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ddadnia\Documents\GitHub\RCM_data_concatinating\لیست تخصیص کارشناسان فنی و نظارت به تجهیزات\"/>
    </mc:Choice>
  </mc:AlternateContent>
  <bookViews>
    <workbookView xWindow="0" yWindow="0" windowWidth="28800" windowHeight="12435"/>
  </bookViews>
  <sheets>
    <sheet name="نهایی براساس سیستم-برق - ابزار" sheetId="12" r:id="rId1"/>
    <sheet name="نهایی براساس سیستم (2)" sheetId="9" r:id="rId2"/>
    <sheet name="ناحیه بندی کارشناسان (2)" sheetId="2" r:id="rId3"/>
    <sheet name="جدول اصلی" sheetId="3" r:id="rId4"/>
    <sheet name="Location" sheetId="4" r:id="rId5"/>
    <sheet name="Trade" sheetId="5" r:id="rId6"/>
    <sheet name="Position" sheetId="6" r:id="rId7"/>
    <sheet name="Sheet6" sheetId="7" r:id="rId8"/>
    <sheet name="نهایی براساس سیستم" sheetId="8" r:id="rId9"/>
    <sheet name="نهایی" sheetId="10" r:id="rId10"/>
    <sheet name="نهایی ناظر" sheetId="11" r:id="rId11"/>
    <sheet name="ناحیه بندی کارشناسان" sheetId="1" r:id="rId12"/>
  </sheets>
  <externalReferences>
    <externalReference r:id="rId13"/>
  </externalReferences>
  <definedNames>
    <definedName name="_xlnm._FilterDatabase" localSheetId="6" hidden="1">Position!$A$1:$D$499</definedName>
    <definedName name="_xlnm._FilterDatabase" localSheetId="3" hidden="1">'جدول اصلی'!$A$1:$F$760</definedName>
    <definedName name="_xlnm._FilterDatabase" localSheetId="11" hidden="1">'ناحیه بندی کارشناسان'!$A$1:$F$70</definedName>
    <definedName name="_xlnm._FilterDatabase" localSheetId="2" hidden="1">'ناحیه بندی کارشناسان (2)'!$A$1:$Q$70</definedName>
    <definedName name="_xlnm._FilterDatabase" localSheetId="9" hidden="1">نهایی!$A$2:$A$6635</definedName>
    <definedName name="_xlnm._FilterDatabase" localSheetId="8" hidden="1">'نهایی براساس سیستم'!$A$1:$N$11936</definedName>
    <definedName name="_xlnm._FilterDatabase" localSheetId="0" hidden="1">'نهایی براساس سیستم-برق - ابزار'!$A$1:$L$3256</definedName>
    <definedName name="_xlnm._FilterDatabase" localSheetId="1" hidden="1">'نهایی براساس سیستم (2)'!$A$1:$L$11936</definedName>
    <definedName name="_xlnm._FilterDatabase" localSheetId="10" hidden="1">'نهایی ناظر'!$A$1:$A$11935</definedName>
    <definedName name="_xlnm.Print_Area" localSheetId="2">'ناحیه بندی کارشناسان (2)'!$A$1:$Q$70</definedName>
    <definedName name="_xlnm.Print_Titles" localSheetId="2">'ناحیه بندی کارشناسان (2)'!$1:$1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256" i="12" l="1"/>
  <c r="G3256" i="12"/>
  <c r="E3256" i="12"/>
  <c r="C3256" i="12"/>
  <c r="L3256" i="12" s="1"/>
  <c r="G3255" i="12"/>
  <c r="H3255" i="12" s="1"/>
  <c r="E3255" i="12"/>
  <c r="C3255" i="12"/>
  <c r="L3255" i="12" s="1"/>
  <c r="H3254" i="12"/>
  <c r="G3254" i="12"/>
  <c r="E3254" i="12"/>
  <c r="C3254" i="12"/>
  <c r="L3254" i="12" s="1"/>
  <c r="G3253" i="12"/>
  <c r="H3253" i="12" s="1"/>
  <c r="E3253" i="12"/>
  <c r="C3253" i="12"/>
  <c r="L3253" i="12" s="1"/>
  <c r="H3252" i="12"/>
  <c r="G3252" i="12"/>
  <c r="E3252" i="12"/>
  <c r="C3252" i="12"/>
  <c r="L3252" i="12" s="1"/>
  <c r="G3251" i="12"/>
  <c r="H3251" i="12" s="1"/>
  <c r="E3251" i="12"/>
  <c r="C3251" i="12"/>
  <c r="L3251" i="12" s="1"/>
  <c r="H3250" i="12"/>
  <c r="G3250" i="12"/>
  <c r="E3250" i="12"/>
  <c r="C3250" i="12"/>
  <c r="L3250" i="12" s="1"/>
  <c r="G3249" i="12"/>
  <c r="H3249" i="12" s="1"/>
  <c r="E3249" i="12"/>
  <c r="C3249" i="12"/>
  <c r="L3249" i="12" s="1"/>
  <c r="H3248" i="12"/>
  <c r="G3248" i="12"/>
  <c r="E3248" i="12"/>
  <c r="C3248" i="12"/>
  <c r="L3248" i="12" s="1"/>
  <c r="G3247" i="12"/>
  <c r="H3247" i="12" s="1"/>
  <c r="E3247" i="12"/>
  <c r="C3247" i="12"/>
  <c r="L3247" i="12" s="1"/>
  <c r="H3246" i="12"/>
  <c r="G3246" i="12"/>
  <c r="E3246" i="12"/>
  <c r="C3246" i="12"/>
  <c r="L3246" i="12" s="1"/>
  <c r="G3245" i="12"/>
  <c r="H3245" i="12" s="1"/>
  <c r="E3245" i="12"/>
  <c r="C3245" i="12"/>
  <c r="L3245" i="12" s="1"/>
  <c r="H3244" i="12"/>
  <c r="G3244" i="12"/>
  <c r="E3244" i="12"/>
  <c r="C3244" i="12"/>
  <c r="L3244" i="12" s="1"/>
  <c r="G3243" i="12"/>
  <c r="H3243" i="12" s="1"/>
  <c r="E3243" i="12"/>
  <c r="C3243" i="12"/>
  <c r="L3243" i="12" s="1"/>
  <c r="H3242" i="12"/>
  <c r="G3242" i="12"/>
  <c r="E3242" i="12"/>
  <c r="C3242" i="12"/>
  <c r="L3242" i="12" s="1"/>
  <c r="G3241" i="12"/>
  <c r="H3241" i="12" s="1"/>
  <c r="E3241" i="12"/>
  <c r="C3241" i="12"/>
  <c r="L3241" i="12" s="1"/>
  <c r="H3240" i="12"/>
  <c r="G3240" i="12"/>
  <c r="E3240" i="12"/>
  <c r="C3240" i="12"/>
  <c r="L3240" i="12" s="1"/>
  <c r="G3239" i="12"/>
  <c r="H3239" i="12" s="1"/>
  <c r="E3239" i="12"/>
  <c r="C3239" i="12"/>
  <c r="L3239" i="12" s="1"/>
  <c r="H3238" i="12"/>
  <c r="G3238" i="12"/>
  <c r="E3238" i="12"/>
  <c r="C3238" i="12"/>
  <c r="L3238" i="12" s="1"/>
  <c r="G3237" i="12"/>
  <c r="H3237" i="12" s="1"/>
  <c r="E3237" i="12"/>
  <c r="C3237" i="12"/>
  <c r="L3237" i="12" s="1"/>
  <c r="H3236" i="12"/>
  <c r="G3236" i="12"/>
  <c r="E3236" i="12"/>
  <c r="C3236" i="12"/>
  <c r="L3236" i="12" s="1"/>
  <c r="G3235" i="12"/>
  <c r="H3235" i="12" s="1"/>
  <c r="E3235" i="12"/>
  <c r="C3235" i="12"/>
  <c r="L3235" i="12" s="1"/>
  <c r="H3234" i="12"/>
  <c r="G3234" i="12"/>
  <c r="E3234" i="12"/>
  <c r="C3234" i="12"/>
  <c r="L3234" i="12" s="1"/>
  <c r="G3233" i="12"/>
  <c r="H3233" i="12" s="1"/>
  <c r="E3233" i="12"/>
  <c r="C3233" i="12"/>
  <c r="L3233" i="12" s="1"/>
  <c r="H3232" i="12"/>
  <c r="G3232" i="12"/>
  <c r="E3232" i="12"/>
  <c r="C3232" i="12"/>
  <c r="L3232" i="12" s="1"/>
  <c r="G3231" i="12"/>
  <c r="H3231" i="12" s="1"/>
  <c r="E3231" i="12"/>
  <c r="C3231" i="12"/>
  <c r="L3231" i="12" s="1"/>
  <c r="H3230" i="12"/>
  <c r="G3230" i="12"/>
  <c r="E3230" i="12"/>
  <c r="C3230" i="12"/>
  <c r="L3230" i="12" s="1"/>
  <c r="G3229" i="12"/>
  <c r="H3229" i="12" s="1"/>
  <c r="E3229" i="12"/>
  <c r="C3229" i="12"/>
  <c r="L3229" i="12" s="1"/>
  <c r="H3228" i="12"/>
  <c r="G3228" i="12"/>
  <c r="E3228" i="12"/>
  <c r="C3228" i="12"/>
  <c r="L3228" i="12" s="1"/>
  <c r="G3227" i="12"/>
  <c r="H3227" i="12" s="1"/>
  <c r="E3227" i="12"/>
  <c r="C3227" i="12"/>
  <c r="L3227" i="12" s="1"/>
  <c r="H3226" i="12"/>
  <c r="G3226" i="12"/>
  <c r="E3226" i="12"/>
  <c r="C3226" i="12"/>
  <c r="L3226" i="12" s="1"/>
  <c r="G3225" i="12"/>
  <c r="H3225" i="12" s="1"/>
  <c r="E3225" i="12"/>
  <c r="C3225" i="12"/>
  <c r="L3225" i="12" s="1"/>
  <c r="H3224" i="12"/>
  <c r="G3224" i="12"/>
  <c r="E3224" i="12"/>
  <c r="C3224" i="12"/>
  <c r="L3224" i="12" s="1"/>
  <c r="G3223" i="12"/>
  <c r="H3223" i="12" s="1"/>
  <c r="E3223" i="12"/>
  <c r="C3223" i="12"/>
  <c r="L3223" i="12" s="1"/>
  <c r="H3222" i="12"/>
  <c r="G3222" i="12"/>
  <c r="E3222" i="12"/>
  <c r="C3222" i="12"/>
  <c r="L3222" i="12" s="1"/>
  <c r="G3221" i="12"/>
  <c r="H3221" i="12" s="1"/>
  <c r="E3221" i="12"/>
  <c r="C3221" i="12"/>
  <c r="L3221" i="12" s="1"/>
  <c r="H3220" i="12"/>
  <c r="G3220" i="12"/>
  <c r="E3220" i="12"/>
  <c r="C3220" i="12"/>
  <c r="L3220" i="12" s="1"/>
  <c r="G3219" i="12"/>
  <c r="H3219" i="12" s="1"/>
  <c r="E3219" i="12"/>
  <c r="C3219" i="12"/>
  <c r="L3219" i="12" s="1"/>
  <c r="H3218" i="12"/>
  <c r="G3218" i="12"/>
  <c r="E3218" i="12"/>
  <c r="C3218" i="12"/>
  <c r="L3218" i="12" s="1"/>
  <c r="G3217" i="12"/>
  <c r="H3217" i="12" s="1"/>
  <c r="E3217" i="12"/>
  <c r="C3217" i="12"/>
  <c r="L3217" i="12" s="1"/>
  <c r="H3216" i="12"/>
  <c r="G3216" i="12"/>
  <c r="E3216" i="12"/>
  <c r="C3216" i="12"/>
  <c r="L3216" i="12" s="1"/>
  <c r="G3215" i="12"/>
  <c r="H3215" i="12" s="1"/>
  <c r="E3215" i="12"/>
  <c r="C3215" i="12"/>
  <c r="L3215" i="12" s="1"/>
  <c r="H3214" i="12"/>
  <c r="G3214" i="12"/>
  <c r="E3214" i="12"/>
  <c r="C3214" i="12"/>
  <c r="L3214" i="12" s="1"/>
  <c r="G3213" i="12"/>
  <c r="H3213" i="12" s="1"/>
  <c r="E3213" i="12"/>
  <c r="C3213" i="12"/>
  <c r="L3213" i="12" s="1"/>
  <c r="H3212" i="12"/>
  <c r="G3212" i="12"/>
  <c r="E3212" i="12"/>
  <c r="C3212" i="12"/>
  <c r="L3212" i="12" s="1"/>
  <c r="G3211" i="12"/>
  <c r="H3211" i="12" s="1"/>
  <c r="E3211" i="12"/>
  <c r="C3211" i="12"/>
  <c r="L3211" i="12" s="1"/>
  <c r="H3210" i="12"/>
  <c r="G3210" i="12"/>
  <c r="E3210" i="12"/>
  <c r="C3210" i="12"/>
  <c r="L3210" i="12" s="1"/>
  <c r="G3209" i="12"/>
  <c r="H3209" i="12" s="1"/>
  <c r="E3209" i="12"/>
  <c r="C3209" i="12"/>
  <c r="L3209" i="12" s="1"/>
  <c r="H3208" i="12"/>
  <c r="G3208" i="12"/>
  <c r="E3208" i="12"/>
  <c r="C3208" i="12"/>
  <c r="L3208" i="12" s="1"/>
  <c r="G3207" i="12"/>
  <c r="H3207" i="12" s="1"/>
  <c r="E3207" i="12"/>
  <c r="C3207" i="12"/>
  <c r="L3207" i="12" s="1"/>
  <c r="H3206" i="12"/>
  <c r="G3206" i="12"/>
  <c r="E3206" i="12"/>
  <c r="C3206" i="12"/>
  <c r="L3206" i="12" s="1"/>
  <c r="G3205" i="12"/>
  <c r="H3205" i="12" s="1"/>
  <c r="E3205" i="12"/>
  <c r="C3205" i="12"/>
  <c r="L3205" i="12" s="1"/>
  <c r="H3204" i="12"/>
  <c r="G3204" i="12"/>
  <c r="E3204" i="12"/>
  <c r="C3204" i="12"/>
  <c r="L3204" i="12" s="1"/>
  <c r="G3203" i="12"/>
  <c r="H3203" i="12" s="1"/>
  <c r="E3203" i="12"/>
  <c r="C3203" i="12"/>
  <c r="L3203" i="12" s="1"/>
  <c r="H3202" i="12"/>
  <c r="G3202" i="12"/>
  <c r="E3202" i="12"/>
  <c r="C3202" i="12"/>
  <c r="L3202" i="12" s="1"/>
  <c r="G3201" i="12"/>
  <c r="H3201" i="12" s="1"/>
  <c r="E3201" i="12"/>
  <c r="C3201" i="12"/>
  <c r="L3201" i="12" s="1"/>
  <c r="H3200" i="12"/>
  <c r="G3200" i="12"/>
  <c r="E3200" i="12"/>
  <c r="C3200" i="12"/>
  <c r="L3200" i="12" s="1"/>
  <c r="G3199" i="12"/>
  <c r="H3199" i="12" s="1"/>
  <c r="E3199" i="12"/>
  <c r="C3199" i="12"/>
  <c r="L3199" i="12" s="1"/>
  <c r="H3198" i="12"/>
  <c r="G3198" i="12"/>
  <c r="E3198" i="12"/>
  <c r="C3198" i="12"/>
  <c r="L3198" i="12" s="1"/>
  <c r="G3197" i="12"/>
  <c r="H3197" i="12" s="1"/>
  <c r="E3197" i="12"/>
  <c r="C3197" i="12"/>
  <c r="L3197" i="12" s="1"/>
  <c r="H3196" i="12"/>
  <c r="G3196" i="12"/>
  <c r="E3196" i="12"/>
  <c r="C3196" i="12"/>
  <c r="L3196" i="12" s="1"/>
  <c r="G3195" i="12"/>
  <c r="H3195" i="12" s="1"/>
  <c r="E3195" i="12"/>
  <c r="C3195" i="12"/>
  <c r="L3195" i="12" s="1"/>
  <c r="H3194" i="12"/>
  <c r="G3194" i="12"/>
  <c r="E3194" i="12"/>
  <c r="C3194" i="12"/>
  <c r="L3194" i="12" s="1"/>
  <c r="G3193" i="12"/>
  <c r="H3193" i="12" s="1"/>
  <c r="E3193" i="12"/>
  <c r="C3193" i="12"/>
  <c r="L3193" i="12" s="1"/>
  <c r="H3192" i="12"/>
  <c r="G3192" i="12"/>
  <c r="E3192" i="12"/>
  <c r="C3192" i="12"/>
  <c r="L3192" i="12" s="1"/>
  <c r="G3191" i="12"/>
  <c r="H3191" i="12" s="1"/>
  <c r="E3191" i="12"/>
  <c r="C3191" i="12"/>
  <c r="L3191" i="12" s="1"/>
  <c r="H3190" i="12"/>
  <c r="G3190" i="12"/>
  <c r="E3190" i="12"/>
  <c r="C3190" i="12"/>
  <c r="L3190" i="12" s="1"/>
  <c r="G3189" i="12"/>
  <c r="H3189" i="12" s="1"/>
  <c r="E3189" i="12"/>
  <c r="C3189" i="12"/>
  <c r="L3189" i="12" s="1"/>
  <c r="H3188" i="12"/>
  <c r="G3188" i="12"/>
  <c r="E3188" i="12"/>
  <c r="C3188" i="12"/>
  <c r="L3188" i="12" s="1"/>
  <c r="G3187" i="12"/>
  <c r="H3187" i="12" s="1"/>
  <c r="E3187" i="12"/>
  <c r="C3187" i="12"/>
  <c r="L3187" i="12" s="1"/>
  <c r="H3186" i="12"/>
  <c r="G3186" i="12"/>
  <c r="E3186" i="12"/>
  <c r="C3186" i="12"/>
  <c r="L3186" i="12" s="1"/>
  <c r="G3185" i="12"/>
  <c r="H3185" i="12" s="1"/>
  <c r="E3185" i="12"/>
  <c r="C3185" i="12"/>
  <c r="L3185" i="12" s="1"/>
  <c r="H3184" i="12"/>
  <c r="G3184" i="12"/>
  <c r="E3184" i="12"/>
  <c r="C3184" i="12"/>
  <c r="L3184" i="12" s="1"/>
  <c r="G3183" i="12"/>
  <c r="H3183" i="12" s="1"/>
  <c r="E3183" i="12"/>
  <c r="C3183" i="12"/>
  <c r="L3183" i="12" s="1"/>
  <c r="H3182" i="12"/>
  <c r="G3182" i="12"/>
  <c r="E3182" i="12"/>
  <c r="C3182" i="12"/>
  <c r="L3182" i="12" s="1"/>
  <c r="G3181" i="12"/>
  <c r="H3181" i="12" s="1"/>
  <c r="E3181" i="12"/>
  <c r="C3181" i="12"/>
  <c r="L3181" i="12" s="1"/>
  <c r="H3180" i="12"/>
  <c r="G3180" i="12"/>
  <c r="E3180" i="12"/>
  <c r="C3180" i="12"/>
  <c r="L3180" i="12" s="1"/>
  <c r="G3179" i="12"/>
  <c r="H3179" i="12" s="1"/>
  <c r="E3179" i="12"/>
  <c r="C3179" i="12"/>
  <c r="L3179" i="12" s="1"/>
  <c r="H3178" i="12"/>
  <c r="G3178" i="12"/>
  <c r="E3178" i="12"/>
  <c r="C3178" i="12"/>
  <c r="L3178" i="12" s="1"/>
  <c r="G3177" i="12"/>
  <c r="H3177" i="12" s="1"/>
  <c r="E3177" i="12"/>
  <c r="C3177" i="12"/>
  <c r="L3177" i="12" s="1"/>
  <c r="H3176" i="12"/>
  <c r="G3176" i="12"/>
  <c r="E3176" i="12"/>
  <c r="C3176" i="12"/>
  <c r="L3176" i="12" s="1"/>
  <c r="G3175" i="12"/>
  <c r="H3175" i="12" s="1"/>
  <c r="E3175" i="12"/>
  <c r="C3175" i="12"/>
  <c r="L3175" i="12" s="1"/>
  <c r="H3174" i="12"/>
  <c r="G3174" i="12"/>
  <c r="E3174" i="12"/>
  <c r="C3174" i="12"/>
  <c r="L3174" i="12" s="1"/>
  <c r="G3173" i="12"/>
  <c r="H3173" i="12" s="1"/>
  <c r="E3173" i="12"/>
  <c r="C3173" i="12"/>
  <c r="L3173" i="12" s="1"/>
  <c r="G3172" i="12"/>
  <c r="H3172" i="12" s="1"/>
  <c r="E3172" i="12"/>
  <c r="C3172" i="12"/>
  <c r="L3172" i="12" s="1"/>
  <c r="H3171" i="12"/>
  <c r="G3171" i="12"/>
  <c r="E3171" i="12"/>
  <c r="C3171" i="12"/>
  <c r="L3170" i="12"/>
  <c r="G3170" i="12"/>
  <c r="H3170" i="12" s="1"/>
  <c r="E3170" i="12"/>
  <c r="C3170" i="12"/>
  <c r="H3169" i="12"/>
  <c r="G3169" i="12"/>
  <c r="E3169" i="12"/>
  <c r="C3169" i="12"/>
  <c r="L3168" i="12"/>
  <c r="G3168" i="12"/>
  <c r="H3168" i="12" s="1"/>
  <c r="E3168" i="12"/>
  <c r="C3168" i="12"/>
  <c r="H3167" i="12"/>
  <c r="G3167" i="12"/>
  <c r="E3167" i="12"/>
  <c r="C3167" i="12"/>
  <c r="L3166" i="12"/>
  <c r="G3166" i="12"/>
  <c r="H3166" i="12" s="1"/>
  <c r="E3166" i="12"/>
  <c r="C3166" i="12"/>
  <c r="H3165" i="12"/>
  <c r="G3165" i="12"/>
  <c r="E3165" i="12"/>
  <c r="C3165" i="12"/>
  <c r="L3164" i="12"/>
  <c r="G3164" i="12"/>
  <c r="H3164" i="12" s="1"/>
  <c r="E3164" i="12"/>
  <c r="C3164" i="12"/>
  <c r="H3163" i="12"/>
  <c r="G3163" i="12"/>
  <c r="E3163" i="12"/>
  <c r="C3163" i="12"/>
  <c r="L3162" i="12"/>
  <c r="G3162" i="12"/>
  <c r="H3162" i="12" s="1"/>
  <c r="E3162" i="12"/>
  <c r="C3162" i="12"/>
  <c r="H3161" i="12"/>
  <c r="G3161" i="12"/>
  <c r="E3161" i="12"/>
  <c r="C3161" i="12"/>
  <c r="L3160" i="12"/>
  <c r="G3160" i="12"/>
  <c r="H3160" i="12" s="1"/>
  <c r="E3160" i="12"/>
  <c r="C3160" i="12"/>
  <c r="H3159" i="12"/>
  <c r="G3159" i="12"/>
  <c r="E3159" i="12"/>
  <c r="C3159" i="12"/>
  <c r="L3158" i="12"/>
  <c r="G3158" i="12"/>
  <c r="H3158" i="12" s="1"/>
  <c r="E3158" i="12"/>
  <c r="C3158" i="12"/>
  <c r="H3157" i="12"/>
  <c r="G3157" i="12"/>
  <c r="E3157" i="12"/>
  <c r="C3157" i="12"/>
  <c r="L3156" i="12"/>
  <c r="G3156" i="12"/>
  <c r="H3156" i="12" s="1"/>
  <c r="E3156" i="12"/>
  <c r="C3156" i="12"/>
  <c r="H3155" i="12"/>
  <c r="G3155" i="12"/>
  <c r="E3155" i="12"/>
  <c r="C3155" i="12"/>
  <c r="L3154" i="12"/>
  <c r="G3154" i="12"/>
  <c r="H3154" i="12" s="1"/>
  <c r="E3154" i="12"/>
  <c r="C3154" i="12"/>
  <c r="H3153" i="12"/>
  <c r="G3153" i="12"/>
  <c r="E3153" i="12"/>
  <c r="C3153" i="12"/>
  <c r="L3152" i="12"/>
  <c r="G3152" i="12"/>
  <c r="H3152" i="12" s="1"/>
  <c r="E3152" i="12"/>
  <c r="C3152" i="12"/>
  <c r="H3151" i="12"/>
  <c r="G3151" i="12"/>
  <c r="E3151" i="12"/>
  <c r="C3151" i="12"/>
  <c r="L3150" i="12"/>
  <c r="G3150" i="12"/>
  <c r="H3150" i="12" s="1"/>
  <c r="E3150" i="12"/>
  <c r="C3150" i="12"/>
  <c r="H3149" i="12"/>
  <c r="G3149" i="12"/>
  <c r="E3149" i="12"/>
  <c r="C3149" i="12"/>
  <c r="L3148" i="12"/>
  <c r="G3148" i="12"/>
  <c r="H3148" i="12" s="1"/>
  <c r="E3148" i="12"/>
  <c r="C3148" i="12"/>
  <c r="H3147" i="12"/>
  <c r="G3147" i="12"/>
  <c r="E3147" i="12"/>
  <c r="C3147" i="12"/>
  <c r="L3146" i="12"/>
  <c r="G3146" i="12"/>
  <c r="H3146" i="12" s="1"/>
  <c r="E3146" i="12"/>
  <c r="C3146" i="12"/>
  <c r="H3145" i="12"/>
  <c r="G3145" i="12"/>
  <c r="E3145" i="12"/>
  <c r="C3145" i="12"/>
  <c r="L3144" i="12"/>
  <c r="G3144" i="12"/>
  <c r="H3144" i="12" s="1"/>
  <c r="E3144" i="12"/>
  <c r="C3144" i="12"/>
  <c r="H3143" i="12"/>
  <c r="G3143" i="12"/>
  <c r="E3143" i="12"/>
  <c r="C3143" i="12"/>
  <c r="L3142" i="12"/>
  <c r="G3142" i="12"/>
  <c r="H3142" i="12" s="1"/>
  <c r="E3142" i="12"/>
  <c r="C3142" i="12"/>
  <c r="H3141" i="12"/>
  <c r="G3141" i="12"/>
  <c r="E3141" i="12"/>
  <c r="C3141" i="12"/>
  <c r="L3140" i="12"/>
  <c r="G3140" i="12"/>
  <c r="H3140" i="12" s="1"/>
  <c r="E3140" i="12"/>
  <c r="C3140" i="12"/>
  <c r="H3139" i="12"/>
  <c r="G3139" i="12"/>
  <c r="E3139" i="12"/>
  <c r="C3139" i="12"/>
  <c r="L3138" i="12"/>
  <c r="G3138" i="12"/>
  <c r="H3138" i="12" s="1"/>
  <c r="E3138" i="12"/>
  <c r="C3138" i="12"/>
  <c r="H3137" i="12"/>
  <c r="G3137" i="12"/>
  <c r="E3137" i="12"/>
  <c r="C3137" i="12"/>
  <c r="L3136" i="12"/>
  <c r="G3136" i="12"/>
  <c r="H3136" i="12" s="1"/>
  <c r="E3136" i="12"/>
  <c r="C3136" i="12"/>
  <c r="H3135" i="12"/>
  <c r="G3135" i="12"/>
  <c r="E3135" i="12"/>
  <c r="C3135" i="12"/>
  <c r="L3134" i="12"/>
  <c r="G3134" i="12"/>
  <c r="H3134" i="12" s="1"/>
  <c r="E3134" i="12"/>
  <c r="C3134" i="12"/>
  <c r="H3133" i="12"/>
  <c r="G3133" i="12"/>
  <c r="E3133" i="12"/>
  <c r="C3133" i="12"/>
  <c r="L3132" i="12"/>
  <c r="G3132" i="12"/>
  <c r="H3132" i="12" s="1"/>
  <c r="E3132" i="12"/>
  <c r="C3132" i="12"/>
  <c r="H3131" i="12"/>
  <c r="G3131" i="12"/>
  <c r="E3131" i="12"/>
  <c r="C3131" i="12"/>
  <c r="L3130" i="12"/>
  <c r="G3130" i="12"/>
  <c r="H3130" i="12" s="1"/>
  <c r="E3130" i="12"/>
  <c r="C3130" i="12"/>
  <c r="H3129" i="12"/>
  <c r="G3129" i="12"/>
  <c r="E3129" i="12"/>
  <c r="C3129" i="12"/>
  <c r="L3128" i="12"/>
  <c r="G3128" i="12"/>
  <c r="H3128" i="12" s="1"/>
  <c r="E3128" i="12"/>
  <c r="C3128" i="12"/>
  <c r="H3127" i="12"/>
  <c r="G3127" i="12"/>
  <c r="E3127" i="12"/>
  <c r="C3127" i="12"/>
  <c r="L3126" i="12"/>
  <c r="G3126" i="12"/>
  <c r="H3126" i="12" s="1"/>
  <c r="E3126" i="12"/>
  <c r="C3126" i="12"/>
  <c r="H3125" i="12"/>
  <c r="G3125" i="12"/>
  <c r="E3125" i="12"/>
  <c r="C3125" i="12"/>
  <c r="L3124" i="12"/>
  <c r="G3124" i="12"/>
  <c r="H3124" i="12" s="1"/>
  <c r="E3124" i="12"/>
  <c r="C3124" i="12"/>
  <c r="H3123" i="12"/>
  <c r="G3123" i="12"/>
  <c r="E3123" i="12"/>
  <c r="C3123" i="12"/>
  <c r="L3122" i="12"/>
  <c r="G3122" i="12"/>
  <c r="H3122" i="12" s="1"/>
  <c r="E3122" i="12"/>
  <c r="C3122" i="12"/>
  <c r="H3121" i="12"/>
  <c r="G3121" i="12"/>
  <c r="E3121" i="12"/>
  <c r="C3121" i="12"/>
  <c r="L3120" i="12"/>
  <c r="G3120" i="12"/>
  <c r="H3120" i="12" s="1"/>
  <c r="E3120" i="12"/>
  <c r="C3120" i="12"/>
  <c r="H3119" i="12"/>
  <c r="G3119" i="12"/>
  <c r="E3119" i="12"/>
  <c r="C3119" i="12"/>
  <c r="L3118" i="12"/>
  <c r="G3118" i="12"/>
  <c r="H3118" i="12" s="1"/>
  <c r="E3118" i="12"/>
  <c r="C3118" i="12"/>
  <c r="H3117" i="12"/>
  <c r="G3117" i="12"/>
  <c r="E3117" i="12"/>
  <c r="C3117" i="12"/>
  <c r="L3116" i="12"/>
  <c r="G3116" i="12"/>
  <c r="H3116" i="12" s="1"/>
  <c r="E3116" i="12"/>
  <c r="C3116" i="12"/>
  <c r="H3115" i="12"/>
  <c r="G3115" i="12"/>
  <c r="E3115" i="12"/>
  <c r="C3115" i="12"/>
  <c r="L3114" i="12"/>
  <c r="G3114" i="12"/>
  <c r="H3114" i="12" s="1"/>
  <c r="E3114" i="12"/>
  <c r="C3114" i="12"/>
  <c r="H3113" i="12"/>
  <c r="G3113" i="12"/>
  <c r="E3113" i="12"/>
  <c r="C3113" i="12"/>
  <c r="L3112" i="12"/>
  <c r="G3112" i="12"/>
  <c r="H3112" i="12" s="1"/>
  <c r="E3112" i="12"/>
  <c r="C3112" i="12"/>
  <c r="H3111" i="12"/>
  <c r="G3111" i="12"/>
  <c r="E3111" i="12"/>
  <c r="C3111" i="12"/>
  <c r="L3110" i="12"/>
  <c r="G3110" i="12"/>
  <c r="H3110" i="12" s="1"/>
  <c r="E3110" i="12"/>
  <c r="C3110" i="12"/>
  <c r="H3109" i="12"/>
  <c r="G3109" i="12"/>
  <c r="E3109" i="12"/>
  <c r="C3109" i="12"/>
  <c r="L3108" i="12"/>
  <c r="G3108" i="12"/>
  <c r="H3108" i="12" s="1"/>
  <c r="E3108" i="12"/>
  <c r="C3108" i="12"/>
  <c r="H3107" i="12"/>
  <c r="G3107" i="12"/>
  <c r="E3107" i="12"/>
  <c r="C3107" i="12"/>
  <c r="G3106" i="12"/>
  <c r="H3106" i="12" s="1"/>
  <c r="E3106" i="12"/>
  <c r="C3106" i="12"/>
  <c r="L3106" i="12" s="1"/>
  <c r="H3105" i="12"/>
  <c r="G3105" i="12"/>
  <c r="E3105" i="12"/>
  <c r="C3105" i="12"/>
  <c r="L3105" i="12" s="1"/>
  <c r="G3104" i="12"/>
  <c r="H3104" i="12" s="1"/>
  <c r="E3104" i="12"/>
  <c r="C3104" i="12"/>
  <c r="L3104" i="12" s="1"/>
  <c r="H3103" i="12"/>
  <c r="G3103" i="12"/>
  <c r="E3103" i="12"/>
  <c r="C3103" i="12"/>
  <c r="L3103" i="12" s="1"/>
  <c r="G3102" i="12"/>
  <c r="H3102" i="12" s="1"/>
  <c r="E3102" i="12"/>
  <c r="C3102" i="12"/>
  <c r="L3102" i="12" s="1"/>
  <c r="H3101" i="12"/>
  <c r="G3101" i="12"/>
  <c r="E3101" i="12"/>
  <c r="C3101" i="12"/>
  <c r="L3101" i="12" s="1"/>
  <c r="G3100" i="12"/>
  <c r="H3100" i="12" s="1"/>
  <c r="E3100" i="12"/>
  <c r="C3100" i="12"/>
  <c r="L3100" i="12" s="1"/>
  <c r="H3099" i="12"/>
  <c r="G3099" i="12"/>
  <c r="E3099" i="12"/>
  <c r="C3099" i="12"/>
  <c r="L3099" i="12" s="1"/>
  <c r="G3098" i="12"/>
  <c r="H3098" i="12" s="1"/>
  <c r="E3098" i="12"/>
  <c r="C3098" i="12"/>
  <c r="L3098" i="12" s="1"/>
  <c r="H3097" i="12"/>
  <c r="G3097" i="12"/>
  <c r="E3097" i="12"/>
  <c r="C3097" i="12"/>
  <c r="L3097" i="12" s="1"/>
  <c r="G3096" i="12"/>
  <c r="H3096" i="12" s="1"/>
  <c r="E3096" i="12"/>
  <c r="C3096" i="12"/>
  <c r="L3096" i="12" s="1"/>
  <c r="H3095" i="12"/>
  <c r="G3095" i="12"/>
  <c r="E3095" i="12"/>
  <c r="C3095" i="12"/>
  <c r="L3095" i="12" s="1"/>
  <c r="G3094" i="12"/>
  <c r="H3094" i="12" s="1"/>
  <c r="E3094" i="12"/>
  <c r="C3094" i="12"/>
  <c r="L3094" i="12" s="1"/>
  <c r="H3093" i="12"/>
  <c r="G3093" i="12"/>
  <c r="E3093" i="12"/>
  <c r="C3093" i="12"/>
  <c r="L3093" i="12" s="1"/>
  <c r="G3092" i="12"/>
  <c r="H3092" i="12" s="1"/>
  <c r="E3092" i="12"/>
  <c r="C3092" i="12"/>
  <c r="L3092" i="12" s="1"/>
  <c r="H3091" i="12"/>
  <c r="G3091" i="12"/>
  <c r="E3091" i="12"/>
  <c r="C3091" i="12"/>
  <c r="L3091" i="12" s="1"/>
  <c r="G3090" i="12"/>
  <c r="H3090" i="12" s="1"/>
  <c r="E3090" i="12"/>
  <c r="C3090" i="12"/>
  <c r="L3090" i="12" s="1"/>
  <c r="H3089" i="12"/>
  <c r="G3089" i="12"/>
  <c r="E3089" i="12"/>
  <c r="C3089" i="12"/>
  <c r="L3089" i="12" s="1"/>
  <c r="G3088" i="12"/>
  <c r="H3088" i="12" s="1"/>
  <c r="E3088" i="12"/>
  <c r="C3088" i="12"/>
  <c r="L3088" i="12" s="1"/>
  <c r="H3087" i="12"/>
  <c r="G3087" i="12"/>
  <c r="E3087" i="12"/>
  <c r="C3087" i="12"/>
  <c r="L3087" i="12" s="1"/>
  <c r="G3086" i="12"/>
  <c r="H3086" i="12" s="1"/>
  <c r="E3086" i="12"/>
  <c r="C3086" i="12"/>
  <c r="L3086" i="12" s="1"/>
  <c r="H3085" i="12"/>
  <c r="G3085" i="12"/>
  <c r="E3085" i="12"/>
  <c r="C3085" i="12"/>
  <c r="L3085" i="12" s="1"/>
  <c r="G3084" i="12"/>
  <c r="H3084" i="12" s="1"/>
  <c r="E3084" i="12"/>
  <c r="C3084" i="12"/>
  <c r="L3084" i="12" s="1"/>
  <c r="H3083" i="12"/>
  <c r="G3083" i="12"/>
  <c r="E3083" i="12"/>
  <c r="C3083" i="12"/>
  <c r="L3083" i="12" s="1"/>
  <c r="G3082" i="12"/>
  <c r="H3082" i="12" s="1"/>
  <c r="E3082" i="12"/>
  <c r="C3082" i="12"/>
  <c r="L3082" i="12" s="1"/>
  <c r="H3081" i="12"/>
  <c r="G3081" i="12"/>
  <c r="E3081" i="12"/>
  <c r="C3081" i="12"/>
  <c r="L3081" i="12" s="1"/>
  <c r="G3080" i="12"/>
  <c r="H3080" i="12" s="1"/>
  <c r="E3080" i="12"/>
  <c r="C3080" i="12"/>
  <c r="L3080" i="12" s="1"/>
  <c r="H3079" i="12"/>
  <c r="G3079" i="12"/>
  <c r="E3079" i="12"/>
  <c r="C3079" i="12"/>
  <c r="L3079" i="12" s="1"/>
  <c r="G3078" i="12"/>
  <c r="H3078" i="12" s="1"/>
  <c r="E3078" i="12"/>
  <c r="C3078" i="12"/>
  <c r="L3078" i="12" s="1"/>
  <c r="H3077" i="12"/>
  <c r="G3077" i="12"/>
  <c r="E3077" i="12"/>
  <c r="C3077" i="12"/>
  <c r="L3077" i="12" s="1"/>
  <c r="G3076" i="12"/>
  <c r="H3076" i="12" s="1"/>
  <c r="E3076" i="12"/>
  <c r="C3076" i="12"/>
  <c r="L3076" i="12" s="1"/>
  <c r="H3075" i="12"/>
  <c r="G3075" i="12"/>
  <c r="E3075" i="12"/>
  <c r="C3075" i="12"/>
  <c r="L3075" i="12" s="1"/>
  <c r="G3074" i="12"/>
  <c r="H3074" i="12" s="1"/>
  <c r="E3074" i="12"/>
  <c r="C3074" i="12"/>
  <c r="L3074" i="12" s="1"/>
  <c r="H3073" i="12"/>
  <c r="G3073" i="12"/>
  <c r="E3073" i="12"/>
  <c r="C3073" i="12"/>
  <c r="L3073" i="12" s="1"/>
  <c r="G3072" i="12"/>
  <c r="H3072" i="12" s="1"/>
  <c r="E3072" i="12"/>
  <c r="C3072" i="12"/>
  <c r="L3072" i="12" s="1"/>
  <c r="H3071" i="12"/>
  <c r="G3071" i="12"/>
  <c r="E3071" i="12"/>
  <c r="C3071" i="12"/>
  <c r="L3071" i="12" s="1"/>
  <c r="G3070" i="12"/>
  <c r="H3070" i="12" s="1"/>
  <c r="E3070" i="12"/>
  <c r="C3070" i="12"/>
  <c r="L3070" i="12" s="1"/>
  <c r="H3069" i="12"/>
  <c r="G3069" i="12"/>
  <c r="E3069" i="12"/>
  <c r="C3069" i="12"/>
  <c r="L3069" i="12" s="1"/>
  <c r="G3068" i="12"/>
  <c r="H3068" i="12" s="1"/>
  <c r="E3068" i="12"/>
  <c r="C3068" i="12"/>
  <c r="L3068" i="12" s="1"/>
  <c r="H3067" i="12"/>
  <c r="G3067" i="12"/>
  <c r="E3067" i="12"/>
  <c r="C3067" i="12"/>
  <c r="L3067" i="12" s="1"/>
  <c r="G3066" i="12"/>
  <c r="H3066" i="12" s="1"/>
  <c r="E3066" i="12"/>
  <c r="C3066" i="12"/>
  <c r="L3066" i="12" s="1"/>
  <c r="H3065" i="12"/>
  <c r="G3065" i="12"/>
  <c r="E3065" i="12"/>
  <c r="C3065" i="12"/>
  <c r="L3065" i="12" s="1"/>
  <c r="G3064" i="12"/>
  <c r="H3064" i="12" s="1"/>
  <c r="E3064" i="12"/>
  <c r="C3064" i="12"/>
  <c r="L3064" i="12" s="1"/>
  <c r="H3063" i="12"/>
  <c r="G3063" i="12"/>
  <c r="E3063" i="12"/>
  <c r="C3063" i="12"/>
  <c r="L3063" i="12" s="1"/>
  <c r="G3062" i="12"/>
  <c r="H3062" i="12" s="1"/>
  <c r="E3062" i="12"/>
  <c r="C3062" i="12"/>
  <c r="L3062" i="12" s="1"/>
  <c r="H3061" i="12"/>
  <c r="G3061" i="12"/>
  <c r="E3061" i="12"/>
  <c r="C3061" i="12"/>
  <c r="L3061" i="12" s="1"/>
  <c r="G3060" i="12"/>
  <c r="H3060" i="12" s="1"/>
  <c r="E3060" i="12"/>
  <c r="C3060" i="12"/>
  <c r="L3060" i="12" s="1"/>
  <c r="H3059" i="12"/>
  <c r="G3059" i="12"/>
  <c r="E3059" i="12"/>
  <c r="C3059" i="12"/>
  <c r="L3059" i="12" s="1"/>
  <c r="G3058" i="12"/>
  <c r="H3058" i="12" s="1"/>
  <c r="E3058" i="12"/>
  <c r="C3058" i="12"/>
  <c r="L3058" i="12" s="1"/>
  <c r="H3057" i="12"/>
  <c r="G3057" i="12"/>
  <c r="E3057" i="12"/>
  <c r="C3057" i="12"/>
  <c r="L3057" i="12" s="1"/>
  <c r="G3056" i="12"/>
  <c r="H3056" i="12" s="1"/>
  <c r="E3056" i="12"/>
  <c r="C3056" i="12"/>
  <c r="L3056" i="12" s="1"/>
  <c r="H3055" i="12"/>
  <c r="G3055" i="12"/>
  <c r="E3055" i="12"/>
  <c r="C3055" i="12"/>
  <c r="L3055" i="12" s="1"/>
  <c r="G3054" i="12"/>
  <c r="H3054" i="12" s="1"/>
  <c r="E3054" i="12"/>
  <c r="C3054" i="12"/>
  <c r="L3054" i="12" s="1"/>
  <c r="H3053" i="12"/>
  <c r="G3053" i="12"/>
  <c r="E3053" i="12"/>
  <c r="C3053" i="12"/>
  <c r="L3053" i="12" s="1"/>
  <c r="G3052" i="12"/>
  <c r="H3052" i="12" s="1"/>
  <c r="E3052" i="12"/>
  <c r="C3052" i="12"/>
  <c r="L3052" i="12" s="1"/>
  <c r="H3051" i="12"/>
  <c r="G3051" i="12"/>
  <c r="E3051" i="12"/>
  <c r="C3051" i="12"/>
  <c r="L3051" i="12" s="1"/>
  <c r="G3050" i="12"/>
  <c r="H3050" i="12" s="1"/>
  <c r="E3050" i="12"/>
  <c r="C3050" i="12"/>
  <c r="L3050" i="12" s="1"/>
  <c r="H3049" i="12"/>
  <c r="G3049" i="12"/>
  <c r="E3049" i="12"/>
  <c r="C3049" i="12"/>
  <c r="L3049" i="12" s="1"/>
  <c r="G3048" i="12"/>
  <c r="H3048" i="12" s="1"/>
  <c r="E3048" i="12"/>
  <c r="C3048" i="12"/>
  <c r="L3048" i="12" s="1"/>
  <c r="H3047" i="12"/>
  <c r="G3047" i="12"/>
  <c r="E3047" i="12"/>
  <c r="C3047" i="12"/>
  <c r="L3047" i="12" s="1"/>
  <c r="G3046" i="12"/>
  <c r="H3046" i="12" s="1"/>
  <c r="E3046" i="12"/>
  <c r="C3046" i="12"/>
  <c r="L3046" i="12" s="1"/>
  <c r="G3045" i="12"/>
  <c r="H3045" i="12" s="1"/>
  <c r="E3045" i="12"/>
  <c r="C3045" i="12"/>
  <c r="L3045" i="12" s="1"/>
  <c r="H3044" i="12"/>
  <c r="G3044" i="12"/>
  <c r="E3044" i="12"/>
  <c r="C3044" i="12"/>
  <c r="G3043" i="12"/>
  <c r="H3043" i="12" s="1"/>
  <c r="E3043" i="12"/>
  <c r="C3043" i="12"/>
  <c r="L3043" i="12" s="1"/>
  <c r="H3042" i="12"/>
  <c r="G3042" i="12"/>
  <c r="E3042" i="12"/>
  <c r="C3042" i="12"/>
  <c r="L3042" i="12" s="1"/>
  <c r="G3041" i="12"/>
  <c r="H3041" i="12" s="1"/>
  <c r="E3041" i="12"/>
  <c r="C3041" i="12"/>
  <c r="L3041" i="12" s="1"/>
  <c r="H3040" i="12"/>
  <c r="G3040" i="12"/>
  <c r="E3040" i="12"/>
  <c r="C3040" i="12"/>
  <c r="L3040" i="12" s="1"/>
  <c r="G3039" i="12"/>
  <c r="H3039" i="12" s="1"/>
  <c r="E3039" i="12"/>
  <c r="C3039" i="12"/>
  <c r="L3039" i="12" s="1"/>
  <c r="H3038" i="12"/>
  <c r="G3038" i="12"/>
  <c r="E3038" i="12"/>
  <c r="C3038" i="12"/>
  <c r="L3038" i="12" s="1"/>
  <c r="G3037" i="12"/>
  <c r="H3037" i="12" s="1"/>
  <c r="E3037" i="12"/>
  <c r="C3037" i="12"/>
  <c r="L3037" i="12" s="1"/>
  <c r="H3036" i="12"/>
  <c r="G3036" i="12"/>
  <c r="E3036" i="12"/>
  <c r="C3036" i="12"/>
  <c r="L3036" i="12" s="1"/>
  <c r="G3035" i="12"/>
  <c r="H3035" i="12" s="1"/>
  <c r="E3035" i="12"/>
  <c r="C3035" i="12"/>
  <c r="L3035" i="12" s="1"/>
  <c r="H3034" i="12"/>
  <c r="G3034" i="12"/>
  <c r="E3034" i="12"/>
  <c r="C3034" i="12"/>
  <c r="L3034" i="12" s="1"/>
  <c r="G3033" i="12"/>
  <c r="H3033" i="12" s="1"/>
  <c r="E3033" i="12"/>
  <c r="C3033" i="12"/>
  <c r="L3033" i="12" s="1"/>
  <c r="H3032" i="12"/>
  <c r="G3032" i="12"/>
  <c r="E3032" i="12"/>
  <c r="C3032" i="12"/>
  <c r="L3032" i="12" s="1"/>
  <c r="G3031" i="12"/>
  <c r="H3031" i="12" s="1"/>
  <c r="E3031" i="12"/>
  <c r="C3031" i="12"/>
  <c r="L3031" i="12" s="1"/>
  <c r="H3030" i="12"/>
  <c r="G3030" i="12"/>
  <c r="E3030" i="12"/>
  <c r="C3030" i="12"/>
  <c r="L3030" i="12" s="1"/>
  <c r="G3029" i="12"/>
  <c r="H3029" i="12" s="1"/>
  <c r="E3029" i="12"/>
  <c r="C3029" i="12"/>
  <c r="L3029" i="12" s="1"/>
  <c r="H3028" i="12"/>
  <c r="G3028" i="12"/>
  <c r="E3028" i="12"/>
  <c r="C3028" i="12"/>
  <c r="L3028" i="12" s="1"/>
  <c r="G3027" i="12"/>
  <c r="H3027" i="12" s="1"/>
  <c r="E3027" i="12"/>
  <c r="C3027" i="12"/>
  <c r="L3027" i="12" s="1"/>
  <c r="H3026" i="12"/>
  <c r="G3026" i="12"/>
  <c r="E3026" i="12"/>
  <c r="C3026" i="12"/>
  <c r="L3026" i="12" s="1"/>
  <c r="G3025" i="12"/>
  <c r="H3025" i="12" s="1"/>
  <c r="E3025" i="12"/>
  <c r="C3025" i="12"/>
  <c r="L3025" i="12" s="1"/>
  <c r="H3024" i="12"/>
  <c r="G3024" i="12"/>
  <c r="E3024" i="12"/>
  <c r="C3024" i="12"/>
  <c r="L3024" i="12" s="1"/>
  <c r="G3023" i="12"/>
  <c r="H3023" i="12" s="1"/>
  <c r="E3023" i="12"/>
  <c r="C3023" i="12"/>
  <c r="L3023" i="12" s="1"/>
  <c r="H3022" i="12"/>
  <c r="G3022" i="12"/>
  <c r="E3022" i="12"/>
  <c r="C3022" i="12"/>
  <c r="L3022" i="12" s="1"/>
  <c r="G3021" i="12"/>
  <c r="H3021" i="12" s="1"/>
  <c r="E3021" i="12"/>
  <c r="C3021" i="12"/>
  <c r="L3021" i="12" s="1"/>
  <c r="H3020" i="12"/>
  <c r="G3020" i="12"/>
  <c r="E3020" i="12"/>
  <c r="C3020" i="12"/>
  <c r="L3020" i="12" s="1"/>
  <c r="G3019" i="12"/>
  <c r="H3019" i="12" s="1"/>
  <c r="E3019" i="12"/>
  <c r="C3019" i="12"/>
  <c r="L3019" i="12" s="1"/>
  <c r="H3018" i="12"/>
  <c r="G3018" i="12"/>
  <c r="E3018" i="12"/>
  <c r="C3018" i="12"/>
  <c r="L3018" i="12" s="1"/>
  <c r="G3017" i="12"/>
  <c r="H3017" i="12" s="1"/>
  <c r="E3017" i="12"/>
  <c r="C3017" i="12"/>
  <c r="L3017" i="12" s="1"/>
  <c r="H3016" i="12"/>
  <c r="G3016" i="12"/>
  <c r="E3016" i="12"/>
  <c r="C3016" i="12"/>
  <c r="L3016" i="12" s="1"/>
  <c r="G3015" i="12"/>
  <c r="H3015" i="12" s="1"/>
  <c r="E3015" i="12"/>
  <c r="C3015" i="12"/>
  <c r="L3015" i="12" s="1"/>
  <c r="H3014" i="12"/>
  <c r="G3014" i="12"/>
  <c r="E3014" i="12"/>
  <c r="C3014" i="12"/>
  <c r="L3014" i="12" s="1"/>
  <c r="G3013" i="12"/>
  <c r="H3013" i="12" s="1"/>
  <c r="E3013" i="12"/>
  <c r="C3013" i="12"/>
  <c r="L3013" i="12" s="1"/>
  <c r="H3012" i="12"/>
  <c r="G3012" i="12"/>
  <c r="E3012" i="12"/>
  <c r="C3012" i="12"/>
  <c r="L3012" i="12" s="1"/>
  <c r="G3011" i="12"/>
  <c r="H3011" i="12" s="1"/>
  <c r="E3011" i="12"/>
  <c r="C3011" i="12"/>
  <c r="L3011" i="12" s="1"/>
  <c r="H3010" i="12"/>
  <c r="G3010" i="12"/>
  <c r="E3010" i="12"/>
  <c r="C3010" i="12"/>
  <c r="L3010" i="12" s="1"/>
  <c r="G3009" i="12"/>
  <c r="H3009" i="12" s="1"/>
  <c r="E3009" i="12"/>
  <c r="C3009" i="12"/>
  <c r="L3009" i="12" s="1"/>
  <c r="H3008" i="12"/>
  <c r="G3008" i="12"/>
  <c r="E3008" i="12"/>
  <c r="C3008" i="12"/>
  <c r="L3008" i="12" s="1"/>
  <c r="G3007" i="12"/>
  <c r="H3007" i="12" s="1"/>
  <c r="E3007" i="12"/>
  <c r="C3007" i="12"/>
  <c r="L3007" i="12" s="1"/>
  <c r="H3006" i="12"/>
  <c r="G3006" i="12"/>
  <c r="E3006" i="12"/>
  <c r="C3006" i="12"/>
  <c r="L3006" i="12" s="1"/>
  <c r="G3005" i="12"/>
  <c r="H3005" i="12" s="1"/>
  <c r="E3005" i="12"/>
  <c r="C3005" i="12"/>
  <c r="L3005" i="12" s="1"/>
  <c r="H3004" i="12"/>
  <c r="G3004" i="12"/>
  <c r="E3004" i="12"/>
  <c r="C3004" i="12"/>
  <c r="L3004" i="12" s="1"/>
  <c r="G3003" i="12"/>
  <c r="H3003" i="12" s="1"/>
  <c r="E3003" i="12"/>
  <c r="C3003" i="12"/>
  <c r="L3003" i="12" s="1"/>
  <c r="H3002" i="12"/>
  <c r="G3002" i="12"/>
  <c r="E3002" i="12"/>
  <c r="C3002" i="12"/>
  <c r="L3002" i="12" s="1"/>
  <c r="G3001" i="12"/>
  <c r="H3001" i="12" s="1"/>
  <c r="E3001" i="12"/>
  <c r="C3001" i="12"/>
  <c r="L3001" i="12" s="1"/>
  <c r="H3000" i="12"/>
  <c r="G3000" i="12"/>
  <c r="E3000" i="12"/>
  <c r="C3000" i="12"/>
  <c r="L3000" i="12" s="1"/>
  <c r="G2999" i="12"/>
  <c r="H2999" i="12" s="1"/>
  <c r="E2999" i="12"/>
  <c r="C2999" i="12"/>
  <c r="L2999" i="12" s="1"/>
  <c r="H2998" i="12"/>
  <c r="G2998" i="12"/>
  <c r="E2998" i="12"/>
  <c r="C2998" i="12"/>
  <c r="L2998" i="12" s="1"/>
  <c r="G2997" i="12"/>
  <c r="H2997" i="12" s="1"/>
  <c r="E2997" i="12"/>
  <c r="C2997" i="12"/>
  <c r="L2997" i="12" s="1"/>
  <c r="H2996" i="12"/>
  <c r="G2996" i="12"/>
  <c r="E2996" i="12"/>
  <c r="C2996" i="12"/>
  <c r="L2996" i="12" s="1"/>
  <c r="G2995" i="12"/>
  <c r="H2995" i="12" s="1"/>
  <c r="E2995" i="12"/>
  <c r="C2995" i="12"/>
  <c r="L2995" i="12" s="1"/>
  <c r="H2994" i="12"/>
  <c r="G2994" i="12"/>
  <c r="E2994" i="12"/>
  <c r="C2994" i="12"/>
  <c r="L2994" i="12" s="1"/>
  <c r="G2993" i="12"/>
  <c r="H2993" i="12" s="1"/>
  <c r="E2993" i="12"/>
  <c r="C2993" i="12"/>
  <c r="L2993" i="12" s="1"/>
  <c r="G2992" i="12"/>
  <c r="H2992" i="12" s="1"/>
  <c r="E2992" i="12"/>
  <c r="C2992" i="12"/>
  <c r="H2991" i="12"/>
  <c r="G2991" i="12"/>
  <c r="E2991" i="12"/>
  <c r="C2991" i="12"/>
  <c r="L2991" i="12" s="1"/>
  <c r="G2990" i="12"/>
  <c r="H2990" i="12" s="1"/>
  <c r="E2990" i="12"/>
  <c r="C2990" i="12"/>
  <c r="L2990" i="12" s="1"/>
  <c r="H2989" i="12"/>
  <c r="G2989" i="12"/>
  <c r="E2989" i="12"/>
  <c r="C2989" i="12"/>
  <c r="L2989" i="12" s="1"/>
  <c r="G2988" i="12"/>
  <c r="H2988" i="12" s="1"/>
  <c r="E2988" i="12"/>
  <c r="C2988" i="12"/>
  <c r="L2988" i="12" s="1"/>
  <c r="H2987" i="12"/>
  <c r="G2987" i="12"/>
  <c r="E2987" i="12"/>
  <c r="C2987" i="12"/>
  <c r="L2987" i="12" s="1"/>
  <c r="G2986" i="12"/>
  <c r="H2986" i="12" s="1"/>
  <c r="E2986" i="12"/>
  <c r="C2986" i="12"/>
  <c r="L2986" i="12" s="1"/>
  <c r="H2985" i="12"/>
  <c r="G2985" i="12"/>
  <c r="E2985" i="12"/>
  <c r="C2985" i="12"/>
  <c r="L2985" i="12" s="1"/>
  <c r="G2984" i="12"/>
  <c r="H2984" i="12" s="1"/>
  <c r="E2984" i="12"/>
  <c r="C2984" i="12"/>
  <c r="L2984" i="12" s="1"/>
  <c r="H2983" i="12"/>
  <c r="G2983" i="12"/>
  <c r="E2983" i="12"/>
  <c r="C2983" i="12"/>
  <c r="L2983" i="12" s="1"/>
  <c r="G2982" i="12"/>
  <c r="H2982" i="12" s="1"/>
  <c r="E2982" i="12"/>
  <c r="C2982" i="12"/>
  <c r="L2982" i="12" s="1"/>
  <c r="H2981" i="12"/>
  <c r="G2981" i="12"/>
  <c r="E2981" i="12"/>
  <c r="C2981" i="12"/>
  <c r="L2981" i="12" s="1"/>
  <c r="G2980" i="12"/>
  <c r="H2980" i="12" s="1"/>
  <c r="E2980" i="12"/>
  <c r="C2980" i="12"/>
  <c r="L2980" i="12" s="1"/>
  <c r="H2979" i="12"/>
  <c r="G2979" i="12"/>
  <c r="E2979" i="12"/>
  <c r="C2979" i="12"/>
  <c r="L2979" i="12" s="1"/>
  <c r="G2978" i="12"/>
  <c r="H2978" i="12" s="1"/>
  <c r="E2978" i="12"/>
  <c r="C2978" i="12"/>
  <c r="L2978" i="12" s="1"/>
  <c r="H2977" i="12"/>
  <c r="G2977" i="12"/>
  <c r="E2977" i="12"/>
  <c r="C2977" i="12"/>
  <c r="L2977" i="12" s="1"/>
  <c r="G2976" i="12"/>
  <c r="H2976" i="12" s="1"/>
  <c r="E2976" i="12"/>
  <c r="C2976" i="12"/>
  <c r="L2976" i="12" s="1"/>
  <c r="H2975" i="12"/>
  <c r="G2975" i="12"/>
  <c r="E2975" i="12"/>
  <c r="C2975" i="12"/>
  <c r="L2975" i="12" s="1"/>
  <c r="G2974" i="12"/>
  <c r="H2974" i="12" s="1"/>
  <c r="E2974" i="12"/>
  <c r="C2974" i="12"/>
  <c r="L2974" i="12" s="1"/>
  <c r="H2973" i="12"/>
  <c r="G2973" i="12"/>
  <c r="E2973" i="12"/>
  <c r="C2973" i="12"/>
  <c r="L2973" i="12" s="1"/>
  <c r="G2972" i="12"/>
  <c r="H2972" i="12" s="1"/>
  <c r="E2972" i="12"/>
  <c r="C2972" i="12"/>
  <c r="L2972" i="12" s="1"/>
  <c r="H2971" i="12"/>
  <c r="G2971" i="12"/>
  <c r="E2971" i="12"/>
  <c r="C2971" i="12"/>
  <c r="L2971" i="12" s="1"/>
  <c r="G2970" i="12"/>
  <c r="H2970" i="12" s="1"/>
  <c r="E2970" i="12"/>
  <c r="C2970" i="12"/>
  <c r="L2970" i="12" s="1"/>
  <c r="H2969" i="12"/>
  <c r="G2969" i="12"/>
  <c r="E2969" i="12"/>
  <c r="C2969" i="12"/>
  <c r="L2969" i="12" s="1"/>
  <c r="G2968" i="12"/>
  <c r="H2968" i="12" s="1"/>
  <c r="E2968" i="12"/>
  <c r="C2968" i="12"/>
  <c r="L2968" i="12" s="1"/>
  <c r="H2967" i="12"/>
  <c r="G2967" i="12"/>
  <c r="E2967" i="12"/>
  <c r="C2967" i="12"/>
  <c r="L2967" i="12" s="1"/>
  <c r="G2966" i="12"/>
  <c r="H2966" i="12" s="1"/>
  <c r="E2966" i="12"/>
  <c r="C2966" i="12"/>
  <c r="L2966" i="12" s="1"/>
  <c r="H2965" i="12"/>
  <c r="G2965" i="12"/>
  <c r="E2965" i="12"/>
  <c r="C2965" i="12"/>
  <c r="L2965" i="12" s="1"/>
  <c r="G2964" i="12"/>
  <c r="H2964" i="12" s="1"/>
  <c r="E2964" i="12"/>
  <c r="C2964" i="12"/>
  <c r="L2964" i="12" s="1"/>
  <c r="H2963" i="12"/>
  <c r="G2963" i="12"/>
  <c r="E2963" i="12"/>
  <c r="C2963" i="12"/>
  <c r="L2963" i="12" s="1"/>
  <c r="G2962" i="12"/>
  <c r="H2962" i="12" s="1"/>
  <c r="E2962" i="12"/>
  <c r="C2962" i="12"/>
  <c r="L2962" i="12" s="1"/>
  <c r="H2961" i="12"/>
  <c r="G2961" i="12"/>
  <c r="E2961" i="12"/>
  <c r="C2961" i="12"/>
  <c r="L2961" i="12" s="1"/>
  <c r="G2960" i="12"/>
  <c r="H2960" i="12" s="1"/>
  <c r="E2960" i="12"/>
  <c r="C2960" i="12"/>
  <c r="L2960" i="12" s="1"/>
  <c r="H2959" i="12"/>
  <c r="G2959" i="12"/>
  <c r="E2959" i="12"/>
  <c r="C2959" i="12"/>
  <c r="L2959" i="12" s="1"/>
  <c r="G2958" i="12"/>
  <c r="H2958" i="12" s="1"/>
  <c r="E2958" i="12"/>
  <c r="C2958" i="12"/>
  <c r="L2958" i="12" s="1"/>
  <c r="H2957" i="12"/>
  <c r="G2957" i="12"/>
  <c r="E2957" i="12"/>
  <c r="C2957" i="12"/>
  <c r="L2957" i="12" s="1"/>
  <c r="G2956" i="12"/>
  <c r="H2956" i="12" s="1"/>
  <c r="E2956" i="12"/>
  <c r="C2956" i="12"/>
  <c r="L2956" i="12" s="1"/>
  <c r="H2955" i="12"/>
  <c r="G2955" i="12"/>
  <c r="E2955" i="12"/>
  <c r="C2955" i="12"/>
  <c r="L2955" i="12" s="1"/>
  <c r="G2954" i="12"/>
  <c r="H2954" i="12" s="1"/>
  <c r="E2954" i="12"/>
  <c r="C2954" i="12"/>
  <c r="L2954" i="12" s="1"/>
  <c r="H2953" i="12"/>
  <c r="G2953" i="12"/>
  <c r="E2953" i="12"/>
  <c r="C2953" i="12"/>
  <c r="L2953" i="12" s="1"/>
  <c r="G2952" i="12"/>
  <c r="H2952" i="12" s="1"/>
  <c r="E2952" i="12"/>
  <c r="C2952" i="12"/>
  <c r="L2952" i="12" s="1"/>
  <c r="H2951" i="12"/>
  <c r="G2951" i="12"/>
  <c r="E2951" i="12"/>
  <c r="C2951" i="12"/>
  <c r="L2951" i="12" s="1"/>
  <c r="G2950" i="12"/>
  <c r="H2950" i="12" s="1"/>
  <c r="E2950" i="12"/>
  <c r="C2950" i="12"/>
  <c r="L2950" i="12" s="1"/>
  <c r="H2949" i="12"/>
  <c r="G2949" i="12"/>
  <c r="E2949" i="12"/>
  <c r="C2949" i="12"/>
  <c r="L2949" i="12" s="1"/>
  <c r="G2948" i="12"/>
  <c r="H2948" i="12" s="1"/>
  <c r="E2948" i="12"/>
  <c r="C2948" i="12"/>
  <c r="L2948" i="12" s="1"/>
  <c r="H2947" i="12"/>
  <c r="G2947" i="12"/>
  <c r="E2947" i="12"/>
  <c r="C2947" i="12"/>
  <c r="L2947" i="12" s="1"/>
  <c r="G2946" i="12"/>
  <c r="H2946" i="12" s="1"/>
  <c r="E2946" i="12"/>
  <c r="C2946" i="12"/>
  <c r="L2946" i="12" s="1"/>
  <c r="H2945" i="12"/>
  <c r="G2945" i="12"/>
  <c r="E2945" i="12"/>
  <c r="C2945" i="12"/>
  <c r="L2945" i="12" s="1"/>
  <c r="G2944" i="12"/>
  <c r="H2944" i="12" s="1"/>
  <c r="E2944" i="12"/>
  <c r="C2944" i="12"/>
  <c r="L2944" i="12" s="1"/>
  <c r="H2943" i="12"/>
  <c r="G2943" i="12"/>
  <c r="E2943" i="12"/>
  <c r="C2943" i="12"/>
  <c r="L2943" i="12" s="1"/>
  <c r="G2942" i="12"/>
  <c r="H2942" i="12" s="1"/>
  <c r="E2942" i="12"/>
  <c r="C2942" i="12"/>
  <c r="L2942" i="12" s="1"/>
  <c r="H2941" i="12"/>
  <c r="G2941" i="12"/>
  <c r="E2941" i="12"/>
  <c r="C2941" i="12"/>
  <c r="L2941" i="12" s="1"/>
  <c r="G2940" i="12"/>
  <c r="H2940" i="12" s="1"/>
  <c r="E2940" i="12"/>
  <c r="C2940" i="12"/>
  <c r="L2940" i="12" s="1"/>
  <c r="H2939" i="12"/>
  <c r="G2939" i="12"/>
  <c r="E2939" i="12"/>
  <c r="C2939" i="12"/>
  <c r="L2939" i="12" s="1"/>
  <c r="G2938" i="12"/>
  <c r="H2938" i="12" s="1"/>
  <c r="E2938" i="12"/>
  <c r="C2938" i="12"/>
  <c r="L2938" i="12" s="1"/>
  <c r="H2937" i="12"/>
  <c r="G2937" i="12"/>
  <c r="E2937" i="12"/>
  <c r="C2937" i="12"/>
  <c r="L2937" i="12" s="1"/>
  <c r="G2936" i="12"/>
  <c r="H2936" i="12" s="1"/>
  <c r="E2936" i="12"/>
  <c r="C2936" i="12"/>
  <c r="L2936" i="12" s="1"/>
  <c r="H2935" i="12"/>
  <c r="G2935" i="12"/>
  <c r="E2935" i="12"/>
  <c r="C2935" i="12"/>
  <c r="L2935" i="12" s="1"/>
  <c r="G2934" i="12"/>
  <c r="H2934" i="12" s="1"/>
  <c r="E2934" i="12"/>
  <c r="C2934" i="12"/>
  <c r="L2934" i="12" s="1"/>
  <c r="H2933" i="12"/>
  <c r="G2933" i="12"/>
  <c r="E2933" i="12"/>
  <c r="C2933" i="12"/>
  <c r="L2933" i="12" s="1"/>
  <c r="G2932" i="12"/>
  <c r="H2932" i="12" s="1"/>
  <c r="E2932" i="12"/>
  <c r="C2932" i="12"/>
  <c r="L2932" i="12" s="1"/>
  <c r="H2931" i="12"/>
  <c r="G2931" i="12"/>
  <c r="E2931" i="12"/>
  <c r="C2931" i="12"/>
  <c r="L2931" i="12" s="1"/>
  <c r="G2930" i="12"/>
  <c r="H2930" i="12" s="1"/>
  <c r="E2930" i="12"/>
  <c r="C2930" i="12"/>
  <c r="L2930" i="12" s="1"/>
  <c r="H2929" i="12"/>
  <c r="G2929" i="12"/>
  <c r="E2929" i="12"/>
  <c r="C2929" i="12"/>
  <c r="L2929" i="12" s="1"/>
  <c r="G2928" i="12"/>
  <c r="H2928" i="12" s="1"/>
  <c r="E2928" i="12"/>
  <c r="C2928" i="12"/>
  <c r="L2928" i="12" s="1"/>
  <c r="H2927" i="12"/>
  <c r="G2927" i="12"/>
  <c r="E2927" i="12"/>
  <c r="C2927" i="12"/>
  <c r="L2927" i="12" s="1"/>
  <c r="G2926" i="12"/>
  <c r="H2926" i="12" s="1"/>
  <c r="E2926" i="12"/>
  <c r="C2926" i="12"/>
  <c r="L2926" i="12" s="1"/>
  <c r="H2925" i="12"/>
  <c r="G2925" i="12"/>
  <c r="E2925" i="12"/>
  <c r="C2925" i="12"/>
  <c r="L2925" i="12" s="1"/>
  <c r="G2924" i="12"/>
  <c r="H2924" i="12" s="1"/>
  <c r="E2924" i="12"/>
  <c r="C2924" i="12"/>
  <c r="L2924" i="12" s="1"/>
  <c r="H2923" i="12"/>
  <c r="G2923" i="12"/>
  <c r="E2923" i="12"/>
  <c r="C2923" i="12"/>
  <c r="L2923" i="12" s="1"/>
  <c r="G2922" i="12"/>
  <c r="H2922" i="12" s="1"/>
  <c r="E2922" i="12"/>
  <c r="C2922" i="12"/>
  <c r="L2922" i="12" s="1"/>
  <c r="H2921" i="12"/>
  <c r="G2921" i="12"/>
  <c r="E2921" i="12"/>
  <c r="C2921" i="12"/>
  <c r="L2921" i="12" s="1"/>
  <c r="G2920" i="12"/>
  <c r="H2920" i="12" s="1"/>
  <c r="E2920" i="12"/>
  <c r="C2920" i="12"/>
  <c r="L2920" i="12" s="1"/>
  <c r="H2919" i="12"/>
  <c r="G2919" i="12"/>
  <c r="E2919" i="12"/>
  <c r="C2919" i="12"/>
  <c r="L2919" i="12" s="1"/>
  <c r="G2918" i="12"/>
  <c r="H2918" i="12" s="1"/>
  <c r="E2918" i="12"/>
  <c r="C2918" i="12"/>
  <c r="L2918" i="12" s="1"/>
  <c r="H2917" i="12"/>
  <c r="G2917" i="12"/>
  <c r="E2917" i="12"/>
  <c r="C2917" i="12"/>
  <c r="L2917" i="12" s="1"/>
  <c r="G2916" i="12"/>
  <c r="H2916" i="12" s="1"/>
  <c r="E2916" i="12"/>
  <c r="C2916" i="12"/>
  <c r="L2916" i="12" s="1"/>
  <c r="H2915" i="12"/>
  <c r="G2915" i="12"/>
  <c r="E2915" i="12"/>
  <c r="C2915" i="12"/>
  <c r="L2915" i="12" s="1"/>
  <c r="G2914" i="12"/>
  <c r="H2914" i="12" s="1"/>
  <c r="E2914" i="12"/>
  <c r="C2914" i="12"/>
  <c r="L2914" i="12" s="1"/>
  <c r="H2913" i="12"/>
  <c r="G2913" i="12"/>
  <c r="E2913" i="12"/>
  <c r="C2913" i="12"/>
  <c r="L2913" i="12" s="1"/>
  <c r="G2912" i="12"/>
  <c r="H2912" i="12" s="1"/>
  <c r="E2912" i="12"/>
  <c r="C2912" i="12"/>
  <c r="L2912" i="12" s="1"/>
  <c r="H2911" i="12"/>
  <c r="G2911" i="12"/>
  <c r="E2911" i="12"/>
  <c r="C2911" i="12"/>
  <c r="L2911" i="12" s="1"/>
  <c r="G2910" i="12"/>
  <c r="H2910" i="12" s="1"/>
  <c r="E2910" i="12"/>
  <c r="C2910" i="12"/>
  <c r="L2910" i="12" s="1"/>
  <c r="H2909" i="12"/>
  <c r="G2909" i="12"/>
  <c r="E2909" i="12"/>
  <c r="C2909" i="12"/>
  <c r="L2909" i="12" s="1"/>
  <c r="G2908" i="12"/>
  <c r="H2908" i="12" s="1"/>
  <c r="E2908" i="12"/>
  <c r="C2908" i="12"/>
  <c r="L2908" i="12" s="1"/>
  <c r="H2907" i="12"/>
  <c r="G2907" i="12"/>
  <c r="E2907" i="12"/>
  <c r="C2907" i="12"/>
  <c r="L2907" i="12" s="1"/>
  <c r="G2906" i="12"/>
  <c r="H2906" i="12" s="1"/>
  <c r="E2906" i="12"/>
  <c r="C2906" i="12"/>
  <c r="L2906" i="12" s="1"/>
  <c r="H2905" i="12"/>
  <c r="G2905" i="12"/>
  <c r="E2905" i="12"/>
  <c r="C2905" i="12"/>
  <c r="L2905" i="12" s="1"/>
  <c r="G2904" i="12"/>
  <c r="H2904" i="12" s="1"/>
  <c r="E2904" i="12"/>
  <c r="C2904" i="12"/>
  <c r="L2904" i="12" s="1"/>
  <c r="H2903" i="12"/>
  <c r="G2903" i="12"/>
  <c r="E2903" i="12"/>
  <c r="C2903" i="12"/>
  <c r="L2903" i="12" s="1"/>
  <c r="G2902" i="12"/>
  <c r="H2902" i="12" s="1"/>
  <c r="E2902" i="12"/>
  <c r="C2902" i="12"/>
  <c r="L2902" i="12" s="1"/>
  <c r="H2901" i="12"/>
  <c r="G2901" i="12"/>
  <c r="E2901" i="12"/>
  <c r="C2901" i="12"/>
  <c r="L2901" i="12" s="1"/>
  <c r="G2900" i="12"/>
  <c r="H2900" i="12" s="1"/>
  <c r="E2900" i="12"/>
  <c r="C2900" i="12"/>
  <c r="L2900" i="12" s="1"/>
  <c r="H2899" i="12"/>
  <c r="G2899" i="12"/>
  <c r="E2899" i="12"/>
  <c r="C2899" i="12"/>
  <c r="L2899" i="12" s="1"/>
  <c r="G2898" i="12"/>
  <c r="H2898" i="12" s="1"/>
  <c r="E2898" i="12"/>
  <c r="C2898" i="12"/>
  <c r="L2898" i="12" s="1"/>
  <c r="H2897" i="12"/>
  <c r="G2897" i="12"/>
  <c r="E2897" i="12"/>
  <c r="C2897" i="12"/>
  <c r="L2897" i="12" s="1"/>
  <c r="G2896" i="12"/>
  <c r="H2896" i="12" s="1"/>
  <c r="E2896" i="12"/>
  <c r="C2896" i="12"/>
  <c r="L2896" i="12" s="1"/>
  <c r="H2895" i="12"/>
  <c r="G2895" i="12"/>
  <c r="E2895" i="12"/>
  <c r="C2895" i="12"/>
  <c r="L2895" i="12" s="1"/>
  <c r="G2894" i="12"/>
  <c r="H2894" i="12" s="1"/>
  <c r="E2894" i="12"/>
  <c r="C2894" i="12"/>
  <c r="L2894" i="12" s="1"/>
  <c r="H2893" i="12"/>
  <c r="G2893" i="12"/>
  <c r="E2893" i="12"/>
  <c r="C2893" i="12"/>
  <c r="L2893" i="12" s="1"/>
  <c r="G2892" i="12"/>
  <c r="H2892" i="12" s="1"/>
  <c r="E2892" i="12"/>
  <c r="C2892" i="12"/>
  <c r="L2892" i="12" s="1"/>
  <c r="H2891" i="12"/>
  <c r="G2891" i="12"/>
  <c r="E2891" i="12"/>
  <c r="C2891" i="12"/>
  <c r="L2891" i="12" s="1"/>
  <c r="G2890" i="12"/>
  <c r="H2890" i="12" s="1"/>
  <c r="E2890" i="12"/>
  <c r="C2890" i="12"/>
  <c r="L2890" i="12" s="1"/>
  <c r="H2889" i="12"/>
  <c r="G2889" i="12"/>
  <c r="E2889" i="12"/>
  <c r="C2889" i="12"/>
  <c r="L2889" i="12" s="1"/>
  <c r="G2888" i="12"/>
  <c r="H2888" i="12" s="1"/>
  <c r="E2888" i="12"/>
  <c r="C2888" i="12"/>
  <c r="L2888" i="12" s="1"/>
  <c r="H2887" i="12"/>
  <c r="G2887" i="12"/>
  <c r="E2887" i="12"/>
  <c r="C2887" i="12"/>
  <c r="L2887" i="12" s="1"/>
  <c r="G2886" i="12"/>
  <c r="H2886" i="12" s="1"/>
  <c r="E2886" i="12"/>
  <c r="C2886" i="12"/>
  <c r="L2886" i="12" s="1"/>
  <c r="H2885" i="12"/>
  <c r="G2885" i="12"/>
  <c r="E2885" i="12"/>
  <c r="C2885" i="12"/>
  <c r="L2885" i="12" s="1"/>
  <c r="G2884" i="12"/>
  <c r="H2884" i="12" s="1"/>
  <c r="E2884" i="12"/>
  <c r="C2884" i="12"/>
  <c r="L2884" i="12" s="1"/>
  <c r="H2883" i="12"/>
  <c r="G2883" i="12"/>
  <c r="E2883" i="12"/>
  <c r="C2883" i="12"/>
  <c r="L2883" i="12" s="1"/>
  <c r="G2882" i="12"/>
  <c r="H2882" i="12" s="1"/>
  <c r="E2882" i="12"/>
  <c r="C2882" i="12"/>
  <c r="L2882" i="12" s="1"/>
  <c r="H2881" i="12"/>
  <c r="G2881" i="12"/>
  <c r="E2881" i="12"/>
  <c r="C2881" i="12"/>
  <c r="L2881" i="12" s="1"/>
  <c r="G2880" i="12"/>
  <c r="H2880" i="12" s="1"/>
  <c r="E2880" i="12"/>
  <c r="C2880" i="12"/>
  <c r="L2880" i="12" s="1"/>
  <c r="H2879" i="12"/>
  <c r="G2879" i="12"/>
  <c r="E2879" i="12"/>
  <c r="C2879" i="12"/>
  <c r="L2879" i="12" s="1"/>
  <c r="G2878" i="12"/>
  <c r="H2878" i="12" s="1"/>
  <c r="E2878" i="12"/>
  <c r="C2878" i="12"/>
  <c r="L2878" i="12" s="1"/>
  <c r="H2877" i="12"/>
  <c r="G2877" i="12"/>
  <c r="E2877" i="12"/>
  <c r="C2877" i="12"/>
  <c r="L2877" i="12" s="1"/>
  <c r="G2876" i="12"/>
  <c r="H2876" i="12" s="1"/>
  <c r="E2876" i="12"/>
  <c r="C2876" i="12"/>
  <c r="L2876" i="12" s="1"/>
  <c r="H2875" i="12"/>
  <c r="G2875" i="12"/>
  <c r="E2875" i="12"/>
  <c r="C2875" i="12"/>
  <c r="L2875" i="12" s="1"/>
  <c r="G2874" i="12"/>
  <c r="H2874" i="12" s="1"/>
  <c r="E2874" i="12"/>
  <c r="C2874" i="12"/>
  <c r="L2874" i="12" s="1"/>
  <c r="H2873" i="12"/>
  <c r="G2873" i="12"/>
  <c r="E2873" i="12"/>
  <c r="C2873" i="12"/>
  <c r="L2873" i="12" s="1"/>
  <c r="G2872" i="12"/>
  <c r="H2872" i="12" s="1"/>
  <c r="E2872" i="12"/>
  <c r="C2872" i="12"/>
  <c r="L2872" i="12" s="1"/>
  <c r="H2871" i="12"/>
  <c r="G2871" i="12"/>
  <c r="E2871" i="12"/>
  <c r="C2871" i="12"/>
  <c r="L2871" i="12" s="1"/>
  <c r="G2870" i="12"/>
  <c r="H2870" i="12" s="1"/>
  <c r="E2870" i="12"/>
  <c r="C2870" i="12"/>
  <c r="L2870" i="12" s="1"/>
  <c r="H2869" i="12"/>
  <c r="G2869" i="12"/>
  <c r="E2869" i="12"/>
  <c r="C2869" i="12"/>
  <c r="L2869" i="12" s="1"/>
  <c r="G2868" i="12"/>
  <c r="H2868" i="12" s="1"/>
  <c r="E2868" i="12"/>
  <c r="C2868" i="12"/>
  <c r="L2868" i="12" s="1"/>
  <c r="H2867" i="12"/>
  <c r="G2867" i="12"/>
  <c r="E2867" i="12"/>
  <c r="C2867" i="12"/>
  <c r="L2867" i="12" s="1"/>
  <c r="G2866" i="12"/>
  <c r="H2866" i="12" s="1"/>
  <c r="E2866" i="12"/>
  <c r="C2866" i="12"/>
  <c r="L2866" i="12" s="1"/>
  <c r="H2865" i="12"/>
  <c r="G2865" i="12"/>
  <c r="E2865" i="12"/>
  <c r="C2865" i="12"/>
  <c r="L2865" i="12" s="1"/>
  <c r="G2864" i="12"/>
  <c r="H2864" i="12" s="1"/>
  <c r="E2864" i="12"/>
  <c r="C2864" i="12"/>
  <c r="L2864" i="12" s="1"/>
  <c r="H2863" i="12"/>
  <c r="G2863" i="12"/>
  <c r="E2863" i="12"/>
  <c r="C2863" i="12"/>
  <c r="L2863" i="12" s="1"/>
  <c r="G2862" i="12"/>
  <c r="H2862" i="12" s="1"/>
  <c r="E2862" i="12"/>
  <c r="C2862" i="12"/>
  <c r="L2862" i="12" s="1"/>
  <c r="H2861" i="12"/>
  <c r="G2861" i="12"/>
  <c r="E2861" i="12"/>
  <c r="C2861" i="12"/>
  <c r="L2861" i="12" s="1"/>
  <c r="G2860" i="12"/>
  <c r="H2860" i="12" s="1"/>
  <c r="E2860" i="12"/>
  <c r="C2860" i="12"/>
  <c r="L2860" i="12" s="1"/>
  <c r="H2859" i="12"/>
  <c r="G2859" i="12"/>
  <c r="E2859" i="12"/>
  <c r="C2859" i="12"/>
  <c r="L2859" i="12" s="1"/>
  <c r="G2858" i="12"/>
  <c r="H2858" i="12" s="1"/>
  <c r="E2858" i="12"/>
  <c r="C2858" i="12"/>
  <c r="L2858" i="12" s="1"/>
  <c r="H2857" i="12"/>
  <c r="G2857" i="12"/>
  <c r="E2857" i="12"/>
  <c r="C2857" i="12"/>
  <c r="L2857" i="12" s="1"/>
  <c r="G2856" i="12"/>
  <c r="H2856" i="12" s="1"/>
  <c r="E2856" i="12"/>
  <c r="C2856" i="12"/>
  <c r="L2856" i="12" s="1"/>
  <c r="H2855" i="12"/>
  <c r="G2855" i="12"/>
  <c r="E2855" i="12"/>
  <c r="C2855" i="12"/>
  <c r="L2855" i="12" s="1"/>
  <c r="G2854" i="12"/>
  <c r="H2854" i="12" s="1"/>
  <c r="E2854" i="12"/>
  <c r="C2854" i="12"/>
  <c r="L2854" i="12" s="1"/>
  <c r="H2853" i="12"/>
  <c r="G2853" i="12"/>
  <c r="E2853" i="12"/>
  <c r="C2853" i="12"/>
  <c r="L2853" i="12" s="1"/>
  <c r="G2852" i="12"/>
  <c r="H2852" i="12" s="1"/>
  <c r="E2852" i="12"/>
  <c r="C2852" i="12"/>
  <c r="L2852" i="12" s="1"/>
  <c r="H2851" i="12"/>
  <c r="G2851" i="12"/>
  <c r="E2851" i="12"/>
  <c r="C2851" i="12"/>
  <c r="L2851" i="12" s="1"/>
  <c r="G2850" i="12"/>
  <c r="H2850" i="12" s="1"/>
  <c r="E2850" i="12"/>
  <c r="C2850" i="12"/>
  <c r="L2850" i="12" s="1"/>
  <c r="G2849" i="12"/>
  <c r="H2849" i="12" s="1"/>
  <c r="E2849" i="12"/>
  <c r="C2849" i="12"/>
  <c r="H2848" i="12"/>
  <c r="G2848" i="12"/>
  <c r="E2848" i="12"/>
  <c r="C2848" i="12"/>
  <c r="L2848" i="12" s="1"/>
  <c r="G2847" i="12"/>
  <c r="H2847" i="12" s="1"/>
  <c r="E2847" i="12"/>
  <c r="C2847" i="12"/>
  <c r="L2847" i="12" s="1"/>
  <c r="H2846" i="12"/>
  <c r="G2846" i="12"/>
  <c r="E2846" i="12"/>
  <c r="C2846" i="12"/>
  <c r="L2846" i="12" s="1"/>
  <c r="G2845" i="12"/>
  <c r="H2845" i="12" s="1"/>
  <c r="E2845" i="12"/>
  <c r="C2845" i="12"/>
  <c r="L2845" i="12" s="1"/>
  <c r="H2844" i="12"/>
  <c r="G2844" i="12"/>
  <c r="E2844" i="12"/>
  <c r="C2844" i="12"/>
  <c r="L2844" i="12" s="1"/>
  <c r="G2843" i="12"/>
  <c r="H2843" i="12" s="1"/>
  <c r="E2843" i="12"/>
  <c r="C2843" i="12"/>
  <c r="L2843" i="12" s="1"/>
  <c r="H2842" i="12"/>
  <c r="G2842" i="12"/>
  <c r="E2842" i="12"/>
  <c r="C2842" i="12"/>
  <c r="L2842" i="12" s="1"/>
  <c r="G2841" i="12"/>
  <c r="H2841" i="12" s="1"/>
  <c r="E2841" i="12"/>
  <c r="C2841" i="12"/>
  <c r="L2841" i="12" s="1"/>
  <c r="H2840" i="12"/>
  <c r="G2840" i="12"/>
  <c r="E2840" i="12"/>
  <c r="C2840" i="12"/>
  <c r="L2840" i="12" s="1"/>
  <c r="G2839" i="12"/>
  <c r="H2839" i="12" s="1"/>
  <c r="E2839" i="12"/>
  <c r="C2839" i="12"/>
  <c r="L2839" i="12" s="1"/>
  <c r="H2838" i="12"/>
  <c r="G2838" i="12"/>
  <c r="E2838" i="12"/>
  <c r="C2838" i="12"/>
  <c r="L2838" i="12" s="1"/>
  <c r="G2837" i="12"/>
  <c r="H2837" i="12" s="1"/>
  <c r="E2837" i="12"/>
  <c r="C2837" i="12"/>
  <c r="L2837" i="12" s="1"/>
  <c r="H2836" i="12"/>
  <c r="G2836" i="12"/>
  <c r="E2836" i="12"/>
  <c r="C2836" i="12"/>
  <c r="L2836" i="12" s="1"/>
  <c r="G2835" i="12"/>
  <c r="H2835" i="12" s="1"/>
  <c r="E2835" i="12"/>
  <c r="C2835" i="12"/>
  <c r="L2835" i="12" s="1"/>
  <c r="H2834" i="12"/>
  <c r="G2834" i="12"/>
  <c r="E2834" i="12"/>
  <c r="C2834" i="12"/>
  <c r="L2834" i="12" s="1"/>
  <c r="G2833" i="12"/>
  <c r="H2833" i="12" s="1"/>
  <c r="E2833" i="12"/>
  <c r="C2833" i="12"/>
  <c r="L2833" i="12" s="1"/>
  <c r="H2832" i="12"/>
  <c r="G2832" i="12"/>
  <c r="E2832" i="12"/>
  <c r="C2832" i="12"/>
  <c r="L2832" i="12" s="1"/>
  <c r="G2831" i="12"/>
  <c r="H2831" i="12" s="1"/>
  <c r="E2831" i="12"/>
  <c r="C2831" i="12"/>
  <c r="L2831" i="12" s="1"/>
  <c r="H2830" i="12"/>
  <c r="G2830" i="12"/>
  <c r="E2830" i="12"/>
  <c r="C2830" i="12"/>
  <c r="L2830" i="12" s="1"/>
  <c r="G2829" i="12"/>
  <c r="H2829" i="12" s="1"/>
  <c r="E2829" i="12"/>
  <c r="C2829" i="12"/>
  <c r="L2829" i="12" s="1"/>
  <c r="H2828" i="12"/>
  <c r="G2828" i="12"/>
  <c r="E2828" i="12"/>
  <c r="C2828" i="12"/>
  <c r="L2828" i="12" s="1"/>
  <c r="G2827" i="12"/>
  <c r="H2827" i="12" s="1"/>
  <c r="E2827" i="12"/>
  <c r="C2827" i="12"/>
  <c r="L2827" i="12" s="1"/>
  <c r="H2826" i="12"/>
  <c r="G2826" i="12"/>
  <c r="E2826" i="12"/>
  <c r="C2826" i="12"/>
  <c r="L2826" i="12" s="1"/>
  <c r="G2825" i="12"/>
  <c r="H2825" i="12" s="1"/>
  <c r="E2825" i="12"/>
  <c r="C2825" i="12"/>
  <c r="L2825" i="12" s="1"/>
  <c r="H2824" i="12"/>
  <c r="G2824" i="12"/>
  <c r="E2824" i="12"/>
  <c r="C2824" i="12"/>
  <c r="L2824" i="12" s="1"/>
  <c r="G2823" i="12"/>
  <c r="H2823" i="12" s="1"/>
  <c r="E2823" i="12"/>
  <c r="C2823" i="12"/>
  <c r="L2823" i="12" s="1"/>
  <c r="H2822" i="12"/>
  <c r="G2822" i="12"/>
  <c r="E2822" i="12"/>
  <c r="C2822" i="12"/>
  <c r="L2822" i="12" s="1"/>
  <c r="G2821" i="12"/>
  <c r="H2821" i="12" s="1"/>
  <c r="E2821" i="12"/>
  <c r="C2821" i="12"/>
  <c r="L2821" i="12" s="1"/>
  <c r="H2820" i="12"/>
  <c r="G2820" i="12"/>
  <c r="E2820" i="12"/>
  <c r="C2820" i="12"/>
  <c r="L2820" i="12" s="1"/>
  <c r="G2819" i="12"/>
  <c r="H2819" i="12" s="1"/>
  <c r="E2819" i="12"/>
  <c r="C2819" i="12"/>
  <c r="L2819" i="12" s="1"/>
  <c r="H2818" i="12"/>
  <c r="G2818" i="12"/>
  <c r="E2818" i="12"/>
  <c r="C2818" i="12"/>
  <c r="L2818" i="12" s="1"/>
  <c r="G2817" i="12"/>
  <c r="H2817" i="12" s="1"/>
  <c r="E2817" i="12"/>
  <c r="C2817" i="12"/>
  <c r="L2817" i="12" s="1"/>
  <c r="H2816" i="12"/>
  <c r="G2816" i="12"/>
  <c r="E2816" i="12"/>
  <c r="C2816" i="12"/>
  <c r="L2816" i="12" s="1"/>
  <c r="G2815" i="12"/>
  <c r="H2815" i="12" s="1"/>
  <c r="E2815" i="12"/>
  <c r="C2815" i="12"/>
  <c r="L2815" i="12" s="1"/>
  <c r="H2814" i="12"/>
  <c r="G2814" i="12"/>
  <c r="E2814" i="12"/>
  <c r="C2814" i="12"/>
  <c r="L2814" i="12" s="1"/>
  <c r="G2813" i="12"/>
  <c r="H2813" i="12" s="1"/>
  <c r="E2813" i="12"/>
  <c r="C2813" i="12"/>
  <c r="L2813" i="12" s="1"/>
  <c r="H2812" i="12"/>
  <c r="G2812" i="12"/>
  <c r="E2812" i="12"/>
  <c r="C2812" i="12"/>
  <c r="L2812" i="12" s="1"/>
  <c r="G2811" i="12"/>
  <c r="H2811" i="12" s="1"/>
  <c r="E2811" i="12"/>
  <c r="C2811" i="12"/>
  <c r="L2811" i="12" s="1"/>
  <c r="H2810" i="12"/>
  <c r="G2810" i="12"/>
  <c r="E2810" i="12"/>
  <c r="C2810" i="12"/>
  <c r="L2810" i="12" s="1"/>
  <c r="G2809" i="12"/>
  <c r="H2809" i="12" s="1"/>
  <c r="E2809" i="12"/>
  <c r="C2809" i="12"/>
  <c r="L2809" i="12" s="1"/>
  <c r="H2808" i="12"/>
  <c r="G2808" i="12"/>
  <c r="E2808" i="12"/>
  <c r="C2808" i="12"/>
  <c r="L2808" i="12" s="1"/>
  <c r="G2807" i="12"/>
  <c r="H2807" i="12" s="1"/>
  <c r="E2807" i="12"/>
  <c r="C2807" i="12"/>
  <c r="L2807" i="12" s="1"/>
  <c r="H2806" i="12"/>
  <c r="G2806" i="12"/>
  <c r="E2806" i="12"/>
  <c r="C2806" i="12"/>
  <c r="L2806" i="12" s="1"/>
  <c r="G2805" i="12"/>
  <c r="H2805" i="12" s="1"/>
  <c r="E2805" i="12"/>
  <c r="C2805" i="12"/>
  <c r="L2805" i="12" s="1"/>
  <c r="H2804" i="12"/>
  <c r="G2804" i="12"/>
  <c r="E2804" i="12"/>
  <c r="C2804" i="12"/>
  <c r="L2804" i="12" s="1"/>
  <c r="G2803" i="12"/>
  <c r="H2803" i="12" s="1"/>
  <c r="E2803" i="12"/>
  <c r="C2803" i="12"/>
  <c r="L2803" i="12" s="1"/>
  <c r="H2802" i="12"/>
  <c r="G2802" i="12"/>
  <c r="E2802" i="12"/>
  <c r="C2802" i="12"/>
  <c r="L2802" i="12" s="1"/>
  <c r="G2801" i="12"/>
  <c r="H2801" i="12" s="1"/>
  <c r="E2801" i="12"/>
  <c r="C2801" i="12"/>
  <c r="L2801" i="12" s="1"/>
  <c r="H2800" i="12"/>
  <c r="G2800" i="12"/>
  <c r="E2800" i="12"/>
  <c r="C2800" i="12"/>
  <c r="L2800" i="12" s="1"/>
  <c r="G2799" i="12"/>
  <c r="H2799" i="12" s="1"/>
  <c r="E2799" i="12"/>
  <c r="C2799" i="12"/>
  <c r="L2799" i="12" s="1"/>
  <c r="H2798" i="12"/>
  <c r="G2798" i="12"/>
  <c r="E2798" i="12"/>
  <c r="C2798" i="12"/>
  <c r="L2798" i="12" s="1"/>
  <c r="G2797" i="12"/>
  <c r="H2797" i="12" s="1"/>
  <c r="E2797" i="12"/>
  <c r="C2797" i="12"/>
  <c r="L2797" i="12" s="1"/>
  <c r="H2796" i="12"/>
  <c r="G2796" i="12"/>
  <c r="E2796" i="12"/>
  <c r="C2796" i="12"/>
  <c r="L2796" i="12" s="1"/>
  <c r="G2795" i="12"/>
  <c r="H2795" i="12" s="1"/>
  <c r="E2795" i="12"/>
  <c r="C2795" i="12"/>
  <c r="L2795" i="12" s="1"/>
  <c r="H2794" i="12"/>
  <c r="G2794" i="12"/>
  <c r="E2794" i="12"/>
  <c r="C2794" i="12"/>
  <c r="L2794" i="12" s="1"/>
  <c r="G2793" i="12"/>
  <c r="H2793" i="12" s="1"/>
  <c r="E2793" i="12"/>
  <c r="C2793" i="12"/>
  <c r="L2793" i="12" s="1"/>
  <c r="H2792" i="12"/>
  <c r="G2792" i="12"/>
  <c r="E2792" i="12"/>
  <c r="C2792" i="12"/>
  <c r="L2792" i="12" s="1"/>
  <c r="G2791" i="12"/>
  <c r="H2791" i="12" s="1"/>
  <c r="E2791" i="12"/>
  <c r="C2791" i="12"/>
  <c r="L2791" i="12" s="1"/>
  <c r="H2790" i="12"/>
  <c r="G2790" i="12"/>
  <c r="E2790" i="12"/>
  <c r="C2790" i="12"/>
  <c r="L2790" i="12" s="1"/>
  <c r="G2789" i="12"/>
  <c r="H2789" i="12" s="1"/>
  <c r="E2789" i="12"/>
  <c r="C2789" i="12"/>
  <c r="L2789" i="12" s="1"/>
  <c r="H2788" i="12"/>
  <c r="G2788" i="12"/>
  <c r="E2788" i="12"/>
  <c r="C2788" i="12"/>
  <c r="L2788" i="12" s="1"/>
  <c r="G2787" i="12"/>
  <c r="H2787" i="12" s="1"/>
  <c r="E2787" i="12"/>
  <c r="C2787" i="12"/>
  <c r="L2787" i="12" s="1"/>
  <c r="H2786" i="12"/>
  <c r="G2786" i="12"/>
  <c r="E2786" i="12"/>
  <c r="C2786" i="12"/>
  <c r="L2786" i="12" s="1"/>
  <c r="G2785" i="12"/>
  <c r="H2785" i="12" s="1"/>
  <c r="E2785" i="12"/>
  <c r="C2785" i="12"/>
  <c r="L2785" i="12" s="1"/>
  <c r="H2784" i="12"/>
  <c r="G2784" i="12"/>
  <c r="E2784" i="12"/>
  <c r="C2784" i="12"/>
  <c r="L2784" i="12" s="1"/>
  <c r="G2783" i="12"/>
  <c r="H2783" i="12" s="1"/>
  <c r="E2783" i="12"/>
  <c r="C2783" i="12"/>
  <c r="L2783" i="12" s="1"/>
  <c r="H2782" i="12"/>
  <c r="G2782" i="12"/>
  <c r="E2782" i="12"/>
  <c r="C2782" i="12"/>
  <c r="L2782" i="12" s="1"/>
  <c r="G2781" i="12"/>
  <c r="H2781" i="12" s="1"/>
  <c r="E2781" i="12"/>
  <c r="C2781" i="12"/>
  <c r="L2781" i="12" s="1"/>
  <c r="H2780" i="12"/>
  <c r="G2780" i="12"/>
  <c r="E2780" i="12"/>
  <c r="C2780" i="12"/>
  <c r="L2780" i="12" s="1"/>
  <c r="G2779" i="12"/>
  <c r="H2779" i="12" s="1"/>
  <c r="E2779" i="12"/>
  <c r="C2779" i="12"/>
  <c r="L2779" i="12" s="1"/>
  <c r="H2778" i="12"/>
  <c r="G2778" i="12"/>
  <c r="E2778" i="12"/>
  <c r="C2778" i="12"/>
  <c r="L2778" i="12" s="1"/>
  <c r="G2777" i="12"/>
  <c r="H2777" i="12" s="1"/>
  <c r="E2777" i="12"/>
  <c r="C2777" i="12"/>
  <c r="L2777" i="12" s="1"/>
  <c r="H2776" i="12"/>
  <c r="G2776" i="12"/>
  <c r="E2776" i="12"/>
  <c r="C2776" i="12"/>
  <c r="L2776" i="12" s="1"/>
  <c r="G2775" i="12"/>
  <c r="H2775" i="12" s="1"/>
  <c r="E2775" i="12"/>
  <c r="C2775" i="12"/>
  <c r="L2775" i="12" s="1"/>
  <c r="H2774" i="12"/>
  <c r="G2774" i="12"/>
  <c r="E2774" i="12"/>
  <c r="C2774" i="12"/>
  <c r="L2774" i="12" s="1"/>
  <c r="G2773" i="12"/>
  <c r="H2773" i="12" s="1"/>
  <c r="E2773" i="12"/>
  <c r="C2773" i="12"/>
  <c r="L2773" i="12" s="1"/>
  <c r="H2772" i="12"/>
  <c r="G2772" i="12"/>
  <c r="E2772" i="12"/>
  <c r="C2772" i="12"/>
  <c r="L2772" i="12" s="1"/>
  <c r="G2771" i="12"/>
  <c r="H2771" i="12" s="1"/>
  <c r="E2771" i="12"/>
  <c r="C2771" i="12"/>
  <c r="L2771" i="12" s="1"/>
  <c r="H2770" i="12"/>
  <c r="G2770" i="12"/>
  <c r="E2770" i="12"/>
  <c r="C2770" i="12"/>
  <c r="L2770" i="12" s="1"/>
  <c r="G2769" i="12"/>
  <c r="H2769" i="12" s="1"/>
  <c r="E2769" i="12"/>
  <c r="C2769" i="12"/>
  <c r="L2769" i="12" s="1"/>
  <c r="H2768" i="12"/>
  <c r="G2768" i="12"/>
  <c r="E2768" i="12"/>
  <c r="C2768" i="12"/>
  <c r="L2768" i="12" s="1"/>
  <c r="G2767" i="12"/>
  <c r="H2767" i="12" s="1"/>
  <c r="E2767" i="12"/>
  <c r="C2767" i="12"/>
  <c r="L2767" i="12" s="1"/>
  <c r="H2766" i="12"/>
  <c r="G2766" i="12"/>
  <c r="E2766" i="12"/>
  <c r="C2766" i="12"/>
  <c r="L2766" i="12" s="1"/>
  <c r="G2765" i="12"/>
  <c r="H2765" i="12" s="1"/>
  <c r="E2765" i="12"/>
  <c r="C2765" i="12"/>
  <c r="L2765" i="12" s="1"/>
  <c r="H2764" i="12"/>
  <c r="G2764" i="12"/>
  <c r="E2764" i="12"/>
  <c r="C2764" i="12"/>
  <c r="L2764" i="12" s="1"/>
  <c r="G2763" i="12"/>
  <c r="H2763" i="12" s="1"/>
  <c r="E2763" i="12"/>
  <c r="C2763" i="12"/>
  <c r="L2763" i="12" s="1"/>
  <c r="H2762" i="12"/>
  <c r="G2762" i="12"/>
  <c r="E2762" i="12"/>
  <c r="C2762" i="12"/>
  <c r="L2762" i="12" s="1"/>
  <c r="G2761" i="12"/>
  <c r="H2761" i="12" s="1"/>
  <c r="E2761" i="12"/>
  <c r="C2761" i="12"/>
  <c r="L2761" i="12" s="1"/>
  <c r="H2760" i="12"/>
  <c r="G2760" i="12"/>
  <c r="E2760" i="12"/>
  <c r="C2760" i="12"/>
  <c r="L2760" i="12" s="1"/>
  <c r="G2759" i="12"/>
  <c r="H2759" i="12" s="1"/>
  <c r="E2759" i="12"/>
  <c r="C2759" i="12"/>
  <c r="L2759" i="12" s="1"/>
  <c r="H2758" i="12"/>
  <c r="G2758" i="12"/>
  <c r="E2758" i="12"/>
  <c r="C2758" i="12"/>
  <c r="L2758" i="12" s="1"/>
  <c r="G2757" i="12"/>
  <c r="H2757" i="12" s="1"/>
  <c r="E2757" i="12"/>
  <c r="C2757" i="12"/>
  <c r="L2757" i="12" s="1"/>
  <c r="H2756" i="12"/>
  <c r="G2756" i="12"/>
  <c r="E2756" i="12"/>
  <c r="C2756" i="12"/>
  <c r="L2756" i="12" s="1"/>
  <c r="G2755" i="12"/>
  <c r="H2755" i="12" s="1"/>
  <c r="E2755" i="12"/>
  <c r="C2755" i="12"/>
  <c r="L2755" i="12" s="1"/>
  <c r="H2754" i="12"/>
  <c r="G2754" i="12"/>
  <c r="E2754" i="12"/>
  <c r="C2754" i="12"/>
  <c r="L2754" i="12" s="1"/>
  <c r="G2753" i="12"/>
  <c r="H2753" i="12" s="1"/>
  <c r="E2753" i="12"/>
  <c r="C2753" i="12"/>
  <c r="L2753" i="12" s="1"/>
  <c r="H2752" i="12"/>
  <c r="G2752" i="12"/>
  <c r="E2752" i="12"/>
  <c r="C2752" i="12"/>
  <c r="L2752" i="12" s="1"/>
  <c r="G2751" i="12"/>
  <c r="H2751" i="12" s="1"/>
  <c r="E2751" i="12"/>
  <c r="C2751" i="12"/>
  <c r="L2751" i="12" s="1"/>
  <c r="H2750" i="12"/>
  <c r="G2750" i="12"/>
  <c r="E2750" i="12"/>
  <c r="C2750" i="12"/>
  <c r="L2750" i="12" s="1"/>
  <c r="G2749" i="12"/>
  <c r="H2749" i="12" s="1"/>
  <c r="E2749" i="12"/>
  <c r="C2749" i="12"/>
  <c r="L2749" i="12" s="1"/>
  <c r="H2748" i="12"/>
  <c r="G2748" i="12"/>
  <c r="E2748" i="12"/>
  <c r="C2748" i="12"/>
  <c r="L2748" i="12" s="1"/>
  <c r="G2747" i="12"/>
  <c r="H2747" i="12" s="1"/>
  <c r="E2747" i="12"/>
  <c r="C2747" i="12"/>
  <c r="L2747" i="12" s="1"/>
  <c r="H2746" i="12"/>
  <c r="G2746" i="12"/>
  <c r="E2746" i="12"/>
  <c r="C2746" i="12"/>
  <c r="L2746" i="12" s="1"/>
  <c r="G2745" i="12"/>
  <c r="H2745" i="12" s="1"/>
  <c r="E2745" i="12"/>
  <c r="C2745" i="12"/>
  <c r="L2745" i="12" s="1"/>
  <c r="H2744" i="12"/>
  <c r="G2744" i="12"/>
  <c r="E2744" i="12"/>
  <c r="C2744" i="12"/>
  <c r="L2744" i="12" s="1"/>
  <c r="G2743" i="12"/>
  <c r="H2743" i="12" s="1"/>
  <c r="E2743" i="12"/>
  <c r="C2743" i="12"/>
  <c r="L2743" i="12" s="1"/>
  <c r="H2742" i="12"/>
  <c r="G2742" i="12"/>
  <c r="E2742" i="12"/>
  <c r="C2742" i="12"/>
  <c r="L2742" i="12" s="1"/>
  <c r="G2741" i="12"/>
  <c r="H2741" i="12" s="1"/>
  <c r="E2741" i="12"/>
  <c r="C2741" i="12"/>
  <c r="L2741" i="12" s="1"/>
  <c r="H2740" i="12"/>
  <c r="G2740" i="12"/>
  <c r="E2740" i="12"/>
  <c r="C2740" i="12"/>
  <c r="L2740" i="12" s="1"/>
  <c r="G2739" i="12"/>
  <c r="H2739" i="12" s="1"/>
  <c r="E2739" i="12"/>
  <c r="C2739" i="12"/>
  <c r="L2739" i="12" s="1"/>
  <c r="H2738" i="12"/>
  <c r="G2738" i="12"/>
  <c r="E2738" i="12"/>
  <c r="C2738" i="12"/>
  <c r="L2738" i="12" s="1"/>
  <c r="G2737" i="12"/>
  <c r="H2737" i="12" s="1"/>
  <c r="E2737" i="12"/>
  <c r="C2737" i="12"/>
  <c r="L2737" i="12" s="1"/>
  <c r="H2736" i="12"/>
  <c r="G2736" i="12"/>
  <c r="E2736" i="12"/>
  <c r="C2736" i="12"/>
  <c r="L2736" i="12" s="1"/>
  <c r="G2735" i="12"/>
  <c r="H2735" i="12" s="1"/>
  <c r="E2735" i="12"/>
  <c r="C2735" i="12"/>
  <c r="L2735" i="12" s="1"/>
  <c r="H2734" i="12"/>
  <c r="G2734" i="12"/>
  <c r="E2734" i="12"/>
  <c r="C2734" i="12"/>
  <c r="L2734" i="12" s="1"/>
  <c r="G2733" i="12"/>
  <c r="H2733" i="12" s="1"/>
  <c r="E2733" i="12"/>
  <c r="C2733" i="12"/>
  <c r="L2733" i="12" s="1"/>
  <c r="H2732" i="12"/>
  <c r="G2732" i="12"/>
  <c r="E2732" i="12"/>
  <c r="C2732" i="12"/>
  <c r="L2732" i="12" s="1"/>
  <c r="G2731" i="12"/>
  <c r="H2731" i="12" s="1"/>
  <c r="E2731" i="12"/>
  <c r="C2731" i="12"/>
  <c r="L2731" i="12" s="1"/>
  <c r="H2730" i="12"/>
  <c r="G2730" i="12"/>
  <c r="E2730" i="12"/>
  <c r="C2730" i="12"/>
  <c r="L2730" i="12" s="1"/>
  <c r="G2729" i="12"/>
  <c r="H2729" i="12" s="1"/>
  <c r="E2729" i="12"/>
  <c r="C2729" i="12"/>
  <c r="L2729" i="12" s="1"/>
  <c r="H2728" i="12"/>
  <c r="G2728" i="12"/>
  <c r="E2728" i="12"/>
  <c r="C2728" i="12"/>
  <c r="L2728" i="12" s="1"/>
  <c r="G2727" i="12"/>
  <c r="H2727" i="12" s="1"/>
  <c r="E2727" i="12"/>
  <c r="C2727" i="12"/>
  <c r="L2727" i="12" s="1"/>
  <c r="H2726" i="12"/>
  <c r="G2726" i="12"/>
  <c r="E2726" i="12"/>
  <c r="C2726" i="12"/>
  <c r="L2726" i="12" s="1"/>
  <c r="G2725" i="12"/>
  <c r="H2725" i="12" s="1"/>
  <c r="E2725" i="12"/>
  <c r="C2725" i="12"/>
  <c r="L2725" i="12" s="1"/>
  <c r="H2724" i="12"/>
  <c r="G2724" i="12"/>
  <c r="E2724" i="12"/>
  <c r="C2724" i="12"/>
  <c r="L2724" i="12" s="1"/>
  <c r="G2723" i="12"/>
  <c r="H2723" i="12" s="1"/>
  <c r="E2723" i="12"/>
  <c r="C2723" i="12"/>
  <c r="L2723" i="12" s="1"/>
  <c r="H2722" i="12"/>
  <c r="G2722" i="12"/>
  <c r="E2722" i="12"/>
  <c r="C2722" i="12"/>
  <c r="L2722" i="12" s="1"/>
  <c r="G2721" i="12"/>
  <c r="H2721" i="12" s="1"/>
  <c r="E2721" i="12"/>
  <c r="C2721" i="12"/>
  <c r="L2721" i="12" s="1"/>
  <c r="H2720" i="12"/>
  <c r="G2720" i="12"/>
  <c r="E2720" i="12"/>
  <c r="C2720" i="12"/>
  <c r="L2720" i="12" s="1"/>
  <c r="G2719" i="12"/>
  <c r="H2719" i="12" s="1"/>
  <c r="E2719" i="12"/>
  <c r="C2719" i="12"/>
  <c r="L2719" i="12" s="1"/>
  <c r="H2718" i="12"/>
  <c r="G2718" i="12"/>
  <c r="E2718" i="12"/>
  <c r="C2718" i="12"/>
  <c r="L2718" i="12" s="1"/>
  <c r="G2717" i="12"/>
  <c r="H2717" i="12" s="1"/>
  <c r="E2717" i="12"/>
  <c r="C2717" i="12"/>
  <c r="L2717" i="12" s="1"/>
  <c r="H2716" i="12"/>
  <c r="G2716" i="12"/>
  <c r="E2716" i="12"/>
  <c r="C2716" i="12"/>
  <c r="L2716" i="12" s="1"/>
  <c r="G2715" i="12"/>
  <c r="H2715" i="12" s="1"/>
  <c r="E2715" i="12"/>
  <c r="C2715" i="12"/>
  <c r="L2715" i="12" s="1"/>
  <c r="H2714" i="12"/>
  <c r="G2714" i="12"/>
  <c r="E2714" i="12"/>
  <c r="C2714" i="12"/>
  <c r="L2714" i="12" s="1"/>
  <c r="G2713" i="12"/>
  <c r="H2713" i="12" s="1"/>
  <c r="E2713" i="12"/>
  <c r="C2713" i="12"/>
  <c r="L2713" i="12" s="1"/>
  <c r="H2712" i="12"/>
  <c r="G2712" i="12"/>
  <c r="E2712" i="12"/>
  <c r="C2712" i="12"/>
  <c r="L2712" i="12" s="1"/>
  <c r="G2711" i="12"/>
  <c r="H2711" i="12" s="1"/>
  <c r="E2711" i="12"/>
  <c r="C2711" i="12"/>
  <c r="L2711" i="12" s="1"/>
  <c r="H2710" i="12"/>
  <c r="G2710" i="12"/>
  <c r="E2710" i="12"/>
  <c r="C2710" i="12"/>
  <c r="L2710" i="12" s="1"/>
  <c r="G2709" i="12"/>
  <c r="H2709" i="12" s="1"/>
  <c r="E2709" i="12"/>
  <c r="C2709" i="12"/>
  <c r="L2709" i="12" s="1"/>
  <c r="H2708" i="12"/>
  <c r="G2708" i="12"/>
  <c r="E2708" i="12"/>
  <c r="C2708" i="12"/>
  <c r="L2708" i="12" s="1"/>
  <c r="G2707" i="12"/>
  <c r="H2707" i="12" s="1"/>
  <c r="E2707" i="12"/>
  <c r="C2707" i="12"/>
  <c r="L2707" i="12" s="1"/>
  <c r="H2706" i="12"/>
  <c r="G2706" i="12"/>
  <c r="E2706" i="12"/>
  <c r="C2706" i="12"/>
  <c r="L2706" i="12" s="1"/>
  <c r="G2705" i="12"/>
  <c r="H2705" i="12" s="1"/>
  <c r="E2705" i="12"/>
  <c r="C2705" i="12"/>
  <c r="L2705" i="12" s="1"/>
  <c r="H2704" i="12"/>
  <c r="G2704" i="12"/>
  <c r="E2704" i="12"/>
  <c r="C2704" i="12"/>
  <c r="L2704" i="12" s="1"/>
  <c r="G2703" i="12"/>
  <c r="H2703" i="12" s="1"/>
  <c r="E2703" i="12"/>
  <c r="C2703" i="12"/>
  <c r="L2703" i="12" s="1"/>
  <c r="H2702" i="12"/>
  <c r="G2702" i="12"/>
  <c r="E2702" i="12"/>
  <c r="C2702" i="12"/>
  <c r="L2702" i="12" s="1"/>
  <c r="G2701" i="12"/>
  <c r="H2701" i="12" s="1"/>
  <c r="E2701" i="12"/>
  <c r="C2701" i="12"/>
  <c r="L2701" i="12" s="1"/>
  <c r="H2700" i="12"/>
  <c r="G2700" i="12"/>
  <c r="E2700" i="12"/>
  <c r="C2700" i="12"/>
  <c r="L2700" i="12" s="1"/>
  <c r="G2699" i="12"/>
  <c r="H2699" i="12" s="1"/>
  <c r="E2699" i="12"/>
  <c r="C2699" i="12"/>
  <c r="L2699" i="12" s="1"/>
  <c r="H2698" i="12"/>
  <c r="G2698" i="12"/>
  <c r="E2698" i="12"/>
  <c r="C2698" i="12"/>
  <c r="L2698" i="12" s="1"/>
  <c r="G2697" i="12"/>
  <c r="H2697" i="12" s="1"/>
  <c r="E2697" i="12"/>
  <c r="C2697" i="12"/>
  <c r="L2697" i="12" s="1"/>
  <c r="H2696" i="12"/>
  <c r="G2696" i="12"/>
  <c r="E2696" i="12"/>
  <c r="C2696" i="12"/>
  <c r="L2696" i="12" s="1"/>
  <c r="G2695" i="12"/>
  <c r="H2695" i="12" s="1"/>
  <c r="E2695" i="12"/>
  <c r="C2695" i="12"/>
  <c r="L2695" i="12" s="1"/>
  <c r="H2694" i="12"/>
  <c r="G2694" i="12"/>
  <c r="E2694" i="12"/>
  <c r="C2694" i="12"/>
  <c r="L2694" i="12" s="1"/>
  <c r="G2693" i="12"/>
  <c r="H2693" i="12" s="1"/>
  <c r="E2693" i="12"/>
  <c r="C2693" i="12"/>
  <c r="L2693" i="12" s="1"/>
  <c r="H2692" i="12"/>
  <c r="G2692" i="12"/>
  <c r="E2692" i="12"/>
  <c r="C2692" i="12"/>
  <c r="L2692" i="12" s="1"/>
  <c r="G2691" i="12"/>
  <c r="H2691" i="12" s="1"/>
  <c r="E2691" i="12"/>
  <c r="C2691" i="12"/>
  <c r="L2691" i="12" s="1"/>
  <c r="H2690" i="12"/>
  <c r="G2690" i="12"/>
  <c r="E2690" i="12"/>
  <c r="C2690" i="12"/>
  <c r="L2690" i="12" s="1"/>
  <c r="G2689" i="12"/>
  <c r="H2689" i="12" s="1"/>
  <c r="E2689" i="12"/>
  <c r="C2689" i="12"/>
  <c r="L2689" i="12" s="1"/>
  <c r="H2688" i="12"/>
  <c r="G2688" i="12"/>
  <c r="E2688" i="12"/>
  <c r="C2688" i="12"/>
  <c r="L2688" i="12" s="1"/>
  <c r="G2687" i="12"/>
  <c r="H2687" i="12" s="1"/>
  <c r="E2687" i="12"/>
  <c r="C2687" i="12"/>
  <c r="L2687" i="12" s="1"/>
  <c r="H2686" i="12"/>
  <c r="G2686" i="12"/>
  <c r="E2686" i="12"/>
  <c r="C2686" i="12"/>
  <c r="L2686" i="12" s="1"/>
  <c r="G2685" i="12"/>
  <c r="H2685" i="12" s="1"/>
  <c r="E2685" i="12"/>
  <c r="C2685" i="12"/>
  <c r="L2685" i="12" s="1"/>
  <c r="H2684" i="12"/>
  <c r="G2684" i="12"/>
  <c r="E2684" i="12"/>
  <c r="C2684" i="12"/>
  <c r="L2684" i="12" s="1"/>
  <c r="G2683" i="12"/>
  <c r="H2683" i="12" s="1"/>
  <c r="E2683" i="12"/>
  <c r="C2683" i="12"/>
  <c r="L2683" i="12" s="1"/>
  <c r="H2682" i="12"/>
  <c r="G2682" i="12"/>
  <c r="E2682" i="12"/>
  <c r="C2682" i="12"/>
  <c r="L2682" i="12" s="1"/>
  <c r="G2681" i="12"/>
  <c r="H2681" i="12" s="1"/>
  <c r="E2681" i="12"/>
  <c r="C2681" i="12"/>
  <c r="L2681" i="12" s="1"/>
  <c r="H2680" i="12"/>
  <c r="G2680" i="12"/>
  <c r="E2680" i="12"/>
  <c r="C2680" i="12"/>
  <c r="L2680" i="12" s="1"/>
  <c r="G2679" i="12"/>
  <c r="H2679" i="12" s="1"/>
  <c r="E2679" i="12"/>
  <c r="C2679" i="12"/>
  <c r="L2679" i="12" s="1"/>
  <c r="H2678" i="12"/>
  <c r="G2678" i="12"/>
  <c r="E2678" i="12"/>
  <c r="C2678" i="12"/>
  <c r="L2678" i="12" s="1"/>
  <c r="G2677" i="12"/>
  <c r="H2677" i="12" s="1"/>
  <c r="E2677" i="12"/>
  <c r="C2677" i="12"/>
  <c r="L2677" i="12" s="1"/>
  <c r="H2676" i="12"/>
  <c r="G2676" i="12"/>
  <c r="E2676" i="12"/>
  <c r="C2676" i="12"/>
  <c r="L2676" i="12" s="1"/>
  <c r="G2675" i="12"/>
  <c r="H2675" i="12" s="1"/>
  <c r="E2675" i="12"/>
  <c r="C2675" i="12"/>
  <c r="L2675" i="12" s="1"/>
  <c r="H2674" i="12"/>
  <c r="G2674" i="12"/>
  <c r="E2674" i="12"/>
  <c r="C2674" i="12"/>
  <c r="L2674" i="12" s="1"/>
  <c r="G2673" i="12"/>
  <c r="H2673" i="12" s="1"/>
  <c r="E2673" i="12"/>
  <c r="C2673" i="12"/>
  <c r="L2673" i="12" s="1"/>
  <c r="H2672" i="12"/>
  <c r="G2672" i="12"/>
  <c r="E2672" i="12"/>
  <c r="C2672" i="12"/>
  <c r="L2672" i="12" s="1"/>
  <c r="G2671" i="12"/>
  <c r="H2671" i="12" s="1"/>
  <c r="E2671" i="12"/>
  <c r="C2671" i="12"/>
  <c r="L2671" i="12" s="1"/>
  <c r="H2670" i="12"/>
  <c r="G2670" i="12"/>
  <c r="E2670" i="12"/>
  <c r="C2670" i="12"/>
  <c r="L2670" i="12" s="1"/>
  <c r="G2669" i="12"/>
  <c r="H2669" i="12" s="1"/>
  <c r="E2669" i="12"/>
  <c r="C2669" i="12"/>
  <c r="L2669" i="12" s="1"/>
  <c r="H2668" i="12"/>
  <c r="G2668" i="12"/>
  <c r="E2668" i="12"/>
  <c r="C2668" i="12"/>
  <c r="L2668" i="12" s="1"/>
  <c r="G2667" i="12"/>
  <c r="H2667" i="12" s="1"/>
  <c r="E2667" i="12"/>
  <c r="C2667" i="12"/>
  <c r="L2667" i="12" s="1"/>
  <c r="H2666" i="12"/>
  <c r="G2666" i="12"/>
  <c r="E2666" i="12"/>
  <c r="C2666" i="12"/>
  <c r="L2666" i="12" s="1"/>
  <c r="G2665" i="12"/>
  <c r="H2665" i="12" s="1"/>
  <c r="E2665" i="12"/>
  <c r="C2665" i="12"/>
  <c r="L2665" i="12" s="1"/>
  <c r="H2664" i="12"/>
  <c r="G2664" i="12"/>
  <c r="E2664" i="12"/>
  <c r="C2664" i="12"/>
  <c r="L2664" i="12" s="1"/>
  <c r="G2663" i="12"/>
  <c r="H2663" i="12" s="1"/>
  <c r="E2663" i="12"/>
  <c r="C2663" i="12"/>
  <c r="L2663" i="12" s="1"/>
  <c r="H2662" i="12"/>
  <c r="G2662" i="12"/>
  <c r="E2662" i="12"/>
  <c r="C2662" i="12"/>
  <c r="L2662" i="12" s="1"/>
  <c r="G2661" i="12"/>
  <c r="H2661" i="12" s="1"/>
  <c r="E2661" i="12"/>
  <c r="C2661" i="12"/>
  <c r="L2661" i="12" s="1"/>
  <c r="H2660" i="12"/>
  <c r="G2660" i="12"/>
  <c r="E2660" i="12"/>
  <c r="C2660" i="12"/>
  <c r="L2660" i="12" s="1"/>
  <c r="G2659" i="12"/>
  <c r="H2659" i="12" s="1"/>
  <c r="E2659" i="12"/>
  <c r="C2659" i="12"/>
  <c r="L2659" i="12" s="1"/>
  <c r="H2658" i="12"/>
  <c r="G2658" i="12"/>
  <c r="E2658" i="12"/>
  <c r="C2658" i="12"/>
  <c r="L2658" i="12" s="1"/>
  <c r="G2657" i="12"/>
  <c r="H2657" i="12" s="1"/>
  <c r="E2657" i="12"/>
  <c r="C2657" i="12"/>
  <c r="L2657" i="12" s="1"/>
  <c r="H2656" i="12"/>
  <c r="G2656" i="12"/>
  <c r="E2656" i="12"/>
  <c r="C2656" i="12"/>
  <c r="L2656" i="12" s="1"/>
  <c r="G2655" i="12"/>
  <c r="H2655" i="12" s="1"/>
  <c r="E2655" i="12"/>
  <c r="C2655" i="12"/>
  <c r="L2655" i="12" s="1"/>
  <c r="H2654" i="12"/>
  <c r="G2654" i="12"/>
  <c r="E2654" i="12"/>
  <c r="C2654" i="12"/>
  <c r="L2654" i="12" s="1"/>
  <c r="G2653" i="12"/>
  <c r="H2653" i="12" s="1"/>
  <c r="E2653" i="12"/>
  <c r="C2653" i="12"/>
  <c r="L2653" i="12" s="1"/>
  <c r="H2652" i="12"/>
  <c r="G2652" i="12"/>
  <c r="E2652" i="12"/>
  <c r="C2652" i="12"/>
  <c r="L2652" i="12" s="1"/>
  <c r="G2651" i="12"/>
  <c r="H2651" i="12" s="1"/>
  <c r="E2651" i="12"/>
  <c r="C2651" i="12"/>
  <c r="L2651" i="12" s="1"/>
  <c r="H2650" i="12"/>
  <c r="G2650" i="12"/>
  <c r="E2650" i="12"/>
  <c r="C2650" i="12"/>
  <c r="L2650" i="12" s="1"/>
  <c r="G2649" i="12"/>
  <c r="H2649" i="12" s="1"/>
  <c r="E2649" i="12"/>
  <c r="C2649" i="12"/>
  <c r="L2649" i="12" s="1"/>
  <c r="H2648" i="12"/>
  <c r="G2648" i="12"/>
  <c r="E2648" i="12"/>
  <c r="C2648" i="12"/>
  <c r="L2648" i="12" s="1"/>
  <c r="G2647" i="12"/>
  <c r="H2647" i="12" s="1"/>
  <c r="E2647" i="12"/>
  <c r="C2647" i="12"/>
  <c r="L2647" i="12" s="1"/>
  <c r="H2646" i="12"/>
  <c r="G2646" i="12"/>
  <c r="E2646" i="12"/>
  <c r="C2646" i="12"/>
  <c r="L2646" i="12" s="1"/>
  <c r="G2645" i="12"/>
  <c r="H2645" i="12" s="1"/>
  <c r="E2645" i="12"/>
  <c r="C2645" i="12"/>
  <c r="L2645" i="12" s="1"/>
  <c r="H2644" i="12"/>
  <c r="G2644" i="12"/>
  <c r="E2644" i="12"/>
  <c r="C2644" i="12"/>
  <c r="L2644" i="12" s="1"/>
  <c r="G2643" i="12"/>
  <c r="H2643" i="12" s="1"/>
  <c r="E2643" i="12"/>
  <c r="C2643" i="12"/>
  <c r="L2643" i="12" s="1"/>
  <c r="H2642" i="12"/>
  <c r="G2642" i="12"/>
  <c r="E2642" i="12"/>
  <c r="C2642" i="12"/>
  <c r="L2642" i="12" s="1"/>
  <c r="G2641" i="12"/>
  <c r="H2641" i="12" s="1"/>
  <c r="E2641" i="12"/>
  <c r="C2641" i="12"/>
  <c r="L2641" i="12" s="1"/>
  <c r="H2640" i="12"/>
  <c r="G2640" i="12"/>
  <c r="E2640" i="12"/>
  <c r="C2640" i="12"/>
  <c r="L2640" i="12" s="1"/>
  <c r="G2639" i="12"/>
  <c r="H2639" i="12" s="1"/>
  <c r="E2639" i="12"/>
  <c r="C2639" i="12"/>
  <c r="L2639" i="12" s="1"/>
  <c r="H2638" i="12"/>
  <c r="G2638" i="12"/>
  <c r="E2638" i="12"/>
  <c r="C2638" i="12"/>
  <c r="L2638" i="12" s="1"/>
  <c r="G2637" i="12"/>
  <c r="H2637" i="12" s="1"/>
  <c r="E2637" i="12"/>
  <c r="C2637" i="12"/>
  <c r="L2637" i="12" s="1"/>
  <c r="H2636" i="12"/>
  <c r="G2636" i="12"/>
  <c r="E2636" i="12"/>
  <c r="C2636" i="12"/>
  <c r="L2636" i="12" s="1"/>
  <c r="G2635" i="12"/>
  <c r="H2635" i="12" s="1"/>
  <c r="E2635" i="12"/>
  <c r="C2635" i="12"/>
  <c r="L2635" i="12" s="1"/>
  <c r="H2634" i="12"/>
  <c r="G2634" i="12"/>
  <c r="E2634" i="12"/>
  <c r="C2634" i="12"/>
  <c r="L2634" i="12" s="1"/>
  <c r="G2633" i="12"/>
  <c r="H2633" i="12" s="1"/>
  <c r="E2633" i="12"/>
  <c r="C2633" i="12"/>
  <c r="L2633" i="12" s="1"/>
  <c r="H2632" i="12"/>
  <c r="G2632" i="12"/>
  <c r="E2632" i="12"/>
  <c r="C2632" i="12"/>
  <c r="L2632" i="12" s="1"/>
  <c r="G2631" i="12"/>
  <c r="H2631" i="12" s="1"/>
  <c r="E2631" i="12"/>
  <c r="C2631" i="12"/>
  <c r="L2631" i="12" s="1"/>
  <c r="H2630" i="12"/>
  <c r="G2630" i="12"/>
  <c r="E2630" i="12"/>
  <c r="C2630" i="12"/>
  <c r="L2630" i="12" s="1"/>
  <c r="G2629" i="12"/>
  <c r="H2629" i="12" s="1"/>
  <c r="E2629" i="12"/>
  <c r="C2629" i="12"/>
  <c r="L2629" i="12" s="1"/>
  <c r="H2628" i="12"/>
  <c r="G2628" i="12"/>
  <c r="E2628" i="12"/>
  <c r="C2628" i="12"/>
  <c r="L2628" i="12" s="1"/>
  <c r="G2627" i="12"/>
  <c r="H2627" i="12" s="1"/>
  <c r="E2627" i="12"/>
  <c r="C2627" i="12"/>
  <c r="L2627" i="12" s="1"/>
  <c r="H2626" i="12"/>
  <c r="G2626" i="12"/>
  <c r="E2626" i="12"/>
  <c r="C2626" i="12"/>
  <c r="L2626" i="12" s="1"/>
  <c r="G2625" i="12"/>
  <c r="H2625" i="12" s="1"/>
  <c r="E2625" i="12"/>
  <c r="C2625" i="12"/>
  <c r="L2625" i="12" s="1"/>
  <c r="H2624" i="12"/>
  <c r="G2624" i="12"/>
  <c r="E2624" i="12"/>
  <c r="C2624" i="12"/>
  <c r="L2624" i="12" s="1"/>
  <c r="G2623" i="12"/>
  <c r="H2623" i="12" s="1"/>
  <c r="E2623" i="12"/>
  <c r="C2623" i="12"/>
  <c r="L2623" i="12" s="1"/>
  <c r="H2622" i="12"/>
  <c r="G2622" i="12"/>
  <c r="E2622" i="12"/>
  <c r="C2622" i="12"/>
  <c r="L2622" i="12" s="1"/>
  <c r="G2621" i="12"/>
  <c r="H2621" i="12" s="1"/>
  <c r="E2621" i="12"/>
  <c r="C2621" i="12"/>
  <c r="L2621" i="12" s="1"/>
  <c r="H2620" i="12"/>
  <c r="G2620" i="12"/>
  <c r="E2620" i="12"/>
  <c r="C2620" i="12"/>
  <c r="L2620" i="12" s="1"/>
  <c r="G2619" i="12"/>
  <c r="H2619" i="12" s="1"/>
  <c r="E2619" i="12"/>
  <c r="C2619" i="12"/>
  <c r="L2619" i="12" s="1"/>
  <c r="H2618" i="12"/>
  <c r="G2618" i="12"/>
  <c r="E2618" i="12"/>
  <c r="C2618" i="12"/>
  <c r="L2618" i="12" s="1"/>
  <c r="G2617" i="12"/>
  <c r="H2617" i="12" s="1"/>
  <c r="E2617" i="12"/>
  <c r="C2617" i="12"/>
  <c r="L2617" i="12" s="1"/>
  <c r="H2616" i="12"/>
  <c r="G2616" i="12"/>
  <c r="E2616" i="12"/>
  <c r="C2616" i="12"/>
  <c r="L2616" i="12" s="1"/>
  <c r="G2615" i="12"/>
  <c r="H2615" i="12" s="1"/>
  <c r="E2615" i="12"/>
  <c r="C2615" i="12"/>
  <c r="L2615" i="12" s="1"/>
  <c r="H2614" i="12"/>
  <c r="G2614" i="12"/>
  <c r="E2614" i="12"/>
  <c r="C2614" i="12"/>
  <c r="L2614" i="12" s="1"/>
  <c r="G2613" i="12"/>
  <c r="H2613" i="12" s="1"/>
  <c r="E2613" i="12"/>
  <c r="C2613" i="12"/>
  <c r="L2613" i="12" s="1"/>
  <c r="H2612" i="12"/>
  <c r="G2612" i="12"/>
  <c r="E2612" i="12"/>
  <c r="C2612" i="12"/>
  <c r="L2612" i="12" s="1"/>
  <c r="G2611" i="12"/>
  <c r="H2611" i="12" s="1"/>
  <c r="E2611" i="12"/>
  <c r="C2611" i="12"/>
  <c r="L2611" i="12" s="1"/>
  <c r="H2610" i="12"/>
  <c r="G2610" i="12"/>
  <c r="E2610" i="12"/>
  <c r="C2610" i="12"/>
  <c r="L2610" i="12" s="1"/>
  <c r="G2609" i="12"/>
  <c r="H2609" i="12" s="1"/>
  <c r="E2609" i="12"/>
  <c r="C2609" i="12"/>
  <c r="L2609" i="12" s="1"/>
  <c r="H2608" i="12"/>
  <c r="G2608" i="12"/>
  <c r="E2608" i="12"/>
  <c r="C2608" i="12"/>
  <c r="L2608" i="12" s="1"/>
  <c r="G2607" i="12"/>
  <c r="H2607" i="12" s="1"/>
  <c r="E2607" i="12"/>
  <c r="C2607" i="12"/>
  <c r="L2607" i="12" s="1"/>
  <c r="H2606" i="12"/>
  <c r="G2606" i="12"/>
  <c r="E2606" i="12"/>
  <c r="C2606" i="12"/>
  <c r="L2606" i="12" s="1"/>
  <c r="G2605" i="12"/>
  <c r="H2605" i="12" s="1"/>
  <c r="E2605" i="12"/>
  <c r="C2605" i="12"/>
  <c r="L2605" i="12" s="1"/>
  <c r="H2604" i="12"/>
  <c r="G2604" i="12"/>
  <c r="E2604" i="12"/>
  <c r="C2604" i="12"/>
  <c r="L2604" i="12" s="1"/>
  <c r="G2603" i="12"/>
  <c r="H2603" i="12" s="1"/>
  <c r="E2603" i="12"/>
  <c r="C2603" i="12"/>
  <c r="L2603" i="12" s="1"/>
  <c r="H2602" i="12"/>
  <c r="G2602" i="12"/>
  <c r="E2602" i="12"/>
  <c r="C2602" i="12"/>
  <c r="L2602" i="12" s="1"/>
  <c r="G2601" i="12"/>
  <c r="H2601" i="12" s="1"/>
  <c r="E2601" i="12"/>
  <c r="C2601" i="12"/>
  <c r="L2601" i="12" s="1"/>
  <c r="H2600" i="12"/>
  <c r="G2600" i="12"/>
  <c r="E2600" i="12"/>
  <c r="C2600" i="12"/>
  <c r="L2600" i="12" s="1"/>
  <c r="G2599" i="12"/>
  <c r="H2599" i="12" s="1"/>
  <c r="E2599" i="12"/>
  <c r="C2599" i="12"/>
  <c r="L2599" i="12" s="1"/>
  <c r="H2598" i="12"/>
  <c r="G2598" i="12"/>
  <c r="E2598" i="12"/>
  <c r="C2598" i="12"/>
  <c r="L2598" i="12" s="1"/>
  <c r="G2597" i="12"/>
  <c r="H2597" i="12" s="1"/>
  <c r="E2597" i="12"/>
  <c r="C2597" i="12"/>
  <c r="L2597" i="12" s="1"/>
  <c r="H2596" i="12"/>
  <c r="G2596" i="12"/>
  <c r="E2596" i="12"/>
  <c r="C2596" i="12"/>
  <c r="L2596" i="12" s="1"/>
  <c r="G2595" i="12"/>
  <c r="H2595" i="12" s="1"/>
  <c r="E2595" i="12"/>
  <c r="C2595" i="12"/>
  <c r="L2595" i="12" s="1"/>
  <c r="H2594" i="12"/>
  <c r="G2594" i="12"/>
  <c r="E2594" i="12"/>
  <c r="C2594" i="12"/>
  <c r="L2594" i="12" s="1"/>
  <c r="G2593" i="12"/>
  <c r="H2593" i="12" s="1"/>
  <c r="E2593" i="12"/>
  <c r="C2593" i="12"/>
  <c r="L2593" i="12" s="1"/>
  <c r="H2592" i="12"/>
  <c r="G2592" i="12"/>
  <c r="E2592" i="12"/>
  <c r="C2592" i="12"/>
  <c r="L2592" i="12" s="1"/>
  <c r="G2591" i="12"/>
  <c r="H2591" i="12" s="1"/>
  <c r="E2591" i="12"/>
  <c r="C2591" i="12"/>
  <c r="L2591" i="12" s="1"/>
  <c r="H2590" i="12"/>
  <c r="G2590" i="12"/>
  <c r="E2590" i="12"/>
  <c r="C2590" i="12"/>
  <c r="L2590" i="12" s="1"/>
  <c r="G2589" i="12"/>
  <c r="H2589" i="12" s="1"/>
  <c r="E2589" i="12"/>
  <c r="C2589" i="12"/>
  <c r="L2589" i="12" s="1"/>
  <c r="H2588" i="12"/>
  <c r="G2588" i="12"/>
  <c r="E2588" i="12"/>
  <c r="C2588" i="12"/>
  <c r="L2588" i="12" s="1"/>
  <c r="G2587" i="12"/>
  <c r="H2587" i="12" s="1"/>
  <c r="E2587" i="12"/>
  <c r="C2587" i="12"/>
  <c r="L2587" i="12" s="1"/>
  <c r="H2586" i="12"/>
  <c r="G2586" i="12"/>
  <c r="E2586" i="12"/>
  <c r="C2586" i="12"/>
  <c r="L2586" i="12" s="1"/>
  <c r="G2585" i="12"/>
  <c r="H2585" i="12" s="1"/>
  <c r="E2585" i="12"/>
  <c r="C2585" i="12"/>
  <c r="L2585" i="12" s="1"/>
  <c r="H2584" i="12"/>
  <c r="G2584" i="12"/>
  <c r="E2584" i="12"/>
  <c r="C2584" i="12"/>
  <c r="L2584" i="12" s="1"/>
  <c r="G2583" i="12"/>
  <c r="H2583" i="12" s="1"/>
  <c r="E2583" i="12"/>
  <c r="C2583" i="12"/>
  <c r="L2583" i="12" s="1"/>
  <c r="H2582" i="12"/>
  <c r="G2582" i="12"/>
  <c r="E2582" i="12"/>
  <c r="C2582" i="12"/>
  <c r="L2582" i="12" s="1"/>
  <c r="G2581" i="12"/>
  <c r="H2581" i="12" s="1"/>
  <c r="E2581" i="12"/>
  <c r="C2581" i="12"/>
  <c r="L2581" i="12" s="1"/>
  <c r="H2580" i="12"/>
  <c r="G2580" i="12"/>
  <c r="E2580" i="12"/>
  <c r="C2580" i="12"/>
  <c r="L2580" i="12" s="1"/>
  <c r="G2579" i="12"/>
  <c r="H2579" i="12" s="1"/>
  <c r="E2579" i="12"/>
  <c r="C2579" i="12"/>
  <c r="L2579" i="12" s="1"/>
  <c r="H2578" i="12"/>
  <c r="G2578" i="12"/>
  <c r="E2578" i="12"/>
  <c r="C2578" i="12"/>
  <c r="L2578" i="12" s="1"/>
  <c r="G2577" i="12"/>
  <c r="H2577" i="12" s="1"/>
  <c r="E2577" i="12"/>
  <c r="C2577" i="12"/>
  <c r="L2577" i="12" s="1"/>
  <c r="H2576" i="12"/>
  <c r="G2576" i="12"/>
  <c r="E2576" i="12"/>
  <c r="C2576" i="12"/>
  <c r="L2576" i="12" s="1"/>
  <c r="G2575" i="12"/>
  <c r="H2575" i="12" s="1"/>
  <c r="E2575" i="12"/>
  <c r="C2575" i="12"/>
  <c r="L2575" i="12" s="1"/>
  <c r="H2574" i="12"/>
  <c r="G2574" i="12"/>
  <c r="E2574" i="12"/>
  <c r="C2574" i="12"/>
  <c r="L2574" i="12" s="1"/>
  <c r="G2573" i="12"/>
  <c r="H2573" i="12" s="1"/>
  <c r="E2573" i="12"/>
  <c r="C2573" i="12"/>
  <c r="L2573" i="12" s="1"/>
  <c r="H2572" i="12"/>
  <c r="G2572" i="12"/>
  <c r="E2572" i="12"/>
  <c r="C2572" i="12"/>
  <c r="L2572" i="12" s="1"/>
  <c r="G2571" i="12"/>
  <c r="H2571" i="12" s="1"/>
  <c r="E2571" i="12"/>
  <c r="C2571" i="12"/>
  <c r="L2571" i="12" s="1"/>
  <c r="H2570" i="12"/>
  <c r="G2570" i="12"/>
  <c r="E2570" i="12"/>
  <c r="C2570" i="12"/>
  <c r="L2570" i="12" s="1"/>
  <c r="G2569" i="12"/>
  <c r="H2569" i="12" s="1"/>
  <c r="E2569" i="12"/>
  <c r="C2569" i="12"/>
  <c r="L2569" i="12" s="1"/>
  <c r="H2568" i="12"/>
  <c r="G2568" i="12"/>
  <c r="E2568" i="12"/>
  <c r="C2568" i="12"/>
  <c r="L2568" i="12" s="1"/>
  <c r="G2567" i="12"/>
  <c r="H2567" i="12" s="1"/>
  <c r="E2567" i="12"/>
  <c r="C2567" i="12"/>
  <c r="L2567" i="12" s="1"/>
  <c r="H2566" i="12"/>
  <c r="G2566" i="12"/>
  <c r="E2566" i="12"/>
  <c r="C2566" i="12"/>
  <c r="L2566" i="12" s="1"/>
  <c r="G2565" i="12"/>
  <c r="H2565" i="12" s="1"/>
  <c r="E2565" i="12"/>
  <c r="C2565" i="12"/>
  <c r="L2565" i="12" s="1"/>
  <c r="H2564" i="12"/>
  <c r="G2564" i="12"/>
  <c r="E2564" i="12"/>
  <c r="C2564" i="12"/>
  <c r="L2564" i="12" s="1"/>
  <c r="G2563" i="12"/>
  <c r="H2563" i="12" s="1"/>
  <c r="E2563" i="12"/>
  <c r="C2563" i="12"/>
  <c r="L2563" i="12" s="1"/>
  <c r="H2562" i="12"/>
  <c r="G2562" i="12"/>
  <c r="E2562" i="12"/>
  <c r="C2562" i="12"/>
  <c r="L2562" i="12" s="1"/>
  <c r="G2561" i="12"/>
  <c r="H2561" i="12" s="1"/>
  <c r="E2561" i="12"/>
  <c r="C2561" i="12"/>
  <c r="L2561" i="12" s="1"/>
  <c r="H2560" i="12"/>
  <c r="G2560" i="12"/>
  <c r="E2560" i="12"/>
  <c r="C2560" i="12"/>
  <c r="L2560" i="12" s="1"/>
  <c r="G2559" i="12"/>
  <c r="H2559" i="12" s="1"/>
  <c r="E2559" i="12"/>
  <c r="C2559" i="12"/>
  <c r="L2559" i="12" s="1"/>
  <c r="H2558" i="12"/>
  <c r="G2558" i="12"/>
  <c r="E2558" i="12"/>
  <c r="C2558" i="12"/>
  <c r="L2558" i="12" s="1"/>
  <c r="G2557" i="12"/>
  <c r="H2557" i="12" s="1"/>
  <c r="E2557" i="12"/>
  <c r="C2557" i="12"/>
  <c r="L2557" i="12" s="1"/>
  <c r="H2556" i="12"/>
  <c r="G2556" i="12"/>
  <c r="E2556" i="12"/>
  <c r="C2556" i="12"/>
  <c r="L2556" i="12" s="1"/>
  <c r="G2555" i="12"/>
  <c r="H2555" i="12" s="1"/>
  <c r="E2555" i="12"/>
  <c r="C2555" i="12"/>
  <c r="L2555" i="12" s="1"/>
  <c r="H2554" i="12"/>
  <c r="G2554" i="12"/>
  <c r="E2554" i="12"/>
  <c r="C2554" i="12"/>
  <c r="L2554" i="12" s="1"/>
  <c r="G2553" i="12"/>
  <c r="H2553" i="12" s="1"/>
  <c r="E2553" i="12"/>
  <c r="C2553" i="12"/>
  <c r="L2553" i="12" s="1"/>
  <c r="H2552" i="12"/>
  <c r="G2552" i="12"/>
  <c r="E2552" i="12"/>
  <c r="C2552" i="12"/>
  <c r="L2552" i="12" s="1"/>
  <c r="G2551" i="12"/>
  <c r="H2551" i="12" s="1"/>
  <c r="E2551" i="12"/>
  <c r="C2551" i="12"/>
  <c r="L2551" i="12" s="1"/>
  <c r="G2550" i="12"/>
  <c r="H2550" i="12" s="1"/>
  <c r="E2550" i="12"/>
  <c r="C2550" i="12"/>
  <c r="H2549" i="12"/>
  <c r="G2549" i="12"/>
  <c r="E2549" i="12"/>
  <c r="C2549" i="12"/>
  <c r="L2549" i="12" s="1"/>
  <c r="G2548" i="12"/>
  <c r="H2548" i="12" s="1"/>
  <c r="E2548" i="12"/>
  <c r="C2548" i="12"/>
  <c r="L2548" i="12" s="1"/>
  <c r="H2547" i="12"/>
  <c r="G2547" i="12"/>
  <c r="E2547" i="12"/>
  <c r="C2547" i="12"/>
  <c r="L2547" i="12" s="1"/>
  <c r="G2546" i="12"/>
  <c r="H2546" i="12" s="1"/>
  <c r="E2546" i="12"/>
  <c r="C2546" i="12"/>
  <c r="L2546" i="12" s="1"/>
  <c r="H2545" i="12"/>
  <c r="G2545" i="12"/>
  <c r="E2545" i="12"/>
  <c r="C2545" i="12"/>
  <c r="L2545" i="12" s="1"/>
  <c r="G2544" i="12"/>
  <c r="H2544" i="12" s="1"/>
  <c r="E2544" i="12"/>
  <c r="C2544" i="12"/>
  <c r="L2544" i="12" s="1"/>
  <c r="H2543" i="12"/>
  <c r="G2543" i="12"/>
  <c r="E2543" i="12"/>
  <c r="C2543" i="12"/>
  <c r="L2543" i="12" s="1"/>
  <c r="G2542" i="12"/>
  <c r="H2542" i="12" s="1"/>
  <c r="E2542" i="12"/>
  <c r="C2542" i="12"/>
  <c r="L2542" i="12" s="1"/>
  <c r="H2541" i="12"/>
  <c r="G2541" i="12"/>
  <c r="E2541" i="12"/>
  <c r="C2541" i="12"/>
  <c r="L2541" i="12" s="1"/>
  <c r="G2540" i="12"/>
  <c r="H2540" i="12" s="1"/>
  <c r="E2540" i="12"/>
  <c r="C2540" i="12"/>
  <c r="L2540" i="12" s="1"/>
  <c r="H2539" i="12"/>
  <c r="G2539" i="12"/>
  <c r="E2539" i="12"/>
  <c r="C2539" i="12"/>
  <c r="L2539" i="12" s="1"/>
  <c r="G2538" i="12"/>
  <c r="H2538" i="12" s="1"/>
  <c r="E2538" i="12"/>
  <c r="C2538" i="12"/>
  <c r="L2538" i="12" s="1"/>
  <c r="H2537" i="12"/>
  <c r="G2537" i="12"/>
  <c r="E2537" i="12"/>
  <c r="C2537" i="12"/>
  <c r="L2537" i="12" s="1"/>
  <c r="G2536" i="12"/>
  <c r="H2536" i="12" s="1"/>
  <c r="E2536" i="12"/>
  <c r="C2536" i="12"/>
  <c r="L2536" i="12" s="1"/>
  <c r="H2535" i="12"/>
  <c r="G2535" i="12"/>
  <c r="E2535" i="12"/>
  <c r="C2535" i="12"/>
  <c r="L2535" i="12" s="1"/>
  <c r="G2534" i="12"/>
  <c r="H2534" i="12" s="1"/>
  <c r="E2534" i="12"/>
  <c r="C2534" i="12"/>
  <c r="L2534" i="12" s="1"/>
  <c r="H2533" i="12"/>
  <c r="G2533" i="12"/>
  <c r="E2533" i="12"/>
  <c r="C2533" i="12"/>
  <c r="L2533" i="12" s="1"/>
  <c r="G2532" i="12"/>
  <c r="H2532" i="12" s="1"/>
  <c r="E2532" i="12"/>
  <c r="C2532" i="12"/>
  <c r="L2532" i="12" s="1"/>
  <c r="H2531" i="12"/>
  <c r="G2531" i="12"/>
  <c r="E2531" i="12"/>
  <c r="C2531" i="12"/>
  <c r="L2531" i="12" s="1"/>
  <c r="G2530" i="12"/>
  <c r="H2530" i="12" s="1"/>
  <c r="E2530" i="12"/>
  <c r="C2530" i="12"/>
  <c r="L2530" i="12" s="1"/>
  <c r="H2529" i="12"/>
  <c r="G2529" i="12"/>
  <c r="E2529" i="12"/>
  <c r="C2529" i="12"/>
  <c r="L2529" i="12" s="1"/>
  <c r="G2528" i="12"/>
  <c r="H2528" i="12" s="1"/>
  <c r="E2528" i="12"/>
  <c r="C2528" i="12"/>
  <c r="L2528" i="12" s="1"/>
  <c r="H2527" i="12"/>
  <c r="G2527" i="12"/>
  <c r="E2527" i="12"/>
  <c r="C2527" i="12"/>
  <c r="L2527" i="12" s="1"/>
  <c r="G2526" i="12"/>
  <c r="H2526" i="12" s="1"/>
  <c r="E2526" i="12"/>
  <c r="C2526" i="12"/>
  <c r="L2526" i="12" s="1"/>
  <c r="H2525" i="12"/>
  <c r="G2525" i="12"/>
  <c r="E2525" i="12"/>
  <c r="C2525" i="12"/>
  <c r="L2525" i="12" s="1"/>
  <c r="G2524" i="12"/>
  <c r="H2524" i="12" s="1"/>
  <c r="E2524" i="12"/>
  <c r="C2524" i="12"/>
  <c r="L2524" i="12" s="1"/>
  <c r="H2523" i="12"/>
  <c r="G2523" i="12"/>
  <c r="E2523" i="12"/>
  <c r="C2523" i="12"/>
  <c r="L2523" i="12" s="1"/>
  <c r="G2522" i="12"/>
  <c r="H2522" i="12" s="1"/>
  <c r="E2522" i="12"/>
  <c r="C2522" i="12"/>
  <c r="L2522" i="12" s="1"/>
  <c r="H2521" i="12"/>
  <c r="G2521" i="12"/>
  <c r="E2521" i="12"/>
  <c r="C2521" i="12"/>
  <c r="L2521" i="12" s="1"/>
  <c r="G2520" i="12"/>
  <c r="H2520" i="12" s="1"/>
  <c r="E2520" i="12"/>
  <c r="C2520" i="12"/>
  <c r="L2520" i="12" s="1"/>
  <c r="H2519" i="12"/>
  <c r="G2519" i="12"/>
  <c r="E2519" i="12"/>
  <c r="C2519" i="12"/>
  <c r="L2519" i="12" s="1"/>
  <c r="G2518" i="12"/>
  <c r="H2518" i="12" s="1"/>
  <c r="E2518" i="12"/>
  <c r="C2518" i="12"/>
  <c r="L2518" i="12" s="1"/>
  <c r="H2517" i="12"/>
  <c r="G2517" i="12"/>
  <c r="E2517" i="12"/>
  <c r="C2517" i="12"/>
  <c r="L2517" i="12" s="1"/>
  <c r="G2516" i="12"/>
  <c r="H2516" i="12" s="1"/>
  <c r="E2516" i="12"/>
  <c r="C2516" i="12"/>
  <c r="L2516" i="12" s="1"/>
  <c r="H2515" i="12"/>
  <c r="G2515" i="12"/>
  <c r="E2515" i="12"/>
  <c r="C2515" i="12"/>
  <c r="L2515" i="12" s="1"/>
  <c r="G2514" i="12"/>
  <c r="H2514" i="12" s="1"/>
  <c r="E2514" i="12"/>
  <c r="C2514" i="12"/>
  <c r="L2514" i="12" s="1"/>
  <c r="H2513" i="12"/>
  <c r="G2513" i="12"/>
  <c r="E2513" i="12"/>
  <c r="C2513" i="12"/>
  <c r="L2513" i="12" s="1"/>
  <c r="G2512" i="12"/>
  <c r="H2512" i="12" s="1"/>
  <c r="E2512" i="12"/>
  <c r="C2512" i="12"/>
  <c r="L2512" i="12" s="1"/>
  <c r="H2511" i="12"/>
  <c r="G2511" i="12"/>
  <c r="E2511" i="12"/>
  <c r="C2511" i="12"/>
  <c r="L2511" i="12" s="1"/>
  <c r="G2510" i="12"/>
  <c r="H2510" i="12" s="1"/>
  <c r="E2510" i="12"/>
  <c r="C2510" i="12"/>
  <c r="L2510" i="12" s="1"/>
  <c r="H2509" i="12"/>
  <c r="G2509" i="12"/>
  <c r="E2509" i="12"/>
  <c r="C2509" i="12"/>
  <c r="L2509" i="12" s="1"/>
  <c r="G2508" i="12"/>
  <c r="H2508" i="12" s="1"/>
  <c r="E2508" i="12"/>
  <c r="C2508" i="12"/>
  <c r="L2508" i="12" s="1"/>
  <c r="H2507" i="12"/>
  <c r="G2507" i="12"/>
  <c r="E2507" i="12"/>
  <c r="C2507" i="12"/>
  <c r="L2507" i="12" s="1"/>
  <c r="G2506" i="12"/>
  <c r="H2506" i="12" s="1"/>
  <c r="E2506" i="12"/>
  <c r="C2506" i="12"/>
  <c r="L2506" i="12" s="1"/>
  <c r="H2505" i="12"/>
  <c r="G2505" i="12"/>
  <c r="E2505" i="12"/>
  <c r="C2505" i="12"/>
  <c r="L2505" i="12" s="1"/>
  <c r="G2504" i="12"/>
  <c r="H2504" i="12" s="1"/>
  <c r="E2504" i="12"/>
  <c r="C2504" i="12"/>
  <c r="L2504" i="12" s="1"/>
  <c r="H2503" i="12"/>
  <c r="G2503" i="12"/>
  <c r="E2503" i="12"/>
  <c r="C2503" i="12"/>
  <c r="L2503" i="12" s="1"/>
  <c r="G2502" i="12"/>
  <c r="H2502" i="12" s="1"/>
  <c r="E2502" i="12"/>
  <c r="C2502" i="12"/>
  <c r="L2502" i="12" s="1"/>
  <c r="H2501" i="12"/>
  <c r="G2501" i="12"/>
  <c r="E2501" i="12"/>
  <c r="C2501" i="12"/>
  <c r="L2501" i="12" s="1"/>
  <c r="G2500" i="12"/>
  <c r="H2500" i="12" s="1"/>
  <c r="E2500" i="12"/>
  <c r="C2500" i="12"/>
  <c r="L2500" i="12" s="1"/>
  <c r="H2499" i="12"/>
  <c r="G2499" i="12"/>
  <c r="E2499" i="12"/>
  <c r="C2499" i="12"/>
  <c r="L2499" i="12" s="1"/>
  <c r="G2498" i="12"/>
  <c r="H2498" i="12" s="1"/>
  <c r="E2498" i="12"/>
  <c r="C2498" i="12"/>
  <c r="L2498" i="12" s="1"/>
  <c r="H2497" i="12"/>
  <c r="G2497" i="12"/>
  <c r="E2497" i="12"/>
  <c r="C2497" i="12"/>
  <c r="L2497" i="12" s="1"/>
  <c r="G2496" i="12"/>
  <c r="H2496" i="12" s="1"/>
  <c r="E2496" i="12"/>
  <c r="C2496" i="12"/>
  <c r="L2496" i="12" s="1"/>
  <c r="H2495" i="12"/>
  <c r="G2495" i="12"/>
  <c r="E2495" i="12"/>
  <c r="C2495" i="12"/>
  <c r="L2495" i="12" s="1"/>
  <c r="G2494" i="12"/>
  <c r="H2494" i="12" s="1"/>
  <c r="E2494" i="12"/>
  <c r="C2494" i="12"/>
  <c r="L2494" i="12" s="1"/>
  <c r="H2493" i="12"/>
  <c r="G2493" i="12"/>
  <c r="E2493" i="12"/>
  <c r="C2493" i="12"/>
  <c r="L2493" i="12" s="1"/>
  <c r="G2492" i="12"/>
  <c r="H2492" i="12" s="1"/>
  <c r="E2492" i="12"/>
  <c r="C2492" i="12"/>
  <c r="L2492" i="12" s="1"/>
  <c r="H2491" i="12"/>
  <c r="G2491" i="12"/>
  <c r="E2491" i="12"/>
  <c r="C2491" i="12"/>
  <c r="L2491" i="12" s="1"/>
  <c r="G2490" i="12"/>
  <c r="H2490" i="12" s="1"/>
  <c r="E2490" i="12"/>
  <c r="C2490" i="12"/>
  <c r="L2490" i="12" s="1"/>
  <c r="H2489" i="12"/>
  <c r="G2489" i="12"/>
  <c r="E2489" i="12"/>
  <c r="C2489" i="12"/>
  <c r="L2489" i="12" s="1"/>
  <c r="G2488" i="12"/>
  <c r="H2488" i="12" s="1"/>
  <c r="E2488" i="12"/>
  <c r="C2488" i="12"/>
  <c r="L2488" i="12" s="1"/>
  <c r="H2487" i="12"/>
  <c r="G2487" i="12"/>
  <c r="E2487" i="12"/>
  <c r="C2487" i="12"/>
  <c r="L2487" i="12" s="1"/>
  <c r="G2486" i="12"/>
  <c r="H2486" i="12" s="1"/>
  <c r="E2486" i="12"/>
  <c r="C2486" i="12"/>
  <c r="L2486" i="12" s="1"/>
  <c r="H2485" i="12"/>
  <c r="G2485" i="12"/>
  <c r="E2485" i="12"/>
  <c r="C2485" i="12"/>
  <c r="L2485" i="12" s="1"/>
  <c r="G2484" i="12"/>
  <c r="H2484" i="12" s="1"/>
  <c r="E2484" i="12"/>
  <c r="C2484" i="12"/>
  <c r="L2484" i="12" s="1"/>
  <c r="H2483" i="12"/>
  <c r="G2483" i="12"/>
  <c r="E2483" i="12"/>
  <c r="C2483" i="12"/>
  <c r="L2483" i="12" s="1"/>
  <c r="G2482" i="12"/>
  <c r="H2482" i="12" s="1"/>
  <c r="E2482" i="12"/>
  <c r="C2482" i="12"/>
  <c r="L2482" i="12" s="1"/>
  <c r="H2481" i="12"/>
  <c r="G2481" i="12"/>
  <c r="E2481" i="12"/>
  <c r="C2481" i="12"/>
  <c r="L2481" i="12" s="1"/>
  <c r="G2480" i="12"/>
  <c r="H2480" i="12" s="1"/>
  <c r="E2480" i="12"/>
  <c r="C2480" i="12"/>
  <c r="L2480" i="12" s="1"/>
  <c r="H2479" i="12"/>
  <c r="G2479" i="12"/>
  <c r="E2479" i="12"/>
  <c r="C2479" i="12"/>
  <c r="L2479" i="12" s="1"/>
  <c r="G2478" i="12"/>
  <c r="H2478" i="12" s="1"/>
  <c r="E2478" i="12"/>
  <c r="C2478" i="12"/>
  <c r="L2478" i="12" s="1"/>
  <c r="H2477" i="12"/>
  <c r="G2477" i="12"/>
  <c r="E2477" i="12"/>
  <c r="C2477" i="12"/>
  <c r="L2477" i="12" s="1"/>
  <c r="G2476" i="12"/>
  <c r="H2476" i="12" s="1"/>
  <c r="E2476" i="12"/>
  <c r="C2476" i="12"/>
  <c r="L2476" i="12" s="1"/>
  <c r="H2475" i="12"/>
  <c r="G2475" i="12"/>
  <c r="E2475" i="12"/>
  <c r="C2475" i="12"/>
  <c r="L2475" i="12" s="1"/>
  <c r="G2474" i="12"/>
  <c r="H2474" i="12" s="1"/>
  <c r="E2474" i="12"/>
  <c r="C2474" i="12"/>
  <c r="L2474" i="12" s="1"/>
  <c r="H2473" i="12"/>
  <c r="G2473" i="12"/>
  <c r="E2473" i="12"/>
  <c r="C2473" i="12"/>
  <c r="L2473" i="12" s="1"/>
  <c r="G2472" i="12"/>
  <c r="H2472" i="12" s="1"/>
  <c r="E2472" i="12"/>
  <c r="C2472" i="12"/>
  <c r="L2472" i="12" s="1"/>
  <c r="H2471" i="12"/>
  <c r="G2471" i="12"/>
  <c r="E2471" i="12"/>
  <c r="C2471" i="12"/>
  <c r="L2471" i="12" s="1"/>
  <c r="G2470" i="12"/>
  <c r="H2470" i="12" s="1"/>
  <c r="E2470" i="12"/>
  <c r="C2470" i="12"/>
  <c r="L2470" i="12" s="1"/>
  <c r="H2469" i="12"/>
  <c r="G2469" i="12"/>
  <c r="E2469" i="12"/>
  <c r="C2469" i="12"/>
  <c r="L2469" i="12" s="1"/>
  <c r="G2468" i="12"/>
  <c r="H2468" i="12" s="1"/>
  <c r="E2468" i="12"/>
  <c r="C2468" i="12"/>
  <c r="L2468" i="12" s="1"/>
  <c r="H2467" i="12"/>
  <c r="G2467" i="12"/>
  <c r="E2467" i="12"/>
  <c r="C2467" i="12"/>
  <c r="L2467" i="12" s="1"/>
  <c r="G2466" i="12"/>
  <c r="H2466" i="12" s="1"/>
  <c r="E2466" i="12"/>
  <c r="C2466" i="12"/>
  <c r="L2466" i="12" s="1"/>
  <c r="H2465" i="12"/>
  <c r="G2465" i="12"/>
  <c r="E2465" i="12"/>
  <c r="C2465" i="12"/>
  <c r="L2465" i="12" s="1"/>
  <c r="G2464" i="12"/>
  <c r="H2464" i="12" s="1"/>
  <c r="E2464" i="12"/>
  <c r="C2464" i="12"/>
  <c r="L2464" i="12" s="1"/>
  <c r="H2463" i="12"/>
  <c r="G2463" i="12"/>
  <c r="E2463" i="12"/>
  <c r="C2463" i="12"/>
  <c r="L2463" i="12" s="1"/>
  <c r="G2462" i="12"/>
  <c r="H2462" i="12" s="1"/>
  <c r="E2462" i="12"/>
  <c r="C2462" i="12"/>
  <c r="L2462" i="12" s="1"/>
  <c r="H2461" i="12"/>
  <c r="G2461" i="12"/>
  <c r="E2461" i="12"/>
  <c r="C2461" i="12"/>
  <c r="L2461" i="12" s="1"/>
  <c r="G2460" i="12"/>
  <c r="H2460" i="12" s="1"/>
  <c r="E2460" i="12"/>
  <c r="C2460" i="12"/>
  <c r="L2460" i="12" s="1"/>
  <c r="H2459" i="12"/>
  <c r="G2459" i="12"/>
  <c r="E2459" i="12"/>
  <c r="C2459" i="12"/>
  <c r="L2459" i="12" s="1"/>
  <c r="G2458" i="12"/>
  <c r="H2458" i="12" s="1"/>
  <c r="E2458" i="12"/>
  <c r="C2458" i="12"/>
  <c r="L2458" i="12" s="1"/>
  <c r="H2457" i="12"/>
  <c r="G2457" i="12"/>
  <c r="E2457" i="12"/>
  <c r="C2457" i="12"/>
  <c r="L2457" i="12" s="1"/>
  <c r="G2456" i="12"/>
  <c r="H2456" i="12" s="1"/>
  <c r="E2456" i="12"/>
  <c r="C2456" i="12"/>
  <c r="L2456" i="12" s="1"/>
  <c r="H2455" i="12"/>
  <c r="G2455" i="12"/>
  <c r="E2455" i="12"/>
  <c r="C2455" i="12"/>
  <c r="L2455" i="12" s="1"/>
  <c r="G2454" i="12"/>
  <c r="H2454" i="12" s="1"/>
  <c r="E2454" i="12"/>
  <c r="C2454" i="12"/>
  <c r="L2454" i="12" s="1"/>
  <c r="H2453" i="12"/>
  <c r="G2453" i="12"/>
  <c r="E2453" i="12"/>
  <c r="C2453" i="12"/>
  <c r="L2453" i="12" s="1"/>
  <c r="G2452" i="12"/>
  <c r="H2452" i="12" s="1"/>
  <c r="E2452" i="12"/>
  <c r="C2452" i="12"/>
  <c r="L2452" i="12" s="1"/>
  <c r="H2451" i="12"/>
  <c r="G2451" i="12"/>
  <c r="E2451" i="12"/>
  <c r="C2451" i="12"/>
  <c r="L2451" i="12" s="1"/>
  <c r="G2450" i="12"/>
  <c r="H2450" i="12" s="1"/>
  <c r="E2450" i="12"/>
  <c r="C2450" i="12"/>
  <c r="L2450" i="12" s="1"/>
  <c r="H2449" i="12"/>
  <c r="G2449" i="12"/>
  <c r="E2449" i="12"/>
  <c r="C2449" i="12"/>
  <c r="L2449" i="12" s="1"/>
  <c r="G2448" i="12"/>
  <c r="H2448" i="12" s="1"/>
  <c r="E2448" i="12"/>
  <c r="C2448" i="12"/>
  <c r="L2448" i="12" s="1"/>
  <c r="H2447" i="12"/>
  <c r="G2447" i="12"/>
  <c r="E2447" i="12"/>
  <c r="C2447" i="12"/>
  <c r="L2447" i="12" s="1"/>
  <c r="G2446" i="12"/>
  <c r="H2446" i="12" s="1"/>
  <c r="E2446" i="12"/>
  <c r="C2446" i="12"/>
  <c r="L2446" i="12" s="1"/>
  <c r="H2445" i="12"/>
  <c r="G2445" i="12"/>
  <c r="E2445" i="12"/>
  <c r="C2445" i="12"/>
  <c r="L2445" i="12" s="1"/>
  <c r="G2444" i="12"/>
  <c r="H2444" i="12" s="1"/>
  <c r="E2444" i="12"/>
  <c r="C2444" i="12"/>
  <c r="L2444" i="12" s="1"/>
  <c r="H2443" i="12"/>
  <c r="G2443" i="12"/>
  <c r="E2443" i="12"/>
  <c r="C2443" i="12"/>
  <c r="L2443" i="12" s="1"/>
  <c r="G2442" i="12"/>
  <c r="H2442" i="12" s="1"/>
  <c r="E2442" i="12"/>
  <c r="C2442" i="12"/>
  <c r="L2442" i="12" s="1"/>
  <c r="H2441" i="12"/>
  <c r="G2441" i="12"/>
  <c r="E2441" i="12"/>
  <c r="C2441" i="12"/>
  <c r="L2441" i="12" s="1"/>
  <c r="G2440" i="12"/>
  <c r="H2440" i="12" s="1"/>
  <c r="E2440" i="12"/>
  <c r="C2440" i="12"/>
  <c r="L2440" i="12" s="1"/>
  <c r="H2439" i="12"/>
  <c r="G2439" i="12"/>
  <c r="E2439" i="12"/>
  <c r="C2439" i="12"/>
  <c r="L2439" i="12" s="1"/>
  <c r="G2438" i="12"/>
  <c r="H2438" i="12" s="1"/>
  <c r="E2438" i="12"/>
  <c r="C2438" i="12"/>
  <c r="L2438" i="12" s="1"/>
  <c r="H2437" i="12"/>
  <c r="G2437" i="12"/>
  <c r="E2437" i="12"/>
  <c r="C2437" i="12"/>
  <c r="L2437" i="12" s="1"/>
  <c r="G2436" i="12"/>
  <c r="H2436" i="12" s="1"/>
  <c r="E2436" i="12"/>
  <c r="C2436" i="12"/>
  <c r="L2436" i="12" s="1"/>
  <c r="H2435" i="12"/>
  <c r="G2435" i="12"/>
  <c r="E2435" i="12"/>
  <c r="C2435" i="12"/>
  <c r="L2435" i="12" s="1"/>
  <c r="G2434" i="12"/>
  <c r="H2434" i="12" s="1"/>
  <c r="E2434" i="12"/>
  <c r="C2434" i="12"/>
  <c r="L2434" i="12" s="1"/>
  <c r="H2433" i="12"/>
  <c r="G2433" i="12"/>
  <c r="E2433" i="12"/>
  <c r="C2433" i="12"/>
  <c r="L2433" i="12" s="1"/>
  <c r="G2432" i="12"/>
  <c r="H2432" i="12" s="1"/>
  <c r="E2432" i="12"/>
  <c r="C2432" i="12"/>
  <c r="L2432" i="12" s="1"/>
  <c r="H2431" i="12"/>
  <c r="G2431" i="12"/>
  <c r="E2431" i="12"/>
  <c r="C2431" i="12"/>
  <c r="L2431" i="12" s="1"/>
  <c r="G2430" i="12"/>
  <c r="H2430" i="12" s="1"/>
  <c r="E2430" i="12"/>
  <c r="C2430" i="12"/>
  <c r="L2430" i="12" s="1"/>
  <c r="H2429" i="12"/>
  <c r="G2429" i="12"/>
  <c r="E2429" i="12"/>
  <c r="C2429" i="12"/>
  <c r="L2429" i="12" s="1"/>
  <c r="G2428" i="12"/>
  <c r="H2428" i="12" s="1"/>
  <c r="E2428" i="12"/>
  <c r="C2428" i="12"/>
  <c r="L2428" i="12" s="1"/>
  <c r="H2427" i="12"/>
  <c r="G2427" i="12"/>
  <c r="E2427" i="12"/>
  <c r="C2427" i="12"/>
  <c r="L2427" i="12" s="1"/>
  <c r="G2426" i="12"/>
  <c r="H2426" i="12" s="1"/>
  <c r="E2426" i="12"/>
  <c r="C2426" i="12"/>
  <c r="L2426" i="12" s="1"/>
  <c r="H2425" i="12"/>
  <c r="G2425" i="12"/>
  <c r="E2425" i="12"/>
  <c r="C2425" i="12"/>
  <c r="L2425" i="12" s="1"/>
  <c r="G2424" i="12"/>
  <c r="H2424" i="12" s="1"/>
  <c r="E2424" i="12"/>
  <c r="C2424" i="12"/>
  <c r="L2424" i="12" s="1"/>
  <c r="H2423" i="12"/>
  <c r="G2423" i="12"/>
  <c r="E2423" i="12"/>
  <c r="C2423" i="12"/>
  <c r="L2423" i="12" s="1"/>
  <c r="G2422" i="12"/>
  <c r="H2422" i="12" s="1"/>
  <c r="E2422" i="12"/>
  <c r="C2422" i="12"/>
  <c r="L2422" i="12" s="1"/>
  <c r="H2421" i="12"/>
  <c r="G2421" i="12"/>
  <c r="E2421" i="12"/>
  <c r="C2421" i="12"/>
  <c r="L2421" i="12" s="1"/>
  <c r="G2420" i="12"/>
  <c r="H2420" i="12" s="1"/>
  <c r="E2420" i="12"/>
  <c r="C2420" i="12"/>
  <c r="L2420" i="12" s="1"/>
  <c r="H2419" i="12"/>
  <c r="G2419" i="12"/>
  <c r="E2419" i="12"/>
  <c r="C2419" i="12"/>
  <c r="L2419" i="12" s="1"/>
  <c r="G2418" i="12"/>
  <c r="H2418" i="12" s="1"/>
  <c r="E2418" i="12"/>
  <c r="C2418" i="12"/>
  <c r="L2418" i="12" s="1"/>
  <c r="H2417" i="12"/>
  <c r="G2417" i="12"/>
  <c r="E2417" i="12"/>
  <c r="C2417" i="12"/>
  <c r="L2417" i="12" s="1"/>
  <c r="G2416" i="12"/>
  <c r="H2416" i="12" s="1"/>
  <c r="E2416" i="12"/>
  <c r="C2416" i="12"/>
  <c r="L2416" i="12" s="1"/>
  <c r="H2415" i="12"/>
  <c r="G2415" i="12"/>
  <c r="E2415" i="12"/>
  <c r="C2415" i="12"/>
  <c r="L2415" i="12" s="1"/>
  <c r="G2414" i="12"/>
  <c r="H2414" i="12" s="1"/>
  <c r="E2414" i="12"/>
  <c r="C2414" i="12"/>
  <c r="L2414" i="12" s="1"/>
  <c r="H2413" i="12"/>
  <c r="G2413" i="12"/>
  <c r="E2413" i="12"/>
  <c r="C2413" i="12"/>
  <c r="L2413" i="12" s="1"/>
  <c r="G2412" i="12"/>
  <c r="H2412" i="12" s="1"/>
  <c r="E2412" i="12"/>
  <c r="C2412" i="12"/>
  <c r="L2412" i="12" s="1"/>
  <c r="H2411" i="12"/>
  <c r="G2411" i="12"/>
  <c r="E2411" i="12"/>
  <c r="C2411" i="12"/>
  <c r="L2411" i="12" s="1"/>
  <c r="G2410" i="12"/>
  <c r="H2410" i="12" s="1"/>
  <c r="E2410" i="12"/>
  <c r="C2410" i="12"/>
  <c r="L2410" i="12" s="1"/>
  <c r="H2409" i="12"/>
  <c r="G2409" i="12"/>
  <c r="E2409" i="12"/>
  <c r="C2409" i="12"/>
  <c r="L2409" i="12" s="1"/>
  <c r="G2408" i="12"/>
  <c r="H2408" i="12" s="1"/>
  <c r="E2408" i="12"/>
  <c r="C2408" i="12"/>
  <c r="L2408" i="12" s="1"/>
  <c r="H2407" i="12"/>
  <c r="G2407" i="12"/>
  <c r="E2407" i="12"/>
  <c r="C2407" i="12"/>
  <c r="L2407" i="12" s="1"/>
  <c r="G2406" i="12"/>
  <c r="H2406" i="12" s="1"/>
  <c r="E2406" i="12"/>
  <c r="C2406" i="12"/>
  <c r="L2406" i="12" s="1"/>
  <c r="H2405" i="12"/>
  <c r="G2405" i="12"/>
  <c r="E2405" i="12"/>
  <c r="C2405" i="12"/>
  <c r="L2405" i="12" s="1"/>
  <c r="G2404" i="12"/>
  <c r="H2404" i="12" s="1"/>
  <c r="E2404" i="12"/>
  <c r="C2404" i="12"/>
  <c r="L2404" i="12" s="1"/>
  <c r="H2403" i="12"/>
  <c r="G2403" i="12"/>
  <c r="E2403" i="12"/>
  <c r="C2403" i="12"/>
  <c r="L2403" i="12" s="1"/>
  <c r="G2402" i="12"/>
  <c r="H2402" i="12" s="1"/>
  <c r="E2402" i="12"/>
  <c r="C2402" i="12"/>
  <c r="L2402" i="12" s="1"/>
  <c r="H2401" i="12"/>
  <c r="G2401" i="12"/>
  <c r="E2401" i="12"/>
  <c r="C2401" i="12"/>
  <c r="L2401" i="12" s="1"/>
  <c r="G2400" i="12"/>
  <c r="H2400" i="12" s="1"/>
  <c r="E2400" i="12"/>
  <c r="C2400" i="12"/>
  <c r="L2400" i="12" s="1"/>
  <c r="H2399" i="12"/>
  <c r="G2399" i="12"/>
  <c r="E2399" i="12"/>
  <c r="C2399" i="12"/>
  <c r="L2399" i="12" s="1"/>
  <c r="G2398" i="12"/>
  <c r="H2398" i="12" s="1"/>
  <c r="E2398" i="12"/>
  <c r="C2398" i="12"/>
  <c r="L2398" i="12" s="1"/>
  <c r="H2397" i="12"/>
  <c r="G2397" i="12"/>
  <c r="E2397" i="12"/>
  <c r="C2397" i="12"/>
  <c r="L2397" i="12" s="1"/>
  <c r="G2396" i="12"/>
  <c r="H2396" i="12" s="1"/>
  <c r="E2396" i="12"/>
  <c r="C2396" i="12"/>
  <c r="L2396" i="12" s="1"/>
  <c r="H2395" i="12"/>
  <c r="G2395" i="12"/>
  <c r="E2395" i="12"/>
  <c r="C2395" i="12"/>
  <c r="L2395" i="12" s="1"/>
  <c r="G2394" i="12"/>
  <c r="H2394" i="12" s="1"/>
  <c r="E2394" i="12"/>
  <c r="C2394" i="12"/>
  <c r="L2394" i="12" s="1"/>
  <c r="H2393" i="12"/>
  <c r="G2393" i="12"/>
  <c r="E2393" i="12"/>
  <c r="C2393" i="12"/>
  <c r="L2393" i="12" s="1"/>
  <c r="G2392" i="12"/>
  <c r="H2392" i="12" s="1"/>
  <c r="E2392" i="12"/>
  <c r="C2392" i="12"/>
  <c r="L2392" i="12" s="1"/>
  <c r="H2391" i="12"/>
  <c r="G2391" i="12"/>
  <c r="E2391" i="12"/>
  <c r="C2391" i="12"/>
  <c r="L2391" i="12" s="1"/>
  <c r="G2390" i="12"/>
  <c r="H2390" i="12" s="1"/>
  <c r="E2390" i="12"/>
  <c r="C2390" i="12"/>
  <c r="L2390" i="12" s="1"/>
  <c r="H2389" i="12"/>
  <c r="G2389" i="12"/>
  <c r="E2389" i="12"/>
  <c r="C2389" i="12"/>
  <c r="L2389" i="12" s="1"/>
  <c r="G2388" i="12"/>
  <c r="H2388" i="12" s="1"/>
  <c r="E2388" i="12"/>
  <c r="C2388" i="12"/>
  <c r="L2388" i="12" s="1"/>
  <c r="H2387" i="12"/>
  <c r="G2387" i="12"/>
  <c r="E2387" i="12"/>
  <c r="C2387" i="12"/>
  <c r="L2387" i="12" s="1"/>
  <c r="G2386" i="12"/>
  <c r="H2386" i="12" s="1"/>
  <c r="E2386" i="12"/>
  <c r="C2386" i="12"/>
  <c r="L2386" i="12" s="1"/>
  <c r="H2385" i="12"/>
  <c r="G2385" i="12"/>
  <c r="E2385" i="12"/>
  <c r="C2385" i="12"/>
  <c r="L2385" i="12" s="1"/>
  <c r="G2384" i="12"/>
  <c r="H2384" i="12" s="1"/>
  <c r="E2384" i="12"/>
  <c r="C2384" i="12"/>
  <c r="L2384" i="12" s="1"/>
  <c r="H2383" i="12"/>
  <c r="G2383" i="12"/>
  <c r="E2383" i="12"/>
  <c r="C2383" i="12"/>
  <c r="L2383" i="12" s="1"/>
  <c r="G2382" i="12"/>
  <c r="H2382" i="12" s="1"/>
  <c r="E2382" i="12"/>
  <c r="C2382" i="12"/>
  <c r="L2382" i="12" s="1"/>
  <c r="H2381" i="12"/>
  <c r="G2381" i="12"/>
  <c r="E2381" i="12"/>
  <c r="C2381" i="12"/>
  <c r="L2381" i="12" s="1"/>
  <c r="G2380" i="12"/>
  <c r="H2380" i="12" s="1"/>
  <c r="E2380" i="12"/>
  <c r="C2380" i="12"/>
  <c r="L2380" i="12" s="1"/>
  <c r="H2379" i="12"/>
  <c r="G2379" i="12"/>
  <c r="E2379" i="12"/>
  <c r="C2379" i="12"/>
  <c r="L2379" i="12" s="1"/>
  <c r="G2378" i="12"/>
  <c r="H2378" i="12" s="1"/>
  <c r="E2378" i="12"/>
  <c r="C2378" i="12"/>
  <c r="L2378" i="12" s="1"/>
  <c r="H2377" i="12"/>
  <c r="G2377" i="12"/>
  <c r="E2377" i="12"/>
  <c r="C2377" i="12"/>
  <c r="L2377" i="12" s="1"/>
  <c r="G2376" i="12"/>
  <c r="H2376" i="12" s="1"/>
  <c r="E2376" i="12"/>
  <c r="C2376" i="12"/>
  <c r="L2376" i="12" s="1"/>
  <c r="H2375" i="12"/>
  <c r="G2375" i="12"/>
  <c r="E2375" i="12"/>
  <c r="C2375" i="12"/>
  <c r="L2375" i="12" s="1"/>
  <c r="G2374" i="12"/>
  <c r="H2374" i="12" s="1"/>
  <c r="E2374" i="12"/>
  <c r="C2374" i="12"/>
  <c r="L2374" i="12" s="1"/>
  <c r="H2373" i="12"/>
  <c r="G2373" i="12"/>
  <c r="E2373" i="12"/>
  <c r="C2373" i="12"/>
  <c r="L2373" i="12" s="1"/>
  <c r="G2372" i="12"/>
  <c r="H2372" i="12" s="1"/>
  <c r="E2372" i="12"/>
  <c r="C2372" i="12"/>
  <c r="L2372" i="12" s="1"/>
  <c r="H2371" i="12"/>
  <c r="G2371" i="12"/>
  <c r="E2371" i="12"/>
  <c r="C2371" i="12"/>
  <c r="L2371" i="12" s="1"/>
  <c r="G2370" i="12"/>
  <c r="H2370" i="12" s="1"/>
  <c r="E2370" i="12"/>
  <c r="C2370" i="12"/>
  <c r="L2370" i="12" s="1"/>
  <c r="H2369" i="12"/>
  <c r="G2369" i="12"/>
  <c r="E2369" i="12"/>
  <c r="C2369" i="12"/>
  <c r="L2369" i="12" s="1"/>
  <c r="G2368" i="12"/>
  <c r="H2368" i="12" s="1"/>
  <c r="E2368" i="12"/>
  <c r="C2368" i="12"/>
  <c r="L2368" i="12" s="1"/>
  <c r="H2367" i="12"/>
  <c r="G2367" i="12"/>
  <c r="E2367" i="12"/>
  <c r="C2367" i="12"/>
  <c r="L2367" i="12" s="1"/>
  <c r="G2366" i="12"/>
  <c r="H2366" i="12" s="1"/>
  <c r="E2366" i="12"/>
  <c r="C2366" i="12"/>
  <c r="L2366" i="12" s="1"/>
  <c r="H2365" i="12"/>
  <c r="G2365" i="12"/>
  <c r="E2365" i="12"/>
  <c r="C2365" i="12"/>
  <c r="L2365" i="12" s="1"/>
  <c r="G2364" i="12"/>
  <c r="H2364" i="12" s="1"/>
  <c r="E2364" i="12"/>
  <c r="C2364" i="12"/>
  <c r="L2364" i="12" s="1"/>
  <c r="H2363" i="12"/>
  <c r="G2363" i="12"/>
  <c r="E2363" i="12"/>
  <c r="C2363" i="12"/>
  <c r="L2363" i="12" s="1"/>
  <c r="G2362" i="12"/>
  <c r="H2362" i="12" s="1"/>
  <c r="E2362" i="12"/>
  <c r="C2362" i="12"/>
  <c r="L2362" i="12" s="1"/>
  <c r="H2361" i="12"/>
  <c r="G2361" i="12"/>
  <c r="E2361" i="12"/>
  <c r="C2361" i="12"/>
  <c r="L2361" i="12" s="1"/>
  <c r="G2360" i="12"/>
  <c r="H2360" i="12" s="1"/>
  <c r="E2360" i="12"/>
  <c r="C2360" i="12"/>
  <c r="L2360" i="12" s="1"/>
  <c r="H2359" i="12"/>
  <c r="G2359" i="12"/>
  <c r="E2359" i="12"/>
  <c r="C2359" i="12"/>
  <c r="L2359" i="12" s="1"/>
  <c r="G2358" i="12"/>
  <c r="H2358" i="12" s="1"/>
  <c r="E2358" i="12"/>
  <c r="C2358" i="12"/>
  <c r="L2358" i="12" s="1"/>
  <c r="H2357" i="12"/>
  <c r="G2357" i="12"/>
  <c r="E2357" i="12"/>
  <c r="C2357" i="12"/>
  <c r="L2357" i="12" s="1"/>
  <c r="G2356" i="12"/>
  <c r="H2356" i="12" s="1"/>
  <c r="E2356" i="12"/>
  <c r="C2356" i="12"/>
  <c r="L2356" i="12" s="1"/>
  <c r="H2355" i="12"/>
  <c r="G2355" i="12"/>
  <c r="E2355" i="12"/>
  <c r="C2355" i="12"/>
  <c r="L2355" i="12" s="1"/>
  <c r="G2354" i="12"/>
  <c r="H2354" i="12" s="1"/>
  <c r="E2354" i="12"/>
  <c r="C2354" i="12"/>
  <c r="L2354" i="12" s="1"/>
  <c r="H2353" i="12"/>
  <c r="G2353" i="12"/>
  <c r="E2353" i="12"/>
  <c r="C2353" i="12"/>
  <c r="L2353" i="12" s="1"/>
  <c r="G2352" i="12"/>
  <c r="H2352" i="12" s="1"/>
  <c r="E2352" i="12"/>
  <c r="C2352" i="12"/>
  <c r="L2352" i="12" s="1"/>
  <c r="H2351" i="12"/>
  <c r="G2351" i="12"/>
  <c r="E2351" i="12"/>
  <c r="C2351" i="12"/>
  <c r="L2351" i="12" s="1"/>
  <c r="G2350" i="12"/>
  <c r="H2350" i="12" s="1"/>
  <c r="E2350" i="12"/>
  <c r="C2350" i="12"/>
  <c r="L2350" i="12" s="1"/>
  <c r="H2349" i="12"/>
  <c r="G2349" i="12"/>
  <c r="E2349" i="12"/>
  <c r="C2349" i="12"/>
  <c r="L2349" i="12" s="1"/>
  <c r="G2348" i="12"/>
  <c r="H2348" i="12" s="1"/>
  <c r="E2348" i="12"/>
  <c r="C2348" i="12"/>
  <c r="L2348" i="12" s="1"/>
  <c r="H2347" i="12"/>
  <c r="G2347" i="12"/>
  <c r="E2347" i="12"/>
  <c r="C2347" i="12"/>
  <c r="L2347" i="12" s="1"/>
  <c r="G2346" i="12"/>
  <c r="H2346" i="12" s="1"/>
  <c r="E2346" i="12"/>
  <c r="C2346" i="12"/>
  <c r="L2346" i="12" s="1"/>
  <c r="H2345" i="12"/>
  <c r="G2345" i="12"/>
  <c r="E2345" i="12"/>
  <c r="C2345" i="12"/>
  <c r="L2345" i="12" s="1"/>
  <c r="G2344" i="12"/>
  <c r="H2344" i="12" s="1"/>
  <c r="E2344" i="12"/>
  <c r="C2344" i="12"/>
  <c r="L2344" i="12" s="1"/>
  <c r="H2343" i="12"/>
  <c r="G2343" i="12"/>
  <c r="E2343" i="12"/>
  <c r="C2343" i="12"/>
  <c r="L2343" i="12" s="1"/>
  <c r="G2342" i="12"/>
  <c r="H2342" i="12" s="1"/>
  <c r="E2342" i="12"/>
  <c r="C2342" i="12"/>
  <c r="L2342" i="12" s="1"/>
  <c r="H2341" i="12"/>
  <c r="G2341" i="12"/>
  <c r="E2341" i="12"/>
  <c r="C2341" i="12"/>
  <c r="L2341" i="12" s="1"/>
  <c r="G2340" i="12"/>
  <c r="H2340" i="12" s="1"/>
  <c r="E2340" i="12"/>
  <c r="C2340" i="12"/>
  <c r="L2340" i="12" s="1"/>
  <c r="H2339" i="12"/>
  <c r="G2339" i="12"/>
  <c r="E2339" i="12"/>
  <c r="C2339" i="12"/>
  <c r="L2339" i="12" s="1"/>
  <c r="G2338" i="12"/>
  <c r="H2338" i="12" s="1"/>
  <c r="E2338" i="12"/>
  <c r="C2338" i="12"/>
  <c r="L2338" i="12" s="1"/>
  <c r="H2337" i="12"/>
  <c r="G2337" i="12"/>
  <c r="E2337" i="12"/>
  <c r="C2337" i="12"/>
  <c r="L2337" i="12" s="1"/>
  <c r="G2336" i="12"/>
  <c r="H2336" i="12" s="1"/>
  <c r="E2336" i="12"/>
  <c r="C2336" i="12"/>
  <c r="L2336" i="12" s="1"/>
  <c r="H2335" i="12"/>
  <c r="G2335" i="12"/>
  <c r="E2335" i="12"/>
  <c r="C2335" i="12"/>
  <c r="L2335" i="12" s="1"/>
  <c r="G2334" i="12"/>
  <c r="H2334" i="12" s="1"/>
  <c r="E2334" i="12"/>
  <c r="C2334" i="12"/>
  <c r="L2334" i="12" s="1"/>
  <c r="H2333" i="12"/>
  <c r="G2333" i="12"/>
  <c r="E2333" i="12"/>
  <c r="C2333" i="12"/>
  <c r="L2333" i="12" s="1"/>
  <c r="G2332" i="12"/>
  <c r="H2332" i="12" s="1"/>
  <c r="E2332" i="12"/>
  <c r="C2332" i="12"/>
  <c r="L2332" i="12" s="1"/>
  <c r="H2331" i="12"/>
  <c r="G2331" i="12"/>
  <c r="E2331" i="12"/>
  <c r="C2331" i="12"/>
  <c r="L2331" i="12" s="1"/>
  <c r="G2330" i="12"/>
  <c r="H2330" i="12" s="1"/>
  <c r="E2330" i="12"/>
  <c r="C2330" i="12"/>
  <c r="L2330" i="12" s="1"/>
  <c r="H2329" i="12"/>
  <c r="G2329" i="12"/>
  <c r="E2329" i="12"/>
  <c r="C2329" i="12"/>
  <c r="L2329" i="12" s="1"/>
  <c r="G2328" i="12"/>
  <c r="H2328" i="12" s="1"/>
  <c r="E2328" i="12"/>
  <c r="C2328" i="12"/>
  <c r="L2328" i="12" s="1"/>
  <c r="H2327" i="12"/>
  <c r="G2327" i="12"/>
  <c r="E2327" i="12"/>
  <c r="C2327" i="12"/>
  <c r="L2327" i="12" s="1"/>
  <c r="G2326" i="12"/>
  <c r="H2326" i="12" s="1"/>
  <c r="E2326" i="12"/>
  <c r="C2326" i="12"/>
  <c r="L2326" i="12" s="1"/>
  <c r="H2325" i="12"/>
  <c r="G2325" i="12"/>
  <c r="E2325" i="12"/>
  <c r="C2325" i="12"/>
  <c r="L2325" i="12" s="1"/>
  <c r="G2324" i="12"/>
  <c r="H2324" i="12" s="1"/>
  <c r="E2324" i="12"/>
  <c r="C2324" i="12"/>
  <c r="L2324" i="12" s="1"/>
  <c r="H2323" i="12"/>
  <c r="G2323" i="12"/>
  <c r="E2323" i="12"/>
  <c r="C2323" i="12"/>
  <c r="L2323" i="12" s="1"/>
  <c r="G2322" i="12"/>
  <c r="H2322" i="12" s="1"/>
  <c r="E2322" i="12"/>
  <c r="C2322" i="12"/>
  <c r="L2322" i="12" s="1"/>
  <c r="H2321" i="12"/>
  <c r="G2321" i="12"/>
  <c r="E2321" i="12"/>
  <c r="C2321" i="12"/>
  <c r="L2321" i="12" s="1"/>
  <c r="G2320" i="12"/>
  <c r="H2320" i="12" s="1"/>
  <c r="E2320" i="12"/>
  <c r="C2320" i="12"/>
  <c r="L2320" i="12" s="1"/>
  <c r="H2319" i="12"/>
  <c r="G2319" i="12"/>
  <c r="E2319" i="12"/>
  <c r="C2319" i="12"/>
  <c r="L2319" i="12" s="1"/>
  <c r="G2318" i="12"/>
  <c r="H2318" i="12" s="1"/>
  <c r="E2318" i="12"/>
  <c r="C2318" i="12"/>
  <c r="L2318" i="12" s="1"/>
  <c r="H2317" i="12"/>
  <c r="G2317" i="12"/>
  <c r="E2317" i="12"/>
  <c r="C2317" i="12"/>
  <c r="L2317" i="12" s="1"/>
  <c r="G2316" i="12"/>
  <c r="H2316" i="12" s="1"/>
  <c r="E2316" i="12"/>
  <c r="C2316" i="12"/>
  <c r="L2316" i="12" s="1"/>
  <c r="H2315" i="12"/>
  <c r="G2315" i="12"/>
  <c r="E2315" i="12"/>
  <c r="C2315" i="12"/>
  <c r="L2315" i="12" s="1"/>
  <c r="G2314" i="12"/>
  <c r="H2314" i="12" s="1"/>
  <c r="E2314" i="12"/>
  <c r="C2314" i="12"/>
  <c r="L2314" i="12" s="1"/>
  <c r="H2313" i="12"/>
  <c r="G2313" i="12"/>
  <c r="E2313" i="12"/>
  <c r="C2313" i="12"/>
  <c r="L2313" i="12" s="1"/>
  <c r="G2312" i="12"/>
  <c r="H2312" i="12" s="1"/>
  <c r="E2312" i="12"/>
  <c r="C2312" i="12"/>
  <c r="L2312" i="12" s="1"/>
  <c r="H2311" i="12"/>
  <c r="G2311" i="12"/>
  <c r="E2311" i="12"/>
  <c r="C2311" i="12"/>
  <c r="L2311" i="12" s="1"/>
  <c r="G2310" i="12"/>
  <c r="H2310" i="12" s="1"/>
  <c r="E2310" i="12"/>
  <c r="C2310" i="12"/>
  <c r="L2310" i="12" s="1"/>
  <c r="H2309" i="12"/>
  <c r="G2309" i="12"/>
  <c r="E2309" i="12"/>
  <c r="C2309" i="12"/>
  <c r="L2309" i="12" s="1"/>
  <c r="G2308" i="12"/>
  <c r="H2308" i="12" s="1"/>
  <c r="E2308" i="12"/>
  <c r="C2308" i="12"/>
  <c r="L2308" i="12" s="1"/>
  <c r="H2307" i="12"/>
  <c r="G2307" i="12"/>
  <c r="E2307" i="12"/>
  <c r="C2307" i="12"/>
  <c r="L2307" i="12" s="1"/>
  <c r="G2306" i="12"/>
  <c r="H2306" i="12" s="1"/>
  <c r="E2306" i="12"/>
  <c r="C2306" i="12"/>
  <c r="L2306" i="12" s="1"/>
  <c r="H2305" i="12"/>
  <c r="G2305" i="12"/>
  <c r="E2305" i="12"/>
  <c r="C2305" i="12"/>
  <c r="L2305" i="12" s="1"/>
  <c r="G2304" i="12"/>
  <c r="H2304" i="12" s="1"/>
  <c r="E2304" i="12"/>
  <c r="C2304" i="12"/>
  <c r="L2304" i="12" s="1"/>
  <c r="H2303" i="12"/>
  <c r="G2303" i="12"/>
  <c r="E2303" i="12"/>
  <c r="C2303" i="12"/>
  <c r="L2303" i="12" s="1"/>
  <c r="G2302" i="12"/>
  <c r="H2302" i="12" s="1"/>
  <c r="E2302" i="12"/>
  <c r="C2302" i="12"/>
  <c r="L2302" i="12" s="1"/>
  <c r="H2301" i="12"/>
  <c r="G2301" i="12"/>
  <c r="E2301" i="12"/>
  <c r="C2301" i="12"/>
  <c r="L2301" i="12" s="1"/>
  <c r="G2300" i="12"/>
  <c r="H2300" i="12" s="1"/>
  <c r="E2300" i="12"/>
  <c r="C2300" i="12"/>
  <c r="L2300" i="12" s="1"/>
  <c r="H2299" i="12"/>
  <c r="G2299" i="12"/>
  <c r="E2299" i="12"/>
  <c r="C2299" i="12"/>
  <c r="L2299" i="12" s="1"/>
  <c r="G2298" i="12"/>
  <c r="H2298" i="12" s="1"/>
  <c r="E2298" i="12"/>
  <c r="C2298" i="12"/>
  <c r="L2298" i="12" s="1"/>
  <c r="H2297" i="12"/>
  <c r="G2297" i="12"/>
  <c r="E2297" i="12"/>
  <c r="C2297" i="12"/>
  <c r="L2297" i="12" s="1"/>
  <c r="G2296" i="12"/>
  <c r="H2296" i="12" s="1"/>
  <c r="E2296" i="12"/>
  <c r="C2296" i="12"/>
  <c r="L2296" i="12" s="1"/>
  <c r="H2295" i="12"/>
  <c r="G2295" i="12"/>
  <c r="E2295" i="12"/>
  <c r="C2295" i="12"/>
  <c r="L2295" i="12" s="1"/>
  <c r="G2294" i="12"/>
  <c r="H2294" i="12" s="1"/>
  <c r="E2294" i="12"/>
  <c r="C2294" i="12"/>
  <c r="L2294" i="12" s="1"/>
  <c r="H2293" i="12"/>
  <c r="G2293" i="12"/>
  <c r="E2293" i="12"/>
  <c r="C2293" i="12"/>
  <c r="L2293" i="12" s="1"/>
  <c r="G2292" i="12"/>
  <c r="H2292" i="12" s="1"/>
  <c r="E2292" i="12"/>
  <c r="C2292" i="12"/>
  <c r="L2292" i="12" s="1"/>
  <c r="H2291" i="12"/>
  <c r="G2291" i="12"/>
  <c r="E2291" i="12"/>
  <c r="C2291" i="12"/>
  <c r="L2291" i="12" s="1"/>
  <c r="G2290" i="12"/>
  <c r="H2290" i="12" s="1"/>
  <c r="E2290" i="12"/>
  <c r="C2290" i="12"/>
  <c r="L2290" i="12" s="1"/>
  <c r="H2289" i="12"/>
  <c r="G2289" i="12"/>
  <c r="E2289" i="12"/>
  <c r="C2289" i="12"/>
  <c r="L2289" i="12" s="1"/>
  <c r="G2288" i="12"/>
  <c r="H2288" i="12" s="1"/>
  <c r="E2288" i="12"/>
  <c r="C2288" i="12"/>
  <c r="L2288" i="12" s="1"/>
  <c r="H2287" i="12"/>
  <c r="G2287" i="12"/>
  <c r="E2287" i="12"/>
  <c r="C2287" i="12"/>
  <c r="L2287" i="12" s="1"/>
  <c r="G2286" i="12"/>
  <c r="H2286" i="12" s="1"/>
  <c r="E2286" i="12"/>
  <c r="C2286" i="12"/>
  <c r="L2286" i="12" s="1"/>
  <c r="H2285" i="12"/>
  <c r="G2285" i="12"/>
  <c r="E2285" i="12"/>
  <c r="C2285" i="12"/>
  <c r="L2285" i="12" s="1"/>
  <c r="G2284" i="12"/>
  <c r="H2284" i="12" s="1"/>
  <c r="E2284" i="12"/>
  <c r="C2284" i="12"/>
  <c r="L2284" i="12" s="1"/>
  <c r="H2283" i="12"/>
  <c r="G2283" i="12"/>
  <c r="E2283" i="12"/>
  <c r="C2283" i="12"/>
  <c r="L2283" i="12" s="1"/>
  <c r="G2282" i="12"/>
  <c r="H2282" i="12" s="1"/>
  <c r="E2282" i="12"/>
  <c r="C2282" i="12"/>
  <c r="L2282" i="12" s="1"/>
  <c r="H2281" i="12"/>
  <c r="G2281" i="12"/>
  <c r="E2281" i="12"/>
  <c r="C2281" i="12"/>
  <c r="L2281" i="12" s="1"/>
  <c r="G2280" i="12"/>
  <c r="H2280" i="12" s="1"/>
  <c r="E2280" i="12"/>
  <c r="C2280" i="12"/>
  <c r="L2280" i="12" s="1"/>
  <c r="H2279" i="12"/>
  <c r="G2279" i="12"/>
  <c r="E2279" i="12"/>
  <c r="C2279" i="12"/>
  <c r="L2279" i="12" s="1"/>
  <c r="G2278" i="12"/>
  <c r="H2278" i="12" s="1"/>
  <c r="E2278" i="12"/>
  <c r="C2278" i="12"/>
  <c r="L2278" i="12" s="1"/>
  <c r="H2277" i="12"/>
  <c r="G2277" i="12"/>
  <c r="E2277" i="12"/>
  <c r="C2277" i="12"/>
  <c r="L2277" i="12" s="1"/>
  <c r="G2276" i="12"/>
  <c r="H2276" i="12" s="1"/>
  <c r="E2276" i="12"/>
  <c r="C2276" i="12"/>
  <c r="L2276" i="12" s="1"/>
  <c r="H2275" i="12"/>
  <c r="G2275" i="12"/>
  <c r="E2275" i="12"/>
  <c r="C2275" i="12"/>
  <c r="L2275" i="12" s="1"/>
  <c r="G2274" i="12"/>
  <c r="H2274" i="12" s="1"/>
  <c r="E2274" i="12"/>
  <c r="C2274" i="12"/>
  <c r="L2274" i="12" s="1"/>
  <c r="H2273" i="12"/>
  <c r="G2273" i="12"/>
  <c r="E2273" i="12"/>
  <c r="C2273" i="12"/>
  <c r="L2273" i="12" s="1"/>
  <c r="G2272" i="12"/>
  <c r="H2272" i="12" s="1"/>
  <c r="E2272" i="12"/>
  <c r="C2272" i="12"/>
  <c r="L2272" i="12" s="1"/>
  <c r="H2271" i="12"/>
  <c r="G2271" i="12"/>
  <c r="E2271" i="12"/>
  <c r="C2271" i="12"/>
  <c r="L2271" i="12" s="1"/>
  <c r="G2270" i="12"/>
  <c r="H2270" i="12" s="1"/>
  <c r="E2270" i="12"/>
  <c r="C2270" i="12"/>
  <c r="L2270" i="12" s="1"/>
  <c r="H2269" i="12"/>
  <c r="G2269" i="12"/>
  <c r="E2269" i="12"/>
  <c r="C2269" i="12"/>
  <c r="L2269" i="12" s="1"/>
  <c r="G2268" i="12"/>
  <c r="H2268" i="12" s="1"/>
  <c r="E2268" i="12"/>
  <c r="C2268" i="12"/>
  <c r="L2268" i="12" s="1"/>
  <c r="H2267" i="12"/>
  <c r="G2267" i="12"/>
  <c r="E2267" i="12"/>
  <c r="C2267" i="12"/>
  <c r="L2267" i="12" s="1"/>
  <c r="G2266" i="12"/>
  <c r="H2266" i="12" s="1"/>
  <c r="E2266" i="12"/>
  <c r="C2266" i="12"/>
  <c r="L2266" i="12" s="1"/>
  <c r="H2265" i="12"/>
  <c r="G2265" i="12"/>
  <c r="E2265" i="12"/>
  <c r="C2265" i="12"/>
  <c r="L2265" i="12" s="1"/>
  <c r="G2264" i="12"/>
  <c r="H2264" i="12" s="1"/>
  <c r="E2264" i="12"/>
  <c r="C2264" i="12"/>
  <c r="L2264" i="12" s="1"/>
  <c r="H2263" i="12"/>
  <c r="G2263" i="12"/>
  <c r="E2263" i="12"/>
  <c r="C2263" i="12"/>
  <c r="L2263" i="12" s="1"/>
  <c r="G2262" i="12"/>
  <c r="H2262" i="12" s="1"/>
  <c r="E2262" i="12"/>
  <c r="C2262" i="12"/>
  <c r="L2262" i="12" s="1"/>
  <c r="H2261" i="12"/>
  <c r="G2261" i="12"/>
  <c r="E2261" i="12"/>
  <c r="C2261" i="12"/>
  <c r="L2261" i="12" s="1"/>
  <c r="G2260" i="12"/>
  <c r="H2260" i="12" s="1"/>
  <c r="E2260" i="12"/>
  <c r="C2260" i="12"/>
  <c r="L2260" i="12" s="1"/>
  <c r="H2259" i="12"/>
  <c r="G2259" i="12"/>
  <c r="E2259" i="12"/>
  <c r="C2259" i="12"/>
  <c r="L2259" i="12" s="1"/>
  <c r="G2258" i="12"/>
  <c r="H2258" i="12" s="1"/>
  <c r="E2258" i="12"/>
  <c r="C2258" i="12"/>
  <c r="L2258" i="12" s="1"/>
  <c r="H2257" i="12"/>
  <c r="G2257" i="12"/>
  <c r="E2257" i="12"/>
  <c r="C2257" i="12"/>
  <c r="L2257" i="12" s="1"/>
  <c r="G2256" i="12"/>
  <c r="H2256" i="12" s="1"/>
  <c r="E2256" i="12"/>
  <c r="C2256" i="12"/>
  <c r="L2256" i="12" s="1"/>
  <c r="H2255" i="12"/>
  <c r="G2255" i="12"/>
  <c r="E2255" i="12"/>
  <c r="C2255" i="12"/>
  <c r="L2255" i="12" s="1"/>
  <c r="G2254" i="12"/>
  <c r="H2254" i="12" s="1"/>
  <c r="E2254" i="12"/>
  <c r="C2254" i="12"/>
  <c r="L2254" i="12" s="1"/>
  <c r="H2253" i="12"/>
  <c r="G2253" i="12"/>
  <c r="E2253" i="12"/>
  <c r="C2253" i="12"/>
  <c r="L2253" i="12" s="1"/>
  <c r="G2252" i="12"/>
  <c r="H2252" i="12" s="1"/>
  <c r="E2252" i="12"/>
  <c r="C2252" i="12"/>
  <c r="L2252" i="12" s="1"/>
  <c r="H2251" i="12"/>
  <c r="G2251" i="12"/>
  <c r="E2251" i="12"/>
  <c r="C2251" i="12"/>
  <c r="L2251" i="12" s="1"/>
  <c r="G2250" i="12"/>
  <c r="H2250" i="12" s="1"/>
  <c r="E2250" i="12"/>
  <c r="C2250" i="12"/>
  <c r="L2250" i="12" s="1"/>
  <c r="H2249" i="12"/>
  <c r="G2249" i="12"/>
  <c r="E2249" i="12"/>
  <c r="C2249" i="12"/>
  <c r="L2249" i="12" s="1"/>
  <c r="G2248" i="12"/>
  <c r="H2248" i="12" s="1"/>
  <c r="E2248" i="12"/>
  <c r="C2248" i="12"/>
  <c r="L2248" i="12" s="1"/>
  <c r="H2247" i="12"/>
  <c r="G2247" i="12"/>
  <c r="E2247" i="12"/>
  <c r="C2247" i="12"/>
  <c r="L2247" i="12" s="1"/>
  <c r="G2246" i="12"/>
  <c r="H2246" i="12" s="1"/>
  <c r="E2246" i="12"/>
  <c r="C2246" i="12"/>
  <c r="L2246" i="12" s="1"/>
  <c r="H2245" i="12"/>
  <c r="G2245" i="12"/>
  <c r="E2245" i="12"/>
  <c r="C2245" i="12"/>
  <c r="L2245" i="12" s="1"/>
  <c r="G2244" i="12"/>
  <c r="H2244" i="12" s="1"/>
  <c r="E2244" i="12"/>
  <c r="C2244" i="12"/>
  <c r="L2244" i="12" s="1"/>
  <c r="H2243" i="12"/>
  <c r="G2243" i="12"/>
  <c r="E2243" i="12"/>
  <c r="C2243" i="12"/>
  <c r="L2243" i="12" s="1"/>
  <c r="G2242" i="12"/>
  <c r="H2242" i="12" s="1"/>
  <c r="E2242" i="12"/>
  <c r="C2242" i="12"/>
  <c r="L2242" i="12" s="1"/>
  <c r="H2241" i="12"/>
  <c r="G2241" i="12"/>
  <c r="E2241" i="12"/>
  <c r="C2241" i="12"/>
  <c r="L2241" i="12" s="1"/>
  <c r="G2240" i="12"/>
  <c r="H2240" i="12" s="1"/>
  <c r="E2240" i="12"/>
  <c r="C2240" i="12"/>
  <c r="L2240" i="12" s="1"/>
  <c r="H2239" i="12"/>
  <c r="G2239" i="12"/>
  <c r="E2239" i="12"/>
  <c r="C2239" i="12"/>
  <c r="L2239" i="12" s="1"/>
  <c r="G2238" i="12"/>
  <c r="H2238" i="12" s="1"/>
  <c r="E2238" i="12"/>
  <c r="C2238" i="12"/>
  <c r="L2238" i="12" s="1"/>
  <c r="H2237" i="12"/>
  <c r="G2237" i="12"/>
  <c r="E2237" i="12"/>
  <c r="C2237" i="12"/>
  <c r="L2237" i="12" s="1"/>
  <c r="G2236" i="12"/>
  <c r="H2236" i="12" s="1"/>
  <c r="E2236" i="12"/>
  <c r="C2236" i="12"/>
  <c r="L2236" i="12" s="1"/>
  <c r="H2235" i="12"/>
  <c r="G2235" i="12"/>
  <c r="E2235" i="12"/>
  <c r="C2235" i="12"/>
  <c r="L2235" i="12" s="1"/>
  <c r="G2234" i="12"/>
  <c r="H2234" i="12" s="1"/>
  <c r="E2234" i="12"/>
  <c r="C2234" i="12"/>
  <c r="L2234" i="12" s="1"/>
  <c r="H2233" i="12"/>
  <c r="G2233" i="12"/>
  <c r="E2233" i="12"/>
  <c r="C2233" i="12"/>
  <c r="L2233" i="12" s="1"/>
  <c r="G2232" i="12"/>
  <c r="H2232" i="12" s="1"/>
  <c r="E2232" i="12"/>
  <c r="C2232" i="12"/>
  <c r="L2232" i="12" s="1"/>
  <c r="H2231" i="12"/>
  <c r="G2231" i="12"/>
  <c r="E2231" i="12"/>
  <c r="C2231" i="12"/>
  <c r="L2231" i="12" s="1"/>
  <c r="G2230" i="12"/>
  <c r="H2230" i="12" s="1"/>
  <c r="E2230" i="12"/>
  <c r="C2230" i="12"/>
  <c r="L2230" i="12" s="1"/>
  <c r="H2229" i="12"/>
  <c r="G2229" i="12"/>
  <c r="E2229" i="12"/>
  <c r="C2229" i="12"/>
  <c r="L2229" i="12" s="1"/>
  <c r="G2228" i="12"/>
  <c r="H2228" i="12" s="1"/>
  <c r="E2228" i="12"/>
  <c r="C2228" i="12"/>
  <c r="L2228" i="12" s="1"/>
  <c r="H2227" i="12"/>
  <c r="G2227" i="12"/>
  <c r="E2227" i="12"/>
  <c r="C2227" i="12"/>
  <c r="L2227" i="12" s="1"/>
  <c r="G2226" i="12"/>
  <c r="H2226" i="12" s="1"/>
  <c r="E2226" i="12"/>
  <c r="C2226" i="12"/>
  <c r="L2226" i="12" s="1"/>
  <c r="H2225" i="12"/>
  <c r="G2225" i="12"/>
  <c r="E2225" i="12"/>
  <c r="C2225" i="12"/>
  <c r="L2225" i="12" s="1"/>
  <c r="G2224" i="12"/>
  <c r="H2224" i="12" s="1"/>
  <c r="E2224" i="12"/>
  <c r="C2224" i="12"/>
  <c r="L2224" i="12" s="1"/>
  <c r="H2223" i="12"/>
  <c r="G2223" i="12"/>
  <c r="E2223" i="12"/>
  <c r="C2223" i="12"/>
  <c r="L2223" i="12" s="1"/>
  <c r="G2222" i="12"/>
  <c r="H2222" i="12" s="1"/>
  <c r="E2222" i="12"/>
  <c r="C2222" i="12"/>
  <c r="L2222" i="12" s="1"/>
  <c r="H2221" i="12"/>
  <c r="G2221" i="12"/>
  <c r="E2221" i="12"/>
  <c r="C2221" i="12"/>
  <c r="L2221" i="12" s="1"/>
  <c r="G2220" i="12"/>
  <c r="H2220" i="12" s="1"/>
  <c r="E2220" i="12"/>
  <c r="C2220" i="12"/>
  <c r="L2220" i="12" s="1"/>
  <c r="H2219" i="12"/>
  <c r="G2219" i="12"/>
  <c r="E2219" i="12"/>
  <c r="C2219" i="12"/>
  <c r="L2219" i="12" s="1"/>
  <c r="G2218" i="12"/>
  <c r="H2218" i="12" s="1"/>
  <c r="E2218" i="12"/>
  <c r="C2218" i="12"/>
  <c r="L2218" i="12" s="1"/>
  <c r="H2217" i="12"/>
  <c r="G2217" i="12"/>
  <c r="E2217" i="12"/>
  <c r="C2217" i="12"/>
  <c r="L2217" i="12" s="1"/>
  <c r="G2216" i="12"/>
  <c r="H2216" i="12" s="1"/>
  <c r="E2216" i="12"/>
  <c r="C2216" i="12"/>
  <c r="L2216" i="12" s="1"/>
  <c r="H2215" i="12"/>
  <c r="G2215" i="12"/>
  <c r="E2215" i="12"/>
  <c r="C2215" i="12"/>
  <c r="L2215" i="12" s="1"/>
  <c r="G2214" i="12"/>
  <c r="H2214" i="12" s="1"/>
  <c r="E2214" i="12"/>
  <c r="C2214" i="12"/>
  <c r="L2214" i="12" s="1"/>
  <c r="H2213" i="12"/>
  <c r="G2213" i="12"/>
  <c r="E2213" i="12"/>
  <c r="C2213" i="12"/>
  <c r="L2213" i="12" s="1"/>
  <c r="G2212" i="12"/>
  <c r="H2212" i="12" s="1"/>
  <c r="E2212" i="12"/>
  <c r="C2212" i="12"/>
  <c r="L2212" i="12" s="1"/>
  <c r="H2211" i="12"/>
  <c r="G2211" i="12"/>
  <c r="E2211" i="12"/>
  <c r="C2211" i="12"/>
  <c r="L2211" i="12" s="1"/>
  <c r="G2210" i="12"/>
  <c r="H2210" i="12" s="1"/>
  <c r="E2210" i="12"/>
  <c r="C2210" i="12"/>
  <c r="L2210" i="12" s="1"/>
  <c r="H2209" i="12"/>
  <c r="G2209" i="12"/>
  <c r="E2209" i="12"/>
  <c r="C2209" i="12"/>
  <c r="L2209" i="12" s="1"/>
  <c r="G2208" i="12"/>
  <c r="H2208" i="12" s="1"/>
  <c r="E2208" i="12"/>
  <c r="C2208" i="12"/>
  <c r="L2208" i="12" s="1"/>
  <c r="H2207" i="12"/>
  <c r="G2207" i="12"/>
  <c r="E2207" i="12"/>
  <c r="C2207" i="12"/>
  <c r="L2207" i="12" s="1"/>
  <c r="G2206" i="12"/>
  <c r="H2206" i="12" s="1"/>
  <c r="E2206" i="12"/>
  <c r="C2206" i="12"/>
  <c r="L2206" i="12" s="1"/>
  <c r="H2205" i="12"/>
  <c r="G2205" i="12"/>
  <c r="E2205" i="12"/>
  <c r="C2205" i="12"/>
  <c r="L2205" i="12" s="1"/>
  <c r="G2204" i="12"/>
  <c r="H2204" i="12" s="1"/>
  <c r="E2204" i="12"/>
  <c r="C2204" i="12"/>
  <c r="L2204" i="12" s="1"/>
  <c r="H2203" i="12"/>
  <c r="G2203" i="12"/>
  <c r="E2203" i="12"/>
  <c r="C2203" i="12"/>
  <c r="L2203" i="12" s="1"/>
  <c r="G2202" i="12"/>
  <c r="H2202" i="12" s="1"/>
  <c r="E2202" i="12"/>
  <c r="C2202" i="12"/>
  <c r="L2202" i="12" s="1"/>
  <c r="H2201" i="12"/>
  <c r="G2201" i="12"/>
  <c r="E2201" i="12"/>
  <c r="C2201" i="12"/>
  <c r="L2201" i="12" s="1"/>
  <c r="G2200" i="12"/>
  <c r="H2200" i="12" s="1"/>
  <c r="E2200" i="12"/>
  <c r="C2200" i="12"/>
  <c r="L2200" i="12" s="1"/>
  <c r="H2199" i="12"/>
  <c r="G2199" i="12"/>
  <c r="E2199" i="12"/>
  <c r="C2199" i="12"/>
  <c r="L2199" i="12" s="1"/>
  <c r="G2198" i="12"/>
  <c r="H2198" i="12" s="1"/>
  <c r="E2198" i="12"/>
  <c r="C2198" i="12"/>
  <c r="L2198" i="12" s="1"/>
  <c r="H2197" i="12"/>
  <c r="G2197" i="12"/>
  <c r="E2197" i="12"/>
  <c r="C2197" i="12"/>
  <c r="L2197" i="12" s="1"/>
  <c r="G2196" i="12"/>
  <c r="H2196" i="12" s="1"/>
  <c r="E2196" i="12"/>
  <c r="C2196" i="12"/>
  <c r="L2196" i="12" s="1"/>
  <c r="H2195" i="12"/>
  <c r="G2195" i="12"/>
  <c r="E2195" i="12"/>
  <c r="C2195" i="12"/>
  <c r="L2195" i="12" s="1"/>
  <c r="G2194" i="12"/>
  <c r="H2194" i="12" s="1"/>
  <c r="E2194" i="12"/>
  <c r="C2194" i="12"/>
  <c r="L2194" i="12" s="1"/>
  <c r="H2193" i="12"/>
  <c r="G2193" i="12"/>
  <c r="E2193" i="12"/>
  <c r="C2193" i="12"/>
  <c r="L2193" i="12" s="1"/>
  <c r="G2192" i="12"/>
  <c r="H2192" i="12" s="1"/>
  <c r="E2192" i="12"/>
  <c r="C2192" i="12"/>
  <c r="L2192" i="12" s="1"/>
  <c r="H2191" i="12"/>
  <c r="G2191" i="12"/>
  <c r="E2191" i="12"/>
  <c r="C2191" i="12"/>
  <c r="L2191" i="12" s="1"/>
  <c r="G2190" i="12"/>
  <c r="H2190" i="12" s="1"/>
  <c r="E2190" i="12"/>
  <c r="C2190" i="12"/>
  <c r="L2190" i="12" s="1"/>
  <c r="H2189" i="12"/>
  <c r="G2189" i="12"/>
  <c r="E2189" i="12"/>
  <c r="C2189" i="12"/>
  <c r="L2189" i="12" s="1"/>
  <c r="G2188" i="12"/>
  <c r="H2188" i="12" s="1"/>
  <c r="E2188" i="12"/>
  <c r="C2188" i="12"/>
  <c r="L2188" i="12" s="1"/>
  <c r="H2187" i="12"/>
  <c r="G2187" i="12"/>
  <c r="E2187" i="12"/>
  <c r="C2187" i="12"/>
  <c r="L2187" i="12" s="1"/>
  <c r="G2186" i="12"/>
  <c r="H2186" i="12" s="1"/>
  <c r="E2186" i="12"/>
  <c r="C2186" i="12"/>
  <c r="L2186" i="12" s="1"/>
  <c r="H2185" i="12"/>
  <c r="G2185" i="12"/>
  <c r="E2185" i="12"/>
  <c r="C2185" i="12"/>
  <c r="L2185" i="12" s="1"/>
  <c r="G2184" i="12"/>
  <c r="H2184" i="12" s="1"/>
  <c r="E2184" i="12"/>
  <c r="C2184" i="12"/>
  <c r="L2184" i="12" s="1"/>
  <c r="H2183" i="12"/>
  <c r="G2183" i="12"/>
  <c r="E2183" i="12"/>
  <c r="C2183" i="12"/>
  <c r="L2183" i="12" s="1"/>
  <c r="G2182" i="12"/>
  <c r="H2182" i="12" s="1"/>
  <c r="E2182" i="12"/>
  <c r="C2182" i="12"/>
  <c r="L2182" i="12" s="1"/>
  <c r="H2181" i="12"/>
  <c r="G2181" i="12"/>
  <c r="E2181" i="12"/>
  <c r="C2181" i="12"/>
  <c r="L2181" i="12" s="1"/>
  <c r="G2180" i="12"/>
  <c r="H2180" i="12" s="1"/>
  <c r="E2180" i="12"/>
  <c r="C2180" i="12"/>
  <c r="L2180" i="12" s="1"/>
  <c r="H2179" i="12"/>
  <c r="G2179" i="12"/>
  <c r="E2179" i="12"/>
  <c r="C2179" i="12"/>
  <c r="L2179" i="12" s="1"/>
  <c r="G2178" i="12"/>
  <c r="H2178" i="12" s="1"/>
  <c r="E2178" i="12"/>
  <c r="C2178" i="12"/>
  <c r="L2178" i="12" s="1"/>
  <c r="H2177" i="12"/>
  <c r="G2177" i="12"/>
  <c r="E2177" i="12"/>
  <c r="C2177" i="12"/>
  <c r="L2177" i="12" s="1"/>
  <c r="G2176" i="12"/>
  <c r="H2176" i="12" s="1"/>
  <c r="E2176" i="12"/>
  <c r="C2176" i="12"/>
  <c r="L2176" i="12" s="1"/>
  <c r="H2175" i="12"/>
  <c r="G2175" i="12"/>
  <c r="E2175" i="12"/>
  <c r="C2175" i="12"/>
  <c r="L2175" i="12" s="1"/>
  <c r="G2174" i="12"/>
  <c r="H2174" i="12" s="1"/>
  <c r="E2174" i="12"/>
  <c r="C2174" i="12"/>
  <c r="L2174" i="12" s="1"/>
  <c r="H2173" i="12"/>
  <c r="G2173" i="12"/>
  <c r="E2173" i="12"/>
  <c r="C2173" i="12"/>
  <c r="L2173" i="12" s="1"/>
  <c r="G2172" i="12"/>
  <c r="H2172" i="12" s="1"/>
  <c r="E2172" i="12"/>
  <c r="C2172" i="12"/>
  <c r="L2172" i="12" s="1"/>
  <c r="H2171" i="12"/>
  <c r="G2171" i="12"/>
  <c r="E2171" i="12"/>
  <c r="C2171" i="12"/>
  <c r="L2171" i="12" s="1"/>
  <c r="G2170" i="12"/>
  <c r="H2170" i="12" s="1"/>
  <c r="E2170" i="12"/>
  <c r="C2170" i="12"/>
  <c r="L2170" i="12" s="1"/>
  <c r="H2169" i="12"/>
  <c r="G2169" i="12"/>
  <c r="E2169" i="12"/>
  <c r="C2169" i="12"/>
  <c r="L2169" i="12" s="1"/>
  <c r="G2168" i="12"/>
  <c r="H2168" i="12" s="1"/>
  <c r="E2168" i="12"/>
  <c r="C2168" i="12"/>
  <c r="L2168" i="12" s="1"/>
  <c r="H2167" i="12"/>
  <c r="G2167" i="12"/>
  <c r="E2167" i="12"/>
  <c r="C2167" i="12"/>
  <c r="L2167" i="12" s="1"/>
  <c r="G2166" i="12"/>
  <c r="H2166" i="12" s="1"/>
  <c r="E2166" i="12"/>
  <c r="C2166" i="12"/>
  <c r="L2166" i="12" s="1"/>
  <c r="H2165" i="12"/>
  <c r="G2165" i="12"/>
  <c r="E2165" i="12"/>
  <c r="C2165" i="12"/>
  <c r="L2165" i="12" s="1"/>
  <c r="G2164" i="12"/>
  <c r="H2164" i="12" s="1"/>
  <c r="E2164" i="12"/>
  <c r="C2164" i="12"/>
  <c r="L2164" i="12" s="1"/>
  <c r="H2163" i="12"/>
  <c r="G2163" i="12"/>
  <c r="E2163" i="12"/>
  <c r="C2163" i="12"/>
  <c r="L2163" i="12" s="1"/>
  <c r="G2162" i="12"/>
  <c r="H2162" i="12" s="1"/>
  <c r="E2162" i="12"/>
  <c r="C2162" i="12"/>
  <c r="L2162" i="12" s="1"/>
  <c r="H2161" i="12"/>
  <c r="G2161" i="12"/>
  <c r="E2161" i="12"/>
  <c r="C2161" i="12"/>
  <c r="L2161" i="12" s="1"/>
  <c r="G2160" i="12"/>
  <c r="H2160" i="12" s="1"/>
  <c r="E2160" i="12"/>
  <c r="C2160" i="12"/>
  <c r="L2160" i="12" s="1"/>
  <c r="H2159" i="12"/>
  <c r="G2159" i="12"/>
  <c r="E2159" i="12"/>
  <c r="C2159" i="12"/>
  <c r="L2159" i="12" s="1"/>
  <c r="G2158" i="12"/>
  <c r="H2158" i="12" s="1"/>
  <c r="E2158" i="12"/>
  <c r="C2158" i="12"/>
  <c r="L2158" i="12" s="1"/>
  <c r="H2157" i="12"/>
  <c r="G2157" i="12"/>
  <c r="E2157" i="12"/>
  <c r="C2157" i="12"/>
  <c r="L2157" i="12" s="1"/>
  <c r="G2156" i="12"/>
  <c r="H2156" i="12" s="1"/>
  <c r="E2156" i="12"/>
  <c r="C2156" i="12"/>
  <c r="L2156" i="12" s="1"/>
  <c r="H2155" i="12"/>
  <c r="G2155" i="12"/>
  <c r="E2155" i="12"/>
  <c r="C2155" i="12"/>
  <c r="L2155" i="12" s="1"/>
  <c r="G2154" i="12"/>
  <c r="H2154" i="12" s="1"/>
  <c r="E2154" i="12"/>
  <c r="C2154" i="12"/>
  <c r="L2154" i="12" s="1"/>
  <c r="H2153" i="12"/>
  <c r="G2153" i="12"/>
  <c r="E2153" i="12"/>
  <c r="C2153" i="12"/>
  <c r="L2153" i="12" s="1"/>
  <c r="G2152" i="12"/>
  <c r="H2152" i="12" s="1"/>
  <c r="E2152" i="12"/>
  <c r="C2152" i="12"/>
  <c r="L2152" i="12" s="1"/>
  <c r="H2151" i="12"/>
  <c r="G2151" i="12"/>
  <c r="E2151" i="12"/>
  <c r="C2151" i="12"/>
  <c r="L2151" i="12" s="1"/>
  <c r="G2150" i="12"/>
  <c r="H2150" i="12" s="1"/>
  <c r="E2150" i="12"/>
  <c r="C2150" i="12"/>
  <c r="L2150" i="12" s="1"/>
  <c r="H2149" i="12"/>
  <c r="G2149" i="12"/>
  <c r="E2149" i="12"/>
  <c r="C2149" i="12"/>
  <c r="L2149" i="12" s="1"/>
  <c r="G2148" i="12"/>
  <c r="H2148" i="12" s="1"/>
  <c r="E2148" i="12"/>
  <c r="C2148" i="12"/>
  <c r="L2148" i="12" s="1"/>
  <c r="H2147" i="12"/>
  <c r="G2147" i="12"/>
  <c r="E2147" i="12"/>
  <c r="C2147" i="12"/>
  <c r="L2147" i="12" s="1"/>
  <c r="G2146" i="12"/>
  <c r="H2146" i="12" s="1"/>
  <c r="E2146" i="12"/>
  <c r="C2146" i="12"/>
  <c r="L2146" i="12" s="1"/>
  <c r="H2145" i="12"/>
  <c r="G2145" i="12"/>
  <c r="E2145" i="12"/>
  <c r="C2145" i="12"/>
  <c r="L2145" i="12" s="1"/>
  <c r="G2144" i="12"/>
  <c r="H2144" i="12" s="1"/>
  <c r="E2144" i="12"/>
  <c r="C2144" i="12"/>
  <c r="L2144" i="12" s="1"/>
  <c r="H2143" i="12"/>
  <c r="G2143" i="12"/>
  <c r="E2143" i="12"/>
  <c r="C2143" i="12"/>
  <c r="L2143" i="12" s="1"/>
  <c r="G2142" i="12"/>
  <c r="H2142" i="12" s="1"/>
  <c r="E2142" i="12"/>
  <c r="C2142" i="12"/>
  <c r="L2142" i="12" s="1"/>
  <c r="H2141" i="12"/>
  <c r="G2141" i="12"/>
  <c r="E2141" i="12"/>
  <c r="C2141" i="12"/>
  <c r="L2141" i="12" s="1"/>
  <c r="G2140" i="12"/>
  <c r="H2140" i="12" s="1"/>
  <c r="E2140" i="12"/>
  <c r="C2140" i="12"/>
  <c r="L2140" i="12" s="1"/>
  <c r="H2139" i="12"/>
  <c r="G2139" i="12"/>
  <c r="E2139" i="12"/>
  <c r="C2139" i="12"/>
  <c r="L2139" i="12" s="1"/>
  <c r="G2138" i="12"/>
  <c r="H2138" i="12" s="1"/>
  <c r="E2138" i="12"/>
  <c r="C2138" i="12"/>
  <c r="L2138" i="12" s="1"/>
  <c r="H2137" i="12"/>
  <c r="G2137" i="12"/>
  <c r="E2137" i="12"/>
  <c r="C2137" i="12"/>
  <c r="L2137" i="12" s="1"/>
  <c r="G2136" i="12"/>
  <c r="H2136" i="12" s="1"/>
  <c r="E2136" i="12"/>
  <c r="C2136" i="12"/>
  <c r="L2136" i="12" s="1"/>
  <c r="H2135" i="12"/>
  <c r="G2135" i="12"/>
  <c r="E2135" i="12"/>
  <c r="C2135" i="12"/>
  <c r="L2135" i="12" s="1"/>
  <c r="G2134" i="12"/>
  <c r="H2134" i="12" s="1"/>
  <c r="E2134" i="12"/>
  <c r="C2134" i="12"/>
  <c r="L2134" i="12" s="1"/>
  <c r="H2133" i="12"/>
  <c r="G2133" i="12"/>
  <c r="E2133" i="12"/>
  <c r="C2133" i="12"/>
  <c r="L2133" i="12" s="1"/>
  <c r="G2132" i="12"/>
  <c r="H2132" i="12" s="1"/>
  <c r="E2132" i="12"/>
  <c r="C2132" i="12"/>
  <c r="L2132" i="12" s="1"/>
  <c r="H2131" i="12"/>
  <c r="G2131" i="12"/>
  <c r="E2131" i="12"/>
  <c r="C2131" i="12"/>
  <c r="L2131" i="12" s="1"/>
  <c r="G2130" i="12"/>
  <c r="H2130" i="12" s="1"/>
  <c r="E2130" i="12"/>
  <c r="C2130" i="12"/>
  <c r="L2130" i="12" s="1"/>
  <c r="H2129" i="12"/>
  <c r="G2129" i="12"/>
  <c r="E2129" i="12"/>
  <c r="C2129" i="12"/>
  <c r="L2129" i="12" s="1"/>
  <c r="G2128" i="12"/>
  <c r="H2128" i="12" s="1"/>
  <c r="E2128" i="12"/>
  <c r="C2128" i="12"/>
  <c r="L2128" i="12" s="1"/>
  <c r="H2127" i="12"/>
  <c r="G2127" i="12"/>
  <c r="E2127" i="12"/>
  <c r="C2127" i="12"/>
  <c r="L2127" i="12" s="1"/>
  <c r="G2126" i="12"/>
  <c r="H2126" i="12" s="1"/>
  <c r="E2126" i="12"/>
  <c r="C2126" i="12"/>
  <c r="L2126" i="12" s="1"/>
  <c r="H2125" i="12"/>
  <c r="G2125" i="12"/>
  <c r="E2125" i="12"/>
  <c r="C2125" i="12"/>
  <c r="L2125" i="12" s="1"/>
  <c r="G2124" i="12"/>
  <c r="H2124" i="12" s="1"/>
  <c r="E2124" i="12"/>
  <c r="C2124" i="12"/>
  <c r="L2124" i="12" s="1"/>
  <c r="H2123" i="12"/>
  <c r="G2123" i="12"/>
  <c r="E2123" i="12"/>
  <c r="C2123" i="12"/>
  <c r="L2123" i="12" s="1"/>
  <c r="G2122" i="12"/>
  <c r="H2122" i="12" s="1"/>
  <c r="E2122" i="12"/>
  <c r="C2122" i="12"/>
  <c r="L2122" i="12" s="1"/>
  <c r="H2121" i="12"/>
  <c r="G2121" i="12"/>
  <c r="E2121" i="12"/>
  <c r="C2121" i="12"/>
  <c r="L2121" i="12" s="1"/>
  <c r="G2120" i="12"/>
  <c r="H2120" i="12" s="1"/>
  <c r="E2120" i="12"/>
  <c r="C2120" i="12"/>
  <c r="L2120" i="12" s="1"/>
  <c r="H2119" i="12"/>
  <c r="G2119" i="12"/>
  <c r="E2119" i="12"/>
  <c r="C2119" i="12"/>
  <c r="L2119" i="12" s="1"/>
  <c r="G2118" i="12"/>
  <c r="H2118" i="12" s="1"/>
  <c r="E2118" i="12"/>
  <c r="C2118" i="12"/>
  <c r="L2118" i="12" s="1"/>
  <c r="H2117" i="12"/>
  <c r="G2117" i="12"/>
  <c r="E2117" i="12"/>
  <c r="C2117" i="12"/>
  <c r="L2117" i="12" s="1"/>
  <c r="G2116" i="12"/>
  <c r="H2116" i="12" s="1"/>
  <c r="E2116" i="12"/>
  <c r="C2116" i="12"/>
  <c r="L2116" i="12" s="1"/>
  <c r="H2115" i="12"/>
  <c r="G2115" i="12"/>
  <c r="E2115" i="12"/>
  <c r="C2115" i="12"/>
  <c r="L2115" i="12" s="1"/>
  <c r="G2114" i="12"/>
  <c r="H2114" i="12" s="1"/>
  <c r="E2114" i="12"/>
  <c r="C2114" i="12"/>
  <c r="L2114" i="12" s="1"/>
  <c r="H2113" i="12"/>
  <c r="G2113" i="12"/>
  <c r="E2113" i="12"/>
  <c r="C2113" i="12"/>
  <c r="L2113" i="12" s="1"/>
  <c r="G2112" i="12"/>
  <c r="H2112" i="12" s="1"/>
  <c r="E2112" i="12"/>
  <c r="C2112" i="12"/>
  <c r="L2112" i="12" s="1"/>
  <c r="H2111" i="12"/>
  <c r="G2111" i="12"/>
  <c r="E2111" i="12"/>
  <c r="C2111" i="12"/>
  <c r="L2111" i="12" s="1"/>
  <c r="G2110" i="12"/>
  <c r="H2110" i="12" s="1"/>
  <c r="E2110" i="12"/>
  <c r="C2110" i="12"/>
  <c r="L2110" i="12" s="1"/>
  <c r="H2109" i="12"/>
  <c r="G2109" i="12"/>
  <c r="E2109" i="12"/>
  <c r="C2109" i="12"/>
  <c r="L2109" i="12" s="1"/>
  <c r="G2108" i="12"/>
  <c r="H2108" i="12" s="1"/>
  <c r="E2108" i="12"/>
  <c r="C2108" i="12"/>
  <c r="L2108" i="12" s="1"/>
  <c r="H2107" i="12"/>
  <c r="G2107" i="12"/>
  <c r="E2107" i="12"/>
  <c r="C2107" i="12"/>
  <c r="L2107" i="12" s="1"/>
  <c r="G2106" i="12"/>
  <c r="H2106" i="12" s="1"/>
  <c r="E2106" i="12"/>
  <c r="C2106" i="12"/>
  <c r="L2106" i="12" s="1"/>
  <c r="H2105" i="12"/>
  <c r="G2105" i="12"/>
  <c r="E2105" i="12"/>
  <c r="C2105" i="12"/>
  <c r="L2105" i="12" s="1"/>
  <c r="G2104" i="12"/>
  <c r="H2104" i="12" s="1"/>
  <c r="E2104" i="12"/>
  <c r="C2104" i="12"/>
  <c r="L2104" i="12" s="1"/>
  <c r="H2103" i="12"/>
  <c r="G2103" i="12"/>
  <c r="E2103" i="12"/>
  <c r="C2103" i="12"/>
  <c r="L2103" i="12" s="1"/>
  <c r="G2102" i="12"/>
  <c r="H2102" i="12" s="1"/>
  <c r="E2102" i="12"/>
  <c r="C2102" i="12"/>
  <c r="L2102" i="12" s="1"/>
  <c r="H2101" i="12"/>
  <c r="G2101" i="12"/>
  <c r="E2101" i="12"/>
  <c r="C2101" i="12"/>
  <c r="L2101" i="12" s="1"/>
  <c r="G2100" i="12"/>
  <c r="H2100" i="12" s="1"/>
  <c r="E2100" i="12"/>
  <c r="C2100" i="12"/>
  <c r="L2100" i="12" s="1"/>
  <c r="H2099" i="12"/>
  <c r="G2099" i="12"/>
  <c r="E2099" i="12"/>
  <c r="C2099" i="12"/>
  <c r="L2099" i="12" s="1"/>
  <c r="G2098" i="12"/>
  <c r="H2098" i="12" s="1"/>
  <c r="E2098" i="12"/>
  <c r="C2098" i="12"/>
  <c r="L2098" i="12" s="1"/>
  <c r="H2097" i="12"/>
  <c r="G2097" i="12"/>
  <c r="E2097" i="12"/>
  <c r="C2097" i="12"/>
  <c r="L2097" i="12" s="1"/>
  <c r="G2096" i="12"/>
  <c r="H2096" i="12" s="1"/>
  <c r="E2096" i="12"/>
  <c r="C2096" i="12"/>
  <c r="L2096" i="12" s="1"/>
  <c r="H2095" i="12"/>
  <c r="G2095" i="12"/>
  <c r="E2095" i="12"/>
  <c r="C2095" i="12"/>
  <c r="L2095" i="12" s="1"/>
  <c r="G2094" i="12"/>
  <c r="H2094" i="12" s="1"/>
  <c r="E2094" i="12"/>
  <c r="C2094" i="12"/>
  <c r="L2094" i="12" s="1"/>
  <c r="H2093" i="12"/>
  <c r="G2093" i="12"/>
  <c r="E2093" i="12"/>
  <c r="C2093" i="12"/>
  <c r="L2093" i="12" s="1"/>
  <c r="G2092" i="12"/>
  <c r="H2092" i="12" s="1"/>
  <c r="E2092" i="12"/>
  <c r="C2092" i="12"/>
  <c r="L2092" i="12" s="1"/>
  <c r="H2091" i="12"/>
  <c r="G2091" i="12"/>
  <c r="E2091" i="12"/>
  <c r="C2091" i="12"/>
  <c r="L2091" i="12" s="1"/>
  <c r="G2090" i="12"/>
  <c r="H2090" i="12" s="1"/>
  <c r="E2090" i="12"/>
  <c r="C2090" i="12"/>
  <c r="L2090" i="12" s="1"/>
  <c r="H2089" i="12"/>
  <c r="G2089" i="12"/>
  <c r="E2089" i="12"/>
  <c r="C2089" i="12"/>
  <c r="L2089" i="12" s="1"/>
  <c r="G2088" i="12"/>
  <c r="H2088" i="12" s="1"/>
  <c r="E2088" i="12"/>
  <c r="C2088" i="12"/>
  <c r="L2088" i="12" s="1"/>
  <c r="H2087" i="12"/>
  <c r="G2087" i="12"/>
  <c r="E2087" i="12"/>
  <c r="C2087" i="12"/>
  <c r="L2087" i="12" s="1"/>
  <c r="G2086" i="12"/>
  <c r="H2086" i="12" s="1"/>
  <c r="E2086" i="12"/>
  <c r="C2086" i="12"/>
  <c r="L2086" i="12" s="1"/>
  <c r="H2085" i="12"/>
  <c r="G2085" i="12"/>
  <c r="E2085" i="12"/>
  <c r="C2085" i="12"/>
  <c r="L2085" i="12" s="1"/>
  <c r="G2084" i="12"/>
  <c r="H2084" i="12" s="1"/>
  <c r="E2084" i="12"/>
  <c r="C2084" i="12"/>
  <c r="L2084" i="12" s="1"/>
  <c r="H2083" i="12"/>
  <c r="G2083" i="12"/>
  <c r="E2083" i="12"/>
  <c r="C2083" i="12"/>
  <c r="L2083" i="12" s="1"/>
  <c r="G2082" i="12"/>
  <c r="H2082" i="12" s="1"/>
  <c r="E2082" i="12"/>
  <c r="C2082" i="12"/>
  <c r="L2082" i="12" s="1"/>
  <c r="H2081" i="12"/>
  <c r="G2081" i="12"/>
  <c r="E2081" i="12"/>
  <c r="C2081" i="12"/>
  <c r="L2081" i="12" s="1"/>
  <c r="G2080" i="12"/>
  <c r="H2080" i="12" s="1"/>
  <c r="E2080" i="12"/>
  <c r="C2080" i="12"/>
  <c r="L2080" i="12" s="1"/>
  <c r="H2079" i="12"/>
  <c r="G2079" i="12"/>
  <c r="E2079" i="12"/>
  <c r="C2079" i="12"/>
  <c r="L2079" i="12" s="1"/>
  <c r="G2078" i="12"/>
  <c r="H2078" i="12" s="1"/>
  <c r="E2078" i="12"/>
  <c r="C2078" i="12"/>
  <c r="L2078" i="12" s="1"/>
  <c r="H2077" i="12"/>
  <c r="G2077" i="12"/>
  <c r="E2077" i="12"/>
  <c r="C2077" i="12"/>
  <c r="L2077" i="12" s="1"/>
  <c r="G2076" i="12"/>
  <c r="H2076" i="12" s="1"/>
  <c r="E2076" i="12"/>
  <c r="C2076" i="12"/>
  <c r="L2076" i="12" s="1"/>
  <c r="H2075" i="12"/>
  <c r="G2075" i="12"/>
  <c r="E2075" i="12"/>
  <c r="C2075" i="12"/>
  <c r="L2075" i="12" s="1"/>
  <c r="G2074" i="12"/>
  <c r="H2074" i="12" s="1"/>
  <c r="E2074" i="12"/>
  <c r="C2074" i="12"/>
  <c r="L2074" i="12" s="1"/>
  <c r="H2073" i="12"/>
  <c r="G2073" i="12"/>
  <c r="E2073" i="12"/>
  <c r="C2073" i="12"/>
  <c r="L2073" i="12" s="1"/>
  <c r="G2072" i="12"/>
  <c r="H2072" i="12" s="1"/>
  <c r="E2072" i="12"/>
  <c r="C2072" i="12"/>
  <c r="L2072" i="12" s="1"/>
  <c r="H2071" i="12"/>
  <c r="G2071" i="12"/>
  <c r="E2071" i="12"/>
  <c r="C2071" i="12"/>
  <c r="L2071" i="12" s="1"/>
  <c r="G2070" i="12"/>
  <c r="H2070" i="12" s="1"/>
  <c r="E2070" i="12"/>
  <c r="C2070" i="12"/>
  <c r="L2070" i="12" s="1"/>
  <c r="H2069" i="12"/>
  <c r="G2069" i="12"/>
  <c r="E2069" i="12"/>
  <c r="C2069" i="12"/>
  <c r="L2069" i="12" s="1"/>
  <c r="G2068" i="12"/>
  <c r="H2068" i="12" s="1"/>
  <c r="E2068" i="12"/>
  <c r="C2068" i="12"/>
  <c r="L2068" i="12" s="1"/>
  <c r="H2067" i="12"/>
  <c r="G2067" i="12"/>
  <c r="E2067" i="12"/>
  <c r="C2067" i="12"/>
  <c r="L2067" i="12" s="1"/>
  <c r="G2066" i="12"/>
  <c r="H2066" i="12" s="1"/>
  <c r="E2066" i="12"/>
  <c r="C2066" i="12"/>
  <c r="L2066" i="12" s="1"/>
  <c r="H2065" i="12"/>
  <c r="G2065" i="12"/>
  <c r="E2065" i="12"/>
  <c r="C2065" i="12"/>
  <c r="L2065" i="12" s="1"/>
  <c r="G2064" i="12"/>
  <c r="H2064" i="12" s="1"/>
  <c r="E2064" i="12"/>
  <c r="C2064" i="12"/>
  <c r="L2064" i="12" s="1"/>
  <c r="H2063" i="12"/>
  <c r="G2063" i="12"/>
  <c r="E2063" i="12"/>
  <c r="C2063" i="12"/>
  <c r="L2063" i="12" s="1"/>
  <c r="G2062" i="12"/>
  <c r="H2062" i="12" s="1"/>
  <c r="E2062" i="12"/>
  <c r="C2062" i="12"/>
  <c r="L2062" i="12" s="1"/>
  <c r="H2061" i="12"/>
  <c r="G2061" i="12"/>
  <c r="E2061" i="12"/>
  <c r="C2061" i="12"/>
  <c r="L2061" i="12" s="1"/>
  <c r="G2060" i="12"/>
  <c r="H2060" i="12" s="1"/>
  <c r="E2060" i="12"/>
  <c r="C2060" i="12"/>
  <c r="L2060" i="12" s="1"/>
  <c r="H2059" i="12"/>
  <c r="G2059" i="12"/>
  <c r="E2059" i="12"/>
  <c r="C2059" i="12"/>
  <c r="L2059" i="12" s="1"/>
  <c r="G2058" i="12"/>
  <c r="H2058" i="12" s="1"/>
  <c r="E2058" i="12"/>
  <c r="C2058" i="12"/>
  <c r="L2058" i="12" s="1"/>
  <c r="H2057" i="12"/>
  <c r="G2057" i="12"/>
  <c r="E2057" i="12"/>
  <c r="C2057" i="12"/>
  <c r="L2057" i="12" s="1"/>
  <c r="G2056" i="12"/>
  <c r="H2056" i="12" s="1"/>
  <c r="E2056" i="12"/>
  <c r="C2056" i="12"/>
  <c r="L2056" i="12" s="1"/>
  <c r="H2055" i="12"/>
  <c r="G2055" i="12"/>
  <c r="E2055" i="12"/>
  <c r="C2055" i="12"/>
  <c r="L2055" i="12" s="1"/>
  <c r="G2054" i="12"/>
  <c r="H2054" i="12" s="1"/>
  <c r="E2054" i="12"/>
  <c r="C2054" i="12"/>
  <c r="L2054" i="12" s="1"/>
  <c r="H2053" i="12"/>
  <c r="G2053" i="12"/>
  <c r="E2053" i="12"/>
  <c r="C2053" i="12"/>
  <c r="L2053" i="12" s="1"/>
  <c r="G2052" i="12"/>
  <c r="H2052" i="12" s="1"/>
  <c r="E2052" i="12"/>
  <c r="C2052" i="12"/>
  <c r="L2052" i="12" s="1"/>
  <c r="H2051" i="12"/>
  <c r="G2051" i="12"/>
  <c r="E2051" i="12"/>
  <c r="C2051" i="12"/>
  <c r="L2051" i="12" s="1"/>
  <c r="G2050" i="12"/>
  <c r="H2050" i="12" s="1"/>
  <c r="E2050" i="12"/>
  <c r="C2050" i="12"/>
  <c r="L2050" i="12" s="1"/>
  <c r="H2049" i="12"/>
  <c r="G2049" i="12"/>
  <c r="E2049" i="12"/>
  <c r="C2049" i="12"/>
  <c r="L2049" i="12" s="1"/>
  <c r="G2048" i="12"/>
  <c r="H2048" i="12" s="1"/>
  <c r="E2048" i="12"/>
  <c r="C2048" i="12"/>
  <c r="L2048" i="12" s="1"/>
  <c r="H2047" i="12"/>
  <c r="G2047" i="12"/>
  <c r="E2047" i="12"/>
  <c r="C2047" i="12"/>
  <c r="L2047" i="12" s="1"/>
  <c r="G2046" i="12"/>
  <c r="H2046" i="12" s="1"/>
  <c r="E2046" i="12"/>
  <c r="C2046" i="12"/>
  <c r="L2046" i="12" s="1"/>
  <c r="H2045" i="12"/>
  <c r="G2045" i="12"/>
  <c r="E2045" i="12"/>
  <c r="C2045" i="12"/>
  <c r="L2045" i="12" s="1"/>
  <c r="G2044" i="12"/>
  <c r="H2044" i="12" s="1"/>
  <c r="E2044" i="12"/>
  <c r="C2044" i="12"/>
  <c r="L2044" i="12" s="1"/>
  <c r="H2043" i="12"/>
  <c r="G2043" i="12"/>
  <c r="E2043" i="12"/>
  <c r="C2043" i="12"/>
  <c r="L2043" i="12" s="1"/>
  <c r="G2042" i="12"/>
  <c r="H2042" i="12" s="1"/>
  <c r="E2042" i="12"/>
  <c r="C2042" i="12"/>
  <c r="L2042" i="12" s="1"/>
  <c r="H2041" i="12"/>
  <c r="G2041" i="12"/>
  <c r="E2041" i="12"/>
  <c r="C2041" i="12"/>
  <c r="L2041" i="12" s="1"/>
  <c r="G2040" i="12"/>
  <c r="H2040" i="12" s="1"/>
  <c r="E2040" i="12"/>
  <c r="C2040" i="12"/>
  <c r="L2040" i="12" s="1"/>
  <c r="H2039" i="12"/>
  <c r="G2039" i="12"/>
  <c r="E2039" i="12"/>
  <c r="C2039" i="12"/>
  <c r="L2039" i="12" s="1"/>
  <c r="G2038" i="12"/>
  <c r="H2038" i="12" s="1"/>
  <c r="E2038" i="12"/>
  <c r="C2038" i="12"/>
  <c r="L2038" i="12" s="1"/>
  <c r="H2037" i="12"/>
  <c r="G2037" i="12"/>
  <c r="E2037" i="12"/>
  <c r="C2037" i="12"/>
  <c r="L2037" i="12" s="1"/>
  <c r="G2036" i="12"/>
  <c r="H2036" i="12" s="1"/>
  <c r="E2036" i="12"/>
  <c r="C2036" i="12"/>
  <c r="L2036" i="12" s="1"/>
  <c r="H2035" i="12"/>
  <c r="G2035" i="12"/>
  <c r="E2035" i="12"/>
  <c r="C2035" i="12"/>
  <c r="L2035" i="12" s="1"/>
  <c r="G2034" i="12"/>
  <c r="H2034" i="12" s="1"/>
  <c r="E2034" i="12"/>
  <c r="C2034" i="12"/>
  <c r="L2034" i="12" s="1"/>
  <c r="H2033" i="12"/>
  <c r="G2033" i="12"/>
  <c r="E2033" i="12"/>
  <c r="C2033" i="12"/>
  <c r="L2033" i="12" s="1"/>
  <c r="G2032" i="12"/>
  <c r="H2032" i="12" s="1"/>
  <c r="E2032" i="12"/>
  <c r="C2032" i="12"/>
  <c r="L2032" i="12" s="1"/>
  <c r="H2031" i="12"/>
  <c r="G2031" i="12"/>
  <c r="E2031" i="12"/>
  <c r="C2031" i="12"/>
  <c r="L2031" i="12" s="1"/>
  <c r="G2030" i="12"/>
  <c r="H2030" i="12" s="1"/>
  <c r="E2030" i="12"/>
  <c r="C2030" i="12"/>
  <c r="L2030" i="12" s="1"/>
  <c r="H2029" i="12"/>
  <c r="G2029" i="12"/>
  <c r="E2029" i="12"/>
  <c r="C2029" i="12"/>
  <c r="L2029" i="12" s="1"/>
  <c r="G2028" i="12"/>
  <c r="H2028" i="12" s="1"/>
  <c r="E2028" i="12"/>
  <c r="C2028" i="12"/>
  <c r="L2028" i="12" s="1"/>
  <c r="H2027" i="12"/>
  <c r="G2027" i="12"/>
  <c r="E2027" i="12"/>
  <c r="C2027" i="12"/>
  <c r="L2027" i="12" s="1"/>
  <c r="G2026" i="12"/>
  <c r="H2026" i="12" s="1"/>
  <c r="E2026" i="12"/>
  <c r="C2026" i="12"/>
  <c r="L2026" i="12" s="1"/>
  <c r="H2025" i="12"/>
  <c r="G2025" i="12"/>
  <c r="E2025" i="12"/>
  <c r="C2025" i="12"/>
  <c r="L2025" i="12" s="1"/>
  <c r="G2024" i="12"/>
  <c r="H2024" i="12" s="1"/>
  <c r="E2024" i="12"/>
  <c r="C2024" i="12"/>
  <c r="L2024" i="12" s="1"/>
  <c r="H2023" i="12"/>
  <c r="G2023" i="12"/>
  <c r="E2023" i="12"/>
  <c r="C2023" i="12"/>
  <c r="L2023" i="12" s="1"/>
  <c r="G2022" i="12"/>
  <c r="H2022" i="12" s="1"/>
  <c r="E2022" i="12"/>
  <c r="C2022" i="12"/>
  <c r="L2022" i="12" s="1"/>
  <c r="H2021" i="12"/>
  <c r="G2021" i="12"/>
  <c r="E2021" i="12"/>
  <c r="C2021" i="12"/>
  <c r="L2021" i="12" s="1"/>
  <c r="G2020" i="12"/>
  <c r="H2020" i="12" s="1"/>
  <c r="E2020" i="12"/>
  <c r="C2020" i="12"/>
  <c r="L2020" i="12" s="1"/>
  <c r="H2019" i="12"/>
  <c r="G2019" i="12"/>
  <c r="E2019" i="12"/>
  <c r="C2019" i="12"/>
  <c r="L2019" i="12" s="1"/>
  <c r="G2018" i="12"/>
  <c r="H2018" i="12" s="1"/>
  <c r="E2018" i="12"/>
  <c r="C2018" i="12"/>
  <c r="L2018" i="12" s="1"/>
  <c r="H2017" i="12"/>
  <c r="G2017" i="12"/>
  <c r="E2017" i="12"/>
  <c r="C2017" i="12"/>
  <c r="L2017" i="12" s="1"/>
  <c r="G2016" i="12"/>
  <c r="H2016" i="12" s="1"/>
  <c r="E2016" i="12"/>
  <c r="C2016" i="12"/>
  <c r="L2016" i="12" s="1"/>
  <c r="H2015" i="12"/>
  <c r="G2015" i="12"/>
  <c r="E2015" i="12"/>
  <c r="C2015" i="12"/>
  <c r="L2015" i="12" s="1"/>
  <c r="G2014" i="12"/>
  <c r="H2014" i="12" s="1"/>
  <c r="E2014" i="12"/>
  <c r="C2014" i="12"/>
  <c r="L2014" i="12" s="1"/>
  <c r="H2013" i="12"/>
  <c r="G2013" i="12"/>
  <c r="E2013" i="12"/>
  <c r="C2013" i="12"/>
  <c r="L2013" i="12" s="1"/>
  <c r="G2012" i="12"/>
  <c r="H2012" i="12" s="1"/>
  <c r="E2012" i="12"/>
  <c r="C2012" i="12"/>
  <c r="L2012" i="12" s="1"/>
  <c r="H2011" i="12"/>
  <c r="G2011" i="12"/>
  <c r="E2011" i="12"/>
  <c r="C2011" i="12"/>
  <c r="L2011" i="12" s="1"/>
  <c r="G2010" i="12"/>
  <c r="H2010" i="12" s="1"/>
  <c r="E2010" i="12"/>
  <c r="C2010" i="12"/>
  <c r="L2010" i="12" s="1"/>
  <c r="H2009" i="12"/>
  <c r="G2009" i="12"/>
  <c r="E2009" i="12"/>
  <c r="C2009" i="12"/>
  <c r="L2009" i="12" s="1"/>
  <c r="G2008" i="12"/>
  <c r="H2008" i="12" s="1"/>
  <c r="E2008" i="12"/>
  <c r="C2008" i="12"/>
  <c r="L2008" i="12" s="1"/>
  <c r="H2007" i="12"/>
  <c r="G2007" i="12"/>
  <c r="E2007" i="12"/>
  <c r="C2007" i="12"/>
  <c r="L2007" i="12" s="1"/>
  <c r="G2006" i="12"/>
  <c r="H2006" i="12" s="1"/>
  <c r="E2006" i="12"/>
  <c r="C2006" i="12"/>
  <c r="L2006" i="12" s="1"/>
  <c r="H2005" i="12"/>
  <c r="G2005" i="12"/>
  <c r="E2005" i="12"/>
  <c r="C2005" i="12"/>
  <c r="L2005" i="12" s="1"/>
  <c r="G2004" i="12"/>
  <c r="H2004" i="12" s="1"/>
  <c r="E2004" i="12"/>
  <c r="C2004" i="12"/>
  <c r="L2004" i="12" s="1"/>
  <c r="H2003" i="12"/>
  <c r="G2003" i="12"/>
  <c r="E2003" i="12"/>
  <c r="C2003" i="12"/>
  <c r="L2003" i="12" s="1"/>
  <c r="G2002" i="12"/>
  <c r="H2002" i="12" s="1"/>
  <c r="E2002" i="12"/>
  <c r="C2002" i="12"/>
  <c r="L2002" i="12" s="1"/>
  <c r="H2001" i="12"/>
  <c r="G2001" i="12"/>
  <c r="E2001" i="12"/>
  <c r="C2001" i="12"/>
  <c r="L2001" i="12" s="1"/>
  <c r="G2000" i="12"/>
  <c r="H2000" i="12" s="1"/>
  <c r="E2000" i="12"/>
  <c r="C2000" i="12"/>
  <c r="L2000" i="12" s="1"/>
  <c r="H1999" i="12"/>
  <c r="G1999" i="12"/>
  <c r="E1999" i="12"/>
  <c r="C1999" i="12"/>
  <c r="L1999" i="12" s="1"/>
  <c r="G1998" i="12"/>
  <c r="H1998" i="12" s="1"/>
  <c r="E1998" i="12"/>
  <c r="C1998" i="12"/>
  <c r="L1998" i="12" s="1"/>
  <c r="G1997" i="12"/>
  <c r="H1997" i="12" s="1"/>
  <c r="E1997" i="12"/>
  <c r="C1997" i="12"/>
  <c r="L1997" i="12" s="1"/>
  <c r="H1996" i="12"/>
  <c r="G1996" i="12"/>
  <c r="E1996" i="12"/>
  <c r="C1996" i="12"/>
  <c r="L1996" i="12" s="1"/>
  <c r="G1995" i="12"/>
  <c r="H1995" i="12" s="1"/>
  <c r="E1995" i="12"/>
  <c r="C1995" i="12"/>
  <c r="L1995" i="12" s="1"/>
  <c r="H1994" i="12"/>
  <c r="G1994" i="12"/>
  <c r="E1994" i="12"/>
  <c r="C1994" i="12"/>
  <c r="L1994" i="12" s="1"/>
  <c r="G1993" i="12"/>
  <c r="H1993" i="12" s="1"/>
  <c r="E1993" i="12"/>
  <c r="C1993" i="12"/>
  <c r="L1993" i="12" s="1"/>
  <c r="H1992" i="12"/>
  <c r="G1992" i="12"/>
  <c r="E1992" i="12"/>
  <c r="C1992" i="12"/>
  <c r="L1992" i="12" s="1"/>
  <c r="G1991" i="12"/>
  <c r="H1991" i="12" s="1"/>
  <c r="E1991" i="12"/>
  <c r="C1991" i="12"/>
  <c r="L1991" i="12" s="1"/>
  <c r="H1990" i="12"/>
  <c r="G1990" i="12"/>
  <c r="E1990" i="12"/>
  <c r="C1990" i="12"/>
  <c r="L1990" i="12" s="1"/>
  <c r="G1989" i="12"/>
  <c r="H1989" i="12" s="1"/>
  <c r="E1989" i="12"/>
  <c r="C1989" i="12"/>
  <c r="L1989" i="12" s="1"/>
  <c r="H1988" i="12"/>
  <c r="G1988" i="12"/>
  <c r="E1988" i="12"/>
  <c r="C1988" i="12"/>
  <c r="L1988" i="12" s="1"/>
  <c r="G1987" i="12"/>
  <c r="H1987" i="12" s="1"/>
  <c r="E1987" i="12"/>
  <c r="C1987" i="12"/>
  <c r="L1987" i="12" s="1"/>
  <c r="H1986" i="12"/>
  <c r="G1986" i="12"/>
  <c r="E1986" i="12"/>
  <c r="C1986" i="12"/>
  <c r="L1986" i="12" s="1"/>
  <c r="G1985" i="12"/>
  <c r="H1985" i="12" s="1"/>
  <c r="E1985" i="12"/>
  <c r="C1985" i="12"/>
  <c r="L1985" i="12" s="1"/>
  <c r="H1984" i="12"/>
  <c r="G1984" i="12"/>
  <c r="E1984" i="12"/>
  <c r="C1984" i="12"/>
  <c r="L1984" i="12" s="1"/>
  <c r="G1983" i="12"/>
  <c r="H1983" i="12" s="1"/>
  <c r="E1983" i="12"/>
  <c r="C1983" i="12"/>
  <c r="L1983" i="12" s="1"/>
  <c r="H1982" i="12"/>
  <c r="G1982" i="12"/>
  <c r="E1982" i="12"/>
  <c r="C1982" i="12"/>
  <c r="L1982" i="12" s="1"/>
  <c r="G1981" i="12"/>
  <c r="H1981" i="12" s="1"/>
  <c r="E1981" i="12"/>
  <c r="C1981" i="12"/>
  <c r="L1981" i="12" s="1"/>
  <c r="H1980" i="12"/>
  <c r="G1980" i="12"/>
  <c r="E1980" i="12"/>
  <c r="C1980" i="12"/>
  <c r="L1980" i="12" s="1"/>
  <c r="G1979" i="12"/>
  <c r="H1979" i="12" s="1"/>
  <c r="E1979" i="12"/>
  <c r="C1979" i="12"/>
  <c r="L1979" i="12" s="1"/>
  <c r="H1978" i="12"/>
  <c r="G1978" i="12"/>
  <c r="E1978" i="12"/>
  <c r="C1978" i="12"/>
  <c r="L1978" i="12" s="1"/>
  <c r="G1977" i="12"/>
  <c r="H1977" i="12" s="1"/>
  <c r="E1977" i="12"/>
  <c r="C1977" i="12"/>
  <c r="L1977" i="12" s="1"/>
  <c r="H1976" i="12"/>
  <c r="G1976" i="12"/>
  <c r="E1976" i="12"/>
  <c r="C1976" i="12"/>
  <c r="L1976" i="12" s="1"/>
  <c r="G1975" i="12"/>
  <c r="H1975" i="12" s="1"/>
  <c r="E1975" i="12"/>
  <c r="C1975" i="12"/>
  <c r="L1975" i="12" s="1"/>
  <c r="H1974" i="12"/>
  <c r="G1974" i="12"/>
  <c r="E1974" i="12"/>
  <c r="C1974" i="12"/>
  <c r="L1974" i="12" s="1"/>
  <c r="G1973" i="12"/>
  <c r="H1973" i="12" s="1"/>
  <c r="E1973" i="12"/>
  <c r="C1973" i="12"/>
  <c r="L1973" i="12" s="1"/>
  <c r="H1972" i="12"/>
  <c r="G1972" i="12"/>
  <c r="E1972" i="12"/>
  <c r="C1972" i="12"/>
  <c r="L1972" i="12" s="1"/>
  <c r="G1971" i="12"/>
  <c r="H1971" i="12" s="1"/>
  <c r="E1971" i="12"/>
  <c r="C1971" i="12"/>
  <c r="L1971" i="12" s="1"/>
  <c r="H1970" i="12"/>
  <c r="G1970" i="12"/>
  <c r="E1970" i="12"/>
  <c r="C1970" i="12"/>
  <c r="L1970" i="12" s="1"/>
  <c r="G1969" i="12"/>
  <c r="H1969" i="12" s="1"/>
  <c r="E1969" i="12"/>
  <c r="C1969" i="12"/>
  <c r="L1969" i="12" s="1"/>
  <c r="H1968" i="12"/>
  <c r="G1968" i="12"/>
  <c r="E1968" i="12"/>
  <c r="C1968" i="12"/>
  <c r="L1968" i="12" s="1"/>
  <c r="G1967" i="12"/>
  <c r="H1967" i="12" s="1"/>
  <c r="E1967" i="12"/>
  <c r="C1967" i="12"/>
  <c r="L1967" i="12" s="1"/>
  <c r="H1966" i="12"/>
  <c r="G1966" i="12"/>
  <c r="E1966" i="12"/>
  <c r="C1966" i="12"/>
  <c r="L1966" i="12" s="1"/>
  <c r="G1965" i="12"/>
  <c r="H1965" i="12" s="1"/>
  <c r="E1965" i="12"/>
  <c r="C1965" i="12"/>
  <c r="L1965" i="12" s="1"/>
  <c r="H1964" i="12"/>
  <c r="G1964" i="12"/>
  <c r="E1964" i="12"/>
  <c r="C1964" i="12"/>
  <c r="L1964" i="12" s="1"/>
  <c r="G1963" i="12"/>
  <c r="H1963" i="12" s="1"/>
  <c r="E1963" i="12"/>
  <c r="C1963" i="12"/>
  <c r="L1963" i="12" s="1"/>
  <c r="H1962" i="12"/>
  <c r="G1962" i="12"/>
  <c r="E1962" i="12"/>
  <c r="C1962" i="12"/>
  <c r="L1962" i="12" s="1"/>
  <c r="G1961" i="12"/>
  <c r="H1961" i="12" s="1"/>
  <c r="E1961" i="12"/>
  <c r="C1961" i="12"/>
  <c r="L1961" i="12" s="1"/>
  <c r="H1960" i="12"/>
  <c r="G1960" i="12"/>
  <c r="E1960" i="12"/>
  <c r="C1960" i="12"/>
  <c r="L1960" i="12" s="1"/>
  <c r="G1959" i="12"/>
  <c r="H1959" i="12" s="1"/>
  <c r="E1959" i="12"/>
  <c r="C1959" i="12"/>
  <c r="L1959" i="12" s="1"/>
  <c r="H1958" i="12"/>
  <c r="G1958" i="12"/>
  <c r="E1958" i="12"/>
  <c r="C1958" i="12"/>
  <c r="L1958" i="12" s="1"/>
  <c r="G1957" i="12"/>
  <c r="H1957" i="12" s="1"/>
  <c r="E1957" i="12"/>
  <c r="C1957" i="12"/>
  <c r="L1957" i="12" s="1"/>
  <c r="H1956" i="12"/>
  <c r="G1956" i="12"/>
  <c r="E1956" i="12"/>
  <c r="C1956" i="12"/>
  <c r="L1956" i="12" s="1"/>
  <c r="G1955" i="12"/>
  <c r="H1955" i="12" s="1"/>
  <c r="E1955" i="12"/>
  <c r="C1955" i="12"/>
  <c r="L1955" i="12" s="1"/>
  <c r="H1954" i="12"/>
  <c r="G1954" i="12"/>
  <c r="E1954" i="12"/>
  <c r="C1954" i="12"/>
  <c r="L1954" i="12" s="1"/>
  <c r="G1953" i="12"/>
  <c r="H1953" i="12" s="1"/>
  <c r="E1953" i="12"/>
  <c r="C1953" i="12"/>
  <c r="L1953" i="12" s="1"/>
  <c r="H1952" i="12"/>
  <c r="G1952" i="12"/>
  <c r="E1952" i="12"/>
  <c r="C1952" i="12"/>
  <c r="L1952" i="12" s="1"/>
  <c r="G1951" i="12"/>
  <c r="H1951" i="12" s="1"/>
  <c r="E1951" i="12"/>
  <c r="C1951" i="12"/>
  <c r="L1951" i="12" s="1"/>
  <c r="H1950" i="12"/>
  <c r="G1950" i="12"/>
  <c r="E1950" i="12"/>
  <c r="C1950" i="12"/>
  <c r="L1950" i="12" s="1"/>
  <c r="G1949" i="12"/>
  <c r="H1949" i="12" s="1"/>
  <c r="E1949" i="12"/>
  <c r="C1949" i="12"/>
  <c r="L1949" i="12" s="1"/>
  <c r="H1948" i="12"/>
  <c r="G1948" i="12"/>
  <c r="E1948" i="12"/>
  <c r="C1948" i="12"/>
  <c r="L1948" i="12" s="1"/>
  <c r="G1947" i="12"/>
  <c r="H1947" i="12" s="1"/>
  <c r="E1947" i="12"/>
  <c r="C1947" i="12"/>
  <c r="L1947" i="12" s="1"/>
  <c r="H1946" i="12"/>
  <c r="G1946" i="12"/>
  <c r="E1946" i="12"/>
  <c r="C1946" i="12"/>
  <c r="L1946" i="12" s="1"/>
  <c r="G1945" i="12"/>
  <c r="H1945" i="12" s="1"/>
  <c r="E1945" i="12"/>
  <c r="C1945" i="12"/>
  <c r="L1945" i="12" s="1"/>
  <c r="H1944" i="12"/>
  <c r="G1944" i="12"/>
  <c r="E1944" i="12"/>
  <c r="C1944" i="12"/>
  <c r="L1944" i="12" s="1"/>
  <c r="G1943" i="12"/>
  <c r="H1943" i="12" s="1"/>
  <c r="E1943" i="12"/>
  <c r="C1943" i="12"/>
  <c r="L1943" i="12" s="1"/>
  <c r="H1942" i="12"/>
  <c r="G1942" i="12"/>
  <c r="E1942" i="12"/>
  <c r="C1942" i="12"/>
  <c r="L1942" i="12" s="1"/>
  <c r="G1941" i="12"/>
  <c r="H1941" i="12" s="1"/>
  <c r="E1941" i="12"/>
  <c r="C1941" i="12"/>
  <c r="L1941" i="12" s="1"/>
  <c r="H1940" i="12"/>
  <c r="G1940" i="12"/>
  <c r="E1940" i="12"/>
  <c r="C1940" i="12"/>
  <c r="L1940" i="12" s="1"/>
  <c r="G1939" i="12"/>
  <c r="H1939" i="12" s="1"/>
  <c r="E1939" i="12"/>
  <c r="C1939" i="12"/>
  <c r="L1939" i="12" s="1"/>
  <c r="H1938" i="12"/>
  <c r="G1938" i="12"/>
  <c r="E1938" i="12"/>
  <c r="C1938" i="12"/>
  <c r="L1938" i="12" s="1"/>
  <c r="G1937" i="12"/>
  <c r="H1937" i="12" s="1"/>
  <c r="E1937" i="12"/>
  <c r="C1937" i="12"/>
  <c r="L1937" i="12" s="1"/>
  <c r="H1936" i="12"/>
  <c r="G1936" i="12"/>
  <c r="E1936" i="12"/>
  <c r="C1936" i="12"/>
  <c r="L1936" i="12" s="1"/>
  <c r="G1935" i="12"/>
  <c r="H1935" i="12" s="1"/>
  <c r="E1935" i="12"/>
  <c r="C1935" i="12"/>
  <c r="L1935" i="12" s="1"/>
  <c r="G1934" i="12"/>
  <c r="H1934" i="12" s="1"/>
  <c r="E1934" i="12"/>
  <c r="C1934" i="12"/>
  <c r="H1933" i="12"/>
  <c r="G1933" i="12"/>
  <c r="E1933" i="12"/>
  <c r="C1933" i="12"/>
  <c r="L1933" i="12" s="1"/>
  <c r="G1932" i="12"/>
  <c r="H1932" i="12" s="1"/>
  <c r="E1932" i="12"/>
  <c r="C1932" i="12"/>
  <c r="L1932" i="12" s="1"/>
  <c r="H1931" i="12"/>
  <c r="G1931" i="12"/>
  <c r="E1931" i="12"/>
  <c r="C1931" i="12"/>
  <c r="L1931" i="12" s="1"/>
  <c r="G1930" i="12"/>
  <c r="H1930" i="12" s="1"/>
  <c r="E1930" i="12"/>
  <c r="C1930" i="12"/>
  <c r="L1930" i="12" s="1"/>
  <c r="H1929" i="12"/>
  <c r="G1929" i="12"/>
  <c r="E1929" i="12"/>
  <c r="C1929" i="12"/>
  <c r="L1929" i="12" s="1"/>
  <c r="G1928" i="12"/>
  <c r="H1928" i="12" s="1"/>
  <c r="E1928" i="12"/>
  <c r="C1928" i="12"/>
  <c r="L1928" i="12" s="1"/>
  <c r="H1927" i="12"/>
  <c r="G1927" i="12"/>
  <c r="E1927" i="12"/>
  <c r="C1927" i="12"/>
  <c r="L1927" i="12" s="1"/>
  <c r="G1926" i="12"/>
  <c r="H1926" i="12" s="1"/>
  <c r="E1926" i="12"/>
  <c r="C1926" i="12"/>
  <c r="L1926" i="12" s="1"/>
  <c r="H1925" i="12"/>
  <c r="G1925" i="12"/>
  <c r="E1925" i="12"/>
  <c r="C1925" i="12"/>
  <c r="L1925" i="12" s="1"/>
  <c r="G1924" i="12"/>
  <c r="H1924" i="12" s="1"/>
  <c r="E1924" i="12"/>
  <c r="C1924" i="12"/>
  <c r="L1924" i="12" s="1"/>
  <c r="H1923" i="12"/>
  <c r="G1923" i="12"/>
  <c r="E1923" i="12"/>
  <c r="C1923" i="12"/>
  <c r="L1923" i="12" s="1"/>
  <c r="G1922" i="12"/>
  <c r="H1922" i="12" s="1"/>
  <c r="E1922" i="12"/>
  <c r="C1922" i="12"/>
  <c r="L1922" i="12" s="1"/>
  <c r="H1921" i="12"/>
  <c r="G1921" i="12"/>
  <c r="E1921" i="12"/>
  <c r="C1921" i="12"/>
  <c r="L1921" i="12" s="1"/>
  <c r="G1920" i="12"/>
  <c r="H1920" i="12" s="1"/>
  <c r="E1920" i="12"/>
  <c r="C1920" i="12"/>
  <c r="L1920" i="12" s="1"/>
  <c r="H1919" i="12"/>
  <c r="G1919" i="12"/>
  <c r="E1919" i="12"/>
  <c r="C1919" i="12"/>
  <c r="L1919" i="12" s="1"/>
  <c r="G1918" i="12"/>
  <c r="H1918" i="12" s="1"/>
  <c r="E1918" i="12"/>
  <c r="C1918" i="12"/>
  <c r="L1918" i="12" s="1"/>
  <c r="H1917" i="12"/>
  <c r="G1917" i="12"/>
  <c r="E1917" i="12"/>
  <c r="C1917" i="12"/>
  <c r="L1917" i="12" s="1"/>
  <c r="G1916" i="12"/>
  <c r="H1916" i="12" s="1"/>
  <c r="E1916" i="12"/>
  <c r="C1916" i="12"/>
  <c r="L1916" i="12" s="1"/>
  <c r="H1915" i="12"/>
  <c r="G1915" i="12"/>
  <c r="E1915" i="12"/>
  <c r="C1915" i="12"/>
  <c r="L1915" i="12" s="1"/>
  <c r="G1914" i="12"/>
  <c r="H1914" i="12" s="1"/>
  <c r="E1914" i="12"/>
  <c r="C1914" i="12"/>
  <c r="L1914" i="12" s="1"/>
  <c r="H1913" i="12"/>
  <c r="G1913" i="12"/>
  <c r="E1913" i="12"/>
  <c r="C1913" i="12"/>
  <c r="L1913" i="12" s="1"/>
  <c r="G1912" i="12"/>
  <c r="H1912" i="12" s="1"/>
  <c r="E1912" i="12"/>
  <c r="C1912" i="12"/>
  <c r="L1912" i="12" s="1"/>
  <c r="H1911" i="12"/>
  <c r="G1911" i="12"/>
  <c r="E1911" i="12"/>
  <c r="C1911" i="12"/>
  <c r="L1911" i="12" s="1"/>
  <c r="G1910" i="12"/>
  <c r="H1910" i="12" s="1"/>
  <c r="E1910" i="12"/>
  <c r="C1910" i="12"/>
  <c r="L1910" i="12" s="1"/>
  <c r="H1909" i="12"/>
  <c r="G1909" i="12"/>
  <c r="E1909" i="12"/>
  <c r="C1909" i="12"/>
  <c r="L1909" i="12" s="1"/>
  <c r="G1908" i="12"/>
  <c r="H1908" i="12" s="1"/>
  <c r="E1908" i="12"/>
  <c r="C1908" i="12"/>
  <c r="L1908" i="12" s="1"/>
  <c r="H1907" i="12"/>
  <c r="G1907" i="12"/>
  <c r="E1907" i="12"/>
  <c r="C1907" i="12"/>
  <c r="L1907" i="12" s="1"/>
  <c r="G1906" i="12"/>
  <c r="H1906" i="12" s="1"/>
  <c r="E1906" i="12"/>
  <c r="C1906" i="12"/>
  <c r="L1906" i="12" s="1"/>
  <c r="H1905" i="12"/>
  <c r="G1905" i="12"/>
  <c r="E1905" i="12"/>
  <c r="C1905" i="12"/>
  <c r="L1905" i="12" s="1"/>
  <c r="G1904" i="12"/>
  <c r="H1904" i="12" s="1"/>
  <c r="E1904" i="12"/>
  <c r="C1904" i="12"/>
  <c r="L1904" i="12" s="1"/>
  <c r="H1903" i="12"/>
  <c r="G1903" i="12"/>
  <c r="E1903" i="12"/>
  <c r="C1903" i="12"/>
  <c r="L1903" i="12" s="1"/>
  <c r="G1902" i="12"/>
  <c r="H1902" i="12" s="1"/>
  <c r="E1902" i="12"/>
  <c r="C1902" i="12"/>
  <c r="L1902" i="12" s="1"/>
  <c r="H1901" i="12"/>
  <c r="G1901" i="12"/>
  <c r="E1901" i="12"/>
  <c r="C1901" i="12"/>
  <c r="L1901" i="12" s="1"/>
  <c r="G1900" i="12"/>
  <c r="H1900" i="12" s="1"/>
  <c r="E1900" i="12"/>
  <c r="C1900" i="12"/>
  <c r="L1900" i="12" s="1"/>
  <c r="H1899" i="12"/>
  <c r="G1899" i="12"/>
  <c r="E1899" i="12"/>
  <c r="C1899" i="12"/>
  <c r="L1899" i="12" s="1"/>
  <c r="G1898" i="12"/>
  <c r="H1898" i="12" s="1"/>
  <c r="E1898" i="12"/>
  <c r="C1898" i="12"/>
  <c r="L1898" i="12" s="1"/>
  <c r="H1897" i="12"/>
  <c r="G1897" i="12"/>
  <c r="E1897" i="12"/>
  <c r="C1897" i="12"/>
  <c r="L1897" i="12" s="1"/>
  <c r="G1896" i="12"/>
  <c r="H1896" i="12" s="1"/>
  <c r="E1896" i="12"/>
  <c r="C1896" i="12"/>
  <c r="L1896" i="12" s="1"/>
  <c r="H1895" i="12"/>
  <c r="G1895" i="12"/>
  <c r="E1895" i="12"/>
  <c r="C1895" i="12"/>
  <c r="L1895" i="12" s="1"/>
  <c r="G1894" i="12"/>
  <c r="H1894" i="12" s="1"/>
  <c r="E1894" i="12"/>
  <c r="C1894" i="12"/>
  <c r="L1894" i="12" s="1"/>
  <c r="H1893" i="12"/>
  <c r="G1893" i="12"/>
  <c r="E1893" i="12"/>
  <c r="C1893" i="12"/>
  <c r="L1893" i="12" s="1"/>
  <c r="G1892" i="12"/>
  <c r="H1892" i="12" s="1"/>
  <c r="E1892" i="12"/>
  <c r="C1892" i="12"/>
  <c r="L1892" i="12" s="1"/>
  <c r="H1891" i="12"/>
  <c r="G1891" i="12"/>
  <c r="E1891" i="12"/>
  <c r="C1891" i="12"/>
  <c r="L1891" i="12" s="1"/>
  <c r="G1890" i="12"/>
  <c r="H1890" i="12" s="1"/>
  <c r="E1890" i="12"/>
  <c r="C1890" i="12"/>
  <c r="L1890" i="12" s="1"/>
  <c r="H1889" i="12"/>
  <c r="G1889" i="12"/>
  <c r="E1889" i="12"/>
  <c r="C1889" i="12"/>
  <c r="L1889" i="12" s="1"/>
  <c r="G1888" i="12"/>
  <c r="H1888" i="12" s="1"/>
  <c r="E1888" i="12"/>
  <c r="C1888" i="12"/>
  <c r="L1888" i="12" s="1"/>
  <c r="H1887" i="12"/>
  <c r="G1887" i="12"/>
  <c r="E1887" i="12"/>
  <c r="C1887" i="12"/>
  <c r="L1887" i="12" s="1"/>
  <c r="G1886" i="12"/>
  <c r="H1886" i="12" s="1"/>
  <c r="E1886" i="12"/>
  <c r="C1886" i="12"/>
  <c r="L1886" i="12" s="1"/>
  <c r="H1885" i="12"/>
  <c r="G1885" i="12"/>
  <c r="E1885" i="12"/>
  <c r="C1885" i="12"/>
  <c r="L1885" i="12" s="1"/>
  <c r="G1884" i="12"/>
  <c r="H1884" i="12" s="1"/>
  <c r="E1884" i="12"/>
  <c r="C1884" i="12"/>
  <c r="L1884" i="12" s="1"/>
  <c r="H1883" i="12"/>
  <c r="G1883" i="12"/>
  <c r="E1883" i="12"/>
  <c r="C1883" i="12"/>
  <c r="L1883" i="12" s="1"/>
  <c r="G1882" i="12"/>
  <c r="H1882" i="12" s="1"/>
  <c r="E1882" i="12"/>
  <c r="C1882" i="12"/>
  <c r="L1882" i="12" s="1"/>
  <c r="H1881" i="12"/>
  <c r="G1881" i="12"/>
  <c r="E1881" i="12"/>
  <c r="C1881" i="12"/>
  <c r="L1881" i="12" s="1"/>
  <c r="G1880" i="12"/>
  <c r="H1880" i="12" s="1"/>
  <c r="E1880" i="12"/>
  <c r="C1880" i="12"/>
  <c r="L1880" i="12" s="1"/>
  <c r="H1879" i="12"/>
  <c r="G1879" i="12"/>
  <c r="E1879" i="12"/>
  <c r="C1879" i="12"/>
  <c r="L1879" i="12" s="1"/>
  <c r="G1878" i="12"/>
  <c r="H1878" i="12" s="1"/>
  <c r="E1878" i="12"/>
  <c r="C1878" i="12"/>
  <c r="L1878" i="12" s="1"/>
  <c r="H1877" i="12"/>
  <c r="G1877" i="12"/>
  <c r="E1877" i="12"/>
  <c r="C1877" i="12"/>
  <c r="L1877" i="12" s="1"/>
  <c r="G1876" i="12"/>
  <c r="H1876" i="12" s="1"/>
  <c r="E1876" i="12"/>
  <c r="C1876" i="12"/>
  <c r="L1876" i="12" s="1"/>
  <c r="H1875" i="12"/>
  <c r="G1875" i="12"/>
  <c r="E1875" i="12"/>
  <c r="C1875" i="12"/>
  <c r="L1875" i="12" s="1"/>
  <c r="G1874" i="12"/>
  <c r="H1874" i="12" s="1"/>
  <c r="E1874" i="12"/>
  <c r="C1874" i="12"/>
  <c r="L1874" i="12" s="1"/>
  <c r="H1873" i="12"/>
  <c r="G1873" i="12"/>
  <c r="E1873" i="12"/>
  <c r="C1873" i="12"/>
  <c r="L1873" i="12" s="1"/>
  <c r="G1872" i="12"/>
  <c r="H1872" i="12" s="1"/>
  <c r="E1872" i="12"/>
  <c r="C1872" i="12"/>
  <c r="L1872" i="12" s="1"/>
  <c r="H1871" i="12"/>
  <c r="G1871" i="12"/>
  <c r="E1871" i="12"/>
  <c r="C1871" i="12"/>
  <c r="L1871" i="12" s="1"/>
  <c r="G1870" i="12"/>
  <c r="H1870" i="12" s="1"/>
  <c r="E1870" i="12"/>
  <c r="C1870" i="12"/>
  <c r="L1870" i="12" s="1"/>
  <c r="H1869" i="12"/>
  <c r="G1869" i="12"/>
  <c r="E1869" i="12"/>
  <c r="C1869" i="12"/>
  <c r="L1869" i="12" s="1"/>
  <c r="G1868" i="12"/>
  <c r="H1868" i="12" s="1"/>
  <c r="E1868" i="12"/>
  <c r="C1868" i="12"/>
  <c r="L1868" i="12" s="1"/>
  <c r="H1867" i="12"/>
  <c r="G1867" i="12"/>
  <c r="E1867" i="12"/>
  <c r="C1867" i="12"/>
  <c r="L1867" i="12" s="1"/>
  <c r="G1866" i="12"/>
  <c r="H1866" i="12" s="1"/>
  <c r="E1866" i="12"/>
  <c r="C1866" i="12"/>
  <c r="L1866" i="12" s="1"/>
  <c r="H1865" i="12"/>
  <c r="G1865" i="12"/>
  <c r="E1865" i="12"/>
  <c r="C1865" i="12"/>
  <c r="L1865" i="12" s="1"/>
  <c r="G1864" i="12"/>
  <c r="H1864" i="12" s="1"/>
  <c r="E1864" i="12"/>
  <c r="C1864" i="12"/>
  <c r="L1864" i="12" s="1"/>
  <c r="H1863" i="12"/>
  <c r="G1863" i="12"/>
  <c r="E1863" i="12"/>
  <c r="C1863" i="12"/>
  <c r="L1863" i="12" s="1"/>
  <c r="G1862" i="12"/>
  <c r="H1862" i="12" s="1"/>
  <c r="E1862" i="12"/>
  <c r="C1862" i="12"/>
  <c r="L1862" i="12" s="1"/>
  <c r="H1861" i="12"/>
  <c r="G1861" i="12"/>
  <c r="E1861" i="12"/>
  <c r="C1861" i="12"/>
  <c r="L1861" i="12" s="1"/>
  <c r="G1860" i="12"/>
  <c r="H1860" i="12" s="1"/>
  <c r="E1860" i="12"/>
  <c r="C1860" i="12"/>
  <c r="L1860" i="12" s="1"/>
  <c r="H1859" i="12"/>
  <c r="G1859" i="12"/>
  <c r="E1859" i="12"/>
  <c r="C1859" i="12"/>
  <c r="L1859" i="12" s="1"/>
  <c r="G1858" i="12"/>
  <c r="H1858" i="12" s="1"/>
  <c r="E1858" i="12"/>
  <c r="C1858" i="12"/>
  <c r="L1858" i="12" s="1"/>
  <c r="H1857" i="12"/>
  <c r="G1857" i="12"/>
  <c r="E1857" i="12"/>
  <c r="C1857" i="12"/>
  <c r="L1857" i="12" s="1"/>
  <c r="G1856" i="12"/>
  <c r="H1856" i="12" s="1"/>
  <c r="E1856" i="12"/>
  <c r="C1856" i="12"/>
  <c r="L1856" i="12" s="1"/>
  <c r="H1855" i="12"/>
  <c r="G1855" i="12"/>
  <c r="E1855" i="12"/>
  <c r="C1855" i="12"/>
  <c r="L1855" i="12" s="1"/>
  <c r="G1854" i="12"/>
  <c r="H1854" i="12" s="1"/>
  <c r="E1854" i="12"/>
  <c r="C1854" i="12"/>
  <c r="L1854" i="12" s="1"/>
  <c r="H1853" i="12"/>
  <c r="G1853" i="12"/>
  <c r="E1853" i="12"/>
  <c r="C1853" i="12"/>
  <c r="L1853" i="12" s="1"/>
  <c r="G1852" i="12"/>
  <c r="H1852" i="12" s="1"/>
  <c r="E1852" i="12"/>
  <c r="C1852" i="12"/>
  <c r="L1852" i="12" s="1"/>
  <c r="H1851" i="12"/>
  <c r="G1851" i="12"/>
  <c r="E1851" i="12"/>
  <c r="C1851" i="12"/>
  <c r="L1851" i="12" s="1"/>
  <c r="G1850" i="12"/>
  <c r="H1850" i="12" s="1"/>
  <c r="E1850" i="12"/>
  <c r="C1850" i="12"/>
  <c r="L1850" i="12" s="1"/>
  <c r="H1849" i="12"/>
  <c r="G1849" i="12"/>
  <c r="E1849" i="12"/>
  <c r="C1849" i="12"/>
  <c r="L1849" i="12" s="1"/>
  <c r="G1848" i="12"/>
  <c r="H1848" i="12" s="1"/>
  <c r="E1848" i="12"/>
  <c r="C1848" i="12"/>
  <c r="L1848" i="12" s="1"/>
  <c r="H1847" i="12"/>
  <c r="G1847" i="12"/>
  <c r="E1847" i="12"/>
  <c r="C1847" i="12"/>
  <c r="L1847" i="12" s="1"/>
  <c r="G1846" i="12"/>
  <c r="H1846" i="12" s="1"/>
  <c r="E1846" i="12"/>
  <c r="C1846" i="12"/>
  <c r="L1846" i="12" s="1"/>
  <c r="H1845" i="12"/>
  <c r="G1845" i="12"/>
  <c r="E1845" i="12"/>
  <c r="C1845" i="12"/>
  <c r="L1845" i="12" s="1"/>
  <c r="G1844" i="12"/>
  <c r="H1844" i="12" s="1"/>
  <c r="E1844" i="12"/>
  <c r="C1844" i="12"/>
  <c r="L1844" i="12" s="1"/>
  <c r="H1843" i="12"/>
  <c r="G1843" i="12"/>
  <c r="E1843" i="12"/>
  <c r="C1843" i="12"/>
  <c r="L1843" i="12" s="1"/>
  <c r="G1842" i="12"/>
  <c r="H1842" i="12" s="1"/>
  <c r="E1842" i="12"/>
  <c r="C1842" i="12"/>
  <c r="L1842" i="12" s="1"/>
  <c r="H1841" i="12"/>
  <c r="G1841" i="12"/>
  <c r="E1841" i="12"/>
  <c r="C1841" i="12"/>
  <c r="L1841" i="12" s="1"/>
  <c r="G1840" i="12"/>
  <c r="H1840" i="12" s="1"/>
  <c r="E1840" i="12"/>
  <c r="C1840" i="12"/>
  <c r="L1840" i="12" s="1"/>
  <c r="H1839" i="12"/>
  <c r="G1839" i="12"/>
  <c r="E1839" i="12"/>
  <c r="C1839" i="12"/>
  <c r="L1839" i="12" s="1"/>
  <c r="G1838" i="12"/>
  <c r="H1838" i="12" s="1"/>
  <c r="E1838" i="12"/>
  <c r="C1838" i="12"/>
  <c r="L1838" i="12" s="1"/>
  <c r="H1837" i="12"/>
  <c r="G1837" i="12"/>
  <c r="E1837" i="12"/>
  <c r="C1837" i="12"/>
  <c r="L1837" i="12" s="1"/>
  <c r="G1836" i="12"/>
  <c r="H1836" i="12" s="1"/>
  <c r="E1836" i="12"/>
  <c r="C1836" i="12"/>
  <c r="L1836" i="12" s="1"/>
  <c r="H1835" i="12"/>
  <c r="G1835" i="12"/>
  <c r="E1835" i="12"/>
  <c r="C1835" i="12"/>
  <c r="L1835" i="12" s="1"/>
  <c r="G1834" i="12"/>
  <c r="H1834" i="12" s="1"/>
  <c r="E1834" i="12"/>
  <c r="C1834" i="12"/>
  <c r="L1834" i="12" s="1"/>
  <c r="H1833" i="12"/>
  <c r="G1833" i="12"/>
  <c r="E1833" i="12"/>
  <c r="C1833" i="12"/>
  <c r="L1833" i="12" s="1"/>
  <c r="G1832" i="12"/>
  <c r="H1832" i="12" s="1"/>
  <c r="E1832" i="12"/>
  <c r="C1832" i="12"/>
  <c r="L1832" i="12" s="1"/>
  <c r="H1831" i="12"/>
  <c r="G1831" i="12"/>
  <c r="E1831" i="12"/>
  <c r="C1831" i="12"/>
  <c r="L1831" i="12" s="1"/>
  <c r="G1830" i="12"/>
  <c r="H1830" i="12" s="1"/>
  <c r="E1830" i="12"/>
  <c r="C1830" i="12"/>
  <c r="L1830" i="12" s="1"/>
  <c r="H1829" i="12"/>
  <c r="G1829" i="12"/>
  <c r="E1829" i="12"/>
  <c r="C1829" i="12"/>
  <c r="L1829" i="12" s="1"/>
  <c r="G1828" i="12"/>
  <c r="H1828" i="12" s="1"/>
  <c r="E1828" i="12"/>
  <c r="C1828" i="12"/>
  <c r="L1828" i="12" s="1"/>
  <c r="H1827" i="12"/>
  <c r="G1827" i="12"/>
  <c r="E1827" i="12"/>
  <c r="C1827" i="12"/>
  <c r="L1827" i="12" s="1"/>
  <c r="G1826" i="12"/>
  <c r="H1826" i="12" s="1"/>
  <c r="E1826" i="12"/>
  <c r="C1826" i="12"/>
  <c r="L1826" i="12" s="1"/>
  <c r="H1825" i="12"/>
  <c r="G1825" i="12"/>
  <c r="E1825" i="12"/>
  <c r="C1825" i="12"/>
  <c r="L1825" i="12" s="1"/>
  <c r="G1824" i="12"/>
  <c r="H1824" i="12" s="1"/>
  <c r="E1824" i="12"/>
  <c r="C1824" i="12"/>
  <c r="L1824" i="12" s="1"/>
  <c r="H1823" i="12"/>
  <c r="G1823" i="12"/>
  <c r="E1823" i="12"/>
  <c r="C1823" i="12"/>
  <c r="L1823" i="12" s="1"/>
  <c r="G1822" i="12"/>
  <c r="H1822" i="12" s="1"/>
  <c r="E1822" i="12"/>
  <c r="C1822" i="12"/>
  <c r="L1822" i="12" s="1"/>
  <c r="H1821" i="12"/>
  <c r="G1821" i="12"/>
  <c r="E1821" i="12"/>
  <c r="C1821" i="12"/>
  <c r="L1821" i="12" s="1"/>
  <c r="G1820" i="12"/>
  <c r="H1820" i="12" s="1"/>
  <c r="E1820" i="12"/>
  <c r="C1820" i="12"/>
  <c r="L1820" i="12" s="1"/>
  <c r="H1819" i="12"/>
  <c r="G1819" i="12"/>
  <c r="E1819" i="12"/>
  <c r="C1819" i="12"/>
  <c r="L1819" i="12" s="1"/>
  <c r="G1818" i="12"/>
  <c r="H1818" i="12" s="1"/>
  <c r="E1818" i="12"/>
  <c r="C1818" i="12"/>
  <c r="L1818" i="12" s="1"/>
  <c r="H1817" i="12"/>
  <c r="G1817" i="12"/>
  <c r="E1817" i="12"/>
  <c r="C1817" i="12"/>
  <c r="L1817" i="12" s="1"/>
  <c r="G1816" i="12"/>
  <c r="H1816" i="12" s="1"/>
  <c r="E1816" i="12"/>
  <c r="C1816" i="12"/>
  <c r="L1816" i="12" s="1"/>
  <c r="H1815" i="12"/>
  <c r="G1815" i="12"/>
  <c r="E1815" i="12"/>
  <c r="C1815" i="12"/>
  <c r="L1815" i="12" s="1"/>
  <c r="G1814" i="12"/>
  <c r="H1814" i="12" s="1"/>
  <c r="E1814" i="12"/>
  <c r="C1814" i="12"/>
  <c r="L1814" i="12" s="1"/>
  <c r="H1813" i="12"/>
  <c r="G1813" i="12"/>
  <c r="E1813" i="12"/>
  <c r="C1813" i="12"/>
  <c r="L1813" i="12" s="1"/>
  <c r="G1812" i="12"/>
  <c r="H1812" i="12" s="1"/>
  <c r="E1812" i="12"/>
  <c r="C1812" i="12"/>
  <c r="L1812" i="12" s="1"/>
  <c r="H1811" i="12"/>
  <c r="G1811" i="12"/>
  <c r="E1811" i="12"/>
  <c r="C1811" i="12"/>
  <c r="L1811" i="12" s="1"/>
  <c r="G1810" i="12"/>
  <c r="H1810" i="12" s="1"/>
  <c r="E1810" i="12"/>
  <c r="C1810" i="12"/>
  <c r="L1810" i="12" s="1"/>
  <c r="H1809" i="12"/>
  <c r="G1809" i="12"/>
  <c r="E1809" i="12"/>
  <c r="C1809" i="12"/>
  <c r="L1809" i="12" s="1"/>
  <c r="G1808" i="12"/>
  <c r="H1808" i="12" s="1"/>
  <c r="E1808" i="12"/>
  <c r="C1808" i="12"/>
  <c r="L1808" i="12" s="1"/>
  <c r="H1807" i="12"/>
  <c r="G1807" i="12"/>
  <c r="E1807" i="12"/>
  <c r="C1807" i="12"/>
  <c r="L1807" i="12" s="1"/>
  <c r="G1806" i="12"/>
  <c r="H1806" i="12" s="1"/>
  <c r="E1806" i="12"/>
  <c r="C1806" i="12"/>
  <c r="L1806" i="12" s="1"/>
  <c r="H1805" i="12"/>
  <c r="G1805" i="12"/>
  <c r="E1805" i="12"/>
  <c r="C1805" i="12"/>
  <c r="L1805" i="12" s="1"/>
  <c r="G1804" i="12"/>
  <c r="H1804" i="12" s="1"/>
  <c r="E1804" i="12"/>
  <c r="C1804" i="12"/>
  <c r="L1804" i="12" s="1"/>
  <c r="H1803" i="12"/>
  <c r="G1803" i="12"/>
  <c r="E1803" i="12"/>
  <c r="C1803" i="12"/>
  <c r="L1803" i="12" s="1"/>
  <c r="G1802" i="12"/>
  <c r="H1802" i="12" s="1"/>
  <c r="E1802" i="12"/>
  <c r="C1802" i="12"/>
  <c r="L1802" i="12" s="1"/>
  <c r="H1801" i="12"/>
  <c r="G1801" i="12"/>
  <c r="E1801" i="12"/>
  <c r="C1801" i="12"/>
  <c r="L1801" i="12" s="1"/>
  <c r="G1800" i="12"/>
  <c r="H1800" i="12" s="1"/>
  <c r="E1800" i="12"/>
  <c r="C1800" i="12"/>
  <c r="L1800" i="12" s="1"/>
  <c r="H1799" i="12"/>
  <c r="G1799" i="12"/>
  <c r="E1799" i="12"/>
  <c r="C1799" i="12"/>
  <c r="L1799" i="12" s="1"/>
  <c r="G1798" i="12"/>
  <c r="H1798" i="12" s="1"/>
  <c r="E1798" i="12"/>
  <c r="C1798" i="12"/>
  <c r="L1798" i="12" s="1"/>
  <c r="H1797" i="12"/>
  <c r="G1797" i="12"/>
  <c r="E1797" i="12"/>
  <c r="C1797" i="12"/>
  <c r="L1797" i="12" s="1"/>
  <c r="G1796" i="12"/>
  <c r="H1796" i="12" s="1"/>
  <c r="E1796" i="12"/>
  <c r="C1796" i="12"/>
  <c r="L1796" i="12" s="1"/>
  <c r="H1795" i="12"/>
  <c r="G1795" i="12"/>
  <c r="E1795" i="12"/>
  <c r="C1795" i="12"/>
  <c r="L1795" i="12" s="1"/>
  <c r="G1794" i="12"/>
  <c r="H1794" i="12" s="1"/>
  <c r="E1794" i="12"/>
  <c r="C1794" i="12"/>
  <c r="L1794" i="12" s="1"/>
  <c r="H1793" i="12"/>
  <c r="G1793" i="12"/>
  <c r="E1793" i="12"/>
  <c r="C1793" i="12"/>
  <c r="L1793" i="12" s="1"/>
  <c r="G1792" i="12"/>
  <c r="H1792" i="12" s="1"/>
  <c r="E1792" i="12"/>
  <c r="C1792" i="12"/>
  <c r="L1792" i="12" s="1"/>
  <c r="H1791" i="12"/>
  <c r="G1791" i="12"/>
  <c r="E1791" i="12"/>
  <c r="C1791" i="12"/>
  <c r="L1791" i="12" s="1"/>
  <c r="G1790" i="12"/>
  <c r="H1790" i="12" s="1"/>
  <c r="E1790" i="12"/>
  <c r="C1790" i="12"/>
  <c r="L1790" i="12" s="1"/>
  <c r="H1789" i="12"/>
  <c r="G1789" i="12"/>
  <c r="E1789" i="12"/>
  <c r="C1789" i="12"/>
  <c r="L1789" i="12" s="1"/>
  <c r="G1788" i="12"/>
  <c r="H1788" i="12" s="1"/>
  <c r="E1788" i="12"/>
  <c r="C1788" i="12"/>
  <c r="L1788" i="12" s="1"/>
  <c r="H1787" i="12"/>
  <c r="G1787" i="12"/>
  <c r="E1787" i="12"/>
  <c r="C1787" i="12"/>
  <c r="L1787" i="12" s="1"/>
  <c r="G1786" i="12"/>
  <c r="H1786" i="12" s="1"/>
  <c r="E1786" i="12"/>
  <c r="C1786" i="12"/>
  <c r="L1786" i="12" s="1"/>
  <c r="H1785" i="12"/>
  <c r="G1785" i="12"/>
  <c r="E1785" i="12"/>
  <c r="C1785" i="12"/>
  <c r="L1785" i="12" s="1"/>
  <c r="G1784" i="12"/>
  <c r="H1784" i="12" s="1"/>
  <c r="E1784" i="12"/>
  <c r="C1784" i="12"/>
  <c r="L1784" i="12" s="1"/>
  <c r="H1783" i="12"/>
  <c r="G1783" i="12"/>
  <c r="E1783" i="12"/>
  <c r="C1783" i="12"/>
  <c r="L1783" i="12" s="1"/>
  <c r="G1782" i="12"/>
  <c r="H1782" i="12" s="1"/>
  <c r="E1782" i="12"/>
  <c r="C1782" i="12"/>
  <c r="L1782" i="12" s="1"/>
  <c r="H1781" i="12"/>
  <c r="G1781" i="12"/>
  <c r="E1781" i="12"/>
  <c r="C1781" i="12"/>
  <c r="L1781" i="12" s="1"/>
  <c r="G1780" i="12"/>
  <c r="H1780" i="12" s="1"/>
  <c r="E1780" i="12"/>
  <c r="C1780" i="12"/>
  <c r="L1780" i="12" s="1"/>
  <c r="H1779" i="12"/>
  <c r="G1779" i="12"/>
  <c r="E1779" i="12"/>
  <c r="C1779" i="12"/>
  <c r="L1779" i="12" s="1"/>
  <c r="G1778" i="12"/>
  <c r="H1778" i="12" s="1"/>
  <c r="E1778" i="12"/>
  <c r="C1778" i="12"/>
  <c r="L1778" i="12" s="1"/>
  <c r="H1777" i="12"/>
  <c r="G1777" i="12"/>
  <c r="E1777" i="12"/>
  <c r="C1777" i="12"/>
  <c r="L1777" i="12" s="1"/>
  <c r="G1776" i="12"/>
  <c r="H1776" i="12" s="1"/>
  <c r="E1776" i="12"/>
  <c r="C1776" i="12"/>
  <c r="L1776" i="12" s="1"/>
  <c r="H1775" i="12"/>
  <c r="G1775" i="12"/>
  <c r="E1775" i="12"/>
  <c r="C1775" i="12"/>
  <c r="L1775" i="12" s="1"/>
  <c r="G1774" i="12"/>
  <c r="H1774" i="12" s="1"/>
  <c r="E1774" i="12"/>
  <c r="C1774" i="12"/>
  <c r="L1774" i="12" s="1"/>
  <c r="H1773" i="12"/>
  <c r="G1773" i="12"/>
  <c r="E1773" i="12"/>
  <c r="C1773" i="12"/>
  <c r="L1773" i="12" s="1"/>
  <c r="G1772" i="12"/>
  <c r="H1772" i="12" s="1"/>
  <c r="E1772" i="12"/>
  <c r="C1772" i="12"/>
  <c r="L1772" i="12" s="1"/>
  <c r="H1771" i="12"/>
  <c r="G1771" i="12"/>
  <c r="E1771" i="12"/>
  <c r="C1771" i="12"/>
  <c r="L1771" i="12" s="1"/>
  <c r="G1770" i="12"/>
  <c r="H1770" i="12" s="1"/>
  <c r="E1770" i="12"/>
  <c r="C1770" i="12"/>
  <c r="L1770" i="12" s="1"/>
  <c r="H1769" i="12"/>
  <c r="G1769" i="12"/>
  <c r="E1769" i="12"/>
  <c r="C1769" i="12"/>
  <c r="L1769" i="12" s="1"/>
  <c r="G1768" i="12"/>
  <c r="H1768" i="12" s="1"/>
  <c r="E1768" i="12"/>
  <c r="C1768" i="12"/>
  <c r="L1768" i="12" s="1"/>
  <c r="H1767" i="12"/>
  <c r="G1767" i="12"/>
  <c r="E1767" i="12"/>
  <c r="C1767" i="12"/>
  <c r="L1767" i="12" s="1"/>
  <c r="G1766" i="12"/>
  <c r="H1766" i="12" s="1"/>
  <c r="E1766" i="12"/>
  <c r="C1766" i="12"/>
  <c r="L1766" i="12" s="1"/>
  <c r="H1765" i="12"/>
  <c r="G1765" i="12"/>
  <c r="E1765" i="12"/>
  <c r="C1765" i="12"/>
  <c r="L1765" i="12" s="1"/>
  <c r="G1764" i="12"/>
  <c r="H1764" i="12" s="1"/>
  <c r="E1764" i="12"/>
  <c r="C1764" i="12"/>
  <c r="L1764" i="12" s="1"/>
  <c r="H1763" i="12"/>
  <c r="G1763" i="12"/>
  <c r="E1763" i="12"/>
  <c r="C1763" i="12"/>
  <c r="L1763" i="12" s="1"/>
  <c r="G1762" i="12"/>
  <c r="H1762" i="12" s="1"/>
  <c r="E1762" i="12"/>
  <c r="C1762" i="12"/>
  <c r="L1762" i="12" s="1"/>
  <c r="H1761" i="12"/>
  <c r="G1761" i="12"/>
  <c r="E1761" i="12"/>
  <c r="C1761" i="12"/>
  <c r="L1761" i="12" s="1"/>
  <c r="G1760" i="12"/>
  <c r="H1760" i="12" s="1"/>
  <c r="E1760" i="12"/>
  <c r="C1760" i="12"/>
  <c r="L1760" i="12" s="1"/>
  <c r="H1759" i="12"/>
  <c r="G1759" i="12"/>
  <c r="E1759" i="12"/>
  <c r="C1759" i="12"/>
  <c r="L1759" i="12" s="1"/>
  <c r="G1758" i="12"/>
  <c r="H1758" i="12" s="1"/>
  <c r="E1758" i="12"/>
  <c r="C1758" i="12"/>
  <c r="L1758" i="12" s="1"/>
  <c r="H1757" i="12"/>
  <c r="G1757" i="12"/>
  <c r="E1757" i="12"/>
  <c r="C1757" i="12"/>
  <c r="L1757" i="12" s="1"/>
  <c r="G1756" i="12"/>
  <c r="H1756" i="12" s="1"/>
  <c r="E1756" i="12"/>
  <c r="C1756" i="12"/>
  <c r="L1756" i="12" s="1"/>
  <c r="H1755" i="12"/>
  <c r="G1755" i="12"/>
  <c r="E1755" i="12"/>
  <c r="C1755" i="12"/>
  <c r="L1755" i="12" s="1"/>
  <c r="G1754" i="12"/>
  <c r="H1754" i="12" s="1"/>
  <c r="E1754" i="12"/>
  <c r="C1754" i="12"/>
  <c r="L1754" i="12" s="1"/>
  <c r="H1753" i="12"/>
  <c r="G1753" i="12"/>
  <c r="E1753" i="12"/>
  <c r="C1753" i="12"/>
  <c r="L1753" i="12" s="1"/>
  <c r="G1752" i="12"/>
  <c r="H1752" i="12" s="1"/>
  <c r="E1752" i="12"/>
  <c r="C1752" i="12"/>
  <c r="L1752" i="12" s="1"/>
  <c r="H1751" i="12"/>
  <c r="G1751" i="12"/>
  <c r="E1751" i="12"/>
  <c r="C1751" i="12"/>
  <c r="L1751" i="12" s="1"/>
  <c r="G1750" i="12"/>
  <c r="H1750" i="12" s="1"/>
  <c r="E1750" i="12"/>
  <c r="C1750" i="12"/>
  <c r="L1750" i="12" s="1"/>
  <c r="H1749" i="12"/>
  <c r="G1749" i="12"/>
  <c r="E1749" i="12"/>
  <c r="C1749" i="12"/>
  <c r="L1749" i="12" s="1"/>
  <c r="G1748" i="12"/>
  <c r="H1748" i="12" s="1"/>
  <c r="E1748" i="12"/>
  <c r="C1748" i="12"/>
  <c r="L1748" i="12" s="1"/>
  <c r="H1747" i="12"/>
  <c r="G1747" i="12"/>
  <c r="E1747" i="12"/>
  <c r="C1747" i="12"/>
  <c r="L1747" i="12" s="1"/>
  <c r="G1746" i="12"/>
  <c r="H1746" i="12" s="1"/>
  <c r="E1746" i="12"/>
  <c r="C1746" i="12"/>
  <c r="L1746" i="12" s="1"/>
  <c r="H1745" i="12"/>
  <c r="G1745" i="12"/>
  <c r="E1745" i="12"/>
  <c r="C1745" i="12"/>
  <c r="L1745" i="12" s="1"/>
  <c r="G1744" i="12"/>
  <c r="H1744" i="12" s="1"/>
  <c r="E1744" i="12"/>
  <c r="C1744" i="12"/>
  <c r="L1744" i="12" s="1"/>
  <c r="H1743" i="12"/>
  <c r="G1743" i="12"/>
  <c r="E1743" i="12"/>
  <c r="C1743" i="12"/>
  <c r="L1743" i="12" s="1"/>
  <c r="G1742" i="12"/>
  <c r="H1742" i="12" s="1"/>
  <c r="E1742" i="12"/>
  <c r="C1742" i="12"/>
  <c r="L1742" i="12" s="1"/>
  <c r="H1741" i="12"/>
  <c r="G1741" i="12"/>
  <c r="E1741" i="12"/>
  <c r="C1741" i="12"/>
  <c r="L1741" i="12" s="1"/>
  <c r="G1740" i="12"/>
  <c r="H1740" i="12" s="1"/>
  <c r="E1740" i="12"/>
  <c r="C1740" i="12"/>
  <c r="L1740" i="12" s="1"/>
  <c r="H1739" i="12"/>
  <c r="G1739" i="12"/>
  <c r="E1739" i="12"/>
  <c r="C1739" i="12"/>
  <c r="L1739" i="12" s="1"/>
  <c r="G1738" i="12"/>
  <c r="H1738" i="12" s="1"/>
  <c r="E1738" i="12"/>
  <c r="C1738" i="12"/>
  <c r="L1738" i="12" s="1"/>
  <c r="H1737" i="12"/>
  <c r="G1737" i="12"/>
  <c r="E1737" i="12"/>
  <c r="C1737" i="12"/>
  <c r="L1737" i="12" s="1"/>
  <c r="G1736" i="12"/>
  <c r="H1736" i="12" s="1"/>
  <c r="E1736" i="12"/>
  <c r="C1736" i="12"/>
  <c r="L1736" i="12" s="1"/>
  <c r="H1735" i="12"/>
  <c r="G1735" i="12"/>
  <c r="E1735" i="12"/>
  <c r="C1735" i="12"/>
  <c r="L1735" i="12" s="1"/>
  <c r="G1734" i="12"/>
  <c r="H1734" i="12" s="1"/>
  <c r="E1734" i="12"/>
  <c r="C1734" i="12"/>
  <c r="L1734" i="12" s="1"/>
  <c r="H1733" i="12"/>
  <c r="G1733" i="12"/>
  <c r="E1733" i="12"/>
  <c r="C1733" i="12"/>
  <c r="L1733" i="12" s="1"/>
  <c r="G1732" i="12"/>
  <c r="H1732" i="12" s="1"/>
  <c r="E1732" i="12"/>
  <c r="C1732" i="12"/>
  <c r="L1732" i="12" s="1"/>
  <c r="H1731" i="12"/>
  <c r="G1731" i="12"/>
  <c r="E1731" i="12"/>
  <c r="C1731" i="12"/>
  <c r="L1731" i="12" s="1"/>
  <c r="G1730" i="12"/>
  <c r="H1730" i="12" s="1"/>
  <c r="E1730" i="12"/>
  <c r="C1730" i="12"/>
  <c r="L1730" i="12" s="1"/>
  <c r="H1729" i="12"/>
  <c r="G1729" i="12"/>
  <c r="E1729" i="12"/>
  <c r="C1729" i="12"/>
  <c r="L1729" i="12" s="1"/>
  <c r="G1728" i="12"/>
  <c r="H1728" i="12" s="1"/>
  <c r="E1728" i="12"/>
  <c r="C1728" i="12"/>
  <c r="L1728" i="12" s="1"/>
  <c r="H1727" i="12"/>
  <c r="G1727" i="12"/>
  <c r="E1727" i="12"/>
  <c r="C1727" i="12"/>
  <c r="L1727" i="12" s="1"/>
  <c r="G1726" i="12"/>
  <c r="H1726" i="12" s="1"/>
  <c r="E1726" i="12"/>
  <c r="C1726" i="12"/>
  <c r="L1726" i="12" s="1"/>
  <c r="H1725" i="12"/>
  <c r="G1725" i="12"/>
  <c r="E1725" i="12"/>
  <c r="C1725" i="12"/>
  <c r="L1725" i="12" s="1"/>
  <c r="G1724" i="12"/>
  <c r="H1724" i="12" s="1"/>
  <c r="E1724" i="12"/>
  <c r="C1724" i="12"/>
  <c r="L1724" i="12" s="1"/>
  <c r="H1723" i="12"/>
  <c r="G1723" i="12"/>
  <c r="E1723" i="12"/>
  <c r="C1723" i="12"/>
  <c r="L1723" i="12" s="1"/>
  <c r="G1722" i="12"/>
  <c r="H1722" i="12" s="1"/>
  <c r="E1722" i="12"/>
  <c r="C1722" i="12"/>
  <c r="L1722" i="12" s="1"/>
  <c r="H1721" i="12"/>
  <c r="G1721" i="12"/>
  <c r="E1721" i="12"/>
  <c r="C1721" i="12"/>
  <c r="L1721" i="12" s="1"/>
  <c r="G1720" i="12"/>
  <c r="H1720" i="12" s="1"/>
  <c r="E1720" i="12"/>
  <c r="C1720" i="12"/>
  <c r="L1720" i="12" s="1"/>
  <c r="H1719" i="12"/>
  <c r="G1719" i="12"/>
  <c r="E1719" i="12"/>
  <c r="C1719" i="12"/>
  <c r="L1719" i="12" s="1"/>
  <c r="G1718" i="12"/>
  <c r="H1718" i="12" s="1"/>
  <c r="E1718" i="12"/>
  <c r="C1718" i="12"/>
  <c r="L1718" i="12" s="1"/>
  <c r="H1717" i="12"/>
  <c r="G1717" i="12"/>
  <c r="E1717" i="12"/>
  <c r="C1717" i="12"/>
  <c r="L1717" i="12" s="1"/>
  <c r="G1716" i="12"/>
  <c r="H1716" i="12" s="1"/>
  <c r="E1716" i="12"/>
  <c r="C1716" i="12"/>
  <c r="L1716" i="12" s="1"/>
  <c r="H1715" i="12"/>
  <c r="G1715" i="12"/>
  <c r="E1715" i="12"/>
  <c r="C1715" i="12"/>
  <c r="L1715" i="12" s="1"/>
  <c r="G1714" i="12"/>
  <c r="H1714" i="12" s="1"/>
  <c r="E1714" i="12"/>
  <c r="C1714" i="12"/>
  <c r="L1714" i="12" s="1"/>
  <c r="H1713" i="12"/>
  <c r="G1713" i="12"/>
  <c r="E1713" i="12"/>
  <c r="C1713" i="12"/>
  <c r="L1713" i="12" s="1"/>
  <c r="G1712" i="12"/>
  <c r="H1712" i="12" s="1"/>
  <c r="E1712" i="12"/>
  <c r="C1712" i="12"/>
  <c r="L1712" i="12" s="1"/>
  <c r="H1711" i="12"/>
  <c r="G1711" i="12"/>
  <c r="E1711" i="12"/>
  <c r="C1711" i="12"/>
  <c r="L1711" i="12" s="1"/>
  <c r="G1710" i="12"/>
  <c r="H1710" i="12" s="1"/>
  <c r="E1710" i="12"/>
  <c r="C1710" i="12"/>
  <c r="L1710" i="12" s="1"/>
  <c r="H1709" i="12"/>
  <c r="G1709" i="12"/>
  <c r="E1709" i="12"/>
  <c r="C1709" i="12"/>
  <c r="L1709" i="12" s="1"/>
  <c r="G1708" i="12"/>
  <c r="H1708" i="12" s="1"/>
  <c r="E1708" i="12"/>
  <c r="C1708" i="12"/>
  <c r="L1708" i="12" s="1"/>
  <c r="H1707" i="12"/>
  <c r="G1707" i="12"/>
  <c r="E1707" i="12"/>
  <c r="C1707" i="12"/>
  <c r="L1707" i="12" s="1"/>
  <c r="G1706" i="12"/>
  <c r="H1706" i="12" s="1"/>
  <c r="E1706" i="12"/>
  <c r="C1706" i="12"/>
  <c r="L1706" i="12" s="1"/>
  <c r="H1705" i="12"/>
  <c r="G1705" i="12"/>
  <c r="E1705" i="12"/>
  <c r="C1705" i="12"/>
  <c r="L1705" i="12" s="1"/>
  <c r="G1704" i="12"/>
  <c r="H1704" i="12" s="1"/>
  <c r="E1704" i="12"/>
  <c r="C1704" i="12"/>
  <c r="L1704" i="12" s="1"/>
  <c r="H1703" i="12"/>
  <c r="G1703" i="12"/>
  <c r="E1703" i="12"/>
  <c r="C1703" i="12"/>
  <c r="L1703" i="12" s="1"/>
  <c r="G1702" i="12"/>
  <c r="H1702" i="12" s="1"/>
  <c r="E1702" i="12"/>
  <c r="C1702" i="12"/>
  <c r="L1702" i="12" s="1"/>
  <c r="H1701" i="12"/>
  <c r="G1701" i="12"/>
  <c r="E1701" i="12"/>
  <c r="C1701" i="12"/>
  <c r="L1701" i="12" s="1"/>
  <c r="G1700" i="12"/>
  <c r="H1700" i="12" s="1"/>
  <c r="E1700" i="12"/>
  <c r="C1700" i="12"/>
  <c r="L1700" i="12" s="1"/>
  <c r="H1699" i="12"/>
  <c r="G1699" i="12"/>
  <c r="E1699" i="12"/>
  <c r="C1699" i="12"/>
  <c r="L1699" i="12" s="1"/>
  <c r="G1698" i="12"/>
  <c r="H1698" i="12" s="1"/>
  <c r="E1698" i="12"/>
  <c r="C1698" i="12"/>
  <c r="L1698" i="12" s="1"/>
  <c r="H1697" i="12"/>
  <c r="G1697" i="12"/>
  <c r="E1697" i="12"/>
  <c r="C1697" i="12"/>
  <c r="L1697" i="12" s="1"/>
  <c r="G1696" i="12"/>
  <c r="H1696" i="12" s="1"/>
  <c r="E1696" i="12"/>
  <c r="C1696" i="12"/>
  <c r="L1696" i="12" s="1"/>
  <c r="H1695" i="12"/>
  <c r="G1695" i="12"/>
  <c r="E1695" i="12"/>
  <c r="C1695" i="12"/>
  <c r="L1695" i="12" s="1"/>
  <c r="G1694" i="12"/>
  <c r="H1694" i="12" s="1"/>
  <c r="E1694" i="12"/>
  <c r="C1694" i="12"/>
  <c r="L1694" i="12" s="1"/>
  <c r="H1693" i="12"/>
  <c r="G1693" i="12"/>
  <c r="E1693" i="12"/>
  <c r="C1693" i="12"/>
  <c r="L1693" i="12" s="1"/>
  <c r="G1692" i="12"/>
  <c r="H1692" i="12" s="1"/>
  <c r="E1692" i="12"/>
  <c r="C1692" i="12"/>
  <c r="L1692" i="12" s="1"/>
  <c r="H1691" i="12"/>
  <c r="G1691" i="12"/>
  <c r="E1691" i="12"/>
  <c r="C1691" i="12"/>
  <c r="L1691" i="12" s="1"/>
  <c r="G1690" i="12"/>
  <c r="H1690" i="12" s="1"/>
  <c r="E1690" i="12"/>
  <c r="C1690" i="12"/>
  <c r="L1690" i="12" s="1"/>
  <c r="H1689" i="12"/>
  <c r="G1689" i="12"/>
  <c r="E1689" i="12"/>
  <c r="C1689" i="12"/>
  <c r="L1689" i="12" s="1"/>
  <c r="G1688" i="12"/>
  <c r="H1688" i="12" s="1"/>
  <c r="E1688" i="12"/>
  <c r="C1688" i="12"/>
  <c r="L1688" i="12" s="1"/>
  <c r="H1687" i="12"/>
  <c r="G1687" i="12"/>
  <c r="E1687" i="12"/>
  <c r="C1687" i="12"/>
  <c r="L1687" i="12" s="1"/>
  <c r="G1686" i="12"/>
  <c r="H1686" i="12" s="1"/>
  <c r="E1686" i="12"/>
  <c r="C1686" i="12"/>
  <c r="L1686" i="12" s="1"/>
  <c r="H1685" i="12"/>
  <c r="G1685" i="12"/>
  <c r="E1685" i="12"/>
  <c r="C1685" i="12"/>
  <c r="L1685" i="12" s="1"/>
  <c r="G1684" i="12"/>
  <c r="H1684" i="12" s="1"/>
  <c r="E1684" i="12"/>
  <c r="C1684" i="12"/>
  <c r="L1684" i="12" s="1"/>
  <c r="H1683" i="12"/>
  <c r="G1683" i="12"/>
  <c r="E1683" i="12"/>
  <c r="C1683" i="12"/>
  <c r="L1683" i="12" s="1"/>
  <c r="G1682" i="12"/>
  <c r="H1682" i="12" s="1"/>
  <c r="E1682" i="12"/>
  <c r="C1682" i="12"/>
  <c r="L1682" i="12" s="1"/>
  <c r="H1681" i="12"/>
  <c r="G1681" i="12"/>
  <c r="E1681" i="12"/>
  <c r="C1681" i="12"/>
  <c r="L1681" i="12" s="1"/>
  <c r="G1680" i="12"/>
  <c r="H1680" i="12" s="1"/>
  <c r="E1680" i="12"/>
  <c r="C1680" i="12"/>
  <c r="L1680" i="12" s="1"/>
  <c r="H1679" i="12"/>
  <c r="G1679" i="12"/>
  <c r="E1679" i="12"/>
  <c r="C1679" i="12"/>
  <c r="L1679" i="12" s="1"/>
  <c r="G1678" i="12"/>
  <c r="H1678" i="12" s="1"/>
  <c r="E1678" i="12"/>
  <c r="C1678" i="12"/>
  <c r="L1678" i="12" s="1"/>
  <c r="H1677" i="12"/>
  <c r="G1677" i="12"/>
  <c r="E1677" i="12"/>
  <c r="C1677" i="12"/>
  <c r="L1677" i="12" s="1"/>
  <c r="G1676" i="12"/>
  <c r="H1676" i="12" s="1"/>
  <c r="E1676" i="12"/>
  <c r="C1676" i="12"/>
  <c r="L1676" i="12" s="1"/>
  <c r="H1675" i="12"/>
  <c r="G1675" i="12"/>
  <c r="E1675" i="12"/>
  <c r="C1675" i="12"/>
  <c r="L1675" i="12" s="1"/>
  <c r="G1674" i="12"/>
  <c r="H1674" i="12" s="1"/>
  <c r="E1674" i="12"/>
  <c r="C1674" i="12"/>
  <c r="L1674" i="12" s="1"/>
  <c r="H1673" i="12"/>
  <c r="G1673" i="12"/>
  <c r="E1673" i="12"/>
  <c r="C1673" i="12"/>
  <c r="L1673" i="12" s="1"/>
  <c r="G1672" i="12"/>
  <c r="H1672" i="12" s="1"/>
  <c r="E1672" i="12"/>
  <c r="C1672" i="12"/>
  <c r="L1672" i="12" s="1"/>
  <c r="H1671" i="12"/>
  <c r="G1671" i="12"/>
  <c r="E1671" i="12"/>
  <c r="C1671" i="12"/>
  <c r="L1671" i="12" s="1"/>
  <c r="G1670" i="12"/>
  <c r="H1670" i="12" s="1"/>
  <c r="E1670" i="12"/>
  <c r="C1670" i="12"/>
  <c r="L1670" i="12" s="1"/>
  <c r="H1669" i="12"/>
  <c r="G1669" i="12"/>
  <c r="E1669" i="12"/>
  <c r="C1669" i="12"/>
  <c r="L1669" i="12" s="1"/>
  <c r="G1668" i="12"/>
  <c r="H1668" i="12" s="1"/>
  <c r="E1668" i="12"/>
  <c r="C1668" i="12"/>
  <c r="L1668" i="12" s="1"/>
  <c r="H1667" i="12"/>
  <c r="G1667" i="12"/>
  <c r="E1667" i="12"/>
  <c r="C1667" i="12"/>
  <c r="L1667" i="12" s="1"/>
  <c r="G1666" i="12"/>
  <c r="H1666" i="12" s="1"/>
  <c r="E1666" i="12"/>
  <c r="C1666" i="12"/>
  <c r="L1666" i="12" s="1"/>
  <c r="H1665" i="12"/>
  <c r="G1665" i="12"/>
  <c r="E1665" i="12"/>
  <c r="C1665" i="12"/>
  <c r="L1665" i="12" s="1"/>
  <c r="G1664" i="12"/>
  <c r="H1664" i="12" s="1"/>
  <c r="E1664" i="12"/>
  <c r="C1664" i="12"/>
  <c r="L1664" i="12" s="1"/>
  <c r="H1663" i="12"/>
  <c r="G1663" i="12"/>
  <c r="E1663" i="12"/>
  <c r="C1663" i="12"/>
  <c r="L1663" i="12" s="1"/>
  <c r="G1662" i="12"/>
  <c r="H1662" i="12" s="1"/>
  <c r="E1662" i="12"/>
  <c r="C1662" i="12"/>
  <c r="L1662" i="12" s="1"/>
  <c r="H1661" i="12"/>
  <c r="G1661" i="12"/>
  <c r="E1661" i="12"/>
  <c r="C1661" i="12"/>
  <c r="L1661" i="12" s="1"/>
  <c r="G1660" i="12"/>
  <c r="H1660" i="12" s="1"/>
  <c r="E1660" i="12"/>
  <c r="C1660" i="12"/>
  <c r="L1660" i="12" s="1"/>
  <c r="H1659" i="12"/>
  <c r="G1659" i="12"/>
  <c r="E1659" i="12"/>
  <c r="C1659" i="12"/>
  <c r="L1659" i="12" s="1"/>
  <c r="G1658" i="12"/>
  <c r="H1658" i="12" s="1"/>
  <c r="E1658" i="12"/>
  <c r="C1658" i="12"/>
  <c r="L1658" i="12" s="1"/>
  <c r="H1657" i="12"/>
  <c r="G1657" i="12"/>
  <c r="E1657" i="12"/>
  <c r="C1657" i="12"/>
  <c r="L1657" i="12" s="1"/>
  <c r="G1656" i="12"/>
  <c r="H1656" i="12" s="1"/>
  <c r="E1656" i="12"/>
  <c r="C1656" i="12"/>
  <c r="L1656" i="12" s="1"/>
  <c r="H1655" i="12"/>
  <c r="G1655" i="12"/>
  <c r="E1655" i="12"/>
  <c r="C1655" i="12"/>
  <c r="L1655" i="12" s="1"/>
  <c r="G1654" i="12"/>
  <c r="H1654" i="12" s="1"/>
  <c r="E1654" i="12"/>
  <c r="C1654" i="12"/>
  <c r="L1654" i="12" s="1"/>
  <c r="H1653" i="12"/>
  <c r="G1653" i="12"/>
  <c r="E1653" i="12"/>
  <c r="C1653" i="12"/>
  <c r="L1653" i="12" s="1"/>
  <c r="G1652" i="12"/>
  <c r="H1652" i="12" s="1"/>
  <c r="E1652" i="12"/>
  <c r="C1652" i="12"/>
  <c r="L1652" i="12" s="1"/>
  <c r="H1651" i="12"/>
  <c r="G1651" i="12"/>
  <c r="E1651" i="12"/>
  <c r="C1651" i="12"/>
  <c r="L1651" i="12" s="1"/>
  <c r="G1650" i="12"/>
  <c r="H1650" i="12" s="1"/>
  <c r="E1650" i="12"/>
  <c r="C1650" i="12"/>
  <c r="L1650" i="12" s="1"/>
  <c r="H1649" i="12"/>
  <c r="G1649" i="12"/>
  <c r="E1649" i="12"/>
  <c r="C1649" i="12"/>
  <c r="L1649" i="12" s="1"/>
  <c r="G1648" i="12"/>
  <c r="H1648" i="12" s="1"/>
  <c r="E1648" i="12"/>
  <c r="C1648" i="12"/>
  <c r="L1648" i="12" s="1"/>
  <c r="H1647" i="12"/>
  <c r="G1647" i="12"/>
  <c r="E1647" i="12"/>
  <c r="C1647" i="12"/>
  <c r="L1647" i="12" s="1"/>
  <c r="G1646" i="12"/>
  <c r="H1646" i="12" s="1"/>
  <c r="E1646" i="12"/>
  <c r="C1646" i="12"/>
  <c r="L1646" i="12" s="1"/>
  <c r="H1645" i="12"/>
  <c r="G1645" i="12"/>
  <c r="E1645" i="12"/>
  <c r="C1645" i="12"/>
  <c r="L1645" i="12" s="1"/>
  <c r="G1644" i="12"/>
  <c r="H1644" i="12" s="1"/>
  <c r="E1644" i="12"/>
  <c r="C1644" i="12"/>
  <c r="L1644" i="12" s="1"/>
  <c r="H1643" i="12"/>
  <c r="G1643" i="12"/>
  <c r="E1643" i="12"/>
  <c r="C1643" i="12"/>
  <c r="L1643" i="12" s="1"/>
  <c r="G1642" i="12"/>
  <c r="H1642" i="12" s="1"/>
  <c r="E1642" i="12"/>
  <c r="C1642" i="12"/>
  <c r="L1642" i="12" s="1"/>
  <c r="H1641" i="12"/>
  <c r="G1641" i="12"/>
  <c r="E1641" i="12"/>
  <c r="C1641" i="12"/>
  <c r="L1641" i="12" s="1"/>
  <c r="G1640" i="12"/>
  <c r="H1640" i="12" s="1"/>
  <c r="E1640" i="12"/>
  <c r="C1640" i="12"/>
  <c r="L1640" i="12" s="1"/>
  <c r="H1639" i="12"/>
  <c r="G1639" i="12"/>
  <c r="E1639" i="12"/>
  <c r="C1639" i="12"/>
  <c r="L1639" i="12" s="1"/>
  <c r="G1638" i="12"/>
  <c r="H1638" i="12" s="1"/>
  <c r="E1638" i="12"/>
  <c r="C1638" i="12"/>
  <c r="L1638" i="12" s="1"/>
  <c r="H1637" i="12"/>
  <c r="G1637" i="12"/>
  <c r="E1637" i="12"/>
  <c r="C1637" i="12"/>
  <c r="L1637" i="12" s="1"/>
  <c r="G1636" i="12"/>
  <c r="H1636" i="12" s="1"/>
  <c r="E1636" i="12"/>
  <c r="C1636" i="12"/>
  <c r="L1636" i="12" s="1"/>
  <c r="H1635" i="12"/>
  <c r="G1635" i="12"/>
  <c r="E1635" i="12"/>
  <c r="C1635" i="12"/>
  <c r="L1635" i="12" s="1"/>
  <c r="G1634" i="12"/>
  <c r="H1634" i="12" s="1"/>
  <c r="E1634" i="12"/>
  <c r="C1634" i="12"/>
  <c r="L1634" i="12" s="1"/>
  <c r="H1633" i="12"/>
  <c r="G1633" i="12"/>
  <c r="E1633" i="12"/>
  <c r="C1633" i="12"/>
  <c r="L1633" i="12" s="1"/>
  <c r="G1632" i="12"/>
  <c r="H1632" i="12" s="1"/>
  <c r="E1632" i="12"/>
  <c r="C1632" i="12"/>
  <c r="L1632" i="12" s="1"/>
  <c r="H1631" i="12"/>
  <c r="G1631" i="12"/>
  <c r="E1631" i="12"/>
  <c r="C1631" i="12"/>
  <c r="L1631" i="12" s="1"/>
  <c r="G1630" i="12"/>
  <c r="H1630" i="12" s="1"/>
  <c r="E1630" i="12"/>
  <c r="C1630" i="12"/>
  <c r="L1630" i="12" s="1"/>
  <c r="H1629" i="12"/>
  <c r="G1629" i="12"/>
  <c r="E1629" i="12"/>
  <c r="C1629" i="12"/>
  <c r="L1629" i="12" s="1"/>
  <c r="G1628" i="12"/>
  <c r="H1628" i="12" s="1"/>
  <c r="E1628" i="12"/>
  <c r="C1628" i="12"/>
  <c r="L1628" i="12" s="1"/>
  <c r="H1627" i="12"/>
  <c r="G1627" i="12"/>
  <c r="E1627" i="12"/>
  <c r="C1627" i="12"/>
  <c r="L1627" i="12" s="1"/>
  <c r="G1626" i="12"/>
  <c r="H1626" i="12" s="1"/>
  <c r="E1626" i="12"/>
  <c r="C1626" i="12"/>
  <c r="L1626" i="12" s="1"/>
  <c r="H1625" i="12"/>
  <c r="G1625" i="12"/>
  <c r="E1625" i="12"/>
  <c r="C1625" i="12"/>
  <c r="L1625" i="12" s="1"/>
  <c r="G1624" i="12"/>
  <c r="H1624" i="12" s="1"/>
  <c r="E1624" i="12"/>
  <c r="C1624" i="12"/>
  <c r="L1624" i="12" s="1"/>
  <c r="H1623" i="12"/>
  <c r="G1623" i="12"/>
  <c r="E1623" i="12"/>
  <c r="C1623" i="12"/>
  <c r="L1623" i="12" s="1"/>
  <c r="G1622" i="12"/>
  <c r="H1622" i="12" s="1"/>
  <c r="E1622" i="12"/>
  <c r="C1622" i="12"/>
  <c r="L1622" i="12" s="1"/>
  <c r="H1621" i="12"/>
  <c r="G1621" i="12"/>
  <c r="E1621" i="12"/>
  <c r="C1621" i="12"/>
  <c r="L1621" i="12" s="1"/>
  <c r="G1620" i="12"/>
  <c r="H1620" i="12" s="1"/>
  <c r="E1620" i="12"/>
  <c r="C1620" i="12"/>
  <c r="L1620" i="12" s="1"/>
  <c r="H1619" i="12"/>
  <c r="G1619" i="12"/>
  <c r="E1619" i="12"/>
  <c r="C1619" i="12"/>
  <c r="L1619" i="12" s="1"/>
  <c r="G1618" i="12"/>
  <c r="H1618" i="12" s="1"/>
  <c r="E1618" i="12"/>
  <c r="C1618" i="12"/>
  <c r="L1618" i="12" s="1"/>
  <c r="H1617" i="12"/>
  <c r="G1617" i="12"/>
  <c r="E1617" i="12"/>
  <c r="C1617" i="12"/>
  <c r="L1617" i="12" s="1"/>
  <c r="G1616" i="12"/>
  <c r="H1616" i="12" s="1"/>
  <c r="E1616" i="12"/>
  <c r="C1616" i="12"/>
  <c r="L1616" i="12" s="1"/>
  <c r="H1615" i="12"/>
  <c r="G1615" i="12"/>
  <c r="E1615" i="12"/>
  <c r="C1615" i="12"/>
  <c r="L1615" i="12" s="1"/>
  <c r="G1614" i="12"/>
  <c r="H1614" i="12" s="1"/>
  <c r="E1614" i="12"/>
  <c r="C1614" i="12"/>
  <c r="L1614" i="12" s="1"/>
  <c r="H1613" i="12"/>
  <c r="G1613" i="12"/>
  <c r="E1613" i="12"/>
  <c r="C1613" i="12"/>
  <c r="L1613" i="12" s="1"/>
  <c r="G1612" i="12"/>
  <c r="H1612" i="12" s="1"/>
  <c r="E1612" i="12"/>
  <c r="C1612" i="12"/>
  <c r="L1612" i="12" s="1"/>
  <c r="H1611" i="12"/>
  <c r="G1611" i="12"/>
  <c r="E1611" i="12"/>
  <c r="C1611" i="12"/>
  <c r="L1611" i="12" s="1"/>
  <c r="G1610" i="12"/>
  <c r="H1610" i="12" s="1"/>
  <c r="E1610" i="12"/>
  <c r="C1610" i="12"/>
  <c r="L1610" i="12" s="1"/>
  <c r="H1609" i="12"/>
  <c r="G1609" i="12"/>
  <c r="E1609" i="12"/>
  <c r="C1609" i="12"/>
  <c r="L1609" i="12" s="1"/>
  <c r="G1608" i="12"/>
  <c r="H1608" i="12" s="1"/>
  <c r="E1608" i="12"/>
  <c r="C1608" i="12"/>
  <c r="L1608" i="12" s="1"/>
  <c r="H1607" i="12"/>
  <c r="G1607" i="12"/>
  <c r="E1607" i="12"/>
  <c r="C1607" i="12"/>
  <c r="L1607" i="12" s="1"/>
  <c r="G1606" i="12"/>
  <c r="H1606" i="12" s="1"/>
  <c r="E1606" i="12"/>
  <c r="C1606" i="12"/>
  <c r="L1606" i="12" s="1"/>
  <c r="H1605" i="12"/>
  <c r="G1605" i="12"/>
  <c r="E1605" i="12"/>
  <c r="C1605" i="12"/>
  <c r="L1605" i="12" s="1"/>
  <c r="G1604" i="12"/>
  <c r="H1604" i="12" s="1"/>
  <c r="E1604" i="12"/>
  <c r="C1604" i="12"/>
  <c r="L1604" i="12" s="1"/>
  <c r="H1603" i="12"/>
  <c r="G1603" i="12"/>
  <c r="E1603" i="12"/>
  <c r="C1603" i="12"/>
  <c r="L1603" i="12" s="1"/>
  <c r="G1602" i="12"/>
  <c r="H1602" i="12" s="1"/>
  <c r="E1602" i="12"/>
  <c r="C1602" i="12"/>
  <c r="L1602" i="12" s="1"/>
  <c r="H1601" i="12"/>
  <c r="G1601" i="12"/>
  <c r="E1601" i="12"/>
  <c r="C1601" i="12"/>
  <c r="L1601" i="12" s="1"/>
  <c r="G1600" i="12"/>
  <c r="H1600" i="12" s="1"/>
  <c r="E1600" i="12"/>
  <c r="C1600" i="12"/>
  <c r="L1600" i="12" s="1"/>
  <c r="H1599" i="12"/>
  <c r="G1599" i="12"/>
  <c r="E1599" i="12"/>
  <c r="C1599" i="12"/>
  <c r="L1599" i="12" s="1"/>
  <c r="G1598" i="12"/>
  <c r="H1598" i="12" s="1"/>
  <c r="E1598" i="12"/>
  <c r="C1598" i="12"/>
  <c r="L1598" i="12" s="1"/>
  <c r="H1597" i="12"/>
  <c r="G1597" i="12"/>
  <c r="E1597" i="12"/>
  <c r="C1597" i="12"/>
  <c r="L1597" i="12" s="1"/>
  <c r="G1596" i="12"/>
  <c r="H1596" i="12" s="1"/>
  <c r="E1596" i="12"/>
  <c r="C1596" i="12"/>
  <c r="L1596" i="12" s="1"/>
  <c r="H1595" i="12"/>
  <c r="G1595" i="12"/>
  <c r="E1595" i="12"/>
  <c r="C1595" i="12"/>
  <c r="L1595" i="12" s="1"/>
  <c r="G1594" i="12"/>
  <c r="H1594" i="12" s="1"/>
  <c r="E1594" i="12"/>
  <c r="C1594" i="12"/>
  <c r="L1594" i="12" s="1"/>
  <c r="H1593" i="12"/>
  <c r="G1593" i="12"/>
  <c r="E1593" i="12"/>
  <c r="C1593" i="12"/>
  <c r="L1593" i="12" s="1"/>
  <c r="G1592" i="12"/>
  <c r="H1592" i="12" s="1"/>
  <c r="E1592" i="12"/>
  <c r="C1592" i="12"/>
  <c r="L1592" i="12" s="1"/>
  <c r="H1591" i="12"/>
  <c r="G1591" i="12"/>
  <c r="E1591" i="12"/>
  <c r="C1591" i="12"/>
  <c r="L1591" i="12" s="1"/>
  <c r="G1590" i="12"/>
  <c r="H1590" i="12" s="1"/>
  <c r="E1590" i="12"/>
  <c r="C1590" i="12"/>
  <c r="L1590" i="12" s="1"/>
  <c r="H1589" i="12"/>
  <c r="G1589" i="12"/>
  <c r="E1589" i="12"/>
  <c r="C1589" i="12"/>
  <c r="L1589" i="12" s="1"/>
  <c r="G1588" i="12"/>
  <c r="H1588" i="12" s="1"/>
  <c r="E1588" i="12"/>
  <c r="C1588" i="12"/>
  <c r="L1588" i="12" s="1"/>
  <c r="H1587" i="12"/>
  <c r="G1587" i="12"/>
  <c r="E1587" i="12"/>
  <c r="C1587" i="12"/>
  <c r="L1587" i="12" s="1"/>
  <c r="G1586" i="12"/>
  <c r="H1586" i="12" s="1"/>
  <c r="E1586" i="12"/>
  <c r="C1586" i="12"/>
  <c r="L1586" i="12" s="1"/>
  <c r="H1585" i="12"/>
  <c r="G1585" i="12"/>
  <c r="E1585" i="12"/>
  <c r="C1585" i="12"/>
  <c r="L1585" i="12" s="1"/>
  <c r="G1584" i="12"/>
  <c r="H1584" i="12" s="1"/>
  <c r="E1584" i="12"/>
  <c r="C1584" i="12"/>
  <c r="L1584" i="12" s="1"/>
  <c r="H1583" i="12"/>
  <c r="G1583" i="12"/>
  <c r="E1583" i="12"/>
  <c r="C1583" i="12"/>
  <c r="L1583" i="12" s="1"/>
  <c r="G1582" i="12"/>
  <c r="H1582" i="12" s="1"/>
  <c r="E1582" i="12"/>
  <c r="C1582" i="12"/>
  <c r="L1582" i="12" s="1"/>
  <c r="H1581" i="12"/>
  <c r="G1581" i="12"/>
  <c r="E1581" i="12"/>
  <c r="C1581" i="12"/>
  <c r="L1581" i="12" s="1"/>
  <c r="G1580" i="12"/>
  <c r="H1580" i="12" s="1"/>
  <c r="E1580" i="12"/>
  <c r="C1580" i="12"/>
  <c r="L1580" i="12" s="1"/>
  <c r="H1579" i="12"/>
  <c r="G1579" i="12"/>
  <c r="E1579" i="12"/>
  <c r="C1579" i="12"/>
  <c r="L1579" i="12" s="1"/>
  <c r="G1578" i="12"/>
  <c r="H1578" i="12" s="1"/>
  <c r="E1578" i="12"/>
  <c r="C1578" i="12"/>
  <c r="L1578" i="12" s="1"/>
  <c r="H1577" i="12"/>
  <c r="G1577" i="12"/>
  <c r="E1577" i="12"/>
  <c r="C1577" i="12"/>
  <c r="L1577" i="12" s="1"/>
  <c r="G1576" i="12"/>
  <c r="H1576" i="12" s="1"/>
  <c r="E1576" i="12"/>
  <c r="C1576" i="12"/>
  <c r="L1576" i="12" s="1"/>
  <c r="H1575" i="12"/>
  <c r="G1575" i="12"/>
  <c r="E1575" i="12"/>
  <c r="C1575" i="12"/>
  <c r="L1575" i="12" s="1"/>
  <c r="G1574" i="12"/>
  <c r="H1574" i="12" s="1"/>
  <c r="E1574" i="12"/>
  <c r="C1574" i="12"/>
  <c r="L1574" i="12" s="1"/>
  <c r="H1573" i="12"/>
  <c r="G1573" i="12"/>
  <c r="E1573" i="12"/>
  <c r="C1573" i="12"/>
  <c r="L1573" i="12" s="1"/>
  <c r="G1572" i="12"/>
  <c r="H1572" i="12" s="1"/>
  <c r="E1572" i="12"/>
  <c r="C1572" i="12"/>
  <c r="L1572" i="12" s="1"/>
  <c r="H1571" i="12"/>
  <c r="G1571" i="12"/>
  <c r="E1571" i="12"/>
  <c r="C1571" i="12"/>
  <c r="L1571" i="12" s="1"/>
  <c r="G1570" i="12"/>
  <c r="H1570" i="12" s="1"/>
  <c r="E1570" i="12"/>
  <c r="C1570" i="12"/>
  <c r="L1570" i="12" s="1"/>
  <c r="H1569" i="12"/>
  <c r="G1569" i="12"/>
  <c r="E1569" i="12"/>
  <c r="C1569" i="12"/>
  <c r="L1569" i="12" s="1"/>
  <c r="G1568" i="12"/>
  <c r="H1568" i="12" s="1"/>
  <c r="E1568" i="12"/>
  <c r="C1568" i="12"/>
  <c r="L1568" i="12" s="1"/>
  <c r="H1567" i="12"/>
  <c r="G1567" i="12"/>
  <c r="E1567" i="12"/>
  <c r="C1567" i="12"/>
  <c r="L1567" i="12" s="1"/>
  <c r="G1566" i="12"/>
  <c r="H1566" i="12" s="1"/>
  <c r="E1566" i="12"/>
  <c r="C1566" i="12"/>
  <c r="L1566" i="12" s="1"/>
  <c r="H1565" i="12"/>
  <c r="G1565" i="12"/>
  <c r="E1565" i="12"/>
  <c r="C1565" i="12"/>
  <c r="L1565" i="12" s="1"/>
  <c r="G1564" i="12"/>
  <c r="H1564" i="12" s="1"/>
  <c r="E1564" i="12"/>
  <c r="C1564" i="12"/>
  <c r="L1564" i="12" s="1"/>
  <c r="H1563" i="12"/>
  <c r="G1563" i="12"/>
  <c r="E1563" i="12"/>
  <c r="C1563" i="12"/>
  <c r="L1563" i="12" s="1"/>
  <c r="G1562" i="12"/>
  <c r="H1562" i="12" s="1"/>
  <c r="E1562" i="12"/>
  <c r="C1562" i="12"/>
  <c r="L1562" i="12" s="1"/>
  <c r="H1561" i="12"/>
  <c r="G1561" i="12"/>
  <c r="E1561" i="12"/>
  <c r="C1561" i="12"/>
  <c r="L1561" i="12" s="1"/>
  <c r="G1560" i="12"/>
  <c r="H1560" i="12" s="1"/>
  <c r="E1560" i="12"/>
  <c r="C1560" i="12"/>
  <c r="L1560" i="12" s="1"/>
  <c r="H1559" i="12"/>
  <c r="G1559" i="12"/>
  <c r="E1559" i="12"/>
  <c r="C1559" i="12"/>
  <c r="L1559" i="12" s="1"/>
  <c r="G1558" i="12"/>
  <c r="H1558" i="12" s="1"/>
  <c r="E1558" i="12"/>
  <c r="C1558" i="12"/>
  <c r="L1558" i="12" s="1"/>
  <c r="H1557" i="12"/>
  <c r="G1557" i="12"/>
  <c r="E1557" i="12"/>
  <c r="C1557" i="12"/>
  <c r="L1557" i="12" s="1"/>
  <c r="G1556" i="12"/>
  <c r="H1556" i="12" s="1"/>
  <c r="E1556" i="12"/>
  <c r="C1556" i="12"/>
  <c r="L1556" i="12" s="1"/>
  <c r="H1555" i="12"/>
  <c r="G1555" i="12"/>
  <c r="E1555" i="12"/>
  <c r="C1555" i="12"/>
  <c r="L1555" i="12" s="1"/>
  <c r="G1554" i="12"/>
  <c r="H1554" i="12" s="1"/>
  <c r="E1554" i="12"/>
  <c r="C1554" i="12"/>
  <c r="L1554" i="12" s="1"/>
  <c r="H1553" i="12"/>
  <c r="G1553" i="12"/>
  <c r="E1553" i="12"/>
  <c r="C1553" i="12"/>
  <c r="L1553" i="12" s="1"/>
  <c r="G1552" i="12"/>
  <c r="H1552" i="12" s="1"/>
  <c r="E1552" i="12"/>
  <c r="C1552" i="12"/>
  <c r="L1552" i="12" s="1"/>
  <c r="H1551" i="12"/>
  <c r="G1551" i="12"/>
  <c r="E1551" i="12"/>
  <c r="C1551" i="12"/>
  <c r="L1551" i="12" s="1"/>
  <c r="G1550" i="12"/>
  <c r="H1550" i="12" s="1"/>
  <c r="E1550" i="12"/>
  <c r="C1550" i="12"/>
  <c r="L1550" i="12" s="1"/>
  <c r="H1549" i="12"/>
  <c r="G1549" i="12"/>
  <c r="E1549" i="12"/>
  <c r="C1549" i="12"/>
  <c r="L1549" i="12" s="1"/>
  <c r="G1548" i="12"/>
  <c r="H1548" i="12" s="1"/>
  <c r="E1548" i="12"/>
  <c r="C1548" i="12"/>
  <c r="L1548" i="12" s="1"/>
  <c r="H1547" i="12"/>
  <c r="G1547" i="12"/>
  <c r="E1547" i="12"/>
  <c r="C1547" i="12"/>
  <c r="L1547" i="12" s="1"/>
  <c r="G1546" i="12"/>
  <c r="H1546" i="12" s="1"/>
  <c r="E1546" i="12"/>
  <c r="C1546" i="12"/>
  <c r="L1546" i="12" s="1"/>
  <c r="H1545" i="12"/>
  <c r="G1545" i="12"/>
  <c r="E1545" i="12"/>
  <c r="C1545" i="12"/>
  <c r="L1545" i="12" s="1"/>
  <c r="G1544" i="12"/>
  <c r="H1544" i="12" s="1"/>
  <c r="E1544" i="12"/>
  <c r="C1544" i="12"/>
  <c r="L1544" i="12" s="1"/>
  <c r="H1543" i="12"/>
  <c r="G1543" i="12"/>
  <c r="E1543" i="12"/>
  <c r="C1543" i="12"/>
  <c r="L1543" i="12" s="1"/>
  <c r="G1542" i="12"/>
  <c r="H1542" i="12" s="1"/>
  <c r="E1542" i="12"/>
  <c r="C1542" i="12"/>
  <c r="L1542" i="12" s="1"/>
  <c r="H1541" i="12"/>
  <c r="G1541" i="12"/>
  <c r="E1541" i="12"/>
  <c r="C1541" i="12"/>
  <c r="L1541" i="12" s="1"/>
  <c r="G1540" i="12"/>
  <c r="H1540" i="12" s="1"/>
  <c r="E1540" i="12"/>
  <c r="C1540" i="12"/>
  <c r="L1540" i="12" s="1"/>
  <c r="H1539" i="12"/>
  <c r="G1539" i="12"/>
  <c r="E1539" i="12"/>
  <c r="C1539" i="12"/>
  <c r="L1539" i="12" s="1"/>
  <c r="G1538" i="12"/>
  <c r="H1538" i="12" s="1"/>
  <c r="E1538" i="12"/>
  <c r="C1538" i="12"/>
  <c r="L1538" i="12" s="1"/>
  <c r="H1537" i="12"/>
  <c r="G1537" i="12"/>
  <c r="E1537" i="12"/>
  <c r="C1537" i="12"/>
  <c r="L1537" i="12" s="1"/>
  <c r="G1536" i="12"/>
  <c r="H1536" i="12" s="1"/>
  <c r="E1536" i="12"/>
  <c r="C1536" i="12"/>
  <c r="L1536" i="12" s="1"/>
  <c r="H1535" i="12"/>
  <c r="G1535" i="12"/>
  <c r="E1535" i="12"/>
  <c r="C1535" i="12"/>
  <c r="L1535" i="12" s="1"/>
  <c r="G1534" i="12"/>
  <c r="H1534" i="12" s="1"/>
  <c r="E1534" i="12"/>
  <c r="C1534" i="12"/>
  <c r="L1534" i="12" s="1"/>
  <c r="H1533" i="12"/>
  <c r="G1533" i="12"/>
  <c r="E1533" i="12"/>
  <c r="C1533" i="12"/>
  <c r="L1533" i="12" s="1"/>
  <c r="G1532" i="12"/>
  <c r="H1532" i="12" s="1"/>
  <c r="E1532" i="12"/>
  <c r="C1532" i="12"/>
  <c r="L1532" i="12" s="1"/>
  <c r="H1531" i="12"/>
  <c r="G1531" i="12"/>
  <c r="E1531" i="12"/>
  <c r="C1531" i="12"/>
  <c r="L1531" i="12" s="1"/>
  <c r="G1530" i="12"/>
  <c r="H1530" i="12" s="1"/>
  <c r="E1530" i="12"/>
  <c r="C1530" i="12"/>
  <c r="L1530" i="12" s="1"/>
  <c r="H1529" i="12"/>
  <c r="G1529" i="12"/>
  <c r="E1529" i="12"/>
  <c r="C1529" i="12"/>
  <c r="L1529" i="12" s="1"/>
  <c r="G1528" i="12"/>
  <c r="H1528" i="12" s="1"/>
  <c r="E1528" i="12"/>
  <c r="C1528" i="12"/>
  <c r="L1528" i="12" s="1"/>
  <c r="H1527" i="12"/>
  <c r="G1527" i="12"/>
  <c r="E1527" i="12"/>
  <c r="C1527" i="12"/>
  <c r="L1527" i="12" s="1"/>
  <c r="G1526" i="12"/>
  <c r="H1526" i="12" s="1"/>
  <c r="E1526" i="12"/>
  <c r="C1526" i="12"/>
  <c r="L1526" i="12" s="1"/>
  <c r="H1525" i="12"/>
  <c r="G1525" i="12"/>
  <c r="E1525" i="12"/>
  <c r="C1525" i="12"/>
  <c r="L1525" i="12" s="1"/>
  <c r="G1524" i="12"/>
  <c r="H1524" i="12" s="1"/>
  <c r="E1524" i="12"/>
  <c r="C1524" i="12"/>
  <c r="L1524" i="12" s="1"/>
  <c r="H1523" i="12"/>
  <c r="G1523" i="12"/>
  <c r="E1523" i="12"/>
  <c r="C1523" i="12"/>
  <c r="L1523" i="12" s="1"/>
  <c r="G1522" i="12"/>
  <c r="H1522" i="12" s="1"/>
  <c r="E1522" i="12"/>
  <c r="C1522" i="12"/>
  <c r="L1522" i="12" s="1"/>
  <c r="H1521" i="12"/>
  <c r="G1521" i="12"/>
  <c r="E1521" i="12"/>
  <c r="C1521" i="12"/>
  <c r="L1521" i="12" s="1"/>
  <c r="G1520" i="12"/>
  <c r="H1520" i="12" s="1"/>
  <c r="E1520" i="12"/>
  <c r="C1520" i="12"/>
  <c r="L1520" i="12" s="1"/>
  <c r="H1519" i="12"/>
  <c r="G1519" i="12"/>
  <c r="E1519" i="12"/>
  <c r="C1519" i="12"/>
  <c r="L1519" i="12" s="1"/>
  <c r="G1518" i="12"/>
  <c r="H1518" i="12" s="1"/>
  <c r="E1518" i="12"/>
  <c r="C1518" i="12"/>
  <c r="L1518" i="12" s="1"/>
  <c r="H1517" i="12"/>
  <c r="G1517" i="12"/>
  <c r="E1517" i="12"/>
  <c r="C1517" i="12"/>
  <c r="L1517" i="12" s="1"/>
  <c r="G1516" i="12"/>
  <c r="H1516" i="12" s="1"/>
  <c r="E1516" i="12"/>
  <c r="C1516" i="12"/>
  <c r="L1516" i="12" s="1"/>
  <c r="H1515" i="12"/>
  <c r="G1515" i="12"/>
  <c r="E1515" i="12"/>
  <c r="C1515" i="12"/>
  <c r="L1515" i="12" s="1"/>
  <c r="G1514" i="12"/>
  <c r="H1514" i="12" s="1"/>
  <c r="E1514" i="12"/>
  <c r="C1514" i="12"/>
  <c r="L1514" i="12" s="1"/>
  <c r="H1513" i="12"/>
  <c r="G1513" i="12"/>
  <c r="E1513" i="12"/>
  <c r="C1513" i="12"/>
  <c r="L1513" i="12" s="1"/>
  <c r="G1512" i="12"/>
  <c r="H1512" i="12" s="1"/>
  <c r="E1512" i="12"/>
  <c r="C1512" i="12"/>
  <c r="L1512" i="12" s="1"/>
  <c r="H1511" i="12"/>
  <c r="G1511" i="12"/>
  <c r="E1511" i="12"/>
  <c r="C1511" i="12"/>
  <c r="L1511" i="12" s="1"/>
  <c r="G1510" i="12"/>
  <c r="H1510" i="12" s="1"/>
  <c r="E1510" i="12"/>
  <c r="C1510" i="12"/>
  <c r="L1510" i="12" s="1"/>
  <c r="H1509" i="12"/>
  <c r="G1509" i="12"/>
  <c r="E1509" i="12"/>
  <c r="C1509" i="12"/>
  <c r="L1509" i="12" s="1"/>
  <c r="G1508" i="12"/>
  <c r="H1508" i="12" s="1"/>
  <c r="E1508" i="12"/>
  <c r="C1508" i="12"/>
  <c r="L1508" i="12" s="1"/>
  <c r="H1507" i="12"/>
  <c r="G1507" i="12"/>
  <c r="E1507" i="12"/>
  <c r="C1507" i="12"/>
  <c r="L1507" i="12" s="1"/>
  <c r="G1506" i="12"/>
  <c r="H1506" i="12" s="1"/>
  <c r="E1506" i="12"/>
  <c r="C1506" i="12"/>
  <c r="L1506" i="12" s="1"/>
  <c r="H1505" i="12"/>
  <c r="G1505" i="12"/>
  <c r="E1505" i="12"/>
  <c r="C1505" i="12"/>
  <c r="L1505" i="12" s="1"/>
  <c r="G1504" i="12"/>
  <c r="H1504" i="12" s="1"/>
  <c r="E1504" i="12"/>
  <c r="C1504" i="12"/>
  <c r="L1504" i="12" s="1"/>
  <c r="H1503" i="12"/>
  <c r="G1503" i="12"/>
  <c r="E1503" i="12"/>
  <c r="C1503" i="12"/>
  <c r="L1503" i="12" s="1"/>
  <c r="G1502" i="12"/>
  <c r="H1502" i="12" s="1"/>
  <c r="E1502" i="12"/>
  <c r="C1502" i="12"/>
  <c r="L1502" i="12" s="1"/>
  <c r="H1501" i="12"/>
  <c r="G1501" i="12"/>
  <c r="E1501" i="12"/>
  <c r="C1501" i="12"/>
  <c r="L1501" i="12" s="1"/>
  <c r="G1500" i="12"/>
  <c r="H1500" i="12" s="1"/>
  <c r="E1500" i="12"/>
  <c r="C1500" i="12"/>
  <c r="L1500" i="12" s="1"/>
  <c r="H1499" i="12"/>
  <c r="G1499" i="12"/>
  <c r="E1499" i="12"/>
  <c r="C1499" i="12"/>
  <c r="L1499" i="12" s="1"/>
  <c r="G1498" i="12"/>
  <c r="H1498" i="12" s="1"/>
  <c r="E1498" i="12"/>
  <c r="C1498" i="12"/>
  <c r="L1498" i="12" s="1"/>
  <c r="H1497" i="12"/>
  <c r="G1497" i="12"/>
  <c r="E1497" i="12"/>
  <c r="C1497" i="12"/>
  <c r="L1497" i="12" s="1"/>
  <c r="G1496" i="12"/>
  <c r="H1496" i="12" s="1"/>
  <c r="E1496" i="12"/>
  <c r="C1496" i="12"/>
  <c r="L1496" i="12" s="1"/>
  <c r="H1495" i="12"/>
  <c r="G1495" i="12"/>
  <c r="E1495" i="12"/>
  <c r="C1495" i="12"/>
  <c r="L1495" i="12" s="1"/>
  <c r="G1494" i="12"/>
  <c r="H1494" i="12" s="1"/>
  <c r="E1494" i="12"/>
  <c r="C1494" i="12"/>
  <c r="L1494" i="12" s="1"/>
  <c r="H1493" i="12"/>
  <c r="G1493" i="12"/>
  <c r="E1493" i="12"/>
  <c r="C1493" i="12"/>
  <c r="L1493" i="12" s="1"/>
  <c r="G1492" i="12"/>
  <c r="H1492" i="12" s="1"/>
  <c r="E1492" i="12"/>
  <c r="C1492" i="12"/>
  <c r="L1492" i="12" s="1"/>
  <c r="H1491" i="12"/>
  <c r="G1491" i="12"/>
  <c r="E1491" i="12"/>
  <c r="C1491" i="12"/>
  <c r="L1491" i="12" s="1"/>
  <c r="G1490" i="12"/>
  <c r="H1490" i="12" s="1"/>
  <c r="E1490" i="12"/>
  <c r="C1490" i="12"/>
  <c r="L1490" i="12" s="1"/>
  <c r="H1489" i="12"/>
  <c r="G1489" i="12"/>
  <c r="E1489" i="12"/>
  <c r="C1489" i="12"/>
  <c r="L1489" i="12" s="1"/>
  <c r="G1488" i="12"/>
  <c r="H1488" i="12" s="1"/>
  <c r="E1488" i="12"/>
  <c r="C1488" i="12"/>
  <c r="L1488" i="12" s="1"/>
  <c r="H1487" i="12"/>
  <c r="G1487" i="12"/>
  <c r="E1487" i="12"/>
  <c r="C1487" i="12"/>
  <c r="L1487" i="12" s="1"/>
  <c r="G1486" i="12"/>
  <c r="H1486" i="12" s="1"/>
  <c r="E1486" i="12"/>
  <c r="C1486" i="12"/>
  <c r="L1486" i="12" s="1"/>
  <c r="H1485" i="12"/>
  <c r="G1485" i="12"/>
  <c r="E1485" i="12"/>
  <c r="C1485" i="12"/>
  <c r="L1485" i="12" s="1"/>
  <c r="G1484" i="12"/>
  <c r="H1484" i="12" s="1"/>
  <c r="E1484" i="12"/>
  <c r="C1484" i="12"/>
  <c r="L1484" i="12" s="1"/>
  <c r="H1483" i="12"/>
  <c r="G1483" i="12"/>
  <c r="E1483" i="12"/>
  <c r="C1483" i="12"/>
  <c r="L1483" i="12" s="1"/>
  <c r="G1482" i="12"/>
  <c r="H1482" i="12" s="1"/>
  <c r="E1482" i="12"/>
  <c r="C1482" i="12"/>
  <c r="L1482" i="12" s="1"/>
  <c r="H1481" i="12"/>
  <c r="G1481" i="12"/>
  <c r="E1481" i="12"/>
  <c r="C1481" i="12"/>
  <c r="L1481" i="12" s="1"/>
  <c r="G1480" i="12"/>
  <c r="H1480" i="12" s="1"/>
  <c r="E1480" i="12"/>
  <c r="C1480" i="12"/>
  <c r="L1480" i="12" s="1"/>
  <c r="H1479" i="12"/>
  <c r="G1479" i="12"/>
  <c r="E1479" i="12"/>
  <c r="C1479" i="12"/>
  <c r="L1479" i="12" s="1"/>
  <c r="G1478" i="12"/>
  <c r="H1478" i="12" s="1"/>
  <c r="E1478" i="12"/>
  <c r="C1478" i="12"/>
  <c r="L1478" i="12" s="1"/>
  <c r="H1477" i="12"/>
  <c r="G1477" i="12"/>
  <c r="E1477" i="12"/>
  <c r="C1477" i="12"/>
  <c r="L1477" i="12" s="1"/>
  <c r="G1476" i="12"/>
  <c r="H1476" i="12" s="1"/>
  <c r="E1476" i="12"/>
  <c r="C1476" i="12"/>
  <c r="L1476" i="12" s="1"/>
  <c r="H1475" i="12"/>
  <c r="G1475" i="12"/>
  <c r="E1475" i="12"/>
  <c r="C1475" i="12"/>
  <c r="L1475" i="12" s="1"/>
  <c r="G1474" i="12"/>
  <c r="H1474" i="12" s="1"/>
  <c r="E1474" i="12"/>
  <c r="C1474" i="12"/>
  <c r="L1474" i="12" s="1"/>
  <c r="H1473" i="12"/>
  <c r="G1473" i="12"/>
  <c r="E1473" i="12"/>
  <c r="C1473" i="12"/>
  <c r="L1473" i="12" s="1"/>
  <c r="G1472" i="12"/>
  <c r="H1472" i="12" s="1"/>
  <c r="E1472" i="12"/>
  <c r="C1472" i="12"/>
  <c r="L1472" i="12" s="1"/>
  <c r="H1471" i="12"/>
  <c r="G1471" i="12"/>
  <c r="E1471" i="12"/>
  <c r="C1471" i="12"/>
  <c r="L1471" i="12" s="1"/>
  <c r="G1470" i="12"/>
  <c r="H1470" i="12" s="1"/>
  <c r="E1470" i="12"/>
  <c r="C1470" i="12"/>
  <c r="L1470" i="12" s="1"/>
  <c r="H1469" i="12"/>
  <c r="G1469" i="12"/>
  <c r="E1469" i="12"/>
  <c r="C1469" i="12"/>
  <c r="L1469" i="12" s="1"/>
  <c r="G1468" i="12"/>
  <c r="H1468" i="12" s="1"/>
  <c r="E1468" i="12"/>
  <c r="C1468" i="12"/>
  <c r="L1468" i="12" s="1"/>
  <c r="H1467" i="12"/>
  <c r="G1467" i="12"/>
  <c r="E1467" i="12"/>
  <c r="C1467" i="12"/>
  <c r="L1467" i="12" s="1"/>
  <c r="G1466" i="12"/>
  <c r="H1466" i="12" s="1"/>
  <c r="E1466" i="12"/>
  <c r="C1466" i="12"/>
  <c r="L1466" i="12" s="1"/>
  <c r="H1465" i="12"/>
  <c r="G1465" i="12"/>
  <c r="E1465" i="12"/>
  <c r="C1465" i="12"/>
  <c r="L1465" i="12" s="1"/>
  <c r="G1464" i="12"/>
  <c r="H1464" i="12" s="1"/>
  <c r="E1464" i="12"/>
  <c r="C1464" i="12"/>
  <c r="L1464" i="12" s="1"/>
  <c r="H1463" i="12"/>
  <c r="G1463" i="12"/>
  <c r="E1463" i="12"/>
  <c r="C1463" i="12"/>
  <c r="L1463" i="12" s="1"/>
  <c r="G1462" i="12"/>
  <c r="H1462" i="12" s="1"/>
  <c r="E1462" i="12"/>
  <c r="C1462" i="12"/>
  <c r="L1462" i="12" s="1"/>
  <c r="H1461" i="12"/>
  <c r="G1461" i="12"/>
  <c r="E1461" i="12"/>
  <c r="C1461" i="12"/>
  <c r="L1461" i="12" s="1"/>
  <c r="G1460" i="12"/>
  <c r="H1460" i="12" s="1"/>
  <c r="E1460" i="12"/>
  <c r="C1460" i="12"/>
  <c r="L1460" i="12" s="1"/>
  <c r="H1459" i="12"/>
  <c r="G1459" i="12"/>
  <c r="E1459" i="12"/>
  <c r="C1459" i="12"/>
  <c r="L1459" i="12" s="1"/>
  <c r="G1458" i="12"/>
  <c r="H1458" i="12" s="1"/>
  <c r="E1458" i="12"/>
  <c r="C1458" i="12"/>
  <c r="L1458" i="12" s="1"/>
  <c r="H1457" i="12"/>
  <c r="G1457" i="12"/>
  <c r="E1457" i="12"/>
  <c r="C1457" i="12"/>
  <c r="L1457" i="12" s="1"/>
  <c r="G1456" i="12"/>
  <c r="H1456" i="12" s="1"/>
  <c r="E1456" i="12"/>
  <c r="C1456" i="12"/>
  <c r="L1456" i="12" s="1"/>
  <c r="H1455" i="12"/>
  <c r="G1455" i="12"/>
  <c r="E1455" i="12"/>
  <c r="C1455" i="12"/>
  <c r="L1455" i="12" s="1"/>
  <c r="G1454" i="12"/>
  <c r="H1454" i="12" s="1"/>
  <c r="E1454" i="12"/>
  <c r="C1454" i="12"/>
  <c r="L1454" i="12" s="1"/>
  <c r="H1453" i="12"/>
  <c r="G1453" i="12"/>
  <c r="E1453" i="12"/>
  <c r="C1453" i="12"/>
  <c r="L1453" i="12" s="1"/>
  <c r="G1452" i="12"/>
  <c r="H1452" i="12" s="1"/>
  <c r="E1452" i="12"/>
  <c r="C1452" i="12"/>
  <c r="L1452" i="12" s="1"/>
  <c r="H1451" i="12"/>
  <c r="G1451" i="12"/>
  <c r="E1451" i="12"/>
  <c r="C1451" i="12"/>
  <c r="L1451" i="12" s="1"/>
  <c r="G1450" i="12"/>
  <c r="H1450" i="12" s="1"/>
  <c r="E1450" i="12"/>
  <c r="C1450" i="12"/>
  <c r="L1450" i="12" s="1"/>
  <c r="H1449" i="12"/>
  <c r="G1449" i="12"/>
  <c r="E1449" i="12"/>
  <c r="C1449" i="12"/>
  <c r="L1449" i="12" s="1"/>
  <c r="G1448" i="12"/>
  <c r="H1448" i="12" s="1"/>
  <c r="E1448" i="12"/>
  <c r="C1448" i="12"/>
  <c r="L1448" i="12" s="1"/>
  <c r="H1447" i="12"/>
  <c r="G1447" i="12"/>
  <c r="E1447" i="12"/>
  <c r="C1447" i="12"/>
  <c r="L1447" i="12" s="1"/>
  <c r="G1446" i="12"/>
  <c r="H1446" i="12" s="1"/>
  <c r="E1446" i="12"/>
  <c r="C1446" i="12"/>
  <c r="L1446" i="12" s="1"/>
  <c r="H1445" i="12"/>
  <c r="G1445" i="12"/>
  <c r="E1445" i="12"/>
  <c r="C1445" i="12"/>
  <c r="L1445" i="12" s="1"/>
  <c r="G1444" i="12"/>
  <c r="H1444" i="12" s="1"/>
  <c r="E1444" i="12"/>
  <c r="C1444" i="12"/>
  <c r="L1444" i="12" s="1"/>
  <c r="H1443" i="12"/>
  <c r="G1443" i="12"/>
  <c r="E1443" i="12"/>
  <c r="C1443" i="12"/>
  <c r="L1443" i="12" s="1"/>
  <c r="G1442" i="12"/>
  <c r="H1442" i="12" s="1"/>
  <c r="E1442" i="12"/>
  <c r="C1442" i="12"/>
  <c r="L1442" i="12" s="1"/>
  <c r="H1441" i="12"/>
  <c r="G1441" i="12"/>
  <c r="E1441" i="12"/>
  <c r="C1441" i="12"/>
  <c r="L1441" i="12" s="1"/>
  <c r="G1440" i="12"/>
  <c r="H1440" i="12" s="1"/>
  <c r="E1440" i="12"/>
  <c r="C1440" i="12"/>
  <c r="L1440" i="12" s="1"/>
  <c r="H1439" i="12"/>
  <c r="G1439" i="12"/>
  <c r="E1439" i="12"/>
  <c r="C1439" i="12"/>
  <c r="L1439" i="12" s="1"/>
  <c r="G1438" i="12"/>
  <c r="H1438" i="12" s="1"/>
  <c r="E1438" i="12"/>
  <c r="C1438" i="12"/>
  <c r="L1438" i="12" s="1"/>
  <c r="H1437" i="12"/>
  <c r="G1437" i="12"/>
  <c r="E1437" i="12"/>
  <c r="C1437" i="12"/>
  <c r="L1437" i="12" s="1"/>
  <c r="G1436" i="12"/>
  <c r="H1436" i="12" s="1"/>
  <c r="E1436" i="12"/>
  <c r="C1436" i="12"/>
  <c r="L1436" i="12" s="1"/>
  <c r="H1435" i="12"/>
  <c r="G1435" i="12"/>
  <c r="E1435" i="12"/>
  <c r="C1435" i="12"/>
  <c r="L1435" i="12" s="1"/>
  <c r="G1434" i="12"/>
  <c r="H1434" i="12" s="1"/>
  <c r="E1434" i="12"/>
  <c r="C1434" i="12"/>
  <c r="L1434" i="12" s="1"/>
  <c r="H1433" i="12"/>
  <c r="G1433" i="12"/>
  <c r="E1433" i="12"/>
  <c r="C1433" i="12"/>
  <c r="L1433" i="12" s="1"/>
  <c r="G1432" i="12"/>
  <c r="H1432" i="12" s="1"/>
  <c r="E1432" i="12"/>
  <c r="C1432" i="12"/>
  <c r="L1432" i="12" s="1"/>
  <c r="H1431" i="12"/>
  <c r="G1431" i="12"/>
  <c r="E1431" i="12"/>
  <c r="C1431" i="12"/>
  <c r="L1431" i="12" s="1"/>
  <c r="G1430" i="12"/>
  <c r="H1430" i="12" s="1"/>
  <c r="E1430" i="12"/>
  <c r="C1430" i="12"/>
  <c r="L1430" i="12" s="1"/>
  <c r="H1429" i="12"/>
  <c r="G1429" i="12"/>
  <c r="E1429" i="12"/>
  <c r="C1429" i="12"/>
  <c r="L1429" i="12" s="1"/>
  <c r="G1428" i="12"/>
  <c r="H1428" i="12" s="1"/>
  <c r="E1428" i="12"/>
  <c r="C1428" i="12"/>
  <c r="L1428" i="12" s="1"/>
  <c r="H1427" i="12"/>
  <c r="G1427" i="12"/>
  <c r="E1427" i="12"/>
  <c r="C1427" i="12"/>
  <c r="L1427" i="12" s="1"/>
  <c r="G1426" i="12"/>
  <c r="H1426" i="12" s="1"/>
  <c r="E1426" i="12"/>
  <c r="C1426" i="12"/>
  <c r="L1426" i="12" s="1"/>
  <c r="H1425" i="12"/>
  <c r="G1425" i="12"/>
  <c r="E1425" i="12"/>
  <c r="C1425" i="12"/>
  <c r="L1425" i="12" s="1"/>
  <c r="G1424" i="12"/>
  <c r="H1424" i="12" s="1"/>
  <c r="E1424" i="12"/>
  <c r="C1424" i="12"/>
  <c r="L1424" i="12" s="1"/>
  <c r="H1423" i="12"/>
  <c r="G1423" i="12"/>
  <c r="E1423" i="12"/>
  <c r="C1423" i="12"/>
  <c r="L1423" i="12" s="1"/>
  <c r="G1422" i="12"/>
  <c r="H1422" i="12" s="1"/>
  <c r="E1422" i="12"/>
  <c r="C1422" i="12"/>
  <c r="L1422" i="12" s="1"/>
  <c r="H1421" i="12"/>
  <c r="G1421" i="12"/>
  <c r="E1421" i="12"/>
  <c r="C1421" i="12"/>
  <c r="L1421" i="12" s="1"/>
  <c r="G1420" i="12"/>
  <c r="H1420" i="12" s="1"/>
  <c r="E1420" i="12"/>
  <c r="C1420" i="12"/>
  <c r="L1420" i="12" s="1"/>
  <c r="H1419" i="12"/>
  <c r="G1419" i="12"/>
  <c r="E1419" i="12"/>
  <c r="C1419" i="12"/>
  <c r="L1419" i="12" s="1"/>
  <c r="G1418" i="12"/>
  <c r="H1418" i="12" s="1"/>
  <c r="E1418" i="12"/>
  <c r="C1418" i="12"/>
  <c r="L1418" i="12" s="1"/>
  <c r="H1417" i="12"/>
  <c r="G1417" i="12"/>
  <c r="E1417" i="12"/>
  <c r="C1417" i="12"/>
  <c r="L1417" i="12" s="1"/>
  <c r="G1416" i="12"/>
  <c r="H1416" i="12" s="1"/>
  <c r="E1416" i="12"/>
  <c r="C1416" i="12"/>
  <c r="L1416" i="12" s="1"/>
  <c r="H1415" i="12"/>
  <c r="G1415" i="12"/>
  <c r="E1415" i="12"/>
  <c r="C1415" i="12"/>
  <c r="L1415" i="12" s="1"/>
  <c r="G1414" i="12"/>
  <c r="H1414" i="12" s="1"/>
  <c r="E1414" i="12"/>
  <c r="C1414" i="12"/>
  <c r="L1414" i="12" s="1"/>
  <c r="H1413" i="12"/>
  <c r="G1413" i="12"/>
  <c r="E1413" i="12"/>
  <c r="C1413" i="12"/>
  <c r="L1413" i="12" s="1"/>
  <c r="G1412" i="12"/>
  <c r="H1412" i="12" s="1"/>
  <c r="E1412" i="12"/>
  <c r="C1412" i="12"/>
  <c r="L1412" i="12" s="1"/>
  <c r="H1411" i="12"/>
  <c r="G1411" i="12"/>
  <c r="E1411" i="12"/>
  <c r="C1411" i="12"/>
  <c r="L1411" i="12" s="1"/>
  <c r="G1410" i="12"/>
  <c r="H1410" i="12" s="1"/>
  <c r="E1410" i="12"/>
  <c r="C1410" i="12"/>
  <c r="L1410" i="12" s="1"/>
  <c r="H1409" i="12"/>
  <c r="G1409" i="12"/>
  <c r="E1409" i="12"/>
  <c r="C1409" i="12"/>
  <c r="L1409" i="12" s="1"/>
  <c r="G1408" i="12"/>
  <c r="H1408" i="12" s="1"/>
  <c r="E1408" i="12"/>
  <c r="C1408" i="12"/>
  <c r="L1408" i="12" s="1"/>
  <c r="H1407" i="12"/>
  <c r="G1407" i="12"/>
  <c r="E1407" i="12"/>
  <c r="C1407" i="12"/>
  <c r="L1407" i="12" s="1"/>
  <c r="G1406" i="12"/>
  <c r="H1406" i="12" s="1"/>
  <c r="E1406" i="12"/>
  <c r="C1406" i="12"/>
  <c r="L1406" i="12" s="1"/>
  <c r="H1405" i="12"/>
  <c r="G1405" i="12"/>
  <c r="E1405" i="12"/>
  <c r="C1405" i="12"/>
  <c r="L1405" i="12" s="1"/>
  <c r="G1404" i="12"/>
  <c r="H1404" i="12" s="1"/>
  <c r="E1404" i="12"/>
  <c r="C1404" i="12"/>
  <c r="L1404" i="12" s="1"/>
  <c r="H1403" i="12"/>
  <c r="G1403" i="12"/>
  <c r="E1403" i="12"/>
  <c r="C1403" i="12"/>
  <c r="L1403" i="12" s="1"/>
  <c r="G1402" i="12"/>
  <c r="H1402" i="12" s="1"/>
  <c r="E1402" i="12"/>
  <c r="C1402" i="12"/>
  <c r="L1402" i="12" s="1"/>
  <c r="H1401" i="12"/>
  <c r="G1401" i="12"/>
  <c r="E1401" i="12"/>
  <c r="C1401" i="12"/>
  <c r="L1401" i="12" s="1"/>
  <c r="G1400" i="12"/>
  <c r="H1400" i="12" s="1"/>
  <c r="E1400" i="12"/>
  <c r="C1400" i="12"/>
  <c r="L1400" i="12" s="1"/>
  <c r="H1399" i="12"/>
  <c r="G1399" i="12"/>
  <c r="E1399" i="12"/>
  <c r="C1399" i="12"/>
  <c r="L1399" i="12" s="1"/>
  <c r="G1398" i="12"/>
  <c r="H1398" i="12" s="1"/>
  <c r="E1398" i="12"/>
  <c r="C1398" i="12"/>
  <c r="L1398" i="12" s="1"/>
  <c r="H1397" i="12"/>
  <c r="G1397" i="12"/>
  <c r="E1397" i="12"/>
  <c r="C1397" i="12"/>
  <c r="L1397" i="12" s="1"/>
  <c r="G1396" i="12"/>
  <c r="H1396" i="12" s="1"/>
  <c r="E1396" i="12"/>
  <c r="C1396" i="12"/>
  <c r="L1396" i="12" s="1"/>
  <c r="H1395" i="12"/>
  <c r="G1395" i="12"/>
  <c r="E1395" i="12"/>
  <c r="C1395" i="12"/>
  <c r="L1395" i="12" s="1"/>
  <c r="G1394" i="12"/>
  <c r="H1394" i="12" s="1"/>
  <c r="E1394" i="12"/>
  <c r="C1394" i="12"/>
  <c r="L1394" i="12" s="1"/>
  <c r="H1393" i="12"/>
  <c r="G1393" i="12"/>
  <c r="E1393" i="12"/>
  <c r="C1393" i="12"/>
  <c r="L1393" i="12" s="1"/>
  <c r="G1392" i="12"/>
  <c r="H1392" i="12" s="1"/>
  <c r="E1392" i="12"/>
  <c r="C1392" i="12"/>
  <c r="L1392" i="12" s="1"/>
  <c r="H1391" i="12"/>
  <c r="G1391" i="12"/>
  <c r="E1391" i="12"/>
  <c r="C1391" i="12"/>
  <c r="L1391" i="12" s="1"/>
  <c r="G1390" i="12"/>
  <c r="H1390" i="12" s="1"/>
  <c r="E1390" i="12"/>
  <c r="C1390" i="12"/>
  <c r="L1390" i="12" s="1"/>
  <c r="H1389" i="12"/>
  <c r="G1389" i="12"/>
  <c r="E1389" i="12"/>
  <c r="C1389" i="12"/>
  <c r="L1389" i="12" s="1"/>
  <c r="G1388" i="12"/>
  <c r="H1388" i="12" s="1"/>
  <c r="E1388" i="12"/>
  <c r="C1388" i="12"/>
  <c r="L1388" i="12" s="1"/>
  <c r="H1387" i="12"/>
  <c r="G1387" i="12"/>
  <c r="E1387" i="12"/>
  <c r="C1387" i="12"/>
  <c r="L1387" i="12" s="1"/>
  <c r="G1386" i="12"/>
  <c r="H1386" i="12" s="1"/>
  <c r="E1386" i="12"/>
  <c r="C1386" i="12"/>
  <c r="L1386" i="12" s="1"/>
  <c r="H1385" i="12"/>
  <c r="G1385" i="12"/>
  <c r="E1385" i="12"/>
  <c r="C1385" i="12"/>
  <c r="L1385" i="12" s="1"/>
  <c r="G1384" i="12"/>
  <c r="H1384" i="12" s="1"/>
  <c r="E1384" i="12"/>
  <c r="C1384" i="12"/>
  <c r="L1384" i="12" s="1"/>
  <c r="H1383" i="12"/>
  <c r="G1383" i="12"/>
  <c r="E1383" i="12"/>
  <c r="C1383" i="12"/>
  <c r="L1383" i="12" s="1"/>
  <c r="G1382" i="12"/>
  <c r="H1382" i="12" s="1"/>
  <c r="E1382" i="12"/>
  <c r="C1382" i="12"/>
  <c r="L1382" i="12" s="1"/>
  <c r="H1381" i="12"/>
  <c r="G1381" i="12"/>
  <c r="E1381" i="12"/>
  <c r="C1381" i="12"/>
  <c r="L1381" i="12" s="1"/>
  <c r="G1380" i="12"/>
  <c r="H1380" i="12" s="1"/>
  <c r="E1380" i="12"/>
  <c r="C1380" i="12"/>
  <c r="L1380" i="12" s="1"/>
  <c r="H1379" i="12"/>
  <c r="G1379" i="12"/>
  <c r="E1379" i="12"/>
  <c r="C1379" i="12"/>
  <c r="L1379" i="12" s="1"/>
  <c r="G1378" i="12"/>
  <c r="H1378" i="12" s="1"/>
  <c r="E1378" i="12"/>
  <c r="C1378" i="12"/>
  <c r="L1378" i="12" s="1"/>
  <c r="H1377" i="12"/>
  <c r="G1377" i="12"/>
  <c r="E1377" i="12"/>
  <c r="C1377" i="12"/>
  <c r="L1377" i="12" s="1"/>
  <c r="G1376" i="12"/>
  <c r="H1376" i="12" s="1"/>
  <c r="E1376" i="12"/>
  <c r="C1376" i="12"/>
  <c r="L1376" i="12" s="1"/>
  <c r="H1375" i="12"/>
  <c r="G1375" i="12"/>
  <c r="E1375" i="12"/>
  <c r="C1375" i="12"/>
  <c r="L1375" i="12" s="1"/>
  <c r="G1374" i="12"/>
  <c r="H1374" i="12" s="1"/>
  <c r="E1374" i="12"/>
  <c r="C1374" i="12"/>
  <c r="L1374" i="12" s="1"/>
  <c r="H1373" i="12"/>
  <c r="G1373" i="12"/>
  <c r="E1373" i="12"/>
  <c r="C1373" i="12"/>
  <c r="L1373" i="12" s="1"/>
  <c r="G1372" i="12"/>
  <c r="H1372" i="12" s="1"/>
  <c r="E1372" i="12"/>
  <c r="C1372" i="12"/>
  <c r="L1372" i="12" s="1"/>
  <c r="H1371" i="12"/>
  <c r="G1371" i="12"/>
  <c r="E1371" i="12"/>
  <c r="C1371" i="12"/>
  <c r="L1371" i="12" s="1"/>
  <c r="G1370" i="12"/>
  <c r="H1370" i="12" s="1"/>
  <c r="E1370" i="12"/>
  <c r="C1370" i="12"/>
  <c r="L1370" i="12" s="1"/>
  <c r="H1369" i="12"/>
  <c r="G1369" i="12"/>
  <c r="E1369" i="12"/>
  <c r="C1369" i="12"/>
  <c r="L1369" i="12" s="1"/>
  <c r="G1368" i="12"/>
  <c r="H1368" i="12" s="1"/>
  <c r="E1368" i="12"/>
  <c r="C1368" i="12"/>
  <c r="L1368" i="12" s="1"/>
  <c r="H1367" i="12"/>
  <c r="G1367" i="12"/>
  <c r="E1367" i="12"/>
  <c r="C1367" i="12"/>
  <c r="L1367" i="12" s="1"/>
  <c r="G1366" i="12"/>
  <c r="H1366" i="12" s="1"/>
  <c r="E1366" i="12"/>
  <c r="C1366" i="12"/>
  <c r="L1366" i="12" s="1"/>
  <c r="H1365" i="12"/>
  <c r="G1365" i="12"/>
  <c r="E1365" i="12"/>
  <c r="C1365" i="12"/>
  <c r="L1365" i="12" s="1"/>
  <c r="G1364" i="12"/>
  <c r="H1364" i="12" s="1"/>
  <c r="E1364" i="12"/>
  <c r="C1364" i="12"/>
  <c r="L1364" i="12" s="1"/>
  <c r="H1363" i="12"/>
  <c r="G1363" i="12"/>
  <c r="E1363" i="12"/>
  <c r="C1363" i="12"/>
  <c r="L1363" i="12" s="1"/>
  <c r="G1362" i="12"/>
  <c r="H1362" i="12" s="1"/>
  <c r="E1362" i="12"/>
  <c r="C1362" i="12"/>
  <c r="L1362" i="12" s="1"/>
  <c r="H1361" i="12"/>
  <c r="G1361" i="12"/>
  <c r="E1361" i="12"/>
  <c r="C1361" i="12"/>
  <c r="L1361" i="12" s="1"/>
  <c r="G1360" i="12"/>
  <c r="H1360" i="12" s="1"/>
  <c r="E1360" i="12"/>
  <c r="C1360" i="12"/>
  <c r="L1360" i="12" s="1"/>
  <c r="H1359" i="12"/>
  <c r="G1359" i="12"/>
  <c r="E1359" i="12"/>
  <c r="C1359" i="12"/>
  <c r="L1359" i="12" s="1"/>
  <c r="G1358" i="12"/>
  <c r="H1358" i="12" s="1"/>
  <c r="E1358" i="12"/>
  <c r="C1358" i="12"/>
  <c r="L1358" i="12" s="1"/>
  <c r="H1357" i="12"/>
  <c r="G1357" i="12"/>
  <c r="E1357" i="12"/>
  <c r="C1357" i="12"/>
  <c r="L1357" i="12" s="1"/>
  <c r="G1356" i="12"/>
  <c r="H1356" i="12" s="1"/>
  <c r="E1356" i="12"/>
  <c r="C1356" i="12"/>
  <c r="L1356" i="12" s="1"/>
  <c r="H1355" i="12"/>
  <c r="G1355" i="12"/>
  <c r="E1355" i="12"/>
  <c r="C1355" i="12"/>
  <c r="L1355" i="12" s="1"/>
  <c r="G1354" i="12"/>
  <c r="H1354" i="12" s="1"/>
  <c r="E1354" i="12"/>
  <c r="C1354" i="12"/>
  <c r="L1354" i="12" s="1"/>
  <c r="H1353" i="12"/>
  <c r="G1353" i="12"/>
  <c r="E1353" i="12"/>
  <c r="C1353" i="12"/>
  <c r="L1353" i="12" s="1"/>
  <c r="G1352" i="12"/>
  <c r="H1352" i="12" s="1"/>
  <c r="E1352" i="12"/>
  <c r="C1352" i="12"/>
  <c r="L1352" i="12" s="1"/>
  <c r="H1351" i="12"/>
  <c r="G1351" i="12"/>
  <c r="E1351" i="12"/>
  <c r="C1351" i="12"/>
  <c r="L1351" i="12" s="1"/>
  <c r="G1350" i="12"/>
  <c r="H1350" i="12" s="1"/>
  <c r="E1350" i="12"/>
  <c r="C1350" i="12"/>
  <c r="L1350" i="12" s="1"/>
  <c r="H1349" i="12"/>
  <c r="G1349" i="12"/>
  <c r="E1349" i="12"/>
  <c r="C1349" i="12"/>
  <c r="L1349" i="12" s="1"/>
  <c r="G1348" i="12"/>
  <c r="H1348" i="12" s="1"/>
  <c r="E1348" i="12"/>
  <c r="C1348" i="12"/>
  <c r="L1348" i="12" s="1"/>
  <c r="H1347" i="12"/>
  <c r="G1347" i="12"/>
  <c r="E1347" i="12"/>
  <c r="C1347" i="12"/>
  <c r="L1347" i="12" s="1"/>
  <c r="G1346" i="12"/>
  <c r="H1346" i="12" s="1"/>
  <c r="E1346" i="12"/>
  <c r="C1346" i="12"/>
  <c r="L1346" i="12" s="1"/>
  <c r="H1345" i="12"/>
  <c r="G1345" i="12"/>
  <c r="E1345" i="12"/>
  <c r="C1345" i="12"/>
  <c r="L1345" i="12" s="1"/>
  <c r="G1344" i="12"/>
  <c r="H1344" i="12" s="1"/>
  <c r="E1344" i="12"/>
  <c r="C1344" i="12"/>
  <c r="L1344" i="12" s="1"/>
  <c r="H1343" i="12"/>
  <c r="G1343" i="12"/>
  <c r="E1343" i="12"/>
  <c r="C1343" i="12"/>
  <c r="L1343" i="12" s="1"/>
  <c r="G1342" i="12"/>
  <c r="H1342" i="12" s="1"/>
  <c r="E1342" i="12"/>
  <c r="C1342" i="12"/>
  <c r="L1342" i="12" s="1"/>
  <c r="H1341" i="12"/>
  <c r="G1341" i="12"/>
  <c r="E1341" i="12"/>
  <c r="C1341" i="12"/>
  <c r="L1341" i="12" s="1"/>
  <c r="G1340" i="12"/>
  <c r="H1340" i="12" s="1"/>
  <c r="E1340" i="12"/>
  <c r="C1340" i="12"/>
  <c r="L1340" i="12" s="1"/>
  <c r="H1339" i="12"/>
  <c r="G1339" i="12"/>
  <c r="E1339" i="12"/>
  <c r="C1339" i="12"/>
  <c r="L1339" i="12" s="1"/>
  <c r="G1338" i="12"/>
  <c r="H1338" i="12" s="1"/>
  <c r="E1338" i="12"/>
  <c r="C1338" i="12"/>
  <c r="L1338" i="12" s="1"/>
  <c r="H1337" i="12"/>
  <c r="G1337" i="12"/>
  <c r="E1337" i="12"/>
  <c r="C1337" i="12"/>
  <c r="L1337" i="12" s="1"/>
  <c r="G1336" i="12"/>
  <c r="H1336" i="12" s="1"/>
  <c r="E1336" i="12"/>
  <c r="C1336" i="12"/>
  <c r="L1336" i="12" s="1"/>
  <c r="H1335" i="12"/>
  <c r="G1335" i="12"/>
  <c r="E1335" i="12"/>
  <c r="C1335" i="12"/>
  <c r="L1335" i="12" s="1"/>
  <c r="G1334" i="12"/>
  <c r="H1334" i="12" s="1"/>
  <c r="E1334" i="12"/>
  <c r="C1334" i="12"/>
  <c r="L1334" i="12" s="1"/>
  <c r="H1333" i="12"/>
  <c r="G1333" i="12"/>
  <c r="E1333" i="12"/>
  <c r="C1333" i="12"/>
  <c r="L1333" i="12" s="1"/>
  <c r="G1332" i="12"/>
  <c r="H1332" i="12" s="1"/>
  <c r="E1332" i="12"/>
  <c r="C1332" i="12"/>
  <c r="L1332" i="12" s="1"/>
  <c r="H1331" i="12"/>
  <c r="G1331" i="12"/>
  <c r="E1331" i="12"/>
  <c r="C1331" i="12"/>
  <c r="L1331" i="12" s="1"/>
  <c r="G1330" i="12"/>
  <c r="H1330" i="12" s="1"/>
  <c r="E1330" i="12"/>
  <c r="C1330" i="12"/>
  <c r="L1330" i="12" s="1"/>
  <c r="H1329" i="12"/>
  <c r="G1329" i="12"/>
  <c r="E1329" i="12"/>
  <c r="C1329" i="12"/>
  <c r="L1329" i="12" s="1"/>
  <c r="G1328" i="12"/>
  <c r="H1328" i="12" s="1"/>
  <c r="E1328" i="12"/>
  <c r="C1328" i="12"/>
  <c r="L1328" i="12" s="1"/>
  <c r="H1327" i="12"/>
  <c r="G1327" i="12"/>
  <c r="E1327" i="12"/>
  <c r="C1327" i="12"/>
  <c r="L1327" i="12" s="1"/>
  <c r="G1326" i="12"/>
  <c r="H1326" i="12" s="1"/>
  <c r="E1326" i="12"/>
  <c r="C1326" i="12"/>
  <c r="L1326" i="12" s="1"/>
  <c r="H1325" i="12"/>
  <c r="G1325" i="12"/>
  <c r="E1325" i="12"/>
  <c r="C1325" i="12"/>
  <c r="L1325" i="12" s="1"/>
  <c r="G1324" i="12"/>
  <c r="H1324" i="12" s="1"/>
  <c r="E1324" i="12"/>
  <c r="C1324" i="12"/>
  <c r="L1324" i="12" s="1"/>
  <c r="H1323" i="12"/>
  <c r="G1323" i="12"/>
  <c r="E1323" i="12"/>
  <c r="C1323" i="12"/>
  <c r="L1323" i="12" s="1"/>
  <c r="G1322" i="12"/>
  <c r="H1322" i="12" s="1"/>
  <c r="E1322" i="12"/>
  <c r="C1322" i="12"/>
  <c r="L1322" i="12" s="1"/>
  <c r="H1321" i="12"/>
  <c r="G1321" i="12"/>
  <c r="E1321" i="12"/>
  <c r="C1321" i="12"/>
  <c r="L1321" i="12" s="1"/>
  <c r="G1320" i="12"/>
  <c r="H1320" i="12" s="1"/>
  <c r="E1320" i="12"/>
  <c r="C1320" i="12"/>
  <c r="L1320" i="12" s="1"/>
  <c r="H1319" i="12"/>
  <c r="G1319" i="12"/>
  <c r="E1319" i="12"/>
  <c r="C1319" i="12"/>
  <c r="L1319" i="12" s="1"/>
  <c r="G1318" i="12"/>
  <c r="H1318" i="12" s="1"/>
  <c r="E1318" i="12"/>
  <c r="C1318" i="12"/>
  <c r="L1318" i="12" s="1"/>
  <c r="H1317" i="12"/>
  <c r="G1317" i="12"/>
  <c r="E1317" i="12"/>
  <c r="C1317" i="12"/>
  <c r="L1317" i="12" s="1"/>
  <c r="G1316" i="12"/>
  <c r="H1316" i="12" s="1"/>
  <c r="E1316" i="12"/>
  <c r="C1316" i="12"/>
  <c r="L1316" i="12" s="1"/>
  <c r="H1315" i="12"/>
  <c r="G1315" i="12"/>
  <c r="E1315" i="12"/>
  <c r="C1315" i="12"/>
  <c r="L1315" i="12" s="1"/>
  <c r="G1314" i="12"/>
  <c r="H1314" i="12" s="1"/>
  <c r="E1314" i="12"/>
  <c r="C1314" i="12"/>
  <c r="L1314" i="12" s="1"/>
  <c r="H1313" i="12"/>
  <c r="G1313" i="12"/>
  <c r="E1313" i="12"/>
  <c r="C1313" i="12"/>
  <c r="L1313" i="12" s="1"/>
  <c r="G1312" i="12"/>
  <c r="H1312" i="12" s="1"/>
  <c r="E1312" i="12"/>
  <c r="C1312" i="12"/>
  <c r="L1312" i="12" s="1"/>
  <c r="H1311" i="12"/>
  <c r="G1311" i="12"/>
  <c r="E1311" i="12"/>
  <c r="C1311" i="12"/>
  <c r="L1311" i="12" s="1"/>
  <c r="G1310" i="12"/>
  <c r="H1310" i="12" s="1"/>
  <c r="E1310" i="12"/>
  <c r="C1310" i="12"/>
  <c r="L1310" i="12" s="1"/>
  <c r="H1309" i="12"/>
  <c r="G1309" i="12"/>
  <c r="E1309" i="12"/>
  <c r="C1309" i="12"/>
  <c r="L1309" i="12" s="1"/>
  <c r="G1308" i="12"/>
  <c r="H1308" i="12" s="1"/>
  <c r="E1308" i="12"/>
  <c r="C1308" i="12"/>
  <c r="L1308" i="12" s="1"/>
  <c r="H1307" i="12"/>
  <c r="G1307" i="12"/>
  <c r="E1307" i="12"/>
  <c r="C1307" i="12"/>
  <c r="L1307" i="12" s="1"/>
  <c r="G1306" i="12"/>
  <c r="H1306" i="12" s="1"/>
  <c r="E1306" i="12"/>
  <c r="C1306" i="12"/>
  <c r="L1306" i="12" s="1"/>
  <c r="H1305" i="12"/>
  <c r="G1305" i="12"/>
  <c r="E1305" i="12"/>
  <c r="C1305" i="12"/>
  <c r="L1305" i="12" s="1"/>
  <c r="G1304" i="12"/>
  <c r="H1304" i="12" s="1"/>
  <c r="E1304" i="12"/>
  <c r="C1304" i="12"/>
  <c r="L1304" i="12" s="1"/>
  <c r="H1303" i="12"/>
  <c r="G1303" i="12"/>
  <c r="E1303" i="12"/>
  <c r="C1303" i="12"/>
  <c r="L1303" i="12" s="1"/>
  <c r="G1302" i="12"/>
  <c r="H1302" i="12" s="1"/>
  <c r="E1302" i="12"/>
  <c r="C1302" i="12"/>
  <c r="L1302" i="12" s="1"/>
  <c r="H1301" i="12"/>
  <c r="G1301" i="12"/>
  <c r="E1301" i="12"/>
  <c r="C1301" i="12"/>
  <c r="L1301" i="12" s="1"/>
  <c r="G1300" i="12"/>
  <c r="H1300" i="12" s="1"/>
  <c r="E1300" i="12"/>
  <c r="C1300" i="12"/>
  <c r="L1300" i="12" s="1"/>
  <c r="H1299" i="12"/>
  <c r="G1299" i="12"/>
  <c r="E1299" i="12"/>
  <c r="C1299" i="12"/>
  <c r="L1299" i="12" s="1"/>
  <c r="G1298" i="12"/>
  <c r="H1298" i="12" s="1"/>
  <c r="E1298" i="12"/>
  <c r="C1298" i="12"/>
  <c r="L1298" i="12" s="1"/>
  <c r="H1297" i="12"/>
  <c r="G1297" i="12"/>
  <c r="E1297" i="12"/>
  <c r="C1297" i="12"/>
  <c r="L1297" i="12" s="1"/>
  <c r="G1296" i="12"/>
  <c r="H1296" i="12" s="1"/>
  <c r="E1296" i="12"/>
  <c r="C1296" i="12"/>
  <c r="L1296" i="12" s="1"/>
  <c r="H1295" i="12"/>
  <c r="G1295" i="12"/>
  <c r="E1295" i="12"/>
  <c r="C1295" i="12"/>
  <c r="L1295" i="12" s="1"/>
  <c r="G1294" i="12"/>
  <c r="H1294" i="12" s="1"/>
  <c r="E1294" i="12"/>
  <c r="C1294" i="12"/>
  <c r="L1294" i="12" s="1"/>
  <c r="H1293" i="12"/>
  <c r="G1293" i="12"/>
  <c r="E1293" i="12"/>
  <c r="C1293" i="12"/>
  <c r="L1293" i="12" s="1"/>
  <c r="G1292" i="12"/>
  <c r="H1292" i="12" s="1"/>
  <c r="E1292" i="12"/>
  <c r="C1292" i="12"/>
  <c r="L1292" i="12" s="1"/>
  <c r="H1291" i="12"/>
  <c r="G1291" i="12"/>
  <c r="E1291" i="12"/>
  <c r="C1291" i="12"/>
  <c r="L1291" i="12" s="1"/>
  <c r="G1290" i="12"/>
  <c r="H1290" i="12" s="1"/>
  <c r="E1290" i="12"/>
  <c r="C1290" i="12"/>
  <c r="L1290" i="12" s="1"/>
  <c r="H1289" i="12"/>
  <c r="G1289" i="12"/>
  <c r="E1289" i="12"/>
  <c r="C1289" i="12"/>
  <c r="L1289" i="12" s="1"/>
  <c r="G1288" i="12"/>
  <c r="H1288" i="12" s="1"/>
  <c r="E1288" i="12"/>
  <c r="C1288" i="12"/>
  <c r="L1288" i="12" s="1"/>
  <c r="H1287" i="12"/>
  <c r="G1287" i="12"/>
  <c r="E1287" i="12"/>
  <c r="C1287" i="12"/>
  <c r="L1287" i="12" s="1"/>
  <c r="G1286" i="12"/>
  <c r="H1286" i="12" s="1"/>
  <c r="E1286" i="12"/>
  <c r="C1286" i="12"/>
  <c r="L1286" i="12" s="1"/>
  <c r="H1285" i="12"/>
  <c r="G1285" i="12"/>
  <c r="E1285" i="12"/>
  <c r="C1285" i="12"/>
  <c r="L1285" i="12" s="1"/>
  <c r="G1284" i="12"/>
  <c r="H1284" i="12" s="1"/>
  <c r="E1284" i="12"/>
  <c r="C1284" i="12"/>
  <c r="L1284" i="12" s="1"/>
  <c r="H1283" i="12"/>
  <c r="G1283" i="12"/>
  <c r="E1283" i="12"/>
  <c r="C1283" i="12"/>
  <c r="L1283" i="12" s="1"/>
  <c r="G1282" i="12"/>
  <c r="H1282" i="12" s="1"/>
  <c r="E1282" i="12"/>
  <c r="C1282" i="12"/>
  <c r="L1282" i="12" s="1"/>
  <c r="H1281" i="12"/>
  <c r="G1281" i="12"/>
  <c r="E1281" i="12"/>
  <c r="C1281" i="12"/>
  <c r="L1281" i="12" s="1"/>
  <c r="G1280" i="12"/>
  <c r="H1280" i="12" s="1"/>
  <c r="E1280" i="12"/>
  <c r="C1280" i="12"/>
  <c r="L1280" i="12" s="1"/>
  <c r="G1279" i="12"/>
  <c r="H1279" i="12" s="1"/>
  <c r="E1279" i="12"/>
  <c r="C1279" i="12"/>
  <c r="H1278" i="12"/>
  <c r="G1278" i="12"/>
  <c r="E1278" i="12"/>
  <c r="C1278" i="12"/>
  <c r="L1278" i="12" s="1"/>
  <c r="G1277" i="12"/>
  <c r="H1277" i="12" s="1"/>
  <c r="E1277" i="12"/>
  <c r="C1277" i="12"/>
  <c r="L1277" i="12" s="1"/>
  <c r="H1276" i="12"/>
  <c r="G1276" i="12"/>
  <c r="E1276" i="12"/>
  <c r="C1276" i="12"/>
  <c r="L1276" i="12" s="1"/>
  <c r="G1275" i="12"/>
  <c r="H1275" i="12" s="1"/>
  <c r="E1275" i="12"/>
  <c r="C1275" i="12"/>
  <c r="L1275" i="12" s="1"/>
  <c r="H1274" i="12"/>
  <c r="G1274" i="12"/>
  <c r="E1274" i="12"/>
  <c r="C1274" i="12"/>
  <c r="L1274" i="12" s="1"/>
  <c r="G1273" i="12"/>
  <c r="H1273" i="12" s="1"/>
  <c r="E1273" i="12"/>
  <c r="C1273" i="12"/>
  <c r="L1273" i="12" s="1"/>
  <c r="H1272" i="12"/>
  <c r="G1272" i="12"/>
  <c r="E1272" i="12"/>
  <c r="C1272" i="12"/>
  <c r="L1272" i="12" s="1"/>
  <c r="G1271" i="12"/>
  <c r="H1271" i="12" s="1"/>
  <c r="E1271" i="12"/>
  <c r="C1271" i="12"/>
  <c r="L1271" i="12" s="1"/>
  <c r="H1270" i="12"/>
  <c r="G1270" i="12"/>
  <c r="E1270" i="12"/>
  <c r="C1270" i="12"/>
  <c r="L1270" i="12" s="1"/>
  <c r="G1269" i="12"/>
  <c r="H1269" i="12" s="1"/>
  <c r="E1269" i="12"/>
  <c r="C1269" i="12"/>
  <c r="L1269" i="12" s="1"/>
  <c r="H1268" i="12"/>
  <c r="G1268" i="12"/>
  <c r="E1268" i="12"/>
  <c r="C1268" i="12"/>
  <c r="L1268" i="12" s="1"/>
  <c r="G1267" i="12"/>
  <c r="H1267" i="12" s="1"/>
  <c r="E1267" i="12"/>
  <c r="C1267" i="12"/>
  <c r="L1267" i="12" s="1"/>
  <c r="H1266" i="12"/>
  <c r="G1266" i="12"/>
  <c r="E1266" i="12"/>
  <c r="C1266" i="12"/>
  <c r="L1266" i="12" s="1"/>
  <c r="G1265" i="12"/>
  <c r="H1265" i="12" s="1"/>
  <c r="E1265" i="12"/>
  <c r="C1265" i="12"/>
  <c r="L1265" i="12" s="1"/>
  <c r="H1264" i="12"/>
  <c r="G1264" i="12"/>
  <c r="E1264" i="12"/>
  <c r="C1264" i="12"/>
  <c r="L1264" i="12" s="1"/>
  <c r="G1263" i="12"/>
  <c r="H1263" i="12" s="1"/>
  <c r="E1263" i="12"/>
  <c r="C1263" i="12"/>
  <c r="L1263" i="12" s="1"/>
  <c r="H1262" i="12"/>
  <c r="G1262" i="12"/>
  <c r="E1262" i="12"/>
  <c r="C1262" i="12"/>
  <c r="L1262" i="12" s="1"/>
  <c r="G1261" i="12"/>
  <c r="H1261" i="12" s="1"/>
  <c r="E1261" i="12"/>
  <c r="C1261" i="12"/>
  <c r="L1261" i="12" s="1"/>
  <c r="H1260" i="12"/>
  <c r="G1260" i="12"/>
  <c r="E1260" i="12"/>
  <c r="C1260" i="12"/>
  <c r="L1260" i="12" s="1"/>
  <c r="G1259" i="12"/>
  <c r="H1259" i="12" s="1"/>
  <c r="E1259" i="12"/>
  <c r="C1259" i="12"/>
  <c r="L1259" i="12" s="1"/>
  <c r="H1258" i="12"/>
  <c r="G1258" i="12"/>
  <c r="E1258" i="12"/>
  <c r="C1258" i="12"/>
  <c r="L1258" i="12" s="1"/>
  <c r="G1257" i="12"/>
  <c r="H1257" i="12" s="1"/>
  <c r="E1257" i="12"/>
  <c r="C1257" i="12"/>
  <c r="L1257" i="12" s="1"/>
  <c r="H1256" i="12"/>
  <c r="G1256" i="12"/>
  <c r="E1256" i="12"/>
  <c r="C1256" i="12"/>
  <c r="L1256" i="12" s="1"/>
  <c r="G1255" i="12"/>
  <c r="H1255" i="12" s="1"/>
  <c r="E1255" i="12"/>
  <c r="C1255" i="12"/>
  <c r="L1255" i="12" s="1"/>
  <c r="H1254" i="12"/>
  <c r="G1254" i="12"/>
  <c r="E1254" i="12"/>
  <c r="C1254" i="12"/>
  <c r="L1254" i="12" s="1"/>
  <c r="G1253" i="12"/>
  <c r="H1253" i="12" s="1"/>
  <c r="E1253" i="12"/>
  <c r="C1253" i="12"/>
  <c r="L1253" i="12" s="1"/>
  <c r="H1252" i="12"/>
  <c r="G1252" i="12"/>
  <c r="E1252" i="12"/>
  <c r="C1252" i="12"/>
  <c r="L1252" i="12" s="1"/>
  <c r="G1251" i="12"/>
  <c r="H1251" i="12" s="1"/>
  <c r="E1251" i="12"/>
  <c r="C1251" i="12"/>
  <c r="L1251" i="12" s="1"/>
  <c r="H1250" i="12"/>
  <c r="G1250" i="12"/>
  <c r="E1250" i="12"/>
  <c r="C1250" i="12"/>
  <c r="L1250" i="12" s="1"/>
  <c r="G1249" i="12"/>
  <c r="H1249" i="12" s="1"/>
  <c r="E1249" i="12"/>
  <c r="C1249" i="12"/>
  <c r="L1249" i="12" s="1"/>
  <c r="H1248" i="12"/>
  <c r="G1248" i="12"/>
  <c r="E1248" i="12"/>
  <c r="C1248" i="12"/>
  <c r="L1248" i="12" s="1"/>
  <c r="G1247" i="12"/>
  <c r="H1247" i="12" s="1"/>
  <c r="E1247" i="12"/>
  <c r="C1247" i="12"/>
  <c r="L1247" i="12" s="1"/>
  <c r="H1246" i="12"/>
  <c r="G1246" i="12"/>
  <c r="E1246" i="12"/>
  <c r="C1246" i="12"/>
  <c r="L1246" i="12" s="1"/>
  <c r="G1245" i="12"/>
  <c r="H1245" i="12" s="1"/>
  <c r="E1245" i="12"/>
  <c r="C1245" i="12"/>
  <c r="L1245" i="12" s="1"/>
  <c r="H1244" i="12"/>
  <c r="G1244" i="12"/>
  <c r="E1244" i="12"/>
  <c r="C1244" i="12"/>
  <c r="L1244" i="12" s="1"/>
  <c r="G1243" i="12"/>
  <c r="H1243" i="12" s="1"/>
  <c r="E1243" i="12"/>
  <c r="C1243" i="12"/>
  <c r="L1243" i="12" s="1"/>
  <c r="H1242" i="12"/>
  <c r="G1242" i="12"/>
  <c r="E1242" i="12"/>
  <c r="C1242" i="12"/>
  <c r="L1242" i="12" s="1"/>
  <c r="G1241" i="12"/>
  <c r="H1241" i="12" s="1"/>
  <c r="E1241" i="12"/>
  <c r="C1241" i="12"/>
  <c r="L1241" i="12" s="1"/>
  <c r="H1240" i="12"/>
  <c r="G1240" i="12"/>
  <c r="E1240" i="12"/>
  <c r="C1240" i="12"/>
  <c r="L1240" i="12" s="1"/>
  <c r="G1239" i="12"/>
  <c r="H1239" i="12" s="1"/>
  <c r="E1239" i="12"/>
  <c r="C1239" i="12"/>
  <c r="L1239" i="12" s="1"/>
  <c r="H1238" i="12"/>
  <c r="G1238" i="12"/>
  <c r="E1238" i="12"/>
  <c r="C1238" i="12"/>
  <c r="L1238" i="12" s="1"/>
  <c r="G1237" i="12"/>
  <c r="H1237" i="12" s="1"/>
  <c r="E1237" i="12"/>
  <c r="C1237" i="12"/>
  <c r="L1237" i="12" s="1"/>
  <c r="H1236" i="12"/>
  <c r="G1236" i="12"/>
  <c r="E1236" i="12"/>
  <c r="C1236" i="12"/>
  <c r="L1236" i="12" s="1"/>
  <c r="G1235" i="12"/>
  <c r="H1235" i="12" s="1"/>
  <c r="E1235" i="12"/>
  <c r="C1235" i="12"/>
  <c r="L1235" i="12" s="1"/>
  <c r="H1234" i="12"/>
  <c r="G1234" i="12"/>
  <c r="E1234" i="12"/>
  <c r="C1234" i="12"/>
  <c r="L1234" i="12" s="1"/>
  <c r="G1233" i="12"/>
  <c r="H1233" i="12" s="1"/>
  <c r="E1233" i="12"/>
  <c r="C1233" i="12"/>
  <c r="L1233" i="12" s="1"/>
  <c r="H1232" i="12"/>
  <c r="G1232" i="12"/>
  <c r="E1232" i="12"/>
  <c r="C1232" i="12"/>
  <c r="L1232" i="12" s="1"/>
  <c r="G1231" i="12"/>
  <c r="H1231" i="12" s="1"/>
  <c r="E1231" i="12"/>
  <c r="C1231" i="12"/>
  <c r="L1231" i="12" s="1"/>
  <c r="H1230" i="12"/>
  <c r="G1230" i="12"/>
  <c r="E1230" i="12"/>
  <c r="C1230" i="12"/>
  <c r="L1230" i="12" s="1"/>
  <c r="G1229" i="12"/>
  <c r="H1229" i="12" s="1"/>
  <c r="E1229" i="12"/>
  <c r="C1229" i="12"/>
  <c r="L1229" i="12" s="1"/>
  <c r="H1228" i="12"/>
  <c r="G1228" i="12"/>
  <c r="E1228" i="12"/>
  <c r="C1228" i="12"/>
  <c r="L1228" i="12" s="1"/>
  <c r="G1227" i="12"/>
  <c r="H1227" i="12" s="1"/>
  <c r="E1227" i="12"/>
  <c r="C1227" i="12"/>
  <c r="L1227" i="12" s="1"/>
  <c r="H1226" i="12"/>
  <c r="G1226" i="12"/>
  <c r="E1226" i="12"/>
  <c r="C1226" i="12"/>
  <c r="L1226" i="12" s="1"/>
  <c r="G1225" i="12"/>
  <c r="H1225" i="12" s="1"/>
  <c r="E1225" i="12"/>
  <c r="C1225" i="12"/>
  <c r="L1225" i="12" s="1"/>
  <c r="H1224" i="12"/>
  <c r="G1224" i="12"/>
  <c r="E1224" i="12"/>
  <c r="C1224" i="12"/>
  <c r="L1224" i="12" s="1"/>
  <c r="G1223" i="12"/>
  <c r="H1223" i="12" s="1"/>
  <c r="E1223" i="12"/>
  <c r="C1223" i="12"/>
  <c r="L1223" i="12" s="1"/>
  <c r="H1222" i="12"/>
  <c r="G1222" i="12"/>
  <c r="E1222" i="12"/>
  <c r="C1222" i="12"/>
  <c r="L1222" i="12" s="1"/>
  <c r="G1221" i="12"/>
  <c r="H1221" i="12" s="1"/>
  <c r="E1221" i="12"/>
  <c r="C1221" i="12"/>
  <c r="L1221" i="12" s="1"/>
  <c r="H1220" i="12"/>
  <c r="G1220" i="12"/>
  <c r="E1220" i="12"/>
  <c r="C1220" i="12"/>
  <c r="L1220" i="12" s="1"/>
  <c r="G1219" i="12"/>
  <c r="H1219" i="12" s="1"/>
  <c r="E1219" i="12"/>
  <c r="C1219" i="12"/>
  <c r="L1219" i="12" s="1"/>
  <c r="H1218" i="12"/>
  <c r="G1218" i="12"/>
  <c r="E1218" i="12"/>
  <c r="C1218" i="12"/>
  <c r="L1218" i="12" s="1"/>
  <c r="G1217" i="12"/>
  <c r="H1217" i="12" s="1"/>
  <c r="E1217" i="12"/>
  <c r="C1217" i="12"/>
  <c r="L1217" i="12" s="1"/>
  <c r="H1216" i="12"/>
  <c r="G1216" i="12"/>
  <c r="E1216" i="12"/>
  <c r="C1216" i="12"/>
  <c r="L1216" i="12" s="1"/>
  <c r="G1215" i="12"/>
  <c r="H1215" i="12" s="1"/>
  <c r="E1215" i="12"/>
  <c r="C1215" i="12"/>
  <c r="L1215" i="12" s="1"/>
  <c r="H1214" i="12"/>
  <c r="G1214" i="12"/>
  <c r="E1214" i="12"/>
  <c r="C1214" i="12"/>
  <c r="L1214" i="12" s="1"/>
  <c r="G1213" i="12"/>
  <c r="H1213" i="12" s="1"/>
  <c r="E1213" i="12"/>
  <c r="C1213" i="12"/>
  <c r="L1213" i="12" s="1"/>
  <c r="H1212" i="12"/>
  <c r="G1212" i="12"/>
  <c r="E1212" i="12"/>
  <c r="C1212" i="12"/>
  <c r="L1212" i="12" s="1"/>
  <c r="G1211" i="12"/>
  <c r="H1211" i="12" s="1"/>
  <c r="E1211" i="12"/>
  <c r="C1211" i="12"/>
  <c r="L1211" i="12" s="1"/>
  <c r="H1210" i="12"/>
  <c r="G1210" i="12"/>
  <c r="E1210" i="12"/>
  <c r="C1210" i="12"/>
  <c r="L1210" i="12" s="1"/>
  <c r="G1209" i="12"/>
  <c r="H1209" i="12" s="1"/>
  <c r="E1209" i="12"/>
  <c r="C1209" i="12"/>
  <c r="L1209" i="12" s="1"/>
  <c r="H1208" i="12"/>
  <c r="G1208" i="12"/>
  <c r="E1208" i="12"/>
  <c r="C1208" i="12"/>
  <c r="L1208" i="12" s="1"/>
  <c r="G1207" i="12"/>
  <c r="H1207" i="12" s="1"/>
  <c r="E1207" i="12"/>
  <c r="C1207" i="12"/>
  <c r="L1207" i="12" s="1"/>
  <c r="H1206" i="12"/>
  <c r="G1206" i="12"/>
  <c r="E1206" i="12"/>
  <c r="C1206" i="12"/>
  <c r="L1206" i="12" s="1"/>
  <c r="G1205" i="12"/>
  <c r="H1205" i="12" s="1"/>
  <c r="E1205" i="12"/>
  <c r="C1205" i="12"/>
  <c r="L1205" i="12" s="1"/>
  <c r="H1204" i="12"/>
  <c r="G1204" i="12"/>
  <c r="E1204" i="12"/>
  <c r="C1204" i="12"/>
  <c r="L1204" i="12" s="1"/>
  <c r="G1203" i="12"/>
  <c r="H1203" i="12" s="1"/>
  <c r="E1203" i="12"/>
  <c r="C1203" i="12"/>
  <c r="L1203" i="12" s="1"/>
  <c r="H1202" i="12"/>
  <c r="G1202" i="12"/>
  <c r="E1202" i="12"/>
  <c r="C1202" i="12"/>
  <c r="L1202" i="12" s="1"/>
  <c r="G1201" i="12"/>
  <c r="H1201" i="12" s="1"/>
  <c r="E1201" i="12"/>
  <c r="C1201" i="12"/>
  <c r="L1201" i="12" s="1"/>
  <c r="H1200" i="12"/>
  <c r="G1200" i="12"/>
  <c r="E1200" i="12"/>
  <c r="C1200" i="12"/>
  <c r="L1200" i="12" s="1"/>
  <c r="G1199" i="12"/>
  <c r="H1199" i="12" s="1"/>
  <c r="E1199" i="12"/>
  <c r="C1199" i="12"/>
  <c r="L1199" i="12" s="1"/>
  <c r="H1198" i="12"/>
  <c r="G1198" i="12"/>
  <c r="E1198" i="12"/>
  <c r="C1198" i="12"/>
  <c r="L1198" i="12" s="1"/>
  <c r="G1197" i="12"/>
  <c r="H1197" i="12" s="1"/>
  <c r="E1197" i="12"/>
  <c r="C1197" i="12"/>
  <c r="L1197" i="12" s="1"/>
  <c r="H1196" i="12"/>
  <c r="G1196" i="12"/>
  <c r="E1196" i="12"/>
  <c r="C1196" i="12"/>
  <c r="L1196" i="12" s="1"/>
  <c r="G1195" i="12"/>
  <c r="H1195" i="12" s="1"/>
  <c r="E1195" i="12"/>
  <c r="C1195" i="12"/>
  <c r="L1195" i="12" s="1"/>
  <c r="H1194" i="12"/>
  <c r="G1194" i="12"/>
  <c r="E1194" i="12"/>
  <c r="C1194" i="12"/>
  <c r="L1194" i="12" s="1"/>
  <c r="G1193" i="12"/>
  <c r="H1193" i="12" s="1"/>
  <c r="E1193" i="12"/>
  <c r="C1193" i="12"/>
  <c r="L1193" i="12" s="1"/>
  <c r="H1192" i="12"/>
  <c r="G1192" i="12"/>
  <c r="E1192" i="12"/>
  <c r="C1192" i="12"/>
  <c r="L1192" i="12" s="1"/>
  <c r="G1191" i="12"/>
  <c r="H1191" i="12" s="1"/>
  <c r="E1191" i="12"/>
  <c r="C1191" i="12"/>
  <c r="L1191" i="12" s="1"/>
  <c r="H1190" i="12"/>
  <c r="G1190" i="12"/>
  <c r="E1190" i="12"/>
  <c r="C1190" i="12"/>
  <c r="L1190" i="12" s="1"/>
  <c r="G1189" i="12"/>
  <c r="H1189" i="12" s="1"/>
  <c r="E1189" i="12"/>
  <c r="C1189" i="12"/>
  <c r="L1189" i="12" s="1"/>
  <c r="H1188" i="12"/>
  <c r="G1188" i="12"/>
  <c r="E1188" i="12"/>
  <c r="C1188" i="12"/>
  <c r="L1188" i="12" s="1"/>
  <c r="G1187" i="12"/>
  <c r="H1187" i="12" s="1"/>
  <c r="E1187" i="12"/>
  <c r="C1187" i="12"/>
  <c r="L1187" i="12" s="1"/>
  <c r="H1186" i="12"/>
  <c r="G1186" i="12"/>
  <c r="E1186" i="12"/>
  <c r="C1186" i="12"/>
  <c r="L1186" i="12" s="1"/>
  <c r="G1185" i="12"/>
  <c r="H1185" i="12" s="1"/>
  <c r="E1185" i="12"/>
  <c r="C1185" i="12"/>
  <c r="L1185" i="12" s="1"/>
  <c r="H1184" i="12"/>
  <c r="G1184" i="12"/>
  <c r="E1184" i="12"/>
  <c r="C1184" i="12"/>
  <c r="L1184" i="12" s="1"/>
  <c r="G1183" i="12"/>
  <c r="H1183" i="12" s="1"/>
  <c r="E1183" i="12"/>
  <c r="C1183" i="12"/>
  <c r="L1183" i="12" s="1"/>
  <c r="H1182" i="12"/>
  <c r="G1182" i="12"/>
  <c r="E1182" i="12"/>
  <c r="C1182" i="12"/>
  <c r="L1182" i="12" s="1"/>
  <c r="G1181" i="12"/>
  <c r="H1181" i="12" s="1"/>
  <c r="E1181" i="12"/>
  <c r="C1181" i="12"/>
  <c r="L1181" i="12" s="1"/>
  <c r="H1180" i="12"/>
  <c r="G1180" i="12"/>
  <c r="E1180" i="12"/>
  <c r="C1180" i="12"/>
  <c r="L1180" i="12" s="1"/>
  <c r="G1179" i="12"/>
  <c r="H1179" i="12" s="1"/>
  <c r="E1179" i="12"/>
  <c r="C1179" i="12"/>
  <c r="L1179" i="12" s="1"/>
  <c r="H1178" i="12"/>
  <c r="G1178" i="12"/>
  <c r="E1178" i="12"/>
  <c r="C1178" i="12"/>
  <c r="L1178" i="12" s="1"/>
  <c r="G1177" i="12"/>
  <c r="H1177" i="12" s="1"/>
  <c r="E1177" i="12"/>
  <c r="C1177" i="12"/>
  <c r="L1177" i="12" s="1"/>
  <c r="H1176" i="12"/>
  <c r="G1176" i="12"/>
  <c r="E1176" i="12"/>
  <c r="C1176" i="12"/>
  <c r="L1176" i="12" s="1"/>
  <c r="G1175" i="12"/>
  <c r="H1175" i="12" s="1"/>
  <c r="E1175" i="12"/>
  <c r="C1175" i="12"/>
  <c r="L1175" i="12" s="1"/>
  <c r="H1174" i="12"/>
  <c r="G1174" i="12"/>
  <c r="E1174" i="12"/>
  <c r="C1174" i="12"/>
  <c r="L1174" i="12" s="1"/>
  <c r="G1173" i="12"/>
  <c r="H1173" i="12" s="1"/>
  <c r="E1173" i="12"/>
  <c r="C1173" i="12"/>
  <c r="L1173" i="12" s="1"/>
  <c r="H1172" i="12"/>
  <c r="G1172" i="12"/>
  <c r="E1172" i="12"/>
  <c r="C1172" i="12"/>
  <c r="L1172" i="12" s="1"/>
  <c r="G1171" i="12"/>
  <c r="H1171" i="12" s="1"/>
  <c r="E1171" i="12"/>
  <c r="C1171" i="12"/>
  <c r="L1171" i="12" s="1"/>
  <c r="H1170" i="12"/>
  <c r="G1170" i="12"/>
  <c r="E1170" i="12"/>
  <c r="C1170" i="12"/>
  <c r="L1170" i="12" s="1"/>
  <c r="G1169" i="12"/>
  <c r="H1169" i="12" s="1"/>
  <c r="E1169" i="12"/>
  <c r="C1169" i="12"/>
  <c r="L1169" i="12" s="1"/>
  <c r="H1168" i="12"/>
  <c r="G1168" i="12"/>
  <c r="E1168" i="12"/>
  <c r="C1168" i="12"/>
  <c r="L1168" i="12" s="1"/>
  <c r="G1167" i="12"/>
  <c r="H1167" i="12" s="1"/>
  <c r="E1167" i="12"/>
  <c r="C1167" i="12"/>
  <c r="L1167" i="12" s="1"/>
  <c r="H1166" i="12"/>
  <c r="G1166" i="12"/>
  <c r="E1166" i="12"/>
  <c r="C1166" i="12"/>
  <c r="L1166" i="12" s="1"/>
  <c r="G1165" i="12"/>
  <c r="H1165" i="12" s="1"/>
  <c r="E1165" i="12"/>
  <c r="C1165" i="12"/>
  <c r="L1165" i="12" s="1"/>
  <c r="H1164" i="12"/>
  <c r="G1164" i="12"/>
  <c r="E1164" i="12"/>
  <c r="C1164" i="12"/>
  <c r="L1164" i="12" s="1"/>
  <c r="G1163" i="12"/>
  <c r="H1163" i="12" s="1"/>
  <c r="E1163" i="12"/>
  <c r="C1163" i="12"/>
  <c r="L1163" i="12" s="1"/>
  <c r="H1162" i="12"/>
  <c r="G1162" i="12"/>
  <c r="E1162" i="12"/>
  <c r="C1162" i="12"/>
  <c r="L1162" i="12" s="1"/>
  <c r="G1161" i="12"/>
  <c r="H1161" i="12" s="1"/>
  <c r="E1161" i="12"/>
  <c r="C1161" i="12"/>
  <c r="L1161" i="12" s="1"/>
  <c r="H1160" i="12"/>
  <c r="G1160" i="12"/>
  <c r="E1160" i="12"/>
  <c r="C1160" i="12"/>
  <c r="L1160" i="12" s="1"/>
  <c r="G1159" i="12"/>
  <c r="H1159" i="12" s="1"/>
  <c r="E1159" i="12"/>
  <c r="C1159" i="12"/>
  <c r="L1159" i="12" s="1"/>
  <c r="H1158" i="12"/>
  <c r="G1158" i="12"/>
  <c r="E1158" i="12"/>
  <c r="C1158" i="12"/>
  <c r="L1158" i="12" s="1"/>
  <c r="G1157" i="12"/>
  <c r="H1157" i="12" s="1"/>
  <c r="E1157" i="12"/>
  <c r="C1157" i="12"/>
  <c r="L1157" i="12" s="1"/>
  <c r="H1156" i="12"/>
  <c r="G1156" i="12"/>
  <c r="E1156" i="12"/>
  <c r="C1156" i="12"/>
  <c r="L1156" i="12" s="1"/>
  <c r="G1155" i="12"/>
  <c r="H1155" i="12" s="1"/>
  <c r="E1155" i="12"/>
  <c r="C1155" i="12"/>
  <c r="L1155" i="12" s="1"/>
  <c r="H1154" i="12"/>
  <c r="G1154" i="12"/>
  <c r="E1154" i="12"/>
  <c r="C1154" i="12"/>
  <c r="L1154" i="12" s="1"/>
  <c r="G1153" i="12"/>
  <c r="H1153" i="12" s="1"/>
  <c r="E1153" i="12"/>
  <c r="C1153" i="12"/>
  <c r="L1153" i="12" s="1"/>
  <c r="H1152" i="12"/>
  <c r="G1152" i="12"/>
  <c r="E1152" i="12"/>
  <c r="C1152" i="12"/>
  <c r="L1152" i="12" s="1"/>
  <c r="G1151" i="12"/>
  <c r="H1151" i="12" s="1"/>
  <c r="E1151" i="12"/>
  <c r="C1151" i="12"/>
  <c r="L1151" i="12" s="1"/>
  <c r="H1150" i="12"/>
  <c r="G1150" i="12"/>
  <c r="E1150" i="12"/>
  <c r="C1150" i="12"/>
  <c r="L1150" i="12" s="1"/>
  <c r="G1149" i="12"/>
  <c r="H1149" i="12" s="1"/>
  <c r="E1149" i="12"/>
  <c r="C1149" i="12"/>
  <c r="L1149" i="12" s="1"/>
  <c r="H1148" i="12"/>
  <c r="G1148" i="12"/>
  <c r="E1148" i="12"/>
  <c r="C1148" i="12"/>
  <c r="L1148" i="12" s="1"/>
  <c r="G1147" i="12"/>
  <c r="H1147" i="12" s="1"/>
  <c r="E1147" i="12"/>
  <c r="C1147" i="12"/>
  <c r="L1147" i="12" s="1"/>
  <c r="H1146" i="12"/>
  <c r="G1146" i="12"/>
  <c r="E1146" i="12"/>
  <c r="C1146" i="12"/>
  <c r="L1146" i="12" s="1"/>
  <c r="G1145" i="12"/>
  <c r="H1145" i="12" s="1"/>
  <c r="E1145" i="12"/>
  <c r="C1145" i="12"/>
  <c r="L1145" i="12" s="1"/>
  <c r="H1144" i="12"/>
  <c r="G1144" i="12"/>
  <c r="E1144" i="12"/>
  <c r="C1144" i="12"/>
  <c r="L1144" i="12" s="1"/>
  <c r="G1143" i="12"/>
  <c r="H1143" i="12" s="1"/>
  <c r="E1143" i="12"/>
  <c r="C1143" i="12"/>
  <c r="L1143" i="12" s="1"/>
  <c r="H1142" i="12"/>
  <c r="G1142" i="12"/>
  <c r="E1142" i="12"/>
  <c r="C1142" i="12"/>
  <c r="L1142" i="12" s="1"/>
  <c r="G1141" i="12"/>
  <c r="H1141" i="12" s="1"/>
  <c r="E1141" i="12"/>
  <c r="C1141" i="12"/>
  <c r="L1141" i="12" s="1"/>
  <c r="H1140" i="12"/>
  <c r="G1140" i="12"/>
  <c r="E1140" i="12"/>
  <c r="C1140" i="12"/>
  <c r="L1140" i="12" s="1"/>
  <c r="G1139" i="12"/>
  <c r="H1139" i="12" s="1"/>
  <c r="E1139" i="12"/>
  <c r="C1139" i="12"/>
  <c r="L1139" i="12" s="1"/>
  <c r="H1138" i="12"/>
  <c r="G1138" i="12"/>
  <c r="E1138" i="12"/>
  <c r="C1138" i="12"/>
  <c r="L1138" i="12" s="1"/>
  <c r="G1137" i="12"/>
  <c r="H1137" i="12" s="1"/>
  <c r="E1137" i="12"/>
  <c r="C1137" i="12"/>
  <c r="L1137" i="12" s="1"/>
  <c r="H1136" i="12"/>
  <c r="G1136" i="12"/>
  <c r="E1136" i="12"/>
  <c r="C1136" i="12"/>
  <c r="L1136" i="12" s="1"/>
  <c r="G1135" i="12"/>
  <c r="H1135" i="12" s="1"/>
  <c r="E1135" i="12"/>
  <c r="C1135" i="12"/>
  <c r="L1135" i="12" s="1"/>
  <c r="H1134" i="12"/>
  <c r="G1134" i="12"/>
  <c r="E1134" i="12"/>
  <c r="C1134" i="12"/>
  <c r="L1134" i="12" s="1"/>
  <c r="G1133" i="12"/>
  <c r="H1133" i="12" s="1"/>
  <c r="E1133" i="12"/>
  <c r="C1133" i="12"/>
  <c r="L1133" i="12" s="1"/>
  <c r="H1132" i="12"/>
  <c r="G1132" i="12"/>
  <c r="E1132" i="12"/>
  <c r="C1132" i="12"/>
  <c r="L1132" i="12" s="1"/>
  <c r="G1131" i="12"/>
  <c r="H1131" i="12" s="1"/>
  <c r="E1131" i="12"/>
  <c r="C1131" i="12"/>
  <c r="L1131" i="12" s="1"/>
  <c r="H1130" i="12"/>
  <c r="G1130" i="12"/>
  <c r="E1130" i="12"/>
  <c r="C1130" i="12"/>
  <c r="L1130" i="12" s="1"/>
  <c r="G1129" i="12"/>
  <c r="H1129" i="12" s="1"/>
  <c r="E1129" i="12"/>
  <c r="C1129" i="12"/>
  <c r="L1129" i="12" s="1"/>
  <c r="H1128" i="12"/>
  <c r="G1128" i="12"/>
  <c r="E1128" i="12"/>
  <c r="C1128" i="12"/>
  <c r="L1128" i="12" s="1"/>
  <c r="G1127" i="12"/>
  <c r="H1127" i="12" s="1"/>
  <c r="E1127" i="12"/>
  <c r="C1127" i="12"/>
  <c r="L1127" i="12" s="1"/>
  <c r="H1126" i="12"/>
  <c r="G1126" i="12"/>
  <c r="E1126" i="12"/>
  <c r="C1126" i="12"/>
  <c r="L1126" i="12" s="1"/>
  <c r="G1125" i="12"/>
  <c r="H1125" i="12" s="1"/>
  <c r="E1125" i="12"/>
  <c r="C1125" i="12"/>
  <c r="L1125" i="12" s="1"/>
  <c r="H1124" i="12"/>
  <c r="G1124" i="12"/>
  <c r="E1124" i="12"/>
  <c r="C1124" i="12"/>
  <c r="L1124" i="12" s="1"/>
  <c r="G1123" i="12"/>
  <c r="H1123" i="12" s="1"/>
  <c r="E1123" i="12"/>
  <c r="C1123" i="12"/>
  <c r="L1123" i="12" s="1"/>
  <c r="H1122" i="12"/>
  <c r="G1122" i="12"/>
  <c r="E1122" i="12"/>
  <c r="C1122" i="12"/>
  <c r="L1122" i="12" s="1"/>
  <c r="G1121" i="12"/>
  <c r="H1121" i="12" s="1"/>
  <c r="E1121" i="12"/>
  <c r="C1121" i="12"/>
  <c r="L1121" i="12" s="1"/>
  <c r="H1120" i="12"/>
  <c r="G1120" i="12"/>
  <c r="E1120" i="12"/>
  <c r="C1120" i="12"/>
  <c r="L1120" i="12" s="1"/>
  <c r="G1119" i="12"/>
  <c r="H1119" i="12" s="1"/>
  <c r="E1119" i="12"/>
  <c r="C1119" i="12"/>
  <c r="L1119" i="12" s="1"/>
  <c r="H1118" i="12"/>
  <c r="G1118" i="12"/>
  <c r="E1118" i="12"/>
  <c r="C1118" i="12"/>
  <c r="L1118" i="12" s="1"/>
  <c r="G1117" i="12"/>
  <c r="H1117" i="12" s="1"/>
  <c r="E1117" i="12"/>
  <c r="C1117" i="12"/>
  <c r="L1117" i="12" s="1"/>
  <c r="H1116" i="12"/>
  <c r="G1116" i="12"/>
  <c r="E1116" i="12"/>
  <c r="C1116" i="12"/>
  <c r="L1116" i="12" s="1"/>
  <c r="G1115" i="12"/>
  <c r="H1115" i="12" s="1"/>
  <c r="E1115" i="12"/>
  <c r="C1115" i="12"/>
  <c r="L1115" i="12" s="1"/>
  <c r="H1114" i="12"/>
  <c r="G1114" i="12"/>
  <c r="E1114" i="12"/>
  <c r="C1114" i="12"/>
  <c r="L1114" i="12" s="1"/>
  <c r="G1113" i="12"/>
  <c r="H1113" i="12" s="1"/>
  <c r="E1113" i="12"/>
  <c r="C1113" i="12"/>
  <c r="L1113" i="12" s="1"/>
  <c r="H1112" i="12"/>
  <c r="G1112" i="12"/>
  <c r="E1112" i="12"/>
  <c r="C1112" i="12"/>
  <c r="L1112" i="12" s="1"/>
  <c r="G1111" i="12"/>
  <c r="H1111" i="12" s="1"/>
  <c r="E1111" i="12"/>
  <c r="C1111" i="12"/>
  <c r="L1111" i="12" s="1"/>
  <c r="H1110" i="12"/>
  <c r="G1110" i="12"/>
  <c r="E1110" i="12"/>
  <c r="C1110" i="12"/>
  <c r="L1110" i="12" s="1"/>
  <c r="G1109" i="12"/>
  <c r="H1109" i="12" s="1"/>
  <c r="E1109" i="12"/>
  <c r="C1109" i="12"/>
  <c r="L1109" i="12" s="1"/>
  <c r="H1108" i="12"/>
  <c r="G1108" i="12"/>
  <c r="E1108" i="12"/>
  <c r="C1108" i="12"/>
  <c r="L1108" i="12" s="1"/>
  <c r="G1107" i="12"/>
  <c r="H1107" i="12" s="1"/>
  <c r="E1107" i="12"/>
  <c r="C1107" i="12"/>
  <c r="L1107" i="12" s="1"/>
  <c r="H1106" i="12"/>
  <c r="G1106" i="12"/>
  <c r="E1106" i="12"/>
  <c r="C1106" i="12"/>
  <c r="L1106" i="12" s="1"/>
  <c r="G1105" i="12"/>
  <c r="H1105" i="12" s="1"/>
  <c r="E1105" i="12"/>
  <c r="C1105" i="12"/>
  <c r="L1105" i="12" s="1"/>
  <c r="H1104" i="12"/>
  <c r="G1104" i="12"/>
  <c r="E1104" i="12"/>
  <c r="C1104" i="12"/>
  <c r="L1104" i="12" s="1"/>
  <c r="G1103" i="12"/>
  <c r="H1103" i="12" s="1"/>
  <c r="E1103" i="12"/>
  <c r="C1103" i="12"/>
  <c r="L1103" i="12" s="1"/>
  <c r="H1102" i="12"/>
  <c r="G1102" i="12"/>
  <c r="E1102" i="12"/>
  <c r="C1102" i="12"/>
  <c r="L1102" i="12" s="1"/>
  <c r="G1101" i="12"/>
  <c r="H1101" i="12" s="1"/>
  <c r="E1101" i="12"/>
  <c r="C1101" i="12"/>
  <c r="L1101" i="12" s="1"/>
  <c r="H1100" i="12"/>
  <c r="G1100" i="12"/>
  <c r="E1100" i="12"/>
  <c r="C1100" i="12"/>
  <c r="L1100" i="12" s="1"/>
  <c r="G1099" i="12"/>
  <c r="H1099" i="12" s="1"/>
  <c r="E1099" i="12"/>
  <c r="C1099" i="12"/>
  <c r="L1099" i="12" s="1"/>
  <c r="H1098" i="12"/>
  <c r="G1098" i="12"/>
  <c r="E1098" i="12"/>
  <c r="C1098" i="12"/>
  <c r="L1098" i="12" s="1"/>
  <c r="G1097" i="12"/>
  <c r="H1097" i="12" s="1"/>
  <c r="E1097" i="12"/>
  <c r="C1097" i="12"/>
  <c r="L1097" i="12" s="1"/>
  <c r="H1096" i="12"/>
  <c r="G1096" i="12"/>
  <c r="E1096" i="12"/>
  <c r="C1096" i="12"/>
  <c r="L1096" i="12" s="1"/>
  <c r="G1095" i="12"/>
  <c r="H1095" i="12" s="1"/>
  <c r="E1095" i="12"/>
  <c r="C1095" i="12"/>
  <c r="L1095" i="12" s="1"/>
  <c r="H1094" i="12"/>
  <c r="G1094" i="12"/>
  <c r="E1094" i="12"/>
  <c r="C1094" i="12"/>
  <c r="L1094" i="12" s="1"/>
  <c r="G1093" i="12"/>
  <c r="H1093" i="12" s="1"/>
  <c r="E1093" i="12"/>
  <c r="C1093" i="12"/>
  <c r="L1093" i="12" s="1"/>
  <c r="H1092" i="12"/>
  <c r="G1092" i="12"/>
  <c r="E1092" i="12"/>
  <c r="C1092" i="12"/>
  <c r="L1092" i="12" s="1"/>
  <c r="G1091" i="12"/>
  <c r="H1091" i="12" s="1"/>
  <c r="E1091" i="12"/>
  <c r="C1091" i="12"/>
  <c r="L1091" i="12" s="1"/>
  <c r="H1090" i="12"/>
  <c r="G1090" i="12"/>
  <c r="E1090" i="12"/>
  <c r="C1090" i="12"/>
  <c r="L1090" i="12" s="1"/>
  <c r="G1089" i="12"/>
  <c r="H1089" i="12" s="1"/>
  <c r="E1089" i="12"/>
  <c r="C1089" i="12"/>
  <c r="L1089" i="12" s="1"/>
  <c r="H1088" i="12"/>
  <c r="G1088" i="12"/>
  <c r="E1088" i="12"/>
  <c r="C1088" i="12"/>
  <c r="L1088" i="12" s="1"/>
  <c r="G1087" i="12"/>
  <c r="H1087" i="12" s="1"/>
  <c r="E1087" i="12"/>
  <c r="C1087" i="12"/>
  <c r="L1087" i="12" s="1"/>
  <c r="H1086" i="12"/>
  <c r="G1086" i="12"/>
  <c r="E1086" i="12"/>
  <c r="C1086" i="12"/>
  <c r="L1086" i="12" s="1"/>
  <c r="G1085" i="12"/>
  <c r="H1085" i="12" s="1"/>
  <c r="E1085" i="12"/>
  <c r="C1085" i="12"/>
  <c r="L1085" i="12" s="1"/>
  <c r="H1084" i="12"/>
  <c r="G1084" i="12"/>
  <c r="E1084" i="12"/>
  <c r="C1084" i="12"/>
  <c r="L1084" i="12" s="1"/>
  <c r="G1083" i="12"/>
  <c r="H1083" i="12" s="1"/>
  <c r="E1083" i="12"/>
  <c r="C1083" i="12"/>
  <c r="L1083" i="12" s="1"/>
  <c r="H1082" i="12"/>
  <c r="G1082" i="12"/>
  <c r="E1082" i="12"/>
  <c r="C1082" i="12"/>
  <c r="L1082" i="12" s="1"/>
  <c r="G1081" i="12"/>
  <c r="H1081" i="12" s="1"/>
  <c r="E1081" i="12"/>
  <c r="C1081" i="12"/>
  <c r="L1081" i="12" s="1"/>
  <c r="H1080" i="12"/>
  <c r="G1080" i="12"/>
  <c r="E1080" i="12"/>
  <c r="C1080" i="12"/>
  <c r="L1080" i="12" s="1"/>
  <c r="G1079" i="12"/>
  <c r="H1079" i="12" s="1"/>
  <c r="E1079" i="12"/>
  <c r="C1079" i="12"/>
  <c r="L1079" i="12" s="1"/>
  <c r="H1078" i="12"/>
  <c r="G1078" i="12"/>
  <c r="E1078" i="12"/>
  <c r="C1078" i="12"/>
  <c r="L1078" i="12" s="1"/>
  <c r="G1077" i="12"/>
  <c r="H1077" i="12" s="1"/>
  <c r="E1077" i="12"/>
  <c r="C1077" i="12"/>
  <c r="L1077" i="12" s="1"/>
  <c r="H1076" i="12"/>
  <c r="G1076" i="12"/>
  <c r="E1076" i="12"/>
  <c r="C1076" i="12"/>
  <c r="L1076" i="12" s="1"/>
  <c r="G1075" i="12"/>
  <c r="H1075" i="12" s="1"/>
  <c r="E1075" i="12"/>
  <c r="C1075" i="12"/>
  <c r="L1075" i="12" s="1"/>
  <c r="H1074" i="12"/>
  <c r="G1074" i="12"/>
  <c r="E1074" i="12"/>
  <c r="C1074" i="12"/>
  <c r="L1074" i="12" s="1"/>
  <c r="G1073" i="12"/>
  <c r="H1073" i="12" s="1"/>
  <c r="E1073" i="12"/>
  <c r="C1073" i="12"/>
  <c r="L1073" i="12" s="1"/>
  <c r="H1072" i="12"/>
  <c r="G1072" i="12"/>
  <c r="E1072" i="12"/>
  <c r="C1072" i="12"/>
  <c r="L1072" i="12" s="1"/>
  <c r="G1071" i="12"/>
  <c r="H1071" i="12" s="1"/>
  <c r="E1071" i="12"/>
  <c r="C1071" i="12"/>
  <c r="L1071" i="12" s="1"/>
  <c r="H1070" i="12"/>
  <c r="G1070" i="12"/>
  <c r="E1070" i="12"/>
  <c r="C1070" i="12"/>
  <c r="L1070" i="12" s="1"/>
  <c r="G1069" i="12"/>
  <c r="H1069" i="12" s="1"/>
  <c r="E1069" i="12"/>
  <c r="C1069" i="12"/>
  <c r="L1069" i="12" s="1"/>
  <c r="H1068" i="12"/>
  <c r="G1068" i="12"/>
  <c r="E1068" i="12"/>
  <c r="C1068" i="12"/>
  <c r="L1068" i="12" s="1"/>
  <c r="G1067" i="12"/>
  <c r="H1067" i="12" s="1"/>
  <c r="E1067" i="12"/>
  <c r="C1067" i="12"/>
  <c r="L1067" i="12" s="1"/>
  <c r="H1066" i="12"/>
  <c r="G1066" i="12"/>
  <c r="E1066" i="12"/>
  <c r="C1066" i="12"/>
  <c r="L1066" i="12" s="1"/>
  <c r="G1065" i="12"/>
  <c r="H1065" i="12" s="1"/>
  <c r="E1065" i="12"/>
  <c r="C1065" i="12"/>
  <c r="L1065" i="12" s="1"/>
  <c r="H1064" i="12"/>
  <c r="G1064" i="12"/>
  <c r="E1064" i="12"/>
  <c r="C1064" i="12"/>
  <c r="L1064" i="12" s="1"/>
  <c r="G1063" i="12"/>
  <c r="H1063" i="12" s="1"/>
  <c r="E1063" i="12"/>
  <c r="C1063" i="12"/>
  <c r="L1063" i="12" s="1"/>
  <c r="H1062" i="12"/>
  <c r="G1062" i="12"/>
  <c r="E1062" i="12"/>
  <c r="C1062" i="12"/>
  <c r="L1062" i="12" s="1"/>
  <c r="G1061" i="12"/>
  <c r="H1061" i="12" s="1"/>
  <c r="E1061" i="12"/>
  <c r="C1061" i="12"/>
  <c r="L1061" i="12" s="1"/>
  <c r="H1060" i="12"/>
  <c r="G1060" i="12"/>
  <c r="E1060" i="12"/>
  <c r="C1060" i="12"/>
  <c r="L1060" i="12" s="1"/>
  <c r="G1059" i="12"/>
  <c r="H1059" i="12" s="1"/>
  <c r="E1059" i="12"/>
  <c r="C1059" i="12"/>
  <c r="L1059" i="12" s="1"/>
  <c r="H1058" i="12"/>
  <c r="G1058" i="12"/>
  <c r="E1058" i="12"/>
  <c r="C1058" i="12"/>
  <c r="L1058" i="12" s="1"/>
  <c r="G1057" i="12"/>
  <c r="H1057" i="12" s="1"/>
  <c r="E1057" i="12"/>
  <c r="C1057" i="12"/>
  <c r="L1057" i="12" s="1"/>
  <c r="H1056" i="12"/>
  <c r="G1056" i="12"/>
  <c r="E1056" i="12"/>
  <c r="C1056" i="12"/>
  <c r="L1056" i="12" s="1"/>
  <c r="G1055" i="12"/>
  <c r="H1055" i="12" s="1"/>
  <c r="E1055" i="12"/>
  <c r="C1055" i="12"/>
  <c r="L1055" i="12" s="1"/>
  <c r="H1054" i="12"/>
  <c r="G1054" i="12"/>
  <c r="E1054" i="12"/>
  <c r="C1054" i="12"/>
  <c r="L1054" i="12" s="1"/>
  <c r="G1053" i="12"/>
  <c r="H1053" i="12" s="1"/>
  <c r="E1053" i="12"/>
  <c r="C1053" i="12"/>
  <c r="L1053" i="12" s="1"/>
  <c r="H1052" i="12"/>
  <c r="G1052" i="12"/>
  <c r="E1052" i="12"/>
  <c r="C1052" i="12"/>
  <c r="L1052" i="12" s="1"/>
  <c r="G1051" i="12"/>
  <c r="H1051" i="12" s="1"/>
  <c r="E1051" i="12"/>
  <c r="C1051" i="12"/>
  <c r="L1051" i="12" s="1"/>
  <c r="H1050" i="12"/>
  <c r="G1050" i="12"/>
  <c r="E1050" i="12"/>
  <c r="C1050" i="12"/>
  <c r="L1050" i="12" s="1"/>
  <c r="G1049" i="12"/>
  <c r="H1049" i="12" s="1"/>
  <c r="E1049" i="12"/>
  <c r="C1049" i="12"/>
  <c r="L1049" i="12" s="1"/>
  <c r="H1048" i="12"/>
  <c r="G1048" i="12"/>
  <c r="E1048" i="12"/>
  <c r="C1048" i="12"/>
  <c r="L1048" i="12" s="1"/>
  <c r="G1047" i="12"/>
  <c r="H1047" i="12" s="1"/>
  <c r="E1047" i="12"/>
  <c r="C1047" i="12"/>
  <c r="L1047" i="12" s="1"/>
  <c r="H1046" i="12"/>
  <c r="G1046" i="12"/>
  <c r="E1046" i="12"/>
  <c r="C1046" i="12"/>
  <c r="L1046" i="12" s="1"/>
  <c r="G1045" i="12"/>
  <c r="H1045" i="12" s="1"/>
  <c r="E1045" i="12"/>
  <c r="C1045" i="12"/>
  <c r="L1045" i="12" s="1"/>
  <c r="H1044" i="12"/>
  <c r="G1044" i="12"/>
  <c r="E1044" i="12"/>
  <c r="C1044" i="12"/>
  <c r="L1044" i="12" s="1"/>
  <c r="G1043" i="12"/>
  <c r="H1043" i="12" s="1"/>
  <c r="E1043" i="12"/>
  <c r="C1043" i="12"/>
  <c r="L1043" i="12" s="1"/>
  <c r="H1042" i="12"/>
  <c r="G1042" i="12"/>
  <c r="E1042" i="12"/>
  <c r="C1042" i="12"/>
  <c r="L1042" i="12" s="1"/>
  <c r="G1041" i="12"/>
  <c r="H1041" i="12" s="1"/>
  <c r="E1041" i="12"/>
  <c r="C1041" i="12"/>
  <c r="L1041" i="12" s="1"/>
  <c r="H1040" i="12"/>
  <c r="G1040" i="12"/>
  <c r="E1040" i="12"/>
  <c r="C1040" i="12"/>
  <c r="L1040" i="12" s="1"/>
  <c r="G1039" i="12"/>
  <c r="H1039" i="12" s="1"/>
  <c r="E1039" i="12"/>
  <c r="C1039" i="12"/>
  <c r="L1039" i="12" s="1"/>
  <c r="H1038" i="12"/>
  <c r="G1038" i="12"/>
  <c r="E1038" i="12"/>
  <c r="C1038" i="12"/>
  <c r="L1038" i="12" s="1"/>
  <c r="G1037" i="12"/>
  <c r="H1037" i="12" s="1"/>
  <c r="E1037" i="12"/>
  <c r="C1037" i="12"/>
  <c r="L1037" i="12" s="1"/>
  <c r="H1036" i="12"/>
  <c r="G1036" i="12"/>
  <c r="E1036" i="12"/>
  <c r="C1036" i="12"/>
  <c r="L1036" i="12" s="1"/>
  <c r="G1035" i="12"/>
  <c r="H1035" i="12" s="1"/>
  <c r="E1035" i="12"/>
  <c r="C1035" i="12"/>
  <c r="L1035" i="12" s="1"/>
  <c r="H1034" i="12"/>
  <c r="G1034" i="12"/>
  <c r="E1034" i="12"/>
  <c r="C1034" i="12"/>
  <c r="L1034" i="12" s="1"/>
  <c r="G1033" i="12"/>
  <c r="H1033" i="12" s="1"/>
  <c r="E1033" i="12"/>
  <c r="C1033" i="12"/>
  <c r="L1033" i="12" s="1"/>
  <c r="H1032" i="12"/>
  <c r="G1032" i="12"/>
  <c r="E1032" i="12"/>
  <c r="C1032" i="12"/>
  <c r="L1032" i="12" s="1"/>
  <c r="G1031" i="12"/>
  <c r="H1031" i="12" s="1"/>
  <c r="E1031" i="12"/>
  <c r="C1031" i="12"/>
  <c r="L1031" i="12" s="1"/>
  <c r="H1030" i="12"/>
  <c r="G1030" i="12"/>
  <c r="E1030" i="12"/>
  <c r="C1030" i="12"/>
  <c r="L1030" i="12" s="1"/>
  <c r="G1029" i="12"/>
  <c r="H1029" i="12" s="1"/>
  <c r="E1029" i="12"/>
  <c r="C1029" i="12"/>
  <c r="L1029" i="12" s="1"/>
  <c r="H1028" i="12"/>
  <c r="G1028" i="12"/>
  <c r="E1028" i="12"/>
  <c r="C1028" i="12"/>
  <c r="L1028" i="12" s="1"/>
  <c r="G1027" i="12"/>
  <c r="H1027" i="12" s="1"/>
  <c r="E1027" i="12"/>
  <c r="C1027" i="12"/>
  <c r="L1027" i="12" s="1"/>
  <c r="H1026" i="12"/>
  <c r="G1026" i="12"/>
  <c r="E1026" i="12"/>
  <c r="C1026" i="12"/>
  <c r="L1026" i="12" s="1"/>
  <c r="G1025" i="12"/>
  <c r="H1025" i="12" s="1"/>
  <c r="E1025" i="12"/>
  <c r="C1025" i="12"/>
  <c r="L1025" i="12" s="1"/>
  <c r="H1024" i="12"/>
  <c r="G1024" i="12"/>
  <c r="E1024" i="12"/>
  <c r="C1024" i="12"/>
  <c r="L1024" i="12" s="1"/>
  <c r="G1023" i="12"/>
  <c r="H1023" i="12" s="1"/>
  <c r="E1023" i="12"/>
  <c r="C1023" i="12"/>
  <c r="L1023" i="12" s="1"/>
  <c r="H1022" i="12"/>
  <c r="G1022" i="12"/>
  <c r="E1022" i="12"/>
  <c r="C1022" i="12"/>
  <c r="L1022" i="12" s="1"/>
  <c r="G1021" i="12"/>
  <c r="H1021" i="12" s="1"/>
  <c r="E1021" i="12"/>
  <c r="C1021" i="12"/>
  <c r="L1021" i="12" s="1"/>
  <c r="H1020" i="12"/>
  <c r="G1020" i="12"/>
  <c r="E1020" i="12"/>
  <c r="C1020" i="12"/>
  <c r="L1020" i="12" s="1"/>
  <c r="G1019" i="12"/>
  <c r="H1019" i="12" s="1"/>
  <c r="E1019" i="12"/>
  <c r="C1019" i="12"/>
  <c r="L1019" i="12" s="1"/>
  <c r="H1018" i="12"/>
  <c r="G1018" i="12"/>
  <c r="E1018" i="12"/>
  <c r="C1018" i="12"/>
  <c r="L1018" i="12" s="1"/>
  <c r="G1017" i="12"/>
  <c r="H1017" i="12" s="1"/>
  <c r="E1017" i="12"/>
  <c r="C1017" i="12"/>
  <c r="L1017" i="12" s="1"/>
  <c r="H1016" i="12"/>
  <c r="G1016" i="12"/>
  <c r="E1016" i="12"/>
  <c r="C1016" i="12"/>
  <c r="L1016" i="12" s="1"/>
  <c r="G1015" i="12"/>
  <c r="H1015" i="12" s="1"/>
  <c r="E1015" i="12"/>
  <c r="C1015" i="12"/>
  <c r="L1015" i="12" s="1"/>
  <c r="H1014" i="12"/>
  <c r="G1014" i="12"/>
  <c r="E1014" i="12"/>
  <c r="C1014" i="12"/>
  <c r="L1014" i="12" s="1"/>
  <c r="G1013" i="12"/>
  <c r="H1013" i="12" s="1"/>
  <c r="E1013" i="12"/>
  <c r="C1013" i="12"/>
  <c r="L1013" i="12" s="1"/>
  <c r="H1012" i="12"/>
  <c r="G1012" i="12"/>
  <c r="E1012" i="12"/>
  <c r="C1012" i="12"/>
  <c r="L1012" i="12" s="1"/>
  <c r="G1011" i="12"/>
  <c r="H1011" i="12" s="1"/>
  <c r="E1011" i="12"/>
  <c r="C1011" i="12"/>
  <c r="L1011" i="12" s="1"/>
  <c r="H1010" i="12"/>
  <c r="G1010" i="12"/>
  <c r="E1010" i="12"/>
  <c r="C1010" i="12"/>
  <c r="L1010" i="12" s="1"/>
  <c r="G1009" i="12"/>
  <c r="H1009" i="12" s="1"/>
  <c r="E1009" i="12"/>
  <c r="C1009" i="12"/>
  <c r="L1009" i="12" s="1"/>
  <c r="H1008" i="12"/>
  <c r="G1008" i="12"/>
  <c r="E1008" i="12"/>
  <c r="C1008" i="12"/>
  <c r="L1008" i="12" s="1"/>
  <c r="G1007" i="12"/>
  <c r="H1007" i="12" s="1"/>
  <c r="E1007" i="12"/>
  <c r="C1007" i="12"/>
  <c r="L1007" i="12" s="1"/>
  <c r="H1006" i="12"/>
  <c r="G1006" i="12"/>
  <c r="E1006" i="12"/>
  <c r="C1006" i="12"/>
  <c r="L1006" i="12" s="1"/>
  <c r="G1005" i="12"/>
  <c r="H1005" i="12" s="1"/>
  <c r="E1005" i="12"/>
  <c r="C1005" i="12"/>
  <c r="L1005" i="12" s="1"/>
  <c r="H1004" i="12"/>
  <c r="G1004" i="12"/>
  <c r="E1004" i="12"/>
  <c r="C1004" i="12"/>
  <c r="L1004" i="12" s="1"/>
  <c r="G1003" i="12"/>
  <c r="H1003" i="12" s="1"/>
  <c r="E1003" i="12"/>
  <c r="C1003" i="12"/>
  <c r="L1003" i="12" s="1"/>
  <c r="H1002" i="12"/>
  <c r="G1002" i="12"/>
  <c r="E1002" i="12"/>
  <c r="C1002" i="12"/>
  <c r="L1002" i="12" s="1"/>
  <c r="G1001" i="12"/>
  <c r="H1001" i="12" s="1"/>
  <c r="E1001" i="12"/>
  <c r="C1001" i="12"/>
  <c r="L1001" i="12" s="1"/>
  <c r="H1000" i="12"/>
  <c r="G1000" i="12"/>
  <c r="E1000" i="12"/>
  <c r="C1000" i="12"/>
  <c r="L1000" i="12" s="1"/>
  <c r="G999" i="12"/>
  <c r="H999" i="12" s="1"/>
  <c r="E999" i="12"/>
  <c r="C999" i="12"/>
  <c r="L999" i="12" s="1"/>
  <c r="H998" i="12"/>
  <c r="G998" i="12"/>
  <c r="E998" i="12"/>
  <c r="C998" i="12"/>
  <c r="L998" i="12" s="1"/>
  <c r="G997" i="12"/>
  <c r="H997" i="12" s="1"/>
  <c r="E997" i="12"/>
  <c r="C997" i="12"/>
  <c r="L997" i="12" s="1"/>
  <c r="H996" i="12"/>
  <c r="G996" i="12"/>
  <c r="E996" i="12"/>
  <c r="C996" i="12"/>
  <c r="L996" i="12" s="1"/>
  <c r="G995" i="12"/>
  <c r="H995" i="12" s="1"/>
  <c r="E995" i="12"/>
  <c r="C995" i="12"/>
  <c r="L995" i="12" s="1"/>
  <c r="H994" i="12"/>
  <c r="G994" i="12"/>
  <c r="E994" i="12"/>
  <c r="C994" i="12"/>
  <c r="L994" i="12" s="1"/>
  <c r="G993" i="12"/>
  <c r="H993" i="12" s="1"/>
  <c r="E993" i="12"/>
  <c r="C993" i="12"/>
  <c r="L993" i="12" s="1"/>
  <c r="H992" i="12"/>
  <c r="G992" i="12"/>
  <c r="E992" i="12"/>
  <c r="C992" i="12"/>
  <c r="L992" i="12" s="1"/>
  <c r="G991" i="12"/>
  <c r="H991" i="12" s="1"/>
  <c r="E991" i="12"/>
  <c r="C991" i="12"/>
  <c r="L991" i="12" s="1"/>
  <c r="H990" i="12"/>
  <c r="G990" i="12"/>
  <c r="E990" i="12"/>
  <c r="C990" i="12"/>
  <c r="L990" i="12" s="1"/>
  <c r="G989" i="12"/>
  <c r="H989" i="12" s="1"/>
  <c r="E989" i="12"/>
  <c r="C989" i="12"/>
  <c r="L989" i="12" s="1"/>
  <c r="H988" i="12"/>
  <c r="G988" i="12"/>
  <c r="E988" i="12"/>
  <c r="C988" i="12"/>
  <c r="L988" i="12" s="1"/>
  <c r="G987" i="12"/>
  <c r="H987" i="12" s="1"/>
  <c r="E987" i="12"/>
  <c r="C987" i="12"/>
  <c r="L987" i="12" s="1"/>
  <c r="H986" i="12"/>
  <c r="G986" i="12"/>
  <c r="E986" i="12"/>
  <c r="C986" i="12"/>
  <c r="L986" i="12" s="1"/>
  <c r="G985" i="12"/>
  <c r="H985" i="12" s="1"/>
  <c r="E985" i="12"/>
  <c r="C985" i="12"/>
  <c r="L985" i="12" s="1"/>
  <c r="H984" i="12"/>
  <c r="G984" i="12"/>
  <c r="E984" i="12"/>
  <c r="C984" i="12"/>
  <c r="L984" i="12" s="1"/>
  <c r="G983" i="12"/>
  <c r="H983" i="12" s="1"/>
  <c r="E983" i="12"/>
  <c r="C983" i="12"/>
  <c r="L983" i="12" s="1"/>
  <c r="H982" i="12"/>
  <c r="G982" i="12"/>
  <c r="E982" i="12"/>
  <c r="C982" i="12"/>
  <c r="L982" i="12" s="1"/>
  <c r="G981" i="12"/>
  <c r="H981" i="12" s="1"/>
  <c r="E981" i="12"/>
  <c r="C981" i="12"/>
  <c r="L981" i="12" s="1"/>
  <c r="H980" i="12"/>
  <c r="G980" i="12"/>
  <c r="E980" i="12"/>
  <c r="C980" i="12"/>
  <c r="L980" i="12" s="1"/>
  <c r="G979" i="12"/>
  <c r="H979" i="12" s="1"/>
  <c r="E979" i="12"/>
  <c r="C979" i="12"/>
  <c r="L979" i="12" s="1"/>
  <c r="H978" i="12"/>
  <c r="G978" i="12"/>
  <c r="E978" i="12"/>
  <c r="C978" i="12"/>
  <c r="L978" i="12" s="1"/>
  <c r="G977" i="12"/>
  <c r="H977" i="12" s="1"/>
  <c r="E977" i="12"/>
  <c r="C977" i="12"/>
  <c r="L977" i="12" s="1"/>
  <c r="H976" i="12"/>
  <c r="G976" i="12"/>
  <c r="E976" i="12"/>
  <c r="C976" i="12"/>
  <c r="L976" i="12" s="1"/>
  <c r="G975" i="12"/>
  <c r="H975" i="12" s="1"/>
  <c r="E975" i="12"/>
  <c r="C975" i="12"/>
  <c r="L975" i="12" s="1"/>
  <c r="H974" i="12"/>
  <c r="G974" i="12"/>
  <c r="E974" i="12"/>
  <c r="C974" i="12"/>
  <c r="L974" i="12" s="1"/>
  <c r="G973" i="12"/>
  <c r="H973" i="12" s="1"/>
  <c r="E973" i="12"/>
  <c r="C973" i="12"/>
  <c r="L973" i="12" s="1"/>
  <c r="H972" i="12"/>
  <c r="G972" i="12"/>
  <c r="E972" i="12"/>
  <c r="C972" i="12"/>
  <c r="L972" i="12" s="1"/>
  <c r="G971" i="12"/>
  <c r="H971" i="12" s="1"/>
  <c r="E971" i="12"/>
  <c r="C971" i="12"/>
  <c r="L971" i="12" s="1"/>
  <c r="H970" i="12"/>
  <c r="G970" i="12"/>
  <c r="E970" i="12"/>
  <c r="C970" i="12"/>
  <c r="L970" i="12" s="1"/>
  <c r="G969" i="12"/>
  <c r="H969" i="12" s="1"/>
  <c r="E969" i="12"/>
  <c r="C969" i="12"/>
  <c r="L969" i="12" s="1"/>
  <c r="H968" i="12"/>
  <c r="G968" i="12"/>
  <c r="E968" i="12"/>
  <c r="C968" i="12"/>
  <c r="L968" i="12" s="1"/>
  <c r="G967" i="12"/>
  <c r="H967" i="12" s="1"/>
  <c r="E967" i="12"/>
  <c r="C967" i="12"/>
  <c r="L967" i="12" s="1"/>
  <c r="H966" i="12"/>
  <c r="G966" i="12"/>
  <c r="E966" i="12"/>
  <c r="C966" i="12"/>
  <c r="L966" i="12" s="1"/>
  <c r="G965" i="12"/>
  <c r="H965" i="12" s="1"/>
  <c r="E965" i="12"/>
  <c r="C965" i="12"/>
  <c r="L965" i="12" s="1"/>
  <c r="H964" i="12"/>
  <c r="G964" i="12"/>
  <c r="E964" i="12"/>
  <c r="C964" i="12"/>
  <c r="L964" i="12" s="1"/>
  <c r="G963" i="12"/>
  <c r="H963" i="12" s="1"/>
  <c r="E963" i="12"/>
  <c r="C963" i="12"/>
  <c r="L963" i="12" s="1"/>
  <c r="H962" i="12"/>
  <c r="G962" i="12"/>
  <c r="E962" i="12"/>
  <c r="C962" i="12"/>
  <c r="L962" i="12" s="1"/>
  <c r="G961" i="12"/>
  <c r="H961" i="12" s="1"/>
  <c r="E961" i="12"/>
  <c r="C961" i="12"/>
  <c r="L961" i="12" s="1"/>
  <c r="H960" i="12"/>
  <c r="G960" i="12"/>
  <c r="E960" i="12"/>
  <c r="C960" i="12"/>
  <c r="L960" i="12" s="1"/>
  <c r="G959" i="12"/>
  <c r="H959" i="12" s="1"/>
  <c r="E959" i="12"/>
  <c r="C959" i="12"/>
  <c r="L959" i="12" s="1"/>
  <c r="H958" i="12"/>
  <c r="G958" i="12"/>
  <c r="E958" i="12"/>
  <c r="C958" i="12"/>
  <c r="L958" i="12" s="1"/>
  <c r="G957" i="12"/>
  <c r="H957" i="12" s="1"/>
  <c r="E957" i="12"/>
  <c r="C957" i="12"/>
  <c r="L957" i="12" s="1"/>
  <c r="H956" i="12"/>
  <c r="G956" i="12"/>
  <c r="E956" i="12"/>
  <c r="C956" i="12"/>
  <c r="L956" i="12" s="1"/>
  <c r="G955" i="12"/>
  <c r="H955" i="12" s="1"/>
  <c r="E955" i="12"/>
  <c r="C955" i="12"/>
  <c r="L955" i="12" s="1"/>
  <c r="H954" i="12"/>
  <c r="G954" i="12"/>
  <c r="E954" i="12"/>
  <c r="C954" i="12"/>
  <c r="L954" i="12" s="1"/>
  <c r="G953" i="12"/>
  <c r="H953" i="12" s="1"/>
  <c r="E953" i="12"/>
  <c r="C953" i="12"/>
  <c r="L953" i="12" s="1"/>
  <c r="H952" i="12"/>
  <c r="G952" i="12"/>
  <c r="E952" i="12"/>
  <c r="C952" i="12"/>
  <c r="L952" i="12" s="1"/>
  <c r="G951" i="12"/>
  <c r="H951" i="12" s="1"/>
  <c r="E951" i="12"/>
  <c r="C951" i="12"/>
  <c r="L951" i="12" s="1"/>
  <c r="H950" i="12"/>
  <c r="G950" i="12"/>
  <c r="E950" i="12"/>
  <c r="C950" i="12"/>
  <c r="L950" i="12" s="1"/>
  <c r="G949" i="12"/>
  <c r="H949" i="12" s="1"/>
  <c r="E949" i="12"/>
  <c r="C949" i="12"/>
  <c r="L949" i="12" s="1"/>
  <c r="H948" i="12"/>
  <c r="G948" i="12"/>
  <c r="E948" i="12"/>
  <c r="C948" i="12"/>
  <c r="L948" i="12" s="1"/>
  <c r="G947" i="12"/>
  <c r="H947" i="12" s="1"/>
  <c r="E947" i="12"/>
  <c r="C947" i="12"/>
  <c r="L947" i="12" s="1"/>
  <c r="H946" i="12"/>
  <c r="G946" i="12"/>
  <c r="E946" i="12"/>
  <c r="C946" i="12"/>
  <c r="L946" i="12" s="1"/>
  <c r="G945" i="12"/>
  <c r="H945" i="12" s="1"/>
  <c r="E945" i="12"/>
  <c r="C945" i="12"/>
  <c r="L945" i="12" s="1"/>
  <c r="H944" i="12"/>
  <c r="G944" i="12"/>
  <c r="E944" i="12"/>
  <c r="C944" i="12"/>
  <c r="L944" i="12" s="1"/>
  <c r="G943" i="12"/>
  <c r="H943" i="12" s="1"/>
  <c r="E943" i="12"/>
  <c r="C943" i="12"/>
  <c r="L943" i="12" s="1"/>
  <c r="H942" i="12"/>
  <c r="G942" i="12"/>
  <c r="E942" i="12"/>
  <c r="C942" i="12"/>
  <c r="L942" i="12" s="1"/>
  <c r="G941" i="12"/>
  <c r="H941" i="12" s="1"/>
  <c r="E941" i="12"/>
  <c r="C941" i="12"/>
  <c r="L941" i="12" s="1"/>
  <c r="H940" i="12"/>
  <c r="G940" i="12"/>
  <c r="E940" i="12"/>
  <c r="C940" i="12"/>
  <c r="L940" i="12" s="1"/>
  <c r="G939" i="12"/>
  <c r="H939" i="12" s="1"/>
  <c r="E939" i="12"/>
  <c r="C939" i="12"/>
  <c r="L939" i="12" s="1"/>
  <c r="H938" i="12"/>
  <c r="G938" i="12"/>
  <c r="E938" i="12"/>
  <c r="C938" i="12"/>
  <c r="L938" i="12" s="1"/>
  <c r="G937" i="12"/>
  <c r="H937" i="12" s="1"/>
  <c r="E937" i="12"/>
  <c r="C937" i="12"/>
  <c r="L937" i="12" s="1"/>
  <c r="H936" i="12"/>
  <c r="G936" i="12"/>
  <c r="E936" i="12"/>
  <c r="C936" i="12"/>
  <c r="L936" i="12" s="1"/>
  <c r="G935" i="12"/>
  <c r="H935" i="12" s="1"/>
  <c r="E935" i="12"/>
  <c r="C935" i="12"/>
  <c r="L935" i="12" s="1"/>
  <c r="H934" i="12"/>
  <c r="G934" i="12"/>
  <c r="E934" i="12"/>
  <c r="C934" i="12"/>
  <c r="L934" i="12" s="1"/>
  <c r="G933" i="12"/>
  <c r="H933" i="12" s="1"/>
  <c r="E933" i="12"/>
  <c r="C933" i="12"/>
  <c r="L933" i="12" s="1"/>
  <c r="H932" i="12"/>
  <c r="G932" i="12"/>
  <c r="E932" i="12"/>
  <c r="C932" i="12"/>
  <c r="L932" i="12" s="1"/>
  <c r="G931" i="12"/>
  <c r="H931" i="12" s="1"/>
  <c r="E931" i="12"/>
  <c r="C931" i="12"/>
  <c r="L931" i="12" s="1"/>
  <c r="H930" i="12"/>
  <c r="G930" i="12"/>
  <c r="E930" i="12"/>
  <c r="C930" i="12"/>
  <c r="L930" i="12" s="1"/>
  <c r="G929" i="12"/>
  <c r="H929" i="12" s="1"/>
  <c r="E929" i="12"/>
  <c r="C929" i="12"/>
  <c r="L929" i="12" s="1"/>
  <c r="H928" i="12"/>
  <c r="G928" i="12"/>
  <c r="E928" i="12"/>
  <c r="C928" i="12"/>
  <c r="L928" i="12" s="1"/>
  <c r="G927" i="12"/>
  <c r="H927" i="12" s="1"/>
  <c r="E927" i="12"/>
  <c r="C927" i="12"/>
  <c r="L927" i="12" s="1"/>
  <c r="H926" i="12"/>
  <c r="G926" i="12"/>
  <c r="E926" i="12"/>
  <c r="C926" i="12"/>
  <c r="L926" i="12" s="1"/>
  <c r="G925" i="12"/>
  <c r="H925" i="12" s="1"/>
  <c r="E925" i="12"/>
  <c r="C925" i="12"/>
  <c r="L925" i="12" s="1"/>
  <c r="H924" i="12"/>
  <c r="G924" i="12"/>
  <c r="E924" i="12"/>
  <c r="C924" i="12"/>
  <c r="L924" i="12" s="1"/>
  <c r="G923" i="12"/>
  <c r="H923" i="12" s="1"/>
  <c r="E923" i="12"/>
  <c r="C923" i="12"/>
  <c r="L923" i="12" s="1"/>
  <c r="H922" i="12"/>
  <c r="G922" i="12"/>
  <c r="E922" i="12"/>
  <c r="C922" i="12"/>
  <c r="L922" i="12" s="1"/>
  <c r="G921" i="12"/>
  <c r="H921" i="12" s="1"/>
  <c r="E921" i="12"/>
  <c r="C921" i="12"/>
  <c r="L921" i="12" s="1"/>
  <c r="H920" i="12"/>
  <c r="G920" i="12"/>
  <c r="E920" i="12"/>
  <c r="C920" i="12"/>
  <c r="L920" i="12" s="1"/>
  <c r="G919" i="12"/>
  <c r="H919" i="12" s="1"/>
  <c r="E919" i="12"/>
  <c r="C919" i="12"/>
  <c r="L919" i="12" s="1"/>
  <c r="H918" i="12"/>
  <c r="G918" i="12"/>
  <c r="E918" i="12"/>
  <c r="C918" i="12"/>
  <c r="L918" i="12" s="1"/>
  <c r="G917" i="12"/>
  <c r="H917" i="12" s="1"/>
  <c r="E917" i="12"/>
  <c r="C917" i="12"/>
  <c r="L917" i="12" s="1"/>
  <c r="H916" i="12"/>
  <c r="G916" i="12"/>
  <c r="E916" i="12"/>
  <c r="C916" i="12"/>
  <c r="L916" i="12" s="1"/>
  <c r="G915" i="12"/>
  <c r="H915" i="12" s="1"/>
  <c r="E915" i="12"/>
  <c r="C915" i="12"/>
  <c r="L915" i="12" s="1"/>
  <c r="H914" i="12"/>
  <c r="G914" i="12"/>
  <c r="E914" i="12"/>
  <c r="C914" i="12"/>
  <c r="L914" i="12" s="1"/>
  <c r="G913" i="12"/>
  <c r="H913" i="12" s="1"/>
  <c r="E913" i="12"/>
  <c r="C913" i="12"/>
  <c r="L913" i="12" s="1"/>
  <c r="H912" i="12"/>
  <c r="G912" i="12"/>
  <c r="E912" i="12"/>
  <c r="C912" i="12"/>
  <c r="L912" i="12" s="1"/>
  <c r="G911" i="12"/>
  <c r="H911" i="12" s="1"/>
  <c r="E911" i="12"/>
  <c r="C911" i="12"/>
  <c r="L911" i="12" s="1"/>
  <c r="H910" i="12"/>
  <c r="G910" i="12"/>
  <c r="E910" i="12"/>
  <c r="C910" i="12"/>
  <c r="L910" i="12" s="1"/>
  <c r="G909" i="12"/>
  <c r="H909" i="12" s="1"/>
  <c r="E909" i="12"/>
  <c r="C909" i="12"/>
  <c r="L909" i="12" s="1"/>
  <c r="H908" i="12"/>
  <c r="G908" i="12"/>
  <c r="E908" i="12"/>
  <c r="C908" i="12"/>
  <c r="L908" i="12" s="1"/>
  <c r="G907" i="12"/>
  <c r="H907" i="12" s="1"/>
  <c r="E907" i="12"/>
  <c r="C907" i="12"/>
  <c r="L907" i="12" s="1"/>
  <c r="H906" i="12"/>
  <c r="G906" i="12"/>
  <c r="E906" i="12"/>
  <c r="C906" i="12"/>
  <c r="L906" i="12" s="1"/>
  <c r="G905" i="12"/>
  <c r="H905" i="12" s="1"/>
  <c r="E905" i="12"/>
  <c r="C905" i="12"/>
  <c r="L905" i="12" s="1"/>
  <c r="H904" i="12"/>
  <c r="G904" i="12"/>
  <c r="E904" i="12"/>
  <c r="C904" i="12"/>
  <c r="L904" i="12" s="1"/>
  <c r="G903" i="12"/>
  <c r="H903" i="12" s="1"/>
  <c r="E903" i="12"/>
  <c r="C903" i="12"/>
  <c r="L903" i="12" s="1"/>
  <c r="H902" i="12"/>
  <c r="G902" i="12"/>
  <c r="E902" i="12"/>
  <c r="C902" i="12"/>
  <c r="L902" i="12" s="1"/>
  <c r="G901" i="12"/>
  <c r="H901" i="12" s="1"/>
  <c r="E901" i="12"/>
  <c r="C901" i="12"/>
  <c r="L901" i="12" s="1"/>
  <c r="H900" i="12"/>
  <c r="G900" i="12"/>
  <c r="E900" i="12"/>
  <c r="C900" i="12"/>
  <c r="L900" i="12" s="1"/>
  <c r="G899" i="12"/>
  <c r="H899" i="12" s="1"/>
  <c r="E899" i="12"/>
  <c r="C899" i="12"/>
  <c r="L899" i="12" s="1"/>
  <c r="H898" i="12"/>
  <c r="G898" i="12"/>
  <c r="E898" i="12"/>
  <c r="C898" i="12"/>
  <c r="L898" i="12" s="1"/>
  <c r="G897" i="12"/>
  <c r="H897" i="12" s="1"/>
  <c r="E897" i="12"/>
  <c r="C897" i="12"/>
  <c r="L897" i="12" s="1"/>
  <c r="H896" i="12"/>
  <c r="G896" i="12"/>
  <c r="E896" i="12"/>
  <c r="C896" i="12"/>
  <c r="L896" i="12" s="1"/>
  <c r="G895" i="12"/>
  <c r="H895" i="12" s="1"/>
  <c r="E895" i="12"/>
  <c r="C895" i="12"/>
  <c r="L895" i="12" s="1"/>
  <c r="H894" i="12"/>
  <c r="G894" i="12"/>
  <c r="E894" i="12"/>
  <c r="C894" i="12"/>
  <c r="L894" i="12" s="1"/>
  <c r="G893" i="12"/>
  <c r="H893" i="12" s="1"/>
  <c r="E893" i="12"/>
  <c r="C893" i="12"/>
  <c r="L893" i="12" s="1"/>
  <c r="H892" i="12"/>
  <c r="G892" i="12"/>
  <c r="E892" i="12"/>
  <c r="C892" i="12"/>
  <c r="L892" i="12" s="1"/>
  <c r="G891" i="12"/>
  <c r="H891" i="12" s="1"/>
  <c r="E891" i="12"/>
  <c r="C891" i="12"/>
  <c r="L891" i="12" s="1"/>
  <c r="H890" i="12"/>
  <c r="G890" i="12"/>
  <c r="E890" i="12"/>
  <c r="C890" i="12"/>
  <c r="L890" i="12" s="1"/>
  <c r="G889" i="12"/>
  <c r="H889" i="12" s="1"/>
  <c r="E889" i="12"/>
  <c r="C889" i="12"/>
  <c r="L889" i="12" s="1"/>
  <c r="H888" i="12"/>
  <c r="G888" i="12"/>
  <c r="E888" i="12"/>
  <c r="C888" i="12"/>
  <c r="L888" i="12" s="1"/>
  <c r="G887" i="12"/>
  <c r="H887" i="12" s="1"/>
  <c r="E887" i="12"/>
  <c r="C887" i="12"/>
  <c r="L887" i="12" s="1"/>
  <c r="H886" i="12"/>
  <c r="G886" i="12"/>
  <c r="E886" i="12"/>
  <c r="C886" i="12"/>
  <c r="L886" i="12" s="1"/>
  <c r="G885" i="12"/>
  <c r="H885" i="12" s="1"/>
  <c r="E885" i="12"/>
  <c r="C885" i="12"/>
  <c r="L885" i="12" s="1"/>
  <c r="H884" i="12"/>
  <c r="G884" i="12"/>
  <c r="E884" i="12"/>
  <c r="C884" i="12"/>
  <c r="L884" i="12" s="1"/>
  <c r="G883" i="12"/>
  <c r="H883" i="12" s="1"/>
  <c r="E883" i="12"/>
  <c r="C883" i="12"/>
  <c r="L883" i="12" s="1"/>
  <c r="H882" i="12"/>
  <c r="G882" i="12"/>
  <c r="E882" i="12"/>
  <c r="C882" i="12"/>
  <c r="L882" i="12" s="1"/>
  <c r="G881" i="12"/>
  <c r="H881" i="12" s="1"/>
  <c r="E881" i="12"/>
  <c r="C881" i="12"/>
  <c r="L881" i="12" s="1"/>
  <c r="H880" i="12"/>
  <c r="G880" i="12"/>
  <c r="E880" i="12"/>
  <c r="C880" i="12"/>
  <c r="L880" i="12" s="1"/>
  <c r="G879" i="12"/>
  <c r="H879" i="12" s="1"/>
  <c r="E879" i="12"/>
  <c r="C879" i="12"/>
  <c r="L879" i="12" s="1"/>
  <c r="H878" i="12"/>
  <c r="G878" i="12"/>
  <c r="E878" i="12"/>
  <c r="C878" i="12"/>
  <c r="L878" i="12" s="1"/>
  <c r="G877" i="12"/>
  <c r="H877" i="12" s="1"/>
  <c r="E877" i="12"/>
  <c r="C877" i="12"/>
  <c r="L877" i="12" s="1"/>
  <c r="H876" i="12"/>
  <c r="G876" i="12"/>
  <c r="E876" i="12"/>
  <c r="C876" i="12"/>
  <c r="L876" i="12" s="1"/>
  <c r="G875" i="12"/>
  <c r="H875" i="12" s="1"/>
  <c r="E875" i="12"/>
  <c r="C875" i="12"/>
  <c r="L875" i="12" s="1"/>
  <c r="H874" i="12"/>
  <c r="G874" i="12"/>
  <c r="E874" i="12"/>
  <c r="C874" i="12"/>
  <c r="L874" i="12" s="1"/>
  <c r="G873" i="12"/>
  <c r="H873" i="12" s="1"/>
  <c r="E873" i="12"/>
  <c r="C873" i="12"/>
  <c r="L873" i="12" s="1"/>
  <c r="H872" i="12"/>
  <c r="G872" i="12"/>
  <c r="E872" i="12"/>
  <c r="C872" i="12"/>
  <c r="L872" i="12" s="1"/>
  <c r="G871" i="12"/>
  <c r="H871" i="12" s="1"/>
  <c r="E871" i="12"/>
  <c r="C871" i="12"/>
  <c r="L871" i="12" s="1"/>
  <c r="H870" i="12"/>
  <c r="G870" i="12"/>
  <c r="E870" i="12"/>
  <c r="C870" i="12"/>
  <c r="L870" i="12" s="1"/>
  <c r="G869" i="12"/>
  <c r="H869" i="12" s="1"/>
  <c r="E869" i="12"/>
  <c r="C869" i="12"/>
  <c r="L869" i="12" s="1"/>
  <c r="H868" i="12"/>
  <c r="G868" i="12"/>
  <c r="E868" i="12"/>
  <c r="C868" i="12"/>
  <c r="L868" i="12" s="1"/>
  <c r="G867" i="12"/>
  <c r="H867" i="12" s="1"/>
  <c r="E867" i="12"/>
  <c r="C867" i="12"/>
  <c r="L867" i="12" s="1"/>
  <c r="H866" i="12"/>
  <c r="G866" i="12"/>
  <c r="E866" i="12"/>
  <c r="C866" i="12"/>
  <c r="L866" i="12" s="1"/>
  <c r="G865" i="12"/>
  <c r="H865" i="12" s="1"/>
  <c r="E865" i="12"/>
  <c r="C865" i="12"/>
  <c r="L865" i="12" s="1"/>
  <c r="H864" i="12"/>
  <c r="G864" i="12"/>
  <c r="E864" i="12"/>
  <c r="C864" i="12"/>
  <c r="L864" i="12" s="1"/>
  <c r="G863" i="12"/>
  <c r="H863" i="12" s="1"/>
  <c r="E863" i="12"/>
  <c r="C863" i="12"/>
  <c r="L863" i="12" s="1"/>
  <c r="H862" i="12"/>
  <c r="G862" i="12"/>
  <c r="E862" i="12"/>
  <c r="C862" i="12"/>
  <c r="L862" i="12" s="1"/>
  <c r="G861" i="12"/>
  <c r="H861" i="12" s="1"/>
  <c r="E861" i="12"/>
  <c r="C861" i="12"/>
  <c r="L861" i="12" s="1"/>
  <c r="H860" i="12"/>
  <c r="G860" i="12"/>
  <c r="E860" i="12"/>
  <c r="C860" i="12"/>
  <c r="L860" i="12" s="1"/>
  <c r="G859" i="12"/>
  <c r="H859" i="12" s="1"/>
  <c r="E859" i="12"/>
  <c r="C859" i="12"/>
  <c r="L859" i="12" s="1"/>
  <c r="H858" i="12"/>
  <c r="G858" i="12"/>
  <c r="E858" i="12"/>
  <c r="C858" i="12"/>
  <c r="L858" i="12" s="1"/>
  <c r="G857" i="12"/>
  <c r="H857" i="12" s="1"/>
  <c r="E857" i="12"/>
  <c r="C857" i="12"/>
  <c r="L857" i="12" s="1"/>
  <c r="H856" i="12"/>
  <c r="G856" i="12"/>
  <c r="E856" i="12"/>
  <c r="C856" i="12"/>
  <c r="L856" i="12" s="1"/>
  <c r="G855" i="12"/>
  <c r="H855" i="12" s="1"/>
  <c r="E855" i="12"/>
  <c r="C855" i="12"/>
  <c r="L855" i="12" s="1"/>
  <c r="H854" i="12"/>
  <c r="G854" i="12"/>
  <c r="E854" i="12"/>
  <c r="C854" i="12"/>
  <c r="L854" i="12" s="1"/>
  <c r="G853" i="12"/>
  <c r="H853" i="12" s="1"/>
  <c r="E853" i="12"/>
  <c r="C853" i="12"/>
  <c r="L853" i="12" s="1"/>
  <c r="H852" i="12"/>
  <c r="G852" i="12"/>
  <c r="E852" i="12"/>
  <c r="C852" i="12"/>
  <c r="L852" i="12" s="1"/>
  <c r="G851" i="12"/>
  <c r="H851" i="12" s="1"/>
  <c r="E851" i="12"/>
  <c r="C851" i="12"/>
  <c r="L851" i="12" s="1"/>
  <c r="H850" i="12"/>
  <c r="G850" i="12"/>
  <c r="E850" i="12"/>
  <c r="C850" i="12"/>
  <c r="L850" i="12" s="1"/>
  <c r="G849" i="12"/>
  <c r="H849" i="12" s="1"/>
  <c r="E849" i="12"/>
  <c r="C849" i="12"/>
  <c r="L849" i="12" s="1"/>
  <c r="H848" i="12"/>
  <c r="G848" i="12"/>
  <c r="E848" i="12"/>
  <c r="C848" i="12"/>
  <c r="L848" i="12" s="1"/>
  <c r="G847" i="12"/>
  <c r="H847" i="12" s="1"/>
  <c r="E847" i="12"/>
  <c r="C847" i="12"/>
  <c r="L847" i="12" s="1"/>
  <c r="H846" i="12"/>
  <c r="G846" i="12"/>
  <c r="E846" i="12"/>
  <c r="C846" i="12"/>
  <c r="L846" i="12" s="1"/>
  <c r="G845" i="12"/>
  <c r="H845" i="12" s="1"/>
  <c r="E845" i="12"/>
  <c r="C845" i="12"/>
  <c r="L845" i="12" s="1"/>
  <c r="H844" i="12"/>
  <c r="G844" i="12"/>
  <c r="E844" i="12"/>
  <c r="C844" i="12"/>
  <c r="L844" i="12" s="1"/>
  <c r="G843" i="12"/>
  <c r="H843" i="12" s="1"/>
  <c r="E843" i="12"/>
  <c r="C843" i="12"/>
  <c r="L843" i="12" s="1"/>
  <c r="H842" i="12"/>
  <c r="G842" i="12"/>
  <c r="E842" i="12"/>
  <c r="C842" i="12"/>
  <c r="L842" i="12" s="1"/>
  <c r="G841" i="12"/>
  <c r="H841" i="12" s="1"/>
  <c r="E841" i="12"/>
  <c r="C841" i="12"/>
  <c r="L841" i="12" s="1"/>
  <c r="H840" i="12"/>
  <c r="G840" i="12"/>
  <c r="E840" i="12"/>
  <c r="C840" i="12"/>
  <c r="L840" i="12" s="1"/>
  <c r="G839" i="12"/>
  <c r="H839" i="12" s="1"/>
  <c r="E839" i="12"/>
  <c r="C839" i="12"/>
  <c r="L839" i="12" s="1"/>
  <c r="H838" i="12"/>
  <c r="G838" i="12"/>
  <c r="E838" i="12"/>
  <c r="C838" i="12"/>
  <c r="L838" i="12" s="1"/>
  <c r="G837" i="12"/>
  <c r="H837" i="12" s="1"/>
  <c r="E837" i="12"/>
  <c r="C837" i="12"/>
  <c r="L837" i="12" s="1"/>
  <c r="H836" i="12"/>
  <c r="G836" i="12"/>
  <c r="E836" i="12"/>
  <c r="C836" i="12"/>
  <c r="L836" i="12" s="1"/>
  <c r="G835" i="12"/>
  <c r="H835" i="12" s="1"/>
  <c r="E835" i="12"/>
  <c r="C835" i="12"/>
  <c r="L835" i="12" s="1"/>
  <c r="H834" i="12"/>
  <c r="G834" i="12"/>
  <c r="E834" i="12"/>
  <c r="C834" i="12"/>
  <c r="L834" i="12" s="1"/>
  <c r="G833" i="12"/>
  <c r="H833" i="12" s="1"/>
  <c r="E833" i="12"/>
  <c r="C833" i="12"/>
  <c r="L833" i="12" s="1"/>
  <c r="H832" i="12"/>
  <c r="G832" i="12"/>
  <c r="E832" i="12"/>
  <c r="C832" i="12"/>
  <c r="L832" i="12" s="1"/>
  <c r="G831" i="12"/>
  <c r="H831" i="12" s="1"/>
  <c r="E831" i="12"/>
  <c r="C831" i="12"/>
  <c r="L831" i="12" s="1"/>
  <c r="H830" i="12"/>
  <c r="G830" i="12"/>
  <c r="E830" i="12"/>
  <c r="C830" i="12"/>
  <c r="L830" i="12" s="1"/>
  <c r="G829" i="12"/>
  <c r="H829" i="12" s="1"/>
  <c r="E829" i="12"/>
  <c r="C829" i="12"/>
  <c r="L829" i="12" s="1"/>
  <c r="H828" i="12"/>
  <c r="G828" i="12"/>
  <c r="E828" i="12"/>
  <c r="C828" i="12"/>
  <c r="L828" i="12" s="1"/>
  <c r="G827" i="12"/>
  <c r="H827" i="12" s="1"/>
  <c r="E827" i="12"/>
  <c r="C827" i="12"/>
  <c r="L827" i="12" s="1"/>
  <c r="H826" i="12"/>
  <c r="G826" i="12"/>
  <c r="E826" i="12"/>
  <c r="C826" i="12"/>
  <c r="L826" i="12" s="1"/>
  <c r="G825" i="12"/>
  <c r="H825" i="12" s="1"/>
  <c r="E825" i="12"/>
  <c r="C825" i="12"/>
  <c r="L825" i="12" s="1"/>
  <c r="H824" i="12"/>
  <c r="G824" i="12"/>
  <c r="E824" i="12"/>
  <c r="C824" i="12"/>
  <c r="L824" i="12" s="1"/>
  <c r="G823" i="12"/>
  <c r="H823" i="12" s="1"/>
  <c r="E823" i="12"/>
  <c r="C823" i="12"/>
  <c r="L823" i="12" s="1"/>
  <c r="H822" i="12"/>
  <c r="G822" i="12"/>
  <c r="E822" i="12"/>
  <c r="C822" i="12"/>
  <c r="L822" i="12" s="1"/>
  <c r="G821" i="12"/>
  <c r="H821" i="12" s="1"/>
  <c r="E821" i="12"/>
  <c r="C821" i="12"/>
  <c r="L821" i="12" s="1"/>
  <c r="H820" i="12"/>
  <c r="G820" i="12"/>
  <c r="E820" i="12"/>
  <c r="C820" i="12"/>
  <c r="L820" i="12" s="1"/>
  <c r="G819" i="12"/>
  <c r="H819" i="12" s="1"/>
  <c r="E819" i="12"/>
  <c r="C819" i="12"/>
  <c r="L819" i="12" s="1"/>
  <c r="H818" i="12"/>
  <c r="G818" i="12"/>
  <c r="E818" i="12"/>
  <c r="C818" i="12"/>
  <c r="L818" i="12" s="1"/>
  <c r="G817" i="12"/>
  <c r="H817" i="12" s="1"/>
  <c r="E817" i="12"/>
  <c r="C817" i="12"/>
  <c r="L817" i="12" s="1"/>
  <c r="H816" i="12"/>
  <c r="G816" i="12"/>
  <c r="E816" i="12"/>
  <c r="C816" i="12"/>
  <c r="L816" i="12" s="1"/>
  <c r="G815" i="12"/>
  <c r="H815" i="12" s="1"/>
  <c r="E815" i="12"/>
  <c r="C815" i="12"/>
  <c r="L815" i="12" s="1"/>
  <c r="H814" i="12"/>
  <c r="G814" i="12"/>
  <c r="E814" i="12"/>
  <c r="C814" i="12"/>
  <c r="L814" i="12" s="1"/>
  <c r="G813" i="12"/>
  <c r="H813" i="12" s="1"/>
  <c r="E813" i="12"/>
  <c r="C813" i="12"/>
  <c r="L813" i="12" s="1"/>
  <c r="H812" i="12"/>
  <c r="G812" i="12"/>
  <c r="E812" i="12"/>
  <c r="C812" i="12"/>
  <c r="L812" i="12" s="1"/>
  <c r="G811" i="12"/>
  <c r="H811" i="12" s="1"/>
  <c r="E811" i="12"/>
  <c r="C811" i="12"/>
  <c r="L811" i="12" s="1"/>
  <c r="H810" i="12"/>
  <c r="G810" i="12"/>
  <c r="E810" i="12"/>
  <c r="C810" i="12"/>
  <c r="L810" i="12" s="1"/>
  <c r="G809" i="12"/>
  <c r="H809" i="12" s="1"/>
  <c r="E809" i="12"/>
  <c r="C809" i="12"/>
  <c r="L809" i="12" s="1"/>
  <c r="H808" i="12"/>
  <c r="G808" i="12"/>
  <c r="E808" i="12"/>
  <c r="C808" i="12"/>
  <c r="L808" i="12" s="1"/>
  <c r="G807" i="12"/>
  <c r="H807" i="12" s="1"/>
  <c r="E807" i="12"/>
  <c r="C807" i="12"/>
  <c r="L807" i="12" s="1"/>
  <c r="H806" i="12"/>
  <c r="G806" i="12"/>
  <c r="E806" i="12"/>
  <c r="C806" i="12"/>
  <c r="L806" i="12" s="1"/>
  <c r="G805" i="12"/>
  <c r="H805" i="12" s="1"/>
  <c r="E805" i="12"/>
  <c r="C805" i="12"/>
  <c r="L805" i="12" s="1"/>
  <c r="H804" i="12"/>
  <c r="G804" i="12"/>
  <c r="E804" i="12"/>
  <c r="C804" i="12"/>
  <c r="L804" i="12" s="1"/>
  <c r="G803" i="12"/>
  <c r="H803" i="12" s="1"/>
  <c r="E803" i="12"/>
  <c r="C803" i="12"/>
  <c r="L803" i="12" s="1"/>
  <c r="H802" i="12"/>
  <c r="G802" i="12"/>
  <c r="E802" i="12"/>
  <c r="C802" i="12"/>
  <c r="L802" i="12" s="1"/>
  <c r="G801" i="12"/>
  <c r="H801" i="12" s="1"/>
  <c r="E801" i="12"/>
  <c r="C801" i="12"/>
  <c r="L801" i="12" s="1"/>
  <c r="H800" i="12"/>
  <c r="G800" i="12"/>
  <c r="E800" i="12"/>
  <c r="C800" i="12"/>
  <c r="L800" i="12" s="1"/>
  <c r="G799" i="12"/>
  <c r="H799" i="12" s="1"/>
  <c r="E799" i="12"/>
  <c r="C799" i="12"/>
  <c r="L799" i="12" s="1"/>
  <c r="H798" i="12"/>
  <c r="G798" i="12"/>
  <c r="E798" i="12"/>
  <c r="C798" i="12"/>
  <c r="L798" i="12" s="1"/>
  <c r="G797" i="12"/>
  <c r="H797" i="12" s="1"/>
  <c r="E797" i="12"/>
  <c r="C797" i="12"/>
  <c r="L797" i="12" s="1"/>
  <c r="H796" i="12"/>
  <c r="G796" i="12"/>
  <c r="E796" i="12"/>
  <c r="C796" i="12"/>
  <c r="L796" i="12" s="1"/>
  <c r="G795" i="12"/>
  <c r="H795" i="12" s="1"/>
  <c r="E795" i="12"/>
  <c r="C795" i="12"/>
  <c r="L795" i="12" s="1"/>
  <c r="H794" i="12"/>
  <c r="G794" i="12"/>
  <c r="E794" i="12"/>
  <c r="C794" i="12"/>
  <c r="L794" i="12" s="1"/>
  <c r="G793" i="12"/>
  <c r="H793" i="12" s="1"/>
  <c r="E793" i="12"/>
  <c r="C793" i="12"/>
  <c r="L793" i="12" s="1"/>
  <c r="H792" i="12"/>
  <c r="G792" i="12"/>
  <c r="E792" i="12"/>
  <c r="C792" i="12"/>
  <c r="L792" i="12" s="1"/>
  <c r="G791" i="12"/>
  <c r="H791" i="12" s="1"/>
  <c r="E791" i="12"/>
  <c r="C791" i="12"/>
  <c r="L791" i="12" s="1"/>
  <c r="H790" i="12"/>
  <c r="G790" i="12"/>
  <c r="E790" i="12"/>
  <c r="C790" i="12"/>
  <c r="L790" i="12" s="1"/>
  <c r="G789" i="12"/>
  <c r="H789" i="12" s="1"/>
  <c r="E789" i="12"/>
  <c r="C789" i="12"/>
  <c r="L789" i="12" s="1"/>
  <c r="H788" i="12"/>
  <c r="G788" i="12"/>
  <c r="E788" i="12"/>
  <c r="C788" i="12"/>
  <c r="L788" i="12" s="1"/>
  <c r="G787" i="12"/>
  <c r="H787" i="12" s="1"/>
  <c r="E787" i="12"/>
  <c r="C787" i="12"/>
  <c r="L787" i="12" s="1"/>
  <c r="H786" i="12"/>
  <c r="G786" i="12"/>
  <c r="E786" i="12"/>
  <c r="C786" i="12"/>
  <c r="L786" i="12" s="1"/>
  <c r="G785" i="12"/>
  <c r="H785" i="12" s="1"/>
  <c r="E785" i="12"/>
  <c r="C785" i="12"/>
  <c r="L785" i="12" s="1"/>
  <c r="H784" i="12"/>
  <c r="G784" i="12"/>
  <c r="E784" i="12"/>
  <c r="C784" i="12"/>
  <c r="L784" i="12" s="1"/>
  <c r="G783" i="12"/>
  <c r="H783" i="12" s="1"/>
  <c r="E783" i="12"/>
  <c r="C783" i="12"/>
  <c r="L783" i="12" s="1"/>
  <c r="H782" i="12"/>
  <c r="G782" i="12"/>
  <c r="E782" i="12"/>
  <c r="C782" i="12"/>
  <c r="L782" i="12" s="1"/>
  <c r="G781" i="12"/>
  <c r="H781" i="12" s="1"/>
  <c r="E781" i="12"/>
  <c r="C781" i="12"/>
  <c r="L781" i="12" s="1"/>
  <c r="H780" i="12"/>
  <c r="G780" i="12"/>
  <c r="E780" i="12"/>
  <c r="C780" i="12"/>
  <c r="L780" i="12" s="1"/>
  <c r="G779" i="12"/>
  <c r="H779" i="12" s="1"/>
  <c r="E779" i="12"/>
  <c r="C779" i="12"/>
  <c r="L779" i="12" s="1"/>
  <c r="H778" i="12"/>
  <c r="G778" i="12"/>
  <c r="E778" i="12"/>
  <c r="C778" i="12"/>
  <c r="L778" i="12" s="1"/>
  <c r="G777" i="12"/>
  <c r="H777" i="12" s="1"/>
  <c r="E777" i="12"/>
  <c r="C777" i="12"/>
  <c r="L777" i="12" s="1"/>
  <c r="H776" i="12"/>
  <c r="G776" i="12"/>
  <c r="E776" i="12"/>
  <c r="C776" i="12"/>
  <c r="L776" i="12" s="1"/>
  <c r="G775" i="12"/>
  <c r="H775" i="12" s="1"/>
  <c r="E775" i="12"/>
  <c r="C775" i="12"/>
  <c r="L775" i="12" s="1"/>
  <c r="H774" i="12"/>
  <c r="G774" i="12"/>
  <c r="E774" i="12"/>
  <c r="C774" i="12"/>
  <c r="L774" i="12" s="1"/>
  <c r="G773" i="12"/>
  <c r="H773" i="12" s="1"/>
  <c r="E773" i="12"/>
  <c r="C773" i="12"/>
  <c r="L773" i="12" s="1"/>
  <c r="H772" i="12"/>
  <c r="G772" i="12"/>
  <c r="E772" i="12"/>
  <c r="C772" i="12"/>
  <c r="L772" i="12" s="1"/>
  <c r="G771" i="12"/>
  <c r="H771" i="12" s="1"/>
  <c r="E771" i="12"/>
  <c r="C771" i="12"/>
  <c r="L771" i="12" s="1"/>
  <c r="H770" i="12"/>
  <c r="G770" i="12"/>
  <c r="E770" i="12"/>
  <c r="C770" i="12"/>
  <c r="L770" i="12" s="1"/>
  <c r="G769" i="12"/>
  <c r="H769" i="12" s="1"/>
  <c r="E769" i="12"/>
  <c r="C769" i="12"/>
  <c r="L769" i="12" s="1"/>
  <c r="H768" i="12"/>
  <c r="G768" i="12"/>
  <c r="E768" i="12"/>
  <c r="C768" i="12"/>
  <c r="L768" i="12" s="1"/>
  <c r="G767" i="12"/>
  <c r="H767" i="12" s="1"/>
  <c r="E767" i="12"/>
  <c r="C767" i="12"/>
  <c r="L767" i="12" s="1"/>
  <c r="H766" i="12"/>
  <c r="G766" i="12"/>
  <c r="E766" i="12"/>
  <c r="C766" i="12"/>
  <c r="L766" i="12" s="1"/>
  <c r="G765" i="12"/>
  <c r="H765" i="12" s="1"/>
  <c r="E765" i="12"/>
  <c r="C765" i="12"/>
  <c r="L765" i="12" s="1"/>
  <c r="H764" i="12"/>
  <c r="G764" i="12"/>
  <c r="E764" i="12"/>
  <c r="C764" i="12"/>
  <c r="L764" i="12" s="1"/>
  <c r="G763" i="12"/>
  <c r="H763" i="12" s="1"/>
  <c r="E763" i="12"/>
  <c r="C763" i="12"/>
  <c r="L763" i="12" s="1"/>
  <c r="H762" i="12"/>
  <c r="G762" i="12"/>
  <c r="E762" i="12"/>
  <c r="C762" i="12"/>
  <c r="L762" i="12" s="1"/>
  <c r="G761" i="12"/>
  <c r="H761" i="12" s="1"/>
  <c r="E761" i="12"/>
  <c r="C761" i="12"/>
  <c r="L761" i="12" s="1"/>
  <c r="H760" i="12"/>
  <c r="G760" i="12"/>
  <c r="E760" i="12"/>
  <c r="C760" i="12"/>
  <c r="L760" i="12" s="1"/>
  <c r="G759" i="12"/>
  <c r="H759" i="12" s="1"/>
  <c r="E759" i="12"/>
  <c r="C759" i="12"/>
  <c r="L759" i="12" s="1"/>
  <c r="H758" i="12"/>
  <c r="G758" i="12"/>
  <c r="E758" i="12"/>
  <c r="C758" i="12"/>
  <c r="L758" i="12" s="1"/>
  <c r="G757" i="12"/>
  <c r="H757" i="12" s="1"/>
  <c r="E757" i="12"/>
  <c r="C757" i="12"/>
  <c r="L757" i="12" s="1"/>
  <c r="H756" i="12"/>
  <c r="G756" i="12"/>
  <c r="E756" i="12"/>
  <c r="C756" i="12"/>
  <c r="L756" i="12" s="1"/>
  <c r="G755" i="12"/>
  <c r="H755" i="12" s="1"/>
  <c r="E755" i="12"/>
  <c r="C755" i="12"/>
  <c r="L755" i="12" s="1"/>
  <c r="H754" i="12"/>
  <c r="G754" i="12"/>
  <c r="E754" i="12"/>
  <c r="C754" i="12"/>
  <c r="L754" i="12" s="1"/>
  <c r="G753" i="12"/>
  <c r="H753" i="12" s="1"/>
  <c r="E753" i="12"/>
  <c r="C753" i="12"/>
  <c r="L753" i="12" s="1"/>
  <c r="H752" i="12"/>
  <c r="G752" i="12"/>
  <c r="E752" i="12"/>
  <c r="C752" i="12"/>
  <c r="L752" i="12" s="1"/>
  <c r="G751" i="12"/>
  <c r="H751" i="12" s="1"/>
  <c r="E751" i="12"/>
  <c r="C751" i="12"/>
  <c r="L751" i="12" s="1"/>
  <c r="H750" i="12"/>
  <c r="G750" i="12"/>
  <c r="E750" i="12"/>
  <c r="C750" i="12"/>
  <c r="L750" i="12" s="1"/>
  <c r="G749" i="12"/>
  <c r="H749" i="12" s="1"/>
  <c r="E749" i="12"/>
  <c r="C749" i="12"/>
  <c r="L749" i="12" s="1"/>
  <c r="H748" i="12"/>
  <c r="G748" i="12"/>
  <c r="E748" i="12"/>
  <c r="C748" i="12"/>
  <c r="L748" i="12" s="1"/>
  <c r="G747" i="12"/>
  <c r="H747" i="12" s="1"/>
  <c r="E747" i="12"/>
  <c r="C747" i="12"/>
  <c r="L747" i="12" s="1"/>
  <c r="H746" i="12"/>
  <c r="G746" i="12"/>
  <c r="E746" i="12"/>
  <c r="C746" i="12"/>
  <c r="L746" i="12" s="1"/>
  <c r="G745" i="12"/>
  <c r="H745" i="12" s="1"/>
  <c r="E745" i="12"/>
  <c r="C745" i="12"/>
  <c r="L745" i="12" s="1"/>
  <c r="H744" i="12"/>
  <c r="G744" i="12"/>
  <c r="E744" i="12"/>
  <c r="C744" i="12"/>
  <c r="L744" i="12" s="1"/>
  <c r="G743" i="12"/>
  <c r="H743" i="12" s="1"/>
  <c r="E743" i="12"/>
  <c r="C743" i="12"/>
  <c r="L743" i="12" s="1"/>
  <c r="H742" i="12"/>
  <c r="G742" i="12"/>
  <c r="E742" i="12"/>
  <c r="C742" i="12"/>
  <c r="L742" i="12" s="1"/>
  <c r="G741" i="12"/>
  <c r="H741" i="12" s="1"/>
  <c r="E741" i="12"/>
  <c r="C741" i="12"/>
  <c r="L741" i="12" s="1"/>
  <c r="H740" i="12"/>
  <c r="G740" i="12"/>
  <c r="E740" i="12"/>
  <c r="C740" i="12"/>
  <c r="L740" i="12" s="1"/>
  <c r="G739" i="12"/>
  <c r="H739" i="12" s="1"/>
  <c r="E739" i="12"/>
  <c r="C739" i="12"/>
  <c r="L739" i="12" s="1"/>
  <c r="H738" i="12"/>
  <c r="G738" i="12"/>
  <c r="E738" i="12"/>
  <c r="C738" i="12"/>
  <c r="L738" i="12" s="1"/>
  <c r="G737" i="12"/>
  <c r="H737" i="12" s="1"/>
  <c r="E737" i="12"/>
  <c r="C737" i="12"/>
  <c r="L737" i="12" s="1"/>
  <c r="H736" i="12"/>
  <c r="G736" i="12"/>
  <c r="E736" i="12"/>
  <c r="C736" i="12"/>
  <c r="L736" i="12" s="1"/>
  <c r="G735" i="12"/>
  <c r="H735" i="12" s="1"/>
  <c r="E735" i="12"/>
  <c r="C735" i="12"/>
  <c r="L735" i="12" s="1"/>
  <c r="H734" i="12"/>
  <c r="G734" i="12"/>
  <c r="E734" i="12"/>
  <c r="C734" i="12"/>
  <c r="L734" i="12" s="1"/>
  <c r="G733" i="12"/>
  <c r="H733" i="12" s="1"/>
  <c r="E733" i="12"/>
  <c r="C733" i="12"/>
  <c r="L733" i="12" s="1"/>
  <c r="H732" i="12"/>
  <c r="G732" i="12"/>
  <c r="E732" i="12"/>
  <c r="C732" i="12"/>
  <c r="L732" i="12" s="1"/>
  <c r="G731" i="12"/>
  <c r="H731" i="12" s="1"/>
  <c r="E731" i="12"/>
  <c r="C731" i="12"/>
  <c r="L731" i="12" s="1"/>
  <c r="H730" i="12"/>
  <c r="G730" i="12"/>
  <c r="E730" i="12"/>
  <c r="C730" i="12"/>
  <c r="L730" i="12" s="1"/>
  <c r="G729" i="12"/>
  <c r="H729" i="12" s="1"/>
  <c r="E729" i="12"/>
  <c r="C729" i="12"/>
  <c r="L729" i="12" s="1"/>
  <c r="H728" i="12"/>
  <c r="G728" i="12"/>
  <c r="E728" i="12"/>
  <c r="C728" i="12"/>
  <c r="L728" i="12" s="1"/>
  <c r="G727" i="12"/>
  <c r="H727" i="12" s="1"/>
  <c r="E727" i="12"/>
  <c r="C727" i="12"/>
  <c r="L727" i="12" s="1"/>
  <c r="H726" i="12"/>
  <c r="G726" i="12"/>
  <c r="E726" i="12"/>
  <c r="C726" i="12"/>
  <c r="L726" i="12" s="1"/>
  <c r="G725" i="12"/>
  <c r="H725" i="12" s="1"/>
  <c r="E725" i="12"/>
  <c r="C725" i="12"/>
  <c r="L725" i="12" s="1"/>
  <c r="H724" i="12"/>
  <c r="G724" i="12"/>
  <c r="E724" i="12"/>
  <c r="C724" i="12"/>
  <c r="L724" i="12" s="1"/>
  <c r="G723" i="12"/>
  <c r="H723" i="12" s="1"/>
  <c r="E723" i="12"/>
  <c r="C723" i="12"/>
  <c r="L723" i="12" s="1"/>
  <c r="H722" i="12"/>
  <c r="G722" i="12"/>
  <c r="E722" i="12"/>
  <c r="C722" i="12"/>
  <c r="L722" i="12" s="1"/>
  <c r="G721" i="12"/>
  <c r="H721" i="12" s="1"/>
  <c r="E721" i="12"/>
  <c r="C721" i="12"/>
  <c r="L721" i="12" s="1"/>
  <c r="H720" i="12"/>
  <c r="G720" i="12"/>
  <c r="E720" i="12"/>
  <c r="C720" i="12"/>
  <c r="L720" i="12" s="1"/>
  <c r="G719" i="12"/>
  <c r="H719" i="12" s="1"/>
  <c r="E719" i="12"/>
  <c r="C719" i="12"/>
  <c r="L719" i="12" s="1"/>
  <c r="H718" i="12"/>
  <c r="G718" i="12"/>
  <c r="E718" i="12"/>
  <c r="C718" i="12"/>
  <c r="L718" i="12" s="1"/>
  <c r="G717" i="12"/>
  <c r="H717" i="12" s="1"/>
  <c r="E717" i="12"/>
  <c r="C717" i="12"/>
  <c r="L717" i="12" s="1"/>
  <c r="H716" i="12"/>
  <c r="G716" i="12"/>
  <c r="E716" i="12"/>
  <c r="C716" i="12"/>
  <c r="L716" i="12" s="1"/>
  <c r="G715" i="12"/>
  <c r="H715" i="12" s="1"/>
  <c r="E715" i="12"/>
  <c r="C715" i="12"/>
  <c r="L715" i="12" s="1"/>
  <c r="H714" i="12"/>
  <c r="G714" i="12"/>
  <c r="E714" i="12"/>
  <c r="C714" i="12"/>
  <c r="L714" i="12" s="1"/>
  <c r="G713" i="12"/>
  <c r="H713" i="12" s="1"/>
  <c r="E713" i="12"/>
  <c r="C713" i="12"/>
  <c r="L713" i="12" s="1"/>
  <c r="H712" i="12"/>
  <c r="G712" i="12"/>
  <c r="E712" i="12"/>
  <c r="C712" i="12"/>
  <c r="L712" i="12" s="1"/>
  <c r="G711" i="12"/>
  <c r="H711" i="12" s="1"/>
  <c r="E711" i="12"/>
  <c r="C711" i="12"/>
  <c r="L711" i="12" s="1"/>
  <c r="H710" i="12"/>
  <c r="G710" i="12"/>
  <c r="E710" i="12"/>
  <c r="C710" i="12"/>
  <c r="L710" i="12" s="1"/>
  <c r="G709" i="12"/>
  <c r="H709" i="12" s="1"/>
  <c r="E709" i="12"/>
  <c r="C709" i="12"/>
  <c r="L709" i="12" s="1"/>
  <c r="H708" i="12"/>
  <c r="G708" i="12"/>
  <c r="E708" i="12"/>
  <c r="C708" i="12"/>
  <c r="L708" i="12" s="1"/>
  <c r="G707" i="12"/>
  <c r="H707" i="12" s="1"/>
  <c r="E707" i="12"/>
  <c r="C707" i="12"/>
  <c r="L707" i="12" s="1"/>
  <c r="H706" i="12"/>
  <c r="G706" i="12"/>
  <c r="E706" i="12"/>
  <c r="C706" i="12"/>
  <c r="L706" i="12" s="1"/>
  <c r="G705" i="12"/>
  <c r="H705" i="12" s="1"/>
  <c r="E705" i="12"/>
  <c r="C705" i="12"/>
  <c r="L705" i="12" s="1"/>
  <c r="H704" i="12"/>
  <c r="G704" i="12"/>
  <c r="E704" i="12"/>
  <c r="C704" i="12"/>
  <c r="L704" i="12" s="1"/>
  <c r="G703" i="12"/>
  <c r="H703" i="12" s="1"/>
  <c r="E703" i="12"/>
  <c r="C703" i="12"/>
  <c r="L703" i="12" s="1"/>
  <c r="H702" i="12"/>
  <c r="G702" i="12"/>
  <c r="E702" i="12"/>
  <c r="C702" i="12"/>
  <c r="L702" i="12" s="1"/>
  <c r="G701" i="12"/>
  <c r="H701" i="12" s="1"/>
  <c r="E701" i="12"/>
  <c r="C701" i="12"/>
  <c r="L701" i="12" s="1"/>
  <c r="H700" i="12"/>
  <c r="G700" i="12"/>
  <c r="E700" i="12"/>
  <c r="C700" i="12"/>
  <c r="L700" i="12" s="1"/>
  <c r="G699" i="12"/>
  <c r="H699" i="12" s="1"/>
  <c r="E699" i="12"/>
  <c r="C699" i="12"/>
  <c r="L699" i="12" s="1"/>
  <c r="H698" i="12"/>
  <c r="G698" i="12"/>
  <c r="E698" i="12"/>
  <c r="C698" i="12"/>
  <c r="L698" i="12" s="1"/>
  <c r="G697" i="12"/>
  <c r="H697" i="12" s="1"/>
  <c r="E697" i="12"/>
  <c r="C697" i="12"/>
  <c r="L697" i="12" s="1"/>
  <c r="H696" i="12"/>
  <c r="G696" i="12"/>
  <c r="E696" i="12"/>
  <c r="C696" i="12"/>
  <c r="L696" i="12" s="1"/>
  <c r="G695" i="12"/>
  <c r="H695" i="12" s="1"/>
  <c r="E695" i="12"/>
  <c r="C695" i="12"/>
  <c r="L695" i="12" s="1"/>
  <c r="H694" i="12"/>
  <c r="G694" i="12"/>
  <c r="E694" i="12"/>
  <c r="C694" i="12"/>
  <c r="L694" i="12" s="1"/>
  <c r="G693" i="12"/>
  <c r="H693" i="12" s="1"/>
  <c r="E693" i="12"/>
  <c r="C693" i="12"/>
  <c r="L693" i="12" s="1"/>
  <c r="H692" i="12"/>
  <c r="G692" i="12"/>
  <c r="E692" i="12"/>
  <c r="C692" i="12"/>
  <c r="L692" i="12" s="1"/>
  <c r="G691" i="12"/>
  <c r="H691" i="12" s="1"/>
  <c r="E691" i="12"/>
  <c r="C691" i="12"/>
  <c r="L691" i="12" s="1"/>
  <c r="H690" i="12"/>
  <c r="G690" i="12"/>
  <c r="E690" i="12"/>
  <c r="C690" i="12"/>
  <c r="L690" i="12" s="1"/>
  <c r="G689" i="12"/>
  <c r="H689" i="12" s="1"/>
  <c r="E689" i="12"/>
  <c r="C689" i="12"/>
  <c r="L689" i="12" s="1"/>
  <c r="H688" i="12"/>
  <c r="G688" i="12"/>
  <c r="E688" i="12"/>
  <c r="C688" i="12"/>
  <c r="L688" i="12" s="1"/>
  <c r="G687" i="12"/>
  <c r="H687" i="12" s="1"/>
  <c r="E687" i="12"/>
  <c r="C687" i="12"/>
  <c r="L687" i="12" s="1"/>
  <c r="H686" i="12"/>
  <c r="G686" i="12"/>
  <c r="E686" i="12"/>
  <c r="C686" i="12"/>
  <c r="L686" i="12" s="1"/>
  <c r="G685" i="12"/>
  <c r="H685" i="12" s="1"/>
  <c r="E685" i="12"/>
  <c r="C685" i="12"/>
  <c r="L685" i="12" s="1"/>
  <c r="H684" i="12"/>
  <c r="G684" i="12"/>
  <c r="E684" i="12"/>
  <c r="C684" i="12"/>
  <c r="L684" i="12" s="1"/>
  <c r="G683" i="12"/>
  <c r="H683" i="12" s="1"/>
  <c r="E683" i="12"/>
  <c r="C683" i="12"/>
  <c r="L683" i="12" s="1"/>
  <c r="H682" i="12"/>
  <c r="G682" i="12"/>
  <c r="E682" i="12"/>
  <c r="C682" i="12"/>
  <c r="L682" i="12" s="1"/>
  <c r="G681" i="12"/>
  <c r="H681" i="12" s="1"/>
  <c r="E681" i="12"/>
  <c r="C681" i="12"/>
  <c r="L681" i="12" s="1"/>
  <c r="H680" i="12"/>
  <c r="G680" i="12"/>
  <c r="E680" i="12"/>
  <c r="C680" i="12"/>
  <c r="L680" i="12" s="1"/>
  <c r="G679" i="12"/>
  <c r="H679" i="12" s="1"/>
  <c r="E679" i="12"/>
  <c r="C679" i="12"/>
  <c r="L679" i="12" s="1"/>
  <c r="H678" i="12"/>
  <c r="G678" i="12"/>
  <c r="E678" i="12"/>
  <c r="C678" i="12"/>
  <c r="L678" i="12" s="1"/>
  <c r="G677" i="12"/>
  <c r="H677" i="12" s="1"/>
  <c r="E677" i="12"/>
  <c r="C677" i="12"/>
  <c r="L677" i="12" s="1"/>
  <c r="H676" i="12"/>
  <c r="G676" i="12"/>
  <c r="E676" i="12"/>
  <c r="C676" i="12"/>
  <c r="L676" i="12" s="1"/>
  <c r="G675" i="12"/>
  <c r="H675" i="12" s="1"/>
  <c r="E675" i="12"/>
  <c r="C675" i="12"/>
  <c r="L675" i="12" s="1"/>
  <c r="H674" i="12"/>
  <c r="G674" i="12"/>
  <c r="E674" i="12"/>
  <c r="C674" i="12"/>
  <c r="L674" i="12" s="1"/>
  <c r="G673" i="12"/>
  <c r="H673" i="12" s="1"/>
  <c r="E673" i="12"/>
  <c r="C673" i="12"/>
  <c r="L673" i="12" s="1"/>
  <c r="H672" i="12"/>
  <c r="G672" i="12"/>
  <c r="E672" i="12"/>
  <c r="C672" i="12"/>
  <c r="L672" i="12" s="1"/>
  <c r="G671" i="12"/>
  <c r="H671" i="12" s="1"/>
  <c r="E671" i="12"/>
  <c r="C671" i="12"/>
  <c r="L671" i="12" s="1"/>
  <c r="H670" i="12"/>
  <c r="G670" i="12"/>
  <c r="E670" i="12"/>
  <c r="C670" i="12"/>
  <c r="L670" i="12" s="1"/>
  <c r="G669" i="12"/>
  <c r="H669" i="12" s="1"/>
  <c r="E669" i="12"/>
  <c r="C669" i="12"/>
  <c r="L669" i="12" s="1"/>
  <c r="H668" i="12"/>
  <c r="G668" i="12"/>
  <c r="E668" i="12"/>
  <c r="C668" i="12"/>
  <c r="L668" i="12" s="1"/>
  <c r="G667" i="12"/>
  <c r="H667" i="12" s="1"/>
  <c r="E667" i="12"/>
  <c r="C667" i="12"/>
  <c r="L667" i="12" s="1"/>
  <c r="H666" i="12"/>
  <c r="G666" i="12"/>
  <c r="E666" i="12"/>
  <c r="C666" i="12"/>
  <c r="L666" i="12" s="1"/>
  <c r="G665" i="12"/>
  <c r="H665" i="12" s="1"/>
  <c r="E665" i="12"/>
  <c r="C665" i="12"/>
  <c r="L665" i="12" s="1"/>
  <c r="H664" i="12"/>
  <c r="G664" i="12"/>
  <c r="E664" i="12"/>
  <c r="C664" i="12"/>
  <c r="L664" i="12" s="1"/>
  <c r="G663" i="12"/>
  <c r="H663" i="12" s="1"/>
  <c r="E663" i="12"/>
  <c r="C663" i="12"/>
  <c r="L663" i="12" s="1"/>
  <c r="H662" i="12"/>
  <c r="G662" i="12"/>
  <c r="E662" i="12"/>
  <c r="C662" i="12"/>
  <c r="L662" i="12" s="1"/>
  <c r="G661" i="12"/>
  <c r="H661" i="12" s="1"/>
  <c r="E661" i="12"/>
  <c r="C661" i="12"/>
  <c r="L661" i="12" s="1"/>
  <c r="H660" i="12"/>
  <c r="G660" i="12"/>
  <c r="E660" i="12"/>
  <c r="C660" i="12"/>
  <c r="L660" i="12" s="1"/>
  <c r="G659" i="12"/>
  <c r="H659" i="12" s="1"/>
  <c r="E659" i="12"/>
  <c r="C659" i="12"/>
  <c r="L659" i="12" s="1"/>
  <c r="H658" i="12"/>
  <c r="G658" i="12"/>
  <c r="E658" i="12"/>
  <c r="C658" i="12"/>
  <c r="L658" i="12" s="1"/>
  <c r="G657" i="12"/>
  <c r="H657" i="12" s="1"/>
  <c r="E657" i="12"/>
  <c r="C657" i="12"/>
  <c r="L657" i="12" s="1"/>
  <c r="H656" i="12"/>
  <c r="G656" i="12"/>
  <c r="E656" i="12"/>
  <c r="C656" i="12"/>
  <c r="L656" i="12" s="1"/>
  <c r="G655" i="12"/>
  <c r="H655" i="12" s="1"/>
  <c r="E655" i="12"/>
  <c r="C655" i="12"/>
  <c r="L655" i="12" s="1"/>
  <c r="H654" i="12"/>
  <c r="G654" i="12"/>
  <c r="E654" i="12"/>
  <c r="C654" i="12"/>
  <c r="L654" i="12" s="1"/>
  <c r="G653" i="12"/>
  <c r="H653" i="12" s="1"/>
  <c r="E653" i="12"/>
  <c r="C653" i="12"/>
  <c r="L653" i="12" s="1"/>
  <c r="H652" i="12"/>
  <c r="G652" i="12"/>
  <c r="E652" i="12"/>
  <c r="C652" i="12"/>
  <c r="L652" i="12" s="1"/>
  <c r="G651" i="12"/>
  <c r="H651" i="12" s="1"/>
  <c r="E651" i="12"/>
  <c r="C651" i="12"/>
  <c r="L651" i="12" s="1"/>
  <c r="H650" i="12"/>
  <c r="G650" i="12"/>
  <c r="E650" i="12"/>
  <c r="C650" i="12"/>
  <c r="L650" i="12" s="1"/>
  <c r="G649" i="12"/>
  <c r="H649" i="12" s="1"/>
  <c r="E649" i="12"/>
  <c r="C649" i="12"/>
  <c r="L649" i="12" s="1"/>
  <c r="H648" i="12"/>
  <c r="G648" i="12"/>
  <c r="E648" i="12"/>
  <c r="C648" i="12"/>
  <c r="L648" i="12" s="1"/>
  <c r="G647" i="12"/>
  <c r="H647" i="12" s="1"/>
  <c r="E647" i="12"/>
  <c r="C647" i="12"/>
  <c r="L647" i="12" s="1"/>
  <c r="H646" i="12"/>
  <c r="G646" i="12"/>
  <c r="E646" i="12"/>
  <c r="C646" i="12"/>
  <c r="L646" i="12" s="1"/>
  <c r="G645" i="12"/>
  <c r="H645" i="12" s="1"/>
  <c r="E645" i="12"/>
  <c r="C645" i="12"/>
  <c r="L645" i="12" s="1"/>
  <c r="H644" i="12"/>
  <c r="G644" i="12"/>
  <c r="E644" i="12"/>
  <c r="C644" i="12"/>
  <c r="L644" i="12" s="1"/>
  <c r="G643" i="12"/>
  <c r="H643" i="12" s="1"/>
  <c r="E643" i="12"/>
  <c r="C643" i="12"/>
  <c r="L643" i="12" s="1"/>
  <c r="H642" i="12"/>
  <c r="G642" i="12"/>
  <c r="E642" i="12"/>
  <c r="C642" i="12"/>
  <c r="L642" i="12" s="1"/>
  <c r="G641" i="12"/>
  <c r="H641" i="12" s="1"/>
  <c r="E641" i="12"/>
  <c r="C641" i="12"/>
  <c r="L641" i="12" s="1"/>
  <c r="H640" i="12"/>
  <c r="G640" i="12"/>
  <c r="E640" i="12"/>
  <c r="C640" i="12"/>
  <c r="L640" i="12" s="1"/>
  <c r="G639" i="12"/>
  <c r="H639" i="12" s="1"/>
  <c r="E639" i="12"/>
  <c r="C639" i="12"/>
  <c r="L639" i="12" s="1"/>
  <c r="H638" i="12"/>
  <c r="G638" i="12"/>
  <c r="E638" i="12"/>
  <c r="C638" i="12"/>
  <c r="L638" i="12" s="1"/>
  <c r="G637" i="12"/>
  <c r="H637" i="12" s="1"/>
  <c r="E637" i="12"/>
  <c r="C637" i="12"/>
  <c r="L637" i="12" s="1"/>
  <c r="H636" i="12"/>
  <c r="G636" i="12"/>
  <c r="E636" i="12"/>
  <c r="C636" i="12"/>
  <c r="L636" i="12" s="1"/>
  <c r="G635" i="12"/>
  <c r="H635" i="12" s="1"/>
  <c r="E635" i="12"/>
  <c r="C635" i="12"/>
  <c r="L635" i="12" s="1"/>
  <c r="H634" i="12"/>
  <c r="G634" i="12"/>
  <c r="E634" i="12"/>
  <c r="C634" i="12"/>
  <c r="L634" i="12" s="1"/>
  <c r="G633" i="12"/>
  <c r="H633" i="12" s="1"/>
  <c r="E633" i="12"/>
  <c r="C633" i="12"/>
  <c r="L633" i="12" s="1"/>
  <c r="H632" i="12"/>
  <c r="G632" i="12"/>
  <c r="E632" i="12"/>
  <c r="C632" i="12"/>
  <c r="L632" i="12" s="1"/>
  <c r="G631" i="12"/>
  <c r="H631" i="12" s="1"/>
  <c r="E631" i="12"/>
  <c r="C631" i="12"/>
  <c r="L631" i="12" s="1"/>
  <c r="H630" i="12"/>
  <c r="G630" i="12"/>
  <c r="E630" i="12"/>
  <c r="C630" i="12"/>
  <c r="L630" i="12" s="1"/>
  <c r="G629" i="12"/>
  <c r="H629" i="12" s="1"/>
  <c r="E629" i="12"/>
  <c r="C629" i="12"/>
  <c r="L629" i="12" s="1"/>
  <c r="H628" i="12"/>
  <c r="G628" i="12"/>
  <c r="E628" i="12"/>
  <c r="C628" i="12"/>
  <c r="L628" i="12" s="1"/>
  <c r="G627" i="12"/>
  <c r="H627" i="12" s="1"/>
  <c r="E627" i="12"/>
  <c r="C627" i="12"/>
  <c r="L627" i="12" s="1"/>
  <c r="H626" i="12"/>
  <c r="G626" i="12"/>
  <c r="E626" i="12"/>
  <c r="C626" i="12"/>
  <c r="L626" i="12" s="1"/>
  <c r="G625" i="12"/>
  <c r="H625" i="12" s="1"/>
  <c r="E625" i="12"/>
  <c r="C625" i="12"/>
  <c r="L625" i="12" s="1"/>
  <c r="H624" i="12"/>
  <c r="G624" i="12"/>
  <c r="E624" i="12"/>
  <c r="C624" i="12"/>
  <c r="L624" i="12" s="1"/>
  <c r="G623" i="12"/>
  <c r="H623" i="12" s="1"/>
  <c r="E623" i="12"/>
  <c r="C623" i="12"/>
  <c r="L623" i="12" s="1"/>
  <c r="H622" i="12"/>
  <c r="G622" i="12"/>
  <c r="E622" i="12"/>
  <c r="C622" i="12"/>
  <c r="L622" i="12" s="1"/>
  <c r="G621" i="12"/>
  <c r="H621" i="12" s="1"/>
  <c r="E621" i="12"/>
  <c r="C621" i="12"/>
  <c r="L621" i="12" s="1"/>
  <c r="H620" i="12"/>
  <c r="G620" i="12"/>
  <c r="E620" i="12"/>
  <c r="C620" i="12"/>
  <c r="L620" i="12" s="1"/>
  <c r="G619" i="12"/>
  <c r="H619" i="12" s="1"/>
  <c r="E619" i="12"/>
  <c r="C619" i="12"/>
  <c r="L619" i="12" s="1"/>
  <c r="H618" i="12"/>
  <c r="G618" i="12"/>
  <c r="E618" i="12"/>
  <c r="C618" i="12"/>
  <c r="L618" i="12" s="1"/>
  <c r="G617" i="12"/>
  <c r="H617" i="12" s="1"/>
  <c r="E617" i="12"/>
  <c r="C617" i="12"/>
  <c r="L617" i="12" s="1"/>
  <c r="H616" i="12"/>
  <c r="G616" i="12"/>
  <c r="E616" i="12"/>
  <c r="C616" i="12"/>
  <c r="L616" i="12" s="1"/>
  <c r="G615" i="12"/>
  <c r="H615" i="12" s="1"/>
  <c r="E615" i="12"/>
  <c r="C615" i="12"/>
  <c r="L615" i="12" s="1"/>
  <c r="H614" i="12"/>
  <c r="G614" i="12"/>
  <c r="E614" i="12"/>
  <c r="C614" i="12"/>
  <c r="L614" i="12" s="1"/>
  <c r="G613" i="12"/>
  <c r="H613" i="12" s="1"/>
  <c r="E613" i="12"/>
  <c r="C613" i="12"/>
  <c r="L613" i="12" s="1"/>
  <c r="H612" i="12"/>
  <c r="G612" i="12"/>
  <c r="E612" i="12"/>
  <c r="C612" i="12"/>
  <c r="L612" i="12" s="1"/>
  <c r="G611" i="12"/>
  <c r="H611" i="12" s="1"/>
  <c r="E611" i="12"/>
  <c r="C611" i="12"/>
  <c r="L611" i="12" s="1"/>
  <c r="H610" i="12"/>
  <c r="G610" i="12"/>
  <c r="E610" i="12"/>
  <c r="C610" i="12"/>
  <c r="L610" i="12" s="1"/>
  <c r="G609" i="12"/>
  <c r="H609" i="12" s="1"/>
  <c r="E609" i="12"/>
  <c r="C609" i="12"/>
  <c r="L609" i="12" s="1"/>
  <c r="H608" i="12"/>
  <c r="G608" i="12"/>
  <c r="E608" i="12"/>
  <c r="C608" i="12"/>
  <c r="L608" i="12" s="1"/>
  <c r="G607" i="12"/>
  <c r="H607" i="12" s="1"/>
  <c r="E607" i="12"/>
  <c r="C607" i="12"/>
  <c r="L607" i="12" s="1"/>
  <c r="H606" i="12"/>
  <c r="G606" i="12"/>
  <c r="E606" i="12"/>
  <c r="C606" i="12"/>
  <c r="L606" i="12" s="1"/>
  <c r="G605" i="12"/>
  <c r="H605" i="12" s="1"/>
  <c r="E605" i="12"/>
  <c r="C605" i="12"/>
  <c r="L605" i="12" s="1"/>
  <c r="H604" i="12"/>
  <c r="G604" i="12"/>
  <c r="E604" i="12"/>
  <c r="C604" i="12"/>
  <c r="L604" i="12" s="1"/>
  <c r="G603" i="12"/>
  <c r="H603" i="12" s="1"/>
  <c r="E603" i="12"/>
  <c r="C603" i="12"/>
  <c r="L603" i="12" s="1"/>
  <c r="H602" i="12"/>
  <c r="G602" i="12"/>
  <c r="E602" i="12"/>
  <c r="C602" i="12"/>
  <c r="L602" i="12" s="1"/>
  <c r="G601" i="12"/>
  <c r="H601" i="12" s="1"/>
  <c r="E601" i="12"/>
  <c r="C601" i="12"/>
  <c r="L601" i="12" s="1"/>
  <c r="H600" i="12"/>
  <c r="G600" i="12"/>
  <c r="E600" i="12"/>
  <c r="C600" i="12"/>
  <c r="L600" i="12" s="1"/>
  <c r="G599" i="12"/>
  <c r="H599" i="12" s="1"/>
  <c r="E599" i="12"/>
  <c r="C599" i="12"/>
  <c r="L599" i="12" s="1"/>
  <c r="H598" i="12"/>
  <c r="G598" i="12"/>
  <c r="E598" i="12"/>
  <c r="C598" i="12"/>
  <c r="L598" i="12" s="1"/>
  <c r="G597" i="12"/>
  <c r="H597" i="12" s="1"/>
  <c r="E597" i="12"/>
  <c r="C597" i="12"/>
  <c r="L597" i="12" s="1"/>
  <c r="H596" i="12"/>
  <c r="G596" i="12"/>
  <c r="E596" i="12"/>
  <c r="C596" i="12"/>
  <c r="L596" i="12" s="1"/>
  <c r="G595" i="12"/>
  <c r="H595" i="12" s="1"/>
  <c r="E595" i="12"/>
  <c r="C595" i="12"/>
  <c r="L595" i="12" s="1"/>
  <c r="H594" i="12"/>
  <c r="G594" i="12"/>
  <c r="E594" i="12"/>
  <c r="C594" i="12"/>
  <c r="L594" i="12" s="1"/>
  <c r="G593" i="12"/>
  <c r="H593" i="12" s="1"/>
  <c r="E593" i="12"/>
  <c r="C593" i="12"/>
  <c r="L593" i="12" s="1"/>
  <c r="H592" i="12"/>
  <c r="G592" i="12"/>
  <c r="E592" i="12"/>
  <c r="C592" i="12"/>
  <c r="L592" i="12" s="1"/>
  <c r="G591" i="12"/>
  <c r="H591" i="12" s="1"/>
  <c r="E591" i="12"/>
  <c r="C591" i="12"/>
  <c r="L591" i="12" s="1"/>
  <c r="H590" i="12"/>
  <c r="G590" i="12"/>
  <c r="E590" i="12"/>
  <c r="C590" i="12"/>
  <c r="L590" i="12" s="1"/>
  <c r="G589" i="12"/>
  <c r="H589" i="12" s="1"/>
  <c r="E589" i="12"/>
  <c r="C589" i="12"/>
  <c r="L589" i="12" s="1"/>
  <c r="H588" i="12"/>
  <c r="G588" i="12"/>
  <c r="E588" i="12"/>
  <c r="C588" i="12"/>
  <c r="L588" i="12" s="1"/>
  <c r="G587" i="12"/>
  <c r="H587" i="12" s="1"/>
  <c r="E587" i="12"/>
  <c r="C587" i="12"/>
  <c r="L587" i="12" s="1"/>
  <c r="H586" i="12"/>
  <c r="G586" i="12"/>
  <c r="E586" i="12"/>
  <c r="C586" i="12"/>
  <c r="L586" i="12" s="1"/>
  <c r="G585" i="12"/>
  <c r="H585" i="12" s="1"/>
  <c r="E585" i="12"/>
  <c r="C585" i="12"/>
  <c r="L585" i="12" s="1"/>
  <c r="H584" i="12"/>
  <c r="G584" i="12"/>
  <c r="E584" i="12"/>
  <c r="C584" i="12"/>
  <c r="L584" i="12" s="1"/>
  <c r="G583" i="12"/>
  <c r="H583" i="12" s="1"/>
  <c r="E583" i="12"/>
  <c r="C583" i="12"/>
  <c r="L583" i="12" s="1"/>
  <c r="H582" i="12"/>
  <c r="G582" i="12"/>
  <c r="E582" i="12"/>
  <c r="C582" i="12"/>
  <c r="L582" i="12" s="1"/>
  <c r="G581" i="12"/>
  <c r="H581" i="12" s="1"/>
  <c r="E581" i="12"/>
  <c r="C581" i="12"/>
  <c r="L581" i="12" s="1"/>
  <c r="H580" i="12"/>
  <c r="G580" i="12"/>
  <c r="E580" i="12"/>
  <c r="C580" i="12"/>
  <c r="L580" i="12" s="1"/>
  <c r="G579" i="12"/>
  <c r="H579" i="12" s="1"/>
  <c r="E579" i="12"/>
  <c r="C579" i="12"/>
  <c r="L579" i="12" s="1"/>
  <c r="H578" i="12"/>
  <c r="G578" i="12"/>
  <c r="E578" i="12"/>
  <c r="C578" i="12"/>
  <c r="L578" i="12" s="1"/>
  <c r="G577" i="12"/>
  <c r="H577" i="12" s="1"/>
  <c r="E577" i="12"/>
  <c r="C577" i="12"/>
  <c r="L577" i="12" s="1"/>
  <c r="H576" i="12"/>
  <c r="G576" i="12"/>
  <c r="E576" i="12"/>
  <c r="C576" i="12"/>
  <c r="L576" i="12" s="1"/>
  <c r="G575" i="12"/>
  <c r="H575" i="12" s="1"/>
  <c r="E575" i="12"/>
  <c r="C575" i="12"/>
  <c r="L575" i="12" s="1"/>
  <c r="H574" i="12"/>
  <c r="G574" i="12"/>
  <c r="E574" i="12"/>
  <c r="C574" i="12"/>
  <c r="L574" i="12" s="1"/>
  <c r="G573" i="12"/>
  <c r="H573" i="12" s="1"/>
  <c r="E573" i="12"/>
  <c r="C573" i="12"/>
  <c r="L573" i="12" s="1"/>
  <c r="H572" i="12"/>
  <c r="G572" i="12"/>
  <c r="E572" i="12"/>
  <c r="C572" i="12"/>
  <c r="L572" i="12" s="1"/>
  <c r="G571" i="12"/>
  <c r="H571" i="12" s="1"/>
  <c r="E571" i="12"/>
  <c r="C571" i="12"/>
  <c r="L571" i="12" s="1"/>
  <c r="H570" i="12"/>
  <c r="G570" i="12"/>
  <c r="E570" i="12"/>
  <c r="C570" i="12"/>
  <c r="L570" i="12" s="1"/>
  <c r="G569" i="12"/>
  <c r="H569" i="12" s="1"/>
  <c r="E569" i="12"/>
  <c r="C569" i="12"/>
  <c r="L569" i="12" s="1"/>
  <c r="H568" i="12"/>
  <c r="G568" i="12"/>
  <c r="E568" i="12"/>
  <c r="C568" i="12"/>
  <c r="L568" i="12" s="1"/>
  <c r="G567" i="12"/>
  <c r="H567" i="12" s="1"/>
  <c r="E567" i="12"/>
  <c r="C567" i="12"/>
  <c r="L567" i="12" s="1"/>
  <c r="H566" i="12"/>
  <c r="G566" i="12"/>
  <c r="E566" i="12"/>
  <c r="C566" i="12"/>
  <c r="L566" i="12" s="1"/>
  <c r="G565" i="12"/>
  <c r="H565" i="12" s="1"/>
  <c r="E565" i="12"/>
  <c r="C565" i="12"/>
  <c r="L565" i="12" s="1"/>
  <c r="H564" i="12"/>
  <c r="G564" i="12"/>
  <c r="E564" i="12"/>
  <c r="C564" i="12"/>
  <c r="L564" i="12" s="1"/>
  <c r="G563" i="12"/>
  <c r="H563" i="12" s="1"/>
  <c r="E563" i="12"/>
  <c r="C563" i="12"/>
  <c r="L563" i="12" s="1"/>
  <c r="H562" i="12"/>
  <c r="G562" i="12"/>
  <c r="E562" i="12"/>
  <c r="C562" i="12"/>
  <c r="L562" i="12" s="1"/>
  <c r="G561" i="12"/>
  <c r="H561" i="12" s="1"/>
  <c r="E561" i="12"/>
  <c r="C561" i="12"/>
  <c r="L561" i="12" s="1"/>
  <c r="H560" i="12"/>
  <c r="G560" i="12"/>
  <c r="E560" i="12"/>
  <c r="C560" i="12"/>
  <c r="L560" i="12" s="1"/>
  <c r="G559" i="12"/>
  <c r="H559" i="12" s="1"/>
  <c r="E559" i="12"/>
  <c r="C559" i="12"/>
  <c r="L559" i="12" s="1"/>
  <c r="H558" i="12"/>
  <c r="G558" i="12"/>
  <c r="E558" i="12"/>
  <c r="C558" i="12"/>
  <c r="L558" i="12" s="1"/>
  <c r="G557" i="12"/>
  <c r="H557" i="12" s="1"/>
  <c r="E557" i="12"/>
  <c r="C557" i="12"/>
  <c r="L557" i="12" s="1"/>
  <c r="H556" i="12"/>
  <c r="G556" i="12"/>
  <c r="E556" i="12"/>
  <c r="C556" i="12"/>
  <c r="L556" i="12" s="1"/>
  <c r="G555" i="12"/>
  <c r="H555" i="12" s="1"/>
  <c r="E555" i="12"/>
  <c r="C555" i="12"/>
  <c r="L555" i="12" s="1"/>
  <c r="H554" i="12"/>
  <c r="G554" i="12"/>
  <c r="E554" i="12"/>
  <c r="C554" i="12"/>
  <c r="L554" i="12" s="1"/>
  <c r="G553" i="12"/>
  <c r="H553" i="12" s="1"/>
  <c r="E553" i="12"/>
  <c r="C553" i="12"/>
  <c r="L553" i="12" s="1"/>
  <c r="H552" i="12"/>
  <c r="G552" i="12"/>
  <c r="E552" i="12"/>
  <c r="C552" i="12"/>
  <c r="L552" i="12" s="1"/>
  <c r="G551" i="12"/>
  <c r="H551" i="12" s="1"/>
  <c r="E551" i="12"/>
  <c r="C551" i="12"/>
  <c r="L551" i="12" s="1"/>
  <c r="H550" i="12"/>
  <c r="G550" i="12"/>
  <c r="E550" i="12"/>
  <c r="C550" i="12"/>
  <c r="L550" i="12" s="1"/>
  <c r="G549" i="12"/>
  <c r="H549" i="12" s="1"/>
  <c r="E549" i="12"/>
  <c r="C549" i="12"/>
  <c r="L549" i="12" s="1"/>
  <c r="H548" i="12"/>
  <c r="G548" i="12"/>
  <c r="E548" i="12"/>
  <c r="C548" i="12"/>
  <c r="L548" i="12" s="1"/>
  <c r="G547" i="12"/>
  <c r="H547" i="12" s="1"/>
  <c r="E547" i="12"/>
  <c r="C547" i="12"/>
  <c r="L547" i="12" s="1"/>
  <c r="H546" i="12"/>
  <c r="G546" i="12"/>
  <c r="E546" i="12"/>
  <c r="C546" i="12"/>
  <c r="L546" i="12" s="1"/>
  <c r="G545" i="12"/>
  <c r="H545" i="12" s="1"/>
  <c r="E545" i="12"/>
  <c r="C545" i="12"/>
  <c r="L545" i="12" s="1"/>
  <c r="H544" i="12"/>
  <c r="G544" i="12"/>
  <c r="E544" i="12"/>
  <c r="C544" i="12"/>
  <c r="L544" i="12" s="1"/>
  <c r="G543" i="12"/>
  <c r="H543" i="12" s="1"/>
  <c r="E543" i="12"/>
  <c r="C543" i="12"/>
  <c r="L543" i="12" s="1"/>
  <c r="H542" i="12"/>
  <c r="G542" i="12"/>
  <c r="E542" i="12"/>
  <c r="C542" i="12"/>
  <c r="L542" i="12" s="1"/>
  <c r="G541" i="12"/>
  <c r="H541" i="12" s="1"/>
  <c r="E541" i="12"/>
  <c r="C541" i="12"/>
  <c r="L541" i="12" s="1"/>
  <c r="H540" i="12"/>
  <c r="G540" i="12"/>
  <c r="E540" i="12"/>
  <c r="C540" i="12"/>
  <c r="L540" i="12" s="1"/>
  <c r="G539" i="12"/>
  <c r="H539" i="12" s="1"/>
  <c r="E539" i="12"/>
  <c r="C539" i="12"/>
  <c r="L539" i="12" s="1"/>
  <c r="H538" i="12"/>
  <c r="G538" i="12"/>
  <c r="E538" i="12"/>
  <c r="C538" i="12"/>
  <c r="L538" i="12" s="1"/>
  <c r="G537" i="12"/>
  <c r="H537" i="12" s="1"/>
  <c r="E537" i="12"/>
  <c r="C537" i="12"/>
  <c r="L537" i="12" s="1"/>
  <c r="H536" i="12"/>
  <c r="G536" i="12"/>
  <c r="E536" i="12"/>
  <c r="C536" i="12"/>
  <c r="L536" i="12" s="1"/>
  <c r="G535" i="12"/>
  <c r="H535" i="12" s="1"/>
  <c r="E535" i="12"/>
  <c r="C535" i="12"/>
  <c r="L535" i="12" s="1"/>
  <c r="H534" i="12"/>
  <c r="G534" i="12"/>
  <c r="E534" i="12"/>
  <c r="C534" i="12"/>
  <c r="L534" i="12" s="1"/>
  <c r="G533" i="12"/>
  <c r="H533" i="12" s="1"/>
  <c r="E533" i="12"/>
  <c r="C533" i="12"/>
  <c r="L533" i="12" s="1"/>
  <c r="H532" i="12"/>
  <c r="G532" i="12"/>
  <c r="E532" i="12"/>
  <c r="C532" i="12"/>
  <c r="L532" i="12" s="1"/>
  <c r="G531" i="12"/>
  <c r="H531" i="12" s="1"/>
  <c r="E531" i="12"/>
  <c r="C531" i="12"/>
  <c r="L531" i="12" s="1"/>
  <c r="H530" i="12"/>
  <c r="G530" i="12"/>
  <c r="E530" i="12"/>
  <c r="C530" i="12"/>
  <c r="L530" i="12" s="1"/>
  <c r="G529" i="12"/>
  <c r="H529" i="12" s="1"/>
  <c r="E529" i="12"/>
  <c r="C529" i="12"/>
  <c r="L529" i="12" s="1"/>
  <c r="H528" i="12"/>
  <c r="G528" i="12"/>
  <c r="E528" i="12"/>
  <c r="C528" i="12"/>
  <c r="L528" i="12" s="1"/>
  <c r="G527" i="12"/>
  <c r="H527" i="12" s="1"/>
  <c r="E527" i="12"/>
  <c r="C527" i="12"/>
  <c r="L527" i="12" s="1"/>
  <c r="H526" i="12"/>
  <c r="G526" i="12"/>
  <c r="E526" i="12"/>
  <c r="C526" i="12"/>
  <c r="L526" i="12" s="1"/>
  <c r="G525" i="12"/>
  <c r="H525" i="12" s="1"/>
  <c r="E525" i="12"/>
  <c r="C525" i="12"/>
  <c r="L525" i="12" s="1"/>
  <c r="H524" i="12"/>
  <c r="G524" i="12"/>
  <c r="E524" i="12"/>
  <c r="C524" i="12"/>
  <c r="L524" i="12" s="1"/>
  <c r="G523" i="12"/>
  <c r="H523" i="12" s="1"/>
  <c r="E523" i="12"/>
  <c r="C523" i="12"/>
  <c r="L523" i="12" s="1"/>
  <c r="H522" i="12"/>
  <c r="G522" i="12"/>
  <c r="E522" i="12"/>
  <c r="C522" i="12"/>
  <c r="L522" i="12" s="1"/>
  <c r="G521" i="12"/>
  <c r="H521" i="12" s="1"/>
  <c r="E521" i="12"/>
  <c r="C521" i="12"/>
  <c r="L521" i="12" s="1"/>
  <c r="H520" i="12"/>
  <c r="G520" i="12"/>
  <c r="E520" i="12"/>
  <c r="C520" i="12"/>
  <c r="L520" i="12" s="1"/>
  <c r="G519" i="12"/>
  <c r="H519" i="12" s="1"/>
  <c r="E519" i="12"/>
  <c r="C519" i="12"/>
  <c r="L519" i="12" s="1"/>
  <c r="H518" i="12"/>
  <c r="G518" i="12"/>
  <c r="E518" i="12"/>
  <c r="C518" i="12"/>
  <c r="L518" i="12" s="1"/>
  <c r="G517" i="12"/>
  <c r="H517" i="12" s="1"/>
  <c r="E517" i="12"/>
  <c r="C517" i="12"/>
  <c r="L517" i="12" s="1"/>
  <c r="H516" i="12"/>
  <c r="G516" i="12"/>
  <c r="E516" i="12"/>
  <c r="C516" i="12"/>
  <c r="L516" i="12" s="1"/>
  <c r="G515" i="12"/>
  <c r="H515" i="12" s="1"/>
  <c r="E515" i="12"/>
  <c r="C515" i="12"/>
  <c r="L515" i="12" s="1"/>
  <c r="H514" i="12"/>
  <c r="G514" i="12"/>
  <c r="E514" i="12"/>
  <c r="C514" i="12"/>
  <c r="L514" i="12" s="1"/>
  <c r="G513" i="12"/>
  <c r="H513" i="12" s="1"/>
  <c r="E513" i="12"/>
  <c r="C513" i="12"/>
  <c r="L513" i="12" s="1"/>
  <c r="H512" i="12"/>
  <c r="G512" i="12"/>
  <c r="E512" i="12"/>
  <c r="C512" i="12"/>
  <c r="L512" i="12" s="1"/>
  <c r="G511" i="12"/>
  <c r="H511" i="12" s="1"/>
  <c r="E511" i="12"/>
  <c r="C511" i="12"/>
  <c r="L511" i="12" s="1"/>
  <c r="H510" i="12"/>
  <c r="G510" i="12"/>
  <c r="E510" i="12"/>
  <c r="C510" i="12"/>
  <c r="L510" i="12" s="1"/>
  <c r="G509" i="12"/>
  <c r="H509" i="12" s="1"/>
  <c r="E509" i="12"/>
  <c r="C509" i="12"/>
  <c r="L509" i="12" s="1"/>
  <c r="H508" i="12"/>
  <c r="G508" i="12"/>
  <c r="E508" i="12"/>
  <c r="C508" i="12"/>
  <c r="L508" i="12" s="1"/>
  <c r="G507" i="12"/>
  <c r="H507" i="12" s="1"/>
  <c r="E507" i="12"/>
  <c r="C507" i="12"/>
  <c r="L507" i="12" s="1"/>
  <c r="H506" i="12"/>
  <c r="G506" i="12"/>
  <c r="E506" i="12"/>
  <c r="C506" i="12"/>
  <c r="L506" i="12" s="1"/>
  <c r="G505" i="12"/>
  <c r="H505" i="12" s="1"/>
  <c r="E505" i="12"/>
  <c r="C505" i="12"/>
  <c r="L505" i="12" s="1"/>
  <c r="H504" i="12"/>
  <c r="G504" i="12"/>
  <c r="E504" i="12"/>
  <c r="C504" i="12"/>
  <c r="L504" i="12" s="1"/>
  <c r="G503" i="12"/>
  <c r="H503" i="12" s="1"/>
  <c r="E503" i="12"/>
  <c r="C503" i="12"/>
  <c r="L503" i="12" s="1"/>
  <c r="H502" i="12"/>
  <c r="G502" i="12"/>
  <c r="E502" i="12"/>
  <c r="C502" i="12"/>
  <c r="L502" i="12" s="1"/>
  <c r="G501" i="12"/>
  <c r="H501" i="12" s="1"/>
  <c r="E501" i="12"/>
  <c r="C501" i="12"/>
  <c r="L501" i="12" s="1"/>
  <c r="H500" i="12"/>
  <c r="G500" i="12"/>
  <c r="E500" i="12"/>
  <c r="C500" i="12"/>
  <c r="L500" i="12" s="1"/>
  <c r="G499" i="12"/>
  <c r="H499" i="12" s="1"/>
  <c r="E499" i="12"/>
  <c r="C499" i="12"/>
  <c r="L499" i="12" s="1"/>
  <c r="H498" i="12"/>
  <c r="G498" i="12"/>
  <c r="E498" i="12"/>
  <c r="C498" i="12"/>
  <c r="L498" i="12" s="1"/>
  <c r="G497" i="12"/>
  <c r="H497" i="12" s="1"/>
  <c r="E497" i="12"/>
  <c r="C497" i="12"/>
  <c r="L497" i="12" s="1"/>
  <c r="H496" i="12"/>
  <c r="G496" i="12"/>
  <c r="E496" i="12"/>
  <c r="C496" i="12"/>
  <c r="L496" i="12" s="1"/>
  <c r="G495" i="12"/>
  <c r="H495" i="12" s="1"/>
  <c r="E495" i="12"/>
  <c r="C495" i="12"/>
  <c r="L495" i="12" s="1"/>
  <c r="H494" i="12"/>
  <c r="G494" i="12"/>
  <c r="E494" i="12"/>
  <c r="C494" i="12"/>
  <c r="L494" i="12" s="1"/>
  <c r="G493" i="12"/>
  <c r="H493" i="12" s="1"/>
  <c r="E493" i="12"/>
  <c r="C493" i="12"/>
  <c r="L493" i="12" s="1"/>
  <c r="H492" i="12"/>
  <c r="G492" i="12"/>
  <c r="E492" i="12"/>
  <c r="C492" i="12"/>
  <c r="L492" i="12" s="1"/>
  <c r="G491" i="12"/>
  <c r="H491" i="12" s="1"/>
  <c r="E491" i="12"/>
  <c r="C491" i="12"/>
  <c r="L491" i="12" s="1"/>
  <c r="H490" i="12"/>
  <c r="G490" i="12"/>
  <c r="E490" i="12"/>
  <c r="C490" i="12"/>
  <c r="L490" i="12" s="1"/>
  <c r="G489" i="12"/>
  <c r="H489" i="12" s="1"/>
  <c r="E489" i="12"/>
  <c r="C489" i="12"/>
  <c r="L489" i="12" s="1"/>
  <c r="H488" i="12"/>
  <c r="G488" i="12"/>
  <c r="E488" i="12"/>
  <c r="C488" i="12"/>
  <c r="L488" i="12" s="1"/>
  <c r="G487" i="12"/>
  <c r="H487" i="12" s="1"/>
  <c r="E487" i="12"/>
  <c r="C487" i="12"/>
  <c r="L487" i="12" s="1"/>
  <c r="H486" i="12"/>
  <c r="G486" i="12"/>
  <c r="E486" i="12"/>
  <c r="C486" i="12"/>
  <c r="L486" i="12" s="1"/>
  <c r="G485" i="12"/>
  <c r="H485" i="12" s="1"/>
  <c r="E485" i="12"/>
  <c r="C485" i="12"/>
  <c r="L485" i="12" s="1"/>
  <c r="H484" i="12"/>
  <c r="G484" i="12"/>
  <c r="E484" i="12"/>
  <c r="C484" i="12"/>
  <c r="L484" i="12" s="1"/>
  <c r="G483" i="12"/>
  <c r="H483" i="12" s="1"/>
  <c r="E483" i="12"/>
  <c r="C483" i="12"/>
  <c r="L483" i="12" s="1"/>
  <c r="H482" i="12"/>
  <c r="G482" i="12"/>
  <c r="E482" i="12"/>
  <c r="C482" i="12"/>
  <c r="L482" i="12" s="1"/>
  <c r="G481" i="12"/>
  <c r="H481" i="12" s="1"/>
  <c r="E481" i="12"/>
  <c r="C481" i="12"/>
  <c r="L481" i="12" s="1"/>
  <c r="H480" i="12"/>
  <c r="G480" i="12"/>
  <c r="E480" i="12"/>
  <c r="C480" i="12"/>
  <c r="L480" i="12" s="1"/>
  <c r="G479" i="12"/>
  <c r="H479" i="12" s="1"/>
  <c r="E479" i="12"/>
  <c r="C479" i="12"/>
  <c r="L479" i="12" s="1"/>
  <c r="H478" i="12"/>
  <c r="G478" i="12"/>
  <c r="E478" i="12"/>
  <c r="C478" i="12"/>
  <c r="L478" i="12" s="1"/>
  <c r="G477" i="12"/>
  <c r="H477" i="12" s="1"/>
  <c r="E477" i="12"/>
  <c r="C477" i="12"/>
  <c r="L477" i="12" s="1"/>
  <c r="H476" i="12"/>
  <c r="G476" i="12"/>
  <c r="E476" i="12"/>
  <c r="C476" i="12"/>
  <c r="L476" i="12" s="1"/>
  <c r="G475" i="12"/>
  <c r="H475" i="12" s="1"/>
  <c r="E475" i="12"/>
  <c r="C475" i="12"/>
  <c r="L475" i="12" s="1"/>
  <c r="H474" i="12"/>
  <c r="G474" i="12"/>
  <c r="E474" i="12"/>
  <c r="C474" i="12"/>
  <c r="L474" i="12" s="1"/>
  <c r="G473" i="12"/>
  <c r="H473" i="12" s="1"/>
  <c r="E473" i="12"/>
  <c r="C473" i="12"/>
  <c r="L473" i="12" s="1"/>
  <c r="H472" i="12"/>
  <c r="G472" i="12"/>
  <c r="E472" i="12"/>
  <c r="C472" i="12"/>
  <c r="L472" i="12" s="1"/>
  <c r="G471" i="12"/>
  <c r="H471" i="12" s="1"/>
  <c r="E471" i="12"/>
  <c r="C471" i="12"/>
  <c r="L471" i="12" s="1"/>
  <c r="H470" i="12"/>
  <c r="G470" i="12"/>
  <c r="E470" i="12"/>
  <c r="C470" i="12"/>
  <c r="L470" i="12" s="1"/>
  <c r="G469" i="12"/>
  <c r="H469" i="12" s="1"/>
  <c r="E469" i="12"/>
  <c r="C469" i="12"/>
  <c r="L469" i="12" s="1"/>
  <c r="H468" i="12"/>
  <c r="G468" i="12"/>
  <c r="E468" i="12"/>
  <c r="C468" i="12"/>
  <c r="L468" i="12" s="1"/>
  <c r="G467" i="12"/>
  <c r="H467" i="12" s="1"/>
  <c r="E467" i="12"/>
  <c r="C467" i="12"/>
  <c r="L467" i="12" s="1"/>
  <c r="H466" i="12"/>
  <c r="G466" i="12"/>
  <c r="E466" i="12"/>
  <c r="C466" i="12"/>
  <c r="L466" i="12" s="1"/>
  <c r="G465" i="12"/>
  <c r="H465" i="12" s="1"/>
  <c r="E465" i="12"/>
  <c r="C465" i="12"/>
  <c r="L465" i="12" s="1"/>
  <c r="H464" i="12"/>
  <c r="G464" i="12"/>
  <c r="E464" i="12"/>
  <c r="C464" i="12"/>
  <c r="L464" i="12" s="1"/>
  <c r="G463" i="12"/>
  <c r="H463" i="12" s="1"/>
  <c r="E463" i="12"/>
  <c r="C463" i="12"/>
  <c r="L463" i="12" s="1"/>
  <c r="H462" i="12"/>
  <c r="G462" i="12"/>
  <c r="E462" i="12"/>
  <c r="C462" i="12"/>
  <c r="L462" i="12" s="1"/>
  <c r="G461" i="12"/>
  <c r="H461" i="12" s="1"/>
  <c r="E461" i="12"/>
  <c r="C461" i="12"/>
  <c r="L461" i="12" s="1"/>
  <c r="H460" i="12"/>
  <c r="G460" i="12"/>
  <c r="E460" i="12"/>
  <c r="C460" i="12"/>
  <c r="L460" i="12" s="1"/>
  <c r="G459" i="12"/>
  <c r="H459" i="12" s="1"/>
  <c r="E459" i="12"/>
  <c r="C459" i="12"/>
  <c r="L459" i="12" s="1"/>
  <c r="H458" i="12"/>
  <c r="G458" i="12"/>
  <c r="E458" i="12"/>
  <c r="C458" i="12"/>
  <c r="L458" i="12" s="1"/>
  <c r="G457" i="12"/>
  <c r="H457" i="12" s="1"/>
  <c r="E457" i="12"/>
  <c r="C457" i="12"/>
  <c r="L457" i="12" s="1"/>
  <c r="H456" i="12"/>
  <c r="G456" i="12"/>
  <c r="E456" i="12"/>
  <c r="C456" i="12"/>
  <c r="L456" i="12" s="1"/>
  <c r="G455" i="12"/>
  <c r="H455" i="12" s="1"/>
  <c r="E455" i="12"/>
  <c r="C455" i="12"/>
  <c r="L455" i="12" s="1"/>
  <c r="H454" i="12"/>
  <c r="G454" i="12"/>
  <c r="E454" i="12"/>
  <c r="C454" i="12"/>
  <c r="L454" i="12" s="1"/>
  <c r="G453" i="12"/>
  <c r="H453" i="12" s="1"/>
  <c r="E453" i="12"/>
  <c r="C453" i="12"/>
  <c r="L453" i="12" s="1"/>
  <c r="H452" i="12"/>
  <c r="G452" i="12"/>
  <c r="E452" i="12"/>
  <c r="C452" i="12"/>
  <c r="L452" i="12" s="1"/>
  <c r="G451" i="12"/>
  <c r="H451" i="12" s="1"/>
  <c r="E451" i="12"/>
  <c r="C451" i="12"/>
  <c r="L451" i="12" s="1"/>
  <c r="H450" i="12"/>
  <c r="G450" i="12"/>
  <c r="E450" i="12"/>
  <c r="C450" i="12"/>
  <c r="L450" i="12" s="1"/>
  <c r="G449" i="12"/>
  <c r="H449" i="12" s="1"/>
  <c r="E449" i="12"/>
  <c r="C449" i="12"/>
  <c r="L449" i="12" s="1"/>
  <c r="H448" i="12"/>
  <c r="G448" i="12"/>
  <c r="E448" i="12"/>
  <c r="C448" i="12"/>
  <c r="L448" i="12" s="1"/>
  <c r="G447" i="12"/>
  <c r="H447" i="12" s="1"/>
  <c r="E447" i="12"/>
  <c r="C447" i="12"/>
  <c r="L447" i="12" s="1"/>
  <c r="H446" i="12"/>
  <c r="G446" i="12"/>
  <c r="E446" i="12"/>
  <c r="C446" i="12"/>
  <c r="L446" i="12" s="1"/>
  <c r="G445" i="12"/>
  <c r="H445" i="12" s="1"/>
  <c r="E445" i="12"/>
  <c r="C445" i="12"/>
  <c r="L445" i="12" s="1"/>
  <c r="H444" i="12"/>
  <c r="G444" i="12"/>
  <c r="E444" i="12"/>
  <c r="C444" i="12"/>
  <c r="L444" i="12" s="1"/>
  <c r="G443" i="12"/>
  <c r="H443" i="12" s="1"/>
  <c r="E443" i="12"/>
  <c r="C443" i="12"/>
  <c r="L443" i="12" s="1"/>
  <c r="H442" i="12"/>
  <c r="G442" i="12"/>
  <c r="E442" i="12"/>
  <c r="C442" i="12"/>
  <c r="L442" i="12" s="1"/>
  <c r="G441" i="12"/>
  <c r="H441" i="12" s="1"/>
  <c r="E441" i="12"/>
  <c r="C441" i="12"/>
  <c r="L441" i="12" s="1"/>
  <c r="H440" i="12"/>
  <c r="G440" i="12"/>
  <c r="E440" i="12"/>
  <c r="C440" i="12"/>
  <c r="L440" i="12" s="1"/>
  <c r="G439" i="12"/>
  <c r="H439" i="12" s="1"/>
  <c r="E439" i="12"/>
  <c r="C439" i="12"/>
  <c r="L439" i="12" s="1"/>
  <c r="H438" i="12"/>
  <c r="G438" i="12"/>
  <c r="E438" i="12"/>
  <c r="C438" i="12"/>
  <c r="L438" i="12" s="1"/>
  <c r="G437" i="12"/>
  <c r="H437" i="12" s="1"/>
  <c r="E437" i="12"/>
  <c r="C437" i="12"/>
  <c r="L437" i="12" s="1"/>
  <c r="H436" i="12"/>
  <c r="G436" i="12"/>
  <c r="E436" i="12"/>
  <c r="C436" i="12"/>
  <c r="L436" i="12" s="1"/>
  <c r="G435" i="12"/>
  <c r="H435" i="12" s="1"/>
  <c r="E435" i="12"/>
  <c r="C435" i="12"/>
  <c r="L435" i="12" s="1"/>
  <c r="H434" i="12"/>
  <c r="G434" i="12"/>
  <c r="E434" i="12"/>
  <c r="C434" i="12"/>
  <c r="L434" i="12" s="1"/>
  <c r="G433" i="12"/>
  <c r="H433" i="12" s="1"/>
  <c r="E433" i="12"/>
  <c r="C433" i="12"/>
  <c r="L433" i="12" s="1"/>
  <c r="H432" i="12"/>
  <c r="G432" i="12"/>
  <c r="E432" i="12"/>
  <c r="C432" i="12"/>
  <c r="L432" i="12" s="1"/>
  <c r="G431" i="12"/>
  <c r="H431" i="12" s="1"/>
  <c r="E431" i="12"/>
  <c r="C431" i="12"/>
  <c r="L431" i="12" s="1"/>
  <c r="H430" i="12"/>
  <c r="G430" i="12"/>
  <c r="E430" i="12"/>
  <c r="C430" i="12"/>
  <c r="L430" i="12" s="1"/>
  <c r="G429" i="12"/>
  <c r="H429" i="12" s="1"/>
  <c r="E429" i="12"/>
  <c r="C429" i="12"/>
  <c r="L429" i="12" s="1"/>
  <c r="H428" i="12"/>
  <c r="G428" i="12"/>
  <c r="E428" i="12"/>
  <c r="C428" i="12"/>
  <c r="L428" i="12" s="1"/>
  <c r="G427" i="12"/>
  <c r="H427" i="12" s="1"/>
  <c r="E427" i="12"/>
  <c r="C427" i="12"/>
  <c r="L427" i="12" s="1"/>
  <c r="H426" i="12"/>
  <c r="G426" i="12"/>
  <c r="E426" i="12"/>
  <c r="C426" i="12"/>
  <c r="L426" i="12" s="1"/>
  <c r="G425" i="12"/>
  <c r="H425" i="12" s="1"/>
  <c r="E425" i="12"/>
  <c r="C425" i="12"/>
  <c r="L425" i="12" s="1"/>
  <c r="H424" i="12"/>
  <c r="G424" i="12"/>
  <c r="E424" i="12"/>
  <c r="C424" i="12"/>
  <c r="L424" i="12" s="1"/>
  <c r="G423" i="12"/>
  <c r="H423" i="12" s="1"/>
  <c r="E423" i="12"/>
  <c r="C423" i="12"/>
  <c r="L423" i="12" s="1"/>
  <c r="H422" i="12"/>
  <c r="G422" i="12"/>
  <c r="E422" i="12"/>
  <c r="C422" i="12"/>
  <c r="L422" i="12" s="1"/>
  <c r="G421" i="12"/>
  <c r="H421" i="12" s="1"/>
  <c r="E421" i="12"/>
  <c r="C421" i="12"/>
  <c r="L421" i="12" s="1"/>
  <c r="H420" i="12"/>
  <c r="G420" i="12"/>
  <c r="E420" i="12"/>
  <c r="C420" i="12"/>
  <c r="L420" i="12" s="1"/>
  <c r="G419" i="12"/>
  <c r="H419" i="12" s="1"/>
  <c r="E419" i="12"/>
  <c r="C419" i="12"/>
  <c r="L419" i="12" s="1"/>
  <c r="H418" i="12"/>
  <c r="G418" i="12"/>
  <c r="E418" i="12"/>
  <c r="C418" i="12"/>
  <c r="L418" i="12" s="1"/>
  <c r="G417" i="12"/>
  <c r="H417" i="12" s="1"/>
  <c r="E417" i="12"/>
  <c r="C417" i="12"/>
  <c r="L417" i="12" s="1"/>
  <c r="H416" i="12"/>
  <c r="G416" i="12"/>
  <c r="E416" i="12"/>
  <c r="C416" i="12"/>
  <c r="L416" i="12" s="1"/>
  <c r="G415" i="12"/>
  <c r="H415" i="12" s="1"/>
  <c r="E415" i="12"/>
  <c r="C415" i="12"/>
  <c r="L415" i="12" s="1"/>
  <c r="H414" i="12"/>
  <c r="G414" i="12"/>
  <c r="E414" i="12"/>
  <c r="C414" i="12"/>
  <c r="L414" i="12" s="1"/>
  <c r="G413" i="12"/>
  <c r="H413" i="12" s="1"/>
  <c r="E413" i="12"/>
  <c r="C413" i="12"/>
  <c r="L413" i="12" s="1"/>
  <c r="H412" i="12"/>
  <c r="G412" i="12"/>
  <c r="E412" i="12"/>
  <c r="C412" i="12"/>
  <c r="L412" i="12" s="1"/>
  <c r="G411" i="12"/>
  <c r="H411" i="12" s="1"/>
  <c r="E411" i="12"/>
  <c r="C411" i="12"/>
  <c r="L411" i="12" s="1"/>
  <c r="H410" i="12"/>
  <c r="G410" i="12"/>
  <c r="E410" i="12"/>
  <c r="C410" i="12"/>
  <c r="L410" i="12" s="1"/>
  <c r="G409" i="12"/>
  <c r="H409" i="12" s="1"/>
  <c r="E409" i="12"/>
  <c r="C409" i="12"/>
  <c r="L409" i="12" s="1"/>
  <c r="H408" i="12"/>
  <c r="G408" i="12"/>
  <c r="E408" i="12"/>
  <c r="C408" i="12"/>
  <c r="L408" i="12" s="1"/>
  <c r="G407" i="12"/>
  <c r="H407" i="12" s="1"/>
  <c r="E407" i="12"/>
  <c r="C407" i="12"/>
  <c r="L407" i="12" s="1"/>
  <c r="H406" i="12"/>
  <c r="G406" i="12"/>
  <c r="E406" i="12"/>
  <c r="C406" i="12"/>
  <c r="L406" i="12" s="1"/>
  <c r="G405" i="12"/>
  <c r="H405" i="12" s="1"/>
  <c r="E405" i="12"/>
  <c r="C405" i="12"/>
  <c r="L405" i="12" s="1"/>
  <c r="H404" i="12"/>
  <c r="G404" i="12"/>
  <c r="E404" i="12"/>
  <c r="C404" i="12"/>
  <c r="L404" i="12" s="1"/>
  <c r="G403" i="12"/>
  <c r="H403" i="12" s="1"/>
  <c r="E403" i="12"/>
  <c r="C403" i="12"/>
  <c r="L403" i="12" s="1"/>
  <c r="H402" i="12"/>
  <c r="G402" i="12"/>
  <c r="E402" i="12"/>
  <c r="C402" i="12"/>
  <c r="L402" i="12" s="1"/>
  <c r="G401" i="12"/>
  <c r="H401" i="12" s="1"/>
  <c r="E401" i="12"/>
  <c r="C401" i="12"/>
  <c r="L401" i="12" s="1"/>
  <c r="H400" i="12"/>
  <c r="G400" i="12"/>
  <c r="E400" i="12"/>
  <c r="C400" i="12"/>
  <c r="L400" i="12" s="1"/>
  <c r="G399" i="12"/>
  <c r="H399" i="12" s="1"/>
  <c r="E399" i="12"/>
  <c r="C399" i="12"/>
  <c r="L399" i="12" s="1"/>
  <c r="H398" i="12"/>
  <c r="G398" i="12"/>
  <c r="E398" i="12"/>
  <c r="C398" i="12"/>
  <c r="L398" i="12" s="1"/>
  <c r="G397" i="12"/>
  <c r="H397" i="12" s="1"/>
  <c r="E397" i="12"/>
  <c r="C397" i="12"/>
  <c r="L397" i="12" s="1"/>
  <c r="H396" i="12"/>
  <c r="G396" i="12"/>
  <c r="E396" i="12"/>
  <c r="C396" i="12"/>
  <c r="L396" i="12" s="1"/>
  <c r="G395" i="12"/>
  <c r="H395" i="12" s="1"/>
  <c r="E395" i="12"/>
  <c r="C395" i="12"/>
  <c r="L395" i="12" s="1"/>
  <c r="H394" i="12"/>
  <c r="G394" i="12"/>
  <c r="E394" i="12"/>
  <c r="C394" i="12"/>
  <c r="L394" i="12" s="1"/>
  <c r="G393" i="12"/>
  <c r="H393" i="12" s="1"/>
  <c r="E393" i="12"/>
  <c r="C393" i="12"/>
  <c r="L393" i="12" s="1"/>
  <c r="H392" i="12"/>
  <c r="G392" i="12"/>
  <c r="E392" i="12"/>
  <c r="C392" i="12"/>
  <c r="L392" i="12" s="1"/>
  <c r="G391" i="12"/>
  <c r="H391" i="12" s="1"/>
  <c r="E391" i="12"/>
  <c r="C391" i="12"/>
  <c r="L391" i="12" s="1"/>
  <c r="H390" i="12"/>
  <c r="G390" i="12"/>
  <c r="E390" i="12"/>
  <c r="C390" i="12"/>
  <c r="L390" i="12" s="1"/>
  <c r="G389" i="12"/>
  <c r="H389" i="12" s="1"/>
  <c r="E389" i="12"/>
  <c r="C389" i="12"/>
  <c r="L389" i="12" s="1"/>
  <c r="H388" i="12"/>
  <c r="G388" i="12"/>
  <c r="E388" i="12"/>
  <c r="C388" i="12"/>
  <c r="L388" i="12" s="1"/>
  <c r="G387" i="12"/>
  <c r="H387" i="12" s="1"/>
  <c r="E387" i="12"/>
  <c r="C387" i="12"/>
  <c r="L387" i="12" s="1"/>
  <c r="H386" i="12"/>
  <c r="G386" i="12"/>
  <c r="E386" i="12"/>
  <c r="C386" i="12"/>
  <c r="L386" i="12" s="1"/>
  <c r="G385" i="12"/>
  <c r="H385" i="12" s="1"/>
  <c r="E385" i="12"/>
  <c r="C385" i="12"/>
  <c r="L385" i="12" s="1"/>
  <c r="H384" i="12"/>
  <c r="G384" i="12"/>
  <c r="E384" i="12"/>
  <c r="C384" i="12"/>
  <c r="L384" i="12" s="1"/>
  <c r="G383" i="12"/>
  <c r="H383" i="12" s="1"/>
  <c r="E383" i="12"/>
  <c r="C383" i="12"/>
  <c r="L383" i="12" s="1"/>
  <c r="H382" i="12"/>
  <c r="G382" i="12"/>
  <c r="E382" i="12"/>
  <c r="C382" i="12"/>
  <c r="L382" i="12" s="1"/>
  <c r="G381" i="12"/>
  <c r="H381" i="12" s="1"/>
  <c r="E381" i="12"/>
  <c r="C381" i="12"/>
  <c r="L381" i="12" s="1"/>
  <c r="H380" i="12"/>
  <c r="G380" i="12"/>
  <c r="E380" i="12"/>
  <c r="C380" i="12"/>
  <c r="L380" i="12" s="1"/>
  <c r="G379" i="12"/>
  <c r="H379" i="12" s="1"/>
  <c r="E379" i="12"/>
  <c r="C379" i="12"/>
  <c r="L379" i="12" s="1"/>
  <c r="H378" i="12"/>
  <c r="G378" i="12"/>
  <c r="E378" i="12"/>
  <c r="C378" i="12"/>
  <c r="L378" i="12" s="1"/>
  <c r="G377" i="12"/>
  <c r="H377" i="12" s="1"/>
  <c r="E377" i="12"/>
  <c r="C377" i="12"/>
  <c r="L377" i="12" s="1"/>
  <c r="H376" i="12"/>
  <c r="G376" i="12"/>
  <c r="E376" i="12"/>
  <c r="C376" i="12"/>
  <c r="L376" i="12" s="1"/>
  <c r="G375" i="12"/>
  <c r="H375" i="12" s="1"/>
  <c r="E375" i="12"/>
  <c r="C375" i="12"/>
  <c r="L375" i="12" s="1"/>
  <c r="H374" i="12"/>
  <c r="G374" i="12"/>
  <c r="E374" i="12"/>
  <c r="C374" i="12"/>
  <c r="L374" i="12" s="1"/>
  <c r="G373" i="12"/>
  <c r="H373" i="12" s="1"/>
  <c r="E373" i="12"/>
  <c r="C373" i="12"/>
  <c r="L373" i="12" s="1"/>
  <c r="H372" i="12"/>
  <c r="G372" i="12"/>
  <c r="E372" i="12"/>
  <c r="C372" i="12"/>
  <c r="L372" i="12" s="1"/>
  <c r="G371" i="12"/>
  <c r="H371" i="12" s="1"/>
  <c r="E371" i="12"/>
  <c r="C371" i="12"/>
  <c r="L371" i="12" s="1"/>
  <c r="H370" i="12"/>
  <c r="G370" i="12"/>
  <c r="E370" i="12"/>
  <c r="C370" i="12"/>
  <c r="L370" i="12" s="1"/>
  <c r="G369" i="12"/>
  <c r="H369" i="12" s="1"/>
  <c r="E369" i="12"/>
  <c r="C369" i="12"/>
  <c r="L369" i="12" s="1"/>
  <c r="H368" i="12"/>
  <c r="G368" i="12"/>
  <c r="E368" i="12"/>
  <c r="C368" i="12"/>
  <c r="L368" i="12" s="1"/>
  <c r="G367" i="12"/>
  <c r="H367" i="12" s="1"/>
  <c r="E367" i="12"/>
  <c r="C367" i="12"/>
  <c r="L367" i="12" s="1"/>
  <c r="H366" i="12"/>
  <c r="G366" i="12"/>
  <c r="E366" i="12"/>
  <c r="C366" i="12"/>
  <c r="L366" i="12" s="1"/>
  <c r="G365" i="12"/>
  <c r="H365" i="12" s="1"/>
  <c r="E365" i="12"/>
  <c r="C365" i="12"/>
  <c r="L365" i="12" s="1"/>
  <c r="H364" i="12"/>
  <c r="G364" i="12"/>
  <c r="E364" i="12"/>
  <c r="C364" i="12"/>
  <c r="L364" i="12" s="1"/>
  <c r="G363" i="12"/>
  <c r="H363" i="12" s="1"/>
  <c r="E363" i="12"/>
  <c r="C363" i="12"/>
  <c r="L363" i="12" s="1"/>
  <c r="H362" i="12"/>
  <c r="G362" i="12"/>
  <c r="E362" i="12"/>
  <c r="C362" i="12"/>
  <c r="L362" i="12" s="1"/>
  <c r="G361" i="12"/>
  <c r="H361" i="12" s="1"/>
  <c r="E361" i="12"/>
  <c r="C361" i="12"/>
  <c r="L361" i="12" s="1"/>
  <c r="H360" i="12"/>
  <c r="G360" i="12"/>
  <c r="E360" i="12"/>
  <c r="C360" i="12"/>
  <c r="L360" i="12" s="1"/>
  <c r="G359" i="12"/>
  <c r="H359" i="12" s="1"/>
  <c r="E359" i="12"/>
  <c r="C359" i="12"/>
  <c r="L359" i="12" s="1"/>
  <c r="H358" i="12"/>
  <c r="G358" i="12"/>
  <c r="E358" i="12"/>
  <c r="C358" i="12"/>
  <c r="L358" i="12" s="1"/>
  <c r="G357" i="12"/>
  <c r="H357" i="12" s="1"/>
  <c r="E357" i="12"/>
  <c r="C357" i="12"/>
  <c r="L357" i="12" s="1"/>
  <c r="H356" i="12"/>
  <c r="G356" i="12"/>
  <c r="E356" i="12"/>
  <c r="C356" i="12"/>
  <c r="L356" i="12" s="1"/>
  <c r="G355" i="12"/>
  <c r="H355" i="12" s="1"/>
  <c r="E355" i="12"/>
  <c r="C355" i="12"/>
  <c r="L355" i="12" s="1"/>
  <c r="H354" i="12"/>
  <c r="G354" i="12"/>
  <c r="E354" i="12"/>
  <c r="C354" i="12"/>
  <c r="L354" i="12" s="1"/>
  <c r="G353" i="12"/>
  <c r="H353" i="12" s="1"/>
  <c r="E353" i="12"/>
  <c r="C353" i="12"/>
  <c r="L353" i="12" s="1"/>
  <c r="H352" i="12"/>
  <c r="G352" i="12"/>
  <c r="E352" i="12"/>
  <c r="C352" i="12"/>
  <c r="L352" i="12" s="1"/>
  <c r="G351" i="12"/>
  <c r="H351" i="12" s="1"/>
  <c r="E351" i="12"/>
  <c r="C351" i="12"/>
  <c r="L351" i="12" s="1"/>
  <c r="H350" i="12"/>
  <c r="G350" i="12"/>
  <c r="E350" i="12"/>
  <c r="C350" i="12"/>
  <c r="L350" i="12" s="1"/>
  <c r="G349" i="12"/>
  <c r="H349" i="12" s="1"/>
  <c r="E349" i="12"/>
  <c r="C349" i="12"/>
  <c r="L349" i="12" s="1"/>
  <c r="H348" i="12"/>
  <c r="G348" i="12"/>
  <c r="E348" i="12"/>
  <c r="C348" i="12"/>
  <c r="L348" i="12" s="1"/>
  <c r="G347" i="12"/>
  <c r="H347" i="12" s="1"/>
  <c r="E347" i="12"/>
  <c r="C347" i="12"/>
  <c r="L347" i="12" s="1"/>
  <c r="H346" i="12"/>
  <c r="G346" i="12"/>
  <c r="E346" i="12"/>
  <c r="C346" i="12"/>
  <c r="L346" i="12" s="1"/>
  <c r="G345" i="12"/>
  <c r="H345" i="12" s="1"/>
  <c r="E345" i="12"/>
  <c r="C345" i="12"/>
  <c r="L345" i="12" s="1"/>
  <c r="H344" i="12"/>
  <c r="G344" i="12"/>
  <c r="E344" i="12"/>
  <c r="C344" i="12"/>
  <c r="L344" i="12" s="1"/>
  <c r="G343" i="12"/>
  <c r="H343" i="12" s="1"/>
  <c r="E343" i="12"/>
  <c r="C343" i="12"/>
  <c r="L343" i="12" s="1"/>
  <c r="H342" i="12"/>
  <c r="G342" i="12"/>
  <c r="E342" i="12"/>
  <c r="C342" i="12"/>
  <c r="L342" i="12" s="1"/>
  <c r="G341" i="12"/>
  <c r="H341" i="12" s="1"/>
  <c r="E341" i="12"/>
  <c r="C341" i="12"/>
  <c r="L341" i="12" s="1"/>
  <c r="H340" i="12"/>
  <c r="G340" i="12"/>
  <c r="E340" i="12"/>
  <c r="C340" i="12"/>
  <c r="L340" i="12" s="1"/>
  <c r="G339" i="12"/>
  <c r="H339" i="12" s="1"/>
  <c r="E339" i="12"/>
  <c r="C339" i="12"/>
  <c r="L339" i="12" s="1"/>
  <c r="H338" i="12"/>
  <c r="G338" i="12"/>
  <c r="E338" i="12"/>
  <c r="C338" i="12"/>
  <c r="L338" i="12" s="1"/>
  <c r="G337" i="12"/>
  <c r="H337" i="12" s="1"/>
  <c r="E337" i="12"/>
  <c r="C337" i="12"/>
  <c r="L337" i="12" s="1"/>
  <c r="H336" i="12"/>
  <c r="G336" i="12"/>
  <c r="E336" i="12"/>
  <c r="C336" i="12"/>
  <c r="L336" i="12" s="1"/>
  <c r="G335" i="12"/>
  <c r="H335" i="12" s="1"/>
  <c r="E335" i="12"/>
  <c r="C335" i="12"/>
  <c r="L335" i="12" s="1"/>
  <c r="H334" i="12"/>
  <c r="G334" i="12"/>
  <c r="E334" i="12"/>
  <c r="C334" i="12"/>
  <c r="L334" i="12" s="1"/>
  <c r="G333" i="12"/>
  <c r="H333" i="12" s="1"/>
  <c r="E333" i="12"/>
  <c r="C333" i="12"/>
  <c r="L333" i="12" s="1"/>
  <c r="H332" i="12"/>
  <c r="G332" i="12"/>
  <c r="E332" i="12"/>
  <c r="C332" i="12"/>
  <c r="L332" i="12" s="1"/>
  <c r="G331" i="12"/>
  <c r="H331" i="12" s="1"/>
  <c r="E331" i="12"/>
  <c r="C331" i="12"/>
  <c r="L331" i="12" s="1"/>
  <c r="H330" i="12"/>
  <c r="G330" i="12"/>
  <c r="E330" i="12"/>
  <c r="C330" i="12"/>
  <c r="L330" i="12" s="1"/>
  <c r="G329" i="12"/>
  <c r="H329" i="12" s="1"/>
  <c r="E329" i="12"/>
  <c r="C329" i="12"/>
  <c r="L329" i="12" s="1"/>
  <c r="H328" i="12"/>
  <c r="G328" i="12"/>
  <c r="E328" i="12"/>
  <c r="C328" i="12"/>
  <c r="L328" i="12" s="1"/>
  <c r="G327" i="12"/>
  <c r="H327" i="12" s="1"/>
  <c r="E327" i="12"/>
  <c r="C327" i="12"/>
  <c r="L327" i="12" s="1"/>
  <c r="H326" i="12"/>
  <c r="G326" i="12"/>
  <c r="E326" i="12"/>
  <c r="C326" i="12"/>
  <c r="L326" i="12" s="1"/>
  <c r="G325" i="12"/>
  <c r="H325" i="12" s="1"/>
  <c r="E325" i="12"/>
  <c r="C325" i="12"/>
  <c r="L325" i="12" s="1"/>
  <c r="H324" i="12"/>
  <c r="G324" i="12"/>
  <c r="E324" i="12"/>
  <c r="C324" i="12"/>
  <c r="L324" i="12" s="1"/>
  <c r="G323" i="12"/>
  <c r="H323" i="12" s="1"/>
  <c r="E323" i="12"/>
  <c r="C323" i="12"/>
  <c r="L323" i="12" s="1"/>
  <c r="H322" i="12"/>
  <c r="G322" i="12"/>
  <c r="E322" i="12"/>
  <c r="C322" i="12"/>
  <c r="L322" i="12" s="1"/>
  <c r="G321" i="12"/>
  <c r="H321" i="12" s="1"/>
  <c r="E321" i="12"/>
  <c r="C321" i="12"/>
  <c r="L321" i="12" s="1"/>
  <c r="H320" i="12"/>
  <c r="G320" i="12"/>
  <c r="E320" i="12"/>
  <c r="C320" i="12"/>
  <c r="L320" i="12" s="1"/>
  <c r="G319" i="12"/>
  <c r="H319" i="12" s="1"/>
  <c r="E319" i="12"/>
  <c r="C319" i="12"/>
  <c r="L319" i="12" s="1"/>
  <c r="H318" i="12"/>
  <c r="G318" i="12"/>
  <c r="E318" i="12"/>
  <c r="C318" i="12"/>
  <c r="L318" i="12" s="1"/>
  <c r="G317" i="12"/>
  <c r="H317" i="12" s="1"/>
  <c r="E317" i="12"/>
  <c r="C317" i="12"/>
  <c r="L317" i="12" s="1"/>
  <c r="H316" i="12"/>
  <c r="G316" i="12"/>
  <c r="E316" i="12"/>
  <c r="C316" i="12"/>
  <c r="L316" i="12" s="1"/>
  <c r="G315" i="12"/>
  <c r="H315" i="12" s="1"/>
  <c r="E315" i="12"/>
  <c r="C315" i="12"/>
  <c r="L315" i="12" s="1"/>
  <c r="H314" i="12"/>
  <c r="G314" i="12"/>
  <c r="E314" i="12"/>
  <c r="C314" i="12"/>
  <c r="L314" i="12" s="1"/>
  <c r="G313" i="12"/>
  <c r="H313" i="12" s="1"/>
  <c r="E313" i="12"/>
  <c r="C313" i="12"/>
  <c r="L313" i="12" s="1"/>
  <c r="H312" i="12"/>
  <c r="G312" i="12"/>
  <c r="E312" i="12"/>
  <c r="C312" i="12"/>
  <c r="L312" i="12" s="1"/>
  <c r="G311" i="12"/>
  <c r="H311" i="12" s="1"/>
  <c r="E311" i="12"/>
  <c r="C311" i="12"/>
  <c r="L311" i="12" s="1"/>
  <c r="H310" i="12"/>
  <c r="G310" i="12"/>
  <c r="E310" i="12"/>
  <c r="C310" i="12"/>
  <c r="L310" i="12" s="1"/>
  <c r="G309" i="12"/>
  <c r="H309" i="12" s="1"/>
  <c r="E309" i="12"/>
  <c r="C309" i="12"/>
  <c r="L309" i="12" s="1"/>
  <c r="H308" i="12"/>
  <c r="G308" i="12"/>
  <c r="E308" i="12"/>
  <c r="C308" i="12"/>
  <c r="L308" i="12" s="1"/>
  <c r="G307" i="12"/>
  <c r="H307" i="12" s="1"/>
  <c r="E307" i="12"/>
  <c r="C307" i="12"/>
  <c r="L307" i="12" s="1"/>
  <c r="H306" i="12"/>
  <c r="G306" i="12"/>
  <c r="E306" i="12"/>
  <c r="C306" i="12"/>
  <c r="L306" i="12" s="1"/>
  <c r="G305" i="12"/>
  <c r="H305" i="12" s="1"/>
  <c r="E305" i="12"/>
  <c r="C305" i="12"/>
  <c r="L305" i="12" s="1"/>
  <c r="H304" i="12"/>
  <c r="G304" i="12"/>
  <c r="E304" i="12"/>
  <c r="C304" i="12"/>
  <c r="L304" i="12" s="1"/>
  <c r="G303" i="12"/>
  <c r="H303" i="12" s="1"/>
  <c r="E303" i="12"/>
  <c r="C303" i="12"/>
  <c r="L303" i="12" s="1"/>
  <c r="H302" i="12"/>
  <c r="G302" i="12"/>
  <c r="E302" i="12"/>
  <c r="C302" i="12"/>
  <c r="L302" i="12" s="1"/>
  <c r="G301" i="12"/>
  <c r="H301" i="12" s="1"/>
  <c r="E301" i="12"/>
  <c r="C301" i="12"/>
  <c r="L301" i="12" s="1"/>
  <c r="H300" i="12"/>
  <c r="G300" i="12"/>
  <c r="E300" i="12"/>
  <c r="C300" i="12"/>
  <c r="L300" i="12" s="1"/>
  <c r="G299" i="12"/>
  <c r="H299" i="12" s="1"/>
  <c r="E299" i="12"/>
  <c r="C299" i="12"/>
  <c r="L299" i="12" s="1"/>
  <c r="H298" i="12"/>
  <c r="G298" i="12"/>
  <c r="E298" i="12"/>
  <c r="C298" i="12"/>
  <c r="L298" i="12" s="1"/>
  <c r="G297" i="12"/>
  <c r="H297" i="12" s="1"/>
  <c r="E297" i="12"/>
  <c r="C297" i="12"/>
  <c r="L297" i="12" s="1"/>
  <c r="H296" i="12"/>
  <c r="G296" i="12"/>
  <c r="E296" i="12"/>
  <c r="C296" i="12"/>
  <c r="L296" i="12" s="1"/>
  <c r="G295" i="12"/>
  <c r="H295" i="12" s="1"/>
  <c r="E295" i="12"/>
  <c r="C295" i="12"/>
  <c r="L295" i="12" s="1"/>
  <c r="H294" i="12"/>
  <c r="G294" i="12"/>
  <c r="E294" i="12"/>
  <c r="C294" i="12"/>
  <c r="L294" i="12" s="1"/>
  <c r="G293" i="12"/>
  <c r="H293" i="12" s="1"/>
  <c r="E293" i="12"/>
  <c r="C293" i="12"/>
  <c r="L293" i="12" s="1"/>
  <c r="H292" i="12"/>
  <c r="G292" i="12"/>
  <c r="E292" i="12"/>
  <c r="C292" i="12"/>
  <c r="L292" i="12" s="1"/>
  <c r="G291" i="12"/>
  <c r="H291" i="12" s="1"/>
  <c r="E291" i="12"/>
  <c r="C291" i="12"/>
  <c r="L291" i="12" s="1"/>
  <c r="H290" i="12"/>
  <c r="G290" i="12"/>
  <c r="E290" i="12"/>
  <c r="C290" i="12"/>
  <c r="L290" i="12" s="1"/>
  <c r="G289" i="12"/>
  <c r="H289" i="12" s="1"/>
  <c r="E289" i="12"/>
  <c r="C289" i="12"/>
  <c r="L289" i="12" s="1"/>
  <c r="H288" i="12"/>
  <c r="G288" i="12"/>
  <c r="E288" i="12"/>
  <c r="C288" i="12"/>
  <c r="L288" i="12" s="1"/>
  <c r="G287" i="12"/>
  <c r="H287" i="12" s="1"/>
  <c r="E287" i="12"/>
  <c r="C287" i="12"/>
  <c r="L287" i="12" s="1"/>
  <c r="H286" i="12"/>
  <c r="G286" i="12"/>
  <c r="E286" i="12"/>
  <c r="C286" i="12"/>
  <c r="L286" i="12" s="1"/>
  <c r="G285" i="12"/>
  <c r="H285" i="12" s="1"/>
  <c r="E285" i="12"/>
  <c r="C285" i="12"/>
  <c r="L285" i="12" s="1"/>
  <c r="H284" i="12"/>
  <c r="G284" i="12"/>
  <c r="E284" i="12"/>
  <c r="C284" i="12"/>
  <c r="L284" i="12" s="1"/>
  <c r="G283" i="12"/>
  <c r="H283" i="12" s="1"/>
  <c r="E283" i="12"/>
  <c r="C283" i="12"/>
  <c r="L283" i="12" s="1"/>
  <c r="H282" i="12"/>
  <c r="G282" i="12"/>
  <c r="E282" i="12"/>
  <c r="C282" i="12"/>
  <c r="L282" i="12" s="1"/>
  <c r="G281" i="12"/>
  <c r="H281" i="12" s="1"/>
  <c r="E281" i="12"/>
  <c r="C281" i="12"/>
  <c r="L281" i="12" s="1"/>
  <c r="H280" i="12"/>
  <c r="G280" i="12"/>
  <c r="E280" i="12"/>
  <c r="C280" i="12"/>
  <c r="L280" i="12" s="1"/>
  <c r="G279" i="12"/>
  <c r="H279" i="12" s="1"/>
  <c r="E279" i="12"/>
  <c r="C279" i="12"/>
  <c r="L279" i="12" s="1"/>
  <c r="H278" i="12"/>
  <c r="G278" i="12"/>
  <c r="E278" i="12"/>
  <c r="C278" i="12"/>
  <c r="L278" i="12" s="1"/>
  <c r="G277" i="12"/>
  <c r="H277" i="12" s="1"/>
  <c r="E277" i="12"/>
  <c r="C277" i="12"/>
  <c r="L277" i="12" s="1"/>
  <c r="H276" i="12"/>
  <c r="G276" i="12"/>
  <c r="E276" i="12"/>
  <c r="C276" i="12"/>
  <c r="L276" i="12" s="1"/>
  <c r="G275" i="12"/>
  <c r="H275" i="12" s="1"/>
  <c r="E275" i="12"/>
  <c r="C275" i="12"/>
  <c r="L275" i="12" s="1"/>
  <c r="H274" i="12"/>
  <c r="G274" i="12"/>
  <c r="E274" i="12"/>
  <c r="C274" i="12"/>
  <c r="L274" i="12" s="1"/>
  <c r="G273" i="12"/>
  <c r="H273" i="12" s="1"/>
  <c r="E273" i="12"/>
  <c r="C273" i="12"/>
  <c r="L273" i="12" s="1"/>
  <c r="H272" i="12"/>
  <c r="G272" i="12"/>
  <c r="E272" i="12"/>
  <c r="C272" i="12"/>
  <c r="L272" i="12" s="1"/>
  <c r="G271" i="12"/>
  <c r="H271" i="12" s="1"/>
  <c r="E271" i="12"/>
  <c r="C271" i="12"/>
  <c r="L271" i="12" s="1"/>
  <c r="H270" i="12"/>
  <c r="G270" i="12"/>
  <c r="E270" i="12"/>
  <c r="C270" i="12"/>
  <c r="L270" i="12" s="1"/>
  <c r="G269" i="12"/>
  <c r="H269" i="12" s="1"/>
  <c r="E269" i="12"/>
  <c r="C269" i="12"/>
  <c r="L269" i="12" s="1"/>
  <c r="H268" i="12"/>
  <c r="G268" i="12"/>
  <c r="E268" i="12"/>
  <c r="C268" i="12"/>
  <c r="L268" i="12" s="1"/>
  <c r="G267" i="12"/>
  <c r="H267" i="12" s="1"/>
  <c r="E267" i="12"/>
  <c r="C267" i="12"/>
  <c r="L267" i="12" s="1"/>
  <c r="H266" i="12"/>
  <c r="G266" i="12"/>
  <c r="E266" i="12"/>
  <c r="C266" i="12"/>
  <c r="L266" i="12" s="1"/>
  <c r="G265" i="12"/>
  <c r="H265" i="12" s="1"/>
  <c r="E265" i="12"/>
  <c r="C265" i="12"/>
  <c r="L265" i="12" s="1"/>
  <c r="H264" i="12"/>
  <c r="G264" i="12"/>
  <c r="E264" i="12"/>
  <c r="C264" i="12"/>
  <c r="L264" i="12" s="1"/>
  <c r="G263" i="12"/>
  <c r="H263" i="12" s="1"/>
  <c r="E263" i="12"/>
  <c r="C263" i="12"/>
  <c r="L263" i="12" s="1"/>
  <c r="H262" i="12"/>
  <c r="G262" i="12"/>
  <c r="E262" i="12"/>
  <c r="C262" i="12"/>
  <c r="L262" i="12" s="1"/>
  <c r="G261" i="12"/>
  <c r="H261" i="12" s="1"/>
  <c r="E261" i="12"/>
  <c r="C261" i="12"/>
  <c r="L261" i="12" s="1"/>
  <c r="H260" i="12"/>
  <c r="G260" i="12"/>
  <c r="E260" i="12"/>
  <c r="C260" i="12"/>
  <c r="L260" i="12" s="1"/>
  <c r="G259" i="12"/>
  <c r="H259" i="12" s="1"/>
  <c r="E259" i="12"/>
  <c r="C259" i="12"/>
  <c r="L259" i="12" s="1"/>
  <c r="H258" i="12"/>
  <c r="G258" i="12"/>
  <c r="E258" i="12"/>
  <c r="C258" i="12"/>
  <c r="L258" i="12" s="1"/>
  <c r="G257" i="12"/>
  <c r="H257" i="12" s="1"/>
  <c r="E257" i="12"/>
  <c r="C257" i="12"/>
  <c r="L257" i="12" s="1"/>
  <c r="H256" i="12"/>
  <c r="G256" i="12"/>
  <c r="E256" i="12"/>
  <c r="C256" i="12"/>
  <c r="L256" i="12" s="1"/>
  <c r="G255" i="12"/>
  <c r="H255" i="12" s="1"/>
  <c r="E255" i="12"/>
  <c r="C255" i="12"/>
  <c r="L255" i="12" s="1"/>
  <c r="H254" i="12"/>
  <c r="G254" i="12"/>
  <c r="E254" i="12"/>
  <c r="C254" i="12"/>
  <c r="L254" i="12" s="1"/>
  <c r="G253" i="12"/>
  <c r="H253" i="12" s="1"/>
  <c r="E253" i="12"/>
  <c r="C253" i="12"/>
  <c r="L253" i="12" s="1"/>
  <c r="H252" i="12"/>
  <c r="G252" i="12"/>
  <c r="E252" i="12"/>
  <c r="C252" i="12"/>
  <c r="L252" i="12" s="1"/>
  <c r="G251" i="12"/>
  <c r="H251" i="12" s="1"/>
  <c r="E251" i="12"/>
  <c r="C251" i="12"/>
  <c r="L251" i="12" s="1"/>
  <c r="H250" i="12"/>
  <c r="G250" i="12"/>
  <c r="E250" i="12"/>
  <c r="C250" i="12"/>
  <c r="L250" i="12" s="1"/>
  <c r="G249" i="12"/>
  <c r="H249" i="12" s="1"/>
  <c r="E249" i="12"/>
  <c r="C249" i="12"/>
  <c r="L249" i="12" s="1"/>
  <c r="H248" i="12"/>
  <c r="G248" i="12"/>
  <c r="E248" i="12"/>
  <c r="C248" i="12"/>
  <c r="L248" i="12" s="1"/>
  <c r="G247" i="12"/>
  <c r="H247" i="12" s="1"/>
  <c r="E247" i="12"/>
  <c r="C247" i="12"/>
  <c r="L247" i="12" s="1"/>
  <c r="H246" i="12"/>
  <c r="G246" i="12"/>
  <c r="E246" i="12"/>
  <c r="C246" i="12"/>
  <c r="L246" i="12" s="1"/>
  <c r="G245" i="12"/>
  <c r="H245" i="12" s="1"/>
  <c r="E245" i="12"/>
  <c r="C245" i="12"/>
  <c r="L245" i="12" s="1"/>
  <c r="H244" i="12"/>
  <c r="G244" i="12"/>
  <c r="E244" i="12"/>
  <c r="C244" i="12"/>
  <c r="L244" i="12" s="1"/>
  <c r="G243" i="12"/>
  <c r="H243" i="12" s="1"/>
  <c r="E243" i="12"/>
  <c r="C243" i="12"/>
  <c r="L243" i="12" s="1"/>
  <c r="H242" i="12"/>
  <c r="G242" i="12"/>
  <c r="E242" i="12"/>
  <c r="C242" i="12"/>
  <c r="L242" i="12" s="1"/>
  <c r="G241" i="12"/>
  <c r="H241" i="12" s="1"/>
  <c r="E241" i="12"/>
  <c r="C241" i="12"/>
  <c r="L241" i="12" s="1"/>
  <c r="H240" i="12"/>
  <c r="G240" i="12"/>
  <c r="E240" i="12"/>
  <c r="C240" i="12"/>
  <c r="L240" i="12" s="1"/>
  <c r="G239" i="12"/>
  <c r="H239" i="12" s="1"/>
  <c r="E239" i="12"/>
  <c r="C239" i="12"/>
  <c r="L239" i="12" s="1"/>
  <c r="H238" i="12"/>
  <c r="G238" i="12"/>
  <c r="E238" i="12"/>
  <c r="C238" i="12"/>
  <c r="L238" i="12" s="1"/>
  <c r="G237" i="12"/>
  <c r="H237" i="12" s="1"/>
  <c r="E237" i="12"/>
  <c r="C237" i="12"/>
  <c r="L237" i="12" s="1"/>
  <c r="H236" i="12"/>
  <c r="G236" i="12"/>
  <c r="E236" i="12"/>
  <c r="C236" i="12"/>
  <c r="L236" i="12" s="1"/>
  <c r="G235" i="12"/>
  <c r="H235" i="12" s="1"/>
  <c r="E235" i="12"/>
  <c r="C235" i="12"/>
  <c r="L235" i="12" s="1"/>
  <c r="H234" i="12"/>
  <c r="G234" i="12"/>
  <c r="E234" i="12"/>
  <c r="C234" i="12"/>
  <c r="L234" i="12" s="1"/>
  <c r="G233" i="12"/>
  <c r="H233" i="12" s="1"/>
  <c r="E233" i="12"/>
  <c r="C233" i="12"/>
  <c r="L233" i="12" s="1"/>
  <c r="H232" i="12"/>
  <c r="G232" i="12"/>
  <c r="E232" i="12"/>
  <c r="C232" i="12"/>
  <c r="L232" i="12" s="1"/>
  <c r="G231" i="12"/>
  <c r="H231" i="12" s="1"/>
  <c r="E231" i="12"/>
  <c r="C231" i="12"/>
  <c r="L231" i="12" s="1"/>
  <c r="H230" i="12"/>
  <c r="G230" i="12"/>
  <c r="E230" i="12"/>
  <c r="C230" i="12"/>
  <c r="L230" i="12" s="1"/>
  <c r="G229" i="12"/>
  <c r="H229" i="12" s="1"/>
  <c r="E229" i="12"/>
  <c r="C229" i="12"/>
  <c r="L229" i="12" s="1"/>
  <c r="H228" i="12"/>
  <c r="G228" i="12"/>
  <c r="E228" i="12"/>
  <c r="C228" i="12"/>
  <c r="L228" i="12" s="1"/>
  <c r="G227" i="12"/>
  <c r="H227" i="12" s="1"/>
  <c r="E227" i="12"/>
  <c r="C227" i="12"/>
  <c r="L227" i="12" s="1"/>
  <c r="H226" i="12"/>
  <c r="G226" i="12"/>
  <c r="E226" i="12"/>
  <c r="C226" i="12"/>
  <c r="L226" i="12" s="1"/>
  <c r="G225" i="12"/>
  <c r="H225" i="12" s="1"/>
  <c r="E225" i="12"/>
  <c r="C225" i="12"/>
  <c r="L225" i="12" s="1"/>
  <c r="H224" i="12"/>
  <c r="G224" i="12"/>
  <c r="E224" i="12"/>
  <c r="C224" i="12"/>
  <c r="L224" i="12" s="1"/>
  <c r="G223" i="12"/>
  <c r="H223" i="12" s="1"/>
  <c r="E223" i="12"/>
  <c r="C223" i="12"/>
  <c r="L223" i="12" s="1"/>
  <c r="H222" i="12"/>
  <c r="G222" i="12"/>
  <c r="E222" i="12"/>
  <c r="C222" i="12"/>
  <c r="L222" i="12" s="1"/>
  <c r="G221" i="12"/>
  <c r="H221" i="12" s="1"/>
  <c r="E221" i="12"/>
  <c r="C221" i="12"/>
  <c r="L221" i="12" s="1"/>
  <c r="H220" i="12"/>
  <c r="G220" i="12"/>
  <c r="E220" i="12"/>
  <c r="C220" i="12"/>
  <c r="L220" i="12" s="1"/>
  <c r="G219" i="12"/>
  <c r="H219" i="12" s="1"/>
  <c r="E219" i="12"/>
  <c r="C219" i="12"/>
  <c r="L219" i="12" s="1"/>
  <c r="H218" i="12"/>
  <c r="G218" i="12"/>
  <c r="E218" i="12"/>
  <c r="C218" i="12"/>
  <c r="L218" i="12" s="1"/>
  <c r="G217" i="12"/>
  <c r="H217" i="12" s="1"/>
  <c r="E217" i="12"/>
  <c r="C217" i="12"/>
  <c r="L217" i="12" s="1"/>
  <c r="H216" i="12"/>
  <c r="G216" i="12"/>
  <c r="E216" i="12"/>
  <c r="C216" i="12"/>
  <c r="L216" i="12" s="1"/>
  <c r="G215" i="12"/>
  <c r="H215" i="12" s="1"/>
  <c r="E215" i="12"/>
  <c r="C215" i="12"/>
  <c r="L215" i="12" s="1"/>
  <c r="H214" i="12"/>
  <c r="G214" i="12"/>
  <c r="E214" i="12"/>
  <c r="C214" i="12"/>
  <c r="L214" i="12" s="1"/>
  <c r="G213" i="12"/>
  <c r="H213" i="12" s="1"/>
  <c r="E213" i="12"/>
  <c r="C213" i="12"/>
  <c r="L213" i="12" s="1"/>
  <c r="H212" i="12"/>
  <c r="G212" i="12"/>
  <c r="E212" i="12"/>
  <c r="C212" i="12"/>
  <c r="L212" i="12" s="1"/>
  <c r="G211" i="12"/>
  <c r="H211" i="12" s="1"/>
  <c r="E211" i="12"/>
  <c r="C211" i="12"/>
  <c r="L211" i="12" s="1"/>
  <c r="H210" i="12"/>
  <c r="G210" i="12"/>
  <c r="E210" i="12"/>
  <c r="C210" i="12"/>
  <c r="L210" i="12" s="1"/>
  <c r="G209" i="12"/>
  <c r="H209" i="12" s="1"/>
  <c r="E209" i="12"/>
  <c r="C209" i="12"/>
  <c r="L209" i="12" s="1"/>
  <c r="H208" i="12"/>
  <c r="G208" i="12"/>
  <c r="E208" i="12"/>
  <c r="C208" i="12"/>
  <c r="L208" i="12" s="1"/>
  <c r="G207" i="12"/>
  <c r="H207" i="12" s="1"/>
  <c r="E207" i="12"/>
  <c r="C207" i="12"/>
  <c r="L207" i="12" s="1"/>
  <c r="H206" i="12"/>
  <c r="G206" i="12"/>
  <c r="E206" i="12"/>
  <c r="C206" i="12"/>
  <c r="L206" i="12" s="1"/>
  <c r="G205" i="12"/>
  <c r="H205" i="12" s="1"/>
  <c r="E205" i="12"/>
  <c r="C205" i="12"/>
  <c r="L205" i="12" s="1"/>
  <c r="H204" i="12"/>
  <c r="G204" i="12"/>
  <c r="E204" i="12"/>
  <c r="C204" i="12"/>
  <c r="L204" i="12" s="1"/>
  <c r="G203" i="12"/>
  <c r="H203" i="12" s="1"/>
  <c r="E203" i="12"/>
  <c r="C203" i="12"/>
  <c r="L203" i="12" s="1"/>
  <c r="H202" i="12"/>
  <c r="G202" i="12"/>
  <c r="E202" i="12"/>
  <c r="C202" i="12"/>
  <c r="L202" i="12" s="1"/>
  <c r="G201" i="12"/>
  <c r="H201" i="12" s="1"/>
  <c r="E201" i="12"/>
  <c r="C201" i="12"/>
  <c r="L201" i="12" s="1"/>
  <c r="H200" i="12"/>
  <c r="G200" i="12"/>
  <c r="E200" i="12"/>
  <c r="C200" i="12"/>
  <c r="L200" i="12" s="1"/>
  <c r="G199" i="12"/>
  <c r="H199" i="12" s="1"/>
  <c r="E199" i="12"/>
  <c r="C199" i="12"/>
  <c r="L199" i="12" s="1"/>
  <c r="H198" i="12"/>
  <c r="G198" i="12"/>
  <c r="E198" i="12"/>
  <c r="C198" i="12"/>
  <c r="L198" i="12" s="1"/>
  <c r="G197" i="12"/>
  <c r="H197" i="12" s="1"/>
  <c r="E197" i="12"/>
  <c r="C197" i="12"/>
  <c r="L197" i="12" s="1"/>
  <c r="H196" i="12"/>
  <c r="G196" i="12"/>
  <c r="E196" i="12"/>
  <c r="C196" i="12"/>
  <c r="L196" i="12" s="1"/>
  <c r="G195" i="12"/>
  <c r="H195" i="12" s="1"/>
  <c r="E195" i="12"/>
  <c r="C195" i="12"/>
  <c r="L195" i="12" s="1"/>
  <c r="H194" i="12"/>
  <c r="G194" i="12"/>
  <c r="E194" i="12"/>
  <c r="C194" i="12"/>
  <c r="L194" i="12" s="1"/>
  <c r="G193" i="12"/>
  <c r="H193" i="12" s="1"/>
  <c r="E193" i="12"/>
  <c r="C193" i="12"/>
  <c r="L193" i="12" s="1"/>
  <c r="H192" i="12"/>
  <c r="G192" i="12"/>
  <c r="E192" i="12"/>
  <c r="C192" i="12"/>
  <c r="L192" i="12" s="1"/>
  <c r="G191" i="12"/>
  <c r="H191" i="12" s="1"/>
  <c r="E191" i="12"/>
  <c r="C191" i="12"/>
  <c r="L191" i="12" s="1"/>
  <c r="H190" i="12"/>
  <c r="G190" i="12"/>
  <c r="E190" i="12"/>
  <c r="C190" i="12"/>
  <c r="L190" i="12" s="1"/>
  <c r="G189" i="12"/>
  <c r="H189" i="12" s="1"/>
  <c r="E189" i="12"/>
  <c r="C189" i="12"/>
  <c r="L189" i="12" s="1"/>
  <c r="H188" i="12"/>
  <c r="G188" i="12"/>
  <c r="E188" i="12"/>
  <c r="C188" i="12"/>
  <c r="L188" i="12" s="1"/>
  <c r="G187" i="12"/>
  <c r="H187" i="12" s="1"/>
  <c r="E187" i="12"/>
  <c r="C187" i="12"/>
  <c r="L187" i="12" s="1"/>
  <c r="H186" i="12"/>
  <c r="G186" i="12"/>
  <c r="E186" i="12"/>
  <c r="C186" i="12"/>
  <c r="L186" i="12" s="1"/>
  <c r="G185" i="12"/>
  <c r="H185" i="12" s="1"/>
  <c r="E185" i="12"/>
  <c r="C185" i="12"/>
  <c r="L185" i="12" s="1"/>
  <c r="H184" i="12"/>
  <c r="G184" i="12"/>
  <c r="E184" i="12"/>
  <c r="C184" i="12"/>
  <c r="L184" i="12" s="1"/>
  <c r="G183" i="12"/>
  <c r="H183" i="12" s="1"/>
  <c r="E183" i="12"/>
  <c r="C183" i="12"/>
  <c r="L183" i="12" s="1"/>
  <c r="H182" i="12"/>
  <c r="G182" i="12"/>
  <c r="E182" i="12"/>
  <c r="C182" i="12"/>
  <c r="L182" i="12" s="1"/>
  <c r="G181" i="12"/>
  <c r="H181" i="12" s="1"/>
  <c r="E181" i="12"/>
  <c r="C181" i="12"/>
  <c r="L181" i="12" s="1"/>
  <c r="H180" i="12"/>
  <c r="G180" i="12"/>
  <c r="E180" i="12"/>
  <c r="C180" i="12"/>
  <c r="L180" i="12" s="1"/>
  <c r="G179" i="12"/>
  <c r="H179" i="12" s="1"/>
  <c r="E179" i="12"/>
  <c r="C179" i="12"/>
  <c r="L179" i="12" s="1"/>
  <c r="H178" i="12"/>
  <c r="G178" i="12"/>
  <c r="E178" i="12"/>
  <c r="C178" i="12"/>
  <c r="L178" i="12" s="1"/>
  <c r="G177" i="12"/>
  <c r="H177" i="12" s="1"/>
  <c r="E177" i="12"/>
  <c r="C177" i="12"/>
  <c r="L177" i="12" s="1"/>
  <c r="H176" i="12"/>
  <c r="G176" i="12"/>
  <c r="E176" i="12"/>
  <c r="C176" i="12"/>
  <c r="L176" i="12" s="1"/>
  <c r="G175" i="12"/>
  <c r="H175" i="12" s="1"/>
  <c r="E175" i="12"/>
  <c r="C175" i="12"/>
  <c r="L175" i="12" s="1"/>
  <c r="H174" i="12"/>
  <c r="G174" i="12"/>
  <c r="E174" i="12"/>
  <c r="C174" i="12"/>
  <c r="L174" i="12" s="1"/>
  <c r="G173" i="12"/>
  <c r="H173" i="12" s="1"/>
  <c r="E173" i="12"/>
  <c r="C173" i="12"/>
  <c r="L173" i="12" s="1"/>
  <c r="H172" i="12"/>
  <c r="G172" i="12"/>
  <c r="E172" i="12"/>
  <c r="C172" i="12"/>
  <c r="L172" i="12" s="1"/>
  <c r="G171" i="12"/>
  <c r="H171" i="12" s="1"/>
  <c r="E171" i="12"/>
  <c r="C171" i="12"/>
  <c r="L171" i="12" s="1"/>
  <c r="H170" i="12"/>
  <c r="G170" i="12"/>
  <c r="E170" i="12"/>
  <c r="C170" i="12"/>
  <c r="L170" i="12" s="1"/>
  <c r="G169" i="12"/>
  <c r="H169" i="12" s="1"/>
  <c r="E169" i="12"/>
  <c r="C169" i="12"/>
  <c r="L169" i="12" s="1"/>
  <c r="H168" i="12"/>
  <c r="G168" i="12"/>
  <c r="E168" i="12"/>
  <c r="C168" i="12"/>
  <c r="L168" i="12" s="1"/>
  <c r="G167" i="12"/>
  <c r="H167" i="12" s="1"/>
  <c r="E167" i="12"/>
  <c r="C167" i="12"/>
  <c r="L167" i="12" s="1"/>
  <c r="H166" i="12"/>
  <c r="G166" i="12"/>
  <c r="E166" i="12"/>
  <c r="C166" i="12"/>
  <c r="L166" i="12" s="1"/>
  <c r="G165" i="12"/>
  <c r="H165" i="12" s="1"/>
  <c r="E165" i="12"/>
  <c r="C165" i="12"/>
  <c r="L165" i="12" s="1"/>
  <c r="H164" i="12"/>
  <c r="G164" i="12"/>
  <c r="E164" i="12"/>
  <c r="C164" i="12"/>
  <c r="L164" i="12" s="1"/>
  <c r="G163" i="12"/>
  <c r="H163" i="12" s="1"/>
  <c r="E163" i="12"/>
  <c r="C163" i="12"/>
  <c r="L163" i="12" s="1"/>
  <c r="H162" i="12"/>
  <c r="G162" i="12"/>
  <c r="E162" i="12"/>
  <c r="C162" i="12"/>
  <c r="L162" i="12" s="1"/>
  <c r="G161" i="12"/>
  <c r="H161" i="12" s="1"/>
  <c r="E161" i="12"/>
  <c r="C161" i="12"/>
  <c r="L161" i="12" s="1"/>
  <c r="H160" i="12"/>
  <c r="G160" i="12"/>
  <c r="E160" i="12"/>
  <c r="C160" i="12"/>
  <c r="L160" i="12" s="1"/>
  <c r="G159" i="12"/>
  <c r="H159" i="12" s="1"/>
  <c r="E159" i="12"/>
  <c r="C159" i="12"/>
  <c r="L159" i="12" s="1"/>
  <c r="H158" i="12"/>
  <c r="G158" i="12"/>
  <c r="E158" i="12"/>
  <c r="C158" i="12"/>
  <c r="L158" i="12" s="1"/>
  <c r="G157" i="12"/>
  <c r="H157" i="12" s="1"/>
  <c r="E157" i="12"/>
  <c r="C157" i="12"/>
  <c r="L157" i="12" s="1"/>
  <c r="H156" i="12"/>
  <c r="G156" i="12"/>
  <c r="E156" i="12"/>
  <c r="C156" i="12"/>
  <c r="L156" i="12" s="1"/>
  <c r="G155" i="12"/>
  <c r="H155" i="12" s="1"/>
  <c r="E155" i="12"/>
  <c r="C155" i="12"/>
  <c r="L155" i="12" s="1"/>
  <c r="H154" i="12"/>
  <c r="G154" i="12"/>
  <c r="E154" i="12"/>
  <c r="C154" i="12"/>
  <c r="L154" i="12" s="1"/>
  <c r="G153" i="12"/>
  <c r="H153" i="12" s="1"/>
  <c r="E153" i="12"/>
  <c r="C153" i="12"/>
  <c r="L153" i="12" s="1"/>
  <c r="H152" i="12"/>
  <c r="G152" i="12"/>
  <c r="E152" i="12"/>
  <c r="C152" i="12"/>
  <c r="L152" i="12" s="1"/>
  <c r="G151" i="12"/>
  <c r="H151" i="12" s="1"/>
  <c r="E151" i="12"/>
  <c r="C151" i="12"/>
  <c r="L151" i="12" s="1"/>
  <c r="H150" i="12"/>
  <c r="G150" i="12"/>
  <c r="E150" i="12"/>
  <c r="C150" i="12"/>
  <c r="L150" i="12" s="1"/>
  <c r="G149" i="12"/>
  <c r="H149" i="12" s="1"/>
  <c r="E149" i="12"/>
  <c r="C149" i="12"/>
  <c r="L149" i="12" s="1"/>
  <c r="H148" i="12"/>
  <c r="G148" i="12"/>
  <c r="E148" i="12"/>
  <c r="C148" i="12"/>
  <c r="L148" i="12" s="1"/>
  <c r="G147" i="12"/>
  <c r="H147" i="12" s="1"/>
  <c r="E147" i="12"/>
  <c r="C147" i="12"/>
  <c r="L147" i="12" s="1"/>
  <c r="H146" i="12"/>
  <c r="G146" i="12"/>
  <c r="E146" i="12"/>
  <c r="C146" i="12"/>
  <c r="L146" i="12" s="1"/>
  <c r="G145" i="12"/>
  <c r="H145" i="12" s="1"/>
  <c r="E145" i="12"/>
  <c r="C145" i="12"/>
  <c r="L145" i="12" s="1"/>
  <c r="H144" i="12"/>
  <c r="G144" i="12"/>
  <c r="E144" i="12"/>
  <c r="C144" i="12"/>
  <c r="L144" i="12" s="1"/>
  <c r="G143" i="12"/>
  <c r="H143" i="12" s="1"/>
  <c r="E143" i="12"/>
  <c r="C143" i="12"/>
  <c r="L143" i="12" s="1"/>
  <c r="H142" i="12"/>
  <c r="G142" i="12"/>
  <c r="E142" i="12"/>
  <c r="C142" i="12"/>
  <c r="L142" i="12" s="1"/>
  <c r="G141" i="12"/>
  <c r="H141" i="12" s="1"/>
  <c r="E141" i="12"/>
  <c r="C141" i="12"/>
  <c r="L141" i="12" s="1"/>
  <c r="H140" i="12"/>
  <c r="G140" i="12"/>
  <c r="E140" i="12"/>
  <c r="C140" i="12"/>
  <c r="L140" i="12" s="1"/>
  <c r="G139" i="12"/>
  <c r="H139" i="12" s="1"/>
  <c r="E139" i="12"/>
  <c r="C139" i="12"/>
  <c r="L139" i="12" s="1"/>
  <c r="H138" i="12"/>
  <c r="G138" i="12"/>
  <c r="E138" i="12"/>
  <c r="C138" i="12"/>
  <c r="L138" i="12" s="1"/>
  <c r="G137" i="12"/>
  <c r="H137" i="12" s="1"/>
  <c r="E137" i="12"/>
  <c r="C137" i="12"/>
  <c r="L137" i="12" s="1"/>
  <c r="H136" i="12"/>
  <c r="G136" i="12"/>
  <c r="E136" i="12"/>
  <c r="C136" i="12"/>
  <c r="L136" i="12" s="1"/>
  <c r="G135" i="12"/>
  <c r="H135" i="12" s="1"/>
  <c r="E135" i="12"/>
  <c r="C135" i="12"/>
  <c r="L135" i="12" s="1"/>
  <c r="H134" i="12"/>
  <c r="G134" i="12"/>
  <c r="E134" i="12"/>
  <c r="C134" i="12"/>
  <c r="L134" i="12" s="1"/>
  <c r="G133" i="12"/>
  <c r="H133" i="12" s="1"/>
  <c r="E133" i="12"/>
  <c r="C133" i="12"/>
  <c r="L133" i="12" s="1"/>
  <c r="H132" i="12"/>
  <c r="G132" i="12"/>
  <c r="E132" i="12"/>
  <c r="C132" i="12"/>
  <c r="L132" i="12" s="1"/>
  <c r="G131" i="12"/>
  <c r="H131" i="12" s="1"/>
  <c r="E131" i="12"/>
  <c r="C131" i="12"/>
  <c r="L131" i="12" s="1"/>
  <c r="H130" i="12"/>
  <c r="G130" i="12"/>
  <c r="E130" i="12"/>
  <c r="C130" i="12"/>
  <c r="L130" i="12" s="1"/>
  <c r="G129" i="12"/>
  <c r="H129" i="12" s="1"/>
  <c r="E129" i="12"/>
  <c r="C129" i="12"/>
  <c r="L129" i="12" s="1"/>
  <c r="H128" i="12"/>
  <c r="G128" i="12"/>
  <c r="E128" i="12"/>
  <c r="C128" i="12"/>
  <c r="L128" i="12" s="1"/>
  <c r="G127" i="12"/>
  <c r="H127" i="12" s="1"/>
  <c r="E127" i="12"/>
  <c r="C127" i="12"/>
  <c r="L127" i="12" s="1"/>
  <c r="H126" i="12"/>
  <c r="G126" i="12"/>
  <c r="E126" i="12"/>
  <c r="C126" i="12"/>
  <c r="L126" i="12" s="1"/>
  <c r="G125" i="12"/>
  <c r="H125" i="12" s="1"/>
  <c r="E125" i="12"/>
  <c r="C125" i="12"/>
  <c r="L125" i="12" s="1"/>
  <c r="H124" i="12"/>
  <c r="G124" i="12"/>
  <c r="E124" i="12"/>
  <c r="C124" i="12"/>
  <c r="L124" i="12" s="1"/>
  <c r="G123" i="12"/>
  <c r="H123" i="12" s="1"/>
  <c r="E123" i="12"/>
  <c r="C123" i="12"/>
  <c r="L123" i="12" s="1"/>
  <c r="H122" i="12"/>
  <c r="G122" i="12"/>
  <c r="E122" i="12"/>
  <c r="C122" i="12"/>
  <c r="L122" i="12" s="1"/>
  <c r="G121" i="12"/>
  <c r="H121" i="12" s="1"/>
  <c r="E121" i="12"/>
  <c r="C121" i="12"/>
  <c r="L121" i="12" s="1"/>
  <c r="H120" i="12"/>
  <c r="G120" i="12"/>
  <c r="E120" i="12"/>
  <c r="C120" i="12"/>
  <c r="L120" i="12" s="1"/>
  <c r="G119" i="12"/>
  <c r="H119" i="12" s="1"/>
  <c r="E119" i="12"/>
  <c r="C119" i="12"/>
  <c r="L119" i="12" s="1"/>
  <c r="H118" i="12"/>
  <c r="G118" i="12"/>
  <c r="E118" i="12"/>
  <c r="C118" i="12"/>
  <c r="L118" i="12" s="1"/>
  <c r="G117" i="12"/>
  <c r="H117" i="12" s="1"/>
  <c r="E117" i="12"/>
  <c r="C117" i="12"/>
  <c r="L117" i="12" s="1"/>
  <c r="H116" i="12"/>
  <c r="G116" i="12"/>
  <c r="E116" i="12"/>
  <c r="C116" i="12"/>
  <c r="L116" i="12" s="1"/>
  <c r="G115" i="12"/>
  <c r="H115" i="12" s="1"/>
  <c r="E115" i="12"/>
  <c r="C115" i="12"/>
  <c r="L115" i="12" s="1"/>
  <c r="H114" i="12"/>
  <c r="G114" i="12"/>
  <c r="E114" i="12"/>
  <c r="C114" i="12"/>
  <c r="L114" i="12" s="1"/>
  <c r="G113" i="12"/>
  <c r="H113" i="12" s="1"/>
  <c r="E113" i="12"/>
  <c r="C113" i="12"/>
  <c r="L113" i="12" s="1"/>
  <c r="H112" i="12"/>
  <c r="G112" i="12"/>
  <c r="E112" i="12"/>
  <c r="C112" i="12"/>
  <c r="L112" i="12" s="1"/>
  <c r="G111" i="12"/>
  <c r="H111" i="12" s="1"/>
  <c r="E111" i="12"/>
  <c r="C111" i="12"/>
  <c r="L111" i="12" s="1"/>
  <c r="H110" i="12"/>
  <c r="G110" i="12"/>
  <c r="E110" i="12"/>
  <c r="C110" i="12"/>
  <c r="L110" i="12" s="1"/>
  <c r="G109" i="12"/>
  <c r="H109" i="12" s="1"/>
  <c r="E109" i="12"/>
  <c r="C109" i="12"/>
  <c r="L109" i="12" s="1"/>
  <c r="H108" i="12"/>
  <c r="G108" i="12"/>
  <c r="E108" i="12"/>
  <c r="C108" i="12"/>
  <c r="L108" i="12" s="1"/>
  <c r="G107" i="12"/>
  <c r="H107" i="12" s="1"/>
  <c r="E107" i="12"/>
  <c r="C107" i="12"/>
  <c r="L107" i="12" s="1"/>
  <c r="H106" i="12"/>
  <c r="G106" i="12"/>
  <c r="E106" i="12"/>
  <c r="C106" i="12"/>
  <c r="L106" i="12" s="1"/>
  <c r="G105" i="12"/>
  <c r="H105" i="12" s="1"/>
  <c r="E105" i="12"/>
  <c r="C105" i="12"/>
  <c r="L105" i="12" s="1"/>
  <c r="H104" i="12"/>
  <c r="G104" i="12"/>
  <c r="E104" i="12"/>
  <c r="C104" i="12"/>
  <c r="L104" i="12" s="1"/>
  <c r="G103" i="12"/>
  <c r="H103" i="12" s="1"/>
  <c r="E103" i="12"/>
  <c r="C103" i="12"/>
  <c r="L103" i="12" s="1"/>
  <c r="H102" i="12"/>
  <c r="G102" i="12"/>
  <c r="E102" i="12"/>
  <c r="C102" i="12"/>
  <c r="L102" i="12" s="1"/>
  <c r="G101" i="12"/>
  <c r="H101" i="12" s="1"/>
  <c r="E101" i="12"/>
  <c r="C101" i="12"/>
  <c r="L101" i="12" s="1"/>
  <c r="H100" i="12"/>
  <c r="G100" i="12"/>
  <c r="E100" i="12"/>
  <c r="C100" i="12"/>
  <c r="L100" i="12" s="1"/>
  <c r="G99" i="12"/>
  <c r="H99" i="12" s="1"/>
  <c r="E99" i="12"/>
  <c r="C99" i="12"/>
  <c r="L99" i="12" s="1"/>
  <c r="H98" i="12"/>
  <c r="G98" i="12"/>
  <c r="E98" i="12"/>
  <c r="C98" i="12"/>
  <c r="L98" i="12" s="1"/>
  <c r="G97" i="12"/>
  <c r="H97" i="12" s="1"/>
  <c r="E97" i="12"/>
  <c r="C97" i="12"/>
  <c r="L97" i="12" s="1"/>
  <c r="H96" i="12"/>
  <c r="G96" i="12"/>
  <c r="E96" i="12"/>
  <c r="C96" i="12"/>
  <c r="L96" i="12" s="1"/>
  <c r="G95" i="12"/>
  <c r="H95" i="12" s="1"/>
  <c r="E95" i="12"/>
  <c r="C95" i="12"/>
  <c r="L95" i="12" s="1"/>
  <c r="H94" i="12"/>
  <c r="G94" i="12"/>
  <c r="E94" i="12"/>
  <c r="C94" i="12"/>
  <c r="L94" i="12" s="1"/>
  <c r="G93" i="12"/>
  <c r="H93" i="12" s="1"/>
  <c r="E93" i="12"/>
  <c r="C93" i="12"/>
  <c r="L93" i="12" s="1"/>
  <c r="H92" i="12"/>
  <c r="G92" i="12"/>
  <c r="E92" i="12"/>
  <c r="C92" i="12"/>
  <c r="L92" i="12" s="1"/>
  <c r="G91" i="12"/>
  <c r="H91" i="12" s="1"/>
  <c r="E91" i="12"/>
  <c r="C91" i="12"/>
  <c r="L91" i="12" s="1"/>
  <c r="H90" i="12"/>
  <c r="G90" i="12"/>
  <c r="E90" i="12"/>
  <c r="C90" i="12"/>
  <c r="L90" i="12" s="1"/>
  <c r="G89" i="12"/>
  <c r="H89" i="12" s="1"/>
  <c r="E89" i="12"/>
  <c r="C89" i="12"/>
  <c r="L89" i="12" s="1"/>
  <c r="H88" i="12"/>
  <c r="G88" i="12"/>
  <c r="E88" i="12"/>
  <c r="C88" i="12"/>
  <c r="L88" i="12" s="1"/>
  <c r="G87" i="12"/>
  <c r="H87" i="12" s="1"/>
  <c r="E87" i="12"/>
  <c r="C87" i="12"/>
  <c r="L87" i="12" s="1"/>
  <c r="H86" i="12"/>
  <c r="G86" i="12"/>
  <c r="E86" i="12"/>
  <c r="C86" i="12"/>
  <c r="L86" i="12" s="1"/>
  <c r="G85" i="12"/>
  <c r="H85" i="12" s="1"/>
  <c r="E85" i="12"/>
  <c r="C85" i="12"/>
  <c r="L85" i="12" s="1"/>
  <c r="H84" i="12"/>
  <c r="G84" i="12"/>
  <c r="E84" i="12"/>
  <c r="C84" i="12"/>
  <c r="L84" i="12" s="1"/>
  <c r="G83" i="12"/>
  <c r="H83" i="12" s="1"/>
  <c r="E83" i="12"/>
  <c r="C83" i="12"/>
  <c r="L83" i="12" s="1"/>
  <c r="H82" i="12"/>
  <c r="G82" i="12"/>
  <c r="E82" i="12"/>
  <c r="C82" i="12"/>
  <c r="L82" i="12" s="1"/>
  <c r="G81" i="12"/>
  <c r="H81" i="12" s="1"/>
  <c r="E81" i="12"/>
  <c r="C81" i="12"/>
  <c r="L81" i="12" s="1"/>
  <c r="H80" i="12"/>
  <c r="G80" i="12"/>
  <c r="E80" i="12"/>
  <c r="C80" i="12"/>
  <c r="L80" i="12" s="1"/>
  <c r="G79" i="12"/>
  <c r="H79" i="12" s="1"/>
  <c r="E79" i="12"/>
  <c r="C79" i="12"/>
  <c r="L79" i="12" s="1"/>
  <c r="H78" i="12"/>
  <c r="G78" i="12"/>
  <c r="E78" i="12"/>
  <c r="C78" i="12"/>
  <c r="L78" i="12" s="1"/>
  <c r="G77" i="12"/>
  <c r="H77" i="12" s="1"/>
  <c r="E77" i="12"/>
  <c r="C77" i="12"/>
  <c r="L77" i="12" s="1"/>
  <c r="H76" i="12"/>
  <c r="G76" i="12"/>
  <c r="E76" i="12"/>
  <c r="C76" i="12"/>
  <c r="L76" i="12" s="1"/>
  <c r="G75" i="12"/>
  <c r="H75" i="12" s="1"/>
  <c r="E75" i="12"/>
  <c r="C75" i="12"/>
  <c r="L75" i="12" s="1"/>
  <c r="H74" i="12"/>
  <c r="G74" i="12"/>
  <c r="E74" i="12"/>
  <c r="C74" i="12"/>
  <c r="L74" i="12" s="1"/>
  <c r="G73" i="12"/>
  <c r="H73" i="12" s="1"/>
  <c r="E73" i="12"/>
  <c r="C73" i="12"/>
  <c r="L73" i="12" s="1"/>
  <c r="H72" i="12"/>
  <c r="G72" i="12"/>
  <c r="E72" i="12"/>
  <c r="C72" i="12"/>
  <c r="L72" i="12" s="1"/>
  <c r="G71" i="12"/>
  <c r="H71" i="12" s="1"/>
  <c r="E71" i="12"/>
  <c r="C71" i="12"/>
  <c r="L71" i="12" s="1"/>
  <c r="H70" i="12"/>
  <c r="G70" i="12"/>
  <c r="E70" i="12"/>
  <c r="C70" i="12"/>
  <c r="L70" i="12" s="1"/>
  <c r="G69" i="12"/>
  <c r="H69" i="12" s="1"/>
  <c r="E69" i="12"/>
  <c r="C69" i="12"/>
  <c r="L69" i="12" s="1"/>
  <c r="H68" i="12"/>
  <c r="G68" i="12"/>
  <c r="E68" i="12"/>
  <c r="C68" i="12"/>
  <c r="L68" i="12" s="1"/>
  <c r="G67" i="12"/>
  <c r="H67" i="12" s="1"/>
  <c r="E67" i="12"/>
  <c r="C67" i="12"/>
  <c r="L67" i="12" s="1"/>
  <c r="H66" i="12"/>
  <c r="G66" i="12"/>
  <c r="E66" i="12"/>
  <c r="C66" i="12"/>
  <c r="L66" i="12" s="1"/>
  <c r="G65" i="12"/>
  <c r="H65" i="12" s="1"/>
  <c r="E65" i="12"/>
  <c r="C65" i="12"/>
  <c r="L65" i="12" s="1"/>
  <c r="H64" i="12"/>
  <c r="G64" i="12"/>
  <c r="E64" i="12"/>
  <c r="C64" i="12"/>
  <c r="L64" i="12" s="1"/>
  <c r="G63" i="12"/>
  <c r="H63" i="12" s="1"/>
  <c r="E63" i="12"/>
  <c r="C63" i="12"/>
  <c r="L63" i="12" s="1"/>
  <c r="H62" i="12"/>
  <c r="G62" i="12"/>
  <c r="E62" i="12"/>
  <c r="C62" i="12"/>
  <c r="L62" i="12" s="1"/>
  <c r="G61" i="12"/>
  <c r="H61" i="12" s="1"/>
  <c r="E61" i="12"/>
  <c r="C61" i="12"/>
  <c r="L61" i="12" s="1"/>
  <c r="H60" i="12"/>
  <c r="G60" i="12"/>
  <c r="E60" i="12"/>
  <c r="C60" i="12"/>
  <c r="L60" i="12" s="1"/>
  <c r="G59" i="12"/>
  <c r="H59" i="12" s="1"/>
  <c r="E59" i="12"/>
  <c r="C59" i="12"/>
  <c r="L59" i="12" s="1"/>
  <c r="H58" i="12"/>
  <c r="G58" i="12"/>
  <c r="E58" i="12"/>
  <c r="C58" i="12"/>
  <c r="L58" i="12" s="1"/>
  <c r="G57" i="12"/>
  <c r="H57" i="12" s="1"/>
  <c r="E57" i="12"/>
  <c r="C57" i="12"/>
  <c r="L57" i="12" s="1"/>
  <c r="H56" i="12"/>
  <c r="G56" i="12"/>
  <c r="E56" i="12"/>
  <c r="C56" i="12"/>
  <c r="L56" i="12" s="1"/>
  <c r="G55" i="12"/>
  <c r="H55" i="12" s="1"/>
  <c r="E55" i="12"/>
  <c r="C55" i="12"/>
  <c r="L55" i="12" s="1"/>
  <c r="H54" i="12"/>
  <c r="G54" i="12"/>
  <c r="E54" i="12"/>
  <c r="C54" i="12"/>
  <c r="L54" i="12" s="1"/>
  <c r="G53" i="12"/>
  <c r="H53" i="12" s="1"/>
  <c r="E53" i="12"/>
  <c r="C53" i="12"/>
  <c r="L53" i="12" s="1"/>
  <c r="H52" i="12"/>
  <c r="G52" i="12"/>
  <c r="E52" i="12"/>
  <c r="C52" i="12"/>
  <c r="L52" i="12" s="1"/>
  <c r="G51" i="12"/>
  <c r="H51" i="12" s="1"/>
  <c r="E51" i="12"/>
  <c r="C51" i="12"/>
  <c r="L51" i="12" s="1"/>
  <c r="H50" i="12"/>
  <c r="G50" i="12"/>
  <c r="E50" i="12"/>
  <c r="C50" i="12"/>
  <c r="L50" i="12" s="1"/>
  <c r="G49" i="12"/>
  <c r="H49" i="12" s="1"/>
  <c r="E49" i="12"/>
  <c r="C49" i="12"/>
  <c r="L49" i="12" s="1"/>
  <c r="H48" i="12"/>
  <c r="G48" i="12"/>
  <c r="E48" i="12"/>
  <c r="C48" i="12"/>
  <c r="L48" i="12" s="1"/>
  <c r="G47" i="12"/>
  <c r="H47" i="12" s="1"/>
  <c r="E47" i="12"/>
  <c r="C47" i="12"/>
  <c r="L47" i="12" s="1"/>
  <c r="H46" i="12"/>
  <c r="G46" i="12"/>
  <c r="E46" i="12"/>
  <c r="C46" i="12"/>
  <c r="L46" i="12" s="1"/>
  <c r="G45" i="12"/>
  <c r="H45" i="12" s="1"/>
  <c r="E45" i="12"/>
  <c r="C45" i="12"/>
  <c r="L45" i="12" s="1"/>
  <c r="H44" i="12"/>
  <c r="G44" i="12"/>
  <c r="E44" i="12"/>
  <c r="C44" i="12"/>
  <c r="L44" i="12" s="1"/>
  <c r="G43" i="12"/>
  <c r="H43" i="12" s="1"/>
  <c r="E43" i="12"/>
  <c r="C43" i="12"/>
  <c r="L43" i="12" s="1"/>
  <c r="H42" i="12"/>
  <c r="G42" i="12"/>
  <c r="E42" i="12"/>
  <c r="C42" i="12"/>
  <c r="L42" i="12" s="1"/>
  <c r="G41" i="12"/>
  <c r="H41" i="12" s="1"/>
  <c r="E41" i="12"/>
  <c r="C41" i="12"/>
  <c r="L41" i="12" s="1"/>
  <c r="H40" i="12"/>
  <c r="G40" i="12"/>
  <c r="E40" i="12"/>
  <c r="C40" i="12"/>
  <c r="L40" i="12" s="1"/>
  <c r="G39" i="12"/>
  <c r="H39" i="12" s="1"/>
  <c r="E39" i="12"/>
  <c r="C39" i="12"/>
  <c r="L39" i="12" s="1"/>
  <c r="H38" i="12"/>
  <c r="G38" i="12"/>
  <c r="E38" i="12"/>
  <c r="C38" i="12"/>
  <c r="L38" i="12" s="1"/>
  <c r="G37" i="12"/>
  <c r="H37" i="12" s="1"/>
  <c r="E37" i="12"/>
  <c r="C37" i="12"/>
  <c r="L37" i="12" s="1"/>
  <c r="H36" i="12"/>
  <c r="G36" i="12"/>
  <c r="E36" i="12"/>
  <c r="C36" i="12"/>
  <c r="L36" i="12" s="1"/>
  <c r="G35" i="12"/>
  <c r="H35" i="12" s="1"/>
  <c r="E35" i="12"/>
  <c r="C35" i="12"/>
  <c r="L35" i="12" s="1"/>
  <c r="H34" i="12"/>
  <c r="G34" i="12"/>
  <c r="E34" i="12"/>
  <c r="C34" i="12"/>
  <c r="L34" i="12" s="1"/>
  <c r="G33" i="12"/>
  <c r="H33" i="12" s="1"/>
  <c r="E33" i="12"/>
  <c r="C33" i="12"/>
  <c r="L33" i="12" s="1"/>
  <c r="H32" i="12"/>
  <c r="G32" i="12"/>
  <c r="E32" i="12"/>
  <c r="C32" i="12"/>
  <c r="L32" i="12" s="1"/>
  <c r="G31" i="12"/>
  <c r="H31" i="12" s="1"/>
  <c r="E31" i="12"/>
  <c r="C31" i="12"/>
  <c r="L31" i="12" s="1"/>
  <c r="H30" i="12"/>
  <c r="G30" i="12"/>
  <c r="E30" i="12"/>
  <c r="C30" i="12"/>
  <c r="L30" i="12" s="1"/>
  <c r="G29" i="12"/>
  <c r="H29" i="12" s="1"/>
  <c r="E29" i="12"/>
  <c r="C29" i="12"/>
  <c r="L29" i="12" s="1"/>
  <c r="H28" i="12"/>
  <c r="G28" i="12"/>
  <c r="E28" i="12"/>
  <c r="C28" i="12"/>
  <c r="L28" i="12" s="1"/>
  <c r="G27" i="12"/>
  <c r="H27" i="12" s="1"/>
  <c r="E27" i="12"/>
  <c r="C27" i="12"/>
  <c r="L27" i="12" s="1"/>
  <c r="H26" i="12"/>
  <c r="G26" i="12"/>
  <c r="E26" i="12"/>
  <c r="C26" i="12"/>
  <c r="L26" i="12" s="1"/>
  <c r="G25" i="12"/>
  <c r="H25" i="12" s="1"/>
  <c r="E25" i="12"/>
  <c r="C25" i="12"/>
  <c r="L25" i="12" s="1"/>
  <c r="H24" i="12"/>
  <c r="G24" i="12"/>
  <c r="E24" i="12"/>
  <c r="C24" i="12"/>
  <c r="L24" i="12" s="1"/>
  <c r="G23" i="12"/>
  <c r="H23" i="12" s="1"/>
  <c r="E23" i="12"/>
  <c r="C23" i="12"/>
  <c r="L23" i="12" s="1"/>
  <c r="H22" i="12"/>
  <c r="G22" i="12"/>
  <c r="E22" i="12"/>
  <c r="C22" i="12"/>
  <c r="L22" i="12" s="1"/>
  <c r="G21" i="12"/>
  <c r="H21" i="12" s="1"/>
  <c r="E21" i="12"/>
  <c r="C21" i="12"/>
  <c r="L21" i="12" s="1"/>
  <c r="H20" i="12"/>
  <c r="G20" i="12"/>
  <c r="E20" i="12"/>
  <c r="C20" i="12"/>
  <c r="L20" i="12" s="1"/>
  <c r="G19" i="12"/>
  <c r="H19" i="12" s="1"/>
  <c r="E19" i="12"/>
  <c r="C19" i="12"/>
  <c r="L19" i="12" s="1"/>
  <c r="H18" i="12"/>
  <c r="G18" i="12"/>
  <c r="E18" i="12"/>
  <c r="C18" i="12"/>
  <c r="L18" i="12" s="1"/>
  <c r="G17" i="12"/>
  <c r="H17" i="12" s="1"/>
  <c r="E17" i="12"/>
  <c r="C17" i="12"/>
  <c r="L17" i="12" s="1"/>
  <c r="H16" i="12"/>
  <c r="G16" i="12"/>
  <c r="E16" i="12"/>
  <c r="C16" i="12"/>
  <c r="L16" i="12" s="1"/>
  <c r="G15" i="12"/>
  <c r="H15" i="12" s="1"/>
  <c r="E15" i="12"/>
  <c r="C15" i="12"/>
  <c r="L15" i="12" s="1"/>
  <c r="H14" i="12"/>
  <c r="G14" i="12"/>
  <c r="E14" i="12"/>
  <c r="C14" i="12"/>
  <c r="L14" i="12" s="1"/>
  <c r="G13" i="12"/>
  <c r="H13" i="12" s="1"/>
  <c r="E13" i="12"/>
  <c r="C13" i="12"/>
  <c r="L13" i="12" s="1"/>
  <c r="H12" i="12"/>
  <c r="G12" i="12"/>
  <c r="E12" i="12"/>
  <c r="C12" i="12"/>
  <c r="L12" i="12" s="1"/>
  <c r="G11" i="12"/>
  <c r="H11" i="12" s="1"/>
  <c r="E11" i="12"/>
  <c r="C11" i="12"/>
  <c r="L11" i="12" s="1"/>
  <c r="H10" i="12"/>
  <c r="G10" i="12"/>
  <c r="E10" i="12"/>
  <c r="C10" i="12"/>
  <c r="L10" i="12" s="1"/>
  <c r="G9" i="12"/>
  <c r="H9" i="12" s="1"/>
  <c r="E9" i="12"/>
  <c r="C9" i="12"/>
  <c r="L9" i="12" s="1"/>
  <c r="H8" i="12"/>
  <c r="G8" i="12"/>
  <c r="E8" i="12"/>
  <c r="C8" i="12"/>
  <c r="L8" i="12" s="1"/>
  <c r="G7" i="12"/>
  <c r="H7" i="12" s="1"/>
  <c r="E7" i="12"/>
  <c r="C7" i="12"/>
  <c r="L7" i="12" s="1"/>
  <c r="H6" i="12"/>
  <c r="G6" i="12"/>
  <c r="E6" i="12"/>
  <c r="C6" i="12"/>
  <c r="L6" i="12" s="1"/>
  <c r="G5" i="12"/>
  <c r="H5" i="12" s="1"/>
  <c r="E5" i="12"/>
  <c r="C5" i="12"/>
  <c r="L5" i="12" s="1"/>
  <c r="H4" i="12"/>
  <c r="G4" i="12"/>
  <c r="E4" i="12"/>
  <c r="C4" i="12"/>
  <c r="L4" i="12" s="1"/>
  <c r="G3" i="12"/>
  <c r="H3" i="12" s="1"/>
  <c r="E3" i="12"/>
  <c r="C3" i="12"/>
  <c r="L3" i="12" s="1"/>
  <c r="H2" i="12"/>
  <c r="G2" i="12"/>
  <c r="E2" i="12"/>
  <c r="C2" i="12"/>
  <c r="L2" i="12" s="1"/>
  <c r="L1279" i="12" l="1"/>
  <c r="L1934" i="12"/>
  <c r="L2550" i="12"/>
  <c r="L2849" i="12"/>
  <c r="L2992" i="12"/>
  <c r="L3044" i="12"/>
  <c r="L3107" i="12"/>
  <c r="L3109" i="12"/>
  <c r="L3111" i="12"/>
  <c r="L3113" i="12"/>
  <c r="L3115" i="12"/>
  <c r="L3117" i="12"/>
  <c r="L3119" i="12"/>
  <c r="L3121" i="12"/>
  <c r="L3123" i="12"/>
  <c r="L3125" i="12"/>
  <c r="L3127" i="12"/>
  <c r="L3129" i="12"/>
  <c r="L3131" i="12"/>
  <c r="L3133" i="12"/>
  <c r="L3135" i="12"/>
  <c r="L3137" i="12"/>
  <c r="L3139" i="12"/>
  <c r="L3141" i="12"/>
  <c r="L3143" i="12"/>
  <c r="L3145" i="12"/>
  <c r="L3147" i="12"/>
  <c r="L3149" i="12"/>
  <c r="L3151" i="12"/>
  <c r="L3153" i="12"/>
  <c r="L3155" i="12"/>
  <c r="L3157" i="12"/>
  <c r="L3159" i="12"/>
  <c r="L3161" i="12"/>
  <c r="L3163" i="12"/>
  <c r="L3165" i="12"/>
  <c r="L3167" i="12"/>
  <c r="L3169" i="12"/>
  <c r="L3171" i="12"/>
  <c r="I1083" i="8" l="1"/>
  <c r="I1084" i="8"/>
  <c r="I1085" i="8"/>
  <c r="I1086" i="8"/>
  <c r="I1087" i="8"/>
  <c r="J1087" i="8" s="1"/>
  <c r="I1088" i="8"/>
  <c r="J1088" i="8" s="1"/>
  <c r="I1089" i="8"/>
  <c r="J1089" i="8" s="1"/>
  <c r="I1090" i="8"/>
  <c r="J1090" i="8" s="1"/>
  <c r="I1091" i="8"/>
  <c r="J1091" i="8" s="1"/>
  <c r="I1092" i="8"/>
  <c r="J1092" i="8" s="1"/>
  <c r="I1093" i="8"/>
  <c r="J1093" i="8" s="1"/>
  <c r="I1094" i="8"/>
  <c r="J1094" i="8" s="1"/>
  <c r="I1095" i="8"/>
  <c r="J1095" i="8" s="1"/>
  <c r="I1096" i="8"/>
  <c r="J1096" i="8" s="1"/>
  <c r="I1097" i="8"/>
  <c r="J1097" i="8" s="1"/>
  <c r="I1098" i="8"/>
  <c r="J1098" i="8" s="1"/>
  <c r="I1099" i="8"/>
  <c r="J1099" i="8" s="1"/>
  <c r="I1100" i="8"/>
  <c r="J1100" i="8" s="1"/>
  <c r="I1101" i="8"/>
  <c r="J1101" i="8" s="1"/>
  <c r="I1102" i="8"/>
  <c r="J1102" i="8" s="1"/>
  <c r="I1103" i="8"/>
  <c r="J1103" i="8" s="1"/>
  <c r="I1104" i="8"/>
  <c r="J1104" i="8" s="1"/>
  <c r="I1105" i="8"/>
  <c r="J1105" i="8" s="1"/>
  <c r="I1106" i="8"/>
  <c r="J1106" i="8" s="1"/>
  <c r="I1107" i="8"/>
  <c r="J1107" i="8" s="1"/>
  <c r="I1108" i="8"/>
  <c r="J1108" i="8" s="1"/>
  <c r="I1109" i="8"/>
  <c r="J1109" i="8" s="1"/>
  <c r="I1110" i="8"/>
  <c r="J1110" i="8" s="1"/>
  <c r="I1111" i="8"/>
  <c r="J1111" i="8" s="1"/>
  <c r="I1112" i="8"/>
  <c r="J1112" i="8" s="1"/>
  <c r="I1113" i="8"/>
  <c r="J1113" i="8" s="1"/>
  <c r="I1114" i="8"/>
  <c r="J1114" i="8" s="1"/>
  <c r="I1115" i="8"/>
  <c r="J1115" i="8" s="1"/>
  <c r="I1116" i="8"/>
  <c r="J1116" i="8" s="1"/>
  <c r="I1117" i="8"/>
  <c r="J1117" i="8" s="1"/>
  <c r="I1118" i="8"/>
  <c r="J1118" i="8" s="1"/>
  <c r="I1119" i="8"/>
  <c r="J1119" i="8" s="1"/>
  <c r="I1120" i="8"/>
  <c r="J1120" i="8" s="1"/>
  <c r="I1121" i="8"/>
  <c r="J1121" i="8" s="1"/>
  <c r="I1122" i="8"/>
  <c r="J1122" i="8" s="1"/>
  <c r="I1123" i="8"/>
  <c r="J1123" i="8" s="1"/>
  <c r="I1124" i="8"/>
  <c r="J1124" i="8" s="1"/>
  <c r="I1125" i="8"/>
  <c r="J1125" i="8" s="1"/>
  <c r="I1126" i="8"/>
  <c r="J1126" i="8" s="1"/>
  <c r="I1127" i="8"/>
  <c r="J1127" i="8" s="1"/>
  <c r="I1128" i="8"/>
  <c r="J1128" i="8" s="1"/>
  <c r="I1129" i="8"/>
  <c r="J1129" i="8" s="1"/>
  <c r="I1130" i="8"/>
  <c r="J1130" i="8" s="1"/>
  <c r="I1131" i="8"/>
  <c r="J1131" i="8" s="1"/>
  <c r="I1132" i="8"/>
  <c r="J1132" i="8" s="1"/>
  <c r="I1133" i="8"/>
  <c r="J1133" i="8" s="1"/>
  <c r="I1134" i="8"/>
  <c r="J1134" i="8" s="1"/>
  <c r="I1135" i="8"/>
  <c r="J1135" i="8" s="1"/>
  <c r="I1136" i="8"/>
  <c r="J1136" i="8" s="1"/>
  <c r="I1137" i="8"/>
  <c r="J1137" i="8" s="1"/>
  <c r="I1138" i="8"/>
  <c r="J1138" i="8" s="1"/>
  <c r="I1139" i="8"/>
  <c r="J1139" i="8" s="1"/>
  <c r="I1140" i="8"/>
  <c r="J1140" i="8" s="1"/>
  <c r="I1141" i="8"/>
  <c r="J1141" i="8" s="1"/>
  <c r="I1142" i="8"/>
  <c r="J1142" i="8" s="1"/>
  <c r="I1143" i="8"/>
  <c r="J1143" i="8" s="1"/>
  <c r="I1144" i="8"/>
  <c r="J1144" i="8" s="1"/>
  <c r="I1145" i="8"/>
  <c r="J1145" i="8" s="1"/>
  <c r="I1146" i="8"/>
  <c r="J1146" i="8" s="1"/>
  <c r="I1147" i="8"/>
  <c r="J1147" i="8" s="1"/>
  <c r="I1148" i="8"/>
  <c r="J1148" i="8" s="1"/>
  <c r="I1149" i="8"/>
  <c r="J1149" i="8" s="1"/>
  <c r="I1150" i="8"/>
  <c r="J1150" i="8" s="1"/>
  <c r="I1151" i="8"/>
  <c r="J1151" i="8" s="1"/>
  <c r="I1152" i="8"/>
  <c r="J1152" i="8" s="1"/>
  <c r="I1153" i="8"/>
  <c r="J1153" i="8" s="1"/>
  <c r="I1154" i="8"/>
  <c r="J1154" i="8" s="1"/>
  <c r="I1155" i="8"/>
  <c r="J1155" i="8" s="1"/>
  <c r="I1156" i="8"/>
  <c r="J1156" i="8" s="1"/>
  <c r="I1157" i="8"/>
  <c r="J1157" i="8" s="1"/>
  <c r="I1158" i="8"/>
  <c r="J1158" i="8" s="1"/>
  <c r="I1159" i="8"/>
  <c r="J1159" i="8" s="1"/>
  <c r="I1160" i="8"/>
  <c r="J1160" i="8" s="1"/>
  <c r="I1161" i="8"/>
  <c r="J1161" i="8" s="1"/>
  <c r="I1162" i="8"/>
  <c r="J1162" i="8" s="1"/>
  <c r="I1163" i="8"/>
  <c r="J1163" i="8" s="1"/>
  <c r="I1164" i="8"/>
  <c r="J1164" i="8" s="1"/>
  <c r="I1165" i="8"/>
  <c r="J1165" i="8" s="1"/>
  <c r="I1166" i="8"/>
  <c r="J1166" i="8" s="1"/>
  <c r="I1167" i="8"/>
  <c r="J1167" i="8" s="1"/>
  <c r="I1168" i="8"/>
  <c r="J1168" i="8" s="1"/>
  <c r="I1169" i="8"/>
  <c r="J1169" i="8" s="1"/>
  <c r="I1170" i="8"/>
  <c r="J1170" i="8" s="1"/>
  <c r="I1171" i="8"/>
  <c r="J1171" i="8" s="1"/>
  <c r="I1172" i="8"/>
  <c r="J1172" i="8" s="1"/>
  <c r="I1173" i="8"/>
  <c r="J1173" i="8" s="1"/>
  <c r="I1174" i="8"/>
  <c r="J1174" i="8" s="1"/>
  <c r="I1175" i="8"/>
  <c r="J1175" i="8" s="1"/>
  <c r="I1176" i="8"/>
  <c r="J1176" i="8" s="1"/>
  <c r="I1177" i="8"/>
  <c r="J1177" i="8" s="1"/>
  <c r="I1178" i="8"/>
  <c r="J1178" i="8" s="1"/>
  <c r="I1179" i="8"/>
  <c r="J1179" i="8" s="1"/>
  <c r="I1180" i="8"/>
  <c r="J1180" i="8" s="1"/>
  <c r="I1181" i="8"/>
  <c r="J1181" i="8" s="1"/>
  <c r="I1182" i="8"/>
  <c r="J1182" i="8" s="1"/>
  <c r="I1183" i="8"/>
  <c r="J1183" i="8" s="1"/>
  <c r="I1184" i="8"/>
  <c r="J1184" i="8" s="1"/>
  <c r="I1185" i="8"/>
  <c r="J1185" i="8" s="1"/>
  <c r="I1186" i="8"/>
  <c r="J1186" i="8" s="1"/>
  <c r="I1187" i="8"/>
  <c r="J1187" i="8" s="1"/>
  <c r="I1188" i="8"/>
  <c r="J1188" i="8" s="1"/>
  <c r="I1189" i="8"/>
  <c r="J1189" i="8" s="1"/>
  <c r="I1190" i="8"/>
  <c r="J1190" i="8" s="1"/>
  <c r="I1191" i="8"/>
  <c r="J1191" i="8" s="1"/>
  <c r="I1192" i="8"/>
  <c r="J1192" i="8" s="1"/>
  <c r="I1193" i="8"/>
  <c r="J1193" i="8" s="1"/>
  <c r="I1194" i="8"/>
  <c r="J1194" i="8" s="1"/>
  <c r="I1195" i="8"/>
  <c r="J1195" i="8" s="1"/>
  <c r="I1196" i="8"/>
  <c r="J1196" i="8" s="1"/>
  <c r="I1197" i="8"/>
  <c r="J1197" i="8" s="1"/>
  <c r="I1198" i="8"/>
  <c r="J1198" i="8" s="1"/>
  <c r="I1199" i="8"/>
  <c r="J1199" i="8" s="1"/>
  <c r="I1200" i="8"/>
  <c r="J1200" i="8" s="1"/>
  <c r="I1201" i="8"/>
  <c r="J1201" i="8" s="1"/>
  <c r="I1202" i="8"/>
  <c r="J1202" i="8" s="1"/>
  <c r="I1203" i="8"/>
  <c r="J1203" i="8" s="1"/>
  <c r="I1204" i="8"/>
  <c r="J1204" i="8" s="1"/>
  <c r="I1205" i="8"/>
  <c r="J1205" i="8" s="1"/>
  <c r="I1206" i="8"/>
  <c r="J1206" i="8" s="1"/>
  <c r="I1207" i="8"/>
  <c r="J1207" i="8" s="1"/>
  <c r="I1208" i="8"/>
  <c r="J1208" i="8" s="1"/>
  <c r="I1209" i="8"/>
  <c r="J1209" i="8" s="1"/>
  <c r="I1210" i="8"/>
  <c r="J1210" i="8" s="1"/>
  <c r="I1211" i="8"/>
  <c r="J1211" i="8" s="1"/>
  <c r="I1212" i="8"/>
  <c r="J1212" i="8" s="1"/>
  <c r="I1213" i="8"/>
  <c r="J1213" i="8" s="1"/>
  <c r="I1214" i="8"/>
  <c r="J1214" i="8" s="1"/>
  <c r="I1215" i="8"/>
  <c r="J1215" i="8" s="1"/>
  <c r="I1216" i="8"/>
  <c r="J1216" i="8" s="1"/>
  <c r="I1217" i="8"/>
  <c r="J1217" i="8" s="1"/>
  <c r="I1218" i="8"/>
  <c r="J1218" i="8" s="1"/>
  <c r="I1219" i="8"/>
  <c r="J1219" i="8" s="1"/>
  <c r="I1220" i="8"/>
  <c r="J1220" i="8" s="1"/>
  <c r="I1221" i="8"/>
  <c r="J1221" i="8" s="1"/>
  <c r="I1222" i="8"/>
  <c r="J1222" i="8" s="1"/>
  <c r="I1223" i="8"/>
  <c r="J1223" i="8" s="1"/>
  <c r="I1224" i="8"/>
  <c r="J1224" i="8" s="1"/>
  <c r="I1225" i="8"/>
  <c r="J1225" i="8" s="1"/>
  <c r="I1226" i="8"/>
  <c r="J1226" i="8" s="1"/>
  <c r="I1227" i="8"/>
  <c r="J1227" i="8" s="1"/>
  <c r="I1228" i="8"/>
  <c r="J1228" i="8" s="1"/>
  <c r="I1229" i="8"/>
  <c r="J1229" i="8" s="1"/>
  <c r="I1230" i="8"/>
  <c r="J1230" i="8" s="1"/>
  <c r="I1231" i="8"/>
  <c r="J1231" i="8" s="1"/>
  <c r="I1232" i="8"/>
  <c r="J1232" i="8" s="1"/>
  <c r="I1233" i="8"/>
  <c r="J1233" i="8" s="1"/>
  <c r="I1234" i="8"/>
  <c r="J1234" i="8" s="1"/>
  <c r="I1235" i="8"/>
  <c r="J1235" i="8" s="1"/>
  <c r="I1236" i="8"/>
  <c r="J1236" i="8" s="1"/>
  <c r="I1237" i="8"/>
  <c r="J1237" i="8" s="1"/>
  <c r="I1238" i="8"/>
  <c r="J1238" i="8" s="1"/>
  <c r="I1239" i="8"/>
  <c r="J1239" i="8" s="1"/>
  <c r="I1240" i="8"/>
  <c r="J1240" i="8" s="1"/>
  <c r="I1241" i="8"/>
  <c r="J1241" i="8" s="1"/>
  <c r="I1242" i="8"/>
  <c r="J1242" i="8" s="1"/>
  <c r="I1243" i="8"/>
  <c r="J1243" i="8" s="1"/>
  <c r="I1244" i="8"/>
  <c r="J1244" i="8" s="1"/>
  <c r="I1245" i="8"/>
  <c r="J1245" i="8" s="1"/>
  <c r="I1246" i="8"/>
  <c r="J1246" i="8" s="1"/>
  <c r="I1247" i="8"/>
  <c r="J1247" i="8" s="1"/>
  <c r="I1248" i="8"/>
  <c r="J1248" i="8" s="1"/>
  <c r="I1249" i="8"/>
  <c r="J1249" i="8" s="1"/>
  <c r="I1250" i="8"/>
  <c r="J1250" i="8" s="1"/>
  <c r="I1251" i="8"/>
  <c r="J1251" i="8" s="1"/>
  <c r="I1252" i="8"/>
  <c r="J1252" i="8" s="1"/>
  <c r="I1253" i="8"/>
  <c r="J1253" i="8" s="1"/>
  <c r="I1254" i="8"/>
  <c r="J1254" i="8" s="1"/>
  <c r="I1255" i="8"/>
  <c r="J1255" i="8" s="1"/>
  <c r="I1256" i="8"/>
  <c r="J1256" i="8" s="1"/>
  <c r="I1257" i="8"/>
  <c r="J1257" i="8" s="1"/>
  <c r="I1258" i="8"/>
  <c r="J1258" i="8" s="1"/>
  <c r="I1259" i="8"/>
  <c r="J1259" i="8" s="1"/>
  <c r="I1260" i="8"/>
  <c r="J1260" i="8" s="1"/>
  <c r="I1261" i="8"/>
  <c r="J1261" i="8" s="1"/>
  <c r="I1262" i="8"/>
  <c r="J1262" i="8" s="1"/>
  <c r="I1263" i="8"/>
  <c r="J1263" i="8" s="1"/>
  <c r="I1264" i="8"/>
  <c r="J1264" i="8" s="1"/>
  <c r="I1265" i="8"/>
  <c r="J1265" i="8" s="1"/>
  <c r="I1266" i="8"/>
  <c r="J1266" i="8" s="1"/>
  <c r="I1267" i="8"/>
  <c r="J1267" i="8" s="1"/>
  <c r="I1268" i="8"/>
  <c r="J1268" i="8" s="1"/>
  <c r="I1269" i="8"/>
  <c r="J1269" i="8" s="1"/>
  <c r="I1270" i="8"/>
  <c r="J1270" i="8" s="1"/>
  <c r="I1271" i="8"/>
  <c r="J1271" i="8" s="1"/>
  <c r="I1272" i="8"/>
  <c r="J1272" i="8" s="1"/>
  <c r="I1273" i="8"/>
  <c r="J1273" i="8" s="1"/>
  <c r="I1274" i="8"/>
  <c r="J1274" i="8" s="1"/>
  <c r="I1275" i="8"/>
  <c r="J1275" i="8" s="1"/>
  <c r="I1276" i="8"/>
  <c r="J1276" i="8" s="1"/>
  <c r="I1277" i="8"/>
  <c r="J1277" i="8" s="1"/>
  <c r="I1278" i="8"/>
  <c r="J1278" i="8" s="1"/>
  <c r="I1279" i="8"/>
  <c r="J1279" i="8" s="1"/>
  <c r="I1280" i="8"/>
  <c r="J1280" i="8" s="1"/>
  <c r="I1281" i="8"/>
  <c r="J1281" i="8" s="1"/>
  <c r="I1282" i="8"/>
  <c r="J1282" i="8" s="1"/>
  <c r="I1283" i="8"/>
  <c r="J1283" i="8" s="1"/>
  <c r="I1284" i="8"/>
  <c r="J1284" i="8" s="1"/>
  <c r="I1285" i="8"/>
  <c r="J1285" i="8" s="1"/>
  <c r="I1286" i="8"/>
  <c r="J1286" i="8" s="1"/>
  <c r="I1287" i="8"/>
  <c r="J1287" i="8" s="1"/>
  <c r="I1288" i="8"/>
  <c r="J1288" i="8" s="1"/>
  <c r="I1289" i="8"/>
  <c r="J1289" i="8" s="1"/>
  <c r="I1290" i="8"/>
  <c r="J1290" i="8" s="1"/>
  <c r="I1291" i="8"/>
  <c r="J1291" i="8" s="1"/>
  <c r="I1292" i="8"/>
  <c r="J1292" i="8" s="1"/>
  <c r="I1293" i="8"/>
  <c r="J1293" i="8" s="1"/>
  <c r="I1294" i="8"/>
  <c r="J1294" i="8" s="1"/>
  <c r="I1295" i="8"/>
  <c r="J1295" i="8" s="1"/>
  <c r="I1296" i="8"/>
  <c r="J1296" i="8" s="1"/>
  <c r="I1297" i="8"/>
  <c r="J1297" i="8" s="1"/>
  <c r="I1298" i="8"/>
  <c r="J1298" i="8" s="1"/>
  <c r="I1299" i="8"/>
  <c r="J1299" i="8" s="1"/>
  <c r="I1300" i="8"/>
  <c r="J1300" i="8" s="1"/>
  <c r="I1301" i="8"/>
  <c r="J1301" i="8" s="1"/>
  <c r="I1302" i="8"/>
  <c r="J1302" i="8" s="1"/>
  <c r="I1303" i="8"/>
  <c r="J1303" i="8" s="1"/>
  <c r="I1304" i="8"/>
  <c r="J1304" i="8" s="1"/>
  <c r="I1305" i="8"/>
  <c r="J1305" i="8" s="1"/>
  <c r="I1306" i="8"/>
  <c r="J1306" i="8" s="1"/>
  <c r="I1307" i="8"/>
  <c r="J1307" i="8" s="1"/>
  <c r="I1308" i="8"/>
  <c r="J1308" i="8" s="1"/>
  <c r="I1309" i="8"/>
  <c r="J1309" i="8" s="1"/>
  <c r="I1310" i="8"/>
  <c r="J1310" i="8" s="1"/>
  <c r="I1311" i="8"/>
  <c r="J1311" i="8" s="1"/>
  <c r="I1312" i="8"/>
  <c r="J1312" i="8" s="1"/>
  <c r="I1313" i="8"/>
  <c r="J1313" i="8" s="1"/>
  <c r="I1314" i="8"/>
  <c r="J1314" i="8" s="1"/>
  <c r="I1315" i="8"/>
  <c r="J1315" i="8" s="1"/>
  <c r="I1316" i="8"/>
  <c r="J1316" i="8" s="1"/>
  <c r="I1317" i="8"/>
  <c r="J1317" i="8" s="1"/>
  <c r="I1318" i="8"/>
  <c r="J1318" i="8" s="1"/>
  <c r="I1319" i="8"/>
  <c r="J1319" i="8" s="1"/>
  <c r="I1320" i="8"/>
  <c r="J1320" i="8" s="1"/>
  <c r="I1321" i="8"/>
  <c r="J1321" i="8" s="1"/>
  <c r="I1322" i="8"/>
  <c r="J1322" i="8" s="1"/>
  <c r="I1323" i="8"/>
  <c r="J1323" i="8" s="1"/>
  <c r="I1324" i="8"/>
  <c r="J1324" i="8" s="1"/>
  <c r="I1325" i="8"/>
  <c r="J1325" i="8" s="1"/>
  <c r="I1326" i="8"/>
  <c r="J1326" i="8" s="1"/>
  <c r="I1327" i="8"/>
  <c r="J1327" i="8" s="1"/>
  <c r="I1328" i="8"/>
  <c r="J1328" i="8" s="1"/>
  <c r="I1329" i="8"/>
  <c r="J1329" i="8" s="1"/>
  <c r="I1330" i="8"/>
  <c r="J1330" i="8" s="1"/>
  <c r="I1331" i="8"/>
  <c r="J1331" i="8" s="1"/>
  <c r="I1332" i="8"/>
  <c r="J1332" i="8" s="1"/>
  <c r="I1333" i="8"/>
  <c r="J1333" i="8" s="1"/>
  <c r="I1334" i="8"/>
  <c r="J1334" i="8" s="1"/>
  <c r="I1335" i="8"/>
  <c r="J1335" i="8" s="1"/>
  <c r="I1336" i="8"/>
  <c r="J1336" i="8" s="1"/>
  <c r="I1337" i="8"/>
  <c r="J1337" i="8" s="1"/>
  <c r="I1338" i="8"/>
  <c r="J1338" i="8" s="1"/>
  <c r="I1339" i="8"/>
  <c r="J1339" i="8" s="1"/>
  <c r="I1340" i="8"/>
  <c r="J1340" i="8" s="1"/>
  <c r="I1341" i="8"/>
  <c r="J1341" i="8" s="1"/>
  <c r="I1342" i="8"/>
  <c r="J1342" i="8" s="1"/>
  <c r="I1343" i="8"/>
  <c r="J1343" i="8" s="1"/>
  <c r="I1344" i="8"/>
  <c r="J1344" i="8" s="1"/>
  <c r="I1345" i="8"/>
  <c r="J1345" i="8" s="1"/>
  <c r="I1346" i="8"/>
  <c r="J1346" i="8" s="1"/>
  <c r="I1347" i="8"/>
  <c r="J1347" i="8" s="1"/>
  <c r="I1348" i="8"/>
  <c r="J1348" i="8" s="1"/>
  <c r="I1349" i="8"/>
  <c r="J1349" i="8" s="1"/>
  <c r="I1350" i="8"/>
  <c r="J1350" i="8" s="1"/>
  <c r="I1351" i="8"/>
  <c r="J1351" i="8" s="1"/>
  <c r="I1352" i="8"/>
  <c r="J1352" i="8" s="1"/>
  <c r="I1353" i="8"/>
  <c r="J1353" i="8" s="1"/>
  <c r="I1354" i="8"/>
  <c r="J1354" i="8" s="1"/>
  <c r="I1355" i="8"/>
  <c r="J1355" i="8" s="1"/>
  <c r="I1356" i="8"/>
  <c r="J1356" i="8" s="1"/>
  <c r="I1357" i="8"/>
  <c r="J1357" i="8" s="1"/>
  <c r="I1358" i="8"/>
  <c r="J1358" i="8" s="1"/>
  <c r="I1359" i="8"/>
  <c r="J1359" i="8" s="1"/>
  <c r="I1360" i="8"/>
  <c r="J1360" i="8" s="1"/>
  <c r="I1361" i="8"/>
  <c r="J1361" i="8" s="1"/>
  <c r="I1362" i="8"/>
  <c r="J1362" i="8" s="1"/>
  <c r="I1363" i="8"/>
  <c r="J1363" i="8" s="1"/>
  <c r="I1364" i="8"/>
  <c r="J1364" i="8" s="1"/>
  <c r="I1365" i="8"/>
  <c r="J1365" i="8" s="1"/>
  <c r="I1366" i="8"/>
  <c r="J1366" i="8" s="1"/>
  <c r="I1367" i="8"/>
  <c r="J1367" i="8" s="1"/>
  <c r="I1368" i="8"/>
  <c r="J1368" i="8" s="1"/>
  <c r="I1369" i="8"/>
  <c r="J1369" i="8" s="1"/>
  <c r="I1370" i="8"/>
  <c r="J1370" i="8" s="1"/>
  <c r="I1371" i="8"/>
  <c r="J1371" i="8" s="1"/>
  <c r="I1372" i="8"/>
  <c r="J1372" i="8" s="1"/>
  <c r="I1373" i="8"/>
  <c r="J1373" i="8" s="1"/>
  <c r="I1374" i="8"/>
  <c r="J1374" i="8" s="1"/>
  <c r="I1375" i="8"/>
  <c r="J1375" i="8" s="1"/>
  <c r="I1376" i="8"/>
  <c r="J1376" i="8" s="1"/>
  <c r="I1377" i="8"/>
  <c r="J1377" i="8" s="1"/>
  <c r="I1378" i="8"/>
  <c r="J1378" i="8" s="1"/>
  <c r="I1379" i="8"/>
  <c r="J1379" i="8" s="1"/>
  <c r="I1380" i="8"/>
  <c r="J1380" i="8" s="1"/>
  <c r="I1381" i="8"/>
  <c r="J1381" i="8" s="1"/>
  <c r="I1382" i="8"/>
  <c r="J1382" i="8" s="1"/>
  <c r="I1383" i="8"/>
  <c r="J1383" i="8" s="1"/>
  <c r="I1384" i="8"/>
  <c r="J1384" i="8" s="1"/>
  <c r="I1385" i="8"/>
  <c r="J1385" i="8" s="1"/>
  <c r="I1386" i="8"/>
  <c r="J1386" i="8" s="1"/>
  <c r="I1387" i="8"/>
  <c r="J1387" i="8" s="1"/>
  <c r="I1388" i="8"/>
  <c r="J1388" i="8" s="1"/>
  <c r="I1389" i="8"/>
  <c r="J1389" i="8" s="1"/>
  <c r="I1390" i="8"/>
  <c r="J1390" i="8" s="1"/>
  <c r="I1391" i="8"/>
  <c r="J1391" i="8" s="1"/>
  <c r="I1392" i="8"/>
  <c r="J1392" i="8" s="1"/>
  <c r="I1393" i="8"/>
  <c r="J1393" i="8" s="1"/>
  <c r="I1394" i="8"/>
  <c r="J1394" i="8" s="1"/>
  <c r="I1395" i="8"/>
  <c r="J1395" i="8" s="1"/>
  <c r="I1396" i="8"/>
  <c r="J1396" i="8" s="1"/>
  <c r="I1397" i="8"/>
  <c r="J1397" i="8" s="1"/>
  <c r="I1398" i="8"/>
  <c r="J1398" i="8" s="1"/>
  <c r="I1399" i="8"/>
  <c r="J1399" i="8" s="1"/>
  <c r="I1400" i="8"/>
  <c r="J1400" i="8" s="1"/>
  <c r="I1401" i="8"/>
  <c r="J1401" i="8" s="1"/>
  <c r="I1402" i="8"/>
  <c r="J1402" i="8" s="1"/>
  <c r="I1403" i="8"/>
  <c r="J1403" i="8" s="1"/>
  <c r="I1404" i="8"/>
  <c r="J1404" i="8" s="1"/>
  <c r="I1405" i="8"/>
  <c r="J1405" i="8" s="1"/>
  <c r="I1406" i="8"/>
  <c r="J1406" i="8" s="1"/>
  <c r="I1407" i="8"/>
  <c r="J1407" i="8" s="1"/>
  <c r="I1408" i="8"/>
  <c r="J1408" i="8" s="1"/>
  <c r="I1409" i="8"/>
  <c r="J1409" i="8" s="1"/>
  <c r="I1410" i="8"/>
  <c r="J1410" i="8" s="1"/>
  <c r="I1411" i="8"/>
  <c r="J1411" i="8" s="1"/>
  <c r="I1412" i="8"/>
  <c r="J1412" i="8" s="1"/>
  <c r="I1413" i="8"/>
  <c r="J1413" i="8" s="1"/>
  <c r="I1414" i="8"/>
  <c r="J1414" i="8" s="1"/>
  <c r="I1415" i="8"/>
  <c r="J1415" i="8" s="1"/>
  <c r="I1416" i="8"/>
  <c r="J1416" i="8" s="1"/>
  <c r="I1417" i="8"/>
  <c r="J1417" i="8" s="1"/>
  <c r="I1418" i="8"/>
  <c r="J1418" i="8" s="1"/>
  <c r="I1419" i="8"/>
  <c r="J1419" i="8" s="1"/>
  <c r="I1420" i="8"/>
  <c r="J1420" i="8" s="1"/>
  <c r="I1421" i="8"/>
  <c r="J1421" i="8" s="1"/>
  <c r="I1422" i="8"/>
  <c r="J1422" i="8" s="1"/>
  <c r="I1423" i="8"/>
  <c r="J1423" i="8" s="1"/>
  <c r="I1424" i="8"/>
  <c r="J1424" i="8" s="1"/>
  <c r="I1425" i="8"/>
  <c r="J1425" i="8" s="1"/>
  <c r="I1426" i="8"/>
  <c r="J1426" i="8" s="1"/>
  <c r="I1427" i="8"/>
  <c r="J1427" i="8" s="1"/>
  <c r="I1428" i="8"/>
  <c r="J1428" i="8" s="1"/>
  <c r="I1429" i="8"/>
  <c r="J1429" i="8" s="1"/>
  <c r="I1430" i="8"/>
  <c r="J1430" i="8" s="1"/>
  <c r="I1431" i="8"/>
  <c r="J1431" i="8" s="1"/>
  <c r="I1432" i="8"/>
  <c r="J1432" i="8" s="1"/>
  <c r="I1433" i="8"/>
  <c r="J1433" i="8" s="1"/>
  <c r="I1434" i="8"/>
  <c r="J1434" i="8" s="1"/>
  <c r="I1435" i="8"/>
  <c r="J1435" i="8" s="1"/>
  <c r="I1436" i="8"/>
  <c r="J1436" i="8" s="1"/>
  <c r="I1437" i="8"/>
  <c r="J1437" i="8" s="1"/>
  <c r="I1438" i="8"/>
  <c r="J1438" i="8" s="1"/>
  <c r="I1439" i="8"/>
  <c r="J1439" i="8" s="1"/>
  <c r="I1440" i="8"/>
  <c r="J1440" i="8" s="1"/>
  <c r="I1441" i="8"/>
  <c r="J1441" i="8" s="1"/>
  <c r="I1442" i="8"/>
  <c r="J1442" i="8" s="1"/>
  <c r="I1443" i="8"/>
  <c r="J1443" i="8" s="1"/>
  <c r="I1444" i="8"/>
  <c r="J1444" i="8" s="1"/>
  <c r="I1445" i="8"/>
  <c r="J1445" i="8" s="1"/>
  <c r="I1446" i="8"/>
  <c r="J1446" i="8" s="1"/>
  <c r="I1447" i="8"/>
  <c r="J1447" i="8" s="1"/>
  <c r="I1448" i="8"/>
  <c r="J1448" i="8" s="1"/>
  <c r="I1449" i="8"/>
  <c r="J1449" i="8" s="1"/>
  <c r="I1450" i="8"/>
  <c r="J1450" i="8" s="1"/>
  <c r="I1451" i="8"/>
  <c r="J1451" i="8" s="1"/>
  <c r="I1452" i="8"/>
  <c r="J1452" i="8" s="1"/>
  <c r="I1453" i="8"/>
  <c r="J1453" i="8" s="1"/>
  <c r="I1454" i="8"/>
  <c r="J1454" i="8" s="1"/>
  <c r="I1455" i="8"/>
  <c r="J1455" i="8" s="1"/>
  <c r="I1456" i="8"/>
  <c r="J1456" i="8" s="1"/>
  <c r="I1457" i="8"/>
  <c r="J1457" i="8" s="1"/>
  <c r="I1458" i="8"/>
  <c r="J1458" i="8" s="1"/>
  <c r="I1459" i="8"/>
  <c r="J1459" i="8" s="1"/>
  <c r="I1460" i="8"/>
  <c r="J1460" i="8" s="1"/>
  <c r="I1461" i="8"/>
  <c r="J1461" i="8" s="1"/>
  <c r="I1462" i="8"/>
  <c r="J1462" i="8" s="1"/>
  <c r="I1463" i="8"/>
  <c r="J1463" i="8" s="1"/>
  <c r="I1464" i="8"/>
  <c r="J1464" i="8" s="1"/>
  <c r="I1465" i="8"/>
  <c r="J1465" i="8" s="1"/>
  <c r="I1466" i="8"/>
  <c r="J1466" i="8" s="1"/>
  <c r="I1467" i="8"/>
  <c r="J1467" i="8" s="1"/>
  <c r="I1468" i="8"/>
  <c r="J1468" i="8" s="1"/>
  <c r="I1469" i="8"/>
  <c r="J1469" i="8" s="1"/>
  <c r="I1470" i="8"/>
  <c r="J1470" i="8" s="1"/>
  <c r="I1471" i="8"/>
  <c r="J1471" i="8" s="1"/>
  <c r="I1472" i="8"/>
  <c r="J1472" i="8" s="1"/>
  <c r="I1473" i="8"/>
  <c r="J1473" i="8" s="1"/>
  <c r="I1474" i="8"/>
  <c r="J1474" i="8" s="1"/>
  <c r="I1475" i="8"/>
  <c r="J1475" i="8" s="1"/>
  <c r="I1476" i="8"/>
  <c r="J1476" i="8" s="1"/>
  <c r="I1477" i="8"/>
  <c r="J1477" i="8" s="1"/>
  <c r="I1478" i="8"/>
  <c r="J1478" i="8" s="1"/>
  <c r="I1479" i="8"/>
  <c r="J1479" i="8" s="1"/>
  <c r="I1480" i="8"/>
  <c r="J1480" i="8" s="1"/>
  <c r="I1481" i="8"/>
  <c r="J1481" i="8" s="1"/>
  <c r="I1482" i="8"/>
  <c r="J1482" i="8" s="1"/>
  <c r="I1483" i="8"/>
  <c r="J1483" i="8" s="1"/>
  <c r="I1484" i="8"/>
  <c r="J1484" i="8" s="1"/>
  <c r="I1485" i="8"/>
  <c r="J1485" i="8" s="1"/>
  <c r="I1486" i="8"/>
  <c r="J1486" i="8" s="1"/>
  <c r="I1487" i="8"/>
  <c r="J1487" i="8" s="1"/>
  <c r="I1488" i="8"/>
  <c r="J1488" i="8" s="1"/>
  <c r="I1489" i="8"/>
  <c r="J1489" i="8" s="1"/>
  <c r="I1490" i="8"/>
  <c r="J1490" i="8" s="1"/>
  <c r="I1491" i="8"/>
  <c r="J1491" i="8" s="1"/>
  <c r="I1492" i="8"/>
  <c r="J1492" i="8" s="1"/>
  <c r="I1493" i="8"/>
  <c r="J1493" i="8" s="1"/>
  <c r="I1494" i="8"/>
  <c r="J1494" i="8" s="1"/>
  <c r="I1495" i="8"/>
  <c r="J1495" i="8" s="1"/>
  <c r="I1496" i="8"/>
  <c r="J1496" i="8" s="1"/>
  <c r="I1497" i="8"/>
  <c r="J1497" i="8" s="1"/>
  <c r="I1498" i="8"/>
  <c r="J1498" i="8" s="1"/>
  <c r="I1499" i="8"/>
  <c r="J1499" i="8" s="1"/>
  <c r="I1500" i="8"/>
  <c r="J1500" i="8" s="1"/>
  <c r="I1501" i="8"/>
  <c r="J1501" i="8" s="1"/>
  <c r="I1502" i="8"/>
  <c r="J1502" i="8" s="1"/>
  <c r="I1503" i="8"/>
  <c r="J1503" i="8" s="1"/>
  <c r="I1504" i="8"/>
  <c r="J1504" i="8" s="1"/>
  <c r="I1505" i="8"/>
  <c r="J1505" i="8" s="1"/>
  <c r="I1506" i="8"/>
  <c r="J1506" i="8" s="1"/>
  <c r="I1507" i="8"/>
  <c r="J1507" i="8" s="1"/>
  <c r="I1508" i="8"/>
  <c r="J1508" i="8" s="1"/>
  <c r="I1509" i="8"/>
  <c r="J1509" i="8" s="1"/>
  <c r="I1510" i="8"/>
  <c r="J1510" i="8" s="1"/>
  <c r="I1511" i="8"/>
  <c r="J1511" i="8" s="1"/>
  <c r="I1512" i="8"/>
  <c r="J1512" i="8" s="1"/>
  <c r="I1513" i="8"/>
  <c r="J1513" i="8" s="1"/>
  <c r="I1514" i="8"/>
  <c r="J1514" i="8" s="1"/>
  <c r="I1515" i="8"/>
  <c r="J1515" i="8" s="1"/>
  <c r="I1516" i="8"/>
  <c r="J1516" i="8" s="1"/>
  <c r="I1517" i="8"/>
  <c r="J1517" i="8" s="1"/>
  <c r="I1518" i="8"/>
  <c r="J1518" i="8" s="1"/>
  <c r="I1519" i="8"/>
  <c r="J1519" i="8" s="1"/>
  <c r="I1520" i="8"/>
  <c r="J1520" i="8" s="1"/>
  <c r="I1521" i="8"/>
  <c r="J1521" i="8" s="1"/>
  <c r="I1522" i="8"/>
  <c r="J1522" i="8" s="1"/>
  <c r="I1523" i="8"/>
  <c r="J1523" i="8" s="1"/>
  <c r="I1524" i="8"/>
  <c r="J1524" i="8" s="1"/>
  <c r="I1525" i="8"/>
  <c r="J1525" i="8" s="1"/>
  <c r="I1526" i="8"/>
  <c r="J1526" i="8" s="1"/>
  <c r="I1527" i="8"/>
  <c r="J1527" i="8" s="1"/>
  <c r="I1528" i="8"/>
  <c r="J1528" i="8" s="1"/>
  <c r="I1529" i="8"/>
  <c r="J1529" i="8" s="1"/>
  <c r="I1530" i="8"/>
  <c r="J1530" i="8" s="1"/>
  <c r="I1531" i="8"/>
  <c r="J1531" i="8" s="1"/>
  <c r="I1532" i="8"/>
  <c r="J1532" i="8" s="1"/>
  <c r="I1533" i="8"/>
  <c r="J1533" i="8" s="1"/>
  <c r="I1534" i="8"/>
  <c r="J1534" i="8" s="1"/>
  <c r="I1535" i="8"/>
  <c r="J1535" i="8" s="1"/>
  <c r="I1536" i="8"/>
  <c r="J1536" i="8" s="1"/>
  <c r="I1537" i="8"/>
  <c r="J1537" i="8" s="1"/>
  <c r="I1538" i="8"/>
  <c r="J1538" i="8" s="1"/>
  <c r="I1539" i="8"/>
  <c r="J1539" i="8" s="1"/>
  <c r="I1540" i="8"/>
  <c r="J1540" i="8" s="1"/>
  <c r="I1541" i="8"/>
  <c r="J1541" i="8" s="1"/>
  <c r="I1542" i="8"/>
  <c r="J1542" i="8" s="1"/>
  <c r="I1543" i="8"/>
  <c r="J1543" i="8" s="1"/>
  <c r="I1544" i="8"/>
  <c r="J1544" i="8" s="1"/>
  <c r="I1545" i="8"/>
  <c r="J1545" i="8" s="1"/>
  <c r="I1546" i="8"/>
  <c r="J1546" i="8" s="1"/>
  <c r="I1547" i="8"/>
  <c r="J1547" i="8" s="1"/>
  <c r="I1548" i="8"/>
  <c r="J1548" i="8" s="1"/>
  <c r="I1549" i="8"/>
  <c r="J1549" i="8" s="1"/>
  <c r="I1550" i="8"/>
  <c r="J1550" i="8" s="1"/>
  <c r="I1551" i="8"/>
  <c r="J1551" i="8" s="1"/>
  <c r="I1552" i="8"/>
  <c r="J1552" i="8" s="1"/>
  <c r="I1553" i="8"/>
  <c r="J1553" i="8" s="1"/>
  <c r="I1554" i="8"/>
  <c r="J1554" i="8" s="1"/>
  <c r="I1555" i="8"/>
  <c r="J1555" i="8" s="1"/>
  <c r="I1556" i="8"/>
  <c r="J1556" i="8" s="1"/>
  <c r="I1557" i="8"/>
  <c r="J1557" i="8" s="1"/>
  <c r="I1558" i="8"/>
  <c r="J1558" i="8" s="1"/>
  <c r="I1559" i="8"/>
  <c r="J1559" i="8" s="1"/>
  <c r="I1560" i="8"/>
  <c r="J1560" i="8" s="1"/>
  <c r="I1561" i="8"/>
  <c r="J1561" i="8" s="1"/>
  <c r="I1562" i="8"/>
  <c r="J1562" i="8" s="1"/>
  <c r="I1563" i="8"/>
  <c r="J1563" i="8" s="1"/>
  <c r="I1564" i="8"/>
  <c r="J1564" i="8" s="1"/>
  <c r="I1565" i="8"/>
  <c r="J1565" i="8" s="1"/>
  <c r="I1566" i="8"/>
  <c r="J1566" i="8" s="1"/>
  <c r="I1567" i="8"/>
  <c r="J1567" i="8" s="1"/>
  <c r="I1568" i="8"/>
  <c r="J1568" i="8" s="1"/>
  <c r="I1569" i="8"/>
  <c r="J1569" i="8" s="1"/>
  <c r="I1570" i="8"/>
  <c r="J1570" i="8" s="1"/>
  <c r="I1571" i="8"/>
  <c r="J1571" i="8" s="1"/>
  <c r="I1572" i="8"/>
  <c r="J1572" i="8" s="1"/>
  <c r="I1573" i="8"/>
  <c r="J1573" i="8" s="1"/>
  <c r="I1574" i="8"/>
  <c r="J1574" i="8" s="1"/>
  <c r="I1575" i="8"/>
  <c r="J1575" i="8" s="1"/>
  <c r="I1576" i="8"/>
  <c r="J1576" i="8" s="1"/>
  <c r="I1577" i="8"/>
  <c r="J1577" i="8" s="1"/>
  <c r="I1578" i="8"/>
  <c r="J1578" i="8" s="1"/>
  <c r="I1579" i="8"/>
  <c r="J1579" i="8" s="1"/>
  <c r="I1580" i="8"/>
  <c r="J1580" i="8" s="1"/>
  <c r="I1581" i="8"/>
  <c r="J1581" i="8" s="1"/>
  <c r="I1582" i="8"/>
  <c r="J1582" i="8" s="1"/>
  <c r="I1583" i="8"/>
  <c r="J1583" i="8" s="1"/>
  <c r="I1584" i="8"/>
  <c r="J1584" i="8" s="1"/>
  <c r="I1585" i="8"/>
  <c r="J1585" i="8" s="1"/>
  <c r="I1586" i="8"/>
  <c r="J1586" i="8" s="1"/>
  <c r="I1587" i="8"/>
  <c r="J1587" i="8" s="1"/>
  <c r="I1588" i="8"/>
  <c r="J1588" i="8" s="1"/>
  <c r="I1589" i="8"/>
  <c r="J1589" i="8" s="1"/>
  <c r="I1590" i="8"/>
  <c r="J1590" i="8" s="1"/>
  <c r="I1591" i="8"/>
  <c r="J1591" i="8" s="1"/>
  <c r="I1592" i="8"/>
  <c r="J1592" i="8" s="1"/>
  <c r="I1593" i="8"/>
  <c r="J1593" i="8" s="1"/>
  <c r="I1594" i="8"/>
  <c r="J1594" i="8" s="1"/>
  <c r="I1595" i="8"/>
  <c r="J1595" i="8" s="1"/>
  <c r="I1596" i="8"/>
  <c r="J1596" i="8" s="1"/>
  <c r="I1597" i="8"/>
  <c r="J1597" i="8" s="1"/>
  <c r="I1598" i="8"/>
  <c r="J1598" i="8" s="1"/>
  <c r="I1599" i="8"/>
  <c r="J1599" i="8" s="1"/>
  <c r="I1600" i="8"/>
  <c r="J1600" i="8" s="1"/>
  <c r="I1601" i="8"/>
  <c r="J1601" i="8" s="1"/>
  <c r="I1602" i="8"/>
  <c r="J1602" i="8" s="1"/>
  <c r="I1603" i="8"/>
  <c r="J1603" i="8" s="1"/>
  <c r="I1604" i="8"/>
  <c r="J1604" i="8" s="1"/>
  <c r="I1605" i="8"/>
  <c r="J1605" i="8" s="1"/>
  <c r="I1606" i="8"/>
  <c r="J1606" i="8" s="1"/>
  <c r="I1607" i="8"/>
  <c r="J1607" i="8" s="1"/>
  <c r="I1608" i="8"/>
  <c r="J1608" i="8" s="1"/>
  <c r="I1609" i="8"/>
  <c r="J1609" i="8" s="1"/>
  <c r="I1610" i="8"/>
  <c r="J1610" i="8" s="1"/>
  <c r="I1611" i="8"/>
  <c r="J1611" i="8" s="1"/>
  <c r="I1612" i="8"/>
  <c r="J1612" i="8" s="1"/>
  <c r="I1613" i="8"/>
  <c r="J1613" i="8" s="1"/>
  <c r="I1614" i="8"/>
  <c r="J1614" i="8" s="1"/>
  <c r="I1615" i="8"/>
  <c r="J1615" i="8" s="1"/>
  <c r="I1616" i="8"/>
  <c r="J1616" i="8" s="1"/>
  <c r="I1617" i="8"/>
  <c r="J1617" i="8" s="1"/>
  <c r="I1618" i="8"/>
  <c r="J1618" i="8" s="1"/>
  <c r="I1619" i="8"/>
  <c r="J1619" i="8" s="1"/>
  <c r="I1620" i="8"/>
  <c r="J1620" i="8" s="1"/>
  <c r="I1621" i="8"/>
  <c r="J1621" i="8" s="1"/>
  <c r="I1622" i="8"/>
  <c r="J1622" i="8" s="1"/>
  <c r="I1623" i="8"/>
  <c r="J1623" i="8" s="1"/>
  <c r="I1624" i="8"/>
  <c r="J1624" i="8" s="1"/>
  <c r="I1625" i="8"/>
  <c r="J1625" i="8" s="1"/>
  <c r="I1626" i="8"/>
  <c r="J1626" i="8" s="1"/>
  <c r="I1627" i="8"/>
  <c r="J1627" i="8" s="1"/>
  <c r="I1628" i="8"/>
  <c r="J1628" i="8" s="1"/>
  <c r="I1629" i="8"/>
  <c r="J1629" i="8" s="1"/>
  <c r="I1630" i="8"/>
  <c r="J1630" i="8" s="1"/>
  <c r="I1631" i="8"/>
  <c r="J1631" i="8" s="1"/>
  <c r="I1632" i="8"/>
  <c r="J1632" i="8" s="1"/>
  <c r="I1633" i="8"/>
  <c r="J1633" i="8" s="1"/>
  <c r="I1634" i="8"/>
  <c r="J1634" i="8" s="1"/>
  <c r="I1635" i="8"/>
  <c r="J1635" i="8" s="1"/>
  <c r="I1636" i="8"/>
  <c r="J1636" i="8" s="1"/>
  <c r="I1637" i="8"/>
  <c r="J1637" i="8" s="1"/>
  <c r="I1638" i="8"/>
  <c r="J1638" i="8" s="1"/>
  <c r="I1639" i="8"/>
  <c r="J1639" i="8" s="1"/>
  <c r="I1640" i="8"/>
  <c r="J1640" i="8" s="1"/>
  <c r="I1641" i="8"/>
  <c r="J1641" i="8" s="1"/>
  <c r="I1642" i="8"/>
  <c r="J1642" i="8" s="1"/>
  <c r="I1643" i="8"/>
  <c r="J1643" i="8" s="1"/>
  <c r="I1644" i="8"/>
  <c r="J1644" i="8" s="1"/>
  <c r="I1645" i="8"/>
  <c r="J1645" i="8" s="1"/>
  <c r="I1646" i="8"/>
  <c r="J1646" i="8" s="1"/>
  <c r="I1647" i="8"/>
  <c r="J1647" i="8" s="1"/>
  <c r="I1648" i="8"/>
  <c r="J1648" i="8" s="1"/>
  <c r="I1649" i="8"/>
  <c r="J1649" i="8" s="1"/>
  <c r="I1650" i="8"/>
  <c r="J1650" i="8" s="1"/>
  <c r="I1651" i="8"/>
  <c r="J1651" i="8" s="1"/>
  <c r="I1652" i="8"/>
  <c r="J1652" i="8" s="1"/>
  <c r="I1653" i="8"/>
  <c r="J1653" i="8" s="1"/>
  <c r="I1654" i="8"/>
  <c r="J1654" i="8" s="1"/>
  <c r="I1655" i="8"/>
  <c r="J1655" i="8" s="1"/>
  <c r="I1656" i="8"/>
  <c r="J1656" i="8" s="1"/>
  <c r="I1657" i="8"/>
  <c r="J1657" i="8" s="1"/>
  <c r="I1658" i="8"/>
  <c r="J1658" i="8" s="1"/>
  <c r="I1659" i="8"/>
  <c r="J1659" i="8" s="1"/>
  <c r="I1660" i="8"/>
  <c r="J1660" i="8" s="1"/>
  <c r="I1661" i="8"/>
  <c r="J1661" i="8" s="1"/>
  <c r="I1662" i="8"/>
  <c r="J1662" i="8" s="1"/>
  <c r="I1663" i="8"/>
  <c r="J1663" i="8" s="1"/>
  <c r="I1664" i="8"/>
  <c r="J1664" i="8" s="1"/>
  <c r="I1665" i="8"/>
  <c r="J1665" i="8" s="1"/>
  <c r="I1666" i="8"/>
  <c r="J1666" i="8" s="1"/>
  <c r="I1667" i="8"/>
  <c r="J1667" i="8" s="1"/>
  <c r="I1668" i="8"/>
  <c r="J1668" i="8" s="1"/>
  <c r="I1669" i="8"/>
  <c r="J1669" i="8" s="1"/>
  <c r="I1670" i="8"/>
  <c r="J1670" i="8" s="1"/>
  <c r="I1671" i="8"/>
  <c r="J1671" i="8" s="1"/>
  <c r="I1672" i="8"/>
  <c r="J1672" i="8" s="1"/>
  <c r="I1673" i="8"/>
  <c r="J1673" i="8" s="1"/>
  <c r="I1674" i="8"/>
  <c r="J1674" i="8" s="1"/>
  <c r="I1675" i="8"/>
  <c r="J1675" i="8" s="1"/>
  <c r="I1676" i="8"/>
  <c r="J1676" i="8" s="1"/>
  <c r="I1677" i="8"/>
  <c r="J1677" i="8" s="1"/>
  <c r="I1678" i="8"/>
  <c r="J1678" i="8" s="1"/>
  <c r="I1679" i="8"/>
  <c r="J1679" i="8" s="1"/>
  <c r="I1680" i="8"/>
  <c r="J1680" i="8" s="1"/>
  <c r="I1681" i="8"/>
  <c r="J1681" i="8" s="1"/>
  <c r="I1682" i="8"/>
  <c r="J1682" i="8" s="1"/>
  <c r="I1683" i="8"/>
  <c r="J1683" i="8" s="1"/>
  <c r="I1684" i="8"/>
  <c r="J1684" i="8" s="1"/>
  <c r="I1685" i="8"/>
  <c r="J1685" i="8" s="1"/>
  <c r="I1686" i="8"/>
  <c r="J1686" i="8" s="1"/>
  <c r="I1687" i="8"/>
  <c r="J1687" i="8" s="1"/>
  <c r="I1688" i="8"/>
  <c r="J1688" i="8" s="1"/>
  <c r="I1689" i="8"/>
  <c r="J1689" i="8" s="1"/>
  <c r="I1690" i="8"/>
  <c r="J1690" i="8" s="1"/>
  <c r="I1691" i="8"/>
  <c r="J1691" i="8" s="1"/>
  <c r="I1692" i="8"/>
  <c r="J1692" i="8" s="1"/>
  <c r="I1693" i="8"/>
  <c r="J1693" i="8" s="1"/>
  <c r="I1694" i="8"/>
  <c r="J1694" i="8" s="1"/>
  <c r="I1695" i="8"/>
  <c r="J1695" i="8" s="1"/>
  <c r="I1696" i="8"/>
  <c r="J1696" i="8" s="1"/>
  <c r="I1697" i="8"/>
  <c r="J1697" i="8" s="1"/>
  <c r="I1698" i="8"/>
  <c r="J1698" i="8" s="1"/>
  <c r="I1699" i="8"/>
  <c r="J1699" i="8" s="1"/>
  <c r="I1700" i="8"/>
  <c r="J1700" i="8" s="1"/>
  <c r="I1701" i="8"/>
  <c r="J1701" i="8" s="1"/>
  <c r="I1702" i="8"/>
  <c r="J1702" i="8" s="1"/>
  <c r="I1703" i="8"/>
  <c r="J1703" i="8" s="1"/>
  <c r="I1704" i="8"/>
  <c r="J1704" i="8" s="1"/>
  <c r="I1705" i="8"/>
  <c r="J1705" i="8" s="1"/>
  <c r="I1706" i="8"/>
  <c r="J1706" i="8" s="1"/>
  <c r="I1707" i="8"/>
  <c r="J1707" i="8" s="1"/>
  <c r="I1708" i="8"/>
  <c r="J1708" i="8" s="1"/>
  <c r="I1709" i="8"/>
  <c r="J1709" i="8" s="1"/>
  <c r="I1710" i="8"/>
  <c r="J1710" i="8" s="1"/>
  <c r="I1711" i="8"/>
  <c r="J1711" i="8" s="1"/>
  <c r="I1712" i="8"/>
  <c r="J1712" i="8" s="1"/>
  <c r="I1713" i="8"/>
  <c r="J1713" i="8" s="1"/>
  <c r="I1714" i="8"/>
  <c r="J1714" i="8" s="1"/>
  <c r="I1715" i="8"/>
  <c r="J1715" i="8" s="1"/>
  <c r="I1716" i="8"/>
  <c r="J1716" i="8" s="1"/>
  <c r="I1717" i="8"/>
  <c r="J1717" i="8" s="1"/>
  <c r="I1718" i="8"/>
  <c r="J1718" i="8" s="1"/>
  <c r="I1719" i="8"/>
  <c r="J1719" i="8" s="1"/>
  <c r="I1720" i="8"/>
  <c r="J1720" i="8" s="1"/>
  <c r="I1721" i="8"/>
  <c r="J1721" i="8" s="1"/>
  <c r="I1722" i="8"/>
  <c r="J1722" i="8" s="1"/>
  <c r="I1723" i="8"/>
  <c r="J1723" i="8" s="1"/>
  <c r="I1724" i="8"/>
  <c r="J1724" i="8" s="1"/>
  <c r="I1725" i="8"/>
  <c r="J1725" i="8" s="1"/>
  <c r="I1726" i="8"/>
  <c r="J1726" i="8" s="1"/>
  <c r="I1727" i="8"/>
  <c r="J1727" i="8" s="1"/>
  <c r="I1728" i="8"/>
  <c r="J1728" i="8" s="1"/>
  <c r="I1729" i="8"/>
  <c r="J1729" i="8" s="1"/>
  <c r="I1730" i="8"/>
  <c r="J1730" i="8" s="1"/>
  <c r="I1731" i="8"/>
  <c r="J1731" i="8" s="1"/>
  <c r="I1732" i="8"/>
  <c r="J1732" i="8" s="1"/>
  <c r="I1733" i="8"/>
  <c r="J1733" i="8" s="1"/>
  <c r="I1734" i="8"/>
  <c r="J1734" i="8" s="1"/>
  <c r="I1735" i="8"/>
  <c r="J1735" i="8" s="1"/>
  <c r="I1736" i="8"/>
  <c r="J1736" i="8" s="1"/>
  <c r="I1737" i="8"/>
  <c r="J1737" i="8" s="1"/>
  <c r="I1738" i="8"/>
  <c r="J1738" i="8" s="1"/>
  <c r="I1739" i="8"/>
  <c r="J1739" i="8" s="1"/>
  <c r="I1740" i="8"/>
  <c r="J1740" i="8" s="1"/>
  <c r="I1741" i="8"/>
  <c r="J1741" i="8" s="1"/>
  <c r="I1742" i="8"/>
  <c r="J1742" i="8" s="1"/>
  <c r="I1743" i="8"/>
  <c r="J1743" i="8" s="1"/>
  <c r="I1744" i="8"/>
  <c r="J1744" i="8" s="1"/>
  <c r="I1745" i="8"/>
  <c r="J1745" i="8" s="1"/>
  <c r="I1746" i="8"/>
  <c r="J1746" i="8" s="1"/>
  <c r="I1747" i="8"/>
  <c r="J1747" i="8" s="1"/>
  <c r="I1748" i="8"/>
  <c r="J1748" i="8" s="1"/>
  <c r="I1749" i="8"/>
  <c r="J1749" i="8" s="1"/>
  <c r="I1750" i="8"/>
  <c r="J1750" i="8" s="1"/>
  <c r="I1751" i="8"/>
  <c r="J1751" i="8" s="1"/>
  <c r="I1752" i="8"/>
  <c r="J1752" i="8" s="1"/>
  <c r="I1753" i="8"/>
  <c r="J1753" i="8" s="1"/>
  <c r="I1754" i="8"/>
  <c r="J1754" i="8" s="1"/>
  <c r="I1755" i="8"/>
  <c r="J1755" i="8" s="1"/>
  <c r="I1756" i="8"/>
  <c r="J1756" i="8" s="1"/>
  <c r="I1757" i="8"/>
  <c r="J1757" i="8" s="1"/>
  <c r="I1758" i="8"/>
  <c r="J1758" i="8" s="1"/>
  <c r="I1759" i="8"/>
  <c r="J1759" i="8" s="1"/>
  <c r="I1760" i="8"/>
  <c r="J1760" i="8" s="1"/>
  <c r="I1761" i="8"/>
  <c r="J1761" i="8" s="1"/>
  <c r="I1762" i="8"/>
  <c r="J1762" i="8" s="1"/>
  <c r="I1763" i="8"/>
  <c r="J1763" i="8" s="1"/>
  <c r="I1764" i="8"/>
  <c r="J1764" i="8" s="1"/>
  <c r="I1765" i="8"/>
  <c r="J1765" i="8" s="1"/>
  <c r="I1766" i="8"/>
  <c r="J1766" i="8" s="1"/>
  <c r="I1767" i="8"/>
  <c r="J1767" i="8" s="1"/>
  <c r="I1768" i="8"/>
  <c r="J1768" i="8" s="1"/>
  <c r="I1769" i="8"/>
  <c r="J1769" i="8" s="1"/>
  <c r="I1770" i="8"/>
  <c r="J1770" i="8" s="1"/>
  <c r="I1771" i="8"/>
  <c r="J1771" i="8" s="1"/>
  <c r="I1772" i="8"/>
  <c r="J1772" i="8" s="1"/>
  <c r="I1773" i="8"/>
  <c r="J1773" i="8" s="1"/>
  <c r="I1774" i="8"/>
  <c r="J1774" i="8" s="1"/>
  <c r="I1775" i="8"/>
  <c r="J1775" i="8" s="1"/>
  <c r="I1776" i="8"/>
  <c r="J1776" i="8" s="1"/>
  <c r="I1777" i="8"/>
  <c r="J1777" i="8" s="1"/>
  <c r="I1778" i="8"/>
  <c r="J1778" i="8" s="1"/>
  <c r="I1779" i="8"/>
  <c r="J1779" i="8" s="1"/>
  <c r="I1780" i="8"/>
  <c r="J1780" i="8" s="1"/>
  <c r="I1781" i="8"/>
  <c r="J1781" i="8" s="1"/>
  <c r="I1782" i="8"/>
  <c r="J1782" i="8" s="1"/>
  <c r="I1783" i="8"/>
  <c r="J1783" i="8" s="1"/>
  <c r="I1784" i="8"/>
  <c r="J1784" i="8" s="1"/>
  <c r="I1785" i="8"/>
  <c r="J1785" i="8" s="1"/>
  <c r="I1786" i="8"/>
  <c r="J1786" i="8" s="1"/>
  <c r="I1787" i="8"/>
  <c r="J1787" i="8" s="1"/>
  <c r="I1788" i="8"/>
  <c r="J1788" i="8" s="1"/>
  <c r="I1789" i="8"/>
  <c r="J1789" i="8" s="1"/>
  <c r="I1790" i="8"/>
  <c r="J1790" i="8" s="1"/>
  <c r="I1791" i="8"/>
  <c r="J1791" i="8" s="1"/>
  <c r="I1792" i="8"/>
  <c r="J1792" i="8" s="1"/>
  <c r="I1793" i="8"/>
  <c r="J1793" i="8" s="1"/>
  <c r="I1794" i="8"/>
  <c r="J1794" i="8" s="1"/>
  <c r="I1795" i="8"/>
  <c r="J1795" i="8" s="1"/>
  <c r="I1796" i="8"/>
  <c r="J1796" i="8" s="1"/>
  <c r="I1797" i="8"/>
  <c r="J1797" i="8" s="1"/>
  <c r="I1798" i="8"/>
  <c r="J1798" i="8" s="1"/>
  <c r="I1799" i="8"/>
  <c r="J1799" i="8" s="1"/>
  <c r="I1800" i="8"/>
  <c r="J1800" i="8" s="1"/>
  <c r="I1801" i="8"/>
  <c r="J1801" i="8" s="1"/>
  <c r="I1802" i="8"/>
  <c r="J1802" i="8" s="1"/>
  <c r="I1803" i="8"/>
  <c r="J1803" i="8" s="1"/>
  <c r="I1804" i="8"/>
  <c r="J1804" i="8" s="1"/>
  <c r="I1805" i="8"/>
  <c r="J1805" i="8" s="1"/>
  <c r="I1806" i="8"/>
  <c r="J1806" i="8" s="1"/>
  <c r="I1807" i="8"/>
  <c r="J1807" i="8" s="1"/>
  <c r="I1808" i="8"/>
  <c r="J1808" i="8" s="1"/>
  <c r="I1809" i="8"/>
  <c r="J1809" i="8" s="1"/>
  <c r="I1810" i="8"/>
  <c r="J1810" i="8" s="1"/>
  <c r="I1811" i="8"/>
  <c r="J1811" i="8" s="1"/>
  <c r="I1812" i="8"/>
  <c r="J1812" i="8" s="1"/>
  <c r="I1813" i="8"/>
  <c r="J1813" i="8" s="1"/>
  <c r="I1814" i="8"/>
  <c r="J1814" i="8" s="1"/>
  <c r="I1815" i="8"/>
  <c r="J1815" i="8" s="1"/>
  <c r="I1816" i="8"/>
  <c r="J1816" i="8" s="1"/>
  <c r="I1817" i="8"/>
  <c r="J1817" i="8" s="1"/>
  <c r="I1818" i="8"/>
  <c r="J1818" i="8" s="1"/>
  <c r="I1819" i="8"/>
  <c r="J1819" i="8" s="1"/>
  <c r="I1820" i="8"/>
  <c r="J1820" i="8" s="1"/>
  <c r="I1821" i="8"/>
  <c r="J1821" i="8" s="1"/>
  <c r="I1822" i="8"/>
  <c r="J1822" i="8" s="1"/>
  <c r="I1823" i="8"/>
  <c r="J1823" i="8" s="1"/>
  <c r="I1824" i="8"/>
  <c r="J1824" i="8" s="1"/>
  <c r="I1825" i="8"/>
  <c r="J1825" i="8" s="1"/>
  <c r="I1826" i="8"/>
  <c r="J1826" i="8" s="1"/>
  <c r="I1827" i="8"/>
  <c r="J1827" i="8" s="1"/>
  <c r="I1828" i="8"/>
  <c r="J1828" i="8" s="1"/>
  <c r="I1829" i="8"/>
  <c r="J1829" i="8" s="1"/>
  <c r="I1830" i="8"/>
  <c r="J1830" i="8" s="1"/>
  <c r="I1831" i="8"/>
  <c r="J1831" i="8" s="1"/>
  <c r="I1832" i="8"/>
  <c r="J1832" i="8" s="1"/>
  <c r="I1833" i="8"/>
  <c r="J1833" i="8" s="1"/>
  <c r="I1834" i="8"/>
  <c r="J1834" i="8" s="1"/>
  <c r="I1835" i="8"/>
  <c r="J1835" i="8" s="1"/>
  <c r="I1836" i="8"/>
  <c r="J1836" i="8" s="1"/>
  <c r="I1837" i="8"/>
  <c r="J1837" i="8" s="1"/>
  <c r="I1838" i="8"/>
  <c r="J1838" i="8" s="1"/>
  <c r="I1839" i="8"/>
  <c r="J1839" i="8" s="1"/>
  <c r="I1840" i="8"/>
  <c r="J1840" i="8" s="1"/>
  <c r="I1841" i="8"/>
  <c r="J1841" i="8" s="1"/>
  <c r="I1842" i="8"/>
  <c r="J1842" i="8" s="1"/>
  <c r="I1843" i="8"/>
  <c r="J1843" i="8" s="1"/>
  <c r="I1844" i="8"/>
  <c r="J1844" i="8" s="1"/>
  <c r="I1845" i="8"/>
  <c r="J1845" i="8" s="1"/>
  <c r="I1846" i="8"/>
  <c r="J1846" i="8" s="1"/>
  <c r="I1847" i="8"/>
  <c r="J1847" i="8" s="1"/>
  <c r="I1848" i="8"/>
  <c r="J1848" i="8" s="1"/>
  <c r="I1849" i="8"/>
  <c r="J1849" i="8" s="1"/>
  <c r="I1850" i="8"/>
  <c r="J1850" i="8" s="1"/>
  <c r="I1851" i="8"/>
  <c r="J1851" i="8" s="1"/>
  <c r="I1852" i="8"/>
  <c r="J1852" i="8" s="1"/>
  <c r="I1853" i="8"/>
  <c r="J1853" i="8" s="1"/>
  <c r="I1854" i="8"/>
  <c r="J1854" i="8" s="1"/>
  <c r="I1855" i="8"/>
  <c r="J1855" i="8" s="1"/>
  <c r="I1856" i="8"/>
  <c r="J1856" i="8" s="1"/>
  <c r="I1857" i="8"/>
  <c r="J1857" i="8" s="1"/>
  <c r="I1858" i="8"/>
  <c r="J1858" i="8" s="1"/>
  <c r="I1859" i="8"/>
  <c r="J1859" i="8" s="1"/>
  <c r="I1860" i="8"/>
  <c r="J1860" i="8" s="1"/>
  <c r="I1861" i="8"/>
  <c r="J1861" i="8" s="1"/>
  <c r="I1862" i="8"/>
  <c r="J1862" i="8" s="1"/>
  <c r="I1863" i="8"/>
  <c r="J1863" i="8" s="1"/>
  <c r="I1864" i="8"/>
  <c r="J1864" i="8" s="1"/>
  <c r="I1865" i="8"/>
  <c r="J1865" i="8" s="1"/>
  <c r="I1866" i="8"/>
  <c r="J1866" i="8" s="1"/>
  <c r="I1867" i="8"/>
  <c r="J1867" i="8" s="1"/>
  <c r="I1868" i="8"/>
  <c r="J1868" i="8" s="1"/>
  <c r="I1869" i="8"/>
  <c r="J1869" i="8" s="1"/>
  <c r="I1870" i="8"/>
  <c r="J1870" i="8" s="1"/>
  <c r="I1871" i="8"/>
  <c r="J1871" i="8" s="1"/>
  <c r="I1872" i="8"/>
  <c r="J1872" i="8" s="1"/>
  <c r="I1873" i="8"/>
  <c r="J1873" i="8" s="1"/>
  <c r="I1874" i="8"/>
  <c r="J1874" i="8" s="1"/>
  <c r="I1875" i="8"/>
  <c r="J1875" i="8" s="1"/>
  <c r="I1876" i="8"/>
  <c r="J1876" i="8" s="1"/>
  <c r="I1877" i="8"/>
  <c r="J1877" i="8" s="1"/>
  <c r="I1878" i="8"/>
  <c r="J1878" i="8" s="1"/>
  <c r="I1879" i="8"/>
  <c r="J1879" i="8" s="1"/>
  <c r="I1880" i="8"/>
  <c r="J1880" i="8" s="1"/>
  <c r="I1881" i="8"/>
  <c r="J1881" i="8" s="1"/>
  <c r="I1882" i="8"/>
  <c r="J1882" i="8" s="1"/>
  <c r="I1883" i="8"/>
  <c r="J1883" i="8" s="1"/>
  <c r="I1884" i="8"/>
  <c r="J1884" i="8" s="1"/>
  <c r="I1885" i="8"/>
  <c r="J1885" i="8" s="1"/>
  <c r="I1886" i="8"/>
  <c r="J1886" i="8" s="1"/>
  <c r="I1887" i="8"/>
  <c r="J1887" i="8" s="1"/>
  <c r="I1888" i="8"/>
  <c r="J1888" i="8" s="1"/>
  <c r="I1889" i="8"/>
  <c r="J1889" i="8" s="1"/>
  <c r="I1890" i="8"/>
  <c r="J1890" i="8" s="1"/>
  <c r="I1891" i="8"/>
  <c r="J1891" i="8" s="1"/>
  <c r="I1892" i="8"/>
  <c r="J1892" i="8" s="1"/>
  <c r="I1893" i="8"/>
  <c r="J1893" i="8" s="1"/>
  <c r="I1894" i="8"/>
  <c r="J1894" i="8" s="1"/>
  <c r="I1895" i="8"/>
  <c r="J1895" i="8" s="1"/>
  <c r="I1896" i="8"/>
  <c r="J1896" i="8" s="1"/>
  <c r="I1897" i="8"/>
  <c r="J1897" i="8" s="1"/>
  <c r="I1898" i="8"/>
  <c r="J1898" i="8" s="1"/>
  <c r="I1899" i="8"/>
  <c r="J1899" i="8" s="1"/>
  <c r="I1900" i="8"/>
  <c r="J1900" i="8" s="1"/>
  <c r="I1901" i="8"/>
  <c r="J1901" i="8" s="1"/>
  <c r="I1902" i="8"/>
  <c r="J1902" i="8" s="1"/>
  <c r="I1903" i="8"/>
  <c r="J1903" i="8" s="1"/>
  <c r="I1904" i="8"/>
  <c r="J1904" i="8" s="1"/>
  <c r="I1905" i="8"/>
  <c r="J1905" i="8" s="1"/>
  <c r="I1906" i="8"/>
  <c r="J1906" i="8" s="1"/>
  <c r="I1907" i="8"/>
  <c r="J1907" i="8" s="1"/>
  <c r="I1908" i="8"/>
  <c r="J1908" i="8" s="1"/>
  <c r="I1909" i="8"/>
  <c r="J1909" i="8" s="1"/>
  <c r="I1910" i="8"/>
  <c r="J1910" i="8" s="1"/>
  <c r="I1911" i="8"/>
  <c r="J1911" i="8" s="1"/>
  <c r="I1912" i="8"/>
  <c r="J1912" i="8" s="1"/>
  <c r="I1913" i="8"/>
  <c r="J1913" i="8" s="1"/>
  <c r="I1914" i="8"/>
  <c r="J1914" i="8" s="1"/>
  <c r="I1915" i="8"/>
  <c r="J1915" i="8" s="1"/>
  <c r="I1916" i="8"/>
  <c r="J1916" i="8" s="1"/>
  <c r="I1917" i="8"/>
  <c r="J1917" i="8" s="1"/>
  <c r="I1918" i="8"/>
  <c r="J1918" i="8" s="1"/>
  <c r="I1919" i="8"/>
  <c r="J1919" i="8" s="1"/>
  <c r="I1920" i="8"/>
  <c r="J1920" i="8" s="1"/>
  <c r="I1921" i="8"/>
  <c r="J1921" i="8" s="1"/>
  <c r="I1922" i="8"/>
  <c r="J1922" i="8" s="1"/>
  <c r="I1923" i="8"/>
  <c r="J1923" i="8" s="1"/>
  <c r="I1924" i="8"/>
  <c r="J1924" i="8" s="1"/>
  <c r="I1925" i="8"/>
  <c r="J1925" i="8" s="1"/>
  <c r="I1926" i="8"/>
  <c r="J1926" i="8" s="1"/>
  <c r="I1927" i="8"/>
  <c r="J1927" i="8" s="1"/>
  <c r="I1928" i="8"/>
  <c r="J1928" i="8" s="1"/>
  <c r="I1929" i="8"/>
  <c r="J1929" i="8" s="1"/>
  <c r="I1930" i="8"/>
  <c r="J1930" i="8" s="1"/>
  <c r="I1931" i="8"/>
  <c r="J1931" i="8" s="1"/>
  <c r="I1932" i="8"/>
  <c r="J1932" i="8" s="1"/>
  <c r="I1933" i="8"/>
  <c r="J1933" i="8" s="1"/>
  <c r="I1934" i="8"/>
  <c r="J1934" i="8" s="1"/>
  <c r="I1935" i="8"/>
  <c r="J1935" i="8" s="1"/>
  <c r="I1936" i="8"/>
  <c r="J1936" i="8" s="1"/>
  <c r="I1937" i="8"/>
  <c r="J1937" i="8" s="1"/>
  <c r="I1938" i="8"/>
  <c r="J1938" i="8" s="1"/>
  <c r="I1939" i="8"/>
  <c r="J1939" i="8" s="1"/>
  <c r="I1940" i="8"/>
  <c r="J1940" i="8" s="1"/>
  <c r="I1941" i="8"/>
  <c r="J1941" i="8" s="1"/>
  <c r="I1942" i="8"/>
  <c r="J1942" i="8" s="1"/>
  <c r="I1943" i="8"/>
  <c r="J1943" i="8" s="1"/>
  <c r="I1944" i="8"/>
  <c r="J1944" i="8" s="1"/>
  <c r="I1945" i="8"/>
  <c r="J1945" i="8" s="1"/>
  <c r="I1946" i="8"/>
  <c r="J1946" i="8" s="1"/>
  <c r="I1947" i="8"/>
  <c r="J1947" i="8" s="1"/>
  <c r="I1948" i="8"/>
  <c r="J1948" i="8" s="1"/>
  <c r="I1949" i="8"/>
  <c r="J1949" i="8" s="1"/>
  <c r="I1950" i="8"/>
  <c r="J1950" i="8" s="1"/>
  <c r="I1951" i="8"/>
  <c r="J1951" i="8" s="1"/>
  <c r="I1952" i="8"/>
  <c r="J1952" i="8" s="1"/>
  <c r="I1953" i="8"/>
  <c r="J1953" i="8" s="1"/>
  <c r="I1954" i="8"/>
  <c r="J1954" i="8" s="1"/>
  <c r="I1955" i="8"/>
  <c r="J1955" i="8" s="1"/>
  <c r="I1956" i="8"/>
  <c r="J1956" i="8" s="1"/>
  <c r="I1957" i="8"/>
  <c r="J1957" i="8" s="1"/>
  <c r="I1958" i="8"/>
  <c r="J1958" i="8" s="1"/>
  <c r="I1959" i="8"/>
  <c r="J1959" i="8" s="1"/>
  <c r="I1960" i="8"/>
  <c r="J1960" i="8" s="1"/>
  <c r="I1961" i="8"/>
  <c r="J1961" i="8" s="1"/>
  <c r="I1962" i="8"/>
  <c r="J1962" i="8" s="1"/>
  <c r="I1963" i="8"/>
  <c r="J1963" i="8" s="1"/>
  <c r="I1964" i="8"/>
  <c r="J1964" i="8" s="1"/>
  <c r="I1965" i="8"/>
  <c r="J1965" i="8" s="1"/>
  <c r="I1966" i="8"/>
  <c r="J1966" i="8" s="1"/>
  <c r="I1967" i="8"/>
  <c r="J1967" i="8" s="1"/>
  <c r="I1968" i="8"/>
  <c r="J1968" i="8" s="1"/>
  <c r="I1969" i="8"/>
  <c r="J1969" i="8" s="1"/>
  <c r="I1970" i="8"/>
  <c r="J1970" i="8" s="1"/>
  <c r="I1971" i="8"/>
  <c r="J1971" i="8" s="1"/>
  <c r="I1972" i="8"/>
  <c r="J1972" i="8" s="1"/>
  <c r="I1973" i="8"/>
  <c r="J1973" i="8" s="1"/>
  <c r="I1974" i="8"/>
  <c r="J1974" i="8" s="1"/>
  <c r="I1975" i="8"/>
  <c r="J1975" i="8" s="1"/>
  <c r="I1976" i="8"/>
  <c r="J1976" i="8" s="1"/>
  <c r="I1977" i="8"/>
  <c r="J1977" i="8" s="1"/>
  <c r="I1978" i="8"/>
  <c r="J1978" i="8" s="1"/>
  <c r="I1979" i="8"/>
  <c r="J1979" i="8" s="1"/>
  <c r="I1980" i="8"/>
  <c r="J1980" i="8" s="1"/>
  <c r="I1981" i="8"/>
  <c r="J1981" i="8" s="1"/>
  <c r="I1982" i="8"/>
  <c r="J1982" i="8" s="1"/>
  <c r="I1983" i="8"/>
  <c r="J1983" i="8" s="1"/>
  <c r="I1984" i="8"/>
  <c r="J1984" i="8" s="1"/>
  <c r="I1985" i="8"/>
  <c r="J1985" i="8" s="1"/>
  <c r="I1986" i="8"/>
  <c r="J1986" i="8" s="1"/>
  <c r="I1987" i="8"/>
  <c r="J1987" i="8" s="1"/>
  <c r="I1988" i="8"/>
  <c r="J1988" i="8" s="1"/>
  <c r="I1989" i="8"/>
  <c r="J1989" i="8" s="1"/>
  <c r="I1990" i="8"/>
  <c r="J1990" i="8" s="1"/>
  <c r="I1991" i="8"/>
  <c r="J1991" i="8" s="1"/>
  <c r="I1992" i="8"/>
  <c r="J1992" i="8" s="1"/>
  <c r="I1993" i="8"/>
  <c r="J1993" i="8" s="1"/>
  <c r="I1994" i="8"/>
  <c r="J1994" i="8" s="1"/>
  <c r="I1995" i="8"/>
  <c r="J1995" i="8" s="1"/>
  <c r="I1996" i="8"/>
  <c r="J1996" i="8" s="1"/>
  <c r="I1997" i="8"/>
  <c r="J1997" i="8" s="1"/>
  <c r="I1998" i="8"/>
  <c r="J1998" i="8" s="1"/>
  <c r="I1999" i="8"/>
  <c r="J1999" i="8" s="1"/>
  <c r="I2000" i="8"/>
  <c r="J2000" i="8" s="1"/>
  <c r="I2001" i="8"/>
  <c r="J2001" i="8" s="1"/>
  <c r="I2002" i="8"/>
  <c r="J2002" i="8" s="1"/>
  <c r="I2003" i="8"/>
  <c r="J2003" i="8" s="1"/>
  <c r="I2004" i="8"/>
  <c r="J2004" i="8" s="1"/>
  <c r="I2005" i="8"/>
  <c r="J2005" i="8" s="1"/>
  <c r="I2006" i="8"/>
  <c r="J2006" i="8" s="1"/>
  <c r="I2007" i="8"/>
  <c r="J2007" i="8" s="1"/>
  <c r="I2008" i="8"/>
  <c r="J2008" i="8" s="1"/>
  <c r="I2009" i="8"/>
  <c r="J2009" i="8" s="1"/>
  <c r="I2010" i="8"/>
  <c r="J2010" i="8" s="1"/>
  <c r="I2011" i="8"/>
  <c r="J2011" i="8" s="1"/>
  <c r="I2012" i="8"/>
  <c r="J2012" i="8" s="1"/>
  <c r="I2013" i="8"/>
  <c r="J2013" i="8" s="1"/>
  <c r="I2014" i="8"/>
  <c r="J2014" i="8" s="1"/>
  <c r="I2015" i="8"/>
  <c r="J2015" i="8" s="1"/>
  <c r="I2016" i="8"/>
  <c r="J2016" i="8" s="1"/>
  <c r="I2017" i="8"/>
  <c r="J2017" i="8" s="1"/>
  <c r="I2018" i="8"/>
  <c r="J2018" i="8" s="1"/>
  <c r="I2019" i="8"/>
  <c r="J2019" i="8" s="1"/>
  <c r="I2020" i="8"/>
  <c r="J2020" i="8" s="1"/>
  <c r="I2021" i="8"/>
  <c r="J2021" i="8" s="1"/>
  <c r="I2022" i="8"/>
  <c r="J2022" i="8" s="1"/>
  <c r="I2023" i="8"/>
  <c r="J2023" i="8" s="1"/>
  <c r="I2024" i="8"/>
  <c r="J2024" i="8" s="1"/>
  <c r="I2025" i="8"/>
  <c r="J2025" i="8" s="1"/>
  <c r="I2026" i="8"/>
  <c r="J2026" i="8" s="1"/>
  <c r="I2027" i="8"/>
  <c r="J2027" i="8" s="1"/>
  <c r="I2028" i="8"/>
  <c r="J2028" i="8" s="1"/>
  <c r="I2029" i="8"/>
  <c r="J2029" i="8" s="1"/>
  <c r="I2030" i="8"/>
  <c r="J2030" i="8" s="1"/>
  <c r="I2031" i="8"/>
  <c r="J2031" i="8" s="1"/>
  <c r="I2032" i="8"/>
  <c r="J2032" i="8" s="1"/>
  <c r="I2033" i="8"/>
  <c r="J2033" i="8" s="1"/>
  <c r="I2034" i="8"/>
  <c r="J2034" i="8" s="1"/>
  <c r="I2035" i="8"/>
  <c r="J2035" i="8" s="1"/>
  <c r="I2036" i="8"/>
  <c r="J2036" i="8" s="1"/>
  <c r="I2037" i="8"/>
  <c r="J2037" i="8" s="1"/>
  <c r="I2038" i="8"/>
  <c r="J2038" i="8" s="1"/>
  <c r="I2039" i="8"/>
  <c r="J2039" i="8" s="1"/>
  <c r="I2040" i="8"/>
  <c r="J2040" i="8" s="1"/>
  <c r="I2041" i="8"/>
  <c r="J2041" i="8" s="1"/>
  <c r="I2042" i="8"/>
  <c r="J2042" i="8" s="1"/>
  <c r="I2043" i="8"/>
  <c r="J2043" i="8" s="1"/>
  <c r="I2044" i="8"/>
  <c r="J2044" i="8" s="1"/>
  <c r="I2045" i="8"/>
  <c r="J2045" i="8" s="1"/>
  <c r="I2046" i="8"/>
  <c r="J2046" i="8" s="1"/>
  <c r="I2047" i="8"/>
  <c r="J2047" i="8" s="1"/>
  <c r="I2048" i="8"/>
  <c r="J2048" i="8" s="1"/>
  <c r="I2049" i="8"/>
  <c r="J2049" i="8" s="1"/>
  <c r="I2050" i="8"/>
  <c r="J2050" i="8" s="1"/>
  <c r="I2051" i="8"/>
  <c r="J2051" i="8" s="1"/>
  <c r="I2052" i="8"/>
  <c r="J2052" i="8" s="1"/>
  <c r="I2053" i="8"/>
  <c r="J2053" i="8" s="1"/>
  <c r="I2054" i="8"/>
  <c r="J2054" i="8" s="1"/>
  <c r="I2055" i="8"/>
  <c r="J2055" i="8" s="1"/>
  <c r="I2056" i="8"/>
  <c r="J2056" i="8" s="1"/>
  <c r="I2057" i="8"/>
  <c r="J2057" i="8" s="1"/>
  <c r="I2058" i="8"/>
  <c r="J2058" i="8" s="1"/>
  <c r="I2059" i="8"/>
  <c r="J2059" i="8" s="1"/>
  <c r="I2060" i="8"/>
  <c r="J2060" i="8" s="1"/>
  <c r="I2061" i="8"/>
  <c r="J2061" i="8" s="1"/>
  <c r="I2062" i="8"/>
  <c r="J2062" i="8" s="1"/>
  <c r="I2063" i="8"/>
  <c r="J2063" i="8" s="1"/>
  <c r="I2064" i="8"/>
  <c r="J2064" i="8" s="1"/>
  <c r="I2065" i="8"/>
  <c r="J2065" i="8" s="1"/>
  <c r="I2066" i="8"/>
  <c r="J2066" i="8" s="1"/>
  <c r="I2067" i="8"/>
  <c r="J2067" i="8" s="1"/>
  <c r="I2068" i="8"/>
  <c r="J2068" i="8" s="1"/>
  <c r="I2069" i="8"/>
  <c r="J2069" i="8" s="1"/>
  <c r="I2070" i="8"/>
  <c r="J2070" i="8" s="1"/>
  <c r="I2071" i="8"/>
  <c r="J2071" i="8" s="1"/>
  <c r="I2072" i="8"/>
  <c r="J2072" i="8" s="1"/>
  <c r="I2073" i="8"/>
  <c r="J2073" i="8" s="1"/>
  <c r="I2074" i="8"/>
  <c r="J2074" i="8" s="1"/>
  <c r="I2075" i="8"/>
  <c r="J2075" i="8" s="1"/>
  <c r="I2076" i="8"/>
  <c r="J2076" i="8" s="1"/>
  <c r="I2077" i="8"/>
  <c r="J2077" i="8" s="1"/>
  <c r="I2078" i="8"/>
  <c r="J2078" i="8" s="1"/>
  <c r="I2079" i="8"/>
  <c r="J2079" i="8" s="1"/>
  <c r="I2080" i="8"/>
  <c r="J2080" i="8" s="1"/>
  <c r="I2081" i="8"/>
  <c r="J2081" i="8" s="1"/>
  <c r="I2082" i="8"/>
  <c r="J2082" i="8" s="1"/>
  <c r="I2083" i="8"/>
  <c r="J2083" i="8" s="1"/>
  <c r="I2084" i="8"/>
  <c r="J2084" i="8" s="1"/>
  <c r="I2085" i="8"/>
  <c r="J2085" i="8" s="1"/>
  <c r="I2086" i="8"/>
  <c r="J2086" i="8" s="1"/>
  <c r="I2087" i="8"/>
  <c r="J2087" i="8" s="1"/>
  <c r="I2088" i="8"/>
  <c r="J2088" i="8" s="1"/>
  <c r="I2089" i="8"/>
  <c r="J2089" i="8" s="1"/>
  <c r="I2090" i="8"/>
  <c r="J2090" i="8" s="1"/>
  <c r="I2091" i="8"/>
  <c r="J2091" i="8" s="1"/>
  <c r="I2092" i="8"/>
  <c r="J2092" i="8" s="1"/>
  <c r="I2093" i="8"/>
  <c r="J2093" i="8" s="1"/>
  <c r="I2094" i="8"/>
  <c r="J2094" i="8" s="1"/>
  <c r="I2095" i="8"/>
  <c r="J2095" i="8" s="1"/>
  <c r="I2096" i="8"/>
  <c r="J2096" i="8" s="1"/>
  <c r="I2097" i="8"/>
  <c r="J2097" i="8" s="1"/>
  <c r="I2098" i="8"/>
  <c r="J2098" i="8" s="1"/>
  <c r="I2099" i="8"/>
  <c r="J2099" i="8" s="1"/>
  <c r="I2100" i="8"/>
  <c r="J2100" i="8" s="1"/>
  <c r="I2101" i="8"/>
  <c r="J2101" i="8" s="1"/>
  <c r="I2102" i="8"/>
  <c r="J2102" i="8" s="1"/>
  <c r="I2103" i="8"/>
  <c r="J2103" i="8" s="1"/>
  <c r="I2104" i="8"/>
  <c r="J2104" i="8" s="1"/>
  <c r="I2105" i="8"/>
  <c r="J2105" i="8" s="1"/>
  <c r="I2106" i="8"/>
  <c r="J2106" i="8" s="1"/>
  <c r="I2107" i="8"/>
  <c r="J2107" i="8" s="1"/>
  <c r="I2108" i="8"/>
  <c r="J2108" i="8" s="1"/>
  <c r="I2109" i="8"/>
  <c r="J2109" i="8" s="1"/>
  <c r="I2110" i="8"/>
  <c r="J2110" i="8" s="1"/>
  <c r="I2111" i="8"/>
  <c r="J2111" i="8" s="1"/>
  <c r="I2112" i="8"/>
  <c r="J2112" i="8" s="1"/>
  <c r="I2113" i="8"/>
  <c r="J2113" i="8" s="1"/>
  <c r="I2114" i="8"/>
  <c r="J2114" i="8" s="1"/>
  <c r="I2115" i="8"/>
  <c r="J2115" i="8" s="1"/>
  <c r="I2116" i="8"/>
  <c r="J2116" i="8" s="1"/>
  <c r="I2117" i="8"/>
  <c r="J2117" i="8" s="1"/>
  <c r="I2118" i="8"/>
  <c r="J2118" i="8" s="1"/>
  <c r="I2119" i="8"/>
  <c r="J2119" i="8" s="1"/>
  <c r="I2120" i="8"/>
  <c r="J2120" i="8" s="1"/>
  <c r="I2121" i="8"/>
  <c r="J2121" i="8" s="1"/>
  <c r="I2122" i="8"/>
  <c r="J2122" i="8" s="1"/>
  <c r="I2123" i="8"/>
  <c r="J2123" i="8" s="1"/>
  <c r="I2124" i="8"/>
  <c r="J2124" i="8" s="1"/>
  <c r="I2125" i="8"/>
  <c r="J2125" i="8" s="1"/>
  <c r="I2126" i="8"/>
  <c r="J2126" i="8" s="1"/>
  <c r="I2127" i="8"/>
  <c r="J2127" i="8" s="1"/>
  <c r="I2128" i="8"/>
  <c r="J2128" i="8" s="1"/>
  <c r="I2129" i="8"/>
  <c r="J2129" i="8" s="1"/>
  <c r="I2130" i="8"/>
  <c r="J2130" i="8" s="1"/>
  <c r="I2131" i="8"/>
  <c r="J2131" i="8" s="1"/>
  <c r="I2132" i="8"/>
  <c r="J2132" i="8" s="1"/>
  <c r="I2133" i="8"/>
  <c r="J2133" i="8" s="1"/>
  <c r="I2134" i="8"/>
  <c r="J2134" i="8" s="1"/>
  <c r="I2135" i="8"/>
  <c r="J2135" i="8" s="1"/>
  <c r="I2136" i="8"/>
  <c r="J2136" i="8" s="1"/>
  <c r="I2137" i="8"/>
  <c r="J2137" i="8" s="1"/>
  <c r="I2138" i="8"/>
  <c r="J2138" i="8" s="1"/>
  <c r="I2139" i="8"/>
  <c r="J2139" i="8" s="1"/>
  <c r="I2140" i="8"/>
  <c r="J2140" i="8" s="1"/>
  <c r="I2141" i="8"/>
  <c r="J2141" i="8" s="1"/>
  <c r="I2142" i="8"/>
  <c r="J2142" i="8" s="1"/>
  <c r="I2143" i="8"/>
  <c r="J2143" i="8" s="1"/>
  <c r="I2144" i="8"/>
  <c r="J2144" i="8" s="1"/>
  <c r="I2145" i="8"/>
  <c r="J2145" i="8" s="1"/>
  <c r="I2146" i="8"/>
  <c r="J2146" i="8" s="1"/>
  <c r="I2147" i="8"/>
  <c r="J2147" i="8" s="1"/>
  <c r="I2148" i="8"/>
  <c r="J2148" i="8" s="1"/>
  <c r="I2149" i="8"/>
  <c r="J2149" i="8" s="1"/>
  <c r="I2150" i="8"/>
  <c r="J2150" i="8" s="1"/>
  <c r="I2151" i="8"/>
  <c r="J2151" i="8" s="1"/>
  <c r="I2152" i="8"/>
  <c r="J2152" i="8" s="1"/>
  <c r="I2153" i="8"/>
  <c r="J2153" i="8" s="1"/>
  <c r="I2154" i="8"/>
  <c r="J2154" i="8" s="1"/>
  <c r="I2155" i="8"/>
  <c r="J2155" i="8" s="1"/>
  <c r="I2156" i="8"/>
  <c r="J2156" i="8" s="1"/>
  <c r="I2157" i="8"/>
  <c r="J2157" i="8" s="1"/>
  <c r="I2158" i="8"/>
  <c r="J2158" i="8" s="1"/>
  <c r="I2159" i="8"/>
  <c r="J2159" i="8" s="1"/>
  <c r="I2160" i="8"/>
  <c r="J2160" i="8" s="1"/>
  <c r="I2161" i="8"/>
  <c r="J2161" i="8" s="1"/>
  <c r="I2162" i="8"/>
  <c r="J2162" i="8" s="1"/>
  <c r="I2163" i="8"/>
  <c r="J2163" i="8" s="1"/>
  <c r="I2164" i="8"/>
  <c r="J2164" i="8" s="1"/>
  <c r="I2165" i="8"/>
  <c r="J2165" i="8" s="1"/>
  <c r="I2166" i="8"/>
  <c r="J2166" i="8" s="1"/>
  <c r="I2167" i="8"/>
  <c r="J2167" i="8" s="1"/>
  <c r="I2168" i="8"/>
  <c r="J2168" i="8" s="1"/>
  <c r="I2169" i="8"/>
  <c r="J2169" i="8" s="1"/>
  <c r="I2170" i="8"/>
  <c r="J2170" i="8" s="1"/>
  <c r="I2171" i="8"/>
  <c r="J2171" i="8" s="1"/>
  <c r="I2172" i="8"/>
  <c r="J2172" i="8" s="1"/>
  <c r="I2173" i="8"/>
  <c r="J2173" i="8" s="1"/>
  <c r="I2174" i="8"/>
  <c r="J2174" i="8" s="1"/>
  <c r="I2175" i="8"/>
  <c r="J2175" i="8" s="1"/>
  <c r="I2176" i="8"/>
  <c r="J2176" i="8" s="1"/>
  <c r="I2177" i="8"/>
  <c r="J2177" i="8" s="1"/>
  <c r="I2178" i="8"/>
  <c r="J2178" i="8" s="1"/>
  <c r="I2179" i="8"/>
  <c r="J2179" i="8" s="1"/>
  <c r="I2180" i="8"/>
  <c r="J2180" i="8" s="1"/>
  <c r="I2181" i="8"/>
  <c r="J2181" i="8" s="1"/>
  <c r="I2182" i="8"/>
  <c r="J2182" i="8" s="1"/>
  <c r="I2183" i="8"/>
  <c r="J2183" i="8" s="1"/>
  <c r="I2184" i="8"/>
  <c r="J2184" i="8" s="1"/>
  <c r="I2185" i="8"/>
  <c r="J2185" i="8" s="1"/>
  <c r="I2186" i="8"/>
  <c r="J2186" i="8" s="1"/>
  <c r="I2187" i="8"/>
  <c r="J2187" i="8" s="1"/>
  <c r="I2188" i="8"/>
  <c r="J2188" i="8" s="1"/>
  <c r="I2189" i="8"/>
  <c r="J2189" i="8" s="1"/>
  <c r="I2190" i="8"/>
  <c r="J2190" i="8" s="1"/>
  <c r="I2191" i="8"/>
  <c r="J2191" i="8" s="1"/>
  <c r="I2192" i="8"/>
  <c r="J2192" i="8" s="1"/>
  <c r="I2193" i="8"/>
  <c r="J2193" i="8" s="1"/>
  <c r="I2194" i="8"/>
  <c r="J2194" i="8" s="1"/>
  <c r="I2195" i="8"/>
  <c r="J2195" i="8" s="1"/>
  <c r="I2196" i="8"/>
  <c r="J2196" i="8" s="1"/>
  <c r="I2197" i="8"/>
  <c r="J2197" i="8" s="1"/>
  <c r="I2198" i="8"/>
  <c r="J2198" i="8" s="1"/>
  <c r="I2199" i="8"/>
  <c r="J2199" i="8" s="1"/>
  <c r="I2200" i="8"/>
  <c r="J2200" i="8" s="1"/>
  <c r="I2201" i="8"/>
  <c r="J2201" i="8" s="1"/>
  <c r="I2202" i="8"/>
  <c r="J2202" i="8" s="1"/>
  <c r="I2203" i="8"/>
  <c r="J2203" i="8" s="1"/>
  <c r="I2204" i="8"/>
  <c r="J2204" i="8" s="1"/>
  <c r="I2205" i="8"/>
  <c r="J2205" i="8" s="1"/>
  <c r="I2206" i="8"/>
  <c r="J2206" i="8" s="1"/>
  <c r="I2207" i="8"/>
  <c r="J2207" i="8" s="1"/>
  <c r="I2208" i="8"/>
  <c r="J2208" i="8" s="1"/>
  <c r="I2209" i="8"/>
  <c r="J2209" i="8" s="1"/>
  <c r="I2210" i="8"/>
  <c r="J2210" i="8" s="1"/>
  <c r="I2211" i="8"/>
  <c r="J2211" i="8" s="1"/>
  <c r="I2212" i="8"/>
  <c r="J2212" i="8" s="1"/>
  <c r="I2213" i="8"/>
  <c r="J2213" i="8" s="1"/>
  <c r="I2214" i="8"/>
  <c r="J2214" i="8" s="1"/>
  <c r="I2215" i="8"/>
  <c r="J2215" i="8" s="1"/>
  <c r="I2216" i="8"/>
  <c r="J2216" i="8" s="1"/>
  <c r="I2217" i="8"/>
  <c r="J2217" i="8" s="1"/>
  <c r="I2218" i="8"/>
  <c r="J2218" i="8" s="1"/>
  <c r="I2219" i="8"/>
  <c r="J2219" i="8" s="1"/>
  <c r="I2220" i="8"/>
  <c r="J2220" i="8" s="1"/>
  <c r="I2221" i="8"/>
  <c r="J2221" i="8" s="1"/>
  <c r="I2222" i="8"/>
  <c r="J2222" i="8" s="1"/>
  <c r="I2223" i="8"/>
  <c r="J2223" i="8" s="1"/>
  <c r="I2224" i="8"/>
  <c r="J2224" i="8" s="1"/>
  <c r="I2225" i="8"/>
  <c r="J2225" i="8" s="1"/>
  <c r="I2226" i="8"/>
  <c r="J2226" i="8" s="1"/>
  <c r="I2227" i="8"/>
  <c r="J2227" i="8" s="1"/>
  <c r="I2228" i="8"/>
  <c r="J2228" i="8" s="1"/>
  <c r="I2229" i="8"/>
  <c r="J2229" i="8" s="1"/>
  <c r="I2230" i="8"/>
  <c r="J2230" i="8" s="1"/>
  <c r="I2231" i="8"/>
  <c r="J2231" i="8" s="1"/>
  <c r="I2232" i="8"/>
  <c r="J2232" i="8" s="1"/>
  <c r="I2233" i="8"/>
  <c r="J2233" i="8" s="1"/>
  <c r="I2234" i="8"/>
  <c r="J2234" i="8" s="1"/>
  <c r="I2235" i="8"/>
  <c r="J2235" i="8" s="1"/>
  <c r="I2236" i="8"/>
  <c r="J2236" i="8" s="1"/>
  <c r="I2237" i="8"/>
  <c r="J2237" i="8" s="1"/>
  <c r="I2238" i="8"/>
  <c r="J2238" i="8" s="1"/>
  <c r="I2239" i="8"/>
  <c r="J2239" i="8" s="1"/>
  <c r="I2240" i="8"/>
  <c r="J2240" i="8" s="1"/>
  <c r="I2241" i="8"/>
  <c r="J2241" i="8" s="1"/>
  <c r="I2242" i="8"/>
  <c r="J2242" i="8" s="1"/>
  <c r="I2243" i="8"/>
  <c r="J2243" i="8" s="1"/>
  <c r="I2244" i="8"/>
  <c r="J2244" i="8" s="1"/>
  <c r="I2245" i="8"/>
  <c r="J2245" i="8" s="1"/>
  <c r="I2246" i="8"/>
  <c r="J2246" i="8" s="1"/>
  <c r="I2247" i="8"/>
  <c r="J2247" i="8" s="1"/>
  <c r="I2248" i="8"/>
  <c r="J2248" i="8" s="1"/>
  <c r="I2249" i="8"/>
  <c r="J2249" i="8" s="1"/>
  <c r="I2250" i="8"/>
  <c r="J2250" i="8" s="1"/>
  <c r="I2251" i="8"/>
  <c r="J2251" i="8" s="1"/>
  <c r="I2252" i="8"/>
  <c r="J2252" i="8" s="1"/>
  <c r="I2253" i="8"/>
  <c r="J2253" i="8" s="1"/>
  <c r="I2254" i="8"/>
  <c r="J2254" i="8" s="1"/>
  <c r="I2255" i="8"/>
  <c r="J2255" i="8" s="1"/>
  <c r="I2256" i="8"/>
  <c r="J2256" i="8" s="1"/>
  <c r="I2257" i="8"/>
  <c r="J2257" i="8" s="1"/>
  <c r="I2258" i="8"/>
  <c r="J2258" i="8" s="1"/>
  <c r="I2259" i="8"/>
  <c r="J2259" i="8" s="1"/>
  <c r="I2260" i="8"/>
  <c r="J2260" i="8" s="1"/>
  <c r="I2261" i="8"/>
  <c r="J2261" i="8" s="1"/>
  <c r="I2262" i="8"/>
  <c r="J2262" i="8" s="1"/>
  <c r="I2263" i="8"/>
  <c r="J2263" i="8" s="1"/>
  <c r="I2264" i="8"/>
  <c r="J2264" i="8" s="1"/>
  <c r="I2265" i="8"/>
  <c r="J2265" i="8" s="1"/>
  <c r="I2266" i="8"/>
  <c r="J2266" i="8" s="1"/>
  <c r="I2267" i="8"/>
  <c r="J2267" i="8" s="1"/>
  <c r="I2268" i="8"/>
  <c r="J2268" i="8" s="1"/>
  <c r="I2269" i="8"/>
  <c r="J2269" i="8" s="1"/>
  <c r="I2270" i="8"/>
  <c r="J2270" i="8" s="1"/>
  <c r="I2271" i="8"/>
  <c r="J2271" i="8" s="1"/>
  <c r="I2272" i="8"/>
  <c r="J2272" i="8" s="1"/>
  <c r="I2273" i="8"/>
  <c r="J2273" i="8" s="1"/>
  <c r="I2274" i="8"/>
  <c r="J2274" i="8" s="1"/>
  <c r="I2275" i="8"/>
  <c r="J2275" i="8" s="1"/>
  <c r="I2276" i="8"/>
  <c r="J2276" i="8" s="1"/>
  <c r="I2277" i="8"/>
  <c r="J2277" i="8" s="1"/>
  <c r="I2278" i="8"/>
  <c r="J2278" i="8" s="1"/>
  <c r="I2279" i="8"/>
  <c r="J2279" i="8" s="1"/>
  <c r="I2280" i="8"/>
  <c r="J2280" i="8" s="1"/>
  <c r="I2281" i="8"/>
  <c r="J2281" i="8" s="1"/>
  <c r="I2282" i="8"/>
  <c r="J2282" i="8" s="1"/>
  <c r="I2283" i="8"/>
  <c r="J2283" i="8" s="1"/>
  <c r="I2284" i="8"/>
  <c r="J2284" i="8" s="1"/>
  <c r="I2285" i="8"/>
  <c r="J2285" i="8" s="1"/>
  <c r="I2286" i="8"/>
  <c r="J2286" i="8" s="1"/>
  <c r="I2287" i="8"/>
  <c r="J2287" i="8" s="1"/>
  <c r="I2288" i="8"/>
  <c r="J2288" i="8" s="1"/>
  <c r="I2289" i="8"/>
  <c r="J2289" i="8" s="1"/>
  <c r="I2290" i="8"/>
  <c r="J2290" i="8" s="1"/>
  <c r="I2291" i="8"/>
  <c r="J2291" i="8" s="1"/>
  <c r="I2292" i="8"/>
  <c r="J2292" i="8" s="1"/>
  <c r="I2293" i="8"/>
  <c r="J2293" i="8" s="1"/>
  <c r="I2294" i="8"/>
  <c r="J2294" i="8" s="1"/>
  <c r="I2295" i="8"/>
  <c r="J2295" i="8" s="1"/>
  <c r="I2296" i="8"/>
  <c r="J2296" i="8" s="1"/>
  <c r="I2297" i="8"/>
  <c r="J2297" i="8" s="1"/>
  <c r="I2298" i="8"/>
  <c r="J2298" i="8" s="1"/>
  <c r="I2299" i="8"/>
  <c r="J2299" i="8" s="1"/>
  <c r="I2300" i="8"/>
  <c r="J2300" i="8" s="1"/>
  <c r="I2301" i="8"/>
  <c r="J2301" i="8" s="1"/>
  <c r="I2302" i="8"/>
  <c r="J2302" i="8" s="1"/>
  <c r="I2303" i="8"/>
  <c r="J2303" i="8" s="1"/>
  <c r="I2304" i="8"/>
  <c r="J2304" i="8" s="1"/>
  <c r="I2305" i="8"/>
  <c r="J2305" i="8" s="1"/>
  <c r="I2306" i="8"/>
  <c r="J2306" i="8" s="1"/>
  <c r="I2307" i="8"/>
  <c r="J2307" i="8" s="1"/>
  <c r="I2308" i="8"/>
  <c r="J2308" i="8" s="1"/>
  <c r="I2309" i="8"/>
  <c r="J2309" i="8" s="1"/>
  <c r="I2310" i="8"/>
  <c r="J2310" i="8" s="1"/>
  <c r="I2311" i="8"/>
  <c r="J2311" i="8" s="1"/>
  <c r="I2312" i="8"/>
  <c r="J2312" i="8" s="1"/>
  <c r="I2313" i="8"/>
  <c r="J2313" i="8" s="1"/>
  <c r="I2314" i="8"/>
  <c r="J2314" i="8" s="1"/>
  <c r="I2315" i="8"/>
  <c r="J2315" i="8" s="1"/>
  <c r="I2316" i="8"/>
  <c r="J2316" i="8" s="1"/>
  <c r="I2317" i="8"/>
  <c r="J2317" i="8" s="1"/>
  <c r="I2318" i="8"/>
  <c r="J2318" i="8" s="1"/>
  <c r="I2319" i="8"/>
  <c r="J2319" i="8" s="1"/>
  <c r="I2320" i="8"/>
  <c r="J2320" i="8" s="1"/>
  <c r="I2321" i="8"/>
  <c r="J2321" i="8" s="1"/>
  <c r="I2322" i="8"/>
  <c r="J2322" i="8" s="1"/>
  <c r="I2323" i="8"/>
  <c r="J2323" i="8" s="1"/>
  <c r="I2324" i="8"/>
  <c r="J2324" i="8" s="1"/>
  <c r="I2325" i="8"/>
  <c r="J2325" i="8" s="1"/>
  <c r="I2326" i="8"/>
  <c r="J2326" i="8" s="1"/>
  <c r="I2327" i="8"/>
  <c r="J2327" i="8" s="1"/>
  <c r="I2328" i="8"/>
  <c r="J2328" i="8" s="1"/>
  <c r="I2329" i="8"/>
  <c r="J2329" i="8" s="1"/>
  <c r="I2330" i="8"/>
  <c r="J2330" i="8" s="1"/>
  <c r="I2331" i="8"/>
  <c r="J2331" i="8" s="1"/>
  <c r="I2332" i="8"/>
  <c r="J2332" i="8" s="1"/>
  <c r="I2333" i="8"/>
  <c r="J2333" i="8" s="1"/>
  <c r="I2334" i="8"/>
  <c r="J2334" i="8" s="1"/>
  <c r="I2335" i="8"/>
  <c r="J2335" i="8" s="1"/>
  <c r="I2336" i="8"/>
  <c r="J2336" i="8" s="1"/>
  <c r="I2337" i="8"/>
  <c r="J2337" i="8" s="1"/>
  <c r="I2338" i="8"/>
  <c r="J2338" i="8" s="1"/>
  <c r="I2339" i="8"/>
  <c r="J2339" i="8" s="1"/>
  <c r="I2340" i="8"/>
  <c r="J2340" i="8" s="1"/>
  <c r="I2341" i="8"/>
  <c r="J2341" i="8" s="1"/>
  <c r="I2342" i="8"/>
  <c r="J2342" i="8" s="1"/>
  <c r="I2343" i="8"/>
  <c r="J2343" i="8" s="1"/>
  <c r="I2344" i="8"/>
  <c r="J2344" i="8" s="1"/>
  <c r="I2345" i="8"/>
  <c r="J2345" i="8" s="1"/>
  <c r="I2346" i="8"/>
  <c r="J2346" i="8" s="1"/>
  <c r="I2347" i="8"/>
  <c r="J2347" i="8" s="1"/>
  <c r="I2348" i="8"/>
  <c r="J2348" i="8" s="1"/>
  <c r="I2349" i="8"/>
  <c r="J2349" i="8" s="1"/>
  <c r="I2350" i="8"/>
  <c r="J2350" i="8" s="1"/>
  <c r="I2351" i="8"/>
  <c r="J2351" i="8" s="1"/>
  <c r="I2352" i="8"/>
  <c r="J2352" i="8" s="1"/>
  <c r="I2353" i="8"/>
  <c r="J2353" i="8" s="1"/>
  <c r="I2354" i="8"/>
  <c r="J2354" i="8" s="1"/>
  <c r="I2355" i="8"/>
  <c r="J2355" i="8" s="1"/>
  <c r="I2356" i="8"/>
  <c r="J2356" i="8" s="1"/>
  <c r="I2357" i="8"/>
  <c r="J2357" i="8" s="1"/>
  <c r="I2358" i="8"/>
  <c r="J2358" i="8" s="1"/>
  <c r="I2359" i="8"/>
  <c r="J2359" i="8" s="1"/>
  <c r="I2360" i="8"/>
  <c r="J2360" i="8" s="1"/>
  <c r="I2361" i="8"/>
  <c r="J2361" i="8" s="1"/>
  <c r="I2362" i="8"/>
  <c r="J2362" i="8" s="1"/>
  <c r="I2363" i="8"/>
  <c r="J2363" i="8" s="1"/>
  <c r="I2364" i="8"/>
  <c r="J2364" i="8" s="1"/>
  <c r="I2365" i="8"/>
  <c r="J2365" i="8" s="1"/>
  <c r="I2366" i="8"/>
  <c r="J2366" i="8" s="1"/>
  <c r="I2367" i="8"/>
  <c r="J2367" i="8" s="1"/>
  <c r="I2368" i="8"/>
  <c r="J2368" i="8" s="1"/>
  <c r="I2369" i="8"/>
  <c r="J2369" i="8" s="1"/>
  <c r="I2370" i="8"/>
  <c r="J2370" i="8" s="1"/>
  <c r="I2371" i="8"/>
  <c r="J2371" i="8" s="1"/>
  <c r="I2372" i="8"/>
  <c r="J2372" i="8" s="1"/>
  <c r="I2373" i="8"/>
  <c r="J2373" i="8" s="1"/>
  <c r="I2374" i="8"/>
  <c r="J2374" i="8" s="1"/>
  <c r="I2375" i="8"/>
  <c r="J2375" i="8" s="1"/>
  <c r="I2376" i="8"/>
  <c r="J2376" i="8" s="1"/>
  <c r="I2377" i="8"/>
  <c r="J2377" i="8" s="1"/>
  <c r="I2378" i="8"/>
  <c r="J2378" i="8" s="1"/>
  <c r="I2379" i="8"/>
  <c r="J2379" i="8" s="1"/>
  <c r="I2380" i="8"/>
  <c r="J2380" i="8" s="1"/>
  <c r="I2381" i="8"/>
  <c r="J2381" i="8" s="1"/>
  <c r="I2382" i="8"/>
  <c r="J2382" i="8" s="1"/>
  <c r="I2383" i="8"/>
  <c r="J2383" i="8" s="1"/>
  <c r="I2384" i="8"/>
  <c r="J2384" i="8" s="1"/>
  <c r="I2385" i="8"/>
  <c r="J2385" i="8" s="1"/>
  <c r="I2386" i="8"/>
  <c r="J2386" i="8" s="1"/>
  <c r="I2387" i="8"/>
  <c r="J2387" i="8" s="1"/>
  <c r="I2388" i="8"/>
  <c r="J2388" i="8" s="1"/>
  <c r="I2389" i="8"/>
  <c r="J2389" i="8" s="1"/>
  <c r="I2390" i="8"/>
  <c r="J2390" i="8" s="1"/>
  <c r="I2391" i="8"/>
  <c r="J2391" i="8" s="1"/>
  <c r="I2392" i="8"/>
  <c r="J2392" i="8" s="1"/>
  <c r="I2393" i="8"/>
  <c r="J2393" i="8" s="1"/>
  <c r="I2394" i="8"/>
  <c r="J2394" i="8" s="1"/>
  <c r="I2395" i="8"/>
  <c r="J2395" i="8" s="1"/>
  <c r="I2396" i="8"/>
  <c r="J2396" i="8" s="1"/>
  <c r="I2397" i="8"/>
  <c r="J2397" i="8" s="1"/>
  <c r="I2398" i="8"/>
  <c r="J2398" i="8" s="1"/>
  <c r="I2399" i="8"/>
  <c r="J2399" i="8" s="1"/>
  <c r="I2400" i="8"/>
  <c r="J2400" i="8" s="1"/>
  <c r="I2401" i="8"/>
  <c r="J2401" i="8" s="1"/>
  <c r="I2402" i="8"/>
  <c r="J2402" i="8" s="1"/>
  <c r="I2403" i="8"/>
  <c r="J2403" i="8" s="1"/>
  <c r="I2404" i="8"/>
  <c r="J2404" i="8" s="1"/>
  <c r="I2405" i="8"/>
  <c r="J2405" i="8" s="1"/>
  <c r="I2406" i="8"/>
  <c r="J2406" i="8" s="1"/>
  <c r="I2407" i="8"/>
  <c r="J2407" i="8" s="1"/>
  <c r="I2408" i="8"/>
  <c r="J2408" i="8" s="1"/>
  <c r="I2409" i="8"/>
  <c r="J2409" i="8" s="1"/>
  <c r="I2410" i="8"/>
  <c r="J2410" i="8" s="1"/>
  <c r="I2411" i="8"/>
  <c r="J2411" i="8" s="1"/>
  <c r="I2412" i="8"/>
  <c r="J2412" i="8" s="1"/>
  <c r="I2413" i="8"/>
  <c r="J2413" i="8" s="1"/>
  <c r="I2414" i="8"/>
  <c r="J2414" i="8" s="1"/>
  <c r="I2415" i="8"/>
  <c r="J2415" i="8" s="1"/>
  <c r="I2416" i="8"/>
  <c r="J2416" i="8" s="1"/>
  <c r="I2417" i="8"/>
  <c r="J2417" i="8" s="1"/>
  <c r="I2418" i="8"/>
  <c r="J2418" i="8" s="1"/>
  <c r="I2419" i="8"/>
  <c r="J2419" i="8" s="1"/>
  <c r="I2420" i="8"/>
  <c r="J2420" i="8" s="1"/>
  <c r="I2421" i="8"/>
  <c r="J2421" i="8" s="1"/>
  <c r="I2422" i="8"/>
  <c r="J2422" i="8" s="1"/>
  <c r="I2423" i="8"/>
  <c r="J2423" i="8" s="1"/>
  <c r="I2424" i="8"/>
  <c r="J2424" i="8" s="1"/>
  <c r="I2425" i="8"/>
  <c r="J2425" i="8" s="1"/>
  <c r="I2426" i="8"/>
  <c r="J2426" i="8" s="1"/>
  <c r="I2427" i="8"/>
  <c r="J2427" i="8" s="1"/>
  <c r="I2428" i="8"/>
  <c r="J2428" i="8" s="1"/>
  <c r="I2429" i="8"/>
  <c r="J2429" i="8" s="1"/>
  <c r="I2430" i="8"/>
  <c r="J2430" i="8" s="1"/>
  <c r="I2431" i="8"/>
  <c r="J2431" i="8" s="1"/>
  <c r="I2432" i="8"/>
  <c r="J2432" i="8" s="1"/>
  <c r="I2433" i="8"/>
  <c r="J2433" i="8" s="1"/>
  <c r="I2434" i="8"/>
  <c r="J2434" i="8" s="1"/>
  <c r="I2435" i="8"/>
  <c r="J2435" i="8" s="1"/>
  <c r="I2436" i="8"/>
  <c r="J2436" i="8" s="1"/>
  <c r="I2437" i="8"/>
  <c r="J2437" i="8" s="1"/>
  <c r="I2438" i="8"/>
  <c r="J2438" i="8" s="1"/>
  <c r="I2439" i="8"/>
  <c r="J2439" i="8" s="1"/>
  <c r="I2440" i="8"/>
  <c r="J2440" i="8" s="1"/>
  <c r="I2441" i="8"/>
  <c r="J2441" i="8" s="1"/>
  <c r="I2442" i="8"/>
  <c r="J2442" i="8" s="1"/>
  <c r="I2443" i="8"/>
  <c r="J2443" i="8" s="1"/>
  <c r="I2444" i="8"/>
  <c r="J2444" i="8" s="1"/>
  <c r="I2445" i="8"/>
  <c r="J2445" i="8" s="1"/>
  <c r="I2446" i="8"/>
  <c r="J2446" i="8" s="1"/>
  <c r="I2447" i="8"/>
  <c r="J2447" i="8" s="1"/>
  <c r="I2448" i="8"/>
  <c r="J2448" i="8" s="1"/>
  <c r="I2449" i="8"/>
  <c r="J2449" i="8" s="1"/>
  <c r="I2450" i="8"/>
  <c r="J2450" i="8" s="1"/>
  <c r="I2451" i="8"/>
  <c r="J2451" i="8" s="1"/>
  <c r="I2452" i="8"/>
  <c r="J2452" i="8" s="1"/>
  <c r="I2453" i="8"/>
  <c r="J2453" i="8" s="1"/>
  <c r="I2454" i="8"/>
  <c r="J2454" i="8" s="1"/>
  <c r="I2455" i="8"/>
  <c r="J2455" i="8" s="1"/>
  <c r="I2456" i="8"/>
  <c r="J2456" i="8" s="1"/>
  <c r="I2457" i="8"/>
  <c r="J2457" i="8" s="1"/>
  <c r="I2458" i="8"/>
  <c r="J2458" i="8" s="1"/>
  <c r="I2459" i="8"/>
  <c r="J2459" i="8" s="1"/>
  <c r="I2460" i="8"/>
  <c r="J2460" i="8" s="1"/>
  <c r="I2461" i="8"/>
  <c r="J2461" i="8" s="1"/>
  <c r="I2462" i="8"/>
  <c r="J2462" i="8" s="1"/>
  <c r="I2463" i="8"/>
  <c r="J2463" i="8" s="1"/>
  <c r="I2464" i="8"/>
  <c r="J2464" i="8" s="1"/>
  <c r="I2465" i="8"/>
  <c r="J2465" i="8" s="1"/>
  <c r="I2466" i="8"/>
  <c r="J2466" i="8" s="1"/>
  <c r="I2467" i="8"/>
  <c r="J2467" i="8" s="1"/>
  <c r="I2468" i="8"/>
  <c r="J2468" i="8" s="1"/>
  <c r="I2469" i="8"/>
  <c r="J2469" i="8" s="1"/>
  <c r="I2470" i="8"/>
  <c r="J2470" i="8" s="1"/>
  <c r="I2471" i="8"/>
  <c r="J2471" i="8" s="1"/>
  <c r="I2472" i="8"/>
  <c r="J2472" i="8" s="1"/>
  <c r="I2473" i="8"/>
  <c r="J2473" i="8" s="1"/>
  <c r="I2474" i="8"/>
  <c r="J2474" i="8" s="1"/>
  <c r="I2475" i="8"/>
  <c r="J2475" i="8" s="1"/>
  <c r="I2476" i="8"/>
  <c r="J2476" i="8" s="1"/>
  <c r="I2477" i="8"/>
  <c r="J2477" i="8" s="1"/>
  <c r="I2478" i="8"/>
  <c r="J2478" i="8" s="1"/>
  <c r="I2479" i="8"/>
  <c r="J2479" i="8" s="1"/>
  <c r="I2480" i="8"/>
  <c r="J2480" i="8" s="1"/>
  <c r="I2481" i="8"/>
  <c r="J2481" i="8" s="1"/>
  <c r="I2482" i="8"/>
  <c r="J2482" i="8" s="1"/>
  <c r="I2483" i="8"/>
  <c r="J2483" i="8" s="1"/>
  <c r="I2484" i="8"/>
  <c r="J2484" i="8" s="1"/>
  <c r="I2485" i="8"/>
  <c r="J2485" i="8" s="1"/>
  <c r="I2486" i="8"/>
  <c r="J2486" i="8" s="1"/>
  <c r="I2487" i="8"/>
  <c r="J2487" i="8" s="1"/>
  <c r="I2488" i="8"/>
  <c r="J2488" i="8" s="1"/>
  <c r="I2489" i="8"/>
  <c r="J2489" i="8" s="1"/>
  <c r="I2490" i="8"/>
  <c r="J2490" i="8" s="1"/>
  <c r="I2491" i="8"/>
  <c r="J2491" i="8" s="1"/>
  <c r="I2492" i="8"/>
  <c r="J2492" i="8" s="1"/>
  <c r="I2493" i="8"/>
  <c r="J2493" i="8" s="1"/>
  <c r="I2494" i="8"/>
  <c r="J2494" i="8" s="1"/>
  <c r="I2495" i="8"/>
  <c r="J2495" i="8" s="1"/>
  <c r="I2496" i="8"/>
  <c r="J2496" i="8" s="1"/>
  <c r="I2497" i="8"/>
  <c r="J2497" i="8" s="1"/>
  <c r="I2498" i="8"/>
  <c r="J2498" i="8" s="1"/>
  <c r="I2499" i="8"/>
  <c r="J2499" i="8" s="1"/>
  <c r="I2500" i="8"/>
  <c r="J2500" i="8" s="1"/>
  <c r="I2501" i="8"/>
  <c r="J2501" i="8" s="1"/>
  <c r="I2502" i="8"/>
  <c r="J2502" i="8" s="1"/>
  <c r="I2503" i="8"/>
  <c r="J2503" i="8" s="1"/>
  <c r="I2504" i="8"/>
  <c r="J2504" i="8" s="1"/>
  <c r="I2505" i="8"/>
  <c r="J2505" i="8" s="1"/>
  <c r="I2506" i="8"/>
  <c r="J2506" i="8" s="1"/>
  <c r="I2507" i="8"/>
  <c r="J2507" i="8" s="1"/>
  <c r="I2508" i="8"/>
  <c r="J2508" i="8" s="1"/>
  <c r="I2509" i="8"/>
  <c r="J2509" i="8" s="1"/>
  <c r="I2510" i="8"/>
  <c r="J2510" i="8" s="1"/>
  <c r="I2511" i="8"/>
  <c r="J2511" i="8" s="1"/>
  <c r="I2512" i="8"/>
  <c r="J2512" i="8" s="1"/>
  <c r="I2513" i="8"/>
  <c r="J2513" i="8" s="1"/>
  <c r="I2514" i="8"/>
  <c r="J2514" i="8" s="1"/>
  <c r="I2515" i="8"/>
  <c r="J2515" i="8" s="1"/>
  <c r="I2516" i="8"/>
  <c r="J2516" i="8" s="1"/>
  <c r="I2517" i="8"/>
  <c r="J2517" i="8" s="1"/>
  <c r="I2518" i="8"/>
  <c r="J2518" i="8" s="1"/>
  <c r="I2519" i="8"/>
  <c r="J2519" i="8" s="1"/>
  <c r="I2520" i="8"/>
  <c r="J2520" i="8" s="1"/>
  <c r="I2521" i="8"/>
  <c r="J2521" i="8" s="1"/>
  <c r="I2522" i="8"/>
  <c r="J2522" i="8" s="1"/>
  <c r="I2523" i="8"/>
  <c r="J2523" i="8" s="1"/>
  <c r="I2524" i="8"/>
  <c r="J2524" i="8" s="1"/>
  <c r="I2525" i="8"/>
  <c r="J2525" i="8" s="1"/>
  <c r="I2526" i="8"/>
  <c r="J2526" i="8" s="1"/>
  <c r="I2527" i="8"/>
  <c r="J2527" i="8" s="1"/>
  <c r="I2528" i="8"/>
  <c r="J2528" i="8" s="1"/>
  <c r="I2529" i="8"/>
  <c r="J2529" i="8" s="1"/>
  <c r="I2530" i="8"/>
  <c r="J2530" i="8" s="1"/>
  <c r="I2531" i="8"/>
  <c r="J2531" i="8" s="1"/>
  <c r="I2532" i="8"/>
  <c r="J2532" i="8" s="1"/>
  <c r="I2533" i="8"/>
  <c r="J2533" i="8" s="1"/>
  <c r="I2534" i="8"/>
  <c r="J2534" i="8" s="1"/>
  <c r="I2535" i="8"/>
  <c r="J2535" i="8" s="1"/>
  <c r="I2536" i="8"/>
  <c r="J2536" i="8" s="1"/>
  <c r="I2537" i="8"/>
  <c r="J2537" i="8" s="1"/>
  <c r="I2538" i="8"/>
  <c r="J2538" i="8" s="1"/>
  <c r="I2539" i="8"/>
  <c r="J2539" i="8" s="1"/>
  <c r="I2540" i="8"/>
  <c r="J2540" i="8" s="1"/>
  <c r="I2541" i="8"/>
  <c r="J2541" i="8" s="1"/>
  <c r="I2542" i="8"/>
  <c r="J2542" i="8" s="1"/>
  <c r="I2543" i="8"/>
  <c r="J2543" i="8" s="1"/>
  <c r="I2544" i="8"/>
  <c r="J2544" i="8" s="1"/>
  <c r="I2545" i="8"/>
  <c r="J2545" i="8" s="1"/>
  <c r="I2546" i="8"/>
  <c r="J2546" i="8" s="1"/>
  <c r="I2547" i="8"/>
  <c r="J2547" i="8" s="1"/>
  <c r="I2548" i="8"/>
  <c r="J2548" i="8" s="1"/>
  <c r="I2549" i="8"/>
  <c r="J2549" i="8" s="1"/>
  <c r="I2550" i="8"/>
  <c r="J2550" i="8" s="1"/>
  <c r="I2551" i="8"/>
  <c r="J2551" i="8" s="1"/>
  <c r="I2552" i="8"/>
  <c r="J2552" i="8" s="1"/>
  <c r="I2553" i="8"/>
  <c r="J2553" i="8" s="1"/>
  <c r="I2554" i="8"/>
  <c r="J2554" i="8" s="1"/>
  <c r="I2555" i="8"/>
  <c r="J2555" i="8" s="1"/>
  <c r="I2556" i="8"/>
  <c r="J2556" i="8" s="1"/>
  <c r="I2557" i="8"/>
  <c r="J2557" i="8" s="1"/>
  <c r="I2558" i="8"/>
  <c r="J2558" i="8" s="1"/>
  <c r="I2559" i="8"/>
  <c r="J2559" i="8" s="1"/>
  <c r="I2560" i="8"/>
  <c r="J2560" i="8" s="1"/>
  <c r="I2561" i="8"/>
  <c r="J2561" i="8" s="1"/>
  <c r="I2562" i="8"/>
  <c r="J2562" i="8" s="1"/>
  <c r="I2563" i="8"/>
  <c r="J2563" i="8" s="1"/>
  <c r="I2564" i="8"/>
  <c r="J2564" i="8" s="1"/>
  <c r="I2565" i="8"/>
  <c r="J2565" i="8" s="1"/>
  <c r="I2566" i="8"/>
  <c r="J2566" i="8" s="1"/>
  <c r="I2567" i="8"/>
  <c r="J2567" i="8" s="1"/>
  <c r="I2568" i="8"/>
  <c r="J2568" i="8" s="1"/>
  <c r="I2569" i="8"/>
  <c r="J2569" i="8" s="1"/>
  <c r="I2570" i="8"/>
  <c r="J2570" i="8" s="1"/>
  <c r="I2571" i="8"/>
  <c r="J2571" i="8" s="1"/>
  <c r="I2572" i="8"/>
  <c r="J2572" i="8" s="1"/>
  <c r="I2573" i="8"/>
  <c r="J2573" i="8" s="1"/>
  <c r="I2574" i="8"/>
  <c r="J2574" i="8" s="1"/>
  <c r="I2575" i="8"/>
  <c r="J2575" i="8" s="1"/>
  <c r="I2576" i="8"/>
  <c r="J2576" i="8" s="1"/>
  <c r="I2577" i="8"/>
  <c r="J2577" i="8" s="1"/>
  <c r="I2578" i="8"/>
  <c r="J2578" i="8" s="1"/>
  <c r="I2579" i="8"/>
  <c r="J2579" i="8" s="1"/>
  <c r="I2580" i="8"/>
  <c r="J2580" i="8" s="1"/>
  <c r="I2581" i="8"/>
  <c r="J2581" i="8" s="1"/>
  <c r="I2582" i="8"/>
  <c r="J2582" i="8" s="1"/>
  <c r="I2583" i="8"/>
  <c r="J2583" i="8" s="1"/>
  <c r="I2584" i="8"/>
  <c r="J2584" i="8" s="1"/>
  <c r="I2585" i="8"/>
  <c r="J2585" i="8" s="1"/>
  <c r="I2586" i="8"/>
  <c r="J2586" i="8" s="1"/>
  <c r="I2587" i="8"/>
  <c r="J2587" i="8" s="1"/>
  <c r="I2588" i="8"/>
  <c r="J2588" i="8" s="1"/>
  <c r="I2589" i="8"/>
  <c r="J2589" i="8" s="1"/>
  <c r="I2590" i="8"/>
  <c r="J2590" i="8" s="1"/>
  <c r="I2591" i="8"/>
  <c r="J2591" i="8" s="1"/>
  <c r="I2592" i="8"/>
  <c r="J2592" i="8" s="1"/>
  <c r="I2593" i="8"/>
  <c r="J2593" i="8" s="1"/>
  <c r="I2594" i="8"/>
  <c r="J2594" i="8" s="1"/>
  <c r="I2595" i="8"/>
  <c r="J2595" i="8" s="1"/>
  <c r="I2596" i="8"/>
  <c r="J2596" i="8" s="1"/>
  <c r="I2597" i="8"/>
  <c r="J2597" i="8" s="1"/>
  <c r="I2598" i="8"/>
  <c r="J2598" i="8" s="1"/>
  <c r="I2599" i="8"/>
  <c r="J2599" i="8" s="1"/>
  <c r="I2600" i="8"/>
  <c r="J2600" i="8" s="1"/>
  <c r="I2601" i="8"/>
  <c r="J2601" i="8" s="1"/>
  <c r="I2602" i="8"/>
  <c r="J2602" i="8" s="1"/>
  <c r="I2603" i="8"/>
  <c r="J2603" i="8" s="1"/>
  <c r="I2604" i="8"/>
  <c r="J2604" i="8" s="1"/>
  <c r="I2605" i="8"/>
  <c r="J2605" i="8" s="1"/>
  <c r="I2606" i="8"/>
  <c r="J2606" i="8" s="1"/>
  <c r="I2607" i="8"/>
  <c r="J2607" i="8" s="1"/>
  <c r="I2608" i="8"/>
  <c r="J2608" i="8" s="1"/>
  <c r="I2609" i="8"/>
  <c r="J2609" i="8" s="1"/>
  <c r="I2610" i="8"/>
  <c r="J2610" i="8" s="1"/>
  <c r="I2611" i="8"/>
  <c r="J2611" i="8" s="1"/>
  <c r="I2612" i="8"/>
  <c r="J2612" i="8" s="1"/>
  <c r="I2613" i="8"/>
  <c r="J2613" i="8" s="1"/>
  <c r="I2614" i="8"/>
  <c r="J2614" i="8" s="1"/>
  <c r="I2615" i="8"/>
  <c r="J2615" i="8" s="1"/>
  <c r="I2616" i="8"/>
  <c r="J2616" i="8" s="1"/>
  <c r="I2617" i="8"/>
  <c r="J2617" i="8" s="1"/>
  <c r="I2618" i="8"/>
  <c r="J2618" i="8" s="1"/>
  <c r="I2619" i="8"/>
  <c r="J2619" i="8" s="1"/>
  <c r="I2620" i="8"/>
  <c r="J2620" i="8" s="1"/>
  <c r="I2621" i="8"/>
  <c r="J2621" i="8" s="1"/>
  <c r="I2622" i="8"/>
  <c r="J2622" i="8" s="1"/>
  <c r="I2623" i="8"/>
  <c r="J2623" i="8" s="1"/>
  <c r="I2624" i="8"/>
  <c r="J2624" i="8" s="1"/>
  <c r="I2625" i="8"/>
  <c r="J2625" i="8" s="1"/>
  <c r="I2626" i="8"/>
  <c r="J2626" i="8" s="1"/>
  <c r="I2627" i="8"/>
  <c r="J2627" i="8" s="1"/>
  <c r="I2628" i="8"/>
  <c r="J2628" i="8" s="1"/>
  <c r="I2629" i="8"/>
  <c r="J2629" i="8" s="1"/>
  <c r="I2630" i="8"/>
  <c r="J2630" i="8" s="1"/>
  <c r="I2631" i="8"/>
  <c r="J2631" i="8" s="1"/>
  <c r="I2632" i="8"/>
  <c r="J2632" i="8" s="1"/>
  <c r="I2633" i="8"/>
  <c r="J2633" i="8" s="1"/>
  <c r="I2634" i="8"/>
  <c r="J2634" i="8" s="1"/>
  <c r="I2635" i="8"/>
  <c r="J2635" i="8" s="1"/>
  <c r="I2636" i="8"/>
  <c r="J2636" i="8" s="1"/>
  <c r="I2637" i="8"/>
  <c r="J2637" i="8" s="1"/>
  <c r="I2638" i="8"/>
  <c r="J2638" i="8" s="1"/>
  <c r="I2639" i="8"/>
  <c r="J2639" i="8" s="1"/>
  <c r="I2640" i="8"/>
  <c r="J2640" i="8" s="1"/>
  <c r="I2641" i="8"/>
  <c r="J2641" i="8" s="1"/>
  <c r="I2642" i="8"/>
  <c r="J2642" i="8" s="1"/>
  <c r="I2643" i="8"/>
  <c r="J2643" i="8" s="1"/>
  <c r="I2644" i="8"/>
  <c r="J2644" i="8" s="1"/>
  <c r="I2645" i="8"/>
  <c r="J2645" i="8" s="1"/>
  <c r="I2646" i="8"/>
  <c r="J2646" i="8" s="1"/>
  <c r="I2647" i="8"/>
  <c r="J2647" i="8" s="1"/>
  <c r="I2648" i="8"/>
  <c r="J2648" i="8" s="1"/>
  <c r="I2649" i="8"/>
  <c r="J2649" i="8" s="1"/>
  <c r="I2650" i="8"/>
  <c r="J2650" i="8" s="1"/>
  <c r="I2651" i="8"/>
  <c r="J2651" i="8" s="1"/>
  <c r="I2652" i="8"/>
  <c r="J2652" i="8" s="1"/>
  <c r="I2653" i="8"/>
  <c r="J2653" i="8" s="1"/>
  <c r="I2654" i="8"/>
  <c r="J2654" i="8" s="1"/>
  <c r="I2655" i="8"/>
  <c r="J2655" i="8" s="1"/>
  <c r="I2656" i="8"/>
  <c r="J2656" i="8" s="1"/>
  <c r="I2657" i="8"/>
  <c r="J2657" i="8" s="1"/>
  <c r="I2658" i="8"/>
  <c r="J2658" i="8" s="1"/>
  <c r="I2659" i="8"/>
  <c r="J2659" i="8" s="1"/>
  <c r="I2660" i="8"/>
  <c r="J2660" i="8" s="1"/>
  <c r="I2661" i="8"/>
  <c r="J2661" i="8" s="1"/>
  <c r="I2662" i="8"/>
  <c r="J2662" i="8" s="1"/>
  <c r="I2663" i="8"/>
  <c r="J2663" i="8" s="1"/>
  <c r="I2664" i="8"/>
  <c r="J2664" i="8" s="1"/>
  <c r="I2665" i="8"/>
  <c r="J2665" i="8" s="1"/>
  <c r="I2666" i="8"/>
  <c r="J2666" i="8" s="1"/>
  <c r="I2667" i="8"/>
  <c r="J2667" i="8" s="1"/>
  <c r="I2668" i="8"/>
  <c r="J2668" i="8" s="1"/>
  <c r="I2669" i="8"/>
  <c r="J2669" i="8" s="1"/>
  <c r="I2670" i="8"/>
  <c r="J2670" i="8" s="1"/>
  <c r="I2671" i="8"/>
  <c r="J2671" i="8" s="1"/>
  <c r="I2672" i="8"/>
  <c r="J2672" i="8" s="1"/>
  <c r="I2673" i="8"/>
  <c r="J2673" i="8" s="1"/>
  <c r="I2674" i="8"/>
  <c r="J2674" i="8" s="1"/>
  <c r="I2675" i="8"/>
  <c r="J2675" i="8" s="1"/>
  <c r="I2676" i="8"/>
  <c r="J2676" i="8" s="1"/>
  <c r="I2677" i="8"/>
  <c r="J2677" i="8" s="1"/>
  <c r="I2678" i="8"/>
  <c r="J2678" i="8" s="1"/>
  <c r="I2679" i="8"/>
  <c r="J2679" i="8" s="1"/>
  <c r="I2680" i="8"/>
  <c r="J2680" i="8" s="1"/>
  <c r="I2681" i="8"/>
  <c r="J2681" i="8" s="1"/>
  <c r="I2682" i="8"/>
  <c r="J2682" i="8" s="1"/>
  <c r="I2683" i="8"/>
  <c r="J2683" i="8" s="1"/>
  <c r="I2684" i="8"/>
  <c r="J2684" i="8" s="1"/>
  <c r="I2685" i="8"/>
  <c r="J2685" i="8" s="1"/>
  <c r="I2686" i="8"/>
  <c r="J2686" i="8" s="1"/>
  <c r="I2687" i="8"/>
  <c r="J2687" i="8" s="1"/>
  <c r="I2688" i="8"/>
  <c r="J2688" i="8" s="1"/>
  <c r="I2689" i="8"/>
  <c r="J2689" i="8" s="1"/>
  <c r="I2690" i="8"/>
  <c r="J2690" i="8" s="1"/>
  <c r="I2691" i="8"/>
  <c r="J2691" i="8" s="1"/>
  <c r="I2692" i="8"/>
  <c r="J2692" i="8" s="1"/>
  <c r="I2693" i="8"/>
  <c r="J2693" i="8" s="1"/>
  <c r="I2694" i="8"/>
  <c r="J2694" i="8" s="1"/>
  <c r="I2695" i="8"/>
  <c r="J2695" i="8" s="1"/>
  <c r="I2696" i="8"/>
  <c r="J2696" i="8" s="1"/>
  <c r="I2697" i="8"/>
  <c r="J2697" i="8" s="1"/>
  <c r="I2698" i="8"/>
  <c r="J2698" i="8" s="1"/>
  <c r="I2699" i="8"/>
  <c r="J2699" i="8" s="1"/>
  <c r="I2700" i="8"/>
  <c r="J2700" i="8" s="1"/>
  <c r="I2701" i="8"/>
  <c r="J2701" i="8" s="1"/>
  <c r="I2702" i="8"/>
  <c r="J2702" i="8" s="1"/>
  <c r="I2703" i="8"/>
  <c r="J2703" i="8" s="1"/>
  <c r="I2704" i="8"/>
  <c r="J2704" i="8" s="1"/>
  <c r="I2705" i="8"/>
  <c r="J2705" i="8" s="1"/>
  <c r="I2706" i="8"/>
  <c r="J2706" i="8" s="1"/>
  <c r="I2707" i="8"/>
  <c r="J2707" i="8" s="1"/>
  <c r="I2708" i="8"/>
  <c r="J2708" i="8" s="1"/>
  <c r="I2709" i="8"/>
  <c r="J2709" i="8" s="1"/>
  <c r="I2710" i="8"/>
  <c r="J2710" i="8" s="1"/>
  <c r="I2711" i="8"/>
  <c r="J2711" i="8" s="1"/>
  <c r="I2712" i="8"/>
  <c r="J2712" i="8" s="1"/>
  <c r="I2713" i="8"/>
  <c r="J2713" i="8" s="1"/>
  <c r="I2714" i="8"/>
  <c r="J2714" i="8" s="1"/>
  <c r="I2715" i="8"/>
  <c r="J2715" i="8" s="1"/>
  <c r="I2716" i="8"/>
  <c r="J2716" i="8" s="1"/>
  <c r="I2717" i="8"/>
  <c r="J2717" i="8" s="1"/>
  <c r="I2718" i="8"/>
  <c r="J2718" i="8" s="1"/>
  <c r="I2719" i="8"/>
  <c r="J2719" i="8" s="1"/>
  <c r="I2720" i="8"/>
  <c r="J2720" i="8" s="1"/>
  <c r="I2721" i="8"/>
  <c r="J2721" i="8" s="1"/>
  <c r="I2722" i="8"/>
  <c r="J2722" i="8" s="1"/>
  <c r="I2723" i="8"/>
  <c r="J2723" i="8" s="1"/>
  <c r="I2724" i="8"/>
  <c r="J2724" i="8" s="1"/>
  <c r="I2725" i="8"/>
  <c r="J2725" i="8" s="1"/>
  <c r="I2726" i="8"/>
  <c r="J2726" i="8" s="1"/>
  <c r="I2727" i="8"/>
  <c r="J2727" i="8" s="1"/>
  <c r="I2728" i="8"/>
  <c r="J2728" i="8" s="1"/>
  <c r="I2729" i="8"/>
  <c r="J2729" i="8" s="1"/>
  <c r="I2730" i="8"/>
  <c r="J2730" i="8" s="1"/>
  <c r="I2731" i="8"/>
  <c r="J2731" i="8" s="1"/>
  <c r="I2732" i="8"/>
  <c r="J2732" i="8" s="1"/>
  <c r="I2733" i="8"/>
  <c r="J2733" i="8" s="1"/>
  <c r="I2734" i="8"/>
  <c r="J2734" i="8" s="1"/>
  <c r="I2735" i="8"/>
  <c r="J2735" i="8" s="1"/>
  <c r="I2736" i="8"/>
  <c r="J2736" i="8" s="1"/>
  <c r="I2737" i="8"/>
  <c r="J2737" i="8" s="1"/>
  <c r="I2738" i="8"/>
  <c r="J2738" i="8" s="1"/>
  <c r="I2739" i="8"/>
  <c r="J2739" i="8" s="1"/>
  <c r="I2740" i="8"/>
  <c r="J2740" i="8" s="1"/>
  <c r="I2741" i="8"/>
  <c r="J2741" i="8" s="1"/>
  <c r="I2742" i="8"/>
  <c r="J2742" i="8" s="1"/>
  <c r="I2743" i="8"/>
  <c r="J2743" i="8" s="1"/>
  <c r="I2744" i="8"/>
  <c r="J2744" i="8" s="1"/>
  <c r="I2745" i="8"/>
  <c r="J2745" i="8" s="1"/>
  <c r="I2746" i="8"/>
  <c r="J2746" i="8" s="1"/>
  <c r="I2747" i="8"/>
  <c r="J2747" i="8" s="1"/>
  <c r="I2748" i="8"/>
  <c r="J2748" i="8" s="1"/>
  <c r="I2749" i="8"/>
  <c r="J2749" i="8" s="1"/>
  <c r="I2750" i="8"/>
  <c r="J2750" i="8" s="1"/>
  <c r="I2751" i="8"/>
  <c r="J2751" i="8" s="1"/>
  <c r="I2752" i="8"/>
  <c r="J2752" i="8" s="1"/>
  <c r="I2753" i="8"/>
  <c r="J2753" i="8" s="1"/>
  <c r="I2754" i="8"/>
  <c r="J2754" i="8" s="1"/>
  <c r="I2755" i="8"/>
  <c r="J2755" i="8" s="1"/>
  <c r="I2756" i="8"/>
  <c r="J2756" i="8" s="1"/>
  <c r="I2757" i="8"/>
  <c r="J2757" i="8" s="1"/>
  <c r="I2758" i="8"/>
  <c r="J2758" i="8" s="1"/>
  <c r="I2759" i="8"/>
  <c r="J2759" i="8" s="1"/>
  <c r="I2760" i="8"/>
  <c r="J2760" i="8" s="1"/>
  <c r="I2761" i="8"/>
  <c r="J2761" i="8" s="1"/>
  <c r="I2762" i="8"/>
  <c r="J2762" i="8" s="1"/>
  <c r="I2763" i="8"/>
  <c r="J2763" i="8" s="1"/>
  <c r="I2764" i="8"/>
  <c r="J2764" i="8" s="1"/>
  <c r="I2765" i="8"/>
  <c r="J2765" i="8" s="1"/>
  <c r="I2766" i="8"/>
  <c r="J2766" i="8" s="1"/>
  <c r="I2767" i="8"/>
  <c r="J2767" i="8" s="1"/>
  <c r="I2768" i="8"/>
  <c r="J2768" i="8" s="1"/>
  <c r="I2769" i="8"/>
  <c r="J2769" i="8" s="1"/>
  <c r="I2770" i="8"/>
  <c r="J2770" i="8" s="1"/>
  <c r="I2771" i="8"/>
  <c r="J2771" i="8" s="1"/>
  <c r="I2772" i="8"/>
  <c r="J2772" i="8" s="1"/>
  <c r="I2773" i="8"/>
  <c r="J2773" i="8" s="1"/>
  <c r="I2774" i="8"/>
  <c r="J2774" i="8" s="1"/>
  <c r="I2775" i="8"/>
  <c r="J2775" i="8" s="1"/>
  <c r="I2776" i="8"/>
  <c r="J2776" i="8" s="1"/>
  <c r="I2777" i="8"/>
  <c r="J2777" i="8" s="1"/>
  <c r="I2778" i="8"/>
  <c r="J2778" i="8" s="1"/>
  <c r="I2779" i="8"/>
  <c r="J2779" i="8" s="1"/>
  <c r="I2780" i="8"/>
  <c r="J2780" i="8" s="1"/>
  <c r="I2781" i="8"/>
  <c r="J2781" i="8" s="1"/>
  <c r="I2782" i="8"/>
  <c r="J2782" i="8" s="1"/>
  <c r="I2783" i="8"/>
  <c r="J2783" i="8" s="1"/>
  <c r="I2784" i="8"/>
  <c r="J2784" i="8" s="1"/>
  <c r="I2785" i="8"/>
  <c r="J2785" i="8" s="1"/>
  <c r="I2786" i="8"/>
  <c r="J2786" i="8" s="1"/>
  <c r="I2787" i="8"/>
  <c r="J2787" i="8" s="1"/>
  <c r="I2788" i="8"/>
  <c r="J2788" i="8" s="1"/>
  <c r="I2789" i="8"/>
  <c r="J2789" i="8" s="1"/>
  <c r="I2790" i="8"/>
  <c r="J2790" i="8" s="1"/>
  <c r="I2791" i="8"/>
  <c r="J2791" i="8" s="1"/>
  <c r="I2792" i="8"/>
  <c r="J2792" i="8" s="1"/>
  <c r="I2793" i="8"/>
  <c r="J2793" i="8" s="1"/>
  <c r="I2794" i="8"/>
  <c r="J2794" i="8" s="1"/>
  <c r="I2795" i="8"/>
  <c r="J2795" i="8" s="1"/>
  <c r="I2796" i="8"/>
  <c r="J2796" i="8" s="1"/>
  <c r="I2797" i="8"/>
  <c r="J2797" i="8" s="1"/>
  <c r="I2798" i="8"/>
  <c r="J2798" i="8" s="1"/>
  <c r="I2799" i="8"/>
  <c r="J2799" i="8" s="1"/>
  <c r="I2800" i="8"/>
  <c r="J2800" i="8" s="1"/>
  <c r="I2801" i="8"/>
  <c r="J2801" i="8" s="1"/>
  <c r="I2802" i="8"/>
  <c r="J2802" i="8" s="1"/>
  <c r="I2803" i="8"/>
  <c r="J2803" i="8" s="1"/>
  <c r="I2804" i="8"/>
  <c r="J2804" i="8" s="1"/>
  <c r="I2805" i="8"/>
  <c r="J2805" i="8" s="1"/>
  <c r="I2806" i="8"/>
  <c r="J2806" i="8" s="1"/>
  <c r="I2807" i="8"/>
  <c r="J2807" i="8" s="1"/>
  <c r="I2808" i="8"/>
  <c r="J2808" i="8" s="1"/>
  <c r="I2809" i="8"/>
  <c r="J2809" i="8" s="1"/>
  <c r="I2810" i="8"/>
  <c r="J2810" i="8" s="1"/>
  <c r="I2811" i="8"/>
  <c r="J2811" i="8" s="1"/>
  <c r="I2812" i="8"/>
  <c r="J2812" i="8" s="1"/>
  <c r="I2813" i="8"/>
  <c r="J2813" i="8" s="1"/>
  <c r="I2814" i="8"/>
  <c r="J2814" i="8" s="1"/>
  <c r="I2815" i="8"/>
  <c r="J2815" i="8" s="1"/>
  <c r="I2816" i="8"/>
  <c r="J2816" i="8" s="1"/>
  <c r="I2817" i="8"/>
  <c r="J2817" i="8" s="1"/>
  <c r="I2818" i="8"/>
  <c r="J2818" i="8" s="1"/>
  <c r="I2819" i="8"/>
  <c r="J2819" i="8" s="1"/>
  <c r="I2820" i="8"/>
  <c r="J2820" i="8" s="1"/>
  <c r="I2821" i="8"/>
  <c r="J2821" i="8" s="1"/>
  <c r="I2822" i="8"/>
  <c r="J2822" i="8" s="1"/>
  <c r="I2823" i="8"/>
  <c r="J2823" i="8" s="1"/>
  <c r="I2824" i="8"/>
  <c r="J2824" i="8" s="1"/>
  <c r="I2825" i="8"/>
  <c r="J2825" i="8" s="1"/>
  <c r="I2826" i="8"/>
  <c r="J2826" i="8" s="1"/>
  <c r="I2827" i="8"/>
  <c r="J2827" i="8" s="1"/>
  <c r="I2828" i="8"/>
  <c r="J2828" i="8" s="1"/>
  <c r="I2829" i="8"/>
  <c r="J2829" i="8" s="1"/>
  <c r="I2830" i="8"/>
  <c r="J2830" i="8" s="1"/>
  <c r="I2831" i="8"/>
  <c r="J2831" i="8" s="1"/>
  <c r="I2832" i="8"/>
  <c r="J2832" i="8" s="1"/>
  <c r="I2833" i="8"/>
  <c r="J2833" i="8" s="1"/>
  <c r="I2834" i="8"/>
  <c r="J2834" i="8" s="1"/>
  <c r="I2835" i="8"/>
  <c r="J2835" i="8" s="1"/>
  <c r="I2836" i="8"/>
  <c r="J2836" i="8" s="1"/>
  <c r="I2837" i="8"/>
  <c r="J2837" i="8" s="1"/>
  <c r="I2838" i="8"/>
  <c r="J2838" i="8" s="1"/>
  <c r="I2839" i="8"/>
  <c r="J2839" i="8" s="1"/>
  <c r="I2840" i="8"/>
  <c r="J2840" i="8" s="1"/>
  <c r="I2841" i="8"/>
  <c r="J2841" i="8" s="1"/>
  <c r="I2842" i="8"/>
  <c r="J2842" i="8" s="1"/>
  <c r="I2843" i="8"/>
  <c r="J2843" i="8" s="1"/>
  <c r="I2844" i="8"/>
  <c r="J2844" i="8" s="1"/>
  <c r="I2845" i="8"/>
  <c r="J2845" i="8" s="1"/>
  <c r="I2846" i="8"/>
  <c r="J2846" i="8" s="1"/>
  <c r="I2847" i="8"/>
  <c r="J2847" i="8" s="1"/>
  <c r="I2848" i="8"/>
  <c r="J2848" i="8" s="1"/>
  <c r="I2849" i="8"/>
  <c r="J2849" i="8" s="1"/>
  <c r="I2850" i="8"/>
  <c r="J2850" i="8" s="1"/>
  <c r="I2851" i="8"/>
  <c r="J2851" i="8" s="1"/>
  <c r="I2852" i="8"/>
  <c r="J2852" i="8" s="1"/>
  <c r="I2853" i="8"/>
  <c r="J2853" i="8" s="1"/>
  <c r="I2854" i="8"/>
  <c r="J2854" i="8" s="1"/>
  <c r="I2855" i="8"/>
  <c r="J2855" i="8" s="1"/>
  <c r="I2856" i="8"/>
  <c r="J2856" i="8" s="1"/>
  <c r="I2857" i="8"/>
  <c r="J2857" i="8" s="1"/>
  <c r="I2858" i="8"/>
  <c r="J2858" i="8" s="1"/>
  <c r="I2859" i="8"/>
  <c r="J2859" i="8" s="1"/>
  <c r="I2860" i="8"/>
  <c r="J2860" i="8" s="1"/>
  <c r="I2861" i="8"/>
  <c r="J2861" i="8" s="1"/>
  <c r="I2862" i="8"/>
  <c r="J2862" i="8" s="1"/>
  <c r="I2863" i="8"/>
  <c r="J2863" i="8" s="1"/>
  <c r="I2864" i="8"/>
  <c r="J2864" i="8" s="1"/>
  <c r="I2865" i="8"/>
  <c r="J2865" i="8" s="1"/>
  <c r="I2866" i="8"/>
  <c r="J2866" i="8" s="1"/>
  <c r="I2867" i="8"/>
  <c r="J2867" i="8" s="1"/>
  <c r="I2868" i="8"/>
  <c r="J2868" i="8" s="1"/>
  <c r="I2869" i="8"/>
  <c r="J2869" i="8" s="1"/>
  <c r="I2870" i="8"/>
  <c r="J2870" i="8" s="1"/>
  <c r="I2871" i="8"/>
  <c r="J2871" i="8" s="1"/>
  <c r="I2872" i="8"/>
  <c r="J2872" i="8" s="1"/>
  <c r="I2873" i="8"/>
  <c r="J2873" i="8" s="1"/>
  <c r="I2874" i="8"/>
  <c r="J2874" i="8" s="1"/>
  <c r="I2875" i="8"/>
  <c r="J2875" i="8" s="1"/>
  <c r="I2876" i="8"/>
  <c r="J2876" i="8" s="1"/>
  <c r="I2877" i="8"/>
  <c r="J2877" i="8" s="1"/>
  <c r="I2878" i="8"/>
  <c r="J2878" i="8" s="1"/>
  <c r="I2879" i="8"/>
  <c r="J2879" i="8" s="1"/>
  <c r="I2880" i="8"/>
  <c r="J2880" i="8" s="1"/>
  <c r="I2881" i="8"/>
  <c r="J2881" i="8" s="1"/>
  <c r="I2882" i="8"/>
  <c r="J2882" i="8" s="1"/>
  <c r="I2883" i="8"/>
  <c r="J2883" i="8" s="1"/>
  <c r="I2884" i="8"/>
  <c r="J2884" i="8" s="1"/>
  <c r="I2885" i="8"/>
  <c r="J2885" i="8" s="1"/>
  <c r="I2886" i="8"/>
  <c r="J2886" i="8" s="1"/>
  <c r="I2887" i="8"/>
  <c r="J2887" i="8" s="1"/>
  <c r="I2888" i="8"/>
  <c r="J2888" i="8" s="1"/>
  <c r="I2889" i="8"/>
  <c r="J2889" i="8" s="1"/>
  <c r="I2890" i="8"/>
  <c r="J2890" i="8" s="1"/>
  <c r="I2891" i="8"/>
  <c r="J2891" i="8" s="1"/>
  <c r="I2892" i="8"/>
  <c r="J2892" i="8" s="1"/>
  <c r="I2893" i="8"/>
  <c r="J2893" i="8" s="1"/>
  <c r="I2894" i="8"/>
  <c r="J2894" i="8" s="1"/>
  <c r="I2895" i="8"/>
  <c r="J2895" i="8" s="1"/>
  <c r="I2896" i="8"/>
  <c r="J2896" i="8" s="1"/>
  <c r="I2897" i="8"/>
  <c r="J2897" i="8" s="1"/>
  <c r="I2898" i="8"/>
  <c r="J2898" i="8" s="1"/>
  <c r="I2899" i="8"/>
  <c r="J2899" i="8" s="1"/>
  <c r="I2900" i="8"/>
  <c r="J2900" i="8" s="1"/>
  <c r="I2901" i="8"/>
  <c r="J2901" i="8" s="1"/>
  <c r="I2902" i="8"/>
  <c r="J2902" i="8" s="1"/>
  <c r="I2903" i="8"/>
  <c r="J2903" i="8" s="1"/>
  <c r="I2904" i="8"/>
  <c r="J2904" i="8" s="1"/>
  <c r="I2905" i="8"/>
  <c r="J2905" i="8" s="1"/>
  <c r="I2906" i="8"/>
  <c r="J2906" i="8" s="1"/>
  <c r="I2907" i="8"/>
  <c r="J2907" i="8" s="1"/>
  <c r="I2908" i="8"/>
  <c r="J2908" i="8" s="1"/>
  <c r="I2909" i="8"/>
  <c r="J2909" i="8" s="1"/>
  <c r="I2910" i="8"/>
  <c r="J2910" i="8" s="1"/>
  <c r="I2911" i="8"/>
  <c r="J2911" i="8" s="1"/>
  <c r="I2912" i="8"/>
  <c r="J2912" i="8" s="1"/>
  <c r="I2913" i="8"/>
  <c r="J2913" i="8" s="1"/>
  <c r="I2914" i="8"/>
  <c r="J2914" i="8" s="1"/>
  <c r="I2915" i="8"/>
  <c r="J2915" i="8" s="1"/>
  <c r="I2916" i="8"/>
  <c r="J2916" i="8" s="1"/>
  <c r="I2917" i="8"/>
  <c r="J2917" i="8" s="1"/>
  <c r="I2918" i="8"/>
  <c r="J2918" i="8" s="1"/>
  <c r="I2919" i="8"/>
  <c r="J2919" i="8" s="1"/>
  <c r="I2920" i="8"/>
  <c r="J2920" i="8" s="1"/>
  <c r="I2921" i="8"/>
  <c r="J2921" i="8" s="1"/>
  <c r="I2922" i="8"/>
  <c r="J2922" i="8" s="1"/>
  <c r="I2923" i="8"/>
  <c r="J2923" i="8" s="1"/>
  <c r="I2924" i="8"/>
  <c r="J2924" i="8" s="1"/>
  <c r="I2925" i="8"/>
  <c r="J2925" i="8" s="1"/>
  <c r="I2926" i="8"/>
  <c r="J2926" i="8" s="1"/>
  <c r="I2927" i="8"/>
  <c r="J2927" i="8" s="1"/>
  <c r="I2928" i="8"/>
  <c r="J2928" i="8" s="1"/>
  <c r="I2929" i="8"/>
  <c r="J2929" i="8" s="1"/>
  <c r="I2930" i="8"/>
  <c r="J2930" i="8" s="1"/>
  <c r="I2931" i="8"/>
  <c r="J2931" i="8" s="1"/>
  <c r="I2932" i="8"/>
  <c r="J2932" i="8" s="1"/>
  <c r="I2933" i="8"/>
  <c r="J2933" i="8" s="1"/>
  <c r="I2934" i="8"/>
  <c r="J2934" i="8" s="1"/>
  <c r="I2935" i="8"/>
  <c r="J2935" i="8" s="1"/>
  <c r="I2936" i="8"/>
  <c r="J2936" i="8" s="1"/>
  <c r="I2937" i="8"/>
  <c r="J2937" i="8" s="1"/>
  <c r="I2938" i="8"/>
  <c r="J2938" i="8" s="1"/>
  <c r="I2939" i="8"/>
  <c r="J2939" i="8" s="1"/>
  <c r="I2940" i="8"/>
  <c r="J2940" i="8" s="1"/>
  <c r="I2941" i="8"/>
  <c r="J2941" i="8" s="1"/>
  <c r="I2942" i="8"/>
  <c r="J2942" i="8" s="1"/>
  <c r="I2943" i="8"/>
  <c r="J2943" i="8" s="1"/>
  <c r="I2944" i="8"/>
  <c r="J2944" i="8" s="1"/>
  <c r="I2945" i="8"/>
  <c r="J2945" i="8" s="1"/>
  <c r="I2946" i="8"/>
  <c r="J2946" i="8" s="1"/>
  <c r="I2947" i="8"/>
  <c r="J2947" i="8" s="1"/>
  <c r="I2948" i="8"/>
  <c r="J2948" i="8" s="1"/>
  <c r="I2949" i="8"/>
  <c r="J2949" i="8" s="1"/>
  <c r="I2950" i="8"/>
  <c r="J2950" i="8" s="1"/>
  <c r="I2951" i="8"/>
  <c r="J2951" i="8" s="1"/>
  <c r="I2952" i="8"/>
  <c r="J2952" i="8" s="1"/>
  <c r="I2953" i="8"/>
  <c r="J2953" i="8" s="1"/>
  <c r="I2954" i="8"/>
  <c r="J2954" i="8" s="1"/>
  <c r="I2955" i="8"/>
  <c r="J2955" i="8" s="1"/>
  <c r="I2956" i="8"/>
  <c r="J2956" i="8" s="1"/>
  <c r="I2957" i="8"/>
  <c r="J2957" i="8" s="1"/>
  <c r="I2958" i="8"/>
  <c r="J2958" i="8" s="1"/>
  <c r="I2959" i="8"/>
  <c r="J2959" i="8" s="1"/>
  <c r="I2960" i="8"/>
  <c r="J2960" i="8" s="1"/>
  <c r="I2961" i="8"/>
  <c r="J2961" i="8" s="1"/>
  <c r="I2962" i="8"/>
  <c r="J2962" i="8" s="1"/>
  <c r="I2963" i="8"/>
  <c r="J2963" i="8" s="1"/>
  <c r="I2964" i="8"/>
  <c r="J2964" i="8" s="1"/>
  <c r="I2965" i="8"/>
  <c r="J2965" i="8" s="1"/>
  <c r="I2966" i="8"/>
  <c r="J2966" i="8" s="1"/>
  <c r="I2967" i="8"/>
  <c r="J2967" i="8" s="1"/>
  <c r="I2968" i="8"/>
  <c r="J2968" i="8" s="1"/>
  <c r="I2969" i="8"/>
  <c r="J2969" i="8" s="1"/>
  <c r="I2970" i="8"/>
  <c r="J2970" i="8" s="1"/>
  <c r="I2971" i="8"/>
  <c r="J2971" i="8" s="1"/>
  <c r="I2972" i="8"/>
  <c r="J2972" i="8" s="1"/>
  <c r="I2973" i="8"/>
  <c r="J2973" i="8" s="1"/>
  <c r="I2974" i="8"/>
  <c r="J2974" i="8" s="1"/>
  <c r="I2975" i="8"/>
  <c r="J2975" i="8" s="1"/>
  <c r="I2976" i="8"/>
  <c r="J2976" i="8" s="1"/>
  <c r="I2977" i="8"/>
  <c r="J2977" i="8" s="1"/>
  <c r="I2978" i="8"/>
  <c r="J2978" i="8" s="1"/>
  <c r="I2979" i="8"/>
  <c r="J2979" i="8" s="1"/>
  <c r="I2980" i="8"/>
  <c r="J2980" i="8" s="1"/>
  <c r="I2981" i="8"/>
  <c r="J2981" i="8" s="1"/>
  <c r="I2982" i="8"/>
  <c r="J2982" i="8" s="1"/>
  <c r="I2983" i="8"/>
  <c r="J2983" i="8" s="1"/>
  <c r="I2984" i="8"/>
  <c r="J2984" i="8" s="1"/>
  <c r="I2985" i="8"/>
  <c r="J2985" i="8" s="1"/>
  <c r="I2986" i="8"/>
  <c r="J2986" i="8" s="1"/>
  <c r="I2987" i="8"/>
  <c r="J2987" i="8" s="1"/>
  <c r="I2988" i="8"/>
  <c r="J2988" i="8" s="1"/>
  <c r="I2989" i="8"/>
  <c r="J2989" i="8" s="1"/>
  <c r="I2990" i="8"/>
  <c r="J2990" i="8" s="1"/>
  <c r="I2991" i="8"/>
  <c r="J2991" i="8" s="1"/>
  <c r="I2992" i="8"/>
  <c r="J2992" i="8" s="1"/>
  <c r="I2993" i="8"/>
  <c r="J2993" i="8" s="1"/>
  <c r="I2994" i="8"/>
  <c r="J2994" i="8" s="1"/>
  <c r="I2995" i="8"/>
  <c r="J2995" i="8" s="1"/>
  <c r="I2996" i="8"/>
  <c r="J2996" i="8" s="1"/>
  <c r="I2997" i="8"/>
  <c r="J2997" i="8" s="1"/>
  <c r="I2998" i="8"/>
  <c r="J2998" i="8" s="1"/>
  <c r="I2999" i="8"/>
  <c r="J2999" i="8" s="1"/>
  <c r="I3000" i="8"/>
  <c r="J3000" i="8" s="1"/>
  <c r="I3001" i="8"/>
  <c r="J3001" i="8" s="1"/>
  <c r="I3002" i="8"/>
  <c r="J3002" i="8" s="1"/>
  <c r="I3003" i="8"/>
  <c r="J3003" i="8" s="1"/>
  <c r="I3004" i="8"/>
  <c r="J3004" i="8" s="1"/>
  <c r="I3005" i="8"/>
  <c r="J3005" i="8" s="1"/>
  <c r="I3006" i="8"/>
  <c r="J3006" i="8" s="1"/>
  <c r="I3007" i="8"/>
  <c r="J3007" i="8" s="1"/>
  <c r="I3008" i="8"/>
  <c r="J3008" i="8" s="1"/>
  <c r="I3009" i="8"/>
  <c r="J3009" i="8" s="1"/>
  <c r="I3010" i="8"/>
  <c r="J3010" i="8" s="1"/>
  <c r="I3011" i="8"/>
  <c r="J3011" i="8" s="1"/>
  <c r="I3012" i="8"/>
  <c r="J3012" i="8" s="1"/>
  <c r="I3013" i="8"/>
  <c r="J3013" i="8" s="1"/>
  <c r="I3014" i="8"/>
  <c r="J3014" i="8" s="1"/>
  <c r="I3015" i="8"/>
  <c r="J3015" i="8" s="1"/>
  <c r="I3016" i="8"/>
  <c r="J3016" i="8" s="1"/>
  <c r="I3017" i="8"/>
  <c r="J3017" i="8" s="1"/>
  <c r="I3018" i="8"/>
  <c r="J3018" i="8" s="1"/>
  <c r="I3019" i="8"/>
  <c r="J3019" i="8" s="1"/>
  <c r="I3020" i="8"/>
  <c r="J3020" i="8" s="1"/>
  <c r="I3021" i="8"/>
  <c r="J3021" i="8" s="1"/>
  <c r="I3022" i="8"/>
  <c r="J3022" i="8" s="1"/>
  <c r="I3023" i="8"/>
  <c r="J3023" i="8" s="1"/>
  <c r="I3024" i="8"/>
  <c r="J3024" i="8" s="1"/>
  <c r="I3025" i="8"/>
  <c r="J3025" i="8" s="1"/>
  <c r="I3026" i="8"/>
  <c r="J3026" i="8" s="1"/>
  <c r="I3027" i="8"/>
  <c r="J3027" i="8" s="1"/>
  <c r="I3028" i="8"/>
  <c r="J3028" i="8" s="1"/>
  <c r="I3029" i="8"/>
  <c r="J3029" i="8" s="1"/>
  <c r="I3030" i="8"/>
  <c r="J3030" i="8" s="1"/>
  <c r="I3031" i="8"/>
  <c r="J3031" i="8" s="1"/>
  <c r="I3032" i="8"/>
  <c r="J3032" i="8" s="1"/>
  <c r="I3033" i="8"/>
  <c r="J3033" i="8" s="1"/>
  <c r="I3034" i="8"/>
  <c r="J3034" i="8" s="1"/>
  <c r="I3035" i="8"/>
  <c r="J3035" i="8" s="1"/>
  <c r="I3036" i="8"/>
  <c r="J3036" i="8" s="1"/>
  <c r="I3037" i="8"/>
  <c r="J3037" i="8" s="1"/>
  <c r="I3038" i="8"/>
  <c r="J3038" i="8" s="1"/>
  <c r="I3039" i="8"/>
  <c r="J3039" i="8" s="1"/>
  <c r="I3040" i="8"/>
  <c r="J3040" i="8" s="1"/>
  <c r="I3041" i="8"/>
  <c r="J3041" i="8" s="1"/>
  <c r="I3042" i="8"/>
  <c r="J3042" i="8" s="1"/>
  <c r="I3043" i="8"/>
  <c r="J3043" i="8" s="1"/>
  <c r="I3044" i="8"/>
  <c r="J3044" i="8" s="1"/>
  <c r="I3045" i="8"/>
  <c r="J3045" i="8" s="1"/>
  <c r="I3046" i="8"/>
  <c r="J3046" i="8" s="1"/>
  <c r="I3047" i="8"/>
  <c r="J3047" i="8" s="1"/>
  <c r="I3048" i="8"/>
  <c r="J3048" i="8" s="1"/>
  <c r="I3049" i="8"/>
  <c r="J3049" i="8" s="1"/>
  <c r="I3050" i="8"/>
  <c r="J3050" i="8" s="1"/>
  <c r="I3051" i="8"/>
  <c r="J3051" i="8" s="1"/>
  <c r="I3052" i="8"/>
  <c r="J3052" i="8" s="1"/>
  <c r="I3053" i="8"/>
  <c r="J3053" i="8" s="1"/>
  <c r="I3054" i="8"/>
  <c r="J3054" i="8" s="1"/>
  <c r="I3055" i="8"/>
  <c r="J3055" i="8" s="1"/>
  <c r="I3056" i="8"/>
  <c r="J3056" i="8" s="1"/>
  <c r="I3057" i="8"/>
  <c r="J3057" i="8" s="1"/>
  <c r="I3058" i="8"/>
  <c r="J3058" i="8" s="1"/>
  <c r="I3059" i="8"/>
  <c r="J3059" i="8" s="1"/>
  <c r="I3060" i="8"/>
  <c r="J3060" i="8" s="1"/>
  <c r="I3061" i="8"/>
  <c r="J3061" i="8" s="1"/>
  <c r="I3062" i="8"/>
  <c r="J3062" i="8" s="1"/>
  <c r="I3063" i="8"/>
  <c r="J3063" i="8" s="1"/>
  <c r="I3064" i="8"/>
  <c r="J3064" i="8" s="1"/>
  <c r="I3065" i="8"/>
  <c r="J3065" i="8" s="1"/>
  <c r="I3066" i="8"/>
  <c r="J3066" i="8" s="1"/>
  <c r="I3067" i="8"/>
  <c r="J3067" i="8" s="1"/>
  <c r="I3068" i="8"/>
  <c r="J3068" i="8" s="1"/>
  <c r="I3069" i="8"/>
  <c r="J3069" i="8" s="1"/>
  <c r="I3070" i="8"/>
  <c r="J3070" i="8" s="1"/>
  <c r="I3071" i="8"/>
  <c r="J3071" i="8" s="1"/>
  <c r="I3072" i="8"/>
  <c r="J3072" i="8" s="1"/>
  <c r="I3073" i="8"/>
  <c r="J3073" i="8" s="1"/>
  <c r="I3074" i="8"/>
  <c r="J3074" i="8" s="1"/>
  <c r="I3075" i="8"/>
  <c r="J3075" i="8" s="1"/>
  <c r="I3076" i="8"/>
  <c r="J3076" i="8" s="1"/>
  <c r="I3077" i="8"/>
  <c r="J3077" i="8" s="1"/>
  <c r="I3078" i="8"/>
  <c r="J3078" i="8" s="1"/>
  <c r="I3079" i="8"/>
  <c r="J3079" i="8" s="1"/>
  <c r="I3080" i="8"/>
  <c r="J3080" i="8" s="1"/>
  <c r="I3081" i="8"/>
  <c r="J3081" i="8" s="1"/>
  <c r="I3082" i="8"/>
  <c r="J3082" i="8" s="1"/>
  <c r="I3083" i="8"/>
  <c r="J3083" i="8" s="1"/>
  <c r="I3084" i="8"/>
  <c r="J3084" i="8" s="1"/>
  <c r="I3085" i="8"/>
  <c r="J3085" i="8" s="1"/>
  <c r="I3086" i="8"/>
  <c r="J3086" i="8" s="1"/>
  <c r="I3087" i="8"/>
  <c r="J3087" i="8" s="1"/>
  <c r="I3088" i="8"/>
  <c r="J3088" i="8" s="1"/>
  <c r="I3089" i="8"/>
  <c r="J3089" i="8" s="1"/>
  <c r="I3090" i="8"/>
  <c r="J3090" i="8" s="1"/>
  <c r="I3091" i="8"/>
  <c r="J3091" i="8" s="1"/>
  <c r="I3092" i="8"/>
  <c r="J3092" i="8" s="1"/>
  <c r="I3093" i="8"/>
  <c r="J3093" i="8" s="1"/>
  <c r="I3094" i="8"/>
  <c r="J3094" i="8" s="1"/>
  <c r="I3095" i="8"/>
  <c r="J3095" i="8" s="1"/>
  <c r="I3096" i="8"/>
  <c r="J3096" i="8" s="1"/>
  <c r="I3097" i="8"/>
  <c r="J3097" i="8" s="1"/>
  <c r="I3098" i="8"/>
  <c r="J3098" i="8" s="1"/>
  <c r="I3099" i="8"/>
  <c r="J3099" i="8" s="1"/>
  <c r="I3100" i="8"/>
  <c r="J3100" i="8" s="1"/>
  <c r="I3101" i="8"/>
  <c r="J3101" i="8" s="1"/>
  <c r="I3102" i="8"/>
  <c r="J3102" i="8" s="1"/>
  <c r="I3103" i="8"/>
  <c r="J3103" i="8" s="1"/>
  <c r="I3104" i="8"/>
  <c r="J3104" i="8" s="1"/>
  <c r="I3105" i="8"/>
  <c r="J3105" i="8" s="1"/>
  <c r="I3106" i="8"/>
  <c r="J3106" i="8" s="1"/>
  <c r="I3107" i="8"/>
  <c r="J3107" i="8" s="1"/>
  <c r="I3108" i="8"/>
  <c r="J3108" i="8" s="1"/>
  <c r="I3109" i="8"/>
  <c r="J3109" i="8" s="1"/>
  <c r="I3110" i="8"/>
  <c r="J3110" i="8" s="1"/>
  <c r="I3111" i="8"/>
  <c r="J3111" i="8" s="1"/>
  <c r="I3112" i="8"/>
  <c r="J3112" i="8" s="1"/>
  <c r="I3113" i="8"/>
  <c r="J3113" i="8" s="1"/>
  <c r="I3114" i="8"/>
  <c r="J3114" i="8" s="1"/>
  <c r="I3115" i="8"/>
  <c r="J3115" i="8" s="1"/>
  <c r="I3116" i="8"/>
  <c r="J3116" i="8" s="1"/>
  <c r="I3117" i="8"/>
  <c r="J3117" i="8" s="1"/>
  <c r="I3118" i="8"/>
  <c r="J3118" i="8" s="1"/>
  <c r="I3119" i="8"/>
  <c r="J3119" i="8" s="1"/>
  <c r="I3120" i="8"/>
  <c r="J3120" i="8" s="1"/>
  <c r="I3121" i="8"/>
  <c r="J3121" i="8" s="1"/>
  <c r="I3122" i="8"/>
  <c r="J3122" i="8" s="1"/>
  <c r="I3123" i="8"/>
  <c r="J3123" i="8" s="1"/>
  <c r="I3124" i="8"/>
  <c r="J3124" i="8" s="1"/>
  <c r="I3125" i="8"/>
  <c r="J3125" i="8" s="1"/>
  <c r="I3126" i="8"/>
  <c r="J3126" i="8" s="1"/>
  <c r="I3127" i="8"/>
  <c r="J3127" i="8" s="1"/>
  <c r="I3128" i="8"/>
  <c r="J3128" i="8" s="1"/>
  <c r="I3129" i="8"/>
  <c r="J3129" i="8" s="1"/>
  <c r="I3130" i="8"/>
  <c r="J3130" i="8" s="1"/>
  <c r="I3131" i="8"/>
  <c r="J3131" i="8" s="1"/>
  <c r="I3132" i="8"/>
  <c r="J3132" i="8" s="1"/>
  <c r="I3133" i="8"/>
  <c r="J3133" i="8" s="1"/>
  <c r="I3134" i="8"/>
  <c r="J3134" i="8" s="1"/>
  <c r="I3135" i="8"/>
  <c r="J3135" i="8" s="1"/>
  <c r="I3136" i="8"/>
  <c r="J3136" i="8" s="1"/>
  <c r="I3137" i="8"/>
  <c r="J3137" i="8" s="1"/>
  <c r="I3138" i="8"/>
  <c r="J3138" i="8" s="1"/>
  <c r="I3139" i="8"/>
  <c r="J3139" i="8" s="1"/>
  <c r="I3140" i="8"/>
  <c r="J3140" i="8" s="1"/>
  <c r="I3141" i="8"/>
  <c r="J3141" i="8" s="1"/>
  <c r="I3142" i="8"/>
  <c r="J3142" i="8" s="1"/>
  <c r="I3143" i="8"/>
  <c r="J3143" i="8" s="1"/>
  <c r="I3144" i="8"/>
  <c r="J3144" i="8" s="1"/>
  <c r="I3145" i="8"/>
  <c r="J3145" i="8" s="1"/>
  <c r="I3146" i="8"/>
  <c r="J3146" i="8" s="1"/>
  <c r="I3147" i="8"/>
  <c r="J3147" i="8" s="1"/>
  <c r="I3148" i="8"/>
  <c r="J3148" i="8" s="1"/>
  <c r="I3149" i="8"/>
  <c r="J3149" i="8" s="1"/>
  <c r="I3150" i="8"/>
  <c r="J3150" i="8" s="1"/>
  <c r="I3151" i="8"/>
  <c r="J3151" i="8" s="1"/>
  <c r="I3152" i="8"/>
  <c r="J3152" i="8" s="1"/>
  <c r="I3153" i="8"/>
  <c r="J3153" i="8" s="1"/>
  <c r="I3154" i="8"/>
  <c r="J3154" i="8" s="1"/>
  <c r="I3155" i="8"/>
  <c r="J3155" i="8" s="1"/>
  <c r="I3156" i="8"/>
  <c r="J3156" i="8" s="1"/>
  <c r="I3157" i="8"/>
  <c r="J3157" i="8" s="1"/>
  <c r="I3158" i="8"/>
  <c r="J3158" i="8" s="1"/>
  <c r="I3159" i="8"/>
  <c r="J3159" i="8" s="1"/>
  <c r="I3160" i="8"/>
  <c r="J3160" i="8" s="1"/>
  <c r="I3161" i="8"/>
  <c r="J3161" i="8" s="1"/>
  <c r="I3162" i="8"/>
  <c r="J3162" i="8" s="1"/>
  <c r="I3163" i="8"/>
  <c r="J3163" i="8" s="1"/>
  <c r="I3164" i="8"/>
  <c r="J3164" i="8" s="1"/>
  <c r="I3165" i="8"/>
  <c r="J3165" i="8" s="1"/>
  <c r="I3166" i="8"/>
  <c r="J3166" i="8" s="1"/>
  <c r="I3167" i="8"/>
  <c r="J3167" i="8" s="1"/>
  <c r="I3168" i="8"/>
  <c r="J3168" i="8" s="1"/>
  <c r="I3169" i="8"/>
  <c r="J3169" i="8" s="1"/>
  <c r="I3170" i="8"/>
  <c r="J3170" i="8" s="1"/>
  <c r="I3171" i="8"/>
  <c r="J3171" i="8" s="1"/>
  <c r="I3172" i="8"/>
  <c r="J3172" i="8" s="1"/>
  <c r="I3173" i="8"/>
  <c r="J3173" i="8" s="1"/>
  <c r="I3174" i="8"/>
  <c r="J3174" i="8" s="1"/>
  <c r="I3175" i="8"/>
  <c r="J3175" i="8" s="1"/>
  <c r="I3176" i="8"/>
  <c r="J3176" i="8" s="1"/>
  <c r="I3177" i="8"/>
  <c r="J3177" i="8" s="1"/>
  <c r="I3178" i="8"/>
  <c r="J3178" i="8" s="1"/>
  <c r="I3179" i="8"/>
  <c r="J3179" i="8" s="1"/>
  <c r="I3180" i="8"/>
  <c r="J3180" i="8" s="1"/>
  <c r="I3181" i="8"/>
  <c r="J3181" i="8" s="1"/>
  <c r="I3182" i="8"/>
  <c r="J3182" i="8" s="1"/>
  <c r="I3183" i="8"/>
  <c r="J3183" i="8" s="1"/>
  <c r="I3184" i="8"/>
  <c r="J3184" i="8" s="1"/>
  <c r="I3185" i="8"/>
  <c r="J3185" i="8" s="1"/>
  <c r="I3186" i="8"/>
  <c r="J3186" i="8" s="1"/>
  <c r="I3187" i="8"/>
  <c r="J3187" i="8" s="1"/>
  <c r="I3188" i="8"/>
  <c r="J3188" i="8" s="1"/>
  <c r="I3189" i="8"/>
  <c r="J3189" i="8" s="1"/>
  <c r="I3190" i="8"/>
  <c r="J3190" i="8" s="1"/>
  <c r="I3191" i="8"/>
  <c r="J3191" i="8" s="1"/>
  <c r="I3192" i="8"/>
  <c r="J3192" i="8" s="1"/>
  <c r="I3193" i="8"/>
  <c r="J3193" i="8" s="1"/>
  <c r="I3194" i="8"/>
  <c r="J3194" i="8" s="1"/>
  <c r="I3195" i="8"/>
  <c r="J3195" i="8" s="1"/>
  <c r="I3196" i="8"/>
  <c r="J3196" i="8" s="1"/>
  <c r="I3197" i="8"/>
  <c r="J3197" i="8" s="1"/>
  <c r="I3198" i="8"/>
  <c r="J3198" i="8" s="1"/>
  <c r="I3199" i="8"/>
  <c r="J3199" i="8" s="1"/>
  <c r="I3200" i="8"/>
  <c r="J3200" i="8" s="1"/>
  <c r="I3201" i="8"/>
  <c r="J3201" i="8" s="1"/>
  <c r="I3202" i="8"/>
  <c r="J3202" i="8" s="1"/>
  <c r="I3203" i="8"/>
  <c r="J3203" i="8" s="1"/>
  <c r="I3204" i="8"/>
  <c r="J3204" i="8" s="1"/>
  <c r="I3205" i="8"/>
  <c r="J3205" i="8" s="1"/>
  <c r="I3206" i="8"/>
  <c r="J3206" i="8" s="1"/>
  <c r="I3207" i="8"/>
  <c r="J3207" i="8" s="1"/>
  <c r="I3208" i="8"/>
  <c r="J3208" i="8" s="1"/>
  <c r="I3209" i="8"/>
  <c r="J3209" i="8" s="1"/>
  <c r="I3210" i="8"/>
  <c r="J3210" i="8" s="1"/>
  <c r="I3211" i="8"/>
  <c r="J3211" i="8" s="1"/>
  <c r="I3212" i="8"/>
  <c r="J3212" i="8" s="1"/>
  <c r="I3213" i="8"/>
  <c r="J3213" i="8" s="1"/>
  <c r="I3214" i="8"/>
  <c r="J3214" i="8" s="1"/>
  <c r="I3215" i="8"/>
  <c r="J3215" i="8" s="1"/>
  <c r="I3216" i="8"/>
  <c r="J3216" i="8" s="1"/>
  <c r="I3217" i="8"/>
  <c r="J3217" i="8" s="1"/>
  <c r="I3218" i="8"/>
  <c r="J3218" i="8" s="1"/>
  <c r="I3219" i="8"/>
  <c r="J3219" i="8" s="1"/>
  <c r="I3220" i="8"/>
  <c r="J3220" i="8" s="1"/>
  <c r="I3221" i="8"/>
  <c r="J3221" i="8" s="1"/>
  <c r="I3222" i="8"/>
  <c r="J3222" i="8" s="1"/>
  <c r="I3223" i="8"/>
  <c r="J3223" i="8" s="1"/>
  <c r="I3224" i="8"/>
  <c r="J3224" i="8" s="1"/>
  <c r="I3225" i="8"/>
  <c r="J3225" i="8" s="1"/>
  <c r="I3226" i="8"/>
  <c r="J3226" i="8" s="1"/>
  <c r="I3227" i="8"/>
  <c r="J3227" i="8" s="1"/>
  <c r="I3228" i="8"/>
  <c r="J3228" i="8" s="1"/>
  <c r="I3229" i="8"/>
  <c r="J3229" i="8" s="1"/>
  <c r="I3230" i="8"/>
  <c r="J3230" i="8" s="1"/>
  <c r="I3231" i="8"/>
  <c r="J3231" i="8" s="1"/>
  <c r="I3232" i="8"/>
  <c r="J3232" i="8" s="1"/>
  <c r="I3233" i="8"/>
  <c r="J3233" i="8" s="1"/>
  <c r="I3234" i="8"/>
  <c r="J3234" i="8" s="1"/>
  <c r="I3235" i="8"/>
  <c r="J3235" i="8" s="1"/>
  <c r="I3236" i="8"/>
  <c r="J3236" i="8" s="1"/>
  <c r="I3237" i="8"/>
  <c r="J3237" i="8" s="1"/>
  <c r="I3238" i="8"/>
  <c r="J3238" i="8" s="1"/>
  <c r="I3239" i="8"/>
  <c r="J3239" i="8" s="1"/>
  <c r="I3240" i="8"/>
  <c r="J3240" i="8" s="1"/>
  <c r="I3241" i="8"/>
  <c r="J3241" i="8" s="1"/>
  <c r="I3242" i="8"/>
  <c r="J3242" i="8" s="1"/>
  <c r="I3243" i="8"/>
  <c r="J3243" i="8" s="1"/>
  <c r="I3244" i="8"/>
  <c r="J3244" i="8" s="1"/>
  <c r="I3245" i="8"/>
  <c r="J3245" i="8" s="1"/>
  <c r="I3246" i="8"/>
  <c r="J3246" i="8" s="1"/>
  <c r="I3247" i="8"/>
  <c r="J3247" i="8" s="1"/>
  <c r="I3248" i="8"/>
  <c r="J3248" i="8" s="1"/>
  <c r="I3249" i="8"/>
  <c r="J3249" i="8" s="1"/>
  <c r="I3250" i="8"/>
  <c r="J3250" i="8" s="1"/>
  <c r="I3251" i="8"/>
  <c r="J3251" i="8" s="1"/>
  <c r="I3252" i="8"/>
  <c r="J3252" i="8" s="1"/>
  <c r="I3253" i="8"/>
  <c r="J3253" i="8" s="1"/>
  <c r="I3254" i="8"/>
  <c r="J3254" i="8" s="1"/>
  <c r="I3255" i="8"/>
  <c r="J3255" i="8" s="1"/>
  <c r="I3256" i="8"/>
  <c r="J3256" i="8" s="1"/>
  <c r="I3257" i="8"/>
  <c r="J3257" i="8" s="1"/>
  <c r="I3258" i="8"/>
  <c r="J3258" i="8" s="1"/>
  <c r="I3259" i="8"/>
  <c r="J3259" i="8" s="1"/>
  <c r="I3260" i="8"/>
  <c r="J3260" i="8" s="1"/>
  <c r="I3261" i="8"/>
  <c r="J3261" i="8" s="1"/>
  <c r="I3262" i="8"/>
  <c r="J3262" i="8" s="1"/>
  <c r="I3263" i="8"/>
  <c r="J3263" i="8" s="1"/>
  <c r="I3264" i="8"/>
  <c r="J3264" i="8" s="1"/>
  <c r="I3265" i="8"/>
  <c r="J3265" i="8" s="1"/>
  <c r="I3266" i="8"/>
  <c r="J3266" i="8" s="1"/>
  <c r="I3267" i="8"/>
  <c r="J3267" i="8" s="1"/>
  <c r="I3268" i="8"/>
  <c r="J3268" i="8" s="1"/>
  <c r="I3269" i="8"/>
  <c r="J3269" i="8" s="1"/>
  <c r="I3270" i="8"/>
  <c r="J3270" i="8" s="1"/>
  <c r="I3271" i="8"/>
  <c r="J3271" i="8" s="1"/>
  <c r="I3272" i="8"/>
  <c r="J3272" i="8" s="1"/>
  <c r="I3273" i="8"/>
  <c r="J3273" i="8" s="1"/>
  <c r="I3274" i="8"/>
  <c r="J3274" i="8" s="1"/>
  <c r="I3275" i="8"/>
  <c r="J3275" i="8" s="1"/>
  <c r="I3276" i="8"/>
  <c r="J3276" i="8" s="1"/>
  <c r="I3277" i="8"/>
  <c r="J3277" i="8" s="1"/>
  <c r="I3278" i="8"/>
  <c r="J3278" i="8" s="1"/>
  <c r="I3279" i="8"/>
  <c r="J3279" i="8" s="1"/>
  <c r="I3280" i="8"/>
  <c r="J3280" i="8" s="1"/>
  <c r="I3281" i="8"/>
  <c r="J3281" i="8" s="1"/>
  <c r="I3282" i="8"/>
  <c r="J3282" i="8" s="1"/>
  <c r="I3283" i="8"/>
  <c r="J3283" i="8" s="1"/>
  <c r="I3284" i="8"/>
  <c r="J3284" i="8" s="1"/>
  <c r="I3285" i="8"/>
  <c r="J3285" i="8" s="1"/>
  <c r="I3286" i="8"/>
  <c r="J3286" i="8" s="1"/>
  <c r="I3287" i="8"/>
  <c r="J3287" i="8" s="1"/>
  <c r="I3288" i="8"/>
  <c r="J3288" i="8" s="1"/>
  <c r="I3289" i="8"/>
  <c r="J3289" i="8" s="1"/>
  <c r="I3290" i="8"/>
  <c r="J3290" i="8" s="1"/>
  <c r="I3291" i="8"/>
  <c r="J3291" i="8" s="1"/>
  <c r="I3292" i="8"/>
  <c r="J3292" i="8" s="1"/>
  <c r="I3293" i="8"/>
  <c r="J3293" i="8" s="1"/>
  <c r="I3294" i="8"/>
  <c r="J3294" i="8" s="1"/>
  <c r="I3295" i="8"/>
  <c r="J3295" i="8" s="1"/>
  <c r="I3296" i="8"/>
  <c r="J3296" i="8" s="1"/>
  <c r="I3297" i="8"/>
  <c r="J3297" i="8" s="1"/>
  <c r="I3298" i="8"/>
  <c r="J3298" i="8" s="1"/>
  <c r="I3299" i="8"/>
  <c r="J3299" i="8" s="1"/>
  <c r="I3300" i="8"/>
  <c r="J3300" i="8" s="1"/>
  <c r="I3301" i="8"/>
  <c r="J3301" i="8" s="1"/>
  <c r="I3302" i="8"/>
  <c r="J3302" i="8" s="1"/>
  <c r="I3303" i="8"/>
  <c r="J3303" i="8" s="1"/>
  <c r="I3304" i="8"/>
  <c r="J3304" i="8" s="1"/>
  <c r="I3305" i="8"/>
  <c r="J3305" i="8" s="1"/>
  <c r="I3306" i="8"/>
  <c r="J3306" i="8" s="1"/>
  <c r="I3307" i="8"/>
  <c r="J3307" i="8" s="1"/>
  <c r="I3308" i="8"/>
  <c r="J3308" i="8" s="1"/>
  <c r="I3309" i="8"/>
  <c r="J3309" i="8" s="1"/>
  <c r="I3310" i="8"/>
  <c r="J3310" i="8" s="1"/>
  <c r="I3311" i="8"/>
  <c r="J3311" i="8" s="1"/>
  <c r="I3312" i="8"/>
  <c r="J3312" i="8" s="1"/>
  <c r="I3313" i="8"/>
  <c r="J3313" i="8" s="1"/>
  <c r="I3314" i="8"/>
  <c r="J3314" i="8" s="1"/>
  <c r="I3315" i="8"/>
  <c r="J3315" i="8" s="1"/>
  <c r="I3316" i="8"/>
  <c r="J3316" i="8" s="1"/>
  <c r="I3317" i="8"/>
  <c r="J3317" i="8" s="1"/>
  <c r="I3318" i="8"/>
  <c r="J3318" i="8" s="1"/>
  <c r="I3319" i="8"/>
  <c r="J3319" i="8" s="1"/>
  <c r="I3320" i="8"/>
  <c r="J3320" i="8" s="1"/>
  <c r="I3321" i="8"/>
  <c r="J3321" i="8" s="1"/>
  <c r="I3322" i="8"/>
  <c r="J3322" i="8" s="1"/>
  <c r="I3323" i="8"/>
  <c r="J3323" i="8" s="1"/>
  <c r="I3324" i="8"/>
  <c r="J3324" i="8" s="1"/>
  <c r="I3325" i="8"/>
  <c r="J3325" i="8" s="1"/>
  <c r="I3326" i="8"/>
  <c r="J3326" i="8" s="1"/>
  <c r="I3327" i="8"/>
  <c r="J3327" i="8" s="1"/>
  <c r="I3328" i="8"/>
  <c r="J3328" i="8" s="1"/>
  <c r="I3329" i="8"/>
  <c r="J3329" i="8" s="1"/>
  <c r="I3330" i="8"/>
  <c r="J3330" i="8" s="1"/>
  <c r="I3331" i="8"/>
  <c r="J3331" i="8" s="1"/>
  <c r="I3332" i="8"/>
  <c r="J3332" i="8" s="1"/>
  <c r="I3333" i="8"/>
  <c r="J3333" i="8" s="1"/>
  <c r="I3334" i="8"/>
  <c r="J3334" i="8" s="1"/>
  <c r="I3335" i="8"/>
  <c r="J3335" i="8" s="1"/>
  <c r="I3336" i="8"/>
  <c r="J3336" i="8" s="1"/>
  <c r="I3337" i="8"/>
  <c r="J3337" i="8" s="1"/>
  <c r="I3338" i="8"/>
  <c r="J3338" i="8" s="1"/>
  <c r="I3339" i="8"/>
  <c r="J3339" i="8" s="1"/>
  <c r="I3340" i="8"/>
  <c r="J3340" i="8" s="1"/>
  <c r="I3341" i="8"/>
  <c r="J3341" i="8" s="1"/>
  <c r="I3342" i="8"/>
  <c r="J3342" i="8" s="1"/>
  <c r="I3343" i="8"/>
  <c r="J3343" i="8" s="1"/>
  <c r="I3344" i="8"/>
  <c r="J3344" i="8" s="1"/>
  <c r="I3345" i="8"/>
  <c r="J3345" i="8" s="1"/>
  <c r="I3346" i="8"/>
  <c r="J3346" i="8" s="1"/>
  <c r="I3347" i="8"/>
  <c r="J3347" i="8" s="1"/>
  <c r="I3348" i="8"/>
  <c r="J3348" i="8" s="1"/>
  <c r="I3349" i="8"/>
  <c r="J3349" i="8" s="1"/>
  <c r="I3350" i="8"/>
  <c r="J3350" i="8" s="1"/>
  <c r="I3351" i="8"/>
  <c r="J3351" i="8" s="1"/>
  <c r="I3352" i="8"/>
  <c r="J3352" i="8" s="1"/>
  <c r="I3353" i="8"/>
  <c r="J3353" i="8" s="1"/>
  <c r="I3354" i="8"/>
  <c r="J3354" i="8" s="1"/>
  <c r="I3355" i="8"/>
  <c r="J3355" i="8" s="1"/>
  <c r="I3356" i="8"/>
  <c r="J3356" i="8" s="1"/>
  <c r="I3357" i="8"/>
  <c r="J3357" i="8" s="1"/>
  <c r="I3358" i="8"/>
  <c r="J3358" i="8" s="1"/>
  <c r="I3359" i="8"/>
  <c r="J3359" i="8" s="1"/>
  <c r="I3360" i="8"/>
  <c r="J3360" i="8" s="1"/>
  <c r="I3361" i="8"/>
  <c r="J3361" i="8" s="1"/>
  <c r="I3362" i="8"/>
  <c r="J3362" i="8" s="1"/>
  <c r="I3363" i="8"/>
  <c r="J3363" i="8" s="1"/>
  <c r="I3364" i="8"/>
  <c r="J3364" i="8" s="1"/>
  <c r="I3365" i="8"/>
  <c r="J3365" i="8" s="1"/>
  <c r="I3366" i="8"/>
  <c r="J3366" i="8" s="1"/>
  <c r="I3367" i="8"/>
  <c r="J3367" i="8" s="1"/>
  <c r="I3368" i="8"/>
  <c r="J3368" i="8" s="1"/>
  <c r="I3369" i="8"/>
  <c r="J3369" i="8" s="1"/>
  <c r="I3370" i="8"/>
  <c r="J3370" i="8" s="1"/>
  <c r="I3371" i="8"/>
  <c r="J3371" i="8" s="1"/>
  <c r="I3372" i="8"/>
  <c r="J3372" i="8" s="1"/>
  <c r="I3373" i="8"/>
  <c r="J3373" i="8" s="1"/>
  <c r="I3374" i="8"/>
  <c r="J3374" i="8" s="1"/>
  <c r="I3375" i="8"/>
  <c r="J3375" i="8" s="1"/>
  <c r="I3376" i="8"/>
  <c r="J3376" i="8" s="1"/>
  <c r="I3377" i="8"/>
  <c r="J3377" i="8" s="1"/>
  <c r="I3378" i="8"/>
  <c r="J3378" i="8" s="1"/>
  <c r="I3379" i="8"/>
  <c r="J3379" i="8" s="1"/>
  <c r="I3380" i="8"/>
  <c r="J3380" i="8" s="1"/>
  <c r="I3381" i="8"/>
  <c r="J3381" i="8" s="1"/>
  <c r="I3382" i="8"/>
  <c r="J3382" i="8" s="1"/>
  <c r="I3383" i="8"/>
  <c r="J3383" i="8" s="1"/>
  <c r="I3384" i="8"/>
  <c r="J3384" i="8" s="1"/>
  <c r="I3385" i="8"/>
  <c r="J3385" i="8" s="1"/>
  <c r="I3386" i="8"/>
  <c r="J3386" i="8" s="1"/>
  <c r="I3387" i="8"/>
  <c r="J3387" i="8" s="1"/>
  <c r="I3388" i="8"/>
  <c r="J3388" i="8" s="1"/>
  <c r="I3389" i="8"/>
  <c r="J3389" i="8" s="1"/>
  <c r="I3390" i="8"/>
  <c r="J3390" i="8" s="1"/>
  <c r="I3391" i="8"/>
  <c r="J3391" i="8" s="1"/>
  <c r="I3392" i="8"/>
  <c r="J3392" i="8" s="1"/>
  <c r="I3393" i="8"/>
  <c r="J3393" i="8" s="1"/>
  <c r="I3394" i="8"/>
  <c r="J3394" i="8" s="1"/>
  <c r="I3395" i="8"/>
  <c r="J3395" i="8" s="1"/>
  <c r="I3396" i="8"/>
  <c r="J3396" i="8" s="1"/>
  <c r="I3397" i="8"/>
  <c r="J3397" i="8" s="1"/>
  <c r="I3398" i="8"/>
  <c r="J3398" i="8" s="1"/>
  <c r="I3399" i="8"/>
  <c r="J3399" i="8" s="1"/>
  <c r="I3400" i="8"/>
  <c r="J3400" i="8" s="1"/>
  <c r="I3401" i="8"/>
  <c r="J3401" i="8" s="1"/>
  <c r="I3402" i="8"/>
  <c r="J3402" i="8" s="1"/>
  <c r="I3403" i="8"/>
  <c r="J3403" i="8" s="1"/>
  <c r="I3404" i="8"/>
  <c r="J3404" i="8" s="1"/>
  <c r="I3405" i="8"/>
  <c r="J3405" i="8" s="1"/>
  <c r="I3406" i="8"/>
  <c r="J3406" i="8" s="1"/>
  <c r="I3407" i="8"/>
  <c r="J3407" i="8" s="1"/>
  <c r="I3408" i="8"/>
  <c r="J3408" i="8" s="1"/>
  <c r="I3409" i="8"/>
  <c r="J3409" i="8" s="1"/>
  <c r="I3410" i="8"/>
  <c r="J3410" i="8" s="1"/>
  <c r="I3411" i="8"/>
  <c r="J3411" i="8" s="1"/>
  <c r="I3412" i="8"/>
  <c r="J3412" i="8" s="1"/>
  <c r="I3413" i="8"/>
  <c r="J3413" i="8" s="1"/>
  <c r="I3414" i="8"/>
  <c r="J3414" i="8" s="1"/>
  <c r="I3415" i="8"/>
  <c r="J3415" i="8" s="1"/>
  <c r="I3416" i="8"/>
  <c r="J3416" i="8" s="1"/>
  <c r="I3417" i="8"/>
  <c r="J3417" i="8" s="1"/>
  <c r="I3418" i="8"/>
  <c r="J3418" i="8" s="1"/>
  <c r="I3419" i="8"/>
  <c r="J3419" i="8" s="1"/>
  <c r="I3420" i="8"/>
  <c r="J3420" i="8" s="1"/>
  <c r="I3421" i="8"/>
  <c r="J3421" i="8" s="1"/>
  <c r="I3422" i="8"/>
  <c r="J3422" i="8" s="1"/>
  <c r="I3423" i="8"/>
  <c r="J3423" i="8" s="1"/>
  <c r="I3424" i="8"/>
  <c r="J3424" i="8" s="1"/>
  <c r="I3425" i="8"/>
  <c r="J3425" i="8" s="1"/>
  <c r="I3426" i="8"/>
  <c r="J3426" i="8" s="1"/>
  <c r="I3427" i="8"/>
  <c r="J3427" i="8" s="1"/>
  <c r="I3428" i="8"/>
  <c r="J3428" i="8" s="1"/>
  <c r="I3429" i="8"/>
  <c r="J3429" i="8" s="1"/>
  <c r="I3430" i="8"/>
  <c r="J3430" i="8" s="1"/>
  <c r="I3431" i="8"/>
  <c r="J3431" i="8" s="1"/>
  <c r="I3432" i="8"/>
  <c r="J3432" i="8" s="1"/>
  <c r="I3433" i="8"/>
  <c r="J3433" i="8" s="1"/>
  <c r="I3434" i="8"/>
  <c r="J3434" i="8" s="1"/>
  <c r="I3435" i="8"/>
  <c r="J3435" i="8" s="1"/>
  <c r="I3436" i="8"/>
  <c r="J3436" i="8" s="1"/>
  <c r="I3437" i="8"/>
  <c r="J3437" i="8" s="1"/>
  <c r="I3438" i="8"/>
  <c r="J3438" i="8" s="1"/>
  <c r="I3439" i="8"/>
  <c r="J3439" i="8" s="1"/>
  <c r="I3440" i="8"/>
  <c r="J3440" i="8" s="1"/>
  <c r="I3441" i="8"/>
  <c r="J3441" i="8" s="1"/>
  <c r="I3442" i="8"/>
  <c r="J3442" i="8" s="1"/>
  <c r="I3443" i="8"/>
  <c r="J3443" i="8" s="1"/>
  <c r="I3444" i="8"/>
  <c r="J3444" i="8" s="1"/>
  <c r="I3445" i="8"/>
  <c r="J3445" i="8" s="1"/>
  <c r="I3446" i="8"/>
  <c r="J3446" i="8" s="1"/>
  <c r="I3447" i="8"/>
  <c r="J3447" i="8" s="1"/>
  <c r="I3448" i="8"/>
  <c r="J3448" i="8" s="1"/>
  <c r="I3449" i="8"/>
  <c r="J3449" i="8" s="1"/>
  <c r="I3450" i="8"/>
  <c r="J3450" i="8" s="1"/>
  <c r="I3451" i="8"/>
  <c r="J3451" i="8" s="1"/>
  <c r="I3452" i="8"/>
  <c r="J3452" i="8" s="1"/>
  <c r="I3453" i="8"/>
  <c r="J3453" i="8" s="1"/>
  <c r="I3454" i="8"/>
  <c r="J3454" i="8" s="1"/>
  <c r="I3455" i="8"/>
  <c r="J3455" i="8" s="1"/>
  <c r="I3456" i="8"/>
  <c r="J3456" i="8" s="1"/>
  <c r="I3457" i="8"/>
  <c r="J3457" i="8" s="1"/>
  <c r="I3458" i="8"/>
  <c r="J3458" i="8" s="1"/>
  <c r="I3459" i="8"/>
  <c r="J3459" i="8" s="1"/>
  <c r="I3460" i="8"/>
  <c r="J3460" i="8" s="1"/>
  <c r="I3461" i="8"/>
  <c r="J3461" i="8" s="1"/>
  <c r="I3462" i="8"/>
  <c r="J3462" i="8" s="1"/>
  <c r="I3463" i="8"/>
  <c r="J3463" i="8" s="1"/>
  <c r="I3464" i="8"/>
  <c r="J3464" i="8" s="1"/>
  <c r="I3465" i="8"/>
  <c r="J3465" i="8" s="1"/>
  <c r="I3466" i="8"/>
  <c r="J3466" i="8" s="1"/>
  <c r="I3467" i="8"/>
  <c r="J3467" i="8" s="1"/>
  <c r="I3468" i="8"/>
  <c r="J3468" i="8" s="1"/>
  <c r="I3469" i="8"/>
  <c r="J3469" i="8" s="1"/>
  <c r="I3470" i="8"/>
  <c r="J3470" i="8" s="1"/>
  <c r="I3471" i="8"/>
  <c r="J3471" i="8" s="1"/>
  <c r="I3472" i="8"/>
  <c r="J3472" i="8" s="1"/>
  <c r="I3473" i="8"/>
  <c r="J3473" i="8" s="1"/>
  <c r="I3474" i="8"/>
  <c r="J3474" i="8" s="1"/>
  <c r="I3475" i="8"/>
  <c r="J3475" i="8" s="1"/>
  <c r="I3476" i="8"/>
  <c r="J3476" i="8" s="1"/>
  <c r="I3477" i="8"/>
  <c r="J3477" i="8" s="1"/>
  <c r="I3478" i="8"/>
  <c r="J3478" i="8" s="1"/>
  <c r="I3479" i="8"/>
  <c r="J3479" i="8" s="1"/>
  <c r="I3480" i="8"/>
  <c r="J3480" i="8" s="1"/>
  <c r="I3481" i="8"/>
  <c r="J3481" i="8" s="1"/>
  <c r="I3482" i="8"/>
  <c r="J3482" i="8" s="1"/>
  <c r="I3483" i="8"/>
  <c r="J3483" i="8" s="1"/>
  <c r="I3484" i="8"/>
  <c r="J3484" i="8" s="1"/>
  <c r="I3485" i="8"/>
  <c r="J3485" i="8" s="1"/>
  <c r="I3486" i="8"/>
  <c r="J3486" i="8" s="1"/>
  <c r="I3487" i="8"/>
  <c r="J3487" i="8" s="1"/>
  <c r="I3488" i="8"/>
  <c r="J3488" i="8" s="1"/>
  <c r="I3489" i="8"/>
  <c r="J3489" i="8" s="1"/>
  <c r="I3490" i="8"/>
  <c r="J3490" i="8" s="1"/>
  <c r="I3491" i="8"/>
  <c r="J3491" i="8" s="1"/>
  <c r="I3492" i="8"/>
  <c r="J3492" i="8" s="1"/>
  <c r="I3493" i="8"/>
  <c r="J3493" i="8" s="1"/>
  <c r="I3494" i="8"/>
  <c r="J3494" i="8" s="1"/>
  <c r="I3495" i="8"/>
  <c r="J3495" i="8" s="1"/>
  <c r="I3496" i="8"/>
  <c r="J3496" i="8" s="1"/>
  <c r="I3497" i="8"/>
  <c r="J3497" i="8" s="1"/>
  <c r="I3498" i="8"/>
  <c r="J3498" i="8" s="1"/>
  <c r="I3499" i="8"/>
  <c r="J3499" i="8" s="1"/>
  <c r="I3500" i="8"/>
  <c r="J3500" i="8" s="1"/>
  <c r="I3501" i="8"/>
  <c r="J3501" i="8" s="1"/>
  <c r="I3502" i="8"/>
  <c r="J3502" i="8" s="1"/>
  <c r="I3503" i="8"/>
  <c r="J3503" i="8" s="1"/>
  <c r="I3504" i="8"/>
  <c r="J3504" i="8" s="1"/>
  <c r="I3505" i="8"/>
  <c r="J3505" i="8" s="1"/>
  <c r="I3506" i="8"/>
  <c r="J3506" i="8" s="1"/>
  <c r="I3507" i="8"/>
  <c r="J3507" i="8" s="1"/>
  <c r="I3508" i="8"/>
  <c r="J3508" i="8" s="1"/>
  <c r="I3509" i="8"/>
  <c r="J3509" i="8" s="1"/>
  <c r="I3510" i="8"/>
  <c r="J3510" i="8" s="1"/>
  <c r="I3511" i="8"/>
  <c r="J3511" i="8" s="1"/>
  <c r="I3512" i="8"/>
  <c r="J3512" i="8" s="1"/>
  <c r="I3513" i="8"/>
  <c r="J3513" i="8" s="1"/>
  <c r="I3514" i="8"/>
  <c r="J3514" i="8" s="1"/>
  <c r="I3515" i="8"/>
  <c r="J3515" i="8" s="1"/>
  <c r="I3516" i="8"/>
  <c r="J3516" i="8" s="1"/>
  <c r="I3517" i="8"/>
  <c r="J3517" i="8" s="1"/>
  <c r="I3518" i="8"/>
  <c r="J3518" i="8" s="1"/>
  <c r="I3519" i="8"/>
  <c r="J3519" i="8" s="1"/>
  <c r="I3520" i="8"/>
  <c r="J3520" i="8" s="1"/>
  <c r="I3521" i="8"/>
  <c r="J3521" i="8" s="1"/>
  <c r="I3522" i="8"/>
  <c r="J3522" i="8" s="1"/>
  <c r="I3523" i="8"/>
  <c r="J3523" i="8" s="1"/>
  <c r="I3524" i="8"/>
  <c r="J3524" i="8" s="1"/>
  <c r="I3525" i="8"/>
  <c r="J3525" i="8" s="1"/>
  <c r="I3526" i="8"/>
  <c r="J3526" i="8" s="1"/>
  <c r="I3527" i="8"/>
  <c r="J3527" i="8" s="1"/>
  <c r="I3528" i="8"/>
  <c r="J3528" i="8" s="1"/>
  <c r="I3529" i="8"/>
  <c r="J3529" i="8" s="1"/>
  <c r="I3530" i="8"/>
  <c r="J3530" i="8" s="1"/>
  <c r="I3531" i="8"/>
  <c r="J3531" i="8" s="1"/>
  <c r="I3532" i="8"/>
  <c r="J3532" i="8" s="1"/>
  <c r="I3533" i="8"/>
  <c r="J3533" i="8" s="1"/>
  <c r="I3534" i="8"/>
  <c r="J3534" i="8" s="1"/>
  <c r="I3535" i="8"/>
  <c r="J3535" i="8" s="1"/>
  <c r="I3536" i="8"/>
  <c r="J3536" i="8" s="1"/>
  <c r="I3537" i="8"/>
  <c r="J3537" i="8" s="1"/>
  <c r="I3538" i="8"/>
  <c r="J3538" i="8" s="1"/>
  <c r="I3539" i="8"/>
  <c r="J3539" i="8" s="1"/>
  <c r="I3540" i="8"/>
  <c r="J3540" i="8" s="1"/>
  <c r="I3541" i="8"/>
  <c r="J3541" i="8" s="1"/>
  <c r="I3542" i="8"/>
  <c r="J3542" i="8" s="1"/>
  <c r="I3543" i="8"/>
  <c r="J3543" i="8" s="1"/>
  <c r="I3544" i="8"/>
  <c r="J3544" i="8" s="1"/>
  <c r="I3545" i="8"/>
  <c r="J3545" i="8" s="1"/>
  <c r="I3546" i="8"/>
  <c r="J3546" i="8" s="1"/>
  <c r="I3547" i="8"/>
  <c r="J3547" i="8" s="1"/>
  <c r="I3548" i="8"/>
  <c r="J3548" i="8" s="1"/>
  <c r="I3549" i="8"/>
  <c r="J3549" i="8" s="1"/>
  <c r="I3550" i="8"/>
  <c r="J3550" i="8" s="1"/>
  <c r="I3551" i="8"/>
  <c r="J3551" i="8" s="1"/>
  <c r="I3552" i="8"/>
  <c r="J3552" i="8" s="1"/>
  <c r="I3553" i="8"/>
  <c r="J3553" i="8" s="1"/>
  <c r="I3554" i="8"/>
  <c r="J3554" i="8" s="1"/>
  <c r="I3555" i="8"/>
  <c r="J3555" i="8" s="1"/>
  <c r="I3556" i="8"/>
  <c r="J3556" i="8" s="1"/>
  <c r="I3557" i="8"/>
  <c r="J3557" i="8" s="1"/>
  <c r="I3558" i="8"/>
  <c r="J3558" i="8" s="1"/>
  <c r="I3559" i="8"/>
  <c r="J3559" i="8" s="1"/>
  <c r="I3560" i="8"/>
  <c r="J3560" i="8" s="1"/>
  <c r="I3561" i="8"/>
  <c r="J3561" i="8" s="1"/>
  <c r="I3562" i="8"/>
  <c r="J3562" i="8" s="1"/>
  <c r="I3563" i="8"/>
  <c r="J3563" i="8" s="1"/>
  <c r="I3564" i="8"/>
  <c r="J3564" i="8" s="1"/>
  <c r="I3565" i="8"/>
  <c r="J3565" i="8" s="1"/>
  <c r="I3566" i="8"/>
  <c r="J3566" i="8" s="1"/>
  <c r="I3567" i="8"/>
  <c r="J3567" i="8" s="1"/>
  <c r="I3568" i="8"/>
  <c r="J3568" i="8" s="1"/>
  <c r="I3569" i="8"/>
  <c r="J3569" i="8" s="1"/>
  <c r="I3570" i="8"/>
  <c r="J3570" i="8" s="1"/>
  <c r="I3571" i="8"/>
  <c r="J3571" i="8" s="1"/>
  <c r="I3572" i="8"/>
  <c r="J3572" i="8" s="1"/>
  <c r="I3573" i="8"/>
  <c r="J3573" i="8" s="1"/>
  <c r="I3574" i="8"/>
  <c r="J3574" i="8" s="1"/>
  <c r="I3575" i="8"/>
  <c r="J3575" i="8" s="1"/>
  <c r="I3576" i="8"/>
  <c r="J3576" i="8" s="1"/>
  <c r="I3577" i="8"/>
  <c r="J3577" i="8" s="1"/>
  <c r="I3578" i="8"/>
  <c r="J3578" i="8" s="1"/>
  <c r="I3579" i="8"/>
  <c r="J3579" i="8" s="1"/>
  <c r="I3580" i="8"/>
  <c r="J3580" i="8" s="1"/>
  <c r="I3581" i="8"/>
  <c r="J3581" i="8" s="1"/>
  <c r="I3582" i="8"/>
  <c r="J3582" i="8" s="1"/>
  <c r="I3583" i="8"/>
  <c r="J3583" i="8" s="1"/>
  <c r="I3584" i="8"/>
  <c r="J3584" i="8" s="1"/>
  <c r="I3585" i="8"/>
  <c r="J3585" i="8" s="1"/>
  <c r="I3586" i="8"/>
  <c r="J3586" i="8" s="1"/>
  <c r="I3587" i="8"/>
  <c r="J3587" i="8" s="1"/>
  <c r="I3588" i="8"/>
  <c r="J3588" i="8" s="1"/>
  <c r="I3589" i="8"/>
  <c r="J3589" i="8" s="1"/>
  <c r="I3590" i="8"/>
  <c r="J3590" i="8" s="1"/>
  <c r="I3591" i="8"/>
  <c r="J3591" i="8" s="1"/>
  <c r="I3592" i="8"/>
  <c r="J3592" i="8" s="1"/>
  <c r="I3593" i="8"/>
  <c r="J3593" i="8" s="1"/>
  <c r="I3594" i="8"/>
  <c r="J3594" i="8" s="1"/>
  <c r="I3595" i="8"/>
  <c r="J3595" i="8" s="1"/>
  <c r="I3596" i="8"/>
  <c r="J3596" i="8" s="1"/>
  <c r="I3597" i="8"/>
  <c r="J3597" i="8" s="1"/>
  <c r="I3598" i="8"/>
  <c r="J3598" i="8" s="1"/>
  <c r="I3599" i="8"/>
  <c r="J3599" i="8" s="1"/>
  <c r="I3600" i="8"/>
  <c r="J3600" i="8" s="1"/>
  <c r="I3601" i="8"/>
  <c r="J3601" i="8" s="1"/>
  <c r="I3602" i="8"/>
  <c r="J3602" i="8" s="1"/>
  <c r="I3603" i="8"/>
  <c r="J3603" i="8" s="1"/>
  <c r="I3604" i="8"/>
  <c r="J3604" i="8" s="1"/>
  <c r="I3605" i="8"/>
  <c r="J3605" i="8" s="1"/>
  <c r="I3606" i="8"/>
  <c r="J3606" i="8" s="1"/>
  <c r="I3607" i="8"/>
  <c r="J3607" i="8" s="1"/>
  <c r="I3608" i="8"/>
  <c r="J3608" i="8" s="1"/>
  <c r="I3609" i="8"/>
  <c r="J3609" i="8" s="1"/>
  <c r="I3610" i="8"/>
  <c r="J3610" i="8" s="1"/>
  <c r="I3611" i="8"/>
  <c r="J3611" i="8" s="1"/>
  <c r="I3612" i="8"/>
  <c r="J3612" i="8" s="1"/>
  <c r="I3613" i="8"/>
  <c r="J3613" i="8" s="1"/>
  <c r="I3614" i="8"/>
  <c r="J3614" i="8" s="1"/>
  <c r="I3615" i="8"/>
  <c r="J3615" i="8" s="1"/>
  <c r="I3616" i="8"/>
  <c r="J3616" i="8" s="1"/>
  <c r="I3617" i="8"/>
  <c r="J3617" i="8" s="1"/>
  <c r="I3618" i="8"/>
  <c r="J3618" i="8" s="1"/>
  <c r="I3619" i="8"/>
  <c r="J3619" i="8" s="1"/>
  <c r="I3620" i="8"/>
  <c r="J3620" i="8" s="1"/>
  <c r="I3621" i="8"/>
  <c r="J3621" i="8" s="1"/>
  <c r="I3622" i="8"/>
  <c r="J3622" i="8" s="1"/>
  <c r="I3623" i="8"/>
  <c r="J3623" i="8" s="1"/>
  <c r="I3624" i="8"/>
  <c r="J3624" i="8" s="1"/>
  <c r="I3625" i="8"/>
  <c r="J3625" i="8" s="1"/>
  <c r="I3626" i="8"/>
  <c r="J3626" i="8" s="1"/>
  <c r="I3627" i="8"/>
  <c r="J3627" i="8" s="1"/>
  <c r="I3628" i="8"/>
  <c r="J3628" i="8" s="1"/>
  <c r="I3629" i="8"/>
  <c r="J3629" i="8" s="1"/>
  <c r="I3630" i="8"/>
  <c r="J3630" i="8" s="1"/>
  <c r="I3631" i="8"/>
  <c r="J3631" i="8" s="1"/>
  <c r="I3632" i="8"/>
  <c r="J3632" i="8" s="1"/>
  <c r="I3633" i="8"/>
  <c r="J3633" i="8" s="1"/>
  <c r="I3634" i="8"/>
  <c r="J3634" i="8" s="1"/>
  <c r="I3635" i="8"/>
  <c r="J3635" i="8" s="1"/>
  <c r="I3636" i="8"/>
  <c r="J3636" i="8" s="1"/>
  <c r="I3637" i="8"/>
  <c r="J3637" i="8" s="1"/>
  <c r="I3638" i="8"/>
  <c r="J3638" i="8" s="1"/>
  <c r="I3639" i="8"/>
  <c r="J3639" i="8" s="1"/>
  <c r="I3640" i="8"/>
  <c r="J3640" i="8" s="1"/>
  <c r="I3641" i="8"/>
  <c r="J3641" i="8" s="1"/>
  <c r="I3642" i="8"/>
  <c r="J3642" i="8" s="1"/>
  <c r="I3643" i="8"/>
  <c r="J3643" i="8" s="1"/>
  <c r="I3644" i="8"/>
  <c r="J3644" i="8" s="1"/>
  <c r="I3645" i="8"/>
  <c r="J3645" i="8" s="1"/>
  <c r="I3646" i="8"/>
  <c r="J3646" i="8" s="1"/>
  <c r="I3647" i="8"/>
  <c r="J3647" i="8" s="1"/>
  <c r="I3648" i="8"/>
  <c r="J3648" i="8" s="1"/>
  <c r="I3649" i="8"/>
  <c r="J3649" i="8" s="1"/>
  <c r="I3650" i="8"/>
  <c r="J3650" i="8" s="1"/>
  <c r="I3651" i="8"/>
  <c r="J3651" i="8" s="1"/>
  <c r="I3652" i="8"/>
  <c r="J3652" i="8" s="1"/>
  <c r="I3653" i="8"/>
  <c r="J3653" i="8" s="1"/>
  <c r="I3654" i="8"/>
  <c r="J3654" i="8" s="1"/>
  <c r="I3655" i="8"/>
  <c r="J3655" i="8" s="1"/>
  <c r="I3656" i="8"/>
  <c r="J3656" i="8" s="1"/>
  <c r="I3657" i="8"/>
  <c r="J3657" i="8" s="1"/>
  <c r="I3658" i="8"/>
  <c r="J3658" i="8" s="1"/>
  <c r="I3659" i="8"/>
  <c r="J3659" i="8" s="1"/>
  <c r="I3660" i="8"/>
  <c r="J3660" i="8" s="1"/>
  <c r="I3661" i="8"/>
  <c r="J3661" i="8" s="1"/>
  <c r="I3662" i="8"/>
  <c r="J3662" i="8" s="1"/>
  <c r="I3663" i="8"/>
  <c r="J3663" i="8" s="1"/>
  <c r="I3664" i="8"/>
  <c r="J3664" i="8" s="1"/>
  <c r="I3665" i="8"/>
  <c r="J3665" i="8" s="1"/>
  <c r="I3666" i="8"/>
  <c r="J3666" i="8" s="1"/>
  <c r="I3667" i="8"/>
  <c r="J3667" i="8" s="1"/>
  <c r="I3668" i="8"/>
  <c r="J3668" i="8" s="1"/>
  <c r="I3669" i="8"/>
  <c r="J3669" i="8" s="1"/>
  <c r="I3670" i="8"/>
  <c r="J3670" i="8" s="1"/>
  <c r="I3671" i="8"/>
  <c r="J3671" i="8" s="1"/>
  <c r="I3672" i="8"/>
  <c r="J3672" i="8" s="1"/>
  <c r="I3673" i="8"/>
  <c r="J3673" i="8" s="1"/>
  <c r="I3674" i="8"/>
  <c r="J3674" i="8" s="1"/>
  <c r="I3675" i="8"/>
  <c r="J3675" i="8" s="1"/>
  <c r="I3676" i="8"/>
  <c r="J3676" i="8" s="1"/>
  <c r="I3677" i="8"/>
  <c r="J3677" i="8" s="1"/>
  <c r="I3678" i="8"/>
  <c r="J3678" i="8" s="1"/>
  <c r="I3679" i="8"/>
  <c r="J3679" i="8" s="1"/>
  <c r="I3680" i="8"/>
  <c r="J3680" i="8" s="1"/>
  <c r="I3681" i="8"/>
  <c r="J3681" i="8" s="1"/>
  <c r="I3682" i="8"/>
  <c r="J3682" i="8" s="1"/>
  <c r="I3683" i="8"/>
  <c r="J3683" i="8" s="1"/>
  <c r="I3684" i="8"/>
  <c r="J3684" i="8" s="1"/>
  <c r="I3685" i="8"/>
  <c r="J3685" i="8" s="1"/>
  <c r="I3686" i="8"/>
  <c r="J3686" i="8" s="1"/>
  <c r="I3687" i="8"/>
  <c r="J3687" i="8" s="1"/>
  <c r="I3688" i="8"/>
  <c r="J3688" i="8" s="1"/>
  <c r="I3689" i="8"/>
  <c r="J3689" i="8" s="1"/>
  <c r="I3690" i="8"/>
  <c r="J3690" i="8" s="1"/>
  <c r="I3691" i="8"/>
  <c r="J3691" i="8" s="1"/>
  <c r="I3692" i="8"/>
  <c r="J3692" i="8" s="1"/>
  <c r="I3693" i="8"/>
  <c r="J3693" i="8" s="1"/>
  <c r="I3694" i="8"/>
  <c r="J3694" i="8" s="1"/>
  <c r="I3695" i="8"/>
  <c r="J3695" i="8" s="1"/>
  <c r="I3696" i="8"/>
  <c r="J3696" i="8" s="1"/>
  <c r="I3697" i="8"/>
  <c r="J3697" i="8" s="1"/>
  <c r="I3698" i="8"/>
  <c r="J3698" i="8" s="1"/>
  <c r="I3699" i="8"/>
  <c r="J3699" i="8" s="1"/>
  <c r="I3700" i="8"/>
  <c r="J3700" i="8" s="1"/>
  <c r="I3701" i="8"/>
  <c r="J3701" i="8" s="1"/>
  <c r="I3702" i="8"/>
  <c r="J3702" i="8" s="1"/>
  <c r="I3703" i="8"/>
  <c r="J3703" i="8" s="1"/>
  <c r="I3704" i="8"/>
  <c r="J3704" i="8" s="1"/>
  <c r="I3705" i="8"/>
  <c r="J3705" i="8" s="1"/>
  <c r="I3706" i="8"/>
  <c r="J3706" i="8" s="1"/>
  <c r="I3707" i="8"/>
  <c r="J3707" i="8" s="1"/>
  <c r="I3708" i="8"/>
  <c r="J3708" i="8" s="1"/>
  <c r="I3709" i="8"/>
  <c r="J3709" i="8" s="1"/>
  <c r="I3710" i="8"/>
  <c r="J3710" i="8" s="1"/>
  <c r="I3711" i="8"/>
  <c r="J3711" i="8" s="1"/>
  <c r="I3712" i="8"/>
  <c r="J3712" i="8" s="1"/>
  <c r="I3713" i="8"/>
  <c r="J3713" i="8" s="1"/>
  <c r="I3714" i="8"/>
  <c r="J3714" i="8" s="1"/>
  <c r="I3715" i="8"/>
  <c r="J3715" i="8" s="1"/>
  <c r="I3716" i="8"/>
  <c r="J3716" i="8" s="1"/>
  <c r="I3717" i="8"/>
  <c r="J3717" i="8" s="1"/>
  <c r="I3718" i="8"/>
  <c r="J3718" i="8" s="1"/>
  <c r="I3719" i="8"/>
  <c r="J3719" i="8" s="1"/>
  <c r="I3720" i="8"/>
  <c r="J3720" i="8" s="1"/>
  <c r="I3721" i="8"/>
  <c r="J3721" i="8" s="1"/>
  <c r="I3722" i="8"/>
  <c r="J3722" i="8" s="1"/>
  <c r="I3723" i="8"/>
  <c r="J3723" i="8" s="1"/>
  <c r="I3724" i="8"/>
  <c r="J3724" i="8" s="1"/>
  <c r="I3725" i="8"/>
  <c r="J3725" i="8" s="1"/>
  <c r="I3726" i="8"/>
  <c r="J3726" i="8" s="1"/>
  <c r="I3727" i="8"/>
  <c r="J3727" i="8" s="1"/>
  <c r="I3728" i="8"/>
  <c r="J3728" i="8" s="1"/>
  <c r="I3729" i="8"/>
  <c r="J3729" i="8" s="1"/>
  <c r="I3730" i="8"/>
  <c r="J3730" i="8" s="1"/>
  <c r="I3731" i="8"/>
  <c r="J3731" i="8" s="1"/>
  <c r="I3732" i="8"/>
  <c r="J3732" i="8" s="1"/>
  <c r="I3733" i="8"/>
  <c r="J3733" i="8" s="1"/>
  <c r="I3734" i="8"/>
  <c r="J3734" i="8" s="1"/>
  <c r="I3735" i="8"/>
  <c r="J3735" i="8" s="1"/>
  <c r="I3736" i="8"/>
  <c r="J3736" i="8" s="1"/>
  <c r="I3737" i="8"/>
  <c r="J3737" i="8" s="1"/>
  <c r="I3738" i="8"/>
  <c r="J3738" i="8" s="1"/>
  <c r="I3739" i="8"/>
  <c r="J3739" i="8" s="1"/>
  <c r="I3740" i="8"/>
  <c r="J3740" i="8" s="1"/>
  <c r="I3741" i="8"/>
  <c r="J3741" i="8" s="1"/>
  <c r="I3742" i="8"/>
  <c r="J3742" i="8" s="1"/>
  <c r="I3743" i="8"/>
  <c r="J3743" i="8" s="1"/>
  <c r="I3744" i="8"/>
  <c r="J3744" i="8" s="1"/>
  <c r="I3745" i="8"/>
  <c r="J3745" i="8" s="1"/>
  <c r="I3746" i="8"/>
  <c r="J3746" i="8" s="1"/>
  <c r="I3747" i="8"/>
  <c r="J3747" i="8" s="1"/>
  <c r="I3748" i="8"/>
  <c r="J3748" i="8" s="1"/>
  <c r="I3749" i="8"/>
  <c r="J3749" i="8" s="1"/>
  <c r="I3750" i="8"/>
  <c r="J3750" i="8" s="1"/>
  <c r="I3751" i="8"/>
  <c r="J3751" i="8" s="1"/>
  <c r="I3752" i="8"/>
  <c r="J3752" i="8" s="1"/>
  <c r="I3753" i="8"/>
  <c r="J3753" i="8" s="1"/>
  <c r="I3754" i="8"/>
  <c r="J3754" i="8" s="1"/>
  <c r="I3755" i="8"/>
  <c r="J3755" i="8" s="1"/>
  <c r="I3756" i="8"/>
  <c r="J3756" i="8" s="1"/>
  <c r="I3757" i="8"/>
  <c r="J3757" i="8" s="1"/>
  <c r="I3758" i="8"/>
  <c r="J3758" i="8" s="1"/>
  <c r="I3759" i="8"/>
  <c r="J3759" i="8" s="1"/>
  <c r="I3760" i="8"/>
  <c r="J3760" i="8" s="1"/>
  <c r="I3761" i="8"/>
  <c r="J3761" i="8" s="1"/>
  <c r="I3762" i="8"/>
  <c r="J3762" i="8" s="1"/>
  <c r="I3763" i="8"/>
  <c r="J3763" i="8" s="1"/>
  <c r="I3764" i="8"/>
  <c r="J3764" i="8" s="1"/>
  <c r="I3765" i="8"/>
  <c r="J3765" i="8" s="1"/>
  <c r="I3766" i="8"/>
  <c r="J3766" i="8" s="1"/>
  <c r="I3767" i="8"/>
  <c r="J3767" i="8" s="1"/>
  <c r="I3768" i="8"/>
  <c r="J3768" i="8" s="1"/>
  <c r="I3769" i="8"/>
  <c r="J3769" i="8" s="1"/>
  <c r="I3770" i="8"/>
  <c r="J3770" i="8" s="1"/>
  <c r="I3771" i="8"/>
  <c r="J3771" i="8" s="1"/>
  <c r="I3772" i="8"/>
  <c r="J3772" i="8" s="1"/>
  <c r="I3773" i="8"/>
  <c r="J3773" i="8" s="1"/>
  <c r="I3774" i="8"/>
  <c r="J3774" i="8" s="1"/>
  <c r="I3775" i="8"/>
  <c r="J3775" i="8" s="1"/>
  <c r="I3776" i="8"/>
  <c r="J3776" i="8" s="1"/>
  <c r="I3777" i="8"/>
  <c r="J3777" i="8" s="1"/>
  <c r="I3778" i="8"/>
  <c r="J3778" i="8" s="1"/>
  <c r="I3779" i="8"/>
  <c r="J3779" i="8" s="1"/>
  <c r="I3780" i="8"/>
  <c r="J3780" i="8" s="1"/>
  <c r="I3781" i="8"/>
  <c r="J3781" i="8" s="1"/>
  <c r="I3782" i="8"/>
  <c r="J3782" i="8" s="1"/>
  <c r="I3783" i="8"/>
  <c r="J3783" i="8" s="1"/>
  <c r="I3784" i="8"/>
  <c r="J3784" i="8" s="1"/>
  <c r="I3785" i="8"/>
  <c r="J3785" i="8" s="1"/>
  <c r="I3786" i="8"/>
  <c r="J3786" i="8" s="1"/>
  <c r="I3787" i="8"/>
  <c r="J3787" i="8" s="1"/>
  <c r="I3788" i="8"/>
  <c r="J3788" i="8" s="1"/>
  <c r="I3789" i="8"/>
  <c r="J3789" i="8" s="1"/>
  <c r="I3790" i="8"/>
  <c r="J3790" i="8" s="1"/>
  <c r="I3791" i="8"/>
  <c r="J3791" i="8" s="1"/>
  <c r="I3792" i="8"/>
  <c r="J3792" i="8" s="1"/>
  <c r="I3793" i="8"/>
  <c r="J3793" i="8" s="1"/>
  <c r="I3794" i="8"/>
  <c r="J3794" i="8" s="1"/>
  <c r="I3795" i="8"/>
  <c r="J3795" i="8" s="1"/>
  <c r="I3796" i="8"/>
  <c r="J3796" i="8" s="1"/>
  <c r="I3797" i="8"/>
  <c r="J3797" i="8" s="1"/>
  <c r="I3798" i="8"/>
  <c r="J3798" i="8" s="1"/>
  <c r="I3799" i="8"/>
  <c r="J3799" i="8" s="1"/>
  <c r="I3800" i="8"/>
  <c r="J3800" i="8" s="1"/>
  <c r="I3801" i="8"/>
  <c r="J3801" i="8" s="1"/>
  <c r="I3802" i="8"/>
  <c r="J3802" i="8" s="1"/>
  <c r="I3803" i="8"/>
  <c r="J3803" i="8" s="1"/>
  <c r="I3804" i="8"/>
  <c r="J3804" i="8" s="1"/>
  <c r="I3805" i="8"/>
  <c r="J3805" i="8" s="1"/>
  <c r="I3806" i="8"/>
  <c r="J3806" i="8" s="1"/>
  <c r="I3807" i="8"/>
  <c r="J3807" i="8" s="1"/>
  <c r="I3808" i="8"/>
  <c r="J3808" i="8" s="1"/>
  <c r="I3809" i="8"/>
  <c r="J3809" i="8" s="1"/>
  <c r="I3810" i="8"/>
  <c r="J3810" i="8" s="1"/>
  <c r="I3811" i="8"/>
  <c r="J3811" i="8" s="1"/>
  <c r="I3812" i="8"/>
  <c r="J3812" i="8" s="1"/>
  <c r="I3813" i="8"/>
  <c r="J3813" i="8" s="1"/>
  <c r="I3814" i="8"/>
  <c r="J3814" i="8" s="1"/>
  <c r="I3815" i="8"/>
  <c r="J3815" i="8" s="1"/>
  <c r="I3816" i="8"/>
  <c r="J3816" i="8" s="1"/>
  <c r="I3817" i="8"/>
  <c r="J3817" i="8" s="1"/>
  <c r="I3818" i="8"/>
  <c r="J3818" i="8" s="1"/>
  <c r="I3819" i="8"/>
  <c r="J3819" i="8" s="1"/>
  <c r="I3820" i="8"/>
  <c r="J3820" i="8" s="1"/>
  <c r="I3821" i="8"/>
  <c r="J3821" i="8" s="1"/>
  <c r="I3822" i="8"/>
  <c r="J3822" i="8" s="1"/>
  <c r="I3823" i="8"/>
  <c r="J3823" i="8" s="1"/>
  <c r="I3824" i="8"/>
  <c r="J3824" i="8" s="1"/>
  <c r="I3825" i="8"/>
  <c r="J3825" i="8" s="1"/>
  <c r="I3826" i="8"/>
  <c r="J3826" i="8" s="1"/>
  <c r="I3827" i="8"/>
  <c r="J3827" i="8" s="1"/>
  <c r="I3828" i="8"/>
  <c r="J3828" i="8" s="1"/>
  <c r="I3829" i="8"/>
  <c r="J3829" i="8" s="1"/>
  <c r="I3830" i="8"/>
  <c r="J3830" i="8" s="1"/>
  <c r="I3831" i="8"/>
  <c r="J3831" i="8" s="1"/>
  <c r="I3832" i="8"/>
  <c r="J3832" i="8" s="1"/>
  <c r="I3833" i="8"/>
  <c r="J3833" i="8" s="1"/>
  <c r="I3834" i="8"/>
  <c r="J3834" i="8" s="1"/>
  <c r="I3835" i="8"/>
  <c r="J3835" i="8" s="1"/>
  <c r="I3836" i="8"/>
  <c r="J3836" i="8" s="1"/>
  <c r="I3837" i="8"/>
  <c r="J3837" i="8" s="1"/>
  <c r="I3838" i="8"/>
  <c r="J3838" i="8" s="1"/>
  <c r="I3839" i="8"/>
  <c r="J3839" i="8" s="1"/>
  <c r="I3840" i="8"/>
  <c r="J3840" i="8" s="1"/>
  <c r="I3841" i="8"/>
  <c r="J3841" i="8" s="1"/>
  <c r="I3842" i="8"/>
  <c r="J3842" i="8" s="1"/>
  <c r="I3843" i="8"/>
  <c r="J3843" i="8" s="1"/>
  <c r="I3844" i="8"/>
  <c r="J3844" i="8" s="1"/>
  <c r="I3845" i="8"/>
  <c r="J3845" i="8" s="1"/>
  <c r="I3846" i="8"/>
  <c r="J3846" i="8" s="1"/>
  <c r="I3847" i="8"/>
  <c r="J3847" i="8" s="1"/>
  <c r="I3848" i="8"/>
  <c r="J3848" i="8" s="1"/>
  <c r="I3849" i="8"/>
  <c r="J3849" i="8" s="1"/>
  <c r="I3850" i="8"/>
  <c r="J3850" i="8" s="1"/>
  <c r="I3851" i="8"/>
  <c r="J3851" i="8" s="1"/>
  <c r="I3852" i="8"/>
  <c r="J3852" i="8" s="1"/>
  <c r="I3853" i="8"/>
  <c r="J3853" i="8" s="1"/>
  <c r="I3854" i="8"/>
  <c r="J3854" i="8" s="1"/>
  <c r="I3855" i="8"/>
  <c r="J3855" i="8" s="1"/>
  <c r="I3856" i="8"/>
  <c r="J3856" i="8" s="1"/>
  <c r="I3857" i="8"/>
  <c r="J3857" i="8" s="1"/>
  <c r="I3858" i="8"/>
  <c r="J3858" i="8" s="1"/>
  <c r="I3859" i="8"/>
  <c r="J3859" i="8" s="1"/>
  <c r="I3860" i="8"/>
  <c r="J3860" i="8" s="1"/>
  <c r="I3861" i="8"/>
  <c r="J3861" i="8" s="1"/>
  <c r="I3862" i="8"/>
  <c r="J3862" i="8" s="1"/>
  <c r="I3863" i="8"/>
  <c r="J3863" i="8" s="1"/>
  <c r="I3864" i="8"/>
  <c r="J3864" i="8" s="1"/>
  <c r="I3865" i="8"/>
  <c r="J3865" i="8" s="1"/>
  <c r="I3866" i="8"/>
  <c r="J3866" i="8" s="1"/>
  <c r="I3867" i="8"/>
  <c r="J3867" i="8" s="1"/>
  <c r="I3868" i="8"/>
  <c r="J3868" i="8" s="1"/>
  <c r="I3869" i="8"/>
  <c r="J3869" i="8" s="1"/>
  <c r="I3870" i="8"/>
  <c r="J3870" i="8" s="1"/>
  <c r="I3871" i="8"/>
  <c r="J3871" i="8" s="1"/>
  <c r="I3872" i="8"/>
  <c r="J3872" i="8" s="1"/>
  <c r="I3873" i="8"/>
  <c r="J3873" i="8" s="1"/>
  <c r="I3874" i="8"/>
  <c r="J3874" i="8" s="1"/>
  <c r="I3875" i="8"/>
  <c r="J3875" i="8" s="1"/>
  <c r="I3876" i="8"/>
  <c r="J3876" i="8" s="1"/>
  <c r="I3877" i="8"/>
  <c r="J3877" i="8" s="1"/>
  <c r="I3878" i="8"/>
  <c r="J3878" i="8" s="1"/>
  <c r="I3879" i="8"/>
  <c r="J3879" i="8" s="1"/>
  <c r="I3880" i="8"/>
  <c r="J3880" i="8" s="1"/>
  <c r="I3881" i="8"/>
  <c r="J3881" i="8" s="1"/>
  <c r="I3882" i="8"/>
  <c r="J3882" i="8" s="1"/>
  <c r="I3883" i="8"/>
  <c r="J3883" i="8" s="1"/>
  <c r="I3884" i="8"/>
  <c r="J3884" i="8" s="1"/>
  <c r="I3885" i="8"/>
  <c r="J3885" i="8" s="1"/>
  <c r="I3886" i="8"/>
  <c r="J3886" i="8" s="1"/>
  <c r="I3887" i="8"/>
  <c r="J3887" i="8" s="1"/>
  <c r="I3888" i="8"/>
  <c r="J3888" i="8" s="1"/>
  <c r="I3889" i="8"/>
  <c r="J3889" i="8" s="1"/>
  <c r="I3890" i="8"/>
  <c r="J3890" i="8" s="1"/>
  <c r="I3891" i="8"/>
  <c r="J3891" i="8" s="1"/>
  <c r="I3892" i="8"/>
  <c r="J3892" i="8" s="1"/>
  <c r="I3893" i="8"/>
  <c r="J3893" i="8" s="1"/>
  <c r="I3894" i="8"/>
  <c r="J3894" i="8" s="1"/>
  <c r="I3895" i="8"/>
  <c r="J3895" i="8" s="1"/>
  <c r="I3896" i="8"/>
  <c r="J3896" i="8" s="1"/>
  <c r="I3897" i="8"/>
  <c r="J3897" i="8" s="1"/>
  <c r="I3898" i="8"/>
  <c r="J3898" i="8" s="1"/>
  <c r="I3899" i="8"/>
  <c r="J3899" i="8" s="1"/>
  <c r="I3900" i="8"/>
  <c r="J3900" i="8" s="1"/>
  <c r="I3901" i="8"/>
  <c r="J3901" i="8" s="1"/>
  <c r="I3902" i="8"/>
  <c r="J3902" i="8" s="1"/>
  <c r="I3903" i="8"/>
  <c r="J3903" i="8" s="1"/>
  <c r="I3904" i="8"/>
  <c r="J3904" i="8" s="1"/>
  <c r="I3905" i="8"/>
  <c r="J3905" i="8" s="1"/>
  <c r="I3906" i="8"/>
  <c r="J3906" i="8" s="1"/>
  <c r="I3907" i="8"/>
  <c r="J3907" i="8" s="1"/>
  <c r="I3908" i="8"/>
  <c r="J3908" i="8" s="1"/>
  <c r="I3909" i="8"/>
  <c r="J3909" i="8" s="1"/>
  <c r="I3910" i="8"/>
  <c r="J3910" i="8" s="1"/>
  <c r="I3911" i="8"/>
  <c r="J3911" i="8" s="1"/>
  <c r="I3912" i="8"/>
  <c r="J3912" i="8" s="1"/>
  <c r="I3913" i="8"/>
  <c r="J3913" i="8" s="1"/>
  <c r="I3914" i="8"/>
  <c r="J3914" i="8" s="1"/>
  <c r="I3915" i="8"/>
  <c r="J3915" i="8" s="1"/>
  <c r="I3916" i="8"/>
  <c r="J3916" i="8" s="1"/>
  <c r="I3917" i="8"/>
  <c r="J3917" i="8" s="1"/>
  <c r="I3918" i="8"/>
  <c r="J3918" i="8" s="1"/>
  <c r="I3919" i="8"/>
  <c r="J3919" i="8" s="1"/>
  <c r="I3920" i="8"/>
  <c r="J3920" i="8" s="1"/>
  <c r="I3921" i="8"/>
  <c r="J3921" i="8" s="1"/>
  <c r="I3922" i="8"/>
  <c r="J3922" i="8" s="1"/>
  <c r="I3923" i="8"/>
  <c r="J3923" i="8" s="1"/>
  <c r="I3924" i="8"/>
  <c r="J3924" i="8" s="1"/>
  <c r="I3925" i="8"/>
  <c r="J3925" i="8" s="1"/>
  <c r="I3926" i="8"/>
  <c r="J3926" i="8" s="1"/>
  <c r="I3927" i="8"/>
  <c r="J3927" i="8" s="1"/>
  <c r="I3928" i="8"/>
  <c r="J3928" i="8" s="1"/>
  <c r="I3929" i="8"/>
  <c r="J3929" i="8" s="1"/>
  <c r="I3930" i="8"/>
  <c r="J3930" i="8" s="1"/>
  <c r="I3931" i="8"/>
  <c r="J3931" i="8" s="1"/>
  <c r="I3932" i="8"/>
  <c r="J3932" i="8" s="1"/>
  <c r="I3933" i="8"/>
  <c r="J3933" i="8" s="1"/>
  <c r="I3934" i="8"/>
  <c r="J3934" i="8" s="1"/>
  <c r="I3935" i="8"/>
  <c r="J3935" i="8" s="1"/>
  <c r="I3936" i="8"/>
  <c r="J3936" i="8" s="1"/>
  <c r="I3937" i="8"/>
  <c r="J3937" i="8" s="1"/>
  <c r="I3938" i="8"/>
  <c r="J3938" i="8" s="1"/>
  <c r="I3939" i="8"/>
  <c r="J3939" i="8" s="1"/>
  <c r="I3940" i="8"/>
  <c r="J3940" i="8" s="1"/>
  <c r="I3941" i="8"/>
  <c r="J3941" i="8" s="1"/>
  <c r="I3942" i="8"/>
  <c r="J3942" i="8" s="1"/>
  <c r="I3943" i="8"/>
  <c r="J3943" i="8" s="1"/>
  <c r="I3944" i="8"/>
  <c r="J3944" i="8" s="1"/>
  <c r="I3945" i="8"/>
  <c r="J3945" i="8" s="1"/>
  <c r="I3946" i="8"/>
  <c r="J3946" i="8" s="1"/>
  <c r="I3947" i="8"/>
  <c r="J3947" i="8" s="1"/>
  <c r="I3948" i="8"/>
  <c r="J3948" i="8" s="1"/>
  <c r="I3949" i="8"/>
  <c r="J3949" i="8" s="1"/>
  <c r="I3950" i="8"/>
  <c r="J3950" i="8" s="1"/>
  <c r="I3951" i="8"/>
  <c r="J3951" i="8" s="1"/>
  <c r="I3952" i="8"/>
  <c r="J3952" i="8" s="1"/>
  <c r="I3953" i="8"/>
  <c r="J3953" i="8" s="1"/>
  <c r="I3954" i="8"/>
  <c r="J3954" i="8" s="1"/>
  <c r="I3955" i="8"/>
  <c r="J3955" i="8" s="1"/>
  <c r="I3956" i="8"/>
  <c r="J3956" i="8" s="1"/>
  <c r="I3957" i="8"/>
  <c r="J3957" i="8" s="1"/>
  <c r="I3958" i="8"/>
  <c r="J3958" i="8" s="1"/>
  <c r="I3959" i="8"/>
  <c r="J3959" i="8" s="1"/>
  <c r="I3960" i="8"/>
  <c r="J3960" i="8" s="1"/>
  <c r="I3961" i="8"/>
  <c r="J3961" i="8" s="1"/>
  <c r="I3962" i="8"/>
  <c r="J3962" i="8" s="1"/>
  <c r="I3963" i="8"/>
  <c r="J3963" i="8" s="1"/>
  <c r="I3964" i="8"/>
  <c r="J3964" i="8" s="1"/>
  <c r="I3965" i="8"/>
  <c r="J3965" i="8" s="1"/>
  <c r="I3966" i="8"/>
  <c r="J3966" i="8" s="1"/>
  <c r="I3967" i="8"/>
  <c r="J3967" i="8" s="1"/>
  <c r="I3968" i="8"/>
  <c r="J3968" i="8" s="1"/>
  <c r="I3969" i="8"/>
  <c r="J3969" i="8" s="1"/>
  <c r="I3970" i="8"/>
  <c r="J3970" i="8" s="1"/>
  <c r="I3971" i="8"/>
  <c r="J3971" i="8" s="1"/>
  <c r="I3972" i="8"/>
  <c r="J3972" i="8" s="1"/>
  <c r="I3973" i="8"/>
  <c r="J3973" i="8" s="1"/>
  <c r="I3974" i="8"/>
  <c r="J3974" i="8" s="1"/>
  <c r="I3975" i="8"/>
  <c r="J3975" i="8" s="1"/>
  <c r="I3976" i="8"/>
  <c r="J3976" i="8" s="1"/>
  <c r="I3977" i="8"/>
  <c r="J3977" i="8" s="1"/>
  <c r="I3978" i="8"/>
  <c r="J3978" i="8" s="1"/>
  <c r="I3979" i="8"/>
  <c r="J3979" i="8" s="1"/>
  <c r="I3980" i="8"/>
  <c r="J3980" i="8" s="1"/>
  <c r="I3981" i="8"/>
  <c r="J3981" i="8" s="1"/>
  <c r="I3982" i="8"/>
  <c r="J3982" i="8" s="1"/>
  <c r="I3983" i="8"/>
  <c r="J3983" i="8" s="1"/>
  <c r="I3984" i="8"/>
  <c r="J3984" i="8" s="1"/>
  <c r="I3985" i="8"/>
  <c r="J3985" i="8" s="1"/>
  <c r="I3986" i="8"/>
  <c r="J3986" i="8" s="1"/>
  <c r="I3987" i="8"/>
  <c r="J3987" i="8" s="1"/>
  <c r="I3988" i="8"/>
  <c r="J3988" i="8" s="1"/>
  <c r="I3989" i="8"/>
  <c r="J3989" i="8" s="1"/>
  <c r="I3990" i="8"/>
  <c r="J3990" i="8" s="1"/>
  <c r="I3991" i="8"/>
  <c r="J3991" i="8" s="1"/>
  <c r="I3992" i="8"/>
  <c r="J3992" i="8" s="1"/>
  <c r="I3993" i="8"/>
  <c r="J3993" i="8" s="1"/>
  <c r="I3994" i="8"/>
  <c r="J3994" i="8" s="1"/>
  <c r="I3995" i="8"/>
  <c r="J3995" i="8" s="1"/>
  <c r="I3996" i="8"/>
  <c r="J3996" i="8" s="1"/>
  <c r="I3997" i="8"/>
  <c r="J3997" i="8" s="1"/>
  <c r="I3998" i="8"/>
  <c r="J3998" i="8" s="1"/>
  <c r="I3999" i="8"/>
  <c r="J3999" i="8" s="1"/>
  <c r="I4000" i="8"/>
  <c r="J4000" i="8" s="1"/>
  <c r="I4001" i="8"/>
  <c r="J4001" i="8" s="1"/>
  <c r="I4002" i="8"/>
  <c r="J4002" i="8" s="1"/>
  <c r="I4003" i="8"/>
  <c r="J4003" i="8" s="1"/>
  <c r="I4004" i="8"/>
  <c r="J4004" i="8" s="1"/>
  <c r="I4005" i="8"/>
  <c r="J4005" i="8" s="1"/>
  <c r="I4006" i="8"/>
  <c r="J4006" i="8" s="1"/>
  <c r="I4007" i="8"/>
  <c r="J4007" i="8" s="1"/>
  <c r="I4008" i="8"/>
  <c r="J4008" i="8" s="1"/>
  <c r="I4009" i="8"/>
  <c r="J4009" i="8" s="1"/>
  <c r="I4010" i="8"/>
  <c r="J4010" i="8" s="1"/>
  <c r="I4011" i="8"/>
  <c r="J4011" i="8" s="1"/>
  <c r="I4012" i="8"/>
  <c r="J4012" i="8" s="1"/>
  <c r="I4013" i="8"/>
  <c r="J4013" i="8" s="1"/>
  <c r="I4014" i="8"/>
  <c r="J4014" i="8" s="1"/>
  <c r="I4015" i="8"/>
  <c r="J4015" i="8" s="1"/>
  <c r="I4016" i="8"/>
  <c r="J4016" i="8" s="1"/>
  <c r="I4017" i="8"/>
  <c r="J4017" i="8" s="1"/>
  <c r="I4018" i="8"/>
  <c r="J4018" i="8" s="1"/>
  <c r="I4019" i="8"/>
  <c r="J4019" i="8" s="1"/>
  <c r="I4020" i="8"/>
  <c r="J4020" i="8" s="1"/>
  <c r="I4021" i="8"/>
  <c r="J4021" i="8" s="1"/>
  <c r="I4022" i="8"/>
  <c r="J4022" i="8" s="1"/>
  <c r="I4023" i="8"/>
  <c r="J4023" i="8" s="1"/>
  <c r="I4024" i="8"/>
  <c r="J4024" i="8" s="1"/>
  <c r="I4025" i="8"/>
  <c r="J4025" i="8" s="1"/>
  <c r="I4026" i="8"/>
  <c r="J4026" i="8" s="1"/>
  <c r="I4027" i="8"/>
  <c r="J4027" i="8" s="1"/>
  <c r="I4028" i="8"/>
  <c r="J4028" i="8" s="1"/>
  <c r="I4029" i="8"/>
  <c r="J4029" i="8" s="1"/>
  <c r="I4030" i="8"/>
  <c r="J4030" i="8" s="1"/>
  <c r="I4031" i="8"/>
  <c r="J4031" i="8" s="1"/>
  <c r="I4032" i="8"/>
  <c r="J4032" i="8" s="1"/>
  <c r="I4033" i="8"/>
  <c r="J4033" i="8" s="1"/>
  <c r="I4034" i="8"/>
  <c r="J4034" i="8" s="1"/>
  <c r="I4035" i="8"/>
  <c r="J4035" i="8" s="1"/>
  <c r="I4036" i="8"/>
  <c r="J4036" i="8" s="1"/>
  <c r="I4037" i="8"/>
  <c r="J4037" i="8" s="1"/>
  <c r="I4038" i="8"/>
  <c r="J4038" i="8" s="1"/>
  <c r="I4039" i="8"/>
  <c r="J4039" i="8" s="1"/>
  <c r="I4040" i="8"/>
  <c r="J4040" i="8" s="1"/>
  <c r="I4041" i="8"/>
  <c r="J4041" i="8" s="1"/>
  <c r="I4042" i="8"/>
  <c r="J4042" i="8" s="1"/>
  <c r="I4043" i="8"/>
  <c r="J4043" i="8" s="1"/>
  <c r="I4044" i="8"/>
  <c r="J4044" i="8" s="1"/>
  <c r="I4045" i="8"/>
  <c r="J4045" i="8" s="1"/>
  <c r="I4046" i="8"/>
  <c r="J4046" i="8" s="1"/>
  <c r="I4047" i="8"/>
  <c r="J4047" i="8" s="1"/>
  <c r="I4048" i="8"/>
  <c r="J4048" i="8" s="1"/>
  <c r="I4049" i="8"/>
  <c r="J4049" i="8" s="1"/>
  <c r="I4050" i="8"/>
  <c r="J4050" i="8" s="1"/>
  <c r="I4051" i="8"/>
  <c r="J4051" i="8" s="1"/>
  <c r="I4052" i="8"/>
  <c r="J4052" i="8" s="1"/>
  <c r="I4053" i="8"/>
  <c r="J4053" i="8" s="1"/>
  <c r="I4054" i="8"/>
  <c r="J4054" i="8" s="1"/>
  <c r="I4055" i="8"/>
  <c r="J4055" i="8" s="1"/>
  <c r="I4056" i="8"/>
  <c r="J4056" i="8" s="1"/>
  <c r="I4057" i="8"/>
  <c r="J4057" i="8" s="1"/>
  <c r="I4058" i="8"/>
  <c r="J4058" i="8" s="1"/>
  <c r="I4059" i="8"/>
  <c r="J4059" i="8" s="1"/>
  <c r="I4060" i="8"/>
  <c r="J4060" i="8" s="1"/>
  <c r="I4061" i="8"/>
  <c r="J4061" i="8" s="1"/>
  <c r="I4062" i="8"/>
  <c r="J4062" i="8" s="1"/>
  <c r="I4063" i="8"/>
  <c r="J4063" i="8" s="1"/>
  <c r="I4064" i="8"/>
  <c r="J4064" i="8" s="1"/>
  <c r="I4065" i="8"/>
  <c r="J4065" i="8" s="1"/>
  <c r="I4066" i="8"/>
  <c r="J4066" i="8" s="1"/>
  <c r="I4067" i="8"/>
  <c r="J4067" i="8" s="1"/>
  <c r="I4068" i="8"/>
  <c r="J4068" i="8" s="1"/>
  <c r="I4069" i="8"/>
  <c r="J4069" i="8" s="1"/>
  <c r="I4070" i="8"/>
  <c r="J4070" i="8" s="1"/>
  <c r="I4071" i="8"/>
  <c r="J4071" i="8" s="1"/>
  <c r="I4072" i="8"/>
  <c r="J4072" i="8" s="1"/>
  <c r="I4073" i="8"/>
  <c r="J4073" i="8" s="1"/>
  <c r="I4074" i="8"/>
  <c r="J4074" i="8" s="1"/>
  <c r="I4075" i="8"/>
  <c r="J4075" i="8" s="1"/>
  <c r="I4076" i="8"/>
  <c r="J4076" i="8" s="1"/>
  <c r="I4077" i="8"/>
  <c r="J4077" i="8" s="1"/>
  <c r="I4078" i="8"/>
  <c r="J4078" i="8" s="1"/>
  <c r="I4079" i="8"/>
  <c r="J4079" i="8" s="1"/>
  <c r="I4080" i="8"/>
  <c r="J4080" i="8" s="1"/>
  <c r="I4081" i="8"/>
  <c r="J4081" i="8" s="1"/>
  <c r="I4082" i="8"/>
  <c r="J4082" i="8" s="1"/>
  <c r="I4083" i="8"/>
  <c r="J4083" i="8" s="1"/>
  <c r="I4084" i="8"/>
  <c r="J4084" i="8" s="1"/>
  <c r="I4085" i="8"/>
  <c r="J4085" i="8" s="1"/>
  <c r="I4086" i="8"/>
  <c r="J4086" i="8" s="1"/>
  <c r="I4087" i="8"/>
  <c r="J4087" i="8" s="1"/>
  <c r="I4088" i="8"/>
  <c r="J4088" i="8" s="1"/>
  <c r="I4089" i="8"/>
  <c r="J4089" i="8" s="1"/>
  <c r="I4090" i="8"/>
  <c r="J4090" i="8" s="1"/>
  <c r="I4091" i="8"/>
  <c r="J4091" i="8" s="1"/>
  <c r="I4092" i="8"/>
  <c r="J4092" i="8" s="1"/>
  <c r="I4093" i="8"/>
  <c r="J4093" i="8" s="1"/>
  <c r="I4094" i="8"/>
  <c r="J4094" i="8" s="1"/>
  <c r="I4095" i="8"/>
  <c r="J4095" i="8" s="1"/>
  <c r="I4096" i="8"/>
  <c r="J4096" i="8" s="1"/>
  <c r="I4097" i="8"/>
  <c r="J4097" i="8" s="1"/>
  <c r="I4098" i="8"/>
  <c r="J4098" i="8" s="1"/>
  <c r="I4099" i="8"/>
  <c r="J4099" i="8" s="1"/>
  <c r="I4100" i="8"/>
  <c r="J4100" i="8" s="1"/>
  <c r="I4101" i="8"/>
  <c r="J4101" i="8" s="1"/>
  <c r="I4102" i="8"/>
  <c r="J4102" i="8" s="1"/>
  <c r="I4103" i="8"/>
  <c r="J4103" i="8" s="1"/>
  <c r="I4104" i="8"/>
  <c r="J4104" i="8" s="1"/>
  <c r="I4105" i="8"/>
  <c r="J4105" i="8" s="1"/>
  <c r="I4106" i="8"/>
  <c r="J4106" i="8" s="1"/>
  <c r="I4107" i="8"/>
  <c r="J4107" i="8" s="1"/>
  <c r="I4108" i="8"/>
  <c r="J4108" i="8" s="1"/>
  <c r="I4109" i="8"/>
  <c r="J4109" i="8" s="1"/>
  <c r="I4110" i="8"/>
  <c r="J4110" i="8" s="1"/>
  <c r="I4111" i="8"/>
  <c r="J4111" i="8" s="1"/>
  <c r="I4112" i="8"/>
  <c r="J4112" i="8" s="1"/>
  <c r="I4113" i="8"/>
  <c r="J4113" i="8" s="1"/>
  <c r="I4114" i="8"/>
  <c r="J4114" i="8" s="1"/>
  <c r="I4115" i="8"/>
  <c r="J4115" i="8" s="1"/>
  <c r="I4116" i="8"/>
  <c r="J4116" i="8" s="1"/>
  <c r="I4117" i="8"/>
  <c r="J4117" i="8" s="1"/>
  <c r="I4118" i="8"/>
  <c r="J4118" i="8" s="1"/>
  <c r="I4119" i="8"/>
  <c r="J4119" i="8" s="1"/>
  <c r="I4120" i="8"/>
  <c r="J4120" i="8" s="1"/>
  <c r="I4121" i="8"/>
  <c r="J4121" i="8" s="1"/>
  <c r="I4122" i="8"/>
  <c r="J4122" i="8" s="1"/>
  <c r="I4123" i="8"/>
  <c r="J4123" i="8" s="1"/>
  <c r="I4124" i="8"/>
  <c r="J4124" i="8" s="1"/>
  <c r="I4125" i="8"/>
  <c r="J4125" i="8" s="1"/>
  <c r="I4126" i="8"/>
  <c r="J4126" i="8" s="1"/>
  <c r="I4127" i="8"/>
  <c r="J4127" i="8" s="1"/>
  <c r="I4128" i="8"/>
  <c r="J4128" i="8" s="1"/>
  <c r="I4129" i="8"/>
  <c r="J4129" i="8" s="1"/>
  <c r="I4130" i="8"/>
  <c r="J4130" i="8" s="1"/>
  <c r="I4131" i="8"/>
  <c r="J4131" i="8" s="1"/>
  <c r="I4132" i="8"/>
  <c r="J4132" i="8" s="1"/>
  <c r="I4133" i="8"/>
  <c r="J4133" i="8" s="1"/>
  <c r="I4134" i="8"/>
  <c r="J4134" i="8" s="1"/>
  <c r="I4135" i="8"/>
  <c r="J4135" i="8" s="1"/>
  <c r="I4136" i="8"/>
  <c r="J4136" i="8" s="1"/>
  <c r="I4137" i="8"/>
  <c r="J4137" i="8" s="1"/>
  <c r="I4138" i="8"/>
  <c r="J4138" i="8" s="1"/>
  <c r="I4139" i="8"/>
  <c r="J4139" i="8" s="1"/>
  <c r="I4140" i="8"/>
  <c r="J4140" i="8" s="1"/>
  <c r="I4141" i="8"/>
  <c r="J4141" i="8" s="1"/>
  <c r="I4142" i="8"/>
  <c r="J4142" i="8" s="1"/>
  <c r="I4143" i="8"/>
  <c r="J4143" i="8" s="1"/>
  <c r="I4144" i="8"/>
  <c r="J4144" i="8" s="1"/>
  <c r="I4145" i="8"/>
  <c r="J4145" i="8" s="1"/>
  <c r="I4146" i="8"/>
  <c r="J4146" i="8" s="1"/>
  <c r="I4147" i="8"/>
  <c r="J4147" i="8" s="1"/>
  <c r="I4148" i="8"/>
  <c r="J4148" i="8" s="1"/>
  <c r="I4149" i="8"/>
  <c r="J4149" i="8" s="1"/>
  <c r="I4150" i="8"/>
  <c r="J4150" i="8" s="1"/>
  <c r="I4151" i="8"/>
  <c r="J4151" i="8" s="1"/>
  <c r="I4152" i="8"/>
  <c r="J4152" i="8" s="1"/>
  <c r="I4153" i="8"/>
  <c r="J4153" i="8" s="1"/>
  <c r="I4154" i="8"/>
  <c r="J4154" i="8" s="1"/>
  <c r="I4155" i="8"/>
  <c r="J4155" i="8" s="1"/>
  <c r="I4156" i="8"/>
  <c r="J4156" i="8" s="1"/>
  <c r="I4157" i="8"/>
  <c r="J4157" i="8" s="1"/>
  <c r="I4158" i="8"/>
  <c r="J4158" i="8" s="1"/>
  <c r="I4159" i="8"/>
  <c r="J4159" i="8" s="1"/>
  <c r="I4160" i="8"/>
  <c r="J4160" i="8" s="1"/>
  <c r="I4161" i="8"/>
  <c r="J4161" i="8" s="1"/>
  <c r="I4162" i="8"/>
  <c r="J4162" i="8" s="1"/>
  <c r="I4163" i="8"/>
  <c r="J4163" i="8" s="1"/>
  <c r="I4164" i="8"/>
  <c r="J4164" i="8" s="1"/>
  <c r="I4165" i="8"/>
  <c r="J4165" i="8" s="1"/>
  <c r="I4166" i="8"/>
  <c r="J4166" i="8" s="1"/>
  <c r="I4167" i="8"/>
  <c r="J4167" i="8" s="1"/>
  <c r="I4168" i="8"/>
  <c r="J4168" i="8" s="1"/>
  <c r="I4169" i="8"/>
  <c r="J4169" i="8" s="1"/>
  <c r="I4170" i="8"/>
  <c r="J4170" i="8" s="1"/>
  <c r="I4171" i="8"/>
  <c r="J4171" i="8" s="1"/>
  <c r="I4172" i="8"/>
  <c r="J4172" i="8" s="1"/>
  <c r="I4173" i="8"/>
  <c r="J4173" i="8" s="1"/>
  <c r="I4174" i="8"/>
  <c r="J4174" i="8" s="1"/>
  <c r="I4175" i="8"/>
  <c r="J4175" i="8" s="1"/>
  <c r="I4176" i="8"/>
  <c r="J4176" i="8" s="1"/>
  <c r="I4177" i="8"/>
  <c r="J4177" i="8" s="1"/>
  <c r="I4178" i="8"/>
  <c r="J4178" i="8" s="1"/>
  <c r="I4179" i="8"/>
  <c r="J4179" i="8" s="1"/>
  <c r="I4180" i="8"/>
  <c r="J4180" i="8" s="1"/>
  <c r="I4181" i="8"/>
  <c r="J4181" i="8" s="1"/>
  <c r="I4182" i="8"/>
  <c r="J4182" i="8" s="1"/>
  <c r="I4183" i="8"/>
  <c r="J4183" i="8" s="1"/>
  <c r="I4184" i="8"/>
  <c r="J4184" i="8" s="1"/>
  <c r="I4185" i="8"/>
  <c r="J4185" i="8" s="1"/>
  <c r="I4186" i="8"/>
  <c r="J4186" i="8" s="1"/>
  <c r="I4187" i="8"/>
  <c r="J4187" i="8" s="1"/>
  <c r="I4188" i="8"/>
  <c r="J4188" i="8" s="1"/>
  <c r="I4189" i="8"/>
  <c r="J4189" i="8" s="1"/>
  <c r="I4190" i="8"/>
  <c r="J4190" i="8" s="1"/>
  <c r="I4191" i="8"/>
  <c r="J4191" i="8" s="1"/>
  <c r="I4192" i="8"/>
  <c r="J4192" i="8" s="1"/>
  <c r="I4193" i="8"/>
  <c r="J4193" i="8" s="1"/>
  <c r="I4194" i="8"/>
  <c r="J4194" i="8" s="1"/>
  <c r="I4195" i="8"/>
  <c r="J4195" i="8" s="1"/>
  <c r="I4196" i="8"/>
  <c r="J4196" i="8" s="1"/>
  <c r="I4197" i="8"/>
  <c r="J4197" i="8" s="1"/>
  <c r="I4198" i="8"/>
  <c r="J4198" i="8" s="1"/>
  <c r="I4199" i="8"/>
  <c r="J4199" i="8" s="1"/>
  <c r="I4200" i="8"/>
  <c r="J4200" i="8" s="1"/>
  <c r="I4201" i="8"/>
  <c r="J4201" i="8" s="1"/>
  <c r="I4202" i="8"/>
  <c r="J4202" i="8" s="1"/>
  <c r="I4203" i="8"/>
  <c r="J4203" i="8" s="1"/>
  <c r="I4204" i="8"/>
  <c r="J4204" i="8" s="1"/>
  <c r="I4205" i="8"/>
  <c r="J4205" i="8" s="1"/>
  <c r="I4206" i="8"/>
  <c r="J4206" i="8" s="1"/>
  <c r="I4207" i="8"/>
  <c r="J4207" i="8" s="1"/>
  <c r="I4208" i="8"/>
  <c r="J4208" i="8" s="1"/>
  <c r="I4209" i="8"/>
  <c r="J4209" i="8" s="1"/>
  <c r="I4210" i="8"/>
  <c r="J4210" i="8" s="1"/>
  <c r="I4211" i="8"/>
  <c r="J4211" i="8" s="1"/>
  <c r="I4212" i="8"/>
  <c r="J4212" i="8" s="1"/>
  <c r="I4213" i="8"/>
  <c r="J4213" i="8" s="1"/>
  <c r="I4214" i="8"/>
  <c r="J4214" i="8" s="1"/>
  <c r="I4215" i="8"/>
  <c r="J4215" i="8" s="1"/>
  <c r="I4216" i="8"/>
  <c r="J4216" i="8" s="1"/>
  <c r="I4217" i="8"/>
  <c r="J4217" i="8" s="1"/>
  <c r="I4218" i="8"/>
  <c r="J4218" i="8" s="1"/>
  <c r="I4219" i="8"/>
  <c r="J4219" i="8" s="1"/>
  <c r="I4220" i="8"/>
  <c r="J4220" i="8" s="1"/>
  <c r="I4221" i="8"/>
  <c r="J4221" i="8" s="1"/>
  <c r="I4222" i="8"/>
  <c r="J4222" i="8" s="1"/>
  <c r="I4223" i="8"/>
  <c r="J4223" i="8" s="1"/>
  <c r="I4224" i="8"/>
  <c r="J4224" i="8" s="1"/>
  <c r="I4225" i="8"/>
  <c r="J4225" i="8" s="1"/>
  <c r="I4226" i="8"/>
  <c r="J4226" i="8" s="1"/>
  <c r="I4227" i="8"/>
  <c r="J4227" i="8" s="1"/>
  <c r="I4228" i="8"/>
  <c r="J4228" i="8" s="1"/>
  <c r="I4229" i="8"/>
  <c r="J4229" i="8" s="1"/>
  <c r="I4230" i="8"/>
  <c r="J4230" i="8" s="1"/>
  <c r="I4231" i="8"/>
  <c r="J4231" i="8" s="1"/>
  <c r="I4232" i="8"/>
  <c r="J4232" i="8" s="1"/>
  <c r="I4233" i="8"/>
  <c r="J4233" i="8" s="1"/>
  <c r="I4234" i="8"/>
  <c r="J4234" i="8" s="1"/>
  <c r="I4235" i="8"/>
  <c r="J4235" i="8" s="1"/>
  <c r="I4236" i="8"/>
  <c r="J4236" i="8" s="1"/>
  <c r="I4237" i="8"/>
  <c r="J4237" i="8" s="1"/>
  <c r="I4238" i="8"/>
  <c r="J4238" i="8" s="1"/>
  <c r="I4239" i="8"/>
  <c r="J4239" i="8" s="1"/>
  <c r="I4240" i="8"/>
  <c r="J4240" i="8" s="1"/>
  <c r="I4241" i="8"/>
  <c r="J4241" i="8" s="1"/>
  <c r="I4242" i="8"/>
  <c r="J4242" i="8" s="1"/>
  <c r="I4243" i="8"/>
  <c r="J4243" i="8" s="1"/>
  <c r="I4244" i="8"/>
  <c r="J4244" i="8" s="1"/>
  <c r="I4245" i="8"/>
  <c r="J4245" i="8" s="1"/>
  <c r="I4246" i="8"/>
  <c r="J4246" i="8" s="1"/>
  <c r="I4247" i="8"/>
  <c r="J4247" i="8" s="1"/>
  <c r="I4248" i="8"/>
  <c r="J4248" i="8" s="1"/>
  <c r="I4249" i="8"/>
  <c r="J4249" i="8" s="1"/>
  <c r="I4250" i="8"/>
  <c r="J4250" i="8" s="1"/>
  <c r="I4251" i="8"/>
  <c r="J4251" i="8" s="1"/>
  <c r="I4252" i="8"/>
  <c r="J4252" i="8" s="1"/>
  <c r="I4253" i="8"/>
  <c r="J4253" i="8" s="1"/>
  <c r="I4254" i="8"/>
  <c r="J4254" i="8" s="1"/>
  <c r="I4255" i="8"/>
  <c r="J4255" i="8" s="1"/>
  <c r="I4256" i="8"/>
  <c r="J4256" i="8" s="1"/>
  <c r="I4257" i="8"/>
  <c r="J4257" i="8" s="1"/>
  <c r="I4258" i="8"/>
  <c r="J4258" i="8" s="1"/>
  <c r="I4259" i="8"/>
  <c r="J4259" i="8" s="1"/>
  <c r="I4260" i="8"/>
  <c r="J4260" i="8" s="1"/>
  <c r="I4261" i="8"/>
  <c r="J4261" i="8" s="1"/>
  <c r="I4262" i="8"/>
  <c r="J4262" i="8" s="1"/>
  <c r="I4263" i="8"/>
  <c r="J4263" i="8" s="1"/>
  <c r="I4264" i="8"/>
  <c r="J4264" i="8" s="1"/>
  <c r="I4265" i="8"/>
  <c r="J4265" i="8" s="1"/>
  <c r="I4266" i="8"/>
  <c r="J4266" i="8" s="1"/>
  <c r="I4267" i="8"/>
  <c r="J4267" i="8" s="1"/>
  <c r="I4268" i="8"/>
  <c r="J4268" i="8" s="1"/>
  <c r="I4269" i="8"/>
  <c r="J4269" i="8" s="1"/>
  <c r="I4270" i="8"/>
  <c r="J4270" i="8" s="1"/>
  <c r="I4271" i="8"/>
  <c r="J4271" i="8" s="1"/>
  <c r="I4272" i="8"/>
  <c r="J4272" i="8" s="1"/>
  <c r="I4273" i="8"/>
  <c r="J4273" i="8" s="1"/>
  <c r="I4274" i="8"/>
  <c r="J4274" i="8" s="1"/>
  <c r="I4275" i="8"/>
  <c r="J4275" i="8" s="1"/>
  <c r="I4276" i="8"/>
  <c r="J4276" i="8" s="1"/>
  <c r="I4277" i="8"/>
  <c r="J4277" i="8" s="1"/>
  <c r="I4278" i="8"/>
  <c r="J4278" i="8" s="1"/>
  <c r="I4279" i="8"/>
  <c r="J4279" i="8" s="1"/>
  <c r="I4280" i="8"/>
  <c r="J4280" i="8" s="1"/>
  <c r="I4281" i="8"/>
  <c r="J4281" i="8" s="1"/>
  <c r="I4282" i="8"/>
  <c r="J4282" i="8" s="1"/>
  <c r="I4283" i="8"/>
  <c r="J4283" i="8" s="1"/>
  <c r="I4284" i="8"/>
  <c r="J4284" i="8" s="1"/>
  <c r="I4285" i="8"/>
  <c r="J4285" i="8" s="1"/>
  <c r="I4286" i="8"/>
  <c r="J4286" i="8" s="1"/>
  <c r="I4287" i="8"/>
  <c r="J4287" i="8" s="1"/>
  <c r="I4288" i="8"/>
  <c r="J4288" i="8" s="1"/>
  <c r="I4289" i="8"/>
  <c r="J4289" i="8" s="1"/>
  <c r="I4290" i="8"/>
  <c r="J4290" i="8" s="1"/>
  <c r="I4291" i="8"/>
  <c r="J4291" i="8" s="1"/>
  <c r="I4292" i="8"/>
  <c r="J4292" i="8" s="1"/>
  <c r="I4293" i="8"/>
  <c r="J4293" i="8" s="1"/>
  <c r="I4294" i="8"/>
  <c r="J4294" i="8" s="1"/>
  <c r="I4295" i="8"/>
  <c r="J4295" i="8" s="1"/>
  <c r="I4296" i="8"/>
  <c r="J4296" i="8" s="1"/>
  <c r="I4297" i="8"/>
  <c r="J4297" i="8" s="1"/>
  <c r="I4298" i="8"/>
  <c r="J4298" i="8" s="1"/>
  <c r="I4299" i="8"/>
  <c r="J4299" i="8" s="1"/>
  <c r="I4300" i="8"/>
  <c r="J4300" i="8" s="1"/>
  <c r="I4301" i="8"/>
  <c r="J4301" i="8" s="1"/>
  <c r="I4302" i="8"/>
  <c r="J4302" i="8" s="1"/>
  <c r="I4303" i="8"/>
  <c r="J4303" i="8" s="1"/>
  <c r="I4304" i="8"/>
  <c r="J4304" i="8" s="1"/>
  <c r="I4305" i="8"/>
  <c r="J4305" i="8" s="1"/>
  <c r="I4306" i="8"/>
  <c r="J4306" i="8" s="1"/>
  <c r="I4307" i="8"/>
  <c r="J4307" i="8" s="1"/>
  <c r="I4308" i="8"/>
  <c r="J4308" i="8" s="1"/>
  <c r="I4309" i="8"/>
  <c r="J4309" i="8" s="1"/>
  <c r="I4310" i="8"/>
  <c r="J4310" i="8" s="1"/>
  <c r="I4311" i="8"/>
  <c r="J4311" i="8" s="1"/>
  <c r="I4312" i="8"/>
  <c r="J4312" i="8" s="1"/>
  <c r="I4313" i="8"/>
  <c r="J4313" i="8" s="1"/>
  <c r="I4314" i="8"/>
  <c r="J4314" i="8" s="1"/>
  <c r="I4315" i="8"/>
  <c r="J4315" i="8" s="1"/>
  <c r="I4316" i="8"/>
  <c r="J4316" i="8" s="1"/>
  <c r="I4317" i="8"/>
  <c r="J4317" i="8" s="1"/>
  <c r="I4318" i="8"/>
  <c r="J4318" i="8" s="1"/>
  <c r="I4319" i="8"/>
  <c r="J4319" i="8" s="1"/>
  <c r="I4320" i="8"/>
  <c r="J4320" i="8" s="1"/>
  <c r="I4321" i="8"/>
  <c r="J4321" i="8" s="1"/>
  <c r="I4322" i="8"/>
  <c r="J4322" i="8" s="1"/>
  <c r="I4323" i="8"/>
  <c r="J4323" i="8" s="1"/>
  <c r="I4324" i="8"/>
  <c r="J4324" i="8" s="1"/>
  <c r="I4325" i="8"/>
  <c r="J4325" i="8" s="1"/>
  <c r="I4326" i="8"/>
  <c r="J4326" i="8" s="1"/>
  <c r="I4327" i="8"/>
  <c r="J4327" i="8" s="1"/>
  <c r="I4328" i="8"/>
  <c r="J4328" i="8" s="1"/>
  <c r="I4329" i="8"/>
  <c r="J4329" i="8" s="1"/>
  <c r="I4330" i="8"/>
  <c r="J4330" i="8" s="1"/>
  <c r="I4331" i="8"/>
  <c r="J4331" i="8" s="1"/>
  <c r="I4332" i="8"/>
  <c r="J4332" i="8" s="1"/>
  <c r="I4333" i="8"/>
  <c r="J4333" i="8" s="1"/>
  <c r="I4334" i="8"/>
  <c r="J4334" i="8" s="1"/>
  <c r="I4335" i="8"/>
  <c r="J4335" i="8" s="1"/>
  <c r="I4336" i="8"/>
  <c r="J4336" i="8" s="1"/>
  <c r="I4337" i="8"/>
  <c r="J4337" i="8" s="1"/>
  <c r="I4338" i="8"/>
  <c r="J4338" i="8" s="1"/>
  <c r="I4339" i="8"/>
  <c r="J4339" i="8" s="1"/>
  <c r="I4340" i="8"/>
  <c r="J4340" i="8" s="1"/>
  <c r="I4341" i="8"/>
  <c r="J4341" i="8" s="1"/>
  <c r="I4342" i="8"/>
  <c r="J4342" i="8" s="1"/>
  <c r="I4343" i="8"/>
  <c r="J4343" i="8" s="1"/>
  <c r="I4344" i="8"/>
  <c r="J4344" i="8" s="1"/>
  <c r="I4345" i="8"/>
  <c r="J4345" i="8" s="1"/>
  <c r="I4346" i="8"/>
  <c r="J4346" i="8" s="1"/>
  <c r="I4347" i="8"/>
  <c r="J4347" i="8" s="1"/>
  <c r="I4348" i="8"/>
  <c r="J4348" i="8" s="1"/>
  <c r="I4349" i="8"/>
  <c r="J4349" i="8" s="1"/>
  <c r="I4350" i="8"/>
  <c r="J4350" i="8" s="1"/>
  <c r="I4351" i="8"/>
  <c r="J4351" i="8" s="1"/>
  <c r="I4352" i="8"/>
  <c r="J4352" i="8" s="1"/>
  <c r="I4353" i="8"/>
  <c r="J4353" i="8" s="1"/>
  <c r="I4354" i="8"/>
  <c r="J4354" i="8" s="1"/>
  <c r="I4355" i="8"/>
  <c r="J4355" i="8" s="1"/>
  <c r="I4356" i="8"/>
  <c r="J4356" i="8" s="1"/>
  <c r="I4357" i="8"/>
  <c r="J4357" i="8" s="1"/>
  <c r="I4358" i="8"/>
  <c r="J4358" i="8" s="1"/>
  <c r="I4359" i="8"/>
  <c r="J4359" i="8" s="1"/>
  <c r="I4360" i="8"/>
  <c r="J4360" i="8" s="1"/>
  <c r="I4361" i="8"/>
  <c r="J4361" i="8" s="1"/>
  <c r="I4362" i="8"/>
  <c r="J4362" i="8" s="1"/>
  <c r="I4363" i="8"/>
  <c r="J4363" i="8" s="1"/>
  <c r="I4364" i="8"/>
  <c r="J4364" i="8" s="1"/>
  <c r="I4365" i="8"/>
  <c r="J4365" i="8" s="1"/>
  <c r="I4366" i="8"/>
  <c r="J4366" i="8" s="1"/>
  <c r="I4367" i="8"/>
  <c r="J4367" i="8" s="1"/>
  <c r="I4368" i="8"/>
  <c r="J4368" i="8" s="1"/>
  <c r="I4369" i="8"/>
  <c r="J4369" i="8" s="1"/>
  <c r="I4370" i="8"/>
  <c r="J4370" i="8" s="1"/>
  <c r="I4371" i="8"/>
  <c r="J4371" i="8" s="1"/>
  <c r="I4372" i="8"/>
  <c r="J4372" i="8" s="1"/>
  <c r="I4373" i="8"/>
  <c r="J4373" i="8" s="1"/>
  <c r="I4374" i="8"/>
  <c r="J4374" i="8" s="1"/>
  <c r="I4375" i="8"/>
  <c r="J4375" i="8" s="1"/>
  <c r="I4376" i="8"/>
  <c r="J4376" i="8" s="1"/>
  <c r="I4377" i="8"/>
  <c r="J4377" i="8" s="1"/>
  <c r="I4378" i="8"/>
  <c r="J4378" i="8" s="1"/>
  <c r="I4379" i="8"/>
  <c r="J4379" i="8" s="1"/>
  <c r="I4380" i="8"/>
  <c r="J4380" i="8" s="1"/>
  <c r="I4381" i="8"/>
  <c r="J4381" i="8" s="1"/>
  <c r="I4382" i="8"/>
  <c r="J4382" i="8" s="1"/>
  <c r="I4383" i="8"/>
  <c r="J4383" i="8" s="1"/>
  <c r="I4384" i="8"/>
  <c r="J4384" i="8" s="1"/>
  <c r="I4385" i="8"/>
  <c r="J4385" i="8" s="1"/>
  <c r="I4386" i="8"/>
  <c r="J4386" i="8" s="1"/>
  <c r="I4387" i="8"/>
  <c r="J4387" i="8" s="1"/>
  <c r="I4388" i="8"/>
  <c r="J4388" i="8" s="1"/>
  <c r="I4389" i="8"/>
  <c r="J4389" i="8" s="1"/>
  <c r="I4390" i="8"/>
  <c r="J4390" i="8" s="1"/>
  <c r="I4391" i="8"/>
  <c r="J4391" i="8" s="1"/>
  <c r="I4392" i="8"/>
  <c r="J4392" i="8" s="1"/>
  <c r="I4393" i="8"/>
  <c r="J4393" i="8" s="1"/>
  <c r="I4394" i="8"/>
  <c r="J4394" i="8" s="1"/>
  <c r="I4395" i="8"/>
  <c r="J4395" i="8" s="1"/>
  <c r="I4396" i="8"/>
  <c r="J4396" i="8" s="1"/>
  <c r="I4397" i="8"/>
  <c r="J4397" i="8" s="1"/>
  <c r="I4398" i="8"/>
  <c r="J4398" i="8" s="1"/>
  <c r="I4399" i="8"/>
  <c r="J4399" i="8" s="1"/>
  <c r="I4400" i="8"/>
  <c r="J4400" i="8" s="1"/>
  <c r="I4401" i="8"/>
  <c r="J4401" i="8" s="1"/>
  <c r="I4402" i="8"/>
  <c r="J4402" i="8" s="1"/>
  <c r="I4403" i="8"/>
  <c r="J4403" i="8" s="1"/>
  <c r="I4404" i="8"/>
  <c r="J4404" i="8" s="1"/>
  <c r="I4405" i="8"/>
  <c r="J4405" i="8" s="1"/>
  <c r="I4406" i="8"/>
  <c r="J4406" i="8" s="1"/>
  <c r="I4407" i="8"/>
  <c r="J4407" i="8" s="1"/>
  <c r="I4408" i="8"/>
  <c r="J4408" i="8" s="1"/>
  <c r="I4409" i="8"/>
  <c r="J4409" i="8" s="1"/>
  <c r="I4410" i="8"/>
  <c r="J4410" i="8" s="1"/>
  <c r="I4411" i="8"/>
  <c r="J4411" i="8" s="1"/>
  <c r="I4412" i="8"/>
  <c r="J4412" i="8" s="1"/>
  <c r="I4413" i="8"/>
  <c r="J4413" i="8" s="1"/>
  <c r="I4414" i="8"/>
  <c r="J4414" i="8" s="1"/>
  <c r="I4415" i="8"/>
  <c r="J4415" i="8" s="1"/>
  <c r="I4416" i="8"/>
  <c r="J4416" i="8" s="1"/>
  <c r="I4417" i="8"/>
  <c r="J4417" i="8" s="1"/>
  <c r="I4418" i="8"/>
  <c r="J4418" i="8" s="1"/>
  <c r="I4419" i="8"/>
  <c r="J4419" i="8" s="1"/>
  <c r="I4420" i="8"/>
  <c r="J4420" i="8" s="1"/>
  <c r="I4421" i="8"/>
  <c r="J4421" i="8" s="1"/>
  <c r="I4422" i="8"/>
  <c r="J4422" i="8" s="1"/>
  <c r="I4423" i="8"/>
  <c r="J4423" i="8" s="1"/>
  <c r="I4424" i="8"/>
  <c r="J4424" i="8" s="1"/>
  <c r="I4425" i="8"/>
  <c r="J4425" i="8" s="1"/>
  <c r="I4426" i="8"/>
  <c r="J4426" i="8" s="1"/>
  <c r="I4427" i="8"/>
  <c r="J4427" i="8" s="1"/>
  <c r="I4428" i="8"/>
  <c r="J4428" i="8" s="1"/>
  <c r="I4429" i="8"/>
  <c r="J4429" i="8" s="1"/>
  <c r="I4430" i="8"/>
  <c r="J4430" i="8" s="1"/>
  <c r="I4431" i="8"/>
  <c r="J4431" i="8" s="1"/>
  <c r="I4432" i="8"/>
  <c r="J4432" i="8" s="1"/>
  <c r="I4433" i="8"/>
  <c r="J4433" i="8" s="1"/>
  <c r="I4434" i="8"/>
  <c r="J4434" i="8" s="1"/>
  <c r="I4435" i="8"/>
  <c r="J4435" i="8" s="1"/>
  <c r="I4436" i="8"/>
  <c r="J4436" i="8" s="1"/>
  <c r="I4437" i="8"/>
  <c r="J4437" i="8" s="1"/>
  <c r="I4438" i="8"/>
  <c r="J4438" i="8" s="1"/>
  <c r="I4439" i="8"/>
  <c r="J4439" i="8" s="1"/>
  <c r="I4440" i="8"/>
  <c r="J4440" i="8" s="1"/>
  <c r="I4441" i="8"/>
  <c r="J4441" i="8" s="1"/>
  <c r="I4442" i="8"/>
  <c r="J4442" i="8" s="1"/>
  <c r="I4443" i="8"/>
  <c r="J4443" i="8" s="1"/>
  <c r="I4444" i="8"/>
  <c r="J4444" i="8" s="1"/>
  <c r="I4445" i="8"/>
  <c r="J4445" i="8" s="1"/>
  <c r="I4446" i="8"/>
  <c r="J4446" i="8" s="1"/>
  <c r="I4447" i="8"/>
  <c r="J4447" i="8" s="1"/>
  <c r="I4448" i="8"/>
  <c r="J4448" i="8" s="1"/>
  <c r="I4449" i="8"/>
  <c r="J4449" i="8" s="1"/>
  <c r="I4450" i="8"/>
  <c r="J4450" i="8" s="1"/>
  <c r="I4451" i="8"/>
  <c r="J4451" i="8" s="1"/>
  <c r="I4452" i="8"/>
  <c r="J4452" i="8" s="1"/>
  <c r="I4453" i="8"/>
  <c r="J4453" i="8" s="1"/>
  <c r="I4454" i="8"/>
  <c r="J4454" i="8" s="1"/>
  <c r="I4455" i="8"/>
  <c r="J4455" i="8" s="1"/>
  <c r="I4456" i="8"/>
  <c r="J4456" i="8" s="1"/>
  <c r="I4457" i="8"/>
  <c r="J4457" i="8" s="1"/>
  <c r="I4458" i="8"/>
  <c r="J4458" i="8" s="1"/>
  <c r="I4459" i="8"/>
  <c r="J4459" i="8" s="1"/>
  <c r="I4460" i="8"/>
  <c r="J4460" i="8" s="1"/>
  <c r="I4461" i="8"/>
  <c r="J4461" i="8" s="1"/>
  <c r="I4462" i="8"/>
  <c r="J4462" i="8" s="1"/>
  <c r="I4463" i="8"/>
  <c r="J4463" i="8" s="1"/>
  <c r="I4464" i="8"/>
  <c r="J4464" i="8" s="1"/>
  <c r="I4465" i="8"/>
  <c r="J4465" i="8" s="1"/>
  <c r="I4466" i="8"/>
  <c r="J4466" i="8" s="1"/>
  <c r="I4467" i="8"/>
  <c r="J4467" i="8" s="1"/>
  <c r="I4468" i="8"/>
  <c r="J4468" i="8" s="1"/>
  <c r="I4469" i="8"/>
  <c r="J4469" i="8" s="1"/>
  <c r="I4470" i="8"/>
  <c r="J4470" i="8" s="1"/>
  <c r="I4471" i="8"/>
  <c r="J4471" i="8" s="1"/>
  <c r="I4472" i="8"/>
  <c r="J4472" i="8" s="1"/>
  <c r="I4473" i="8"/>
  <c r="J4473" i="8" s="1"/>
  <c r="I4474" i="8"/>
  <c r="J4474" i="8" s="1"/>
  <c r="I4475" i="8"/>
  <c r="J4475" i="8" s="1"/>
  <c r="I4476" i="8"/>
  <c r="J4476" i="8" s="1"/>
  <c r="I4477" i="8"/>
  <c r="J4477" i="8" s="1"/>
  <c r="I4478" i="8"/>
  <c r="J4478" i="8" s="1"/>
  <c r="I4479" i="8"/>
  <c r="J4479" i="8" s="1"/>
  <c r="I4480" i="8"/>
  <c r="J4480" i="8" s="1"/>
  <c r="I4481" i="8"/>
  <c r="J4481" i="8" s="1"/>
  <c r="I4482" i="8"/>
  <c r="J4482" i="8" s="1"/>
  <c r="I4483" i="8"/>
  <c r="J4483" i="8" s="1"/>
  <c r="I4484" i="8"/>
  <c r="J4484" i="8" s="1"/>
  <c r="I4485" i="8"/>
  <c r="J4485" i="8" s="1"/>
  <c r="I4486" i="8"/>
  <c r="J4486" i="8" s="1"/>
  <c r="I4487" i="8"/>
  <c r="J4487" i="8" s="1"/>
  <c r="I4488" i="8"/>
  <c r="J4488" i="8" s="1"/>
  <c r="I4489" i="8"/>
  <c r="J4489" i="8" s="1"/>
  <c r="I4490" i="8"/>
  <c r="J4490" i="8" s="1"/>
  <c r="I4491" i="8"/>
  <c r="J4491" i="8" s="1"/>
  <c r="I4492" i="8"/>
  <c r="J4492" i="8" s="1"/>
  <c r="I4493" i="8"/>
  <c r="J4493" i="8" s="1"/>
  <c r="I4494" i="8"/>
  <c r="J4494" i="8" s="1"/>
  <c r="I4495" i="8"/>
  <c r="J4495" i="8" s="1"/>
  <c r="I4496" i="8"/>
  <c r="J4496" i="8" s="1"/>
  <c r="I4497" i="8"/>
  <c r="J4497" i="8" s="1"/>
  <c r="I4498" i="8"/>
  <c r="J4498" i="8" s="1"/>
  <c r="I4499" i="8"/>
  <c r="J4499" i="8" s="1"/>
  <c r="I4500" i="8"/>
  <c r="J4500" i="8" s="1"/>
  <c r="I4501" i="8"/>
  <c r="J4501" i="8" s="1"/>
  <c r="I4502" i="8"/>
  <c r="J4502" i="8" s="1"/>
  <c r="I4503" i="8"/>
  <c r="J4503" i="8" s="1"/>
  <c r="I4504" i="8"/>
  <c r="J4504" i="8" s="1"/>
  <c r="I4505" i="8"/>
  <c r="J4505" i="8" s="1"/>
  <c r="I4506" i="8"/>
  <c r="J4506" i="8" s="1"/>
  <c r="I4507" i="8"/>
  <c r="J4507" i="8" s="1"/>
  <c r="I4508" i="8"/>
  <c r="J4508" i="8" s="1"/>
  <c r="I4509" i="8"/>
  <c r="J4509" i="8" s="1"/>
  <c r="I4510" i="8"/>
  <c r="J4510" i="8" s="1"/>
  <c r="I4511" i="8"/>
  <c r="J4511" i="8" s="1"/>
  <c r="I4512" i="8"/>
  <c r="J4512" i="8" s="1"/>
  <c r="I4513" i="8"/>
  <c r="J4513" i="8" s="1"/>
  <c r="I4514" i="8"/>
  <c r="J4514" i="8" s="1"/>
  <c r="I4515" i="8"/>
  <c r="J4515" i="8" s="1"/>
  <c r="I4516" i="8"/>
  <c r="J4516" i="8" s="1"/>
  <c r="I4517" i="8"/>
  <c r="J4517" i="8" s="1"/>
  <c r="I4518" i="8"/>
  <c r="J4518" i="8" s="1"/>
  <c r="I4519" i="8"/>
  <c r="J4519" i="8" s="1"/>
  <c r="I4520" i="8"/>
  <c r="J4520" i="8" s="1"/>
  <c r="I4521" i="8"/>
  <c r="J4521" i="8" s="1"/>
  <c r="I4522" i="8"/>
  <c r="J4522" i="8" s="1"/>
  <c r="I4523" i="8"/>
  <c r="J4523" i="8" s="1"/>
  <c r="I4524" i="8"/>
  <c r="J4524" i="8" s="1"/>
  <c r="I4525" i="8"/>
  <c r="J4525" i="8" s="1"/>
  <c r="I4526" i="8"/>
  <c r="J4526" i="8" s="1"/>
  <c r="I4527" i="8"/>
  <c r="J4527" i="8" s="1"/>
  <c r="I4528" i="8"/>
  <c r="J4528" i="8" s="1"/>
  <c r="I4529" i="8"/>
  <c r="J4529" i="8" s="1"/>
  <c r="I4530" i="8"/>
  <c r="J4530" i="8" s="1"/>
  <c r="I4531" i="8"/>
  <c r="J4531" i="8" s="1"/>
  <c r="I4532" i="8"/>
  <c r="J4532" i="8" s="1"/>
  <c r="I4533" i="8"/>
  <c r="J4533" i="8" s="1"/>
  <c r="I4534" i="8"/>
  <c r="J4534" i="8" s="1"/>
  <c r="I4535" i="8"/>
  <c r="J4535" i="8" s="1"/>
  <c r="I4536" i="8"/>
  <c r="J4536" i="8" s="1"/>
  <c r="I4537" i="8"/>
  <c r="J4537" i="8" s="1"/>
  <c r="I4538" i="8"/>
  <c r="J4538" i="8" s="1"/>
  <c r="I4539" i="8"/>
  <c r="J4539" i="8" s="1"/>
  <c r="I4540" i="8"/>
  <c r="J4540" i="8" s="1"/>
  <c r="I4541" i="8"/>
  <c r="J4541" i="8" s="1"/>
  <c r="I4542" i="8"/>
  <c r="J4542" i="8" s="1"/>
  <c r="I4543" i="8"/>
  <c r="J4543" i="8" s="1"/>
  <c r="I4544" i="8"/>
  <c r="J4544" i="8" s="1"/>
  <c r="I4545" i="8"/>
  <c r="J4545" i="8" s="1"/>
  <c r="I4546" i="8"/>
  <c r="J4546" i="8" s="1"/>
  <c r="I4547" i="8"/>
  <c r="J4547" i="8" s="1"/>
  <c r="I4548" i="8"/>
  <c r="J4548" i="8" s="1"/>
  <c r="I4549" i="8"/>
  <c r="J4549" i="8" s="1"/>
  <c r="I4550" i="8"/>
  <c r="J4550" i="8" s="1"/>
  <c r="I4551" i="8"/>
  <c r="J4551" i="8" s="1"/>
  <c r="I4552" i="8"/>
  <c r="J4552" i="8" s="1"/>
  <c r="I4553" i="8"/>
  <c r="J4553" i="8" s="1"/>
  <c r="I4554" i="8"/>
  <c r="J4554" i="8" s="1"/>
  <c r="I4555" i="8"/>
  <c r="J4555" i="8" s="1"/>
  <c r="I4556" i="8"/>
  <c r="J4556" i="8" s="1"/>
  <c r="I4557" i="8"/>
  <c r="J4557" i="8" s="1"/>
  <c r="I4558" i="8"/>
  <c r="J4558" i="8" s="1"/>
  <c r="I4559" i="8"/>
  <c r="J4559" i="8" s="1"/>
  <c r="I4560" i="8"/>
  <c r="J4560" i="8" s="1"/>
  <c r="I4561" i="8"/>
  <c r="J4561" i="8" s="1"/>
  <c r="I4562" i="8"/>
  <c r="J4562" i="8" s="1"/>
  <c r="I4563" i="8"/>
  <c r="J4563" i="8" s="1"/>
  <c r="I4564" i="8"/>
  <c r="J4564" i="8" s="1"/>
  <c r="I4565" i="8"/>
  <c r="J4565" i="8" s="1"/>
  <c r="I4566" i="8"/>
  <c r="J4566" i="8" s="1"/>
  <c r="I4567" i="8"/>
  <c r="J4567" i="8" s="1"/>
  <c r="I4568" i="8"/>
  <c r="J4568" i="8" s="1"/>
  <c r="I4569" i="8"/>
  <c r="J4569" i="8" s="1"/>
  <c r="I4570" i="8"/>
  <c r="J4570" i="8" s="1"/>
  <c r="I4571" i="8"/>
  <c r="J4571" i="8" s="1"/>
  <c r="I4572" i="8"/>
  <c r="J4572" i="8" s="1"/>
  <c r="I4573" i="8"/>
  <c r="J4573" i="8" s="1"/>
  <c r="I4574" i="8"/>
  <c r="J4574" i="8" s="1"/>
  <c r="I4575" i="8"/>
  <c r="J4575" i="8" s="1"/>
  <c r="I4576" i="8"/>
  <c r="J4576" i="8" s="1"/>
  <c r="I4577" i="8"/>
  <c r="J4577" i="8" s="1"/>
  <c r="I4578" i="8"/>
  <c r="J4578" i="8" s="1"/>
  <c r="I4579" i="8"/>
  <c r="J4579" i="8" s="1"/>
  <c r="I4580" i="8"/>
  <c r="J4580" i="8" s="1"/>
  <c r="I4581" i="8"/>
  <c r="J4581" i="8" s="1"/>
  <c r="I4582" i="8"/>
  <c r="J4582" i="8" s="1"/>
  <c r="I4583" i="8"/>
  <c r="J4583" i="8" s="1"/>
  <c r="I4584" i="8"/>
  <c r="J4584" i="8" s="1"/>
  <c r="I4585" i="8"/>
  <c r="J4585" i="8" s="1"/>
  <c r="I4586" i="8"/>
  <c r="J4586" i="8" s="1"/>
  <c r="I4587" i="8"/>
  <c r="J4587" i="8" s="1"/>
  <c r="I4588" i="8"/>
  <c r="J4588" i="8" s="1"/>
  <c r="I4589" i="8"/>
  <c r="J4589" i="8" s="1"/>
  <c r="I4590" i="8"/>
  <c r="J4590" i="8" s="1"/>
  <c r="I4591" i="8"/>
  <c r="J4591" i="8" s="1"/>
  <c r="I4592" i="8"/>
  <c r="J4592" i="8" s="1"/>
  <c r="I4593" i="8"/>
  <c r="J4593" i="8" s="1"/>
  <c r="I4594" i="8"/>
  <c r="J4594" i="8" s="1"/>
  <c r="I4595" i="8"/>
  <c r="J4595" i="8" s="1"/>
  <c r="I4596" i="8"/>
  <c r="J4596" i="8" s="1"/>
  <c r="I4597" i="8"/>
  <c r="J4597" i="8" s="1"/>
  <c r="I4598" i="8"/>
  <c r="J4598" i="8" s="1"/>
  <c r="I4599" i="8"/>
  <c r="J4599" i="8" s="1"/>
  <c r="I4600" i="8"/>
  <c r="J4600" i="8" s="1"/>
  <c r="I4601" i="8"/>
  <c r="J4601" i="8" s="1"/>
  <c r="I4602" i="8"/>
  <c r="J4602" i="8" s="1"/>
  <c r="I4603" i="8"/>
  <c r="J4603" i="8" s="1"/>
  <c r="I4604" i="8"/>
  <c r="J4604" i="8" s="1"/>
  <c r="I4605" i="8"/>
  <c r="J4605" i="8" s="1"/>
  <c r="I4606" i="8"/>
  <c r="J4606" i="8" s="1"/>
  <c r="I4607" i="8"/>
  <c r="J4607" i="8" s="1"/>
  <c r="I4608" i="8"/>
  <c r="J4608" i="8" s="1"/>
  <c r="I4609" i="8"/>
  <c r="J4609" i="8" s="1"/>
  <c r="I4610" i="8"/>
  <c r="J4610" i="8" s="1"/>
  <c r="I4611" i="8"/>
  <c r="J4611" i="8" s="1"/>
  <c r="I4612" i="8"/>
  <c r="J4612" i="8" s="1"/>
  <c r="I4613" i="8"/>
  <c r="J4613" i="8" s="1"/>
  <c r="I4614" i="8"/>
  <c r="J4614" i="8" s="1"/>
  <c r="I4615" i="8"/>
  <c r="J4615" i="8" s="1"/>
  <c r="I4616" i="8"/>
  <c r="J4616" i="8" s="1"/>
  <c r="I4617" i="8"/>
  <c r="J4617" i="8" s="1"/>
  <c r="I4618" i="8"/>
  <c r="J4618" i="8" s="1"/>
  <c r="I4619" i="8"/>
  <c r="J4619" i="8" s="1"/>
  <c r="I4620" i="8"/>
  <c r="J4620" i="8" s="1"/>
  <c r="I4621" i="8"/>
  <c r="J4621" i="8" s="1"/>
  <c r="I4622" i="8"/>
  <c r="J4622" i="8" s="1"/>
  <c r="I4623" i="8"/>
  <c r="J4623" i="8" s="1"/>
  <c r="I4624" i="8"/>
  <c r="J4624" i="8" s="1"/>
  <c r="I4625" i="8"/>
  <c r="J4625" i="8" s="1"/>
  <c r="I4626" i="8"/>
  <c r="J4626" i="8" s="1"/>
  <c r="I4627" i="8"/>
  <c r="J4627" i="8" s="1"/>
  <c r="I4628" i="8"/>
  <c r="J4628" i="8" s="1"/>
  <c r="I4629" i="8"/>
  <c r="J4629" i="8" s="1"/>
  <c r="I4630" i="8"/>
  <c r="J4630" i="8" s="1"/>
  <c r="I4631" i="8"/>
  <c r="J4631" i="8" s="1"/>
  <c r="I4632" i="8"/>
  <c r="J4632" i="8" s="1"/>
  <c r="I4633" i="8"/>
  <c r="J4633" i="8" s="1"/>
  <c r="I4634" i="8"/>
  <c r="J4634" i="8" s="1"/>
  <c r="I4635" i="8"/>
  <c r="J4635" i="8" s="1"/>
  <c r="I4636" i="8"/>
  <c r="J4636" i="8" s="1"/>
  <c r="I4637" i="8"/>
  <c r="J4637" i="8" s="1"/>
  <c r="I4638" i="8"/>
  <c r="J4638" i="8" s="1"/>
  <c r="I4639" i="8"/>
  <c r="J4639" i="8" s="1"/>
  <c r="I4640" i="8"/>
  <c r="J4640" i="8" s="1"/>
  <c r="I4641" i="8"/>
  <c r="J4641" i="8" s="1"/>
  <c r="I4642" i="8"/>
  <c r="J4642" i="8" s="1"/>
  <c r="I4643" i="8"/>
  <c r="J4643" i="8" s="1"/>
  <c r="I4644" i="8"/>
  <c r="J4644" i="8" s="1"/>
  <c r="I4645" i="8"/>
  <c r="J4645" i="8" s="1"/>
  <c r="I4646" i="8"/>
  <c r="J4646" i="8" s="1"/>
  <c r="I4647" i="8"/>
  <c r="J4647" i="8" s="1"/>
  <c r="I4648" i="8"/>
  <c r="J4648" i="8" s="1"/>
  <c r="I4649" i="8"/>
  <c r="J4649" i="8" s="1"/>
  <c r="I4650" i="8"/>
  <c r="J4650" i="8" s="1"/>
  <c r="I4651" i="8"/>
  <c r="J4651" i="8" s="1"/>
  <c r="I4652" i="8"/>
  <c r="J4652" i="8" s="1"/>
  <c r="I4653" i="8"/>
  <c r="J4653" i="8" s="1"/>
  <c r="I4654" i="8"/>
  <c r="J4654" i="8" s="1"/>
  <c r="I4655" i="8"/>
  <c r="J4655" i="8" s="1"/>
  <c r="I4656" i="8"/>
  <c r="J4656" i="8" s="1"/>
  <c r="I4657" i="8"/>
  <c r="J4657" i="8" s="1"/>
  <c r="I4658" i="8"/>
  <c r="J4658" i="8" s="1"/>
  <c r="I4659" i="8"/>
  <c r="J4659" i="8" s="1"/>
  <c r="I4660" i="8"/>
  <c r="J4660" i="8" s="1"/>
  <c r="I4661" i="8"/>
  <c r="J4661" i="8" s="1"/>
  <c r="I4662" i="8"/>
  <c r="J4662" i="8" s="1"/>
  <c r="I4663" i="8"/>
  <c r="J4663" i="8" s="1"/>
  <c r="I4664" i="8"/>
  <c r="J4664" i="8" s="1"/>
  <c r="I4665" i="8"/>
  <c r="J4665" i="8" s="1"/>
  <c r="I4666" i="8"/>
  <c r="J4666" i="8" s="1"/>
  <c r="I4667" i="8"/>
  <c r="J4667" i="8" s="1"/>
  <c r="I4668" i="8"/>
  <c r="J4668" i="8" s="1"/>
  <c r="I4669" i="8"/>
  <c r="J4669" i="8" s="1"/>
  <c r="I4670" i="8"/>
  <c r="J4670" i="8" s="1"/>
  <c r="I4671" i="8"/>
  <c r="J4671" i="8" s="1"/>
  <c r="I4672" i="8"/>
  <c r="J4672" i="8" s="1"/>
  <c r="I4673" i="8"/>
  <c r="J4673" i="8" s="1"/>
  <c r="I4674" i="8"/>
  <c r="J4674" i="8" s="1"/>
  <c r="I4675" i="8"/>
  <c r="J4675" i="8" s="1"/>
  <c r="I4676" i="8"/>
  <c r="J4676" i="8" s="1"/>
  <c r="I4677" i="8"/>
  <c r="J4677" i="8" s="1"/>
  <c r="I4678" i="8"/>
  <c r="J4678" i="8" s="1"/>
  <c r="I4679" i="8"/>
  <c r="J4679" i="8" s="1"/>
  <c r="I4680" i="8"/>
  <c r="J4680" i="8" s="1"/>
  <c r="I4681" i="8"/>
  <c r="J4681" i="8" s="1"/>
  <c r="I4682" i="8"/>
  <c r="J4682" i="8" s="1"/>
  <c r="I4683" i="8"/>
  <c r="J4683" i="8" s="1"/>
  <c r="I4684" i="8"/>
  <c r="J4684" i="8" s="1"/>
  <c r="I4685" i="8"/>
  <c r="J4685" i="8" s="1"/>
  <c r="I4686" i="8"/>
  <c r="J4686" i="8" s="1"/>
  <c r="I4687" i="8"/>
  <c r="J4687" i="8" s="1"/>
  <c r="I4688" i="8"/>
  <c r="J4688" i="8" s="1"/>
  <c r="I4689" i="8"/>
  <c r="J4689" i="8" s="1"/>
  <c r="I4690" i="8"/>
  <c r="J4690" i="8" s="1"/>
  <c r="I4691" i="8"/>
  <c r="J4691" i="8" s="1"/>
  <c r="I4692" i="8"/>
  <c r="J4692" i="8" s="1"/>
  <c r="I4693" i="8"/>
  <c r="J4693" i="8" s="1"/>
  <c r="I4694" i="8"/>
  <c r="J4694" i="8" s="1"/>
  <c r="I4695" i="8"/>
  <c r="J4695" i="8" s="1"/>
  <c r="I4696" i="8"/>
  <c r="J4696" i="8" s="1"/>
  <c r="I4697" i="8"/>
  <c r="J4697" i="8" s="1"/>
  <c r="I4698" i="8"/>
  <c r="J4698" i="8" s="1"/>
  <c r="I4699" i="8"/>
  <c r="J4699" i="8" s="1"/>
  <c r="I4700" i="8"/>
  <c r="J4700" i="8" s="1"/>
  <c r="I4701" i="8"/>
  <c r="J4701" i="8" s="1"/>
  <c r="I4702" i="8"/>
  <c r="J4702" i="8" s="1"/>
  <c r="I4703" i="8"/>
  <c r="J4703" i="8" s="1"/>
  <c r="I4704" i="8"/>
  <c r="J4704" i="8" s="1"/>
  <c r="I4705" i="8"/>
  <c r="J4705" i="8" s="1"/>
  <c r="I4706" i="8"/>
  <c r="J4706" i="8" s="1"/>
  <c r="I4707" i="8"/>
  <c r="J4707" i="8" s="1"/>
  <c r="I4708" i="8"/>
  <c r="J4708" i="8" s="1"/>
  <c r="I4709" i="8"/>
  <c r="J4709" i="8" s="1"/>
  <c r="I4710" i="8"/>
  <c r="J4710" i="8" s="1"/>
  <c r="I4711" i="8"/>
  <c r="J4711" i="8" s="1"/>
  <c r="I4712" i="8"/>
  <c r="J4712" i="8" s="1"/>
  <c r="I4713" i="8"/>
  <c r="J4713" i="8" s="1"/>
  <c r="I4714" i="8"/>
  <c r="J4714" i="8" s="1"/>
  <c r="I4715" i="8"/>
  <c r="J4715" i="8" s="1"/>
  <c r="I4716" i="8"/>
  <c r="J4716" i="8" s="1"/>
  <c r="I4717" i="8"/>
  <c r="J4717" i="8" s="1"/>
  <c r="I4718" i="8"/>
  <c r="J4718" i="8" s="1"/>
  <c r="I4719" i="8"/>
  <c r="J4719" i="8" s="1"/>
  <c r="I4720" i="8"/>
  <c r="J4720" i="8" s="1"/>
  <c r="I4721" i="8"/>
  <c r="J4721" i="8" s="1"/>
  <c r="I4722" i="8"/>
  <c r="J4722" i="8" s="1"/>
  <c r="I4723" i="8"/>
  <c r="J4723" i="8" s="1"/>
  <c r="I4724" i="8"/>
  <c r="J4724" i="8" s="1"/>
  <c r="I4725" i="8"/>
  <c r="J4725" i="8" s="1"/>
  <c r="I4726" i="8"/>
  <c r="J4726" i="8" s="1"/>
  <c r="I4727" i="8"/>
  <c r="J4727" i="8" s="1"/>
  <c r="I4728" i="8"/>
  <c r="J4728" i="8" s="1"/>
  <c r="I4729" i="8"/>
  <c r="J4729" i="8" s="1"/>
  <c r="I4730" i="8"/>
  <c r="J4730" i="8" s="1"/>
  <c r="I4731" i="8"/>
  <c r="J4731" i="8" s="1"/>
  <c r="I4732" i="8"/>
  <c r="J4732" i="8" s="1"/>
  <c r="I4733" i="8"/>
  <c r="J4733" i="8" s="1"/>
  <c r="I4734" i="8"/>
  <c r="J4734" i="8" s="1"/>
  <c r="I4735" i="8"/>
  <c r="J4735" i="8" s="1"/>
  <c r="I4736" i="8"/>
  <c r="J4736" i="8" s="1"/>
  <c r="I4737" i="8"/>
  <c r="J4737" i="8" s="1"/>
  <c r="I4738" i="8"/>
  <c r="J4738" i="8" s="1"/>
  <c r="I4739" i="8"/>
  <c r="J4739" i="8" s="1"/>
  <c r="I4740" i="8"/>
  <c r="J4740" i="8" s="1"/>
  <c r="I4741" i="8"/>
  <c r="J4741" i="8" s="1"/>
  <c r="I4742" i="8"/>
  <c r="J4742" i="8" s="1"/>
  <c r="I4743" i="8"/>
  <c r="J4743" i="8" s="1"/>
  <c r="I4744" i="8"/>
  <c r="J4744" i="8" s="1"/>
  <c r="I4745" i="8"/>
  <c r="J4745" i="8" s="1"/>
  <c r="I4746" i="8"/>
  <c r="J4746" i="8" s="1"/>
  <c r="I4747" i="8"/>
  <c r="J4747" i="8" s="1"/>
  <c r="I4748" i="8"/>
  <c r="J4748" i="8" s="1"/>
  <c r="I4749" i="8"/>
  <c r="J4749" i="8" s="1"/>
  <c r="I4750" i="8"/>
  <c r="J4750" i="8" s="1"/>
  <c r="I4751" i="8"/>
  <c r="J4751" i="8" s="1"/>
  <c r="I4752" i="8"/>
  <c r="J4752" i="8" s="1"/>
  <c r="I4753" i="8"/>
  <c r="J4753" i="8" s="1"/>
  <c r="I4754" i="8"/>
  <c r="J4754" i="8" s="1"/>
  <c r="I4755" i="8"/>
  <c r="J4755" i="8" s="1"/>
  <c r="I4756" i="8"/>
  <c r="J4756" i="8" s="1"/>
  <c r="I4757" i="8"/>
  <c r="J4757" i="8" s="1"/>
  <c r="I4758" i="8"/>
  <c r="J4758" i="8" s="1"/>
  <c r="I4759" i="8"/>
  <c r="J4759" i="8" s="1"/>
  <c r="I4760" i="8"/>
  <c r="J4760" i="8" s="1"/>
  <c r="I4761" i="8"/>
  <c r="J4761" i="8" s="1"/>
  <c r="I4762" i="8"/>
  <c r="J4762" i="8" s="1"/>
  <c r="I4763" i="8"/>
  <c r="J4763" i="8" s="1"/>
  <c r="I4764" i="8"/>
  <c r="J4764" i="8" s="1"/>
  <c r="I4765" i="8"/>
  <c r="J4765" i="8" s="1"/>
  <c r="I4766" i="8"/>
  <c r="J4766" i="8" s="1"/>
  <c r="I4767" i="8"/>
  <c r="J4767" i="8" s="1"/>
  <c r="I4768" i="8"/>
  <c r="J4768" i="8" s="1"/>
  <c r="I4769" i="8"/>
  <c r="J4769" i="8" s="1"/>
  <c r="I4770" i="8"/>
  <c r="J4770" i="8" s="1"/>
  <c r="I4771" i="8"/>
  <c r="J4771" i="8" s="1"/>
  <c r="I4772" i="8"/>
  <c r="J4772" i="8" s="1"/>
  <c r="I4773" i="8"/>
  <c r="J4773" i="8" s="1"/>
  <c r="I4774" i="8"/>
  <c r="J4774" i="8" s="1"/>
  <c r="I4775" i="8"/>
  <c r="J4775" i="8" s="1"/>
  <c r="I4776" i="8"/>
  <c r="J4776" i="8" s="1"/>
  <c r="I4777" i="8"/>
  <c r="J4777" i="8" s="1"/>
  <c r="I4778" i="8"/>
  <c r="J4778" i="8" s="1"/>
  <c r="I4779" i="8"/>
  <c r="J4779" i="8" s="1"/>
  <c r="I4780" i="8"/>
  <c r="J4780" i="8" s="1"/>
  <c r="I4781" i="8"/>
  <c r="J4781" i="8" s="1"/>
  <c r="I4782" i="8"/>
  <c r="J4782" i="8" s="1"/>
  <c r="I4783" i="8"/>
  <c r="J4783" i="8" s="1"/>
  <c r="I4784" i="8"/>
  <c r="J4784" i="8" s="1"/>
  <c r="I4785" i="8"/>
  <c r="J4785" i="8" s="1"/>
  <c r="I4786" i="8"/>
  <c r="J4786" i="8" s="1"/>
  <c r="I4787" i="8"/>
  <c r="J4787" i="8" s="1"/>
  <c r="I4788" i="8"/>
  <c r="J4788" i="8" s="1"/>
  <c r="I4789" i="8"/>
  <c r="J4789" i="8" s="1"/>
  <c r="I4790" i="8"/>
  <c r="J4790" i="8" s="1"/>
  <c r="I4791" i="8"/>
  <c r="J4791" i="8" s="1"/>
  <c r="I4792" i="8"/>
  <c r="J4792" i="8" s="1"/>
  <c r="I4793" i="8"/>
  <c r="J4793" i="8" s="1"/>
  <c r="I4794" i="8"/>
  <c r="J4794" i="8" s="1"/>
  <c r="I4795" i="8"/>
  <c r="J4795" i="8" s="1"/>
  <c r="I4796" i="8"/>
  <c r="J4796" i="8" s="1"/>
  <c r="I4797" i="8"/>
  <c r="J4797" i="8" s="1"/>
  <c r="I4798" i="8"/>
  <c r="J4798" i="8" s="1"/>
  <c r="I4799" i="8"/>
  <c r="J4799" i="8" s="1"/>
  <c r="I4800" i="8"/>
  <c r="J4800" i="8" s="1"/>
  <c r="I4801" i="8"/>
  <c r="J4801" i="8" s="1"/>
  <c r="I4802" i="8"/>
  <c r="J4802" i="8" s="1"/>
  <c r="I4803" i="8"/>
  <c r="J4803" i="8" s="1"/>
  <c r="I4804" i="8"/>
  <c r="J4804" i="8" s="1"/>
  <c r="I4805" i="8"/>
  <c r="J4805" i="8" s="1"/>
  <c r="I4806" i="8"/>
  <c r="J4806" i="8" s="1"/>
  <c r="I4807" i="8"/>
  <c r="J4807" i="8" s="1"/>
  <c r="I4808" i="8"/>
  <c r="J4808" i="8" s="1"/>
  <c r="I4809" i="8"/>
  <c r="J4809" i="8" s="1"/>
  <c r="I4810" i="8"/>
  <c r="J4810" i="8" s="1"/>
  <c r="I4811" i="8"/>
  <c r="J4811" i="8" s="1"/>
  <c r="I4812" i="8"/>
  <c r="J4812" i="8" s="1"/>
  <c r="I4813" i="8"/>
  <c r="J4813" i="8" s="1"/>
  <c r="I4814" i="8"/>
  <c r="J4814" i="8" s="1"/>
  <c r="I4815" i="8"/>
  <c r="J4815" i="8" s="1"/>
  <c r="I4816" i="8"/>
  <c r="J4816" i="8" s="1"/>
  <c r="I4817" i="8"/>
  <c r="J4817" i="8" s="1"/>
  <c r="I4818" i="8"/>
  <c r="J4818" i="8" s="1"/>
  <c r="I4819" i="8"/>
  <c r="J4819" i="8" s="1"/>
  <c r="I4820" i="8"/>
  <c r="J4820" i="8" s="1"/>
  <c r="I4821" i="8"/>
  <c r="J4821" i="8" s="1"/>
  <c r="I4822" i="8"/>
  <c r="J4822" i="8" s="1"/>
  <c r="I4823" i="8"/>
  <c r="J4823" i="8" s="1"/>
  <c r="I4824" i="8"/>
  <c r="J4824" i="8" s="1"/>
  <c r="I4825" i="8"/>
  <c r="J4825" i="8" s="1"/>
  <c r="I4826" i="8"/>
  <c r="J4826" i="8" s="1"/>
  <c r="I4827" i="8"/>
  <c r="J4827" i="8" s="1"/>
  <c r="I4828" i="8"/>
  <c r="J4828" i="8" s="1"/>
  <c r="I4829" i="8"/>
  <c r="J4829" i="8" s="1"/>
  <c r="I4830" i="8"/>
  <c r="J4830" i="8" s="1"/>
  <c r="I4831" i="8"/>
  <c r="J4831" i="8" s="1"/>
  <c r="I4832" i="8"/>
  <c r="J4832" i="8" s="1"/>
  <c r="I4833" i="8"/>
  <c r="J4833" i="8" s="1"/>
  <c r="I4834" i="8"/>
  <c r="J4834" i="8" s="1"/>
  <c r="I4835" i="8"/>
  <c r="J4835" i="8" s="1"/>
  <c r="I4836" i="8"/>
  <c r="J4836" i="8" s="1"/>
  <c r="I4837" i="8"/>
  <c r="J4837" i="8" s="1"/>
  <c r="I4838" i="8"/>
  <c r="J4838" i="8" s="1"/>
  <c r="I4839" i="8"/>
  <c r="J4839" i="8" s="1"/>
  <c r="I4840" i="8"/>
  <c r="J4840" i="8" s="1"/>
  <c r="I4841" i="8"/>
  <c r="J4841" i="8" s="1"/>
  <c r="I4842" i="8"/>
  <c r="J4842" i="8" s="1"/>
  <c r="I4843" i="8"/>
  <c r="J4843" i="8" s="1"/>
  <c r="I4844" i="8"/>
  <c r="J4844" i="8" s="1"/>
  <c r="I4845" i="8"/>
  <c r="J4845" i="8" s="1"/>
  <c r="I4846" i="8"/>
  <c r="J4846" i="8" s="1"/>
  <c r="I4847" i="8"/>
  <c r="J4847" i="8" s="1"/>
  <c r="I4848" i="8"/>
  <c r="J4848" i="8" s="1"/>
  <c r="I4849" i="8"/>
  <c r="J4849" i="8" s="1"/>
  <c r="I4850" i="8"/>
  <c r="J4850" i="8" s="1"/>
  <c r="I4851" i="8"/>
  <c r="J4851" i="8" s="1"/>
  <c r="I4852" i="8"/>
  <c r="J4852" i="8" s="1"/>
  <c r="I4853" i="8"/>
  <c r="J4853" i="8" s="1"/>
  <c r="I4854" i="8"/>
  <c r="J4854" i="8" s="1"/>
  <c r="I4855" i="8"/>
  <c r="J4855" i="8" s="1"/>
  <c r="I4856" i="8"/>
  <c r="J4856" i="8" s="1"/>
  <c r="I4857" i="8"/>
  <c r="J4857" i="8" s="1"/>
  <c r="I4858" i="8"/>
  <c r="J4858" i="8" s="1"/>
  <c r="I4859" i="8"/>
  <c r="J4859" i="8" s="1"/>
  <c r="I4860" i="8"/>
  <c r="J4860" i="8" s="1"/>
  <c r="I4861" i="8"/>
  <c r="J4861" i="8" s="1"/>
  <c r="I4862" i="8"/>
  <c r="J4862" i="8" s="1"/>
  <c r="I4863" i="8"/>
  <c r="J4863" i="8" s="1"/>
  <c r="I4864" i="8"/>
  <c r="J4864" i="8" s="1"/>
  <c r="I4865" i="8"/>
  <c r="J4865" i="8" s="1"/>
  <c r="I4866" i="8"/>
  <c r="J4866" i="8" s="1"/>
  <c r="I4867" i="8"/>
  <c r="J4867" i="8" s="1"/>
  <c r="I4868" i="8"/>
  <c r="J4868" i="8" s="1"/>
  <c r="I4869" i="8"/>
  <c r="J4869" i="8" s="1"/>
  <c r="I4870" i="8"/>
  <c r="J4870" i="8" s="1"/>
  <c r="I4871" i="8"/>
  <c r="J4871" i="8" s="1"/>
  <c r="I4872" i="8"/>
  <c r="J4872" i="8" s="1"/>
  <c r="I4873" i="8"/>
  <c r="J4873" i="8" s="1"/>
  <c r="I4874" i="8"/>
  <c r="J4874" i="8" s="1"/>
  <c r="I4875" i="8"/>
  <c r="J4875" i="8" s="1"/>
  <c r="I4876" i="8"/>
  <c r="J4876" i="8" s="1"/>
  <c r="I4877" i="8"/>
  <c r="J4877" i="8" s="1"/>
  <c r="I4878" i="8"/>
  <c r="J4878" i="8" s="1"/>
  <c r="I4879" i="8"/>
  <c r="J4879" i="8" s="1"/>
  <c r="I4880" i="8"/>
  <c r="J4880" i="8" s="1"/>
  <c r="I4881" i="8"/>
  <c r="J4881" i="8" s="1"/>
  <c r="I4882" i="8"/>
  <c r="J4882" i="8" s="1"/>
  <c r="I4883" i="8"/>
  <c r="J4883" i="8" s="1"/>
  <c r="I4884" i="8"/>
  <c r="J4884" i="8" s="1"/>
  <c r="I4885" i="8"/>
  <c r="J4885" i="8" s="1"/>
  <c r="I4886" i="8"/>
  <c r="J4886" i="8" s="1"/>
  <c r="I4887" i="8"/>
  <c r="J4887" i="8" s="1"/>
  <c r="I4888" i="8"/>
  <c r="J4888" i="8" s="1"/>
  <c r="I4889" i="8"/>
  <c r="J4889" i="8" s="1"/>
  <c r="I4890" i="8"/>
  <c r="J4890" i="8" s="1"/>
  <c r="I4891" i="8"/>
  <c r="J4891" i="8" s="1"/>
  <c r="I4892" i="8"/>
  <c r="J4892" i="8" s="1"/>
  <c r="I4893" i="8"/>
  <c r="J4893" i="8" s="1"/>
  <c r="I4894" i="8"/>
  <c r="J4894" i="8" s="1"/>
  <c r="I4895" i="8"/>
  <c r="J4895" i="8" s="1"/>
  <c r="I4896" i="8"/>
  <c r="J4896" i="8" s="1"/>
  <c r="I4897" i="8"/>
  <c r="J4897" i="8" s="1"/>
  <c r="I4898" i="8"/>
  <c r="J4898" i="8" s="1"/>
  <c r="I4899" i="8"/>
  <c r="J4899" i="8" s="1"/>
  <c r="I4900" i="8"/>
  <c r="J4900" i="8" s="1"/>
  <c r="I4901" i="8"/>
  <c r="J4901" i="8" s="1"/>
  <c r="I4902" i="8"/>
  <c r="J4902" i="8" s="1"/>
  <c r="I4903" i="8"/>
  <c r="J4903" i="8" s="1"/>
  <c r="I4904" i="8"/>
  <c r="J4904" i="8" s="1"/>
  <c r="I4905" i="8"/>
  <c r="J4905" i="8" s="1"/>
  <c r="I4906" i="8"/>
  <c r="J4906" i="8" s="1"/>
  <c r="I4907" i="8"/>
  <c r="J4907" i="8" s="1"/>
  <c r="I4908" i="8"/>
  <c r="J4908" i="8" s="1"/>
  <c r="I4909" i="8"/>
  <c r="J4909" i="8" s="1"/>
  <c r="I4910" i="8"/>
  <c r="J4910" i="8" s="1"/>
  <c r="I4911" i="8"/>
  <c r="J4911" i="8" s="1"/>
  <c r="I4912" i="8"/>
  <c r="J4912" i="8" s="1"/>
  <c r="I4913" i="8"/>
  <c r="J4913" i="8" s="1"/>
  <c r="I4914" i="8"/>
  <c r="J4914" i="8" s="1"/>
  <c r="I4915" i="8"/>
  <c r="J4915" i="8" s="1"/>
  <c r="I4916" i="8"/>
  <c r="J4916" i="8" s="1"/>
  <c r="I4917" i="8"/>
  <c r="J4917" i="8" s="1"/>
  <c r="I4918" i="8"/>
  <c r="J4918" i="8" s="1"/>
  <c r="I4919" i="8"/>
  <c r="J4919" i="8" s="1"/>
  <c r="I4920" i="8"/>
  <c r="J4920" i="8" s="1"/>
  <c r="I4921" i="8"/>
  <c r="J4921" i="8" s="1"/>
  <c r="I4922" i="8"/>
  <c r="J4922" i="8" s="1"/>
  <c r="I4923" i="8"/>
  <c r="J4923" i="8" s="1"/>
  <c r="I4924" i="8"/>
  <c r="J4924" i="8" s="1"/>
  <c r="I4925" i="8"/>
  <c r="J4925" i="8" s="1"/>
  <c r="I4926" i="8"/>
  <c r="J4926" i="8" s="1"/>
  <c r="I4927" i="8"/>
  <c r="J4927" i="8" s="1"/>
  <c r="I4928" i="8"/>
  <c r="J4928" i="8" s="1"/>
  <c r="I4929" i="8"/>
  <c r="J4929" i="8" s="1"/>
  <c r="I4930" i="8"/>
  <c r="J4930" i="8" s="1"/>
  <c r="I4931" i="8"/>
  <c r="J4931" i="8" s="1"/>
  <c r="I4932" i="8"/>
  <c r="J4932" i="8" s="1"/>
  <c r="I4933" i="8"/>
  <c r="J4933" i="8" s="1"/>
  <c r="I4934" i="8"/>
  <c r="J4934" i="8" s="1"/>
  <c r="I4935" i="8"/>
  <c r="J4935" i="8" s="1"/>
  <c r="I4936" i="8"/>
  <c r="J4936" i="8" s="1"/>
  <c r="I4937" i="8"/>
  <c r="J4937" i="8" s="1"/>
  <c r="I4938" i="8"/>
  <c r="J4938" i="8" s="1"/>
  <c r="I4939" i="8"/>
  <c r="J4939" i="8" s="1"/>
  <c r="I4940" i="8"/>
  <c r="J4940" i="8" s="1"/>
  <c r="I4941" i="8"/>
  <c r="J4941" i="8" s="1"/>
  <c r="I4942" i="8"/>
  <c r="J4942" i="8" s="1"/>
  <c r="I4943" i="8"/>
  <c r="J4943" i="8" s="1"/>
  <c r="I4944" i="8"/>
  <c r="J4944" i="8" s="1"/>
  <c r="I4945" i="8"/>
  <c r="J4945" i="8" s="1"/>
  <c r="I4946" i="8"/>
  <c r="J4946" i="8" s="1"/>
  <c r="I4947" i="8"/>
  <c r="J4947" i="8" s="1"/>
  <c r="I4948" i="8"/>
  <c r="J4948" i="8" s="1"/>
  <c r="I4949" i="8"/>
  <c r="J4949" i="8" s="1"/>
  <c r="I4950" i="8"/>
  <c r="J4950" i="8" s="1"/>
  <c r="I4951" i="8"/>
  <c r="J4951" i="8" s="1"/>
  <c r="I4952" i="8"/>
  <c r="J4952" i="8" s="1"/>
  <c r="I4953" i="8"/>
  <c r="J4953" i="8" s="1"/>
  <c r="I4954" i="8"/>
  <c r="J4954" i="8" s="1"/>
  <c r="I4955" i="8"/>
  <c r="J4955" i="8" s="1"/>
  <c r="I4956" i="8"/>
  <c r="J4956" i="8" s="1"/>
  <c r="I4957" i="8"/>
  <c r="J4957" i="8" s="1"/>
  <c r="I4958" i="8"/>
  <c r="J4958" i="8" s="1"/>
  <c r="I4959" i="8"/>
  <c r="J4959" i="8" s="1"/>
  <c r="I4960" i="8"/>
  <c r="J4960" i="8" s="1"/>
  <c r="I4961" i="8"/>
  <c r="J4961" i="8" s="1"/>
  <c r="I4962" i="8"/>
  <c r="J4962" i="8" s="1"/>
  <c r="I4963" i="8"/>
  <c r="J4963" i="8" s="1"/>
  <c r="I4964" i="8"/>
  <c r="J4964" i="8" s="1"/>
  <c r="I4965" i="8"/>
  <c r="J4965" i="8" s="1"/>
  <c r="I4966" i="8"/>
  <c r="J4966" i="8" s="1"/>
  <c r="I4967" i="8"/>
  <c r="J4967" i="8" s="1"/>
  <c r="I4968" i="8"/>
  <c r="J4968" i="8" s="1"/>
  <c r="I4969" i="8"/>
  <c r="J4969" i="8" s="1"/>
  <c r="I4970" i="8"/>
  <c r="J4970" i="8" s="1"/>
  <c r="I4971" i="8"/>
  <c r="J4971" i="8" s="1"/>
  <c r="I4972" i="8"/>
  <c r="J4972" i="8" s="1"/>
  <c r="I4973" i="8"/>
  <c r="J4973" i="8" s="1"/>
  <c r="I4974" i="8"/>
  <c r="J4974" i="8" s="1"/>
  <c r="I4975" i="8"/>
  <c r="J4975" i="8" s="1"/>
  <c r="I4976" i="8"/>
  <c r="J4976" i="8" s="1"/>
  <c r="I4977" i="8"/>
  <c r="J4977" i="8" s="1"/>
  <c r="I4978" i="8"/>
  <c r="J4978" i="8" s="1"/>
  <c r="I4979" i="8"/>
  <c r="J4979" i="8" s="1"/>
  <c r="I4980" i="8"/>
  <c r="J4980" i="8" s="1"/>
  <c r="I4981" i="8"/>
  <c r="J4981" i="8" s="1"/>
  <c r="I4982" i="8"/>
  <c r="J4982" i="8" s="1"/>
  <c r="I4983" i="8"/>
  <c r="J4983" i="8" s="1"/>
  <c r="I4984" i="8"/>
  <c r="J4984" i="8" s="1"/>
  <c r="I4985" i="8"/>
  <c r="J4985" i="8" s="1"/>
  <c r="I4986" i="8"/>
  <c r="J4986" i="8" s="1"/>
  <c r="I4987" i="8"/>
  <c r="J4987" i="8" s="1"/>
  <c r="I4988" i="8"/>
  <c r="J4988" i="8" s="1"/>
  <c r="I4989" i="8"/>
  <c r="J4989" i="8" s="1"/>
  <c r="I4990" i="8"/>
  <c r="J4990" i="8" s="1"/>
  <c r="I4991" i="8"/>
  <c r="J4991" i="8" s="1"/>
  <c r="I4992" i="8"/>
  <c r="J4992" i="8" s="1"/>
  <c r="I4993" i="8"/>
  <c r="J4993" i="8" s="1"/>
  <c r="I4994" i="8"/>
  <c r="J4994" i="8" s="1"/>
  <c r="I4995" i="8"/>
  <c r="J4995" i="8" s="1"/>
  <c r="I4996" i="8"/>
  <c r="J4996" i="8" s="1"/>
  <c r="I4997" i="8"/>
  <c r="J4997" i="8" s="1"/>
  <c r="I4998" i="8"/>
  <c r="J4998" i="8" s="1"/>
  <c r="I4999" i="8"/>
  <c r="J4999" i="8" s="1"/>
  <c r="I5000" i="8"/>
  <c r="J5000" i="8" s="1"/>
  <c r="I5001" i="8"/>
  <c r="J5001" i="8" s="1"/>
  <c r="I5002" i="8"/>
  <c r="J5002" i="8" s="1"/>
  <c r="I5003" i="8"/>
  <c r="J5003" i="8" s="1"/>
  <c r="I5004" i="8"/>
  <c r="J5004" i="8" s="1"/>
  <c r="I5005" i="8"/>
  <c r="J5005" i="8" s="1"/>
  <c r="I5006" i="8"/>
  <c r="J5006" i="8" s="1"/>
  <c r="I5007" i="8"/>
  <c r="J5007" i="8" s="1"/>
  <c r="I5008" i="8"/>
  <c r="J5008" i="8" s="1"/>
  <c r="I5009" i="8"/>
  <c r="J5009" i="8" s="1"/>
  <c r="I5010" i="8"/>
  <c r="J5010" i="8" s="1"/>
  <c r="I5011" i="8"/>
  <c r="J5011" i="8" s="1"/>
  <c r="I5012" i="8"/>
  <c r="J5012" i="8" s="1"/>
  <c r="I5013" i="8"/>
  <c r="J5013" i="8" s="1"/>
  <c r="I5014" i="8"/>
  <c r="J5014" i="8" s="1"/>
  <c r="I5015" i="8"/>
  <c r="J5015" i="8" s="1"/>
  <c r="I5016" i="8"/>
  <c r="J5016" i="8" s="1"/>
  <c r="I5017" i="8"/>
  <c r="J5017" i="8" s="1"/>
  <c r="I5018" i="8"/>
  <c r="J5018" i="8" s="1"/>
  <c r="I5019" i="8"/>
  <c r="J5019" i="8" s="1"/>
  <c r="I5020" i="8"/>
  <c r="J5020" i="8" s="1"/>
  <c r="I5021" i="8"/>
  <c r="J5021" i="8" s="1"/>
  <c r="I5022" i="8"/>
  <c r="J5022" i="8" s="1"/>
  <c r="I5023" i="8"/>
  <c r="J5023" i="8" s="1"/>
  <c r="I5024" i="8"/>
  <c r="J5024" i="8" s="1"/>
  <c r="I5025" i="8"/>
  <c r="J5025" i="8" s="1"/>
  <c r="I5026" i="8"/>
  <c r="J5026" i="8" s="1"/>
  <c r="I5027" i="8"/>
  <c r="J5027" i="8" s="1"/>
  <c r="I5028" i="8"/>
  <c r="J5028" i="8" s="1"/>
  <c r="I5029" i="8"/>
  <c r="J5029" i="8" s="1"/>
  <c r="I5030" i="8"/>
  <c r="J5030" i="8" s="1"/>
  <c r="I5031" i="8"/>
  <c r="J5031" i="8" s="1"/>
  <c r="I5032" i="8"/>
  <c r="J5032" i="8" s="1"/>
  <c r="I5033" i="8"/>
  <c r="J5033" i="8" s="1"/>
  <c r="I5034" i="8"/>
  <c r="J5034" i="8" s="1"/>
  <c r="I5035" i="8"/>
  <c r="J5035" i="8" s="1"/>
  <c r="I5036" i="8"/>
  <c r="J5036" i="8" s="1"/>
  <c r="I5037" i="8"/>
  <c r="J5037" i="8" s="1"/>
  <c r="I5038" i="8"/>
  <c r="J5038" i="8" s="1"/>
  <c r="I5039" i="8"/>
  <c r="J5039" i="8" s="1"/>
  <c r="I5040" i="8"/>
  <c r="J5040" i="8" s="1"/>
  <c r="I5041" i="8"/>
  <c r="J5041" i="8" s="1"/>
  <c r="I5042" i="8"/>
  <c r="J5042" i="8" s="1"/>
  <c r="I5043" i="8"/>
  <c r="J5043" i="8" s="1"/>
  <c r="I5044" i="8"/>
  <c r="J5044" i="8" s="1"/>
  <c r="I5045" i="8"/>
  <c r="J5045" i="8" s="1"/>
  <c r="I5046" i="8"/>
  <c r="J5046" i="8" s="1"/>
  <c r="I5047" i="8"/>
  <c r="J5047" i="8" s="1"/>
  <c r="I5048" i="8"/>
  <c r="J5048" i="8" s="1"/>
  <c r="I5049" i="8"/>
  <c r="J5049" i="8" s="1"/>
  <c r="I5050" i="8"/>
  <c r="J5050" i="8" s="1"/>
  <c r="I5051" i="8"/>
  <c r="J5051" i="8" s="1"/>
  <c r="I5052" i="8"/>
  <c r="J5052" i="8" s="1"/>
  <c r="I5053" i="8"/>
  <c r="J5053" i="8" s="1"/>
  <c r="I5054" i="8"/>
  <c r="J5054" i="8" s="1"/>
  <c r="I5055" i="8"/>
  <c r="J5055" i="8" s="1"/>
  <c r="I5056" i="8"/>
  <c r="J5056" i="8" s="1"/>
  <c r="I5057" i="8"/>
  <c r="J5057" i="8" s="1"/>
  <c r="I5058" i="8"/>
  <c r="J5058" i="8" s="1"/>
  <c r="I5059" i="8"/>
  <c r="J5059" i="8" s="1"/>
  <c r="I5060" i="8"/>
  <c r="J5060" i="8" s="1"/>
  <c r="I5061" i="8"/>
  <c r="J5061" i="8" s="1"/>
  <c r="I5062" i="8"/>
  <c r="J5062" i="8" s="1"/>
  <c r="I5063" i="8"/>
  <c r="J5063" i="8" s="1"/>
  <c r="I5064" i="8"/>
  <c r="J5064" i="8" s="1"/>
  <c r="I5065" i="8"/>
  <c r="J5065" i="8" s="1"/>
  <c r="I5066" i="8"/>
  <c r="J5066" i="8" s="1"/>
  <c r="I5067" i="8"/>
  <c r="J5067" i="8" s="1"/>
  <c r="I5068" i="8"/>
  <c r="J5068" i="8" s="1"/>
  <c r="I5069" i="8"/>
  <c r="J5069" i="8" s="1"/>
  <c r="I5070" i="8"/>
  <c r="J5070" i="8" s="1"/>
  <c r="I5071" i="8"/>
  <c r="J5071" i="8" s="1"/>
  <c r="I5072" i="8"/>
  <c r="J5072" i="8" s="1"/>
  <c r="I5073" i="8"/>
  <c r="J5073" i="8" s="1"/>
  <c r="I5074" i="8"/>
  <c r="J5074" i="8" s="1"/>
  <c r="I5075" i="8"/>
  <c r="J5075" i="8" s="1"/>
  <c r="I5076" i="8"/>
  <c r="J5076" i="8" s="1"/>
  <c r="I5077" i="8"/>
  <c r="J5077" i="8" s="1"/>
  <c r="I5078" i="8"/>
  <c r="J5078" i="8" s="1"/>
  <c r="I5079" i="8"/>
  <c r="J5079" i="8" s="1"/>
  <c r="I5080" i="8"/>
  <c r="J5080" i="8" s="1"/>
  <c r="I5081" i="8"/>
  <c r="J5081" i="8" s="1"/>
  <c r="I5082" i="8"/>
  <c r="J5082" i="8" s="1"/>
  <c r="I5083" i="8"/>
  <c r="J5083" i="8" s="1"/>
  <c r="I5084" i="8"/>
  <c r="J5084" i="8" s="1"/>
  <c r="I5085" i="8"/>
  <c r="J5085" i="8" s="1"/>
  <c r="I5086" i="8"/>
  <c r="J5086" i="8" s="1"/>
  <c r="I5087" i="8"/>
  <c r="J5087" i="8" s="1"/>
  <c r="I5088" i="8"/>
  <c r="J5088" i="8" s="1"/>
  <c r="I5089" i="8"/>
  <c r="J5089" i="8" s="1"/>
  <c r="I5090" i="8"/>
  <c r="J5090" i="8" s="1"/>
  <c r="I5091" i="8"/>
  <c r="J5091" i="8" s="1"/>
  <c r="I5092" i="8"/>
  <c r="J5092" i="8" s="1"/>
  <c r="I5093" i="8"/>
  <c r="J5093" i="8" s="1"/>
  <c r="I5094" i="8"/>
  <c r="J5094" i="8" s="1"/>
  <c r="I5095" i="8"/>
  <c r="J5095" i="8" s="1"/>
  <c r="I5096" i="8"/>
  <c r="J5096" i="8" s="1"/>
  <c r="I5097" i="8"/>
  <c r="J5097" i="8" s="1"/>
  <c r="I5098" i="8"/>
  <c r="J5098" i="8" s="1"/>
  <c r="I5099" i="8"/>
  <c r="J5099" i="8" s="1"/>
  <c r="I5100" i="8"/>
  <c r="J5100" i="8" s="1"/>
  <c r="I5101" i="8"/>
  <c r="J5101" i="8" s="1"/>
  <c r="I5102" i="8"/>
  <c r="J5102" i="8" s="1"/>
  <c r="I5103" i="8"/>
  <c r="J5103" i="8" s="1"/>
  <c r="I5104" i="8"/>
  <c r="J5104" i="8" s="1"/>
  <c r="I5105" i="8"/>
  <c r="J5105" i="8" s="1"/>
  <c r="I5106" i="8"/>
  <c r="J5106" i="8" s="1"/>
  <c r="I5107" i="8"/>
  <c r="J5107" i="8" s="1"/>
  <c r="I5108" i="8"/>
  <c r="J5108" i="8" s="1"/>
  <c r="I5109" i="8"/>
  <c r="J5109" i="8" s="1"/>
  <c r="I5110" i="8"/>
  <c r="J5110" i="8" s="1"/>
  <c r="I5111" i="8"/>
  <c r="J5111" i="8" s="1"/>
  <c r="I5112" i="8"/>
  <c r="J5112" i="8" s="1"/>
  <c r="I5113" i="8"/>
  <c r="J5113" i="8" s="1"/>
  <c r="I5114" i="8"/>
  <c r="J5114" i="8" s="1"/>
  <c r="I5115" i="8"/>
  <c r="J5115" i="8" s="1"/>
  <c r="I5116" i="8"/>
  <c r="J5116" i="8" s="1"/>
  <c r="I5117" i="8"/>
  <c r="J5117" i="8" s="1"/>
  <c r="I5118" i="8"/>
  <c r="J5118" i="8" s="1"/>
  <c r="I5119" i="8"/>
  <c r="J5119" i="8" s="1"/>
  <c r="I5120" i="8"/>
  <c r="J5120" i="8" s="1"/>
  <c r="I5121" i="8"/>
  <c r="J5121" i="8" s="1"/>
  <c r="I5122" i="8"/>
  <c r="J5122" i="8" s="1"/>
  <c r="I5123" i="8"/>
  <c r="J5123" i="8" s="1"/>
  <c r="I5124" i="8"/>
  <c r="J5124" i="8" s="1"/>
  <c r="I5125" i="8"/>
  <c r="J5125" i="8" s="1"/>
  <c r="I5126" i="8"/>
  <c r="J5126" i="8" s="1"/>
  <c r="I5127" i="8"/>
  <c r="J5127" i="8" s="1"/>
  <c r="I5128" i="8"/>
  <c r="J5128" i="8" s="1"/>
  <c r="I5129" i="8"/>
  <c r="J5129" i="8" s="1"/>
  <c r="I5130" i="8"/>
  <c r="J5130" i="8" s="1"/>
  <c r="I5131" i="8"/>
  <c r="J5131" i="8" s="1"/>
  <c r="I5132" i="8"/>
  <c r="J5132" i="8" s="1"/>
  <c r="I5133" i="8"/>
  <c r="J5133" i="8" s="1"/>
  <c r="I5134" i="8"/>
  <c r="J5134" i="8" s="1"/>
  <c r="I5135" i="8"/>
  <c r="J5135" i="8" s="1"/>
  <c r="I5136" i="8"/>
  <c r="J5136" i="8" s="1"/>
  <c r="I5137" i="8"/>
  <c r="J5137" i="8" s="1"/>
  <c r="I5138" i="8"/>
  <c r="J5138" i="8" s="1"/>
  <c r="I5139" i="8"/>
  <c r="J5139" i="8" s="1"/>
  <c r="I5140" i="8"/>
  <c r="J5140" i="8" s="1"/>
  <c r="I5141" i="8"/>
  <c r="J5141" i="8" s="1"/>
  <c r="I5142" i="8"/>
  <c r="J5142" i="8" s="1"/>
  <c r="I5143" i="8"/>
  <c r="J5143" i="8" s="1"/>
  <c r="I5144" i="8"/>
  <c r="J5144" i="8" s="1"/>
  <c r="I5145" i="8"/>
  <c r="J5145" i="8" s="1"/>
  <c r="I5146" i="8"/>
  <c r="J5146" i="8" s="1"/>
  <c r="I5147" i="8"/>
  <c r="J5147" i="8" s="1"/>
  <c r="I5148" i="8"/>
  <c r="J5148" i="8" s="1"/>
  <c r="I5149" i="8"/>
  <c r="J5149" i="8" s="1"/>
  <c r="I5150" i="8"/>
  <c r="J5150" i="8" s="1"/>
  <c r="I5151" i="8"/>
  <c r="J5151" i="8" s="1"/>
  <c r="I5152" i="8"/>
  <c r="J5152" i="8" s="1"/>
  <c r="I5153" i="8"/>
  <c r="J5153" i="8" s="1"/>
  <c r="I5154" i="8"/>
  <c r="J5154" i="8" s="1"/>
  <c r="I5155" i="8"/>
  <c r="J5155" i="8" s="1"/>
  <c r="I5156" i="8"/>
  <c r="J5156" i="8" s="1"/>
  <c r="I5157" i="8"/>
  <c r="J5157" i="8" s="1"/>
  <c r="I5158" i="8"/>
  <c r="J5158" i="8" s="1"/>
  <c r="I5159" i="8"/>
  <c r="J5159" i="8" s="1"/>
  <c r="I5160" i="8"/>
  <c r="J5160" i="8" s="1"/>
  <c r="I5161" i="8"/>
  <c r="J5161" i="8" s="1"/>
  <c r="I5162" i="8"/>
  <c r="J5162" i="8" s="1"/>
  <c r="I5163" i="8"/>
  <c r="J5163" i="8" s="1"/>
  <c r="I5164" i="8"/>
  <c r="J5164" i="8" s="1"/>
  <c r="I5165" i="8"/>
  <c r="J5165" i="8" s="1"/>
  <c r="I5166" i="8"/>
  <c r="J5166" i="8" s="1"/>
  <c r="I5167" i="8"/>
  <c r="J5167" i="8" s="1"/>
  <c r="I5168" i="8"/>
  <c r="J5168" i="8" s="1"/>
  <c r="I5169" i="8"/>
  <c r="J5169" i="8" s="1"/>
  <c r="I5170" i="8"/>
  <c r="J5170" i="8" s="1"/>
  <c r="I5171" i="8"/>
  <c r="J5171" i="8" s="1"/>
  <c r="I5172" i="8"/>
  <c r="J5172" i="8" s="1"/>
  <c r="I5173" i="8"/>
  <c r="J5173" i="8" s="1"/>
  <c r="I5174" i="8"/>
  <c r="J5174" i="8" s="1"/>
  <c r="I5175" i="8"/>
  <c r="J5175" i="8" s="1"/>
  <c r="I5176" i="8"/>
  <c r="J5176" i="8" s="1"/>
  <c r="I5177" i="8"/>
  <c r="J5177" i="8" s="1"/>
  <c r="I5178" i="8"/>
  <c r="J5178" i="8" s="1"/>
  <c r="I5179" i="8"/>
  <c r="J5179" i="8" s="1"/>
  <c r="I5180" i="8"/>
  <c r="J5180" i="8" s="1"/>
  <c r="I5181" i="8"/>
  <c r="J5181" i="8" s="1"/>
  <c r="I5182" i="8"/>
  <c r="J5182" i="8" s="1"/>
  <c r="I5183" i="8"/>
  <c r="J5183" i="8" s="1"/>
  <c r="I5184" i="8"/>
  <c r="J5184" i="8" s="1"/>
  <c r="I5185" i="8"/>
  <c r="J5185" i="8" s="1"/>
  <c r="I5186" i="8"/>
  <c r="J5186" i="8" s="1"/>
  <c r="I5187" i="8"/>
  <c r="J5187" i="8" s="1"/>
  <c r="I5188" i="8"/>
  <c r="J5188" i="8" s="1"/>
  <c r="I5189" i="8"/>
  <c r="J5189" i="8" s="1"/>
  <c r="I5190" i="8"/>
  <c r="J5190" i="8" s="1"/>
  <c r="I5191" i="8"/>
  <c r="J5191" i="8" s="1"/>
  <c r="I5192" i="8"/>
  <c r="J5192" i="8" s="1"/>
  <c r="I5193" i="8"/>
  <c r="J5193" i="8" s="1"/>
  <c r="I5194" i="8"/>
  <c r="J5194" i="8" s="1"/>
  <c r="I5195" i="8"/>
  <c r="J5195" i="8" s="1"/>
  <c r="I5196" i="8"/>
  <c r="J5196" i="8" s="1"/>
  <c r="I5197" i="8"/>
  <c r="J5197" i="8" s="1"/>
  <c r="I5198" i="8"/>
  <c r="J5198" i="8" s="1"/>
  <c r="I5199" i="8"/>
  <c r="J5199" i="8" s="1"/>
  <c r="I5200" i="8"/>
  <c r="J5200" i="8" s="1"/>
  <c r="I5201" i="8"/>
  <c r="J5201" i="8" s="1"/>
  <c r="I5202" i="8"/>
  <c r="J5202" i="8" s="1"/>
  <c r="I5203" i="8"/>
  <c r="J5203" i="8" s="1"/>
  <c r="I5204" i="8"/>
  <c r="J5204" i="8" s="1"/>
  <c r="I5205" i="8"/>
  <c r="J5205" i="8" s="1"/>
  <c r="I5206" i="8"/>
  <c r="J5206" i="8" s="1"/>
  <c r="I5207" i="8"/>
  <c r="J5207" i="8" s="1"/>
  <c r="I5208" i="8"/>
  <c r="J5208" i="8" s="1"/>
  <c r="I5209" i="8"/>
  <c r="J5209" i="8" s="1"/>
  <c r="I5210" i="8"/>
  <c r="J5210" i="8" s="1"/>
  <c r="I5211" i="8"/>
  <c r="J5211" i="8" s="1"/>
  <c r="I5212" i="8"/>
  <c r="J5212" i="8" s="1"/>
  <c r="I5213" i="8"/>
  <c r="J5213" i="8" s="1"/>
  <c r="I5214" i="8"/>
  <c r="J5214" i="8" s="1"/>
  <c r="I5215" i="8"/>
  <c r="J5215" i="8" s="1"/>
  <c r="I5216" i="8"/>
  <c r="J5216" i="8" s="1"/>
  <c r="I5217" i="8"/>
  <c r="J5217" i="8" s="1"/>
  <c r="I5218" i="8"/>
  <c r="J5218" i="8" s="1"/>
  <c r="I5219" i="8"/>
  <c r="J5219" i="8" s="1"/>
  <c r="I5220" i="8"/>
  <c r="J5220" i="8" s="1"/>
  <c r="I5221" i="8"/>
  <c r="J5221" i="8" s="1"/>
  <c r="I5222" i="8"/>
  <c r="J5222" i="8" s="1"/>
  <c r="I5223" i="8"/>
  <c r="J5223" i="8" s="1"/>
  <c r="I5224" i="8"/>
  <c r="J5224" i="8" s="1"/>
  <c r="I5225" i="8"/>
  <c r="J5225" i="8" s="1"/>
  <c r="I5226" i="8"/>
  <c r="J5226" i="8" s="1"/>
  <c r="I5227" i="8"/>
  <c r="J5227" i="8" s="1"/>
  <c r="I5228" i="8"/>
  <c r="J5228" i="8" s="1"/>
  <c r="I5229" i="8"/>
  <c r="J5229" i="8" s="1"/>
  <c r="I5230" i="8"/>
  <c r="J5230" i="8" s="1"/>
  <c r="I5231" i="8"/>
  <c r="J5231" i="8" s="1"/>
  <c r="I5232" i="8"/>
  <c r="J5232" i="8" s="1"/>
  <c r="I5233" i="8"/>
  <c r="J5233" i="8" s="1"/>
  <c r="I5234" i="8"/>
  <c r="J5234" i="8" s="1"/>
  <c r="I5235" i="8"/>
  <c r="J5235" i="8" s="1"/>
  <c r="I5236" i="8"/>
  <c r="J5236" i="8" s="1"/>
  <c r="I5237" i="8"/>
  <c r="J5237" i="8" s="1"/>
  <c r="I5238" i="8"/>
  <c r="J5238" i="8" s="1"/>
  <c r="I5239" i="8"/>
  <c r="J5239" i="8" s="1"/>
  <c r="I5240" i="8"/>
  <c r="J5240" i="8" s="1"/>
  <c r="I5241" i="8"/>
  <c r="J5241" i="8" s="1"/>
  <c r="I5242" i="8"/>
  <c r="J5242" i="8" s="1"/>
  <c r="I5243" i="8"/>
  <c r="J5243" i="8" s="1"/>
  <c r="I5244" i="8"/>
  <c r="J5244" i="8" s="1"/>
  <c r="I5245" i="8"/>
  <c r="J5245" i="8" s="1"/>
  <c r="I5246" i="8"/>
  <c r="J5246" i="8" s="1"/>
  <c r="I5247" i="8"/>
  <c r="J5247" i="8" s="1"/>
  <c r="I5248" i="8"/>
  <c r="J5248" i="8" s="1"/>
  <c r="I5249" i="8"/>
  <c r="J5249" i="8" s="1"/>
  <c r="I5250" i="8"/>
  <c r="J5250" i="8" s="1"/>
  <c r="I5251" i="8"/>
  <c r="J5251" i="8" s="1"/>
  <c r="I5252" i="8"/>
  <c r="J5252" i="8" s="1"/>
  <c r="I5253" i="8"/>
  <c r="J5253" i="8" s="1"/>
  <c r="I5254" i="8"/>
  <c r="J5254" i="8" s="1"/>
  <c r="I5255" i="8"/>
  <c r="J5255" i="8" s="1"/>
  <c r="I5256" i="8"/>
  <c r="J5256" i="8" s="1"/>
  <c r="I5257" i="8"/>
  <c r="J5257" i="8" s="1"/>
  <c r="I5258" i="8"/>
  <c r="J5258" i="8" s="1"/>
  <c r="I5259" i="8"/>
  <c r="J5259" i="8" s="1"/>
  <c r="I5260" i="8"/>
  <c r="J5260" i="8" s="1"/>
  <c r="I5261" i="8"/>
  <c r="J5261" i="8" s="1"/>
  <c r="I5262" i="8"/>
  <c r="J5262" i="8" s="1"/>
  <c r="I5263" i="8"/>
  <c r="J5263" i="8" s="1"/>
  <c r="I5264" i="8"/>
  <c r="J5264" i="8" s="1"/>
  <c r="I5265" i="8"/>
  <c r="J5265" i="8" s="1"/>
  <c r="I5266" i="8"/>
  <c r="J5266" i="8" s="1"/>
  <c r="I5267" i="8"/>
  <c r="J5267" i="8" s="1"/>
  <c r="I5268" i="8"/>
  <c r="J5268" i="8" s="1"/>
  <c r="I5269" i="8"/>
  <c r="J5269" i="8" s="1"/>
  <c r="I5270" i="8"/>
  <c r="J5270" i="8" s="1"/>
  <c r="I5271" i="8"/>
  <c r="J5271" i="8" s="1"/>
  <c r="I5272" i="8"/>
  <c r="J5272" i="8" s="1"/>
  <c r="I5273" i="8"/>
  <c r="J5273" i="8" s="1"/>
  <c r="I5274" i="8"/>
  <c r="J5274" i="8" s="1"/>
  <c r="I5275" i="8"/>
  <c r="J5275" i="8" s="1"/>
  <c r="I5276" i="8"/>
  <c r="J5276" i="8" s="1"/>
  <c r="I5277" i="8"/>
  <c r="J5277" i="8" s="1"/>
  <c r="I5278" i="8"/>
  <c r="J5278" i="8" s="1"/>
  <c r="I5279" i="8"/>
  <c r="J5279" i="8" s="1"/>
  <c r="I5280" i="8"/>
  <c r="J5280" i="8" s="1"/>
  <c r="I5281" i="8"/>
  <c r="J5281" i="8" s="1"/>
  <c r="I5282" i="8"/>
  <c r="J5282" i="8" s="1"/>
  <c r="I5283" i="8"/>
  <c r="J5283" i="8" s="1"/>
  <c r="I5284" i="8"/>
  <c r="J5284" i="8" s="1"/>
  <c r="I5285" i="8"/>
  <c r="J5285" i="8" s="1"/>
  <c r="I5286" i="8"/>
  <c r="J5286" i="8" s="1"/>
  <c r="I5287" i="8"/>
  <c r="J5287" i="8" s="1"/>
  <c r="I5288" i="8"/>
  <c r="J5288" i="8" s="1"/>
  <c r="I5289" i="8"/>
  <c r="J5289" i="8" s="1"/>
  <c r="I5290" i="8"/>
  <c r="J5290" i="8" s="1"/>
  <c r="I5291" i="8"/>
  <c r="J5291" i="8" s="1"/>
  <c r="I5292" i="8"/>
  <c r="J5292" i="8" s="1"/>
  <c r="I5293" i="8"/>
  <c r="J5293" i="8" s="1"/>
  <c r="I5294" i="8"/>
  <c r="J5294" i="8" s="1"/>
  <c r="I5295" i="8"/>
  <c r="J5295" i="8" s="1"/>
  <c r="I5296" i="8"/>
  <c r="J5296" i="8" s="1"/>
  <c r="I5297" i="8"/>
  <c r="J5297" i="8" s="1"/>
  <c r="I5298" i="8"/>
  <c r="J5298" i="8" s="1"/>
  <c r="I5299" i="8"/>
  <c r="J5299" i="8" s="1"/>
  <c r="I5300" i="8"/>
  <c r="J5300" i="8" s="1"/>
  <c r="I5301" i="8"/>
  <c r="J5301" i="8" s="1"/>
  <c r="I5302" i="8"/>
  <c r="J5302" i="8" s="1"/>
  <c r="I5303" i="8"/>
  <c r="J5303" i="8" s="1"/>
  <c r="I5304" i="8"/>
  <c r="J5304" i="8" s="1"/>
  <c r="I5305" i="8"/>
  <c r="J5305" i="8" s="1"/>
  <c r="I5306" i="8"/>
  <c r="J5306" i="8" s="1"/>
  <c r="I5307" i="8"/>
  <c r="J5307" i="8" s="1"/>
  <c r="I5308" i="8"/>
  <c r="J5308" i="8" s="1"/>
  <c r="I5309" i="8"/>
  <c r="J5309" i="8" s="1"/>
  <c r="I5310" i="8"/>
  <c r="J5310" i="8" s="1"/>
  <c r="I5311" i="8"/>
  <c r="J5311" i="8" s="1"/>
  <c r="I5312" i="8"/>
  <c r="J5312" i="8" s="1"/>
  <c r="I5313" i="8"/>
  <c r="J5313" i="8" s="1"/>
  <c r="I5314" i="8"/>
  <c r="J5314" i="8" s="1"/>
  <c r="I5315" i="8"/>
  <c r="J5315" i="8" s="1"/>
  <c r="I5316" i="8"/>
  <c r="J5316" i="8" s="1"/>
  <c r="I5317" i="8"/>
  <c r="J5317" i="8" s="1"/>
  <c r="I5318" i="8"/>
  <c r="J5318" i="8" s="1"/>
  <c r="I5319" i="8"/>
  <c r="J5319" i="8" s="1"/>
  <c r="I5320" i="8"/>
  <c r="J5320" i="8" s="1"/>
  <c r="I5321" i="8"/>
  <c r="J5321" i="8" s="1"/>
  <c r="I5322" i="8"/>
  <c r="J5322" i="8" s="1"/>
  <c r="I5323" i="8"/>
  <c r="J5323" i="8" s="1"/>
  <c r="I5324" i="8"/>
  <c r="J5324" i="8" s="1"/>
  <c r="I5325" i="8"/>
  <c r="J5325" i="8" s="1"/>
  <c r="I5326" i="8"/>
  <c r="J5326" i="8" s="1"/>
  <c r="I5327" i="8"/>
  <c r="J5327" i="8" s="1"/>
  <c r="I5328" i="8"/>
  <c r="J5328" i="8" s="1"/>
  <c r="I5329" i="8"/>
  <c r="J5329" i="8" s="1"/>
  <c r="I5330" i="8"/>
  <c r="J5330" i="8" s="1"/>
  <c r="I5331" i="8"/>
  <c r="J5331" i="8" s="1"/>
  <c r="I5332" i="8"/>
  <c r="J5332" i="8" s="1"/>
  <c r="I5333" i="8"/>
  <c r="J5333" i="8" s="1"/>
  <c r="I5334" i="8"/>
  <c r="J5334" i="8" s="1"/>
  <c r="I5335" i="8"/>
  <c r="J5335" i="8" s="1"/>
  <c r="I5336" i="8"/>
  <c r="J5336" i="8" s="1"/>
  <c r="I5337" i="8"/>
  <c r="J5337" i="8" s="1"/>
  <c r="I5338" i="8"/>
  <c r="J5338" i="8" s="1"/>
  <c r="I5339" i="8"/>
  <c r="J5339" i="8" s="1"/>
  <c r="I5340" i="8"/>
  <c r="J5340" i="8" s="1"/>
  <c r="I5341" i="8"/>
  <c r="J5341" i="8" s="1"/>
  <c r="I5342" i="8"/>
  <c r="J5342" i="8" s="1"/>
  <c r="I5343" i="8"/>
  <c r="J5343" i="8" s="1"/>
  <c r="I5344" i="8"/>
  <c r="J5344" i="8" s="1"/>
  <c r="I5345" i="8"/>
  <c r="J5345" i="8" s="1"/>
  <c r="I5346" i="8"/>
  <c r="J5346" i="8" s="1"/>
  <c r="I5347" i="8"/>
  <c r="J5347" i="8" s="1"/>
  <c r="I5348" i="8"/>
  <c r="J5348" i="8" s="1"/>
  <c r="I5349" i="8"/>
  <c r="J5349" i="8" s="1"/>
  <c r="I5350" i="8"/>
  <c r="J5350" i="8" s="1"/>
  <c r="I5351" i="8"/>
  <c r="J5351" i="8" s="1"/>
  <c r="I5352" i="8"/>
  <c r="J5352" i="8" s="1"/>
  <c r="I5353" i="8"/>
  <c r="J5353" i="8" s="1"/>
  <c r="I5354" i="8"/>
  <c r="J5354" i="8" s="1"/>
  <c r="I5355" i="8"/>
  <c r="J5355" i="8" s="1"/>
  <c r="I5356" i="8"/>
  <c r="J5356" i="8" s="1"/>
  <c r="I5357" i="8"/>
  <c r="J5357" i="8" s="1"/>
  <c r="I5358" i="8"/>
  <c r="J5358" i="8" s="1"/>
  <c r="I5359" i="8"/>
  <c r="J5359" i="8" s="1"/>
  <c r="I5360" i="8"/>
  <c r="J5360" i="8" s="1"/>
  <c r="I5361" i="8"/>
  <c r="J5361" i="8" s="1"/>
  <c r="I5362" i="8"/>
  <c r="J5362" i="8" s="1"/>
  <c r="I5363" i="8"/>
  <c r="J5363" i="8" s="1"/>
  <c r="I5364" i="8"/>
  <c r="J5364" i="8" s="1"/>
  <c r="I5365" i="8"/>
  <c r="J5365" i="8" s="1"/>
  <c r="I5366" i="8"/>
  <c r="J5366" i="8" s="1"/>
  <c r="I5367" i="8"/>
  <c r="J5367" i="8" s="1"/>
  <c r="I5368" i="8"/>
  <c r="J5368" i="8" s="1"/>
  <c r="I5369" i="8"/>
  <c r="J5369" i="8" s="1"/>
  <c r="I5370" i="8"/>
  <c r="J5370" i="8" s="1"/>
  <c r="I5371" i="8"/>
  <c r="J5371" i="8" s="1"/>
  <c r="I5372" i="8"/>
  <c r="J5372" i="8" s="1"/>
  <c r="I5373" i="8"/>
  <c r="J5373" i="8" s="1"/>
  <c r="I5374" i="8"/>
  <c r="J5374" i="8" s="1"/>
  <c r="I5375" i="8"/>
  <c r="J5375" i="8" s="1"/>
  <c r="I5376" i="8"/>
  <c r="J5376" i="8" s="1"/>
  <c r="I5377" i="8"/>
  <c r="J5377" i="8" s="1"/>
  <c r="I5378" i="8"/>
  <c r="J5378" i="8" s="1"/>
  <c r="I5379" i="8"/>
  <c r="J5379" i="8" s="1"/>
  <c r="I5380" i="8"/>
  <c r="J5380" i="8" s="1"/>
  <c r="I5381" i="8"/>
  <c r="J5381" i="8" s="1"/>
  <c r="I5382" i="8"/>
  <c r="J5382" i="8" s="1"/>
  <c r="I5383" i="8"/>
  <c r="J5383" i="8" s="1"/>
  <c r="I5384" i="8"/>
  <c r="J5384" i="8" s="1"/>
  <c r="I5385" i="8"/>
  <c r="J5385" i="8" s="1"/>
  <c r="I5386" i="8"/>
  <c r="J5386" i="8" s="1"/>
  <c r="I5387" i="8"/>
  <c r="J5387" i="8" s="1"/>
  <c r="I5388" i="8"/>
  <c r="J5388" i="8" s="1"/>
  <c r="I5389" i="8"/>
  <c r="J5389" i="8" s="1"/>
  <c r="I5390" i="8"/>
  <c r="J5390" i="8" s="1"/>
  <c r="I5391" i="8"/>
  <c r="J5391" i="8" s="1"/>
  <c r="I5392" i="8"/>
  <c r="J5392" i="8" s="1"/>
  <c r="I5393" i="8"/>
  <c r="J5393" i="8" s="1"/>
  <c r="I5394" i="8"/>
  <c r="J5394" i="8" s="1"/>
  <c r="I5395" i="8"/>
  <c r="J5395" i="8" s="1"/>
  <c r="I5396" i="8"/>
  <c r="J5396" i="8" s="1"/>
  <c r="I5397" i="8"/>
  <c r="J5397" i="8" s="1"/>
  <c r="I5398" i="8"/>
  <c r="J5398" i="8" s="1"/>
  <c r="I5399" i="8"/>
  <c r="J5399" i="8" s="1"/>
  <c r="I5400" i="8"/>
  <c r="J5400" i="8" s="1"/>
  <c r="I5401" i="8"/>
  <c r="J5401" i="8" s="1"/>
  <c r="I5402" i="8"/>
  <c r="J5402" i="8" s="1"/>
  <c r="I5403" i="8"/>
  <c r="J5403" i="8" s="1"/>
  <c r="I5404" i="8"/>
  <c r="J5404" i="8" s="1"/>
  <c r="I5405" i="8"/>
  <c r="J5405" i="8" s="1"/>
  <c r="I5406" i="8"/>
  <c r="J5406" i="8" s="1"/>
  <c r="I5407" i="8"/>
  <c r="J5407" i="8" s="1"/>
  <c r="I5408" i="8"/>
  <c r="J5408" i="8" s="1"/>
  <c r="I5409" i="8"/>
  <c r="J5409" i="8" s="1"/>
  <c r="I5410" i="8"/>
  <c r="J5410" i="8" s="1"/>
  <c r="I5411" i="8"/>
  <c r="J5411" i="8" s="1"/>
  <c r="I5412" i="8"/>
  <c r="J5412" i="8" s="1"/>
  <c r="I5413" i="8"/>
  <c r="J5413" i="8" s="1"/>
  <c r="I5414" i="8"/>
  <c r="J5414" i="8" s="1"/>
  <c r="I5415" i="8"/>
  <c r="J5415" i="8" s="1"/>
  <c r="I5416" i="8"/>
  <c r="J5416" i="8" s="1"/>
  <c r="I5417" i="8"/>
  <c r="J5417" i="8" s="1"/>
  <c r="I5418" i="8"/>
  <c r="J5418" i="8" s="1"/>
  <c r="I5419" i="8"/>
  <c r="J5419" i="8" s="1"/>
  <c r="I5420" i="8"/>
  <c r="J5420" i="8" s="1"/>
  <c r="I5421" i="8"/>
  <c r="J5421" i="8" s="1"/>
  <c r="I5422" i="8"/>
  <c r="J5422" i="8" s="1"/>
  <c r="I5423" i="8"/>
  <c r="J5423" i="8" s="1"/>
  <c r="I5424" i="8"/>
  <c r="J5424" i="8" s="1"/>
  <c r="I5425" i="8"/>
  <c r="J5425" i="8" s="1"/>
  <c r="I5426" i="8"/>
  <c r="J5426" i="8" s="1"/>
  <c r="I5427" i="8"/>
  <c r="J5427" i="8" s="1"/>
  <c r="I5428" i="8"/>
  <c r="J5428" i="8" s="1"/>
  <c r="I5429" i="8"/>
  <c r="J5429" i="8" s="1"/>
  <c r="I5430" i="8"/>
  <c r="J5430" i="8" s="1"/>
  <c r="I5431" i="8"/>
  <c r="J5431" i="8" s="1"/>
  <c r="I5432" i="8"/>
  <c r="J5432" i="8" s="1"/>
  <c r="I5433" i="8"/>
  <c r="J5433" i="8" s="1"/>
  <c r="I5434" i="8"/>
  <c r="J5434" i="8" s="1"/>
  <c r="I5435" i="8"/>
  <c r="J5435" i="8" s="1"/>
  <c r="I5436" i="8"/>
  <c r="J5436" i="8" s="1"/>
  <c r="I5437" i="8"/>
  <c r="J5437" i="8" s="1"/>
  <c r="I5438" i="8"/>
  <c r="J5438" i="8" s="1"/>
  <c r="I5439" i="8"/>
  <c r="J5439" i="8" s="1"/>
  <c r="I5440" i="8"/>
  <c r="J5440" i="8" s="1"/>
  <c r="I5441" i="8"/>
  <c r="J5441" i="8" s="1"/>
  <c r="I5442" i="8"/>
  <c r="J5442" i="8" s="1"/>
  <c r="I5443" i="8"/>
  <c r="J5443" i="8" s="1"/>
  <c r="I5444" i="8"/>
  <c r="J5444" i="8" s="1"/>
  <c r="I5445" i="8"/>
  <c r="J5445" i="8" s="1"/>
  <c r="I5446" i="8"/>
  <c r="J5446" i="8" s="1"/>
  <c r="I5447" i="8"/>
  <c r="J5447" i="8" s="1"/>
  <c r="I5448" i="8"/>
  <c r="J5448" i="8" s="1"/>
  <c r="I5449" i="8"/>
  <c r="J5449" i="8" s="1"/>
  <c r="I5450" i="8"/>
  <c r="J5450" i="8" s="1"/>
  <c r="I5451" i="8"/>
  <c r="J5451" i="8" s="1"/>
  <c r="I5452" i="8"/>
  <c r="J5452" i="8" s="1"/>
  <c r="I5453" i="8"/>
  <c r="J5453" i="8" s="1"/>
  <c r="I5454" i="8"/>
  <c r="J5454" i="8" s="1"/>
  <c r="I5455" i="8"/>
  <c r="J5455" i="8" s="1"/>
  <c r="I5456" i="8"/>
  <c r="J5456" i="8" s="1"/>
  <c r="I5457" i="8"/>
  <c r="J5457" i="8" s="1"/>
  <c r="I5458" i="8"/>
  <c r="J5458" i="8" s="1"/>
  <c r="I5459" i="8"/>
  <c r="J5459" i="8" s="1"/>
  <c r="I5460" i="8"/>
  <c r="J5460" i="8" s="1"/>
  <c r="I5461" i="8"/>
  <c r="J5461" i="8" s="1"/>
  <c r="I5462" i="8"/>
  <c r="J5462" i="8" s="1"/>
  <c r="I5463" i="8"/>
  <c r="J5463" i="8" s="1"/>
  <c r="I5464" i="8"/>
  <c r="J5464" i="8" s="1"/>
  <c r="I5465" i="8"/>
  <c r="J5465" i="8" s="1"/>
  <c r="I5466" i="8"/>
  <c r="J5466" i="8" s="1"/>
  <c r="I5467" i="8"/>
  <c r="J5467" i="8" s="1"/>
  <c r="I5468" i="8"/>
  <c r="J5468" i="8" s="1"/>
  <c r="I5469" i="8"/>
  <c r="J5469" i="8" s="1"/>
  <c r="I5470" i="8"/>
  <c r="J5470" i="8" s="1"/>
  <c r="I5471" i="8"/>
  <c r="J5471" i="8" s="1"/>
  <c r="I5472" i="8"/>
  <c r="J5472" i="8" s="1"/>
  <c r="I5473" i="8"/>
  <c r="J5473" i="8" s="1"/>
  <c r="I5474" i="8"/>
  <c r="J5474" i="8" s="1"/>
  <c r="I5475" i="8"/>
  <c r="J5475" i="8" s="1"/>
  <c r="I5476" i="8"/>
  <c r="J5476" i="8" s="1"/>
  <c r="I5477" i="8"/>
  <c r="J5477" i="8" s="1"/>
  <c r="I5478" i="8"/>
  <c r="J5478" i="8" s="1"/>
  <c r="I5479" i="8"/>
  <c r="J5479" i="8" s="1"/>
  <c r="I5480" i="8"/>
  <c r="J5480" i="8" s="1"/>
  <c r="I5481" i="8"/>
  <c r="J5481" i="8" s="1"/>
  <c r="I5482" i="8"/>
  <c r="J5482" i="8" s="1"/>
  <c r="I5483" i="8"/>
  <c r="J5483" i="8" s="1"/>
  <c r="I5484" i="8"/>
  <c r="J5484" i="8" s="1"/>
  <c r="I5485" i="8"/>
  <c r="J5485" i="8" s="1"/>
  <c r="I5486" i="8"/>
  <c r="J5486" i="8" s="1"/>
  <c r="I5487" i="8"/>
  <c r="J5487" i="8" s="1"/>
  <c r="I5488" i="8"/>
  <c r="J5488" i="8" s="1"/>
  <c r="I5489" i="8"/>
  <c r="J5489" i="8" s="1"/>
  <c r="I5490" i="8"/>
  <c r="J5490" i="8" s="1"/>
  <c r="I5491" i="8"/>
  <c r="J5491" i="8" s="1"/>
  <c r="I5492" i="8"/>
  <c r="J5492" i="8" s="1"/>
  <c r="I5493" i="8"/>
  <c r="J5493" i="8" s="1"/>
  <c r="I5494" i="8"/>
  <c r="J5494" i="8" s="1"/>
  <c r="I5495" i="8"/>
  <c r="J5495" i="8" s="1"/>
  <c r="I5496" i="8"/>
  <c r="J5496" i="8" s="1"/>
  <c r="I5497" i="8"/>
  <c r="J5497" i="8" s="1"/>
  <c r="I5498" i="8"/>
  <c r="J5498" i="8" s="1"/>
  <c r="I5499" i="8"/>
  <c r="J5499" i="8" s="1"/>
  <c r="I5500" i="8"/>
  <c r="J5500" i="8" s="1"/>
  <c r="I5501" i="8"/>
  <c r="J5501" i="8" s="1"/>
  <c r="I5502" i="8"/>
  <c r="J5502" i="8" s="1"/>
  <c r="I5503" i="8"/>
  <c r="J5503" i="8" s="1"/>
  <c r="I5504" i="8"/>
  <c r="J5504" i="8" s="1"/>
  <c r="I5505" i="8"/>
  <c r="J5505" i="8" s="1"/>
  <c r="I5506" i="8"/>
  <c r="J5506" i="8" s="1"/>
  <c r="I5507" i="8"/>
  <c r="J5507" i="8" s="1"/>
  <c r="I5508" i="8"/>
  <c r="J5508" i="8" s="1"/>
  <c r="I5509" i="8"/>
  <c r="J5509" i="8" s="1"/>
  <c r="I5510" i="8"/>
  <c r="J5510" i="8" s="1"/>
  <c r="I5511" i="8"/>
  <c r="J5511" i="8" s="1"/>
  <c r="I5512" i="8"/>
  <c r="J5512" i="8" s="1"/>
  <c r="I5513" i="8"/>
  <c r="J5513" i="8" s="1"/>
  <c r="I5514" i="8"/>
  <c r="J5514" i="8" s="1"/>
  <c r="I5515" i="8"/>
  <c r="J5515" i="8" s="1"/>
  <c r="I5516" i="8"/>
  <c r="J5516" i="8" s="1"/>
  <c r="I5517" i="8"/>
  <c r="J5517" i="8" s="1"/>
  <c r="I5518" i="8"/>
  <c r="J5518" i="8" s="1"/>
  <c r="I5519" i="8"/>
  <c r="J5519" i="8" s="1"/>
  <c r="I5520" i="8"/>
  <c r="J5520" i="8" s="1"/>
  <c r="I5521" i="8"/>
  <c r="J5521" i="8" s="1"/>
  <c r="I5522" i="8"/>
  <c r="J5522" i="8" s="1"/>
  <c r="I5523" i="8"/>
  <c r="J5523" i="8" s="1"/>
  <c r="I5524" i="8"/>
  <c r="J5524" i="8" s="1"/>
  <c r="I5525" i="8"/>
  <c r="J5525" i="8" s="1"/>
  <c r="I5526" i="8"/>
  <c r="J5526" i="8" s="1"/>
  <c r="I5527" i="8"/>
  <c r="J5527" i="8" s="1"/>
  <c r="I5528" i="8"/>
  <c r="J5528" i="8" s="1"/>
  <c r="I5529" i="8"/>
  <c r="J5529" i="8" s="1"/>
  <c r="I5530" i="8"/>
  <c r="J5530" i="8" s="1"/>
  <c r="I5531" i="8"/>
  <c r="J5531" i="8" s="1"/>
  <c r="I5532" i="8"/>
  <c r="J5532" i="8" s="1"/>
  <c r="I5533" i="8"/>
  <c r="J5533" i="8" s="1"/>
  <c r="I5534" i="8"/>
  <c r="J5534" i="8" s="1"/>
  <c r="I5535" i="8"/>
  <c r="J5535" i="8" s="1"/>
  <c r="I5536" i="8"/>
  <c r="J5536" i="8" s="1"/>
  <c r="I5537" i="8"/>
  <c r="J5537" i="8" s="1"/>
  <c r="I5538" i="8"/>
  <c r="J5538" i="8" s="1"/>
  <c r="I5539" i="8"/>
  <c r="J5539" i="8" s="1"/>
  <c r="I5540" i="8"/>
  <c r="J5540" i="8" s="1"/>
  <c r="I5541" i="8"/>
  <c r="J5541" i="8" s="1"/>
  <c r="I5542" i="8"/>
  <c r="J5542" i="8" s="1"/>
  <c r="I5543" i="8"/>
  <c r="J5543" i="8" s="1"/>
  <c r="I5544" i="8"/>
  <c r="J5544" i="8" s="1"/>
  <c r="I5545" i="8"/>
  <c r="J5545" i="8" s="1"/>
  <c r="I5546" i="8"/>
  <c r="J5546" i="8" s="1"/>
  <c r="I5547" i="8"/>
  <c r="J5547" i="8" s="1"/>
  <c r="I5548" i="8"/>
  <c r="J5548" i="8" s="1"/>
  <c r="I5549" i="8"/>
  <c r="J5549" i="8" s="1"/>
  <c r="I5550" i="8"/>
  <c r="J5550" i="8" s="1"/>
  <c r="I5551" i="8"/>
  <c r="J5551" i="8" s="1"/>
  <c r="I5552" i="8"/>
  <c r="J5552" i="8" s="1"/>
  <c r="I5553" i="8"/>
  <c r="J5553" i="8" s="1"/>
  <c r="I5554" i="8"/>
  <c r="J5554" i="8" s="1"/>
  <c r="I5555" i="8"/>
  <c r="J5555" i="8" s="1"/>
  <c r="I5556" i="8"/>
  <c r="J5556" i="8" s="1"/>
  <c r="I5557" i="8"/>
  <c r="J5557" i="8" s="1"/>
  <c r="I5558" i="8"/>
  <c r="J5558" i="8" s="1"/>
  <c r="I5559" i="8"/>
  <c r="J5559" i="8" s="1"/>
  <c r="I5560" i="8"/>
  <c r="J5560" i="8" s="1"/>
  <c r="I5561" i="8"/>
  <c r="J5561" i="8" s="1"/>
  <c r="I5562" i="8"/>
  <c r="J5562" i="8" s="1"/>
  <c r="I5563" i="8"/>
  <c r="J5563" i="8" s="1"/>
  <c r="I5564" i="8"/>
  <c r="J5564" i="8" s="1"/>
  <c r="I5565" i="8"/>
  <c r="J5565" i="8" s="1"/>
  <c r="I5566" i="8"/>
  <c r="J5566" i="8" s="1"/>
  <c r="I5567" i="8"/>
  <c r="J5567" i="8" s="1"/>
  <c r="I5568" i="8"/>
  <c r="J5568" i="8" s="1"/>
  <c r="I5569" i="8"/>
  <c r="J5569" i="8" s="1"/>
  <c r="I5570" i="8"/>
  <c r="J5570" i="8" s="1"/>
  <c r="I5571" i="8"/>
  <c r="J5571" i="8" s="1"/>
  <c r="I5572" i="8"/>
  <c r="J5572" i="8" s="1"/>
  <c r="I5573" i="8"/>
  <c r="J5573" i="8" s="1"/>
  <c r="I5574" i="8"/>
  <c r="J5574" i="8" s="1"/>
  <c r="I5575" i="8"/>
  <c r="J5575" i="8" s="1"/>
  <c r="I5576" i="8"/>
  <c r="J5576" i="8" s="1"/>
  <c r="I5577" i="8"/>
  <c r="J5577" i="8" s="1"/>
  <c r="I5578" i="8"/>
  <c r="J5578" i="8" s="1"/>
  <c r="I5579" i="8"/>
  <c r="J5579" i="8" s="1"/>
  <c r="I5580" i="8"/>
  <c r="J5580" i="8" s="1"/>
  <c r="I5581" i="8"/>
  <c r="J5581" i="8" s="1"/>
  <c r="I5582" i="8"/>
  <c r="J5582" i="8" s="1"/>
  <c r="I5583" i="8"/>
  <c r="J5583" i="8" s="1"/>
  <c r="I5584" i="8"/>
  <c r="J5584" i="8" s="1"/>
  <c r="I5585" i="8"/>
  <c r="J5585" i="8" s="1"/>
  <c r="I5586" i="8"/>
  <c r="J5586" i="8" s="1"/>
  <c r="I5587" i="8"/>
  <c r="J5587" i="8" s="1"/>
  <c r="I5588" i="8"/>
  <c r="J5588" i="8" s="1"/>
  <c r="I5589" i="8"/>
  <c r="J5589" i="8" s="1"/>
  <c r="I5590" i="8"/>
  <c r="J5590" i="8" s="1"/>
  <c r="I5591" i="8"/>
  <c r="J5591" i="8" s="1"/>
  <c r="I5592" i="8"/>
  <c r="J5592" i="8" s="1"/>
  <c r="I5593" i="8"/>
  <c r="J5593" i="8" s="1"/>
  <c r="I5594" i="8"/>
  <c r="J5594" i="8" s="1"/>
  <c r="I5595" i="8"/>
  <c r="J5595" i="8" s="1"/>
  <c r="I5596" i="8"/>
  <c r="J5596" i="8" s="1"/>
  <c r="I5597" i="8"/>
  <c r="J5597" i="8" s="1"/>
  <c r="I5598" i="8"/>
  <c r="J5598" i="8" s="1"/>
  <c r="I5599" i="8"/>
  <c r="J5599" i="8" s="1"/>
  <c r="I5600" i="8"/>
  <c r="J5600" i="8" s="1"/>
  <c r="I5601" i="8"/>
  <c r="J5601" i="8" s="1"/>
  <c r="I5602" i="8"/>
  <c r="J5602" i="8" s="1"/>
  <c r="I5603" i="8"/>
  <c r="J5603" i="8" s="1"/>
  <c r="I5604" i="8"/>
  <c r="J5604" i="8" s="1"/>
  <c r="I5605" i="8"/>
  <c r="J5605" i="8" s="1"/>
  <c r="I5606" i="8"/>
  <c r="J5606" i="8" s="1"/>
  <c r="I5607" i="8"/>
  <c r="J5607" i="8" s="1"/>
  <c r="I5608" i="8"/>
  <c r="J5608" i="8" s="1"/>
  <c r="I5609" i="8"/>
  <c r="J5609" i="8" s="1"/>
  <c r="I5610" i="8"/>
  <c r="J5610" i="8" s="1"/>
  <c r="I5611" i="8"/>
  <c r="J5611" i="8" s="1"/>
  <c r="I5612" i="8"/>
  <c r="J5612" i="8" s="1"/>
  <c r="I5613" i="8"/>
  <c r="J5613" i="8" s="1"/>
  <c r="I5614" i="8"/>
  <c r="J5614" i="8" s="1"/>
  <c r="I5615" i="8"/>
  <c r="J5615" i="8" s="1"/>
  <c r="I5616" i="8"/>
  <c r="J5616" i="8" s="1"/>
  <c r="I5617" i="8"/>
  <c r="J5617" i="8" s="1"/>
  <c r="I5618" i="8"/>
  <c r="J5618" i="8" s="1"/>
  <c r="I5619" i="8"/>
  <c r="J5619" i="8" s="1"/>
  <c r="I5620" i="8"/>
  <c r="J5620" i="8" s="1"/>
  <c r="I5621" i="8"/>
  <c r="J5621" i="8" s="1"/>
  <c r="I5622" i="8"/>
  <c r="J5622" i="8" s="1"/>
  <c r="I5623" i="8"/>
  <c r="J5623" i="8" s="1"/>
  <c r="I5624" i="8"/>
  <c r="J5624" i="8" s="1"/>
  <c r="I5625" i="8"/>
  <c r="J5625" i="8" s="1"/>
  <c r="I5626" i="8"/>
  <c r="J5626" i="8" s="1"/>
  <c r="I5627" i="8"/>
  <c r="J5627" i="8" s="1"/>
  <c r="I5628" i="8"/>
  <c r="J5628" i="8" s="1"/>
  <c r="I5629" i="8"/>
  <c r="J5629" i="8" s="1"/>
  <c r="I5630" i="8"/>
  <c r="J5630" i="8" s="1"/>
  <c r="I5631" i="8"/>
  <c r="J5631" i="8" s="1"/>
  <c r="I5632" i="8"/>
  <c r="J5632" i="8" s="1"/>
  <c r="I5633" i="8"/>
  <c r="J5633" i="8" s="1"/>
  <c r="I5634" i="8"/>
  <c r="J5634" i="8" s="1"/>
  <c r="I5635" i="8"/>
  <c r="J5635" i="8" s="1"/>
  <c r="I5636" i="8"/>
  <c r="J5636" i="8" s="1"/>
  <c r="I5637" i="8"/>
  <c r="J5637" i="8" s="1"/>
  <c r="I5638" i="8"/>
  <c r="J5638" i="8" s="1"/>
  <c r="I5639" i="8"/>
  <c r="J5639" i="8" s="1"/>
  <c r="I5640" i="8"/>
  <c r="J5640" i="8" s="1"/>
  <c r="I5641" i="8"/>
  <c r="J5641" i="8" s="1"/>
  <c r="I5642" i="8"/>
  <c r="J5642" i="8" s="1"/>
  <c r="I5643" i="8"/>
  <c r="J5643" i="8" s="1"/>
  <c r="I5644" i="8"/>
  <c r="J5644" i="8" s="1"/>
  <c r="I5645" i="8"/>
  <c r="J5645" i="8" s="1"/>
  <c r="I5646" i="8"/>
  <c r="J5646" i="8" s="1"/>
  <c r="I5647" i="8"/>
  <c r="J5647" i="8" s="1"/>
  <c r="I5648" i="8"/>
  <c r="J5648" i="8" s="1"/>
  <c r="I5649" i="8"/>
  <c r="J5649" i="8" s="1"/>
  <c r="I5650" i="8"/>
  <c r="J5650" i="8" s="1"/>
  <c r="I5651" i="8"/>
  <c r="J5651" i="8" s="1"/>
  <c r="I5652" i="8"/>
  <c r="J5652" i="8" s="1"/>
  <c r="I5653" i="8"/>
  <c r="J5653" i="8" s="1"/>
  <c r="I5654" i="8"/>
  <c r="J5654" i="8" s="1"/>
  <c r="I5655" i="8"/>
  <c r="J5655" i="8" s="1"/>
  <c r="I5656" i="8"/>
  <c r="J5656" i="8" s="1"/>
  <c r="I5657" i="8"/>
  <c r="J5657" i="8" s="1"/>
  <c r="I5658" i="8"/>
  <c r="J5658" i="8" s="1"/>
  <c r="I5659" i="8"/>
  <c r="J5659" i="8" s="1"/>
  <c r="I5660" i="8"/>
  <c r="J5660" i="8" s="1"/>
  <c r="I5661" i="8"/>
  <c r="J5661" i="8" s="1"/>
  <c r="I5662" i="8"/>
  <c r="J5662" i="8" s="1"/>
  <c r="I5663" i="8"/>
  <c r="J5663" i="8" s="1"/>
  <c r="I5664" i="8"/>
  <c r="J5664" i="8" s="1"/>
  <c r="I5665" i="8"/>
  <c r="J5665" i="8" s="1"/>
  <c r="I5666" i="8"/>
  <c r="J5666" i="8" s="1"/>
  <c r="I5667" i="8"/>
  <c r="J5667" i="8" s="1"/>
  <c r="I5668" i="8"/>
  <c r="J5668" i="8" s="1"/>
  <c r="I5669" i="8"/>
  <c r="J5669" i="8" s="1"/>
  <c r="I5670" i="8"/>
  <c r="J5670" i="8" s="1"/>
  <c r="I5671" i="8"/>
  <c r="J5671" i="8" s="1"/>
  <c r="I5672" i="8"/>
  <c r="J5672" i="8" s="1"/>
  <c r="I5673" i="8"/>
  <c r="J5673" i="8" s="1"/>
  <c r="I5674" i="8"/>
  <c r="J5674" i="8" s="1"/>
  <c r="I5675" i="8"/>
  <c r="J5675" i="8" s="1"/>
  <c r="I5676" i="8"/>
  <c r="J5676" i="8" s="1"/>
  <c r="I5677" i="8"/>
  <c r="J5677" i="8" s="1"/>
  <c r="I5678" i="8"/>
  <c r="J5678" i="8" s="1"/>
  <c r="I5679" i="8"/>
  <c r="J5679" i="8" s="1"/>
  <c r="I5680" i="8"/>
  <c r="J5680" i="8" s="1"/>
  <c r="I5681" i="8"/>
  <c r="J5681" i="8" s="1"/>
  <c r="I5682" i="8"/>
  <c r="J5682" i="8" s="1"/>
  <c r="I5683" i="8"/>
  <c r="J5683" i="8" s="1"/>
  <c r="I5684" i="8"/>
  <c r="J5684" i="8" s="1"/>
  <c r="I5685" i="8"/>
  <c r="J5685" i="8" s="1"/>
  <c r="I5686" i="8"/>
  <c r="J5686" i="8" s="1"/>
  <c r="I5687" i="8"/>
  <c r="J5687" i="8" s="1"/>
  <c r="I5688" i="8"/>
  <c r="J5688" i="8" s="1"/>
  <c r="I5689" i="8"/>
  <c r="J5689" i="8" s="1"/>
  <c r="I5690" i="8"/>
  <c r="J5690" i="8" s="1"/>
  <c r="I5691" i="8"/>
  <c r="J5691" i="8" s="1"/>
  <c r="I5692" i="8"/>
  <c r="J5692" i="8" s="1"/>
  <c r="I5693" i="8"/>
  <c r="J5693" i="8" s="1"/>
  <c r="I5694" i="8"/>
  <c r="J5694" i="8" s="1"/>
  <c r="I5695" i="8"/>
  <c r="J5695" i="8" s="1"/>
  <c r="I5696" i="8"/>
  <c r="J5696" i="8" s="1"/>
  <c r="I5697" i="8"/>
  <c r="J5697" i="8" s="1"/>
  <c r="I5698" i="8"/>
  <c r="J5698" i="8" s="1"/>
  <c r="I5699" i="8"/>
  <c r="J5699" i="8" s="1"/>
  <c r="I5700" i="8"/>
  <c r="J5700" i="8" s="1"/>
  <c r="I5701" i="8"/>
  <c r="J5701" i="8" s="1"/>
  <c r="I5702" i="8"/>
  <c r="J5702" i="8" s="1"/>
  <c r="I5703" i="8"/>
  <c r="J5703" i="8" s="1"/>
  <c r="I5704" i="8"/>
  <c r="J5704" i="8" s="1"/>
  <c r="I5705" i="8"/>
  <c r="J5705" i="8" s="1"/>
  <c r="I5706" i="8"/>
  <c r="J5706" i="8" s="1"/>
  <c r="I5707" i="8"/>
  <c r="J5707" i="8" s="1"/>
  <c r="I5708" i="8"/>
  <c r="J5708" i="8" s="1"/>
  <c r="I5709" i="8"/>
  <c r="J5709" i="8" s="1"/>
  <c r="I5710" i="8"/>
  <c r="J5710" i="8" s="1"/>
  <c r="I5711" i="8"/>
  <c r="J5711" i="8" s="1"/>
  <c r="I5712" i="8"/>
  <c r="J5712" i="8" s="1"/>
  <c r="I5713" i="8"/>
  <c r="J5713" i="8" s="1"/>
  <c r="I5714" i="8"/>
  <c r="J5714" i="8" s="1"/>
  <c r="I5715" i="8"/>
  <c r="J5715" i="8" s="1"/>
  <c r="I5716" i="8"/>
  <c r="J5716" i="8" s="1"/>
  <c r="I5717" i="8"/>
  <c r="J5717" i="8" s="1"/>
  <c r="I5718" i="8"/>
  <c r="J5718" i="8" s="1"/>
  <c r="I5719" i="8"/>
  <c r="J5719" i="8" s="1"/>
  <c r="I5720" i="8"/>
  <c r="J5720" i="8" s="1"/>
  <c r="I5721" i="8"/>
  <c r="J5721" i="8" s="1"/>
  <c r="I5722" i="8"/>
  <c r="J5722" i="8" s="1"/>
  <c r="I5723" i="8"/>
  <c r="J5723" i="8" s="1"/>
  <c r="I5724" i="8"/>
  <c r="J5724" i="8" s="1"/>
  <c r="I5725" i="8"/>
  <c r="J5725" i="8" s="1"/>
  <c r="I5726" i="8"/>
  <c r="J5726" i="8" s="1"/>
  <c r="I5727" i="8"/>
  <c r="J5727" i="8" s="1"/>
  <c r="I5728" i="8"/>
  <c r="J5728" i="8" s="1"/>
  <c r="I5729" i="8"/>
  <c r="J5729" i="8" s="1"/>
  <c r="I5730" i="8"/>
  <c r="J5730" i="8" s="1"/>
  <c r="I5731" i="8"/>
  <c r="J5731" i="8" s="1"/>
  <c r="I5732" i="8"/>
  <c r="J5732" i="8" s="1"/>
  <c r="I5733" i="8"/>
  <c r="J5733" i="8" s="1"/>
  <c r="I5734" i="8"/>
  <c r="J5734" i="8" s="1"/>
  <c r="I5735" i="8"/>
  <c r="J5735" i="8" s="1"/>
  <c r="I5736" i="8"/>
  <c r="J5736" i="8" s="1"/>
  <c r="I5737" i="8"/>
  <c r="J5737" i="8" s="1"/>
  <c r="I5738" i="8"/>
  <c r="J5738" i="8" s="1"/>
  <c r="I5739" i="8"/>
  <c r="J5739" i="8" s="1"/>
  <c r="I5740" i="8"/>
  <c r="J5740" i="8" s="1"/>
  <c r="I5741" i="8"/>
  <c r="J5741" i="8" s="1"/>
  <c r="I5742" i="8"/>
  <c r="J5742" i="8" s="1"/>
  <c r="I5743" i="8"/>
  <c r="J5743" i="8" s="1"/>
  <c r="I5744" i="8"/>
  <c r="J5744" i="8" s="1"/>
  <c r="I5745" i="8"/>
  <c r="J5745" i="8" s="1"/>
  <c r="I5746" i="8"/>
  <c r="J5746" i="8" s="1"/>
  <c r="I5747" i="8"/>
  <c r="J5747" i="8" s="1"/>
  <c r="I5748" i="8"/>
  <c r="J5748" i="8" s="1"/>
  <c r="I5749" i="8"/>
  <c r="J5749" i="8" s="1"/>
  <c r="I5750" i="8"/>
  <c r="J5750" i="8" s="1"/>
  <c r="I5751" i="8"/>
  <c r="J5751" i="8" s="1"/>
  <c r="I5752" i="8"/>
  <c r="J5752" i="8" s="1"/>
  <c r="I5753" i="8"/>
  <c r="J5753" i="8" s="1"/>
  <c r="I5754" i="8"/>
  <c r="J5754" i="8" s="1"/>
  <c r="I5755" i="8"/>
  <c r="J5755" i="8" s="1"/>
  <c r="I5756" i="8"/>
  <c r="J5756" i="8" s="1"/>
  <c r="I5757" i="8"/>
  <c r="J5757" i="8" s="1"/>
  <c r="I5758" i="8"/>
  <c r="J5758" i="8" s="1"/>
  <c r="I5759" i="8"/>
  <c r="J5759" i="8" s="1"/>
  <c r="I5760" i="8"/>
  <c r="J5760" i="8" s="1"/>
  <c r="I5761" i="8"/>
  <c r="J5761" i="8" s="1"/>
  <c r="I5762" i="8"/>
  <c r="J5762" i="8" s="1"/>
  <c r="I5763" i="8"/>
  <c r="J5763" i="8" s="1"/>
  <c r="I5764" i="8"/>
  <c r="J5764" i="8" s="1"/>
  <c r="I5765" i="8"/>
  <c r="J5765" i="8" s="1"/>
  <c r="I5766" i="8"/>
  <c r="J5766" i="8" s="1"/>
  <c r="I5767" i="8"/>
  <c r="J5767" i="8" s="1"/>
  <c r="I5768" i="8"/>
  <c r="J5768" i="8" s="1"/>
  <c r="I5769" i="8"/>
  <c r="J5769" i="8" s="1"/>
  <c r="I5770" i="8"/>
  <c r="J5770" i="8" s="1"/>
  <c r="I5771" i="8"/>
  <c r="J5771" i="8" s="1"/>
  <c r="I5772" i="8"/>
  <c r="J5772" i="8" s="1"/>
  <c r="I5773" i="8"/>
  <c r="J5773" i="8" s="1"/>
  <c r="I5774" i="8"/>
  <c r="J5774" i="8" s="1"/>
  <c r="I5775" i="8"/>
  <c r="J5775" i="8" s="1"/>
  <c r="I5776" i="8"/>
  <c r="J5776" i="8" s="1"/>
  <c r="I5777" i="8"/>
  <c r="J5777" i="8" s="1"/>
  <c r="I5778" i="8"/>
  <c r="J5778" i="8" s="1"/>
  <c r="I5779" i="8"/>
  <c r="J5779" i="8" s="1"/>
  <c r="I5780" i="8"/>
  <c r="J5780" i="8" s="1"/>
  <c r="I5781" i="8"/>
  <c r="J5781" i="8" s="1"/>
  <c r="I5782" i="8"/>
  <c r="J5782" i="8" s="1"/>
  <c r="I5783" i="8"/>
  <c r="J5783" i="8" s="1"/>
  <c r="I5784" i="8"/>
  <c r="J5784" i="8" s="1"/>
  <c r="I5785" i="8"/>
  <c r="J5785" i="8" s="1"/>
  <c r="I5786" i="8"/>
  <c r="J5786" i="8" s="1"/>
  <c r="I5787" i="8"/>
  <c r="J5787" i="8" s="1"/>
  <c r="I5788" i="8"/>
  <c r="J5788" i="8" s="1"/>
  <c r="I5789" i="8"/>
  <c r="J5789" i="8" s="1"/>
  <c r="I5790" i="8"/>
  <c r="J5790" i="8" s="1"/>
  <c r="I5791" i="8"/>
  <c r="J5791" i="8" s="1"/>
  <c r="I5792" i="8"/>
  <c r="J5792" i="8" s="1"/>
  <c r="I5793" i="8"/>
  <c r="J5793" i="8" s="1"/>
  <c r="I5794" i="8"/>
  <c r="J5794" i="8" s="1"/>
  <c r="I5795" i="8"/>
  <c r="J5795" i="8" s="1"/>
  <c r="I5796" i="8"/>
  <c r="J5796" i="8" s="1"/>
  <c r="I5797" i="8"/>
  <c r="J5797" i="8" s="1"/>
  <c r="I5798" i="8"/>
  <c r="J5798" i="8" s="1"/>
  <c r="I5799" i="8"/>
  <c r="J5799" i="8" s="1"/>
  <c r="I5800" i="8"/>
  <c r="J5800" i="8" s="1"/>
  <c r="I5801" i="8"/>
  <c r="J5801" i="8" s="1"/>
  <c r="I5802" i="8"/>
  <c r="J5802" i="8" s="1"/>
  <c r="I5803" i="8"/>
  <c r="J5803" i="8" s="1"/>
  <c r="I5804" i="8"/>
  <c r="J5804" i="8" s="1"/>
  <c r="I5805" i="8"/>
  <c r="J5805" i="8" s="1"/>
  <c r="I5806" i="8"/>
  <c r="J5806" i="8" s="1"/>
  <c r="I5807" i="8"/>
  <c r="J5807" i="8" s="1"/>
  <c r="I5808" i="8"/>
  <c r="J5808" i="8" s="1"/>
  <c r="I5809" i="8"/>
  <c r="J5809" i="8" s="1"/>
  <c r="I5810" i="8"/>
  <c r="J5810" i="8" s="1"/>
  <c r="I5811" i="8"/>
  <c r="J5811" i="8" s="1"/>
  <c r="I5812" i="8"/>
  <c r="J5812" i="8" s="1"/>
  <c r="I5813" i="8"/>
  <c r="J5813" i="8" s="1"/>
  <c r="I5814" i="8"/>
  <c r="J5814" i="8" s="1"/>
  <c r="I5815" i="8"/>
  <c r="J5815" i="8" s="1"/>
  <c r="I5816" i="8"/>
  <c r="J5816" i="8" s="1"/>
  <c r="I5817" i="8"/>
  <c r="J5817" i="8" s="1"/>
  <c r="I5818" i="8"/>
  <c r="J5818" i="8" s="1"/>
  <c r="I5819" i="8"/>
  <c r="J5819" i="8" s="1"/>
  <c r="I5820" i="8"/>
  <c r="J5820" i="8" s="1"/>
  <c r="I5821" i="8"/>
  <c r="J5821" i="8" s="1"/>
  <c r="I5822" i="8"/>
  <c r="J5822" i="8" s="1"/>
  <c r="I5823" i="8"/>
  <c r="J5823" i="8" s="1"/>
  <c r="I5824" i="8"/>
  <c r="J5824" i="8" s="1"/>
  <c r="I5825" i="8"/>
  <c r="J5825" i="8" s="1"/>
  <c r="I5826" i="8"/>
  <c r="J5826" i="8" s="1"/>
  <c r="I5827" i="8"/>
  <c r="J5827" i="8" s="1"/>
  <c r="I5828" i="8"/>
  <c r="J5828" i="8" s="1"/>
  <c r="I5829" i="8"/>
  <c r="J5829" i="8" s="1"/>
  <c r="I5830" i="8"/>
  <c r="J5830" i="8" s="1"/>
  <c r="I5831" i="8"/>
  <c r="J5831" i="8" s="1"/>
  <c r="I5832" i="8"/>
  <c r="J5832" i="8" s="1"/>
  <c r="I5833" i="8"/>
  <c r="J5833" i="8" s="1"/>
  <c r="I5834" i="8"/>
  <c r="J5834" i="8" s="1"/>
  <c r="I5835" i="8"/>
  <c r="J5835" i="8" s="1"/>
  <c r="I5836" i="8"/>
  <c r="J5836" i="8" s="1"/>
  <c r="I5837" i="8"/>
  <c r="J5837" i="8" s="1"/>
  <c r="I5838" i="8"/>
  <c r="J5838" i="8" s="1"/>
  <c r="I5839" i="8"/>
  <c r="J5839" i="8" s="1"/>
  <c r="I5840" i="8"/>
  <c r="J5840" i="8" s="1"/>
  <c r="I5841" i="8"/>
  <c r="J5841" i="8" s="1"/>
  <c r="I5842" i="8"/>
  <c r="J5842" i="8" s="1"/>
  <c r="I5843" i="8"/>
  <c r="J5843" i="8" s="1"/>
  <c r="I5844" i="8"/>
  <c r="J5844" i="8" s="1"/>
  <c r="I5845" i="8"/>
  <c r="J5845" i="8" s="1"/>
  <c r="I5846" i="8"/>
  <c r="J5846" i="8" s="1"/>
  <c r="I5847" i="8"/>
  <c r="J5847" i="8" s="1"/>
  <c r="I5848" i="8"/>
  <c r="J5848" i="8" s="1"/>
  <c r="I5849" i="8"/>
  <c r="J5849" i="8" s="1"/>
  <c r="I5850" i="8"/>
  <c r="J5850" i="8" s="1"/>
  <c r="I5851" i="8"/>
  <c r="J5851" i="8" s="1"/>
  <c r="I5852" i="8"/>
  <c r="J5852" i="8" s="1"/>
  <c r="I5853" i="8"/>
  <c r="J5853" i="8" s="1"/>
  <c r="I5854" i="8"/>
  <c r="J5854" i="8" s="1"/>
  <c r="I5855" i="8"/>
  <c r="J5855" i="8" s="1"/>
  <c r="I5856" i="8"/>
  <c r="J5856" i="8" s="1"/>
  <c r="I5857" i="8"/>
  <c r="J5857" i="8" s="1"/>
  <c r="I5858" i="8"/>
  <c r="J5858" i="8" s="1"/>
  <c r="I5859" i="8"/>
  <c r="J5859" i="8" s="1"/>
  <c r="I5860" i="8"/>
  <c r="J5860" i="8" s="1"/>
  <c r="I5861" i="8"/>
  <c r="J5861" i="8" s="1"/>
  <c r="I5862" i="8"/>
  <c r="J5862" i="8" s="1"/>
  <c r="I5863" i="8"/>
  <c r="J5863" i="8" s="1"/>
  <c r="I5864" i="8"/>
  <c r="J5864" i="8" s="1"/>
  <c r="I5865" i="8"/>
  <c r="J5865" i="8" s="1"/>
  <c r="I5866" i="8"/>
  <c r="J5866" i="8" s="1"/>
  <c r="I5867" i="8"/>
  <c r="J5867" i="8" s="1"/>
  <c r="I5868" i="8"/>
  <c r="J5868" i="8" s="1"/>
  <c r="I5869" i="8"/>
  <c r="J5869" i="8" s="1"/>
  <c r="I5870" i="8"/>
  <c r="J5870" i="8" s="1"/>
  <c r="I5871" i="8"/>
  <c r="J5871" i="8" s="1"/>
  <c r="I5872" i="8"/>
  <c r="J5872" i="8" s="1"/>
  <c r="I5873" i="8"/>
  <c r="J5873" i="8" s="1"/>
  <c r="I5874" i="8"/>
  <c r="J5874" i="8" s="1"/>
  <c r="I5875" i="8"/>
  <c r="J5875" i="8" s="1"/>
  <c r="I5876" i="8"/>
  <c r="J5876" i="8" s="1"/>
  <c r="I5877" i="8"/>
  <c r="J5877" i="8" s="1"/>
  <c r="I5878" i="8"/>
  <c r="J5878" i="8" s="1"/>
  <c r="I5879" i="8"/>
  <c r="J5879" i="8" s="1"/>
  <c r="I5880" i="8"/>
  <c r="J5880" i="8" s="1"/>
  <c r="I5881" i="8"/>
  <c r="J5881" i="8" s="1"/>
  <c r="I5882" i="8"/>
  <c r="J5882" i="8" s="1"/>
  <c r="I5883" i="8"/>
  <c r="J5883" i="8" s="1"/>
  <c r="I5884" i="8"/>
  <c r="J5884" i="8" s="1"/>
  <c r="I5885" i="8"/>
  <c r="J5885" i="8" s="1"/>
  <c r="I5886" i="8"/>
  <c r="J5886" i="8" s="1"/>
  <c r="I5887" i="8"/>
  <c r="J5887" i="8" s="1"/>
  <c r="I5888" i="8"/>
  <c r="J5888" i="8" s="1"/>
  <c r="I5889" i="8"/>
  <c r="J5889" i="8" s="1"/>
  <c r="I5890" i="8"/>
  <c r="J5890" i="8" s="1"/>
  <c r="I5891" i="8"/>
  <c r="J5891" i="8" s="1"/>
  <c r="I5892" i="8"/>
  <c r="J5892" i="8" s="1"/>
  <c r="I5893" i="8"/>
  <c r="J5893" i="8" s="1"/>
  <c r="I5894" i="8"/>
  <c r="J5894" i="8" s="1"/>
  <c r="I5895" i="8"/>
  <c r="J5895" i="8" s="1"/>
  <c r="I5896" i="8"/>
  <c r="J5896" i="8" s="1"/>
  <c r="I5897" i="8"/>
  <c r="J5897" i="8" s="1"/>
  <c r="I5898" i="8"/>
  <c r="J5898" i="8" s="1"/>
  <c r="I5899" i="8"/>
  <c r="J5899" i="8" s="1"/>
  <c r="I5900" i="8"/>
  <c r="J5900" i="8" s="1"/>
  <c r="I5901" i="8"/>
  <c r="J5901" i="8" s="1"/>
  <c r="I5902" i="8"/>
  <c r="J5902" i="8" s="1"/>
  <c r="I5903" i="8"/>
  <c r="J5903" i="8" s="1"/>
  <c r="I5904" i="8"/>
  <c r="J5904" i="8" s="1"/>
  <c r="I5905" i="8"/>
  <c r="J5905" i="8" s="1"/>
  <c r="I5906" i="8"/>
  <c r="J5906" i="8" s="1"/>
  <c r="I5907" i="8"/>
  <c r="J5907" i="8" s="1"/>
  <c r="I5908" i="8"/>
  <c r="J5908" i="8" s="1"/>
  <c r="I5909" i="8"/>
  <c r="J5909" i="8" s="1"/>
  <c r="I5910" i="8"/>
  <c r="J5910" i="8" s="1"/>
  <c r="I5911" i="8"/>
  <c r="J5911" i="8" s="1"/>
  <c r="I5912" i="8"/>
  <c r="J5912" i="8" s="1"/>
  <c r="I5913" i="8"/>
  <c r="J5913" i="8" s="1"/>
  <c r="I5914" i="8"/>
  <c r="J5914" i="8" s="1"/>
  <c r="I5915" i="8"/>
  <c r="J5915" i="8" s="1"/>
  <c r="I5916" i="8"/>
  <c r="J5916" i="8" s="1"/>
  <c r="I5917" i="8"/>
  <c r="J5917" i="8" s="1"/>
  <c r="I5918" i="8"/>
  <c r="J5918" i="8" s="1"/>
  <c r="I5919" i="8"/>
  <c r="J5919" i="8" s="1"/>
  <c r="I5920" i="8"/>
  <c r="J5920" i="8" s="1"/>
  <c r="I5921" i="8"/>
  <c r="J5921" i="8" s="1"/>
  <c r="I5922" i="8"/>
  <c r="J5922" i="8" s="1"/>
  <c r="I5923" i="8"/>
  <c r="J5923" i="8" s="1"/>
  <c r="I5924" i="8"/>
  <c r="J5924" i="8" s="1"/>
  <c r="I5925" i="8"/>
  <c r="J5925" i="8" s="1"/>
  <c r="I5926" i="8"/>
  <c r="J5926" i="8" s="1"/>
  <c r="I5927" i="8"/>
  <c r="J5927" i="8" s="1"/>
  <c r="I5928" i="8"/>
  <c r="J5928" i="8" s="1"/>
  <c r="I5929" i="8"/>
  <c r="J5929" i="8" s="1"/>
  <c r="I5930" i="8"/>
  <c r="J5930" i="8" s="1"/>
  <c r="I5931" i="8"/>
  <c r="J5931" i="8" s="1"/>
  <c r="I5932" i="8"/>
  <c r="J5932" i="8" s="1"/>
  <c r="I5933" i="8"/>
  <c r="J5933" i="8" s="1"/>
  <c r="I5934" i="8"/>
  <c r="J5934" i="8" s="1"/>
  <c r="I5935" i="8"/>
  <c r="J5935" i="8" s="1"/>
  <c r="I5936" i="8"/>
  <c r="J5936" i="8" s="1"/>
  <c r="I5937" i="8"/>
  <c r="J5937" i="8" s="1"/>
  <c r="I5938" i="8"/>
  <c r="J5938" i="8" s="1"/>
  <c r="I5939" i="8"/>
  <c r="J5939" i="8" s="1"/>
  <c r="I5940" i="8"/>
  <c r="J5940" i="8" s="1"/>
  <c r="I5941" i="8"/>
  <c r="J5941" i="8" s="1"/>
  <c r="I5942" i="8"/>
  <c r="J5942" i="8" s="1"/>
  <c r="I5943" i="8"/>
  <c r="J5943" i="8" s="1"/>
  <c r="I5944" i="8"/>
  <c r="J5944" i="8" s="1"/>
  <c r="I5945" i="8"/>
  <c r="J5945" i="8" s="1"/>
  <c r="I5946" i="8"/>
  <c r="J5946" i="8" s="1"/>
  <c r="I5947" i="8"/>
  <c r="J5947" i="8" s="1"/>
  <c r="I5948" i="8"/>
  <c r="J5948" i="8" s="1"/>
  <c r="I5949" i="8"/>
  <c r="J5949" i="8" s="1"/>
  <c r="I5950" i="8"/>
  <c r="J5950" i="8" s="1"/>
  <c r="I5951" i="8"/>
  <c r="J5951" i="8" s="1"/>
  <c r="I5952" i="8"/>
  <c r="J5952" i="8" s="1"/>
  <c r="I5953" i="8"/>
  <c r="J5953" i="8" s="1"/>
  <c r="I5954" i="8"/>
  <c r="J5954" i="8" s="1"/>
  <c r="I5955" i="8"/>
  <c r="J5955" i="8" s="1"/>
  <c r="I5956" i="8"/>
  <c r="J5956" i="8" s="1"/>
  <c r="I5957" i="8"/>
  <c r="J5957" i="8" s="1"/>
  <c r="I5958" i="8"/>
  <c r="J5958" i="8" s="1"/>
  <c r="I5959" i="8"/>
  <c r="J5959" i="8" s="1"/>
  <c r="I5960" i="8"/>
  <c r="J5960" i="8" s="1"/>
  <c r="I5961" i="8"/>
  <c r="J5961" i="8" s="1"/>
  <c r="I5962" i="8"/>
  <c r="J5962" i="8" s="1"/>
  <c r="I5963" i="8"/>
  <c r="J5963" i="8" s="1"/>
  <c r="I5964" i="8"/>
  <c r="J5964" i="8" s="1"/>
  <c r="I5965" i="8"/>
  <c r="J5965" i="8" s="1"/>
  <c r="I5966" i="8"/>
  <c r="J5966" i="8" s="1"/>
  <c r="I5967" i="8"/>
  <c r="J5967" i="8" s="1"/>
  <c r="I5968" i="8"/>
  <c r="J5968" i="8" s="1"/>
  <c r="I5969" i="8"/>
  <c r="J5969" i="8" s="1"/>
  <c r="I5970" i="8"/>
  <c r="J5970" i="8" s="1"/>
  <c r="I5971" i="8"/>
  <c r="J5971" i="8" s="1"/>
  <c r="I5972" i="8"/>
  <c r="J5972" i="8" s="1"/>
  <c r="I5973" i="8"/>
  <c r="J5973" i="8" s="1"/>
  <c r="I5974" i="8"/>
  <c r="J5974" i="8" s="1"/>
  <c r="I5975" i="8"/>
  <c r="J5975" i="8" s="1"/>
  <c r="I5976" i="8"/>
  <c r="J5976" i="8" s="1"/>
  <c r="I5977" i="8"/>
  <c r="J5977" i="8" s="1"/>
  <c r="I5978" i="8"/>
  <c r="J5978" i="8" s="1"/>
  <c r="I5979" i="8"/>
  <c r="J5979" i="8" s="1"/>
  <c r="I5980" i="8"/>
  <c r="J5980" i="8" s="1"/>
  <c r="I5981" i="8"/>
  <c r="J5981" i="8" s="1"/>
  <c r="I5982" i="8"/>
  <c r="J5982" i="8" s="1"/>
  <c r="I5983" i="8"/>
  <c r="J5983" i="8" s="1"/>
  <c r="I5984" i="8"/>
  <c r="J5984" i="8" s="1"/>
  <c r="I5985" i="8"/>
  <c r="J5985" i="8" s="1"/>
  <c r="I5986" i="8"/>
  <c r="J5986" i="8" s="1"/>
  <c r="I5987" i="8"/>
  <c r="J5987" i="8" s="1"/>
  <c r="I5988" i="8"/>
  <c r="J5988" i="8" s="1"/>
  <c r="I5989" i="8"/>
  <c r="J5989" i="8" s="1"/>
  <c r="I5990" i="8"/>
  <c r="J5990" i="8" s="1"/>
  <c r="I5991" i="8"/>
  <c r="J5991" i="8" s="1"/>
  <c r="I5992" i="8"/>
  <c r="J5992" i="8" s="1"/>
  <c r="I5993" i="8"/>
  <c r="J5993" i="8" s="1"/>
  <c r="I5994" i="8"/>
  <c r="J5994" i="8" s="1"/>
  <c r="I5995" i="8"/>
  <c r="J5995" i="8" s="1"/>
  <c r="I5996" i="8"/>
  <c r="J5996" i="8" s="1"/>
  <c r="I5997" i="8"/>
  <c r="J5997" i="8" s="1"/>
  <c r="I5998" i="8"/>
  <c r="J5998" i="8" s="1"/>
  <c r="I5999" i="8"/>
  <c r="J5999" i="8" s="1"/>
  <c r="I6000" i="8"/>
  <c r="J6000" i="8" s="1"/>
  <c r="I6001" i="8"/>
  <c r="J6001" i="8" s="1"/>
  <c r="I6002" i="8"/>
  <c r="J6002" i="8" s="1"/>
  <c r="I6003" i="8"/>
  <c r="J6003" i="8" s="1"/>
  <c r="I6004" i="8"/>
  <c r="J6004" i="8" s="1"/>
  <c r="I6005" i="8"/>
  <c r="J6005" i="8" s="1"/>
  <c r="I6006" i="8"/>
  <c r="J6006" i="8" s="1"/>
  <c r="I6007" i="8"/>
  <c r="J6007" i="8" s="1"/>
  <c r="I6008" i="8"/>
  <c r="J6008" i="8" s="1"/>
  <c r="I6009" i="8"/>
  <c r="J6009" i="8" s="1"/>
  <c r="I6010" i="8"/>
  <c r="J6010" i="8" s="1"/>
  <c r="I6011" i="8"/>
  <c r="J6011" i="8" s="1"/>
  <c r="I6012" i="8"/>
  <c r="J6012" i="8" s="1"/>
  <c r="I6013" i="8"/>
  <c r="J6013" i="8" s="1"/>
  <c r="I6014" i="8"/>
  <c r="J6014" i="8" s="1"/>
  <c r="I6015" i="8"/>
  <c r="J6015" i="8" s="1"/>
  <c r="I6016" i="8"/>
  <c r="J6016" i="8" s="1"/>
  <c r="I6017" i="8"/>
  <c r="J6017" i="8" s="1"/>
  <c r="I6018" i="8"/>
  <c r="J6018" i="8" s="1"/>
  <c r="I6019" i="8"/>
  <c r="J6019" i="8" s="1"/>
  <c r="I6020" i="8"/>
  <c r="J6020" i="8" s="1"/>
  <c r="I6021" i="8"/>
  <c r="J6021" i="8" s="1"/>
  <c r="I6022" i="8"/>
  <c r="J6022" i="8" s="1"/>
  <c r="I6023" i="8"/>
  <c r="J6023" i="8" s="1"/>
  <c r="I6024" i="8"/>
  <c r="J6024" i="8" s="1"/>
  <c r="I6025" i="8"/>
  <c r="J6025" i="8" s="1"/>
  <c r="I6026" i="8"/>
  <c r="J6026" i="8" s="1"/>
  <c r="I6027" i="8"/>
  <c r="J6027" i="8" s="1"/>
  <c r="I6028" i="8"/>
  <c r="J6028" i="8" s="1"/>
  <c r="I6029" i="8"/>
  <c r="J6029" i="8" s="1"/>
  <c r="I6030" i="8"/>
  <c r="J6030" i="8" s="1"/>
  <c r="I6031" i="8"/>
  <c r="J6031" i="8" s="1"/>
  <c r="I6032" i="8"/>
  <c r="J6032" i="8" s="1"/>
  <c r="I6033" i="8"/>
  <c r="J6033" i="8" s="1"/>
  <c r="I6034" i="8"/>
  <c r="J6034" i="8" s="1"/>
  <c r="I6035" i="8"/>
  <c r="J6035" i="8" s="1"/>
  <c r="I6036" i="8"/>
  <c r="J6036" i="8" s="1"/>
  <c r="I6037" i="8"/>
  <c r="J6037" i="8" s="1"/>
  <c r="I6038" i="8"/>
  <c r="J6038" i="8" s="1"/>
  <c r="I6039" i="8"/>
  <c r="J6039" i="8" s="1"/>
  <c r="I6040" i="8"/>
  <c r="J6040" i="8" s="1"/>
  <c r="I6041" i="8"/>
  <c r="J6041" i="8" s="1"/>
  <c r="I6042" i="8"/>
  <c r="J6042" i="8" s="1"/>
  <c r="I6043" i="8"/>
  <c r="J6043" i="8" s="1"/>
  <c r="I6044" i="8"/>
  <c r="J6044" i="8" s="1"/>
  <c r="I6045" i="8"/>
  <c r="J6045" i="8" s="1"/>
  <c r="I6046" i="8"/>
  <c r="J6046" i="8" s="1"/>
  <c r="I6047" i="8"/>
  <c r="J6047" i="8" s="1"/>
  <c r="I6048" i="8"/>
  <c r="J6048" i="8" s="1"/>
  <c r="I6049" i="8"/>
  <c r="J6049" i="8" s="1"/>
  <c r="I6050" i="8"/>
  <c r="J6050" i="8" s="1"/>
  <c r="I6051" i="8"/>
  <c r="J6051" i="8" s="1"/>
  <c r="I6052" i="8"/>
  <c r="J6052" i="8" s="1"/>
  <c r="I6053" i="8"/>
  <c r="J6053" i="8" s="1"/>
  <c r="I6054" i="8"/>
  <c r="J6054" i="8" s="1"/>
  <c r="I6055" i="8"/>
  <c r="J6055" i="8" s="1"/>
  <c r="I6056" i="8"/>
  <c r="J6056" i="8" s="1"/>
  <c r="I6057" i="8"/>
  <c r="J6057" i="8" s="1"/>
  <c r="I6058" i="8"/>
  <c r="J6058" i="8" s="1"/>
  <c r="I6059" i="8"/>
  <c r="J6059" i="8" s="1"/>
  <c r="I6060" i="8"/>
  <c r="J6060" i="8" s="1"/>
  <c r="I6061" i="8"/>
  <c r="J6061" i="8" s="1"/>
  <c r="I6062" i="8"/>
  <c r="J6062" i="8" s="1"/>
  <c r="I6063" i="8"/>
  <c r="J6063" i="8" s="1"/>
  <c r="I6064" i="8"/>
  <c r="J6064" i="8" s="1"/>
  <c r="I6065" i="8"/>
  <c r="J6065" i="8" s="1"/>
  <c r="I6066" i="8"/>
  <c r="J6066" i="8" s="1"/>
  <c r="I6067" i="8"/>
  <c r="J6067" i="8" s="1"/>
  <c r="I6068" i="8"/>
  <c r="J6068" i="8" s="1"/>
  <c r="I6069" i="8"/>
  <c r="J6069" i="8" s="1"/>
  <c r="I6070" i="8"/>
  <c r="J6070" i="8" s="1"/>
  <c r="I6071" i="8"/>
  <c r="J6071" i="8" s="1"/>
  <c r="I6072" i="8"/>
  <c r="J6072" i="8" s="1"/>
  <c r="I6073" i="8"/>
  <c r="J6073" i="8" s="1"/>
  <c r="I6074" i="8"/>
  <c r="J6074" i="8" s="1"/>
  <c r="I6075" i="8"/>
  <c r="J6075" i="8" s="1"/>
  <c r="I6076" i="8"/>
  <c r="J6076" i="8" s="1"/>
  <c r="I6077" i="8"/>
  <c r="J6077" i="8" s="1"/>
  <c r="I6078" i="8"/>
  <c r="J6078" i="8" s="1"/>
  <c r="I6079" i="8"/>
  <c r="J6079" i="8" s="1"/>
  <c r="I6080" i="8"/>
  <c r="J6080" i="8" s="1"/>
  <c r="I6081" i="8"/>
  <c r="J6081" i="8" s="1"/>
  <c r="I6082" i="8"/>
  <c r="J6082" i="8" s="1"/>
  <c r="I6083" i="8"/>
  <c r="J6083" i="8" s="1"/>
  <c r="I6084" i="8"/>
  <c r="J6084" i="8" s="1"/>
  <c r="I6085" i="8"/>
  <c r="J6085" i="8" s="1"/>
  <c r="I6086" i="8"/>
  <c r="J6086" i="8" s="1"/>
  <c r="I6087" i="8"/>
  <c r="J6087" i="8" s="1"/>
  <c r="I6088" i="8"/>
  <c r="J6088" i="8" s="1"/>
  <c r="I6089" i="8"/>
  <c r="J6089" i="8" s="1"/>
  <c r="I6090" i="8"/>
  <c r="J6090" i="8" s="1"/>
  <c r="I6091" i="8"/>
  <c r="J6091" i="8" s="1"/>
  <c r="I6092" i="8"/>
  <c r="J6092" i="8" s="1"/>
  <c r="I6093" i="8"/>
  <c r="J6093" i="8" s="1"/>
  <c r="I6094" i="8"/>
  <c r="J6094" i="8" s="1"/>
  <c r="I6095" i="8"/>
  <c r="J6095" i="8" s="1"/>
  <c r="I6096" i="8"/>
  <c r="J6096" i="8" s="1"/>
  <c r="I6097" i="8"/>
  <c r="J6097" i="8" s="1"/>
  <c r="I6098" i="8"/>
  <c r="J6098" i="8" s="1"/>
  <c r="I6099" i="8"/>
  <c r="J6099" i="8" s="1"/>
  <c r="I6100" i="8"/>
  <c r="J6100" i="8" s="1"/>
  <c r="I6101" i="8"/>
  <c r="J6101" i="8" s="1"/>
  <c r="I6102" i="8"/>
  <c r="J6102" i="8" s="1"/>
  <c r="I6103" i="8"/>
  <c r="J6103" i="8" s="1"/>
  <c r="I6104" i="8"/>
  <c r="J6104" i="8" s="1"/>
  <c r="I6105" i="8"/>
  <c r="J6105" i="8" s="1"/>
  <c r="I6106" i="8"/>
  <c r="J6106" i="8" s="1"/>
  <c r="I6107" i="8"/>
  <c r="J6107" i="8" s="1"/>
  <c r="I6108" i="8"/>
  <c r="J6108" i="8" s="1"/>
  <c r="I6109" i="8"/>
  <c r="J6109" i="8" s="1"/>
  <c r="I6110" i="8"/>
  <c r="J6110" i="8" s="1"/>
  <c r="I6111" i="8"/>
  <c r="J6111" i="8" s="1"/>
  <c r="I6112" i="8"/>
  <c r="J6112" i="8" s="1"/>
  <c r="I6113" i="8"/>
  <c r="J6113" i="8" s="1"/>
  <c r="I6114" i="8"/>
  <c r="J6114" i="8" s="1"/>
  <c r="I6115" i="8"/>
  <c r="J6115" i="8" s="1"/>
  <c r="I6116" i="8"/>
  <c r="J6116" i="8" s="1"/>
  <c r="I6117" i="8"/>
  <c r="J6117" i="8" s="1"/>
  <c r="I6118" i="8"/>
  <c r="J6118" i="8" s="1"/>
  <c r="I6119" i="8"/>
  <c r="J6119" i="8" s="1"/>
  <c r="I6120" i="8"/>
  <c r="J6120" i="8" s="1"/>
  <c r="I6121" i="8"/>
  <c r="J6121" i="8" s="1"/>
  <c r="I6122" i="8"/>
  <c r="J6122" i="8" s="1"/>
  <c r="I6123" i="8"/>
  <c r="J6123" i="8" s="1"/>
  <c r="I6124" i="8"/>
  <c r="J6124" i="8" s="1"/>
  <c r="I6125" i="8"/>
  <c r="J6125" i="8" s="1"/>
  <c r="I6126" i="8"/>
  <c r="J6126" i="8" s="1"/>
  <c r="I6127" i="8"/>
  <c r="J6127" i="8" s="1"/>
  <c r="I6128" i="8"/>
  <c r="J6128" i="8" s="1"/>
  <c r="I6129" i="8"/>
  <c r="J6129" i="8" s="1"/>
  <c r="I6130" i="8"/>
  <c r="J6130" i="8" s="1"/>
  <c r="I6131" i="8"/>
  <c r="J6131" i="8" s="1"/>
  <c r="I6132" i="8"/>
  <c r="J6132" i="8" s="1"/>
  <c r="I6133" i="8"/>
  <c r="J6133" i="8" s="1"/>
  <c r="I6134" i="8"/>
  <c r="J6134" i="8" s="1"/>
  <c r="I6135" i="8"/>
  <c r="J6135" i="8" s="1"/>
  <c r="I6136" i="8"/>
  <c r="J6136" i="8" s="1"/>
  <c r="I6137" i="8"/>
  <c r="J6137" i="8" s="1"/>
  <c r="I6138" i="8"/>
  <c r="J6138" i="8" s="1"/>
  <c r="I6139" i="8"/>
  <c r="J6139" i="8" s="1"/>
  <c r="I6140" i="8"/>
  <c r="J6140" i="8" s="1"/>
  <c r="I6141" i="8"/>
  <c r="J6141" i="8" s="1"/>
  <c r="I6142" i="8"/>
  <c r="J6142" i="8" s="1"/>
  <c r="I6143" i="8"/>
  <c r="J6143" i="8" s="1"/>
  <c r="I6144" i="8"/>
  <c r="J6144" i="8" s="1"/>
  <c r="I6145" i="8"/>
  <c r="J6145" i="8" s="1"/>
  <c r="I6146" i="8"/>
  <c r="J6146" i="8" s="1"/>
  <c r="I6147" i="8"/>
  <c r="J6147" i="8" s="1"/>
  <c r="I6148" i="8"/>
  <c r="J6148" i="8" s="1"/>
  <c r="I6149" i="8"/>
  <c r="J6149" i="8" s="1"/>
  <c r="I6150" i="8"/>
  <c r="J6150" i="8" s="1"/>
  <c r="I6151" i="8"/>
  <c r="J6151" i="8" s="1"/>
  <c r="I6152" i="8"/>
  <c r="J6152" i="8" s="1"/>
  <c r="I6153" i="8"/>
  <c r="J6153" i="8" s="1"/>
  <c r="I6154" i="8"/>
  <c r="J6154" i="8" s="1"/>
  <c r="I6155" i="8"/>
  <c r="J6155" i="8" s="1"/>
  <c r="I6156" i="8"/>
  <c r="J6156" i="8" s="1"/>
  <c r="I6157" i="8"/>
  <c r="J6157" i="8" s="1"/>
  <c r="I6158" i="8"/>
  <c r="J6158" i="8" s="1"/>
  <c r="I6159" i="8"/>
  <c r="J6159" i="8" s="1"/>
  <c r="I6160" i="8"/>
  <c r="J6160" i="8" s="1"/>
  <c r="I6161" i="8"/>
  <c r="J6161" i="8" s="1"/>
  <c r="I6162" i="8"/>
  <c r="J6162" i="8" s="1"/>
  <c r="I6163" i="8"/>
  <c r="J6163" i="8" s="1"/>
  <c r="I6164" i="8"/>
  <c r="J6164" i="8" s="1"/>
  <c r="I6165" i="8"/>
  <c r="J6165" i="8" s="1"/>
  <c r="I6166" i="8"/>
  <c r="J6166" i="8" s="1"/>
  <c r="I6167" i="8"/>
  <c r="J6167" i="8" s="1"/>
  <c r="I6168" i="8"/>
  <c r="J6168" i="8" s="1"/>
  <c r="I6169" i="8"/>
  <c r="J6169" i="8" s="1"/>
  <c r="I6170" i="8"/>
  <c r="J6170" i="8" s="1"/>
  <c r="I6171" i="8"/>
  <c r="J6171" i="8" s="1"/>
  <c r="I6172" i="8"/>
  <c r="J6172" i="8" s="1"/>
  <c r="I6173" i="8"/>
  <c r="J6173" i="8" s="1"/>
  <c r="I6174" i="8"/>
  <c r="J6174" i="8" s="1"/>
  <c r="I6175" i="8"/>
  <c r="J6175" i="8" s="1"/>
  <c r="I6176" i="8"/>
  <c r="J6176" i="8" s="1"/>
  <c r="I6177" i="8"/>
  <c r="J6177" i="8" s="1"/>
  <c r="I6178" i="8"/>
  <c r="J6178" i="8" s="1"/>
  <c r="I6179" i="8"/>
  <c r="J6179" i="8" s="1"/>
  <c r="I6180" i="8"/>
  <c r="J6180" i="8" s="1"/>
  <c r="I6181" i="8"/>
  <c r="J6181" i="8" s="1"/>
  <c r="I6182" i="8"/>
  <c r="J6182" i="8" s="1"/>
  <c r="I6183" i="8"/>
  <c r="J6183" i="8" s="1"/>
  <c r="I6184" i="8"/>
  <c r="J6184" i="8" s="1"/>
  <c r="I6185" i="8"/>
  <c r="J6185" i="8" s="1"/>
  <c r="I6186" i="8"/>
  <c r="J6186" i="8" s="1"/>
  <c r="I6187" i="8"/>
  <c r="J6187" i="8" s="1"/>
  <c r="I6188" i="8"/>
  <c r="J6188" i="8" s="1"/>
  <c r="I6189" i="8"/>
  <c r="J6189" i="8" s="1"/>
  <c r="I6190" i="8"/>
  <c r="J6190" i="8" s="1"/>
  <c r="I6191" i="8"/>
  <c r="J6191" i="8" s="1"/>
  <c r="I6192" i="8"/>
  <c r="J6192" i="8" s="1"/>
  <c r="I6193" i="8"/>
  <c r="J6193" i="8" s="1"/>
  <c r="I6194" i="8"/>
  <c r="J6194" i="8" s="1"/>
  <c r="I6195" i="8"/>
  <c r="J6195" i="8" s="1"/>
  <c r="I6196" i="8"/>
  <c r="J6196" i="8" s="1"/>
  <c r="I6197" i="8"/>
  <c r="J6197" i="8" s="1"/>
  <c r="I6198" i="8"/>
  <c r="J6198" i="8" s="1"/>
  <c r="I6199" i="8"/>
  <c r="J6199" i="8" s="1"/>
  <c r="I6200" i="8"/>
  <c r="J6200" i="8" s="1"/>
  <c r="I6201" i="8"/>
  <c r="J6201" i="8" s="1"/>
  <c r="I6202" i="8"/>
  <c r="J6202" i="8" s="1"/>
  <c r="I6203" i="8"/>
  <c r="J6203" i="8" s="1"/>
  <c r="I6204" i="8"/>
  <c r="J6204" i="8" s="1"/>
  <c r="I6205" i="8"/>
  <c r="J6205" i="8" s="1"/>
  <c r="I6206" i="8"/>
  <c r="J6206" i="8" s="1"/>
  <c r="I6207" i="8"/>
  <c r="J6207" i="8" s="1"/>
  <c r="I6208" i="8"/>
  <c r="J6208" i="8" s="1"/>
  <c r="I6209" i="8"/>
  <c r="J6209" i="8" s="1"/>
  <c r="I6210" i="8"/>
  <c r="J6210" i="8" s="1"/>
  <c r="I6211" i="8"/>
  <c r="J6211" i="8" s="1"/>
  <c r="I6212" i="8"/>
  <c r="J6212" i="8" s="1"/>
  <c r="I6213" i="8"/>
  <c r="J6213" i="8" s="1"/>
  <c r="I6214" i="8"/>
  <c r="J6214" i="8" s="1"/>
  <c r="I6215" i="8"/>
  <c r="J6215" i="8" s="1"/>
  <c r="I6216" i="8"/>
  <c r="J6216" i="8" s="1"/>
  <c r="I6217" i="8"/>
  <c r="J6217" i="8" s="1"/>
  <c r="I6218" i="8"/>
  <c r="J6218" i="8" s="1"/>
  <c r="I6219" i="8"/>
  <c r="J6219" i="8" s="1"/>
  <c r="I6220" i="8"/>
  <c r="J6220" i="8" s="1"/>
  <c r="I6221" i="8"/>
  <c r="J6221" i="8" s="1"/>
  <c r="I6222" i="8"/>
  <c r="J6222" i="8" s="1"/>
  <c r="I6223" i="8"/>
  <c r="J6223" i="8" s="1"/>
  <c r="I6224" i="8"/>
  <c r="J6224" i="8" s="1"/>
  <c r="I6225" i="8"/>
  <c r="J6225" i="8" s="1"/>
  <c r="I6226" i="8"/>
  <c r="J6226" i="8" s="1"/>
  <c r="I6227" i="8"/>
  <c r="J6227" i="8" s="1"/>
  <c r="I6228" i="8"/>
  <c r="J6228" i="8" s="1"/>
  <c r="I6229" i="8"/>
  <c r="J6229" i="8" s="1"/>
  <c r="I6230" i="8"/>
  <c r="J6230" i="8" s="1"/>
  <c r="I6231" i="8"/>
  <c r="J6231" i="8" s="1"/>
  <c r="I6232" i="8"/>
  <c r="J6232" i="8" s="1"/>
  <c r="I6233" i="8"/>
  <c r="J6233" i="8" s="1"/>
  <c r="I6234" i="8"/>
  <c r="J6234" i="8" s="1"/>
  <c r="I6235" i="8"/>
  <c r="J6235" i="8" s="1"/>
  <c r="I6236" i="8"/>
  <c r="J6236" i="8" s="1"/>
  <c r="I6237" i="8"/>
  <c r="J6237" i="8" s="1"/>
  <c r="I6238" i="8"/>
  <c r="J6238" i="8" s="1"/>
  <c r="I6239" i="8"/>
  <c r="J6239" i="8" s="1"/>
  <c r="I6240" i="8"/>
  <c r="J6240" i="8" s="1"/>
  <c r="I6241" i="8"/>
  <c r="J6241" i="8" s="1"/>
  <c r="I6242" i="8"/>
  <c r="J6242" i="8" s="1"/>
  <c r="I6243" i="8"/>
  <c r="J6243" i="8" s="1"/>
  <c r="I6244" i="8"/>
  <c r="J6244" i="8" s="1"/>
  <c r="I6245" i="8"/>
  <c r="J6245" i="8" s="1"/>
  <c r="I6246" i="8"/>
  <c r="J6246" i="8" s="1"/>
  <c r="I6247" i="8"/>
  <c r="J6247" i="8" s="1"/>
  <c r="I6248" i="8"/>
  <c r="J6248" i="8" s="1"/>
  <c r="I6249" i="8"/>
  <c r="J6249" i="8" s="1"/>
  <c r="I6250" i="8"/>
  <c r="J6250" i="8" s="1"/>
  <c r="I6251" i="8"/>
  <c r="J6251" i="8" s="1"/>
  <c r="I6252" i="8"/>
  <c r="J6252" i="8" s="1"/>
  <c r="I6253" i="8"/>
  <c r="J6253" i="8" s="1"/>
  <c r="I6254" i="8"/>
  <c r="J6254" i="8" s="1"/>
  <c r="I6255" i="8"/>
  <c r="J6255" i="8" s="1"/>
  <c r="I6256" i="8"/>
  <c r="J6256" i="8" s="1"/>
  <c r="I6257" i="8"/>
  <c r="J6257" i="8" s="1"/>
  <c r="I6258" i="8"/>
  <c r="J6258" i="8" s="1"/>
  <c r="I6259" i="8"/>
  <c r="J6259" i="8" s="1"/>
  <c r="I6260" i="8"/>
  <c r="J6260" i="8" s="1"/>
  <c r="I6261" i="8"/>
  <c r="J6261" i="8" s="1"/>
  <c r="I6262" i="8"/>
  <c r="J6262" i="8" s="1"/>
  <c r="I6263" i="8"/>
  <c r="J6263" i="8" s="1"/>
  <c r="I6264" i="8"/>
  <c r="J6264" i="8" s="1"/>
  <c r="I6265" i="8"/>
  <c r="J6265" i="8" s="1"/>
  <c r="I6266" i="8"/>
  <c r="J6266" i="8" s="1"/>
  <c r="I6267" i="8"/>
  <c r="J6267" i="8" s="1"/>
  <c r="I6268" i="8"/>
  <c r="J6268" i="8" s="1"/>
  <c r="I6269" i="8"/>
  <c r="J6269" i="8" s="1"/>
  <c r="I6270" i="8"/>
  <c r="J6270" i="8" s="1"/>
  <c r="I6271" i="8"/>
  <c r="J6271" i="8" s="1"/>
  <c r="I6272" i="8"/>
  <c r="J6272" i="8" s="1"/>
  <c r="I6273" i="8"/>
  <c r="J6273" i="8" s="1"/>
  <c r="I6274" i="8"/>
  <c r="J6274" i="8" s="1"/>
  <c r="I6275" i="8"/>
  <c r="J6275" i="8" s="1"/>
  <c r="I6276" i="8"/>
  <c r="J6276" i="8" s="1"/>
  <c r="I6277" i="8"/>
  <c r="J6277" i="8" s="1"/>
  <c r="I6278" i="8"/>
  <c r="J6278" i="8" s="1"/>
  <c r="I6279" i="8"/>
  <c r="J6279" i="8" s="1"/>
  <c r="I6280" i="8"/>
  <c r="J6280" i="8" s="1"/>
  <c r="I6281" i="8"/>
  <c r="J6281" i="8" s="1"/>
  <c r="I6282" i="8"/>
  <c r="J6282" i="8" s="1"/>
  <c r="I6283" i="8"/>
  <c r="J6283" i="8" s="1"/>
  <c r="I6284" i="8"/>
  <c r="J6284" i="8" s="1"/>
  <c r="I6285" i="8"/>
  <c r="J6285" i="8" s="1"/>
  <c r="I6286" i="8"/>
  <c r="J6286" i="8" s="1"/>
  <c r="I6287" i="8"/>
  <c r="J6287" i="8" s="1"/>
  <c r="I6288" i="8"/>
  <c r="J6288" i="8" s="1"/>
  <c r="I6289" i="8"/>
  <c r="J6289" i="8" s="1"/>
  <c r="I6290" i="8"/>
  <c r="J6290" i="8" s="1"/>
  <c r="I6291" i="8"/>
  <c r="J6291" i="8" s="1"/>
  <c r="I6292" i="8"/>
  <c r="J6292" i="8" s="1"/>
  <c r="I6293" i="8"/>
  <c r="J6293" i="8" s="1"/>
  <c r="I6294" i="8"/>
  <c r="J6294" i="8" s="1"/>
  <c r="I6295" i="8"/>
  <c r="J6295" i="8" s="1"/>
  <c r="I6296" i="8"/>
  <c r="J6296" i="8" s="1"/>
  <c r="I6297" i="8"/>
  <c r="J6297" i="8" s="1"/>
  <c r="I6298" i="8"/>
  <c r="J6298" i="8" s="1"/>
  <c r="I6299" i="8"/>
  <c r="J6299" i="8" s="1"/>
  <c r="I6300" i="8"/>
  <c r="J6300" i="8" s="1"/>
  <c r="I6301" i="8"/>
  <c r="J6301" i="8" s="1"/>
  <c r="I6302" i="8"/>
  <c r="J6302" i="8" s="1"/>
  <c r="I6303" i="8"/>
  <c r="J6303" i="8" s="1"/>
  <c r="I6304" i="8"/>
  <c r="J6304" i="8" s="1"/>
  <c r="I6305" i="8"/>
  <c r="J6305" i="8" s="1"/>
  <c r="I6306" i="8"/>
  <c r="J6306" i="8" s="1"/>
  <c r="I6307" i="8"/>
  <c r="J6307" i="8" s="1"/>
  <c r="I6308" i="8"/>
  <c r="J6308" i="8" s="1"/>
  <c r="I6309" i="8"/>
  <c r="J6309" i="8" s="1"/>
  <c r="I6310" i="8"/>
  <c r="J6310" i="8" s="1"/>
  <c r="I6311" i="8"/>
  <c r="J6311" i="8" s="1"/>
  <c r="I6312" i="8"/>
  <c r="J6312" i="8" s="1"/>
  <c r="I6313" i="8"/>
  <c r="J6313" i="8" s="1"/>
  <c r="I6314" i="8"/>
  <c r="J6314" i="8" s="1"/>
  <c r="I6315" i="8"/>
  <c r="J6315" i="8" s="1"/>
  <c r="I6316" i="8"/>
  <c r="J6316" i="8" s="1"/>
  <c r="I6317" i="8"/>
  <c r="J6317" i="8" s="1"/>
  <c r="I6318" i="8"/>
  <c r="J6318" i="8" s="1"/>
  <c r="I6319" i="8"/>
  <c r="J6319" i="8" s="1"/>
  <c r="I6320" i="8"/>
  <c r="J6320" i="8" s="1"/>
  <c r="I6321" i="8"/>
  <c r="J6321" i="8" s="1"/>
  <c r="I6322" i="8"/>
  <c r="J6322" i="8" s="1"/>
  <c r="I6323" i="8"/>
  <c r="J6323" i="8" s="1"/>
  <c r="I6324" i="8"/>
  <c r="J6324" i="8" s="1"/>
  <c r="I6325" i="8"/>
  <c r="J6325" i="8" s="1"/>
  <c r="I6326" i="8"/>
  <c r="J6326" i="8" s="1"/>
  <c r="I6327" i="8"/>
  <c r="J6327" i="8" s="1"/>
  <c r="I6328" i="8"/>
  <c r="J6328" i="8" s="1"/>
  <c r="I6329" i="8"/>
  <c r="J6329" i="8" s="1"/>
  <c r="I6330" i="8"/>
  <c r="J6330" i="8" s="1"/>
  <c r="I6331" i="8"/>
  <c r="J6331" i="8" s="1"/>
  <c r="I6332" i="8"/>
  <c r="J6332" i="8" s="1"/>
  <c r="I6333" i="8"/>
  <c r="J6333" i="8" s="1"/>
  <c r="I6334" i="8"/>
  <c r="J6334" i="8" s="1"/>
  <c r="I6335" i="8"/>
  <c r="J6335" i="8" s="1"/>
  <c r="I6336" i="8"/>
  <c r="J6336" i="8" s="1"/>
  <c r="I6337" i="8"/>
  <c r="J6337" i="8" s="1"/>
  <c r="I6338" i="8"/>
  <c r="J6338" i="8" s="1"/>
  <c r="I6339" i="8"/>
  <c r="J6339" i="8" s="1"/>
  <c r="I6340" i="8"/>
  <c r="J6340" i="8" s="1"/>
  <c r="I6341" i="8"/>
  <c r="J6341" i="8" s="1"/>
  <c r="I6342" i="8"/>
  <c r="J6342" i="8" s="1"/>
  <c r="I6343" i="8"/>
  <c r="J6343" i="8" s="1"/>
  <c r="I6344" i="8"/>
  <c r="J6344" i="8" s="1"/>
  <c r="I6345" i="8"/>
  <c r="J6345" i="8" s="1"/>
  <c r="I6346" i="8"/>
  <c r="J6346" i="8" s="1"/>
  <c r="I6347" i="8"/>
  <c r="J6347" i="8" s="1"/>
  <c r="I6348" i="8"/>
  <c r="J6348" i="8" s="1"/>
  <c r="I6349" i="8"/>
  <c r="J6349" i="8" s="1"/>
  <c r="I6350" i="8"/>
  <c r="J6350" i="8" s="1"/>
  <c r="I6351" i="8"/>
  <c r="J6351" i="8" s="1"/>
  <c r="I6352" i="8"/>
  <c r="J6352" i="8" s="1"/>
  <c r="I6353" i="8"/>
  <c r="J6353" i="8" s="1"/>
  <c r="I6354" i="8"/>
  <c r="J6354" i="8" s="1"/>
  <c r="I6355" i="8"/>
  <c r="J6355" i="8" s="1"/>
  <c r="I6356" i="8"/>
  <c r="J6356" i="8" s="1"/>
  <c r="I6357" i="8"/>
  <c r="J6357" i="8" s="1"/>
  <c r="I6358" i="8"/>
  <c r="J6358" i="8" s="1"/>
  <c r="I6359" i="8"/>
  <c r="J6359" i="8" s="1"/>
  <c r="I6360" i="8"/>
  <c r="J6360" i="8" s="1"/>
  <c r="I6361" i="8"/>
  <c r="J6361" i="8" s="1"/>
  <c r="I6362" i="8"/>
  <c r="J6362" i="8" s="1"/>
  <c r="I6363" i="8"/>
  <c r="J6363" i="8" s="1"/>
  <c r="I6364" i="8"/>
  <c r="J6364" i="8" s="1"/>
  <c r="I6365" i="8"/>
  <c r="J6365" i="8" s="1"/>
  <c r="I6366" i="8"/>
  <c r="J6366" i="8" s="1"/>
  <c r="I6367" i="8"/>
  <c r="J6367" i="8" s="1"/>
  <c r="I6368" i="8"/>
  <c r="J6368" i="8" s="1"/>
  <c r="I6369" i="8"/>
  <c r="J6369" i="8" s="1"/>
  <c r="I6370" i="8"/>
  <c r="J6370" i="8" s="1"/>
  <c r="I6371" i="8"/>
  <c r="J6371" i="8" s="1"/>
  <c r="I6372" i="8"/>
  <c r="J6372" i="8" s="1"/>
  <c r="I6373" i="8"/>
  <c r="J6373" i="8" s="1"/>
  <c r="I6374" i="8"/>
  <c r="J6374" i="8" s="1"/>
  <c r="I6375" i="8"/>
  <c r="J6375" i="8" s="1"/>
  <c r="I6376" i="8"/>
  <c r="J6376" i="8" s="1"/>
  <c r="I6377" i="8"/>
  <c r="J6377" i="8" s="1"/>
  <c r="I6378" i="8"/>
  <c r="J6378" i="8" s="1"/>
  <c r="I6379" i="8"/>
  <c r="J6379" i="8" s="1"/>
  <c r="I6380" i="8"/>
  <c r="J6380" i="8" s="1"/>
  <c r="I6381" i="8"/>
  <c r="J6381" i="8" s="1"/>
  <c r="I6382" i="8"/>
  <c r="J6382" i="8" s="1"/>
  <c r="I6383" i="8"/>
  <c r="J6383" i="8" s="1"/>
  <c r="I6384" i="8"/>
  <c r="J6384" i="8" s="1"/>
  <c r="I6385" i="8"/>
  <c r="J6385" i="8" s="1"/>
  <c r="I6386" i="8"/>
  <c r="J6386" i="8" s="1"/>
  <c r="I6387" i="8"/>
  <c r="J6387" i="8" s="1"/>
  <c r="I6388" i="8"/>
  <c r="J6388" i="8" s="1"/>
  <c r="I6389" i="8"/>
  <c r="J6389" i="8" s="1"/>
  <c r="I6390" i="8"/>
  <c r="J6390" i="8" s="1"/>
  <c r="I6391" i="8"/>
  <c r="J6391" i="8" s="1"/>
  <c r="I6392" i="8"/>
  <c r="J6392" i="8" s="1"/>
  <c r="I6393" i="8"/>
  <c r="J6393" i="8" s="1"/>
  <c r="I6394" i="8"/>
  <c r="J6394" i="8" s="1"/>
  <c r="I6395" i="8"/>
  <c r="J6395" i="8" s="1"/>
  <c r="I6396" i="8"/>
  <c r="J6396" i="8" s="1"/>
  <c r="I6397" i="8"/>
  <c r="J6397" i="8" s="1"/>
  <c r="I6398" i="8"/>
  <c r="J6398" i="8" s="1"/>
  <c r="I6399" i="8"/>
  <c r="J6399" i="8" s="1"/>
  <c r="I6400" i="8"/>
  <c r="J6400" i="8" s="1"/>
  <c r="I6401" i="8"/>
  <c r="J6401" i="8" s="1"/>
  <c r="I6402" i="8"/>
  <c r="J6402" i="8" s="1"/>
  <c r="I6403" i="8"/>
  <c r="J6403" i="8" s="1"/>
  <c r="I6404" i="8"/>
  <c r="J6404" i="8" s="1"/>
  <c r="I6405" i="8"/>
  <c r="J6405" i="8" s="1"/>
  <c r="I6406" i="8"/>
  <c r="J6406" i="8" s="1"/>
  <c r="I6407" i="8"/>
  <c r="J6407" i="8" s="1"/>
  <c r="I6408" i="8"/>
  <c r="J6408" i="8" s="1"/>
  <c r="I6409" i="8"/>
  <c r="J6409" i="8" s="1"/>
  <c r="I6410" i="8"/>
  <c r="J6410" i="8" s="1"/>
  <c r="I6411" i="8"/>
  <c r="J6411" i="8" s="1"/>
  <c r="I6412" i="8"/>
  <c r="J6412" i="8" s="1"/>
  <c r="I6413" i="8"/>
  <c r="J6413" i="8" s="1"/>
  <c r="I6414" i="8"/>
  <c r="J6414" i="8" s="1"/>
  <c r="I6415" i="8"/>
  <c r="J6415" i="8" s="1"/>
  <c r="I6416" i="8"/>
  <c r="J6416" i="8" s="1"/>
  <c r="I6417" i="8"/>
  <c r="J6417" i="8" s="1"/>
  <c r="I6418" i="8"/>
  <c r="J6418" i="8" s="1"/>
  <c r="I6419" i="8"/>
  <c r="J6419" i="8" s="1"/>
  <c r="I6420" i="8"/>
  <c r="J6420" i="8" s="1"/>
  <c r="I6421" i="8"/>
  <c r="J6421" i="8" s="1"/>
  <c r="I6422" i="8"/>
  <c r="J6422" i="8" s="1"/>
  <c r="I6423" i="8"/>
  <c r="J6423" i="8" s="1"/>
  <c r="I6424" i="8"/>
  <c r="J6424" i="8" s="1"/>
  <c r="I6425" i="8"/>
  <c r="J6425" i="8" s="1"/>
  <c r="I6426" i="8"/>
  <c r="J6426" i="8" s="1"/>
  <c r="I6427" i="8"/>
  <c r="J6427" i="8" s="1"/>
  <c r="I6428" i="8"/>
  <c r="J6428" i="8" s="1"/>
  <c r="I6429" i="8"/>
  <c r="J6429" i="8" s="1"/>
  <c r="I6430" i="8"/>
  <c r="J6430" i="8" s="1"/>
  <c r="I6431" i="8"/>
  <c r="J6431" i="8" s="1"/>
  <c r="I6432" i="8"/>
  <c r="J6432" i="8" s="1"/>
  <c r="I6433" i="8"/>
  <c r="J6433" i="8" s="1"/>
  <c r="I6434" i="8"/>
  <c r="J6434" i="8" s="1"/>
  <c r="I6435" i="8"/>
  <c r="J6435" i="8" s="1"/>
  <c r="I6436" i="8"/>
  <c r="J6436" i="8" s="1"/>
  <c r="I6437" i="8"/>
  <c r="J6437" i="8" s="1"/>
  <c r="I6438" i="8"/>
  <c r="J6438" i="8" s="1"/>
  <c r="I6439" i="8"/>
  <c r="J6439" i="8" s="1"/>
  <c r="I6440" i="8"/>
  <c r="J6440" i="8" s="1"/>
  <c r="I6441" i="8"/>
  <c r="J6441" i="8" s="1"/>
  <c r="I6442" i="8"/>
  <c r="J6442" i="8" s="1"/>
  <c r="I6443" i="8"/>
  <c r="J6443" i="8" s="1"/>
  <c r="I6444" i="8"/>
  <c r="J6444" i="8" s="1"/>
  <c r="I6445" i="8"/>
  <c r="J6445" i="8" s="1"/>
  <c r="I6446" i="8"/>
  <c r="J6446" i="8" s="1"/>
  <c r="I6447" i="8"/>
  <c r="J6447" i="8" s="1"/>
  <c r="I6448" i="8"/>
  <c r="J6448" i="8" s="1"/>
  <c r="I6449" i="8"/>
  <c r="J6449" i="8" s="1"/>
  <c r="I6450" i="8"/>
  <c r="J6450" i="8" s="1"/>
  <c r="I6451" i="8"/>
  <c r="J6451" i="8" s="1"/>
  <c r="I6452" i="8"/>
  <c r="J6452" i="8" s="1"/>
  <c r="I6453" i="8"/>
  <c r="J6453" i="8" s="1"/>
  <c r="I6454" i="8"/>
  <c r="J6454" i="8" s="1"/>
  <c r="I6455" i="8"/>
  <c r="J6455" i="8" s="1"/>
  <c r="I6456" i="8"/>
  <c r="J6456" i="8" s="1"/>
  <c r="I6457" i="8"/>
  <c r="J6457" i="8" s="1"/>
  <c r="I6458" i="8"/>
  <c r="J6458" i="8" s="1"/>
  <c r="I6459" i="8"/>
  <c r="J6459" i="8" s="1"/>
  <c r="I6460" i="8"/>
  <c r="J6460" i="8" s="1"/>
  <c r="I6461" i="8"/>
  <c r="J6461" i="8" s="1"/>
  <c r="I6462" i="8"/>
  <c r="J6462" i="8" s="1"/>
  <c r="I6463" i="8"/>
  <c r="J6463" i="8" s="1"/>
  <c r="I6464" i="8"/>
  <c r="J6464" i="8" s="1"/>
  <c r="I6465" i="8"/>
  <c r="J6465" i="8" s="1"/>
  <c r="I6466" i="8"/>
  <c r="J6466" i="8" s="1"/>
  <c r="I6467" i="8"/>
  <c r="J6467" i="8" s="1"/>
  <c r="I6468" i="8"/>
  <c r="J6468" i="8" s="1"/>
  <c r="I6469" i="8"/>
  <c r="J6469" i="8" s="1"/>
  <c r="I6470" i="8"/>
  <c r="J6470" i="8" s="1"/>
  <c r="I6471" i="8"/>
  <c r="J6471" i="8" s="1"/>
  <c r="I6472" i="8"/>
  <c r="J6472" i="8" s="1"/>
  <c r="I6473" i="8"/>
  <c r="J6473" i="8" s="1"/>
  <c r="I6474" i="8"/>
  <c r="J6474" i="8" s="1"/>
  <c r="I6475" i="8"/>
  <c r="J6475" i="8" s="1"/>
  <c r="I6476" i="8"/>
  <c r="J6476" i="8" s="1"/>
  <c r="I6477" i="8"/>
  <c r="J6477" i="8" s="1"/>
  <c r="I6478" i="8"/>
  <c r="J6478" i="8" s="1"/>
  <c r="I6479" i="8"/>
  <c r="J6479" i="8" s="1"/>
  <c r="I6480" i="8"/>
  <c r="J6480" i="8" s="1"/>
  <c r="I6481" i="8"/>
  <c r="J6481" i="8" s="1"/>
  <c r="I6482" i="8"/>
  <c r="J6482" i="8" s="1"/>
  <c r="I6483" i="8"/>
  <c r="J6483" i="8" s="1"/>
  <c r="I6484" i="8"/>
  <c r="J6484" i="8" s="1"/>
  <c r="I6485" i="8"/>
  <c r="J6485" i="8" s="1"/>
  <c r="I6486" i="8"/>
  <c r="J6486" i="8" s="1"/>
  <c r="I6487" i="8"/>
  <c r="J6487" i="8" s="1"/>
  <c r="I6488" i="8"/>
  <c r="J6488" i="8" s="1"/>
  <c r="I6489" i="8"/>
  <c r="J6489" i="8" s="1"/>
  <c r="I6490" i="8"/>
  <c r="J6490" i="8" s="1"/>
  <c r="I6491" i="8"/>
  <c r="J6491" i="8" s="1"/>
  <c r="I6492" i="8"/>
  <c r="J6492" i="8" s="1"/>
  <c r="I6493" i="8"/>
  <c r="J6493" i="8" s="1"/>
  <c r="I6494" i="8"/>
  <c r="J6494" i="8" s="1"/>
  <c r="I6495" i="8"/>
  <c r="J6495" i="8" s="1"/>
  <c r="I6496" i="8"/>
  <c r="J6496" i="8" s="1"/>
  <c r="I6497" i="8"/>
  <c r="J6497" i="8" s="1"/>
  <c r="I6498" i="8"/>
  <c r="J6498" i="8" s="1"/>
  <c r="I6499" i="8"/>
  <c r="J6499" i="8" s="1"/>
  <c r="I6500" i="8"/>
  <c r="J6500" i="8" s="1"/>
  <c r="I6501" i="8"/>
  <c r="J6501" i="8" s="1"/>
  <c r="I6502" i="8"/>
  <c r="J6502" i="8" s="1"/>
  <c r="I6503" i="8"/>
  <c r="J6503" i="8" s="1"/>
  <c r="I6504" i="8"/>
  <c r="J6504" i="8" s="1"/>
  <c r="I6505" i="8"/>
  <c r="J6505" i="8" s="1"/>
  <c r="I6506" i="8"/>
  <c r="J6506" i="8" s="1"/>
  <c r="I6507" i="8"/>
  <c r="J6507" i="8" s="1"/>
  <c r="I6508" i="8"/>
  <c r="J6508" i="8" s="1"/>
  <c r="I6509" i="8"/>
  <c r="J6509" i="8" s="1"/>
  <c r="I6510" i="8"/>
  <c r="J6510" i="8" s="1"/>
  <c r="I6511" i="8"/>
  <c r="J6511" i="8" s="1"/>
  <c r="I6512" i="8"/>
  <c r="J6512" i="8" s="1"/>
  <c r="I6513" i="8"/>
  <c r="J6513" i="8" s="1"/>
  <c r="I6514" i="8"/>
  <c r="J6514" i="8" s="1"/>
  <c r="I6515" i="8"/>
  <c r="J6515" i="8" s="1"/>
  <c r="I6516" i="8"/>
  <c r="J6516" i="8" s="1"/>
  <c r="I6517" i="8"/>
  <c r="J6517" i="8" s="1"/>
  <c r="I6518" i="8"/>
  <c r="J6518" i="8" s="1"/>
  <c r="I6519" i="8"/>
  <c r="J6519" i="8" s="1"/>
  <c r="I6520" i="8"/>
  <c r="J6520" i="8" s="1"/>
  <c r="I6521" i="8"/>
  <c r="J6521" i="8" s="1"/>
  <c r="I6522" i="8"/>
  <c r="J6522" i="8" s="1"/>
  <c r="I6523" i="8"/>
  <c r="J6523" i="8" s="1"/>
  <c r="I6524" i="8"/>
  <c r="J6524" i="8" s="1"/>
  <c r="I6525" i="8"/>
  <c r="J6525" i="8" s="1"/>
  <c r="I6526" i="8"/>
  <c r="J6526" i="8" s="1"/>
  <c r="I6527" i="8"/>
  <c r="J6527" i="8" s="1"/>
  <c r="I6528" i="8"/>
  <c r="J6528" i="8" s="1"/>
  <c r="I6529" i="8"/>
  <c r="J6529" i="8" s="1"/>
  <c r="I6530" i="8"/>
  <c r="J6530" i="8" s="1"/>
  <c r="I6531" i="8"/>
  <c r="J6531" i="8" s="1"/>
  <c r="I6532" i="8"/>
  <c r="J6532" i="8" s="1"/>
  <c r="I6533" i="8"/>
  <c r="J6533" i="8" s="1"/>
  <c r="I6534" i="8"/>
  <c r="J6534" i="8" s="1"/>
  <c r="I6535" i="8"/>
  <c r="J6535" i="8" s="1"/>
  <c r="I6536" i="8"/>
  <c r="J6536" i="8" s="1"/>
  <c r="I6537" i="8"/>
  <c r="J6537" i="8" s="1"/>
  <c r="I6538" i="8"/>
  <c r="J6538" i="8" s="1"/>
  <c r="I6539" i="8"/>
  <c r="J6539" i="8" s="1"/>
  <c r="I6540" i="8"/>
  <c r="J6540" i="8" s="1"/>
  <c r="I6541" i="8"/>
  <c r="J6541" i="8" s="1"/>
  <c r="I6542" i="8"/>
  <c r="J6542" i="8" s="1"/>
  <c r="I6543" i="8"/>
  <c r="J6543" i="8" s="1"/>
  <c r="I6544" i="8"/>
  <c r="J6544" i="8" s="1"/>
  <c r="I6545" i="8"/>
  <c r="J6545" i="8" s="1"/>
  <c r="I6546" i="8"/>
  <c r="J6546" i="8" s="1"/>
  <c r="I6547" i="8"/>
  <c r="J6547" i="8" s="1"/>
  <c r="I6548" i="8"/>
  <c r="J6548" i="8" s="1"/>
  <c r="I6549" i="8"/>
  <c r="J6549" i="8" s="1"/>
  <c r="I6550" i="8"/>
  <c r="J6550" i="8" s="1"/>
  <c r="I6551" i="8"/>
  <c r="J6551" i="8" s="1"/>
  <c r="I6552" i="8"/>
  <c r="J6552" i="8" s="1"/>
  <c r="I6553" i="8"/>
  <c r="J6553" i="8" s="1"/>
  <c r="I6554" i="8"/>
  <c r="J6554" i="8" s="1"/>
  <c r="I6555" i="8"/>
  <c r="J6555" i="8" s="1"/>
  <c r="I6556" i="8"/>
  <c r="J6556" i="8" s="1"/>
  <c r="I6557" i="8"/>
  <c r="J6557" i="8" s="1"/>
  <c r="I6558" i="8"/>
  <c r="J6558" i="8" s="1"/>
  <c r="I6559" i="8"/>
  <c r="J6559" i="8" s="1"/>
  <c r="I6560" i="8"/>
  <c r="J6560" i="8" s="1"/>
  <c r="I6561" i="8"/>
  <c r="J6561" i="8" s="1"/>
  <c r="I6562" i="8"/>
  <c r="J6562" i="8" s="1"/>
  <c r="I6563" i="8"/>
  <c r="J6563" i="8" s="1"/>
  <c r="I6564" i="8"/>
  <c r="J6564" i="8" s="1"/>
  <c r="I6565" i="8"/>
  <c r="J6565" i="8" s="1"/>
  <c r="I6566" i="8"/>
  <c r="J6566" i="8" s="1"/>
  <c r="I6567" i="8"/>
  <c r="J6567" i="8" s="1"/>
  <c r="I6568" i="8"/>
  <c r="J6568" i="8" s="1"/>
  <c r="I6569" i="8"/>
  <c r="J6569" i="8" s="1"/>
  <c r="I6570" i="8"/>
  <c r="J6570" i="8" s="1"/>
  <c r="I6571" i="8"/>
  <c r="J6571" i="8" s="1"/>
  <c r="I6572" i="8"/>
  <c r="J6572" i="8" s="1"/>
  <c r="I6573" i="8"/>
  <c r="J6573" i="8" s="1"/>
  <c r="I6574" i="8"/>
  <c r="J6574" i="8" s="1"/>
  <c r="I6575" i="8"/>
  <c r="J6575" i="8" s="1"/>
  <c r="I6576" i="8"/>
  <c r="J6576" i="8" s="1"/>
  <c r="I6577" i="8"/>
  <c r="J6577" i="8" s="1"/>
  <c r="I6578" i="8"/>
  <c r="J6578" i="8" s="1"/>
  <c r="I6579" i="8"/>
  <c r="J6579" i="8" s="1"/>
  <c r="I6580" i="8"/>
  <c r="J6580" i="8" s="1"/>
  <c r="I6581" i="8"/>
  <c r="J6581" i="8" s="1"/>
  <c r="I6582" i="8"/>
  <c r="J6582" i="8" s="1"/>
  <c r="I6583" i="8"/>
  <c r="J6583" i="8" s="1"/>
  <c r="I6584" i="8"/>
  <c r="J6584" i="8" s="1"/>
  <c r="I6585" i="8"/>
  <c r="J6585" i="8" s="1"/>
  <c r="I6586" i="8"/>
  <c r="J6586" i="8" s="1"/>
  <c r="I6587" i="8"/>
  <c r="J6587" i="8" s="1"/>
  <c r="I6588" i="8"/>
  <c r="J6588" i="8" s="1"/>
  <c r="I6589" i="8"/>
  <c r="J6589" i="8" s="1"/>
  <c r="I6590" i="8"/>
  <c r="J6590" i="8" s="1"/>
  <c r="I6591" i="8"/>
  <c r="J6591" i="8" s="1"/>
  <c r="I6592" i="8"/>
  <c r="J6592" i="8" s="1"/>
  <c r="I6593" i="8"/>
  <c r="J6593" i="8" s="1"/>
  <c r="I6594" i="8"/>
  <c r="J6594" i="8" s="1"/>
  <c r="I6595" i="8"/>
  <c r="J6595" i="8" s="1"/>
  <c r="I6596" i="8"/>
  <c r="J6596" i="8" s="1"/>
  <c r="I6597" i="8"/>
  <c r="J6597" i="8" s="1"/>
  <c r="I6598" i="8"/>
  <c r="J6598" i="8" s="1"/>
  <c r="I6599" i="8"/>
  <c r="J6599" i="8" s="1"/>
  <c r="I6600" i="8"/>
  <c r="J6600" i="8" s="1"/>
  <c r="I6601" i="8"/>
  <c r="J6601" i="8" s="1"/>
  <c r="I6602" i="8"/>
  <c r="J6602" i="8" s="1"/>
  <c r="I6603" i="8"/>
  <c r="J6603" i="8" s="1"/>
  <c r="I6604" i="8"/>
  <c r="J6604" i="8" s="1"/>
  <c r="I6605" i="8"/>
  <c r="J6605" i="8" s="1"/>
  <c r="I6606" i="8"/>
  <c r="J6606" i="8" s="1"/>
  <c r="I6607" i="8"/>
  <c r="J6607" i="8" s="1"/>
  <c r="I6608" i="8"/>
  <c r="J6608" i="8" s="1"/>
  <c r="I6609" i="8"/>
  <c r="J6609" i="8" s="1"/>
  <c r="I6610" i="8"/>
  <c r="J6610" i="8" s="1"/>
  <c r="I6611" i="8"/>
  <c r="J6611" i="8" s="1"/>
  <c r="I6612" i="8"/>
  <c r="J6612" i="8" s="1"/>
  <c r="I6613" i="8"/>
  <c r="J6613" i="8" s="1"/>
  <c r="I6614" i="8"/>
  <c r="J6614" i="8" s="1"/>
  <c r="I6615" i="8"/>
  <c r="J6615" i="8" s="1"/>
  <c r="I6616" i="8"/>
  <c r="J6616" i="8" s="1"/>
  <c r="I6617" i="8"/>
  <c r="J6617" i="8" s="1"/>
  <c r="I6618" i="8"/>
  <c r="J6618" i="8" s="1"/>
  <c r="I6619" i="8"/>
  <c r="J6619" i="8" s="1"/>
  <c r="I6620" i="8"/>
  <c r="J6620" i="8" s="1"/>
  <c r="I6621" i="8"/>
  <c r="J6621" i="8" s="1"/>
  <c r="I6622" i="8"/>
  <c r="J6622" i="8" s="1"/>
  <c r="I6623" i="8"/>
  <c r="J6623" i="8" s="1"/>
  <c r="I6624" i="8"/>
  <c r="J6624" i="8" s="1"/>
  <c r="I6625" i="8"/>
  <c r="J6625" i="8" s="1"/>
  <c r="I6626" i="8"/>
  <c r="J6626" i="8" s="1"/>
  <c r="I6627" i="8"/>
  <c r="J6627" i="8" s="1"/>
  <c r="I6628" i="8"/>
  <c r="J6628" i="8" s="1"/>
  <c r="I6629" i="8"/>
  <c r="J6629" i="8" s="1"/>
  <c r="I6630" i="8"/>
  <c r="J6630" i="8" s="1"/>
  <c r="I6631" i="8"/>
  <c r="J6631" i="8" s="1"/>
  <c r="I6632" i="8"/>
  <c r="J6632" i="8" s="1"/>
  <c r="I6633" i="8"/>
  <c r="J6633" i="8" s="1"/>
  <c r="I6634" i="8"/>
  <c r="J6634" i="8" s="1"/>
  <c r="I6635" i="8"/>
  <c r="J6635" i="8" s="1"/>
  <c r="I6636" i="8"/>
  <c r="J6636" i="8" s="1"/>
  <c r="I6637" i="8"/>
  <c r="J6637" i="8" s="1"/>
  <c r="I6638" i="8"/>
  <c r="J6638" i="8" s="1"/>
  <c r="I6639" i="8"/>
  <c r="J6639" i="8" s="1"/>
  <c r="I6640" i="8"/>
  <c r="J6640" i="8" s="1"/>
  <c r="I6641" i="8"/>
  <c r="J6641" i="8" s="1"/>
  <c r="I6642" i="8"/>
  <c r="J6642" i="8" s="1"/>
  <c r="I6643" i="8"/>
  <c r="J6643" i="8" s="1"/>
  <c r="I6644" i="8"/>
  <c r="J6644" i="8" s="1"/>
  <c r="I6645" i="8"/>
  <c r="J6645" i="8" s="1"/>
  <c r="I6646" i="8"/>
  <c r="J6646" i="8" s="1"/>
  <c r="I6647" i="8"/>
  <c r="J6647" i="8" s="1"/>
  <c r="I6648" i="8"/>
  <c r="J6648" i="8" s="1"/>
  <c r="I6649" i="8"/>
  <c r="J6649" i="8" s="1"/>
  <c r="I6650" i="8"/>
  <c r="J6650" i="8" s="1"/>
  <c r="I6651" i="8"/>
  <c r="J6651" i="8" s="1"/>
  <c r="I6652" i="8"/>
  <c r="J6652" i="8" s="1"/>
  <c r="I6653" i="8"/>
  <c r="J6653" i="8" s="1"/>
  <c r="I6654" i="8"/>
  <c r="J6654" i="8" s="1"/>
  <c r="I6655" i="8"/>
  <c r="J6655" i="8" s="1"/>
  <c r="I6656" i="8"/>
  <c r="J6656" i="8" s="1"/>
  <c r="I6657" i="8"/>
  <c r="J6657" i="8" s="1"/>
  <c r="I6658" i="8"/>
  <c r="J6658" i="8" s="1"/>
  <c r="I6659" i="8"/>
  <c r="J6659" i="8" s="1"/>
  <c r="I6660" i="8"/>
  <c r="J6660" i="8" s="1"/>
  <c r="I6661" i="8"/>
  <c r="J6661" i="8" s="1"/>
  <c r="I6662" i="8"/>
  <c r="J6662" i="8" s="1"/>
  <c r="I6663" i="8"/>
  <c r="J6663" i="8" s="1"/>
  <c r="I6664" i="8"/>
  <c r="J6664" i="8" s="1"/>
  <c r="I6665" i="8"/>
  <c r="J6665" i="8" s="1"/>
  <c r="I6666" i="8"/>
  <c r="J6666" i="8" s="1"/>
  <c r="I6667" i="8"/>
  <c r="J6667" i="8" s="1"/>
  <c r="I6668" i="8"/>
  <c r="J6668" i="8" s="1"/>
  <c r="I6669" i="8"/>
  <c r="J6669" i="8" s="1"/>
  <c r="I6670" i="8"/>
  <c r="J6670" i="8" s="1"/>
  <c r="I6671" i="8"/>
  <c r="J6671" i="8" s="1"/>
  <c r="I6672" i="8"/>
  <c r="J6672" i="8" s="1"/>
  <c r="I6673" i="8"/>
  <c r="J6673" i="8" s="1"/>
  <c r="I6674" i="8"/>
  <c r="J6674" i="8" s="1"/>
  <c r="I6675" i="8"/>
  <c r="J6675" i="8" s="1"/>
  <c r="I6676" i="8"/>
  <c r="J6676" i="8" s="1"/>
  <c r="I6677" i="8"/>
  <c r="J6677" i="8" s="1"/>
  <c r="I6678" i="8"/>
  <c r="J6678" i="8" s="1"/>
  <c r="I6679" i="8"/>
  <c r="J6679" i="8" s="1"/>
  <c r="I6680" i="8"/>
  <c r="J6680" i="8" s="1"/>
  <c r="I6681" i="8"/>
  <c r="J6681" i="8" s="1"/>
  <c r="I6682" i="8"/>
  <c r="J6682" i="8" s="1"/>
  <c r="I6683" i="8"/>
  <c r="J6683" i="8" s="1"/>
  <c r="I6684" i="8"/>
  <c r="J6684" i="8" s="1"/>
  <c r="I6685" i="8"/>
  <c r="J6685" i="8" s="1"/>
  <c r="I6686" i="8"/>
  <c r="J6686" i="8" s="1"/>
  <c r="I6687" i="8"/>
  <c r="J6687" i="8" s="1"/>
  <c r="I6688" i="8"/>
  <c r="J6688" i="8" s="1"/>
  <c r="I6689" i="8"/>
  <c r="J6689" i="8" s="1"/>
  <c r="I6690" i="8"/>
  <c r="J6690" i="8" s="1"/>
  <c r="I6691" i="8"/>
  <c r="J6691" i="8" s="1"/>
  <c r="I6692" i="8"/>
  <c r="J6692" i="8" s="1"/>
  <c r="I6693" i="8"/>
  <c r="J6693" i="8" s="1"/>
  <c r="I6694" i="8"/>
  <c r="J6694" i="8" s="1"/>
  <c r="I6695" i="8"/>
  <c r="J6695" i="8" s="1"/>
  <c r="I6696" i="8"/>
  <c r="J6696" i="8" s="1"/>
  <c r="I6697" i="8"/>
  <c r="J6697" i="8" s="1"/>
  <c r="I6698" i="8"/>
  <c r="J6698" i="8" s="1"/>
  <c r="I6699" i="8"/>
  <c r="J6699" i="8" s="1"/>
  <c r="I6700" i="8"/>
  <c r="J6700" i="8" s="1"/>
  <c r="I6701" i="8"/>
  <c r="J6701" i="8" s="1"/>
  <c r="I6702" i="8"/>
  <c r="J6702" i="8" s="1"/>
  <c r="I6703" i="8"/>
  <c r="J6703" i="8" s="1"/>
  <c r="I6704" i="8"/>
  <c r="J6704" i="8" s="1"/>
  <c r="I6705" i="8"/>
  <c r="J6705" i="8" s="1"/>
  <c r="I6706" i="8"/>
  <c r="J6706" i="8" s="1"/>
  <c r="I6707" i="8"/>
  <c r="J6707" i="8" s="1"/>
  <c r="I6708" i="8"/>
  <c r="J6708" i="8" s="1"/>
  <c r="I6709" i="8"/>
  <c r="J6709" i="8" s="1"/>
  <c r="I6710" i="8"/>
  <c r="J6710" i="8" s="1"/>
  <c r="I6711" i="8"/>
  <c r="J6711" i="8" s="1"/>
  <c r="I6712" i="8"/>
  <c r="J6712" i="8" s="1"/>
  <c r="I6713" i="8"/>
  <c r="J6713" i="8" s="1"/>
  <c r="I6714" i="8"/>
  <c r="J6714" i="8" s="1"/>
  <c r="I6715" i="8"/>
  <c r="J6715" i="8" s="1"/>
  <c r="I6716" i="8"/>
  <c r="J6716" i="8" s="1"/>
  <c r="I6717" i="8"/>
  <c r="J6717" i="8" s="1"/>
  <c r="I6718" i="8"/>
  <c r="J6718" i="8" s="1"/>
  <c r="I6719" i="8"/>
  <c r="J6719" i="8" s="1"/>
  <c r="I6720" i="8"/>
  <c r="J6720" i="8" s="1"/>
  <c r="I6721" i="8"/>
  <c r="J6721" i="8" s="1"/>
  <c r="I6722" i="8"/>
  <c r="J6722" i="8" s="1"/>
  <c r="I6723" i="8"/>
  <c r="J6723" i="8" s="1"/>
  <c r="I6724" i="8"/>
  <c r="J6724" i="8" s="1"/>
  <c r="I6725" i="8"/>
  <c r="J6725" i="8" s="1"/>
  <c r="I6726" i="8"/>
  <c r="J6726" i="8" s="1"/>
  <c r="I6727" i="8"/>
  <c r="J6727" i="8" s="1"/>
  <c r="I6728" i="8"/>
  <c r="J6728" i="8" s="1"/>
  <c r="I6729" i="8"/>
  <c r="J6729" i="8" s="1"/>
  <c r="I6730" i="8"/>
  <c r="J6730" i="8" s="1"/>
  <c r="I6731" i="8"/>
  <c r="J6731" i="8" s="1"/>
  <c r="I6732" i="8"/>
  <c r="J6732" i="8" s="1"/>
  <c r="I6733" i="8"/>
  <c r="J6733" i="8" s="1"/>
  <c r="I6734" i="8"/>
  <c r="J6734" i="8" s="1"/>
  <c r="I6735" i="8"/>
  <c r="J6735" i="8" s="1"/>
  <c r="I6736" i="8"/>
  <c r="J6736" i="8" s="1"/>
  <c r="I6737" i="8"/>
  <c r="J6737" i="8" s="1"/>
  <c r="I6738" i="8"/>
  <c r="J6738" i="8" s="1"/>
  <c r="I6739" i="8"/>
  <c r="J6739" i="8" s="1"/>
  <c r="I6740" i="8"/>
  <c r="J6740" i="8" s="1"/>
  <c r="I6741" i="8"/>
  <c r="J6741" i="8" s="1"/>
  <c r="I6742" i="8"/>
  <c r="J6742" i="8" s="1"/>
  <c r="I6743" i="8"/>
  <c r="J6743" i="8" s="1"/>
  <c r="I6744" i="8"/>
  <c r="J6744" i="8" s="1"/>
  <c r="I6745" i="8"/>
  <c r="J6745" i="8" s="1"/>
  <c r="I6746" i="8"/>
  <c r="J6746" i="8" s="1"/>
  <c r="I6747" i="8"/>
  <c r="J6747" i="8" s="1"/>
  <c r="I6748" i="8"/>
  <c r="J6748" i="8" s="1"/>
  <c r="I6749" i="8"/>
  <c r="J6749" i="8" s="1"/>
  <c r="I6750" i="8"/>
  <c r="J6750" i="8" s="1"/>
  <c r="I6751" i="8"/>
  <c r="J6751" i="8" s="1"/>
  <c r="I6752" i="8"/>
  <c r="J6752" i="8" s="1"/>
  <c r="I6753" i="8"/>
  <c r="J6753" i="8" s="1"/>
  <c r="I6754" i="8"/>
  <c r="J6754" i="8" s="1"/>
  <c r="I6755" i="8"/>
  <c r="J6755" i="8" s="1"/>
  <c r="I6756" i="8"/>
  <c r="J6756" i="8" s="1"/>
  <c r="I6757" i="8"/>
  <c r="J6757" i="8" s="1"/>
  <c r="I6758" i="8"/>
  <c r="J6758" i="8" s="1"/>
  <c r="I6759" i="8"/>
  <c r="J6759" i="8" s="1"/>
  <c r="I6760" i="8"/>
  <c r="J6760" i="8" s="1"/>
  <c r="I6761" i="8"/>
  <c r="J6761" i="8" s="1"/>
  <c r="I6762" i="8"/>
  <c r="J6762" i="8" s="1"/>
  <c r="I6763" i="8"/>
  <c r="J6763" i="8" s="1"/>
  <c r="I6764" i="8"/>
  <c r="J6764" i="8" s="1"/>
  <c r="I6765" i="8"/>
  <c r="J6765" i="8" s="1"/>
  <c r="I6766" i="8"/>
  <c r="J6766" i="8" s="1"/>
  <c r="I6767" i="8"/>
  <c r="J6767" i="8" s="1"/>
  <c r="I6768" i="8"/>
  <c r="J6768" i="8" s="1"/>
  <c r="I6769" i="8"/>
  <c r="J6769" i="8" s="1"/>
  <c r="I6770" i="8"/>
  <c r="J6770" i="8" s="1"/>
  <c r="I6771" i="8"/>
  <c r="J6771" i="8" s="1"/>
  <c r="I6772" i="8"/>
  <c r="J6772" i="8" s="1"/>
  <c r="I6773" i="8"/>
  <c r="J6773" i="8" s="1"/>
  <c r="I6774" i="8"/>
  <c r="J6774" i="8" s="1"/>
  <c r="I6775" i="8"/>
  <c r="J6775" i="8" s="1"/>
  <c r="I6776" i="8"/>
  <c r="J6776" i="8" s="1"/>
  <c r="I6777" i="8"/>
  <c r="J6777" i="8" s="1"/>
  <c r="I6778" i="8"/>
  <c r="J6778" i="8" s="1"/>
  <c r="I6779" i="8"/>
  <c r="J6779" i="8" s="1"/>
  <c r="I6780" i="8"/>
  <c r="J6780" i="8" s="1"/>
  <c r="I6781" i="8"/>
  <c r="J6781" i="8" s="1"/>
  <c r="I6782" i="8"/>
  <c r="J6782" i="8" s="1"/>
  <c r="I6783" i="8"/>
  <c r="J6783" i="8" s="1"/>
  <c r="I6784" i="8"/>
  <c r="J6784" i="8" s="1"/>
  <c r="I6785" i="8"/>
  <c r="J6785" i="8" s="1"/>
  <c r="I6786" i="8"/>
  <c r="J6786" i="8" s="1"/>
  <c r="I6787" i="8"/>
  <c r="J6787" i="8" s="1"/>
  <c r="I6788" i="8"/>
  <c r="J6788" i="8" s="1"/>
  <c r="I6789" i="8"/>
  <c r="J6789" i="8" s="1"/>
  <c r="I6790" i="8"/>
  <c r="J6790" i="8" s="1"/>
  <c r="I6791" i="8"/>
  <c r="J6791" i="8" s="1"/>
  <c r="I6792" i="8"/>
  <c r="J6792" i="8" s="1"/>
  <c r="I6793" i="8"/>
  <c r="J6793" i="8" s="1"/>
  <c r="I6794" i="8"/>
  <c r="J6794" i="8" s="1"/>
  <c r="I6795" i="8"/>
  <c r="J6795" i="8" s="1"/>
  <c r="I6796" i="8"/>
  <c r="J6796" i="8" s="1"/>
  <c r="I6797" i="8"/>
  <c r="J6797" i="8" s="1"/>
  <c r="I6798" i="8"/>
  <c r="J6798" i="8" s="1"/>
  <c r="I6799" i="8"/>
  <c r="J6799" i="8" s="1"/>
  <c r="I6800" i="8"/>
  <c r="J6800" i="8" s="1"/>
  <c r="I6801" i="8"/>
  <c r="J6801" i="8" s="1"/>
  <c r="I6802" i="8"/>
  <c r="J6802" i="8" s="1"/>
  <c r="I6803" i="8"/>
  <c r="J6803" i="8" s="1"/>
  <c r="I6804" i="8"/>
  <c r="J6804" i="8" s="1"/>
  <c r="I6805" i="8"/>
  <c r="J6805" i="8" s="1"/>
  <c r="I6806" i="8"/>
  <c r="J6806" i="8" s="1"/>
  <c r="I6807" i="8"/>
  <c r="J6807" i="8" s="1"/>
  <c r="I6808" i="8"/>
  <c r="J6808" i="8" s="1"/>
  <c r="I6809" i="8"/>
  <c r="J6809" i="8" s="1"/>
  <c r="I6810" i="8"/>
  <c r="J6810" i="8" s="1"/>
  <c r="I6811" i="8"/>
  <c r="J6811" i="8" s="1"/>
  <c r="I6812" i="8"/>
  <c r="J6812" i="8" s="1"/>
  <c r="I6813" i="8"/>
  <c r="J6813" i="8" s="1"/>
  <c r="I6814" i="8"/>
  <c r="J6814" i="8" s="1"/>
  <c r="I6815" i="8"/>
  <c r="J6815" i="8" s="1"/>
  <c r="I6816" i="8"/>
  <c r="J6816" i="8" s="1"/>
  <c r="I6817" i="8"/>
  <c r="J6817" i="8" s="1"/>
  <c r="I6818" i="8"/>
  <c r="J6818" i="8" s="1"/>
  <c r="I6819" i="8"/>
  <c r="J6819" i="8" s="1"/>
  <c r="I6820" i="8"/>
  <c r="J6820" i="8" s="1"/>
  <c r="I6821" i="8"/>
  <c r="J6821" i="8" s="1"/>
  <c r="I6822" i="8"/>
  <c r="J6822" i="8" s="1"/>
  <c r="I6823" i="8"/>
  <c r="J6823" i="8" s="1"/>
  <c r="I6824" i="8"/>
  <c r="J6824" i="8" s="1"/>
  <c r="I6825" i="8"/>
  <c r="J6825" i="8" s="1"/>
  <c r="I6826" i="8"/>
  <c r="J6826" i="8" s="1"/>
  <c r="I6827" i="8"/>
  <c r="J6827" i="8" s="1"/>
  <c r="I6828" i="8"/>
  <c r="J6828" i="8" s="1"/>
  <c r="I6829" i="8"/>
  <c r="J6829" i="8" s="1"/>
  <c r="I6830" i="8"/>
  <c r="J6830" i="8" s="1"/>
  <c r="I6831" i="8"/>
  <c r="J6831" i="8" s="1"/>
  <c r="I6832" i="8"/>
  <c r="J6832" i="8" s="1"/>
  <c r="I6833" i="8"/>
  <c r="J6833" i="8" s="1"/>
  <c r="I6834" i="8"/>
  <c r="J6834" i="8" s="1"/>
  <c r="I6835" i="8"/>
  <c r="J6835" i="8" s="1"/>
  <c r="I6836" i="8"/>
  <c r="J6836" i="8" s="1"/>
  <c r="I6837" i="8"/>
  <c r="J6837" i="8" s="1"/>
  <c r="I6838" i="8"/>
  <c r="J6838" i="8" s="1"/>
  <c r="I6839" i="8"/>
  <c r="J6839" i="8" s="1"/>
  <c r="I6840" i="8"/>
  <c r="J6840" i="8" s="1"/>
  <c r="I6841" i="8"/>
  <c r="J6841" i="8" s="1"/>
  <c r="I6842" i="8"/>
  <c r="J6842" i="8" s="1"/>
  <c r="I6843" i="8"/>
  <c r="J6843" i="8" s="1"/>
  <c r="I6844" i="8"/>
  <c r="J6844" i="8" s="1"/>
  <c r="I6845" i="8"/>
  <c r="J6845" i="8" s="1"/>
  <c r="I6846" i="8"/>
  <c r="J6846" i="8" s="1"/>
  <c r="I6847" i="8"/>
  <c r="J6847" i="8" s="1"/>
  <c r="I6848" i="8"/>
  <c r="J6848" i="8" s="1"/>
  <c r="I6849" i="8"/>
  <c r="J6849" i="8" s="1"/>
  <c r="I6850" i="8"/>
  <c r="J6850" i="8" s="1"/>
  <c r="I6851" i="8"/>
  <c r="J6851" i="8" s="1"/>
  <c r="I6852" i="8"/>
  <c r="J6852" i="8" s="1"/>
  <c r="I6853" i="8"/>
  <c r="J6853" i="8" s="1"/>
  <c r="I6854" i="8"/>
  <c r="J6854" i="8" s="1"/>
  <c r="I6855" i="8"/>
  <c r="J6855" i="8" s="1"/>
  <c r="I6856" i="8"/>
  <c r="J6856" i="8" s="1"/>
  <c r="I6857" i="8"/>
  <c r="J6857" i="8" s="1"/>
  <c r="I6858" i="8"/>
  <c r="J6858" i="8" s="1"/>
  <c r="I6859" i="8"/>
  <c r="J6859" i="8" s="1"/>
  <c r="I6860" i="8"/>
  <c r="J6860" i="8" s="1"/>
  <c r="I6861" i="8"/>
  <c r="J6861" i="8" s="1"/>
  <c r="I6862" i="8"/>
  <c r="J6862" i="8" s="1"/>
  <c r="I6863" i="8"/>
  <c r="J6863" i="8" s="1"/>
  <c r="I6864" i="8"/>
  <c r="J6864" i="8" s="1"/>
  <c r="I6865" i="8"/>
  <c r="J6865" i="8" s="1"/>
  <c r="I6866" i="8"/>
  <c r="J6866" i="8" s="1"/>
  <c r="I6867" i="8"/>
  <c r="J6867" i="8" s="1"/>
  <c r="I6868" i="8"/>
  <c r="J6868" i="8" s="1"/>
  <c r="I6869" i="8"/>
  <c r="J6869" i="8" s="1"/>
  <c r="I6870" i="8"/>
  <c r="J6870" i="8" s="1"/>
  <c r="I6871" i="8"/>
  <c r="J6871" i="8" s="1"/>
  <c r="I6872" i="8"/>
  <c r="J6872" i="8" s="1"/>
  <c r="I6873" i="8"/>
  <c r="J6873" i="8" s="1"/>
  <c r="I6874" i="8"/>
  <c r="J6874" i="8" s="1"/>
  <c r="I6875" i="8"/>
  <c r="J6875" i="8" s="1"/>
  <c r="I6876" i="8"/>
  <c r="J6876" i="8" s="1"/>
  <c r="I6877" i="8"/>
  <c r="J6877" i="8" s="1"/>
  <c r="I6878" i="8"/>
  <c r="J6878" i="8" s="1"/>
  <c r="I6879" i="8"/>
  <c r="J6879" i="8" s="1"/>
  <c r="I6880" i="8"/>
  <c r="J6880" i="8" s="1"/>
  <c r="I6881" i="8"/>
  <c r="J6881" i="8" s="1"/>
  <c r="I6882" i="8"/>
  <c r="J6882" i="8" s="1"/>
  <c r="I6883" i="8"/>
  <c r="J6883" i="8" s="1"/>
  <c r="I6884" i="8"/>
  <c r="J6884" i="8" s="1"/>
  <c r="I6885" i="8"/>
  <c r="J6885" i="8" s="1"/>
  <c r="I6886" i="8"/>
  <c r="J6886" i="8" s="1"/>
  <c r="I6887" i="8"/>
  <c r="J6887" i="8" s="1"/>
  <c r="I6888" i="8"/>
  <c r="J6888" i="8" s="1"/>
  <c r="I6889" i="8"/>
  <c r="J6889" i="8" s="1"/>
  <c r="I6890" i="8"/>
  <c r="J6890" i="8" s="1"/>
  <c r="I6891" i="8"/>
  <c r="J6891" i="8" s="1"/>
  <c r="I6892" i="8"/>
  <c r="J6892" i="8" s="1"/>
  <c r="I6893" i="8"/>
  <c r="J6893" i="8" s="1"/>
  <c r="I6894" i="8"/>
  <c r="J6894" i="8" s="1"/>
  <c r="I6895" i="8"/>
  <c r="J6895" i="8" s="1"/>
  <c r="I6896" i="8"/>
  <c r="J6896" i="8" s="1"/>
  <c r="I6897" i="8"/>
  <c r="J6897" i="8" s="1"/>
  <c r="I6898" i="8"/>
  <c r="J6898" i="8" s="1"/>
  <c r="I6899" i="8"/>
  <c r="J6899" i="8" s="1"/>
  <c r="I6900" i="8"/>
  <c r="J6900" i="8" s="1"/>
  <c r="I6901" i="8"/>
  <c r="J6901" i="8" s="1"/>
  <c r="I6902" i="8"/>
  <c r="J6902" i="8" s="1"/>
  <c r="I6903" i="8"/>
  <c r="J6903" i="8" s="1"/>
  <c r="I6904" i="8"/>
  <c r="J6904" i="8" s="1"/>
  <c r="I6905" i="8"/>
  <c r="J6905" i="8" s="1"/>
  <c r="I6906" i="8"/>
  <c r="J6906" i="8" s="1"/>
  <c r="I6907" i="8"/>
  <c r="J6907" i="8" s="1"/>
  <c r="I6908" i="8"/>
  <c r="J6908" i="8" s="1"/>
  <c r="I6909" i="8"/>
  <c r="J6909" i="8" s="1"/>
  <c r="I6910" i="8"/>
  <c r="J6910" i="8" s="1"/>
  <c r="I6911" i="8"/>
  <c r="J6911" i="8" s="1"/>
  <c r="I6912" i="8"/>
  <c r="J6912" i="8" s="1"/>
  <c r="I6913" i="8"/>
  <c r="J6913" i="8" s="1"/>
  <c r="I6914" i="8"/>
  <c r="J6914" i="8" s="1"/>
  <c r="I6915" i="8"/>
  <c r="J6915" i="8" s="1"/>
  <c r="I6916" i="8"/>
  <c r="J6916" i="8" s="1"/>
  <c r="I6917" i="8"/>
  <c r="J6917" i="8" s="1"/>
  <c r="I6918" i="8"/>
  <c r="J6918" i="8" s="1"/>
  <c r="I6919" i="8"/>
  <c r="J6919" i="8" s="1"/>
  <c r="I6920" i="8"/>
  <c r="J6920" i="8" s="1"/>
  <c r="I6921" i="8"/>
  <c r="J6921" i="8" s="1"/>
  <c r="I6922" i="8"/>
  <c r="J6922" i="8" s="1"/>
  <c r="I6923" i="8"/>
  <c r="J6923" i="8" s="1"/>
  <c r="I6924" i="8"/>
  <c r="J6924" i="8" s="1"/>
  <c r="I6925" i="8"/>
  <c r="J6925" i="8" s="1"/>
  <c r="I6926" i="8"/>
  <c r="J6926" i="8" s="1"/>
  <c r="I6927" i="8"/>
  <c r="J6927" i="8" s="1"/>
  <c r="I6928" i="8"/>
  <c r="J6928" i="8" s="1"/>
  <c r="I6929" i="8"/>
  <c r="J6929" i="8" s="1"/>
  <c r="I6930" i="8"/>
  <c r="J6930" i="8" s="1"/>
  <c r="I6931" i="8"/>
  <c r="J6931" i="8" s="1"/>
  <c r="I6932" i="8"/>
  <c r="J6932" i="8" s="1"/>
  <c r="I6933" i="8"/>
  <c r="J6933" i="8" s="1"/>
  <c r="I6934" i="8"/>
  <c r="J6934" i="8" s="1"/>
  <c r="I6935" i="8"/>
  <c r="J6935" i="8" s="1"/>
  <c r="I6936" i="8"/>
  <c r="J6936" i="8" s="1"/>
  <c r="I6937" i="8"/>
  <c r="J6937" i="8" s="1"/>
  <c r="I6938" i="8"/>
  <c r="J6938" i="8" s="1"/>
  <c r="I6939" i="8"/>
  <c r="J6939" i="8" s="1"/>
  <c r="I6940" i="8"/>
  <c r="J6940" i="8" s="1"/>
  <c r="I6941" i="8"/>
  <c r="J6941" i="8" s="1"/>
  <c r="I6942" i="8"/>
  <c r="J6942" i="8" s="1"/>
  <c r="I6943" i="8"/>
  <c r="J6943" i="8" s="1"/>
  <c r="I6944" i="8"/>
  <c r="J6944" i="8" s="1"/>
  <c r="I6945" i="8"/>
  <c r="J6945" i="8" s="1"/>
  <c r="I6946" i="8"/>
  <c r="J6946" i="8" s="1"/>
  <c r="I6947" i="8"/>
  <c r="J6947" i="8" s="1"/>
  <c r="I6948" i="8"/>
  <c r="J6948" i="8" s="1"/>
  <c r="I6949" i="8"/>
  <c r="J6949" i="8" s="1"/>
  <c r="I6950" i="8"/>
  <c r="J6950" i="8" s="1"/>
  <c r="I6951" i="8"/>
  <c r="J6951" i="8" s="1"/>
  <c r="I6952" i="8"/>
  <c r="J6952" i="8" s="1"/>
  <c r="I6953" i="8"/>
  <c r="J6953" i="8" s="1"/>
  <c r="I6954" i="8"/>
  <c r="J6954" i="8" s="1"/>
  <c r="I6955" i="8"/>
  <c r="J6955" i="8" s="1"/>
  <c r="I6956" i="8"/>
  <c r="J6956" i="8" s="1"/>
  <c r="I6957" i="8"/>
  <c r="J6957" i="8" s="1"/>
  <c r="I6958" i="8"/>
  <c r="J6958" i="8" s="1"/>
  <c r="I6959" i="8"/>
  <c r="J6959" i="8" s="1"/>
  <c r="I6960" i="8"/>
  <c r="J6960" i="8" s="1"/>
  <c r="I6961" i="8"/>
  <c r="J6961" i="8" s="1"/>
  <c r="I6962" i="8"/>
  <c r="J6962" i="8" s="1"/>
  <c r="I6963" i="8"/>
  <c r="J6963" i="8" s="1"/>
  <c r="I6964" i="8"/>
  <c r="J6964" i="8" s="1"/>
  <c r="I6965" i="8"/>
  <c r="J6965" i="8" s="1"/>
  <c r="I6966" i="8"/>
  <c r="J6966" i="8" s="1"/>
  <c r="I6967" i="8"/>
  <c r="J6967" i="8" s="1"/>
  <c r="I6968" i="8"/>
  <c r="J6968" i="8" s="1"/>
  <c r="I6969" i="8"/>
  <c r="J6969" i="8" s="1"/>
  <c r="I6970" i="8"/>
  <c r="J6970" i="8" s="1"/>
  <c r="I6971" i="8"/>
  <c r="J6971" i="8" s="1"/>
  <c r="I6972" i="8"/>
  <c r="J6972" i="8" s="1"/>
  <c r="I6973" i="8"/>
  <c r="J6973" i="8" s="1"/>
  <c r="I6974" i="8"/>
  <c r="J6974" i="8" s="1"/>
  <c r="I6975" i="8"/>
  <c r="J6975" i="8" s="1"/>
  <c r="I6976" i="8"/>
  <c r="J6976" i="8" s="1"/>
  <c r="I6977" i="8"/>
  <c r="J6977" i="8" s="1"/>
  <c r="I6978" i="8"/>
  <c r="J6978" i="8" s="1"/>
  <c r="I6979" i="8"/>
  <c r="J6979" i="8" s="1"/>
  <c r="I6980" i="8"/>
  <c r="J6980" i="8" s="1"/>
  <c r="I6981" i="8"/>
  <c r="J6981" i="8" s="1"/>
  <c r="I6982" i="8"/>
  <c r="J6982" i="8" s="1"/>
  <c r="I6983" i="8"/>
  <c r="J6983" i="8" s="1"/>
  <c r="I6984" i="8"/>
  <c r="J6984" i="8" s="1"/>
  <c r="I6985" i="8"/>
  <c r="J6985" i="8" s="1"/>
  <c r="I6986" i="8"/>
  <c r="J6986" i="8" s="1"/>
  <c r="I6987" i="8"/>
  <c r="J6987" i="8" s="1"/>
  <c r="I6988" i="8"/>
  <c r="J6988" i="8" s="1"/>
  <c r="I6989" i="8"/>
  <c r="J6989" i="8" s="1"/>
  <c r="I6990" i="8"/>
  <c r="J6990" i="8" s="1"/>
  <c r="I6991" i="8"/>
  <c r="J6991" i="8" s="1"/>
  <c r="I6992" i="8"/>
  <c r="J6992" i="8" s="1"/>
  <c r="I6993" i="8"/>
  <c r="J6993" i="8" s="1"/>
  <c r="I6994" i="8"/>
  <c r="J6994" i="8" s="1"/>
  <c r="I6995" i="8"/>
  <c r="J6995" i="8" s="1"/>
  <c r="I6996" i="8"/>
  <c r="J6996" i="8" s="1"/>
  <c r="I6997" i="8"/>
  <c r="J6997" i="8" s="1"/>
  <c r="I6998" i="8"/>
  <c r="J6998" i="8" s="1"/>
  <c r="I6999" i="8"/>
  <c r="J6999" i="8" s="1"/>
  <c r="I7000" i="8"/>
  <c r="J7000" i="8" s="1"/>
  <c r="I7001" i="8"/>
  <c r="J7001" i="8" s="1"/>
  <c r="I7002" i="8"/>
  <c r="J7002" i="8" s="1"/>
  <c r="I7003" i="8"/>
  <c r="J7003" i="8" s="1"/>
  <c r="I7004" i="8"/>
  <c r="J7004" i="8" s="1"/>
  <c r="I7005" i="8"/>
  <c r="J7005" i="8" s="1"/>
  <c r="I7006" i="8"/>
  <c r="J7006" i="8" s="1"/>
  <c r="I7007" i="8"/>
  <c r="J7007" i="8" s="1"/>
  <c r="I7008" i="8"/>
  <c r="J7008" i="8" s="1"/>
  <c r="I7009" i="8"/>
  <c r="J7009" i="8" s="1"/>
  <c r="I7010" i="8"/>
  <c r="J7010" i="8" s="1"/>
  <c r="I7011" i="8"/>
  <c r="J7011" i="8" s="1"/>
  <c r="I7012" i="8"/>
  <c r="J7012" i="8" s="1"/>
  <c r="I7013" i="8"/>
  <c r="J7013" i="8" s="1"/>
  <c r="I7014" i="8"/>
  <c r="J7014" i="8" s="1"/>
  <c r="I7015" i="8"/>
  <c r="J7015" i="8" s="1"/>
  <c r="I7016" i="8"/>
  <c r="J7016" i="8" s="1"/>
  <c r="I7017" i="8"/>
  <c r="J7017" i="8" s="1"/>
  <c r="I7018" i="8"/>
  <c r="J7018" i="8" s="1"/>
  <c r="I7019" i="8"/>
  <c r="J7019" i="8" s="1"/>
  <c r="I7020" i="8"/>
  <c r="J7020" i="8" s="1"/>
  <c r="I7021" i="8"/>
  <c r="J7021" i="8" s="1"/>
  <c r="I7022" i="8"/>
  <c r="J7022" i="8" s="1"/>
  <c r="I7023" i="8"/>
  <c r="J7023" i="8" s="1"/>
  <c r="I7024" i="8"/>
  <c r="J7024" i="8" s="1"/>
  <c r="I7025" i="8"/>
  <c r="J7025" i="8" s="1"/>
  <c r="I7026" i="8"/>
  <c r="J7026" i="8" s="1"/>
  <c r="I7027" i="8"/>
  <c r="J7027" i="8" s="1"/>
  <c r="I7028" i="8"/>
  <c r="J7028" i="8" s="1"/>
  <c r="I7029" i="8"/>
  <c r="J7029" i="8" s="1"/>
  <c r="I7030" i="8"/>
  <c r="J7030" i="8" s="1"/>
  <c r="I7031" i="8"/>
  <c r="J7031" i="8" s="1"/>
  <c r="I7032" i="8"/>
  <c r="J7032" i="8" s="1"/>
  <c r="I7033" i="8"/>
  <c r="J7033" i="8" s="1"/>
  <c r="I7034" i="8"/>
  <c r="J7034" i="8" s="1"/>
  <c r="I7035" i="8"/>
  <c r="J7035" i="8" s="1"/>
  <c r="I7036" i="8"/>
  <c r="J7036" i="8" s="1"/>
  <c r="I7037" i="8"/>
  <c r="J7037" i="8" s="1"/>
  <c r="I7038" i="8"/>
  <c r="J7038" i="8" s="1"/>
  <c r="I7039" i="8"/>
  <c r="J7039" i="8" s="1"/>
  <c r="I7040" i="8"/>
  <c r="J7040" i="8" s="1"/>
  <c r="I7041" i="8"/>
  <c r="J7041" i="8" s="1"/>
  <c r="I7042" i="8"/>
  <c r="J7042" i="8" s="1"/>
  <c r="I7043" i="8"/>
  <c r="J7043" i="8" s="1"/>
  <c r="I7044" i="8"/>
  <c r="J7044" i="8" s="1"/>
  <c r="I7045" i="8"/>
  <c r="J7045" i="8" s="1"/>
  <c r="I7046" i="8"/>
  <c r="J7046" i="8" s="1"/>
  <c r="I7047" i="8"/>
  <c r="J7047" i="8" s="1"/>
  <c r="I7048" i="8"/>
  <c r="J7048" i="8" s="1"/>
  <c r="I7049" i="8"/>
  <c r="J7049" i="8" s="1"/>
  <c r="I7050" i="8"/>
  <c r="J7050" i="8" s="1"/>
  <c r="I7051" i="8"/>
  <c r="J7051" i="8" s="1"/>
  <c r="I7052" i="8"/>
  <c r="J7052" i="8" s="1"/>
  <c r="I7053" i="8"/>
  <c r="J7053" i="8" s="1"/>
  <c r="I7054" i="8"/>
  <c r="J7054" i="8" s="1"/>
  <c r="I7055" i="8"/>
  <c r="J7055" i="8" s="1"/>
  <c r="I7056" i="8"/>
  <c r="J7056" i="8" s="1"/>
  <c r="I7057" i="8"/>
  <c r="J7057" i="8" s="1"/>
  <c r="I7058" i="8"/>
  <c r="J7058" i="8" s="1"/>
  <c r="I7059" i="8"/>
  <c r="J7059" i="8" s="1"/>
  <c r="I7060" i="8"/>
  <c r="J7060" i="8" s="1"/>
  <c r="I7061" i="8"/>
  <c r="J7061" i="8" s="1"/>
  <c r="I7062" i="8"/>
  <c r="J7062" i="8" s="1"/>
  <c r="I7063" i="8"/>
  <c r="J7063" i="8" s="1"/>
  <c r="I7064" i="8"/>
  <c r="J7064" i="8" s="1"/>
  <c r="I7065" i="8"/>
  <c r="J7065" i="8" s="1"/>
  <c r="I7066" i="8"/>
  <c r="J7066" i="8" s="1"/>
  <c r="I7067" i="8"/>
  <c r="J7067" i="8" s="1"/>
  <c r="I7068" i="8"/>
  <c r="J7068" i="8" s="1"/>
  <c r="I7069" i="8"/>
  <c r="J7069" i="8" s="1"/>
  <c r="I7070" i="8"/>
  <c r="J7070" i="8" s="1"/>
  <c r="I7071" i="8"/>
  <c r="J7071" i="8" s="1"/>
  <c r="I7072" i="8"/>
  <c r="J7072" i="8" s="1"/>
  <c r="I7073" i="8"/>
  <c r="J7073" i="8" s="1"/>
  <c r="I7074" i="8"/>
  <c r="J7074" i="8" s="1"/>
  <c r="I7075" i="8"/>
  <c r="J7075" i="8" s="1"/>
  <c r="I7076" i="8"/>
  <c r="J7076" i="8" s="1"/>
  <c r="I7077" i="8"/>
  <c r="J7077" i="8" s="1"/>
  <c r="I7078" i="8"/>
  <c r="J7078" i="8" s="1"/>
  <c r="I7079" i="8"/>
  <c r="J7079" i="8" s="1"/>
  <c r="I7080" i="8"/>
  <c r="J7080" i="8" s="1"/>
  <c r="I7081" i="8"/>
  <c r="J7081" i="8" s="1"/>
  <c r="I7082" i="8"/>
  <c r="J7082" i="8" s="1"/>
  <c r="I7083" i="8"/>
  <c r="J7083" i="8" s="1"/>
  <c r="I7084" i="8"/>
  <c r="J7084" i="8" s="1"/>
  <c r="I7085" i="8"/>
  <c r="J7085" i="8" s="1"/>
  <c r="I7086" i="8"/>
  <c r="J7086" i="8" s="1"/>
  <c r="I7087" i="8"/>
  <c r="J7087" i="8" s="1"/>
  <c r="I7088" i="8"/>
  <c r="J7088" i="8" s="1"/>
  <c r="I7089" i="8"/>
  <c r="J7089" i="8" s="1"/>
  <c r="I7090" i="8"/>
  <c r="J7090" i="8" s="1"/>
  <c r="I7091" i="8"/>
  <c r="J7091" i="8" s="1"/>
  <c r="I7092" i="8"/>
  <c r="J7092" i="8" s="1"/>
  <c r="I7093" i="8"/>
  <c r="J7093" i="8" s="1"/>
  <c r="I7094" i="8"/>
  <c r="J7094" i="8" s="1"/>
  <c r="I7095" i="8"/>
  <c r="J7095" i="8" s="1"/>
  <c r="I7096" i="8"/>
  <c r="J7096" i="8" s="1"/>
  <c r="I7097" i="8"/>
  <c r="J7097" i="8" s="1"/>
  <c r="I7098" i="8"/>
  <c r="J7098" i="8" s="1"/>
  <c r="I7099" i="8"/>
  <c r="J7099" i="8" s="1"/>
  <c r="I7100" i="8"/>
  <c r="J7100" i="8" s="1"/>
  <c r="I7101" i="8"/>
  <c r="J7101" i="8" s="1"/>
  <c r="I7102" i="8"/>
  <c r="J7102" i="8" s="1"/>
  <c r="I7103" i="8"/>
  <c r="J7103" i="8" s="1"/>
  <c r="I7104" i="8"/>
  <c r="J7104" i="8" s="1"/>
  <c r="I7105" i="8"/>
  <c r="J7105" i="8" s="1"/>
  <c r="I7106" i="8"/>
  <c r="J7106" i="8" s="1"/>
  <c r="I7107" i="8"/>
  <c r="J7107" i="8" s="1"/>
  <c r="I7108" i="8"/>
  <c r="J7108" i="8" s="1"/>
  <c r="I7109" i="8"/>
  <c r="J7109" i="8" s="1"/>
  <c r="I7110" i="8"/>
  <c r="J7110" i="8" s="1"/>
  <c r="I7111" i="8"/>
  <c r="J7111" i="8" s="1"/>
  <c r="I7112" i="8"/>
  <c r="J7112" i="8" s="1"/>
  <c r="I7113" i="8"/>
  <c r="J7113" i="8" s="1"/>
  <c r="I7114" i="8"/>
  <c r="J7114" i="8" s="1"/>
  <c r="I7115" i="8"/>
  <c r="J7115" i="8" s="1"/>
  <c r="I7116" i="8"/>
  <c r="J7116" i="8" s="1"/>
  <c r="I7117" i="8"/>
  <c r="J7117" i="8" s="1"/>
  <c r="I7118" i="8"/>
  <c r="J7118" i="8" s="1"/>
  <c r="I7119" i="8"/>
  <c r="J7119" i="8" s="1"/>
  <c r="I7120" i="8"/>
  <c r="J7120" i="8" s="1"/>
  <c r="I7121" i="8"/>
  <c r="J7121" i="8" s="1"/>
  <c r="I7122" i="8"/>
  <c r="J7122" i="8" s="1"/>
  <c r="I7123" i="8"/>
  <c r="J7123" i="8" s="1"/>
  <c r="I7124" i="8"/>
  <c r="J7124" i="8" s="1"/>
  <c r="I7125" i="8"/>
  <c r="J7125" i="8" s="1"/>
  <c r="I7126" i="8"/>
  <c r="J7126" i="8" s="1"/>
  <c r="I7127" i="8"/>
  <c r="J7127" i="8" s="1"/>
  <c r="I7128" i="8"/>
  <c r="J7128" i="8" s="1"/>
  <c r="I7129" i="8"/>
  <c r="J7129" i="8" s="1"/>
  <c r="I7130" i="8"/>
  <c r="J7130" i="8" s="1"/>
  <c r="I7131" i="8"/>
  <c r="J7131" i="8" s="1"/>
  <c r="I7132" i="8"/>
  <c r="J7132" i="8" s="1"/>
  <c r="I7133" i="8"/>
  <c r="J7133" i="8" s="1"/>
  <c r="I7134" i="8"/>
  <c r="J7134" i="8" s="1"/>
  <c r="I7135" i="8"/>
  <c r="J7135" i="8" s="1"/>
  <c r="I7136" i="8"/>
  <c r="J7136" i="8" s="1"/>
  <c r="I7137" i="8"/>
  <c r="J7137" i="8" s="1"/>
  <c r="I7138" i="8"/>
  <c r="J7138" i="8" s="1"/>
  <c r="I7139" i="8"/>
  <c r="J7139" i="8" s="1"/>
  <c r="I7140" i="8"/>
  <c r="J7140" i="8" s="1"/>
  <c r="I7141" i="8"/>
  <c r="J7141" i="8" s="1"/>
  <c r="I7142" i="8"/>
  <c r="J7142" i="8" s="1"/>
  <c r="I7143" i="8"/>
  <c r="J7143" i="8" s="1"/>
  <c r="I7144" i="8"/>
  <c r="J7144" i="8" s="1"/>
  <c r="I7145" i="8"/>
  <c r="J7145" i="8" s="1"/>
  <c r="I7146" i="8"/>
  <c r="J7146" i="8" s="1"/>
  <c r="I7147" i="8"/>
  <c r="J7147" i="8" s="1"/>
  <c r="I7148" i="8"/>
  <c r="J7148" i="8" s="1"/>
  <c r="I7149" i="8"/>
  <c r="J7149" i="8" s="1"/>
  <c r="I7150" i="8"/>
  <c r="J7150" i="8" s="1"/>
  <c r="I7151" i="8"/>
  <c r="J7151" i="8" s="1"/>
  <c r="I7152" i="8"/>
  <c r="J7152" i="8" s="1"/>
  <c r="I7153" i="8"/>
  <c r="J7153" i="8" s="1"/>
  <c r="I7154" i="8"/>
  <c r="J7154" i="8" s="1"/>
  <c r="I7155" i="8"/>
  <c r="J7155" i="8" s="1"/>
  <c r="I7156" i="8"/>
  <c r="J7156" i="8" s="1"/>
  <c r="I7157" i="8"/>
  <c r="J7157" i="8" s="1"/>
  <c r="I7158" i="8"/>
  <c r="J7158" i="8" s="1"/>
  <c r="I7159" i="8"/>
  <c r="J7159" i="8" s="1"/>
  <c r="I7160" i="8"/>
  <c r="J7160" i="8" s="1"/>
  <c r="I7161" i="8"/>
  <c r="J7161" i="8" s="1"/>
  <c r="I7162" i="8"/>
  <c r="J7162" i="8" s="1"/>
  <c r="I7163" i="8"/>
  <c r="J7163" i="8" s="1"/>
  <c r="I7164" i="8"/>
  <c r="J7164" i="8" s="1"/>
  <c r="I7165" i="8"/>
  <c r="J7165" i="8" s="1"/>
  <c r="I7166" i="8"/>
  <c r="J7166" i="8" s="1"/>
  <c r="I7167" i="8"/>
  <c r="J7167" i="8" s="1"/>
  <c r="I7168" i="8"/>
  <c r="J7168" i="8" s="1"/>
  <c r="I7169" i="8"/>
  <c r="J7169" i="8" s="1"/>
  <c r="I7170" i="8"/>
  <c r="J7170" i="8" s="1"/>
  <c r="I7171" i="8"/>
  <c r="J7171" i="8" s="1"/>
  <c r="I7172" i="8"/>
  <c r="J7172" i="8" s="1"/>
  <c r="I7173" i="8"/>
  <c r="J7173" i="8" s="1"/>
  <c r="I7174" i="8"/>
  <c r="J7174" i="8" s="1"/>
  <c r="I7175" i="8"/>
  <c r="J7175" i="8" s="1"/>
  <c r="I7176" i="8"/>
  <c r="J7176" i="8" s="1"/>
  <c r="I7177" i="8"/>
  <c r="J7177" i="8" s="1"/>
  <c r="I7178" i="8"/>
  <c r="J7178" i="8" s="1"/>
  <c r="I7179" i="8"/>
  <c r="J7179" i="8" s="1"/>
  <c r="I7180" i="8"/>
  <c r="J7180" i="8" s="1"/>
  <c r="I7181" i="8"/>
  <c r="J7181" i="8" s="1"/>
  <c r="I7182" i="8"/>
  <c r="J7182" i="8" s="1"/>
  <c r="I7183" i="8"/>
  <c r="J7183" i="8" s="1"/>
  <c r="I7184" i="8"/>
  <c r="J7184" i="8" s="1"/>
  <c r="I7185" i="8"/>
  <c r="J7185" i="8" s="1"/>
  <c r="I7186" i="8"/>
  <c r="J7186" i="8" s="1"/>
  <c r="I7187" i="8"/>
  <c r="J7187" i="8" s="1"/>
  <c r="I7188" i="8"/>
  <c r="J7188" i="8" s="1"/>
  <c r="I7189" i="8"/>
  <c r="J7189" i="8" s="1"/>
  <c r="I7190" i="8"/>
  <c r="J7190" i="8" s="1"/>
  <c r="I7191" i="8"/>
  <c r="J7191" i="8" s="1"/>
  <c r="I7192" i="8"/>
  <c r="J7192" i="8" s="1"/>
  <c r="I7193" i="8"/>
  <c r="J7193" i="8" s="1"/>
  <c r="I7194" i="8"/>
  <c r="J7194" i="8" s="1"/>
  <c r="I7195" i="8"/>
  <c r="J7195" i="8" s="1"/>
  <c r="I7196" i="8"/>
  <c r="J7196" i="8" s="1"/>
  <c r="I7197" i="8"/>
  <c r="J7197" i="8" s="1"/>
  <c r="I7198" i="8"/>
  <c r="J7198" i="8" s="1"/>
  <c r="I7199" i="8"/>
  <c r="J7199" i="8" s="1"/>
  <c r="I7200" i="8"/>
  <c r="J7200" i="8" s="1"/>
  <c r="I7201" i="8"/>
  <c r="J7201" i="8" s="1"/>
  <c r="I7202" i="8"/>
  <c r="J7202" i="8" s="1"/>
  <c r="I7203" i="8"/>
  <c r="J7203" i="8" s="1"/>
  <c r="I7204" i="8"/>
  <c r="J7204" i="8" s="1"/>
  <c r="I7205" i="8"/>
  <c r="J7205" i="8" s="1"/>
  <c r="I7206" i="8"/>
  <c r="J7206" i="8" s="1"/>
  <c r="I7207" i="8"/>
  <c r="J7207" i="8" s="1"/>
  <c r="I7208" i="8"/>
  <c r="J7208" i="8" s="1"/>
  <c r="I7209" i="8"/>
  <c r="J7209" i="8" s="1"/>
  <c r="I7210" i="8"/>
  <c r="J7210" i="8" s="1"/>
  <c r="I7211" i="8"/>
  <c r="J7211" i="8" s="1"/>
  <c r="I7212" i="8"/>
  <c r="J7212" i="8" s="1"/>
  <c r="I7213" i="8"/>
  <c r="J7213" i="8" s="1"/>
  <c r="I7214" i="8"/>
  <c r="J7214" i="8" s="1"/>
  <c r="I7215" i="8"/>
  <c r="J7215" i="8" s="1"/>
  <c r="I7216" i="8"/>
  <c r="J7216" i="8" s="1"/>
  <c r="I7217" i="8"/>
  <c r="J7217" i="8" s="1"/>
  <c r="I7218" i="8"/>
  <c r="J7218" i="8" s="1"/>
  <c r="I7219" i="8"/>
  <c r="J7219" i="8" s="1"/>
  <c r="I7220" i="8"/>
  <c r="J7220" i="8" s="1"/>
  <c r="I7221" i="8"/>
  <c r="J7221" i="8" s="1"/>
  <c r="I7222" i="8"/>
  <c r="J7222" i="8" s="1"/>
  <c r="I7223" i="8"/>
  <c r="J7223" i="8" s="1"/>
  <c r="I7224" i="8"/>
  <c r="J7224" i="8" s="1"/>
  <c r="I7225" i="8"/>
  <c r="J7225" i="8" s="1"/>
  <c r="I7226" i="8"/>
  <c r="J7226" i="8" s="1"/>
  <c r="I7227" i="8"/>
  <c r="J7227" i="8" s="1"/>
  <c r="I7228" i="8"/>
  <c r="J7228" i="8" s="1"/>
  <c r="I7229" i="8"/>
  <c r="J7229" i="8" s="1"/>
  <c r="I7230" i="8"/>
  <c r="J7230" i="8" s="1"/>
  <c r="I7231" i="8"/>
  <c r="J7231" i="8" s="1"/>
  <c r="I7232" i="8"/>
  <c r="J7232" i="8" s="1"/>
  <c r="I7233" i="8"/>
  <c r="J7233" i="8" s="1"/>
  <c r="I7234" i="8"/>
  <c r="J7234" i="8" s="1"/>
  <c r="I7235" i="8"/>
  <c r="J7235" i="8" s="1"/>
  <c r="I7236" i="8"/>
  <c r="J7236" i="8" s="1"/>
  <c r="I7237" i="8"/>
  <c r="J7237" i="8" s="1"/>
  <c r="I7238" i="8"/>
  <c r="J7238" i="8" s="1"/>
  <c r="I7239" i="8"/>
  <c r="J7239" i="8" s="1"/>
  <c r="I7240" i="8"/>
  <c r="J7240" i="8" s="1"/>
  <c r="I7241" i="8"/>
  <c r="J7241" i="8" s="1"/>
  <c r="I7242" i="8"/>
  <c r="J7242" i="8" s="1"/>
  <c r="I7243" i="8"/>
  <c r="J7243" i="8" s="1"/>
  <c r="I7244" i="8"/>
  <c r="J7244" i="8" s="1"/>
  <c r="I7245" i="8"/>
  <c r="J7245" i="8" s="1"/>
  <c r="I7246" i="8"/>
  <c r="J7246" i="8" s="1"/>
  <c r="I7247" i="8"/>
  <c r="J7247" i="8" s="1"/>
  <c r="I7248" i="8"/>
  <c r="J7248" i="8" s="1"/>
  <c r="I7249" i="8"/>
  <c r="J7249" i="8" s="1"/>
  <c r="I7250" i="8"/>
  <c r="J7250" i="8" s="1"/>
  <c r="I7251" i="8"/>
  <c r="J7251" i="8" s="1"/>
  <c r="I7252" i="8"/>
  <c r="J7252" i="8" s="1"/>
  <c r="I7253" i="8"/>
  <c r="J7253" i="8" s="1"/>
  <c r="I7254" i="8"/>
  <c r="J7254" i="8" s="1"/>
  <c r="I7255" i="8"/>
  <c r="J7255" i="8" s="1"/>
  <c r="I7256" i="8"/>
  <c r="J7256" i="8" s="1"/>
  <c r="I7257" i="8"/>
  <c r="J7257" i="8" s="1"/>
  <c r="I7258" i="8"/>
  <c r="J7258" i="8" s="1"/>
  <c r="I7259" i="8"/>
  <c r="J7259" i="8" s="1"/>
  <c r="I7260" i="8"/>
  <c r="J7260" i="8" s="1"/>
  <c r="I7261" i="8"/>
  <c r="J7261" i="8" s="1"/>
  <c r="I7262" i="8"/>
  <c r="J7262" i="8" s="1"/>
  <c r="I7263" i="8"/>
  <c r="J7263" i="8" s="1"/>
  <c r="I7264" i="8"/>
  <c r="J7264" i="8" s="1"/>
  <c r="I7265" i="8"/>
  <c r="J7265" i="8" s="1"/>
  <c r="I7266" i="8"/>
  <c r="J7266" i="8" s="1"/>
  <c r="I7267" i="8"/>
  <c r="J7267" i="8" s="1"/>
  <c r="I7268" i="8"/>
  <c r="J7268" i="8" s="1"/>
  <c r="I7269" i="8"/>
  <c r="J7269" i="8" s="1"/>
  <c r="I7270" i="8"/>
  <c r="J7270" i="8" s="1"/>
  <c r="I7271" i="8"/>
  <c r="J7271" i="8" s="1"/>
  <c r="I7272" i="8"/>
  <c r="J7272" i="8" s="1"/>
  <c r="I7273" i="8"/>
  <c r="J7273" i="8" s="1"/>
  <c r="I7274" i="8"/>
  <c r="J7274" i="8" s="1"/>
  <c r="I7275" i="8"/>
  <c r="J7275" i="8" s="1"/>
  <c r="I7276" i="8"/>
  <c r="J7276" i="8" s="1"/>
  <c r="I7277" i="8"/>
  <c r="J7277" i="8" s="1"/>
  <c r="I7278" i="8"/>
  <c r="J7278" i="8" s="1"/>
  <c r="I7279" i="8"/>
  <c r="J7279" i="8" s="1"/>
  <c r="I7280" i="8"/>
  <c r="J7280" i="8" s="1"/>
  <c r="I7281" i="8"/>
  <c r="J7281" i="8" s="1"/>
  <c r="I7282" i="8"/>
  <c r="J7282" i="8" s="1"/>
  <c r="I7283" i="8"/>
  <c r="J7283" i="8" s="1"/>
  <c r="I7284" i="8"/>
  <c r="J7284" i="8" s="1"/>
  <c r="I7285" i="8"/>
  <c r="J7285" i="8" s="1"/>
  <c r="I7286" i="8"/>
  <c r="J7286" i="8" s="1"/>
  <c r="I7287" i="8"/>
  <c r="J7287" i="8" s="1"/>
  <c r="I7288" i="8"/>
  <c r="J7288" i="8" s="1"/>
  <c r="I7289" i="8"/>
  <c r="J7289" i="8" s="1"/>
  <c r="I7290" i="8"/>
  <c r="J7290" i="8" s="1"/>
  <c r="I7291" i="8"/>
  <c r="J7291" i="8" s="1"/>
  <c r="I7292" i="8"/>
  <c r="J7292" i="8" s="1"/>
  <c r="I7293" i="8"/>
  <c r="J7293" i="8" s="1"/>
  <c r="I7294" i="8"/>
  <c r="J7294" i="8" s="1"/>
  <c r="I7295" i="8"/>
  <c r="J7295" i="8" s="1"/>
  <c r="I7296" i="8"/>
  <c r="J7296" i="8" s="1"/>
  <c r="I7297" i="8"/>
  <c r="J7297" i="8" s="1"/>
  <c r="I7298" i="8"/>
  <c r="J7298" i="8" s="1"/>
  <c r="I7299" i="8"/>
  <c r="J7299" i="8" s="1"/>
  <c r="I7300" i="8"/>
  <c r="J7300" i="8" s="1"/>
  <c r="I7301" i="8"/>
  <c r="J7301" i="8" s="1"/>
  <c r="I7302" i="8"/>
  <c r="J7302" i="8" s="1"/>
  <c r="I7303" i="8"/>
  <c r="J7303" i="8" s="1"/>
  <c r="I7304" i="8"/>
  <c r="J7304" i="8" s="1"/>
  <c r="I7305" i="8"/>
  <c r="J7305" i="8" s="1"/>
  <c r="I7306" i="8"/>
  <c r="J7306" i="8" s="1"/>
  <c r="I7307" i="8"/>
  <c r="J7307" i="8" s="1"/>
  <c r="I7308" i="8"/>
  <c r="J7308" i="8" s="1"/>
  <c r="I7309" i="8"/>
  <c r="J7309" i="8" s="1"/>
  <c r="I7310" i="8"/>
  <c r="J7310" i="8" s="1"/>
  <c r="I7311" i="8"/>
  <c r="J7311" i="8" s="1"/>
  <c r="I7312" i="8"/>
  <c r="J7312" i="8" s="1"/>
  <c r="I7313" i="8"/>
  <c r="J7313" i="8" s="1"/>
  <c r="I7314" i="8"/>
  <c r="J7314" i="8" s="1"/>
  <c r="I7315" i="8"/>
  <c r="J7315" i="8" s="1"/>
  <c r="I7316" i="8"/>
  <c r="J7316" i="8" s="1"/>
  <c r="I7317" i="8"/>
  <c r="J7317" i="8" s="1"/>
  <c r="I7318" i="8"/>
  <c r="J7318" i="8" s="1"/>
  <c r="I7319" i="8"/>
  <c r="J7319" i="8" s="1"/>
  <c r="I7320" i="8"/>
  <c r="J7320" i="8" s="1"/>
  <c r="I7321" i="8"/>
  <c r="J7321" i="8" s="1"/>
  <c r="I7322" i="8"/>
  <c r="J7322" i="8" s="1"/>
  <c r="I7323" i="8"/>
  <c r="J7323" i="8" s="1"/>
  <c r="I7324" i="8"/>
  <c r="J7324" i="8" s="1"/>
  <c r="I7325" i="8"/>
  <c r="J7325" i="8" s="1"/>
  <c r="I7326" i="8"/>
  <c r="J7326" i="8" s="1"/>
  <c r="I7327" i="8"/>
  <c r="J7327" i="8" s="1"/>
  <c r="I7328" i="8"/>
  <c r="J7328" i="8" s="1"/>
  <c r="I7329" i="8"/>
  <c r="J7329" i="8" s="1"/>
  <c r="I7330" i="8"/>
  <c r="J7330" i="8" s="1"/>
  <c r="I7331" i="8"/>
  <c r="J7331" i="8" s="1"/>
  <c r="I7332" i="8"/>
  <c r="J7332" i="8" s="1"/>
  <c r="I7333" i="8"/>
  <c r="J7333" i="8" s="1"/>
  <c r="I7334" i="8"/>
  <c r="J7334" i="8" s="1"/>
  <c r="I7335" i="8"/>
  <c r="J7335" i="8" s="1"/>
  <c r="I7336" i="8"/>
  <c r="J7336" i="8" s="1"/>
  <c r="I7337" i="8"/>
  <c r="J7337" i="8" s="1"/>
  <c r="I7338" i="8"/>
  <c r="J7338" i="8" s="1"/>
  <c r="I7339" i="8"/>
  <c r="J7339" i="8" s="1"/>
  <c r="I7340" i="8"/>
  <c r="J7340" i="8" s="1"/>
  <c r="I7341" i="8"/>
  <c r="J7341" i="8" s="1"/>
  <c r="I7342" i="8"/>
  <c r="J7342" i="8" s="1"/>
  <c r="I7343" i="8"/>
  <c r="J7343" i="8" s="1"/>
  <c r="I7344" i="8"/>
  <c r="J7344" i="8" s="1"/>
  <c r="I7345" i="8"/>
  <c r="J7345" i="8" s="1"/>
  <c r="I7346" i="8"/>
  <c r="J7346" i="8" s="1"/>
  <c r="I7347" i="8"/>
  <c r="J7347" i="8" s="1"/>
  <c r="I7348" i="8"/>
  <c r="J7348" i="8" s="1"/>
  <c r="I7349" i="8"/>
  <c r="J7349" i="8" s="1"/>
  <c r="I7350" i="8"/>
  <c r="J7350" i="8" s="1"/>
  <c r="I7351" i="8"/>
  <c r="J7351" i="8" s="1"/>
  <c r="I7352" i="8"/>
  <c r="J7352" i="8" s="1"/>
  <c r="I7353" i="8"/>
  <c r="J7353" i="8" s="1"/>
  <c r="I7354" i="8"/>
  <c r="J7354" i="8" s="1"/>
  <c r="I7355" i="8"/>
  <c r="J7355" i="8" s="1"/>
  <c r="I7356" i="8"/>
  <c r="J7356" i="8" s="1"/>
  <c r="I7357" i="8"/>
  <c r="J7357" i="8" s="1"/>
  <c r="I7358" i="8"/>
  <c r="J7358" i="8" s="1"/>
  <c r="I7359" i="8"/>
  <c r="J7359" i="8" s="1"/>
  <c r="I7360" i="8"/>
  <c r="J7360" i="8" s="1"/>
  <c r="I7361" i="8"/>
  <c r="J7361" i="8" s="1"/>
  <c r="I7362" i="8"/>
  <c r="J7362" i="8" s="1"/>
  <c r="I7363" i="8"/>
  <c r="J7363" i="8" s="1"/>
  <c r="I7364" i="8"/>
  <c r="J7364" i="8" s="1"/>
  <c r="I7365" i="8"/>
  <c r="J7365" i="8" s="1"/>
  <c r="I7366" i="8"/>
  <c r="J7366" i="8" s="1"/>
  <c r="I7367" i="8"/>
  <c r="J7367" i="8" s="1"/>
  <c r="I7368" i="8"/>
  <c r="J7368" i="8" s="1"/>
  <c r="I7369" i="8"/>
  <c r="J7369" i="8" s="1"/>
  <c r="I7370" i="8"/>
  <c r="J7370" i="8" s="1"/>
  <c r="I7371" i="8"/>
  <c r="J7371" i="8" s="1"/>
  <c r="I7372" i="8"/>
  <c r="J7372" i="8" s="1"/>
  <c r="I7373" i="8"/>
  <c r="J7373" i="8" s="1"/>
  <c r="I7374" i="8"/>
  <c r="J7374" i="8" s="1"/>
  <c r="I7375" i="8"/>
  <c r="J7375" i="8" s="1"/>
  <c r="I7376" i="8"/>
  <c r="J7376" i="8" s="1"/>
  <c r="I7377" i="8"/>
  <c r="J7377" i="8" s="1"/>
  <c r="I7378" i="8"/>
  <c r="J7378" i="8" s="1"/>
  <c r="I7379" i="8"/>
  <c r="J7379" i="8" s="1"/>
  <c r="I7380" i="8"/>
  <c r="J7380" i="8" s="1"/>
  <c r="I7381" i="8"/>
  <c r="J7381" i="8" s="1"/>
  <c r="I7382" i="8"/>
  <c r="J7382" i="8" s="1"/>
  <c r="I7383" i="8"/>
  <c r="J7383" i="8" s="1"/>
  <c r="I7384" i="8"/>
  <c r="J7384" i="8" s="1"/>
  <c r="I7385" i="8"/>
  <c r="J7385" i="8" s="1"/>
  <c r="I7386" i="8"/>
  <c r="J7386" i="8" s="1"/>
  <c r="I7387" i="8"/>
  <c r="J7387" i="8" s="1"/>
  <c r="I7388" i="8"/>
  <c r="J7388" i="8" s="1"/>
  <c r="I7389" i="8"/>
  <c r="J7389" i="8" s="1"/>
  <c r="I7390" i="8"/>
  <c r="J7390" i="8" s="1"/>
  <c r="I7391" i="8"/>
  <c r="J7391" i="8" s="1"/>
  <c r="I7392" i="8"/>
  <c r="J7392" i="8" s="1"/>
  <c r="I7393" i="8"/>
  <c r="J7393" i="8" s="1"/>
  <c r="I7394" i="8"/>
  <c r="J7394" i="8" s="1"/>
  <c r="I7395" i="8"/>
  <c r="J7395" i="8" s="1"/>
  <c r="I7396" i="8"/>
  <c r="J7396" i="8" s="1"/>
  <c r="I7397" i="8"/>
  <c r="J7397" i="8" s="1"/>
  <c r="I7398" i="8"/>
  <c r="J7398" i="8" s="1"/>
  <c r="I7399" i="8"/>
  <c r="J7399" i="8" s="1"/>
  <c r="I7400" i="8"/>
  <c r="J7400" i="8" s="1"/>
  <c r="I7401" i="8"/>
  <c r="J7401" i="8" s="1"/>
  <c r="I7402" i="8"/>
  <c r="J7402" i="8" s="1"/>
  <c r="I7403" i="8"/>
  <c r="J7403" i="8" s="1"/>
  <c r="I7404" i="8"/>
  <c r="J7404" i="8" s="1"/>
  <c r="I7405" i="8"/>
  <c r="J7405" i="8" s="1"/>
  <c r="I7406" i="8"/>
  <c r="J7406" i="8" s="1"/>
  <c r="I7407" i="8"/>
  <c r="J7407" i="8" s="1"/>
  <c r="I7408" i="8"/>
  <c r="J7408" i="8" s="1"/>
  <c r="I7409" i="8"/>
  <c r="J7409" i="8" s="1"/>
  <c r="I7410" i="8"/>
  <c r="J7410" i="8" s="1"/>
  <c r="I7411" i="8"/>
  <c r="J7411" i="8" s="1"/>
  <c r="I7412" i="8"/>
  <c r="J7412" i="8" s="1"/>
  <c r="I7413" i="8"/>
  <c r="J7413" i="8" s="1"/>
  <c r="I7414" i="8"/>
  <c r="J7414" i="8" s="1"/>
  <c r="I7415" i="8"/>
  <c r="J7415" i="8" s="1"/>
  <c r="I7416" i="8"/>
  <c r="J7416" i="8" s="1"/>
  <c r="I7417" i="8"/>
  <c r="J7417" i="8" s="1"/>
  <c r="I7418" i="8"/>
  <c r="J7418" i="8" s="1"/>
  <c r="I7419" i="8"/>
  <c r="J7419" i="8" s="1"/>
  <c r="I7420" i="8"/>
  <c r="J7420" i="8" s="1"/>
  <c r="I7421" i="8"/>
  <c r="J7421" i="8" s="1"/>
  <c r="I7422" i="8"/>
  <c r="J7422" i="8" s="1"/>
  <c r="I7423" i="8"/>
  <c r="J7423" i="8" s="1"/>
  <c r="I7424" i="8"/>
  <c r="J7424" i="8" s="1"/>
  <c r="I7425" i="8"/>
  <c r="J7425" i="8" s="1"/>
  <c r="I7426" i="8"/>
  <c r="J7426" i="8" s="1"/>
  <c r="I7427" i="8"/>
  <c r="J7427" i="8" s="1"/>
  <c r="I7428" i="8"/>
  <c r="J7428" i="8" s="1"/>
  <c r="I7429" i="8"/>
  <c r="J7429" i="8" s="1"/>
  <c r="I7430" i="8"/>
  <c r="J7430" i="8" s="1"/>
  <c r="I7431" i="8"/>
  <c r="J7431" i="8" s="1"/>
  <c r="I7432" i="8"/>
  <c r="J7432" i="8" s="1"/>
  <c r="I7433" i="8"/>
  <c r="J7433" i="8" s="1"/>
  <c r="I7434" i="8"/>
  <c r="J7434" i="8" s="1"/>
  <c r="I7435" i="8"/>
  <c r="J7435" i="8" s="1"/>
  <c r="I7436" i="8"/>
  <c r="J7436" i="8" s="1"/>
  <c r="I7437" i="8"/>
  <c r="J7437" i="8" s="1"/>
  <c r="I7438" i="8"/>
  <c r="J7438" i="8" s="1"/>
  <c r="I7439" i="8"/>
  <c r="J7439" i="8" s="1"/>
  <c r="I7440" i="8"/>
  <c r="J7440" i="8" s="1"/>
  <c r="I7441" i="8"/>
  <c r="J7441" i="8" s="1"/>
  <c r="I7442" i="8"/>
  <c r="J7442" i="8" s="1"/>
  <c r="I7443" i="8"/>
  <c r="J7443" i="8" s="1"/>
  <c r="I7444" i="8"/>
  <c r="J7444" i="8" s="1"/>
  <c r="I7445" i="8"/>
  <c r="J7445" i="8" s="1"/>
  <c r="I7446" i="8"/>
  <c r="J7446" i="8" s="1"/>
  <c r="I7447" i="8"/>
  <c r="J7447" i="8" s="1"/>
  <c r="I7448" i="8"/>
  <c r="J7448" i="8" s="1"/>
  <c r="I7449" i="8"/>
  <c r="J7449" i="8" s="1"/>
  <c r="I7450" i="8"/>
  <c r="J7450" i="8" s="1"/>
  <c r="I7451" i="8"/>
  <c r="J7451" i="8" s="1"/>
  <c r="I7452" i="8"/>
  <c r="J7452" i="8" s="1"/>
  <c r="I7453" i="8"/>
  <c r="J7453" i="8" s="1"/>
  <c r="I7454" i="8"/>
  <c r="J7454" i="8" s="1"/>
  <c r="I7455" i="8"/>
  <c r="J7455" i="8" s="1"/>
  <c r="I7456" i="8"/>
  <c r="J7456" i="8" s="1"/>
  <c r="I7457" i="8"/>
  <c r="J7457" i="8" s="1"/>
  <c r="I7458" i="8"/>
  <c r="J7458" i="8" s="1"/>
  <c r="I7459" i="8"/>
  <c r="J7459" i="8" s="1"/>
  <c r="I7460" i="8"/>
  <c r="J7460" i="8" s="1"/>
  <c r="I7461" i="8"/>
  <c r="J7461" i="8" s="1"/>
  <c r="I7462" i="8"/>
  <c r="J7462" i="8" s="1"/>
  <c r="I7463" i="8"/>
  <c r="J7463" i="8" s="1"/>
  <c r="I7464" i="8"/>
  <c r="J7464" i="8" s="1"/>
  <c r="I7465" i="8"/>
  <c r="J7465" i="8" s="1"/>
  <c r="I7466" i="8"/>
  <c r="J7466" i="8" s="1"/>
  <c r="I7467" i="8"/>
  <c r="J7467" i="8" s="1"/>
  <c r="I7468" i="8"/>
  <c r="J7468" i="8" s="1"/>
  <c r="I7469" i="8"/>
  <c r="J7469" i="8" s="1"/>
  <c r="I7470" i="8"/>
  <c r="J7470" i="8" s="1"/>
  <c r="I7471" i="8"/>
  <c r="J7471" i="8" s="1"/>
  <c r="I7472" i="8"/>
  <c r="J7472" i="8" s="1"/>
  <c r="I7473" i="8"/>
  <c r="J7473" i="8" s="1"/>
  <c r="I7474" i="8"/>
  <c r="J7474" i="8" s="1"/>
  <c r="I7475" i="8"/>
  <c r="J7475" i="8" s="1"/>
  <c r="I7476" i="8"/>
  <c r="J7476" i="8" s="1"/>
  <c r="I7477" i="8"/>
  <c r="J7477" i="8" s="1"/>
  <c r="I7478" i="8"/>
  <c r="J7478" i="8" s="1"/>
  <c r="I7479" i="8"/>
  <c r="J7479" i="8" s="1"/>
  <c r="I7480" i="8"/>
  <c r="J7480" i="8" s="1"/>
  <c r="I7481" i="8"/>
  <c r="J7481" i="8" s="1"/>
  <c r="I7482" i="8"/>
  <c r="J7482" i="8" s="1"/>
  <c r="I7483" i="8"/>
  <c r="J7483" i="8" s="1"/>
  <c r="I7484" i="8"/>
  <c r="J7484" i="8" s="1"/>
  <c r="I7485" i="8"/>
  <c r="J7485" i="8" s="1"/>
  <c r="I7486" i="8"/>
  <c r="J7486" i="8" s="1"/>
  <c r="I7487" i="8"/>
  <c r="J7487" i="8" s="1"/>
  <c r="I7488" i="8"/>
  <c r="J7488" i="8" s="1"/>
  <c r="I7489" i="8"/>
  <c r="J7489" i="8" s="1"/>
  <c r="I7490" i="8"/>
  <c r="J7490" i="8" s="1"/>
  <c r="I7491" i="8"/>
  <c r="J7491" i="8" s="1"/>
  <c r="I7492" i="8"/>
  <c r="J7492" i="8" s="1"/>
  <c r="I7493" i="8"/>
  <c r="J7493" i="8" s="1"/>
  <c r="I7494" i="8"/>
  <c r="J7494" i="8" s="1"/>
  <c r="I7495" i="8"/>
  <c r="J7495" i="8" s="1"/>
  <c r="I7496" i="8"/>
  <c r="J7496" i="8" s="1"/>
  <c r="I7497" i="8"/>
  <c r="J7497" i="8" s="1"/>
  <c r="I7498" i="8"/>
  <c r="J7498" i="8" s="1"/>
  <c r="I7499" i="8"/>
  <c r="J7499" i="8" s="1"/>
  <c r="I7500" i="8"/>
  <c r="J7500" i="8" s="1"/>
  <c r="I7501" i="8"/>
  <c r="J7501" i="8" s="1"/>
  <c r="I7502" i="8"/>
  <c r="J7502" i="8" s="1"/>
  <c r="I7503" i="8"/>
  <c r="J7503" i="8" s="1"/>
  <c r="I7504" i="8"/>
  <c r="J7504" i="8" s="1"/>
  <c r="I7505" i="8"/>
  <c r="J7505" i="8" s="1"/>
  <c r="I7506" i="8"/>
  <c r="J7506" i="8" s="1"/>
  <c r="I7507" i="8"/>
  <c r="J7507" i="8" s="1"/>
  <c r="I7508" i="8"/>
  <c r="J7508" i="8" s="1"/>
  <c r="I7509" i="8"/>
  <c r="J7509" i="8" s="1"/>
  <c r="I7510" i="8"/>
  <c r="J7510" i="8" s="1"/>
  <c r="I7511" i="8"/>
  <c r="J7511" i="8" s="1"/>
  <c r="I7512" i="8"/>
  <c r="J7512" i="8" s="1"/>
  <c r="I7513" i="8"/>
  <c r="J7513" i="8" s="1"/>
  <c r="I7514" i="8"/>
  <c r="J7514" i="8" s="1"/>
  <c r="I7515" i="8"/>
  <c r="J7515" i="8" s="1"/>
  <c r="I7516" i="8"/>
  <c r="J7516" i="8" s="1"/>
  <c r="I7517" i="8"/>
  <c r="J7517" i="8" s="1"/>
  <c r="I7518" i="8"/>
  <c r="J7518" i="8" s="1"/>
  <c r="I7519" i="8"/>
  <c r="J7519" i="8" s="1"/>
  <c r="I7520" i="8"/>
  <c r="J7520" i="8" s="1"/>
  <c r="I7521" i="8"/>
  <c r="J7521" i="8" s="1"/>
  <c r="I7522" i="8"/>
  <c r="J7522" i="8" s="1"/>
  <c r="I7523" i="8"/>
  <c r="J7523" i="8" s="1"/>
  <c r="I7524" i="8"/>
  <c r="J7524" i="8" s="1"/>
  <c r="I7525" i="8"/>
  <c r="J7525" i="8" s="1"/>
  <c r="I7526" i="8"/>
  <c r="J7526" i="8" s="1"/>
  <c r="I7527" i="8"/>
  <c r="J7527" i="8" s="1"/>
  <c r="I7528" i="8"/>
  <c r="J7528" i="8" s="1"/>
  <c r="I7529" i="8"/>
  <c r="J7529" i="8" s="1"/>
  <c r="I7530" i="8"/>
  <c r="J7530" i="8" s="1"/>
  <c r="I7531" i="8"/>
  <c r="J7531" i="8" s="1"/>
  <c r="I7532" i="8"/>
  <c r="J7532" i="8" s="1"/>
  <c r="I7533" i="8"/>
  <c r="J7533" i="8" s="1"/>
  <c r="I7534" i="8"/>
  <c r="J7534" i="8" s="1"/>
  <c r="I7535" i="8"/>
  <c r="J7535" i="8" s="1"/>
  <c r="I7536" i="8"/>
  <c r="J7536" i="8" s="1"/>
  <c r="I7537" i="8"/>
  <c r="J7537" i="8" s="1"/>
  <c r="I7538" i="8"/>
  <c r="J7538" i="8" s="1"/>
  <c r="I7539" i="8"/>
  <c r="J7539" i="8" s="1"/>
  <c r="I7540" i="8"/>
  <c r="J7540" i="8" s="1"/>
  <c r="I7541" i="8"/>
  <c r="J7541" i="8" s="1"/>
  <c r="I7542" i="8"/>
  <c r="J7542" i="8" s="1"/>
  <c r="I7543" i="8"/>
  <c r="J7543" i="8" s="1"/>
  <c r="I7544" i="8"/>
  <c r="J7544" i="8" s="1"/>
  <c r="I7545" i="8"/>
  <c r="J7545" i="8" s="1"/>
  <c r="I7546" i="8"/>
  <c r="J7546" i="8" s="1"/>
  <c r="I7547" i="8"/>
  <c r="J7547" i="8" s="1"/>
  <c r="I7548" i="8"/>
  <c r="J7548" i="8" s="1"/>
  <c r="I7549" i="8"/>
  <c r="J7549" i="8" s="1"/>
  <c r="I7550" i="8"/>
  <c r="J7550" i="8" s="1"/>
  <c r="I7551" i="8"/>
  <c r="J7551" i="8" s="1"/>
  <c r="I7552" i="8"/>
  <c r="J7552" i="8" s="1"/>
  <c r="I7553" i="8"/>
  <c r="J7553" i="8" s="1"/>
  <c r="I7554" i="8"/>
  <c r="J7554" i="8" s="1"/>
  <c r="I7555" i="8"/>
  <c r="J7555" i="8" s="1"/>
  <c r="I7556" i="8"/>
  <c r="J7556" i="8" s="1"/>
  <c r="I7557" i="8"/>
  <c r="J7557" i="8" s="1"/>
  <c r="I7558" i="8"/>
  <c r="J7558" i="8" s="1"/>
  <c r="I7559" i="8"/>
  <c r="J7559" i="8" s="1"/>
  <c r="I7560" i="8"/>
  <c r="J7560" i="8" s="1"/>
  <c r="I7561" i="8"/>
  <c r="J7561" i="8" s="1"/>
  <c r="I7562" i="8"/>
  <c r="J7562" i="8" s="1"/>
  <c r="I7563" i="8"/>
  <c r="J7563" i="8" s="1"/>
  <c r="I7564" i="8"/>
  <c r="J7564" i="8" s="1"/>
  <c r="I7565" i="8"/>
  <c r="J7565" i="8" s="1"/>
  <c r="I7566" i="8"/>
  <c r="J7566" i="8" s="1"/>
  <c r="I7567" i="8"/>
  <c r="J7567" i="8" s="1"/>
  <c r="I7568" i="8"/>
  <c r="J7568" i="8" s="1"/>
  <c r="I7569" i="8"/>
  <c r="J7569" i="8" s="1"/>
  <c r="I7570" i="8"/>
  <c r="J7570" i="8" s="1"/>
  <c r="I7571" i="8"/>
  <c r="J7571" i="8" s="1"/>
  <c r="I7572" i="8"/>
  <c r="J7572" i="8" s="1"/>
  <c r="I7573" i="8"/>
  <c r="J7573" i="8" s="1"/>
  <c r="I7574" i="8"/>
  <c r="J7574" i="8" s="1"/>
  <c r="I7575" i="8"/>
  <c r="J7575" i="8" s="1"/>
  <c r="I7576" i="8"/>
  <c r="J7576" i="8" s="1"/>
  <c r="I7577" i="8"/>
  <c r="J7577" i="8" s="1"/>
  <c r="I7578" i="8"/>
  <c r="J7578" i="8" s="1"/>
  <c r="I7579" i="8"/>
  <c r="J7579" i="8" s="1"/>
  <c r="I7580" i="8"/>
  <c r="J7580" i="8" s="1"/>
  <c r="I7581" i="8"/>
  <c r="J7581" i="8" s="1"/>
  <c r="I7582" i="8"/>
  <c r="J7582" i="8" s="1"/>
  <c r="I7583" i="8"/>
  <c r="J7583" i="8" s="1"/>
  <c r="I7584" i="8"/>
  <c r="J7584" i="8" s="1"/>
  <c r="I7585" i="8"/>
  <c r="J7585" i="8" s="1"/>
  <c r="I7586" i="8"/>
  <c r="J7586" i="8" s="1"/>
  <c r="I7587" i="8"/>
  <c r="J7587" i="8" s="1"/>
  <c r="I7588" i="8"/>
  <c r="J7588" i="8" s="1"/>
  <c r="I7589" i="8"/>
  <c r="J7589" i="8" s="1"/>
  <c r="I7590" i="8"/>
  <c r="J7590" i="8" s="1"/>
  <c r="I7591" i="8"/>
  <c r="J7591" i="8" s="1"/>
  <c r="I7592" i="8"/>
  <c r="J7592" i="8" s="1"/>
  <c r="I7593" i="8"/>
  <c r="J7593" i="8" s="1"/>
  <c r="I7594" i="8"/>
  <c r="J7594" i="8" s="1"/>
  <c r="I7595" i="8"/>
  <c r="J7595" i="8" s="1"/>
  <c r="I7596" i="8"/>
  <c r="J7596" i="8" s="1"/>
  <c r="I7597" i="8"/>
  <c r="J7597" i="8" s="1"/>
  <c r="I7598" i="8"/>
  <c r="J7598" i="8" s="1"/>
  <c r="I7599" i="8"/>
  <c r="J7599" i="8" s="1"/>
  <c r="I7600" i="8"/>
  <c r="J7600" i="8" s="1"/>
  <c r="I7601" i="8"/>
  <c r="J7601" i="8" s="1"/>
  <c r="I7602" i="8"/>
  <c r="J7602" i="8" s="1"/>
  <c r="I7603" i="8"/>
  <c r="J7603" i="8" s="1"/>
  <c r="I7604" i="8"/>
  <c r="J7604" i="8" s="1"/>
  <c r="I7605" i="8"/>
  <c r="J7605" i="8" s="1"/>
  <c r="I7606" i="8"/>
  <c r="J7606" i="8" s="1"/>
  <c r="I7607" i="8"/>
  <c r="J7607" i="8" s="1"/>
  <c r="I7608" i="8"/>
  <c r="J7608" i="8" s="1"/>
  <c r="I7609" i="8"/>
  <c r="J7609" i="8" s="1"/>
  <c r="I7610" i="8"/>
  <c r="J7610" i="8" s="1"/>
  <c r="I7611" i="8"/>
  <c r="J7611" i="8" s="1"/>
  <c r="I7612" i="8"/>
  <c r="J7612" i="8" s="1"/>
  <c r="I7613" i="8"/>
  <c r="J7613" i="8" s="1"/>
  <c r="I7614" i="8"/>
  <c r="J7614" i="8" s="1"/>
  <c r="I7615" i="8"/>
  <c r="J7615" i="8" s="1"/>
  <c r="I7616" i="8"/>
  <c r="J7616" i="8" s="1"/>
  <c r="I7617" i="8"/>
  <c r="J7617" i="8" s="1"/>
  <c r="I7618" i="8"/>
  <c r="J7618" i="8" s="1"/>
  <c r="I7619" i="8"/>
  <c r="J7619" i="8" s="1"/>
  <c r="I7620" i="8"/>
  <c r="J7620" i="8" s="1"/>
  <c r="I7621" i="8"/>
  <c r="J7621" i="8" s="1"/>
  <c r="I7622" i="8"/>
  <c r="J7622" i="8" s="1"/>
  <c r="I7623" i="8"/>
  <c r="J7623" i="8" s="1"/>
  <c r="I7624" i="8"/>
  <c r="J7624" i="8" s="1"/>
  <c r="I7625" i="8"/>
  <c r="J7625" i="8" s="1"/>
  <c r="I7626" i="8"/>
  <c r="J7626" i="8" s="1"/>
  <c r="I7627" i="8"/>
  <c r="J7627" i="8" s="1"/>
  <c r="I7628" i="8"/>
  <c r="J7628" i="8" s="1"/>
  <c r="I7629" i="8"/>
  <c r="J7629" i="8" s="1"/>
  <c r="I7630" i="8"/>
  <c r="J7630" i="8" s="1"/>
  <c r="I7631" i="8"/>
  <c r="J7631" i="8" s="1"/>
  <c r="I7632" i="8"/>
  <c r="J7632" i="8" s="1"/>
  <c r="I7633" i="8"/>
  <c r="J7633" i="8" s="1"/>
  <c r="I7634" i="8"/>
  <c r="J7634" i="8" s="1"/>
  <c r="I7635" i="8"/>
  <c r="J7635" i="8" s="1"/>
  <c r="I7636" i="8"/>
  <c r="J7636" i="8" s="1"/>
  <c r="I7637" i="8"/>
  <c r="J7637" i="8" s="1"/>
  <c r="I7638" i="8"/>
  <c r="J7638" i="8" s="1"/>
  <c r="I7639" i="8"/>
  <c r="J7639" i="8" s="1"/>
  <c r="I7640" i="8"/>
  <c r="J7640" i="8" s="1"/>
  <c r="I7641" i="8"/>
  <c r="J7641" i="8" s="1"/>
  <c r="I7642" i="8"/>
  <c r="J7642" i="8" s="1"/>
  <c r="I7643" i="8"/>
  <c r="J7643" i="8" s="1"/>
  <c r="I7644" i="8"/>
  <c r="J7644" i="8" s="1"/>
  <c r="I7645" i="8"/>
  <c r="J7645" i="8" s="1"/>
  <c r="I7646" i="8"/>
  <c r="J7646" i="8" s="1"/>
  <c r="I7647" i="8"/>
  <c r="J7647" i="8" s="1"/>
  <c r="I7648" i="8"/>
  <c r="J7648" i="8" s="1"/>
  <c r="I7649" i="8"/>
  <c r="J7649" i="8" s="1"/>
  <c r="I7650" i="8"/>
  <c r="J7650" i="8" s="1"/>
  <c r="I7651" i="8"/>
  <c r="J7651" i="8" s="1"/>
  <c r="I7652" i="8"/>
  <c r="J7652" i="8" s="1"/>
  <c r="I7653" i="8"/>
  <c r="J7653" i="8" s="1"/>
  <c r="I7654" i="8"/>
  <c r="J7654" i="8" s="1"/>
  <c r="I7655" i="8"/>
  <c r="J7655" i="8" s="1"/>
  <c r="I7656" i="8"/>
  <c r="J7656" i="8" s="1"/>
  <c r="I7657" i="8"/>
  <c r="J7657" i="8" s="1"/>
  <c r="I7658" i="8"/>
  <c r="J7658" i="8" s="1"/>
  <c r="I7659" i="8"/>
  <c r="J7659" i="8" s="1"/>
  <c r="I7660" i="8"/>
  <c r="J7660" i="8" s="1"/>
  <c r="I7661" i="8"/>
  <c r="J7661" i="8" s="1"/>
  <c r="I7662" i="8"/>
  <c r="J7662" i="8" s="1"/>
  <c r="I7663" i="8"/>
  <c r="J7663" i="8" s="1"/>
  <c r="I7664" i="8"/>
  <c r="J7664" i="8" s="1"/>
  <c r="I7665" i="8"/>
  <c r="J7665" i="8" s="1"/>
  <c r="I7666" i="8"/>
  <c r="J7666" i="8" s="1"/>
  <c r="I7667" i="8"/>
  <c r="J7667" i="8" s="1"/>
  <c r="I7668" i="8"/>
  <c r="J7668" i="8" s="1"/>
  <c r="I7669" i="8"/>
  <c r="J7669" i="8" s="1"/>
  <c r="I7670" i="8"/>
  <c r="J7670" i="8" s="1"/>
  <c r="I7671" i="8"/>
  <c r="J7671" i="8" s="1"/>
  <c r="I7672" i="8"/>
  <c r="J7672" i="8" s="1"/>
  <c r="I7673" i="8"/>
  <c r="J7673" i="8" s="1"/>
  <c r="I7674" i="8"/>
  <c r="J7674" i="8" s="1"/>
  <c r="I7675" i="8"/>
  <c r="J7675" i="8" s="1"/>
  <c r="I7676" i="8"/>
  <c r="J7676" i="8" s="1"/>
  <c r="I7677" i="8"/>
  <c r="J7677" i="8" s="1"/>
  <c r="I7678" i="8"/>
  <c r="J7678" i="8" s="1"/>
  <c r="I7679" i="8"/>
  <c r="J7679" i="8" s="1"/>
  <c r="I7680" i="8"/>
  <c r="J7680" i="8" s="1"/>
  <c r="I7681" i="8"/>
  <c r="J7681" i="8" s="1"/>
  <c r="I7682" i="8"/>
  <c r="J7682" i="8" s="1"/>
  <c r="I7683" i="8"/>
  <c r="J7683" i="8" s="1"/>
  <c r="I7684" i="8"/>
  <c r="J7684" i="8" s="1"/>
  <c r="I7685" i="8"/>
  <c r="J7685" i="8" s="1"/>
  <c r="I7686" i="8"/>
  <c r="J7686" i="8" s="1"/>
  <c r="I7687" i="8"/>
  <c r="J7687" i="8" s="1"/>
  <c r="I7688" i="8"/>
  <c r="J7688" i="8" s="1"/>
  <c r="I7689" i="8"/>
  <c r="J7689" i="8" s="1"/>
  <c r="I7690" i="8"/>
  <c r="J7690" i="8" s="1"/>
  <c r="I7691" i="8"/>
  <c r="J7691" i="8" s="1"/>
  <c r="I7692" i="8"/>
  <c r="J7692" i="8" s="1"/>
  <c r="I7693" i="8"/>
  <c r="J7693" i="8" s="1"/>
  <c r="I7694" i="8"/>
  <c r="J7694" i="8" s="1"/>
  <c r="I7695" i="8"/>
  <c r="J7695" i="8" s="1"/>
  <c r="I7696" i="8"/>
  <c r="J7696" i="8" s="1"/>
  <c r="I7697" i="8"/>
  <c r="J7697" i="8" s="1"/>
  <c r="I7698" i="8"/>
  <c r="J7698" i="8" s="1"/>
  <c r="I7699" i="8"/>
  <c r="J7699" i="8" s="1"/>
  <c r="I7700" i="8"/>
  <c r="J7700" i="8" s="1"/>
  <c r="I7701" i="8"/>
  <c r="J7701" i="8" s="1"/>
  <c r="I7702" i="8"/>
  <c r="J7702" i="8" s="1"/>
  <c r="I7703" i="8"/>
  <c r="J7703" i="8" s="1"/>
  <c r="I7704" i="8"/>
  <c r="J7704" i="8" s="1"/>
  <c r="I7705" i="8"/>
  <c r="J7705" i="8" s="1"/>
  <c r="I7706" i="8"/>
  <c r="J7706" i="8" s="1"/>
  <c r="I7707" i="8"/>
  <c r="J7707" i="8" s="1"/>
  <c r="I7708" i="8"/>
  <c r="J7708" i="8" s="1"/>
  <c r="I7709" i="8"/>
  <c r="J7709" i="8" s="1"/>
  <c r="I7710" i="8"/>
  <c r="J7710" i="8" s="1"/>
  <c r="I7711" i="8"/>
  <c r="J7711" i="8" s="1"/>
  <c r="I7712" i="8"/>
  <c r="J7712" i="8" s="1"/>
  <c r="I7713" i="8"/>
  <c r="J7713" i="8" s="1"/>
  <c r="I7714" i="8"/>
  <c r="J7714" i="8" s="1"/>
  <c r="I7715" i="8"/>
  <c r="J7715" i="8" s="1"/>
  <c r="I7716" i="8"/>
  <c r="J7716" i="8" s="1"/>
  <c r="I7717" i="8"/>
  <c r="J7717" i="8" s="1"/>
  <c r="I7718" i="8"/>
  <c r="J7718" i="8" s="1"/>
  <c r="I7719" i="8"/>
  <c r="J7719" i="8" s="1"/>
  <c r="I7720" i="8"/>
  <c r="J7720" i="8" s="1"/>
  <c r="I7721" i="8"/>
  <c r="J7721" i="8" s="1"/>
  <c r="I7722" i="8"/>
  <c r="J7722" i="8" s="1"/>
  <c r="I7723" i="8"/>
  <c r="J7723" i="8" s="1"/>
  <c r="I7724" i="8"/>
  <c r="J7724" i="8" s="1"/>
  <c r="I7725" i="8"/>
  <c r="J7725" i="8" s="1"/>
  <c r="I7726" i="8"/>
  <c r="J7726" i="8" s="1"/>
  <c r="I7727" i="8"/>
  <c r="J7727" i="8" s="1"/>
  <c r="I7728" i="8"/>
  <c r="J7728" i="8" s="1"/>
  <c r="I7729" i="8"/>
  <c r="J7729" i="8" s="1"/>
  <c r="I7730" i="8"/>
  <c r="J7730" i="8" s="1"/>
  <c r="I7731" i="8"/>
  <c r="J7731" i="8" s="1"/>
  <c r="I7732" i="8"/>
  <c r="J7732" i="8" s="1"/>
  <c r="I7733" i="8"/>
  <c r="J7733" i="8" s="1"/>
  <c r="I7734" i="8"/>
  <c r="J7734" i="8" s="1"/>
  <c r="I7735" i="8"/>
  <c r="J7735" i="8" s="1"/>
  <c r="I7736" i="8"/>
  <c r="J7736" i="8" s="1"/>
  <c r="I7737" i="8"/>
  <c r="J7737" i="8" s="1"/>
  <c r="I7738" i="8"/>
  <c r="J7738" i="8" s="1"/>
  <c r="I7739" i="8"/>
  <c r="J7739" i="8" s="1"/>
  <c r="I7740" i="8"/>
  <c r="J7740" i="8" s="1"/>
  <c r="I7741" i="8"/>
  <c r="J7741" i="8" s="1"/>
  <c r="I7742" i="8"/>
  <c r="J7742" i="8" s="1"/>
  <c r="I7743" i="8"/>
  <c r="J7743" i="8" s="1"/>
  <c r="I7744" i="8"/>
  <c r="J7744" i="8" s="1"/>
  <c r="I7745" i="8"/>
  <c r="J7745" i="8" s="1"/>
  <c r="I7746" i="8"/>
  <c r="J7746" i="8" s="1"/>
  <c r="I7747" i="8"/>
  <c r="J7747" i="8" s="1"/>
  <c r="I7748" i="8"/>
  <c r="J7748" i="8" s="1"/>
  <c r="I7749" i="8"/>
  <c r="J7749" i="8" s="1"/>
  <c r="I7750" i="8"/>
  <c r="J7750" i="8" s="1"/>
  <c r="I7751" i="8"/>
  <c r="J7751" i="8" s="1"/>
  <c r="I7752" i="8"/>
  <c r="J7752" i="8" s="1"/>
  <c r="I7753" i="8"/>
  <c r="J7753" i="8" s="1"/>
  <c r="I7754" i="8"/>
  <c r="J7754" i="8" s="1"/>
  <c r="I7755" i="8"/>
  <c r="J7755" i="8" s="1"/>
  <c r="I7756" i="8"/>
  <c r="J7756" i="8" s="1"/>
  <c r="I7757" i="8"/>
  <c r="J7757" i="8" s="1"/>
  <c r="I7758" i="8"/>
  <c r="J7758" i="8" s="1"/>
  <c r="I7759" i="8"/>
  <c r="J7759" i="8" s="1"/>
  <c r="I7760" i="8"/>
  <c r="J7760" i="8" s="1"/>
  <c r="I7761" i="8"/>
  <c r="J7761" i="8" s="1"/>
  <c r="I7762" i="8"/>
  <c r="J7762" i="8" s="1"/>
  <c r="I7763" i="8"/>
  <c r="J7763" i="8" s="1"/>
  <c r="I7764" i="8"/>
  <c r="J7764" i="8" s="1"/>
  <c r="I7765" i="8"/>
  <c r="J7765" i="8" s="1"/>
  <c r="I7766" i="8"/>
  <c r="J7766" i="8" s="1"/>
  <c r="I7767" i="8"/>
  <c r="J7767" i="8" s="1"/>
  <c r="I7768" i="8"/>
  <c r="J7768" i="8" s="1"/>
  <c r="I7769" i="8"/>
  <c r="J7769" i="8" s="1"/>
  <c r="I7770" i="8"/>
  <c r="J7770" i="8" s="1"/>
  <c r="I7771" i="8"/>
  <c r="J7771" i="8" s="1"/>
  <c r="I7772" i="8"/>
  <c r="J7772" i="8" s="1"/>
  <c r="I7773" i="8"/>
  <c r="J7773" i="8" s="1"/>
  <c r="I7774" i="8"/>
  <c r="J7774" i="8" s="1"/>
  <c r="I7775" i="8"/>
  <c r="J7775" i="8" s="1"/>
  <c r="I7776" i="8"/>
  <c r="J7776" i="8" s="1"/>
  <c r="I7777" i="8"/>
  <c r="J7777" i="8" s="1"/>
  <c r="I7778" i="8"/>
  <c r="J7778" i="8" s="1"/>
  <c r="I7779" i="8"/>
  <c r="J7779" i="8" s="1"/>
  <c r="I7780" i="8"/>
  <c r="J7780" i="8" s="1"/>
  <c r="I7781" i="8"/>
  <c r="J7781" i="8" s="1"/>
  <c r="I7782" i="8"/>
  <c r="J7782" i="8" s="1"/>
  <c r="I7783" i="8"/>
  <c r="J7783" i="8" s="1"/>
  <c r="I7784" i="8"/>
  <c r="J7784" i="8" s="1"/>
  <c r="I7785" i="8"/>
  <c r="J7785" i="8" s="1"/>
  <c r="I7786" i="8"/>
  <c r="J7786" i="8" s="1"/>
  <c r="I7787" i="8"/>
  <c r="J7787" i="8" s="1"/>
  <c r="I7788" i="8"/>
  <c r="J7788" i="8" s="1"/>
  <c r="I7789" i="8"/>
  <c r="J7789" i="8" s="1"/>
  <c r="I7790" i="8"/>
  <c r="J7790" i="8" s="1"/>
  <c r="I7791" i="8"/>
  <c r="J7791" i="8" s="1"/>
  <c r="I7792" i="8"/>
  <c r="J7792" i="8" s="1"/>
  <c r="I7793" i="8"/>
  <c r="J7793" i="8" s="1"/>
  <c r="I7794" i="8"/>
  <c r="J7794" i="8" s="1"/>
  <c r="I7795" i="8"/>
  <c r="J7795" i="8" s="1"/>
  <c r="I7796" i="8"/>
  <c r="J7796" i="8" s="1"/>
  <c r="I7797" i="8"/>
  <c r="J7797" i="8" s="1"/>
  <c r="I7798" i="8"/>
  <c r="J7798" i="8" s="1"/>
  <c r="I7799" i="8"/>
  <c r="J7799" i="8" s="1"/>
  <c r="I7800" i="8"/>
  <c r="J7800" i="8" s="1"/>
  <c r="I7801" i="8"/>
  <c r="J7801" i="8" s="1"/>
  <c r="I7802" i="8"/>
  <c r="J7802" i="8" s="1"/>
  <c r="I7803" i="8"/>
  <c r="J7803" i="8" s="1"/>
  <c r="I7804" i="8"/>
  <c r="J7804" i="8" s="1"/>
  <c r="I7805" i="8"/>
  <c r="J7805" i="8" s="1"/>
  <c r="I7806" i="8"/>
  <c r="J7806" i="8" s="1"/>
  <c r="I7807" i="8"/>
  <c r="J7807" i="8" s="1"/>
  <c r="I7808" i="8"/>
  <c r="J7808" i="8" s="1"/>
  <c r="I7809" i="8"/>
  <c r="J7809" i="8" s="1"/>
  <c r="I7810" i="8"/>
  <c r="J7810" i="8" s="1"/>
  <c r="I7811" i="8"/>
  <c r="J7811" i="8" s="1"/>
  <c r="I7812" i="8"/>
  <c r="J7812" i="8" s="1"/>
  <c r="I7813" i="8"/>
  <c r="J7813" i="8" s="1"/>
  <c r="I7814" i="8"/>
  <c r="J7814" i="8" s="1"/>
  <c r="I7815" i="8"/>
  <c r="J7815" i="8" s="1"/>
  <c r="I7816" i="8"/>
  <c r="J7816" i="8" s="1"/>
  <c r="I7817" i="8"/>
  <c r="J7817" i="8" s="1"/>
  <c r="I7818" i="8"/>
  <c r="J7818" i="8" s="1"/>
  <c r="I7819" i="8"/>
  <c r="J7819" i="8" s="1"/>
  <c r="I7820" i="8"/>
  <c r="J7820" i="8" s="1"/>
  <c r="I7821" i="8"/>
  <c r="J7821" i="8" s="1"/>
  <c r="I7822" i="8"/>
  <c r="J7822" i="8" s="1"/>
  <c r="I7823" i="8"/>
  <c r="J7823" i="8" s="1"/>
  <c r="I7824" i="8"/>
  <c r="J7824" i="8" s="1"/>
  <c r="I7825" i="8"/>
  <c r="J7825" i="8" s="1"/>
  <c r="I7826" i="8"/>
  <c r="J7826" i="8" s="1"/>
  <c r="I7827" i="8"/>
  <c r="J7827" i="8" s="1"/>
  <c r="I7828" i="8"/>
  <c r="J7828" i="8" s="1"/>
  <c r="I7829" i="8"/>
  <c r="J7829" i="8" s="1"/>
  <c r="I7830" i="8"/>
  <c r="J7830" i="8" s="1"/>
  <c r="I7831" i="8"/>
  <c r="J7831" i="8" s="1"/>
  <c r="I7832" i="8"/>
  <c r="J7832" i="8" s="1"/>
  <c r="I7833" i="8"/>
  <c r="J7833" i="8" s="1"/>
  <c r="I7834" i="8"/>
  <c r="J7834" i="8" s="1"/>
  <c r="I7835" i="8"/>
  <c r="J7835" i="8" s="1"/>
  <c r="I7836" i="8"/>
  <c r="J7836" i="8" s="1"/>
  <c r="I7837" i="8"/>
  <c r="J7837" i="8" s="1"/>
  <c r="I7838" i="8"/>
  <c r="J7838" i="8" s="1"/>
  <c r="I7839" i="8"/>
  <c r="J7839" i="8" s="1"/>
  <c r="I7840" i="8"/>
  <c r="J7840" i="8" s="1"/>
  <c r="I7841" i="8"/>
  <c r="J7841" i="8" s="1"/>
  <c r="I7842" i="8"/>
  <c r="J7842" i="8" s="1"/>
  <c r="I7843" i="8"/>
  <c r="J7843" i="8" s="1"/>
  <c r="I7844" i="8"/>
  <c r="J7844" i="8" s="1"/>
  <c r="I7845" i="8"/>
  <c r="J7845" i="8" s="1"/>
  <c r="I7846" i="8"/>
  <c r="J7846" i="8" s="1"/>
  <c r="I7847" i="8"/>
  <c r="J7847" i="8" s="1"/>
  <c r="I7848" i="8"/>
  <c r="J7848" i="8" s="1"/>
  <c r="I7849" i="8"/>
  <c r="J7849" i="8" s="1"/>
  <c r="I7850" i="8"/>
  <c r="J7850" i="8" s="1"/>
  <c r="I7851" i="8"/>
  <c r="J7851" i="8" s="1"/>
  <c r="I7852" i="8"/>
  <c r="J7852" i="8" s="1"/>
  <c r="I7853" i="8"/>
  <c r="J7853" i="8" s="1"/>
  <c r="I7854" i="8"/>
  <c r="J7854" i="8" s="1"/>
  <c r="I7855" i="8"/>
  <c r="J7855" i="8" s="1"/>
  <c r="I7856" i="8"/>
  <c r="J7856" i="8" s="1"/>
  <c r="I7857" i="8"/>
  <c r="J7857" i="8" s="1"/>
  <c r="I7858" i="8"/>
  <c r="J7858" i="8" s="1"/>
  <c r="I7859" i="8"/>
  <c r="J7859" i="8" s="1"/>
  <c r="I7860" i="8"/>
  <c r="J7860" i="8" s="1"/>
  <c r="I7861" i="8"/>
  <c r="J7861" i="8" s="1"/>
  <c r="I7862" i="8"/>
  <c r="J7862" i="8" s="1"/>
  <c r="I7863" i="8"/>
  <c r="J7863" i="8" s="1"/>
  <c r="I7864" i="8"/>
  <c r="J7864" i="8" s="1"/>
  <c r="I7865" i="8"/>
  <c r="J7865" i="8" s="1"/>
  <c r="I7866" i="8"/>
  <c r="J7866" i="8" s="1"/>
  <c r="I7867" i="8"/>
  <c r="J7867" i="8" s="1"/>
  <c r="I7868" i="8"/>
  <c r="J7868" i="8" s="1"/>
  <c r="I7869" i="8"/>
  <c r="J7869" i="8" s="1"/>
  <c r="I7870" i="8"/>
  <c r="J7870" i="8" s="1"/>
  <c r="I7871" i="8"/>
  <c r="J7871" i="8" s="1"/>
  <c r="I7872" i="8"/>
  <c r="J7872" i="8" s="1"/>
  <c r="I7873" i="8"/>
  <c r="J7873" i="8" s="1"/>
  <c r="I7874" i="8"/>
  <c r="J7874" i="8" s="1"/>
  <c r="I7875" i="8"/>
  <c r="J7875" i="8" s="1"/>
  <c r="I7876" i="8"/>
  <c r="J7876" i="8" s="1"/>
  <c r="I7877" i="8"/>
  <c r="J7877" i="8" s="1"/>
  <c r="I7878" i="8"/>
  <c r="J7878" i="8" s="1"/>
  <c r="I7879" i="8"/>
  <c r="J7879" i="8" s="1"/>
  <c r="I7880" i="8"/>
  <c r="J7880" i="8" s="1"/>
  <c r="I7881" i="8"/>
  <c r="J7881" i="8" s="1"/>
  <c r="I7882" i="8"/>
  <c r="J7882" i="8" s="1"/>
  <c r="I7883" i="8"/>
  <c r="J7883" i="8" s="1"/>
  <c r="I7884" i="8"/>
  <c r="J7884" i="8" s="1"/>
  <c r="I7885" i="8"/>
  <c r="J7885" i="8" s="1"/>
  <c r="I7886" i="8"/>
  <c r="J7886" i="8" s="1"/>
  <c r="I7887" i="8"/>
  <c r="J7887" i="8" s="1"/>
  <c r="I7888" i="8"/>
  <c r="J7888" i="8" s="1"/>
  <c r="I7889" i="8"/>
  <c r="J7889" i="8" s="1"/>
  <c r="I7890" i="8"/>
  <c r="J7890" i="8" s="1"/>
  <c r="I7891" i="8"/>
  <c r="J7891" i="8" s="1"/>
  <c r="I7892" i="8"/>
  <c r="J7892" i="8" s="1"/>
  <c r="I7893" i="8"/>
  <c r="J7893" i="8" s="1"/>
  <c r="I7894" i="8"/>
  <c r="J7894" i="8" s="1"/>
  <c r="I7895" i="8"/>
  <c r="J7895" i="8" s="1"/>
  <c r="I7896" i="8"/>
  <c r="J7896" i="8" s="1"/>
  <c r="I7897" i="8"/>
  <c r="J7897" i="8" s="1"/>
  <c r="I7898" i="8"/>
  <c r="J7898" i="8" s="1"/>
  <c r="I7899" i="8"/>
  <c r="J7899" i="8" s="1"/>
  <c r="I7900" i="8"/>
  <c r="J7900" i="8" s="1"/>
  <c r="I7901" i="8"/>
  <c r="J7901" i="8" s="1"/>
  <c r="I7902" i="8"/>
  <c r="J7902" i="8" s="1"/>
  <c r="I7903" i="8"/>
  <c r="J7903" i="8" s="1"/>
  <c r="I7904" i="8"/>
  <c r="J7904" i="8" s="1"/>
  <c r="I7905" i="8"/>
  <c r="J7905" i="8" s="1"/>
  <c r="I7906" i="8"/>
  <c r="J7906" i="8" s="1"/>
  <c r="I7907" i="8"/>
  <c r="J7907" i="8" s="1"/>
  <c r="I7908" i="8"/>
  <c r="J7908" i="8" s="1"/>
  <c r="I7909" i="8"/>
  <c r="J7909" i="8" s="1"/>
  <c r="I7910" i="8"/>
  <c r="J7910" i="8" s="1"/>
  <c r="I7911" i="8"/>
  <c r="J7911" i="8" s="1"/>
  <c r="I7912" i="8"/>
  <c r="J7912" i="8" s="1"/>
  <c r="I7913" i="8"/>
  <c r="J7913" i="8" s="1"/>
  <c r="I7914" i="8"/>
  <c r="J7914" i="8" s="1"/>
  <c r="I7915" i="8"/>
  <c r="J7915" i="8" s="1"/>
  <c r="I7916" i="8"/>
  <c r="J7916" i="8" s="1"/>
  <c r="I7917" i="8"/>
  <c r="J7917" i="8" s="1"/>
  <c r="I7918" i="8"/>
  <c r="J7918" i="8" s="1"/>
  <c r="I7919" i="8"/>
  <c r="J7919" i="8" s="1"/>
  <c r="I7920" i="8"/>
  <c r="J7920" i="8" s="1"/>
  <c r="I7921" i="8"/>
  <c r="J7921" i="8" s="1"/>
  <c r="I7922" i="8"/>
  <c r="J7922" i="8" s="1"/>
  <c r="I7923" i="8"/>
  <c r="J7923" i="8" s="1"/>
  <c r="I7924" i="8"/>
  <c r="J7924" i="8" s="1"/>
  <c r="I7925" i="8"/>
  <c r="J7925" i="8" s="1"/>
  <c r="I7926" i="8"/>
  <c r="J7926" i="8" s="1"/>
  <c r="I7927" i="8"/>
  <c r="J7927" i="8" s="1"/>
  <c r="I7928" i="8"/>
  <c r="J7928" i="8" s="1"/>
  <c r="I7929" i="8"/>
  <c r="J7929" i="8" s="1"/>
  <c r="I7930" i="8"/>
  <c r="J7930" i="8" s="1"/>
  <c r="I7931" i="8"/>
  <c r="J7931" i="8" s="1"/>
  <c r="I7932" i="8"/>
  <c r="J7932" i="8" s="1"/>
  <c r="I7933" i="8"/>
  <c r="J7933" i="8" s="1"/>
  <c r="I7934" i="8"/>
  <c r="J7934" i="8" s="1"/>
  <c r="I7935" i="8"/>
  <c r="J7935" i="8" s="1"/>
  <c r="I7936" i="8"/>
  <c r="J7936" i="8" s="1"/>
  <c r="I7937" i="8"/>
  <c r="J7937" i="8" s="1"/>
  <c r="I7938" i="8"/>
  <c r="J7938" i="8" s="1"/>
  <c r="I7939" i="8"/>
  <c r="J7939" i="8" s="1"/>
  <c r="I7940" i="8"/>
  <c r="J7940" i="8" s="1"/>
  <c r="I7941" i="8"/>
  <c r="J7941" i="8" s="1"/>
  <c r="I7942" i="8"/>
  <c r="J7942" i="8" s="1"/>
  <c r="I7943" i="8"/>
  <c r="J7943" i="8" s="1"/>
  <c r="I7944" i="8"/>
  <c r="J7944" i="8" s="1"/>
  <c r="I7945" i="8"/>
  <c r="J7945" i="8" s="1"/>
  <c r="I7946" i="8"/>
  <c r="J7946" i="8" s="1"/>
  <c r="I7947" i="8"/>
  <c r="J7947" i="8" s="1"/>
  <c r="I7948" i="8"/>
  <c r="J7948" i="8" s="1"/>
  <c r="I7949" i="8"/>
  <c r="J7949" i="8" s="1"/>
  <c r="I7950" i="8"/>
  <c r="J7950" i="8" s="1"/>
  <c r="I7951" i="8"/>
  <c r="J7951" i="8" s="1"/>
  <c r="I7952" i="8"/>
  <c r="J7952" i="8" s="1"/>
  <c r="I7953" i="8"/>
  <c r="J7953" i="8" s="1"/>
  <c r="I7954" i="8"/>
  <c r="J7954" i="8" s="1"/>
  <c r="I7955" i="8"/>
  <c r="J7955" i="8" s="1"/>
  <c r="I7956" i="8"/>
  <c r="J7956" i="8" s="1"/>
  <c r="I7957" i="8"/>
  <c r="J7957" i="8" s="1"/>
  <c r="I7958" i="8"/>
  <c r="J7958" i="8" s="1"/>
  <c r="I7959" i="8"/>
  <c r="J7959" i="8" s="1"/>
  <c r="I7960" i="8"/>
  <c r="J7960" i="8" s="1"/>
  <c r="I7961" i="8"/>
  <c r="J7961" i="8" s="1"/>
  <c r="I7962" i="8"/>
  <c r="J7962" i="8" s="1"/>
  <c r="I7963" i="8"/>
  <c r="J7963" i="8" s="1"/>
  <c r="I7964" i="8"/>
  <c r="J7964" i="8" s="1"/>
  <c r="I7965" i="8"/>
  <c r="J7965" i="8" s="1"/>
  <c r="I7966" i="8"/>
  <c r="J7966" i="8" s="1"/>
  <c r="I7967" i="8"/>
  <c r="J7967" i="8" s="1"/>
  <c r="I7968" i="8"/>
  <c r="J7968" i="8" s="1"/>
  <c r="I7969" i="8"/>
  <c r="J7969" i="8" s="1"/>
  <c r="I7970" i="8"/>
  <c r="J7970" i="8" s="1"/>
  <c r="I7971" i="8"/>
  <c r="J7971" i="8" s="1"/>
  <c r="I7972" i="8"/>
  <c r="J7972" i="8" s="1"/>
  <c r="I7973" i="8"/>
  <c r="J7973" i="8" s="1"/>
  <c r="I7974" i="8"/>
  <c r="J7974" i="8" s="1"/>
  <c r="I7975" i="8"/>
  <c r="J7975" i="8" s="1"/>
  <c r="I7976" i="8"/>
  <c r="J7976" i="8" s="1"/>
  <c r="I7977" i="8"/>
  <c r="J7977" i="8" s="1"/>
  <c r="I7978" i="8"/>
  <c r="J7978" i="8" s="1"/>
  <c r="I7979" i="8"/>
  <c r="J7979" i="8" s="1"/>
  <c r="I7980" i="8"/>
  <c r="J7980" i="8" s="1"/>
  <c r="I7981" i="8"/>
  <c r="J7981" i="8" s="1"/>
  <c r="I7982" i="8"/>
  <c r="J7982" i="8" s="1"/>
  <c r="I7983" i="8"/>
  <c r="J7983" i="8" s="1"/>
  <c r="I7984" i="8"/>
  <c r="J7984" i="8" s="1"/>
  <c r="I7985" i="8"/>
  <c r="J7985" i="8" s="1"/>
  <c r="I7986" i="8"/>
  <c r="J7986" i="8" s="1"/>
  <c r="I7987" i="8"/>
  <c r="J7987" i="8" s="1"/>
  <c r="I7988" i="8"/>
  <c r="J7988" i="8" s="1"/>
  <c r="I7989" i="8"/>
  <c r="J7989" i="8" s="1"/>
  <c r="I7990" i="8"/>
  <c r="J7990" i="8" s="1"/>
  <c r="I7991" i="8"/>
  <c r="J7991" i="8" s="1"/>
  <c r="I7992" i="8"/>
  <c r="J7992" i="8" s="1"/>
  <c r="I7993" i="8"/>
  <c r="J7993" i="8" s="1"/>
  <c r="I7994" i="8"/>
  <c r="J7994" i="8" s="1"/>
  <c r="I7995" i="8"/>
  <c r="J7995" i="8" s="1"/>
  <c r="I7996" i="8"/>
  <c r="J7996" i="8" s="1"/>
  <c r="I7997" i="8"/>
  <c r="J7997" i="8" s="1"/>
  <c r="I7998" i="8"/>
  <c r="J7998" i="8" s="1"/>
  <c r="I7999" i="8"/>
  <c r="J7999" i="8" s="1"/>
  <c r="I8000" i="8"/>
  <c r="J8000" i="8" s="1"/>
  <c r="I8001" i="8"/>
  <c r="J8001" i="8" s="1"/>
  <c r="I8002" i="8"/>
  <c r="J8002" i="8" s="1"/>
  <c r="I8003" i="8"/>
  <c r="J8003" i="8" s="1"/>
  <c r="I8004" i="8"/>
  <c r="J8004" i="8" s="1"/>
  <c r="I8005" i="8"/>
  <c r="J8005" i="8" s="1"/>
  <c r="I8006" i="8"/>
  <c r="J8006" i="8" s="1"/>
  <c r="I8007" i="8"/>
  <c r="J8007" i="8" s="1"/>
  <c r="I8008" i="8"/>
  <c r="J8008" i="8" s="1"/>
  <c r="I8009" i="8"/>
  <c r="J8009" i="8" s="1"/>
  <c r="I8010" i="8"/>
  <c r="J8010" i="8" s="1"/>
  <c r="I8011" i="8"/>
  <c r="J8011" i="8" s="1"/>
  <c r="I8012" i="8"/>
  <c r="J8012" i="8" s="1"/>
  <c r="I8013" i="8"/>
  <c r="J8013" i="8" s="1"/>
  <c r="I8014" i="8"/>
  <c r="J8014" i="8" s="1"/>
  <c r="I8015" i="8"/>
  <c r="J8015" i="8" s="1"/>
  <c r="I8016" i="8"/>
  <c r="J8016" i="8" s="1"/>
  <c r="I8017" i="8"/>
  <c r="J8017" i="8" s="1"/>
  <c r="I8018" i="8"/>
  <c r="J8018" i="8" s="1"/>
  <c r="I8019" i="8"/>
  <c r="J8019" i="8" s="1"/>
  <c r="I8020" i="8"/>
  <c r="J8020" i="8" s="1"/>
  <c r="I8021" i="8"/>
  <c r="J8021" i="8" s="1"/>
  <c r="I8022" i="8"/>
  <c r="J8022" i="8" s="1"/>
  <c r="I8023" i="8"/>
  <c r="J8023" i="8" s="1"/>
  <c r="I8024" i="8"/>
  <c r="J8024" i="8" s="1"/>
  <c r="I8025" i="8"/>
  <c r="J8025" i="8" s="1"/>
  <c r="I8026" i="8"/>
  <c r="J8026" i="8" s="1"/>
  <c r="I8027" i="8"/>
  <c r="J8027" i="8" s="1"/>
  <c r="I8028" i="8"/>
  <c r="J8028" i="8" s="1"/>
  <c r="I8029" i="8"/>
  <c r="J8029" i="8" s="1"/>
  <c r="I8030" i="8"/>
  <c r="J8030" i="8" s="1"/>
  <c r="I8031" i="8"/>
  <c r="J8031" i="8" s="1"/>
  <c r="I8032" i="8"/>
  <c r="J8032" i="8" s="1"/>
  <c r="I8033" i="8"/>
  <c r="J8033" i="8" s="1"/>
  <c r="I8034" i="8"/>
  <c r="J8034" i="8" s="1"/>
  <c r="I8035" i="8"/>
  <c r="J8035" i="8" s="1"/>
  <c r="I8036" i="8"/>
  <c r="J8036" i="8" s="1"/>
  <c r="I8037" i="8"/>
  <c r="J8037" i="8" s="1"/>
  <c r="I8038" i="8"/>
  <c r="J8038" i="8" s="1"/>
  <c r="I8039" i="8"/>
  <c r="J8039" i="8" s="1"/>
  <c r="I8040" i="8"/>
  <c r="J8040" i="8" s="1"/>
  <c r="I8041" i="8"/>
  <c r="J8041" i="8" s="1"/>
  <c r="I8042" i="8"/>
  <c r="J8042" i="8" s="1"/>
  <c r="I8043" i="8"/>
  <c r="J8043" i="8" s="1"/>
  <c r="I8044" i="8"/>
  <c r="J8044" i="8" s="1"/>
  <c r="I8045" i="8"/>
  <c r="J8045" i="8" s="1"/>
  <c r="I8046" i="8"/>
  <c r="J8046" i="8" s="1"/>
  <c r="I8047" i="8"/>
  <c r="J8047" i="8" s="1"/>
  <c r="I8048" i="8"/>
  <c r="J8048" i="8" s="1"/>
  <c r="I8049" i="8"/>
  <c r="J8049" i="8" s="1"/>
  <c r="I8050" i="8"/>
  <c r="J8050" i="8" s="1"/>
  <c r="I8051" i="8"/>
  <c r="J8051" i="8" s="1"/>
  <c r="I8052" i="8"/>
  <c r="J8052" i="8" s="1"/>
  <c r="I8053" i="8"/>
  <c r="J8053" i="8" s="1"/>
  <c r="I8054" i="8"/>
  <c r="J8054" i="8" s="1"/>
  <c r="I8055" i="8"/>
  <c r="J8055" i="8" s="1"/>
  <c r="I8056" i="8"/>
  <c r="J8056" i="8" s="1"/>
  <c r="I8057" i="8"/>
  <c r="J8057" i="8" s="1"/>
  <c r="I8058" i="8"/>
  <c r="J8058" i="8" s="1"/>
  <c r="I8059" i="8"/>
  <c r="J8059" i="8" s="1"/>
  <c r="I8060" i="8"/>
  <c r="J8060" i="8" s="1"/>
  <c r="I8061" i="8"/>
  <c r="J8061" i="8" s="1"/>
  <c r="I8062" i="8"/>
  <c r="J8062" i="8" s="1"/>
  <c r="I8063" i="8"/>
  <c r="J8063" i="8" s="1"/>
  <c r="I8064" i="8"/>
  <c r="J8064" i="8" s="1"/>
  <c r="I8065" i="8"/>
  <c r="J8065" i="8" s="1"/>
  <c r="I8066" i="8"/>
  <c r="J8066" i="8" s="1"/>
  <c r="I8067" i="8"/>
  <c r="J8067" i="8" s="1"/>
  <c r="I8068" i="8"/>
  <c r="J8068" i="8" s="1"/>
  <c r="I8069" i="8"/>
  <c r="J8069" i="8" s="1"/>
  <c r="I8070" i="8"/>
  <c r="J8070" i="8" s="1"/>
  <c r="I8071" i="8"/>
  <c r="J8071" i="8" s="1"/>
  <c r="I8072" i="8"/>
  <c r="J8072" i="8" s="1"/>
  <c r="I8073" i="8"/>
  <c r="J8073" i="8" s="1"/>
  <c r="I8074" i="8"/>
  <c r="J8074" i="8" s="1"/>
  <c r="I8075" i="8"/>
  <c r="J8075" i="8" s="1"/>
  <c r="I8076" i="8"/>
  <c r="J8076" i="8" s="1"/>
  <c r="I8077" i="8"/>
  <c r="J8077" i="8" s="1"/>
  <c r="I8078" i="8"/>
  <c r="J8078" i="8" s="1"/>
  <c r="I8079" i="8"/>
  <c r="J8079" i="8" s="1"/>
  <c r="I8080" i="8"/>
  <c r="J8080" i="8" s="1"/>
  <c r="I8081" i="8"/>
  <c r="J8081" i="8" s="1"/>
  <c r="I8082" i="8"/>
  <c r="J8082" i="8" s="1"/>
  <c r="I8083" i="8"/>
  <c r="J8083" i="8" s="1"/>
  <c r="I8084" i="8"/>
  <c r="J8084" i="8" s="1"/>
  <c r="I8085" i="8"/>
  <c r="J8085" i="8" s="1"/>
  <c r="I8086" i="8"/>
  <c r="J8086" i="8" s="1"/>
  <c r="I8087" i="8"/>
  <c r="J8087" i="8" s="1"/>
  <c r="I8088" i="8"/>
  <c r="J8088" i="8" s="1"/>
  <c r="I8089" i="8"/>
  <c r="J8089" i="8" s="1"/>
  <c r="I8090" i="8"/>
  <c r="J8090" i="8" s="1"/>
  <c r="I8091" i="8"/>
  <c r="J8091" i="8" s="1"/>
  <c r="I8092" i="8"/>
  <c r="J8092" i="8" s="1"/>
  <c r="I8093" i="8"/>
  <c r="J8093" i="8" s="1"/>
  <c r="I8094" i="8"/>
  <c r="J8094" i="8" s="1"/>
  <c r="I8095" i="8"/>
  <c r="J8095" i="8" s="1"/>
  <c r="I8096" i="8"/>
  <c r="J8096" i="8" s="1"/>
  <c r="I8097" i="8"/>
  <c r="J8097" i="8" s="1"/>
  <c r="I8098" i="8"/>
  <c r="J8098" i="8" s="1"/>
  <c r="I8099" i="8"/>
  <c r="J8099" i="8" s="1"/>
  <c r="I8100" i="8"/>
  <c r="J8100" i="8" s="1"/>
  <c r="I8101" i="8"/>
  <c r="J8101" i="8" s="1"/>
  <c r="I8102" i="8"/>
  <c r="J8102" i="8" s="1"/>
  <c r="I8103" i="8"/>
  <c r="J8103" i="8" s="1"/>
  <c r="I8104" i="8"/>
  <c r="J8104" i="8" s="1"/>
  <c r="I8105" i="8"/>
  <c r="J8105" i="8" s="1"/>
  <c r="I8106" i="8"/>
  <c r="J8106" i="8" s="1"/>
  <c r="I8107" i="8"/>
  <c r="J8107" i="8" s="1"/>
  <c r="I8108" i="8"/>
  <c r="J8108" i="8" s="1"/>
  <c r="I8109" i="8"/>
  <c r="J8109" i="8" s="1"/>
  <c r="I8110" i="8"/>
  <c r="J8110" i="8" s="1"/>
  <c r="I8111" i="8"/>
  <c r="J8111" i="8" s="1"/>
  <c r="I8112" i="8"/>
  <c r="J8112" i="8" s="1"/>
  <c r="I8113" i="8"/>
  <c r="J8113" i="8" s="1"/>
  <c r="I8114" i="8"/>
  <c r="J8114" i="8" s="1"/>
  <c r="I8115" i="8"/>
  <c r="J8115" i="8" s="1"/>
  <c r="I8116" i="8"/>
  <c r="J8116" i="8" s="1"/>
  <c r="I8117" i="8"/>
  <c r="J8117" i="8" s="1"/>
  <c r="I8118" i="8"/>
  <c r="J8118" i="8" s="1"/>
  <c r="I8119" i="8"/>
  <c r="J8119" i="8" s="1"/>
  <c r="I8120" i="8"/>
  <c r="J8120" i="8" s="1"/>
  <c r="I8121" i="8"/>
  <c r="J8121" i="8" s="1"/>
  <c r="I8122" i="8"/>
  <c r="J8122" i="8" s="1"/>
  <c r="I8123" i="8"/>
  <c r="J8123" i="8" s="1"/>
  <c r="I8124" i="8"/>
  <c r="J8124" i="8" s="1"/>
  <c r="I8125" i="8"/>
  <c r="J8125" i="8" s="1"/>
  <c r="I8126" i="8"/>
  <c r="J8126" i="8" s="1"/>
  <c r="I8127" i="8"/>
  <c r="J8127" i="8" s="1"/>
  <c r="I8128" i="8"/>
  <c r="J8128" i="8" s="1"/>
  <c r="I8129" i="8"/>
  <c r="J8129" i="8" s="1"/>
  <c r="I8130" i="8"/>
  <c r="J8130" i="8" s="1"/>
  <c r="I8131" i="8"/>
  <c r="J8131" i="8" s="1"/>
  <c r="I8132" i="8"/>
  <c r="J8132" i="8" s="1"/>
  <c r="I8133" i="8"/>
  <c r="J8133" i="8" s="1"/>
  <c r="I8134" i="8"/>
  <c r="J8134" i="8" s="1"/>
  <c r="I8135" i="8"/>
  <c r="J8135" i="8" s="1"/>
  <c r="I8136" i="8"/>
  <c r="J8136" i="8" s="1"/>
  <c r="I8137" i="8"/>
  <c r="J8137" i="8" s="1"/>
  <c r="I8138" i="8"/>
  <c r="J8138" i="8" s="1"/>
  <c r="I8139" i="8"/>
  <c r="J8139" i="8" s="1"/>
  <c r="I8140" i="8"/>
  <c r="J8140" i="8" s="1"/>
  <c r="I8141" i="8"/>
  <c r="J8141" i="8" s="1"/>
  <c r="I8142" i="8"/>
  <c r="J8142" i="8" s="1"/>
  <c r="I8143" i="8"/>
  <c r="J8143" i="8" s="1"/>
  <c r="I8144" i="8"/>
  <c r="J8144" i="8" s="1"/>
  <c r="I8145" i="8"/>
  <c r="J8145" i="8" s="1"/>
  <c r="I8146" i="8"/>
  <c r="J8146" i="8" s="1"/>
  <c r="I8147" i="8"/>
  <c r="J8147" i="8" s="1"/>
  <c r="I8148" i="8"/>
  <c r="J8148" i="8" s="1"/>
  <c r="I8149" i="8"/>
  <c r="J8149" i="8" s="1"/>
  <c r="I8150" i="8"/>
  <c r="J8150" i="8" s="1"/>
  <c r="I8151" i="8"/>
  <c r="J8151" i="8" s="1"/>
  <c r="I8152" i="8"/>
  <c r="J8152" i="8" s="1"/>
  <c r="I8153" i="8"/>
  <c r="J8153" i="8" s="1"/>
  <c r="I8154" i="8"/>
  <c r="J8154" i="8" s="1"/>
  <c r="I8155" i="8"/>
  <c r="J8155" i="8" s="1"/>
  <c r="I8156" i="8"/>
  <c r="J8156" i="8" s="1"/>
  <c r="I8157" i="8"/>
  <c r="J8157" i="8" s="1"/>
  <c r="I8158" i="8"/>
  <c r="J8158" i="8" s="1"/>
  <c r="I8159" i="8"/>
  <c r="J8159" i="8" s="1"/>
  <c r="I8160" i="8"/>
  <c r="J8160" i="8" s="1"/>
  <c r="I8161" i="8"/>
  <c r="J8161" i="8" s="1"/>
  <c r="I8162" i="8"/>
  <c r="J8162" i="8" s="1"/>
  <c r="I8163" i="8"/>
  <c r="J8163" i="8" s="1"/>
  <c r="I8164" i="8"/>
  <c r="J8164" i="8" s="1"/>
  <c r="I8165" i="8"/>
  <c r="J8165" i="8" s="1"/>
  <c r="I8166" i="8"/>
  <c r="J8166" i="8" s="1"/>
  <c r="I8167" i="8"/>
  <c r="J8167" i="8" s="1"/>
  <c r="I8168" i="8"/>
  <c r="J8168" i="8" s="1"/>
  <c r="I8169" i="8"/>
  <c r="J8169" i="8" s="1"/>
  <c r="I8170" i="8"/>
  <c r="J8170" i="8" s="1"/>
  <c r="I8171" i="8"/>
  <c r="J8171" i="8" s="1"/>
  <c r="I8172" i="8"/>
  <c r="J8172" i="8" s="1"/>
  <c r="I8173" i="8"/>
  <c r="J8173" i="8" s="1"/>
  <c r="I8174" i="8"/>
  <c r="J8174" i="8" s="1"/>
  <c r="I8175" i="8"/>
  <c r="J8175" i="8" s="1"/>
  <c r="I8176" i="8"/>
  <c r="J8176" i="8" s="1"/>
  <c r="I8177" i="8"/>
  <c r="J8177" i="8" s="1"/>
  <c r="I8178" i="8"/>
  <c r="J8178" i="8" s="1"/>
  <c r="I8179" i="8"/>
  <c r="J8179" i="8" s="1"/>
  <c r="I8180" i="8"/>
  <c r="J8180" i="8" s="1"/>
  <c r="I8181" i="8"/>
  <c r="J8181" i="8" s="1"/>
  <c r="I8182" i="8"/>
  <c r="J8182" i="8" s="1"/>
  <c r="I8183" i="8"/>
  <c r="J8183" i="8" s="1"/>
  <c r="I8184" i="8"/>
  <c r="J8184" i="8" s="1"/>
  <c r="I8185" i="8"/>
  <c r="J8185" i="8" s="1"/>
  <c r="I8186" i="8"/>
  <c r="J8186" i="8" s="1"/>
  <c r="I8187" i="8"/>
  <c r="J8187" i="8" s="1"/>
  <c r="I8188" i="8"/>
  <c r="J8188" i="8" s="1"/>
  <c r="I8189" i="8"/>
  <c r="J8189" i="8" s="1"/>
  <c r="I8190" i="8"/>
  <c r="J8190" i="8" s="1"/>
  <c r="I8191" i="8"/>
  <c r="J8191" i="8" s="1"/>
  <c r="I8192" i="8"/>
  <c r="J8192" i="8" s="1"/>
  <c r="I8193" i="8"/>
  <c r="J8193" i="8" s="1"/>
  <c r="I8194" i="8"/>
  <c r="J8194" i="8" s="1"/>
  <c r="I8195" i="8"/>
  <c r="J8195" i="8" s="1"/>
  <c r="I8196" i="8"/>
  <c r="J8196" i="8" s="1"/>
  <c r="I8197" i="8"/>
  <c r="J8197" i="8" s="1"/>
  <c r="I8198" i="8"/>
  <c r="J8198" i="8" s="1"/>
  <c r="I8199" i="8"/>
  <c r="J8199" i="8" s="1"/>
  <c r="I8200" i="8"/>
  <c r="J8200" i="8" s="1"/>
  <c r="I8201" i="8"/>
  <c r="J8201" i="8" s="1"/>
  <c r="I8202" i="8"/>
  <c r="J8202" i="8" s="1"/>
  <c r="I8203" i="8"/>
  <c r="J8203" i="8" s="1"/>
  <c r="I8204" i="8"/>
  <c r="J8204" i="8" s="1"/>
  <c r="I8205" i="8"/>
  <c r="J8205" i="8" s="1"/>
  <c r="I8206" i="8"/>
  <c r="J8206" i="8" s="1"/>
  <c r="I8207" i="8"/>
  <c r="J8207" i="8" s="1"/>
  <c r="I8208" i="8"/>
  <c r="J8208" i="8" s="1"/>
  <c r="I8209" i="8"/>
  <c r="J8209" i="8" s="1"/>
  <c r="I8210" i="8"/>
  <c r="J8210" i="8" s="1"/>
  <c r="I8211" i="8"/>
  <c r="J8211" i="8" s="1"/>
  <c r="I8212" i="8"/>
  <c r="J8212" i="8" s="1"/>
  <c r="I8213" i="8"/>
  <c r="J8213" i="8" s="1"/>
  <c r="I8214" i="8"/>
  <c r="J8214" i="8" s="1"/>
  <c r="I8215" i="8"/>
  <c r="J8215" i="8" s="1"/>
  <c r="I8216" i="8"/>
  <c r="J8216" i="8" s="1"/>
  <c r="I8217" i="8"/>
  <c r="J8217" i="8" s="1"/>
  <c r="I8218" i="8"/>
  <c r="J8218" i="8" s="1"/>
  <c r="I8219" i="8"/>
  <c r="J8219" i="8" s="1"/>
  <c r="I8220" i="8"/>
  <c r="J8220" i="8" s="1"/>
  <c r="I8221" i="8"/>
  <c r="J8221" i="8" s="1"/>
  <c r="I8222" i="8"/>
  <c r="J8222" i="8" s="1"/>
  <c r="I8223" i="8"/>
  <c r="J8223" i="8" s="1"/>
  <c r="I8224" i="8"/>
  <c r="J8224" i="8" s="1"/>
  <c r="I8225" i="8"/>
  <c r="J8225" i="8" s="1"/>
  <c r="I8226" i="8"/>
  <c r="J8226" i="8" s="1"/>
  <c r="I8227" i="8"/>
  <c r="J8227" i="8" s="1"/>
  <c r="I8228" i="8"/>
  <c r="J8228" i="8" s="1"/>
  <c r="I8229" i="8"/>
  <c r="J8229" i="8" s="1"/>
  <c r="I8230" i="8"/>
  <c r="J8230" i="8" s="1"/>
  <c r="I8231" i="8"/>
  <c r="J8231" i="8" s="1"/>
  <c r="I8232" i="8"/>
  <c r="J8232" i="8" s="1"/>
  <c r="I8233" i="8"/>
  <c r="J8233" i="8" s="1"/>
  <c r="I8234" i="8"/>
  <c r="J8234" i="8" s="1"/>
  <c r="I8235" i="8"/>
  <c r="J8235" i="8" s="1"/>
  <c r="I8236" i="8"/>
  <c r="J8236" i="8" s="1"/>
  <c r="I8237" i="8"/>
  <c r="J8237" i="8" s="1"/>
  <c r="I8238" i="8"/>
  <c r="J8238" i="8" s="1"/>
  <c r="I8239" i="8"/>
  <c r="J8239" i="8" s="1"/>
  <c r="I8240" i="8"/>
  <c r="J8240" i="8" s="1"/>
  <c r="I8241" i="8"/>
  <c r="J8241" i="8" s="1"/>
  <c r="I8242" i="8"/>
  <c r="J8242" i="8" s="1"/>
  <c r="I8243" i="8"/>
  <c r="J8243" i="8" s="1"/>
  <c r="I8244" i="8"/>
  <c r="J8244" i="8" s="1"/>
  <c r="I8245" i="8"/>
  <c r="J8245" i="8" s="1"/>
  <c r="I8246" i="8"/>
  <c r="J8246" i="8" s="1"/>
  <c r="I8247" i="8"/>
  <c r="J8247" i="8" s="1"/>
  <c r="I8248" i="8"/>
  <c r="J8248" i="8" s="1"/>
  <c r="I8249" i="8"/>
  <c r="J8249" i="8" s="1"/>
  <c r="I8250" i="8"/>
  <c r="J8250" i="8" s="1"/>
  <c r="I8251" i="8"/>
  <c r="J8251" i="8" s="1"/>
  <c r="I8252" i="8"/>
  <c r="J8252" i="8" s="1"/>
  <c r="I8253" i="8"/>
  <c r="J8253" i="8" s="1"/>
  <c r="I8254" i="8"/>
  <c r="J8254" i="8" s="1"/>
  <c r="I8255" i="8"/>
  <c r="J8255" i="8" s="1"/>
  <c r="I8256" i="8"/>
  <c r="J8256" i="8" s="1"/>
  <c r="I8257" i="8"/>
  <c r="J8257" i="8" s="1"/>
  <c r="I8258" i="8"/>
  <c r="J8258" i="8" s="1"/>
  <c r="I8259" i="8"/>
  <c r="J8259" i="8" s="1"/>
  <c r="I8260" i="8"/>
  <c r="J8260" i="8" s="1"/>
  <c r="I8261" i="8"/>
  <c r="J8261" i="8" s="1"/>
  <c r="I8262" i="8"/>
  <c r="J8262" i="8" s="1"/>
  <c r="I8263" i="8"/>
  <c r="J8263" i="8" s="1"/>
  <c r="I8264" i="8"/>
  <c r="J8264" i="8" s="1"/>
  <c r="I8265" i="8"/>
  <c r="J8265" i="8" s="1"/>
  <c r="I8266" i="8"/>
  <c r="J8266" i="8" s="1"/>
  <c r="I8267" i="8"/>
  <c r="J8267" i="8" s="1"/>
  <c r="I8268" i="8"/>
  <c r="J8268" i="8" s="1"/>
  <c r="I8269" i="8"/>
  <c r="J8269" i="8" s="1"/>
  <c r="I8270" i="8"/>
  <c r="J8270" i="8" s="1"/>
  <c r="I8271" i="8"/>
  <c r="J8271" i="8" s="1"/>
  <c r="I8272" i="8"/>
  <c r="J8272" i="8" s="1"/>
  <c r="I8273" i="8"/>
  <c r="J8273" i="8" s="1"/>
  <c r="I8274" i="8"/>
  <c r="J8274" i="8" s="1"/>
  <c r="I8275" i="8"/>
  <c r="J8275" i="8" s="1"/>
  <c r="I8276" i="8"/>
  <c r="J8276" i="8" s="1"/>
  <c r="I8277" i="8"/>
  <c r="J8277" i="8" s="1"/>
  <c r="I8278" i="8"/>
  <c r="J8278" i="8" s="1"/>
  <c r="I8279" i="8"/>
  <c r="J8279" i="8" s="1"/>
  <c r="I8280" i="8"/>
  <c r="J8280" i="8" s="1"/>
  <c r="I8281" i="8"/>
  <c r="J8281" i="8" s="1"/>
  <c r="I8282" i="8"/>
  <c r="J8282" i="8" s="1"/>
  <c r="I8283" i="8"/>
  <c r="J8283" i="8" s="1"/>
  <c r="I8284" i="8"/>
  <c r="J8284" i="8" s="1"/>
  <c r="I8285" i="8"/>
  <c r="J8285" i="8" s="1"/>
  <c r="I8286" i="8"/>
  <c r="J8286" i="8" s="1"/>
  <c r="I8287" i="8"/>
  <c r="J8287" i="8" s="1"/>
  <c r="I8288" i="8"/>
  <c r="J8288" i="8" s="1"/>
  <c r="I8289" i="8"/>
  <c r="J8289" i="8" s="1"/>
  <c r="I8290" i="8"/>
  <c r="J8290" i="8" s="1"/>
  <c r="I8291" i="8"/>
  <c r="J8291" i="8" s="1"/>
  <c r="I8292" i="8"/>
  <c r="J8292" i="8" s="1"/>
  <c r="I8293" i="8"/>
  <c r="J8293" i="8" s="1"/>
  <c r="I8294" i="8"/>
  <c r="J8294" i="8" s="1"/>
  <c r="I8295" i="8"/>
  <c r="J8295" i="8" s="1"/>
  <c r="I8296" i="8"/>
  <c r="J8296" i="8" s="1"/>
  <c r="I8297" i="8"/>
  <c r="J8297" i="8" s="1"/>
  <c r="I8298" i="8"/>
  <c r="J8298" i="8" s="1"/>
  <c r="I8299" i="8"/>
  <c r="J8299" i="8" s="1"/>
  <c r="I8300" i="8"/>
  <c r="J8300" i="8" s="1"/>
  <c r="I8301" i="8"/>
  <c r="J8301" i="8" s="1"/>
  <c r="I8302" i="8"/>
  <c r="J8302" i="8" s="1"/>
  <c r="I8303" i="8"/>
  <c r="J8303" i="8" s="1"/>
  <c r="I8304" i="8"/>
  <c r="J8304" i="8" s="1"/>
  <c r="I8305" i="8"/>
  <c r="J8305" i="8" s="1"/>
  <c r="I8306" i="8"/>
  <c r="J8306" i="8" s="1"/>
  <c r="I8307" i="8"/>
  <c r="J8307" i="8" s="1"/>
  <c r="I8308" i="8"/>
  <c r="J8308" i="8" s="1"/>
  <c r="I8309" i="8"/>
  <c r="J8309" i="8" s="1"/>
  <c r="I8310" i="8"/>
  <c r="J8310" i="8" s="1"/>
  <c r="I8311" i="8"/>
  <c r="J8311" i="8" s="1"/>
  <c r="I8312" i="8"/>
  <c r="J8312" i="8" s="1"/>
  <c r="I8313" i="8"/>
  <c r="J8313" i="8" s="1"/>
  <c r="I8314" i="8"/>
  <c r="J8314" i="8" s="1"/>
  <c r="I8315" i="8"/>
  <c r="J8315" i="8" s="1"/>
  <c r="I8316" i="8"/>
  <c r="J8316" i="8" s="1"/>
  <c r="I8317" i="8"/>
  <c r="J8317" i="8" s="1"/>
  <c r="I8318" i="8"/>
  <c r="J8318" i="8" s="1"/>
  <c r="I8319" i="8"/>
  <c r="J8319" i="8" s="1"/>
  <c r="I8320" i="8"/>
  <c r="J8320" i="8" s="1"/>
  <c r="I8321" i="8"/>
  <c r="J8321" i="8" s="1"/>
  <c r="I8322" i="8"/>
  <c r="J8322" i="8" s="1"/>
  <c r="I8323" i="8"/>
  <c r="J8323" i="8" s="1"/>
  <c r="I8324" i="8"/>
  <c r="J8324" i="8" s="1"/>
  <c r="I8325" i="8"/>
  <c r="J8325" i="8" s="1"/>
  <c r="I8326" i="8"/>
  <c r="J8326" i="8" s="1"/>
  <c r="I8327" i="8"/>
  <c r="J8327" i="8" s="1"/>
  <c r="I8328" i="8"/>
  <c r="J8328" i="8" s="1"/>
  <c r="I8329" i="8"/>
  <c r="J8329" i="8" s="1"/>
  <c r="I8330" i="8"/>
  <c r="J8330" i="8" s="1"/>
  <c r="I8331" i="8"/>
  <c r="J8331" i="8" s="1"/>
  <c r="I8332" i="8"/>
  <c r="J8332" i="8" s="1"/>
  <c r="I8333" i="8"/>
  <c r="J8333" i="8" s="1"/>
  <c r="I8334" i="8"/>
  <c r="J8334" i="8" s="1"/>
  <c r="I8335" i="8"/>
  <c r="J8335" i="8" s="1"/>
  <c r="I8336" i="8"/>
  <c r="J8336" i="8" s="1"/>
  <c r="I8337" i="8"/>
  <c r="J8337" i="8" s="1"/>
  <c r="I8338" i="8"/>
  <c r="J8338" i="8" s="1"/>
  <c r="I8339" i="8"/>
  <c r="J8339" i="8" s="1"/>
  <c r="I8340" i="8"/>
  <c r="J8340" i="8" s="1"/>
  <c r="I8341" i="8"/>
  <c r="J8341" i="8" s="1"/>
  <c r="I8342" i="8"/>
  <c r="J8342" i="8" s="1"/>
  <c r="I8343" i="8"/>
  <c r="J8343" i="8" s="1"/>
  <c r="I8344" i="8"/>
  <c r="J8344" i="8" s="1"/>
  <c r="I8345" i="8"/>
  <c r="J8345" i="8" s="1"/>
  <c r="I8346" i="8"/>
  <c r="J8346" i="8" s="1"/>
  <c r="I8347" i="8"/>
  <c r="J8347" i="8" s="1"/>
  <c r="I8348" i="8"/>
  <c r="J8348" i="8" s="1"/>
  <c r="I8349" i="8"/>
  <c r="J8349" i="8" s="1"/>
  <c r="I8350" i="8"/>
  <c r="J8350" i="8" s="1"/>
  <c r="I8351" i="8"/>
  <c r="J8351" i="8" s="1"/>
  <c r="I8352" i="8"/>
  <c r="J8352" i="8" s="1"/>
  <c r="I8353" i="8"/>
  <c r="J8353" i="8" s="1"/>
  <c r="I8354" i="8"/>
  <c r="J8354" i="8" s="1"/>
  <c r="I8355" i="8"/>
  <c r="J8355" i="8" s="1"/>
  <c r="I8356" i="8"/>
  <c r="J8356" i="8" s="1"/>
  <c r="I8357" i="8"/>
  <c r="J8357" i="8" s="1"/>
  <c r="I8358" i="8"/>
  <c r="J8358" i="8" s="1"/>
  <c r="I8359" i="8"/>
  <c r="J8359" i="8" s="1"/>
  <c r="I8360" i="8"/>
  <c r="J8360" i="8" s="1"/>
  <c r="I8361" i="8"/>
  <c r="J8361" i="8" s="1"/>
  <c r="I8362" i="8"/>
  <c r="J8362" i="8" s="1"/>
  <c r="I8363" i="8"/>
  <c r="J8363" i="8" s="1"/>
  <c r="I8364" i="8"/>
  <c r="J8364" i="8" s="1"/>
  <c r="I8365" i="8"/>
  <c r="J8365" i="8" s="1"/>
  <c r="I8366" i="8"/>
  <c r="J8366" i="8" s="1"/>
  <c r="I8367" i="8"/>
  <c r="J8367" i="8" s="1"/>
  <c r="I8368" i="8"/>
  <c r="J8368" i="8" s="1"/>
  <c r="I8369" i="8"/>
  <c r="J8369" i="8" s="1"/>
  <c r="I8370" i="8"/>
  <c r="J8370" i="8" s="1"/>
  <c r="I8371" i="8"/>
  <c r="J8371" i="8" s="1"/>
  <c r="I8372" i="8"/>
  <c r="J8372" i="8" s="1"/>
  <c r="I8373" i="8"/>
  <c r="J8373" i="8" s="1"/>
  <c r="I8374" i="8"/>
  <c r="J8374" i="8" s="1"/>
  <c r="I8375" i="8"/>
  <c r="J8375" i="8" s="1"/>
  <c r="I8376" i="8"/>
  <c r="J8376" i="8" s="1"/>
  <c r="I8377" i="8"/>
  <c r="J8377" i="8" s="1"/>
  <c r="I8378" i="8"/>
  <c r="J8378" i="8" s="1"/>
  <c r="I8379" i="8"/>
  <c r="J8379" i="8" s="1"/>
  <c r="I8380" i="8"/>
  <c r="J8380" i="8" s="1"/>
  <c r="I8381" i="8"/>
  <c r="J8381" i="8" s="1"/>
  <c r="I8382" i="8"/>
  <c r="J8382" i="8" s="1"/>
  <c r="I8383" i="8"/>
  <c r="J8383" i="8" s="1"/>
  <c r="I8384" i="8"/>
  <c r="J8384" i="8" s="1"/>
  <c r="I8385" i="8"/>
  <c r="J8385" i="8" s="1"/>
  <c r="I8386" i="8"/>
  <c r="J8386" i="8" s="1"/>
  <c r="I8387" i="8"/>
  <c r="J8387" i="8" s="1"/>
  <c r="I8388" i="8"/>
  <c r="J8388" i="8" s="1"/>
  <c r="I8389" i="8"/>
  <c r="J8389" i="8" s="1"/>
  <c r="I8390" i="8"/>
  <c r="J8390" i="8" s="1"/>
  <c r="I8391" i="8"/>
  <c r="J8391" i="8" s="1"/>
  <c r="I8392" i="8"/>
  <c r="J8392" i="8" s="1"/>
  <c r="I8393" i="8"/>
  <c r="J8393" i="8" s="1"/>
  <c r="I8394" i="8"/>
  <c r="J8394" i="8" s="1"/>
  <c r="I8395" i="8"/>
  <c r="J8395" i="8" s="1"/>
  <c r="I8396" i="8"/>
  <c r="J8396" i="8" s="1"/>
  <c r="I8397" i="8"/>
  <c r="J8397" i="8" s="1"/>
  <c r="I8398" i="8"/>
  <c r="J8398" i="8" s="1"/>
  <c r="I8399" i="8"/>
  <c r="J8399" i="8" s="1"/>
  <c r="I8400" i="8"/>
  <c r="J8400" i="8" s="1"/>
  <c r="I8401" i="8"/>
  <c r="J8401" i="8" s="1"/>
  <c r="I8402" i="8"/>
  <c r="J8402" i="8" s="1"/>
  <c r="I8403" i="8"/>
  <c r="J8403" i="8" s="1"/>
  <c r="I8404" i="8"/>
  <c r="J8404" i="8" s="1"/>
  <c r="I8405" i="8"/>
  <c r="J8405" i="8" s="1"/>
  <c r="I8406" i="8"/>
  <c r="J8406" i="8" s="1"/>
  <c r="I8407" i="8"/>
  <c r="J8407" i="8" s="1"/>
  <c r="I8408" i="8"/>
  <c r="J8408" i="8" s="1"/>
  <c r="I8409" i="8"/>
  <c r="J8409" i="8" s="1"/>
  <c r="I8410" i="8"/>
  <c r="J8410" i="8" s="1"/>
  <c r="I8411" i="8"/>
  <c r="J8411" i="8" s="1"/>
  <c r="I8412" i="8"/>
  <c r="J8412" i="8" s="1"/>
  <c r="I8413" i="8"/>
  <c r="J8413" i="8" s="1"/>
  <c r="I8414" i="8"/>
  <c r="J8414" i="8" s="1"/>
  <c r="I8415" i="8"/>
  <c r="J8415" i="8" s="1"/>
  <c r="I8416" i="8"/>
  <c r="J8416" i="8" s="1"/>
  <c r="I8417" i="8"/>
  <c r="J8417" i="8" s="1"/>
  <c r="I8418" i="8"/>
  <c r="J8418" i="8" s="1"/>
  <c r="I8419" i="8"/>
  <c r="J8419" i="8" s="1"/>
  <c r="I8420" i="8"/>
  <c r="J8420" i="8" s="1"/>
  <c r="I8421" i="8"/>
  <c r="J8421" i="8" s="1"/>
  <c r="I8422" i="8"/>
  <c r="J8422" i="8" s="1"/>
  <c r="I8423" i="8"/>
  <c r="J8423" i="8" s="1"/>
  <c r="I8424" i="8"/>
  <c r="J8424" i="8" s="1"/>
  <c r="I8425" i="8"/>
  <c r="J8425" i="8" s="1"/>
  <c r="I8426" i="8"/>
  <c r="J8426" i="8" s="1"/>
  <c r="I8427" i="8"/>
  <c r="J8427" i="8" s="1"/>
  <c r="I8428" i="8"/>
  <c r="J8428" i="8" s="1"/>
  <c r="I8429" i="8"/>
  <c r="J8429" i="8" s="1"/>
  <c r="I8430" i="8"/>
  <c r="J8430" i="8" s="1"/>
  <c r="I8431" i="8"/>
  <c r="J8431" i="8" s="1"/>
  <c r="I8432" i="8"/>
  <c r="J8432" i="8" s="1"/>
  <c r="I8433" i="8"/>
  <c r="J8433" i="8" s="1"/>
  <c r="I8434" i="8"/>
  <c r="J8434" i="8" s="1"/>
  <c r="I8435" i="8"/>
  <c r="J8435" i="8" s="1"/>
  <c r="I8436" i="8"/>
  <c r="J8436" i="8" s="1"/>
  <c r="I8437" i="8"/>
  <c r="J8437" i="8" s="1"/>
  <c r="I8438" i="8"/>
  <c r="J8438" i="8" s="1"/>
  <c r="I8439" i="8"/>
  <c r="J8439" i="8" s="1"/>
  <c r="I8440" i="8"/>
  <c r="J8440" i="8" s="1"/>
  <c r="I8441" i="8"/>
  <c r="J8441" i="8" s="1"/>
  <c r="I8442" i="8"/>
  <c r="J8442" i="8" s="1"/>
  <c r="I8443" i="8"/>
  <c r="J8443" i="8" s="1"/>
  <c r="I8444" i="8"/>
  <c r="J8444" i="8" s="1"/>
  <c r="I8445" i="8"/>
  <c r="J8445" i="8" s="1"/>
  <c r="I8446" i="8"/>
  <c r="J8446" i="8" s="1"/>
  <c r="I8447" i="8"/>
  <c r="J8447" i="8" s="1"/>
  <c r="I8448" i="8"/>
  <c r="J8448" i="8" s="1"/>
  <c r="I8449" i="8"/>
  <c r="J8449" i="8" s="1"/>
  <c r="I8450" i="8"/>
  <c r="J8450" i="8" s="1"/>
  <c r="I8451" i="8"/>
  <c r="J8451" i="8" s="1"/>
  <c r="I8452" i="8"/>
  <c r="J8452" i="8" s="1"/>
  <c r="I8453" i="8"/>
  <c r="J8453" i="8" s="1"/>
  <c r="I8454" i="8"/>
  <c r="J8454" i="8" s="1"/>
  <c r="I8455" i="8"/>
  <c r="J8455" i="8" s="1"/>
  <c r="I8456" i="8"/>
  <c r="J8456" i="8" s="1"/>
  <c r="I8457" i="8"/>
  <c r="J8457" i="8" s="1"/>
  <c r="I8458" i="8"/>
  <c r="J8458" i="8" s="1"/>
  <c r="I8459" i="8"/>
  <c r="J8459" i="8" s="1"/>
  <c r="I8460" i="8"/>
  <c r="J8460" i="8" s="1"/>
  <c r="I8461" i="8"/>
  <c r="J8461" i="8" s="1"/>
  <c r="I8462" i="8"/>
  <c r="J8462" i="8" s="1"/>
  <c r="I8463" i="8"/>
  <c r="J8463" i="8" s="1"/>
  <c r="I8464" i="8"/>
  <c r="J8464" i="8" s="1"/>
  <c r="I8465" i="8"/>
  <c r="J8465" i="8" s="1"/>
  <c r="I8466" i="8"/>
  <c r="J8466" i="8" s="1"/>
  <c r="I8467" i="8"/>
  <c r="J8467" i="8" s="1"/>
  <c r="I8468" i="8"/>
  <c r="J8468" i="8" s="1"/>
  <c r="I8469" i="8"/>
  <c r="J8469" i="8" s="1"/>
  <c r="I8470" i="8"/>
  <c r="J8470" i="8" s="1"/>
  <c r="I8471" i="8"/>
  <c r="J8471" i="8" s="1"/>
  <c r="I8472" i="8"/>
  <c r="J8472" i="8" s="1"/>
  <c r="I8473" i="8"/>
  <c r="J8473" i="8" s="1"/>
  <c r="I8474" i="8"/>
  <c r="J8474" i="8" s="1"/>
  <c r="I8475" i="8"/>
  <c r="J8475" i="8" s="1"/>
  <c r="I8476" i="8"/>
  <c r="J8476" i="8" s="1"/>
  <c r="I8477" i="8"/>
  <c r="J8477" i="8" s="1"/>
  <c r="I8478" i="8"/>
  <c r="J8478" i="8" s="1"/>
  <c r="I8479" i="8"/>
  <c r="J8479" i="8" s="1"/>
  <c r="I8480" i="8"/>
  <c r="J8480" i="8" s="1"/>
  <c r="I8481" i="8"/>
  <c r="J8481" i="8" s="1"/>
  <c r="I8482" i="8"/>
  <c r="J8482" i="8" s="1"/>
  <c r="I8483" i="8"/>
  <c r="J8483" i="8" s="1"/>
  <c r="I8484" i="8"/>
  <c r="J8484" i="8" s="1"/>
  <c r="I8485" i="8"/>
  <c r="J8485" i="8" s="1"/>
  <c r="I8486" i="8"/>
  <c r="J8486" i="8" s="1"/>
  <c r="I8487" i="8"/>
  <c r="J8487" i="8" s="1"/>
  <c r="I8488" i="8"/>
  <c r="J8488" i="8" s="1"/>
  <c r="I8489" i="8"/>
  <c r="J8489" i="8" s="1"/>
  <c r="I8490" i="8"/>
  <c r="J8490" i="8" s="1"/>
  <c r="I8491" i="8"/>
  <c r="J8491" i="8" s="1"/>
  <c r="I8492" i="8"/>
  <c r="J8492" i="8" s="1"/>
  <c r="I8493" i="8"/>
  <c r="J8493" i="8" s="1"/>
  <c r="I8494" i="8"/>
  <c r="J8494" i="8" s="1"/>
  <c r="I8495" i="8"/>
  <c r="J8495" i="8" s="1"/>
  <c r="I8496" i="8"/>
  <c r="J8496" i="8" s="1"/>
  <c r="I8497" i="8"/>
  <c r="J8497" i="8" s="1"/>
  <c r="I8498" i="8"/>
  <c r="J8498" i="8" s="1"/>
  <c r="I8499" i="8"/>
  <c r="J8499" i="8" s="1"/>
  <c r="I8500" i="8"/>
  <c r="J8500" i="8" s="1"/>
  <c r="I8501" i="8"/>
  <c r="J8501" i="8" s="1"/>
  <c r="I8502" i="8"/>
  <c r="J8502" i="8" s="1"/>
  <c r="I8503" i="8"/>
  <c r="J8503" i="8" s="1"/>
  <c r="I8504" i="8"/>
  <c r="J8504" i="8" s="1"/>
  <c r="I8505" i="8"/>
  <c r="J8505" i="8" s="1"/>
  <c r="I8506" i="8"/>
  <c r="J8506" i="8" s="1"/>
  <c r="I8507" i="8"/>
  <c r="J8507" i="8" s="1"/>
  <c r="I8508" i="8"/>
  <c r="J8508" i="8" s="1"/>
  <c r="I8509" i="8"/>
  <c r="J8509" i="8" s="1"/>
  <c r="I8510" i="8"/>
  <c r="J8510" i="8" s="1"/>
  <c r="I8511" i="8"/>
  <c r="J8511" i="8" s="1"/>
  <c r="I8512" i="8"/>
  <c r="J8512" i="8" s="1"/>
  <c r="I8513" i="8"/>
  <c r="J8513" i="8" s="1"/>
  <c r="I8514" i="8"/>
  <c r="J8514" i="8" s="1"/>
  <c r="I8515" i="8"/>
  <c r="J8515" i="8" s="1"/>
  <c r="I8516" i="8"/>
  <c r="J8516" i="8" s="1"/>
  <c r="I8517" i="8"/>
  <c r="J8517" i="8" s="1"/>
  <c r="I8518" i="8"/>
  <c r="J8518" i="8" s="1"/>
  <c r="I8519" i="8"/>
  <c r="J8519" i="8" s="1"/>
  <c r="I8520" i="8"/>
  <c r="J8520" i="8" s="1"/>
  <c r="I8521" i="8"/>
  <c r="J8521" i="8" s="1"/>
  <c r="I8522" i="8"/>
  <c r="J8522" i="8" s="1"/>
  <c r="I8523" i="8"/>
  <c r="J8523" i="8" s="1"/>
  <c r="I8524" i="8"/>
  <c r="J8524" i="8" s="1"/>
  <c r="I8525" i="8"/>
  <c r="J8525" i="8" s="1"/>
  <c r="I8526" i="8"/>
  <c r="J8526" i="8" s="1"/>
  <c r="I8527" i="8"/>
  <c r="J8527" i="8" s="1"/>
  <c r="I8528" i="8"/>
  <c r="J8528" i="8" s="1"/>
  <c r="I8529" i="8"/>
  <c r="J8529" i="8" s="1"/>
  <c r="I8530" i="8"/>
  <c r="J8530" i="8" s="1"/>
  <c r="I8531" i="8"/>
  <c r="J8531" i="8" s="1"/>
  <c r="I8532" i="8"/>
  <c r="J8532" i="8" s="1"/>
  <c r="I8533" i="8"/>
  <c r="J8533" i="8" s="1"/>
  <c r="I8534" i="8"/>
  <c r="J8534" i="8" s="1"/>
  <c r="I8535" i="8"/>
  <c r="J8535" i="8" s="1"/>
  <c r="I8536" i="8"/>
  <c r="J8536" i="8" s="1"/>
  <c r="I8537" i="8"/>
  <c r="J8537" i="8" s="1"/>
  <c r="I8538" i="8"/>
  <c r="J8538" i="8" s="1"/>
  <c r="I8539" i="8"/>
  <c r="J8539" i="8" s="1"/>
  <c r="I8540" i="8"/>
  <c r="J8540" i="8" s="1"/>
  <c r="I8541" i="8"/>
  <c r="J8541" i="8" s="1"/>
  <c r="I8542" i="8"/>
  <c r="J8542" i="8" s="1"/>
  <c r="I8543" i="8"/>
  <c r="J8543" i="8" s="1"/>
  <c r="I8544" i="8"/>
  <c r="J8544" i="8" s="1"/>
  <c r="I8545" i="8"/>
  <c r="J8545" i="8" s="1"/>
  <c r="I8546" i="8"/>
  <c r="J8546" i="8" s="1"/>
  <c r="I8547" i="8"/>
  <c r="J8547" i="8" s="1"/>
  <c r="I8548" i="8"/>
  <c r="J8548" i="8" s="1"/>
  <c r="I8549" i="8"/>
  <c r="J8549" i="8" s="1"/>
  <c r="I8550" i="8"/>
  <c r="J8550" i="8" s="1"/>
  <c r="I8551" i="8"/>
  <c r="J8551" i="8" s="1"/>
  <c r="I8552" i="8"/>
  <c r="J8552" i="8" s="1"/>
  <c r="I8553" i="8"/>
  <c r="J8553" i="8" s="1"/>
  <c r="I8554" i="8"/>
  <c r="J8554" i="8" s="1"/>
  <c r="I8555" i="8"/>
  <c r="J8555" i="8" s="1"/>
  <c r="I8556" i="8"/>
  <c r="J8556" i="8" s="1"/>
  <c r="I8557" i="8"/>
  <c r="J8557" i="8" s="1"/>
  <c r="I8558" i="8"/>
  <c r="J8558" i="8" s="1"/>
  <c r="I8559" i="8"/>
  <c r="J8559" i="8" s="1"/>
  <c r="I8560" i="8"/>
  <c r="J8560" i="8" s="1"/>
  <c r="I8561" i="8"/>
  <c r="J8561" i="8" s="1"/>
  <c r="I8562" i="8"/>
  <c r="J8562" i="8" s="1"/>
  <c r="I8563" i="8"/>
  <c r="J8563" i="8" s="1"/>
  <c r="I8564" i="8"/>
  <c r="J8564" i="8" s="1"/>
  <c r="I8565" i="8"/>
  <c r="J8565" i="8" s="1"/>
  <c r="I8566" i="8"/>
  <c r="J8566" i="8" s="1"/>
  <c r="I8567" i="8"/>
  <c r="J8567" i="8" s="1"/>
  <c r="I8568" i="8"/>
  <c r="J8568" i="8" s="1"/>
  <c r="I8569" i="8"/>
  <c r="J8569" i="8" s="1"/>
  <c r="I8570" i="8"/>
  <c r="J8570" i="8" s="1"/>
  <c r="I8571" i="8"/>
  <c r="J8571" i="8" s="1"/>
  <c r="I8572" i="8"/>
  <c r="J8572" i="8" s="1"/>
  <c r="I8573" i="8"/>
  <c r="J8573" i="8" s="1"/>
  <c r="I8574" i="8"/>
  <c r="J8574" i="8" s="1"/>
  <c r="I8575" i="8"/>
  <c r="J8575" i="8" s="1"/>
  <c r="I8576" i="8"/>
  <c r="J8576" i="8" s="1"/>
  <c r="I8577" i="8"/>
  <c r="J8577" i="8" s="1"/>
  <c r="I8578" i="8"/>
  <c r="J8578" i="8" s="1"/>
  <c r="I8579" i="8"/>
  <c r="J8579" i="8" s="1"/>
  <c r="I8580" i="8"/>
  <c r="J8580" i="8" s="1"/>
  <c r="I8581" i="8"/>
  <c r="J8581" i="8" s="1"/>
  <c r="I8582" i="8"/>
  <c r="J8582" i="8" s="1"/>
  <c r="I8583" i="8"/>
  <c r="J8583" i="8" s="1"/>
  <c r="I8584" i="8"/>
  <c r="J8584" i="8" s="1"/>
  <c r="I8585" i="8"/>
  <c r="J8585" i="8" s="1"/>
  <c r="I8586" i="8"/>
  <c r="J8586" i="8" s="1"/>
  <c r="I8587" i="8"/>
  <c r="J8587" i="8" s="1"/>
  <c r="I8588" i="8"/>
  <c r="J8588" i="8" s="1"/>
  <c r="I8589" i="8"/>
  <c r="J8589" i="8" s="1"/>
  <c r="I8590" i="8"/>
  <c r="J8590" i="8" s="1"/>
  <c r="I8591" i="8"/>
  <c r="J8591" i="8" s="1"/>
  <c r="I8592" i="8"/>
  <c r="J8592" i="8" s="1"/>
  <c r="I8593" i="8"/>
  <c r="J8593" i="8" s="1"/>
  <c r="I8594" i="8"/>
  <c r="J8594" i="8" s="1"/>
  <c r="I8595" i="8"/>
  <c r="J8595" i="8" s="1"/>
  <c r="I8596" i="8"/>
  <c r="J8596" i="8" s="1"/>
  <c r="I8597" i="8"/>
  <c r="J8597" i="8" s="1"/>
  <c r="I8598" i="8"/>
  <c r="J8598" i="8" s="1"/>
  <c r="I8599" i="8"/>
  <c r="J8599" i="8" s="1"/>
  <c r="I8600" i="8"/>
  <c r="J8600" i="8" s="1"/>
  <c r="I8601" i="8"/>
  <c r="J8601" i="8" s="1"/>
  <c r="I8602" i="8"/>
  <c r="J8602" i="8" s="1"/>
  <c r="I8603" i="8"/>
  <c r="J8603" i="8" s="1"/>
  <c r="I8604" i="8"/>
  <c r="J8604" i="8" s="1"/>
  <c r="I8605" i="8"/>
  <c r="J8605" i="8" s="1"/>
  <c r="I8606" i="8"/>
  <c r="J8606" i="8" s="1"/>
  <c r="I8607" i="8"/>
  <c r="J8607" i="8" s="1"/>
  <c r="I8608" i="8"/>
  <c r="J8608" i="8" s="1"/>
  <c r="I8609" i="8"/>
  <c r="J8609" i="8" s="1"/>
  <c r="I8610" i="8"/>
  <c r="J8610" i="8" s="1"/>
  <c r="I8611" i="8"/>
  <c r="J8611" i="8" s="1"/>
  <c r="I8612" i="8"/>
  <c r="J8612" i="8" s="1"/>
  <c r="I8613" i="8"/>
  <c r="J8613" i="8" s="1"/>
  <c r="I8614" i="8"/>
  <c r="J8614" i="8" s="1"/>
  <c r="I8615" i="8"/>
  <c r="J8615" i="8" s="1"/>
  <c r="I8616" i="8"/>
  <c r="J8616" i="8" s="1"/>
  <c r="I8617" i="8"/>
  <c r="J8617" i="8" s="1"/>
  <c r="I8618" i="8"/>
  <c r="J8618" i="8" s="1"/>
  <c r="I8619" i="8"/>
  <c r="J8619" i="8" s="1"/>
  <c r="I8620" i="8"/>
  <c r="J8620" i="8" s="1"/>
  <c r="I8621" i="8"/>
  <c r="J8621" i="8" s="1"/>
  <c r="I8622" i="8"/>
  <c r="J8622" i="8" s="1"/>
  <c r="I8623" i="8"/>
  <c r="J8623" i="8" s="1"/>
  <c r="I8624" i="8"/>
  <c r="J8624" i="8" s="1"/>
  <c r="I8625" i="8"/>
  <c r="J8625" i="8" s="1"/>
  <c r="I8626" i="8"/>
  <c r="J8626" i="8" s="1"/>
  <c r="I8627" i="8"/>
  <c r="J8627" i="8" s="1"/>
  <c r="I8628" i="8"/>
  <c r="J8628" i="8" s="1"/>
  <c r="I8629" i="8"/>
  <c r="J8629" i="8" s="1"/>
  <c r="I8630" i="8"/>
  <c r="J8630" i="8" s="1"/>
  <c r="I8631" i="8"/>
  <c r="J8631" i="8" s="1"/>
  <c r="I8632" i="8"/>
  <c r="J8632" i="8" s="1"/>
  <c r="I8633" i="8"/>
  <c r="J8633" i="8" s="1"/>
  <c r="I8634" i="8"/>
  <c r="J8634" i="8" s="1"/>
  <c r="I8635" i="8"/>
  <c r="J8635" i="8" s="1"/>
  <c r="I8636" i="8"/>
  <c r="J8636" i="8" s="1"/>
  <c r="I8637" i="8"/>
  <c r="J8637" i="8" s="1"/>
  <c r="I8638" i="8"/>
  <c r="J8638" i="8" s="1"/>
  <c r="I8639" i="8"/>
  <c r="J8639" i="8" s="1"/>
  <c r="I8640" i="8"/>
  <c r="J8640" i="8" s="1"/>
  <c r="I8641" i="8"/>
  <c r="J8641" i="8" s="1"/>
  <c r="I8642" i="8"/>
  <c r="J8642" i="8" s="1"/>
  <c r="I8643" i="8"/>
  <c r="J8643" i="8" s="1"/>
  <c r="I8644" i="8"/>
  <c r="J8644" i="8" s="1"/>
  <c r="I8645" i="8"/>
  <c r="J8645" i="8" s="1"/>
  <c r="I8646" i="8"/>
  <c r="J8646" i="8" s="1"/>
  <c r="I8647" i="8"/>
  <c r="J8647" i="8" s="1"/>
  <c r="I8648" i="8"/>
  <c r="J8648" i="8" s="1"/>
  <c r="I8649" i="8"/>
  <c r="J8649" i="8" s="1"/>
  <c r="I8650" i="8"/>
  <c r="J8650" i="8" s="1"/>
  <c r="I8651" i="8"/>
  <c r="J8651" i="8" s="1"/>
  <c r="I8652" i="8"/>
  <c r="J8652" i="8" s="1"/>
  <c r="I8653" i="8"/>
  <c r="J8653" i="8" s="1"/>
  <c r="I8654" i="8"/>
  <c r="J8654" i="8" s="1"/>
  <c r="I8655" i="8"/>
  <c r="J8655" i="8" s="1"/>
  <c r="I8656" i="8"/>
  <c r="J8656" i="8" s="1"/>
  <c r="I8657" i="8"/>
  <c r="J8657" i="8" s="1"/>
  <c r="I8658" i="8"/>
  <c r="J8658" i="8" s="1"/>
  <c r="I8659" i="8"/>
  <c r="J8659" i="8" s="1"/>
  <c r="I8660" i="8"/>
  <c r="J8660" i="8" s="1"/>
  <c r="I8661" i="8"/>
  <c r="J8661" i="8" s="1"/>
  <c r="I8662" i="8"/>
  <c r="J8662" i="8" s="1"/>
  <c r="I8663" i="8"/>
  <c r="J8663" i="8" s="1"/>
  <c r="I8664" i="8"/>
  <c r="J8664" i="8" s="1"/>
  <c r="I8665" i="8"/>
  <c r="J8665" i="8" s="1"/>
  <c r="I8666" i="8"/>
  <c r="J8666" i="8" s="1"/>
  <c r="I8667" i="8"/>
  <c r="J8667" i="8" s="1"/>
  <c r="I8668" i="8"/>
  <c r="J8668" i="8" s="1"/>
  <c r="I8669" i="8"/>
  <c r="J8669" i="8" s="1"/>
  <c r="I8670" i="8"/>
  <c r="J8670" i="8" s="1"/>
  <c r="I8671" i="8"/>
  <c r="J8671" i="8" s="1"/>
  <c r="I8672" i="8"/>
  <c r="J8672" i="8" s="1"/>
  <c r="I8673" i="8"/>
  <c r="J8673" i="8" s="1"/>
  <c r="I8674" i="8"/>
  <c r="J8674" i="8" s="1"/>
  <c r="I8675" i="8"/>
  <c r="J8675" i="8" s="1"/>
  <c r="I8676" i="8"/>
  <c r="J8676" i="8" s="1"/>
  <c r="I8677" i="8"/>
  <c r="J8677" i="8" s="1"/>
  <c r="I8678" i="8"/>
  <c r="J8678" i="8" s="1"/>
  <c r="I8679" i="8"/>
  <c r="J8679" i="8" s="1"/>
  <c r="I8680" i="8"/>
  <c r="J8680" i="8" s="1"/>
  <c r="I8681" i="8"/>
  <c r="J8681" i="8" s="1"/>
  <c r="I8682" i="8"/>
  <c r="J8682" i="8" s="1"/>
  <c r="I8683" i="8"/>
  <c r="J8683" i="8" s="1"/>
  <c r="I8684" i="8"/>
  <c r="J8684" i="8" s="1"/>
  <c r="I8685" i="8"/>
  <c r="J8685" i="8" s="1"/>
  <c r="I8686" i="8"/>
  <c r="J8686" i="8" s="1"/>
  <c r="I8687" i="8"/>
  <c r="J8687" i="8" s="1"/>
  <c r="I8688" i="8"/>
  <c r="J8688" i="8" s="1"/>
  <c r="I8689" i="8"/>
  <c r="J8689" i="8" s="1"/>
  <c r="I8690" i="8"/>
  <c r="J8690" i="8" s="1"/>
  <c r="I8691" i="8"/>
  <c r="J8691" i="8" s="1"/>
  <c r="I8692" i="8"/>
  <c r="J8692" i="8" s="1"/>
  <c r="I8693" i="8"/>
  <c r="J8693" i="8" s="1"/>
  <c r="I8694" i="8"/>
  <c r="J8694" i="8" s="1"/>
  <c r="I8695" i="8"/>
  <c r="J8695" i="8" s="1"/>
  <c r="I8696" i="8"/>
  <c r="J8696" i="8" s="1"/>
  <c r="I8697" i="8"/>
  <c r="J8697" i="8" s="1"/>
  <c r="I8698" i="8"/>
  <c r="J8698" i="8" s="1"/>
  <c r="I8699" i="8"/>
  <c r="J8699" i="8" s="1"/>
  <c r="I8700" i="8"/>
  <c r="J8700" i="8" s="1"/>
  <c r="I8701" i="8"/>
  <c r="J8701" i="8" s="1"/>
  <c r="I8702" i="8"/>
  <c r="J8702" i="8" s="1"/>
  <c r="I8703" i="8"/>
  <c r="J8703" i="8" s="1"/>
  <c r="I8704" i="8"/>
  <c r="J8704" i="8" s="1"/>
  <c r="I8705" i="8"/>
  <c r="J8705" i="8" s="1"/>
  <c r="I8706" i="8"/>
  <c r="J8706" i="8" s="1"/>
  <c r="I8707" i="8"/>
  <c r="J8707" i="8" s="1"/>
  <c r="I8708" i="8"/>
  <c r="J8708" i="8" s="1"/>
  <c r="I8709" i="8"/>
  <c r="J8709" i="8" s="1"/>
  <c r="I8710" i="8"/>
  <c r="J8710" i="8" s="1"/>
  <c r="I8711" i="8"/>
  <c r="J8711" i="8" s="1"/>
  <c r="I8712" i="8"/>
  <c r="J8712" i="8" s="1"/>
  <c r="I8713" i="8"/>
  <c r="J8713" i="8" s="1"/>
  <c r="I8714" i="8"/>
  <c r="J8714" i="8" s="1"/>
  <c r="I8715" i="8"/>
  <c r="J8715" i="8" s="1"/>
  <c r="I8716" i="8"/>
  <c r="J8716" i="8" s="1"/>
  <c r="I8717" i="8"/>
  <c r="J8717" i="8" s="1"/>
  <c r="I8718" i="8"/>
  <c r="J8718" i="8" s="1"/>
  <c r="I8719" i="8"/>
  <c r="J8719" i="8" s="1"/>
  <c r="I8720" i="8"/>
  <c r="J8720" i="8" s="1"/>
  <c r="I8721" i="8"/>
  <c r="J8721" i="8" s="1"/>
  <c r="I8722" i="8"/>
  <c r="J8722" i="8" s="1"/>
  <c r="I8723" i="8"/>
  <c r="J8723" i="8" s="1"/>
  <c r="I8724" i="8"/>
  <c r="J8724" i="8" s="1"/>
  <c r="I8725" i="8"/>
  <c r="J8725" i="8" s="1"/>
  <c r="I8726" i="8"/>
  <c r="J8726" i="8" s="1"/>
  <c r="I8727" i="8"/>
  <c r="J8727" i="8" s="1"/>
  <c r="I8728" i="8"/>
  <c r="J8728" i="8" s="1"/>
  <c r="I8729" i="8"/>
  <c r="J8729" i="8" s="1"/>
  <c r="I8730" i="8"/>
  <c r="J8730" i="8" s="1"/>
  <c r="I8731" i="8"/>
  <c r="J8731" i="8" s="1"/>
  <c r="I8732" i="8"/>
  <c r="J8732" i="8" s="1"/>
  <c r="I8733" i="8"/>
  <c r="J8733" i="8" s="1"/>
  <c r="I8734" i="8"/>
  <c r="J8734" i="8" s="1"/>
  <c r="I8735" i="8"/>
  <c r="J8735" i="8" s="1"/>
  <c r="I8736" i="8"/>
  <c r="J8736" i="8" s="1"/>
  <c r="I8737" i="8"/>
  <c r="J8737" i="8" s="1"/>
  <c r="I8738" i="8"/>
  <c r="J8738" i="8" s="1"/>
  <c r="I8739" i="8"/>
  <c r="J8739" i="8" s="1"/>
  <c r="I8740" i="8"/>
  <c r="J8740" i="8" s="1"/>
  <c r="I8741" i="8"/>
  <c r="J8741" i="8" s="1"/>
  <c r="I8742" i="8"/>
  <c r="J8742" i="8" s="1"/>
  <c r="I8743" i="8"/>
  <c r="J8743" i="8" s="1"/>
  <c r="I8744" i="8"/>
  <c r="J8744" i="8" s="1"/>
  <c r="I8745" i="8"/>
  <c r="J8745" i="8" s="1"/>
  <c r="I8746" i="8"/>
  <c r="J8746" i="8" s="1"/>
  <c r="I8747" i="8"/>
  <c r="J8747" i="8" s="1"/>
  <c r="I8748" i="8"/>
  <c r="J8748" i="8" s="1"/>
  <c r="I8749" i="8"/>
  <c r="J8749" i="8" s="1"/>
  <c r="I8750" i="8"/>
  <c r="J8750" i="8" s="1"/>
  <c r="I8751" i="8"/>
  <c r="J8751" i="8" s="1"/>
  <c r="I8752" i="8"/>
  <c r="J8752" i="8" s="1"/>
  <c r="I8753" i="8"/>
  <c r="J8753" i="8" s="1"/>
  <c r="I8754" i="8"/>
  <c r="J8754" i="8" s="1"/>
  <c r="I8755" i="8"/>
  <c r="J8755" i="8" s="1"/>
  <c r="I8756" i="8"/>
  <c r="J8756" i="8" s="1"/>
  <c r="I8757" i="8"/>
  <c r="J8757" i="8" s="1"/>
  <c r="I8758" i="8"/>
  <c r="J8758" i="8" s="1"/>
  <c r="I8759" i="8"/>
  <c r="J8759" i="8" s="1"/>
  <c r="I8760" i="8"/>
  <c r="J8760" i="8" s="1"/>
  <c r="I8761" i="8"/>
  <c r="J8761" i="8" s="1"/>
  <c r="I8762" i="8"/>
  <c r="J8762" i="8" s="1"/>
  <c r="I8763" i="8"/>
  <c r="J8763" i="8" s="1"/>
  <c r="I8764" i="8"/>
  <c r="J8764" i="8" s="1"/>
  <c r="I8765" i="8"/>
  <c r="J8765" i="8" s="1"/>
  <c r="I8766" i="8"/>
  <c r="J8766" i="8" s="1"/>
  <c r="I8767" i="8"/>
  <c r="J8767" i="8" s="1"/>
  <c r="I8768" i="8"/>
  <c r="J8768" i="8" s="1"/>
  <c r="I8769" i="8"/>
  <c r="J8769" i="8" s="1"/>
  <c r="I8770" i="8"/>
  <c r="J8770" i="8" s="1"/>
  <c r="I8771" i="8"/>
  <c r="J8771" i="8" s="1"/>
  <c r="I8772" i="8"/>
  <c r="J8772" i="8" s="1"/>
  <c r="I8773" i="8"/>
  <c r="J8773" i="8" s="1"/>
  <c r="I8774" i="8"/>
  <c r="J8774" i="8" s="1"/>
  <c r="I8775" i="8"/>
  <c r="J8775" i="8" s="1"/>
  <c r="I8776" i="8"/>
  <c r="J8776" i="8" s="1"/>
  <c r="I8777" i="8"/>
  <c r="J8777" i="8" s="1"/>
  <c r="I8778" i="8"/>
  <c r="J8778" i="8" s="1"/>
  <c r="I8779" i="8"/>
  <c r="J8779" i="8" s="1"/>
  <c r="I8780" i="8"/>
  <c r="J8780" i="8" s="1"/>
  <c r="I8781" i="8"/>
  <c r="J8781" i="8" s="1"/>
  <c r="I8782" i="8"/>
  <c r="J8782" i="8" s="1"/>
  <c r="I8783" i="8"/>
  <c r="J8783" i="8" s="1"/>
  <c r="I8784" i="8"/>
  <c r="J8784" i="8" s="1"/>
  <c r="I8785" i="8"/>
  <c r="J8785" i="8" s="1"/>
  <c r="I8786" i="8"/>
  <c r="J8786" i="8" s="1"/>
  <c r="I8787" i="8"/>
  <c r="J8787" i="8" s="1"/>
  <c r="I8788" i="8"/>
  <c r="J8788" i="8" s="1"/>
  <c r="I8789" i="8"/>
  <c r="J8789" i="8" s="1"/>
  <c r="I8790" i="8"/>
  <c r="J8790" i="8" s="1"/>
  <c r="I8791" i="8"/>
  <c r="J8791" i="8" s="1"/>
  <c r="I8792" i="8"/>
  <c r="J8792" i="8" s="1"/>
  <c r="I8793" i="8"/>
  <c r="J8793" i="8" s="1"/>
  <c r="I8794" i="8"/>
  <c r="J8794" i="8" s="1"/>
  <c r="I8795" i="8"/>
  <c r="J8795" i="8" s="1"/>
  <c r="I8796" i="8"/>
  <c r="J8796" i="8" s="1"/>
  <c r="I8797" i="8"/>
  <c r="J8797" i="8" s="1"/>
  <c r="I8798" i="8"/>
  <c r="J8798" i="8" s="1"/>
  <c r="I8799" i="8"/>
  <c r="J8799" i="8" s="1"/>
  <c r="I8800" i="8"/>
  <c r="J8800" i="8" s="1"/>
  <c r="I8801" i="8"/>
  <c r="J8801" i="8" s="1"/>
  <c r="I8802" i="8"/>
  <c r="J8802" i="8" s="1"/>
  <c r="I8803" i="8"/>
  <c r="J8803" i="8" s="1"/>
  <c r="I8804" i="8"/>
  <c r="J8804" i="8" s="1"/>
  <c r="I8805" i="8"/>
  <c r="J8805" i="8" s="1"/>
  <c r="I8806" i="8"/>
  <c r="J8806" i="8" s="1"/>
  <c r="I8807" i="8"/>
  <c r="J8807" i="8" s="1"/>
  <c r="I8808" i="8"/>
  <c r="J8808" i="8" s="1"/>
  <c r="I8809" i="8"/>
  <c r="J8809" i="8" s="1"/>
  <c r="I8810" i="8"/>
  <c r="J8810" i="8" s="1"/>
  <c r="I8811" i="8"/>
  <c r="J8811" i="8" s="1"/>
  <c r="I8812" i="8"/>
  <c r="J8812" i="8" s="1"/>
  <c r="I8813" i="8"/>
  <c r="J8813" i="8" s="1"/>
  <c r="I8814" i="8"/>
  <c r="J8814" i="8" s="1"/>
  <c r="I8815" i="8"/>
  <c r="J8815" i="8" s="1"/>
  <c r="I8816" i="8"/>
  <c r="J8816" i="8" s="1"/>
  <c r="I8817" i="8"/>
  <c r="J8817" i="8" s="1"/>
  <c r="I8818" i="8"/>
  <c r="J8818" i="8" s="1"/>
  <c r="I8819" i="8"/>
  <c r="J8819" i="8" s="1"/>
  <c r="I8820" i="8"/>
  <c r="J8820" i="8" s="1"/>
  <c r="I8821" i="8"/>
  <c r="J8821" i="8" s="1"/>
  <c r="I8822" i="8"/>
  <c r="J8822" i="8" s="1"/>
  <c r="I8823" i="8"/>
  <c r="J8823" i="8" s="1"/>
  <c r="I8824" i="8"/>
  <c r="J8824" i="8" s="1"/>
  <c r="I8825" i="8"/>
  <c r="J8825" i="8" s="1"/>
  <c r="I8826" i="8"/>
  <c r="J8826" i="8" s="1"/>
  <c r="I8827" i="8"/>
  <c r="J8827" i="8" s="1"/>
  <c r="I8828" i="8"/>
  <c r="J8828" i="8" s="1"/>
  <c r="I8829" i="8"/>
  <c r="J8829" i="8" s="1"/>
  <c r="I8830" i="8"/>
  <c r="J8830" i="8" s="1"/>
  <c r="I8831" i="8"/>
  <c r="J8831" i="8" s="1"/>
  <c r="I8832" i="8"/>
  <c r="J8832" i="8" s="1"/>
  <c r="I8833" i="8"/>
  <c r="J8833" i="8" s="1"/>
  <c r="I8834" i="8"/>
  <c r="J8834" i="8" s="1"/>
  <c r="I8835" i="8"/>
  <c r="J8835" i="8" s="1"/>
  <c r="I8836" i="8"/>
  <c r="J8836" i="8" s="1"/>
  <c r="I8837" i="8"/>
  <c r="J8837" i="8" s="1"/>
  <c r="I8838" i="8"/>
  <c r="J8838" i="8" s="1"/>
  <c r="I8839" i="8"/>
  <c r="J8839" i="8" s="1"/>
  <c r="I8840" i="8"/>
  <c r="J8840" i="8" s="1"/>
  <c r="I8841" i="8"/>
  <c r="J8841" i="8" s="1"/>
  <c r="I8842" i="8"/>
  <c r="J8842" i="8" s="1"/>
  <c r="I8843" i="8"/>
  <c r="J8843" i="8" s="1"/>
  <c r="I8844" i="8"/>
  <c r="J8844" i="8" s="1"/>
  <c r="I8845" i="8"/>
  <c r="J8845" i="8" s="1"/>
  <c r="I8846" i="8"/>
  <c r="J8846" i="8" s="1"/>
  <c r="I8847" i="8"/>
  <c r="J8847" i="8" s="1"/>
  <c r="I8848" i="8"/>
  <c r="J8848" i="8" s="1"/>
  <c r="I8849" i="8"/>
  <c r="J8849" i="8" s="1"/>
  <c r="I8850" i="8"/>
  <c r="J8850" i="8" s="1"/>
  <c r="I8851" i="8"/>
  <c r="J8851" i="8" s="1"/>
  <c r="I8852" i="8"/>
  <c r="J8852" i="8" s="1"/>
  <c r="I8853" i="8"/>
  <c r="J8853" i="8" s="1"/>
  <c r="I8854" i="8"/>
  <c r="J8854" i="8" s="1"/>
  <c r="I8855" i="8"/>
  <c r="J8855" i="8" s="1"/>
  <c r="I8856" i="8"/>
  <c r="J8856" i="8" s="1"/>
  <c r="I8857" i="8"/>
  <c r="J8857" i="8" s="1"/>
  <c r="I8858" i="8"/>
  <c r="J8858" i="8" s="1"/>
  <c r="I8859" i="8"/>
  <c r="J8859" i="8" s="1"/>
  <c r="I8860" i="8"/>
  <c r="J8860" i="8" s="1"/>
  <c r="I8861" i="8"/>
  <c r="J8861" i="8" s="1"/>
  <c r="I8862" i="8"/>
  <c r="J8862" i="8" s="1"/>
  <c r="I8863" i="8"/>
  <c r="J8863" i="8" s="1"/>
  <c r="I8864" i="8"/>
  <c r="J8864" i="8" s="1"/>
  <c r="I8865" i="8"/>
  <c r="J8865" i="8" s="1"/>
  <c r="I8866" i="8"/>
  <c r="J8866" i="8" s="1"/>
  <c r="I8867" i="8"/>
  <c r="J8867" i="8" s="1"/>
  <c r="I8868" i="8"/>
  <c r="J8868" i="8" s="1"/>
  <c r="I8869" i="8"/>
  <c r="J8869" i="8" s="1"/>
  <c r="I8870" i="8"/>
  <c r="J8870" i="8" s="1"/>
  <c r="I8871" i="8"/>
  <c r="J8871" i="8" s="1"/>
  <c r="I8872" i="8"/>
  <c r="J8872" i="8" s="1"/>
  <c r="I8873" i="8"/>
  <c r="J8873" i="8" s="1"/>
  <c r="I8874" i="8"/>
  <c r="J8874" i="8" s="1"/>
  <c r="I8875" i="8"/>
  <c r="J8875" i="8" s="1"/>
  <c r="I8876" i="8"/>
  <c r="J8876" i="8" s="1"/>
  <c r="I8877" i="8"/>
  <c r="J8877" i="8" s="1"/>
  <c r="I8878" i="8"/>
  <c r="J8878" i="8" s="1"/>
  <c r="I8879" i="8"/>
  <c r="J8879" i="8" s="1"/>
  <c r="I8880" i="8"/>
  <c r="J8880" i="8" s="1"/>
  <c r="I8881" i="8"/>
  <c r="J8881" i="8" s="1"/>
  <c r="I8882" i="8"/>
  <c r="J8882" i="8" s="1"/>
  <c r="I8883" i="8"/>
  <c r="J8883" i="8" s="1"/>
  <c r="I8884" i="8"/>
  <c r="J8884" i="8" s="1"/>
  <c r="I8885" i="8"/>
  <c r="J8885" i="8" s="1"/>
  <c r="I8886" i="8"/>
  <c r="J8886" i="8" s="1"/>
  <c r="I8887" i="8"/>
  <c r="J8887" i="8" s="1"/>
  <c r="I8888" i="8"/>
  <c r="J8888" i="8" s="1"/>
  <c r="I8889" i="8"/>
  <c r="J8889" i="8" s="1"/>
  <c r="I8890" i="8"/>
  <c r="J8890" i="8" s="1"/>
  <c r="I8891" i="8"/>
  <c r="J8891" i="8" s="1"/>
  <c r="I8892" i="8"/>
  <c r="J8892" i="8" s="1"/>
  <c r="I8893" i="8"/>
  <c r="J8893" i="8" s="1"/>
  <c r="I8894" i="8"/>
  <c r="J8894" i="8" s="1"/>
  <c r="I8895" i="8"/>
  <c r="J8895" i="8" s="1"/>
  <c r="I8896" i="8"/>
  <c r="J8896" i="8" s="1"/>
  <c r="I8897" i="8"/>
  <c r="J8897" i="8" s="1"/>
  <c r="I8898" i="8"/>
  <c r="J8898" i="8" s="1"/>
  <c r="I8899" i="8"/>
  <c r="J8899" i="8" s="1"/>
  <c r="I8900" i="8"/>
  <c r="J8900" i="8" s="1"/>
  <c r="I8901" i="8"/>
  <c r="J8901" i="8" s="1"/>
  <c r="I8902" i="8"/>
  <c r="J8902" i="8" s="1"/>
  <c r="I8903" i="8"/>
  <c r="J8903" i="8" s="1"/>
  <c r="I8904" i="8"/>
  <c r="J8904" i="8" s="1"/>
  <c r="I8905" i="8"/>
  <c r="J8905" i="8" s="1"/>
  <c r="I8906" i="8"/>
  <c r="J8906" i="8" s="1"/>
  <c r="I8907" i="8"/>
  <c r="J8907" i="8" s="1"/>
  <c r="I8908" i="8"/>
  <c r="J8908" i="8" s="1"/>
  <c r="I8909" i="8"/>
  <c r="J8909" i="8" s="1"/>
  <c r="I8910" i="8"/>
  <c r="J8910" i="8" s="1"/>
  <c r="I8911" i="8"/>
  <c r="J8911" i="8" s="1"/>
  <c r="I8912" i="8"/>
  <c r="J8912" i="8" s="1"/>
  <c r="I8913" i="8"/>
  <c r="J8913" i="8" s="1"/>
  <c r="I8914" i="8"/>
  <c r="J8914" i="8" s="1"/>
  <c r="I8915" i="8"/>
  <c r="J8915" i="8" s="1"/>
  <c r="I8916" i="8"/>
  <c r="J8916" i="8" s="1"/>
  <c r="I8917" i="8"/>
  <c r="J8917" i="8" s="1"/>
  <c r="I8918" i="8"/>
  <c r="J8918" i="8" s="1"/>
  <c r="I8919" i="8"/>
  <c r="J8919" i="8" s="1"/>
  <c r="I8920" i="8"/>
  <c r="J8920" i="8" s="1"/>
  <c r="I8921" i="8"/>
  <c r="J8921" i="8" s="1"/>
  <c r="I8922" i="8"/>
  <c r="J8922" i="8" s="1"/>
  <c r="I8923" i="8"/>
  <c r="J8923" i="8" s="1"/>
  <c r="I8924" i="8"/>
  <c r="J8924" i="8" s="1"/>
  <c r="I8925" i="8"/>
  <c r="J8925" i="8" s="1"/>
  <c r="I8926" i="8"/>
  <c r="J8926" i="8" s="1"/>
  <c r="I8927" i="8"/>
  <c r="J8927" i="8" s="1"/>
  <c r="I8928" i="8"/>
  <c r="J8928" i="8" s="1"/>
  <c r="I8929" i="8"/>
  <c r="J8929" i="8" s="1"/>
  <c r="I8930" i="8"/>
  <c r="J8930" i="8" s="1"/>
  <c r="I8931" i="8"/>
  <c r="J8931" i="8" s="1"/>
  <c r="I8932" i="8"/>
  <c r="J8932" i="8" s="1"/>
  <c r="I8933" i="8"/>
  <c r="J8933" i="8" s="1"/>
  <c r="I8934" i="8"/>
  <c r="J8934" i="8" s="1"/>
  <c r="I8935" i="8"/>
  <c r="J8935" i="8" s="1"/>
  <c r="I8936" i="8"/>
  <c r="J8936" i="8" s="1"/>
  <c r="I8937" i="8"/>
  <c r="J8937" i="8" s="1"/>
  <c r="I8938" i="8"/>
  <c r="J8938" i="8" s="1"/>
  <c r="I8939" i="8"/>
  <c r="J8939" i="8" s="1"/>
  <c r="I8940" i="8"/>
  <c r="J8940" i="8" s="1"/>
  <c r="I8941" i="8"/>
  <c r="J8941" i="8" s="1"/>
  <c r="I8942" i="8"/>
  <c r="J8942" i="8" s="1"/>
  <c r="I8943" i="8"/>
  <c r="J8943" i="8" s="1"/>
  <c r="I8944" i="8"/>
  <c r="J8944" i="8" s="1"/>
  <c r="I8945" i="8"/>
  <c r="J8945" i="8" s="1"/>
  <c r="I8946" i="8"/>
  <c r="J8946" i="8" s="1"/>
  <c r="I8947" i="8"/>
  <c r="J8947" i="8" s="1"/>
  <c r="I8948" i="8"/>
  <c r="J8948" i="8" s="1"/>
  <c r="I8949" i="8"/>
  <c r="J8949" i="8" s="1"/>
  <c r="I8950" i="8"/>
  <c r="J8950" i="8" s="1"/>
  <c r="I8951" i="8"/>
  <c r="J8951" i="8" s="1"/>
  <c r="I8952" i="8"/>
  <c r="J8952" i="8" s="1"/>
  <c r="I8953" i="8"/>
  <c r="J8953" i="8" s="1"/>
  <c r="I8954" i="8"/>
  <c r="J8954" i="8" s="1"/>
  <c r="I8955" i="8"/>
  <c r="J8955" i="8" s="1"/>
  <c r="I8956" i="8"/>
  <c r="J8956" i="8" s="1"/>
  <c r="I8957" i="8"/>
  <c r="J8957" i="8" s="1"/>
  <c r="I8958" i="8"/>
  <c r="J8958" i="8" s="1"/>
  <c r="I8959" i="8"/>
  <c r="J8959" i="8" s="1"/>
  <c r="I8960" i="8"/>
  <c r="J8960" i="8" s="1"/>
  <c r="I8961" i="8"/>
  <c r="J8961" i="8" s="1"/>
  <c r="I8962" i="8"/>
  <c r="J8962" i="8" s="1"/>
  <c r="I8963" i="8"/>
  <c r="J8963" i="8" s="1"/>
  <c r="I8964" i="8"/>
  <c r="J8964" i="8" s="1"/>
  <c r="I8965" i="8"/>
  <c r="J8965" i="8" s="1"/>
  <c r="I8966" i="8"/>
  <c r="J8966" i="8" s="1"/>
  <c r="I8967" i="8"/>
  <c r="J8967" i="8" s="1"/>
  <c r="I8968" i="8"/>
  <c r="J8968" i="8" s="1"/>
  <c r="I8969" i="8"/>
  <c r="J8969" i="8" s="1"/>
  <c r="I8970" i="8"/>
  <c r="J8970" i="8" s="1"/>
  <c r="I8971" i="8"/>
  <c r="J8971" i="8" s="1"/>
  <c r="I8972" i="8"/>
  <c r="J8972" i="8" s="1"/>
  <c r="I8973" i="8"/>
  <c r="J8973" i="8" s="1"/>
  <c r="I8974" i="8"/>
  <c r="J8974" i="8" s="1"/>
  <c r="I8975" i="8"/>
  <c r="J8975" i="8" s="1"/>
  <c r="I8976" i="8"/>
  <c r="J8976" i="8" s="1"/>
  <c r="I8977" i="8"/>
  <c r="J8977" i="8" s="1"/>
  <c r="I8978" i="8"/>
  <c r="J8978" i="8" s="1"/>
  <c r="I8979" i="8"/>
  <c r="J8979" i="8" s="1"/>
  <c r="I8980" i="8"/>
  <c r="J8980" i="8" s="1"/>
  <c r="I8981" i="8"/>
  <c r="J8981" i="8" s="1"/>
  <c r="I8982" i="8"/>
  <c r="J8982" i="8" s="1"/>
  <c r="I8983" i="8"/>
  <c r="J8983" i="8" s="1"/>
  <c r="I8984" i="8"/>
  <c r="J8984" i="8" s="1"/>
  <c r="I8985" i="8"/>
  <c r="J8985" i="8" s="1"/>
  <c r="I8986" i="8"/>
  <c r="J8986" i="8" s="1"/>
  <c r="I8987" i="8"/>
  <c r="J8987" i="8" s="1"/>
  <c r="I8988" i="8"/>
  <c r="J8988" i="8" s="1"/>
  <c r="I8989" i="8"/>
  <c r="J8989" i="8" s="1"/>
  <c r="I8990" i="8"/>
  <c r="J8990" i="8" s="1"/>
  <c r="I8991" i="8"/>
  <c r="J8991" i="8" s="1"/>
  <c r="I8992" i="8"/>
  <c r="J8992" i="8" s="1"/>
  <c r="I8993" i="8"/>
  <c r="J8993" i="8" s="1"/>
  <c r="I8994" i="8"/>
  <c r="J8994" i="8" s="1"/>
  <c r="I8995" i="8"/>
  <c r="J8995" i="8" s="1"/>
  <c r="I8996" i="8"/>
  <c r="J8996" i="8" s="1"/>
  <c r="I8997" i="8"/>
  <c r="J8997" i="8" s="1"/>
  <c r="I8998" i="8"/>
  <c r="J8998" i="8" s="1"/>
  <c r="I8999" i="8"/>
  <c r="J8999" i="8" s="1"/>
  <c r="I9000" i="8"/>
  <c r="J9000" i="8" s="1"/>
  <c r="I9001" i="8"/>
  <c r="J9001" i="8" s="1"/>
  <c r="I9002" i="8"/>
  <c r="J9002" i="8" s="1"/>
  <c r="I9003" i="8"/>
  <c r="J9003" i="8" s="1"/>
  <c r="I9004" i="8"/>
  <c r="J9004" i="8" s="1"/>
  <c r="I9005" i="8"/>
  <c r="J9005" i="8" s="1"/>
  <c r="I9006" i="8"/>
  <c r="J9006" i="8" s="1"/>
  <c r="I9007" i="8"/>
  <c r="J9007" i="8" s="1"/>
  <c r="I9008" i="8"/>
  <c r="J9008" i="8" s="1"/>
  <c r="I9009" i="8"/>
  <c r="J9009" i="8" s="1"/>
  <c r="I9010" i="8"/>
  <c r="J9010" i="8" s="1"/>
  <c r="I9011" i="8"/>
  <c r="J9011" i="8" s="1"/>
  <c r="I9012" i="8"/>
  <c r="J9012" i="8" s="1"/>
  <c r="I9013" i="8"/>
  <c r="J9013" i="8" s="1"/>
  <c r="I9014" i="8"/>
  <c r="J9014" i="8" s="1"/>
  <c r="I9015" i="8"/>
  <c r="J9015" i="8" s="1"/>
  <c r="I9016" i="8"/>
  <c r="J9016" i="8" s="1"/>
  <c r="I9017" i="8"/>
  <c r="J9017" i="8" s="1"/>
  <c r="I9018" i="8"/>
  <c r="J9018" i="8" s="1"/>
  <c r="I9019" i="8"/>
  <c r="J9019" i="8" s="1"/>
  <c r="I9020" i="8"/>
  <c r="J9020" i="8" s="1"/>
  <c r="I9021" i="8"/>
  <c r="J9021" i="8" s="1"/>
  <c r="I9022" i="8"/>
  <c r="J9022" i="8" s="1"/>
  <c r="I9023" i="8"/>
  <c r="J9023" i="8" s="1"/>
  <c r="I9024" i="8"/>
  <c r="J9024" i="8" s="1"/>
  <c r="I9025" i="8"/>
  <c r="J9025" i="8" s="1"/>
  <c r="I9026" i="8"/>
  <c r="J9026" i="8" s="1"/>
  <c r="I9027" i="8"/>
  <c r="J9027" i="8" s="1"/>
  <c r="I9028" i="8"/>
  <c r="J9028" i="8" s="1"/>
  <c r="I9029" i="8"/>
  <c r="J9029" i="8" s="1"/>
  <c r="I9030" i="8"/>
  <c r="J9030" i="8" s="1"/>
  <c r="I9031" i="8"/>
  <c r="J9031" i="8" s="1"/>
  <c r="I9032" i="8"/>
  <c r="J9032" i="8" s="1"/>
  <c r="I9033" i="8"/>
  <c r="J9033" i="8" s="1"/>
  <c r="I9034" i="8"/>
  <c r="J9034" i="8" s="1"/>
  <c r="I9035" i="8"/>
  <c r="J9035" i="8" s="1"/>
  <c r="I9036" i="8"/>
  <c r="J9036" i="8" s="1"/>
  <c r="I9037" i="8"/>
  <c r="J9037" i="8" s="1"/>
  <c r="I9038" i="8"/>
  <c r="J9038" i="8" s="1"/>
  <c r="I9039" i="8"/>
  <c r="J9039" i="8" s="1"/>
  <c r="I9040" i="8"/>
  <c r="J9040" i="8" s="1"/>
  <c r="I9041" i="8"/>
  <c r="J9041" i="8" s="1"/>
  <c r="I9042" i="8"/>
  <c r="J9042" i="8" s="1"/>
  <c r="I9043" i="8"/>
  <c r="J9043" i="8" s="1"/>
  <c r="I9044" i="8"/>
  <c r="J9044" i="8" s="1"/>
  <c r="I9045" i="8"/>
  <c r="J9045" i="8" s="1"/>
  <c r="I9046" i="8"/>
  <c r="J9046" i="8" s="1"/>
  <c r="I9047" i="8"/>
  <c r="J9047" i="8" s="1"/>
  <c r="I9048" i="8"/>
  <c r="J9048" i="8" s="1"/>
  <c r="I9049" i="8"/>
  <c r="J9049" i="8" s="1"/>
  <c r="I9050" i="8"/>
  <c r="J9050" i="8" s="1"/>
  <c r="I9051" i="8"/>
  <c r="J9051" i="8" s="1"/>
  <c r="I9052" i="8"/>
  <c r="J9052" i="8" s="1"/>
  <c r="I9053" i="8"/>
  <c r="J9053" i="8" s="1"/>
  <c r="I9054" i="8"/>
  <c r="J9054" i="8" s="1"/>
  <c r="I9055" i="8"/>
  <c r="J9055" i="8" s="1"/>
  <c r="I9056" i="8"/>
  <c r="J9056" i="8" s="1"/>
  <c r="I9057" i="8"/>
  <c r="J9057" i="8" s="1"/>
  <c r="I9058" i="8"/>
  <c r="J9058" i="8" s="1"/>
  <c r="I9059" i="8"/>
  <c r="J9059" i="8" s="1"/>
  <c r="I9060" i="8"/>
  <c r="J9060" i="8" s="1"/>
  <c r="I9061" i="8"/>
  <c r="J9061" i="8" s="1"/>
  <c r="I9062" i="8"/>
  <c r="J9062" i="8" s="1"/>
  <c r="I9063" i="8"/>
  <c r="J9063" i="8" s="1"/>
  <c r="I9064" i="8"/>
  <c r="J9064" i="8" s="1"/>
  <c r="I9065" i="8"/>
  <c r="J9065" i="8" s="1"/>
  <c r="I9066" i="8"/>
  <c r="J9066" i="8" s="1"/>
  <c r="I9067" i="8"/>
  <c r="J9067" i="8" s="1"/>
  <c r="I9068" i="8"/>
  <c r="J9068" i="8" s="1"/>
  <c r="I9069" i="8"/>
  <c r="J9069" i="8" s="1"/>
  <c r="I9070" i="8"/>
  <c r="J9070" i="8" s="1"/>
  <c r="I9071" i="8"/>
  <c r="J9071" i="8" s="1"/>
  <c r="I9072" i="8"/>
  <c r="J9072" i="8" s="1"/>
  <c r="I9073" i="8"/>
  <c r="J9073" i="8" s="1"/>
  <c r="I9074" i="8"/>
  <c r="J9074" i="8" s="1"/>
  <c r="I9075" i="8"/>
  <c r="J9075" i="8" s="1"/>
  <c r="I9076" i="8"/>
  <c r="J9076" i="8" s="1"/>
  <c r="I9077" i="8"/>
  <c r="J9077" i="8" s="1"/>
  <c r="I9078" i="8"/>
  <c r="J9078" i="8" s="1"/>
  <c r="I9079" i="8"/>
  <c r="J9079" i="8" s="1"/>
  <c r="I9080" i="8"/>
  <c r="J9080" i="8" s="1"/>
  <c r="I9081" i="8"/>
  <c r="J9081" i="8" s="1"/>
  <c r="I9082" i="8"/>
  <c r="J9082" i="8" s="1"/>
  <c r="I9083" i="8"/>
  <c r="J9083" i="8" s="1"/>
  <c r="I9084" i="8"/>
  <c r="J9084" i="8" s="1"/>
  <c r="I9085" i="8"/>
  <c r="J9085" i="8" s="1"/>
  <c r="I9086" i="8"/>
  <c r="J9086" i="8" s="1"/>
  <c r="I9087" i="8"/>
  <c r="J9087" i="8" s="1"/>
  <c r="I9088" i="8"/>
  <c r="J9088" i="8" s="1"/>
  <c r="I9089" i="8"/>
  <c r="J9089" i="8" s="1"/>
  <c r="I9090" i="8"/>
  <c r="J9090" i="8" s="1"/>
  <c r="I9091" i="8"/>
  <c r="J9091" i="8" s="1"/>
  <c r="I9092" i="8"/>
  <c r="J9092" i="8" s="1"/>
  <c r="I9093" i="8"/>
  <c r="J9093" i="8" s="1"/>
  <c r="I9094" i="8"/>
  <c r="J9094" i="8" s="1"/>
  <c r="I9095" i="8"/>
  <c r="J9095" i="8" s="1"/>
  <c r="I9096" i="8"/>
  <c r="J9096" i="8" s="1"/>
  <c r="I9097" i="8"/>
  <c r="J9097" i="8" s="1"/>
  <c r="I9098" i="8"/>
  <c r="J9098" i="8" s="1"/>
  <c r="I9099" i="8"/>
  <c r="J9099" i="8" s="1"/>
  <c r="I9100" i="8"/>
  <c r="J9100" i="8" s="1"/>
  <c r="I9101" i="8"/>
  <c r="J9101" i="8" s="1"/>
  <c r="I9102" i="8"/>
  <c r="J9102" i="8" s="1"/>
  <c r="I9103" i="8"/>
  <c r="J9103" i="8" s="1"/>
  <c r="I9104" i="8"/>
  <c r="J9104" i="8" s="1"/>
  <c r="I9105" i="8"/>
  <c r="J9105" i="8" s="1"/>
  <c r="I9106" i="8"/>
  <c r="J9106" i="8" s="1"/>
  <c r="I9107" i="8"/>
  <c r="J9107" i="8" s="1"/>
  <c r="I9108" i="8"/>
  <c r="J9108" i="8" s="1"/>
  <c r="I9109" i="8"/>
  <c r="J9109" i="8" s="1"/>
  <c r="I9110" i="8"/>
  <c r="J9110" i="8" s="1"/>
  <c r="I9111" i="8"/>
  <c r="J9111" i="8" s="1"/>
  <c r="I9112" i="8"/>
  <c r="J9112" i="8" s="1"/>
  <c r="I9113" i="8"/>
  <c r="J9113" i="8" s="1"/>
  <c r="I9114" i="8"/>
  <c r="J9114" i="8" s="1"/>
  <c r="I9115" i="8"/>
  <c r="J9115" i="8" s="1"/>
  <c r="I9116" i="8"/>
  <c r="J9116" i="8" s="1"/>
  <c r="I9117" i="8"/>
  <c r="J9117" i="8" s="1"/>
  <c r="I9118" i="8"/>
  <c r="J9118" i="8" s="1"/>
  <c r="I9119" i="8"/>
  <c r="J9119" i="8" s="1"/>
  <c r="I9120" i="8"/>
  <c r="J9120" i="8" s="1"/>
  <c r="I9121" i="8"/>
  <c r="J9121" i="8" s="1"/>
  <c r="I9122" i="8"/>
  <c r="J9122" i="8" s="1"/>
  <c r="I9123" i="8"/>
  <c r="J9123" i="8" s="1"/>
  <c r="I9124" i="8"/>
  <c r="J9124" i="8" s="1"/>
  <c r="I9125" i="8"/>
  <c r="J9125" i="8" s="1"/>
  <c r="I9126" i="8"/>
  <c r="J9126" i="8" s="1"/>
  <c r="I9127" i="8"/>
  <c r="J9127" i="8" s="1"/>
  <c r="I9128" i="8"/>
  <c r="J9128" i="8" s="1"/>
  <c r="I9129" i="8"/>
  <c r="J9129" i="8" s="1"/>
  <c r="I9130" i="8"/>
  <c r="J9130" i="8" s="1"/>
  <c r="I9131" i="8"/>
  <c r="J9131" i="8" s="1"/>
  <c r="I9132" i="8"/>
  <c r="J9132" i="8" s="1"/>
  <c r="I9133" i="8"/>
  <c r="J9133" i="8" s="1"/>
  <c r="I9134" i="8"/>
  <c r="J9134" i="8" s="1"/>
  <c r="I9135" i="8"/>
  <c r="J9135" i="8" s="1"/>
  <c r="I9136" i="8"/>
  <c r="J9136" i="8" s="1"/>
  <c r="I9137" i="8"/>
  <c r="J9137" i="8" s="1"/>
  <c r="I9138" i="8"/>
  <c r="J9138" i="8" s="1"/>
  <c r="I9139" i="8"/>
  <c r="J9139" i="8" s="1"/>
  <c r="I9140" i="8"/>
  <c r="J9140" i="8" s="1"/>
  <c r="I9141" i="8"/>
  <c r="J9141" i="8" s="1"/>
  <c r="I9142" i="8"/>
  <c r="J9142" i="8" s="1"/>
  <c r="I9143" i="8"/>
  <c r="J9143" i="8" s="1"/>
  <c r="I9144" i="8"/>
  <c r="J9144" i="8" s="1"/>
  <c r="I9145" i="8"/>
  <c r="J9145" i="8" s="1"/>
  <c r="I9146" i="8"/>
  <c r="J9146" i="8" s="1"/>
  <c r="I9147" i="8"/>
  <c r="J9147" i="8" s="1"/>
  <c r="I9148" i="8"/>
  <c r="J9148" i="8" s="1"/>
  <c r="I9149" i="8"/>
  <c r="J9149" i="8" s="1"/>
  <c r="I9150" i="8"/>
  <c r="J9150" i="8" s="1"/>
  <c r="I9151" i="8"/>
  <c r="J9151" i="8" s="1"/>
  <c r="I9152" i="8"/>
  <c r="J9152" i="8" s="1"/>
  <c r="I9153" i="8"/>
  <c r="J9153" i="8" s="1"/>
  <c r="I9154" i="8"/>
  <c r="J9154" i="8" s="1"/>
  <c r="I9155" i="8"/>
  <c r="J9155" i="8" s="1"/>
  <c r="I9156" i="8"/>
  <c r="J9156" i="8" s="1"/>
  <c r="I9157" i="8"/>
  <c r="J9157" i="8" s="1"/>
  <c r="I9158" i="8"/>
  <c r="J9158" i="8" s="1"/>
  <c r="I9159" i="8"/>
  <c r="J9159" i="8" s="1"/>
  <c r="I9160" i="8"/>
  <c r="J9160" i="8" s="1"/>
  <c r="I9161" i="8"/>
  <c r="J9161" i="8" s="1"/>
  <c r="I9162" i="8"/>
  <c r="J9162" i="8" s="1"/>
  <c r="I9163" i="8"/>
  <c r="J9163" i="8" s="1"/>
  <c r="I9164" i="8"/>
  <c r="J9164" i="8" s="1"/>
  <c r="I9165" i="8"/>
  <c r="J9165" i="8" s="1"/>
  <c r="I9166" i="8"/>
  <c r="J9166" i="8" s="1"/>
  <c r="I9167" i="8"/>
  <c r="J9167" i="8" s="1"/>
  <c r="I9168" i="8"/>
  <c r="J9168" i="8" s="1"/>
  <c r="I9169" i="8"/>
  <c r="J9169" i="8" s="1"/>
  <c r="I9170" i="8"/>
  <c r="J9170" i="8" s="1"/>
  <c r="I9171" i="8"/>
  <c r="J9171" i="8" s="1"/>
  <c r="I9172" i="8"/>
  <c r="J9172" i="8" s="1"/>
  <c r="I9173" i="8"/>
  <c r="J9173" i="8" s="1"/>
  <c r="I9174" i="8"/>
  <c r="J9174" i="8" s="1"/>
  <c r="I9175" i="8"/>
  <c r="J9175" i="8" s="1"/>
  <c r="I9176" i="8"/>
  <c r="J9176" i="8" s="1"/>
  <c r="I9177" i="8"/>
  <c r="J9177" i="8" s="1"/>
  <c r="I9178" i="8"/>
  <c r="J9178" i="8" s="1"/>
  <c r="I9179" i="8"/>
  <c r="J9179" i="8" s="1"/>
  <c r="I9180" i="8"/>
  <c r="J9180" i="8" s="1"/>
  <c r="I9181" i="8"/>
  <c r="J9181" i="8" s="1"/>
  <c r="I9182" i="8"/>
  <c r="J9182" i="8" s="1"/>
  <c r="I9183" i="8"/>
  <c r="J9183" i="8" s="1"/>
  <c r="I9184" i="8"/>
  <c r="J9184" i="8" s="1"/>
  <c r="I9185" i="8"/>
  <c r="J9185" i="8" s="1"/>
  <c r="I9186" i="8"/>
  <c r="J9186" i="8" s="1"/>
  <c r="I9187" i="8"/>
  <c r="J9187" i="8" s="1"/>
  <c r="I9188" i="8"/>
  <c r="J9188" i="8" s="1"/>
  <c r="I9189" i="8"/>
  <c r="J9189" i="8" s="1"/>
  <c r="I9190" i="8"/>
  <c r="J9190" i="8" s="1"/>
  <c r="I9191" i="8"/>
  <c r="J9191" i="8" s="1"/>
  <c r="I9192" i="8"/>
  <c r="J9192" i="8" s="1"/>
  <c r="I9193" i="8"/>
  <c r="J9193" i="8" s="1"/>
  <c r="I9194" i="8"/>
  <c r="J9194" i="8" s="1"/>
  <c r="I9195" i="8"/>
  <c r="J9195" i="8" s="1"/>
  <c r="I9196" i="8"/>
  <c r="J9196" i="8" s="1"/>
  <c r="I9197" i="8"/>
  <c r="J9197" i="8" s="1"/>
  <c r="I9198" i="8"/>
  <c r="J9198" i="8" s="1"/>
  <c r="I9199" i="8"/>
  <c r="J9199" i="8" s="1"/>
  <c r="I9200" i="8"/>
  <c r="J9200" i="8" s="1"/>
  <c r="I9201" i="8"/>
  <c r="J9201" i="8" s="1"/>
  <c r="I9202" i="8"/>
  <c r="J9202" i="8" s="1"/>
  <c r="I9203" i="8"/>
  <c r="J9203" i="8" s="1"/>
  <c r="I9204" i="8"/>
  <c r="J9204" i="8" s="1"/>
  <c r="I9205" i="8"/>
  <c r="J9205" i="8" s="1"/>
  <c r="I9206" i="8"/>
  <c r="J9206" i="8" s="1"/>
  <c r="I9207" i="8"/>
  <c r="J9207" i="8" s="1"/>
  <c r="I9208" i="8"/>
  <c r="J9208" i="8" s="1"/>
  <c r="I9209" i="8"/>
  <c r="J9209" i="8" s="1"/>
  <c r="I9210" i="8"/>
  <c r="J9210" i="8" s="1"/>
  <c r="I9211" i="8"/>
  <c r="J9211" i="8" s="1"/>
  <c r="I9212" i="8"/>
  <c r="J9212" i="8" s="1"/>
  <c r="I9213" i="8"/>
  <c r="J9213" i="8" s="1"/>
  <c r="I9214" i="8"/>
  <c r="J9214" i="8" s="1"/>
  <c r="I9215" i="8"/>
  <c r="J9215" i="8" s="1"/>
  <c r="I9216" i="8"/>
  <c r="J9216" i="8" s="1"/>
  <c r="I9217" i="8"/>
  <c r="J9217" i="8" s="1"/>
  <c r="I9218" i="8"/>
  <c r="J9218" i="8" s="1"/>
  <c r="I9219" i="8"/>
  <c r="J9219" i="8" s="1"/>
  <c r="I9220" i="8"/>
  <c r="J9220" i="8" s="1"/>
  <c r="I9221" i="8"/>
  <c r="J9221" i="8" s="1"/>
  <c r="I9222" i="8"/>
  <c r="J9222" i="8" s="1"/>
  <c r="I9223" i="8"/>
  <c r="J9223" i="8" s="1"/>
  <c r="I9224" i="8"/>
  <c r="J9224" i="8" s="1"/>
  <c r="I9225" i="8"/>
  <c r="J9225" i="8" s="1"/>
  <c r="I9226" i="8"/>
  <c r="J9226" i="8" s="1"/>
  <c r="I9227" i="8"/>
  <c r="J9227" i="8" s="1"/>
  <c r="I9228" i="8"/>
  <c r="J9228" i="8" s="1"/>
  <c r="I9229" i="8"/>
  <c r="J9229" i="8" s="1"/>
  <c r="I9230" i="8"/>
  <c r="J9230" i="8" s="1"/>
  <c r="I9231" i="8"/>
  <c r="J9231" i="8" s="1"/>
  <c r="I9232" i="8"/>
  <c r="J9232" i="8" s="1"/>
  <c r="I9233" i="8"/>
  <c r="J9233" i="8" s="1"/>
  <c r="I9234" i="8"/>
  <c r="J9234" i="8" s="1"/>
  <c r="I9235" i="8"/>
  <c r="J9235" i="8" s="1"/>
  <c r="I9236" i="8"/>
  <c r="J9236" i="8" s="1"/>
  <c r="I9237" i="8"/>
  <c r="J9237" i="8" s="1"/>
  <c r="I9238" i="8"/>
  <c r="J9238" i="8" s="1"/>
  <c r="I9239" i="8"/>
  <c r="J9239" i="8" s="1"/>
  <c r="I9240" i="8"/>
  <c r="J9240" i="8" s="1"/>
  <c r="I9241" i="8"/>
  <c r="J9241" i="8" s="1"/>
  <c r="I9242" i="8"/>
  <c r="J9242" i="8" s="1"/>
  <c r="I9243" i="8"/>
  <c r="J9243" i="8" s="1"/>
  <c r="I9244" i="8"/>
  <c r="J9244" i="8" s="1"/>
  <c r="I9245" i="8"/>
  <c r="J9245" i="8" s="1"/>
  <c r="I9246" i="8"/>
  <c r="J9246" i="8" s="1"/>
  <c r="I9247" i="8"/>
  <c r="J9247" i="8" s="1"/>
  <c r="I9248" i="8"/>
  <c r="J9248" i="8" s="1"/>
  <c r="I9249" i="8"/>
  <c r="J9249" i="8" s="1"/>
  <c r="I9250" i="8"/>
  <c r="J9250" i="8" s="1"/>
  <c r="I9251" i="8"/>
  <c r="J9251" i="8" s="1"/>
  <c r="I9252" i="8"/>
  <c r="J9252" i="8" s="1"/>
  <c r="I9253" i="8"/>
  <c r="J9253" i="8" s="1"/>
  <c r="I9254" i="8"/>
  <c r="J9254" i="8" s="1"/>
  <c r="I9255" i="8"/>
  <c r="J9255" i="8" s="1"/>
  <c r="I9256" i="8"/>
  <c r="J9256" i="8" s="1"/>
  <c r="I9257" i="8"/>
  <c r="J9257" i="8" s="1"/>
  <c r="I9258" i="8"/>
  <c r="J9258" i="8" s="1"/>
  <c r="I9259" i="8"/>
  <c r="J9259" i="8" s="1"/>
  <c r="I9260" i="8"/>
  <c r="J9260" i="8" s="1"/>
  <c r="I9261" i="8"/>
  <c r="J9261" i="8" s="1"/>
  <c r="I9262" i="8"/>
  <c r="J9262" i="8" s="1"/>
  <c r="I9263" i="8"/>
  <c r="J9263" i="8" s="1"/>
  <c r="I9264" i="8"/>
  <c r="J9264" i="8" s="1"/>
  <c r="I9265" i="8"/>
  <c r="J9265" i="8" s="1"/>
  <c r="I9266" i="8"/>
  <c r="J9266" i="8" s="1"/>
  <c r="I9267" i="8"/>
  <c r="J9267" i="8" s="1"/>
  <c r="I9268" i="8"/>
  <c r="J9268" i="8" s="1"/>
  <c r="I9269" i="8"/>
  <c r="J9269" i="8" s="1"/>
  <c r="I9270" i="8"/>
  <c r="J9270" i="8" s="1"/>
  <c r="I9271" i="8"/>
  <c r="J9271" i="8" s="1"/>
  <c r="I9272" i="8"/>
  <c r="J9272" i="8" s="1"/>
  <c r="I9273" i="8"/>
  <c r="J9273" i="8" s="1"/>
  <c r="I9274" i="8"/>
  <c r="J9274" i="8" s="1"/>
  <c r="I9275" i="8"/>
  <c r="J9275" i="8" s="1"/>
  <c r="I9276" i="8"/>
  <c r="J9276" i="8" s="1"/>
  <c r="I9277" i="8"/>
  <c r="J9277" i="8" s="1"/>
  <c r="I9278" i="8"/>
  <c r="J9278" i="8" s="1"/>
  <c r="I9279" i="8"/>
  <c r="J9279" i="8" s="1"/>
  <c r="I9280" i="8"/>
  <c r="J9280" i="8" s="1"/>
  <c r="I9281" i="8"/>
  <c r="J9281" i="8" s="1"/>
  <c r="I9282" i="8"/>
  <c r="J9282" i="8" s="1"/>
  <c r="I9283" i="8"/>
  <c r="J9283" i="8" s="1"/>
  <c r="I9284" i="8"/>
  <c r="J9284" i="8" s="1"/>
  <c r="I9285" i="8"/>
  <c r="J9285" i="8" s="1"/>
  <c r="I9286" i="8"/>
  <c r="J9286" i="8" s="1"/>
  <c r="I9287" i="8"/>
  <c r="J9287" i="8" s="1"/>
  <c r="I9288" i="8"/>
  <c r="J9288" i="8" s="1"/>
  <c r="I9289" i="8"/>
  <c r="J9289" i="8" s="1"/>
  <c r="I9290" i="8"/>
  <c r="J9290" i="8" s="1"/>
  <c r="I9291" i="8"/>
  <c r="J9291" i="8" s="1"/>
  <c r="I9292" i="8"/>
  <c r="J9292" i="8" s="1"/>
  <c r="I9293" i="8"/>
  <c r="J9293" i="8" s="1"/>
  <c r="I9294" i="8"/>
  <c r="J9294" i="8" s="1"/>
  <c r="I9295" i="8"/>
  <c r="J9295" i="8" s="1"/>
  <c r="I9296" i="8"/>
  <c r="J9296" i="8" s="1"/>
  <c r="I9297" i="8"/>
  <c r="J9297" i="8" s="1"/>
  <c r="I9298" i="8"/>
  <c r="J9298" i="8" s="1"/>
  <c r="I9299" i="8"/>
  <c r="J9299" i="8" s="1"/>
  <c r="I9300" i="8"/>
  <c r="J9300" i="8" s="1"/>
  <c r="I9301" i="8"/>
  <c r="J9301" i="8" s="1"/>
  <c r="I9302" i="8"/>
  <c r="J9302" i="8" s="1"/>
  <c r="I9303" i="8"/>
  <c r="J9303" i="8" s="1"/>
  <c r="I9304" i="8"/>
  <c r="J9304" i="8" s="1"/>
  <c r="I9305" i="8"/>
  <c r="J9305" i="8" s="1"/>
  <c r="I9306" i="8"/>
  <c r="J9306" i="8" s="1"/>
  <c r="I9307" i="8"/>
  <c r="J9307" i="8" s="1"/>
  <c r="I9308" i="8"/>
  <c r="J9308" i="8" s="1"/>
  <c r="I9309" i="8"/>
  <c r="J9309" i="8" s="1"/>
  <c r="I9310" i="8"/>
  <c r="J9310" i="8" s="1"/>
  <c r="I9311" i="8"/>
  <c r="J9311" i="8" s="1"/>
  <c r="I9312" i="8"/>
  <c r="J9312" i="8" s="1"/>
  <c r="I9313" i="8"/>
  <c r="J9313" i="8" s="1"/>
  <c r="I9314" i="8"/>
  <c r="J9314" i="8" s="1"/>
  <c r="I9315" i="8"/>
  <c r="J9315" i="8" s="1"/>
  <c r="I9316" i="8"/>
  <c r="J9316" i="8" s="1"/>
  <c r="I9317" i="8"/>
  <c r="J9317" i="8" s="1"/>
  <c r="I9318" i="8"/>
  <c r="J9318" i="8" s="1"/>
  <c r="I9319" i="8"/>
  <c r="J9319" i="8" s="1"/>
  <c r="I9320" i="8"/>
  <c r="J9320" i="8" s="1"/>
  <c r="I9321" i="8"/>
  <c r="J9321" i="8" s="1"/>
  <c r="I9322" i="8"/>
  <c r="J9322" i="8" s="1"/>
  <c r="I9323" i="8"/>
  <c r="J9323" i="8" s="1"/>
  <c r="I9324" i="8"/>
  <c r="J9324" i="8" s="1"/>
  <c r="I9325" i="8"/>
  <c r="J9325" i="8" s="1"/>
  <c r="I9326" i="8"/>
  <c r="J9326" i="8" s="1"/>
  <c r="I9327" i="8"/>
  <c r="J9327" i="8" s="1"/>
  <c r="I9328" i="8"/>
  <c r="J9328" i="8" s="1"/>
  <c r="I9329" i="8"/>
  <c r="J9329" i="8" s="1"/>
  <c r="I9330" i="8"/>
  <c r="J9330" i="8" s="1"/>
  <c r="I9331" i="8"/>
  <c r="J9331" i="8" s="1"/>
  <c r="I9332" i="8"/>
  <c r="J9332" i="8" s="1"/>
  <c r="I9333" i="8"/>
  <c r="J9333" i="8" s="1"/>
  <c r="I9334" i="8"/>
  <c r="J9334" i="8" s="1"/>
  <c r="I9335" i="8"/>
  <c r="J9335" i="8" s="1"/>
  <c r="I9336" i="8"/>
  <c r="J9336" i="8" s="1"/>
  <c r="I9337" i="8"/>
  <c r="J9337" i="8" s="1"/>
  <c r="I9338" i="8"/>
  <c r="J9338" i="8" s="1"/>
  <c r="I9339" i="8"/>
  <c r="J9339" i="8" s="1"/>
  <c r="I9340" i="8"/>
  <c r="J9340" i="8" s="1"/>
  <c r="I9341" i="8"/>
  <c r="J9341" i="8" s="1"/>
  <c r="I9342" i="8"/>
  <c r="J9342" i="8" s="1"/>
  <c r="I9343" i="8"/>
  <c r="J9343" i="8" s="1"/>
  <c r="I9344" i="8"/>
  <c r="J9344" i="8" s="1"/>
  <c r="I9345" i="8"/>
  <c r="J9345" i="8" s="1"/>
  <c r="I9346" i="8"/>
  <c r="J9346" i="8" s="1"/>
  <c r="I9347" i="8"/>
  <c r="J9347" i="8" s="1"/>
  <c r="I9348" i="8"/>
  <c r="J9348" i="8" s="1"/>
  <c r="I9349" i="8"/>
  <c r="J9349" i="8" s="1"/>
  <c r="I9350" i="8"/>
  <c r="J9350" i="8" s="1"/>
  <c r="I9351" i="8"/>
  <c r="J9351" i="8" s="1"/>
  <c r="I9352" i="8"/>
  <c r="J9352" i="8" s="1"/>
  <c r="I9353" i="8"/>
  <c r="J9353" i="8" s="1"/>
  <c r="I9354" i="8"/>
  <c r="J9354" i="8" s="1"/>
  <c r="I9355" i="8"/>
  <c r="J9355" i="8" s="1"/>
  <c r="I9356" i="8"/>
  <c r="J9356" i="8" s="1"/>
  <c r="I9357" i="8"/>
  <c r="J9357" i="8" s="1"/>
  <c r="I9358" i="8"/>
  <c r="J9358" i="8" s="1"/>
  <c r="I9359" i="8"/>
  <c r="J9359" i="8" s="1"/>
  <c r="I9360" i="8"/>
  <c r="J9360" i="8" s="1"/>
  <c r="I9361" i="8"/>
  <c r="J9361" i="8" s="1"/>
  <c r="I9362" i="8"/>
  <c r="J9362" i="8" s="1"/>
  <c r="I9363" i="8"/>
  <c r="J9363" i="8" s="1"/>
  <c r="I9364" i="8"/>
  <c r="J9364" i="8" s="1"/>
  <c r="I9365" i="8"/>
  <c r="J9365" i="8" s="1"/>
  <c r="I9366" i="8"/>
  <c r="J9366" i="8" s="1"/>
  <c r="I9367" i="8"/>
  <c r="J9367" i="8" s="1"/>
  <c r="I9368" i="8"/>
  <c r="J9368" i="8" s="1"/>
  <c r="I9369" i="8"/>
  <c r="J9369" i="8" s="1"/>
  <c r="I9370" i="8"/>
  <c r="J9370" i="8" s="1"/>
  <c r="I9371" i="8"/>
  <c r="J9371" i="8" s="1"/>
  <c r="I9372" i="8"/>
  <c r="J9372" i="8" s="1"/>
  <c r="I9373" i="8"/>
  <c r="J9373" i="8" s="1"/>
  <c r="I9374" i="8"/>
  <c r="J9374" i="8" s="1"/>
  <c r="I9375" i="8"/>
  <c r="J9375" i="8" s="1"/>
  <c r="I9376" i="8"/>
  <c r="J9376" i="8" s="1"/>
  <c r="I9377" i="8"/>
  <c r="J9377" i="8" s="1"/>
  <c r="I9378" i="8"/>
  <c r="J9378" i="8" s="1"/>
  <c r="I9379" i="8"/>
  <c r="J9379" i="8" s="1"/>
  <c r="I9380" i="8"/>
  <c r="J9380" i="8" s="1"/>
  <c r="I9381" i="8"/>
  <c r="J9381" i="8" s="1"/>
  <c r="I9382" i="8"/>
  <c r="J9382" i="8" s="1"/>
  <c r="I9383" i="8"/>
  <c r="J9383" i="8" s="1"/>
  <c r="I9384" i="8"/>
  <c r="J9384" i="8" s="1"/>
  <c r="I9385" i="8"/>
  <c r="J9385" i="8" s="1"/>
  <c r="I9386" i="8"/>
  <c r="J9386" i="8" s="1"/>
  <c r="I9387" i="8"/>
  <c r="J9387" i="8" s="1"/>
  <c r="I9388" i="8"/>
  <c r="J9388" i="8" s="1"/>
  <c r="I9389" i="8"/>
  <c r="J9389" i="8" s="1"/>
  <c r="I9390" i="8"/>
  <c r="J9390" i="8" s="1"/>
  <c r="I9391" i="8"/>
  <c r="J9391" i="8" s="1"/>
  <c r="I9392" i="8"/>
  <c r="J9392" i="8" s="1"/>
  <c r="I9393" i="8"/>
  <c r="J9393" i="8" s="1"/>
  <c r="I9394" i="8"/>
  <c r="J9394" i="8" s="1"/>
  <c r="I9395" i="8"/>
  <c r="J9395" i="8" s="1"/>
  <c r="I9396" i="8"/>
  <c r="J9396" i="8" s="1"/>
  <c r="I9397" i="8"/>
  <c r="J9397" i="8" s="1"/>
  <c r="I9398" i="8"/>
  <c r="J9398" i="8" s="1"/>
  <c r="I9399" i="8"/>
  <c r="J9399" i="8" s="1"/>
  <c r="I9400" i="8"/>
  <c r="J9400" i="8" s="1"/>
  <c r="I9401" i="8"/>
  <c r="J9401" i="8" s="1"/>
  <c r="I9402" i="8"/>
  <c r="J9402" i="8" s="1"/>
  <c r="I9403" i="8"/>
  <c r="J9403" i="8" s="1"/>
  <c r="I9404" i="8"/>
  <c r="J9404" i="8" s="1"/>
  <c r="I9405" i="8"/>
  <c r="J9405" i="8" s="1"/>
  <c r="I9406" i="8"/>
  <c r="J9406" i="8" s="1"/>
  <c r="I9407" i="8"/>
  <c r="J9407" i="8" s="1"/>
  <c r="I9408" i="8"/>
  <c r="J9408" i="8" s="1"/>
  <c r="I9409" i="8"/>
  <c r="J9409" i="8" s="1"/>
  <c r="I9410" i="8"/>
  <c r="J9410" i="8" s="1"/>
  <c r="I9411" i="8"/>
  <c r="J9411" i="8" s="1"/>
  <c r="I9412" i="8"/>
  <c r="J9412" i="8" s="1"/>
  <c r="I9413" i="8"/>
  <c r="J9413" i="8" s="1"/>
  <c r="I9414" i="8"/>
  <c r="J9414" i="8" s="1"/>
  <c r="I9415" i="8"/>
  <c r="J9415" i="8" s="1"/>
  <c r="I9416" i="8"/>
  <c r="J9416" i="8" s="1"/>
  <c r="I9417" i="8"/>
  <c r="J9417" i="8" s="1"/>
  <c r="I9418" i="8"/>
  <c r="J9418" i="8" s="1"/>
  <c r="I9419" i="8"/>
  <c r="J9419" i="8" s="1"/>
  <c r="I9420" i="8"/>
  <c r="J9420" i="8" s="1"/>
  <c r="I9421" i="8"/>
  <c r="J9421" i="8" s="1"/>
  <c r="I9422" i="8"/>
  <c r="J9422" i="8" s="1"/>
  <c r="I9423" i="8"/>
  <c r="J9423" i="8" s="1"/>
  <c r="I9424" i="8"/>
  <c r="J9424" i="8" s="1"/>
  <c r="I9425" i="8"/>
  <c r="J9425" i="8" s="1"/>
  <c r="I9426" i="8"/>
  <c r="J9426" i="8" s="1"/>
  <c r="I9427" i="8"/>
  <c r="J9427" i="8" s="1"/>
  <c r="I9428" i="8"/>
  <c r="J9428" i="8" s="1"/>
  <c r="I9429" i="8"/>
  <c r="J9429" i="8" s="1"/>
  <c r="I9430" i="8"/>
  <c r="J9430" i="8" s="1"/>
  <c r="I9431" i="8"/>
  <c r="J9431" i="8" s="1"/>
  <c r="I9432" i="8"/>
  <c r="J9432" i="8" s="1"/>
  <c r="I9433" i="8"/>
  <c r="J9433" i="8" s="1"/>
  <c r="I9434" i="8"/>
  <c r="J9434" i="8" s="1"/>
  <c r="I9435" i="8"/>
  <c r="J9435" i="8" s="1"/>
  <c r="I9436" i="8"/>
  <c r="J9436" i="8" s="1"/>
  <c r="I9437" i="8"/>
  <c r="J9437" i="8" s="1"/>
  <c r="I9438" i="8"/>
  <c r="J9438" i="8" s="1"/>
  <c r="I9439" i="8"/>
  <c r="J9439" i="8" s="1"/>
  <c r="I9440" i="8"/>
  <c r="J9440" i="8" s="1"/>
  <c r="I9441" i="8"/>
  <c r="J9441" i="8" s="1"/>
  <c r="I9442" i="8"/>
  <c r="J9442" i="8" s="1"/>
  <c r="I9443" i="8"/>
  <c r="J9443" i="8" s="1"/>
  <c r="I9444" i="8"/>
  <c r="J9444" i="8" s="1"/>
  <c r="I9445" i="8"/>
  <c r="J9445" i="8" s="1"/>
  <c r="I9446" i="8"/>
  <c r="J9446" i="8" s="1"/>
  <c r="I9447" i="8"/>
  <c r="J9447" i="8" s="1"/>
  <c r="I9448" i="8"/>
  <c r="J9448" i="8" s="1"/>
  <c r="I9449" i="8"/>
  <c r="J9449" i="8" s="1"/>
  <c r="I9450" i="8"/>
  <c r="J9450" i="8" s="1"/>
  <c r="I9451" i="8"/>
  <c r="J9451" i="8" s="1"/>
  <c r="I9452" i="8"/>
  <c r="J9452" i="8" s="1"/>
  <c r="I9453" i="8"/>
  <c r="J9453" i="8" s="1"/>
  <c r="I9454" i="8"/>
  <c r="J9454" i="8" s="1"/>
  <c r="I9455" i="8"/>
  <c r="J9455" i="8" s="1"/>
  <c r="I9456" i="8"/>
  <c r="J9456" i="8" s="1"/>
  <c r="I9457" i="8"/>
  <c r="J9457" i="8" s="1"/>
  <c r="I9458" i="8"/>
  <c r="J9458" i="8" s="1"/>
  <c r="I9459" i="8"/>
  <c r="J9459" i="8" s="1"/>
  <c r="I9460" i="8"/>
  <c r="J9460" i="8" s="1"/>
  <c r="I9461" i="8"/>
  <c r="J9461" i="8" s="1"/>
  <c r="I9462" i="8"/>
  <c r="J9462" i="8" s="1"/>
  <c r="I9463" i="8"/>
  <c r="J9463" i="8" s="1"/>
  <c r="I9464" i="8"/>
  <c r="J9464" i="8" s="1"/>
  <c r="I9465" i="8"/>
  <c r="J9465" i="8" s="1"/>
  <c r="I9466" i="8"/>
  <c r="J9466" i="8" s="1"/>
  <c r="I9467" i="8"/>
  <c r="J9467" i="8" s="1"/>
  <c r="I9468" i="8"/>
  <c r="J9468" i="8" s="1"/>
  <c r="I9469" i="8"/>
  <c r="J9469" i="8" s="1"/>
  <c r="I9470" i="8"/>
  <c r="J9470" i="8" s="1"/>
  <c r="I9471" i="8"/>
  <c r="J9471" i="8" s="1"/>
  <c r="I9472" i="8"/>
  <c r="J9472" i="8" s="1"/>
  <c r="I9473" i="8"/>
  <c r="J9473" i="8" s="1"/>
  <c r="I9474" i="8"/>
  <c r="J9474" i="8" s="1"/>
  <c r="I9475" i="8"/>
  <c r="J9475" i="8" s="1"/>
  <c r="I9476" i="8"/>
  <c r="J9476" i="8" s="1"/>
  <c r="I9477" i="8"/>
  <c r="J9477" i="8" s="1"/>
  <c r="I9478" i="8"/>
  <c r="J9478" i="8" s="1"/>
  <c r="I9479" i="8"/>
  <c r="J9479" i="8" s="1"/>
  <c r="I9480" i="8"/>
  <c r="J9480" i="8" s="1"/>
  <c r="I9481" i="8"/>
  <c r="J9481" i="8" s="1"/>
  <c r="I9482" i="8"/>
  <c r="J9482" i="8" s="1"/>
  <c r="I9483" i="8"/>
  <c r="J9483" i="8" s="1"/>
  <c r="I9484" i="8"/>
  <c r="J9484" i="8" s="1"/>
  <c r="I9485" i="8"/>
  <c r="J9485" i="8" s="1"/>
  <c r="I9486" i="8"/>
  <c r="J9486" i="8" s="1"/>
  <c r="I9487" i="8"/>
  <c r="J9487" i="8" s="1"/>
  <c r="I9488" i="8"/>
  <c r="J9488" i="8" s="1"/>
  <c r="I9489" i="8"/>
  <c r="J9489" i="8" s="1"/>
  <c r="I9490" i="8"/>
  <c r="J9490" i="8" s="1"/>
  <c r="I9491" i="8"/>
  <c r="J9491" i="8" s="1"/>
  <c r="I9492" i="8"/>
  <c r="J9492" i="8" s="1"/>
  <c r="I9493" i="8"/>
  <c r="J9493" i="8" s="1"/>
  <c r="I9494" i="8"/>
  <c r="J9494" i="8" s="1"/>
  <c r="I9495" i="8"/>
  <c r="J9495" i="8" s="1"/>
  <c r="I9496" i="8"/>
  <c r="J9496" i="8" s="1"/>
  <c r="I9497" i="8"/>
  <c r="J9497" i="8" s="1"/>
  <c r="I9498" i="8"/>
  <c r="J9498" i="8" s="1"/>
  <c r="I9499" i="8"/>
  <c r="J9499" i="8" s="1"/>
  <c r="I9500" i="8"/>
  <c r="J9500" i="8" s="1"/>
  <c r="I9501" i="8"/>
  <c r="J9501" i="8" s="1"/>
  <c r="I9502" i="8"/>
  <c r="J9502" i="8" s="1"/>
  <c r="I9503" i="8"/>
  <c r="J9503" i="8" s="1"/>
  <c r="I9504" i="8"/>
  <c r="J9504" i="8" s="1"/>
  <c r="I9505" i="8"/>
  <c r="J9505" i="8" s="1"/>
  <c r="I9506" i="8"/>
  <c r="J9506" i="8" s="1"/>
  <c r="I9507" i="8"/>
  <c r="J9507" i="8" s="1"/>
  <c r="I9508" i="8"/>
  <c r="J9508" i="8" s="1"/>
  <c r="I9509" i="8"/>
  <c r="J9509" i="8" s="1"/>
  <c r="I9510" i="8"/>
  <c r="J9510" i="8" s="1"/>
  <c r="I9511" i="8"/>
  <c r="J9511" i="8" s="1"/>
  <c r="I9512" i="8"/>
  <c r="J9512" i="8" s="1"/>
  <c r="I9513" i="8"/>
  <c r="J9513" i="8" s="1"/>
  <c r="I9514" i="8"/>
  <c r="J9514" i="8" s="1"/>
  <c r="I9515" i="8"/>
  <c r="J9515" i="8" s="1"/>
  <c r="I9516" i="8"/>
  <c r="J9516" i="8" s="1"/>
  <c r="I9517" i="8"/>
  <c r="J9517" i="8" s="1"/>
  <c r="I9518" i="8"/>
  <c r="J9518" i="8" s="1"/>
  <c r="I9519" i="8"/>
  <c r="J9519" i="8" s="1"/>
  <c r="I9520" i="8"/>
  <c r="J9520" i="8" s="1"/>
  <c r="I9521" i="8"/>
  <c r="J9521" i="8" s="1"/>
  <c r="I9522" i="8"/>
  <c r="J9522" i="8" s="1"/>
  <c r="I9523" i="8"/>
  <c r="J9523" i="8" s="1"/>
  <c r="I9524" i="8"/>
  <c r="J9524" i="8" s="1"/>
  <c r="I9525" i="8"/>
  <c r="J9525" i="8" s="1"/>
  <c r="I9526" i="8"/>
  <c r="J9526" i="8" s="1"/>
  <c r="I9527" i="8"/>
  <c r="J9527" i="8" s="1"/>
  <c r="I9528" i="8"/>
  <c r="J9528" i="8" s="1"/>
  <c r="I9529" i="8"/>
  <c r="J9529" i="8" s="1"/>
  <c r="I9530" i="8"/>
  <c r="J9530" i="8" s="1"/>
  <c r="I9531" i="8"/>
  <c r="J9531" i="8" s="1"/>
  <c r="I9532" i="8"/>
  <c r="J9532" i="8" s="1"/>
  <c r="I9533" i="8"/>
  <c r="J9533" i="8" s="1"/>
  <c r="I9534" i="8"/>
  <c r="J9534" i="8" s="1"/>
  <c r="I9535" i="8"/>
  <c r="J9535" i="8" s="1"/>
  <c r="I9536" i="8"/>
  <c r="J9536" i="8" s="1"/>
  <c r="I9537" i="8"/>
  <c r="J9537" i="8" s="1"/>
  <c r="I9538" i="8"/>
  <c r="J9538" i="8" s="1"/>
  <c r="I9539" i="8"/>
  <c r="J9539" i="8" s="1"/>
  <c r="I9540" i="8"/>
  <c r="J9540" i="8" s="1"/>
  <c r="I9541" i="8"/>
  <c r="J9541" i="8" s="1"/>
  <c r="I9542" i="8"/>
  <c r="J9542" i="8" s="1"/>
  <c r="I9543" i="8"/>
  <c r="J9543" i="8" s="1"/>
  <c r="I9544" i="8"/>
  <c r="J9544" i="8" s="1"/>
  <c r="I9545" i="8"/>
  <c r="J9545" i="8" s="1"/>
  <c r="I9546" i="8"/>
  <c r="J9546" i="8" s="1"/>
  <c r="I9547" i="8"/>
  <c r="J9547" i="8" s="1"/>
  <c r="I9548" i="8"/>
  <c r="J9548" i="8" s="1"/>
  <c r="I9549" i="8"/>
  <c r="J9549" i="8" s="1"/>
  <c r="I9550" i="8"/>
  <c r="J9550" i="8" s="1"/>
  <c r="I9551" i="8"/>
  <c r="J9551" i="8" s="1"/>
  <c r="I9552" i="8"/>
  <c r="J9552" i="8" s="1"/>
  <c r="I9553" i="8"/>
  <c r="J9553" i="8" s="1"/>
  <c r="I9554" i="8"/>
  <c r="J9554" i="8" s="1"/>
  <c r="I9555" i="8"/>
  <c r="J9555" i="8" s="1"/>
  <c r="I9556" i="8"/>
  <c r="J9556" i="8" s="1"/>
  <c r="I9557" i="8"/>
  <c r="J9557" i="8" s="1"/>
  <c r="I9558" i="8"/>
  <c r="J9558" i="8" s="1"/>
  <c r="I9559" i="8"/>
  <c r="J9559" i="8" s="1"/>
  <c r="I9560" i="8"/>
  <c r="J9560" i="8" s="1"/>
  <c r="I9561" i="8"/>
  <c r="J9561" i="8" s="1"/>
  <c r="I9562" i="8"/>
  <c r="J9562" i="8" s="1"/>
  <c r="I9563" i="8"/>
  <c r="J9563" i="8" s="1"/>
  <c r="I9564" i="8"/>
  <c r="J9564" i="8" s="1"/>
  <c r="I9565" i="8"/>
  <c r="J9565" i="8" s="1"/>
  <c r="I9566" i="8"/>
  <c r="J9566" i="8" s="1"/>
  <c r="I9567" i="8"/>
  <c r="J9567" i="8" s="1"/>
  <c r="I9568" i="8"/>
  <c r="J9568" i="8" s="1"/>
  <c r="I9569" i="8"/>
  <c r="J9569" i="8" s="1"/>
  <c r="I9570" i="8"/>
  <c r="J9570" i="8" s="1"/>
  <c r="I9571" i="8"/>
  <c r="J9571" i="8" s="1"/>
  <c r="I9572" i="8"/>
  <c r="J9572" i="8" s="1"/>
  <c r="I9573" i="8"/>
  <c r="J9573" i="8" s="1"/>
  <c r="I9574" i="8"/>
  <c r="J9574" i="8" s="1"/>
  <c r="I9575" i="8"/>
  <c r="J9575" i="8" s="1"/>
  <c r="I9576" i="8"/>
  <c r="J9576" i="8" s="1"/>
  <c r="I9577" i="8"/>
  <c r="J9577" i="8" s="1"/>
  <c r="I9578" i="8"/>
  <c r="J9578" i="8" s="1"/>
  <c r="I9579" i="8"/>
  <c r="J9579" i="8" s="1"/>
  <c r="I9580" i="8"/>
  <c r="J9580" i="8" s="1"/>
  <c r="I9581" i="8"/>
  <c r="J9581" i="8" s="1"/>
  <c r="I9582" i="8"/>
  <c r="J9582" i="8" s="1"/>
  <c r="I9583" i="8"/>
  <c r="J9583" i="8" s="1"/>
  <c r="I9584" i="8"/>
  <c r="J9584" i="8" s="1"/>
  <c r="I9585" i="8"/>
  <c r="J9585" i="8" s="1"/>
  <c r="I9586" i="8"/>
  <c r="J9586" i="8" s="1"/>
  <c r="I9587" i="8"/>
  <c r="J9587" i="8" s="1"/>
  <c r="I9588" i="8"/>
  <c r="J9588" i="8" s="1"/>
  <c r="I9589" i="8"/>
  <c r="J9589" i="8" s="1"/>
  <c r="I9590" i="8"/>
  <c r="J9590" i="8" s="1"/>
  <c r="I9591" i="8"/>
  <c r="J9591" i="8" s="1"/>
  <c r="I9592" i="8"/>
  <c r="J9592" i="8" s="1"/>
  <c r="I9593" i="8"/>
  <c r="J9593" i="8" s="1"/>
  <c r="I9594" i="8"/>
  <c r="J9594" i="8" s="1"/>
  <c r="I9595" i="8"/>
  <c r="J9595" i="8" s="1"/>
  <c r="I9596" i="8"/>
  <c r="J9596" i="8" s="1"/>
  <c r="I9597" i="8"/>
  <c r="J9597" i="8" s="1"/>
  <c r="I9598" i="8"/>
  <c r="J9598" i="8" s="1"/>
  <c r="I9599" i="8"/>
  <c r="J9599" i="8" s="1"/>
  <c r="I9600" i="8"/>
  <c r="J9600" i="8" s="1"/>
  <c r="I9601" i="8"/>
  <c r="J9601" i="8" s="1"/>
  <c r="I9602" i="8"/>
  <c r="J9602" i="8" s="1"/>
  <c r="I9603" i="8"/>
  <c r="J9603" i="8" s="1"/>
  <c r="I9604" i="8"/>
  <c r="J9604" i="8" s="1"/>
  <c r="I9605" i="8"/>
  <c r="J9605" i="8" s="1"/>
  <c r="I9606" i="8"/>
  <c r="J9606" i="8" s="1"/>
  <c r="I9607" i="8"/>
  <c r="J9607" i="8" s="1"/>
  <c r="I9608" i="8"/>
  <c r="J9608" i="8" s="1"/>
  <c r="I9609" i="8"/>
  <c r="J9609" i="8" s="1"/>
  <c r="I9610" i="8"/>
  <c r="J9610" i="8" s="1"/>
  <c r="I9611" i="8"/>
  <c r="J9611" i="8" s="1"/>
  <c r="I9612" i="8"/>
  <c r="J9612" i="8" s="1"/>
  <c r="I9613" i="8"/>
  <c r="J9613" i="8" s="1"/>
  <c r="I9614" i="8"/>
  <c r="J9614" i="8" s="1"/>
  <c r="I9615" i="8"/>
  <c r="J9615" i="8" s="1"/>
  <c r="I9616" i="8"/>
  <c r="J9616" i="8" s="1"/>
  <c r="I9617" i="8"/>
  <c r="J9617" i="8" s="1"/>
  <c r="I9618" i="8"/>
  <c r="J9618" i="8" s="1"/>
  <c r="I9619" i="8"/>
  <c r="J9619" i="8" s="1"/>
  <c r="I9620" i="8"/>
  <c r="J9620" i="8" s="1"/>
  <c r="I9621" i="8"/>
  <c r="J9621" i="8" s="1"/>
  <c r="I9622" i="8"/>
  <c r="J9622" i="8" s="1"/>
  <c r="I9623" i="8"/>
  <c r="J9623" i="8" s="1"/>
  <c r="I9624" i="8"/>
  <c r="J9624" i="8" s="1"/>
  <c r="I9625" i="8"/>
  <c r="J9625" i="8" s="1"/>
  <c r="I9626" i="8"/>
  <c r="J9626" i="8" s="1"/>
  <c r="I9627" i="8"/>
  <c r="J9627" i="8" s="1"/>
  <c r="I9628" i="8"/>
  <c r="J9628" i="8" s="1"/>
  <c r="I9629" i="8"/>
  <c r="J9629" i="8" s="1"/>
  <c r="I9630" i="8"/>
  <c r="J9630" i="8" s="1"/>
  <c r="I9631" i="8"/>
  <c r="J9631" i="8" s="1"/>
  <c r="I9632" i="8"/>
  <c r="J9632" i="8" s="1"/>
  <c r="I9633" i="8"/>
  <c r="J9633" i="8" s="1"/>
  <c r="I9634" i="8"/>
  <c r="J9634" i="8" s="1"/>
  <c r="I9635" i="8"/>
  <c r="J9635" i="8" s="1"/>
  <c r="I9636" i="8"/>
  <c r="J9636" i="8" s="1"/>
  <c r="I9637" i="8"/>
  <c r="J9637" i="8" s="1"/>
  <c r="I9638" i="8"/>
  <c r="J9638" i="8" s="1"/>
  <c r="I9639" i="8"/>
  <c r="J9639" i="8" s="1"/>
  <c r="I9640" i="8"/>
  <c r="J9640" i="8" s="1"/>
  <c r="I9641" i="8"/>
  <c r="J9641" i="8" s="1"/>
  <c r="I9642" i="8"/>
  <c r="J9642" i="8" s="1"/>
  <c r="I9643" i="8"/>
  <c r="J9643" i="8" s="1"/>
  <c r="I9644" i="8"/>
  <c r="J9644" i="8" s="1"/>
  <c r="I9645" i="8"/>
  <c r="J9645" i="8" s="1"/>
  <c r="I9646" i="8"/>
  <c r="J9646" i="8" s="1"/>
  <c r="I9647" i="8"/>
  <c r="J9647" i="8" s="1"/>
  <c r="I9648" i="8"/>
  <c r="J9648" i="8" s="1"/>
  <c r="I9649" i="8"/>
  <c r="J9649" i="8" s="1"/>
  <c r="I9650" i="8"/>
  <c r="J9650" i="8" s="1"/>
  <c r="I9651" i="8"/>
  <c r="J9651" i="8" s="1"/>
  <c r="I9652" i="8"/>
  <c r="J9652" i="8" s="1"/>
  <c r="I9653" i="8"/>
  <c r="J9653" i="8" s="1"/>
  <c r="I9654" i="8"/>
  <c r="J9654" i="8" s="1"/>
  <c r="I9655" i="8"/>
  <c r="J9655" i="8" s="1"/>
  <c r="I9656" i="8"/>
  <c r="J9656" i="8" s="1"/>
  <c r="I9657" i="8"/>
  <c r="J9657" i="8" s="1"/>
  <c r="I9658" i="8"/>
  <c r="J9658" i="8" s="1"/>
  <c r="I9659" i="8"/>
  <c r="J9659" i="8" s="1"/>
  <c r="I9660" i="8"/>
  <c r="J9660" i="8" s="1"/>
  <c r="I9661" i="8"/>
  <c r="J9661" i="8" s="1"/>
  <c r="I9662" i="8"/>
  <c r="J9662" i="8" s="1"/>
  <c r="I9663" i="8"/>
  <c r="J9663" i="8" s="1"/>
  <c r="I9664" i="8"/>
  <c r="J9664" i="8" s="1"/>
  <c r="I9665" i="8"/>
  <c r="J9665" i="8" s="1"/>
  <c r="I9666" i="8"/>
  <c r="J9666" i="8" s="1"/>
  <c r="I9667" i="8"/>
  <c r="J9667" i="8" s="1"/>
  <c r="I9668" i="8"/>
  <c r="J9668" i="8" s="1"/>
  <c r="I9669" i="8"/>
  <c r="J9669" i="8" s="1"/>
  <c r="I9670" i="8"/>
  <c r="J9670" i="8" s="1"/>
  <c r="I9671" i="8"/>
  <c r="J9671" i="8" s="1"/>
  <c r="I9672" i="8"/>
  <c r="J9672" i="8" s="1"/>
  <c r="I9673" i="8"/>
  <c r="J9673" i="8" s="1"/>
  <c r="I9674" i="8"/>
  <c r="J9674" i="8" s="1"/>
  <c r="I9675" i="8"/>
  <c r="J9675" i="8" s="1"/>
  <c r="I9676" i="8"/>
  <c r="J9676" i="8" s="1"/>
  <c r="I9677" i="8"/>
  <c r="J9677" i="8" s="1"/>
  <c r="I9678" i="8"/>
  <c r="J9678" i="8" s="1"/>
  <c r="I9679" i="8"/>
  <c r="J9679" i="8" s="1"/>
  <c r="I9680" i="8"/>
  <c r="J9680" i="8" s="1"/>
  <c r="I9681" i="8"/>
  <c r="J9681" i="8" s="1"/>
  <c r="I9682" i="8"/>
  <c r="J9682" i="8" s="1"/>
  <c r="I9683" i="8"/>
  <c r="J9683" i="8" s="1"/>
  <c r="I9684" i="8"/>
  <c r="J9684" i="8" s="1"/>
  <c r="I9685" i="8"/>
  <c r="J9685" i="8" s="1"/>
  <c r="I9686" i="8"/>
  <c r="J9686" i="8" s="1"/>
  <c r="I9687" i="8"/>
  <c r="J9687" i="8" s="1"/>
  <c r="I9688" i="8"/>
  <c r="J9688" i="8" s="1"/>
  <c r="I9689" i="8"/>
  <c r="J9689" i="8" s="1"/>
  <c r="I9690" i="8"/>
  <c r="J9690" i="8" s="1"/>
  <c r="I9691" i="8"/>
  <c r="J9691" i="8" s="1"/>
  <c r="I9692" i="8"/>
  <c r="J9692" i="8" s="1"/>
  <c r="I9693" i="8"/>
  <c r="J9693" i="8" s="1"/>
  <c r="I9694" i="8"/>
  <c r="J9694" i="8" s="1"/>
  <c r="I9695" i="8"/>
  <c r="J9695" i="8" s="1"/>
  <c r="I9696" i="8"/>
  <c r="J9696" i="8" s="1"/>
  <c r="I9697" i="8"/>
  <c r="J9697" i="8" s="1"/>
  <c r="I9698" i="8"/>
  <c r="J9698" i="8" s="1"/>
  <c r="I9699" i="8"/>
  <c r="J9699" i="8" s="1"/>
  <c r="I9700" i="8"/>
  <c r="J9700" i="8" s="1"/>
  <c r="I9701" i="8"/>
  <c r="J9701" i="8" s="1"/>
  <c r="I9702" i="8"/>
  <c r="J9702" i="8" s="1"/>
  <c r="I9703" i="8"/>
  <c r="J9703" i="8" s="1"/>
  <c r="I9704" i="8"/>
  <c r="J9704" i="8" s="1"/>
  <c r="I9705" i="8"/>
  <c r="J9705" i="8" s="1"/>
  <c r="I9706" i="8"/>
  <c r="J9706" i="8" s="1"/>
  <c r="I9707" i="8"/>
  <c r="J9707" i="8" s="1"/>
  <c r="I9708" i="8"/>
  <c r="J9708" i="8" s="1"/>
  <c r="I9709" i="8"/>
  <c r="J9709" i="8" s="1"/>
  <c r="I9710" i="8"/>
  <c r="J9710" i="8" s="1"/>
  <c r="I9711" i="8"/>
  <c r="J9711" i="8" s="1"/>
  <c r="I9712" i="8"/>
  <c r="J9712" i="8" s="1"/>
  <c r="I9713" i="8"/>
  <c r="J9713" i="8" s="1"/>
  <c r="I9714" i="8"/>
  <c r="J9714" i="8" s="1"/>
  <c r="I9715" i="8"/>
  <c r="J9715" i="8" s="1"/>
  <c r="I9716" i="8"/>
  <c r="J9716" i="8" s="1"/>
  <c r="I9717" i="8"/>
  <c r="J9717" i="8" s="1"/>
  <c r="I9718" i="8"/>
  <c r="J9718" i="8" s="1"/>
  <c r="I9719" i="8"/>
  <c r="J9719" i="8" s="1"/>
  <c r="I9720" i="8"/>
  <c r="J9720" i="8" s="1"/>
  <c r="I9721" i="8"/>
  <c r="J9721" i="8" s="1"/>
  <c r="I9722" i="8"/>
  <c r="J9722" i="8" s="1"/>
  <c r="I9723" i="8"/>
  <c r="J9723" i="8" s="1"/>
  <c r="I9724" i="8"/>
  <c r="J9724" i="8" s="1"/>
  <c r="I9725" i="8"/>
  <c r="J9725" i="8" s="1"/>
  <c r="I9726" i="8"/>
  <c r="J9726" i="8" s="1"/>
  <c r="I9727" i="8"/>
  <c r="J9727" i="8" s="1"/>
  <c r="I9728" i="8"/>
  <c r="J9728" i="8" s="1"/>
  <c r="I9729" i="8"/>
  <c r="J9729" i="8" s="1"/>
  <c r="I9730" i="8"/>
  <c r="J9730" i="8" s="1"/>
  <c r="I9731" i="8"/>
  <c r="J9731" i="8" s="1"/>
  <c r="I9732" i="8"/>
  <c r="J9732" i="8" s="1"/>
  <c r="I9733" i="8"/>
  <c r="J9733" i="8" s="1"/>
  <c r="I9734" i="8"/>
  <c r="J9734" i="8" s="1"/>
  <c r="I9735" i="8"/>
  <c r="J9735" i="8" s="1"/>
  <c r="I9736" i="8"/>
  <c r="J9736" i="8" s="1"/>
  <c r="I9737" i="8"/>
  <c r="J9737" i="8" s="1"/>
  <c r="I9738" i="8"/>
  <c r="J9738" i="8" s="1"/>
  <c r="I9739" i="8"/>
  <c r="J9739" i="8" s="1"/>
  <c r="I9740" i="8"/>
  <c r="J9740" i="8" s="1"/>
  <c r="I9741" i="8"/>
  <c r="J9741" i="8" s="1"/>
  <c r="I9742" i="8"/>
  <c r="J9742" i="8" s="1"/>
  <c r="I9743" i="8"/>
  <c r="J9743" i="8" s="1"/>
  <c r="I9744" i="8"/>
  <c r="J9744" i="8" s="1"/>
  <c r="I9745" i="8"/>
  <c r="J9745" i="8" s="1"/>
  <c r="I9746" i="8"/>
  <c r="J9746" i="8" s="1"/>
  <c r="I9747" i="8"/>
  <c r="J9747" i="8" s="1"/>
  <c r="I9748" i="8"/>
  <c r="J9748" i="8" s="1"/>
  <c r="I9749" i="8"/>
  <c r="J9749" i="8" s="1"/>
  <c r="I9750" i="8"/>
  <c r="J9750" i="8" s="1"/>
  <c r="I9751" i="8"/>
  <c r="J9751" i="8" s="1"/>
  <c r="I9752" i="8"/>
  <c r="J9752" i="8" s="1"/>
  <c r="I9753" i="8"/>
  <c r="J9753" i="8" s="1"/>
  <c r="I9754" i="8"/>
  <c r="J9754" i="8" s="1"/>
  <c r="I9755" i="8"/>
  <c r="J9755" i="8" s="1"/>
  <c r="I9756" i="8"/>
  <c r="J9756" i="8" s="1"/>
  <c r="I9757" i="8"/>
  <c r="J9757" i="8" s="1"/>
  <c r="I9758" i="8"/>
  <c r="J9758" i="8" s="1"/>
  <c r="I9759" i="8"/>
  <c r="J9759" i="8" s="1"/>
  <c r="I9760" i="8"/>
  <c r="J9760" i="8" s="1"/>
  <c r="I9761" i="8"/>
  <c r="J9761" i="8" s="1"/>
  <c r="I9762" i="8"/>
  <c r="J9762" i="8" s="1"/>
  <c r="I9763" i="8"/>
  <c r="J9763" i="8" s="1"/>
  <c r="I9764" i="8"/>
  <c r="J9764" i="8" s="1"/>
  <c r="I9765" i="8"/>
  <c r="J9765" i="8" s="1"/>
  <c r="I9766" i="8"/>
  <c r="J9766" i="8" s="1"/>
  <c r="I9767" i="8"/>
  <c r="J9767" i="8" s="1"/>
  <c r="I9768" i="8"/>
  <c r="J9768" i="8" s="1"/>
  <c r="I9769" i="8"/>
  <c r="J9769" i="8" s="1"/>
  <c r="I9770" i="8"/>
  <c r="J9770" i="8" s="1"/>
  <c r="I9771" i="8"/>
  <c r="J9771" i="8" s="1"/>
  <c r="I9772" i="8"/>
  <c r="J9772" i="8" s="1"/>
  <c r="I9773" i="8"/>
  <c r="J9773" i="8" s="1"/>
  <c r="I9774" i="8"/>
  <c r="J9774" i="8" s="1"/>
  <c r="I9775" i="8"/>
  <c r="J9775" i="8" s="1"/>
  <c r="I9776" i="8"/>
  <c r="J9776" i="8" s="1"/>
  <c r="I9777" i="8"/>
  <c r="J9777" i="8" s="1"/>
  <c r="I9778" i="8"/>
  <c r="J9778" i="8" s="1"/>
  <c r="I9779" i="8"/>
  <c r="J9779" i="8" s="1"/>
  <c r="I9780" i="8"/>
  <c r="J9780" i="8" s="1"/>
  <c r="I9781" i="8"/>
  <c r="J9781" i="8" s="1"/>
  <c r="I9782" i="8"/>
  <c r="J9782" i="8" s="1"/>
  <c r="I9783" i="8"/>
  <c r="J9783" i="8" s="1"/>
  <c r="I9784" i="8"/>
  <c r="J9784" i="8" s="1"/>
  <c r="I9785" i="8"/>
  <c r="J9785" i="8" s="1"/>
  <c r="I9786" i="8"/>
  <c r="J9786" i="8" s="1"/>
  <c r="I9787" i="8"/>
  <c r="J9787" i="8" s="1"/>
  <c r="I9788" i="8"/>
  <c r="J9788" i="8" s="1"/>
  <c r="I9789" i="8"/>
  <c r="J9789" i="8" s="1"/>
  <c r="I9790" i="8"/>
  <c r="J9790" i="8" s="1"/>
  <c r="I9791" i="8"/>
  <c r="J9791" i="8" s="1"/>
  <c r="I9792" i="8"/>
  <c r="J9792" i="8" s="1"/>
  <c r="I9793" i="8"/>
  <c r="J9793" i="8" s="1"/>
  <c r="I9794" i="8"/>
  <c r="J9794" i="8" s="1"/>
  <c r="I9795" i="8"/>
  <c r="J9795" i="8" s="1"/>
  <c r="I9796" i="8"/>
  <c r="J9796" i="8" s="1"/>
  <c r="I9797" i="8"/>
  <c r="J9797" i="8" s="1"/>
  <c r="I9798" i="8"/>
  <c r="J9798" i="8" s="1"/>
  <c r="I9799" i="8"/>
  <c r="J9799" i="8" s="1"/>
  <c r="I9800" i="8"/>
  <c r="J9800" i="8" s="1"/>
  <c r="I9801" i="8"/>
  <c r="J9801" i="8" s="1"/>
  <c r="I9802" i="8"/>
  <c r="J9802" i="8" s="1"/>
  <c r="I9803" i="8"/>
  <c r="J9803" i="8" s="1"/>
  <c r="I9804" i="8"/>
  <c r="J9804" i="8" s="1"/>
  <c r="I9805" i="8"/>
  <c r="J9805" i="8" s="1"/>
  <c r="I9806" i="8"/>
  <c r="J9806" i="8" s="1"/>
  <c r="I9807" i="8"/>
  <c r="J9807" i="8" s="1"/>
  <c r="I9808" i="8"/>
  <c r="J9808" i="8" s="1"/>
  <c r="I9809" i="8"/>
  <c r="J9809" i="8" s="1"/>
  <c r="I9810" i="8"/>
  <c r="J9810" i="8" s="1"/>
  <c r="I9811" i="8"/>
  <c r="J9811" i="8" s="1"/>
  <c r="I9812" i="8"/>
  <c r="J9812" i="8" s="1"/>
  <c r="I9813" i="8"/>
  <c r="J9813" i="8" s="1"/>
  <c r="I9814" i="8"/>
  <c r="J9814" i="8" s="1"/>
  <c r="I9815" i="8"/>
  <c r="J9815" i="8" s="1"/>
  <c r="I9816" i="8"/>
  <c r="J9816" i="8" s="1"/>
  <c r="I9817" i="8"/>
  <c r="J9817" i="8" s="1"/>
  <c r="I9818" i="8"/>
  <c r="J9818" i="8" s="1"/>
  <c r="I9819" i="8"/>
  <c r="J9819" i="8" s="1"/>
  <c r="I9820" i="8"/>
  <c r="J9820" i="8" s="1"/>
  <c r="I9821" i="8"/>
  <c r="J9821" i="8" s="1"/>
  <c r="I9822" i="8"/>
  <c r="J9822" i="8" s="1"/>
  <c r="I9823" i="8"/>
  <c r="J9823" i="8" s="1"/>
  <c r="I9824" i="8"/>
  <c r="J9824" i="8" s="1"/>
  <c r="I9825" i="8"/>
  <c r="J9825" i="8" s="1"/>
  <c r="I9826" i="8"/>
  <c r="J9826" i="8" s="1"/>
  <c r="I9827" i="8"/>
  <c r="J9827" i="8" s="1"/>
  <c r="I9828" i="8"/>
  <c r="J9828" i="8" s="1"/>
  <c r="I9829" i="8"/>
  <c r="J9829" i="8" s="1"/>
  <c r="I9830" i="8"/>
  <c r="J9830" i="8" s="1"/>
  <c r="I9831" i="8"/>
  <c r="J9831" i="8" s="1"/>
  <c r="I9832" i="8"/>
  <c r="J9832" i="8" s="1"/>
  <c r="I9833" i="8"/>
  <c r="J9833" i="8" s="1"/>
  <c r="I9834" i="8"/>
  <c r="J9834" i="8" s="1"/>
  <c r="I9835" i="8"/>
  <c r="J9835" i="8" s="1"/>
  <c r="I9836" i="8"/>
  <c r="J9836" i="8" s="1"/>
  <c r="I9837" i="8"/>
  <c r="J9837" i="8" s="1"/>
  <c r="I9838" i="8"/>
  <c r="J9838" i="8" s="1"/>
  <c r="I9839" i="8"/>
  <c r="J9839" i="8" s="1"/>
  <c r="I9840" i="8"/>
  <c r="J9840" i="8" s="1"/>
  <c r="I9841" i="8"/>
  <c r="J9841" i="8" s="1"/>
  <c r="I9842" i="8"/>
  <c r="J9842" i="8" s="1"/>
  <c r="I9843" i="8"/>
  <c r="J9843" i="8" s="1"/>
  <c r="I9844" i="8"/>
  <c r="J9844" i="8" s="1"/>
  <c r="I9845" i="8"/>
  <c r="J9845" i="8" s="1"/>
  <c r="I9846" i="8"/>
  <c r="J9846" i="8" s="1"/>
  <c r="I9847" i="8"/>
  <c r="J9847" i="8" s="1"/>
  <c r="I9848" i="8"/>
  <c r="J9848" i="8" s="1"/>
  <c r="I9849" i="8"/>
  <c r="J9849" i="8" s="1"/>
  <c r="I9850" i="8"/>
  <c r="J9850" i="8" s="1"/>
  <c r="I9851" i="8"/>
  <c r="J9851" i="8" s="1"/>
  <c r="I9852" i="8"/>
  <c r="J9852" i="8" s="1"/>
  <c r="I9853" i="8"/>
  <c r="J9853" i="8" s="1"/>
  <c r="I9854" i="8"/>
  <c r="J9854" i="8" s="1"/>
  <c r="I9855" i="8"/>
  <c r="J9855" i="8" s="1"/>
  <c r="I9856" i="8"/>
  <c r="J9856" i="8" s="1"/>
  <c r="I9857" i="8"/>
  <c r="J9857" i="8" s="1"/>
  <c r="I9858" i="8"/>
  <c r="J9858" i="8" s="1"/>
  <c r="I9859" i="8"/>
  <c r="J9859" i="8" s="1"/>
  <c r="I9860" i="8"/>
  <c r="J9860" i="8" s="1"/>
  <c r="I9861" i="8"/>
  <c r="J9861" i="8" s="1"/>
  <c r="I9862" i="8"/>
  <c r="J9862" i="8" s="1"/>
  <c r="I9863" i="8"/>
  <c r="J9863" i="8" s="1"/>
  <c r="I9864" i="8"/>
  <c r="J9864" i="8" s="1"/>
  <c r="I9865" i="8"/>
  <c r="J9865" i="8" s="1"/>
  <c r="I9866" i="8"/>
  <c r="J9866" i="8" s="1"/>
  <c r="I9867" i="8"/>
  <c r="J9867" i="8" s="1"/>
  <c r="I9868" i="8"/>
  <c r="J9868" i="8" s="1"/>
  <c r="I9869" i="8"/>
  <c r="J9869" i="8" s="1"/>
  <c r="I9870" i="8"/>
  <c r="J9870" i="8" s="1"/>
  <c r="I9871" i="8"/>
  <c r="J9871" i="8" s="1"/>
  <c r="I9872" i="8"/>
  <c r="J9872" i="8" s="1"/>
  <c r="I9873" i="8"/>
  <c r="J9873" i="8" s="1"/>
  <c r="I9874" i="8"/>
  <c r="J9874" i="8" s="1"/>
  <c r="I9875" i="8"/>
  <c r="J9875" i="8" s="1"/>
  <c r="I9876" i="8"/>
  <c r="J9876" i="8" s="1"/>
  <c r="I9877" i="8"/>
  <c r="J9877" i="8" s="1"/>
  <c r="I9878" i="8"/>
  <c r="J9878" i="8" s="1"/>
  <c r="I9879" i="8"/>
  <c r="J9879" i="8" s="1"/>
  <c r="I9880" i="8"/>
  <c r="J9880" i="8" s="1"/>
  <c r="I9881" i="8"/>
  <c r="J9881" i="8" s="1"/>
  <c r="I9882" i="8"/>
  <c r="J9882" i="8" s="1"/>
  <c r="I9883" i="8"/>
  <c r="J9883" i="8" s="1"/>
  <c r="I9884" i="8"/>
  <c r="J9884" i="8" s="1"/>
  <c r="I9885" i="8"/>
  <c r="J9885" i="8" s="1"/>
  <c r="I9886" i="8"/>
  <c r="J9886" i="8" s="1"/>
  <c r="I9887" i="8"/>
  <c r="J9887" i="8" s="1"/>
  <c r="I9888" i="8"/>
  <c r="J9888" i="8" s="1"/>
  <c r="I9889" i="8"/>
  <c r="J9889" i="8" s="1"/>
  <c r="I9890" i="8"/>
  <c r="J9890" i="8" s="1"/>
  <c r="I9891" i="8"/>
  <c r="J9891" i="8" s="1"/>
  <c r="I9892" i="8"/>
  <c r="J9892" i="8" s="1"/>
  <c r="I9893" i="8"/>
  <c r="J9893" i="8" s="1"/>
  <c r="I9894" i="8"/>
  <c r="J9894" i="8" s="1"/>
  <c r="I9895" i="8"/>
  <c r="J9895" i="8" s="1"/>
  <c r="I9896" i="8"/>
  <c r="J9896" i="8" s="1"/>
  <c r="I9897" i="8"/>
  <c r="J9897" i="8" s="1"/>
  <c r="I9898" i="8"/>
  <c r="J9898" i="8" s="1"/>
  <c r="I9899" i="8"/>
  <c r="J9899" i="8" s="1"/>
  <c r="I9900" i="8"/>
  <c r="J9900" i="8" s="1"/>
  <c r="I9901" i="8"/>
  <c r="J9901" i="8" s="1"/>
  <c r="I9902" i="8"/>
  <c r="J9902" i="8" s="1"/>
  <c r="I9903" i="8"/>
  <c r="J9903" i="8" s="1"/>
  <c r="I9904" i="8"/>
  <c r="J9904" i="8" s="1"/>
  <c r="I9905" i="8"/>
  <c r="J9905" i="8" s="1"/>
  <c r="I9906" i="8"/>
  <c r="J9906" i="8" s="1"/>
  <c r="I9907" i="8"/>
  <c r="J9907" i="8" s="1"/>
  <c r="I9908" i="8"/>
  <c r="J9908" i="8" s="1"/>
  <c r="I9909" i="8"/>
  <c r="J9909" i="8" s="1"/>
  <c r="I9910" i="8"/>
  <c r="J9910" i="8" s="1"/>
  <c r="I9911" i="8"/>
  <c r="J9911" i="8" s="1"/>
  <c r="I9912" i="8"/>
  <c r="J9912" i="8" s="1"/>
  <c r="I9913" i="8"/>
  <c r="J9913" i="8" s="1"/>
  <c r="I9914" i="8"/>
  <c r="J9914" i="8" s="1"/>
  <c r="I9915" i="8"/>
  <c r="J9915" i="8" s="1"/>
  <c r="I9916" i="8"/>
  <c r="J9916" i="8" s="1"/>
  <c r="I9917" i="8"/>
  <c r="J9917" i="8" s="1"/>
  <c r="I9918" i="8"/>
  <c r="J9918" i="8" s="1"/>
  <c r="I9919" i="8"/>
  <c r="J9919" i="8" s="1"/>
  <c r="I9920" i="8"/>
  <c r="J9920" i="8" s="1"/>
  <c r="I9921" i="8"/>
  <c r="J9921" i="8" s="1"/>
  <c r="I9922" i="8"/>
  <c r="J9922" i="8" s="1"/>
  <c r="I9923" i="8"/>
  <c r="J9923" i="8" s="1"/>
  <c r="I9924" i="8"/>
  <c r="J9924" i="8" s="1"/>
  <c r="I9925" i="8"/>
  <c r="J9925" i="8" s="1"/>
  <c r="I9926" i="8"/>
  <c r="J9926" i="8" s="1"/>
  <c r="I9927" i="8"/>
  <c r="J9927" i="8" s="1"/>
  <c r="I9928" i="8"/>
  <c r="J9928" i="8" s="1"/>
  <c r="I9929" i="8"/>
  <c r="J9929" i="8" s="1"/>
  <c r="I9930" i="8"/>
  <c r="J9930" i="8" s="1"/>
  <c r="I9931" i="8"/>
  <c r="J9931" i="8" s="1"/>
  <c r="I9932" i="8"/>
  <c r="J9932" i="8" s="1"/>
  <c r="I9933" i="8"/>
  <c r="J9933" i="8" s="1"/>
  <c r="I9934" i="8"/>
  <c r="J9934" i="8" s="1"/>
  <c r="I9935" i="8"/>
  <c r="J9935" i="8" s="1"/>
  <c r="I9936" i="8"/>
  <c r="J9936" i="8" s="1"/>
  <c r="I9937" i="8"/>
  <c r="J9937" i="8" s="1"/>
  <c r="I9938" i="8"/>
  <c r="J9938" i="8" s="1"/>
  <c r="I9939" i="8"/>
  <c r="J9939" i="8" s="1"/>
  <c r="I9940" i="8"/>
  <c r="J9940" i="8" s="1"/>
  <c r="I9941" i="8"/>
  <c r="J9941" i="8" s="1"/>
  <c r="I9942" i="8"/>
  <c r="J9942" i="8" s="1"/>
  <c r="I9943" i="8"/>
  <c r="J9943" i="8" s="1"/>
  <c r="I9944" i="8"/>
  <c r="J9944" i="8" s="1"/>
  <c r="I9945" i="8"/>
  <c r="J9945" i="8" s="1"/>
  <c r="I9946" i="8"/>
  <c r="J9946" i="8" s="1"/>
  <c r="I9947" i="8"/>
  <c r="J9947" i="8" s="1"/>
  <c r="I9948" i="8"/>
  <c r="J9948" i="8" s="1"/>
  <c r="I9949" i="8"/>
  <c r="J9949" i="8" s="1"/>
  <c r="I9950" i="8"/>
  <c r="J9950" i="8" s="1"/>
  <c r="I9951" i="8"/>
  <c r="J9951" i="8" s="1"/>
  <c r="I9952" i="8"/>
  <c r="J9952" i="8" s="1"/>
  <c r="I9953" i="8"/>
  <c r="J9953" i="8" s="1"/>
  <c r="I9954" i="8"/>
  <c r="J9954" i="8" s="1"/>
  <c r="I9955" i="8"/>
  <c r="J9955" i="8" s="1"/>
  <c r="I9956" i="8"/>
  <c r="J9956" i="8" s="1"/>
  <c r="I9957" i="8"/>
  <c r="J9957" i="8" s="1"/>
  <c r="I9958" i="8"/>
  <c r="J9958" i="8" s="1"/>
  <c r="I9959" i="8"/>
  <c r="J9959" i="8" s="1"/>
  <c r="I9960" i="8"/>
  <c r="J9960" i="8" s="1"/>
  <c r="I9961" i="8"/>
  <c r="J9961" i="8" s="1"/>
  <c r="I9962" i="8"/>
  <c r="J9962" i="8" s="1"/>
  <c r="I9963" i="8"/>
  <c r="J9963" i="8" s="1"/>
  <c r="I9964" i="8"/>
  <c r="J9964" i="8" s="1"/>
  <c r="I9965" i="8"/>
  <c r="J9965" i="8" s="1"/>
  <c r="I9966" i="8"/>
  <c r="J9966" i="8" s="1"/>
  <c r="I9967" i="8"/>
  <c r="J9967" i="8" s="1"/>
  <c r="I9968" i="8"/>
  <c r="J9968" i="8" s="1"/>
  <c r="I9969" i="8"/>
  <c r="J9969" i="8" s="1"/>
  <c r="I9970" i="8"/>
  <c r="J9970" i="8" s="1"/>
  <c r="I9971" i="8"/>
  <c r="J9971" i="8" s="1"/>
  <c r="I9972" i="8"/>
  <c r="J9972" i="8" s="1"/>
  <c r="I9973" i="8"/>
  <c r="J9973" i="8" s="1"/>
  <c r="I9974" i="8"/>
  <c r="J9974" i="8" s="1"/>
  <c r="I9975" i="8"/>
  <c r="J9975" i="8" s="1"/>
  <c r="I9976" i="8"/>
  <c r="J9976" i="8" s="1"/>
  <c r="I9977" i="8"/>
  <c r="J9977" i="8" s="1"/>
  <c r="I9978" i="8"/>
  <c r="J9978" i="8" s="1"/>
  <c r="I9979" i="8"/>
  <c r="J9979" i="8" s="1"/>
  <c r="I9980" i="8"/>
  <c r="J9980" i="8" s="1"/>
  <c r="I9981" i="8"/>
  <c r="J9981" i="8" s="1"/>
  <c r="I9982" i="8"/>
  <c r="J9982" i="8" s="1"/>
  <c r="I9983" i="8"/>
  <c r="J9983" i="8" s="1"/>
  <c r="I9984" i="8"/>
  <c r="J9984" i="8" s="1"/>
  <c r="I9985" i="8"/>
  <c r="J9985" i="8" s="1"/>
  <c r="I9986" i="8"/>
  <c r="J9986" i="8" s="1"/>
  <c r="I9987" i="8"/>
  <c r="J9987" i="8" s="1"/>
  <c r="I9988" i="8"/>
  <c r="J9988" i="8" s="1"/>
  <c r="I9989" i="8"/>
  <c r="J9989" i="8" s="1"/>
  <c r="I9990" i="8"/>
  <c r="J9990" i="8" s="1"/>
  <c r="I9991" i="8"/>
  <c r="J9991" i="8" s="1"/>
  <c r="I9992" i="8"/>
  <c r="J9992" i="8" s="1"/>
  <c r="I9993" i="8"/>
  <c r="J9993" i="8" s="1"/>
  <c r="I9994" i="8"/>
  <c r="J9994" i="8" s="1"/>
  <c r="I9995" i="8"/>
  <c r="J9995" i="8" s="1"/>
  <c r="I9996" i="8"/>
  <c r="J9996" i="8" s="1"/>
  <c r="I9997" i="8"/>
  <c r="J9997" i="8" s="1"/>
  <c r="I9998" i="8"/>
  <c r="J9998" i="8" s="1"/>
  <c r="I9999" i="8"/>
  <c r="J9999" i="8" s="1"/>
  <c r="I10000" i="8"/>
  <c r="J10000" i="8" s="1"/>
  <c r="I10001" i="8"/>
  <c r="J10001" i="8" s="1"/>
  <c r="I10002" i="8"/>
  <c r="J10002" i="8" s="1"/>
  <c r="I10003" i="8"/>
  <c r="J10003" i="8" s="1"/>
  <c r="I10004" i="8"/>
  <c r="J10004" i="8" s="1"/>
  <c r="I10005" i="8"/>
  <c r="J10005" i="8" s="1"/>
  <c r="I10006" i="8"/>
  <c r="J10006" i="8" s="1"/>
  <c r="I10007" i="8"/>
  <c r="J10007" i="8" s="1"/>
  <c r="I10008" i="8"/>
  <c r="J10008" i="8" s="1"/>
  <c r="I10009" i="8"/>
  <c r="J10009" i="8" s="1"/>
  <c r="I10010" i="8"/>
  <c r="J10010" i="8" s="1"/>
  <c r="I10011" i="8"/>
  <c r="J10011" i="8" s="1"/>
  <c r="I10012" i="8"/>
  <c r="J10012" i="8" s="1"/>
  <c r="I10013" i="8"/>
  <c r="J10013" i="8" s="1"/>
  <c r="I10014" i="8"/>
  <c r="J10014" i="8" s="1"/>
  <c r="I10015" i="8"/>
  <c r="J10015" i="8" s="1"/>
  <c r="I10016" i="8"/>
  <c r="J10016" i="8" s="1"/>
  <c r="I10017" i="8"/>
  <c r="J10017" i="8" s="1"/>
  <c r="I10018" i="8"/>
  <c r="J10018" i="8" s="1"/>
  <c r="I10019" i="8"/>
  <c r="J10019" i="8" s="1"/>
  <c r="I10020" i="8"/>
  <c r="J10020" i="8" s="1"/>
  <c r="I10021" i="8"/>
  <c r="J10021" i="8" s="1"/>
  <c r="I10022" i="8"/>
  <c r="J10022" i="8" s="1"/>
  <c r="I10023" i="8"/>
  <c r="J10023" i="8" s="1"/>
  <c r="I10024" i="8"/>
  <c r="J10024" i="8" s="1"/>
  <c r="I10025" i="8"/>
  <c r="J10025" i="8" s="1"/>
  <c r="I10026" i="8"/>
  <c r="J10026" i="8" s="1"/>
  <c r="I10027" i="8"/>
  <c r="J10027" i="8" s="1"/>
  <c r="I10028" i="8"/>
  <c r="J10028" i="8" s="1"/>
  <c r="I10029" i="8"/>
  <c r="J10029" i="8" s="1"/>
  <c r="I10030" i="8"/>
  <c r="J10030" i="8" s="1"/>
  <c r="I10031" i="8"/>
  <c r="J10031" i="8" s="1"/>
  <c r="I10032" i="8"/>
  <c r="J10032" i="8" s="1"/>
  <c r="I10033" i="8"/>
  <c r="J10033" i="8" s="1"/>
  <c r="I10034" i="8"/>
  <c r="J10034" i="8" s="1"/>
  <c r="I10035" i="8"/>
  <c r="J10035" i="8" s="1"/>
  <c r="I10036" i="8"/>
  <c r="J10036" i="8" s="1"/>
  <c r="I10037" i="8"/>
  <c r="J10037" i="8" s="1"/>
  <c r="I10038" i="8"/>
  <c r="J10038" i="8" s="1"/>
  <c r="I10039" i="8"/>
  <c r="J10039" i="8" s="1"/>
  <c r="I10040" i="8"/>
  <c r="J10040" i="8" s="1"/>
  <c r="I10041" i="8"/>
  <c r="J10041" i="8" s="1"/>
  <c r="I10042" i="8"/>
  <c r="J10042" i="8" s="1"/>
  <c r="I10043" i="8"/>
  <c r="J10043" i="8" s="1"/>
  <c r="I10044" i="8"/>
  <c r="J10044" i="8" s="1"/>
  <c r="I10045" i="8"/>
  <c r="J10045" i="8" s="1"/>
  <c r="I10046" i="8"/>
  <c r="J10046" i="8" s="1"/>
  <c r="I10047" i="8"/>
  <c r="J10047" i="8" s="1"/>
  <c r="I10048" i="8"/>
  <c r="J10048" i="8" s="1"/>
  <c r="I10049" i="8"/>
  <c r="J10049" i="8" s="1"/>
  <c r="I10050" i="8"/>
  <c r="J10050" i="8" s="1"/>
  <c r="I10051" i="8"/>
  <c r="J10051" i="8" s="1"/>
  <c r="I10052" i="8"/>
  <c r="J10052" i="8" s="1"/>
  <c r="I10053" i="8"/>
  <c r="J10053" i="8" s="1"/>
  <c r="I10054" i="8"/>
  <c r="J10054" i="8" s="1"/>
  <c r="I10055" i="8"/>
  <c r="J10055" i="8" s="1"/>
  <c r="I10056" i="8"/>
  <c r="J10056" i="8" s="1"/>
  <c r="I10057" i="8"/>
  <c r="J10057" i="8" s="1"/>
  <c r="I10058" i="8"/>
  <c r="J10058" i="8" s="1"/>
  <c r="I10059" i="8"/>
  <c r="J10059" i="8" s="1"/>
  <c r="I10060" i="8"/>
  <c r="J10060" i="8" s="1"/>
  <c r="I10061" i="8"/>
  <c r="J10061" i="8" s="1"/>
  <c r="I10062" i="8"/>
  <c r="J10062" i="8" s="1"/>
  <c r="I10063" i="8"/>
  <c r="J10063" i="8" s="1"/>
  <c r="I10064" i="8"/>
  <c r="J10064" i="8" s="1"/>
  <c r="I10065" i="8"/>
  <c r="J10065" i="8" s="1"/>
  <c r="I10066" i="8"/>
  <c r="J10066" i="8" s="1"/>
  <c r="I10067" i="8"/>
  <c r="J10067" i="8" s="1"/>
  <c r="I10068" i="8"/>
  <c r="J10068" i="8" s="1"/>
  <c r="I10069" i="8"/>
  <c r="J10069" i="8" s="1"/>
  <c r="I10070" i="8"/>
  <c r="J10070" i="8" s="1"/>
  <c r="I10071" i="8"/>
  <c r="J10071" i="8" s="1"/>
  <c r="I10072" i="8"/>
  <c r="J10072" i="8" s="1"/>
  <c r="I10073" i="8"/>
  <c r="J10073" i="8" s="1"/>
  <c r="I10074" i="8"/>
  <c r="J10074" i="8" s="1"/>
  <c r="I10075" i="8"/>
  <c r="J10075" i="8" s="1"/>
  <c r="I10076" i="8"/>
  <c r="J10076" i="8" s="1"/>
  <c r="I10077" i="8"/>
  <c r="J10077" i="8" s="1"/>
  <c r="I10078" i="8"/>
  <c r="J10078" i="8" s="1"/>
  <c r="I10079" i="8"/>
  <c r="J10079" i="8" s="1"/>
  <c r="I10080" i="8"/>
  <c r="J10080" i="8" s="1"/>
  <c r="I10081" i="8"/>
  <c r="J10081" i="8" s="1"/>
  <c r="I10082" i="8"/>
  <c r="J10082" i="8" s="1"/>
  <c r="I10083" i="8"/>
  <c r="J10083" i="8" s="1"/>
  <c r="I10084" i="8"/>
  <c r="J10084" i="8" s="1"/>
  <c r="I10085" i="8"/>
  <c r="J10085" i="8" s="1"/>
  <c r="I10086" i="8"/>
  <c r="J10086" i="8" s="1"/>
  <c r="I10087" i="8"/>
  <c r="J10087" i="8" s="1"/>
  <c r="I10088" i="8"/>
  <c r="J10088" i="8" s="1"/>
  <c r="I10089" i="8"/>
  <c r="J10089" i="8" s="1"/>
  <c r="I10090" i="8"/>
  <c r="J10090" i="8" s="1"/>
  <c r="I10091" i="8"/>
  <c r="J10091" i="8" s="1"/>
  <c r="I10092" i="8"/>
  <c r="J10092" i="8" s="1"/>
  <c r="I10093" i="8"/>
  <c r="J10093" i="8" s="1"/>
  <c r="I10094" i="8"/>
  <c r="J10094" i="8" s="1"/>
  <c r="I10095" i="8"/>
  <c r="J10095" i="8" s="1"/>
  <c r="I10096" i="8"/>
  <c r="J10096" i="8" s="1"/>
  <c r="I10097" i="8"/>
  <c r="J10097" i="8" s="1"/>
  <c r="I10098" i="8"/>
  <c r="J10098" i="8" s="1"/>
  <c r="I10099" i="8"/>
  <c r="J10099" i="8" s="1"/>
  <c r="I10100" i="8"/>
  <c r="J10100" i="8" s="1"/>
  <c r="I10101" i="8"/>
  <c r="J10101" i="8" s="1"/>
  <c r="I10102" i="8"/>
  <c r="J10102" i="8" s="1"/>
  <c r="I10103" i="8"/>
  <c r="J10103" i="8" s="1"/>
  <c r="I10104" i="8"/>
  <c r="J10104" i="8" s="1"/>
  <c r="I10105" i="8"/>
  <c r="J10105" i="8" s="1"/>
  <c r="I10106" i="8"/>
  <c r="J10106" i="8" s="1"/>
  <c r="I10107" i="8"/>
  <c r="J10107" i="8" s="1"/>
  <c r="I10108" i="8"/>
  <c r="J10108" i="8" s="1"/>
  <c r="I10109" i="8"/>
  <c r="J10109" i="8" s="1"/>
  <c r="I10110" i="8"/>
  <c r="J10110" i="8" s="1"/>
  <c r="I10111" i="8"/>
  <c r="J10111" i="8" s="1"/>
  <c r="I10112" i="8"/>
  <c r="J10112" i="8" s="1"/>
  <c r="I10113" i="8"/>
  <c r="J10113" i="8" s="1"/>
  <c r="I10114" i="8"/>
  <c r="J10114" i="8" s="1"/>
  <c r="I10115" i="8"/>
  <c r="J10115" i="8" s="1"/>
  <c r="I10116" i="8"/>
  <c r="J10116" i="8" s="1"/>
  <c r="I10117" i="8"/>
  <c r="J10117" i="8" s="1"/>
  <c r="I10118" i="8"/>
  <c r="J10118" i="8" s="1"/>
  <c r="I10119" i="8"/>
  <c r="J10119" i="8" s="1"/>
  <c r="I10120" i="8"/>
  <c r="J10120" i="8" s="1"/>
  <c r="I10121" i="8"/>
  <c r="J10121" i="8" s="1"/>
  <c r="I10122" i="8"/>
  <c r="J10122" i="8" s="1"/>
  <c r="I10123" i="8"/>
  <c r="J10123" i="8" s="1"/>
  <c r="I10124" i="8"/>
  <c r="J10124" i="8" s="1"/>
  <c r="I10125" i="8"/>
  <c r="J10125" i="8" s="1"/>
  <c r="I10126" i="8"/>
  <c r="J10126" i="8" s="1"/>
  <c r="I10127" i="8"/>
  <c r="J10127" i="8" s="1"/>
  <c r="I10128" i="8"/>
  <c r="J10128" i="8" s="1"/>
  <c r="I10129" i="8"/>
  <c r="J10129" i="8" s="1"/>
  <c r="I10130" i="8"/>
  <c r="J10130" i="8" s="1"/>
  <c r="I10131" i="8"/>
  <c r="J10131" i="8" s="1"/>
  <c r="I10132" i="8"/>
  <c r="J10132" i="8" s="1"/>
  <c r="I10133" i="8"/>
  <c r="J10133" i="8" s="1"/>
  <c r="I10134" i="8"/>
  <c r="J10134" i="8" s="1"/>
  <c r="I10135" i="8"/>
  <c r="J10135" i="8" s="1"/>
  <c r="I10136" i="8"/>
  <c r="J10136" i="8" s="1"/>
  <c r="I10137" i="8"/>
  <c r="J10137" i="8" s="1"/>
  <c r="I10138" i="8"/>
  <c r="J10138" i="8" s="1"/>
  <c r="I10139" i="8"/>
  <c r="J10139" i="8" s="1"/>
  <c r="I10140" i="8"/>
  <c r="J10140" i="8" s="1"/>
  <c r="I10141" i="8"/>
  <c r="J10141" i="8" s="1"/>
  <c r="I10142" i="8"/>
  <c r="J10142" i="8" s="1"/>
  <c r="I10143" i="8"/>
  <c r="J10143" i="8" s="1"/>
  <c r="I10144" i="8"/>
  <c r="J10144" i="8" s="1"/>
  <c r="I10145" i="8"/>
  <c r="J10145" i="8" s="1"/>
  <c r="I10146" i="8"/>
  <c r="J10146" i="8" s="1"/>
  <c r="I10147" i="8"/>
  <c r="J10147" i="8" s="1"/>
  <c r="I10148" i="8"/>
  <c r="J10148" i="8" s="1"/>
  <c r="I10149" i="8"/>
  <c r="J10149" i="8" s="1"/>
  <c r="I10150" i="8"/>
  <c r="J10150" i="8" s="1"/>
  <c r="I10151" i="8"/>
  <c r="J10151" i="8" s="1"/>
  <c r="I10152" i="8"/>
  <c r="J10152" i="8" s="1"/>
  <c r="I10153" i="8"/>
  <c r="J10153" i="8" s="1"/>
  <c r="I10154" i="8"/>
  <c r="J10154" i="8" s="1"/>
  <c r="I10155" i="8"/>
  <c r="J10155" i="8" s="1"/>
  <c r="I10156" i="8"/>
  <c r="J10156" i="8" s="1"/>
  <c r="I10157" i="8"/>
  <c r="J10157" i="8" s="1"/>
  <c r="I10158" i="8"/>
  <c r="J10158" i="8" s="1"/>
  <c r="I10159" i="8"/>
  <c r="J10159" i="8" s="1"/>
  <c r="I10160" i="8"/>
  <c r="J10160" i="8" s="1"/>
  <c r="I10161" i="8"/>
  <c r="J10161" i="8" s="1"/>
  <c r="I10162" i="8"/>
  <c r="J10162" i="8" s="1"/>
  <c r="I10163" i="8"/>
  <c r="J10163" i="8" s="1"/>
  <c r="I10164" i="8"/>
  <c r="J10164" i="8" s="1"/>
  <c r="I10165" i="8"/>
  <c r="J10165" i="8" s="1"/>
  <c r="I10166" i="8"/>
  <c r="J10166" i="8" s="1"/>
  <c r="I10167" i="8"/>
  <c r="J10167" i="8" s="1"/>
  <c r="I10168" i="8"/>
  <c r="J10168" i="8" s="1"/>
  <c r="I10169" i="8"/>
  <c r="J10169" i="8" s="1"/>
  <c r="I10170" i="8"/>
  <c r="J10170" i="8" s="1"/>
  <c r="I10171" i="8"/>
  <c r="J10171" i="8" s="1"/>
  <c r="I10172" i="8"/>
  <c r="J10172" i="8" s="1"/>
  <c r="I10173" i="8"/>
  <c r="J10173" i="8" s="1"/>
  <c r="I10174" i="8"/>
  <c r="J10174" i="8" s="1"/>
  <c r="I10175" i="8"/>
  <c r="J10175" i="8" s="1"/>
  <c r="I10176" i="8"/>
  <c r="J10176" i="8" s="1"/>
  <c r="I10177" i="8"/>
  <c r="J10177" i="8" s="1"/>
  <c r="I10178" i="8"/>
  <c r="J10178" i="8" s="1"/>
  <c r="I10179" i="8"/>
  <c r="J10179" i="8" s="1"/>
  <c r="I10180" i="8"/>
  <c r="J10180" i="8" s="1"/>
  <c r="I10181" i="8"/>
  <c r="J10181" i="8" s="1"/>
  <c r="I10182" i="8"/>
  <c r="J10182" i="8" s="1"/>
  <c r="I10183" i="8"/>
  <c r="J10183" i="8" s="1"/>
  <c r="I10184" i="8"/>
  <c r="J10184" i="8" s="1"/>
  <c r="I10185" i="8"/>
  <c r="J10185" i="8" s="1"/>
  <c r="I10186" i="8"/>
  <c r="J10186" i="8" s="1"/>
  <c r="I10187" i="8"/>
  <c r="J10187" i="8" s="1"/>
  <c r="I10188" i="8"/>
  <c r="J10188" i="8" s="1"/>
  <c r="I10189" i="8"/>
  <c r="J10189" i="8" s="1"/>
  <c r="I10190" i="8"/>
  <c r="J10190" i="8" s="1"/>
  <c r="I10191" i="8"/>
  <c r="J10191" i="8" s="1"/>
  <c r="I10192" i="8"/>
  <c r="J10192" i="8" s="1"/>
  <c r="I10193" i="8"/>
  <c r="J10193" i="8" s="1"/>
  <c r="I10194" i="8"/>
  <c r="J10194" i="8" s="1"/>
  <c r="I10195" i="8"/>
  <c r="J10195" i="8" s="1"/>
  <c r="I10196" i="8"/>
  <c r="J10196" i="8" s="1"/>
  <c r="I10197" i="8"/>
  <c r="J10197" i="8" s="1"/>
  <c r="I10198" i="8"/>
  <c r="J10198" i="8" s="1"/>
  <c r="I10199" i="8"/>
  <c r="J10199" i="8" s="1"/>
  <c r="I10200" i="8"/>
  <c r="J10200" i="8" s="1"/>
  <c r="I10201" i="8"/>
  <c r="J10201" i="8" s="1"/>
  <c r="I10202" i="8"/>
  <c r="J10202" i="8" s="1"/>
  <c r="I10203" i="8"/>
  <c r="J10203" i="8" s="1"/>
  <c r="I10204" i="8"/>
  <c r="J10204" i="8" s="1"/>
  <c r="I10205" i="8"/>
  <c r="J10205" i="8" s="1"/>
  <c r="I10206" i="8"/>
  <c r="J10206" i="8" s="1"/>
  <c r="I10207" i="8"/>
  <c r="J10207" i="8" s="1"/>
  <c r="I10208" i="8"/>
  <c r="J10208" i="8" s="1"/>
  <c r="I10209" i="8"/>
  <c r="J10209" i="8" s="1"/>
  <c r="I10210" i="8"/>
  <c r="J10210" i="8" s="1"/>
  <c r="I10211" i="8"/>
  <c r="J10211" i="8" s="1"/>
  <c r="I10212" i="8"/>
  <c r="J10212" i="8" s="1"/>
  <c r="I10213" i="8"/>
  <c r="J10213" i="8" s="1"/>
  <c r="I10214" i="8"/>
  <c r="J10214" i="8" s="1"/>
  <c r="I10215" i="8"/>
  <c r="J10215" i="8" s="1"/>
  <c r="I10216" i="8"/>
  <c r="J10216" i="8" s="1"/>
  <c r="I10217" i="8"/>
  <c r="J10217" i="8" s="1"/>
  <c r="I10218" i="8"/>
  <c r="J10218" i="8" s="1"/>
  <c r="I10219" i="8"/>
  <c r="J10219" i="8" s="1"/>
  <c r="I10220" i="8"/>
  <c r="J10220" i="8" s="1"/>
  <c r="I10221" i="8"/>
  <c r="J10221" i="8" s="1"/>
  <c r="I10222" i="8"/>
  <c r="J10222" i="8" s="1"/>
  <c r="I10223" i="8"/>
  <c r="J10223" i="8" s="1"/>
  <c r="I10224" i="8"/>
  <c r="J10224" i="8" s="1"/>
  <c r="I10225" i="8"/>
  <c r="J10225" i="8" s="1"/>
  <c r="I10226" i="8"/>
  <c r="J10226" i="8" s="1"/>
  <c r="I10227" i="8"/>
  <c r="J10227" i="8" s="1"/>
  <c r="I10228" i="8"/>
  <c r="J10228" i="8" s="1"/>
  <c r="I10229" i="8"/>
  <c r="J10229" i="8" s="1"/>
  <c r="I10230" i="8"/>
  <c r="J10230" i="8" s="1"/>
  <c r="I10231" i="8"/>
  <c r="J10231" i="8" s="1"/>
  <c r="I10232" i="8"/>
  <c r="J10232" i="8" s="1"/>
  <c r="I10233" i="8"/>
  <c r="J10233" i="8" s="1"/>
  <c r="I10234" i="8"/>
  <c r="J10234" i="8" s="1"/>
  <c r="I10235" i="8"/>
  <c r="J10235" i="8" s="1"/>
  <c r="I10236" i="8"/>
  <c r="J10236" i="8" s="1"/>
  <c r="I10237" i="8"/>
  <c r="J10237" i="8" s="1"/>
  <c r="I10238" i="8"/>
  <c r="J10238" i="8" s="1"/>
  <c r="I10239" i="8"/>
  <c r="J10239" i="8" s="1"/>
  <c r="I10240" i="8"/>
  <c r="J10240" i="8" s="1"/>
  <c r="I10241" i="8"/>
  <c r="J10241" i="8" s="1"/>
  <c r="I10242" i="8"/>
  <c r="J10242" i="8" s="1"/>
  <c r="I10243" i="8"/>
  <c r="J10243" i="8" s="1"/>
  <c r="I10244" i="8"/>
  <c r="J10244" i="8" s="1"/>
  <c r="I10245" i="8"/>
  <c r="J10245" i="8" s="1"/>
  <c r="I10246" i="8"/>
  <c r="J10246" i="8" s="1"/>
  <c r="I10247" i="8"/>
  <c r="J10247" i="8" s="1"/>
  <c r="I10248" i="8"/>
  <c r="J10248" i="8" s="1"/>
  <c r="I10249" i="8"/>
  <c r="J10249" i="8" s="1"/>
  <c r="I10250" i="8"/>
  <c r="J10250" i="8" s="1"/>
  <c r="I10251" i="8"/>
  <c r="J10251" i="8" s="1"/>
  <c r="I10252" i="8"/>
  <c r="J10252" i="8" s="1"/>
  <c r="I10253" i="8"/>
  <c r="J10253" i="8" s="1"/>
  <c r="I10254" i="8"/>
  <c r="J10254" i="8" s="1"/>
  <c r="I10255" i="8"/>
  <c r="J10255" i="8" s="1"/>
  <c r="I10256" i="8"/>
  <c r="J10256" i="8" s="1"/>
  <c r="I10257" i="8"/>
  <c r="J10257" i="8" s="1"/>
  <c r="I10258" i="8"/>
  <c r="J10258" i="8" s="1"/>
  <c r="I10259" i="8"/>
  <c r="J10259" i="8" s="1"/>
  <c r="I10260" i="8"/>
  <c r="J10260" i="8" s="1"/>
  <c r="I10261" i="8"/>
  <c r="J10261" i="8" s="1"/>
  <c r="I10262" i="8"/>
  <c r="J10262" i="8" s="1"/>
  <c r="I10263" i="8"/>
  <c r="J10263" i="8" s="1"/>
  <c r="I10264" i="8"/>
  <c r="J10264" i="8" s="1"/>
  <c r="I10265" i="8"/>
  <c r="J10265" i="8" s="1"/>
  <c r="I10266" i="8"/>
  <c r="J10266" i="8" s="1"/>
  <c r="I10267" i="8"/>
  <c r="J10267" i="8" s="1"/>
  <c r="I10268" i="8"/>
  <c r="J10268" i="8" s="1"/>
  <c r="I10269" i="8"/>
  <c r="J10269" i="8" s="1"/>
  <c r="I10270" i="8"/>
  <c r="J10270" i="8" s="1"/>
  <c r="I10271" i="8"/>
  <c r="J10271" i="8" s="1"/>
  <c r="I10272" i="8"/>
  <c r="J10272" i="8" s="1"/>
  <c r="I10273" i="8"/>
  <c r="J10273" i="8" s="1"/>
  <c r="I10274" i="8"/>
  <c r="J10274" i="8" s="1"/>
  <c r="I10275" i="8"/>
  <c r="J10275" i="8" s="1"/>
  <c r="I10276" i="8"/>
  <c r="J10276" i="8" s="1"/>
  <c r="I10277" i="8"/>
  <c r="J10277" i="8" s="1"/>
  <c r="I10278" i="8"/>
  <c r="J10278" i="8" s="1"/>
  <c r="I10279" i="8"/>
  <c r="J10279" i="8" s="1"/>
  <c r="I10280" i="8"/>
  <c r="J10280" i="8" s="1"/>
  <c r="I10281" i="8"/>
  <c r="J10281" i="8" s="1"/>
  <c r="I10282" i="8"/>
  <c r="J10282" i="8" s="1"/>
  <c r="I10283" i="8"/>
  <c r="J10283" i="8" s="1"/>
  <c r="I10284" i="8"/>
  <c r="J10284" i="8" s="1"/>
  <c r="I10285" i="8"/>
  <c r="J10285" i="8" s="1"/>
  <c r="I10286" i="8"/>
  <c r="J10286" i="8" s="1"/>
  <c r="I10287" i="8"/>
  <c r="J10287" i="8" s="1"/>
  <c r="I10288" i="8"/>
  <c r="J10288" i="8" s="1"/>
  <c r="I10289" i="8"/>
  <c r="J10289" i="8" s="1"/>
  <c r="I10290" i="8"/>
  <c r="J10290" i="8" s="1"/>
  <c r="I10291" i="8"/>
  <c r="J10291" i="8" s="1"/>
  <c r="I10292" i="8"/>
  <c r="J10292" i="8" s="1"/>
  <c r="I10293" i="8"/>
  <c r="J10293" i="8" s="1"/>
  <c r="I10294" i="8"/>
  <c r="J10294" i="8" s="1"/>
  <c r="I10295" i="8"/>
  <c r="J10295" i="8" s="1"/>
  <c r="I10296" i="8"/>
  <c r="J10296" i="8" s="1"/>
  <c r="I10297" i="8"/>
  <c r="J10297" i="8" s="1"/>
  <c r="I10298" i="8"/>
  <c r="J10298" i="8" s="1"/>
  <c r="I10299" i="8"/>
  <c r="J10299" i="8" s="1"/>
  <c r="I10300" i="8"/>
  <c r="J10300" i="8" s="1"/>
  <c r="I10301" i="8"/>
  <c r="J10301" i="8" s="1"/>
  <c r="I10302" i="8"/>
  <c r="J10302" i="8" s="1"/>
  <c r="I10303" i="8"/>
  <c r="J10303" i="8" s="1"/>
  <c r="I10304" i="8"/>
  <c r="J10304" i="8" s="1"/>
  <c r="I10305" i="8"/>
  <c r="J10305" i="8" s="1"/>
  <c r="I10306" i="8"/>
  <c r="J10306" i="8" s="1"/>
  <c r="I10307" i="8"/>
  <c r="J10307" i="8" s="1"/>
  <c r="I10308" i="8"/>
  <c r="J10308" i="8" s="1"/>
  <c r="I10309" i="8"/>
  <c r="J10309" i="8" s="1"/>
  <c r="I10310" i="8"/>
  <c r="J10310" i="8" s="1"/>
  <c r="I10311" i="8"/>
  <c r="J10311" i="8" s="1"/>
  <c r="I10312" i="8"/>
  <c r="J10312" i="8" s="1"/>
  <c r="I10313" i="8"/>
  <c r="J10313" i="8" s="1"/>
  <c r="I10314" i="8"/>
  <c r="J10314" i="8" s="1"/>
  <c r="I10315" i="8"/>
  <c r="J10315" i="8" s="1"/>
  <c r="I10316" i="8"/>
  <c r="J10316" i="8" s="1"/>
  <c r="I10317" i="8"/>
  <c r="J10317" i="8" s="1"/>
  <c r="I10318" i="8"/>
  <c r="J10318" i="8" s="1"/>
  <c r="I10319" i="8"/>
  <c r="J10319" i="8" s="1"/>
  <c r="I10320" i="8"/>
  <c r="J10320" i="8" s="1"/>
  <c r="I10321" i="8"/>
  <c r="J10321" i="8" s="1"/>
  <c r="I10322" i="8"/>
  <c r="J10322" i="8" s="1"/>
  <c r="I10323" i="8"/>
  <c r="J10323" i="8" s="1"/>
  <c r="I10324" i="8"/>
  <c r="J10324" i="8" s="1"/>
  <c r="I10325" i="8"/>
  <c r="J10325" i="8" s="1"/>
  <c r="I10326" i="8"/>
  <c r="J10326" i="8" s="1"/>
  <c r="I10327" i="8"/>
  <c r="J10327" i="8" s="1"/>
  <c r="I10328" i="8"/>
  <c r="J10328" i="8" s="1"/>
  <c r="I10329" i="8"/>
  <c r="J10329" i="8" s="1"/>
  <c r="I10330" i="8"/>
  <c r="J10330" i="8" s="1"/>
  <c r="I10331" i="8"/>
  <c r="J10331" i="8" s="1"/>
  <c r="I10332" i="8"/>
  <c r="J10332" i="8" s="1"/>
  <c r="I10333" i="8"/>
  <c r="J10333" i="8" s="1"/>
  <c r="I10334" i="8"/>
  <c r="J10334" i="8" s="1"/>
  <c r="I10335" i="8"/>
  <c r="J10335" i="8" s="1"/>
  <c r="I10336" i="8"/>
  <c r="J10336" i="8" s="1"/>
  <c r="I10337" i="8"/>
  <c r="J10337" i="8" s="1"/>
  <c r="I10338" i="8"/>
  <c r="J10338" i="8" s="1"/>
  <c r="I10339" i="8"/>
  <c r="J10339" i="8" s="1"/>
  <c r="I10340" i="8"/>
  <c r="J10340" i="8" s="1"/>
  <c r="I10341" i="8"/>
  <c r="J10341" i="8" s="1"/>
  <c r="I10342" i="8"/>
  <c r="J10342" i="8" s="1"/>
  <c r="I10343" i="8"/>
  <c r="J10343" i="8" s="1"/>
  <c r="I10344" i="8"/>
  <c r="J10344" i="8" s="1"/>
  <c r="I10345" i="8"/>
  <c r="J10345" i="8" s="1"/>
  <c r="I10346" i="8"/>
  <c r="J10346" i="8" s="1"/>
  <c r="I10347" i="8"/>
  <c r="J10347" i="8" s="1"/>
  <c r="I10348" i="8"/>
  <c r="J10348" i="8" s="1"/>
  <c r="I10349" i="8"/>
  <c r="J10349" i="8" s="1"/>
  <c r="I10350" i="8"/>
  <c r="J10350" i="8" s="1"/>
  <c r="I10351" i="8"/>
  <c r="J10351" i="8" s="1"/>
  <c r="I10352" i="8"/>
  <c r="J10352" i="8" s="1"/>
  <c r="I10353" i="8"/>
  <c r="J10353" i="8" s="1"/>
  <c r="I10354" i="8"/>
  <c r="J10354" i="8" s="1"/>
  <c r="I10355" i="8"/>
  <c r="J10355" i="8" s="1"/>
  <c r="I10356" i="8"/>
  <c r="J10356" i="8" s="1"/>
  <c r="I10357" i="8"/>
  <c r="J10357" i="8" s="1"/>
  <c r="I10358" i="8"/>
  <c r="J10358" i="8" s="1"/>
  <c r="I10359" i="8"/>
  <c r="J10359" i="8" s="1"/>
  <c r="I10360" i="8"/>
  <c r="J10360" i="8" s="1"/>
  <c r="I10361" i="8"/>
  <c r="J10361" i="8" s="1"/>
  <c r="I10362" i="8"/>
  <c r="J10362" i="8" s="1"/>
  <c r="I10363" i="8"/>
  <c r="J10363" i="8" s="1"/>
  <c r="I10364" i="8"/>
  <c r="J10364" i="8" s="1"/>
  <c r="I10365" i="8"/>
  <c r="J10365" i="8" s="1"/>
  <c r="I10366" i="8"/>
  <c r="J10366" i="8" s="1"/>
  <c r="I10367" i="8"/>
  <c r="J10367" i="8" s="1"/>
  <c r="I10368" i="8"/>
  <c r="J10368" i="8" s="1"/>
  <c r="I10369" i="8"/>
  <c r="J10369" i="8" s="1"/>
  <c r="I10370" i="8"/>
  <c r="J10370" i="8" s="1"/>
  <c r="I10371" i="8"/>
  <c r="J10371" i="8" s="1"/>
  <c r="I10372" i="8"/>
  <c r="J10372" i="8" s="1"/>
  <c r="I10373" i="8"/>
  <c r="J10373" i="8" s="1"/>
  <c r="I10374" i="8"/>
  <c r="J10374" i="8" s="1"/>
  <c r="I10375" i="8"/>
  <c r="J10375" i="8" s="1"/>
  <c r="I10376" i="8"/>
  <c r="J10376" i="8" s="1"/>
  <c r="I10377" i="8"/>
  <c r="J10377" i="8" s="1"/>
  <c r="I10378" i="8"/>
  <c r="J10378" i="8" s="1"/>
  <c r="I10379" i="8"/>
  <c r="J10379" i="8" s="1"/>
  <c r="I10380" i="8"/>
  <c r="J10380" i="8" s="1"/>
  <c r="I10381" i="8"/>
  <c r="J10381" i="8" s="1"/>
  <c r="I10382" i="8"/>
  <c r="J10382" i="8" s="1"/>
  <c r="I10383" i="8"/>
  <c r="J10383" i="8" s="1"/>
  <c r="I10384" i="8"/>
  <c r="J10384" i="8" s="1"/>
  <c r="I10385" i="8"/>
  <c r="J10385" i="8" s="1"/>
  <c r="I10386" i="8"/>
  <c r="J10386" i="8" s="1"/>
  <c r="I10387" i="8"/>
  <c r="J10387" i="8" s="1"/>
  <c r="I10388" i="8"/>
  <c r="J10388" i="8" s="1"/>
  <c r="I10389" i="8"/>
  <c r="J10389" i="8" s="1"/>
  <c r="I10390" i="8"/>
  <c r="J10390" i="8" s="1"/>
  <c r="I10391" i="8"/>
  <c r="J10391" i="8" s="1"/>
  <c r="I10392" i="8"/>
  <c r="J10392" i="8" s="1"/>
  <c r="I10393" i="8"/>
  <c r="J10393" i="8" s="1"/>
  <c r="I10394" i="8"/>
  <c r="J10394" i="8" s="1"/>
  <c r="I10395" i="8"/>
  <c r="J10395" i="8" s="1"/>
  <c r="I10396" i="8"/>
  <c r="J10396" i="8" s="1"/>
  <c r="I10397" i="8"/>
  <c r="J10397" i="8" s="1"/>
  <c r="I10398" i="8"/>
  <c r="J10398" i="8" s="1"/>
  <c r="I10399" i="8"/>
  <c r="J10399" i="8" s="1"/>
  <c r="I10400" i="8"/>
  <c r="J10400" i="8" s="1"/>
  <c r="I10401" i="8"/>
  <c r="J10401" i="8" s="1"/>
  <c r="I10402" i="8"/>
  <c r="J10402" i="8" s="1"/>
  <c r="I10403" i="8"/>
  <c r="J10403" i="8" s="1"/>
  <c r="I10404" i="8"/>
  <c r="J10404" i="8" s="1"/>
  <c r="I10405" i="8"/>
  <c r="J10405" i="8" s="1"/>
  <c r="I10406" i="8"/>
  <c r="J10406" i="8" s="1"/>
  <c r="I10407" i="8"/>
  <c r="J10407" i="8" s="1"/>
  <c r="I10408" i="8"/>
  <c r="J10408" i="8" s="1"/>
  <c r="I10409" i="8"/>
  <c r="J10409" i="8" s="1"/>
  <c r="I10410" i="8"/>
  <c r="J10410" i="8" s="1"/>
  <c r="I10411" i="8"/>
  <c r="J10411" i="8" s="1"/>
  <c r="I10412" i="8"/>
  <c r="J10412" i="8" s="1"/>
  <c r="I10413" i="8"/>
  <c r="J10413" i="8" s="1"/>
  <c r="I10414" i="8"/>
  <c r="J10414" i="8" s="1"/>
  <c r="I10415" i="8"/>
  <c r="J10415" i="8" s="1"/>
  <c r="I10416" i="8"/>
  <c r="J10416" i="8" s="1"/>
  <c r="I10417" i="8"/>
  <c r="J10417" i="8" s="1"/>
  <c r="I10418" i="8"/>
  <c r="J10418" i="8" s="1"/>
  <c r="I10419" i="8"/>
  <c r="J10419" i="8" s="1"/>
  <c r="I10420" i="8"/>
  <c r="J10420" i="8" s="1"/>
  <c r="I10421" i="8"/>
  <c r="J10421" i="8" s="1"/>
  <c r="I10422" i="8"/>
  <c r="J10422" i="8" s="1"/>
  <c r="I10423" i="8"/>
  <c r="J10423" i="8" s="1"/>
  <c r="I10424" i="8"/>
  <c r="J10424" i="8" s="1"/>
  <c r="I10425" i="8"/>
  <c r="J10425" i="8" s="1"/>
  <c r="I10426" i="8"/>
  <c r="J10426" i="8" s="1"/>
  <c r="I10427" i="8"/>
  <c r="J10427" i="8" s="1"/>
  <c r="I10428" i="8"/>
  <c r="J10428" i="8" s="1"/>
  <c r="I10429" i="8"/>
  <c r="J10429" i="8" s="1"/>
  <c r="I10430" i="8"/>
  <c r="J10430" i="8" s="1"/>
  <c r="I10431" i="8"/>
  <c r="J10431" i="8" s="1"/>
  <c r="I10432" i="8"/>
  <c r="J10432" i="8" s="1"/>
  <c r="I10433" i="8"/>
  <c r="J10433" i="8" s="1"/>
  <c r="I10434" i="8"/>
  <c r="J10434" i="8" s="1"/>
  <c r="I10435" i="8"/>
  <c r="J10435" i="8" s="1"/>
  <c r="I10436" i="8"/>
  <c r="J10436" i="8" s="1"/>
  <c r="I10437" i="8"/>
  <c r="J10437" i="8" s="1"/>
  <c r="I10438" i="8"/>
  <c r="J10438" i="8" s="1"/>
  <c r="I10439" i="8"/>
  <c r="J10439" i="8" s="1"/>
  <c r="I10440" i="8"/>
  <c r="J10440" i="8" s="1"/>
  <c r="I10441" i="8"/>
  <c r="J10441" i="8" s="1"/>
  <c r="I10442" i="8"/>
  <c r="J10442" i="8" s="1"/>
  <c r="I10443" i="8"/>
  <c r="J10443" i="8" s="1"/>
  <c r="I10444" i="8"/>
  <c r="J10444" i="8" s="1"/>
  <c r="I10445" i="8"/>
  <c r="J10445" i="8" s="1"/>
  <c r="I10446" i="8"/>
  <c r="J10446" i="8" s="1"/>
  <c r="I10447" i="8"/>
  <c r="J10447" i="8" s="1"/>
  <c r="I10448" i="8"/>
  <c r="J10448" i="8" s="1"/>
  <c r="I10449" i="8"/>
  <c r="J10449" i="8" s="1"/>
  <c r="I10450" i="8"/>
  <c r="J10450" i="8" s="1"/>
  <c r="I10451" i="8"/>
  <c r="J10451" i="8" s="1"/>
  <c r="I10452" i="8"/>
  <c r="J10452" i="8" s="1"/>
  <c r="I10453" i="8"/>
  <c r="J10453" i="8" s="1"/>
  <c r="I10454" i="8"/>
  <c r="J10454" i="8" s="1"/>
  <c r="I10455" i="8"/>
  <c r="J10455" i="8" s="1"/>
  <c r="I10456" i="8"/>
  <c r="J10456" i="8" s="1"/>
  <c r="I10457" i="8"/>
  <c r="J10457" i="8" s="1"/>
  <c r="I10458" i="8"/>
  <c r="J10458" i="8" s="1"/>
  <c r="I10459" i="8"/>
  <c r="J10459" i="8" s="1"/>
  <c r="I10460" i="8"/>
  <c r="J10460" i="8" s="1"/>
  <c r="I10461" i="8"/>
  <c r="J10461" i="8" s="1"/>
  <c r="I10462" i="8"/>
  <c r="J10462" i="8" s="1"/>
  <c r="I10463" i="8"/>
  <c r="J10463" i="8" s="1"/>
  <c r="I10464" i="8"/>
  <c r="J10464" i="8" s="1"/>
  <c r="I10465" i="8"/>
  <c r="J10465" i="8" s="1"/>
  <c r="I10466" i="8"/>
  <c r="J10466" i="8" s="1"/>
  <c r="I10467" i="8"/>
  <c r="J10467" i="8" s="1"/>
  <c r="I10468" i="8"/>
  <c r="J10468" i="8" s="1"/>
  <c r="I10469" i="8"/>
  <c r="J10469" i="8" s="1"/>
  <c r="I10470" i="8"/>
  <c r="J10470" i="8" s="1"/>
  <c r="I10471" i="8"/>
  <c r="J10471" i="8" s="1"/>
  <c r="I10472" i="8"/>
  <c r="J10472" i="8" s="1"/>
  <c r="I10473" i="8"/>
  <c r="J10473" i="8" s="1"/>
  <c r="I10474" i="8"/>
  <c r="J10474" i="8" s="1"/>
  <c r="I10475" i="8"/>
  <c r="J10475" i="8" s="1"/>
  <c r="I10476" i="8"/>
  <c r="J10476" i="8" s="1"/>
  <c r="I10477" i="8"/>
  <c r="J10477" i="8" s="1"/>
  <c r="I10478" i="8"/>
  <c r="J10478" i="8" s="1"/>
  <c r="I10479" i="8"/>
  <c r="J10479" i="8" s="1"/>
  <c r="I10480" i="8"/>
  <c r="J10480" i="8" s="1"/>
  <c r="I10481" i="8"/>
  <c r="J10481" i="8" s="1"/>
  <c r="I10482" i="8"/>
  <c r="J10482" i="8" s="1"/>
  <c r="I10483" i="8"/>
  <c r="J10483" i="8" s="1"/>
  <c r="I10484" i="8"/>
  <c r="J10484" i="8" s="1"/>
  <c r="I10485" i="8"/>
  <c r="J10485" i="8" s="1"/>
  <c r="I10486" i="8"/>
  <c r="J10486" i="8" s="1"/>
  <c r="I10487" i="8"/>
  <c r="J10487" i="8" s="1"/>
  <c r="I10488" i="8"/>
  <c r="J10488" i="8" s="1"/>
  <c r="I10489" i="8"/>
  <c r="J10489" i="8" s="1"/>
  <c r="I10490" i="8"/>
  <c r="J10490" i="8" s="1"/>
  <c r="I10491" i="8"/>
  <c r="J10491" i="8" s="1"/>
  <c r="I10492" i="8"/>
  <c r="J10492" i="8" s="1"/>
  <c r="I10493" i="8"/>
  <c r="J10493" i="8" s="1"/>
  <c r="I10494" i="8"/>
  <c r="J10494" i="8" s="1"/>
  <c r="I10495" i="8"/>
  <c r="J10495" i="8" s="1"/>
  <c r="I10496" i="8"/>
  <c r="J10496" i="8" s="1"/>
  <c r="I10497" i="8"/>
  <c r="J10497" i="8" s="1"/>
  <c r="I10498" i="8"/>
  <c r="J10498" i="8" s="1"/>
  <c r="I10499" i="8"/>
  <c r="J10499" i="8" s="1"/>
  <c r="I10500" i="8"/>
  <c r="J10500" i="8" s="1"/>
  <c r="I10501" i="8"/>
  <c r="J10501" i="8" s="1"/>
  <c r="I10502" i="8"/>
  <c r="J10502" i="8" s="1"/>
  <c r="I10503" i="8"/>
  <c r="J10503" i="8" s="1"/>
  <c r="I10504" i="8"/>
  <c r="J10504" i="8" s="1"/>
  <c r="I10505" i="8"/>
  <c r="J10505" i="8" s="1"/>
  <c r="I10506" i="8"/>
  <c r="J10506" i="8" s="1"/>
  <c r="I10507" i="8"/>
  <c r="J10507" i="8" s="1"/>
  <c r="I10508" i="8"/>
  <c r="J10508" i="8" s="1"/>
  <c r="I10509" i="8"/>
  <c r="J10509" i="8" s="1"/>
  <c r="I10510" i="8"/>
  <c r="J10510" i="8" s="1"/>
  <c r="I10511" i="8"/>
  <c r="J10511" i="8" s="1"/>
  <c r="I10512" i="8"/>
  <c r="J10512" i="8" s="1"/>
  <c r="I10513" i="8"/>
  <c r="J10513" i="8" s="1"/>
  <c r="I10514" i="8"/>
  <c r="J10514" i="8" s="1"/>
  <c r="I10515" i="8"/>
  <c r="J10515" i="8" s="1"/>
  <c r="I10516" i="8"/>
  <c r="J10516" i="8" s="1"/>
  <c r="I10517" i="8"/>
  <c r="J10517" i="8" s="1"/>
  <c r="I10518" i="8"/>
  <c r="J10518" i="8" s="1"/>
  <c r="I10519" i="8"/>
  <c r="J10519" i="8" s="1"/>
  <c r="I10520" i="8"/>
  <c r="J10520" i="8" s="1"/>
  <c r="I10521" i="8"/>
  <c r="J10521" i="8" s="1"/>
  <c r="I10522" i="8"/>
  <c r="J10522" i="8" s="1"/>
  <c r="I10523" i="8"/>
  <c r="J10523" i="8" s="1"/>
  <c r="I10524" i="8"/>
  <c r="J10524" i="8" s="1"/>
  <c r="I10525" i="8"/>
  <c r="J10525" i="8" s="1"/>
  <c r="I10526" i="8"/>
  <c r="J10526" i="8" s="1"/>
  <c r="I10527" i="8"/>
  <c r="J10527" i="8" s="1"/>
  <c r="I10528" i="8"/>
  <c r="J10528" i="8" s="1"/>
  <c r="I10529" i="8"/>
  <c r="J10529" i="8" s="1"/>
  <c r="I10530" i="8"/>
  <c r="J10530" i="8" s="1"/>
  <c r="I10531" i="8"/>
  <c r="J10531" i="8" s="1"/>
  <c r="I10532" i="8"/>
  <c r="J10532" i="8" s="1"/>
  <c r="I10533" i="8"/>
  <c r="J10533" i="8" s="1"/>
  <c r="I10534" i="8"/>
  <c r="J10534" i="8" s="1"/>
  <c r="I10535" i="8"/>
  <c r="J10535" i="8" s="1"/>
  <c r="I10536" i="8"/>
  <c r="J10536" i="8" s="1"/>
  <c r="I10537" i="8"/>
  <c r="J10537" i="8" s="1"/>
  <c r="I10538" i="8"/>
  <c r="J10538" i="8" s="1"/>
  <c r="I10539" i="8"/>
  <c r="J10539" i="8" s="1"/>
  <c r="I10540" i="8"/>
  <c r="J10540" i="8" s="1"/>
  <c r="I10541" i="8"/>
  <c r="J10541" i="8" s="1"/>
  <c r="I10542" i="8"/>
  <c r="J10542" i="8" s="1"/>
  <c r="I10543" i="8"/>
  <c r="J10543" i="8" s="1"/>
  <c r="I10544" i="8"/>
  <c r="J10544" i="8" s="1"/>
  <c r="I10545" i="8"/>
  <c r="J10545" i="8" s="1"/>
  <c r="I10546" i="8"/>
  <c r="J10546" i="8" s="1"/>
  <c r="I10547" i="8"/>
  <c r="J10547" i="8" s="1"/>
  <c r="I10548" i="8"/>
  <c r="J10548" i="8" s="1"/>
  <c r="I10549" i="8"/>
  <c r="J10549" i="8" s="1"/>
  <c r="I10550" i="8"/>
  <c r="J10550" i="8" s="1"/>
  <c r="I10551" i="8"/>
  <c r="J10551" i="8" s="1"/>
  <c r="I10552" i="8"/>
  <c r="J10552" i="8" s="1"/>
  <c r="I10553" i="8"/>
  <c r="J10553" i="8" s="1"/>
  <c r="I10554" i="8"/>
  <c r="J10554" i="8" s="1"/>
  <c r="I10555" i="8"/>
  <c r="J10555" i="8" s="1"/>
  <c r="I10556" i="8"/>
  <c r="J10556" i="8" s="1"/>
  <c r="I10557" i="8"/>
  <c r="J10557" i="8" s="1"/>
  <c r="I10558" i="8"/>
  <c r="J10558" i="8" s="1"/>
  <c r="I10559" i="8"/>
  <c r="J10559" i="8" s="1"/>
  <c r="I10560" i="8"/>
  <c r="J10560" i="8" s="1"/>
  <c r="I10561" i="8"/>
  <c r="J10561" i="8" s="1"/>
  <c r="I10562" i="8"/>
  <c r="J10562" i="8" s="1"/>
  <c r="I10563" i="8"/>
  <c r="J10563" i="8" s="1"/>
  <c r="I10564" i="8"/>
  <c r="J10564" i="8" s="1"/>
  <c r="I10565" i="8"/>
  <c r="J10565" i="8" s="1"/>
  <c r="I10566" i="8"/>
  <c r="J10566" i="8" s="1"/>
  <c r="I10567" i="8"/>
  <c r="J10567" i="8" s="1"/>
  <c r="I10568" i="8"/>
  <c r="J10568" i="8" s="1"/>
  <c r="I10569" i="8"/>
  <c r="J10569" i="8" s="1"/>
  <c r="I10570" i="8"/>
  <c r="J10570" i="8" s="1"/>
  <c r="I10571" i="8"/>
  <c r="J10571" i="8" s="1"/>
  <c r="I10572" i="8"/>
  <c r="J10572" i="8" s="1"/>
  <c r="I10573" i="8"/>
  <c r="J10573" i="8" s="1"/>
  <c r="I10574" i="8"/>
  <c r="J10574" i="8" s="1"/>
  <c r="I10575" i="8"/>
  <c r="J10575" i="8" s="1"/>
  <c r="I10576" i="8"/>
  <c r="J10576" i="8" s="1"/>
  <c r="I10577" i="8"/>
  <c r="J10577" i="8" s="1"/>
  <c r="I10578" i="8"/>
  <c r="J10578" i="8" s="1"/>
  <c r="I10579" i="8"/>
  <c r="J10579" i="8" s="1"/>
  <c r="I10580" i="8"/>
  <c r="J10580" i="8" s="1"/>
  <c r="I10581" i="8"/>
  <c r="J10581" i="8" s="1"/>
  <c r="I10582" i="8"/>
  <c r="J10582" i="8" s="1"/>
  <c r="I10583" i="8"/>
  <c r="J10583" i="8" s="1"/>
  <c r="I10584" i="8"/>
  <c r="J10584" i="8" s="1"/>
  <c r="I10585" i="8"/>
  <c r="J10585" i="8" s="1"/>
  <c r="I10586" i="8"/>
  <c r="J10586" i="8" s="1"/>
  <c r="I10587" i="8"/>
  <c r="J10587" i="8" s="1"/>
  <c r="I10588" i="8"/>
  <c r="J10588" i="8" s="1"/>
  <c r="I10589" i="8"/>
  <c r="J10589" i="8" s="1"/>
  <c r="I10590" i="8"/>
  <c r="J10590" i="8" s="1"/>
  <c r="I10591" i="8"/>
  <c r="J10591" i="8" s="1"/>
  <c r="I10592" i="8"/>
  <c r="J10592" i="8" s="1"/>
  <c r="I10593" i="8"/>
  <c r="J10593" i="8" s="1"/>
  <c r="I10594" i="8"/>
  <c r="J10594" i="8" s="1"/>
  <c r="I10595" i="8"/>
  <c r="J10595" i="8" s="1"/>
  <c r="I10596" i="8"/>
  <c r="J10596" i="8" s="1"/>
  <c r="I10597" i="8"/>
  <c r="J10597" i="8" s="1"/>
  <c r="I10598" i="8"/>
  <c r="J10598" i="8" s="1"/>
  <c r="I10599" i="8"/>
  <c r="J10599" i="8" s="1"/>
  <c r="I10600" i="8"/>
  <c r="J10600" i="8" s="1"/>
  <c r="I10601" i="8"/>
  <c r="J10601" i="8" s="1"/>
  <c r="I10602" i="8"/>
  <c r="J10602" i="8" s="1"/>
  <c r="I10603" i="8"/>
  <c r="J10603" i="8" s="1"/>
  <c r="I10604" i="8"/>
  <c r="J10604" i="8" s="1"/>
  <c r="I10605" i="8"/>
  <c r="J10605" i="8" s="1"/>
  <c r="I10606" i="8"/>
  <c r="J10606" i="8" s="1"/>
  <c r="I10607" i="8"/>
  <c r="J10607" i="8" s="1"/>
  <c r="I10608" i="8"/>
  <c r="J10608" i="8" s="1"/>
  <c r="I10609" i="8"/>
  <c r="J10609" i="8" s="1"/>
  <c r="I10610" i="8"/>
  <c r="J10610" i="8" s="1"/>
  <c r="I10611" i="8"/>
  <c r="J10611" i="8" s="1"/>
  <c r="I10612" i="8"/>
  <c r="J10612" i="8" s="1"/>
  <c r="I10613" i="8"/>
  <c r="J10613" i="8" s="1"/>
  <c r="I10614" i="8"/>
  <c r="J10614" i="8" s="1"/>
  <c r="I10615" i="8"/>
  <c r="J10615" i="8" s="1"/>
  <c r="I10616" i="8"/>
  <c r="J10616" i="8" s="1"/>
  <c r="I10617" i="8"/>
  <c r="J10617" i="8" s="1"/>
  <c r="I10618" i="8"/>
  <c r="J10618" i="8" s="1"/>
  <c r="I10619" i="8"/>
  <c r="J10619" i="8" s="1"/>
  <c r="I10620" i="8"/>
  <c r="J10620" i="8" s="1"/>
  <c r="I10621" i="8"/>
  <c r="J10621" i="8" s="1"/>
  <c r="I10622" i="8"/>
  <c r="J10622" i="8" s="1"/>
  <c r="I10623" i="8"/>
  <c r="J10623" i="8" s="1"/>
  <c r="I10624" i="8"/>
  <c r="J10624" i="8" s="1"/>
  <c r="I10625" i="8"/>
  <c r="J10625" i="8" s="1"/>
  <c r="I10626" i="8"/>
  <c r="J10626" i="8" s="1"/>
  <c r="I10627" i="8"/>
  <c r="J10627" i="8" s="1"/>
  <c r="I10628" i="8"/>
  <c r="J10628" i="8" s="1"/>
  <c r="I10629" i="8"/>
  <c r="J10629" i="8" s="1"/>
  <c r="I10630" i="8"/>
  <c r="J10630" i="8" s="1"/>
  <c r="I10631" i="8"/>
  <c r="J10631" i="8" s="1"/>
  <c r="I10632" i="8"/>
  <c r="J10632" i="8" s="1"/>
  <c r="I10633" i="8"/>
  <c r="J10633" i="8" s="1"/>
  <c r="I10634" i="8"/>
  <c r="J10634" i="8" s="1"/>
  <c r="I10635" i="8"/>
  <c r="J10635" i="8" s="1"/>
  <c r="I10636" i="8"/>
  <c r="J10636" i="8" s="1"/>
  <c r="I10637" i="8"/>
  <c r="J10637" i="8" s="1"/>
  <c r="I10638" i="8"/>
  <c r="J10638" i="8" s="1"/>
  <c r="I10639" i="8"/>
  <c r="J10639" i="8" s="1"/>
  <c r="I10640" i="8"/>
  <c r="J10640" i="8" s="1"/>
  <c r="I10641" i="8"/>
  <c r="J10641" i="8" s="1"/>
  <c r="I10642" i="8"/>
  <c r="J10642" i="8" s="1"/>
  <c r="I10643" i="8"/>
  <c r="J10643" i="8" s="1"/>
  <c r="I10644" i="8"/>
  <c r="J10644" i="8" s="1"/>
  <c r="I10645" i="8"/>
  <c r="J10645" i="8" s="1"/>
  <c r="I10646" i="8"/>
  <c r="J10646" i="8" s="1"/>
  <c r="I10647" i="8"/>
  <c r="J10647" i="8" s="1"/>
  <c r="I10648" i="8"/>
  <c r="J10648" i="8" s="1"/>
  <c r="I10649" i="8"/>
  <c r="J10649" i="8" s="1"/>
  <c r="I10650" i="8"/>
  <c r="J10650" i="8" s="1"/>
  <c r="I10651" i="8"/>
  <c r="J10651" i="8" s="1"/>
  <c r="I10652" i="8"/>
  <c r="J10652" i="8" s="1"/>
  <c r="I10653" i="8"/>
  <c r="J10653" i="8" s="1"/>
  <c r="I10654" i="8"/>
  <c r="J10654" i="8" s="1"/>
  <c r="I10655" i="8"/>
  <c r="J10655" i="8" s="1"/>
  <c r="I10656" i="8"/>
  <c r="J10656" i="8" s="1"/>
  <c r="I10657" i="8"/>
  <c r="J10657" i="8" s="1"/>
  <c r="I10658" i="8"/>
  <c r="J10658" i="8" s="1"/>
  <c r="I10659" i="8"/>
  <c r="J10659" i="8" s="1"/>
  <c r="I10660" i="8"/>
  <c r="J10660" i="8" s="1"/>
  <c r="I10661" i="8"/>
  <c r="J10661" i="8" s="1"/>
  <c r="I10662" i="8"/>
  <c r="J10662" i="8" s="1"/>
  <c r="I10663" i="8"/>
  <c r="J10663" i="8" s="1"/>
  <c r="I10664" i="8"/>
  <c r="J10664" i="8" s="1"/>
  <c r="I10665" i="8"/>
  <c r="J10665" i="8" s="1"/>
  <c r="I10666" i="8"/>
  <c r="J10666" i="8" s="1"/>
  <c r="I10667" i="8"/>
  <c r="J10667" i="8" s="1"/>
  <c r="I10668" i="8"/>
  <c r="J10668" i="8" s="1"/>
  <c r="I10669" i="8"/>
  <c r="J10669" i="8" s="1"/>
  <c r="I10670" i="8"/>
  <c r="J10670" i="8" s="1"/>
  <c r="I10671" i="8"/>
  <c r="J10671" i="8" s="1"/>
  <c r="I10672" i="8"/>
  <c r="J10672" i="8" s="1"/>
  <c r="I10673" i="8"/>
  <c r="J10673" i="8" s="1"/>
  <c r="I10674" i="8"/>
  <c r="J10674" i="8" s="1"/>
  <c r="I10675" i="8"/>
  <c r="J10675" i="8" s="1"/>
  <c r="I10676" i="8"/>
  <c r="J10676" i="8" s="1"/>
  <c r="I10677" i="8"/>
  <c r="J10677" i="8" s="1"/>
  <c r="I10678" i="8"/>
  <c r="J10678" i="8" s="1"/>
  <c r="I10679" i="8"/>
  <c r="J10679" i="8" s="1"/>
  <c r="I10680" i="8"/>
  <c r="J10680" i="8" s="1"/>
  <c r="I10681" i="8"/>
  <c r="J10681" i="8" s="1"/>
  <c r="I10682" i="8"/>
  <c r="J10682" i="8" s="1"/>
  <c r="I10683" i="8"/>
  <c r="J10683" i="8" s="1"/>
  <c r="I10684" i="8"/>
  <c r="J10684" i="8" s="1"/>
  <c r="I10685" i="8"/>
  <c r="J10685" i="8" s="1"/>
  <c r="I10686" i="8"/>
  <c r="J10686" i="8" s="1"/>
  <c r="I10687" i="8"/>
  <c r="J10687" i="8" s="1"/>
  <c r="I10688" i="8"/>
  <c r="J10688" i="8" s="1"/>
  <c r="I10689" i="8"/>
  <c r="J10689" i="8" s="1"/>
  <c r="I10690" i="8"/>
  <c r="J10690" i="8" s="1"/>
  <c r="I10691" i="8"/>
  <c r="J10691" i="8" s="1"/>
  <c r="I10692" i="8"/>
  <c r="J10692" i="8" s="1"/>
  <c r="I10693" i="8"/>
  <c r="J10693" i="8" s="1"/>
  <c r="I10694" i="8"/>
  <c r="J10694" i="8" s="1"/>
  <c r="I10695" i="8"/>
  <c r="J10695" i="8" s="1"/>
  <c r="I10696" i="8"/>
  <c r="J10696" i="8" s="1"/>
  <c r="I10697" i="8"/>
  <c r="J10697" i="8" s="1"/>
  <c r="I10698" i="8"/>
  <c r="J10698" i="8" s="1"/>
  <c r="I10699" i="8"/>
  <c r="J10699" i="8" s="1"/>
  <c r="I10700" i="8"/>
  <c r="J10700" i="8" s="1"/>
  <c r="I10701" i="8"/>
  <c r="J10701" i="8" s="1"/>
  <c r="I10702" i="8"/>
  <c r="J10702" i="8" s="1"/>
  <c r="I10703" i="8"/>
  <c r="J10703" i="8" s="1"/>
  <c r="I10704" i="8"/>
  <c r="J10704" i="8" s="1"/>
  <c r="I10705" i="8"/>
  <c r="J10705" i="8" s="1"/>
  <c r="I10706" i="8"/>
  <c r="J10706" i="8" s="1"/>
  <c r="I10707" i="8"/>
  <c r="J10707" i="8" s="1"/>
  <c r="I10708" i="8"/>
  <c r="J10708" i="8" s="1"/>
  <c r="I10709" i="8"/>
  <c r="J10709" i="8" s="1"/>
  <c r="I10710" i="8"/>
  <c r="J10710" i="8" s="1"/>
  <c r="I10711" i="8"/>
  <c r="J10711" i="8" s="1"/>
  <c r="I10712" i="8"/>
  <c r="J10712" i="8" s="1"/>
  <c r="I10713" i="8"/>
  <c r="J10713" i="8" s="1"/>
  <c r="I10714" i="8"/>
  <c r="J10714" i="8" s="1"/>
  <c r="I10715" i="8"/>
  <c r="J10715" i="8" s="1"/>
  <c r="I10716" i="8"/>
  <c r="J10716" i="8" s="1"/>
  <c r="I10717" i="8"/>
  <c r="J10717" i="8" s="1"/>
  <c r="I10718" i="8"/>
  <c r="J10718" i="8" s="1"/>
  <c r="I10719" i="8"/>
  <c r="J10719" i="8" s="1"/>
  <c r="I10720" i="8"/>
  <c r="J10720" i="8" s="1"/>
  <c r="I10721" i="8"/>
  <c r="J10721" i="8" s="1"/>
  <c r="I10722" i="8"/>
  <c r="J10722" i="8" s="1"/>
  <c r="I10723" i="8"/>
  <c r="J10723" i="8" s="1"/>
  <c r="I10724" i="8"/>
  <c r="J10724" i="8" s="1"/>
  <c r="I10725" i="8"/>
  <c r="J10725" i="8" s="1"/>
  <c r="I10726" i="8"/>
  <c r="J10726" i="8" s="1"/>
  <c r="I10727" i="8"/>
  <c r="J10727" i="8" s="1"/>
  <c r="I10728" i="8"/>
  <c r="J10728" i="8" s="1"/>
  <c r="I10729" i="8"/>
  <c r="J10729" i="8" s="1"/>
  <c r="I10730" i="8"/>
  <c r="J10730" i="8" s="1"/>
  <c r="I10731" i="8"/>
  <c r="J10731" i="8" s="1"/>
  <c r="I10732" i="8"/>
  <c r="J10732" i="8" s="1"/>
  <c r="I10733" i="8"/>
  <c r="J10733" i="8" s="1"/>
  <c r="I10734" i="8"/>
  <c r="J10734" i="8" s="1"/>
  <c r="I10735" i="8"/>
  <c r="J10735" i="8" s="1"/>
  <c r="I10736" i="8"/>
  <c r="J10736" i="8" s="1"/>
  <c r="I10737" i="8"/>
  <c r="J10737" i="8" s="1"/>
  <c r="I10738" i="8"/>
  <c r="J10738" i="8" s="1"/>
  <c r="I10739" i="8"/>
  <c r="J10739" i="8" s="1"/>
  <c r="I10740" i="8"/>
  <c r="J10740" i="8" s="1"/>
  <c r="I10741" i="8"/>
  <c r="J10741" i="8" s="1"/>
  <c r="I10742" i="8"/>
  <c r="J10742" i="8" s="1"/>
  <c r="I10743" i="8"/>
  <c r="J10743" i="8" s="1"/>
  <c r="I10744" i="8"/>
  <c r="J10744" i="8" s="1"/>
  <c r="I10745" i="8"/>
  <c r="J10745" i="8" s="1"/>
  <c r="I10746" i="8"/>
  <c r="J10746" i="8" s="1"/>
  <c r="I10747" i="8"/>
  <c r="J10747" i="8" s="1"/>
  <c r="I10748" i="8"/>
  <c r="J10748" i="8" s="1"/>
  <c r="I10749" i="8"/>
  <c r="J10749" i="8" s="1"/>
  <c r="I10750" i="8"/>
  <c r="J10750" i="8" s="1"/>
  <c r="I10751" i="8"/>
  <c r="J10751" i="8" s="1"/>
  <c r="I10752" i="8"/>
  <c r="J10752" i="8" s="1"/>
  <c r="I10753" i="8"/>
  <c r="J10753" i="8" s="1"/>
  <c r="I10754" i="8"/>
  <c r="J10754" i="8" s="1"/>
  <c r="I10755" i="8"/>
  <c r="J10755" i="8" s="1"/>
  <c r="I10756" i="8"/>
  <c r="J10756" i="8" s="1"/>
  <c r="I10757" i="8"/>
  <c r="J10757" i="8" s="1"/>
  <c r="I10758" i="8"/>
  <c r="J10758" i="8" s="1"/>
  <c r="I10759" i="8"/>
  <c r="J10759" i="8" s="1"/>
  <c r="I10760" i="8"/>
  <c r="J10760" i="8" s="1"/>
  <c r="I10761" i="8"/>
  <c r="J10761" i="8" s="1"/>
  <c r="I10762" i="8"/>
  <c r="J10762" i="8" s="1"/>
  <c r="I10763" i="8"/>
  <c r="J10763" i="8" s="1"/>
  <c r="I10764" i="8"/>
  <c r="J10764" i="8" s="1"/>
  <c r="I10765" i="8"/>
  <c r="J10765" i="8" s="1"/>
  <c r="I10766" i="8"/>
  <c r="J10766" i="8" s="1"/>
  <c r="I10767" i="8"/>
  <c r="J10767" i="8" s="1"/>
  <c r="I10768" i="8"/>
  <c r="J10768" i="8" s="1"/>
  <c r="I10769" i="8"/>
  <c r="J10769" i="8" s="1"/>
  <c r="I10770" i="8"/>
  <c r="J10770" i="8" s="1"/>
  <c r="I10771" i="8"/>
  <c r="J10771" i="8" s="1"/>
  <c r="I10772" i="8"/>
  <c r="J10772" i="8" s="1"/>
  <c r="I10773" i="8"/>
  <c r="J10773" i="8" s="1"/>
  <c r="I10774" i="8"/>
  <c r="J10774" i="8" s="1"/>
  <c r="I10775" i="8"/>
  <c r="J10775" i="8" s="1"/>
  <c r="I10776" i="8"/>
  <c r="J10776" i="8" s="1"/>
  <c r="I10777" i="8"/>
  <c r="J10777" i="8" s="1"/>
  <c r="I10778" i="8"/>
  <c r="J10778" i="8" s="1"/>
  <c r="I10779" i="8"/>
  <c r="J10779" i="8" s="1"/>
  <c r="I10780" i="8"/>
  <c r="J10780" i="8" s="1"/>
  <c r="I10781" i="8"/>
  <c r="J10781" i="8" s="1"/>
  <c r="I10782" i="8"/>
  <c r="J10782" i="8" s="1"/>
  <c r="I10783" i="8"/>
  <c r="J10783" i="8" s="1"/>
  <c r="I10784" i="8"/>
  <c r="J10784" i="8" s="1"/>
  <c r="I10785" i="8"/>
  <c r="J10785" i="8" s="1"/>
  <c r="I10786" i="8"/>
  <c r="J10786" i="8" s="1"/>
  <c r="I10787" i="8"/>
  <c r="J10787" i="8" s="1"/>
  <c r="I10788" i="8"/>
  <c r="J10788" i="8" s="1"/>
  <c r="I10789" i="8"/>
  <c r="J10789" i="8" s="1"/>
  <c r="I10790" i="8"/>
  <c r="J10790" i="8" s="1"/>
  <c r="I10791" i="8"/>
  <c r="J10791" i="8" s="1"/>
  <c r="I10792" i="8"/>
  <c r="J10792" i="8" s="1"/>
  <c r="I10793" i="8"/>
  <c r="J10793" i="8" s="1"/>
  <c r="I10794" i="8"/>
  <c r="J10794" i="8" s="1"/>
  <c r="I10795" i="8"/>
  <c r="J10795" i="8" s="1"/>
  <c r="I10796" i="8"/>
  <c r="J10796" i="8" s="1"/>
  <c r="I10797" i="8"/>
  <c r="J10797" i="8" s="1"/>
  <c r="I10798" i="8"/>
  <c r="J10798" i="8" s="1"/>
  <c r="I10799" i="8"/>
  <c r="J10799" i="8" s="1"/>
  <c r="I10800" i="8"/>
  <c r="J10800" i="8" s="1"/>
  <c r="I10801" i="8"/>
  <c r="J10801" i="8" s="1"/>
  <c r="I10802" i="8"/>
  <c r="J10802" i="8" s="1"/>
  <c r="I10803" i="8"/>
  <c r="J10803" i="8" s="1"/>
  <c r="I10804" i="8"/>
  <c r="J10804" i="8" s="1"/>
  <c r="I10805" i="8"/>
  <c r="J10805" i="8" s="1"/>
  <c r="I10806" i="8"/>
  <c r="J10806" i="8" s="1"/>
  <c r="I10807" i="8"/>
  <c r="J10807" i="8" s="1"/>
  <c r="I10808" i="8"/>
  <c r="J10808" i="8" s="1"/>
  <c r="I10809" i="8"/>
  <c r="J10809" i="8" s="1"/>
  <c r="I10810" i="8"/>
  <c r="J10810" i="8" s="1"/>
  <c r="I10811" i="8"/>
  <c r="J10811" i="8" s="1"/>
  <c r="I10812" i="8"/>
  <c r="J10812" i="8" s="1"/>
  <c r="I10813" i="8"/>
  <c r="J10813" i="8" s="1"/>
  <c r="I10814" i="8"/>
  <c r="J10814" i="8" s="1"/>
  <c r="I10815" i="8"/>
  <c r="J10815" i="8" s="1"/>
  <c r="I10816" i="8"/>
  <c r="J10816" i="8" s="1"/>
  <c r="I10817" i="8"/>
  <c r="J10817" i="8" s="1"/>
  <c r="I10818" i="8"/>
  <c r="J10818" i="8" s="1"/>
  <c r="I10819" i="8"/>
  <c r="J10819" i="8" s="1"/>
  <c r="I10820" i="8"/>
  <c r="J10820" i="8" s="1"/>
  <c r="I10821" i="8"/>
  <c r="J10821" i="8" s="1"/>
  <c r="I10822" i="8"/>
  <c r="J10822" i="8" s="1"/>
  <c r="I10823" i="8"/>
  <c r="J10823" i="8" s="1"/>
  <c r="I10824" i="8"/>
  <c r="J10824" i="8" s="1"/>
  <c r="I10825" i="8"/>
  <c r="J10825" i="8" s="1"/>
  <c r="I10826" i="8"/>
  <c r="J10826" i="8" s="1"/>
  <c r="I10827" i="8"/>
  <c r="J10827" i="8" s="1"/>
  <c r="I10828" i="8"/>
  <c r="J10828" i="8" s="1"/>
  <c r="I10829" i="8"/>
  <c r="J10829" i="8" s="1"/>
  <c r="I10830" i="8"/>
  <c r="J10830" i="8" s="1"/>
  <c r="I10831" i="8"/>
  <c r="J10831" i="8" s="1"/>
  <c r="I10832" i="8"/>
  <c r="J10832" i="8" s="1"/>
  <c r="I10833" i="8"/>
  <c r="J10833" i="8" s="1"/>
  <c r="I10834" i="8"/>
  <c r="J10834" i="8" s="1"/>
  <c r="I10835" i="8"/>
  <c r="J10835" i="8" s="1"/>
  <c r="I10836" i="8"/>
  <c r="J10836" i="8" s="1"/>
  <c r="I10837" i="8"/>
  <c r="J10837" i="8" s="1"/>
  <c r="I10838" i="8"/>
  <c r="J10838" i="8" s="1"/>
  <c r="I10839" i="8"/>
  <c r="J10839" i="8" s="1"/>
  <c r="I10840" i="8"/>
  <c r="J10840" i="8" s="1"/>
  <c r="I10841" i="8"/>
  <c r="J10841" i="8" s="1"/>
  <c r="I10842" i="8"/>
  <c r="J10842" i="8" s="1"/>
  <c r="I10843" i="8"/>
  <c r="J10843" i="8" s="1"/>
  <c r="I10844" i="8"/>
  <c r="J10844" i="8" s="1"/>
  <c r="I10845" i="8"/>
  <c r="J10845" i="8" s="1"/>
  <c r="I10846" i="8"/>
  <c r="J10846" i="8" s="1"/>
  <c r="I10847" i="8"/>
  <c r="J10847" i="8" s="1"/>
  <c r="I10848" i="8"/>
  <c r="J10848" i="8" s="1"/>
  <c r="I10849" i="8"/>
  <c r="J10849" i="8" s="1"/>
  <c r="I10850" i="8"/>
  <c r="J10850" i="8" s="1"/>
  <c r="I10851" i="8"/>
  <c r="J10851" i="8" s="1"/>
  <c r="I10852" i="8"/>
  <c r="J10852" i="8" s="1"/>
  <c r="I10853" i="8"/>
  <c r="J10853" i="8" s="1"/>
  <c r="I10854" i="8"/>
  <c r="J10854" i="8" s="1"/>
  <c r="I10855" i="8"/>
  <c r="J10855" i="8" s="1"/>
  <c r="I10856" i="8"/>
  <c r="J10856" i="8" s="1"/>
  <c r="I10857" i="8"/>
  <c r="J10857" i="8" s="1"/>
  <c r="I10858" i="8"/>
  <c r="J10858" i="8" s="1"/>
  <c r="I10859" i="8"/>
  <c r="J10859" i="8" s="1"/>
  <c r="I10860" i="8"/>
  <c r="J10860" i="8" s="1"/>
  <c r="I10861" i="8"/>
  <c r="J10861" i="8" s="1"/>
  <c r="I10862" i="8"/>
  <c r="J10862" i="8" s="1"/>
  <c r="I10863" i="8"/>
  <c r="J10863" i="8" s="1"/>
  <c r="I10864" i="8"/>
  <c r="J10864" i="8" s="1"/>
  <c r="I10865" i="8"/>
  <c r="J10865" i="8" s="1"/>
  <c r="I10866" i="8"/>
  <c r="J10866" i="8" s="1"/>
  <c r="I10867" i="8"/>
  <c r="J10867" i="8" s="1"/>
  <c r="I10868" i="8"/>
  <c r="J10868" i="8" s="1"/>
  <c r="I10869" i="8"/>
  <c r="J10869" i="8" s="1"/>
  <c r="I10870" i="8"/>
  <c r="J10870" i="8" s="1"/>
  <c r="I10871" i="8"/>
  <c r="J10871" i="8" s="1"/>
  <c r="I10872" i="8"/>
  <c r="J10872" i="8" s="1"/>
  <c r="I10873" i="8"/>
  <c r="J10873" i="8" s="1"/>
  <c r="I10874" i="8"/>
  <c r="J10874" i="8" s="1"/>
  <c r="I10875" i="8"/>
  <c r="J10875" i="8" s="1"/>
  <c r="I10876" i="8"/>
  <c r="J10876" i="8" s="1"/>
  <c r="I10877" i="8"/>
  <c r="J10877" i="8" s="1"/>
  <c r="I10878" i="8"/>
  <c r="J10878" i="8" s="1"/>
  <c r="I10879" i="8"/>
  <c r="J10879" i="8" s="1"/>
  <c r="I10880" i="8"/>
  <c r="J10880" i="8" s="1"/>
  <c r="I10881" i="8"/>
  <c r="J10881" i="8" s="1"/>
  <c r="I10882" i="8"/>
  <c r="J10882" i="8" s="1"/>
  <c r="I10883" i="8"/>
  <c r="J10883" i="8" s="1"/>
  <c r="I10884" i="8"/>
  <c r="J10884" i="8" s="1"/>
  <c r="I10885" i="8"/>
  <c r="J10885" i="8" s="1"/>
  <c r="I10886" i="8"/>
  <c r="J10886" i="8" s="1"/>
  <c r="I10887" i="8"/>
  <c r="J10887" i="8" s="1"/>
  <c r="I10888" i="8"/>
  <c r="J10888" i="8" s="1"/>
  <c r="I10889" i="8"/>
  <c r="J10889" i="8" s="1"/>
  <c r="I10890" i="8"/>
  <c r="J10890" i="8" s="1"/>
  <c r="I10891" i="8"/>
  <c r="J10891" i="8" s="1"/>
  <c r="I10892" i="8"/>
  <c r="J10892" i="8" s="1"/>
  <c r="I10893" i="8"/>
  <c r="J10893" i="8" s="1"/>
  <c r="I10894" i="8"/>
  <c r="J10894" i="8" s="1"/>
  <c r="I10895" i="8"/>
  <c r="J10895" i="8" s="1"/>
  <c r="I10896" i="8"/>
  <c r="J10896" i="8" s="1"/>
  <c r="I10897" i="8"/>
  <c r="J10897" i="8" s="1"/>
  <c r="I10898" i="8"/>
  <c r="J10898" i="8" s="1"/>
  <c r="I10899" i="8"/>
  <c r="J10899" i="8" s="1"/>
  <c r="I10900" i="8"/>
  <c r="J10900" i="8" s="1"/>
  <c r="I10901" i="8"/>
  <c r="J10901" i="8" s="1"/>
  <c r="I10902" i="8"/>
  <c r="J10902" i="8" s="1"/>
  <c r="I10903" i="8"/>
  <c r="J10903" i="8" s="1"/>
  <c r="I10904" i="8"/>
  <c r="J10904" i="8" s="1"/>
  <c r="I10905" i="8"/>
  <c r="J10905" i="8" s="1"/>
  <c r="I10906" i="8"/>
  <c r="J10906" i="8" s="1"/>
  <c r="I10907" i="8"/>
  <c r="J10907" i="8" s="1"/>
  <c r="I10908" i="8"/>
  <c r="J10908" i="8" s="1"/>
  <c r="I10909" i="8"/>
  <c r="J10909" i="8" s="1"/>
  <c r="I10910" i="8"/>
  <c r="J10910" i="8" s="1"/>
  <c r="I10911" i="8"/>
  <c r="J10911" i="8" s="1"/>
  <c r="I10912" i="8"/>
  <c r="J10912" i="8" s="1"/>
  <c r="I10913" i="8"/>
  <c r="J10913" i="8" s="1"/>
  <c r="I10914" i="8"/>
  <c r="J10914" i="8" s="1"/>
  <c r="I10915" i="8"/>
  <c r="J10915" i="8" s="1"/>
  <c r="I10916" i="8"/>
  <c r="J10916" i="8" s="1"/>
  <c r="I10917" i="8"/>
  <c r="J10917" i="8" s="1"/>
  <c r="I10918" i="8"/>
  <c r="J10918" i="8" s="1"/>
  <c r="I10919" i="8"/>
  <c r="J10919" i="8" s="1"/>
  <c r="I10920" i="8"/>
  <c r="J10920" i="8" s="1"/>
  <c r="I10921" i="8"/>
  <c r="J10921" i="8" s="1"/>
  <c r="I10922" i="8"/>
  <c r="J10922" i="8" s="1"/>
  <c r="I10923" i="8"/>
  <c r="J10923" i="8" s="1"/>
  <c r="I10924" i="8"/>
  <c r="J10924" i="8" s="1"/>
  <c r="I10925" i="8"/>
  <c r="J10925" i="8" s="1"/>
  <c r="I10926" i="8"/>
  <c r="J10926" i="8" s="1"/>
  <c r="I10927" i="8"/>
  <c r="J10927" i="8" s="1"/>
  <c r="I10928" i="8"/>
  <c r="J10928" i="8" s="1"/>
  <c r="I10929" i="8"/>
  <c r="J10929" i="8" s="1"/>
  <c r="I10930" i="8"/>
  <c r="J10930" i="8" s="1"/>
  <c r="I10931" i="8"/>
  <c r="J10931" i="8" s="1"/>
  <c r="I10932" i="8"/>
  <c r="J10932" i="8" s="1"/>
  <c r="I10933" i="8"/>
  <c r="J10933" i="8" s="1"/>
  <c r="I10934" i="8"/>
  <c r="J10934" i="8" s="1"/>
  <c r="I10935" i="8"/>
  <c r="J10935" i="8" s="1"/>
  <c r="I10936" i="8"/>
  <c r="J10936" i="8" s="1"/>
  <c r="I10937" i="8"/>
  <c r="J10937" i="8" s="1"/>
  <c r="I10938" i="8"/>
  <c r="J10938" i="8" s="1"/>
  <c r="I10939" i="8"/>
  <c r="J10939" i="8" s="1"/>
  <c r="I10940" i="8"/>
  <c r="J10940" i="8" s="1"/>
  <c r="I10941" i="8"/>
  <c r="J10941" i="8" s="1"/>
  <c r="I10942" i="8"/>
  <c r="J10942" i="8" s="1"/>
  <c r="I10943" i="8"/>
  <c r="J10943" i="8" s="1"/>
  <c r="I10944" i="8"/>
  <c r="J10944" i="8" s="1"/>
  <c r="I10945" i="8"/>
  <c r="J10945" i="8" s="1"/>
  <c r="I10946" i="8"/>
  <c r="J10946" i="8" s="1"/>
  <c r="I10947" i="8"/>
  <c r="J10947" i="8" s="1"/>
  <c r="I10948" i="8"/>
  <c r="J10948" i="8" s="1"/>
  <c r="I10949" i="8"/>
  <c r="J10949" i="8" s="1"/>
  <c r="I10950" i="8"/>
  <c r="J10950" i="8" s="1"/>
  <c r="I10951" i="8"/>
  <c r="J10951" i="8" s="1"/>
  <c r="I10952" i="8"/>
  <c r="J10952" i="8" s="1"/>
  <c r="I10953" i="8"/>
  <c r="J10953" i="8" s="1"/>
  <c r="I10954" i="8"/>
  <c r="J10954" i="8" s="1"/>
  <c r="I10955" i="8"/>
  <c r="J10955" i="8" s="1"/>
  <c r="I10956" i="8"/>
  <c r="J10956" i="8" s="1"/>
  <c r="I10957" i="8"/>
  <c r="J10957" i="8" s="1"/>
  <c r="I10958" i="8"/>
  <c r="J10958" i="8" s="1"/>
  <c r="I10959" i="8"/>
  <c r="J10959" i="8" s="1"/>
  <c r="I10960" i="8"/>
  <c r="J10960" i="8" s="1"/>
  <c r="I10961" i="8"/>
  <c r="J10961" i="8" s="1"/>
  <c r="I10962" i="8"/>
  <c r="J10962" i="8" s="1"/>
  <c r="I10963" i="8"/>
  <c r="J10963" i="8" s="1"/>
  <c r="I10964" i="8"/>
  <c r="J10964" i="8" s="1"/>
  <c r="I10965" i="8"/>
  <c r="J10965" i="8" s="1"/>
  <c r="I10966" i="8"/>
  <c r="J10966" i="8" s="1"/>
  <c r="I10967" i="8"/>
  <c r="J10967" i="8" s="1"/>
  <c r="I10968" i="8"/>
  <c r="J10968" i="8" s="1"/>
  <c r="I10969" i="8"/>
  <c r="J10969" i="8" s="1"/>
  <c r="I10970" i="8"/>
  <c r="J10970" i="8" s="1"/>
  <c r="I10971" i="8"/>
  <c r="J10971" i="8" s="1"/>
  <c r="I10972" i="8"/>
  <c r="J10972" i="8" s="1"/>
  <c r="I10973" i="8"/>
  <c r="J10973" i="8" s="1"/>
  <c r="I10974" i="8"/>
  <c r="J10974" i="8" s="1"/>
  <c r="I10975" i="8"/>
  <c r="J10975" i="8" s="1"/>
  <c r="I10976" i="8"/>
  <c r="J10976" i="8" s="1"/>
  <c r="I10977" i="8"/>
  <c r="J10977" i="8" s="1"/>
  <c r="I10978" i="8"/>
  <c r="J10978" i="8" s="1"/>
  <c r="I10979" i="8"/>
  <c r="J10979" i="8" s="1"/>
  <c r="I10980" i="8"/>
  <c r="J10980" i="8" s="1"/>
  <c r="I10981" i="8"/>
  <c r="J10981" i="8" s="1"/>
  <c r="I10982" i="8"/>
  <c r="J10982" i="8" s="1"/>
  <c r="I10983" i="8"/>
  <c r="J10983" i="8" s="1"/>
  <c r="I10984" i="8"/>
  <c r="J10984" i="8" s="1"/>
  <c r="I10985" i="8"/>
  <c r="J10985" i="8" s="1"/>
  <c r="I10986" i="8"/>
  <c r="J10986" i="8" s="1"/>
  <c r="I10987" i="8"/>
  <c r="J10987" i="8" s="1"/>
  <c r="I10988" i="8"/>
  <c r="J10988" i="8" s="1"/>
  <c r="I10989" i="8"/>
  <c r="J10989" i="8" s="1"/>
  <c r="I10990" i="8"/>
  <c r="J10990" i="8" s="1"/>
  <c r="I10991" i="8"/>
  <c r="J10991" i="8" s="1"/>
  <c r="I10992" i="8"/>
  <c r="J10992" i="8" s="1"/>
  <c r="I10993" i="8"/>
  <c r="J10993" i="8" s="1"/>
  <c r="I10994" i="8"/>
  <c r="J10994" i="8" s="1"/>
  <c r="I10995" i="8"/>
  <c r="J10995" i="8" s="1"/>
  <c r="I10996" i="8"/>
  <c r="J10996" i="8" s="1"/>
  <c r="I10997" i="8"/>
  <c r="J10997" i="8" s="1"/>
  <c r="I10998" i="8"/>
  <c r="J10998" i="8" s="1"/>
  <c r="I10999" i="8"/>
  <c r="J10999" i="8" s="1"/>
  <c r="I11000" i="8"/>
  <c r="J11000" i="8" s="1"/>
  <c r="I11001" i="8"/>
  <c r="J11001" i="8" s="1"/>
  <c r="I11002" i="8"/>
  <c r="J11002" i="8" s="1"/>
  <c r="I11003" i="8"/>
  <c r="J11003" i="8" s="1"/>
  <c r="I11004" i="8"/>
  <c r="J11004" i="8" s="1"/>
  <c r="I11005" i="8"/>
  <c r="J11005" i="8" s="1"/>
  <c r="I11006" i="8"/>
  <c r="J11006" i="8" s="1"/>
  <c r="I11007" i="8"/>
  <c r="J11007" i="8" s="1"/>
  <c r="I11008" i="8"/>
  <c r="J11008" i="8" s="1"/>
  <c r="I11009" i="8"/>
  <c r="J11009" i="8" s="1"/>
  <c r="I11010" i="8"/>
  <c r="J11010" i="8" s="1"/>
  <c r="I11011" i="8"/>
  <c r="J11011" i="8" s="1"/>
  <c r="I11012" i="8"/>
  <c r="J11012" i="8" s="1"/>
  <c r="I11013" i="8"/>
  <c r="J11013" i="8" s="1"/>
  <c r="I11014" i="8"/>
  <c r="J11014" i="8" s="1"/>
  <c r="I11015" i="8"/>
  <c r="J11015" i="8" s="1"/>
  <c r="I11016" i="8"/>
  <c r="J11016" i="8" s="1"/>
  <c r="I11017" i="8"/>
  <c r="J11017" i="8" s="1"/>
  <c r="I11018" i="8"/>
  <c r="J11018" i="8" s="1"/>
  <c r="I11019" i="8"/>
  <c r="J11019" i="8" s="1"/>
  <c r="I11020" i="8"/>
  <c r="J11020" i="8" s="1"/>
  <c r="I11021" i="8"/>
  <c r="J11021" i="8" s="1"/>
  <c r="I11022" i="8"/>
  <c r="J11022" i="8" s="1"/>
  <c r="I11023" i="8"/>
  <c r="J11023" i="8" s="1"/>
  <c r="I11024" i="8"/>
  <c r="J11024" i="8" s="1"/>
  <c r="I11025" i="8"/>
  <c r="J11025" i="8" s="1"/>
  <c r="I11026" i="8"/>
  <c r="J11026" i="8" s="1"/>
  <c r="I11027" i="8"/>
  <c r="J11027" i="8" s="1"/>
  <c r="I11028" i="8"/>
  <c r="J11028" i="8" s="1"/>
  <c r="I11029" i="8"/>
  <c r="J11029" i="8" s="1"/>
  <c r="I11030" i="8"/>
  <c r="J11030" i="8" s="1"/>
  <c r="I11031" i="8"/>
  <c r="J11031" i="8" s="1"/>
  <c r="I11032" i="8"/>
  <c r="J11032" i="8" s="1"/>
  <c r="I11033" i="8"/>
  <c r="J11033" i="8" s="1"/>
  <c r="I11034" i="8"/>
  <c r="J11034" i="8" s="1"/>
  <c r="I11035" i="8"/>
  <c r="J11035" i="8" s="1"/>
  <c r="I11036" i="8"/>
  <c r="J11036" i="8" s="1"/>
  <c r="I11037" i="8"/>
  <c r="J11037" i="8" s="1"/>
  <c r="I11038" i="8"/>
  <c r="J11038" i="8" s="1"/>
  <c r="I11039" i="8"/>
  <c r="J11039" i="8" s="1"/>
  <c r="I11040" i="8"/>
  <c r="J11040" i="8" s="1"/>
  <c r="I11041" i="8"/>
  <c r="J11041" i="8" s="1"/>
  <c r="I11042" i="8"/>
  <c r="J11042" i="8" s="1"/>
  <c r="I11043" i="8"/>
  <c r="J11043" i="8" s="1"/>
  <c r="I11044" i="8"/>
  <c r="J11044" i="8" s="1"/>
  <c r="I11045" i="8"/>
  <c r="J11045" i="8" s="1"/>
  <c r="I11046" i="8"/>
  <c r="J11046" i="8" s="1"/>
  <c r="I11047" i="8"/>
  <c r="J11047" i="8" s="1"/>
  <c r="I11048" i="8"/>
  <c r="J11048" i="8" s="1"/>
  <c r="I11049" i="8"/>
  <c r="J11049" i="8" s="1"/>
  <c r="I11050" i="8"/>
  <c r="J11050" i="8" s="1"/>
  <c r="I11051" i="8"/>
  <c r="J11051" i="8" s="1"/>
  <c r="I11052" i="8"/>
  <c r="J11052" i="8" s="1"/>
  <c r="I11053" i="8"/>
  <c r="J11053" i="8" s="1"/>
  <c r="I11054" i="8"/>
  <c r="J11054" i="8" s="1"/>
  <c r="I11055" i="8"/>
  <c r="J11055" i="8" s="1"/>
  <c r="I11056" i="8"/>
  <c r="J11056" i="8" s="1"/>
  <c r="I11057" i="8"/>
  <c r="J11057" i="8" s="1"/>
  <c r="I11058" i="8"/>
  <c r="J11058" i="8" s="1"/>
  <c r="I11059" i="8"/>
  <c r="J11059" i="8" s="1"/>
  <c r="I11060" i="8"/>
  <c r="J11060" i="8" s="1"/>
  <c r="I11061" i="8"/>
  <c r="J11061" i="8" s="1"/>
  <c r="I11062" i="8"/>
  <c r="J11062" i="8" s="1"/>
  <c r="I11063" i="8"/>
  <c r="J11063" i="8" s="1"/>
  <c r="I11064" i="8"/>
  <c r="J11064" i="8" s="1"/>
  <c r="I11065" i="8"/>
  <c r="J11065" i="8" s="1"/>
  <c r="I11066" i="8"/>
  <c r="J11066" i="8" s="1"/>
  <c r="I11067" i="8"/>
  <c r="J11067" i="8" s="1"/>
  <c r="I11068" i="8"/>
  <c r="J11068" i="8" s="1"/>
  <c r="I11069" i="8"/>
  <c r="J11069" i="8" s="1"/>
  <c r="I11070" i="8"/>
  <c r="J11070" i="8" s="1"/>
  <c r="I11071" i="8"/>
  <c r="J11071" i="8" s="1"/>
  <c r="I11072" i="8"/>
  <c r="J11072" i="8" s="1"/>
  <c r="I11073" i="8"/>
  <c r="J11073" i="8" s="1"/>
  <c r="I11074" i="8"/>
  <c r="J11074" i="8" s="1"/>
  <c r="I11075" i="8"/>
  <c r="J11075" i="8" s="1"/>
  <c r="I11076" i="8"/>
  <c r="J11076" i="8" s="1"/>
  <c r="I11077" i="8"/>
  <c r="J11077" i="8" s="1"/>
  <c r="I11078" i="8"/>
  <c r="J11078" i="8" s="1"/>
  <c r="I11079" i="8"/>
  <c r="J11079" i="8" s="1"/>
  <c r="I11080" i="8"/>
  <c r="J11080" i="8" s="1"/>
  <c r="I11081" i="8"/>
  <c r="J11081" i="8" s="1"/>
  <c r="I11082" i="8"/>
  <c r="J11082" i="8" s="1"/>
  <c r="I11083" i="8"/>
  <c r="J11083" i="8" s="1"/>
  <c r="I11084" i="8"/>
  <c r="J11084" i="8" s="1"/>
  <c r="I11085" i="8"/>
  <c r="J11085" i="8" s="1"/>
  <c r="I11086" i="8"/>
  <c r="J11086" i="8" s="1"/>
  <c r="I11087" i="8"/>
  <c r="J11087" i="8" s="1"/>
  <c r="I11088" i="8"/>
  <c r="J11088" i="8" s="1"/>
  <c r="I11089" i="8"/>
  <c r="J11089" i="8" s="1"/>
  <c r="I11090" i="8"/>
  <c r="J11090" i="8" s="1"/>
  <c r="I11091" i="8"/>
  <c r="J11091" i="8" s="1"/>
  <c r="I11092" i="8"/>
  <c r="J11092" i="8" s="1"/>
  <c r="I11093" i="8"/>
  <c r="J11093" i="8" s="1"/>
  <c r="I11094" i="8"/>
  <c r="J11094" i="8" s="1"/>
  <c r="I11095" i="8"/>
  <c r="J11095" i="8" s="1"/>
  <c r="I11096" i="8"/>
  <c r="J11096" i="8" s="1"/>
  <c r="I11097" i="8"/>
  <c r="J11097" i="8" s="1"/>
  <c r="I11098" i="8"/>
  <c r="J11098" i="8" s="1"/>
  <c r="I11099" i="8"/>
  <c r="J11099" i="8" s="1"/>
  <c r="I11100" i="8"/>
  <c r="J11100" i="8" s="1"/>
  <c r="I11101" i="8"/>
  <c r="J11101" i="8" s="1"/>
  <c r="I11102" i="8"/>
  <c r="J11102" i="8" s="1"/>
  <c r="I11103" i="8"/>
  <c r="J11103" i="8" s="1"/>
  <c r="I11104" i="8"/>
  <c r="J11104" i="8" s="1"/>
  <c r="I11105" i="8"/>
  <c r="J11105" i="8" s="1"/>
  <c r="I11106" i="8"/>
  <c r="J11106" i="8" s="1"/>
  <c r="I11107" i="8"/>
  <c r="J11107" i="8" s="1"/>
  <c r="I11108" i="8"/>
  <c r="J11108" i="8" s="1"/>
  <c r="I11109" i="8"/>
  <c r="J11109" i="8" s="1"/>
  <c r="I11110" i="8"/>
  <c r="J11110" i="8" s="1"/>
  <c r="I11111" i="8"/>
  <c r="J11111" i="8" s="1"/>
  <c r="I11112" i="8"/>
  <c r="J11112" i="8" s="1"/>
  <c r="I11113" i="8"/>
  <c r="J11113" i="8" s="1"/>
  <c r="I11114" i="8"/>
  <c r="J11114" i="8" s="1"/>
  <c r="I11115" i="8"/>
  <c r="J11115" i="8" s="1"/>
  <c r="I11116" i="8"/>
  <c r="J11116" i="8" s="1"/>
  <c r="I11117" i="8"/>
  <c r="J11117" i="8" s="1"/>
  <c r="I11118" i="8"/>
  <c r="J11118" i="8" s="1"/>
  <c r="I11119" i="8"/>
  <c r="J11119" i="8" s="1"/>
  <c r="I11120" i="8"/>
  <c r="J11120" i="8" s="1"/>
  <c r="I11121" i="8"/>
  <c r="J11121" i="8" s="1"/>
  <c r="I11122" i="8"/>
  <c r="J11122" i="8" s="1"/>
  <c r="I11123" i="8"/>
  <c r="J11123" i="8" s="1"/>
  <c r="I11124" i="8"/>
  <c r="J11124" i="8" s="1"/>
  <c r="I11125" i="8"/>
  <c r="J11125" i="8" s="1"/>
  <c r="I11126" i="8"/>
  <c r="J11126" i="8" s="1"/>
  <c r="I11127" i="8"/>
  <c r="J11127" i="8" s="1"/>
  <c r="I11128" i="8"/>
  <c r="J11128" i="8" s="1"/>
  <c r="I11129" i="8"/>
  <c r="J11129" i="8" s="1"/>
  <c r="I11130" i="8"/>
  <c r="J11130" i="8" s="1"/>
  <c r="I11131" i="8"/>
  <c r="J11131" i="8" s="1"/>
  <c r="I11132" i="8"/>
  <c r="J11132" i="8" s="1"/>
  <c r="I11133" i="8"/>
  <c r="J11133" i="8" s="1"/>
  <c r="I11134" i="8"/>
  <c r="J11134" i="8" s="1"/>
  <c r="I11135" i="8"/>
  <c r="J11135" i="8" s="1"/>
  <c r="I11136" i="8"/>
  <c r="J11136" i="8" s="1"/>
  <c r="I11137" i="8"/>
  <c r="J11137" i="8" s="1"/>
  <c r="I11138" i="8"/>
  <c r="J11138" i="8" s="1"/>
  <c r="I11139" i="8"/>
  <c r="J11139" i="8" s="1"/>
  <c r="I11140" i="8"/>
  <c r="J11140" i="8" s="1"/>
  <c r="I11141" i="8"/>
  <c r="J11141" i="8" s="1"/>
  <c r="I11142" i="8"/>
  <c r="J11142" i="8" s="1"/>
  <c r="I11143" i="8"/>
  <c r="J11143" i="8" s="1"/>
  <c r="I11144" i="8"/>
  <c r="J11144" i="8" s="1"/>
  <c r="I11145" i="8"/>
  <c r="J11145" i="8" s="1"/>
  <c r="I11146" i="8"/>
  <c r="J11146" i="8" s="1"/>
  <c r="I11147" i="8"/>
  <c r="J11147" i="8" s="1"/>
  <c r="I11148" i="8"/>
  <c r="J11148" i="8" s="1"/>
  <c r="I11149" i="8"/>
  <c r="J11149" i="8" s="1"/>
  <c r="I11150" i="8"/>
  <c r="J11150" i="8" s="1"/>
  <c r="I11151" i="8"/>
  <c r="J11151" i="8" s="1"/>
  <c r="I11152" i="8"/>
  <c r="J11152" i="8" s="1"/>
  <c r="I11153" i="8"/>
  <c r="J11153" i="8" s="1"/>
  <c r="I11154" i="8"/>
  <c r="J11154" i="8" s="1"/>
  <c r="I11155" i="8"/>
  <c r="J11155" i="8" s="1"/>
  <c r="I11156" i="8"/>
  <c r="J11156" i="8" s="1"/>
  <c r="I11157" i="8"/>
  <c r="J11157" i="8" s="1"/>
  <c r="I11158" i="8"/>
  <c r="J11158" i="8" s="1"/>
  <c r="I11159" i="8"/>
  <c r="J11159" i="8" s="1"/>
  <c r="I11160" i="8"/>
  <c r="J11160" i="8" s="1"/>
  <c r="I11161" i="8"/>
  <c r="J11161" i="8" s="1"/>
  <c r="I11162" i="8"/>
  <c r="J11162" i="8" s="1"/>
  <c r="I11163" i="8"/>
  <c r="J11163" i="8" s="1"/>
  <c r="I11164" i="8"/>
  <c r="J11164" i="8" s="1"/>
  <c r="I11165" i="8"/>
  <c r="J11165" i="8" s="1"/>
  <c r="I11166" i="8"/>
  <c r="J11166" i="8" s="1"/>
  <c r="I11167" i="8"/>
  <c r="J11167" i="8" s="1"/>
  <c r="I11168" i="8"/>
  <c r="J11168" i="8" s="1"/>
  <c r="I11169" i="8"/>
  <c r="J11169" i="8" s="1"/>
  <c r="I11170" i="8"/>
  <c r="J11170" i="8" s="1"/>
  <c r="I11171" i="8"/>
  <c r="J11171" i="8" s="1"/>
  <c r="I11172" i="8"/>
  <c r="J11172" i="8" s="1"/>
  <c r="I11173" i="8"/>
  <c r="J11173" i="8" s="1"/>
  <c r="I11174" i="8"/>
  <c r="J11174" i="8" s="1"/>
  <c r="I11175" i="8"/>
  <c r="J11175" i="8" s="1"/>
  <c r="I11176" i="8"/>
  <c r="J11176" i="8" s="1"/>
  <c r="I11177" i="8"/>
  <c r="J11177" i="8" s="1"/>
  <c r="I11178" i="8"/>
  <c r="J11178" i="8" s="1"/>
  <c r="I11179" i="8"/>
  <c r="J11179" i="8" s="1"/>
  <c r="I11180" i="8"/>
  <c r="J11180" i="8" s="1"/>
  <c r="I11181" i="8"/>
  <c r="J11181" i="8" s="1"/>
  <c r="I11182" i="8"/>
  <c r="J11182" i="8" s="1"/>
  <c r="I11183" i="8"/>
  <c r="J11183" i="8" s="1"/>
  <c r="I11184" i="8"/>
  <c r="J11184" i="8" s="1"/>
  <c r="I11185" i="8"/>
  <c r="J11185" i="8" s="1"/>
  <c r="I11186" i="8"/>
  <c r="J11186" i="8" s="1"/>
  <c r="I11187" i="8"/>
  <c r="J11187" i="8" s="1"/>
  <c r="I11188" i="8"/>
  <c r="J11188" i="8" s="1"/>
  <c r="I11189" i="8"/>
  <c r="J11189" i="8" s="1"/>
  <c r="I11190" i="8"/>
  <c r="J11190" i="8" s="1"/>
  <c r="I11191" i="8"/>
  <c r="J11191" i="8" s="1"/>
  <c r="I11192" i="8"/>
  <c r="J11192" i="8" s="1"/>
  <c r="I11193" i="8"/>
  <c r="J11193" i="8" s="1"/>
  <c r="I11194" i="8"/>
  <c r="J11194" i="8" s="1"/>
  <c r="I11195" i="8"/>
  <c r="J11195" i="8" s="1"/>
  <c r="I11196" i="8"/>
  <c r="J11196" i="8" s="1"/>
  <c r="I11197" i="8"/>
  <c r="J11197" i="8" s="1"/>
  <c r="I11198" i="8"/>
  <c r="J11198" i="8" s="1"/>
  <c r="I11199" i="8"/>
  <c r="J11199" i="8" s="1"/>
  <c r="I11200" i="8"/>
  <c r="J11200" i="8" s="1"/>
  <c r="I11201" i="8"/>
  <c r="J11201" i="8" s="1"/>
  <c r="I11202" i="8"/>
  <c r="J11202" i="8" s="1"/>
  <c r="I11203" i="8"/>
  <c r="J11203" i="8" s="1"/>
  <c r="I11204" i="8"/>
  <c r="J11204" i="8" s="1"/>
  <c r="I11205" i="8"/>
  <c r="J11205" i="8" s="1"/>
  <c r="I11206" i="8"/>
  <c r="J11206" i="8" s="1"/>
  <c r="I11207" i="8"/>
  <c r="J11207" i="8" s="1"/>
  <c r="I11208" i="8"/>
  <c r="J11208" i="8" s="1"/>
  <c r="I11209" i="8"/>
  <c r="J11209" i="8" s="1"/>
  <c r="I11210" i="8"/>
  <c r="J11210" i="8" s="1"/>
  <c r="I11211" i="8"/>
  <c r="J11211" i="8" s="1"/>
  <c r="I11212" i="8"/>
  <c r="J11212" i="8" s="1"/>
  <c r="I11213" i="8"/>
  <c r="J11213" i="8" s="1"/>
  <c r="I11214" i="8"/>
  <c r="J11214" i="8" s="1"/>
  <c r="I11215" i="8"/>
  <c r="J11215" i="8" s="1"/>
  <c r="I11216" i="8"/>
  <c r="J11216" i="8" s="1"/>
  <c r="I11217" i="8"/>
  <c r="J11217" i="8" s="1"/>
  <c r="I11218" i="8"/>
  <c r="J11218" i="8" s="1"/>
  <c r="I11219" i="8"/>
  <c r="J11219" i="8" s="1"/>
  <c r="I11220" i="8"/>
  <c r="J11220" i="8" s="1"/>
  <c r="I11221" i="8"/>
  <c r="J11221" i="8" s="1"/>
  <c r="I11222" i="8"/>
  <c r="J11222" i="8" s="1"/>
  <c r="I11223" i="8"/>
  <c r="J11223" i="8" s="1"/>
  <c r="I11224" i="8"/>
  <c r="J11224" i="8" s="1"/>
  <c r="I11225" i="8"/>
  <c r="J11225" i="8" s="1"/>
  <c r="I11226" i="8"/>
  <c r="J11226" i="8" s="1"/>
  <c r="I11227" i="8"/>
  <c r="J11227" i="8" s="1"/>
  <c r="I11228" i="8"/>
  <c r="J11228" i="8" s="1"/>
  <c r="I11229" i="8"/>
  <c r="J11229" i="8" s="1"/>
  <c r="I11230" i="8"/>
  <c r="J11230" i="8" s="1"/>
  <c r="I11231" i="8"/>
  <c r="J11231" i="8" s="1"/>
  <c r="I11232" i="8"/>
  <c r="J11232" i="8" s="1"/>
  <c r="I11233" i="8"/>
  <c r="J11233" i="8" s="1"/>
  <c r="I11234" i="8"/>
  <c r="J11234" i="8" s="1"/>
  <c r="I11235" i="8"/>
  <c r="J11235" i="8" s="1"/>
  <c r="I11236" i="8"/>
  <c r="J11236" i="8" s="1"/>
  <c r="I11237" i="8"/>
  <c r="J11237" i="8" s="1"/>
  <c r="I11238" i="8"/>
  <c r="J11238" i="8" s="1"/>
  <c r="I11239" i="8"/>
  <c r="J11239" i="8" s="1"/>
  <c r="I11240" i="8"/>
  <c r="J11240" i="8" s="1"/>
  <c r="I11241" i="8"/>
  <c r="J11241" i="8" s="1"/>
  <c r="I11242" i="8"/>
  <c r="J11242" i="8" s="1"/>
  <c r="I11243" i="8"/>
  <c r="J11243" i="8" s="1"/>
  <c r="I11244" i="8"/>
  <c r="J11244" i="8" s="1"/>
  <c r="I11245" i="8"/>
  <c r="J11245" i="8" s="1"/>
  <c r="I11246" i="8"/>
  <c r="J11246" i="8" s="1"/>
  <c r="I11247" i="8"/>
  <c r="J11247" i="8" s="1"/>
  <c r="I11248" i="8"/>
  <c r="J11248" i="8" s="1"/>
  <c r="I11249" i="8"/>
  <c r="J11249" i="8" s="1"/>
  <c r="I11250" i="8"/>
  <c r="J11250" i="8" s="1"/>
  <c r="I11251" i="8"/>
  <c r="J11251" i="8" s="1"/>
  <c r="I11252" i="8"/>
  <c r="J11252" i="8" s="1"/>
  <c r="I11253" i="8"/>
  <c r="J11253" i="8" s="1"/>
  <c r="I11254" i="8"/>
  <c r="J11254" i="8" s="1"/>
  <c r="I11255" i="8"/>
  <c r="J11255" i="8" s="1"/>
  <c r="I11256" i="8"/>
  <c r="J11256" i="8" s="1"/>
  <c r="I11257" i="8"/>
  <c r="J11257" i="8" s="1"/>
  <c r="I11258" i="8"/>
  <c r="J11258" i="8" s="1"/>
  <c r="I11259" i="8"/>
  <c r="J11259" i="8" s="1"/>
  <c r="I11260" i="8"/>
  <c r="J11260" i="8" s="1"/>
  <c r="I11261" i="8"/>
  <c r="J11261" i="8" s="1"/>
  <c r="I11262" i="8"/>
  <c r="J11262" i="8" s="1"/>
  <c r="I11263" i="8"/>
  <c r="J11263" i="8" s="1"/>
  <c r="I11264" i="8"/>
  <c r="J11264" i="8" s="1"/>
  <c r="I11265" i="8"/>
  <c r="J11265" i="8" s="1"/>
  <c r="I11266" i="8"/>
  <c r="J11266" i="8" s="1"/>
  <c r="I11267" i="8"/>
  <c r="J11267" i="8" s="1"/>
  <c r="I11268" i="8"/>
  <c r="J11268" i="8" s="1"/>
  <c r="I11269" i="8"/>
  <c r="J11269" i="8" s="1"/>
  <c r="I11270" i="8"/>
  <c r="J11270" i="8" s="1"/>
  <c r="I11271" i="8"/>
  <c r="J11271" i="8" s="1"/>
  <c r="I11272" i="8"/>
  <c r="J11272" i="8" s="1"/>
  <c r="I11273" i="8"/>
  <c r="J11273" i="8" s="1"/>
  <c r="I11274" i="8"/>
  <c r="J11274" i="8" s="1"/>
  <c r="I11275" i="8"/>
  <c r="J11275" i="8" s="1"/>
  <c r="I11276" i="8"/>
  <c r="J11276" i="8" s="1"/>
  <c r="I11277" i="8"/>
  <c r="J11277" i="8" s="1"/>
  <c r="I11278" i="8"/>
  <c r="J11278" i="8" s="1"/>
  <c r="I11279" i="8"/>
  <c r="J11279" i="8" s="1"/>
  <c r="I11280" i="8"/>
  <c r="J11280" i="8" s="1"/>
  <c r="I11281" i="8"/>
  <c r="J11281" i="8" s="1"/>
  <c r="I11282" i="8"/>
  <c r="J11282" i="8" s="1"/>
  <c r="I11283" i="8"/>
  <c r="J11283" i="8" s="1"/>
  <c r="I11284" i="8"/>
  <c r="J11284" i="8" s="1"/>
  <c r="I11285" i="8"/>
  <c r="J11285" i="8" s="1"/>
  <c r="I11286" i="8"/>
  <c r="J11286" i="8" s="1"/>
  <c r="I11287" i="8"/>
  <c r="J11287" i="8" s="1"/>
  <c r="I11288" i="8"/>
  <c r="J11288" i="8" s="1"/>
  <c r="I11289" i="8"/>
  <c r="J11289" i="8" s="1"/>
  <c r="I11290" i="8"/>
  <c r="J11290" i="8" s="1"/>
  <c r="I11291" i="8"/>
  <c r="J11291" i="8" s="1"/>
  <c r="I11292" i="8"/>
  <c r="J11292" i="8" s="1"/>
  <c r="I11293" i="8"/>
  <c r="J11293" i="8" s="1"/>
  <c r="I11294" i="8"/>
  <c r="J11294" i="8" s="1"/>
  <c r="I11295" i="8"/>
  <c r="J11295" i="8" s="1"/>
  <c r="I11296" i="8"/>
  <c r="J11296" i="8" s="1"/>
  <c r="I11297" i="8"/>
  <c r="J11297" i="8" s="1"/>
  <c r="I11298" i="8"/>
  <c r="J11298" i="8" s="1"/>
  <c r="I11299" i="8"/>
  <c r="J11299" i="8" s="1"/>
  <c r="I11300" i="8"/>
  <c r="J11300" i="8" s="1"/>
  <c r="I11301" i="8"/>
  <c r="J11301" i="8" s="1"/>
  <c r="I11302" i="8"/>
  <c r="J11302" i="8" s="1"/>
  <c r="I11303" i="8"/>
  <c r="J11303" i="8" s="1"/>
  <c r="I11304" i="8"/>
  <c r="J11304" i="8" s="1"/>
  <c r="I11305" i="8"/>
  <c r="J11305" i="8" s="1"/>
  <c r="I11306" i="8"/>
  <c r="J11306" i="8" s="1"/>
  <c r="I11307" i="8"/>
  <c r="J11307" i="8" s="1"/>
  <c r="I11308" i="8"/>
  <c r="J11308" i="8" s="1"/>
  <c r="I11309" i="8"/>
  <c r="J11309" i="8" s="1"/>
  <c r="I11310" i="8"/>
  <c r="J11310" i="8" s="1"/>
  <c r="I11311" i="8"/>
  <c r="J11311" i="8" s="1"/>
  <c r="I11312" i="8"/>
  <c r="J11312" i="8" s="1"/>
  <c r="I11313" i="8"/>
  <c r="J11313" i="8" s="1"/>
  <c r="I11314" i="8"/>
  <c r="J11314" i="8" s="1"/>
  <c r="I11315" i="8"/>
  <c r="J11315" i="8" s="1"/>
  <c r="I11316" i="8"/>
  <c r="J11316" i="8" s="1"/>
  <c r="I11317" i="8"/>
  <c r="J11317" i="8" s="1"/>
  <c r="I11318" i="8"/>
  <c r="J11318" i="8" s="1"/>
  <c r="I11319" i="8"/>
  <c r="J11319" i="8" s="1"/>
  <c r="I11320" i="8"/>
  <c r="J11320" i="8" s="1"/>
  <c r="I11321" i="8"/>
  <c r="J11321" i="8" s="1"/>
  <c r="I11322" i="8"/>
  <c r="J11322" i="8" s="1"/>
  <c r="I11323" i="8"/>
  <c r="J11323" i="8" s="1"/>
  <c r="I11324" i="8"/>
  <c r="J11324" i="8" s="1"/>
  <c r="I11325" i="8"/>
  <c r="J11325" i="8" s="1"/>
  <c r="I11326" i="8"/>
  <c r="J11326" i="8" s="1"/>
  <c r="I11327" i="8"/>
  <c r="J11327" i="8" s="1"/>
  <c r="I11328" i="8"/>
  <c r="J11328" i="8" s="1"/>
  <c r="I11329" i="8"/>
  <c r="J11329" i="8" s="1"/>
  <c r="I11330" i="8"/>
  <c r="J11330" i="8" s="1"/>
  <c r="I11331" i="8"/>
  <c r="J11331" i="8" s="1"/>
  <c r="I11332" i="8"/>
  <c r="J11332" i="8" s="1"/>
  <c r="I11333" i="8"/>
  <c r="J11333" i="8" s="1"/>
  <c r="I11334" i="8"/>
  <c r="J11334" i="8" s="1"/>
  <c r="I11335" i="8"/>
  <c r="J11335" i="8" s="1"/>
  <c r="I11336" i="8"/>
  <c r="J11336" i="8" s="1"/>
  <c r="I11337" i="8"/>
  <c r="J11337" i="8" s="1"/>
  <c r="I11338" i="8"/>
  <c r="J11338" i="8" s="1"/>
  <c r="I11339" i="8"/>
  <c r="J11339" i="8" s="1"/>
  <c r="I11340" i="8"/>
  <c r="J11340" i="8" s="1"/>
  <c r="I11341" i="8"/>
  <c r="J11341" i="8" s="1"/>
  <c r="I11342" i="8"/>
  <c r="J11342" i="8" s="1"/>
  <c r="I11343" i="8"/>
  <c r="J11343" i="8" s="1"/>
  <c r="I11344" i="8"/>
  <c r="J11344" i="8" s="1"/>
  <c r="I11345" i="8"/>
  <c r="J11345" i="8" s="1"/>
  <c r="I11346" i="8"/>
  <c r="J11346" i="8" s="1"/>
  <c r="I11347" i="8"/>
  <c r="J11347" i="8" s="1"/>
  <c r="I11348" i="8"/>
  <c r="J11348" i="8" s="1"/>
  <c r="I11349" i="8"/>
  <c r="J11349" i="8" s="1"/>
  <c r="I11350" i="8"/>
  <c r="J11350" i="8" s="1"/>
  <c r="I11351" i="8"/>
  <c r="J11351" i="8" s="1"/>
  <c r="I11352" i="8"/>
  <c r="J11352" i="8" s="1"/>
  <c r="I11353" i="8"/>
  <c r="J11353" i="8" s="1"/>
  <c r="I11354" i="8"/>
  <c r="J11354" i="8" s="1"/>
  <c r="I11355" i="8"/>
  <c r="J11355" i="8" s="1"/>
  <c r="I11356" i="8"/>
  <c r="J11356" i="8" s="1"/>
  <c r="I11357" i="8"/>
  <c r="J11357" i="8" s="1"/>
  <c r="I11358" i="8"/>
  <c r="J11358" i="8" s="1"/>
  <c r="I11359" i="8"/>
  <c r="J11359" i="8" s="1"/>
  <c r="I11360" i="8"/>
  <c r="J11360" i="8" s="1"/>
  <c r="I11361" i="8"/>
  <c r="J11361" i="8" s="1"/>
  <c r="I11362" i="8"/>
  <c r="J11362" i="8" s="1"/>
  <c r="I11363" i="8"/>
  <c r="J11363" i="8" s="1"/>
  <c r="I11364" i="8"/>
  <c r="J11364" i="8" s="1"/>
  <c r="I11365" i="8"/>
  <c r="J11365" i="8" s="1"/>
  <c r="I11366" i="8"/>
  <c r="J11366" i="8" s="1"/>
  <c r="I11367" i="8"/>
  <c r="J11367" i="8" s="1"/>
  <c r="I11368" i="8"/>
  <c r="J11368" i="8" s="1"/>
  <c r="I11369" i="8"/>
  <c r="J11369" i="8" s="1"/>
  <c r="I11370" i="8"/>
  <c r="J11370" i="8" s="1"/>
  <c r="I11371" i="8"/>
  <c r="J11371" i="8" s="1"/>
  <c r="I11372" i="8"/>
  <c r="J11372" i="8" s="1"/>
  <c r="I11373" i="8"/>
  <c r="J11373" i="8" s="1"/>
  <c r="I11374" i="8"/>
  <c r="J11374" i="8" s="1"/>
  <c r="I11375" i="8"/>
  <c r="J11375" i="8" s="1"/>
  <c r="I11376" i="8"/>
  <c r="J11376" i="8" s="1"/>
  <c r="I11377" i="8"/>
  <c r="J11377" i="8" s="1"/>
  <c r="I11378" i="8"/>
  <c r="J11378" i="8" s="1"/>
  <c r="I11379" i="8"/>
  <c r="J11379" i="8" s="1"/>
  <c r="I11380" i="8"/>
  <c r="J11380" i="8" s="1"/>
  <c r="I11381" i="8"/>
  <c r="J11381" i="8" s="1"/>
  <c r="I11382" i="8"/>
  <c r="J11382" i="8" s="1"/>
  <c r="I11383" i="8"/>
  <c r="J11383" i="8" s="1"/>
  <c r="I11384" i="8"/>
  <c r="J11384" i="8" s="1"/>
  <c r="I11385" i="8"/>
  <c r="J11385" i="8" s="1"/>
  <c r="I11386" i="8"/>
  <c r="J11386" i="8" s="1"/>
  <c r="I11387" i="8"/>
  <c r="J11387" i="8" s="1"/>
  <c r="I11388" i="8"/>
  <c r="J11388" i="8" s="1"/>
  <c r="I11389" i="8"/>
  <c r="J11389" i="8" s="1"/>
  <c r="I11390" i="8"/>
  <c r="J11390" i="8" s="1"/>
  <c r="I11391" i="8"/>
  <c r="J11391" i="8" s="1"/>
  <c r="I11392" i="8"/>
  <c r="J11392" i="8" s="1"/>
  <c r="I11393" i="8"/>
  <c r="J11393" i="8" s="1"/>
  <c r="I11394" i="8"/>
  <c r="J11394" i="8" s="1"/>
  <c r="I11395" i="8"/>
  <c r="J11395" i="8" s="1"/>
  <c r="I11396" i="8"/>
  <c r="J11396" i="8" s="1"/>
  <c r="I11397" i="8"/>
  <c r="J11397" i="8" s="1"/>
  <c r="I11398" i="8"/>
  <c r="J11398" i="8" s="1"/>
  <c r="I11399" i="8"/>
  <c r="J11399" i="8" s="1"/>
  <c r="I11400" i="8"/>
  <c r="J11400" i="8" s="1"/>
  <c r="I11401" i="8"/>
  <c r="J11401" i="8" s="1"/>
  <c r="I11402" i="8"/>
  <c r="J11402" i="8" s="1"/>
  <c r="I11403" i="8"/>
  <c r="J11403" i="8" s="1"/>
  <c r="I11404" i="8"/>
  <c r="J11404" i="8" s="1"/>
  <c r="I11405" i="8"/>
  <c r="J11405" i="8" s="1"/>
  <c r="I11406" i="8"/>
  <c r="J11406" i="8" s="1"/>
  <c r="I11407" i="8"/>
  <c r="J11407" i="8" s="1"/>
  <c r="I11408" i="8"/>
  <c r="J11408" i="8" s="1"/>
  <c r="I11409" i="8"/>
  <c r="J11409" i="8" s="1"/>
  <c r="I11410" i="8"/>
  <c r="J11410" i="8" s="1"/>
  <c r="I11411" i="8"/>
  <c r="J11411" i="8" s="1"/>
  <c r="I11412" i="8"/>
  <c r="J11412" i="8" s="1"/>
  <c r="I11413" i="8"/>
  <c r="J11413" i="8" s="1"/>
  <c r="I11414" i="8"/>
  <c r="J11414" i="8" s="1"/>
  <c r="I11415" i="8"/>
  <c r="J11415" i="8" s="1"/>
  <c r="I11416" i="8"/>
  <c r="J11416" i="8" s="1"/>
  <c r="I11417" i="8"/>
  <c r="J11417" i="8" s="1"/>
  <c r="I11418" i="8"/>
  <c r="J11418" i="8" s="1"/>
  <c r="I11419" i="8"/>
  <c r="J11419" i="8" s="1"/>
  <c r="I11420" i="8"/>
  <c r="J11420" i="8" s="1"/>
  <c r="I11421" i="8"/>
  <c r="J11421" i="8" s="1"/>
  <c r="I11422" i="8"/>
  <c r="J11422" i="8" s="1"/>
  <c r="I11423" i="8"/>
  <c r="J11423" i="8" s="1"/>
  <c r="I11424" i="8"/>
  <c r="J11424" i="8" s="1"/>
  <c r="I11425" i="8"/>
  <c r="J11425" i="8" s="1"/>
  <c r="I11426" i="8"/>
  <c r="J11426" i="8" s="1"/>
  <c r="I11427" i="8"/>
  <c r="J11427" i="8" s="1"/>
  <c r="I11428" i="8"/>
  <c r="J11428" i="8" s="1"/>
  <c r="I11429" i="8"/>
  <c r="J11429" i="8" s="1"/>
  <c r="I11430" i="8"/>
  <c r="J11430" i="8" s="1"/>
  <c r="I11431" i="8"/>
  <c r="J11431" i="8" s="1"/>
  <c r="I11432" i="8"/>
  <c r="J11432" i="8" s="1"/>
  <c r="I11433" i="8"/>
  <c r="J11433" i="8" s="1"/>
  <c r="I11434" i="8"/>
  <c r="J11434" i="8" s="1"/>
  <c r="I11435" i="8"/>
  <c r="J11435" i="8" s="1"/>
  <c r="I11436" i="8"/>
  <c r="J11436" i="8" s="1"/>
  <c r="I11437" i="8"/>
  <c r="J11437" i="8" s="1"/>
  <c r="I11438" i="8"/>
  <c r="J11438" i="8" s="1"/>
  <c r="I11439" i="8"/>
  <c r="J11439" i="8" s="1"/>
  <c r="I11440" i="8"/>
  <c r="J11440" i="8" s="1"/>
  <c r="I11441" i="8"/>
  <c r="J11441" i="8" s="1"/>
  <c r="I11442" i="8"/>
  <c r="J11442" i="8" s="1"/>
  <c r="I11443" i="8"/>
  <c r="J11443" i="8" s="1"/>
  <c r="I11444" i="8"/>
  <c r="J11444" i="8" s="1"/>
  <c r="I11445" i="8"/>
  <c r="J11445" i="8" s="1"/>
  <c r="I11446" i="8"/>
  <c r="J11446" i="8" s="1"/>
  <c r="I11447" i="8"/>
  <c r="J11447" i="8" s="1"/>
  <c r="I11448" i="8"/>
  <c r="J11448" i="8" s="1"/>
  <c r="I11449" i="8"/>
  <c r="J11449" i="8" s="1"/>
  <c r="I11450" i="8"/>
  <c r="J11450" i="8" s="1"/>
  <c r="I11451" i="8"/>
  <c r="J11451" i="8" s="1"/>
  <c r="I11452" i="8"/>
  <c r="J11452" i="8" s="1"/>
  <c r="I11453" i="8"/>
  <c r="J11453" i="8" s="1"/>
  <c r="I11454" i="8"/>
  <c r="J11454" i="8" s="1"/>
  <c r="I11455" i="8"/>
  <c r="J11455" i="8" s="1"/>
  <c r="I11456" i="8"/>
  <c r="J11456" i="8" s="1"/>
  <c r="I11457" i="8"/>
  <c r="J11457" i="8" s="1"/>
  <c r="I11458" i="8"/>
  <c r="J11458" i="8" s="1"/>
  <c r="I11459" i="8"/>
  <c r="J11459" i="8" s="1"/>
  <c r="I11460" i="8"/>
  <c r="J11460" i="8" s="1"/>
  <c r="I11461" i="8"/>
  <c r="J11461" i="8" s="1"/>
  <c r="I11462" i="8"/>
  <c r="J11462" i="8" s="1"/>
  <c r="I11463" i="8"/>
  <c r="J11463" i="8" s="1"/>
  <c r="I11464" i="8"/>
  <c r="J11464" i="8" s="1"/>
  <c r="I11465" i="8"/>
  <c r="J11465" i="8" s="1"/>
  <c r="I11466" i="8"/>
  <c r="J11466" i="8" s="1"/>
  <c r="I11467" i="8"/>
  <c r="J11467" i="8" s="1"/>
  <c r="I11468" i="8"/>
  <c r="J11468" i="8" s="1"/>
  <c r="I11469" i="8"/>
  <c r="J11469" i="8" s="1"/>
  <c r="I11470" i="8"/>
  <c r="J11470" i="8" s="1"/>
  <c r="I11471" i="8"/>
  <c r="J11471" i="8" s="1"/>
  <c r="I11472" i="8"/>
  <c r="J11472" i="8" s="1"/>
  <c r="I11473" i="8"/>
  <c r="J11473" i="8" s="1"/>
  <c r="I11474" i="8"/>
  <c r="J11474" i="8" s="1"/>
  <c r="I11475" i="8"/>
  <c r="J11475" i="8" s="1"/>
  <c r="I11476" i="8"/>
  <c r="J11476" i="8" s="1"/>
  <c r="I11477" i="8"/>
  <c r="J11477" i="8" s="1"/>
  <c r="I11478" i="8"/>
  <c r="J11478" i="8" s="1"/>
  <c r="I11479" i="8"/>
  <c r="J11479" i="8" s="1"/>
  <c r="I11480" i="8"/>
  <c r="J11480" i="8" s="1"/>
  <c r="I11481" i="8"/>
  <c r="J11481" i="8" s="1"/>
  <c r="I11482" i="8"/>
  <c r="J11482" i="8" s="1"/>
  <c r="I11483" i="8"/>
  <c r="J11483" i="8" s="1"/>
  <c r="I11484" i="8"/>
  <c r="J11484" i="8" s="1"/>
  <c r="I11485" i="8"/>
  <c r="J11485" i="8" s="1"/>
  <c r="I11486" i="8"/>
  <c r="J11486" i="8" s="1"/>
  <c r="I11487" i="8"/>
  <c r="J11487" i="8" s="1"/>
  <c r="I11488" i="8"/>
  <c r="J11488" i="8" s="1"/>
  <c r="I11489" i="8"/>
  <c r="J11489" i="8" s="1"/>
  <c r="I11490" i="8"/>
  <c r="J11490" i="8" s="1"/>
  <c r="I11491" i="8"/>
  <c r="J11491" i="8" s="1"/>
  <c r="I11492" i="8"/>
  <c r="J11492" i="8" s="1"/>
  <c r="I11493" i="8"/>
  <c r="J11493" i="8" s="1"/>
  <c r="I11494" i="8"/>
  <c r="J11494" i="8" s="1"/>
  <c r="I11495" i="8"/>
  <c r="J11495" i="8" s="1"/>
  <c r="I11496" i="8"/>
  <c r="J11496" i="8" s="1"/>
  <c r="I11497" i="8"/>
  <c r="J11497" i="8" s="1"/>
  <c r="I11498" i="8"/>
  <c r="J11498" i="8" s="1"/>
  <c r="I11499" i="8"/>
  <c r="J11499" i="8" s="1"/>
  <c r="I11500" i="8"/>
  <c r="J11500" i="8" s="1"/>
  <c r="I11501" i="8"/>
  <c r="J11501" i="8" s="1"/>
  <c r="I11502" i="8"/>
  <c r="J11502" i="8" s="1"/>
  <c r="I11503" i="8"/>
  <c r="J11503" i="8" s="1"/>
  <c r="I11504" i="8"/>
  <c r="J11504" i="8" s="1"/>
  <c r="I11505" i="8"/>
  <c r="J11505" i="8" s="1"/>
  <c r="I11506" i="8"/>
  <c r="J11506" i="8" s="1"/>
  <c r="I11507" i="8"/>
  <c r="J11507" i="8" s="1"/>
  <c r="I11508" i="8"/>
  <c r="J11508" i="8" s="1"/>
  <c r="I11509" i="8"/>
  <c r="J11509" i="8" s="1"/>
  <c r="I11510" i="8"/>
  <c r="J11510" i="8" s="1"/>
  <c r="I11511" i="8"/>
  <c r="J11511" i="8" s="1"/>
  <c r="I11512" i="8"/>
  <c r="J11512" i="8" s="1"/>
  <c r="I11513" i="8"/>
  <c r="J11513" i="8" s="1"/>
  <c r="I11514" i="8"/>
  <c r="J11514" i="8" s="1"/>
  <c r="I11515" i="8"/>
  <c r="J11515" i="8" s="1"/>
  <c r="I11516" i="8"/>
  <c r="J11516" i="8" s="1"/>
  <c r="I11517" i="8"/>
  <c r="J11517" i="8" s="1"/>
  <c r="I11518" i="8"/>
  <c r="J11518" i="8" s="1"/>
  <c r="I11519" i="8"/>
  <c r="J11519" i="8" s="1"/>
  <c r="I11520" i="8"/>
  <c r="J11520" i="8" s="1"/>
  <c r="I11521" i="8"/>
  <c r="J11521" i="8" s="1"/>
  <c r="I11522" i="8"/>
  <c r="J11522" i="8" s="1"/>
  <c r="I11523" i="8"/>
  <c r="J11523" i="8" s="1"/>
  <c r="I11524" i="8"/>
  <c r="J11524" i="8" s="1"/>
  <c r="I11525" i="8"/>
  <c r="J11525" i="8" s="1"/>
  <c r="I11526" i="8"/>
  <c r="J11526" i="8" s="1"/>
  <c r="I11527" i="8"/>
  <c r="J11527" i="8" s="1"/>
  <c r="I11528" i="8"/>
  <c r="J11528" i="8" s="1"/>
  <c r="I11529" i="8"/>
  <c r="J11529" i="8" s="1"/>
  <c r="I11530" i="8"/>
  <c r="J11530" i="8" s="1"/>
  <c r="I11531" i="8"/>
  <c r="J11531" i="8" s="1"/>
  <c r="I11532" i="8"/>
  <c r="J11532" i="8" s="1"/>
  <c r="I11533" i="8"/>
  <c r="J11533" i="8" s="1"/>
  <c r="I11534" i="8"/>
  <c r="J11534" i="8" s="1"/>
  <c r="I11535" i="8"/>
  <c r="J11535" i="8" s="1"/>
  <c r="I11536" i="8"/>
  <c r="J11536" i="8" s="1"/>
  <c r="I11537" i="8"/>
  <c r="J11537" i="8" s="1"/>
  <c r="I11538" i="8"/>
  <c r="J11538" i="8" s="1"/>
  <c r="I11539" i="8"/>
  <c r="J11539" i="8" s="1"/>
  <c r="I11540" i="8"/>
  <c r="J11540" i="8" s="1"/>
  <c r="I11541" i="8"/>
  <c r="J11541" i="8" s="1"/>
  <c r="I11542" i="8"/>
  <c r="J11542" i="8" s="1"/>
  <c r="I11543" i="8"/>
  <c r="J11543" i="8" s="1"/>
  <c r="I11544" i="8"/>
  <c r="J11544" i="8" s="1"/>
  <c r="I11545" i="8"/>
  <c r="J11545" i="8" s="1"/>
  <c r="I11546" i="8"/>
  <c r="J11546" i="8" s="1"/>
  <c r="I11547" i="8"/>
  <c r="J11547" i="8" s="1"/>
  <c r="I11548" i="8"/>
  <c r="J11548" i="8" s="1"/>
  <c r="I11549" i="8"/>
  <c r="J11549" i="8" s="1"/>
  <c r="I11550" i="8"/>
  <c r="J11550" i="8" s="1"/>
  <c r="I11551" i="8"/>
  <c r="J11551" i="8" s="1"/>
  <c r="I11552" i="8"/>
  <c r="J11552" i="8" s="1"/>
  <c r="I11553" i="8"/>
  <c r="J11553" i="8" s="1"/>
  <c r="I11554" i="8"/>
  <c r="J11554" i="8" s="1"/>
  <c r="I11555" i="8"/>
  <c r="J11555" i="8" s="1"/>
  <c r="I11556" i="8"/>
  <c r="J11556" i="8" s="1"/>
  <c r="I11557" i="8"/>
  <c r="J11557" i="8" s="1"/>
  <c r="I11558" i="8"/>
  <c r="J11558" i="8" s="1"/>
  <c r="I11559" i="8"/>
  <c r="J11559" i="8" s="1"/>
  <c r="I11560" i="8"/>
  <c r="J11560" i="8" s="1"/>
  <c r="I11561" i="8"/>
  <c r="J11561" i="8" s="1"/>
  <c r="I11562" i="8"/>
  <c r="J11562" i="8" s="1"/>
  <c r="I11563" i="8"/>
  <c r="J11563" i="8" s="1"/>
  <c r="I11564" i="8"/>
  <c r="J11564" i="8" s="1"/>
  <c r="I11565" i="8"/>
  <c r="J11565" i="8" s="1"/>
  <c r="I11566" i="8"/>
  <c r="J11566" i="8" s="1"/>
  <c r="I11567" i="8"/>
  <c r="J11567" i="8" s="1"/>
  <c r="I11568" i="8"/>
  <c r="J11568" i="8" s="1"/>
  <c r="I11569" i="8"/>
  <c r="J11569" i="8" s="1"/>
  <c r="I11570" i="8"/>
  <c r="J11570" i="8" s="1"/>
  <c r="I11571" i="8"/>
  <c r="J11571" i="8" s="1"/>
  <c r="I11572" i="8"/>
  <c r="J11572" i="8" s="1"/>
  <c r="I11573" i="8"/>
  <c r="J11573" i="8" s="1"/>
  <c r="I11574" i="8"/>
  <c r="J11574" i="8" s="1"/>
  <c r="I11575" i="8"/>
  <c r="J11575" i="8" s="1"/>
  <c r="I11576" i="8"/>
  <c r="J11576" i="8" s="1"/>
  <c r="I11577" i="8"/>
  <c r="J11577" i="8" s="1"/>
  <c r="I11578" i="8"/>
  <c r="J11578" i="8" s="1"/>
  <c r="I11579" i="8"/>
  <c r="J11579" i="8" s="1"/>
  <c r="I11580" i="8"/>
  <c r="J11580" i="8" s="1"/>
  <c r="I11581" i="8"/>
  <c r="J11581" i="8" s="1"/>
  <c r="I11582" i="8"/>
  <c r="J11582" i="8" s="1"/>
  <c r="I11583" i="8"/>
  <c r="J11583" i="8" s="1"/>
  <c r="I11584" i="8"/>
  <c r="J11584" i="8" s="1"/>
  <c r="I11585" i="8"/>
  <c r="J11585" i="8" s="1"/>
  <c r="I11586" i="8"/>
  <c r="J11586" i="8" s="1"/>
  <c r="I11587" i="8"/>
  <c r="J11587" i="8" s="1"/>
  <c r="I11588" i="8"/>
  <c r="J11588" i="8" s="1"/>
  <c r="I11589" i="8"/>
  <c r="J11589" i="8" s="1"/>
  <c r="I11590" i="8"/>
  <c r="J11590" i="8" s="1"/>
  <c r="I11591" i="8"/>
  <c r="J11591" i="8" s="1"/>
  <c r="I11592" i="8"/>
  <c r="J11592" i="8" s="1"/>
  <c r="I11593" i="8"/>
  <c r="J11593" i="8" s="1"/>
  <c r="I11594" i="8"/>
  <c r="J11594" i="8" s="1"/>
  <c r="I11595" i="8"/>
  <c r="J11595" i="8" s="1"/>
  <c r="I11596" i="8"/>
  <c r="J11596" i="8" s="1"/>
  <c r="I11597" i="8"/>
  <c r="J11597" i="8" s="1"/>
  <c r="I11598" i="8"/>
  <c r="J11598" i="8" s="1"/>
  <c r="I11599" i="8"/>
  <c r="J11599" i="8" s="1"/>
  <c r="I11600" i="8"/>
  <c r="J11600" i="8" s="1"/>
  <c r="I11601" i="8"/>
  <c r="J11601" i="8" s="1"/>
  <c r="I11602" i="8"/>
  <c r="J11602" i="8" s="1"/>
  <c r="I11603" i="8"/>
  <c r="J11603" i="8" s="1"/>
  <c r="I11604" i="8"/>
  <c r="J11604" i="8" s="1"/>
  <c r="I11605" i="8"/>
  <c r="J11605" i="8" s="1"/>
  <c r="I11606" i="8"/>
  <c r="J11606" i="8" s="1"/>
  <c r="I11607" i="8"/>
  <c r="J11607" i="8" s="1"/>
  <c r="I11608" i="8"/>
  <c r="J11608" i="8" s="1"/>
  <c r="I11609" i="8"/>
  <c r="J11609" i="8" s="1"/>
  <c r="I11610" i="8"/>
  <c r="J11610" i="8" s="1"/>
  <c r="I11611" i="8"/>
  <c r="J11611" i="8" s="1"/>
  <c r="I11612" i="8"/>
  <c r="J11612" i="8" s="1"/>
  <c r="I11613" i="8"/>
  <c r="J11613" i="8" s="1"/>
  <c r="I11614" i="8"/>
  <c r="J11614" i="8" s="1"/>
  <c r="I11615" i="8"/>
  <c r="J11615" i="8" s="1"/>
  <c r="I11616" i="8"/>
  <c r="J11616" i="8" s="1"/>
  <c r="I11617" i="8"/>
  <c r="J11617" i="8" s="1"/>
  <c r="I11618" i="8"/>
  <c r="J11618" i="8" s="1"/>
  <c r="I11619" i="8"/>
  <c r="J11619" i="8" s="1"/>
  <c r="I11620" i="8"/>
  <c r="J11620" i="8" s="1"/>
  <c r="I11621" i="8"/>
  <c r="J11621" i="8" s="1"/>
  <c r="I11622" i="8"/>
  <c r="J11622" i="8" s="1"/>
  <c r="I11623" i="8"/>
  <c r="J11623" i="8" s="1"/>
  <c r="I11624" i="8"/>
  <c r="J11624" i="8" s="1"/>
  <c r="I11625" i="8"/>
  <c r="J11625" i="8" s="1"/>
  <c r="I11626" i="8"/>
  <c r="J11626" i="8" s="1"/>
  <c r="I11627" i="8"/>
  <c r="J11627" i="8" s="1"/>
  <c r="I11628" i="8"/>
  <c r="J11628" i="8" s="1"/>
  <c r="I11629" i="8"/>
  <c r="J11629" i="8" s="1"/>
  <c r="I11630" i="8"/>
  <c r="J11630" i="8" s="1"/>
  <c r="I11631" i="8"/>
  <c r="J11631" i="8" s="1"/>
  <c r="I11632" i="8"/>
  <c r="J11632" i="8" s="1"/>
  <c r="I11633" i="8"/>
  <c r="J11633" i="8" s="1"/>
  <c r="I11634" i="8"/>
  <c r="J11634" i="8" s="1"/>
  <c r="I11635" i="8"/>
  <c r="J11635" i="8" s="1"/>
  <c r="I11636" i="8"/>
  <c r="J11636" i="8" s="1"/>
  <c r="I11637" i="8"/>
  <c r="J11637" i="8" s="1"/>
  <c r="I11638" i="8"/>
  <c r="J11638" i="8" s="1"/>
  <c r="I11639" i="8"/>
  <c r="J11639" i="8" s="1"/>
  <c r="I11640" i="8"/>
  <c r="J11640" i="8" s="1"/>
  <c r="I11641" i="8"/>
  <c r="J11641" i="8" s="1"/>
  <c r="I11642" i="8"/>
  <c r="J11642" i="8" s="1"/>
  <c r="I11643" i="8"/>
  <c r="J11643" i="8" s="1"/>
  <c r="I11644" i="8"/>
  <c r="J11644" i="8" s="1"/>
  <c r="I11645" i="8"/>
  <c r="J11645" i="8" s="1"/>
  <c r="I11646" i="8"/>
  <c r="J11646" i="8" s="1"/>
  <c r="I11647" i="8"/>
  <c r="J11647" i="8" s="1"/>
  <c r="I11648" i="8"/>
  <c r="J11648" i="8" s="1"/>
  <c r="I11649" i="8"/>
  <c r="J11649" i="8" s="1"/>
  <c r="I11650" i="8"/>
  <c r="J11650" i="8" s="1"/>
  <c r="I11651" i="8"/>
  <c r="J11651" i="8" s="1"/>
  <c r="I11652" i="8"/>
  <c r="J11652" i="8" s="1"/>
  <c r="I11653" i="8"/>
  <c r="J11653" i="8" s="1"/>
  <c r="I11654" i="8"/>
  <c r="J11654" i="8" s="1"/>
  <c r="I11655" i="8"/>
  <c r="J11655" i="8" s="1"/>
  <c r="I11656" i="8"/>
  <c r="J11656" i="8" s="1"/>
  <c r="I11657" i="8"/>
  <c r="J11657" i="8" s="1"/>
  <c r="I11658" i="8"/>
  <c r="J11658" i="8" s="1"/>
  <c r="I11659" i="8"/>
  <c r="J11659" i="8" s="1"/>
  <c r="I11660" i="8"/>
  <c r="J11660" i="8" s="1"/>
  <c r="I11661" i="8"/>
  <c r="J11661" i="8" s="1"/>
  <c r="I11662" i="8"/>
  <c r="J11662" i="8" s="1"/>
  <c r="I11663" i="8"/>
  <c r="J11663" i="8" s="1"/>
  <c r="I11664" i="8"/>
  <c r="J11664" i="8" s="1"/>
  <c r="I11665" i="8"/>
  <c r="J11665" i="8" s="1"/>
  <c r="I11666" i="8"/>
  <c r="J11666" i="8" s="1"/>
  <c r="I11667" i="8"/>
  <c r="J11667" i="8" s="1"/>
  <c r="I11668" i="8"/>
  <c r="J11668" i="8" s="1"/>
  <c r="I11669" i="8"/>
  <c r="J11669" i="8" s="1"/>
  <c r="I11670" i="8"/>
  <c r="J11670" i="8" s="1"/>
  <c r="I11671" i="8"/>
  <c r="J11671" i="8" s="1"/>
  <c r="I11672" i="8"/>
  <c r="J11672" i="8" s="1"/>
  <c r="I11673" i="8"/>
  <c r="J11673" i="8" s="1"/>
  <c r="I11674" i="8"/>
  <c r="J11674" i="8" s="1"/>
  <c r="I11675" i="8"/>
  <c r="J11675" i="8" s="1"/>
  <c r="I11676" i="8"/>
  <c r="J11676" i="8" s="1"/>
  <c r="I11677" i="8"/>
  <c r="J11677" i="8" s="1"/>
  <c r="I11678" i="8"/>
  <c r="J11678" i="8" s="1"/>
  <c r="I11679" i="8"/>
  <c r="J11679" i="8" s="1"/>
  <c r="I11680" i="8"/>
  <c r="J11680" i="8" s="1"/>
  <c r="I11681" i="8"/>
  <c r="J11681" i="8" s="1"/>
  <c r="I11682" i="8"/>
  <c r="J11682" i="8" s="1"/>
  <c r="I11683" i="8"/>
  <c r="J11683" i="8" s="1"/>
  <c r="I11684" i="8"/>
  <c r="J11684" i="8" s="1"/>
  <c r="I11685" i="8"/>
  <c r="J11685" i="8" s="1"/>
  <c r="I11686" i="8"/>
  <c r="J11686" i="8" s="1"/>
  <c r="I11687" i="8"/>
  <c r="J11687" i="8" s="1"/>
  <c r="I11688" i="8"/>
  <c r="J11688" i="8" s="1"/>
  <c r="I11689" i="8"/>
  <c r="J11689" i="8" s="1"/>
  <c r="I11690" i="8"/>
  <c r="J11690" i="8" s="1"/>
  <c r="I11691" i="8"/>
  <c r="J11691" i="8" s="1"/>
  <c r="I11692" i="8"/>
  <c r="J11692" i="8" s="1"/>
  <c r="I11693" i="8"/>
  <c r="J11693" i="8" s="1"/>
  <c r="I11694" i="8"/>
  <c r="J11694" i="8" s="1"/>
  <c r="I11695" i="8"/>
  <c r="J11695" i="8" s="1"/>
  <c r="I11696" i="8"/>
  <c r="J11696" i="8" s="1"/>
  <c r="I11697" i="8"/>
  <c r="J11697" i="8" s="1"/>
  <c r="I11698" i="8"/>
  <c r="J11698" i="8" s="1"/>
  <c r="I11699" i="8"/>
  <c r="J11699" i="8" s="1"/>
  <c r="I11700" i="8"/>
  <c r="J11700" i="8" s="1"/>
  <c r="I11701" i="8"/>
  <c r="J11701" i="8" s="1"/>
  <c r="I11702" i="8"/>
  <c r="J11702" i="8" s="1"/>
  <c r="I11703" i="8"/>
  <c r="J11703" i="8" s="1"/>
  <c r="I11704" i="8"/>
  <c r="J11704" i="8" s="1"/>
  <c r="I11705" i="8"/>
  <c r="J11705" i="8" s="1"/>
  <c r="I11706" i="8"/>
  <c r="J11706" i="8" s="1"/>
  <c r="I11707" i="8"/>
  <c r="J11707" i="8" s="1"/>
  <c r="I11708" i="8"/>
  <c r="J11708" i="8" s="1"/>
  <c r="I11709" i="8"/>
  <c r="J11709" i="8" s="1"/>
  <c r="I11710" i="8"/>
  <c r="J11710" i="8" s="1"/>
  <c r="I11711" i="8"/>
  <c r="J11711" i="8" s="1"/>
  <c r="I11712" i="8"/>
  <c r="J11712" i="8" s="1"/>
  <c r="I11713" i="8"/>
  <c r="J11713" i="8" s="1"/>
  <c r="I11714" i="8"/>
  <c r="J11714" i="8" s="1"/>
  <c r="I11715" i="8"/>
  <c r="J11715" i="8" s="1"/>
  <c r="I11716" i="8"/>
  <c r="J11716" i="8" s="1"/>
  <c r="I11717" i="8"/>
  <c r="J11717" i="8" s="1"/>
  <c r="I11718" i="8"/>
  <c r="J11718" i="8" s="1"/>
  <c r="I11719" i="8"/>
  <c r="J11719" i="8" s="1"/>
  <c r="I11720" i="8"/>
  <c r="J11720" i="8" s="1"/>
  <c r="I11721" i="8"/>
  <c r="J11721" i="8" s="1"/>
  <c r="I11722" i="8"/>
  <c r="J11722" i="8" s="1"/>
  <c r="I11723" i="8"/>
  <c r="J11723" i="8" s="1"/>
  <c r="I11724" i="8"/>
  <c r="J11724" i="8" s="1"/>
  <c r="I11725" i="8"/>
  <c r="J11725" i="8" s="1"/>
  <c r="I11726" i="8"/>
  <c r="J11726" i="8" s="1"/>
  <c r="I11727" i="8"/>
  <c r="J11727" i="8" s="1"/>
  <c r="I11728" i="8"/>
  <c r="J11728" i="8" s="1"/>
  <c r="I11729" i="8"/>
  <c r="J11729" i="8" s="1"/>
  <c r="I11730" i="8"/>
  <c r="J11730" i="8" s="1"/>
  <c r="I11731" i="8"/>
  <c r="J11731" i="8" s="1"/>
  <c r="I11732" i="8"/>
  <c r="J11732" i="8" s="1"/>
  <c r="I11733" i="8"/>
  <c r="J11733" i="8" s="1"/>
  <c r="I11734" i="8"/>
  <c r="J11734" i="8" s="1"/>
  <c r="I11735" i="8"/>
  <c r="J11735" i="8" s="1"/>
  <c r="I11736" i="8"/>
  <c r="J11736" i="8" s="1"/>
  <c r="I11737" i="8"/>
  <c r="J11737" i="8" s="1"/>
  <c r="I11738" i="8"/>
  <c r="J11738" i="8" s="1"/>
  <c r="I11739" i="8"/>
  <c r="J11739" i="8" s="1"/>
  <c r="I11740" i="8"/>
  <c r="J11740" i="8" s="1"/>
  <c r="I11741" i="8"/>
  <c r="J11741" i="8" s="1"/>
  <c r="I11742" i="8"/>
  <c r="J11742" i="8" s="1"/>
  <c r="I11743" i="8"/>
  <c r="J11743" i="8" s="1"/>
  <c r="I11744" i="8"/>
  <c r="J11744" i="8" s="1"/>
  <c r="I11745" i="8"/>
  <c r="J11745" i="8" s="1"/>
  <c r="I11746" i="8"/>
  <c r="J11746" i="8" s="1"/>
  <c r="I11747" i="8"/>
  <c r="J11747" i="8" s="1"/>
  <c r="I11748" i="8"/>
  <c r="J11748" i="8" s="1"/>
  <c r="I11749" i="8"/>
  <c r="J11749" i="8" s="1"/>
  <c r="I11750" i="8"/>
  <c r="J11750" i="8" s="1"/>
  <c r="I11751" i="8"/>
  <c r="J11751" i="8" s="1"/>
  <c r="I11752" i="8"/>
  <c r="J11752" i="8" s="1"/>
  <c r="I11753" i="8"/>
  <c r="J11753" i="8" s="1"/>
  <c r="I11754" i="8"/>
  <c r="J11754" i="8" s="1"/>
  <c r="I11755" i="8"/>
  <c r="J11755" i="8" s="1"/>
  <c r="I11756" i="8"/>
  <c r="J11756" i="8" s="1"/>
  <c r="I11757" i="8"/>
  <c r="J11757" i="8" s="1"/>
  <c r="I11758" i="8"/>
  <c r="J11758" i="8" s="1"/>
  <c r="I11759" i="8"/>
  <c r="J11759" i="8" s="1"/>
  <c r="I11760" i="8"/>
  <c r="J11760" i="8" s="1"/>
  <c r="I11761" i="8"/>
  <c r="J11761" i="8" s="1"/>
  <c r="I11762" i="8"/>
  <c r="J11762" i="8" s="1"/>
  <c r="I11763" i="8"/>
  <c r="J11763" i="8" s="1"/>
  <c r="I11764" i="8"/>
  <c r="J11764" i="8" s="1"/>
  <c r="I11765" i="8"/>
  <c r="J11765" i="8" s="1"/>
  <c r="I11766" i="8"/>
  <c r="J11766" i="8" s="1"/>
  <c r="I11767" i="8"/>
  <c r="J11767" i="8" s="1"/>
  <c r="I11768" i="8"/>
  <c r="J11768" i="8" s="1"/>
  <c r="I11769" i="8"/>
  <c r="J11769" i="8" s="1"/>
  <c r="I11770" i="8"/>
  <c r="J11770" i="8" s="1"/>
  <c r="I11771" i="8"/>
  <c r="J11771" i="8" s="1"/>
  <c r="I11772" i="8"/>
  <c r="J11772" i="8" s="1"/>
  <c r="I11773" i="8"/>
  <c r="J11773" i="8" s="1"/>
  <c r="I11774" i="8"/>
  <c r="J11774" i="8" s="1"/>
  <c r="I11775" i="8"/>
  <c r="J11775" i="8" s="1"/>
  <c r="I11776" i="8"/>
  <c r="J11776" i="8" s="1"/>
  <c r="I11777" i="8"/>
  <c r="J11777" i="8" s="1"/>
  <c r="I11778" i="8"/>
  <c r="J11778" i="8" s="1"/>
  <c r="I11779" i="8"/>
  <c r="J11779" i="8" s="1"/>
  <c r="I11780" i="8"/>
  <c r="J11780" i="8" s="1"/>
  <c r="I11781" i="8"/>
  <c r="J11781" i="8" s="1"/>
  <c r="I11782" i="8"/>
  <c r="J11782" i="8" s="1"/>
  <c r="I11783" i="8"/>
  <c r="J11783" i="8" s="1"/>
  <c r="I11784" i="8"/>
  <c r="J11784" i="8" s="1"/>
  <c r="I11785" i="8"/>
  <c r="J11785" i="8" s="1"/>
  <c r="I11786" i="8"/>
  <c r="J11786" i="8" s="1"/>
  <c r="I11787" i="8"/>
  <c r="J11787" i="8" s="1"/>
  <c r="I11788" i="8"/>
  <c r="J11788" i="8" s="1"/>
  <c r="I11789" i="8"/>
  <c r="J11789" i="8" s="1"/>
  <c r="I11790" i="8"/>
  <c r="J11790" i="8" s="1"/>
  <c r="I11791" i="8"/>
  <c r="J11791" i="8" s="1"/>
  <c r="I11792" i="8"/>
  <c r="J11792" i="8" s="1"/>
  <c r="I11793" i="8"/>
  <c r="J11793" i="8" s="1"/>
  <c r="I11794" i="8"/>
  <c r="J11794" i="8" s="1"/>
  <c r="I11795" i="8"/>
  <c r="J11795" i="8" s="1"/>
  <c r="I11796" i="8"/>
  <c r="J11796" i="8" s="1"/>
  <c r="I11797" i="8"/>
  <c r="J11797" i="8" s="1"/>
  <c r="I11798" i="8"/>
  <c r="J11798" i="8" s="1"/>
  <c r="I11799" i="8"/>
  <c r="J11799" i="8" s="1"/>
  <c r="I11800" i="8"/>
  <c r="J11800" i="8" s="1"/>
  <c r="I11801" i="8"/>
  <c r="J11801" i="8" s="1"/>
  <c r="I11802" i="8"/>
  <c r="J11802" i="8" s="1"/>
  <c r="I11803" i="8"/>
  <c r="J11803" i="8" s="1"/>
  <c r="I11804" i="8"/>
  <c r="J11804" i="8" s="1"/>
  <c r="I11805" i="8"/>
  <c r="J11805" i="8" s="1"/>
  <c r="I11806" i="8"/>
  <c r="J11806" i="8" s="1"/>
  <c r="I11807" i="8"/>
  <c r="J11807" i="8" s="1"/>
  <c r="I11808" i="8"/>
  <c r="J11808" i="8" s="1"/>
  <c r="I11809" i="8"/>
  <c r="J11809" i="8" s="1"/>
  <c r="I11810" i="8"/>
  <c r="J11810" i="8" s="1"/>
  <c r="I11811" i="8"/>
  <c r="J11811" i="8" s="1"/>
  <c r="I11812" i="8"/>
  <c r="J11812" i="8" s="1"/>
  <c r="I11813" i="8"/>
  <c r="J11813" i="8" s="1"/>
  <c r="I11814" i="8"/>
  <c r="J11814" i="8" s="1"/>
  <c r="I11815" i="8"/>
  <c r="J11815" i="8" s="1"/>
  <c r="I11816" i="8"/>
  <c r="J11816" i="8" s="1"/>
  <c r="I11817" i="8"/>
  <c r="J11817" i="8" s="1"/>
  <c r="I11818" i="8"/>
  <c r="J11818" i="8" s="1"/>
  <c r="I11819" i="8"/>
  <c r="J11819" i="8" s="1"/>
  <c r="I11820" i="8"/>
  <c r="J11820" i="8" s="1"/>
  <c r="I11821" i="8"/>
  <c r="J11821" i="8" s="1"/>
  <c r="I11822" i="8"/>
  <c r="J11822" i="8" s="1"/>
  <c r="I11823" i="8"/>
  <c r="J11823" i="8" s="1"/>
  <c r="I11824" i="8"/>
  <c r="J11824" i="8" s="1"/>
  <c r="I11825" i="8"/>
  <c r="J11825" i="8" s="1"/>
  <c r="I11826" i="8"/>
  <c r="J11826" i="8" s="1"/>
  <c r="I11827" i="8"/>
  <c r="J11827" i="8" s="1"/>
  <c r="I11828" i="8"/>
  <c r="J11828" i="8" s="1"/>
  <c r="I11829" i="8"/>
  <c r="J11829" i="8" s="1"/>
  <c r="I11830" i="8"/>
  <c r="J11830" i="8" s="1"/>
  <c r="I11831" i="8"/>
  <c r="J11831" i="8" s="1"/>
  <c r="I11832" i="8"/>
  <c r="J11832" i="8" s="1"/>
  <c r="I11833" i="8"/>
  <c r="J11833" i="8" s="1"/>
  <c r="I11834" i="8"/>
  <c r="J11834" i="8" s="1"/>
  <c r="I11835" i="8"/>
  <c r="J11835" i="8" s="1"/>
  <c r="I11836" i="8"/>
  <c r="J11836" i="8" s="1"/>
  <c r="I11837" i="8"/>
  <c r="J11837" i="8" s="1"/>
  <c r="I11838" i="8"/>
  <c r="J11838" i="8" s="1"/>
  <c r="I11839" i="8"/>
  <c r="J11839" i="8" s="1"/>
  <c r="I11840" i="8"/>
  <c r="J11840" i="8" s="1"/>
  <c r="I11841" i="8"/>
  <c r="J11841" i="8" s="1"/>
  <c r="I11842" i="8"/>
  <c r="J11842" i="8" s="1"/>
  <c r="I11843" i="8"/>
  <c r="J11843" i="8" s="1"/>
  <c r="I11844" i="8"/>
  <c r="J11844" i="8" s="1"/>
  <c r="I11845" i="8"/>
  <c r="J11845" i="8" s="1"/>
  <c r="I11846" i="8"/>
  <c r="J11846" i="8" s="1"/>
  <c r="I11847" i="8"/>
  <c r="J11847" i="8" s="1"/>
  <c r="I11848" i="8"/>
  <c r="J11848" i="8" s="1"/>
  <c r="I11849" i="8"/>
  <c r="J11849" i="8" s="1"/>
  <c r="I11850" i="8"/>
  <c r="J11850" i="8" s="1"/>
  <c r="I11851" i="8"/>
  <c r="J11851" i="8" s="1"/>
  <c r="I11852" i="8"/>
  <c r="J11852" i="8" s="1"/>
  <c r="I11853" i="8"/>
  <c r="J11853" i="8" s="1"/>
  <c r="I11854" i="8"/>
  <c r="J11854" i="8" s="1"/>
  <c r="I11855" i="8"/>
  <c r="J11855" i="8" s="1"/>
  <c r="I11856" i="8"/>
  <c r="J11856" i="8" s="1"/>
  <c r="I11857" i="8"/>
  <c r="J11857" i="8" s="1"/>
  <c r="I11858" i="8"/>
  <c r="J11858" i="8" s="1"/>
  <c r="I11859" i="8"/>
  <c r="J11859" i="8" s="1"/>
  <c r="I11860" i="8"/>
  <c r="J11860" i="8" s="1"/>
  <c r="I11861" i="8"/>
  <c r="J11861" i="8" s="1"/>
  <c r="I11862" i="8"/>
  <c r="J11862" i="8" s="1"/>
  <c r="I11863" i="8"/>
  <c r="J11863" i="8" s="1"/>
  <c r="I11864" i="8"/>
  <c r="J11864" i="8" s="1"/>
  <c r="I11865" i="8"/>
  <c r="J11865" i="8" s="1"/>
  <c r="I11866" i="8"/>
  <c r="J11866" i="8" s="1"/>
  <c r="I11867" i="8"/>
  <c r="J11867" i="8" s="1"/>
  <c r="I11868" i="8"/>
  <c r="J11868" i="8" s="1"/>
  <c r="I11869" i="8"/>
  <c r="J11869" i="8" s="1"/>
  <c r="I11870" i="8"/>
  <c r="J11870" i="8" s="1"/>
  <c r="I11871" i="8"/>
  <c r="J11871" i="8" s="1"/>
  <c r="I11872" i="8"/>
  <c r="J11872" i="8" s="1"/>
  <c r="I11873" i="8"/>
  <c r="J11873" i="8" s="1"/>
  <c r="I11874" i="8"/>
  <c r="J11874" i="8" s="1"/>
  <c r="I11875" i="8"/>
  <c r="J11875" i="8" s="1"/>
  <c r="I11876" i="8"/>
  <c r="J11876" i="8" s="1"/>
  <c r="I11877" i="8"/>
  <c r="J11877" i="8" s="1"/>
  <c r="I11878" i="8"/>
  <c r="J11878" i="8" s="1"/>
  <c r="I11879" i="8"/>
  <c r="J11879" i="8" s="1"/>
  <c r="I11880" i="8"/>
  <c r="J11880" i="8" s="1"/>
  <c r="I11881" i="8"/>
  <c r="J11881" i="8" s="1"/>
  <c r="I11882" i="8"/>
  <c r="J11882" i="8" s="1"/>
  <c r="I11883" i="8"/>
  <c r="J11883" i="8" s="1"/>
  <c r="I11884" i="8"/>
  <c r="J11884" i="8" s="1"/>
  <c r="I11885" i="8"/>
  <c r="J11885" i="8" s="1"/>
  <c r="I11886" i="8"/>
  <c r="J11886" i="8" s="1"/>
  <c r="I11887" i="8"/>
  <c r="J11887" i="8" s="1"/>
  <c r="I11888" i="8"/>
  <c r="J11888" i="8" s="1"/>
  <c r="I11889" i="8"/>
  <c r="J11889" i="8" s="1"/>
  <c r="I11890" i="8"/>
  <c r="J11890" i="8" s="1"/>
  <c r="I11891" i="8"/>
  <c r="J11891" i="8" s="1"/>
  <c r="I11892" i="8"/>
  <c r="J11892" i="8" s="1"/>
  <c r="I11893" i="8"/>
  <c r="J11893" i="8" s="1"/>
  <c r="I11894" i="8"/>
  <c r="J11894" i="8" s="1"/>
  <c r="I11895" i="8"/>
  <c r="J11895" i="8" s="1"/>
  <c r="I11896" i="8"/>
  <c r="J11896" i="8" s="1"/>
  <c r="I11897" i="8"/>
  <c r="J11897" i="8" s="1"/>
  <c r="I11898" i="8"/>
  <c r="J11898" i="8" s="1"/>
  <c r="I11899" i="8"/>
  <c r="J11899" i="8" s="1"/>
  <c r="I11900" i="8"/>
  <c r="J11900" i="8" s="1"/>
  <c r="I11901" i="8"/>
  <c r="J11901" i="8" s="1"/>
  <c r="I11902" i="8"/>
  <c r="J11902" i="8" s="1"/>
  <c r="I11903" i="8"/>
  <c r="J11903" i="8" s="1"/>
  <c r="I11904" i="8"/>
  <c r="J11904" i="8" s="1"/>
  <c r="I11905" i="8"/>
  <c r="J11905" i="8" s="1"/>
  <c r="I11906" i="8"/>
  <c r="J11906" i="8" s="1"/>
  <c r="I11907" i="8"/>
  <c r="J11907" i="8" s="1"/>
  <c r="I11908" i="8"/>
  <c r="J11908" i="8" s="1"/>
  <c r="I11909" i="8"/>
  <c r="J11909" i="8" s="1"/>
  <c r="I11910" i="8"/>
  <c r="J11910" i="8" s="1"/>
  <c r="I11911" i="8"/>
  <c r="J11911" i="8" s="1"/>
  <c r="I11912" i="8"/>
  <c r="J11912" i="8" s="1"/>
  <c r="I11913" i="8"/>
  <c r="J11913" i="8" s="1"/>
  <c r="I11914" i="8"/>
  <c r="J11914" i="8" s="1"/>
  <c r="I11915" i="8"/>
  <c r="J11915" i="8" s="1"/>
  <c r="I11916" i="8"/>
  <c r="J11916" i="8" s="1"/>
  <c r="I11917" i="8"/>
  <c r="J11917" i="8" s="1"/>
  <c r="I11918" i="8"/>
  <c r="J11918" i="8" s="1"/>
  <c r="I11919" i="8"/>
  <c r="J11919" i="8" s="1"/>
  <c r="I11920" i="8"/>
  <c r="J11920" i="8" s="1"/>
  <c r="I11921" i="8"/>
  <c r="J11921" i="8" s="1"/>
  <c r="I11922" i="8"/>
  <c r="J11922" i="8" s="1"/>
  <c r="I11923" i="8"/>
  <c r="J11923" i="8" s="1"/>
  <c r="I11924" i="8"/>
  <c r="J11924" i="8" s="1"/>
  <c r="I11925" i="8"/>
  <c r="J11925" i="8" s="1"/>
  <c r="I11926" i="8"/>
  <c r="J11926" i="8" s="1"/>
  <c r="I11927" i="8"/>
  <c r="J11927" i="8" s="1"/>
  <c r="I11928" i="8"/>
  <c r="J11928" i="8" s="1"/>
  <c r="I11929" i="8"/>
  <c r="J11929" i="8" s="1"/>
  <c r="I11930" i="8"/>
  <c r="J11930" i="8" s="1"/>
  <c r="I11931" i="8"/>
  <c r="J11931" i="8" s="1"/>
  <c r="I11932" i="8"/>
  <c r="J11932" i="8" s="1"/>
  <c r="I11933" i="8"/>
  <c r="J11933" i="8" s="1"/>
  <c r="I11934" i="8"/>
  <c r="J11934" i="8" s="1"/>
  <c r="I11935" i="8"/>
  <c r="J11935" i="8" s="1"/>
  <c r="I11936" i="8"/>
  <c r="J11936" i="8" s="1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E9996" i="8"/>
  <c r="E9997" i="8"/>
  <c r="E9998" i="8"/>
  <c r="E9999" i="8"/>
  <c r="E10000" i="8"/>
  <c r="E10001" i="8"/>
  <c r="E10002" i="8"/>
  <c r="E10003" i="8"/>
  <c r="E10004" i="8"/>
  <c r="E10005" i="8"/>
  <c r="E10006" i="8"/>
  <c r="E10007" i="8"/>
  <c r="E10008" i="8"/>
  <c r="E10009" i="8"/>
  <c r="E10010" i="8"/>
  <c r="E10011" i="8"/>
  <c r="E10012" i="8"/>
  <c r="E10013" i="8"/>
  <c r="E10014" i="8"/>
  <c r="E10015" i="8"/>
  <c r="E10016" i="8"/>
  <c r="E10017" i="8"/>
  <c r="E10018" i="8"/>
  <c r="E10019" i="8"/>
  <c r="E10020" i="8"/>
  <c r="E10021" i="8"/>
  <c r="E10022" i="8"/>
  <c r="E10023" i="8"/>
  <c r="E10024" i="8"/>
  <c r="E10025" i="8"/>
  <c r="E10026" i="8"/>
  <c r="E10027" i="8"/>
  <c r="E10028" i="8"/>
  <c r="E10029" i="8"/>
  <c r="E10030" i="8"/>
  <c r="E10031" i="8"/>
  <c r="E10032" i="8"/>
  <c r="E10033" i="8"/>
  <c r="E10034" i="8"/>
  <c r="E10035" i="8"/>
  <c r="E10036" i="8"/>
  <c r="E10037" i="8"/>
  <c r="E10038" i="8"/>
  <c r="E10039" i="8"/>
  <c r="E10040" i="8"/>
  <c r="E10041" i="8"/>
  <c r="E10042" i="8"/>
  <c r="E10043" i="8"/>
  <c r="E10044" i="8"/>
  <c r="E10045" i="8"/>
  <c r="E10046" i="8"/>
  <c r="E10047" i="8"/>
  <c r="E10048" i="8"/>
  <c r="E10049" i="8"/>
  <c r="E10050" i="8"/>
  <c r="E10051" i="8"/>
  <c r="E10052" i="8"/>
  <c r="E10053" i="8"/>
  <c r="E10054" i="8"/>
  <c r="E10055" i="8"/>
  <c r="E10056" i="8"/>
  <c r="E10057" i="8"/>
  <c r="E10058" i="8"/>
  <c r="E10059" i="8"/>
  <c r="E10060" i="8"/>
  <c r="E10061" i="8"/>
  <c r="E10062" i="8"/>
  <c r="E10063" i="8"/>
  <c r="E10064" i="8"/>
  <c r="E10065" i="8"/>
  <c r="E10066" i="8"/>
  <c r="E10067" i="8"/>
  <c r="E10068" i="8"/>
  <c r="E10069" i="8"/>
  <c r="E10070" i="8"/>
  <c r="E10071" i="8"/>
  <c r="E10072" i="8"/>
  <c r="E10073" i="8"/>
  <c r="E10074" i="8"/>
  <c r="E10075" i="8"/>
  <c r="E10076" i="8"/>
  <c r="E10077" i="8"/>
  <c r="E10078" i="8"/>
  <c r="E10079" i="8"/>
  <c r="E10080" i="8"/>
  <c r="E10081" i="8"/>
  <c r="E10082" i="8"/>
  <c r="E10083" i="8"/>
  <c r="E10084" i="8"/>
  <c r="E10085" i="8"/>
  <c r="E10086" i="8"/>
  <c r="E10087" i="8"/>
  <c r="E10088" i="8"/>
  <c r="E10089" i="8"/>
  <c r="E10090" i="8"/>
  <c r="E10091" i="8"/>
  <c r="E10092" i="8"/>
  <c r="E10093" i="8"/>
  <c r="E10094" i="8"/>
  <c r="E10095" i="8"/>
  <c r="E10096" i="8"/>
  <c r="E10097" i="8"/>
  <c r="E10098" i="8"/>
  <c r="E10099" i="8"/>
  <c r="E10100" i="8"/>
  <c r="E10101" i="8"/>
  <c r="E10102" i="8"/>
  <c r="E10103" i="8"/>
  <c r="E10104" i="8"/>
  <c r="E10105" i="8"/>
  <c r="E10106" i="8"/>
  <c r="E10107" i="8"/>
  <c r="E10108" i="8"/>
  <c r="E10109" i="8"/>
  <c r="E10110" i="8"/>
  <c r="E10111" i="8"/>
  <c r="E10112" i="8"/>
  <c r="E10113" i="8"/>
  <c r="E10114" i="8"/>
  <c r="E10115" i="8"/>
  <c r="E10116" i="8"/>
  <c r="E10117" i="8"/>
  <c r="E10118" i="8"/>
  <c r="E10119" i="8"/>
  <c r="E10120" i="8"/>
  <c r="E10121" i="8"/>
  <c r="E10122" i="8"/>
  <c r="E10123" i="8"/>
  <c r="E10124" i="8"/>
  <c r="E10125" i="8"/>
  <c r="E10126" i="8"/>
  <c r="E10127" i="8"/>
  <c r="E10128" i="8"/>
  <c r="E10129" i="8"/>
  <c r="E10130" i="8"/>
  <c r="E10131" i="8"/>
  <c r="E10132" i="8"/>
  <c r="E10133" i="8"/>
  <c r="E10134" i="8"/>
  <c r="E10135" i="8"/>
  <c r="E10136" i="8"/>
  <c r="E10137" i="8"/>
  <c r="E10138" i="8"/>
  <c r="E10139" i="8"/>
  <c r="E10140" i="8"/>
  <c r="E10141" i="8"/>
  <c r="E10142" i="8"/>
  <c r="E10143" i="8"/>
  <c r="E10144" i="8"/>
  <c r="E10145" i="8"/>
  <c r="E10146" i="8"/>
  <c r="E10147" i="8"/>
  <c r="E10148" i="8"/>
  <c r="E10149" i="8"/>
  <c r="E10150" i="8"/>
  <c r="E10151" i="8"/>
  <c r="E10152" i="8"/>
  <c r="E10153" i="8"/>
  <c r="E10154" i="8"/>
  <c r="E10155" i="8"/>
  <c r="E10156" i="8"/>
  <c r="E10157" i="8"/>
  <c r="E10158" i="8"/>
  <c r="E10159" i="8"/>
  <c r="E10160" i="8"/>
  <c r="E10161" i="8"/>
  <c r="E10162" i="8"/>
  <c r="E10163" i="8"/>
  <c r="E10164" i="8"/>
  <c r="E10165" i="8"/>
  <c r="E10166" i="8"/>
  <c r="E10167" i="8"/>
  <c r="E10168" i="8"/>
  <c r="E10169" i="8"/>
  <c r="E10170" i="8"/>
  <c r="E10171" i="8"/>
  <c r="E10172" i="8"/>
  <c r="E10173" i="8"/>
  <c r="E10174" i="8"/>
  <c r="E10175" i="8"/>
  <c r="E10176" i="8"/>
  <c r="E10177" i="8"/>
  <c r="E10178" i="8"/>
  <c r="E10179" i="8"/>
  <c r="E10180" i="8"/>
  <c r="E10181" i="8"/>
  <c r="E10182" i="8"/>
  <c r="E10183" i="8"/>
  <c r="E10184" i="8"/>
  <c r="E10185" i="8"/>
  <c r="E10186" i="8"/>
  <c r="E10187" i="8"/>
  <c r="E10188" i="8"/>
  <c r="E10189" i="8"/>
  <c r="E10190" i="8"/>
  <c r="E10191" i="8"/>
  <c r="E10192" i="8"/>
  <c r="E10193" i="8"/>
  <c r="E10194" i="8"/>
  <c r="E10195" i="8"/>
  <c r="E10196" i="8"/>
  <c r="E10197" i="8"/>
  <c r="E10198" i="8"/>
  <c r="E10199" i="8"/>
  <c r="E10200" i="8"/>
  <c r="E10201" i="8"/>
  <c r="E10202" i="8"/>
  <c r="E10203" i="8"/>
  <c r="E10204" i="8"/>
  <c r="E10205" i="8"/>
  <c r="E10206" i="8"/>
  <c r="E10207" i="8"/>
  <c r="E10208" i="8"/>
  <c r="E10209" i="8"/>
  <c r="E10210" i="8"/>
  <c r="E10211" i="8"/>
  <c r="E10212" i="8"/>
  <c r="E10213" i="8"/>
  <c r="E10214" i="8"/>
  <c r="E10215" i="8"/>
  <c r="E10216" i="8"/>
  <c r="E10217" i="8"/>
  <c r="E10218" i="8"/>
  <c r="E10219" i="8"/>
  <c r="E10220" i="8"/>
  <c r="E10221" i="8"/>
  <c r="E10222" i="8"/>
  <c r="E10223" i="8"/>
  <c r="E10224" i="8"/>
  <c r="E10225" i="8"/>
  <c r="E10226" i="8"/>
  <c r="E10227" i="8"/>
  <c r="E10228" i="8"/>
  <c r="E10229" i="8"/>
  <c r="E10230" i="8"/>
  <c r="E10231" i="8"/>
  <c r="E10232" i="8"/>
  <c r="E10233" i="8"/>
  <c r="E10234" i="8"/>
  <c r="E10235" i="8"/>
  <c r="E10236" i="8"/>
  <c r="E10237" i="8"/>
  <c r="E10238" i="8"/>
  <c r="E10239" i="8"/>
  <c r="E10240" i="8"/>
  <c r="E10241" i="8"/>
  <c r="E10242" i="8"/>
  <c r="E10243" i="8"/>
  <c r="E10244" i="8"/>
  <c r="E10245" i="8"/>
  <c r="E10246" i="8"/>
  <c r="E10247" i="8"/>
  <c r="E10248" i="8"/>
  <c r="E10249" i="8"/>
  <c r="E10250" i="8"/>
  <c r="E10251" i="8"/>
  <c r="E10252" i="8"/>
  <c r="E10253" i="8"/>
  <c r="E10254" i="8"/>
  <c r="E10255" i="8"/>
  <c r="E10256" i="8"/>
  <c r="E10257" i="8"/>
  <c r="E10258" i="8"/>
  <c r="E10259" i="8"/>
  <c r="E10260" i="8"/>
  <c r="E10261" i="8"/>
  <c r="E10262" i="8"/>
  <c r="E10263" i="8"/>
  <c r="E10264" i="8"/>
  <c r="E10265" i="8"/>
  <c r="E10266" i="8"/>
  <c r="E10267" i="8"/>
  <c r="E10268" i="8"/>
  <c r="E10269" i="8"/>
  <c r="E10270" i="8"/>
  <c r="E10271" i="8"/>
  <c r="E10272" i="8"/>
  <c r="E10273" i="8"/>
  <c r="E10274" i="8"/>
  <c r="E10275" i="8"/>
  <c r="E10276" i="8"/>
  <c r="E10277" i="8"/>
  <c r="E10278" i="8"/>
  <c r="E10279" i="8"/>
  <c r="E10280" i="8"/>
  <c r="E10281" i="8"/>
  <c r="E10282" i="8"/>
  <c r="E10283" i="8"/>
  <c r="E10284" i="8"/>
  <c r="E10285" i="8"/>
  <c r="E10286" i="8"/>
  <c r="E10287" i="8"/>
  <c r="E10288" i="8"/>
  <c r="E10289" i="8"/>
  <c r="E10290" i="8"/>
  <c r="E10291" i="8"/>
  <c r="E10292" i="8"/>
  <c r="E10293" i="8"/>
  <c r="E10294" i="8"/>
  <c r="E10295" i="8"/>
  <c r="E10296" i="8"/>
  <c r="E10297" i="8"/>
  <c r="E10298" i="8"/>
  <c r="E10299" i="8"/>
  <c r="E10300" i="8"/>
  <c r="E10301" i="8"/>
  <c r="E10302" i="8"/>
  <c r="E10303" i="8"/>
  <c r="E10304" i="8"/>
  <c r="E10305" i="8"/>
  <c r="E10306" i="8"/>
  <c r="E10307" i="8"/>
  <c r="E10308" i="8"/>
  <c r="E10309" i="8"/>
  <c r="E10310" i="8"/>
  <c r="E10311" i="8"/>
  <c r="E10312" i="8"/>
  <c r="E10313" i="8"/>
  <c r="E10314" i="8"/>
  <c r="E10315" i="8"/>
  <c r="E10316" i="8"/>
  <c r="E10317" i="8"/>
  <c r="E10318" i="8"/>
  <c r="E10319" i="8"/>
  <c r="E10320" i="8"/>
  <c r="E10321" i="8"/>
  <c r="E10322" i="8"/>
  <c r="E10323" i="8"/>
  <c r="E10324" i="8"/>
  <c r="E10325" i="8"/>
  <c r="E10326" i="8"/>
  <c r="E10327" i="8"/>
  <c r="E10328" i="8"/>
  <c r="E10329" i="8"/>
  <c r="E10330" i="8"/>
  <c r="E10331" i="8"/>
  <c r="E10332" i="8"/>
  <c r="E10333" i="8"/>
  <c r="E10334" i="8"/>
  <c r="E10335" i="8"/>
  <c r="E10336" i="8"/>
  <c r="E10337" i="8"/>
  <c r="E10338" i="8"/>
  <c r="E10339" i="8"/>
  <c r="E10340" i="8"/>
  <c r="E10341" i="8"/>
  <c r="E10342" i="8"/>
  <c r="E10343" i="8"/>
  <c r="E10344" i="8"/>
  <c r="E10345" i="8"/>
  <c r="E10346" i="8"/>
  <c r="E10347" i="8"/>
  <c r="E10348" i="8"/>
  <c r="E10349" i="8"/>
  <c r="E10350" i="8"/>
  <c r="E10351" i="8"/>
  <c r="E10352" i="8"/>
  <c r="E10353" i="8"/>
  <c r="E10354" i="8"/>
  <c r="E10355" i="8"/>
  <c r="E10356" i="8"/>
  <c r="E10357" i="8"/>
  <c r="E10358" i="8"/>
  <c r="E10359" i="8"/>
  <c r="E10360" i="8"/>
  <c r="E10361" i="8"/>
  <c r="E10362" i="8"/>
  <c r="E10363" i="8"/>
  <c r="E10364" i="8"/>
  <c r="E10365" i="8"/>
  <c r="E10366" i="8"/>
  <c r="E10367" i="8"/>
  <c r="E10368" i="8"/>
  <c r="E10369" i="8"/>
  <c r="E10370" i="8"/>
  <c r="E10371" i="8"/>
  <c r="E10372" i="8"/>
  <c r="E10373" i="8"/>
  <c r="E10374" i="8"/>
  <c r="E10375" i="8"/>
  <c r="E10376" i="8"/>
  <c r="E10377" i="8"/>
  <c r="E10378" i="8"/>
  <c r="E10379" i="8"/>
  <c r="E10380" i="8"/>
  <c r="E10381" i="8"/>
  <c r="E10382" i="8"/>
  <c r="E10383" i="8"/>
  <c r="E10384" i="8"/>
  <c r="E10385" i="8"/>
  <c r="E10386" i="8"/>
  <c r="E10387" i="8"/>
  <c r="E10388" i="8"/>
  <c r="E10389" i="8"/>
  <c r="E10390" i="8"/>
  <c r="E10391" i="8"/>
  <c r="E10392" i="8"/>
  <c r="E10393" i="8"/>
  <c r="E10394" i="8"/>
  <c r="E10395" i="8"/>
  <c r="E10396" i="8"/>
  <c r="E10397" i="8"/>
  <c r="E10398" i="8"/>
  <c r="E10399" i="8"/>
  <c r="E10400" i="8"/>
  <c r="E10401" i="8"/>
  <c r="E10402" i="8"/>
  <c r="E10403" i="8"/>
  <c r="E10404" i="8"/>
  <c r="E10405" i="8"/>
  <c r="E10406" i="8"/>
  <c r="E10407" i="8"/>
  <c r="E10408" i="8"/>
  <c r="E10409" i="8"/>
  <c r="E10410" i="8"/>
  <c r="E10411" i="8"/>
  <c r="E10412" i="8"/>
  <c r="E10413" i="8"/>
  <c r="E10414" i="8"/>
  <c r="E10415" i="8"/>
  <c r="E10416" i="8"/>
  <c r="E10417" i="8"/>
  <c r="E10418" i="8"/>
  <c r="E10419" i="8"/>
  <c r="E10420" i="8"/>
  <c r="E10421" i="8"/>
  <c r="E10422" i="8"/>
  <c r="E10423" i="8"/>
  <c r="E10424" i="8"/>
  <c r="E10425" i="8"/>
  <c r="E10426" i="8"/>
  <c r="E10427" i="8"/>
  <c r="E10428" i="8"/>
  <c r="E10429" i="8"/>
  <c r="E10430" i="8"/>
  <c r="E10431" i="8"/>
  <c r="E10432" i="8"/>
  <c r="E10433" i="8"/>
  <c r="E10434" i="8"/>
  <c r="E10435" i="8"/>
  <c r="E10436" i="8"/>
  <c r="E10437" i="8"/>
  <c r="E10438" i="8"/>
  <c r="E10439" i="8"/>
  <c r="E10440" i="8"/>
  <c r="E10441" i="8"/>
  <c r="E10442" i="8"/>
  <c r="E10443" i="8"/>
  <c r="E10444" i="8"/>
  <c r="E10445" i="8"/>
  <c r="E10446" i="8"/>
  <c r="E10447" i="8"/>
  <c r="E10448" i="8"/>
  <c r="E10449" i="8"/>
  <c r="E10450" i="8"/>
  <c r="E10451" i="8"/>
  <c r="E10452" i="8"/>
  <c r="E10453" i="8"/>
  <c r="E10454" i="8"/>
  <c r="E10455" i="8"/>
  <c r="E10456" i="8"/>
  <c r="E10457" i="8"/>
  <c r="E10458" i="8"/>
  <c r="E10459" i="8"/>
  <c r="E10460" i="8"/>
  <c r="E10461" i="8"/>
  <c r="E10462" i="8"/>
  <c r="E10463" i="8"/>
  <c r="E10464" i="8"/>
  <c r="E10465" i="8"/>
  <c r="E10466" i="8"/>
  <c r="E10467" i="8"/>
  <c r="E10468" i="8"/>
  <c r="E10469" i="8"/>
  <c r="E10470" i="8"/>
  <c r="E10471" i="8"/>
  <c r="E10472" i="8"/>
  <c r="E10473" i="8"/>
  <c r="E10474" i="8"/>
  <c r="E10475" i="8"/>
  <c r="E10476" i="8"/>
  <c r="E10477" i="8"/>
  <c r="E10478" i="8"/>
  <c r="E10479" i="8"/>
  <c r="E10480" i="8"/>
  <c r="E10481" i="8"/>
  <c r="E10482" i="8"/>
  <c r="E10483" i="8"/>
  <c r="E10484" i="8"/>
  <c r="E10485" i="8"/>
  <c r="E10486" i="8"/>
  <c r="E10487" i="8"/>
  <c r="E10488" i="8"/>
  <c r="E10489" i="8"/>
  <c r="E10490" i="8"/>
  <c r="E10491" i="8"/>
  <c r="E10492" i="8"/>
  <c r="E10493" i="8"/>
  <c r="E10494" i="8"/>
  <c r="E10495" i="8"/>
  <c r="E10496" i="8"/>
  <c r="E10497" i="8"/>
  <c r="E10498" i="8"/>
  <c r="E10499" i="8"/>
  <c r="E10500" i="8"/>
  <c r="E10501" i="8"/>
  <c r="E10502" i="8"/>
  <c r="E10503" i="8"/>
  <c r="E10504" i="8"/>
  <c r="E10505" i="8"/>
  <c r="E10506" i="8"/>
  <c r="E10507" i="8"/>
  <c r="E10508" i="8"/>
  <c r="E10509" i="8"/>
  <c r="E10510" i="8"/>
  <c r="E10511" i="8"/>
  <c r="E10512" i="8"/>
  <c r="E10513" i="8"/>
  <c r="E10514" i="8"/>
  <c r="E10515" i="8"/>
  <c r="E10516" i="8"/>
  <c r="E10517" i="8"/>
  <c r="E10518" i="8"/>
  <c r="E10519" i="8"/>
  <c r="E10520" i="8"/>
  <c r="E10521" i="8"/>
  <c r="E10522" i="8"/>
  <c r="E10523" i="8"/>
  <c r="E10524" i="8"/>
  <c r="E10525" i="8"/>
  <c r="E10526" i="8"/>
  <c r="E10527" i="8"/>
  <c r="E10528" i="8"/>
  <c r="E10529" i="8"/>
  <c r="E10530" i="8"/>
  <c r="E10531" i="8"/>
  <c r="E10532" i="8"/>
  <c r="E10533" i="8"/>
  <c r="E10534" i="8"/>
  <c r="E10535" i="8"/>
  <c r="E10536" i="8"/>
  <c r="E10537" i="8"/>
  <c r="E10538" i="8"/>
  <c r="E10539" i="8"/>
  <c r="E10540" i="8"/>
  <c r="E10541" i="8"/>
  <c r="E10542" i="8"/>
  <c r="E10543" i="8"/>
  <c r="E10544" i="8"/>
  <c r="E10545" i="8"/>
  <c r="E10546" i="8"/>
  <c r="E10547" i="8"/>
  <c r="E10548" i="8"/>
  <c r="E10549" i="8"/>
  <c r="E10550" i="8"/>
  <c r="E10551" i="8"/>
  <c r="E10552" i="8"/>
  <c r="E10553" i="8"/>
  <c r="E10554" i="8"/>
  <c r="E10555" i="8"/>
  <c r="E10556" i="8"/>
  <c r="E10557" i="8"/>
  <c r="E10558" i="8"/>
  <c r="E10559" i="8"/>
  <c r="E10560" i="8"/>
  <c r="E10561" i="8"/>
  <c r="E10562" i="8"/>
  <c r="E10563" i="8"/>
  <c r="E10564" i="8"/>
  <c r="E10565" i="8"/>
  <c r="E10566" i="8"/>
  <c r="E10567" i="8"/>
  <c r="E10568" i="8"/>
  <c r="E10569" i="8"/>
  <c r="E10570" i="8"/>
  <c r="E10571" i="8"/>
  <c r="E10572" i="8"/>
  <c r="E10573" i="8"/>
  <c r="E10574" i="8"/>
  <c r="E10575" i="8"/>
  <c r="E10576" i="8"/>
  <c r="E10577" i="8"/>
  <c r="E10578" i="8"/>
  <c r="E10579" i="8"/>
  <c r="E10580" i="8"/>
  <c r="E10581" i="8"/>
  <c r="E10582" i="8"/>
  <c r="E10583" i="8"/>
  <c r="E10584" i="8"/>
  <c r="E10585" i="8"/>
  <c r="E10586" i="8"/>
  <c r="E10587" i="8"/>
  <c r="E10588" i="8"/>
  <c r="E10589" i="8"/>
  <c r="E10590" i="8"/>
  <c r="E10591" i="8"/>
  <c r="E10592" i="8"/>
  <c r="E10593" i="8"/>
  <c r="E10594" i="8"/>
  <c r="E10595" i="8"/>
  <c r="E10596" i="8"/>
  <c r="E10597" i="8"/>
  <c r="E10598" i="8"/>
  <c r="E10599" i="8"/>
  <c r="E10600" i="8"/>
  <c r="E10601" i="8"/>
  <c r="E10602" i="8"/>
  <c r="E10603" i="8"/>
  <c r="E10604" i="8"/>
  <c r="E10605" i="8"/>
  <c r="E10606" i="8"/>
  <c r="E10607" i="8"/>
  <c r="E10608" i="8"/>
  <c r="E10609" i="8"/>
  <c r="E10610" i="8"/>
  <c r="E10611" i="8"/>
  <c r="E10612" i="8"/>
  <c r="E10613" i="8"/>
  <c r="E10614" i="8"/>
  <c r="E10615" i="8"/>
  <c r="E10616" i="8"/>
  <c r="E10617" i="8"/>
  <c r="E10618" i="8"/>
  <c r="E10619" i="8"/>
  <c r="E10620" i="8"/>
  <c r="E10621" i="8"/>
  <c r="E10622" i="8"/>
  <c r="E10623" i="8"/>
  <c r="E10624" i="8"/>
  <c r="E10625" i="8"/>
  <c r="E10626" i="8"/>
  <c r="E10627" i="8"/>
  <c r="E10628" i="8"/>
  <c r="E10629" i="8"/>
  <c r="E10630" i="8"/>
  <c r="E10631" i="8"/>
  <c r="E10632" i="8"/>
  <c r="E10633" i="8"/>
  <c r="E10634" i="8"/>
  <c r="E10635" i="8"/>
  <c r="E10636" i="8"/>
  <c r="E10637" i="8"/>
  <c r="E10638" i="8"/>
  <c r="E10639" i="8"/>
  <c r="E10640" i="8"/>
  <c r="E10641" i="8"/>
  <c r="E10642" i="8"/>
  <c r="E10643" i="8"/>
  <c r="E10644" i="8"/>
  <c r="E10645" i="8"/>
  <c r="E10646" i="8"/>
  <c r="E10647" i="8"/>
  <c r="E10648" i="8"/>
  <c r="E10649" i="8"/>
  <c r="E10650" i="8"/>
  <c r="E10651" i="8"/>
  <c r="E10652" i="8"/>
  <c r="E10653" i="8"/>
  <c r="E10654" i="8"/>
  <c r="E10655" i="8"/>
  <c r="E10656" i="8"/>
  <c r="E10657" i="8"/>
  <c r="E10658" i="8"/>
  <c r="E10659" i="8"/>
  <c r="E10660" i="8"/>
  <c r="E10661" i="8"/>
  <c r="E10662" i="8"/>
  <c r="E10663" i="8"/>
  <c r="E10664" i="8"/>
  <c r="E10665" i="8"/>
  <c r="E10666" i="8"/>
  <c r="E10667" i="8"/>
  <c r="E10668" i="8"/>
  <c r="E10669" i="8"/>
  <c r="E10670" i="8"/>
  <c r="E10671" i="8"/>
  <c r="E10672" i="8"/>
  <c r="E10673" i="8"/>
  <c r="E10674" i="8"/>
  <c r="E10675" i="8"/>
  <c r="E10676" i="8"/>
  <c r="E10677" i="8"/>
  <c r="E10678" i="8"/>
  <c r="E10679" i="8"/>
  <c r="E10680" i="8"/>
  <c r="E10681" i="8"/>
  <c r="E10682" i="8"/>
  <c r="E10683" i="8"/>
  <c r="E10684" i="8"/>
  <c r="E10685" i="8"/>
  <c r="E10686" i="8"/>
  <c r="E10687" i="8"/>
  <c r="E10688" i="8"/>
  <c r="E10689" i="8"/>
  <c r="E10690" i="8"/>
  <c r="E10691" i="8"/>
  <c r="E10692" i="8"/>
  <c r="E10693" i="8"/>
  <c r="E10694" i="8"/>
  <c r="E10695" i="8"/>
  <c r="E10696" i="8"/>
  <c r="E10697" i="8"/>
  <c r="E10698" i="8"/>
  <c r="E10699" i="8"/>
  <c r="E10700" i="8"/>
  <c r="E10701" i="8"/>
  <c r="E10702" i="8"/>
  <c r="E10703" i="8"/>
  <c r="E10704" i="8"/>
  <c r="E10705" i="8"/>
  <c r="E10706" i="8"/>
  <c r="E10707" i="8"/>
  <c r="E10708" i="8"/>
  <c r="E10709" i="8"/>
  <c r="E10710" i="8"/>
  <c r="E10711" i="8"/>
  <c r="E10712" i="8"/>
  <c r="E10713" i="8"/>
  <c r="E10714" i="8"/>
  <c r="E10715" i="8"/>
  <c r="E10716" i="8"/>
  <c r="E10717" i="8"/>
  <c r="E10718" i="8"/>
  <c r="E10719" i="8"/>
  <c r="E10720" i="8"/>
  <c r="E10721" i="8"/>
  <c r="E10722" i="8"/>
  <c r="E10723" i="8"/>
  <c r="E10724" i="8"/>
  <c r="E10725" i="8"/>
  <c r="E10726" i="8"/>
  <c r="E10727" i="8"/>
  <c r="E10728" i="8"/>
  <c r="E10729" i="8"/>
  <c r="E10730" i="8"/>
  <c r="E10731" i="8"/>
  <c r="E10732" i="8"/>
  <c r="E10733" i="8"/>
  <c r="E10734" i="8"/>
  <c r="E10735" i="8"/>
  <c r="E10736" i="8"/>
  <c r="E10737" i="8"/>
  <c r="E10738" i="8"/>
  <c r="E10739" i="8"/>
  <c r="E10740" i="8"/>
  <c r="E10741" i="8"/>
  <c r="E10742" i="8"/>
  <c r="E10743" i="8"/>
  <c r="E10744" i="8"/>
  <c r="E10745" i="8"/>
  <c r="E10746" i="8"/>
  <c r="E10747" i="8"/>
  <c r="E10748" i="8"/>
  <c r="E10749" i="8"/>
  <c r="E10750" i="8"/>
  <c r="E10751" i="8"/>
  <c r="E10752" i="8"/>
  <c r="E10753" i="8"/>
  <c r="E10754" i="8"/>
  <c r="E10755" i="8"/>
  <c r="E10756" i="8"/>
  <c r="E10757" i="8"/>
  <c r="E10758" i="8"/>
  <c r="E10759" i="8"/>
  <c r="E10760" i="8"/>
  <c r="E10761" i="8"/>
  <c r="E10762" i="8"/>
  <c r="E10763" i="8"/>
  <c r="E10764" i="8"/>
  <c r="E10765" i="8"/>
  <c r="E10766" i="8"/>
  <c r="E10767" i="8"/>
  <c r="E10768" i="8"/>
  <c r="E10769" i="8"/>
  <c r="E10770" i="8"/>
  <c r="E10771" i="8"/>
  <c r="E10772" i="8"/>
  <c r="E10773" i="8"/>
  <c r="E10774" i="8"/>
  <c r="E10775" i="8"/>
  <c r="E10776" i="8"/>
  <c r="E10777" i="8"/>
  <c r="E10778" i="8"/>
  <c r="E10779" i="8"/>
  <c r="E10780" i="8"/>
  <c r="E10781" i="8"/>
  <c r="E10782" i="8"/>
  <c r="E10783" i="8"/>
  <c r="E10784" i="8"/>
  <c r="E10785" i="8"/>
  <c r="E10786" i="8"/>
  <c r="E10787" i="8"/>
  <c r="E10788" i="8"/>
  <c r="E10789" i="8"/>
  <c r="E10790" i="8"/>
  <c r="E10791" i="8"/>
  <c r="E10792" i="8"/>
  <c r="E10793" i="8"/>
  <c r="E10794" i="8"/>
  <c r="E10795" i="8"/>
  <c r="E10796" i="8"/>
  <c r="E10797" i="8"/>
  <c r="E10798" i="8"/>
  <c r="E10799" i="8"/>
  <c r="E10800" i="8"/>
  <c r="E10801" i="8"/>
  <c r="E10802" i="8"/>
  <c r="E10803" i="8"/>
  <c r="E10804" i="8"/>
  <c r="E10805" i="8"/>
  <c r="E10806" i="8"/>
  <c r="E10807" i="8"/>
  <c r="E10808" i="8"/>
  <c r="E10809" i="8"/>
  <c r="E10810" i="8"/>
  <c r="E10811" i="8"/>
  <c r="E10812" i="8"/>
  <c r="E10813" i="8"/>
  <c r="E10814" i="8"/>
  <c r="E10815" i="8"/>
  <c r="E10816" i="8"/>
  <c r="E10817" i="8"/>
  <c r="E10818" i="8"/>
  <c r="E10819" i="8"/>
  <c r="E10820" i="8"/>
  <c r="E10821" i="8"/>
  <c r="E10822" i="8"/>
  <c r="E10823" i="8"/>
  <c r="E10824" i="8"/>
  <c r="E10825" i="8"/>
  <c r="E10826" i="8"/>
  <c r="E10827" i="8"/>
  <c r="E10828" i="8"/>
  <c r="E10829" i="8"/>
  <c r="E10830" i="8"/>
  <c r="E10831" i="8"/>
  <c r="E10832" i="8"/>
  <c r="E10833" i="8"/>
  <c r="E10834" i="8"/>
  <c r="E10835" i="8"/>
  <c r="E10836" i="8"/>
  <c r="E10837" i="8"/>
  <c r="E10838" i="8"/>
  <c r="E10839" i="8"/>
  <c r="E10840" i="8"/>
  <c r="E10841" i="8"/>
  <c r="E10842" i="8"/>
  <c r="E10843" i="8"/>
  <c r="E10844" i="8"/>
  <c r="E10845" i="8"/>
  <c r="E10846" i="8"/>
  <c r="E10847" i="8"/>
  <c r="E10848" i="8"/>
  <c r="E10849" i="8"/>
  <c r="E10850" i="8"/>
  <c r="E10851" i="8"/>
  <c r="E10852" i="8"/>
  <c r="E10853" i="8"/>
  <c r="E10854" i="8"/>
  <c r="E10855" i="8"/>
  <c r="E10856" i="8"/>
  <c r="E10857" i="8"/>
  <c r="E10858" i="8"/>
  <c r="E10859" i="8"/>
  <c r="E10860" i="8"/>
  <c r="E10861" i="8"/>
  <c r="E10862" i="8"/>
  <c r="E10863" i="8"/>
  <c r="E10864" i="8"/>
  <c r="E10865" i="8"/>
  <c r="E10866" i="8"/>
  <c r="E10867" i="8"/>
  <c r="E10868" i="8"/>
  <c r="E10869" i="8"/>
  <c r="E10870" i="8"/>
  <c r="E10871" i="8"/>
  <c r="E10872" i="8"/>
  <c r="E10873" i="8"/>
  <c r="E10874" i="8"/>
  <c r="E10875" i="8"/>
  <c r="E10876" i="8"/>
  <c r="E10877" i="8"/>
  <c r="E10878" i="8"/>
  <c r="E10879" i="8"/>
  <c r="E10880" i="8"/>
  <c r="E10881" i="8"/>
  <c r="E10882" i="8"/>
  <c r="E10883" i="8"/>
  <c r="E10884" i="8"/>
  <c r="E10885" i="8"/>
  <c r="E10886" i="8"/>
  <c r="E10887" i="8"/>
  <c r="E10888" i="8"/>
  <c r="E10889" i="8"/>
  <c r="E10890" i="8"/>
  <c r="E10891" i="8"/>
  <c r="E10892" i="8"/>
  <c r="E10893" i="8"/>
  <c r="E10894" i="8"/>
  <c r="E10895" i="8"/>
  <c r="E10896" i="8"/>
  <c r="E10897" i="8"/>
  <c r="E10898" i="8"/>
  <c r="E10899" i="8"/>
  <c r="E10900" i="8"/>
  <c r="E10901" i="8"/>
  <c r="E10902" i="8"/>
  <c r="E10903" i="8"/>
  <c r="E10904" i="8"/>
  <c r="E10905" i="8"/>
  <c r="E10906" i="8"/>
  <c r="E10907" i="8"/>
  <c r="E10908" i="8"/>
  <c r="E10909" i="8"/>
  <c r="E10910" i="8"/>
  <c r="E10911" i="8"/>
  <c r="E10912" i="8"/>
  <c r="E10913" i="8"/>
  <c r="E10914" i="8"/>
  <c r="E10915" i="8"/>
  <c r="E10916" i="8"/>
  <c r="E10917" i="8"/>
  <c r="E10918" i="8"/>
  <c r="E10919" i="8"/>
  <c r="E10920" i="8"/>
  <c r="E10921" i="8"/>
  <c r="E10922" i="8"/>
  <c r="E10923" i="8"/>
  <c r="E10924" i="8"/>
  <c r="E10925" i="8"/>
  <c r="E10926" i="8"/>
  <c r="E10927" i="8"/>
  <c r="E10928" i="8"/>
  <c r="E10929" i="8"/>
  <c r="E10930" i="8"/>
  <c r="E10931" i="8"/>
  <c r="E10932" i="8"/>
  <c r="E10933" i="8"/>
  <c r="E10934" i="8"/>
  <c r="E10935" i="8"/>
  <c r="E10936" i="8"/>
  <c r="E10937" i="8"/>
  <c r="E10938" i="8"/>
  <c r="E10939" i="8"/>
  <c r="E10940" i="8"/>
  <c r="E10941" i="8"/>
  <c r="E10942" i="8"/>
  <c r="E10943" i="8"/>
  <c r="E10944" i="8"/>
  <c r="E10945" i="8"/>
  <c r="E10946" i="8"/>
  <c r="E10947" i="8"/>
  <c r="E10948" i="8"/>
  <c r="E10949" i="8"/>
  <c r="E10950" i="8"/>
  <c r="E10951" i="8"/>
  <c r="E10952" i="8"/>
  <c r="E10953" i="8"/>
  <c r="E10954" i="8"/>
  <c r="E10955" i="8"/>
  <c r="E10956" i="8"/>
  <c r="E10957" i="8"/>
  <c r="E10958" i="8"/>
  <c r="E10959" i="8"/>
  <c r="E10960" i="8"/>
  <c r="E10961" i="8"/>
  <c r="E10962" i="8"/>
  <c r="E10963" i="8"/>
  <c r="E10964" i="8"/>
  <c r="E10965" i="8"/>
  <c r="E10966" i="8"/>
  <c r="E10967" i="8"/>
  <c r="E10968" i="8"/>
  <c r="E10969" i="8"/>
  <c r="E10970" i="8"/>
  <c r="E10971" i="8"/>
  <c r="E10972" i="8"/>
  <c r="E10973" i="8"/>
  <c r="E10974" i="8"/>
  <c r="E10975" i="8"/>
  <c r="E10976" i="8"/>
  <c r="E10977" i="8"/>
  <c r="E10978" i="8"/>
  <c r="E10979" i="8"/>
  <c r="E10980" i="8"/>
  <c r="E10981" i="8"/>
  <c r="E10982" i="8"/>
  <c r="E10983" i="8"/>
  <c r="E10984" i="8"/>
  <c r="E10985" i="8"/>
  <c r="E10986" i="8"/>
  <c r="E10987" i="8"/>
  <c r="E10988" i="8"/>
  <c r="E10989" i="8"/>
  <c r="E10990" i="8"/>
  <c r="E10991" i="8"/>
  <c r="E10992" i="8"/>
  <c r="E10993" i="8"/>
  <c r="E10994" i="8"/>
  <c r="E10995" i="8"/>
  <c r="E10996" i="8"/>
  <c r="E10997" i="8"/>
  <c r="E10998" i="8"/>
  <c r="E10999" i="8"/>
  <c r="E11000" i="8"/>
  <c r="E11001" i="8"/>
  <c r="E11002" i="8"/>
  <c r="E11003" i="8"/>
  <c r="E11004" i="8"/>
  <c r="E11005" i="8"/>
  <c r="E11006" i="8"/>
  <c r="E11007" i="8"/>
  <c r="E11008" i="8"/>
  <c r="E11009" i="8"/>
  <c r="E11010" i="8"/>
  <c r="E11011" i="8"/>
  <c r="E11012" i="8"/>
  <c r="E11013" i="8"/>
  <c r="E11014" i="8"/>
  <c r="E11015" i="8"/>
  <c r="E11016" i="8"/>
  <c r="E11017" i="8"/>
  <c r="E11018" i="8"/>
  <c r="E11019" i="8"/>
  <c r="E11020" i="8"/>
  <c r="E11021" i="8"/>
  <c r="E11022" i="8"/>
  <c r="E11023" i="8"/>
  <c r="E11024" i="8"/>
  <c r="E11025" i="8"/>
  <c r="E11026" i="8"/>
  <c r="E11027" i="8"/>
  <c r="E11028" i="8"/>
  <c r="E11029" i="8"/>
  <c r="E11030" i="8"/>
  <c r="E11031" i="8"/>
  <c r="E11032" i="8"/>
  <c r="E11033" i="8"/>
  <c r="E11034" i="8"/>
  <c r="E11035" i="8"/>
  <c r="E11036" i="8"/>
  <c r="E11037" i="8"/>
  <c r="E11038" i="8"/>
  <c r="E11039" i="8"/>
  <c r="E11040" i="8"/>
  <c r="E11041" i="8"/>
  <c r="E11042" i="8"/>
  <c r="E11043" i="8"/>
  <c r="E11044" i="8"/>
  <c r="E11045" i="8"/>
  <c r="E11046" i="8"/>
  <c r="E11047" i="8"/>
  <c r="E11048" i="8"/>
  <c r="E11049" i="8"/>
  <c r="E11050" i="8"/>
  <c r="E11051" i="8"/>
  <c r="E11052" i="8"/>
  <c r="E11053" i="8"/>
  <c r="E11054" i="8"/>
  <c r="E11055" i="8"/>
  <c r="E11056" i="8"/>
  <c r="E11057" i="8"/>
  <c r="E11058" i="8"/>
  <c r="E11059" i="8"/>
  <c r="E11060" i="8"/>
  <c r="E11061" i="8"/>
  <c r="E11062" i="8"/>
  <c r="E11063" i="8"/>
  <c r="E11064" i="8"/>
  <c r="E11065" i="8"/>
  <c r="E11066" i="8"/>
  <c r="E11067" i="8"/>
  <c r="E11068" i="8"/>
  <c r="E11069" i="8"/>
  <c r="E11070" i="8"/>
  <c r="E11071" i="8"/>
  <c r="E11072" i="8"/>
  <c r="E11073" i="8"/>
  <c r="E11074" i="8"/>
  <c r="E11075" i="8"/>
  <c r="E11076" i="8"/>
  <c r="E11077" i="8"/>
  <c r="E11078" i="8"/>
  <c r="E11079" i="8"/>
  <c r="E11080" i="8"/>
  <c r="E11081" i="8"/>
  <c r="E11082" i="8"/>
  <c r="E11083" i="8"/>
  <c r="E11084" i="8"/>
  <c r="E11085" i="8"/>
  <c r="E11086" i="8"/>
  <c r="E11087" i="8"/>
  <c r="E11088" i="8"/>
  <c r="E11089" i="8"/>
  <c r="E11090" i="8"/>
  <c r="E11091" i="8"/>
  <c r="E11092" i="8"/>
  <c r="E11093" i="8"/>
  <c r="E11094" i="8"/>
  <c r="E11095" i="8"/>
  <c r="E11096" i="8"/>
  <c r="E11097" i="8"/>
  <c r="E11098" i="8"/>
  <c r="E11099" i="8"/>
  <c r="E11100" i="8"/>
  <c r="E11101" i="8"/>
  <c r="E11102" i="8"/>
  <c r="E11103" i="8"/>
  <c r="E11104" i="8"/>
  <c r="E11105" i="8"/>
  <c r="E11106" i="8"/>
  <c r="E11107" i="8"/>
  <c r="E11108" i="8"/>
  <c r="E11109" i="8"/>
  <c r="E11110" i="8"/>
  <c r="E11111" i="8"/>
  <c r="E11112" i="8"/>
  <c r="E11113" i="8"/>
  <c r="E11114" i="8"/>
  <c r="E11115" i="8"/>
  <c r="E11116" i="8"/>
  <c r="E11117" i="8"/>
  <c r="E11118" i="8"/>
  <c r="E11119" i="8"/>
  <c r="E11120" i="8"/>
  <c r="E11121" i="8"/>
  <c r="E11122" i="8"/>
  <c r="E11123" i="8"/>
  <c r="E11124" i="8"/>
  <c r="E11125" i="8"/>
  <c r="E11126" i="8"/>
  <c r="E11127" i="8"/>
  <c r="E11128" i="8"/>
  <c r="E11129" i="8"/>
  <c r="E11130" i="8"/>
  <c r="E11131" i="8"/>
  <c r="E11132" i="8"/>
  <c r="E11133" i="8"/>
  <c r="E11134" i="8"/>
  <c r="E11135" i="8"/>
  <c r="E11136" i="8"/>
  <c r="E11137" i="8"/>
  <c r="E11138" i="8"/>
  <c r="E11139" i="8"/>
  <c r="E11140" i="8"/>
  <c r="E11141" i="8"/>
  <c r="E11142" i="8"/>
  <c r="E11143" i="8"/>
  <c r="E11144" i="8"/>
  <c r="E11145" i="8"/>
  <c r="E11146" i="8"/>
  <c r="E11147" i="8"/>
  <c r="E11148" i="8"/>
  <c r="E11149" i="8"/>
  <c r="E11150" i="8"/>
  <c r="E11151" i="8"/>
  <c r="E11152" i="8"/>
  <c r="E11153" i="8"/>
  <c r="E11154" i="8"/>
  <c r="E11155" i="8"/>
  <c r="E11156" i="8"/>
  <c r="E11157" i="8"/>
  <c r="E11158" i="8"/>
  <c r="E11159" i="8"/>
  <c r="E11160" i="8"/>
  <c r="E11161" i="8"/>
  <c r="E11162" i="8"/>
  <c r="E11163" i="8"/>
  <c r="E11164" i="8"/>
  <c r="E11165" i="8"/>
  <c r="E11166" i="8"/>
  <c r="E11167" i="8"/>
  <c r="E11168" i="8"/>
  <c r="E11169" i="8"/>
  <c r="E11170" i="8"/>
  <c r="E11171" i="8"/>
  <c r="E11172" i="8"/>
  <c r="E11173" i="8"/>
  <c r="E11174" i="8"/>
  <c r="E11175" i="8"/>
  <c r="E11176" i="8"/>
  <c r="E11177" i="8"/>
  <c r="E11178" i="8"/>
  <c r="E11179" i="8"/>
  <c r="E11180" i="8"/>
  <c r="E11181" i="8"/>
  <c r="E11182" i="8"/>
  <c r="E11183" i="8"/>
  <c r="E11184" i="8"/>
  <c r="E11185" i="8"/>
  <c r="E11186" i="8"/>
  <c r="E11187" i="8"/>
  <c r="E11188" i="8"/>
  <c r="E11189" i="8"/>
  <c r="E11190" i="8"/>
  <c r="E11191" i="8"/>
  <c r="E11192" i="8"/>
  <c r="E11193" i="8"/>
  <c r="E11194" i="8"/>
  <c r="E11195" i="8"/>
  <c r="E11196" i="8"/>
  <c r="E11197" i="8"/>
  <c r="E11198" i="8"/>
  <c r="E11199" i="8"/>
  <c r="E11200" i="8"/>
  <c r="E11201" i="8"/>
  <c r="E11202" i="8"/>
  <c r="E11203" i="8"/>
  <c r="E11204" i="8"/>
  <c r="E11205" i="8"/>
  <c r="E11206" i="8"/>
  <c r="E11207" i="8"/>
  <c r="E11208" i="8"/>
  <c r="E11209" i="8"/>
  <c r="E11210" i="8"/>
  <c r="E11211" i="8"/>
  <c r="E11212" i="8"/>
  <c r="E11213" i="8"/>
  <c r="E11214" i="8"/>
  <c r="E11215" i="8"/>
  <c r="E11216" i="8"/>
  <c r="E11217" i="8"/>
  <c r="E11218" i="8"/>
  <c r="E11219" i="8"/>
  <c r="E11220" i="8"/>
  <c r="E11221" i="8"/>
  <c r="E11222" i="8"/>
  <c r="E11223" i="8"/>
  <c r="E11224" i="8"/>
  <c r="E11225" i="8"/>
  <c r="E11226" i="8"/>
  <c r="E11227" i="8"/>
  <c r="E11228" i="8"/>
  <c r="E11229" i="8"/>
  <c r="E11230" i="8"/>
  <c r="E11231" i="8"/>
  <c r="E11232" i="8"/>
  <c r="E11233" i="8"/>
  <c r="E11234" i="8"/>
  <c r="E11235" i="8"/>
  <c r="E11236" i="8"/>
  <c r="E11237" i="8"/>
  <c r="E11238" i="8"/>
  <c r="E11239" i="8"/>
  <c r="E11240" i="8"/>
  <c r="E11241" i="8"/>
  <c r="E11242" i="8"/>
  <c r="E11243" i="8"/>
  <c r="E11244" i="8"/>
  <c r="E11245" i="8"/>
  <c r="E11246" i="8"/>
  <c r="E11247" i="8"/>
  <c r="E11248" i="8"/>
  <c r="E11249" i="8"/>
  <c r="E11250" i="8"/>
  <c r="E11251" i="8"/>
  <c r="E11252" i="8"/>
  <c r="E11253" i="8"/>
  <c r="E11254" i="8"/>
  <c r="E11255" i="8"/>
  <c r="E11256" i="8"/>
  <c r="E11257" i="8"/>
  <c r="E11258" i="8"/>
  <c r="E11259" i="8"/>
  <c r="E11260" i="8"/>
  <c r="E11261" i="8"/>
  <c r="E11262" i="8"/>
  <c r="E11263" i="8"/>
  <c r="E11264" i="8"/>
  <c r="E11265" i="8"/>
  <c r="E11266" i="8"/>
  <c r="E11267" i="8"/>
  <c r="E11268" i="8"/>
  <c r="E11269" i="8"/>
  <c r="E11270" i="8"/>
  <c r="E11271" i="8"/>
  <c r="E11272" i="8"/>
  <c r="E11273" i="8"/>
  <c r="E11274" i="8"/>
  <c r="E11275" i="8"/>
  <c r="E11276" i="8"/>
  <c r="E11277" i="8"/>
  <c r="E11278" i="8"/>
  <c r="E11279" i="8"/>
  <c r="E11280" i="8"/>
  <c r="E11281" i="8"/>
  <c r="E11282" i="8"/>
  <c r="E11283" i="8"/>
  <c r="E11284" i="8"/>
  <c r="E11285" i="8"/>
  <c r="E11286" i="8"/>
  <c r="E11287" i="8"/>
  <c r="E11288" i="8"/>
  <c r="E11289" i="8"/>
  <c r="E11290" i="8"/>
  <c r="E11291" i="8"/>
  <c r="E11292" i="8"/>
  <c r="E11293" i="8"/>
  <c r="E11294" i="8"/>
  <c r="E11295" i="8"/>
  <c r="E11296" i="8"/>
  <c r="E11297" i="8"/>
  <c r="E11298" i="8"/>
  <c r="E11299" i="8"/>
  <c r="E11300" i="8"/>
  <c r="E11301" i="8"/>
  <c r="E11302" i="8"/>
  <c r="E11303" i="8"/>
  <c r="E11304" i="8"/>
  <c r="E11305" i="8"/>
  <c r="E11306" i="8"/>
  <c r="E11307" i="8"/>
  <c r="E11308" i="8"/>
  <c r="E11309" i="8"/>
  <c r="E11310" i="8"/>
  <c r="E11311" i="8"/>
  <c r="E11312" i="8"/>
  <c r="E11313" i="8"/>
  <c r="E11314" i="8"/>
  <c r="E11315" i="8"/>
  <c r="E11316" i="8"/>
  <c r="E11317" i="8"/>
  <c r="E11318" i="8"/>
  <c r="E11319" i="8"/>
  <c r="E11320" i="8"/>
  <c r="E11321" i="8"/>
  <c r="E11322" i="8"/>
  <c r="E11323" i="8"/>
  <c r="E11324" i="8"/>
  <c r="E11325" i="8"/>
  <c r="E11326" i="8"/>
  <c r="E11327" i="8"/>
  <c r="E11328" i="8"/>
  <c r="E11329" i="8"/>
  <c r="E11330" i="8"/>
  <c r="E11331" i="8"/>
  <c r="E11332" i="8"/>
  <c r="E11333" i="8"/>
  <c r="E11334" i="8"/>
  <c r="E11335" i="8"/>
  <c r="E11336" i="8"/>
  <c r="E11337" i="8"/>
  <c r="E11338" i="8"/>
  <c r="E11339" i="8"/>
  <c r="E11340" i="8"/>
  <c r="E11341" i="8"/>
  <c r="E11342" i="8"/>
  <c r="E11343" i="8"/>
  <c r="E11344" i="8"/>
  <c r="E11345" i="8"/>
  <c r="E11346" i="8"/>
  <c r="E11347" i="8"/>
  <c r="E11348" i="8"/>
  <c r="E11349" i="8"/>
  <c r="E11350" i="8"/>
  <c r="E11351" i="8"/>
  <c r="E11352" i="8"/>
  <c r="E11353" i="8"/>
  <c r="E11354" i="8"/>
  <c r="E11355" i="8"/>
  <c r="E11356" i="8"/>
  <c r="E11357" i="8"/>
  <c r="E11358" i="8"/>
  <c r="E11359" i="8"/>
  <c r="E11360" i="8"/>
  <c r="E11361" i="8"/>
  <c r="E11362" i="8"/>
  <c r="E11363" i="8"/>
  <c r="E11364" i="8"/>
  <c r="E11365" i="8"/>
  <c r="E11366" i="8"/>
  <c r="E11367" i="8"/>
  <c r="E11368" i="8"/>
  <c r="E11369" i="8"/>
  <c r="E11370" i="8"/>
  <c r="E11371" i="8"/>
  <c r="E11372" i="8"/>
  <c r="E11373" i="8"/>
  <c r="E11374" i="8"/>
  <c r="E11375" i="8"/>
  <c r="E11376" i="8"/>
  <c r="E11377" i="8"/>
  <c r="E11378" i="8"/>
  <c r="E11379" i="8"/>
  <c r="E11380" i="8"/>
  <c r="E11381" i="8"/>
  <c r="E11382" i="8"/>
  <c r="E11383" i="8"/>
  <c r="E11384" i="8"/>
  <c r="E11385" i="8"/>
  <c r="E11386" i="8"/>
  <c r="E11387" i="8"/>
  <c r="E11388" i="8"/>
  <c r="E11389" i="8"/>
  <c r="E11390" i="8"/>
  <c r="E11391" i="8"/>
  <c r="E11392" i="8"/>
  <c r="E11393" i="8"/>
  <c r="E11394" i="8"/>
  <c r="E11395" i="8"/>
  <c r="E11396" i="8"/>
  <c r="E11397" i="8"/>
  <c r="E11398" i="8"/>
  <c r="E11399" i="8"/>
  <c r="E11400" i="8"/>
  <c r="E11401" i="8"/>
  <c r="E11402" i="8"/>
  <c r="E11403" i="8"/>
  <c r="E11404" i="8"/>
  <c r="E11405" i="8"/>
  <c r="E11406" i="8"/>
  <c r="E11407" i="8"/>
  <c r="E11408" i="8"/>
  <c r="E11409" i="8"/>
  <c r="E11410" i="8"/>
  <c r="E11411" i="8"/>
  <c r="E11412" i="8"/>
  <c r="E11413" i="8"/>
  <c r="E11414" i="8"/>
  <c r="E11415" i="8"/>
  <c r="E11416" i="8"/>
  <c r="E11417" i="8"/>
  <c r="E11418" i="8"/>
  <c r="E11419" i="8"/>
  <c r="E11420" i="8"/>
  <c r="E11421" i="8"/>
  <c r="E11422" i="8"/>
  <c r="E11423" i="8"/>
  <c r="E11424" i="8"/>
  <c r="E11425" i="8"/>
  <c r="E11426" i="8"/>
  <c r="E11427" i="8"/>
  <c r="E11428" i="8"/>
  <c r="E11429" i="8"/>
  <c r="E11430" i="8"/>
  <c r="E11431" i="8"/>
  <c r="E11432" i="8"/>
  <c r="E11433" i="8"/>
  <c r="E11434" i="8"/>
  <c r="E11435" i="8"/>
  <c r="E11436" i="8"/>
  <c r="E11437" i="8"/>
  <c r="E11438" i="8"/>
  <c r="E11439" i="8"/>
  <c r="E11440" i="8"/>
  <c r="E11441" i="8"/>
  <c r="E11442" i="8"/>
  <c r="E11443" i="8"/>
  <c r="E11444" i="8"/>
  <c r="E11445" i="8"/>
  <c r="E11446" i="8"/>
  <c r="E11447" i="8"/>
  <c r="E11448" i="8"/>
  <c r="E11449" i="8"/>
  <c r="E11450" i="8"/>
  <c r="E11451" i="8"/>
  <c r="E11452" i="8"/>
  <c r="E11453" i="8"/>
  <c r="E11454" i="8"/>
  <c r="E11455" i="8"/>
  <c r="E11456" i="8"/>
  <c r="E11457" i="8"/>
  <c r="E11458" i="8"/>
  <c r="E11459" i="8"/>
  <c r="E11460" i="8"/>
  <c r="E11461" i="8"/>
  <c r="E11462" i="8"/>
  <c r="E11463" i="8"/>
  <c r="E11464" i="8"/>
  <c r="E11465" i="8"/>
  <c r="E11466" i="8"/>
  <c r="E11467" i="8"/>
  <c r="E11468" i="8"/>
  <c r="E11469" i="8"/>
  <c r="E11470" i="8"/>
  <c r="E11471" i="8"/>
  <c r="E11472" i="8"/>
  <c r="E11473" i="8"/>
  <c r="E11474" i="8"/>
  <c r="E11475" i="8"/>
  <c r="E11476" i="8"/>
  <c r="E11477" i="8"/>
  <c r="E11478" i="8"/>
  <c r="E11479" i="8"/>
  <c r="E11480" i="8"/>
  <c r="E11481" i="8"/>
  <c r="E11482" i="8"/>
  <c r="E11483" i="8"/>
  <c r="E11484" i="8"/>
  <c r="E11485" i="8"/>
  <c r="E11486" i="8"/>
  <c r="E11487" i="8"/>
  <c r="E11488" i="8"/>
  <c r="E11489" i="8"/>
  <c r="E11490" i="8"/>
  <c r="E11491" i="8"/>
  <c r="E11492" i="8"/>
  <c r="E11493" i="8"/>
  <c r="E11494" i="8"/>
  <c r="E11495" i="8"/>
  <c r="E11496" i="8"/>
  <c r="E11497" i="8"/>
  <c r="E11498" i="8"/>
  <c r="E11499" i="8"/>
  <c r="E11500" i="8"/>
  <c r="E11501" i="8"/>
  <c r="E11502" i="8"/>
  <c r="E11503" i="8"/>
  <c r="E11504" i="8"/>
  <c r="E11505" i="8"/>
  <c r="E11506" i="8"/>
  <c r="E11507" i="8"/>
  <c r="E11508" i="8"/>
  <c r="E11509" i="8"/>
  <c r="E11510" i="8"/>
  <c r="E11511" i="8"/>
  <c r="E11512" i="8"/>
  <c r="E11513" i="8"/>
  <c r="E11514" i="8"/>
  <c r="E11515" i="8"/>
  <c r="E11516" i="8"/>
  <c r="E11517" i="8"/>
  <c r="E11518" i="8"/>
  <c r="E11519" i="8"/>
  <c r="E11520" i="8"/>
  <c r="E11521" i="8"/>
  <c r="E11522" i="8"/>
  <c r="E11523" i="8"/>
  <c r="E11524" i="8"/>
  <c r="E11525" i="8"/>
  <c r="E11526" i="8"/>
  <c r="E11527" i="8"/>
  <c r="E11528" i="8"/>
  <c r="E11529" i="8"/>
  <c r="E11530" i="8"/>
  <c r="E11531" i="8"/>
  <c r="E11532" i="8"/>
  <c r="E11533" i="8"/>
  <c r="E11534" i="8"/>
  <c r="E11535" i="8"/>
  <c r="E11536" i="8"/>
  <c r="E11537" i="8"/>
  <c r="E11538" i="8"/>
  <c r="E11539" i="8"/>
  <c r="E11540" i="8"/>
  <c r="E11541" i="8"/>
  <c r="E11542" i="8"/>
  <c r="E11543" i="8"/>
  <c r="E11544" i="8"/>
  <c r="E11545" i="8"/>
  <c r="E11546" i="8"/>
  <c r="E11547" i="8"/>
  <c r="E11548" i="8"/>
  <c r="E11549" i="8"/>
  <c r="E11550" i="8"/>
  <c r="E11551" i="8"/>
  <c r="E11552" i="8"/>
  <c r="E11553" i="8"/>
  <c r="E11554" i="8"/>
  <c r="E11555" i="8"/>
  <c r="E11556" i="8"/>
  <c r="E11557" i="8"/>
  <c r="E11558" i="8"/>
  <c r="E11559" i="8"/>
  <c r="E11560" i="8"/>
  <c r="E11561" i="8"/>
  <c r="E11562" i="8"/>
  <c r="E11563" i="8"/>
  <c r="E11564" i="8"/>
  <c r="E11565" i="8"/>
  <c r="E11566" i="8"/>
  <c r="E11567" i="8"/>
  <c r="E11568" i="8"/>
  <c r="E11569" i="8"/>
  <c r="E11570" i="8"/>
  <c r="E11571" i="8"/>
  <c r="E11572" i="8"/>
  <c r="E11573" i="8"/>
  <c r="E11574" i="8"/>
  <c r="E11575" i="8"/>
  <c r="E11576" i="8"/>
  <c r="E11577" i="8"/>
  <c r="E11578" i="8"/>
  <c r="E11579" i="8"/>
  <c r="E11580" i="8"/>
  <c r="E11581" i="8"/>
  <c r="E11582" i="8"/>
  <c r="E11583" i="8"/>
  <c r="E11584" i="8"/>
  <c r="E11585" i="8"/>
  <c r="E11586" i="8"/>
  <c r="E11587" i="8"/>
  <c r="E11588" i="8"/>
  <c r="E11589" i="8"/>
  <c r="E11590" i="8"/>
  <c r="E11591" i="8"/>
  <c r="E11592" i="8"/>
  <c r="E11593" i="8"/>
  <c r="E11594" i="8"/>
  <c r="E11595" i="8"/>
  <c r="E11596" i="8"/>
  <c r="E11597" i="8"/>
  <c r="E11598" i="8"/>
  <c r="E11599" i="8"/>
  <c r="E11600" i="8"/>
  <c r="E11601" i="8"/>
  <c r="E11602" i="8"/>
  <c r="E11603" i="8"/>
  <c r="E11604" i="8"/>
  <c r="E11605" i="8"/>
  <c r="E11606" i="8"/>
  <c r="E11607" i="8"/>
  <c r="E11608" i="8"/>
  <c r="E11609" i="8"/>
  <c r="E11610" i="8"/>
  <c r="E11611" i="8"/>
  <c r="E11612" i="8"/>
  <c r="E11613" i="8"/>
  <c r="E11614" i="8"/>
  <c r="E11615" i="8"/>
  <c r="E11616" i="8"/>
  <c r="E11617" i="8"/>
  <c r="E11618" i="8"/>
  <c r="E11619" i="8"/>
  <c r="E11620" i="8"/>
  <c r="E11621" i="8"/>
  <c r="E11622" i="8"/>
  <c r="E11623" i="8"/>
  <c r="E11624" i="8"/>
  <c r="E11625" i="8"/>
  <c r="E11626" i="8"/>
  <c r="E11627" i="8"/>
  <c r="E11628" i="8"/>
  <c r="E11629" i="8"/>
  <c r="E11630" i="8"/>
  <c r="E11631" i="8"/>
  <c r="E11632" i="8"/>
  <c r="E11633" i="8"/>
  <c r="E11634" i="8"/>
  <c r="E11635" i="8"/>
  <c r="E11636" i="8"/>
  <c r="E11637" i="8"/>
  <c r="E11638" i="8"/>
  <c r="E11639" i="8"/>
  <c r="E11640" i="8"/>
  <c r="E11641" i="8"/>
  <c r="E11642" i="8"/>
  <c r="E11643" i="8"/>
  <c r="E11644" i="8"/>
  <c r="E11645" i="8"/>
  <c r="E11646" i="8"/>
  <c r="E11647" i="8"/>
  <c r="E11648" i="8"/>
  <c r="E11649" i="8"/>
  <c r="E11650" i="8"/>
  <c r="E11651" i="8"/>
  <c r="E11652" i="8"/>
  <c r="E11653" i="8"/>
  <c r="E11654" i="8"/>
  <c r="E11655" i="8"/>
  <c r="E11656" i="8"/>
  <c r="E11657" i="8"/>
  <c r="E11658" i="8"/>
  <c r="E11659" i="8"/>
  <c r="E11660" i="8"/>
  <c r="E11661" i="8"/>
  <c r="E11662" i="8"/>
  <c r="E11663" i="8"/>
  <c r="E11664" i="8"/>
  <c r="E11665" i="8"/>
  <c r="E11666" i="8"/>
  <c r="E11667" i="8"/>
  <c r="E11668" i="8"/>
  <c r="E11669" i="8"/>
  <c r="E11670" i="8"/>
  <c r="E11671" i="8"/>
  <c r="E11672" i="8"/>
  <c r="E11673" i="8"/>
  <c r="E11674" i="8"/>
  <c r="E11675" i="8"/>
  <c r="E11676" i="8"/>
  <c r="E11677" i="8"/>
  <c r="E11678" i="8"/>
  <c r="E11679" i="8"/>
  <c r="E11680" i="8"/>
  <c r="E11681" i="8"/>
  <c r="E11682" i="8"/>
  <c r="E11683" i="8"/>
  <c r="E11684" i="8"/>
  <c r="E11685" i="8"/>
  <c r="E11686" i="8"/>
  <c r="E11687" i="8"/>
  <c r="E11688" i="8"/>
  <c r="E11689" i="8"/>
  <c r="E11690" i="8"/>
  <c r="E11691" i="8"/>
  <c r="E11692" i="8"/>
  <c r="E11693" i="8"/>
  <c r="E11694" i="8"/>
  <c r="E11695" i="8"/>
  <c r="E11696" i="8"/>
  <c r="E11697" i="8"/>
  <c r="E11698" i="8"/>
  <c r="E11699" i="8"/>
  <c r="E11700" i="8"/>
  <c r="E11701" i="8"/>
  <c r="E11702" i="8"/>
  <c r="E11703" i="8"/>
  <c r="E11704" i="8"/>
  <c r="E11705" i="8"/>
  <c r="E11706" i="8"/>
  <c r="E11707" i="8"/>
  <c r="E11708" i="8"/>
  <c r="E11709" i="8"/>
  <c r="E11710" i="8"/>
  <c r="E11711" i="8"/>
  <c r="E11712" i="8"/>
  <c r="E11713" i="8"/>
  <c r="E11714" i="8"/>
  <c r="E11715" i="8"/>
  <c r="E11716" i="8"/>
  <c r="E11717" i="8"/>
  <c r="E11718" i="8"/>
  <c r="E11719" i="8"/>
  <c r="E11720" i="8"/>
  <c r="E11721" i="8"/>
  <c r="E11722" i="8"/>
  <c r="E11723" i="8"/>
  <c r="E11724" i="8"/>
  <c r="E11725" i="8"/>
  <c r="E11726" i="8"/>
  <c r="E11727" i="8"/>
  <c r="E11728" i="8"/>
  <c r="E11729" i="8"/>
  <c r="E11730" i="8"/>
  <c r="E11731" i="8"/>
  <c r="E11732" i="8"/>
  <c r="E11733" i="8"/>
  <c r="E11734" i="8"/>
  <c r="E11735" i="8"/>
  <c r="E11736" i="8"/>
  <c r="E11737" i="8"/>
  <c r="E11738" i="8"/>
  <c r="E11739" i="8"/>
  <c r="E11740" i="8"/>
  <c r="E11741" i="8"/>
  <c r="E11742" i="8"/>
  <c r="E11743" i="8"/>
  <c r="E11744" i="8"/>
  <c r="E11745" i="8"/>
  <c r="E11746" i="8"/>
  <c r="E11747" i="8"/>
  <c r="E11748" i="8"/>
  <c r="E11749" i="8"/>
  <c r="E11750" i="8"/>
  <c r="E11751" i="8"/>
  <c r="E11752" i="8"/>
  <c r="E11753" i="8"/>
  <c r="E11754" i="8"/>
  <c r="E11755" i="8"/>
  <c r="E11756" i="8"/>
  <c r="E11757" i="8"/>
  <c r="E11758" i="8"/>
  <c r="E11759" i="8"/>
  <c r="E11760" i="8"/>
  <c r="E11761" i="8"/>
  <c r="E11762" i="8"/>
  <c r="E11763" i="8"/>
  <c r="E11764" i="8"/>
  <c r="E11765" i="8"/>
  <c r="E11766" i="8"/>
  <c r="E11767" i="8"/>
  <c r="E11768" i="8"/>
  <c r="E11769" i="8"/>
  <c r="E11770" i="8"/>
  <c r="E11771" i="8"/>
  <c r="E11772" i="8"/>
  <c r="E11773" i="8"/>
  <c r="E11774" i="8"/>
  <c r="E11775" i="8"/>
  <c r="E11776" i="8"/>
  <c r="E11777" i="8"/>
  <c r="E11778" i="8"/>
  <c r="E11779" i="8"/>
  <c r="E11780" i="8"/>
  <c r="E11781" i="8"/>
  <c r="E11782" i="8"/>
  <c r="E11783" i="8"/>
  <c r="E11784" i="8"/>
  <c r="E11785" i="8"/>
  <c r="E11786" i="8"/>
  <c r="E11787" i="8"/>
  <c r="E11788" i="8"/>
  <c r="E11789" i="8"/>
  <c r="E11790" i="8"/>
  <c r="E11791" i="8"/>
  <c r="E11792" i="8"/>
  <c r="E11793" i="8"/>
  <c r="E11794" i="8"/>
  <c r="E11795" i="8"/>
  <c r="E11796" i="8"/>
  <c r="E11797" i="8"/>
  <c r="E11798" i="8"/>
  <c r="E11799" i="8"/>
  <c r="E11800" i="8"/>
  <c r="E11801" i="8"/>
  <c r="E11802" i="8"/>
  <c r="E11803" i="8"/>
  <c r="E11804" i="8"/>
  <c r="E11805" i="8"/>
  <c r="E11806" i="8"/>
  <c r="E11807" i="8"/>
  <c r="E11808" i="8"/>
  <c r="E11809" i="8"/>
  <c r="E11810" i="8"/>
  <c r="E11811" i="8"/>
  <c r="E11812" i="8"/>
  <c r="E11813" i="8"/>
  <c r="E11814" i="8"/>
  <c r="E11815" i="8"/>
  <c r="E11816" i="8"/>
  <c r="E11817" i="8"/>
  <c r="E11818" i="8"/>
  <c r="E11819" i="8"/>
  <c r="E11820" i="8"/>
  <c r="E11821" i="8"/>
  <c r="E11822" i="8"/>
  <c r="E11823" i="8"/>
  <c r="E11824" i="8"/>
  <c r="E11825" i="8"/>
  <c r="E11826" i="8"/>
  <c r="E11827" i="8"/>
  <c r="E11828" i="8"/>
  <c r="E11829" i="8"/>
  <c r="E11830" i="8"/>
  <c r="E11831" i="8"/>
  <c r="E11832" i="8"/>
  <c r="E11833" i="8"/>
  <c r="E11834" i="8"/>
  <c r="E11835" i="8"/>
  <c r="E11836" i="8"/>
  <c r="E11837" i="8"/>
  <c r="E11838" i="8"/>
  <c r="E11839" i="8"/>
  <c r="E11840" i="8"/>
  <c r="E11841" i="8"/>
  <c r="E11842" i="8"/>
  <c r="E11843" i="8"/>
  <c r="E11844" i="8"/>
  <c r="E11845" i="8"/>
  <c r="E11846" i="8"/>
  <c r="E11847" i="8"/>
  <c r="E11848" i="8"/>
  <c r="E11849" i="8"/>
  <c r="E11850" i="8"/>
  <c r="E11851" i="8"/>
  <c r="E11852" i="8"/>
  <c r="E11853" i="8"/>
  <c r="E11854" i="8"/>
  <c r="E11855" i="8"/>
  <c r="E11856" i="8"/>
  <c r="E11857" i="8"/>
  <c r="E11858" i="8"/>
  <c r="E11859" i="8"/>
  <c r="E11860" i="8"/>
  <c r="E11861" i="8"/>
  <c r="E11862" i="8"/>
  <c r="E11863" i="8"/>
  <c r="E11864" i="8"/>
  <c r="E11865" i="8"/>
  <c r="E11866" i="8"/>
  <c r="E11867" i="8"/>
  <c r="E11868" i="8"/>
  <c r="E11869" i="8"/>
  <c r="E11870" i="8"/>
  <c r="E11871" i="8"/>
  <c r="E11872" i="8"/>
  <c r="E11873" i="8"/>
  <c r="E11874" i="8"/>
  <c r="E11875" i="8"/>
  <c r="E11876" i="8"/>
  <c r="E11877" i="8"/>
  <c r="E11878" i="8"/>
  <c r="E11879" i="8"/>
  <c r="E11880" i="8"/>
  <c r="E11881" i="8"/>
  <c r="E11882" i="8"/>
  <c r="E11883" i="8"/>
  <c r="E11884" i="8"/>
  <c r="E11885" i="8"/>
  <c r="E11886" i="8"/>
  <c r="E11887" i="8"/>
  <c r="E11888" i="8"/>
  <c r="E11889" i="8"/>
  <c r="E11890" i="8"/>
  <c r="E11891" i="8"/>
  <c r="E11892" i="8"/>
  <c r="E11893" i="8"/>
  <c r="E11894" i="8"/>
  <c r="E11895" i="8"/>
  <c r="E11896" i="8"/>
  <c r="E11897" i="8"/>
  <c r="E11898" i="8"/>
  <c r="E11899" i="8"/>
  <c r="E11900" i="8"/>
  <c r="E11901" i="8"/>
  <c r="E11902" i="8"/>
  <c r="E11903" i="8"/>
  <c r="E11904" i="8"/>
  <c r="E11905" i="8"/>
  <c r="E11906" i="8"/>
  <c r="E11907" i="8"/>
  <c r="E11908" i="8"/>
  <c r="E11909" i="8"/>
  <c r="E11910" i="8"/>
  <c r="E11911" i="8"/>
  <c r="E11912" i="8"/>
  <c r="E11913" i="8"/>
  <c r="E11914" i="8"/>
  <c r="E11915" i="8"/>
  <c r="E11916" i="8"/>
  <c r="E11917" i="8"/>
  <c r="E11918" i="8"/>
  <c r="E11919" i="8"/>
  <c r="E11920" i="8"/>
  <c r="E11921" i="8"/>
  <c r="E11922" i="8"/>
  <c r="E11923" i="8"/>
  <c r="E11924" i="8"/>
  <c r="E11925" i="8"/>
  <c r="E11926" i="8"/>
  <c r="E11927" i="8"/>
  <c r="E11928" i="8"/>
  <c r="E11929" i="8"/>
  <c r="E11930" i="8"/>
  <c r="E11931" i="8"/>
  <c r="E11932" i="8"/>
  <c r="E11933" i="8"/>
  <c r="E11934" i="8"/>
  <c r="E11935" i="8"/>
  <c r="E1193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7949" i="8"/>
  <c r="C7950" i="8"/>
  <c r="C7951" i="8"/>
  <c r="C7952" i="8"/>
  <c r="C7953" i="8"/>
  <c r="C7954" i="8"/>
  <c r="C7955" i="8"/>
  <c r="C7956" i="8"/>
  <c r="C7957" i="8"/>
  <c r="C7958" i="8"/>
  <c r="C7959" i="8"/>
  <c r="C7960" i="8"/>
  <c r="C7961" i="8"/>
  <c r="C7962" i="8"/>
  <c r="C7963" i="8"/>
  <c r="C7964" i="8"/>
  <c r="C7965" i="8"/>
  <c r="C7966" i="8"/>
  <c r="C7967" i="8"/>
  <c r="C7968" i="8"/>
  <c r="C7969" i="8"/>
  <c r="C7970" i="8"/>
  <c r="C7971" i="8"/>
  <c r="C7972" i="8"/>
  <c r="C7973" i="8"/>
  <c r="C7974" i="8"/>
  <c r="C7975" i="8"/>
  <c r="C7976" i="8"/>
  <c r="C7977" i="8"/>
  <c r="C7978" i="8"/>
  <c r="C7979" i="8"/>
  <c r="C7980" i="8"/>
  <c r="C7981" i="8"/>
  <c r="C7982" i="8"/>
  <c r="C7983" i="8"/>
  <c r="C7984" i="8"/>
  <c r="C7985" i="8"/>
  <c r="C7986" i="8"/>
  <c r="C7987" i="8"/>
  <c r="C7988" i="8"/>
  <c r="C7989" i="8"/>
  <c r="C7990" i="8"/>
  <c r="C7991" i="8"/>
  <c r="C7992" i="8"/>
  <c r="C7993" i="8"/>
  <c r="C7994" i="8"/>
  <c r="C7995" i="8"/>
  <c r="C7996" i="8"/>
  <c r="C7997" i="8"/>
  <c r="C7998" i="8"/>
  <c r="C7999" i="8"/>
  <c r="C8000" i="8"/>
  <c r="C8001" i="8"/>
  <c r="C8002" i="8"/>
  <c r="C8003" i="8"/>
  <c r="C8004" i="8"/>
  <c r="C8005" i="8"/>
  <c r="C8006" i="8"/>
  <c r="C8007" i="8"/>
  <c r="C8008" i="8"/>
  <c r="C8009" i="8"/>
  <c r="C8010" i="8"/>
  <c r="C8011" i="8"/>
  <c r="C8012" i="8"/>
  <c r="C8013" i="8"/>
  <c r="C8014" i="8"/>
  <c r="C8015" i="8"/>
  <c r="C8016" i="8"/>
  <c r="C8017" i="8"/>
  <c r="C8018" i="8"/>
  <c r="C8019" i="8"/>
  <c r="C8020" i="8"/>
  <c r="C8021" i="8"/>
  <c r="C8022" i="8"/>
  <c r="C8023" i="8"/>
  <c r="C8024" i="8"/>
  <c r="C8025" i="8"/>
  <c r="C8026" i="8"/>
  <c r="C8027" i="8"/>
  <c r="C8028" i="8"/>
  <c r="C8029" i="8"/>
  <c r="C8030" i="8"/>
  <c r="C8031" i="8"/>
  <c r="C8032" i="8"/>
  <c r="C8033" i="8"/>
  <c r="C8034" i="8"/>
  <c r="C8035" i="8"/>
  <c r="C8036" i="8"/>
  <c r="C8037" i="8"/>
  <c r="C8038" i="8"/>
  <c r="C8039" i="8"/>
  <c r="C8040" i="8"/>
  <c r="C8041" i="8"/>
  <c r="C8042" i="8"/>
  <c r="C8043" i="8"/>
  <c r="C8044" i="8"/>
  <c r="C8045" i="8"/>
  <c r="C8046" i="8"/>
  <c r="C8047" i="8"/>
  <c r="C8048" i="8"/>
  <c r="C8049" i="8"/>
  <c r="C8050" i="8"/>
  <c r="C8051" i="8"/>
  <c r="C8052" i="8"/>
  <c r="C8053" i="8"/>
  <c r="C8054" i="8"/>
  <c r="C8055" i="8"/>
  <c r="C8056" i="8"/>
  <c r="C8057" i="8"/>
  <c r="C8058" i="8"/>
  <c r="C8059" i="8"/>
  <c r="C8060" i="8"/>
  <c r="C8061" i="8"/>
  <c r="C8062" i="8"/>
  <c r="C8063" i="8"/>
  <c r="C8064" i="8"/>
  <c r="C8065" i="8"/>
  <c r="C8066" i="8"/>
  <c r="C8067" i="8"/>
  <c r="C8068" i="8"/>
  <c r="C8069" i="8"/>
  <c r="C8070" i="8"/>
  <c r="C8071" i="8"/>
  <c r="C8072" i="8"/>
  <c r="C8073" i="8"/>
  <c r="C8074" i="8"/>
  <c r="C8075" i="8"/>
  <c r="C8076" i="8"/>
  <c r="C8077" i="8"/>
  <c r="C8078" i="8"/>
  <c r="C8079" i="8"/>
  <c r="C8080" i="8"/>
  <c r="C8081" i="8"/>
  <c r="C8082" i="8"/>
  <c r="C8083" i="8"/>
  <c r="C8084" i="8"/>
  <c r="C8085" i="8"/>
  <c r="C8086" i="8"/>
  <c r="C8087" i="8"/>
  <c r="C8088" i="8"/>
  <c r="C8089" i="8"/>
  <c r="C8090" i="8"/>
  <c r="C8091" i="8"/>
  <c r="C8092" i="8"/>
  <c r="C8093" i="8"/>
  <c r="C8094" i="8"/>
  <c r="C8095" i="8"/>
  <c r="C8096" i="8"/>
  <c r="C8097" i="8"/>
  <c r="C8098" i="8"/>
  <c r="C8099" i="8"/>
  <c r="C8100" i="8"/>
  <c r="C8101" i="8"/>
  <c r="C8102" i="8"/>
  <c r="C8103" i="8"/>
  <c r="C8104" i="8"/>
  <c r="C8105" i="8"/>
  <c r="C8106" i="8"/>
  <c r="C8107" i="8"/>
  <c r="C8108" i="8"/>
  <c r="C8109" i="8"/>
  <c r="C8110" i="8"/>
  <c r="C8111" i="8"/>
  <c r="C8112" i="8"/>
  <c r="C8113" i="8"/>
  <c r="C8114" i="8"/>
  <c r="C8115" i="8"/>
  <c r="C8116" i="8"/>
  <c r="C8117" i="8"/>
  <c r="C8118" i="8"/>
  <c r="C8119" i="8"/>
  <c r="C8120" i="8"/>
  <c r="C8121" i="8"/>
  <c r="C8122" i="8"/>
  <c r="C8123" i="8"/>
  <c r="C8124" i="8"/>
  <c r="C8125" i="8"/>
  <c r="C8126" i="8"/>
  <c r="C8127" i="8"/>
  <c r="C8128" i="8"/>
  <c r="C8129" i="8"/>
  <c r="C8130" i="8"/>
  <c r="C8131" i="8"/>
  <c r="C8132" i="8"/>
  <c r="C8133" i="8"/>
  <c r="C8134" i="8"/>
  <c r="C8135" i="8"/>
  <c r="C8136" i="8"/>
  <c r="C8137" i="8"/>
  <c r="C8138" i="8"/>
  <c r="C8139" i="8"/>
  <c r="C8140" i="8"/>
  <c r="C8141" i="8"/>
  <c r="C8142" i="8"/>
  <c r="C8143" i="8"/>
  <c r="C8144" i="8"/>
  <c r="C8145" i="8"/>
  <c r="C8146" i="8"/>
  <c r="C8147" i="8"/>
  <c r="C8148" i="8"/>
  <c r="C8149" i="8"/>
  <c r="C8150" i="8"/>
  <c r="C8151" i="8"/>
  <c r="C8152" i="8"/>
  <c r="C8153" i="8"/>
  <c r="C8154" i="8"/>
  <c r="C8155" i="8"/>
  <c r="C8156" i="8"/>
  <c r="C8157" i="8"/>
  <c r="C8158" i="8"/>
  <c r="C8159" i="8"/>
  <c r="C8160" i="8"/>
  <c r="C8161" i="8"/>
  <c r="C8162" i="8"/>
  <c r="C8163" i="8"/>
  <c r="C8164" i="8"/>
  <c r="C8165" i="8"/>
  <c r="C8166" i="8"/>
  <c r="C8167" i="8"/>
  <c r="C8168" i="8"/>
  <c r="C8169" i="8"/>
  <c r="C8170" i="8"/>
  <c r="C8171" i="8"/>
  <c r="C8172" i="8"/>
  <c r="C8173" i="8"/>
  <c r="C8174" i="8"/>
  <c r="C8175" i="8"/>
  <c r="C8176" i="8"/>
  <c r="C8177" i="8"/>
  <c r="C8178" i="8"/>
  <c r="C8179" i="8"/>
  <c r="C8180" i="8"/>
  <c r="C8181" i="8"/>
  <c r="C8182" i="8"/>
  <c r="C8183" i="8"/>
  <c r="C8184" i="8"/>
  <c r="C8185" i="8"/>
  <c r="C8186" i="8"/>
  <c r="C8187" i="8"/>
  <c r="C8188" i="8"/>
  <c r="C8189" i="8"/>
  <c r="C8190" i="8"/>
  <c r="C8191" i="8"/>
  <c r="C8192" i="8"/>
  <c r="C8193" i="8"/>
  <c r="C8194" i="8"/>
  <c r="C8195" i="8"/>
  <c r="C8196" i="8"/>
  <c r="C8197" i="8"/>
  <c r="C8198" i="8"/>
  <c r="C8199" i="8"/>
  <c r="C8200" i="8"/>
  <c r="C8201" i="8"/>
  <c r="C8202" i="8"/>
  <c r="C8203" i="8"/>
  <c r="C8204" i="8"/>
  <c r="C8205" i="8"/>
  <c r="C8206" i="8"/>
  <c r="C8207" i="8"/>
  <c r="C8208" i="8"/>
  <c r="C8209" i="8"/>
  <c r="C8210" i="8"/>
  <c r="C8211" i="8"/>
  <c r="C8212" i="8"/>
  <c r="C8213" i="8"/>
  <c r="C8214" i="8"/>
  <c r="C8215" i="8"/>
  <c r="C8216" i="8"/>
  <c r="C8217" i="8"/>
  <c r="C8218" i="8"/>
  <c r="C8219" i="8"/>
  <c r="C8220" i="8"/>
  <c r="C8221" i="8"/>
  <c r="C8222" i="8"/>
  <c r="C8223" i="8"/>
  <c r="C8224" i="8"/>
  <c r="C8225" i="8"/>
  <c r="C8226" i="8"/>
  <c r="C8227" i="8"/>
  <c r="C8228" i="8"/>
  <c r="C8229" i="8"/>
  <c r="C8230" i="8"/>
  <c r="C8231" i="8"/>
  <c r="C8232" i="8"/>
  <c r="C8233" i="8"/>
  <c r="C8234" i="8"/>
  <c r="C8235" i="8"/>
  <c r="C8236" i="8"/>
  <c r="C8237" i="8"/>
  <c r="C8238" i="8"/>
  <c r="C8239" i="8"/>
  <c r="C8240" i="8"/>
  <c r="C8241" i="8"/>
  <c r="C8242" i="8"/>
  <c r="C8243" i="8"/>
  <c r="C8244" i="8"/>
  <c r="C8245" i="8"/>
  <c r="C8246" i="8"/>
  <c r="C8247" i="8"/>
  <c r="C8248" i="8"/>
  <c r="C8249" i="8"/>
  <c r="C8250" i="8"/>
  <c r="C8251" i="8"/>
  <c r="C8252" i="8"/>
  <c r="C8253" i="8"/>
  <c r="C8254" i="8"/>
  <c r="C8255" i="8"/>
  <c r="C8256" i="8"/>
  <c r="C8257" i="8"/>
  <c r="C8258" i="8"/>
  <c r="C8259" i="8"/>
  <c r="C8260" i="8"/>
  <c r="C8261" i="8"/>
  <c r="C8262" i="8"/>
  <c r="C8263" i="8"/>
  <c r="C8264" i="8"/>
  <c r="C8265" i="8"/>
  <c r="C8266" i="8"/>
  <c r="C8267" i="8"/>
  <c r="C8268" i="8"/>
  <c r="C8269" i="8"/>
  <c r="C8270" i="8"/>
  <c r="C8271" i="8"/>
  <c r="C8272" i="8"/>
  <c r="C8273" i="8"/>
  <c r="C8274" i="8"/>
  <c r="C8275" i="8"/>
  <c r="C8276" i="8"/>
  <c r="C8277" i="8"/>
  <c r="C8278" i="8"/>
  <c r="C8279" i="8"/>
  <c r="C8280" i="8"/>
  <c r="C8281" i="8"/>
  <c r="C8282" i="8"/>
  <c r="C8283" i="8"/>
  <c r="C8284" i="8"/>
  <c r="C8285" i="8"/>
  <c r="C8286" i="8"/>
  <c r="C8287" i="8"/>
  <c r="C8288" i="8"/>
  <c r="C8289" i="8"/>
  <c r="C8290" i="8"/>
  <c r="C8291" i="8"/>
  <c r="C8292" i="8"/>
  <c r="C8293" i="8"/>
  <c r="C8294" i="8"/>
  <c r="C8295" i="8"/>
  <c r="C8296" i="8"/>
  <c r="C8297" i="8"/>
  <c r="C8298" i="8"/>
  <c r="C8299" i="8"/>
  <c r="C8300" i="8"/>
  <c r="C8301" i="8"/>
  <c r="C8302" i="8"/>
  <c r="C8303" i="8"/>
  <c r="C8304" i="8"/>
  <c r="C8305" i="8"/>
  <c r="C8306" i="8"/>
  <c r="C8307" i="8"/>
  <c r="C8308" i="8"/>
  <c r="C8309" i="8"/>
  <c r="C8310" i="8"/>
  <c r="C8311" i="8"/>
  <c r="C8312" i="8"/>
  <c r="C8313" i="8"/>
  <c r="C8314" i="8"/>
  <c r="C8315" i="8"/>
  <c r="C8316" i="8"/>
  <c r="C8317" i="8"/>
  <c r="C8318" i="8"/>
  <c r="C8319" i="8"/>
  <c r="C8320" i="8"/>
  <c r="C8321" i="8"/>
  <c r="C8322" i="8"/>
  <c r="C8323" i="8"/>
  <c r="C8324" i="8"/>
  <c r="C8325" i="8"/>
  <c r="C8326" i="8"/>
  <c r="C8327" i="8"/>
  <c r="C8328" i="8"/>
  <c r="C8329" i="8"/>
  <c r="C8330" i="8"/>
  <c r="C8331" i="8"/>
  <c r="C8332" i="8"/>
  <c r="C8333" i="8"/>
  <c r="C8334" i="8"/>
  <c r="C8335" i="8"/>
  <c r="C8336" i="8"/>
  <c r="C8337" i="8"/>
  <c r="C8338" i="8"/>
  <c r="C8339" i="8"/>
  <c r="C8340" i="8"/>
  <c r="C8341" i="8"/>
  <c r="C8342" i="8"/>
  <c r="C8343" i="8"/>
  <c r="C8344" i="8"/>
  <c r="C8345" i="8"/>
  <c r="C8346" i="8"/>
  <c r="C8347" i="8"/>
  <c r="C8348" i="8"/>
  <c r="C8349" i="8"/>
  <c r="C8350" i="8"/>
  <c r="C8351" i="8"/>
  <c r="C8352" i="8"/>
  <c r="C8353" i="8"/>
  <c r="C8354" i="8"/>
  <c r="C8355" i="8"/>
  <c r="C8356" i="8"/>
  <c r="C8357" i="8"/>
  <c r="C8358" i="8"/>
  <c r="C8359" i="8"/>
  <c r="C8360" i="8"/>
  <c r="C8361" i="8"/>
  <c r="C8362" i="8"/>
  <c r="C8363" i="8"/>
  <c r="C8364" i="8"/>
  <c r="C8365" i="8"/>
  <c r="C8366" i="8"/>
  <c r="C8367" i="8"/>
  <c r="C8368" i="8"/>
  <c r="C8369" i="8"/>
  <c r="C8370" i="8"/>
  <c r="C8371" i="8"/>
  <c r="C8372" i="8"/>
  <c r="C8373" i="8"/>
  <c r="C8374" i="8"/>
  <c r="C8375" i="8"/>
  <c r="C8376" i="8"/>
  <c r="C8377" i="8"/>
  <c r="C8378" i="8"/>
  <c r="C8379" i="8"/>
  <c r="C8380" i="8"/>
  <c r="C8381" i="8"/>
  <c r="C8382" i="8"/>
  <c r="C8383" i="8"/>
  <c r="C8384" i="8"/>
  <c r="C8385" i="8"/>
  <c r="C8386" i="8"/>
  <c r="C8387" i="8"/>
  <c r="C8388" i="8"/>
  <c r="C8389" i="8"/>
  <c r="C8390" i="8"/>
  <c r="C8391" i="8"/>
  <c r="C8392" i="8"/>
  <c r="C8393" i="8"/>
  <c r="C8394" i="8"/>
  <c r="C8395" i="8"/>
  <c r="C8396" i="8"/>
  <c r="C8397" i="8"/>
  <c r="C8398" i="8"/>
  <c r="C8399" i="8"/>
  <c r="C8400" i="8"/>
  <c r="C8401" i="8"/>
  <c r="C8402" i="8"/>
  <c r="C8403" i="8"/>
  <c r="C8404" i="8"/>
  <c r="C8405" i="8"/>
  <c r="C8406" i="8"/>
  <c r="C8407" i="8"/>
  <c r="C8408" i="8"/>
  <c r="C8409" i="8"/>
  <c r="C8410" i="8"/>
  <c r="C8411" i="8"/>
  <c r="C8412" i="8"/>
  <c r="C8413" i="8"/>
  <c r="C8414" i="8"/>
  <c r="C8415" i="8"/>
  <c r="C8416" i="8"/>
  <c r="C8417" i="8"/>
  <c r="C8418" i="8"/>
  <c r="C8419" i="8"/>
  <c r="C8420" i="8"/>
  <c r="C8421" i="8"/>
  <c r="C8422" i="8"/>
  <c r="C8423" i="8"/>
  <c r="C8424" i="8"/>
  <c r="C8425" i="8"/>
  <c r="C8426" i="8"/>
  <c r="C8427" i="8"/>
  <c r="C8428" i="8"/>
  <c r="C8429" i="8"/>
  <c r="C8430" i="8"/>
  <c r="C8431" i="8"/>
  <c r="C8432" i="8"/>
  <c r="C8433" i="8"/>
  <c r="C8434" i="8"/>
  <c r="C8435" i="8"/>
  <c r="C8436" i="8"/>
  <c r="C8437" i="8"/>
  <c r="C8438" i="8"/>
  <c r="C8439" i="8"/>
  <c r="C8440" i="8"/>
  <c r="C8441" i="8"/>
  <c r="C8442" i="8"/>
  <c r="C8443" i="8"/>
  <c r="C8444" i="8"/>
  <c r="C8445" i="8"/>
  <c r="C8446" i="8"/>
  <c r="C8447" i="8"/>
  <c r="C8448" i="8"/>
  <c r="C8449" i="8"/>
  <c r="C8450" i="8"/>
  <c r="C8451" i="8"/>
  <c r="C8452" i="8"/>
  <c r="C8453" i="8"/>
  <c r="C8454" i="8"/>
  <c r="C8455" i="8"/>
  <c r="C8456" i="8"/>
  <c r="C8457" i="8"/>
  <c r="C8458" i="8"/>
  <c r="C8459" i="8"/>
  <c r="C8460" i="8"/>
  <c r="C8461" i="8"/>
  <c r="C8462" i="8"/>
  <c r="C8463" i="8"/>
  <c r="C8464" i="8"/>
  <c r="C8465" i="8"/>
  <c r="C8466" i="8"/>
  <c r="C8467" i="8"/>
  <c r="C8468" i="8"/>
  <c r="C8469" i="8"/>
  <c r="C8470" i="8"/>
  <c r="C8471" i="8"/>
  <c r="C8472" i="8"/>
  <c r="C8473" i="8"/>
  <c r="C8474" i="8"/>
  <c r="C8475" i="8"/>
  <c r="C8476" i="8"/>
  <c r="C8477" i="8"/>
  <c r="C8478" i="8"/>
  <c r="C8479" i="8"/>
  <c r="C8480" i="8"/>
  <c r="C8481" i="8"/>
  <c r="C8482" i="8"/>
  <c r="C8483" i="8"/>
  <c r="C8484" i="8"/>
  <c r="C8485" i="8"/>
  <c r="C8486" i="8"/>
  <c r="C8487" i="8"/>
  <c r="C8488" i="8"/>
  <c r="C8489" i="8"/>
  <c r="C8490" i="8"/>
  <c r="C8491" i="8"/>
  <c r="C8492" i="8"/>
  <c r="C8493" i="8"/>
  <c r="C8494" i="8"/>
  <c r="C8495" i="8"/>
  <c r="C8496" i="8"/>
  <c r="C8497" i="8"/>
  <c r="C8498" i="8"/>
  <c r="C8499" i="8"/>
  <c r="C8500" i="8"/>
  <c r="C8501" i="8"/>
  <c r="C8502" i="8"/>
  <c r="C8503" i="8"/>
  <c r="C8504" i="8"/>
  <c r="C8505" i="8"/>
  <c r="C8506" i="8"/>
  <c r="C8507" i="8"/>
  <c r="C8508" i="8"/>
  <c r="C8509" i="8"/>
  <c r="C8510" i="8"/>
  <c r="C8511" i="8"/>
  <c r="C8512" i="8"/>
  <c r="C8513" i="8"/>
  <c r="C8514" i="8"/>
  <c r="C8515" i="8"/>
  <c r="C8516" i="8"/>
  <c r="C8517" i="8"/>
  <c r="C8518" i="8"/>
  <c r="C8519" i="8"/>
  <c r="C8520" i="8"/>
  <c r="C8521" i="8"/>
  <c r="C8522" i="8"/>
  <c r="C8523" i="8"/>
  <c r="C8524" i="8"/>
  <c r="C8525" i="8"/>
  <c r="C8526" i="8"/>
  <c r="C8527" i="8"/>
  <c r="C8528" i="8"/>
  <c r="C8529" i="8"/>
  <c r="C8530" i="8"/>
  <c r="C8531" i="8"/>
  <c r="C8532" i="8"/>
  <c r="C8533" i="8"/>
  <c r="C8534" i="8"/>
  <c r="C8535" i="8"/>
  <c r="C8536" i="8"/>
  <c r="C8537" i="8"/>
  <c r="C8538" i="8"/>
  <c r="C8539" i="8"/>
  <c r="C8540" i="8"/>
  <c r="C8541" i="8"/>
  <c r="C8542" i="8"/>
  <c r="C8543" i="8"/>
  <c r="C8544" i="8"/>
  <c r="C8545" i="8"/>
  <c r="C8546" i="8"/>
  <c r="C8547" i="8"/>
  <c r="C8548" i="8"/>
  <c r="C8549" i="8"/>
  <c r="C8550" i="8"/>
  <c r="C8551" i="8"/>
  <c r="C8552" i="8"/>
  <c r="C8553" i="8"/>
  <c r="C8554" i="8"/>
  <c r="C8555" i="8"/>
  <c r="C8556" i="8"/>
  <c r="C8557" i="8"/>
  <c r="C8558" i="8"/>
  <c r="C8559" i="8"/>
  <c r="C8560" i="8"/>
  <c r="C8561" i="8"/>
  <c r="C8562" i="8"/>
  <c r="C8563" i="8"/>
  <c r="C8564" i="8"/>
  <c r="C8565" i="8"/>
  <c r="C8566" i="8"/>
  <c r="C8567" i="8"/>
  <c r="C8568" i="8"/>
  <c r="C8569" i="8"/>
  <c r="C8570" i="8"/>
  <c r="C8571" i="8"/>
  <c r="C8572" i="8"/>
  <c r="C8573" i="8"/>
  <c r="C8574" i="8"/>
  <c r="C8575" i="8"/>
  <c r="C8576" i="8"/>
  <c r="C8577" i="8"/>
  <c r="C8578" i="8"/>
  <c r="C8579" i="8"/>
  <c r="C8580" i="8"/>
  <c r="C8581" i="8"/>
  <c r="C8582" i="8"/>
  <c r="C8583" i="8"/>
  <c r="C8584" i="8"/>
  <c r="C8585" i="8"/>
  <c r="C8586" i="8"/>
  <c r="C8587" i="8"/>
  <c r="C8588" i="8"/>
  <c r="C8589" i="8"/>
  <c r="C8590" i="8"/>
  <c r="C8591" i="8"/>
  <c r="C8592" i="8"/>
  <c r="C8593" i="8"/>
  <c r="C8594" i="8"/>
  <c r="C8595" i="8"/>
  <c r="C8596" i="8"/>
  <c r="C8597" i="8"/>
  <c r="C8598" i="8"/>
  <c r="C8599" i="8"/>
  <c r="C8600" i="8"/>
  <c r="C8601" i="8"/>
  <c r="C8602" i="8"/>
  <c r="C8603" i="8"/>
  <c r="C8604" i="8"/>
  <c r="C8605" i="8"/>
  <c r="C8606" i="8"/>
  <c r="C8607" i="8"/>
  <c r="C8608" i="8"/>
  <c r="C8609" i="8"/>
  <c r="C8610" i="8"/>
  <c r="C8611" i="8"/>
  <c r="C8612" i="8"/>
  <c r="C8613" i="8"/>
  <c r="C8614" i="8"/>
  <c r="C8615" i="8"/>
  <c r="C8616" i="8"/>
  <c r="C8617" i="8"/>
  <c r="C8618" i="8"/>
  <c r="C8619" i="8"/>
  <c r="C8620" i="8"/>
  <c r="C8621" i="8"/>
  <c r="C8622" i="8"/>
  <c r="C8623" i="8"/>
  <c r="C8624" i="8"/>
  <c r="C8625" i="8"/>
  <c r="C8626" i="8"/>
  <c r="C8627" i="8"/>
  <c r="C8628" i="8"/>
  <c r="C8629" i="8"/>
  <c r="C8630" i="8"/>
  <c r="C8631" i="8"/>
  <c r="C8632" i="8"/>
  <c r="C8633" i="8"/>
  <c r="C8634" i="8"/>
  <c r="C8635" i="8"/>
  <c r="C8636" i="8"/>
  <c r="C8637" i="8"/>
  <c r="C8638" i="8"/>
  <c r="C8639" i="8"/>
  <c r="C8640" i="8"/>
  <c r="C8641" i="8"/>
  <c r="C8642" i="8"/>
  <c r="C8643" i="8"/>
  <c r="C8644" i="8"/>
  <c r="C8645" i="8"/>
  <c r="C8646" i="8"/>
  <c r="C8647" i="8"/>
  <c r="C8648" i="8"/>
  <c r="C8649" i="8"/>
  <c r="C8650" i="8"/>
  <c r="C8651" i="8"/>
  <c r="C8652" i="8"/>
  <c r="C8653" i="8"/>
  <c r="C8654" i="8"/>
  <c r="C8655" i="8"/>
  <c r="C8656" i="8"/>
  <c r="C8657" i="8"/>
  <c r="C8658" i="8"/>
  <c r="C8659" i="8"/>
  <c r="C8660" i="8"/>
  <c r="C8661" i="8"/>
  <c r="C8662" i="8"/>
  <c r="C8663" i="8"/>
  <c r="C8664" i="8"/>
  <c r="C8665" i="8"/>
  <c r="C8666" i="8"/>
  <c r="C8667" i="8"/>
  <c r="C8668" i="8"/>
  <c r="C8669" i="8"/>
  <c r="C8670" i="8"/>
  <c r="C8671" i="8"/>
  <c r="C8672" i="8"/>
  <c r="C8673" i="8"/>
  <c r="C8674" i="8"/>
  <c r="C8675" i="8"/>
  <c r="C8676" i="8"/>
  <c r="C8677" i="8"/>
  <c r="C8678" i="8"/>
  <c r="C8679" i="8"/>
  <c r="C8680" i="8"/>
  <c r="C8681" i="8"/>
  <c r="C8682" i="8"/>
  <c r="C8683" i="8"/>
  <c r="C8684" i="8"/>
  <c r="C8685" i="8"/>
  <c r="C8686" i="8"/>
  <c r="C8687" i="8"/>
  <c r="C8688" i="8"/>
  <c r="C8689" i="8"/>
  <c r="C8690" i="8"/>
  <c r="C8691" i="8"/>
  <c r="C8692" i="8"/>
  <c r="C8693" i="8"/>
  <c r="C8694" i="8"/>
  <c r="C8695" i="8"/>
  <c r="C8696" i="8"/>
  <c r="C8697" i="8"/>
  <c r="C8698" i="8"/>
  <c r="C8699" i="8"/>
  <c r="C8700" i="8"/>
  <c r="C8701" i="8"/>
  <c r="C8702" i="8"/>
  <c r="C8703" i="8"/>
  <c r="C8704" i="8"/>
  <c r="C8705" i="8"/>
  <c r="C8706" i="8"/>
  <c r="C8707" i="8"/>
  <c r="C8708" i="8"/>
  <c r="C8709" i="8"/>
  <c r="C8710" i="8"/>
  <c r="C8711" i="8"/>
  <c r="C8712" i="8"/>
  <c r="C8713" i="8"/>
  <c r="C8714" i="8"/>
  <c r="C8715" i="8"/>
  <c r="C8716" i="8"/>
  <c r="C8717" i="8"/>
  <c r="C8718" i="8"/>
  <c r="C8719" i="8"/>
  <c r="C8720" i="8"/>
  <c r="C8721" i="8"/>
  <c r="C8722" i="8"/>
  <c r="C8723" i="8"/>
  <c r="C8724" i="8"/>
  <c r="C8725" i="8"/>
  <c r="C8726" i="8"/>
  <c r="C8727" i="8"/>
  <c r="C8728" i="8"/>
  <c r="C8729" i="8"/>
  <c r="C8730" i="8"/>
  <c r="C8731" i="8"/>
  <c r="C8732" i="8"/>
  <c r="C8733" i="8"/>
  <c r="C8734" i="8"/>
  <c r="C8735" i="8"/>
  <c r="C8736" i="8"/>
  <c r="C8737" i="8"/>
  <c r="C8738" i="8"/>
  <c r="C8739" i="8"/>
  <c r="C8740" i="8"/>
  <c r="C8741" i="8"/>
  <c r="C8742" i="8"/>
  <c r="C8743" i="8"/>
  <c r="C8744" i="8"/>
  <c r="C8745" i="8"/>
  <c r="C8746" i="8"/>
  <c r="C8747" i="8"/>
  <c r="C8748" i="8"/>
  <c r="C8749" i="8"/>
  <c r="C8750" i="8"/>
  <c r="C8751" i="8"/>
  <c r="C8752" i="8"/>
  <c r="C8753" i="8"/>
  <c r="C8754" i="8"/>
  <c r="C8755" i="8"/>
  <c r="C8756" i="8"/>
  <c r="C8757" i="8"/>
  <c r="C8758" i="8"/>
  <c r="C8759" i="8"/>
  <c r="C8760" i="8"/>
  <c r="C8761" i="8"/>
  <c r="C8762" i="8"/>
  <c r="C8763" i="8"/>
  <c r="C8764" i="8"/>
  <c r="C8765" i="8"/>
  <c r="C8766" i="8"/>
  <c r="C8767" i="8"/>
  <c r="C8768" i="8"/>
  <c r="C8769" i="8"/>
  <c r="C8770" i="8"/>
  <c r="C8771" i="8"/>
  <c r="C8772" i="8"/>
  <c r="C8773" i="8"/>
  <c r="C8774" i="8"/>
  <c r="C8775" i="8"/>
  <c r="C8776" i="8"/>
  <c r="C8777" i="8"/>
  <c r="C8778" i="8"/>
  <c r="C8779" i="8"/>
  <c r="C8780" i="8"/>
  <c r="C8781" i="8"/>
  <c r="C8782" i="8"/>
  <c r="C8783" i="8"/>
  <c r="C8784" i="8"/>
  <c r="C8785" i="8"/>
  <c r="C8786" i="8"/>
  <c r="C8787" i="8"/>
  <c r="C8788" i="8"/>
  <c r="C8789" i="8"/>
  <c r="C8790" i="8"/>
  <c r="C8791" i="8"/>
  <c r="C8792" i="8"/>
  <c r="C8793" i="8"/>
  <c r="C8794" i="8"/>
  <c r="C8795" i="8"/>
  <c r="C8796" i="8"/>
  <c r="C8797" i="8"/>
  <c r="C8798" i="8"/>
  <c r="C8799" i="8"/>
  <c r="C8800" i="8"/>
  <c r="C8801" i="8"/>
  <c r="C8802" i="8"/>
  <c r="C8803" i="8"/>
  <c r="C8804" i="8"/>
  <c r="C8805" i="8"/>
  <c r="C8806" i="8"/>
  <c r="C8807" i="8"/>
  <c r="C8808" i="8"/>
  <c r="C8809" i="8"/>
  <c r="C8810" i="8"/>
  <c r="C8811" i="8"/>
  <c r="C8812" i="8"/>
  <c r="C8813" i="8"/>
  <c r="C8814" i="8"/>
  <c r="C8815" i="8"/>
  <c r="C8816" i="8"/>
  <c r="C8817" i="8"/>
  <c r="C8818" i="8"/>
  <c r="C8819" i="8"/>
  <c r="C8820" i="8"/>
  <c r="C8821" i="8"/>
  <c r="C8822" i="8"/>
  <c r="C8823" i="8"/>
  <c r="C8824" i="8"/>
  <c r="C8825" i="8"/>
  <c r="C8826" i="8"/>
  <c r="C8827" i="8"/>
  <c r="C8828" i="8"/>
  <c r="C8829" i="8"/>
  <c r="C8830" i="8"/>
  <c r="C8831" i="8"/>
  <c r="C8832" i="8"/>
  <c r="C8833" i="8"/>
  <c r="C8834" i="8"/>
  <c r="C8835" i="8"/>
  <c r="C8836" i="8"/>
  <c r="C8837" i="8"/>
  <c r="C8838" i="8"/>
  <c r="C8839" i="8"/>
  <c r="C8840" i="8"/>
  <c r="C8841" i="8"/>
  <c r="C8842" i="8"/>
  <c r="C8843" i="8"/>
  <c r="C8844" i="8"/>
  <c r="C8845" i="8"/>
  <c r="C8846" i="8"/>
  <c r="C8847" i="8"/>
  <c r="C8848" i="8"/>
  <c r="C8849" i="8"/>
  <c r="C8850" i="8"/>
  <c r="C8851" i="8"/>
  <c r="C8852" i="8"/>
  <c r="C8853" i="8"/>
  <c r="C8854" i="8"/>
  <c r="C8855" i="8"/>
  <c r="C8856" i="8"/>
  <c r="C8857" i="8"/>
  <c r="C8858" i="8"/>
  <c r="C8859" i="8"/>
  <c r="C8860" i="8"/>
  <c r="C8861" i="8"/>
  <c r="C8862" i="8"/>
  <c r="C8863" i="8"/>
  <c r="C8864" i="8"/>
  <c r="C8865" i="8"/>
  <c r="C8866" i="8"/>
  <c r="C8867" i="8"/>
  <c r="C8868" i="8"/>
  <c r="C8869" i="8"/>
  <c r="C8870" i="8"/>
  <c r="C8871" i="8"/>
  <c r="C8872" i="8"/>
  <c r="C8873" i="8"/>
  <c r="C8874" i="8"/>
  <c r="C8875" i="8"/>
  <c r="C8876" i="8"/>
  <c r="C8877" i="8"/>
  <c r="C8878" i="8"/>
  <c r="C8879" i="8"/>
  <c r="C8880" i="8"/>
  <c r="C8881" i="8"/>
  <c r="C8882" i="8"/>
  <c r="C8883" i="8"/>
  <c r="C8884" i="8"/>
  <c r="C8885" i="8"/>
  <c r="C8886" i="8"/>
  <c r="C8887" i="8"/>
  <c r="C8888" i="8"/>
  <c r="C8889" i="8"/>
  <c r="C8890" i="8"/>
  <c r="C8891" i="8"/>
  <c r="C8892" i="8"/>
  <c r="C8893" i="8"/>
  <c r="C8894" i="8"/>
  <c r="C8895" i="8"/>
  <c r="C8896" i="8"/>
  <c r="C8897" i="8"/>
  <c r="C8898" i="8"/>
  <c r="C8899" i="8"/>
  <c r="C8900" i="8"/>
  <c r="C8901" i="8"/>
  <c r="C8902" i="8"/>
  <c r="C8903" i="8"/>
  <c r="C8904" i="8"/>
  <c r="C8905" i="8"/>
  <c r="C8906" i="8"/>
  <c r="C8907" i="8"/>
  <c r="C8908" i="8"/>
  <c r="C8909" i="8"/>
  <c r="C8910" i="8"/>
  <c r="C8911" i="8"/>
  <c r="C8912" i="8"/>
  <c r="C8913" i="8"/>
  <c r="C8914" i="8"/>
  <c r="C8915" i="8"/>
  <c r="C8916" i="8"/>
  <c r="C8917" i="8"/>
  <c r="C8918" i="8"/>
  <c r="C8919" i="8"/>
  <c r="C8920" i="8"/>
  <c r="C8921" i="8"/>
  <c r="C8922" i="8"/>
  <c r="C8923" i="8"/>
  <c r="C8924" i="8"/>
  <c r="C8925" i="8"/>
  <c r="C8926" i="8"/>
  <c r="C8927" i="8"/>
  <c r="C8928" i="8"/>
  <c r="C8929" i="8"/>
  <c r="C8930" i="8"/>
  <c r="C8931" i="8"/>
  <c r="C8932" i="8"/>
  <c r="C8933" i="8"/>
  <c r="C8934" i="8"/>
  <c r="C8935" i="8"/>
  <c r="C8936" i="8"/>
  <c r="C8937" i="8"/>
  <c r="C8938" i="8"/>
  <c r="C8939" i="8"/>
  <c r="C8940" i="8"/>
  <c r="C8941" i="8"/>
  <c r="C8942" i="8"/>
  <c r="C8943" i="8"/>
  <c r="C8944" i="8"/>
  <c r="C8945" i="8"/>
  <c r="C8946" i="8"/>
  <c r="C8947" i="8"/>
  <c r="C8948" i="8"/>
  <c r="C8949" i="8"/>
  <c r="C8950" i="8"/>
  <c r="C8951" i="8"/>
  <c r="C8952" i="8"/>
  <c r="C8953" i="8"/>
  <c r="C8954" i="8"/>
  <c r="C8955" i="8"/>
  <c r="C8956" i="8"/>
  <c r="C8957" i="8"/>
  <c r="C8958" i="8"/>
  <c r="C8959" i="8"/>
  <c r="C8960" i="8"/>
  <c r="C8961" i="8"/>
  <c r="C8962" i="8"/>
  <c r="C8963" i="8"/>
  <c r="C8964" i="8"/>
  <c r="C8965" i="8"/>
  <c r="C8966" i="8"/>
  <c r="C8967" i="8"/>
  <c r="C8968" i="8"/>
  <c r="C8969" i="8"/>
  <c r="C8970" i="8"/>
  <c r="C8971" i="8"/>
  <c r="C8972" i="8"/>
  <c r="C8973" i="8"/>
  <c r="C8974" i="8"/>
  <c r="C8975" i="8"/>
  <c r="C8976" i="8"/>
  <c r="C8977" i="8"/>
  <c r="C8978" i="8"/>
  <c r="C8979" i="8"/>
  <c r="C8980" i="8"/>
  <c r="C8981" i="8"/>
  <c r="C8982" i="8"/>
  <c r="C8983" i="8"/>
  <c r="C8984" i="8"/>
  <c r="C8985" i="8"/>
  <c r="C8986" i="8"/>
  <c r="C8987" i="8"/>
  <c r="C8988" i="8"/>
  <c r="C8989" i="8"/>
  <c r="C8990" i="8"/>
  <c r="C8991" i="8"/>
  <c r="C8992" i="8"/>
  <c r="C8993" i="8"/>
  <c r="C8994" i="8"/>
  <c r="C8995" i="8"/>
  <c r="C8996" i="8"/>
  <c r="C8997" i="8"/>
  <c r="C8998" i="8"/>
  <c r="C8999" i="8"/>
  <c r="C9000" i="8"/>
  <c r="C9001" i="8"/>
  <c r="C9002" i="8"/>
  <c r="C9003" i="8"/>
  <c r="C9004" i="8"/>
  <c r="C9005" i="8"/>
  <c r="C9006" i="8"/>
  <c r="C9007" i="8"/>
  <c r="C9008" i="8"/>
  <c r="C9009" i="8"/>
  <c r="C9010" i="8"/>
  <c r="C9011" i="8"/>
  <c r="C9012" i="8"/>
  <c r="C9013" i="8"/>
  <c r="C9014" i="8"/>
  <c r="C9015" i="8"/>
  <c r="C9016" i="8"/>
  <c r="C9017" i="8"/>
  <c r="C9018" i="8"/>
  <c r="C9019" i="8"/>
  <c r="C9020" i="8"/>
  <c r="C9021" i="8"/>
  <c r="C9022" i="8"/>
  <c r="C9023" i="8"/>
  <c r="C9024" i="8"/>
  <c r="C9025" i="8"/>
  <c r="C9026" i="8"/>
  <c r="C9027" i="8"/>
  <c r="C9028" i="8"/>
  <c r="C9029" i="8"/>
  <c r="C9030" i="8"/>
  <c r="C9031" i="8"/>
  <c r="C9032" i="8"/>
  <c r="C9033" i="8"/>
  <c r="C9034" i="8"/>
  <c r="C9035" i="8"/>
  <c r="C9036" i="8"/>
  <c r="C9037" i="8"/>
  <c r="C9038" i="8"/>
  <c r="C9039" i="8"/>
  <c r="C9040" i="8"/>
  <c r="C9041" i="8"/>
  <c r="C9042" i="8"/>
  <c r="C9043" i="8"/>
  <c r="C9044" i="8"/>
  <c r="C9045" i="8"/>
  <c r="C9046" i="8"/>
  <c r="C9047" i="8"/>
  <c r="C9048" i="8"/>
  <c r="C9049" i="8"/>
  <c r="C9050" i="8"/>
  <c r="C9051" i="8"/>
  <c r="C9052" i="8"/>
  <c r="C9053" i="8"/>
  <c r="C9054" i="8"/>
  <c r="C9055" i="8"/>
  <c r="C9056" i="8"/>
  <c r="C9057" i="8"/>
  <c r="C9058" i="8"/>
  <c r="C9059" i="8"/>
  <c r="C9060" i="8"/>
  <c r="C9061" i="8"/>
  <c r="C9062" i="8"/>
  <c r="C9063" i="8"/>
  <c r="C9064" i="8"/>
  <c r="C9065" i="8"/>
  <c r="C9066" i="8"/>
  <c r="C9067" i="8"/>
  <c r="C9068" i="8"/>
  <c r="C9069" i="8"/>
  <c r="C9070" i="8"/>
  <c r="C9071" i="8"/>
  <c r="C9072" i="8"/>
  <c r="C9073" i="8"/>
  <c r="C9074" i="8"/>
  <c r="C9075" i="8"/>
  <c r="C9076" i="8"/>
  <c r="C9077" i="8"/>
  <c r="C9078" i="8"/>
  <c r="C9079" i="8"/>
  <c r="C9080" i="8"/>
  <c r="C9081" i="8"/>
  <c r="C9082" i="8"/>
  <c r="C9083" i="8"/>
  <c r="C9084" i="8"/>
  <c r="C9085" i="8"/>
  <c r="C9086" i="8"/>
  <c r="C9087" i="8"/>
  <c r="C9088" i="8"/>
  <c r="C9089" i="8"/>
  <c r="C9090" i="8"/>
  <c r="C9091" i="8"/>
  <c r="C9092" i="8"/>
  <c r="C9093" i="8"/>
  <c r="C9094" i="8"/>
  <c r="C9095" i="8"/>
  <c r="C9096" i="8"/>
  <c r="C9097" i="8"/>
  <c r="C9098" i="8"/>
  <c r="C9099" i="8"/>
  <c r="C9100" i="8"/>
  <c r="C9101" i="8"/>
  <c r="C9102" i="8"/>
  <c r="C9103" i="8"/>
  <c r="C9104" i="8"/>
  <c r="C9105" i="8"/>
  <c r="C9106" i="8"/>
  <c r="C9107" i="8"/>
  <c r="C9108" i="8"/>
  <c r="C9109" i="8"/>
  <c r="C9110" i="8"/>
  <c r="C9111" i="8"/>
  <c r="C9112" i="8"/>
  <c r="C9113" i="8"/>
  <c r="C9114" i="8"/>
  <c r="C9115" i="8"/>
  <c r="C9116" i="8"/>
  <c r="C9117" i="8"/>
  <c r="C9118" i="8"/>
  <c r="C9119" i="8"/>
  <c r="C9120" i="8"/>
  <c r="C9121" i="8"/>
  <c r="C9122" i="8"/>
  <c r="C9123" i="8"/>
  <c r="C9124" i="8"/>
  <c r="C9125" i="8"/>
  <c r="C9126" i="8"/>
  <c r="C9127" i="8"/>
  <c r="C9128" i="8"/>
  <c r="C9129" i="8"/>
  <c r="C9130" i="8"/>
  <c r="C9131" i="8"/>
  <c r="C9132" i="8"/>
  <c r="C9133" i="8"/>
  <c r="C9134" i="8"/>
  <c r="C9135" i="8"/>
  <c r="C9136" i="8"/>
  <c r="C9137" i="8"/>
  <c r="C9138" i="8"/>
  <c r="C9139" i="8"/>
  <c r="C9140" i="8"/>
  <c r="C9141" i="8"/>
  <c r="C9142" i="8"/>
  <c r="C9143" i="8"/>
  <c r="C9144" i="8"/>
  <c r="C9145" i="8"/>
  <c r="C9146" i="8"/>
  <c r="C9147" i="8"/>
  <c r="C9148" i="8"/>
  <c r="C9149" i="8"/>
  <c r="C9150" i="8"/>
  <c r="C9151" i="8"/>
  <c r="C9152" i="8"/>
  <c r="C9153" i="8"/>
  <c r="C9154" i="8"/>
  <c r="C9155" i="8"/>
  <c r="C9156" i="8"/>
  <c r="C9157" i="8"/>
  <c r="C9158" i="8"/>
  <c r="C9159" i="8"/>
  <c r="C9160" i="8"/>
  <c r="C9161" i="8"/>
  <c r="C9162" i="8"/>
  <c r="C9163" i="8"/>
  <c r="C9164" i="8"/>
  <c r="C9165" i="8"/>
  <c r="C9166" i="8"/>
  <c r="C9167" i="8"/>
  <c r="C9168" i="8"/>
  <c r="C9169" i="8"/>
  <c r="C9170" i="8"/>
  <c r="C9171" i="8"/>
  <c r="C9172" i="8"/>
  <c r="C9173" i="8"/>
  <c r="C9174" i="8"/>
  <c r="C9175" i="8"/>
  <c r="C9176" i="8"/>
  <c r="C9177" i="8"/>
  <c r="C9178" i="8"/>
  <c r="C9179" i="8"/>
  <c r="C9180" i="8"/>
  <c r="C9181" i="8"/>
  <c r="C9182" i="8"/>
  <c r="C9183" i="8"/>
  <c r="C9184" i="8"/>
  <c r="C9185" i="8"/>
  <c r="C9186" i="8"/>
  <c r="C9187" i="8"/>
  <c r="C9188" i="8"/>
  <c r="C9189" i="8"/>
  <c r="C9190" i="8"/>
  <c r="C9191" i="8"/>
  <c r="C9192" i="8"/>
  <c r="C9193" i="8"/>
  <c r="C9194" i="8"/>
  <c r="C9195" i="8"/>
  <c r="C9196" i="8"/>
  <c r="C9197" i="8"/>
  <c r="C9198" i="8"/>
  <c r="C9199" i="8"/>
  <c r="C9200" i="8"/>
  <c r="C9201" i="8"/>
  <c r="C9202" i="8"/>
  <c r="C9203" i="8"/>
  <c r="C9204" i="8"/>
  <c r="C9205" i="8"/>
  <c r="C9206" i="8"/>
  <c r="C9207" i="8"/>
  <c r="C9208" i="8"/>
  <c r="C9209" i="8"/>
  <c r="C9210" i="8"/>
  <c r="C9211" i="8"/>
  <c r="C9212" i="8"/>
  <c r="C9213" i="8"/>
  <c r="C9214" i="8"/>
  <c r="C9215" i="8"/>
  <c r="C9216" i="8"/>
  <c r="C9217" i="8"/>
  <c r="C9218" i="8"/>
  <c r="C9219" i="8"/>
  <c r="C9220" i="8"/>
  <c r="C9221" i="8"/>
  <c r="C9222" i="8"/>
  <c r="C9223" i="8"/>
  <c r="C9224" i="8"/>
  <c r="C9225" i="8"/>
  <c r="C9226" i="8"/>
  <c r="C9227" i="8"/>
  <c r="C9228" i="8"/>
  <c r="C9229" i="8"/>
  <c r="C9230" i="8"/>
  <c r="C9231" i="8"/>
  <c r="C9232" i="8"/>
  <c r="C9233" i="8"/>
  <c r="C9234" i="8"/>
  <c r="C9235" i="8"/>
  <c r="C9236" i="8"/>
  <c r="C9237" i="8"/>
  <c r="C9238" i="8"/>
  <c r="C9239" i="8"/>
  <c r="C9240" i="8"/>
  <c r="C9241" i="8"/>
  <c r="C9242" i="8"/>
  <c r="C9243" i="8"/>
  <c r="C9244" i="8"/>
  <c r="C9245" i="8"/>
  <c r="C9246" i="8"/>
  <c r="C9247" i="8"/>
  <c r="C9248" i="8"/>
  <c r="C9249" i="8"/>
  <c r="C9250" i="8"/>
  <c r="C9251" i="8"/>
  <c r="C9252" i="8"/>
  <c r="C9253" i="8"/>
  <c r="C9254" i="8"/>
  <c r="C9255" i="8"/>
  <c r="C9256" i="8"/>
  <c r="C9257" i="8"/>
  <c r="C9258" i="8"/>
  <c r="C9259" i="8"/>
  <c r="C9260" i="8"/>
  <c r="C9261" i="8"/>
  <c r="C9262" i="8"/>
  <c r="C9263" i="8"/>
  <c r="C9264" i="8"/>
  <c r="C9265" i="8"/>
  <c r="C9266" i="8"/>
  <c r="C9267" i="8"/>
  <c r="C9268" i="8"/>
  <c r="C9269" i="8"/>
  <c r="C9270" i="8"/>
  <c r="C9271" i="8"/>
  <c r="C9272" i="8"/>
  <c r="C9273" i="8"/>
  <c r="C9274" i="8"/>
  <c r="C9275" i="8"/>
  <c r="C9276" i="8"/>
  <c r="C9277" i="8"/>
  <c r="C9278" i="8"/>
  <c r="C9279" i="8"/>
  <c r="C9280" i="8"/>
  <c r="C9281" i="8"/>
  <c r="C9282" i="8"/>
  <c r="C9283" i="8"/>
  <c r="C9284" i="8"/>
  <c r="C9285" i="8"/>
  <c r="C9286" i="8"/>
  <c r="C9287" i="8"/>
  <c r="C9288" i="8"/>
  <c r="C9289" i="8"/>
  <c r="C9290" i="8"/>
  <c r="C9291" i="8"/>
  <c r="C9292" i="8"/>
  <c r="C9293" i="8"/>
  <c r="C9294" i="8"/>
  <c r="C9295" i="8"/>
  <c r="C9296" i="8"/>
  <c r="C9297" i="8"/>
  <c r="C9298" i="8"/>
  <c r="C9299" i="8"/>
  <c r="C9300" i="8"/>
  <c r="C9301" i="8"/>
  <c r="C9302" i="8"/>
  <c r="C9303" i="8"/>
  <c r="C9304" i="8"/>
  <c r="C9305" i="8"/>
  <c r="C9306" i="8"/>
  <c r="C9307" i="8"/>
  <c r="C9308" i="8"/>
  <c r="C9309" i="8"/>
  <c r="C9310" i="8"/>
  <c r="C9311" i="8"/>
  <c r="C9312" i="8"/>
  <c r="C9313" i="8"/>
  <c r="C9314" i="8"/>
  <c r="C9315" i="8"/>
  <c r="C9316" i="8"/>
  <c r="C9317" i="8"/>
  <c r="C9318" i="8"/>
  <c r="C9319" i="8"/>
  <c r="C9320" i="8"/>
  <c r="C9321" i="8"/>
  <c r="C9322" i="8"/>
  <c r="C9323" i="8"/>
  <c r="C9324" i="8"/>
  <c r="C9325" i="8"/>
  <c r="C9326" i="8"/>
  <c r="C9327" i="8"/>
  <c r="C9328" i="8"/>
  <c r="C9329" i="8"/>
  <c r="C9330" i="8"/>
  <c r="C9331" i="8"/>
  <c r="C9332" i="8"/>
  <c r="C9333" i="8"/>
  <c r="C9334" i="8"/>
  <c r="C9335" i="8"/>
  <c r="C9336" i="8"/>
  <c r="C9337" i="8"/>
  <c r="C9338" i="8"/>
  <c r="C9339" i="8"/>
  <c r="C9340" i="8"/>
  <c r="C9341" i="8"/>
  <c r="C9342" i="8"/>
  <c r="C9343" i="8"/>
  <c r="C9344" i="8"/>
  <c r="C9345" i="8"/>
  <c r="C9346" i="8"/>
  <c r="C9347" i="8"/>
  <c r="C9348" i="8"/>
  <c r="C9349" i="8"/>
  <c r="C9350" i="8"/>
  <c r="C9351" i="8"/>
  <c r="C9352" i="8"/>
  <c r="C9353" i="8"/>
  <c r="C9354" i="8"/>
  <c r="C9355" i="8"/>
  <c r="C9356" i="8"/>
  <c r="C9357" i="8"/>
  <c r="C9358" i="8"/>
  <c r="C9359" i="8"/>
  <c r="C9360" i="8"/>
  <c r="C9361" i="8"/>
  <c r="C9362" i="8"/>
  <c r="C9363" i="8"/>
  <c r="C9364" i="8"/>
  <c r="C9365" i="8"/>
  <c r="C9366" i="8"/>
  <c r="C9367" i="8"/>
  <c r="C9368" i="8"/>
  <c r="C9369" i="8"/>
  <c r="C9370" i="8"/>
  <c r="C9371" i="8"/>
  <c r="C9372" i="8"/>
  <c r="C9373" i="8"/>
  <c r="C9374" i="8"/>
  <c r="C9375" i="8"/>
  <c r="C9376" i="8"/>
  <c r="C9377" i="8"/>
  <c r="C9378" i="8"/>
  <c r="C9379" i="8"/>
  <c r="C9380" i="8"/>
  <c r="C9381" i="8"/>
  <c r="C9382" i="8"/>
  <c r="C9383" i="8"/>
  <c r="C9384" i="8"/>
  <c r="C9385" i="8"/>
  <c r="C9386" i="8"/>
  <c r="C9387" i="8"/>
  <c r="C9388" i="8"/>
  <c r="C9389" i="8"/>
  <c r="C9390" i="8"/>
  <c r="C9391" i="8"/>
  <c r="C9392" i="8"/>
  <c r="C9393" i="8"/>
  <c r="C9394" i="8"/>
  <c r="C9395" i="8"/>
  <c r="C9396" i="8"/>
  <c r="C9397" i="8"/>
  <c r="C9398" i="8"/>
  <c r="C9399" i="8"/>
  <c r="C9400" i="8"/>
  <c r="C9401" i="8"/>
  <c r="C9402" i="8"/>
  <c r="C9403" i="8"/>
  <c r="C9404" i="8"/>
  <c r="C9405" i="8"/>
  <c r="C9406" i="8"/>
  <c r="C9407" i="8"/>
  <c r="C9408" i="8"/>
  <c r="C9409" i="8"/>
  <c r="C9410" i="8"/>
  <c r="C9411" i="8"/>
  <c r="C9412" i="8"/>
  <c r="C9413" i="8"/>
  <c r="C9414" i="8"/>
  <c r="C9415" i="8"/>
  <c r="C9416" i="8"/>
  <c r="C9417" i="8"/>
  <c r="C9418" i="8"/>
  <c r="C9419" i="8"/>
  <c r="C9420" i="8"/>
  <c r="C9421" i="8"/>
  <c r="C9422" i="8"/>
  <c r="C9423" i="8"/>
  <c r="C9424" i="8"/>
  <c r="C9425" i="8"/>
  <c r="C9426" i="8"/>
  <c r="C9427" i="8"/>
  <c r="C9428" i="8"/>
  <c r="C9429" i="8"/>
  <c r="C9430" i="8"/>
  <c r="C9431" i="8"/>
  <c r="C9432" i="8"/>
  <c r="C9433" i="8"/>
  <c r="C9434" i="8"/>
  <c r="C9435" i="8"/>
  <c r="C9436" i="8"/>
  <c r="C9437" i="8"/>
  <c r="C9438" i="8"/>
  <c r="C9439" i="8"/>
  <c r="C9440" i="8"/>
  <c r="C9441" i="8"/>
  <c r="C9442" i="8"/>
  <c r="C9443" i="8"/>
  <c r="C9444" i="8"/>
  <c r="C9445" i="8"/>
  <c r="C9446" i="8"/>
  <c r="C9447" i="8"/>
  <c r="C9448" i="8"/>
  <c r="C9449" i="8"/>
  <c r="C9450" i="8"/>
  <c r="C9451" i="8"/>
  <c r="C9452" i="8"/>
  <c r="C9453" i="8"/>
  <c r="C9454" i="8"/>
  <c r="C9455" i="8"/>
  <c r="C9456" i="8"/>
  <c r="C9457" i="8"/>
  <c r="C9458" i="8"/>
  <c r="C9459" i="8"/>
  <c r="C9460" i="8"/>
  <c r="C9461" i="8"/>
  <c r="C9462" i="8"/>
  <c r="C9463" i="8"/>
  <c r="C9464" i="8"/>
  <c r="C9465" i="8"/>
  <c r="C9466" i="8"/>
  <c r="C9467" i="8"/>
  <c r="C9468" i="8"/>
  <c r="C9469" i="8"/>
  <c r="C9470" i="8"/>
  <c r="C9471" i="8"/>
  <c r="C9472" i="8"/>
  <c r="C9473" i="8"/>
  <c r="C9474" i="8"/>
  <c r="C9475" i="8"/>
  <c r="C9476" i="8"/>
  <c r="C9477" i="8"/>
  <c r="C9478" i="8"/>
  <c r="C9479" i="8"/>
  <c r="C9480" i="8"/>
  <c r="C9481" i="8"/>
  <c r="C9482" i="8"/>
  <c r="C9483" i="8"/>
  <c r="C9484" i="8"/>
  <c r="C9485" i="8"/>
  <c r="C9486" i="8"/>
  <c r="C9487" i="8"/>
  <c r="C9488" i="8"/>
  <c r="C9489" i="8"/>
  <c r="C9490" i="8"/>
  <c r="C9491" i="8"/>
  <c r="C9492" i="8"/>
  <c r="C9493" i="8"/>
  <c r="C9494" i="8"/>
  <c r="C9495" i="8"/>
  <c r="C9496" i="8"/>
  <c r="C9497" i="8"/>
  <c r="C9498" i="8"/>
  <c r="C9499" i="8"/>
  <c r="C9500" i="8"/>
  <c r="C9501" i="8"/>
  <c r="C9502" i="8"/>
  <c r="C9503" i="8"/>
  <c r="C9504" i="8"/>
  <c r="C9505" i="8"/>
  <c r="C9506" i="8"/>
  <c r="C9507" i="8"/>
  <c r="C9508" i="8"/>
  <c r="C9509" i="8"/>
  <c r="C9510" i="8"/>
  <c r="C9511" i="8"/>
  <c r="C9512" i="8"/>
  <c r="C9513" i="8"/>
  <c r="C9514" i="8"/>
  <c r="C9515" i="8"/>
  <c r="C9516" i="8"/>
  <c r="C9517" i="8"/>
  <c r="C9518" i="8"/>
  <c r="C9519" i="8"/>
  <c r="C9520" i="8"/>
  <c r="C9521" i="8"/>
  <c r="C9522" i="8"/>
  <c r="C9523" i="8"/>
  <c r="C9524" i="8"/>
  <c r="C9525" i="8"/>
  <c r="C9526" i="8"/>
  <c r="C9527" i="8"/>
  <c r="C9528" i="8"/>
  <c r="C9529" i="8"/>
  <c r="C9530" i="8"/>
  <c r="C9531" i="8"/>
  <c r="C9532" i="8"/>
  <c r="C9533" i="8"/>
  <c r="C9534" i="8"/>
  <c r="C9535" i="8"/>
  <c r="C9536" i="8"/>
  <c r="C9537" i="8"/>
  <c r="C9538" i="8"/>
  <c r="C9539" i="8"/>
  <c r="C9540" i="8"/>
  <c r="C9541" i="8"/>
  <c r="C9542" i="8"/>
  <c r="C9543" i="8"/>
  <c r="C9544" i="8"/>
  <c r="C9545" i="8"/>
  <c r="C9546" i="8"/>
  <c r="C9547" i="8"/>
  <c r="C9548" i="8"/>
  <c r="C9549" i="8"/>
  <c r="C9550" i="8"/>
  <c r="C9551" i="8"/>
  <c r="C9552" i="8"/>
  <c r="C9553" i="8"/>
  <c r="C9554" i="8"/>
  <c r="C9555" i="8"/>
  <c r="C9556" i="8"/>
  <c r="C9557" i="8"/>
  <c r="C9558" i="8"/>
  <c r="C9559" i="8"/>
  <c r="C9560" i="8"/>
  <c r="C9561" i="8"/>
  <c r="C9562" i="8"/>
  <c r="C9563" i="8"/>
  <c r="C9564" i="8"/>
  <c r="C9565" i="8"/>
  <c r="C9566" i="8"/>
  <c r="C9567" i="8"/>
  <c r="C9568" i="8"/>
  <c r="C9569" i="8"/>
  <c r="C9570" i="8"/>
  <c r="C9571" i="8"/>
  <c r="C9572" i="8"/>
  <c r="C9573" i="8"/>
  <c r="C9574" i="8"/>
  <c r="C9575" i="8"/>
  <c r="C9576" i="8"/>
  <c r="C9577" i="8"/>
  <c r="C9578" i="8"/>
  <c r="C9579" i="8"/>
  <c r="C9580" i="8"/>
  <c r="C9581" i="8"/>
  <c r="C9582" i="8"/>
  <c r="C9583" i="8"/>
  <c r="C9584" i="8"/>
  <c r="C9585" i="8"/>
  <c r="C9586" i="8"/>
  <c r="C9587" i="8"/>
  <c r="C9588" i="8"/>
  <c r="C9589" i="8"/>
  <c r="C9590" i="8"/>
  <c r="C9591" i="8"/>
  <c r="C9592" i="8"/>
  <c r="C9593" i="8"/>
  <c r="C9594" i="8"/>
  <c r="C9595" i="8"/>
  <c r="C9596" i="8"/>
  <c r="C9597" i="8"/>
  <c r="C9598" i="8"/>
  <c r="C9599" i="8"/>
  <c r="C9600" i="8"/>
  <c r="C9601" i="8"/>
  <c r="C9602" i="8"/>
  <c r="C9603" i="8"/>
  <c r="C9604" i="8"/>
  <c r="C9605" i="8"/>
  <c r="C9606" i="8"/>
  <c r="C9607" i="8"/>
  <c r="C9608" i="8"/>
  <c r="C9609" i="8"/>
  <c r="C9610" i="8"/>
  <c r="C9611" i="8"/>
  <c r="C9612" i="8"/>
  <c r="C9613" i="8"/>
  <c r="C9614" i="8"/>
  <c r="C9615" i="8"/>
  <c r="C9616" i="8"/>
  <c r="C9617" i="8"/>
  <c r="C9618" i="8"/>
  <c r="C9619" i="8"/>
  <c r="C9620" i="8"/>
  <c r="C9621" i="8"/>
  <c r="C9622" i="8"/>
  <c r="C9623" i="8"/>
  <c r="C9624" i="8"/>
  <c r="C9625" i="8"/>
  <c r="C9626" i="8"/>
  <c r="C9627" i="8"/>
  <c r="C9628" i="8"/>
  <c r="C9629" i="8"/>
  <c r="C9630" i="8"/>
  <c r="C9631" i="8"/>
  <c r="C9632" i="8"/>
  <c r="C9633" i="8"/>
  <c r="C9634" i="8"/>
  <c r="C9635" i="8"/>
  <c r="C9636" i="8"/>
  <c r="C9637" i="8"/>
  <c r="C9638" i="8"/>
  <c r="C9639" i="8"/>
  <c r="C9640" i="8"/>
  <c r="C9641" i="8"/>
  <c r="C9642" i="8"/>
  <c r="C9643" i="8"/>
  <c r="C9644" i="8"/>
  <c r="C9645" i="8"/>
  <c r="C9646" i="8"/>
  <c r="C9647" i="8"/>
  <c r="C9648" i="8"/>
  <c r="C9649" i="8"/>
  <c r="C9650" i="8"/>
  <c r="C9651" i="8"/>
  <c r="C9652" i="8"/>
  <c r="C9653" i="8"/>
  <c r="C9654" i="8"/>
  <c r="C9655" i="8"/>
  <c r="C9656" i="8"/>
  <c r="C9657" i="8"/>
  <c r="C9658" i="8"/>
  <c r="C9659" i="8"/>
  <c r="C9660" i="8"/>
  <c r="C9661" i="8"/>
  <c r="C9662" i="8"/>
  <c r="C9663" i="8"/>
  <c r="C9664" i="8"/>
  <c r="C9665" i="8"/>
  <c r="C9666" i="8"/>
  <c r="C9667" i="8"/>
  <c r="C9668" i="8"/>
  <c r="C9669" i="8"/>
  <c r="C9670" i="8"/>
  <c r="C9671" i="8"/>
  <c r="C9672" i="8"/>
  <c r="C9673" i="8"/>
  <c r="C9674" i="8"/>
  <c r="C9675" i="8"/>
  <c r="C9676" i="8"/>
  <c r="C9677" i="8"/>
  <c r="C9678" i="8"/>
  <c r="C9679" i="8"/>
  <c r="C9680" i="8"/>
  <c r="C9681" i="8"/>
  <c r="C9682" i="8"/>
  <c r="C9683" i="8"/>
  <c r="C9684" i="8"/>
  <c r="C9685" i="8"/>
  <c r="C9686" i="8"/>
  <c r="C9687" i="8"/>
  <c r="C9688" i="8"/>
  <c r="C9689" i="8"/>
  <c r="C9690" i="8"/>
  <c r="C9691" i="8"/>
  <c r="C9692" i="8"/>
  <c r="C9693" i="8"/>
  <c r="C9694" i="8"/>
  <c r="C9695" i="8"/>
  <c r="C9696" i="8"/>
  <c r="C9697" i="8"/>
  <c r="C9698" i="8"/>
  <c r="C9699" i="8"/>
  <c r="C9700" i="8"/>
  <c r="C9701" i="8"/>
  <c r="C9702" i="8"/>
  <c r="C9703" i="8"/>
  <c r="C9704" i="8"/>
  <c r="C9705" i="8"/>
  <c r="C9706" i="8"/>
  <c r="C9707" i="8"/>
  <c r="C9708" i="8"/>
  <c r="C9709" i="8"/>
  <c r="C9710" i="8"/>
  <c r="C9711" i="8"/>
  <c r="C9712" i="8"/>
  <c r="C9713" i="8"/>
  <c r="C9714" i="8"/>
  <c r="C9715" i="8"/>
  <c r="C9716" i="8"/>
  <c r="C9717" i="8"/>
  <c r="C9718" i="8"/>
  <c r="C9719" i="8"/>
  <c r="C9720" i="8"/>
  <c r="C9721" i="8"/>
  <c r="C9722" i="8"/>
  <c r="C9723" i="8"/>
  <c r="C9724" i="8"/>
  <c r="C9725" i="8"/>
  <c r="C9726" i="8"/>
  <c r="C9727" i="8"/>
  <c r="C9728" i="8"/>
  <c r="C9729" i="8"/>
  <c r="C9730" i="8"/>
  <c r="C9731" i="8"/>
  <c r="C9732" i="8"/>
  <c r="C9733" i="8"/>
  <c r="C9734" i="8"/>
  <c r="C9735" i="8"/>
  <c r="C9736" i="8"/>
  <c r="C9737" i="8"/>
  <c r="C9738" i="8"/>
  <c r="C9739" i="8"/>
  <c r="C9740" i="8"/>
  <c r="C9741" i="8"/>
  <c r="C9742" i="8"/>
  <c r="C9743" i="8"/>
  <c r="C9744" i="8"/>
  <c r="C9745" i="8"/>
  <c r="C9746" i="8"/>
  <c r="C9747" i="8"/>
  <c r="C9748" i="8"/>
  <c r="C9749" i="8"/>
  <c r="C9750" i="8"/>
  <c r="C9751" i="8"/>
  <c r="C9752" i="8"/>
  <c r="C9753" i="8"/>
  <c r="C9754" i="8"/>
  <c r="C9755" i="8"/>
  <c r="C9756" i="8"/>
  <c r="C9757" i="8"/>
  <c r="C9758" i="8"/>
  <c r="C9759" i="8"/>
  <c r="C9760" i="8"/>
  <c r="C9761" i="8"/>
  <c r="C9762" i="8"/>
  <c r="C9763" i="8"/>
  <c r="C9764" i="8"/>
  <c r="C9765" i="8"/>
  <c r="C9766" i="8"/>
  <c r="C9767" i="8"/>
  <c r="C9768" i="8"/>
  <c r="C9769" i="8"/>
  <c r="C9770" i="8"/>
  <c r="C9771" i="8"/>
  <c r="C9772" i="8"/>
  <c r="C9773" i="8"/>
  <c r="C9774" i="8"/>
  <c r="C9775" i="8"/>
  <c r="C9776" i="8"/>
  <c r="C9777" i="8"/>
  <c r="C9778" i="8"/>
  <c r="C9779" i="8"/>
  <c r="C9780" i="8"/>
  <c r="C9781" i="8"/>
  <c r="C9782" i="8"/>
  <c r="C9783" i="8"/>
  <c r="C9784" i="8"/>
  <c r="C9785" i="8"/>
  <c r="C9786" i="8"/>
  <c r="C9787" i="8"/>
  <c r="C9788" i="8"/>
  <c r="C9789" i="8"/>
  <c r="C9790" i="8"/>
  <c r="C9791" i="8"/>
  <c r="C9792" i="8"/>
  <c r="C9793" i="8"/>
  <c r="C9794" i="8"/>
  <c r="C9795" i="8"/>
  <c r="C9796" i="8"/>
  <c r="C9797" i="8"/>
  <c r="C9798" i="8"/>
  <c r="C9799" i="8"/>
  <c r="C9800" i="8"/>
  <c r="C9801" i="8"/>
  <c r="C9802" i="8"/>
  <c r="C9803" i="8"/>
  <c r="C9804" i="8"/>
  <c r="C9805" i="8"/>
  <c r="C9806" i="8"/>
  <c r="C9807" i="8"/>
  <c r="C9808" i="8"/>
  <c r="C9809" i="8"/>
  <c r="C9810" i="8"/>
  <c r="C9811" i="8"/>
  <c r="C9812" i="8"/>
  <c r="C9813" i="8"/>
  <c r="C9814" i="8"/>
  <c r="C9815" i="8"/>
  <c r="C9816" i="8"/>
  <c r="C9817" i="8"/>
  <c r="C9818" i="8"/>
  <c r="C9819" i="8"/>
  <c r="C9820" i="8"/>
  <c r="C9821" i="8"/>
  <c r="C9822" i="8"/>
  <c r="C9823" i="8"/>
  <c r="C9824" i="8"/>
  <c r="C9825" i="8"/>
  <c r="C9826" i="8"/>
  <c r="C9827" i="8"/>
  <c r="C9828" i="8"/>
  <c r="C9829" i="8"/>
  <c r="C9830" i="8"/>
  <c r="C9831" i="8"/>
  <c r="C9832" i="8"/>
  <c r="C9833" i="8"/>
  <c r="C9834" i="8"/>
  <c r="C9835" i="8"/>
  <c r="C9836" i="8"/>
  <c r="C9837" i="8"/>
  <c r="C9838" i="8"/>
  <c r="C9839" i="8"/>
  <c r="C9840" i="8"/>
  <c r="C9841" i="8"/>
  <c r="C9842" i="8"/>
  <c r="C9843" i="8"/>
  <c r="C9844" i="8"/>
  <c r="C9845" i="8"/>
  <c r="C9846" i="8"/>
  <c r="C9847" i="8"/>
  <c r="C9848" i="8"/>
  <c r="C9849" i="8"/>
  <c r="C9850" i="8"/>
  <c r="C9851" i="8"/>
  <c r="C9852" i="8"/>
  <c r="C9853" i="8"/>
  <c r="C9854" i="8"/>
  <c r="C9855" i="8"/>
  <c r="C9856" i="8"/>
  <c r="C9857" i="8"/>
  <c r="C9858" i="8"/>
  <c r="C9859" i="8"/>
  <c r="C9860" i="8"/>
  <c r="C9861" i="8"/>
  <c r="C9862" i="8"/>
  <c r="C9863" i="8"/>
  <c r="C9864" i="8"/>
  <c r="C9865" i="8"/>
  <c r="C9866" i="8"/>
  <c r="C9867" i="8"/>
  <c r="C9868" i="8"/>
  <c r="C9869" i="8"/>
  <c r="C9870" i="8"/>
  <c r="C9871" i="8"/>
  <c r="C9872" i="8"/>
  <c r="C9873" i="8"/>
  <c r="C9874" i="8"/>
  <c r="C9875" i="8"/>
  <c r="C9876" i="8"/>
  <c r="C9877" i="8"/>
  <c r="C9878" i="8"/>
  <c r="C9879" i="8"/>
  <c r="C9880" i="8"/>
  <c r="C9881" i="8"/>
  <c r="C9882" i="8"/>
  <c r="C9883" i="8"/>
  <c r="C9884" i="8"/>
  <c r="C9885" i="8"/>
  <c r="C9886" i="8"/>
  <c r="C9887" i="8"/>
  <c r="C9888" i="8"/>
  <c r="C9889" i="8"/>
  <c r="C9890" i="8"/>
  <c r="C9891" i="8"/>
  <c r="C9892" i="8"/>
  <c r="C9893" i="8"/>
  <c r="C9894" i="8"/>
  <c r="C9895" i="8"/>
  <c r="C9896" i="8"/>
  <c r="C9897" i="8"/>
  <c r="C9898" i="8"/>
  <c r="C9899" i="8"/>
  <c r="C9900" i="8"/>
  <c r="C9901" i="8"/>
  <c r="C9902" i="8"/>
  <c r="C9903" i="8"/>
  <c r="C9904" i="8"/>
  <c r="C9905" i="8"/>
  <c r="C9906" i="8"/>
  <c r="C9907" i="8"/>
  <c r="C9908" i="8"/>
  <c r="C9909" i="8"/>
  <c r="C9910" i="8"/>
  <c r="C9911" i="8"/>
  <c r="C9912" i="8"/>
  <c r="C9913" i="8"/>
  <c r="C9914" i="8"/>
  <c r="C9915" i="8"/>
  <c r="C9916" i="8"/>
  <c r="C9917" i="8"/>
  <c r="C9918" i="8"/>
  <c r="C9919" i="8"/>
  <c r="C9920" i="8"/>
  <c r="C9921" i="8"/>
  <c r="C9922" i="8"/>
  <c r="C9923" i="8"/>
  <c r="C9924" i="8"/>
  <c r="C9925" i="8"/>
  <c r="C9926" i="8"/>
  <c r="C9927" i="8"/>
  <c r="C9928" i="8"/>
  <c r="C9929" i="8"/>
  <c r="C9930" i="8"/>
  <c r="C9931" i="8"/>
  <c r="C9932" i="8"/>
  <c r="C9933" i="8"/>
  <c r="C9934" i="8"/>
  <c r="C9935" i="8"/>
  <c r="C9936" i="8"/>
  <c r="C9937" i="8"/>
  <c r="C9938" i="8"/>
  <c r="C9939" i="8"/>
  <c r="C9940" i="8"/>
  <c r="C9941" i="8"/>
  <c r="C9942" i="8"/>
  <c r="C9943" i="8"/>
  <c r="C9944" i="8"/>
  <c r="C9945" i="8"/>
  <c r="C9946" i="8"/>
  <c r="C9947" i="8"/>
  <c r="C9948" i="8"/>
  <c r="C9949" i="8"/>
  <c r="C9950" i="8"/>
  <c r="C9951" i="8"/>
  <c r="C9952" i="8"/>
  <c r="C9953" i="8"/>
  <c r="C9954" i="8"/>
  <c r="C9955" i="8"/>
  <c r="C9956" i="8"/>
  <c r="C9957" i="8"/>
  <c r="C9958" i="8"/>
  <c r="C9959" i="8"/>
  <c r="C9960" i="8"/>
  <c r="C9961" i="8"/>
  <c r="C9962" i="8"/>
  <c r="C9963" i="8"/>
  <c r="C9964" i="8"/>
  <c r="C9965" i="8"/>
  <c r="C9966" i="8"/>
  <c r="C9967" i="8"/>
  <c r="C9968" i="8"/>
  <c r="C9969" i="8"/>
  <c r="C9970" i="8"/>
  <c r="C9971" i="8"/>
  <c r="C9972" i="8"/>
  <c r="C9973" i="8"/>
  <c r="C9974" i="8"/>
  <c r="C9975" i="8"/>
  <c r="C9976" i="8"/>
  <c r="C9977" i="8"/>
  <c r="C9978" i="8"/>
  <c r="C9979" i="8"/>
  <c r="C9980" i="8"/>
  <c r="C9981" i="8"/>
  <c r="C9982" i="8"/>
  <c r="C9983" i="8"/>
  <c r="C9984" i="8"/>
  <c r="C9985" i="8"/>
  <c r="C9986" i="8"/>
  <c r="C9987" i="8"/>
  <c r="C9988" i="8"/>
  <c r="C9989" i="8"/>
  <c r="C9990" i="8"/>
  <c r="C9991" i="8"/>
  <c r="C9992" i="8"/>
  <c r="C9993" i="8"/>
  <c r="C9994" i="8"/>
  <c r="C9995" i="8"/>
  <c r="C9996" i="8"/>
  <c r="C9997" i="8"/>
  <c r="C9998" i="8"/>
  <c r="C9999" i="8"/>
  <c r="C10000" i="8"/>
  <c r="C10001" i="8"/>
  <c r="C10002" i="8"/>
  <c r="C10003" i="8"/>
  <c r="C10004" i="8"/>
  <c r="C10005" i="8"/>
  <c r="C10006" i="8"/>
  <c r="C10007" i="8"/>
  <c r="C10008" i="8"/>
  <c r="C10009" i="8"/>
  <c r="C10010" i="8"/>
  <c r="C10011" i="8"/>
  <c r="C10012" i="8"/>
  <c r="C10013" i="8"/>
  <c r="C10014" i="8"/>
  <c r="C10015" i="8"/>
  <c r="C10016" i="8"/>
  <c r="C10017" i="8"/>
  <c r="C10018" i="8"/>
  <c r="C10019" i="8"/>
  <c r="C10020" i="8"/>
  <c r="C10021" i="8"/>
  <c r="C10022" i="8"/>
  <c r="C10023" i="8"/>
  <c r="C10024" i="8"/>
  <c r="C10025" i="8"/>
  <c r="C10026" i="8"/>
  <c r="C10027" i="8"/>
  <c r="C10028" i="8"/>
  <c r="C10029" i="8"/>
  <c r="C10030" i="8"/>
  <c r="C10031" i="8"/>
  <c r="C10032" i="8"/>
  <c r="C10033" i="8"/>
  <c r="C10034" i="8"/>
  <c r="C10035" i="8"/>
  <c r="C10036" i="8"/>
  <c r="C10037" i="8"/>
  <c r="C10038" i="8"/>
  <c r="C10039" i="8"/>
  <c r="C10040" i="8"/>
  <c r="C10041" i="8"/>
  <c r="C10042" i="8"/>
  <c r="C10043" i="8"/>
  <c r="C10044" i="8"/>
  <c r="C10045" i="8"/>
  <c r="C10046" i="8"/>
  <c r="C10047" i="8"/>
  <c r="C10048" i="8"/>
  <c r="C10049" i="8"/>
  <c r="C10050" i="8"/>
  <c r="C10051" i="8"/>
  <c r="C10052" i="8"/>
  <c r="C10053" i="8"/>
  <c r="C10054" i="8"/>
  <c r="C10055" i="8"/>
  <c r="C10056" i="8"/>
  <c r="C10057" i="8"/>
  <c r="C10058" i="8"/>
  <c r="C10059" i="8"/>
  <c r="C10060" i="8"/>
  <c r="C10061" i="8"/>
  <c r="C10062" i="8"/>
  <c r="C10063" i="8"/>
  <c r="C10064" i="8"/>
  <c r="C10065" i="8"/>
  <c r="C10066" i="8"/>
  <c r="C10067" i="8"/>
  <c r="C10068" i="8"/>
  <c r="C10069" i="8"/>
  <c r="C10070" i="8"/>
  <c r="C10071" i="8"/>
  <c r="C10072" i="8"/>
  <c r="C10073" i="8"/>
  <c r="C10074" i="8"/>
  <c r="C10075" i="8"/>
  <c r="C10076" i="8"/>
  <c r="C10077" i="8"/>
  <c r="C10078" i="8"/>
  <c r="C10079" i="8"/>
  <c r="C10080" i="8"/>
  <c r="C10081" i="8"/>
  <c r="C10082" i="8"/>
  <c r="C10083" i="8"/>
  <c r="C10084" i="8"/>
  <c r="C10085" i="8"/>
  <c r="C10086" i="8"/>
  <c r="C10087" i="8"/>
  <c r="C10088" i="8"/>
  <c r="C10089" i="8"/>
  <c r="C10090" i="8"/>
  <c r="C10091" i="8"/>
  <c r="C10092" i="8"/>
  <c r="C10093" i="8"/>
  <c r="C10094" i="8"/>
  <c r="C10095" i="8"/>
  <c r="C10096" i="8"/>
  <c r="C10097" i="8"/>
  <c r="C10098" i="8"/>
  <c r="C10099" i="8"/>
  <c r="C10100" i="8"/>
  <c r="C10101" i="8"/>
  <c r="C10102" i="8"/>
  <c r="C10103" i="8"/>
  <c r="C10104" i="8"/>
  <c r="C10105" i="8"/>
  <c r="C10106" i="8"/>
  <c r="C10107" i="8"/>
  <c r="C10108" i="8"/>
  <c r="C10109" i="8"/>
  <c r="C10110" i="8"/>
  <c r="C10111" i="8"/>
  <c r="C10112" i="8"/>
  <c r="C10113" i="8"/>
  <c r="C10114" i="8"/>
  <c r="C10115" i="8"/>
  <c r="C10116" i="8"/>
  <c r="C10117" i="8"/>
  <c r="C10118" i="8"/>
  <c r="C10119" i="8"/>
  <c r="C10120" i="8"/>
  <c r="C10121" i="8"/>
  <c r="C10122" i="8"/>
  <c r="C10123" i="8"/>
  <c r="C10124" i="8"/>
  <c r="C10125" i="8"/>
  <c r="C10126" i="8"/>
  <c r="C10127" i="8"/>
  <c r="C10128" i="8"/>
  <c r="C10129" i="8"/>
  <c r="C10130" i="8"/>
  <c r="C10131" i="8"/>
  <c r="C10132" i="8"/>
  <c r="C10133" i="8"/>
  <c r="C10134" i="8"/>
  <c r="C10135" i="8"/>
  <c r="C10136" i="8"/>
  <c r="C10137" i="8"/>
  <c r="C10138" i="8"/>
  <c r="C10139" i="8"/>
  <c r="C10140" i="8"/>
  <c r="C10141" i="8"/>
  <c r="C10142" i="8"/>
  <c r="C10143" i="8"/>
  <c r="C10144" i="8"/>
  <c r="C10145" i="8"/>
  <c r="C10146" i="8"/>
  <c r="C10147" i="8"/>
  <c r="C10148" i="8"/>
  <c r="C10149" i="8"/>
  <c r="C10150" i="8"/>
  <c r="C10151" i="8"/>
  <c r="C10152" i="8"/>
  <c r="C10153" i="8"/>
  <c r="C10154" i="8"/>
  <c r="C10155" i="8"/>
  <c r="C10156" i="8"/>
  <c r="C10157" i="8"/>
  <c r="C10158" i="8"/>
  <c r="C10159" i="8"/>
  <c r="C10160" i="8"/>
  <c r="C10161" i="8"/>
  <c r="C10162" i="8"/>
  <c r="C10163" i="8"/>
  <c r="C10164" i="8"/>
  <c r="C10165" i="8"/>
  <c r="C10166" i="8"/>
  <c r="C10167" i="8"/>
  <c r="C10168" i="8"/>
  <c r="C10169" i="8"/>
  <c r="C10170" i="8"/>
  <c r="C10171" i="8"/>
  <c r="C10172" i="8"/>
  <c r="C10173" i="8"/>
  <c r="C10174" i="8"/>
  <c r="C10175" i="8"/>
  <c r="C10176" i="8"/>
  <c r="C10177" i="8"/>
  <c r="C10178" i="8"/>
  <c r="C10179" i="8"/>
  <c r="C10180" i="8"/>
  <c r="C10181" i="8"/>
  <c r="C10182" i="8"/>
  <c r="C10183" i="8"/>
  <c r="C10184" i="8"/>
  <c r="C10185" i="8"/>
  <c r="C10186" i="8"/>
  <c r="C10187" i="8"/>
  <c r="C10188" i="8"/>
  <c r="C10189" i="8"/>
  <c r="C10190" i="8"/>
  <c r="C10191" i="8"/>
  <c r="C10192" i="8"/>
  <c r="C10193" i="8"/>
  <c r="C10194" i="8"/>
  <c r="C10195" i="8"/>
  <c r="C10196" i="8"/>
  <c r="C10197" i="8"/>
  <c r="C10198" i="8"/>
  <c r="C10199" i="8"/>
  <c r="C10200" i="8"/>
  <c r="C10201" i="8"/>
  <c r="C10202" i="8"/>
  <c r="C10203" i="8"/>
  <c r="C10204" i="8"/>
  <c r="C10205" i="8"/>
  <c r="C10206" i="8"/>
  <c r="C10207" i="8"/>
  <c r="C10208" i="8"/>
  <c r="C10209" i="8"/>
  <c r="C10210" i="8"/>
  <c r="C10211" i="8"/>
  <c r="C10212" i="8"/>
  <c r="C10213" i="8"/>
  <c r="C10214" i="8"/>
  <c r="C10215" i="8"/>
  <c r="C10216" i="8"/>
  <c r="C10217" i="8"/>
  <c r="C10218" i="8"/>
  <c r="C10219" i="8"/>
  <c r="C10220" i="8"/>
  <c r="C10221" i="8"/>
  <c r="C10222" i="8"/>
  <c r="C10223" i="8"/>
  <c r="C10224" i="8"/>
  <c r="C10225" i="8"/>
  <c r="C10226" i="8"/>
  <c r="C10227" i="8"/>
  <c r="C10228" i="8"/>
  <c r="C10229" i="8"/>
  <c r="C10230" i="8"/>
  <c r="C10231" i="8"/>
  <c r="C10232" i="8"/>
  <c r="C10233" i="8"/>
  <c r="C10234" i="8"/>
  <c r="C10235" i="8"/>
  <c r="C10236" i="8"/>
  <c r="C10237" i="8"/>
  <c r="C10238" i="8"/>
  <c r="C10239" i="8"/>
  <c r="C10240" i="8"/>
  <c r="C10241" i="8"/>
  <c r="C10242" i="8"/>
  <c r="C10243" i="8"/>
  <c r="C10244" i="8"/>
  <c r="C10245" i="8"/>
  <c r="C10246" i="8"/>
  <c r="C10247" i="8"/>
  <c r="C10248" i="8"/>
  <c r="C10249" i="8"/>
  <c r="C10250" i="8"/>
  <c r="C10251" i="8"/>
  <c r="C10252" i="8"/>
  <c r="C10253" i="8"/>
  <c r="C10254" i="8"/>
  <c r="C10255" i="8"/>
  <c r="C10256" i="8"/>
  <c r="C10257" i="8"/>
  <c r="C10258" i="8"/>
  <c r="C10259" i="8"/>
  <c r="C10260" i="8"/>
  <c r="C10261" i="8"/>
  <c r="C10262" i="8"/>
  <c r="C10263" i="8"/>
  <c r="C10264" i="8"/>
  <c r="C10265" i="8"/>
  <c r="C10266" i="8"/>
  <c r="C10267" i="8"/>
  <c r="C10268" i="8"/>
  <c r="C10269" i="8"/>
  <c r="C10270" i="8"/>
  <c r="C10271" i="8"/>
  <c r="C10272" i="8"/>
  <c r="C10273" i="8"/>
  <c r="C10274" i="8"/>
  <c r="C10275" i="8"/>
  <c r="C10276" i="8"/>
  <c r="C10277" i="8"/>
  <c r="C10278" i="8"/>
  <c r="C10279" i="8"/>
  <c r="C10280" i="8"/>
  <c r="C10281" i="8"/>
  <c r="C10282" i="8"/>
  <c r="C10283" i="8"/>
  <c r="C10284" i="8"/>
  <c r="C10285" i="8"/>
  <c r="C10286" i="8"/>
  <c r="C10287" i="8"/>
  <c r="C10288" i="8"/>
  <c r="C10289" i="8"/>
  <c r="C10290" i="8"/>
  <c r="C10291" i="8"/>
  <c r="C10292" i="8"/>
  <c r="C10293" i="8"/>
  <c r="C10294" i="8"/>
  <c r="C10295" i="8"/>
  <c r="C10296" i="8"/>
  <c r="C10297" i="8"/>
  <c r="C10298" i="8"/>
  <c r="C10299" i="8"/>
  <c r="C10300" i="8"/>
  <c r="C10301" i="8"/>
  <c r="C10302" i="8"/>
  <c r="C10303" i="8"/>
  <c r="C10304" i="8"/>
  <c r="C10305" i="8"/>
  <c r="C10306" i="8"/>
  <c r="C10307" i="8"/>
  <c r="C10308" i="8"/>
  <c r="C10309" i="8"/>
  <c r="C10310" i="8"/>
  <c r="C10311" i="8"/>
  <c r="C10312" i="8"/>
  <c r="C10313" i="8"/>
  <c r="C10314" i="8"/>
  <c r="C10315" i="8"/>
  <c r="C10316" i="8"/>
  <c r="C10317" i="8"/>
  <c r="C10318" i="8"/>
  <c r="C10319" i="8"/>
  <c r="C10320" i="8"/>
  <c r="C10321" i="8"/>
  <c r="C10322" i="8"/>
  <c r="C10323" i="8"/>
  <c r="C10324" i="8"/>
  <c r="C10325" i="8"/>
  <c r="C10326" i="8"/>
  <c r="C10327" i="8"/>
  <c r="C10328" i="8"/>
  <c r="C10329" i="8"/>
  <c r="C10330" i="8"/>
  <c r="C10331" i="8"/>
  <c r="C10332" i="8"/>
  <c r="C10333" i="8"/>
  <c r="C10334" i="8"/>
  <c r="C10335" i="8"/>
  <c r="C10336" i="8"/>
  <c r="C10337" i="8"/>
  <c r="C10338" i="8"/>
  <c r="C10339" i="8"/>
  <c r="C10340" i="8"/>
  <c r="C10341" i="8"/>
  <c r="C10342" i="8"/>
  <c r="C10343" i="8"/>
  <c r="C10344" i="8"/>
  <c r="C10345" i="8"/>
  <c r="C10346" i="8"/>
  <c r="C10347" i="8"/>
  <c r="C10348" i="8"/>
  <c r="C10349" i="8"/>
  <c r="C10350" i="8"/>
  <c r="C10351" i="8"/>
  <c r="C10352" i="8"/>
  <c r="C10353" i="8"/>
  <c r="C10354" i="8"/>
  <c r="C10355" i="8"/>
  <c r="C10356" i="8"/>
  <c r="C10357" i="8"/>
  <c r="C10358" i="8"/>
  <c r="C10359" i="8"/>
  <c r="C10360" i="8"/>
  <c r="C10361" i="8"/>
  <c r="C10362" i="8"/>
  <c r="C10363" i="8"/>
  <c r="C10364" i="8"/>
  <c r="C10365" i="8"/>
  <c r="C10366" i="8"/>
  <c r="C10367" i="8"/>
  <c r="C10368" i="8"/>
  <c r="C10369" i="8"/>
  <c r="C10370" i="8"/>
  <c r="C10371" i="8"/>
  <c r="C10372" i="8"/>
  <c r="C10373" i="8"/>
  <c r="C10374" i="8"/>
  <c r="C10375" i="8"/>
  <c r="C10376" i="8"/>
  <c r="C10377" i="8"/>
  <c r="C10378" i="8"/>
  <c r="C10379" i="8"/>
  <c r="C10380" i="8"/>
  <c r="C10381" i="8"/>
  <c r="C10382" i="8"/>
  <c r="C10383" i="8"/>
  <c r="C10384" i="8"/>
  <c r="C10385" i="8"/>
  <c r="C10386" i="8"/>
  <c r="C10387" i="8"/>
  <c r="C10388" i="8"/>
  <c r="C10389" i="8"/>
  <c r="C10390" i="8"/>
  <c r="C10391" i="8"/>
  <c r="C10392" i="8"/>
  <c r="C10393" i="8"/>
  <c r="C10394" i="8"/>
  <c r="C10395" i="8"/>
  <c r="C10396" i="8"/>
  <c r="C10397" i="8"/>
  <c r="C10398" i="8"/>
  <c r="C10399" i="8"/>
  <c r="C10400" i="8"/>
  <c r="C10401" i="8"/>
  <c r="C10402" i="8"/>
  <c r="C10403" i="8"/>
  <c r="C10404" i="8"/>
  <c r="C10405" i="8"/>
  <c r="C10406" i="8"/>
  <c r="C10407" i="8"/>
  <c r="C10408" i="8"/>
  <c r="C10409" i="8"/>
  <c r="C10410" i="8"/>
  <c r="C10411" i="8"/>
  <c r="C10412" i="8"/>
  <c r="C10413" i="8"/>
  <c r="C10414" i="8"/>
  <c r="C10415" i="8"/>
  <c r="C10416" i="8"/>
  <c r="C10417" i="8"/>
  <c r="C10418" i="8"/>
  <c r="C10419" i="8"/>
  <c r="C10420" i="8"/>
  <c r="C10421" i="8"/>
  <c r="C10422" i="8"/>
  <c r="C10423" i="8"/>
  <c r="C10424" i="8"/>
  <c r="C10425" i="8"/>
  <c r="C10426" i="8"/>
  <c r="C10427" i="8"/>
  <c r="C10428" i="8"/>
  <c r="C10429" i="8"/>
  <c r="C10430" i="8"/>
  <c r="C10431" i="8"/>
  <c r="C10432" i="8"/>
  <c r="C10433" i="8"/>
  <c r="C10434" i="8"/>
  <c r="C10435" i="8"/>
  <c r="C10436" i="8"/>
  <c r="C10437" i="8"/>
  <c r="C10438" i="8"/>
  <c r="C10439" i="8"/>
  <c r="C10440" i="8"/>
  <c r="C10441" i="8"/>
  <c r="C10442" i="8"/>
  <c r="C10443" i="8"/>
  <c r="C10444" i="8"/>
  <c r="C10445" i="8"/>
  <c r="C10446" i="8"/>
  <c r="C10447" i="8"/>
  <c r="C10448" i="8"/>
  <c r="C10449" i="8"/>
  <c r="C10450" i="8"/>
  <c r="C10451" i="8"/>
  <c r="C10452" i="8"/>
  <c r="C10453" i="8"/>
  <c r="C10454" i="8"/>
  <c r="C10455" i="8"/>
  <c r="C10456" i="8"/>
  <c r="C10457" i="8"/>
  <c r="C10458" i="8"/>
  <c r="C10459" i="8"/>
  <c r="C10460" i="8"/>
  <c r="C10461" i="8"/>
  <c r="C10462" i="8"/>
  <c r="C10463" i="8"/>
  <c r="C10464" i="8"/>
  <c r="C10465" i="8"/>
  <c r="C10466" i="8"/>
  <c r="C10467" i="8"/>
  <c r="C10468" i="8"/>
  <c r="C10469" i="8"/>
  <c r="C10470" i="8"/>
  <c r="C10471" i="8"/>
  <c r="C10472" i="8"/>
  <c r="C10473" i="8"/>
  <c r="C10474" i="8"/>
  <c r="C10475" i="8"/>
  <c r="C10476" i="8"/>
  <c r="C10477" i="8"/>
  <c r="C10478" i="8"/>
  <c r="C10479" i="8"/>
  <c r="C10480" i="8"/>
  <c r="C10481" i="8"/>
  <c r="C10482" i="8"/>
  <c r="C10483" i="8"/>
  <c r="C10484" i="8"/>
  <c r="C10485" i="8"/>
  <c r="C10486" i="8"/>
  <c r="C10487" i="8"/>
  <c r="C10488" i="8"/>
  <c r="C10489" i="8"/>
  <c r="C10490" i="8"/>
  <c r="C10491" i="8"/>
  <c r="C10492" i="8"/>
  <c r="C10493" i="8"/>
  <c r="C10494" i="8"/>
  <c r="C10495" i="8"/>
  <c r="C10496" i="8"/>
  <c r="C10497" i="8"/>
  <c r="C10498" i="8"/>
  <c r="C10499" i="8"/>
  <c r="C10500" i="8"/>
  <c r="C10501" i="8"/>
  <c r="C10502" i="8"/>
  <c r="C10503" i="8"/>
  <c r="C10504" i="8"/>
  <c r="C10505" i="8"/>
  <c r="C10506" i="8"/>
  <c r="C10507" i="8"/>
  <c r="C10508" i="8"/>
  <c r="C10509" i="8"/>
  <c r="C10510" i="8"/>
  <c r="C10511" i="8"/>
  <c r="C10512" i="8"/>
  <c r="C10513" i="8"/>
  <c r="C10514" i="8"/>
  <c r="C10515" i="8"/>
  <c r="C10516" i="8"/>
  <c r="C10517" i="8"/>
  <c r="C10518" i="8"/>
  <c r="C10519" i="8"/>
  <c r="C10520" i="8"/>
  <c r="C10521" i="8"/>
  <c r="C10522" i="8"/>
  <c r="C10523" i="8"/>
  <c r="C10524" i="8"/>
  <c r="C10525" i="8"/>
  <c r="C10526" i="8"/>
  <c r="C10527" i="8"/>
  <c r="C10528" i="8"/>
  <c r="C10529" i="8"/>
  <c r="C10530" i="8"/>
  <c r="C10531" i="8"/>
  <c r="C10532" i="8"/>
  <c r="C10533" i="8"/>
  <c r="C10534" i="8"/>
  <c r="C10535" i="8"/>
  <c r="C10536" i="8"/>
  <c r="C10537" i="8"/>
  <c r="C10538" i="8"/>
  <c r="C10539" i="8"/>
  <c r="C10540" i="8"/>
  <c r="C10541" i="8"/>
  <c r="C10542" i="8"/>
  <c r="C10543" i="8"/>
  <c r="C10544" i="8"/>
  <c r="C10545" i="8"/>
  <c r="C10546" i="8"/>
  <c r="C10547" i="8"/>
  <c r="C10548" i="8"/>
  <c r="C10549" i="8"/>
  <c r="C10550" i="8"/>
  <c r="C10551" i="8"/>
  <c r="C10552" i="8"/>
  <c r="C10553" i="8"/>
  <c r="C10554" i="8"/>
  <c r="C10555" i="8"/>
  <c r="C10556" i="8"/>
  <c r="C10557" i="8"/>
  <c r="C10558" i="8"/>
  <c r="C10559" i="8"/>
  <c r="C10560" i="8"/>
  <c r="C10561" i="8"/>
  <c r="C10562" i="8"/>
  <c r="C10563" i="8"/>
  <c r="C10564" i="8"/>
  <c r="C10565" i="8"/>
  <c r="C10566" i="8"/>
  <c r="C10567" i="8"/>
  <c r="C10568" i="8"/>
  <c r="C10569" i="8"/>
  <c r="C10570" i="8"/>
  <c r="C10571" i="8"/>
  <c r="C10572" i="8"/>
  <c r="C10573" i="8"/>
  <c r="C10574" i="8"/>
  <c r="C10575" i="8"/>
  <c r="C10576" i="8"/>
  <c r="C10577" i="8"/>
  <c r="C10578" i="8"/>
  <c r="C10579" i="8"/>
  <c r="C10580" i="8"/>
  <c r="C10581" i="8"/>
  <c r="C10582" i="8"/>
  <c r="C10583" i="8"/>
  <c r="C10584" i="8"/>
  <c r="C10585" i="8"/>
  <c r="C10586" i="8"/>
  <c r="C10587" i="8"/>
  <c r="C10588" i="8"/>
  <c r="C10589" i="8"/>
  <c r="C10590" i="8"/>
  <c r="C10591" i="8"/>
  <c r="C10592" i="8"/>
  <c r="C10593" i="8"/>
  <c r="C10594" i="8"/>
  <c r="C10595" i="8"/>
  <c r="C10596" i="8"/>
  <c r="C10597" i="8"/>
  <c r="C10598" i="8"/>
  <c r="C10599" i="8"/>
  <c r="C10600" i="8"/>
  <c r="C10601" i="8"/>
  <c r="C10602" i="8"/>
  <c r="C10603" i="8"/>
  <c r="C10604" i="8"/>
  <c r="C10605" i="8"/>
  <c r="C10606" i="8"/>
  <c r="C10607" i="8"/>
  <c r="C10608" i="8"/>
  <c r="C10609" i="8"/>
  <c r="C10610" i="8"/>
  <c r="C10611" i="8"/>
  <c r="C10612" i="8"/>
  <c r="C10613" i="8"/>
  <c r="C10614" i="8"/>
  <c r="C10615" i="8"/>
  <c r="C10616" i="8"/>
  <c r="C10617" i="8"/>
  <c r="C10618" i="8"/>
  <c r="C10619" i="8"/>
  <c r="C10620" i="8"/>
  <c r="C10621" i="8"/>
  <c r="C10622" i="8"/>
  <c r="C10623" i="8"/>
  <c r="C10624" i="8"/>
  <c r="C10625" i="8"/>
  <c r="C10626" i="8"/>
  <c r="C10627" i="8"/>
  <c r="C10628" i="8"/>
  <c r="C10629" i="8"/>
  <c r="C10630" i="8"/>
  <c r="C10631" i="8"/>
  <c r="C10632" i="8"/>
  <c r="C10633" i="8"/>
  <c r="C10634" i="8"/>
  <c r="C10635" i="8"/>
  <c r="C10636" i="8"/>
  <c r="C10637" i="8"/>
  <c r="C10638" i="8"/>
  <c r="C10639" i="8"/>
  <c r="C10640" i="8"/>
  <c r="C10641" i="8"/>
  <c r="C10642" i="8"/>
  <c r="C10643" i="8"/>
  <c r="C10644" i="8"/>
  <c r="C10645" i="8"/>
  <c r="C10646" i="8"/>
  <c r="C10647" i="8"/>
  <c r="C10648" i="8"/>
  <c r="C10649" i="8"/>
  <c r="C10650" i="8"/>
  <c r="C10651" i="8"/>
  <c r="C10652" i="8"/>
  <c r="C10653" i="8"/>
  <c r="C10654" i="8"/>
  <c r="C10655" i="8"/>
  <c r="C10656" i="8"/>
  <c r="C10657" i="8"/>
  <c r="C10658" i="8"/>
  <c r="C10659" i="8"/>
  <c r="C10660" i="8"/>
  <c r="C10661" i="8"/>
  <c r="C10662" i="8"/>
  <c r="C10663" i="8"/>
  <c r="C10664" i="8"/>
  <c r="C10665" i="8"/>
  <c r="C10666" i="8"/>
  <c r="C10667" i="8"/>
  <c r="C10668" i="8"/>
  <c r="C10669" i="8"/>
  <c r="C10670" i="8"/>
  <c r="C10671" i="8"/>
  <c r="C10672" i="8"/>
  <c r="C10673" i="8"/>
  <c r="C10674" i="8"/>
  <c r="C10675" i="8"/>
  <c r="C10676" i="8"/>
  <c r="C10677" i="8"/>
  <c r="C10678" i="8"/>
  <c r="C10679" i="8"/>
  <c r="C10680" i="8"/>
  <c r="C10681" i="8"/>
  <c r="C10682" i="8"/>
  <c r="C10683" i="8"/>
  <c r="C10684" i="8"/>
  <c r="C10685" i="8"/>
  <c r="C10686" i="8"/>
  <c r="C10687" i="8"/>
  <c r="C10688" i="8"/>
  <c r="C10689" i="8"/>
  <c r="C10690" i="8"/>
  <c r="C10691" i="8"/>
  <c r="C10692" i="8"/>
  <c r="C10693" i="8"/>
  <c r="C10694" i="8"/>
  <c r="C10695" i="8"/>
  <c r="C10696" i="8"/>
  <c r="C10697" i="8"/>
  <c r="C10698" i="8"/>
  <c r="C10699" i="8"/>
  <c r="C10700" i="8"/>
  <c r="C10701" i="8"/>
  <c r="C10702" i="8"/>
  <c r="C10703" i="8"/>
  <c r="C10704" i="8"/>
  <c r="C10705" i="8"/>
  <c r="C10706" i="8"/>
  <c r="C10707" i="8"/>
  <c r="C10708" i="8"/>
  <c r="C10709" i="8"/>
  <c r="C10710" i="8"/>
  <c r="C10711" i="8"/>
  <c r="C10712" i="8"/>
  <c r="C10713" i="8"/>
  <c r="C10714" i="8"/>
  <c r="C10715" i="8"/>
  <c r="C10716" i="8"/>
  <c r="C10717" i="8"/>
  <c r="C10718" i="8"/>
  <c r="C10719" i="8"/>
  <c r="C10720" i="8"/>
  <c r="C10721" i="8"/>
  <c r="C10722" i="8"/>
  <c r="C10723" i="8"/>
  <c r="C10724" i="8"/>
  <c r="C10725" i="8"/>
  <c r="C10726" i="8"/>
  <c r="C10727" i="8"/>
  <c r="C10728" i="8"/>
  <c r="C10729" i="8"/>
  <c r="C10730" i="8"/>
  <c r="C10731" i="8"/>
  <c r="C10732" i="8"/>
  <c r="C10733" i="8"/>
  <c r="C10734" i="8"/>
  <c r="C10735" i="8"/>
  <c r="C10736" i="8"/>
  <c r="C10737" i="8"/>
  <c r="C10738" i="8"/>
  <c r="C10739" i="8"/>
  <c r="C10740" i="8"/>
  <c r="C10741" i="8"/>
  <c r="C10742" i="8"/>
  <c r="C10743" i="8"/>
  <c r="C10744" i="8"/>
  <c r="C10745" i="8"/>
  <c r="C10746" i="8"/>
  <c r="C10747" i="8"/>
  <c r="C10748" i="8"/>
  <c r="C10749" i="8"/>
  <c r="C10750" i="8"/>
  <c r="C10751" i="8"/>
  <c r="C10752" i="8"/>
  <c r="C10753" i="8"/>
  <c r="C10754" i="8"/>
  <c r="C10755" i="8"/>
  <c r="C10756" i="8"/>
  <c r="C10757" i="8"/>
  <c r="C10758" i="8"/>
  <c r="C10759" i="8"/>
  <c r="C10760" i="8"/>
  <c r="C10761" i="8"/>
  <c r="C10762" i="8"/>
  <c r="C10763" i="8"/>
  <c r="C10764" i="8"/>
  <c r="C10765" i="8"/>
  <c r="C10766" i="8"/>
  <c r="C10767" i="8"/>
  <c r="C10768" i="8"/>
  <c r="C10769" i="8"/>
  <c r="C10770" i="8"/>
  <c r="C10771" i="8"/>
  <c r="C10772" i="8"/>
  <c r="C10773" i="8"/>
  <c r="C10774" i="8"/>
  <c r="C10775" i="8"/>
  <c r="C10776" i="8"/>
  <c r="C10777" i="8"/>
  <c r="C10778" i="8"/>
  <c r="C10779" i="8"/>
  <c r="C10780" i="8"/>
  <c r="C10781" i="8"/>
  <c r="C10782" i="8"/>
  <c r="C10783" i="8"/>
  <c r="C10784" i="8"/>
  <c r="C10785" i="8"/>
  <c r="C10786" i="8"/>
  <c r="C10787" i="8"/>
  <c r="C10788" i="8"/>
  <c r="C10789" i="8"/>
  <c r="C10790" i="8"/>
  <c r="C10791" i="8"/>
  <c r="C10792" i="8"/>
  <c r="C10793" i="8"/>
  <c r="C10794" i="8"/>
  <c r="C10795" i="8"/>
  <c r="C10796" i="8"/>
  <c r="C10797" i="8"/>
  <c r="C10798" i="8"/>
  <c r="C10799" i="8"/>
  <c r="C10800" i="8"/>
  <c r="C10801" i="8"/>
  <c r="C10802" i="8"/>
  <c r="C10803" i="8"/>
  <c r="C10804" i="8"/>
  <c r="C10805" i="8"/>
  <c r="C10806" i="8"/>
  <c r="C10807" i="8"/>
  <c r="C10808" i="8"/>
  <c r="C10809" i="8"/>
  <c r="C10810" i="8"/>
  <c r="C10811" i="8"/>
  <c r="C10812" i="8"/>
  <c r="C10813" i="8"/>
  <c r="C10814" i="8"/>
  <c r="C10815" i="8"/>
  <c r="C10816" i="8"/>
  <c r="C10817" i="8"/>
  <c r="C10818" i="8"/>
  <c r="C10819" i="8"/>
  <c r="C10820" i="8"/>
  <c r="C10821" i="8"/>
  <c r="C10822" i="8"/>
  <c r="C10823" i="8"/>
  <c r="C10824" i="8"/>
  <c r="C10825" i="8"/>
  <c r="C10826" i="8"/>
  <c r="C10827" i="8"/>
  <c r="C10828" i="8"/>
  <c r="C10829" i="8"/>
  <c r="C10830" i="8"/>
  <c r="C10831" i="8"/>
  <c r="C10832" i="8"/>
  <c r="C10833" i="8"/>
  <c r="C10834" i="8"/>
  <c r="C10835" i="8"/>
  <c r="C10836" i="8"/>
  <c r="C10837" i="8"/>
  <c r="C10838" i="8"/>
  <c r="C10839" i="8"/>
  <c r="C10840" i="8"/>
  <c r="C10841" i="8"/>
  <c r="C10842" i="8"/>
  <c r="C10843" i="8"/>
  <c r="C10844" i="8"/>
  <c r="C10845" i="8"/>
  <c r="C10846" i="8"/>
  <c r="C10847" i="8"/>
  <c r="C10848" i="8"/>
  <c r="C10849" i="8"/>
  <c r="C10850" i="8"/>
  <c r="C10851" i="8"/>
  <c r="C10852" i="8"/>
  <c r="C10853" i="8"/>
  <c r="C10854" i="8"/>
  <c r="C10855" i="8"/>
  <c r="C10856" i="8"/>
  <c r="C10857" i="8"/>
  <c r="C10858" i="8"/>
  <c r="C10859" i="8"/>
  <c r="C10860" i="8"/>
  <c r="C10861" i="8"/>
  <c r="C10862" i="8"/>
  <c r="C10863" i="8"/>
  <c r="C10864" i="8"/>
  <c r="C10865" i="8"/>
  <c r="C10866" i="8"/>
  <c r="C10867" i="8"/>
  <c r="C10868" i="8"/>
  <c r="C10869" i="8"/>
  <c r="C10870" i="8"/>
  <c r="C10871" i="8"/>
  <c r="C10872" i="8"/>
  <c r="C10873" i="8"/>
  <c r="C10874" i="8"/>
  <c r="C10875" i="8"/>
  <c r="C10876" i="8"/>
  <c r="C10877" i="8"/>
  <c r="C10878" i="8"/>
  <c r="C10879" i="8"/>
  <c r="C10880" i="8"/>
  <c r="C10881" i="8"/>
  <c r="C10882" i="8"/>
  <c r="C10883" i="8"/>
  <c r="C10884" i="8"/>
  <c r="C10885" i="8"/>
  <c r="C10886" i="8"/>
  <c r="C10887" i="8"/>
  <c r="C10888" i="8"/>
  <c r="C10889" i="8"/>
  <c r="C10890" i="8"/>
  <c r="C10891" i="8"/>
  <c r="C10892" i="8"/>
  <c r="C10893" i="8"/>
  <c r="C10894" i="8"/>
  <c r="C10895" i="8"/>
  <c r="C10896" i="8"/>
  <c r="C10897" i="8"/>
  <c r="C10898" i="8"/>
  <c r="C10899" i="8"/>
  <c r="C10900" i="8"/>
  <c r="C10901" i="8"/>
  <c r="C10902" i="8"/>
  <c r="C10903" i="8"/>
  <c r="C10904" i="8"/>
  <c r="C10905" i="8"/>
  <c r="C10906" i="8"/>
  <c r="C10907" i="8"/>
  <c r="C10908" i="8"/>
  <c r="C10909" i="8"/>
  <c r="C10910" i="8"/>
  <c r="C10911" i="8"/>
  <c r="C10912" i="8"/>
  <c r="C10913" i="8"/>
  <c r="C10914" i="8"/>
  <c r="C10915" i="8"/>
  <c r="C10916" i="8"/>
  <c r="C10917" i="8"/>
  <c r="C10918" i="8"/>
  <c r="C10919" i="8"/>
  <c r="C10920" i="8"/>
  <c r="C10921" i="8"/>
  <c r="C10922" i="8"/>
  <c r="C10923" i="8"/>
  <c r="C10924" i="8"/>
  <c r="C10925" i="8"/>
  <c r="C10926" i="8"/>
  <c r="C10927" i="8"/>
  <c r="C10928" i="8"/>
  <c r="C10929" i="8"/>
  <c r="C10930" i="8"/>
  <c r="C10931" i="8"/>
  <c r="C10932" i="8"/>
  <c r="C10933" i="8"/>
  <c r="C10934" i="8"/>
  <c r="C10935" i="8"/>
  <c r="C10936" i="8"/>
  <c r="C10937" i="8"/>
  <c r="C10938" i="8"/>
  <c r="C10939" i="8"/>
  <c r="C10940" i="8"/>
  <c r="C10941" i="8"/>
  <c r="C10942" i="8"/>
  <c r="C10943" i="8"/>
  <c r="C10944" i="8"/>
  <c r="C10945" i="8"/>
  <c r="C10946" i="8"/>
  <c r="C10947" i="8"/>
  <c r="C10948" i="8"/>
  <c r="C10949" i="8"/>
  <c r="C10950" i="8"/>
  <c r="C10951" i="8"/>
  <c r="C10952" i="8"/>
  <c r="C10953" i="8"/>
  <c r="C10954" i="8"/>
  <c r="C10955" i="8"/>
  <c r="C10956" i="8"/>
  <c r="C10957" i="8"/>
  <c r="C10958" i="8"/>
  <c r="C10959" i="8"/>
  <c r="C10960" i="8"/>
  <c r="C10961" i="8"/>
  <c r="C10962" i="8"/>
  <c r="C10963" i="8"/>
  <c r="C10964" i="8"/>
  <c r="C10965" i="8"/>
  <c r="C10966" i="8"/>
  <c r="C10967" i="8"/>
  <c r="C10968" i="8"/>
  <c r="C10969" i="8"/>
  <c r="C10970" i="8"/>
  <c r="C10971" i="8"/>
  <c r="C10972" i="8"/>
  <c r="C10973" i="8"/>
  <c r="C10974" i="8"/>
  <c r="C10975" i="8"/>
  <c r="C10976" i="8"/>
  <c r="C10977" i="8"/>
  <c r="C10978" i="8"/>
  <c r="C10979" i="8"/>
  <c r="C10980" i="8"/>
  <c r="C10981" i="8"/>
  <c r="C10982" i="8"/>
  <c r="C10983" i="8"/>
  <c r="C10984" i="8"/>
  <c r="C10985" i="8"/>
  <c r="C10986" i="8"/>
  <c r="C10987" i="8"/>
  <c r="C10988" i="8"/>
  <c r="C10989" i="8"/>
  <c r="C10990" i="8"/>
  <c r="C10991" i="8"/>
  <c r="C10992" i="8"/>
  <c r="C10993" i="8"/>
  <c r="C10994" i="8"/>
  <c r="C10995" i="8"/>
  <c r="C10996" i="8"/>
  <c r="C10997" i="8"/>
  <c r="C10998" i="8"/>
  <c r="C10999" i="8"/>
  <c r="C11000" i="8"/>
  <c r="C11001" i="8"/>
  <c r="C11002" i="8"/>
  <c r="C11003" i="8"/>
  <c r="C11004" i="8"/>
  <c r="C11005" i="8"/>
  <c r="C11006" i="8"/>
  <c r="C11007" i="8"/>
  <c r="C11008" i="8"/>
  <c r="C11009" i="8"/>
  <c r="C11010" i="8"/>
  <c r="C11011" i="8"/>
  <c r="C11012" i="8"/>
  <c r="C11013" i="8"/>
  <c r="C11014" i="8"/>
  <c r="C11015" i="8"/>
  <c r="C11016" i="8"/>
  <c r="C11017" i="8"/>
  <c r="C11018" i="8"/>
  <c r="C11019" i="8"/>
  <c r="C11020" i="8"/>
  <c r="C11021" i="8"/>
  <c r="C11022" i="8"/>
  <c r="C11023" i="8"/>
  <c r="C11024" i="8"/>
  <c r="C11025" i="8"/>
  <c r="C11026" i="8"/>
  <c r="C11027" i="8"/>
  <c r="C11028" i="8"/>
  <c r="C11029" i="8"/>
  <c r="C11030" i="8"/>
  <c r="C11031" i="8"/>
  <c r="C11032" i="8"/>
  <c r="C11033" i="8"/>
  <c r="C11034" i="8"/>
  <c r="C11035" i="8"/>
  <c r="C11036" i="8"/>
  <c r="C11037" i="8"/>
  <c r="C11038" i="8"/>
  <c r="C11039" i="8"/>
  <c r="C11040" i="8"/>
  <c r="C11041" i="8"/>
  <c r="C11042" i="8"/>
  <c r="C11043" i="8"/>
  <c r="C11044" i="8"/>
  <c r="C11045" i="8"/>
  <c r="C11046" i="8"/>
  <c r="C11047" i="8"/>
  <c r="C11048" i="8"/>
  <c r="C11049" i="8"/>
  <c r="C11050" i="8"/>
  <c r="C11051" i="8"/>
  <c r="C11052" i="8"/>
  <c r="C11053" i="8"/>
  <c r="C11054" i="8"/>
  <c r="C11055" i="8"/>
  <c r="C11056" i="8"/>
  <c r="C11057" i="8"/>
  <c r="C11058" i="8"/>
  <c r="C11059" i="8"/>
  <c r="C11060" i="8"/>
  <c r="C11061" i="8"/>
  <c r="C11062" i="8"/>
  <c r="C11063" i="8"/>
  <c r="C11064" i="8"/>
  <c r="C11065" i="8"/>
  <c r="C11066" i="8"/>
  <c r="C11067" i="8"/>
  <c r="C11068" i="8"/>
  <c r="C11069" i="8"/>
  <c r="C11070" i="8"/>
  <c r="C11071" i="8"/>
  <c r="C11072" i="8"/>
  <c r="C11073" i="8"/>
  <c r="C11074" i="8"/>
  <c r="C11075" i="8"/>
  <c r="C11076" i="8"/>
  <c r="C11077" i="8"/>
  <c r="C11078" i="8"/>
  <c r="C11079" i="8"/>
  <c r="C11080" i="8"/>
  <c r="C11081" i="8"/>
  <c r="C11082" i="8"/>
  <c r="C11083" i="8"/>
  <c r="C11084" i="8"/>
  <c r="C11085" i="8"/>
  <c r="C11086" i="8"/>
  <c r="C11087" i="8"/>
  <c r="C11088" i="8"/>
  <c r="C11089" i="8"/>
  <c r="C11090" i="8"/>
  <c r="C11091" i="8"/>
  <c r="C11092" i="8"/>
  <c r="C11093" i="8"/>
  <c r="C11094" i="8"/>
  <c r="C11095" i="8"/>
  <c r="C11096" i="8"/>
  <c r="C11097" i="8"/>
  <c r="C11098" i="8"/>
  <c r="C11099" i="8"/>
  <c r="C11100" i="8"/>
  <c r="C11101" i="8"/>
  <c r="C11102" i="8"/>
  <c r="C11103" i="8"/>
  <c r="C11104" i="8"/>
  <c r="C11105" i="8"/>
  <c r="C11106" i="8"/>
  <c r="C11107" i="8"/>
  <c r="C11108" i="8"/>
  <c r="C11109" i="8"/>
  <c r="C11110" i="8"/>
  <c r="C11111" i="8"/>
  <c r="C11112" i="8"/>
  <c r="C11113" i="8"/>
  <c r="C11114" i="8"/>
  <c r="C11115" i="8"/>
  <c r="C11116" i="8"/>
  <c r="C11117" i="8"/>
  <c r="C11118" i="8"/>
  <c r="C11119" i="8"/>
  <c r="C11120" i="8"/>
  <c r="C11121" i="8"/>
  <c r="C11122" i="8"/>
  <c r="C11123" i="8"/>
  <c r="C11124" i="8"/>
  <c r="C11125" i="8"/>
  <c r="C11126" i="8"/>
  <c r="C11127" i="8"/>
  <c r="C11128" i="8"/>
  <c r="C11129" i="8"/>
  <c r="C11130" i="8"/>
  <c r="C11131" i="8"/>
  <c r="C11132" i="8"/>
  <c r="C11133" i="8"/>
  <c r="C11134" i="8"/>
  <c r="C11135" i="8"/>
  <c r="C11136" i="8"/>
  <c r="C11137" i="8"/>
  <c r="C11138" i="8"/>
  <c r="C11139" i="8"/>
  <c r="C11140" i="8"/>
  <c r="C11141" i="8"/>
  <c r="C11142" i="8"/>
  <c r="C11143" i="8"/>
  <c r="C11144" i="8"/>
  <c r="C11145" i="8"/>
  <c r="C11146" i="8"/>
  <c r="C11147" i="8"/>
  <c r="C11148" i="8"/>
  <c r="C11149" i="8"/>
  <c r="C11150" i="8"/>
  <c r="C11151" i="8"/>
  <c r="C11152" i="8"/>
  <c r="C11153" i="8"/>
  <c r="C11154" i="8"/>
  <c r="C11155" i="8"/>
  <c r="C11156" i="8"/>
  <c r="C11157" i="8"/>
  <c r="C11158" i="8"/>
  <c r="C11159" i="8"/>
  <c r="C11160" i="8"/>
  <c r="C11161" i="8"/>
  <c r="C11162" i="8"/>
  <c r="C11163" i="8"/>
  <c r="C11164" i="8"/>
  <c r="C11165" i="8"/>
  <c r="C11166" i="8"/>
  <c r="C11167" i="8"/>
  <c r="C11168" i="8"/>
  <c r="C11169" i="8"/>
  <c r="C11170" i="8"/>
  <c r="C11171" i="8"/>
  <c r="C11172" i="8"/>
  <c r="C11173" i="8"/>
  <c r="C11174" i="8"/>
  <c r="C11175" i="8"/>
  <c r="C11176" i="8"/>
  <c r="C11177" i="8"/>
  <c r="C11178" i="8"/>
  <c r="C11179" i="8"/>
  <c r="C11180" i="8"/>
  <c r="C11181" i="8"/>
  <c r="C11182" i="8"/>
  <c r="C11183" i="8"/>
  <c r="C11184" i="8"/>
  <c r="C11185" i="8"/>
  <c r="C11186" i="8"/>
  <c r="C11187" i="8"/>
  <c r="C11188" i="8"/>
  <c r="C11189" i="8"/>
  <c r="C11190" i="8"/>
  <c r="C11191" i="8"/>
  <c r="C11192" i="8"/>
  <c r="C11193" i="8"/>
  <c r="C11194" i="8"/>
  <c r="C11195" i="8"/>
  <c r="C11196" i="8"/>
  <c r="C11197" i="8"/>
  <c r="C11198" i="8"/>
  <c r="C11199" i="8"/>
  <c r="C11200" i="8"/>
  <c r="C11201" i="8"/>
  <c r="C11202" i="8"/>
  <c r="C11203" i="8"/>
  <c r="C11204" i="8"/>
  <c r="C11205" i="8"/>
  <c r="C11206" i="8"/>
  <c r="C11207" i="8"/>
  <c r="C11208" i="8"/>
  <c r="C11209" i="8"/>
  <c r="C11210" i="8"/>
  <c r="C11211" i="8"/>
  <c r="C11212" i="8"/>
  <c r="C11213" i="8"/>
  <c r="C11214" i="8"/>
  <c r="C11215" i="8"/>
  <c r="C11216" i="8"/>
  <c r="C11217" i="8"/>
  <c r="C11218" i="8"/>
  <c r="C11219" i="8"/>
  <c r="C11220" i="8"/>
  <c r="C11221" i="8"/>
  <c r="C11222" i="8"/>
  <c r="C11223" i="8"/>
  <c r="C11224" i="8"/>
  <c r="C11225" i="8"/>
  <c r="C11226" i="8"/>
  <c r="C11227" i="8"/>
  <c r="C11228" i="8"/>
  <c r="C11229" i="8"/>
  <c r="C11230" i="8"/>
  <c r="C11231" i="8"/>
  <c r="C11232" i="8"/>
  <c r="C11233" i="8"/>
  <c r="C11234" i="8"/>
  <c r="C11235" i="8"/>
  <c r="C11236" i="8"/>
  <c r="C11237" i="8"/>
  <c r="C11238" i="8"/>
  <c r="C11239" i="8"/>
  <c r="C11240" i="8"/>
  <c r="C11241" i="8"/>
  <c r="C11242" i="8"/>
  <c r="C11243" i="8"/>
  <c r="C11244" i="8"/>
  <c r="C11245" i="8"/>
  <c r="C11246" i="8"/>
  <c r="C11247" i="8"/>
  <c r="C11248" i="8"/>
  <c r="C11249" i="8"/>
  <c r="C11250" i="8"/>
  <c r="C11251" i="8"/>
  <c r="C11252" i="8"/>
  <c r="C11253" i="8"/>
  <c r="C11254" i="8"/>
  <c r="C11255" i="8"/>
  <c r="C11256" i="8"/>
  <c r="C11257" i="8"/>
  <c r="C11258" i="8"/>
  <c r="C11259" i="8"/>
  <c r="C11260" i="8"/>
  <c r="C11261" i="8"/>
  <c r="C11262" i="8"/>
  <c r="C11263" i="8"/>
  <c r="C11264" i="8"/>
  <c r="C11265" i="8"/>
  <c r="C11266" i="8"/>
  <c r="C11267" i="8"/>
  <c r="C11268" i="8"/>
  <c r="C11269" i="8"/>
  <c r="C11270" i="8"/>
  <c r="C11271" i="8"/>
  <c r="C11272" i="8"/>
  <c r="C11273" i="8"/>
  <c r="C11274" i="8"/>
  <c r="C11275" i="8"/>
  <c r="C11276" i="8"/>
  <c r="C11277" i="8"/>
  <c r="C11278" i="8"/>
  <c r="C11279" i="8"/>
  <c r="C11280" i="8"/>
  <c r="C11281" i="8"/>
  <c r="C11282" i="8"/>
  <c r="C11283" i="8"/>
  <c r="C11284" i="8"/>
  <c r="C11285" i="8"/>
  <c r="C11286" i="8"/>
  <c r="C11287" i="8"/>
  <c r="C11288" i="8"/>
  <c r="C11289" i="8"/>
  <c r="C11290" i="8"/>
  <c r="C11291" i="8"/>
  <c r="C11292" i="8"/>
  <c r="C11293" i="8"/>
  <c r="C11294" i="8"/>
  <c r="C11295" i="8"/>
  <c r="C11296" i="8"/>
  <c r="C11297" i="8"/>
  <c r="C11298" i="8"/>
  <c r="C11299" i="8"/>
  <c r="C11300" i="8"/>
  <c r="C11301" i="8"/>
  <c r="C11302" i="8"/>
  <c r="C11303" i="8"/>
  <c r="C11304" i="8"/>
  <c r="C11305" i="8"/>
  <c r="C11306" i="8"/>
  <c r="C11307" i="8"/>
  <c r="C11308" i="8"/>
  <c r="C11309" i="8"/>
  <c r="C11310" i="8"/>
  <c r="C11311" i="8"/>
  <c r="C11312" i="8"/>
  <c r="C11313" i="8"/>
  <c r="C11314" i="8"/>
  <c r="C11315" i="8"/>
  <c r="C11316" i="8"/>
  <c r="C11317" i="8"/>
  <c r="C11318" i="8"/>
  <c r="C11319" i="8"/>
  <c r="C11320" i="8"/>
  <c r="C11321" i="8"/>
  <c r="C11322" i="8"/>
  <c r="C11323" i="8"/>
  <c r="C11324" i="8"/>
  <c r="C11325" i="8"/>
  <c r="C11326" i="8"/>
  <c r="C11327" i="8"/>
  <c r="C11328" i="8"/>
  <c r="C11329" i="8"/>
  <c r="C11330" i="8"/>
  <c r="C11331" i="8"/>
  <c r="C11332" i="8"/>
  <c r="C11333" i="8"/>
  <c r="C11334" i="8"/>
  <c r="C11335" i="8"/>
  <c r="C11336" i="8"/>
  <c r="C11337" i="8"/>
  <c r="C11338" i="8"/>
  <c r="C11339" i="8"/>
  <c r="C11340" i="8"/>
  <c r="C11341" i="8"/>
  <c r="C11342" i="8"/>
  <c r="C11343" i="8"/>
  <c r="C11344" i="8"/>
  <c r="C11345" i="8"/>
  <c r="C11346" i="8"/>
  <c r="C11347" i="8"/>
  <c r="C11348" i="8"/>
  <c r="C11349" i="8"/>
  <c r="C11350" i="8"/>
  <c r="C11351" i="8"/>
  <c r="C11352" i="8"/>
  <c r="C11353" i="8"/>
  <c r="C11354" i="8"/>
  <c r="C11355" i="8"/>
  <c r="C11356" i="8"/>
  <c r="C11357" i="8"/>
  <c r="C11358" i="8"/>
  <c r="C11359" i="8"/>
  <c r="C11360" i="8"/>
  <c r="C11361" i="8"/>
  <c r="C11362" i="8"/>
  <c r="C11363" i="8"/>
  <c r="C11364" i="8"/>
  <c r="C11365" i="8"/>
  <c r="C11366" i="8"/>
  <c r="C11367" i="8"/>
  <c r="C11368" i="8"/>
  <c r="C11369" i="8"/>
  <c r="C11370" i="8"/>
  <c r="C11371" i="8"/>
  <c r="C11372" i="8"/>
  <c r="C11373" i="8"/>
  <c r="C11374" i="8"/>
  <c r="C11375" i="8"/>
  <c r="C11376" i="8"/>
  <c r="C11377" i="8"/>
  <c r="C11378" i="8"/>
  <c r="C11379" i="8"/>
  <c r="C11380" i="8"/>
  <c r="C11381" i="8"/>
  <c r="C11382" i="8"/>
  <c r="C11383" i="8"/>
  <c r="C11384" i="8"/>
  <c r="C11385" i="8"/>
  <c r="C11386" i="8"/>
  <c r="C11387" i="8"/>
  <c r="C11388" i="8"/>
  <c r="C11389" i="8"/>
  <c r="C11390" i="8"/>
  <c r="C11391" i="8"/>
  <c r="C11392" i="8"/>
  <c r="C11393" i="8"/>
  <c r="C11394" i="8"/>
  <c r="C11395" i="8"/>
  <c r="C11396" i="8"/>
  <c r="C11397" i="8"/>
  <c r="C11398" i="8"/>
  <c r="C11399" i="8"/>
  <c r="C11400" i="8"/>
  <c r="C11401" i="8"/>
  <c r="C11402" i="8"/>
  <c r="C11403" i="8"/>
  <c r="C11404" i="8"/>
  <c r="C11405" i="8"/>
  <c r="C11406" i="8"/>
  <c r="C11407" i="8"/>
  <c r="C11408" i="8"/>
  <c r="C11409" i="8"/>
  <c r="C11410" i="8"/>
  <c r="C11411" i="8"/>
  <c r="C11412" i="8"/>
  <c r="C11413" i="8"/>
  <c r="C11414" i="8"/>
  <c r="C11415" i="8"/>
  <c r="C11416" i="8"/>
  <c r="C11417" i="8"/>
  <c r="C11418" i="8"/>
  <c r="C11419" i="8"/>
  <c r="C11420" i="8"/>
  <c r="C11421" i="8"/>
  <c r="C11422" i="8"/>
  <c r="C11423" i="8"/>
  <c r="C11424" i="8"/>
  <c r="C11425" i="8"/>
  <c r="C11426" i="8"/>
  <c r="C11427" i="8"/>
  <c r="C11428" i="8"/>
  <c r="C11429" i="8"/>
  <c r="C11430" i="8"/>
  <c r="C11431" i="8"/>
  <c r="C11432" i="8"/>
  <c r="C11433" i="8"/>
  <c r="C11434" i="8"/>
  <c r="C11435" i="8"/>
  <c r="C11436" i="8"/>
  <c r="C11437" i="8"/>
  <c r="C11438" i="8"/>
  <c r="C11439" i="8"/>
  <c r="C11440" i="8"/>
  <c r="C11441" i="8"/>
  <c r="C11442" i="8"/>
  <c r="C11443" i="8"/>
  <c r="C11444" i="8"/>
  <c r="C11445" i="8"/>
  <c r="C11446" i="8"/>
  <c r="C11447" i="8"/>
  <c r="C11448" i="8"/>
  <c r="C11449" i="8"/>
  <c r="C11450" i="8"/>
  <c r="C11451" i="8"/>
  <c r="C11452" i="8"/>
  <c r="C11453" i="8"/>
  <c r="C11454" i="8"/>
  <c r="C11455" i="8"/>
  <c r="C11456" i="8"/>
  <c r="C11457" i="8"/>
  <c r="C11458" i="8"/>
  <c r="C11459" i="8"/>
  <c r="C11460" i="8"/>
  <c r="C11461" i="8"/>
  <c r="C11462" i="8"/>
  <c r="C11463" i="8"/>
  <c r="C11464" i="8"/>
  <c r="C11465" i="8"/>
  <c r="C11466" i="8"/>
  <c r="C11467" i="8"/>
  <c r="C11468" i="8"/>
  <c r="C11469" i="8"/>
  <c r="C11470" i="8"/>
  <c r="C11471" i="8"/>
  <c r="C11472" i="8"/>
  <c r="C11473" i="8"/>
  <c r="C11474" i="8"/>
  <c r="C11475" i="8"/>
  <c r="C11476" i="8"/>
  <c r="C11477" i="8"/>
  <c r="C11478" i="8"/>
  <c r="C11479" i="8"/>
  <c r="C11480" i="8"/>
  <c r="C11481" i="8"/>
  <c r="C11482" i="8"/>
  <c r="C11483" i="8"/>
  <c r="C11484" i="8"/>
  <c r="C11485" i="8"/>
  <c r="C11486" i="8"/>
  <c r="C11487" i="8"/>
  <c r="C11488" i="8"/>
  <c r="C11489" i="8"/>
  <c r="C11490" i="8"/>
  <c r="C11491" i="8"/>
  <c r="C11492" i="8"/>
  <c r="C11493" i="8"/>
  <c r="C11494" i="8"/>
  <c r="C11495" i="8"/>
  <c r="C11496" i="8"/>
  <c r="C11497" i="8"/>
  <c r="C11498" i="8"/>
  <c r="C11499" i="8"/>
  <c r="C11500" i="8"/>
  <c r="C11501" i="8"/>
  <c r="C11502" i="8"/>
  <c r="C11503" i="8"/>
  <c r="C11504" i="8"/>
  <c r="C11505" i="8"/>
  <c r="C11506" i="8"/>
  <c r="C11507" i="8"/>
  <c r="C11508" i="8"/>
  <c r="C11509" i="8"/>
  <c r="C11510" i="8"/>
  <c r="C11511" i="8"/>
  <c r="C11512" i="8"/>
  <c r="C11513" i="8"/>
  <c r="C11514" i="8"/>
  <c r="C11515" i="8"/>
  <c r="C11516" i="8"/>
  <c r="C11517" i="8"/>
  <c r="C11518" i="8"/>
  <c r="C11519" i="8"/>
  <c r="C11520" i="8"/>
  <c r="C11521" i="8"/>
  <c r="C11522" i="8"/>
  <c r="C11523" i="8"/>
  <c r="C11524" i="8"/>
  <c r="C11525" i="8"/>
  <c r="C11526" i="8"/>
  <c r="C11527" i="8"/>
  <c r="C11528" i="8"/>
  <c r="C11529" i="8"/>
  <c r="C11530" i="8"/>
  <c r="C11531" i="8"/>
  <c r="C11532" i="8"/>
  <c r="C11533" i="8"/>
  <c r="C11534" i="8"/>
  <c r="C11535" i="8"/>
  <c r="C11536" i="8"/>
  <c r="C11537" i="8"/>
  <c r="C11538" i="8"/>
  <c r="C11539" i="8"/>
  <c r="C11540" i="8"/>
  <c r="C11541" i="8"/>
  <c r="C11542" i="8"/>
  <c r="C11543" i="8"/>
  <c r="C11544" i="8"/>
  <c r="C11545" i="8"/>
  <c r="C11546" i="8"/>
  <c r="C11547" i="8"/>
  <c r="C11548" i="8"/>
  <c r="C11549" i="8"/>
  <c r="C11550" i="8"/>
  <c r="C11551" i="8"/>
  <c r="C11552" i="8"/>
  <c r="C11553" i="8"/>
  <c r="C11554" i="8"/>
  <c r="C11555" i="8"/>
  <c r="C11556" i="8"/>
  <c r="C11557" i="8"/>
  <c r="C11558" i="8"/>
  <c r="C11559" i="8"/>
  <c r="C11560" i="8"/>
  <c r="C11561" i="8"/>
  <c r="C11562" i="8"/>
  <c r="C11563" i="8"/>
  <c r="C11564" i="8"/>
  <c r="C11565" i="8"/>
  <c r="C11566" i="8"/>
  <c r="C11567" i="8"/>
  <c r="C11568" i="8"/>
  <c r="C11569" i="8"/>
  <c r="C11570" i="8"/>
  <c r="C11571" i="8"/>
  <c r="C11572" i="8"/>
  <c r="C11573" i="8"/>
  <c r="C11574" i="8"/>
  <c r="C11575" i="8"/>
  <c r="C11576" i="8"/>
  <c r="C11577" i="8"/>
  <c r="C11578" i="8"/>
  <c r="C11579" i="8"/>
  <c r="C11580" i="8"/>
  <c r="C11581" i="8"/>
  <c r="C11582" i="8"/>
  <c r="C11583" i="8"/>
  <c r="C11584" i="8"/>
  <c r="C11585" i="8"/>
  <c r="C11586" i="8"/>
  <c r="C11587" i="8"/>
  <c r="C11588" i="8"/>
  <c r="C11589" i="8"/>
  <c r="C11590" i="8"/>
  <c r="C11591" i="8"/>
  <c r="C11592" i="8"/>
  <c r="C11593" i="8"/>
  <c r="C11594" i="8"/>
  <c r="C11595" i="8"/>
  <c r="C11596" i="8"/>
  <c r="C11597" i="8"/>
  <c r="C11598" i="8"/>
  <c r="C11599" i="8"/>
  <c r="C11600" i="8"/>
  <c r="C11601" i="8"/>
  <c r="C11602" i="8"/>
  <c r="C11603" i="8"/>
  <c r="C11604" i="8"/>
  <c r="C11605" i="8"/>
  <c r="C11606" i="8"/>
  <c r="C11607" i="8"/>
  <c r="C11608" i="8"/>
  <c r="C11609" i="8"/>
  <c r="C11610" i="8"/>
  <c r="C11611" i="8"/>
  <c r="C11612" i="8"/>
  <c r="C11613" i="8"/>
  <c r="C11614" i="8"/>
  <c r="C11615" i="8"/>
  <c r="C11616" i="8"/>
  <c r="C11617" i="8"/>
  <c r="C11618" i="8"/>
  <c r="C11619" i="8"/>
  <c r="C11620" i="8"/>
  <c r="C11621" i="8"/>
  <c r="C11622" i="8"/>
  <c r="C11623" i="8"/>
  <c r="C11624" i="8"/>
  <c r="C11625" i="8"/>
  <c r="C11626" i="8"/>
  <c r="C11627" i="8"/>
  <c r="C11628" i="8"/>
  <c r="C11629" i="8"/>
  <c r="C11630" i="8"/>
  <c r="C11631" i="8"/>
  <c r="C11632" i="8"/>
  <c r="C11633" i="8"/>
  <c r="C11634" i="8"/>
  <c r="C11635" i="8"/>
  <c r="C11636" i="8"/>
  <c r="C11637" i="8"/>
  <c r="C11638" i="8"/>
  <c r="C11639" i="8"/>
  <c r="C11640" i="8"/>
  <c r="C11641" i="8"/>
  <c r="C11642" i="8"/>
  <c r="C11643" i="8"/>
  <c r="C11644" i="8"/>
  <c r="C11645" i="8"/>
  <c r="C11646" i="8"/>
  <c r="C11647" i="8"/>
  <c r="C11648" i="8"/>
  <c r="C11649" i="8"/>
  <c r="C11650" i="8"/>
  <c r="C11651" i="8"/>
  <c r="C11652" i="8"/>
  <c r="C11653" i="8"/>
  <c r="C11654" i="8"/>
  <c r="C11655" i="8"/>
  <c r="C11656" i="8"/>
  <c r="C11657" i="8"/>
  <c r="C11658" i="8"/>
  <c r="C11659" i="8"/>
  <c r="C11660" i="8"/>
  <c r="C11661" i="8"/>
  <c r="C11662" i="8"/>
  <c r="C11663" i="8"/>
  <c r="C11664" i="8"/>
  <c r="C11665" i="8"/>
  <c r="C11666" i="8"/>
  <c r="C11667" i="8"/>
  <c r="C11668" i="8"/>
  <c r="C11669" i="8"/>
  <c r="C11670" i="8"/>
  <c r="C11671" i="8"/>
  <c r="C11672" i="8"/>
  <c r="C11673" i="8"/>
  <c r="C11674" i="8"/>
  <c r="C11675" i="8"/>
  <c r="C11676" i="8"/>
  <c r="C11677" i="8"/>
  <c r="C11678" i="8"/>
  <c r="C11679" i="8"/>
  <c r="C11680" i="8"/>
  <c r="C11681" i="8"/>
  <c r="C11682" i="8"/>
  <c r="C11683" i="8"/>
  <c r="C11684" i="8"/>
  <c r="C11685" i="8"/>
  <c r="C11686" i="8"/>
  <c r="C11687" i="8"/>
  <c r="C11688" i="8"/>
  <c r="C11689" i="8"/>
  <c r="C11690" i="8"/>
  <c r="C11691" i="8"/>
  <c r="C11692" i="8"/>
  <c r="C11693" i="8"/>
  <c r="C11694" i="8"/>
  <c r="C11695" i="8"/>
  <c r="C11696" i="8"/>
  <c r="C11697" i="8"/>
  <c r="C11698" i="8"/>
  <c r="C11699" i="8"/>
  <c r="C11700" i="8"/>
  <c r="C11701" i="8"/>
  <c r="C11702" i="8"/>
  <c r="C11703" i="8"/>
  <c r="C11704" i="8"/>
  <c r="C11705" i="8"/>
  <c r="C11706" i="8"/>
  <c r="C11707" i="8"/>
  <c r="C11708" i="8"/>
  <c r="C11709" i="8"/>
  <c r="C11710" i="8"/>
  <c r="C11711" i="8"/>
  <c r="C11712" i="8"/>
  <c r="C11713" i="8"/>
  <c r="C11714" i="8"/>
  <c r="C11715" i="8"/>
  <c r="C11716" i="8"/>
  <c r="C11717" i="8"/>
  <c r="C11718" i="8"/>
  <c r="C11719" i="8"/>
  <c r="C11720" i="8"/>
  <c r="C11721" i="8"/>
  <c r="C11722" i="8"/>
  <c r="C11723" i="8"/>
  <c r="C11724" i="8"/>
  <c r="C11725" i="8"/>
  <c r="C11726" i="8"/>
  <c r="C11727" i="8"/>
  <c r="C11728" i="8"/>
  <c r="C11729" i="8"/>
  <c r="C11730" i="8"/>
  <c r="C11731" i="8"/>
  <c r="C11732" i="8"/>
  <c r="C11733" i="8"/>
  <c r="C11734" i="8"/>
  <c r="C11735" i="8"/>
  <c r="C11736" i="8"/>
  <c r="C11737" i="8"/>
  <c r="C11738" i="8"/>
  <c r="C11739" i="8"/>
  <c r="C11740" i="8"/>
  <c r="C11741" i="8"/>
  <c r="C11742" i="8"/>
  <c r="C11743" i="8"/>
  <c r="C11744" i="8"/>
  <c r="C11745" i="8"/>
  <c r="C11746" i="8"/>
  <c r="C11747" i="8"/>
  <c r="C11748" i="8"/>
  <c r="C11749" i="8"/>
  <c r="C11750" i="8"/>
  <c r="C11751" i="8"/>
  <c r="C11752" i="8"/>
  <c r="C11753" i="8"/>
  <c r="C11754" i="8"/>
  <c r="C11755" i="8"/>
  <c r="C11756" i="8"/>
  <c r="C11757" i="8"/>
  <c r="C11758" i="8"/>
  <c r="C11759" i="8"/>
  <c r="C11760" i="8"/>
  <c r="C11761" i="8"/>
  <c r="C11762" i="8"/>
  <c r="C11763" i="8"/>
  <c r="C11764" i="8"/>
  <c r="C11765" i="8"/>
  <c r="C11766" i="8"/>
  <c r="C11767" i="8"/>
  <c r="C11768" i="8"/>
  <c r="C11769" i="8"/>
  <c r="C11770" i="8"/>
  <c r="C11771" i="8"/>
  <c r="C11772" i="8"/>
  <c r="C11773" i="8"/>
  <c r="C11774" i="8"/>
  <c r="C11775" i="8"/>
  <c r="C11776" i="8"/>
  <c r="C11777" i="8"/>
  <c r="C11778" i="8"/>
  <c r="C11779" i="8"/>
  <c r="C11780" i="8"/>
  <c r="C11781" i="8"/>
  <c r="C11782" i="8"/>
  <c r="C11783" i="8"/>
  <c r="C11784" i="8"/>
  <c r="C11785" i="8"/>
  <c r="C11786" i="8"/>
  <c r="C11787" i="8"/>
  <c r="C11788" i="8"/>
  <c r="C11789" i="8"/>
  <c r="C11790" i="8"/>
  <c r="C11791" i="8"/>
  <c r="C11792" i="8"/>
  <c r="C11793" i="8"/>
  <c r="C11794" i="8"/>
  <c r="C11795" i="8"/>
  <c r="C11796" i="8"/>
  <c r="C11797" i="8"/>
  <c r="C11798" i="8"/>
  <c r="C11799" i="8"/>
  <c r="C11800" i="8"/>
  <c r="C11801" i="8"/>
  <c r="C11802" i="8"/>
  <c r="C11803" i="8"/>
  <c r="C11804" i="8"/>
  <c r="C11805" i="8"/>
  <c r="C11806" i="8"/>
  <c r="C11807" i="8"/>
  <c r="C11808" i="8"/>
  <c r="C11809" i="8"/>
  <c r="C11810" i="8"/>
  <c r="C11811" i="8"/>
  <c r="C11812" i="8"/>
  <c r="C11813" i="8"/>
  <c r="C11814" i="8"/>
  <c r="C11815" i="8"/>
  <c r="C11816" i="8"/>
  <c r="C11817" i="8"/>
  <c r="C11818" i="8"/>
  <c r="C11819" i="8"/>
  <c r="C11820" i="8"/>
  <c r="C11821" i="8"/>
  <c r="C11822" i="8"/>
  <c r="C11823" i="8"/>
  <c r="C11824" i="8"/>
  <c r="C11825" i="8"/>
  <c r="C11826" i="8"/>
  <c r="C11827" i="8"/>
  <c r="C11828" i="8"/>
  <c r="C11829" i="8"/>
  <c r="C11830" i="8"/>
  <c r="C11831" i="8"/>
  <c r="C11832" i="8"/>
  <c r="C11833" i="8"/>
  <c r="C11834" i="8"/>
  <c r="C11835" i="8"/>
  <c r="C11836" i="8"/>
  <c r="C11837" i="8"/>
  <c r="C11838" i="8"/>
  <c r="C11839" i="8"/>
  <c r="C11840" i="8"/>
  <c r="C11841" i="8"/>
  <c r="C11842" i="8"/>
  <c r="C11843" i="8"/>
  <c r="C11844" i="8"/>
  <c r="C11845" i="8"/>
  <c r="C11846" i="8"/>
  <c r="C11847" i="8"/>
  <c r="C11848" i="8"/>
  <c r="C11849" i="8"/>
  <c r="C11850" i="8"/>
  <c r="C11851" i="8"/>
  <c r="C11852" i="8"/>
  <c r="C11853" i="8"/>
  <c r="C11854" i="8"/>
  <c r="C11855" i="8"/>
  <c r="C11856" i="8"/>
  <c r="C11857" i="8"/>
  <c r="C11858" i="8"/>
  <c r="C11859" i="8"/>
  <c r="C11860" i="8"/>
  <c r="C11861" i="8"/>
  <c r="C11862" i="8"/>
  <c r="C11863" i="8"/>
  <c r="C11864" i="8"/>
  <c r="C11865" i="8"/>
  <c r="C11866" i="8"/>
  <c r="C11867" i="8"/>
  <c r="C11868" i="8"/>
  <c r="C11869" i="8"/>
  <c r="C11870" i="8"/>
  <c r="C11871" i="8"/>
  <c r="C11872" i="8"/>
  <c r="C11873" i="8"/>
  <c r="C11874" i="8"/>
  <c r="C11875" i="8"/>
  <c r="C11876" i="8"/>
  <c r="C11877" i="8"/>
  <c r="C11878" i="8"/>
  <c r="C11879" i="8"/>
  <c r="C11880" i="8"/>
  <c r="C11881" i="8"/>
  <c r="C11882" i="8"/>
  <c r="C11883" i="8"/>
  <c r="C11884" i="8"/>
  <c r="C11885" i="8"/>
  <c r="C11886" i="8"/>
  <c r="C11887" i="8"/>
  <c r="C11888" i="8"/>
  <c r="C11889" i="8"/>
  <c r="C11890" i="8"/>
  <c r="C11891" i="8"/>
  <c r="C11892" i="8"/>
  <c r="C11893" i="8"/>
  <c r="C11894" i="8"/>
  <c r="C11895" i="8"/>
  <c r="C11896" i="8"/>
  <c r="C11897" i="8"/>
  <c r="C11898" i="8"/>
  <c r="C11899" i="8"/>
  <c r="C11900" i="8"/>
  <c r="C11901" i="8"/>
  <c r="C11902" i="8"/>
  <c r="C11903" i="8"/>
  <c r="C11904" i="8"/>
  <c r="C11905" i="8"/>
  <c r="C11906" i="8"/>
  <c r="C11907" i="8"/>
  <c r="C11908" i="8"/>
  <c r="C11909" i="8"/>
  <c r="C11910" i="8"/>
  <c r="C11911" i="8"/>
  <c r="C11912" i="8"/>
  <c r="C11913" i="8"/>
  <c r="C11914" i="8"/>
  <c r="C11915" i="8"/>
  <c r="C11916" i="8"/>
  <c r="C11917" i="8"/>
  <c r="C11918" i="8"/>
  <c r="C11919" i="8"/>
  <c r="C11920" i="8"/>
  <c r="C11921" i="8"/>
  <c r="C11922" i="8"/>
  <c r="C11923" i="8"/>
  <c r="C11924" i="8"/>
  <c r="C11925" i="8"/>
  <c r="C11926" i="8"/>
  <c r="C11927" i="8"/>
  <c r="C11928" i="8"/>
  <c r="C11929" i="8"/>
  <c r="C11930" i="8"/>
  <c r="C11931" i="8"/>
  <c r="C11932" i="8"/>
  <c r="C11933" i="8"/>
  <c r="C11934" i="8"/>
  <c r="C11935" i="8"/>
  <c r="C11936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I3" i="8"/>
  <c r="J3" i="8" s="1"/>
  <c r="I4" i="8"/>
  <c r="J4" i="8" s="1"/>
  <c r="I5" i="8"/>
  <c r="J5" i="8" s="1"/>
  <c r="I6" i="8"/>
  <c r="J6" i="8" s="1"/>
  <c r="I7" i="8"/>
  <c r="J7" i="8" s="1"/>
  <c r="I8" i="8"/>
  <c r="J8" i="8" s="1"/>
  <c r="I9" i="8"/>
  <c r="J9" i="8" s="1"/>
  <c r="I10" i="8"/>
  <c r="J10" i="8" s="1"/>
  <c r="I11" i="8"/>
  <c r="J11" i="8" s="1"/>
  <c r="I12" i="8"/>
  <c r="J12" i="8" s="1"/>
  <c r="I13" i="8"/>
  <c r="J13" i="8" s="1"/>
  <c r="I14" i="8"/>
  <c r="J14" i="8" s="1"/>
  <c r="I15" i="8"/>
  <c r="J15" i="8" s="1"/>
  <c r="I16" i="8"/>
  <c r="J16" i="8" s="1"/>
  <c r="I17" i="8"/>
  <c r="J17" i="8" s="1"/>
  <c r="I18" i="8"/>
  <c r="J18" i="8" s="1"/>
  <c r="I19" i="8"/>
  <c r="J19" i="8" s="1"/>
  <c r="I20" i="8"/>
  <c r="J20" i="8" s="1"/>
  <c r="I21" i="8"/>
  <c r="J21" i="8" s="1"/>
  <c r="I22" i="8"/>
  <c r="J22" i="8" s="1"/>
  <c r="I23" i="8"/>
  <c r="J23" i="8" s="1"/>
  <c r="I24" i="8"/>
  <c r="J24" i="8" s="1"/>
  <c r="I25" i="8"/>
  <c r="J25" i="8" s="1"/>
  <c r="I26" i="8"/>
  <c r="J26" i="8" s="1"/>
  <c r="I27" i="8"/>
  <c r="J27" i="8" s="1"/>
  <c r="I28" i="8"/>
  <c r="J28" i="8" s="1"/>
  <c r="I29" i="8"/>
  <c r="J29" i="8" s="1"/>
  <c r="I30" i="8"/>
  <c r="J30" i="8" s="1"/>
  <c r="I31" i="8"/>
  <c r="J31" i="8" s="1"/>
  <c r="I32" i="8"/>
  <c r="J32" i="8" s="1"/>
  <c r="I33" i="8"/>
  <c r="J33" i="8" s="1"/>
  <c r="I34" i="8"/>
  <c r="J34" i="8" s="1"/>
  <c r="I35" i="8"/>
  <c r="J35" i="8" s="1"/>
  <c r="I36" i="8"/>
  <c r="J36" i="8" s="1"/>
  <c r="I37" i="8"/>
  <c r="J37" i="8" s="1"/>
  <c r="I38" i="8"/>
  <c r="J38" i="8" s="1"/>
  <c r="I39" i="8"/>
  <c r="J39" i="8" s="1"/>
  <c r="I40" i="8"/>
  <c r="J40" i="8" s="1"/>
  <c r="I41" i="8"/>
  <c r="J41" i="8" s="1"/>
  <c r="I42" i="8"/>
  <c r="J42" i="8" s="1"/>
  <c r="I43" i="8"/>
  <c r="J43" i="8" s="1"/>
  <c r="I44" i="8"/>
  <c r="J44" i="8" s="1"/>
  <c r="I45" i="8"/>
  <c r="J45" i="8" s="1"/>
  <c r="I46" i="8"/>
  <c r="J46" i="8" s="1"/>
  <c r="I47" i="8"/>
  <c r="J47" i="8" s="1"/>
  <c r="I48" i="8"/>
  <c r="J48" i="8" s="1"/>
  <c r="I49" i="8"/>
  <c r="J49" i="8" s="1"/>
  <c r="I50" i="8"/>
  <c r="J50" i="8" s="1"/>
  <c r="I51" i="8"/>
  <c r="J51" i="8" s="1"/>
  <c r="I52" i="8"/>
  <c r="J52" i="8" s="1"/>
  <c r="I53" i="8"/>
  <c r="J53" i="8" s="1"/>
  <c r="I54" i="8"/>
  <c r="J54" i="8" s="1"/>
  <c r="I55" i="8"/>
  <c r="J55" i="8" s="1"/>
  <c r="I56" i="8"/>
  <c r="J56" i="8" s="1"/>
  <c r="I57" i="8"/>
  <c r="J57" i="8" s="1"/>
  <c r="I58" i="8"/>
  <c r="J58" i="8" s="1"/>
  <c r="I59" i="8"/>
  <c r="J59" i="8" s="1"/>
  <c r="I60" i="8"/>
  <c r="J60" i="8" s="1"/>
  <c r="I61" i="8"/>
  <c r="J61" i="8" s="1"/>
  <c r="I62" i="8"/>
  <c r="J62" i="8" s="1"/>
  <c r="I63" i="8"/>
  <c r="J63" i="8" s="1"/>
  <c r="I64" i="8"/>
  <c r="J64" i="8" s="1"/>
  <c r="I65" i="8"/>
  <c r="J65" i="8" s="1"/>
  <c r="I66" i="8"/>
  <c r="J66" i="8" s="1"/>
  <c r="I67" i="8"/>
  <c r="J67" i="8" s="1"/>
  <c r="I68" i="8"/>
  <c r="J68" i="8" s="1"/>
  <c r="I69" i="8"/>
  <c r="J69" i="8" s="1"/>
  <c r="I70" i="8"/>
  <c r="J70" i="8" s="1"/>
  <c r="I71" i="8"/>
  <c r="J71" i="8" s="1"/>
  <c r="I72" i="8"/>
  <c r="J72" i="8" s="1"/>
  <c r="I73" i="8"/>
  <c r="J73" i="8" s="1"/>
  <c r="I74" i="8"/>
  <c r="J74" i="8" s="1"/>
  <c r="I75" i="8"/>
  <c r="J75" i="8" s="1"/>
  <c r="I76" i="8"/>
  <c r="J76" i="8" s="1"/>
  <c r="I77" i="8"/>
  <c r="J77" i="8" s="1"/>
  <c r="I78" i="8"/>
  <c r="J78" i="8" s="1"/>
  <c r="I79" i="8"/>
  <c r="J79" i="8" s="1"/>
  <c r="I80" i="8"/>
  <c r="J80" i="8" s="1"/>
  <c r="I81" i="8"/>
  <c r="J81" i="8" s="1"/>
  <c r="I82" i="8"/>
  <c r="J82" i="8" s="1"/>
  <c r="I83" i="8"/>
  <c r="J83" i="8" s="1"/>
  <c r="I84" i="8"/>
  <c r="J84" i="8" s="1"/>
  <c r="I85" i="8"/>
  <c r="J85" i="8" s="1"/>
  <c r="I86" i="8"/>
  <c r="J86" i="8" s="1"/>
  <c r="I87" i="8"/>
  <c r="J87" i="8" s="1"/>
  <c r="I88" i="8"/>
  <c r="J88" i="8" s="1"/>
  <c r="I89" i="8"/>
  <c r="J89" i="8" s="1"/>
  <c r="I90" i="8"/>
  <c r="J90" i="8" s="1"/>
  <c r="I91" i="8"/>
  <c r="J91" i="8" s="1"/>
  <c r="I92" i="8"/>
  <c r="J92" i="8" s="1"/>
  <c r="I93" i="8"/>
  <c r="J93" i="8" s="1"/>
  <c r="I94" i="8"/>
  <c r="J94" i="8" s="1"/>
  <c r="I95" i="8"/>
  <c r="J95" i="8" s="1"/>
  <c r="I96" i="8"/>
  <c r="J96" i="8" s="1"/>
  <c r="I97" i="8"/>
  <c r="J97" i="8" s="1"/>
  <c r="I98" i="8"/>
  <c r="J98" i="8" s="1"/>
  <c r="I99" i="8"/>
  <c r="J99" i="8" s="1"/>
  <c r="I100" i="8"/>
  <c r="J100" i="8" s="1"/>
  <c r="I101" i="8"/>
  <c r="J101" i="8" s="1"/>
  <c r="I102" i="8"/>
  <c r="J102" i="8" s="1"/>
  <c r="I103" i="8"/>
  <c r="J103" i="8" s="1"/>
  <c r="I104" i="8"/>
  <c r="J104" i="8" s="1"/>
  <c r="I105" i="8"/>
  <c r="J105" i="8" s="1"/>
  <c r="I106" i="8"/>
  <c r="J106" i="8" s="1"/>
  <c r="I107" i="8"/>
  <c r="J107" i="8" s="1"/>
  <c r="I108" i="8"/>
  <c r="J108" i="8" s="1"/>
  <c r="I109" i="8"/>
  <c r="J109" i="8" s="1"/>
  <c r="I110" i="8"/>
  <c r="J110" i="8" s="1"/>
  <c r="I111" i="8"/>
  <c r="J111" i="8" s="1"/>
  <c r="I112" i="8"/>
  <c r="J112" i="8" s="1"/>
  <c r="I113" i="8"/>
  <c r="J113" i="8" s="1"/>
  <c r="I114" i="8"/>
  <c r="J114" i="8" s="1"/>
  <c r="I115" i="8"/>
  <c r="J115" i="8" s="1"/>
  <c r="I116" i="8"/>
  <c r="J116" i="8" s="1"/>
  <c r="I117" i="8"/>
  <c r="J117" i="8" s="1"/>
  <c r="I118" i="8"/>
  <c r="J118" i="8" s="1"/>
  <c r="I119" i="8"/>
  <c r="J119" i="8" s="1"/>
  <c r="I120" i="8"/>
  <c r="J120" i="8" s="1"/>
  <c r="I121" i="8"/>
  <c r="J121" i="8" s="1"/>
  <c r="I122" i="8"/>
  <c r="J122" i="8" s="1"/>
  <c r="I123" i="8"/>
  <c r="J123" i="8" s="1"/>
  <c r="I124" i="8"/>
  <c r="J124" i="8" s="1"/>
  <c r="I125" i="8"/>
  <c r="J125" i="8" s="1"/>
  <c r="I126" i="8"/>
  <c r="J126" i="8" s="1"/>
  <c r="I127" i="8"/>
  <c r="J127" i="8" s="1"/>
  <c r="I128" i="8"/>
  <c r="J128" i="8" s="1"/>
  <c r="I129" i="8"/>
  <c r="J129" i="8" s="1"/>
  <c r="I130" i="8"/>
  <c r="J130" i="8" s="1"/>
  <c r="I131" i="8"/>
  <c r="J131" i="8" s="1"/>
  <c r="I132" i="8"/>
  <c r="J132" i="8" s="1"/>
  <c r="I133" i="8"/>
  <c r="J133" i="8" s="1"/>
  <c r="I134" i="8"/>
  <c r="J134" i="8" s="1"/>
  <c r="I135" i="8"/>
  <c r="J135" i="8" s="1"/>
  <c r="I136" i="8"/>
  <c r="J136" i="8" s="1"/>
  <c r="I137" i="8"/>
  <c r="J137" i="8" s="1"/>
  <c r="I138" i="8"/>
  <c r="J138" i="8" s="1"/>
  <c r="I139" i="8"/>
  <c r="J139" i="8" s="1"/>
  <c r="I140" i="8"/>
  <c r="J140" i="8" s="1"/>
  <c r="I141" i="8"/>
  <c r="J141" i="8" s="1"/>
  <c r="I142" i="8"/>
  <c r="J142" i="8" s="1"/>
  <c r="I143" i="8"/>
  <c r="J143" i="8" s="1"/>
  <c r="I144" i="8"/>
  <c r="J144" i="8" s="1"/>
  <c r="I145" i="8"/>
  <c r="J145" i="8" s="1"/>
  <c r="I146" i="8"/>
  <c r="J146" i="8" s="1"/>
  <c r="I147" i="8"/>
  <c r="J147" i="8" s="1"/>
  <c r="I148" i="8"/>
  <c r="J148" i="8" s="1"/>
  <c r="I149" i="8"/>
  <c r="J149" i="8" s="1"/>
  <c r="I150" i="8"/>
  <c r="J150" i="8" s="1"/>
  <c r="I151" i="8"/>
  <c r="J151" i="8" s="1"/>
  <c r="I152" i="8"/>
  <c r="J152" i="8" s="1"/>
  <c r="I153" i="8"/>
  <c r="J153" i="8" s="1"/>
  <c r="I154" i="8"/>
  <c r="J154" i="8" s="1"/>
  <c r="I155" i="8"/>
  <c r="J155" i="8" s="1"/>
  <c r="I156" i="8"/>
  <c r="J156" i="8" s="1"/>
  <c r="I157" i="8"/>
  <c r="J157" i="8" s="1"/>
  <c r="I158" i="8"/>
  <c r="J158" i="8" s="1"/>
  <c r="I159" i="8"/>
  <c r="J159" i="8" s="1"/>
  <c r="I160" i="8"/>
  <c r="J160" i="8" s="1"/>
  <c r="I161" i="8"/>
  <c r="J161" i="8" s="1"/>
  <c r="I162" i="8"/>
  <c r="J162" i="8" s="1"/>
  <c r="I163" i="8"/>
  <c r="J163" i="8" s="1"/>
  <c r="I164" i="8"/>
  <c r="J164" i="8" s="1"/>
  <c r="I165" i="8"/>
  <c r="J165" i="8" s="1"/>
  <c r="I166" i="8"/>
  <c r="J166" i="8" s="1"/>
  <c r="I167" i="8"/>
  <c r="J167" i="8" s="1"/>
  <c r="I168" i="8"/>
  <c r="J168" i="8" s="1"/>
  <c r="I169" i="8"/>
  <c r="J169" i="8" s="1"/>
  <c r="I170" i="8"/>
  <c r="J170" i="8" s="1"/>
  <c r="I171" i="8"/>
  <c r="J171" i="8" s="1"/>
  <c r="I172" i="8"/>
  <c r="J172" i="8" s="1"/>
  <c r="I173" i="8"/>
  <c r="J173" i="8" s="1"/>
  <c r="I174" i="8"/>
  <c r="J174" i="8" s="1"/>
  <c r="I175" i="8"/>
  <c r="J175" i="8" s="1"/>
  <c r="I176" i="8"/>
  <c r="J176" i="8" s="1"/>
  <c r="I177" i="8"/>
  <c r="J177" i="8" s="1"/>
  <c r="I178" i="8"/>
  <c r="J178" i="8" s="1"/>
  <c r="I179" i="8"/>
  <c r="J179" i="8" s="1"/>
  <c r="I180" i="8"/>
  <c r="J180" i="8" s="1"/>
  <c r="I181" i="8"/>
  <c r="J181" i="8" s="1"/>
  <c r="I182" i="8"/>
  <c r="J182" i="8" s="1"/>
  <c r="I183" i="8"/>
  <c r="J183" i="8" s="1"/>
  <c r="I184" i="8"/>
  <c r="J184" i="8" s="1"/>
  <c r="I185" i="8"/>
  <c r="J185" i="8" s="1"/>
  <c r="I186" i="8"/>
  <c r="J186" i="8" s="1"/>
  <c r="I187" i="8"/>
  <c r="J187" i="8" s="1"/>
  <c r="I188" i="8"/>
  <c r="J188" i="8" s="1"/>
  <c r="I189" i="8"/>
  <c r="J189" i="8" s="1"/>
  <c r="I190" i="8"/>
  <c r="J190" i="8" s="1"/>
  <c r="I191" i="8"/>
  <c r="J191" i="8" s="1"/>
  <c r="I192" i="8"/>
  <c r="J192" i="8" s="1"/>
  <c r="I193" i="8"/>
  <c r="J193" i="8" s="1"/>
  <c r="I194" i="8"/>
  <c r="J194" i="8" s="1"/>
  <c r="I195" i="8"/>
  <c r="J195" i="8" s="1"/>
  <c r="I196" i="8"/>
  <c r="J196" i="8" s="1"/>
  <c r="I197" i="8"/>
  <c r="J197" i="8" s="1"/>
  <c r="I198" i="8"/>
  <c r="J198" i="8" s="1"/>
  <c r="I199" i="8"/>
  <c r="J199" i="8" s="1"/>
  <c r="I200" i="8"/>
  <c r="J200" i="8" s="1"/>
  <c r="I201" i="8"/>
  <c r="J201" i="8" s="1"/>
  <c r="I202" i="8"/>
  <c r="J202" i="8" s="1"/>
  <c r="I203" i="8"/>
  <c r="J203" i="8" s="1"/>
  <c r="I204" i="8"/>
  <c r="J204" i="8" s="1"/>
  <c r="I205" i="8"/>
  <c r="J205" i="8" s="1"/>
  <c r="I206" i="8"/>
  <c r="J206" i="8" s="1"/>
  <c r="I207" i="8"/>
  <c r="J207" i="8" s="1"/>
  <c r="I208" i="8"/>
  <c r="J208" i="8" s="1"/>
  <c r="I209" i="8"/>
  <c r="J209" i="8" s="1"/>
  <c r="I210" i="8"/>
  <c r="J210" i="8" s="1"/>
  <c r="I211" i="8"/>
  <c r="J211" i="8" s="1"/>
  <c r="I212" i="8"/>
  <c r="J212" i="8" s="1"/>
  <c r="I213" i="8"/>
  <c r="J213" i="8" s="1"/>
  <c r="I214" i="8"/>
  <c r="J214" i="8" s="1"/>
  <c r="I215" i="8"/>
  <c r="J215" i="8" s="1"/>
  <c r="I216" i="8"/>
  <c r="J216" i="8" s="1"/>
  <c r="I217" i="8"/>
  <c r="J217" i="8" s="1"/>
  <c r="I218" i="8"/>
  <c r="J218" i="8" s="1"/>
  <c r="I219" i="8"/>
  <c r="J219" i="8" s="1"/>
  <c r="I220" i="8"/>
  <c r="J220" i="8" s="1"/>
  <c r="I221" i="8"/>
  <c r="J221" i="8" s="1"/>
  <c r="I222" i="8"/>
  <c r="J222" i="8" s="1"/>
  <c r="I223" i="8"/>
  <c r="J223" i="8" s="1"/>
  <c r="I224" i="8"/>
  <c r="J224" i="8" s="1"/>
  <c r="I225" i="8"/>
  <c r="J225" i="8" s="1"/>
  <c r="I226" i="8"/>
  <c r="J226" i="8" s="1"/>
  <c r="I227" i="8"/>
  <c r="J227" i="8" s="1"/>
  <c r="I228" i="8"/>
  <c r="J228" i="8" s="1"/>
  <c r="I229" i="8"/>
  <c r="J229" i="8" s="1"/>
  <c r="I230" i="8"/>
  <c r="J230" i="8" s="1"/>
  <c r="I231" i="8"/>
  <c r="J231" i="8" s="1"/>
  <c r="I232" i="8"/>
  <c r="J232" i="8" s="1"/>
  <c r="I233" i="8"/>
  <c r="J233" i="8" s="1"/>
  <c r="I234" i="8"/>
  <c r="J234" i="8" s="1"/>
  <c r="I235" i="8"/>
  <c r="J235" i="8" s="1"/>
  <c r="I236" i="8"/>
  <c r="J236" i="8" s="1"/>
  <c r="I237" i="8"/>
  <c r="J237" i="8" s="1"/>
  <c r="I238" i="8"/>
  <c r="J238" i="8" s="1"/>
  <c r="I239" i="8"/>
  <c r="J239" i="8" s="1"/>
  <c r="I240" i="8"/>
  <c r="J240" i="8" s="1"/>
  <c r="I241" i="8"/>
  <c r="J241" i="8" s="1"/>
  <c r="I242" i="8"/>
  <c r="J242" i="8" s="1"/>
  <c r="I243" i="8"/>
  <c r="J243" i="8" s="1"/>
  <c r="I244" i="8"/>
  <c r="J244" i="8" s="1"/>
  <c r="I245" i="8"/>
  <c r="J245" i="8" s="1"/>
  <c r="I246" i="8"/>
  <c r="J246" i="8" s="1"/>
  <c r="I247" i="8"/>
  <c r="J247" i="8" s="1"/>
  <c r="I248" i="8"/>
  <c r="J248" i="8" s="1"/>
  <c r="I249" i="8"/>
  <c r="J249" i="8" s="1"/>
  <c r="I250" i="8"/>
  <c r="J250" i="8" s="1"/>
  <c r="I251" i="8"/>
  <c r="J251" i="8" s="1"/>
  <c r="I252" i="8"/>
  <c r="J252" i="8" s="1"/>
  <c r="I253" i="8"/>
  <c r="J253" i="8" s="1"/>
  <c r="I254" i="8"/>
  <c r="J254" i="8" s="1"/>
  <c r="I255" i="8"/>
  <c r="J255" i="8" s="1"/>
  <c r="I256" i="8"/>
  <c r="J256" i="8" s="1"/>
  <c r="I257" i="8"/>
  <c r="J257" i="8" s="1"/>
  <c r="I258" i="8"/>
  <c r="J258" i="8" s="1"/>
  <c r="I259" i="8"/>
  <c r="J259" i="8" s="1"/>
  <c r="I260" i="8"/>
  <c r="J260" i="8" s="1"/>
  <c r="I261" i="8"/>
  <c r="J261" i="8" s="1"/>
  <c r="I262" i="8"/>
  <c r="J262" i="8" s="1"/>
  <c r="I263" i="8"/>
  <c r="J263" i="8" s="1"/>
  <c r="I264" i="8"/>
  <c r="J264" i="8" s="1"/>
  <c r="I265" i="8"/>
  <c r="J265" i="8" s="1"/>
  <c r="I266" i="8"/>
  <c r="J266" i="8" s="1"/>
  <c r="I267" i="8"/>
  <c r="J267" i="8" s="1"/>
  <c r="I268" i="8"/>
  <c r="J268" i="8" s="1"/>
  <c r="I269" i="8"/>
  <c r="J269" i="8" s="1"/>
  <c r="I270" i="8"/>
  <c r="J270" i="8" s="1"/>
  <c r="I271" i="8"/>
  <c r="J271" i="8" s="1"/>
  <c r="I272" i="8"/>
  <c r="J272" i="8" s="1"/>
  <c r="I273" i="8"/>
  <c r="J273" i="8" s="1"/>
  <c r="I274" i="8"/>
  <c r="J274" i="8" s="1"/>
  <c r="I275" i="8"/>
  <c r="J275" i="8" s="1"/>
  <c r="I276" i="8"/>
  <c r="J276" i="8" s="1"/>
  <c r="I277" i="8"/>
  <c r="J277" i="8" s="1"/>
  <c r="I278" i="8"/>
  <c r="J278" i="8" s="1"/>
  <c r="I279" i="8"/>
  <c r="J279" i="8" s="1"/>
  <c r="I280" i="8"/>
  <c r="J280" i="8" s="1"/>
  <c r="I281" i="8"/>
  <c r="J281" i="8" s="1"/>
  <c r="I282" i="8"/>
  <c r="J282" i="8" s="1"/>
  <c r="I283" i="8"/>
  <c r="J283" i="8" s="1"/>
  <c r="I284" i="8"/>
  <c r="J284" i="8" s="1"/>
  <c r="I285" i="8"/>
  <c r="J285" i="8" s="1"/>
  <c r="I286" i="8"/>
  <c r="J286" i="8" s="1"/>
  <c r="I287" i="8"/>
  <c r="J287" i="8" s="1"/>
  <c r="I288" i="8"/>
  <c r="J288" i="8" s="1"/>
  <c r="I289" i="8"/>
  <c r="J289" i="8" s="1"/>
  <c r="I290" i="8"/>
  <c r="J290" i="8" s="1"/>
  <c r="I291" i="8"/>
  <c r="J291" i="8" s="1"/>
  <c r="I292" i="8"/>
  <c r="J292" i="8" s="1"/>
  <c r="I293" i="8"/>
  <c r="J293" i="8" s="1"/>
  <c r="I294" i="8"/>
  <c r="J294" i="8" s="1"/>
  <c r="I295" i="8"/>
  <c r="J295" i="8" s="1"/>
  <c r="I296" i="8"/>
  <c r="J296" i="8" s="1"/>
  <c r="I297" i="8"/>
  <c r="J297" i="8" s="1"/>
  <c r="I298" i="8"/>
  <c r="J298" i="8" s="1"/>
  <c r="I299" i="8"/>
  <c r="J299" i="8" s="1"/>
  <c r="I300" i="8"/>
  <c r="J300" i="8" s="1"/>
  <c r="I301" i="8"/>
  <c r="J301" i="8" s="1"/>
  <c r="I302" i="8"/>
  <c r="J302" i="8" s="1"/>
  <c r="I303" i="8"/>
  <c r="J303" i="8" s="1"/>
  <c r="I304" i="8"/>
  <c r="J304" i="8" s="1"/>
  <c r="I305" i="8"/>
  <c r="J305" i="8" s="1"/>
  <c r="I306" i="8"/>
  <c r="J306" i="8" s="1"/>
  <c r="I307" i="8"/>
  <c r="J307" i="8" s="1"/>
  <c r="I308" i="8"/>
  <c r="J308" i="8" s="1"/>
  <c r="I309" i="8"/>
  <c r="J309" i="8" s="1"/>
  <c r="I310" i="8"/>
  <c r="J310" i="8" s="1"/>
  <c r="I311" i="8"/>
  <c r="J311" i="8" s="1"/>
  <c r="I312" i="8"/>
  <c r="J312" i="8" s="1"/>
  <c r="I313" i="8"/>
  <c r="J313" i="8" s="1"/>
  <c r="I314" i="8"/>
  <c r="J314" i="8" s="1"/>
  <c r="I315" i="8"/>
  <c r="J315" i="8" s="1"/>
  <c r="I316" i="8"/>
  <c r="J316" i="8" s="1"/>
  <c r="I317" i="8"/>
  <c r="J317" i="8" s="1"/>
  <c r="I318" i="8"/>
  <c r="J318" i="8" s="1"/>
  <c r="I319" i="8"/>
  <c r="J319" i="8" s="1"/>
  <c r="I320" i="8"/>
  <c r="J320" i="8" s="1"/>
  <c r="I321" i="8"/>
  <c r="J321" i="8" s="1"/>
  <c r="I322" i="8"/>
  <c r="J322" i="8" s="1"/>
  <c r="I323" i="8"/>
  <c r="J323" i="8" s="1"/>
  <c r="I324" i="8"/>
  <c r="J324" i="8" s="1"/>
  <c r="I325" i="8"/>
  <c r="J325" i="8" s="1"/>
  <c r="I326" i="8"/>
  <c r="J326" i="8" s="1"/>
  <c r="I327" i="8"/>
  <c r="J327" i="8" s="1"/>
  <c r="I328" i="8"/>
  <c r="J328" i="8" s="1"/>
  <c r="I329" i="8"/>
  <c r="J329" i="8" s="1"/>
  <c r="I330" i="8"/>
  <c r="J330" i="8" s="1"/>
  <c r="I331" i="8"/>
  <c r="J331" i="8" s="1"/>
  <c r="I332" i="8"/>
  <c r="J332" i="8" s="1"/>
  <c r="I333" i="8"/>
  <c r="J333" i="8" s="1"/>
  <c r="I334" i="8"/>
  <c r="J334" i="8" s="1"/>
  <c r="I335" i="8"/>
  <c r="J335" i="8" s="1"/>
  <c r="I336" i="8"/>
  <c r="J336" i="8" s="1"/>
  <c r="I337" i="8"/>
  <c r="J337" i="8" s="1"/>
  <c r="I338" i="8"/>
  <c r="J338" i="8" s="1"/>
  <c r="I339" i="8"/>
  <c r="J339" i="8" s="1"/>
  <c r="I340" i="8"/>
  <c r="J340" i="8" s="1"/>
  <c r="I341" i="8"/>
  <c r="J341" i="8" s="1"/>
  <c r="I342" i="8"/>
  <c r="J342" i="8" s="1"/>
  <c r="I343" i="8"/>
  <c r="J343" i="8" s="1"/>
  <c r="I344" i="8"/>
  <c r="J344" i="8" s="1"/>
  <c r="I345" i="8"/>
  <c r="J345" i="8" s="1"/>
  <c r="I346" i="8"/>
  <c r="J346" i="8" s="1"/>
  <c r="I347" i="8"/>
  <c r="J347" i="8" s="1"/>
  <c r="I348" i="8"/>
  <c r="J348" i="8" s="1"/>
  <c r="I349" i="8"/>
  <c r="J349" i="8" s="1"/>
  <c r="I350" i="8"/>
  <c r="J350" i="8" s="1"/>
  <c r="I351" i="8"/>
  <c r="J351" i="8" s="1"/>
  <c r="I352" i="8"/>
  <c r="J352" i="8" s="1"/>
  <c r="I353" i="8"/>
  <c r="J353" i="8" s="1"/>
  <c r="I354" i="8"/>
  <c r="J354" i="8" s="1"/>
  <c r="I355" i="8"/>
  <c r="J355" i="8" s="1"/>
  <c r="I356" i="8"/>
  <c r="J356" i="8" s="1"/>
  <c r="I357" i="8"/>
  <c r="J357" i="8" s="1"/>
  <c r="I358" i="8"/>
  <c r="J358" i="8" s="1"/>
  <c r="I359" i="8"/>
  <c r="J359" i="8" s="1"/>
  <c r="I360" i="8"/>
  <c r="J360" i="8" s="1"/>
  <c r="I361" i="8"/>
  <c r="J361" i="8" s="1"/>
  <c r="I362" i="8"/>
  <c r="J362" i="8" s="1"/>
  <c r="I363" i="8"/>
  <c r="J363" i="8" s="1"/>
  <c r="I364" i="8"/>
  <c r="J364" i="8" s="1"/>
  <c r="I365" i="8"/>
  <c r="J365" i="8" s="1"/>
  <c r="I366" i="8"/>
  <c r="J366" i="8" s="1"/>
  <c r="I367" i="8"/>
  <c r="J367" i="8" s="1"/>
  <c r="I368" i="8"/>
  <c r="J368" i="8" s="1"/>
  <c r="I369" i="8"/>
  <c r="J369" i="8" s="1"/>
  <c r="I370" i="8"/>
  <c r="J370" i="8" s="1"/>
  <c r="I371" i="8"/>
  <c r="J371" i="8" s="1"/>
  <c r="I372" i="8"/>
  <c r="J372" i="8" s="1"/>
  <c r="I373" i="8"/>
  <c r="J373" i="8" s="1"/>
  <c r="I374" i="8"/>
  <c r="J374" i="8" s="1"/>
  <c r="I375" i="8"/>
  <c r="J375" i="8" s="1"/>
  <c r="I376" i="8"/>
  <c r="J376" i="8" s="1"/>
  <c r="I377" i="8"/>
  <c r="J377" i="8" s="1"/>
  <c r="I378" i="8"/>
  <c r="J378" i="8" s="1"/>
  <c r="I379" i="8"/>
  <c r="J379" i="8" s="1"/>
  <c r="I380" i="8"/>
  <c r="J380" i="8" s="1"/>
  <c r="I381" i="8"/>
  <c r="J381" i="8" s="1"/>
  <c r="I382" i="8"/>
  <c r="J382" i="8" s="1"/>
  <c r="I383" i="8"/>
  <c r="J383" i="8" s="1"/>
  <c r="I384" i="8"/>
  <c r="J384" i="8" s="1"/>
  <c r="I385" i="8"/>
  <c r="J385" i="8" s="1"/>
  <c r="I386" i="8"/>
  <c r="J386" i="8" s="1"/>
  <c r="I387" i="8"/>
  <c r="J387" i="8" s="1"/>
  <c r="I388" i="8"/>
  <c r="J388" i="8" s="1"/>
  <c r="I389" i="8"/>
  <c r="J389" i="8" s="1"/>
  <c r="I390" i="8"/>
  <c r="J390" i="8" s="1"/>
  <c r="I391" i="8"/>
  <c r="J391" i="8" s="1"/>
  <c r="I392" i="8"/>
  <c r="J392" i="8" s="1"/>
  <c r="I393" i="8"/>
  <c r="J393" i="8" s="1"/>
  <c r="I394" i="8"/>
  <c r="J394" i="8" s="1"/>
  <c r="I395" i="8"/>
  <c r="J395" i="8" s="1"/>
  <c r="I396" i="8"/>
  <c r="J396" i="8" s="1"/>
  <c r="I397" i="8"/>
  <c r="J397" i="8" s="1"/>
  <c r="I398" i="8"/>
  <c r="J398" i="8" s="1"/>
  <c r="I399" i="8"/>
  <c r="J399" i="8" s="1"/>
  <c r="I400" i="8"/>
  <c r="J400" i="8" s="1"/>
  <c r="I401" i="8"/>
  <c r="J401" i="8" s="1"/>
  <c r="I402" i="8"/>
  <c r="J402" i="8" s="1"/>
  <c r="I403" i="8"/>
  <c r="J403" i="8" s="1"/>
  <c r="I404" i="8"/>
  <c r="J404" i="8" s="1"/>
  <c r="I405" i="8"/>
  <c r="J405" i="8" s="1"/>
  <c r="I406" i="8"/>
  <c r="J406" i="8" s="1"/>
  <c r="I407" i="8"/>
  <c r="J407" i="8" s="1"/>
  <c r="I408" i="8"/>
  <c r="J408" i="8" s="1"/>
  <c r="I409" i="8"/>
  <c r="J409" i="8" s="1"/>
  <c r="I410" i="8"/>
  <c r="J410" i="8" s="1"/>
  <c r="I411" i="8"/>
  <c r="J411" i="8" s="1"/>
  <c r="I412" i="8"/>
  <c r="J412" i="8" s="1"/>
  <c r="I413" i="8"/>
  <c r="J413" i="8" s="1"/>
  <c r="I414" i="8"/>
  <c r="J414" i="8" s="1"/>
  <c r="I415" i="8"/>
  <c r="J415" i="8" s="1"/>
  <c r="I416" i="8"/>
  <c r="J416" i="8" s="1"/>
  <c r="I417" i="8"/>
  <c r="J417" i="8" s="1"/>
  <c r="I418" i="8"/>
  <c r="J418" i="8" s="1"/>
  <c r="I419" i="8"/>
  <c r="J419" i="8" s="1"/>
  <c r="I420" i="8"/>
  <c r="J420" i="8" s="1"/>
  <c r="I421" i="8"/>
  <c r="J421" i="8" s="1"/>
  <c r="I422" i="8"/>
  <c r="J422" i="8" s="1"/>
  <c r="I423" i="8"/>
  <c r="J423" i="8" s="1"/>
  <c r="I424" i="8"/>
  <c r="J424" i="8" s="1"/>
  <c r="I425" i="8"/>
  <c r="J425" i="8" s="1"/>
  <c r="I426" i="8"/>
  <c r="J426" i="8" s="1"/>
  <c r="I427" i="8"/>
  <c r="J427" i="8" s="1"/>
  <c r="I428" i="8"/>
  <c r="J428" i="8" s="1"/>
  <c r="I429" i="8"/>
  <c r="J429" i="8" s="1"/>
  <c r="I430" i="8"/>
  <c r="J430" i="8" s="1"/>
  <c r="I431" i="8"/>
  <c r="J431" i="8" s="1"/>
  <c r="I432" i="8"/>
  <c r="J432" i="8" s="1"/>
  <c r="I433" i="8"/>
  <c r="J433" i="8" s="1"/>
  <c r="I434" i="8"/>
  <c r="J434" i="8" s="1"/>
  <c r="I435" i="8"/>
  <c r="J435" i="8" s="1"/>
  <c r="I436" i="8"/>
  <c r="J436" i="8" s="1"/>
  <c r="I437" i="8"/>
  <c r="J437" i="8" s="1"/>
  <c r="I438" i="8"/>
  <c r="J438" i="8" s="1"/>
  <c r="I439" i="8"/>
  <c r="J439" i="8" s="1"/>
  <c r="I440" i="8"/>
  <c r="J440" i="8" s="1"/>
  <c r="I441" i="8"/>
  <c r="J441" i="8" s="1"/>
  <c r="I442" i="8"/>
  <c r="J442" i="8" s="1"/>
  <c r="I443" i="8"/>
  <c r="J443" i="8" s="1"/>
  <c r="I444" i="8"/>
  <c r="J444" i="8" s="1"/>
  <c r="I445" i="8"/>
  <c r="J445" i="8" s="1"/>
  <c r="I446" i="8"/>
  <c r="J446" i="8" s="1"/>
  <c r="I447" i="8"/>
  <c r="J447" i="8" s="1"/>
  <c r="I448" i="8"/>
  <c r="J448" i="8" s="1"/>
  <c r="I449" i="8"/>
  <c r="J449" i="8" s="1"/>
  <c r="I450" i="8"/>
  <c r="J450" i="8" s="1"/>
  <c r="I451" i="8"/>
  <c r="J451" i="8" s="1"/>
  <c r="I452" i="8"/>
  <c r="J452" i="8" s="1"/>
  <c r="I453" i="8"/>
  <c r="J453" i="8" s="1"/>
  <c r="I454" i="8"/>
  <c r="J454" i="8" s="1"/>
  <c r="I455" i="8"/>
  <c r="J455" i="8" s="1"/>
  <c r="I456" i="8"/>
  <c r="J456" i="8" s="1"/>
  <c r="I457" i="8"/>
  <c r="J457" i="8" s="1"/>
  <c r="I458" i="8"/>
  <c r="J458" i="8" s="1"/>
  <c r="I459" i="8"/>
  <c r="J459" i="8" s="1"/>
  <c r="I460" i="8"/>
  <c r="J460" i="8" s="1"/>
  <c r="I461" i="8"/>
  <c r="J461" i="8" s="1"/>
  <c r="I462" i="8"/>
  <c r="J462" i="8" s="1"/>
  <c r="I463" i="8"/>
  <c r="J463" i="8" s="1"/>
  <c r="I464" i="8"/>
  <c r="J464" i="8" s="1"/>
  <c r="I465" i="8"/>
  <c r="J465" i="8" s="1"/>
  <c r="I466" i="8"/>
  <c r="J466" i="8" s="1"/>
  <c r="I467" i="8"/>
  <c r="J467" i="8" s="1"/>
  <c r="I468" i="8"/>
  <c r="J468" i="8" s="1"/>
  <c r="I469" i="8"/>
  <c r="J469" i="8" s="1"/>
  <c r="I470" i="8"/>
  <c r="J470" i="8" s="1"/>
  <c r="I471" i="8"/>
  <c r="J471" i="8" s="1"/>
  <c r="I472" i="8"/>
  <c r="J472" i="8" s="1"/>
  <c r="I473" i="8"/>
  <c r="J473" i="8" s="1"/>
  <c r="I474" i="8"/>
  <c r="J474" i="8" s="1"/>
  <c r="I475" i="8"/>
  <c r="J475" i="8" s="1"/>
  <c r="I476" i="8"/>
  <c r="J476" i="8" s="1"/>
  <c r="I477" i="8"/>
  <c r="J477" i="8" s="1"/>
  <c r="I478" i="8"/>
  <c r="J478" i="8" s="1"/>
  <c r="I479" i="8"/>
  <c r="J479" i="8" s="1"/>
  <c r="I480" i="8"/>
  <c r="J480" i="8" s="1"/>
  <c r="I481" i="8"/>
  <c r="J481" i="8" s="1"/>
  <c r="I482" i="8"/>
  <c r="J482" i="8" s="1"/>
  <c r="I483" i="8"/>
  <c r="J483" i="8" s="1"/>
  <c r="I484" i="8"/>
  <c r="J484" i="8" s="1"/>
  <c r="I485" i="8"/>
  <c r="J485" i="8" s="1"/>
  <c r="I486" i="8"/>
  <c r="J486" i="8" s="1"/>
  <c r="I487" i="8"/>
  <c r="J487" i="8" s="1"/>
  <c r="I488" i="8"/>
  <c r="J488" i="8" s="1"/>
  <c r="I489" i="8"/>
  <c r="J489" i="8" s="1"/>
  <c r="I490" i="8"/>
  <c r="J490" i="8" s="1"/>
  <c r="I491" i="8"/>
  <c r="J491" i="8" s="1"/>
  <c r="I492" i="8"/>
  <c r="J492" i="8" s="1"/>
  <c r="I493" i="8"/>
  <c r="J493" i="8" s="1"/>
  <c r="I494" i="8"/>
  <c r="J494" i="8" s="1"/>
  <c r="I495" i="8"/>
  <c r="J495" i="8" s="1"/>
  <c r="I496" i="8"/>
  <c r="J496" i="8" s="1"/>
  <c r="I497" i="8"/>
  <c r="J497" i="8" s="1"/>
  <c r="I498" i="8"/>
  <c r="J498" i="8" s="1"/>
  <c r="I499" i="8"/>
  <c r="J499" i="8" s="1"/>
  <c r="I500" i="8"/>
  <c r="J500" i="8" s="1"/>
  <c r="I501" i="8"/>
  <c r="J501" i="8" s="1"/>
  <c r="I502" i="8"/>
  <c r="J502" i="8" s="1"/>
  <c r="I503" i="8"/>
  <c r="J503" i="8" s="1"/>
  <c r="I504" i="8"/>
  <c r="J504" i="8" s="1"/>
  <c r="I505" i="8"/>
  <c r="J505" i="8" s="1"/>
  <c r="I506" i="8"/>
  <c r="J506" i="8" s="1"/>
  <c r="I507" i="8"/>
  <c r="J507" i="8" s="1"/>
  <c r="I508" i="8"/>
  <c r="J508" i="8" s="1"/>
  <c r="I509" i="8"/>
  <c r="J509" i="8" s="1"/>
  <c r="I510" i="8"/>
  <c r="J510" i="8" s="1"/>
  <c r="I511" i="8"/>
  <c r="J511" i="8" s="1"/>
  <c r="I512" i="8"/>
  <c r="J512" i="8" s="1"/>
  <c r="I513" i="8"/>
  <c r="J513" i="8" s="1"/>
  <c r="I514" i="8"/>
  <c r="J514" i="8" s="1"/>
  <c r="I515" i="8"/>
  <c r="J515" i="8" s="1"/>
  <c r="I516" i="8"/>
  <c r="J516" i="8" s="1"/>
  <c r="I517" i="8"/>
  <c r="J517" i="8" s="1"/>
  <c r="I518" i="8"/>
  <c r="J518" i="8" s="1"/>
  <c r="I519" i="8"/>
  <c r="J519" i="8" s="1"/>
  <c r="I520" i="8"/>
  <c r="J520" i="8" s="1"/>
  <c r="I521" i="8"/>
  <c r="J521" i="8" s="1"/>
  <c r="I522" i="8"/>
  <c r="J522" i="8" s="1"/>
  <c r="I523" i="8"/>
  <c r="J523" i="8" s="1"/>
  <c r="I524" i="8"/>
  <c r="J524" i="8" s="1"/>
  <c r="I525" i="8"/>
  <c r="J525" i="8" s="1"/>
  <c r="I526" i="8"/>
  <c r="J526" i="8" s="1"/>
  <c r="I527" i="8"/>
  <c r="J527" i="8" s="1"/>
  <c r="I528" i="8"/>
  <c r="J528" i="8" s="1"/>
  <c r="I529" i="8"/>
  <c r="J529" i="8" s="1"/>
  <c r="I530" i="8"/>
  <c r="J530" i="8" s="1"/>
  <c r="I531" i="8"/>
  <c r="J531" i="8" s="1"/>
  <c r="I532" i="8"/>
  <c r="J532" i="8" s="1"/>
  <c r="I533" i="8"/>
  <c r="J533" i="8" s="1"/>
  <c r="I534" i="8"/>
  <c r="J534" i="8" s="1"/>
  <c r="I535" i="8"/>
  <c r="J535" i="8" s="1"/>
  <c r="I536" i="8"/>
  <c r="J536" i="8" s="1"/>
  <c r="I537" i="8"/>
  <c r="J537" i="8" s="1"/>
  <c r="I538" i="8"/>
  <c r="J538" i="8" s="1"/>
  <c r="I539" i="8"/>
  <c r="J539" i="8" s="1"/>
  <c r="I540" i="8"/>
  <c r="J540" i="8" s="1"/>
  <c r="I541" i="8"/>
  <c r="J541" i="8" s="1"/>
  <c r="I542" i="8"/>
  <c r="J542" i="8" s="1"/>
  <c r="I543" i="8"/>
  <c r="J543" i="8" s="1"/>
  <c r="I544" i="8"/>
  <c r="J544" i="8" s="1"/>
  <c r="I545" i="8"/>
  <c r="J545" i="8" s="1"/>
  <c r="I546" i="8"/>
  <c r="J546" i="8" s="1"/>
  <c r="I547" i="8"/>
  <c r="J547" i="8" s="1"/>
  <c r="I548" i="8"/>
  <c r="J548" i="8" s="1"/>
  <c r="I549" i="8"/>
  <c r="J549" i="8" s="1"/>
  <c r="I550" i="8"/>
  <c r="J550" i="8" s="1"/>
  <c r="I551" i="8"/>
  <c r="J551" i="8" s="1"/>
  <c r="I552" i="8"/>
  <c r="J552" i="8" s="1"/>
  <c r="I553" i="8"/>
  <c r="J553" i="8" s="1"/>
  <c r="I554" i="8"/>
  <c r="J554" i="8" s="1"/>
  <c r="I555" i="8"/>
  <c r="J555" i="8" s="1"/>
  <c r="I556" i="8"/>
  <c r="J556" i="8" s="1"/>
  <c r="I557" i="8"/>
  <c r="J557" i="8" s="1"/>
  <c r="I558" i="8"/>
  <c r="J558" i="8" s="1"/>
  <c r="I559" i="8"/>
  <c r="J559" i="8" s="1"/>
  <c r="I560" i="8"/>
  <c r="J560" i="8" s="1"/>
  <c r="I561" i="8"/>
  <c r="J561" i="8" s="1"/>
  <c r="I562" i="8"/>
  <c r="J562" i="8" s="1"/>
  <c r="I563" i="8"/>
  <c r="J563" i="8" s="1"/>
  <c r="I564" i="8"/>
  <c r="J564" i="8" s="1"/>
  <c r="I565" i="8"/>
  <c r="J565" i="8" s="1"/>
  <c r="I566" i="8"/>
  <c r="J566" i="8" s="1"/>
  <c r="I567" i="8"/>
  <c r="J567" i="8" s="1"/>
  <c r="I568" i="8"/>
  <c r="J568" i="8" s="1"/>
  <c r="I569" i="8"/>
  <c r="J569" i="8" s="1"/>
  <c r="I570" i="8"/>
  <c r="J570" i="8" s="1"/>
  <c r="I571" i="8"/>
  <c r="J571" i="8" s="1"/>
  <c r="I572" i="8"/>
  <c r="J572" i="8" s="1"/>
  <c r="I573" i="8"/>
  <c r="J573" i="8" s="1"/>
  <c r="I574" i="8"/>
  <c r="J574" i="8" s="1"/>
  <c r="I575" i="8"/>
  <c r="J575" i="8" s="1"/>
  <c r="I576" i="8"/>
  <c r="J576" i="8" s="1"/>
  <c r="I577" i="8"/>
  <c r="J577" i="8" s="1"/>
  <c r="I578" i="8"/>
  <c r="J578" i="8" s="1"/>
  <c r="I579" i="8"/>
  <c r="J579" i="8" s="1"/>
  <c r="I580" i="8"/>
  <c r="J580" i="8" s="1"/>
  <c r="I581" i="8"/>
  <c r="J581" i="8" s="1"/>
  <c r="I582" i="8"/>
  <c r="J582" i="8" s="1"/>
  <c r="I583" i="8"/>
  <c r="J583" i="8" s="1"/>
  <c r="I584" i="8"/>
  <c r="J584" i="8" s="1"/>
  <c r="I585" i="8"/>
  <c r="J585" i="8" s="1"/>
  <c r="I586" i="8"/>
  <c r="J586" i="8" s="1"/>
  <c r="I587" i="8"/>
  <c r="J587" i="8" s="1"/>
  <c r="I588" i="8"/>
  <c r="J588" i="8" s="1"/>
  <c r="I589" i="8"/>
  <c r="J589" i="8" s="1"/>
  <c r="I590" i="8"/>
  <c r="J590" i="8" s="1"/>
  <c r="I591" i="8"/>
  <c r="J591" i="8" s="1"/>
  <c r="I592" i="8"/>
  <c r="J592" i="8" s="1"/>
  <c r="I593" i="8"/>
  <c r="J593" i="8" s="1"/>
  <c r="I594" i="8"/>
  <c r="J594" i="8" s="1"/>
  <c r="I595" i="8"/>
  <c r="J595" i="8" s="1"/>
  <c r="I596" i="8"/>
  <c r="J596" i="8" s="1"/>
  <c r="I597" i="8"/>
  <c r="J597" i="8" s="1"/>
  <c r="I598" i="8"/>
  <c r="J598" i="8" s="1"/>
  <c r="I599" i="8"/>
  <c r="J599" i="8" s="1"/>
  <c r="I600" i="8"/>
  <c r="J600" i="8" s="1"/>
  <c r="I601" i="8"/>
  <c r="J601" i="8" s="1"/>
  <c r="I602" i="8"/>
  <c r="J602" i="8" s="1"/>
  <c r="I603" i="8"/>
  <c r="J603" i="8" s="1"/>
  <c r="I604" i="8"/>
  <c r="J604" i="8" s="1"/>
  <c r="I605" i="8"/>
  <c r="J605" i="8" s="1"/>
  <c r="I606" i="8"/>
  <c r="J606" i="8" s="1"/>
  <c r="I607" i="8"/>
  <c r="J607" i="8" s="1"/>
  <c r="I608" i="8"/>
  <c r="J608" i="8" s="1"/>
  <c r="I609" i="8"/>
  <c r="J609" i="8" s="1"/>
  <c r="I610" i="8"/>
  <c r="J610" i="8" s="1"/>
  <c r="I611" i="8"/>
  <c r="J611" i="8" s="1"/>
  <c r="I612" i="8"/>
  <c r="J612" i="8" s="1"/>
  <c r="I613" i="8"/>
  <c r="J613" i="8" s="1"/>
  <c r="I614" i="8"/>
  <c r="J614" i="8" s="1"/>
  <c r="I615" i="8"/>
  <c r="J615" i="8" s="1"/>
  <c r="I616" i="8"/>
  <c r="J616" i="8" s="1"/>
  <c r="I617" i="8"/>
  <c r="J617" i="8" s="1"/>
  <c r="I618" i="8"/>
  <c r="J618" i="8" s="1"/>
  <c r="I619" i="8"/>
  <c r="J619" i="8" s="1"/>
  <c r="I620" i="8"/>
  <c r="J620" i="8" s="1"/>
  <c r="I621" i="8"/>
  <c r="J621" i="8" s="1"/>
  <c r="I622" i="8"/>
  <c r="J622" i="8" s="1"/>
  <c r="I623" i="8"/>
  <c r="J623" i="8" s="1"/>
  <c r="I624" i="8"/>
  <c r="J624" i="8" s="1"/>
  <c r="I625" i="8"/>
  <c r="J625" i="8" s="1"/>
  <c r="I626" i="8"/>
  <c r="J626" i="8" s="1"/>
  <c r="I627" i="8"/>
  <c r="J627" i="8" s="1"/>
  <c r="I628" i="8"/>
  <c r="J628" i="8" s="1"/>
  <c r="I629" i="8"/>
  <c r="J629" i="8" s="1"/>
  <c r="I630" i="8"/>
  <c r="J630" i="8" s="1"/>
  <c r="I631" i="8"/>
  <c r="J631" i="8" s="1"/>
  <c r="I632" i="8"/>
  <c r="J632" i="8" s="1"/>
  <c r="I633" i="8"/>
  <c r="J633" i="8" s="1"/>
  <c r="I634" i="8"/>
  <c r="J634" i="8" s="1"/>
  <c r="I635" i="8"/>
  <c r="J635" i="8" s="1"/>
  <c r="I636" i="8"/>
  <c r="J636" i="8" s="1"/>
  <c r="I637" i="8"/>
  <c r="J637" i="8" s="1"/>
  <c r="I638" i="8"/>
  <c r="J638" i="8" s="1"/>
  <c r="I639" i="8"/>
  <c r="J639" i="8" s="1"/>
  <c r="I640" i="8"/>
  <c r="J640" i="8" s="1"/>
  <c r="I641" i="8"/>
  <c r="J641" i="8" s="1"/>
  <c r="I642" i="8"/>
  <c r="J642" i="8" s="1"/>
  <c r="I643" i="8"/>
  <c r="J643" i="8" s="1"/>
  <c r="I644" i="8"/>
  <c r="J644" i="8" s="1"/>
  <c r="I645" i="8"/>
  <c r="J645" i="8" s="1"/>
  <c r="I646" i="8"/>
  <c r="J646" i="8" s="1"/>
  <c r="I647" i="8"/>
  <c r="J647" i="8" s="1"/>
  <c r="I648" i="8"/>
  <c r="J648" i="8" s="1"/>
  <c r="I649" i="8"/>
  <c r="J649" i="8" s="1"/>
  <c r="I650" i="8"/>
  <c r="J650" i="8" s="1"/>
  <c r="I651" i="8"/>
  <c r="J651" i="8" s="1"/>
  <c r="I652" i="8"/>
  <c r="J652" i="8" s="1"/>
  <c r="I653" i="8"/>
  <c r="J653" i="8" s="1"/>
  <c r="I654" i="8"/>
  <c r="J654" i="8" s="1"/>
  <c r="I655" i="8"/>
  <c r="J655" i="8" s="1"/>
  <c r="I656" i="8"/>
  <c r="J656" i="8" s="1"/>
  <c r="I657" i="8"/>
  <c r="J657" i="8" s="1"/>
  <c r="I658" i="8"/>
  <c r="J658" i="8" s="1"/>
  <c r="I659" i="8"/>
  <c r="J659" i="8" s="1"/>
  <c r="I660" i="8"/>
  <c r="J660" i="8" s="1"/>
  <c r="I661" i="8"/>
  <c r="J661" i="8" s="1"/>
  <c r="I662" i="8"/>
  <c r="J662" i="8" s="1"/>
  <c r="I663" i="8"/>
  <c r="J663" i="8" s="1"/>
  <c r="I664" i="8"/>
  <c r="J664" i="8" s="1"/>
  <c r="I665" i="8"/>
  <c r="J665" i="8" s="1"/>
  <c r="I666" i="8"/>
  <c r="J666" i="8" s="1"/>
  <c r="I667" i="8"/>
  <c r="J667" i="8" s="1"/>
  <c r="I668" i="8"/>
  <c r="J668" i="8" s="1"/>
  <c r="I669" i="8"/>
  <c r="J669" i="8" s="1"/>
  <c r="I670" i="8"/>
  <c r="J670" i="8" s="1"/>
  <c r="I671" i="8"/>
  <c r="J671" i="8" s="1"/>
  <c r="I672" i="8"/>
  <c r="J672" i="8" s="1"/>
  <c r="I673" i="8"/>
  <c r="J673" i="8" s="1"/>
  <c r="I674" i="8"/>
  <c r="J674" i="8" s="1"/>
  <c r="I675" i="8"/>
  <c r="J675" i="8" s="1"/>
  <c r="I676" i="8"/>
  <c r="J676" i="8" s="1"/>
  <c r="I677" i="8"/>
  <c r="J677" i="8" s="1"/>
  <c r="I678" i="8"/>
  <c r="J678" i="8" s="1"/>
  <c r="I679" i="8"/>
  <c r="J679" i="8" s="1"/>
  <c r="I680" i="8"/>
  <c r="J680" i="8" s="1"/>
  <c r="I681" i="8"/>
  <c r="J681" i="8" s="1"/>
  <c r="I682" i="8"/>
  <c r="J682" i="8" s="1"/>
  <c r="I683" i="8"/>
  <c r="J683" i="8" s="1"/>
  <c r="I684" i="8"/>
  <c r="J684" i="8" s="1"/>
  <c r="I685" i="8"/>
  <c r="J685" i="8" s="1"/>
  <c r="I686" i="8"/>
  <c r="J686" i="8" s="1"/>
  <c r="I687" i="8"/>
  <c r="J687" i="8" s="1"/>
  <c r="I688" i="8"/>
  <c r="J688" i="8" s="1"/>
  <c r="I689" i="8"/>
  <c r="J689" i="8" s="1"/>
  <c r="I690" i="8"/>
  <c r="J690" i="8" s="1"/>
  <c r="I691" i="8"/>
  <c r="J691" i="8" s="1"/>
  <c r="I692" i="8"/>
  <c r="J692" i="8" s="1"/>
  <c r="I693" i="8"/>
  <c r="J693" i="8" s="1"/>
  <c r="I694" i="8"/>
  <c r="J694" i="8" s="1"/>
  <c r="I695" i="8"/>
  <c r="J695" i="8" s="1"/>
  <c r="I696" i="8"/>
  <c r="J696" i="8" s="1"/>
  <c r="I697" i="8"/>
  <c r="J697" i="8" s="1"/>
  <c r="I698" i="8"/>
  <c r="J698" i="8" s="1"/>
  <c r="I699" i="8"/>
  <c r="J699" i="8" s="1"/>
  <c r="I700" i="8"/>
  <c r="J700" i="8" s="1"/>
  <c r="I701" i="8"/>
  <c r="J701" i="8" s="1"/>
  <c r="I702" i="8"/>
  <c r="J702" i="8" s="1"/>
  <c r="I703" i="8"/>
  <c r="J703" i="8" s="1"/>
  <c r="I704" i="8"/>
  <c r="J704" i="8" s="1"/>
  <c r="I705" i="8"/>
  <c r="J705" i="8" s="1"/>
  <c r="I706" i="8"/>
  <c r="J706" i="8" s="1"/>
  <c r="I707" i="8"/>
  <c r="J707" i="8" s="1"/>
  <c r="I708" i="8"/>
  <c r="J708" i="8" s="1"/>
  <c r="I709" i="8"/>
  <c r="J709" i="8" s="1"/>
  <c r="I710" i="8"/>
  <c r="J710" i="8" s="1"/>
  <c r="I711" i="8"/>
  <c r="J711" i="8" s="1"/>
  <c r="I712" i="8"/>
  <c r="J712" i="8" s="1"/>
  <c r="I713" i="8"/>
  <c r="J713" i="8" s="1"/>
  <c r="I714" i="8"/>
  <c r="J714" i="8" s="1"/>
  <c r="I715" i="8"/>
  <c r="J715" i="8" s="1"/>
  <c r="I716" i="8"/>
  <c r="J716" i="8" s="1"/>
  <c r="I717" i="8"/>
  <c r="J717" i="8" s="1"/>
  <c r="I718" i="8"/>
  <c r="J718" i="8" s="1"/>
  <c r="I719" i="8"/>
  <c r="J719" i="8" s="1"/>
  <c r="I720" i="8"/>
  <c r="J720" i="8" s="1"/>
  <c r="I721" i="8"/>
  <c r="J721" i="8" s="1"/>
  <c r="I722" i="8"/>
  <c r="J722" i="8" s="1"/>
  <c r="I723" i="8"/>
  <c r="J723" i="8" s="1"/>
  <c r="I724" i="8"/>
  <c r="J724" i="8" s="1"/>
  <c r="I725" i="8"/>
  <c r="J725" i="8" s="1"/>
  <c r="I726" i="8"/>
  <c r="J726" i="8" s="1"/>
  <c r="I727" i="8"/>
  <c r="J727" i="8" s="1"/>
  <c r="I728" i="8"/>
  <c r="J728" i="8" s="1"/>
  <c r="I729" i="8"/>
  <c r="J729" i="8" s="1"/>
  <c r="I730" i="8"/>
  <c r="J730" i="8" s="1"/>
  <c r="I731" i="8"/>
  <c r="J731" i="8" s="1"/>
  <c r="I732" i="8"/>
  <c r="J732" i="8" s="1"/>
  <c r="I733" i="8"/>
  <c r="J733" i="8" s="1"/>
  <c r="I734" i="8"/>
  <c r="J734" i="8" s="1"/>
  <c r="I735" i="8"/>
  <c r="J735" i="8" s="1"/>
  <c r="I736" i="8"/>
  <c r="J736" i="8" s="1"/>
  <c r="I737" i="8"/>
  <c r="J737" i="8" s="1"/>
  <c r="I738" i="8"/>
  <c r="J738" i="8" s="1"/>
  <c r="I739" i="8"/>
  <c r="J739" i="8" s="1"/>
  <c r="I740" i="8"/>
  <c r="J740" i="8" s="1"/>
  <c r="I741" i="8"/>
  <c r="J741" i="8" s="1"/>
  <c r="I742" i="8"/>
  <c r="J742" i="8" s="1"/>
  <c r="I743" i="8"/>
  <c r="J743" i="8" s="1"/>
  <c r="I744" i="8"/>
  <c r="J744" i="8" s="1"/>
  <c r="I745" i="8"/>
  <c r="J745" i="8" s="1"/>
  <c r="I746" i="8"/>
  <c r="J746" i="8" s="1"/>
  <c r="I747" i="8"/>
  <c r="J747" i="8" s="1"/>
  <c r="I748" i="8"/>
  <c r="J748" i="8" s="1"/>
  <c r="I749" i="8"/>
  <c r="J749" i="8" s="1"/>
  <c r="I750" i="8"/>
  <c r="J750" i="8" s="1"/>
  <c r="I751" i="8"/>
  <c r="J751" i="8" s="1"/>
  <c r="I752" i="8"/>
  <c r="J752" i="8" s="1"/>
  <c r="I753" i="8"/>
  <c r="J753" i="8" s="1"/>
  <c r="I754" i="8"/>
  <c r="J754" i="8" s="1"/>
  <c r="I755" i="8"/>
  <c r="J755" i="8" s="1"/>
  <c r="I756" i="8"/>
  <c r="J756" i="8" s="1"/>
  <c r="I757" i="8"/>
  <c r="J757" i="8" s="1"/>
  <c r="I758" i="8"/>
  <c r="J758" i="8" s="1"/>
  <c r="I759" i="8"/>
  <c r="J759" i="8" s="1"/>
  <c r="I760" i="8"/>
  <c r="J760" i="8" s="1"/>
  <c r="I761" i="8"/>
  <c r="J761" i="8" s="1"/>
  <c r="I762" i="8"/>
  <c r="J762" i="8" s="1"/>
  <c r="I763" i="8"/>
  <c r="J763" i="8" s="1"/>
  <c r="I764" i="8"/>
  <c r="J764" i="8" s="1"/>
  <c r="I765" i="8"/>
  <c r="J765" i="8" s="1"/>
  <c r="I766" i="8"/>
  <c r="J766" i="8" s="1"/>
  <c r="I767" i="8"/>
  <c r="J767" i="8" s="1"/>
  <c r="I768" i="8"/>
  <c r="J768" i="8" s="1"/>
  <c r="I769" i="8"/>
  <c r="J769" i="8" s="1"/>
  <c r="I770" i="8"/>
  <c r="J770" i="8" s="1"/>
  <c r="I771" i="8"/>
  <c r="J771" i="8" s="1"/>
  <c r="I772" i="8"/>
  <c r="J772" i="8" s="1"/>
  <c r="I773" i="8"/>
  <c r="J773" i="8" s="1"/>
  <c r="I774" i="8"/>
  <c r="J774" i="8" s="1"/>
  <c r="I775" i="8"/>
  <c r="J775" i="8" s="1"/>
  <c r="I776" i="8"/>
  <c r="J776" i="8" s="1"/>
  <c r="I777" i="8"/>
  <c r="J777" i="8" s="1"/>
  <c r="I778" i="8"/>
  <c r="J778" i="8" s="1"/>
  <c r="I779" i="8"/>
  <c r="J779" i="8" s="1"/>
  <c r="I780" i="8"/>
  <c r="J780" i="8" s="1"/>
  <c r="I781" i="8"/>
  <c r="J781" i="8" s="1"/>
  <c r="I782" i="8"/>
  <c r="J782" i="8" s="1"/>
  <c r="I783" i="8"/>
  <c r="J783" i="8" s="1"/>
  <c r="I784" i="8"/>
  <c r="J784" i="8" s="1"/>
  <c r="I785" i="8"/>
  <c r="J785" i="8" s="1"/>
  <c r="I786" i="8"/>
  <c r="J786" i="8" s="1"/>
  <c r="I787" i="8"/>
  <c r="J787" i="8" s="1"/>
  <c r="I788" i="8"/>
  <c r="J788" i="8" s="1"/>
  <c r="I789" i="8"/>
  <c r="J789" i="8" s="1"/>
  <c r="I790" i="8"/>
  <c r="J790" i="8" s="1"/>
  <c r="I791" i="8"/>
  <c r="J791" i="8" s="1"/>
  <c r="I792" i="8"/>
  <c r="J792" i="8" s="1"/>
  <c r="I793" i="8"/>
  <c r="J793" i="8" s="1"/>
  <c r="I794" i="8"/>
  <c r="J794" i="8" s="1"/>
  <c r="I795" i="8"/>
  <c r="J795" i="8" s="1"/>
  <c r="I796" i="8"/>
  <c r="J796" i="8" s="1"/>
  <c r="I797" i="8"/>
  <c r="J797" i="8" s="1"/>
  <c r="I798" i="8"/>
  <c r="J798" i="8" s="1"/>
  <c r="I799" i="8"/>
  <c r="J799" i="8" s="1"/>
  <c r="I800" i="8"/>
  <c r="J800" i="8" s="1"/>
  <c r="I801" i="8"/>
  <c r="J801" i="8" s="1"/>
  <c r="I802" i="8"/>
  <c r="J802" i="8" s="1"/>
  <c r="I803" i="8"/>
  <c r="J803" i="8" s="1"/>
  <c r="I804" i="8"/>
  <c r="J804" i="8" s="1"/>
  <c r="I805" i="8"/>
  <c r="J805" i="8" s="1"/>
  <c r="I806" i="8"/>
  <c r="J806" i="8" s="1"/>
  <c r="I807" i="8"/>
  <c r="J807" i="8" s="1"/>
  <c r="I808" i="8"/>
  <c r="J808" i="8" s="1"/>
  <c r="I809" i="8"/>
  <c r="J809" i="8" s="1"/>
  <c r="I810" i="8"/>
  <c r="J810" i="8" s="1"/>
  <c r="I811" i="8"/>
  <c r="J811" i="8" s="1"/>
  <c r="I812" i="8"/>
  <c r="J812" i="8" s="1"/>
  <c r="I813" i="8"/>
  <c r="J813" i="8" s="1"/>
  <c r="I814" i="8"/>
  <c r="J814" i="8" s="1"/>
  <c r="I815" i="8"/>
  <c r="J815" i="8" s="1"/>
  <c r="I816" i="8"/>
  <c r="J816" i="8" s="1"/>
  <c r="I817" i="8"/>
  <c r="J817" i="8" s="1"/>
  <c r="I818" i="8"/>
  <c r="J818" i="8" s="1"/>
  <c r="I819" i="8"/>
  <c r="J819" i="8" s="1"/>
  <c r="I820" i="8"/>
  <c r="J820" i="8" s="1"/>
  <c r="I821" i="8"/>
  <c r="J821" i="8" s="1"/>
  <c r="I822" i="8"/>
  <c r="J822" i="8" s="1"/>
  <c r="I823" i="8"/>
  <c r="J823" i="8" s="1"/>
  <c r="I824" i="8"/>
  <c r="J824" i="8" s="1"/>
  <c r="I825" i="8"/>
  <c r="J825" i="8" s="1"/>
  <c r="I826" i="8"/>
  <c r="J826" i="8" s="1"/>
  <c r="I827" i="8"/>
  <c r="J827" i="8" s="1"/>
  <c r="I828" i="8"/>
  <c r="J828" i="8" s="1"/>
  <c r="I829" i="8"/>
  <c r="J829" i="8" s="1"/>
  <c r="I830" i="8"/>
  <c r="J830" i="8" s="1"/>
  <c r="I831" i="8"/>
  <c r="J831" i="8" s="1"/>
  <c r="I832" i="8"/>
  <c r="J832" i="8" s="1"/>
  <c r="I833" i="8"/>
  <c r="J833" i="8" s="1"/>
  <c r="I834" i="8"/>
  <c r="J834" i="8" s="1"/>
  <c r="I835" i="8"/>
  <c r="J835" i="8" s="1"/>
  <c r="I836" i="8"/>
  <c r="J836" i="8" s="1"/>
  <c r="I837" i="8"/>
  <c r="J837" i="8" s="1"/>
  <c r="I838" i="8"/>
  <c r="J838" i="8" s="1"/>
  <c r="I839" i="8"/>
  <c r="J839" i="8" s="1"/>
  <c r="I840" i="8"/>
  <c r="J840" i="8" s="1"/>
  <c r="I841" i="8"/>
  <c r="J841" i="8" s="1"/>
  <c r="I842" i="8"/>
  <c r="J842" i="8" s="1"/>
  <c r="I843" i="8"/>
  <c r="J843" i="8" s="1"/>
  <c r="I844" i="8"/>
  <c r="J844" i="8" s="1"/>
  <c r="I845" i="8"/>
  <c r="J845" i="8" s="1"/>
  <c r="I846" i="8"/>
  <c r="J846" i="8" s="1"/>
  <c r="I847" i="8"/>
  <c r="J847" i="8" s="1"/>
  <c r="I848" i="8"/>
  <c r="J848" i="8" s="1"/>
  <c r="I849" i="8"/>
  <c r="J849" i="8" s="1"/>
  <c r="I850" i="8"/>
  <c r="J850" i="8" s="1"/>
  <c r="I851" i="8"/>
  <c r="J851" i="8" s="1"/>
  <c r="I852" i="8"/>
  <c r="J852" i="8" s="1"/>
  <c r="I853" i="8"/>
  <c r="J853" i="8" s="1"/>
  <c r="I854" i="8"/>
  <c r="J854" i="8" s="1"/>
  <c r="I855" i="8"/>
  <c r="J855" i="8" s="1"/>
  <c r="I856" i="8"/>
  <c r="J856" i="8" s="1"/>
  <c r="I857" i="8"/>
  <c r="J857" i="8" s="1"/>
  <c r="I858" i="8"/>
  <c r="J858" i="8" s="1"/>
  <c r="I859" i="8"/>
  <c r="J859" i="8" s="1"/>
  <c r="I860" i="8"/>
  <c r="J860" i="8" s="1"/>
  <c r="I861" i="8"/>
  <c r="J861" i="8" s="1"/>
  <c r="I862" i="8"/>
  <c r="J862" i="8" s="1"/>
  <c r="I863" i="8"/>
  <c r="J863" i="8" s="1"/>
  <c r="I864" i="8"/>
  <c r="J864" i="8" s="1"/>
  <c r="I865" i="8"/>
  <c r="J865" i="8" s="1"/>
  <c r="I866" i="8"/>
  <c r="J866" i="8" s="1"/>
  <c r="I867" i="8"/>
  <c r="J867" i="8" s="1"/>
  <c r="I868" i="8"/>
  <c r="J868" i="8" s="1"/>
  <c r="I869" i="8"/>
  <c r="J869" i="8" s="1"/>
  <c r="I870" i="8"/>
  <c r="J870" i="8" s="1"/>
  <c r="I871" i="8"/>
  <c r="J871" i="8" s="1"/>
  <c r="I872" i="8"/>
  <c r="J872" i="8" s="1"/>
  <c r="I873" i="8"/>
  <c r="J873" i="8" s="1"/>
  <c r="I874" i="8"/>
  <c r="J874" i="8" s="1"/>
  <c r="I875" i="8"/>
  <c r="J875" i="8" s="1"/>
  <c r="I876" i="8"/>
  <c r="J876" i="8" s="1"/>
  <c r="I877" i="8"/>
  <c r="J877" i="8" s="1"/>
  <c r="I878" i="8"/>
  <c r="J878" i="8" s="1"/>
  <c r="I879" i="8"/>
  <c r="J879" i="8" s="1"/>
  <c r="I880" i="8"/>
  <c r="J880" i="8" s="1"/>
  <c r="I881" i="8"/>
  <c r="J881" i="8" s="1"/>
  <c r="I882" i="8"/>
  <c r="J882" i="8" s="1"/>
  <c r="I883" i="8"/>
  <c r="J883" i="8" s="1"/>
  <c r="I884" i="8"/>
  <c r="J884" i="8" s="1"/>
  <c r="I885" i="8"/>
  <c r="J885" i="8" s="1"/>
  <c r="I886" i="8"/>
  <c r="J886" i="8" s="1"/>
  <c r="I887" i="8"/>
  <c r="J887" i="8" s="1"/>
  <c r="I888" i="8"/>
  <c r="J888" i="8" s="1"/>
  <c r="I889" i="8"/>
  <c r="J889" i="8" s="1"/>
  <c r="I890" i="8"/>
  <c r="J890" i="8" s="1"/>
  <c r="I891" i="8"/>
  <c r="J891" i="8" s="1"/>
  <c r="I892" i="8"/>
  <c r="J892" i="8" s="1"/>
  <c r="I893" i="8"/>
  <c r="J893" i="8" s="1"/>
  <c r="I894" i="8"/>
  <c r="J894" i="8" s="1"/>
  <c r="I895" i="8"/>
  <c r="J895" i="8" s="1"/>
  <c r="I896" i="8"/>
  <c r="J896" i="8" s="1"/>
  <c r="I897" i="8"/>
  <c r="J897" i="8" s="1"/>
  <c r="I898" i="8"/>
  <c r="J898" i="8" s="1"/>
  <c r="I899" i="8"/>
  <c r="J899" i="8" s="1"/>
  <c r="I900" i="8"/>
  <c r="J900" i="8" s="1"/>
  <c r="I901" i="8"/>
  <c r="J901" i="8" s="1"/>
  <c r="I902" i="8"/>
  <c r="J902" i="8" s="1"/>
  <c r="I903" i="8"/>
  <c r="J903" i="8" s="1"/>
  <c r="I904" i="8"/>
  <c r="J904" i="8" s="1"/>
  <c r="I905" i="8"/>
  <c r="J905" i="8" s="1"/>
  <c r="I906" i="8"/>
  <c r="J906" i="8" s="1"/>
  <c r="I907" i="8"/>
  <c r="J907" i="8" s="1"/>
  <c r="I908" i="8"/>
  <c r="J908" i="8" s="1"/>
  <c r="I909" i="8"/>
  <c r="J909" i="8" s="1"/>
  <c r="I910" i="8"/>
  <c r="J910" i="8" s="1"/>
  <c r="I911" i="8"/>
  <c r="J911" i="8" s="1"/>
  <c r="I912" i="8"/>
  <c r="J912" i="8" s="1"/>
  <c r="I913" i="8"/>
  <c r="J913" i="8" s="1"/>
  <c r="I914" i="8"/>
  <c r="J914" i="8" s="1"/>
  <c r="I915" i="8"/>
  <c r="J915" i="8" s="1"/>
  <c r="I916" i="8"/>
  <c r="J916" i="8" s="1"/>
  <c r="I917" i="8"/>
  <c r="J917" i="8" s="1"/>
  <c r="I918" i="8"/>
  <c r="J918" i="8" s="1"/>
  <c r="I919" i="8"/>
  <c r="J919" i="8" s="1"/>
  <c r="I920" i="8"/>
  <c r="J920" i="8" s="1"/>
  <c r="I921" i="8"/>
  <c r="J921" i="8" s="1"/>
  <c r="I922" i="8"/>
  <c r="J922" i="8" s="1"/>
  <c r="I923" i="8"/>
  <c r="J923" i="8" s="1"/>
  <c r="I924" i="8"/>
  <c r="J924" i="8" s="1"/>
  <c r="I925" i="8"/>
  <c r="J925" i="8" s="1"/>
  <c r="I926" i="8"/>
  <c r="J926" i="8" s="1"/>
  <c r="I927" i="8"/>
  <c r="J927" i="8" s="1"/>
  <c r="I928" i="8"/>
  <c r="J928" i="8" s="1"/>
  <c r="I929" i="8"/>
  <c r="J929" i="8" s="1"/>
  <c r="I930" i="8"/>
  <c r="J930" i="8" s="1"/>
  <c r="I931" i="8"/>
  <c r="J931" i="8" s="1"/>
  <c r="I932" i="8"/>
  <c r="J932" i="8" s="1"/>
  <c r="I933" i="8"/>
  <c r="J933" i="8" s="1"/>
  <c r="I934" i="8"/>
  <c r="J934" i="8" s="1"/>
  <c r="I935" i="8"/>
  <c r="J935" i="8" s="1"/>
  <c r="I936" i="8"/>
  <c r="J936" i="8" s="1"/>
  <c r="I937" i="8"/>
  <c r="J937" i="8" s="1"/>
  <c r="I938" i="8"/>
  <c r="J938" i="8" s="1"/>
  <c r="I939" i="8"/>
  <c r="J939" i="8" s="1"/>
  <c r="I940" i="8"/>
  <c r="J940" i="8" s="1"/>
  <c r="I941" i="8"/>
  <c r="J941" i="8" s="1"/>
  <c r="I942" i="8"/>
  <c r="J942" i="8" s="1"/>
  <c r="I943" i="8"/>
  <c r="J943" i="8" s="1"/>
  <c r="I944" i="8"/>
  <c r="J944" i="8" s="1"/>
  <c r="I945" i="8"/>
  <c r="J945" i="8" s="1"/>
  <c r="I946" i="8"/>
  <c r="J946" i="8" s="1"/>
  <c r="I947" i="8"/>
  <c r="J947" i="8" s="1"/>
  <c r="I948" i="8"/>
  <c r="J948" i="8" s="1"/>
  <c r="I949" i="8"/>
  <c r="J949" i="8" s="1"/>
  <c r="I950" i="8"/>
  <c r="J950" i="8" s="1"/>
  <c r="I951" i="8"/>
  <c r="J951" i="8" s="1"/>
  <c r="I952" i="8"/>
  <c r="J952" i="8" s="1"/>
  <c r="I953" i="8"/>
  <c r="J953" i="8" s="1"/>
  <c r="I954" i="8"/>
  <c r="J954" i="8" s="1"/>
  <c r="I955" i="8"/>
  <c r="J955" i="8" s="1"/>
  <c r="I956" i="8"/>
  <c r="J956" i="8" s="1"/>
  <c r="I957" i="8"/>
  <c r="J957" i="8" s="1"/>
  <c r="I958" i="8"/>
  <c r="J958" i="8" s="1"/>
  <c r="I959" i="8"/>
  <c r="J959" i="8" s="1"/>
  <c r="I960" i="8"/>
  <c r="J960" i="8" s="1"/>
  <c r="I961" i="8"/>
  <c r="J961" i="8" s="1"/>
  <c r="I962" i="8"/>
  <c r="J962" i="8" s="1"/>
  <c r="I963" i="8"/>
  <c r="J963" i="8" s="1"/>
  <c r="I964" i="8"/>
  <c r="J964" i="8" s="1"/>
  <c r="I965" i="8"/>
  <c r="J965" i="8" s="1"/>
  <c r="I966" i="8"/>
  <c r="J966" i="8" s="1"/>
  <c r="I967" i="8"/>
  <c r="J967" i="8" s="1"/>
  <c r="I968" i="8"/>
  <c r="J968" i="8" s="1"/>
  <c r="I969" i="8"/>
  <c r="J969" i="8" s="1"/>
  <c r="I970" i="8"/>
  <c r="J970" i="8" s="1"/>
  <c r="I971" i="8"/>
  <c r="J971" i="8" s="1"/>
  <c r="I972" i="8"/>
  <c r="J972" i="8" s="1"/>
  <c r="I973" i="8"/>
  <c r="J973" i="8" s="1"/>
  <c r="I974" i="8"/>
  <c r="J974" i="8" s="1"/>
  <c r="I975" i="8"/>
  <c r="J975" i="8" s="1"/>
  <c r="I976" i="8"/>
  <c r="J976" i="8" s="1"/>
  <c r="I977" i="8"/>
  <c r="J977" i="8" s="1"/>
  <c r="I978" i="8"/>
  <c r="J978" i="8" s="1"/>
  <c r="I979" i="8"/>
  <c r="J979" i="8" s="1"/>
  <c r="I980" i="8"/>
  <c r="J980" i="8" s="1"/>
  <c r="I981" i="8"/>
  <c r="J981" i="8" s="1"/>
  <c r="I982" i="8"/>
  <c r="J982" i="8" s="1"/>
  <c r="I983" i="8"/>
  <c r="J983" i="8" s="1"/>
  <c r="I984" i="8"/>
  <c r="J984" i="8" s="1"/>
  <c r="I985" i="8"/>
  <c r="J985" i="8" s="1"/>
  <c r="I986" i="8"/>
  <c r="J986" i="8" s="1"/>
  <c r="I987" i="8"/>
  <c r="J987" i="8" s="1"/>
  <c r="I988" i="8"/>
  <c r="J988" i="8" s="1"/>
  <c r="I989" i="8"/>
  <c r="J989" i="8" s="1"/>
  <c r="I990" i="8"/>
  <c r="J990" i="8" s="1"/>
  <c r="I991" i="8"/>
  <c r="J991" i="8" s="1"/>
  <c r="I992" i="8"/>
  <c r="J992" i="8" s="1"/>
  <c r="I993" i="8"/>
  <c r="J993" i="8" s="1"/>
  <c r="I994" i="8"/>
  <c r="J994" i="8" s="1"/>
  <c r="I995" i="8"/>
  <c r="J995" i="8" s="1"/>
  <c r="I996" i="8"/>
  <c r="J996" i="8" s="1"/>
  <c r="I997" i="8"/>
  <c r="J997" i="8" s="1"/>
  <c r="I998" i="8"/>
  <c r="J998" i="8" s="1"/>
  <c r="I999" i="8"/>
  <c r="J999" i="8" s="1"/>
  <c r="I1000" i="8"/>
  <c r="J1000" i="8" s="1"/>
  <c r="I1001" i="8"/>
  <c r="J1001" i="8" s="1"/>
  <c r="I1002" i="8"/>
  <c r="J1002" i="8" s="1"/>
  <c r="I1003" i="8"/>
  <c r="J1003" i="8" s="1"/>
  <c r="I1004" i="8"/>
  <c r="J1004" i="8" s="1"/>
  <c r="I1005" i="8"/>
  <c r="J1005" i="8" s="1"/>
  <c r="I1006" i="8"/>
  <c r="J1006" i="8" s="1"/>
  <c r="I1007" i="8"/>
  <c r="J1007" i="8" s="1"/>
  <c r="I1008" i="8"/>
  <c r="J1008" i="8" s="1"/>
  <c r="I1009" i="8"/>
  <c r="J1009" i="8" s="1"/>
  <c r="I1010" i="8"/>
  <c r="J1010" i="8" s="1"/>
  <c r="I1011" i="8"/>
  <c r="J1011" i="8" s="1"/>
  <c r="I1012" i="8"/>
  <c r="J1012" i="8" s="1"/>
  <c r="I1013" i="8"/>
  <c r="J1013" i="8" s="1"/>
  <c r="I1014" i="8"/>
  <c r="J1014" i="8" s="1"/>
  <c r="I1015" i="8"/>
  <c r="J1015" i="8" s="1"/>
  <c r="I1016" i="8"/>
  <c r="J1016" i="8" s="1"/>
  <c r="I1017" i="8"/>
  <c r="J1017" i="8" s="1"/>
  <c r="I1018" i="8"/>
  <c r="J1018" i="8" s="1"/>
  <c r="I1019" i="8"/>
  <c r="J1019" i="8" s="1"/>
  <c r="I1020" i="8"/>
  <c r="J1020" i="8" s="1"/>
  <c r="I1021" i="8"/>
  <c r="J1021" i="8" s="1"/>
  <c r="I1022" i="8"/>
  <c r="J1022" i="8" s="1"/>
  <c r="I1023" i="8"/>
  <c r="J1023" i="8" s="1"/>
  <c r="I1024" i="8"/>
  <c r="J1024" i="8" s="1"/>
  <c r="I1025" i="8"/>
  <c r="J1025" i="8" s="1"/>
  <c r="I1026" i="8"/>
  <c r="J1026" i="8" s="1"/>
  <c r="I1027" i="8"/>
  <c r="J1027" i="8" s="1"/>
  <c r="I1028" i="8"/>
  <c r="J1028" i="8" s="1"/>
  <c r="I1029" i="8"/>
  <c r="J1029" i="8" s="1"/>
  <c r="I1030" i="8"/>
  <c r="J1030" i="8" s="1"/>
  <c r="I1031" i="8"/>
  <c r="J1031" i="8" s="1"/>
  <c r="I1032" i="8"/>
  <c r="J1032" i="8" s="1"/>
  <c r="I1033" i="8"/>
  <c r="J1033" i="8" s="1"/>
  <c r="I1034" i="8"/>
  <c r="J1034" i="8" s="1"/>
  <c r="I1035" i="8"/>
  <c r="J1035" i="8" s="1"/>
  <c r="I1036" i="8"/>
  <c r="J1036" i="8" s="1"/>
  <c r="I1037" i="8"/>
  <c r="J1037" i="8" s="1"/>
  <c r="I1038" i="8"/>
  <c r="J1038" i="8" s="1"/>
  <c r="I1039" i="8"/>
  <c r="J1039" i="8" s="1"/>
  <c r="I1040" i="8"/>
  <c r="J1040" i="8" s="1"/>
  <c r="I1041" i="8"/>
  <c r="J1041" i="8" s="1"/>
  <c r="I1042" i="8"/>
  <c r="J1042" i="8" s="1"/>
  <c r="I1043" i="8"/>
  <c r="J1043" i="8" s="1"/>
  <c r="I1044" i="8"/>
  <c r="J1044" i="8" s="1"/>
  <c r="I1045" i="8"/>
  <c r="J1045" i="8" s="1"/>
  <c r="I1046" i="8"/>
  <c r="J1046" i="8" s="1"/>
  <c r="I1047" i="8"/>
  <c r="J1047" i="8" s="1"/>
  <c r="I1048" i="8"/>
  <c r="J1048" i="8" s="1"/>
  <c r="I1049" i="8"/>
  <c r="J1049" i="8" s="1"/>
  <c r="I1050" i="8"/>
  <c r="J1050" i="8" s="1"/>
  <c r="I1051" i="8"/>
  <c r="J1051" i="8" s="1"/>
  <c r="I1052" i="8"/>
  <c r="J1052" i="8" s="1"/>
  <c r="I1053" i="8"/>
  <c r="J1053" i="8" s="1"/>
  <c r="I1054" i="8"/>
  <c r="J1054" i="8" s="1"/>
  <c r="I1055" i="8"/>
  <c r="J1055" i="8" s="1"/>
  <c r="I1056" i="8"/>
  <c r="J1056" i="8" s="1"/>
  <c r="I1057" i="8"/>
  <c r="J1057" i="8" s="1"/>
  <c r="I1058" i="8"/>
  <c r="J1058" i="8" s="1"/>
  <c r="I1059" i="8"/>
  <c r="J1059" i="8" s="1"/>
  <c r="I1060" i="8"/>
  <c r="J1060" i="8" s="1"/>
  <c r="I1061" i="8"/>
  <c r="J1061" i="8" s="1"/>
  <c r="I1062" i="8"/>
  <c r="J1062" i="8" s="1"/>
  <c r="I1063" i="8"/>
  <c r="J1063" i="8" s="1"/>
  <c r="I1064" i="8"/>
  <c r="J1064" i="8" s="1"/>
  <c r="I1065" i="8"/>
  <c r="J1065" i="8" s="1"/>
  <c r="I1066" i="8"/>
  <c r="J1066" i="8" s="1"/>
  <c r="I1067" i="8"/>
  <c r="J1067" i="8" s="1"/>
  <c r="I1068" i="8"/>
  <c r="J1068" i="8" s="1"/>
  <c r="I1069" i="8"/>
  <c r="J1069" i="8" s="1"/>
  <c r="I1070" i="8"/>
  <c r="J1070" i="8" s="1"/>
  <c r="I1071" i="8"/>
  <c r="J1071" i="8" s="1"/>
  <c r="I1072" i="8"/>
  <c r="J1072" i="8" s="1"/>
  <c r="I1073" i="8"/>
  <c r="J1073" i="8" s="1"/>
  <c r="I1074" i="8"/>
  <c r="J1074" i="8" s="1"/>
  <c r="I1075" i="8"/>
  <c r="J1075" i="8" s="1"/>
  <c r="I1076" i="8"/>
  <c r="J1076" i="8" s="1"/>
  <c r="I1077" i="8"/>
  <c r="J1077" i="8" s="1"/>
  <c r="I1078" i="8"/>
  <c r="J1078" i="8" s="1"/>
  <c r="I1079" i="8"/>
  <c r="J1079" i="8" s="1"/>
  <c r="I1080" i="8"/>
  <c r="J1080" i="8" s="1"/>
  <c r="I1081" i="8"/>
  <c r="J1081" i="8" s="1"/>
  <c r="I1082" i="8"/>
  <c r="J1082" i="8" s="1"/>
  <c r="J1083" i="8"/>
  <c r="J1084" i="8"/>
  <c r="J1085" i="8"/>
  <c r="J1086" i="8"/>
  <c r="I2" i="8"/>
  <c r="E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N792" i="8" s="1"/>
  <c r="C793" i="8"/>
  <c r="C794" i="8"/>
  <c r="N794" i="8" s="1"/>
  <c r="C795" i="8"/>
  <c r="C796" i="8"/>
  <c r="N796" i="8" s="1"/>
  <c r="C797" i="8"/>
  <c r="C798" i="8"/>
  <c r="N798" i="8" s="1"/>
  <c r="C799" i="8"/>
  <c r="C800" i="8"/>
  <c r="N800" i="8" s="1"/>
  <c r="C801" i="8"/>
  <c r="C802" i="8"/>
  <c r="N802" i="8" s="1"/>
  <c r="C803" i="8"/>
  <c r="C804" i="8"/>
  <c r="N804" i="8" s="1"/>
  <c r="C805" i="8"/>
  <c r="C806" i="8"/>
  <c r="N806" i="8" s="1"/>
  <c r="C807" i="8"/>
  <c r="C808" i="8"/>
  <c r="N808" i="8" s="1"/>
  <c r="C809" i="8"/>
  <c r="C810" i="8"/>
  <c r="N810" i="8" s="1"/>
  <c r="C811" i="8"/>
  <c r="C812" i="8"/>
  <c r="N812" i="8" s="1"/>
  <c r="C813" i="8"/>
  <c r="C814" i="8"/>
  <c r="N814" i="8" s="1"/>
  <c r="C815" i="8"/>
  <c r="C816" i="8"/>
  <c r="N816" i="8" s="1"/>
  <c r="C817" i="8"/>
  <c r="C818" i="8"/>
  <c r="N818" i="8" s="1"/>
  <c r="C819" i="8"/>
  <c r="C820" i="8"/>
  <c r="N820" i="8" s="1"/>
  <c r="C821" i="8"/>
  <c r="C822" i="8"/>
  <c r="N822" i="8" s="1"/>
  <c r="C823" i="8"/>
  <c r="C824" i="8"/>
  <c r="N824" i="8" s="1"/>
  <c r="C825" i="8"/>
  <c r="C826" i="8"/>
  <c r="N826" i="8" s="1"/>
  <c r="C827" i="8"/>
  <c r="C828" i="8"/>
  <c r="N828" i="8" s="1"/>
  <c r="C829" i="8"/>
  <c r="C830" i="8"/>
  <c r="N830" i="8" s="1"/>
  <c r="C831" i="8"/>
  <c r="C832" i="8"/>
  <c r="N832" i="8" s="1"/>
  <c r="C833" i="8"/>
  <c r="C834" i="8"/>
  <c r="N834" i="8" s="1"/>
  <c r="C835" i="8"/>
  <c r="C836" i="8"/>
  <c r="N836" i="8" s="1"/>
  <c r="C837" i="8"/>
  <c r="C838" i="8"/>
  <c r="N838" i="8" s="1"/>
  <c r="C839" i="8"/>
  <c r="C840" i="8"/>
  <c r="N840" i="8" s="1"/>
  <c r="C841" i="8"/>
  <c r="C842" i="8"/>
  <c r="N842" i="8" s="1"/>
  <c r="C843" i="8"/>
  <c r="C844" i="8"/>
  <c r="N844" i="8" s="1"/>
  <c r="C845" i="8"/>
  <c r="C846" i="8"/>
  <c r="N846" i="8" s="1"/>
  <c r="C847" i="8"/>
  <c r="C848" i="8"/>
  <c r="N848" i="8" s="1"/>
  <c r="C849" i="8"/>
  <c r="C850" i="8"/>
  <c r="N850" i="8" s="1"/>
  <c r="C851" i="8"/>
  <c r="C852" i="8"/>
  <c r="N852" i="8" s="1"/>
  <c r="C853" i="8"/>
  <c r="C854" i="8"/>
  <c r="N854" i="8" s="1"/>
  <c r="C855" i="8"/>
  <c r="C856" i="8"/>
  <c r="N856" i="8" s="1"/>
  <c r="C857" i="8"/>
  <c r="C858" i="8"/>
  <c r="N858" i="8" s="1"/>
  <c r="C859" i="8"/>
  <c r="C860" i="8"/>
  <c r="N860" i="8" s="1"/>
  <c r="C861" i="8"/>
  <c r="C862" i="8"/>
  <c r="N862" i="8" s="1"/>
  <c r="C863" i="8"/>
  <c r="C864" i="8"/>
  <c r="N864" i="8" s="1"/>
  <c r="C865" i="8"/>
  <c r="C866" i="8"/>
  <c r="N866" i="8" s="1"/>
  <c r="C867" i="8"/>
  <c r="C868" i="8"/>
  <c r="N868" i="8" s="1"/>
  <c r="C869" i="8"/>
  <c r="C870" i="8"/>
  <c r="N870" i="8" s="1"/>
  <c r="C871" i="8"/>
  <c r="C872" i="8"/>
  <c r="N872" i="8" s="1"/>
  <c r="C873" i="8"/>
  <c r="C874" i="8"/>
  <c r="N874" i="8" s="1"/>
  <c r="C875" i="8"/>
  <c r="C876" i="8"/>
  <c r="N876" i="8" s="1"/>
  <c r="C877" i="8"/>
  <c r="C878" i="8"/>
  <c r="N878" i="8" s="1"/>
  <c r="C879" i="8"/>
  <c r="C880" i="8"/>
  <c r="N880" i="8" s="1"/>
  <c r="C881" i="8"/>
  <c r="C882" i="8"/>
  <c r="N882" i="8" s="1"/>
  <c r="C883" i="8"/>
  <c r="C884" i="8"/>
  <c r="N884" i="8" s="1"/>
  <c r="C885" i="8"/>
  <c r="C886" i="8"/>
  <c r="N886" i="8" s="1"/>
  <c r="C887" i="8"/>
  <c r="C888" i="8"/>
  <c r="N888" i="8" s="1"/>
  <c r="C889" i="8"/>
  <c r="C890" i="8"/>
  <c r="N890" i="8" s="1"/>
  <c r="C891" i="8"/>
  <c r="C892" i="8"/>
  <c r="N892" i="8" s="1"/>
  <c r="C893" i="8"/>
  <c r="C894" i="8"/>
  <c r="N894" i="8" s="1"/>
  <c r="C895" i="8"/>
  <c r="C896" i="8"/>
  <c r="N896" i="8" s="1"/>
  <c r="C897" i="8"/>
  <c r="C898" i="8"/>
  <c r="N898" i="8" s="1"/>
  <c r="C899" i="8"/>
  <c r="C900" i="8"/>
  <c r="N900" i="8" s="1"/>
  <c r="C901" i="8"/>
  <c r="C902" i="8"/>
  <c r="N902" i="8" s="1"/>
  <c r="C903" i="8"/>
  <c r="C904" i="8"/>
  <c r="N904" i="8" s="1"/>
  <c r="C905" i="8"/>
  <c r="C906" i="8"/>
  <c r="N906" i="8" s="1"/>
  <c r="C907" i="8"/>
  <c r="C908" i="8"/>
  <c r="N908" i="8" s="1"/>
  <c r="C909" i="8"/>
  <c r="C910" i="8"/>
  <c r="N910" i="8" s="1"/>
  <c r="C911" i="8"/>
  <c r="C912" i="8"/>
  <c r="N912" i="8" s="1"/>
  <c r="C913" i="8"/>
  <c r="C914" i="8"/>
  <c r="N914" i="8" s="1"/>
  <c r="C915" i="8"/>
  <c r="C916" i="8"/>
  <c r="N916" i="8" s="1"/>
  <c r="C917" i="8"/>
  <c r="C918" i="8"/>
  <c r="N918" i="8" s="1"/>
  <c r="C919" i="8"/>
  <c r="C920" i="8"/>
  <c r="N920" i="8" s="1"/>
  <c r="C921" i="8"/>
  <c r="C922" i="8"/>
  <c r="N922" i="8" s="1"/>
  <c r="C923" i="8"/>
  <c r="C924" i="8"/>
  <c r="N924" i="8" s="1"/>
  <c r="C925" i="8"/>
  <c r="C926" i="8"/>
  <c r="N926" i="8" s="1"/>
  <c r="C927" i="8"/>
  <c r="C928" i="8"/>
  <c r="N928" i="8" s="1"/>
  <c r="C929" i="8"/>
  <c r="C930" i="8"/>
  <c r="N930" i="8" s="1"/>
  <c r="C931" i="8"/>
  <c r="C932" i="8"/>
  <c r="N932" i="8" s="1"/>
  <c r="C933" i="8"/>
  <c r="C934" i="8"/>
  <c r="N934" i="8" s="1"/>
  <c r="C935" i="8"/>
  <c r="C936" i="8"/>
  <c r="N936" i="8" s="1"/>
  <c r="C937" i="8"/>
  <c r="C938" i="8"/>
  <c r="N938" i="8" s="1"/>
  <c r="C939" i="8"/>
  <c r="C940" i="8"/>
  <c r="N940" i="8" s="1"/>
  <c r="C941" i="8"/>
  <c r="C942" i="8"/>
  <c r="N942" i="8" s="1"/>
  <c r="C943" i="8"/>
  <c r="C944" i="8"/>
  <c r="N944" i="8" s="1"/>
  <c r="C945" i="8"/>
  <c r="C946" i="8"/>
  <c r="N946" i="8" s="1"/>
  <c r="C947" i="8"/>
  <c r="C948" i="8"/>
  <c r="N948" i="8" s="1"/>
  <c r="C949" i="8"/>
  <c r="C950" i="8"/>
  <c r="N950" i="8" s="1"/>
  <c r="C951" i="8"/>
  <c r="C952" i="8"/>
  <c r="N952" i="8" s="1"/>
  <c r="C953" i="8"/>
  <c r="C954" i="8"/>
  <c r="N954" i="8" s="1"/>
  <c r="C955" i="8"/>
  <c r="C956" i="8"/>
  <c r="N956" i="8" s="1"/>
  <c r="C957" i="8"/>
  <c r="C958" i="8"/>
  <c r="N958" i="8" s="1"/>
  <c r="C959" i="8"/>
  <c r="C960" i="8"/>
  <c r="N960" i="8" s="1"/>
  <c r="C961" i="8"/>
  <c r="C962" i="8"/>
  <c r="N962" i="8" s="1"/>
  <c r="C963" i="8"/>
  <c r="C964" i="8"/>
  <c r="N964" i="8" s="1"/>
  <c r="C965" i="8"/>
  <c r="C966" i="8"/>
  <c r="N966" i="8" s="1"/>
  <c r="C967" i="8"/>
  <c r="C968" i="8"/>
  <c r="N968" i="8" s="1"/>
  <c r="C969" i="8"/>
  <c r="C970" i="8"/>
  <c r="N970" i="8" s="1"/>
  <c r="C971" i="8"/>
  <c r="C972" i="8"/>
  <c r="N972" i="8" s="1"/>
  <c r="C973" i="8"/>
  <c r="C974" i="8"/>
  <c r="N974" i="8" s="1"/>
  <c r="C975" i="8"/>
  <c r="C976" i="8"/>
  <c r="N976" i="8" s="1"/>
  <c r="C977" i="8"/>
  <c r="C978" i="8"/>
  <c r="N978" i="8" s="1"/>
  <c r="C979" i="8"/>
  <c r="C980" i="8"/>
  <c r="N980" i="8" s="1"/>
  <c r="C981" i="8"/>
  <c r="C982" i="8"/>
  <c r="N982" i="8" s="1"/>
  <c r="C983" i="8"/>
  <c r="C984" i="8"/>
  <c r="N984" i="8" s="1"/>
  <c r="C985" i="8"/>
  <c r="C986" i="8"/>
  <c r="N986" i="8" s="1"/>
  <c r="C987" i="8"/>
  <c r="C988" i="8"/>
  <c r="N988" i="8" s="1"/>
  <c r="C989" i="8"/>
  <c r="C990" i="8"/>
  <c r="N990" i="8" s="1"/>
  <c r="C991" i="8"/>
  <c r="C992" i="8"/>
  <c r="N992" i="8" s="1"/>
  <c r="C993" i="8"/>
  <c r="C994" i="8"/>
  <c r="N994" i="8" s="1"/>
  <c r="C995" i="8"/>
  <c r="C996" i="8"/>
  <c r="N996" i="8" s="1"/>
  <c r="C997" i="8"/>
  <c r="C998" i="8"/>
  <c r="N998" i="8" s="1"/>
  <c r="C999" i="8"/>
  <c r="C1000" i="8"/>
  <c r="N1000" i="8" s="1"/>
  <c r="C1001" i="8"/>
  <c r="C1002" i="8"/>
  <c r="N1002" i="8" s="1"/>
  <c r="C1003" i="8"/>
  <c r="C1004" i="8"/>
  <c r="N1004" i="8" s="1"/>
  <c r="C1005" i="8"/>
  <c r="C1006" i="8"/>
  <c r="N1006" i="8" s="1"/>
  <c r="C1007" i="8"/>
  <c r="C1008" i="8"/>
  <c r="N1008" i="8" s="1"/>
  <c r="C1009" i="8"/>
  <c r="N1009" i="8" s="1"/>
  <c r="C1010" i="8"/>
  <c r="N1010" i="8" s="1"/>
  <c r="C1011" i="8"/>
  <c r="N1011" i="8" s="1"/>
  <c r="C1012" i="8"/>
  <c r="N1012" i="8" s="1"/>
  <c r="C1013" i="8"/>
  <c r="N1013" i="8" s="1"/>
  <c r="C1014" i="8"/>
  <c r="N1014" i="8" s="1"/>
  <c r="C1015" i="8"/>
  <c r="N1015" i="8" s="1"/>
  <c r="C1016" i="8"/>
  <c r="N1016" i="8" s="1"/>
  <c r="C1017" i="8"/>
  <c r="N1017" i="8" s="1"/>
  <c r="C1018" i="8"/>
  <c r="N1018" i="8" s="1"/>
  <c r="C1019" i="8"/>
  <c r="N1019" i="8" s="1"/>
  <c r="C1020" i="8"/>
  <c r="N1020" i="8" s="1"/>
  <c r="C1021" i="8"/>
  <c r="N1021" i="8" s="1"/>
  <c r="C1022" i="8"/>
  <c r="N1022" i="8" s="1"/>
  <c r="C1023" i="8"/>
  <c r="N1023" i="8" s="1"/>
  <c r="C1024" i="8"/>
  <c r="N1024" i="8" s="1"/>
  <c r="C1025" i="8"/>
  <c r="N1025" i="8" s="1"/>
  <c r="C1026" i="8"/>
  <c r="N1026" i="8" s="1"/>
  <c r="C1027" i="8"/>
  <c r="N1027" i="8" s="1"/>
  <c r="C1028" i="8"/>
  <c r="N1028" i="8" s="1"/>
  <c r="C1029" i="8"/>
  <c r="N1029" i="8" s="1"/>
  <c r="C1030" i="8"/>
  <c r="N1030" i="8" s="1"/>
  <c r="C1031" i="8"/>
  <c r="N1031" i="8" s="1"/>
  <c r="C1032" i="8"/>
  <c r="N1032" i="8" s="1"/>
  <c r="C1033" i="8"/>
  <c r="N1033" i="8" s="1"/>
  <c r="C1034" i="8"/>
  <c r="N1034" i="8" s="1"/>
  <c r="C1035" i="8"/>
  <c r="N1035" i="8" s="1"/>
  <c r="C1036" i="8"/>
  <c r="N1036" i="8" s="1"/>
  <c r="C1037" i="8"/>
  <c r="N1037" i="8" s="1"/>
  <c r="C1038" i="8"/>
  <c r="N1038" i="8" s="1"/>
  <c r="C1039" i="8"/>
  <c r="N1039" i="8" s="1"/>
  <c r="C1040" i="8"/>
  <c r="N1040" i="8" s="1"/>
  <c r="C1041" i="8"/>
  <c r="N1041" i="8" s="1"/>
  <c r="C1042" i="8"/>
  <c r="N1042" i="8" s="1"/>
  <c r="C1043" i="8"/>
  <c r="N1043" i="8" s="1"/>
  <c r="C1044" i="8"/>
  <c r="N1044" i="8" s="1"/>
  <c r="C1045" i="8"/>
  <c r="N1045" i="8" s="1"/>
  <c r="C1046" i="8"/>
  <c r="N1046" i="8" s="1"/>
  <c r="C1047" i="8"/>
  <c r="N1047" i="8" s="1"/>
  <c r="C1048" i="8"/>
  <c r="N1048" i="8" s="1"/>
  <c r="C1049" i="8"/>
  <c r="N1049" i="8" s="1"/>
  <c r="C1050" i="8"/>
  <c r="C1051" i="8"/>
  <c r="N1051" i="8" s="1"/>
  <c r="C1052" i="8"/>
  <c r="N1052" i="8" s="1"/>
  <c r="C1053" i="8"/>
  <c r="N1053" i="8" s="1"/>
  <c r="C1054" i="8"/>
  <c r="C1055" i="8"/>
  <c r="N1055" i="8" s="1"/>
  <c r="C1056" i="8"/>
  <c r="N1056" i="8" s="1"/>
  <c r="C1057" i="8"/>
  <c r="N1057" i="8" s="1"/>
  <c r="C1058" i="8"/>
  <c r="C1059" i="8"/>
  <c r="N1059" i="8" s="1"/>
  <c r="C1060" i="8"/>
  <c r="N1060" i="8" s="1"/>
  <c r="C1061" i="8"/>
  <c r="N1061" i="8" s="1"/>
  <c r="C1062" i="8"/>
  <c r="C1063" i="8"/>
  <c r="N1063" i="8" s="1"/>
  <c r="C1064" i="8"/>
  <c r="N1064" i="8" s="1"/>
  <c r="C1065" i="8"/>
  <c r="N1065" i="8" s="1"/>
  <c r="C1066" i="8"/>
  <c r="C1067" i="8"/>
  <c r="N1067" i="8" s="1"/>
  <c r="C1068" i="8"/>
  <c r="C1069" i="8"/>
  <c r="N1069" i="8" s="1"/>
  <c r="C1070" i="8"/>
  <c r="C1071" i="8"/>
  <c r="N1071" i="8" s="1"/>
  <c r="C1072" i="8"/>
  <c r="C1073" i="8"/>
  <c r="N1073" i="8" s="1"/>
  <c r="C1074" i="8"/>
  <c r="C1075" i="8"/>
  <c r="N1075" i="8" s="1"/>
  <c r="C1076" i="8"/>
  <c r="C1077" i="8"/>
  <c r="N1077" i="8" s="1"/>
  <c r="C1078" i="8"/>
  <c r="C1079" i="8"/>
  <c r="N1079" i="8" s="1"/>
  <c r="C1080" i="8"/>
  <c r="C1081" i="8"/>
  <c r="N1081" i="8" s="1"/>
  <c r="C1082" i="8"/>
  <c r="C1083" i="8"/>
  <c r="N1083" i="8" s="1"/>
  <c r="C1084" i="8"/>
  <c r="C1085" i="8"/>
  <c r="N1085" i="8" s="1"/>
  <c r="C1086" i="8"/>
  <c r="C2" i="8"/>
  <c r="H2" i="9"/>
  <c r="L2" i="9" s="1"/>
  <c r="N11936" i="8" l="1"/>
  <c r="N11934" i="8"/>
  <c r="N11932" i="8"/>
  <c r="N11930" i="8"/>
  <c r="N11928" i="8"/>
  <c r="N11926" i="8"/>
  <c r="N11924" i="8"/>
  <c r="N11922" i="8"/>
  <c r="N11920" i="8"/>
  <c r="N11918" i="8"/>
  <c r="N11916" i="8"/>
  <c r="N11914" i="8"/>
  <c r="N11912" i="8"/>
  <c r="N11910" i="8"/>
  <c r="N11908" i="8"/>
  <c r="N11906" i="8"/>
  <c r="N11904" i="8"/>
  <c r="N11902" i="8"/>
  <c r="N11900" i="8"/>
  <c r="N11898" i="8"/>
  <c r="N11896" i="8"/>
  <c r="N11894" i="8"/>
  <c r="N11892" i="8"/>
  <c r="N11890" i="8"/>
  <c r="N11888" i="8"/>
  <c r="N11886" i="8"/>
  <c r="N11884" i="8"/>
  <c r="N11882" i="8"/>
  <c r="N11880" i="8"/>
  <c r="N11878" i="8"/>
  <c r="N11876" i="8"/>
  <c r="N11874" i="8"/>
  <c r="N11872" i="8"/>
  <c r="N11870" i="8"/>
  <c r="N11868" i="8"/>
  <c r="N11866" i="8"/>
  <c r="N11864" i="8"/>
  <c r="N11862" i="8"/>
  <c r="N11860" i="8"/>
  <c r="N11858" i="8"/>
  <c r="N11856" i="8"/>
  <c r="N11854" i="8"/>
  <c r="N11852" i="8"/>
  <c r="N11850" i="8"/>
  <c r="N11848" i="8"/>
  <c r="N11846" i="8"/>
  <c r="N11844" i="8"/>
  <c r="N11842" i="8"/>
  <c r="N11840" i="8"/>
  <c r="N11838" i="8"/>
  <c r="N11836" i="8"/>
  <c r="N11834" i="8"/>
  <c r="N11832" i="8"/>
  <c r="N11830" i="8"/>
  <c r="N11828" i="8"/>
  <c r="N11826" i="8"/>
  <c r="N11824" i="8"/>
  <c r="N11822" i="8"/>
  <c r="N11820" i="8"/>
  <c r="N11818" i="8"/>
  <c r="N11816" i="8"/>
  <c r="N11814" i="8"/>
  <c r="N11812" i="8"/>
  <c r="N11810" i="8"/>
  <c r="N11808" i="8"/>
  <c r="N11806" i="8"/>
  <c r="N11804" i="8"/>
  <c r="N11802" i="8"/>
  <c r="N11800" i="8"/>
  <c r="N11798" i="8"/>
  <c r="N11796" i="8"/>
  <c r="N11794" i="8"/>
  <c r="N11792" i="8"/>
  <c r="N11790" i="8"/>
  <c r="N11788" i="8"/>
  <c r="N11786" i="8"/>
  <c r="N11784" i="8"/>
  <c r="N11782" i="8"/>
  <c r="N11780" i="8"/>
  <c r="N11778" i="8"/>
  <c r="N11776" i="8"/>
  <c r="N11774" i="8"/>
  <c r="N11772" i="8"/>
  <c r="N11770" i="8"/>
  <c r="N11768" i="8"/>
  <c r="N11766" i="8"/>
  <c r="N11764" i="8"/>
  <c r="N11762" i="8"/>
  <c r="N11760" i="8"/>
  <c r="N11758" i="8"/>
  <c r="N11756" i="8"/>
  <c r="N11754" i="8"/>
  <c r="N11752" i="8"/>
  <c r="N11750" i="8"/>
  <c r="N11748" i="8"/>
  <c r="N11746" i="8"/>
  <c r="N11744" i="8"/>
  <c r="N11742" i="8"/>
  <c r="N11740" i="8"/>
  <c r="N11738" i="8"/>
  <c r="N11736" i="8"/>
  <c r="N11734" i="8"/>
  <c r="N11732" i="8"/>
  <c r="N11730" i="8"/>
  <c r="N11728" i="8"/>
  <c r="N11726" i="8"/>
  <c r="N11724" i="8"/>
  <c r="N11722" i="8"/>
  <c r="N11720" i="8"/>
  <c r="N11718" i="8"/>
  <c r="N11716" i="8"/>
  <c r="N11714" i="8"/>
  <c r="N11712" i="8"/>
  <c r="N11710" i="8"/>
  <c r="N11708" i="8"/>
  <c r="N11706" i="8"/>
  <c r="N11704" i="8"/>
  <c r="N11702" i="8"/>
  <c r="N11700" i="8"/>
  <c r="N11698" i="8"/>
  <c r="N11696" i="8"/>
  <c r="N11694" i="8"/>
  <c r="N11692" i="8"/>
  <c r="N11690" i="8"/>
  <c r="N11688" i="8"/>
  <c r="N11686" i="8"/>
  <c r="N11684" i="8"/>
  <c r="N11682" i="8"/>
  <c r="N11680" i="8"/>
  <c r="N11678" i="8"/>
  <c r="N11676" i="8"/>
  <c r="N11674" i="8"/>
  <c r="N11672" i="8"/>
  <c r="N11670" i="8"/>
  <c r="N11668" i="8"/>
  <c r="N11666" i="8"/>
  <c r="N11664" i="8"/>
  <c r="N11662" i="8"/>
  <c r="N11660" i="8"/>
  <c r="N11658" i="8"/>
  <c r="N11656" i="8"/>
  <c r="N11654" i="8"/>
  <c r="N11652" i="8"/>
  <c r="N11650" i="8"/>
  <c r="N11648" i="8"/>
  <c r="N11646" i="8"/>
  <c r="N11644" i="8"/>
  <c r="N11642" i="8"/>
  <c r="N11640" i="8"/>
  <c r="N11638" i="8"/>
  <c r="N11636" i="8"/>
  <c r="N11634" i="8"/>
  <c r="N11632" i="8"/>
  <c r="N11630" i="8"/>
  <c r="N11628" i="8"/>
  <c r="N11626" i="8"/>
  <c r="N11624" i="8"/>
  <c r="N11622" i="8"/>
  <c r="N11620" i="8"/>
  <c r="N11618" i="8"/>
  <c r="N11616" i="8"/>
  <c r="N11614" i="8"/>
  <c r="N11612" i="8"/>
  <c r="N11610" i="8"/>
  <c r="N11608" i="8"/>
  <c r="N11606" i="8"/>
  <c r="N11604" i="8"/>
  <c r="N11602" i="8"/>
  <c r="N11600" i="8"/>
  <c r="N11598" i="8"/>
  <c r="N11596" i="8"/>
  <c r="N11594" i="8"/>
  <c r="N11592" i="8"/>
  <c r="N11590" i="8"/>
  <c r="N11588" i="8"/>
  <c r="N11586" i="8"/>
  <c r="N11584" i="8"/>
  <c r="N11582" i="8"/>
  <c r="N11580" i="8"/>
  <c r="N11578" i="8"/>
  <c r="N11576" i="8"/>
  <c r="N11574" i="8"/>
  <c r="N11572" i="8"/>
  <c r="N11570" i="8"/>
  <c r="N11568" i="8"/>
  <c r="N11566" i="8"/>
  <c r="N11564" i="8"/>
  <c r="N11562" i="8"/>
  <c r="N11560" i="8"/>
  <c r="N11558" i="8"/>
  <c r="N11556" i="8"/>
  <c r="N11554" i="8"/>
  <c r="N11552" i="8"/>
  <c r="N11550" i="8"/>
  <c r="N11548" i="8"/>
  <c r="N11546" i="8"/>
  <c r="N11544" i="8"/>
  <c r="N11542" i="8"/>
  <c r="N11540" i="8"/>
  <c r="N11538" i="8"/>
  <c r="N11536" i="8"/>
  <c r="N11534" i="8"/>
  <c r="N11532" i="8"/>
  <c r="N11530" i="8"/>
  <c r="N11528" i="8"/>
  <c r="N11526" i="8"/>
  <c r="N11524" i="8"/>
  <c r="N11522" i="8"/>
  <c r="N11520" i="8"/>
  <c r="N11518" i="8"/>
  <c r="N11516" i="8"/>
  <c r="N11514" i="8"/>
  <c r="N11512" i="8"/>
  <c r="N11510" i="8"/>
  <c r="N11508" i="8"/>
  <c r="N11506" i="8"/>
  <c r="N11504" i="8"/>
  <c r="N11502" i="8"/>
  <c r="N11500" i="8"/>
  <c r="N11498" i="8"/>
  <c r="N11496" i="8"/>
  <c r="N11494" i="8"/>
  <c r="N11492" i="8"/>
  <c r="N11490" i="8"/>
  <c r="N11488" i="8"/>
  <c r="N11486" i="8"/>
  <c r="N11484" i="8"/>
  <c r="N11482" i="8"/>
  <c r="N11480" i="8"/>
  <c r="N11478" i="8"/>
  <c r="N11476" i="8"/>
  <c r="N11474" i="8"/>
  <c r="N11472" i="8"/>
  <c r="N11470" i="8"/>
  <c r="N11468" i="8"/>
  <c r="N11466" i="8"/>
  <c r="N11464" i="8"/>
  <c r="N11462" i="8"/>
  <c r="N11460" i="8"/>
  <c r="N11458" i="8"/>
  <c r="N11456" i="8"/>
  <c r="N11454" i="8"/>
  <c r="N11452" i="8"/>
  <c r="N11450" i="8"/>
  <c r="N11448" i="8"/>
  <c r="N11446" i="8"/>
  <c r="N11444" i="8"/>
  <c r="N11442" i="8"/>
  <c r="N11440" i="8"/>
  <c r="N11438" i="8"/>
  <c r="N11436" i="8"/>
  <c r="N11434" i="8"/>
  <c r="N11432" i="8"/>
  <c r="N11430" i="8"/>
  <c r="N11428" i="8"/>
  <c r="N11426" i="8"/>
  <c r="N11424" i="8"/>
  <c r="N11422" i="8"/>
  <c r="N11420" i="8"/>
  <c r="N11418" i="8"/>
  <c r="N11416" i="8"/>
  <c r="N11414" i="8"/>
  <c r="N11412" i="8"/>
  <c r="N11410" i="8"/>
  <c r="N11408" i="8"/>
  <c r="N11406" i="8"/>
  <c r="N11404" i="8"/>
  <c r="N11402" i="8"/>
  <c r="N11400" i="8"/>
  <c r="N11398" i="8"/>
  <c r="N11396" i="8"/>
  <c r="N11394" i="8"/>
  <c r="N11392" i="8"/>
  <c r="N11390" i="8"/>
  <c r="N11388" i="8"/>
  <c r="N11386" i="8"/>
  <c r="N11384" i="8"/>
  <c r="N11382" i="8"/>
  <c r="N11380" i="8"/>
  <c r="N11378" i="8"/>
  <c r="N11376" i="8"/>
  <c r="N11374" i="8"/>
  <c r="N11372" i="8"/>
  <c r="N11370" i="8"/>
  <c r="N11368" i="8"/>
  <c r="N11366" i="8"/>
  <c r="N11364" i="8"/>
  <c r="N11362" i="8"/>
  <c r="N11360" i="8"/>
  <c r="N11358" i="8"/>
  <c r="N11356" i="8"/>
  <c r="N11354" i="8"/>
  <c r="N11352" i="8"/>
  <c r="N11350" i="8"/>
  <c r="N11348" i="8"/>
  <c r="N11346" i="8"/>
  <c r="N11344" i="8"/>
  <c r="N11342" i="8"/>
  <c r="N11340" i="8"/>
  <c r="N11338" i="8"/>
  <c r="N11336" i="8"/>
  <c r="N11334" i="8"/>
  <c r="N11332" i="8"/>
  <c r="N11330" i="8"/>
  <c r="N11328" i="8"/>
  <c r="N11326" i="8"/>
  <c r="N11324" i="8"/>
  <c r="N11322" i="8"/>
  <c r="N11320" i="8"/>
  <c r="N11318" i="8"/>
  <c r="N11316" i="8"/>
  <c r="N11314" i="8"/>
  <c r="N11312" i="8"/>
  <c r="N11310" i="8"/>
  <c r="N11308" i="8"/>
  <c r="N11306" i="8"/>
  <c r="N11304" i="8"/>
  <c r="N11302" i="8"/>
  <c r="N11300" i="8"/>
  <c r="N11298" i="8"/>
  <c r="N11296" i="8"/>
  <c r="N11294" i="8"/>
  <c r="N11292" i="8"/>
  <c r="N11290" i="8"/>
  <c r="N11288" i="8"/>
  <c r="N11286" i="8"/>
  <c r="N11284" i="8"/>
  <c r="N11282" i="8"/>
  <c r="N11280" i="8"/>
  <c r="N11278" i="8"/>
  <c r="N11276" i="8"/>
  <c r="N11274" i="8"/>
  <c r="N11272" i="8"/>
  <c r="N11270" i="8"/>
  <c r="N11268" i="8"/>
  <c r="N11266" i="8"/>
  <c r="N11264" i="8"/>
  <c r="N11262" i="8"/>
  <c r="N11260" i="8"/>
  <c r="N11258" i="8"/>
  <c r="N11256" i="8"/>
  <c r="N11254" i="8"/>
  <c r="N11252" i="8"/>
  <c r="N11250" i="8"/>
  <c r="N11248" i="8"/>
  <c r="N11246" i="8"/>
  <c r="N11244" i="8"/>
  <c r="N11242" i="8"/>
  <c r="N11240" i="8"/>
  <c r="N11238" i="8"/>
  <c r="N11236" i="8"/>
  <c r="N11234" i="8"/>
  <c r="N11232" i="8"/>
  <c r="N11230" i="8"/>
  <c r="N11228" i="8"/>
  <c r="N11226" i="8"/>
  <c r="N11224" i="8"/>
  <c r="N11222" i="8"/>
  <c r="N11220" i="8"/>
  <c r="N11218" i="8"/>
  <c r="N11216" i="8"/>
  <c r="N11214" i="8"/>
  <c r="N11212" i="8"/>
  <c r="N11210" i="8"/>
  <c r="N11208" i="8"/>
  <c r="N11206" i="8"/>
  <c r="N11204" i="8"/>
  <c r="N11202" i="8"/>
  <c r="N11200" i="8"/>
  <c r="N11198" i="8"/>
  <c r="N11196" i="8"/>
  <c r="N11194" i="8"/>
  <c r="N11192" i="8"/>
  <c r="N11190" i="8"/>
  <c r="N11188" i="8"/>
  <c r="N11186" i="8"/>
  <c r="N11184" i="8"/>
  <c r="N11182" i="8"/>
  <c r="N11180" i="8"/>
  <c r="N11178" i="8"/>
  <c r="N11176" i="8"/>
  <c r="N11174" i="8"/>
  <c r="N11172" i="8"/>
  <c r="N11170" i="8"/>
  <c r="N11168" i="8"/>
  <c r="N11166" i="8"/>
  <c r="N11164" i="8"/>
  <c r="N11162" i="8"/>
  <c r="N11160" i="8"/>
  <c r="N11158" i="8"/>
  <c r="N11156" i="8"/>
  <c r="N11154" i="8"/>
  <c r="N11152" i="8"/>
  <c r="N11150" i="8"/>
  <c r="N11148" i="8"/>
  <c r="N11146" i="8"/>
  <c r="N11144" i="8"/>
  <c r="N11142" i="8"/>
  <c r="N11140" i="8"/>
  <c r="N11138" i="8"/>
  <c r="N11136" i="8"/>
  <c r="N11134" i="8"/>
  <c r="N11132" i="8"/>
  <c r="N11130" i="8"/>
  <c r="N11128" i="8"/>
  <c r="N11126" i="8"/>
  <c r="N11124" i="8"/>
  <c r="N11122" i="8"/>
  <c r="N11120" i="8"/>
  <c r="N11118" i="8"/>
  <c r="N11116" i="8"/>
  <c r="N11114" i="8"/>
  <c r="N11112" i="8"/>
  <c r="N11110" i="8"/>
  <c r="N11108" i="8"/>
  <c r="N11106" i="8"/>
  <c r="N11104" i="8"/>
  <c r="N11102" i="8"/>
  <c r="N11100" i="8"/>
  <c r="N11098" i="8"/>
  <c r="N11096" i="8"/>
  <c r="N11094" i="8"/>
  <c r="N11092" i="8"/>
  <c r="N11090" i="8"/>
  <c r="N11088" i="8"/>
  <c r="N11086" i="8"/>
  <c r="N11084" i="8"/>
  <c r="N11082" i="8"/>
  <c r="N11080" i="8"/>
  <c r="N11078" i="8"/>
  <c r="N11076" i="8"/>
  <c r="N11074" i="8"/>
  <c r="N11072" i="8"/>
  <c r="N11070" i="8"/>
  <c r="N11068" i="8"/>
  <c r="N11066" i="8"/>
  <c r="N11064" i="8"/>
  <c r="N11062" i="8"/>
  <c r="N11060" i="8"/>
  <c r="N11058" i="8"/>
  <c r="N11056" i="8"/>
  <c r="N11054" i="8"/>
  <c r="N11052" i="8"/>
  <c r="N11050" i="8"/>
  <c r="N11048" i="8"/>
  <c r="N11046" i="8"/>
  <c r="N11044" i="8"/>
  <c r="N11042" i="8"/>
  <c r="N11040" i="8"/>
  <c r="N11038" i="8"/>
  <c r="N11036" i="8"/>
  <c r="N11034" i="8"/>
  <c r="N11032" i="8"/>
  <c r="N11030" i="8"/>
  <c r="N11028" i="8"/>
  <c r="N11026" i="8"/>
  <c r="N11024" i="8"/>
  <c r="N11022" i="8"/>
  <c r="N11020" i="8"/>
  <c r="N11018" i="8"/>
  <c r="N11016" i="8"/>
  <c r="N11014" i="8"/>
  <c r="N11012" i="8"/>
  <c r="N11010" i="8"/>
  <c r="N11008" i="8"/>
  <c r="N11006" i="8"/>
  <c r="N11004" i="8"/>
  <c r="N11002" i="8"/>
  <c r="N11000" i="8"/>
  <c r="N10998" i="8"/>
  <c r="N10996" i="8"/>
  <c r="N10994" i="8"/>
  <c r="N10992" i="8"/>
  <c r="N10990" i="8"/>
  <c r="N10988" i="8"/>
  <c r="N10986" i="8"/>
  <c r="N10984" i="8"/>
  <c r="N10982" i="8"/>
  <c r="N10980" i="8"/>
  <c r="N10978" i="8"/>
  <c r="N10976" i="8"/>
  <c r="N10974" i="8"/>
  <c r="N10972" i="8"/>
  <c r="N10970" i="8"/>
  <c r="N10968" i="8"/>
  <c r="N10966" i="8"/>
  <c r="N10964" i="8"/>
  <c r="N10962" i="8"/>
  <c r="N10960" i="8"/>
  <c r="N10958" i="8"/>
  <c r="N10956" i="8"/>
  <c r="N10954" i="8"/>
  <c r="N10952" i="8"/>
  <c r="N10950" i="8"/>
  <c r="N10948" i="8"/>
  <c r="N10946" i="8"/>
  <c r="N10944" i="8"/>
  <c r="N10942" i="8"/>
  <c r="N10940" i="8"/>
  <c r="N10938" i="8"/>
  <c r="N10936" i="8"/>
  <c r="N10934" i="8"/>
  <c r="N10932" i="8"/>
  <c r="N10930" i="8"/>
  <c r="N10928" i="8"/>
  <c r="N10926" i="8"/>
  <c r="N10924" i="8"/>
  <c r="N10922" i="8"/>
  <c r="N10920" i="8"/>
  <c r="N10918" i="8"/>
  <c r="N10916" i="8"/>
  <c r="N10914" i="8"/>
  <c r="N10912" i="8"/>
  <c r="N10910" i="8"/>
  <c r="N10908" i="8"/>
  <c r="N10906" i="8"/>
  <c r="N10904" i="8"/>
  <c r="N10902" i="8"/>
  <c r="N10900" i="8"/>
  <c r="N10898" i="8"/>
  <c r="N10896" i="8"/>
  <c r="N10894" i="8"/>
  <c r="N10892" i="8"/>
  <c r="N10890" i="8"/>
  <c r="N10888" i="8"/>
  <c r="N10886" i="8"/>
  <c r="N10884" i="8"/>
  <c r="N10882" i="8"/>
  <c r="N10880" i="8"/>
  <c r="N10878" i="8"/>
  <c r="N10876" i="8"/>
  <c r="N10874" i="8"/>
  <c r="N10872" i="8"/>
  <c r="N10870" i="8"/>
  <c r="N10868" i="8"/>
  <c r="N10866" i="8"/>
  <c r="N10864" i="8"/>
  <c r="N10862" i="8"/>
  <c r="N10860" i="8"/>
  <c r="N10858" i="8"/>
  <c r="N10856" i="8"/>
  <c r="N10854" i="8"/>
  <c r="N10852" i="8"/>
  <c r="N10850" i="8"/>
  <c r="N10848" i="8"/>
  <c r="N10846" i="8"/>
  <c r="N10844" i="8"/>
  <c r="N10842" i="8"/>
  <c r="N10840" i="8"/>
  <c r="N10838" i="8"/>
  <c r="N10836" i="8"/>
  <c r="N10834" i="8"/>
  <c r="N10832" i="8"/>
  <c r="N10830" i="8"/>
  <c r="N10828" i="8"/>
  <c r="N10826" i="8"/>
  <c r="N10824" i="8"/>
  <c r="N10822" i="8"/>
  <c r="N10820" i="8"/>
  <c r="N10818" i="8"/>
  <c r="N10816" i="8"/>
  <c r="N10814" i="8"/>
  <c r="N10812" i="8"/>
  <c r="N10810" i="8"/>
  <c r="N10808" i="8"/>
  <c r="N10806" i="8"/>
  <c r="N10804" i="8"/>
  <c r="N10802" i="8"/>
  <c r="N10800" i="8"/>
  <c r="N10798" i="8"/>
  <c r="N10796" i="8"/>
  <c r="N10794" i="8"/>
  <c r="N10792" i="8"/>
  <c r="N10790" i="8"/>
  <c r="N10788" i="8"/>
  <c r="N10786" i="8"/>
  <c r="N10784" i="8"/>
  <c r="N10782" i="8"/>
  <c r="N10780" i="8"/>
  <c r="N10778" i="8"/>
  <c r="N10776" i="8"/>
  <c r="N10774" i="8"/>
  <c r="N10772" i="8"/>
  <c r="N10770" i="8"/>
  <c r="N10768" i="8"/>
  <c r="N10766" i="8"/>
  <c r="N10764" i="8"/>
  <c r="N10762" i="8"/>
  <c r="N10760" i="8"/>
  <c r="N10758" i="8"/>
  <c r="N10756" i="8"/>
  <c r="N10754" i="8"/>
  <c r="N10752" i="8"/>
  <c r="N10750" i="8"/>
  <c r="N10748" i="8"/>
  <c r="N10746" i="8"/>
  <c r="N10744" i="8"/>
  <c r="N10742" i="8"/>
  <c r="N10740" i="8"/>
  <c r="N10738" i="8"/>
  <c r="N10736" i="8"/>
  <c r="N10734" i="8"/>
  <c r="N10732" i="8"/>
  <c r="N10730" i="8"/>
  <c r="N10728" i="8"/>
  <c r="N10726" i="8"/>
  <c r="N10724" i="8"/>
  <c r="N10722" i="8"/>
  <c r="N10720" i="8"/>
  <c r="N10718" i="8"/>
  <c r="N10716" i="8"/>
  <c r="N10714" i="8"/>
  <c r="N10712" i="8"/>
  <c r="N10710" i="8"/>
  <c r="N10708" i="8"/>
  <c r="N10706" i="8"/>
  <c r="N10704" i="8"/>
  <c r="N10702" i="8"/>
  <c r="N10700" i="8"/>
  <c r="N10698" i="8"/>
  <c r="N10696" i="8"/>
  <c r="N10694" i="8"/>
  <c r="N10692" i="8"/>
  <c r="N10690" i="8"/>
  <c r="N10688" i="8"/>
  <c r="N10686" i="8"/>
  <c r="N10684" i="8"/>
  <c r="N10682" i="8"/>
  <c r="N10680" i="8"/>
  <c r="N10678" i="8"/>
  <c r="N10676" i="8"/>
  <c r="N10674" i="8"/>
  <c r="N10672" i="8"/>
  <c r="N10670" i="8"/>
  <c r="N10668" i="8"/>
  <c r="N10666" i="8"/>
  <c r="N10664" i="8"/>
  <c r="N10662" i="8"/>
  <c r="N10660" i="8"/>
  <c r="N10658" i="8"/>
  <c r="N10656" i="8"/>
  <c r="N10654" i="8"/>
  <c r="N10652" i="8"/>
  <c r="N10650" i="8"/>
  <c r="N10648" i="8"/>
  <c r="N10646" i="8"/>
  <c r="N10644" i="8"/>
  <c r="N10642" i="8"/>
  <c r="N10640" i="8"/>
  <c r="N10638" i="8"/>
  <c r="N10636" i="8"/>
  <c r="N10634" i="8"/>
  <c r="N10632" i="8"/>
  <c r="N10630" i="8"/>
  <c r="N10628" i="8"/>
  <c r="N10626" i="8"/>
  <c r="N10624" i="8"/>
  <c r="N10622" i="8"/>
  <c r="N10620" i="8"/>
  <c r="N10618" i="8"/>
  <c r="N10616" i="8"/>
  <c r="N10614" i="8"/>
  <c r="N10612" i="8"/>
  <c r="N10610" i="8"/>
  <c r="N10608" i="8"/>
  <c r="N10606" i="8"/>
  <c r="N10604" i="8"/>
  <c r="N10602" i="8"/>
  <c r="N10600" i="8"/>
  <c r="N10598" i="8"/>
  <c r="N10596" i="8"/>
  <c r="N10594" i="8"/>
  <c r="N10592" i="8"/>
  <c r="N10590" i="8"/>
  <c r="N10588" i="8"/>
  <c r="N10586" i="8"/>
  <c r="N10584" i="8"/>
  <c r="N10582" i="8"/>
  <c r="N10580" i="8"/>
  <c r="N10578" i="8"/>
  <c r="N10576" i="8"/>
  <c r="N10574" i="8"/>
  <c r="N10572" i="8"/>
  <c r="N10570" i="8"/>
  <c r="N10568" i="8"/>
  <c r="N10566" i="8"/>
  <c r="N10564" i="8"/>
  <c r="N10562" i="8"/>
  <c r="N10560" i="8"/>
  <c r="N10558" i="8"/>
  <c r="N10556" i="8"/>
  <c r="N10554" i="8"/>
  <c r="N10552" i="8"/>
  <c r="N10550" i="8"/>
  <c r="N10548" i="8"/>
  <c r="N10546" i="8"/>
  <c r="N10544" i="8"/>
  <c r="N10542" i="8"/>
  <c r="N10540" i="8"/>
  <c r="N10538" i="8"/>
  <c r="N10536" i="8"/>
  <c r="N10534" i="8"/>
  <c r="N10532" i="8"/>
  <c r="N10530" i="8"/>
  <c r="N10528" i="8"/>
  <c r="N10526" i="8"/>
  <c r="N10524" i="8"/>
  <c r="N10522" i="8"/>
  <c r="N10520" i="8"/>
  <c r="N10518" i="8"/>
  <c r="N10516" i="8"/>
  <c r="N10514" i="8"/>
  <c r="N10512" i="8"/>
  <c r="N10510" i="8"/>
  <c r="N10508" i="8"/>
  <c r="N10506" i="8"/>
  <c r="N10504" i="8"/>
  <c r="N10502" i="8"/>
  <c r="N10500" i="8"/>
  <c r="N10498" i="8"/>
  <c r="N10496" i="8"/>
  <c r="N10494" i="8"/>
  <c r="N10492" i="8"/>
  <c r="N10490" i="8"/>
  <c r="N10488" i="8"/>
  <c r="N10486" i="8"/>
  <c r="N10484" i="8"/>
  <c r="N10482" i="8"/>
  <c r="N10480" i="8"/>
  <c r="N10478" i="8"/>
  <c r="N10476" i="8"/>
  <c r="N10474" i="8"/>
  <c r="N10472" i="8"/>
  <c r="N10470" i="8"/>
  <c r="N10468" i="8"/>
  <c r="N10466" i="8"/>
  <c r="N10464" i="8"/>
  <c r="N10462" i="8"/>
  <c r="N10460" i="8"/>
  <c r="N10458" i="8"/>
  <c r="N10456" i="8"/>
  <c r="N10454" i="8"/>
  <c r="N10452" i="8"/>
  <c r="N10450" i="8"/>
  <c r="N10448" i="8"/>
  <c r="N10446" i="8"/>
  <c r="N10444" i="8"/>
  <c r="N10442" i="8"/>
  <c r="N10440" i="8"/>
  <c r="N10438" i="8"/>
  <c r="N10436" i="8"/>
  <c r="N10434" i="8"/>
  <c r="N10432" i="8"/>
  <c r="N10430" i="8"/>
  <c r="N10428" i="8"/>
  <c r="N10426" i="8"/>
  <c r="N10424" i="8"/>
  <c r="N10422" i="8"/>
  <c r="N10420" i="8"/>
  <c r="N10418" i="8"/>
  <c r="N10416" i="8"/>
  <c r="N10414" i="8"/>
  <c r="N10412" i="8"/>
  <c r="N10410" i="8"/>
  <c r="N10408" i="8"/>
  <c r="N10406" i="8"/>
  <c r="N10404" i="8"/>
  <c r="N10402" i="8"/>
  <c r="N10400" i="8"/>
  <c r="N10398" i="8"/>
  <c r="N10396" i="8"/>
  <c r="N10394" i="8"/>
  <c r="N10392" i="8"/>
  <c r="N10390" i="8"/>
  <c r="N10388" i="8"/>
  <c r="N10386" i="8"/>
  <c r="N10384" i="8"/>
  <c r="N10382" i="8"/>
  <c r="N10380" i="8"/>
  <c r="N10378" i="8"/>
  <c r="N10376" i="8"/>
  <c r="N10374" i="8"/>
  <c r="N10372" i="8"/>
  <c r="N10370" i="8"/>
  <c r="N10368" i="8"/>
  <c r="N10366" i="8"/>
  <c r="N10364" i="8"/>
  <c r="N10362" i="8"/>
  <c r="N10360" i="8"/>
  <c r="N10358" i="8"/>
  <c r="N10356" i="8"/>
  <c r="N10354" i="8"/>
  <c r="N10352" i="8"/>
  <c r="N10350" i="8"/>
  <c r="N10348" i="8"/>
  <c r="N10346" i="8"/>
  <c r="N10344" i="8"/>
  <c r="N10342" i="8"/>
  <c r="N10340" i="8"/>
  <c r="N10338" i="8"/>
  <c r="N10336" i="8"/>
  <c r="N10334" i="8"/>
  <c r="N10332" i="8"/>
  <c r="N10330" i="8"/>
  <c r="N10328" i="8"/>
  <c r="N10326" i="8"/>
  <c r="N10324" i="8"/>
  <c r="N10322" i="8"/>
  <c r="N10320" i="8"/>
  <c r="N10318" i="8"/>
  <c r="N10316" i="8"/>
  <c r="N10314" i="8"/>
  <c r="N10312" i="8"/>
  <c r="N10310" i="8"/>
  <c r="N10308" i="8"/>
  <c r="N10306" i="8"/>
  <c r="N10304" i="8"/>
  <c r="N10302" i="8"/>
  <c r="N10300" i="8"/>
  <c r="N10298" i="8"/>
  <c r="N10296" i="8"/>
  <c r="N10294" i="8"/>
  <c r="N10292" i="8"/>
  <c r="N10290" i="8"/>
  <c r="N10288" i="8"/>
  <c r="N10286" i="8"/>
  <c r="N10284" i="8"/>
  <c r="N10282" i="8"/>
  <c r="N10280" i="8"/>
  <c r="N10278" i="8"/>
  <c r="N10276" i="8"/>
  <c r="N10274" i="8"/>
  <c r="N10272" i="8"/>
  <c r="N10270" i="8"/>
  <c r="N10268" i="8"/>
  <c r="N10266" i="8"/>
  <c r="N10264" i="8"/>
  <c r="N10262" i="8"/>
  <c r="N10260" i="8"/>
  <c r="N10258" i="8"/>
  <c r="N10256" i="8"/>
  <c r="N10254" i="8"/>
  <c r="N10252" i="8"/>
  <c r="N10250" i="8"/>
  <c r="N10248" i="8"/>
  <c r="N10246" i="8"/>
  <c r="N10244" i="8"/>
  <c r="N10242" i="8"/>
  <c r="N10240" i="8"/>
  <c r="N10238" i="8"/>
  <c r="N10236" i="8"/>
  <c r="N10234" i="8"/>
  <c r="N10232" i="8"/>
  <c r="N10230" i="8"/>
  <c r="N10228" i="8"/>
  <c r="N10226" i="8"/>
  <c r="N10224" i="8"/>
  <c r="N10222" i="8"/>
  <c r="N10220" i="8"/>
  <c r="N10218" i="8"/>
  <c r="N10216" i="8"/>
  <c r="N10214" i="8"/>
  <c r="N10212" i="8"/>
  <c r="N10210" i="8"/>
  <c r="N10208" i="8"/>
  <c r="N10206" i="8"/>
  <c r="N10204" i="8"/>
  <c r="N10202" i="8"/>
  <c r="N10200" i="8"/>
  <c r="N10198" i="8"/>
  <c r="N10196" i="8"/>
  <c r="N10194" i="8"/>
  <c r="N10192" i="8"/>
  <c r="N10190" i="8"/>
  <c r="N10188" i="8"/>
  <c r="N10186" i="8"/>
  <c r="N10184" i="8"/>
  <c r="N10182" i="8"/>
  <c r="N10180" i="8"/>
  <c r="N10178" i="8"/>
  <c r="N10176" i="8"/>
  <c r="N10174" i="8"/>
  <c r="N10172" i="8"/>
  <c r="N10170" i="8"/>
  <c r="N10168" i="8"/>
  <c r="N10166" i="8"/>
  <c r="N10164" i="8"/>
  <c r="N10162" i="8"/>
  <c r="N10160" i="8"/>
  <c r="N10158" i="8"/>
  <c r="N10156" i="8"/>
  <c r="N10154" i="8"/>
  <c r="N10152" i="8"/>
  <c r="N10150" i="8"/>
  <c r="N10148" i="8"/>
  <c r="N10146" i="8"/>
  <c r="N10144" i="8"/>
  <c r="N10142" i="8"/>
  <c r="N10140" i="8"/>
  <c r="N10138" i="8"/>
  <c r="N10136" i="8"/>
  <c r="N10134" i="8"/>
  <c r="N10132" i="8"/>
  <c r="N10130" i="8"/>
  <c r="N10128" i="8"/>
  <c r="N10126" i="8"/>
  <c r="N10124" i="8"/>
  <c r="N10122" i="8"/>
  <c r="N10120" i="8"/>
  <c r="N10118" i="8"/>
  <c r="N10116" i="8"/>
  <c r="N10114" i="8"/>
  <c r="N10112" i="8"/>
  <c r="N10110" i="8"/>
  <c r="N10108" i="8"/>
  <c r="N10106" i="8"/>
  <c r="N10104" i="8"/>
  <c r="N10102" i="8"/>
  <c r="N10100" i="8"/>
  <c r="N10098" i="8"/>
  <c r="N10096" i="8"/>
  <c r="N10094" i="8"/>
  <c r="N10092" i="8"/>
  <c r="N10090" i="8"/>
  <c r="N10088" i="8"/>
  <c r="N10086" i="8"/>
  <c r="N10084" i="8"/>
  <c r="N10082" i="8"/>
  <c r="N10080" i="8"/>
  <c r="N10078" i="8"/>
  <c r="N10076" i="8"/>
  <c r="N10074" i="8"/>
  <c r="N10072" i="8"/>
  <c r="N10070" i="8"/>
  <c r="N10068" i="8"/>
  <c r="N10066" i="8"/>
  <c r="N10064" i="8"/>
  <c r="N10062" i="8"/>
  <c r="N10060" i="8"/>
  <c r="N10058" i="8"/>
  <c r="N10056" i="8"/>
  <c r="N10054" i="8"/>
  <c r="N10052" i="8"/>
  <c r="N10050" i="8"/>
  <c r="N10048" i="8"/>
  <c r="N10046" i="8"/>
  <c r="N10044" i="8"/>
  <c r="N10042" i="8"/>
  <c r="N10040" i="8"/>
  <c r="N10038" i="8"/>
  <c r="N10036" i="8"/>
  <c r="N10034" i="8"/>
  <c r="N10032" i="8"/>
  <c r="N10030" i="8"/>
  <c r="N10028" i="8"/>
  <c r="N10026" i="8"/>
  <c r="N10024" i="8"/>
  <c r="N10022" i="8"/>
  <c r="N10020" i="8"/>
  <c r="N10018" i="8"/>
  <c r="N10016" i="8"/>
  <c r="N10014" i="8"/>
  <c r="N10012" i="8"/>
  <c r="N10010" i="8"/>
  <c r="N10008" i="8"/>
  <c r="N10006" i="8"/>
  <c r="N10004" i="8"/>
  <c r="N10002" i="8"/>
  <c r="N10000" i="8"/>
  <c r="N9998" i="8"/>
  <c r="N9996" i="8"/>
  <c r="N9994" i="8"/>
  <c r="N9992" i="8"/>
  <c r="N9990" i="8"/>
  <c r="N9988" i="8"/>
  <c r="N9986" i="8"/>
  <c r="N9984" i="8"/>
  <c r="N9982" i="8"/>
  <c r="N9980" i="8"/>
  <c r="N9978" i="8"/>
  <c r="N9976" i="8"/>
  <c r="N9974" i="8"/>
  <c r="N9972" i="8"/>
  <c r="N9970" i="8"/>
  <c r="N9968" i="8"/>
  <c r="N9966" i="8"/>
  <c r="N9964" i="8"/>
  <c r="N9962" i="8"/>
  <c r="N9960" i="8"/>
  <c r="N9958" i="8"/>
  <c r="N9956" i="8"/>
  <c r="N9954" i="8"/>
  <c r="N9952" i="8"/>
  <c r="N9950" i="8"/>
  <c r="N9948" i="8"/>
  <c r="N9946" i="8"/>
  <c r="N9944" i="8"/>
  <c r="N9942" i="8"/>
  <c r="N9940" i="8"/>
  <c r="N9938" i="8"/>
  <c r="N9936" i="8"/>
  <c r="N9934" i="8"/>
  <c r="N9932" i="8"/>
  <c r="N9930" i="8"/>
  <c r="N9928" i="8"/>
  <c r="N9926" i="8"/>
  <c r="N9924" i="8"/>
  <c r="N9922" i="8"/>
  <c r="N9920" i="8"/>
  <c r="N9918" i="8"/>
  <c r="N9916" i="8"/>
  <c r="N9914" i="8"/>
  <c r="N9912" i="8"/>
  <c r="N9910" i="8"/>
  <c r="N9908" i="8"/>
  <c r="N9906" i="8"/>
  <c r="N9904" i="8"/>
  <c r="N9902" i="8"/>
  <c r="N9900" i="8"/>
  <c r="N9898" i="8"/>
  <c r="N9896" i="8"/>
  <c r="N9894" i="8"/>
  <c r="N9892" i="8"/>
  <c r="N9890" i="8"/>
  <c r="N9888" i="8"/>
  <c r="N9886" i="8"/>
  <c r="N9884" i="8"/>
  <c r="N9882" i="8"/>
  <c r="N9880" i="8"/>
  <c r="N9878" i="8"/>
  <c r="N9876" i="8"/>
  <c r="N9874" i="8"/>
  <c r="N9872" i="8"/>
  <c r="N9870" i="8"/>
  <c r="N9868" i="8"/>
  <c r="N9866" i="8"/>
  <c r="N9864" i="8"/>
  <c r="N9862" i="8"/>
  <c r="N9860" i="8"/>
  <c r="N9858" i="8"/>
  <c r="N9856" i="8"/>
  <c r="N9854" i="8"/>
  <c r="N9852" i="8"/>
  <c r="N9850" i="8"/>
  <c r="N9848" i="8"/>
  <c r="N9846" i="8"/>
  <c r="N9844" i="8"/>
  <c r="N9842" i="8"/>
  <c r="N9840" i="8"/>
  <c r="N9838" i="8"/>
  <c r="N9836" i="8"/>
  <c r="N9834" i="8"/>
  <c r="N9832" i="8"/>
  <c r="N9830" i="8"/>
  <c r="N9828" i="8"/>
  <c r="N9826" i="8"/>
  <c r="N9824" i="8"/>
  <c r="N9822" i="8"/>
  <c r="N9820" i="8"/>
  <c r="N9818" i="8"/>
  <c r="N9816" i="8"/>
  <c r="N9814" i="8"/>
  <c r="N9812" i="8"/>
  <c r="N9810" i="8"/>
  <c r="N9808" i="8"/>
  <c r="N9806" i="8"/>
  <c r="N9804" i="8"/>
  <c r="N9802" i="8"/>
  <c r="N9800" i="8"/>
  <c r="N9798" i="8"/>
  <c r="N9796" i="8"/>
  <c r="N9794" i="8"/>
  <c r="N9792" i="8"/>
  <c r="N9790" i="8"/>
  <c r="N9788" i="8"/>
  <c r="N9786" i="8"/>
  <c r="N9784" i="8"/>
  <c r="N9782" i="8"/>
  <c r="N9780" i="8"/>
  <c r="N9778" i="8"/>
  <c r="N9776" i="8"/>
  <c r="N9774" i="8"/>
  <c r="N9772" i="8"/>
  <c r="N9770" i="8"/>
  <c r="N9768" i="8"/>
  <c r="N9766" i="8"/>
  <c r="N9764" i="8"/>
  <c r="N9762" i="8"/>
  <c r="N9760" i="8"/>
  <c r="N9758" i="8"/>
  <c r="N9756" i="8"/>
  <c r="N9754" i="8"/>
  <c r="N9752" i="8"/>
  <c r="N9750" i="8"/>
  <c r="N9748" i="8"/>
  <c r="N9746" i="8"/>
  <c r="N9744" i="8"/>
  <c r="N9742" i="8"/>
  <c r="N9740" i="8"/>
  <c r="N9738" i="8"/>
  <c r="N9736" i="8"/>
  <c r="N9734" i="8"/>
  <c r="N9732" i="8"/>
  <c r="N11935" i="8"/>
  <c r="N11933" i="8"/>
  <c r="N11931" i="8"/>
  <c r="N11929" i="8"/>
  <c r="N11927" i="8"/>
  <c r="N11925" i="8"/>
  <c r="N11923" i="8"/>
  <c r="N11921" i="8"/>
  <c r="N11919" i="8"/>
  <c r="N11917" i="8"/>
  <c r="N11915" i="8"/>
  <c r="N11913" i="8"/>
  <c r="N11911" i="8"/>
  <c r="N11909" i="8"/>
  <c r="N11907" i="8"/>
  <c r="N11905" i="8"/>
  <c r="N11903" i="8"/>
  <c r="N11901" i="8"/>
  <c r="N11899" i="8"/>
  <c r="N11897" i="8"/>
  <c r="N11895" i="8"/>
  <c r="N11893" i="8"/>
  <c r="N11891" i="8"/>
  <c r="N11889" i="8"/>
  <c r="N11887" i="8"/>
  <c r="N11885" i="8"/>
  <c r="N11883" i="8"/>
  <c r="N11881" i="8"/>
  <c r="N11879" i="8"/>
  <c r="N11877" i="8"/>
  <c r="N11875" i="8"/>
  <c r="N11873" i="8"/>
  <c r="N11871" i="8"/>
  <c r="N11869" i="8"/>
  <c r="N11867" i="8"/>
  <c r="N11865" i="8"/>
  <c r="N11863" i="8"/>
  <c r="N11861" i="8"/>
  <c r="N11859" i="8"/>
  <c r="N11857" i="8"/>
  <c r="N11855" i="8"/>
  <c r="N11853" i="8"/>
  <c r="N11851" i="8"/>
  <c r="N11849" i="8"/>
  <c r="N11847" i="8"/>
  <c r="N11845" i="8"/>
  <c r="N11843" i="8"/>
  <c r="N11841" i="8"/>
  <c r="N11839" i="8"/>
  <c r="N11837" i="8"/>
  <c r="N11835" i="8"/>
  <c r="N11833" i="8"/>
  <c r="N11831" i="8"/>
  <c r="N11829" i="8"/>
  <c r="N11827" i="8"/>
  <c r="N11825" i="8"/>
  <c r="N11823" i="8"/>
  <c r="N11821" i="8"/>
  <c r="N11819" i="8"/>
  <c r="N11817" i="8"/>
  <c r="N11815" i="8"/>
  <c r="N11813" i="8"/>
  <c r="N11811" i="8"/>
  <c r="N11809" i="8"/>
  <c r="N11807" i="8"/>
  <c r="N11805" i="8"/>
  <c r="N11803" i="8"/>
  <c r="N11801" i="8"/>
  <c r="N11799" i="8"/>
  <c r="N11797" i="8"/>
  <c r="N11795" i="8"/>
  <c r="N11793" i="8"/>
  <c r="N11791" i="8"/>
  <c r="N11789" i="8"/>
  <c r="N11787" i="8"/>
  <c r="N11785" i="8"/>
  <c r="N11783" i="8"/>
  <c r="N11781" i="8"/>
  <c r="N11779" i="8"/>
  <c r="N11777" i="8"/>
  <c r="N11775" i="8"/>
  <c r="N11773" i="8"/>
  <c r="N11771" i="8"/>
  <c r="N11769" i="8"/>
  <c r="N11767" i="8"/>
  <c r="N11765" i="8"/>
  <c r="N11763" i="8"/>
  <c r="N11761" i="8"/>
  <c r="N11759" i="8"/>
  <c r="N11757" i="8"/>
  <c r="N11755" i="8"/>
  <c r="N11753" i="8"/>
  <c r="N11751" i="8"/>
  <c r="N11749" i="8"/>
  <c r="N11747" i="8"/>
  <c r="N11745" i="8"/>
  <c r="N11743" i="8"/>
  <c r="N11741" i="8"/>
  <c r="N11739" i="8"/>
  <c r="N11737" i="8"/>
  <c r="N11735" i="8"/>
  <c r="N11733" i="8"/>
  <c r="N11731" i="8"/>
  <c r="N11729" i="8"/>
  <c r="N11727" i="8"/>
  <c r="N11725" i="8"/>
  <c r="N11723" i="8"/>
  <c r="N11721" i="8"/>
  <c r="N11719" i="8"/>
  <c r="N11717" i="8"/>
  <c r="N11715" i="8"/>
  <c r="N11713" i="8"/>
  <c r="N11711" i="8"/>
  <c r="N11709" i="8"/>
  <c r="N11707" i="8"/>
  <c r="N11705" i="8"/>
  <c r="N11703" i="8"/>
  <c r="N11701" i="8"/>
  <c r="N11699" i="8"/>
  <c r="N11697" i="8"/>
  <c r="N11695" i="8"/>
  <c r="N11693" i="8"/>
  <c r="N11691" i="8"/>
  <c r="N11689" i="8"/>
  <c r="N11687" i="8"/>
  <c r="N11685" i="8"/>
  <c r="N11683" i="8"/>
  <c r="N11681" i="8"/>
  <c r="N11679" i="8"/>
  <c r="N11677" i="8"/>
  <c r="N11675" i="8"/>
  <c r="N11673" i="8"/>
  <c r="N11671" i="8"/>
  <c r="N11669" i="8"/>
  <c r="N11667" i="8"/>
  <c r="N11665" i="8"/>
  <c r="N11663" i="8"/>
  <c r="N11661" i="8"/>
  <c r="N11659" i="8"/>
  <c r="N11657" i="8"/>
  <c r="N11655" i="8"/>
  <c r="N11653" i="8"/>
  <c r="N11651" i="8"/>
  <c r="N11649" i="8"/>
  <c r="N11647" i="8"/>
  <c r="N11645" i="8"/>
  <c r="N11643" i="8"/>
  <c r="N11641" i="8"/>
  <c r="N11639" i="8"/>
  <c r="N11637" i="8"/>
  <c r="N11635" i="8"/>
  <c r="N11633" i="8"/>
  <c r="N11631" i="8"/>
  <c r="N11629" i="8"/>
  <c r="N11627" i="8"/>
  <c r="N11625" i="8"/>
  <c r="N11623" i="8"/>
  <c r="N11621" i="8"/>
  <c r="N11619" i="8"/>
  <c r="N11617" i="8"/>
  <c r="N11615" i="8"/>
  <c r="N11613" i="8"/>
  <c r="N11611" i="8"/>
  <c r="N11609" i="8"/>
  <c r="N11607" i="8"/>
  <c r="N11605" i="8"/>
  <c r="N11603" i="8"/>
  <c r="N11601" i="8"/>
  <c r="N11599" i="8"/>
  <c r="N11597" i="8"/>
  <c r="N11595" i="8"/>
  <c r="N11593" i="8"/>
  <c r="N11591" i="8"/>
  <c r="N11589" i="8"/>
  <c r="N11587" i="8"/>
  <c r="N11585" i="8"/>
  <c r="N11583" i="8"/>
  <c r="N11581" i="8"/>
  <c r="N11579" i="8"/>
  <c r="N11577" i="8"/>
  <c r="N11575" i="8"/>
  <c r="N11573" i="8"/>
  <c r="N11571" i="8"/>
  <c r="N11569" i="8"/>
  <c r="N11567" i="8"/>
  <c r="N11565" i="8"/>
  <c r="N11563" i="8"/>
  <c r="N11561" i="8"/>
  <c r="N11559" i="8"/>
  <c r="N11557" i="8"/>
  <c r="N11555" i="8"/>
  <c r="N11553" i="8"/>
  <c r="N11551" i="8"/>
  <c r="N11549" i="8"/>
  <c r="N11547" i="8"/>
  <c r="N11545" i="8"/>
  <c r="N11543" i="8"/>
  <c r="N11541" i="8"/>
  <c r="N11539" i="8"/>
  <c r="N11537" i="8"/>
  <c r="N11535" i="8"/>
  <c r="N11533" i="8"/>
  <c r="N11531" i="8"/>
  <c r="N11529" i="8"/>
  <c r="N11527" i="8"/>
  <c r="N11525" i="8"/>
  <c r="N11523" i="8"/>
  <c r="N11521" i="8"/>
  <c r="N11519" i="8"/>
  <c r="N11517" i="8"/>
  <c r="N11515" i="8"/>
  <c r="N11513" i="8"/>
  <c r="N11511" i="8"/>
  <c r="N11509" i="8"/>
  <c r="N11507" i="8"/>
  <c r="N11505" i="8"/>
  <c r="N11503" i="8"/>
  <c r="N11501" i="8"/>
  <c r="N11499" i="8"/>
  <c r="N11497" i="8"/>
  <c r="N11495" i="8"/>
  <c r="N11493" i="8"/>
  <c r="N11491" i="8"/>
  <c r="N11489" i="8"/>
  <c r="N11487" i="8"/>
  <c r="N11485" i="8"/>
  <c r="N11483" i="8"/>
  <c r="N11481" i="8"/>
  <c r="N11479" i="8"/>
  <c r="N11477" i="8"/>
  <c r="N11475" i="8"/>
  <c r="N11473" i="8"/>
  <c r="N11471" i="8"/>
  <c r="N11469" i="8"/>
  <c r="N11467" i="8"/>
  <c r="N11465" i="8"/>
  <c r="N11463" i="8"/>
  <c r="N11461" i="8"/>
  <c r="N11459" i="8"/>
  <c r="N11457" i="8"/>
  <c r="N11455" i="8"/>
  <c r="N11453" i="8"/>
  <c r="N11451" i="8"/>
  <c r="N11449" i="8"/>
  <c r="N11447" i="8"/>
  <c r="N11445" i="8"/>
  <c r="N11443" i="8"/>
  <c r="N11441" i="8"/>
  <c r="N11439" i="8"/>
  <c r="N11437" i="8"/>
  <c r="N11435" i="8"/>
  <c r="N11433" i="8"/>
  <c r="N11431" i="8"/>
  <c r="N11429" i="8"/>
  <c r="N11427" i="8"/>
  <c r="N11425" i="8"/>
  <c r="N11423" i="8"/>
  <c r="N11421" i="8"/>
  <c r="N11419" i="8"/>
  <c r="N11417" i="8"/>
  <c r="N11415" i="8"/>
  <c r="N11413" i="8"/>
  <c r="N11411" i="8"/>
  <c r="N11409" i="8"/>
  <c r="N11407" i="8"/>
  <c r="N11405" i="8"/>
  <c r="N11403" i="8"/>
  <c r="N11401" i="8"/>
  <c r="N11399" i="8"/>
  <c r="N11397" i="8"/>
  <c r="N11395" i="8"/>
  <c r="N11393" i="8"/>
  <c r="N11391" i="8"/>
  <c r="N11389" i="8"/>
  <c r="N11387" i="8"/>
  <c r="N11385" i="8"/>
  <c r="N11383" i="8"/>
  <c r="N11381" i="8"/>
  <c r="N11379" i="8"/>
  <c r="N11377" i="8"/>
  <c r="N11375" i="8"/>
  <c r="N11373" i="8"/>
  <c r="N11371" i="8"/>
  <c r="N11369" i="8"/>
  <c r="N11367" i="8"/>
  <c r="N11365" i="8"/>
  <c r="N11363" i="8"/>
  <c r="N11361" i="8"/>
  <c r="N11359" i="8"/>
  <c r="N11357" i="8"/>
  <c r="N11355" i="8"/>
  <c r="N11353" i="8"/>
  <c r="N11351" i="8"/>
  <c r="N11349" i="8"/>
  <c r="N11347" i="8"/>
  <c r="N11345" i="8"/>
  <c r="N11343" i="8"/>
  <c r="N11341" i="8"/>
  <c r="N11339" i="8"/>
  <c r="N11337" i="8"/>
  <c r="N11335" i="8"/>
  <c r="N11333" i="8"/>
  <c r="N11331" i="8"/>
  <c r="N11329" i="8"/>
  <c r="N11327" i="8"/>
  <c r="N11325" i="8"/>
  <c r="N11323" i="8"/>
  <c r="N11321" i="8"/>
  <c r="N11319" i="8"/>
  <c r="N11317" i="8"/>
  <c r="N11315" i="8"/>
  <c r="N11313" i="8"/>
  <c r="N11311" i="8"/>
  <c r="N11309" i="8"/>
  <c r="N11307" i="8"/>
  <c r="N11305" i="8"/>
  <c r="N11303" i="8"/>
  <c r="N11301" i="8"/>
  <c r="N11299" i="8"/>
  <c r="N11297" i="8"/>
  <c r="N11295" i="8"/>
  <c r="N11293" i="8"/>
  <c r="N11291" i="8"/>
  <c r="N11289" i="8"/>
  <c r="N11287" i="8"/>
  <c r="N11285" i="8"/>
  <c r="N11283" i="8"/>
  <c r="N11281" i="8"/>
  <c r="N11279" i="8"/>
  <c r="N11277" i="8"/>
  <c r="N11275" i="8"/>
  <c r="N11273" i="8"/>
  <c r="N11271" i="8"/>
  <c r="N11269" i="8"/>
  <c r="N11267" i="8"/>
  <c r="N11265" i="8"/>
  <c r="N11263" i="8"/>
  <c r="N11261" i="8"/>
  <c r="N11259" i="8"/>
  <c r="N11257" i="8"/>
  <c r="N11255" i="8"/>
  <c r="N11253" i="8"/>
  <c r="N11251" i="8"/>
  <c r="N11249" i="8"/>
  <c r="N11247" i="8"/>
  <c r="N11245" i="8"/>
  <c r="N11243" i="8"/>
  <c r="N11241" i="8"/>
  <c r="N11239" i="8"/>
  <c r="N11237" i="8"/>
  <c r="N11235" i="8"/>
  <c r="N11233" i="8"/>
  <c r="N11231" i="8"/>
  <c r="N11229" i="8"/>
  <c r="N11227" i="8"/>
  <c r="N11225" i="8"/>
  <c r="N11223" i="8"/>
  <c r="N11221" i="8"/>
  <c r="N11219" i="8"/>
  <c r="N11217" i="8"/>
  <c r="N11215" i="8"/>
  <c r="N11213" i="8"/>
  <c r="N11211" i="8"/>
  <c r="N11209" i="8"/>
  <c r="N11207" i="8"/>
  <c r="N11205" i="8"/>
  <c r="N11203" i="8"/>
  <c r="N11201" i="8"/>
  <c r="N11199" i="8"/>
  <c r="N11197" i="8"/>
  <c r="N11195" i="8"/>
  <c r="N11193" i="8"/>
  <c r="N11191" i="8"/>
  <c r="N11189" i="8"/>
  <c r="N11187" i="8"/>
  <c r="N11185" i="8"/>
  <c r="N11183" i="8"/>
  <c r="N11181" i="8"/>
  <c r="N11179" i="8"/>
  <c r="N11177" i="8"/>
  <c r="N11175" i="8"/>
  <c r="N11173" i="8"/>
  <c r="N11171" i="8"/>
  <c r="N11169" i="8"/>
  <c r="N11167" i="8"/>
  <c r="N11165" i="8"/>
  <c r="N11163" i="8"/>
  <c r="N11161" i="8"/>
  <c r="N11159" i="8"/>
  <c r="N11157" i="8"/>
  <c r="N11155" i="8"/>
  <c r="N11153" i="8"/>
  <c r="N11151" i="8"/>
  <c r="N11149" i="8"/>
  <c r="N11147" i="8"/>
  <c r="N11145" i="8"/>
  <c r="N11143" i="8"/>
  <c r="N11141" i="8"/>
  <c r="N11139" i="8"/>
  <c r="N11137" i="8"/>
  <c r="N11135" i="8"/>
  <c r="N11133" i="8"/>
  <c r="N11131" i="8"/>
  <c r="N11129" i="8"/>
  <c r="N11127" i="8"/>
  <c r="N11125" i="8"/>
  <c r="N11123" i="8"/>
  <c r="N11121" i="8"/>
  <c r="N11119" i="8"/>
  <c r="N11117" i="8"/>
  <c r="N11115" i="8"/>
  <c r="N11113" i="8"/>
  <c r="N11111" i="8"/>
  <c r="N11109" i="8"/>
  <c r="N11107" i="8"/>
  <c r="N11105" i="8"/>
  <c r="N11103" i="8"/>
  <c r="N11101" i="8"/>
  <c r="N11099" i="8"/>
  <c r="N11097" i="8"/>
  <c r="N11095" i="8"/>
  <c r="N11093" i="8"/>
  <c r="N11091" i="8"/>
  <c r="N11089" i="8"/>
  <c r="N11087" i="8"/>
  <c r="N11085" i="8"/>
  <c r="N11083" i="8"/>
  <c r="N11081" i="8"/>
  <c r="N11079" i="8"/>
  <c r="N11077" i="8"/>
  <c r="N11075" i="8"/>
  <c r="N11073" i="8"/>
  <c r="N11071" i="8"/>
  <c r="N11069" i="8"/>
  <c r="N11067" i="8"/>
  <c r="N11065" i="8"/>
  <c r="N11063" i="8"/>
  <c r="N11061" i="8"/>
  <c r="N11059" i="8"/>
  <c r="N11057" i="8"/>
  <c r="N11055" i="8"/>
  <c r="N11053" i="8"/>
  <c r="N11051" i="8"/>
  <c r="N11049" i="8"/>
  <c r="N11047" i="8"/>
  <c r="N11045" i="8"/>
  <c r="N11043" i="8"/>
  <c r="N11041" i="8"/>
  <c r="N11039" i="8"/>
  <c r="N11037" i="8"/>
  <c r="N11035" i="8"/>
  <c r="N11033" i="8"/>
  <c r="N11031" i="8"/>
  <c r="N11029" i="8"/>
  <c r="N11027" i="8"/>
  <c r="N11025" i="8"/>
  <c r="N11023" i="8"/>
  <c r="N11021" i="8"/>
  <c r="N11019" i="8"/>
  <c r="N11017" i="8"/>
  <c r="N11015" i="8"/>
  <c r="N11013" i="8"/>
  <c r="N11011" i="8"/>
  <c r="N11009" i="8"/>
  <c r="N11007" i="8"/>
  <c r="N11005" i="8"/>
  <c r="N11003" i="8"/>
  <c r="N11001" i="8"/>
  <c r="N10999" i="8"/>
  <c r="N10997" i="8"/>
  <c r="N10995" i="8"/>
  <c r="N10993" i="8"/>
  <c r="N10991" i="8"/>
  <c r="N10989" i="8"/>
  <c r="N10987" i="8"/>
  <c r="N10985" i="8"/>
  <c r="N10983" i="8"/>
  <c r="N10981" i="8"/>
  <c r="N10979" i="8"/>
  <c r="N10977" i="8"/>
  <c r="N10975" i="8"/>
  <c r="N10973" i="8"/>
  <c r="N10971" i="8"/>
  <c r="N10969" i="8"/>
  <c r="N10967" i="8"/>
  <c r="N10965" i="8"/>
  <c r="N10963" i="8"/>
  <c r="N10961" i="8"/>
  <c r="N10959" i="8"/>
  <c r="N10957" i="8"/>
  <c r="N10955" i="8"/>
  <c r="N10953" i="8"/>
  <c r="N10951" i="8"/>
  <c r="N10949" i="8"/>
  <c r="N10947" i="8"/>
  <c r="N10945" i="8"/>
  <c r="N10943" i="8"/>
  <c r="N10941" i="8"/>
  <c r="N10939" i="8"/>
  <c r="N10937" i="8"/>
  <c r="N10935" i="8"/>
  <c r="N10933" i="8"/>
  <c r="N10931" i="8"/>
  <c r="N10929" i="8"/>
  <c r="N10927" i="8"/>
  <c r="N10925" i="8"/>
  <c r="N10923" i="8"/>
  <c r="N10921" i="8"/>
  <c r="N10919" i="8"/>
  <c r="N10917" i="8"/>
  <c r="N10915" i="8"/>
  <c r="N10913" i="8"/>
  <c r="N10911" i="8"/>
  <c r="N10909" i="8"/>
  <c r="N10907" i="8"/>
  <c r="N10905" i="8"/>
  <c r="N10903" i="8"/>
  <c r="N10901" i="8"/>
  <c r="N10899" i="8"/>
  <c r="N10897" i="8"/>
  <c r="N10895" i="8"/>
  <c r="N10893" i="8"/>
  <c r="N10891" i="8"/>
  <c r="N10889" i="8"/>
  <c r="N10887" i="8"/>
  <c r="N10885" i="8"/>
  <c r="N10883" i="8"/>
  <c r="N10881" i="8"/>
  <c r="N10879" i="8"/>
  <c r="N10877" i="8"/>
  <c r="N10875" i="8"/>
  <c r="N10873" i="8"/>
  <c r="N10871" i="8"/>
  <c r="N10869" i="8"/>
  <c r="N10867" i="8"/>
  <c r="N10865" i="8"/>
  <c r="N10863" i="8"/>
  <c r="N10861" i="8"/>
  <c r="N10859" i="8"/>
  <c r="N10857" i="8"/>
  <c r="N10855" i="8"/>
  <c r="N10853" i="8"/>
  <c r="N10851" i="8"/>
  <c r="N10849" i="8"/>
  <c r="N10847" i="8"/>
  <c r="N10845" i="8"/>
  <c r="N10843" i="8"/>
  <c r="N10841" i="8"/>
  <c r="N10839" i="8"/>
  <c r="N10837" i="8"/>
  <c r="N10835" i="8"/>
  <c r="N10833" i="8"/>
  <c r="N10831" i="8"/>
  <c r="N10829" i="8"/>
  <c r="N10827" i="8"/>
  <c r="N10825" i="8"/>
  <c r="N10823" i="8"/>
  <c r="N10821" i="8"/>
  <c r="N10819" i="8"/>
  <c r="N10817" i="8"/>
  <c r="N10815" i="8"/>
  <c r="N10813" i="8"/>
  <c r="N10811" i="8"/>
  <c r="N10809" i="8"/>
  <c r="N10807" i="8"/>
  <c r="N10805" i="8"/>
  <c r="N10803" i="8"/>
  <c r="N10801" i="8"/>
  <c r="N10799" i="8"/>
  <c r="N10797" i="8"/>
  <c r="N10795" i="8"/>
  <c r="N10793" i="8"/>
  <c r="N10791" i="8"/>
  <c r="N10789" i="8"/>
  <c r="N10787" i="8"/>
  <c r="N10785" i="8"/>
  <c r="N10783" i="8"/>
  <c r="N10781" i="8"/>
  <c r="N10779" i="8"/>
  <c r="N10777" i="8"/>
  <c r="N10775" i="8"/>
  <c r="N10773" i="8"/>
  <c r="N10771" i="8"/>
  <c r="N10769" i="8"/>
  <c r="N10767" i="8"/>
  <c r="N10765" i="8"/>
  <c r="N10763" i="8"/>
  <c r="N10761" i="8"/>
  <c r="N10759" i="8"/>
  <c r="N10757" i="8"/>
  <c r="N10755" i="8"/>
  <c r="N10753" i="8"/>
  <c r="N10751" i="8"/>
  <c r="N10749" i="8"/>
  <c r="N10747" i="8"/>
  <c r="N10745" i="8"/>
  <c r="N10743" i="8"/>
  <c r="N10741" i="8"/>
  <c r="N10739" i="8"/>
  <c r="N10737" i="8"/>
  <c r="N10735" i="8"/>
  <c r="N10733" i="8"/>
  <c r="N10731" i="8"/>
  <c r="N10729" i="8"/>
  <c r="N10727" i="8"/>
  <c r="N10725" i="8"/>
  <c r="N10723" i="8"/>
  <c r="N10721" i="8"/>
  <c r="N10719" i="8"/>
  <c r="N10717" i="8"/>
  <c r="N10715" i="8"/>
  <c r="N10713" i="8"/>
  <c r="N10711" i="8"/>
  <c r="N10709" i="8"/>
  <c r="N10707" i="8"/>
  <c r="N10705" i="8"/>
  <c r="N10703" i="8"/>
  <c r="N10701" i="8"/>
  <c r="N10699" i="8"/>
  <c r="N10697" i="8"/>
  <c r="N10695" i="8"/>
  <c r="N10693" i="8"/>
  <c r="N10691" i="8"/>
  <c r="N10689" i="8"/>
  <c r="N10687" i="8"/>
  <c r="N10685" i="8"/>
  <c r="N10683" i="8"/>
  <c r="N10681" i="8"/>
  <c r="N10679" i="8"/>
  <c r="N10677" i="8"/>
  <c r="N10675" i="8"/>
  <c r="N10673" i="8"/>
  <c r="N10671" i="8"/>
  <c r="N10669" i="8"/>
  <c r="N10667" i="8"/>
  <c r="N10665" i="8"/>
  <c r="N10663" i="8"/>
  <c r="N10661" i="8"/>
  <c r="N10659" i="8"/>
  <c r="N10657" i="8"/>
  <c r="N10655" i="8"/>
  <c r="N10653" i="8"/>
  <c r="N10651" i="8"/>
  <c r="N10649" i="8"/>
  <c r="N10647" i="8"/>
  <c r="N10645" i="8"/>
  <c r="N10643" i="8"/>
  <c r="N10641" i="8"/>
  <c r="N9730" i="8"/>
  <c r="N9728" i="8"/>
  <c r="N9726" i="8"/>
  <c r="N9724" i="8"/>
  <c r="N9722" i="8"/>
  <c r="N9720" i="8"/>
  <c r="N9718" i="8"/>
  <c r="N9716" i="8"/>
  <c r="N9714" i="8"/>
  <c r="N9712" i="8"/>
  <c r="N9710" i="8"/>
  <c r="N9708" i="8"/>
  <c r="N9706" i="8"/>
  <c r="N9704" i="8"/>
  <c r="N9702" i="8"/>
  <c r="N9700" i="8"/>
  <c r="N9698" i="8"/>
  <c r="N9696" i="8"/>
  <c r="N9694" i="8"/>
  <c r="N9692" i="8"/>
  <c r="N9690" i="8"/>
  <c r="N9688" i="8"/>
  <c r="N9686" i="8"/>
  <c r="N9684" i="8"/>
  <c r="N9682" i="8"/>
  <c r="N9680" i="8"/>
  <c r="N9678" i="8"/>
  <c r="N9676" i="8"/>
  <c r="N9674" i="8"/>
  <c r="N9672" i="8"/>
  <c r="N9670" i="8"/>
  <c r="N9668" i="8"/>
  <c r="N9666" i="8"/>
  <c r="N9664" i="8"/>
  <c r="N9662" i="8"/>
  <c r="N9660" i="8"/>
  <c r="N9658" i="8"/>
  <c r="N9656" i="8"/>
  <c r="N9654" i="8"/>
  <c r="N9652" i="8"/>
  <c r="N9650" i="8"/>
  <c r="N9648" i="8"/>
  <c r="N9646" i="8"/>
  <c r="N9644" i="8"/>
  <c r="N9642" i="8"/>
  <c r="N9640" i="8"/>
  <c r="N9638" i="8"/>
  <c r="N9636" i="8"/>
  <c r="N9634" i="8"/>
  <c r="N9632" i="8"/>
  <c r="N9630" i="8"/>
  <c r="N9628" i="8"/>
  <c r="N9626" i="8"/>
  <c r="N9624" i="8"/>
  <c r="N9622" i="8"/>
  <c r="N9620" i="8"/>
  <c r="N9618" i="8"/>
  <c r="N9616" i="8"/>
  <c r="N9614" i="8"/>
  <c r="N9612" i="8"/>
  <c r="N9610" i="8"/>
  <c r="N9608" i="8"/>
  <c r="N9606" i="8"/>
  <c r="N9604" i="8"/>
  <c r="N9602" i="8"/>
  <c r="N9600" i="8"/>
  <c r="N9598" i="8"/>
  <c r="N9596" i="8"/>
  <c r="N9594" i="8"/>
  <c r="N9592" i="8"/>
  <c r="N9590" i="8"/>
  <c r="N9588" i="8"/>
  <c r="N9586" i="8"/>
  <c r="N9584" i="8"/>
  <c r="N9582" i="8"/>
  <c r="N9580" i="8"/>
  <c r="N9578" i="8"/>
  <c r="N9576" i="8"/>
  <c r="N9574" i="8"/>
  <c r="N9572" i="8"/>
  <c r="N9570" i="8"/>
  <c r="N9568" i="8"/>
  <c r="N9566" i="8"/>
  <c r="N9564" i="8"/>
  <c r="N9562" i="8"/>
  <c r="N9560" i="8"/>
  <c r="N9558" i="8"/>
  <c r="N9556" i="8"/>
  <c r="N9554" i="8"/>
  <c r="N9552" i="8"/>
  <c r="N9550" i="8"/>
  <c r="N9548" i="8"/>
  <c r="N9546" i="8"/>
  <c r="N9544" i="8"/>
  <c r="N9542" i="8"/>
  <c r="N9540" i="8"/>
  <c r="N9538" i="8"/>
  <c r="N9536" i="8"/>
  <c r="N9534" i="8"/>
  <c r="N9532" i="8"/>
  <c r="N9530" i="8"/>
  <c r="N9528" i="8"/>
  <c r="N9526" i="8"/>
  <c r="N9524" i="8"/>
  <c r="N9522" i="8"/>
  <c r="N9520" i="8"/>
  <c r="N9518" i="8"/>
  <c r="N9516" i="8"/>
  <c r="N9514" i="8"/>
  <c r="N9512" i="8"/>
  <c r="N9510" i="8"/>
  <c r="N9508" i="8"/>
  <c r="N9506" i="8"/>
  <c r="N9504" i="8"/>
  <c r="N9502" i="8"/>
  <c r="N9500" i="8"/>
  <c r="N9498" i="8"/>
  <c r="N9496" i="8"/>
  <c r="N9494" i="8"/>
  <c r="N9492" i="8"/>
  <c r="N9490" i="8"/>
  <c r="N9488" i="8"/>
  <c r="N9486" i="8"/>
  <c r="N9484" i="8"/>
  <c r="N9482" i="8"/>
  <c r="N9480" i="8"/>
  <c r="N9478" i="8"/>
  <c r="N9476" i="8"/>
  <c r="N9474" i="8"/>
  <c r="N9472" i="8"/>
  <c r="N9470" i="8"/>
  <c r="N9468" i="8"/>
  <c r="N9466" i="8"/>
  <c r="N9464" i="8"/>
  <c r="N9462" i="8"/>
  <c r="N9460" i="8"/>
  <c r="N9458" i="8"/>
  <c r="N9456" i="8"/>
  <c r="N9454" i="8"/>
  <c r="N9452" i="8"/>
  <c r="N9450" i="8"/>
  <c r="N9448" i="8"/>
  <c r="N9446" i="8"/>
  <c r="N9444" i="8"/>
  <c r="N9442" i="8"/>
  <c r="N9440" i="8"/>
  <c r="N9438" i="8"/>
  <c r="N9436" i="8"/>
  <c r="N9434" i="8"/>
  <c r="N9432" i="8"/>
  <c r="N9430" i="8"/>
  <c r="N9428" i="8"/>
  <c r="N9426" i="8"/>
  <c r="N9424" i="8"/>
  <c r="N9422" i="8"/>
  <c r="N9420" i="8"/>
  <c r="N9418" i="8"/>
  <c r="N9416" i="8"/>
  <c r="N9414" i="8"/>
  <c r="N9412" i="8"/>
  <c r="N9410" i="8"/>
  <c r="N9408" i="8"/>
  <c r="N9406" i="8"/>
  <c r="N9404" i="8"/>
  <c r="N9402" i="8"/>
  <c r="N9400" i="8"/>
  <c r="N9398" i="8"/>
  <c r="N9396" i="8"/>
  <c r="N9394" i="8"/>
  <c r="N9392" i="8"/>
  <c r="N9390" i="8"/>
  <c r="N9388" i="8"/>
  <c r="N9386" i="8"/>
  <c r="N9384" i="8"/>
  <c r="N9382" i="8"/>
  <c r="N9380" i="8"/>
  <c r="N9378" i="8"/>
  <c r="N9376" i="8"/>
  <c r="N9374" i="8"/>
  <c r="N9372" i="8"/>
  <c r="N9370" i="8"/>
  <c r="N9368" i="8"/>
  <c r="N9366" i="8"/>
  <c r="N9364" i="8"/>
  <c r="N9362" i="8"/>
  <c r="N9360" i="8"/>
  <c r="N9358" i="8"/>
  <c r="N9356" i="8"/>
  <c r="N9354" i="8"/>
  <c r="N9352" i="8"/>
  <c r="N9350" i="8"/>
  <c r="N9348" i="8"/>
  <c r="N9346" i="8"/>
  <c r="N9344" i="8"/>
  <c r="N9342" i="8"/>
  <c r="N9340" i="8"/>
  <c r="N9338" i="8"/>
  <c r="N9336" i="8"/>
  <c r="N9334" i="8"/>
  <c r="N9332" i="8"/>
  <c r="N9330" i="8"/>
  <c r="N9328" i="8"/>
  <c r="N9326" i="8"/>
  <c r="N9324" i="8"/>
  <c r="N9322" i="8"/>
  <c r="N9320" i="8"/>
  <c r="N9318" i="8"/>
  <c r="N9316" i="8"/>
  <c r="N9314" i="8"/>
  <c r="N9312" i="8"/>
  <c r="N9310" i="8"/>
  <c r="N9308" i="8"/>
  <c r="N9306" i="8"/>
  <c r="N9304" i="8"/>
  <c r="N9302" i="8"/>
  <c r="N9300" i="8"/>
  <c r="N9298" i="8"/>
  <c r="N9296" i="8"/>
  <c r="N9294" i="8"/>
  <c r="N9292" i="8"/>
  <c r="N9290" i="8"/>
  <c r="N9288" i="8"/>
  <c r="N9286" i="8"/>
  <c r="N9284" i="8"/>
  <c r="N9282" i="8"/>
  <c r="N9280" i="8"/>
  <c r="N9278" i="8"/>
  <c r="N9276" i="8"/>
  <c r="N9274" i="8"/>
  <c r="N9272" i="8"/>
  <c r="N9270" i="8"/>
  <c r="N9268" i="8"/>
  <c r="N9266" i="8"/>
  <c r="N9264" i="8"/>
  <c r="N9262" i="8"/>
  <c r="N9260" i="8"/>
  <c r="N9258" i="8"/>
  <c r="N9256" i="8"/>
  <c r="N9254" i="8"/>
  <c r="N9252" i="8"/>
  <c r="N9250" i="8"/>
  <c r="N9248" i="8"/>
  <c r="N9246" i="8"/>
  <c r="N9244" i="8"/>
  <c r="N9242" i="8"/>
  <c r="N9240" i="8"/>
  <c r="N9238" i="8"/>
  <c r="N9236" i="8"/>
  <c r="N9234" i="8"/>
  <c r="N9232" i="8"/>
  <c r="N9230" i="8"/>
  <c r="N9228" i="8"/>
  <c r="N9226" i="8"/>
  <c r="N9224" i="8"/>
  <c r="N9222" i="8"/>
  <c r="N9220" i="8"/>
  <c r="N9218" i="8"/>
  <c r="N9216" i="8"/>
  <c r="N9214" i="8"/>
  <c r="N9212" i="8"/>
  <c r="N9210" i="8"/>
  <c r="N9208" i="8"/>
  <c r="N9206" i="8"/>
  <c r="N9204" i="8"/>
  <c r="N9202" i="8"/>
  <c r="N9200" i="8"/>
  <c r="N9198" i="8"/>
  <c r="N9196" i="8"/>
  <c r="N9194" i="8"/>
  <c r="N9192" i="8"/>
  <c r="N9190" i="8"/>
  <c r="N9188" i="8"/>
  <c r="N9186" i="8"/>
  <c r="N9184" i="8"/>
  <c r="N9182" i="8"/>
  <c r="N9180" i="8"/>
  <c r="N9178" i="8"/>
  <c r="N9176" i="8"/>
  <c r="N9174" i="8"/>
  <c r="N9172" i="8"/>
  <c r="N9170" i="8"/>
  <c r="N9168" i="8"/>
  <c r="N9166" i="8"/>
  <c r="N9164" i="8"/>
  <c r="N9162" i="8"/>
  <c r="N9160" i="8"/>
  <c r="N9158" i="8"/>
  <c r="N9156" i="8"/>
  <c r="N9154" i="8"/>
  <c r="N9152" i="8"/>
  <c r="N9150" i="8"/>
  <c r="N9148" i="8"/>
  <c r="N9146" i="8"/>
  <c r="N9144" i="8"/>
  <c r="N9142" i="8"/>
  <c r="N9140" i="8"/>
  <c r="N9138" i="8"/>
  <c r="N9136" i="8"/>
  <c r="N9134" i="8"/>
  <c r="N9132" i="8"/>
  <c r="N9130" i="8"/>
  <c r="N9128" i="8"/>
  <c r="N9126" i="8"/>
  <c r="N9124" i="8"/>
  <c r="N9122" i="8"/>
  <c r="N9120" i="8"/>
  <c r="N9118" i="8"/>
  <c r="N9116" i="8"/>
  <c r="N9114" i="8"/>
  <c r="N9112" i="8"/>
  <c r="N9110" i="8"/>
  <c r="N9108" i="8"/>
  <c r="N9106" i="8"/>
  <c r="N9104" i="8"/>
  <c r="N9102" i="8"/>
  <c r="N9100" i="8"/>
  <c r="N9098" i="8"/>
  <c r="N9096" i="8"/>
  <c r="N9094" i="8"/>
  <c r="N9092" i="8"/>
  <c r="N9090" i="8"/>
  <c r="N9088" i="8"/>
  <c r="N9086" i="8"/>
  <c r="N9084" i="8"/>
  <c r="N9082" i="8"/>
  <c r="N9080" i="8"/>
  <c r="N9078" i="8"/>
  <c r="N9076" i="8"/>
  <c r="N9074" i="8"/>
  <c r="N9072" i="8"/>
  <c r="N9070" i="8"/>
  <c r="N9068" i="8"/>
  <c r="N9066" i="8"/>
  <c r="N9064" i="8"/>
  <c r="N9062" i="8"/>
  <c r="N9060" i="8"/>
  <c r="N9058" i="8"/>
  <c r="N9056" i="8"/>
  <c r="N9054" i="8"/>
  <c r="N9052" i="8"/>
  <c r="N9050" i="8"/>
  <c r="N9048" i="8"/>
  <c r="N9046" i="8"/>
  <c r="N9044" i="8"/>
  <c r="N9042" i="8"/>
  <c r="N9040" i="8"/>
  <c r="N9038" i="8"/>
  <c r="N9036" i="8"/>
  <c r="N9034" i="8"/>
  <c r="N9032" i="8"/>
  <c r="N9030" i="8"/>
  <c r="N9028" i="8"/>
  <c r="N9026" i="8"/>
  <c r="N9024" i="8"/>
  <c r="N9022" i="8"/>
  <c r="N9020" i="8"/>
  <c r="N9018" i="8"/>
  <c r="N9016" i="8"/>
  <c r="N9014" i="8"/>
  <c r="N9012" i="8"/>
  <c r="N9010" i="8"/>
  <c r="N9008" i="8"/>
  <c r="N9006" i="8"/>
  <c r="N9004" i="8"/>
  <c r="N9002" i="8"/>
  <c r="N9000" i="8"/>
  <c r="N8998" i="8"/>
  <c r="N8996" i="8"/>
  <c r="N8994" i="8"/>
  <c r="N8992" i="8"/>
  <c r="N8990" i="8"/>
  <c r="N8988" i="8"/>
  <c r="N8986" i="8"/>
  <c r="N8984" i="8"/>
  <c r="N8982" i="8"/>
  <c r="N8980" i="8"/>
  <c r="N8978" i="8"/>
  <c r="N8976" i="8"/>
  <c r="N8974" i="8"/>
  <c r="N8972" i="8"/>
  <c r="N8970" i="8"/>
  <c r="N8968" i="8"/>
  <c r="N8966" i="8"/>
  <c r="N8964" i="8"/>
  <c r="N8962" i="8"/>
  <c r="N8960" i="8"/>
  <c r="N8958" i="8"/>
  <c r="N8956" i="8"/>
  <c r="N8954" i="8"/>
  <c r="N8952" i="8"/>
  <c r="N8950" i="8"/>
  <c r="N8948" i="8"/>
  <c r="N8946" i="8"/>
  <c r="N8944" i="8"/>
  <c r="N8942" i="8"/>
  <c r="N8940" i="8"/>
  <c r="N8938" i="8"/>
  <c r="N8936" i="8"/>
  <c r="N8934" i="8"/>
  <c r="N8932" i="8"/>
  <c r="N8930" i="8"/>
  <c r="N8928" i="8"/>
  <c r="N8926" i="8"/>
  <c r="N8924" i="8"/>
  <c r="N8922" i="8"/>
  <c r="N8920" i="8"/>
  <c r="N8918" i="8"/>
  <c r="N8916" i="8"/>
  <c r="N8914" i="8"/>
  <c r="N8912" i="8"/>
  <c r="N8910" i="8"/>
  <c r="N8908" i="8"/>
  <c r="N8906" i="8"/>
  <c r="N8904" i="8"/>
  <c r="N8902" i="8"/>
  <c r="N8900" i="8"/>
  <c r="N8898" i="8"/>
  <c r="N8896" i="8"/>
  <c r="N8894" i="8"/>
  <c r="N8892" i="8"/>
  <c r="N8890" i="8"/>
  <c r="N8888" i="8"/>
  <c r="N8886" i="8"/>
  <c r="N8884" i="8"/>
  <c r="N8882" i="8"/>
  <c r="N8880" i="8"/>
  <c r="N8878" i="8"/>
  <c r="N8876" i="8"/>
  <c r="N8874" i="8"/>
  <c r="N8872" i="8"/>
  <c r="N8870" i="8"/>
  <c r="N8868" i="8"/>
  <c r="N8866" i="8"/>
  <c r="N8864" i="8"/>
  <c r="N8862" i="8"/>
  <c r="N8860" i="8"/>
  <c r="N8858" i="8"/>
  <c r="N8856" i="8"/>
  <c r="N8854" i="8"/>
  <c r="N8852" i="8"/>
  <c r="N8850" i="8"/>
  <c r="N8848" i="8"/>
  <c r="N8846" i="8"/>
  <c r="N8844" i="8"/>
  <c r="N8842" i="8"/>
  <c r="N8840" i="8"/>
  <c r="N8838" i="8"/>
  <c r="N8836" i="8"/>
  <c r="N8834" i="8"/>
  <c r="N8832" i="8"/>
  <c r="N8830" i="8"/>
  <c r="N8828" i="8"/>
  <c r="N8826" i="8"/>
  <c r="N8824" i="8"/>
  <c r="N8822" i="8"/>
  <c r="N8820" i="8"/>
  <c r="N8818" i="8"/>
  <c r="N8816" i="8"/>
  <c r="N8814" i="8"/>
  <c r="N8812" i="8"/>
  <c r="N8810" i="8"/>
  <c r="N8808" i="8"/>
  <c r="N8806" i="8"/>
  <c r="N8804" i="8"/>
  <c r="N8802" i="8"/>
  <c r="N8800" i="8"/>
  <c r="N8798" i="8"/>
  <c r="N8796" i="8"/>
  <c r="N8794" i="8"/>
  <c r="N8792" i="8"/>
  <c r="N8790" i="8"/>
  <c r="N8788" i="8"/>
  <c r="N8786" i="8"/>
  <c r="N8784" i="8"/>
  <c r="N8782" i="8"/>
  <c r="N8780" i="8"/>
  <c r="N8778" i="8"/>
  <c r="N8776" i="8"/>
  <c r="N8774" i="8"/>
  <c r="N8772" i="8"/>
  <c r="N8770" i="8"/>
  <c r="N8768" i="8"/>
  <c r="N8766" i="8"/>
  <c r="N8764" i="8"/>
  <c r="N8762" i="8"/>
  <c r="N8760" i="8"/>
  <c r="N8758" i="8"/>
  <c r="N8756" i="8"/>
  <c r="N8754" i="8"/>
  <c r="N8752" i="8"/>
  <c r="N8750" i="8"/>
  <c r="N8748" i="8"/>
  <c r="N8746" i="8"/>
  <c r="N8744" i="8"/>
  <c r="N8742" i="8"/>
  <c r="N8740" i="8"/>
  <c r="N8738" i="8"/>
  <c r="N8736" i="8"/>
  <c r="N8734" i="8"/>
  <c r="N8732" i="8"/>
  <c r="N8730" i="8"/>
  <c r="N8728" i="8"/>
  <c r="N8726" i="8"/>
  <c r="N8724" i="8"/>
  <c r="N8722" i="8"/>
  <c r="N8720" i="8"/>
  <c r="N8718" i="8"/>
  <c r="N8716" i="8"/>
  <c r="N8714" i="8"/>
  <c r="N8712" i="8"/>
  <c r="N8710" i="8"/>
  <c r="N8708" i="8"/>
  <c r="N8706" i="8"/>
  <c r="N8704" i="8"/>
  <c r="N8702" i="8"/>
  <c r="N8700" i="8"/>
  <c r="N8698" i="8"/>
  <c r="N8696" i="8"/>
  <c r="N8694" i="8"/>
  <c r="N8692" i="8"/>
  <c r="N8690" i="8"/>
  <c r="N8688" i="8"/>
  <c r="N8686" i="8"/>
  <c r="N8684" i="8"/>
  <c r="N8682" i="8"/>
  <c r="N8680" i="8"/>
  <c r="N8678" i="8"/>
  <c r="N8676" i="8"/>
  <c r="N8674" i="8"/>
  <c r="N8672" i="8"/>
  <c r="N8670" i="8"/>
  <c r="N8668" i="8"/>
  <c r="N8666" i="8"/>
  <c r="N8664" i="8"/>
  <c r="N8662" i="8"/>
  <c r="N8660" i="8"/>
  <c r="N8658" i="8"/>
  <c r="N8656" i="8"/>
  <c r="N8654" i="8"/>
  <c r="N8652" i="8"/>
  <c r="N8650" i="8"/>
  <c r="N8648" i="8"/>
  <c r="N8646" i="8"/>
  <c r="N8644" i="8"/>
  <c r="N8642" i="8"/>
  <c r="N8640" i="8"/>
  <c r="N8638" i="8"/>
  <c r="N8636" i="8"/>
  <c r="N8634" i="8"/>
  <c r="N8632" i="8"/>
  <c r="N8630" i="8"/>
  <c r="N8628" i="8"/>
  <c r="N8626" i="8"/>
  <c r="N8624" i="8"/>
  <c r="N8622" i="8"/>
  <c r="N8620" i="8"/>
  <c r="N8618" i="8"/>
  <c r="N8616" i="8"/>
  <c r="N8614" i="8"/>
  <c r="N8612" i="8"/>
  <c r="N8610" i="8"/>
  <c r="N8608" i="8"/>
  <c r="N8606" i="8"/>
  <c r="N8604" i="8"/>
  <c r="N8602" i="8"/>
  <c r="N8600" i="8"/>
  <c r="N8598" i="8"/>
  <c r="N8596" i="8"/>
  <c r="N8594" i="8"/>
  <c r="N8592" i="8"/>
  <c r="N8590" i="8"/>
  <c r="N8588" i="8"/>
  <c r="N8586" i="8"/>
  <c r="N8584" i="8"/>
  <c r="N8582" i="8"/>
  <c r="N8580" i="8"/>
  <c r="N8578" i="8"/>
  <c r="N8576" i="8"/>
  <c r="N8574" i="8"/>
  <c r="N8572" i="8"/>
  <c r="N8570" i="8"/>
  <c r="N8568" i="8"/>
  <c r="N8566" i="8"/>
  <c r="N8564" i="8"/>
  <c r="N8562" i="8"/>
  <c r="N8560" i="8"/>
  <c r="N8558" i="8"/>
  <c r="N8556" i="8"/>
  <c r="N8554" i="8"/>
  <c r="N8552" i="8"/>
  <c r="N8550" i="8"/>
  <c r="N8548" i="8"/>
  <c r="N8546" i="8"/>
  <c r="N8544" i="8"/>
  <c r="N8542" i="8"/>
  <c r="N8540" i="8"/>
  <c r="N8538" i="8"/>
  <c r="N8536" i="8"/>
  <c r="N8534" i="8"/>
  <c r="N8532" i="8"/>
  <c r="N8530" i="8"/>
  <c r="N8528" i="8"/>
  <c r="N8526" i="8"/>
  <c r="N8524" i="8"/>
  <c r="N8522" i="8"/>
  <c r="N8520" i="8"/>
  <c r="N8518" i="8"/>
  <c r="N8516" i="8"/>
  <c r="N8514" i="8"/>
  <c r="N8512" i="8"/>
  <c r="N8510" i="8"/>
  <c r="N8508" i="8"/>
  <c r="N8506" i="8"/>
  <c r="N8504" i="8"/>
  <c r="N8502" i="8"/>
  <c r="N8500" i="8"/>
  <c r="N8498" i="8"/>
  <c r="N8496" i="8"/>
  <c r="N8494" i="8"/>
  <c r="N8492" i="8"/>
  <c r="N8490" i="8"/>
  <c r="N8488" i="8"/>
  <c r="N8486" i="8"/>
  <c r="N8484" i="8"/>
  <c r="N8482" i="8"/>
  <c r="N8480" i="8"/>
  <c r="N8478" i="8"/>
  <c r="N8476" i="8"/>
  <c r="N8474" i="8"/>
  <c r="N8472" i="8"/>
  <c r="N8470" i="8"/>
  <c r="N8468" i="8"/>
  <c r="N8466" i="8"/>
  <c r="N8464" i="8"/>
  <c r="N8462" i="8"/>
  <c r="N8460" i="8"/>
  <c r="N8458" i="8"/>
  <c r="N8456" i="8"/>
  <c r="N8454" i="8"/>
  <c r="N8452" i="8"/>
  <c r="N8450" i="8"/>
  <c r="N8448" i="8"/>
  <c r="N8446" i="8"/>
  <c r="N8444" i="8"/>
  <c r="N8442" i="8"/>
  <c r="N8440" i="8"/>
  <c r="N8438" i="8"/>
  <c r="N8436" i="8"/>
  <c r="N8434" i="8"/>
  <c r="N8432" i="8"/>
  <c r="N8430" i="8"/>
  <c r="N8428" i="8"/>
  <c r="N8426" i="8"/>
  <c r="N8424" i="8"/>
  <c r="N8422" i="8"/>
  <c r="N8420" i="8"/>
  <c r="N8418" i="8"/>
  <c r="N8416" i="8"/>
  <c r="N8414" i="8"/>
  <c r="N8412" i="8"/>
  <c r="N8410" i="8"/>
  <c r="N8408" i="8"/>
  <c r="N8406" i="8"/>
  <c r="N8404" i="8"/>
  <c r="N8402" i="8"/>
  <c r="N8400" i="8"/>
  <c r="N8398" i="8"/>
  <c r="N8396" i="8"/>
  <c r="N8394" i="8"/>
  <c r="N8392" i="8"/>
  <c r="N8390" i="8"/>
  <c r="N8388" i="8"/>
  <c r="N8386" i="8"/>
  <c r="N8384" i="8"/>
  <c r="N8382" i="8"/>
  <c r="N8380" i="8"/>
  <c r="N8378" i="8"/>
  <c r="N8376" i="8"/>
  <c r="N8374" i="8"/>
  <c r="N8372" i="8"/>
  <c r="N8370" i="8"/>
  <c r="N8368" i="8"/>
  <c r="N8366" i="8"/>
  <c r="N8364" i="8"/>
  <c r="N8362" i="8"/>
  <c r="N8360" i="8"/>
  <c r="N8358" i="8"/>
  <c r="N8356" i="8"/>
  <c r="N8354" i="8"/>
  <c r="N8352" i="8"/>
  <c r="N8350" i="8"/>
  <c r="N8348" i="8"/>
  <c r="N8346" i="8"/>
  <c r="N8344" i="8"/>
  <c r="N8342" i="8"/>
  <c r="N8340" i="8"/>
  <c r="N8338" i="8"/>
  <c r="N8336" i="8"/>
  <c r="N8334" i="8"/>
  <c r="N8332" i="8"/>
  <c r="N8330" i="8"/>
  <c r="N8328" i="8"/>
  <c r="N8326" i="8"/>
  <c r="N8324" i="8"/>
  <c r="N8322" i="8"/>
  <c r="N8320" i="8"/>
  <c r="N8318" i="8"/>
  <c r="N8316" i="8"/>
  <c r="N8314" i="8"/>
  <c r="N8312" i="8"/>
  <c r="N8310" i="8"/>
  <c r="N8308" i="8"/>
  <c r="N8306" i="8"/>
  <c r="N8304" i="8"/>
  <c r="N8302" i="8"/>
  <c r="N8300" i="8"/>
  <c r="N8298" i="8"/>
  <c r="N8296" i="8"/>
  <c r="N8294" i="8"/>
  <c r="N8292" i="8"/>
  <c r="N8290" i="8"/>
  <c r="N8288" i="8"/>
  <c r="N8286" i="8"/>
  <c r="N8284" i="8"/>
  <c r="N8282" i="8"/>
  <c r="N8280" i="8"/>
  <c r="N8278" i="8"/>
  <c r="N8276" i="8"/>
  <c r="N8274" i="8"/>
  <c r="N8272" i="8"/>
  <c r="N8270" i="8"/>
  <c r="N8268" i="8"/>
  <c r="N8266" i="8"/>
  <c r="N8264" i="8"/>
  <c r="N8262" i="8"/>
  <c r="N8260" i="8"/>
  <c r="N8258" i="8"/>
  <c r="N8256" i="8"/>
  <c r="N8254" i="8"/>
  <c r="N8252" i="8"/>
  <c r="N8250" i="8"/>
  <c r="N8248" i="8"/>
  <c r="N8246" i="8"/>
  <c r="N8244" i="8"/>
  <c r="N8242" i="8"/>
  <c r="N8240" i="8"/>
  <c r="N8238" i="8"/>
  <c r="N8236" i="8"/>
  <c r="N8234" i="8"/>
  <c r="N8232" i="8"/>
  <c r="N8230" i="8"/>
  <c r="N8228" i="8"/>
  <c r="N8226" i="8"/>
  <c r="N8224" i="8"/>
  <c r="N8222" i="8"/>
  <c r="N8220" i="8"/>
  <c r="N8218" i="8"/>
  <c r="N8216" i="8"/>
  <c r="N8214" i="8"/>
  <c r="N8212" i="8"/>
  <c r="N8210" i="8"/>
  <c r="N8208" i="8"/>
  <c r="N8206" i="8"/>
  <c r="N8204" i="8"/>
  <c r="N8202" i="8"/>
  <c r="N8200" i="8"/>
  <c r="N8198" i="8"/>
  <c r="N8196" i="8"/>
  <c r="N8194" i="8"/>
  <c r="N8192" i="8"/>
  <c r="N8190" i="8"/>
  <c r="N8188" i="8"/>
  <c r="N8186" i="8"/>
  <c r="N8184" i="8"/>
  <c r="N8182" i="8"/>
  <c r="N8180" i="8"/>
  <c r="N8178" i="8"/>
  <c r="N8176" i="8"/>
  <c r="N8174" i="8"/>
  <c r="N8172" i="8"/>
  <c r="N8170" i="8"/>
  <c r="N8168" i="8"/>
  <c r="N8166" i="8"/>
  <c r="N8164" i="8"/>
  <c r="N8162" i="8"/>
  <c r="N8160" i="8"/>
  <c r="N8158" i="8"/>
  <c r="N8156" i="8"/>
  <c r="N8154" i="8"/>
  <c r="N8152" i="8"/>
  <c r="N8150" i="8"/>
  <c r="N8148" i="8"/>
  <c r="N8146" i="8"/>
  <c r="N8144" i="8"/>
  <c r="N8142" i="8"/>
  <c r="N8140" i="8"/>
  <c r="N8138" i="8"/>
  <c r="N8136" i="8"/>
  <c r="N8134" i="8"/>
  <c r="N8132" i="8"/>
  <c r="N8130" i="8"/>
  <c r="N8128" i="8"/>
  <c r="N8126" i="8"/>
  <c r="N8124" i="8"/>
  <c r="N8122" i="8"/>
  <c r="N8120" i="8"/>
  <c r="N8118" i="8"/>
  <c r="N8116" i="8"/>
  <c r="N8114" i="8"/>
  <c r="N8112" i="8"/>
  <c r="N8110" i="8"/>
  <c r="N8108" i="8"/>
  <c r="N8106" i="8"/>
  <c r="N8104" i="8"/>
  <c r="N8102" i="8"/>
  <c r="N8100" i="8"/>
  <c r="N8098" i="8"/>
  <c r="N8096" i="8"/>
  <c r="N8094" i="8"/>
  <c r="N8092" i="8"/>
  <c r="N8090" i="8"/>
  <c r="N8088" i="8"/>
  <c r="N8086" i="8"/>
  <c r="N8084" i="8"/>
  <c r="N8082" i="8"/>
  <c r="N8080" i="8"/>
  <c r="N8078" i="8"/>
  <c r="N8076" i="8"/>
  <c r="N8074" i="8"/>
  <c r="N8072" i="8"/>
  <c r="N8070" i="8"/>
  <c r="N8068" i="8"/>
  <c r="N8066" i="8"/>
  <c r="N8064" i="8"/>
  <c r="N8062" i="8"/>
  <c r="N8060" i="8"/>
  <c r="N8058" i="8"/>
  <c r="N8056" i="8"/>
  <c r="N8054" i="8"/>
  <c r="N8052" i="8"/>
  <c r="N8050" i="8"/>
  <c r="N8048" i="8"/>
  <c r="N8046" i="8"/>
  <c r="N8044" i="8"/>
  <c r="N8042" i="8"/>
  <c r="N8040" i="8"/>
  <c r="N8038" i="8"/>
  <c r="N8036" i="8"/>
  <c r="N8034" i="8"/>
  <c r="N8032" i="8"/>
  <c r="N8030" i="8"/>
  <c r="N8028" i="8"/>
  <c r="N8026" i="8"/>
  <c r="N8024" i="8"/>
  <c r="N8022" i="8"/>
  <c r="N8020" i="8"/>
  <c r="N8018" i="8"/>
  <c r="N8016" i="8"/>
  <c r="N8014" i="8"/>
  <c r="N8012" i="8"/>
  <c r="N8010" i="8"/>
  <c r="N8008" i="8"/>
  <c r="N8006" i="8"/>
  <c r="N8004" i="8"/>
  <c r="N8002" i="8"/>
  <c r="N8000" i="8"/>
  <c r="N7998" i="8"/>
  <c r="N7996" i="8"/>
  <c r="N7994" i="8"/>
  <c r="N7992" i="8"/>
  <c r="N7990" i="8"/>
  <c r="N7988" i="8"/>
  <c r="N7986" i="8"/>
  <c r="N7984" i="8"/>
  <c r="N7982" i="8"/>
  <c r="N7980" i="8"/>
  <c r="N7978" i="8"/>
  <c r="N7976" i="8"/>
  <c r="N7974" i="8"/>
  <c r="N7972" i="8"/>
  <c r="N7970" i="8"/>
  <c r="N7968" i="8"/>
  <c r="N7966" i="8"/>
  <c r="N7964" i="8"/>
  <c r="N7962" i="8"/>
  <c r="N7960" i="8"/>
  <c r="N7958" i="8"/>
  <c r="N7956" i="8"/>
  <c r="N7954" i="8"/>
  <c r="N7952" i="8"/>
  <c r="N7950" i="8"/>
  <c r="N7948" i="8"/>
  <c r="N7946" i="8"/>
  <c r="N7944" i="8"/>
  <c r="N7942" i="8"/>
  <c r="N7940" i="8"/>
  <c r="N7938" i="8"/>
  <c r="N7936" i="8"/>
  <c r="N7934" i="8"/>
  <c r="N7932" i="8"/>
  <c r="N7930" i="8"/>
  <c r="N7928" i="8"/>
  <c r="N7926" i="8"/>
  <c r="N7924" i="8"/>
  <c r="N7922" i="8"/>
  <c r="N7920" i="8"/>
  <c r="N7918" i="8"/>
  <c r="N7916" i="8"/>
  <c r="N7914" i="8"/>
  <c r="N7912" i="8"/>
  <c r="N7910" i="8"/>
  <c r="N7908" i="8"/>
  <c r="N7906" i="8"/>
  <c r="N7904" i="8"/>
  <c r="N7902" i="8"/>
  <c r="N7900" i="8"/>
  <c r="N7898" i="8"/>
  <c r="N7896" i="8"/>
  <c r="N7894" i="8"/>
  <c r="N7892" i="8"/>
  <c r="N7890" i="8"/>
  <c r="N10639" i="8"/>
  <c r="N10637" i="8"/>
  <c r="N10635" i="8"/>
  <c r="N10633" i="8"/>
  <c r="N10631" i="8"/>
  <c r="N10629" i="8"/>
  <c r="N10627" i="8"/>
  <c r="N10625" i="8"/>
  <c r="N10623" i="8"/>
  <c r="N10621" i="8"/>
  <c r="N10619" i="8"/>
  <c r="N10617" i="8"/>
  <c r="N10615" i="8"/>
  <c r="N10613" i="8"/>
  <c r="N10611" i="8"/>
  <c r="N10609" i="8"/>
  <c r="N10607" i="8"/>
  <c r="N10605" i="8"/>
  <c r="N10603" i="8"/>
  <c r="N10601" i="8"/>
  <c r="N10599" i="8"/>
  <c r="N10597" i="8"/>
  <c r="N10595" i="8"/>
  <c r="N10593" i="8"/>
  <c r="N10591" i="8"/>
  <c r="N10589" i="8"/>
  <c r="N10587" i="8"/>
  <c r="N10585" i="8"/>
  <c r="N10583" i="8"/>
  <c r="N10581" i="8"/>
  <c r="N10579" i="8"/>
  <c r="N10577" i="8"/>
  <c r="N10575" i="8"/>
  <c r="N10573" i="8"/>
  <c r="N10571" i="8"/>
  <c r="N10569" i="8"/>
  <c r="N10567" i="8"/>
  <c r="N10565" i="8"/>
  <c r="N10563" i="8"/>
  <c r="N10561" i="8"/>
  <c r="N10559" i="8"/>
  <c r="N10557" i="8"/>
  <c r="N10555" i="8"/>
  <c r="N10553" i="8"/>
  <c r="N10551" i="8"/>
  <c r="N10549" i="8"/>
  <c r="N10547" i="8"/>
  <c r="N10545" i="8"/>
  <c r="N10543" i="8"/>
  <c r="N10541" i="8"/>
  <c r="N10539" i="8"/>
  <c r="N10537" i="8"/>
  <c r="N10535" i="8"/>
  <c r="N10533" i="8"/>
  <c r="N10531" i="8"/>
  <c r="N10529" i="8"/>
  <c r="N10527" i="8"/>
  <c r="N10525" i="8"/>
  <c r="N10523" i="8"/>
  <c r="N10521" i="8"/>
  <c r="N10519" i="8"/>
  <c r="N10517" i="8"/>
  <c r="N10515" i="8"/>
  <c r="N10513" i="8"/>
  <c r="N10511" i="8"/>
  <c r="N10509" i="8"/>
  <c r="N10507" i="8"/>
  <c r="N10505" i="8"/>
  <c r="N10503" i="8"/>
  <c r="N10501" i="8"/>
  <c r="N10499" i="8"/>
  <c r="N10497" i="8"/>
  <c r="N10495" i="8"/>
  <c r="N10493" i="8"/>
  <c r="N10491" i="8"/>
  <c r="N10489" i="8"/>
  <c r="N10487" i="8"/>
  <c r="N10485" i="8"/>
  <c r="N10483" i="8"/>
  <c r="N10481" i="8"/>
  <c r="N10479" i="8"/>
  <c r="N10477" i="8"/>
  <c r="N10475" i="8"/>
  <c r="N10473" i="8"/>
  <c r="N10471" i="8"/>
  <c r="N10469" i="8"/>
  <c r="N10467" i="8"/>
  <c r="N10465" i="8"/>
  <c r="N10463" i="8"/>
  <c r="N10461" i="8"/>
  <c r="N10459" i="8"/>
  <c r="N10457" i="8"/>
  <c r="N10455" i="8"/>
  <c r="N10453" i="8"/>
  <c r="N10451" i="8"/>
  <c r="N10449" i="8"/>
  <c r="N10447" i="8"/>
  <c r="N10445" i="8"/>
  <c r="N10443" i="8"/>
  <c r="N10441" i="8"/>
  <c r="N10439" i="8"/>
  <c r="N10437" i="8"/>
  <c r="N10435" i="8"/>
  <c r="N10433" i="8"/>
  <c r="N10431" i="8"/>
  <c r="N10429" i="8"/>
  <c r="N10427" i="8"/>
  <c r="N10425" i="8"/>
  <c r="N10423" i="8"/>
  <c r="N10421" i="8"/>
  <c r="N10419" i="8"/>
  <c r="N10417" i="8"/>
  <c r="N10415" i="8"/>
  <c r="N10413" i="8"/>
  <c r="N10411" i="8"/>
  <c r="N10409" i="8"/>
  <c r="N10407" i="8"/>
  <c r="N10405" i="8"/>
  <c r="N10403" i="8"/>
  <c r="N10401" i="8"/>
  <c r="N10399" i="8"/>
  <c r="N10397" i="8"/>
  <c r="N10395" i="8"/>
  <c r="N10393" i="8"/>
  <c r="N10391" i="8"/>
  <c r="N10389" i="8"/>
  <c r="N10387" i="8"/>
  <c r="N10385" i="8"/>
  <c r="N10383" i="8"/>
  <c r="N10381" i="8"/>
  <c r="N10379" i="8"/>
  <c r="N10377" i="8"/>
  <c r="N10375" i="8"/>
  <c r="N10373" i="8"/>
  <c r="N10371" i="8"/>
  <c r="N10369" i="8"/>
  <c r="N10367" i="8"/>
  <c r="N10365" i="8"/>
  <c r="N10363" i="8"/>
  <c r="N10361" i="8"/>
  <c r="N10359" i="8"/>
  <c r="N10357" i="8"/>
  <c r="N10355" i="8"/>
  <c r="N10353" i="8"/>
  <c r="N10351" i="8"/>
  <c r="N10349" i="8"/>
  <c r="N10347" i="8"/>
  <c r="N10345" i="8"/>
  <c r="N10343" i="8"/>
  <c r="N10341" i="8"/>
  <c r="N10339" i="8"/>
  <c r="N10337" i="8"/>
  <c r="N10335" i="8"/>
  <c r="N10333" i="8"/>
  <c r="N10331" i="8"/>
  <c r="N10329" i="8"/>
  <c r="N10327" i="8"/>
  <c r="N10325" i="8"/>
  <c r="N10323" i="8"/>
  <c r="N10321" i="8"/>
  <c r="N10319" i="8"/>
  <c r="N10317" i="8"/>
  <c r="N10315" i="8"/>
  <c r="N10313" i="8"/>
  <c r="N10311" i="8"/>
  <c r="N10309" i="8"/>
  <c r="N10307" i="8"/>
  <c r="N10305" i="8"/>
  <c r="N10303" i="8"/>
  <c r="N10301" i="8"/>
  <c r="N10299" i="8"/>
  <c r="N10297" i="8"/>
  <c r="N10295" i="8"/>
  <c r="N10293" i="8"/>
  <c r="N10291" i="8"/>
  <c r="N10289" i="8"/>
  <c r="N10287" i="8"/>
  <c r="N10285" i="8"/>
  <c r="N10283" i="8"/>
  <c r="N10281" i="8"/>
  <c r="N10279" i="8"/>
  <c r="N10277" i="8"/>
  <c r="N10275" i="8"/>
  <c r="N10273" i="8"/>
  <c r="N10271" i="8"/>
  <c r="N10269" i="8"/>
  <c r="N10267" i="8"/>
  <c r="N10265" i="8"/>
  <c r="N10263" i="8"/>
  <c r="N10261" i="8"/>
  <c r="N10259" i="8"/>
  <c r="N10257" i="8"/>
  <c r="N10255" i="8"/>
  <c r="N10253" i="8"/>
  <c r="N10251" i="8"/>
  <c r="N10249" i="8"/>
  <c r="N10247" i="8"/>
  <c r="N10245" i="8"/>
  <c r="N10243" i="8"/>
  <c r="N10241" i="8"/>
  <c r="N10239" i="8"/>
  <c r="N10237" i="8"/>
  <c r="N10235" i="8"/>
  <c r="N10233" i="8"/>
  <c r="N10231" i="8"/>
  <c r="N10229" i="8"/>
  <c r="N10227" i="8"/>
  <c r="N10225" i="8"/>
  <c r="N10223" i="8"/>
  <c r="N10221" i="8"/>
  <c r="N10219" i="8"/>
  <c r="N10217" i="8"/>
  <c r="N10215" i="8"/>
  <c r="N10213" i="8"/>
  <c r="N10211" i="8"/>
  <c r="N10209" i="8"/>
  <c r="N10207" i="8"/>
  <c r="N10205" i="8"/>
  <c r="N10203" i="8"/>
  <c r="N10201" i="8"/>
  <c r="N10199" i="8"/>
  <c r="N10197" i="8"/>
  <c r="N10195" i="8"/>
  <c r="N10193" i="8"/>
  <c r="N10191" i="8"/>
  <c r="N10189" i="8"/>
  <c r="N10187" i="8"/>
  <c r="N10185" i="8"/>
  <c r="N10183" i="8"/>
  <c r="N10181" i="8"/>
  <c r="N10179" i="8"/>
  <c r="N10177" i="8"/>
  <c r="N10175" i="8"/>
  <c r="N10173" i="8"/>
  <c r="N10171" i="8"/>
  <c r="N10169" i="8"/>
  <c r="N10167" i="8"/>
  <c r="N10165" i="8"/>
  <c r="N10163" i="8"/>
  <c r="N10161" i="8"/>
  <c r="N10159" i="8"/>
  <c r="N10157" i="8"/>
  <c r="N10155" i="8"/>
  <c r="N10153" i="8"/>
  <c r="N10151" i="8"/>
  <c r="N10149" i="8"/>
  <c r="N10147" i="8"/>
  <c r="N10145" i="8"/>
  <c r="N10143" i="8"/>
  <c r="N10141" i="8"/>
  <c r="N10139" i="8"/>
  <c r="N10137" i="8"/>
  <c r="N10135" i="8"/>
  <c r="N10133" i="8"/>
  <c r="N10131" i="8"/>
  <c r="N10129" i="8"/>
  <c r="N10127" i="8"/>
  <c r="N10125" i="8"/>
  <c r="N10123" i="8"/>
  <c r="N10121" i="8"/>
  <c r="N10119" i="8"/>
  <c r="N10117" i="8"/>
  <c r="N10115" i="8"/>
  <c r="N10113" i="8"/>
  <c r="N10111" i="8"/>
  <c r="N10109" i="8"/>
  <c r="N10107" i="8"/>
  <c r="N10105" i="8"/>
  <c r="N10103" i="8"/>
  <c r="N10101" i="8"/>
  <c r="N10099" i="8"/>
  <c r="N10097" i="8"/>
  <c r="N10095" i="8"/>
  <c r="N10093" i="8"/>
  <c r="N10091" i="8"/>
  <c r="N10089" i="8"/>
  <c r="N10087" i="8"/>
  <c r="N10085" i="8"/>
  <c r="N10083" i="8"/>
  <c r="N10081" i="8"/>
  <c r="N10079" i="8"/>
  <c r="N10077" i="8"/>
  <c r="N10075" i="8"/>
  <c r="N10073" i="8"/>
  <c r="N10071" i="8"/>
  <c r="N10069" i="8"/>
  <c r="N10067" i="8"/>
  <c r="N10065" i="8"/>
  <c r="N10063" i="8"/>
  <c r="N10061" i="8"/>
  <c r="N10059" i="8"/>
  <c r="N10057" i="8"/>
  <c r="N10055" i="8"/>
  <c r="N10053" i="8"/>
  <c r="N10051" i="8"/>
  <c r="N10049" i="8"/>
  <c r="N10047" i="8"/>
  <c r="N10045" i="8"/>
  <c r="N10043" i="8"/>
  <c r="N10041" i="8"/>
  <c r="N10039" i="8"/>
  <c r="N10037" i="8"/>
  <c r="N10035" i="8"/>
  <c r="N10033" i="8"/>
  <c r="N10031" i="8"/>
  <c r="N10029" i="8"/>
  <c r="N10027" i="8"/>
  <c r="N10025" i="8"/>
  <c r="N10023" i="8"/>
  <c r="N10021" i="8"/>
  <c r="N10019" i="8"/>
  <c r="N10017" i="8"/>
  <c r="N10015" i="8"/>
  <c r="N10013" i="8"/>
  <c r="N10011" i="8"/>
  <c r="N10009" i="8"/>
  <c r="N10007" i="8"/>
  <c r="N10005" i="8"/>
  <c r="N10003" i="8"/>
  <c r="N10001" i="8"/>
  <c r="N9999" i="8"/>
  <c r="N9997" i="8"/>
  <c r="N9995" i="8"/>
  <c r="N9993" i="8"/>
  <c r="N9991" i="8"/>
  <c r="N9989" i="8"/>
  <c r="N9987" i="8"/>
  <c r="N9985" i="8"/>
  <c r="N9983" i="8"/>
  <c r="N9981" i="8"/>
  <c r="N9979" i="8"/>
  <c r="N9977" i="8"/>
  <c r="N9975" i="8"/>
  <c r="N9973" i="8"/>
  <c r="N9971" i="8"/>
  <c r="N9969" i="8"/>
  <c r="N9967" i="8"/>
  <c r="N9965" i="8"/>
  <c r="N9963" i="8"/>
  <c r="N9961" i="8"/>
  <c r="N9959" i="8"/>
  <c r="N9957" i="8"/>
  <c r="N9955" i="8"/>
  <c r="N9953" i="8"/>
  <c r="N9951" i="8"/>
  <c r="N9949" i="8"/>
  <c r="N9947" i="8"/>
  <c r="N9945" i="8"/>
  <c r="N9943" i="8"/>
  <c r="N9941" i="8"/>
  <c r="N9939" i="8"/>
  <c r="N9937" i="8"/>
  <c r="N9935" i="8"/>
  <c r="N9933" i="8"/>
  <c r="N9931" i="8"/>
  <c r="N9929" i="8"/>
  <c r="N9927" i="8"/>
  <c r="N9925" i="8"/>
  <c r="N9923" i="8"/>
  <c r="N9921" i="8"/>
  <c r="N9919" i="8"/>
  <c r="N9917" i="8"/>
  <c r="N9915" i="8"/>
  <c r="N9913" i="8"/>
  <c r="N9911" i="8"/>
  <c r="N9909" i="8"/>
  <c r="N9907" i="8"/>
  <c r="N9905" i="8"/>
  <c r="N9903" i="8"/>
  <c r="N9901" i="8"/>
  <c r="N9899" i="8"/>
  <c r="N9897" i="8"/>
  <c r="N9895" i="8"/>
  <c r="N9893" i="8"/>
  <c r="N9891" i="8"/>
  <c r="N9889" i="8"/>
  <c r="N9887" i="8"/>
  <c r="N9885" i="8"/>
  <c r="N9883" i="8"/>
  <c r="N9881" i="8"/>
  <c r="N9879" i="8"/>
  <c r="N9877" i="8"/>
  <c r="N9875" i="8"/>
  <c r="N9873" i="8"/>
  <c r="N9871" i="8"/>
  <c r="N9869" i="8"/>
  <c r="N9867" i="8"/>
  <c r="N9865" i="8"/>
  <c r="N9863" i="8"/>
  <c r="N9861" i="8"/>
  <c r="N9859" i="8"/>
  <c r="N9857" i="8"/>
  <c r="N9855" i="8"/>
  <c r="N9853" i="8"/>
  <c r="N9851" i="8"/>
  <c r="N9849" i="8"/>
  <c r="N9847" i="8"/>
  <c r="N9845" i="8"/>
  <c r="N9843" i="8"/>
  <c r="N9841" i="8"/>
  <c r="N9839" i="8"/>
  <c r="N9837" i="8"/>
  <c r="N9835" i="8"/>
  <c r="N9833" i="8"/>
  <c r="N9831" i="8"/>
  <c r="N9829" i="8"/>
  <c r="N9827" i="8"/>
  <c r="N9825" i="8"/>
  <c r="N9823" i="8"/>
  <c r="N9821" i="8"/>
  <c r="N9819" i="8"/>
  <c r="N9817" i="8"/>
  <c r="N9815" i="8"/>
  <c r="N9813" i="8"/>
  <c r="N9811" i="8"/>
  <c r="N9809" i="8"/>
  <c r="N9807" i="8"/>
  <c r="N9805" i="8"/>
  <c r="N9803" i="8"/>
  <c r="N9801" i="8"/>
  <c r="N9799" i="8"/>
  <c r="N9797" i="8"/>
  <c r="N9795" i="8"/>
  <c r="N9793" i="8"/>
  <c r="N9791" i="8"/>
  <c r="N9789" i="8"/>
  <c r="N9787" i="8"/>
  <c r="N9785" i="8"/>
  <c r="N9783" i="8"/>
  <c r="N9781" i="8"/>
  <c r="N9779" i="8"/>
  <c r="N9777" i="8"/>
  <c r="N9775" i="8"/>
  <c r="N9773" i="8"/>
  <c r="N9771" i="8"/>
  <c r="N9769" i="8"/>
  <c r="N9767" i="8"/>
  <c r="N9765" i="8"/>
  <c r="N9763" i="8"/>
  <c r="N9761" i="8"/>
  <c r="N9759" i="8"/>
  <c r="N9757" i="8"/>
  <c r="N9755" i="8"/>
  <c r="N9753" i="8"/>
  <c r="N9751" i="8"/>
  <c r="N9749" i="8"/>
  <c r="N9747" i="8"/>
  <c r="N9745" i="8"/>
  <c r="N9743" i="8"/>
  <c r="N9741" i="8"/>
  <c r="N9739" i="8"/>
  <c r="N9737" i="8"/>
  <c r="N9735" i="8"/>
  <c r="N9733" i="8"/>
  <c r="N9731" i="8"/>
  <c r="N9729" i="8"/>
  <c r="N9727" i="8"/>
  <c r="N9725" i="8"/>
  <c r="N9723" i="8"/>
  <c r="N9721" i="8"/>
  <c r="N9719" i="8"/>
  <c r="N9717" i="8"/>
  <c r="N9715" i="8"/>
  <c r="N9713" i="8"/>
  <c r="N9711" i="8"/>
  <c r="N9709" i="8"/>
  <c r="N9707" i="8"/>
  <c r="N9705" i="8"/>
  <c r="N9703" i="8"/>
  <c r="N9701" i="8"/>
  <c r="N9699" i="8"/>
  <c r="N9697" i="8"/>
  <c r="N9695" i="8"/>
  <c r="N9693" i="8"/>
  <c r="N9691" i="8"/>
  <c r="N9689" i="8"/>
  <c r="N9687" i="8"/>
  <c r="N9685" i="8"/>
  <c r="N9683" i="8"/>
  <c r="N9681" i="8"/>
  <c r="N9679" i="8"/>
  <c r="N9677" i="8"/>
  <c r="N9675" i="8"/>
  <c r="N9673" i="8"/>
  <c r="N9671" i="8"/>
  <c r="N9669" i="8"/>
  <c r="N9667" i="8"/>
  <c r="N9665" i="8"/>
  <c r="N9663" i="8"/>
  <c r="N9661" i="8"/>
  <c r="N9659" i="8"/>
  <c r="N9657" i="8"/>
  <c r="N9655" i="8"/>
  <c r="N9653" i="8"/>
  <c r="N9651" i="8"/>
  <c r="N9649" i="8"/>
  <c r="N9647" i="8"/>
  <c r="N9645" i="8"/>
  <c r="N9643" i="8"/>
  <c r="N9641" i="8"/>
  <c r="N9639" i="8"/>
  <c r="N9637" i="8"/>
  <c r="N9635" i="8"/>
  <c r="N9633" i="8"/>
  <c r="N9631" i="8"/>
  <c r="N9629" i="8"/>
  <c r="N9627" i="8"/>
  <c r="N9625" i="8"/>
  <c r="N9623" i="8"/>
  <c r="N9621" i="8"/>
  <c r="N9619" i="8"/>
  <c r="N9617" i="8"/>
  <c r="N9615" i="8"/>
  <c r="N9613" i="8"/>
  <c r="N9611" i="8"/>
  <c r="N9609" i="8"/>
  <c r="N9607" i="8"/>
  <c r="N9605" i="8"/>
  <c r="N9603" i="8"/>
  <c r="N9601" i="8"/>
  <c r="N9599" i="8"/>
  <c r="N9597" i="8"/>
  <c r="N9595" i="8"/>
  <c r="N9593" i="8"/>
  <c r="N9591" i="8"/>
  <c r="N9589" i="8"/>
  <c r="N9587" i="8"/>
  <c r="N9585" i="8"/>
  <c r="N9583" i="8"/>
  <c r="N9581" i="8"/>
  <c r="N9579" i="8"/>
  <c r="N9577" i="8"/>
  <c r="N9575" i="8"/>
  <c r="N9573" i="8"/>
  <c r="N9571" i="8"/>
  <c r="N9569" i="8"/>
  <c r="N9567" i="8"/>
  <c r="N9565" i="8"/>
  <c r="N9563" i="8"/>
  <c r="N9561" i="8"/>
  <c r="N9559" i="8"/>
  <c r="N9557" i="8"/>
  <c r="N9555" i="8"/>
  <c r="N9553" i="8"/>
  <c r="N9551" i="8"/>
  <c r="N9549" i="8"/>
  <c r="N9547" i="8"/>
  <c r="N9545" i="8"/>
  <c r="N9543" i="8"/>
  <c r="N9541" i="8"/>
  <c r="N9539" i="8"/>
  <c r="N9537" i="8"/>
  <c r="N9535" i="8"/>
  <c r="N9533" i="8"/>
  <c r="N9531" i="8"/>
  <c r="N9529" i="8"/>
  <c r="N9527" i="8"/>
  <c r="N9525" i="8"/>
  <c r="N9523" i="8"/>
  <c r="N9521" i="8"/>
  <c r="N9519" i="8"/>
  <c r="N9517" i="8"/>
  <c r="N9515" i="8"/>
  <c r="N9513" i="8"/>
  <c r="N9511" i="8"/>
  <c r="N9509" i="8"/>
  <c r="N9507" i="8"/>
  <c r="N9505" i="8"/>
  <c r="N9503" i="8"/>
  <c r="N9501" i="8"/>
  <c r="N9499" i="8"/>
  <c r="N9497" i="8"/>
  <c r="N9495" i="8"/>
  <c r="N9493" i="8"/>
  <c r="N9491" i="8"/>
  <c r="N9489" i="8"/>
  <c r="N9487" i="8"/>
  <c r="N9485" i="8"/>
  <c r="N9483" i="8"/>
  <c r="N9481" i="8"/>
  <c r="N9479" i="8"/>
  <c r="N9477" i="8"/>
  <c r="N9475" i="8"/>
  <c r="N9473" i="8"/>
  <c r="N9471" i="8"/>
  <c r="N9469" i="8"/>
  <c r="N9467" i="8"/>
  <c r="N9465" i="8"/>
  <c r="N9463" i="8"/>
  <c r="N9461" i="8"/>
  <c r="N9459" i="8"/>
  <c r="N9457" i="8"/>
  <c r="N9455" i="8"/>
  <c r="N9453" i="8"/>
  <c r="N9451" i="8"/>
  <c r="N9449" i="8"/>
  <c r="N9447" i="8"/>
  <c r="N9445" i="8"/>
  <c r="N9443" i="8"/>
  <c r="N9441" i="8"/>
  <c r="N9439" i="8"/>
  <c r="N9437" i="8"/>
  <c r="N9435" i="8"/>
  <c r="N9433" i="8"/>
  <c r="N9431" i="8"/>
  <c r="N9429" i="8"/>
  <c r="N9427" i="8"/>
  <c r="N9425" i="8"/>
  <c r="N9423" i="8"/>
  <c r="N9421" i="8"/>
  <c r="N9419" i="8"/>
  <c r="N9417" i="8"/>
  <c r="N9415" i="8"/>
  <c r="N9413" i="8"/>
  <c r="N9411" i="8"/>
  <c r="N9409" i="8"/>
  <c r="N9407" i="8"/>
  <c r="N9405" i="8"/>
  <c r="N9403" i="8"/>
  <c r="N9401" i="8"/>
  <c r="N9399" i="8"/>
  <c r="N9397" i="8"/>
  <c r="N9395" i="8"/>
  <c r="N9393" i="8"/>
  <c r="N9391" i="8"/>
  <c r="N9389" i="8"/>
  <c r="N9387" i="8"/>
  <c r="N9385" i="8"/>
  <c r="N9383" i="8"/>
  <c r="N9381" i="8"/>
  <c r="N9379" i="8"/>
  <c r="N9377" i="8"/>
  <c r="N9375" i="8"/>
  <c r="N9373" i="8"/>
  <c r="N9371" i="8"/>
  <c r="N9369" i="8"/>
  <c r="N9367" i="8"/>
  <c r="N9365" i="8"/>
  <c r="N9363" i="8"/>
  <c r="N9361" i="8"/>
  <c r="N9359" i="8"/>
  <c r="N9357" i="8"/>
  <c r="N9355" i="8"/>
  <c r="N9353" i="8"/>
  <c r="N9351" i="8"/>
  <c r="N9349" i="8"/>
  <c r="N9347" i="8"/>
  <c r="N9345" i="8"/>
  <c r="N9343" i="8"/>
  <c r="N9341" i="8"/>
  <c r="N9339" i="8"/>
  <c r="N9337" i="8"/>
  <c r="N9335" i="8"/>
  <c r="N9333" i="8"/>
  <c r="N9331" i="8"/>
  <c r="N9329" i="8"/>
  <c r="N9327" i="8"/>
  <c r="N9325" i="8"/>
  <c r="N9323" i="8"/>
  <c r="N9321" i="8"/>
  <c r="N9319" i="8"/>
  <c r="N9317" i="8"/>
  <c r="N9315" i="8"/>
  <c r="N9313" i="8"/>
  <c r="N9311" i="8"/>
  <c r="N9309" i="8"/>
  <c r="N9307" i="8"/>
  <c r="N9305" i="8"/>
  <c r="N9303" i="8"/>
  <c r="N9301" i="8"/>
  <c r="N9299" i="8"/>
  <c r="N9297" i="8"/>
  <c r="N9295" i="8"/>
  <c r="N9293" i="8"/>
  <c r="N9291" i="8"/>
  <c r="N9289" i="8"/>
  <c r="N9287" i="8"/>
  <c r="N9285" i="8"/>
  <c r="N9283" i="8"/>
  <c r="N9281" i="8"/>
  <c r="N9279" i="8"/>
  <c r="N9277" i="8"/>
  <c r="N9275" i="8"/>
  <c r="N9273" i="8"/>
  <c r="N9271" i="8"/>
  <c r="N9269" i="8"/>
  <c r="N9267" i="8"/>
  <c r="N9265" i="8"/>
  <c r="N9263" i="8"/>
  <c r="N9261" i="8"/>
  <c r="N9259" i="8"/>
  <c r="N9257" i="8"/>
  <c r="N9255" i="8"/>
  <c r="N9253" i="8"/>
  <c r="N9251" i="8"/>
  <c r="N9249" i="8"/>
  <c r="N9247" i="8"/>
  <c r="N9245" i="8"/>
  <c r="N9243" i="8"/>
  <c r="N9241" i="8"/>
  <c r="N9239" i="8"/>
  <c r="N9237" i="8"/>
  <c r="N9235" i="8"/>
  <c r="N9233" i="8"/>
  <c r="N9231" i="8"/>
  <c r="N9229" i="8"/>
  <c r="N9227" i="8"/>
  <c r="N9225" i="8"/>
  <c r="N9223" i="8"/>
  <c r="N9221" i="8"/>
  <c r="N9219" i="8"/>
  <c r="N9217" i="8"/>
  <c r="N9215" i="8"/>
  <c r="N9213" i="8"/>
  <c r="N9211" i="8"/>
  <c r="N9209" i="8"/>
  <c r="N9207" i="8"/>
  <c r="N9205" i="8"/>
  <c r="N9203" i="8"/>
  <c r="N9201" i="8"/>
  <c r="N9199" i="8"/>
  <c r="N9197" i="8"/>
  <c r="N9195" i="8"/>
  <c r="N9193" i="8"/>
  <c r="N9191" i="8"/>
  <c r="N9189" i="8"/>
  <c r="N9187" i="8"/>
  <c r="N9185" i="8"/>
  <c r="N9183" i="8"/>
  <c r="N9181" i="8"/>
  <c r="N9179" i="8"/>
  <c r="N9177" i="8"/>
  <c r="N9175" i="8"/>
  <c r="N9173" i="8"/>
  <c r="N9171" i="8"/>
  <c r="N9169" i="8"/>
  <c r="N9167" i="8"/>
  <c r="N9165" i="8"/>
  <c r="N9163" i="8"/>
  <c r="N9161" i="8"/>
  <c r="N9159" i="8"/>
  <c r="N9157" i="8"/>
  <c r="N9155" i="8"/>
  <c r="N9153" i="8"/>
  <c r="N9151" i="8"/>
  <c r="N9149" i="8"/>
  <c r="N9147" i="8"/>
  <c r="N9145" i="8"/>
  <c r="N9143" i="8"/>
  <c r="N9141" i="8"/>
  <c r="N9139" i="8"/>
  <c r="N9137" i="8"/>
  <c r="N9135" i="8"/>
  <c r="N9133" i="8"/>
  <c r="N9131" i="8"/>
  <c r="N9129" i="8"/>
  <c r="N9127" i="8"/>
  <c r="N9125" i="8"/>
  <c r="N9123" i="8"/>
  <c r="N9121" i="8"/>
  <c r="N9119" i="8"/>
  <c r="N9117" i="8"/>
  <c r="N9115" i="8"/>
  <c r="N9113" i="8"/>
  <c r="N9111" i="8"/>
  <c r="N9109" i="8"/>
  <c r="N9107" i="8"/>
  <c r="N9105" i="8"/>
  <c r="N9103" i="8"/>
  <c r="N9101" i="8"/>
  <c r="N9099" i="8"/>
  <c r="N9097" i="8"/>
  <c r="N9095" i="8"/>
  <c r="N9093" i="8"/>
  <c r="N9091" i="8"/>
  <c r="N9089" i="8"/>
  <c r="N9087" i="8"/>
  <c r="N9085" i="8"/>
  <c r="N9083" i="8"/>
  <c r="N9081" i="8"/>
  <c r="N9079" i="8"/>
  <c r="N9077" i="8"/>
  <c r="N9075" i="8"/>
  <c r="N9073" i="8"/>
  <c r="N9071" i="8"/>
  <c r="N9069" i="8"/>
  <c r="N9067" i="8"/>
  <c r="N9065" i="8"/>
  <c r="N9063" i="8"/>
  <c r="N9061" i="8"/>
  <c r="N9059" i="8"/>
  <c r="N9057" i="8"/>
  <c r="N9055" i="8"/>
  <c r="N9053" i="8"/>
  <c r="N9051" i="8"/>
  <c r="N9049" i="8"/>
  <c r="N9047" i="8"/>
  <c r="N9045" i="8"/>
  <c r="N9043" i="8"/>
  <c r="N9041" i="8"/>
  <c r="N9039" i="8"/>
  <c r="N9037" i="8"/>
  <c r="N9035" i="8"/>
  <c r="N9033" i="8"/>
  <c r="N9031" i="8"/>
  <c r="N9029" i="8"/>
  <c r="N9027" i="8"/>
  <c r="N9025" i="8"/>
  <c r="N9023" i="8"/>
  <c r="N9021" i="8"/>
  <c r="N9019" i="8"/>
  <c r="N9017" i="8"/>
  <c r="N9015" i="8"/>
  <c r="N9013" i="8"/>
  <c r="N9011" i="8"/>
  <c r="N9009" i="8"/>
  <c r="N9007" i="8"/>
  <c r="N9005" i="8"/>
  <c r="N9003" i="8"/>
  <c r="N9001" i="8"/>
  <c r="N8999" i="8"/>
  <c r="N8997" i="8"/>
  <c r="N8995" i="8"/>
  <c r="N8993" i="8"/>
  <c r="N8991" i="8"/>
  <c r="N8989" i="8"/>
  <c r="N8987" i="8"/>
  <c r="N8985" i="8"/>
  <c r="N8983" i="8"/>
  <c r="N8981" i="8"/>
  <c r="N8979" i="8"/>
  <c r="N8977" i="8"/>
  <c r="N8975" i="8"/>
  <c r="N8973" i="8"/>
  <c r="N8971" i="8"/>
  <c r="N8969" i="8"/>
  <c r="N8967" i="8"/>
  <c r="N8965" i="8"/>
  <c r="N8963" i="8"/>
  <c r="N8961" i="8"/>
  <c r="N8959" i="8"/>
  <c r="N8957" i="8"/>
  <c r="N8955" i="8"/>
  <c r="N8953" i="8"/>
  <c r="N8951" i="8"/>
  <c r="N8949" i="8"/>
  <c r="N8947" i="8"/>
  <c r="N8945" i="8"/>
  <c r="N8943" i="8"/>
  <c r="N8941" i="8"/>
  <c r="N8939" i="8"/>
  <c r="N8937" i="8"/>
  <c r="N8935" i="8"/>
  <c r="N8933" i="8"/>
  <c r="N8931" i="8"/>
  <c r="N8929" i="8"/>
  <c r="N8927" i="8"/>
  <c r="N8925" i="8"/>
  <c r="N8923" i="8"/>
  <c r="N8921" i="8"/>
  <c r="N8919" i="8"/>
  <c r="N8917" i="8"/>
  <c r="N8915" i="8"/>
  <c r="N8913" i="8"/>
  <c r="N8911" i="8"/>
  <c r="N8909" i="8"/>
  <c r="N8907" i="8"/>
  <c r="N8905" i="8"/>
  <c r="N8903" i="8"/>
  <c r="N8901" i="8"/>
  <c r="N8899" i="8"/>
  <c r="N8897" i="8"/>
  <c r="N8895" i="8"/>
  <c r="N8893" i="8"/>
  <c r="N8891" i="8"/>
  <c r="N8889" i="8"/>
  <c r="N8887" i="8"/>
  <c r="N8885" i="8"/>
  <c r="N8883" i="8"/>
  <c r="N8881" i="8"/>
  <c r="N8879" i="8"/>
  <c r="N8877" i="8"/>
  <c r="N8875" i="8"/>
  <c r="N8873" i="8"/>
  <c r="N8871" i="8"/>
  <c r="N8869" i="8"/>
  <c r="N8867" i="8"/>
  <c r="N8865" i="8"/>
  <c r="N8863" i="8"/>
  <c r="N8861" i="8"/>
  <c r="N8859" i="8"/>
  <c r="N8857" i="8"/>
  <c r="N8855" i="8"/>
  <c r="N8853" i="8"/>
  <c r="N8851" i="8"/>
  <c r="N8849" i="8"/>
  <c r="N8847" i="8"/>
  <c r="N8845" i="8"/>
  <c r="N8843" i="8"/>
  <c r="N8841" i="8"/>
  <c r="N8839" i="8"/>
  <c r="N8837" i="8"/>
  <c r="N8835" i="8"/>
  <c r="N8833" i="8"/>
  <c r="N8831" i="8"/>
  <c r="N8829" i="8"/>
  <c r="N8827" i="8"/>
  <c r="N8825" i="8"/>
  <c r="N8823" i="8"/>
  <c r="N8821" i="8"/>
  <c r="N8819" i="8"/>
  <c r="N8817" i="8"/>
  <c r="N8815" i="8"/>
  <c r="N8813" i="8"/>
  <c r="N8811" i="8"/>
  <c r="N8809" i="8"/>
  <c r="N8807" i="8"/>
  <c r="N8805" i="8"/>
  <c r="N8803" i="8"/>
  <c r="N8801" i="8"/>
  <c r="N8799" i="8"/>
  <c r="N8797" i="8"/>
  <c r="N8795" i="8"/>
  <c r="N8793" i="8"/>
  <c r="N8791" i="8"/>
  <c r="N8789" i="8"/>
  <c r="N8787" i="8"/>
  <c r="N8785" i="8"/>
  <c r="N8783" i="8"/>
  <c r="N8781" i="8"/>
  <c r="N8779" i="8"/>
  <c r="N8777" i="8"/>
  <c r="N8775" i="8"/>
  <c r="N8773" i="8"/>
  <c r="N8771" i="8"/>
  <c r="N8769" i="8"/>
  <c r="N8767" i="8"/>
  <c r="N8765" i="8"/>
  <c r="N8763" i="8"/>
  <c r="N8761" i="8"/>
  <c r="N8759" i="8"/>
  <c r="N8757" i="8"/>
  <c r="N8755" i="8"/>
  <c r="N8753" i="8"/>
  <c r="N8751" i="8"/>
  <c r="N8749" i="8"/>
  <c r="N8747" i="8"/>
  <c r="N8745" i="8"/>
  <c r="N8743" i="8"/>
  <c r="N8741" i="8"/>
  <c r="N8739" i="8"/>
  <c r="N8737" i="8"/>
  <c r="N8735" i="8"/>
  <c r="N8733" i="8"/>
  <c r="N8731" i="8"/>
  <c r="N8729" i="8"/>
  <c r="N8727" i="8"/>
  <c r="N8725" i="8"/>
  <c r="N8723" i="8"/>
  <c r="N8721" i="8"/>
  <c r="N8719" i="8"/>
  <c r="N8717" i="8"/>
  <c r="N8715" i="8"/>
  <c r="N8713" i="8"/>
  <c r="N8711" i="8"/>
  <c r="N8709" i="8"/>
  <c r="N8707" i="8"/>
  <c r="N8705" i="8"/>
  <c r="N8703" i="8"/>
  <c r="N8701" i="8"/>
  <c r="N8699" i="8"/>
  <c r="N8697" i="8"/>
  <c r="N8695" i="8"/>
  <c r="N8693" i="8"/>
  <c r="N8691" i="8"/>
  <c r="N8689" i="8"/>
  <c r="N8687" i="8"/>
  <c r="N8685" i="8"/>
  <c r="N8683" i="8"/>
  <c r="N8681" i="8"/>
  <c r="N8679" i="8"/>
  <c r="N8677" i="8"/>
  <c r="N8675" i="8"/>
  <c r="N8673" i="8"/>
  <c r="N8671" i="8"/>
  <c r="N8669" i="8"/>
  <c r="N8667" i="8"/>
  <c r="N8665" i="8"/>
  <c r="N8663" i="8"/>
  <c r="N8661" i="8"/>
  <c r="N8659" i="8"/>
  <c r="N8657" i="8"/>
  <c r="N8655" i="8"/>
  <c r="N8653" i="8"/>
  <c r="N8651" i="8"/>
  <c r="N8649" i="8"/>
  <c r="N8647" i="8"/>
  <c r="N8645" i="8"/>
  <c r="N8643" i="8"/>
  <c r="N8641" i="8"/>
  <c r="N8639" i="8"/>
  <c r="N8637" i="8"/>
  <c r="N8635" i="8"/>
  <c r="N8633" i="8"/>
  <c r="N8631" i="8"/>
  <c r="N8629" i="8"/>
  <c r="N8627" i="8"/>
  <c r="N8625" i="8"/>
  <c r="N8623" i="8"/>
  <c r="N8621" i="8"/>
  <c r="N8619" i="8"/>
  <c r="N8617" i="8"/>
  <c r="N8615" i="8"/>
  <c r="N8613" i="8"/>
  <c r="N8611" i="8"/>
  <c r="N8609" i="8"/>
  <c r="N8607" i="8"/>
  <c r="N8605" i="8"/>
  <c r="N8603" i="8"/>
  <c r="N8601" i="8"/>
  <c r="N8599" i="8"/>
  <c r="N8597" i="8"/>
  <c r="N8595" i="8"/>
  <c r="N8593" i="8"/>
  <c r="N8591" i="8"/>
  <c r="N8589" i="8"/>
  <c r="N8587" i="8"/>
  <c r="N8585" i="8"/>
  <c r="N8583" i="8"/>
  <c r="N8581" i="8"/>
  <c r="N8579" i="8"/>
  <c r="N8577" i="8"/>
  <c r="N8575" i="8"/>
  <c r="N8573" i="8"/>
  <c r="N8571" i="8"/>
  <c r="N8569" i="8"/>
  <c r="N8567" i="8"/>
  <c r="N8565" i="8"/>
  <c r="N8563" i="8"/>
  <c r="N8561" i="8"/>
  <c r="N8559" i="8"/>
  <c r="N8557" i="8"/>
  <c r="N8555" i="8"/>
  <c r="N8553" i="8"/>
  <c r="N8551" i="8"/>
  <c r="N8549" i="8"/>
  <c r="N8547" i="8"/>
  <c r="N8545" i="8"/>
  <c r="N8543" i="8"/>
  <c r="N8541" i="8"/>
  <c r="N8539" i="8"/>
  <c r="N8537" i="8"/>
  <c r="N8535" i="8"/>
  <c r="N8533" i="8"/>
  <c r="N8531" i="8"/>
  <c r="N8529" i="8"/>
  <c r="N8527" i="8"/>
  <c r="N8525" i="8"/>
  <c r="N8523" i="8"/>
  <c r="N8521" i="8"/>
  <c r="N8519" i="8"/>
  <c r="N8517" i="8"/>
  <c r="N8515" i="8"/>
  <c r="N8513" i="8"/>
  <c r="N8511" i="8"/>
  <c r="N8509" i="8"/>
  <c r="N8507" i="8"/>
  <c r="N8505" i="8"/>
  <c r="N8503" i="8"/>
  <c r="N8501" i="8"/>
  <c r="N8499" i="8"/>
  <c r="N8497" i="8"/>
  <c r="N8495" i="8"/>
  <c r="N8493" i="8"/>
  <c r="N8491" i="8"/>
  <c r="N8489" i="8"/>
  <c r="N8487" i="8"/>
  <c r="N8485" i="8"/>
  <c r="N8483" i="8"/>
  <c r="N8481" i="8"/>
  <c r="N8479" i="8"/>
  <c r="N8477" i="8"/>
  <c r="N8475" i="8"/>
  <c r="N8473" i="8"/>
  <c r="N8471" i="8"/>
  <c r="N8469" i="8"/>
  <c r="N8467" i="8"/>
  <c r="N8465" i="8"/>
  <c r="N8463" i="8"/>
  <c r="N8461" i="8"/>
  <c r="N8459" i="8"/>
  <c r="N8457" i="8"/>
  <c r="N8455" i="8"/>
  <c r="N8453" i="8"/>
  <c r="N8451" i="8"/>
  <c r="N8449" i="8"/>
  <c r="N8447" i="8"/>
  <c r="N8445" i="8"/>
  <c r="N8443" i="8"/>
  <c r="N8441" i="8"/>
  <c r="N8439" i="8"/>
  <c r="N8437" i="8"/>
  <c r="N8435" i="8"/>
  <c r="N8433" i="8"/>
  <c r="N8431" i="8"/>
  <c r="N8429" i="8"/>
  <c r="N8427" i="8"/>
  <c r="N8425" i="8"/>
  <c r="N8423" i="8"/>
  <c r="N8421" i="8"/>
  <c r="N8419" i="8"/>
  <c r="N8417" i="8"/>
  <c r="N8415" i="8"/>
  <c r="N8413" i="8"/>
  <c r="N8411" i="8"/>
  <c r="N8409" i="8"/>
  <c r="N8407" i="8"/>
  <c r="N8405" i="8"/>
  <c r="N8403" i="8"/>
  <c r="N8401" i="8"/>
  <c r="N8399" i="8"/>
  <c r="N8397" i="8"/>
  <c r="N8395" i="8"/>
  <c r="N8393" i="8"/>
  <c r="N8391" i="8"/>
  <c r="N8389" i="8"/>
  <c r="N8387" i="8"/>
  <c r="N8385" i="8"/>
  <c r="N8383" i="8"/>
  <c r="N8381" i="8"/>
  <c r="N8379" i="8"/>
  <c r="N8377" i="8"/>
  <c r="N8375" i="8"/>
  <c r="N8373" i="8"/>
  <c r="N8371" i="8"/>
  <c r="N8369" i="8"/>
  <c r="N8367" i="8"/>
  <c r="N8365" i="8"/>
  <c r="N8363" i="8"/>
  <c r="N8361" i="8"/>
  <c r="N8359" i="8"/>
  <c r="N8357" i="8"/>
  <c r="N8355" i="8"/>
  <c r="N8353" i="8"/>
  <c r="N8351" i="8"/>
  <c r="N8349" i="8"/>
  <c r="N8347" i="8"/>
  <c r="N8345" i="8"/>
  <c r="N8343" i="8"/>
  <c r="N8341" i="8"/>
  <c r="N8339" i="8"/>
  <c r="N8337" i="8"/>
  <c r="N8335" i="8"/>
  <c r="N8333" i="8"/>
  <c r="N8331" i="8"/>
  <c r="N8329" i="8"/>
  <c r="N8327" i="8"/>
  <c r="N8325" i="8"/>
  <c r="N8323" i="8"/>
  <c r="N8321" i="8"/>
  <c r="N8319" i="8"/>
  <c r="N8317" i="8"/>
  <c r="N8315" i="8"/>
  <c r="N8313" i="8"/>
  <c r="N8311" i="8"/>
  <c r="N8309" i="8"/>
  <c r="N8307" i="8"/>
  <c r="N8305" i="8"/>
  <c r="N8303" i="8"/>
  <c r="N8301" i="8"/>
  <c r="N8299" i="8"/>
  <c r="N8297" i="8"/>
  <c r="N8295" i="8"/>
  <c r="N8293" i="8"/>
  <c r="N8291" i="8"/>
  <c r="N8289" i="8"/>
  <c r="N8287" i="8"/>
  <c r="N8285" i="8"/>
  <c r="N8283" i="8"/>
  <c r="N8281" i="8"/>
  <c r="N8279" i="8"/>
  <c r="N8277" i="8"/>
  <c r="N8275" i="8"/>
  <c r="N8273" i="8"/>
  <c r="N8271" i="8"/>
  <c r="N8269" i="8"/>
  <c r="N8267" i="8"/>
  <c r="N8265" i="8"/>
  <c r="N8263" i="8"/>
  <c r="N8261" i="8"/>
  <c r="N8259" i="8"/>
  <c r="N8257" i="8"/>
  <c r="N8255" i="8"/>
  <c r="N8253" i="8"/>
  <c r="N8251" i="8"/>
  <c r="N8249" i="8"/>
  <c r="N8247" i="8"/>
  <c r="N8245" i="8"/>
  <c r="N8243" i="8"/>
  <c r="N8241" i="8"/>
  <c r="N8239" i="8"/>
  <c r="N8237" i="8"/>
  <c r="N8235" i="8"/>
  <c r="N8233" i="8"/>
  <c r="N8231" i="8"/>
  <c r="N8229" i="8"/>
  <c r="N8227" i="8"/>
  <c r="N8225" i="8"/>
  <c r="N8223" i="8"/>
  <c r="N8221" i="8"/>
  <c r="N8219" i="8"/>
  <c r="N8217" i="8"/>
  <c r="N8215" i="8"/>
  <c r="N8213" i="8"/>
  <c r="N8211" i="8"/>
  <c r="N8209" i="8"/>
  <c r="N8207" i="8"/>
  <c r="N8205" i="8"/>
  <c r="N8203" i="8"/>
  <c r="N8201" i="8"/>
  <c r="N8199" i="8"/>
  <c r="N8197" i="8"/>
  <c r="N8195" i="8"/>
  <c r="N8193" i="8"/>
  <c r="N8191" i="8"/>
  <c r="N8189" i="8"/>
  <c r="N8187" i="8"/>
  <c r="N8185" i="8"/>
  <c r="N8183" i="8"/>
  <c r="N8181" i="8"/>
  <c r="N8179" i="8"/>
  <c r="N8177" i="8"/>
  <c r="N8175" i="8"/>
  <c r="N8173" i="8"/>
  <c r="N8171" i="8"/>
  <c r="N8169" i="8"/>
  <c r="N8167" i="8"/>
  <c r="N8165" i="8"/>
  <c r="N8163" i="8"/>
  <c r="N8161" i="8"/>
  <c r="N8159" i="8"/>
  <c r="N8157" i="8"/>
  <c r="N8155" i="8"/>
  <c r="N8153" i="8"/>
  <c r="N8151" i="8"/>
  <c r="N8149" i="8"/>
  <c r="N8147" i="8"/>
  <c r="N8145" i="8"/>
  <c r="N8143" i="8"/>
  <c r="N8141" i="8"/>
  <c r="N8139" i="8"/>
  <c r="N8137" i="8"/>
  <c r="N8135" i="8"/>
  <c r="N8133" i="8"/>
  <c r="N8131" i="8"/>
  <c r="N8129" i="8"/>
  <c r="N8127" i="8"/>
  <c r="N8125" i="8"/>
  <c r="N8123" i="8"/>
  <c r="N8121" i="8"/>
  <c r="N8119" i="8"/>
  <c r="N8117" i="8"/>
  <c r="N8115" i="8"/>
  <c r="N8113" i="8"/>
  <c r="N8111" i="8"/>
  <c r="N8109" i="8"/>
  <c r="N8107" i="8"/>
  <c r="N8105" i="8"/>
  <c r="N8103" i="8"/>
  <c r="N8101" i="8"/>
  <c r="N8099" i="8"/>
  <c r="N8097" i="8"/>
  <c r="N8095" i="8"/>
  <c r="N8093" i="8"/>
  <c r="N8091" i="8"/>
  <c r="N8089" i="8"/>
  <c r="N8087" i="8"/>
  <c r="N8085" i="8"/>
  <c r="N8083" i="8"/>
  <c r="N8081" i="8"/>
  <c r="N8079" i="8"/>
  <c r="N8077" i="8"/>
  <c r="N8075" i="8"/>
  <c r="N8073" i="8"/>
  <c r="N8071" i="8"/>
  <c r="N8069" i="8"/>
  <c r="N8067" i="8"/>
  <c r="N8065" i="8"/>
  <c r="N8063" i="8"/>
  <c r="N8061" i="8"/>
  <c r="N8059" i="8"/>
  <c r="N8057" i="8"/>
  <c r="N8055" i="8"/>
  <c r="N8053" i="8"/>
  <c r="N8051" i="8"/>
  <c r="N8049" i="8"/>
  <c r="N8047" i="8"/>
  <c r="N8045" i="8"/>
  <c r="N8043" i="8"/>
  <c r="N8041" i="8"/>
  <c r="N8039" i="8"/>
  <c r="N8037" i="8"/>
  <c r="N8035" i="8"/>
  <c r="N8033" i="8"/>
  <c r="N8031" i="8"/>
  <c r="N8029" i="8"/>
  <c r="N8027" i="8"/>
  <c r="N8025" i="8"/>
  <c r="N8023" i="8"/>
  <c r="N8021" i="8"/>
  <c r="N8019" i="8"/>
  <c r="N8017" i="8"/>
  <c r="N8015" i="8"/>
  <c r="N8013" i="8"/>
  <c r="N8011" i="8"/>
  <c r="N8009" i="8"/>
  <c r="N8007" i="8"/>
  <c r="N8005" i="8"/>
  <c r="N8003" i="8"/>
  <c r="N8001" i="8"/>
  <c r="N7999" i="8"/>
  <c r="N7997" i="8"/>
  <c r="N7995" i="8"/>
  <c r="N7993" i="8"/>
  <c r="N7991" i="8"/>
  <c r="N7989" i="8"/>
  <c r="N7987" i="8"/>
  <c r="N7985" i="8"/>
  <c r="N7983" i="8"/>
  <c r="N7981" i="8"/>
  <c r="N7979" i="8"/>
  <c r="N7977" i="8"/>
  <c r="N7975" i="8"/>
  <c r="N7973" i="8"/>
  <c r="N7971" i="8"/>
  <c r="N7969" i="8"/>
  <c r="N7967" i="8"/>
  <c r="N7965" i="8"/>
  <c r="N7963" i="8"/>
  <c r="N7961" i="8"/>
  <c r="N7959" i="8"/>
  <c r="N7957" i="8"/>
  <c r="N7955" i="8"/>
  <c r="N7953" i="8"/>
  <c r="N7951" i="8"/>
  <c r="N7949" i="8"/>
  <c r="N7947" i="8"/>
  <c r="N7945" i="8"/>
  <c r="N7943" i="8"/>
  <c r="N7941" i="8"/>
  <c r="N7939" i="8"/>
  <c r="N7937" i="8"/>
  <c r="N7935" i="8"/>
  <c r="N7933" i="8"/>
  <c r="N7931" i="8"/>
  <c r="N7929" i="8"/>
  <c r="N7927" i="8"/>
  <c r="N7925" i="8"/>
  <c r="N7923" i="8"/>
  <c r="N7921" i="8"/>
  <c r="N7919" i="8"/>
  <c r="N7917" i="8"/>
  <c r="N7915" i="8"/>
  <c r="N7913" i="8"/>
  <c r="N7911" i="8"/>
  <c r="N7888" i="8"/>
  <c r="N7886" i="8"/>
  <c r="N7884" i="8"/>
  <c r="N7882" i="8"/>
  <c r="N7880" i="8"/>
  <c r="N7878" i="8"/>
  <c r="N7876" i="8"/>
  <c r="N7874" i="8"/>
  <c r="N7872" i="8"/>
  <c r="N7870" i="8"/>
  <c r="N7868" i="8"/>
  <c r="N7866" i="8"/>
  <c r="N7864" i="8"/>
  <c r="N7862" i="8"/>
  <c r="N7860" i="8"/>
  <c r="N7858" i="8"/>
  <c r="N7856" i="8"/>
  <c r="N7854" i="8"/>
  <c r="N7852" i="8"/>
  <c r="N7850" i="8"/>
  <c r="N7848" i="8"/>
  <c r="N7846" i="8"/>
  <c r="N7844" i="8"/>
  <c r="N7842" i="8"/>
  <c r="N7840" i="8"/>
  <c r="N7838" i="8"/>
  <c r="N7836" i="8"/>
  <c r="N7834" i="8"/>
  <c r="N7832" i="8"/>
  <c r="N7830" i="8"/>
  <c r="N7828" i="8"/>
  <c r="N7826" i="8"/>
  <c r="N7824" i="8"/>
  <c r="N7822" i="8"/>
  <c r="N7820" i="8"/>
  <c r="N7818" i="8"/>
  <c r="N7816" i="8"/>
  <c r="N7814" i="8"/>
  <c r="N7812" i="8"/>
  <c r="N7810" i="8"/>
  <c r="N7808" i="8"/>
  <c r="N7806" i="8"/>
  <c r="N7804" i="8"/>
  <c r="N7802" i="8"/>
  <c r="N7800" i="8"/>
  <c r="N7798" i="8"/>
  <c r="N7796" i="8"/>
  <c r="N7794" i="8"/>
  <c r="N7792" i="8"/>
  <c r="N7790" i="8"/>
  <c r="N7788" i="8"/>
  <c r="N7786" i="8"/>
  <c r="N7784" i="8"/>
  <c r="N7782" i="8"/>
  <c r="N7780" i="8"/>
  <c r="N7778" i="8"/>
  <c r="N7776" i="8"/>
  <c r="N7774" i="8"/>
  <c r="N7772" i="8"/>
  <c r="N7770" i="8"/>
  <c r="N7768" i="8"/>
  <c r="N7766" i="8"/>
  <c r="N7764" i="8"/>
  <c r="N7762" i="8"/>
  <c r="N7760" i="8"/>
  <c r="N7758" i="8"/>
  <c r="N7756" i="8"/>
  <c r="N7754" i="8"/>
  <c r="N7752" i="8"/>
  <c r="N7750" i="8"/>
  <c r="N7748" i="8"/>
  <c r="N7746" i="8"/>
  <c r="N7744" i="8"/>
  <c r="N7742" i="8"/>
  <c r="N7740" i="8"/>
  <c r="N7738" i="8"/>
  <c r="N7736" i="8"/>
  <c r="N7734" i="8"/>
  <c r="N7732" i="8"/>
  <c r="N7730" i="8"/>
  <c r="N7728" i="8"/>
  <c r="N7726" i="8"/>
  <c r="N7724" i="8"/>
  <c r="N7722" i="8"/>
  <c r="N7720" i="8"/>
  <c r="N7718" i="8"/>
  <c r="N7716" i="8"/>
  <c r="N7714" i="8"/>
  <c r="N7712" i="8"/>
  <c r="N7710" i="8"/>
  <c r="N7708" i="8"/>
  <c r="N7706" i="8"/>
  <c r="N7704" i="8"/>
  <c r="N7702" i="8"/>
  <c r="N7700" i="8"/>
  <c r="N7698" i="8"/>
  <c r="N7696" i="8"/>
  <c r="N7694" i="8"/>
  <c r="N7692" i="8"/>
  <c r="N7690" i="8"/>
  <c r="N7688" i="8"/>
  <c r="N7686" i="8"/>
  <c r="N7684" i="8"/>
  <c r="N7682" i="8"/>
  <c r="N7680" i="8"/>
  <c r="N7678" i="8"/>
  <c r="N7676" i="8"/>
  <c r="N7674" i="8"/>
  <c r="N7672" i="8"/>
  <c r="N7670" i="8"/>
  <c r="N7668" i="8"/>
  <c r="N7666" i="8"/>
  <c r="N7664" i="8"/>
  <c r="N7662" i="8"/>
  <c r="N7660" i="8"/>
  <c r="N7658" i="8"/>
  <c r="N7656" i="8"/>
  <c r="N7654" i="8"/>
  <c r="N7652" i="8"/>
  <c r="N7650" i="8"/>
  <c r="N7648" i="8"/>
  <c r="N7646" i="8"/>
  <c r="N7644" i="8"/>
  <c r="N7642" i="8"/>
  <c r="N7640" i="8"/>
  <c r="N7638" i="8"/>
  <c r="N7636" i="8"/>
  <c r="N7634" i="8"/>
  <c r="N7632" i="8"/>
  <c r="N7630" i="8"/>
  <c r="N7628" i="8"/>
  <c r="N7626" i="8"/>
  <c r="N7624" i="8"/>
  <c r="N7622" i="8"/>
  <c r="N7620" i="8"/>
  <c r="N7618" i="8"/>
  <c r="N7616" i="8"/>
  <c r="N7614" i="8"/>
  <c r="N7612" i="8"/>
  <c r="N7610" i="8"/>
  <c r="N7608" i="8"/>
  <c r="N7606" i="8"/>
  <c r="N7604" i="8"/>
  <c r="N7602" i="8"/>
  <c r="N7600" i="8"/>
  <c r="N7598" i="8"/>
  <c r="N7596" i="8"/>
  <c r="N7594" i="8"/>
  <c r="N7592" i="8"/>
  <c r="N7590" i="8"/>
  <c r="N7588" i="8"/>
  <c r="N7586" i="8"/>
  <c r="N7584" i="8"/>
  <c r="N7582" i="8"/>
  <c r="N7580" i="8"/>
  <c r="N7578" i="8"/>
  <c r="N7576" i="8"/>
  <c r="N7574" i="8"/>
  <c r="N7572" i="8"/>
  <c r="N7570" i="8"/>
  <c r="N7568" i="8"/>
  <c r="N7566" i="8"/>
  <c r="N7564" i="8"/>
  <c r="N7562" i="8"/>
  <c r="N7560" i="8"/>
  <c r="N7558" i="8"/>
  <c r="N7556" i="8"/>
  <c r="N7554" i="8"/>
  <c r="N7552" i="8"/>
  <c r="N7550" i="8"/>
  <c r="N7548" i="8"/>
  <c r="N7546" i="8"/>
  <c r="N7544" i="8"/>
  <c r="N7542" i="8"/>
  <c r="N7540" i="8"/>
  <c r="N7538" i="8"/>
  <c r="N7536" i="8"/>
  <c r="N7534" i="8"/>
  <c r="N7532" i="8"/>
  <c r="N7530" i="8"/>
  <c r="N7528" i="8"/>
  <c r="N7526" i="8"/>
  <c r="N7524" i="8"/>
  <c r="N7522" i="8"/>
  <c r="N7520" i="8"/>
  <c r="N7518" i="8"/>
  <c r="N7516" i="8"/>
  <c r="N7514" i="8"/>
  <c r="N7512" i="8"/>
  <c r="N7510" i="8"/>
  <c r="N7508" i="8"/>
  <c r="N7506" i="8"/>
  <c r="N7504" i="8"/>
  <c r="N7502" i="8"/>
  <c r="N7500" i="8"/>
  <c r="N7498" i="8"/>
  <c r="N7496" i="8"/>
  <c r="N7494" i="8"/>
  <c r="N7492" i="8"/>
  <c r="N7490" i="8"/>
  <c r="N7488" i="8"/>
  <c r="N7486" i="8"/>
  <c r="N7484" i="8"/>
  <c r="N7482" i="8"/>
  <c r="N7480" i="8"/>
  <c r="N7478" i="8"/>
  <c r="N7476" i="8"/>
  <c r="N7474" i="8"/>
  <c r="N7472" i="8"/>
  <c r="N7470" i="8"/>
  <c r="N7468" i="8"/>
  <c r="N7466" i="8"/>
  <c r="N7464" i="8"/>
  <c r="N7462" i="8"/>
  <c r="N7460" i="8"/>
  <c r="N7458" i="8"/>
  <c r="N7456" i="8"/>
  <c r="N7454" i="8"/>
  <c r="N7452" i="8"/>
  <c r="N7450" i="8"/>
  <c r="N7448" i="8"/>
  <c r="N7446" i="8"/>
  <c r="N7444" i="8"/>
  <c r="N7442" i="8"/>
  <c r="N7440" i="8"/>
  <c r="N7438" i="8"/>
  <c r="N7436" i="8"/>
  <c r="N7434" i="8"/>
  <c r="N7432" i="8"/>
  <c r="N7430" i="8"/>
  <c r="N7428" i="8"/>
  <c r="N7426" i="8"/>
  <c r="N7424" i="8"/>
  <c r="N7422" i="8"/>
  <c r="N7420" i="8"/>
  <c r="N7418" i="8"/>
  <c r="N7416" i="8"/>
  <c r="N7414" i="8"/>
  <c r="N7412" i="8"/>
  <c r="N7410" i="8"/>
  <c r="N7408" i="8"/>
  <c r="N7406" i="8"/>
  <c r="N7404" i="8"/>
  <c r="N7402" i="8"/>
  <c r="N7400" i="8"/>
  <c r="N7398" i="8"/>
  <c r="N7396" i="8"/>
  <c r="N7394" i="8"/>
  <c r="N7392" i="8"/>
  <c r="N7390" i="8"/>
  <c r="N7388" i="8"/>
  <c r="N7386" i="8"/>
  <c r="N7384" i="8"/>
  <c r="N7382" i="8"/>
  <c r="N7380" i="8"/>
  <c r="N7378" i="8"/>
  <c r="N7376" i="8"/>
  <c r="N7374" i="8"/>
  <c r="N7372" i="8"/>
  <c r="N7370" i="8"/>
  <c r="N7368" i="8"/>
  <c r="N7366" i="8"/>
  <c r="N7364" i="8"/>
  <c r="N7362" i="8"/>
  <c r="N7360" i="8"/>
  <c r="N7358" i="8"/>
  <c r="N7356" i="8"/>
  <c r="N7354" i="8"/>
  <c r="N7352" i="8"/>
  <c r="N7350" i="8"/>
  <c r="N7348" i="8"/>
  <c r="N7346" i="8"/>
  <c r="N7344" i="8"/>
  <c r="N7342" i="8"/>
  <c r="N7340" i="8"/>
  <c r="N7338" i="8"/>
  <c r="N7336" i="8"/>
  <c r="N7334" i="8"/>
  <c r="N7332" i="8"/>
  <c r="N7330" i="8"/>
  <c r="N7328" i="8"/>
  <c r="N7326" i="8"/>
  <c r="N7324" i="8"/>
  <c r="N7322" i="8"/>
  <c r="N7320" i="8"/>
  <c r="N7318" i="8"/>
  <c r="N7316" i="8"/>
  <c r="N7314" i="8"/>
  <c r="N7312" i="8"/>
  <c r="N7310" i="8"/>
  <c r="N7308" i="8"/>
  <c r="N7306" i="8"/>
  <c r="N7304" i="8"/>
  <c r="N7302" i="8"/>
  <c r="N7300" i="8"/>
  <c r="N7298" i="8"/>
  <c r="N7296" i="8"/>
  <c r="N7294" i="8"/>
  <c r="N7292" i="8"/>
  <c r="N7290" i="8"/>
  <c r="N7288" i="8"/>
  <c r="N7286" i="8"/>
  <c r="N7284" i="8"/>
  <c r="N7282" i="8"/>
  <c r="N7280" i="8"/>
  <c r="N7278" i="8"/>
  <c r="N7276" i="8"/>
  <c r="N7274" i="8"/>
  <c r="N7272" i="8"/>
  <c r="N7270" i="8"/>
  <c r="N7268" i="8"/>
  <c r="N7266" i="8"/>
  <c r="N7264" i="8"/>
  <c r="N7262" i="8"/>
  <c r="N7260" i="8"/>
  <c r="N7258" i="8"/>
  <c r="N7256" i="8"/>
  <c r="N7254" i="8"/>
  <c r="N7252" i="8"/>
  <c r="N7250" i="8"/>
  <c r="N7248" i="8"/>
  <c r="N7246" i="8"/>
  <c r="N7244" i="8"/>
  <c r="N7242" i="8"/>
  <c r="N7240" i="8"/>
  <c r="N7238" i="8"/>
  <c r="N7236" i="8"/>
  <c r="N7234" i="8"/>
  <c r="N7232" i="8"/>
  <c r="N7230" i="8"/>
  <c r="N7228" i="8"/>
  <c r="N7226" i="8"/>
  <c r="N7224" i="8"/>
  <c r="N7222" i="8"/>
  <c r="N7220" i="8"/>
  <c r="N7218" i="8"/>
  <c r="N7216" i="8"/>
  <c r="N7214" i="8"/>
  <c r="N7212" i="8"/>
  <c r="N7210" i="8"/>
  <c r="N7208" i="8"/>
  <c r="N7206" i="8"/>
  <c r="N7204" i="8"/>
  <c r="N7202" i="8"/>
  <c r="N7200" i="8"/>
  <c r="N7198" i="8"/>
  <c r="N7196" i="8"/>
  <c r="N7194" i="8"/>
  <c r="N7192" i="8"/>
  <c r="N7190" i="8"/>
  <c r="N7188" i="8"/>
  <c r="N7186" i="8"/>
  <c r="N7184" i="8"/>
  <c r="N7182" i="8"/>
  <c r="N7180" i="8"/>
  <c r="N7178" i="8"/>
  <c r="N7176" i="8"/>
  <c r="N7174" i="8"/>
  <c r="N7172" i="8"/>
  <c r="N7170" i="8"/>
  <c r="N7168" i="8"/>
  <c r="N7166" i="8"/>
  <c r="N7164" i="8"/>
  <c r="N7162" i="8"/>
  <c r="N7160" i="8"/>
  <c r="N7158" i="8"/>
  <c r="N7156" i="8"/>
  <c r="N7154" i="8"/>
  <c r="N7152" i="8"/>
  <c r="N7150" i="8"/>
  <c r="N7148" i="8"/>
  <c r="N7146" i="8"/>
  <c r="N7144" i="8"/>
  <c r="N7142" i="8"/>
  <c r="N7140" i="8"/>
  <c r="N7138" i="8"/>
  <c r="N7136" i="8"/>
  <c r="N7134" i="8"/>
  <c r="N7132" i="8"/>
  <c r="N7130" i="8"/>
  <c r="N7128" i="8"/>
  <c r="N7126" i="8"/>
  <c r="N7124" i="8"/>
  <c r="N7122" i="8"/>
  <c r="N7120" i="8"/>
  <c r="N7118" i="8"/>
  <c r="N7116" i="8"/>
  <c r="N7114" i="8"/>
  <c r="N7112" i="8"/>
  <c r="N7110" i="8"/>
  <c r="N7108" i="8"/>
  <c r="N7106" i="8"/>
  <c r="N7104" i="8"/>
  <c r="N7102" i="8"/>
  <c r="N7100" i="8"/>
  <c r="N7098" i="8"/>
  <c r="N7096" i="8"/>
  <c r="N7094" i="8"/>
  <c r="N7092" i="8"/>
  <c r="N7090" i="8"/>
  <c r="N7088" i="8"/>
  <c r="N7086" i="8"/>
  <c r="N7084" i="8"/>
  <c r="N7082" i="8"/>
  <c r="N7080" i="8"/>
  <c r="N7078" i="8"/>
  <c r="N7076" i="8"/>
  <c r="N7074" i="8"/>
  <c r="N7072" i="8"/>
  <c r="N7070" i="8"/>
  <c r="N7068" i="8"/>
  <c r="N7066" i="8"/>
  <c r="N7064" i="8"/>
  <c r="N7062" i="8"/>
  <c r="N7060" i="8"/>
  <c r="N7058" i="8"/>
  <c r="N7056" i="8"/>
  <c r="N7054" i="8"/>
  <c r="N7052" i="8"/>
  <c r="N7050" i="8"/>
  <c r="N7048" i="8"/>
  <c r="N7046" i="8"/>
  <c r="N7044" i="8"/>
  <c r="N7042" i="8"/>
  <c r="N7040" i="8"/>
  <c r="N7038" i="8"/>
  <c r="N7036" i="8"/>
  <c r="N7034" i="8"/>
  <c r="N7032" i="8"/>
  <c r="N7030" i="8"/>
  <c r="N7028" i="8"/>
  <c r="N7026" i="8"/>
  <c r="N7024" i="8"/>
  <c r="N7022" i="8"/>
  <c r="N7020" i="8"/>
  <c r="N7018" i="8"/>
  <c r="N7016" i="8"/>
  <c r="N7014" i="8"/>
  <c r="N7012" i="8"/>
  <c r="N7010" i="8"/>
  <c r="N7008" i="8"/>
  <c r="N7006" i="8"/>
  <c r="N7004" i="8"/>
  <c r="N7002" i="8"/>
  <c r="N7000" i="8"/>
  <c r="N6998" i="8"/>
  <c r="N6996" i="8"/>
  <c r="N6994" i="8"/>
  <c r="N6992" i="8"/>
  <c r="N6990" i="8"/>
  <c r="N6988" i="8"/>
  <c r="N6986" i="8"/>
  <c r="N6984" i="8"/>
  <c r="N6982" i="8"/>
  <c r="N6980" i="8"/>
  <c r="N6978" i="8"/>
  <c r="N6976" i="8"/>
  <c r="N6974" i="8"/>
  <c r="N6972" i="8"/>
  <c r="N6970" i="8"/>
  <c r="N6968" i="8"/>
  <c r="N6966" i="8"/>
  <c r="N6964" i="8"/>
  <c r="N6962" i="8"/>
  <c r="N6960" i="8"/>
  <c r="N6958" i="8"/>
  <c r="N6956" i="8"/>
  <c r="N6954" i="8"/>
  <c r="N6952" i="8"/>
  <c r="N6950" i="8"/>
  <c r="N6948" i="8"/>
  <c r="N6946" i="8"/>
  <c r="N6944" i="8"/>
  <c r="N6942" i="8"/>
  <c r="N6940" i="8"/>
  <c r="N6938" i="8"/>
  <c r="N6936" i="8"/>
  <c r="N6934" i="8"/>
  <c r="N6932" i="8"/>
  <c r="N6930" i="8"/>
  <c r="N6928" i="8"/>
  <c r="N6926" i="8"/>
  <c r="N6924" i="8"/>
  <c r="N6922" i="8"/>
  <c r="N6920" i="8"/>
  <c r="N6918" i="8"/>
  <c r="N6916" i="8"/>
  <c r="N6914" i="8"/>
  <c r="N6912" i="8"/>
  <c r="N6910" i="8"/>
  <c r="N6908" i="8"/>
  <c r="N6906" i="8"/>
  <c r="N6904" i="8"/>
  <c r="N6902" i="8"/>
  <c r="N6900" i="8"/>
  <c r="N6898" i="8"/>
  <c r="N6896" i="8"/>
  <c r="N6894" i="8"/>
  <c r="N6892" i="8"/>
  <c r="N6890" i="8"/>
  <c r="N6888" i="8"/>
  <c r="N6886" i="8"/>
  <c r="N6884" i="8"/>
  <c r="N6882" i="8"/>
  <c r="N6880" i="8"/>
  <c r="N6878" i="8"/>
  <c r="N6876" i="8"/>
  <c r="N6874" i="8"/>
  <c r="N6872" i="8"/>
  <c r="N6870" i="8"/>
  <c r="N6868" i="8"/>
  <c r="N6866" i="8"/>
  <c r="N6864" i="8"/>
  <c r="N6862" i="8"/>
  <c r="N6860" i="8"/>
  <c r="N6858" i="8"/>
  <c r="N6856" i="8"/>
  <c r="N6854" i="8"/>
  <c r="N6852" i="8"/>
  <c r="N6850" i="8"/>
  <c r="N6848" i="8"/>
  <c r="N6846" i="8"/>
  <c r="N6844" i="8"/>
  <c r="N6842" i="8"/>
  <c r="N6840" i="8"/>
  <c r="N6838" i="8"/>
  <c r="N6836" i="8"/>
  <c r="N6834" i="8"/>
  <c r="N6832" i="8"/>
  <c r="N6830" i="8"/>
  <c r="N6828" i="8"/>
  <c r="N6826" i="8"/>
  <c r="N6824" i="8"/>
  <c r="N6822" i="8"/>
  <c r="N6820" i="8"/>
  <c r="N6818" i="8"/>
  <c r="N6816" i="8"/>
  <c r="N6814" i="8"/>
  <c r="N6812" i="8"/>
  <c r="N6810" i="8"/>
  <c r="N6808" i="8"/>
  <c r="N6806" i="8"/>
  <c r="N6804" i="8"/>
  <c r="N6802" i="8"/>
  <c r="N6800" i="8"/>
  <c r="N6798" i="8"/>
  <c r="N6796" i="8"/>
  <c r="N6794" i="8"/>
  <c r="N6792" i="8"/>
  <c r="N6790" i="8"/>
  <c r="N6788" i="8"/>
  <c r="N6786" i="8"/>
  <c r="N6784" i="8"/>
  <c r="N6782" i="8"/>
  <c r="N6780" i="8"/>
  <c r="N6778" i="8"/>
  <c r="N6776" i="8"/>
  <c r="N6774" i="8"/>
  <c r="N6772" i="8"/>
  <c r="N6770" i="8"/>
  <c r="N6768" i="8"/>
  <c r="N6766" i="8"/>
  <c r="N6764" i="8"/>
  <c r="N6762" i="8"/>
  <c r="N6760" i="8"/>
  <c r="N6758" i="8"/>
  <c r="N6756" i="8"/>
  <c r="N6754" i="8"/>
  <c r="N6752" i="8"/>
  <c r="N6750" i="8"/>
  <c r="N6748" i="8"/>
  <c r="N6746" i="8"/>
  <c r="N6744" i="8"/>
  <c r="N6742" i="8"/>
  <c r="N6740" i="8"/>
  <c r="N6738" i="8"/>
  <c r="N6736" i="8"/>
  <c r="N6734" i="8"/>
  <c r="N6732" i="8"/>
  <c r="N6730" i="8"/>
  <c r="N6728" i="8"/>
  <c r="N6726" i="8"/>
  <c r="N6724" i="8"/>
  <c r="N6722" i="8"/>
  <c r="N6720" i="8"/>
  <c r="N6718" i="8"/>
  <c r="N6716" i="8"/>
  <c r="N6714" i="8"/>
  <c r="N6712" i="8"/>
  <c r="N6710" i="8"/>
  <c r="N6708" i="8"/>
  <c r="N6706" i="8"/>
  <c r="N6704" i="8"/>
  <c r="N6702" i="8"/>
  <c r="N6700" i="8"/>
  <c r="N6698" i="8"/>
  <c r="N6696" i="8"/>
  <c r="N6694" i="8"/>
  <c r="N6692" i="8"/>
  <c r="N6690" i="8"/>
  <c r="N6688" i="8"/>
  <c r="N6686" i="8"/>
  <c r="N6684" i="8"/>
  <c r="N6682" i="8"/>
  <c r="N6680" i="8"/>
  <c r="N6678" i="8"/>
  <c r="N6676" i="8"/>
  <c r="N6674" i="8"/>
  <c r="N6672" i="8"/>
  <c r="N6670" i="8"/>
  <c r="N6668" i="8"/>
  <c r="N6666" i="8"/>
  <c r="N6664" i="8"/>
  <c r="N6662" i="8"/>
  <c r="N6660" i="8"/>
  <c r="N6658" i="8"/>
  <c r="N6656" i="8"/>
  <c r="N6654" i="8"/>
  <c r="N6652" i="8"/>
  <c r="N6650" i="8"/>
  <c r="N6648" i="8"/>
  <c r="N6646" i="8"/>
  <c r="N6644" i="8"/>
  <c r="N6642" i="8"/>
  <c r="N6640" i="8"/>
  <c r="N6638" i="8"/>
  <c r="N6636" i="8"/>
  <c r="N6634" i="8"/>
  <c r="N6632" i="8"/>
  <c r="N6630" i="8"/>
  <c r="N6628" i="8"/>
  <c r="N6626" i="8"/>
  <c r="N6624" i="8"/>
  <c r="N6622" i="8"/>
  <c r="N6620" i="8"/>
  <c r="N6618" i="8"/>
  <c r="N6616" i="8"/>
  <c r="N6614" i="8"/>
  <c r="N6612" i="8"/>
  <c r="N6610" i="8"/>
  <c r="N6608" i="8"/>
  <c r="N6606" i="8"/>
  <c r="N6604" i="8"/>
  <c r="N6602" i="8"/>
  <c r="N6600" i="8"/>
  <c r="N6598" i="8"/>
  <c r="N6596" i="8"/>
  <c r="N6594" i="8"/>
  <c r="N6592" i="8"/>
  <c r="N6590" i="8"/>
  <c r="N6588" i="8"/>
  <c r="N6586" i="8"/>
  <c r="N6584" i="8"/>
  <c r="N6582" i="8"/>
  <c r="N6580" i="8"/>
  <c r="N6578" i="8"/>
  <c r="N6576" i="8"/>
  <c r="N6574" i="8"/>
  <c r="N6572" i="8"/>
  <c r="N6570" i="8"/>
  <c r="N6568" i="8"/>
  <c r="N6566" i="8"/>
  <c r="N6564" i="8"/>
  <c r="N6562" i="8"/>
  <c r="N6560" i="8"/>
  <c r="N6558" i="8"/>
  <c r="N6556" i="8"/>
  <c r="N6554" i="8"/>
  <c r="N6552" i="8"/>
  <c r="N6550" i="8"/>
  <c r="N6548" i="8"/>
  <c r="N6546" i="8"/>
  <c r="N6544" i="8"/>
  <c r="N6542" i="8"/>
  <c r="N6540" i="8"/>
  <c r="N6538" i="8"/>
  <c r="N6536" i="8"/>
  <c r="N6534" i="8"/>
  <c r="N6532" i="8"/>
  <c r="N6530" i="8"/>
  <c r="N6528" i="8"/>
  <c r="N6526" i="8"/>
  <c r="N6524" i="8"/>
  <c r="N6522" i="8"/>
  <c r="N6520" i="8"/>
  <c r="N6518" i="8"/>
  <c r="N6516" i="8"/>
  <c r="N6514" i="8"/>
  <c r="N6512" i="8"/>
  <c r="N6510" i="8"/>
  <c r="N6508" i="8"/>
  <c r="N6506" i="8"/>
  <c r="N6504" i="8"/>
  <c r="N6502" i="8"/>
  <c r="N6500" i="8"/>
  <c r="N6498" i="8"/>
  <c r="N6496" i="8"/>
  <c r="N6494" i="8"/>
  <c r="N6492" i="8"/>
  <c r="N6490" i="8"/>
  <c r="N6488" i="8"/>
  <c r="N6486" i="8"/>
  <c r="N6484" i="8"/>
  <c r="N6482" i="8"/>
  <c r="N6480" i="8"/>
  <c r="N6478" i="8"/>
  <c r="N6476" i="8"/>
  <c r="N6474" i="8"/>
  <c r="N6472" i="8"/>
  <c r="N6470" i="8"/>
  <c r="N6468" i="8"/>
  <c r="N6466" i="8"/>
  <c r="N6464" i="8"/>
  <c r="N6462" i="8"/>
  <c r="N6460" i="8"/>
  <c r="N6458" i="8"/>
  <c r="N6456" i="8"/>
  <c r="N6454" i="8"/>
  <c r="N6452" i="8"/>
  <c r="N6450" i="8"/>
  <c r="N6448" i="8"/>
  <c r="N6446" i="8"/>
  <c r="N6444" i="8"/>
  <c r="N6442" i="8"/>
  <c r="N6440" i="8"/>
  <c r="N6438" i="8"/>
  <c r="N6436" i="8"/>
  <c r="N6434" i="8"/>
  <c r="N6432" i="8"/>
  <c r="N6430" i="8"/>
  <c r="N6428" i="8"/>
  <c r="N6426" i="8"/>
  <c r="N6424" i="8"/>
  <c r="N6422" i="8"/>
  <c r="N6420" i="8"/>
  <c r="N6418" i="8"/>
  <c r="N6416" i="8"/>
  <c r="N6414" i="8"/>
  <c r="N6412" i="8"/>
  <c r="N6410" i="8"/>
  <c r="N6408" i="8"/>
  <c r="N6406" i="8"/>
  <c r="N6404" i="8"/>
  <c r="N6402" i="8"/>
  <c r="N6400" i="8"/>
  <c r="N6398" i="8"/>
  <c r="N6396" i="8"/>
  <c r="N6394" i="8"/>
  <c r="N6392" i="8"/>
  <c r="N6390" i="8"/>
  <c r="N6388" i="8"/>
  <c r="N6386" i="8"/>
  <c r="N6384" i="8"/>
  <c r="N6382" i="8"/>
  <c r="N6380" i="8"/>
  <c r="N6378" i="8"/>
  <c r="N6376" i="8"/>
  <c r="N6374" i="8"/>
  <c r="N6372" i="8"/>
  <c r="N6370" i="8"/>
  <c r="N6368" i="8"/>
  <c r="N6366" i="8"/>
  <c r="N7909" i="8"/>
  <c r="N7907" i="8"/>
  <c r="N7905" i="8"/>
  <c r="N7903" i="8"/>
  <c r="N7901" i="8"/>
  <c r="N7899" i="8"/>
  <c r="N7897" i="8"/>
  <c r="N7895" i="8"/>
  <c r="N7893" i="8"/>
  <c r="N7891" i="8"/>
  <c r="N7889" i="8"/>
  <c r="N7887" i="8"/>
  <c r="N7885" i="8"/>
  <c r="N7883" i="8"/>
  <c r="N7881" i="8"/>
  <c r="N7879" i="8"/>
  <c r="N7877" i="8"/>
  <c r="N7875" i="8"/>
  <c r="N7873" i="8"/>
  <c r="N7871" i="8"/>
  <c r="N7869" i="8"/>
  <c r="N7867" i="8"/>
  <c r="N7865" i="8"/>
  <c r="N7863" i="8"/>
  <c r="N7861" i="8"/>
  <c r="N7859" i="8"/>
  <c r="N7857" i="8"/>
  <c r="N7855" i="8"/>
  <c r="N7853" i="8"/>
  <c r="N7851" i="8"/>
  <c r="N7849" i="8"/>
  <c r="N7847" i="8"/>
  <c r="N7845" i="8"/>
  <c r="N7843" i="8"/>
  <c r="N7841" i="8"/>
  <c r="N7839" i="8"/>
  <c r="N7837" i="8"/>
  <c r="N7835" i="8"/>
  <c r="N7833" i="8"/>
  <c r="N7831" i="8"/>
  <c r="N7829" i="8"/>
  <c r="N7827" i="8"/>
  <c r="N7825" i="8"/>
  <c r="N7823" i="8"/>
  <c r="N7821" i="8"/>
  <c r="N7819" i="8"/>
  <c r="N7817" i="8"/>
  <c r="N7815" i="8"/>
  <c r="N7813" i="8"/>
  <c r="N7811" i="8"/>
  <c r="N7809" i="8"/>
  <c r="N7807" i="8"/>
  <c r="N7805" i="8"/>
  <c r="N7803" i="8"/>
  <c r="N7801" i="8"/>
  <c r="N7799" i="8"/>
  <c r="N7797" i="8"/>
  <c r="N7795" i="8"/>
  <c r="N7793" i="8"/>
  <c r="N7791" i="8"/>
  <c r="N7789" i="8"/>
  <c r="N7787" i="8"/>
  <c r="N7785" i="8"/>
  <c r="N7783" i="8"/>
  <c r="N7781" i="8"/>
  <c r="N7779" i="8"/>
  <c r="N7777" i="8"/>
  <c r="N7775" i="8"/>
  <c r="N7773" i="8"/>
  <c r="N7771" i="8"/>
  <c r="N7769" i="8"/>
  <c r="N7767" i="8"/>
  <c r="N7765" i="8"/>
  <c r="N7763" i="8"/>
  <c r="N7761" i="8"/>
  <c r="N7759" i="8"/>
  <c r="N7757" i="8"/>
  <c r="N7755" i="8"/>
  <c r="N7753" i="8"/>
  <c r="N7751" i="8"/>
  <c r="N7749" i="8"/>
  <c r="N7747" i="8"/>
  <c r="N7745" i="8"/>
  <c r="N7743" i="8"/>
  <c r="N7741" i="8"/>
  <c r="N7739" i="8"/>
  <c r="N7737" i="8"/>
  <c r="N7735" i="8"/>
  <c r="N7733" i="8"/>
  <c r="N7731" i="8"/>
  <c r="N7729" i="8"/>
  <c r="N7727" i="8"/>
  <c r="N7725" i="8"/>
  <c r="N7723" i="8"/>
  <c r="N7721" i="8"/>
  <c r="N7719" i="8"/>
  <c r="N7717" i="8"/>
  <c r="N7715" i="8"/>
  <c r="N7713" i="8"/>
  <c r="N7711" i="8"/>
  <c r="N7709" i="8"/>
  <c r="N7707" i="8"/>
  <c r="N7705" i="8"/>
  <c r="N7703" i="8"/>
  <c r="N7701" i="8"/>
  <c r="N7699" i="8"/>
  <c r="N7697" i="8"/>
  <c r="N7695" i="8"/>
  <c r="N7693" i="8"/>
  <c r="N7691" i="8"/>
  <c r="N7689" i="8"/>
  <c r="N7687" i="8"/>
  <c r="N7685" i="8"/>
  <c r="N7683" i="8"/>
  <c r="N7681" i="8"/>
  <c r="N7679" i="8"/>
  <c r="N7677" i="8"/>
  <c r="N7675" i="8"/>
  <c r="N7673" i="8"/>
  <c r="N7671" i="8"/>
  <c r="N7669" i="8"/>
  <c r="N7667" i="8"/>
  <c r="N7665" i="8"/>
  <c r="N7663" i="8"/>
  <c r="N7661" i="8"/>
  <c r="N7659" i="8"/>
  <c r="N7657" i="8"/>
  <c r="N7655" i="8"/>
  <c r="N7653" i="8"/>
  <c r="N7651" i="8"/>
  <c r="N7649" i="8"/>
  <c r="N7647" i="8"/>
  <c r="N7645" i="8"/>
  <c r="N7643" i="8"/>
  <c r="N7641" i="8"/>
  <c r="N7639" i="8"/>
  <c r="N7637" i="8"/>
  <c r="N7635" i="8"/>
  <c r="N7633" i="8"/>
  <c r="N7631" i="8"/>
  <c r="N7629" i="8"/>
  <c r="N7627" i="8"/>
  <c r="N7625" i="8"/>
  <c r="N7623" i="8"/>
  <c r="N7621" i="8"/>
  <c r="N7619" i="8"/>
  <c r="N7617" i="8"/>
  <c r="N7615" i="8"/>
  <c r="N7613" i="8"/>
  <c r="N7611" i="8"/>
  <c r="N7609" i="8"/>
  <c r="N7607" i="8"/>
  <c r="N7605" i="8"/>
  <c r="N7603" i="8"/>
  <c r="N7601" i="8"/>
  <c r="N7599" i="8"/>
  <c r="N7597" i="8"/>
  <c r="N7595" i="8"/>
  <c r="N7593" i="8"/>
  <c r="N7591" i="8"/>
  <c r="N7589" i="8"/>
  <c r="N7587" i="8"/>
  <c r="N7585" i="8"/>
  <c r="N7583" i="8"/>
  <c r="N7581" i="8"/>
  <c r="N7579" i="8"/>
  <c r="N7577" i="8"/>
  <c r="N7575" i="8"/>
  <c r="N7573" i="8"/>
  <c r="N7571" i="8"/>
  <c r="N7569" i="8"/>
  <c r="N7567" i="8"/>
  <c r="N7565" i="8"/>
  <c r="N7563" i="8"/>
  <c r="N7561" i="8"/>
  <c r="N7559" i="8"/>
  <c r="N7557" i="8"/>
  <c r="N7555" i="8"/>
  <c r="N7553" i="8"/>
  <c r="N7551" i="8"/>
  <c r="N7549" i="8"/>
  <c r="N7547" i="8"/>
  <c r="N7545" i="8"/>
  <c r="N7543" i="8"/>
  <c r="N7541" i="8"/>
  <c r="N7539" i="8"/>
  <c r="N7537" i="8"/>
  <c r="N7535" i="8"/>
  <c r="N7533" i="8"/>
  <c r="N7531" i="8"/>
  <c r="N7529" i="8"/>
  <c r="N7527" i="8"/>
  <c r="N7525" i="8"/>
  <c r="N7523" i="8"/>
  <c r="N7521" i="8"/>
  <c r="N7519" i="8"/>
  <c r="N7517" i="8"/>
  <c r="N7515" i="8"/>
  <c r="N7513" i="8"/>
  <c r="N7511" i="8"/>
  <c r="N7509" i="8"/>
  <c r="N7507" i="8"/>
  <c r="N7505" i="8"/>
  <c r="N7503" i="8"/>
  <c r="N7501" i="8"/>
  <c r="N7499" i="8"/>
  <c r="N7497" i="8"/>
  <c r="N7495" i="8"/>
  <c r="N7493" i="8"/>
  <c r="N7491" i="8"/>
  <c r="N7489" i="8"/>
  <c r="N7487" i="8"/>
  <c r="N7485" i="8"/>
  <c r="N7483" i="8"/>
  <c r="N7481" i="8"/>
  <c r="N7479" i="8"/>
  <c r="N7477" i="8"/>
  <c r="N7475" i="8"/>
  <c r="N7473" i="8"/>
  <c r="N7471" i="8"/>
  <c r="N7469" i="8"/>
  <c r="N7467" i="8"/>
  <c r="N7465" i="8"/>
  <c r="N7463" i="8"/>
  <c r="N7461" i="8"/>
  <c r="N7459" i="8"/>
  <c r="N7457" i="8"/>
  <c r="N7455" i="8"/>
  <c r="N7453" i="8"/>
  <c r="N7451" i="8"/>
  <c r="N7449" i="8"/>
  <c r="N7447" i="8"/>
  <c r="N7445" i="8"/>
  <c r="N7443" i="8"/>
  <c r="N7441" i="8"/>
  <c r="N7439" i="8"/>
  <c r="N7437" i="8"/>
  <c r="N7435" i="8"/>
  <c r="N7433" i="8"/>
  <c r="N7431" i="8"/>
  <c r="N7429" i="8"/>
  <c r="N7427" i="8"/>
  <c r="N7425" i="8"/>
  <c r="N7423" i="8"/>
  <c r="N7421" i="8"/>
  <c r="N7419" i="8"/>
  <c r="N7417" i="8"/>
  <c r="N7415" i="8"/>
  <c r="N7413" i="8"/>
  <c r="N7411" i="8"/>
  <c r="N7409" i="8"/>
  <c r="N7407" i="8"/>
  <c r="N7405" i="8"/>
  <c r="N7403" i="8"/>
  <c r="N7401" i="8"/>
  <c r="N7399" i="8"/>
  <c r="N7397" i="8"/>
  <c r="N7395" i="8"/>
  <c r="N7393" i="8"/>
  <c r="N7391" i="8"/>
  <c r="N7389" i="8"/>
  <c r="N7387" i="8"/>
  <c r="N7385" i="8"/>
  <c r="N7383" i="8"/>
  <c r="N7381" i="8"/>
  <c r="N7379" i="8"/>
  <c r="N7377" i="8"/>
  <c r="N7375" i="8"/>
  <c r="N7373" i="8"/>
  <c r="N7371" i="8"/>
  <c r="N7369" i="8"/>
  <c r="N7367" i="8"/>
  <c r="N7365" i="8"/>
  <c r="N7363" i="8"/>
  <c r="N7361" i="8"/>
  <c r="N7359" i="8"/>
  <c r="N7357" i="8"/>
  <c r="N7355" i="8"/>
  <c r="N7353" i="8"/>
  <c r="N7351" i="8"/>
  <c r="N7349" i="8"/>
  <c r="N7347" i="8"/>
  <c r="N7345" i="8"/>
  <c r="N7343" i="8"/>
  <c r="N7341" i="8"/>
  <c r="N7339" i="8"/>
  <c r="N7337" i="8"/>
  <c r="N7335" i="8"/>
  <c r="N7333" i="8"/>
  <c r="N7331" i="8"/>
  <c r="N7329" i="8"/>
  <c r="N7327" i="8"/>
  <c r="N7325" i="8"/>
  <c r="N7323" i="8"/>
  <c r="N7321" i="8"/>
  <c r="N7319" i="8"/>
  <c r="N7317" i="8"/>
  <c r="N7315" i="8"/>
  <c r="N7313" i="8"/>
  <c r="N7311" i="8"/>
  <c r="N7309" i="8"/>
  <c r="N7307" i="8"/>
  <c r="N7305" i="8"/>
  <c r="N7303" i="8"/>
  <c r="N7301" i="8"/>
  <c r="N7299" i="8"/>
  <c r="N7297" i="8"/>
  <c r="N7295" i="8"/>
  <c r="N7293" i="8"/>
  <c r="N7291" i="8"/>
  <c r="N7289" i="8"/>
  <c r="N7287" i="8"/>
  <c r="N7285" i="8"/>
  <c r="N7283" i="8"/>
  <c r="N7281" i="8"/>
  <c r="N7279" i="8"/>
  <c r="N7277" i="8"/>
  <c r="N7275" i="8"/>
  <c r="N7273" i="8"/>
  <c r="N7271" i="8"/>
  <c r="N7269" i="8"/>
  <c r="N7267" i="8"/>
  <c r="N7265" i="8"/>
  <c r="N7263" i="8"/>
  <c r="N7261" i="8"/>
  <c r="N7259" i="8"/>
  <c r="N7257" i="8"/>
  <c r="N7255" i="8"/>
  <c r="N7253" i="8"/>
  <c r="N7251" i="8"/>
  <c r="N7249" i="8"/>
  <c r="N7247" i="8"/>
  <c r="N7245" i="8"/>
  <c r="N7243" i="8"/>
  <c r="N7241" i="8"/>
  <c r="N7239" i="8"/>
  <c r="N7237" i="8"/>
  <c r="N7235" i="8"/>
  <c r="N7233" i="8"/>
  <c r="N7231" i="8"/>
  <c r="N7229" i="8"/>
  <c r="N7227" i="8"/>
  <c r="N7225" i="8"/>
  <c r="N7223" i="8"/>
  <c r="N7221" i="8"/>
  <c r="N7219" i="8"/>
  <c r="N7217" i="8"/>
  <c r="N7215" i="8"/>
  <c r="N7213" i="8"/>
  <c r="N7211" i="8"/>
  <c r="N7209" i="8"/>
  <c r="N7207" i="8"/>
  <c r="N7205" i="8"/>
  <c r="N7203" i="8"/>
  <c r="N7201" i="8"/>
  <c r="N7199" i="8"/>
  <c r="N7197" i="8"/>
  <c r="N7195" i="8"/>
  <c r="N7193" i="8"/>
  <c r="N7191" i="8"/>
  <c r="N7189" i="8"/>
  <c r="N7187" i="8"/>
  <c r="N7185" i="8"/>
  <c r="N7183" i="8"/>
  <c r="N7181" i="8"/>
  <c r="N7179" i="8"/>
  <c r="N7177" i="8"/>
  <c r="N7175" i="8"/>
  <c r="N7173" i="8"/>
  <c r="N7171" i="8"/>
  <c r="N7169" i="8"/>
  <c r="N7167" i="8"/>
  <c r="N7165" i="8"/>
  <c r="N7163" i="8"/>
  <c r="N7161" i="8"/>
  <c r="N7159" i="8"/>
  <c r="N7157" i="8"/>
  <c r="N7155" i="8"/>
  <c r="N7153" i="8"/>
  <c r="N7151" i="8"/>
  <c r="N7149" i="8"/>
  <c r="N7147" i="8"/>
  <c r="N7145" i="8"/>
  <c r="N7143" i="8"/>
  <c r="N7141" i="8"/>
  <c r="N7139" i="8"/>
  <c r="N7137" i="8"/>
  <c r="N7135" i="8"/>
  <c r="N7133" i="8"/>
  <c r="N7131" i="8"/>
  <c r="N7129" i="8"/>
  <c r="N7127" i="8"/>
  <c r="N7125" i="8"/>
  <c r="N7123" i="8"/>
  <c r="N7121" i="8"/>
  <c r="N7119" i="8"/>
  <c r="N7117" i="8"/>
  <c r="N7115" i="8"/>
  <c r="N7113" i="8"/>
  <c r="N7111" i="8"/>
  <c r="N7109" i="8"/>
  <c r="N7107" i="8"/>
  <c r="N7105" i="8"/>
  <c r="N7103" i="8"/>
  <c r="N7101" i="8"/>
  <c r="N7099" i="8"/>
  <c r="N7097" i="8"/>
  <c r="N7095" i="8"/>
  <c r="N7093" i="8"/>
  <c r="N7091" i="8"/>
  <c r="N7089" i="8"/>
  <c r="N7087" i="8"/>
  <c r="N7085" i="8"/>
  <c r="N7083" i="8"/>
  <c r="N7081" i="8"/>
  <c r="N7079" i="8"/>
  <c r="N7077" i="8"/>
  <c r="N7075" i="8"/>
  <c r="N7073" i="8"/>
  <c r="N7071" i="8"/>
  <c r="N7069" i="8"/>
  <c r="N7067" i="8"/>
  <c r="N7065" i="8"/>
  <c r="N7063" i="8"/>
  <c r="N7061" i="8"/>
  <c r="N7059" i="8"/>
  <c r="N7057" i="8"/>
  <c r="N7055" i="8"/>
  <c r="N7053" i="8"/>
  <c r="N7051" i="8"/>
  <c r="N7049" i="8"/>
  <c r="N7047" i="8"/>
  <c r="N7045" i="8"/>
  <c r="N7043" i="8"/>
  <c r="N7041" i="8"/>
  <c r="N7039" i="8"/>
  <c r="N7037" i="8"/>
  <c r="N7035" i="8"/>
  <c r="N7033" i="8"/>
  <c r="N7031" i="8"/>
  <c r="N7029" i="8"/>
  <c r="N7027" i="8"/>
  <c r="N7025" i="8"/>
  <c r="N7023" i="8"/>
  <c r="N7021" i="8"/>
  <c r="N7019" i="8"/>
  <c r="N7017" i="8"/>
  <c r="N7015" i="8"/>
  <c r="N7013" i="8"/>
  <c r="N7011" i="8"/>
  <c r="N7009" i="8"/>
  <c r="N7007" i="8"/>
  <c r="N7005" i="8"/>
  <c r="N7003" i="8"/>
  <c r="N7001" i="8"/>
  <c r="N6999" i="8"/>
  <c r="N6997" i="8"/>
  <c r="N6995" i="8"/>
  <c r="N6993" i="8"/>
  <c r="N6991" i="8"/>
  <c r="N6989" i="8"/>
  <c r="N6987" i="8"/>
  <c r="N6985" i="8"/>
  <c r="N6983" i="8"/>
  <c r="N6981" i="8"/>
  <c r="N6979" i="8"/>
  <c r="N6977" i="8"/>
  <c r="N6975" i="8"/>
  <c r="N6973" i="8"/>
  <c r="N6971" i="8"/>
  <c r="N6969" i="8"/>
  <c r="N6967" i="8"/>
  <c r="N6965" i="8"/>
  <c r="N6963" i="8"/>
  <c r="N6961" i="8"/>
  <c r="N6959" i="8"/>
  <c r="N6957" i="8"/>
  <c r="N6955" i="8"/>
  <c r="N6953" i="8"/>
  <c r="N6951" i="8"/>
  <c r="N6949" i="8"/>
  <c r="N6947" i="8"/>
  <c r="N6945" i="8"/>
  <c r="N6943" i="8"/>
  <c r="N6941" i="8"/>
  <c r="N6939" i="8"/>
  <c r="N6937" i="8"/>
  <c r="N6935" i="8"/>
  <c r="N6933" i="8"/>
  <c r="N6931" i="8"/>
  <c r="N6929" i="8"/>
  <c r="N6927" i="8"/>
  <c r="N6925" i="8"/>
  <c r="N6923" i="8"/>
  <c r="N6921" i="8"/>
  <c r="N6919" i="8"/>
  <c r="N6917" i="8"/>
  <c r="N6915" i="8"/>
  <c r="N6913" i="8"/>
  <c r="N6911" i="8"/>
  <c r="N6909" i="8"/>
  <c r="N6907" i="8"/>
  <c r="N6905" i="8"/>
  <c r="N6903" i="8"/>
  <c r="N6901" i="8"/>
  <c r="N6899" i="8"/>
  <c r="N6897" i="8"/>
  <c r="N6895" i="8"/>
  <c r="N6893" i="8"/>
  <c r="N6891" i="8"/>
  <c r="N6889" i="8"/>
  <c r="N6887" i="8"/>
  <c r="N6885" i="8"/>
  <c r="N6883" i="8"/>
  <c r="N6881" i="8"/>
  <c r="N6879" i="8"/>
  <c r="N6877" i="8"/>
  <c r="N6875" i="8"/>
  <c r="N6873" i="8"/>
  <c r="N6871" i="8"/>
  <c r="N6869" i="8"/>
  <c r="N6867" i="8"/>
  <c r="N6865" i="8"/>
  <c r="N6863" i="8"/>
  <c r="N6861" i="8"/>
  <c r="N6859" i="8"/>
  <c r="N6857" i="8"/>
  <c r="N6855" i="8"/>
  <c r="N6853" i="8"/>
  <c r="N6851" i="8"/>
  <c r="N6849" i="8"/>
  <c r="N6847" i="8"/>
  <c r="N6845" i="8"/>
  <c r="N6843" i="8"/>
  <c r="N6841" i="8"/>
  <c r="N6839" i="8"/>
  <c r="N6837" i="8"/>
  <c r="N6835" i="8"/>
  <c r="N6833" i="8"/>
  <c r="N6831" i="8"/>
  <c r="N6829" i="8"/>
  <c r="N6827" i="8"/>
  <c r="N6825" i="8"/>
  <c r="N6823" i="8"/>
  <c r="N6821" i="8"/>
  <c r="N6819" i="8"/>
  <c r="N6817" i="8"/>
  <c r="N6815" i="8"/>
  <c r="N6813" i="8"/>
  <c r="N6811" i="8"/>
  <c r="N6809" i="8"/>
  <c r="N6807" i="8"/>
  <c r="N6805" i="8"/>
  <c r="N6803" i="8"/>
  <c r="N6801" i="8"/>
  <c r="N6799" i="8"/>
  <c r="N6797" i="8"/>
  <c r="N6795" i="8"/>
  <c r="N6793" i="8"/>
  <c r="N6791" i="8"/>
  <c r="N6789" i="8"/>
  <c r="N6787" i="8"/>
  <c r="N6785" i="8"/>
  <c r="N6783" i="8"/>
  <c r="N6781" i="8"/>
  <c r="N6779" i="8"/>
  <c r="N6777" i="8"/>
  <c r="N6775" i="8"/>
  <c r="N6773" i="8"/>
  <c r="N6771" i="8"/>
  <c r="N6769" i="8"/>
  <c r="N6767" i="8"/>
  <c r="N6765" i="8"/>
  <c r="N6763" i="8"/>
  <c r="N6761" i="8"/>
  <c r="N6759" i="8"/>
  <c r="N6757" i="8"/>
  <c r="N6755" i="8"/>
  <c r="N6753" i="8"/>
  <c r="N6751" i="8"/>
  <c r="N6749" i="8"/>
  <c r="N6747" i="8"/>
  <c r="N6745" i="8"/>
  <c r="N6743" i="8"/>
  <c r="N6741" i="8"/>
  <c r="N6739" i="8"/>
  <c r="N6737" i="8"/>
  <c r="N6735" i="8"/>
  <c r="N6733" i="8"/>
  <c r="N6731" i="8"/>
  <c r="N6729" i="8"/>
  <c r="N6727" i="8"/>
  <c r="N6725" i="8"/>
  <c r="N6723" i="8"/>
  <c r="N6721" i="8"/>
  <c r="N6719" i="8"/>
  <c r="N6717" i="8"/>
  <c r="N6715" i="8"/>
  <c r="N6713" i="8"/>
  <c r="N6711" i="8"/>
  <c r="N6709" i="8"/>
  <c r="N6707" i="8"/>
  <c r="N6705" i="8"/>
  <c r="N6703" i="8"/>
  <c r="N6701" i="8"/>
  <c r="N6699" i="8"/>
  <c r="N6697" i="8"/>
  <c r="N6695" i="8"/>
  <c r="N6693" i="8"/>
  <c r="N6691" i="8"/>
  <c r="N6689" i="8"/>
  <c r="N6687" i="8"/>
  <c r="N6685" i="8"/>
  <c r="N6683" i="8"/>
  <c r="N6681" i="8"/>
  <c r="N6679" i="8"/>
  <c r="N6677" i="8"/>
  <c r="N6675" i="8"/>
  <c r="N6673" i="8"/>
  <c r="N6671" i="8"/>
  <c r="N6669" i="8"/>
  <c r="N6667" i="8"/>
  <c r="N6665" i="8"/>
  <c r="N6663" i="8"/>
  <c r="N6661" i="8"/>
  <c r="N6659" i="8"/>
  <c r="N6657" i="8"/>
  <c r="N6655" i="8"/>
  <c r="N6653" i="8"/>
  <c r="N6651" i="8"/>
  <c r="N6649" i="8"/>
  <c r="N6647" i="8"/>
  <c r="N6645" i="8"/>
  <c r="N6643" i="8"/>
  <c r="N6641" i="8"/>
  <c r="N6639" i="8"/>
  <c r="N6637" i="8"/>
  <c r="N6635" i="8"/>
  <c r="N6633" i="8"/>
  <c r="N6631" i="8"/>
  <c r="N6629" i="8"/>
  <c r="N6627" i="8"/>
  <c r="N6625" i="8"/>
  <c r="N6623" i="8"/>
  <c r="N6621" i="8"/>
  <c r="N6619" i="8"/>
  <c r="N6617" i="8"/>
  <c r="N6615" i="8"/>
  <c r="N6613" i="8"/>
  <c r="N6611" i="8"/>
  <c r="N6609" i="8"/>
  <c r="N6607" i="8"/>
  <c r="N6605" i="8"/>
  <c r="N6603" i="8"/>
  <c r="N6601" i="8"/>
  <c r="N6599" i="8"/>
  <c r="N6597" i="8"/>
  <c r="N6595" i="8"/>
  <c r="N6593" i="8"/>
  <c r="N6591" i="8"/>
  <c r="N6589" i="8"/>
  <c r="N6587" i="8"/>
  <c r="N6585" i="8"/>
  <c r="N6583" i="8"/>
  <c r="N6581" i="8"/>
  <c r="N6579" i="8"/>
  <c r="N6577" i="8"/>
  <c r="N6575" i="8"/>
  <c r="N6573" i="8"/>
  <c r="N6571" i="8"/>
  <c r="N6569" i="8"/>
  <c r="N6567" i="8"/>
  <c r="N6565" i="8"/>
  <c r="N6563" i="8"/>
  <c r="N6561" i="8"/>
  <c r="N6559" i="8"/>
  <c r="N6557" i="8"/>
  <c r="N6555" i="8"/>
  <c r="N6553" i="8"/>
  <c r="N6551" i="8"/>
  <c r="N6549" i="8"/>
  <c r="N6547" i="8"/>
  <c r="N6364" i="8"/>
  <c r="N6362" i="8"/>
  <c r="N6360" i="8"/>
  <c r="N6358" i="8"/>
  <c r="N6356" i="8"/>
  <c r="N6354" i="8"/>
  <c r="N6352" i="8"/>
  <c r="N6350" i="8"/>
  <c r="N6348" i="8"/>
  <c r="N6346" i="8"/>
  <c r="N6344" i="8"/>
  <c r="N6342" i="8"/>
  <c r="N6340" i="8"/>
  <c r="N6338" i="8"/>
  <c r="N6336" i="8"/>
  <c r="N6334" i="8"/>
  <c r="N6332" i="8"/>
  <c r="N6330" i="8"/>
  <c r="N6328" i="8"/>
  <c r="N6326" i="8"/>
  <c r="N6324" i="8"/>
  <c r="N6322" i="8"/>
  <c r="N6320" i="8"/>
  <c r="N6318" i="8"/>
  <c r="N6316" i="8"/>
  <c r="N6314" i="8"/>
  <c r="N6312" i="8"/>
  <c r="N6310" i="8"/>
  <c r="N6308" i="8"/>
  <c r="N6306" i="8"/>
  <c r="N6304" i="8"/>
  <c r="N6302" i="8"/>
  <c r="N6300" i="8"/>
  <c r="N6298" i="8"/>
  <c r="N6296" i="8"/>
  <c r="N6294" i="8"/>
  <c r="N6292" i="8"/>
  <c r="N6290" i="8"/>
  <c r="N6288" i="8"/>
  <c r="N6286" i="8"/>
  <c r="N6284" i="8"/>
  <c r="N6282" i="8"/>
  <c r="N6280" i="8"/>
  <c r="N6278" i="8"/>
  <c r="N6276" i="8"/>
  <c r="N6274" i="8"/>
  <c r="N6272" i="8"/>
  <c r="N6270" i="8"/>
  <c r="N6268" i="8"/>
  <c r="N6266" i="8"/>
  <c r="N6264" i="8"/>
  <c r="N6262" i="8"/>
  <c r="N6260" i="8"/>
  <c r="N6258" i="8"/>
  <c r="N6256" i="8"/>
  <c r="N6254" i="8"/>
  <c r="N6252" i="8"/>
  <c r="N6250" i="8"/>
  <c r="N6248" i="8"/>
  <c r="N6246" i="8"/>
  <c r="N6244" i="8"/>
  <c r="N6242" i="8"/>
  <c r="N6240" i="8"/>
  <c r="N6238" i="8"/>
  <c r="N6236" i="8"/>
  <c r="N6234" i="8"/>
  <c r="N6232" i="8"/>
  <c r="N6230" i="8"/>
  <c r="N6228" i="8"/>
  <c r="N6226" i="8"/>
  <c r="N6224" i="8"/>
  <c r="N6222" i="8"/>
  <c r="N6220" i="8"/>
  <c r="N6218" i="8"/>
  <c r="N6216" i="8"/>
  <c r="N6214" i="8"/>
  <c r="N6212" i="8"/>
  <c r="N6210" i="8"/>
  <c r="N6208" i="8"/>
  <c r="N6206" i="8"/>
  <c r="N6204" i="8"/>
  <c r="N6202" i="8"/>
  <c r="N6200" i="8"/>
  <c r="N6198" i="8"/>
  <c r="N6196" i="8"/>
  <c r="N6194" i="8"/>
  <c r="N6192" i="8"/>
  <c r="N6190" i="8"/>
  <c r="N6188" i="8"/>
  <c r="N6186" i="8"/>
  <c r="N6184" i="8"/>
  <c r="N6182" i="8"/>
  <c r="N6180" i="8"/>
  <c r="N6178" i="8"/>
  <c r="N6176" i="8"/>
  <c r="N6174" i="8"/>
  <c r="N6172" i="8"/>
  <c r="N6170" i="8"/>
  <c r="N6168" i="8"/>
  <c r="N6166" i="8"/>
  <c r="N6164" i="8"/>
  <c r="N6162" i="8"/>
  <c r="N6160" i="8"/>
  <c r="N6158" i="8"/>
  <c r="N6156" i="8"/>
  <c r="N6154" i="8"/>
  <c r="N6152" i="8"/>
  <c r="N6150" i="8"/>
  <c r="N6148" i="8"/>
  <c r="N6146" i="8"/>
  <c r="N6144" i="8"/>
  <c r="N6142" i="8"/>
  <c r="N6140" i="8"/>
  <c r="N6138" i="8"/>
  <c r="N6136" i="8"/>
  <c r="N6134" i="8"/>
  <c r="N6132" i="8"/>
  <c r="N6130" i="8"/>
  <c r="N6128" i="8"/>
  <c r="N6126" i="8"/>
  <c r="N6124" i="8"/>
  <c r="N6122" i="8"/>
  <c r="N6120" i="8"/>
  <c r="N6118" i="8"/>
  <c r="N6116" i="8"/>
  <c r="N6114" i="8"/>
  <c r="N6112" i="8"/>
  <c r="N6110" i="8"/>
  <c r="N6108" i="8"/>
  <c r="N6106" i="8"/>
  <c r="N6104" i="8"/>
  <c r="N6102" i="8"/>
  <c r="N6100" i="8"/>
  <c r="N6098" i="8"/>
  <c r="N6096" i="8"/>
  <c r="N6094" i="8"/>
  <c r="N6092" i="8"/>
  <c r="N6090" i="8"/>
  <c r="N6088" i="8"/>
  <c r="N6086" i="8"/>
  <c r="N6084" i="8"/>
  <c r="N6082" i="8"/>
  <c r="N6080" i="8"/>
  <c r="N6078" i="8"/>
  <c r="N6076" i="8"/>
  <c r="N6074" i="8"/>
  <c r="N6072" i="8"/>
  <c r="N6070" i="8"/>
  <c r="N6068" i="8"/>
  <c r="N6066" i="8"/>
  <c r="N6064" i="8"/>
  <c r="N6062" i="8"/>
  <c r="N6060" i="8"/>
  <c r="N6058" i="8"/>
  <c r="N6056" i="8"/>
  <c r="N6054" i="8"/>
  <c r="N6052" i="8"/>
  <c r="N6050" i="8"/>
  <c r="N6048" i="8"/>
  <c r="N6046" i="8"/>
  <c r="N6044" i="8"/>
  <c r="N6042" i="8"/>
  <c r="N6040" i="8"/>
  <c r="N6038" i="8"/>
  <c r="N6036" i="8"/>
  <c r="N6034" i="8"/>
  <c r="N6032" i="8"/>
  <c r="N6030" i="8"/>
  <c r="N6028" i="8"/>
  <c r="N6026" i="8"/>
  <c r="N6024" i="8"/>
  <c r="N6022" i="8"/>
  <c r="N6020" i="8"/>
  <c r="N6018" i="8"/>
  <c r="N6016" i="8"/>
  <c r="N6014" i="8"/>
  <c r="N6012" i="8"/>
  <c r="N6010" i="8"/>
  <c r="N6008" i="8"/>
  <c r="N6006" i="8"/>
  <c r="N6004" i="8"/>
  <c r="N6002" i="8"/>
  <c r="N6000" i="8"/>
  <c r="N5998" i="8"/>
  <c r="N5996" i="8"/>
  <c r="N5994" i="8"/>
  <c r="N5992" i="8"/>
  <c r="N5990" i="8"/>
  <c r="N5988" i="8"/>
  <c r="N5986" i="8"/>
  <c r="N5984" i="8"/>
  <c r="N5982" i="8"/>
  <c r="N5980" i="8"/>
  <c r="N5978" i="8"/>
  <c r="N5976" i="8"/>
  <c r="N5974" i="8"/>
  <c r="N5972" i="8"/>
  <c r="N5970" i="8"/>
  <c r="N5968" i="8"/>
  <c r="N5966" i="8"/>
  <c r="N5964" i="8"/>
  <c r="N5962" i="8"/>
  <c r="N5960" i="8"/>
  <c r="N5958" i="8"/>
  <c r="N5956" i="8"/>
  <c r="N5954" i="8"/>
  <c r="N5952" i="8"/>
  <c r="N5950" i="8"/>
  <c r="N5948" i="8"/>
  <c r="N5946" i="8"/>
  <c r="N5944" i="8"/>
  <c r="N5942" i="8"/>
  <c r="N5940" i="8"/>
  <c r="N5938" i="8"/>
  <c r="N5936" i="8"/>
  <c r="N5934" i="8"/>
  <c r="N5932" i="8"/>
  <c r="N5930" i="8"/>
  <c r="N5928" i="8"/>
  <c r="N5926" i="8"/>
  <c r="N5924" i="8"/>
  <c r="N5922" i="8"/>
  <c r="N5920" i="8"/>
  <c r="N5918" i="8"/>
  <c r="N5916" i="8"/>
  <c r="N5914" i="8"/>
  <c r="N5912" i="8"/>
  <c r="N5910" i="8"/>
  <c r="N5908" i="8"/>
  <c r="N5906" i="8"/>
  <c r="N5904" i="8"/>
  <c r="N5902" i="8"/>
  <c r="N5900" i="8"/>
  <c r="N5898" i="8"/>
  <c r="N5896" i="8"/>
  <c r="N5894" i="8"/>
  <c r="N5892" i="8"/>
  <c r="N5890" i="8"/>
  <c r="N5888" i="8"/>
  <c r="N5886" i="8"/>
  <c r="N5884" i="8"/>
  <c r="N5882" i="8"/>
  <c r="N5880" i="8"/>
  <c r="N5878" i="8"/>
  <c r="N5876" i="8"/>
  <c r="N5874" i="8"/>
  <c r="N5872" i="8"/>
  <c r="N5870" i="8"/>
  <c r="N5868" i="8"/>
  <c r="N5866" i="8"/>
  <c r="N5864" i="8"/>
  <c r="N5862" i="8"/>
  <c r="N5860" i="8"/>
  <c r="N5858" i="8"/>
  <c r="N5856" i="8"/>
  <c r="N5854" i="8"/>
  <c r="N5852" i="8"/>
  <c r="N5850" i="8"/>
  <c r="N5848" i="8"/>
  <c r="N5846" i="8"/>
  <c r="N5844" i="8"/>
  <c r="N5842" i="8"/>
  <c r="N5840" i="8"/>
  <c r="N5838" i="8"/>
  <c r="N5836" i="8"/>
  <c r="N5834" i="8"/>
  <c r="N5832" i="8"/>
  <c r="N5830" i="8"/>
  <c r="N5828" i="8"/>
  <c r="N5826" i="8"/>
  <c r="N5824" i="8"/>
  <c r="N5822" i="8"/>
  <c r="N5820" i="8"/>
  <c r="N5818" i="8"/>
  <c r="N5816" i="8"/>
  <c r="N5814" i="8"/>
  <c r="N5812" i="8"/>
  <c r="N5810" i="8"/>
  <c r="N5808" i="8"/>
  <c r="N5806" i="8"/>
  <c r="N5804" i="8"/>
  <c r="N5802" i="8"/>
  <c r="N5800" i="8"/>
  <c r="N5798" i="8"/>
  <c r="N5796" i="8"/>
  <c r="N5794" i="8"/>
  <c r="N5792" i="8"/>
  <c r="N5790" i="8"/>
  <c r="N5788" i="8"/>
  <c r="N5786" i="8"/>
  <c r="N5784" i="8"/>
  <c r="N5782" i="8"/>
  <c r="N5780" i="8"/>
  <c r="N5778" i="8"/>
  <c r="N5776" i="8"/>
  <c r="N5774" i="8"/>
  <c r="N5772" i="8"/>
  <c r="N5770" i="8"/>
  <c r="N5768" i="8"/>
  <c r="N5766" i="8"/>
  <c r="N5764" i="8"/>
  <c r="N5762" i="8"/>
  <c r="N5760" i="8"/>
  <c r="N5758" i="8"/>
  <c r="N5756" i="8"/>
  <c r="N5754" i="8"/>
  <c r="N5752" i="8"/>
  <c r="N5750" i="8"/>
  <c r="N5748" i="8"/>
  <c r="N5746" i="8"/>
  <c r="N5744" i="8"/>
  <c r="N5742" i="8"/>
  <c r="N5740" i="8"/>
  <c r="N5738" i="8"/>
  <c r="N5736" i="8"/>
  <c r="N5734" i="8"/>
  <c r="N5732" i="8"/>
  <c r="N5730" i="8"/>
  <c r="N5728" i="8"/>
  <c r="N5726" i="8"/>
  <c r="N5724" i="8"/>
  <c r="N5722" i="8"/>
  <c r="N5720" i="8"/>
  <c r="N5718" i="8"/>
  <c r="N5716" i="8"/>
  <c r="N5714" i="8"/>
  <c r="N5712" i="8"/>
  <c r="N5710" i="8"/>
  <c r="N5708" i="8"/>
  <c r="N5706" i="8"/>
  <c r="N5704" i="8"/>
  <c r="N5702" i="8"/>
  <c r="N5700" i="8"/>
  <c r="N5698" i="8"/>
  <c r="N5696" i="8"/>
  <c r="N5694" i="8"/>
  <c r="N5692" i="8"/>
  <c r="N5690" i="8"/>
  <c r="N5688" i="8"/>
  <c r="N5686" i="8"/>
  <c r="N5684" i="8"/>
  <c r="N5682" i="8"/>
  <c r="N5680" i="8"/>
  <c r="N5678" i="8"/>
  <c r="N5676" i="8"/>
  <c r="N5674" i="8"/>
  <c r="N5672" i="8"/>
  <c r="N5670" i="8"/>
  <c r="N5668" i="8"/>
  <c r="N5666" i="8"/>
  <c r="N5664" i="8"/>
  <c r="N5662" i="8"/>
  <c r="N5660" i="8"/>
  <c r="N5658" i="8"/>
  <c r="N5656" i="8"/>
  <c r="N5654" i="8"/>
  <c r="N5652" i="8"/>
  <c r="N5650" i="8"/>
  <c r="N5648" i="8"/>
  <c r="N5646" i="8"/>
  <c r="N5644" i="8"/>
  <c r="N5642" i="8"/>
  <c r="N5640" i="8"/>
  <c r="N5638" i="8"/>
  <c r="N5636" i="8"/>
  <c r="N5634" i="8"/>
  <c r="N5632" i="8"/>
  <c r="N5630" i="8"/>
  <c r="N5628" i="8"/>
  <c r="N5626" i="8"/>
  <c r="N5624" i="8"/>
  <c r="N5622" i="8"/>
  <c r="N5620" i="8"/>
  <c r="N5618" i="8"/>
  <c r="N5616" i="8"/>
  <c r="N5614" i="8"/>
  <c r="N5612" i="8"/>
  <c r="N5610" i="8"/>
  <c r="N5608" i="8"/>
  <c r="N5606" i="8"/>
  <c r="N5604" i="8"/>
  <c r="N5602" i="8"/>
  <c r="N5600" i="8"/>
  <c r="N5598" i="8"/>
  <c r="N5596" i="8"/>
  <c r="N5594" i="8"/>
  <c r="N5592" i="8"/>
  <c r="N5590" i="8"/>
  <c r="N5588" i="8"/>
  <c r="N5586" i="8"/>
  <c r="N5584" i="8"/>
  <c r="N5582" i="8"/>
  <c r="N5580" i="8"/>
  <c r="N5578" i="8"/>
  <c r="N5576" i="8"/>
  <c r="N5574" i="8"/>
  <c r="N5572" i="8"/>
  <c r="N5570" i="8"/>
  <c r="N5568" i="8"/>
  <c r="N5566" i="8"/>
  <c r="N5564" i="8"/>
  <c r="N5562" i="8"/>
  <c r="N5560" i="8"/>
  <c r="N5558" i="8"/>
  <c r="N5556" i="8"/>
  <c r="N5554" i="8"/>
  <c r="N5552" i="8"/>
  <c r="N5550" i="8"/>
  <c r="N5548" i="8"/>
  <c r="N5546" i="8"/>
  <c r="N5544" i="8"/>
  <c r="N5542" i="8"/>
  <c r="N5540" i="8"/>
  <c r="N5538" i="8"/>
  <c r="N5536" i="8"/>
  <c r="N5534" i="8"/>
  <c r="N5532" i="8"/>
  <c r="N5530" i="8"/>
  <c r="N5528" i="8"/>
  <c r="N5526" i="8"/>
  <c r="N5524" i="8"/>
  <c r="N5522" i="8"/>
  <c r="N5520" i="8"/>
  <c r="N5518" i="8"/>
  <c r="N5516" i="8"/>
  <c r="N5514" i="8"/>
  <c r="N5512" i="8"/>
  <c r="N5510" i="8"/>
  <c r="N5508" i="8"/>
  <c r="N5506" i="8"/>
  <c r="N5504" i="8"/>
  <c r="N5502" i="8"/>
  <c r="N5500" i="8"/>
  <c r="N5498" i="8"/>
  <c r="N5496" i="8"/>
  <c r="N5494" i="8"/>
  <c r="N5492" i="8"/>
  <c r="N5490" i="8"/>
  <c r="N5488" i="8"/>
  <c r="N5486" i="8"/>
  <c r="N5484" i="8"/>
  <c r="N5482" i="8"/>
  <c r="N5480" i="8"/>
  <c r="N5478" i="8"/>
  <c r="N5476" i="8"/>
  <c r="N5474" i="8"/>
  <c r="N5472" i="8"/>
  <c r="N5470" i="8"/>
  <c r="N5468" i="8"/>
  <c r="N5466" i="8"/>
  <c r="N5464" i="8"/>
  <c r="N5462" i="8"/>
  <c r="N5460" i="8"/>
  <c r="N5458" i="8"/>
  <c r="N5456" i="8"/>
  <c r="N5454" i="8"/>
  <c r="N5452" i="8"/>
  <c r="N5450" i="8"/>
  <c r="N5448" i="8"/>
  <c r="N5446" i="8"/>
  <c r="N5444" i="8"/>
  <c r="N5442" i="8"/>
  <c r="N5440" i="8"/>
  <c r="N5438" i="8"/>
  <c r="N5436" i="8"/>
  <c r="N5434" i="8"/>
  <c r="N5432" i="8"/>
  <c r="N5430" i="8"/>
  <c r="N5428" i="8"/>
  <c r="N5426" i="8"/>
  <c r="N5424" i="8"/>
  <c r="N5422" i="8"/>
  <c r="N5420" i="8"/>
  <c r="N5418" i="8"/>
  <c r="N5416" i="8"/>
  <c r="N5414" i="8"/>
  <c r="N5412" i="8"/>
  <c r="N5410" i="8"/>
  <c r="N5408" i="8"/>
  <c r="N5406" i="8"/>
  <c r="N5404" i="8"/>
  <c r="N5402" i="8"/>
  <c r="N5400" i="8"/>
  <c r="N5398" i="8"/>
  <c r="N5396" i="8"/>
  <c r="N5394" i="8"/>
  <c r="N5392" i="8"/>
  <c r="N5390" i="8"/>
  <c r="N5388" i="8"/>
  <c r="N5386" i="8"/>
  <c r="N5384" i="8"/>
  <c r="N5382" i="8"/>
  <c r="N5380" i="8"/>
  <c r="N5378" i="8"/>
  <c r="N5376" i="8"/>
  <c r="N5374" i="8"/>
  <c r="N5372" i="8"/>
  <c r="N5370" i="8"/>
  <c r="N5368" i="8"/>
  <c r="N5366" i="8"/>
  <c r="N5364" i="8"/>
  <c r="N5362" i="8"/>
  <c r="N5360" i="8"/>
  <c r="N5358" i="8"/>
  <c r="N5356" i="8"/>
  <c r="N5354" i="8"/>
  <c r="N5352" i="8"/>
  <c r="N5350" i="8"/>
  <c r="N5348" i="8"/>
  <c r="N5346" i="8"/>
  <c r="N5344" i="8"/>
  <c r="N5342" i="8"/>
  <c r="N5340" i="8"/>
  <c r="N5338" i="8"/>
  <c r="N5336" i="8"/>
  <c r="N5334" i="8"/>
  <c r="N5332" i="8"/>
  <c r="N5330" i="8"/>
  <c r="N5328" i="8"/>
  <c r="N5326" i="8"/>
  <c r="N5324" i="8"/>
  <c r="N5322" i="8"/>
  <c r="N5320" i="8"/>
  <c r="N5318" i="8"/>
  <c r="N5316" i="8"/>
  <c r="N5314" i="8"/>
  <c r="N5312" i="8"/>
  <c r="N5310" i="8"/>
  <c r="N5308" i="8"/>
  <c r="N5306" i="8"/>
  <c r="N5304" i="8"/>
  <c r="N5302" i="8"/>
  <c r="N5300" i="8"/>
  <c r="N5298" i="8"/>
  <c r="N5296" i="8"/>
  <c r="N5294" i="8"/>
  <c r="N5292" i="8"/>
  <c r="N5290" i="8"/>
  <c r="N5288" i="8"/>
  <c r="N5286" i="8"/>
  <c r="N5284" i="8"/>
  <c r="N5282" i="8"/>
  <c r="N5280" i="8"/>
  <c r="N5278" i="8"/>
  <c r="N5276" i="8"/>
  <c r="N5274" i="8"/>
  <c r="N5272" i="8"/>
  <c r="N5270" i="8"/>
  <c r="N5268" i="8"/>
  <c r="N5266" i="8"/>
  <c r="N5264" i="8"/>
  <c r="N5262" i="8"/>
  <c r="N5260" i="8"/>
  <c r="N5258" i="8"/>
  <c r="N5256" i="8"/>
  <c r="N5254" i="8"/>
  <c r="N5252" i="8"/>
  <c r="N5250" i="8"/>
  <c r="N5248" i="8"/>
  <c r="N5246" i="8"/>
  <c r="N5244" i="8"/>
  <c r="N5242" i="8"/>
  <c r="N5240" i="8"/>
  <c r="N5238" i="8"/>
  <c r="N5236" i="8"/>
  <c r="N5234" i="8"/>
  <c r="N5232" i="8"/>
  <c r="N5230" i="8"/>
  <c r="N5228" i="8"/>
  <c r="N5226" i="8"/>
  <c r="N5224" i="8"/>
  <c r="N5222" i="8"/>
  <c r="N5220" i="8"/>
  <c r="N5218" i="8"/>
  <c r="N5216" i="8"/>
  <c r="N5214" i="8"/>
  <c r="N5212" i="8"/>
  <c r="N5210" i="8"/>
  <c r="N5208" i="8"/>
  <c r="N5206" i="8"/>
  <c r="N5204" i="8"/>
  <c r="N5202" i="8"/>
  <c r="N5200" i="8"/>
  <c r="N5198" i="8"/>
  <c r="N5196" i="8"/>
  <c r="N5194" i="8"/>
  <c r="N5192" i="8"/>
  <c r="N5190" i="8"/>
  <c r="N5188" i="8"/>
  <c r="N5186" i="8"/>
  <c r="N5184" i="8"/>
  <c r="N5182" i="8"/>
  <c r="N5180" i="8"/>
  <c r="N5178" i="8"/>
  <c r="N5176" i="8"/>
  <c r="N5174" i="8"/>
  <c r="N5172" i="8"/>
  <c r="N5170" i="8"/>
  <c r="N5168" i="8"/>
  <c r="N5166" i="8"/>
  <c r="N5164" i="8"/>
  <c r="N5162" i="8"/>
  <c r="N5160" i="8"/>
  <c r="N5158" i="8"/>
  <c r="N5156" i="8"/>
  <c r="N5154" i="8"/>
  <c r="N5152" i="8"/>
  <c r="N5150" i="8"/>
  <c r="N5148" i="8"/>
  <c r="N5146" i="8"/>
  <c r="N5144" i="8"/>
  <c r="N5142" i="8"/>
  <c r="N5140" i="8"/>
  <c r="N5138" i="8"/>
  <c r="N5136" i="8"/>
  <c r="N5134" i="8"/>
  <c r="N5132" i="8"/>
  <c r="N5130" i="8"/>
  <c r="N5128" i="8"/>
  <c r="N5126" i="8"/>
  <c r="N5124" i="8"/>
  <c r="N5122" i="8"/>
  <c r="N5120" i="8"/>
  <c r="N5118" i="8"/>
  <c r="N5116" i="8"/>
  <c r="N5114" i="8"/>
  <c r="N5112" i="8"/>
  <c r="N5110" i="8"/>
  <c r="N5108" i="8"/>
  <c r="N5106" i="8"/>
  <c r="N5104" i="8"/>
  <c r="N5102" i="8"/>
  <c r="N5100" i="8"/>
  <c r="N5098" i="8"/>
  <c r="N5096" i="8"/>
  <c r="N5094" i="8"/>
  <c r="N5092" i="8"/>
  <c r="N5090" i="8"/>
  <c r="N5088" i="8"/>
  <c r="N5086" i="8"/>
  <c r="N5084" i="8"/>
  <c r="N5082" i="8"/>
  <c r="N5080" i="8"/>
  <c r="N5078" i="8"/>
  <c r="N5076" i="8"/>
  <c r="N5074" i="8"/>
  <c r="N5072" i="8"/>
  <c r="N5070" i="8"/>
  <c r="N5068" i="8"/>
  <c r="N5066" i="8"/>
  <c r="N5064" i="8"/>
  <c r="N5062" i="8"/>
  <c r="N5060" i="8"/>
  <c r="N5058" i="8"/>
  <c r="N5056" i="8"/>
  <c r="N5054" i="8"/>
  <c r="N5052" i="8"/>
  <c r="N5050" i="8"/>
  <c r="N5048" i="8"/>
  <c r="N5046" i="8"/>
  <c r="N5044" i="8"/>
  <c r="N5042" i="8"/>
  <c r="N5040" i="8"/>
  <c r="N5038" i="8"/>
  <c r="N5036" i="8"/>
  <c r="N5034" i="8"/>
  <c r="N5032" i="8"/>
  <c r="N5030" i="8"/>
  <c r="N5028" i="8"/>
  <c r="N5026" i="8"/>
  <c r="N5024" i="8"/>
  <c r="N5022" i="8"/>
  <c r="N5020" i="8"/>
  <c r="N5018" i="8"/>
  <c r="N5016" i="8"/>
  <c r="N5014" i="8"/>
  <c r="N5012" i="8"/>
  <c r="N5010" i="8"/>
  <c r="N5008" i="8"/>
  <c r="N5006" i="8"/>
  <c r="N5004" i="8"/>
  <c r="N5002" i="8"/>
  <c r="N6545" i="8"/>
  <c r="N6543" i="8"/>
  <c r="N6541" i="8"/>
  <c r="N6539" i="8"/>
  <c r="N6537" i="8"/>
  <c r="N6535" i="8"/>
  <c r="N5000" i="8"/>
  <c r="N4998" i="8"/>
  <c r="N4996" i="8"/>
  <c r="N4994" i="8"/>
  <c r="N4992" i="8"/>
  <c r="N4990" i="8"/>
  <c r="N4988" i="8"/>
  <c r="N4986" i="8"/>
  <c r="N4984" i="8"/>
  <c r="N4982" i="8"/>
  <c r="N4980" i="8"/>
  <c r="N4978" i="8"/>
  <c r="N4976" i="8"/>
  <c r="N4974" i="8"/>
  <c r="N4972" i="8"/>
  <c r="N4970" i="8"/>
  <c r="N4968" i="8"/>
  <c r="N4966" i="8"/>
  <c r="N4964" i="8"/>
  <c r="N4962" i="8"/>
  <c r="N4960" i="8"/>
  <c r="N4958" i="8"/>
  <c r="N4956" i="8"/>
  <c r="N4954" i="8"/>
  <c r="N4952" i="8"/>
  <c r="N4950" i="8"/>
  <c r="N4948" i="8"/>
  <c r="N4946" i="8"/>
  <c r="N4944" i="8"/>
  <c r="N4942" i="8"/>
  <c r="N4940" i="8"/>
  <c r="N4938" i="8"/>
  <c r="N4936" i="8"/>
  <c r="N4934" i="8"/>
  <c r="N4932" i="8"/>
  <c r="N4930" i="8"/>
  <c r="N4928" i="8"/>
  <c r="N4926" i="8"/>
  <c r="N4924" i="8"/>
  <c r="N4922" i="8"/>
  <c r="N4920" i="8"/>
  <c r="N4918" i="8"/>
  <c r="N4916" i="8"/>
  <c r="N4914" i="8"/>
  <c r="N4912" i="8"/>
  <c r="N4910" i="8"/>
  <c r="N4908" i="8"/>
  <c r="N4906" i="8"/>
  <c r="N4904" i="8"/>
  <c r="N4902" i="8"/>
  <c r="N4900" i="8"/>
  <c r="N4898" i="8"/>
  <c r="N4896" i="8"/>
  <c r="N4894" i="8"/>
  <c r="N4892" i="8"/>
  <c r="N4890" i="8"/>
  <c r="N4888" i="8"/>
  <c r="N4886" i="8"/>
  <c r="N4884" i="8"/>
  <c r="N4882" i="8"/>
  <c r="N4880" i="8"/>
  <c r="N4878" i="8"/>
  <c r="N4876" i="8"/>
  <c r="N4874" i="8"/>
  <c r="N4872" i="8"/>
  <c r="N4870" i="8"/>
  <c r="N4868" i="8"/>
  <c r="N4866" i="8"/>
  <c r="N4864" i="8"/>
  <c r="N4862" i="8"/>
  <c r="N4860" i="8"/>
  <c r="N4858" i="8"/>
  <c r="N4856" i="8"/>
  <c r="N4854" i="8"/>
  <c r="N4852" i="8"/>
  <c r="N4850" i="8"/>
  <c r="N4848" i="8"/>
  <c r="N4846" i="8"/>
  <c r="N4844" i="8"/>
  <c r="N4842" i="8"/>
  <c r="N4840" i="8"/>
  <c r="N4838" i="8"/>
  <c r="N4836" i="8"/>
  <c r="N4834" i="8"/>
  <c r="N4832" i="8"/>
  <c r="N4830" i="8"/>
  <c r="N4828" i="8"/>
  <c r="N4826" i="8"/>
  <c r="N4824" i="8"/>
  <c r="N4822" i="8"/>
  <c r="N4820" i="8"/>
  <c r="N4818" i="8"/>
  <c r="N4816" i="8"/>
  <c r="N4814" i="8"/>
  <c r="N4812" i="8"/>
  <c r="N4810" i="8"/>
  <c r="N4808" i="8"/>
  <c r="N4806" i="8"/>
  <c r="N4804" i="8"/>
  <c r="N4802" i="8"/>
  <c r="N4800" i="8"/>
  <c r="N4798" i="8"/>
  <c r="N4796" i="8"/>
  <c r="N4794" i="8"/>
  <c r="N4792" i="8"/>
  <c r="N4790" i="8"/>
  <c r="N4788" i="8"/>
  <c r="N4786" i="8"/>
  <c r="N4784" i="8"/>
  <c r="N4782" i="8"/>
  <c r="N4780" i="8"/>
  <c r="N4778" i="8"/>
  <c r="N4776" i="8"/>
  <c r="N4774" i="8"/>
  <c r="N4772" i="8"/>
  <c r="N4770" i="8"/>
  <c r="N4768" i="8"/>
  <c r="N4766" i="8"/>
  <c r="N4764" i="8"/>
  <c r="N4762" i="8"/>
  <c r="N4760" i="8"/>
  <c r="N4758" i="8"/>
  <c r="N4756" i="8"/>
  <c r="N4754" i="8"/>
  <c r="N4752" i="8"/>
  <c r="N4750" i="8"/>
  <c r="N4748" i="8"/>
  <c r="N4746" i="8"/>
  <c r="N4744" i="8"/>
  <c r="N4742" i="8"/>
  <c r="N4740" i="8"/>
  <c r="N4738" i="8"/>
  <c r="N4736" i="8"/>
  <c r="N4734" i="8"/>
  <c r="N4732" i="8"/>
  <c r="N4730" i="8"/>
  <c r="N4728" i="8"/>
  <c r="N4726" i="8"/>
  <c r="N4724" i="8"/>
  <c r="N4722" i="8"/>
  <c r="N4720" i="8"/>
  <c r="N4718" i="8"/>
  <c r="N4716" i="8"/>
  <c r="N4714" i="8"/>
  <c r="N4712" i="8"/>
  <c r="N4710" i="8"/>
  <c r="N4708" i="8"/>
  <c r="N4706" i="8"/>
  <c r="N4704" i="8"/>
  <c r="N4702" i="8"/>
  <c r="N4700" i="8"/>
  <c r="N4698" i="8"/>
  <c r="N4696" i="8"/>
  <c r="N4694" i="8"/>
  <c r="N4692" i="8"/>
  <c r="N4690" i="8"/>
  <c r="N4688" i="8"/>
  <c r="N4686" i="8"/>
  <c r="N4684" i="8"/>
  <c r="N4682" i="8"/>
  <c r="N4680" i="8"/>
  <c r="N4678" i="8"/>
  <c r="N4676" i="8"/>
  <c r="N4674" i="8"/>
  <c r="N4672" i="8"/>
  <c r="N4670" i="8"/>
  <c r="N4668" i="8"/>
  <c r="N4666" i="8"/>
  <c r="N4664" i="8"/>
  <c r="N4662" i="8"/>
  <c r="N4660" i="8"/>
  <c r="N4658" i="8"/>
  <c r="N4656" i="8"/>
  <c r="N4654" i="8"/>
  <c r="N4652" i="8"/>
  <c r="N4650" i="8"/>
  <c r="N4648" i="8"/>
  <c r="N4646" i="8"/>
  <c r="N4644" i="8"/>
  <c r="N4642" i="8"/>
  <c r="N4640" i="8"/>
  <c r="N4638" i="8"/>
  <c r="N4636" i="8"/>
  <c r="N4634" i="8"/>
  <c r="N4632" i="8"/>
  <c r="N4630" i="8"/>
  <c r="N4628" i="8"/>
  <c r="N4626" i="8"/>
  <c r="N4624" i="8"/>
  <c r="N4622" i="8"/>
  <c r="N4620" i="8"/>
  <c r="N4618" i="8"/>
  <c r="N4616" i="8"/>
  <c r="N4614" i="8"/>
  <c r="N4612" i="8"/>
  <c r="N4610" i="8"/>
  <c r="N4608" i="8"/>
  <c r="N4606" i="8"/>
  <c r="N4604" i="8"/>
  <c r="N4602" i="8"/>
  <c r="N4600" i="8"/>
  <c r="N4598" i="8"/>
  <c r="N4596" i="8"/>
  <c r="N4594" i="8"/>
  <c r="N4592" i="8"/>
  <c r="N4590" i="8"/>
  <c r="N4588" i="8"/>
  <c r="N4586" i="8"/>
  <c r="N4584" i="8"/>
  <c r="N4582" i="8"/>
  <c r="N4580" i="8"/>
  <c r="N4578" i="8"/>
  <c r="N4576" i="8"/>
  <c r="N4574" i="8"/>
  <c r="N4572" i="8"/>
  <c r="N4570" i="8"/>
  <c r="N4568" i="8"/>
  <c r="N4566" i="8"/>
  <c r="N4564" i="8"/>
  <c r="N4562" i="8"/>
  <c r="N4560" i="8"/>
  <c r="N4558" i="8"/>
  <c r="N4556" i="8"/>
  <c r="N4554" i="8"/>
  <c r="N4552" i="8"/>
  <c r="N4550" i="8"/>
  <c r="N4548" i="8"/>
  <c r="N4546" i="8"/>
  <c r="N4544" i="8"/>
  <c r="N4542" i="8"/>
  <c r="N4540" i="8"/>
  <c r="N4538" i="8"/>
  <c r="N4536" i="8"/>
  <c r="N4534" i="8"/>
  <c r="N4532" i="8"/>
  <c r="N4530" i="8"/>
  <c r="N4528" i="8"/>
  <c r="N4526" i="8"/>
  <c r="N4524" i="8"/>
  <c r="N4522" i="8"/>
  <c r="N4520" i="8"/>
  <c r="N4518" i="8"/>
  <c r="N4516" i="8"/>
  <c r="N4514" i="8"/>
  <c r="N4512" i="8"/>
  <c r="N4510" i="8"/>
  <c r="N4508" i="8"/>
  <c r="N4506" i="8"/>
  <c r="N4504" i="8"/>
  <c r="N4502" i="8"/>
  <c r="N4500" i="8"/>
  <c r="N4498" i="8"/>
  <c r="N4496" i="8"/>
  <c r="N4494" i="8"/>
  <c r="N4492" i="8"/>
  <c r="N4490" i="8"/>
  <c r="N4488" i="8"/>
  <c r="N4486" i="8"/>
  <c r="N4484" i="8"/>
  <c r="N4482" i="8"/>
  <c r="N4480" i="8"/>
  <c r="N4478" i="8"/>
  <c r="N4476" i="8"/>
  <c r="N4474" i="8"/>
  <c r="N4472" i="8"/>
  <c r="N4470" i="8"/>
  <c r="N4468" i="8"/>
  <c r="N4466" i="8"/>
  <c r="N4464" i="8"/>
  <c r="N4462" i="8"/>
  <c r="N4460" i="8"/>
  <c r="N4458" i="8"/>
  <c r="N4456" i="8"/>
  <c r="N4454" i="8"/>
  <c r="N4452" i="8"/>
  <c r="N4450" i="8"/>
  <c r="N4448" i="8"/>
  <c r="N4446" i="8"/>
  <c r="N4444" i="8"/>
  <c r="N4442" i="8"/>
  <c r="N4440" i="8"/>
  <c r="N4438" i="8"/>
  <c r="N4436" i="8"/>
  <c r="N4434" i="8"/>
  <c r="N4432" i="8"/>
  <c r="N4430" i="8"/>
  <c r="N4428" i="8"/>
  <c r="N4426" i="8"/>
  <c r="N4424" i="8"/>
  <c r="N4422" i="8"/>
  <c r="N4420" i="8"/>
  <c r="N4418" i="8"/>
  <c r="N4416" i="8"/>
  <c r="N4414" i="8"/>
  <c r="N4412" i="8"/>
  <c r="N4410" i="8"/>
  <c r="N4408" i="8"/>
  <c r="N4406" i="8"/>
  <c r="N4404" i="8"/>
  <c r="N4402" i="8"/>
  <c r="N4400" i="8"/>
  <c r="N4398" i="8"/>
  <c r="N4396" i="8"/>
  <c r="N4394" i="8"/>
  <c r="N4392" i="8"/>
  <c r="N4390" i="8"/>
  <c r="N4388" i="8"/>
  <c r="N4386" i="8"/>
  <c r="N4384" i="8"/>
  <c r="N4382" i="8"/>
  <c r="N4380" i="8"/>
  <c r="N4378" i="8"/>
  <c r="N4376" i="8"/>
  <c r="N4374" i="8"/>
  <c r="N4372" i="8"/>
  <c r="N4370" i="8"/>
  <c r="N4368" i="8"/>
  <c r="N4366" i="8"/>
  <c r="N4364" i="8"/>
  <c r="N4362" i="8"/>
  <c r="N4360" i="8"/>
  <c r="N4358" i="8"/>
  <c r="N4356" i="8"/>
  <c r="N4354" i="8"/>
  <c r="N4352" i="8"/>
  <c r="N4350" i="8"/>
  <c r="N4348" i="8"/>
  <c r="N4346" i="8"/>
  <c r="N4344" i="8"/>
  <c r="N4342" i="8"/>
  <c r="N4340" i="8"/>
  <c r="N4338" i="8"/>
  <c r="N4336" i="8"/>
  <c r="N4334" i="8"/>
  <c r="N4332" i="8"/>
  <c r="N4330" i="8"/>
  <c r="N4328" i="8"/>
  <c r="N4326" i="8"/>
  <c r="N4324" i="8"/>
  <c r="N4322" i="8"/>
  <c r="N4320" i="8"/>
  <c r="N6533" i="8"/>
  <c r="N6531" i="8"/>
  <c r="N6529" i="8"/>
  <c r="N4318" i="8"/>
  <c r="N4316" i="8"/>
  <c r="N4314" i="8"/>
  <c r="N4312" i="8"/>
  <c r="N4310" i="8"/>
  <c r="N4308" i="8"/>
  <c r="N4306" i="8"/>
  <c r="N4304" i="8"/>
  <c r="N4302" i="8"/>
  <c r="N4300" i="8"/>
  <c r="N4298" i="8"/>
  <c r="N4296" i="8"/>
  <c r="N4294" i="8"/>
  <c r="N4292" i="8"/>
  <c r="N4290" i="8"/>
  <c r="N4288" i="8"/>
  <c r="N4286" i="8"/>
  <c r="N4284" i="8"/>
  <c r="N4282" i="8"/>
  <c r="N4280" i="8"/>
  <c r="N4278" i="8"/>
  <c r="N4276" i="8"/>
  <c r="N4274" i="8"/>
  <c r="N4272" i="8"/>
  <c r="N4270" i="8"/>
  <c r="N4268" i="8"/>
  <c r="N4266" i="8"/>
  <c r="N4264" i="8"/>
  <c r="N4262" i="8"/>
  <c r="N4260" i="8"/>
  <c r="N4258" i="8"/>
  <c r="N4256" i="8"/>
  <c r="N4254" i="8"/>
  <c r="N4252" i="8"/>
  <c r="N4250" i="8"/>
  <c r="N4248" i="8"/>
  <c r="N4246" i="8"/>
  <c r="N4244" i="8"/>
  <c r="N4242" i="8"/>
  <c r="N4240" i="8"/>
  <c r="N4238" i="8"/>
  <c r="N4236" i="8"/>
  <c r="N4234" i="8"/>
  <c r="N4232" i="8"/>
  <c r="N4230" i="8"/>
  <c r="N4228" i="8"/>
  <c r="N4226" i="8"/>
  <c r="N4224" i="8"/>
  <c r="N4222" i="8"/>
  <c r="N4220" i="8"/>
  <c r="N4218" i="8"/>
  <c r="N4216" i="8"/>
  <c r="N4214" i="8"/>
  <c r="N4212" i="8"/>
  <c r="N4210" i="8"/>
  <c r="N4208" i="8"/>
  <c r="N4206" i="8"/>
  <c r="N4204" i="8"/>
  <c r="N4202" i="8"/>
  <c r="N4200" i="8"/>
  <c r="N4198" i="8"/>
  <c r="N4196" i="8"/>
  <c r="N4194" i="8"/>
  <c r="N4192" i="8"/>
  <c r="N4190" i="8"/>
  <c r="N4188" i="8"/>
  <c r="N4186" i="8"/>
  <c r="N4184" i="8"/>
  <c r="N4182" i="8"/>
  <c r="N4180" i="8"/>
  <c r="N4178" i="8"/>
  <c r="N4176" i="8"/>
  <c r="N4174" i="8"/>
  <c r="N4172" i="8"/>
  <c r="N4170" i="8"/>
  <c r="N4168" i="8"/>
  <c r="N4166" i="8"/>
  <c r="N4164" i="8"/>
  <c r="N4162" i="8"/>
  <c r="N4160" i="8"/>
  <c r="N4158" i="8"/>
  <c r="N4156" i="8"/>
  <c r="N4154" i="8"/>
  <c r="N4152" i="8"/>
  <c r="N4150" i="8"/>
  <c r="N4148" i="8"/>
  <c r="N4146" i="8"/>
  <c r="N4144" i="8"/>
  <c r="N4142" i="8"/>
  <c r="N4140" i="8"/>
  <c r="N4138" i="8"/>
  <c r="N4136" i="8"/>
  <c r="N4134" i="8"/>
  <c r="N4132" i="8"/>
  <c r="N4130" i="8"/>
  <c r="N4128" i="8"/>
  <c r="N4126" i="8"/>
  <c r="N4124" i="8"/>
  <c r="N4122" i="8"/>
  <c r="N4120" i="8"/>
  <c r="N4118" i="8"/>
  <c r="N4116" i="8"/>
  <c r="N4114" i="8"/>
  <c r="N4112" i="8"/>
  <c r="N4110" i="8"/>
  <c r="N4108" i="8"/>
  <c r="N4106" i="8"/>
  <c r="N4104" i="8"/>
  <c r="N4102" i="8"/>
  <c r="N4100" i="8"/>
  <c r="N4098" i="8"/>
  <c r="N4096" i="8"/>
  <c r="N4094" i="8"/>
  <c r="N4092" i="8"/>
  <c r="N4090" i="8"/>
  <c r="N4088" i="8"/>
  <c r="N4086" i="8"/>
  <c r="N4084" i="8"/>
  <c r="N4082" i="8"/>
  <c r="N4080" i="8"/>
  <c r="N4078" i="8"/>
  <c r="N4076" i="8"/>
  <c r="N4074" i="8"/>
  <c r="N4072" i="8"/>
  <c r="N4070" i="8"/>
  <c r="N4068" i="8"/>
  <c r="N4066" i="8"/>
  <c r="N4064" i="8"/>
  <c r="N4062" i="8"/>
  <c r="N4060" i="8"/>
  <c r="N4058" i="8"/>
  <c r="N4056" i="8"/>
  <c r="N4054" i="8"/>
  <c r="N4052" i="8"/>
  <c r="N4050" i="8"/>
  <c r="N4048" i="8"/>
  <c r="N4046" i="8"/>
  <c r="N4044" i="8"/>
  <c r="N4042" i="8"/>
  <c r="N4040" i="8"/>
  <c r="N4038" i="8"/>
  <c r="N4036" i="8"/>
  <c r="N4034" i="8"/>
  <c r="N4032" i="8"/>
  <c r="N4030" i="8"/>
  <c r="N4028" i="8"/>
  <c r="N4026" i="8"/>
  <c r="N4024" i="8"/>
  <c r="N4022" i="8"/>
  <c r="N4020" i="8"/>
  <c r="N4018" i="8"/>
  <c r="N4016" i="8"/>
  <c r="N4014" i="8"/>
  <c r="N4012" i="8"/>
  <c r="N4010" i="8"/>
  <c r="N4008" i="8"/>
  <c r="N4006" i="8"/>
  <c r="N4004" i="8"/>
  <c r="N4002" i="8"/>
  <c r="N4000" i="8"/>
  <c r="N3998" i="8"/>
  <c r="N3996" i="8"/>
  <c r="N3994" i="8"/>
  <c r="N3992" i="8"/>
  <c r="N3990" i="8"/>
  <c r="N3988" i="8"/>
  <c r="N3986" i="8"/>
  <c r="N3984" i="8"/>
  <c r="N3982" i="8"/>
  <c r="N3980" i="8"/>
  <c r="N6527" i="8"/>
  <c r="N6525" i="8"/>
  <c r="N6523" i="8"/>
  <c r="N6521" i="8"/>
  <c r="N6519" i="8"/>
  <c r="N6517" i="8"/>
  <c r="N6515" i="8"/>
  <c r="N6513" i="8"/>
  <c r="N6511" i="8"/>
  <c r="N6509" i="8"/>
  <c r="N6507" i="8"/>
  <c r="N6505" i="8"/>
  <c r="N6503" i="8"/>
  <c r="N6501" i="8"/>
  <c r="N6499" i="8"/>
  <c r="N6497" i="8"/>
  <c r="N6495" i="8"/>
  <c r="N6493" i="8"/>
  <c r="N6491" i="8"/>
  <c r="N6489" i="8"/>
  <c r="N6487" i="8"/>
  <c r="N6485" i="8"/>
  <c r="N6483" i="8"/>
  <c r="N6481" i="8"/>
  <c r="N6479" i="8"/>
  <c r="N6477" i="8"/>
  <c r="N6475" i="8"/>
  <c r="N6473" i="8"/>
  <c r="N6471" i="8"/>
  <c r="N6469" i="8"/>
  <c r="N6467" i="8"/>
  <c r="N6465" i="8"/>
  <c r="N6463" i="8"/>
  <c r="N6461" i="8"/>
  <c r="N6459" i="8"/>
  <c r="N6457" i="8"/>
  <c r="N6455" i="8"/>
  <c r="N6453" i="8"/>
  <c r="N6451" i="8"/>
  <c r="N6449" i="8"/>
  <c r="N6447" i="8"/>
  <c r="N6445" i="8"/>
  <c r="N6443" i="8"/>
  <c r="N6441" i="8"/>
  <c r="N6439" i="8"/>
  <c r="N6437" i="8"/>
  <c r="N6435" i="8"/>
  <c r="N6433" i="8"/>
  <c r="N6431" i="8"/>
  <c r="N6429" i="8"/>
  <c r="N6427" i="8"/>
  <c r="N6425" i="8"/>
  <c r="N6423" i="8"/>
  <c r="N6421" i="8"/>
  <c r="N6419" i="8"/>
  <c r="N6417" i="8"/>
  <c r="N6415" i="8"/>
  <c r="N6413" i="8"/>
  <c r="N6411" i="8"/>
  <c r="N6409" i="8"/>
  <c r="N6407" i="8"/>
  <c r="N6405" i="8"/>
  <c r="N6403" i="8"/>
  <c r="N6401" i="8"/>
  <c r="N6399" i="8"/>
  <c r="N6397" i="8"/>
  <c r="N6395" i="8"/>
  <c r="N6393" i="8"/>
  <c r="N6391" i="8"/>
  <c r="N6389" i="8"/>
  <c r="N6387" i="8"/>
  <c r="N6385" i="8"/>
  <c r="N6383" i="8"/>
  <c r="N6381" i="8"/>
  <c r="N6379" i="8"/>
  <c r="N6377" i="8"/>
  <c r="N6375" i="8"/>
  <c r="N6373" i="8"/>
  <c r="N6371" i="8"/>
  <c r="N6369" i="8"/>
  <c r="N6367" i="8"/>
  <c r="N6365" i="8"/>
  <c r="N6363" i="8"/>
  <c r="N6361" i="8"/>
  <c r="N6359" i="8"/>
  <c r="N6357" i="8"/>
  <c r="N6355" i="8"/>
  <c r="N6353" i="8"/>
  <c r="N6351" i="8"/>
  <c r="N6349" i="8"/>
  <c r="N6347" i="8"/>
  <c r="N6345" i="8"/>
  <c r="N6343" i="8"/>
  <c r="N6341" i="8"/>
  <c r="N6339" i="8"/>
  <c r="N6337" i="8"/>
  <c r="N6335" i="8"/>
  <c r="N6333" i="8"/>
  <c r="N6331" i="8"/>
  <c r="N6329" i="8"/>
  <c r="N6327" i="8"/>
  <c r="N6325" i="8"/>
  <c r="N6323" i="8"/>
  <c r="N6321" i="8"/>
  <c r="N6319" i="8"/>
  <c r="N6317" i="8"/>
  <c r="N6315" i="8"/>
  <c r="N6313" i="8"/>
  <c r="N6311" i="8"/>
  <c r="N6309" i="8"/>
  <c r="N6307" i="8"/>
  <c r="N6305" i="8"/>
  <c r="N6303" i="8"/>
  <c r="N6301" i="8"/>
  <c r="N6299" i="8"/>
  <c r="N6297" i="8"/>
  <c r="N6295" i="8"/>
  <c r="N6293" i="8"/>
  <c r="N6291" i="8"/>
  <c r="N6289" i="8"/>
  <c r="N6287" i="8"/>
  <c r="N6285" i="8"/>
  <c r="N6283" i="8"/>
  <c r="N6281" i="8"/>
  <c r="N6279" i="8"/>
  <c r="N6277" i="8"/>
  <c r="N6275" i="8"/>
  <c r="N6273" i="8"/>
  <c r="N6271" i="8"/>
  <c r="N6269" i="8"/>
  <c r="N6267" i="8"/>
  <c r="N6265" i="8"/>
  <c r="N6263" i="8"/>
  <c r="N6261" i="8"/>
  <c r="N6259" i="8"/>
  <c r="N6257" i="8"/>
  <c r="N6255" i="8"/>
  <c r="N6253" i="8"/>
  <c r="N6251" i="8"/>
  <c r="N6249" i="8"/>
  <c r="N6247" i="8"/>
  <c r="N6245" i="8"/>
  <c r="N6243" i="8"/>
  <c r="N6241" i="8"/>
  <c r="N6239" i="8"/>
  <c r="N6237" i="8"/>
  <c r="N6235" i="8"/>
  <c r="N6233" i="8"/>
  <c r="N6231" i="8"/>
  <c r="N6229" i="8"/>
  <c r="N6227" i="8"/>
  <c r="N6225" i="8"/>
  <c r="N6223" i="8"/>
  <c r="N6221" i="8"/>
  <c r="N6219" i="8"/>
  <c r="N6217" i="8"/>
  <c r="N6215" i="8"/>
  <c r="N6213" i="8"/>
  <c r="N6211" i="8"/>
  <c r="N6209" i="8"/>
  <c r="N6207" i="8"/>
  <c r="N6205" i="8"/>
  <c r="N6203" i="8"/>
  <c r="N6201" i="8"/>
  <c r="N6199" i="8"/>
  <c r="N6197" i="8"/>
  <c r="N6195" i="8"/>
  <c r="N6193" i="8"/>
  <c r="N6191" i="8"/>
  <c r="N6189" i="8"/>
  <c r="N6187" i="8"/>
  <c r="N6185" i="8"/>
  <c r="N6183" i="8"/>
  <c r="N6181" i="8"/>
  <c r="N6179" i="8"/>
  <c r="N6177" i="8"/>
  <c r="N6175" i="8"/>
  <c r="N6173" i="8"/>
  <c r="N6171" i="8"/>
  <c r="N6169" i="8"/>
  <c r="N6167" i="8"/>
  <c r="N6165" i="8"/>
  <c r="N6163" i="8"/>
  <c r="N6161" i="8"/>
  <c r="N6159" i="8"/>
  <c r="N6157" i="8"/>
  <c r="N6155" i="8"/>
  <c r="N6153" i="8"/>
  <c r="N6151" i="8"/>
  <c r="N6149" i="8"/>
  <c r="N6147" i="8"/>
  <c r="N6145" i="8"/>
  <c r="N6143" i="8"/>
  <c r="N6141" i="8"/>
  <c r="N6139" i="8"/>
  <c r="N6137" i="8"/>
  <c r="N6135" i="8"/>
  <c r="N6133" i="8"/>
  <c r="N6131" i="8"/>
  <c r="N6129" i="8"/>
  <c r="N6127" i="8"/>
  <c r="N6125" i="8"/>
  <c r="N6123" i="8"/>
  <c r="N6121" i="8"/>
  <c r="N6119" i="8"/>
  <c r="N6117" i="8"/>
  <c r="N6115" i="8"/>
  <c r="N6113" i="8"/>
  <c r="N6111" i="8"/>
  <c r="N6109" i="8"/>
  <c r="N6107" i="8"/>
  <c r="N6105" i="8"/>
  <c r="N6103" i="8"/>
  <c r="N6101" i="8"/>
  <c r="N6099" i="8"/>
  <c r="N6097" i="8"/>
  <c r="N6095" i="8"/>
  <c r="N6093" i="8"/>
  <c r="N6091" i="8"/>
  <c r="N6089" i="8"/>
  <c r="N6087" i="8"/>
  <c r="N6085" i="8"/>
  <c r="N6083" i="8"/>
  <c r="N6081" i="8"/>
  <c r="N6079" i="8"/>
  <c r="N6077" i="8"/>
  <c r="N6075" i="8"/>
  <c r="N6073" i="8"/>
  <c r="N6071" i="8"/>
  <c r="N6069" i="8"/>
  <c r="N6067" i="8"/>
  <c r="N6065" i="8"/>
  <c r="N6063" i="8"/>
  <c r="N6061" i="8"/>
  <c r="N6059" i="8"/>
  <c r="N6057" i="8"/>
  <c r="N6055" i="8"/>
  <c r="N6053" i="8"/>
  <c r="N6051" i="8"/>
  <c r="N6049" i="8"/>
  <c r="N6047" i="8"/>
  <c r="N6045" i="8"/>
  <c r="N6043" i="8"/>
  <c r="N6041" i="8"/>
  <c r="N6039" i="8"/>
  <c r="N6037" i="8"/>
  <c r="N6035" i="8"/>
  <c r="N6033" i="8"/>
  <c r="N6031" i="8"/>
  <c r="N6029" i="8"/>
  <c r="N6027" i="8"/>
  <c r="N6025" i="8"/>
  <c r="N6023" i="8"/>
  <c r="N6021" i="8"/>
  <c r="N6019" i="8"/>
  <c r="N6017" i="8"/>
  <c r="N6015" i="8"/>
  <c r="N6013" i="8"/>
  <c r="N6011" i="8"/>
  <c r="N6009" i="8"/>
  <c r="N6007" i="8"/>
  <c r="N6005" i="8"/>
  <c r="N6003" i="8"/>
  <c r="N6001" i="8"/>
  <c r="N5999" i="8"/>
  <c r="N5997" i="8"/>
  <c r="N5995" i="8"/>
  <c r="N5993" i="8"/>
  <c r="N5991" i="8"/>
  <c r="N5989" i="8"/>
  <c r="N5987" i="8"/>
  <c r="N5985" i="8"/>
  <c r="N5983" i="8"/>
  <c r="N5981" i="8"/>
  <c r="N5979" i="8"/>
  <c r="N5977" i="8"/>
  <c r="N5975" i="8"/>
  <c r="N5973" i="8"/>
  <c r="N5971" i="8"/>
  <c r="N5969" i="8"/>
  <c r="N5967" i="8"/>
  <c r="N5965" i="8"/>
  <c r="N5963" i="8"/>
  <c r="N5961" i="8"/>
  <c r="N5959" i="8"/>
  <c r="N5957" i="8"/>
  <c r="N5955" i="8"/>
  <c r="N5953" i="8"/>
  <c r="N5951" i="8"/>
  <c r="N5949" i="8"/>
  <c r="N5947" i="8"/>
  <c r="N5945" i="8"/>
  <c r="N5943" i="8"/>
  <c r="N5941" i="8"/>
  <c r="N5939" i="8"/>
  <c r="N5937" i="8"/>
  <c r="N5935" i="8"/>
  <c r="N5933" i="8"/>
  <c r="N5931" i="8"/>
  <c r="N5929" i="8"/>
  <c r="N5927" i="8"/>
  <c r="N5925" i="8"/>
  <c r="N5923" i="8"/>
  <c r="N5921" i="8"/>
  <c r="N5919" i="8"/>
  <c r="N5917" i="8"/>
  <c r="N5915" i="8"/>
  <c r="N5913" i="8"/>
  <c r="N5911" i="8"/>
  <c r="N5909" i="8"/>
  <c r="N5907" i="8"/>
  <c r="N5905" i="8"/>
  <c r="N5903" i="8"/>
  <c r="N5901" i="8"/>
  <c r="N5899" i="8"/>
  <c r="N5897" i="8"/>
  <c r="N5895" i="8"/>
  <c r="N5893" i="8"/>
  <c r="N5891" i="8"/>
  <c r="N5889" i="8"/>
  <c r="N5887" i="8"/>
  <c r="N5885" i="8"/>
  <c r="N5883" i="8"/>
  <c r="N5881" i="8"/>
  <c r="N5879" i="8"/>
  <c r="N5877" i="8"/>
  <c r="N5875" i="8"/>
  <c r="N5873" i="8"/>
  <c r="N5871" i="8"/>
  <c r="N5869" i="8"/>
  <c r="N5867" i="8"/>
  <c r="N5865" i="8"/>
  <c r="N5863" i="8"/>
  <c r="N5861" i="8"/>
  <c r="N5859" i="8"/>
  <c r="N5857" i="8"/>
  <c r="N5855" i="8"/>
  <c r="N5853" i="8"/>
  <c r="N5851" i="8"/>
  <c r="N5849" i="8"/>
  <c r="N5847" i="8"/>
  <c r="N5845" i="8"/>
  <c r="N5843" i="8"/>
  <c r="N5841" i="8"/>
  <c r="N5839" i="8"/>
  <c r="N5837" i="8"/>
  <c r="N5835" i="8"/>
  <c r="N5833" i="8"/>
  <c r="N5831" i="8"/>
  <c r="N5829" i="8"/>
  <c r="N5827" i="8"/>
  <c r="N5825" i="8"/>
  <c r="N5823" i="8"/>
  <c r="N5821" i="8"/>
  <c r="N5819" i="8"/>
  <c r="N5817" i="8"/>
  <c r="N5815" i="8"/>
  <c r="N5813" i="8"/>
  <c r="N5811" i="8"/>
  <c r="N5809" i="8"/>
  <c r="N5807" i="8"/>
  <c r="N5805" i="8"/>
  <c r="N5803" i="8"/>
  <c r="N5801" i="8"/>
  <c r="N5799" i="8"/>
  <c r="N5797" i="8"/>
  <c r="N5795" i="8"/>
  <c r="N5793" i="8"/>
  <c r="N5791" i="8"/>
  <c r="N5789" i="8"/>
  <c r="N5787" i="8"/>
  <c r="N5785" i="8"/>
  <c r="N5783" i="8"/>
  <c r="N5781" i="8"/>
  <c r="N5779" i="8"/>
  <c r="N5777" i="8"/>
  <c r="N5775" i="8"/>
  <c r="N5773" i="8"/>
  <c r="N5771" i="8"/>
  <c r="N5769" i="8"/>
  <c r="N5767" i="8"/>
  <c r="N5765" i="8"/>
  <c r="N5763" i="8"/>
  <c r="N5761" i="8"/>
  <c r="N5759" i="8"/>
  <c r="N5757" i="8"/>
  <c r="N5755" i="8"/>
  <c r="N5753" i="8"/>
  <c r="N5751" i="8"/>
  <c r="N5749" i="8"/>
  <c r="N5747" i="8"/>
  <c r="N5745" i="8"/>
  <c r="N5743" i="8"/>
  <c r="N5741" i="8"/>
  <c r="N5739" i="8"/>
  <c r="N5737" i="8"/>
  <c r="N5735" i="8"/>
  <c r="N5733" i="8"/>
  <c r="N5731" i="8"/>
  <c r="N5729" i="8"/>
  <c r="N5727" i="8"/>
  <c r="N5725" i="8"/>
  <c r="N5723" i="8"/>
  <c r="N5721" i="8"/>
  <c r="N5719" i="8"/>
  <c r="N5717" i="8"/>
  <c r="N5715" i="8"/>
  <c r="N5713" i="8"/>
  <c r="N5711" i="8"/>
  <c r="N5709" i="8"/>
  <c r="N5707" i="8"/>
  <c r="N5705" i="8"/>
  <c r="N5703" i="8"/>
  <c r="N5701" i="8"/>
  <c r="N5699" i="8"/>
  <c r="N5697" i="8"/>
  <c r="N5695" i="8"/>
  <c r="N5693" i="8"/>
  <c r="N5691" i="8"/>
  <c r="N5689" i="8"/>
  <c r="N5687" i="8"/>
  <c r="N5685" i="8"/>
  <c r="N5683" i="8"/>
  <c r="N5681" i="8"/>
  <c r="N5679" i="8"/>
  <c r="N5677" i="8"/>
  <c r="N5675" i="8"/>
  <c r="N5673" i="8"/>
  <c r="N5671" i="8"/>
  <c r="N5669" i="8"/>
  <c r="N5667" i="8"/>
  <c r="N5665" i="8"/>
  <c r="N5663" i="8"/>
  <c r="N5661" i="8"/>
  <c r="N5659" i="8"/>
  <c r="N5657" i="8"/>
  <c r="N5655" i="8"/>
  <c r="N5653" i="8"/>
  <c r="N5651" i="8"/>
  <c r="N5649" i="8"/>
  <c r="N5647" i="8"/>
  <c r="N5645" i="8"/>
  <c r="N5643" i="8"/>
  <c r="N5641" i="8"/>
  <c r="N5639" i="8"/>
  <c r="N5637" i="8"/>
  <c r="N5635" i="8"/>
  <c r="N5633" i="8"/>
  <c r="N5631" i="8"/>
  <c r="N5629" i="8"/>
  <c r="N5627" i="8"/>
  <c r="N5625" i="8"/>
  <c r="N5623" i="8"/>
  <c r="N5621" i="8"/>
  <c r="N5619" i="8"/>
  <c r="N5617" i="8"/>
  <c r="N5615" i="8"/>
  <c r="N5613" i="8"/>
  <c r="N5611" i="8"/>
  <c r="N5609" i="8"/>
  <c r="N5607" i="8"/>
  <c r="N5605" i="8"/>
  <c r="N5603" i="8"/>
  <c r="N5601" i="8"/>
  <c r="N5599" i="8"/>
  <c r="N5597" i="8"/>
  <c r="N5595" i="8"/>
  <c r="N5593" i="8"/>
  <c r="N5591" i="8"/>
  <c r="N5589" i="8"/>
  <c r="N5587" i="8"/>
  <c r="N5585" i="8"/>
  <c r="N5583" i="8"/>
  <c r="N5581" i="8"/>
  <c r="N5579" i="8"/>
  <c r="N5577" i="8"/>
  <c r="N5575" i="8"/>
  <c r="N5573" i="8"/>
  <c r="N5571" i="8"/>
  <c r="N5569" i="8"/>
  <c r="N5567" i="8"/>
  <c r="N5565" i="8"/>
  <c r="N5563" i="8"/>
  <c r="N5561" i="8"/>
  <c r="N5559" i="8"/>
  <c r="N5557" i="8"/>
  <c r="N5555" i="8"/>
  <c r="N5553" i="8"/>
  <c r="N5551" i="8"/>
  <c r="N5549" i="8"/>
  <c r="N5547" i="8"/>
  <c r="N5545" i="8"/>
  <c r="N5543" i="8"/>
  <c r="N5541" i="8"/>
  <c r="N5539" i="8"/>
  <c r="N5537" i="8"/>
  <c r="N5535" i="8"/>
  <c r="N5533" i="8"/>
  <c r="N5531" i="8"/>
  <c r="N5529" i="8"/>
  <c r="N5527" i="8"/>
  <c r="N5525" i="8"/>
  <c r="N5523" i="8"/>
  <c r="N5521" i="8"/>
  <c r="N5519" i="8"/>
  <c r="N5517" i="8"/>
  <c r="N5515" i="8"/>
  <c r="N5513" i="8"/>
  <c r="N5511" i="8"/>
  <c r="N5509" i="8"/>
  <c r="N5507" i="8"/>
  <c r="N5505" i="8"/>
  <c r="N5503" i="8"/>
  <c r="N5501" i="8"/>
  <c r="N5499" i="8"/>
  <c r="N5497" i="8"/>
  <c r="N5495" i="8"/>
  <c r="N5493" i="8"/>
  <c r="N5491" i="8"/>
  <c r="N5489" i="8"/>
  <c r="N5487" i="8"/>
  <c r="N5485" i="8"/>
  <c r="N5483" i="8"/>
  <c r="N5481" i="8"/>
  <c r="N5479" i="8"/>
  <c r="N5477" i="8"/>
  <c r="N5475" i="8"/>
  <c r="N5473" i="8"/>
  <c r="N5471" i="8"/>
  <c r="N5469" i="8"/>
  <c r="N5467" i="8"/>
  <c r="N5465" i="8"/>
  <c r="N5463" i="8"/>
  <c r="N5461" i="8"/>
  <c r="N5459" i="8"/>
  <c r="N5457" i="8"/>
  <c r="N5455" i="8"/>
  <c r="N5453" i="8"/>
  <c r="N5451" i="8"/>
  <c r="N5449" i="8"/>
  <c r="N5447" i="8"/>
  <c r="N5445" i="8"/>
  <c r="N5443" i="8"/>
  <c r="N5441" i="8"/>
  <c r="N5439" i="8"/>
  <c r="N5437" i="8"/>
  <c r="N5435" i="8"/>
  <c r="N5433" i="8"/>
  <c r="N5431" i="8"/>
  <c r="N5429" i="8"/>
  <c r="N5427" i="8"/>
  <c r="N5425" i="8"/>
  <c r="N5423" i="8"/>
  <c r="N5421" i="8"/>
  <c r="N5419" i="8"/>
  <c r="N5417" i="8"/>
  <c r="N5415" i="8"/>
  <c r="N5413" i="8"/>
  <c r="N5411" i="8"/>
  <c r="N5409" i="8"/>
  <c r="N5407" i="8"/>
  <c r="N5405" i="8"/>
  <c r="N5403" i="8"/>
  <c r="N5401" i="8"/>
  <c r="N5399" i="8"/>
  <c r="N5397" i="8"/>
  <c r="N5395" i="8"/>
  <c r="N5393" i="8"/>
  <c r="N5391" i="8"/>
  <c r="N5389" i="8"/>
  <c r="N5387" i="8"/>
  <c r="N5385" i="8"/>
  <c r="N5383" i="8"/>
  <c r="N5381" i="8"/>
  <c r="N5379" i="8"/>
  <c r="N5377" i="8"/>
  <c r="N5375" i="8"/>
  <c r="N5373" i="8"/>
  <c r="N5371" i="8"/>
  <c r="N5369" i="8"/>
  <c r="N5367" i="8"/>
  <c r="N5365" i="8"/>
  <c r="N5363" i="8"/>
  <c r="N5361" i="8"/>
  <c r="N5359" i="8"/>
  <c r="N5357" i="8"/>
  <c r="N5355" i="8"/>
  <c r="N5353" i="8"/>
  <c r="N5351" i="8"/>
  <c r="N5349" i="8"/>
  <c r="N5347" i="8"/>
  <c r="N5345" i="8"/>
  <c r="N5343" i="8"/>
  <c r="N5341" i="8"/>
  <c r="N5339" i="8"/>
  <c r="N5337" i="8"/>
  <c r="N5335" i="8"/>
  <c r="N5333" i="8"/>
  <c r="N5331" i="8"/>
  <c r="N5329" i="8"/>
  <c r="N5327" i="8"/>
  <c r="N5325" i="8"/>
  <c r="N5323" i="8"/>
  <c r="N5321" i="8"/>
  <c r="N5319" i="8"/>
  <c r="N5317" i="8"/>
  <c r="N5315" i="8"/>
  <c r="N5313" i="8"/>
  <c r="N5311" i="8"/>
  <c r="N5309" i="8"/>
  <c r="N5307" i="8"/>
  <c r="N5305" i="8"/>
  <c r="N5303" i="8"/>
  <c r="N5301" i="8"/>
  <c r="N5299" i="8"/>
  <c r="N5297" i="8"/>
  <c r="N5295" i="8"/>
  <c r="N5293" i="8"/>
  <c r="N5291" i="8"/>
  <c r="N5289" i="8"/>
  <c r="N3978" i="8"/>
  <c r="N3976" i="8"/>
  <c r="N3974" i="8"/>
  <c r="N5287" i="8"/>
  <c r="N5285" i="8"/>
  <c r="N5283" i="8"/>
  <c r="N5281" i="8"/>
  <c r="N5279" i="8"/>
  <c r="N5277" i="8"/>
  <c r="N5275" i="8"/>
  <c r="N5273" i="8"/>
  <c r="N5271" i="8"/>
  <c r="N5269" i="8"/>
  <c r="N5267" i="8"/>
  <c r="N5265" i="8"/>
  <c r="N5263" i="8"/>
  <c r="N5261" i="8"/>
  <c r="N5259" i="8"/>
  <c r="N5257" i="8"/>
  <c r="N5255" i="8"/>
  <c r="N5253" i="8"/>
  <c r="N5251" i="8"/>
  <c r="N5249" i="8"/>
  <c r="N5247" i="8"/>
  <c r="N5245" i="8"/>
  <c r="N5243" i="8"/>
  <c r="N5241" i="8"/>
  <c r="N5239" i="8"/>
  <c r="N5237" i="8"/>
  <c r="N5235" i="8"/>
  <c r="N5233" i="8"/>
  <c r="N5231" i="8"/>
  <c r="N5229" i="8"/>
  <c r="N5227" i="8"/>
  <c r="N5225" i="8"/>
  <c r="N5223" i="8"/>
  <c r="N5221" i="8"/>
  <c r="N5219" i="8"/>
  <c r="N5217" i="8"/>
  <c r="N5215" i="8"/>
  <c r="N5213" i="8"/>
  <c r="N5211" i="8"/>
  <c r="N5209" i="8"/>
  <c r="N5207" i="8"/>
  <c r="N5205" i="8"/>
  <c r="N5203" i="8"/>
  <c r="N5201" i="8"/>
  <c r="N5199" i="8"/>
  <c r="N5197" i="8"/>
  <c r="N5195" i="8"/>
  <c r="N5193" i="8"/>
  <c r="N5191" i="8"/>
  <c r="N5189" i="8"/>
  <c r="N5187" i="8"/>
  <c r="N5185" i="8"/>
  <c r="N5183" i="8"/>
  <c r="N5181" i="8"/>
  <c r="N5179" i="8"/>
  <c r="N5177" i="8"/>
  <c r="N5175" i="8"/>
  <c r="N5173" i="8"/>
  <c r="N5171" i="8"/>
  <c r="N5169" i="8"/>
  <c r="N5167" i="8"/>
  <c r="N5165" i="8"/>
  <c r="N5163" i="8"/>
  <c r="N5161" i="8"/>
  <c r="N5159" i="8"/>
  <c r="N5157" i="8"/>
  <c r="N5155" i="8"/>
  <c r="N5153" i="8"/>
  <c r="N5151" i="8"/>
  <c r="N5149" i="8"/>
  <c r="N5147" i="8"/>
  <c r="N5145" i="8"/>
  <c r="N5143" i="8"/>
  <c r="N5141" i="8"/>
  <c r="N5139" i="8"/>
  <c r="N5137" i="8"/>
  <c r="N5135" i="8"/>
  <c r="N5133" i="8"/>
  <c r="N5131" i="8"/>
  <c r="N5129" i="8"/>
  <c r="N5127" i="8"/>
  <c r="N5125" i="8"/>
  <c r="N5123" i="8"/>
  <c r="N5121" i="8"/>
  <c r="N5119" i="8"/>
  <c r="N5117" i="8"/>
  <c r="N5115" i="8"/>
  <c r="N5113" i="8"/>
  <c r="N5111" i="8"/>
  <c r="N5109" i="8"/>
  <c r="N5107" i="8"/>
  <c r="N5105" i="8"/>
  <c r="N5103" i="8"/>
  <c r="N5101" i="8"/>
  <c r="N5099" i="8"/>
  <c r="N5097" i="8"/>
  <c r="N5095" i="8"/>
  <c r="N5093" i="8"/>
  <c r="N5091" i="8"/>
  <c r="N5089" i="8"/>
  <c r="N5087" i="8"/>
  <c r="N5085" i="8"/>
  <c r="N5083" i="8"/>
  <c r="N5081" i="8"/>
  <c r="N5079" i="8"/>
  <c r="N5077" i="8"/>
  <c r="N5075" i="8"/>
  <c r="N5073" i="8"/>
  <c r="N5071" i="8"/>
  <c r="N5069" i="8"/>
  <c r="N5067" i="8"/>
  <c r="N5065" i="8"/>
  <c r="N5063" i="8"/>
  <c r="N5061" i="8"/>
  <c r="N5059" i="8"/>
  <c r="N5057" i="8"/>
  <c r="N5055" i="8"/>
  <c r="N5053" i="8"/>
  <c r="N5051" i="8"/>
  <c r="N5049" i="8"/>
  <c r="N5047" i="8"/>
  <c r="N5045" i="8"/>
  <c r="N5043" i="8"/>
  <c r="N5041" i="8"/>
  <c r="N5039" i="8"/>
  <c r="N5037" i="8"/>
  <c r="N5035" i="8"/>
  <c r="N5033" i="8"/>
  <c r="N5031" i="8"/>
  <c r="N5029" i="8"/>
  <c r="N5027" i="8"/>
  <c r="N5025" i="8"/>
  <c r="N5023" i="8"/>
  <c r="N5021" i="8"/>
  <c r="N5019" i="8"/>
  <c r="N5017" i="8"/>
  <c r="N5015" i="8"/>
  <c r="N5013" i="8"/>
  <c r="N5011" i="8"/>
  <c r="N5009" i="8"/>
  <c r="N5007" i="8"/>
  <c r="N5005" i="8"/>
  <c r="N5003" i="8"/>
  <c r="N5001" i="8"/>
  <c r="N4999" i="8"/>
  <c r="N4997" i="8"/>
  <c r="N4995" i="8"/>
  <c r="N4993" i="8"/>
  <c r="N4991" i="8"/>
  <c r="N4989" i="8"/>
  <c r="N4987" i="8"/>
  <c r="N4985" i="8"/>
  <c r="N4983" i="8"/>
  <c r="N4981" i="8"/>
  <c r="N4979" i="8"/>
  <c r="N4977" i="8"/>
  <c r="N4975" i="8"/>
  <c r="N4973" i="8"/>
  <c r="N4971" i="8"/>
  <c r="N4969" i="8"/>
  <c r="N4967" i="8"/>
  <c r="N4965" i="8"/>
  <c r="N4963" i="8"/>
  <c r="N4961" i="8"/>
  <c r="N4959" i="8"/>
  <c r="N4957" i="8"/>
  <c r="N4955" i="8"/>
  <c r="N4953" i="8"/>
  <c r="N4951" i="8"/>
  <c r="N4949" i="8"/>
  <c r="N4947" i="8"/>
  <c r="N4945" i="8"/>
  <c r="N4943" i="8"/>
  <c r="N4941" i="8"/>
  <c r="N4939" i="8"/>
  <c r="N4937" i="8"/>
  <c r="N4935" i="8"/>
  <c r="N4933" i="8"/>
  <c r="N4931" i="8"/>
  <c r="N4929" i="8"/>
  <c r="N4927" i="8"/>
  <c r="N4925" i="8"/>
  <c r="N4923" i="8"/>
  <c r="N4921" i="8"/>
  <c r="N4919" i="8"/>
  <c r="N4917" i="8"/>
  <c r="N4915" i="8"/>
  <c r="N4913" i="8"/>
  <c r="N4911" i="8"/>
  <c r="N4909" i="8"/>
  <c r="N4907" i="8"/>
  <c r="N4905" i="8"/>
  <c r="N4903" i="8"/>
  <c r="N4901" i="8"/>
  <c r="N4899" i="8"/>
  <c r="N4897" i="8"/>
  <c r="N4895" i="8"/>
  <c r="N4893" i="8"/>
  <c r="N4891" i="8"/>
  <c r="N4889" i="8"/>
  <c r="N4887" i="8"/>
  <c r="N4885" i="8"/>
  <c r="N4883" i="8"/>
  <c r="N4881" i="8"/>
  <c r="N4879" i="8"/>
  <c r="N4877" i="8"/>
  <c r="N4875" i="8"/>
  <c r="N4873" i="8"/>
  <c r="N4871" i="8"/>
  <c r="N4869" i="8"/>
  <c r="N4867" i="8"/>
  <c r="N4865" i="8"/>
  <c r="N4863" i="8"/>
  <c r="N4861" i="8"/>
  <c r="N4859" i="8"/>
  <c r="N4857" i="8"/>
  <c r="N4855" i="8"/>
  <c r="N4853" i="8"/>
  <c r="N4851" i="8"/>
  <c r="N4849" i="8"/>
  <c r="N4847" i="8"/>
  <c r="N4845" i="8"/>
  <c r="N4843" i="8"/>
  <c r="N4841" i="8"/>
  <c r="N4839" i="8"/>
  <c r="N4837" i="8"/>
  <c r="N4835" i="8"/>
  <c r="N4833" i="8"/>
  <c r="N4831" i="8"/>
  <c r="N4829" i="8"/>
  <c r="N4827" i="8"/>
  <c r="N4825" i="8"/>
  <c r="N4823" i="8"/>
  <c r="N4821" i="8"/>
  <c r="N4819" i="8"/>
  <c r="N4817" i="8"/>
  <c r="N4815" i="8"/>
  <c r="N4813" i="8"/>
  <c r="N4811" i="8"/>
  <c r="N4809" i="8"/>
  <c r="N4807" i="8"/>
  <c r="N4805" i="8"/>
  <c r="N4803" i="8"/>
  <c r="N4801" i="8"/>
  <c r="N4799" i="8"/>
  <c r="N4797" i="8"/>
  <c r="N4795" i="8"/>
  <c r="N4793" i="8"/>
  <c r="N4791" i="8"/>
  <c r="N4789" i="8"/>
  <c r="N4787" i="8"/>
  <c r="N4785" i="8"/>
  <c r="N4783" i="8"/>
  <c r="N4781" i="8"/>
  <c r="N4779" i="8"/>
  <c r="N4777" i="8"/>
  <c r="N4775" i="8"/>
  <c r="N4773" i="8"/>
  <c r="N4771" i="8"/>
  <c r="N4769" i="8"/>
  <c r="N4767" i="8"/>
  <c r="N4765" i="8"/>
  <c r="N4763" i="8"/>
  <c r="N4761" i="8"/>
  <c r="N4759" i="8"/>
  <c r="N4757" i="8"/>
  <c r="N4755" i="8"/>
  <c r="N4753" i="8"/>
  <c r="N4751" i="8"/>
  <c r="N4749" i="8"/>
  <c r="N4747" i="8"/>
  <c r="N4745" i="8"/>
  <c r="N4743" i="8"/>
  <c r="N4741" i="8"/>
  <c r="N4739" i="8"/>
  <c r="N4737" i="8"/>
  <c r="N4735" i="8"/>
  <c r="N4733" i="8"/>
  <c r="N4731" i="8"/>
  <c r="N4729" i="8"/>
  <c r="N4727" i="8"/>
  <c r="N4725" i="8"/>
  <c r="N4723" i="8"/>
  <c r="N4721" i="8"/>
  <c r="N4719" i="8"/>
  <c r="N4717" i="8"/>
  <c r="N4715" i="8"/>
  <c r="N4713" i="8"/>
  <c r="N4711" i="8"/>
  <c r="N4709" i="8"/>
  <c r="N4707" i="8"/>
  <c r="N4705" i="8"/>
  <c r="N4703" i="8"/>
  <c r="N4701" i="8"/>
  <c r="N4699" i="8"/>
  <c r="N4697" i="8"/>
  <c r="N4695" i="8"/>
  <c r="N4693" i="8"/>
  <c r="N4691" i="8"/>
  <c r="N4689" i="8"/>
  <c r="N4687" i="8"/>
  <c r="N4685" i="8"/>
  <c r="N4683" i="8"/>
  <c r="N4681" i="8"/>
  <c r="N4679" i="8"/>
  <c r="N4677" i="8"/>
  <c r="N4675" i="8"/>
  <c r="N4673" i="8"/>
  <c r="N4671" i="8"/>
  <c r="N4669" i="8"/>
  <c r="N4667" i="8"/>
  <c r="N4665" i="8"/>
  <c r="N4663" i="8"/>
  <c r="N4661" i="8"/>
  <c r="N4659" i="8"/>
  <c r="N4657" i="8"/>
  <c r="N4655" i="8"/>
  <c r="N4653" i="8"/>
  <c r="N4651" i="8"/>
  <c r="N4649" i="8"/>
  <c r="N4647" i="8"/>
  <c r="N4645" i="8"/>
  <c r="N4643" i="8"/>
  <c r="N4641" i="8"/>
  <c r="N4639" i="8"/>
  <c r="N4637" i="8"/>
  <c r="N4635" i="8"/>
  <c r="N4633" i="8"/>
  <c r="N4631" i="8"/>
  <c r="N4629" i="8"/>
  <c r="N4627" i="8"/>
  <c r="N4625" i="8"/>
  <c r="N4623" i="8"/>
  <c r="N4621" i="8"/>
  <c r="N4619" i="8"/>
  <c r="N4617" i="8"/>
  <c r="N4615" i="8"/>
  <c r="N4613" i="8"/>
  <c r="N4611" i="8"/>
  <c r="N4609" i="8"/>
  <c r="N4607" i="8"/>
  <c r="N3972" i="8"/>
  <c r="N3970" i="8"/>
  <c r="N3968" i="8"/>
  <c r="N3966" i="8"/>
  <c r="N3964" i="8"/>
  <c r="N3962" i="8"/>
  <c r="N3960" i="8"/>
  <c r="N3958" i="8"/>
  <c r="N3956" i="8"/>
  <c r="N3954" i="8"/>
  <c r="N3952" i="8"/>
  <c r="N3950" i="8"/>
  <c r="N3948" i="8"/>
  <c r="N3946" i="8"/>
  <c r="N3944" i="8"/>
  <c r="N3942" i="8"/>
  <c r="N3940" i="8"/>
  <c r="N3938" i="8"/>
  <c r="N3936" i="8"/>
  <c r="N3934" i="8"/>
  <c r="N3932" i="8"/>
  <c r="N3930" i="8"/>
  <c r="N3928" i="8"/>
  <c r="N3926" i="8"/>
  <c r="N3924" i="8"/>
  <c r="N3922" i="8"/>
  <c r="N3920" i="8"/>
  <c r="N3918" i="8"/>
  <c r="N3916" i="8"/>
  <c r="N3914" i="8"/>
  <c r="N3912" i="8"/>
  <c r="N3910" i="8"/>
  <c r="N3908" i="8"/>
  <c r="N3906" i="8"/>
  <c r="N3904" i="8"/>
  <c r="N3902" i="8"/>
  <c r="N3900" i="8"/>
  <c r="N3898" i="8"/>
  <c r="N3896" i="8"/>
  <c r="N4605" i="8"/>
  <c r="N4603" i="8"/>
  <c r="N4601" i="8"/>
  <c r="N4599" i="8"/>
  <c r="N4597" i="8"/>
  <c r="N4595" i="8"/>
  <c r="N4593" i="8"/>
  <c r="N4591" i="8"/>
  <c r="N4589" i="8"/>
  <c r="N4587" i="8"/>
  <c r="N4585" i="8"/>
  <c r="N4583" i="8"/>
  <c r="N4581" i="8"/>
  <c r="N4579" i="8"/>
  <c r="N4577" i="8"/>
  <c r="N4575" i="8"/>
  <c r="N4573" i="8"/>
  <c r="N4571" i="8"/>
  <c r="N4569" i="8"/>
  <c r="N4567" i="8"/>
  <c r="N4565" i="8"/>
  <c r="N4563" i="8"/>
  <c r="N4561" i="8"/>
  <c r="N4559" i="8"/>
  <c r="N4557" i="8"/>
  <c r="N4555" i="8"/>
  <c r="N4553" i="8"/>
  <c r="N4551" i="8"/>
  <c r="N4549" i="8"/>
  <c r="N4547" i="8"/>
  <c r="N4545" i="8"/>
  <c r="N4543" i="8"/>
  <c r="N4541" i="8"/>
  <c r="N4539" i="8"/>
  <c r="N4537" i="8"/>
  <c r="N4535" i="8"/>
  <c r="N4533" i="8"/>
  <c r="N4531" i="8"/>
  <c r="N4529" i="8"/>
  <c r="N4527" i="8"/>
  <c r="N4525" i="8"/>
  <c r="N4523" i="8"/>
  <c r="N4521" i="8"/>
  <c r="N4519" i="8"/>
  <c r="N4517" i="8"/>
  <c r="N4515" i="8"/>
  <c r="N4513" i="8"/>
  <c r="N4511" i="8"/>
  <c r="N4509" i="8"/>
  <c r="N4507" i="8"/>
  <c r="N4505" i="8"/>
  <c r="N4503" i="8"/>
  <c r="N4501" i="8"/>
  <c r="N4499" i="8"/>
  <c r="N4497" i="8"/>
  <c r="N4495" i="8"/>
  <c r="N4493" i="8"/>
  <c r="N4491" i="8"/>
  <c r="N4489" i="8"/>
  <c r="N4487" i="8"/>
  <c r="N4485" i="8"/>
  <c r="N4483" i="8"/>
  <c r="N4481" i="8"/>
  <c r="N4479" i="8"/>
  <c r="N4477" i="8"/>
  <c r="N4475" i="8"/>
  <c r="N4473" i="8"/>
  <c r="N4471" i="8"/>
  <c r="N4469" i="8"/>
  <c r="N4467" i="8"/>
  <c r="N4465" i="8"/>
  <c r="N4463" i="8"/>
  <c r="N4461" i="8"/>
  <c r="N4459" i="8"/>
  <c r="N4457" i="8"/>
  <c r="N4455" i="8"/>
  <c r="N4453" i="8"/>
  <c r="N4451" i="8"/>
  <c r="N4449" i="8"/>
  <c r="N4447" i="8"/>
  <c r="N4445" i="8"/>
  <c r="N4443" i="8"/>
  <c r="N4441" i="8"/>
  <c r="N4439" i="8"/>
  <c r="N4437" i="8"/>
  <c r="N4435" i="8"/>
  <c r="N4433" i="8"/>
  <c r="N4431" i="8"/>
  <c r="N4429" i="8"/>
  <c r="N4427" i="8"/>
  <c r="N4425" i="8"/>
  <c r="N4423" i="8"/>
  <c r="N4421" i="8"/>
  <c r="N4419" i="8"/>
  <c r="N4417" i="8"/>
  <c r="N4415" i="8"/>
  <c r="N4413" i="8"/>
  <c r="N4411" i="8"/>
  <c r="N4409" i="8"/>
  <c r="N4407" i="8"/>
  <c r="N4405" i="8"/>
  <c r="N4403" i="8"/>
  <c r="N4401" i="8"/>
  <c r="N4399" i="8"/>
  <c r="N4397" i="8"/>
  <c r="N4395" i="8"/>
  <c r="N4393" i="8"/>
  <c r="N4391" i="8"/>
  <c r="N4389" i="8"/>
  <c r="N4387" i="8"/>
  <c r="N4385" i="8"/>
  <c r="N4383" i="8"/>
  <c r="N4381" i="8"/>
  <c r="N4379" i="8"/>
  <c r="N4377" i="8"/>
  <c r="N4375" i="8"/>
  <c r="N4373" i="8"/>
  <c r="N4371" i="8"/>
  <c r="N4369" i="8"/>
  <c r="N4367" i="8"/>
  <c r="N4365" i="8"/>
  <c r="N4363" i="8"/>
  <c r="N4361" i="8"/>
  <c r="N4359" i="8"/>
  <c r="N4357" i="8"/>
  <c r="N4355" i="8"/>
  <c r="N4353" i="8"/>
  <c r="N4351" i="8"/>
  <c r="N4349" i="8"/>
  <c r="N4347" i="8"/>
  <c r="N4345" i="8"/>
  <c r="N4343" i="8"/>
  <c r="N4341" i="8"/>
  <c r="N4339" i="8"/>
  <c r="N4337" i="8"/>
  <c r="N4335" i="8"/>
  <c r="N4333" i="8"/>
  <c r="N4331" i="8"/>
  <c r="N4329" i="8"/>
  <c r="N4327" i="8"/>
  <c r="N4325" i="8"/>
  <c r="N4323" i="8"/>
  <c r="N4321" i="8"/>
  <c r="N4319" i="8"/>
  <c r="N4317" i="8"/>
  <c r="N4315" i="8"/>
  <c r="N4313" i="8"/>
  <c r="N4311" i="8"/>
  <c r="N4309" i="8"/>
  <c r="N4307" i="8"/>
  <c r="N4305" i="8"/>
  <c r="N4303" i="8"/>
  <c r="N4301" i="8"/>
  <c r="N4299" i="8"/>
  <c r="N4297" i="8"/>
  <c r="N4295" i="8"/>
  <c r="N4293" i="8"/>
  <c r="N4291" i="8"/>
  <c r="N4289" i="8"/>
  <c r="N4287" i="8"/>
  <c r="N4285" i="8"/>
  <c r="N4283" i="8"/>
  <c r="N4281" i="8"/>
  <c r="N4279" i="8"/>
  <c r="N4277" i="8"/>
  <c r="N4275" i="8"/>
  <c r="N4273" i="8"/>
  <c r="N4271" i="8"/>
  <c r="N4269" i="8"/>
  <c r="N4267" i="8"/>
  <c r="N3894" i="8"/>
  <c r="N3892" i="8"/>
  <c r="N3890" i="8"/>
  <c r="N3888" i="8"/>
  <c r="N3886" i="8"/>
  <c r="N3884" i="8"/>
  <c r="N3882" i="8"/>
  <c r="N3880" i="8"/>
  <c r="N3878" i="8"/>
  <c r="N3876" i="8"/>
  <c r="N3874" i="8"/>
  <c r="N3872" i="8"/>
  <c r="N3870" i="8"/>
  <c r="N3868" i="8"/>
  <c r="N3866" i="8"/>
  <c r="N3864" i="8"/>
  <c r="N3862" i="8"/>
  <c r="N3860" i="8"/>
  <c r="N3858" i="8"/>
  <c r="N3856" i="8"/>
  <c r="N3854" i="8"/>
  <c r="N3852" i="8"/>
  <c r="N3850" i="8"/>
  <c r="N3848" i="8"/>
  <c r="N3846" i="8"/>
  <c r="N3844" i="8"/>
  <c r="N3842" i="8"/>
  <c r="N3840" i="8"/>
  <c r="N3838" i="8"/>
  <c r="N3836" i="8"/>
  <c r="N3834" i="8"/>
  <c r="N3832" i="8"/>
  <c r="N3830" i="8"/>
  <c r="N3828" i="8"/>
  <c r="N3826" i="8"/>
  <c r="N3824" i="8"/>
  <c r="N3822" i="8"/>
  <c r="N3820" i="8"/>
  <c r="N3818" i="8"/>
  <c r="N3816" i="8"/>
  <c r="N3814" i="8"/>
  <c r="N3812" i="8"/>
  <c r="N3810" i="8"/>
  <c r="N3808" i="8"/>
  <c r="N3806" i="8"/>
  <c r="N3804" i="8"/>
  <c r="N3802" i="8"/>
  <c r="N3800" i="8"/>
  <c r="N3798" i="8"/>
  <c r="N3796" i="8"/>
  <c r="N3794" i="8"/>
  <c r="N3792" i="8"/>
  <c r="N3790" i="8"/>
  <c r="N3788" i="8"/>
  <c r="N3786" i="8"/>
  <c r="N3784" i="8"/>
  <c r="N3782" i="8"/>
  <c r="N3780" i="8"/>
  <c r="N3778" i="8"/>
  <c r="N3776" i="8"/>
  <c r="N3774" i="8"/>
  <c r="N3772" i="8"/>
  <c r="N3770" i="8"/>
  <c r="N3768" i="8"/>
  <c r="N3766" i="8"/>
  <c r="N3764" i="8"/>
  <c r="N3762" i="8"/>
  <c r="N3760" i="8"/>
  <c r="N3758" i="8"/>
  <c r="N3756" i="8"/>
  <c r="N3754" i="8"/>
  <c r="N3752" i="8"/>
  <c r="N3750" i="8"/>
  <c r="N3748" i="8"/>
  <c r="N3746" i="8"/>
  <c r="N3744" i="8"/>
  <c r="N3742" i="8"/>
  <c r="N3740" i="8"/>
  <c r="N3738" i="8"/>
  <c r="N3736" i="8"/>
  <c r="N3734" i="8"/>
  <c r="N3732" i="8"/>
  <c r="N3730" i="8"/>
  <c r="N3728" i="8"/>
  <c r="N3726" i="8"/>
  <c r="N4265" i="8"/>
  <c r="N4263" i="8"/>
  <c r="N4261" i="8"/>
  <c r="N4259" i="8"/>
  <c r="N4257" i="8"/>
  <c r="N4255" i="8"/>
  <c r="N4253" i="8"/>
  <c r="N4251" i="8"/>
  <c r="N4249" i="8"/>
  <c r="N4247" i="8"/>
  <c r="N4245" i="8"/>
  <c r="N4243" i="8"/>
  <c r="N4241" i="8"/>
  <c r="N4239" i="8"/>
  <c r="N4237" i="8"/>
  <c r="N4235" i="8"/>
  <c r="N4233" i="8"/>
  <c r="N4231" i="8"/>
  <c r="N4229" i="8"/>
  <c r="N4227" i="8"/>
  <c r="N4225" i="8"/>
  <c r="N4223" i="8"/>
  <c r="N4221" i="8"/>
  <c r="N4219" i="8"/>
  <c r="N4217" i="8"/>
  <c r="N4215" i="8"/>
  <c r="N4213" i="8"/>
  <c r="N4211" i="8"/>
  <c r="N4209" i="8"/>
  <c r="N4207" i="8"/>
  <c r="N4205" i="8"/>
  <c r="N4203" i="8"/>
  <c r="N4201" i="8"/>
  <c r="N4199" i="8"/>
  <c r="N4197" i="8"/>
  <c r="N4195" i="8"/>
  <c r="N4193" i="8"/>
  <c r="N4191" i="8"/>
  <c r="N4189" i="8"/>
  <c r="N4187" i="8"/>
  <c r="N4185" i="8"/>
  <c r="N4183" i="8"/>
  <c r="N4181" i="8"/>
  <c r="N4179" i="8"/>
  <c r="N4177" i="8"/>
  <c r="N4175" i="8"/>
  <c r="N4173" i="8"/>
  <c r="N4171" i="8"/>
  <c r="N4169" i="8"/>
  <c r="N4167" i="8"/>
  <c r="N4165" i="8"/>
  <c r="N4163" i="8"/>
  <c r="N4161" i="8"/>
  <c r="N4159" i="8"/>
  <c r="N4157" i="8"/>
  <c r="N4155" i="8"/>
  <c r="N4153" i="8"/>
  <c r="N4151" i="8"/>
  <c r="N4149" i="8"/>
  <c r="N4147" i="8"/>
  <c r="N4145" i="8"/>
  <c r="N4143" i="8"/>
  <c r="N4141" i="8"/>
  <c r="N4139" i="8"/>
  <c r="N4137" i="8"/>
  <c r="N4135" i="8"/>
  <c r="N4133" i="8"/>
  <c r="N4131" i="8"/>
  <c r="N4129" i="8"/>
  <c r="N4127" i="8"/>
  <c r="N4125" i="8"/>
  <c r="N4123" i="8"/>
  <c r="N4121" i="8"/>
  <c r="N4119" i="8"/>
  <c r="N4117" i="8"/>
  <c r="N4115" i="8"/>
  <c r="N4113" i="8"/>
  <c r="N4111" i="8"/>
  <c r="N4109" i="8"/>
  <c r="N4107" i="8"/>
  <c r="N4105" i="8"/>
  <c r="N4103" i="8"/>
  <c r="N4101" i="8"/>
  <c r="N4099" i="8"/>
  <c r="N4097" i="8"/>
  <c r="N4095" i="8"/>
  <c r="N4093" i="8"/>
  <c r="N4091" i="8"/>
  <c r="N4089" i="8"/>
  <c r="N4087" i="8"/>
  <c r="N4085" i="8"/>
  <c r="N4083" i="8"/>
  <c r="N4081" i="8"/>
  <c r="N4079" i="8"/>
  <c r="N4077" i="8"/>
  <c r="N4075" i="8"/>
  <c r="N4073" i="8"/>
  <c r="N4071" i="8"/>
  <c r="N4069" i="8"/>
  <c r="N4067" i="8"/>
  <c r="N4065" i="8"/>
  <c r="N4063" i="8"/>
  <c r="N4061" i="8"/>
  <c r="N4059" i="8"/>
  <c r="N4057" i="8"/>
  <c r="N4055" i="8"/>
  <c r="N4053" i="8"/>
  <c r="N4051" i="8"/>
  <c r="N4049" i="8"/>
  <c r="N4047" i="8"/>
  <c r="N4045" i="8"/>
  <c r="N4043" i="8"/>
  <c r="N4041" i="8"/>
  <c r="N4039" i="8"/>
  <c r="N4037" i="8"/>
  <c r="N4035" i="8"/>
  <c r="N4033" i="8"/>
  <c r="N4031" i="8"/>
  <c r="N4029" i="8"/>
  <c r="N4027" i="8"/>
  <c r="N4025" i="8"/>
  <c r="N4023" i="8"/>
  <c r="N4021" i="8"/>
  <c r="N4019" i="8"/>
  <c r="N4017" i="8"/>
  <c r="N4015" i="8"/>
  <c r="N4013" i="8"/>
  <c r="N4011" i="8"/>
  <c r="N4009" i="8"/>
  <c r="N4007" i="8"/>
  <c r="N4005" i="8"/>
  <c r="N4003" i="8"/>
  <c r="N4001" i="8"/>
  <c r="N3999" i="8"/>
  <c r="N3997" i="8"/>
  <c r="N3995" i="8"/>
  <c r="N3993" i="8"/>
  <c r="N3991" i="8"/>
  <c r="N3989" i="8"/>
  <c r="N3987" i="8"/>
  <c r="N3985" i="8"/>
  <c r="N3983" i="8"/>
  <c r="N3981" i="8"/>
  <c r="N3979" i="8"/>
  <c r="N3977" i="8"/>
  <c r="N3975" i="8"/>
  <c r="N3973" i="8"/>
  <c r="N3971" i="8"/>
  <c r="N3969" i="8"/>
  <c r="N3967" i="8"/>
  <c r="N3965" i="8"/>
  <c r="N3963" i="8"/>
  <c r="N3961" i="8"/>
  <c r="N3959" i="8"/>
  <c r="N3957" i="8"/>
  <c r="N3955" i="8"/>
  <c r="N3953" i="8"/>
  <c r="N3951" i="8"/>
  <c r="N3949" i="8"/>
  <c r="N3947" i="8"/>
  <c r="N3945" i="8"/>
  <c r="N3943" i="8"/>
  <c r="N3941" i="8"/>
  <c r="N3939" i="8"/>
  <c r="N3937" i="8"/>
  <c r="N3935" i="8"/>
  <c r="N3933" i="8"/>
  <c r="N3931" i="8"/>
  <c r="N3929" i="8"/>
  <c r="N3927" i="8"/>
  <c r="N3925" i="8"/>
  <c r="N3923" i="8"/>
  <c r="N3921" i="8"/>
  <c r="N3919" i="8"/>
  <c r="N3917" i="8"/>
  <c r="N3915" i="8"/>
  <c r="N3913" i="8"/>
  <c r="N3911" i="8"/>
  <c r="N3909" i="8"/>
  <c r="N3907" i="8"/>
  <c r="N3905" i="8"/>
  <c r="N3903" i="8"/>
  <c r="N3901" i="8"/>
  <c r="N3899" i="8"/>
  <c r="N3897" i="8"/>
  <c r="N3895" i="8"/>
  <c r="N3893" i="8"/>
  <c r="N3891" i="8"/>
  <c r="N3889" i="8"/>
  <c r="N3887" i="8"/>
  <c r="N3885" i="8"/>
  <c r="N3883" i="8"/>
  <c r="N3881" i="8"/>
  <c r="N3879" i="8"/>
  <c r="N3877" i="8"/>
  <c r="N3875" i="8"/>
  <c r="N3873" i="8"/>
  <c r="N3871" i="8"/>
  <c r="N3869" i="8"/>
  <c r="N3867" i="8"/>
  <c r="N3865" i="8"/>
  <c r="N3863" i="8"/>
  <c r="N3861" i="8"/>
  <c r="N3859" i="8"/>
  <c r="N3857" i="8"/>
  <c r="N3855" i="8"/>
  <c r="N3853" i="8"/>
  <c r="N3851" i="8"/>
  <c r="N3849" i="8"/>
  <c r="N3847" i="8"/>
  <c r="N3845" i="8"/>
  <c r="N3843" i="8"/>
  <c r="N3841" i="8"/>
  <c r="N3839" i="8"/>
  <c r="N3837" i="8"/>
  <c r="N3835" i="8"/>
  <c r="N3833" i="8"/>
  <c r="N3831" i="8"/>
  <c r="N3829" i="8"/>
  <c r="N3827" i="8"/>
  <c r="N3825" i="8"/>
  <c r="N3823" i="8"/>
  <c r="N3821" i="8"/>
  <c r="N3819" i="8"/>
  <c r="N3817" i="8"/>
  <c r="N3815" i="8"/>
  <c r="N3813" i="8"/>
  <c r="N3811" i="8"/>
  <c r="N3809" i="8"/>
  <c r="N3807" i="8"/>
  <c r="N3805" i="8"/>
  <c r="N3803" i="8"/>
  <c r="N3801" i="8"/>
  <c r="N3799" i="8"/>
  <c r="N3797" i="8"/>
  <c r="N3795" i="8"/>
  <c r="N3793" i="8"/>
  <c r="N3791" i="8"/>
  <c r="N3724" i="8"/>
  <c r="N3722" i="8"/>
  <c r="N3720" i="8"/>
  <c r="N3718" i="8"/>
  <c r="N3716" i="8"/>
  <c r="N3714" i="8"/>
  <c r="N3712" i="8"/>
  <c r="N3710" i="8"/>
  <c r="N3708" i="8"/>
  <c r="N3706" i="8"/>
  <c r="N3704" i="8"/>
  <c r="N3702" i="8"/>
  <c r="N3700" i="8"/>
  <c r="N3698" i="8"/>
  <c r="N3696" i="8"/>
  <c r="N3694" i="8"/>
  <c r="N3692" i="8"/>
  <c r="N3690" i="8"/>
  <c r="N3688" i="8"/>
  <c r="N3686" i="8"/>
  <c r="N3684" i="8"/>
  <c r="N3682" i="8"/>
  <c r="N3680" i="8"/>
  <c r="N3678" i="8"/>
  <c r="N3676" i="8"/>
  <c r="N3674" i="8"/>
  <c r="N3672" i="8"/>
  <c r="N3670" i="8"/>
  <c r="N3668" i="8"/>
  <c r="N3666" i="8"/>
  <c r="N3664" i="8"/>
  <c r="N3662" i="8"/>
  <c r="N3660" i="8"/>
  <c r="N3658" i="8"/>
  <c r="N3656" i="8"/>
  <c r="N3654" i="8"/>
  <c r="N3652" i="8"/>
  <c r="N3650" i="8"/>
  <c r="N3648" i="8"/>
  <c r="N3646" i="8"/>
  <c r="N3644" i="8"/>
  <c r="N3642" i="8"/>
  <c r="N3640" i="8"/>
  <c r="N3638" i="8"/>
  <c r="N3636" i="8"/>
  <c r="N3634" i="8"/>
  <c r="N3632" i="8"/>
  <c r="N3630" i="8"/>
  <c r="N3628" i="8"/>
  <c r="N3626" i="8"/>
  <c r="N3624" i="8"/>
  <c r="N3622" i="8"/>
  <c r="N3620" i="8"/>
  <c r="N3618" i="8"/>
  <c r="N3616" i="8"/>
  <c r="N3614" i="8"/>
  <c r="N3612" i="8"/>
  <c r="N3610" i="8"/>
  <c r="N3608" i="8"/>
  <c r="N3606" i="8"/>
  <c r="N3604" i="8"/>
  <c r="N3602" i="8"/>
  <c r="N3600" i="8"/>
  <c r="N3598" i="8"/>
  <c r="N3596" i="8"/>
  <c r="N3594" i="8"/>
  <c r="N3592" i="8"/>
  <c r="N3590" i="8"/>
  <c r="N3588" i="8"/>
  <c r="N3586" i="8"/>
  <c r="N3584" i="8"/>
  <c r="N3582" i="8"/>
  <c r="N3580" i="8"/>
  <c r="N3578" i="8"/>
  <c r="N3576" i="8"/>
  <c r="N3574" i="8"/>
  <c r="N3572" i="8"/>
  <c r="N3570" i="8"/>
  <c r="N3568" i="8"/>
  <c r="N3566" i="8"/>
  <c r="N3564" i="8"/>
  <c r="N3562" i="8"/>
  <c r="N3560" i="8"/>
  <c r="N3558" i="8"/>
  <c r="N3556" i="8"/>
  <c r="N3789" i="8"/>
  <c r="N3787" i="8"/>
  <c r="N3785" i="8"/>
  <c r="N3783" i="8"/>
  <c r="N3781" i="8"/>
  <c r="N3779" i="8"/>
  <c r="N3777" i="8"/>
  <c r="N3775" i="8"/>
  <c r="N3773" i="8"/>
  <c r="N3771" i="8"/>
  <c r="N3769" i="8"/>
  <c r="N3767" i="8"/>
  <c r="N3765" i="8"/>
  <c r="N3763" i="8"/>
  <c r="N3761" i="8"/>
  <c r="N3759" i="8"/>
  <c r="N3757" i="8"/>
  <c r="N3755" i="8"/>
  <c r="N3753" i="8"/>
  <c r="N3751" i="8"/>
  <c r="N3749" i="8"/>
  <c r="N3747" i="8"/>
  <c r="N3745" i="8"/>
  <c r="N3743" i="8"/>
  <c r="N3741" i="8"/>
  <c r="N3739" i="8"/>
  <c r="N3737" i="8"/>
  <c r="N3735" i="8"/>
  <c r="N3733" i="8"/>
  <c r="N3731" i="8"/>
  <c r="N3729" i="8"/>
  <c r="N3727" i="8"/>
  <c r="N3725" i="8"/>
  <c r="N3723" i="8"/>
  <c r="N3721" i="8"/>
  <c r="N3719" i="8"/>
  <c r="N3717" i="8"/>
  <c r="N3715" i="8"/>
  <c r="N3713" i="8"/>
  <c r="N3711" i="8"/>
  <c r="N3709" i="8"/>
  <c r="N3707" i="8"/>
  <c r="N3705" i="8"/>
  <c r="N3703" i="8"/>
  <c r="N3701" i="8"/>
  <c r="N3699" i="8"/>
  <c r="N3697" i="8"/>
  <c r="N3695" i="8"/>
  <c r="N3693" i="8"/>
  <c r="N3691" i="8"/>
  <c r="N3689" i="8"/>
  <c r="N3687" i="8"/>
  <c r="N3685" i="8"/>
  <c r="N3683" i="8"/>
  <c r="N3681" i="8"/>
  <c r="N3679" i="8"/>
  <c r="N3677" i="8"/>
  <c r="N3675" i="8"/>
  <c r="N3673" i="8"/>
  <c r="N3671" i="8"/>
  <c r="N3669" i="8"/>
  <c r="N3667" i="8"/>
  <c r="N3665" i="8"/>
  <c r="N3663" i="8"/>
  <c r="N3661" i="8"/>
  <c r="N3659" i="8"/>
  <c r="N3657" i="8"/>
  <c r="N3655" i="8"/>
  <c r="N3653" i="8"/>
  <c r="N3651" i="8"/>
  <c r="N3649" i="8"/>
  <c r="N3647" i="8"/>
  <c r="N3645" i="8"/>
  <c r="N3643" i="8"/>
  <c r="N3641" i="8"/>
  <c r="N3639" i="8"/>
  <c r="N3637" i="8"/>
  <c r="N3635" i="8"/>
  <c r="N3633" i="8"/>
  <c r="N3631" i="8"/>
  <c r="N3629" i="8"/>
  <c r="N3627" i="8"/>
  <c r="N3625" i="8"/>
  <c r="N3623" i="8"/>
  <c r="N3621" i="8"/>
  <c r="N3619" i="8"/>
  <c r="N3617" i="8"/>
  <c r="N3615" i="8"/>
  <c r="N3613" i="8"/>
  <c r="N3611" i="8"/>
  <c r="N3609" i="8"/>
  <c r="N3607" i="8"/>
  <c r="N3605" i="8"/>
  <c r="N3603" i="8"/>
  <c r="N3554" i="8"/>
  <c r="N3552" i="8"/>
  <c r="N3550" i="8"/>
  <c r="N3548" i="8"/>
  <c r="N3546" i="8"/>
  <c r="N3544" i="8"/>
  <c r="N3542" i="8"/>
  <c r="N3540" i="8"/>
  <c r="N3538" i="8"/>
  <c r="N3536" i="8"/>
  <c r="N3534" i="8"/>
  <c r="N3532" i="8"/>
  <c r="N3530" i="8"/>
  <c r="N3528" i="8"/>
  <c r="N3526" i="8"/>
  <c r="N3524" i="8"/>
  <c r="N3522" i="8"/>
  <c r="N3520" i="8"/>
  <c r="N3518" i="8"/>
  <c r="N3516" i="8"/>
  <c r="N3514" i="8"/>
  <c r="N3512" i="8"/>
  <c r="N3510" i="8"/>
  <c r="N3508" i="8"/>
  <c r="N3506" i="8"/>
  <c r="N3504" i="8"/>
  <c r="N3502" i="8"/>
  <c r="N3500" i="8"/>
  <c r="N3498" i="8"/>
  <c r="N3496" i="8"/>
  <c r="N3494" i="8"/>
  <c r="N3492" i="8"/>
  <c r="N3490" i="8"/>
  <c r="N3488" i="8"/>
  <c r="N3486" i="8"/>
  <c r="N3484" i="8"/>
  <c r="N3482" i="8"/>
  <c r="N3480" i="8"/>
  <c r="N3478" i="8"/>
  <c r="N3476" i="8"/>
  <c r="N3474" i="8"/>
  <c r="N3472" i="8"/>
  <c r="N3470" i="8"/>
  <c r="N3468" i="8"/>
  <c r="N3466" i="8"/>
  <c r="N3464" i="8"/>
  <c r="N3462" i="8"/>
  <c r="N3460" i="8"/>
  <c r="N3458" i="8"/>
  <c r="N3456" i="8"/>
  <c r="N3454" i="8"/>
  <c r="N3452" i="8"/>
  <c r="N3450" i="8"/>
  <c r="N3448" i="8"/>
  <c r="N3446" i="8"/>
  <c r="N3444" i="8"/>
  <c r="N3442" i="8"/>
  <c r="N3440" i="8"/>
  <c r="N3438" i="8"/>
  <c r="N3436" i="8"/>
  <c r="N3434" i="8"/>
  <c r="N3432" i="8"/>
  <c r="N3430" i="8"/>
  <c r="N3428" i="8"/>
  <c r="N3601" i="8"/>
  <c r="N3599" i="8"/>
  <c r="N3597" i="8"/>
  <c r="N3595" i="8"/>
  <c r="N3593" i="8"/>
  <c r="N3591" i="8"/>
  <c r="N3589" i="8"/>
  <c r="N3587" i="8"/>
  <c r="N3585" i="8"/>
  <c r="N3583" i="8"/>
  <c r="N3581" i="8"/>
  <c r="N3579" i="8"/>
  <c r="N3577" i="8"/>
  <c r="N3575" i="8"/>
  <c r="N3573" i="8"/>
  <c r="N3571" i="8"/>
  <c r="N3569" i="8"/>
  <c r="N3567" i="8"/>
  <c r="N3565" i="8"/>
  <c r="N3563" i="8"/>
  <c r="N3561" i="8"/>
  <c r="N3559" i="8"/>
  <c r="N3557" i="8"/>
  <c r="N3555" i="8"/>
  <c r="N3553" i="8"/>
  <c r="N3551" i="8"/>
  <c r="N3549" i="8"/>
  <c r="N3547" i="8"/>
  <c r="N3545" i="8"/>
  <c r="N3543" i="8"/>
  <c r="N3541" i="8"/>
  <c r="N3539" i="8"/>
  <c r="N3537" i="8"/>
  <c r="N3535" i="8"/>
  <c r="N3533" i="8"/>
  <c r="N3531" i="8"/>
  <c r="N3529" i="8"/>
  <c r="N3527" i="8"/>
  <c r="N3525" i="8"/>
  <c r="N3523" i="8"/>
  <c r="N3521" i="8"/>
  <c r="N3519" i="8"/>
  <c r="N3517" i="8"/>
  <c r="N3515" i="8"/>
  <c r="N3513" i="8"/>
  <c r="N3511" i="8"/>
  <c r="N3509" i="8"/>
  <c r="N3507" i="8"/>
  <c r="N3505" i="8"/>
  <c r="N3503" i="8"/>
  <c r="N3501" i="8"/>
  <c r="N3499" i="8"/>
  <c r="N3497" i="8"/>
  <c r="N3495" i="8"/>
  <c r="N3493" i="8"/>
  <c r="N3491" i="8"/>
  <c r="N3489" i="8"/>
  <c r="N3487" i="8"/>
  <c r="N3485" i="8"/>
  <c r="N3483" i="8"/>
  <c r="N3481" i="8"/>
  <c r="N3479" i="8"/>
  <c r="N3477" i="8"/>
  <c r="N3475" i="8"/>
  <c r="N3473" i="8"/>
  <c r="N3471" i="8"/>
  <c r="N3469" i="8"/>
  <c r="N3467" i="8"/>
  <c r="N3465" i="8"/>
  <c r="N3463" i="8"/>
  <c r="N3461" i="8"/>
  <c r="N3459" i="8"/>
  <c r="N3457" i="8"/>
  <c r="N3455" i="8"/>
  <c r="N3453" i="8"/>
  <c r="N3451" i="8"/>
  <c r="N3449" i="8"/>
  <c r="N3447" i="8"/>
  <c r="N3445" i="8"/>
  <c r="N3443" i="8"/>
  <c r="N3441" i="8"/>
  <c r="N3439" i="8"/>
  <c r="N3437" i="8"/>
  <c r="N3435" i="8"/>
  <c r="N3433" i="8"/>
  <c r="N3426" i="8"/>
  <c r="N3424" i="8"/>
  <c r="N3422" i="8"/>
  <c r="N3420" i="8"/>
  <c r="N3418" i="8"/>
  <c r="N3416" i="8"/>
  <c r="N3414" i="8"/>
  <c r="N3412" i="8"/>
  <c r="N3410" i="8"/>
  <c r="N3408" i="8"/>
  <c r="N3406" i="8"/>
  <c r="N3404" i="8"/>
  <c r="N3402" i="8"/>
  <c r="N3400" i="8"/>
  <c r="N3398" i="8"/>
  <c r="N3396" i="8"/>
  <c r="N3394" i="8"/>
  <c r="N3392" i="8"/>
  <c r="N3390" i="8"/>
  <c r="N3388" i="8"/>
  <c r="N3386" i="8"/>
  <c r="N3384" i="8"/>
  <c r="N3382" i="8"/>
  <c r="N3380" i="8"/>
  <c r="N3378" i="8"/>
  <c r="N3376" i="8"/>
  <c r="N3374" i="8"/>
  <c r="N3372" i="8"/>
  <c r="N3370" i="8"/>
  <c r="N3368" i="8"/>
  <c r="N3366" i="8"/>
  <c r="N3364" i="8"/>
  <c r="N3362" i="8"/>
  <c r="N3360" i="8"/>
  <c r="N3358" i="8"/>
  <c r="N3356" i="8"/>
  <c r="N3354" i="8"/>
  <c r="N3352" i="8"/>
  <c r="N3350" i="8"/>
  <c r="N3348" i="8"/>
  <c r="N3346" i="8"/>
  <c r="N3344" i="8"/>
  <c r="N3342" i="8"/>
  <c r="N3340" i="8"/>
  <c r="N3338" i="8"/>
  <c r="N3336" i="8"/>
  <c r="N3334" i="8"/>
  <c r="N3332" i="8"/>
  <c r="N3330" i="8"/>
  <c r="N3328" i="8"/>
  <c r="N3326" i="8"/>
  <c r="N3324" i="8"/>
  <c r="N3322" i="8"/>
  <c r="N3320" i="8"/>
  <c r="N3318" i="8"/>
  <c r="N3316" i="8"/>
  <c r="N3314" i="8"/>
  <c r="N3312" i="8"/>
  <c r="N3310" i="8"/>
  <c r="N3308" i="8"/>
  <c r="N3306" i="8"/>
  <c r="N3304" i="8"/>
  <c r="N3302" i="8"/>
  <c r="N3300" i="8"/>
  <c r="N3298" i="8"/>
  <c r="N3296" i="8"/>
  <c r="N3294" i="8"/>
  <c r="N3292" i="8"/>
  <c r="N3290" i="8"/>
  <c r="N3288" i="8"/>
  <c r="N3286" i="8"/>
  <c r="N3284" i="8"/>
  <c r="N3282" i="8"/>
  <c r="N3280" i="8"/>
  <c r="N3278" i="8"/>
  <c r="N3276" i="8"/>
  <c r="N3274" i="8"/>
  <c r="N3272" i="8"/>
  <c r="N3270" i="8"/>
  <c r="N3268" i="8"/>
  <c r="N3266" i="8"/>
  <c r="N3264" i="8"/>
  <c r="N3262" i="8"/>
  <c r="N3260" i="8"/>
  <c r="N3258" i="8"/>
  <c r="N3256" i="8"/>
  <c r="N3254" i="8"/>
  <c r="N3252" i="8"/>
  <c r="N3250" i="8"/>
  <c r="N3248" i="8"/>
  <c r="N3246" i="8"/>
  <c r="N3244" i="8"/>
  <c r="N3242" i="8"/>
  <c r="N3240" i="8"/>
  <c r="N3238" i="8"/>
  <c r="N3236" i="8"/>
  <c r="N3234" i="8"/>
  <c r="N3232" i="8"/>
  <c r="N3230" i="8"/>
  <c r="N3228" i="8"/>
  <c r="N3226" i="8"/>
  <c r="N3224" i="8"/>
  <c r="N3222" i="8"/>
  <c r="N3220" i="8"/>
  <c r="N3218" i="8"/>
  <c r="N3216" i="8"/>
  <c r="N3214" i="8"/>
  <c r="N3212" i="8"/>
  <c r="N3210" i="8"/>
  <c r="N3208" i="8"/>
  <c r="N3206" i="8"/>
  <c r="N3204" i="8"/>
  <c r="N3202" i="8"/>
  <c r="N3200" i="8"/>
  <c r="N3198" i="8"/>
  <c r="N3196" i="8"/>
  <c r="N3194" i="8"/>
  <c r="N3192" i="8"/>
  <c r="N3190" i="8"/>
  <c r="N3188" i="8"/>
  <c r="N3186" i="8"/>
  <c r="N3184" i="8"/>
  <c r="N3182" i="8"/>
  <c r="N3180" i="8"/>
  <c r="N3178" i="8"/>
  <c r="N3176" i="8"/>
  <c r="N3174" i="8"/>
  <c r="N3172" i="8"/>
  <c r="N3170" i="8"/>
  <c r="N3168" i="8"/>
  <c r="N3166" i="8"/>
  <c r="N3164" i="8"/>
  <c r="N3162" i="8"/>
  <c r="N3160" i="8"/>
  <c r="N3158" i="8"/>
  <c r="N3156" i="8"/>
  <c r="N3154" i="8"/>
  <c r="N3152" i="8"/>
  <c r="N3150" i="8"/>
  <c r="N3148" i="8"/>
  <c r="N3146" i="8"/>
  <c r="N3144" i="8"/>
  <c r="N3142" i="8"/>
  <c r="N3140" i="8"/>
  <c r="N3138" i="8"/>
  <c r="N3136" i="8"/>
  <c r="N3134" i="8"/>
  <c r="N3132" i="8"/>
  <c r="N3130" i="8"/>
  <c r="N3128" i="8"/>
  <c r="N3126" i="8"/>
  <c r="N3124" i="8"/>
  <c r="N3122" i="8"/>
  <c r="N3120" i="8"/>
  <c r="N3118" i="8"/>
  <c r="N3116" i="8"/>
  <c r="N3114" i="8"/>
  <c r="N3112" i="8"/>
  <c r="N3110" i="8"/>
  <c r="N3108" i="8"/>
  <c r="N3106" i="8"/>
  <c r="N3104" i="8"/>
  <c r="N3102" i="8"/>
  <c r="N3100" i="8"/>
  <c r="N3098" i="8"/>
  <c r="N3096" i="8"/>
  <c r="N3094" i="8"/>
  <c r="N3092" i="8"/>
  <c r="N3090" i="8"/>
  <c r="N3088" i="8"/>
  <c r="N3086" i="8"/>
  <c r="N3084" i="8"/>
  <c r="N3082" i="8"/>
  <c r="N3080" i="8"/>
  <c r="N3078" i="8"/>
  <c r="N3076" i="8"/>
  <c r="N3074" i="8"/>
  <c r="N3072" i="8"/>
  <c r="N3070" i="8"/>
  <c r="N3068" i="8"/>
  <c r="N3066" i="8"/>
  <c r="N3064" i="8"/>
  <c r="N3062" i="8"/>
  <c r="N3060" i="8"/>
  <c r="N3058" i="8"/>
  <c r="N3056" i="8"/>
  <c r="N3054" i="8"/>
  <c r="N3052" i="8"/>
  <c r="N3050" i="8"/>
  <c r="N3048" i="8"/>
  <c r="N3046" i="8"/>
  <c r="N3044" i="8"/>
  <c r="N3042" i="8"/>
  <c r="N3040" i="8"/>
  <c r="N3038" i="8"/>
  <c r="N3036" i="8"/>
  <c r="N3034" i="8"/>
  <c r="N3032" i="8"/>
  <c r="N3030" i="8"/>
  <c r="N3028" i="8"/>
  <c r="N3026" i="8"/>
  <c r="N3024" i="8"/>
  <c r="N3022" i="8"/>
  <c r="N3020" i="8"/>
  <c r="N3018" i="8"/>
  <c r="N3016" i="8"/>
  <c r="N3014" i="8"/>
  <c r="N3012" i="8"/>
  <c r="N3010" i="8"/>
  <c r="N3008" i="8"/>
  <c r="N3006" i="8"/>
  <c r="N3004" i="8"/>
  <c r="N3002" i="8"/>
  <c r="N3000" i="8"/>
  <c r="N2998" i="8"/>
  <c r="N2996" i="8"/>
  <c r="N2994" i="8"/>
  <c r="N2992" i="8"/>
  <c r="N2990" i="8"/>
  <c r="N2988" i="8"/>
  <c r="N2986" i="8"/>
  <c r="N2984" i="8"/>
  <c r="N2982" i="8"/>
  <c r="N2980" i="8"/>
  <c r="N2978" i="8"/>
  <c r="N2976" i="8"/>
  <c r="N2974" i="8"/>
  <c r="N2972" i="8"/>
  <c r="N2970" i="8"/>
  <c r="N2968" i="8"/>
  <c r="N2966" i="8"/>
  <c r="N2964" i="8"/>
  <c r="N2962" i="8"/>
  <c r="N2960" i="8"/>
  <c r="N2958" i="8"/>
  <c r="N2956" i="8"/>
  <c r="N2954" i="8"/>
  <c r="N2952" i="8"/>
  <c r="N2950" i="8"/>
  <c r="N2948" i="8"/>
  <c r="N2946" i="8"/>
  <c r="N2944" i="8"/>
  <c r="N2942" i="8"/>
  <c r="N2940" i="8"/>
  <c r="N2938" i="8"/>
  <c r="N2936" i="8"/>
  <c r="N2934" i="8"/>
  <c r="N2932" i="8"/>
  <c r="N2930" i="8"/>
  <c r="N2928" i="8"/>
  <c r="N2926" i="8"/>
  <c r="N2924" i="8"/>
  <c r="N2922" i="8"/>
  <c r="N2920" i="8"/>
  <c r="N2918" i="8"/>
  <c r="N2916" i="8"/>
  <c r="N2914" i="8"/>
  <c r="N2912" i="8"/>
  <c r="N2910" i="8"/>
  <c r="N2908" i="8"/>
  <c r="N2906" i="8"/>
  <c r="N2904" i="8"/>
  <c r="N2902" i="8"/>
  <c r="N2900" i="8"/>
  <c r="N2898" i="8"/>
  <c r="N2896" i="8"/>
  <c r="N2894" i="8"/>
  <c r="N2892" i="8"/>
  <c r="N2890" i="8"/>
  <c r="N2888" i="8"/>
  <c r="N2886" i="8"/>
  <c r="N2884" i="8"/>
  <c r="N2882" i="8"/>
  <c r="N2880" i="8"/>
  <c r="N2878" i="8"/>
  <c r="N2876" i="8"/>
  <c r="N2874" i="8"/>
  <c r="N2872" i="8"/>
  <c r="N2870" i="8"/>
  <c r="N2868" i="8"/>
  <c r="N2866" i="8"/>
  <c r="N2864" i="8"/>
  <c r="N2862" i="8"/>
  <c r="N2860" i="8"/>
  <c r="N2858" i="8"/>
  <c r="N2856" i="8"/>
  <c r="N2854" i="8"/>
  <c r="N2852" i="8"/>
  <c r="N2850" i="8"/>
  <c r="N2848" i="8"/>
  <c r="N2846" i="8"/>
  <c r="N2844" i="8"/>
  <c r="N2842" i="8"/>
  <c r="N2840" i="8"/>
  <c r="N2838" i="8"/>
  <c r="N2836" i="8"/>
  <c r="N2834" i="8"/>
  <c r="N2832" i="8"/>
  <c r="N2830" i="8"/>
  <c r="N2828" i="8"/>
  <c r="N2826" i="8"/>
  <c r="N2824" i="8"/>
  <c r="N2822" i="8"/>
  <c r="N2820" i="8"/>
  <c r="N2818" i="8"/>
  <c r="N2816" i="8"/>
  <c r="N2814" i="8"/>
  <c r="N2812" i="8"/>
  <c r="N2810" i="8"/>
  <c r="N2808" i="8"/>
  <c r="N2806" i="8"/>
  <c r="N2804" i="8"/>
  <c r="N2802" i="8"/>
  <c r="N2800" i="8"/>
  <c r="N2798" i="8"/>
  <c r="N2796" i="8"/>
  <c r="N2794" i="8"/>
  <c r="N2792" i="8"/>
  <c r="N2790" i="8"/>
  <c r="N2788" i="8"/>
  <c r="N2786" i="8"/>
  <c r="N2784" i="8"/>
  <c r="N2782" i="8"/>
  <c r="N2780" i="8"/>
  <c r="N2778" i="8"/>
  <c r="N2776" i="8"/>
  <c r="N2774" i="8"/>
  <c r="N2772" i="8"/>
  <c r="N2770" i="8"/>
  <c r="N2768" i="8"/>
  <c r="N2766" i="8"/>
  <c r="N2764" i="8"/>
  <c r="N2762" i="8"/>
  <c r="N2760" i="8"/>
  <c r="N2758" i="8"/>
  <c r="N2756" i="8"/>
  <c r="N2754" i="8"/>
  <c r="N2752" i="8"/>
  <c r="N2750" i="8"/>
  <c r="N2748" i="8"/>
  <c r="N2746" i="8"/>
  <c r="N2744" i="8"/>
  <c r="N2742" i="8"/>
  <c r="N2740" i="8"/>
  <c r="N2738" i="8"/>
  <c r="N2736" i="8"/>
  <c r="N2734" i="8"/>
  <c r="N2732" i="8"/>
  <c r="N2730" i="8"/>
  <c r="N2728" i="8"/>
  <c r="N2726" i="8"/>
  <c r="N2724" i="8"/>
  <c r="N2722" i="8"/>
  <c r="N2720" i="8"/>
  <c r="N2718" i="8"/>
  <c r="N2716" i="8"/>
  <c r="N2714" i="8"/>
  <c r="N2712" i="8"/>
  <c r="N2710" i="8"/>
  <c r="N2708" i="8"/>
  <c r="N2706" i="8"/>
  <c r="N2704" i="8"/>
  <c r="N2702" i="8"/>
  <c r="N2700" i="8"/>
  <c r="N2698" i="8"/>
  <c r="N2696" i="8"/>
  <c r="N2694" i="8"/>
  <c r="N2692" i="8"/>
  <c r="N2690" i="8"/>
  <c r="N2688" i="8"/>
  <c r="N2686" i="8"/>
  <c r="N2684" i="8"/>
  <c r="N2682" i="8"/>
  <c r="N2680" i="8"/>
  <c r="N2678" i="8"/>
  <c r="N2676" i="8"/>
  <c r="N2674" i="8"/>
  <c r="N2672" i="8"/>
  <c r="N2670" i="8"/>
  <c r="N2668" i="8"/>
  <c r="N2666" i="8"/>
  <c r="N2664" i="8"/>
  <c r="N2662" i="8"/>
  <c r="N2660" i="8"/>
  <c r="N2658" i="8"/>
  <c r="N2656" i="8"/>
  <c r="N2654" i="8"/>
  <c r="N2652" i="8"/>
  <c r="N2650" i="8"/>
  <c r="N2648" i="8"/>
  <c r="N2646" i="8"/>
  <c r="N2644" i="8"/>
  <c r="N2642" i="8"/>
  <c r="N2640" i="8"/>
  <c r="N2638" i="8"/>
  <c r="N2636" i="8"/>
  <c r="N2634" i="8"/>
  <c r="N2632" i="8"/>
  <c r="N2630" i="8"/>
  <c r="N2628" i="8"/>
  <c r="N2626" i="8"/>
  <c r="N2624" i="8"/>
  <c r="N2622" i="8"/>
  <c r="N2620" i="8"/>
  <c r="N2618" i="8"/>
  <c r="N2616" i="8"/>
  <c r="N2614" i="8"/>
  <c r="N2612" i="8"/>
  <c r="N2610" i="8"/>
  <c r="N2608" i="8"/>
  <c r="N2606" i="8"/>
  <c r="N2604" i="8"/>
  <c r="N2602" i="8"/>
  <c r="N2600" i="8"/>
  <c r="N3431" i="8"/>
  <c r="N3429" i="8"/>
  <c r="N3427" i="8"/>
  <c r="N3425" i="8"/>
  <c r="N3423" i="8"/>
  <c r="N3421" i="8"/>
  <c r="N3419" i="8"/>
  <c r="N3417" i="8"/>
  <c r="N3415" i="8"/>
  <c r="N3413" i="8"/>
  <c r="N3411" i="8"/>
  <c r="N3409" i="8"/>
  <c r="N3407" i="8"/>
  <c r="N3405" i="8"/>
  <c r="N3403" i="8"/>
  <c r="N3401" i="8"/>
  <c r="N3399" i="8"/>
  <c r="N3397" i="8"/>
  <c r="N3395" i="8"/>
  <c r="N3393" i="8"/>
  <c r="N3391" i="8"/>
  <c r="N3389" i="8"/>
  <c r="N3387" i="8"/>
  <c r="N3385" i="8"/>
  <c r="N3383" i="8"/>
  <c r="N3381" i="8"/>
  <c r="N3379" i="8"/>
  <c r="N3377" i="8"/>
  <c r="N3375" i="8"/>
  <c r="N3373" i="8"/>
  <c r="N3371" i="8"/>
  <c r="N3369" i="8"/>
  <c r="N3367" i="8"/>
  <c r="N3365" i="8"/>
  <c r="N3363" i="8"/>
  <c r="N3361" i="8"/>
  <c r="N3359" i="8"/>
  <c r="N3357" i="8"/>
  <c r="N3355" i="8"/>
  <c r="N3353" i="8"/>
  <c r="N3351" i="8"/>
  <c r="N3349" i="8"/>
  <c r="N3347" i="8"/>
  <c r="N3345" i="8"/>
  <c r="N3343" i="8"/>
  <c r="N3341" i="8"/>
  <c r="N3339" i="8"/>
  <c r="N3337" i="8"/>
  <c r="N3335" i="8"/>
  <c r="N3333" i="8"/>
  <c r="N3331" i="8"/>
  <c r="N3329" i="8"/>
  <c r="N3327" i="8"/>
  <c r="N3325" i="8"/>
  <c r="N3323" i="8"/>
  <c r="N3321" i="8"/>
  <c r="N3319" i="8"/>
  <c r="N3317" i="8"/>
  <c r="N3315" i="8"/>
  <c r="N3313" i="8"/>
  <c r="N3311" i="8"/>
  <c r="N3309" i="8"/>
  <c r="N3307" i="8"/>
  <c r="N3305" i="8"/>
  <c r="N3303" i="8"/>
  <c r="N3301" i="8"/>
  <c r="N3299" i="8"/>
  <c r="N3297" i="8"/>
  <c r="N3295" i="8"/>
  <c r="N3293" i="8"/>
  <c r="N3291" i="8"/>
  <c r="N3289" i="8"/>
  <c r="N3287" i="8"/>
  <c r="N3285" i="8"/>
  <c r="N3283" i="8"/>
  <c r="N3281" i="8"/>
  <c r="N3279" i="8"/>
  <c r="N3277" i="8"/>
  <c r="N3275" i="8"/>
  <c r="N3273" i="8"/>
  <c r="N3271" i="8"/>
  <c r="N3269" i="8"/>
  <c r="N3267" i="8"/>
  <c r="N3265" i="8"/>
  <c r="N3263" i="8"/>
  <c r="N3261" i="8"/>
  <c r="N3259" i="8"/>
  <c r="N3257" i="8"/>
  <c r="N3255" i="8"/>
  <c r="N3253" i="8"/>
  <c r="N3251" i="8"/>
  <c r="N3249" i="8"/>
  <c r="N3247" i="8"/>
  <c r="N3245" i="8"/>
  <c r="N3243" i="8"/>
  <c r="N3241" i="8"/>
  <c r="N3239" i="8"/>
  <c r="N3237" i="8"/>
  <c r="N3235" i="8"/>
  <c r="N3233" i="8"/>
  <c r="N3231" i="8"/>
  <c r="N3229" i="8"/>
  <c r="N3227" i="8"/>
  <c r="N3225" i="8"/>
  <c r="N3223" i="8"/>
  <c r="N3221" i="8"/>
  <c r="N3219" i="8"/>
  <c r="N3217" i="8"/>
  <c r="N3215" i="8"/>
  <c r="N3213" i="8"/>
  <c r="N3211" i="8"/>
  <c r="N3209" i="8"/>
  <c r="N3207" i="8"/>
  <c r="N3205" i="8"/>
  <c r="N3203" i="8"/>
  <c r="N3201" i="8"/>
  <c r="N3199" i="8"/>
  <c r="N3197" i="8"/>
  <c r="N3195" i="8"/>
  <c r="N3193" i="8"/>
  <c r="N3191" i="8"/>
  <c r="N3189" i="8"/>
  <c r="N3187" i="8"/>
  <c r="N3185" i="8"/>
  <c r="N3183" i="8"/>
  <c r="N3181" i="8"/>
  <c r="N3179" i="8"/>
  <c r="N3177" i="8"/>
  <c r="N3175" i="8"/>
  <c r="N3173" i="8"/>
  <c r="N3171" i="8"/>
  <c r="N3169" i="8"/>
  <c r="N3167" i="8"/>
  <c r="N3165" i="8"/>
  <c r="N3163" i="8"/>
  <c r="N3161" i="8"/>
  <c r="N3159" i="8"/>
  <c r="N3157" i="8"/>
  <c r="N3155" i="8"/>
  <c r="N3153" i="8"/>
  <c r="N3151" i="8"/>
  <c r="N3149" i="8"/>
  <c r="N3147" i="8"/>
  <c r="N3145" i="8"/>
  <c r="N3143" i="8"/>
  <c r="N3141" i="8"/>
  <c r="N3139" i="8"/>
  <c r="N3137" i="8"/>
  <c r="N3135" i="8"/>
  <c r="N3133" i="8"/>
  <c r="N3131" i="8"/>
  <c r="N3129" i="8"/>
  <c r="N3127" i="8"/>
  <c r="N3125" i="8"/>
  <c r="N3123" i="8"/>
  <c r="N3121" i="8"/>
  <c r="N3119" i="8"/>
  <c r="N3117" i="8"/>
  <c r="N3115" i="8"/>
  <c r="N3113" i="8"/>
  <c r="N3111" i="8"/>
  <c r="N3109" i="8"/>
  <c r="N3107" i="8"/>
  <c r="N3105" i="8"/>
  <c r="N3103" i="8"/>
  <c r="N3101" i="8"/>
  <c r="N3099" i="8"/>
  <c r="N3097" i="8"/>
  <c r="N3095" i="8"/>
  <c r="N3093" i="8"/>
  <c r="N3091" i="8"/>
  <c r="N3089" i="8"/>
  <c r="N3087" i="8"/>
  <c r="N3085" i="8"/>
  <c r="N3083" i="8"/>
  <c r="N3081" i="8"/>
  <c r="N3079" i="8"/>
  <c r="N3077" i="8"/>
  <c r="N3075" i="8"/>
  <c r="N3073" i="8"/>
  <c r="N3071" i="8"/>
  <c r="N3069" i="8"/>
  <c r="N3067" i="8"/>
  <c r="N3065" i="8"/>
  <c r="N3063" i="8"/>
  <c r="N3061" i="8"/>
  <c r="N3059" i="8"/>
  <c r="N3057" i="8"/>
  <c r="N3055" i="8"/>
  <c r="N3053" i="8"/>
  <c r="N3051" i="8"/>
  <c r="N3049" i="8"/>
  <c r="N3047" i="8"/>
  <c r="N3045" i="8"/>
  <c r="N3043" i="8"/>
  <c r="N3041" i="8"/>
  <c r="N3039" i="8"/>
  <c r="N3037" i="8"/>
  <c r="N3035" i="8"/>
  <c r="N3033" i="8"/>
  <c r="N3031" i="8"/>
  <c r="N3029" i="8"/>
  <c r="N3027" i="8"/>
  <c r="N3025" i="8"/>
  <c r="N3023" i="8"/>
  <c r="N3021" i="8"/>
  <c r="N3019" i="8"/>
  <c r="N3017" i="8"/>
  <c r="N3015" i="8"/>
  <c r="N3013" i="8"/>
  <c r="N3011" i="8"/>
  <c r="N3009" i="8"/>
  <c r="N3007" i="8"/>
  <c r="N3005" i="8"/>
  <c r="N3003" i="8"/>
  <c r="N3001" i="8"/>
  <c r="N2999" i="8"/>
  <c r="N2997" i="8"/>
  <c r="N2995" i="8"/>
  <c r="N2993" i="8"/>
  <c r="N2991" i="8"/>
  <c r="N2989" i="8"/>
  <c r="N2987" i="8"/>
  <c r="N2985" i="8"/>
  <c r="N2983" i="8"/>
  <c r="N2981" i="8"/>
  <c r="N2979" i="8"/>
  <c r="N2977" i="8"/>
  <c r="N2975" i="8"/>
  <c r="N2973" i="8"/>
  <c r="N2971" i="8"/>
  <c r="N2969" i="8"/>
  <c r="N2967" i="8"/>
  <c r="N2965" i="8"/>
  <c r="N2963" i="8"/>
  <c r="N2961" i="8"/>
  <c r="N2959" i="8"/>
  <c r="N2957" i="8"/>
  <c r="N2955" i="8"/>
  <c r="N2953" i="8"/>
  <c r="N2951" i="8"/>
  <c r="N2949" i="8"/>
  <c r="N2947" i="8"/>
  <c r="N2945" i="8"/>
  <c r="N2943" i="8"/>
  <c r="N2941" i="8"/>
  <c r="N2939" i="8"/>
  <c r="N2937" i="8"/>
  <c r="N2935" i="8"/>
  <c r="N2933" i="8"/>
  <c r="N2931" i="8"/>
  <c r="N2929" i="8"/>
  <c r="N2927" i="8"/>
  <c r="N2925" i="8"/>
  <c r="N2923" i="8"/>
  <c r="N2921" i="8"/>
  <c r="N2919" i="8"/>
  <c r="N2917" i="8"/>
  <c r="N2915" i="8"/>
  <c r="N2913" i="8"/>
  <c r="N2911" i="8"/>
  <c r="N2909" i="8"/>
  <c r="N2907" i="8"/>
  <c r="N2905" i="8"/>
  <c r="N2903" i="8"/>
  <c r="N2901" i="8"/>
  <c r="N2899" i="8"/>
  <c r="N2897" i="8"/>
  <c r="N2895" i="8"/>
  <c r="N2893" i="8"/>
  <c r="N2891" i="8"/>
  <c r="N2889" i="8"/>
  <c r="N2887" i="8"/>
  <c r="N2885" i="8"/>
  <c r="N2883" i="8"/>
  <c r="N2881" i="8"/>
  <c r="N2879" i="8"/>
  <c r="N2877" i="8"/>
  <c r="N2875" i="8"/>
  <c r="N2873" i="8"/>
  <c r="N2871" i="8"/>
  <c r="N2869" i="8"/>
  <c r="N2867" i="8"/>
  <c r="N2865" i="8"/>
  <c r="N2863" i="8"/>
  <c r="N2861" i="8"/>
  <c r="N2859" i="8"/>
  <c r="N2857" i="8"/>
  <c r="N2855" i="8"/>
  <c r="N2853" i="8"/>
  <c r="N2851" i="8"/>
  <c r="N2849" i="8"/>
  <c r="N2847" i="8"/>
  <c r="N2845" i="8"/>
  <c r="N2843" i="8"/>
  <c r="N2841" i="8"/>
  <c r="N2839" i="8"/>
  <c r="N2837" i="8"/>
  <c r="N2835" i="8"/>
  <c r="N2833" i="8"/>
  <c r="N2831" i="8"/>
  <c r="N2829" i="8"/>
  <c r="N2827" i="8"/>
  <c r="N2825" i="8"/>
  <c r="N2823" i="8"/>
  <c r="N2821" i="8"/>
  <c r="N2819" i="8"/>
  <c r="N2817" i="8"/>
  <c r="N2815" i="8"/>
  <c r="N2813" i="8"/>
  <c r="N2811" i="8"/>
  <c r="N2809" i="8"/>
  <c r="N2807" i="8"/>
  <c r="N2805" i="8"/>
  <c r="N2803" i="8"/>
  <c r="N2801" i="8"/>
  <c r="N2799" i="8"/>
  <c r="N2797" i="8"/>
  <c r="N2795" i="8"/>
  <c r="N2793" i="8"/>
  <c r="N2791" i="8"/>
  <c r="N2789" i="8"/>
  <c r="N2787" i="8"/>
  <c r="N2785" i="8"/>
  <c r="N2783" i="8"/>
  <c r="N2781" i="8"/>
  <c r="N2779" i="8"/>
  <c r="N2777" i="8"/>
  <c r="N2775" i="8"/>
  <c r="N2773" i="8"/>
  <c r="N2771" i="8"/>
  <c r="N2769" i="8"/>
  <c r="N2767" i="8"/>
  <c r="N2765" i="8"/>
  <c r="N2763" i="8"/>
  <c r="N2761" i="8"/>
  <c r="N2759" i="8"/>
  <c r="N2757" i="8"/>
  <c r="N2755" i="8"/>
  <c r="N2753" i="8"/>
  <c r="N2751" i="8"/>
  <c r="N2598" i="8"/>
  <c r="N2596" i="8"/>
  <c r="N2594" i="8"/>
  <c r="N2592" i="8"/>
  <c r="N2590" i="8"/>
  <c r="N2588" i="8"/>
  <c r="N2586" i="8"/>
  <c r="N2584" i="8"/>
  <c r="N2582" i="8"/>
  <c r="N2580" i="8"/>
  <c r="N2578" i="8"/>
  <c r="N2576" i="8"/>
  <c r="N2574" i="8"/>
  <c r="N2572" i="8"/>
  <c r="N2570" i="8"/>
  <c r="N2568" i="8"/>
  <c r="N2566" i="8"/>
  <c r="N2564" i="8"/>
  <c r="N2562" i="8"/>
  <c r="N2560" i="8"/>
  <c r="N2558" i="8"/>
  <c r="N2556" i="8"/>
  <c r="N2554" i="8"/>
  <c r="N2552" i="8"/>
  <c r="N2550" i="8"/>
  <c r="N2548" i="8"/>
  <c r="N2546" i="8"/>
  <c r="N2544" i="8"/>
  <c r="N2542" i="8"/>
  <c r="N2540" i="8"/>
  <c r="N2538" i="8"/>
  <c r="N2536" i="8"/>
  <c r="N2534" i="8"/>
  <c r="N2532" i="8"/>
  <c r="N2530" i="8"/>
  <c r="N2528" i="8"/>
  <c r="N2526" i="8"/>
  <c r="N2524" i="8"/>
  <c r="N2522" i="8"/>
  <c r="N2520" i="8"/>
  <c r="N2518" i="8"/>
  <c r="N2516" i="8"/>
  <c r="N2514" i="8"/>
  <c r="N2512" i="8"/>
  <c r="N2510" i="8"/>
  <c r="N2508" i="8"/>
  <c r="N2506" i="8"/>
  <c r="N2504" i="8"/>
  <c r="N2502" i="8"/>
  <c r="N2500" i="8"/>
  <c r="N2498" i="8"/>
  <c r="N2496" i="8"/>
  <c r="N2494" i="8"/>
  <c r="N2492" i="8"/>
  <c r="N2490" i="8"/>
  <c r="N2488" i="8"/>
  <c r="N2486" i="8"/>
  <c r="N2484" i="8"/>
  <c r="N2482" i="8"/>
  <c r="N2480" i="8"/>
  <c r="N2478" i="8"/>
  <c r="N2476" i="8"/>
  <c r="N2474" i="8"/>
  <c r="N2472" i="8"/>
  <c r="N2470" i="8"/>
  <c r="N2468" i="8"/>
  <c r="N2466" i="8"/>
  <c r="N2464" i="8"/>
  <c r="N2462" i="8"/>
  <c r="N2460" i="8"/>
  <c r="N2458" i="8"/>
  <c r="N2456" i="8"/>
  <c r="N2454" i="8"/>
  <c r="N2452" i="8"/>
  <c r="N2450" i="8"/>
  <c r="N2448" i="8"/>
  <c r="N2446" i="8"/>
  <c r="N2444" i="8"/>
  <c r="N2442" i="8"/>
  <c r="N2440" i="8"/>
  <c r="N2438" i="8"/>
  <c r="N2436" i="8"/>
  <c r="N2434" i="8"/>
  <c r="N2432" i="8"/>
  <c r="N2430" i="8"/>
  <c r="N2428" i="8"/>
  <c r="N2426" i="8"/>
  <c r="N2424" i="8"/>
  <c r="N2422" i="8"/>
  <c r="N2420" i="8"/>
  <c r="N2418" i="8"/>
  <c r="N2416" i="8"/>
  <c r="N2414" i="8"/>
  <c r="N2412" i="8"/>
  <c r="N2410" i="8"/>
  <c r="N2408" i="8"/>
  <c r="N2406" i="8"/>
  <c r="N2404" i="8"/>
  <c r="N2402" i="8"/>
  <c r="N2400" i="8"/>
  <c r="N2398" i="8"/>
  <c r="N2396" i="8"/>
  <c r="N2394" i="8"/>
  <c r="N2392" i="8"/>
  <c r="N2390" i="8"/>
  <c r="N2388" i="8"/>
  <c r="N2386" i="8"/>
  <c r="N2384" i="8"/>
  <c r="N2382" i="8"/>
  <c r="N2380" i="8"/>
  <c r="N2378" i="8"/>
  <c r="N2376" i="8"/>
  <c r="N2374" i="8"/>
  <c r="N2372" i="8"/>
  <c r="N2370" i="8"/>
  <c r="N2368" i="8"/>
  <c r="N2366" i="8"/>
  <c r="N2364" i="8"/>
  <c r="N2362" i="8"/>
  <c r="N2360" i="8"/>
  <c r="N2358" i="8"/>
  <c r="N2356" i="8"/>
  <c r="N2354" i="8"/>
  <c r="N2352" i="8"/>
  <c r="N2350" i="8"/>
  <c r="N2348" i="8"/>
  <c r="N2346" i="8"/>
  <c r="N2344" i="8"/>
  <c r="N2342" i="8"/>
  <c r="N2340" i="8"/>
  <c r="N2338" i="8"/>
  <c r="N2336" i="8"/>
  <c r="N2334" i="8"/>
  <c r="N2332" i="8"/>
  <c r="N2330" i="8"/>
  <c r="N2328" i="8"/>
  <c r="N2326" i="8"/>
  <c r="N2324" i="8"/>
  <c r="N2322" i="8"/>
  <c r="N2320" i="8"/>
  <c r="N2318" i="8"/>
  <c r="N2316" i="8"/>
  <c r="N2314" i="8"/>
  <c r="N2312" i="8"/>
  <c r="N2310" i="8"/>
  <c r="N2308" i="8"/>
  <c r="N2306" i="8"/>
  <c r="N2304" i="8"/>
  <c r="N2302" i="8"/>
  <c r="N2300" i="8"/>
  <c r="N2298" i="8"/>
  <c r="N2296" i="8"/>
  <c r="N2294" i="8"/>
  <c r="N2292" i="8"/>
  <c r="N2290" i="8"/>
  <c r="N2288" i="8"/>
  <c r="N2286" i="8"/>
  <c r="N2284" i="8"/>
  <c r="N2282" i="8"/>
  <c r="N2280" i="8"/>
  <c r="N2278" i="8"/>
  <c r="N2276" i="8"/>
  <c r="N2274" i="8"/>
  <c r="N2272" i="8"/>
  <c r="N2270" i="8"/>
  <c r="N2268" i="8"/>
  <c r="N2266" i="8"/>
  <c r="N2264" i="8"/>
  <c r="N2262" i="8"/>
  <c r="N2260" i="8"/>
  <c r="N2258" i="8"/>
  <c r="N2256" i="8"/>
  <c r="N2254" i="8"/>
  <c r="N2252" i="8"/>
  <c r="N2250" i="8"/>
  <c r="N2248" i="8"/>
  <c r="N2246" i="8"/>
  <c r="N2244" i="8"/>
  <c r="N2242" i="8"/>
  <c r="N2240" i="8"/>
  <c r="N2238" i="8"/>
  <c r="N2236" i="8"/>
  <c r="N2234" i="8"/>
  <c r="N2232" i="8"/>
  <c r="N2230" i="8"/>
  <c r="N2228" i="8"/>
  <c r="N2226" i="8"/>
  <c r="N2224" i="8"/>
  <c r="N2222" i="8"/>
  <c r="N2220" i="8"/>
  <c r="N2218" i="8"/>
  <c r="N2216" i="8"/>
  <c r="N2214" i="8"/>
  <c r="N2212" i="8"/>
  <c r="N2210" i="8"/>
  <c r="N2208" i="8"/>
  <c r="N2206" i="8"/>
  <c r="N2204" i="8"/>
  <c r="N2202" i="8"/>
  <c r="N2200" i="8"/>
  <c r="N2198" i="8"/>
  <c r="N2196" i="8"/>
  <c r="N2194" i="8"/>
  <c r="N2192" i="8"/>
  <c r="N2190" i="8"/>
  <c r="N2188" i="8"/>
  <c r="N2186" i="8"/>
  <c r="N2184" i="8"/>
  <c r="N2182" i="8"/>
  <c r="N2180" i="8"/>
  <c r="N2178" i="8"/>
  <c r="N2176" i="8"/>
  <c r="N2174" i="8"/>
  <c r="N2172" i="8"/>
  <c r="N2170" i="8"/>
  <c r="N2168" i="8"/>
  <c r="N2166" i="8"/>
  <c r="N2164" i="8"/>
  <c r="N2162" i="8"/>
  <c r="N2160" i="8"/>
  <c r="N2158" i="8"/>
  <c r="N2156" i="8"/>
  <c r="N2154" i="8"/>
  <c r="N2152" i="8"/>
  <c r="N2150" i="8"/>
  <c r="N2148" i="8"/>
  <c r="N2146" i="8"/>
  <c r="N2144" i="8"/>
  <c r="N2142" i="8"/>
  <c r="N2140" i="8"/>
  <c r="N2138" i="8"/>
  <c r="N2136" i="8"/>
  <c r="N2134" i="8"/>
  <c r="N2132" i="8"/>
  <c r="N2130" i="8"/>
  <c r="N2128" i="8"/>
  <c r="N2126" i="8"/>
  <c r="N2124" i="8"/>
  <c r="N2122" i="8"/>
  <c r="N2120" i="8"/>
  <c r="N2118" i="8"/>
  <c r="N2116" i="8"/>
  <c r="N2114" i="8"/>
  <c r="N2112" i="8"/>
  <c r="N2110" i="8"/>
  <c r="N2108" i="8"/>
  <c r="N2106" i="8"/>
  <c r="N2104" i="8"/>
  <c r="N2102" i="8"/>
  <c r="N2100" i="8"/>
  <c r="N2098" i="8"/>
  <c r="N2096" i="8"/>
  <c r="N2094" i="8"/>
  <c r="N2092" i="8"/>
  <c r="N2090" i="8"/>
  <c r="N2088" i="8"/>
  <c r="N2086" i="8"/>
  <c r="N2084" i="8"/>
  <c r="N2082" i="8"/>
  <c r="N2080" i="8"/>
  <c r="N2078" i="8"/>
  <c r="N2076" i="8"/>
  <c r="N2074" i="8"/>
  <c r="N2072" i="8"/>
  <c r="N2070" i="8"/>
  <c r="N2068" i="8"/>
  <c r="N2066" i="8"/>
  <c r="N2064" i="8"/>
  <c r="N2062" i="8"/>
  <c r="N2060" i="8"/>
  <c r="N2058" i="8"/>
  <c r="N2056" i="8"/>
  <c r="N2054" i="8"/>
  <c r="N2052" i="8"/>
  <c r="N2050" i="8"/>
  <c r="N2048" i="8"/>
  <c r="N2046" i="8"/>
  <c r="N2044" i="8"/>
  <c r="N2042" i="8"/>
  <c r="N2040" i="8"/>
  <c r="N2038" i="8"/>
  <c r="N2036" i="8"/>
  <c r="N2034" i="8"/>
  <c r="N2032" i="8"/>
  <c r="N2030" i="8"/>
  <c r="N2028" i="8"/>
  <c r="N2026" i="8"/>
  <c r="N2024" i="8"/>
  <c r="N2022" i="8"/>
  <c r="N2020" i="8"/>
  <c r="N2018" i="8"/>
  <c r="N2016" i="8"/>
  <c r="N2014" i="8"/>
  <c r="N2012" i="8"/>
  <c r="N2010" i="8"/>
  <c r="N2008" i="8"/>
  <c r="N2006" i="8"/>
  <c r="N2004" i="8"/>
  <c r="N2002" i="8"/>
  <c r="N2000" i="8"/>
  <c r="N1998" i="8"/>
  <c r="N1996" i="8"/>
  <c r="N1994" i="8"/>
  <c r="N1992" i="8"/>
  <c r="N1990" i="8"/>
  <c r="N1988" i="8"/>
  <c r="N1986" i="8"/>
  <c r="N1984" i="8"/>
  <c r="N1982" i="8"/>
  <c r="N1980" i="8"/>
  <c r="N1978" i="8"/>
  <c r="N1976" i="8"/>
  <c r="N1974" i="8"/>
  <c r="N1972" i="8"/>
  <c r="N1970" i="8"/>
  <c r="N1968" i="8"/>
  <c r="N1966" i="8"/>
  <c r="N1964" i="8"/>
  <c r="N1962" i="8"/>
  <c r="N1960" i="8"/>
  <c r="N1958" i="8"/>
  <c r="N1956" i="8"/>
  <c r="N1954" i="8"/>
  <c r="N1952" i="8"/>
  <c r="N1950" i="8"/>
  <c r="N1948" i="8"/>
  <c r="N1946" i="8"/>
  <c r="N1944" i="8"/>
  <c r="N1942" i="8"/>
  <c r="N1940" i="8"/>
  <c r="N1938" i="8"/>
  <c r="N1936" i="8"/>
  <c r="N1934" i="8"/>
  <c r="N1932" i="8"/>
  <c r="N1930" i="8"/>
  <c r="N1928" i="8"/>
  <c r="N1926" i="8"/>
  <c r="N1924" i="8"/>
  <c r="N1922" i="8"/>
  <c r="N1920" i="8"/>
  <c r="N1918" i="8"/>
  <c r="N2749" i="8"/>
  <c r="N2747" i="8"/>
  <c r="N2745" i="8"/>
  <c r="N2743" i="8"/>
  <c r="N2741" i="8"/>
  <c r="N2739" i="8"/>
  <c r="N2737" i="8"/>
  <c r="N2735" i="8"/>
  <c r="N2733" i="8"/>
  <c r="N2731" i="8"/>
  <c r="N2729" i="8"/>
  <c r="N2727" i="8"/>
  <c r="N2725" i="8"/>
  <c r="N2723" i="8"/>
  <c r="N2721" i="8"/>
  <c r="N2719" i="8"/>
  <c r="N2717" i="8"/>
  <c r="N2715" i="8"/>
  <c r="N2713" i="8"/>
  <c r="N2711" i="8"/>
  <c r="N2709" i="8"/>
  <c r="N2707" i="8"/>
  <c r="N2705" i="8"/>
  <c r="N2703" i="8"/>
  <c r="N2701" i="8"/>
  <c r="N2699" i="8"/>
  <c r="N2697" i="8"/>
  <c r="N2695" i="8"/>
  <c r="N2693" i="8"/>
  <c r="N2691" i="8"/>
  <c r="N2689" i="8"/>
  <c r="N2687" i="8"/>
  <c r="N2685" i="8"/>
  <c r="N2683" i="8"/>
  <c r="N2681" i="8"/>
  <c r="N2679" i="8"/>
  <c r="N2677" i="8"/>
  <c r="N2675" i="8"/>
  <c r="N2673" i="8"/>
  <c r="N2671" i="8"/>
  <c r="N2669" i="8"/>
  <c r="N2667" i="8"/>
  <c r="N2665" i="8"/>
  <c r="N2663" i="8"/>
  <c r="N2661" i="8"/>
  <c r="N2659" i="8"/>
  <c r="N2657" i="8"/>
  <c r="N2655" i="8"/>
  <c r="N2653" i="8"/>
  <c r="N2651" i="8"/>
  <c r="N2649" i="8"/>
  <c r="N2647" i="8"/>
  <c r="N2645" i="8"/>
  <c r="N2643" i="8"/>
  <c r="N2641" i="8"/>
  <c r="N2639" i="8"/>
  <c r="N2637" i="8"/>
  <c r="N2635" i="8"/>
  <c r="N2633" i="8"/>
  <c r="N2631" i="8"/>
  <c r="N2629" i="8"/>
  <c r="N2627" i="8"/>
  <c r="N2625" i="8"/>
  <c r="N2623" i="8"/>
  <c r="N2621" i="8"/>
  <c r="N2619" i="8"/>
  <c r="N2617" i="8"/>
  <c r="N2615" i="8"/>
  <c r="N2613" i="8"/>
  <c r="N2611" i="8"/>
  <c r="N2609" i="8"/>
  <c r="N2607" i="8"/>
  <c r="N2605" i="8"/>
  <c r="N2603" i="8"/>
  <c r="N2601" i="8"/>
  <c r="N2599" i="8"/>
  <c r="N2597" i="8"/>
  <c r="N2595" i="8"/>
  <c r="N2593" i="8"/>
  <c r="N2591" i="8"/>
  <c r="N2589" i="8"/>
  <c r="N2587" i="8"/>
  <c r="N2585" i="8"/>
  <c r="N2583" i="8"/>
  <c r="N2581" i="8"/>
  <c r="N2579" i="8"/>
  <c r="N2577" i="8"/>
  <c r="N2575" i="8"/>
  <c r="N2573" i="8"/>
  <c r="N2571" i="8"/>
  <c r="N2569" i="8"/>
  <c r="N2567" i="8"/>
  <c r="N2565" i="8"/>
  <c r="N2563" i="8"/>
  <c r="N2561" i="8"/>
  <c r="N2559" i="8"/>
  <c r="N2557" i="8"/>
  <c r="N2555" i="8"/>
  <c r="N2553" i="8"/>
  <c r="N2551" i="8"/>
  <c r="N2549" i="8"/>
  <c r="N2547" i="8"/>
  <c r="N2545" i="8"/>
  <c r="N2543" i="8"/>
  <c r="N2541" i="8"/>
  <c r="N2539" i="8"/>
  <c r="N2537" i="8"/>
  <c r="N2535" i="8"/>
  <c r="N2533" i="8"/>
  <c r="N2531" i="8"/>
  <c r="N2529" i="8"/>
  <c r="N2527" i="8"/>
  <c r="N2525" i="8"/>
  <c r="N2523" i="8"/>
  <c r="N2521" i="8"/>
  <c r="N2519" i="8"/>
  <c r="N2517" i="8"/>
  <c r="N2515" i="8"/>
  <c r="N2513" i="8"/>
  <c r="N2511" i="8"/>
  <c r="N2509" i="8"/>
  <c r="N2507" i="8"/>
  <c r="N2505" i="8"/>
  <c r="N2503" i="8"/>
  <c r="N2501" i="8"/>
  <c r="N2499" i="8"/>
  <c r="N2497" i="8"/>
  <c r="N2495" i="8"/>
  <c r="N2493" i="8"/>
  <c r="N2491" i="8"/>
  <c r="N2489" i="8"/>
  <c r="N2487" i="8"/>
  <c r="N2485" i="8"/>
  <c r="N2483" i="8"/>
  <c r="N2481" i="8"/>
  <c r="N2479" i="8"/>
  <c r="N2477" i="8"/>
  <c r="N2475" i="8"/>
  <c r="N2473" i="8"/>
  <c r="N2471" i="8"/>
  <c r="N2469" i="8"/>
  <c r="N2467" i="8"/>
  <c r="N2465" i="8"/>
  <c r="N2463" i="8"/>
  <c r="N2461" i="8"/>
  <c r="N2459" i="8"/>
  <c r="N2457" i="8"/>
  <c r="N2455" i="8"/>
  <c r="N2453" i="8"/>
  <c r="N2451" i="8"/>
  <c r="N2449" i="8"/>
  <c r="N2447" i="8"/>
  <c r="N2445" i="8"/>
  <c r="N2443" i="8"/>
  <c r="N2441" i="8"/>
  <c r="N2439" i="8"/>
  <c r="N2437" i="8"/>
  <c r="N2435" i="8"/>
  <c r="N2433" i="8"/>
  <c r="N2431" i="8"/>
  <c r="N2429" i="8"/>
  <c r="N2427" i="8"/>
  <c r="N2425" i="8"/>
  <c r="N2423" i="8"/>
  <c r="N2421" i="8"/>
  <c r="N2419" i="8"/>
  <c r="N2417" i="8"/>
  <c r="N2415" i="8"/>
  <c r="N2413" i="8"/>
  <c r="N2411" i="8"/>
  <c r="N2409" i="8"/>
  <c r="N2407" i="8"/>
  <c r="N2405" i="8"/>
  <c r="N2403" i="8"/>
  <c r="N2401" i="8"/>
  <c r="N2399" i="8"/>
  <c r="N2397" i="8"/>
  <c r="N2395" i="8"/>
  <c r="N2393" i="8"/>
  <c r="N2391" i="8"/>
  <c r="N2389" i="8"/>
  <c r="N2387" i="8"/>
  <c r="N2385" i="8"/>
  <c r="N2383" i="8"/>
  <c r="N2381" i="8"/>
  <c r="N2379" i="8"/>
  <c r="N2377" i="8"/>
  <c r="N2375" i="8"/>
  <c r="N2373" i="8"/>
  <c r="N2371" i="8"/>
  <c r="N2369" i="8"/>
  <c r="N2367" i="8"/>
  <c r="N2365" i="8"/>
  <c r="N2363" i="8"/>
  <c r="N2361" i="8"/>
  <c r="N2359" i="8"/>
  <c r="N2357" i="8"/>
  <c r="N2355" i="8"/>
  <c r="N2353" i="8"/>
  <c r="N2351" i="8"/>
  <c r="N2349" i="8"/>
  <c r="N2347" i="8"/>
  <c r="N2345" i="8"/>
  <c r="N2343" i="8"/>
  <c r="N2341" i="8"/>
  <c r="N2339" i="8"/>
  <c r="N2337" i="8"/>
  <c r="N2335" i="8"/>
  <c r="N2333" i="8"/>
  <c r="N2331" i="8"/>
  <c r="N2329" i="8"/>
  <c r="N2327" i="8"/>
  <c r="N2325" i="8"/>
  <c r="N2323" i="8"/>
  <c r="N2321" i="8"/>
  <c r="N2319" i="8"/>
  <c r="N2317" i="8"/>
  <c r="N2315" i="8"/>
  <c r="N2313" i="8"/>
  <c r="N2311" i="8"/>
  <c r="N2309" i="8"/>
  <c r="N2307" i="8"/>
  <c r="N2305" i="8"/>
  <c r="N2303" i="8"/>
  <c r="N2301" i="8"/>
  <c r="N2299" i="8"/>
  <c r="N2297" i="8"/>
  <c r="N2295" i="8"/>
  <c r="N2293" i="8"/>
  <c r="N2291" i="8"/>
  <c r="N2289" i="8"/>
  <c r="N2287" i="8"/>
  <c r="N2285" i="8"/>
  <c r="N1916" i="8"/>
  <c r="N1914" i="8"/>
  <c r="N1912" i="8"/>
  <c r="N1910" i="8"/>
  <c r="N1908" i="8"/>
  <c r="N1906" i="8"/>
  <c r="N1904" i="8"/>
  <c r="N1902" i="8"/>
  <c r="N1900" i="8"/>
  <c r="N1898" i="8"/>
  <c r="N1896" i="8"/>
  <c r="N1894" i="8"/>
  <c r="N1892" i="8"/>
  <c r="N1890" i="8"/>
  <c r="N1888" i="8"/>
  <c r="N1886" i="8"/>
  <c r="N1884" i="8"/>
  <c r="N1882" i="8"/>
  <c r="N1880" i="8"/>
  <c r="N1878" i="8"/>
  <c r="N1876" i="8"/>
  <c r="N1874" i="8"/>
  <c r="N1872" i="8"/>
  <c r="N1870" i="8"/>
  <c r="N1868" i="8"/>
  <c r="N1866" i="8"/>
  <c r="N1864" i="8"/>
  <c r="N1862" i="8"/>
  <c r="N1860" i="8"/>
  <c r="N1858" i="8"/>
  <c r="N1856" i="8"/>
  <c r="N1854" i="8"/>
  <c r="N1852" i="8"/>
  <c r="N1850" i="8"/>
  <c r="N1848" i="8"/>
  <c r="N1846" i="8"/>
  <c r="N1844" i="8"/>
  <c r="N1842" i="8"/>
  <c r="N1840" i="8"/>
  <c r="N1838" i="8"/>
  <c r="N1836" i="8"/>
  <c r="N1834" i="8"/>
  <c r="N1832" i="8"/>
  <c r="N1830" i="8"/>
  <c r="N1828" i="8"/>
  <c r="N1826" i="8"/>
  <c r="N1824" i="8"/>
  <c r="N1822" i="8"/>
  <c r="N1820" i="8"/>
  <c r="N1818" i="8"/>
  <c r="N1816" i="8"/>
  <c r="N1814" i="8"/>
  <c r="N1812" i="8"/>
  <c r="N1810" i="8"/>
  <c r="N1808" i="8"/>
  <c r="N1806" i="8"/>
  <c r="N1804" i="8"/>
  <c r="N1802" i="8"/>
  <c r="N1800" i="8"/>
  <c r="N1798" i="8"/>
  <c r="N1796" i="8"/>
  <c r="N1794" i="8"/>
  <c r="N1792" i="8"/>
  <c r="N1790" i="8"/>
  <c r="N1788" i="8"/>
  <c r="N1786" i="8"/>
  <c r="N1784" i="8"/>
  <c r="N1782" i="8"/>
  <c r="N1780" i="8"/>
  <c r="N1778" i="8"/>
  <c r="N1776" i="8"/>
  <c r="N1774" i="8"/>
  <c r="N1772" i="8"/>
  <c r="N1770" i="8"/>
  <c r="N1768" i="8"/>
  <c r="N1766" i="8"/>
  <c r="N1764" i="8"/>
  <c r="N1762" i="8"/>
  <c r="N1760" i="8"/>
  <c r="N1758" i="8"/>
  <c r="N1756" i="8"/>
  <c r="N1754" i="8"/>
  <c r="N1752" i="8"/>
  <c r="N1750" i="8"/>
  <c r="N1748" i="8"/>
  <c r="N1746" i="8"/>
  <c r="N1744" i="8"/>
  <c r="N1742" i="8"/>
  <c r="N1740" i="8"/>
  <c r="N1738" i="8"/>
  <c r="N1736" i="8"/>
  <c r="N1734" i="8"/>
  <c r="N1732" i="8"/>
  <c r="N1730" i="8"/>
  <c r="N1728" i="8"/>
  <c r="N1726" i="8"/>
  <c r="N1724" i="8"/>
  <c r="N1722" i="8"/>
  <c r="N1720" i="8"/>
  <c r="N1718" i="8"/>
  <c r="N1716" i="8"/>
  <c r="N1714" i="8"/>
  <c r="N1712" i="8"/>
  <c r="N1710" i="8"/>
  <c r="N1708" i="8"/>
  <c r="N1706" i="8"/>
  <c r="N1704" i="8"/>
  <c r="N1702" i="8"/>
  <c r="N1700" i="8"/>
  <c r="N1698" i="8"/>
  <c r="N1696" i="8"/>
  <c r="N1694" i="8"/>
  <c r="N1692" i="8"/>
  <c r="N1690" i="8"/>
  <c r="N1688" i="8"/>
  <c r="N1686" i="8"/>
  <c r="N1684" i="8"/>
  <c r="N1682" i="8"/>
  <c r="N1680" i="8"/>
  <c r="N1678" i="8"/>
  <c r="N1676" i="8"/>
  <c r="N1674" i="8"/>
  <c r="N1672" i="8"/>
  <c r="N1670" i="8"/>
  <c r="N1668" i="8"/>
  <c r="N1666" i="8"/>
  <c r="N1664" i="8"/>
  <c r="N1662" i="8"/>
  <c r="N1660" i="8"/>
  <c r="N1658" i="8"/>
  <c r="N1656" i="8"/>
  <c r="N1654" i="8"/>
  <c r="N1652" i="8"/>
  <c r="N1650" i="8"/>
  <c r="N1648" i="8"/>
  <c r="N1646" i="8"/>
  <c r="N1644" i="8"/>
  <c r="N1642" i="8"/>
  <c r="N1640" i="8"/>
  <c r="N1638" i="8"/>
  <c r="N1636" i="8"/>
  <c r="N1634" i="8"/>
  <c r="N1632" i="8"/>
  <c r="N1630" i="8"/>
  <c r="N1628" i="8"/>
  <c r="N1626" i="8"/>
  <c r="N1624" i="8"/>
  <c r="N1622" i="8"/>
  <c r="N1620" i="8"/>
  <c r="N1618" i="8"/>
  <c r="N1616" i="8"/>
  <c r="N1614" i="8"/>
  <c r="N1612" i="8"/>
  <c r="N1610" i="8"/>
  <c r="N1608" i="8"/>
  <c r="N1606" i="8"/>
  <c r="N1604" i="8"/>
  <c r="N1602" i="8"/>
  <c r="N1600" i="8"/>
  <c r="N1598" i="8"/>
  <c r="N1596" i="8"/>
  <c r="N1594" i="8"/>
  <c r="N1592" i="8"/>
  <c r="N1590" i="8"/>
  <c r="N1588" i="8"/>
  <c r="N1586" i="8"/>
  <c r="N1584" i="8"/>
  <c r="N1582" i="8"/>
  <c r="N1580" i="8"/>
  <c r="N1578" i="8"/>
  <c r="N2283" i="8"/>
  <c r="N2281" i="8"/>
  <c r="N2279" i="8"/>
  <c r="N2277" i="8"/>
  <c r="N2275" i="8"/>
  <c r="N2273" i="8"/>
  <c r="N2271" i="8"/>
  <c r="N2269" i="8"/>
  <c r="N2267" i="8"/>
  <c r="N2265" i="8"/>
  <c r="N2263" i="8"/>
  <c r="N2261" i="8"/>
  <c r="N2259" i="8"/>
  <c r="N2257" i="8"/>
  <c r="N2255" i="8"/>
  <c r="N2253" i="8"/>
  <c r="N2251" i="8"/>
  <c r="N2249" i="8"/>
  <c r="N2247" i="8"/>
  <c r="N2245" i="8"/>
  <c r="N2243" i="8"/>
  <c r="N2241" i="8"/>
  <c r="N2239" i="8"/>
  <c r="N2237" i="8"/>
  <c r="N2235" i="8"/>
  <c r="N2233" i="8"/>
  <c r="N2231" i="8"/>
  <c r="N2229" i="8"/>
  <c r="N2227" i="8"/>
  <c r="N2225" i="8"/>
  <c r="N2223" i="8"/>
  <c r="N2221" i="8"/>
  <c r="N2219" i="8"/>
  <c r="N2217" i="8"/>
  <c r="N2215" i="8"/>
  <c r="N2213" i="8"/>
  <c r="N2211" i="8"/>
  <c r="N2209" i="8"/>
  <c r="N2207" i="8"/>
  <c r="N2205" i="8"/>
  <c r="N2203" i="8"/>
  <c r="N2201" i="8"/>
  <c r="N2199" i="8"/>
  <c r="N2197" i="8"/>
  <c r="N2195" i="8"/>
  <c r="N2193" i="8"/>
  <c r="N2191" i="8"/>
  <c r="N2189" i="8"/>
  <c r="N2187" i="8"/>
  <c r="N2185" i="8"/>
  <c r="N2183" i="8"/>
  <c r="N2181" i="8"/>
  <c r="N2179" i="8"/>
  <c r="N2177" i="8"/>
  <c r="N2175" i="8"/>
  <c r="N2173" i="8"/>
  <c r="N2171" i="8"/>
  <c r="N2169" i="8"/>
  <c r="N2167" i="8"/>
  <c r="N2165" i="8"/>
  <c r="N2163" i="8"/>
  <c r="N2161" i="8"/>
  <c r="N2159" i="8"/>
  <c r="N2157" i="8"/>
  <c r="N2155" i="8"/>
  <c r="N2153" i="8"/>
  <c r="N2151" i="8"/>
  <c r="N2149" i="8"/>
  <c r="N2147" i="8"/>
  <c r="N2145" i="8"/>
  <c r="N2143" i="8"/>
  <c r="N2141" i="8"/>
  <c r="N2139" i="8"/>
  <c r="N2137" i="8"/>
  <c r="N2135" i="8"/>
  <c r="N2133" i="8"/>
  <c r="N2131" i="8"/>
  <c r="N2129" i="8"/>
  <c r="N2127" i="8"/>
  <c r="N2125" i="8"/>
  <c r="N2123" i="8"/>
  <c r="N2121" i="8"/>
  <c r="N2119" i="8"/>
  <c r="N2117" i="8"/>
  <c r="N2115" i="8"/>
  <c r="N2113" i="8"/>
  <c r="N2111" i="8"/>
  <c r="N2109" i="8"/>
  <c r="N2107" i="8"/>
  <c r="N2105" i="8"/>
  <c r="N2103" i="8"/>
  <c r="N2101" i="8"/>
  <c r="N2099" i="8"/>
  <c r="N2097" i="8"/>
  <c r="N2095" i="8"/>
  <c r="N2093" i="8"/>
  <c r="N2091" i="8"/>
  <c r="N2089" i="8"/>
  <c r="N2087" i="8"/>
  <c r="N2085" i="8"/>
  <c r="N2083" i="8"/>
  <c r="N2081" i="8"/>
  <c r="N2079" i="8"/>
  <c r="N2077" i="8"/>
  <c r="N2075" i="8"/>
  <c r="N2073" i="8"/>
  <c r="N2071" i="8"/>
  <c r="N2069" i="8"/>
  <c r="N2067" i="8"/>
  <c r="N2065" i="8"/>
  <c r="N2063" i="8"/>
  <c r="N2061" i="8"/>
  <c r="N2059" i="8"/>
  <c r="N2057" i="8"/>
  <c r="N2055" i="8"/>
  <c r="N2053" i="8"/>
  <c r="N2051" i="8"/>
  <c r="N2049" i="8"/>
  <c r="N2047" i="8"/>
  <c r="N2045" i="8"/>
  <c r="N2043" i="8"/>
  <c r="N2041" i="8"/>
  <c r="N2039" i="8"/>
  <c r="N2037" i="8"/>
  <c r="N2035" i="8"/>
  <c r="N2033" i="8"/>
  <c r="N2031" i="8"/>
  <c r="N2029" i="8"/>
  <c r="N2027" i="8"/>
  <c r="N2025" i="8"/>
  <c r="N2023" i="8"/>
  <c r="N2021" i="8"/>
  <c r="N2019" i="8"/>
  <c r="N2017" i="8"/>
  <c r="N2015" i="8"/>
  <c r="N2013" i="8"/>
  <c r="N2011" i="8"/>
  <c r="N2009" i="8"/>
  <c r="N2007" i="8"/>
  <c r="N2005" i="8"/>
  <c r="N2003" i="8"/>
  <c r="N2001" i="8"/>
  <c r="N1999" i="8"/>
  <c r="N1997" i="8"/>
  <c r="N1995" i="8"/>
  <c r="N1993" i="8"/>
  <c r="N1991" i="8"/>
  <c r="N1989" i="8"/>
  <c r="N1987" i="8"/>
  <c r="N1985" i="8"/>
  <c r="N1983" i="8"/>
  <c r="N1981" i="8"/>
  <c r="N1979" i="8"/>
  <c r="N1977" i="8"/>
  <c r="N1975" i="8"/>
  <c r="N1973" i="8"/>
  <c r="N1971" i="8"/>
  <c r="N1969" i="8"/>
  <c r="N1967" i="8"/>
  <c r="N1965" i="8"/>
  <c r="N1963" i="8"/>
  <c r="N1961" i="8"/>
  <c r="N1959" i="8"/>
  <c r="N1957" i="8"/>
  <c r="N1955" i="8"/>
  <c r="N1953" i="8"/>
  <c r="N1951" i="8"/>
  <c r="N1949" i="8"/>
  <c r="N1947" i="8"/>
  <c r="N1945" i="8"/>
  <c r="N1943" i="8"/>
  <c r="N1941" i="8"/>
  <c r="N1939" i="8"/>
  <c r="N1937" i="8"/>
  <c r="N1935" i="8"/>
  <c r="N1933" i="8"/>
  <c r="N1931" i="8"/>
  <c r="N1929" i="8"/>
  <c r="N1927" i="8"/>
  <c r="N1925" i="8"/>
  <c r="N1923" i="8"/>
  <c r="N1921" i="8"/>
  <c r="N1919" i="8"/>
  <c r="N1917" i="8"/>
  <c r="N1915" i="8"/>
  <c r="N1913" i="8"/>
  <c r="N1911" i="8"/>
  <c r="N1909" i="8"/>
  <c r="N1907" i="8"/>
  <c r="N1905" i="8"/>
  <c r="N1903" i="8"/>
  <c r="N1901" i="8"/>
  <c r="N1899" i="8"/>
  <c r="N1897" i="8"/>
  <c r="N1895" i="8"/>
  <c r="N1893" i="8"/>
  <c r="N1891" i="8"/>
  <c r="N1889" i="8"/>
  <c r="N1887" i="8"/>
  <c r="N1885" i="8"/>
  <c r="N1883" i="8"/>
  <c r="N1881" i="8"/>
  <c r="N1879" i="8"/>
  <c r="N1877" i="8"/>
  <c r="N1875" i="8"/>
  <c r="N1873" i="8"/>
  <c r="N1871" i="8"/>
  <c r="N1869" i="8"/>
  <c r="N1867" i="8"/>
  <c r="N1865" i="8"/>
  <c r="N1863" i="8"/>
  <c r="N1861" i="8"/>
  <c r="N1859" i="8"/>
  <c r="N1857" i="8"/>
  <c r="N1855" i="8"/>
  <c r="N1853" i="8"/>
  <c r="N1851" i="8"/>
  <c r="N1849" i="8"/>
  <c r="N1847" i="8"/>
  <c r="N1845" i="8"/>
  <c r="N1843" i="8"/>
  <c r="N1841" i="8"/>
  <c r="N1839" i="8"/>
  <c r="N1837" i="8"/>
  <c r="N1835" i="8"/>
  <c r="N1833" i="8"/>
  <c r="N1831" i="8"/>
  <c r="N1829" i="8"/>
  <c r="N1827" i="8"/>
  <c r="N1825" i="8"/>
  <c r="N1823" i="8"/>
  <c r="N1821" i="8"/>
  <c r="N1819" i="8"/>
  <c r="N1817" i="8"/>
  <c r="N1815" i="8"/>
  <c r="N1813" i="8"/>
  <c r="N1811" i="8"/>
  <c r="N1809" i="8"/>
  <c r="N1807" i="8"/>
  <c r="N1805" i="8"/>
  <c r="N1803" i="8"/>
  <c r="N1801" i="8"/>
  <c r="N1799" i="8"/>
  <c r="N1576" i="8"/>
  <c r="N1574" i="8"/>
  <c r="N1572" i="8"/>
  <c r="N1570" i="8"/>
  <c r="N1568" i="8"/>
  <c r="N1566" i="8"/>
  <c r="N1564" i="8"/>
  <c r="N1562" i="8"/>
  <c r="N1560" i="8"/>
  <c r="N1558" i="8"/>
  <c r="N1556" i="8"/>
  <c r="N1554" i="8"/>
  <c r="N1552" i="8"/>
  <c r="N1550" i="8"/>
  <c r="N1548" i="8"/>
  <c r="N1546" i="8"/>
  <c r="N1544" i="8"/>
  <c r="N1542" i="8"/>
  <c r="N1540" i="8"/>
  <c r="N1538" i="8"/>
  <c r="N1536" i="8"/>
  <c r="N1534" i="8"/>
  <c r="N1532" i="8"/>
  <c r="N1530" i="8"/>
  <c r="N1528" i="8"/>
  <c r="N1526" i="8"/>
  <c r="N1524" i="8"/>
  <c r="N1522" i="8"/>
  <c r="N1520" i="8"/>
  <c r="N1518" i="8"/>
  <c r="N1516" i="8"/>
  <c r="N1514" i="8"/>
  <c r="N1512" i="8"/>
  <c r="N1510" i="8"/>
  <c r="N1508" i="8"/>
  <c r="N1506" i="8"/>
  <c r="N1504" i="8"/>
  <c r="N1502" i="8"/>
  <c r="N1500" i="8"/>
  <c r="N1498" i="8"/>
  <c r="N1496" i="8"/>
  <c r="N1494" i="8"/>
  <c r="N1492" i="8"/>
  <c r="N1490" i="8"/>
  <c r="N1488" i="8"/>
  <c r="N1486" i="8"/>
  <c r="N1484" i="8"/>
  <c r="N1482" i="8"/>
  <c r="N1480" i="8"/>
  <c r="N1478" i="8"/>
  <c r="N1476" i="8"/>
  <c r="N1474" i="8"/>
  <c r="N1472" i="8"/>
  <c r="N1470" i="8"/>
  <c r="N1468" i="8"/>
  <c r="N1466" i="8"/>
  <c r="N1464" i="8"/>
  <c r="N1462" i="8"/>
  <c r="N1460" i="8"/>
  <c r="N1458" i="8"/>
  <c r="N1456" i="8"/>
  <c r="N1454" i="8"/>
  <c r="N1452" i="8"/>
  <c r="N1450" i="8"/>
  <c r="N1448" i="8"/>
  <c r="N1446" i="8"/>
  <c r="N1444" i="8"/>
  <c r="N1442" i="8"/>
  <c r="N1440" i="8"/>
  <c r="N1438" i="8"/>
  <c r="N1436" i="8"/>
  <c r="N1434" i="8"/>
  <c r="N1432" i="8"/>
  <c r="N1430" i="8"/>
  <c r="N1428" i="8"/>
  <c r="N1426" i="8"/>
  <c r="N1424" i="8"/>
  <c r="N1422" i="8"/>
  <c r="N1420" i="8"/>
  <c r="N1418" i="8"/>
  <c r="N1416" i="8"/>
  <c r="N1414" i="8"/>
  <c r="N1412" i="8"/>
  <c r="N1410" i="8"/>
  <c r="N1408" i="8"/>
  <c r="N1797" i="8"/>
  <c r="N1795" i="8"/>
  <c r="N1793" i="8"/>
  <c r="N1791" i="8"/>
  <c r="N1789" i="8"/>
  <c r="N1787" i="8"/>
  <c r="N1785" i="8"/>
  <c r="N1783" i="8"/>
  <c r="N1781" i="8"/>
  <c r="N1779" i="8"/>
  <c r="N1777" i="8"/>
  <c r="N1775" i="8"/>
  <c r="N1773" i="8"/>
  <c r="N1771" i="8"/>
  <c r="N1769" i="8"/>
  <c r="N1767" i="8"/>
  <c r="N1765" i="8"/>
  <c r="N1763" i="8"/>
  <c r="N1761" i="8"/>
  <c r="N1759" i="8"/>
  <c r="N1757" i="8"/>
  <c r="N1755" i="8"/>
  <c r="N1753" i="8"/>
  <c r="N1751" i="8"/>
  <c r="N1749" i="8"/>
  <c r="N1747" i="8"/>
  <c r="N1745" i="8"/>
  <c r="N1743" i="8"/>
  <c r="N1741" i="8"/>
  <c r="N1739" i="8"/>
  <c r="N1737" i="8"/>
  <c r="N1735" i="8"/>
  <c r="N1733" i="8"/>
  <c r="N1731" i="8"/>
  <c r="N1729" i="8"/>
  <c r="N1727" i="8"/>
  <c r="N1725" i="8"/>
  <c r="N1723" i="8"/>
  <c r="N1721" i="8"/>
  <c r="N1719" i="8"/>
  <c r="N1717" i="8"/>
  <c r="N1715" i="8"/>
  <c r="N1713" i="8"/>
  <c r="N1711" i="8"/>
  <c r="N1709" i="8"/>
  <c r="N1707" i="8"/>
  <c r="N1705" i="8"/>
  <c r="N1703" i="8"/>
  <c r="N1701" i="8"/>
  <c r="N1699" i="8"/>
  <c r="N1697" i="8"/>
  <c r="N1695" i="8"/>
  <c r="N1693" i="8"/>
  <c r="N1691" i="8"/>
  <c r="N1689" i="8"/>
  <c r="N1687" i="8"/>
  <c r="N1685" i="8"/>
  <c r="N1683" i="8"/>
  <c r="N1681" i="8"/>
  <c r="N1679" i="8"/>
  <c r="N1677" i="8"/>
  <c r="N1675" i="8"/>
  <c r="N1673" i="8"/>
  <c r="N1671" i="8"/>
  <c r="N1669" i="8"/>
  <c r="N1667" i="8"/>
  <c r="N1665" i="8"/>
  <c r="N1663" i="8"/>
  <c r="N1661" i="8"/>
  <c r="N1659" i="8"/>
  <c r="N1657" i="8"/>
  <c r="N1655" i="8"/>
  <c r="N1653" i="8"/>
  <c r="N1651" i="8"/>
  <c r="N1649" i="8"/>
  <c r="N1647" i="8"/>
  <c r="N1645" i="8"/>
  <c r="N1643" i="8"/>
  <c r="N1641" i="8"/>
  <c r="N1639" i="8"/>
  <c r="N1637" i="8"/>
  <c r="N1635" i="8"/>
  <c r="N1633" i="8"/>
  <c r="N1631" i="8"/>
  <c r="N1629" i="8"/>
  <c r="N1627" i="8"/>
  <c r="N1625" i="8"/>
  <c r="N1623" i="8"/>
  <c r="N1621" i="8"/>
  <c r="N1619" i="8"/>
  <c r="N1617" i="8"/>
  <c r="N1615" i="8"/>
  <c r="N1613" i="8"/>
  <c r="N1611" i="8"/>
  <c r="N1609" i="8"/>
  <c r="N1607" i="8"/>
  <c r="N1605" i="8"/>
  <c r="N1603" i="8"/>
  <c r="N1601" i="8"/>
  <c r="N1599" i="8"/>
  <c r="N1597" i="8"/>
  <c r="N1595" i="8"/>
  <c r="N1593" i="8"/>
  <c r="N1591" i="8"/>
  <c r="N1589" i="8"/>
  <c r="N1587" i="8"/>
  <c r="N1585" i="8"/>
  <c r="N1583" i="8"/>
  <c r="N1581" i="8"/>
  <c r="N1579" i="8"/>
  <c r="N1577" i="8"/>
  <c r="N1575" i="8"/>
  <c r="N1573" i="8"/>
  <c r="N1571" i="8"/>
  <c r="N1569" i="8"/>
  <c r="N1567" i="8"/>
  <c r="N1565" i="8"/>
  <c r="N1563" i="8"/>
  <c r="N1561" i="8"/>
  <c r="N1559" i="8"/>
  <c r="N1557" i="8"/>
  <c r="N1555" i="8"/>
  <c r="N1553" i="8"/>
  <c r="N1551" i="8"/>
  <c r="N1549" i="8"/>
  <c r="N1547" i="8"/>
  <c r="N1545" i="8"/>
  <c r="N1543" i="8"/>
  <c r="N1541" i="8"/>
  <c r="N1539" i="8"/>
  <c r="N1537" i="8"/>
  <c r="N1535" i="8"/>
  <c r="N1533" i="8"/>
  <c r="N1531" i="8"/>
  <c r="N1529" i="8"/>
  <c r="N1527" i="8"/>
  <c r="N1525" i="8"/>
  <c r="N1523" i="8"/>
  <c r="N1521" i="8"/>
  <c r="N1519" i="8"/>
  <c r="N1517" i="8"/>
  <c r="N1515" i="8"/>
  <c r="N1513" i="8"/>
  <c r="N1511" i="8"/>
  <c r="N1509" i="8"/>
  <c r="N1507" i="8"/>
  <c r="N1505" i="8"/>
  <c r="N1503" i="8"/>
  <c r="N1501" i="8"/>
  <c r="N1499" i="8"/>
  <c r="N1497" i="8"/>
  <c r="N1495" i="8"/>
  <c r="N1493" i="8"/>
  <c r="N1491" i="8"/>
  <c r="N1489" i="8"/>
  <c r="N1487" i="8"/>
  <c r="N1485" i="8"/>
  <c r="N1483" i="8"/>
  <c r="N1481" i="8"/>
  <c r="N1479" i="8"/>
  <c r="N1477" i="8"/>
  <c r="N1475" i="8"/>
  <c r="N1473" i="8"/>
  <c r="N1471" i="8"/>
  <c r="N1469" i="8"/>
  <c r="N1467" i="8"/>
  <c r="N1465" i="8"/>
  <c r="N1463" i="8"/>
  <c r="N1461" i="8"/>
  <c r="N1459" i="8"/>
  <c r="N1406" i="8"/>
  <c r="N1404" i="8"/>
  <c r="N1402" i="8"/>
  <c r="N1400" i="8"/>
  <c r="N1398" i="8"/>
  <c r="N1396" i="8"/>
  <c r="N1394" i="8"/>
  <c r="N1392" i="8"/>
  <c r="N1390" i="8"/>
  <c r="N1388" i="8"/>
  <c r="N1386" i="8"/>
  <c r="N1384" i="8"/>
  <c r="N1382" i="8"/>
  <c r="N1380" i="8"/>
  <c r="N1378" i="8"/>
  <c r="N1376" i="8"/>
  <c r="N1374" i="8"/>
  <c r="N1372" i="8"/>
  <c r="N1370" i="8"/>
  <c r="N1368" i="8"/>
  <c r="N1366" i="8"/>
  <c r="N1364" i="8"/>
  <c r="N1362" i="8"/>
  <c r="N1360" i="8"/>
  <c r="N1358" i="8"/>
  <c r="N1356" i="8"/>
  <c r="N1354" i="8"/>
  <c r="N1352" i="8"/>
  <c r="N1350" i="8"/>
  <c r="N1348" i="8"/>
  <c r="N1346" i="8"/>
  <c r="N1344" i="8"/>
  <c r="N1342" i="8"/>
  <c r="N1340" i="8"/>
  <c r="N1338" i="8"/>
  <c r="N1336" i="8"/>
  <c r="N1334" i="8"/>
  <c r="N1332" i="8"/>
  <c r="N1330" i="8"/>
  <c r="N1328" i="8"/>
  <c r="N1326" i="8"/>
  <c r="N1324" i="8"/>
  <c r="N1322" i="8"/>
  <c r="N1320" i="8"/>
  <c r="N1318" i="8"/>
  <c r="N1316" i="8"/>
  <c r="N1314" i="8"/>
  <c r="N1312" i="8"/>
  <c r="N1310" i="8"/>
  <c r="N1308" i="8"/>
  <c r="N1306" i="8"/>
  <c r="N1304" i="8"/>
  <c r="N1302" i="8"/>
  <c r="N1300" i="8"/>
  <c r="N1298" i="8"/>
  <c r="N1296" i="8"/>
  <c r="N1294" i="8"/>
  <c r="N1292" i="8"/>
  <c r="N1290" i="8"/>
  <c r="N1288" i="8"/>
  <c r="N1286" i="8"/>
  <c r="N1284" i="8"/>
  <c r="N1282" i="8"/>
  <c r="N1280" i="8"/>
  <c r="N1278" i="8"/>
  <c r="N1276" i="8"/>
  <c r="N1274" i="8"/>
  <c r="N1272" i="8"/>
  <c r="N1270" i="8"/>
  <c r="N1268" i="8"/>
  <c r="N1266" i="8"/>
  <c r="N1264" i="8"/>
  <c r="N1262" i="8"/>
  <c r="N1260" i="8"/>
  <c r="N1258" i="8"/>
  <c r="N1256" i="8"/>
  <c r="N1254" i="8"/>
  <c r="N1252" i="8"/>
  <c r="N1250" i="8"/>
  <c r="N1248" i="8"/>
  <c r="N1246" i="8"/>
  <c r="N1244" i="8"/>
  <c r="N1242" i="8"/>
  <c r="N1240" i="8"/>
  <c r="N1238" i="8"/>
  <c r="N1457" i="8"/>
  <c r="N1455" i="8"/>
  <c r="N1453" i="8"/>
  <c r="N1451" i="8"/>
  <c r="N1449" i="8"/>
  <c r="N1447" i="8"/>
  <c r="N1445" i="8"/>
  <c r="N1443" i="8"/>
  <c r="N1441" i="8"/>
  <c r="N1439" i="8"/>
  <c r="N1437" i="8"/>
  <c r="N1435" i="8"/>
  <c r="N1433" i="8"/>
  <c r="N1431" i="8"/>
  <c r="N1429" i="8"/>
  <c r="N1427" i="8"/>
  <c r="N1425" i="8"/>
  <c r="N1423" i="8"/>
  <c r="N1421" i="8"/>
  <c r="N1419" i="8"/>
  <c r="N1417" i="8"/>
  <c r="N1415" i="8"/>
  <c r="N1413" i="8"/>
  <c r="N1411" i="8"/>
  <c r="N1409" i="8"/>
  <c r="N1407" i="8"/>
  <c r="N1405" i="8"/>
  <c r="N1403" i="8"/>
  <c r="N1401" i="8"/>
  <c r="N1399" i="8"/>
  <c r="N1397" i="8"/>
  <c r="N1395" i="8"/>
  <c r="N1393" i="8"/>
  <c r="N1391" i="8"/>
  <c r="N1389" i="8"/>
  <c r="N1387" i="8"/>
  <c r="N1385" i="8"/>
  <c r="N1383" i="8"/>
  <c r="N1381" i="8"/>
  <c r="N1379" i="8"/>
  <c r="N1377" i="8"/>
  <c r="N1375" i="8"/>
  <c r="N1373" i="8"/>
  <c r="N1371" i="8"/>
  <c r="N1369" i="8"/>
  <c r="N1367" i="8"/>
  <c r="N1365" i="8"/>
  <c r="N1363" i="8"/>
  <c r="N1361" i="8"/>
  <c r="N1359" i="8"/>
  <c r="N1357" i="8"/>
  <c r="N1355" i="8"/>
  <c r="N1353" i="8"/>
  <c r="N1351" i="8"/>
  <c r="N1349" i="8"/>
  <c r="N1347" i="8"/>
  <c r="N1345" i="8"/>
  <c r="N1343" i="8"/>
  <c r="N1341" i="8"/>
  <c r="N1339" i="8"/>
  <c r="N1337" i="8"/>
  <c r="N1335" i="8"/>
  <c r="N1333" i="8"/>
  <c r="N1331" i="8"/>
  <c r="N1329" i="8"/>
  <c r="N1327" i="8"/>
  <c r="N1325" i="8"/>
  <c r="N1323" i="8"/>
  <c r="N1321" i="8"/>
  <c r="N1319" i="8"/>
  <c r="N1317" i="8"/>
  <c r="N1315" i="8"/>
  <c r="N1313" i="8"/>
  <c r="N1311" i="8"/>
  <c r="N1309" i="8"/>
  <c r="N1307" i="8"/>
  <c r="N1305" i="8"/>
  <c r="N1303" i="8"/>
  <c r="N1301" i="8"/>
  <c r="N1299" i="8"/>
  <c r="N1297" i="8"/>
  <c r="N1295" i="8"/>
  <c r="N1293" i="8"/>
  <c r="N1291" i="8"/>
  <c r="N1289" i="8"/>
  <c r="N1287" i="8"/>
  <c r="N1285" i="8"/>
  <c r="N1283" i="8"/>
  <c r="N1281" i="8"/>
  <c r="N1279" i="8"/>
  <c r="N1277" i="8"/>
  <c r="N1275" i="8"/>
  <c r="N1273" i="8"/>
  <c r="N1271" i="8"/>
  <c r="N1269" i="8"/>
  <c r="N1267" i="8"/>
  <c r="N1265" i="8"/>
  <c r="N1263" i="8"/>
  <c r="N1261" i="8"/>
  <c r="N1259" i="8"/>
  <c r="N1257" i="8"/>
  <c r="N1236" i="8"/>
  <c r="N1234" i="8"/>
  <c r="N1232" i="8"/>
  <c r="N1230" i="8"/>
  <c r="N1228" i="8"/>
  <c r="N1226" i="8"/>
  <c r="N1224" i="8"/>
  <c r="N1222" i="8"/>
  <c r="N1220" i="8"/>
  <c r="N1218" i="8"/>
  <c r="N1216" i="8"/>
  <c r="N1214" i="8"/>
  <c r="N1212" i="8"/>
  <c r="N1210" i="8"/>
  <c r="N1208" i="8"/>
  <c r="N1206" i="8"/>
  <c r="N1204" i="8"/>
  <c r="N1202" i="8"/>
  <c r="N1200" i="8"/>
  <c r="N1198" i="8"/>
  <c r="N1196" i="8"/>
  <c r="N1194" i="8"/>
  <c r="N1192" i="8"/>
  <c r="N1190" i="8"/>
  <c r="N1188" i="8"/>
  <c r="N1186" i="8"/>
  <c r="N1184" i="8"/>
  <c r="N1182" i="8"/>
  <c r="N1180" i="8"/>
  <c r="N1178" i="8"/>
  <c r="N1176" i="8"/>
  <c r="N1174" i="8"/>
  <c r="N1172" i="8"/>
  <c r="N1170" i="8"/>
  <c r="N1168" i="8"/>
  <c r="N1166" i="8"/>
  <c r="N1164" i="8"/>
  <c r="N1162" i="8"/>
  <c r="N1160" i="8"/>
  <c r="N1158" i="8"/>
  <c r="N1156" i="8"/>
  <c r="N1154" i="8"/>
  <c r="N1152" i="8"/>
  <c r="N1150" i="8"/>
  <c r="N1148" i="8"/>
  <c r="N1146" i="8"/>
  <c r="N1144" i="8"/>
  <c r="N1142" i="8"/>
  <c r="N1140" i="8"/>
  <c r="N1138" i="8"/>
  <c r="N1136" i="8"/>
  <c r="N1134" i="8"/>
  <c r="N1132" i="8"/>
  <c r="N1130" i="8"/>
  <c r="N1128" i="8"/>
  <c r="N1126" i="8"/>
  <c r="N1124" i="8"/>
  <c r="N1122" i="8"/>
  <c r="N1120" i="8"/>
  <c r="N1118" i="8"/>
  <c r="N1116" i="8"/>
  <c r="N1114" i="8"/>
  <c r="N1112" i="8"/>
  <c r="N1110" i="8"/>
  <c r="N1108" i="8"/>
  <c r="N1106" i="8"/>
  <c r="N1104" i="8"/>
  <c r="N1102" i="8"/>
  <c r="N1100" i="8"/>
  <c r="N1098" i="8"/>
  <c r="N1096" i="8"/>
  <c r="N1094" i="8"/>
  <c r="N1092" i="8"/>
  <c r="N1090" i="8"/>
  <c r="N1088" i="8"/>
  <c r="N1255" i="8"/>
  <c r="N1253" i="8"/>
  <c r="N1251" i="8"/>
  <c r="N1249" i="8"/>
  <c r="N1247" i="8"/>
  <c r="N1245" i="8"/>
  <c r="N1243" i="8"/>
  <c r="N1241" i="8"/>
  <c r="N1239" i="8"/>
  <c r="N1237" i="8"/>
  <c r="N1235" i="8"/>
  <c r="N1233" i="8"/>
  <c r="N1231" i="8"/>
  <c r="N1229" i="8"/>
  <c r="N1227" i="8"/>
  <c r="N1225" i="8"/>
  <c r="N1223" i="8"/>
  <c r="N1221" i="8"/>
  <c r="N1219" i="8"/>
  <c r="N1217" i="8"/>
  <c r="N1215" i="8"/>
  <c r="N1213" i="8"/>
  <c r="N1211" i="8"/>
  <c r="N1209" i="8"/>
  <c r="N1207" i="8"/>
  <c r="N1205" i="8"/>
  <c r="N1203" i="8"/>
  <c r="N1201" i="8"/>
  <c r="N1199" i="8"/>
  <c r="N1197" i="8"/>
  <c r="N1195" i="8"/>
  <c r="N1193" i="8"/>
  <c r="N1191" i="8"/>
  <c r="N1189" i="8"/>
  <c r="N1187" i="8"/>
  <c r="N1185" i="8"/>
  <c r="N1183" i="8"/>
  <c r="N1181" i="8"/>
  <c r="N1179" i="8"/>
  <c r="N1177" i="8"/>
  <c r="N1175" i="8"/>
  <c r="N1173" i="8"/>
  <c r="N1171" i="8"/>
  <c r="N1169" i="8"/>
  <c r="N1167" i="8"/>
  <c r="N1165" i="8"/>
  <c r="N1163" i="8"/>
  <c r="N1161" i="8"/>
  <c r="N1159" i="8"/>
  <c r="N1157" i="8"/>
  <c r="N1155" i="8"/>
  <c r="N1153" i="8"/>
  <c r="N1151" i="8"/>
  <c r="N1149" i="8"/>
  <c r="N1147" i="8"/>
  <c r="N1145" i="8"/>
  <c r="N1143" i="8"/>
  <c r="N1141" i="8"/>
  <c r="N1139" i="8"/>
  <c r="N1137" i="8"/>
  <c r="N1135" i="8"/>
  <c r="N1133" i="8"/>
  <c r="N1131" i="8"/>
  <c r="N1129" i="8"/>
  <c r="N1127" i="8"/>
  <c r="N1125" i="8"/>
  <c r="N1123" i="8"/>
  <c r="N1121" i="8"/>
  <c r="N1119" i="8"/>
  <c r="N1117" i="8"/>
  <c r="N1115" i="8"/>
  <c r="N1113" i="8"/>
  <c r="N1111" i="8"/>
  <c r="N1109" i="8"/>
  <c r="N1107" i="8"/>
  <c r="N1105" i="8"/>
  <c r="N1103" i="8"/>
  <c r="N1101" i="8"/>
  <c r="N1099" i="8"/>
  <c r="N1097" i="8"/>
  <c r="N1095" i="8"/>
  <c r="N1093" i="8"/>
  <c r="N1091" i="8"/>
  <c r="N1089" i="8"/>
  <c r="N1087" i="8"/>
  <c r="N1007" i="8"/>
  <c r="N1005" i="8"/>
  <c r="N1003" i="8"/>
  <c r="N1001" i="8"/>
  <c r="N999" i="8"/>
  <c r="N997" i="8"/>
  <c r="N995" i="8"/>
  <c r="N993" i="8"/>
  <c r="N991" i="8"/>
  <c r="N989" i="8"/>
  <c r="N987" i="8"/>
  <c r="N985" i="8"/>
  <c r="N983" i="8"/>
  <c r="N981" i="8"/>
  <c r="N979" i="8"/>
  <c r="N977" i="8"/>
  <c r="N975" i="8"/>
  <c r="N973" i="8"/>
  <c r="N971" i="8"/>
  <c r="N969" i="8"/>
  <c r="N967" i="8"/>
  <c r="N965" i="8"/>
  <c r="N963" i="8"/>
  <c r="N961" i="8"/>
  <c r="N959" i="8"/>
  <c r="N957" i="8"/>
  <c r="N955" i="8"/>
  <c r="N953" i="8"/>
  <c r="N951" i="8"/>
  <c r="N949" i="8"/>
  <c r="N947" i="8"/>
  <c r="N945" i="8"/>
  <c r="N943" i="8"/>
  <c r="N941" i="8"/>
  <c r="N939" i="8"/>
  <c r="N937" i="8"/>
  <c r="N935" i="8"/>
  <c r="N933" i="8"/>
  <c r="N931" i="8"/>
  <c r="N929" i="8"/>
  <c r="N927" i="8"/>
  <c r="N925" i="8"/>
  <c r="N923" i="8"/>
  <c r="N921" i="8"/>
  <c r="N919" i="8"/>
  <c r="N917" i="8"/>
  <c r="N915" i="8"/>
  <c r="N913" i="8"/>
  <c r="N911" i="8"/>
  <c r="N909" i="8"/>
  <c r="N907" i="8"/>
  <c r="N905" i="8"/>
  <c r="N903" i="8"/>
  <c r="N901" i="8"/>
  <c r="N899" i="8"/>
  <c r="N897" i="8"/>
  <c r="N895" i="8"/>
  <c r="N893" i="8"/>
  <c r="N891" i="8"/>
  <c r="N889" i="8"/>
  <c r="N887" i="8"/>
  <c r="N885" i="8"/>
  <c r="N883" i="8"/>
  <c r="N881" i="8"/>
  <c r="N879" i="8"/>
  <c r="N877" i="8"/>
  <c r="N875" i="8"/>
  <c r="N873" i="8"/>
  <c r="N871" i="8"/>
  <c r="N869" i="8"/>
  <c r="N867" i="8"/>
  <c r="N865" i="8"/>
  <c r="N863" i="8"/>
  <c r="N861" i="8"/>
  <c r="N859" i="8"/>
  <c r="N857" i="8"/>
  <c r="N855" i="8"/>
  <c r="N853" i="8"/>
  <c r="N851" i="8"/>
  <c r="N849" i="8"/>
  <c r="N847" i="8"/>
  <c r="N845" i="8"/>
  <c r="N843" i="8"/>
  <c r="N841" i="8"/>
  <c r="N839" i="8"/>
  <c r="N837" i="8"/>
  <c r="N835" i="8"/>
  <c r="N833" i="8"/>
  <c r="N831" i="8"/>
  <c r="N829" i="8"/>
  <c r="N827" i="8"/>
  <c r="N825" i="8"/>
  <c r="N823" i="8"/>
  <c r="N821" i="8"/>
  <c r="N819" i="8"/>
  <c r="N817" i="8"/>
  <c r="N815" i="8"/>
  <c r="N813" i="8"/>
  <c r="N811" i="8"/>
  <c r="N809" i="8"/>
  <c r="N807" i="8"/>
  <c r="N805" i="8"/>
  <c r="N803" i="8"/>
  <c r="N801" i="8"/>
  <c r="N799" i="8"/>
  <c r="N797" i="8"/>
  <c r="N795" i="8"/>
  <c r="N793" i="8"/>
  <c r="N791" i="8"/>
  <c r="N789" i="8"/>
  <c r="N787" i="8"/>
  <c r="N785" i="8"/>
  <c r="N783" i="8"/>
  <c r="N781" i="8"/>
  <c r="N779" i="8"/>
  <c r="N777" i="8"/>
  <c r="N775" i="8"/>
  <c r="N773" i="8"/>
  <c r="N771" i="8"/>
  <c r="N769" i="8"/>
  <c r="N767" i="8"/>
  <c r="N765" i="8"/>
  <c r="N763" i="8"/>
  <c r="N761" i="8"/>
  <c r="N759" i="8"/>
  <c r="N757" i="8"/>
  <c r="N755" i="8"/>
  <c r="N753" i="8"/>
  <c r="N751" i="8"/>
  <c r="N749" i="8"/>
  <c r="N747" i="8"/>
  <c r="N745" i="8"/>
  <c r="N743" i="8"/>
  <c r="N741" i="8"/>
  <c r="N739" i="8"/>
  <c r="N737" i="8"/>
  <c r="N735" i="8"/>
  <c r="N733" i="8"/>
  <c r="N731" i="8"/>
  <c r="N729" i="8"/>
  <c r="N727" i="8"/>
  <c r="N725" i="8"/>
  <c r="N723" i="8"/>
  <c r="N721" i="8"/>
  <c r="N719" i="8"/>
  <c r="N717" i="8"/>
  <c r="N715" i="8"/>
  <c r="N713" i="8"/>
  <c r="N711" i="8"/>
  <c r="N709" i="8"/>
  <c r="N707" i="8"/>
  <c r="N703" i="8"/>
  <c r="N701" i="8"/>
  <c r="N699" i="8"/>
  <c r="N697" i="8"/>
  <c r="N695" i="8"/>
  <c r="N693" i="8"/>
  <c r="N691" i="8"/>
  <c r="N689" i="8"/>
  <c r="N687" i="8"/>
  <c r="N685" i="8"/>
  <c r="N683" i="8"/>
  <c r="N681" i="8"/>
  <c r="N679" i="8"/>
  <c r="N677" i="8"/>
  <c r="N675" i="8"/>
  <c r="N673" i="8"/>
  <c r="N671" i="8"/>
  <c r="N669" i="8"/>
  <c r="N667" i="8"/>
  <c r="N665" i="8"/>
  <c r="N663" i="8"/>
  <c r="N661" i="8"/>
  <c r="N659" i="8"/>
  <c r="N657" i="8"/>
  <c r="N655" i="8"/>
  <c r="N653" i="8"/>
  <c r="N651" i="8"/>
  <c r="N649" i="8"/>
  <c r="N647" i="8"/>
  <c r="N645" i="8"/>
  <c r="N643" i="8"/>
  <c r="N641" i="8"/>
  <c r="N639" i="8"/>
  <c r="N637" i="8"/>
  <c r="N635" i="8"/>
  <c r="N633" i="8"/>
  <c r="N631" i="8"/>
  <c r="N629" i="8"/>
  <c r="N627" i="8"/>
  <c r="N625" i="8"/>
  <c r="N623" i="8"/>
  <c r="N621" i="8"/>
  <c r="N619" i="8"/>
  <c r="N617" i="8"/>
  <c r="N615" i="8"/>
  <c r="N613" i="8"/>
  <c r="N611" i="8"/>
  <c r="N609" i="8"/>
  <c r="N607" i="8"/>
  <c r="N605" i="8"/>
  <c r="N603" i="8"/>
  <c r="N601" i="8"/>
  <c r="N599" i="8"/>
  <c r="N597" i="8"/>
  <c r="N595" i="8"/>
  <c r="N593" i="8"/>
  <c r="N591" i="8"/>
  <c r="N589" i="8"/>
  <c r="N587" i="8"/>
  <c r="N585" i="8"/>
  <c r="N583" i="8"/>
  <c r="N581" i="8"/>
  <c r="N579" i="8"/>
  <c r="N577" i="8"/>
  <c r="N575" i="8"/>
  <c r="N573" i="8"/>
  <c r="N571" i="8"/>
  <c r="N569" i="8"/>
  <c r="N567" i="8"/>
  <c r="N565" i="8"/>
  <c r="N563" i="8"/>
  <c r="N561" i="8"/>
  <c r="N559" i="8"/>
  <c r="N557" i="8"/>
  <c r="N555" i="8"/>
  <c r="N553" i="8"/>
  <c r="N551" i="8"/>
  <c r="N549" i="8"/>
  <c r="N547" i="8"/>
  <c r="N545" i="8"/>
  <c r="N543" i="8"/>
  <c r="N541" i="8"/>
  <c r="N539" i="8"/>
  <c r="N537" i="8"/>
  <c r="N535" i="8"/>
  <c r="N533" i="8"/>
  <c r="N531" i="8"/>
  <c r="N529" i="8"/>
  <c r="N527" i="8"/>
  <c r="N525" i="8"/>
  <c r="N523" i="8"/>
  <c r="N521" i="8"/>
  <c r="N519" i="8"/>
  <c r="N517" i="8"/>
  <c r="N515" i="8"/>
  <c r="N513" i="8"/>
  <c r="N511" i="8"/>
  <c r="N509" i="8"/>
  <c r="N507" i="8"/>
  <c r="N505" i="8"/>
  <c r="N503" i="8"/>
  <c r="N501" i="8"/>
  <c r="N499" i="8"/>
  <c r="N497" i="8"/>
  <c r="N495" i="8"/>
  <c r="N493" i="8"/>
  <c r="N491" i="8"/>
  <c r="N489" i="8"/>
  <c r="N487" i="8"/>
  <c r="N485" i="8"/>
  <c r="N483" i="8"/>
  <c r="N481" i="8"/>
  <c r="N479" i="8"/>
  <c r="N477" i="8"/>
  <c r="N475" i="8"/>
  <c r="N473" i="8"/>
  <c r="N471" i="8"/>
  <c r="N469" i="8"/>
  <c r="N467" i="8"/>
  <c r="N465" i="8"/>
  <c r="N463" i="8"/>
  <c r="N461" i="8"/>
  <c r="N459" i="8"/>
  <c r="N457" i="8"/>
  <c r="N455" i="8"/>
  <c r="N453" i="8"/>
  <c r="N451" i="8"/>
  <c r="N449" i="8"/>
  <c r="N447" i="8"/>
  <c r="N445" i="8"/>
  <c r="N443" i="8"/>
  <c r="N441" i="8"/>
  <c r="N439" i="8"/>
  <c r="N437" i="8"/>
  <c r="N435" i="8"/>
  <c r="N433" i="8"/>
  <c r="N431" i="8"/>
  <c r="N429" i="8"/>
  <c r="N427" i="8"/>
  <c r="N425" i="8"/>
  <c r="N423" i="8"/>
  <c r="N421" i="8"/>
  <c r="N419" i="8"/>
  <c r="N417" i="8"/>
  <c r="N415" i="8"/>
  <c r="N413" i="8"/>
  <c r="N411" i="8"/>
  <c r="N409" i="8"/>
  <c r="N407" i="8"/>
  <c r="N405" i="8"/>
  <c r="N403" i="8"/>
  <c r="N401" i="8"/>
  <c r="N399" i="8"/>
  <c r="N397" i="8"/>
  <c r="N395" i="8"/>
  <c r="N393" i="8"/>
  <c r="N391" i="8"/>
  <c r="N389" i="8"/>
  <c r="N387" i="8"/>
  <c r="N385" i="8"/>
  <c r="N705" i="8"/>
  <c r="N383" i="8"/>
  <c r="N381" i="8"/>
  <c r="N379" i="8"/>
  <c r="N377" i="8"/>
  <c r="N375" i="8"/>
  <c r="N373" i="8"/>
  <c r="N371" i="8"/>
  <c r="N369" i="8"/>
  <c r="N367" i="8"/>
  <c r="N365" i="8"/>
  <c r="N363" i="8"/>
  <c r="N361" i="8"/>
  <c r="N359" i="8"/>
  <c r="N357" i="8"/>
  <c r="N355" i="8"/>
  <c r="N353" i="8"/>
  <c r="N351" i="8"/>
  <c r="N349" i="8"/>
  <c r="N347" i="8"/>
  <c r="N345" i="8"/>
  <c r="N343" i="8"/>
  <c r="N341" i="8"/>
  <c r="N339" i="8"/>
  <c r="N337" i="8"/>
  <c r="N335" i="8"/>
  <c r="N333" i="8"/>
  <c r="N331" i="8"/>
  <c r="N329" i="8"/>
  <c r="N327" i="8"/>
  <c r="N325" i="8"/>
  <c r="N323" i="8"/>
  <c r="N321" i="8"/>
  <c r="N319" i="8"/>
  <c r="N317" i="8"/>
  <c r="N315" i="8"/>
  <c r="N313" i="8"/>
  <c r="N311" i="8"/>
  <c r="N309" i="8"/>
  <c r="N307" i="8"/>
  <c r="N305" i="8"/>
  <c r="N303" i="8"/>
  <c r="N301" i="8"/>
  <c r="N299" i="8"/>
  <c r="N297" i="8"/>
  <c r="N295" i="8"/>
  <c r="N293" i="8"/>
  <c r="N291" i="8"/>
  <c r="N289" i="8"/>
  <c r="N287" i="8"/>
  <c r="N285" i="8"/>
  <c r="N283" i="8"/>
  <c r="N281" i="8"/>
  <c r="N279" i="8"/>
  <c r="N277" i="8"/>
  <c r="N275" i="8"/>
  <c r="N273" i="8"/>
  <c r="N271" i="8"/>
  <c r="N269" i="8"/>
  <c r="N267" i="8"/>
  <c r="N265" i="8"/>
  <c r="N263" i="8"/>
  <c r="N261" i="8"/>
  <c r="N259" i="8"/>
  <c r="N257" i="8"/>
  <c r="N255" i="8"/>
  <c r="N253" i="8"/>
  <c r="N251" i="8"/>
  <c r="N249" i="8"/>
  <c r="N247" i="8"/>
  <c r="N245" i="8"/>
  <c r="N243" i="8"/>
  <c r="N241" i="8"/>
  <c r="N239" i="8"/>
  <c r="N237" i="8"/>
  <c r="N235" i="8"/>
  <c r="N233" i="8"/>
  <c r="N231" i="8"/>
  <c r="N229" i="8"/>
  <c r="N227" i="8"/>
  <c r="N225" i="8"/>
  <c r="N223" i="8"/>
  <c r="N221" i="8"/>
  <c r="N219" i="8"/>
  <c r="N217" i="8"/>
  <c r="N215" i="8"/>
  <c r="N213" i="8"/>
  <c r="N211" i="8"/>
  <c r="N209" i="8"/>
  <c r="N207" i="8"/>
  <c r="N205" i="8"/>
  <c r="N203" i="8"/>
  <c r="N201" i="8"/>
  <c r="N199" i="8"/>
  <c r="N197" i="8"/>
  <c r="N195" i="8"/>
  <c r="N193" i="8"/>
  <c r="N191" i="8"/>
  <c r="N189" i="8"/>
  <c r="N187" i="8"/>
  <c r="N185" i="8"/>
  <c r="N183" i="8"/>
  <c r="N181" i="8"/>
  <c r="N179" i="8"/>
  <c r="N177" i="8"/>
  <c r="N175" i="8"/>
  <c r="N173" i="8"/>
  <c r="N171" i="8"/>
  <c r="N169" i="8"/>
  <c r="N167" i="8"/>
  <c r="N165" i="8"/>
  <c r="N163" i="8"/>
  <c r="N161" i="8"/>
  <c r="N159" i="8"/>
  <c r="N157" i="8"/>
  <c r="N155" i="8"/>
  <c r="N153" i="8"/>
  <c r="N151" i="8"/>
  <c r="N149" i="8"/>
  <c r="N147" i="8"/>
  <c r="N145" i="8"/>
  <c r="N143" i="8"/>
  <c r="N141" i="8"/>
  <c r="N139" i="8"/>
  <c r="N137" i="8"/>
  <c r="N135" i="8"/>
  <c r="N133" i="8"/>
  <c r="N131" i="8"/>
  <c r="N129" i="8"/>
  <c r="N127" i="8"/>
  <c r="N125" i="8"/>
  <c r="N123" i="8"/>
  <c r="N121" i="8"/>
  <c r="N119" i="8"/>
  <c r="N117" i="8"/>
  <c r="N115" i="8"/>
  <c r="N113" i="8"/>
  <c r="N111" i="8"/>
  <c r="N109" i="8"/>
  <c r="N107" i="8"/>
  <c r="N105" i="8"/>
  <c r="N103" i="8"/>
  <c r="N101" i="8"/>
  <c r="N99" i="8"/>
  <c r="N97" i="8"/>
  <c r="N95" i="8"/>
  <c r="N93" i="8"/>
  <c r="N91" i="8"/>
  <c r="N89" i="8"/>
  <c r="N87" i="8"/>
  <c r="N85" i="8"/>
  <c r="N83" i="8"/>
  <c r="N81" i="8"/>
  <c r="N79" i="8"/>
  <c r="N77" i="8"/>
  <c r="N75" i="8"/>
  <c r="N73" i="8"/>
  <c r="N71" i="8"/>
  <c r="N69" i="8"/>
  <c r="N67" i="8"/>
  <c r="N65" i="8"/>
  <c r="N63" i="8"/>
  <c r="N61" i="8"/>
  <c r="N59" i="8"/>
  <c r="N57" i="8"/>
  <c r="N55" i="8"/>
  <c r="N53" i="8"/>
  <c r="N51" i="8"/>
  <c r="N49" i="8"/>
  <c r="N47" i="8"/>
  <c r="N45" i="8"/>
  <c r="N43" i="8"/>
  <c r="N41" i="8"/>
  <c r="N39" i="8"/>
  <c r="N37" i="8"/>
  <c r="N35" i="8"/>
  <c r="N33" i="8"/>
  <c r="N31" i="8"/>
  <c r="N29" i="8"/>
  <c r="N27" i="8"/>
  <c r="N25" i="8"/>
  <c r="N23" i="8"/>
  <c r="N21" i="8"/>
  <c r="N19" i="8"/>
  <c r="N17" i="8"/>
  <c r="N15" i="8"/>
  <c r="N13" i="8"/>
  <c r="N11" i="8"/>
  <c r="N9" i="8"/>
  <c r="N7" i="8"/>
  <c r="N5" i="8"/>
  <c r="N3" i="8"/>
  <c r="N1086" i="8"/>
  <c r="N1084" i="8"/>
  <c r="N1082" i="8"/>
  <c r="N1080" i="8"/>
  <c r="N1078" i="8"/>
  <c r="N1076" i="8"/>
  <c r="N1074" i="8"/>
  <c r="N1072" i="8"/>
  <c r="N1070" i="8"/>
  <c r="N1068" i="8"/>
  <c r="N1066" i="8"/>
  <c r="N1062" i="8"/>
  <c r="N1058" i="8"/>
  <c r="N1054" i="8"/>
  <c r="N1050" i="8"/>
  <c r="N790" i="8"/>
  <c r="N788" i="8"/>
  <c r="N786" i="8"/>
  <c r="N784" i="8"/>
  <c r="N782" i="8"/>
  <c r="N780" i="8"/>
  <c r="N778" i="8"/>
  <c r="N776" i="8"/>
  <c r="N774" i="8"/>
  <c r="N772" i="8"/>
  <c r="N770" i="8"/>
  <c r="N768" i="8"/>
  <c r="N766" i="8"/>
  <c r="N764" i="8"/>
  <c r="N762" i="8"/>
  <c r="N760" i="8"/>
  <c r="N758" i="8"/>
  <c r="N756" i="8"/>
  <c r="N754" i="8"/>
  <c r="N752" i="8"/>
  <c r="N750" i="8"/>
  <c r="N748" i="8"/>
  <c r="N746" i="8"/>
  <c r="N744" i="8"/>
  <c r="N742" i="8"/>
  <c r="N740" i="8"/>
  <c r="N738" i="8"/>
  <c r="N736" i="8"/>
  <c r="N734" i="8"/>
  <c r="N732" i="8"/>
  <c r="N730" i="8"/>
  <c r="N728" i="8"/>
  <c r="N726" i="8"/>
  <c r="N724" i="8"/>
  <c r="N722" i="8"/>
  <c r="N720" i="8"/>
  <c r="N718" i="8"/>
  <c r="N716" i="8"/>
  <c r="N714" i="8"/>
  <c r="N712" i="8"/>
  <c r="N710" i="8"/>
  <c r="N708" i="8"/>
  <c r="N706" i="8"/>
  <c r="N704" i="8"/>
  <c r="N702" i="8"/>
  <c r="N700" i="8"/>
  <c r="N698" i="8"/>
  <c r="N696" i="8"/>
  <c r="N694" i="8"/>
  <c r="N692" i="8"/>
  <c r="N690" i="8"/>
  <c r="N688" i="8"/>
  <c r="N686" i="8"/>
  <c r="N684" i="8"/>
  <c r="N682" i="8"/>
  <c r="N680" i="8"/>
  <c r="N678" i="8"/>
  <c r="N676" i="8"/>
  <c r="N674" i="8"/>
  <c r="N672" i="8"/>
  <c r="N670" i="8"/>
  <c r="N668" i="8"/>
  <c r="N666" i="8"/>
  <c r="N664" i="8"/>
  <c r="N662" i="8"/>
  <c r="N660" i="8"/>
  <c r="N658" i="8"/>
  <c r="N656" i="8"/>
  <c r="N654" i="8"/>
  <c r="N652" i="8"/>
  <c r="N650" i="8"/>
  <c r="N648" i="8"/>
  <c r="N646" i="8"/>
  <c r="N644" i="8"/>
  <c r="N642" i="8"/>
  <c r="N640" i="8"/>
  <c r="N638" i="8"/>
  <c r="N636" i="8"/>
  <c r="N634" i="8"/>
  <c r="N632" i="8"/>
  <c r="N630" i="8"/>
  <c r="N628" i="8"/>
  <c r="N626" i="8"/>
  <c r="N624" i="8"/>
  <c r="N622" i="8"/>
  <c r="N620" i="8"/>
  <c r="N618" i="8"/>
  <c r="N616" i="8"/>
  <c r="N614" i="8"/>
  <c r="N612" i="8"/>
  <c r="N610" i="8"/>
  <c r="N608" i="8"/>
  <c r="N606" i="8"/>
  <c r="N604" i="8"/>
  <c r="N602" i="8"/>
  <c r="N600" i="8"/>
  <c r="N598" i="8"/>
  <c r="N596" i="8"/>
  <c r="N594" i="8"/>
  <c r="N592" i="8"/>
  <c r="N590" i="8"/>
  <c r="N588" i="8"/>
  <c r="N586" i="8"/>
  <c r="N584" i="8"/>
  <c r="N582" i="8"/>
  <c r="N580" i="8"/>
  <c r="N578" i="8"/>
  <c r="N576" i="8"/>
  <c r="N574" i="8"/>
  <c r="N572" i="8"/>
  <c r="N570" i="8"/>
  <c r="N568" i="8"/>
  <c r="N566" i="8"/>
  <c r="N564" i="8"/>
  <c r="N562" i="8"/>
  <c r="N560" i="8"/>
  <c r="N558" i="8"/>
  <c r="N556" i="8"/>
  <c r="N554" i="8"/>
  <c r="N552" i="8"/>
  <c r="N550" i="8"/>
  <c r="N548" i="8"/>
  <c r="N546" i="8"/>
  <c r="N544" i="8"/>
  <c r="N542" i="8"/>
  <c r="N540" i="8"/>
  <c r="N538" i="8"/>
  <c r="N536" i="8"/>
  <c r="N534" i="8"/>
  <c r="N532" i="8"/>
  <c r="N530" i="8"/>
  <c r="N528" i="8"/>
  <c r="N526" i="8"/>
  <c r="N524" i="8"/>
  <c r="N522" i="8"/>
  <c r="N520" i="8"/>
  <c r="N518" i="8"/>
  <c r="N516" i="8"/>
  <c r="N514" i="8"/>
  <c r="N512" i="8"/>
  <c r="N510" i="8"/>
  <c r="N508" i="8"/>
  <c r="N506" i="8"/>
  <c r="N504" i="8"/>
  <c r="N502" i="8"/>
  <c r="N500" i="8"/>
  <c r="N498" i="8"/>
  <c r="N496" i="8"/>
  <c r="N494" i="8"/>
  <c r="N492" i="8"/>
  <c r="N490" i="8"/>
  <c r="N488" i="8"/>
  <c r="N486" i="8"/>
  <c r="N484" i="8"/>
  <c r="N482" i="8"/>
  <c r="N480" i="8"/>
  <c r="N478" i="8"/>
  <c r="N476" i="8"/>
  <c r="N474" i="8"/>
  <c r="N472" i="8"/>
  <c r="N470" i="8"/>
  <c r="N468" i="8"/>
  <c r="N466" i="8"/>
  <c r="N464" i="8"/>
  <c r="N462" i="8"/>
  <c r="N460" i="8"/>
  <c r="N458" i="8"/>
  <c r="N456" i="8"/>
  <c r="N454" i="8"/>
  <c r="N452" i="8"/>
  <c r="N450" i="8"/>
  <c r="N448" i="8"/>
  <c r="N446" i="8"/>
  <c r="N444" i="8"/>
  <c r="N442" i="8"/>
  <c r="N440" i="8"/>
  <c r="N438" i="8"/>
  <c r="N436" i="8"/>
  <c r="N434" i="8"/>
  <c r="N432" i="8"/>
  <c r="N430" i="8"/>
  <c r="N428" i="8"/>
  <c r="N426" i="8"/>
  <c r="N424" i="8"/>
  <c r="N422" i="8"/>
  <c r="N420" i="8"/>
  <c r="N418" i="8"/>
  <c r="N416" i="8"/>
  <c r="N414" i="8"/>
  <c r="N412" i="8"/>
  <c r="N410" i="8"/>
  <c r="N408" i="8"/>
  <c r="N406" i="8"/>
  <c r="N404" i="8"/>
  <c r="N402" i="8"/>
  <c r="N400" i="8"/>
  <c r="N398" i="8"/>
  <c r="N396" i="8"/>
  <c r="N394" i="8"/>
  <c r="N392" i="8"/>
  <c r="N390" i="8"/>
  <c r="N388" i="8"/>
  <c r="N386" i="8"/>
  <c r="N384" i="8"/>
  <c r="N382" i="8"/>
  <c r="N380" i="8"/>
  <c r="N378" i="8"/>
  <c r="N376" i="8"/>
  <c r="N374" i="8"/>
  <c r="N372" i="8"/>
  <c r="N370" i="8"/>
  <c r="N368" i="8"/>
  <c r="N366" i="8"/>
  <c r="N364" i="8"/>
  <c r="N362" i="8"/>
  <c r="N360" i="8"/>
  <c r="N358" i="8"/>
  <c r="N356" i="8"/>
  <c r="N354" i="8"/>
  <c r="N352" i="8"/>
  <c r="N350" i="8"/>
  <c r="N348" i="8"/>
  <c r="N346" i="8"/>
  <c r="N344" i="8"/>
  <c r="N342" i="8"/>
  <c r="N340" i="8"/>
  <c r="N338" i="8"/>
  <c r="N336" i="8"/>
  <c r="N334" i="8"/>
  <c r="N332" i="8"/>
  <c r="N330" i="8"/>
  <c r="N328" i="8"/>
  <c r="N326" i="8"/>
  <c r="N324" i="8"/>
  <c r="N322" i="8"/>
  <c r="N320" i="8"/>
  <c r="N318" i="8"/>
  <c r="N316" i="8"/>
  <c r="N314" i="8"/>
  <c r="N312" i="8"/>
  <c r="N310" i="8"/>
  <c r="N308" i="8"/>
  <c r="N306" i="8"/>
  <c r="N304" i="8"/>
  <c r="N302" i="8"/>
  <c r="N300" i="8"/>
  <c r="N298" i="8"/>
  <c r="N296" i="8"/>
  <c r="N294" i="8"/>
  <c r="N292" i="8"/>
  <c r="N290" i="8"/>
  <c r="N288" i="8"/>
  <c r="N286" i="8"/>
  <c r="N284" i="8"/>
  <c r="N282" i="8"/>
  <c r="N280" i="8"/>
  <c r="N278" i="8"/>
  <c r="N276" i="8"/>
  <c r="N274" i="8"/>
  <c r="N272" i="8"/>
  <c r="N270" i="8"/>
  <c r="N268" i="8"/>
  <c r="N266" i="8"/>
  <c r="N264" i="8"/>
  <c r="N262" i="8"/>
  <c r="N260" i="8"/>
  <c r="N258" i="8"/>
  <c r="N256" i="8"/>
  <c r="N254" i="8"/>
  <c r="N252" i="8"/>
  <c r="N250" i="8"/>
  <c r="N248" i="8"/>
  <c r="N246" i="8"/>
  <c r="N244" i="8"/>
  <c r="N242" i="8"/>
  <c r="N240" i="8"/>
  <c r="N238" i="8"/>
  <c r="N236" i="8"/>
  <c r="N234" i="8"/>
  <c r="N232" i="8"/>
  <c r="N230" i="8"/>
  <c r="N228" i="8"/>
  <c r="N226" i="8"/>
  <c r="N224" i="8"/>
  <c r="N222" i="8"/>
  <c r="N220" i="8"/>
  <c r="N218" i="8"/>
  <c r="N216" i="8"/>
  <c r="N214" i="8"/>
  <c r="N212" i="8"/>
  <c r="N210" i="8"/>
  <c r="N208" i="8"/>
  <c r="N206" i="8"/>
  <c r="N204" i="8"/>
  <c r="N202" i="8"/>
  <c r="N200" i="8"/>
  <c r="N198" i="8"/>
  <c r="N196" i="8"/>
  <c r="N194" i="8"/>
  <c r="N192" i="8"/>
  <c r="N190" i="8"/>
  <c r="N188" i="8"/>
  <c r="N186" i="8"/>
  <c r="N184" i="8"/>
  <c r="N182" i="8"/>
  <c r="N180" i="8"/>
  <c r="N178" i="8"/>
  <c r="N176" i="8"/>
  <c r="N174" i="8"/>
  <c r="N172" i="8"/>
  <c r="N170" i="8"/>
  <c r="N168" i="8"/>
  <c r="N166" i="8"/>
  <c r="N164" i="8"/>
  <c r="N162" i="8"/>
  <c r="N160" i="8"/>
  <c r="N158" i="8"/>
  <c r="N156" i="8"/>
  <c r="N154" i="8"/>
  <c r="N152" i="8"/>
  <c r="N150" i="8"/>
  <c r="N148" i="8"/>
  <c r="N146" i="8"/>
  <c r="N144" i="8"/>
  <c r="N142" i="8"/>
  <c r="N140" i="8"/>
  <c r="N138" i="8"/>
  <c r="N136" i="8"/>
  <c r="N134" i="8"/>
  <c r="N132" i="8"/>
  <c r="N130" i="8"/>
  <c r="N128" i="8"/>
  <c r="N126" i="8"/>
  <c r="N124" i="8"/>
  <c r="N122" i="8"/>
  <c r="N120" i="8"/>
  <c r="N118" i="8"/>
  <c r="N116" i="8"/>
  <c r="N114" i="8"/>
  <c r="N112" i="8"/>
  <c r="N110" i="8"/>
  <c r="N108" i="8"/>
  <c r="N106" i="8"/>
  <c r="N104" i="8"/>
  <c r="N102" i="8"/>
  <c r="N100" i="8"/>
  <c r="N98" i="8"/>
  <c r="N96" i="8"/>
  <c r="N94" i="8"/>
  <c r="N92" i="8"/>
  <c r="N90" i="8"/>
  <c r="N88" i="8"/>
  <c r="N86" i="8"/>
  <c r="N84" i="8"/>
  <c r="N82" i="8"/>
  <c r="N80" i="8"/>
  <c r="N78" i="8"/>
  <c r="N76" i="8"/>
  <c r="N74" i="8"/>
  <c r="N72" i="8"/>
  <c r="N70" i="8"/>
  <c r="N68" i="8"/>
  <c r="N66" i="8"/>
  <c r="N64" i="8"/>
  <c r="N62" i="8"/>
  <c r="N60" i="8"/>
  <c r="N58" i="8"/>
  <c r="N56" i="8"/>
  <c r="N54" i="8"/>
  <c r="N52" i="8"/>
  <c r="N50" i="8"/>
  <c r="N48" i="8"/>
  <c r="N46" i="8"/>
  <c r="N44" i="8"/>
  <c r="N42" i="8"/>
  <c r="N40" i="8"/>
  <c r="N38" i="8"/>
  <c r="N36" i="8"/>
  <c r="N34" i="8"/>
  <c r="N32" i="8"/>
  <c r="N30" i="8"/>
  <c r="N28" i="8"/>
  <c r="N26" i="8"/>
  <c r="N24" i="8"/>
  <c r="N22" i="8"/>
  <c r="N20" i="8"/>
  <c r="N18" i="8"/>
  <c r="N16" i="8"/>
  <c r="N14" i="8"/>
  <c r="N12" i="8"/>
  <c r="N10" i="8"/>
  <c r="N8" i="8"/>
  <c r="N6" i="8"/>
  <c r="N4" i="8"/>
  <c r="J2" i="8"/>
  <c r="N2" i="8" s="1"/>
  <c r="F21" i="3"/>
  <c r="G21" i="3" s="1"/>
  <c r="F22" i="3"/>
  <c r="G22" i="3" s="1"/>
  <c r="F23" i="3"/>
  <c r="G23" i="3" s="1"/>
  <c r="F24" i="3"/>
  <c r="G24" i="3" s="1"/>
  <c r="F25" i="3"/>
  <c r="G25" i="3" s="1"/>
  <c r="F26" i="3"/>
  <c r="G26" i="3" s="1"/>
  <c r="F27" i="3"/>
  <c r="G27" i="3" s="1"/>
  <c r="F28" i="3"/>
  <c r="G28" i="3" s="1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 s="1"/>
  <c r="F35" i="3"/>
  <c r="G35" i="3" s="1"/>
  <c r="F36" i="3"/>
  <c r="G36" i="3" s="1"/>
  <c r="F37" i="3"/>
  <c r="G37" i="3" s="1"/>
  <c r="F38" i="3"/>
  <c r="G38" i="3" s="1"/>
  <c r="F39" i="3"/>
  <c r="G39" i="3" s="1"/>
  <c r="F40" i="3"/>
  <c r="G40" i="3" s="1"/>
  <c r="F41" i="3"/>
  <c r="G41" i="3" s="1"/>
  <c r="F42" i="3"/>
  <c r="G42" i="3" s="1"/>
  <c r="F43" i="3"/>
  <c r="G43" i="3" s="1"/>
  <c r="F44" i="3"/>
  <c r="G44" i="3" s="1"/>
  <c r="F45" i="3"/>
  <c r="G45" i="3" s="1"/>
  <c r="F46" i="3"/>
  <c r="G46" i="3" s="1"/>
  <c r="F47" i="3"/>
  <c r="G47" i="3" s="1"/>
  <c r="F48" i="3"/>
  <c r="G48" i="3" s="1"/>
  <c r="F49" i="3"/>
  <c r="G49" i="3" s="1"/>
  <c r="F50" i="3"/>
  <c r="G50" i="3" s="1"/>
  <c r="F51" i="3"/>
  <c r="G51" i="3" s="1"/>
  <c r="F52" i="3"/>
  <c r="G52" i="3" s="1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G100" i="3" s="1"/>
  <c r="F101" i="3"/>
  <c r="G101" i="3" s="1"/>
  <c r="F102" i="3"/>
  <c r="G102" i="3" s="1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119" i="3"/>
  <c r="G119" i="3" s="1"/>
  <c r="F120" i="3"/>
  <c r="G120" i="3" s="1"/>
  <c r="F121" i="3"/>
  <c r="G121" i="3" s="1"/>
  <c r="F122" i="3"/>
  <c r="G122" i="3" s="1"/>
  <c r="F123" i="3"/>
  <c r="G123" i="3" s="1"/>
  <c r="F124" i="3"/>
  <c r="G124" i="3" s="1"/>
  <c r="F125" i="3"/>
  <c r="G125" i="3" s="1"/>
  <c r="F126" i="3"/>
  <c r="G126" i="3" s="1"/>
  <c r="F127" i="3"/>
  <c r="G127" i="3" s="1"/>
  <c r="F128" i="3"/>
  <c r="G128" i="3" s="1"/>
  <c r="F129" i="3"/>
  <c r="G129" i="3" s="1"/>
  <c r="F130" i="3"/>
  <c r="G130" i="3" s="1"/>
  <c r="F131" i="3"/>
  <c r="G131" i="3" s="1"/>
  <c r="F132" i="3"/>
  <c r="G132" i="3" s="1"/>
  <c r="F133" i="3"/>
  <c r="G133" i="3" s="1"/>
  <c r="F134" i="3"/>
  <c r="G134" i="3" s="1"/>
  <c r="F135" i="3"/>
  <c r="G135" i="3" s="1"/>
  <c r="F136" i="3"/>
  <c r="G136" i="3" s="1"/>
  <c r="F137" i="3"/>
  <c r="G137" i="3" s="1"/>
  <c r="F138" i="3"/>
  <c r="G138" i="3" s="1"/>
  <c r="F139" i="3"/>
  <c r="G139" i="3" s="1"/>
  <c r="F140" i="3"/>
  <c r="G140" i="3" s="1"/>
  <c r="F141" i="3"/>
  <c r="G141" i="3" s="1"/>
  <c r="F142" i="3"/>
  <c r="G142" i="3" s="1"/>
  <c r="F143" i="3"/>
  <c r="G143" i="3" s="1"/>
  <c r="F144" i="3"/>
  <c r="G144" i="3" s="1"/>
  <c r="F145" i="3"/>
  <c r="G145" i="3" s="1"/>
  <c r="F146" i="3"/>
  <c r="G146" i="3" s="1"/>
  <c r="F147" i="3"/>
  <c r="G147" i="3" s="1"/>
  <c r="F148" i="3"/>
  <c r="G148" i="3" s="1"/>
  <c r="F149" i="3"/>
  <c r="G149" i="3" s="1"/>
  <c r="F150" i="3"/>
  <c r="G150" i="3" s="1"/>
  <c r="F151" i="3"/>
  <c r="G151" i="3" s="1"/>
  <c r="F152" i="3"/>
  <c r="G152" i="3" s="1"/>
  <c r="F153" i="3"/>
  <c r="G153" i="3" s="1"/>
  <c r="F154" i="3"/>
  <c r="G154" i="3" s="1"/>
  <c r="F155" i="3"/>
  <c r="G155" i="3" s="1"/>
  <c r="F156" i="3"/>
  <c r="G156" i="3" s="1"/>
  <c r="F157" i="3"/>
  <c r="G157" i="3" s="1"/>
  <c r="F158" i="3"/>
  <c r="G158" i="3" s="1"/>
  <c r="F159" i="3"/>
  <c r="G159" i="3" s="1"/>
  <c r="F160" i="3"/>
  <c r="G160" i="3" s="1"/>
  <c r="F161" i="3"/>
  <c r="G161" i="3" s="1"/>
  <c r="F162" i="3"/>
  <c r="G162" i="3" s="1"/>
  <c r="F163" i="3"/>
  <c r="G163" i="3" s="1"/>
  <c r="F164" i="3"/>
  <c r="G164" i="3" s="1"/>
  <c r="F165" i="3"/>
  <c r="G165" i="3" s="1"/>
  <c r="F166" i="3"/>
  <c r="G166" i="3" s="1"/>
  <c r="F167" i="3"/>
  <c r="G167" i="3" s="1"/>
  <c r="F168" i="3"/>
  <c r="G168" i="3" s="1"/>
  <c r="F169" i="3"/>
  <c r="G169" i="3" s="1"/>
  <c r="F170" i="3"/>
  <c r="G170" i="3" s="1"/>
  <c r="F171" i="3"/>
  <c r="G171" i="3" s="1"/>
  <c r="F172" i="3"/>
  <c r="G172" i="3" s="1"/>
  <c r="F173" i="3"/>
  <c r="G173" i="3" s="1"/>
  <c r="F174" i="3"/>
  <c r="G174" i="3" s="1"/>
  <c r="F175" i="3"/>
  <c r="G175" i="3" s="1"/>
  <c r="F176" i="3"/>
  <c r="G176" i="3" s="1"/>
  <c r="F177" i="3"/>
  <c r="G177" i="3" s="1"/>
  <c r="F178" i="3"/>
  <c r="G178" i="3" s="1"/>
  <c r="F179" i="3"/>
  <c r="G179" i="3" s="1"/>
  <c r="F180" i="3"/>
  <c r="G180" i="3" s="1"/>
  <c r="F181" i="3"/>
  <c r="G181" i="3" s="1"/>
  <c r="F182" i="3"/>
  <c r="G182" i="3" s="1"/>
  <c r="F183" i="3"/>
  <c r="G183" i="3" s="1"/>
  <c r="F184" i="3"/>
  <c r="G184" i="3" s="1"/>
  <c r="F185" i="3"/>
  <c r="G185" i="3" s="1"/>
  <c r="F186" i="3"/>
  <c r="G186" i="3" s="1"/>
  <c r="F187" i="3"/>
  <c r="G187" i="3" s="1"/>
  <c r="F188" i="3"/>
  <c r="G188" i="3" s="1"/>
  <c r="F189" i="3"/>
  <c r="G189" i="3" s="1"/>
  <c r="F190" i="3"/>
  <c r="G190" i="3" s="1"/>
  <c r="F191" i="3"/>
  <c r="G191" i="3" s="1"/>
  <c r="F192" i="3"/>
  <c r="G192" i="3" s="1"/>
  <c r="F193" i="3"/>
  <c r="G193" i="3" s="1"/>
  <c r="F194" i="3"/>
  <c r="G194" i="3" s="1"/>
  <c r="F195" i="3"/>
  <c r="G195" i="3" s="1"/>
  <c r="F196" i="3"/>
  <c r="G196" i="3" s="1"/>
  <c r="F197" i="3"/>
  <c r="G197" i="3" s="1"/>
  <c r="F198" i="3"/>
  <c r="G198" i="3" s="1"/>
  <c r="F199" i="3"/>
  <c r="G199" i="3" s="1"/>
  <c r="F200" i="3"/>
  <c r="G200" i="3" s="1"/>
  <c r="F201" i="3"/>
  <c r="G201" i="3" s="1"/>
  <c r="F202" i="3"/>
  <c r="G202" i="3" s="1"/>
  <c r="F203" i="3"/>
  <c r="G203" i="3" s="1"/>
  <c r="F204" i="3"/>
  <c r="G204" i="3" s="1"/>
  <c r="F205" i="3"/>
  <c r="G205" i="3" s="1"/>
  <c r="F206" i="3"/>
  <c r="G206" i="3" s="1"/>
  <c r="F207" i="3"/>
  <c r="G207" i="3" s="1"/>
  <c r="F208" i="3"/>
  <c r="G208" i="3" s="1"/>
  <c r="F209" i="3"/>
  <c r="G209" i="3" s="1"/>
  <c r="F210" i="3"/>
  <c r="G210" i="3" s="1"/>
  <c r="F211" i="3"/>
  <c r="G211" i="3" s="1"/>
  <c r="F212" i="3"/>
  <c r="G212" i="3" s="1"/>
  <c r="F213" i="3"/>
  <c r="G213" i="3" s="1"/>
  <c r="F214" i="3"/>
  <c r="G214" i="3" s="1"/>
  <c r="F215" i="3"/>
  <c r="G215" i="3" s="1"/>
  <c r="F216" i="3"/>
  <c r="G216" i="3" s="1"/>
  <c r="F217" i="3"/>
  <c r="G217" i="3" s="1"/>
  <c r="F218" i="3"/>
  <c r="G218" i="3" s="1"/>
  <c r="F219" i="3"/>
  <c r="G219" i="3" s="1"/>
  <c r="F220" i="3"/>
  <c r="G220" i="3" s="1"/>
  <c r="F221" i="3"/>
  <c r="G221" i="3" s="1"/>
  <c r="F222" i="3"/>
  <c r="G222" i="3" s="1"/>
  <c r="F223" i="3"/>
  <c r="G223" i="3" s="1"/>
  <c r="F224" i="3"/>
  <c r="G224" i="3" s="1"/>
  <c r="F225" i="3"/>
  <c r="G225" i="3" s="1"/>
  <c r="F226" i="3"/>
  <c r="G226" i="3" s="1"/>
  <c r="F227" i="3"/>
  <c r="G227" i="3" s="1"/>
  <c r="F228" i="3"/>
  <c r="G228" i="3" s="1"/>
  <c r="F229" i="3"/>
  <c r="G229" i="3" s="1"/>
  <c r="F230" i="3"/>
  <c r="G230" i="3" s="1"/>
  <c r="F231" i="3"/>
  <c r="G231" i="3" s="1"/>
  <c r="F232" i="3"/>
  <c r="G232" i="3" s="1"/>
  <c r="F233" i="3"/>
  <c r="G233" i="3" s="1"/>
  <c r="F234" i="3"/>
  <c r="G234" i="3" s="1"/>
  <c r="F235" i="3"/>
  <c r="G235" i="3" s="1"/>
  <c r="F236" i="3"/>
  <c r="G236" i="3" s="1"/>
  <c r="F237" i="3"/>
  <c r="G237" i="3" s="1"/>
  <c r="F238" i="3"/>
  <c r="G238" i="3" s="1"/>
  <c r="F239" i="3"/>
  <c r="G239" i="3" s="1"/>
  <c r="F240" i="3"/>
  <c r="G240" i="3" s="1"/>
  <c r="F241" i="3"/>
  <c r="G241" i="3" s="1"/>
  <c r="F242" i="3"/>
  <c r="G242" i="3" s="1"/>
  <c r="F243" i="3"/>
  <c r="G243" i="3" s="1"/>
  <c r="F244" i="3"/>
  <c r="G244" i="3" s="1"/>
  <c r="F245" i="3"/>
  <c r="G245" i="3" s="1"/>
  <c r="F246" i="3"/>
  <c r="G246" i="3" s="1"/>
  <c r="F247" i="3"/>
  <c r="G247" i="3" s="1"/>
  <c r="F248" i="3"/>
  <c r="G248" i="3" s="1"/>
  <c r="F249" i="3"/>
  <c r="G249" i="3" s="1"/>
  <c r="F250" i="3"/>
  <c r="G250" i="3" s="1"/>
  <c r="F251" i="3"/>
  <c r="G251" i="3" s="1"/>
  <c r="F252" i="3"/>
  <c r="G252" i="3" s="1"/>
  <c r="F253" i="3"/>
  <c r="G253" i="3" s="1"/>
  <c r="F254" i="3"/>
  <c r="G254" i="3" s="1"/>
  <c r="F255" i="3"/>
  <c r="G255" i="3" s="1"/>
  <c r="F256" i="3"/>
  <c r="G256" i="3" s="1"/>
  <c r="F257" i="3"/>
  <c r="G257" i="3" s="1"/>
  <c r="F258" i="3"/>
  <c r="G258" i="3" s="1"/>
  <c r="F259" i="3"/>
  <c r="G259" i="3" s="1"/>
  <c r="F260" i="3"/>
  <c r="G260" i="3" s="1"/>
  <c r="F261" i="3"/>
  <c r="G261" i="3" s="1"/>
  <c r="F262" i="3"/>
  <c r="G262" i="3" s="1"/>
  <c r="F263" i="3"/>
  <c r="G263" i="3" s="1"/>
  <c r="F264" i="3"/>
  <c r="G264" i="3" s="1"/>
  <c r="F265" i="3"/>
  <c r="G265" i="3" s="1"/>
  <c r="F266" i="3"/>
  <c r="G266" i="3" s="1"/>
  <c r="F267" i="3"/>
  <c r="G267" i="3" s="1"/>
  <c r="F268" i="3"/>
  <c r="G268" i="3" s="1"/>
  <c r="F269" i="3"/>
  <c r="G269" i="3" s="1"/>
  <c r="F270" i="3"/>
  <c r="G270" i="3" s="1"/>
  <c r="F271" i="3"/>
  <c r="G271" i="3" s="1"/>
  <c r="F272" i="3"/>
  <c r="G272" i="3" s="1"/>
  <c r="F273" i="3"/>
  <c r="G273" i="3" s="1"/>
  <c r="F274" i="3"/>
  <c r="G274" i="3" s="1"/>
  <c r="F275" i="3"/>
  <c r="G275" i="3" s="1"/>
  <c r="F276" i="3"/>
  <c r="G276" i="3" s="1"/>
  <c r="F277" i="3"/>
  <c r="G277" i="3" s="1"/>
  <c r="F278" i="3"/>
  <c r="G278" i="3" s="1"/>
  <c r="F279" i="3"/>
  <c r="G279" i="3" s="1"/>
  <c r="F280" i="3"/>
  <c r="G280" i="3" s="1"/>
  <c r="F281" i="3"/>
  <c r="G281" i="3" s="1"/>
  <c r="F282" i="3"/>
  <c r="G282" i="3" s="1"/>
  <c r="F283" i="3"/>
  <c r="G283" i="3" s="1"/>
  <c r="F284" i="3"/>
  <c r="G284" i="3" s="1"/>
  <c r="F285" i="3"/>
  <c r="G285" i="3" s="1"/>
  <c r="F286" i="3"/>
  <c r="G286" i="3" s="1"/>
  <c r="F287" i="3"/>
  <c r="G287" i="3" s="1"/>
  <c r="F288" i="3"/>
  <c r="G288" i="3" s="1"/>
  <c r="F289" i="3"/>
  <c r="G289" i="3" s="1"/>
  <c r="F290" i="3"/>
  <c r="G290" i="3" s="1"/>
  <c r="F291" i="3"/>
  <c r="G291" i="3" s="1"/>
  <c r="F292" i="3"/>
  <c r="G292" i="3" s="1"/>
  <c r="F293" i="3"/>
  <c r="G293" i="3" s="1"/>
  <c r="F294" i="3"/>
  <c r="G294" i="3" s="1"/>
  <c r="F295" i="3"/>
  <c r="G295" i="3" s="1"/>
  <c r="F296" i="3"/>
  <c r="G296" i="3" s="1"/>
  <c r="F297" i="3"/>
  <c r="G297" i="3" s="1"/>
  <c r="F298" i="3"/>
  <c r="G298" i="3" s="1"/>
  <c r="F299" i="3"/>
  <c r="G299" i="3" s="1"/>
  <c r="F300" i="3"/>
  <c r="G300" i="3" s="1"/>
  <c r="F301" i="3"/>
  <c r="G301" i="3" s="1"/>
  <c r="F302" i="3"/>
  <c r="G302" i="3" s="1"/>
  <c r="F303" i="3"/>
  <c r="G303" i="3" s="1"/>
  <c r="F304" i="3"/>
  <c r="G304" i="3" s="1"/>
  <c r="F305" i="3"/>
  <c r="G305" i="3" s="1"/>
  <c r="F306" i="3"/>
  <c r="G306" i="3" s="1"/>
  <c r="F307" i="3"/>
  <c r="G307" i="3" s="1"/>
  <c r="F308" i="3"/>
  <c r="G308" i="3" s="1"/>
  <c r="F309" i="3"/>
  <c r="G309" i="3" s="1"/>
  <c r="F310" i="3"/>
  <c r="G310" i="3" s="1"/>
  <c r="F311" i="3"/>
  <c r="G311" i="3" s="1"/>
  <c r="F312" i="3"/>
  <c r="G312" i="3" s="1"/>
  <c r="F313" i="3"/>
  <c r="G313" i="3" s="1"/>
  <c r="F314" i="3"/>
  <c r="G314" i="3" s="1"/>
  <c r="F315" i="3"/>
  <c r="G315" i="3" s="1"/>
  <c r="F316" i="3"/>
  <c r="G316" i="3" s="1"/>
  <c r="F317" i="3"/>
  <c r="G317" i="3" s="1"/>
  <c r="F318" i="3"/>
  <c r="G318" i="3" s="1"/>
  <c r="F319" i="3"/>
  <c r="G319" i="3" s="1"/>
  <c r="F320" i="3"/>
  <c r="G320" i="3" s="1"/>
  <c r="F321" i="3"/>
  <c r="G321" i="3" s="1"/>
  <c r="F322" i="3"/>
  <c r="G322" i="3" s="1"/>
  <c r="F323" i="3"/>
  <c r="G323" i="3" s="1"/>
  <c r="F324" i="3"/>
  <c r="G324" i="3" s="1"/>
  <c r="F325" i="3"/>
  <c r="G325" i="3" s="1"/>
  <c r="F326" i="3"/>
  <c r="G326" i="3" s="1"/>
  <c r="F327" i="3"/>
  <c r="G327" i="3" s="1"/>
  <c r="F328" i="3"/>
  <c r="G328" i="3" s="1"/>
  <c r="F329" i="3"/>
  <c r="G329" i="3" s="1"/>
  <c r="F330" i="3"/>
  <c r="G330" i="3" s="1"/>
  <c r="F331" i="3"/>
  <c r="G331" i="3" s="1"/>
  <c r="F332" i="3"/>
  <c r="G332" i="3" s="1"/>
  <c r="F333" i="3"/>
  <c r="G333" i="3" s="1"/>
  <c r="F334" i="3"/>
  <c r="G334" i="3" s="1"/>
  <c r="F335" i="3"/>
  <c r="G335" i="3" s="1"/>
  <c r="F336" i="3"/>
  <c r="G336" i="3" s="1"/>
  <c r="F337" i="3"/>
  <c r="G337" i="3" s="1"/>
  <c r="F338" i="3"/>
  <c r="G338" i="3" s="1"/>
  <c r="F339" i="3"/>
  <c r="G339" i="3" s="1"/>
  <c r="F340" i="3"/>
  <c r="G340" i="3" s="1"/>
  <c r="F341" i="3"/>
  <c r="G341" i="3" s="1"/>
  <c r="F342" i="3"/>
  <c r="G342" i="3" s="1"/>
  <c r="F343" i="3"/>
  <c r="G343" i="3" s="1"/>
  <c r="F344" i="3"/>
  <c r="G344" i="3" s="1"/>
  <c r="F345" i="3"/>
  <c r="G345" i="3" s="1"/>
  <c r="F346" i="3"/>
  <c r="G346" i="3" s="1"/>
  <c r="F347" i="3"/>
  <c r="G347" i="3" s="1"/>
  <c r="F348" i="3"/>
  <c r="G348" i="3" s="1"/>
  <c r="F349" i="3"/>
  <c r="G349" i="3" s="1"/>
  <c r="F350" i="3"/>
  <c r="G350" i="3" s="1"/>
  <c r="F351" i="3"/>
  <c r="G351" i="3" s="1"/>
  <c r="F352" i="3"/>
  <c r="G352" i="3" s="1"/>
  <c r="F353" i="3"/>
  <c r="G353" i="3" s="1"/>
  <c r="F354" i="3"/>
  <c r="G354" i="3" s="1"/>
  <c r="F355" i="3"/>
  <c r="G355" i="3" s="1"/>
  <c r="F356" i="3"/>
  <c r="G356" i="3" s="1"/>
  <c r="F357" i="3"/>
  <c r="G357" i="3" s="1"/>
  <c r="F358" i="3"/>
  <c r="G358" i="3" s="1"/>
  <c r="F359" i="3"/>
  <c r="G359" i="3" s="1"/>
  <c r="F360" i="3"/>
  <c r="G360" i="3" s="1"/>
  <c r="F361" i="3"/>
  <c r="G361" i="3" s="1"/>
  <c r="F362" i="3"/>
  <c r="G362" i="3" s="1"/>
  <c r="F363" i="3"/>
  <c r="G363" i="3" s="1"/>
  <c r="F364" i="3"/>
  <c r="G364" i="3" s="1"/>
  <c r="F365" i="3"/>
  <c r="G365" i="3" s="1"/>
  <c r="F366" i="3"/>
  <c r="G366" i="3" s="1"/>
  <c r="F367" i="3"/>
  <c r="G367" i="3" s="1"/>
  <c r="F368" i="3"/>
  <c r="G368" i="3" s="1"/>
  <c r="F369" i="3"/>
  <c r="G369" i="3" s="1"/>
  <c r="F370" i="3"/>
  <c r="G370" i="3" s="1"/>
  <c r="F371" i="3"/>
  <c r="G371" i="3" s="1"/>
  <c r="F372" i="3"/>
  <c r="G372" i="3" s="1"/>
  <c r="F373" i="3"/>
  <c r="G373" i="3" s="1"/>
  <c r="F374" i="3"/>
  <c r="G374" i="3" s="1"/>
  <c r="F375" i="3"/>
  <c r="G375" i="3" s="1"/>
  <c r="F376" i="3"/>
  <c r="G376" i="3" s="1"/>
  <c r="F377" i="3"/>
  <c r="G377" i="3" s="1"/>
  <c r="F378" i="3"/>
  <c r="G378" i="3" s="1"/>
  <c r="F379" i="3"/>
  <c r="G379" i="3" s="1"/>
  <c r="F380" i="3"/>
  <c r="G380" i="3" s="1"/>
  <c r="F381" i="3"/>
  <c r="G381" i="3" s="1"/>
  <c r="F382" i="3"/>
  <c r="G382" i="3" s="1"/>
  <c r="F383" i="3"/>
  <c r="G383" i="3" s="1"/>
  <c r="F384" i="3"/>
  <c r="G384" i="3" s="1"/>
  <c r="F385" i="3"/>
  <c r="G385" i="3" s="1"/>
  <c r="F386" i="3"/>
  <c r="G386" i="3" s="1"/>
  <c r="F387" i="3"/>
  <c r="G387" i="3" s="1"/>
  <c r="F388" i="3"/>
  <c r="G388" i="3" s="1"/>
  <c r="F389" i="3"/>
  <c r="G389" i="3" s="1"/>
  <c r="F390" i="3"/>
  <c r="G390" i="3" s="1"/>
  <c r="F391" i="3"/>
  <c r="G391" i="3" s="1"/>
  <c r="F392" i="3"/>
  <c r="G392" i="3" s="1"/>
  <c r="F393" i="3"/>
  <c r="G393" i="3" s="1"/>
  <c r="F394" i="3"/>
  <c r="G394" i="3" s="1"/>
  <c r="F395" i="3"/>
  <c r="G395" i="3" s="1"/>
  <c r="F396" i="3"/>
  <c r="G396" i="3" s="1"/>
  <c r="F397" i="3"/>
  <c r="G397" i="3" s="1"/>
  <c r="F398" i="3"/>
  <c r="G398" i="3" s="1"/>
  <c r="F399" i="3"/>
  <c r="G399" i="3" s="1"/>
  <c r="F400" i="3"/>
  <c r="G400" i="3" s="1"/>
  <c r="F401" i="3"/>
  <c r="G401" i="3" s="1"/>
  <c r="F402" i="3"/>
  <c r="G402" i="3" s="1"/>
  <c r="F403" i="3"/>
  <c r="G403" i="3" s="1"/>
  <c r="F404" i="3"/>
  <c r="G404" i="3" s="1"/>
  <c r="F405" i="3"/>
  <c r="G405" i="3" s="1"/>
  <c r="F406" i="3"/>
  <c r="G406" i="3" s="1"/>
  <c r="F407" i="3"/>
  <c r="G407" i="3" s="1"/>
  <c r="F408" i="3"/>
  <c r="G408" i="3" s="1"/>
  <c r="F409" i="3"/>
  <c r="G409" i="3" s="1"/>
  <c r="F410" i="3"/>
  <c r="G410" i="3" s="1"/>
  <c r="F411" i="3"/>
  <c r="G411" i="3" s="1"/>
  <c r="F412" i="3"/>
  <c r="G412" i="3" s="1"/>
  <c r="F413" i="3"/>
  <c r="G413" i="3" s="1"/>
  <c r="F414" i="3"/>
  <c r="G414" i="3" s="1"/>
  <c r="F415" i="3"/>
  <c r="G415" i="3" s="1"/>
  <c r="F416" i="3"/>
  <c r="G416" i="3" s="1"/>
  <c r="F417" i="3"/>
  <c r="G417" i="3" s="1"/>
  <c r="F418" i="3"/>
  <c r="G418" i="3" s="1"/>
  <c r="F419" i="3"/>
  <c r="G419" i="3" s="1"/>
  <c r="F420" i="3"/>
  <c r="G420" i="3" s="1"/>
  <c r="F421" i="3"/>
  <c r="G421" i="3" s="1"/>
  <c r="F422" i="3"/>
  <c r="G422" i="3" s="1"/>
  <c r="F423" i="3"/>
  <c r="G423" i="3" s="1"/>
  <c r="F424" i="3"/>
  <c r="G424" i="3" s="1"/>
  <c r="F425" i="3"/>
  <c r="G425" i="3" s="1"/>
  <c r="F426" i="3"/>
  <c r="G426" i="3" s="1"/>
  <c r="F427" i="3"/>
  <c r="G427" i="3" s="1"/>
  <c r="F428" i="3"/>
  <c r="G428" i="3" s="1"/>
  <c r="F429" i="3"/>
  <c r="G429" i="3" s="1"/>
  <c r="F430" i="3"/>
  <c r="G430" i="3" s="1"/>
  <c r="F431" i="3"/>
  <c r="G431" i="3" s="1"/>
  <c r="F432" i="3"/>
  <c r="G432" i="3" s="1"/>
  <c r="F433" i="3"/>
  <c r="G433" i="3" s="1"/>
  <c r="F434" i="3"/>
  <c r="G434" i="3" s="1"/>
  <c r="F435" i="3"/>
  <c r="G435" i="3" s="1"/>
  <c r="F436" i="3"/>
  <c r="G436" i="3" s="1"/>
  <c r="F437" i="3"/>
  <c r="G437" i="3" s="1"/>
  <c r="F438" i="3"/>
  <c r="G438" i="3" s="1"/>
  <c r="F439" i="3"/>
  <c r="G439" i="3" s="1"/>
  <c r="F440" i="3"/>
  <c r="G440" i="3" s="1"/>
  <c r="F441" i="3"/>
  <c r="G441" i="3" s="1"/>
  <c r="F442" i="3"/>
  <c r="G442" i="3" s="1"/>
  <c r="F443" i="3"/>
  <c r="G443" i="3" s="1"/>
  <c r="F444" i="3"/>
  <c r="G444" i="3" s="1"/>
  <c r="F445" i="3"/>
  <c r="G445" i="3" s="1"/>
  <c r="F446" i="3"/>
  <c r="G446" i="3" s="1"/>
  <c r="F447" i="3"/>
  <c r="G447" i="3" s="1"/>
  <c r="F448" i="3"/>
  <c r="G448" i="3" s="1"/>
  <c r="F449" i="3"/>
  <c r="G449" i="3" s="1"/>
  <c r="F450" i="3"/>
  <c r="G450" i="3" s="1"/>
  <c r="F451" i="3"/>
  <c r="G451" i="3" s="1"/>
  <c r="F452" i="3"/>
  <c r="G452" i="3" s="1"/>
  <c r="F453" i="3"/>
  <c r="G453" i="3" s="1"/>
  <c r="F454" i="3"/>
  <c r="G454" i="3" s="1"/>
  <c r="F455" i="3"/>
  <c r="G455" i="3" s="1"/>
  <c r="F456" i="3"/>
  <c r="G456" i="3" s="1"/>
  <c r="F457" i="3"/>
  <c r="G457" i="3" s="1"/>
  <c r="F458" i="3"/>
  <c r="G458" i="3" s="1"/>
  <c r="F459" i="3"/>
  <c r="G459" i="3" s="1"/>
  <c r="F460" i="3"/>
  <c r="G460" i="3" s="1"/>
  <c r="F461" i="3"/>
  <c r="G461" i="3" s="1"/>
  <c r="F462" i="3"/>
  <c r="G462" i="3" s="1"/>
  <c r="F463" i="3"/>
  <c r="G463" i="3" s="1"/>
  <c r="F464" i="3"/>
  <c r="G464" i="3" s="1"/>
  <c r="F465" i="3"/>
  <c r="G465" i="3" s="1"/>
  <c r="F466" i="3"/>
  <c r="G466" i="3" s="1"/>
  <c r="F467" i="3"/>
  <c r="G467" i="3" s="1"/>
  <c r="F468" i="3"/>
  <c r="G468" i="3" s="1"/>
  <c r="F469" i="3"/>
  <c r="G469" i="3" s="1"/>
  <c r="F470" i="3"/>
  <c r="G470" i="3" s="1"/>
  <c r="F471" i="3"/>
  <c r="G471" i="3" s="1"/>
  <c r="F472" i="3"/>
  <c r="G472" i="3" s="1"/>
  <c r="F473" i="3"/>
  <c r="G473" i="3" s="1"/>
  <c r="F474" i="3"/>
  <c r="G474" i="3" s="1"/>
  <c r="F475" i="3"/>
  <c r="G475" i="3" s="1"/>
  <c r="F476" i="3"/>
  <c r="G476" i="3" s="1"/>
  <c r="F477" i="3"/>
  <c r="G477" i="3" s="1"/>
  <c r="F478" i="3"/>
  <c r="G478" i="3" s="1"/>
  <c r="F479" i="3"/>
  <c r="G479" i="3" s="1"/>
  <c r="F480" i="3"/>
  <c r="G480" i="3" s="1"/>
  <c r="F481" i="3"/>
  <c r="G481" i="3" s="1"/>
  <c r="F482" i="3"/>
  <c r="G482" i="3" s="1"/>
  <c r="F483" i="3"/>
  <c r="G483" i="3" s="1"/>
  <c r="F484" i="3"/>
  <c r="G484" i="3" s="1"/>
  <c r="F485" i="3"/>
  <c r="G485" i="3" s="1"/>
  <c r="F486" i="3"/>
  <c r="G486" i="3" s="1"/>
  <c r="F487" i="3"/>
  <c r="G487" i="3" s="1"/>
  <c r="F488" i="3"/>
  <c r="G488" i="3" s="1"/>
  <c r="F489" i="3"/>
  <c r="G489" i="3" s="1"/>
  <c r="F490" i="3"/>
  <c r="G490" i="3" s="1"/>
  <c r="F491" i="3"/>
  <c r="G491" i="3" s="1"/>
  <c r="F492" i="3"/>
  <c r="G492" i="3" s="1"/>
  <c r="F493" i="3"/>
  <c r="G493" i="3" s="1"/>
  <c r="F494" i="3"/>
  <c r="G494" i="3" s="1"/>
  <c r="F495" i="3"/>
  <c r="G495" i="3" s="1"/>
  <c r="F496" i="3"/>
  <c r="G496" i="3" s="1"/>
  <c r="F497" i="3"/>
  <c r="G497" i="3" s="1"/>
  <c r="F498" i="3"/>
  <c r="G498" i="3" s="1"/>
  <c r="F499" i="3"/>
  <c r="G499" i="3" s="1"/>
  <c r="F500" i="3"/>
  <c r="G500" i="3" s="1"/>
  <c r="F501" i="3"/>
  <c r="G501" i="3" s="1"/>
  <c r="F502" i="3"/>
  <c r="G502" i="3" s="1"/>
  <c r="F503" i="3"/>
  <c r="G503" i="3" s="1"/>
  <c r="F504" i="3"/>
  <c r="G504" i="3" s="1"/>
  <c r="F505" i="3"/>
  <c r="G505" i="3" s="1"/>
  <c r="F506" i="3"/>
  <c r="G506" i="3" s="1"/>
  <c r="F507" i="3"/>
  <c r="G507" i="3" s="1"/>
  <c r="F508" i="3"/>
  <c r="G508" i="3" s="1"/>
  <c r="F509" i="3"/>
  <c r="G509" i="3" s="1"/>
  <c r="F510" i="3"/>
  <c r="G510" i="3" s="1"/>
  <c r="F511" i="3"/>
  <c r="G511" i="3" s="1"/>
  <c r="F512" i="3"/>
  <c r="G512" i="3" s="1"/>
  <c r="F513" i="3"/>
  <c r="G513" i="3" s="1"/>
  <c r="F514" i="3"/>
  <c r="G514" i="3" s="1"/>
  <c r="F515" i="3"/>
  <c r="G515" i="3" s="1"/>
  <c r="F516" i="3"/>
  <c r="G516" i="3" s="1"/>
  <c r="F517" i="3"/>
  <c r="G517" i="3" s="1"/>
  <c r="F518" i="3"/>
  <c r="G518" i="3" s="1"/>
  <c r="F519" i="3"/>
  <c r="G519" i="3" s="1"/>
  <c r="F520" i="3"/>
  <c r="G520" i="3" s="1"/>
  <c r="F521" i="3"/>
  <c r="G521" i="3" s="1"/>
  <c r="F522" i="3"/>
  <c r="G522" i="3" s="1"/>
  <c r="F523" i="3"/>
  <c r="G523" i="3" s="1"/>
  <c r="F524" i="3"/>
  <c r="G524" i="3" s="1"/>
  <c r="F525" i="3"/>
  <c r="G525" i="3" s="1"/>
  <c r="F526" i="3"/>
  <c r="G526" i="3" s="1"/>
  <c r="F527" i="3"/>
  <c r="G527" i="3" s="1"/>
  <c r="F528" i="3"/>
  <c r="G528" i="3" s="1"/>
  <c r="F529" i="3"/>
  <c r="G529" i="3" s="1"/>
  <c r="F530" i="3"/>
  <c r="G530" i="3" s="1"/>
  <c r="F531" i="3"/>
  <c r="G531" i="3" s="1"/>
  <c r="F532" i="3"/>
  <c r="G532" i="3" s="1"/>
  <c r="F533" i="3"/>
  <c r="G533" i="3" s="1"/>
  <c r="F534" i="3"/>
  <c r="G534" i="3" s="1"/>
  <c r="F535" i="3"/>
  <c r="G535" i="3" s="1"/>
  <c r="F536" i="3"/>
  <c r="G536" i="3" s="1"/>
  <c r="F537" i="3"/>
  <c r="G537" i="3" s="1"/>
  <c r="F538" i="3"/>
  <c r="G538" i="3" s="1"/>
  <c r="F539" i="3"/>
  <c r="G539" i="3" s="1"/>
  <c r="F540" i="3"/>
  <c r="G540" i="3" s="1"/>
  <c r="F541" i="3"/>
  <c r="G541" i="3" s="1"/>
  <c r="F542" i="3"/>
  <c r="G542" i="3" s="1"/>
  <c r="F543" i="3"/>
  <c r="G543" i="3" s="1"/>
  <c r="F544" i="3"/>
  <c r="G544" i="3" s="1"/>
  <c r="F545" i="3"/>
  <c r="G545" i="3" s="1"/>
  <c r="F546" i="3"/>
  <c r="G546" i="3" s="1"/>
  <c r="F547" i="3"/>
  <c r="G547" i="3" s="1"/>
  <c r="F548" i="3"/>
  <c r="G548" i="3" s="1"/>
  <c r="F549" i="3"/>
  <c r="G549" i="3" s="1"/>
  <c r="F550" i="3"/>
  <c r="G550" i="3" s="1"/>
  <c r="F551" i="3"/>
  <c r="G551" i="3" s="1"/>
  <c r="F552" i="3"/>
  <c r="G552" i="3" s="1"/>
  <c r="F553" i="3"/>
  <c r="G553" i="3" s="1"/>
  <c r="F554" i="3"/>
  <c r="G554" i="3" s="1"/>
  <c r="F555" i="3"/>
  <c r="G555" i="3" s="1"/>
  <c r="F556" i="3"/>
  <c r="G556" i="3" s="1"/>
  <c r="F557" i="3"/>
  <c r="G557" i="3" s="1"/>
  <c r="F558" i="3"/>
  <c r="G558" i="3" s="1"/>
  <c r="F559" i="3"/>
  <c r="G559" i="3" s="1"/>
  <c r="F560" i="3"/>
  <c r="G560" i="3" s="1"/>
  <c r="F561" i="3"/>
  <c r="G561" i="3" s="1"/>
  <c r="F562" i="3"/>
  <c r="G562" i="3" s="1"/>
  <c r="F563" i="3"/>
  <c r="G563" i="3" s="1"/>
  <c r="F564" i="3"/>
  <c r="G564" i="3" s="1"/>
  <c r="F565" i="3"/>
  <c r="G565" i="3" s="1"/>
  <c r="F566" i="3"/>
  <c r="G566" i="3" s="1"/>
  <c r="F567" i="3"/>
  <c r="G567" i="3" s="1"/>
  <c r="F568" i="3"/>
  <c r="G568" i="3" s="1"/>
  <c r="F569" i="3"/>
  <c r="G569" i="3" s="1"/>
  <c r="F570" i="3"/>
  <c r="G570" i="3" s="1"/>
  <c r="F571" i="3"/>
  <c r="G571" i="3" s="1"/>
  <c r="F572" i="3"/>
  <c r="G572" i="3" s="1"/>
  <c r="F573" i="3"/>
  <c r="G573" i="3" s="1"/>
  <c r="F574" i="3"/>
  <c r="G574" i="3" s="1"/>
  <c r="F575" i="3"/>
  <c r="G575" i="3" s="1"/>
  <c r="F576" i="3"/>
  <c r="G576" i="3" s="1"/>
  <c r="F577" i="3"/>
  <c r="G577" i="3" s="1"/>
  <c r="F578" i="3"/>
  <c r="G578" i="3" s="1"/>
  <c r="F579" i="3"/>
  <c r="G579" i="3" s="1"/>
  <c r="F580" i="3"/>
  <c r="G580" i="3" s="1"/>
  <c r="F581" i="3"/>
  <c r="G581" i="3" s="1"/>
  <c r="F582" i="3"/>
  <c r="G582" i="3" s="1"/>
  <c r="F583" i="3"/>
  <c r="G583" i="3" s="1"/>
  <c r="F584" i="3"/>
  <c r="G584" i="3" s="1"/>
  <c r="F585" i="3"/>
  <c r="G585" i="3" s="1"/>
  <c r="F586" i="3"/>
  <c r="G586" i="3" s="1"/>
  <c r="F587" i="3"/>
  <c r="G587" i="3" s="1"/>
  <c r="F588" i="3"/>
  <c r="G588" i="3" s="1"/>
  <c r="F589" i="3"/>
  <c r="G589" i="3" s="1"/>
  <c r="F590" i="3"/>
  <c r="G590" i="3" s="1"/>
  <c r="F591" i="3"/>
  <c r="G591" i="3" s="1"/>
  <c r="F592" i="3"/>
  <c r="G592" i="3" s="1"/>
  <c r="F593" i="3"/>
  <c r="G593" i="3" s="1"/>
  <c r="F594" i="3"/>
  <c r="G594" i="3" s="1"/>
  <c r="F595" i="3"/>
  <c r="G595" i="3" s="1"/>
  <c r="F596" i="3"/>
  <c r="G596" i="3" s="1"/>
  <c r="F597" i="3"/>
  <c r="G597" i="3" s="1"/>
  <c r="F598" i="3"/>
  <c r="G598" i="3" s="1"/>
  <c r="F599" i="3"/>
  <c r="G599" i="3" s="1"/>
  <c r="F600" i="3"/>
  <c r="G600" i="3" s="1"/>
  <c r="F601" i="3"/>
  <c r="G601" i="3" s="1"/>
  <c r="F602" i="3"/>
  <c r="G602" i="3" s="1"/>
  <c r="F603" i="3"/>
  <c r="G603" i="3" s="1"/>
  <c r="F604" i="3"/>
  <c r="G604" i="3" s="1"/>
  <c r="F605" i="3"/>
  <c r="G605" i="3" s="1"/>
  <c r="F606" i="3"/>
  <c r="G606" i="3" s="1"/>
  <c r="F607" i="3"/>
  <c r="G607" i="3" s="1"/>
  <c r="F608" i="3"/>
  <c r="G608" i="3" s="1"/>
  <c r="F609" i="3"/>
  <c r="G609" i="3" s="1"/>
  <c r="F610" i="3"/>
  <c r="G610" i="3" s="1"/>
  <c r="F611" i="3"/>
  <c r="G611" i="3" s="1"/>
  <c r="F612" i="3"/>
  <c r="G612" i="3" s="1"/>
  <c r="F613" i="3"/>
  <c r="G613" i="3" s="1"/>
  <c r="F614" i="3"/>
  <c r="G614" i="3" s="1"/>
  <c r="F615" i="3"/>
  <c r="G615" i="3" s="1"/>
  <c r="F616" i="3"/>
  <c r="G616" i="3" s="1"/>
  <c r="F617" i="3"/>
  <c r="G617" i="3" s="1"/>
  <c r="F618" i="3"/>
  <c r="G618" i="3" s="1"/>
  <c r="F619" i="3"/>
  <c r="G619" i="3" s="1"/>
  <c r="F620" i="3"/>
  <c r="G620" i="3" s="1"/>
  <c r="F621" i="3"/>
  <c r="G621" i="3" s="1"/>
  <c r="F622" i="3"/>
  <c r="G622" i="3" s="1"/>
  <c r="F623" i="3"/>
  <c r="G623" i="3" s="1"/>
  <c r="F624" i="3"/>
  <c r="G624" i="3" s="1"/>
  <c r="F625" i="3"/>
  <c r="G625" i="3" s="1"/>
  <c r="F626" i="3"/>
  <c r="G626" i="3" s="1"/>
  <c r="F627" i="3"/>
  <c r="G627" i="3" s="1"/>
  <c r="F628" i="3"/>
  <c r="G628" i="3" s="1"/>
  <c r="F629" i="3"/>
  <c r="G629" i="3" s="1"/>
  <c r="F630" i="3"/>
  <c r="G630" i="3" s="1"/>
  <c r="F631" i="3"/>
  <c r="G631" i="3" s="1"/>
  <c r="F632" i="3"/>
  <c r="G632" i="3" s="1"/>
  <c r="F633" i="3"/>
  <c r="G633" i="3" s="1"/>
  <c r="F634" i="3"/>
  <c r="G634" i="3" s="1"/>
  <c r="F635" i="3"/>
  <c r="G635" i="3" s="1"/>
  <c r="F636" i="3"/>
  <c r="G636" i="3" s="1"/>
  <c r="F637" i="3"/>
  <c r="G637" i="3" s="1"/>
  <c r="F638" i="3"/>
  <c r="G638" i="3" s="1"/>
  <c r="F639" i="3"/>
  <c r="G639" i="3" s="1"/>
  <c r="F640" i="3"/>
  <c r="G640" i="3" s="1"/>
  <c r="F641" i="3"/>
  <c r="G641" i="3" s="1"/>
  <c r="F642" i="3"/>
  <c r="G642" i="3" s="1"/>
  <c r="F643" i="3"/>
  <c r="G643" i="3" s="1"/>
  <c r="F644" i="3"/>
  <c r="G644" i="3" s="1"/>
  <c r="F645" i="3"/>
  <c r="G645" i="3" s="1"/>
  <c r="F646" i="3"/>
  <c r="G646" i="3" s="1"/>
  <c r="F647" i="3"/>
  <c r="G647" i="3" s="1"/>
  <c r="F648" i="3"/>
  <c r="G648" i="3" s="1"/>
  <c r="F649" i="3"/>
  <c r="G649" i="3" s="1"/>
  <c r="F650" i="3"/>
  <c r="G650" i="3" s="1"/>
  <c r="F651" i="3"/>
  <c r="G651" i="3" s="1"/>
  <c r="F652" i="3"/>
  <c r="G652" i="3" s="1"/>
  <c r="F653" i="3"/>
  <c r="G653" i="3" s="1"/>
  <c r="F654" i="3"/>
  <c r="G654" i="3" s="1"/>
  <c r="F655" i="3"/>
  <c r="G655" i="3" s="1"/>
  <c r="F656" i="3"/>
  <c r="G656" i="3" s="1"/>
  <c r="F657" i="3"/>
  <c r="G657" i="3" s="1"/>
  <c r="F658" i="3"/>
  <c r="G658" i="3" s="1"/>
  <c r="F659" i="3"/>
  <c r="G659" i="3" s="1"/>
  <c r="F660" i="3"/>
  <c r="G660" i="3" s="1"/>
  <c r="F661" i="3"/>
  <c r="G661" i="3" s="1"/>
  <c r="F662" i="3"/>
  <c r="G662" i="3" s="1"/>
  <c r="F663" i="3"/>
  <c r="G663" i="3" s="1"/>
  <c r="F664" i="3"/>
  <c r="G664" i="3" s="1"/>
  <c r="F665" i="3"/>
  <c r="G665" i="3" s="1"/>
  <c r="F666" i="3"/>
  <c r="G666" i="3" s="1"/>
  <c r="F667" i="3"/>
  <c r="G667" i="3" s="1"/>
  <c r="F668" i="3"/>
  <c r="G668" i="3" s="1"/>
  <c r="F669" i="3"/>
  <c r="G669" i="3" s="1"/>
  <c r="F670" i="3"/>
  <c r="G670" i="3" s="1"/>
  <c r="F671" i="3"/>
  <c r="G671" i="3" s="1"/>
  <c r="F672" i="3"/>
  <c r="G672" i="3" s="1"/>
  <c r="F673" i="3"/>
  <c r="G673" i="3" s="1"/>
  <c r="F674" i="3"/>
  <c r="G674" i="3" s="1"/>
  <c r="F675" i="3"/>
  <c r="G675" i="3" s="1"/>
  <c r="F676" i="3"/>
  <c r="G676" i="3" s="1"/>
  <c r="F677" i="3"/>
  <c r="G677" i="3" s="1"/>
  <c r="F678" i="3"/>
  <c r="G678" i="3" s="1"/>
  <c r="F679" i="3"/>
  <c r="G679" i="3" s="1"/>
  <c r="F680" i="3"/>
  <c r="G680" i="3" s="1"/>
  <c r="F681" i="3"/>
  <c r="G681" i="3" s="1"/>
  <c r="F682" i="3"/>
  <c r="G682" i="3" s="1"/>
  <c r="F683" i="3"/>
  <c r="G683" i="3" s="1"/>
  <c r="F684" i="3"/>
  <c r="G684" i="3" s="1"/>
  <c r="F685" i="3"/>
  <c r="G685" i="3" s="1"/>
  <c r="F686" i="3"/>
  <c r="G686" i="3" s="1"/>
  <c r="F687" i="3"/>
  <c r="G687" i="3" s="1"/>
  <c r="F688" i="3"/>
  <c r="G688" i="3" s="1"/>
  <c r="F689" i="3"/>
  <c r="G689" i="3" s="1"/>
  <c r="F690" i="3"/>
  <c r="G690" i="3" s="1"/>
  <c r="F691" i="3"/>
  <c r="G691" i="3" s="1"/>
  <c r="F692" i="3"/>
  <c r="G692" i="3" s="1"/>
  <c r="F693" i="3"/>
  <c r="G693" i="3" s="1"/>
  <c r="F694" i="3"/>
  <c r="G694" i="3" s="1"/>
  <c r="F695" i="3"/>
  <c r="G695" i="3" s="1"/>
  <c r="F696" i="3"/>
  <c r="G696" i="3" s="1"/>
  <c r="F697" i="3"/>
  <c r="G697" i="3" s="1"/>
  <c r="F698" i="3"/>
  <c r="G698" i="3" s="1"/>
  <c r="F699" i="3"/>
  <c r="G699" i="3" s="1"/>
  <c r="F700" i="3"/>
  <c r="G700" i="3" s="1"/>
  <c r="F701" i="3"/>
  <c r="G701" i="3" s="1"/>
  <c r="F702" i="3"/>
  <c r="G702" i="3" s="1"/>
  <c r="F703" i="3"/>
  <c r="G703" i="3" s="1"/>
  <c r="F704" i="3"/>
  <c r="G704" i="3" s="1"/>
  <c r="F705" i="3"/>
  <c r="G705" i="3" s="1"/>
  <c r="F706" i="3"/>
  <c r="G706" i="3" s="1"/>
  <c r="F707" i="3"/>
  <c r="G707" i="3" s="1"/>
  <c r="F708" i="3"/>
  <c r="G708" i="3" s="1"/>
  <c r="F709" i="3"/>
  <c r="G709" i="3" s="1"/>
  <c r="F710" i="3"/>
  <c r="G710" i="3" s="1"/>
  <c r="F711" i="3"/>
  <c r="G711" i="3" s="1"/>
  <c r="F712" i="3"/>
  <c r="G712" i="3" s="1"/>
  <c r="F713" i="3"/>
  <c r="G713" i="3" s="1"/>
  <c r="F714" i="3"/>
  <c r="G714" i="3" s="1"/>
  <c r="F715" i="3"/>
  <c r="G715" i="3" s="1"/>
  <c r="F716" i="3"/>
  <c r="G716" i="3" s="1"/>
  <c r="F717" i="3"/>
  <c r="G717" i="3" s="1"/>
  <c r="F718" i="3"/>
  <c r="G718" i="3" s="1"/>
  <c r="F719" i="3"/>
  <c r="G719" i="3" s="1"/>
  <c r="F720" i="3"/>
  <c r="G720" i="3" s="1"/>
  <c r="F721" i="3"/>
  <c r="G721" i="3" s="1"/>
  <c r="F722" i="3"/>
  <c r="G722" i="3" s="1"/>
  <c r="F723" i="3"/>
  <c r="G723" i="3" s="1"/>
  <c r="F724" i="3"/>
  <c r="G724" i="3" s="1"/>
  <c r="F725" i="3"/>
  <c r="G725" i="3" s="1"/>
  <c r="F726" i="3"/>
  <c r="G726" i="3" s="1"/>
  <c r="F727" i="3"/>
  <c r="G727" i="3" s="1"/>
  <c r="F728" i="3"/>
  <c r="G728" i="3" s="1"/>
  <c r="F729" i="3"/>
  <c r="G729" i="3" s="1"/>
  <c r="F730" i="3"/>
  <c r="G730" i="3" s="1"/>
  <c r="F731" i="3"/>
  <c r="G731" i="3" s="1"/>
  <c r="F732" i="3"/>
  <c r="G732" i="3" s="1"/>
  <c r="F733" i="3"/>
  <c r="G733" i="3" s="1"/>
  <c r="F734" i="3"/>
  <c r="G734" i="3" s="1"/>
  <c r="F735" i="3"/>
  <c r="G735" i="3" s="1"/>
  <c r="F736" i="3"/>
  <c r="G736" i="3" s="1"/>
  <c r="F737" i="3"/>
  <c r="G737" i="3" s="1"/>
  <c r="F738" i="3"/>
  <c r="G738" i="3" s="1"/>
  <c r="F739" i="3"/>
  <c r="G739" i="3" s="1"/>
  <c r="F740" i="3"/>
  <c r="G740" i="3" s="1"/>
  <c r="F741" i="3"/>
  <c r="G741" i="3" s="1"/>
  <c r="F742" i="3"/>
  <c r="G742" i="3" s="1"/>
  <c r="F743" i="3"/>
  <c r="G743" i="3" s="1"/>
  <c r="F744" i="3"/>
  <c r="G744" i="3" s="1"/>
  <c r="F745" i="3"/>
  <c r="G745" i="3" s="1"/>
  <c r="F746" i="3"/>
  <c r="G746" i="3" s="1"/>
  <c r="F747" i="3"/>
  <c r="G747" i="3" s="1"/>
  <c r="F748" i="3"/>
  <c r="G748" i="3" s="1"/>
  <c r="F749" i="3"/>
  <c r="G749" i="3" s="1"/>
  <c r="F750" i="3"/>
  <c r="G750" i="3" s="1"/>
  <c r="F751" i="3"/>
  <c r="G751" i="3" s="1"/>
  <c r="F752" i="3"/>
  <c r="G752" i="3" s="1"/>
  <c r="F753" i="3"/>
  <c r="G753" i="3" s="1"/>
  <c r="F754" i="3"/>
  <c r="G754" i="3" s="1"/>
  <c r="F755" i="3"/>
  <c r="G755" i="3" s="1"/>
  <c r="F756" i="3"/>
  <c r="G756" i="3" s="1"/>
  <c r="F757" i="3"/>
  <c r="G757" i="3" s="1"/>
  <c r="F758" i="3"/>
  <c r="G758" i="3" s="1"/>
  <c r="F759" i="3"/>
  <c r="G759" i="3" s="1"/>
  <c r="F760" i="3"/>
  <c r="G760" i="3" s="1"/>
  <c r="F18" i="3"/>
  <c r="G18" i="3" s="1"/>
  <c r="F19" i="3"/>
  <c r="G19" i="3" s="1"/>
  <c r="F20" i="3"/>
  <c r="G20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6" i="3"/>
  <c r="G6" i="3" s="1"/>
  <c r="F5" i="3"/>
  <c r="G5" i="3" s="1"/>
  <c r="F4" i="3"/>
  <c r="G4" i="3" s="1"/>
  <c r="F3" i="3"/>
  <c r="G3" i="3" s="1"/>
  <c r="F2" i="3"/>
  <c r="G2" i="3" s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2" i="3"/>
  <c r="K760" i="3" l="1"/>
  <c r="K758" i="3"/>
  <c r="K756" i="3"/>
  <c r="K754" i="3"/>
  <c r="K752" i="3"/>
  <c r="K750" i="3"/>
  <c r="K748" i="3"/>
  <c r="K746" i="3"/>
  <c r="K744" i="3"/>
  <c r="K742" i="3"/>
  <c r="K740" i="3"/>
  <c r="K738" i="3"/>
  <c r="K736" i="3"/>
  <c r="K734" i="3"/>
  <c r="K732" i="3"/>
  <c r="K730" i="3"/>
  <c r="K728" i="3"/>
  <c r="K726" i="3"/>
  <c r="K724" i="3"/>
  <c r="K722" i="3"/>
  <c r="K720" i="3"/>
  <c r="K718" i="3"/>
  <c r="K716" i="3"/>
  <c r="K714" i="3"/>
  <c r="K712" i="3"/>
  <c r="K710" i="3"/>
  <c r="K708" i="3"/>
  <c r="K706" i="3"/>
  <c r="K704" i="3"/>
  <c r="K702" i="3"/>
  <c r="K700" i="3"/>
  <c r="K698" i="3"/>
  <c r="K696" i="3"/>
  <c r="K694" i="3"/>
  <c r="K692" i="3"/>
  <c r="K690" i="3"/>
  <c r="K688" i="3"/>
  <c r="K686" i="3"/>
  <c r="K684" i="3"/>
  <c r="K682" i="3"/>
  <c r="K680" i="3"/>
  <c r="K678" i="3"/>
  <c r="K676" i="3"/>
  <c r="K674" i="3"/>
  <c r="K672" i="3"/>
  <c r="K670" i="3"/>
  <c r="K668" i="3"/>
  <c r="K666" i="3"/>
  <c r="K664" i="3"/>
  <c r="K662" i="3"/>
  <c r="K660" i="3"/>
  <c r="K658" i="3"/>
  <c r="K656" i="3"/>
  <c r="K654" i="3"/>
  <c r="K652" i="3"/>
  <c r="K650" i="3"/>
  <c r="K648" i="3"/>
  <c r="K646" i="3"/>
  <c r="K644" i="3"/>
  <c r="K642" i="3"/>
  <c r="K640" i="3"/>
  <c r="K638" i="3"/>
  <c r="K636" i="3"/>
  <c r="K634" i="3"/>
  <c r="K632" i="3"/>
  <c r="K630" i="3"/>
  <c r="K628" i="3"/>
  <c r="K626" i="3"/>
  <c r="K624" i="3"/>
  <c r="K622" i="3"/>
  <c r="K620" i="3"/>
  <c r="K618" i="3"/>
  <c r="K616" i="3"/>
  <c r="K614" i="3"/>
  <c r="K612" i="3"/>
  <c r="K610" i="3"/>
  <c r="K608" i="3"/>
  <c r="K606" i="3"/>
  <c r="K604" i="3"/>
  <c r="K602" i="3"/>
  <c r="K600" i="3"/>
  <c r="K598" i="3"/>
  <c r="K596" i="3"/>
  <c r="K594" i="3"/>
  <c r="K592" i="3"/>
  <c r="K590" i="3"/>
  <c r="K588" i="3"/>
  <c r="K586" i="3"/>
  <c r="K584" i="3"/>
  <c r="K582" i="3"/>
  <c r="K580" i="3"/>
  <c r="K578" i="3"/>
  <c r="K576" i="3"/>
  <c r="K574" i="3"/>
  <c r="K572" i="3"/>
  <c r="K570" i="3"/>
  <c r="K568" i="3"/>
  <c r="K566" i="3"/>
  <c r="K564" i="3"/>
  <c r="K562" i="3"/>
  <c r="K560" i="3"/>
  <c r="K558" i="3"/>
  <c r="K556" i="3"/>
  <c r="K554" i="3"/>
  <c r="K552" i="3"/>
  <c r="K550" i="3"/>
  <c r="K548" i="3"/>
  <c r="K546" i="3"/>
  <c r="K544" i="3"/>
  <c r="K542" i="3"/>
  <c r="K540" i="3"/>
  <c r="K538" i="3"/>
  <c r="K536" i="3"/>
  <c r="K534" i="3"/>
  <c r="K532" i="3"/>
  <c r="K530" i="3"/>
  <c r="K528" i="3"/>
  <c r="K526" i="3"/>
  <c r="K524" i="3"/>
  <c r="K522" i="3"/>
  <c r="K520" i="3"/>
  <c r="K518" i="3"/>
  <c r="K516" i="3"/>
  <c r="K514" i="3"/>
  <c r="K512" i="3"/>
  <c r="K510" i="3"/>
  <c r="K508" i="3"/>
  <c r="K506" i="3"/>
  <c r="K504" i="3"/>
  <c r="K502" i="3"/>
  <c r="K500" i="3"/>
  <c r="K498" i="3"/>
  <c r="K496" i="3"/>
  <c r="K494" i="3"/>
  <c r="K492" i="3"/>
  <c r="K490" i="3"/>
  <c r="K488" i="3"/>
  <c r="K486" i="3"/>
  <c r="K484" i="3"/>
  <c r="K482" i="3"/>
  <c r="K480" i="3"/>
  <c r="K478" i="3"/>
  <c r="K476" i="3"/>
  <c r="K474" i="3"/>
  <c r="K472" i="3"/>
  <c r="K470" i="3"/>
  <c r="K468" i="3"/>
  <c r="K466" i="3"/>
  <c r="K464" i="3"/>
  <c r="K462" i="3"/>
  <c r="K460" i="3"/>
  <c r="K458" i="3"/>
  <c r="K456" i="3"/>
  <c r="K454" i="3"/>
  <c r="K452" i="3"/>
  <c r="K450" i="3"/>
  <c r="K448" i="3"/>
  <c r="K446" i="3"/>
  <c r="K444" i="3"/>
  <c r="K442" i="3"/>
  <c r="K440" i="3"/>
  <c r="K438" i="3"/>
  <c r="K436" i="3"/>
  <c r="K434" i="3"/>
  <c r="K432" i="3"/>
  <c r="K430" i="3"/>
  <c r="K428" i="3"/>
  <c r="K426" i="3"/>
  <c r="K424" i="3"/>
  <c r="K422" i="3"/>
  <c r="K420" i="3"/>
  <c r="K418" i="3"/>
  <c r="K416" i="3"/>
  <c r="K414" i="3"/>
  <c r="K412" i="3"/>
  <c r="K410" i="3"/>
  <c r="K408" i="3"/>
  <c r="K406" i="3"/>
  <c r="K404" i="3"/>
  <c r="K402" i="3"/>
  <c r="K400" i="3"/>
  <c r="K398" i="3"/>
  <c r="K396" i="3"/>
  <c r="K394" i="3"/>
  <c r="K392" i="3"/>
  <c r="K390" i="3"/>
  <c r="K388" i="3"/>
  <c r="K386" i="3"/>
  <c r="K384" i="3"/>
  <c r="K382" i="3"/>
  <c r="K380" i="3"/>
  <c r="K378" i="3"/>
  <c r="K376" i="3"/>
  <c r="K374" i="3"/>
  <c r="K372" i="3"/>
  <c r="K370" i="3"/>
  <c r="K368" i="3"/>
  <c r="K366" i="3"/>
  <c r="K364" i="3"/>
  <c r="K362" i="3"/>
  <c r="K360" i="3"/>
  <c r="K358" i="3"/>
  <c r="K356" i="3"/>
  <c r="K354" i="3"/>
  <c r="K352" i="3"/>
  <c r="K350" i="3"/>
  <c r="K348" i="3"/>
  <c r="K346" i="3"/>
  <c r="K344" i="3"/>
  <c r="K342" i="3"/>
  <c r="K340" i="3"/>
  <c r="K338" i="3"/>
  <c r="K336" i="3"/>
  <c r="K334" i="3"/>
  <c r="K332" i="3"/>
  <c r="K330" i="3"/>
  <c r="K328" i="3"/>
  <c r="K326" i="3"/>
  <c r="K324" i="3"/>
  <c r="K322" i="3"/>
  <c r="K320" i="3"/>
  <c r="K318" i="3"/>
  <c r="K316" i="3"/>
  <c r="K314" i="3"/>
  <c r="K312" i="3"/>
  <c r="K310" i="3"/>
  <c r="K308" i="3"/>
  <c r="K306" i="3"/>
  <c r="K304" i="3"/>
  <c r="K302" i="3"/>
  <c r="K300" i="3"/>
  <c r="K298" i="3"/>
  <c r="K296" i="3"/>
  <c r="K294" i="3"/>
  <c r="K292" i="3"/>
  <c r="K290" i="3"/>
  <c r="K288" i="3"/>
  <c r="K286" i="3"/>
  <c r="K284" i="3"/>
  <c r="K282" i="3"/>
  <c r="K280" i="3"/>
  <c r="K278" i="3"/>
  <c r="K276" i="3"/>
  <c r="K274" i="3"/>
  <c r="K272" i="3"/>
  <c r="K270" i="3"/>
  <c r="K268" i="3"/>
  <c r="K266" i="3"/>
  <c r="K264" i="3"/>
  <c r="K262" i="3"/>
  <c r="K260" i="3"/>
  <c r="K258" i="3"/>
  <c r="K256" i="3"/>
  <c r="K254" i="3"/>
  <c r="K252" i="3"/>
  <c r="K250" i="3"/>
  <c r="K248" i="3"/>
  <c r="K246" i="3"/>
  <c r="K244" i="3"/>
  <c r="K242" i="3"/>
  <c r="K240" i="3"/>
  <c r="K238" i="3"/>
  <c r="K236" i="3"/>
  <c r="K234" i="3"/>
  <c r="K232" i="3"/>
  <c r="K230" i="3"/>
  <c r="K228" i="3"/>
  <c r="K226" i="3"/>
  <c r="K224" i="3"/>
  <c r="K222" i="3"/>
  <c r="K220" i="3"/>
  <c r="K218" i="3"/>
  <c r="K216" i="3"/>
  <c r="K214" i="3"/>
  <c r="K212" i="3"/>
  <c r="K210" i="3"/>
  <c r="K208" i="3"/>
  <c r="K206" i="3"/>
  <c r="K204" i="3"/>
  <c r="K202" i="3"/>
  <c r="K200" i="3"/>
  <c r="K198" i="3"/>
  <c r="K196" i="3"/>
  <c r="K194" i="3"/>
  <c r="K192" i="3"/>
  <c r="K190" i="3"/>
  <c r="K188" i="3"/>
  <c r="K186" i="3"/>
  <c r="K184" i="3"/>
  <c r="K182" i="3"/>
  <c r="K180" i="3"/>
  <c r="K178" i="3"/>
  <c r="K176" i="3"/>
  <c r="K174" i="3"/>
  <c r="K172" i="3"/>
  <c r="K170" i="3"/>
  <c r="K168" i="3"/>
  <c r="K166" i="3"/>
  <c r="K164" i="3"/>
  <c r="K162" i="3"/>
  <c r="K160" i="3"/>
  <c r="K158" i="3"/>
  <c r="K156" i="3"/>
  <c r="K154" i="3"/>
  <c r="K152" i="3"/>
  <c r="K150" i="3"/>
  <c r="K148" i="3"/>
  <c r="K146" i="3"/>
  <c r="K144" i="3"/>
  <c r="K142" i="3"/>
  <c r="K140" i="3"/>
  <c r="K138" i="3"/>
  <c r="K136" i="3"/>
  <c r="K134" i="3"/>
  <c r="K132" i="3"/>
  <c r="K130" i="3"/>
  <c r="K128" i="3"/>
  <c r="K126" i="3"/>
  <c r="K124" i="3"/>
  <c r="K122" i="3"/>
  <c r="K120" i="3"/>
  <c r="K118" i="3"/>
  <c r="K116" i="3"/>
  <c r="K114" i="3"/>
  <c r="K112" i="3"/>
  <c r="K110" i="3"/>
  <c r="K108" i="3"/>
  <c r="K106" i="3"/>
  <c r="K104" i="3"/>
  <c r="K102" i="3"/>
  <c r="K100" i="3"/>
  <c r="K98" i="3"/>
  <c r="K96" i="3"/>
  <c r="K94" i="3"/>
  <c r="K92" i="3"/>
  <c r="K90" i="3"/>
  <c r="K88" i="3"/>
  <c r="K86" i="3"/>
  <c r="K84" i="3"/>
  <c r="K82" i="3"/>
  <c r="K80" i="3"/>
  <c r="K78" i="3"/>
  <c r="K76" i="3"/>
  <c r="K74" i="3"/>
  <c r="K72" i="3"/>
  <c r="K70" i="3"/>
  <c r="K68" i="3"/>
  <c r="K66" i="3"/>
  <c r="K64" i="3"/>
  <c r="K62" i="3"/>
  <c r="K60" i="3"/>
  <c r="K58" i="3"/>
  <c r="K56" i="3"/>
  <c r="K54" i="3"/>
  <c r="K52" i="3"/>
  <c r="K50" i="3"/>
  <c r="K48" i="3"/>
  <c r="K46" i="3"/>
  <c r="K44" i="3"/>
  <c r="K42" i="3"/>
  <c r="K40" i="3"/>
  <c r="K38" i="3"/>
  <c r="K36" i="3"/>
  <c r="K34" i="3"/>
  <c r="K32" i="3"/>
  <c r="K30" i="3"/>
  <c r="K28" i="3"/>
  <c r="K26" i="3"/>
  <c r="K24" i="3"/>
  <c r="K22" i="3"/>
  <c r="K20" i="3"/>
  <c r="K18" i="3"/>
  <c r="K16" i="3"/>
  <c r="K14" i="3"/>
  <c r="K12" i="3"/>
  <c r="K10" i="3"/>
  <c r="K8" i="3"/>
  <c r="K6" i="3"/>
  <c r="K4" i="3"/>
  <c r="K2" i="3"/>
  <c r="K759" i="3"/>
  <c r="K757" i="3"/>
  <c r="K755" i="3"/>
  <c r="K753" i="3"/>
  <c r="K751" i="3"/>
  <c r="K749" i="3"/>
  <c r="K747" i="3"/>
  <c r="K745" i="3"/>
  <c r="K743" i="3"/>
  <c r="K741" i="3"/>
  <c r="K739" i="3"/>
  <c r="K737" i="3"/>
  <c r="K735" i="3"/>
  <c r="K733" i="3"/>
  <c r="K731" i="3"/>
  <c r="K729" i="3"/>
  <c r="K727" i="3"/>
  <c r="K725" i="3"/>
  <c r="K723" i="3"/>
  <c r="K721" i="3"/>
  <c r="K719" i="3"/>
  <c r="K717" i="3"/>
  <c r="K715" i="3"/>
  <c r="K713" i="3"/>
  <c r="K711" i="3"/>
  <c r="K709" i="3"/>
  <c r="K707" i="3"/>
  <c r="K705" i="3"/>
  <c r="K703" i="3"/>
  <c r="K701" i="3"/>
  <c r="K699" i="3"/>
  <c r="K697" i="3"/>
  <c r="K695" i="3"/>
  <c r="K693" i="3"/>
  <c r="K691" i="3"/>
  <c r="K689" i="3"/>
  <c r="K687" i="3"/>
  <c r="K685" i="3"/>
  <c r="K683" i="3"/>
  <c r="K681" i="3"/>
  <c r="K679" i="3"/>
  <c r="K677" i="3"/>
  <c r="K675" i="3"/>
  <c r="K673" i="3"/>
  <c r="K671" i="3"/>
  <c r="K669" i="3"/>
  <c r="K667" i="3"/>
  <c r="K665" i="3"/>
  <c r="K663" i="3"/>
  <c r="K661" i="3"/>
  <c r="K659" i="3"/>
  <c r="K657" i="3"/>
  <c r="K655" i="3"/>
  <c r="K653" i="3"/>
  <c r="K651" i="3"/>
  <c r="K649" i="3"/>
  <c r="K647" i="3"/>
  <c r="K645" i="3"/>
  <c r="K643" i="3"/>
  <c r="K641" i="3"/>
  <c r="K639" i="3"/>
  <c r="K637" i="3"/>
  <c r="K635" i="3"/>
  <c r="K633" i="3"/>
  <c r="K631" i="3"/>
  <c r="K629" i="3"/>
  <c r="K627" i="3"/>
  <c r="K625" i="3"/>
  <c r="K623" i="3"/>
  <c r="K621" i="3"/>
  <c r="K619" i="3"/>
  <c r="K617" i="3"/>
  <c r="K615" i="3"/>
  <c r="K613" i="3"/>
  <c r="K611" i="3"/>
  <c r="K609" i="3"/>
  <c r="K607" i="3"/>
  <c r="K605" i="3"/>
  <c r="K603" i="3"/>
  <c r="K601" i="3"/>
  <c r="K599" i="3"/>
  <c r="K597" i="3"/>
  <c r="K595" i="3"/>
  <c r="K593" i="3"/>
  <c r="K591" i="3"/>
  <c r="K589" i="3"/>
  <c r="K587" i="3"/>
  <c r="K585" i="3"/>
  <c r="K583" i="3"/>
  <c r="K581" i="3"/>
  <c r="K579" i="3"/>
  <c r="K577" i="3"/>
  <c r="K575" i="3"/>
  <c r="K573" i="3"/>
  <c r="K571" i="3"/>
  <c r="K569" i="3"/>
  <c r="K567" i="3"/>
  <c r="K565" i="3"/>
  <c r="K563" i="3"/>
  <c r="K561" i="3"/>
  <c r="K559" i="3"/>
  <c r="K557" i="3"/>
  <c r="K555" i="3"/>
  <c r="K553" i="3"/>
  <c r="K551" i="3"/>
  <c r="K549" i="3"/>
  <c r="K547" i="3"/>
  <c r="K545" i="3"/>
  <c r="K543" i="3"/>
  <c r="K541" i="3"/>
  <c r="K539" i="3"/>
  <c r="K537" i="3"/>
  <c r="K535" i="3"/>
  <c r="K533" i="3"/>
  <c r="K531" i="3"/>
  <c r="K529" i="3"/>
  <c r="K527" i="3"/>
  <c r="K525" i="3"/>
  <c r="K523" i="3"/>
  <c r="K521" i="3"/>
  <c r="K519" i="3"/>
  <c r="K517" i="3"/>
  <c r="K515" i="3"/>
  <c r="K513" i="3"/>
  <c r="K511" i="3"/>
  <c r="K509" i="3"/>
  <c r="K507" i="3"/>
  <c r="K505" i="3"/>
  <c r="K503" i="3"/>
  <c r="K501" i="3"/>
  <c r="K499" i="3"/>
  <c r="K497" i="3"/>
  <c r="K495" i="3"/>
  <c r="K493" i="3"/>
  <c r="K491" i="3"/>
  <c r="K489" i="3"/>
  <c r="K487" i="3"/>
  <c r="K485" i="3"/>
  <c r="K483" i="3"/>
  <c r="K481" i="3"/>
  <c r="K479" i="3"/>
  <c r="K477" i="3"/>
  <c r="K475" i="3"/>
  <c r="K473" i="3"/>
  <c r="K471" i="3"/>
  <c r="K469" i="3"/>
  <c r="K467" i="3"/>
  <c r="K465" i="3"/>
  <c r="K463" i="3"/>
  <c r="K461" i="3"/>
  <c r="K459" i="3"/>
  <c r="K457" i="3"/>
  <c r="K455" i="3"/>
  <c r="K453" i="3"/>
  <c r="K451" i="3"/>
  <c r="K449" i="3"/>
  <c r="K447" i="3"/>
  <c r="K445" i="3"/>
  <c r="K443" i="3"/>
  <c r="K441" i="3"/>
  <c r="K439" i="3"/>
  <c r="K437" i="3"/>
  <c r="K435" i="3"/>
  <c r="K433" i="3"/>
  <c r="K431" i="3"/>
  <c r="K429" i="3"/>
  <c r="K427" i="3"/>
  <c r="K425" i="3"/>
  <c r="K423" i="3"/>
  <c r="K421" i="3"/>
  <c r="K419" i="3"/>
  <c r="K417" i="3"/>
  <c r="K415" i="3"/>
  <c r="K413" i="3"/>
  <c r="K411" i="3"/>
  <c r="K409" i="3"/>
  <c r="K407" i="3"/>
  <c r="K405" i="3"/>
  <c r="K403" i="3"/>
  <c r="K401" i="3"/>
  <c r="K399" i="3"/>
  <c r="K397" i="3"/>
  <c r="K395" i="3"/>
  <c r="K393" i="3"/>
  <c r="K391" i="3"/>
  <c r="K389" i="3"/>
  <c r="K387" i="3"/>
  <c r="K385" i="3"/>
  <c r="K383" i="3"/>
  <c r="K381" i="3"/>
  <c r="K379" i="3"/>
  <c r="K377" i="3"/>
  <c r="K375" i="3"/>
  <c r="K373" i="3"/>
  <c r="K371" i="3"/>
  <c r="K369" i="3"/>
  <c r="K367" i="3"/>
  <c r="K365" i="3"/>
  <c r="K363" i="3"/>
  <c r="K361" i="3"/>
  <c r="K359" i="3"/>
  <c r="K357" i="3"/>
  <c r="K355" i="3"/>
  <c r="K353" i="3"/>
  <c r="K351" i="3"/>
  <c r="K349" i="3"/>
  <c r="K347" i="3"/>
  <c r="K345" i="3"/>
  <c r="K343" i="3"/>
  <c r="K341" i="3"/>
  <c r="K339" i="3"/>
  <c r="K337" i="3"/>
  <c r="K335" i="3"/>
  <c r="K333" i="3"/>
  <c r="K331" i="3"/>
  <c r="K329" i="3"/>
  <c r="K327" i="3"/>
  <c r="K325" i="3"/>
  <c r="K323" i="3"/>
  <c r="K321" i="3"/>
  <c r="K319" i="3"/>
  <c r="K317" i="3"/>
  <c r="K315" i="3"/>
  <c r="K313" i="3"/>
  <c r="K311" i="3"/>
  <c r="K309" i="3"/>
  <c r="K307" i="3"/>
  <c r="K305" i="3"/>
  <c r="K303" i="3"/>
  <c r="K301" i="3"/>
  <c r="K299" i="3"/>
  <c r="K297" i="3"/>
  <c r="K295" i="3"/>
  <c r="K293" i="3"/>
  <c r="K291" i="3"/>
  <c r="K289" i="3"/>
  <c r="K287" i="3"/>
  <c r="K285" i="3"/>
  <c r="K283" i="3"/>
  <c r="K281" i="3"/>
  <c r="K279" i="3"/>
  <c r="K277" i="3"/>
  <c r="K275" i="3"/>
  <c r="K273" i="3"/>
  <c r="K271" i="3"/>
  <c r="K269" i="3"/>
  <c r="K267" i="3"/>
  <c r="K265" i="3"/>
  <c r="K263" i="3"/>
  <c r="K261" i="3"/>
  <c r="K259" i="3"/>
  <c r="K257" i="3"/>
  <c r="K255" i="3"/>
  <c r="K253" i="3"/>
  <c r="K251" i="3"/>
  <c r="K249" i="3"/>
  <c r="K247" i="3"/>
  <c r="K245" i="3"/>
  <c r="K243" i="3"/>
  <c r="K241" i="3"/>
  <c r="K239" i="3"/>
  <c r="K237" i="3"/>
  <c r="K235" i="3"/>
  <c r="K233" i="3"/>
  <c r="K231" i="3"/>
  <c r="K229" i="3"/>
  <c r="K227" i="3"/>
  <c r="K225" i="3"/>
  <c r="K223" i="3"/>
  <c r="K221" i="3"/>
  <c r="K219" i="3"/>
  <c r="K217" i="3"/>
  <c r="K215" i="3"/>
  <c r="K213" i="3"/>
  <c r="K211" i="3"/>
  <c r="K209" i="3"/>
  <c r="K207" i="3"/>
  <c r="K205" i="3"/>
  <c r="K203" i="3"/>
  <c r="K201" i="3"/>
  <c r="K199" i="3"/>
  <c r="K197" i="3"/>
  <c r="K195" i="3"/>
  <c r="K193" i="3"/>
  <c r="K191" i="3"/>
  <c r="K189" i="3"/>
  <c r="K187" i="3"/>
  <c r="K185" i="3"/>
  <c r="K183" i="3"/>
  <c r="K181" i="3"/>
  <c r="K179" i="3"/>
  <c r="K177" i="3"/>
  <c r="K175" i="3"/>
  <c r="K173" i="3"/>
  <c r="K171" i="3"/>
  <c r="K169" i="3"/>
  <c r="K167" i="3"/>
  <c r="K165" i="3"/>
  <c r="K163" i="3"/>
  <c r="K161" i="3"/>
  <c r="K159" i="3"/>
  <c r="K157" i="3"/>
  <c r="K155" i="3"/>
  <c r="K153" i="3"/>
  <c r="K151" i="3"/>
  <c r="K149" i="3"/>
  <c r="K147" i="3"/>
  <c r="K145" i="3"/>
  <c r="K143" i="3"/>
  <c r="K141" i="3"/>
  <c r="K139" i="3"/>
  <c r="K137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K79" i="3"/>
  <c r="K77" i="3"/>
  <c r="K75" i="3"/>
  <c r="K73" i="3"/>
  <c r="K71" i="3"/>
  <c r="K69" i="3"/>
  <c r="K67" i="3"/>
  <c r="K65" i="3"/>
  <c r="K63" i="3"/>
  <c r="K61" i="3"/>
  <c r="K59" i="3"/>
  <c r="K57" i="3"/>
  <c r="K55" i="3"/>
  <c r="K53" i="3"/>
  <c r="K51" i="3"/>
  <c r="K49" i="3"/>
  <c r="K47" i="3"/>
  <c r="K45" i="3"/>
  <c r="K43" i="3"/>
  <c r="K41" i="3"/>
  <c r="K39" i="3"/>
  <c r="K37" i="3"/>
  <c r="K35" i="3"/>
  <c r="K33" i="3"/>
  <c r="K31" i="3"/>
  <c r="K29" i="3"/>
  <c r="K27" i="3"/>
  <c r="K25" i="3"/>
  <c r="K23" i="3"/>
  <c r="K21" i="3"/>
  <c r="K19" i="3"/>
  <c r="K17" i="3"/>
  <c r="K15" i="3"/>
  <c r="K13" i="3"/>
  <c r="K11" i="3"/>
  <c r="K9" i="3"/>
  <c r="K7" i="3"/>
  <c r="K5" i="3"/>
  <c r="K3" i="3"/>
</calcChain>
</file>

<file path=xl/sharedStrings.xml><?xml version="1.0" encoding="utf-8"?>
<sst xmlns="http://schemas.openxmlformats.org/spreadsheetml/2006/main" count="168332" uniqueCount="15607">
  <si>
    <t xml:space="preserve">DESCRIPTION </t>
  </si>
  <si>
    <t>Concentrate Receiving</t>
  </si>
  <si>
    <t>Concentrate Reclaiming</t>
  </si>
  <si>
    <t>Limestone Receiving</t>
  </si>
  <si>
    <t>Limestone Grinding</t>
  </si>
  <si>
    <t>Bentonite Receiving</t>
  </si>
  <si>
    <t>Blending</t>
  </si>
  <si>
    <t>Mixing</t>
  </si>
  <si>
    <t>Balling</t>
  </si>
  <si>
    <t>Off-size Reclaiming</t>
  </si>
  <si>
    <t>Drying &amp; Preheating</t>
  </si>
  <si>
    <t>Firing</t>
  </si>
  <si>
    <t>Heat-recouping &amp; Cooling</t>
  </si>
  <si>
    <t>Product Screening</t>
  </si>
  <si>
    <t>Product Stockpilling</t>
  </si>
  <si>
    <t>Product Reclaiming</t>
  </si>
  <si>
    <t>Undersize Reclaiming</t>
  </si>
  <si>
    <t>Grate Spillage Reclaiming</t>
  </si>
  <si>
    <t>Regrinding</t>
  </si>
  <si>
    <t>Spill Material Reclaiming</t>
  </si>
  <si>
    <t>Filtering</t>
  </si>
  <si>
    <t>Laboratory Equipment</t>
  </si>
  <si>
    <t>Mainenance Shop Equipment</t>
  </si>
  <si>
    <t>Water Distribution</t>
  </si>
  <si>
    <t>Cooling Water</t>
  </si>
  <si>
    <t>Potable Water</t>
  </si>
  <si>
    <t>Sewage Treatment</t>
  </si>
  <si>
    <t>Compressed Air</t>
  </si>
  <si>
    <t>Instrument Air</t>
  </si>
  <si>
    <t>Fire Protection</t>
  </si>
  <si>
    <t>ER00</t>
  </si>
  <si>
    <t>Electric Room 0</t>
  </si>
  <si>
    <t>ER01</t>
  </si>
  <si>
    <t>Electric Room 1</t>
  </si>
  <si>
    <t>ER02</t>
  </si>
  <si>
    <t>Electric Room 2</t>
  </si>
  <si>
    <t>ER03</t>
  </si>
  <si>
    <t>Electric Room 3</t>
  </si>
  <si>
    <t>ECCR</t>
  </si>
  <si>
    <t>Central Control Room</t>
  </si>
  <si>
    <t>ردیف</t>
  </si>
  <si>
    <t>ناحیه</t>
  </si>
  <si>
    <t>0110</t>
  </si>
  <si>
    <t>0120</t>
  </si>
  <si>
    <t>0130</t>
  </si>
  <si>
    <t>0150</t>
  </si>
  <si>
    <t>Grinding / HPGR</t>
  </si>
  <si>
    <t>0160</t>
  </si>
  <si>
    <t>Truck Unloading</t>
  </si>
  <si>
    <t>0210</t>
  </si>
  <si>
    <t>0310</t>
  </si>
  <si>
    <t>0330</t>
  </si>
  <si>
    <t>Naoh Receiving</t>
  </si>
  <si>
    <t>0510</t>
  </si>
  <si>
    <t>0520</t>
  </si>
  <si>
    <t>0610</t>
  </si>
  <si>
    <t>0620</t>
  </si>
  <si>
    <t>0710</t>
  </si>
  <si>
    <t>0720</t>
  </si>
  <si>
    <t>0730</t>
  </si>
  <si>
    <t>0740</t>
  </si>
  <si>
    <t>0810</t>
  </si>
  <si>
    <t>0820</t>
  </si>
  <si>
    <t>0830</t>
  </si>
  <si>
    <t>Chunk Screening</t>
  </si>
  <si>
    <t>0910</t>
  </si>
  <si>
    <t>0920</t>
  </si>
  <si>
    <t>0930</t>
  </si>
  <si>
    <t>0940</t>
  </si>
  <si>
    <t>0950</t>
  </si>
  <si>
    <t>1010</t>
  </si>
  <si>
    <t xml:space="preserve">Crane &amp; Hoist </t>
  </si>
  <si>
    <t>1110</t>
  </si>
  <si>
    <t>1210</t>
  </si>
  <si>
    <t>1310</t>
  </si>
  <si>
    <t>1320</t>
  </si>
  <si>
    <t>1330</t>
  </si>
  <si>
    <t>1340</t>
  </si>
  <si>
    <t>1350</t>
  </si>
  <si>
    <t>1360</t>
  </si>
  <si>
    <t>1370</t>
  </si>
  <si>
    <t xml:space="preserve">Natural Gas </t>
  </si>
  <si>
    <t>1380</t>
  </si>
  <si>
    <t xml:space="preserve">Diesel Oil </t>
  </si>
  <si>
    <t>1390</t>
  </si>
  <si>
    <t>Raw Water</t>
  </si>
  <si>
    <t>1400</t>
  </si>
  <si>
    <t>1510</t>
  </si>
  <si>
    <t>تاسیسات نیمه صنعتی بالینگ</t>
  </si>
  <si>
    <t>1520</t>
  </si>
  <si>
    <t>تاسیسات نیمه صنعتی موتورخانه مرکزی</t>
  </si>
  <si>
    <t>1530</t>
  </si>
  <si>
    <t>تاسیسات نیمه صنعتی آزمایشگاه</t>
  </si>
  <si>
    <t>1540</t>
  </si>
  <si>
    <t>تاسیسات نیمه صنعتی رستوران و آشپزخانه</t>
  </si>
  <si>
    <t>1550</t>
  </si>
  <si>
    <t>تاسیسات نیمه صنعتی مهمانسرا</t>
  </si>
  <si>
    <t>1560</t>
  </si>
  <si>
    <t>تاسیسات نیمه صنعتی واحد آموزش مجتمع</t>
  </si>
  <si>
    <t>1570</t>
  </si>
  <si>
    <t>تاسیسات نیمه صنعتی کمپ مهندسی</t>
  </si>
  <si>
    <t>1580</t>
  </si>
  <si>
    <t>تاسیسات نیمه صنعتی کمپ کارگری</t>
  </si>
  <si>
    <t>1590</t>
  </si>
  <si>
    <t>سیستم انتقال آب شور</t>
  </si>
  <si>
    <t>ER04</t>
  </si>
  <si>
    <t>Electric Room 4</t>
  </si>
  <si>
    <t>ER31</t>
  </si>
  <si>
    <t>Wagon Dumper Electrical Room</t>
  </si>
  <si>
    <t>C200</t>
  </si>
  <si>
    <t>Clean Energy</t>
  </si>
  <si>
    <t>C310</t>
  </si>
  <si>
    <t>Pipe Rack</t>
  </si>
  <si>
    <t>C320</t>
  </si>
  <si>
    <t>Cable Duck Bank &amp; Cable Tunnels</t>
  </si>
  <si>
    <t>C330</t>
  </si>
  <si>
    <t>Outdoor Lighting</t>
  </si>
  <si>
    <t>C340</t>
  </si>
  <si>
    <t>Site Preparation</t>
  </si>
  <si>
    <t>C350</t>
  </si>
  <si>
    <t>Roads &amp; Paving</t>
  </si>
  <si>
    <t>C360</t>
  </si>
  <si>
    <t>Fence and Gate</t>
  </si>
  <si>
    <t>C370</t>
  </si>
  <si>
    <t>Stormwater Drainage</t>
  </si>
  <si>
    <t>C380</t>
  </si>
  <si>
    <t>Sewer</t>
  </si>
  <si>
    <t>C390</t>
  </si>
  <si>
    <t>Rail Way</t>
  </si>
  <si>
    <t>C410</t>
  </si>
  <si>
    <t>Office Building</t>
  </si>
  <si>
    <t>C420</t>
  </si>
  <si>
    <t>Gate House</t>
  </si>
  <si>
    <t>C430</t>
  </si>
  <si>
    <t>First Aid And Fire Station</t>
  </si>
  <si>
    <t>C440</t>
  </si>
  <si>
    <t>Change House</t>
  </si>
  <si>
    <t>C450</t>
  </si>
  <si>
    <t>Transport</t>
  </si>
  <si>
    <t>C500</t>
  </si>
  <si>
    <t>IT &amp; Telecommunications System</t>
  </si>
  <si>
    <t>گروه شماره یک کارشناسان مکانیک</t>
  </si>
  <si>
    <t>کارشناسان مکانیک/تاسیسات/هیدرولیک</t>
  </si>
  <si>
    <t>گروه شماره دوم کارشناسان مکانیک</t>
  </si>
  <si>
    <t>گروه شماره سوم کارشناسان مکانیک</t>
  </si>
  <si>
    <t>گروه شماره جهارم کارشناسان مکانیک</t>
  </si>
  <si>
    <t>سعید منصوریان</t>
  </si>
  <si>
    <t>حمید پاک نیا</t>
  </si>
  <si>
    <t>امیر مهدی زاده</t>
  </si>
  <si>
    <t>مجتبی توانا</t>
  </si>
  <si>
    <t>سید هاشم وشتانی</t>
  </si>
  <si>
    <t>حامد حکیم زاده اردکانی</t>
  </si>
  <si>
    <t>ساسان فهیمی</t>
  </si>
  <si>
    <t>سید محسن حسینی</t>
  </si>
  <si>
    <t>محمدرضا کارگر شورکی</t>
  </si>
  <si>
    <t>رضا زارعی</t>
  </si>
  <si>
    <t>احسان طبیبی</t>
  </si>
  <si>
    <t>مرادی</t>
  </si>
  <si>
    <t>امامی- فتاحی</t>
  </si>
  <si>
    <t>اویسی</t>
  </si>
  <si>
    <t>برزگر</t>
  </si>
  <si>
    <t>کمالی</t>
  </si>
  <si>
    <t>برخورداری</t>
  </si>
  <si>
    <t>دهقان دولتی</t>
  </si>
  <si>
    <t>پورتقوی</t>
  </si>
  <si>
    <t>مروتی</t>
  </si>
  <si>
    <t>شهابی زاد</t>
  </si>
  <si>
    <t>فتاحی</t>
  </si>
  <si>
    <t>گل</t>
  </si>
  <si>
    <t>رضا عباسی-پیمانکار IT</t>
  </si>
  <si>
    <t>کارشناس کارفرما/نظارت مکانیک/تاسیسات/هیدرولیک</t>
  </si>
  <si>
    <t>کارشناس دفتر فنی مکانیک/تاسیسات/هیدرولیک</t>
  </si>
  <si>
    <t>کارشناس دفتر فنی برق/ابزاردقیق/اتوماسیون/شبکه و IT</t>
  </si>
  <si>
    <t>کارشناس کارفرما/نظارت برق/ابزاردقیق/اتوماسیون/شبکه و IT</t>
  </si>
  <si>
    <t>غفاری</t>
  </si>
  <si>
    <t>جعفری راد</t>
  </si>
  <si>
    <t>ناظمی زاده</t>
  </si>
  <si>
    <t>عبدی</t>
  </si>
  <si>
    <t>احمد عزیزی</t>
  </si>
  <si>
    <t>کارشناس دفتر فنی مکانیک</t>
  </si>
  <si>
    <t>کارشناس دفتر فنی هیدرولیک و روانکاری</t>
  </si>
  <si>
    <t>کارشناس دفتر فنی تاسیسات/آب رسانی</t>
  </si>
  <si>
    <t>کارشناس دفتر فنی نسوز</t>
  </si>
  <si>
    <t>کارشناس دفتر فنی آزمایشگاه و کنترل فرایند</t>
  </si>
  <si>
    <t>مجتبی روئینیان</t>
  </si>
  <si>
    <t>مهدی سلیمانی فر</t>
  </si>
  <si>
    <t>عمران</t>
  </si>
  <si>
    <t>حسین جمالی</t>
  </si>
  <si>
    <t>کارشناس دفتر فنی خدماتی</t>
  </si>
  <si>
    <t>محسن ابوئی اردکان</t>
  </si>
  <si>
    <t>کد محل استقرار</t>
  </si>
  <si>
    <t>سمت</t>
  </si>
  <si>
    <t>ID</t>
  </si>
  <si>
    <t>نوع کار</t>
  </si>
  <si>
    <t>برق</t>
  </si>
  <si>
    <t>اتوماسیون</t>
  </si>
  <si>
    <t>شبکه و IT</t>
  </si>
  <si>
    <t>06F279F6-A75F-485E-88B0-8AD3FED413E2</t>
  </si>
  <si>
    <t>78B06D99-7557-4303-A070-906F4E0022F6</t>
  </si>
  <si>
    <t>2750F9B4-AF98-401F-9359-DC500236CBD8</t>
  </si>
  <si>
    <t>6AB99542-CDE9-4707-88BC-6499CE9CFC0F</t>
  </si>
  <si>
    <t>BCA51DCB-5B2F-42ED-9D85-73670DE88119</t>
  </si>
  <si>
    <t>C4625269-F10C-42AF-83AD-9A6D68810D48</t>
  </si>
  <si>
    <t>9BD79315-3CAD-497A-B6A1-A065DCF69D3B</t>
  </si>
  <si>
    <t>97235566-7D3F-446A-A784-04A9E6924AFE</t>
  </si>
  <si>
    <t>CC3D0A49-7D1C-41BD-BC06-FD646C465DE4</t>
  </si>
  <si>
    <t>1EFAE21A-31F2-4B7D-A00A-D378E62580B4</t>
  </si>
  <si>
    <t>49FFFBD7-7F3E-4119-8863-2BA8F8FAFA82</t>
  </si>
  <si>
    <t>400A93C4-8EA8-4E53-9130-805D0961E4A0</t>
  </si>
  <si>
    <t>4B4BB545-2FA1-4B03-AC06-307AD22BAC48</t>
  </si>
  <si>
    <t>0E2036B6-0DAB-4301-8280-BCD50785CCB3</t>
  </si>
  <si>
    <t>6C110522-0818-427A-80BA-9B536A704D0C</t>
  </si>
  <si>
    <t>AD76E0CC-DA23-4365-9F28-668EB51B1614</t>
  </si>
  <si>
    <t>00FA8351-9E10-40B2-AC54-866644E52154</t>
  </si>
  <si>
    <t>201326B5-ACE5-42BA-9604-DC1485D0B079</t>
  </si>
  <si>
    <t>512073BC-F245-4F5C-89B8-854BFFA84304</t>
  </si>
  <si>
    <t>30E7012C-3ED5-4F3F-B187-BB444CD3B086</t>
  </si>
  <si>
    <t>0C9C4347-54D6-47C3-9F15-57D32137DF8E</t>
  </si>
  <si>
    <t>8A2E20A4-C5E5-4A28-AFA1-6E0399B9E862</t>
  </si>
  <si>
    <t>297B05AD-E570-4155-A378-F683AB584DD4</t>
  </si>
  <si>
    <t>74A20620-12E2-494B-8933-1C601CB0F84F</t>
  </si>
  <si>
    <t>A9F6EE14-9162-418C-902D-F2A31E45200A</t>
  </si>
  <si>
    <t>DCD553C3-A135-4CDA-AC44-A46FE2E71DB2</t>
  </si>
  <si>
    <t>1191FD22-B66B-4BB9-8CF8-13D256C15156</t>
  </si>
  <si>
    <t>D7C054A6-CF59-4072-8090-F16A5F11BE99</t>
  </si>
  <si>
    <t>517B988A-2223-42CD-8341-90D87FD41950</t>
  </si>
  <si>
    <t>25D09167-A1D2-4D2A-92CD-B077A111D2EA</t>
  </si>
  <si>
    <t>68E9EA09-2EE4-4E0D-B0F1-6FC1EF5EFC2A</t>
  </si>
  <si>
    <t>D35F8CE4-EB7D-43D5-817B-E449823DCB77</t>
  </si>
  <si>
    <t>A380B63A-FD1C-4546-A87F-B5861E7D10BD</t>
  </si>
  <si>
    <t>845DC898-3D34-4143-982C-2352D6BF1091</t>
  </si>
  <si>
    <t>C1938466-591B-44C0-B061-68F6004F18F9</t>
  </si>
  <si>
    <t>30B02CE3-F314-4B57-BB69-CA08946AD199</t>
  </si>
  <si>
    <t>15D24AC6-DF8B-425C-ACF4-185C188F15D3</t>
  </si>
  <si>
    <t>108628A1-3CEC-47A3-87E0-7E4B6232F477</t>
  </si>
  <si>
    <t>79DA7A29-11AD-4269-B69A-BA7C26668C86</t>
  </si>
  <si>
    <t>1E9F6F46-A23C-4069-93AA-CF51D817DDE3</t>
  </si>
  <si>
    <t>8CD921AB-163E-4114-9EDC-20C266321758</t>
  </si>
  <si>
    <t>CAF6A079-7BB0-4621-81F3-F2038D252483</t>
  </si>
  <si>
    <t>BFE48A3F-ACFA-4101-B6DE-DBFB2F87BF3F</t>
  </si>
  <si>
    <t>F7ACDEDF-8DED-4AFD-80E3-3FB2403DE1E2</t>
  </si>
  <si>
    <t>47E08AA5-5698-44FB-A247-EA1493240F3F</t>
  </si>
  <si>
    <t>4159B87F-3C73-4B93-B883-BBF6317D95A4</t>
  </si>
  <si>
    <t>2A9E753C-2D69-4E30-822E-AA833EC603A3</t>
  </si>
  <si>
    <t>423CCBA6-628A-434A-AE86-D3A9A9E892CC</t>
  </si>
  <si>
    <t>4ED0FFA8-EA89-4628-A759-2BCC09315D80</t>
  </si>
  <si>
    <t>07BB2690-B260-4EE8-B01B-8010D52D17FB</t>
  </si>
  <si>
    <t>B81C6F7A-DD9E-4D09-8802-436698DDE371</t>
  </si>
  <si>
    <t>9B5DC389-0B6C-4A1D-8392-C744B9D260BD</t>
  </si>
  <si>
    <t>F932CAC7-6601-4E74-AAD6-E6BAB077998D</t>
  </si>
  <si>
    <t>43A47866-AF89-4F36-A556-E9E66FB851E4</t>
  </si>
  <si>
    <t>9430B095-3A51-4425-B18D-C92279C04144</t>
  </si>
  <si>
    <t>17549D17-F107-4DA1-96D4-8E9A4C6678FA</t>
  </si>
  <si>
    <t>72EF22CB-EC15-4D2B-B1C5-F81004B71E38</t>
  </si>
  <si>
    <t>CF39999C-C46D-41A7-B481-DD0DEB10D1D9</t>
  </si>
  <si>
    <t>08DF7C1A-860E-4E22-A39E-840ECC160427</t>
  </si>
  <si>
    <t>F63D37DD-6ADD-4AA3-AC46-60E485B5CD84</t>
  </si>
  <si>
    <t>C300</t>
  </si>
  <si>
    <t>2A92D400-1B28-43C3-8F39-5CAAF2E783FA</t>
  </si>
  <si>
    <t>67113F95-7688-4D77-BAE4-8509BCFC4888</t>
  </si>
  <si>
    <t>67E9ED6A-1059-43DA-84AD-C25BB58B7C4D</t>
  </si>
  <si>
    <t>48C3EB25-7DA9-46C3-AD69-E10BABC5C7FF</t>
  </si>
  <si>
    <t>67A4C0D7-B67D-43F6-973E-89BC366F7A63</t>
  </si>
  <si>
    <t>104DED5F-5E5F-42D8-B245-D2C02DF2638B</t>
  </si>
  <si>
    <t>8241CE68-8B46-456B-B01D-0577E248B632</t>
  </si>
  <si>
    <t>9C4B8433-126E-430A-954E-9D715722F7E8</t>
  </si>
  <si>
    <t>C9576DD9-9AEF-4143-AE24-FCDA678D523E</t>
  </si>
  <si>
    <t>A138D4CE-C0C5-4FCF-8A9B-ED2F85634938</t>
  </si>
  <si>
    <t>C400</t>
  </si>
  <si>
    <t>F1F8EE11-B41E-45ED-B0A0-0242397592A5</t>
  </si>
  <si>
    <t>60E9CBA2-C99B-4FDC-A677-C213FA523DB4</t>
  </si>
  <si>
    <t>EC7608EB-4459-4FBD-86C7-BAB030D4ABEE</t>
  </si>
  <si>
    <t>26D04B75-A53B-45AB-8CE5-E80FE84C01AA</t>
  </si>
  <si>
    <t>D5B45A02-8209-4573-AB54-3CF0D0BD68C2</t>
  </si>
  <si>
    <t>D1908180-9F9B-4758-AD05-45E9CBF3D564</t>
  </si>
  <si>
    <t>0FCE9EE4-9893-4777-AB1D-3F108749E4D5</t>
  </si>
  <si>
    <t>CHIC</t>
  </si>
  <si>
    <t>62ACD369-7DD1-4BB6-B687-272CCFEB9403</t>
  </si>
  <si>
    <t>2B7239C6-B959-4FFE-BF92-F9310D350FFD</t>
  </si>
  <si>
    <t>ER</t>
  </si>
  <si>
    <t>2699321E-375C-46D8-A870-DAAFC854631E</t>
  </si>
  <si>
    <t>FECCAACA-8E9C-4A38-B948-57C5535A2D98</t>
  </si>
  <si>
    <t>B9CCEA84-59A2-408E-B41F-E838CC856555</t>
  </si>
  <si>
    <t>1A8BD5C4-1346-4682-AA7A-58ACC8BA7CA2</t>
  </si>
  <si>
    <t>AE631D4F-B1A6-4706-B231-B91D1A139A5C</t>
  </si>
  <si>
    <t>A232B815-07DA-4691-88AB-8222F17E70D3</t>
  </si>
  <si>
    <t>FC0754F0-AE73-47A4-8A2B-66C478FFEDD6</t>
  </si>
  <si>
    <t>Pelletizing</t>
  </si>
  <si>
    <t>8ED8A31B-C9B4-4A65-B3BE-2CE2E03BD65E</t>
  </si>
  <si>
    <t>Code</t>
  </si>
  <si>
    <t>Name</t>
  </si>
  <si>
    <t>39731D39-5280-45EA-A647-0ED6A1004AB3</t>
  </si>
  <si>
    <t>نسوز</t>
  </si>
  <si>
    <t>B398D37E-5E0C-4A6E-924F-12E4D245F4C9</t>
  </si>
  <si>
    <t>خدماتی</t>
  </si>
  <si>
    <t>3DF159E3-CD70-4BB6-9883-2719B8402057</t>
  </si>
  <si>
    <t>ابزار دقیق</t>
  </si>
  <si>
    <t>BBFC342F-6CB5-4709-89C0-2D9476967387</t>
  </si>
  <si>
    <t>26759677-2DE5-4268-8C8B-3801A7D4C97D</t>
  </si>
  <si>
    <t>آزمایشگاه و کنترل فرآیند</t>
  </si>
  <si>
    <t>4A2D6064-858C-4D94-9530-38C2EE574B8D</t>
  </si>
  <si>
    <t>مکانیک</t>
  </si>
  <si>
    <t>8F03BD33-60AE-4959-A64A-9FA58263E40C</t>
  </si>
  <si>
    <t>تاسیسات/آبرسانی</t>
  </si>
  <si>
    <t>8A70945E-D4E3-47ED-96D7-A52544553E89</t>
  </si>
  <si>
    <t>هیدرولیک و روانکاری</t>
  </si>
  <si>
    <t>7C095E36-4F3F-4556-89EE-A76CB93D8FEE</t>
  </si>
  <si>
    <t>8AF9CC35-B938-4976-9C12-F05E1575BF7F</t>
  </si>
  <si>
    <t>عمرانی</t>
  </si>
  <si>
    <t>35A0CC31-B853-4CD0-A68E-F8564BAB3EA5</t>
  </si>
  <si>
    <t>8295e26c-139e-48e9-a379-2e66188e43d8</t>
  </si>
  <si>
    <t>سرپرست انتقال مواد</t>
  </si>
  <si>
    <t>NULL</t>
  </si>
  <si>
    <t>283cee17-d3be-4721-b056-4c5c81155280</t>
  </si>
  <si>
    <t>مسئول شیفت اطاق کنترل</t>
  </si>
  <si>
    <t>e39e2238-a8bf-430c-93d1-50230eb20134</t>
  </si>
  <si>
    <t>کاردان برنامه ریزی تعمیرات برق و ابزار دقیق</t>
  </si>
  <si>
    <t>1dfddc48-9cb8-4ef4-a0bf-5db122ada0f1</t>
  </si>
  <si>
    <t>اپراتور عملیات تولید</t>
  </si>
  <si>
    <t>c0352ee8-2914-4f22-b80f-003893dc0d13</t>
  </si>
  <si>
    <t>محمدعلی کمالی اردکانی</t>
  </si>
  <si>
    <t>5ad56fd3-8af8-461a-aa48-f7a97223df8a</t>
  </si>
  <si>
    <t>کارشناس بازرسی وبرنامه ریزی تعمیرات مکانیک</t>
  </si>
  <si>
    <t>b4c90384-ba56-4e5e-8b68-0196fa17879f</t>
  </si>
  <si>
    <t>ساسان فهیمی محمره ئی</t>
  </si>
  <si>
    <t>e84d5cb8-9b88-4010-a89b-67fbff735f4e</t>
  </si>
  <si>
    <t>اپراتور باسکول</t>
  </si>
  <si>
    <t>feaf3941-cfd3-4642-b005-01f7fc27a1c3</t>
  </si>
  <si>
    <t>جواد جوان</t>
  </si>
  <si>
    <t>d3e58c20-7f9c-485f-80c7-1d60222ae32f</t>
  </si>
  <si>
    <t>مدیر تعمیرات برق و ابزار دقیق</t>
  </si>
  <si>
    <t>db3f79aa-8dbe-48e9-ab6a-0220d061c1b0</t>
  </si>
  <si>
    <t>فرامرز مرتضی زاده</t>
  </si>
  <si>
    <t>86c955c1-9f94-4cb6-b935-27fd597a1422</t>
  </si>
  <si>
    <t>کاردان برنامه ریزی تعمیرات مکانیک</t>
  </si>
  <si>
    <t>a1698d65-f735-4099-a21c-04170388f2ea</t>
  </si>
  <si>
    <t>dbf025dd-4dd2-4c32-9192-a8adf57940ed</t>
  </si>
  <si>
    <t>it شبکه</t>
  </si>
  <si>
    <t>a284ae30-91f9-47c7-a4e5-046e32110948</t>
  </si>
  <si>
    <t>حامد عباسی</t>
  </si>
  <si>
    <t>e4b561db-5c11-43e1-b06a-e90ee616fb13</t>
  </si>
  <si>
    <t>متصدی انتظامات(حراست)</t>
  </si>
  <si>
    <t>53488b9d-e2f0-4519-8792-05e1dd74c737</t>
  </si>
  <si>
    <t>محمدرضا مجاور ترک آبادی</t>
  </si>
  <si>
    <t>72b37092-8417-4717-b550-a20b8e459e9e</t>
  </si>
  <si>
    <t>ناظر مکانیک</t>
  </si>
  <si>
    <t>551e2c10-6c77-4812-a55e-05f899f3f8c9</t>
  </si>
  <si>
    <t>حسن مروتی شریف آباد</t>
  </si>
  <si>
    <t>c46851ce-4f04-4a6b-b6ce-194b061cfb96</t>
  </si>
  <si>
    <t>تعمیرکار مکانیک</t>
  </si>
  <si>
    <t>96da9bcd-974d-4f80-aa25-05fad99294a6</t>
  </si>
  <si>
    <t>ابراهیم توکلی دارکانی</t>
  </si>
  <si>
    <t>0e5591cf-ef5a-4e4d-8365-9b383d80322b</t>
  </si>
  <si>
    <t>آزمایشگر فیزیک</t>
  </si>
  <si>
    <t>5cf6fe06-d75f-4d6e-99b2-05fcdc241f15</t>
  </si>
  <si>
    <t>حسن پورمداح اردکانی</t>
  </si>
  <si>
    <t>466c3e3f-fd3e-4b39-8780-fe8e4367f453</t>
  </si>
  <si>
    <t>نگهبان</t>
  </si>
  <si>
    <t>42ea7f25-09d4-48b0-94ab-06655ed811b6</t>
  </si>
  <si>
    <t>حسین مظفری</t>
  </si>
  <si>
    <t>3896d227-d02c-4f17-af50-60ff4abb8d49</t>
  </si>
  <si>
    <t>کارشناس برنامه ریزی تولید</t>
  </si>
  <si>
    <t>9e22bafe-004f-4d93-8085-07765f429fb7</t>
  </si>
  <si>
    <t>داود نصیری</t>
  </si>
  <si>
    <t>7feef0ec-8448-457b-adb9-bcbeadbb8f44</t>
  </si>
  <si>
    <t>82465efd-6aa1-47c8-892e-080bd6cb1552</t>
  </si>
  <si>
    <t>محمدکاظم محمدی</t>
  </si>
  <si>
    <t>595c62f0-562b-4c63-9f87-d9099a4f4c9b</t>
  </si>
  <si>
    <t>مدیر منابع انسانی و امور مالی</t>
  </si>
  <si>
    <t>cbee52b5-8fc4-43ec-bff2-087b484e87d8</t>
  </si>
  <si>
    <t>شروین شریفی بارفروش</t>
  </si>
  <si>
    <t>7c2f1673-dfa0-45d1-8cf1-a91973a9307f</t>
  </si>
  <si>
    <t>7e27f265-f183-4299-8575-089b4d0e1112</t>
  </si>
  <si>
    <t>علی نوروزی ترک آباد</t>
  </si>
  <si>
    <t>90a7c786-2fc8-4daa-889e-423f82e87d0c</t>
  </si>
  <si>
    <t>15c254f8-a368-4d18-9a09-091a5486602e</t>
  </si>
  <si>
    <t>محمد قاسمی مرغمیان</t>
  </si>
  <si>
    <t>8eb24c7b-2b45-4468-bdd9-ec4705d9a40a</t>
  </si>
  <si>
    <t>05c116ef-bf22-43a2-b45b-09872a017818</t>
  </si>
  <si>
    <t>مجید گل اردکانی</t>
  </si>
  <si>
    <t>dc1e1506-2d83-4f71-aed6-1a837a7e33da</t>
  </si>
  <si>
    <t>abfc5208-92b2-4a54-ab66-0a68d1002bb6</t>
  </si>
  <si>
    <t>مصطفی تحیتی اردکانی</t>
  </si>
  <si>
    <t>6fb4c257-cab9-4d7f-b990-ffe306d869fd</t>
  </si>
  <si>
    <t>کاردان کنترل فرآیند و کیفیت</t>
  </si>
  <si>
    <t>3dc64cf1-9a45-404c-b34e-0a73f6865b0b</t>
  </si>
  <si>
    <t>لیلا مولوی اردکانی</t>
  </si>
  <si>
    <t>2693f719-3c1b-4456-8fc2-07fc296a637d</t>
  </si>
  <si>
    <t>راننده آمبولانس و بهداشتیار</t>
  </si>
  <si>
    <t>133074bf-c2b7-405d-a826-0afd43f6e3f2</t>
  </si>
  <si>
    <t>علیرضا حمزه ای</t>
  </si>
  <si>
    <t>d5d1dd01-f46c-4a25-99b6-fdcf522f0ec6</t>
  </si>
  <si>
    <t>اپراتورآماده سازی و دریافت مواد</t>
  </si>
  <si>
    <t>4c092856-6f3b-427f-8ab1-0b15cdba21c7</t>
  </si>
  <si>
    <t>محمدرضا محیط اردکانی</t>
  </si>
  <si>
    <t>a348627c-d2fd-4e0c-a77f-26657912fbd7</t>
  </si>
  <si>
    <t>74d29adc-2845-4a16-a339-0b3bcf3b4245</t>
  </si>
  <si>
    <t>07862ed2-7af9-4b26-900e-b5ae07e37c9d</t>
  </si>
  <si>
    <t>کارشناس سفارشات CPG</t>
  </si>
  <si>
    <t>642511ab-2704-4cbd-860e-0ccb91b9a55a</t>
  </si>
  <si>
    <t>احسان واحدی</t>
  </si>
  <si>
    <t>1e5350f1-59d8-463c-8992-c619695e7ea5</t>
  </si>
  <si>
    <t>کارگرخدمات رفاهی</t>
  </si>
  <si>
    <t>c83c9baa-39a8-48e1-8888-0cec2c4a682c</t>
  </si>
  <si>
    <t>عیسی دهقانی</t>
  </si>
  <si>
    <t>3d71ab4d-dc02-4bdf-a548-59b4eb123d4f</t>
  </si>
  <si>
    <t>راننده خودرو صنعتی</t>
  </si>
  <si>
    <t>2ab8941d-e126-450f-91a6-0d3222ccf785</t>
  </si>
  <si>
    <t>مهدی پورقیومی خرانق</t>
  </si>
  <si>
    <t>6e354a3b-a03c-484d-86ed-1f61ca7223fa</t>
  </si>
  <si>
    <t>اپراتور انباشت و برداشت</t>
  </si>
  <si>
    <t>de82a5d6-83e5-40ff-81cd-0e86c5cf32dc</t>
  </si>
  <si>
    <t>محمود مرادی مزرعه نو</t>
  </si>
  <si>
    <t>62d12979-f550-4216-a8c1-b7a55be43f64</t>
  </si>
  <si>
    <t>سرپرست برنامه ریزی و مهندسی تعمیرات مکانیک</t>
  </si>
  <si>
    <t>f101cfe2-7bff-4ef2-aec1-0eb67a4a0e15</t>
  </si>
  <si>
    <t>نیرومند رئیسی</t>
  </si>
  <si>
    <t>1c868cae-75e4-41fd-a788-6386ec36e48f</t>
  </si>
  <si>
    <t>2af2d060-cb80-46d8-9e07-0f128434fbef</t>
  </si>
  <si>
    <t>مجید جعفری</t>
  </si>
  <si>
    <t>c0874430-3436-4cb7-9575-39837b1959e4</t>
  </si>
  <si>
    <t>نمونه بردار</t>
  </si>
  <si>
    <t>1fb36207-7e7b-49a2-9a22-0f7bb62c9cde</t>
  </si>
  <si>
    <t>مسلم چاه افضلی</t>
  </si>
  <si>
    <t>05876f7d-2ebe-4cde-a174-569979675aa0</t>
  </si>
  <si>
    <t>رئیس تعمیرات مکانیک</t>
  </si>
  <si>
    <t>1d917876-80d7-462b-a3e7-1037becb85a9</t>
  </si>
  <si>
    <t>محمد بنی جمالی</t>
  </si>
  <si>
    <t>59ed91e6-871b-492d-af76-36854eb9840a</t>
  </si>
  <si>
    <t>رئیس تعمیرات برق و ابزاردقیق</t>
  </si>
  <si>
    <t>5aafca5a-f4a8-4ba6-ae48-110a9a4a9fda</t>
  </si>
  <si>
    <t>رضا رزم آور</t>
  </si>
  <si>
    <t>dbef3b2d-7e5c-4988-8187-3ad2124c13af</t>
  </si>
  <si>
    <t>d9516031-0a99-49ab-97c0-1193139573a7</t>
  </si>
  <si>
    <t>مهدی صحرائی اردکانی</t>
  </si>
  <si>
    <t>671385dc-e8cd-44e4-82f1-0ea51da6e0e8</t>
  </si>
  <si>
    <t>5509ead5-a74d-4ec2-bb28-11a45f5fc1ff</t>
  </si>
  <si>
    <t>حسین کریمی عقدا</t>
  </si>
  <si>
    <t>47c3035c-250c-410b-8b8d-3c1d7dc2dab4</t>
  </si>
  <si>
    <t>سرپرست اتوماسیون صنعتی و ابزار دقیق</t>
  </si>
  <si>
    <t>a50a9446-e289-47c5-8346-11e769956ca5</t>
  </si>
  <si>
    <t>حمیدرضا کاظمی مغستان</t>
  </si>
  <si>
    <t>11b69301-19c4-4a62-b1b8-dbcb262c26fa</t>
  </si>
  <si>
    <t>مسئول خرید و تامین</t>
  </si>
  <si>
    <t>55017e73-6366-4188-b6be-1229e767bfea</t>
  </si>
  <si>
    <t>سید وحید امام حسینی اردکانی</t>
  </si>
  <si>
    <t>7fcf824c-f440-4ed2-bb65-db562f716efb</t>
  </si>
  <si>
    <t>سرگشت انتظامات</t>
  </si>
  <si>
    <t>54931cab-31af-47dd-aba1-12455d825797</t>
  </si>
  <si>
    <t>محمدرضا رضائی سهرفروزانی</t>
  </si>
  <si>
    <t>dadd2d9c-490b-4d4d-b0a6-ca3cf7e2b024</t>
  </si>
  <si>
    <t>ec1f9d1c-1066-43a3-9b49-128f0c837e4c</t>
  </si>
  <si>
    <t>حمیدرضا رفیعی مزرعه نو</t>
  </si>
  <si>
    <t>a8d223cd-2588-4c95-be24-0190219b0ac5</t>
  </si>
  <si>
    <t>مسئول شیفت تأسیسات صنعتی</t>
  </si>
  <si>
    <t>482f87a0-36a2-46fc-b267-12ec04d6c47c</t>
  </si>
  <si>
    <t>محمدقلی غیبی حاجیور</t>
  </si>
  <si>
    <t>ab5b3615-f416-450f-a166-4d00bcc4dc5d</t>
  </si>
  <si>
    <t>مدیر کارخانه</t>
  </si>
  <si>
    <t>4b454b5d-ed39-4465-bce7-13bee81c79d7</t>
  </si>
  <si>
    <t>عبدا.. کمالی</t>
  </si>
  <si>
    <t>7630d183-703a-4c0f-b157-de61baf00833</t>
  </si>
  <si>
    <t>متصدی خرید و تامین</t>
  </si>
  <si>
    <t>58597ae6-93e9-4aeb-9481-140f7c5a48bc</t>
  </si>
  <si>
    <t>سید جواد حیدری ترک آباد</t>
  </si>
  <si>
    <t>5d29fdbf-d167-434b-a239-ae938e52e241</t>
  </si>
  <si>
    <t>46223837-af87-4fff-9168-147128f533f6</t>
  </si>
  <si>
    <t>غلامرضا رضائی هفتادر</t>
  </si>
  <si>
    <t>d10064fe-6096-40be-b17d-0ba0ea1f05d5</t>
  </si>
  <si>
    <t>مسئول نظافت صنعتی</t>
  </si>
  <si>
    <t>e5ebe9e8-2d5a-4fe0-8120-6f4260ce7a7c</t>
  </si>
  <si>
    <t>f727282c-fc83-48c1-a229-1556421bffeb</t>
  </si>
  <si>
    <t>امیرحسین دینوی مزرعه نو</t>
  </si>
  <si>
    <t>c01bf0cd-37e0-4e66-9e20-82b7d828519f</t>
  </si>
  <si>
    <t>سرپرست شیفت عملیات تولید</t>
  </si>
  <si>
    <t>2952cf22-761a-490e-a7e9-165ee9dc711c</t>
  </si>
  <si>
    <t>محمدرضا عامری</t>
  </si>
  <si>
    <t>ed38f6ec-3a3a-474e-ac93-9686a40cd80b</t>
  </si>
  <si>
    <t>345f8367-59ed-418d-8c03-16b77d681757</t>
  </si>
  <si>
    <t>رضا ابوالحسنی شریف آبادی</t>
  </si>
  <si>
    <t>7de27289-2750-400c-872c-e4bd217269f2</t>
  </si>
  <si>
    <t>متصدی انتظامات</t>
  </si>
  <si>
    <t>d83f5acf-cfb3-44ff-bc61-16bfe5c8cde9</t>
  </si>
  <si>
    <t>اسحاق نصیری سلح چینی</t>
  </si>
  <si>
    <t>531962f3-d4e0-48ea-bb3b-00f9824bc342</t>
  </si>
  <si>
    <t>کارشناس برنامه ریزی خرید کالا و خدمات</t>
  </si>
  <si>
    <t>4a7e15af-62b5-489d-aea5-16e44122c2d5</t>
  </si>
  <si>
    <t>فرزانه قپانی</t>
  </si>
  <si>
    <t>ae3d0072-7805-4737-a706-3c94d3105721</t>
  </si>
  <si>
    <t>اپراتور استکر</t>
  </si>
  <si>
    <t>70071c01-f6fd-4fea-97ff-17c8385da8e3</t>
  </si>
  <si>
    <t>مجید قانعی اردکانی</t>
  </si>
  <si>
    <t>b0e4f2e3-1831-4470-9e3f-a655f03287d5</t>
  </si>
  <si>
    <t>5506cd35-53ed-4cdd-8704-181e27f6bb8f</t>
  </si>
  <si>
    <t>محمد کریمی عقدا</t>
  </si>
  <si>
    <t>c7bd3727-135b-4ab0-be16-71395cfe7ade</t>
  </si>
  <si>
    <t>efc6c3cf-100a-4e90-84b2-18aa0252988d</t>
  </si>
  <si>
    <t>محمد جهان بانی اردکانی</t>
  </si>
  <si>
    <t>dd41ac2f-f60d-497f-a030-7ad45e5c8605</t>
  </si>
  <si>
    <t>مسئول دفتر و دبیرخانه</t>
  </si>
  <si>
    <t>dffe99fa-3700-4d55-87b3-19404328ce16</t>
  </si>
  <si>
    <t>راوژ کابله سوری</t>
  </si>
  <si>
    <t>7b12d3ba-3c72-4617-884e-c6576bf10c1b</t>
  </si>
  <si>
    <t>b8203d3e-7627-4136-bda1-197c82364bf0</t>
  </si>
  <si>
    <t>اکبر مرتضائی هفتادر</t>
  </si>
  <si>
    <t>c8d05446-10ee-4778-93e4-dae4d77618b8</t>
  </si>
  <si>
    <t>سرپرست تعمیرات برق و ابزاردقیق</t>
  </si>
  <si>
    <t>075b2474-444c-4929-9d7b-1acbf840f48a</t>
  </si>
  <si>
    <t>حمیدرضا محمدی نژاد ساغندی</t>
  </si>
  <si>
    <t>5bacd74c-269b-46b6-9960-2e260bb3ecac</t>
  </si>
  <si>
    <t>رئیس کنترل کیفیت و آزمایشگاه</t>
  </si>
  <si>
    <t>af0a36af-1528-4eae-a7ad-1b4c9ffba081</t>
  </si>
  <si>
    <t>مهدی سلیمانی</t>
  </si>
  <si>
    <t>a46db4ed-4984-48a5-97ba-cccf61e58fc8</t>
  </si>
  <si>
    <t>c42170da-fc88-428d-87e2-1cb7265f949f</t>
  </si>
  <si>
    <t>محمدرضا هاتفی اردکانی</t>
  </si>
  <si>
    <t>122a4d34-c9a7-49b7-8b1f-f57564696288</t>
  </si>
  <si>
    <t>ac7fa211-ddb7-4d77-9c34-b6d8b0ffc6c7</t>
  </si>
  <si>
    <t>راننده خودرو سبک</t>
  </si>
  <si>
    <t>700da563-c0c7-402e-ade9-1d3e8e95ba4e</t>
  </si>
  <si>
    <t>مجید اشرف</t>
  </si>
  <si>
    <t>1d848230-816f-4e59-a223-12ada479cafd</t>
  </si>
  <si>
    <t>b617ff6d-eec0-43fa-9882-1dbe3d73a529</t>
  </si>
  <si>
    <t>مصطفی باقری بیداخویدی</t>
  </si>
  <si>
    <t>1d9de89b-bfd9-472b-9f3b-5ec6a4c8f66a</t>
  </si>
  <si>
    <t>انباردار</t>
  </si>
  <si>
    <t>2bde1462-b4ba-499f-9bc9-1e52f8fec039</t>
  </si>
  <si>
    <t>سیدروح اله نژاد تقوی</t>
  </si>
  <si>
    <t>78944bbe-00a5-44a0-b788-1678c9e732dc</t>
  </si>
  <si>
    <t>103aef87-7c60-4512-b557-1e6b20775bcf</t>
  </si>
  <si>
    <t>جواد افخمی عقدا</t>
  </si>
  <si>
    <t>7cfbe91b-188d-4d0c-a324-30926c0d1bc6</t>
  </si>
  <si>
    <t>c5cb4e6b-93cd-4d59-a666-387698aebc56</t>
  </si>
  <si>
    <t>b4c223ad-8922-475a-bbc7-3ae91f41b014</t>
  </si>
  <si>
    <t>c7620359-c9d6-4906-9ea3-1eb24afb4998</t>
  </si>
  <si>
    <t>حسین پارسائیان</t>
  </si>
  <si>
    <t>0ea2922e-66ab-4400-9c8b-29606d2c473d</t>
  </si>
  <si>
    <t>مسئول شیفت گندله سازی</t>
  </si>
  <si>
    <t>9761334d-0ff8-44e9-b96b-1f1fac119e34</t>
  </si>
  <si>
    <t>سید مصطفی شمس الدینی</t>
  </si>
  <si>
    <t>911de3cd-960b-4623-991a-588cdf927d99</t>
  </si>
  <si>
    <t>d0b2104c-4779-4030-8678-217e4092c14a</t>
  </si>
  <si>
    <t>مجتبی قاسمی بهابادی</t>
  </si>
  <si>
    <t>43fbefa6-facb-478c-88ec-7b7bcf67f83b</t>
  </si>
  <si>
    <t>کارشناس فرآیند تولید</t>
  </si>
  <si>
    <t>f8b9bfba-70d2-4ab0-b4fc-2276511b7d19</t>
  </si>
  <si>
    <t>منوچهر حاج میرزاعلیان</t>
  </si>
  <si>
    <t>2cff6d9e-539b-4044-9c39-ccfa17d65cf8</t>
  </si>
  <si>
    <t>تکنیسین اطاق کنترل تولید</t>
  </si>
  <si>
    <t>94b942da-2560-4496-8a5d-22b180136216</t>
  </si>
  <si>
    <t>حمیدرضا ثابتی</t>
  </si>
  <si>
    <t>9932d1b3-50d8-46cf-8b15-21abcede2b1e</t>
  </si>
  <si>
    <t>82510eae-8501-47aa-a3db-23a5cc1cd9f8</t>
  </si>
  <si>
    <t>ابراهیم شفیعی مزرعه نو</t>
  </si>
  <si>
    <t>ea9f21e7-8395-4d0a-af70-e9c4ea33bbbd</t>
  </si>
  <si>
    <t>12557738-5832-4b18-abda-23aa05bb2eae</t>
  </si>
  <si>
    <t>حامد زارع</t>
  </si>
  <si>
    <t>67cb6a45-9dcb-4360-a060-aa9105d697fe</t>
  </si>
  <si>
    <t>27921931-d5b3-4140-8652-23d3bcbf9629</t>
  </si>
  <si>
    <t>حسن فتاحی اردکانی</t>
  </si>
  <si>
    <t>cc4e992f-fe93-4b14-ac29-7ccf40421b9d</t>
  </si>
  <si>
    <t>523e77c2-ff3c-4d54-b76c-250916639230</t>
  </si>
  <si>
    <t>عیسی مرادی</t>
  </si>
  <si>
    <t>3c3d6c36-3050-42e7-a17c-00001de349c9</t>
  </si>
  <si>
    <t>02cbba90-46bb-41d0-a096-261e66a47bff</t>
  </si>
  <si>
    <t>محسن نصیری سروی</t>
  </si>
  <si>
    <t>173ff7b9-36a9-4e77-aff9-f2c7097ccfe5</t>
  </si>
  <si>
    <t>اپراتور مخزن متعادل کننده</t>
  </si>
  <si>
    <t>f1ee8eba-4021-4bc2-954c-272817924a59</t>
  </si>
  <si>
    <t>محمد حکیمی</t>
  </si>
  <si>
    <t>043fa20d-c70b-47d3-8291-8200d0fa8234</t>
  </si>
  <si>
    <t>1c5f0b1d-851f-4406-95a5-279c3567fda0</t>
  </si>
  <si>
    <t>آبتین واعظ نایینی</t>
  </si>
  <si>
    <t>57d2f3e0-8480-4d05-8389-0b9b6484e015</t>
  </si>
  <si>
    <t>cde6653f-8fe9-4d3c-b63d-27a715bfe9f7</t>
  </si>
  <si>
    <t>محمد صوفی</t>
  </si>
  <si>
    <t>c16cb423-5e3c-4557-bd35-684b677ba348</t>
  </si>
  <si>
    <t>eb1bdffd-d187-4b24-9265-291678b3364b</t>
  </si>
  <si>
    <t>علیرضا گلزاری عقدا</t>
  </si>
  <si>
    <t>33dc78f9-5cbb-403a-b3d0-b444827a4f6e</t>
  </si>
  <si>
    <t>متصدی انبار</t>
  </si>
  <si>
    <t>966785dd-ed18-4d4e-a792-29365b269f40</t>
  </si>
  <si>
    <t>علی اکبر ترابی</t>
  </si>
  <si>
    <t>07a822fb-442b-4c86-a755-a3f150f17d86</t>
  </si>
  <si>
    <t>مسئول شیفت تعمیرات مکانیک</t>
  </si>
  <si>
    <t>5b4bab69-c231-48f5-85b3-2a4a6a2f41d9</t>
  </si>
  <si>
    <t>اصغر پوررجبی فیروزآبادی</t>
  </si>
  <si>
    <t>7cc203b9-c8a1-4396-a773-2d39c5734b0c</t>
  </si>
  <si>
    <t>سرشیفت آماده سازی و دریافت مواد</t>
  </si>
  <si>
    <t>907592ce-52e0-49a8-83ff-2a6cbe8f2845</t>
  </si>
  <si>
    <t>حسین مسلمی اردکانی</t>
  </si>
  <si>
    <t>450ac127-c937-4220-a3bd-b4d68b7d751d</t>
  </si>
  <si>
    <t>3b9be177-a287-4bd8-992b-2b50eb6b3ef8</t>
  </si>
  <si>
    <t>جواد بهجتی اردکانی</t>
  </si>
  <si>
    <t>a7967a84-a6bf-423d-b4c7-f233f0a023b0</t>
  </si>
  <si>
    <t>7a39b1c0-1077-4df6-bfe0-2b75412a591e</t>
  </si>
  <si>
    <t>حسن هندیجانی</t>
  </si>
  <si>
    <t>a2d80f9a-16ae-48ec-824f-0ec64ed6a473</t>
  </si>
  <si>
    <t>a9473091-4664-4f45-81b7-2d4219df8417</t>
  </si>
  <si>
    <t>هادی رعیت زاده اردکانی</t>
  </si>
  <si>
    <t>a3a6bece-c894-4612-aea4-8a204e998f1b</t>
  </si>
  <si>
    <t>رئیس تاسیسات</t>
  </si>
  <si>
    <t>f30511e3-cea9-4fe9-82d1-2d615f0f4db7</t>
  </si>
  <si>
    <t>سید محسن موسوی</t>
  </si>
  <si>
    <t>5181e8c3-374d-45f4-9ef4-40dbcf4cd154</t>
  </si>
  <si>
    <t>کارگر انبار</t>
  </si>
  <si>
    <t>b8640921-d7e5-43ac-b11a-2e6db274f9f3</t>
  </si>
  <si>
    <t>حسین یزدانی</t>
  </si>
  <si>
    <t>2a04943b-d343-48ed-bf93-bbd40c14ec26</t>
  </si>
  <si>
    <t>اپراتور دوربین مداربسته</t>
  </si>
  <si>
    <t>40142385-ddb3-4af4-b17b-2e7ff0842bc1</t>
  </si>
  <si>
    <t>اصغر گلشنی</t>
  </si>
  <si>
    <t>cc443a9f-84a6-4685-b3a4-5509bb3a47f7</t>
  </si>
  <si>
    <t>472352bd-a3f8-4847-a33d-2ea369b50d97</t>
  </si>
  <si>
    <t>مصطفی پناهی</t>
  </si>
  <si>
    <t>831e198b-0c25-4649-b85b-52a051c737af</t>
  </si>
  <si>
    <t>5bac8152-1ed8-488d-8585-2ece5891093b</t>
  </si>
  <si>
    <t>مجتبی وطن خواه اردکانی</t>
  </si>
  <si>
    <t>1564d30c-ec13-4309-9c2a-8e62343e85af</t>
  </si>
  <si>
    <t>شیمیست</t>
  </si>
  <si>
    <t>dbd41221-bf32-46e2-86cc-2f238818b59a</t>
  </si>
  <si>
    <t>مصطفی مظفر</t>
  </si>
  <si>
    <t>c32ab6fe-8db2-457a-a718-9166761c2602</t>
  </si>
  <si>
    <t>1b968ded-892c-4d4c-ba06-2f6817a17084</t>
  </si>
  <si>
    <t>محمدهادی مهدوی</t>
  </si>
  <si>
    <t>165639f3-44a2-4933-9938-735308705c9f</t>
  </si>
  <si>
    <t>c0e94417-6015-4cf8-a963-2f6ae71f471f</t>
  </si>
  <si>
    <t>سید علی کمالی اردکانی</t>
  </si>
  <si>
    <t>f3d28121-7d6b-4987-83cd-822cbfa7411a</t>
  </si>
  <si>
    <t>ناظر برق و ابزار دقیق</t>
  </si>
  <si>
    <t>61145f6a-13a5-4fc0-b183-2fb5961030f5</t>
  </si>
  <si>
    <t>محمد کمالی اردکانی</t>
  </si>
  <si>
    <t>af0f67a2-8455-415f-9d3b-6ac6851a8354</t>
  </si>
  <si>
    <t>951ac1a0-1c14-4963-a7da-302da2d63243</t>
  </si>
  <si>
    <t>رحمان سرافراز اردکانی</t>
  </si>
  <si>
    <t>48aa2b9b-ea82-44ba-a53f-3bd1475108da</t>
  </si>
  <si>
    <t>سرشیفت انتقال مواد</t>
  </si>
  <si>
    <t>db8d3446-bacb-4787-ac69-3109b931ead5</t>
  </si>
  <si>
    <t>محمد میرزائی</t>
  </si>
  <si>
    <t>1c433ab2-da2b-48ef-a03c-530167844d4b</t>
  </si>
  <si>
    <t>بازرس فنی تعمیرات مکانیک</t>
  </si>
  <si>
    <t>460769d5-0497-446d-a4b8-3286b9f83f24</t>
  </si>
  <si>
    <t>سید داود سجادی فر</t>
  </si>
  <si>
    <t>e2aeea9d-a77a-43cf-8e1d-7bf8d73fc74e</t>
  </si>
  <si>
    <t>ریئس نت چادرملو (کارفرما)</t>
  </si>
  <si>
    <t>bb6df86c-4315-4ce5-a477-33316b3a7d2d</t>
  </si>
  <si>
    <t>کمال پورطحان اردکانی</t>
  </si>
  <si>
    <t>bf2271fc-0a05-464b-b817-308916dae89b</t>
  </si>
  <si>
    <t>3a6709bf-b096-4642-8e20-3352296161b0</t>
  </si>
  <si>
    <t>امیر رحمانی زاده اردکانی</t>
  </si>
  <si>
    <t>d372ba3d-1773-49a3-b01e-1682f56b1ffb</t>
  </si>
  <si>
    <t>تعمیرکار برق و ابزار دقیق</t>
  </si>
  <si>
    <t>083b3b02-f432-43fa-8e05-33a1de5d75ae</t>
  </si>
  <si>
    <t>کمال دهستانی اردکانی</t>
  </si>
  <si>
    <t>bd08237d-5f7b-4f5e-a6a0-9c05cd497de3</t>
  </si>
  <si>
    <t>63053111-aeea-4c55-ba90-34f77f6c9547</t>
  </si>
  <si>
    <t>احسان روئینیان</t>
  </si>
  <si>
    <t>337c05d2-6fcc-413b-945f-b79157aa3348</t>
  </si>
  <si>
    <t>5c251fb6-7bf6-4cd5-9cef-360b7d6778e2</t>
  </si>
  <si>
    <t>محمد سرافراز اردکانی</t>
  </si>
  <si>
    <t>94ae824a-3fde-40e8-bfad-e71767a0f8cf</t>
  </si>
  <si>
    <t>cfb9876c-a731-4632-89b1-36e1e3af5499</t>
  </si>
  <si>
    <t>محمد کارگر شورکی</t>
  </si>
  <si>
    <t>7eab3382-1cd5-4ce5-b7cb-7706fedc166f</t>
  </si>
  <si>
    <t>00a7de05-ed4f-49f2-94de-387e1a078b71</t>
  </si>
  <si>
    <t>جواد نصیری فخرآباد</t>
  </si>
  <si>
    <t>0ed3cee7-1eb8-4c91-8f4d-6e3de93e2790</t>
  </si>
  <si>
    <t>d2a178c0-2762-4acc-8ccb-38a006efd458</t>
  </si>
  <si>
    <t>کمال شکاری پور اردکانی</t>
  </si>
  <si>
    <t>aca2480d-4a14-4b50-be02-7d5462269c7a</t>
  </si>
  <si>
    <t>cba0abe6-6361-4d61-a6e6-38fecbde427d</t>
  </si>
  <si>
    <t>ابوالفضل کریمی</t>
  </si>
  <si>
    <t>17b0fe2c-acf3-4309-b710-6278354bfd52</t>
  </si>
  <si>
    <t>رئیس خدمات ایمنی و حفاظت فنی</t>
  </si>
  <si>
    <t>f9942be9-4a96-406f-9e50-3900fa148eb1</t>
  </si>
  <si>
    <t>احسان کریم نژاد</t>
  </si>
  <si>
    <t>1a586ca6-68f8-4cfc-8b02-e94f9a7792ba</t>
  </si>
  <si>
    <t>پزشک شیفت طب صنعتی و اورژانس</t>
  </si>
  <si>
    <t>1951bf9b-96c1-4af2-8de7-39485451d078</t>
  </si>
  <si>
    <t>محمدحسن منصوری</t>
  </si>
  <si>
    <t>fe700aae-6d97-4923-9617-0fa37c41170c</t>
  </si>
  <si>
    <t>2785b423-d7d7-42b6-885f-3b7bb01ce7b0</t>
  </si>
  <si>
    <t>550f9a5b-9bfb-4458-8f26-944f8f03aaab</t>
  </si>
  <si>
    <t>f3699fbd-4441-4642-a552-3c4ab0b39851</t>
  </si>
  <si>
    <t>محمدجواد مرادی مزرعه نو</t>
  </si>
  <si>
    <t>4d5d4546-35c8-483b-b0d7-6409d7452c42</t>
  </si>
  <si>
    <t>6d47df8f-e035-4746-b69f-3c4f2cae1c6b</t>
  </si>
  <si>
    <t>علیرضا عبادتی نیا</t>
  </si>
  <si>
    <t>09bcebb8-e1d6-4b34-a4a5-789b416154da</t>
  </si>
  <si>
    <t>e59f86c5-c80c-4487-b979-3cb374b0c2d3</t>
  </si>
  <si>
    <t>اسفندیار کرمی</t>
  </si>
  <si>
    <t>5f890b77-89e7-4367-a32d-718ecbfa0a72</t>
  </si>
  <si>
    <t>مسئول انبار</t>
  </si>
  <si>
    <t>9401777c-0500-4171-9a1b-3d756a82b7ae</t>
  </si>
  <si>
    <t>سید رضا میرحسینی اردکانی</t>
  </si>
  <si>
    <t>2a75e5e9-0f69-4558-a571-4021e4222eff</t>
  </si>
  <si>
    <t>6b970cc3-8b8a-4c77-90c1-3e377366b969</t>
  </si>
  <si>
    <t>فاطمه فضلی احمدآبادی</t>
  </si>
  <si>
    <t>fbb66afe-a4ef-47fb-b7fc-cd5dda75e7d8</t>
  </si>
  <si>
    <t>28231d94-2d7c-4bc7-8a58-3e74887ecc53</t>
  </si>
  <si>
    <t>رضا محیطی اردکانی</t>
  </si>
  <si>
    <t>6187938c-ebb3-4d39-b066-1c9875976f93</t>
  </si>
  <si>
    <t>a60eda37-7d54-43f9-95c2-3e74d3d516d1</t>
  </si>
  <si>
    <t>علی مهدی زاده اردکانی</t>
  </si>
  <si>
    <t>b79bf164-e9c4-448e-9bbe-8e922374bfa9</t>
  </si>
  <si>
    <t>21bf5d25-0f53-4ced-8db0-40fb3cd482e6</t>
  </si>
  <si>
    <t>آرش ملک فر</t>
  </si>
  <si>
    <t>215fbef4-8bd0-4747-a782-c2c62cb742e2</t>
  </si>
  <si>
    <t>سرپرست برنامه ریزی و مهندسی تعمیرات برق وابزاردقیق</t>
  </si>
  <si>
    <t>d078b388-8e9b-4a4a-8c21-410b4d48f970</t>
  </si>
  <si>
    <t>حسین اخیری اردکانی</t>
  </si>
  <si>
    <t>682eb835-7608-40c3-9865-088cef5dae47</t>
  </si>
  <si>
    <t>مسئول شیفت تعمیرات برق وابزاردقیق</t>
  </si>
  <si>
    <t>d8471c22-4f71-490c-92d7-4153bc405bee</t>
  </si>
  <si>
    <t>میثم امامی شمس آباد</t>
  </si>
  <si>
    <t>5d537943-079f-4ccd-9aeb-81bd2c2b2b76</t>
  </si>
  <si>
    <t>ae7ca1cc-1d85-4539-9496-4290454d53ab</t>
  </si>
  <si>
    <t>حمداله آیار</t>
  </si>
  <si>
    <t>2049d692-75a4-4a6e-9e3e-b7fe88539da0</t>
  </si>
  <si>
    <t>اپراتور آبرسانی</t>
  </si>
  <si>
    <t>cd3ee691-671d-4dea-828b-429d4f09673d</t>
  </si>
  <si>
    <t>احمد کمالی اردکانی</t>
  </si>
  <si>
    <t>65be792c-295a-4698-9a35-1f714e9cf1f1</t>
  </si>
  <si>
    <t>480d4451-4565-4aaa-a377-42e5992754a1</t>
  </si>
  <si>
    <t>امیر بیکی هفتادر</t>
  </si>
  <si>
    <t>a28462ef-9298-4a9b-9b3e-bf866a6b8b58</t>
  </si>
  <si>
    <t>کارشناس ایمنی و بهداشت حرفه ای</t>
  </si>
  <si>
    <t>9db36f45-e0ad-4c5c-98dc-42eae72e93c2</t>
  </si>
  <si>
    <t>علی باقری کوشکچه</t>
  </si>
  <si>
    <t>165c2ebe-4a42-446b-ba08-64655e3d2f0f</t>
  </si>
  <si>
    <t>25c8e11a-68d7-4686-b4b8-43dc544c66aa</t>
  </si>
  <si>
    <t>جواد رفیعی هفتادر</t>
  </si>
  <si>
    <t>b6c01869-bdae-40ec-b309-f8262be420c6</t>
  </si>
  <si>
    <t>رئیس عملیات تولید</t>
  </si>
  <si>
    <t>08b3c5db-1896-49a2-9185-440ccc9be812</t>
  </si>
  <si>
    <t>امیررضا ناجی مقدم</t>
  </si>
  <si>
    <t>de606de8-2c6b-483f-ae9b-28d7a4b9d983</t>
  </si>
  <si>
    <t>معاون بهره برداری</t>
  </si>
  <si>
    <t>df0ef25f-6950-4ae6-84fa-4416bcf41188</t>
  </si>
  <si>
    <t>محمد عظیمی</t>
  </si>
  <si>
    <t>e7d23974-b053-4e26-ba2d-345026a6c60a</t>
  </si>
  <si>
    <t>00d3abfb-33a2-4dee-bd22-4488a1fd2ae2</t>
  </si>
  <si>
    <t>0efff8c6-5518-4fc0-ab9d-04eebd9035df</t>
  </si>
  <si>
    <t>کارشناس بازرسی وبرنامه ریزی تعمیرات برق وابزاردقیق</t>
  </si>
  <si>
    <t>3f592cd5-9dbd-4022-8983-44e1b9dee960</t>
  </si>
  <si>
    <t>مهدی ناظمی زاده اردکانی</t>
  </si>
  <si>
    <t>f77073c3-8bf3-433c-95ed-d625787062f4</t>
  </si>
  <si>
    <t>4ebf4dd3-fb74-46a2-b231-46afd63adbee</t>
  </si>
  <si>
    <t>حسین محمدی هفتادر</t>
  </si>
  <si>
    <t>ce4efa06-1685-4609-abb1-6541773ee115</t>
  </si>
  <si>
    <t>8487ce80-244d-4d31-aee6-46de19cf1fc1</t>
  </si>
  <si>
    <t>ابوالفضل دهقانی احمدآبادی</t>
  </si>
  <si>
    <t>6761ea81-7274-4598-8365-1fe737c43204</t>
  </si>
  <si>
    <t>ce5b3e35-e103-498e-9e55-4726bd66ec15</t>
  </si>
  <si>
    <t>وحید شهابی زاد</t>
  </si>
  <si>
    <t>fdb621f4-8683-47af-b102-d9803331fe0f</t>
  </si>
  <si>
    <t>03b1ffc2-af73-4369-a5fa-478d4bf3a230</t>
  </si>
  <si>
    <t>هادی مسکائی</t>
  </si>
  <si>
    <t>a0283220-660d-4e20-8d87-a38bf2554d5e</t>
  </si>
  <si>
    <t>b220aed9-73d3-4180-88dd-4815bbb50f26</t>
  </si>
  <si>
    <t>حسین خلیلی صدرآباد</t>
  </si>
  <si>
    <t>d856f63c-c509-4f9d-b565-abfe5239c481</t>
  </si>
  <si>
    <t>8ff2c0e6-f8f1-4d97-9b4d-4855d9e2431a</t>
  </si>
  <si>
    <t>رضا فتاحی اردکانی</t>
  </si>
  <si>
    <t>ad423f95-42cd-40bf-a1e6-ac1e80c13299</t>
  </si>
  <si>
    <t>آتش نشان و خدمات ایمنی</t>
  </si>
  <si>
    <t>55264c8c-4dad-40b4-8645-487d01869242</t>
  </si>
  <si>
    <t>حسین قانعی اردکانی</t>
  </si>
  <si>
    <t>00173788-f97c-4c2c-b5d4-73685675bdc9</t>
  </si>
  <si>
    <t>c5a5bc2c-2068-497a-98e9-495866593f59</t>
  </si>
  <si>
    <t>امیرحسین فیاض</t>
  </si>
  <si>
    <t>fa1a1e91-8ab6-4d91-8586-bbba3adf1e21</t>
  </si>
  <si>
    <t>eefebc4c-8551-4be0-8a03-49c692ac2f96</t>
  </si>
  <si>
    <t>یاسر شریفی خرانق</t>
  </si>
  <si>
    <t>76fea94e-681d-4983-acd6-7c13fba6e1d4</t>
  </si>
  <si>
    <t>938fdeb0-08f3-453f-b5b7-4a829234b3c0</t>
  </si>
  <si>
    <t>عارف امامی شمس آباد</t>
  </si>
  <si>
    <t>20c6710b-c057-4c86-9d62-a197fbf15047</t>
  </si>
  <si>
    <t>f12f571f-cee7-4684-b83f-4aaefb884155</t>
  </si>
  <si>
    <t>سعید اسکندری</t>
  </si>
  <si>
    <t>c665f4a9-d72d-42b8-845f-827b5604ae55</t>
  </si>
  <si>
    <t>1af65510-e20a-472c-9210-4ab0536648e9</t>
  </si>
  <si>
    <t>رضا جعفری احمدآبادی</t>
  </si>
  <si>
    <t>831b3caa-3223-4b5e-82aa-2df0ead8588b</t>
  </si>
  <si>
    <t>a2794622-6d4c-4848-ade6-4adba30a4676</t>
  </si>
  <si>
    <t>قاسم رضائی هفتادر</t>
  </si>
  <si>
    <t>129e2802-3d29-47e1-850a-d8052991cfb8</t>
  </si>
  <si>
    <t>c2f01683-39c9-446a-8315-4b280329c7df</t>
  </si>
  <si>
    <t>هادی کمالی اردکانی</t>
  </si>
  <si>
    <t>852de045-c72e-4882-8222-ce14dca57c20</t>
  </si>
  <si>
    <t>2c6d310a-d9c4-47b8-a3b7-4b52b0927396</t>
  </si>
  <si>
    <t>رضا نصیری سروی</t>
  </si>
  <si>
    <t>3ee33b6f-557f-456e-b321-afbb88cac8dc</t>
  </si>
  <si>
    <t>e59fe399-aedd-45a2-b77f-4ba3db1cb804</t>
  </si>
  <si>
    <t>مهدی مذکوری اردکانی</t>
  </si>
  <si>
    <t>69b85f8e-da42-4461-a270-2e7e9c8f1b4c</t>
  </si>
  <si>
    <t>e44f2244-bc3e-47cf-b3eb-4bdaa2470555</t>
  </si>
  <si>
    <t>سید رضا طباطبائی اصل</t>
  </si>
  <si>
    <t>54e86e43-a2bc-4001-ac14-8ffa475bb6a5</t>
  </si>
  <si>
    <t>75a05442-a41a-4e0c-ab89-4c09e3649e23</t>
  </si>
  <si>
    <t>مهدی امیری هفتادر</t>
  </si>
  <si>
    <t>6803669d-b869-40a3-b261-f7833e8b1186</t>
  </si>
  <si>
    <t>13d2eb21-0037-4d20-a5fc-4c0e5fb44381</t>
  </si>
  <si>
    <t>آرمین بهزاد قویم پرور</t>
  </si>
  <si>
    <t>4bbb215c-e6cb-44f2-8815-fa6747c1886a</t>
  </si>
  <si>
    <t>d9a8ce28-f76b-4d52-98a4-4c86730599cb</t>
  </si>
  <si>
    <t>هادی مسعود</t>
  </si>
  <si>
    <t>ef6e85b3-7b67-4ddb-b4e6-f4349b396f6b</t>
  </si>
  <si>
    <t>3a775588-022c-4f25-a9b1-4c9c39e377e7</t>
  </si>
  <si>
    <t>مجتبی توانا خطیری</t>
  </si>
  <si>
    <t>9be339fd-9751-4ab9-9983-08ef4cd30fb1</t>
  </si>
  <si>
    <t>f6baf6f0-bfc5-4324-9270-4cff101aae0d</t>
  </si>
  <si>
    <t>هادی قلی پور اردکانی</t>
  </si>
  <si>
    <t>280300fb-bf47-4ba4-aa16-ac367a68a331</t>
  </si>
  <si>
    <t>6a3388e4-e07d-4478-a95a-4da593377ef1</t>
  </si>
  <si>
    <t>سید رضا طباطبائی عقدا</t>
  </si>
  <si>
    <t>333744bb-e45c-47ff-b47e-92ac7ad61e74</t>
  </si>
  <si>
    <t>e221ea8b-b51d-4930-9e30-4da90fe29de6</t>
  </si>
  <si>
    <t>عبدالرضا انصاری شریف آباد</t>
  </si>
  <si>
    <t>87e88cae-0d39-48bc-ab7b-8fff5925bbce</t>
  </si>
  <si>
    <t>de76270d-18cc-4d3f-ab34-4e094d75a6f3</t>
  </si>
  <si>
    <t>مهدی حکیمی</t>
  </si>
  <si>
    <t>6b4e0f19-d4a9-4920-bc0a-7140bdf9b9cb</t>
  </si>
  <si>
    <t>6b39defe-a1ef-41b1-b01c-4e60519fbd53</t>
  </si>
  <si>
    <t>داود طالبی برام</t>
  </si>
  <si>
    <t>02d01037-59e5-4353-93e4-26724ee4e652</t>
  </si>
  <si>
    <t>574dd19f-3593-443b-b2e9-4f15a4131544</t>
  </si>
  <si>
    <t>سید جواد میرقانعی اردکانی</t>
  </si>
  <si>
    <t>8f363028-df35-45b2-971c-b72f1090b5b0</t>
  </si>
  <si>
    <t>ea22eacb-abe6-4a91-93fd-4f68caa70d05</t>
  </si>
  <si>
    <t>علی بمان جعفری هفتادر</t>
  </si>
  <si>
    <t>8595be4a-9137-47d2-867d-e72c00eee089</t>
  </si>
  <si>
    <t>eeb3d324-f6cb-4354-be18-4fb7af9ed242</t>
  </si>
  <si>
    <t>احمد نصیری سروی</t>
  </si>
  <si>
    <t>a9cf1765-ef63-46c6-8a27-b87cced34b45</t>
  </si>
  <si>
    <t>48af9249-2aa6-42af-b47a-50cb79b4c4ca</t>
  </si>
  <si>
    <t>محمدحسین خدادادفر</t>
  </si>
  <si>
    <t>2e150aca-36b1-42c2-86c0-e62352dd1248</t>
  </si>
  <si>
    <t>مدیر سایت گندله سازی اردکان</t>
  </si>
  <si>
    <t>69a487f3-4bdc-4b16-bad0-50dd12332af4</t>
  </si>
  <si>
    <t>داریوش خادمی</t>
  </si>
  <si>
    <t>de5fa14c-8d79-455f-b526-f98a8d6dfe72</t>
  </si>
  <si>
    <t>ffaec850-c016-469b-a4d6-51de4fb8132e</t>
  </si>
  <si>
    <t>محمدهادی منصوری خواه</t>
  </si>
  <si>
    <t>73fe0423-143e-4ffb-bad9-e0f308e0eef9</t>
  </si>
  <si>
    <t>55907e37-2226-4638-a48e-520214dbc40b</t>
  </si>
  <si>
    <t>محسن پایدار اردکانی</t>
  </si>
  <si>
    <t>7163d3d8-33a2-4037-bbff-9855066f2c19</t>
  </si>
  <si>
    <t>cdfffa02-30c2-43ba-af55-525e0c86a822</t>
  </si>
  <si>
    <t>مهدی طلابی مزرعه نو</t>
  </si>
  <si>
    <t>4364abb5-05e7-442f-af75-5fe4b09a48a0</t>
  </si>
  <si>
    <t>5aefe541-17c3-4d2a-b706-53071b3af12e</t>
  </si>
  <si>
    <t>خلیل کریمی عقدا</t>
  </si>
  <si>
    <t>7c70790f-81e3-4efd-ae03-700d677984bd</t>
  </si>
  <si>
    <t>e32314a5-b625-4649-af67-535820adf030</t>
  </si>
  <si>
    <t>هادی حدادنیا</t>
  </si>
  <si>
    <t>fbc5d0d2-c614-4585-a989-c17375ae0c86</t>
  </si>
  <si>
    <t>2a3ad16b-ced1-4580-b5cf-535f5f9b90bb</t>
  </si>
  <si>
    <t>علی اصغر حسین زاده خلیل آبادی</t>
  </si>
  <si>
    <t>2c0199c9-70a2-4217-9d18-d4d78c9b3e5c</t>
  </si>
  <si>
    <t>adb4f165-8600-4d3a-acfe-53933db50e68</t>
  </si>
  <si>
    <t>حسین فتوحی اردکانی</t>
  </si>
  <si>
    <t>7461b706-7dcc-4acb-9c3d-640efd830315</t>
  </si>
  <si>
    <t>cc8ee4ab-7e35-4560-a82a-539390a610d8</t>
  </si>
  <si>
    <t>علیرضا رحیم نیاء اردکانی</t>
  </si>
  <si>
    <t>8844e8ce-8f44-4cd9-89e5-0eb5469f46dd</t>
  </si>
  <si>
    <t>d0c3033d-ee21-4a0a-9db8-54131736a82d</t>
  </si>
  <si>
    <t>حمید هاتفی اردکانی</t>
  </si>
  <si>
    <t>7bca86d9-b1ea-47e6-b025-ccc8a7a4d58c</t>
  </si>
  <si>
    <t>ada3d657-da2d-41c3-b7a8-54fcc0ebf78f</t>
  </si>
  <si>
    <t>محمدجواد قاسمی هفتادر</t>
  </si>
  <si>
    <t>616e9b9b-2cb8-4f8c-8164-68e0226aafab</t>
  </si>
  <si>
    <t>fa2efc7c-c3c4-4e4b-8ba8-550edc3c618a</t>
  </si>
  <si>
    <t>قاسم پوردهقانی اردکانی</t>
  </si>
  <si>
    <t>caecd0c9-4290-41c7-b453-73f6109bb41b</t>
  </si>
  <si>
    <t>مدیر کنترل فرآیند و کیفیت</t>
  </si>
  <si>
    <t>8e65db00-7a98-413c-90dc-555db0de256a</t>
  </si>
  <si>
    <t>علیرضا اکبریان</t>
  </si>
  <si>
    <t>8185a79f-2cf6-4d93-8f26-c51336313dad</t>
  </si>
  <si>
    <t>سرپرست خدمات عمومی</t>
  </si>
  <si>
    <t>efe362fb-657b-4898-8fa1-572b80a305ac</t>
  </si>
  <si>
    <t>رضا صداقت اردکانی</t>
  </si>
  <si>
    <t>a087aad2-7207-412d-ba43-4fa059d59c93</t>
  </si>
  <si>
    <t>56788ad6-baaa-48d1-ab49-57e83e73c281</t>
  </si>
  <si>
    <t>مهدی حسینی اردکانی</t>
  </si>
  <si>
    <t>c10b7f3c-b127-47c3-9d6f-a3b44306030a</t>
  </si>
  <si>
    <t>مدیر تولید</t>
  </si>
  <si>
    <t>3bd58ee3-6232-4a8b-81c8-5853f3f3a313</t>
  </si>
  <si>
    <t>اسماعیل هارونی</t>
  </si>
  <si>
    <t>bddab20a-16ce-404d-9064-86534dff61d1</t>
  </si>
  <si>
    <t>کارشناس مهندسی کنترل فرآیند وکیفیت</t>
  </si>
  <si>
    <t>00fefede-8a95-4cc1-8347-590c8418d142</t>
  </si>
  <si>
    <t>حبیب بهجتی اردکانی</t>
  </si>
  <si>
    <t>1ab43943-3339-416c-8bb3-d2c6b96afb7f</t>
  </si>
  <si>
    <t>0c1d82b4-9cd0-4641-9f8b-5a269ff965c4</t>
  </si>
  <si>
    <t>حسین رفیعی مزرعه نو</t>
  </si>
  <si>
    <t>dd40a0c4-794e-4b23-a75a-3b18d0a6cfa3</t>
  </si>
  <si>
    <t>تعمیرکار تاسیسات</t>
  </si>
  <si>
    <t>f48e3099-c82f-4681-9f69-5b2ebc0e1b7c</t>
  </si>
  <si>
    <t>محمدرضا دهقان</t>
  </si>
  <si>
    <t>f3387258-bb24-41ed-ad0e-c65bf3d1aeba</t>
  </si>
  <si>
    <t>کارشناس کالیبراسیون</t>
  </si>
  <si>
    <t>e3591c6b-80d4-429e-8282-5b8df13be423</t>
  </si>
  <si>
    <t>محمدجواد جعفری راد</t>
  </si>
  <si>
    <t>1955f5ff-ca28-4f79-8c59-e86059a435bb</t>
  </si>
  <si>
    <t>سرشیفت تخلیه مواد</t>
  </si>
  <si>
    <t>f4a65f24-8b3b-4cb3-9892-5b988f22bd8d</t>
  </si>
  <si>
    <t>محمدحسن ضیائی اردکانی</t>
  </si>
  <si>
    <t>e057c893-7b68-43b4-a53e-d3c99ed644d8</t>
  </si>
  <si>
    <t>کاردان حسابداری</t>
  </si>
  <si>
    <t>242ca3b8-2688-4b32-b1a4-5b9b16365399</t>
  </si>
  <si>
    <t>روح اله قانعی اردکان</t>
  </si>
  <si>
    <t>59088afb-0f17-4809-b35c-9e86c3a8dbb5</t>
  </si>
  <si>
    <t>43b1ff67-b28f-47a5-ba8c-5bc1154563ff</t>
  </si>
  <si>
    <t>مصطفی غفاری اردکانی</t>
  </si>
  <si>
    <t>a5c932c6-7ec7-4238-a4b3-c2e57d9749ec</t>
  </si>
  <si>
    <t>ناظر مکانیک کارفرما</t>
  </si>
  <si>
    <t>16378ed4-13c0-4811-b16d-5be268a9fc04</t>
  </si>
  <si>
    <t>محمد مهدی برخورداری</t>
  </si>
  <si>
    <t>1fad7a2f-8001-4928-9e8a-f696cb160de5</t>
  </si>
  <si>
    <t>e85a6c44-fd55-4518-b9a4-5c34ead10524</t>
  </si>
  <si>
    <t>رحمت اله عابدینی ارجنان</t>
  </si>
  <si>
    <t>77f6aa9b-17ee-4179-903f-435dfe0e0385</t>
  </si>
  <si>
    <t>سرپرست حفاظت فیزیکی مجتمع</t>
  </si>
  <si>
    <t>869bf51f-397a-4a05-b00e-5c87dbc4f386</t>
  </si>
  <si>
    <t>معین امامی شمس آباد</t>
  </si>
  <si>
    <t>49a9f5d5-5ee2-44ef-b77c-32ef1dd19caa</t>
  </si>
  <si>
    <t>508006df-d81c-43b2-813a-5cc1004366a3</t>
  </si>
  <si>
    <t>حمزه طالبیان عقداء</t>
  </si>
  <si>
    <t>382c2e80-5ceb-4209-aea1-a9878c39ad76</t>
  </si>
  <si>
    <t>رئیس خدمات پشتیبانی صنعتی</t>
  </si>
  <si>
    <t>61526d0e-8e91-490f-9843-5d3b1275241a</t>
  </si>
  <si>
    <t>abb0a299-9217-4eba-8d00-21b88f7bdb86</t>
  </si>
  <si>
    <t>638d570a-aa0e-48cc-843a-5d99cbfcf9f1</t>
  </si>
  <si>
    <t>محسن پورنجف زاده اردکانی</t>
  </si>
  <si>
    <t>3af81f11-6cbd-4fa6-84dc-20a86e5995f8</t>
  </si>
  <si>
    <t>e7313647-877c-4eb5-90ff-5dc0963d23c6</t>
  </si>
  <si>
    <t>حجت اله مسعود</t>
  </si>
  <si>
    <t>b6392ab5-32b7-46f5-8391-48e74879f0cf</t>
  </si>
  <si>
    <t>da69d9f7-1470-4e7c-9161-5e749072500c</t>
  </si>
  <si>
    <t>اکبر شهدادی</t>
  </si>
  <si>
    <t>7b3d4dfb-f519-4843-928a-50c3be52c985</t>
  </si>
  <si>
    <t>سرپرست حسابداری</t>
  </si>
  <si>
    <t>eb58cf3a-aa04-499c-8529-5ecdcb2f3bdf</t>
  </si>
  <si>
    <t>رضا ابومحمدی اردکانی</t>
  </si>
  <si>
    <t>e528acb2-27bb-4742-a2f2-07919384a7b9</t>
  </si>
  <si>
    <t>aab44eda-11ff-4e8c-8780-5f1005e5a590</t>
  </si>
  <si>
    <t>علی رضائی</t>
  </si>
  <si>
    <t>707c3903-d7ad-47b3-b13a-694e4feedcbf</t>
  </si>
  <si>
    <t>4cc46724-f0b9-4c29-b690-5fec39ac3308</t>
  </si>
  <si>
    <t>احمد خسروانجم</t>
  </si>
  <si>
    <t>de9fd85e-8a5a-4fe3-a237-e00400e4df3a</t>
  </si>
  <si>
    <t>c6f24a21-b08f-46fa-965a-604707492559</t>
  </si>
  <si>
    <t>علی اصغر سبحانی</t>
  </si>
  <si>
    <t>07c8dedb-ba88-41a2-b030-6449f5f0f07c</t>
  </si>
  <si>
    <t>71a247c6-6cce-434a-ae6c-6049fc7c719a</t>
  </si>
  <si>
    <t>علی قربانی</t>
  </si>
  <si>
    <t>1af4510e-b0bb-431e-a7f6-6d9410fcf8f3</t>
  </si>
  <si>
    <t>832e90d7-f053-4018-8166-609be449dfe8</t>
  </si>
  <si>
    <t>جواد مهدوی فخرآباد</t>
  </si>
  <si>
    <t>6703e836-b9d4-4451-966c-6c340ecd401e</t>
  </si>
  <si>
    <t>ca0d13ab-44a2-4e09-8097-60f8a2928366</t>
  </si>
  <si>
    <t>مهدی افخمی عقدا</t>
  </si>
  <si>
    <t>4e2fab0d-92f3-4f04-89eb-5359eaf109fa</t>
  </si>
  <si>
    <t>db2428bc-48a6-46c4-810e-61356b888e7e</t>
  </si>
  <si>
    <t>حبیب حبیبی احمدآبادی</t>
  </si>
  <si>
    <t>320c7064-bdad-4654-bf29-fb4a14dd9869</t>
  </si>
  <si>
    <t>9a5c7ae4-e5c2-41f4-a1c3-6138c2014d7f</t>
  </si>
  <si>
    <t>حبیب اله عباسی مزرعه میر</t>
  </si>
  <si>
    <t>0bc48afb-280a-4207-9ba4-542986cd2d47</t>
  </si>
  <si>
    <t>bce2557c-fa72-46e0-81b9-6225d8274d60</t>
  </si>
  <si>
    <t>سید حسین میرجعفری اردکانی</t>
  </si>
  <si>
    <t>f8b38666-6a70-4a95-9131-b0481a200892</t>
  </si>
  <si>
    <t>b6dbd264-05e0-4019-81b1-62360f0885e6</t>
  </si>
  <si>
    <t>مرتضی حیدر</t>
  </si>
  <si>
    <t>adc5cb58-f796-43dc-a5b5-baff23c1426d</t>
  </si>
  <si>
    <t>9e80219a-db58-4aa9-8311-626351e41ff7</t>
  </si>
  <si>
    <t>عباس طهماسبی آبدر</t>
  </si>
  <si>
    <t>efe5e764-2207-4567-8e45-6496e8d74e14</t>
  </si>
  <si>
    <t>6fccb1e1-9747-4bf5-9858-63192661547d</t>
  </si>
  <si>
    <t>علیرضا چاه متکی</t>
  </si>
  <si>
    <t>2854a2f9-f05d-4264-bb6f-06fe43c7d96f</t>
  </si>
  <si>
    <t>مسئول تأسیسات نیمه صنعتی</t>
  </si>
  <si>
    <t>477c0195-b443-43aa-81e6-638357cdf7b2</t>
  </si>
  <si>
    <t>ایمان حسنائی</t>
  </si>
  <si>
    <t>cf1033a2-824b-493c-860f-149afe0f5857</t>
  </si>
  <si>
    <t>c8457ac6-7cfc-4cc8-9508-6391aa40c42b</t>
  </si>
  <si>
    <t>سیدروح الله میرشمسی اردکانی</t>
  </si>
  <si>
    <t>8abbeb71-de82-47f2-9265-21f824515259</t>
  </si>
  <si>
    <t>سرپرست تعمیرات مکانیک</t>
  </si>
  <si>
    <t>cb8d252a-5b41-49da-b5ca-63ad70b5795a</t>
  </si>
  <si>
    <t>علی محمد مرادی پور</t>
  </si>
  <si>
    <t>940c580c-73bb-4dbe-88c6-9b3ec9088664</t>
  </si>
  <si>
    <t>b1260fbb-bbb7-4358-a177-643c1ff5264c</t>
  </si>
  <si>
    <t>آیت اله فهیمی عقدا</t>
  </si>
  <si>
    <t>4fc2c4d7-f07d-41a5-b5f5-0ba35f43e47b</t>
  </si>
  <si>
    <t>782bc2c2-09b6-4070-8a34-6476e6344ca6</t>
  </si>
  <si>
    <t>مصطفی افخمی عقدا</t>
  </si>
  <si>
    <t>93055c53-879f-4c69-9092-410c4dd99353</t>
  </si>
  <si>
    <t>مسئول شیفت کنترل کیفیت و آزمایشگاه</t>
  </si>
  <si>
    <t>d59d982b-ae4c-4f66-bf5a-65b1fcc07747</t>
  </si>
  <si>
    <t>محمدجواد قانع اردکانی</t>
  </si>
  <si>
    <t>cacf1086-1cd2-4b77-abae-157089e86f66</t>
  </si>
  <si>
    <t>234c71e2-8d6b-4c9c-8c0e-65e87971a10a</t>
  </si>
  <si>
    <t>مهدی انتظاریان اردکانی</t>
  </si>
  <si>
    <t>d24845a7-306d-423e-ac92-547f5a0dcf25</t>
  </si>
  <si>
    <t>e8069993-9a33-4e80-a582-66029e997a5d</t>
  </si>
  <si>
    <t>احمد مجاور ترک آبادی</t>
  </si>
  <si>
    <t>c9b554b2-0e6e-4f45-8340-ee3feb6a37c3</t>
  </si>
  <si>
    <t>35c8aa1f-6713-46cc-be69-662f13570e50</t>
  </si>
  <si>
    <t>علی محتاجی احمدآبادی</t>
  </si>
  <si>
    <t>bbeba2b1-0a86-405f-99c2-fa8b0f455cb9</t>
  </si>
  <si>
    <t>1d869aa6-3312-44a9-a935-678c17f84798</t>
  </si>
  <si>
    <t>محسن آسایش اردکانی</t>
  </si>
  <si>
    <t>7a87c901-8e09-4036-8a2a-7ac1d61e99c6</t>
  </si>
  <si>
    <t>a624c883-4f44-445c-8b18-67ca6dbed9c2</t>
  </si>
  <si>
    <t>مهدی ارشادی</t>
  </si>
  <si>
    <t>3567eeea-dba3-4106-a85b-fe53e17b2880</t>
  </si>
  <si>
    <t>36953dee-5d4a-4056-b83f-6830007ecc22</t>
  </si>
  <si>
    <t>مصطفی برقی اردکانی</t>
  </si>
  <si>
    <t>e32a0e9f-5839-4210-8da0-399443e6d5dc</t>
  </si>
  <si>
    <t>388ddee7-ae5f-4f47-a8b2-69568aac0e55</t>
  </si>
  <si>
    <t>ابوالفضل یعقوبی</t>
  </si>
  <si>
    <t>ca594a27-3cf8-4318-957b-cb16f21c7c44</t>
  </si>
  <si>
    <t>31dc9843-a0b9-46ad-9b17-6973bd146e6c</t>
  </si>
  <si>
    <t>احسان اله ذوالفقاری</t>
  </si>
  <si>
    <t>468ab5b0-19aa-4036-911d-c9606a48b60e</t>
  </si>
  <si>
    <t>15d8f63d-8ccd-499c-bfe5-69d33197c8e2</t>
  </si>
  <si>
    <t>ابراهیم محمدی احمد آبادی</t>
  </si>
  <si>
    <t>262d042d-8f73-4d0f-bea3-94a5dd234c05</t>
  </si>
  <si>
    <t>d7653a88-6de3-4a78-8469-6a04e1f6cdd3</t>
  </si>
  <si>
    <t>مجتبی سامعی</t>
  </si>
  <si>
    <t>29d0e884-8873-4235-a4b6-2ff0bc8bc3e4</t>
  </si>
  <si>
    <t>299478f5-cac7-4030-818b-6b34f24cbcfb</t>
  </si>
  <si>
    <t>محمد علی امامی میبدی</t>
  </si>
  <si>
    <t>600deaab-6c0e-4eb2-9745-8fdad223192e</t>
  </si>
  <si>
    <t>dfb28c59-109f-4e02-8966-6b58141e8b27</t>
  </si>
  <si>
    <t>وهب خانی</t>
  </si>
  <si>
    <t>444d7324-dcb7-4cb3-9c5a-84d1ff5a5148</t>
  </si>
  <si>
    <t>90f57884-47af-40bc-8a13-6b65dac202f4</t>
  </si>
  <si>
    <t>حمید فتوحی اردکانی</t>
  </si>
  <si>
    <t>90d267f0-aaf9-4c0a-86d2-00eeb6fdacf4</t>
  </si>
  <si>
    <t>9f1d1280-ef23-47ef-a2bc-6be5c7754c16</t>
  </si>
  <si>
    <t>محمد محمدی ترک آباد</t>
  </si>
  <si>
    <t>7bc3e3d2-e73c-4c3b-a548-cd3eca2fcc55</t>
  </si>
  <si>
    <t>44b20265-b0c3-4839-b61e-6c7118ebb7f2</t>
  </si>
  <si>
    <t>مصطفی حیدر</t>
  </si>
  <si>
    <t>fa7779a3-ffac-446f-ac94-c666aa7c0336</t>
  </si>
  <si>
    <t>0dd52964-3623-4ac7-ba95-6d10dc4cfc6c</t>
  </si>
  <si>
    <t>محمود صفری</t>
  </si>
  <si>
    <t>7160ec44-f2e5-41a9-aad8-726ee55cf3ba</t>
  </si>
  <si>
    <t>df71f0a7-21be-49f6-8e57-6d2126848496</t>
  </si>
  <si>
    <t>6cf15fe0-828a-4374-9c5c-9c475dee8494</t>
  </si>
  <si>
    <t>c983c59b-b77a-4cf3-ac46-6dea216fd5d6</t>
  </si>
  <si>
    <t>سید مجتبی طبائی عقدائی</t>
  </si>
  <si>
    <t>3337b84f-9aa2-4a58-8d16-12da4b5c59d8</t>
  </si>
  <si>
    <t>cce8aed8-6af5-4bf8-9667-6f86685b7055</t>
  </si>
  <si>
    <t>حسن محمدی ترک آباد</t>
  </si>
  <si>
    <t>67261c00-9f5d-4186-8278-28de0bc95282</t>
  </si>
  <si>
    <t>08f2e8fe-c82d-4987-831a-7029a2a9cc05</t>
  </si>
  <si>
    <t>ولی اله محمدی</t>
  </si>
  <si>
    <t>bf7d90dc-ebb9-43b0-ab8f-d786e4acde7e</t>
  </si>
  <si>
    <t>c380642e-b7b7-4234-995f-71046ddca532</t>
  </si>
  <si>
    <t>سعید مزیدی شرف آبادی</t>
  </si>
  <si>
    <t>0d0ec015-147c-4e9d-9425-5742a827e30b</t>
  </si>
  <si>
    <t>54a0f6a9-3af7-4c71-b67d-7137aa1bfee8</t>
  </si>
  <si>
    <t>امیر مهدی زاده اردکانی</t>
  </si>
  <si>
    <t>bd6d54ca-d811-4d01-8dc1-fd9af1162551</t>
  </si>
  <si>
    <t>8f8f6ab7-0536-4a22-9480-715925bb8f17</t>
  </si>
  <si>
    <t>حمید رضا زارع احمد آبادی</t>
  </si>
  <si>
    <t>57e6459a-c408-4a1d-8767-ecca9ded27b9</t>
  </si>
  <si>
    <t>118a87ab-fc7f-4463-949a-71b8d5940f35</t>
  </si>
  <si>
    <t>علی انصاری فر</t>
  </si>
  <si>
    <t>7d9fd316-ae4f-43a6-9ee4-814fd34f2d84</t>
  </si>
  <si>
    <t>33165f38-22bf-4ff0-a0ef-726bb175b682</t>
  </si>
  <si>
    <t>محمد حمید برزگر بفرویی</t>
  </si>
  <si>
    <t>933f123b-ed93-4d9e-9424-18ab48f2483c</t>
  </si>
  <si>
    <t>c6f52461-e9ff-40db-8bb1-72aae84a9f1e</t>
  </si>
  <si>
    <t>وحید ایزدی</t>
  </si>
  <si>
    <t>9a8a4edb-9e00-40af-bab8-c554c95914d2</t>
  </si>
  <si>
    <t>87012129-5c50-46cc-a3a6-72bedbba7b33</t>
  </si>
  <si>
    <t>ابوالفضل علی نژاد</t>
  </si>
  <si>
    <t>82da12f5-8fe6-461c-9158-e28a5b9e3ad8</t>
  </si>
  <si>
    <t>992edb2b-cc0a-4bc8-b505-73147a367bf4</t>
  </si>
  <si>
    <t>جلال افخمی عقدا</t>
  </si>
  <si>
    <t>45aa360e-ad3f-4128-8227-77971b60032b</t>
  </si>
  <si>
    <t>3c38fd0a-87ae-49b2-94b7-76ee24a333d1</t>
  </si>
  <si>
    <t>محمدحسین هاتفی اردکانی</t>
  </si>
  <si>
    <t>8a7d06b9-34e6-48bc-abbf-673da5a4a2f1</t>
  </si>
  <si>
    <t>سرشیفت حمل و بارگیری</t>
  </si>
  <si>
    <t>463bb2ec-ef21-4462-8588-76f8ccb3644a</t>
  </si>
  <si>
    <t>سید امیر طبائی عقدائی</t>
  </si>
  <si>
    <t>b663e549-6332-42da-bf07-afd351caf48d</t>
  </si>
  <si>
    <t>c2f07815-8281-4123-9dd5-775b33151e78</t>
  </si>
  <si>
    <t>محسن شرف الدینی ترک آباد</t>
  </si>
  <si>
    <t>1ae66ea4-82bc-440a-a2c8-bf90d10520f5</t>
  </si>
  <si>
    <t>049bd7d6-a594-414b-b334-7780f50af97f</t>
  </si>
  <si>
    <t>مجید شاکر اردکانی</t>
  </si>
  <si>
    <t>f8a7fd5c-7677-463c-b94f-38c34957cbfb</t>
  </si>
  <si>
    <t>16e5aeed-b23e-4e28-ac80-77832e060db6</t>
  </si>
  <si>
    <t>محمد خدائی</t>
  </si>
  <si>
    <t>e17c423f-26d4-4589-b153-77d97dc655b0</t>
  </si>
  <si>
    <t>84a7f361-2300-40c7-be43-77be4b6cfa84</t>
  </si>
  <si>
    <t>حسین کبیری</t>
  </si>
  <si>
    <t>89fc46a0-5107-4046-af6e-1e705765da21</t>
  </si>
  <si>
    <t>b174dab4-7fa4-4c07-966f-77dcc29af2e2</t>
  </si>
  <si>
    <t>صالح مرادپور رشیدی</t>
  </si>
  <si>
    <t>20ba5136-b4f5-4859-92d5-aa03f183ad9c</t>
  </si>
  <si>
    <t>3d9bccd6-8ac8-43c0-8a7c-7854e1ca7ab0</t>
  </si>
  <si>
    <t>حمید کریمی</t>
  </si>
  <si>
    <t>a64d54b0-9a51-4f7c-bfa1-afe1742a3b6c</t>
  </si>
  <si>
    <t>01db1ca5-e297-4f32-84cd-79be3b7ba507</t>
  </si>
  <si>
    <t>علی غیبی</t>
  </si>
  <si>
    <t>64611f7b-2ff6-44ea-a5d4-94e923afff99</t>
  </si>
  <si>
    <t>fcfc6578-5a89-48e6-8419-7b11c58bf308</t>
  </si>
  <si>
    <t>یاسر عبدالهی سروی</t>
  </si>
  <si>
    <t>505c7b6d-710b-42e6-aa26-168ed4d250be</t>
  </si>
  <si>
    <t>50bdedb3-afea-4b05-b4b1-7b3d9ea6daa0</t>
  </si>
  <si>
    <t>مجید اسلامی امیرآبادی</t>
  </si>
  <si>
    <t>63160704-f0e9-47ec-9619-8e0878d5d691</t>
  </si>
  <si>
    <t>1035d6f4-c8dc-4840-ab0e-7b7364579d43</t>
  </si>
  <si>
    <t>محمد دهستانی اردکانی</t>
  </si>
  <si>
    <t>d4e037cf-5927-4b55-93ab-6a94abe5e985</t>
  </si>
  <si>
    <t>7a6d0c0d-8126-4f32-8bc9-7bce52e04745</t>
  </si>
  <si>
    <t>حسینعلی بابائی چاه افضل</t>
  </si>
  <si>
    <t>ea34d7b5-8531-40f4-af06-6e3f9bb18de3</t>
  </si>
  <si>
    <t>52a936fb-82f3-45fd-8817-7c1601bed642</t>
  </si>
  <si>
    <t>یحیی حیدری ترک آباد</t>
  </si>
  <si>
    <t>0e23870b-13a5-45fb-bc6d-8de1e891c150</t>
  </si>
  <si>
    <t>abb30a62-c6d3-4d46-b6cf-7c537c084e27</t>
  </si>
  <si>
    <t>حامد حکیم زاده اردکان</t>
  </si>
  <si>
    <t>17952ae0-7036-4af7-8749-e8956a919411</t>
  </si>
  <si>
    <t>a4e1afc8-a9df-42ae-9dbe-7c582ca37b40</t>
  </si>
  <si>
    <t>شعبانعلی میرجانی سرو</t>
  </si>
  <si>
    <t>37765509-3e01-468b-84ad-61eba2769265</t>
  </si>
  <si>
    <t>f66fb2a3-40f8-4d91-a737-7c8e75c9461b</t>
  </si>
  <si>
    <t>اسماعیل امیری هفتادر</t>
  </si>
  <si>
    <t>ca06e6b7-6800-4c0c-af35-a8832fb697a1</t>
  </si>
  <si>
    <t>cac95ddc-ac6f-4243-8f8f-7ce6d82a9fad</t>
  </si>
  <si>
    <t>علی ادبی اردکانی</t>
  </si>
  <si>
    <t>999bf68b-0b98-4715-ad8c-d34aae05ac5a</t>
  </si>
  <si>
    <t>6e146e9e-b107-45d2-9e0c-f59301e370af</t>
  </si>
  <si>
    <t>7aa6ea95-7e45-4716-94bf-7d8dc73231fe</t>
  </si>
  <si>
    <t>مجید شجاعی باغینی</t>
  </si>
  <si>
    <t>c029e5bc-86f3-4477-9947-021cfa70e3e0</t>
  </si>
  <si>
    <t>3e8a858b-e5ba-4943-b20e-7e11b124c0c9</t>
  </si>
  <si>
    <t>حسین نوری احمدآبادی</t>
  </si>
  <si>
    <t>8c54a9bd-9088-4e80-a2e8-dc3973e12a64</t>
  </si>
  <si>
    <t>2bad27c4-e68d-4fcb-8f0d-7e148dceda56</t>
  </si>
  <si>
    <t>جعفر محمودی گاودار</t>
  </si>
  <si>
    <t>39d17607-5db2-47a7-86ce-0dae4a3db952</t>
  </si>
  <si>
    <t>8a6a84fd-2782-4a4a-9b99-7e7746d69fbd</t>
  </si>
  <si>
    <t>غلامرضا فاضلی شورکی</t>
  </si>
  <si>
    <t>e4a8bead-cced-4743-be47-1c6e8845cd1e</t>
  </si>
  <si>
    <t>2295d730-ede0-4bf1-a378-7fa430e5e366</t>
  </si>
  <si>
    <t>میرحامد انواری مومن</t>
  </si>
  <si>
    <t>c6ed20c6-9e0d-45bd-bde4-983f55ac3189</t>
  </si>
  <si>
    <t>مدیر تعمیرات مکانیک و تاسیسات</t>
  </si>
  <si>
    <t>beacbc4a-e380-4217-a138-8034588582dc</t>
  </si>
  <si>
    <t>سید حیدر علوی</t>
  </si>
  <si>
    <t>4413abb3-6451-4b8f-ac5a-a5a18bf2b1f4</t>
  </si>
  <si>
    <t>38c6fc6a-10d2-4b81-b27b-803fe8d2a5fe</t>
  </si>
  <si>
    <t>حمید احمدی فرد</t>
  </si>
  <si>
    <t>b4beb1df-54d1-4809-8542-26cb0b5ee6fe</t>
  </si>
  <si>
    <t>2bad1b2c-2742-4c0e-8728-80a9d61fb171</t>
  </si>
  <si>
    <t>حسین نظریان</t>
  </si>
  <si>
    <t>16e0a178-e992-4a9a-9ba6-1d72a5d35a6c</t>
  </si>
  <si>
    <t>e04efcab-a9fc-4c91-a949-80aba428be04</t>
  </si>
  <si>
    <t>عبداله محمدی هفتادر</t>
  </si>
  <si>
    <t>b534de3a-dd76-4271-bf6e-19d39b7f6297</t>
  </si>
  <si>
    <t>3c6e1b3e-43d6-4eea-888e-839bf755b581</t>
  </si>
  <si>
    <t>ابراهیم بابائی مزرعه نو</t>
  </si>
  <si>
    <t>281b1693-a583-4707-bc32-2199fe79e405</t>
  </si>
  <si>
    <t>7e713b98-8ac2-4df6-9a29-847143af533b</t>
  </si>
  <si>
    <t>سید محمدهانی موسوی بیوکی</t>
  </si>
  <si>
    <t>5e7a72f0-b8e5-418d-8ca7-e62d7651cb6a</t>
  </si>
  <si>
    <t>نگهبان رختکن</t>
  </si>
  <si>
    <t>44e625a8-affb-4a55-bd1d-854616299bc6</t>
  </si>
  <si>
    <t>حسین مرادی فر</t>
  </si>
  <si>
    <t>1321ee23-ce30-4fe6-8e7b-612135ad187e</t>
  </si>
  <si>
    <t>39ab321d-5d65-402a-8ff7-862f3bcefcf5</t>
  </si>
  <si>
    <t>مسلم عبدیانی</t>
  </si>
  <si>
    <t>60edd888-6694-4876-aa74-90fc843c5e6c</t>
  </si>
  <si>
    <t>56ae044f-2da8-4f4c-ad2f-864b8c9fde22</t>
  </si>
  <si>
    <t>حامی نداف بازارنو</t>
  </si>
  <si>
    <t>015820f7-e0f5-428e-8acc-fbdf5a54add4</t>
  </si>
  <si>
    <t>36d7aa3e-6318-4953-a6f1-86acb2939ec0</t>
  </si>
  <si>
    <t>علی قانعی اردکان</t>
  </si>
  <si>
    <t>44afe465-0de1-4fa2-804d-5737071d12b1</t>
  </si>
  <si>
    <t>f0106a62-bdb4-4c11-8026-86c23df50637</t>
  </si>
  <si>
    <t>فضل اله دهقانی احمدآبادی</t>
  </si>
  <si>
    <t>5856ede9-2f72-41b6-968b-66203974271d</t>
  </si>
  <si>
    <t>متصدی تامین خدمات و تعمیرات</t>
  </si>
  <si>
    <t>fdb2bdcc-3b7c-403e-a347-874a3593cc77</t>
  </si>
  <si>
    <t>محمد رجبی</t>
  </si>
  <si>
    <t>bf8f54d9-51b1-414e-ab55-1e0a68f81d47</t>
  </si>
  <si>
    <t>b781cb1e-349d-4d24-96fe-8800087cfd2f</t>
  </si>
  <si>
    <t>محمدرضا رفیعی مزرعه نو</t>
  </si>
  <si>
    <t>c1aa1af8-9265-4790-b6d7-d5bd66090526</t>
  </si>
  <si>
    <t>bc14d806-366e-4cf8-b9e3-88f026fa3055</t>
  </si>
  <si>
    <t>مرتضی شاکری اردکانی</t>
  </si>
  <si>
    <t>862ca3f3-e2bf-41b0-900e-5617e1128248</t>
  </si>
  <si>
    <t>c2fbc228-7c4f-4f2a-9833-88f64a0b7334</t>
  </si>
  <si>
    <t>مهدی نصیری سروی</t>
  </si>
  <si>
    <t>f5d45b80-7c97-4b46-a893-d8ef5af56068</t>
  </si>
  <si>
    <t>53216b98-440b-4635-aa82-891a0ed48902</t>
  </si>
  <si>
    <t>محمدرضا صباغیان اردکانی</t>
  </si>
  <si>
    <t>c1591853-6b2f-4618-b894-bd3e7dac3560</t>
  </si>
  <si>
    <t>7da243e9-084c-4579-8305-895e9edae22c</t>
  </si>
  <si>
    <t>ناصر نصیری عقدائی</t>
  </si>
  <si>
    <t>3df042fa-f67b-4ef3-8981-0974713dd89b</t>
  </si>
  <si>
    <t>رئیس امور نیروی انسانی و خدمات عمومی</t>
  </si>
  <si>
    <t>0b2041dc-b1dc-47ae-8029-899ba338d8b4</t>
  </si>
  <si>
    <t>حسین پرند</t>
  </si>
  <si>
    <t>b30bcf14-d411-439b-8565-0b7b14445b53</t>
  </si>
  <si>
    <t>a91c8c04-0cd8-4569-84cc-89f45e99226f</t>
  </si>
  <si>
    <t>روزبه بهبهانیان</t>
  </si>
  <si>
    <t>c6ba077f-6d5d-45bc-9322-f2fcf0b4e7b0</t>
  </si>
  <si>
    <t>a5edd56d-2911-4abf-8e62-8a38bf97d060</t>
  </si>
  <si>
    <t>سید مصطفی رفیعی صدرآباد</t>
  </si>
  <si>
    <t>db396800-edcc-4b56-a44d-f9bd9caa3d2b</t>
  </si>
  <si>
    <t>d7b38dfc-372e-4f46-bf0a-8a75e17245ac</t>
  </si>
  <si>
    <t>مهدی شاکر اردکانی</t>
  </si>
  <si>
    <t>5a247129-bf2f-4b5e-a3db-6a7e6ace6e75</t>
  </si>
  <si>
    <t>9699c73c-a64c-4c0b-8e5f-8a7a8605e594</t>
  </si>
  <si>
    <t>موسی شهسواری</t>
  </si>
  <si>
    <t>a6fa39c2-6ee2-4f7e-8108-1d6bfbc64500</t>
  </si>
  <si>
    <t>e4dfdd5c-a28f-4590-97c1-8b3e2fcdd15c</t>
  </si>
  <si>
    <t>محمدحسین بهجتی اردکانی</t>
  </si>
  <si>
    <t>a24f7bce-8d1c-4d16-9c08-18636682bb43</t>
  </si>
  <si>
    <t>7ea9f522-92ae-4832-9ed9-8b67623462fa</t>
  </si>
  <si>
    <t>مرتضی بابائیان عقدا</t>
  </si>
  <si>
    <t>a2a3d2b5-26fb-4e05-8534-971902841479</t>
  </si>
  <si>
    <t>398f346a-c6e8-488d-aebf-8bc9c0e4a80a</t>
  </si>
  <si>
    <t>ناصر نصیری پور</t>
  </si>
  <si>
    <t>b4bec8cf-217b-4724-96e4-c60adc74bb7d</t>
  </si>
  <si>
    <t>7fd095fa-4534-43ca-87d8-8c3a7e4e3eca</t>
  </si>
  <si>
    <t>سید اسماعیل عطری اردکانی</t>
  </si>
  <si>
    <t>21d53854-e9f9-4c8b-b917-437a66b7bbfd</t>
  </si>
  <si>
    <t>9a9e2239-d392-432e-b907-8ca30d3c3a73</t>
  </si>
  <si>
    <t>حسین مقنی عقدائی</t>
  </si>
  <si>
    <t>7125662f-8917-4496-be00-2847fd029244</t>
  </si>
  <si>
    <t>3fd90edf-5926-40c0-adba-8d8aefffceed</t>
  </si>
  <si>
    <t>اسماعیل جلالپور</t>
  </si>
  <si>
    <t>9683ac15-aee1-478c-a6b1-17af7d16f8a5</t>
  </si>
  <si>
    <t>f4a43b2b-eff5-4990-bd50-8e213e8e4a3a</t>
  </si>
  <si>
    <t>رضا رستمعلی</t>
  </si>
  <si>
    <t>6c574144-8878-46e0-bee2-1b33de3a3222</t>
  </si>
  <si>
    <t>cea43d59-5a87-4f91-b2ec-8e74e3dec207</t>
  </si>
  <si>
    <t>محمدمهدی خدایی</t>
  </si>
  <si>
    <t>d86ce140-adfe-4071-b385-733b00e14a40</t>
  </si>
  <si>
    <t>58894605-5b3d-448d-95cd-8e7d6830d4cf</t>
  </si>
  <si>
    <t>سید جمال موسوی کذابچه</t>
  </si>
  <si>
    <t>6bd8f3ff-df56-448a-afcc-2dc065ddff61</t>
  </si>
  <si>
    <t>اپراتور چاه آب شور</t>
  </si>
  <si>
    <t>734e3c65-7800-455f-b813-8f7e146dae93</t>
  </si>
  <si>
    <t>صفرعلی محمدی ترک آباد</t>
  </si>
  <si>
    <t>f0eec56e-d6c2-446d-8d85-0578e0759890</t>
  </si>
  <si>
    <t>b9f68d74-3c0e-42ae-8e99-90270fb8744b</t>
  </si>
  <si>
    <t>حمیدرضا بابائی مزرعه نو</t>
  </si>
  <si>
    <t>47da14d9-0d9a-45c3-be10-1c08d0a2ea54</t>
  </si>
  <si>
    <t>805e1859-aac4-4b76-891b-90d4233b5dcb</t>
  </si>
  <si>
    <t>علی حسن نژادمری</t>
  </si>
  <si>
    <t>03c4da7f-e4bc-4aad-b328-eb9af56887e6</t>
  </si>
  <si>
    <t>5d8beff0-a44a-40f0-b746-917988bbdec2</t>
  </si>
  <si>
    <t>زین العابدین سرافراز اردکانی</t>
  </si>
  <si>
    <t>70362541-6400-4068-be36-bbed7f9edb70</t>
  </si>
  <si>
    <t>38c904be-f8af-4310-b336-91c5bbb17787</t>
  </si>
  <si>
    <t>حمید وثوقی</t>
  </si>
  <si>
    <t>5b1f0592-00be-463d-9acb-0816f1d80e2d</t>
  </si>
  <si>
    <t>702487f8-136d-434b-b4d5-91d4b721696c</t>
  </si>
  <si>
    <t>علی کیکوهی</t>
  </si>
  <si>
    <t>37d5618d-fa7a-42b1-892f-29ad973846c1</t>
  </si>
  <si>
    <t>8868613e-9d0f-4a8a-bdaa-925645596e04</t>
  </si>
  <si>
    <t>علی سرافراز اردکانی</t>
  </si>
  <si>
    <t>43d3c5fc-dd67-4558-adc9-20ec79d39fd8</t>
  </si>
  <si>
    <t>32408ae1-f816-4207-a3d1-931f9b168c81</t>
  </si>
  <si>
    <t>سید حسین طبائی عقدائی</t>
  </si>
  <si>
    <t>855ba470-5ed7-4caf-b16b-ec83580438b4</t>
  </si>
  <si>
    <t>e6bbc024-0469-4e79-bcb0-93c1e21f2410</t>
  </si>
  <si>
    <t>مهربان لریان</t>
  </si>
  <si>
    <t>ec3cda49-5f3d-4c0e-b834-94368e9479f1</t>
  </si>
  <si>
    <t>سرپرست کارگزینی</t>
  </si>
  <si>
    <t>287b78b0-ecaf-4021-80bd-947100be90ea</t>
  </si>
  <si>
    <t>جواد ابراهیمیان اردکانی</t>
  </si>
  <si>
    <t>2ac7d323-0036-47be-8b33-0988c9af7f80</t>
  </si>
  <si>
    <t>95f4e3eb-5117-44b8-9159-94bb26b8f6fa</t>
  </si>
  <si>
    <t>علی دهستانی اردکانی</t>
  </si>
  <si>
    <t>1e2c5224-3bed-41ce-9d2c-89d663732353</t>
  </si>
  <si>
    <t>b73e86df-753e-42f8-8d01-05f83242e06e</t>
  </si>
  <si>
    <t>f59c6d9f-878f-4d0c-ab9f-993cf4792c0e</t>
  </si>
  <si>
    <t>امیدرضا جلال</t>
  </si>
  <si>
    <t>522a685b-9201-4d66-835c-7ace79c406bd</t>
  </si>
  <si>
    <t>c7a6837d-871a-4fe0-a540-999b7e3b03f4</t>
  </si>
  <si>
    <t>هادی افخمی عقدا</t>
  </si>
  <si>
    <t>d77ebf15-9cb2-4ece-a0a0-e3c2fb7b0b2c</t>
  </si>
  <si>
    <t>84d0eb8f-34be-4188-bb1e-99ba5f2938d4</t>
  </si>
  <si>
    <t>محمدرضا حیدری</t>
  </si>
  <si>
    <t>02dac37f-6cf9-4e67-a20c-3d59b8065af7</t>
  </si>
  <si>
    <t>5af8e4d4-7aa5-431c-bcde-99cf3f0107f5</t>
  </si>
  <si>
    <t>جواد داعی انارکی</t>
  </si>
  <si>
    <t>438f1c44-3e4a-4e18-917b-12058ba777d6</t>
  </si>
  <si>
    <t>db05d9dc-2324-464b-bdf0-9ad54dc0c6d0</t>
  </si>
  <si>
    <t>علی مرادی مزرعه نو</t>
  </si>
  <si>
    <t>56594dbe-bf38-4b1a-97de-872c70490f53</t>
  </si>
  <si>
    <t>e53cef31-d70e-470c-8acd-333070aabd64</t>
  </si>
  <si>
    <t>d157cb5e-0ace-4b7e-b966-9b32706beb4c</t>
  </si>
  <si>
    <t>حمیده جلیل پور اردکانی</t>
  </si>
  <si>
    <t>f301fdf1-ba81-42d1-930f-8096d2e5fe50</t>
  </si>
  <si>
    <t>426359bb-145c-4a2f-a61b-9cb55a985143</t>
  </si>
  <si>
    <t>حمید قاسمی میدان قلعه</t>
  </si>
  <si>
    <t>044746b5-f653-41db-b136-e607ed9f785a</t>
  </si>
  <si>
    <t>173a84db-ebb8-439b-9015-9ce478a8db2c</t>
  </si>
  <si>
    <t>مهدی مرادی مزرعه نو</t>
  </si>
  <si>
    <t>ed07839f-f6a4-45e2-a797-8c520a453ce0</t>
  </si>
  <si>
    <t>7f336926-9672-4b41-9708-9dcd3406c923</t>
  </si>
  <si>
    <t>محمد مرادی مزرعه نو</t>
  </si>
  <si>
    <t>8c2c374e-ef33-4f02-b0ee-4827fee88f3d</t>
  </si>
  <si>
    <t>cbfab1e3-3787-4076-9948-9e5a793b5f70</t>
  </si>
  <si>
    <t>محمد رضا جعفری نعیمی</t>
  </si>
  <si>
    <t>26a6e7de-2b3c-465b-9738-77cd4bbd9296</t>
  </si>
  <si>
    <t>26f3080e-83f4-4494-b273-9e9605e02f04</t>
  </si>
  <si>
    <t>محمدعلی احسانی اردکانی</t>
  </si>
  <si>
    <t>37eba238-acc8-47a3-8d19-6eb5aaff97ab</t>
  </si>
  <si>
    <t>e6c980fe-d1a9-406e-8576-a0f7e686b94e</t>
  </si>
  <si>
    <t>622918cb-1382-4033-8569-9ff0291c46f0</t>
  </si>
  <si>
    <t>fd3962d9-d952-478f-822e-a148985531f6</t>
  </si>
  <si>
    <t>ابوالفضل نصیری فخرآباد</t>
  </si>
  <si>
    <t>7bd39659-5c07-4f15-95c7-8c2c099d0f49</t>
  </si>
  <si>
    <t>fef7fcc8-26ef-4686-a03e-a16e0799958d</t>
  </si>
  <si>
    <t>حسین گلزاری عقدا</t>
  </si>
  <si>
    <t>5fdf0eec-a5ea-4494-99f0-34050ba5e7ea</t>
  </si>
  <si>
    <t>5f8a1a57-5113-42f4-9124-a3e6f7993643</t>
  </si>
  <si>
    <t>محمد علی فتاحی اردکانی</t>
  </si>
  <si>
    <t>3a46adce-62bb-4fed-af06-df5b9cfbfd6b</t>
  </si>
  <si>
    <t>653627ca-a4cc-4833-ad9f-a48d9c971ac5</t>
  </si>
  <si>
    <t>سیدعبداله طباطبائی سروی</t>
  </si>
  <si>
    <t>2d55851b-ccff-438c-b415-a7d9e72388b0</t>
  </si>
  <si>
    <t>34ea1a2f-e261-4f28-b767-a4d3a99e716e</t>
  </si>
  <si>
    <t>سید علی طبائی اردکانی</t>
  </si>
  <si>
    <t>279b9b70-6e7c-4912-a6be-cbc976b6a8d6</t>
  </si>
  <si>
    <t>6a0edec3-8efc-4f07-8631-a528f301fee2</t>
  </si>
  <si>
    <t>حسن خدائی</t>
  </si>
  <si>
    <t>d656c28a-f24d-4751-892c-874520dcc129</t>
  </si>
  <si>
    <t>7c6fa7c1-b31e-45ed-b996-a52efaba25bb</t>
  </si>
  <si>
    <t>5de30d16-5290-4920-9acf-05989149a1e5</t>
  </si>
  <si>
    <t>96a07420-1699-49d9-8dfc-a61c94c1355a</t>
  </si>
  <si>
    <t>محمدحسین شاکر اردکانی</t>
  </si>
  <si>
    <t>a1bff414-e710-4c31-b098-5c939b09de84</t>
  </si>
  <si>
    <t>0af7c158-130c-4cac-9125-a662df49d49c</t>
  </si>
  <si>
    <t>محمد زارعیان کوشکنو</t>
  </si>
  <si>
    <t>ef4e8cfc-b46c-4f5a-bbc2-4334ff98f1aa</t>
  </si>
  <si>
    <t>سرپرست تعمیرات الکتروموتور</t>
  </si>
  <si>
    <t>e1db06ee-9e1e-4c42-8bee-a67f4840e250</t>
  </si>
  <si>
    <t>حسین زارعی</t>
  </si>
  <si>
    <t>90fc7389-9ba0-4db1-b044-c75977e93de4</t>
  </si>
  <si>
    <t>81eb20e3-e54f-448b-bc44-a6c66c0576f2</t>
  </si>
  <si>
    <t>محمود نوری احمدآبادی</t>
  </si>
  <si>
    <t>9a32451d-9533-4e11-813b-4fdc20d34e4d</t>
  </si>
  <si>
    <t>725483a7-3927-4fc6-9811-a8a893853e8a</t>
  </si>
  <si>
    <t>احمدرضا صبوحی</t>
  </si>
  <si>
    <t>89e4c59c-9193-4467-afca-20884dd7cffd</t>
  </si>
  <si>
    <t>0caf4cb7-05b6-483f-b277-a91088d035ba</t>
  </si>
  <si>
    <t>محمدرضا میرجانی سروی</t>
  </si>
  <si>
    <t>1498957d-483c-47e9-91ba-dad3f3ec7bf2</t>
  </si>
  <si>
    <t>594094ee-ff92-4c40-adcf-a975085a1f6f</t>
  </si>
  <si>
    <t>مرتضی عامری</t>
  </si>
  <si>
    <t>44fd55db-7e50-4fe2-824b-4d23a25c196a</t>
  </si>
  <si>
    <t>1a32e26b-3f29-4e8d-a82f-a9fb6404894d</t>
  </si>
  <si>
    <t>محسن مسیبی اردکانی</t>
  </si>
  <si>
    <t>dc888e0c-608c-45b2-9ca8-5764d9705bc4</t>
  </si>
  <si>
    <t>acc25e58-e67a-4f47-84e3-aa2386ccc3d2</t>
  </si>
  <si>
    <t>محمدحسن شاکری</t>
  </si>
  <si>
    <t>8cae0833-dffc-4112-8181-48f287e9c0b4</t>
  </si>
  <si>
    <t>مسئول تاسیسات آبرسانی</t>
  </si>
  <si>
    <t>b66eda8c-3eb5-4f6f-a78d-aa5dc20bea9e</t>
  </si>
  <si>
    <t>احمد نصیری</t>
  </si>
  <si>
    <t>fb14923a-fb5e-4a3c-878c-e5eab0db8dd0</t>
  </si>
  <si>
    <t>441785e3-5a48-4ecf-ae52-aaa432404064</t>
  </si>
  <si>
    <t>محمد بهجتی اردکانی</t>
  </si>
  <si>
    <t>7a5db40b-24f5-48e7-a39a-775fefd53ccb</t>
  </si>
  <si>
    <t>4e12e2ed-6f31-4200-9e28-ab65f59d3e45</t>
  </si>
  <si>
    <t>حسین شاطری مزرعه نو</t>
  </si>
  <si>
    <t>80a44abc-f1eb-4191-98b2-4357d94aaa2e</t>
  </si>
  <si>
    <t>a4fe4681-a9e3-4721-81df-ab6847b384a2</t>
  </si>
  <si>
    <t>ناصر حاتمی مجومرد</t>
  </si>
  <si>
    <t>1138d12c-415f-45e3-a77b-3a64dba6ae31</t>
  </si>
  <si>
    <t>46252cb7-52ff-49a1-95cf-ac24533adb55</t>
  </si>
  <si>
    <t>مهدی میروکیلی</t>
  </si>
  <si>
    <t>aaadefea-db67-46cd-8039-16e5da833c41</t>
  </si>
  <si>
    <t>e0887b97-1674-4c24-8c97-ae82cddc3ea7</t>
  </si>
  <si>
    <t>علی حیدری</t>
  </si>
  <si>
    <t>9277474d-80c3-4679-951d-4f097ccab7e9</t>
  </si>
  <si>
    <t>75875baa-e69d-4ad7-b113-af85dcbe76ea</t>
  </si>
  <si>
    <t>محمدحسین طلابی مزرعه نو</t>
  </si>
  <si>
    <t>0ffa5fa5-b18d-4a27-b2e9-e07a081c3dae</t>
  </si>
  <si>
    <t>e749642e-a62e-4b32-be58-afb57e4ef1d0</t>
  </si>
  <si>
    <t>امیرحسین پایدار اردکانی</t>
  </si>
  <si>
    <t>ef28224a-7386-4dfe-b95b-09765cea1a9f</t>
  </si>
  <si>
    <t>ec8ff79d-e041-4909-b4b9-b065702cf463</t>
  </si>
  <si>
    <t>مهدی رفیعی مزرعه نو</t>
  </si>
  <si>
    <t>17e61d28-5af1-4527-9a8d-fe194e554f3b</t>
  </si>
  <si>
    <t>38a56b04-f223-4c5f-a2ee-b0a628b3899e</t>
  </si>
  <si>
    <t>عبدالرحیم دهقانی فخرآباد</t>
  </si>
  <si>
    <t>35dab656-e1c2-4c0a-8d9b-0cf02790e9a8</t>
  </si>
  <si>
    <t>مدیر بازرگانی</t>
  </si>
  <si>
    <t>b5d2129e-d1ee-411e-a53b-b0bd3e5d968d</t>
  </si>
  <si>
    <t>محسن فتاحی اردکانی</t>
  </si>
  <si>
    <t>29f87a2e-05fe-442e-aa31-f02362918db8</t>
  </si>
  <si>
    <t>aa23f023-5382-4238-b0e6-b21174b17911</t>
  </si>
  <si>
    <t>احمد مرادی پور</t>
  </si>
  <si>
    <t>0bb3dc55-96df-4123-bf66-65504306c157</t>
  </si>
  <si>
    <t>fa57d680-0dbf-4573-a470-b259e8501892</t>
  </si>
  <si>
    <t>سید محمود رفیعی صدرآباد</t>
  </si>
  <si>
    <t>0404cc52-d12f-4058-b3be-d094b587b17a</t>
  </si>
  <si>
    <t>6fd4eabd-c130-4a00-866f-b274234fc150</t>
  </si>
  <si>
    <t>فاطمه شیری زرجوع</t>
  </si>
  <si>
    <t>cebf1d2a-3a4c-4f3f-9b77-bd958b91f6e6</t>
  </si>
  <si>
    <t>a90a270f-c78a-4927-a5ed-b427f64018be</t>
  </si>
  <si>
    <t>سلمان شاکر اردکانی</t>
  </si>
  <si>
    <t>54906b50-46f9-4894-83e8-c438cc7cf0b8</t>
  </si>
  <si>
    <t>da6cdff7-8264-4d6e-a2c5-b4554e4bcb68</t>
  </si>
  <si>
    <t>کاظم شریفی اربوسرا</t>
  </si>
  <si>
    <t>e8807a1f-7bb2-4d05-8914-b8ebb7f8e33d</t>
  </si>
  <si>
    <t>e6d5da33-05e0-429f-aedd-b47b42aa937f</t>
  </si>
  <si>
    <t>محمد کرکیان</t>
  </si>
  <si>
    <t>b177d9d6-7b2d-44b9-ae0e-dd6333406bcd</t>
  </si>
  <si>
    <t>9032c013-d081-4a4c-8a0b-b4f8e132cea8</t>
  </si>
  <si>
    <t>مهدی بیکی هفتادر</t>
  </si>
  <si>
    <t>1fa1c193-cc4f-4c4e-960b-2b236e2c3df4</t>
  </si>
  <si>
    <t>843f9b41-b14b-433c-9461-b507995f1bbf</t>
  </si>
  <si>
    <t>محمدرضا رجبی</t>
  </si>
  <si>
    <t>ee93e194-5d3a-48a4-87a9-efb48c47b129</t>
  </si>
  <si>
    <t>7a948e4a-807d-46c5-b9b7-b5305cd7ba1d</t>
  </si>
  <si>
    <t>سعید مرادی مزرعه نو</t>
  </si>
  <si>
    <t>7a04e645-6fb1-43f8-937e-97915cc1881b</t>
  </si>
  <si>
    <t>2f31aeee-1c8b-4e02-884b-b5f5d9f34176</t>
  </si>
  <si>
    <t>جعفر جعفری ترک آباد</t>
  </si>
  <si>
    <t>d9ee42a0-0a38-4c17-bb86-67cd49bdfeed</t>
  </si>
  <si>
    <t>ca53ac69-0b2f-4855-931f-b61daf3ac99f</t>
  </si>
  <si>
    <t>علی کاظمی</t>
  </si>
  <si>
    <t>e7cbc0bb-2ce3-4e06-b094-0f57326d2bee</t>
  </si>
  <si>
    <t>2df349e4-201d-4952-8d0d-b629327c1186</t>
  </si>
  <si>
    <t>محمدتقی افخمی عقدا</t>
  </si>
  <si>
    <t>2f1670e6-4c30-481e-b8f4-0da63c198497</t>
  </si>
  <si>
    <t>49179f5c-0e3a-4155-83fe-b655d42268d9</t>
  </si>
  <si>
    <t>حسین هاتفی اردکانی</t>
  </si>
  <si>
    <t>0b233488-efe9-4b18-a2c0-230f4a5df3e1</t>
  </si>
  <si>
    <t>8f220d4d-462a-42f0-b5f2-b17f2d683e58</t>
  </si>
  <si>
    <t>8335be20-d5f1-45ae-93cb-b7e62ce951dd</t>
  </si>
  <si>
    <t>سید صادق سیدصادقی</t>
  </si>
  <si>
    <t>5ce8cf21-c2c2-4d9f-8a7b-45c7869ea5bc</t>
  </si>
  <si>
    <t>876beb26-ddfa-4967-8cd6-b87a3dd1593d</t>
  </si>
  <si>
    <t>عباسعلی فاضلی شورکی</t>
  </si>
  <si>
    <t>5653d633-e283-4a16-a367-cad0399001d0</t>
  </si>
  <si>
    <t>25e5d2c8-3326-4a43-84f6-b8a36fe02ba0</t>
  </si>
  <si>
    <t>محمود افخمی عقدا</t>
  </si>
  <si>
    <t>5d920a33-1b07-4863-afc6-86dd4f3b8d30</t>
  </si>
  <si>
    <t>7d262f8b-3020-4f52-8982-b8c053ceda4c</t>
  </si>
  <si>
    <t>علی جوادی فر</t>
  </si>
  <si>
    <t>ccc29f31-3bf1-48f0-8d99-d0c057141cb7</t>
  </si>
  <si>
    <t>79f9df9c-acce-4c8c-a63a-b8c77d1b2a36</t>
  </si>
  <si>
    <t>محبوبه پورآقائی اردکانی</t>
  </si>
  <si>
    <t>6bf9f941-63d7-4d28-b0cc-0f35b453beec</t>
  </si>
  <si>
    <t>57beef84-fc4c-40c4-9824-b95de72eb408</t>
  </si>
  <si>
    <t>حسینعلی جعفرپور</t>
  </si>
  <si>
    <t>d866e45d-a965-45c1-8ca0-7095a9d46dea</t>
  </si>
  <si>
    <t>3c8cece9-2a29-421f-b6e3-b982f5624267</t>
  </si>
  <si>
    <t>سید رضا موسوی</t>
  </si>
  <si>
    <t>06668a14-3a80-4d93-b23c-5ed7bbc8740b</t>
  </si>
  <si>
    <t>545444b8-1619-4a3c-9275-b9d6ad0637b3</t>
  </si>
  <si>
    <t>حیدر رئیسی</t>
  </si>
  <si>
    <t>8a6e2c05-6b1c-4769-bb4f-389997f0fade</t>
  </si>
  <si>
    <t>a47cd5aa-fe9e-4022-b698-ba843c9bf9be</t>
  </si>
  <si>
    <t>بهزاد زمانیان زنجیری</t>
  </si>
  <si>
    <t>e779acd5-f010-4128-8c46-988cfd89987f</t>
  </si>
  <si>
    <t>f143e77b-be6c-4287-8e3e-bad8b349b433</t>
  </si>
  <si>
    <t>محمد رضائی احمد ابادی</t>
  </si>
  <si>
    <t>dac0a4c2-4913-46b0-849b-ede8788643b1</t>
  </si>
  <si>
    <t>f2509c7b-533b-46f8-9c9e-baf7e8218aba</t>
  </si>
  <si>
    <t>مظفر دهقان دولتی</t>
  </si>
  <si>
    <t>aa863f61-1ba0-46a3-8324-44af43d35953</t>
  </si>
  <si>
    <t>مدیر سفارشات CPG</t>
  </si>
  <si>
    <t>a5c7f737-fad9-4f02-9ef5-bcda55fc1833</t>
  </si>
  <si>
    <t>علی زارع احمدآبادی</t>
  </si>
  <si>
    <t>fd69e43a-cc7d-469e-8b9b-82c468090b6c</t>
  </si>
  <si>
    <t>e2576d36-bb6a-4337-b605-bd75a5cd51dc</t>
  </si>
  <si>
    <t>سعید متقی اردکانی</t>
  </si>
  <si>
    <t>3bbc2170-8d1a-47f6-bd4b-64c942200f57</t>
  </si>
  <si>
    <t>8d5a5627-2ca8-4b4b-8f30-bea8d8c1f048</t>
  </si>
  <si>
    <t>سیدمحمدحسین موسوی بفروئی</t>
  </si>
  <si>
    <t>0011e204-0338-42ff-a731-8ca80d8e72b8</t>
  </si>
  <si>
    <t>c7c02e0c-ab0c-4d98-94d6-bf193501ffe9</t>
  </si>
  <si>
    <t>مصطفی فرهمندنیا</t>
  </si>
  <si>
    <t>3b87e6ee-28b6-4707-89c3-66ada5afb16e</t>
  </si>
  <si>
    <t>14a2bea2-c5a5-4f8b-9475-bfaa4cb81893</t>
  </si>
  <si>
    <t>سید اسماعیل هاشمی مزرعه نو</t>
  </si>
  <si>
    <t>f6ac096a-37bd-48d6-a06f-604f11c360ff</t>
  </si>
  <si>
    <t>af419ba0-6c25-4100-a70c-bfb0bc49e6f7</t>
  </si>
  <si>
    <t>محمد علی اویسی ها</t>
  </si>
  <si>
    <t>f6a16ebb-4164-4a60-a156-8dd66e86c0b0</t>
  </si>
  <si>
    <t>ba92162a-7cf9-488b-9c42-c1152a314b71</t>
  </si>
  <si>
    <t>محسن حکیمی مزرعه نو</t>
  </si>
  <si>
    <t>a92b41be-1da3-47f3-be95-55b2670ba590</t>
  </si>
  <si>
    <t>adec5feb-85b7-4cba-bccc-c33a015a78c6</t>
  </si>
  <si>
    <t>مجتبی ضیایی اردکانی پور</t>
  </si>
  <si>
    <t>2f48c229-83d8-40ae-876c-7e7bddc133a9</t>
  </si>
  <si>
    <t>f844ad3a-3edb-4171-bd4b-c38d92165c9f</t>
  </si>
  <si>
    <t>حمیدرضا دهقان قطرمی</t>
  </si>
  <si>
    <t>3c66c8b0-79bd-490c-b28c-302d15dc79b5</t>
  </si>
  <si>
    <t>7c2fa7d2-9c12-42f0-87f4-c3cd562c7345</t>
  </si>
  <si>
    <t>سید محمد رفیعی اردکانی</t>
  </si>
  <si>
    <t>74b9e23c-ef7b-45aa-a5c5-5c0f0067bc07</t>
  </si>
  <si>
    <t>594d902e-8431-4573-b652-c40a9a033387</t>
  </si>
  <si>
    <t>روح اله ابجدی</t>
  </si>
  <si>
    <t>11a2b719-69a2-4903-9380-f10227543597</t>
  </si>
  <si>
    <t>7f21837a-4c2c-42bc-a7af-c56513544de7</t>
  </si>
  <si>
    <t>مهدی طهرانی</t>
  </si>
  <si>
    <t>bd56370c-010f-4790-bcbf-df4e27b33016</t>
  </si>
  <si>
    <t>6756c849-261d-4aac-a3cf-c6fbaba7a94e</t>
  </si>
  <si>
    <t>عبدالحسن خمیسی</t>
  </si>
  <si>
    <t>988aacea-7c3f-4ee0-b62e-450168df9444</t>
  </si>
  <si>
    <t>08dbf72e-3376-4fd6-b0f1-c721901667f3</t>
  </si>
  <si>
    <t>محمد شاکر اردکانی</t>
  </si>
  <si>
    <t>6877bc20-a565-4158-a8da-17a77fed65f5</t>
  </si>
  <si>
    <t>24f0db40-0f40-4df8-badb-c72333e84f47</t>
  </si>
  <si>
    <t>سید جمال طبائی عقدائی</t>
  </si>
  <si>
    <t>16444339-af8f-4d3a-a4f9-1d3b5a274c49</t>
  </si>
  <si>
    <t>c5078264-3217-42d5-85c8-c863f77609b9</t>
  </si>
  <si>
    <t>حسین بابائی مزرعه نو</t>
  </si>
  <si>
    <t>55c2cc5e-25f6-4d0d-888a-d80386d55c10</t>
  </si>
  <si>
    <t>99c7a43f-3563-4ccd-98a9-cbc456eca0ef</t>
  </si>
  <si>
    <t>محمدرضا افخمی عقدا</t>
  </si>
  <si>
    <t>ac1b9a67-e52b-4839-b82b-e1048408b4b0</t>
  </si>
  <si>
    <t>204d7fc8-be20-4a7e-81fd-cbe18aec75b5</t>
  </si>
  <si>
    <t>یوسف برهانی</t>
  </si>
  <si>
    <t>abdbd57b-f301-4ea0-bb56-160926b72ddc</t>
  </si>
  <si>
    <t>08298e7e-2f4f-4e3a-bf8b-cc047a1ea97f</t>
  </si>
  <si>
    <t>علی جعفری طادی</t>
  </si>
  <si>
    <t>5c8304c3-c273-4ae9-b087-f9c6876ccc71</t>
  </si>
  <si>
    <t>858a8d8e-4d61-4999-b7e0-cc3381fff300</t>
  </si>
  <si>
    <t>حسین بابائی</t>
  </si>
  <si>
    <t>ef303520-408b-49b1-a6f0-d5639fbe3446</t>
  </si>
  <si>
    <t>236af9c8-6c7f-4b83-96ea-cc602db9f635</t>
  </si>
  <si>
    <t>امیرحسین قطب الدینی</t>
  </si>
  <si>
    <t>3f6e87b3-ddb3-4e33-867e-63d02dfa2584</t>
  </si>
  <si>
    <t>سرپرست ترانسپورت</t>
  </si>
  <si>
    <t>8cfad9a0-69a2-44ab-9686-ce73d28890cf</t>
  </si>
  <si>
    <t>حسن جوشن</t>
  </si>
  <si>
    <t>0d8d15e5-d869-46ca-8562-a02b5693a014</t>
  </si>
  <si>
    <t>7a54eb42-6427-42d0-951d-cee0ada132d3</t>
  </si>
  <si>
    <t>علی کاظمی نیا</t>
  </si>
  <si>
    <t>da326b7a-7901-4732-8267-af3210bc7703</t>
  </si>
  <si>
    <t>سرویسکار</t>
  </si>
  <si>
    <t>a2d7ede2-d8a3-4d1f-8e15-ceeaaf9e69a5</t>
  </si>
  <si>
    <t>حسین شاکر اردکانی</t>
  </si>
  <si>
    <t>6059b9c3-015c-4ad7-a531-33d2142b80b8</t>
  </si>
  <si>
    <t>44955b96-37e6-4acd-b22a-ecc689495732</t>
  </si>
  <si>
    <t>3aba425a-298b-4656-8f8d-cf172341c14f</t>
  </si>
  <si>
    <t>کوروش آمده</t>
  </si>
  <si>
    <t>4e6419e8-bfa5-42b3-84cd-615864bdf4c6</t>
  </si>
  <si>
    <t>57e960a1-b1fb-4727-aaf4-d0bcc8f00fcd</t>
  </si>
  <si>
    <t>حسین محمدی</t>
  </si>
  <si>
    <t>8c1e9df5-f469-48bf-b86c-711745b231b6</t>
  </si>
  <si>
    <t>00d0a96e-1c67-40a9-9964-d148ef5fdc01</t>
  </si>
  <si>
    <t>حسین میرزائی احمدآبادی</t>
  </si>
  <si>
    <t>276e08c9-1217-43aa-8588-2acc8c10652d</t>
  </si>
  <si>
    <t>74ad66bc-7068-4455-bfba-d38b85f02f2e</t>
  </si>
  <si>
    <t>امید شاکر اردکانی</t>
  </si>
  <si>
    <t>2c6e5d51-f80c-4fe8-a63b-5e7c3e7d8625</t>
  </si>
  <si>
    <t>سرپرست انبار</t>
  </si>
  <si>
    <t>88760223-3f29-4934-bdf9-d498853a6a24</t>
  </si>
  <si>
    <t>مهدی کهفی اردکانی</t>
  </si>
  <si>
    <t>b33a37c2-bc12-4804-be47-c3afe334d06d</t>
  </si>
  <si>
    <t>5d0094fb-3a7f-4b1c-b0c7-d4a5c029121c</t>
  </si>
  <si>
    <t>رضا فتوحی اردکانی</t>
  </si>
  <si>
    <t>5c8ddc1f-2f3b-4f64-b774-09b1985d980a</t>
  </si>
  <si>
    <t>3ae49a19-8d35-41aa-a5e1-d5aa93f2a92e</t>
  </si>
  <si>
    <t>مهدی شاه محمدی اردکانی</t>
  </si>
  <si>
    <t>74d1f083-eaea-446e-8f27-8e9e2dd601c8</t>
  </si>
  <si>
    <t>سرپرست برنامه ریزی خرید کالا وخدمات</t>
  </si>
  <si>
    <t>f3d15148-08f7-4755-971c-d5bb6c066e69</t>
  </si>
  <si>
    <t>رضا ابراهیم زاده پزشکی</t>
  </si>
  <si>
    <t>c5a89a71-1c87-4b36-ad41-634af8174d77</t>
  </si>
  <si>
    <t>859b1df5-27d1-4968-a5e7-d5c189d93af8</t>
  </si>
  <si>
    <t>سید مهرداد جلالی</t>
  </si>
  <si>
    <t>ba61af20-c527-43bd-8035-7173253af77a</t>
  </si>
  <si>
    <t>7d2d7cac-ea8e-4bf1-aafb-d6b12a20e609</t>
  </si>
  <si>
    <t>جلیل خلیلی هفتادر</t>
  </si>
  <si>
    <t>a1e54f7e-32be-405d-bee6-3de1898eb187</t>
  </si>
  <si>
    <t>7ae6115d-d22e-45e6-aa7f-d6c78428e3dd</t>
  </si>
  <si>
    <t>احمد کریمی عقدا</t>
  </si>
  <si>
    <t>953d7769-8193-4672-903a-b8a48df77cdf</t>
  </si>
  <si>
    <t>7c47cecc-3bb9-4f1f-8463-d6ce9b2069a6</t>
  </si>
  <si>
    <t>سید رسول طباطبائی</t>
  </si>
  <si>
    <t>f5855266-e191-42b2-a7cf-f0970dddab04</t>
  </si>
  <si>
    <t>4dd70e39-fee8-4a4c-882c-d742d63e6f78</t>
  </si>
  <si>
    <t>مجتبی بمانی احمدآبادی</t>
  </si>
  <si>
    <t>379cece7-b0f1-4e9e-b734-612308c9f2c3</t>
  </si>
  <si>
    <t>7fa79b5c-d61f-4c4a-80c2-d74e0846636c</t>
  </si>
  <si>
    <t>حسین محمدی احمد آبادی</t>
  </si>
  <si>
    <t>08aa5eae-ab35-4ed5-b753-5d6f91ddc00c</t>
  </si>
  <si>
    <t>1b7a84bd-c5bd-44ee-9dda-d7edb9a37225</t>
  </si>
  <si>
    <t>حمیدرضا ستایش اردکانی</t>
  </si>
  <si>
    <t>89daaf05-4384-40af-9d6f-020bfad72830</t>
  </si>
  <si>
    <t>367b91e9-96d0-44da-a2c9-d83748dbe2e6</t>
  </si>
  <si>
    <t>غفار شجاع نجفی</t>
  </si>
  <si>
    <t>17248c6b-608c-40c2-b3f8-8eabe7487612</t>
  </si>
  <si>
    <t>090490c4-4614-4fa2-b65e-d8fa9fb2c203</t>
  </si>
  <si>
    <t>مهدی پورقیومی اردکانی</t>
  </si>
  <si>
    <t>0a69abd4-26dd-4dad-91c6-8ff536d151c2</t>
  </si>
  <si>
    <t>5ae6d9cb-9e24-4b82-8fbf-d98407513701</t>
  </si>
  <si>
    <t>مرتضی قاسمی وراعون</t>
  </si>
  <si>
    <t>b3bf77c8-e6cd-499b-9b7d-1698881a43f0</t>
  </si>
  <si>
    <t>b08ed87f-bc40-4ea6-aad8-d9f822917500</t>
  </si>
  <si>
    <t>حمیدرضا شاطری مزرعه نو</t>
  </si>
  <si>
    <t>91e09ad1-11e3-497c-a958-549ca48a5560</t>
  </si>
  <si>
    <t>73832e9d-f57b-4d9a-b4db-da244216c79d</t>
  </si>
  <si>
    <t>محمدرضا علیزاده خراسانی</t>
  </si>
  <si>
    <t>6dead7d8-19d9-48d8-8eb4-490ae3c70a86</t>
  </si>
  <si>
    <t>010dca98-8d05-424b-a828-da34b922c992</t>
  </si>
  <si>
    <t>محمدرضا ذبیحی اردکانی</t>
  </si>
  <si>
    <t>cdb5911b-beda-49bf-b976-7df87254b497</t>
  </si>
  <si>
    <t>a46554b0-dc83-40e3-a67d-db906c0762c6</t>
  </si>
  <si>
    <t>جمال شاکر اردکانی</t>
  </si>
  <si>
    <t>96ff4efe-7ef6-49d3-a20f-3faa9355a2ca</t>
  </si>
  <si>
    <t>8ad02941-4a27-4aa4-a74b-dba00735d2be</t>
  </si>
  <si>
    <t>روح اله فهیمی عقدا</t>
  </si>
  <si>
    <t>e8ee767b-8107-44ba-9759-6b5e10e94bb9</t>
  </si>
  <si>
    <t>f7fcc1bb-7aa9-4325-a621-dbfa92d16dc4</t>
  </si>
  <si>
    <t>علی مجاور ترک آبادی</t>
  </si>
  <si>
    <t>b0cec6e3-9296-4d5b-84f4-88494191d4cd</t>
  </si>
  <si>
    <t>ae8f8d14-919d-4bb3-a54c-dd49e2909dfe</t>
  </si>
  <si>
    <t>مصطفی فتاحی اردکانی</t>
  </si>
  <si>
    <t>9a2c45e4-316b-4b21-950d-65288e65bfd8</t>
  </si>
  <si>
    <t>کاردان کارگزینی</t>
  </si>
  <si>
    <t>c07a1247-f1a3-485e-adc6-de812f301782</t>
  </si>
  <si>
    <t>حمیده قطب زاده اردکانی</t>
  </si>
  <si>
    <t>b992e6c3-f893-4d10-a293-5114ed002f44</t>
  </si>
  <si>
    <t>949dac42-4109-43b0-b804-dfac5edc3621</t>
  </si>
  <si>
    <t>سعید بابائی</t>
  </si>
  <si>
    <t>2b605cf2-1634-4b6a-9927-0fd6c2b6a8df</t>
  </si>
  <si>
    <t>504a7a52-a405-4962-9acc-e00fa3ea3e86</t>
  </si>
  <si>
    <t>میثم امیری هفتادر</t>
  </si>
  <si>
    <t>6d88b822-591b-42fa-941f-faf0fafe3dc3</t>
  </si>
  <si>
    <t>12c65005-401a-4456-b525-e08c99f42df5</t>
  </si>
  <si>
    <t>حسین یوسفی</t>
  </si>
  <si>
    <t>fd2ab517-268b-4256-85eb-e21f7f1ab74d</t>
  </si>
  <si>
    <t>c6d01f7a-4392-47c8-a28b-e1892341ca5b</t>
  </si>
  <si>
    <t>قاسم مرتضائی هفتادر</t>
  </si>
  <si>
    <t>3bef0ef4-3e25-4ae2-98d1-d9495c0ca535</t>
  </si>
  <si>
    <t>a059ac61-df3a-4375-8dd7-e1d2a7bcaa75</t>
  </si>
  <si>
    <t>سیدابوالفضل هاشمی مزرعه نو</t>
  </si>
  <si>
    <t>ca352cb2-af11-4502-8bae-9bcdd92b6be3</t>
  </si>
  <si>
    <t>a9f178f8-d9e4-47f2-b19d-e218a1956519</t>
  </si>
  <si>
    <t>غلامرضا فاضلی بفروئی</t>
  </si>
  <si>
    <t>2940e308-11e0-49ed-92cd-17aa98e61af1</t>
  </si>
  <si>
    <t>a2548adf-4e19-40a0-98b5-e258c75408d3</t>
  </si>
  <si>
    <t>ابوالقاسم حیدری ترک آباد</t>
  </si>
  <si>
    <t>5fc7c517-bfea-4156-8c2c-084b87f60813</t>
  </si>
  <si>
    <t>6b772931-d90b-4561-8818-e395cd6b6080</t>
  </si>
  <si>
    <t>علی اکبر خدائی</t>
  </si>
  <si>
    <t>e423f897-5535-43c3-8c18-287462b60852</t>
  </si>
  <si>
    <t>b1673be3-e4c3-47d4-a376-e3b64231df05</t>
  </si>
  <si>
    <t>عباس افخمی عقدا</t>
  </si>
  <si>
    <t>aaa3daed-a8e2-4235-add1-f9c2d11b3491</t>
  </si>
  <si>
    <t>75de4372-6d08-49df-bd71-e5e4ef559a8b</t>
  </si>
  <si>
    <t>رضا بابائی مزرعه نو</t>
  </si>
  <si>
    <t>c3cc972a-a217-48f6-9947-4c93dd5622cf</t>
  </si>
  <si>
    <t>تعمیرکارخودرو</t>
  </si>
  <si>
    <t>302df627-7073-4039-bb2c-e5f55861b443</t>
  </si>
  <si>
    <t>مصطفی حیدری توتی</t>
  </si>
  <si>
    <t>4278f7d3-6399-4439-9659-9d004e9e7cd2</t>
  </si>
  <si>
    <t>f87f276b-300d-4523-9305-e65c09291041</t>
  </si>
  <si>
    <t>علی مختاری اردکان</t>
  </si>
  <si>
    <t>727d9a05-cf5e-4bb7-a86a-ce20bd4fb9fd</t>
  </si>
  <si>
    <t>689994dc-142d-4916-b4a2-e65c73ffb0cc</t>
  </si>
  <si>
    <t>علی ربیعی</t>
  </si>
  <si>
    <t>da952ec6-f32f-4063-918f-3a0945ad8fa6</t>
  </si>
  <si>
    <t>3762ac30-781b-40cc-976a-e6799ea27797</t>
  </si>
  <si>
    <t>عبدالحسین مختاری اردکان</t>
  </si>
  <si>
    <t>dbcc8267-f348-44d5-92d0-7d9c66b0b90d</t>
  </si>
  <si>
    <t>d7ea1f8d-fde8-40f7-bc6e-e76ec57c1f3d</t>
  </si>
  <si>
    <t>علی افخمی عقدا</t>
  </si>
  <si>
    <t>2991b23e-2986-4f4c-b2a2-d02b401c01d4</t>
  </si>
  <si>
    <t>2b5a6f6e-d798-44bc-9561-b7882b588ca5</t>
  </si>
  <si>
    <t>b19b6a68-31cd-4549-9ca2-9e8fd7dc2bc2</t>
  </si>
  <si>
    <t>6cfa5375-c9cc-417e-8c06-e7f2874669b8</t>
  </si>
  <si>
    <t>عبداله نوری احمدآبادی</t>
  </si>
  <si>
    <t>cf13b408-4a8c-4437-a822-1ee70cea965d</t>
  </si>
  <si>
    <t>b1f9b36f-ecde-4397-967b-e7f2f395add3</t>
  </si>
  <si>
    <t>خلیل کلانتری خلیل آباد</t>
  </si>
  <si>
    <t>31f0cefc-5d94-4bb7-8e16-6bf109dcdeb8</t>
  </si>
  <si>
    <t>0449ab62-3eb9-4761-aaab-e86b8ccf567c</t>
  </si>
  <si>
    <t>محمد داعی زاده اردکانی</t>
  </si>
  <si>
    <t>3000fe2d-4a79-498d-8486-c7785a5d3fda</t>
  </si>
  <si>
    <t>سرپرست انبارهای مجتمع</t>
  </si>
  <si>
    <t>8f68404d-848c-4248-a5b2-e8d429b5731a</t>
  </si>
  <si>
    <t>مهدی رفعت خواه</t>
  </si>
  <si>
    <t>ee735af9-6500-4c7b-ab51-aac07e218e38</t>
  </si>
  <si>
    <t>سرپرست انباشت و برداشت</t>
  </si>
  <si>
    <t>4642289e-b25d-4037-87e1-e8de23eef902</t>
  </si>
  <si>
    <t>سید روح اله خدائی</t>
  </si>
  <si>
    <t>90859c4f-209f-4f58-85f8-e63987452e3e</t>
  </si>
  <si>
    <t>e7f0f56c-2468-46e6-8c6e-e9b6dd2cf148</t>
  </si>
  <si>
    <t>محمدحسین فتوحی اردکانی</t>
  </si>
  <si>
    <t>b4592262-9c1d-45c0-a913-3c064953076d</t>
  </si>
  <si>
    <t>8b56794b-4b36-4863-b875-e9f9ebf37682</t>
  </si>
  <si>
    <t>علیرضا رنجغانی اردکان</t>
  </si>
  <si>
    <t>22628162-aa4b-48b2-83cf-9d5fc6e24114</t>
  </si>
  <si>
    <t>966e6f46-5e5d-4ba9-86d9-ea0087b9a2ca</t>
  </si>
  <si>
    <t>حسین طالعی اردکانی</t>
  </si>
  <si>
    <t>df5907f5-a777-4ebf-adc1-a6fe4bf6aa30</t>
  </si>
  <si>
    <t>e1661c2f-a387-492b-82a1-eb03d00280ba</t>
  </si>
  <si>
    <t>مسعود طالعی اردکانی</t>
  </si>
  <si>
    <t>74c45576-4c8f-4edd-8d21-3e3e9c48484b</t>
  </si>
  <si>
    <t>d9093ea5-3afb-4d76-858a-eb2aeb91e023</t>
  </si>
  <si>
    <t>مهدی چوپان زاده ترک آباد</t>
  </si>
  <si>
    <t>2a3a1b43-cda4-4251-b80f-80754ae3cf1c</t>
  </si>
  <si>
    <t>adf191df-4e4d-4d1e-a405-eb2ea703b70a</t>
  </si>
  <si>
    <t>مهرداد نصیری سلح چینی</t>
  </si>
  <si>
    <t>4dc1ba87-5283-4dcf-92d6-987b4fd80d5c</t>
  </si>
  <si>
    <t>dc23a8ba-b434-42ec-b483-eb751aa62075</t>
  </si>
  <si>
    <t>ابوالفضل کلانتری ترک آباد</t>
  </si>
  <si>
    <t>c0cfd27b-73b3-4514-9b9f-fb931b849d0c</t>
  </si>
  <si>
    <t>ab8c8bf6-18c6-46df-b176-ec0759342606</t>
  </si>
  <si>
    <t>احسان فتوحی اردکانی</t>
  </si>
  <si>
    <t>105f8e03-ffbf-45fd-bbd9-db57887aa24c</t>
  </si>
  <si>
    <t>486632c1-0d89-4ccd-85f7-ed16e7aa7a41</t>
  </si>
  <si>
    <t>حسین قاسمی</t>
  </si>
  <si>
    <t>e8f5323b-605e-4aea-bbb0-e3f289272e47</t>
  </si>
  <si>
    <t>75bc2587-aa6b-4a46-a374-ed360f45e320</t>
  </si>
  <si>
    <t>هادی بابائی مزرعه نو</t>
  </si>
  <si>
    <t>f60e11d0-6fb0-482d-bd8c-8826fb30c53d</t>
  </si>
  <si>
    <t>1466a6ec-430b-42d5-9b2a-ed55e773253a</t>
  </si>
  <si>
    <t>مهدی یزدانی</t>
  </si>
  <si>
    <t>ee82ed40-dd76-48b6-b1ea-126263fd0f7d</t>
  </si>
  <si>
    <t>e67cbab1-e8b6-4d1b-8b12-ed5a36668939</t>
  </si>
  <si>
    <t>ابوالفضل هاتفی اردکانی</t>
  </si>
  <si>
    <t>4fcaa02d-77fe-4e4b-96c1-0bb4bf2c2b76</t>
  </si>
  <si>
    <t>مسئول تعمیرات الکتروموتور</t>
  </si>
  <si>
    <t>23463c52-eae3-421c-af32-edaea493f2b5</t>
  </si>
  <si>
    <t>محمدرضا نصیری</t>
  </si>
  <si>
    <t>9038fa51-64ea-4644-9f79-5942df8270b0</t>
  </si>
  <si>
    <t>eed4a546-177c-4295-b402-ee123f26778e</t>
  </si>
  <si>
    <t>تراب شیخی ویزنه</t>
  </si>
  <si>
    <t>8bc59e28-0df5-4877-b2c1-f05cec01835c</t>
  </si>
  <si>
    <t>8dd75355-c7f0-4206-8e61-ee408d202992</t>
  </si>
  <si>
    <t>حمید چادرکافور</t>
  </si>
  <si>
    <t>07d6c968-8fbf-4274-899b-f3d4143f856e</t>
  </si>
  <si>
    <t>2a32b22e-cb6c-496d-b35b-eedd6ea51b56</t>
  </si>
  <si>
    <t>مسلم برجی هفتادر</t>
  </si>
  <si>
    <t>bd25e7ce-20ca-4337-bb28-8bb93db6ca54</t>
  </si>
  <si>
    <t>77ebe59d-45be-472f-ba6d-efff4c39c13a</t>
  </si>
  <si>
    <t>کمال مرشدی اردکانی</t>
  </si>
  <si>
    <t>4f3d5693-2030-4f4a-a64c-95ce957dc1ad</t>
  </si>
  <si>
    <t>88c027c1-5d39-4685-94ea-f1226815704c</t>
  </si>
  <si>
    <t>سید مهدی طباطبائی عقدا</t>
  </si>
  <si>
    <t>dd0916b3-6e0c-4a96-a271-14bba15be4d4</t>
  </si>
  <si>
    <t>adf7e0a4-fa26-48d1-8cfa-f17a33749fdc</t>
  </si>
  <si>
    <t>امیر موحدیان</t>
  </si>
  <si>
    <t>b68dc20b-86cd-4017-86cc-788cb181b833</t>
  </si>
  <si>
    <t>سرپرست خدمات ایمنی و آتش نشانی</t>
  </si>
  <si>
    <t>94b1fa2a-8014-4d46-a35c-f184b916ed29</t>
  </si>
  <si>
    <t>محمدحسین حیدری ترک آباد</t>
  </si>
  <si>
    <t>5fe12fc5-f3ee-425a-8839-f3347994a035</t>
  </si>
  <si>
    <t>f4ca50a5-ef43-4675-b702-f233c93d964e</t>
  </si>
  <si>
    <t>مجتبی دوستی</t>
  </si>
  <si>
    <t>f443bdb9-5efe-43cf-80a3-423ceccb8df4</t>
  </si>
  <si>
    <t>a24529ed-0bcb-4700-8208-f30b459bae98</t>
  </si>
  <si>
    <t>علیرضا افخمی اردکانی</t>
  </si>
  <si>
    <t>d1524aeb-c228-4761-82e0-33267205470c</t>
  </si>
  <si>
    <t>073709d9-5174-49b2-8f99-33ac2739967e</t>
  </si>
  <si>
    <t>2169054d-a66a-40ec-8c12-f3b44883ef71</t>
  </si>
  <si>
    <t>سید حسین خدائی</t>
  </si>
  <si>
    <t>a0a81393-03e2-4597-adf5-de97e5e79eb1</t>
  </si>
  <si>
    <t>b6079d70-32ed-479a-b7da-f415bfd7461a</t>
  </si>
  <si>
    <t>کمال عبدی</t>
  </si>
  <si>
    <t>48f617ff-2697-4e64-a487-21859ba8ed0c</t>
  </si>
  <si>
    <t>95b254c0-372f-48ce-a8ef-f51001b82caa</t>
  </si>
  <si>
    <t>مصطفی مرتضوی</t>
  </si>
  <si>
    <t>b1456a50-65b7-4109-b38a-00d69adc236d</t>
  </si>
  <si>
    <t>4df7d22a-e0bb-4210-ba07-f565fc484247</t>
  </si>
  <si>
    <t>محمد مظفری</t>
  </si>
  <si>
    <t>30d828d8-7cc1-445a-98a9-99063b6d0f0b</t>
  </si>
  <si>
    <t>6d75717d-4ae2-4ce3-b9ac-f60d799837e3</t>
  </si>
  <si>
    <t>حسین رشیدی احمدآبادی</t>
  </si>
  <si>
    <t>d31f8c71-8549-4ce7-bf00-21807e9c5075</t>
  </si>
  <si>
    <t>72ba76e4-e365-46f3-b347-f61ba2f6aee4</t>
  </si>
  <si>
    <t>سعید شاکر اردکانی</t>
  </si>
  <si>
    <t>be0cdc53-810d-46b0-a9dc-ef30ceb06571</t>
  </si>
  <si>
    <t>f6041209-3680-4bcb-b6fe-f6b4dff47444</t>
  </si>
  <si>
    <t>مصطفی افخمی اردکانی</t>
  </si>
  <si>
    <t>e4fa843c-3643-4829-9e6c-fe25fc97f979</t>
  </si>
  <si>
    <t>1d535862-e6f3-452f-ab88-f70e422832f5</t>
  </si>
  <si>
    <t>محسن مرادی مزرعه نو</t>
  </si>
  <si>
    <t>ff66d048-408c-4b46-ac6d-c8caca63024f</t>
  </si>
  <si>
    <t>سرپرست تأسیسات صنعتی</t>
  </si>
  <si>
    <t>5af5df1d-48a6-4528-9d67-f746996efc1f</t>
  </si>
  <si>
    <t>سید محسن طباطبائی عقدا</t>
  </si>
  <si>
    <t>4d9e78c4-3f3d-4938-a5e2-0962745bb816</t>
  </si>
  <si>
    <t>715556aa-dce8-4bf8-a74b-f78171a54a6c</t>
  </si>
  <si>
    <t>علیرضا ساغندی</t>
  </si>
  <si>
    <t>57d2d1d5-3c9a-495d-b5ef-d47e68f16b91</t>
  </si>
  <si>
    <t>18ea6fbe-06b8-4328-a897-f7c728da9b4b</t>
  </si>
  <si>
    <t>محسن غفوری احمدآبادی</t>
  </si>
  <si>
    <t>3fce8bfc-4ed1-472c-b2d8-a439886acdb4</t>
  </si>
  <si>
    <t>2f680645-2c59-487e-8afc-f8056040ca53</t>
  </si>
  <si>
    <t>محمد افخمی عقدا</t>
  </si>
  <si>
    <t>3558ec72-13ff-41b1-ae37-260ce58609f3</t>
  </si>
  <si>
    <t>72120018-b401-4523-a17e-f869cd66a486</t>
  </si>
  <si>
    <t>حبیب حیدری ترک آباد</t>
  </si>
  <si>
    <t>244f4915-bc54-48f5-938a-4a512593fa03</t>
  </si>
  <si>
    <t>776d6116-0c15-4df0-86c9-f949a1994b64</t>
  </si>
  <si>
    <t>احسان پورتقوی</t>
  </si>
  <si>
    <t>60b42ffb-8d3a-4dec-a121-370791e09f9e</t>
  </si>
  <si>
    <t>781a27ed-b74b-4fef-b550-faa2fdd9f243</t>
  </si>
  <si>
    <t>علی کمالی اردکانی</t>
  </si>
  <si>
    <t>648c1d61-400f-4f29-b1dc-ce2b09f42d1d</t>
  </si>
  <si>
    <t>مسئول واحد روشنائی و برق نیمه صنعتی</t>
  </si>
  <si>
    <t>b3c71f40-5b98-4594-a947-fb0883553c65</t>
  </si>
  <si>
    <t>حسن ثقفی</t>
  </si>
  <si>
    <t>8c4c73e0-f099-407a-993a-ac923bba2005</t>
  </si>
  <si>
    <t>7985238d-1a2b-4967-a4bb-fb425a30c384</t>
  </si>
  <si>
    <t>امین فتحی</t>
  </si>
  <si>
    <t>93bea5cb-e216-4c18-8594-bea8055989af</t>
  </si>
  <si>
    <t>a8b3fe8d-85dc-4a79-a4f5-fc18164badaf</t>
  </si>
  <si>
    <t>محمدجواد پورصاحبی اردکانی</t>
  </si>
  <si>
    <t>9d6bacdd-6ff0-490b-85b2-3dfa23d190bd</t>
  </si>
  <si>
    <t>مدیر H.S.E</t>
  </si>
  <si>
    <t>09a6ac86-8c6d-43be-94f8-fc7aefa98e9e</t>
  </si>
  <si>
    <t>سید امان علوی</t>
  </si>
  <si>
    <t>2235475b-09f0-460f-9338-6488ea8432be</t>
  </si>
  <si>
    <t>225bf988-cf93-455c-ab8c-fc7f35b6d4db</t>
  </si>
  <si>
    <t>قاسم عاشوری</t>
  </si>
  <si>
    <t>3e458a27-e596-4aa8-b352-4caa0666ceb8</t>
  </si>
  <si>
    <t>سرپرست هیدرولیک وروانکاری</t>
  </si>
  <si>
    <t>7e041e66-6145-490b-9f3c-fca00628476a</t>
  </si>
  <si>
    <t>عباس جعفرپور</t>
  </si>
  <si>
    <t>376fbad4-4858-4ed5-be1a-bea31b6bc2c1</t>
  </si>
  <si>
    <t>092d367e-94c3-4380-82c1-fcb04b34013e</t>
  </si>
  <si>
    <t>احمد افخمی عقدا</t>
  </si>
  <si>
    <t>e0728b48-a647-4dde-a667-6ac3b57479ce</t>
  </si>
  <si>
    <t>33defdf6-5e7e-4607-8354-fcf606005567</t>
  </si>
  <si>
    <t>مهدی بابائی مزرعه نو</t>
  </si>
  <si>
    <t>925e460b-0d95-4352-940e-7534a1c248d8</t>
  </si>
  <si>
    <t>رئیس انباشت و برداشت</t>
  </si>
  <si>
    <t>e09fc15d-4691-40e9-bdc6-fd93b41471be</t>
  </si>
  <si>
    <t>محمدحسین کارگر شورکی</t>
  </si>
  <si>
    <t>334e9d87-bdfb-4a03-87a0-6da734a8d0b2</t>
  </si>
  <si>
    <t>742cadcd-9739-4d3c-8cc9-fdd609ec17d9</t>
  </si>
  <si>
    <t>91607178-31da-4eb0-a3d3-d6f75b704000</t>
  </si>
  <si>
    <t>e08ed87a-b28a-4ca6-87cd-fe3700d691b8</t>
  </si>
  <si>
    <t>حسن ابراهیمیان اردکان</t>
  </si>
  <si>
    <t>96ad7305-3c6e-45de-9ab3-a6fc425fad78</t>
  </si>
  <si>
    <t>سرپرست کارگاه ساخت</t>
  </si>
  <si>
    <t>c4b5552c-a75a-450f-958c-fe739fea6c54</t>
  </si>
  <si>
    <t>ابراهیم فتحی هفشجانی</t>
  </si>
  <si>
    <t>58fd228c-3e2a-4775-b3f4-709961b6b2e9</t>
  </si>
  <si>
    <t>مسئول امورعمرانی</t>
  </si>
  <si>
    <t>4e9531f8-bf2f-487d-80b3-fea4afbff537</t>
  </si>
  <si>
    <t>حسین جمالی گله</t>
  </si>
  <si>
    <t>eb529c3d-ae0d-4cab-9c4c-df077fbfd39d</t>
  </si>
  <si>
    <t>45c87dc7-8666-4d8c-bb41-feb85f94c1b6</t>
  </si>
  <si>
    <t>فرزاد انصاری فر</t>
  </si>
  <si>
    <t>5f5cd17b-caa2-401c-b227-d774bfa167fa</t>
  </si>
  <si>
    <t>b9ae3e82-50fe-4111-a36f-ff0e787a96b0</t>
  </si>
  <si>
    <t>حسین رضائی ترک آباد</t>
  </si>
  <si>
    <t>5bfac0b7-abd4-4a1c-a6bf-e6e0db535a0d</t>
  </si>
  <si>
    <t>a2cae645-ba91-4a0e-a9a1-ff475a9166b5</t>
  </si>
  <si>
    <t>ابراهیم رفیعی خلف بادام</t>
  </si>
  <si>
    <t>cc4ff314-3da1-44cb-8b7d-be123181be17</t>
  </si>
  <si>
    <t>a6b4db39-5e0c-435d-80b4-ff8adb065f54</t>
  </si>
  <si>
    <t>محمد ضیائی پور اردکانی</t>
  </si>
  <si>
    <t>b5bbb5fb-a440-4719-913e-4c308101cb13</t>
  </si>
  <si>
    <t>50f1dc2b-e6fa-4467-ae06-fff07718d7ef</t>
  </si>
  <si>
    <t>سید حسین طباطبائی</t>
  </si>
  <si>
    <t>Employee</t>
  </si>
  <si>
    <t>Employee ID</t>
  </si>
  <si>
    <t>Position</t>
  </si>
  <si>
    <t>Position ID</t>
  </si>
  <si>
    <t>آزمایشگاه و کنترل فرایند</t>
  </si>
  <si>
    <t>' and WorkOrder.WOTradeID = '</t>
  </si>
  <si>
    <t>' then '</t>
  </si>
  <si>
    <t>75ab0552-c9a4-4d44-b8ab-8a7d06a5adf0</t>
  </si>
  <si>
    <t>کارشناس نسوز</t>
  </si>
  <si>
    <t>4db6057c-08c8-43ba-8e4c-32676b4338ff</t>
  </si>
  <si>
    <t>when WorkOrder.LocationID = '</t>
  </si>
  <si>
    <t>0110AP01</t>
  </si>
  <si>
    <t>3D2C2C0B-C5BF-4F51-8B82-476842F88D79</t>
  </si>
  <si>
    <t>0110BC01</t>
  </si>
  <si>
    <t>772355C3-D0F4-48B4-B29F-F6514347BFF3</t>
  </si>
  <si>
    <t>0110BC02</t>
  </si>
  <si>
    <t>35AA8EBF-5D97-4689-9CEE-F1F9F8E57804</t>
  </si>
  <si>
    <t>0110BF01</t>
  </si>
  <si>
    <t>CC11723C-8AA3-47E7-849D-AD86911AE390</t>
  </si>
  <si>
    <t>0110CP01</t>
  </si>
  <si>
    <t>26594DE4-E28D-4987-A1EF-682A294C45DA</t>
  </si>
  <si>
    <t>0110CP02</t>
  </si>
  <si>
    <t>A7D7600F-D535-429E-A3B3-C399F27FAEA3</t>
  </si>
  <si>
    <t>0110FE01</t>
  </si>
  <si>
    <t>D9A9B851-57DC-47CE-BD03-E16A975687A8</t>
  </si>
  <si>
    <t>0110FN01</t>
  </si>
  <si>
    <t>39509C93-CC3E-4BDB-8A4B-28DABBC32D06</t>
  </si>
  <si>
    <t>0110GA01</t>
  </si>
  <si>
    <t>2620775D-C68A-45D3-BFFC-181F0176DF93</t>
  </si>
  <si>
    <t>0110HP01</t>
  </si>
  <si>
    <t>51BF34CF-2198-4DBE-8DCF-ABC0ABFE6E46</t>
  </si>
  <si>
    <t>0110MD01</t>
  </si>
  <si>
    <t>CC700F41-0A9D-41CB-907D-80729704D2C3</t>
  </si>
  <si>
    <t>0110MO01</t>
  </si>
  <si>
    <t>A206CBF1-040A-485B-914D-63D1D1F641A1</t>
  </si>
  <si>
    <t>0110OB01</t>
  </si>
  <si>
    <t>94FB13B4-EFBC-4C8C-B459-F4C672203C4A</t>
  </si>
  <si>
    <t>0110OB02</t>
  </si>
  <si>
    <t>716DB248-D78B-44A9-89B3-4F42666DC309</t>
  </si>
  <si>
    <t>0110SC01</t>
  </si>
  <si>
    <t>F5692E7B-A28C-4F3A-950E-4ACEE1A3EA5D</t>
  </si>
  <si>
    <t>0110SC02</t>
  </si>
  <si>
    <t>8CD4D33C-C55B-4207-942B-701307E9D089</t>
  </si>
  <si>
    <t>0110SC03</t>
  </si>
  <si>
    <t>760B33D1-6278-4D51-BEC8-A5C42FF6624D</t>
  </si>
  <si>
    <t>0110SC04</t>
  </si>
  <si>
    <t>C5444EC0-917F-4BF8-AC5F-FAA69312C5A1</t>
  </si>
  <si>
    <t>0110SM01</t>
  </si>
  <si>
    <t>AB347B8D-1DCE-434A-BE49-5D970BA52B58</t>
  </si>
  <si>
    <t>0110ST01</t>
  </si>
  <si>
    <t>57AA7F3E-85D8-496C-8E6A-0CAB364A5D45</t>
  </si>
  <si>
    <t>0110TT01</t>
  </si>
  <si>
    <t>C9B0CB92-B069-43E0-8D65-57E39D995D57</t>
  </si>
  <si>
    <t>0110WD01</t>
  </si>
  <si>
    <t>73C87216-DC33-4BEA-A11B-A481486108C6</t>
  </si>
  <si>
    <t>0120BC01</t>
  </si>
  <si>
    <t>398693C5-D517-4DCD-9F53-7B0C0D24A886</t>
  </si>
  <si>
    <t>0120BC02</t>
  </si>
  <si>
    <t>57DFB1A6-2A62-4E66-AAC4-3550942DC83D</t>
  </si>
  <si>
    <t>0120BC03</t>
  </si>
  <si>
    <t>B61B8D74-B223-4EF2-A5D2-A02E25F13457</t>
  </si>
  <si>
    <t>0120BC04</t>
  </si>
  <si>
    <t>8B25B8F7-FF50-4B18-9778-3E9FFE145B85</t>
  </si>
  <si>
    <t>0120BC05</t>
  </si>
  <si>
    <t>EACF3353-42B5-40F7-AB30-EFAFF71FDB27</t>
  </si>
  <si>
    <t>0120GA01</t>
  </si>
  <si>
    <t>9ABC1425-26D1-44A6-A0BF-E2A3ACDB9C85</t>
  </si>
  <si>
    <t>0120MD01</t>
  </si>
  <si>
    <t>74EE04C2-8368-44CF-8C92-D6D7F7D54A19</t>
  </si>
  <si>
    <t>0120RR01</t>
  </si>
  <si>
    <t>84B85EDF-F16D-4A1D-A606-BF0AC09B7CA3</t>
  </si>
  <si>
    <t>0120SM01</t>
  </si>
  <si>
    <t>B7DEC299-F54A-4121-820F-DF277AE02D70</t>
  </si>
  <si>
    <t>0120TT01</t>
  </si>
  <si>
    <t>1BA361AE-5D69-44F0-B8A3-631DCE3D55D7</t>
  </si>
  <si>
    <t>0120TT02</t>
  </si>
  <si>
    <t>20E1F725-AF80-478C-9F2E-03C04D637113</t>
  </si>
  <si>
    <t>0130BC01</t>
  </si>
  <si>
    <t>67B126AF-C15D-45C9-B489-83D65DA777EB</t>
  </si>
  <si>
    <t>0130CH01</t>
  </si>
  <si>
    <t>5847E06E-D68A-44E1-808C-313EC9EED157</t>
  </si>
  <si>
    <t>0130HP01</t>
  </si>
  <si>
    <t>6412EF62-6462-4730-BA1D-449428BEA3B8</t>
  </si>
  <si>
    <t>0130MD01</t>
  </si>
  <si>
    <t>671543D4-BE0D-44A7-8904-B6F5C46E78C2</t>
  </si>
  <si>
    <t>0130MS01</t>
  </si>
  <si>
    <t>FC26C5D1-01EA-494C-9C3B-176A363024D9</t>
  </si>
  <si>
    <t>0130TS01</t>
  </si>
  <si>
    <t>DCD01443-8E61-4110-8377-BC18F90139C7</t>
  </si>
  <si>
    <t>0150BC01</t>
  </si>
  <si>
    <t>3917E87A-E48A-47F0-B510-8125D841A56E</t>
  </si>
  <si>
    <t>0150BC02</t>
  </si>
  <si>
    <t>5D9B2253-5746-407A-AED6-3F9256677406</t>
  </si>
  <si>
    <t>0150BC03</t>
  </si>
  <si>
    <t>04924503-1D44-4B66-8A10-F22BB381A760</t>
  </si>
  <si>
    <t>0150BI01</t>
  </si>
  <si>
    <t>824084F2-E063-4D7D-A4D7-573ADE22F94F</t>
  </si>
  <si>
    <t>0150CP01</t>
  </si>
  <si>
    <t>5774A277-8482-4B0C-B512-19D6BA1886D2</t>
  </si>
  <si>
    <t>0150EC01</t>
  </si>
  <si>
    <t>39AF6458-B1E4-46EE-93CC-9DF553F355E3</t>
  </si>
  <si>
    <t>0150GA01</t>
  </si>
  <si>
    <t>521A1096-D68C-4734-B211-91785DDCED4B</t>
  </si>
  <si>
    <t>0150OB01</t>
  </si>
  <si>
    <t>26FA39B2-F248-40A6-9D39-591A750EE7D5</t>
  </si>
  <si>
    <t>0150RL01</t>
  </si>
  <si>
    <t>A122AE33-3CC8-4384-9B27-C468EDFB6B1C</t>
  </si>
  <si>
    <t>0150RS01</t>
  </si>
  <si>
    <t>F6A8275E-365D-4E38-833E-048FE72ED639</t>
  </si>
  <si>
    <t>0150SM01</t>
  </si>
  <si>
    <t>0F4FCBC9-0F89-48DA-8CDD-27221702D1FC</t>
  </si>
  <si>
    <t>0150TT01</t>
  </si>
  <si>
    <t>13888048-8CF2-4783-98FC-AA100FBD3878</t>
  </si>
  <si>
    <t>0150WF01</t>
  </si>
  <si>
    <t>462393B5-1BA9-4986-A6AF-1CFA727F39B5</t>
  </si>
  <si>
    <t>0150WP01</t>
  </si>
  <si>
    <t>AC8E5CEC-D969-4E0D-A578-D3E6FAC617C1</t>
  </si>
  <si>
    <t>0150WP02</t>
  </si>
  <si>
    <t>1BB9D93D-C3B0-4D47-BA2A-837E4313E702</t>
  </si>
  <si>
    <t>0150WP03</t>
  </si>
  <si>
    <t>EB5220B7-7347-485F-BAC2-BB67F48723F8</t>
  </si>
  <si>
    <t>0160BC01</t>
  </si>
  <si>
    <t>ECBE53F2-76A7-4360-BE42-2A5D7AA988F9</t>
  </si>
  <si>
    <t>0160BC02</t>
  </si>
  <si>
    <t>472A93C5-EEC0-459C-9770-7B9C7742CC43</t>
  </si>
  <si>
    <t>0160FE01</t>
  </si>
  <si>
    <t>AEC6D42B-C0FA-41F7-B79A-8103DAE20265</t>
  </si>
  <si>
    <t>0160FE02</t>
  </si>
  <si>
    <t>793E4A7C-A47C-4FAD-8DF2-8FC82404AD80</t>
  </si>
  <si>
    <t>0160GA01</t>
  </si>
  <si>
    <t>C87C5F0B-BD0A-4F5B-B30A-4CA75876400B</t>
  </si>
  <si>
    <t>0160HP01</t>
  </si>
  <si>
    <t>88B776DC-4348-42FF-BA43-61868791D29F</t>
  </si>
  <si>
    <t>0160HP02</t>
  </si>
  <si>
    <t>ACE17F4A-14E5-430D-B1BA-33C6ADC54B33</t>
  </si>
  <si>
    <t>0160MD01</t>
  </si>
  <si>
    <t>F4C3AC59-6F40-44BF-B43E-BC9FCCEEF244</t>
  </si>
  <si>
    <t>0160SM01</t>
  </si>
  <si>
    <t>0073950A-CD59-4A6A-B274-1566AE7201A2</t>
  </si>
  <si>
    <t>0160TT01</t>
  </si>
  <si>
    <t>5AE584F4-2DAC-4528-BE71-838F53C02815</t>
  </si>
  <si>
    <t>0210BF01</t>
  </si>
  <si>
    <t>C3BAD621-649A-45CB-AFDD-F1352A10A851</t>
  </si>
  <si>
    <t>0210BF02</t>
  </si>
  <si>
    <t>655F706E-1434-49DD-BAEA-7D998A46E098</t>
  </si>
  <si>
    <t>0210BI01</t>
  </si>
  <si>
    <t>7B4E4B1B-6026-465F-8663-B14F430269D8</t>
  </si>
  <si>
    <t>0210CC01</t>
  </si>
  <si>
    <t>C6273205-8B59-4B11-B73C-5C9A7CBCC054</t>
  </si>
  <si>
    <t>0210CH01</t>
  </si>
  <si>
    <t>669DD41F-1ECD-4B80-A25F-ED828A0F7455</t>
  </si>
  <si>
    <t>0210CN01</t>
  </si>
  <si>
    <t>B782790A-2B31-4A71-A55D-C67862DF12AD</t>
  </si>
  <si>
    <t>0210DA01</t>
  </si>
  <si>
    <t>5069001F-44AD-4CC4-822A-935351657135</t>
  </si>
  <si>
    <t>0210FE01</t>
  </si>
  <si>
    <t>3AB1EC3A-2172-48E9-B7A4-774352D3E886</t>
  </si>
  <si>
    <t>0210FN01</t>
  </si>
  <si>
    <t>520C8BBF-FABF-4624-B1A1-A0D3363C7CFE</t>
  </si>
  <si>
    <t>0210FN02</t>
  </si>
  <si>
    <t>C2AB0672-22E4-4380-AD4C-02F9AC6EAE34</t>
  </si>
  <si>
    <t>0210FN03</t>
  </si>
  <si>
    <t>5AD1CE4E-E295-4AD3-BA0A-59D6FC358313</t>
  </si>
  <si>
    <t>0210FN04</t>
  </si>
  <si>
    <t>E9A5C7F9-5EAF-4C88-8649-82FA757BD027</t>
  </si>
  <si>
    <t>0210FN05</t>
  </si>
  <si>
    <t>739DFB57-9533-4F88-BA50-288F0EF32F43</t>
  </si>
  <si>
    <t>0210GA01</t>
  </si>
  <si>
    <t>409AAC5D-AC5C-43F9-95A2-F56A6233355B</t>
  </si>
  <si>
    <t>0210GA02</t>
  </si>
  <si>
    <t>ECBAA054-4A34-481F-8472-BB904C61C198</t>
  </si>
  <si>
    <t>0210RL01</t>
  </si>
  <si>
    <t>30F49F27-C6E6-4D89-8221-72BB6CDDCBFC</t>
  </si>
  <si>
    <t>0210WF01</t>
  </si>
  <si>
    <t>78912BD8-654E-4749-B475-0C079662AAB1</t>
  </si>
  <si>
    <t>0310BE01</t>
  </si>
  <si>
    <t>ED42CA8A-7543-455B-855C-928DC2433EA9</t>
  </si>
  <si>
    <t>0310BF01</t>
  </si>
  <si>
    <t>54BFEBDA-5FC9-43E6-99CB-452E6CE32964</t>
  </si>
  <si>
    <t>0310BF02</t>
  </si>
  <si>
    <t>2558C93D-D5AD-4BD4-9351-EF99B505491B</t>
  </si>
  <si>
    <t>0310BF03</t>
  </si>
  <si>
    <t>F60F6D73-A938-4093-8637-AFF48980C7AF</t>
  </si>
  <si>
    <t>0310BL02</t>
  </si>
  <si>
    <t>963DBEE5-509B-46B8-83CB-46297D26673C</t>
  </si>
  <si>
    <t>0310FE01</t>
  </si>
  <si>
    <t>C8468A6E-CA6C-4348-A14C-04FE6E19E446</t>
  </si>
  <si>
    <t>0310FE02</t>
  </si>
  <si>
    <t>A39D4B88-C5A7-46C8-AA22-78BF76615A99</t>
  </si>
  <si>
    <t>0310FN01</t>
  </si>
  <si>
    <t>3A34F5F0-05B4-4D63-919E-5413FA1B7ADE</t>
  </si>
  <si>
    <t>0310GA01</t>
  </si>
  <si>
    <t>B238B585-D0DE-4CAD-8EA5-F227AF8594DC</t>
  </si>
  <si>
    <t>0310GA02</t>
  </si>
  <si>
    <t>F755C308-25C0-4007-8AF3-41EEEAFC11B0</t>
  </si>
  <si>
    <t>0310GA03</t>
  </si>
  <si>
    <t>253CB438-25E2-4745-8F9E-A53F81AAD51E</t>
  </si>
  <si>
    <t>0310SC01</t>
  </si>
  <si>
    <t>8E151D5D-870A-4AC9-9962-D1B4B495952F</t>
  </si>
  <si>
    <t>0310SL01</t>
  </si>
  <si>
    <t>D6FBC9B1-5F2F-4B30-9CF8-8105BAC76155</t>
  </si>
  <si>
    <t>0310SL02</t>
  </si>
  <si>
    <t>93ED6F9A-A2A9-4650-A7E4-DD4966486A99</t>
  </si>
  <si>
    <t>0510BC01</t>
  </si>
  <si>
    <t>A6DABE4F-B11C-42A9-8AD3-5C6DF2D23F3A</t>
  </si>
  <si>
    <t>0510BC02</t>
  </si>
  <si>
    <t>065639EF-68F5-42FB-8209-984E09D1B888</t>
  </si>
  <si>
    <t>0510BI01</t>
  </si>
  <si>
    <t>0556D3D9-260D-4197-A60B-F4E5EDEB70FA</t>
  </si>
  <si>
    <t>0510BI02</t>
  </si>
  <si>
    <t>82CA12C4-905C-4690-A680-3A1DB8BFE780</t>
  </si>
  <si>
    <t>0510BI03</t>
  </si>
  <si>
    <t>B905E01F-3700-4FBA-BCC4-C7C9DBD32D4F</t>
  </si>
  <si>
    <t>0510BI04</t>
  </si>
  <si>
    <t>37139EC0-0A91-41F6-9C36-2B1284945D0A</t>
  </si>
  <si>
    <t>0510BI05</t>
  </si>
  <si>
    <t>E84FFF93-5609-4233-93EF-EA8F77F700BD</t>
  </si>
  <si>
    <t>0510BI06</t>
  </si>
  <si>
    <t>80E16C0B-7A74-48B4-9205-73FE1BED5468</t>
  </si>
  <si>
    <t>0510GA01</t>
  </si>
  <si>
    <t>86C26F45-B5EF-4273-A7E7-F6D69DC2984C</t>
  </si>
  <si>
    <t>0510GA02</t>
  </si>
  <si>
    <t>4D062C47-A700-4AB1-A969-F6C245975A57</t>
  </si>
  <si>
    <t>0510GA03</t>
  </si>
  <si>
    <t>597D6689-95B7-4398-A813-52F84D3868C1</t>
  </si>
  <si>
    <t>0510GA04</t>
  </si>
  <si>
    <t>FB21FB8C-D7C9-4AF7-A6F8-27693E13AA17</t>
  </si>
  <si>
    <t>0510GA05</t>
  </si>
  <si>
    <t>6D048C13-B9B0-430A-96FC-789B5F0CC8B4</t>
  </si>
  <si>
    <t>0510GA06</t>
  </si>
  <si>
    <t>F1BFF4D7-FAFA-4913-A84B-E911198D6695</t>
  </si>
  <si>
    <t>0510GA07</t>
  </si>
  <si>
    <t>5C9D84AF-C6CE-40F8-A3A4-ACB7A53DD6BC</t>
  </si>
  <si>
    <t>0510GA09</t>
  </si>
  <si>
    <t>7F214C53-F844-4392-BDAD-E6EF4F870FEF</t>
  </si>
  <si>
    <t>0510SU01</t>
  </si>
  <si>
    <t>01CBF45A-5F27-4781-AD90-3B1F6F968D51</t>
  </si>
  <si>
    <t>0510WF01</t>
  </si>
  <si>
    <t>8410C0A6-80B4-4549-B78F-B46971814CC2</t>
  </si>
  <si>
    <t>0510WF02</t>
  </si>
  <si>
    <t>B4EDC1D8-3CCC-43B9-8C6D-92E0157B7AB5</t>
  </si>
  <si>
    <t>0510WF03</t>
  </si>
  <si>
    <t>00E560AE-9C21-4B31-A73E-C3B043B5226F</t>
  </si>
  <si>
    <t>0510WF04</t>
  </si>
  <si>
    <t>B9CEDFBF-903F-4D98-B910-313083E258D9</t>
  </si>
  <si>
    <t>0510WF05</t>
  </si>
  <si>
    <t>5F3EEDA5-DFB6-4079-96A8-04FD5FB6BE5C</t>
  </si>
  <si>
    <t>0510WF06</t>
  </si>
  <si>
    <t>48F693D8-1955-48AF-9B17-2B063C001AAD</t>
  </si>
  <si>
    <t>0510WF07</t>
  </si>
  <si>
    <t>78D614D2-1F2A-4302-978B-E70D64D2A8C3</t>
  </si>
  <si>
    <t>0510WF08</t>
  </si>
  <si>
    <t>67BB71A3-0C28-4856-9407-73C0FB6FFE50</t>
  </si>
  <si>
    <t>0510WF09</t>
  </si>
  <si>
    <t>B336BF20-C8A3-4D4F-A8F4-32819F684BB8</t>
  </si>
  <si>
    <t>0510WF10</t>
  </si>
  <si>
    <t>BA7B44B8-05C5-4C2E-BDC1-843D4E5FC036</t>
  </si>
  <si>
    <t>0520BC01</t>
  </si>
  <si>
    <t>28C25BC4-F9A4-4C40-B858-DE3EC38A59AE</t>
  </si>
  <si>
    <t>0520BC02</t>
  </si>
  <si>
    <t>23AFC6D0-54F8-4AB4-A371-F9C98D8C16C3</t>
  </si>
  <si>
    <t>0520BC03</t>
  </si>
  <si>
    <t>A3DA0123-08D8-4722-8112-03834E4CF277</t>
  </si>
  <si>
    <t>0520BC04</t>
  </si>
  <si>
    <t>9B2253D6-6F2C-43C7-8DC6-3D8E64CB025D</t>
  </si>
  <si>
    <t>0520BC05</t>
  </si>
  <si>
    <t>E62A12C6-F1BD-4556-8A5F-AE0698DA44A4</t>
  </si>
  <si>
    <t>0520CH01</t>
  </si>
  <si>
    <t>3135A535-DFEC-434F-99FB-64DDC5897F19</t>
  </si>
  <si>
    <t>0520FN01</t>
  </si>
  <si>
    <t>81BD4314-364E-4686-8B55-CCB6F7B6F20A</t>
  </si>
  <si>
    <t>0520MX01</t>
  </si>
  <si>
    <t>75BDCE67-84C0-46DD-AE67-FBAF082BC1DC</t>
  </si>
  <si>
    <t>0520MX02</t>
  </si>
  <si>
    <t>9E8CB1FE-0212-408B-A13A-C1F851483825</t>
  </si>
  <si>
    <t>0520OB01</t>
  </si>
  <si>
    <t>B519AC3C-CB80-4649-B47A-E6C1EFE2E3DF</t>
  </si>
  <si>
    <t>0520PL01</t>
  </si>
  <si>
    <t>DC03182F-B719-4EED-9DA4-E5933C8BCC28</t>
  </si>
  <si>
    <t>0520PL02</t>
  </si>
  <si>
    <t>D3164BDC-0F2B-4389-8C4E-321018B47A1D</t>
  </si>
  <si>
    <t>0520PL03</t>
  </si>
  <si>
    <t>2C0E19C0-11DF-45E4-A090-0DD308D63F60</t>
  </si>
  <si>
    <t>0520PL04</t>
  </si>
  <si>
    <t>82BD92E0-F802-48DD-AF82-603470AD8244</t>
  </si>
  <si>
    <t>0520PL05</t>
  </si>
  <si>
    <t>3721DEC7-C869-439C-B063-73967E67F3C2</t>
  </si>
  <si>
    <t>0520PL06</t>
  </si>
  <si>
    <t>6A1380DD-B056-48FB-9A40-0AAB9B33F2B9</t>
  </si>
  <si>
    <t>0520WS01</t>
  </si>
  <si>
    <t>D81C833E-D359-453E-86A9-6BD6A484F505</t>
  </si>
  <si>
    <t>0610BC01</t>
  </si>
  <si>
    <t>1683EDE5-C605-4CF8-8603-DE786665790F</t>
  </si>
  <si>
    <t>0610BC02</t>
  </si>
  <si>
    <t>9C2DB521-00BA-47C4-9F7E-826BB5723187</t>
  </si>
  <si>
    <t>0610BC03</t>
  </si>
  <si>
    <t>E2953993-F8FD-4F3A-A327-48BB7D396F86</t>
  </si>
  <si>
    <t>0610BC04</t>
  </si>
  <si>
    <t>B46D22F4-3D45-4673-8757-B0E0210B53BA</t>
  </si>
  <si>
    <t>0610BC05</t>
  </si>
  <si>
    <t>62C49CE6-6B2F-468F-913F-07624A78B5AD</t>
  </si>
  <si>
    <t>0610BC06</t>
  </si>
  <si>
    <t>51CCB895-EB48-474C-B8D4-60BBA1E81B42</t>
  </si>
  <si>
    <t>0610BC07</t>
  </si>
  <si>
    <t>24429797-7A23-40D4-9F94-B7305925602F</t>
  </si>
  <si>
    <t>0610BC08</t>
  </si>
  <si>
    <t>25DB4A02-41AD-49FE-AA33-403BD6A86167</t>
  </si>
  <si>
    <t>0610BC09</t>
  </si>
  <si>
    <t>93AE7D4C-BC86-4F31-A6C8-60FF8EC6FB1A</t>
  </si>
  <si>
    <t>0610BC10</t>
  </si>
  <si>
    <t>624C411F-B115-4677-9C4A-1D017961A53E</t>
  </si>
  <si>
    <t>0610BC11</t>
  </si>
  <si>
    <t>81D9CBCD-71CE-4FD5-A9CE-0AD9C8B108F1</t>
  </si>
  <si>
    <t>0610BC12</t>
  </si>
  <si>
    <t>650E2D24-0E5E-4013-9786-32C37C3E588E</t>
  </si>
  <si>
    <t>0610BC13</t>
  </si>
  <si>
    <t>60310BBE-ED87-468F-982F-19BB5CEEBC54</t>
  </si>
  <si>
    <t>0610BC14</t>
  </si>
  <si>
    <t>9F1FFAFB-F0E9-4F64-98E1-ACD9EDA2CF97</t>
  </si>
  <si>
    <t>0610BI01</t>
  </si>
  <si>
    <t>C18D0A16-1489-4005-8F9A-B229E202CB67</t>
  </si>
  <si>
    <t>0610BI02</t>
  </si>
  <si>
    <t>7BC8E678-208E-447A-A368-189E447ECBA7</t>
  </si>
  <si>
    <t>0610BI03</t>
  </si>
  <si>
    <t>1A1B071A-DAE9-47B0-A9A5-49DBC71C3DB1</t>
  </si>
  <si>
    <t>0610BI04</t>
  </si>
  <si>
    <t>9068717C-1F5D-43BB-8A4C-6A520EAE02B1</t>
  </si>
  <si>
    <t>0610BI05</t>
  </si>
  <si>
    <t>6FB57D58-AEC2-4E5A-B464-4F27AD7F3121</t>
  </si>
  <si>
    <t>0610BI06</t>
  </si>
  <si>
    <t>75DCDA45-6CCC-4E80-8171-D5425E2D898C</t>
  </si>
  <si>
    <t>0610OB01</t>
  </si>
  <si>
    <t>BE96F90D-D801-4C56-9C65-565CE0C73BD6</t>
  </si>
  <si>
    <t>0610PE01</t>
  </si>
  <si>
    <t>EE054EA0-0747-42C6-A844-8A0F496AB1BC</t>
  </si>
  <si>
    <t>0610PE02</t>
  </si>
  <si>
    <t>0D279876-7537-474E-ADF9-F4B84BD5414C</t>
  </si>
  <si>
    <t>0610PE03</t>
  </si>
  <si>
    <t>715FC2AA-320E-487A-9881-986E7A13972E</t>
  </si>
  <si>
    <t>0610PE04</t>
  </si>
  <si>
    <t>D20171E6-3B50-46B3-9467-19609462C455</t>
  </si>
  <si>
    <t>0610PE05</t>
  </si>
  <si>
    <t>804399E3-8BBF-4F2F-932A-792D625F9B08</t>
  </si>
  <si>
    <t>0610PE06</t>
  </si>
  <si>
    <t>8F29AD65-F2F9-4DCE-B206-447039CADFB0</t>
  </si>
  <si>
    <t>0610RB01</t>
  </si>
  <si>
    <t>283D1013-9856-4431-A0C4-1831A37B25FA</t>
  </si>
  <si>
    <t>0610RF01</t>
  </si>
  <si>
    <t>AB58DCCE-CDD7-4AA7-85BD-6467520AB865</t>
  </si>
  <si>
    <t>0610RS01</t>
  </si>
  <si>
    <t>1172BE2C-20BA-4594-BD29-6BF06317C8B3</t>
  </si>
  <si>
    <t>0610RS02</t>
  </si>
  <si>
    <t>77A3B2C9-FB7B-4E36-9DEE-B76FD4732ABE</t>
  </si>
  <si>
    <t>0610RS03</t>
  </si>
  <si>
    <t>0D09CCBD-79EA-4374-90EB-9A88A76E870F</t>
  </si>
  <si>
    <t>0610RS04</t>
  </si>
  <si>
    <t>A1C9EEDE-427D-42E0-940E-06387D52BB0D</t>
  </si>
  <si>
    <t>0610RS05</t>
  </si>
  <si>
    <t>D7BFAC9B-84E2-4CFB-82F5-16658B6EC17A</t>
  </si>
  <si>
    <t>0610RS06</t>
  </si>
  <si>
    <t>859BAE82-8ECC-41D8-A704-BBBBF669C4C4</t>
  </si>
  <si>
    <t>0610SU01</t>
  </si>
  <si>
    <t>955BB1B8-5C50-4A71-9C81-9ADA6DB88647</t>
  </si>
  <si>
    <t>0610SU03</t>
  </si>
  <si>
    <t>40C357F6-EFAD-4D54-9458-17A4D336B1C9</t>
  </si>
  <si>
    <t>0610SU04</t>
  </si>
  <si>
    <t>714CE810-A8FF-44D5-8A29-307B4443D7FA</t>
  </si>
  <si>
    <t>0610SU05</t>
  </si>
  <si>
    <t>77A5AB82-9A33-48A4-92B4-24E79D0D8BEA</t>
  </si>
  <si>
    <t>0610SU06</t>
  </si>
  <si>
    <t>9A17041E-F46B-4BB4-8B89-38FF090A9C4B</t>
  </si>
  <si>
    <t>0610SU07</t>
  </si>
  <si>
    <t>251D08FF-D3C3-4915-A034-E994DDA53B87</t>
  </si>
  <si>
    <t>0610SU08</t>
  </si>
  <si>
    <t>2B9714FE-B1A9-4026-8F6D-14842EA7DBF7</t>
  </si>
  <si>
    <t>0610SU09</t>
  </si>
  <si>
    <t>7D2F0B85-DF3C-4A60-A80A-B2537F981527</t>
  </si>
  <si>
    <t>0610SU10</t>
  </si>
  <si>
    <t>7E9D35A8-F675-4E1C-8230-696E0BE0A4EA</t>
  </si>
  <si>
    <t>0610WB01</t>
  </si>
  <si>
    <t>65794C77-08FF-426C-AFAB-E9EA8C74A5ED</t>
  </si>
  <si>
    <t>0620BC01</t>
  </si>
  <si>
    <t>159521E6-5575-4FC1-BC03-D71BF8CEC341</t>
  </si>
  <si>
    <t>0620BC02</t>
  </si>
  <si>
    <t>77098376-6D1E-4360-A048-4DB323B3F05E</t>
  </si>
  <si>
    <t>0620BC03</t>
  </si>
  <si>
    <t>4848EF2D-6878-4DC9-B310-09733096B043</t>
  </si>
  <si>
    <t>0620BC04</t>
  </si>
  <si>
    <t>C573E6E1-8C71-4254-953E-30691905D034</t>
  </si>
  <si>
    <t>0620‍CH01</t>
  </si>
  <si>
    <t>6F7526BB-AD8E-4CAF-B032-36E8DE66555C</t>
  </si>
  <si>
    <t>0710BE01</t>
  </si>
  <si>
    <t>1ACF9AB2-03B5-4E18-9855-FD2B77D7002B</t>
  </si>
  <si>
    <t>0710CH01</t>
  </si>
  <si>
    <t>71EDA626-961B-4D9B-9976-B1507B759A2B</t>
  </si>
  <si>
    <t>0710CN01</t>
  </si>
  <si>
    <t>8945E73E-0BBB-485E-94A3-DEBF422B4803</t>
  </si>
  <si>
    <t>0710CN02</t>
  </si>
  <si>
    <t>BE470EA4-6B17-46B0-8BEA-B835156750B1</t>
  </si>
  <si>
    <t>0710DA01</t>
  </si>
  <si>
    <t>8295247B-D43B-45BD-9770-801E59285C56</t>
  </si>
  <si>
    <t>0710DA02</t>
  </si>
  <si>
    <t>D484F846-012F-427A-9204-A08A5544386B</t>
  </si>
  <si>
    <t>0710DA03</t>
  </si>
  <si>
    <t>E96855F5-1ED7-4F3F-BB78-7299BD0CED73</t>
  </si>
  <si>
    <t>0710DA04</t>
  </si>
  <si>
    <t>C85DE836-338F-48BC-965D-721C642B7151</t>
  </si>
  <si>
    <t>0710DA05</t>
  </si>
  <si>
    <t>702011FB-968B-4C30-B8FE-D3CA656A25D6</t>
  </si>
  <si>
    <t>0710DA06</t>
  </si>
  <si>
    <t>A526CE14-7758-47F2-8EBC-8202A3A7C56E</t>
  </si>
  <si>
    <t>0710DA07</t>
  </si>
  <si>
    <t>A47CA61C-F3A1-4FB0-976C-3BD0173D9AB3</t>
  </si>
  <si>
    <t>0710EP01</t>
  </si>
  <si>
    <t>5225535A-F5DB-4F29-ADBC-0D79A0D30560</t>
  </si>
  <si>
    <t>0710EP02</t>
  </si>
  <si>
    <t>392B8997-644F-4D5B-9F9F-76B581770ED0</t>
  </si>
  <si>
    <t>0710FN01</t>
  </si>
  <si>
    <t>D1BEE42B-7583-454D-A402-B82C2C1956DA</t>
  </si>
  <si>
    <t>0710FN02</t>
  </si>
  <si>
    <t>05030F59-A3B1-4449-984A-415923BE2EF1</t>
  </si>
  <si>
    <t>0710FN03</t>
  </si>
  <si>
    <t>3D018752-7D6D-411D-BCE1-1554200DE5DD</t>
  </si>
  <si>
    <t>0710FN04</t>
  </si>
  <si>
    <t>237E26D4-8E43-429E-BC4A-A94167BA0D2D</t>
  </si>
  <si>
    <t>0710FN05</t>
  </si>
  <si>
    <t>BDD1EF5B-2F25-4000-85D2-B24CDC49164F</t>
  </si>
  <si>
    <t>0710FN06</t>
  </si>
  <si>
    <t>FBC93294-31D6-4B66-8E88-36ABE2DD0E1A</t>
  </si>
  <si>
    <t>0710FN07</t>
  </si>
  <si>
    <t>57C3CB58-4235-4CDF-AC82-018C7ADFA34C</t>
  </si>
  <si>
    <t>0710FN08</t>
  </si>
  <si>
    <t>B369521F-2887-4692-82B7-EF57922689AA</t>
  </si>
  <si>
    <t>0710FN09</t>
  </si>
  <si>
    <t>24AEC299-AB70-4B02-87FD-FB4C590EC839</t>
  </si>
  <si>
    <t>0710FN10</t>
  </si>
  <si>
    <t>0A068003-313A-412A-9E26-FFF5299C85B6</t>
  </si>
  <si>
    <t>0710FN11</t>
  </si>
  <si>
    <t>CFBF245D-55F6-40FE-98BB-E89D933B6354</t>
  </si>
  <si>
    <t>0710FR01</t>
  </si>
  <si>
    <t>F3F37373-B82D-404D-868F-A9CD232FE9B7</t>
  </si>
  <si>
    <t>0710MC01</t>
  </si>
  <si>
    <t>BA8AA55D-F895-4D6A-BDEA-4377C730D606</t>
  </si>
  <si>
    <t>0710MC02</t>
  </si>
  <si>
    <t>921582BA-DF7D-47FD-9561-1EF4BA010123</t>
  </si>
  <si>
    <t>0710OB01</t>
  </si>
  <si>
    <t>20D1BFA2-ECA6-48BC-8886-E8EBE45138F8</t>
  </si>
  <si>
    <t>0710SK01</t>
  </si>
  <si>
    <t>A03E0056-D005-4DAA-8C31-544B82BB86F8</t>
  </si>
  <si>
    <t>0710TG01</t>
  </si>
  <si>
    <t>ED5B0E04-509A-4D3E-9874-4772CC7FDC43</t>
  </si>
  <si>
    <t>0710WS01</t>
  </si>
  <si>
    <t>FF2321DD-4114-4F64-95E3-F9E9811AED2A</t>
  </si>
  <si>
    <t>0720BU01</t>
  </si>
  <si>
    <t>83A24A64-92DF-4488-82E9-C426A11198CB</t>
  </si>
  <si>
    <t>0720FN01</t>
  </si>
  <si>
    <t>254DE4A9-59BB-41A2-A2E1-522789859ED9</t>
  </si>
  <si>
    <t>0720FN02</t>
  </si>
  <si>
    <t>6272CE04-2838-40DC-8DB9-FDC63B94E5BB</t>
  </si>
  <si>
    <t>0720FN03</t>
  </si>
  <si>
    <t>3F0F8182-B016-4374-81D1-9CF69D3B473E</t>
  </si>
  <si>
    <t>0720FN04</t>
  </si>
  <si>
    <t>F7752EE0-EB96-476B-A9B4-8B947938F456</t>
  </si>
  <si>
    <t>0720KL01</t>
  </si>
  <si>
    <t>32C2A1B0-3789-4220-B809-24C00C67C5BA</t>
  </si>
  <si>
    <t>0720SN01</t>
  </si>
  <si>
    <t>CF29189F-2ECC-4F99-A5BB-7A04F9B9F3FF</t>
  </si>
  <si>
    <t>0730AN01</t>
  </si>
  <si>
    <t>40989B58-1026-448E-9FFD-FB699894CC04</t>
  </si>
  <si>
    <t>0730DA01</t>
  </si>
  <si>
    <t>C42B5E3E-F927-4F28-B895-5E13C90BD516</t>
  </si>
  <si>
    <t>0730DA02</t>
  </si>
  <si>
    <t>85305E99-CF1B-459D-BB12-2DA163587452</t>
  </si>
  <si>
    <t>0730DA03</t>
  </si>
  <si>
    <t>1B23FF74-42F5-41D1-BD6F-5C31FBB03EE1</t>
  </si>
  <si>
    <t>0730DA04</t>
  </si>
  <si>
    <t>86D56B9C-1A3B-4A0B-BAB3-B0670EAC972C</t>
  </si>
  <si>
    <t>0730ES01</t>
  </si>
  <si>
    <t>67584691-592E-4F42-8EA7-430402C978CB</t>
  </si>
  <si>
    <t>0730FN01</t>
  </si>
  <si>
    <t>E082D7B7-8FFE-4DB7-8DC3-64CD45A8A10A</t>
  </si>
  <si>
    <t>0730FN02</t>
  </si>
  <si>
    <t>54820427-501B-4228-B449-E18E4B6BF4ED</t>
  </si>
  <si>
    <t>0730FN03</t>
  </si>
  <si>
    <t>7AB87C07-C244-406C-A094-C2B40DDDEFFE</t>
  </si>
  <si>
    <t>0730FN04</t>
  </si>
  <si>
    <t>EADED00F-CF4C-4133-8CBA-AF6EB197E9EA</t>
  </si>
  <si>
    <t>0730FN05</t>
  </si>
  <si>
    <t>8AC1D373-3CA0-4A0C-B5FA-FE7439B863C5</t>
  </si>
  <si>
    <t>0730FN06</t>
  </si>
  <si>
    <t>680409B2-0885-4C6C-8F08-58F68C351012</t>
  </si>
  <si>
    <t>0730FN07</t>
  </si>
  <si>
    <t>01111BE2-4B5A-47AB-9060-BFE6156BD5B1</t>
  </si>
  <si>
    <t>0730FN08</t>
  </si>
  <si>
    <t>637E58C7-714B-4D4D-8F5D-5C57045E6955</t>
  </si>
  <si>
    <t>0730GA01</t>
  </si>
  <si>
    <t>DC8B4311-4459-4067-9CE2-E10835952FE7</t>
  </si>
  <si>
    <t>0730GA02</t>
  </si>
  <si>
    <t>0C3342D0-37E1-4281-BE05-4DD66701C480</t>
  </si>
  <si>
    <t>0730OB01</t>
  </si>
  <si>
    <t>3FBA0CA3-2E74-4AE3-B3D6-24A9A2487183</t>
  </si>
  <si>
    <t>0730SK01</t>
  </si>
  <si>
    <t>9C1B5095-9004-46F6-A9A2-08CBA529336C</t>
  </si>
  <si>
    <t>0730SU01</t>
  </si>
  <si>
    <t>1E83F097-3504-4A47-ABF0-0EB17ED77E9F</t>
  </si>
  <si>
    <t>0730SU02</t>
  </si>
  <si>
    <t>8491DDC8-F8F5-4305-A531-C92B9978AD8B</t>
  </si>
  <si>
    <t>0730WS01</t>
  </si>
  <si>
    <t>1352DBBB-B679-466D-9561-F867CCD9883F</t>
  </si>
  <si>
    <t>0740BC01</t>
  </si>
  <si>
    <t>8697B919-91D5-47B4-A8A3-A12866017630</t>
  </si>
  <si>
    <t>0740BC02</t>
  </si>
  <si>
    <t>EEA4D80C-B7E6-49EC-97ED-8E07AB7C761E</t>
  </si>
  <si>
    <t>0740BE01</t>
  </si>
  <si>
    <t>BC22D8FD-DEE3-43D2-A8BE-6329C97AFC71</t>
  </si>
  <si>
    <t>0740CH01</t>
  </si>
  <si>
    <t>9DEF62C7-F5E9-4524-9A44-319F6B5CD221</t>
  </si>
  <si>
    <t>0740FN01</t>
  </si>
  <si>
    <t>224036C5-0747-4CC8-9EB4-FF4531444F6E</t>
  </si>
  <si>
    <t>0740GA01</t>
  </si>
  <si>
    <t>6D7792BB-7D7C-4CA6-91B8-D812D40D4E35</t>
  </si>
  <si>
    <t>0740PC01</t>
  </si>
  <si>
    <t>08B57C51-489C-48C5-87E6-A18671170AE4</t>
  </si>
  <si>
    <t>0740PC02</t>
  </si>
  <si>
    <t>AF9918AF-2341-4153-B759-6ED89E79792E</t>
  </si>
  <si>
    <t>0740RE01</t>
  </si>
  <si>
    <t>C04CC365-E592-42EC-9756-6A7D0E455A78</t>
  </si>
  <si>
    <t>0740RE02</t>
  </si>
  <si>
    <t>C225146A-08DC-4805-AC51-7364E26A4C5C</t>
  </si>
  <si>
    <t>0740RE03</t>
  </si>
  <si>
    <t>CFCFC8E4-79F8-45DA-8DC5-FC2F77E3C2CC</t>
  </si>
  <si>
    <t>0740RE04</t>
  </si>
  <si>
    <t>C26BAA53-399F-4D70-87E2-51D74950A31A</t>
  </si>
  <si>
    <t>0740SK01</t>
  </si>
  <si>
    <t>04652F07-003B-4BF8-B2D2-6562B4533E9A</t>
  </si>
  <si>
    <t>0740TT01</t>
  </si>
  <si>
    <t>D554DACB-7894-4AED-8BFF-16BC38CD2EA6</t>
  </si>
  <si>
    <t>0740VF01</t>
  </si>
  <si>
    <t>E885EAA2-DA1E-4BC3-8D44-AAB1182E7BF3</t>
  </si>
  <si>
    <t>0740VF02</t>
  </si>
  <si>
    <t>E8826536-9A9D-4F9E-8D8B-71AA052E281B</t>
  </si>
  <si>
    <t>0740VS01</t>
  </si>
  <si>
    <t>F253A056-5C20-45DD-AA66-FBDFDB980907</t>
  </si>
  <si>
    <t>0740VS02</t>
  </si>
  <si>
    <t>33E3CA33-79B9-4F83-B74E-F38485CB22B2</t>
  </si>
  <si>
    <t>0740WS01</t>
  </si>
  <si>
    <t>1505C93A-E65F-405D-8C6F-5D5E55F5EB19</t>
  </si>
  <si>
    <t>0810BC01</t>
  </si>
  <si>
    <t>B34FCCE1-4041-4E27-A383-E5EE42FDF6C8</t>
  </si>
  <si>
    <t>0810BC02</t>
  </si>
  <si>
    <t>12C56B1D-0CC9-464A-8F57-F44DF0325EE5</t>
  </si>
  <si>
    <t>0810GA01</t>
  </si>
  <si>
    <t>364A677A-701B-4BB2-AC15-B6CD666337A6</t>
  </si>
  <si>
    <t>0810SM01</t>
  </si>
  <si>
    <t>98D7A088-E335-4D0A-8065-A7012D4762F7</t>
  </si>
  <si>
    <t>0810ST01</t>
  </si>
  <si>
    <t>28382387-B891-48F8-9F8D-579B2142C93D</t>
  </si>
  <si>
    <t>0810TT01</t>
  </si>
  <si>
    <t>82E050DB-0329-494C-86B2-350864B5D11A</t>
  </si>
  <si>
    <t>0820AR01</t>
  </si>
  <si>
    <t>3500E75E-105B-41BD-8357-A83225C044EE</t>
  </si>
  <si>
    <t>0820BC01</t>
  </si>
  <si>
    <t>ED21AC8E-A275-42BD-ADB7-8A09C098D51B</t>
  </si>
  <si>
    <t>0820BC02</t>
  </si>
  <si>
    <t>364A9EA4-A180-45EE-AC8D-DE914EAE2001</t>
  </si>
  <si>
    <t>0820BC03</t>
  </si>
  <si>
    <t>43AC203A-DC07-41DF-A460-90313867E903</t>
  </si>
  <si>
    <t>0820BC04</t>
  </si>
  <si>
    <t>739D306E-A782-4B2C-B6CF-E7A79005499E</t>
  </si>
  <si>
    <t>0820BC05</t>
  </si>
  <si>
    <t>0D415A6C-7FC5-48A5-B93A-82E1588D2776</t>
  </si>
  <si>
    <t>0820BC06</t>
  </si>
  <si>
    <t>6623FA39-7901-4490-98DA-EBA686663D2B</t>
  </si>
  <si>
    <t>0820BC07</t>
  </si>
  <si>
    <t>03DFE3A0-63F2-4F4B-AD08-30A36DD267C2</t>
  </si>
  <si>
    <t>0820BF01</t>
  </si>
  <si>
    <t>185390B5-FB0E-42B2-8708-AADE975933F0</t>
  </si>
  <si>
    <t>0820BF02</t>
  </si>
  <si>
    <t>64A5C211-29EB-42B6-9848-F0B73500522E</t>
  </si>
  <si>
    <t>0820BF03</t>
  </si>
  <si>
    <t>CBA951E2-433F-4F46-98D1-71FBE46C94C1</t>
  </si>
  <si>
    <t>0820BI01</t>
  </si>
  <si>
    <t>B9A8E444-ABBE-4D65-8906-EA1D8CC63B7B</t>
  </si>
  <si>
    <t>0820BI02</t>
  </si>
  <si>
    <t>C736DD6B-6DDF-4B55-9BCD-373E3EE18B84</t>
  </si>
  <si>
    <t>0820BI03</t>
  </si>
  <si>
    <t>04431995-2433-4FD6-B9A8-2F5B020AEAE9</t>
  </si>
  <si>
    <t>0820BI04</t>
  </si>
  <si>
    <t>952BF464-B19E-4069-882C-CBBFF8020AA1</t>
  </si>
  <si>
    <t>0820CH01</t>
  </si>
  <si>
    <t>5690ED42-F5A2-4BA0-B8DC-1A088EC1F3E1</t>
  </si>
  <si>
    <t>0820CL01</t>
  </si>
  <si>
    <t>B0E13D32-BF53-40B1-AFDE-A7749131E445</t>
  </si>
  <si>
    <t>0820CL02</t>
  </si>
  <si>
    <t>BDAD0F19-9471-4EE1-B48C-A95FD5B51B9D</t>
  </si>
  <si>
    <t>0820FN01</t>
  </si>
  <si>
    <t>362FC1B6-7412-4213-9CA6-948F99877CDB</t>
  </si>
  <si>
    <t>0820FN02</t>
  </si>
  <si>
    <t>333F5807-E8DA-4C37-BC91-E22E054ABFA3</t>
  </si>
  <si>
    <t>0820FN03</t>
  </si>
  <si>
    <t>6A62E0F8-D50D-4E5B-96AB-CF89668673C9</t>
  </si>
  <si>
    <t>0820GA01</t>
  </si>
  <si>
    <t>9505B795-F65B-4FE8-BA64-0F085D517D66</t>
  </si>
  <si>
    <t>0820GA02</t>
  </si>
  <si>
    <t>F0B79997-1564-4D0B-A63A-B2A6A3564997</t>
  </si>
  <si>
    <t>0820GA03</t>
  </si>
  <si>
    <t>BEF23C87-6A74-4F52-9CC6-BA84E72EB91C</t>
  </si>
  <si>
    <t>0820GA04</t>
  </si>
  <si>
    <t>89CE7797-4ACF-4A78-8A27-19D72537F99C</t>
  </si>
  <si>
    <t>0820GA05</t>
  </si>
  <si>
    <t>17A1B504-8835-4278-84F4-269F13E2A661</t>
  </si>
  <si>
    <t>0820GA06</t>
  </si>
  <si>
    <t>92452F99-7A37-4535-85FE-9E0D90D8B41C</t>
  </si>
  <si>
    <t>0820GA07</t>
  </si>
  <si>
    <t>B4585EDE-08EB-42CD-A687-E57EE2BF1288</t>
  </si>
  <si>
    <t>0820GA08</t>
  </si>
  <si>
    <t>DD6C9638-0DB2-4507-8CFB-C9DAADA6B83F</t>
  </si>
  <si>
    <t>0820GA09</t>
  </si>
  <si>
    <t>A5BCF4A0-7590-420B-99C8-36188DE3BDE3</t>
  </si>
  <si>
    <t>0820GA10</t>
  </si>
  <si>
    <t>6892CD8F-C2C9-4B31-8553-553EC419320D</t>
  </si>
  <si>
    <t>0820GA11</t>
  </si>
  <si>
    <t>C4AA6B68-F973-49A9-8884-3E4324EBBBE6</t>
  </si>
  <si>
    <t>0820GA12</t>
  </si>
  <si>
    <t>4A671AFB-BA97-4E6C-89D1-17B160CBB91E</t>
  </si>
  <si>
    <t>0820GA13</t>
  </si>
  <si>
    <t>57914BE4-E338-40F6-AE33-96A6A4873C03</t>
  </si>
  <si>
    <t>0820GA14</t>
  </si>
  <si>
    <t>B1949E13-A135-4B08-96EB-B0BA17CA855F</t>
  </si>
  <si>
    <t>0820GA15</t>
  </si>
  <si>
    <t>E61B6801-8DAE-473B-984A-5D49DB2560A0</t>
  </si>
  <si>
    <t>0820GA16</t>
  </si>
  <si>
    <t>385A181B-9617-434D-95E4-F2CEA60B8CE2</t>
  </si>
  <si>
    <t>0820GA17</t>
  </si>
  <si>
    <t>B0BD2946-4B33-4FE9-BD3B-A1626E0F73E0</t>
  </si>
  <si>
    <t>0820GA18</t>
  </si>
  <si>
    <t>619FF97B-4B03-4399-8C19-DA3F7DD26220</t>
  </si>
  <si>
    <t>0820GA19</t>
  </si>
  <si>
    <t>0896D91B-8C39-4A95-859F-32E758E93134</t>
  </si>
  <si>
    <t>0820GA20</t>
  </si>
  <si>
    <t>1C7FD779-AAD7-486E-8986-EB47983220C4</t>
  </si>
  <si>
    <t>0820GA21</t>
  </si>
  <si>
    <t>63D15419-FB53-4272-A961-DE5ACCCAE5AE</t>
  </si>
  <si>
    <t>0820GA22</t>
  </si>
  <si>
    <t>191C2959-2221-4FB9-A01C-94153B454297</t>
  </si>
  <si>
    <t>0820GA23</t>
  </si>
  <si>
    <t>0A90BC1E-4ADC-4FB9-8275-25E7B5A3CA2C</t>
  </si>
  <si>
    <t>0820GA24</t>
  </si>
  <si>
    <t>AF0406BF-77E6-4E43-A47F-22FA631A0B40</t>
  </si>
  <si>
    <t>0820GA25</t>
  </si>
  <si>
    <t>610CE90D-7B2D-4D57-B319-46F81A48202D</t>
  </si>
  <si>
    <t>0820GA26</t>
  </si>
  <si>
    <t>8E80B5AE-F161-4A25-AE22-C8E67C99B4EF</t>
  </si>
  <si>
    <t>0820GA27</t>
  </si>
  <si>
    <t>722656CC-067E-482B-BA78-3CD3D7A2455B</t>
  </si>
  <si>
    <t>0820GA28</t>
  </si>
  <si>
    <t>CBCA1927-5306-4720-B2E2-19AB1C94FB17</t>
  </si>
  <si>
    <t>0820GA29</t>
  </si>
  <si>
    <t>ADFDBC95-F65C-49AA-BB24-0B0BEBB57633</t>
  </si>
  <si>
    <t>0820GA30</t>
  </si>
  <si>
    <t>F4082068-FEA1-4A63-A9A4-F92FF58425C6</t>
  </si>
  <si>
    <t>0820GA31</t>
  </si>
  <si>
    <t>9E58CF76-BA44-4DAB-A5D2-7EF6AE59D234</t>
  </si>
  <si>
    <t>0820GA32</t>
  </si>
  <si>
    <t>F4D9E953-2FC3-462E-8CE9-FAFFDB73CC25</t>
  </si>
  <si>
    <t>0820GA33</t>
  </si>
  <si>
    <t>55649425-2242-4BCA-9E0C-A8E8B3B3EAB3</t>
  </si>
  <si>
    <t>0820GA34</t>
  </si>
  <si>
    <t>E9561060-1C25-4F65-9797-9C03DB152CE5</t>
  </si>
  <si>
    <t>0820GA35</t>
  </si>
  <si>
    <t>68461AAC-9A8E-4A54-A646-1198BAFDAD6B</t>
  </si>
  <si>
    <t>0820GA36</t>
  </si>
  <si>
    <t>CCEDC329-6781-46A5-85AD-82EA1BCFD3D6</t>
  </si>
  <si>
    <t>0820GA37</t>
  </si>
  <si>
    <t>1395C4BF-E83E-4F3B-845F-7C6EEFCC598F</t>
  </si>
  <si>
    <t>0820GA38</t>
  </si>
  <si>
    <t>3A20FC43-7212-4657-B9D9-855E039B0A8E</t>
  </si>
  <si>
    <t>0820GA39</t>
  </si>
  <si>
    <t>84486F36-6016-4EF1-BD9D-5D1E7023DCC0</t>
  </si>
  <si>
    <t>0820GA40</t>
  </si>
  <si>
    <t>88D24D4E-B9C9-4614-A5F2-584DF0285F96</t>
  </si>
  <si>
    <t>0820GA41</t>
  </si>
  <si>
    <t>DC0759C0-6298-4323-8654-CBD03893D071</t>
  </si>
  <si>
    <t>0820GA42</t>
  </si>
  <si>
    <t>797CC9A8-A4AF-42DD-9968-9C201A167C78</t>
  </si>
  <si>
    <t>0820GA43</t>
  </si>
  <si>
    <t>2390333D-23F3-4354-BD08-78D39947E845</t>
  </si>
  <si>
    <t>0820GA44</t>
  </si>
  <si>
    <t>54672167-75A7-44F2-9EF2-82470EBEE7D8</t>
  </si>
  <si>
    <t>0820GA45</t>
  </si>
  <si>
    <t>21974280-F71F-4124-B82A-64CF85E1C9DA</t>
  </si>
  <si>
    <t>0820GA46</t>
  </si>
  <si>
    <t>1EB63F9A-963E-4F6C-87F0-95307EBB490A</t>
  </si>
  <si>
    <t>0820GA47</t>
  </si>
  <si>
    <t>640FBC34-8886-4935-A4D3-CA636A31F762</t>
  </si>
  <si>
    <t>0820GA48</t>
  </si>
  <si>
    <t>3B93A812-F539-4309-AB5F-881C75280BE4</t>
  </si>
  <si>
    <t>0820GA49</t>
  </si>
  <si>
    <t>29EF42FD-AF2B-4373-A185-04FA91948CC1</t>
  </si>
  <si>
    <t>0820GA50</t>
  </si>
  <si>
    <t>9FF0CDF2-A346-4C2A-9C8E-9B0E5294E297</t>
  </si>
  <si>
    <t>0820GA51</t>
  </si>
  <si>
    <t>07F8BA38-3075-437C-83B2-86D3D19C1976</t>
  </si>
  <si>
    <t>0820GA52</t>
  </si>
  <si>
    <t>AA7931E6-9AEF-454B-B251-25FC32476E55</t>
  </si>
  <si>
    <t>0820GA53</t>
  </si>
  <si>
    <t>13740005-5E52-42A0-B0BF-58849E45F26E</t>
  </si>
  <si>
    <t>0820GA54</t>
  </si>
  <si>
    <t>7C5DBBFE-7703-465A-9950-AADBC85FB3B1</t>
  </si>
  <si>
    <t>0820GA55</t>
  </si>
  <si>
    <t>9BC2B987-92F5-495F-A3BB-3EF308A48639</t>
  </si>
  <si>
    <t>0820GA56</t>
  </si>
  <si>
    <t>487C227C-8BF2-48FC-9DB4-BE8A003D2D6A</t>
  </si>
  <si>
    <t>0820GA57</t>
  </si>
  <si>
    <t>C9A2B874-0DDC-4DC1-A011-71CD57211C55</t>
  </si>
  <si>
    <t>0820GA58</t>
  </si>
  <si>
    <t>43C8B9AA-D74A-485F-BBB8-715450890317</t>
  </si>
  <si>
    <t>0820GA59</t>
  </si>
  <si>
    <t>40C32E79-9700-430F-A88E-FE35288BFC3D</t>
  </si>
  <si>
    <t>0820GA60</t>
  </si>
  <si>
    <t>5BF00748-AF97-479D-AC5E-54F01DBC8ADB</t>
  </si>
  <si>
    <t>0820GA61</t>
  </si>
  <si>
    <t>793B34A4-40B4-4A5B-9F58-14D2847F43B6</t>
  </si>
  <si>
    <t>0820GA62</t>
  </si>
  <si>
    <t>CE1BBA4B-F485-4028-B1F5-AE5C81AAA59C</t>
  </si>
  <si>
    <t>0820GA63</t>
  </si>
  <si>
    <t>B337CFD0-A7BF-4DF8-8D2B-11DF46AF994C</t>
  </si>
  <si>
    <t>0820GA64</t>
  </si>
  <si>
    <t>3B0E8846-A11A-461F-8689-D09E30466A93</t>
  </si>
  <si>
    <t>0820GA65</t>
  </si>
  <si>
    <t>31B747CB-35EA-4FA4-BBFB-A37CEFA67693</t>
  </si>
  <si>
    <t>0820GA66</t>
  </si>
  <si>
    <t>53811DAF-BD22-478C-9838-6A919D794DDB</t>
  </si>
  <si>
    <t>0820GA67</t>
  </si>
  <si>
    <t>499F5140-B4ED-48D3-BD12-DDA393136FB5</t>
  </si>
  <si>
    <t>0820GA68</t>
  </si>
  <si>
    <t>B3C87B44-444E-4C5B-B179-6477FCB4CB0E</t>
  </si>
  <si>
    <t>0820GA69</t>
  </si>
  <si>
    <t>57C8527A-67E7-4C65-85EF-A6EE2ABFE118</t>
  </si>
  <si>
    <t>0820GA70</t>
  </si>
  <si>
    <t>C3C15D14-C47D-4F36-9C66-459FDA7FC3E4</t>
  </si>
  <si>
    <t>0820GA71</t>
  </si>
  <si>
    <t>E6CD75DC-42F4-43A7-A368-577A6DB8FE66</t>
  </si>
  <si>
    <t>0820OB01</t>
  </si>
  <si>
    <t>96B39A49-A353-46F4-83B7-BA2728207E16</t>
  </si>
  <si>
    <t>0820OB02</t>
  </si>
  <si>
    <t>835DBF5F-93AD-4D3E-8C6D-3369BD32E30B</t>
  </si>
  <si>
    <t>0820SM01</t>
  </si>
  <si>
    <t>629593B2-242E-44E3-81BC-96412743C2A5</t>
  </si>
  <si>
    <t>0820TS01</t>
  </si>
  <si>
    <t>7C6E06F8-C7E6-4D05-AF1D-802AB8097B57</t>
  </si>
  <si>
    <t>0820TS02</t>
  </si>
  <si>
    <t>2AF32328-8E30-456D-BA8B-90A8FFA53D7E</t>
  </si>
  <si>
    <t>0820TS2A01</t>
  </si>
  <si>
    <t>6B9D226B-46B6-46A9-A9A6-DB883F843BF6</t>
  </si>
  <si>
    <t>0820TT01</t>
  </si>
  <si>
    <t>A34AC6FF-E5EF-424F-954D-FF8BB1D2B026</t>
  </si>
  <si>
    <t>0830BC01</t>
  </si>
  <si>
    <t>2F2E56A6-AA36-4D44-A48F-7420DABBB2FD</t>
  </si>
  <si>
    <t>0830BC02</t>
  </si>
  <si>
    <t>EA1FC7A4-FC4E-4C8C-A4FA-ECE2B9CD86E7</t>
  </si>
  <si>
    <t>0830BC03</t>
  </si>
  <si>
    <t>8C0E5DCF-E4BD-49DB-8911-2FD308792F45</t>
  </si>
  <si>
    <t>0830BC04</t>
  </si>
  <si>
    <t>0DEABB61-0AA5-41A3-BC3F-EDEFB75135CB</t>
  </si>
  <si>
    <t>0830HP01</t>
  </si>
  <si>
    <t>77938AA7-1D2A-447D-8FC1-93F02BB2432D</t>
  </si>
  <si>
    <t>0830SH01</t>
  </si>
  <si>
    <t>7F4F6D0D-8D05-492E-B670-48623368B8C9</t>
  </si>
  <si>
    <t>0830TN01</t>
  </si>
  <si>
    <t>FB36FBB6-85C8-456C-BAFF-0532E1341EAF</t>
  </si>
  <si>
    <t>0830VF01</t>
  </si>
  <si>
    <t>23B81F1E-D05A-4988-8709-60ADF1287B23</t>
  </si>
  <si>
    <t>0830VS01</t>
  </si>
  <si>
    <t>199D59E8-48FC-44FF-B2D5-F56C76CEAB58</t>
  </si>
  <si>
    <t>0830WP01</t>
  </si>
  <si>
    <t>525B03EB-3974-4F3E-A932-C8D31046CD76</t>
  </si>
  <si>
    <t>0910BC01</t>
  </si>
  <si>
    <t>E027D54A-0121-4184-88F0-00B78D88A523</t>
  </si>
  <si>
    <t>0910BC02</t>
  </si>
  <si>
    <t>B98E6E49-05B6-4B88-B50F-5B6E6BF14F5A</t>
  </si>
  <si>
    <t>0910BC03</t>
  </si>
  <si>
    <t>7BB25B76-36FD-4AB4-9F68-0506D7C043BB</t>
  </si>
  <si>
    <t>0910GA01</t>
  </si>
  <si>
    <t>87F15843-062D-4BC9-A9BE-BAA98EDCF5F9</t>
  </si>
  <si>
    <t>0910TT01</t>
  </si>
  <si>
    <t>81F7F46E-F624-44AB-BBFD-CC75679A43B2</t>
  </si>
  <si>
    <t>0920BC01</t>
  </si>
  <si>
    <t>CFF86DE6-E96B-43A5-9818-F806C31AE92F</t>
  </si>
  <si>
    <t>0920BC02</t>
  </si>
  <si>
    <t>210ADDC4-78D2-43DC-91E8-D303D0484EFE</t>
  </si>
  <si>
    <t>0920BC03</t>
  </si>
  <si>
    <t>B5E6B818-F8FE-4A66-BA91-2D7EA4D9B2EC</t>
  </si>
  <si>
    <t>0920GA01</t>
  </si>
  <si>
    <t>8598F61C-44D8-49F3-8D53-8EF031799FD7</t>
  </si>
  <si>
    <t>0920PG01</t>
  </si>
  <si>
    <t>D1CC8298-7B99-43A2-8E73-8CEB8808041A</t>
  </si>
  <si>
    <t>0930BC01</t>
  </si>
  <si>
    <t>080DD840-7802-4328-81F9-66F3AC4D2173</t>
  </si>
  <si>
    <t>0930BI01</t>
  </si>
  <si>
    <t>A64E1979-3FBD-4897-A345-3F18AA7D406F</t>
  </si>
  <si>
    <t>0930BM01</t>
  </si>
  <si>
    <t>6A963E86-5102-4DEE-A798-EB53CDE90C57</t>
  </si>
  <si>
    <t>0930GA01</t>
  </si>
  <si>
    <t>E6024264-F24C-4E10-9469-EA5681E56EC2</t>
  </si>
  <si>
    <t>0930IP01</t>
  </si>
  <si>
    <t>ECC14F9F-F4ED-45F0-BECA-910FD1532AB3</t>
  </si>
  <si>
    <t>0930PS01</t>
  </si>
  <si>
    <t>71C52CF7-D52C-449F-9D3B-69791AE76D94</t>
  </si>
  <si>
    <t>0930PS02</t>
  </si>
  <si>
    <t>1572CC6F-2EF7-4B23-AC15-2C90FBEF537F</t>
  </si>
  <si>
    <t>0930TN01</t>
  </si>
  <si>
    <t>1684FE49-0BA8-43A3-932D-645CE54E6185</t>
  </si>
  <si>
    <t>0930WF01</t>
  </si>
  <si>
    <t>4AC95974-B74C-4DFE-AE7D-BE5AB533961C</t>
  </si>
  <si>
    <t>0940CF01</t>
  </si>
  <si>
    <t>270104C4-735D-45E5-839D-8F6D37C51219</t>
  </si>
  <si>
    <t>0940CF02</t>
  </si>
  <si>
    <t>21DAE90B-980A-4C5E-8ECD-81D0217A1611</t>
  </si>
  <si>
    <t>0940CR01</t>
  </si>
  <si>
    <t>1AE2460F-4D03-4099-A027-A38BDE93A415</t>
  </si>
  <si>
    <t>0940FP01</t>
  </si>
  <si>
    <t>1F1D1997-4B53-463B-BBFC-60982449B0F4</t>
  </si>
  <si>
    <t>0940FP02</t>
  </si>
  <si>
    <t>762804B5-4795-4070-83BA-E3A0D44A821B</t>
  </si>
  <si>
    <t>0940FP03</t>
  </si>
  <si>
    <t>5F145056-B965-4C3E-ACBB-692A8CC93672</t>
  </si>
  <si>
    <t>0940FP04</t>
  </si>
  <si>
    <t>DEC40F86-C5EB-42C9-A713-6EBBD838BDB0</t>
  </si>
  <si>
    <t>0940FP05</t>
  </si>
  <si>
    <t>276B69F2-D387-4088-B87D-EFF9D41F611C</t>
  </si>
  <si>
    <t>0940FP06</t>
  </si>
  <si>
    <t>905DA866-D25C-45C5-B080-6B40A93B1272</t>
  </si>
  <si>
    <t>0940FP07</t>
  </si>
  <si>
    <t>A438287F-351B-4304-BBA8-BA546CF55E4B</t>
  </si>
  <si>
    <t>0940FP08</t>
  </si>
  <si>
    <t>E36C67F7-2410-449E-9B3F-0AEBBA36655D</t>
  </si>
  <si>
    <t>0940FP09</t>
  </si>
  <si>
    <t>0989EA61-6206-4905-9CF8-AADF859155A3</t>
  </si>
  <si>
    <t>0940FP10</t>
  </si>
  <si>
    <t>E14AD5D7-2D16-4219-ACBA-F0327B52D439</t>
  </si>
  <si>
    <t>0940GA01</t>
  </si>
  <si>
    <t>C45221CC-4BBA-405E-876D-076F01802EE1</t>
  </si>
  <si>
    <t>0940IP01</t>
  </si>
  <si>
    <t>0CB94215-7392-4842-8896-5E2F624E990B</t>
  </si>
  <si>
    <t>0940IP02</t>
  </si>
  <si>
    <t>A63EBCBF-C8A8-436F-B218-4E1F526221E7</t>
  </si>
  <si>
    <t>0940IP03</t>
  </si>
  <si>
    <t>A0BA403C-2C30-48DE-8F6E-7CC89AF33EA9</t>
  </si>
  <si>
    <t>0940IP04</t>
  </si>
  <si>
    <t>899BB410-B206-4AA4-8FA3-21AF8FA77769</t>
  </si>
  <si>
    <t>0940OT01</t>
  </si>
  <si>
    <t>9F96D0A0-7E5C-455B-B700-8E92BB98EA11</t>
  </si>
  <si>
    <t>0940PS01</t>
  </si>
  <si>
    <t>8114E7BF-A719-4AC3-97C6-E851839C07E9</t>
  </si>
  <si>
    <t>0940PS02</t>
  </si>
  <si>
    <t>03D3A177-6C55-4A73-932D-5A2FA41C702F</t>
  </si>
  <si>
    <t>0940PS03</t>
  </si>
  <si>
    <t>4D255801-854A-45D2-9ABC-0616BC8BBF7E</t>
  </si>
  <si>
    <t>0940PS04</t>
  </si>
  <si>
    <t>758DDCD1-F6C6-4F85-B205-8CF7DF211035</t>
  </si>
  <si>
    <t>0940PS05</t>
  </si>
  <si>
    <t>9ADB6E14-A58A-42A3-8AE1-4C0985465800</t>
  </si>
  <si>
    <t>0940PS06</t>
  </si>
  <si>
    <t>736A63E6-AA73-4B87-9353-F528F0F4BBA1</t>
  </si>
  <si>
    <t>0940PS07</t>
  </si>
  <si>
    <t>0A8C6216-3EF1-4AB2-B67F-F89C51660D23</t>
  </si>
  <si>
    <t>0940PS08</t>
  </si>
  <si>
    <t>56A355B8-D714-48F4-9E65-6B3C5E98564D</t>
  </si>
  <si>
    <t>0940PS09</t>
  </si>
  <si>
    <t>17E85260-0AED-4F63-B5C8-66E1FCC066AB</t>
  </si>
  <si>
    <t>0940PS10</t>
  </si>
  <si>
    <t>6381940C-EC5D-4C85-AEA2-CABC224EC301</t>
  </si>
  <si>
    <t>0940PS11</t>
  </si>
  <si>
    <t>3D8D81AD-8491-4434-990E-C41DF0B1C877</t>
  </si>
  <si>
    <t>0940PS12</t>
  </si>
  <si>
    <t>92046C9C-508C-44EA-B443-08F89DC5E82F</t>
  </si>
  <si>
    <t>0940PS13</t>
  </si>
  <si>
    <t>2359C6E7-4238-4675-83B1-23EF925D4199</t>
  </si>
  <si>
    <t>0940PS14</t>
  </si>
  <si>
    <t>4F1E6657-8CC3-41FB-8C49-FEE00B88F98B</t>
  </si>
  <si>
    <t>0940TA01</t>
  </si>
  <si>
    <t>09DD025C-DA17-4623-9D36-1D2800F9DB42</t>
  </si>
  <si>
    <t>0940TN01</t>
  </si>
  <si>
    <t>A3A68F39-9456-4BA4-84AB-9A165B9A718F</t>
  </si>
  <si>
    <t>0940TN02</t>
  </si>
  <si>
    <t>2ED69635-AB11-422C-8359-75D18B142D6E</t>
  </si>
  <si>
    <t>0940TN03</t>
  </si>
  <si>
    <t>74B3DAC5-20C0-404D-A77C-97B2B8A0E1B8</t>
  </si>
  <si>
    <t>0940TN04</t>
  </si>
  <si>
    <t>9BE47313-D69C-401F-B72A-1EAF9F995AB8</t>
  </si>
  <si>
    <t>0940TN05</t>
  </si>
  <si>
    <t>2052C11D-BAC7-4058-BBD8-75311599DC8F</t>
  </si>
  <si>
    <t>0940WP01</t>
  </si>
  <si>
    <t>7E323E4D-2BB8-4A62-9CD6-3A85E70572B6</t>
  </si>
  <si>
    <t>0940WP02</t>
  </si>
  <si>
    <t>BD6455E3-2A05-4E7C-80CF-48AE4551AA6A</t>
  </si>
  <si>
    <t>0950AR01</t>
  </si>
  <si>
    <t>BF697AF9-35EA-4141-8985-0AE47E17669C</t>
  </si>
  <si>
    <t>0950AR02</t>
  </si>
  <si>
    <t>8F1DA66E-FE0C-4491-8BD8-399C95180324</t>
  </si>
  <si>
    <t>0950AR03</t>
  </si>
  <si>
    <t>ED43A5DD-047E-4158-A9DB-E38B8ACD9DBC</t>
  </si>
  <si>
    <t>0950AR04</t>
  </si>
  <si>
    <t>C4ACB207-C6F3-49FD-B414-1B5672125566</t>
  </si>
  <si>
    <t>0950AR05</t>
  </si>
  <si>
    <t>40379360-9A80-4917-BD98-902FEE4D214D</t>
  </si>
  <si>
    <t>0950AR06</t>
  </si>
  <si>
    <t>B64A7AE1-19A2-4E65-9B80-82F37CDCB295</t>
  </si>
  <si>
    <t>0950AR07</t>
  </si>
  <si>
    <t>B0FA5602-E59E-4578-8B51-0C4229FDD131</t>
  </si>
  <si>
    <t>0950CH01</t>
  </si>
  <si>
    <t>546837D8-911B-4562-B936-C3F525FF1D23</t>
  </si>
  <si>
    <t>0950CP01</t>
  </si>
  <si>
    <t>21CA1103-A614-4346-AD01-11FD85A7F29E</t>
  </si>
  <si>
    <t>0950EC01</t>
  </si>
  <si>
    <t>A37B6D8A-7E16-4783-B43D-4BEA5C27C530</t>
  </si>
  <si>
    <t>0950FP01</t>
  </si>
  <si>
    <t>127FE0CB-A559-45FC-83E4-B422073F4A65</t>
  </si>
  <si>
    <t>0950FP02</t>
  </si>
  <si>
    <t>A320F14B-ED4B-4045-B5E2-27E50313D4F8</t>
  </si>
  <si>
    <t>0950FT01</t>
  </si>
  <si>
    <t>5F48F494-4F70-42A1-9110-111498FFBC13</t>
  </si>
  <si>
    <t>0950FT02</t>
  </si>
  <si>
    <t>1070EFB0-C33D-403F-B1FC-8D7A73453ACF</t>
  </si>
  <si>
    <t>0950OB01</t>
  </si>
  <si>
    <t>397E59D2-C11E-4E49-AF1F-8462F3EDDD4E</t>
  </si>
  <si>
    <t>0950OT01</t>
  </si>
  <si>
    <t>55733E09-FF9F-4106-8B9E-3D6F7746D35A</t>
  </si>
  <si>
    <t>0950PS01</t>
  </si>
  <si>
    <t>D8EB1149-6A61-467F-A35D-401E5186EFE0</t>
  </si>
  <si>
    <t>0950PS02</t>
  </si>
  <si>
    <t>38714E4F-496D-4581-9BAA-2CD0014B3762</t>
  </si>
  <si>
    <t>0950PS03</t>
  </si>
  <si>
    <t>C9A73754-E950-48B9-92E8-16E89A123D99</t>
  </si>
  <si>
    <t>0950PS04</t>
  </si>
  <si>
    <t>5E493AB8-B081-4E67-94E7-0B6FEE32DCC3</t>
  </si>
  <si>
    <t>0950SX01</t>
  </si>
  <si>
    <t>3F419DEF-5F27-4565-8F34-5DCEF5ABB628</t>
  </si>
  <si>
    <t>0950TH01</t>
  </si>
  <si>
    <t>EE29397F-6A0C-4440-ADC2-05BDDFF85362</t>
  </si>
  <si>
    <t>0950VP01</t>
  </si>
  <si>
    <t>2D06557B-89BC-4FF8-BC3F-C2A35F2BF354</t>
  </si>
  <si>
    <t>0950VP02</t>
  </si>
  <si>
    <t>F0509FCE-B339-45E0-9DCB-75542D52C1CC</t>
  </si>
  <si>
    <t>0950WP01</t>
  </si>
  <si>
    <t>E3430030-8B4A-4A3A-8A57-05A0718FF4C0</t>
  </si>
  <si>
    <t>0950WP02</t>
  </si>
  <si>
    <t>DBD390BA-4D58-4CF5-A702-B726343EC9A8</t>
  </si>
  <si>
    <t>0950WP03</t>
  </si>
  <si>
    <t>C47190B3-AED4-4585-96E1-7AEAB653A6F5</t>
  </si>
  <si>
    <t>0950WP04</t>
  </si>
  <si>
    <t>ED70586C-9B59-4677-8F16-090AFDB5CC97</t>
  </si>
  <si>
    <t>Concentrate Receiving, Stockpiling &amp; Reclaiming</t>
  </si>
  <si>
    <t>9F4DF4F7-A46F-41FB-9553-FCE71C7B0AC2</t>
  </si>
  <si>
    <t>Crane &amp; Hoist Area</t>
  </si>
  <si>
    <t>827AB08C-91B1-4FA6-A097-019095488124</t>
  </si>
  <si>
    <t>Crane &amp; Hoist</t>
  </si>
  <si>
    <t>F42A1708-BA0B-4325-96B2-C4B9BF51B690</t>
  </si>
  <si>
    <t>1010CA01</t>
  </si>
  <si>
    <t>5ACE61E3-C661-48B8-9827-1F3ACBCD0171</t>
  </si>
  <si>
    <t>1010CA02</t>
  </si>
  <si>
    <t>18105B87-CD0D-45CB-984A-4A24C81F2AB8</t>
  </si>
  <si>
    <t>1010CA03</t>
  </si>
  <si>
    <t>BC0DFDA8-D1AF-4925-93BE-FF412092CD39</t>
  </si>
  <si>
    <t>1010CA04</t>
  </si>
  <si>
    <t>E4B58258-07F7-4A45-BAA0-B1D420F59A08</t>
  </si>
  <si>
    <t>1010CA05</t>
  </si>
  <si>
    <t>2FD32B40-1FD1-45AC-9635-156B7A613DF8</t>
  </si>
  <si>
    <t>1010CA06</t>
  </si>
  <si>
    <t>1068CF39-BABA-474C-866C-43DA821F9945</t>
  </si>
  <si>
    <t>1010CA07</t>
  </si>
  <si>
    <t>0F3385C7-9EBD-47B0-AE69-7C02F0474186</t>
  </si>
  <si>
    <t>1010CA08</t>
  </si>
  <si>
    <t>6D5A0646-B22C-479C-92C7-55EFD2351E6E</t>
  </si>
  <si>
    <t>1010CA09</t>
  </si>
  <si>
    <t>C41ABDE4-08B1-49F3-8320-FDA2E009D358</t>
  </si>
  <si>
    <t>1010CA10</t>
  </si>
  <si>
    <t>FFA62283-429C-415E-8333-1A6D56B15841</t>
  </si>
  <si>
    <t>1010CA11</t>
  </si>
  <si>
    <t>69E8E384-ED82-49FA-9C94-C5A38590E4E0</t>
  </si>
  <si>
    <t>1010CA12</t>
  </si>
  <si>
    <t>6F988B36-C74A-4677-90EB-B72CEF3DEA9A</t>
  </si>
  <si>
    <t>1010CA13</t>
  </si>
  <si>
    <t>65259C9A-BAB8-4128-82EC-63861B9E49F6</t>
  </si>
  <si>
    <t>1010EH01</t>
  </si>
  <si>
    <t>A4E5779C-36CA-4044-98D9-2234E9D738E0</t>
  </si>
  <si>
    <t>1010EH02</t>
  </si>
  <si>
    <t>4C80BDAE-2B3D-4E03-9BEF-22A78C0FA156</t>
  </si>
  <si>
    <t>1010EH03</t>
  </si>
  <si>
    <t>FC9EC6EA-CE66-4AF8-AC59-079A7847AB1A</t>
  </si>
  <si>
    <t>1010EH04</t>
  </si>
  <si>
    <t>8604E06F-353D-459E-A952-E52CA32DCD08</t>
  </si>
  <si>
    <t>1010EH05</t>
  </si>
  <si>
    <t>830B3140-9D2F-48C5-BEDF-808C0A117AE9</t>
  </si>
  <si>
    <t>1010EH06</t>
  </si>
  <si>
    <t>93B919FA-9399-465D-A433-0EED3A66FE18</t>
  </si>
  <si>
    <t>1010EH07</t>
  </si>
  <si>
    <t>4DEA6A7B-966B-41F0-85E8-88D84C0866B1</t>
  </si>
  <si>
    <t>1010EL01</t>
  </si>
  <si>
    <t>D52893D0-86E3-4BC0-9316-773E3D5EBEB9</t>
  </si>
  <si>
    <t>1010EL02</t>
  </si>
  <si>
    <t>B5EF9BF5-AE3F-45C8-8906-AEC483C6B646</t>
  </si>
  <si>
    <t>1010EL03</t>
  </si>
  <si>
    <t>6AA9AC3B-FFF4-4AA5-A05C-322A29515AD4</t>
  </si>
  <si>
    <t>40C05286-9F80-4849-BB83-2F96873F8992</t>
  </si>
  <si>
    <t>Laboratory Equipment Area</t>
  </si>
  <si>
    <t>FC02644B-970C-427D-A27B-B834A86ED37D</t>
  </si>
  <si>
    <t>D4071E03-20A0-414D-BEC8-5C00C96B7F37</t>
  </si>
  <si>
    <t>11102A01</t>
  </si>
  <si>
    <t>8037E6E9-97BC-4950-9DE9-BF7C31BF67CD</t>
  </si>
  <si>
    <t>1110OB01</t>
  </si>
  <si>
    <t>FC5C5DD1-7B3C-417B-869E-41326B16E716</t>
  </si>
  <si>
    <t>67E5267F-6B7A-4494-9137-2E154CE15C26</t>
  </si>
  <si>
    <t>Machine Shop Equipment</t>
  </si>
  <si>
    <t>7687DC4B-CEA8-421C-8974-F95345E57C8D</t>
  </si>
  <si>
    <t>6EE42524-95E4-4B16-AE47-4F98D96D1B14</t>
  </si>
  <si>
    <t>1210MP01</t>
  </si>
  <si>
    <t>EA66DF15-859C-4F25-ADB2-807084F0E8A3</t>
  </si>
  <si>
    <t>1210MP02</t>
  </si>
  <si>
    <t>82BB6109-EA83-4DD7-B525-4571688A6E21</t>
  </si>
  <si>
    <t>1210MP03</t>
  </si>
  <si>
    <t>765EA987-D29A-42A1-8EF7-95D4E3B42668</t>
  </si>
  <si>
    <t>1210MP04</t>
  </si>
  <si>
    <t>B6C9580A-6B4D-4D39-864E-51655AB0FB19</t>
  </si>
  <si>
    <t>1210MP05</t>
  </si>
  <si>
    <t>23ACF985-45FD-4DA9-9FE6-98103D554103</t>
  </si>
  <si>
    <t>ABAEBDC8-32CE-4D2F-A1D2-EDCA7A637679</t>
  </si>
  <si>
    <t>Fluid Distribution</t>
  </si>
  <si>
    <t>98B8F5C2-F0C7-4699-A1CD-E62BA2A855E8</t>
  </si>
  <si>
    <t>64574AAC-CACA-4F88-9DE2-3D2473F89835</t>
  </si>
  <si>
    <t>1310OB01</t>
  </si>
  <si>
    <t>BB6A5BEA-5600-4FAE-9BDE-84097F3E7CEE</t>
  </si>
  <si>
    <t>1310OB02</t>
  </si>
  <si>
    <t>067BF5EF-3D6E-4C09-A254-2FA88A5DA267</t>
  </si>
  <si>
    <t>1310OB03</t>
  </si>
  <si>
    <t>5844A015-62DC-435F-891E-C78E2F29C948</t>
  </si>
  <si>
    <t>1310WP01</t>
  </si>
  <si>
    <t>12759831-F6DA-41C5-A1E0-F61EE99614E7</t>
  </si>
  <si>
    <t>1310WP02</t>
  </si>
  <si>
    <t>AE2EBA13-80E9-4358-98B0-190B986A3276</t>
  </si>
  <si>
    <t>1310WT01</t>
  </si>
  <si>
    <t>BF5ED234-1DE2-489F-A3D1-094C38723AF5</t>
  </si>
  <si>
    <t>1957EC20-3F4C-4935-A986-1A29F4CB8966</t>
  </si>
  <si>
    <t>1320DO01</t>
  </si>
  <si>
    <t>007A165A-65B8-4F0A-B8FB-B550AEAA7D09</t>
  </si>
  <si>
    <t>1320DS01</t>
  </si>
  <si>
    <t>6765F044-9731-4F4C-9D6D-49082BD9A2EE</t>
  </si>
  <si>
    <t>1320DS02</t>
  </si>
  <si>
    <t>12B3D547-2673-4677-9DA6-F9386766B66D</t>
  </si>
  <si>
    <t>1320DS03</t>
  </si>
  <si>
    <t>31F021C3-BBB9-4360-9A4C-17672AADE028</t>
  </si>
  <si>
    <t>1320DS04</t>
  </si>
  <si>
    <t>D89D06D5-DDE0-4789-999A-E5C44DAB5AC4</t>
  </si>
  <si>
    <t>1320EC01</t>
  </si>
  <si>
    <t>978110E7-D909-459B-9615-4D509334793C</t>
  </si>
  <si>
    <t>1320EC02</t>
  </si>
  <si>
    <t>9B990994-53E1-48F9-B0D3-250F51DDC9AA</t>
  </si>
  <si>
    <t>1320SS01</t>
  </si>
  <si>
    <t>E6FB3525-B91A-480F-9695-497AE0134201</t>
  </si>
  <si>
    <t>1320WP01</t>
  </si>
  <si>
    <t>15F2A868-F4DB-437F-B292-CFE68C7F3C19</t>
  </si>
  <si>
    <t>1320WP02</t>
  </si>
  <si>
    <t>8A67B6E6-5DC8-4116-9FAF-3D84F49DA58A</t>
  </si>
  <si>
    <t>1320WP03</t>
  </si>
  <si>
    <t>18B70806-320E-48BA-B205-2B5DEF444962</t>
  </si>
  <si>
    <t>1320WP04</t>
  </si>
  <si>
    <t>F4B915F1-DA44-4CB2-9F69-B9470576467B</t>
  </si>
  <si>
    <t>1320WP05</t>
  </si>
  <si>
    <t>5421B7A3-EAAC-451F-9FD3-F9B4758112F7</t>
  </si>
  <si>
    <t>1320WP06</t>
  </si>
  <si>
    <t>EA6BE9E5-079F-43B6-B27C-30BB361163EF</t>
  </si>
  <si>
    <t>1320WP07</t>
  </si>
  <si>
    <t>31112E75-2EB8-4547-9BFE-32BD9AC588DF</t>
  </si>
  <si>
    <t>1320WP08</t>
  </si>
  <si>
    <t>14D54B82-061B-4170-ACDF-DD9DF7BF894D</t>
  </si>
  <si>
    <t>1320WP09</t>
  </si>
  <si>
    <t>66723ED6-2B8B-43D6-8271-1AB72F9E6567</t>
  </si>
  <si>
    <t>1320WP10</t>
  </si>
  <si>
    <t>F58AC59B-2DE6-4C76-A83E-C67DB567B175</t>
  </si>
  <si>
    <t>1320WP11</t>
  </si>
  <si>
    <t>C529774A-F317-4F1C-8950-9E199566F3CC</t>
  </si>
  <si>
    <t>1320WP12</t>
  </si>
  <si>
    <t>5B8F4003-4985-4BE3-9A33-82C55A9010EA</t>
  </si>
  <si>
    <t>1320WP13</t>
  </si>
  <si>
    <t>0B38BBD8-39C9-44C4-8E02-A7E056444463</t>
  </si>
  <si>
    <t>1320WP14</t>
  </si>
  <si>
    <t>69A3D6F5-4DB5-4EC3-926D-3487DC04C01E</t>
  </si>
  <si>
    <t>1320WT01</t>
  </si>
  <si>
    <t>76708EC9-2E9B-4368-BAC6-F4DF528FC43E</t>
  </si>
  <si>
    <t>1320WT02</t>
  </si>
  <si>
    <t>42942D2B-A935-4581-B2F5-04FE8E5D884A</t>
  </si>
  <si>
    <t>719827D5-412C-49FB-9FBB-A37B11223960</t>
  </si>
  <si>
    <t>1330WA01</t>
  </si>
  <si>
    <t>1A7242FC-16A7-4382-A94F-1D7AED38229B</t>
  </si>
  <si>
    <t>1330WP01</t>
  </si>
  <si>
    <t>4CB5EE7C-979D-4DA3-ABB3-6D965F2769EB</t>
  </si>
  <si>
    <t>1330WP02</t>
  </si>
  <si>
    <t>B709F742-7237-4EA7-A2DD-1D74CE293BC1</t>
  </si>
  <si>
    <t>1330WP03</t>
  </si>
  <si>
    <t>D017D88A-3C90-4F17-BD0E-C72CCD9D27AF</t>
  </si>
  <si>
    <t>1330WP04</t>
  </si>
  <si>
    <t>F78DCCC7-BBC0-47AA-A85D-B21C44C6F399</t>
  </si>
  <si>
    <t>1330WT01</t>
  </si>
  <si>
    <t>40548997-A1C4-4B0C-A82F-F96A07DC41B4</t>
  </si>
  <si>
    <t>1330WT02</t>
  </si>
  <si>
    <t>4DD52338-4802-40C2-A337-B3321E45407A</t>
  </si>
  <si>
    <t>D3A4B00C-5F42-4675-B0F6-E8C86E21314E</t>
  </si>
  <si>
    <t>1340SE01</t>
  </si>
  <si>
    <t>F365883C-B973-4C2E-BFEA-824B97FF81F9</t>
  </si>
  <si>
    <t>AD4B74EB-EDAE-4974-B998-015829D7EF7F</t>
  </si>
  <si>
    <t>1350AR01</t>
  </si>
  <si>
    <t>7D6FDE41-1CBE-44F9-A1F1-B26B0751EFA5</t>
  </si>
  <si>
    <t>1350AR02</t>
  </si>
  <si>
    <t>A6DC7DDD-A724-41A3-9985-8B8047218C62</t>
  </si>
  <si>
    <t>1350AR03</t>
  </si>
  <si>
    <t>B6F9E404-468A-4935-A327-1C4F71F2B433</t>
  </si>
  <si>
    <t>1350AR04</t>
  </si>
  <si>
    <t>FF061D2D-CD96-4DD6-88C6-AD3655304312</t>
  </si>
  <si>
    <t>1350CP01</t>
  </si>
  <si>
    <t>8D46A11A-A845-4513-BB16-49E06DB0B501</t>
  </si>
  <si>
    <t>1350CP02</t>
  </si>
  <si>
    <t>B8B4656F-D398-409B-8CB6-FD315171730F</t>
  </si>
  <si>
    <t>1350CP03</t>
  </si>
  <si>
    <t>FC297107-53E0-4151-AF9C-4AE391EC25D4</t>
  </si>
  <si>
    <t>1350CP04</t>
  </si>
  <si>
    <t>EB708932-9615-4F05-87C7-8F0ECA0DFA74</t>
  </si>
  <si>
    <t>1350EF01</t>
  </si>
  <si>
    <t>E325D6AB-4258-4BC9-8B35-03604874E653</t>
  </si>
  <si>
    <t>BF163F79-A455-4637-92E6-495850A57301</t>
  </si>
  <si>
    <t>1360AR01</t>
  </si>
  <si>
    <t>EC259BE8-2084-4730-8EFA-BC19B5D9E19C</t>
  </si>
  <si>
    <t>1360AR02</t>
  </si>
  <si>
    <t>A008AC6E-0C53-4EBF-86F6-84C07FFCC550</t>
  </si>
  <si>
    <t>1360AR03</t>
  </si>
  <si>
    <t>DEDAC3F9-5423-409B-AB34-3A9FA89624A1</t>
  </si>
  <si>
    <t>1360AR04</t>
  </si>
  <si>
    <t>F4B190A2-8490-4564-AFC3-C45B5183054D</t>
  </si>
  <si>
    <t>1360CP01</t>
  </si>
  <si>
    <t>9484B9DD-20E8-4D70-A64E-B52AA725F06F</t>
  </si>
  <si>
    <t>1360CP02</t>
  </si>
  <si>
    <t>967434E5-51F4-4A7F-993C-A630B4CAD7D4</t>
  </si>
  <si>
    <t>Natural Gas</t>
  </si>
  <si>
    <t>4CEC1EB6-64A3-4293-8322-FDB49405019B</t>
  </si>
  <si>
    <t>1370LPG01</t>
  </si>
  <si>
    <t>A5CBC332-E82B-4D00-ADB0-7B4009CA2B67</t>
  </si>
  <si>
    <t>Diesel Oil</t>
  </si>
  <si>
    <t>31A3542E-14DB-4CB6-840C-CBB5D658EC02</t>
  </si>
  <si>
    <t>B8BDA0D1-722C-4723-B5EF-F6C98DF2E229</t>
  </si>
  <si>
    <t>13902A01</t>
  </si>
  <si>
    <t>F27D5A1C-DDE4-455B-9C67-09C6EFDA0CE7</t>
  </si>
  <si>
    <t>1390WP01</t>
  </si>
  <si>
    <t>65EC97B6-97E3-4DCD-B6E0-41CE16E467EC</t>
  </si>
  <si>
    <t>1390WT01</t>
  </si>
  <si>
    <t>9D82176F-3A27-45B3-9BE2-A756F6270444</t>
  </si>
  <si>
    <t>1390WT02</t>
  </si>
  <si>
    <t>5A991BF8-FFAC-4E3E-93DC-E69195432046</t>
  </si>
  <si>
    <t>9333DB52-A185-4566-BFAC-818664FAE674</t>
  </si>
  <si>
    <t>1400FI01</t>
  </si>
  <si>
    <t>ED5C8D14-AEA8-4CB6-BDB5-583D851CD7E1</t>
  </si>
  <si>
    <t>1400WP01</t>
  </si>
  <si>
    <t>3762A678-CFC9-4943-AB8D-1567EC1DB714</t>
  </si>
  <si>
    <t>1400WP02</t>
  </si>
  <si>
    <t>2748A03C-E540-4A55-9827-DC0B59180BE2</t>
  </si>
  <si>
    <t>1400WP03</t>
  </si>
  <si>
    <t>9F969C3A-4371-4785-9E85-89D5F939704C</t>
  </si>
  <si>
    <t>1400WP2</t>
  </si>
  <si>
    <t>82EED6D2-03D2-47CD-81C7-CAF5E3D45FD5</t>
  </si>
  <si>
    <t>DCD9813F-6176-4997-B2AB-D50715CF7C11</t>
  </si>
  <si>
    <t>Miscellaneous</t>
  </si>
  <si>
    <t>E5677D48-D0A7-47C9-B293-D7B950B0F198</t>
  </si>
  <si>
    <t>1500.PI-CE01</t>
  </si>
  <si>
    <t>7DC3D284-1347-4E60-AEB1-13589274E805</t>
  </si>
  <si>
    <t>تاسيسات نيمه صنعتي بالينگ</t>
  </si>
  <si>
    <t>57A226D8-85EA-4734-99A2-58FB2CA93764</t>
  </si>
  <si>
    <t>1510AC01</t>
  </si>
  <si>
    <t>F268ABF5-8008-4722-A7A4-9CB027476ADD</t>
  </si>
  <si>
    <t>1510AC02</t>
  </si>
  <si>
    <t>C3770E6B-CEF9-43B2-AFC9-2E525A9F8051</t>
  </si>
  <si>
    <t>1510AH01</t>
  </si>
  <si>
    <t>6A9FD849-9264-42BA-ADE4-A2D983B3DDFC</t>
  </si>
  <si>
    <t>1510AH02</t>
  </si>
  <si>
    <t>406CBEE3-A0A1-4975-8872-B38F5AA23DCB</t>
  </si>
  <si>
    <t>1510DS01</t>
  </si>
  <si>
    <t>52562CE7-B52D-4726-B8CB-CD526418A771</t>
  </si>
  <si>
    <t>1510EC01</t>
  </si>
  <si>
    <t>AEA32F0C-4ED5-467E-8262-18C2EDE9F2CE</t>
  </si>
  <si>
    <t>1510EC02</t>
  </si>
  <si>
    <t>CD4DA603-D269-4C8E-A700-40250B2F25FB</t>
  </si>
  <si>
    <t>1510EF01</t>
  </si>
  <si>
    <t>EA3E4276-E009-4A0D-B445-7BABA1397858</t>
  </si>
  <si>
    <t>1510LP01</t>
  </si>
  <si>
    <t>B331C2F5-AF3E-4664-B54B-236BC506493B</t>
  </si>
  <si>
    <t>1510LP02</t>
  </si>
  <si>
    <t>9D938BD4-51BF-4F84-972E-6BA6392E4871</t>
  </si>
  <si>
    <t>1510LP03</t>
  </si>
  <si>
    <t>FC37B87B-0DD7-46C6-8A2F-6CDAA7F9B18C</t>
  </si>
  <si>
    <t>1510LP04</t>
  </si>
  <si>
    <t>3FBA6085-BE55-4CE9-9B6E-213457D4AEE0</t>
  </si>
  <si>
    <t>1510OB01</t>
  </si>
  <si>
    <t>58255ADE-B0A9-48F8-A2F4-36D53C51E873</t>
  </si>
  <si>
    <t>1510WP01</t>
  </si>
  <si>
    <t>F973DC14-6CDE-447B-9E03-41CD28F45020</t>
  </si>
  <si>
    <t>1510WP02</t>
  </si>
  <si>
    <t>1C25110C-F627-417D-8862-DCE550940CF9</t>
  </si>
  <si>
    <t>1510WP03</t>
  </si>
  <si>
    <t>4ED4B6EE-E4DF-4A75-B316-D452556AA16E</t>
  </si>
  <si>
    <t>1510WP04</t>
  </si>
  <si>
    <t>6BE366F3-CAA2-4F10-9923-112E820120E5</t>
  </si>
  <si>
    <t>1510WP05</t>
  </si>
  <si>
    <t>C0117C32-07B8-4DBA-92E4-4AFF768414DB</t>
  </si>
  <si>
    <t>1510WP06</t>
  </si>
  <si>
    <t>0E9EB8BD-2D28-4CC3-8D4D-148E58B2E443</t>
  </si>
  <si>
    <t>1510WP07</t>
  </si>
  <si>
    <t>CA738B60-8A5E-4069-BCAA-60A6F95CB118</t>
  </si>
  <si>
    <t>تاسيسات نيمه صنعتي موتورخانه مرکزي</t>
  </si>
  <si>
    <t>19BECAB1-4545-4A05-96A0-DC0A7F9F8A0A</t>
  </si>
  <si>
    <t>1520AC01</t>
  </si>
  <si>
    <t>52EABFB0-EF62-400A-8875-FF96430250DD</t>
  </si>
  <si>
    <t>1520AC02</t>
  </si>
  <si>
    <t>6ACE26D7-0162-456B-9160-3CD970F8AB21</t>
  </si>
  <si>
    <t>1520BH01</t>
  </si>
  <si>
    <t>B879B52D-92FC-4B3F-861C-EC2E3F21AFB8</t>
  </si>
  <si>
    <t>1520BH02</t>
  </si>
  <si>
    <t>92AF8FA0-8C85-4E9F-B1F3-746587858AEC</t>
  </si>
  <si>
    <t>1520BH03</t>
  </si>
  <si>
    <t>74D1FA90-6EBA-445D-B8D3-58C1605E5BF5</t>
  </si>
  <si>
    <t>1520BU01</t>
  </si>
  <si>
    <t>60F53A03-25B5-445F-B55D-19283E9BBA26</t>
  </si>
  <si>
    <t>1520BU02</t>
  </si>
  <si>
    <t>88ADAC8A-A294-42A1-8E1F-DE0CEB8B34EB</t>
  </si>
  <si>
    <t>1520BU03</t>
  </si>
  <si>
    <t>43B0D50E-D4D6-4C37-88CA-DFF8148D4F38</t>
  </si>
  <si>
    <t>1520DS01</t>
  </si>
  <si>
    <t>4F713EC3-823B-44CD-A169-5F4F8923908F</t>
  </si>
  <si>
    <t>1520DS02</t>
  </si>
  <si>
    <t>08417E8C-EDC0-4BD1-AD99-16CBA02F03EF</t>
  </si>
  <si>
    <t>1520EC01</t>
  </si>
  <si>
    <t>8E840D4F-7BB9-4AE3-8670-389103842EE2</t>
  </si>
  <si>
    <t>1520EC02</t>
  </si>
  <si>
    <t>A7FF29C3-08D4-460C-A5E1-657D3FEA21EB</t>
  </si>
  <si>
    <t>1520LP01</t>
  </si>
  <si>
    <t>37383715-1A40-41A8-B33C-F8DF590F15B4</t>
  </si>
  <si>
    <t>1520LP02</t>
  </si>
  <si>
    <t>2DF301A5-3374-45FE-8AB3-018C2551AADF</t>
  </si>
  <si>
    <t>1520WP01</t>
  </si>
  <si>
    <t>D47082A6-5834-4164-B5FF-DA7CBAF48166</t>
  </si>
  <si>
    <t>1520WP02</t>
  </si>
  <si>
    <t>E1EF5401-ABB0-4DEF-B41D-EA1BCA85E2D3</t>
  </si>
  <si>
    <t>1520WP03</t>
  </si>
  <si>
    <t>76BAB80C-6577-4852-86C6-2E38B81EEA1E</t>
  </si>
  <si>
    <t>1520WP04</t>
  </si>
  <si>
    <t>B6D79102-4FB1-4537-B371-D53B0B73B2B4</t>
  </si>
  <si>
    <t>1520WP05</t>
  </si>
  <si>
    <t>3C9D4352-5639-47F2-9910-681EBF5B5E63</t>
  </si>
  <si>
    <t>1520WP06</t>
  </si>
  <si>
    <t>92589E75-4975-40B9-BDAF-A6EABE52C8DD</t>
  </si>
  <si>
    <t>1520WP07</t>
  </si>
  <si>
    <t>C95937EE-0F5F-45A3-AE61-C6B0467D1B20</t>
  </si>
  <si>
    <t>1520WP08</t>
  </si>
  <si>
    <t>E49812FF-513E-44F2-A0AE-1D04DD1A2063</t>
  </si>
  <si>
    <t>1520WP09</t>
  </si>
  <si>
    <t>0735E2C9-4FC9-4C1A-83DE-4A9C5B0B9B50</t>
  </si>
  <si>
    <t>1520WP10</t>
  </si>
  <si>
    <t>031A0581-C7D6-4572-BCE0-CF468FBBED9B</t>
  </si>
  <si>
    <t>1520WP11</t>
  </si>
  <si>
    <t>803FCAB1-20D1-4D82-9131-B0C3D8B505A9</t>
  </si>
  <si>
    <t>1520WP12</t>
  </si>
  <si>
    <t>9FB9AB8E-1CA7-4DC1-B05D-DB0CDE9A697A</t>
  </si>
  <si>
    <t>تاسيسات نيمه صنعتي آزمايشگاه</t>
  </si>
  <si>
    <t>A601D9B1-5EF5-4AD2-AF5E-A741D9840B3C</t>
  </si>
  <si>
    <t>1530AH01</t>
  </si>
  <si>
    <t>F474411B-3B2C-4175-9E60-A8191F5F6F9B</t>
  </si>
  <si>
    <t>تاسيسات نيمه صنعتي رستوران و آشپزخانه</t>
  </si>
  <si>
    <t>1F3F8C35-ECFF-48A7-86BC-016E1E80422C</t>
  </si>
  <si>
    <t>1540AH01</t>
  </si>
  <si>
    <t>CCA39BCD-C325-4745-ACFA-BDB0196A1E29</t>
  </si>
  <si>
    <t>1540AH02</t>
  </si>
  <si>
    <t>33EDA400-D7BF-4E6E-A96F-FF7C6CE780C7</t>
  </si>
  <si>
    <t>تاسيسات نيمه صنعتي مهمانسرا</t>
  </si>
  <si>
    <t>AF94B319-41E2-4FA5-88E9-E73CDC6D708C</t>
  </si>
  <si>
    <t>1550BU01</t>
  </si>
  <si>
    <t>04101348-CB7C-4E3A-8D3F-EA02D6B87257</t>
  </si>
  <si>
    <t>1550BU02</t>
  </si>
  <si>
    <t>C7351761-BA1F-4110-9732-E8C56F98DB28</t>
  </si>
  <si>
    <t>1550LP01</t>
  </si>
  <si>
    <t>EAE42328-808E-463D-BDD3-AA588A1F9C69</t>
  </si>
  <si>
    <t>1550LP02</t>
  </si>
  <si>
    <t>B9D0EA52-B355-4E06-99A3-D71D0457520E</t>
  </si>
  <si>
    <t>1550LP03</t>
  </si>
  <si>
    <t>F283C905-91C3-4BE5-883D-08747FBAC3A8</t>
  </si>
  <si>
    <t>1550LP04</t>
  </si>
  <si>
    <t>22F6F03C-A8A2-46A0-8AA0-51F516F55C31</t>
  </si>
  <si>
    <t>تاسيسات نيمه صنعتي واحد آموزش مجتمع</t>
  </si>
  <si>
    <t>0A8E1FA8-53DB-48AD-9E4A-044B227B52FF</t>
  </si>
  <si>
    <t>1560LP01</t>
  </si>
  <si>
    <t>D5AF69A8-DB9B-4245-84F4-D68EEFFA50BF</t>
  </si>
  <si>
    <t>1560LP02</t>
  </si>
  <si>
    <t>4271C9DA-1AA6-43E9-977D-3081BF99CF42</t>
  </si>
  <si>
    <t>1560LP03</t>
  </si>
  <si>
    <t>1DD26AA6-E852-4A51-869E-5141234D095B</t>
  </si>
  <si>
    <t>1560LP04</t>
  </si>
  <si>
    <t>F6246981-18EC-4749-9AA6-333D8DDE9D49</t>
  </si>
  <si>
    <t>تاسيسات نيمه صنعتي کمپ مهندسي</t>
  </si>
  <si>
    <t>7AB58073-DA48-40FD-B7AC-F89CED519A8E</t>
  </si>
  <si>
    <t>1570BU01</t>
  </si>
  <si>
    <t>9A834943-8472-4406-B223-141A85C24038</t>
  </si>
  <si>
    <t>1570BU02</t>
  </si>
  <si>
    <t>A8AB6BCD-3976-4DAF-BB37-505936CDF4D9</t>
  </si>
  <si>
    <t>1570DS01</t>
  </si>
  <si>
    <t>ABF8C28C-B57E-403C-B67B-197BEE501002</t>
  </si>
  <si>
    <t>1570LP01</t>
  </si>
  <si>
    <t>B972FF2C-AF44-4583-A177-B3255D84D86F</t>
  </si>
  <si>
    <t>1570LP02</t>
  </si>
  <si>
    <t>1037B379-9860-48F9-88DC-59667B8D355D</t>
  </si>
  <si>
    <t>1570LP03</t>
  </si>
  <si>
    <t>6E4DB72E-CB70-4CC3-AA8E-7231E14CE487</t>
  </si>
  <si>
    <t>1570LP04</t>
  </si>
  <si>
    <t>1013D4F7-0E25-4AF1-BF1B-FC9ED3E72D1E</t>
  </si>
  <si>
    <t>1570LP05</t>
  </si>
  <si>
    <t>44E11B7A-695A-4BC0-813C-E6FE9D68FD75</t>
  </si>
  <si>
    <t>1570WP01</t>
  </si>
  <si>
    <t>C273D4E0-D3F5-489D-B454-DDE470754086</t>
  </si>
  <si>
    <t>1570WP02</t>
  </si>
  <si>
    <t>BDC745A0-D33D-4401-AA43-BC4BD329EE13</t>
  </si>
  <si>
    <t>تاسيسات نيمه صنعتي کمپ کارگري</t>
  </si>
  <si>
    <t>CBD7577D-1A77-430C-9155-AD30B3098A0F</t>
  </si>
  <si>
    <t>1580BU01</t>
  </si>
  <si>
    <t>21D1BF12-21CD-4373-8C43-F5BEF28C4A32</t>
  </si>
  <si>
    <t>1580LP01</t>
  </si>
  <si>
    <t>C41B5BE0-983E-41BC-B986-D612719DFC7A</t>
  </si>
  <si>
    <t>1580SH01</t>
  </si>
  <si>
    <t>583107F1-40F1-493C-8398-9CCDE1DBF89B</t>
  </si>
  <si>
    <t>چاه و انتقال آب شور</t>
  </si>
  <si>
    <t>F1588A3A-C3DD-45B8-A991-27F533A3FCA2</t>
  </si>
  <si>
    <t>15902A01</t>
  </si>
  <si>
    <t>C8F8E5B3-B18E-4FBE-ACB5-8C65A02AA6A9</t>
  </si>
  <si>
    <t>1590CP01</t>
  </si>
  <si>
    <t>D15DCDCB-314F-4A26-ABD3-C76A3AF9579F</t>
  </si>
  <si>
    <t>1590IP01</t>
  </si>
  <si>
    <t>FACAAF19-FCEB-409E-811F-53C2FDCACE59</t>
  </si>
  <si>
    <t>1590SU01</t>
  </si>
  <si>
    <t>179843B5-0392-4D6C-A962-0E330CC598FA</t>
  </si>
  <si>
    <t>1590SU02</t>
  </si>
  <si>
    <t>5A5E335C-9C27-46D1-8B9F-0076028530C8</t>
  </si>
  <si>
    <t>1590SU03</t>
  </si>
  <si>
    <t>BB2DCBDF-C1A2-4A07-96E5-903E93207A31</t>
  </si>
  <si>
    <t>1590WP01</t>
  </si>
  <si>
    <t>7E4E5E16-E95E-4FB7-AEC4-B7A8BD5A8281</t>
  </si>
  <si>
    <t>1590WP02</t>
  </si>
  <si>
    <t>30061468-86B5-4BC8-8F0F-3F413B8EEB50</t>
  </si>
  <si>
    <t>1590WP03</t>
  </si>
  <si>
    <t>B7F81949-0B19-487D-9D21-53492402FB3C</t>
  </si>
  <si>
    <t>1590WP04</t>
  </si>
  <si>
    <t>FD9AFD3A-C9C3-4208-A44B-5CD7680BDD66</t>
  </si>
  <si>
    <t>1590WP05</t>
  </si>
  <si>
    <t>CAC278E4-CA79-4D19-9FA2-B3BDAA0547E6</t>
  </si>
  <si>
    <t>1590WP06</t>
  </si>
  <si>
    <t>8F91CAE8-4C34-4030-8B94-8E9C9F70388C</t>
  </si>
  <si>
    <t>1590WT01</t>
  </si>
  <si>
    <t>7B70CB21-6B82-4F54-BC37-212CE5EACE77</t>
  </si>
  <si>
    <t>1590WT02</t>
  </si>
  <si>
    <t>5BAAA0EB-561F-46FF-9FEC-946E56E29518</t>
  </si>
  <si>
    <t>1590WT03</t>
  </si>
  <si>
    <t>2488A054-1E2D-4928-87B2-7B2972FE3942</t>
  </si>
  <si>
    <t>4A45DCA8-9EE0-449B-8C20-3EFEC983ABD6</t>
  </si>
  <si>
    <t>Limestone Drying &amp; Grinding</t>
  </si>
  <si>
    <t>3C9A4D28-3A5C-4486-BA98-1E87CD73EC79</t>
  </si>
  <si>
    <t>15C3C9FA-3AA6-459A-88AF-AAEB4D782212</t>
  </si>
  <si>
    <t>Bentonite Receiving Area</t>
  </si>
  <si>
    <t>6996FAB7-2CA6-43DC-989A-701B11047251</t>
  </si>
  <si>
    <t>75AE3351-1011-47B5-9D36-5FEE7A1B0912</t>
  </si>
  <si>
    <t>E6F6C1CE-E0DE-457B-927A-988FFE7314F2</t>
  </si>
  <si>
    <t>Mixing Area</t>
  </si>
  <si>
    <t>AC48514E-DFB9-433C-BFD7-2143BD5CBB5F</t>
  </si>
  <si>
    <t>3181EF1D-2563-4E82-9816-D4008E40C873</t>
  </si>
  <si>
    <t>43A0CBC6-41A4-441C-A4DB-36C962D22DB4</t>
  </si>
  <si>
    <t>Balling Area</t>
  </si>
  <si>
    <t>6F853495-D322-4E85-9BAC-A07B30B631C6</t>
  </si>
  <si>
    <t>1C13AAE5-B45A-43F5-B2BF-7E17E28E5276</t>
  </si>
  <si>
    <t>B1B7A19B-5303-4218-A26E-CE7AB4C219EC</t>
  </si>
  <si>
    <t>Induration</t>
  </si>
  <si>
    <t>89D673EC-C612-4D31-A1A3-19A155F6C56C</t>
  </si>
  <si>
    <t>D6A21918-DD65-4F5C-A127-3B23427A9366</t>
  </si>
  <si>
    <t>8B4E2323-C711-4B93-98EA-690EB9F6753B</t>
  </si>
  <si>
    <t>17FE21E7-0A50-4A2C-8988-0F51FCAE8406</t>
  </si>
  <si>
    <t>C590B58F-4A5F-4887-A4AC-E47694C36A98</t>
  </si>
  <si>
    <t>Product Stockpilling, Reclaiming &amp; Load-out</t>
  </si>
  <si>
    <t>31A6824C-EC5C-4C2C-9A42-89B864E8AFEE</t>
  </si>
  <si>
    <t>9646E902-4D72-4A04-8705-3956090D1B20</t>
  </si>
  <si>
    <t>63D526D4-9A93-4012-85DE-AD25D01F228D</t>
  </si>
  <si>
    <t>38F8C9E0-70F9-4172-81A5-6D4AEB0A482A</t>
  </si>
  <si>
    <t>Waste Reclamation</t>
  </si>
  <si>
    <t>77B34F56-340F-40B2-BD16-F6CF0D58BC66</t>
  </si>
  <si>
    <t>035222D9-FCB3-471B-A301-CE8CB8C59B89</t>
  </si>
  <si>
    <t>55B728D2-7E39-47D7-A625-2575729636B2</t>
  </si>
  <si>
    <t>5E8435B8-D941-448E-9645-A8DCE6490293</t>
  </si>
  <si>
    <t>34010146-FD37-45E2-B0E1-FA9A5E8263A5</t>
  </si>
  <si>
    <t>50AE31FD-3F66-48ED-B47C-A31377AC6564</t>
  </si>
  <si>
    <t>Warehouse</t>
  </si>
  <si>
    <t>24C56E1B-EB38-43BB-B901-660F9E9FAAF9</t>
  </si>
  <si>
    <t>C200WH01</t>
  </si>
  <si>
    <t>1B7DA395-F4EE-4D5F-8E3D-F6C5316D22D2</t>
  </si>
  <si>
    <t>C200WH02</t>
  </si>
  <si>
    <t>A70A024B-47CC-4DBB-B8F9-C6DF44D55870</t>
  </si>
  <si>
    <t>C200WH2A01</t>
  </si>
  <si>
    <t>26A5E270-614F-44C2-9A5A-0B3BDF822CA0</t>
  </si>
  <si>
    <t>Infrastructure</t>
  </si>
  <si>
    <t>D76909CF-C15A-4D5C-959D-AA491F7EE1FD</t>
  </si>
  <si>
    <t>4FC89369-0030-4994-9B33-12471F749B9D</t>
  </si>
  <si>
    <t>23BEF153-B9A2-4FF5-8502-51ABC78CBD16</t>
  </si>
  <si>
    <t>C38EF511-7461-4D7C-85FF-428DE636E0D6</t>
  </si>
  <si>
    <t>C330-OUTDOOR  LIGHTING</t>
  </si>
  <si>
    <t>0C75BE7F-22E6-47F1-A34F-34E109F2AAFC</t>
  </si>
  <si>
    <t>871984A8-F28B-448B-9470-B05EE97B962E</t>
  </si>
  <si>
    <t>B09278CF-C037-4F78-BEED-FD16982BA1EE</t>
  </si>
  <si>
    <t>C350OB01</t>
  </si>
  <si>
    <t>EEE3D681-872A-42F4-A1EC-40439212278F</t>
  </si>
  <si>
    <t>FF5D529A-3D89-4702-869B-92D816A81C40</t>
  </si>
  <si>
    <t>C360FG01</t>
  </si>
  <si>
    <t>04699629-248C-49C8-A7C5-F277B991878C</t>
  </si>
  <si>
    <t>C360FG02</t>
  </si>
  <si>
    <t>670954B7-4C3B-4F76-BDC8-82C8C1C0096F</t>
  </si>
  <si>
    <t>C360FG03</t>
  </si>
  <si>
    <t>07C53720-59AF-4120-9B80-D68F891A17B9</t>
  </si>
  <si>
    <t>09E22BFD-16CE-4344-9D2F-262F781776AE</t>
  </si>
  <si>
    <t>AEC245F7-08D2-414B-B328-E80EDA608BC3</t>
  </si>
  <si>
    <t>0932E663-67D8-4368-9F47-A8280998BFC4</t>
  </si>
  <si>
    <t>Ancillary Building</t>
  </si>
  <si>
    <t>56B7C9BA-BC69-401A-9B7A-075F3F29A866</t>
  </si>
  <si>
    <t>C334DC4B-30C1-4BEC-8D59-4A7AA348EA06</t>
  </si>
  <si>
    <t>C4102A01</t>
  </si>
  <si>
    <t>692D09C5-27CB-4B9A-BCD2-177CFC2CC08A</t>
  </si>
  <si>
    <t>C410OB01</t>
  </si>
  <si>
    <t>A355905F-7A78-4D9B-A836-C5F9470D5CBA</t>
  </si>
  <si>
    <t>C410OB02</t>
  </si>
  <si>
    <t>02971099-D16D-4811-A013-44DEDC387891</t>
  </si>
  <si>
    <t>C410OB03</t>
  </si>
  <si>
    <t>8E973FF0-0544-4CD0-831A-EF53B2C914FB</t>
  </si>
  <si>
    <t>C410OB04</t>
  </si>
  <si>
    <t>2CA3965C-A4FA-4807-A9CB-0E2F0087E98A</t>
  </si>
  <si>
    <t>C410OB05</t>
  </si>
  <si>
    <t>922E9A0D-BD5A-4F1D-9170-A83478CB8F9A</t>
  </si>
  <si>
    <t>C410OB06</t>
  </si>
  <si>
    <t>518C6112-317D-4C56-9953-B93CBC035CA1</t>
  </si>
  <si>
    <t>C410OB07</t>
  </si>
  <si>
    <t>558D51D3-B817-4E08-BD08-C293F86D95B4</t>
  </si>
  <si>
    <t>28B0F70D-4295-43B4-87A1-4A8A2DF4D607</t>
  </si>
  <si>
    <t>C420CM01</t>
  </si>
  <si>
    <t>362F2025-BF8E-4C08-AA48-A2FB75A46A91</t>
  </si>
  <si>
    <t>C420CM02</t>
  </si>
  <si>
    <t>8B8FA01E-2949-4EBC-AA52-7AC9E56E8F95</t>
  </si>
  <si>
    <t>C420CM03</t>
  </si>
  <si>
    <t>0A65FF28-928F-4483-B407-6E7F2011FBD5</t>
  </si>
  <si>
    <t>5AE74F76-43CC-49E4-BE3F-F992A939567F</t>
  </si>
  <si>
    <t>C430OB01</t>
  </si>
  <si>
    <t>655F621E-5BD0-4ADB-80DF-25FE14F69C2A</t>
  </si>
  <si>
    <t>C430OB02</t>
  </si>
  <si>
    <t>E8FDB5A6-7FDA-406A-8BAE-A61A8BD6335D</t>
  </si>
  <si>
    <t>C430OB03</t>
  </si>
  <si>
    <t>4C60101A-2691-4478-904B-6A8477FA7EC7</t>
  </si>
  <si>
    <t>2436D7B9-2659-4E86-A755-786FFCF72C0F</t>
  </si>
  <si>
    <t>C440CH01</t>
  </si>
  <si>
    <t>34B74A99-E91D-46C0-875C-0077AE372CD5</t>
  </si>
  <si>
    <t>C440CH02</t>
  </si>
  <si>
    <t>D25A9550-A7F1-409A-AE31-B7333B788CF7</t>
  </si>
  <si>
    <t>DCBA87FD-99E4-4DF2-8FA1-1230C9C34477</t>
  </si>
  <si>
    <t>C450.AL01.01</t>
  </si>
  <si>
    <t>5DC650D7-D846-49A0-9925-8AA218F5C522</t>
  </si>
  <si>
    <t>C450.BL01.01</t>
  </si>
  <si>
    <t>690895C9-2DE6-4908-94B4-ADAEBEB9060C</t>
  </si>
  <si>
    <t>C450.BL01.02</t>
  </si>
  <si>
    <t>24B203FF-FDEB-424D-8FCB-55C96B3FAC52</t>
  </si>
  <si>
    <t>C450.CP01</t>
  </si>
  <si>
    <t>0923D436-B3EE-4F16-8F4C-B1D27CD8C6DA</t>
  </si>
  <si>
    <t>C450.CP02</t>
  </si>
  <si>
    <t>D465B6E9-1A58-4132-A223-E2BA20B41658</t>
  </si>
  <si>
    <t>C450.DT01.01</t>
  </si>
  <si>
    <t>FD83784A-0AEE-41AA-B388-E31D31ED664F</t>
  </si>
  <si>
    <t>C450.DT01.02</t>
  </si>
  <si>
    <t>22A69171-2574-46E8-82DA-FF483857C72D</t>
  </si>
  <si>
    <t>C450.DT01.03</t>
  </si>
  <si>
    <t>25A538FB-6BF2-48FF-960D-4AEABCABDE3B</t>
  </si>
  <si>
    <t>C450.DT01.04</t>
  </si>
  <si>
    <t>44670777-73D3-4646-954B-EA44CE859019</t>
  </si>
  <si>
    <t>C450.DT02.01</t>
  </si>
  <si>
    <t>CC816F81-4315-42D5-8E1C-38C7A36AC51E</t>
  </si>
  <si>
    <t>C450.DT02.02</t>
  </si>
  <si>
    <t>DB77F1EC-9F31-4B90-BA23-E5E8D4AD1EBC</t>
  </si>
  <si>
    <t>C450.DT02.03</t>
  </si>
  <si>
    <t>21EDDB3D-581E-41CA-AFD8-768555A6A378</t>
  </si>
  <si>
    <t>C450.FL01.01</t>
  </si>
  <si>
    <t>5C217CB6-B95D-4993-A710-A862E952D71F</t>
  </si>
  <si>
    <t>C450.FL02.01</t>
  </si>
  <si>
    <t>7E34DB63-4FD7-409A-A31D-7F781D626FBC</t>
  </si>
  <si>
    <t>C450.FL03.01</t>
  </si>
  <si>
    <t>48D5FB4A-107F-4E2A-8B33-FBAC631E89B8</t>
  </si>
  <si>
    <t>C450.FL04.01</t>
  </si>
  <si>
    <t>C49E8291-99ED-4BC8-8293-B05C9B69A94E</t>
  </si>
  <si>
    <t>C450.FL05.01</t>
  </si>
  <si>
    <t>DAA1913F-5708-48F2-8655-73D591C7634C</t>
  </si>
  <si>
    <t>C450.FL05.02</t>
  </si>
  <si>
    <t>2FE060D4-59A3-460D-A31A-51959B40BB1E</t>
  </si>
  <si>
    <t>C450.FL05.03</t>
  </si>
  <si>
    <t>F5476B91-1665-4926-AF7C-6624F253F953</t>
  </si>
  <si>
    <t>C450.FL06.01</t>
  </si>
  <si>
    <t>1812A738-38E4-4B34-9C1A-6E7D4CAED06A</t>
  </si>
  <si>
    <t>C450.FT01.01</t>
  </si>
  <si>
    <t>A4102814-A4A6-4E9D-8799-44E3023A55FD</t>
  </si>
  <si>
    <t>C450.GR01.01</t>
  </si>
  <si>
    <t>B551C765-8AF4-4A24-886B-1A52C7FB3A68</t>
  </si>
  <si>
    <t>C450.GR01.02</t>
  </si>
  <si>
    <t>E912FD4C-0FDC-4943-B264-869458915FAB</t>
  </si>
  <si>
    <t>C450.GT01.01</t>
  </si>
  <si>
    <t>9DBF38D1-6DE9-4853-B72C-C1C5178EC0B4</t>
  </si>
  <si>
    <t>C450.LO01.01</t>
  </si>
  <si>
    <t>76E72421-971C-4B50-A300-88EB69FF09CE</t>
  </si>
  <si>
    <t>C450.LO01.02</t>
  </si>
  <si>
    <t>47AEF1BD-A6F3-4631-AE0E-29BB1407D681</t>
  </si>
  <si>
    <t>C450.LO02.01</t>
  </si>
  <si>
    <t>322A708E-782D-4E1F-9FB2-3CF9EC7647EE</t>
  </si>
  <si>
    <t>C450.LO02.02</t>
  </si>
  <si>
    <t>EC8BE060-CE53-4BFA-BD98-7CCF4324068B</t>
  </si>
  <si>
    <t>C450.LO03.01</t>
  </si>
  <si>
    <t>721BB658-E50A-4E0B-91A3-3B4EB09C2365</t>
  </si>
  <si>
    <t>C450.LO04.01</t>
  </si>
  <si>
    <t>629BCA75-4A3D-4CA7-BB4B-F5E238B19DC1</t>
  </si>
  <si>
    <t>C450.LO04.02</t>
  </si>
  <si>
    <t>3AB73C47-AFE6-46DB-9FB0-E86F97F0018E</t>
  </si>
  <si>
    <t>C450.LO04.03</t>
  </si>
  <si>
    <t>E2835C2B-BC6E-4729-AAE4-DAE283BAE8DE</t>
  </si>
  <si>
    <t>C450.LT01.01</t>
  </si>
  <si>
    <t>96379E6D-A1ED-43D6-928E-12DB27235915</t>
  </si>
  <si>
    <t>C450.MC01.01</t>
  </si>
  <si>
    <t>A953A846-73F9-41D1-BC18-8E5612F0B053</t>
  </si>
  <si>
    <t>C450.MC02.01</t>
  </si>
  <si>
    <t>4B80A572-1574-4B56-B256-B1C5C523B248</t>
  </si>
  <si>
    <t>C450.MC03.01</t>
  </si>
  <si>
    <t>39B2FF25-5AEC-4160-AA88-6E044D73E523</t>
  </si>
  <si>
    <t>C450.MC04.01</t>
  </si>
  <si>
    <t>1A1C05CD-8FD6-4AFA-B59F-A390942F2015</t>
  </si>
  <si>
    <t>C450.MC04.02</t>
  </si>
  <si>
    <t>137E5C68-38B4-4EE7-8690-5D8968097388</t>
  </si>
  <si>
    <t>C450.MT01.01</t>
  </si>
  <si>
    <t>787A6D62-72F3-44B8-A638-54F60B625A83</t>
  </si>
  <si>
    <t>C450.PC01.01</t>
  </si>
  <si>
    <t>7BAFCD0A-22F8-451B-B6B3-1D4577A87B07</t>
  </si>
  <si>
    <t>C450.PC01.02</t>
  </si>
  <si>
    <t>E033CA5D-BD3F-4A07-9B2A-4771F070B85A</t>
  </si>
  <si>
    <t>C450.PC01.03</t>
  </si>
  <si>
    <t>247BA431-EAEE-48F7-AA0A-74A1AD09F5DB</t>
  </si>
  <si>
    <t>C450.PC02.01</t>
  </si>
  <si>
    <t>BEF0E8AC-FC62-4944-B242-171F082E3ED4</t>
  </si>
  <si>
    <t>C450.PC03.01</t>
  </si>
  <si>
    <t>C602EE46-8926-44F8-A1EA-8B6A5DA3C2FF</t>
  </si>
  <si>
    <t>C450.PC03.02</t>
  </si>
  <si>
    <t>3C6D05F8-3357-4A70-85D7-88A8C0460AB9</t>
  </si>
  <si>
    <t>C450.PC03.03</t>
  </si>
  <si>
    <t>B091CB82-3E13-41AF-8907-EFC71E2C5F6D</t>
  </si>
  <si>
    <t>C450.PC03.04</t>
  </si>
  <si>
    <t>F064B0BA-CA1F-462C-A159-8298F34164AF</t>
  </si>
  <si>
    <t>C450.PC03.05</t>
  </si>
  <si>
    <t>06A3F365-9250-43AE-AB3D-FE146156E7A9</t>
  </si>
  <si>
    <t>C450.PC03.06</t>
  </si>
  <si>
    <t>DA57C7EE-AEC5-40A4-9DBA-F18D268BC8E1</t>
  </si>
  <si>
    <t>C450.PC04.01</t>
  </si>
  <si>
    <t>7CA2BA1D-E485-4C68-A35A-0AE22F8978FF</t>
  </si>
  <si>
    <t>C450.PC05.01</t>
  </si>
  <si>
    <t>70433B29-8808-4BEB-B67E-EB5612A063EB</t>
  </si>
  <si>
    <t>C450.RT01.01</t>
  </si>
  <si>
    <t>ABF550F0-7C33-4B37-9131-1D1E8B27B7DA</t>
  </si>
  <si>
    <t>C450.SE01.01</t>
  </si>
  <si>
    <t>B1EC77F8-0868-426A-920D-0C87384C5251</t>
  </si>
  <si>
    <t>C450.SE02.01</t>
  </si>
  <si>
    <t>1BD0E780-67CB-4081-ACDE-B361B8A58374</t>
  </si>
  <si>
    <t>C450.SE02.02</t>
  </si>
  <si>
    <t>3A3723C5-0BC8-49F6-A320-FFB5B2EC658B</t>
  </si>
  <si>
    <t>C450.SE02.03</t>
  </si>
  <si>
    <t>87B521BA-43DF-40F9-988F-E3825045FF1A</t>
  </si>
  <si>
    <t>C450.SE02.04</t>
  </si>
  <si>
    <t>4C63FC26-9FAD-410E-8AC3-71A721CC9F95</t>
  </si>
  <si>
    <t>C450.SE03.01</t>
  </si>
  <si>
    <t>60F36A52-EF9E-4357-98DF-E93EFD4C710B</t>
  </si>
  <si>
    <t>C450.SE04.01</t>
  </si>
  <si>
    <t>EDE689B8-E35D-4540-A774-5EA3AF1D6291</t>
  </si>
  <si>
    <t>C450.SE04.02</t>
  </si>
  <si>
    <t>DA0F31DA-11C8-4CB3-A41F-E90A56C2B4FB</t>
  </si>
  <si>
    <t>C450.SE05.01</t>
  </si>
  <si>
    <t>41F963E2-4529-4B08-9FF8-038AD9A4DC84</t>
  </si>
  <si>
    <t>C450.SE06.01</t>
  </si>
  <si>
    <t>9CC6CAC1-0087-4102-AFA0-F214F6B55B2D</t>
  </si>
  <si>
    <t>C450.SE06.02</t>
  </si>
  <si>
    <t>314F1C9D-7CDF-4DFF-BC52-C677F3FB3A81</t>
  </si>
  <si>
    <t>C450.SE07.01</t>
  </si>
  <si>
    <t>0BCFDB70-191A-4AEC-9964-52CB5DFA8AAC</t>
  </si>
  <si>
    <t>C450.SE07.02</t>
  </si>
  <si>
    <t>6CFE48E7-486B-4601-9788-0B88B0474C2C</t>
  </si>
  <si>
    <t>C450.SE08.01</t>
  </si>
  <si>
    <t>5DA50C8A-AF6A-4219-917B-373B3C82571F</t>
  </si>
  <si>
    <t>C450.SE08.02</t>
  </si>
  <si>
    <t>C220B6CE-405A-4C97-B78F-9FAFBD536932</t>
  </si>
  <si>
    <t>C450.SE09.01</t>
  </si>
  <si>
    <t>6545CF24-8B38-4078-A6C7-59D228DD93C8</t>
  </si>
  <si>
    <t>C450.SE09.02</t>
  </si>
  <si>
    <t>393E1011-F565-4388-9292-A49D914086CB</t>
  </si>
  <si>
    <t>C450.SE09.03</t>
  </si>
  <si>
    <t>AE453F15-C981-4DB7-B49E-CEBB5FB671FD</t>
  </si>
  <si>
    <t>C450.SE09.04</t>
  </si>
  <si>
    <t>25DADF1B-5D69-45EC-9582-678F09FD29C8</t>
  </si>
  <si>
    <t>C450.SE09.05</t>
  </si>
  <si>
    <t>4467E723-5328-44DD-A4E0-B61222D9D908</t>
  </si>
  <si>
    <t>C450.SE09.06</t>
  </si>
  <si>
    <t>8C4F1CC9-C00D-4935-9050-9F4B51A5D3D5</t>
  </si>
  <si>
    <t>C450.SE09.07</t>
  </si>
  <si>
    <t>E2E4C506-AD06-417B-8F0A-B470FA7B25FD</t>
  </si>
  <si>
    <t>C450.SE09.08</t>
  </si>
  <si>
    <t>EDE4202B-8E50-4BDC-ACA3-C883FDC33175</t>
  </si>
  <si>
    <t>C450.ST01.01</t>
  </si>
  <si>
    <t>D4218699-2B09-4EBD-8BF4-0177DD453D44</t>
  </si>
  <si>
    <t>C450.TR01.01</t>
  </si>
  <si>
    <t>866AE137-19F0-4F82-B634-32438462448B</t>
  </si>
  <si>
    <t>C450.TR01.02</t>
  </si>
  <si>
    <t>D1D5F9BE-A2C5-414E-89A8-B143DABEA6CF</t>
  </si>
  <si>
    <t>C450.TR02.01</t>
  </si>
  <si>
    <t>C5806254-E60E-432D-AA12-92F2B6AB499D</t>
  </si>
  <si>
    <t>C450.TR03.01</t>
  </si>
  <si>
    <t>1C9FE70F-CF36-4ADA-B737-5803EAB1CF2F</t>
  </si>
  <si>
    <t>C450.TR04.01</t>
  </si>
  <si>
    <t>85DA0CA2-A1A3-4C2C-ABCB-4870E451D36D</t>
  </si>
  <si>
    <t>C450.TT01.01</t>
  </si>
  <si>
    <t>959805DF-0A4C-4FA0-AFE8-23307C1B795E</t>
  </si>
  <si>
    <t>C450.TT02.01</t>
  </si>
  <si>
    <t>F3B31192-22DA-4787-9722-9021EA5BAEF2</t>
  </si>
  <si>
    <t>C450.TT02.02</t>
  </si>
  <si>
    <t>35EB022E-8298-49DF-9088-68BC54BE99FC</t>
  </si>
  <si>
    <t>C450.UM01.01</t>
  </si>
  <si>
    <t>E7404EB0-CE69-45FF-B13C-187FFE65725A</t>
  </si>
  <si>
    <t>C450RT01</t>
  </si>
  <si>
    <t>E4E0F985-39E3-4F34-AE2A-5CD6C5E5A21A</t>
  </si>
  <si>
    <t>18830DC6-4037-4084-9FB2-E0F25DA60B9D</t>
  </si>
  <si>
    <t>Chadormalu Industrial Company</t>
  </si>
  <si>
    <t>0FB5CDE5-63DB-4DEF-B4CD-F0224EE4B9CA</t>
  </si>
  <si>
    <t>1692FCF8-3C62-4286-858C-23A135DD0897</t>
  </si>
  <si>
    <t>ECCR2C01</t>
  </si>
  <si>
    <t>7718118F-5172-4BCE-8F49-F03D4EB74BF5</t>
  </si>
  <si>
    <t>ECCR2C02</t>
  </si>
  <si>
    <t>165905AA-DEB9-4061-BB54-B8FDE478B989</t>
  </si>
  <si>
    <t>ECCR2C03</t>
  </si>
  <si>
    <t>33DDAE56-B316-484E-B4AA-970A6D00E194</t>
  </si>
  <si>
    <t>ECCR2H01</t>
  </si>
  <si>
    <t>80C14D25-1689-4C96-AC80-E1E6FE3D91C3</t>
  </si>
  <si>
    <t>ECCR2H05</t>
  </si>
  <si>
    <t>BADDF65F-C710-467D-8CA5-606090DD2910</t>
  </si>
  <si>
    <t>ECCR2J01</t>
  </si>
  <si>
    <t>82FC629E-B0C3-45D7-A2D3-ADDE5C70F9C4</t>
  </si>
  <si>
    <t>Electrical Room</t>
  </si>
  <si>
    <t>28B27C2B-FD6D-4AE3-9CB3-C725B000BB66</t>
  </si>
  <si>
    <t>0237A903-65E7-4408-8257-10ECD4FF27A2</t>
  </si>
  <si>
    <t>ER00L023-T1</t>
  </si>
  <si>
    <t>CD732C4D-74AF-4F6E-B887-9ABB21D731FD</t>
  </si>
  <si>
    <t>ER00L023-T10</t>
  </si>
  <si>
    <t>C5259A2A-F000-4BA2-ADCB-86D4F5347A5B</t>
  </si>
  <si>
    <t>ER00L023-T11</t>
  </si>
  <si>
    <t>5CD4B74B-176B-4938-B3C9-0450FBF2306B</t>
  </si>
  <si>
    <t>ER00L023-T12</t>
  </si>
  <si>
    <t>439E0011-7D1B-4C54-AB65-580E12562E1B</t>
  </si>
  <si>
    <t>ER00L023-T13</t>
  </si>
  <si>
    <t>94A5CA71-736D-41C1-B2EB-EF6AF002E50D</t>
  </si>
  <si>
    <t>ER00L023-T14</t>
  </si>
  <si>
    <t>40657003-1992-4E24-B6C8-E3C9860153F5</t>
  </si>
  <si>
    <t>ER00L023-T15</t>
  </si>
  <si>
    <t>02F37CDC-1D26-43A7-9822-5497392AAFDF</t>
  </si>
  <si>
    <t>ER00L023-T16</t>
  </si>
  <si>
    <t>EAE24B82-8DFB-4688-85EB-BC74D58E002D</t>
  </si>
  <si>
    <t>ER00L023-T17</t>
  </si>
  <si>
    <t>EEF64DE3-C435-467A-A34E-71346F960F18</t>
  </si>
  <si>
    <t>ER00L023-T18</t>
  </si>
  <si>
    <t>6A0D39B1-3D27-4001-A172-C9BA95D410C6</t>
  </si>
  <si>
    <t>ER00L023-T19</t>
  </si>
  <si>
    <t>A0AC43A3-0BE0-447A-B9EA-1C18B8714EFD</t>
  </si>
  <si>
    <t>ER00L023-T2</t>
  </si>
  <si>
    <t>BD833F63-3244-4528-8CC8-6972EAE3BED1</t>
  </si>
  <si>
    <t>ER00L023-T20</t>
  </si>
  <si>
    <t>FC27F756-A95D-4DFB-8203-0242BC723807</t>
  </si>
  <si>
    <t>ER00L023-T21</t>
  </si>
  <si>
    <t>B1625B20-FC74-4A35-AE84-9379415F1B91</t>
  </si>
  <si>
    <t>ER00L023-T22</t>
  </si>
  <si>
    <t>F785C515-D219-4646-9CB2-0757668287D9</t>
  </si>
  <si>
    <t>ER00L023-T23</t>
  </si>
  <si>
    <t>54F9BAC2-9045-402E-9B23-7160AC1E60C5</t>
  </si>
  <si>
    <t>ER00L023-T24</t>
  </si>
  <si>
    <t>11CD7F49-04D1-4A97-8756-C7F4961288C1</t>
  </si>
  <si>
    <t>ER00L023-T25</t>
  </si>
  <si>
    <t>D988C896-28B5-45C7-901F-ABE17E1CD9D2</t>
  </si>
  <si>
    <t>ER00L023-T26</t>
  </si>
  <si>
    <t>1AC4098C-1857-4C60-8EBD-5CE3F92295B1</t>
  </si>
  <si>
    <t>ER00L023-T3</t>
  </si>
  <si>
    <t>6FCFA87C-1A20-4E01-8B7F-77ECB97F96F4</t>
  </si>
  <si>
    <t>ER00L023-T4</t>
  </si>
  <si>
    <t>75DB78B5-66FC-4E41-B712-7F20F3D59AC8</t>
  </si>
  <si>
    <t>ER00L023-T5</t>
  </si>
  <si>
    <t>7EA96A67-5F10-4940-9435-595AFB221CF7</t>
  </si>
  <si>
    <t>ER00L023-T6</t>
  </si>
  <si>
    <t>3AAC39A2-0957-405C-9ABA-9F0999C6E454</t>
  </si>
  <si>
    <t>ER00L023-T7</t>
  </si>
  <si>
    <t>B1866431-57BD-4FE9-87BD-5763089537E0</t>
  </si>
  <si>
    <t>ER00L023-T8</t>
  </si>
  <si>
    <t>2DE6185E-A8E0-4C21-8B6D-53486F829E34</t>
  </si>
  <si>
    <t>ER00L023-T9</t>
  </si>
  <si>
    <t>7A30B4B6-1E83-482B-8382-22989A207CAB</t>
  </si>
  <si>
    <t>ER00OB01</t>
  </si>
  <si>
    <t>B9CAE8AE-B648-44BB-9E8E-E24F7ECEFD5C</t>
  </si>
  <si>
    <t>164D6A19-20CE-4C97-98D7-37C26E8F970F</t>
  </si>
  <si>
    <t>ER011MO1</t>
  </si>
  <si>
    <t>85C63FE4-ACB6-4BE1-9EB4-BF7528EB88F3</t>
  </si>
  <si>
    <t>ER011NO1</t>
  </si>
  <si>
    <t>ACA8E523-5CD2-4AE7-A9F3-811E48AFCD06</t>
  </si>
  <si>
    <t>ER011NO2</t>
  </si>
  <si>
    <t>FF5D1E36-B601-4D26-B0B8-F95617347544</t>
  </si>
  <si>
    <t>ER011NO3</t>
  </si>
  <si>
    <t>BA813BB6-9668-4385-851D-D695851D7F2B</t>
  </si>
  <si>
    <t>ER011S01</t>
  </si>
  <si>
    <t>A2D9FAC6-8887-4307-8D7D-15E1387CFABC</t>
  </si>
  <si>
    <t>ER011S01.U01</t>
  </si>
  <si>
    <t>DB8C427D-90B1-4020-9BBC-229151C3161A</t>
  </si>
  <si>
    <t>ER011S01.U02</t>
  </si>
  <si>
    <t>3958B9B2-7F9C-43EB-9F74-96A6B87DAC21</t>
  </si>
  <si>
    <t>ER011S01.U03</t>
  </si>
  <si>
    <t>E8A45529-465B-464F-ADCB-DD16C36E0890</t>
  </si>
  <si>
    <t>ER011S01.U04</t>
  </si>
  <si>
    <t>AAB8279C-A0E6-488E-A955-4545A57D6F4D</t>
  </si>
  <si>
    <t>ER011S01.U05</t>
  </si>
  <si>
    <t>E5056929-9AA1-40A7-AB0E-2A811899E572</t>
  </si>
  <si>
    <t>ER011S01.U06</t>
  </si>
  <si>
    <t>6BB5FED1-E7C7-4CE8-8219-BA971A5DBD11</t>
  </si>
  <si>
    <t>ER011T01</t>
  </si>
  <si>
    <t>5964886D-51EA-48F2-97CE-32BB55DC2B60</t>
  </si>
  <si>
    <t>ER012A01</t>
  </si>
  <si>
    <t>73949A1D-41E3-4093-A134-B3CCBED1E4EA</t>
  </si>
  <si>
    <t>ER012B01</t>
  </si>
  <si>
    <t>49C51DF4-6315-44F1-B393-5EED1C6D2C22</t>
  </si>
  <si>
    <t>ER012D01</t>
  </si>
  <si>
    <t>20C68C9A-FD48-497F-9661-50463AF474CB</t>
  </si>
  <si>
    <t>ER012Q01</t>
  </si>
  <si>
    <t>BA2A507D-74D5-4A8F-9239-331CC843644D</t>
  </si>
  <si>
    <t>ER01OB01</t>
  </si>
  <si>
    <t>EC029E5F-4538-4C81-80EB-F715EB4445DD</t>
  </si>
  <si>
    <t>6D36877D-4121-402D-B0FE-EA13853E23F0</t>
  </si>
  <si>
    <t>ER02.210WF01</t>
  </si>
  <si>
    <t>B7D043B8-5874-42BE-B430-9D5929D1AB96</t>
  </si>
  <si>
    <t>ER02.510WF01</t>
  </si>
  <si>
    <t>0BF8F6C5-5ED9-4C70-95E3-AB2B3E75039C</t>
  </si>
  <si>
    <t>ER02.510WF02</t>
  </si>
  <si>
    <t>0E87520E-5321-40B3-A9F4-E0AFC5CF31CF</t>
  </si>
  <si>
    <t>ER02.510WF03</t>
  </si>
  <si>
    <t>FCF87A11-3E60-4121-B755-857CE41B387D</t>
  </si>
  <si>
    <t>ER02.510WF04</t>
  </si>
  <si>
    <t>6FE6AC6B-8103-486E-897B-01F31F5F3345</t>
  </si>
  <si>
    <t>ER02.510WF05</t>
  </si>
  <si>
    <t>0CEEB247-79CC-488C-BCF8-D4A255C6D16C</t>
  </si>
  <si>
    <t>ER02.510WF06</t>
  </si>
  <si>
    <t>B9B160CD-1798-469C-9CE0-D626AFE1C052</t>
  </si>
  <si>
    <t>ER02.510WF07</t>
  </si>
  <si>
    <t>B82D2D1F-4C84-4B91-9B52-660BBE05EE76</t>
  </si>
  <si>
    <t>ER02.510WF08</t>
  </si>
  <si>
    <t>FDB880C1-E14D-4748-8444-6D7D15BCF6E8</t>
  </si>
  <si>
    <t>ER02.510WF09</t>
  </si>
  <si>
    <t>43DDD6F2-0589-4E9B-B594-50EA3D45CB99</t>
  </si>
  <si>
    <t>ER02.510WF10</t>
  </si>
  <si>
    <t>1EFD3BB2-F919-406E-BE6A-2578E5A55443</t>
  </si>
  <si>
    <t>ER02.710EP1.CE01</t>
  </si>
  <si>
    <t>E8B3DD54-6A3C-426A-B5E8-5FB6B524E36F</t>
  </si>
  <si>
    <t>ER02.710EP1.CE02</t>
  </si>
  <si>
    <t>92F6EDA7-DBFB-41F3-9549-8AFBAA7A828E</t>
  </si>
  <si>
    <t>ER02.710EP2.CE01</t>
  </si>
  <si>
    <t>E643A544-48BB-40B4-978D-44135A16D685</t>
  </si>
  <si>
    <t>ER02.710EP2.CE02</t>
  </si>
  <si>
    <t>F46B36BB-0831-4273-BE93-B85C931EA18D</t>
  </si>
  <si>
    <t>ER02.930WF01</t>
  </si>
  <si>
    <t>1D7B09C0-6108-4E5E-87E2-1F321ABF9C3A</t>
  </si>
  <si>
    <t>ER021G1-2500</t>
  </si>
  <si>
    <t>13A311A2-FD8C-4929-BAE6-3F7E5A2B5A54</t>
  </si>
  <si>
    <t>ER021G2-1500</t>
  </si>
  <si>
    <t>78C3E0AF-691D-4A62-ACB3-180F4DD3B958</t>
  </si>
  <si>
    <t>ER021G3-244</t>
  </si>
  <si>
    <t>4FEBDE0A-E5D3-4655-B605-E54E8387A4DF</t>
  </si>
  <si>
    <t>ER021G4-150</t>
  </si>
  <si>
    <t>B1E8A925-A45A-49D1-82C8-3218EB051CE8</t>
  </si>
  <si>
    <t>ER021M01</t>
  </si>
  <si>
    <t>C507D6B5-955B-4460-B4C4-744D1470656E</t>
  </si>
  <si>
    <t>ER021M02</t>
  </si>
  <si>
    <t>3812E16F-55E9-4F22-8938-BF73B3D32443</t>
  </si>
  <si>
    <t>ER021M03</t>
  </si>
  <si>
    <t>9B6ED85E-7BD8-4A3C-9215-FAF3CAC3EEC6</t>
  </si>
  <si>
    <t>ER021M04</t>
  </si>
  <si>
    <t>DF66F459-A184-4D13-8F55-75F2FB965CF6</t>
  </si>
  <si>
    <t>ER021M05</t>
  </si>
  <si>
    <t>1570F7D9-511E-4012-9E95-A04A85B998B8</t>
  </si>
  <si>
    <t>ER021M06</t>
  </si>
  <si>
    <t>A424E594-4D53-4D77-8BF9-7334D9698DDD</t>
  </si>
  <si>
    <t>ER021M07</t>
  </si>
  <si>
    <t>9D0C9245-3A74-4335-8D54-F5AB3E0FCBBC</t>
  </si>
  <si>
    <t>ER021N01</t>
  </si>
  <si>
    <t>6CF08EFC-1B42-4EEE-8BF2-834CCEC9E9A3</t>
  </si>
  <si>
    <t>ER021N02</t>
  </si>
  <si>
    <t>9BEF295C-93EE-4BDA-A05C-51CC9BA6E53E</t>
  </si>
  <si>
    <t>ER021N03</t>
  </si>
  <si>
    <t>4CD135AE-6EB2-445F-B554-6875DCB548E3</t>
  </si>
  <si>
    <t>ER021N04</t>
  </si>
  <si>
    <t>809D835E-0854-4B04-B7BC-50BB0D87FBBB</t>
  </si>
  <si>
    <t>ER021N05</t>
  </si>
  <si>
    <t>A615BCB8-54EC-476B-9008-1DEF405F96A5</t>
  </si>
  <si>
    <t>ER021S01.U01</t>
  </si>
  <si>
    <t>1DB3CE3A-8752-4609-BDE2-88CAFB77F565</t>
  </si>
  <si>
    <t>ER021S01.U02</t>
  </si>
  <si>
    <t>C8DBB1C4-F7BB-420B-B34F-D5662B2061F8</t>
  </si>
  <si>
    <t>ER021S01.U03</t>
  </si>
  <si>
    <t>A6EBAF04-D955-4235-BA16-3B13DEBE2132</t>
  </si>
  <si>
    <t>ER021S01.U04</t>
  </si>
  <si>
    <t>A683F39B-49E1-460C-A234-3D212A14B926</t>
  </si>
  <si>
    <t>ER021S01.U05</t>
  </si>
  <si>
    <t>932D6DB3-4890-4242-B70C-47C3018DC76B</t>
  </si>
  <si>
    <t>ER021S01.U06</t>
  </si>
  <si>
    <t>374C1962-E081-4E9E-922E-85433D42C323</t>
  </si>
  <si>
    <t>ER021S01.U07</t>
  </si>
  <si>
    <t>16AB1B7C-6D61-46A4-9A00-D44A2D7B9E50</t>
  </si>
  <si>
    <t>ER021S01.U08</t>
  </si>
  <si>
    <t>4F0A1A35-5670-4400-9E8E-31BDDE559593</t>
  </si>
  <si>
    <t>ER021S01.U09</t>
  </si>
  <si>
    <t>DAEA6655-40B2-4143-8F2A-76BE714EDB16</t>
  </si>
  <si>
    <t>ER021S01.U10</t>
  </si>
  <si>
    <t>CAA278DF-1B06-43A0-95CE-AF838E041558</t>
  </si>
  <si>
    <t>ER021S01.U11</t>
  </si>
  <si>
    <t>10BB625F-53F5-4B53-ABC1-78E103B57852</t>
  </si>
  <si>
    <t>ER021S01.U12</t>
  </si>
  <si>
    <t>D7E3ECC6-DA65-45D7-A16F-CB4074AAA7B9</t>
  </si>
  <si>
    <t>ER021S01.U13</t>
  </si>
  <si>
    <t>620F205E-B034-4729-87AF-73793C42CB2A</t>
  </si>
  <si>
    <t>ER021S01.U14</t>
  </si>
  <si>
    <t>5672E4FD-C7E4-46D8-8AFD-D48E5A8F92AA</t>
  </si>
  <si>
    <t>ER021S01.U15</t>
  </si>
  <si>
    <t>36402172-7D4E-4DD9-8281-5A02067FF0BB</t>
  </si>
  <si>
    <t>ER021S02.U01</t>
  </si>
  <si>
    <t>C516BA85-B097-4F14-8FA5-4491A7F1EA7F</t>
  </si>
  <si>
    <t>ER021S02.U02</t>
  </si>
  <si>
    <t>873934CC-8BAB-43C1-9DEA-F8F45063319C</t>
  </si>
  <si>
    <t>ER021S02.U03</t>
  </si>
  <si>
    <t>E28F0DD6-EB3C-4FE1-9882-F65C8EBBEB12</t>
  </si>
  <si>
    <t>ER021S02.U04</t>
  </si>
  <si>
    <t>08737139-D09D-44C8-BE2C-0726CDC7ADB6</t>
  </si>
  <si>
    <t>ER021S02.U05</t>
  </si>
  <si>
    <t>8BD9596B-07AC-4BDD-A5E9-2240D6237B91</t>
  </si>
  <si>
    <t>ER021S02.U06</t>
  </si>
  <si>
    <t>CC237BC3-CDC1-4C18-B8BF-7723197574C1</t>
  </si>
  <si>
    <t>ER021S02.U07</t>
  </si>
  <si>
    <t>E00DB8AF-508E-4BED-A498-28269A75456C</t>
  </si>
  <si>
    <t>ER021S02.U08</t>
  </si>
  <si>
    <t>5EC162C6-3403-46E4-A9A5-8A1472293B39</t>
  </si>
  <si>
    <t>ER021S02.U09</t>
  </si>
  <si>
    <t>752B358A-489E-458A-96E7-C8003B22487A</t>
  </si>
  <si>
    <t>ER021S02.U10</t>
  </si>
  <si>
    <t>748F7E03-7585-46EE-B45D-0042C45514D1</t>
  </si>
  <si>
    <t>ER021S02.U11</t>
  </si>
  <si>
    <t>8D2B2ED4-CBF1-4CDD-AA58-E33A1888E62F</t>
  </si>
  <si>
    <t>ER021S02.U12</t>
  </si>
  <si>
    <t>CA04D16A-A5D5-4705-A8BC-E72E8FE67B5A</t>
  </si>
  <si>
    <t>ER021T01</t>
  </si>
  <si>
    <t>25BE2E74-4DE4-4BC0-961B-47EE6A255155</t>
  </si>
  <si>
    <t>ER021T02</t>
  </si>
  <si>
    <t>ADED403E-CBE3-49E4-BD5F-BD223949F70A</t>
  </si>
  <si>
    <t>ER021T03</t>
  </si>
  <si>
    <t>9CA736B4-FA4F-4E4B-A07C-EB59D96BBF51</t>
  </si>
  <si>
    <t>ER021T04</t>
  </si>
  <si>
    <t>C7AC6302-76FD-4374-AB55-BE7DF9A33E00</t>
  </si>
  <si>
    <t>ER021T05</t>
  </si>
  <si>
    <t>D67783FD-795E-481B-8CD3-EF68F874A928</t>
  </si>
  <si>
    <t>ER021T06</t>
  </si>
  <si>
    <t>9FB0EF23-29F8-4493-9D06-0108BDD2CC8A</t>
  </si>
  <si>
    <t>ER021T07</t>
  </si>
  <si>
    <t>3EB01A4E-ED53-4C23-9719-44E5F8011205</t>
  </si>
  <si>
    <t>ER022A01</t>
  </si>
  <si>
    <t>E77995F1-2C8A-4B66-9D4E-B2FCB36352B4</t>
  </si>
  <si>
    <t>ER022A02</t>
  </si>
  <si>
    <t>C286BA7E-D5FB-4BF3-B9FA-625AABD7A1D6</t>
  </si>
  <si>
    <t>ER022B01</t>
  </si>
  <si>
    <t>FBBE3FCE-69E2-4C43-ADC7-996B1170F4ED</t>
  </si>
  <si>
    <t>ER022B02</t>
  </si>
  <si>
    <t>5BEA35EF-0D3F-4A6F-ADB3-B42BC32E6F75</t>
  </si>
  <si>
    <t>ER022B03</t>
  </si>
  <si>
    <t>A43260D6-4F10-4A7E-B54C-F403AB5E776E</t>
  </si>
  <si>
    <t>ER022B04</t>
  </si>
  <si>
    <t>15A21681-BA27-4AB3-BDB3-7F666920ED32</t>
  </si>
  <si>
    <t>ER022B12</t>
  </si>
  <si>
    <t>2D44E469-446A-4481-8BBB-E822694B6D1B</t>
  </si>
  <si>
    <t>ER022C01-BC1</t>
  </si>
  <si>
    <t>BAB5B695-81EC-423B-9052-F662F3961B1F</t>
  </si>
  <si>
    <t>ER022C01-BC2</t>
  </si>
  <si>
    <t>42562855-A74A-482D-BC57-F3B688A0D2E6</t>
  </si>
  <si>
    <t>ER022C02-BC3</t>
  </si>
  <si>
    <t>A8D79CBF-0BF8-4114-96A2-3208DA6D1FED</t>
  </si>
  <si>
    <t>ER022C02-BC4</t>
  </si>
  <si>
    <t>526274A1-F21F-4D5D-8C8D-901BB3C9A20A</t>
  </si>
  <si>
    <t>ER022C03-BC4</t>
  </si>
  <si>
    <t>7B0B7271-7E34-47BF-BE4A-5E94472B302C</t>
  </si>
  <si>
    <t>ER022C03-BC5</t>
  </si>
  <si>
    <t>2FC95512-1EE9-42D5-BDCC-B5AEE0246DD2</t>
  </si>
  <si>
    <t>ER022C04</t>
  </si>
  <si>
    <t>A7DDDFBA-1379-40C4-8B51-F8D10E29B1EF</t>
  </si>
  <si>
    <t>ER022C05</t>
  </si>
  <si>
    <t>18177241-9099-4532-B24D-A72E33FE0DD1</t>
  </si>
  <si>
    <t>ER022C06</t>
  </si>
  <si>
    <t>ABA15A46-E0AF-4822-8BDC-CA2D35AA0AF7</t>
  </si>
  <si>
    <t>ER022C07</t>
  </si>
  <si>
    <t>D2FA01EE-24B0-4EB5-93EE-3680A851C3C7</t>
  </si>
  <si>
    <t>ER022C08</t>
  </si>
  <si>
    <t>A6FB8AC2-424A-49F0-842B-8E15B578AEAE</t>
  </si>
  <si>
    <t>ER022C09</t>
  </si>
  <si>
    <t>7E870C2D-4E85-45B2-95CC-7335E0689D5E</t>
  </si>
  <si>
    <t>ER022C10-RB</t>
  </si>
  <si>
    <t>C1135BD3-034A-494F-B8B2-764ED79491CE</t>
  </si>
  <si>
    <t>ER022C10-WB</t>
  </si>
  <si>
    <t>65AF658F-153B-4EA7-ACCD-83323926DC2D</t>
  </si>
  <si>
    <t>ER022C11-ME01</t>
  </si>
  <si>
    <t>406AA45F-87F9-4678-8EFA-77CB5C143A3D</t>
  </si>
  <si>
    <t>ER022C11-ME02</t>
  </si>
  <si>
    <t>1EF555E8-4072-4183-9D94-438DCF9258D3</t>
  </si>
  <si>
    <t>ER022C12.UE01</t>
  </si>
  <si>
    <t>FB2CAD73-DF28-485B-9870-53BE1498FD55</t>
  </si>
  <si>
    <t>ER022C13.UE02</t>
  </si>
  <si>
    <t>9310833F-4F9E-4165-8903-59A6D55219B6</t>
  </si>
  <si>
    <t>ER022C14-ME01</t>
  </si>
  <si>
    <t>A36CD3A6-358B-4744-AB41-2977CE59151D</t>
  </si>
  <si>
    <t>ER022C14-ME02</t>
  </si>
  <si>
    <t>249AFC27-4F46-42D5-99FB-02662FF38243</t>
  </si>
  <si>
    <t>ER022C15.UE01</t>
  </si>
  <si>
    <t>A475D6A0-9899-458E-ADA0-0DA2C0D85CFD</t>
  </si>
  <si>
    <t>ER022C16.UE01</t>
  </si>
  <si>
    <t>5E58FD81-738B-4814-A644-4929A5958D5D</t>
  </si>
  <si>
    <t>ER022C17</t>
  </si>
  <si>
    <t>C59225FD-D462-41D1-B794-9E5A209DC700</t>
  </si>
  <si>
    <t>ER022C18</t>
  </si>
  <si>
    <t>9701D202-FA9A-4C89-8A79-E74D798922CF</t>
  </si>
  <si>
    <t>ER022C19</t>
  </si>
  <si>
    <t>BCCE887D-90BE-478F-A63B-150644101678</t>
  </si>
  <si>
    <t>ER022C20</t>
  </si>
  <si>
    <t>65434776-53D0-4B4E-AE31-A484746CDD2F</t>
  </si>
  <si>
    <t>ER022C21</t>
  </si>
  <si>
    <t>486776A1-38E3-4142-AA5A-CDE206268B5C</t>
  </si>
  <si>
    <t>ER022C22</t>
  </si>
  <si>
    <t>FE627F33-8B40-4DDF-ABA6-9598D97AB3B2</t>
  </si>
  <si>
    <t>ER022C23</t>
  </si>
  <si>
    <t>D87EE7EE-9879-4879-A4F5-AF0CE37DD580</t>
  </si>
  <si>
    <t>ER022C24</t>
  </si>
  <si>
    <t>288F139D-2B22-4E45-8EFE-17AA82056D60</t>
  </si>
  <si>
    <t>ER022D01</t>
  </si>
  <si>
    <t>3FBD1660-0996-489D-B699-89C55184BD48</t>
  </si>
  <si>
    <t>ER022Q01</t>
  </si>
  <si>
    <t>31E48C22-F0B0-4FE4-8EB2-13501139948E</t>
  </si>
  <si>
    <t>ER022Q02</t>
  </si>
  <si>
    <t>816A5194-40B5-4529-8730-D64834CD22A9</t>
  </si>
  <si>
    <t>ER022Q03</t>
  </si>
  <si>
    <t>FBFA4E6B-5AAB-4DCF-84F3-13FF0CB31FEC</t>
  </si>
  <si>
    <t>ER022Q04</t>
  </si>
  <si>
    <t>57B06136-AA77-46C4-94E6-72B05613942F</t>
  </si>
  <si>
    <t>ER022Q05</t>
  </si>
  <si>
    <t>7F8C570D-6F75-42F6-97E6-18F41664AAF9</t>
  </si>
  <si>
    <t>ER022Q06</t>
  </si>
  <si>
    <t>D8FB583F-C80B-4027-82BE-512A16FDBC47</t>
  </si>
  <si>
    <t>ER022Q07</t>
  </si>
  <si>
    <t>BBB34F1A-A3B4-4276-BC58-936AAE153216</t>
  </si>
  <si>
    <t>ER022Q08</t>
  </si>
  <si>
    <t>B160F2C8-2B61-4FCF-A9F1-6CE447EF0E95</t>
  </si>
  <si>
    <t>ER022Q09</t>
  </si>
  <si>
    <t>336D4EE3-D8B7-413F-86C1-72160EAF743D</t>
  </si>
  <si>
    <t>ER022Q10</t>
  </si>
  <si>
    <t>5F35D0B4-2C72-4AE6-B49B-E5936291524F</t>
  </si>
  <si>
    <t>ER022Q11</t>
  </si>
  <si>
    <t>1D1D2752-89B3-4AD7-A283-232B090E1482</t>
  </si>
  <si>
    <t>ER022Y01</t>
  </si>
  <si>
    <t>6DCBCD21-21F5-4238-87FE-6F2B85C21BD3</t>
  </si>
  <si>
    <t>ER02OB01</t>
  </si>
  <si>
    <t>1522C8D1-686A-4C26-B452-BA0BFCDD1FBB</t>
  </si>
  <si>
    <t>617EE7FD-FCA5-4ACB-91CB-B80BDE85DC77</t>
  </si>
  <si>
    <t>ER031M01</t>
  </si>
  <si>
    <t>5BF11696-30E3-4F2F-AD2F-441388DB455B</t>
  </si>
  <si>
    <t>ER031M02</t>
  </si>
  <si>
    <t>7DC92AF5-89BF-4998-9B10-8F9027BB908B</t>
  </si>
  <si>
    <t>ER031M03</t>
  </si>
  <si>
    <t>AE6DBAFA-FABD-4F0E-A11E-CFD740FB83EA</t>
  </si>
  <si>
    <t>ER031N01</t>
  </si>
  <si>
    <t>D24F5ED1-3223-473D-BB7D-66BE48DCBB5C</t>
  </si>
  <si>
    <t>ER031N02</t>
  </si>
  <si>
    <t>C4E93C8B-ECFD-4AFC-B2D3-11E83F86E43C</t>
  </si>
  <si>
    <t>ER031S01.U01</t>
  </si>
  <si>
    <t>9A6B0822-25ED-4F15-8542-27AE14B130F2</t>
  </si>
  <si>
    <t>ER031S01.U02</t>
  </si>
  <si>
    <t>037E4CB9-6236-422E-9E56-8F7820BE27BD</t>
  </si>
  <si>
    <t>ER031S01.U03</t>
  </si>
  <si>
    <t>15020D6A-0811-49DE-AF93-C75B8BF38B53</t>
  </si>
  <si>
    <t>ER031S01.U04</t>
  </si>
  <si>
    <t>6D84B19C-FB74-4E4C-BF38-8E8121AA9762</t>
  </si>
  <si>
    <t>ER031T01</t>
  </si>
  <si>
    <t>5DEFEE7E-9DE3-4E63-99F3-46CF95D627AC</t>
  </si>
  <si>
    <t>ER032A01</t>
  </si>
  <si>
    <t>5933F785-35E1-434D-BA01-9D39BC4AEAEB</t>
  </si>
  <si>
    <t>ER032B01</t>
  </si>
  <si>
    <t>9DD35C38-E314-426E-B069-10B9340477C9</t>
  </si>
  <si>
    <t>ER032D01</t>
  </si>
  <si>
    <t>C519E9B4-9677-4862-B731-1CA2C3599983</t>
  </si>
  <si>
    <t>ER032Q01</t>
  </si>
  <si>
    <t>562496E5-7368-4D1F-9EFC-C584B1DA8CA3</t>
  </si>
  <si>
    <t>ER032Q02</t>
  </si>
  <si>
    <t>3CEB2AB6-826F-4602-8364-9096D1F12C55</t>
  </si>
  <si>
    <t>ER032Q03</t>
  </si>
  <si>
    <t>8BE4AC40-4D30-47D9-8755-631B0A06D8EA</t>
  </si>
  <si>
    <t>ER03OB01</t>
  </si>
  <si>
    <t>C74C7673-4884-4E9E-8C49-EC07F57560A2</t>
  </si>
  <si>
    <t>8C3D865C-EC3D-4782-B8FC-5E0B7338A255</t>
  </si>
  <si>
    <t>ER04.150WF01</t>
  </si>
  <si>
    <t>EE5B5BA8-F5C1-4A6B-8C4D-62B4F9A83BDF</t>
  </si>
  <si>
    <t>ER041MO1</t>
  </si>
  <si>
    <t>BAF39663-4137-4DBF-B6C4-1FE6A20C04C2</t>
  </si>
  <si>
    <t>ER041NO1</t>
  </si>
  <si>
    <t>15819CBA-8822-4C5C-9A37-79329600ED28</t>
  </si>
  <si>
    <t>ER041S01.UE01</t>
  </si>
  <si>
    <t>0B9B7660-F58B-4296-987A-9BE4D7CFF6FC</t>
  </si>
  <si>
    <t>ER041S01.UE02</t>
  </si>
  <si>
    <t>8EEFB0B5-92C2-45A1-BCA1-884D270E5D2F</t>
  </si>
  <si>
    <t>ER041S01.UE03</t>
  </si>
  <si>
    <t>B8356C15-F581-4CA7-8AFF-43B42A051DEB</t>
  </si>
  <si>
    <t>ER041S01.UE04</t>
  </si>
  <si>
    <t>036DB4E0-006F-4ECB-9C59-148273A5ECAC</t>
  </si>
  <si>
    <t>ER041T01</t>
  </si>
  <si>
    <t>477369BE-FFA8-4709-ABB4-CC0B3263B0BE</t>
  </si>
  <si>
    <t>ER042A01</t>
  </si>
  <si>
    <t>8304C578-2254-4BE1-8ED1-864E25A24FEC</t>
  </si>
  <si>
    <t>ER042B01</t>
  </si>
  <si>
    <t>F236C99D-F85F-48F1-A49E-97C4D287DF54</t>
  </si>
  <si>
    <t>ER042C01</t>
  </si>
  <si>
    <t>98B96277-F78C-401A-9EA5-23C0043FF797</t>
  </si>
  <si>
    <t>ER042C02</t>
  </si>
  <si>
    <t>BA9000A6-95DD-454F-8643-423C871A4B50</t>
  </si>
  <si>
    <t>ER042D01</t>
  </si>
  <si>
    <t>33E34EA5-768C-49A2-8A85-A1276534D12E</t>
  </si>
  <si>
    <t>ER042Q01</t>
  </si>
  <si>
    <t>FACF9B59-D656-4410-BEEB-E67BA1786F55</t>
  </si>
  <si>
    <t>ER048F1.PM01</t>
  </si>
  <si>
    <t>31A2D3A5-85D8-43AD-A5C0-6B7CB8B2858F</t>
  </si>
  <si>
    <t>ER04OB01</t>
  </si>
  <si>
    <t>F1171EDD-B179-4D17-9CDB-B6BC73039B3A</t>
  </si>
  <si>
    <t>ER1601M01</t>
  </si>
  <si>
    <t>7B5AF5AD-E7E7-4BBA-8BA6-C40D499149D3</t>
  </si>
  <si>
    <t>ER1601M02</t>
  </si>
  <si>
    <t>C41F6024-E4E2-4A71-A175-E43D5D0A12BB</t>
  </si>
  <si>
    <t>ER1601S01</t>
  </si>
  <si>
    <t>B5802F5B-B109-4967-9299-71AEED8EB6F6</t>
  </si>
  <si>
    <t>ER1602A01</t>
  </si>
  <si>
    <t>11ABCB0C-4E33-4004-80AF-404E825CA310</t>
  </si>
  <si>
    <t>ER1602P</t>
  </si>
  <si>
    <t>618F4442-C5D9-49E0-A7CB-65DAE26674BA</t>
  </si>
  <si>
    <t>90A907E0-AC59-4292-A5B4-8998689BB5A8</t>
  </si>
  <si>
    <t>ER311MO1</t>
  </si>
  <si>
    <t>7A9DDBF3-D7C7-4085-85A7-2699607CF3E4</t>
  </si>
  <si>
    <t>ER311T01</t>
  </si>
  <si>
    <t>51C9BF4C-8212-48FB-89D5-6816ED8CB9CB</t>
  </si>
  <si>
    <t>ER312A01</t>
  </si>
  <si>
    <t>D856117C-B301-4704-83FC-6D95F08E2091</t>
  </si>
  <si>
    <t>ER312P01</t>
  </si>
  <si>
    <t>3502D7B3-7B9F-4630-A6B6-F673365DC3C3</t>
  </si>
  <si>
    <t>ER521M01.UE01</t>
  </si>
  <si>
    <t>C9D78529-77A1-40FD-8A88-FCDE89D037B4</t>
  </si>
  <si>
    <t>ER521M01.UE02</t>
  </si>
  <si>
    <t>9B0E4591-3683-4CAB-BEA4-2B9FF2C49BBA</t>
  </si>
  <si>
    <t>ER521M01.UE03</t>
  </si>
  <si>
    <t>70C1919C-37BD-4562-96B2-3AA44DC9B474</t>
  </si>
  <si>
    <t>ER521M01.UE04</t>
  </si>
  <si>
    <t>A2F60F55-2D14-4042-B8FC-B7DAE0EBFBD4</t>
  </si>
  <si>
    <t>ER521S01</t>
  </si>
  <si>
    <t>1E0BF1A8-5F77-40DC-BA4D-AD2E58629C97</t>
  </si>
  <si>
    <t>ER521T01</t>
  </si>
  <si>
    <t>525C5DB6-1FC6-4448-8BC8-1CC321853D30</t>
  </si>
  <si>
    <t>ER522P01.UE01</t>
  </si>
  <si>
    <t>C48CC810-B903-4E6A-B4A3-082613260FEC</t>
  </si>
  <si>
    <t>ER531M01.UE01</t>
  </si>
  <si>
    <t>4E6EACF5-3FA2-46FC-B33B-893F887959E9</t>
  </si>
  <si>
    <t>ER531M01.UE02</t>
  </si>
  <si>
    <t>D15B06A5-C6A3-4C8E-A38D-18448CE6AA86</t>
  </si>
  <si>
    <t>ER531M01.UE03</t>
  </si>
  <si>
    <t>7C91797A-6A91-48DE-985A-907094E5F6BE</t>
  </si>
  <si>
    <t>ER531M01.UE04</t>
  </si>
  <si>
    <t>6F85C662-6754-4B38-B995-E54EBD5D90B8</t>
  </si>
  <si>
    <t>ER531M01.UE05</t>
  </si>
  <si>
    <t>811549B1-94B6-4832-97A2-255F8D683670</t>
  </si>
  <si>
    <t>ER531S01.UE01</t>
  </si>
  <si>
    <t>2D9FF4E5-79EC-4970-8424-C9B065F6D47E</t>
  </si>
  <si>
    <t>ER531S01.UE02</t>
  </si>
  <si>
    <t>D5273CB6-7DDC-4E18-A198-1077C2374859</t>
  </si>
  <si>
    <t>ER531T01</t>
  </si>
  <si>
    <t>B5515899-110B-4602-95F8-0EEB0312A3E7</t>
  </si>
  <si>
    <t>ER532P01.UE01</t>
  </si>
  <si>
    <t>1EC698EC-71AB-4C5A-A869-CD435CC289A8</t>
  </si>
  <si>
    <t>ER541M01.UE01</t>
  </si>
  <si>
    <t>A6D3C5D2-4130-49BD-A7CA-76DCD116B643</t>
  </si>
  <si>
    <t>ER541M01.UE02</t>
  </si>
  <si>
    <t>CDF914DA-E181-4C1C-978F-B732E0EBF8D6</t>
  </si>
  <si>
    <t>ER541M01.UE03</t>
  </si>
  <si>
    <t>EC5EEB99-7E49-441C-8264-AB02BDA64ECF</t>
  </si>
  <si>
    <t>ER541M01.UE04</t>
  </si>
  <si>
    <t>27B0F837-26E8-46A5-99BD-4B4F2D2B8919</t>
  </si>
  <si>
    <t>ER541S01.UE01</t>
  </si>
  <si>
    <t>47FCCB78-3CD6-49C8-81D1-9F881EB65383</t>
  </si>
  <si>
    <t>ER541S01.UE02</t>
  </si>
  <si>
    <t>AB2212A6-14F3-49CC-AA26-BA3C22B3FC7A</t>
  </si>
  <si>
    <t>ER541T01</t>
  </si>
  <si>
    <t>4690E8BA-BA06-41A3-9A7F-A9796A67383E</t>
  </si>
  <si>
    <t>ER542P01.UE01</t>
  </si>
  <si>
    <t>5B56502E-9E63-4C7D-A28E-7CCFE852BD68</t>
  </si>
  <si>
    <t>Monitoring Room</t>
  </si>
  <si>
    <t>MANITORINGROOM2A01</t>
  </si>
  <si>
    <t>C3B68FD5-3190-4D51-9DBB-626198B53AB1</t>
  </si>
  <si>
    <t>Pelletizing Plant</t>
  </si>
  <si>
    <t>PP01</t>
  </si>
  <si>
    <t>91794BD7-ADC1-49E1-BBBF-34B6FCF65F78</t>
  </si>
  <si>
    <t>SERVER.IT</t>
  </si>
  <si>
    <t>B609405B-3531-4F81-8BD4-D9037A5E3441</t>
  </si>
  <si>
    <t>SERVER2A01</t>
  </si>
  <si>
    <t>FE827ABB-4DFC-44EB-9A81-E9AB35BB2E3A</t>
  </si>
  <si>
    <t>نام سیستم</t>
  </si>
  <si>
    <t>کد سیستم</t>
  </si>
  <si>
    <t>ID سیستم</t>
  </si>
  <si>
    <t>ID نوع کار</t>
  </si>
  <si>
    <t>when WorkOrder.ParentSystemID = '</t>
  </si>
  <si>
    <t>نام شخص کارشناس دفتر فنی</t>
  </si>
  <si>
    <t>نام شخص کارشناس نظارت</t>
  </si>
  <si>
    <t>اتوماسیون/ابزاردقیق</t>
  </si>
  <si>
    <t>حم</t>
  </si>
  <si>
    <t>ا</t>
  </si>
  <si>
    <t>when WorkOrder.ParentSystemID = '3D2C2C0B-C5BF-4F51-8B82-476842F88D79' and WorkOrder.WOTradeID = '8F03BD33-60AE-4959-A64A-9FA58263E40C' then '0d0ec015-147c-4e9d-9425-5742a827e30b'--0110AP01-مکانیک-امیر مهدی زاده اردکانی</t>
  </si>
  <si>
    <t>when WorkOrder.ParentSystemID = '772355C3-D0F4-48B4-B29F-F6514347BFF3' and WorkOrder.WOTradeID = '8F03BD33-60AE-4959-A64A-9FA58263E40C' then '0d0ec015-147c-4e9d-9425-5742a827e30b'--0110BC01-مکانیک-امیر مهدی زاده اردکانی</t>
  </si>
  <si>
    <t>when WorkOrder.ParentSystemID = '35AA8EBF-5D97-4689-9CEE-F1F9F8E57804' and WorkOrder.WOTradeID = '8F03BD33-60AE-4959-A64A-9FA58263E40C' then '0d0ec015-147c-4e9d-9425-5742a827e30b'--0110BC02-مکانیک-امیر مهدی زاده اردکانی</t>
  </si>
  <si>
    <t>when WorkOrder.ParentSystemID = 'CC11723C-8AA3-47E7-849D-AD86911AE390' and WorkOrder.WOTradeID = '8F03BD33-60AE-4959-A64A-9FA58263E40C' then '0d0ec015-147c-4e9d-9425-5742a827e30b'--0110BF01-مکانیک-امیر مهدی زاده اردکانی</t>
  </si>
  <si>
    <t>when WorkOrder.ParentSystemID = '26594DE4-E28D-4987-A1EF-682A294C45DA' and WorkOrder.WOTradeID = '8F03BD33-60AE-4959-A64A-9FA58263E40C' then '0d0ec015-147c-4e9d-9425-5742a827e30b'--0110CP01-مکانیک-امیر مهدی زاده اردکانی</t>
  </si>
  <si>
    <t>when WorkOrder.ParentSystemID = 'A7D7600F-D535-429E-A3B3-C399F27FAEA3' and WorkOrder.WOTradeID = '8F03BD33-60AE-4959-A64A-9FA58263E40C' then '0d0ec015-147c-4e9d-9425-5742a827e30b'--0110CP02-مکانیک-امیر مهدی زاده اردکانی</t>
  </si>
  <si>
    <t>when WorkOrder.ParentSystemID = 'D9A9B851-57DC-47CE-BD03-E16A975687A8' and WorkOrder.WOTradeID = '8F03BD33-60AE-4959-A64A-9FA58263E40C' then '0d0ec015-147c-4e9d-9425-5742a827e30b'--0110FE01-مکانیک-امیر مهدی زاده اردکانی</t>
  </si>
  <si>
    <t>when WorkOrder.ParentSystemID = '39509C93-CC3E-4BDB-8A4B-28DABBC32D06' and WorkOrder.WOTradeID = '8F03BD33-60AE-4959-A64A-9FA58263E40C' then '86c955c1-9f94-4cb6-b935-27fd597a1422'--0110FN01-مکانیک-محمدرضا کارگر شورکی</t>
  </si>
  <si>
    <t>when WorkOrder.ParentSystemID = '2620775D-C68A-45D3-BFFC-181F0176DF93' and WorkOrder.WOTradeID = '8F03BD33-60AE-4959-A64A-9FA58263E40C' then '0d0ec015-147c-4e9d-9425-5742a827e30b'--0110GA01-مکانیک-امیر مهدی زاده اردکانی</t>
  </si>
  <si>
    <t>when WorkOrder.ParentSystemID = '51BF34CF-2198-4DBE-8DCF-ABC0ABFE6E46' and WorkOrder.WOTradeID = '8F03BD33-60AE-4959-A64A-9FA58263E40C' then '0d0ec015-147c-4e9d-9425-5742a827e30b'--0110HP01-مکانیک-امیر مهدی زاده اردکانی</t>
  </si>
  <si>
    <t>when WorkOrder.ParentSystemID = 'CC700F41-0A9D-41CB-907D-80729704D2C3' and WorkOrder.WOTradeID = '8F03BD33-60AE-4959-A64A-9FA58263E40C' then '0d0ec015-147c-4e9d-9425-5742a827e30b'--0110MD01-مکانیک-امیر مهدی زاده اردکانی</t>
  </si>
  <si>
    <t>when WorkOrder.ParentSystemID = 'A206CBF1-040A-485B-914D-63D1D1F641A1' and WorkOrder.WOTradeID = '8F03BD33-60AE-4959-A64A-9FA58263E40C' then '0d0ec015-147c-4e9d-9425-5742a827e30b'--0110MO01-مکانیک-امیر مهدی زاده اردکانی</t>
  </si>
  <si>
    <t>when WorkOrder.ParentSystemID = '94FB13B4-EFBC-4C8C-B459-F4C672203C4A' and WorkOrder.WOTradeID = '8F03BD33-60AE-4959-A64A-9FA58263E40C' then '0d0ec015-147c-4e9d-9425-5742a827e30b'--0110OB01-مکانیک-امیر مهدی زاده اردکانی</t>
  </si>
  <si>
    <t>when WorkOrder.ParentSystemID = '716DB248-D78B-44A9-89B3-4F42666DC309' and WorkOrder.WOTradeID = '8F03BD33-60AE-4959-A64A-9FA58263E40C' then '0d0ec015-147c-4e9d-9425-5742a827e30b'--0110OB02-مکانیک-امیر مهدی زاده اردکانی</t>
  </si>
  <si>
    <t>when WorkOrder.ParentSystemID = 'F5692E7B-A28C-4F3A-950E-4ACEE1A3EA5D' and WorkOrder.WOTradeID = '8F03BD33-60AE-4959-A64A-9FA58263E40C' then '0d0ec015-147c-4e9d-9425-5742a827e30b'--0110SC01-مکانیک-امیر مهدی زاده اردکانی</t>
  </si>
  <si>
    <t>when WorkOrder.ParentSystemID = '8CD4D33C-C55B-4207-942B-701307E9D089' and WorkOrder.WOTradeID = '8F03BD33-60AE-4959-A64A-9FA58263E40C' then '0d0ec015-147c-4e9d-9425-5742a827e30b'--0110SC02-مکانیک-امیر مهدی زاده اردکانی</t>
  </si>
  <si>
    <t>when WorkOrder.ParentSystemID = '760B33D1-6278-4D51-BEC8-A5C42FF6624D' and WorkOrder.WOTradeID = '8F03BD33-60AE-4959-A64A-9FA58263E40C' then '0d0ec015-147c-4e9d-9425-5742a827e30b'--0110SC03-مکانیک-امیر مهدی زاده اردکانی</t>
  </si>
  <si>
    <t>when WorkOrder.ParentSystemID = 'C5444EC0-917F-4BF8-AC5F-FAA69312C5A1' and WorkOrder.WOTradeID = '8F03BD33-60AE-4959-A64A-9FA58263E40C' then '0d0ec015-147c-4e9d-9425-5742a827e30b'--0110SC04-مکانیک-امیر مهدی زاده اردکانی</t>
  </si>
  <si>
    <t>when WorkOrder.ParentSystemID = 'AB347B8D-1DCE-434A-BE49-5D970BA52B58' and WorkOrder.WOTradeID = '8F03BD33-60AE-4959-A64A-9FA58263E40C' then '0d0ec015-147c-4e9d-9425-5742a827e30b'--0110SM01-مکانیک-امیر مهدی زاده اردکانی</t>
  </si>
  <si>
    <t>when WorkOrder.ParentSystemID = '57AA7F3E-85D8-496C-8E6A-0CAB364A5D45' and WorkOrder.WOTradeID = '8F03BD33-60AE-4959-A64A-9FA58263E40C' then '0d0ec015-147c-4e9d-9425-5742a827e30b'--0110ST01-مکانیک-امیر مهدی زاده اردکانی</t>
  </si>
  <si>
    <t>when WorkOrder.ParentSystemID = 'C9B0CB92-B069-43E0-8D65-57E39D995D57' and WorkOrder.WOTradeID = '8F03BD33-60AE-4959-A64A-9FA58263E40C' then '0d0ec015-147c-4e9d-9425-5742a827e30b'--0110TT01-مکانیک-امیر مهدی زاده اردکانی</t>
  </si>
  <si>
    <t>when WorkOrder.ParentSystemID = '73C87216-DC33-4BEA-A11B-A481486108C6' and WorkOrder.WOTradeID = '8F03BD33-60AE-4959-A64A-9FA58263E40C' then '0d0ec015-147c-4e9d-9425-5742a827e30b'--0110WD01-مکانیک-امیر مهدی زاده اردکانی</t>
  </si>
  <si>
    <t>when WorkOrder.ParentSystemID = '398693C5-D517-4DCD-9F53-7B0C0D24A886' and WorkOrder.WOTradeID = '8F03BD33-60AE-4959-A64A-9FA58263E40C' then '0d0ec015-147c-4e9d-9425-5742a827e30b'--0120BC01-مکانیک-امیر مهدی زاده اردکانی</t>
  </si>
  <si>
    <t>when WorkOrder.ParentSystemID = '57DFB1A6-2A62-4E66-AAC4-3550942DC83D' and WorkOrder.WOTradeID = '8F03BD33-60AE-4959-A64A-9FA58263E40C' then '0d0ec015-147c-4e9d-9425-5742a827e30b'--0120BC02-مکانیک-امیر مهدی زاده اردکانی</t>
  </si>
  <si>
    <t>when WorkOrder.ParentSystemID = 'B61B8D74-B223-4EF2-A5D2-A02E25F13457' and WorkOrder.WOTradeID = '8F03BD33-60AE-4959-A64A-9FA58263E40C' then '0d0ec015-147c-4e9d-9425-5742a827e30b'--0120BC03-مکانیک-امیر مهدی زاده اردکانی</t>
  </si>
  <si>
    <t>when WorkOrder.ParentSystemID = '8B25B8F7-FF50-4B18-9778-3E9FFE145B85' and WorkOrder.WOTradeID = '8F03BD33-60AE-4959-A64A-9FA58263E40C' then '0d0ec015-147c-4e9d-9425-5742a827e30b'--0120BC04-مکانیک-امیر مهدی زاده اردکانی</t>
  </si>
  <si>
    <t>when WorkOrder.ParentSystemID = 'EACF3353-42B5-40F7-AB30-EFAFF71FDB27' and WorkOrder.WOTradeID = '8F03BD33-60AE-4959-A64A-9FA58263E40C' then '0d0ec015-147c-4e9d-9425-5742a827e30b'--0120BC05-مکانیک-امیر مهدی زاده اردکانی</t>
  </si>
  <si>
    <t>when WorkOrder.ParentSystemID = '9ABC1425-26D1-44A6-A0BF-E2A3ACDB9C85' and WorkOrder.WOTradeID = '8F03BD33-60AE-4959-A64A-9FA58263E40C' then '0d0ec015-147c-4e9d-9425-5742a827e30b'--0120GA01-مکانیک-امیر مهدی زاده اردکانی</t>
  </si>
  <si>
    <t>when WorkOrder.ParentSystemID = '74EE04C2-8368-44CF-8C92-D6D7F7D54A19' and WorkOrder.WOTradeID = '8F03BD33-60AE-4959-A64A-9FA58263E40C' then '0d0ec015-147c-4e9d-9425-5742a827e30b'--0120MD01-مکانیک-امیر مهدی زاده اردکانی</t>
  </si>
  <si>
    <t>when WorkOrder.ParentSystemID = '84B85EDF-F16D-4A1D-A606-BF0AC09B7CA3' and WorkOrder.WOTradeID = '8F03BD33-60AE-4959-A64A-9FA58263E40C' then '0d0ec015-147c-4e9d-9425-5742a827e30b'--0120RR01-مکانیک-امیر مهدی زاده اردکانی</t>
  </si>
  <si>
    <t>when WorkOrder.ParentSystemID = 'B7DEC299-F54A-4121-820F-DF277AE02D70' and WorkOrder.WOTradeID = '8F03BD33-60AE-4959-A64A-9FA58263E40C' then '0d0ec015-147c-4e9d-9425-5742a827e30b'--0120SM01-مکانیک-امیر مهدی زاده اردکانی</t>
  </si>
  <si>
    <t>when WorkOrder.ParentSystemID = '1BA361AE-5D69-44F0-B8A3-631DCE3D55D7' and WorkOrder.WOTradeID = '8F03BD33-60AE-4959-A64A-9FA58263E40C' then '0d0ec015-147c-4e9d-9425-5742a827e30b'--0120TT01-مکانیک-امیر مهدی زاده اردکانی</t>
  </si>
  <si>
    <t>when WorkOrder.ParentSystemID = '20E1F725-AF80-478C-9F2E-03C04D637113' and WorkOrder.WOTradeID = '8F03BD33-60AE-4959-A64A-9FA58263E40C' then '0d0ec015-147c-4e9d-9425-5742a827e30b'--0120TT02-مکانیک-امیر مهدی زاده اردکانی</t>
  </si>
  <si>
    <t>when WorkOrder.ParentSystemID = '67B126AF-C15D-45C9-B489-83D65DA777EB' and WorkOrder.WOTradeID = '8F03BD33-60AE-4959-A64A-9FA58263E40C' then '0d0ec015-147c-4e9d-9425-5742a827e30b'--0130BC01-مکانیک-امیر مهدی زاده اردکانی</t>
  </si>
  <si>
    <t>when WorkOrder.ParentSystemID = '5847E06E-D68A-44E1-808C-313EC9EED157' and WorkOrder.WOTradeID = '8F03BD33-60AE-4959-A64A-9FA58263E40C' then '0d0ec015-147c-4e9d-9425-5742a827e30b'--0130CH01-مکانیک-امیر مهدی زاده اردکانی</t>
  </si>
  <si>
    <t>when WorkOrder.ParentSystemID = '6412EF62-6462-4730-BA1D-449428BEA3B8' and WorkOrder.WOTradeID = '8F03BD33-60AE-4959-A64A-9FA58263E40C' then '0d0ec015-147c-4e9d-9425-5742a827e30b'--0130HP01-مکانیک-امیر مهدی زاده اردکانی</t>
  </si>
  <si>
    <t>when WorkOrder.ParentSystemID = '671543D4-BE0D-44A7-8904-B6F5C46E78C2' and WorkOrder.WOTradeID = '8F03BD33-60AE-4959-A64A-9FA58263E40C' then '0d0ec015-147c-4e9d-9425-5742a827e30b'--0130MD01-مکانیک-امیر مهدی زاده اردکانی</t>
  </si>
  <si>
    <t>when WorkOrder.ParentSystemID = 'FC26C5D1-01EA-494C-9C3B-176A363024D9' and WorkOrder.WOTradeID = '8F03BD33-60AE-4959-A64A-9FA58263E40C' then '0d0ec015-147c-4e9d-9425-5742a827e30b'--0130MS01-مکانیک-امیر مهدی زاده اردکانی</t>
  </si>
  <si>
    <t>when WorkOrder.ParentSystemID = 'DCD01443-8E61-4110-8377-BC18F90139C7' and WorkOrder.WOTradeID = '8F03BD33-60AE-4959-A64A-9FA58263E40C' then '0d0ec015-147c-4e9d-9425-5742a827e30b'--0130TS01-مکانیک-امیر مهدی زاده اردکانی</t>
  </si>
  <si>
    <t>when WorkOrder.ParentSystemID = '3917E87A-E48A-47F0-B510-8125D841A56E' and WorkOrder.WOTradeID = '8F03BD33-60AE-4959-A64A-9FA58263E40C' then '0d0ec015-147c-4e9d-9425-5742a827e30b'--0150BC01-مکانیک-امیر مهدی زاده اردکانی</t>
  </si>
  <si>
    <t>when WorkOrder.ParentSystemID = '5D9B2253-5746-407A-AED6-3F9256677406' and WorkOrder.WOTradeID = '8F03BD33-60AE-4959-A64A-9FA58263E40C' then '0d0ec015-147c-4e9d-9425-5742a827e30b'--0150BC02-مکانیک-امیر مهدی زاده اردکانی</t>
  </si>
  <si>
    <t>when WorkOrder.ParentSystemID = '04924503-1D44-4B66-8A10-F22BB381A760' and WorkOrder.WOTradeID = '8F03BD33-60AE-4959-A64A-9FA58263E40C' then '0d0ec015-147c-4e9d-9425-5742a827e30b'--0150BC03-مکانیک-امیر مهدی زاده اردکانی</t>
  </si>
  <si>
    <t>when WorkOrder.ParentSystemID = '824084F2-E063-4D7D-A4D7-573ADE22F94F' and WorkOrder.WOTradeID = '8F03BD33-60AE-4959-A64A-9FA58263E40C' then '0d0ec015-147c-4e9d-9425-5742a827e30b'--0150BI01-مکانیک-امیر مهدی زاده اردکانی</t>
  </si>
  <si>
    <t>when WorkOrder.ParentSystemID = '5774A277-8482-4B0C-B512-19D6BA1886D2' and WorkOrder.WOTradeID = '8F03BD33-60AE-4959-A64A-9FA58263E40C' then '0d0ec015-147c-4e9d-9425-5742a827e30b'--0150CP01-مکانیک-امیر مهدی زاده اردکانی</t>
  </si>
  <si>
    <t>when WorkOrder.ParentSystemID = '39AF6458-B1E4-46EE-93CC-9DF553F355E3' and WorkOrder.WOTradeID = '8F03BD33-60AE-4959-A64A-9FA58263E40C' then '0d0ec015-147c-4e9d-9425-5742a827e30b'--0150EC01-مکانیک-امیر مهدی زاده اردکانی</t>
  </si>
  <si>
    <t>when WorkOrder.ParentSystemID = '521A1096-D68C-4734-B211-91785DDCED4B' and WorkOrder.WOTradeID = '8F03BD33-60AE-4959-A64A-9FA58263E40C' then '0d0ec015-147c-4e9d-9425-5742a827e30b'--0150GA01-مکانیک-امیر مهدی زاده اردکانی</t>
  </si>
  <si>
    <t>when WorkOrder.ParentSystemID = '26FA39B2-F248-40A6-9D39-591A750EE7D5' and WorkOrder.WOTradeID = '8F03BD33-60AE-4959-A64A-9FA58263E40C' then '0d0ec015-147c-4e9d-9425-5742a827e30b'--0150OB01-مکانیک-امیر مهدی زاده اردکانی</t>
  </si>
  <si>
    <t>when WorkOrder.ParentSystemID = 'A122AE33-3CC8-4384-9B27-C468EDFB6B1C' and WorkOrder.WOTradeID = '8F03BD33-60AE-4959-A64A-9FA58263E40C' then '0d0ec015-147c-4e9d-9425-5742a827e30b'--0150RL01-مکانیک-امیر مهدی زاده اردکانی</t>
  </si>
  <si>
    <t>when WorkOrder.ParentSystemID = 'F6A8275E-365D-4E38-833E-048FE72ED639' and WorkOrder.WOTradeID = '8F03BD33-60AE-4959-A64A-9FA58263E40C' then '0d0ec015-147c-4e9d-9425-5742a827e30b'--0150RS01-مکانیک-امیر مهدی زاده اردکانی</t>
  </si>
  <si>
    <t>when WorkOrder.ParentSystemID = '0F4FCBC9-0F89-48DA-8CDD-27221702D1FC' and WorkOrder.WOTradeID = '8F03BD33-60AE-4959-A64A-9FA58263E40C' then '0d0ec015-147c-4e9d-9425-5742a827e30b'--0150SM01-مکانیک-امیر مهدی زاده اردکانی</t>
  </si>
  <si>
    <t>when WorkOrder.ParentSystemID = '13888048-8CF2-4783-98FC-AA100FBD3878' and WorkOrder.WOTradeID = '8F03BD33-60AE-4959-A64A-9FA58263E40C' then '0d0ec015-147c-4e9d-9425-5742a827e30b'--0150TT01-مکانیک-امیر مهدی زاده اردکانی</t>
  </si>
  <si>
    <t>when WorkOrder.ParentSystemID = '462393B5-1BA9-4986-A6AF-1CFA727F39B5' and WorkOrder.WOTradeID = '8F03BD33-60AE-4959-A64A-9FA58263E40C' then '0d0ec015-147c-4e9d-9425-5742a827e30b'--0150WF01-مکانیک-امیر مهدی زاده اردکانی</t>
  </si>
  <si>
    <t>when WorkOrder.ParentSystemID = 'AC8E5CEC-D969-4E0D-A578-D3E6FAC617C1' and WorkOrder.WOTradeID = '8F03BD33-60AE-4959-A64A-9FA58263E40C' then '0d0ec015-147c-4e9d-9425-5742a827e30b'--0150WP01-مکانیک-امیر مهدی زاده اردکانی</t>
  </si>
  <si>
    <t>when WorkOrder.ParentSystemID = '1BB9D93D-C3B0-4D47-BA2A-837E4313E702' and WorkOrder.WOTradeID = '8F03BD33-60AE-4959-A64A-9FA58263E40C' then '0d0ec015-147c-4e9d-9425-5742a827e30b'--0150WP02-مکانیک-امیر مهدی زاده اردکانی</t>
  </si>
  <si>
    <t>when WorkOrder.ParentSystemID = 'EB5220B7-7347-485F-BAC2-BB67F48723F8' and WorkOrder.WOTradeID = '8F03BD33-60AE-4959-A64A-9FA58263E40C' then '0d0ec015-147c-4e9d-9425-5742a827e30b'--0150WP03-مکانیک-امیر مهدی زاده اردکانی</t>
  </si>
  <si>
    <t>when WorkOrder.ParentSystemID = 'ECBE53F2-76A7-4360-BE42-2A5D7AA988F9' and WorkOrder.WOTradeID = '8F03BD33-60AE-4959-A64A-9FA58263E40C' then '0d0ec015-147c-4e9d-9425-5742a827e30b'--0160BC01-مکانیک-امیر مهدی زاده اردکانی</t>
  </si>
  <si>
    <t>when WorkOrder.ParentSystemID = '472A93C5-EEC0-459C-9770-7B9C7742CC43' and WorkOrder.WOTradeID = '8F03BD33-60AE-4959-A64A-9FA58263E40C' then '0d0ec015-147c-4e9d-9425-5742a827e30b'--0160BC02-مکانیک-امیر مهدی زاده اردکانی</t>
  </si>
  <si>
    <t>when WorkOrder.ParentSystemID = 'AEC6D42B-C0FA-41F7-B79A-8103DAE20265' and WorkOrder.WOTradeID = '8F03BD33-60AE-4959-A64A-9FA58263E40C' then '0d0ec015-147c-4e9d-9425-5742a827e30b'--0160FE01-مکانیک-امیر مهدی زاده اردکانی</t>
  </si>
  <si>
    <t>when WorkOrder.ParentSystemID = '793E4A7C-A47C-4FAD-8DF2-8FC82404AD80' and WorkOrder.WOTradeID = '8F03BD33-60AE-4959-A64A-9FA58263E40C' then '0d0ec015-147c-4e9d-9425-5742a827e30b'--0160FE02-مکانیک-امیر مهدی زاده اردکانی</t>
  </si>
  <si>
    <t>when WorkOrder.ParentSystemID = 'C87C5F0B-BD0A-4F5B-B30A-4CA75876400B' and WorkOrder.WOTradeID = '8F03BD33-60AE-4959-A64A-9FA58263E40C' then '0d0ec015-147c-4e9d-9425-5742a827e30b'--0160GA01-مکانیک-امیر مهدی زاده اردکانی</t>
  </si>
  <si>
    <t>when WorkOrder.ParentSystemID = '88B776DC-4348-42FF-BA43-61868791D29F' and WorkOrder.WOTradeID = '8F03BD33-60AE-4959-A64A-9FA58263E40C' then '0d0ec015-147c-4e9d-9425-5742a827e30b'--0160HP01-مکانیک-امیر مهدی زاده اردکانی</t>
  </si>
  <si>
    <t>when WorkOrder.ParentSystemID = 'ACE17F4A-14E5-430D-B1BA-33C6ADC54B33' and WorkOrder.WOTradeID = '8F03BD33-60AE-4959-A64A-9FA58263E40C' then '0d0ec015-147c-4e9d-9425-5742a827e30b'--0160HP02-مکانیک-امیر مهدی زاده اردکانی</t>
  </si>
  <si>
    <t>when WorkOrder.ParentSystemID = 'F4C3AC59-6F40-44BF-B43E-BC9FCCEEF244' and WorkOrder.WOTradeID = '8F03BD33-60AE-4959-A64A-9FA58263E40C' then '0d0ec015-147c-4e9d-9425-5742a827e30b'--0160MD01-مکانیک-امیر مهدی زاده اردکانی</t>
  </si>
  <si>
    <t>when WorkOrder.ParentSystemID = '0073950A-CD59-4A6A-B274-1566AE7201A2' and WorkOrder.WOTradeID = '8F03BD33-60AE-4959-A64A-9FA58263E40C' then '0d0ec015-147c-4e9d-9425-5742a827e30b'--0160SM01-مکانیک-امیر مهدی زاده اردکانی</t>
  </si>
  <si>
    <t>when WorkOrder.ParentSystemID = '5AE584F4-2DAC-4528-BE71-838F53C02815' and WorkOrder.WOTradeID = '8F03BD33-60AE-4959-A64A-9FA58263E40C' then '0d0ec015-147c-4e9d-9425-5742a827e30b'--0160TT01-مکانیک-امیر مهدی زاده اردکانی</t>
  </si>
  <si>
    <t>when WorkOrder.ParentSystemID = 'C3BAD621-649A-45CB-AFDD-F1352A10A851' and WorkOrder.WOTradeID = '8F03BD33-60AE-4959-A64A-9FA58263E40C' then '86c955c1-9f94-4cb6-b935-27fd597a1422'--0210BF01-مکانیک-محمدرضا کارگر شورکی</t>
  </si>
  <si>
    <t>when WorkOrder.ParentSystemID = '655F706E-1434-49DD-BAEA-7D998A46E098' and WorkOrder.WOTradeID = '8F03BD33-60AE-4959-A64A-9FA58263E40C' then '86c955c1-9f94-4cb6-b935-27fd597a1422'--0210BF02-مکانیک-محمدرضا کارگر شورکی</t>
  </si>
  <si>
    <t>when WorkOrder.ParentSystemID = '7B4E4B1B-6026-465F-8663-B14F430269D8' and WorkOrder.WOTradeID = '8F03BD33-60AE-4959-A64A-9FA58263E40C' then '86c955c1-9f94-4cb6-b935-27fd597a1422'--0210BI01-مکانیک-محمدرضا کارگر شورکی</t>
  </si>
  <si>
    <t>when WorkOrder.ParentSystemID = 'C6273205-8B59-4B11-B73C-5C9A7CBCC054' and WorkOrder.WOTradeID = '8F03BD33-60AE-4959-A64A-9FA58263E40C' then '86c955c1-9f94-4cb6-b935-27fd597a1422'--0210CC01-مکانیک-محمدرضا کارگر شورکی</t>
  </si>
  <si>
    <t>when WorkOrder.ParentSystemID = '669DD41F-1ECD-4B80-A25F-ED828A0F7455' and WorkOrder.WOTradeID = '8F03BD33-60AE-4959-A64A-9FA58263E40C' then '86c955c1-9f94-4cb6-b935-27fd597a1422'--0210CH01-مکانیک-محمدرضا کارگر شورکی</t>
  </si>
  <si>
    <t>when WorkOrder.ParentSystemID = 'B782790A-2B31-4A71-A55D-C67862DF12AD' and WorkOrder.WOTradeID = '8F03BD33-60AE-4959-A64A-9FA58263E40C' then '86c955c1-9f94-4cb6-b935-27fd597a1422'--0210CN01-مکانیک-محمدرضا کارگر شورکی</t>
  </si>
  <si>
    <t>when WorkOrder.ParentSystemID = '5069001F-44AD-4CC4-822A-935351657135' and WorkOrder.WOTradeID = '8F03BD33-60AE-4959-A64A-9FA58263E40C' then '86c955c1-9f94-4cb6-b935-27fd597a1422'--0210DA01-مکانیک-محمدرضا کارگر شورکی</t>
  </si>
  <si>
    <t>when WorkOrder.ParentSystemID = '3AB1EC3A-2172-48E9-B7A4-774352D3E886' and WorkOrder.WOTradeID = '8F03BD33-60AE-4959-A64A-9FA58263E40C' then '86c955c1-9f94-4cb6-b935-27fd597a1422'--0210FE01-مکانیک-محمدرضا کارگر شورکی</t>
  </si>
  <si>
    <t>when WorkOrder.ParentSystemID = '520C8BBF-FABF-4624-B1A1-A0D3363C7CFE' and WorkOrder.WOTradeID = '8F03BD33-60AE-4959-A64A-9FA58263E40C' then '86c955c1-9f94-4cb6-b935-27fd597a1422'--0210FN01-مکانیک-محمدرضا کارگر شورکی</t>
  </si>
  <si>
    <t>when WorkOrder.ParentSystemID = 'C2AB0672-22E4-4380-AD4C-02F9AC6EAE34' and WorkOrder.WOTradeID = '8F03BD33-60AE-4959-A64A-9FA58263E40C' then '86c955c1-9f94-4cb6-b935-27fd597a1422'--0210FN02-مکانیک-محمدرضا کارگر شورکی</t>
  </si>
  <si>
    <t>when WorkOrder.ParentSystemID = '5AD1CE4E-E295-4AD3-BA0A-59D6FC358313' and WorkOrder.WOTradeID = '8F03BD33-60AE-4959-A64A-9FA58263E40C' then '86c955c1-9f94-4cb6-b935-27fd597a1422'--0210FN03-مکانیک-محمدرضا کارگر شورکی</t>
  </si>
  <si>
    <t>when WorkOrder.ParentSystemID = 'E9A5C7F9-5EAF-4C88-8649-82FA757BD027' and WorkOrder.WOTradeID = '8F03BD33-60AE-4959-A64A-9FA58263E40C' then '86c955c1-9f94-4cb6-b935-27fd597a1422'--0210FN04-مکانیک-محمدرضا کارگر شورکی</t>
  </si>
  <si>
    <t>when WorkOrder.ParentSystemID = '739DFB57-9533-4F88-BA50-288F0EF32F43' and WorkOrder.WOTradeID = '8F03BD33-60AE-4959-A64A-9FA58263E40C' then '86c955c1-9f94-4cb6-b935-27fd597a1422'--0210FN05-مکانیک-محمدرضا کارگر شورکی</t>
  </si>
  <si>
    <t>when WorkOrder.ParentSystemID = '409AAC5D-AC5C-43F9-95A2-F56A6233355B' and WorkOrder.WOTradeID = '8F03BD33-60AE-4959-A64A-9FA58263E40C' then '86c955c1-9f94-4cb6-b935-27fd597a1422'--0210GA01-مکانیک-محمدرضا کارگر شورکی</t>
  </si>
  <si>
    <t>when WorkOrder.ParentSystemID = 'ECBAA054-4A34-481F-8472-BB904C61C198' and WorkOrder.WOTradeID = '8F03BD33-60AE-4959-A64A-9FA58263E40C' then '86c955c1-9f94-4cb6-b935-27fd597a1422'--0210GA02-مکانیک-محمدرضا کارگر شورکی</t>
  </si>
  <si>
    <t>when WorkOrder.ParentSystemID = '30F49F27-C6E6-4D89-8221-72BB6CDDCBFC' and WorkOrder.WOTradeID = '8F03BD33-60AE-4959-A64A-9FA58263E40C' then '86c955c1-9f94-4cb6-b935-27fd597a1422'--0210RL01-مکانیک-محمدرضا کارگر شورکی</t>
  </si>
  <si>
    <t>when WorkOrder.ParentSystemID = '78912BD8-654E-4749-B475-0C079662AAB1' and WorkOrder.WOTradeID = '8F03BD33-60AE-4959-A64A-9FA58263E40C' then '86c955c1-9f94-4cb6-b935-27fd597a1422'--0210WF01-مکانیک-محمدرضا کارگر شورکی</t>
  </si>
  <si>
    <t>when WorkOrder.ParentSystemID = 'ED42CA8A-7543-455B-855C-928DC2433EA9' and WorkOrder.WOTradeID = '8F03BD33-60AE-4959-A64A-9FA58263E40C' then '86c955c1-9f94-4cb6-b935-27fd597a1422'--0310BE01-مکانیک-محمدرضا کارگر شورکی</t>
  </si>
  <si>
    <t>when WorkOrder.ParentSystemID = '54BFEBDA-5FC9-43E6-99CB-452E6CE32964' and WorkOrder.WOTradeID = '8F03BD33-60AE-4959-A64A-9FA58263E40C' then '86c955c1-9f94-4cb6-b935-27fd597a1422'--0310BF01-مکانیک-محمدرضا کارگر شورکی</t>
  </si>
  <si>
    <t>when WorkOrder.ParentSystemID = '2558C93D-D5AD-4BD4-9351-EF99B505491B' and WorkOrder.WOTradeID = '8F03BD33-60AE-4959-A64A-9FA58263E40C' then '86c955c1-9f94-4cb6-b935-27fd597a1422'--0310BF02-مکانیک-محمدرضا کارگر شورکی</t>
  </si>
  <si>
    <t>when WorkOrder.ParentSystemID = 'F60F6D73-A938-4093-8637-AFF48980C7AF' and WorkOrder.WOTradeID = '8F03BD33-60AE-4959-A64A-9FA58263E40C' then '86c955c1-9f94-4cb6-b935-27fd597a1422'--0310BF03-مکانیک-محمدرضا کارگر شورکی</t>
  </si>
  <si>
    <t>when WorkOrder.ParentSystemID = '963DBEE5-509B-46B8-83CB-46297D26673C' and WorkOrder.WOTradeID = '8F03BD33-60AE-4959-A64A-9FA58263E40C' then '86c955c1-9f94-4cb6-b935-27fd597a1422'--0310BL02-مکانیک-محمدرضا کارگر شورکی</t>
  </si>
  <si>
    <t>when WorkOrder.ParentSystemID = 'C8468A6E-CA6C-4348-A14C-04FE6E19E446' and WorkOrder.WOTradeID = '8F03BD33-60AE-4959-A64A-9FA58263E40C' then '86c955c1-9f94-4cb6-b935-27fd597a1422'--0310FE01-مکانیک-محمدرضا کارگر شورکی</t>
  </si>
  <si>
    <t>when WorkOrder.ParentSystemID = 'A39D4B88-C5A7-46C8-AA22-78BF76615A99' and WorkOrder.WOTradeID = '8F03BD33-60AE-4959-A64A-9FA58263E40C' then '86c955c1-9f94-4cb6-b935-27fd597a1422'--0310FE02-مکانیک-محمدرضا کارگر شورکی</t>
  </si>
  <si>
    <t>when WorkOrder.ParentSystemID = '3A34F5F0-05B4-4D63-919E-5413FA1B7ADE' and WorkOrder.WOTradeID = '8F03BD33-60AE-4959-A64A-9FA58263E40C' then '86c955c1-9f94-4cb6-b935-27fd597a1422'--0310FN01-مکانیک-محمدرضا کارگر شورکی</t>
  </si>
  <si>
    <t>when WorkOrder.ParentSystemID = 'B238B585-D0DE-4CAD-8EA5-F227AF8594DC' and WorkOrder.WOTradeID = '8F03BD33-60AE-4959-A64A-9FA58263E40C' then '86c955c1-9f94-4cb6-b935-27fd597a1422'--0310GA01-مکانیک-محمدرضا کارگر شورکی</t>
  </si>
  <si>
    <t>when WorkOrder.ParentSystemID = 'F755C308-25C0-4007-8AF3-41EEEAFC11B0' and WorkOrder.WOTradeID = '8F03BD33-60AE-4959-A64A-9FA58263E40C' then '86c955c1-9f94-4cb6-b935-27fd597a1422'--0310GA02-مکانیک-محمدرضا کارگر شورکی</t>
  </si>
  <si>
    <t>when WorkOrder.ParentSystemID = '253CB438-25E2-4745-8F9E-A53F81AAD51E' and WorkOrder.WOTradeID = '8F03BD33-60AE-4959-A64A-9FA58263E40C' then '86c955c1-9f94-4cb6-b935-27fd597a1422'--0310GA03-مکانیک-محمدرضا کارگر شورکی</t>
  </si>
  <si>
    <t>when WorkOrder.ParentSystemID = '8E151D5D-870A-4AC9-9962-D1B4B495952F' and WorkOrder.WOTradeID = '8F03BD33-60AE-4959-A64A-9FA58263E40C' then '86c955c1-9f94-4cb6-b935-27fd597a1422'--0310SC01-مکانیک-محمدرضا کارگر شورکی</t>
  </si>
  <si>
    <t>when WorkOrder.ParentSystemID = 'D6FBC9B1-5F2F-4B30-9CF8-8105BAC76155' and WorkOrder.WOTradeID = '8F03BD33-60AE-4959-A64A-9FA58263E40C' then '86c955c1-9f94-4cb6-b935-27fd597a1422'--0310SL01-مکانیک-محمدرضا کارگر شورکی</t>
  </si>
  <si>
    <t>when WorkOrder.ParentSystemID = '93ED6F9A-A2A9-4650-A7E4-DD4966486A99' and WorkOrder.WOTradeID = '8F03BD33-60AE-4959-A64A-9FA58263E40C' then '86c955c1-9f94-4cb6-b935-27fd597a1422'--0310SL02-مکانیک-محمدرضا کارگر شورکی</t>
  </si>
  <si>
    <t>when WorkOrder.ParentSystemID = 'A6DABE4F-B11C-42A9-8AD3-5C6DF2D23F3A' and WorkOrder.WOTradeID = '8F03BD33-60AE-4959-A64A-9FA58263E40C' then '5ad56fd3-8af8-461a-aa48-f7a97223df8a'--0510BC01-مکانیک-ساسان فهیمی محمره ئی</t>
  </si>
  <si>
    <t>when WorkOrder.ParentSystemID = '065639EF-68F5-42FB-8209-984E09D1B888' and WorkOrder.WOTradeID = '8F03BD33-60AE-4959-A64A-9FA58263E40C' then '5ad56fd3-8af8-461a-aa48-f7a97223df8a'--0510BC02-مکانیک-ساسان فهیمی محمره ئی</t>
  </si>
  <si>
    <t>when WorkOrder.ParentSystemID = '0556D3D9-260D-4197-A60B-F4E5EDEB70FA' and WorkOrder.WOTradeID = '8F03BD33-60AE-4959-A64A-9FA58263E40C' then '5ad56fd3-8af8-461a-aa48-f7a97223df8a'--0510BI01-مکانیک-ساسان فهیمی محمره ئی</t>
  </si>
  <si>
    <t>when WorkOrder.ParentSystemID = '82CA12C4-905C-4690-A680-3A1DB8BFE780' and WorkOrder.WOTradeID = '8F03BD33-60AE-4959-A64A-9FA58263E40C' then '5ad56fd3-8af8-461a-aa48-f7a97223df8a'--0510BI02-مکانیک-ساسان فهیمی محمره ئی</t>
  </si>
  <si>
    <t>when WorkOrder.ParentSystemID = 'B905E01F-3700-4FBA-BCC4-C7C9DBD32D4F' and WorkOrder.WOTradeID = '8F03BD33-60AE-4959-A64A-9FA58263E40C' then '5ad56fd3-8af8-461a-aa48-f7a97223df8a'--0510BI03-مکانیک-ساسان فهیمی محمره ئی</t>
  </si>
  <si>
    <t>when WorkOrder.ParentSystemID = '37139EC0-0A91-41F6-9C36-2B1284945D0A' and WorkOrder.WOTradeID = '8F03BD33-60AE-4959-A64A-9FA58263E40C' then '5ad56fd3-8af8-461a-aa48-f7a97223df8a'--0510BI04-مکانیک-ساسان فهیمی محمره ئی</t>
  </si>
  <si>
    <t>when WorkOrder.ParentSystemID = 'E84FFF93-5609-4233-93EF-EA8F77F700BD' and WorkOrder.WOTradeID = '8F03BD33-60AE-4959-A64A-9FA58263E40C' then '5ad56fd3-8af8-461a-aa48-f7a97223df8a'--0510BI05-مکانیک-ساسان فهیمی محمره ئی</t>
  </si>
  <si>
    <t>when WorkOrder.ParentSystemID = '80E16C0B-7A74-48B4-9205-73FE1BED5468' and WorkOrder.WOTradeID = '8F03BD33-60AE-4959-A64A-9FA58263E40C' then '5ad56fd3-8af8-461a-aa48-f7a97223df8a'--0510BI06-مکانیک-ساسان فهیمی محمره ئی</t>
  </si>
  <si>
    <t>when WorkOrder.ParentSystemID = '86C26F45-B5EF-4273-A7E7-F6D69DC2984C' and WorkOrder.WOTradeID = '8F03BD33-60AE-4959-A64A-9FA58263E40C' then '5ad56fd3-8af8-461a-aa48-f7a97223df8a'--0510GA01-مکانیک-ساسان فهیمی محمره ئی</t>
  </si>
  <si>
    <t>when WorkOrder.ParentSystemID = '4D062C47-A700-4AB1-A969-F6C245975A57' and WorkOrder.WOTradeID = '8F03BD33-60AE-4959-A64A-9FA58263E40C' then '5ad56fd3-8af8-461a-aa48-f7a97223df8a'--0510GA02-مکانیک-ساسان فهیمی محمره ئی</t>
  </si>
  <si>
    <t>when WorkOrder.ParentSystemID = '597D6689-95B7-4398-A813-52F84D3868C1' and WorkOrder.WOTradeID = '8F03BD33-60AE-4959-A64A-9FA58263E40C' then '5ad56fd3-8af8-461a-aa48-f7a97223df8a'--0510GA03-مکانیک-ساسان فهیمی محمره ئی</t>
  </si>
  <si>
    <t>when WorkOrder.ParentSystemID = 'FB21FB8C-D7C9-4AF7-A6F8-27693E13AA17' and WorkOrder.WOTradeID = '8F03BD33-60AE-4959-A64A-9FA58263E40C' then '5ad56fd3-8af8-461a-aa48-f7a97223df8a'--0510GA04-مکانیک-ساسان فهیمی محمره ئی</t>
  </si>
  <si>
    <t>when WorkOrder.ParentSystemID = '6D048C13-B9B0-430A-96FC-789B5F0CC8B4' and WorkOrder.WOTradeID = '8F03BD33-60AE-4959-A64A-9FA58263E40C' then '5ad56fd3-8af8-461a-aa48-f7a97223df8a'--0510GA05-مکانیک-ساسان فهیمی محمره ئی</t>
  </si>
  <si>
    <t>when WorkOrder.ParentSystemID = 'F1BFF4D7-FAFA-4913-A84B-E911198D6695' and WorkOrder.WOTradeID = '8F03BD33-60AE-4959-A64A-9FA58263E40C' then '5ad56fd3-8af8-461a-aa48-f7a97223df8a'--0510GA06-مکانیک-ساسان فهیمی محمره ئی</t>
  </si>
  <si>
    <t>when WorkOrder.ParentSystemID = '5C9D84AF-C6CE-40F8-A3A4-ACB7A53DD6BC' and WorkOrder.WOTradeID = '8F03BD33-60AE-4959-A64A-9FA58263E40C' then '5ad56fd3-8af8-461a-aa48-f7a97223df8a'--0510GA07-مکانیک-ساسان فهیمی محمره ئی</t>
  </si>
  <si>
    <t>when WorkOrder.ParentSystemID = '7F214C53-F844-4392-BDAD-E6EF4F870FEF' and WorkOrder.WOTradeID = '8F03BD33-60AE-4959-A64A-9FA58263E40C' then '5ad56fd3-8af8-461a-aa48-f7a97223df8a'--0510GA09-مکانیک-ساسان فهیمی محمره ئی</t>
  </si>
  <si>
    <t>when WorkOrder.ParentSystemID = '01CBF45A-5F27-4781-AD90-3B1F6F968D51' and WorkOrder.WOTradeID = '8F03BD33-60AE-4959-A64A-9FA58263E40C' then '5ad56fd3-8af8-461a-aa48-f7a97223df8a'--0510SU01-مکانیک-ساسان فهیمی محمره ئی</t>
  </si>
  <si>
    <t>when WorkOrder.ParentSystemID = '8410C0A6-80B4-4549-B78F-B46971814CC2' and WorkOrder.WOTradeID = '8F03BD33-60AE-4959-A64A-9FA58263E40C' then '5ad56fd3-8af8-461a-aa48-f7a97223df8a'--0510WF01-مکانیک-ساسان فهیمی محمره ئی</t>
  </si>
  <si>
    <t>when WorkOrder.ParentSystemID = 'B4EDC1D8-3CCC-43B9-8C6D-92E0157B7AB5' and WorkOrder.WOTradeID = '8F03BD33-60AE-4959-A64A-9FA58263E40C' then '5ad56fd3-8af8-461a-aa48-f7a97223df8a'--0510WF02-مکانیک-ساسان فهیمی محمره ئی</t>
  </si>
  <si>
    <t>when WorkOrder.ParentSystemID = '00E560AE-9C21-4B31-A73E-C3B043B5226F' and WorkOrder.WOTradeID = '8F03BD33-60AE-4959-A64A-9FA58263E40C' then '5ad56fd3-8af8-461a-aa48-f7a97223df8a'--0510WF03-مکانیک-ساسان فهیمی محمره ئی</t>
  </si>
  <si>
    <t>when WorkOrder.ParentSystemID = 'B9CEDFBF-903F-4D98-B910-313083E258D9' and WorkOrder.WOTradeID = '8F03BD33-60AE-4959-A64A-9FA58263E40C' then '5ad56fd3-8af8-461a-aa48-f7a97223df8a'--0510WF04-مکانیک-ساسان فهیمی محمره ئی</t>
  </si>
  <si>
    <t>when WorkOrder.ParentSystemID = '5F3EEDA5-DFB6-4079-96A8-04FD5FB6BE5C' and WorkOrder.WOTradeID = '8F03BD33-60AE-4959-A64A-9FA58263E40C' then '5ad56fd3-8af8-461a-aa48-f7a97223df8a'--0510WF05-مکانیک-ساسان فهیمی محمره ئی</t>
  </si>
  <si>
    <t>when WorkOrder.ParentSystemID = '48F693D8-1955-48AF-9B17-2B063C001AAD' and WorkOrder.WOTradeID = '8F03BD33-60AE-4959-A64A-9FA58263E40C' then '5ad56fd3-8af8-461a-aa48-f7a97223df8a'--0510WF06-مکانیک-ساسان فهیمی محمره ئی</t>
  </si>
  <si>
    <t>when WorkOrder.ParentSystemID = '78D614D2-1F2A-4302-978B-E70D64D2A8C3' and WorkOrder.WOTradeID = '8F03BD33-60AE-4959-A64A-9FA58263E40C' then '5ad56fd3-8af8-461a-aa48-f7a97223df8a'--0510WF07-مکانیک-ساسان فهیمی محمره ئی</t>
  </si>
  <si>
    <t>when WorkOrder.ParentSystemID = '67BB71A3-0C28-4856-9407-73C0FB6FFE50' and WorkOrder.WOTradeID = '8F03BD33-60AE-4959-A64A-9FA58263E40C' then '5ad56fd3-8af8-461a-aa48-f7a97223df8a'--0510WF08-مکانیک-ساسان فهیمی محمره ئی</t>
  </si>
  <si>
    <t>when WorkOrder.ParentSystemID = 'B336BF20-C8A3-4D4F-A8F4-32819F684BB8' and WorkOrder.WOTradeID = '8F03BD33-60AE-4959-A64A-9FA58263E40C' then '5ad56fd3-8af8-461a-aa48-f7a97223df8a'--0510WF09-مکانیک-ساسان فهیمی محمره ئی</t>
  </si>
  <si>
    <t>when WorkOrder.ParentSystemID = 'BA7B44B8-05C5-4C2E-BDC1-843D4E5FC036' and WorkOrder.WOTradeID = '8F03BD33-60AE-4959-A64A-9FA58263E40C' then '5ad56fd3-8af8-461a-aa48-f7a97223df8a'--0510WF10-مکانیک-ساسان فهیمی محمره ئی</t>
  </si>
  <si>
    <t>when WorkOrder.ParentSystemID = '28C25BC4-F9A4-4C40-B858-DE3EC38A59AE' and WorkOrder.WOTradeID = '8F03BD33-60AE-4959-A64A-9FA58263E40C' then '5ad56fd3-8af8-461a-aa48-f7a97223df8a'--0520BC01-مکانیک-ساسان فهیمی محمره ئی</t>
  </si>
  <si>
    <t>when WorkOrder.ParentSystemID = '23AFC6D0-54F8-4AB4-A371-F9C98D8C16C3' and WorkOrder.WOTradeID = '8F03BD33-60AE-4959-A64A-9FA58263E40C' then '5ad56fd3-8af8-461a-aa48-f7a97223df8a'--0520BC02-مکانیک-ساسان فهیمی محمره ئی</t>
  </si>
  <si>
    <t>when WorkOrder.ParentSystemID = 'A3DA0123-08D8-4722-8112-03834E4CF277' and WorkOrder.WOTradeID = '8F03BD33-60AE-4959-A64A-9FA58263E40C' then '5ad56fd3-8af8-461a-aa48-f7a97223df8a'--0520BC03-مکانیک-ساسان فهیمی محمره ئی</t>
  </si>
  <si>
    <t>when WorkOrder.ParentSystemID = '9B2253D6-6F2C-43C7-8DC6-3D8E64CB025D' and WorkOrder.WOTradeID = '8F03BD33-60AE-4959-A64A-9FA58263E40C' then '5ad56fd3-8af8-461a-aa48-f7a97223df8a'--0520BC04-مکانیک-ساسان فهیمی محمره ئی</t>
  </si>
  <si>
    <t>when WorkOrder.ParentSystemID = 'E62A12C6-F1BD-4556-8A5F-AE0698DA44A4' and WorkOrder.WOTradeID = '8F03BD33-60AE-4959-A64A-9FA58263E40C' then '5ad56fd3-8af8-461a-aa48-f7a97223df8a'--0520BC05-مکانیک-ساسان فهیمی محمره ئی</t>
  </si>
  <si>
    <t>when WorkOrder.ParentSystemID = '3135A535-DFEC-434F-99FB-64DDC5897F19' and WorkOrder.WOTradeID = '8F03BD33-60AE-4959-A64A-9FA58263E40C' then '5ad56fd3-8af8-461a-aa48-f7a97223df8a'--0520CH01-مکانیک-ساسان فهیمی محمره ئی</t>
  </si>
  <si>
    <t>when WorkOrder.ParentSystemID = '81BD4314-364E-4686-8B55-CCB6F7B6F20A' and WorkOrder.WOTradeID = '8F03BD33-60AE-4959-A64A-9FA58263E40C' then '86c955c1-9f94-4cb6-b935-27fd597a1422'--0520FN01-مکانیک-محمدرضا کارگر شورکی</t>
  </si>
  <si>
    <t>when WorkOrder.ParentSystemID = '75BDCE67-84C0-46DD-AE67-FBAF082BC1DC' and WorkOrder.WOTradeID = '8F03BD33-60AE-4959-A64A-9FA58263E40C' then '5ad56fd3-8af8-461a-aa48-f7a97223df8a'--0520MX01-مکانیک-ساسان فهیمی محمره ئی</t>
  </si>
  <si>
    <t>when WorkOrder.ParentSystemID = '9E8CB1FE-0212-408B-A13A-C1F851483825' and WorkOrder.WOTradeID = '8F03BD33-60AE-4959-A64A-9FA58263E40C' then '5ad56fd3-8af8-461a-aa48-f7a97223df8a'--0520MX02-مکانیک-ساسان فهیمی محمره ئی</t>
  </si>
  <si>
    <t>when WorkOrder.ParentSystemID = 'B519AC3C-CB80-4649-B47A-E6C1EFE2E3DF' and WorkOrder.WOTradeID = '8F03BD33-60AE-4959-A64A-9FA58263E40C' then '5ad56fd3-8af8-461a-aa48-f7a97223df8a'--0520OB01-مکانیک-ساسان فهیمی محمره ئی</t>
  </si>
  <si>
    <t>when WorkOrder.ParentSystemID = 'DC03182F-B719-4EED-9DA4-E5933C8BCC28' and WorkOrder.WOTradeID = '8F03BD33-60AE-4959-A64A-9FA58263E40C' then '5ad56fd3-8af8-461a-aa48-f7a97223df8a'--0520PL01-مکانیک-ساسان فهیمی محمره ئی</t>
  </si>
  <si>
    <t>when WorkOrder.ParentSystemID = 'D3164BDC-0F2B-4389-8C4E-321018B47A1D' and WorkOrder.WOTradeID = '8F03BD33-60AE-4959-A64A-9FA58263E40C' then '5ad56fd3-8af8-461a-aa48-f7a97223df8a'--0520PL02-مکانیک-ساسان فهیمی محمره ئی</t>
  </si>
  <si>
    <t>when WorkOrder.ParentSystemID = '2C0E19C0-11DF-45E4-A090-0DD308D63F60' and WorkOrder.WOTradeID = '8F03BD33-60AE-4959-A64A-9FA58263E40C' then '5ad56fd3-8af8-461a-aa48-f7a97223df8a'--0520PL03-مکانیک-ساسان فهیمی محمره ئی</t>
  </si>
  <si>
    <t>when WorkOrder.ParentSystemID = '82BD92E0-F802-48DD-AF82-603470AD8244' and WorkOrder.WOTradeID = '8F03BD33-60AE-4959-A64A-9FA58263E40C' then '5ad56fd3-8af8-461a-aa48-f7a97223df8a'--0520PL04-مکانیک-ساسان فهیمی محمره ئی</t>
  </si>
  <si>
    <t>when WorkOrder.ParentSystemID = '3721DEC7-C869-439C-B063-73967E67F3C2' and WorkOrder.WOTradeID = '8F03BD33-60AE-4959-A64A-9FA58263E40C' then '5ad56fd3-8af8-461a-aa48-f7a97223df8a'--0520PL05-مکانیک-ساسان فهیمی محمره ئی</t>
  </si>
  <si>
    <t>when WorkOrder.ParentSystemID = '6A1380DD-B056-48FB-9A40-0AAB9B33F2B9' and WorkOrder.WOTradeID = '8F03BD33-60AE-4959-A64A-9FA58263E40C' then '5ad56fd3-8af8-461a-aa48-f7a97223df8a'--0520PL06-مکانیک-ساسان فهیمی محمره ئی</t>
  </si>
  <si>
    <t>when WorkOrder.ParentSystemID = 'D81C833E-D359-453E-86A9-6BD6A484F505' and WorkOrder.WOTradeID = '8F03BD33-60AE-4959-A64A-9FA58263E40C' then 'ef6e85b3-7b67-4ddb-b4e6-f4349b396f6b'--0520WS01-مکانیک-مجتبی توانا خطیری</t>
  </si>
  <si>
    <t>when WorkOrder.ParentSystemID = '1683EDE5-C605-4CF8-8603-DE786665790F' and WorkOrder.WOTradeID = '8F03BD33-60AE-4959-A64A-9FA58263E40C' then '0e23870b-13a5-45fb-bc6d-8de1e891c150'--0610BC01-مکانیک-حامد حکیم زاده اردکان</t>
  </si>
  <si>
    <t>when WorkOrder.ParentSystemID = '9C2DB521-00BA-47C4-9F7E-826BB5723187' and WorkOrder.WOTradeID = '8F03BD33-60AE-4959-A64A-9FA58263E40C' then '0e23870b-13a5-45fb-bc6d-8de1e891c150'--0610BC02-مکانیک-حامد حکیم زاده اردکان</t>
  </si>
  <si>
    <t>when WorkOrder.ParentSystemID = 'E2953993-F8FD-4F3A-A327-48BB7D396F86' and WorkOrder.WOTradeID = '8F03BD33-60AE-4959-A64A-9FA58263E40C' then '0e23870b-13a5-45fb-bc6d-8de1e891c150'--0610BC03-مکانیک-حامد حکیم زاده اردکان</t>
  </si>
  <si>
    <t>when WorkOrder.ParentSystemID = 'B46D22F4-3D45-4673-8757-B0E0210B53BA' and WorkOrder.WOTradeID = '8F03BD33-60AE-4959-A64A-9FA58263E40C' then '0e23870b-13a5-45fb-bc6d-8de1e891c150'--0610BC04-مکانیک-حامد حکیم زاده اردکان</t>
  </si>
  <si>
    <t>when WorkOrder.ParentSystemID = '62C49CE6-6B2F-468F-913F-07624A78B5AD' and WorkOrder.WOTradeID = '8F03BD33-60AE-4959-A64A-9FA58263E40C' then '0e23870b-13a5-45fb-bc6d-8de1e891c150'--0610BC05-مکانیک-حامد حکیم زاده اردکان</t>
  </si>
  <si>
    <t>when WorkOrder.ParentSystemID = '51CCB895-EB48-474C-B8D4-60BBA1E81B42' and WorkOrder.WOTradeID = '8F03BD33-60AE-4959-A64A-9FA58263E40C' then '0e23870b-13a5-45fb-bc6d-8de1e891c150'--0610BC06-مکانیک-حامد حکیم زاده اردکان</t>
  </si>
  <si>
    <t>when WorkOrder.ParentSystemID = '24429797-7A23-40D4-9F94-B7305925602F' and WorkOrder.WOTradeID = '8F03BD33-60AE-4959-A64A-9FA58263E40C' then '0e23870b-13a5-45fb-bc6d-8de1e891c150'--0610BC07-مکانیک-حامد حکیم زاده اردکان</t>
  </si>
  <si>
    <t>when WorkOrder.ParentSystemID = '25DB4A02-41AD-49FE-AA33-403BD6A86167' and WorkOrder.WOTradeID = '8F03BD33-60AE-4959-A64A-9FA58263E40C' then '0e23870b-13a5-45fb-bc6d-8de1e891c150'--0610BC08-مکانیک-حامد حکیم زاده اردکان</t>
  </si>
  <si>
    <t>when WorkOrder.ParentSystemID = '93AE7D4C-BC86-4F31-A6C8-60FF8EC6FB1A' and WorkOrder.WOTradeID = '8F03BD33-60AE-4959-A64A-9FA58263E40C' then '0e23870b-13a5-45fb-bc6d-8de1e891c150'--0610BC09-مکانیک-حامد حکیم زاده اردکان</t>
  </si>
  <si>
    <t>when WorkOrder.ParentSystemID = '624C411F-B115-4677-9C4A-1D017961A53E' and WorkOrder.WOTradeID = '8F03BD33-60AE-4959-A64A-9FA58263E40C' then '0e23870b-13a5-45fb-bc6d-8de1e891c150'--0610BC10-مکانیک-حامد حکیم زاده اردکان</t>
  </si>
  <si>
    <t>when WorkOrder.ParentSystemID = '81D9CBCD-71CE-4FD5-A9CE-0AD9C8B108F1' and WorkOrder.WOTradeID = '8F03BD33-60AE-4959-A64A-9FA58263E40C' then '0e23870b-13a5-45fb-bc6d-8de1e891c150'--0610BC11-مکانیک-حامد حکیم زاده اردکان</t>
  </si>
  <si>
    <t>when WorkOrder.ParentSystemID = '650E2D24-0E5E-4013-9786-32C37C3E588E' and WorkOrder.WOTradeID = '8F03BD33-60AE-4959-A64A-9FA58263E40C' then '0e23870b-13a5-45fb-bc6d-8de1e891c150'--0610BC12-مکانیک-حامد حکیم زاده اردکان</t>
  </si>
  <si>
    <t>when WorkOrder.ParentSystemID = '60310BBE-ED87-468F-982F-19BB5CEEBC54' and WorkOrder.WOTradeID = '8F03BD33-60AE-4959-A64A-9FA58263E40C' then '0e23870b-13a5-45fb-bc6d-8de1e891c150'--0610BC13-مکانیک-حامد حکیم زاده اردکان</t>
  </si>
  <si>
    <t>when WorkOrder.ParentSystemID = '9F1FFAFB-F0E9-4F64-98E1-ACD9EDA2CF97' and WorkOrder.WOTradeID = '8F03BD33-60AE-4959-A64A-9FA58263E40C' then '0e23870b-13a5-45fb-bc6d-8de1e891c150'--0610BC14-مکانیک-حامد حکیم زاده اردکان</t>
  </si>
  <si>
    <t>when WorkOrder.ParentSystemID = 'C18D0A16-1489-4005-8F9A-B229E202CB67' and WorkOrder.WOTradeID = '8F03BD33-60AE-4959-A64A-9FA58263E40C' then '0e23870b-13a5-45fb-bc6d-8de1e891c150'--0610BI01-مکانیک-حامد حکیم زاده اردکان</t>
  </si>
  <si>
    <t>when WorkOrder.ParentSystemID = '7BC8E678-208E-447A-A368-189E447ECBA7' and WorkOrder.WOTradeID = '8F03BD33-60AE-4959-A64A-9FA58263E40C' then '0e23870b-13a5-45fb-bc6d-8de1e891c150'--0610BI02-مکانیک-حامد حکیم زاده اردکان</t>
  </si>
  <si>
    <t>when WorkOrder.ParentSystemID = '1A1B071A-DAE9-47B0-A9A5-49DBC71C3DB1' and WorkOrder.WOTradeID = '8F03BD33-60AE-4959-A64A-9FA58263E40C' then '0e23870b-13a5-45fb-bc6d-8de1e891c150'--0610BI03-مکانیک-حامد حکیم زاده اردکان</t>
  </si>
  <si>
    <t>when WorkOrder.ParentSystemID = '9068717C-1F5D-43BB-8A4C-6A520EAE02B1' and WorkOrder.WOTradeID = '8F03BD33-60AE-4959-A64A-9FA58263E40C' then '0e23870b-13a5-45fb-bc6d-8de1e891c150'--0610BI04-مکانیک-حامد حکیم زاده اردکان</t>
  </si>
  <si>
    <t>when WorkOrder.ParentSystemID = '6FB57D58-AEC2-4E5A-B464-4F27AD7F3121' and WorkOrder.WOTradeID = '8F03BD33-60AE-4959-A64A-9FA58263E40C' then '0e23870b-13a5-45fb-bc6d-8de1e891c150'--0610BI05-مکانیک-حامد حکیم زاده اردکان</t>
  </si>
  <si>
    <t>when WorkOrder.ParentSystemID = '75DCDA45-6CCC-4E80-8171-D5425E2D898C' and WorkOrder.WOTradeID = '8F03BD33-60AE-4959-A64A-9FA58263E40C' then '0e23870b-13a5-45fb-bc6d-8de1e891c150'--0610BI06-مکانیک-حامد حکیم زاده اردکان</t>
  </si>
  <si>
    <t>when WorkOrder.ParentSystemID = 'BE96F90D-D801-4C56-9C65-565CE0C73BD6' and WorkOrder.WOTradeID = '8F03BD33-60AE-4959-A64A-9FA58263E40C' then '0e23870b-13a5-45fb-bc6d-8de1e891c150'--0610OB01-مکانیک-حامد حکیم زاده اردکان</t>
  </si>
  <si>
    <t>when WorkOrder.ParentSystemID = 'EE054EA0-0747-42C6-A844-8A0F496AB1BC' and WorkOrder.WOTradeID = '8F03BD33-60AE-4959-A64A-9FA58263E40C' then '0e23870b-13a5-45fb-bc6d-8de1e891c150'--0610PE01-مکانیک-حامد حکیم زاده اردکان</t>
  </si>
  <si>
    <t>when WorkOrder.ParentSystemID = '0D279876-7537-474E-ADF9-F4B84BD5414C' and WorkOrder.WOTradeID = '8F03BD33-60AE-4959-A64A-9FA58263E40C' then '0e23870b-13a5-45fb-bc6d-8de1e891c150'--0610PE02-مکانیک-حامد حکیم زاده اردکان</t>
  </si>
  <si>
    <t>when WorkOrder.ParentSystemID = '715FC2AA-320E-487A-9881-986E7A13972E' and WorkOrder.WOTradeID = '8F03BD33-60AE-4959-A64A-9FA58263E40C' then '0e23870b-13a5-45fb-bc6d-8de1e891c150'--0610PE03-مکانیک-حامد حکیم زاده اردکان</t>
  </si>
  <si>
    <t>when WorkOrder.ParentSystemID = 'D20171E6-3B50-46B3-9467-19609462C455' and WorkOrder.WOTradeID = '8F03BD33-60AE-4959-A64A-9FA58263E40C' then '0e23870b-13a5-45fb-bc6d-8de1e891c150'--0610PE04-مکانیک-حامد حکیم زاده اردکان</t>
  </si>
  <si>
    <t>when WorkOrder.ParentSystemID = '804399E3-8BBF-4F2F-932A-792D625F9B08' and WorkOrder.WOTradeID = '8F03BD33-60AE-4959-A64A-9FA58263E40C' then '0e23870b-13a5-45fb-bc6d-8de1e891c150'--0610PE05-مکانیک-حامد حکیم زاده اردکان</t>
  </si>
  <si>
    <t>when WorkOrder.ParentSystemID = '8F29AD65-F2F9-4DCE-B206-447039CADFB0' and WorkOrder.WOTradeID = '8F03BD33-60AE-4959-A64A-9FA58263E40C' then '0e23870b-13a5-45fb-bc6d-8de1e891c150'--0610PE06-مکانیک-حامد حکیم زاده اردکان</t>
  </si>
  <si>
    <t>when WorkOrder.ParentSystemID = '283D1013-9856-4431-A0C4-1831A37B25FA' and WorkOrder.WOTradeID = '8F03BD33-60AE-4959-A64A-9FA58263E40C' then '0e23870b-13a5-45fb-bc6d-8de1e891c150'--0610RB01-مکانیک-حامد حکیم زاده اردکان</t>
  </si>
  <si>
    <t>when WorkOrder.ParentSystemID = 'AB58DCCE-CDD7-4AA7-85BD-6467520AB865' and WorkOrder.WOTradeID = '8F03BD33-60AE-4959-A64A-9FA58263E40C' then '0e23870b-13a5-45fb-bc6d-8de1e891c150'--0610RF01-مکانیک-حامد حکیم زاده اردکان</t>
  </si>
  <si>
    <t>when WorkOrder.ParentSystemID = '1172BE2C-20BA-4594-BD29-6BF06317C8B3' and WorkOrder.WOTradeID = '8F03BD33-60AE-4959-A64A-9FA58263E40C' then '0e23870b-13a5-45fb-bc6d-8de1e891c150'--0610RS01-مکانیک-حامد حکیم زاده اردکان</t>
  </si>
  <si>
    <t>when WorkOrder.ParentSystemID = '77A3B2C9-FB7B-4E36-9DEE-B76FD4732ABE' and WorkOrder.WOTradeID = '8F03BD33-60AE-4959-A64A-9FA58263E40C' then '0e23870b-13a5-45fb-bc6d-8de1e891c150'--0610RS02-مکانیک-حامد حکیم زاده اردکان</t>
  </si>
  <si>
    <t>when WorkOrder.ParentSystemID = '0D09CCBD-79EA-4374-90EB-9A88A76E870F' and WorkOrder.WOTradeID = '8F03BD33-60AE-4959-A64A-9FA58263E40C' then '0e23870b-13a5-45fb-bc6d-8de1e891c150'--0610RS03-مکانیک-حامد حکیم زاده اردکان</t>
  </si>
  <si>
    <t>when WorkOrder.ParentSystemID = 'A1C9EEDE-427D-42E0-940E-06387D52BB0D' and WorkOrder.WOTradeID = '8F03BD33-60AE-4959-A64A-9FA58263E40C' then '0e23870b-13a5-45fb-bc6d-8de1e891c150'--0610RS04-مکانیک-حامد حکیم زاده اردکان</t>
  </si>
  <si>
    <t>when WorkOrder.ParentSystemID = 'D7BFAC9B-84E2-4CFB-82F5-16658B6EC17A' and WorkOrder.WOTradeID = '8F03BD33-60AE-4959-A64A-9FA58263E40C' then '0e23870b-13a5-45fb-bc6d-8de1e891c150'--0610RS05-مکانیک-حامد حکیم زاده اردکان</t>
  </si>
  <si>
    <t>when WorkOrder.ParentSystemID = '859BAE82-8ECC-41D8-A704-BBBBF669C4C4' and WorkOrder.WOTradeID = '8F03BD33-60AE-4959-A64A-9FA58263E40C' then '0e23870b-13a5-45fb-bc6d-8de1e891c150'--0610RS06-مکانیک-حامد حکیم زاده اردکان</t>
  </si>
  <si>
    <t>when WorkOrder.ParentSystemID = '955BB1B8-5C50-4A71-9C81-9ADA6DB88647' and WorkOrder.WOTradeID = '8F03BD33-60AE-4959-A64A-9FA58263E40C' then '0e23870b-13a5-45fb-bc6d-8de1e891c150'--0610SU01-مکانیک-حامد حکیم زاده اردکان</t>
  </si>
  <si>
    <t>when WorkOrder.ParentSystemID = '40C357F6-EFAD-4D54-9458-17A4D336B1C9' and WorkOrder.WOTradeID = '8F03BD33-60AE-4959-A64A-9FA58263E40C' then '0e23870b-13a5-45fb-bc6d-8de1e891c150'--0610SU03-مکانیک-حامد حکیم زاده اردکان</t>
  </si>
  <si>
    <t>when WorkOrder.ParentSystemID = '714CE810-A8FF-44D5-8A29-307B4443D7FA' and WorkOrder.WOTradeID = '8F03BD33-60AE-4959-A64A-9FA58263E40C' then '0e23870b-13a5-45fb-bc6d-8de1e891c150'--0610SU04-مکانیک-حامد حکیم زاده اردکان</t>
  </si>
  <si>
    <t>when WorkOrder.ParentSystemID = '77A5AB82-9A33-48A4-92B4-24E79D0D8BEA' and WorkOrder.WOTradeID = '8F03BD33-60AE-4959-A64A-9FA58263E40C' then '0e23870b-13a5-45fb-bc6d-8de1e891c150'--0610SU05-مکانیک-حامد حکیم زاده اردکان</t>
  </si>
  <si>
    <t>when WorkOrder.ParentSystemID = '9A17041E-F46B-4BB4-8B89-38FF090A9C4B' and WorkOrder.WOTradeID = '8F03BD33-60AE-4959-A64A-9FA58263E40C' then '0e23870b-13a5-45fb-bc6d-8de1e891c150'--0610SU06-مکانیک-حامد حکیم زاده اردکان</t>
  </si>
  <si>
    <t>when WorkOrder.ParentSystemID = '251D08FF-D3C3-4915-A034-E994DDA53B87' and WorkOrder.WOTradeID = '8F03BD33-60AE-4959-A64A-9FA58263E40C' then '0e23870b-13a5-45fb-bc6d-8de1e891c150'--0610SU07-مکانیک-حامد حکیم زاده اردکان</t>
  </si>
  <si>
    <t>when WorkOrder.ParentSystemID = '2B9714FE-B1A9-4026-8F6D-14842EA7DBF7' and WorkOrder.WOTradeID = '8F03BD33-60AE-4959-A64A-9FA58263E40C' then '0e23870b-13a5-45fb-bc6d-8de1e891c150'--0610SU08-مکانیک-حامد حکیم زاده اردکان</t>
  </si>
  <si>
    <t>when WorkOrder.ParentSystemID = '7D2F0B85-DF3C-4A60-A80A-B2537F981527' and WorkOrder.WOTradeID = '8F03BD33-60AE-4959-A64A-9FA58263E40C' then '0e23870b-13a5-45fb-bc6d-8de1e891c150'--0610SU09-مکانیک-حامد حکیم زاده اردکان</t>
  </si>
  <si>
    <t>when WorkOrder.ParentSystemID = '7E9D35A8-F675-4E1C-8230-696E0BE0A4EA' and WorkOrder.WOTradeID = '8F03BD33-60AE-4959-A64A-9FA58263E40C' then '0e23870b-13a5-45fb-bc6d-8de1e891c150'--0610SU10-مکانیک-حامد حکیم زاده اردکان</t>
  </si>
  <si>
    <t>when WorkOrder.ParentSystemID = '65794C77-08FF-426C-AFAB-E9EA8C74A5ED' and WorkOrder.WOTradeID = '8F03BD33-60AE-4959-A64A-9FA58263E40C' then '0e23870b-13a5-45fb-bc6d-8de1e891c150'--0610WB01-مکانیک-حامد حکیم زاده اردکان</t>
  </si>
  <si>
    <t>when WorkOrder.ParentSystemID = '159521E6-5575-4FC1-BC03-D71BF8CEC341' and WorkOrder.WOTradeID = '8F03BD33-60AE-4959-A64A-9FA58263E40C' then '0e23870b-13a5-45fb-bc6d-8de1e891c150'--0620BC01-مکانیک-حامد حکیم زاده اردکان</t>
  </si>
  <si>
    <t>when WorkOrder.ParentSystemID = '77098376-6D1E-4360-A048-4DB323B3F05E' and WorkOrder.WOTradeID = '8F03BD33-60AE-4959-A64A-9FA58263E40C' then '0e23870b-13a5-45fb-bc6d-8de1e891c150'--0620BC02-مکانیک-حامد حکیم زاده اردکان</t>
  </si>
  <si>
    <t>when WorkOrder.ParentSystemID = '4848EF2D-6878-4DC9-B310-09733096B043' and WorkOrder.WOTradeID = '8F03BD33-60AE-4959-A64A-9FA58263E40C' then '0e23870b-13a5-45fb-bc6d-8de1e891c150'--0620BC03-مکانیک-حامد حکیم زاده اردکان</t>
  </si>
  <si>
    <t>when WorkOrder.ParentSystemID = 'C573E6E1-8C71-4254-953E-30691905D034' and WorkOrder.WOTradeID = '8F03BD33-60AE-4959-A64A-9FA58263E40C' then '0e23870b-13a5-45fb-bc6d-8de1e891c150'--0620BC04-مکانیک-حامد حکیم زاده اردکان</t>
  </si>
  <si>
    <t>when WorkOrder.ParentSystemID = '6F7526BB-AD8E-4CAF-B032-36E8DE66555C' and WorkOrder.WOTradeID = '8F03BD33-60AE-4959-A64A-9FA58263E40C' then '0e23870b-13a5-45fb-bc6d-8de1e891c150'--0620‍CH01-مکانیک-حامد حکیم زاده اردکان</t>
  </si>
  <si>
    <t>when WorkOrder.ParentSystemID = '1ACF9AB2-03B5-4E18-9855-FD2B77D7002B' and WorkOrder.WOTradeID = '8F03BD33-60AE-4959-A64A-9FA58263E40C' then '37eba238-acc8-47a3-8d19-6eb5aaff97ab'--0710BE01-مکانیک-سعید منصوریان</t>
  </si>
  <si>
    <t>when WorkOrder.ParentSystemID = '71EDA626-961B-4D9B-9976-B1507B759A2B' and WorkOrder.WOTradeID = '8F03BD33-60AE-4959-A64A-9FA58263E40C' then '37eba238-acc8-47a3-8d19-6eb5aaff97ab'--0710CH01-مکانیک-سعید منصوریان</t>
  </si>
  <si>
    <t>when WorkOrder.ParentSystemID = '8945E73E-0BBB-485E-94A3-DEBF422B4803' and WorkOrder.WOTradeID = '8F03BD33-60AE-4959-A64A-9FA58263E40C' then '37eba238-acc8-47a3-8d19-6eb5aaff97ab'--0710CN01-مکانیک-سعید منصوریان</t>
  </si>
  <si>
    <t>when WorkOrder.ParentSystemID = 'BE470EA4-6B17-46B0-8BEA-B835156750B1' and WorkOrder.WOTradeID = '8F03BD33-60AE-4959-A64A-9FA58263E40C' then '37eba238-acc8-47a3-8d19-6eb5aaff97ab'--0710CN02-مکانیک-سعید منصوریان</t>
  </si>
  <si>
    <t>when WorkOrder.ParentSystemID = '8295247B-D43B-45BD-9770-801E59285C56' and WorkOrder.WOTradeID = '8F03BD33-60AE-4959-A64A-9FA58263E40C' then 'ef6e85b3-7b67-4ddb-b4e6-f4349b396f6b'--0710DA01-مکانیک-مجتبی توانا خطیری</t>
  </si>
  <si>
    <t>when WorkOrder.ParentSystemID = 'D484F846-012F-427A-9204-A08A5544386B' and WorkOrder.WOTradeID = '8F03BD33-60AE-4959-A64A-9FA58263E40C' then 'ef6e85b3-7b67-4ddb-b4e6-f4349b396f6b'--0710DA02-مکانیک-مجتبی توانا خطیری</t>
  </si>
  <si>
    <t>when WorkOrder.ParentSystemID = 'E96855F5-1ED7-4F3F-BB78-7299BD0CED73' and WorkOrder.WOTradeID = '8F03BD33-60AE-4959-A64A-9FA58263E40C' then 'ef6e85b3-7b67-4ddb-b4e6-f4349b396f6b'--0710DA03-مکانیک-مجتبی توانا خطیری</t>
  </si>
  <si>
    <t>when WorkOrder.ParentSystemID = 'C85DE836-338F-48BC-965D-721C642B7151' and WorkOrder.WOTradeID = '8F03BD33-60AE-4959-A64A-9FA58263E40C' then 'ef6e85b3-7b67-4ddb-b4e6-f4349b396f6b'--0710DA04-مکانیک-مجتبی توانا خطیری</t>
  </si>
  <si>
    <t>when WorkOrder.ParentSystemID = '702011FB-968B-4C30-B8FE-D3CA656A25D6' and WorkOrder.WOTradeID = '8F03BD33-60AE-4959-A64A-9FA58263E40C' then 'ef6e85b3-7b67-4ddb-b4e6-f4349b396f6b'--0710DA05-مکانیک-مجتبی توانا خطیری</t>
  </si>
  <si>
    <t>when WorkOrder.ParentSystemID = 'A526CE14-7758-47F2-8EBC-8202A3A7C56E' and WorkOrder.WOTradeID = '8F03BD33-60AE-4959-A64A-9FA58263E40C' then 'ef6e85b3-7b67-4ddb-b4e6-f4349b396f6b'--0710DA06-مکانیک-مجتبی توانا خطیری</t>
  </si>
  <si>
    <t>when WorkOrder.ParentSystemID = 'A47CA61C-F3A1-4FB0-976C-3BD0173D9AB3' and WorkOrder.WOTradeID = '8F03BD33-60AE-4959-A64A-9FA58263E40C' then 'ef6e85b3-7b67-4ddb-b4e6-f4349b396f6b'--0710DA07-مکانیک-مجتبی توانا خطیری</t>
  </si>
  <si>
    <t>when WorkOrder.ParentSystemID = '5225535A-F5DB-4F29-ADBC-0D79A0D30560' and WorkOrder.WOTradeID = '8F03BD33-60AE-4959-A64A-9FA58263E40C' then '5ad56fd3-8af8-461a-aa48-f7a97223df8a'--0710EP01-مکانیک-ساسان فهیمی محمره ئی</t>
  </si>
  <si>
    <t>when WorkOrder.ParentSystemID = '392B8997-644F-4D5B-9F9F-76B581770ED0' and WorkOrder.WOTradeID = '8F03BD33-60AE-4959-A64A-9FA58263E40C' then '5ad56fd3-8af8-461a-aa48-f7a97223df8a'--0710EP02-مکانیک-ساسان فهیمی محمره ئی</t>
  </si>
  <si>
    <t>when WorkOrder.ParentSystemID = 'D1BEE42B-7583-454D-A402-B82C2C1956DA' and WorkOrder.WOTradeID = '8F03BD33-60AE-4959-A64A-9FA58263E40C' then 'ef6e85b3-7b67-4ddb-b4e6-f4349b396f6b'--0710FN01-مکانیک-مجتبی توانا خطیری</t>
  </si>
  <si>
    <t>when WorkOrder.ParentSystemID = '05030F59-A3B1-4449-984A-415923BE2EF1' and WorkOrder.WOTradeID = '8F03BD33-60AE-4959-A64A-9FA58263E40C' then 'ef6e85b3-7b67-4ddb-b4e6-f4349b396f6b'--0710FN02-مکانیک-مجتبی توانا خطیری</t>
  </si>
  <si>
    <t>when WorkOrder.ParentSystemID = '3D018752-7D6D-411D-BCE1-1554200DE5DD' and WorkOrder.WOTradeID = '8F03BD33-60AE-4959-A64A-9FA58263E40C' then 'ef6e85b3-7b67-4ddb-b4e6-f4349b396f6b'--0710FN03-مکانیک-مجتبی توانا خطیری</t>
  </si>
  <si>
    <t>when WorkOrder.ParentSystemID = '237E26D4-8E43-429E-BC4A-A94167BA0D2D' and WorkOrder.WOTradeID = '8F03BD33-60AE-4959-A64A-9FA58263E40C' then 'ef6e85b3-7b67-4ddb-b4e6-f4349b396f6b'--0710FN04-مکانیک-مجتبی توانا خطیری</t>
  </si>
  <si>
    <t>when WorkOrder.ParentSystemID = 'BDD1EF5B-2F25-4000-85D2-B24CDC49164F' and WorkOrder.WOTradeID = '8F03BD33-60AE-4959-A64A-9FA58263E40C' then 'ef6e85b3-7b67-4ddb-b4e6-f4349b396f6b'--0710FN05-مکانیک-مجتبی توانا خطیری</t>
  </si>
  <si>
    <t>when WorkOrder.ParentSystemID = 'FBC93294-31D6-4B66-8E88-36ABE2DD0E1A' and WorkOrder.WOTradeID = '8F03BD33-60AE-4959-A64A-9FA58263E40C' then 'ef6e85b3-7b67-4ddb-b4e6-f4349b396f6b'--0710FN06-مکانیک-مجتبی توانا خطیری</t>
  </si>
  <si>
    <t>when WorkOrder.ParentSystemID = '57C3CB58-4235-4CDF-AC82-018C7ADFA34C' and WorkOrder.WOTradeID = '8F03BD33-60AE-4959-A64A-9FA58263E40C' then 'ef6e85b3-7b67-4ddb-b4e6-f4349b396f6b'--0710FN07-مکانیک-مجتبی توانا خطیری</t>
  </si>
  <si>
    <t>when WorkOrder.ParentSystemID = 'B369521F-2887-4692-82B7-EF57922689AA' and WorkOrder.WOTradeID = '8F03BD33-60AE-4959-A64A-9FA58263E40C' then 'ef6e85b3-7b67-4ddb-b4e6-f4349b396f6b'--0710FN08-مکانیک-مجتبی توانا خطیری</t>
  </si>
  <si>
    <t>when WorkOrder.ParentSystemID = '24AEC299-AB70-4B02-87FD-FB4C590EC839' and WorkOrder.WOTradeID = '8F03BD33-60AE-4959-A64A-9FA58263E40C' then 'ef6e85b3-7b67-4ddb-b4e6-f4349b396f6b'--0710FN09-مکانیک-مجتبی توانا خطیری</t>
  </si>
  <si>
    <t>when WorkOrder.ParentSystemID = '0A068003-313A-412A-9E26-FFF5299C85B6' and WorkOrder.WOTradeID = '8F03BD33-60AE-4959-A64A-9FA58263E40C' then 'ef6e85b3-7b67-4ddb-b4e6-f4349b396f6b'--0710FN10-مکانیک-مجتبی توانا خطیری</t>
  </si>
  <si>
    <t>when WorkOrder.ParentSystemID = 'CFBF245D-55F6-40FE-98BB-E89D933B6354' and WorkOrder.WOTradeID = '8F03BD33-60AE-4959-A64A-9FA58263E40C' then 'ef6e85b3-7b67-4ddb-b4e6-f4349b396f6b'--0710FN11-مکانیک-مجتبی توانا خطیری</t>
  </si>
  <si>
    <t>when WorkOrder.ParentSystemID = 'F3F37373-B82D-404D-868F-A9CD232FE9B7' and WorkOrder.WOTradeID = '8F03BD33-60AE-4959-A64A-9FA58263E40C' then '37eba238-acc8-47a3-8d19-6eb5aaff97ab'--0710FR01-مکانیک-سعید منصوریان</t>
  </si>
  <si>
    <t>when WorkOrder.ParentSystemID = 'BA8AA55D-F895-4D6A-BDEA-4377C730D606' and WorkOrder.WOTradeID = '8F03BD33-60AE-4959-A64A-9FA58263E40C' then '37eba238-acc8-47a3-8d19-6eb5aaff97ab'--0710MC01-مکانیک-سعید منصوریان</t>
  </si>
  <si>
    <t>when WorkOrder.ParentSystemID = '921582BA-DF7D-47FD-9561-1EF4BA010123' and WorkOrder.WOTradeID = '8F03BD33-60AE-4959-A64A-9FA58263E40C' then '37eba238-acc8-47a3-8d19-6eb5aaff97ab'--0710MC02-مکانیک-سعید منصوریان</t>
  </si>
  <si>
    <t>when WorkOrder.ParentSystemID = '20D1BFA2-ECA6-48BC-8886-E8EBE45138F8' and WorkOrder.WOTradeID = '8F03BD33-60AE-4959-A64A-9FA58263E40C' then '37eba238-acc8-47a3-8d19-6eb5aaff97ab'--0710OB01-مکانیک-سعید منصوریان</t>
  </si>
  <si>
    <t>when WorkOrder.ParentSystemID = 'A03E0056-D005-4DAA-8C31-544B82BB86F8' and WorkOrder.WOTradeID = '8F03BD33-60AE-4959-A64A-9FA58263E40C' then '37eba238-acc8-47a3-8d19-6eb5aaff97ab'--0710SK01-مکانیک-سعید منصوریان</t>
  </si>
  <si>
    <t>when WorkOrder.ParentSystemID = 'ED5B0E04-509A-4D3E-9874-4772CC7FDC43' and WorkOrder.WOTradeID = '8F03BD33-60AE-4959-A64A-9FA58263E40C' then '37eba238-acc8-47a3-8d19-6eb5aaff97ab'--0710TG01-مکانیک-سعید منصوریان</t>
  </si>
  <si>
    <t>when WorkOrder.ParentSystemID = 'FF2321DD-4114-4F64-95E3-F9E9811AED2A' and WorkOrder.WOTradeID = '8F03BD33-60AE-4959-A64A-9FA58263E40C' then '37eba238-acc8-47a3-8d19-6eb5aaff97ab'--0710WS01-مکانیک-سعید منصوریان</t>
  </si>
  <si>
    <t>when WorkOrder.ParentSystemID = '83A24A64-92DF-4488-82E9-C426A11198CB' and WorkOrder.WOTradeID = '8F03BD33-60AE-4959-A64A-9FA58263E40C' then '37eba238-acc8-47a3-8d19-6eb5aaff97ab'--0720BU01-مکانیک-سعید منصوریان</t>
  </si>
  <si>
    <t>when WorkOrder.ParentSystemID = '254DE4A9-59BB-41A2-A2E1-522789859ED9' and WorkOrder.WOTradeID = '8F03BD33-60AE-4959-A64A-9FA58263E40C' then 'ef6e85b3-7b67-4ddb-b4e6-f4349b396f6b'--0720FN01-مکانیک-مجتبی توانا خطیری</t>
  </si>
  <si>
    <t>when WorkOrder.ParentSystemID = '6272CE04-2838-40DC-8DB9-FDC63B94E5BB' and WorkOrder.WOTradeID = '8F03BD33-60AE-4959-A64A-9FA58263E40C' then 'ef6e85b3-7b67-4ddb-b4e6-f4349b396f6b'--0720FN02-مکانیک-مجتبی توانا خطیری</t>
  </si>
  <si>
    <t>when WorkOrder.ParentSystemID = '3F0F8182-B016-4374-81D1-9CF69D3B473E' and WorkOrder.WOTradeID = '8F03BD33-60AE-4959-A64A-9FA58263E40C' then 'ef6e85b3-7b67-4ddb-b4e6-f4349b396f6b'--0720FN03-مکانیک-مجتبی توانا خطیری</t>
  </si>
  <si>
    <t>when WorkOrder.ParentSystemID = 'F7752EE0-EB96-476B-A9B4-8B947938F456' and WorkOrder.WOTradeID = '8F03BD33-60AE-4959-A64A-9FA58263E40C' then 'ef6e85b3-7b67-4ddb-b4e6-f4349b396f6b'--0720FN04-مکانیک-مجتبی توانا خطیری</t>
  </si>
  <si>
    <t>when WorkOrder.ParentSystemID = '32C2A1B0-3789-4220-B809-24C00C67C5BA' and WorkOrder.WOTradeID = '8F03BD33-60AE-4959-A64A-9FA58263E40C' then '37eba238-acc8-47a3-8d19-6eb5aaff97ab'--0720KL01-مکانیک-سعید منصوریان</t>
  </si>
  <si>
    <t>when WorkOrder.ParentSystemID = 'CF29189F-2ECC-4F99-A5BB-7A04F9B9F3FF' and WorkOrder.WOTradeID = '8F03BD33-60AE-4959-A64A-9FA58263E40C' then '37eba238-acc8-47a3-8d19-6eb5aaff97ab'--0720SN01-مکانیک-سعید منصوریان</t>
  </si>
  <si>
    <t>when WorkOrder.ParentSystemID = '40989B58-1026-448E-9FFD-FB699894CC04' and WorkOrder.WOTradeID = '8F03BD33-60AE-4959-A64A-9FA58263E40C' then 'd656c28a-f24d-4751-892c-874520dcc129'--0730AN01-مکانیک-احسان طبیبی</t>
  </si>
  <si>
    <t>when WorkOrder.ParentSystemID = 'C42B5E3E-F927-4F28-B895-5E13C90BD516' and WorkOrder.WOTradeID = '8F03BD33-60AE-4959-A64A-9FA58263E40C' then 'ef6e85b3-7b67-4ddb-b4e6-f4349b396f6b'--0730DA01-مکانیک-مجتبی توانا خطیری</t>
  </si>
  <si>
    <t>when WorkOrder.ParentSystemID = '85305E99-CF1B-459D-BB12-2DA163587452' and WorkOrder.WOTradeID = '8F03BD33-60AE-4959-A64A-9FA58263E40C' then 'ef6e85b3-7b67-4ddb-b4e6-f4349b396f6b'--0730DA02-مکانیک-مجتبی توانا خطیری</t>
  </si>
  <si>
    <t>when WorkOrder.ParentSystemID = '1B23FF74-42F5-41D1-BD6F-5C31FBB03EE1' and WorkOrder.WOTradeID = '8F03BD33-60AE-4959-A64A-9FA58263E40C' then 'ef6e85b3-7b67-4ddb-b4e6-f4349b396f6b'--0730DA03-مکانیک-مجتبی توانا خطیری</t>
  </si>
  <si>
    <t>when WorkOrder.ParentSystemID = '86D56B9C-1A3B-4A0B-BAB3-B0670EAC972C' and WorkOrder.WOTradeID = '8F03BD33-60AE-4959-A64A-9FA58263E40C' then 'ef6e85b3-7b67-4ddb-b4e6-f4349b396f6b'--0730DA04-مکانیک-مجتبی توانا خطیری</t>
  </si>
  <si>
    <t>when WorkOrder.ParentSystemID = '67584691-592E-4F42-8EA7-430402C978CB' and WorkOrder.WOTradeID = '8F03BD33-60AE-4959-A64A-9FA58263E40C' then 'd656c28a-f24d-4751-892c-874520dcc129'--0730ES01-مکانیک-احسان طبیبی</t>
  </si>
  <si>
    <t>when WorkOrder.ParentSystemID = 'E082D7B7-8FFE-4DB7-8DC3-64CD45A8A10A' and WorkOrder.WOTradeID = '8F03BD33-60AE-4959-A64A-9FA58263E40C' then 'ef6e85b3-7b67-4ddb-b4e6-f4349b396f6b'--0730FN01-مکانیک-مجتبی توانا خطیری</t>
  </si>
  <si>
    <t>when WorkOrder.ParentSystemID = '54820427-501B-4228-B449-E18E4B6BF4ED' and WorkOrder.WOTradeID = '8F03BD33-60AE-4959-A64A-9FA58263E40C' then 'ef6e85b3-7b67-4ddb-b4e6-f4349b396f6b'--0730FN02-مکانیک-مجتبی توانا خطیری</t>
  </si>
  <si>
    <t>when WorkOrder.ParentSystemID = '7AB87C07-C244-406C-A094-C2B40DDDEFFE' and WorkOrder.WOTradeID = '8F03BD33-60AE-4959-A64A-9FA58263E40C' then 'ef6e85b3-7b67-4ddb-b4e6-f4349b396f6b'--0730FN03-مکانیک-مجتبی توانا خطیری</t>
  </si>
  <si>
    <t>when WorkOrder.ParentSystemID = 'EADED00F-CF4C-4133-8CBA-AF6EB197E9EA' and WorkOrder.WOTradeID = '8F03BD33-60AE-4959-A64A-9FA58263E40C' then 'ef6e85b3-7b67-4ddb-b4e6-f4349b396f6b'--0730FN04-مکانیک-مجتبی توانا خطیری</t>
  </si>
  <si>
    <t>when WorkOrder.ParentSystemID = '8AC1D373-3CA0-4A0C-B5FA-FE7439B863C5' and WorkOrder.WOTradeID = '8F03BD33-60AE-4959-A64A-9FA58263E40C' then 'ef6e85b3-7b67-4ddb-b4e6-f4349b396f6b'--0730FN05-مکانیک-مجتبی توانا خطیری</t>
  </si>
  <si>
    <t>when WorkOrder.ParentSystemID = '680409B2-0885-4C6C-8F08-58F68C351012' and WorkOrder.WOTradeID = '8F03BD33-60AE-4959-A64A-9FA58263E40C' then 'ef6e85b3-7b67-4ddb-b4e6-f4349b396f6b'--0730FN06-مکانیک-مجتبی توانا خطیری</t>
  </si>
  <si>
    <t>when WorkOrder.ParentSystemID = '01111BE2-4B5A-47AB-9060-BFE6156BD5B1' and WorkOrder.WOTradeID = '8F03BD33-60AE-4959-A64A-9FA58263E40C' then 'ef6e85b3-7b67-4ddb-b4e6-f4349b396f6b'--0730FN07-مکانیک-مجتبی توانا خطیری</t>
  </si>
  <si>
    <t>when WorkOrder.ParentSystemID = '637E58C7-714B-4D4D-8F5D-5C57045E6955' and WorkOrder.WOTradeID = '8F03BD33-60AE-4959-A64A-9FA58263E40C' then 'ef6e85b3-7b67-4ddb-b4e6-f4349b396f6b'--0730FN08-مکانیک-مجتبی توانا خطیری</t>
  </si>
  <si>
    <t>when WorkOrder.ParentSystemID = 'DC8B4311-4459-4067-9CE2-E10835952FE7' and WorkOrder.WOTradeID = '8F03BD33-60AE-4959-A64A-9FA58263E40C' then 'd656c28a-f24d-4751-892c-874520dcc129'--0730GA01-مکانیک-احسان طبیبی</t>
  </si>
  <si>
    <t>when WorkOrder.ParentSystemID = '0C3342D0-37E1-4281-BE05-4DD66701C480' and WorkOrder.WOTradeID = '8F03BD33-60AE-4959-A64A-9FA58263E40C' then 'd656c28a-f24d-4751-892c-874520dcc129'--0730GA02-مکانیک-احسان طبیبی</t>
  </si>
  <si>
    <t>when WorkOrder.ParentSystemID = '3FBA0CA3-2E74-4AE3-B3D6-24A9A2487183' and WorkOrder.WOTradeID = '8F03BD33-60AE-4959-A64A-9FA58263E40C' then 'd656c28a-f24d-4751-892c-874520dcc129'--0730OB01-مکانیک-احسان طبیبی</t>
  </si>
  <si>
    <t>when WorkOrder.ParentSystemID = '9C1B5095-9004-46F6-A9A2-08CBA529336C' and WorkOrder.WOTradeID = '8F03BD33-60AE-4959-A64A-9FA58263E40C' then 'd656c28a-f24d-4751-892c-874520dcc129'--0730SK01-مکانیک-احسان طبیبی</t>
  </si>
  <si>
    <t>when WorkOrder.ParentSystemID = '1E83F097-3504-4A47-ABF0-0EB17ED77E9F' and WorkOrder.WOTradeID = '8F03BD33-60AE-4959-A64A-9FA58263E40C' then 'd656c28a-f24d-4751-892c-874520dcc129'--0730SU01-مکانیک-احسان طبیبی</t>
  </si>
  <si>
    <t>when WorkOrder.ParentSystemID = '8491DDC8-F8F5-4305-A531-C92B9978AD8B' and WorkOrder.WOTradeID = '8F03BD33-60AE-4959-A64A-9FA58263E40C' then 'd656c28a-f24d-4751-892c-874520dcc129'--0730SU02-مکانیک-احسان طبیبی</t>
  </si>
  <si>
    <t>when WorkOrder.ParentSystemID = '1352DBBB-B679-466D-9561-F867CCD9883F' and WorkOrder.WOTradeID = '8F03BD33-60AE-4959-A64A-9FA58263E40C' then 'd656c28a-f24d-4751-892c-874520dcc129'--0730WS01-مکانیک-احسان طبیبی</t>
  </si>
  <si>
    <t>when WorkOrder.ParentSystemID = '8697B919-91D5-47B4-A8A3-A12866017630' and WorkOrder.WOTradeID = '8F03BD33-60AE-4959-A64A-9FA58263E40C' then 'd656c28a-f24d-4751-892c-874520dcc129'--0740BC01-مکانیک-احسان طبیبی</t>
  </si>
  <si>
    <t>when WorkOrder.ParentSystemID = 'EEA4D80C-B7E6-49EC-97ED-8E07AB7C761E' and WorkOrder.WOTradeID = '8F03BD33-60AE-4959-A64A-9FA58263E40C' then 'd656c28a-f24d-4751-892c-874520dcc129'--0740BC02-مکانیک-احسان طبیبی</t>
  </si>
  <si>
    <t>when WorkOrder.ParentSystemID = 'BC22D8FD-DEE3-43D2-A8BE-6329C97AFC71' and WorkOrder.WOTradeID = '8F03BD33-60AE-4959-A64A-9FA58263E40C' then 'd656c28a-f24d-4751-892c-874520dcc129'--0740BE01-مکانیک-احسان طبیبی</t>
  </si>
  <si>
    <t>when WorkOrder.ParentSystemID = '9DEF62C7-F5E9-4524-9A44-319F6B5CD221' and WorkOrder.WOTradeID = '8F03BD33-60AE-4959-A64A-9FA58263E40C' then 'd656c28a-f24d-4751-892c-874520dcc129'--0740CH01-مکانیک-احسان طبیبی</t>
  </si>
  <si>
    <t>when WorkOrder.ParentSystemID = '224036C5-0747-4CC8-9EB4-FF4531444F6E' and WorkOrder.WOTradeID = '8F03BD33-60AE-4959-A64A-9FA58263E40C' then 'ef6e85b3-7b67-4ddb-b4e6-f4349b396f6b'--0740FN01-مکانیک-مجتبی توانا خطیری</t>
  </si>
  <si>
    <t>when WorkOrder.ParentSystemID = '6D7792BB-7D7C-4CA6-91B8-D812D40D4E35' and WorkOrder.WOTradeID = '8F03BD33-60AE-4959-A64A-9FA58263E40C' then 'd656c28a-f24d-4751-892c-874520dcc129'--0740GA01-مکانیک-احسان طبیبی</t>
  </si>
  <si>
    <t>when WorkOrder.ParentSystemID = '08B57C51-489C-48C5-87E6-A18671170AE4' and WorkOrder.WOTradeID = '8F03BD33-60AE-4959-A64A-9FA58263E40C' then 'd656c28a-f24d-4751-892c-874520dcc129'--0740PC01-مکانیک-احسان طبیبی</t>
  </si>
  <si>
    <t>when WorkOrder.ParentSystemID = 'AF9918AF-2341-4153-B759-6ED89E79792E' and WorkOrder.WOTradeID = '8F03BD33-60AE-4959-A64A-9FA58263E40C' then 'd656c28a-f24d-4751-892c-874520dcc129'--0740PC02-مکانیک-احسان طبیبی</t>
  </si>
  <si>
    <t>when WorkOrder.ParentSystemID = 'C04CC365-E592-42EC-9756-6A7D0E455A78' and WorkOrder.WOTradeID = '8F03BD33-60AE-4959-A64A-9FA58263E40C' then 'd656c28a-f24d-4751-892c-874520dcc129'--0740RE01-مکانیک-احسان طبیبی</t>
  </si>
  <si>
    <t>when WorkOrder.ParentSystemID = 'C225146A-08DC-4805-AC51-7364E26A4C5C' and WorkOrder.WOTradeID = '8F03BD33-60AE-4959-A64A-9FA58263E40C' then 'd656c28a-f24d-4751-892c-874520dcc129'--0740RE02-مکانیک-احسان طبیبی</t>
  </si>
  <si>
    <t>when WorkOrder.ParentSystemID = 'CFCFC8E4-79F8-45DA-8DC5-FC2F77E3C2CC' and WorkOrder.WOTradeID = '8F03BD33-60AE-4959-A64A-9FA58263E40C' then 'd656c28a-f24d-4751-892c-874520dcc129'--0740RE03-مکانیک-احسان طبیبی</t>
  </si>
  <si>
    <t>when WorkOrder.ParentSystemID = 'C26BAA53-399F-4D70-87E2-51D74950A31A' and WorkOrder.WOTradeID = '8F03BD33-60AE-4959-A64A-9FA58263E40C' then 'd656c28a-f24d-4751-892c-874520dcc129'--0740RE04-مکانیک-احسان طبیبی</t>
  </si>
  <si>
    <t>when WorkOrder.ParentSystemID = '04652F07-003B-4BF8-B2D2-6562B4533E9A' and WorkOrder.WOTradeID = '8F03BD33-60AE-4959-A64A-9FA58263E40C' then 'd656c28a-f24d-4751-892c-874520dcc129'--0740SK01-مکانیک-احسان طبیبی</t>
  </si>
  <si>
    <t>when WorkOrder.ParentSystemID = 'D554DACB-7894-4AED-8BFF-16BC38CD2EA6' and WorkOrder.WOTradeID = '8F03BD33-60AE-4959-A64A-9FA58263E40C' then 'd656c28a-f24d-4751-892c-874520dcc129'--0740TT01-مکانیک-احسان طبیبی</t>
  </si>
  <si>
    <t>when WorkOrder.ParentSystemID = 'E885EAA2-DA1E-4BC3-8D44-AAB1182E7BF3' and WorkOrder.WOTradeID = '8F03BD33-60AE-4959-A64A-9FA58263E40C' then 'd656c28a-f24d-4751-892c-874520dcc129'--0740VF01-مکانیک-احسان طبیبی</t>
  </si>
  <si>
    <t>when WorkOrder.ParentSystemID = 'E8826536-9A9D-4F9E-8D8B-71AA052E281B' and WorkOrder.WOTradeID = '8F03BD33-60AE-4959-A64A-9FA58263E40C' then 'd656c28a-f24d-4751-892c-874520dcc129'--0740VF02-مکانیک-احسان طبیبی</t>
  </si>
  <si>
    <t>when WorkOrder.ParentSystemID = 'F253A056-5C20-45DD-AA66-FBDFDB980907' and WorkOrder.WOTradeID = '8F03BD33-60AE-4959-A64A-9FA58263E40C' then 'd656c28a-f24d-4751-892c-874520dcc129'--0740VS01-مکانیک-احسان طبیبی</t>
  </si>
  <si>
    <t>when WorkOrder.ParentSystemID = '33E3CA33-79B9-4F83-B74E-F38485CB22B2' and WorkOrder.WOTradeID = '8F03BD33-60AE-4959-A64A-9FA58263E40C' then 'd656c28a-f24d-4751-892c-874520dcc129'--0740VS02-مکانیک-احسان طبیبی</t>
  </si>
  <si>
    <t>when WorkOrder.ParentSystemID = '1505C93A-E65F-405D-8C6F-5D5E55F5EB19' and WorkOrder.WOTradeID = '8F03BD33-60AE-4959-A64A-9FA58263E40C' then 'd656c28a-f24d-4751-892c-874520dcc129'--0740WS01-مکانیک-احسان طبیبی</t>
  </si>
  <si>
    <t>when WorkOrder.ParentSystemID = 'B34FCCE1-4041-4E27-A383-E5EE42FDF6C8' and WorkOrder.WOTradeID = '8F03BD33-60AE-4959-A64A-9FA58263E40C' then '0d0ec015-147c-4e9d-9425-5742a827e30b'--0810BC01-مکانیک-امیر مهدی زاده اردکانی</t>
  </si>
  <si>
    <t>when WorkOrder.ParentSystemID = '12C56B1D-0CC9-464A-8F57-F44DF0325EE5' and WorkOrder.WOTradeID = '8F03BD33-60AE-4959-A64A-9FA58263E40C' then '0d0ec015-147c-4e9d-9425-5742a827e30b'--0810BC02-مکانیک-امیر مهدی زاده اردکانی</t>
  </si>
  <si>
    <t>when WorkOrder.ParentSystemID = '364A677A-701B-4BB2-AC15-B6CD666337A6' and WorkOrder.WOTradeID = '8F03BD33-60AE-4959-A64A-9FA58263E40C' then '0d0ec015-147c-4e9d-9425-5742a827e30b'--0810GA01-مکانیک-امیر مهدی زاده اردکانی</t>
  </si>
  <si>
    <t>when WorkOrder.ParentSystemID = '98D7A088-E335-4D0A-8065-A7012D4762F7' and WorkOrder.WOTradeID = '8F03BD33-60AE-4959-A64A-9FA58263E40C' then '0d0ec015-147c-4e9d-9425-5742a827e30b'--0810SM01-مکانیک-امیر مهدی زاده اردکانی</t>
  </si>
  <si>
    <t>when WorkOrder.ParentSystemID = '28382387-B891-48F8-9F8D-579B2142C93D' and WorkOrder.WOTradeID = '8F03BD33-60AE-4959-A64A-9FA58263E40C' then '0d0ec015-147c-4e9d-9425-5742a827e30b'--0810ST01-مکانیک-امیر مهدی زاده اردکانی</t>
  </si>
  <si>
    <t>when WorkOrder.ParentSystemID = '82E050DB-0329-494C-86B2-350864B5D11A' and WorkOrder.WOTradeID = '8F03BD33-60AE-4959-A64A-9FA58263E40C' then '0d0ec015-147c-4e9d-9425-5742a827e30b'--0810TT01-مکانیک-امیر مهدی زاده اردکانی</t>
  </si>
  <si>
    <t>when WorkOrder.ParentSystemID = '3500E75E-105B-41BD-8357-A83225C044EE' and WorkOrder.WOTradeID = '8F03BD33-60AE-4959-A64A-9FA58263E40C' then '0d0ec015-147c-4e9d-9425-5742a827e30b'--0820AR01-مکانیک-امیر مهدی زاده اردکانی</t>
  </si>
  <si>
    <t>when WorkOrder.ParentSystemID = 'ED21AC8E-A275-42BD-ADB7-8A09C098D51B' and WorkOrder.WOTradeID = '8F03BD33-60AE-4959-A64A-9FA58263E40C' then '0d0ec015-147c-4e9d-9425-5742a827e30b'--0820BC01-مکانیک-امیر مهدی زاده اردکانی</t>
  </si>
  <si>
    <t>when WorkOrder.ParentSystemID = '364A9EA4-A180-45EE-AC8D-DE914EAE2001' and WorkOrder.WOTradeID = '8F03BD33-60AE-4959-A64A-9FA58263E40C' then '0d0ec015-147c-4e9d-9425-5742a827e30b'--0820BC02-مکانیک-امیر مهدی زاده اردکانی</t>
  </si>
  <si>
    <t>when WorkOrder.ParentSystemID = '43AC203A-DC07-41DF-A460-90313867E903' and WorkOrder.WOTradeID = '8F03BD33-60AE-4959-A64A-9FA58263E40C' then '0d0ec015-147c-4e9d-9425-5742a827e30b'--0820BC03-مکانیک-امیر مهدی زاده اردکانی</t>
  </si>
  <si>
    <t>when WorkOrder.ParentSystemID = '739D306E-A782-4B2C-B6CF-E7A79005499E' and WorkOrder.WOTradeID = '8F03BD33-60AE-4959-A64A-9FA58263E40C' then '0d0ec015-147c-4e9d-9425-5742a827e30b'--0820BC04-مکانیک-امیر مهدی زاده اردکانی</t>
  </si>
  <si>
    <t>when WorkOrder.ParentSystemID = '0D415A6C-7FC5-48A5-B93A-82E1588D2776' and WorkOrder.WOTradeID = '8F03BD33-60AE-4959-A64A-9FA58263E40C' then '0d0ec015-147c-4e9d-9425-5742a827e30b'--0820BC05-مکانیک-امیر مهدی زاده اردکانی</t>
  </si>
  <si>
    <t>when WorkOrder.ParentSystemID = '6623FA39-7901-4490-98DA-EBA686663D2B' and WorkOrder.WOTradeID = '8F03BD33-60AE-4959-A64A-9FA58263E40C' then '0d0ec015-147c-4e9d-9425-5742a827e30b'--0820BC06-مکانیک-امیر مهدی زاده اردکانی</t>
  </si>
  <si>
    <t>when WorkOrder.ParentSystemID = '03DFE3A0-63F2-4F4B-AD08-30A36DD267C2' and WorkOrder.WOTradeID = '8F03BD33-60AE-4959-A64A-9FA58263E40C' then '0d0ec015-147c-4e9d-9425-5742a827e30b'--0820BC07-مکانیک-امیر مهدی زاده اردکانی</t>
  </si>
  <si>
    <t>when WorkOrder.ParentSystemID = '185390B5-FB0E-42B2-8708-AADE975933F0' and WorkOrder.WOTradeID = '8F03BD33-60AE-4959-A64A-9FA58263E40C' then '0d0ec015-147c-4e9d-9425-5742a827e30b'--0820BF01-مکانیک-امیر مهدی زاده اردکانی</t>
  </si>
  <si>
    <t>when WorkOrder.ParentSystemID = '64A5C211-29EB-42B6-9848-F0B73500522E' and WorkOrder.WOTradeID = '8F03BD33-60AE-4959-A64A-9FA58263E40C' then '0d0ec015-147c-4e9d-9425-5742a827e30b'--0820BF02-مکانیک-امیر مهدی زاده اردکانی</t>
  </si>
  <si>
    <t>when WorkOrder.ParentSystemID = 'CBA951E2-433F-4F46-98D1-71FBE46C94C1' and WorkOrder.WOTradeID = '8F03BD33-60AE-4959-A64A-9FA58263E40C' then '0d0ec015-147c-4e9d-9425-5742a827e30b'--0820BF03-مکانیک-امیر مهدی زاده اردکانی</t>
  </si>
  <si>
    <t>when WorkOrder.ParentSystemID = 'B9A8E444-ABBE-4D65-8906-EA1D8CC63B7B' and WorkOrder.WOTradeID = '8F03BD33-60AE-4959-A64A-9FA58263E40C' then '0d0ec015-147c-4e9d-9425-5742a827e30b'--0820BI01-مکانیک-امیر مهدی زاده اردکانی</t>
  </si>
  <si>
    <t>when WorkOrder.ParentSystemID = 'C736DD6B-6DDF-4B55-9BCD-373E3EE18B84' and WorkOrder.WOTradeID = '8F03BD33-60AE-4959-A64A-9FA58263E40C' then '0d0ec015-147c-4e9d-9425-5742a827e30b'--0820BI02-مکانیک-امیر مهدی زاده اردکانی</t>
  </si>
  <si>
    <t>when WorkOrder.ParentSystemID = '04431995-2433-4FD6-B9A8-2F5B020AEAE9' and WorkOrder.WOTradeID = '8F03BD33-60AE-4959-A64A-9FA58263E40C' then '0d0ec015-147c-4e9d-9425-5742a827e30b'--0820BI03-مکانیک-امیر مهدی زاده اردکانی</t>
  </si>
  <si>
    <t>when WorkOrder.ParentSystemID = '952BF464-B19E-4069-882C-CBBFF8020AA1' and WorkOrder.WOTradeID = '8F03BD33-60AE-4959-A64A-9FA58263E40C' then '0d0ec015-147c-4e9d-9425-5742a827e30b'--0820BI04-مکانیک-امیر مهدی زاده اردکانی</t>
  </si>
  <si>
    <t>when WorkOrder.ParentSystemID = '5690ED42-F5A2-4BA0-B8DC-1A088EC1F3E1' and WorkOrder.WOTradeID = '8F03BD33-60AE-4959-A64A-9FA58263E40C' then '0d0ec015-147c-4e9d-9425-5742a827e30b'--0820CH01-مکانیک-امیر مهدی زاده اردکانی</t>
  </si>
  <si>
    <t>when WorkOrder.ParentSystemID = 'B0E13D32-BF53-40B1-AFDE-A7749131E445' and WorkOrder.WOTradeID = '8F03BD33-60AE-4959-A64A-9FA58263E40C' then '0d0ec015-147c-4e9d-9425-5742a827e30b'--0820CL01-مکانیک-امیر مهدی زاده اردکانی</t>
  </si>
  <si>
    <t>when WorkOrder.ParentSystemID = 'BDAD0F19-9471-4EE1-B48C-A95FD5B51B9D' and WorkOrder.WOTradeID = '8F03BD33-60AE-4959-A64A-9FA58263E40C' then '0d0ec015-147c-4e9d-9425-5742a827e30b'--0820CL02-مکانیک-امیر مهدی زاده اردکانی</t>
  </si>
  <si>
    <t>when WorkOrder.ParentSystemID = '362FC1B6-7412-4213-9CA6-948F99877CDB' and WorkOrder.WOTradeID = '8F03BD33-60AE-4959-A64A-9FA58263E40C' then '86c955c1-9f94-4cb6-b935-27fd597a1422'--0820FN01-مکانیک-محمدرضا کارگر شورکی</t>
  </si>
  <si>
    <t>when WorkOrder.ParentSystemID = '333F5807-E8DA-4C37-BC91-E22E054ABFA3' and WorkOrder.WOTradeID = '8F03BD33-60AE-4959-A64A-9FA58263E40C' then '86c955c1-9f94-4cb6-b935-27fd597a1422'--0820FN02-مکانیک-محمدرضا کارگر شورکی</t>
  </si>
  <si>
    <t>when WorkOrder.ParentSystemID = '6A62E0F8-D50D-4E5B-96AB-CF89668673C9' and WorkOrder.WOTradeID = '8F03BD33-60AE-4959-A64A-9FA58263E40C' then '86c955c1-9f94-4cb6-b935-27fd597a1422'--0820FN03-مکانیک-محمدرضا کارگر شورکی</t>
  </si>
  <si>
    <t>when WorkOrder.ParentSystemID = '9505B795-F65B-4FE8-BA64-0F085D517D66' and WorkOrder.WOTradeID = '8F03BD33-60AE-4959-A64A-9FA58263E40C' then '0d0ec015-147c-4e9d-9425-5742a827e30b'--0820GA01-مکانیک-امیر مهدی زاده اردکانی</t>
  </si>
  <si>
    <t>when WorkOrder.ParentSystemID = 'F0B79997-1564-4D0B-A63A-B2A6A3564997' and WorkOrder.WOTradeID = '8F03BD33-60AE-4959-A64A-9FA58263E40C' then '0d0ec015-147c-4e9d-9425-5742a827e30b'--0820GA02-مکانیک-امیر مهدی زاده اردکانی</t>
  </si>
  <si>
    <t>when WorkOrder.ParentSystemID = 'BEF23C87-6A74-4F52-9CC6-BA84E72EB91C' and WorkOrder.WOTradeID = '8F03BD33-60AE-4959-A64A-9FA58263E40C' then '0d0ec015-147c-4e9d-9425-5742a827e30b'--0820GA03-مکانیک-امیر مهدی زاده اردکانی</t>
  </si>
  <si>
    <t>when WorkOrder.ParentSystemID = '89CE7797-4ACF-4A78-8A27-19D72537F99C' and WorkOrder.WOTradeID = '8F03BD33-60AE-4959-A64A-9FA58263E40C' then '0d0ec015-147c-4e9d-9425-5742a827e30b'--0820GA04-مکانیک-امیر مهدی زاده اردکانی</t>
  </si>
  <si>
    <t>when WorkOrder.ParentSystemID = '17A1B504-8835-4278-84F4-269F13E2A661' and WorkOrder.WOTradeID = '8F03BD33-60AE-4959-A64A-9FA58263E40C' then '0d0ec015-147c-4e9d-9425-5742a827e30b'--0820GA05-مکانیک-امیر مهدی زاده اردکانی</t>
  </si>
  <si>
    <t>when WorkOrder.ParentSystemID = '92452F99-7A37-4535-85FE-9E0D90D8B41C' and WorkOrder.WOTradeID = '8F03BD33-60AE-4959-A64A-9FA58263E40C' then '0d0ec015-147c-4e9d-9425-5742a827e30b'--0820GA06-مکانیک-امیر مهدی زاده اردکانی</t>
  </si>
  <si>
    <t>when WorkOrder.ParentSystemID = 'B4585EDE-08EB-42CD-A687-E57EE2BF1288' and WorkOrder.WOTradeID = '8F03BD33-60AE-4959-A64A-9FA58263E40C' then '0d0ec015-147c-4e9d-9425-5742a827e30b'--0820GA07-مکانیک-امیر مهدی زاده اردکانی</t>
  </si>
  <si>
    <t>when WorkOrder.ParentSystemID = 'DD6C9638-0DB2-4507-8CFB-C9DAADA6B83F' and WorkOrder.WOTradeID = '8F03BD33-60AE-4959-A64A-9FA58263E40C' then '0d0ec015-147c-4e9d-9425-5742a827e30b'--0820GA08-مکانیک-امیر مهدی زاده اردکانی</t>
  </si>
  <si>
    <t>when WorkOrder.ParentSystemID = 'A5BCF4A0-7590-420B-99C8-36188DE3BDE3' and WorkOrder.WOTradeID = '8F03BD33-60AE-4959-A64A-9FA58263E40C' then '0d0ec015-147c-4e9d-9425-5742a827e30b'--0820GA09-مکانیک-امیر مهدی زاده اردکانی</t>
  </si>
  <si>
    <t>when WorkOrder.ParentSystemID = '6892CD8F-C2C9-4B31-8553-553EC419320D' and WorkOrder.WOTradeID = '8F03BD33-60AE-4959-A64A-9FA58263E40C' then '0d0ec015-147c-4e9d-9425-5742a827e30b'--0820GA10-مکانیک-امیر مهدی زاده اردکانی</t>
  </si>
  <si>
    <t>when WorkOrder.ParentSystemID = 'C4AA6B68-F973-49A9-8884-3E4324EBBBE6' and WorkOrder.WOTradeID = '8F03BD33-60AE-4959-A64A-9FA58263E40C' then '0d0ec015-147c-4e9d-9425-5742a827e30b'--0820GA11-مکانیک-امیر مهدی زاده اردکانی</t>
  </si>
  <si>
    <t>when WorkOrder.ParentSystemID = '4A671AFB-BA97-4E6C-89D1-17B160CBB91E' and WorkOrder.WOTradeID = '8F03BD33-60AE-4959-A64A-9FA58263E40C' then '0d0ec015-147c-4e9d-9425-5742a827e30b'--0820GA12-مکانیک-امیر مهدی زاده اردکانی</t>
  </si>
  <si>
    <t>when WorkOrder.ParentSystemID = '57914BE4-E338-40F6-AE33-96A6A4873C03' and WorkOrder.WOTradeID = '8F03BD33-60AE-4959-A64A-9FA58263E40C' then '0d0ec015-147c-4e9d-9425-5742a827e30b'--0820GA13-مکانیک-امیر مهدی زاده اردکانی</t>
  </si>
  <si>
    <t>when WorkOrder.ParentSystemID = 'B1949E13-A135-4B08-96EB-B0BA17CA855F' and WorkOrder.WOTradeID = '8F03BD33-60AE-4959-A64A-9FA58263E40C' then '0d0ec015-147c-4e9d-9425-5742a827e30b'--0820GA14-مکانیک-امیر مهدی زاده اردکانی</t>
  </si>
  <si>
    <t>when WorkOrder.ParentSystemID = 'E61B6801-8DAE-473B-984A-5D49DB2560A0' and WorkOrder.WOTradeID = '8F03BD33-60AE-4959-A64A-9FA58263E40C' then '0d0ec015-147c-4e9d-9425-5742a827e30b'--0820GA15-مکانیک-امیر مهدی زاده اردکانی</t>
  </si>
  <si>
    <t>when WorkOrder.ParentSystemID = '385A181B-9617-434D-95E4-F2CEA60B8CE2' and WorkOrder.WOTradeID = '8F03BD33-60AE-4959-A64A-9FA58263E40C' then '0d0ec015-147c-4e9d-9425-5742a827e30b'--0820GA16-مکانیک-امیر مهدی زاده اردکانی</t>
  </si>
  <si>
    <t>when WorkOrder.ParentSystemID = 'B0BD2946-4B33-4FE9-BD3B-A1626E0F73E0' and WorkOrder.WOTradeID = '8F03BD33-60AE-4959-A64A-9FA58263E40C' then '0d0ec015-147c-4e9d-9425-5742a827e30b'--0820GA17-مکانیک-امیر مهدی زاده اردکانی</t>
  </si>
  <si>
    <t>when WorkOrder.ParentSystemID = '619FF97B-4B03-4399-8C19-DA3F7DD26220' and WorkOrder.WOTradeID = '8F03BD33-60AE-4959-A64A-9FA58263E40C' then '0d0ec015-147c-4e9d-9425-5742a827e30b'--0820GA18-مکانیک-امیر مهدی زاده اردکانی</t>
  </si>
  <si>
    <t>when WorkOrder.ParentSystemID = '0896D91B-8C39-4A95-859F-32E758E93134' and WorkOrder.WOTradeID = '8F03BD33-60AE-4959-A64A-9FA58263E40C' then '0d0ec015-147c-4e9d-9425-5742a827e30b'--0820GA19-مکانیک-امیر مهدی زاده اردکانی</t>
  </si>
  <si>
    <t>when WorkOrder.ParentSystemID = '1C7FD779-AAD7-486E-8986-EB47983220C4' and WorkOrder.WOTradeID = '8F03BD33-60AE-4959-A64A-9FA58263E40C' then '0d0ec015-147c-4e9d-9425-5742a827e30b'--0820GA20-مکانیک-امیر مهدی زاده اردکانی</t>
  </si>
  <si>
    <t>when WorkOrder.ParentSystemID = '63D15419-FB53-4272-A961-DE5ACCCAE5AE' and WorkOrder.WOTradeID = '8F03BD33-60AE-4959-A64A-9FA58263E40C' then '0d0ec015-147c-4e9d-9425-5742a827e30b'--0820GA21-مکانیک-امیر مهدی زاده اردکانی</t>
  </si>
  <si>
    <t>when WorkOrder.ParentSystemID = '191C2959-2221-4FB9-A01C-94153B454297' and WorkOrder.WOTradeID = '8F03BD33-60AE-4959-A64A-9FA58263E40C' then '0d0ec015-147c-4e9d-9425-5742a827e30b'--0820GA22-مکانیک-امیر مهدی زاده اردکانی</t>
  </si>
  <si>
    <t>when WorkOrder.ParentSystemID = '0A90BC1E-4ADC-4FB9-8275-25E7B5A3CA2C' and WorkOrder.WOTradeID = '8F03BD33-60AE-4959-A64A-9FA58263E40C' then '0d0ec015-147c-4e9d-9425-5742a827e30b'--0820GA23-مکانیک-امیر مهدی زاده اردکانی</t>
  </si>
  <si>
    <t>when WorkOrder.ParentSystemID = 'AF0406BF-77E6-4E43-A47F-22FA631A0B40' and WorkOrder.WOTradeID = '8F03BD33-60AE-4959-A64A-9FA58263E40C' then '0d0ec015-147c-4e9d-9425-5742a827e30b'--0820GA24-مکانیک-امیر مهدی زاده اردکانی</t>
  </si>
  <si>
    <t>when WorkOrder.ParentSystemID = '610CE90D-7B2D-4D57-B319-46F81A48202D' and WorkOrder.WOTradeID = '8F03BD33-60AE-4959-A64A-9FA58263E40C' then '0d0ec015-147c-4e9d-9425-5742a827e30b'--0820GA25-مکانیک-امیر مهدی زاده اردکانی</t>
  </si>
  <si>
    <t>when WorkOrder.ParentSystemID = '8E80B5AE-F161-4A25-AE22-C8E67C99B4EF' and WorkOrder.WOTradeID = '8F03BD33-60AE-4959-A64A-9FA58263E40C' then '0d0ec015-147c-4e9d-9425-5742a827e30b'--0820GA26-مکانیک-امیر مهدی زاده اردکانی</t>
  </si>
  <si>
    <t>when WorkOrder.ParentSystemID = '722656CC-067E-482B-BA78-3CD3D7A2455B' and WorkOrder.WOTradeID = '8F03BD33-60AE-4959-A64A-9FA58263E40C' then '0d0ec015-147c-4e9d-9425-5742a827e30b'--0820GA27-مکانیک-امیر مهدی زاده اردکانی</t>
  </si>
  <si>
    <t>when WorkOrder.ParentSystemID = 'CBCA1927-5306-4720-B2E2-19AB1C94FB17' and WorkOrder.WOTradeID = '8F03BD33-60AE-4959-A64A-9FA58263E40C' then '0d0ec015-147c-4e9d-9425-5742a827e30b'--0820GA28-مکانیک-امیر مهدی زاده اردکانی</t>
  </si>
  <si>
    <t>when WorkOrder.ParentSystemID = 'ADFDBC95-F65C-49AA-BB24-0B0BEBB57633' and WorkOrder.WOTradeID = '8F03BD33-60AE-4959-A64A-9FA58263E40C' then '0d0ec015-147c-4e9d-9425-5742a827e30b'--0820GA29-مکانیک-امیر مهدی زاده اردکانی</t>
  </si>
  <si>
    <t>when WorkOrder.ParentSystemID = 'F4082068-FEA1-4A63-A9A4-F92FF58425C6' and WorkOrder.WOTradeID = '8F03BD33-60AE-4959-A64A-9FA58263E40C' then '0d0ec015-147c-4e9d-9425-5742a827e30b'--0820GA30-مکانیک-امیر مهدی زاده اردکانی</t>
  </si>
  <si>
    <t>when WorkOrder.ParentSystemID = '9E58CF76-BA44-4DAB-A5D2-7EF6AE59D234' and WorkOrder.WOTradeID = '8F03BD33-60AE-4959-A64A-9FA58263E40C' then '0d0ec015-147c-4e9d-9425-5742a827e30b'--0820GA31-مکانیک-امیر مهدی زاده اردکانی</t>
  </si>
  <si>
    <t>when WorkOrder.ParentSystemID = 'F4D9E953-2FC3-462E-8CE9-FAFFDB73CC25' and WorkOrder.WOTradeID = '8F03BD33-60AE-4959-A64A-9FA58263E40C' then '0d0ec015-147c-4e9d-9425-5742a827e30b'--0820GA32-مکانیک-امیر مهدی زاده اردکانی</t>
  </si>
  <si>
    <t>when WorkOrder.ParentSystemID = '55649425-2242-4BCA-9E0C-A8E8B3B3EAB3' and WorkOrder.WOTradeID = '8F03BD33-60AE-4959-A64A-9FA58263E40C' then '0d0ec015-147c-4e9d-9425-5742a827e30b'--0820GA33-مکانیک-امیر مهدی زاده اردکانی</t>
  </si>
  <si>
    <t>when WorkOrder.ParentSystemID = 'E9561060-1C25-4F65-9797-9C03DB152CE5' and WorkOrder.WOTradeID = '8F03BD33-60AE-4959-A64A-9FA58263E40C' then '0d0ec015-147c-4e9d-9425-5742a827e30b'--0820GA34-مکانیک-امیر مهدی زاده اردکانی</t>
  </si>
  <si>
    <t>when WorkOrder.ParentSystemID = '68461AAC-9A8E-4A54-A646-1198BAFDAD6B' and WorkOrder.WOTradeID = '8F03BD33-60AE-4959-A64A-9FA58263E40C' then '0d0ec015-147c-4e9d-9425-5742a827e30b'--0820GA35-مکانیک-امیر مهدی زاده اردکانی</t>
  </si>
  <si>
    <t>when WorkOrder.ParentSystemID = 'CCEDC329-6781-46A5-85AD-82EA1BCFD3D6' and WorkOrder.WOTradeID = '8F03BD33-60AE-4959-A64A-9FA58263E40C' then '0d0ec015-147c-4e9d-9425-5742a827e30b'--0820GA36-مکانیک-امیر مهدی زاده اردکانی</t>
  </si>
  <si>
    <t>when WorkOrder.ParentSystemID = '1395C4BF-E83E-4F3B-845F-7C6EEFCC598F' and WorkOrder.WOTradeID = '8F03BD33-60AE-4959-A64A-9FA58263E40C' then '0d0ec015-147c-4e9d-9425-5742a827e30b'--0820GA37-مکانیک-امیر مهدی زاده اردکانی</t>
  </si>
  <si>
    <t>when WorkOrder.ParentSystemID = '3A20FC43-7212-4657-B9D9-855E039B0A8E' and WorkOrder.WOTradeID = '8F03BD33-60AE-4959-A64A-9FA58263E40C' then '0d0ec015-147c-4e9d-9425-5742a827e30b'--0820GA38-مکانیک-امیر مهدی زاده اردکانی</t>
  </si>
  <si>
    <t>when WorkOrder.ParentSystemID = '84486F36-6016-4EF1-BD9D-5D1E7023DCC0' and WorkOrder.WOTradeID = '8F03BD33-60AE-4959-A64A-9FA58263E40C' then '0d0ec015-147c-4e9d-9425-5742a827e30b'--0820GA39-مکانیک-امیر مهدی زاده اردکانی</t>
  </si>
  <si>
    <t>when WorkOrder.ParentSystemID = '88D24D4E-B9C9-4614-A5F2-584DF0285F96' and WorkOrder.WOTradeID = '8F03BD33-60AE-4959-A64A-9FA58263E40C' then '0d0ec015-147c-4e9d-9425-5742a827e30b'--0820GA40-مکانیک-امیر مهدی زاده اردکانی</t>
  </si>
  <si>
    <t>when WorkOrder.ParentSystemID = 'DC0759C0-6298-4323-8654-CBD03893D071' and WorkOrder.WOTradeID = '8F03BD33-60AE-4959-A64A-9FA58263E40C' then '0d0ec015-147c-4e9d-9425-5742a827e30b'--0820GA41-مکانیک-امیر مهدی زاده اردکانی</t>
  </si>
  <si>
    <t>when WorkOrder.ParentSystemID = '797CC9A8-A4AF-42DD-9968-9C201A167C78' and WorkOrder.WOTradeID = '8F03BD33-60AE-4959-A64A-9FA58263E40C' then '0d0ec015-147c-4e9d-9425-5742a827e30b'--0820GA42-مکانیک-امیر مهدی زاده اردکانی</t>
  </si>
  <si>
    <t>when WorkOrder.ParentSystemID = '2390333D-23F3-4354-BD08-78D39947E845' and WorkOrder.WOTradeID = '8F03BD33-60AE-4959-A64A-9FA58263E40C' then '0d0ec015-147c-4e9d-9425-5742a827e30b'--0820GA43-مکانیک-امیر مهدی زاده اردکانی</t>
  </si>
  <si>
    <t>when WorkOrder.ParentSystemID = '54672167-75A7-44F2-9EF2-82470EBEE7D8' and WorkOrder.WOTradeID = '8F03BD33-60AE-4959-A64A-9FA58263E40C' then '0d0ec015-147c-4e9d-9425-5742a827e30b'--0820GA44-مکانیک-امیر مهدی زاده اردکانی</t>
  </si>
  <si>
    <t>when WorkOrder.ParentSystemID = '21974280-F71F-4124-B82A-64CF85E1C9DA' and WorkOrder.WOTradeID = '8F03BD33-60AE-4959-A64A-9FA58263E40C' then '0d0ec015-147c-4e9d-9425-5742a827e30b'--0820GA45-مکانیک-امیر مهدی زاده اردکانی</t>
  </si>
  <si>
    <t>when WorkOrder.ParentSystemID = '1EB63F9A-963E-4F6C-87F0-95307EBB490A' and WorkOrder.WOTradeID = '8F03BD33-60AE-4959-A64A-9FA58263E40C' then '0d0ec015-147c-4e9d-9425-5742a827e30b'--0820GA46-مکانیک-امیر مهدی زاده اردکانی</t>
  </si>
  <si>
    <t>when WorkOrder.ParentSystemID = '640FBC34-8886-4935-A4D3-CA636A31F762' and WorkOrder.WOTradeID = '8F03BD33-60AE-4959-A64A-9FA58263E40C' then '0d0ec015-147c-4e9d-9425-5742a827e30b'--0820GA47-مکانیک-امیر مهدی زاده اردکانی</t>
  </si>
  <si>
    <t>when WorkOrder.ParentSystemID = '3B93A812-F539-4309-AB5F-881C75280BE4' and WorkOrder.WOTradeID = '8F03BD33-60AE-4959-A64A-9FA58263E40C' then '0d0ec015-147c-4e9d-9425-5742a827e30b'--0820GA48-مکانیک-امیر مهدی زاده اردکانی</t>
  </si>
  <si>
    <t>when WorkOrder.ParentSystemID = '29EF42FD-AF2B-4373-A185-04FA91948CC1' and WorkOrder.WOTradeID = '8F03BD33-60AE-4959-A64A-9FA58263E40C' then '0d0ec015-147c-4e9d-9425-5742a827e30b'--0820GA49-مکانیک-امیر مهدی زاده اردکانی</t>
  </si>
  <si>
    <t>when WorkOrder.ParentSystemID = '9FF0CDF2-A346-4C2A-9C8E-9B0E5294E297' and WorkOrder.WOTradeID = '8F03BD33-60AE-4959-A64A-9FA58263E40C' then '0d0ec015-147c-4e9d-9425-5742a827e30b'--0820GA50-مکانیک-امیر مهدی زاده اردکانی</t>
  </si>
  <si>
    <t>when WorkOrder.ParentSystemID = '07F8BA38-3075-437C-83B2-86D3D19C1976' and WorkOrder.WOTradeID = '8F03BD33-60AE-4959-A64A-9FA58263E40C' then '0d0ec015-147c-4e9d-9425-5742a827e30b'--0820GA51-مکانیک-امیر مهدی زاده اردکانی</t>
  </si>
  <si>
    <t>when WorkOrder.ParentSystemID = 'AA7931E6-9AEF-454B-B251-25FC32476E55' and WorkOrder.WOTradeID = '8F03BD33-60AE-4959-A64A-9FA58263E40C' then '0d0ec015-147c-4e9d-9425-5742a827e30b'--0820GA52-مکانیک-امیر مهدی زاده اردکانی</t>
  </si>
  <si>
    <t>when WorkOrder.ParentSystemID = '13740005-5E52-42A0-B0BF-58849E45F26E' and WorkOrder.WOTradeID = '8F03BD33-60AE-4959-A64A-9FA58263E40C' then '0d0ec015-147c-4e9d-9425-5742a827e30b'--0820GA53-مکانیک-امیر مهدی زاده اردکانی</t>
  </si>
  <si>
    <t>when WorkOrder.ParentSystemID = '7C5DBBFE-7703-465A-9950-AADBC85FB3B1' and WorkOrder.WOTradeID = '8F03BD33-60AE-4959-A64A-9FA58263E40C' then '0d0ec015-147c-4e9d-9425-5742a827e30b'--0820GA54-مکانیک-امیر مهدی زاده اردکانی</t>
  </si>
  <si>
    <t>when WorkOrder.ParentSystemID = '9BC2B987-92F5-495F-A3BB-3EF308A48639' and WorkOrder.WOTradeID = '8F03BD33-60AE-4959-A64A-9FA58263E40C' then '0d0ec015-147c-4e9d-9425-5742a827e30b'--0820GA55-مکانیک-امیر مهدی زاده اردکانی</t>
  </si>
  <si>
    <t>when WorkOrder.ParentSystemID = '487C227C-8BF2-48FC-9DB4-BE8A003D2D6A' and WorkOrder.WOTradeID = '8F03BD33-60AE-4959-A64A-9FA58263E40C' then '0d0ec015-147c-4e9d-9425-5742a827e30b'--0820GA56-مکانیک-امیر مهدی زاده اردکانی</t>
  </si>
  <si>
    <t>when WorkOrder.ParentSystemID = 'C9A2B874-0DDC-4DC1-A011-71CD57211C55' and WorkOrder.WOTradeID = '8F03BD33-60AE-4959-A64A-9FA58263E40C' then '0d0ec015-147c-4e9d-9425-5742a827e30b'--0820GA57-مکانیک-امیر مهدی زاده اردکانی</t>
  </si>
  <si>
    <t>when WorkOrder.ParentSystemID = '43C8B9AA-D74A-485F-BBB8-715450890317' and WorkOrder.WOTradeID = '8F03BD33-60AE-4959-A64A-9FA58263E40C' then '0d0ec015-147c-4e9d-9425-5742a827e30b'--0820GA58-مکانیک-امیر مهدی زاده اردکانی</t>
  </si>
  <si>
    <t>when WorkOrder.ParentSystemID = '40C32E79-9700-430F-A88E-FE35288BFC3D' and WorkOrder.WOTradeID = '8F03BD33-60AE-4959-A64A-9FA58263E40C' then '0d0ec015-147c-4e9d-9425-5742a827e30b'--0820GA59-مکانیک-امیر مهدی زاده اردکانی</t>
  </si>
  <si>
    <t>when WorkOrder.ParentSystemID = '5BF00748-AF97-479D-AC5E-54F01DBC8ADB' and WorkOrder.WOTradeID = '8F03BD33-60AE-4959-A64A-9FA58263E40C' then '0d0ec015-147c-4e9d-9425-5742a827e30b'--0820GA60-مکانیک-امیر مهدی زاده اردکانی</t>
  </si>
  <si>
    <t>when WorkOrder.ParentSystemID = '793B34A4-40B4-4A5B-9F58-14D2847F43B6' and WorkOrder.WOTradeID = '8F03BD33-60AE-4959-A64A-9FA58263E40C' then '0d0ec015-147c-4e9d-9425-5742a827e30b'--0820GA61-مکانیک-امیر مهدی زاده اردکانی</t>
  </si>
  <si>
    <t>when WorkOrder.ParentSystemID = 'CE1BBA4B-F485-4028-B1F5-AE5C81AAA59C' and WorkOrder.WOTradeID = '8F03BD33-60AE-4959-A64A-9FA58263E40C' then '0d0ec015-147c-4e9d-9425-5742a827e30b'--0820GA62-مکانیک-امیر مهدی زاده اردکانی</t>
  </si>
  <si>
    <t>when WorkOrder.ParentSystemID = 'B337CFD0-A7BF-4DF8-8D2B-11DF46AF994C' and WorkOrder.WOTradeID = '8F03BD33-60AE-4959-A64A-9FA58263E40C' then '0d0ec015-147c-4e9d-9425-5742a827e30b'--0820GA63-مکانیک-امیر مهدی زاده اردکانی</t>
  </si>
  <si>
    <t>when WorkOrder.ParentSystemID = '3B0E8846-A11A-461F-8689-D09E30466A93' and WorkOrder.WOTradeID = '8F03BD33-60AE-4959-A64A-9FA58263E40C' then '0d0ec015-147c-4e9d-9425-5742a827e30b'--0820GA64-مکانیک-امیر مهدی زاده اردکانی</t>
  </si>
  <si>
    <t>when WorkOrder.ParentSystemID = '31B747CB-35EA-4FA4-BBFB-A37CEFA67693' and WorkOrder.WOTradeID = '8F03BD33-60AE-4959-A64A-9FA58263E40C' then '0d0ec015-147c-4e9d-9425-5742a827e30b'--0820GA65-مکانیک-امیر مهدی زاده اردکانی</t>
  </si>
  <si>
    <t>when WorkOrder.ParentSystemID = '53811DAF-BD22-478C-9838-6A919D794DDB' and WorkOrder.WOTradeID = '8F03BD33-60AE-4959-A64A-9FA58263E40C' then '0d0ec015-147c-4e9d-9425-5742a827e30b'--0820GA66-مکانیک-امیر مهدی زاده اردکانی</t>
  </si>
  <si>
    <t>when WorkOrder.ParentSystemID = '499F5140-B4ED-48D3-BD12-DDA393136FB5' and WorkOrder.WOTradeID = '8F03BD33-60AE-4959-A64A-9FA58263E40C' then '0d0ec015-147c-4e9d-9425-5742a827e30b'--0820GA67-مکانیک-امیر مهدی زاده اردکانی</t>
  </si>
  <si>
    <t>when WorkOrder.ParentSystemID = 'B3C87B44-444E-4C5B-B179-6477FCB4CB0E' and WorkOrder.WOTradeID = '8F03BD33-60AE-4959-A64A-9FA58263E40C' then '0d0ec015-147c-4e9d-9425-5742a827e30b'--0820GA68-مکانیک-امیر مهدی زاده اردکانی</t>
  </si>
  <si>
    <t>when WorkOrder.ParentSystemID = '57C8527A-67E7-4C65-85EF-A6EE2ABFE118' and WorkOrder.WOTradeID = '8F03BD33-60AE-4959-A64A-9FA58263E40C' then '0d0ec015-147c-4e9d-9425-5742a827e30b'--0820GA69-مکانیک-امیر مهدی زاده اردکانی</t>
  </si>
  <si>
    <t>when WorkOrder.ParentSystemID = 'C3C15D14-C47D-4F36-9C66-459FDA7FC3E4' and WorkOrder.WOTradeID = '8F03BD33-60AE-4959-A64A-9FA58263E40C' then '0d0ec015-147c-4e9d-9425-5742a827e30b'--0820GA70-مکانیک-امیر مهدی زاده اردکانی</t>
  </si>
  <si>
    <t>when WorkOrder.ParentSystemID = 'E6CD75DC-42F4-43A7-A368-577A6DB8FE66' and WorkOrder.WOTradeID = '8F03BD33-60AE-4959-A64A-9FA58263E40C' then '0d0ec015-147c-4e9d-9425-5742a827e30b'--0820GA71-مکانیک-امیر مهدی زاده اردکانی</t>
  </si>
  <si>
    <t>when WorkOrder.ParentSystemID = '96B39A49-A353-46F4-83B7-BA2728207E16' and WorkOrder.WOTradeID = '8F03BD33-60AE-4959-A64A-9FA58263E40C' then '0d0ec015-147c-4e9d-9425-5742a827e30b'--0820OB01-مکانیک-امیر مهدی زاده اردکانی</t>
  </si>
  <si>
    <t>when WorkOrder.ParentSystemID = '835DBF5F-93AD-4D3E-8C6D-3369BD32E30B' and WorkOrder.WOTradeID = '8F03BD33-60AE-4959-A64A-9FA58263E40C' then '0d0ec015-147c-4e9d-9425-5742a827e30b'--0820OB02-مکانیک-امیر مهدی زاده اردکانی</t>
  </si>
  <si>
    <t>when WorkOrder.ParentSystemID = '629593B2-242E-44E3-81BC-96412743C2A5' and WorkOrder.WOTradeID = '8F03BD33-60AE-4959-A64A-9FA58263E40C' then '0d0ec015-147c-4e9d-9425-5742a827e30b'--0820SM01-مکانیک-امیر مهدی زاده اردکانی</t>
  </si>
  <si>
    <t>when WorkOrder.ParentSystemID = '7C6E06F8-C7E6-4D05-AF1D-802AB8097B57' and WorkOrder.WOTradeID = '8F03BD33-60AE-4959-A64A-9FA58263E40C' then '0d0ec015-147c-4e9d-9425-5742a827e30b'--0820TS01-مکانیک-امیر مهدی زاده اردکانی</t>
  </si>
  <si>
    <t>when WorkOrder.ParentSystemID = '2AF32328-8E30-456D-BA8B-90A8FFA53D7E' and WorkOrder.WOTradeID = '8F03BD33-60AE-4959-A64A-9FA58263E40C' then '0d0ec015-147c-4e9d-9425-5742a827e30b'--0820TS02-مکانیک-امیر مهدی زاده اردکانی</t>
  </si>
  <si>
    <t>when WorkOrder.ParentSystemID = '6B9D226B-46B6-46A9-A9A6-DB883F843BF6' and WorkOrder.WOTradeID = '8F03BD33-60AE-4959-A64A-9FA58263E40C' then '0d0ec015-147c-4e9d-9425-5742a827e30b'--0820TS2A01-مکانیک-امیر مهدی زاده اردکانی</t>
  </si>
  <si>
    <t>when WorkOrder.ParentSystemID = 'A34AC6FF-E5EF-424F-954D-FF8BB1D2B026' and WorkOrder.WOTradeID = '8F03BD33-60AE-4959-A64A-9FA58263E40C' then '0d0ec015-147c-4e9d-9425-5742a827e30b'--0820TT01-مکانیک-امیر مهدی زاده اردکانی</t>
  </si>
  <si>
    <t>when WorkOrder.ParentSystemID = '2F2E56A6-AA36-4D44-A48F-7420DABBB2FD' and WorkOrder.WOTradeID = '8F03BD33-60AE-4959-A64A-9FA58263E40C' then '0d0ec015-147c-4e9d-9425-5742a827e30b'--0830BC01-مکانیک-امیر مهدی زاده اردکانی</t>
  </si>
  <si>
    <t>when WorkOrder.ParentSystemID = 'EA1FC7A4-FC4E-4C8C-A4FA-ECE2B9CD86E7' and WorkOrder.WOTradeID = '8F03BD33-60AE-4959-A64A-9FA58263E40C' then '0d0ec015-147c-4e9d-9425-5742a827e30b'--0830BC02-مکانیک-امیر مهدی زاده اردکانی</t>
  </si>
  <si>
    <t>when WorkOrder.ParentSystemID = '8C0E5DCF-E4BD-49DB-8911-2FD308792F45' and WorkOrder.WOTradeID = '8F03BD33-60AE-4959-A64A-9FA58263E40C' then '0d0ec015-147c-4e9d-9425-5742a827e30b'--0830BC03-مکانیک-امیر مهدی زاده اردکانی</t>
  </si>
  <si>
    <t>when WorkOrder.ParentSystemID = '0DEABB61-0AA5-41A3-BC3F-EDEFB75135CB' and WorkOrder.WOTradeID = '8F03BD33-60AE-4959-A64A-9FA58263E40C' then '0d0ec015-147c-4e9d-9425-5742a827e30b'--0830BC04-مکانیک-امیر مهدی زاده اردکانی</t>
  </si>
  <si>
    <t>when WorkOrder.ParentSystemID = '77938AA7-1D2A-447D-8FC1-93F02BB2432D' and WorkOrder.WOTradeID = '8F03BD33-60AE-4959-A64A-9FA58263E40C' then '0d0ec015-147c-4e9d-9425-5742a827e30b'--0830HP01-مکانیک-امیر مهدی زاده اردکانی</t>
  </si>
  <si>
    <t>when WorkOrder.ParentSystemID = '7F4F6D0D-8D05-492E-B670-48623368B8C9' and WorkOrder.WOTradeID = '8F03BD33-60AE-4959-A64A-9FA58263E40C' then '0d0ec015-147c-4e9d-9425-5742a827e30b'--0830SH01-مکانیک-امیر مهدی زاده اردکانی</t>
  </si>
  <si>
    <t>when WorkOrder.ParentSystemID = 'FB36FBB6-85C8-456C-BAFF-0532E1341EAF' and WorkOrder.WOTradeID = '8F03BD33-60AE-4959-A64A-9FA58263E40C' then '0d0ec015-147c-4e9d-9425-5742a827e30b'--0830TN01-مکانیک-امیر مهدی زاده اردکانی</t>
  </si>
  <si>
    <t>when WorkOrder.ParentSystemID = '23B81F1E-D05A-4988-8709-60ADF1287B23' and WorkOrder.WOTradeID = '8F03BD33-60AE-4959-A64A-9FA58263E40C' then '0d0ec015-147c-4e9d-9425-5742a827e30b'--0830VF01-مکانیک-امیر مهدی زاده اردکانی</t>
  </si>
  <si>
    <t>when WorkOrder.ParentSystemID = '199D59E8-48FC-44FF-B2D5-F56C76CEAB58' and WorkOrder.WOTradeID = '8F03BD33-60AE-4959-A64A-9FA58263E40C' then '0d0ec015-147c-4e9d-9425-5742a827e30b'--0830VS01-مکانیک-امیر مهدی زاده اردکانی</t>
  </si>
  <si>
    <t>when WorkOrder.ParentSystemID = '525B03EB-3974-4F3E-A932-C8D31046CD76' and WorkOrder.WOTradeID = '8F03BD33-60AE-4959-A64A-9FA58263E40C' then '0d0ec015-147c-4e9d-9425-5742a827e30b'--0830WP01-مکانیک-امیر مهدی زاده اردکانی</t>
  </si>
  <si>
    <t>when WorkOrder.ParentSystemID = 'E027D54A-0121-4184-88F0-00B78D88A523' and WorkOrder.WOTradeID = '8F03BD33-60AE-4959-A64A-9FA58263E40C' then '5ad56fd3-8af8-461a-aa48-f7a97223df8a'--0910BC01-مکانیک-ساسان فهیمی محمره ئی</t>
  </si>
  <si>
    <t>when WorkOrder.ParentSystemID = 'B98E6E49-05B6-4B88-B50F-5B6E6BF14F5A' and WorkOrder.WOTradeID = '8F03BD33-60AE-4959-A64A-9FA58263E40C' then '5ad56fd3-8af8-461a-aa48-f7a97223df8a'--0910BC02-مکانیک-ساسان فهیمی محمره ئی</t>
  </si>
  <si>
    <t>when WorkOrder.ParentSystemID = '7BB25B76-36FD-4AB4-9F68-0506D7C043BB' and WorkOrder.WOTradeID = '8F03BD33-60AE-4959-A64A-9FA58263E40C' then '5ad56fd3-8af8-461a-aa48-f7a97223df8a'--0910BC03-مکانیک-ساسان فهیمی محمره ئی</t>
  </si>
  <si>
    <t>when WorkOrder.ParentSystemID = '87F15843-062D-4BC9-A9BE-BAA98EDCF5F9' and WorkOrder.WOTradeID = '8F03BD33-60AE-4959-A64A-9FA58263E40C' then '5ad56fd3-8af8-461a-aa48-f7a97223df8a'--0910GA01-مکانیک-ساسان فهیمی محمره ئی</t>
  </si>
  <si>
    <t>when WorkOrder.ParentSystemID = '81F7F46E-F624-44AB-BBFD-CC75679A43B2' and WorkOrder.WOTradeID = '8F03BD33-60AE-4959-A64A-9FA58263E40C' then '5ad56fd3-8af8-461a-aa48-f7a97223df8a'--0910TT01-مکانیک-ساسان فهیمی محمره ئی</t>
  </si>
  <si>
    <t>when WorkOrder.ParentSystemID = 'CFF86DE6-E96B-43A5-9818-F806C31AE92F' and WorkOrder.WOTradeID = '8F03BD33-60AE-4959-A64A-9FA58263E40C' then '5ad56fd3-8af8-461a-aa48-f7a97223df8a'--0920BC01-مکانیک-ساسان فهیمی محمره ئی</t>
  </si>
  <si>
    <t>when WorkOrder.ParentSystemID = '210ADDC4-78D2-43DC-91E8-D303D0484EFE' and WorkOrder.WOTradeID = '8F03BD33-60AE-4959-A64A-9FA58263E40C' then '5ad56fd3-8af8-461a-aa48-f7a97223df8a'--0920BC02-مکانیک-ساسان فهیمی محمره ئی</t>
  </si>
  <si>
    <t>when WorkOrder.ParentSystemID = 'B5E6B818-F8FE-4A66-BA91-2D7EA4D9B2EC' and WorkOrder.WOTradeID = '8F03BD33-60AE-4959-A64A-9FA58263E40C' then '5ad56fd3-8af8-461a-aa48-f7a97223df8a'--0920BC03-مکانیک-ساسان فهیمی محمره ئی</t>
  </si>
  <si>
    <t>when WorkOrder.ParentSystemID = '8598F61C-44D8-49F3-8D53-8EF031799FD7' and WorkOrder.WOTradeID = '8F03BD33-60AE-4959-A64A-9FA58263E40C' then '5ad56fd3-8af8-461a-aa48-f7a97223df8a'--0920GA01-مکانیک-ساسان فهیمی محمره ئی</t>
  </si>
  <si>
    <t>when WorkOrder.ParentSystemID = 'D1CC8298-7B99-43A2-8E73-8CEB8808041A' and WorkOrder.WOTradeID = '8F03BD33-60AE-4959-A64A-9FA58263E40C' then '5ad56fd3-8af8-461a-aa48-f7a97223df8a'--0920PG01-مکانیک-ساسان فهیمی محمره ئی</t>
  </si>
  <si>
    <t>when WorkOrder.ParentSystemID = '080DD840-7802-4328-81F9-66F3AC4D2173' and WorkOrder.WOTradeID = '8F03BD33-60AE-4959-A64A-9FA58263E40C' then '5ad56fd3-8af8-461a-aa48-f7a97223df8a'--0930BC01-مکانیک-ساسان فهیمی محمره ئی</t>
  </si>
  <si>
    <t>when WorkOrder.ParentSystemID = 'A64E1979-3FBD-4897-A345-3F18AA7D406F' and WorkOrder.WOTradeID = '8F03BD33-60AE-4959-A64A-9FA58263E40C' then '5ad56fd3-8af8-461a-aa48-f7a97223df8a'--0930BI01-مکانیک-ساسان فهیمی محمره ئی</t>
  </si>
  <si>
    <t>when WorkOrder.ParentSystemID = '6A963E86-5102-4DEE-A798-EB53CDE90C57' and WorkOrder.WOTradeID = '8F03BD33-60AE-4959-A64A-9FA58263E40C' then '5ad56fd3-8af8-461a-aa48-f7a97223df8a'--0930BM01-مکانیک-ساسان فهیمی محمره ئی</t>
  </si>
  <si>
    <t>when WorkOrder.ParentSystemID = 'E6024264-F24C-4E10-9469-EA5681E56EC2' and WorkOrder.WOTradeID = '8F03BD33-60AE-4959-A64A-9FA58263E40C' then '5ad56fd3-8af8-461a-aa48-f7a97223df8a'--0930GA01-مکانیک-ساسان فهیمی محمره ئی</t>
  </si>
  <si>
    <t>when WorkOrder.ParentSystemID = 'ECC14F9F-F4ED-45F0-BECA-910FD1532AB3' and WorkOrder.WOTradeID = '8F03BD33-60AE-4959-A64A-9FA58263E40C' then '5ad56fd3-8af8-461a-aa48-f7a97223df8a'--0930IP01-مکانیک-ساسان فهیمی محمره ئی</t>
  </si>
  <si>
    <t>when WorkOrder.ParentSystemID = '71C52CF7-D52C-449F-9D3B-69791AE76D94' and WorkOrder.WOTradeID = '8F03BD33-60AE-4959-A64A-9FA58263E40C' then '5ad56fd3-8af8-461a-aa48-f7a97223df8a'--0930PS01-مکانیک-ساسان فهیمی محمره ئی</t>
  </si>
  <si>
    <t>when WorkOrder.ParentSystemID = '1572CC6F-2EF7-4B23-AC15-2C90FBEF537F' and WorkOrder.WOTradeID = '8F03BD33-60AE-4959-A64A-9FA58263E40C' then '5ad56fd3-8af8-461a-aa48-f7a97223df8a'--0930PS02-مکانیک-ساسان فهیمی محمره ئی</t>
  </si>
  <si>
    <t>when WorkOrder.ParentSystemID = '1684FE49-0BA8-43A3-932D-645CE54E6185' and WorkOrder.WOTradeID = '8F03BD33-60AE-4959-A64A-9FA58263E40C' then '5ad56fd3-8af8-461a-aa48-f7a97223df8a'--0930TN01-مکانیک-ساسان فهیمی محمره ئی</t>
  </si>
  <si>
    <t>when WorkOrder.ParentSystemID = '4AC95974-B74C-4DFE-AE7D-BE5AB533961C' and WorkOrder.WOTradeID = '8F03BD33-60AE-4959-A64A-9FA58263E40C' then '5ad56fd3-8af8-461a-aa48-f7a97223df8a'--0930WF01-مکانیک-ساسان فهیمی محمره ئی</t>
  </si>
  <si>
    <t>when WorkOrder.ParentSystemID = '270104C4-735D-45E5-839D-8F6D37C51219' and WorkOrder.WOTradeID = '8F03BD33-60AE-4959-A64A-9FA58263E40C' then '5ad56fd3-8af8-461a-aa48-f7a97223df8a'--0940CF01-مکانیک-ساسان فهیمی محمره ئی</t>
  </si>
  <si>
    <t>when WorkOrder.ParentSystemID = '21DAE90B-980A-4C5E-8ECD-81D0217A1611' and WorkOrder.WOTradeID = '8F03BD33-60AE-4959-A64A-9FA58263E40C' then '5ad56fd3-8af8-461a-aa48-f7a97223df8a'--0940CF02-مکانیک-ساسان فهیمی محمره ئی</t>
  </si>
  <si>
    <t>when WorkOrder.ParentSystemID = '1AE2460F-4D03-4099-A027-A38BDE93A415' and WorkOrder.WOTradeID = '8F03BD33-60AE-4959-A64A-9FA58263E40C' then '5ad56fd3-8af8-461a-aa48-f7a97223df8a'--0940CR01-مکانیک-ساسان فهیمی محمره ئی</t>
  </si>
  <si>
    <t>when WorkOrder.ParentSystemID = '1F1D1997-4B53-463B-BBFC-60982449B0F4' and WorkOrder.WOTradeID = '8F03BD33-60AE-4959-A64A-9FA58263E40C' then '5ad56fd3-8af8-461a-aa48-f7a97223df8a'--0940FP01-مکانیک-ساسان فهیمی محمره ئی</t>
  </si>
  <si>
    <t>when WorkOrder.ParentSystemID = '762804B5-4795-4070-83BA-E3A0D44A821B' and WorkOrder.WOTradeID = '8F03BD33-60AE-4959-A64A-9FA58263E40C' then '5ad56fd3-8af8-461a-aa48-f7a97223df8a'--0940FP02-مکانیک-ساسان فهیمی محمره ئی</t>
  </si>
  <si>
    <t>when WorkOrder.ParentSystemID = '5F145056-B965-4C3E-ACBB-692A8CC93672' and WorkOrder.WOTradeID = '8F03BD33-60AE-4959-A64A-9FA58263E40C' then '5ad56fd3-8af8-461a-aa48-f7a97223df8a'--0940FP03-مکانیک-ساسان فهیمی محمره ئی</t>
  </si>
  <si>
    <t>when WorkOrder.ParentSystemID = 'DEC40F86-C5EB-42C9-A713-6EBBD838BDB0' and WorkOrder.WOTradeID = '8F03BD33-60AE-4959-A64A-9FA58263E40C' then '5ad56fd3-8af8-461a-aa48-f7a97223df8a'--0940FP04-مکانیک-ساسان فهیمی محمره ئی</t>
  </si>
  <si>
    <t>when WorkOrder.ParentSystemID = '276B69F2-D387-4088-B87D-EFF9D41F611C' and WorkOrder.WOTradeID = '8F03BD33-60AE-4959-A64A-9FA58263E40C' then '5ad56fd3-8af8-461a-aa48-f7a97223df8a'--0940FP05-مکانیک-ساسان فهیمی محمره ئی</t>
  </si>
  <si>
    <t>when WorkOrder.ParentSystemID = '905DA866-D25C-45C5-B080-6B40A93B1272' and WorkOrder.WOTradeID = '8F03BD33-60AE-4959-A64A-9FA58263E40C' then '5ad56fd3-8af8-461a-aa48-f7a97223df8a'--0940FP06-مکانیک-ساسان فهیمی محمره ئی</t>
  </si>
  <si>
    <t>when WorkOrder.ParentSystemID = 'A438287F-351B-4304-BBA8-BA546CF55E4B' and WorkOrder.WOTradeID = '8F03BD33-60AE-4959-A64A-9FA58263E40C' then '5ad56fd3-8af8-461a-aa48-f7a97223df8a'--0940FP07-مکانیک-ساسان فهیمی محمره ئی</t>
  </si>
  <si>
    <t>when WorkOrder.ParentSystemID = 'E36C67F7-2410-449E-9B3F-0AEBBA36655D' and WorkOrder.WOTradeID = '8F03BD33-60AE-4959-A64A-9FA58263E40C' then '5ad56fd3-8af8-461a-aa48-f7a97223df8a'--0940FP08-مکانیک-ساسان فهیمی محمره ئی</t>
  </si>
  <si>
    <t>when WorkOrder.ParentSystemID = '0989EA61-6206-4905-9CF8-AADF859155A3' and WorkOrder.WOTradeID = '8F03BD33-60AE-4959-A64A-9FA58263E40C' then '5ad56fd3-8af8-461a-aa48-f7a97223df8a'--0940FP09-مکانیک-ساسان فهیمی محمره ئی</t>
  </si>
  <si>
    <t>when WorkOrder.ParentSystemID = 'E14AD5D7-2D16-4219-ACBA-F0327B52D439' and WorkOrder.WOTradeID = '8F03BD33-60AE-4959-A64A-9FA58263E40C' then '5ad56fd3-8af8-461a-aa48-f7a97223df8a'--0940FP10-مکانیک-ساسان فهیمی محمره ئی</t>
  </si>
  <si>
    <t>when WorkOrder.ParentSystemID = 'C45221CC-4BBA-405E-876D-076F01802EE1' and WorkOrder.WOTradeID = '8F03BD33-60AE-4959-A64A-9FA58263E40C' then '5ad56fd3-8af8-461a-aa48-f7a97223df8a'--0940GA01-مکانیک-ساسان فهیمی محمره ئی</t>
  </si>
  <si>
    <t>when WorkOrder.ParentSystemID = '0CB94215-7392-4842-8896-5E2F624E990B' and WorkOrder.WOTradeID = '8F03BD33-60AE-4959-A64A-9FA58263E40C' then '5ad56fd3-8af8-461a-aa48-f7a97223df8a'--0940IP01-مکانیک-ساسان فهیمی محمره ئی</t>
  </si>
  <si>
    <t>when WorkOrder.ParentSystemID = 'A63EBCBF-C8A8-436F-B218-4E1F526221E7' and WorkOrder.WOTradeID = '8F03BD33-60AE-4959-A64A-9FA58263E40C' then '5ad56fd3-8af8-461a-aa48-f7a97223df8a'--0940IP02-مکانیک-ساسان فهیمی محمره ئی</t>
  </si>
  <si>
    <t>when WorkOrder.ParentSystemID = 'A0BA403C-2C30-48DE-8F6E-7CC89AF33EA9' and WorkOrder.WOTradeID = '8F03BD33-60AE-4959-A64A-9FA58263E40C' then '5ad56fd3-8af8-461a-aa48-f7a97223df8a'--0940IP03-مکانیک-ساسان فهیمی محمره ئی</t>
  </si>
  <si>
    <t>when WorkOrder.ParentSystemID = '899BB410-B206-4AA4-8FA3-21AF8FA77769' and WorkOrder.WOTradeID = '8F03BD33-60AE-4959-A64A-9FA58263E40C' then '5ad56fd3-8af8-461a-aa48-f7a97223df8a'--0940IP04-مکانیک-ساسان فهیمی محمره ئی</t>
  </si>
  <si>
    <t>when WorkOrder.ParentSystemID = '9F96D0A0-7E5C-455B-B700-8E92BB98EA11' and WorkOrder.WOTradeID = '8F03BD33-60AE-4959-A64A-9FA58263E40C' then '5ad56fd3-8af8-461a-aa48-f7a97223df8a'--0940OT01-مکانیک-ساسان فهیمی محمره ئی</t>
  </si>
  <si>
    <t>when WorkOrder.ParentSystemID = '8114E7BF-A719-4AC3-97C6-E851839C07E9' and WorkOrder.WOTradeID = '8F03BD33-60AE-4959-A64A-9FA58263E40C' then '5ad56fd3-8af8-461a-aa48-f7a97223df8a'--0940PS01-مکانیک-ساسان فهیمی محمره ئی</t>
  </si>
  <si>
    <t>when WorkOrder.ParentSystemID = '03D3A177-6C55-4A73-932D-5A2FA41C702F' and WorkOrder.WOTradeID = '8F03BD33-60AE-4959-A64A-9FA58263E40C' then '5ad56fd3-8af8-461a-aa48-f7a97223df8a'--0940PS02-مکانیک-ساسان فهیمی محمره ئی</t>
  </si>
  <si>
    <t>when WorkOrder.ParentSystemID = '4D255801-854A-45D2-9ABC-0616BC8BBF7E' and WorkOrder.WOTradeID = '8F03BD33-60AE-4959-A64A-9FA58263E40C' then '5ad56fd3-8af8-461a-aa48-f7a97223df8a'--0940PS03-مکانیک-ساسان فهیمی محمره ئی</t>
  </si>
  <si>
    <t>when WorkOrder.ParentSystemID = '758DDCD1-F6C6-4F85-B205-8CF7DF211035' and WorkOrder.WOTradeID = '8F03BD33-60AE-4959-A64A-9FA58263E40C' then '5ad56fd3-8af8-461a-aa48-f7a97223df8a'--0940PS04-مکانیک-ساسان فهیمی محمره ئی</t>
  </si>
  <si>
    <t>when WorkOrder.ParentSystemID = '9ADB6E14-A58A-42A3-8AE1-4C0985465800' and WorkOrder.WOTradeID = '8F03BD33-60AE-4959-A64A-9FA58263E40C' then '5ad56fd3-8af8-461a-aa48-f7a97223df8a'--0940PS05-مکانیک-ساسان فهیمی محمره ئی</t>
  </si>
  <si>
    <t>when WorkOrder.ParentSystemID = '736A63E6-AA73-4B87-9353-F528F0F4BBA1' and WorkOrder.WOTradeID = '8F03BD33-60AE-4959-A64A-9FA58263E40C' then '5ad56fd3-8af8-461a-aa48-f7a97223df8a'--0940PS06-مکانیک-ساسان فهیمی محمره ئی</t>
  </si>
  <si>
    <t>when WorkOrder.ParentSystemID = '0A8C6216-3EF1-4AB2-B67F-F89C51660D23' and WorkOrder.WOTradeID = '8F03BD33-60AE-4959-A64A-9FA58263E40C' then '5ad56fd3-8af8-461a-aa48-f7a97223df8a'--0940PS07-مکانیک-ساسان فهیمی محمره ئی</t>
  </si>
  <si>
    <t>when WorkOrder.ParentSystemID = '56A355B8-D714-48F4-9E65-6B3C5E98564D' and WorkOrder.WOTradeID = '8F03BD33-60AE-4959-A64A-9FA58263E40C' then '5ad56fd3-8af8-461a-aa48-f7a97223df8a'--0940PS08-مکانیک-ساسان فهیمی محمره ئی</t>
  </si>
  <si>
    <t>when WorkOrder.ParentSystemID = '17E85260-0AED-4F63-B5C8-66E1FCC066AB' and WorkOrder.WOTradeID = '8F03BD33-60AE-4959-A64A-9FA58263E40C' then '5ad56fd3-8af8-461a-aa48-f7a97223df8a'--0940PS09-مکانیک-ساسان فهیمی محمره ئی</t>
  </si>
  <si>
    <t>when WorkOrder.ParentSystemID = '6381940C-EC5D-4C85-AEA2-CABC224EC301' and WorkOrder.WOTradeID = '8F03BD33-60AE-4959-A64A-9FA58263E40C' then '5ad56fd3-8af8-461a-aa48-f7a97223df8a'--0940PS10-مکانیک-ساسان فهیمی محمره ئی</t>
  </si>
  <si>
    <t>when WorkOrder.ParentSystemID = '3D8D81AD-8491-4434-990E-C41DF0B1C877' and WorkOrder.WOTradeID = '8F03BD33-60AE-4959-A64A-9FA58263E40C' then '5ad56fd3-8af8-461a-aa48-f7a97223df8a'--0940PS11-مکانیک-ساسان فهیمی محمره ئی</t>
  </si>
  <si>
    <t>when WorkOrder.ParentSystemID = '92046C9C-508C-44EA-B443-08F89DC5E82F' and WorkOrder.WOTradeID = '8F03BD33-60AE-4959-A64A-9FA58263E40C' then '5ad56fd3-8af8-461a-aa48-f7a97223df8a'--0940PS12-مکانیک-ساسان فهیمی محمره ئی</t>
  </si>
  <si>
    <t>when WorkOrder.ParentSystemID = '2359C6E7-4238-4675-83B1-23EF925D4199' and WorkOrder.WOTradeID = '8F03BD33-60AE-4959-A64A-9FA58263E40C' then '5ad56fd3-8af8-461a-aa48-f7a97223df8a'--0940PS13-مکانیک-ساسان فهیمی محمره ئی</t>
  </si>
  <si>
    <t>when WorkOrder.ParentSystemID = '4F1E6657-8CC3-41FB-8C49-FEE00B88F98B' and WorkOrder.WOTradeID = '8F03BD33-60AE-4959-A64A-9FA58263E40C' then '5ad56fd3-8af8-461a-aa48-f7a97223df8a'--0940PS14-مکانیک-ساسان فهیمی محمره ئی</t>
  </si>
  <si>
    <t>when WorkOrder.ParentSystemID = '09DD025C-DA17-4623-9D36-1D2800F9DB42' and WorkOrder.WOTradeID = '8F03BD33-60AE-4959-A64A-9FA58263E40C' then '5ad56fd3-8af8-461a-aa48-f7a97223df8a'--0940TA01-مکانیک-ساسان فهیمی محمره ئی</t>
  </si>
  <si>
    <t>when WorkOrder.ParentSystemID = 'A3A68F39-9456-4BA4-84AB-9A165B9A718F' and WorkOrder.WOTradeID = '8F03BD33-60AE-4959-A64A-9FA58263E40C' then '5ad56fd3-8af8-461a-aa48-f7a97223df8a'--0940TN01-مکانیک-ساسان فهیمی محمره ئی</t>
  </si>
  <si>
    <t>when WorkOrder.ParentSystemID = '2ED69635-AB11-422C-8359-75D18B142D6E' and WorkOrder.WOTradeID = '8F03BD33-60AE-4959-A64A-9FA58263E40C' then '5ad56fd3-8af8-461a-aa48-f7a97223df8a'--0940TN02-مکانیک-ساسان فهیمی محمره ئی</t>
  </si>
  <si>
    <t>when WorkOrder.ParentSystemID = '74B3DAC5-20C0-404D-A77C-97B2B8A0E1B8' and WorkOrder.WOTradeID = '8F03BD33-60AE-4959-A64A-9FA58263E40C' then '5ad56fd3-8af8-461a-aa48-f7a97223df8a'--0940TN03-مکانیک-ساسان فهیمی محمره ئی</t>
  </si>
  <si>
    <t>when WorkOrder.ParentSystemID = '9BE47313-D69C-401F-B72A-1EAF9F995AB8' and WorkOrder.WOTradeID = '8F03BD33-60AE-4959-A64A-9FA58263E40C' then '5ad56fd3-8af8-461a-aa48-f7a97223df8a'--0940TN04-مکانیک-ساسان فهیمی محمره ئی</t>
  </si>
  <si>
    <t>when WorkOrder.ParentSystemID = '2052C11D-BAC7-4058-BBD8-75311599DC8F' and WorkOrder.WOTradeID = '8F03BD33-60AE-4959-A64A-9FA58263E40C' then '5ad56fd3-8af8-461a-aa48-f7a97223df8a'--0940TN05-مکانیک-ساسان فهیمی محمره ئی</t>
  </si>
  <si>
    <t>when WorkOrder.ParentSystemID = '7E323E4D-2BB8-4A62-9CD6-3A85E70572B6' and WorkOrder.WOTradeID = '8F03BD33-60AE-4959-A64A-9FA58263E40C' then '5ad56fd3-8af8-461a-aa48-f7a97223df8a'--0940WP01-مکانیک-ساسان فهیمی محمره ئی</t>
  </si>
  <si>
    <t>when WorkOrder.ParentSystemID = 'BD6455E3-2A05-4E7C-80CF-48AE4551AA6A' and WorkOrder.WOTradeID = '8F03BD33-60AE-4959-A64A-9FA58263E40C' then '5ad56fd3-8af8-461a-aa48-f7a97223df8a'--0940WP02-مکانیک-ساسان فهیمی محمره ئی</t>
  </si>
  <si>
    <t>when WorkOrder.ParentSystemID = 'BF697AF9-35EA-4141-8985-0AE47E17669C' and WorkOrder.WOTradeID = '8F03BD33-60AE-4959-A64A-9FA58263E40C' then '5ad56fd3-8af8-461a-aa48-f7a97223df8a'--0950AR01-مکانیک-ساسان فهیمی محمره ئی</t>
  </si>
  <si>
    <t>when WorkOrder.ParentSystemID = '8F1DA66E-FE0C-4491-8BD8-399C95180324' and WorkOrder.WOTradeID = '8F03BD33-60AE-4959-A64A-9FA58263E40C' then '5ad56fd3-8af8-461a-aa48-f7a97223df8a'--0950AR02-مکانیک-ساسان فهیمی محمره ئی</t>
  </si>
  <si>
    <t>when WorkOrder.ParentSystemID = 'ED43A5DD-047E-4158-A9DB-E38B8ACD9DBC' and WorkOrder.WOTradeID = '8F03BD33-60AE-4959-A64A-9FA58263E40C' then '5ad56fd3-8af8-461a-aa48-f7a97223df8a'--0950AR03-مکانیک-ساسان فهیمی محمره ئی</t>
  </si>
  <si>
    <t>when WorkOrder.ParentSystemID = 'C4ACB207-C6F3-49FD-B414-1B5672125566' and WorkOrder.WOTradeID = '8F03BD33-60AE-4959-A64A-9FA58263E40C' then '5ad56fd3-8af8-461a-aa48-f7a97223df8a'--0950AR04-مکانیک-ساسان فهیمی محمره ئی</t>
  </si>
  <si>
    <t>when WorkOrder.ParentSystemID = '40379360-9A80-4917-BD98-902FEE4D214D' and WorkOrder.WOTradeID = '8F03BD33-60AE-4959-A64A-9FA58263E40C' then '5ad56fd3-8af8-461a-aa48-f7a97223df8a'--0950AR05-مکانیک-ساسان فهیمی محمره ئی</t>
  </si>
  <si>
    <t>when WorkOrder.ParentSystemID = 'B64A7AE1-19A2-4E65-9B80-82F37CDCB295' and WorkOrder.WOTradeID = '8F03BD33-60AE-4959-A64A-9FA58263E40C' then '5ad56fd3-8af8-461a-aa48-f7a97223df8a'--0950AR06-مکانیک-ساسان فهیمی محمره ئی</t>
  </si>
  <si>
    <t>when WorkOrder.ParentSystemID = 'B0FA5602-E59E-4578-8B51-0C4229FDD131' and WorkOrder.WOTradeID = '8F03BD33-60AE-4959-A64A-9FA58263E40C' then '5ad56fd3-8af8-461a-aa48-f7a97223df8a'--0950AR07-مکانیک-ساسان فهیمی محمره ئی</t>
  </si>
  <si>
    <t>when WorkOrder.ParentSystemID = '546837D8-911B-4562-B936-C3F525FF1D23' and WorkOrder.WOTradeID = '8F03BD33-60AE-4959-A64A-9FA58263E40C' then '5ad56fd3-8af8-461a-aa48-f7a97223df8a'--0950CH01-مکانیک-ساسان فهیمی محمره ئی</t>
  </si>
  <si>
    <t>when WorkOrder.ParentSystemID = '21CA1103-A614-4346-AD01-11FD85A7F29E' and WorkOrder.WOTradeID = '8F03BD33-60AE-4959-A64A-9FA58263E40C' then '5ad56fd3-8af8-461a-aa48-f7a97223df8a'--0950CP01-مکانیک-ساسان فهیمی محمره ئی</t>
  </si>
  <si>
    <t>when WorkOrder.ParentSystemID = 'A37B6D8A-7E16-4783-B43D-4BEA5C27C530' and WorkOrder.WOTradeID = '8F03BD33-60AE-4959-A64A-9FA58263E40C' then '5ad56fd3-8af8-461a-aa48-f7a97223df8a'--0950EC01-مکانیک-ساسان فهیمی محمره ئی</t>
  </si>
  <si>
    <t>when WorkOrder.ParentSystemID = '127FE0CB-A559-45FC-83E4-B422073F4A65' and WorkOrder.WOTradeID = '8F03BD33-60AE-4959-A64A-9FA58263E40C' then '5ad56fd3-8af8-461a-aa48-f7a97223df8a'--0950FP01-مکانیک-ساسان فهیمی محمره ئی</t>
  </si>
  <si>
    <t>when WorkOrder.ParentSystemID = 'A320F14B-ED4B-4045-B5E2-27E50313D4F8' and WorkOrder.WOTradeID = '8F03BD33-60AE-4959-A64A-9FA58263E40C' then '5ad56fd3-8af8-461a-aa48-f7a97223df8a'--0950FP02-مکانیک-ساسان فهیمی محمره ئی</t>
  </si>
  <si>
    <t>when WorkOrder.ParentSystemID = '5F48F494-4F70-42A1-9110-111498FFBC13' and WorkOrder.WOTradeID = '8F03BD33-60AE-4959-A64A-9FA58263E40C' then '5ad56fd3-8af8-461a-aa48-f7a97223df8a'--0950FT01-مکانیک-ساسان فهیمی محمره ئی</t>
  </si>
  <si>
    <t>when WorkOrder.ParentSystemID = '1070EFB0-C33D-403F-B1FC-8D7A73453ACF' and WorkOrder.WOTradeID = '8F03BD33-60AE-4959-A64A-9FA58263E40C' then '5ad56fd3-8af8-461a-aa48-f7a97223df8a'--0950FT02-مکانیک-ساسان فهیمی محمره ئی</t>
  </si>
  <si>
    <t>when WorkOrder.ParentSystemID = '397E59D2-C11E-4E49-AF1F-8462F3EDDD4E' and WorkOrder.WOTradeID = '8F03BD33-60AE-4959-A64A-9FA58263E40C' then '5ad56fd3-8af8-461a-aa48-f7a97223df8a'--0950OB01-مکانیک-ساسان فهیمی محمره ئی</t>
  </si>
  <si>
    <t>when WorkOrder.ParentSystemID = '55733E09-FF9F-4106-8B9E-3D6F7746D35A' and WorkOrder.WOTradeID = '8F03BD33-60AE-4959-A64A-9FA58263E40C' then '5ad56fd3-8af8-461a-aa48-f7a97223df8a'--0950OT01-مکانیک-ساسان فهیمی محمره ئی</t>
  </si>
  <si>
    <t>when WorkOrder.ParentSystemID = 'D8EB1149-6A61-467F-A35D-401E5186EFE0' and WorkOrder.WOTradeID = '8F03BD33-60AE-4959-A64A-9FA58263E40C' then '5ad56fd3-8af8-461a-aa48-f7a97223df8a'--0950PS01-مکانیک-ساسان فهیمی محمره ئی</t>
  </si>
  <si>
    <t>when WorkOrder.ParentSystemID = '38714E4F-496D-4581-9BAA-2CD0014B3762' and WorkOrder.WOTradeID = '8F03BD33-60AE-4959-A64A-9FA58263E40C' then '5ad56fd3-8af8-461a-aa48-f7a97223df8a'--0950PS02-مکانیک-ساسان فهیمی محمره ئی</t>
  </si>
  <si>
    <t>when WorkOrder.ParentSystemID = 'C9A73754-E950-48B9-92E8-16E89A123D99' and WorkOrder.WOTradeID = '8F03BD33-60AE-4959-A64A-9FA58263E40C' then '5ad56fd3-8af8-461a-aa48-f7a97223df8a'--0950PS03-مکانیک-ساسان فهیمی محمره ئی</t>
  </si>
  <si>
    <t>when WorkOrder.ParentSystemID = '5E493AB8-B081-4E67-94E7-0B6FEE32DCC3' and WorkOrder.WOTradeID = '8F03BD33-60AE-4959-A64A-9FA58263E40C' then '5ad56fd3-8af8-461a-aa48-f7a97223df8a'--0950PS04-مکانیک-ساسان فهیمی محمره ئی</t>
  </si>
  <si>
    <t>when WorkOrder.ParentSystemID = '3F419DEF-5F27-4565-8F34-5DCEF5ABB628' and WorkOrder.WOTradeID = '8F03BD33-60AE-4959-A64A-9FA58263E40C' then '5ad56fd3-8af8-461a-aa48-f7a97223df8a'--0950SX01-مکانیک-ساسان فهیمی محمره ئی</t>
  </si>
  <si>
    <t>when WorkOrder.ParentSystemID = 'EE29397F-6A0C-4440-ADC2-05BDDFF85362' and WorkOrder.WOTradeID = '8F03BD33-60AE-4959-A64A-9FA58263E40C' then '5ad56fd3-8af8-461a-aa48-f7a97223df8a'--0950TH01-مکانیک-ساسان فهیمی محمره ئی</t>
  </si>
  <si>
    <t>when WorkOrder.ParentSystemID = '2D06557B-89BC-4FF8-BC3F-C2A35F2BF354' and WorkOrder.WOTradeID = '8F03BD33-60AE-4959-A64A-9FA58263E40C' then '5ad56fd3-8af8-461a-aa48-f7a97223df8a'--0950VP01-مکانیک-ساسان فهیمی محمره ئی</t>
  </si>
  <si>
    <t>when WorkOrder.ParentSystemID = 'F0509FCE-B339-45E0-9DCB-75542D52C1CC' and WorkOrder.WOTradeID = '8F03BD33-60AE-4959-A64A-9FA58263E40C' then '5ad56fd3-8af8-461a-aa48-f7a97223df8a'--0950VP02-مکانیک-ساسان فهیمی محمره ئی</t>
  </si>
  <si>
    <t>when WorkOrder.ParentSystemID = 'E3430030-8B4A-4A3A-8A57-05A0718FF4C0' and WorkOrder.WOTradeID = '8F03BD33-60AE-4959-A64A-9FA58263E40C' then '5ad56fd3-8af8-461a-aa48-f7a97223df8a'--0950WP01-مکانیک-ساسان فهیمی محمره ئی</t>
  </si>
  <si>
    <t>when WorkOrder.ParentSystemID = 'DBD390BA-4D58-4CF5-A702-B726343EC9A8' and WorkOrder.WOTradeID = '8F03BD33-60AE-4959-A64A-9FA58263E40C' then '5ad56fd3-8af8-461a-aa48-f7a97223df8a'--0950WP02-مکانیک-ساسان فهیمی محمره ئی</t>
  </si>
  <si>
    <t>when WorkOrder.ParentSystemID = 'C47190B3-AED4-4585-96E1-7AEAB653A6F5' and WorkOrder.WOTradeID = '8F03BD33-60AE-4959-A64A-9FA58263E40C' then '5ad56fd3-8af8-461a-aa48-f7a97223df8a'--0950WP03-مکانیک-ساسان فهیمی محمره ئی</t>
  </si>
  <si>
    <t>when WorkOrder.ParentSystemID = 'ED70586C-9B59-4677-8F16-090AFDB5CC97' and WorkOrder.WOTradeID = '8F03BD33-60AE-4959-A64A-9FA58263E40C' then '5ad56fd3-8af8-461a-aa48-f7a97223df8a'--0950WP04-مکانیک-ساسان فهیمی محمره ئی</t>
  </si>
  <si>
    <t>when WorkOrder.ParentSystemID = '9F4DF4F7-A46F-41FB-9553-FCE71C7B0AC2' and WorkOrder.WOTradeID = '8F03BD33-60AE-4959-A64A-9FA58263E40C' then '0d0ec015-147c-4e9d-9425-5742a827e30b'--100-مکانیک-امیر مهدی زاده اردکانی</t>
  </si>
  <si>
    <t>when WorkOrder.ParentSystemID = 'F42A1708-BA0B-4325-96B2-C4B9BF51B690' and WorkOrder.WOTradeID = '8F03BD33-60AE-4959-A64A-9FA58263E40C' then '5ad56fd3-8af8-461a-aa48-f7a97223df8a'--1010-مکانیک-ساسان فهیمی محمره ئی</t>
  </si>
  <si>
    <t>when WorkOrder.ParentSystemID = '5ACE61E3-C661-48B8-9827-1F3ACBCD0171' and WorkOrder.WOTradeID = '8F03BD33-60AE-4959-A64A-9FA58263E40C' then '5ad56fd3-8af8-461a-aa48-f7a97223df8a'--1010CA01-مکانیک-ساسان فهیمی محمره ئی</t>
  </si>
  <si>
    <t>when WorkOrder.ParentSystemID = '18105B87-CD0D-45CB-984A-4A24C81F2AB8' and WorkOrder.WOTradeID = '8F03BD33-60AE-4959-A64A-9FA58263E40C' then '5ad56fd3-8af8-461a-aa48-f7a97223df8a'--1010CA02-مکانیک-ساسان فهیمی محمره ئی</t>
  </si>
  <si>
    <t>when WorkOrder.ParentSystemID = 'BC0DFDA8-D1AF-4925-93BE-FF412092CD39' and WorkOrder.WOTradeID = '8F03BD33-60AE-4959-A64A-9FA58263E40C' then '5ad56fd3-8af8-461a-aa48-f7a97223df8a'--1010CA03-مکانیک-ساسان فهیمی محمره ئی</t>
  </si>
  <si>
    <t>when WorkOrder.ParentSystemID = 'E4B58258-07F7-4A45-BAA0-B1D420F59A08' and WorkOrder.WOTradeID = '8F03BD33-60AE-4959-A64A-9FA58263E40C' then '5ad56fd3-8af8-461a-aa48-f7a97223df8a'--1010CA04-مکانیک-ساسان فهیمی محمره ئی</t>
  </si>
  <si>
    <t>when WorkOrder.ParentSystemID = '2FD32B40-1FD1-45AC-9635-156B7A613DF8' and WorkOrder.WOTradeID = '8F03BD33-60AE-4959-A64A-9FA58263E40C' then '5ad56fd3-8af8-461a-aa48-f7a97223df8a'--1010CA05-مکانیک-ساسان فهیمی محمره ئی</t>
  </si>
  <si>
    <t>when WorkOrder.ParentSystemID = '1068CF39-BABA-474C-866C-43DA821F9945' and WorkOrder.WOTradeID = '8F03BD33-60AE-4959-A64A-9FA58263E40C' then '5ad56fd3-8af8-461a-aa48-f7a97223df8a'--1010CA06-مکانیک-ساسان فهیمی محمره ئی</t>
  </si>
  <si>
    <t>when WorkOrder.ParentSystemID = '0F3385C7-9EBD-47B0-AE69-7C02F0474186' and WorkOrder.WOTradeID = '8F03BD33-60AE-4959-A64A-9FA58263E40C' then '5ad56fd3-8af8-461a-aa48-f7a97223df8a'--1010CA07-مکانیک-ساسان فهیمی محمره ئی</t>
  </si>
  <si>
    <t>when WorkOrder.ParentSystemID = '6D5A0646-B22C-479C-92C7-55EFD2351E6E' and WorkOrder.WOTradeID = '8F03BD33-60AE-4959-A64A-9FA58263E40C' then '5ad56fd3-8af8-461a-aa48-f7a97223df8a'--1010CA08-مکانیک-ساسان فهیمی محمره ئی</t>
  </si>
  <si>
    <t>when WorkOrder.ParentSystemID = 'C41ABDE4-08B1-49F3-8320-FDA2E009D358' and WorkOrder.WOTradeID = '8F03BD33-60AE-4959-A64A-9FA58263E40C' then '5ad56fd3-8af8-461a-aa48-f7a97223df8a'--1010CA09-مکانیک-ساسان فهیمی محمره ئی</t>
  </si>
  <si>
    <t>when WorkOrder.ParentSystemID = 'FFA62283-429C-415E-8333-1A6D56B15841' and WorkOrder.WOTradeID = '8F03BD33-60AE-4959-A64A-9FA58263E40C' then '5ad56fd3-8af8-461a-aa48-f7a97223df8a'--1010CA10-مکانیک-ساسان فهیمی محمره ئی</t>
  </si>
  <si>
    <t>when WorkOrder.ParentSystemID = '69E8E384-ED82-49FA-9C94-C5A38590E4E0' and WorkOrder.WOTradeID = '8F03BD33-60AE-4959-A64A-9FA58263E40C' then '5ad56fd3-8af8-461a-aa48-f7a97223df8a'--1010CA11-مکانیک-ساسان فهیمی محمره ئی</t>
  </si>
  <si>
    <t>when WorkOrder.ParentSystemID = '6F988B36-C74A-4677-90EB-B72CEF3DEA9A' and WorkOrder.WOTradeID = '8F03BD33-60AE-4959-A64A-9FA58263E40C' then '5ad56fd3-8af8-461a-aa48-f7a97223df8a'--1010CA12-مکانیک-ساسان فهیمی محمره ئی</t>
  </si>
  <si>
    <t>when WorkOrder.ParentSystemID = '65259C9A-BAB8-4128-82EC-63861B9E49F6' and WorkOrder.WOTradeID = '8F03BD33-60AE-4959-A64A-9FA58263E40C' then '5ad56fd3-8af8-461a-aa48-f7a97223df8a'--1010CA13-مکانیک-ساسان فهیمی محمره ئی</t>
  </si>
  <si>
    <t>when WorkOrder.ParentSystemID = 'A4E5779C-36CA-4044-98D9-2234E9D738E0' and WorkOrder.WOTradeID = '8F03BD33-60AE-4959-A64A-9FA58263E40C' then '5ad56fd3-8af8-461a-aa48-f7a97223df8a'--1010EH01-مکانیک-ساسان فهیمی محمره ئی</t>
  </si>
  <si>
    <t>when WorkOrder.ParentSystemID = '4C80BDAE-2B3D-4E03-9BEF-22A78C0FA156' and WorkOrder.WOTradeID = '8F03BD33-60AE-4959-A64A-9FA58263E40C' then '5ad56fd3-8af8-461a-aa48-f7a97223df8a'--1010EH02-مکانیک-ساسان فهیمی محمره ئی</t>
  </si>
  <si>
    <t>when WorkOrder.ParentSystemID = 'FC9EC6EA-CE66-4AF8-AC59-079A7847AB1A' and WorkOrder.WOTradeID = '8F03BD33-60AE-4959-A64A-9FA58263E40C' then '5ad56fd3-8af8-461a-aa48-f7a97223df8a'--1010EH03-مکانیک-ساسان فهیمی محمره ئی</t>
  </si>
  <si>
    <t>when WorkOrder.ParentSystemID = '8604E06F-353D-459E-A952-E52CA32DCD08' and WorkOrder.WOTradeID = '8F03BD33-60AE-4959-A64A-9FA58263E40C' then '5ad56fd3-8af8-461a-aa48-f7a97223df8a'--1010EH04-مکانیک-ساسان فهیمی محمره ئی</t>
  </si>
  <si>
    <t>when WorkOrder.ParentSystemID = '830B3140-9D2F-48C5-BEDF-808C0A117AE9' and WorkOrder.WOTradeID = '8F03BD33-60AE-4959-A64A-9FA58263E40C' then '5ad56fd3-8af8-461a-aa48-f7a97223df8a'--1010EH05-مکانیک-ساسان فهیمی محمره ئی</t>
  </si>
  <si>
    <t>when WorkOrder.ParentSystemID = '93B919FA-9399-465D-A433-0EED3A66FE18' and WorkOrder.WOTradeID = '8F03BD33-60AE-4959-A64A-9FA58263E40C' then '5ad56fd3-8af8-461a-aa48-f7a97223df8a'--1010EH06-مکانیک-ساسان فهیمی محمره ئی</t>
  </si>
  <si>
    <t>when WorkOrder.ParentSystemID = '4DEA6A7B-966B-41F0-85E8-88D84C0866B1' and WorkOrder.WOTradeID = '8F03BD33-60AE-4959-A64A-9FA58263E40C' then '5ad56fd3-8af8-461a-aa48-f7a97223df8a'--1010EH07-مکانیک-ساسان فهیمی محمره ئی</t>
  </si>
  <si>
    <t>when WorkOrder.ParentSystemID = 'D52893D0-86E3-4BC0-9316-773E3D5EBEB9' and WorkOrder.WOTradeID = '8F03BD33-60AE-4959-A64A-9FA58263E40C' then '5ad56fd3-8af8-461a-aa48-f7a97223df8a'--1010EL01-مکانیک-ساسان فهیمی محمره ئی</t>
  </si>
  <si>
    <t>when WorkOrder.ParentSystemID = 'B5EF9BF5-AE3F-45C8-8906-AEC483C6B646' and WorkOrder.WOTradeID = '8F03BD33-60AE-4959-A64A-9FA58263E40C' then '5ad56fd3-8af8-461a-aa48-f7a97223df8a'--1010EL02-مکانیک-ساسان فهیمی محمره ئی</t>
  </si>
  <si>
    <t>when WorkOrder.ParentSystemID = '6AA9AC3B-FFF4-4AA5-A05C-322A29515AD4' and WorkOrder.WOTradeID = '8F03BD33-60AE-4959-A64A-9FA58263E40C' then '5ad56fd3-8af8-461a-aa48-f7a97223df8a'--1010EL03-مکانیک-ساسان فهیمی محمره ئی</t>
  </si>
  <si>
    <t>when WorkOrder.ParentSystemID = '40C05286-9F80-4849-BB83-2F96873F8992' and WorkOrder.WOTradeID = '8F03BD33-60AE-4959-A64A-9FA58263E40C' then '0d0ec015-147c-4e9d-9425-5742a827e30b'--110-مکانیک-امیر مهدی زاده اردکانی</t>
  </si>
  <si>
    <t>when WorkOrder.ParentSystemID = '67E5267F-6B7A-4494-9137-2E154CE15C26' and WorkOrder.WOTradeID = '8F03BD33-60AE-4959-A64A-9FA58263E40C' then '0d0ec015-147c-4e9d-9425-5742a827e30b'--120-مکانیک-امیر مهدی زاده اردکانی</t>
  </si>
  <si>
    <t>when WorkOrder.ParentSystemID = 'ABAEBDC8-32CE-4D2F-A1D2-EDCA7A637679' and WorkOrder.WOTradeID = '8F03BD33-60AE-4959-A64A-9FA58263E40C' then '0d0ec015-147c-4e9d-9425-5742a827e30b'--130-مکانیک-امیر مهدی زاده اردکانی</t>
  </si>
  <si>
    <t>when WorkOrder.ParentSystemID = 'DCD9813F-6176-4997-B2AB-D50715CF7C11' and WorkOrder.WOTradeID = '8F03BD33-60AE-4959-A64A-9FA58263E40C' then '0d0ec015-147c-4e9d-9425-5742a827e30b'--150-مکانیک-امیر مهدی زاده اردکانی</t>
  </si>
  <si>
    <t>when WorkOrder.ParentSystemID = '4A45DCA8-9EE0-449B-8C20-3EFEC983ABD6' and WorkOrder.WOTradeID = '8F03BD33-60AE-4959-A64A-9FA58263E40C' then '0d0ec015-147c-4e9d-9425-5742a827e30b'--160-مکانیک-امیر مهدی زاده اردکانی</t>
  </si>
  <si>
    <t>when WorkOrder.ParentSystemID = '1C13AAE5-B45A-43F5-B2BF-7E17E28E5276' and WorkOrder.WOTradeID = '8F03BD33-60AE-4959-A64A-9FA58263E40C' then '0e23870b-13a5-45fb-bc6d-8de1e891c150'--610-مکانیک-حامد حکیم زاده اردکان</t>
  </si>
  <si>
    <t>when WorkOrder.ParentSystemID = 'B1B7A19B-5303-4218-A26E-CE7AB4C219EC' and WorkOrder.WOTradeID = '8F03BD33-60AE-4959-A64A-9FA58263E40C' then '0e23870b-13a5-45fb-bc6d-8de1e891c150'--620-مکانیک-حامد حکیم زاده اردکان</t>
  </si>
  <si>
    <t>when WorkOrder.ParentSystemID = 'D6A21918-DD65-4F5C-A127-3B23427A9366' and WorkOrder.WOTradeID = '8F03BD33-60AE-4959-A64A-9FA58263E40C' then '37eba238-acc8-47a3-8d19-6eb5aaff97ab'--710-مکانیک-سعید منصوریان</t>
  </si>
  <si>
    <t>when WorkOrder.ParentSystemID = '31A6824C-EC5C-4C2C-9A42-89B864E8AFEE' and WorkOrder.WOTradeID = '8F03BD33-60AE-4959-A64A-9FA58263E40C' then '0d0ec015-147c-4e9d-9425-5742a827e30b'--800-مکانیک-امیر مهدی زاده اردکانی</t>
  </si>
  <si>
    <t>when WorkOrder.ParentSystemID = '9646E902-4D72-4A04-8705-3956090D1B20' and WorkOrder.WOTradeID = '8F03BD33-60AE-4959-A64A-9FA58263E40C' then '0d0ec015-147c-4e9d-9425-5742a827e30b'--810-مکانیک-امیر مهدی زاده اردکانی</t>
  </si>
  <si>
    <t>when WorkOrder.ParentSystemID = '63D526D4-9A93-4012-85DE-AD25D01F228D' and WorkOrder.WOTradeID = '8F03BD33-60AE-4959-A64A-9FA58263E40C' then '0d0ec015-147c-4e9d-9425-5742a827e30b'--820-مکانیک-امیر مهدی زاده اردکانی</t>
  </si>
  <si>
    <t>when WorkOrder.ParentSystemID = '38F8C9E0-70F9-4172-81A5-6D4AEB0A482A' and WorkOrder.WOTradeID = '8F03BD33-60AE-4959-A64A-9FA58263E40C' then '0d0ec015-147c-4e9d-9425-5742a827e30b'--830-مکانیک-امیر مهدی زاده اردکانی</t>
  </si>
  <si>
    <t>when WorkOrder.ParentSystemID = '77B34F56-340F-40B2-BD16-F6CF0D58BC66' and WorkOrder.WOTradeID = '8F03BD33-60AE-4959-A64A-9FA58263E40C' then '5ad56fd3-8af8-461a-aa48-f7a97223df8a'--900-مکانیک-ساسان فهیمی محمره ئی</t>
  </si>
  <si>
    <t>when WorkOrder.ParentSystemID = '035222D9-FCB3-471B-A301-CE8CB8C59B89' and WorkOrder.WOTradeID = '8F03BD33-60AE-4959-A64A-9FA58263E40C' then '5ad56fd3-8af8-461a-aa48-f7a97223df8a'--910-مکانیک-ساسان فهیمی محمره ئی</t>
  </si>
  <si>
    <t>when WorkOrder.ParentSystemID = '55B728D2-7E39-47D7-A625-2575729636B2' and WorkOrder.WOTradeID = '8F03BD33-60AE-4959-A64A-9FA58263E40C' then '5ad56fd3-8af8-461a-aa48-f7a97223df8a'--920-مکانیک-ساسان فهیمی محمره ئی</t>
  </si>
  <si>
    <t>when WorkOrder.ParentSystemID = '5E8435B8-D941-448E-9645-A8DCE6490293' and WorkOrder.WOTradeID = '8F03BD33-60AE-4959-A64A-9FA58263E40C' then '5ad56fd3-8af8-461a-aa48-f7a97223df8a'--930-مکانیک-ساسان فهیمی محمره ئی</t>
  </si>
  <si>
    <t>when WorkOrder.ParentSystemID = '34010146-FD37-45E2-B0E1-FA9A5E8263A5' and WorkOrder.WOTradeID = '8F03BD33-60AE-4959-A64A-9FA58263E40C' then '5ad56fd3-8af8-461a-aa48-f7a97223df8a'--940-مکانیک-ساسان فهیمی محمره ئی</t>
  </si>
  <si>
    <t>when WorkOrder.ParentSystemID = '50AE31FD-3F66-48ED-B47C-A31377AC6564' and WorkOrder.WOTradeID = '8F03BD33-60AE-4959-A64A-9FA58263E40C' then '5ad56fd3-8af8-461a-aa48-f7a97223df8a'--950-مکانیک-ساسان فهیمی محمره ئی</t>
  </si>
  <si>
    <t>when WorkOrder.ParentSystemID = 'E8B3DD54-6A3C-426A-B5E8-5FB6B524E36F' and WorkOrder.WOTradeID = '8F03BD33-60AE-4959-A64A-9FA58263E40C' then '5ad56fd3-8af8-461a-aa48-f7a97223df8a'--ER02.710EP1.CE01-مکانیک-ساسان فهیمی محمره ئی</t>
  </si>
  <si>
    <t>when WorkOrder.ParentSystemID = '92F6EDA7-DBFB-41F3-9549-8AFBAA7A828E' and WorkOrder.WOTradeID = '8F03BD33-60AE-4959-A64A-9FA58263E40C' then '5ad56fd3-8af8-461a-aa48-f7a97223df8a'--ER02.710EP1.CE02-مکانیک-ساسان فهیمی محمره ئی</t>
  </si>
  <si>
    <t>when WorkOrder.ParentSystemID = 'E643A544-48BB-40B4-978D-44135A16D685' and WorkOrder.WOTradeID = '8F03BD33-60AE-4959-A64A-9FA58263E40C' then '5ad56fd3-8af8-461a-aa48-f7a97223df8a'--ER02.710EP2.CE01-مکانیک-ساسان فهیمی محمره ئی</t>
  </si>
  <si>
    <t>when WorkOrder.ParentSystemID = 'F46B36BB-0831-4273-BE93-B85C931EA18D' and WorkOrder.WOTradeID = '8F03BD33-60AE-4959-A64A-9FA58263E40C' then '5ad56fd3-8af8-461a-aa48-f7a97223df8a'--ER02.710EP2.CE02-مکانیک-ساسان فهیمی محمره ئی</t>
  </si>
  <si>
    <t>when WorkOrder.ParentSystemID = '1D7B09C0-6108-4E5E-87E2-1F321ABF9C3A' and WorkOrder.WOTradeID = '8F03BD33-60AE-4959-A64A-9FA58263E40C' then '5ad56fd3-8af8-461a-aa48-f7a97223df8a'--ER02.930WF01-مکانیک-ساسان فهیمی محمره ئی</t>
  </si>
  <si>
    <t>when WorkOrder.ParentSystemID = '3D2C2C0B-C5BF-4F51-8B82-476842F88D79' and WorkOrder.WOTradeID = '7C095E36-4F3F-4556-89EE-A76CB93D8FEE' then 'e7d23974-b053-4e26-ba2d-345026a6c60a'--0110AP01-هیدرولیک و روانکاری-رضا زارعی</t>
  </si>
  <si>
    <t>when WorkOrder.ParentSystemID = '772355C3-D0F4-48B4-B29F-F6514347BFF3' and WorkOrder.WOTradeID = '7C095E36-4F3F-4556-89EE-A76CB93D8FEE' then 'e7d23974-b053-4e26-ba2d-345026a6c60a'--0110BC01-هیدرولیک و روانکاری-رضا زارعی</t>
  </si>
  <si>
    <t>when WorkOrder.ParentSystemID = '35AA8EBF-5D97-4689-9CEE-F1F9F8E57804' and WorkOrder.WOTradeID = '7C095E36-4F3F-4556-89EE-A76CB93D8FEE' then 'e7d23974-b053-4e26-ba2d-345026a6c60a'--0110BC02-هیدرولیک و روانکاری-رضا زارعی</t>
  </si>
  <si>
    <t>when WorkOrder.ParentSystemID = 'CC11723C-8AA3-47E7-849D-AD86911AE390' and WorkOrder.WOTradeID = '7C095E36-4F3F-4556-89EE-A76CB93D8FEE' then 'e7d23974-b053-4e26-ba2d-345026a6c60a'--0110BF01-هیدرولیک و روانکاری-رضا زارعی</t>
  </si>
  <si>
    <t>when WorkOrder.ParentSystemID = '26594DE4-E28D-4987-A1EF-682A294C45DA' and WorkOrder.WOTradeID = '7C095E36-4F3F-4556-89EE-A76CB93D8FEE' then 'e7d23974-b053-4e26-ba2d-345026a6c60a'--0110CP01-هیدرولیک و روانکاری-رضا زارعی</t>
  </si>
  <si>
    <t>when WorkOrder.ParentSystemID = 'A7D7600F-D535-429E-A3B3-C399F27FAEA3' and WorkOrder.WOTradeID = '7C095E36-4F3F-4556-89EE-A76CB93D8FEE' then 'e7d23974-b053-4e26-ba2d-345026a6c60a'--0110CP02-هیدرولیک و روانکاری-رضا زارعی</t>
  </si>
  <si>
    <t>when WorkOrder.ParentSystemID = 'D9A9B851-57DC-47CE-BD03-E16A975687A8' and WorkOrder.WOTradeID = '7C095E36-4F3F-4556-89EE-A76CB93D8FEE' then 'e7d23974-b053-4e26-ba2d-345026a6c60a'--0110FE01-هیدرولیک و روانکاری-رضا زارعی</t>
  </si>
  <si>
    <t>when WorkOrder.ParentSystemID = '39509C93-CC3E-4BDB-8A4B-28DABBC32D06' and WorkOrder.WOTradeID = '7C095E36-4F3F-4556-89EE-A76CB93D8FEE' then 'e7d23974-b053-4e26-ba2d-345026a6c60a'--0110FN01-هیدرولیک و روانکاری-رضا زارعی</t>
  </si>
  <si>
    <t>when WorkOrder.ParentSystemID = '2620775D-C68A-45D3-BFFC-181F0176DF93' and WorkOrder.WOTradeID = '7C095E36-4F3F-4556-89EE-A76CB93D8FEE' then 'e7d23974-b053-4e26-ba2d-345026a6c60a'--0110GA01-هیدرولیک و روانکاری-رضا زارعی</t>
  </si>
  <si>
    <t>when WorkOrder.ParentSystemID = '51BF34CF-2198-4DBE-8DCF-ABC0ABFE6E46' and WorkOrder.WOTradeID = '7C095E36-4F3F-4556-89EE-A76CB93D8FEE' then 'e7d23974-b053-4e26-ba2d-345026a6c60a'--0110HP01-هیدرولیک و روانکاری-رضا زارعی</t>
  </si>
  <si>
    <t>when WorkOrder.ParentSystemID = 'CC700F41-0A9D-41CB-907D-80729704D2C3' and WorkOrder.WOTradeID = '7C095E36-4F3F-4556-89EE-A76CB93D8FEE' then 'e7d23974-b053-4e26-ba2d-345026a6c60a'--0110MD01-هیدرولیک و روانکاری-رضا زارعی</t>
  </si>
  <si>
    <t>when WorkOrder.ParentSystemID = 'A206CBF1-040A-485B-914D-63D1D1F641A1' and WorkOrder.WOTradeID = '7C095E36-4F3F-4556-89EE-A76CB93D8FEE' then 'e7d23974-b053-4e26-ba2d-345026a6c60a'--0110MO01-هیدرولیک و روانکاری-رضا زارعی</t>
  </si>
  <si>
    <t>when WorkOrder.ParentSystemID = '94FB13B4-EFBC-4C8C-B459-F4C672203C4A' and WorkOrder.WOTradeID = '7C095E36-4F3F-4556-89EE-A76CB93D8FEE' then 'e7d23974-b053-4e26-ba2d-345026a6c60a'--0110OB01-هیدرولیک و روانکاری-رضا زارعی</t>
  </si>
  <si>
    <t>when WorkOrder.ParentSystemID = '716DB248-D78B-44A9-89B3-4F42666DC309' and WorkOrder.WOTradeID = '7C095E36-4F3F-4556-89EE-A76CB93D8FEE' then 'e7d23974-b053-4e26-ba2d-345026a6c60a'--0110OB02-هیدرولیک و روانکاری-رضا زارعی</t>
  </si>
  <si>
    <t>when WorkOrder.ParentSystemID = 'F5692E7B-A28C-4F3A-950E-4ACEE1A3EA5D' and WorkOrder.WOTradeID = '7C095E36-4F3F-4556-89EE-A76CB93D8FEE' then 'e7d23974-b053-4e26-ba2d-345026a6c60a'--0110SC01-هیدرولیک و روانکاری-رضا زارعی</t>
  </si>
  <si>
    <t>when WorkOrder.ParentSystemID = '8CD4D33C-C55B-4207-942B-701307E9D089' and WorkOrder.WOTradeID = '7C095E36-4F3F-4556-89EE-A76CB93D8FEE' then 'e7d23974-b053-4e26-ba2d-345026a6c60a'--0110SC02-هیدرولیک و روانکاری-رضا زارعی</t>
  </si>
  <si>
    <t>when WorkOrder.ParentSystemID = '760B33D1-6278-4D51-BEC8-A5C42FF6624D' and WorkOrder.WOTradeID = '7C095E36-4F3F-4556-89EE-A76CB93D8FEE' then 'e7d23974-b053-4e26-ba2d-345026a6c60a'--0110SC03-هیدرولیک و روانکاری-رضا زارعی</t>
  </si>
  <si>
    <t>when WorkOrder.ParentSystemID = 'C5444EC0-917F-4BF8-AC5F-FAA69312C5A1' and WorkOrder.WOTradeID = '7C095E36-4F3F-4556-89EE-A76CB93D8FEE' then 'e7d23974-b053-4e26-ba2d-345026a6c60a'--0110SC04-هیدرولیک و روانکاری-رضا زارعی</t>
  </si>
  <si>
    <t>when WorkOrder.ParentSystemID = 'AB347B8D-1DCE-434A-BE49-5D970BA52B58' and WorkOrder.WOTradeID = '7C095E36-4F3F-4556-89EE-A76CB93D8FEE' then 'e7d23974-b053-4e26-ba2d-345026a6c60a'--0110SM01-هیدرولیک و روانکاری-رضا زارعی</t>
  </si>
  <si>
    <t>when WorkOrder.ParentSystemID = '57AA7F3E-85D8-496C-8E6A-0CAB364A5D45' and WorkOrder.WOTradeID = '7C095E36-4F3F-4556-89EE-A76CB93D8FEE' then 'e7d23974-b053-4e26-ba2d-345026a6c60a'--0110ST01-هیدرولیک و روانکاری-رضا زارعی</t>
  </si>
  <si>
    <t>when WorkOrder.ParentSystemID = 'C9B0CB92-B069-43E0-8D65-57E39D995D57' and WorkOrder.WOTradeID = '7C095E36-4F3F-4556-89EE-A76CB93D8FEE' then 'e7d23974-b053-4e26-ba2d-345026a6c60a'--0110TT01-هیدرولیک و روانکاری-رضا زارعی</t>
  </si>
  <si>
    <t>when WorkOrder.ParentSystemID = '73C87216-DC33-4BEA-A11B-A481486108C6' and WorkOrder.WOTradeID = '7C095E36-4F3F-4556-89EE-A76CB93D8FEE' then 'e7d23974-b053-4e26-ba2d-345026a6c60a'--0110WD01-هیدرولیک و روانکاری-رضا زارعی</t>
  </si>
  <si>
    <t>when WorkOrder.ParentSystemID = '398693C5-D517-4DCD-9F53-7B0C0D24A886' and WorkOrder.WOTradeID = '7C095E36-4F3F-4556-89EE-A76CB93D8FEE' then 'e7d23974-b053-4e26-ba2d-345026a6c60a'--0120BC01-هیدرولیک و روانکاری-رضا زارعی</t>
  </si>
  <si>
    <t>when WorkOrder.ParentSystemID = '57DFB1A6-2A62-4E66-AAC4-3550942DC83D' and WorkOrder.WOTradeID = '7C095E36-4F3F-4556-89EE-A76CB93D8FEE' then 'e7d23974-b053-4e26-ba2d-345026a6c60a'--0120BC02-هیدرولیک و روانکاری-رضا زارعی</t>
  </si>
  <si>
    <t>when WorkOrder.ParentSystemID = 'B61B8D74-B223-4EF2-A5D2-A02E25F13457' and WorkOrder.WOTradeID = '7C095E36-4F3F-4556-89EE-A76CB93D8FEE' then 'e7d23974-b053-4e26-ba2d-345026a6c60a'--0120BC03-هیدرولیک و روانکاری-رضا زارعی</t>
  </si>
  <si>
    <t>when WorkOrder.ParentSystemID = '8B25B8F7-FF50-4B18-9778-3E9FFE145B85' and WorkOrder.WOTradeID = '7C095E36-4F3F-4556-89EE-A76CB93D8FEE' then 'e7d23974-b053-4e26-ba2d-345026a6c60a'--0120BC04-هیدرولیک و روانکاری-رضا زارعی</t>
  </si>
  <si>
    <t>when WorkOrder.ParentSystemID = 'EACF3353-42B5-40F7-AB30-EFAFF71FDB27' and WorkOrder.WOTradeID = '7C095E36-4F3F-4556-89EE-A76CB93D8FEE' then 'e7d23974-b053-4e26-ba2d-345026a6c60a'--0120BC05-هیدرولیک و روانکاری-رضا زارعی</t>
  </si>
  <si>
    <t>when WorkOrder.ParentSystemID = '9ABC1425-26D1-44A6-A0BF-E2A3ACDB9C85' and WorkOrder.WOTradeID = '7C095E36-4F3F-4556-89EE-A76CB93D8FEE' then 'e7d23974-b053-4e26-ba2d-345026a6c60a'--0120GA01-هیدرولیک و روانکاری-رضا زارعی</t>
  </si>
  <si>
    <t>when WorkOrder.ParentSystemID = '74EE04C2-8368-44CF-8C92-D6D7F7D54A19' and WorkOrder.WOTradeID = '7C095E36-4F3F-4556-89EE-A76CB93D8FEE' then 'e7d23974-b053-4e26-ba2d-345026a6c60a'--0120MD01-هیدرولیک و روانکاری-رضا زارعی</t>
  </si>
  <si>
    <t>when WorkOrder.ParentSystemID = '84B85EDF-F16D-4A1D-A606-BF0AC09B7CA3' and WorkOrder.WOTradeID = '7C095E36-4F3F-4556-89EE-A76CB93D8FEE' then 'e7d23974-b053-4e26-ba2d-345026a6c60a'--0120RR01-هیدرولیک و روانکاری-رضا زارعی</t>
  </si>
  <si>
    <t>when WorkOrder.ParentSystemID = 'B7DEC299-F54A-4121-820F-DF277AE02D70' and WorkOrder.WOTradeID = '7C095E36-4F3F-4556-89EE-A76CB93D8FEE' then 'e7d23974-b053-4e26-ba2d-345026a6c60a'--0120SM01-هیدرولیک و روانکاری-رضا زارعی</t>
  </si>
  <si>
    <t>when WorkOrder.ParentSystemID = '1BA361AE-5D69-44F0-B8A3-631DCE3D55D7' and WorkOrder.WOTradeID = '7C095E36-4F3F-4556-89EE-A76CB93D8FEE' then 'e7d23974-b053-4e26-ba2d-345026a6c60a'--0120TT01-هیدرولیک و روانکاری-رضا زارعی</t>
  </si>
  <si>
    <t>when WorkOrder.ParentSystemID = '20E1F725-AF80-478C-9F2E-03C04D637113' and WorkOrder.WOTradeID = '7C095E36-4F3F-4556-89EE-A76CB93D8FEE' then 'e7d23974-b053-4e26-ba2d-345026a6c60a'--0120TT02-هیدرولیک و روانکاری-رضا زارعی</t>
  </si>
  <si>
    <t>when WorkOrder.ParentSystemID = '67B126AF-C15D-45C9-B489-83D65DA777EB' and WorkOrder.WOTradeID = '7C095E36-4F3F-4556-89EE-A76CB93D8FEE' then 'e7d23974-b053-4e26-ba2d-345026a6c60a'--0130BC01-هیدرولیک و روانکاری-رضا زارعی</t>
  </si>
  <si>
    <t>when WorkOrder.ParentSystemID = '5847E06E-D68A-44E1-808C-313EC9EED157' and WorkOrder.WOTradeID = '7C095E36-4F3F-4556-89EE-A76CB93D8FEE' then 'e7d23974-b053-4e26-ba2d-345026a6c60a'--0130CH01-هیدرولیک و روانکاری-رضا زارعی</t>
  </si>
  <si>
    <t>when WorkOrder.ParentSystemID = '6412EF62-6462-4730-BA1D-449428BEA3B8' and WorkOrder.WOTradeID = '7C095E36-4F3F-4556-89EE-A76CB93D8FEE' then 'e7d23974-b053-4e26-ba2d-345026a6c60a'--0130HP01-هیدرولیک و روانکاری-رضا زارعی</t>
  </si>
  <si>
    <t>when WorkOrder.ParentSystemID = '671543D4-BE0D-44A7-8904-B6F5C46E78C2' and WorkOrder.WOTradeID = '7C095E36-4F3F-4556-89EE-A76CB93D8FEE' then 'e7d23974-b053-4e26-ba2d-345026a6c60a'--0130MD01-هیدرولیک و روانکاری-رضا زارعی</t>
  </si>
  <si>
    <t>when WorkOrder.ParentSystemID = 'FC26C5D1-01EA-494C-9C3B-176A363024D9' and WorkOrder.WOTradeID = '7C095E36-4F3F-4556-89EE-A76CB93D8FEE' then 'e7d23974-b053-4e26-ba2d-345026a6c60a'--0130MS01-هیدرولیک و روانکاری-رضا زارعی</t>
  </si>
  <si>
    <t>when WorkOrder.ParentSystemID = 'DCD01443-8E61-4110-8377-BC18F90139C7' and WorkOrder.WOTradeID = '7C095E36-4F3F-4556-89EE-A76CB93D8FEE' then 'e7d23974-b053-4e26-ba2d-345026a6c60a'--0130TS01-هیدرولیک و روانکاری-رضا زارعی</t>
  </si>
  <si>
    <t>when WorkOrder.ParentSystemID = '3917E87A-E48A-47F0-B510-8125D841A56E' and WorkOrder.WOTradeID = '7C095E36-4F3F-4556-89EE-A76CB93D8FEE' then 'e7d23974-b053-4e26-ba2d-345026a6c60a'--0150BC01-هیدرولیک و روانکاری-رضا زارعی</t>
  </si>
  <si>
    <t>when WorkOrder.ParentSystemID = '5D9B2253-5746-407A-AED6-3F9256677406' and WorkOrder.WOTradeID = '7C095E36-4F3F-4556-89EE-A76CB93D8FEE' then 'e7d23974-b053-4e26-ba2d-345026a6c60a'--0150BC02-هیدرولیک و روانکاری-رضا زارعی</t>
  </si>
  <si>
    <t>when WorkOrder.ParentSystemID = '04924503-1D44-4B66-8A10-F22BB381A760' and WorkOrder.WOTradeID = '7C095E36-4F3F-4556-89EE-A76CB93D8FEE' then 'e7d23974-b053-4e26-ba2d-345026a6c60a'--0150BC03-هیدرولیک و روانکاری-رضا زارعی</t>
  </si>
  <si>
    <t>when WorkOrder.ParentSystemID = '824084F2-E063-4D7D-A4D7-573ADE22F94F' and WorkOrder.WOTradeID = '7C095E36-4F3F-4556-89EE-A76CB93D8FEE' then 'e7d23974-b053-4e26-ba2d-345026a6c60a'--0150BI01-هیدرولیک و روانکاری-رضا زارعی</t>
  </si>
  <si>
    <t>when WorkOrder.ParentSystemID = '5774A277-8482-4B0C-B512-19D6BA1886D2' and WorkOrder.WOTradeID = '7C095E36-4F3F-4556-89EE-A76CB93D8FEE' then 'e7d23974-b053-4e26-ba2d-345026a6c60a'--0150CP01-هیدرولیک و روانکاری-رضا زارعی</t>
  </si>
  <si>
    <t>when WorkOrder.ParentSystemID = '39AF6458-B1E4-46EE-93CC-9DF553F355E3' and WorkOrder.WOTradeID = '7C095E36-4F3F-4556-89EE-A76CB93D8FEE' then 'e7d23974-b053-4e26-ba2d-345026a6c60a'--0150EC01-هیدرولیک و روانکاری-رضا زارعی</t>
  </si>
  <si>
    <t>when WorkOrder.ParentSystemID = '521A1096-D68C-4734-B211-91785DDCED4B' and WorkOrder.WOTradeID = '7C095E36-4F3F-4556-89EE-A76CB93D8FEE' then 'e7d23974-b053-4e26-ba2d-345026a6c60a'--0150GA01-هیدرولیک و روانکاری-رضا زارعی</t>
  </si>
  <si>
    <t>when WorkOrder.ParentSystemID = '26FA39B2-F248-40A6-9D39-591A750EE7D5' and WorkOrder.WOTradeID = '7C095E36-4F3F-4556-89EE-A76CB93D8FEE' then 'e7d23974-b053-4e26-ba2d-345026a6c60a'--0150OB01-هیدرولیک و روانکاری-رضا زارعی</t>
  </si>
  <si>
    <t>when WorkOrder.ParentSystemID = 'A122AE33-3CC8-4384-9B27-C468EDFB6B1C' and WorkOrder.WOTradeID = '7C095E36-4F3F-4556-89EE-A76CB93D8FEE' then 'e7d23974-b053-4e26-ba2d-345026a6c60a'--0150RL01-هیدرولیک و روانکاری-رضا زارعی</t>
  </si>
  <si>
    <t>when WorkOrder.ParentSystemID = 'F6A8275E-365D-4E38-833E-048FE72ED639' and WorkOrder.WOTradeID = '7C095E36-4F3F-4556-89EE-A76CB93D8FEE' then 'e7d23974-b053-4e26-ba2d-345026a6c60a'--0150RS01-هیدرولیک و روانکاری-رضا زارعی</t>
  </si>
  <si>
    <t>when WorkOrder.ParentSystemID = '0F4FCBC9-0F89-48DA-8CDD-27221702D1FC' and WorkOrder.WOTradeID = '7C095E36-4F3F-4556-89EE-A76CB93D8FEE' then 'e7d23974-b053-4e26-ba2d-345026a6c60a'--0150SM01-هیدرولیک و روانکاری-رضا زارعی</t>
  </si>
  <si>
    <t>when WorkOrder.ParentSystemID = '13888048-8CF2-4783-98FC-AA100FBD3878' and WorkOrder.WOTradeID = '7C095E36-4F3F-4556-89EE-A76CB93D8FEE' then 'e7d23974-b053-4e26-ba2d-345026a6c60a'--0150TT01-هیدرولیک و روانکاری-رضا زارعی</t>
  </si>
  <si>
    <t>when WorkOrder.ParentSystemID = '462393B5-1BA9-4986-A6AF-1CFA727F39B5' and WorkOrder.WOTradeID = '7C095E36-4F3F-4556-89EE-A76CB93D8FEE' then 'e7d23974-b053-4e26-ba2d-345026a6c60a'--0150WF01-هیدرولیک و روانکاری-رضا زارعی</t>
  </si>
  <si>
    <t>when WorkOrder.ParentSystemID = 'AC8E5CEC-D969-4E0D-A578-D3E6FAC617C1' and WorkOrder.WOTradeID = '7C095E36-4F3F-4556-89EE-A76CB93D8FEE' then 'e7d23974-b053-4e26-ba2d-345026a6c60a'--0150WP01-هیدرولیک و روانکاری-رضا زارعی</t>
  </si>
  <si>
    <t>when WorkOrder.ParentSystemID = '1BB9D93D-C3B0-4D47-BA2A-837E4313E702' and WorkOrder.WOTradeID = '7C095E36-4F3F-4556-89EE-A76CB93D8FEE' then 'e7d23974-b053-4e26-ba2d-345026a6c60a'--0150WP02-هیدرولیک و روانکاری-رضا زارعی</t>
  </si>
  <si>
    <t>when WorkOrder.ParentSystemID = 'EB5220B7-7347-485F-BAC2-BB67F48723F8' and WorkOrder.WOTradeID = '7C095E36-4F3F-4556-89EE-A76CB93D8FEE' then 'e7d23974-b053-4e26-ba2d-345026a6c60a'--0150WP03-هیدرولیک و روانکاری-رضا زارعی</t>
  </si>
  <si>
    <t>when WorkOrder.ParentSystemID = 'ECBE53F2-76A7-4360-BE42-2A5D7AA988F9' and WorkOrder.WOTradeID = '7C095E36-4F3F-4556-89EE-A76CB93D8FEE' then 'e7d23974-b053-4e26-ba2d-345026a6c60a'--0160BC01-هیدرولیک و روانکاری-رضا زارعی</t>
  </si>
  <si>
    <t>when WorkOrder.ParentSystemID = '472A93C5-EEC0-459C-9770-7B9C7742CC43' and WorkOrder.WOTradeID = '7C095E36-4F3F-4556-89EE-A76CB93D8FEE' then 'e7d23974-b053-4e26-ba2d-345026a6c60a'--0160BC02-هیدرولیک و روانکاری-رضا زارعی</t>
  </si>
  <si>
    <t>when WorkOrder.ParentSystemID = 'AEC6D42B-C0FA-41F7-B79A-8103DAE20265' and WorkOrder.WOTradeID = '7C095E36-4F3F-4556-89EE-A76CB93D8FEE' then 'e7d23974-b053-4e26-ba2d-345026a6c60a'--0160FE01-هیدرولیک و روانکاری-رضا زارعی</t>
  </si>
  <si>
    <t>when WorkOrder.ParentSystemID = '793E4A7C-A47C-4FAD-8DF2-8FC82404AD80' and WorkOrder.WOTradeID = '7C095E36-4F3F-4556-89EE-A76CB93D8FEE' then 'e7d23974-b053-4e26-ba2d-345026a6c60a'--0160FE02-هیدرولیک و روانکاری-رضا زارعی</t>
  </si>
  <si>
    <t>when WorkOrder.ParentSystemID = 'C87C5F0B-BD0A-4F5B-B30A-4CA75876400B' and WorkOrder.WOTradeID = '7C095E36-4F3F-4556-89EE-A76CB93D8FEE' then 'e7d23974-b053-4e26-ba2d-345026a6c60a'--0160GA01-هیدرولیک و روانکاری-رضا زارعی</t>
  </si>
  <si>
    <t>when WorkOrder.ParentSystemID = '88B776DC-4348-42FF-BA43-61868791D29F' and WorkOrder.WOTradeID = '7C095E36-4F3F-4556-89EE-A76CB93D8FEE' then 'e7d23974-b053-4e26-ba2d-345026a6c60a'--0160HP01-هیدرولیک و روانکاری-رضا زارعی</t>
  </si>
  <si>
    <t>when WorkOrder.ParentSystemID = 'ACE17F4A-14E5-430D-B1BA-33C6ADC54B33' and WorkOrder.WOTradeID = '7C095E36-4F3F-4556-89EE-A76CB93D8FEE' then 'e7d23974-b053-4e26-ba2d-345026a6c60a'--0160HP02-هیدرولیک و روانکاری-رضا زارعی</t>
  </si>
  <si>
    <t>when WorkOrder.ParentSystemID = 'F4C3AC59-6F40-44BF-B43E-BC9FCCEEF244' and WorkOrder.WOTradeID = '7C095E36-4F3F-4556-89EE-A76CB93D8FEE' then 'e7d23974-b053-4e26-ba2d-345026a6c60a'--0160MD01-هیدرولیک و روانکاری-رضا زارعی</t>
  </si>
  <si>
    <t>when WorkOrder.ParentSystemID = '0073950A-CD59-4A6A-B274-1566AE7201A2' and WorkOrder.WOTradeID = '7C095E36-4F3F-4556-89EE-A76CB93D8FEE' then 'e7d23974-b053-4e26-ba2d-345026a6c60a'--0160SM01-هیدرولیک و روانکاری-رضا زارعی</t>
  </si>
  <si>
    <t>when WorkOrder.ParentSystemID = '5AE584F4-2DAC-4528-BE71-838F53C02815' and WorkOrder.WOTradeID = '7C095E36-4F3F-4556-89EE-A76CB93D8FEE' then 'e7d23974-b053-4e26-ba2d-345026a6c60a'--0160TT01-هیدرولیک و روانکاری-رضا زارعی</t>
  </si>
  <si>
    <t>when WorkOrder.ParentSystemID = 'C3BAD621-649A-45CB-AFDD-F1352A10A851' and WorkOrder.WOTradeID = '7C095E36-4F3F-4556-89EE-A76CB93D8FEE' then 'e7d23974-b053-4e26-ba2d-345026a6c60a'--0210BF01-هیدرولیک و روانکاری-رضا زارعی</t>
  </si>
  <si>
    <t>when WorkOrder.ParentSystemID = '655F706E-1434-49DD-BAEA-7D998A46E098' and WorkOrder.WOTradeID = '7C095E36-4F3F-4556-89EE-A76CB93D8FEE' then 'e7d23974-b053-4e26-ba2d-345026a6c60a'--0210BF02-هیدرولیک و روانکاری-رضا زارعی</t>
  </si>
  <si>
    <t>when WorkOrder.ParentSystemID = '7B4E4B1B-6026-465F-8663-B14F430269D8' and WorkOrder.WOTradeID = '7C095E36-4F3F-4556-89EE-A76CB93D8FEE' then 'e7d23974-b053-4e26-ba2d-345026a6c60a'--0210BI01-هیدرولیک و روانکاری-رضا زارعی</t>
  </si>
  <si>
    <t>when WorkOrder.ParentSystemID = 'C6273205-8B59-4B11-B73C-5C9A7CBCC054' and WorkOrder.WOTradeID = '7C095E36-4F3F-4556-89EE-A76CB93D8FEE' then 'e7d23974-b053-4e26-ba2d-345026a6c60a'--0210CC01-هیدرولیک و روانکاری-رضا زارعی</t>
  </si>
  <si>
    <t>when WorkOrder.ParentSystemID = '669DD41F-1ECD-4B80-A25F-ED828A0F7455' and WorkOrder.WOTradeID = '7C095E36-4F3F-4556-89EE-A76CB93D8FEE' then 'e7d23974-b053-4e26-ba2d-345026a6c60a'--0210CH01-هیدرولیک و روانکاری-رضا زارعی</t>
  </si>
  <si>
    <t>when WorkOrder.ParentSystemID = 'B782790A-2B31-4A71-A55D-C67862DF12AD' and WorkOrder.WOTradeID = '7C095E36-4F3F-4556-89EE-A76CB93D8FEE' then 'e7d23974-b053-4e26-ba2d-345026a6c60a'--0210CN01-هیدرولیک و روانکاری-رضا زارعی</t>
  </si>
  <si>
    <t>when WorkOrder.ParentSystemID = '5069001F-44AD-4CC4-822A-935351657135' and WorkOrder.WOTradeID = '7C095E36-4F3F-4556-89EE-A76CB93D8FEE' then 'e7d23974-b053-4e26-ba2d-345026a6c60a'--0210DA01-هیدرولیک و روانکاری-رضا زارعی</t>
  </si>
  <si>
    <t>when WorkOrder.ParentSystemID = '3AB1EC3A-2172-48E9-B7A4-774352D3E886' and WorkOrder.WOTradeID = '7C095E36-4F3F-4556-89EE-A76CB93D8FEE' then 'e7d23974-b053-4e26-ba2d-345026a6c60a'--0210FE01-هیدرولیک و روانکاری-رضا زارعی</t>
  </si>
  <si>
    <t>when WorkOrder.ParentSystemID = '520C8BBF-FABF-4624-B1A1-A0D3363C7CFE' and WorkOrder.WOTradeID = '7C095E36-4F3F-4556-89EE-A76CB93D8FEE' then 'e7d23974-b053-4e26-ba2d-345026a6c60a'--0210FN01-هیدرولیک و روانکاری-رضا زارعی</t>
  </si>
  <si>
    <t>when WorkOrder.ParentSystemID = 'C2AB0672-22E4-4380-AD4C-02F9AC6EAE34' and WorkOrder.WOTradeID = '7C095E36-4F3F-4556-89EE-A76CB93D8FEE' then 'e7d23974-b053-4e26-ba2d-345026a6c60a'--0210FN02-هیدرولیک و روانکاری-رضا زارعی</t>
  </si>
  <si>
    <t>when WorkOrder.ParentSystemID = '5AD1CE4E-E295-4AD3-BA0A-59D6FC358313' and WorkOrder.WOTradeID = '7C095E36-4F3F-4556-89EE-A76CB93D8FEE' then 'e7d23974-b053-4e26-ba2d-345026a6c60a'--0210FN03-هیدرولیک و روانکاری-رضا زارعی</t>
  </si>
  <si>
    <t>when WorkOrder.ParentSystemID = 'E9A5C7F9-5EAF-4C88-8649-82FA757BD027' and WorkOrder.WOTradeID = '7C095E36-4F3F-4556-89EE-A76CB93D8FEE' then 'e7d23974-b053-4e26-ba2d-345026a6c60a'--0210FN04-هیدرولیک و روانکاری-رضا زارعی</t>
  </si>
  <si>
    <t>when WorkOrder.ParentSystemID = '739DFB57-9533-4F88-BA50-288F0EF32F43' and WorkOrder.WOTradeID = '7C095E36-4F3F-4556-89EE-A76CB93D8FEE' then 'e7d23974-b053-4e26-ba2d-345026a6c60a'--0210FN05-هیدرولیک و روانکاری-رضا زارعی</t>
  </si>
  <si>
    <t>when WorkOrder.ParentSystemID = '409AAC5D-AC5C-43F9-95A2-F56A6233355B' and WorkOrder.WOTradeID = '7C095E36-4F3F-4556-89EE-A76CB93D8FEE' then 'e7d23974-b053-4e26-ba2d-345026a6c60a'--0210GA01-هیدرولیک و روانکاری-رضا زارعی</t>
  </si>
  <si>
    <t>when WorkOrder.ParentSystemID = 'ECBAA054-4A34-481F-8472-BB904C61C198' and WorkOrder.WOTradeID = '7C095E36-4F3F-4556-89EE-A76CB93D8FEE' then 'e7d23974-b053-4e26-ba2d-345026a6c60a'--0210GA02-هیدرولیک و روانکاری-رضا زارعی</t>
  </si>
  <si>
    <t>when WorkOrder.ParentSystemID = '30F49F27-C6E6-4D89-8221-72BB6CDDCBFC' and WorkOrder.WOTradeID = '7C095E36-4F3F-4556-89EE-A76CB93D8FEE' then 'e7d23974-b053-4e26-ba2d-345026a6c60a'--0210RL01-هیدرولیک و روانکاری-رضا زارعی</t>
  </si>
  <si>
    <t>when WorkOrder.ParentSystemID = '78912BD8-654E-4749-B475-0C079662AAB1' and WorkOrder.WOTradeID = '7C095E36-4F3F-4556-89EE-A76CB93D8FEE' then 'e7d23974-b053-4e26-ba2d-345026a6c60a'--0210WF01-هیدرولیک و روانکاری-رضا زارعی</t>
  </si>
  <si>
    <t>when WorkOrder.ParentSystemID = 'ED42CA8A-7543-455B-855C-928DC2433EA9' and WorkOrder.WOTradeID = '7C095E36-4F3F-4556-89EE-A76CB93D8FEE' then 'e7d23974-b053-4e26-ba2d-345026a6c60a'--0310BE01-هیدرولیک و روانکاری-رضا زارعی</t>
  </si>
  <si>
    <t>when WorkOrder.ParentSystemID = '54BFEBDA-5FC9-43E6-99CB-452E6CE32964' and WorkOrder.WOTradeID = '7C095E36-4F3F-4556-89EE-A76CB93D8FEE' then 'e7d23974-b053-4e26-ba2d-345026a6c60a'--0310BF01-هیدرولیک و روانکاری-رضا زارعی</t>
  </si>
  <si>
    <t>when WorkOrder.ParentSystemID = '2558C93D-D5AD-4BD4-9351-EF99B505491B' and WorkOrder.WOTradeID = '7C095E36-4F3F-4556-89EE-A76CB93D8FEE' then 'e7d23974-b053-4e26-ba2d-345026a6c60a'--0310BF02-هیدرولیک و روانکاری-رضا زارعی</t>
  </si>
  <si>
    <t>when WorkOrder.ParentSystemID = 'F60F6D73-A938-4093-8637-AFF48980C7AF' and WorkOrder.WOTradeID = '7C095E36-4F3F-4556-89EE-A76CB93D8FEE' then 'e7d23974-b053-4e26-ba2d-345026a6c60a'--0310BF03-هیدرولیک و روانکاری-رضا زارعی</t>
  </si>
  <si>
    <t>when WorkOrder.ParentSystemID = '963DBEE5-509B-46B8-83CB-46297D26673C' and WorkOrder.WOTradeID = '7C095E36-4F3F-4556-89EE-A76CB93D8FEE' then 'e7d23974-b053-4e26-ba2d-345026a6c60a'--0310BL02-هیدرولیک و روانکاری-رضا زارعی</t>
  </si>
  <si>
    <t>when WorkOrder.ParentSystemID = 'C8468A6E-CA6C-4348-A14C-04FE6E19E446' and WorkOrder.WOTradeID = '7C095E36-4F3F-4556-89EE-A76CB93D8FEE' then 'e7d23974-b053-4e26-ba2d-345026a6c60a'--0310FE01-هیدرولیک و روانکاری-رضا زارعی</t>
  </si>
  <si>
    <t>when WorkOrder.ParentSystemID = 'A39D4B88-C5A7-46C8-AA22-78BF76615A99' and WorkOrder.WOTradeID = '7C095E36-4F3F-4556-89EE-A76CB93D8FEE' then 'e7d23974-b053-4e26-ba2d-345026a6c60a'--0310FE02-هیدرولیک و روانکاری-رضا زارعی</t>
  </si>
  <si>
    <t>when WorkOrder.ParentSystemID = '3A34F5F0-05B4-4D63-919E-5413FA1B7ADE' and WorkOrder.WOTradeID = '7C095E36-4F3F-4556-89EE-A76CB93D8FEE' then 'e7d23974-b053-4e26-ba2d-345026a6c60a'--0310FN01-هیدرولیک و روانکاری-رضا زارعی</t>
  </si>
  <si>
    <t>when WorkOrder.ParentSystemID = 'B238B585-D0DE-4CAD-8EA5-F227AF8594DC' and WorkOrder.WOTradeID = '7C095E36-4F3F-4556-89EE-A76CB93D8FEE' then 'e7d23974-b053-4e26-ba2d-345026a6c60a'--0310GA01-هیدرولیک و روانکاری-رضا زارعی</t>
  </si>
  <si>
    <t>when WorkOrder.ParentSystemID = 'F755C308-25C0-4007-8AF3-41EEEAFC11B0' and WorkOrder.WOTradeID = '7C095E36-4F3F-4556-89EE-A76CB93D8FEE' then 'e7d23974-b053-4e26-ba2d-345026a6c60a'--0310GA02-هیدرولیک و روانکاری-رضا زارعی</t>
  </si>
  <si>
    <t>when WorkOrder.ParentSystemID = '253CB438-25E2-4745-8F9E-A53F81AAD51E' and WorkOrder.WOTradeID = '7C095E36-4F3F-4556-89EE-A76CB93D8FEE' then 'e7d23974-b053-4e26-ba2d-345026a6c60a'--0310GA03-هیدرولیک و روانکاری-رضا زارعی</t>
  </si>
  <si>
    <t>when WorkOrder.ParentSystemID = '8E151D5D-870A-4AC9-9962-D1B4B495952F' and WorkOrder.WOTradeID = '7C095E36-4F3F-4556-89EE-A76CB93D8FEE' then 'e7d23974-b053-4e26-ba2d-345026a6c60a'--0310SC01-هیدرولیک و روانکاری-رضا زارعی</t>
  </si>
  <si>
    <t>when WorkOrder.ParentSystemID = 'D6FBC9B1-5F2F-4B30-9CF8-8105BAC76155' and WorkOrder.WOTradeID = '7C095E36-4F3F-4556-89EE-A76CB93D8FEE' then 'e7d23974-b053-4e26-ba2d-345026a6c60a'--0310SL01-هیدرولیک و روانکاری-رضا زارعی</t>
  </si>
  <si>
    <t>when WorkOrder.ParentSystemID = '93ED6F9A-A2A9-4650-A7E4-DD4966486A99' and WorkOrder.WOTradeID = '7C095E36-4F3F-4556-89EE-A76CB93D8FEE' then 'e7d23974-b053-4e26-ba2d-345026a6c60a'--0310SL02-هیدرولیک و روانکاری-رضا زارعی</t>
  </si>
  <si>
    <t>when WorkOrder.ParentSystemID = 'A6DABE4F-B11C-42A9-8AD3-5C6DF2D23F3A' and WorkOrder.WOTradeID = '7C095E36-4F3F-4556-89EE-A76CB93D8FEE' then 'e7d23974-b053-4e26-ba2d-345026a6c60a'--0510BC01-هیدرولیک و روانکاری-رضا زارعی</t>
  </si>
  <si>
    <t>when WorkOrder.ParentSystemID = '065639EF-68F5-42FB-8209-984E09D1B888' and WorkOrder.WOTradeID = '7C095E36-4F3F-4556-89EE-A76CB93D8FEE' then 'e7d23974-b053-4e26-ba2d-345026a6c60a'--0510BC02-هیدرولیک و روانکاری-رضا زارعی</t>
  </si>
  <si>
    <t>when WorkOrder.ParentSystemID = '0556D3D9-260D-4197-A60B-F4E5EDEB70FA' and WorkOrder.WOTradeID = '7C095E36-4F3F-4556-89EE-A76CB93D8FEE' then 'e7d23974-b053-4e26-ba2d-345026a6c60a'--0510BI01-هیدرولیک و روانکاری-رضا زارعی</t>
  </si>
  <si>
    <t>when WorkOrder.ParentSystemID = '82CA12C4-905C-4690-A680-3A1DB8BFE780' and WorkOrder.WOTradeID = '7C095E36-4F3F-4556-89EE-A76CB93D8FEE' then 'e7d23974-b053-4e26-ba2d-345026a6c60a'--0510BI02-هیدرولیک و روانکاری-رضا زارعی</t>
  </si>
  <si>
    <t>when WorkOrder.ParentSystemID = 'B905E01F-3700-4FBA-BCC4-C7C9DBD32D4F' and WorkOrder.WOTradeID = '7C095E36-4F3F-4556-89EE-A76CB93D8FEE' then 'e7d23974-b053-4e26-ba2d-345026a6c60a'--0510BI03-هیدرولیک و روانکاری-رضا زارعی</t>
  </si>
  <si>
    <t>when WorkOrder.ParentSystemID = '37139EC0-0A91-41F6-9C36-2B1284945D0A' and WorkOrder.WOTradeID = '7C095E36-4F3F-4556-89EE-A76CB93D8FEE' then 'e7d23974-b053-4e26-ba2d-345026a6c60a'--0510BI04-هیدرولیک و روانکاری-رضا زارعی</t>
  </si>
  <si>
    <t>when WorkOrder.ParentSystemID = 'E84FFF93-5609-4233-93EF-EA8F77F700BD' and WorkOrder.WOTradeID = '7C095E36-4F3F-4556-89EE-A76CB93D8FEE' then 'e7d23974-b053-4e26-ba2d-345026a6c60a'--0510BI05-هیدرولیک و روانکاری-رضا زارعی</t>
  </si>
  <si>
    <t>when WorkOrder.ParentSystemID = '80E16C0B-7A74-48B4-9205-73FE1BED5468' and WorkOrder.WOTradeID = '7C095E36-4F3F-4556-89EE-A76CB93D8FEE' then 'e7d23974-b053-4e26-ba2d-345026a6c60a'--0510BI06-هیدرولیک و روانکاری-رضا زارعی</t>
  </si>
  <si>
    <t>when WorkOrder.ParentSystemID = '86C26F45-B5EF-4273-A7E7-F6D69DC2984C' and WorkOrder.WOTradeID = '7C095E36-4F3F-4556-89EE-A76CB93D8FEE' then 'e7d23974-b053-4e26-ba2d-345026a6c60a'--0510GA01-هیدرولیک و روانکاری-رضا زارعی</t>
  </si>
  <si>
    <t>when WorkOrder.ParentSystemID = '4D062C47-A700-4AB1-A969-F6C245975A57' and WorkOrder.WOTradeID = '7C095E36-4F3F-4556-89EE-A76CB93D8FEE' then 'e7d23974-b053-4e26-ba2d-345026a6c60a'--0510GA02-هیدرولیک و روانکاری-رضا زارعی</t>
  </si>
  <si>
    <t>when WorkOrder.ParentSystemID = '597D6689-95B7-4398-A813-52F84D3868C1' and WorkOrder.WOTradeID = '7C095E36-4F3F-4556-89EE-A76CB93D8FEE' then 'e7d23974-b053-4e26-ba2d-345026a6c60a'--0510GA03-هیدرولیک و روانکاری-رضا زارعی</t>
  </si>
  <si>
    <t>when WorkOrder.ParentSystemID = 'FB21FB8C-D7C9-4AF7-A6F8-27693E13AA17' and WorkOrder.WOTradeID = '7C095E36-4F3F-4556-89EE-A76CB93D8FEE' then 'e7d23974-b053-4e26-ba2d-345026a6c60a'--0510GA04-هیدرولیک و روانکاری-رضا زارعی</t>
  </si>
  <si>
    <t>when WorkOrder.ParentSystemID = '6D048C13-B9B0-430A-96FC-789B5F0CC8B4' and WorkOrder.WOTradeID = '7C095E36-4F3F-4556-89EE-A76CB93D8FEE' then 'e7d23974-b053-4e26-ba2d-345026a6c60a'--0510GA05-هیدرولیک و روانکاری-رضا زارعی</t>
  </si>
  <si>
    <t>when WorkOrder.ParentSystemID = 'F1BFF4D7-FAFA-4913-A84B-E911198D6695' and WorkOrder.WOTradeID = '7C095E36-4F3F-4556-89EE-A76CB93D8FEE' then 'e7d23974-b053-4e26-ba2d-345026a6c60a'--0510GA06-هیدرولیک و روانکاری-رضا زارعی</t>
  </si>
  <si>
    <t>when WorkOrder.ParentSystemID = '5C9D84AF-C6CE-40F8-A3A4-ACB7A53DD6BC' and WorkOrder.WOTradeID = '7C095E36-4F3F-4556-89EE-A76CB93D8FEE' then 'e7d23974-b053-4e26-ba2d-345026a6c60a'--0510GA07-هیدرولیک و روانکاری-رضا زارعی</t>
  </si>
  <si>
    <t>when WorkOrder.ParentSystemID = '7F214C53-F844-4392-BDAD-E6EF4F870FEF' and WorkOrder.WOTradeID = '7C095E36-4F3F-4556-89EE-A76CB93D8FEE' then 'e7d23974-b053-4e26-ba2d-345026a6c60a'--0510GA09-هیدرولیک و روانکاری-رضا زارعی</t>
  </si>
  <si>
    <t>when WorkOrder.ParentSystemID = '01CBF45A-5F27-4781-AD90-3B1F6F968D51' and WorkOrder.WOTradeID = '7C095E36-4F3F-4556-89EE-A76CB93D8FEE' then 'e7d23974-b053-4e26-ba2d-345026a6c60a'--0510SU01-هیدرولیک و روانکاری-رضا زارعی</t>
  </si>
  <si>
    <t>when WorkOrder.ParentSystemID = '8410C0A6-80B4-4549-B78F-B46971814CC2' and WorkOrder.WOTradeID = '7C095E36-4F3F-4556-89EE-A76CB93D8FEE' then 'e7d23974-b053-4e26-ba2d-345026a6c60a'--0510WF01-هیدرولیک و روانکاری-رضا زارعی</t>
  </si>
  <si>
    <t>when WorkOrder.ParentSystemID = 'B4EDC1D8-3CCC-43B9-8C6D-92E0157B7AB5' and WorkOrder.WOTradeID = '7C095E36-4F3F-4556-89EE-A76CB93D8FEE' then 'e7d23974-b053-4e26-ba2d-345026a6c60a'--0510WF02-هیدرولیک و روانکاری-رضا زارعی</t>
  </si>
  <si>
    <t>when WorkOrder.ParentSystemID = '00E560AE-9C21-4B31-A73E-C3B043B5226F' and WorkOrder.WOTradeID = '7C095E36-4F3F-4556-89EE-A76CB93D8FEE' then 'e7d23974-b053-4e26-ba2d-345026a6c60a'--0510WF03-هیدرولیک و روانکاری-رضا زارعی</t>
  </si>
  <si>
    <t>when WorkOrder.ParentSystemID = 'B9CEDFBF-903F-4D98-B910-313083E258D9' and WorkOrder.WOTradeID = '7C095E36-4F3F-4556-89EE-A76CB93D8FEE' then 'e7d23974-b053-4e26-ba2d-345026a6c60a'--0510WF04-هیدرولیک و روانکاری-رضا زارعی</t>
  </si>
  <si>
    <t>when WorkOrder.ParentSystemID = '5F3EEDA5-DFB6-4079-96A8-04FD5FB6BE5C' and WorkOrder.WOTradeID = '7C095E36-4F3F-4556-89EE-A76CB93D8FEE' then 'e7d23974-b053-4e26-ba2d-345026a6c60a'--0510WF05-هیدرولیک و روانکاری-رضا زارعی</t>
  </si>
  <si>
    <t>when WorkOrder.ParentSystemID = '48F693D8-1955-48AF-9B17-2B063C001AAD' and WorkOrder.WOTradeID = '7C095E36-4F3F-4556-89EE-A76CB93D8FEE' then 'e7d23974-b053-4e26-ba2d-345026a6c60a'--0510WF06-هیدرولیک و روانکاری-رضا زارعی</t>
  </si>
  <si>
    <t>when WorkOrder.ParentSystemID = '78D614D2-1F2A-4302-978B-E70D64D2A8C3' and WorkOrder.WOTradeID = '7C095E36-4F3F-4556-89EE-A76CB93D8FEE' then 'e7d23974-b053-4e26-ba2d-345026a6c60a'--0510WF07-هیدرولیک و روانکاری-رضا زارعی</t>
  </si>
  <si>
    <t>when WorkOrder.ParentSystemID = '67BB71A3-0C28-4856-9407-73C0FB6FFE50' and WorkOrder.WOTradeID = '7C095E36-4F3F-4556-89EE-A76CB93D8FEE' then 'e7d23974-b053-4e26-ba2d-345026a6c60a'--0510WF08-هیدرولیک و روانکاری-رضا زارعی</t>
  </si>
  <si>
    <t>when WorkOrder.ParentSystemID = 'B336BF20-C8A3-4D4F-A8F4-32819F684BB8' and WorkOrder.WOTradeID = '7C095E36-4F3F-4556-89EE-A76CB93D8FEE' then 'e7d23974-b053-4e26-ba2d-345026a6c60a'--0510WF09-هیدرولیک و روانکاری-رضا زارعی</t>
  </si>
  <si>
    <t>when WorkOrder.ParentSystemID = 'BA7B44B8-05C5-4C2E-BDC1-843D4E5FC036' and WorkOrder.WOTradeID = '7C095E36-4F3F-4556-89EE-A76CB93D8FEE' then 'e7d23974-b053-4e26-ba2d-345026a6c60a'--0510WF10-هیدرولیک و روانکاری-رضا زارعی</t>
  </si>
  <si>
    <t>when WorkOrder.ParentSystemID = '28C25BC4-F9A4-4C40-B858-DE3EC38A59AE' and WorkOrder.WOTradeID = '7C095E36-4F3F-4556-89EE-A76CB93D8FEE' then 'e7d23974-b053-4e26-ba2d-345026a6c60a'--0520BC01-هیدرولیک و روانکاری-رضا زارعی</t>
  </si>
  <si>
    <t>when WorkOrder.ParentSystemID = '23AFC6D0-54F8-4AB4-A371-F9C98D8C16C3' and WorkOrder.WOTradeID = '7C095E36-4F3F-4556-89EE-A76CB93D8FEE' then 'e7d23974-b053-4e26-ba2d-345026a6c60a'--0520BC02-هیدرولیک و روانکاری-رضا زارعی</t>
  </si>
  <si>
    <t>when WorkOrder.ParentSystemID = 'A3DA0123-08D8-4722-8112-03834E4CF277' and WorkOrder.WOTradeID = '7C095E36-4F3F-4556-89EE-A76CB93D8FEE' then 'e7d23974-b053-4e26-ba2d-345026a6c60a'--0520BC03-هیدرولیک و روانکاری-رضا زارعی</t>
  </si>
  <si>
    <t>when WorkOrder.ParentSystemID = '9B2253D6-6F2C-43C7-8DC6-3D8E64CB025D' and WorkOrder.WOTradeID = '7C095E36-4F3F-4556-89EE-A76CB93D8FEE' then 'e7d23974-b053-4e26-ba2d-345026a6c60a'--0520BC04-هیدرولیک و روانکاری-رضا زارعی</t>
  </si>
  <si>
    <t>when WorkOrder.ParentSystemID = 'E62A12C6-F1BD-4556-8A5F-AE0698DA44A4' and WorkOrder.WOTradeID = '7C095E36-4F3F-4556-89EE-A76CB93D8FEE' then 'e7d23974-b053-4e26-ba2d-345026a6c60a'--0520BC05-هیدرولیک و روانکاری-رضا زارعی</t>
  </si>
  <si>
    <t>when WorkOrder.ParentSystemID = '3135A535-DFEC-434F-99FB-64DDC5897F19' and WorkOrder.WOTradeID = '7C095E36-4F3F-4556-89EE-A76CB93D8FEE' then 'e7d23974-b053-4e26-ba2d-345026a6c60a'--0520CH01-هیدرولیک و روانکاری-رضا زارعی</t>
  </si>
  <si>
    <t>when WorkOrder.ParentSystemID = '81BD4314-364E-4686-8B55-CCB6F7B6F20A' and WorkOrder.WOTradeID = '7C095E36-4F3F-4556-89EE-A76CB93D8FEE' then 'e7d23974-b053-4e26-ba2d-345026a6c60a'--0520FN01-هیدرولیک و روانکاری-رضا زارعی</t>
  </si>
  <si>
    <t>when WorkOrder.ParentSystemID = '75BDCE67-84C0-46DD-AE67-FBAF082BC1DC' and WorkOrder.WOTradeID = '7C095E36-4F3F-4556-89EE-A76CB93D8FEE' then 'e7d23974-b053-4e26-ba2d-345026a6c60a'--0520MX01-هیدرولیک و روانکاری-رضا زارعی</t>
  </si>
  <si>
    <t>when WorkOrder.ParentSystemID = '9E8CB1FE-0212-408B-A13A-C1F851483825' and WorkOrder.WOTradeID = '7C095E36-4F3F-4556-89EE-A76CB93D8FEE' then 'e7d23974-b053-4e26-ba2d-345026a6c60a'--0520MX02-هیدرولیک و روانکاری-رضا زارعی</t>
  </si>
  <si>
    <t>when WorkOrder.ParentSystemID = 'B519AC3C-CB80-4649-B47A-E6C1EFE2E3DF' and WorkOrder.WOTradeID = '7C095E36-4F3F-4556-89EE-A76CB93D8FEE' then 'e7d23974-b053-4e26-ba2d-345026a6c60a'--0520OB01-هیدرولیک و روانکاری-رضا زارعی</t>
  </si>
  <si>
    <t>when WorkOrder.ParentSystemID = 'DC03182F-B719-4EED-9DA4-E5933C8BCC28' and WorkOrder.WOTradeID = '7C095E36-4F3F-4556-89EE-A76CB93D8FEE' then 'e7d23974-b053-4e26-ba2d-345026a6c60a'--0520PL01-هیدرولیک و روانکاری-رضا زارعی</t>
  </si>
  <si>
    <t>when WorkOrder.ParentSystemID = 'D3164BDC-0F2B-4389-8C4E-321018B47A1D' and WorkOrder.WOTradeID = '7C095E36-4F3F-4556-89EE-A76CB93D8FEE' then 'e7d23974-b053-4e26-ba2d-345026a6c60a'--0520PL02-هیدرولیک و روانکاری-رضا زارعی</t>
  </si>
  <si>
    <t>when WorkOrder.ParentSystemID = '2C0E19C0-11DF-45E4-A090-0DD308D63F60' and WorkOrder.WOTradeID = '7C095E36-4F3F-4556-89EE-A76CB93D8FEE' then 'e7d23974-b053-4e26-ba2d-345026a6c60a'--0520PL03-هیدرولیک و روانکاری-رضا زارعی</t>
  </si>
  <si>
    <t>when WorkOrder.ParentSystemID = '82BD92E0-F802-48DD-AF82-603470AD8244' and WorkOrder.WOTradeID = '7C095E36-4F3F-4556-89EE-A76CB93D8FEE' then 'e7d23974-b053-4e26-ba2d-345026a6c60a'--0520PL04-هیدرولیک و روانکاری-رضا زارعی</t>
  </si>
  <si>
    <t>when WorkOrder.ParentSystemID = '3721DEC7-C869-439C-B063-73967E67F3C2' and WorkOrder.WOTradeID = '7C095E36-4F3F-4556-89EE-A76CB93D8FEE' then 'e7d23974-b053-4e26-ba2d-345026a6c60a'--0520PL05-هیدرولیک و روانکاری-رضا زارعی</t>
  </si>
  <si>
    <t>when WorkOrder.ParentSystemID = '6A1380DD-B056-48FB-9A40-0AAB9B33F2B9' and WorkOrder.WOTradeID = '7C095E36-4F3F-4556-89EE-A76CB93D8FEE' then 'e7d23974-b053-4e26-ba2d-345026a6c60a'--0520PL06-هیدرولیک و روانکاری-رضا زارعی</t>
  </si>
  <si>
    <t>when WorkOrder.ParentSystemID = 'D81C833E-D359-453E-86A9-6BD6A484F505' and WorkOrder.WOTradeID = '7C095E36-4F3F-4556-89EE-A76CB93D8FEE' then 'e7d23974-b053-4e26-ba2d-345026a6c60a'--0520WS01-هیدرولیک و روانکاری-رضا زارعی</t>
  </si>
  <si>
    <t>when WorkOrder.ParentSystemID = '1683EDE5-C605-4CF8-8603-DE786665790F' and WorkOrder.WOTradeID = '7C095E36-4F3F-4556-89EE-A76CB93D8FEE' then 'e7d23974-b053-4e26-ba2d-345026a6c60a'--0610BC01-هیدرولیک و روانکاری-رضا زارعی</t>
  </si>
  <si>
    <t>when WorkOrder.ParentSystemID = '9C2DB521-00BA-47C4-9F7E-826BB5723187' and WorkOrder.WOTradeID = '7C095E36-4F3F-4556-89EE-A76CB93D8FEE' then 'e7d23974-b053-4e26-ba2d-345026a6c60a'--0610BC02-هیدرولیک و روانکاری-رضا زارعی</t>
  </si>
  <si>
    <t>when WorkOrder.ParentSystemID = 'E2953993-F8FD-4F3A-A327-48BB7D396F86' and WorkOrder.WOTradeID = '7C095E36-4F3F-4556-89EE-A76CB93D8FEE' then 'e7d23974-b053-4e26-ba2d-345026a6c60a'--0610BC03-هیدرولیک و روانکاری-رضا زارعی</t>
  </si>
  <si>
    <t>when WorkOrder.ParentSystemID = 'B46D22F4-3D45-4673-8757-B0E0210B53BA' and WorkOrder.WOTradeID = '7C095E36-4F3F-4556-89EE-A76CB93D8FEE' then 'e7d23974-b053-4e26-ba2d-345026a6c60a'--0610BC04-هیدرولیک و روانکاری-رضا زارعی</t>
  </si>
  <si>
    <t>when WorkOrder.ParentSystemID = '62C49CE6-6B2F-468F-913F-07624A78B5AD' and WorkOrder.WOTradeID = '7C095E36-4F3F-4556-89EE-A76CB93D8FEE' then 'e7d23974-b053-4e26-ba2d-345026a6c60a'--0610BC05-هیدرولیک و روانکاری-رضا زارعی</t>
  </si>
  <si>
    <t>when WorkOrder.ParentSystemID = '51CCB895-EB48-474C-B8D4-60BBA1E81B42' and WorkOrder.WOTradeID = '7C095E36-4F3F-4556-89EE-A76CB93D8FEE' then 'e7d23974-b053-4e26-ba2d-345026a6c60a'--0610BC06-هیدرولیک و روانکاری-رضا زارعی</t>
  </si>
  <si>
    <t>when WorkOrder.ParentSystemID = '24429797-7A23-40D4-9F94-B7305925602F' and WorkOrder.WOTradeID = '7C095E36-4F3F-4556-89EE-A76CB93D8FEE' then 'e7d23974-b053-4e26-ba2d-345026a6c60a'--0610BC07-هیدرولیک و روانکاری-رضا زارعی</t>
  </si>
  <si>
    <t>when WorkOrder.ParentSystemID = '25DB4A02-41AD-49FE-AA33-403BD6A86167' and WorkOrder.WOTradeID = '7C095E36-4F3F-4556-89EE-A76CB93D8FEE' then 'e7d23974-b053-4e26-ba2d-345026a6c60a'--0610BC08-هیدرولیک و روانکاری-رضا زارعی</t>
  </si>
  <si>
    <t>when WorkOrder.ParentSystemID = '93AE7D4C-BC86-4F31-A6C8-60FF8EC6FB1A' and WorkOrder.WOTradeID = '7C095E36-4F3F-4556-89EE-A76CB93D8FEE' then 'e7d23974-b053-4e26-ba2d-345026a6c60a'--0610BC09-هیدرولیک و روانکاری-رضا زارعی</t>
  </si>
  <si>
    <t>when WorkOrder.ParentSystemID = '624C411F-B115-4677-9C4A-1D017961A53E' and WorkOrder.WOTradeID = '7C095E36-4F3F-4556-89EE-A76CB93D8FEE' then 'e7d23974-b053-4e26-ba2d-345026a6c60a'--0610BC10-هیدرولیک و روانکاری-رضا زارعی</t>
  </si>
  <si>
    <t>when WorkOrder.ParentSystemID = '81D9CBCD-71CE-4FD5-A9CE-0AD9C8B108F1' and WorkOrder.WOTradeID = '7C095E36-4F3F-4556-89EE-A76CB93D8FEE' then 'e7d23974-b053-4e26-ba2d-345026a6c60a'--0610BC11-هیدرولیک و روانکاری-رضا زارعی</t>
  </si>
  <si>
    <t>when WorkOrder.ParentSystemID = '650E2D24-0E5E-4013-9786-32C37C3E588E' and WorkOrder.WOTradeID = '7C095E36-4F3F-4556-89EE-A76CB93D8FEE' then 'e7d23974-b053-4e26-ba2d-345026a6c60a'--0610BC12-هیدرولیک و روانکاری-رضا زارعی</t>
  </si>
  <si>
    <t>when WorkOrder.ParentSystemID = '60310BBE-ED87-468F-982F-19BB5CEEBC54' and WorkOrder.WOTradeID = '7C095E36-4F3F-4556-89EE-A76CB93D8FEE' then 'e7d23974-b053-4e26-ba2d-345026a6c60a'--0610BC13-هیدرولیک و روانکاری-رضا زارعی</t>
  </si>
  <si>
    <t>when WorkOrder.ParentSystemID = '9F1FFAFB-F0E9-4F64-98E1-ACD9EDA2CF97' and WorkOrder.WOTradeID = '7C095E36-4F3F-4556-89EE-A76CB93D8FEE' then 'e7d23974-b053-4e26-ba2d-345026a6c60a'--0610BC14-هیدرولیک و روانکاری-رضا زارعی</t>
  </si>
  <si>
    <t>when WorkOrder.ParentSystemID = 'C18D0A16-1489-4005-8F9A-B229E202CB67' and WorkOrder.WOTradeID = '7C095E36-4F3F-4556-89EE-A76CB93D8FEE' then 'e7d23974-b053-4e26-ba2d-345026a6c60a'--0610BI01-هیدرولیک و روانکاری-رضا زارعی</t>
  </si>
  <si>
    <t>when WorkOrder.ParentSystemID = '7BC8E678-208E-447A-A368-189E447ECBA7' and WorkOrder.WOTradeID = '7C095E36-4F3F-4556-89EE-A76CB93D8FEE' then 'e7d23974-b053-4e26-ba2d-345026a6c60a'--0610BI02-هیدرولیک و روانکاری-رضا زارعی</t>
  </si>
  <si>
    <t>when WorkOrder.ParentSystemID = '1A1B071A-DAE9-47B0-A9A5-49DBC71C3DB1' and WorkOrder.WOTradeID = '7C095E36-4F3F-4556-89EE-A76CB93D8FEE' then 'e7d23974-b053-4e26-ba2d-345026a6c60a'--0610BI03-هیدرولیک و روانکاری-رضا زارعی</t>
  </si>
  <si>
    <t>when WorkOrder.ParentSystemID = '9068717C-1F5D-43BB-8A4C-6A520EAE02B1' and WorkOrder.WOTradeID = '7C095E36-4F3F-4556-89EE-A76CB93D8FEE' then 'e7d23974-b053-4e26-ba2d-345026a6c60a'--0610BI04-هیدرولیک و روانکاری-رضا زارعی</t>
  </si>
  <si>
    <t>when WorkOrder.ParentSystemID = '6FB57D58-AEC2-4E5A-B464-4F27AD7F3121' and WorkOrder.WOTradeID = '7C095E36-4F3F-4556-89EE-A76CB93D8FEE' then 'e7d23974-b053-4e26-ba2d-345026a6c60a'--0610BI05-هیدرولیک و روانکاری-رضا زارعی</t>
  </si>
  <si>
    <t>when WorkOrder.ParentSystemID = '75DCDA45-6CCC-4E80-8171-D5425E2D898C' and WorkOrder.WOTradeID = '7C095E36-4F3F-4556-89EE-A76CB93D8FEE' then 'e7d23974-b053-4e26-ba2d-345026a6c60a'--0610BI06-هیدرولیک و روانکاری-رضا زارعی</t>
  </si>
  <si>
    <t>when WorkOrder.ParentSystemID = 'BE96F90D-D801-4C56-9C65-565CE0C73BD6' and WorkOrder.WOTradeID = '7C095E36-4F3F-4556-89EE-A76CB93D8FEE' then 'e7d23974-b053-4e26-ba2d-345026a6c60a'--0610OB01-هیدرولیک و روانکاری-رضا زارعی</t>
  </si>
  <si>
    <t>when WorkOrder.ParentSystemID = 'EE054EA0-0747-42C6-A844-8A0F496AB1BC' and WorkOrder.WOTradeID = '7C095E36-4F3F-4556-89EE-A76CB93D8FEE' then 'e7d23974-b053-4e26-ba2d-345026a6c60a'--0610PE01-هیدرولیک و روانکاری-رضا زارعی</t>
  </si>
  <si>
    <t>when WorkOrder.ParentSystemID = '0D279876-7537-474E-ADF9-F4B84BD5414C' and WorkOrder.WOTradeID = '7C095E36-4F3F-4556-89EE-A76CB93D8FEE' then 'e7d23974-b053-4e26-ba2d-345026a6c60a'--0610PE02-هیدرولیک و روانکاری-رضا زارعی</t>
  </si>
  <si>
    <t>when WorkOrder.ParentSystemID = '715FC2AA-320E-487A-9881-986E7A13972E' and WorkOrder.WOTradeID = '7C095E36-4F3F-4556-89EE-A76CB93D8FEE' then 'e7d23974-b053-4e26-ba2d-345026a6c60a'--0610PE03-هیدرولیک و روانکاری-رضا زارعی</t>
  </si>
  <si>
    <t>when WorkOrder.ParentSystemID = 'D20171E6-3B50-46B3-9467-19609462C455' and WorkOrder.WOTradeID = '7C095E36-4F3F-4556-89EE-A76CB93D8FEE' then 'e7d23974-b053-4e26-ba2d-345026a6c60a'--0610PE04-هیدرولیک و روانکاری-رضا زارعی</t>
  </si>
  <si>
    <t>when WorkOrder.ParentSystemID = '804399E3-8BBF-4F2F-932A-792D625F9B08' and WorkOrder.WOTradeID = '7C095E36-4F3F-4556-89EE-A76CB93D8FEE' then 'e7d23974-b053-4e26-ba2d-345026a6c60a'--0610PE05-هیدرولیک و روانکاری-رضا زارعی</t>
  </si>
  <si>
    <t>when WorkOrder.ParentSystemID = '8F29AD65-F2F9-4DCE-B206-447039CADFB0' and WorkOrder.WOTradeID = '7C095E36-4F3F-4556-89EE-A76CB93D8FEE' then 'e7d23974-b053-4e26-ba2d-345026a6c60a'--0610PE06-هیدرولیک و روانکاری-رضا زارعی</t>
  </si>
  <si>
    <t>when WorkOrder.ParentSystemID = '283D1013-9856-4431-A0C4-1831A37B25FA' and WorkOrder.WOTradeID = '7C095E36-4F3F-4556-89EE-A76CB93D8FEE' then 'e7d23974-b053-4e26-ba2d-345026a6c60a'--0610RB01-هیدرولیک و روانکاری-رضا زارعی</t>
  </si>
  <si>
    <t>when WorkOrder.ParentSystemID = 'AB58DCCE-CDD7-4AA7-85BD-6467520AB865' and WorkOrder.WOTradeID = '7C095E36-4F3F-4556-89EE-A76CB93D8FEE' then 'e7d23974-b053-4e26-ba2d-345026a6c60a'--0610RF01-هیدرولیک و روانکاری-رضا زارعی</t>
  </si>
  <si>
    <t>when WorkOrder.ParentSystemID = '1172BE2C-20BA-4594-BD29-6BF06317C8B3' and WorkOrder.WOTradeID = '7C095E36-4F3F-4556-89EE-A76CB93D8FEE' then 'e7d23974-b053-4e26-ba2d-345026a6c60a'--0610RS01-هیدرولیک و روانکاری-رضا زارعی</t>
  </si>
  <si>
    <t>when WorkOrder.ParentSystemID = '77A3B2C9-FB7B-4E36-9DEE-B76FD4732ABE' and WorkOrder.WOTradeID = '7C095E36-4F3F-4556-89EE-A76CB93D8FEE' then 'e7d23974-b053-4e26-ba2d-345026a6c60a'--0610RS02-هیدرولیک و روانکاری-رضا زارعی</t>
  </si>
  <si>
    <t>when WorkOrder.ParentSystemID = '0D09CCBD-79EA-4374-90EB-9A88A76E870F' and WorkOrder.WOTradeID = '7C095E36-4F3F-4556-89EE-A76CB93D8FEE' then 'e7d23974-b053-4e26-ba2d-345026a6c60a'--0610RS03-هیدرولیک و روانکاری-رضا زارعی</t>
  </si>
  <si>
    <t>when WorkOrder.ParentSystemID = 'A1C9EEDE-427D-42E0-940E-06387D52BB0D' and WorkOrder.WOTradeID = '7C095E36-4F3F-4556-89EE-A76CB93D8FEE' then 'e7d23974-b053-4e26-ba2d-345026a6c60a'--0610RS04-هیدرولیک و روانکاری-رضا زارعی</t>
  </si>
  <si>
    <t>when WorkOrder.ParentSystemID = 'D7BFAC9B-84E2-4CFB-82F5-16658B6EC17A' and WorkOrder.WOTradeID = '7C095E36-4F3F-4556-89EE-A76CB93D8FEE' then 'e7d23974-b053-4e26-ba2d-345026a6c60a'--0610RS05-هیدرولیک و روانکاری-رضا زارعی</t>
  </si>
  <si>
    <t>when WorkOrder.ParentSystemID = '859BAE82-8ECC-41D8-A704-BBBBF669C4C4' and WorkOrder.WOTradeID = '7C095E36-4F3F-4556-89EE-A76CB93D8FEE' then 'e7d23974-b053-4e26-ba2d-345026a6c60a'--0610RS06-هیدرولیک و روانکاری-رضا زارعی</t>
  </si>
  <si>
    <t>when WorkOrder.ParentSystemID = '955BB1B8-5C50-4A71-9C81-9ADA6DB88647' and WorkOrder.WOTradeID = '7C095E36-4F3F-4556-89EE-A76CB93D8FEE' then 'e7d23974-b053-4e26-ba2d-345026a6c60a'--0610SU01-هیدرولیک و روانکاری-رضا زارعی</t>
  </si>
  <si>
    <t>when WorkOrder.ParentSystemID = '40C357F6-EFAD-4D54-9458-17A4D336B1C9' and WorkOrder.WOTradeID = '7C095E36-4F3F-4556-89EE-A76CB93D8FEE' then 'e7d23974-b053-4e26-ba2d-345026a6c60a'--0610SU03-هیدرولیک و روانکاری-رضا زارعی</t>
  </si>
  <si>
    <t>when WorkOrder.ParentSystemID = '714CE810-A8FF-44D5-8A29-307B4443D7FA' and WorkOrder.WOTradeID = '7C095E36-4F3F-4556-89EE-A76CB93D8FEE' then 'e7d23974-b053-4e26-ba2d-345026a6c60a'--0610SU04-هیدرولیک و روانکاری-رضا زارعی</t>
  </si>
  <si>
    <t>when WorkOrder.ParentSystemID = '77A5AB82-9A33-48A4-92B4-24E79D0D8BEA' and WorkOrder.WOTradeID = '7C095E36-4F3F-4556-89EE-A76CB93D8FEE' then 'e7d23974-b053-4e26-ba2d-345026a6c60a'--0610SU05-هیدرولیک و روانکاری-رضا زارعی</t>
  </si>
  <si>
    <t>when WorkOrder.ParentSystemID = '9A17041E-F46B-4BB4-8B89-38FF090A9C4B' and WorkOrder.WOTradeID = '7C095E36-4F3F-4556-89EE-A76CB93D8FEE' then 'e7d23974-b053-4e26-ba2d-345026a6c60a'--0610SU06-هیدرولیک و روانکاری-رضا زارعی</t>
  </si>
  <si>
    <t>when WorkOrder.ParentSystemID = '251D08FF-D3C3-4915-A034-E994DDA53B87' and WorkOrder.WOTradeID = '7C095E36-4F3F-4556-89EE-A76CB93D8FEE' then 'e7d23974-b053-4e26-ba2d-345026a6c60a'--0610SU07-هیدرولیک و روانکاری-رضا زارعی</t>
  </si>
  <si>
    <t>when WorkOrder.ParentSystemID = '2B9714FE-B1A9-4026-8F6D-14842EA7DBF7' and WorkOrder.WOTradeID = '7C095E36-4F3F-4556-89EE-A76CB93D8FEE' then 'e7d23974-b053-4e26-ba2d-345026a6c60a'--0610SU08-هیدرولیک و روانکاری-رضا زارعی</t>
  </si>
  <si>
    <t>when WorkOrder.ParentSystemID = '7D2F0B85-DF3C-4A60-A80A-B2537F981527' and WorkOrder.WOTradeID = '7C095E36-4F3F-4556-89EE-A76CB93D8FEE' then 'e7d23974-b053-4e26-ba2d-345026a6c60a'--0610SU09-هیدرولیک و روانکاری-رضا زارعی</t>
  </si>
  <si>
    <t>when WorkOrder.ParentSystemID = '7E9D35A8-F675-4E1C-8230-696E0BE0A4EA' and WorkOrder.WOTradeID = '7C095E36-4F3F-4556-89EE-A76CB93D8FEE' then 'e7d23974-b053-4e26-ba2d-345026a6c60a'--0610SU10-هیدرولیک و روانکاری-رضا زارعی</t>
  </si>
  <si>
    <t>when WorkOrder.ParentSystemID = '65794C77-08FF-426C-AFAB-E9EA8C74A5ED' and WorkOrder.WOTradeID = '7C095E36-4F3F-4556-89EE-A76CB93D8FEE' then 'e7d23974-b053-4e26-ba2d-345026a6c60a'--0610WB01-هیدرولیک و روانکاری-رضا زارعی</t>
  </si>
  <si>
    <t>when WorkOrder.ParentSystemID = '159521E6-5575-4FC1-BC03-D71BF8CEC341' and WorkOrder.WOTradeID = '7C095E36-4F3F-4556-89EE-A76CB93D8FEE' then 'e7d23974-b053-4e26-ba2d-345026a6c60a'--0620BC01-هیدرولیک و روانکاری-رضا زارعی</t>
  </si>
  <si>
    <t>when WorkOrder.ParentSystemID = '77098376-6D1E-4360-A048-4DB323B3F05E' and WorkOrder.WOTradeID = '7C095E36-4F3F-4556-89EE-A76CB93D8FEE' then 'e7d23974-b053-4e26-ba2d-345026a6c60a'--0620BC02-هیدرولیک و روانکاری-رضا زارعی</t>
  </si>
  <si>
    <t>when WorkOrder.ParentSystemID = '4848EF2D-6878-4DC9-B310-09733096B043' and WorkOrder.WOTradeID = '7C095E36-4F3F-4556-89EE-A76CB93D8FEE' then 'e7d23974-b053-4e26-ba2d-345026a6c60a'--0620BC03-هیدرولیک و روانکاری-رضا زارعی</t>
  </si>
  <si>
    <t>when WorkOrder.ParentSystemID = 'C573E6E1-8C71-4254-953E-30691905D034' and WorkOrder.WOTradeID = '7C095E36-4F3F-4556-89EE-A76CB93D8FEE' then 'e7d23974-b053-4e26-ba2d-345026a6c60a'--0620BC04-هیدرولیک و روانکاری-رضا زارعی</t>
  </si>
  <si>
    <t>when WorkOrder.ParentSystemID = '6F7526BB-AD8E-4CAF-B032-36E8DE66555C' and WorkOrder.WOTradeID = '7C095E36-4F3F-4556-89EE-A76CB93D8FEE' then 'e7d23974-b053-4e26-ba2d-345026a6c60a'--0620‍CH01-هیدرولیک و روانکاری-رضا زارعی</t>
  </si>
  <si>
    <t>when WorkOrder.ParentSystemID = '1ACF9AB2-03B5-4E18-9855-FD2B77D7002B' and WorkOrder.WOTradeID = '7C095E36-4F3F-4556-89EE-A76CB93D8FEE' then 'e7d23974-b053-4e26-ba2d-345026a6c60a'--0710BE01-هیدرولیک و روانکاری-رضا زارعی</t>
  </si>
  <si>
    <t>when WorkOrder.ParentSystemID = '71EDA626-961B-4D9B-9976-B1507B759A2B' and WorkOrder.WOTradeID = '7C095E36-4F3F-4556-89EE-A76CB93D8FEE' then 'e7d23974-b053-4e26-ba2d-345026a6c60a'--0710CH01-هیدرولیک و روانکاری-رضا زارعی</t>
  </si>
  <si>
    <t>when WorkOrder.ParentSystemID = '8945E73E-0BBB-485E-94A3-DEBF422B4803' and WorkOrder.WOTradeID = '7C095E36-4F3F-4556-89EE-A76CB93D8FEE' then 'e7d23974-b053-4e26-ba2d-345026a6c60a'--0710CN01-هیدرولیک و روانکاری-رضا زارعی</t>
  </si>
  <si>
    <t>when WorkOrder.ParentSystemID = 'BE470EA4-6B17-46B0-8BEA-B835156750B1' and WorkOrder.WOTradeID = '7C095E36-4F3F-4556-89EE-A76CB93D8FEE' then 'e7d23974-b053-4e26-ba2d-345026a6c60a'--0710CN02-هیدرولیک و روانکاری-رضا زارعی</t>
  </si>
  <si>
    <t>when WorkOrder.ParentSystemID = '8295247B-D43B-45BD-9770-801E59285C56' and WorkOrder.WOTradeID = '7C095E36-4F3F-4556-89EE-A76CB93D8FEE' then 'e7d23974-b053-4e26-ba2d-345026a6c60a'--0710DA01-هیدرولیک و روانکاری-رضا زارعی</t>
  </si>
  <si>
    <t>when WorkOrder.ParentSystemID = 'D484F846-012F-427A-9204-A08A5544386B' and WorkOrder.WOTradeID = '7C095E36-4F3F-4556-89EE-A76CB93D8FEE' then 'e7d23974-b053-4e26-ba2d-345026a6c60a'--0710DA02-هیدرولیک و روانکاری-رضا زارعی</t>
  </si>
  <si>
    <t>when WorkOrder.ParentSystemID = 'E96855F5-1ED7-4F3F-BB78-7299BD0CED73' and WorkOrder.WOTradeID = '7C095E36-4F3F-4556-89EE-A76CB93D8FEE' then 'e7d23974-b053-4e26-ba2d-345026a6c60a'--0710DA03-هیدرولیک و روانکاری-رضا زارعی</t>
  </si>
  <si>
    <t>when WorkOrder.ParentSystemID = 'C85DE836-338F-48BC-965D-721C642B7151' and WorkOrder.WOTradeID = '7C095E36-4F3F-4556-89EE-A76CB93D8FEE' then 'e7d23974-b053-4e26-ba2d-345026a6c60a'--0710DA04-هیدرولیک و روانکاری-رضا زارعی</t>
  </si>
  <si>
    <t>when WorkOrder.ParentSystemID = '702011FB-968B-4C30-B8FE-D3CA656A25D6' and WorkOrder.WOTradeID = '7C095E36-4F3F-4556-89EE-A76CB93D8FEE' then 'e7d23974-b053-4e26-ba2d-345026a6c60a'--0710DA05-هیدرولیک و روانکاری-رضا زارعی</t>
  </si>
  <si>
    <t>when WorkOrder.ParentSystemID = 'A526CE14-7758-47F2-8EBC-8202A3A7C56E' and WorkOrder.WOTradeID = '7C095E36-4F3F-4556-89EE-A76CB93D8FEE' then 'e7d23974-b053-4e26-ba2d-345026a6c60a'--0710DA06-هیدرولیک و روانکاری-رضا زارعی</t>
  </si>
  <si>
    <t>when WorkOrder.ParentSystemID = 'A47CA61C-F3A1-4FB0-976C-3BD0173D9AB3' and WorkOrder.WOTradeID = '7C095E36-4F3F-4556-89EE-A76CB93D8FEE' then 'e7d23974-b053-4e26-ba2d-345026a6c60a'--0710DA07-هیدرولیک و روانکاری-رضا زارعی</t>
  </si>
  <si>
    <t>when WorkOrder.ParentSystemID = '5225535A-F5DB-4F29-ADBC-0D79A0D30560' and WorkOrder.WOTradeID = '7C095E36-4F3F-4556-89EE-A76CB93D8FEE' then 'e7d23974-b053-4e26-ba2d-345026a6c60a'--0710EP01-هیدرولیک و روانکاری-رضا زارعی</t>
  </si>
  <si>
    <t>when WorkOrder.ParentSystemID = '392B8997-644F-4D5B-9F9F-76B581770ED0' and WorkOrder.WOTradeID = '7C095E36-4F3F-4556-89EE-A76CB93D8FEE' then 'e7d23974-b053-4e26-ba2d-345026a6c60a'--0710EP02-هیدرولیک و روانکاری-رضا زارعی</t>
  </si>
  <si>
    <t>when WorkOrder.ParentSystemID = 'D1BEE42B-7583-454D-A402-B82C2C1956DA' and WorkOrder.WOTradeID = '7C095E36-4F3F-4556-89EE-A76CB93D8FEE' then 'e7d23974-b053-4e26-ba2d-345026a6c60a'--0710FN01-هیدرولیک و روانکاری-رضا زارعی</t>
  </si>
  <si>
    <t>when WorkOrder.ParentSystemID = '05030F59-A3B1-4449-984A-415923BE2EF1' and WorkOrder.WOTradeID = '7C095E36-4F3F-4556-89EE-A76CB93D8FEE' then 'e7d23974-b053-4e26-ba2d-345026a6c60a'--0710FN02-هیدرولیک و روانکاری-رضا زارعی</t>
  </si>
  <si>
    <t>when WorkOrder.ParentSystemID = '3D018752-7D6D-411D-BCE1-1554200DE5DD' and WorkOrder.WOTradeID = '7C095E36-4F3F-4556-89EE-A76CB93D8FEE' then 'e7d23974-b053-4e26-ba2d-345026a6c60a'--0710FN03-هیدرولیک و روانکاری-رضا زارعی</t>
  </si>
  <si>
    <t>when WorkOrder.ParentSystemID = '237E26D4-8E43-429E-BC4A-A94167BA0D2D' and WorkOrder.WOTradeID = '7C095E36-4F3F-4556-89EE-A76CB93D8FEE' then 'e7d23974-b053-4e26-ba2d-345026a6c60a'--0710FN04-هیدرولیک و روانکاری-رضا زارعی</t>
  </si>
  <si>
    <t>when WorkOrder.ParentSystemID = 'BDD1EF5B-2F25-4000-85D2-B24CDC49164F' and WorkOrder.WOTradeID = '7C095E36-4F3F-4556-89EE-A76CB93D8FEE' then 'e7d23974-b053-4e26-ba2d-345026a6c60a'--0710FN05-هیدرولیک و روانکاری-رضا زارعی</t>
  </si>
  <si>
    <t>when WorkOrder.ParentSystemID = 'FBC93294-31D6-4B66-8E88-36ABE2DD0E1A' and WorkOrder.WOTradeID = '7C095E36-4F3F-4556-89EE-A76CB93D8FEE' then 'e7d23974-b053-4e26-ba2d-345026a6c60a'--0710FN06-هیدرولیک و روانکاری-رضا زارعی</t>
  </si>
  <si>
    <t>when WorkOrder.ParentSystemID = '57C3CB58-4235-4CDF-AC82-018C7ADFA34C' and WorkOrder.WOTradeID = '7C095E36-4F3F-4556-89EE-A76CB93D8FEE' then 'e7d23974-b053-4e26-ba2d-345026a6c60a'--0710FN07-هیدرولیک و روانکاری-رضا زارعی</t>
  </si>
  <si>
    <t>when WorkOrder.ParentSystemID = 'B369521F-2887-4692-82B7-EF57922689AA' and WorkOrder.WOTradeID = '7C095E36-4F3F-4556-89EE-A76CB93D8FEE' then 'e7d23974-b053-4e26-ba2d-345026a6c60a'--0710FN08-هیدرولیک و روانکاری-رضا زارعی</t>
  </si>
  <si>
    <t>when WorkOrder.ParentSystemID = '24AEC299-AB70-4B02-87FD-FB4C590EC839' and WorkOrder.WOTradeID = '7C095E36-4F3F-4556-89EE-A76CB93D8FEE' then 'e7d23974-b053-4e26-ba2d-345026a6c60a'--0710FN09-هیدرولیک و روانکاری-رضا زارعی</t>
  </si>
  <si>
    <t>when WorkOrder.ParentSystemID = '0A068003-313A-412A-9E26-FFF5299C85B6' and WorkOrder.WOTradeID = '7C095E36-4F3F-4556-89EE-A76CB93D8FEE' then 'e7d23974-b053-4e26-ba2d-345026a6c60a'--0710FN10-هیدرولیک و روانکاری-رضا زارعی</t>
  </si>
  <si>
    <t>when WorkOrder.ParentSystemID = 'CFBF245D-55F6-40FE-98BB-E89D933B6354' and WorkOrder.WOTradeID = '7C095E36-4F3F-4556-89EE-A76CB93D8FEE' then 'e7d23974-b053-4e26-ba2d-345026a6c60a'--0710FN11-هیدرولیک و روانکاری-رضا زارعی</t>
  </si>
  <si>
    <t>when WorkOrder.ParentSystemID = 'F3F37373-B82D-404D-868F-A9CD232FE9B7' and WorkOrder.WOTradeID = '7C095E36-4F3F-4556-89EE-A76CB93D8FEE' then 'e7d23974-b053-4e26-ba2d-345026a6c60a'--0710FR01-هیدرولیک و روانکاری-رضا زارعی</t>
  </si>
  <si>
    <t>when WorkOrder.ParentSystemID = 'BA8AA55D-F895-4D6A-BDEA-4377C730D606' and WorkOrder.WOTradeID = '7C095E36-4F3F-4556-89EE-A76CB93D8FEE' then 'e7d23974-b053-4e26-ba2d-345026a6c60a'--0710MC01-هیدرولیک و روانکاری-رضا زارعی</t>
  </si>
  <si>
    <t>when WorkOrder.ParentSystemID = '921582BA-DF7D-47FD-9561-1EF4BA010123' and WorkOrder.WOTradeID = '7C095E36-4F3F-4556-89EE-A76CB93D8FEE' then 'e7d23974-b053-4e26-ba2d-345026a6c60a'--0710MC02-هیدرولیک و روانکاری-رضا زارعی</t>
  </si>
  <si>
    <t>when WorkOrder.ParentSystemID = '20D1BFA2-ECA6-48BC-8886-E8EBE45138F8' and WorkOrder.WOTradeID = '7C095E36-4F3F-4556-89EE-A76CB93D8FEE' then 'e7d23974-b053-4e26-ba2d-345026a6c60a'--0710OB01-هیدرولیک و روانکاری-رضا زارعی</t>
  </si>
  <si>
    <t>when WorkOrder.ParentSystemID = 'A03E0056-D005-4DAA-8C31-544B82BB86F8' and WorkOrder.WOTradeID = '7C095E36-4F3F-4556-89EE-A76CB93D8FEE' then 'e7d23974-b053-4e26-ba2d-345026a6c60a'--0710SK01-هیدرولیک و روانکاری-رضا زارعی</t>
  </si>
  <si>
    <t>when WorkOrder.ParentSystemID = 'ED5B0E04-509A-4D3E-9874-4772CC7FDC43' and WorkOrder.WOTradeID = '7C095E36-4F3F-4556-89EE-A76CB93D8FEE' then 'e7d23974-b053-4e26-ba2d-345026a6c60a'--0710TG01-هیدرولیک و روانکاری-رضا زارعی</t>
  </si>
  <si>
    <t>when WorkOrder.ParentSystemID = 'FF2321DD-4114-4F64-95E3-F9E9811AED2A' and WorkOrder.WOTradeID = '7C095E36-4F3F-4556-89EE-A76CB93D8FEE' then 'e7d23974-b053-4e26-ba2d-345026a6c60a'--0710WS01-هیدرولیک و روانکاری-رضا زارعی</t>
  </si>
  <si>
    <t>when WorkOrder.ParentSystemID = '83A24A64-92DF-4488-82E9-C426A11198CB' and WorkOrder.WOTradeID = '7C095E36-4F3F-4556-89EE-A76CB93D8FEE' then 'e7d23974-b053-4e26-ba2d-345026a6c60a'--0720BU01-هیدرولیک و روانکاری-رضا زارعی</t>
  </si>
  <si>
    <t>when WorkOrder.ParentSystemID = '254DE4A9-59BB-41A2-A2E1-522789859ED9' and WorkOrder.WOTradeID = '7C095E36-4F3F-4556-89EE-A76CB93D8FEE' then 'e7d23974-b053-4e26-ba2d-345026a6c60a'--0720FN01-هیدرولیک و روانکاری-رضا زارعی</t>
  </si>
  <si>
    <t>when WorkOrder.ParentSystemID = '6272CE04-2838-40DC-8DB9-FDC63B94E5BB' and WorkOrder.WOTradeID = '7C095E36-4F3F-4556-89EE-A76CB93D8FEE' then 'e7d23974-b053-4e26-ba2d-345026a6c60a'--0720FN02-هیدرولیک و روانکاری-رضا زارعی</t>
  </si>
  <si>
    <t>when WorkOrder.ParentSystemID = '3F0F8182-B016-4374-81D1-9CF69D3B473E' and WorkOrder.WOTradeID = '7C095E36-4F3F-4556-89EE-A76CB93D8FEE' then 'e7d23974-b053-4e26-ba2d-345026a6c60a'--0720FN03-هیدرولیک و روانکاری-رضا زارعی</t>
  </si>
  <si>
    <t>when WorkOrder.ParentSystemID = 'F7752EE0-EB96-476B-A9B4-8B947938F456' and WorkOrder.WOTradeID = '7C095E36-4F3F-4556-89EE-A76CB93D8FEE' then 'e7d23974-b053-4e26-ba2d-345026a6c60a'--0720FN04-هیدرولیک و روانکاری-رضا زارعی</t>
  </si>
  <si>
    <t>when WorkOrder.ParentSystemID = '32C2A1B0-3789-4220-B809-24C00C67C5BA' and WorkOrder.WOTradeID = '7C095E36-4F3F-4556-89EE-A76CB93D8FEE' then 'e7d23974-b053-4e26-ba2d-345026a6c60a'--0720KL01-هیدرولیک و روانکاری-رضا زارعی</t>
  </si>
  <si>
    <t>when WorkOrder.ParentSystemID = 'CF29189F-2ECC-4F99-A5BB-7A04F9B9F3FF' and WorkOrder.WOTradeID = '7C095E36-4F3F-4556-89EE-A76CB93D8FEE' then 'e7d23974-b053-4e26-ba2d-345026a6c60a'--0720SN01-هیدرولیک و روانکاری-رضا زارعی</t>
  </si>
  <si>
    <t>when WorkOrder.ParentSystemID = '40989B58-1026-448E-9FFD-FB699894CC04' and WorkOrder.WOTradeID = '7C095E36-4F3F-4556-89EE-A76CB93D8FEE' then 'e7d23974-b053-4e26-ba2d-345026a6c60a'--0730AN01-هیدرولیک و روانکاری-رضا زارعی</t>
  </si>
  <si>
    <t>when WorkOrder.ParentSystemID = 'C42B5E3E-F927-4F28-B895-5E13C90BD516' and WorkOrder.WOTradeID = '7C095E36-4F3F-4556-89EE-A76CB93D8FEE' then 'e7d23974-b053-4e26-ba2d-345026a6c60a'--0730DA01-هیدرولیک و روانکاری-رضا زارعی</t>
  </si>
  <si>
    <t>when WorkOrder.ParentSystemID = '85305E99-CF1B-459D-BB12-2DA163587452' and WorkOrder.WOTradeID = '7C095E36-4F3F-4556-89EE-A76CB93D8FEE' then 'e7d23974-b053-4e26-ba2d-345026a6c60a'--0730DA02-هیدرولیک و روانکاری-رضا زارعی</t>
  </si>
  <si>
    <t>when WorkOrder.ParentSystemID = '1B23FF74-42F5-41D1-BD6F-5C31FBB03EE1' and WorkOrder.WOTradeID = '7C095E36-4F3F-4556-89EE-A76CB93D8FEE' then 'e7d23974-b053-4e26-ba2d-345026a6c60a'--0730DA03-هیدرولیک و روانکاری-رضا زارعی</t>
  </si>
  <si>
    <t>when WorkOrder.ParentSystemID = '86D56B9C-1A3B-4A0B-BAB3-B0670EAC972C' and WorkOrder.WOTradeID = '7C095E36-4F3F-4556-89EE-A76CB93D8FEE' then 'e7d23974-b053-4e26-ba2d-345026a6c60a'--0730DA04-هیدرولیک و روانکاری-رضا زارعی</t>
  </si>
  <si>
    <t>when WorkOrder.ParentSystemID = '67584691-592E-4F42-8EA7-430402C978CB' and WorkOrder.WOTradeID = '7C095E36-4F3F-4556-89EE-A76CB93D8FEE' then 'e7d23974-b053-4e26-ba2d-345026a6c60a'--0730ES01-هیدرولیک و روانکاری-رضا زارعی</t>
  </si>
  <si>
    <t>when WorkOrder.ParentSystemID = 'E082D7B7-8FFE-4DB7-8DC3-64CD45A8A10A' and WorkOrder.WOTradeID = '7C095E36-4F3F-4556-89EE-A76CB93D8FEE' then 'e7d23974-b053-4e26-ba2d-345026a6c60a'--0730FN01-هیدرولیک و روانکاری-رضا زارعی</t>
  </si>
  <si>
    <t>when WorkOrder.ParentSystemID = '54820427-501B-4228-B449-E18E4B6BF4ED' and WorkOrder.WOTradeID = '7C095E36-4F3F-4556-89EE-A76CB93D8FEE' then 'e7d23974-b053-4e26-ba2d-345026a6c60a'--0730FN02-هیدرولیک و روانکاری-رضا زارعی</t>
  </si>
  <si>
    <t>when WorkOrder.ParentSystemID = '7AB87C07-C244-406C-A094-C2B40DDDEFFE' and WorkOrder.WOTradeID = '7C095E36-4F3F-4556-89EE-A76CB93D8FEE' then 'e7d23974-b053-4e26-ba2d-345026a6c60a'--0730FN03-هیدرولیک و روانکاری-رضا زارعی</t>
  </si>
  <si>
    <t>when WorkOrder.ParentSystemID = 'EADED00F-CF4C-4133-8CBA-AF6EB197E9EA' and WorkOrder.WOTradeID = '7C095E36-4F3F-4556-89EE-A76CB93D8FEE' then 'e7d23974-b053-4e26-ba2d-345026a6c60a'--0730FN04-هیدرولیک و روانکاری-رضا زارعی</t>
  </si>
  <si>
    <t>when WorkOrder.ParentSystemID = '8AC1D373-3CA0-4A0C-B5FA-FE7439B863C5' and WorkOrder.WOTradeID = '7C095E36-4F3F-4556-89EE-A76CB93D8FEE' then 'e7d23974-b053-4e26-ba2d-345026a6c60a'--0730FN05-هیدرولیک و روانکاری-رضا زارعی</t>
  </si>
  <si>
    <t>when WorkOrder.ParentSystemID = '680409B2-0885-4C6C-8F08-58F68C351012' and WorkOrder.WOTradeID = '7C095E36-4F3F-4556-89EE-A76CB93D8FEE' then 'e7d23974-b053-4e26-ba2d-345026a6c60a'--0730FN06-هیدرولیک و روانکاری-رضا زارعی</t>
  </si>
  <si>
    <t>when WorkOrder.ParentSystemID = '01111BE2-4B5A-47AB-9060-BFE6156BD5B1' and WorkOrder.WOTradeID = '7C095E36-4F3F-4556-89EE-A76CB93D8FEE' then 'e7d23974-b053-4e26-ba2d-345026a6c60a'--0730FN07-هیدرولیک و روانکاری-رضا زارعی</t>
  </si>
  <si>
    <t>when WorkOrder.ParentSystemID = '637E58C7-714B-4D4D-8F5D-5C57045E6955' and WorkOrder.WOTradeID = '7C095E36-4F3F-4556-89EE-A76CB93D8FEE' then 'e7d23974-b053-4e26-ba2d-345026a6c60a'--0730FN08-هیدرولیک و روانکاری-رضا زارعی</t>
  </si>
  <si>
    <t>when WorkOrder.ParentSystemID = 'DC8B4311-4459-4067-9CE2-E10835952FE7' and WorkOrder.WOTradeID = '7C095E36-4F3F-4556-89EE-A76CB93D8FEE' then 'e7d23974-b053-4e26-ba2d-345026a6c60a'--0730GA01-هیدرولیک و روانکاری-رضا زارعی</t>
  </si>
  <si>
    <t>when WorkOrder.ParentSystemID = '0C3342D0-37E1-4281-BE05-4DD66701C480' and WorkOrder.WOTradeID = '7C095E36-4F3F-4556-89EE-A76CB93D8FEE' then 'e7d23974-b053-4e26-ba2d-345026a6c60a'--0730GA02-هیدرولیک و روانکاری-رضا زارعی</t>
  </si>
  <si>
    <t>when WorkOrder.ParentSystemID = '3FBA0CA3-2E74-4AE3-B3D6-24A9A2487183' and WorkOrder.WOTradeID = '7C095E36-4F3F-4556-89EE-A76CB93D8FEE' then 'e7d23974-b053-4e26-ba2d-345026a6c60a'--0730OB01-هیدرولیک و روانکاری-رضا زارعی</t>
  </si>
  <si>
    <t>when WorkOrder.ParentSystemID = '9C1B5095-9004-46F6-A9A2-08CBA529336C' and WorkOrder.WOTradeID = '7C095E36-4F3F-4556-89EE-A76CB93D8FEE' then 'e7d23974-b053-4e26-ba2d-345026a6c60a'--0730SK01-هیدرولیک و روانکاری-رضا زارعی</t>
  </si>
  <si>
    <t>when WorkOrder.ParentSystemID = '1E83F097-3504-4A47-ABF0-0EB17ED77E9F' and WorkOrder.WOTradeID = '7C095E36-4F3F-4556-89EE-A76CB93D8FEE' then 'e7d23974-b053-4e26-ba2d-345026a6c60a'--0730SU01-هیدرولیک و روانکاری-رضا زارعی</t>
  </si>
  <si>
    <t>when WorkOrder.ParentSystemID = '8491DDC8-F8F5-4305-A531-C92B9978AD8B' and WorkOrder.WOTradeID = '7C095E36-4F3F-4556-89EE-A76CB93D8FEE' then 'e7d23974-b053-4e26-ba2d-345026a6c60a'--0730SU02-هیدرولیک و روانکاری-رضا زارعی</t>
  </si>
  <si>
    <t>when WorkOrder.ParentSystemID = '1352DBBB-B679-466D-9561-F867CCD9883F' and WorkOrder.WOTradeID = '7C095E36-4F3F-4556-89EE-A76CB93D8FEE' then 'e7d23974-b053-4e26-ba2d-345026a6c60a'--0730WS01-هیدرولیک و روانکاری-رضا زارعی</t>
  </si>
  <si>
    <t>when WorkOrder.ParentSystemID = '8697B919-91D5-47B4-A8A3-A12866017630' and WorkOrder.WOTradeID = '7C095E36-4F3F-4556-89EE-A76CB93D8FEE' then 'e7d23974-b053-4e26-ba2d-345026a6c60a'--0740BC01-هیدرولیک و روانکاری-رضا زارعی</t>
  </si>
  <si>
    <t>when WorkOrder.ParentSystemID = 'EEA4D80C-B7E6-49EC-97ED-8E07AB7C761E' and WorkOrder.WOTradeID = '7C095E36-4F3F-4556-89EE-A76CB93D8FEE' then 'e7d23974-b053-4e26-ba2d-345026a6c60a'--0740BC02-هیدرولیک و روانکاری-رضا زارعی</t>
  </si>
  <si>
    <t>when WorkOrder.ParentSystemID = 'BC22D8FD-DEE3-43D2-A8BE-6329C97AFC71' and WorkOrder.WOTradeID = '7C095E36-4F3F-4556-89EE-A76CB93D8FEE' then 'e7d23974-b053-4e26-ba2d-345026a6c60a'--0740BE01-هیدرولیک و روانکاری-رضا زارعی</t>
  </si>
  <si>
    <t>when WorkOrder.ParentSystemID = '9DEF62C7-F5E9-4524-9A44-319F6B5CD221' and WorkOrder.WOTradeID = '7C095E36-4F3F-4556-89EE-A76CB93D8FEE' then 'e7d23974-b053-4e26-ba2d-345026a6c60a'--0740CH01-هیدرولیک و روانکاری-رضا زارعی</t>
  </si>
  <si>
    <t>when WorkOrder.ParentSystemID = '224036C5-0747-4CC8-9EB4-FF4531444F6E' and WorkOrder.WOTradeID = '7C095E36-4F3F-4556-89EE-A76CB93D8FEE' then 'e7d23974-b053-4e26-ba2d-345026a6c60a'--0740FN01-هیدرولیک و روانکاری-رضا زارعی</t>
  </si>
  <si>
    <t>when WorkOrder.ParentSystemID = '6D7792BB-7D7C-4CA6-91B8-D812D40D4E35' and WorkOrder.WOTradeID = '7C095E36-4F3F-4556-89EE-A76CB93D8FEE' then 'e7d23974-b053-4e26-ba2d-345026a6c60a'--0740GA01-هیدرولیک و روانکاری-رضا زارعی</t>
  </si>
  <si>
    <t>when WorkOrder.ParentSystemID = '08B57C51-489C-48C5-87E6-A18671170AE4' and WorkOrder.WOTradeID = '7C095E36-4F3F-4556-89EE-A76CB93D8FEE' then 'e7d23974-b053-4e26-ba2d-345026a6c60a'--0740PC01-هیدرولیک و روانکاری-رضا زارعی</t>
  </si>
  <si>
    <t>when WorkOrder.ParentSystemID = 'AF9918AF-2341-4153-B759-6ED89E79792E' and WorkOrder.WOTradeID = '7C095E36-4F3F-4556-89EE-A76CB93D8FEE' then 'e7d23974-b053-4e26-ba2d-345026a6c60a'--0740PC02-هیدرولیک و روانکاری-رضا زارعی</t>
  </si>
  <si>
    <t>when WorkOrder.ParentSystemID = 'C04CC365-E592-42EC-9756-6A7D0E455A78' and WorkOrder.WOTradeID = '7C095E36-4F3F-4556-89EE-A76CB93D8FEE' then 'e7d23974-b053-4e26-ba2d-345026a6c60a'--0740RE01-هیدرولیک و روانکاری-رضا زارعی</t>
  </si>
  <si>
    <t>when WorkOrder.ParentSystemID = 'C225146A-08DC-4805-AC51-7364E26A4C5C' and WorkOrder.WOTradeID = '7C095E36-4F3F-4556-89EE-A76CB93D8FEE' then 'e7d23974-b053-4e26-ba2d-345026a6c60a'--0740RE02-هیدرولیک و روانکاری-رضا زارعی</t>
  </si>
  <si>
    <t>when WorkOrder.ParentSystemID = 'CFCFC8E4-79F8-45DA-8DC5-FC2F77E3C2CC' and WorkOrder.WOTradeID = '7C095E36-4F3F-4556-89EE-A76CB93D8FEE' then 'e7d23974-b053-4e26-ba2d-345026a6c60a'--0740RE03-هیدرولیک و روانکاری-رضا زارعی</t>
  </si>
  <si>
    <t>when WorkOrder.ParentSystemID = 'C26BAA53-399F-4D70-87E2-51D74950A31A' and WorkOrder.WOTradeID = '7C095E36-4F3F-4556-89EE-A76CB93D8FEE' then 'e7d23974-b053-4e26-ba2d-345026a6c60a'--0740RE04-هیدرولیک و روانکاری-رضا زارعی</t>
  </si>
  <si>
    <t>when WorkOrder.ParentSystemID = '04652F07-003B-4BF8-B2D2-6562B4533E9A' and WorkOrder.WOTradeID = '7C095E36-4F3F-4556-89EE-A76CB93D8FEE' then 'e7d23974-b053-4e26-ba2d-345026a6c60a'--0740SK01-هیدرولیک و روانکاری-رضا زارعی</t>
  </si>
  <si>
    <t>when WorkOrder.ParentSystemID = 'D554DACB-7894-4AED-8BFF-16BC38CD2EA6' and WorkOrder.WOTradeID = '7C095E36-4F3F-4556-89EE-A76CB93D8FEE' then 'e7d23974-b053-4e26-ba2d-345026a6c60a'--0740TT01-هیدرولیک و روانکاری-رضا زارعی</t>
  </si>
  <si>
    <t>when WorkOrder.ParentSystemID = 'E885EAA2-DA1E-4BC3-8D44-AAB1182E7BF3' and WorkOrder.WOTradeID = '7C095E36-4F3F-4556-89EE-A76CB93D8FEE' then 'e7d23974-b053-4e26-ba2d-345026a6c60a'--0740VF01-هیدرولیک و روانکاری-رضا زارعی</t>
  </si>
  <si>
    <t>when WorkOrder.ParentSystemID = 'E8826536-9A9D-4F9E-8D8B-71AA052E281B' and WorkOrder.WOTradeID = '7C095E36-4F3F-4556-89EE-A76CB93D8FEE' then 'e7d23974-b053-4e26-ba2d-345026a6c60a'--0740VF02-هیدرولیک و روانکاری-رضا زارعی</t>
  </si>
  <si>
    <t>when WorkOrder.ParentSystemID = 'F253A056-5C20-45DD-AA66-FBDFDB980907' and WorkOrder.WOTradeID = '7C095E36-4F3F-4556-89EE-A76CB93D8FEE' then 'e7d23974-b053-4e26-ba2d-345026a6c60a'--0740VS01-هیدرولیک و روانکاری-رضا زارعی</t>
  </si>
  <si>
    <t>when WorkOrder.ParentSystemID = '33E3CA33-79B9-4F83-B74E-F38485CB22B2' and WorkOrder.WOTradeID = '7C095E36-4F3F-4556-89EE-A76CB93D8FEE' then 'e7d23974-b053-4e26-ba2d-345026a6c60a'--0740VS02-هیدرولیک و روانکاری-رضا زارعی</t>
  </si>
  <si>
    <t>when WorkOrder.ParentSystemID = '1505C93A-E65F-405D-8C6F-5D5E55F5EB19' and WorkOrder.WOTradeID = '7C095E36-4F3F-4556-89EE-A76CB93D8FEE' then 'e7d23974-b053-4e26-ba2d-345026a6c60a'--0740WS01-هیدرولیک و روانکاری-رضا زارعی</t>
  </si>
  <si>
    <t>when WorkOrder.ParentSystemID = 'B34FCCE1-4041-4E27-A383-E5EE42FDF6C8' and WorkOrder.WOTradeID = '7C095E36-4F3F-4556-89EE-A76CB93D8FEE' then 'e7d23974-b053-4e26-ba2d-345026a6c60a'--0810BC01-هیدرولیک و روانکاری-رضا زارعی</t>
  </si>
  <si>
    <t>when WorkOrder.ParentSystemID = '12C56B1D-0CC9-464A-8F57-F44DF0325EE5' and WorkOrder.WOTradeID = '7C095E36-4F3F-4556-89EE-A76CB93D8FEE' then 'e7d23974-b053-4e26-ba2d-345026a6c60a'--0810BC02-هیدرولیک و روانکاری-رضا زارعی</t>
  </si>
  <si>
    <t>when WorkOrder.ParentSystemID = '364A677A-701B-4BB2-AC15-B6CD666337A6' and WorkOrder.WOTradeID = '7C095E36-4F3F-4556-89EE-A76CB93D8FEE' then 'e7d23974-b053-4e26-ba2d-345026a6c60a'--0810GA01-هیدرولیک و روانکاری-رضا زارعی</t>
  </si>
  <si>
    <t>when WorkOrder.ParentSystemID = '98D7A088-E335-4D0A-8065-A7012D4762F7' and WorkOrder.WOTradeID = '7C095E36-4F3F-4556-89EE-A76CB93D8FEE' then 'e7d23974-b053-4e26-ba2d-345026a6c60a'--0810SM01-هیدرولیک و روانکاری-رضا زارعی</t>
  </si>
  <si>
    <t>when WorkOrder.ParentSystemID = '28382387-B891-48F8-9F8D-579B2142C93D' and WorkOrder.WOTradeID = '7C095E36-4F3F-4556-89EE-A76CB93D8FEE' then 'e7d23974-b053-4e26-ba2d-345026a6c60a'--0810ST01-هیدرولیک و روانکاری-رضا زارعی</t>
  </si>
  <si>
    <t>when WorkOrder.ParentSystemID = '82E050DB-0329-494C-86B2-350864B5D11A' and WorkOrder.WOTradeID = '7C095E36-4F3F-4556-89EE-A76CB93D8FEE' then 'e7d23974-b053-4e26-ba2d-345026a6c60a'--0810TT01-هیدرولیک و روانکاری-رضا زارعی</t>
  </si>
  <si>
    <t>when WorkOrder.ParentSystemID = '3500E75E-105B-41BD-8357-A83225C044EE' and WorkOrder.WOTradeID = '7C095E36-4F3F-4556-89EE-A76CB93D8FEE' then 'e7d23974-b053-4e26-ba2d-345026a6c60a'--0820AR01-هیدرولیک و روانکاری-رضا زارعی</t>
  </si>
  <si>
    <t>when WorkOrder.ParentSystemID = 'ED21AC8E-A275-42BD-ADB7-8A09C098D51B' and WorkOrder.WOTradeID = '7C095E36-4F3F-4556-89EE-A76CB93D8FEE' then 'e7d23974-b053-4e26-ba2d-345026a6c60a'--0820BC01-هیدرولیک و روانکاری-رضا زارعی</t>
  </si>
  <si>
    <t>when WorkOrder.ParentSystemID = '364A9EA4-A180-45EE-AC8D-DE914EAE2001' and WorkOrder.WOTradeID = '7C095E36-4F3F-4556-89EE-A76CB93D8FEE' then 'e7d23974-b053-4e26-ba2d-345026a6c60a'--0820BC02-هیدرولیک و روانکاری-رضا زارعی</t>
  </si>
  <si>
    <t>when WorkOrder.ParentSystemID = '43AC203A-DC07-41DF-A460-90313867E903' and WorkOrder.WOTradeID = '7C095E36-4F3F-4556-89EE-A76CB93D8FEE' then 'e7d23974-b053-4e26-ba2d-345026a6c60a'--0820BC03-هیدرولیک و روانکاری-رضا زارعی</t>
  </si>
  <si>
    <t>when WorkOrder.ParentSystemID = '739D306E-A782-4B2C-B6CF-E7A79005499E' and WorkOrder.WOTradeID = '7C095E36-4F3F-4556-89EE-A76CB93D8FEE' then 'e7d23974-b053-4e26-ba2d-345026a6c60a'--0820BC04-هیدرولیک و روانکاری-رضا زارعی</t>
  </si>
  <si>
    <t>when WorkOrder.ParentSystemID = '0D415A6C-7FC5-48A5-B93A-82E1588D2776' and WorkOrder.WOTradeID = '7C095E36-4F3F-4556-89EE-A76CB93D8FEE' then 'e7d23974-b053-4e26-ba2d-345026a6c60a'--0820BC05-هیدرولیک و روانکاری-رضا زارعی</t>
  </si>
  <si>
    <t>when WorkOrder.ParentSystemID = '6623FA39-7901-4490-98DA-EBA686663D2B' and WorkOrder.WOTradeID = '7C095E36-4F3F-4556-89EE-A76CB93D8FEE' then 'e7d23974-b053-4e26-ba2d-345026a6c60a'--0820BC06-هیدرولیک و روانکاری-رضا زارعی</t>
  </si>
  <si>
    <t>when WorkOrder.ParentSystemID = '03DFE3A0-63F2-4F4B-AD08-30A36DD267C2' and WorkOrder.WOTradeID = '7C095E36-4F3F-4556-89EE-A76CB93D8FEE' then 'e7d23974-b053-4e26-ba2d-345026a6c60a'--0820BC07-هیدرولیک و روانکاری-رضا زارعی</t>
  </si>
  <si>
    <t>when WorkOrder.ParentSystemID = '185390B5-FB0E-42B2-8708-AADE975933F0' and WorkOrder.WOTradeID = '7C095E36-4F3F-4556-89EE-A76CB93D8FEE' then 'e7d23974-b053-4e26-ba2d-345026a6c60a'--0820BF01-هیدرولیک و روانکاری-رضا زارعی</t>
  </si>
  <si>
    <t>when WorkOrder.ParentSystemID = '64A5C211-29EB-42B6-9848-F0B73500522E' and WorkOrder.WOTradeID = '7C095E36-4F3F-4556-89EE-A76CB93D8FEE' then 'e7d23974-b053-4e26-ba2d-345026a6c60a'--0820BF02-هیدرولیک و روانکاری-رضا زارعی</t>
  </si>
  <si>
    <t>when WorkOrder.ParentSystemID = 'CBA951E2-433F-4F46-98D1-71FBE46C94C1' and WorkOrder.WOTradeID = '7C095E36-4F3F-4556-89EE-A76CB93D8FEE' then 'e7d23974-b053-4e26-ba2d-345026a6c60a'--0820BF03-هیدرولیک و روانکاری-رضا زارعی</t>
  </si>
  <si>
    <t>when WorkOrder.ParentSystemID = 'B9A8E444-ABBE-4D65-8906-EA1D8CC63B7B' and WorkOrder.WOTradeID = '7C095E36-4F3F-4556-89EE-A76CB93D8FEE' then 'e7d23974-b053-4e26-ba2d-345026a6c60a'--0820BI01-هیدرولیک و روانکاری-رضا زارعی</t>
  </si>
  <si>
    <t>when WorkOrder.ParentSystemID = 'C736DD6B-6DDF-4B55-9BCD-373E3EE18B84' and WorkOrder.WOTradeID = '7C095E36-4F3F-4556-89EE-A76CB93D8FEE' then 'e7d23974-b053-4e26-ba2d-345026a6c60a'--0820BI02-هیدرولیک و روانکاری-رضا زارعی</t>
  </si>
  <si>
    <t>when WorkOrder.ParentSystemID = '04431995-2433-4FD6-B9A8-2F5B020AEAE9' and WorkOrder.WOTradeID = '7C095E36-4F3F-4556-89EE-A76CB93D8FEE' then 'e7d23974-b053-4e26-ba2d-345026a6c60a'--0820BI03-هیدرولیک و روانکاری-رضا زارعی</t>
  </si>
  <si>
    <t>when WorkOrder.ParentSystemID = '952BF464-B19E-4069-882C-CBBFF8020AA1' and WorkOrder.WOTradeID = '7C095E36-4F3F-4556-89EE-A76CB93D8FEE' then 'e7d23974-b053-4e26-ba2d-345026a6c60a'--0820BI04-هیدرولیک و روانکاری-رضا زارعی</t>
  </si>
  <si>
    <t>when WorkOrder.ParentSystemID = '5690ED42-F5A2-4BA0-B8DC-1A088EC1F3E1' and WorkOrder.WOTradeID = '7C095E36-4F3F-4556-89EE-A76CB93D8FEE' then 'e7d23974-b053-4e26-ba2d-345026a6c60a'--0820CH01-هیدرولیک و روانکاری-رضا زارعی</t>
  </si>
  <si>
    <t>when WorkOrder.ParentSystemID = 'B0E13D32-BF53-40B1-AFDE-A7749131E445' and WorkOrder.WOTradeID = '7C095E36-4F3F-4556-89EE-A76CB93D8FEE' then 'e7d23974-b053-4e26-ba2d-345026a6c60a'--0820CL01-هیدرولیک و روانکاری-رضا زارعی</t>
  </si>
  <si>
    <t>when WorkOrder.ParentSystemID = 'BDAD0F19-9471-4EE1-B48C-A95FD5B51B9D' and WorkOrder.WOTradeID = '7C095E36-4F3F-4556-89EE-A76CB93D8FEE' then 'e7d23974-b053-4e26-ba2d-345026a6c60a'--0820CL02-هیدرولیک و روانکاری-رضا زارعی</t>
  </si>
  <si>
    <t>when WorkOrder.ParentSystemID = '362FC1B6-7412-4213-9CA6-948F99877CDB' and WorkOrder.WOTradeID = '7C095E36-4F3F-4556-89EE-A76CB93D8FEE' then 'e7d23974-b053-4e26-ba2d-345026a6c60a'--0820FN01-هیدرولیک و روانکاری-رضا زارعی</t>
  </si>
  <si>
    <t>when WorkOrder.ParentSystemID = '333F5807-E8DA-4C37-BC91-E22E054ABFA3' and WorkOrder.WOTradeID = '7C095E36-4F3F-4556-89EE-A76CB93D8FEE' then 'e7d23974-b053-4e26-ba2d-345026a6c60a'--0820FN02-هیدرولیک و روانکاری-رضا زارعی</t>
  </si>
  <si>
    <t>when WorkOrder.ParentSystemID = '6A62E0F8-D50D-4E5B-96AB-CF89668673C9' and WorkOrder.WOTradeID = '7C095E36-4F3F-4556-89EE-A76CB93D8FEE' then 'e7d23974-b053-4e26-ba2d-345026a6c60a'--0820FN03-هیدرولیک و روانکاری-رضا زارعی</t>
  </si>
  <si>
    <t>when WorkOrder.ParentSystemID = '9505B795-F65B-4FE8-BA64-0F085D517D66' and WorkOrder.WOTradeID = '7C095E36-4F3F-4556-89EE-A76CB93D8FEE' then 'e7d23974-b053-4e26-ba2d-345026a6c60a'--0820GA01-هیدرولیک و روانکاری-رضا زارعی</t>
  </si>
  <si>
    <t>when WorkOrder.ParentSystemID = 'F0B79997-1564-4D0B-A63A-B2A6A3564997' and WorkOrder.WOTradeID = '7C095E36-4F3F-4556-89EE-A76CB93D8FEE' then 'e7d23974-b053-4e26-ba2d-345026a6c60a'--0820GA02-هیدرولیک و روانکاری-رضا زارعی</t>
  </si>
  <si>
    <t>when WorkOrder.ParentSystemID = 'BEF23C87-6A74-4F52-9CC6-BA84E72EB91C' and WorkOrder.WOTradeID = '7C095E36-4F3F-4556-89EE-A76CB93D8FEE' then 'e7d23974-b053-4e26-ba2d-345026a6c60a'--0820GA03-هیدرولیک و روانکاری-رضا زارعی</t>
  </si>
  <si>
    <t>when WorkOrder.ParentSystemID = '89CE7797-4ACF-4A78-8A27-19D72537F99C' and WorkOrder.WOTradeID = '7C095E36-4F3F-4556-89EE-A76CB93D8FEE' then 'e7d23974-b053-4e26-ba2d-345026a6c60a'--0820GA04-هیدرولیک و روانکاری-رضا زارعی</t>
  </si>
  <si>
    <t>when WorkOrder.ParentSystemID = '17A1B504-8835-4278-84F4-269F13E2A661' and WorkOrder.WOTradeID = '7C095E36-4F3F-4556-89EE-A76CB93D8FEE' then 'e7d23974-b053-4e26-ba2d-345026a6c60a'--0820GA05-هیدرولیک و روانکاری-رضا زارعی</t>
  </si>
  <si>
    <t>when WorkOrder.ParentSystemID = '92452F99-7A37-4535-85FE-9E0D90D8B41C' and WorkOrder.WOTradeID = '7C095E36-4F3F-4556-89EE-A76CB93D8FEE' then 'e7d23974-b053-4e26-ba2d-345026a6c60a'--0820GA06-هیدرولیک و روانکاری-رضا زارعی</t>
  </si>
  <si>
    <t>when WorkOrder.ParentSystemID = 'B4585EDE-08EB-42CD-A687-E57EE2BF1288' and WorkOrder.WOTradeID = '7C095E36-4F3F-4556-89EE-A76CB93D8FEE' then 'e7d23974-b053-4e26-ba2d-345026a6c60a'--0820GA07-هیدرولیک و روانکاری-رضا زارعی</t>
  </si>
  <si>
    <t>when WorkOrder.ParentSystemID = 'DD6C9638-0DB2-4507-8CFB-C9DAADA6B83F' and WorkOrder.WOTradeID = '7C095E36-4F3F-4556-89EE-A76CB93D8FEE' then 'e7d23974-b053-4e26-ba2d-345026a6c60a'--0820GA08-هیدرولیک و روانکاری-رضا زارعی</t>
  </si>
  <si>
    <t>when WorkOrder.ParentSystemID = 'A5BCF4A0-7590-420B-99C8-36188DE3BDE3' and WorkOrder.WOTradeID = '7C095E36-4F3F-4556-89EE-A76CB93D8FEE' then 'e7d23974-b053-4e26-ba2d-345026a6c60a'--0820GA09-هیدرولیک و روانکاری-رضا زارعی</t>
  </si>
  <si>
    <t>when WorkOrder.ParentSystemID = '6892CD8F-C2C9-4B31-8553-553EC419320D' and WorkOrder.WOTradeID = '7C095E36-4F3F-4556-89EE-A76CB93D8FEE' then 'e7d23974-b053-4e26-ba2d-345026a6c60a'--0820GA10-هیدرولیک و روانکاری-رضا زارعی</t>
  </si>
  <si>
    <t>when WorkOrder.ParentSystemID = 'C4AA6B68-F973-49A9-8884-3E4324EBBBE6' and WorkOrder.WOTradeID = '7C095E36-4F3F-4556-89EE-A76CB93D8FEE' then 'e7d23974-b053-4e26-ba2d-345026a6c60a'--0820GA11-هیدرولیک و روانکاری-رضا زارعی</t>
  </si>
  <si>
    <t>when WorkOrder.ParentSystemID = '4A671AFB-BA97-4E6C-89D1-17B160CBB91E' and WorkOrder.WOTradeID = '7C095E36-4F3F-4556-89EE-A76CB93D8FEE' then 'e7d23974-b053-4e26-ba2d-345026a6c60a'--0820GA12-هیدرولیک و روانکاری-رضا زارعی</t>
  </si>
  <si>
    <t>when WorkOrder.ParentSystemID = '57914BE4-E338-40F6-AE33-96A6A4873C03' and WorkOrder.WOTradeID = '7C095E36-4F3F-4556-89EE-A76CB93D8FEE' then 'e7d23974-b053-4e26-ba2d-345026a6c60a'--0820GA13-هیدرولیک و روانکاری-رضا زارعی</t>
  </si>
  <si>
    <t>when WorkOrder.ParentSystemID = 'B1949E13-A135-4B08-96EB-B0BA17CA855F' and WorkOrder.WOTradeID = '7C095E36-4F3F-4556-89EE-A76CB93D8FEE' then 'e7d23974-b053-4e26-ba2d-345026a6c60a'--0820GA14-هیدرولیک و روانکاری-رضا زارعی</t>
  </si>
  <si>
    <t>when WorkOrder.ParentSystemID = 'E61B6801-8DAE-473B-984A-5D49DB2560A0' and WorkOrder.WOTradeID = '7C095E36-4F3F-4556-89EE-A76CB93D8FEE' then 'e7d23974-b053-4e26-ba2d-345026a6c60a'--0820GA15-هیدرولیک و روانکاری-رضا زارعی</t>
  </si>
  <si>
    <t>when WorkOrder.ParentSystemID = '385A181B-9617-434D-95E4-F2CEA60B8CE2' and WorkOrder.WOTradeID = '7C095E36-4F3F-4556-89EE-A76CB93D8FEE' then 'e7d23974-b053-4e26-ba2d-345026a6c60a'--0820GA16-هیدرولیک و روانکاری-رضا زارعی</t>
  </si>
  <si>
    <t>when WorkOrder.ParentSystemID = 'B0BD2946-4B33-4FE9-BD3B-A1626E0F73E0' and WorkOrder.WOTradeID = '7C095E36-4F3F-4556-89EE-A76CB93D8FEE' then 'e7d23974-b053-4e26-ba2d-345026a6c60a'--0820GA17-هیدرولیک و روانکاری-رضا زارعی</t>
  </si>
  <si>
    <t>when WorkOrder.ParentSystemID = '619FF97B-4B03-4399-8C19-DA3F7DD26220' and WorkOrder.WOTradeID = '7C095E36-4F3F-4556-89EE-A76CB93D8FEE' then 'e7d23974-b053-4e26-ba2d-345026a6c60a'--0820GA18-هیدرولیک و روانکاری-رضا زارعی</t>
  </si>
  <si>
    <t>when WorkOrder.ParentSystemID = '0896D91B-8C39-4A95-859F-32E758E93134' and WorkOrder.WOTradeID = '7C095E36-4F3F-4556-89EE-A76CB93D8FEE' then 'e7d23974-b053-4e26-ba2d-345026a6c60a'--0820GA19-هیدرولیک و روانکاری-رضا زارعی</t>
  </si>
  <si>
    <t>when WorkOrder.ParentSystemID = '1C7FD779-AAD7-486E-8986-EB47983220C4' and WorkOrder.WOTradeID = '7C095E36-4F3F-4556-89EE-A76CB93D8FEE' then 'e7d23974-b053-4e26-ba2d-345026a6c60a'--0820GA20-هیدرولیک و روانکاری-رضا زارعی</t>
  </si>
  <si>
    <t>when WorkOrder.ParentSystemID = '63D15419-FB53-4272-A961-DE5ACCCAE5AE' and WorkOrder.WOTradeID = '7C095E36-4F3F-4556-89EE-A76CB93D8FEE' then 'e7d23974-b053-4e26-ba2d-345026a6c60a'--0820GA21-هیدرولیک و روانکاری-رضا زارعی</t>
  </si>
  <si>
    <t>when WorkOrder.ParentSystemID = '191C2959-2221-4FB9-A01C-94153B454297' and WorkOrder.WOTradeID = '7C095E36-4F3F-4556-89EE-A76CB93D8FEE' then 'e7d23974-b053-4e26-ba2d-345026a6c60a'--0820GA22-هیدرولیک و روانکاری-رضا زارعی</t>
  </si>
  <si>
    <t>when WorkOrder.ParentSystemID = '0A90BC1E-4ADC-4FB9-8275-25E7B5A3CA2C' and WorkOrder.WOTradeID = '7C095E36-4F3F-4556-89EE-A76CB93D8FEE' then 'e7d23974-b053-4e26-ba2d-345026a6c60a'--0820GA23-هیدرولیک و روانکاری-رضا زارعی</t>
  </si>
  <si>
    <t>when WorkOrder.ParentSystemID = 'AF0406BF-77E6-4E43-A47F-22FA631A0B40' and WorkOrder.WOTradeID = '7C095E36-4F3F-4556-89EE-A76CB93D8FEE' then 'e7d23974-b053-4e26-ba2d-345026a6c60a'--0820GA24-هیدرولیک و روانکاری-رضا زارعی</t>
  </si>
  <si>
    <t>when WorkOrder.ParentSystemID = '610CE90D-7B2D-4D57-B319-46F81A48202D' and WorkOrder.WOTradeID = '7C095E36-4F3F-4556-89EE-A76CB93D8FEE' then 'e7d23974-b053-4e26-ba2d-345026a6c60a'--0820GA25-هیدرولیک و روانکاری-رضا زارعی</t>
  </si>
  <si>
    <t>when WorkOrder.ParentSystemID = '8E80B5AE-F161-4A25-AE22-C8E67C99B4EF' and WorkOrder.WOTradeID = '7C095E36-4F3F-4556-89EE-A76CB93D8FEE' then 'e7d23974-b053-4e26-ba2d-345026a6c60a'--0820GA26-هیدرولیک و روانکاری-رضا زارعی</t>
  </si>
  <si>
    <t>when WorkOrder.ParentSystemID = '722656CC-067E-482B-BA78-3CD3D7A2455B' and WorkOrder.WOTradeID = '7C095E36-4F3F-4556-89EE-A76CB93D8FEE' then 'e7d23974-b053-4e26-ba2d-345026a6c60a'--0820GA27-هیدرولیک و روانکاری-رضا زارعی</t>
  </si>
  <si>
    <t>when WorkOrder.ParentSystemID = 'CBCA1927-5306-4720-B2E2-19AB1C94FB17' and WorkOrder.WOTradeID = '7C095E36-4F3F-4556-89EE-A76CB93D8FEE' then 'e7d23974-b053-4e26-ba2d-345026a6c60a'--0820GA28-هیدرولیک و روانکاری-رضا زارعی</t>
  </si>
  <si>
    <t>when WorkOrder.ParentSystemID = 'ADFDBC95-F65C-49AA-BB24-0B0BEBB57633' and WorkOrder.WOTradeID = '7C095E36-4F3F-4556-89EE-A76CB93D8FEE' then 'e7d23974-b053-4e26-ba2d-345026a6c60a'--0820GA29-هیدرولیک و روانکاری-رضا زارعی</t>
  </si>
  <si>
    <t>when WorkOrder.ParentSystemID = 'F4082068-FEA1-4A63-A9A4-F92FF58425C6' and WorkOrder.WOTradeID = '7C095E36-4F3F-4556-89EE-A76CB93D8FEE' then 'e7d23974-b053-4e26-ba2d-345026a6c60a'--0820GA30-هیدرولیک و روانکاری-رضا زارعی</t>
  </si>
  <si>
    <t>when WorkOrder.ParentSystemID = '9E58CF76-BA44-4DAB-A5D2-7EF6AE59D234' and WorkOrder.WOTradeID = '7C095E36-4F3F-4556-89EE-A76CB93D8FEE' then 'e7d23974-b053-4e26-ba2d-345026a6c60a'--0820GA31-هیدرولیک و روانکاری-رضا زارعی</t>
  </si>
  <si>
    <t>when WorkOrder.ParentSystemID = 'F4D9E953-2FC3-462E-8CE9-FAFFDB73CC25' and WorkOrder.WOTradeID = '7C095E36-4F3F-4556-89EE-A76CB93D8FEE' then 'e7d23974-b053-4e26-ba2d-345026a6c60a'--0820GA32-هیدرولیک و روانکاری-رضا زارعی</t>
  </si>
  <si>
    <t>when WorkOrder.ParentSystemID = '55649425-2242-4BCA-9E0C-A8E8B3B3EAB3' and WorkOrder.WOTradeID = '7C095E36-4F3F-4556-89EE-A76CB93D8FEE' then 'e7d23974-b053-4e26-ba2d-345026a6c60a'--0820GA33-هیدرولیک و روانکاری-رضا زارعی</t>
  </si>
  <si>
    <t>when WorkOrder.ParentSystemID = 'E9561060-1C25-4F65-9797-9C03DB152CE5' and WorkOrder.WOTradeID = '7C095E36-4F3F-4556-89EE-A76CB93D8FEE' then 'e7d23974-b053-4e26-ba2d-345026a6c60a'--0820GA34-هیدرولیک و روانکاری-رضا زارعی</t>
  </si>
  <si>
    <t>when WorkOrder.ParentSystemID = '68461AAC-9A8E-4A54-A646-1198BAFDAD6B' and WorkOrder.WOTradeID = '7C095E36-4F3F-4556-89EE-A76CB93D8FEE' then 'e7d23974-b053-4e26-ba2d-345026a6c60a'--0820GA35-هیدرولیک و روانکاری-رضا زارعی</t>
  </si>
  <si>
    <t>when WorkOrder.ParentSystemID = 'CCEDC329-6781-46A5-85AD-82EA1BCFD3D6' and WorkOrder.WOTradeID = '7C095E36-4F3F-4556-89EE-A76CB93D8FEE' then 'e7d23974-b053-4e26-ba2d-345026a6c60a'--0820GA36-هیدرولیک و روانکاری-رضا زارعی</t>
  </si>
  <si>
    <t>when WorkOrder.ParentSystemID = '1395C4BF-E83E-4F3B-845F-7C6EEFCC598F' and WorkOrder.WOTradeID = '7C095E36-4F3F-4556-89EE-A76CB93D8FEE' then 'e7d23974-b053-4e26-ba2d-345026a6c60a'--0820GA37-هیدرولیک و روانکاری-رضا زارعی</t>
  </si>
  <si>
    <t>when WorkOrder.ParentSystemID = '3A20FC43-7212-4657-B9D9-855E039B0A8E' and WorkOrder.WOTradeID = '7C095E36-4F3F-4556-89EE-A76CB93D8FEE' then 'e7d23974-b053-4e26-ba2d-345026a6c60a'--0820GA38-هیدرولیک و روانکاری-رضا زارعی</t>
  </si>
  <si>
    <t>when WorkOrder.ParentSystemID = '84486F36-6016-4EF1-BD9D-5D1E7023DCC0' and WorkOrder.WOTradeID = '7C095E36-4F3F-4556-89EE-A76CB93D8FEE' then 'e7d23974-b053-4e26-ba2d-345026a6c60a'--0820GA39-هیدرولیک و روانکاری-رضا زارعی</t>
  </si>
  <si>
    <t>when WorkOrder.ParentSystemID = '88D24D4E-B9C9-4614-A5F2-584DF0285F96' and WorkOrder.WOTradeID = '7C095E36-4F3F-4556-89EE-A76CB93D8FEE' then 'e7d23974-b053-4e26-ba2d-345026a6c60a'--0820GA40-هیدرولیک و روانکاری-رضا زارعی</t>
  </si>
  <si>
    <t>when WorkOrder.ParentSystemID = 'DC0759C0-6298-4323-8654-CBD03893D071' and WorkOrder.WOTradeID = '7C095E36-4F3F-4556-89EE-A76CB93D8FEE' then 'e7d23974-b053-4e26-ba2d-345026a6c60a'--0820GA41-هیدرولیک و روانکاری-رضا زارعی</t>
  </si>
  <si>
    <t>when WorkOrder.ParentSystemID = '797CC9A8-A4AF-42DD-9968-9C201A167C78' and WorkOrder.WOTradeID = '7C095E36-4F3F-4556-89EE-A76CB93D8FEE' then 'e7d23974-b053-4e26-ba2d-345026a6c60a'--0820GA42-هیدرولیک و روانکاری-رضا زارعی</t>
  </si>
  <si>
    <t>when WorkOrder.ParentSystemID = '2390333D-23F3-4354-BD08-78D39947E845' and WorkOrder.WOTradeID = '7C095E36-4F3F-4556-89EE-A76CB93D8FEE' then 'e7d23974-b053-4e26-ba2d-345026a6c60a'--0820GA43-هیدرولیک و روانکاری-رضا زارعی</t>
  </si>
  <si>
    <t>when WorkOrder.ParentSystemID = '54672167-75A7-44F2-9EF2-82470EBEE7D8' and WorkOrder.WOTradeID = '7C095E36-4F3F-4556-89EE-A76CB93D8FEE' then 'e7d23974-b053-4e26-ba2d-345026a6c60a'--0820GA44-هیدرولیک و روانکاری-رضا زارعی</t>
  </si>
  <si>
    <t>when WorkOrder.ParentSystemID = '21974280-F71F-4124-B82A-64CF85E1C9DA' and WorkOrder.WOTradeID = '7C095E36-4F3F-4556-89EE-A76CB93D8FEE' then 'e7d23974-b053-4e26-ba2d-345026a6c60a'--0820GA45-هیدرولیک و روانکاری-رضا زارعی</t>
  </si>
  <si>
    <t>when WorkOrder.ParentSystemID = '1EB63F9A-963E-4F6C-87F0-95307EBB490A' and WorkOrder.WOTradeID = '7C095E36-4F3F-4556-89EE-A76CB93D8FEE' then 'e7d23974-b053-4e26-ba2d-345026a6c60a'--0820GA46-هیدرولیک و روانکاری-رضا زارعی</t>
  </si>
  <si>
    <t>when WorkOrder.ParentSystemID = '640FBC34-8886-4935-A4D3-CA636A31F762' and WorkOrder.WOTradeID = '7C095E36-4F3F-4556-89EE-A76CB93D8FEE' then 'e7d23974-b053-4e26-ba2d-345026a6c60a'--0820GA47-هیدرولیک و روانکاری-رضا زارعی</t>
  </si>
  <si>
    <t>when WorkOrder.ParentSystemID = '3B93A812-F539-4309-AB5F-881C75280BE4' and WorkOrder.WOTradeID = '7C095E36-4F3F-4556-89EE-A76CB93D8FEE' then 'e7d23974-b053-4e26-ba2d-345026a6c60a'--0820GA48-هیدرولیک و روانکاری-رضا زارعی</t>
  </si>
  <si>
    <t>when WorkOrder.ParentSystemID = '29EF42FD-AF2B-4373-A185-04FA91948CC1' and WorkOrder.WOTradeID = '7C095E36-4F3F-4556-89EE-A76CB93D8FEE' then 'e7d23974-b053-4e26-ba2d-345026a6c60a'--0820GA49-هیدرولیک و روانکاری-رضا زارعی</t>
  </si>
  <si>
    <t>when WorkOrder.ParentSystemID = '9FF0CDF2-A346-4C2A-9C8E-9B0E5294E297' and WorkOrder.WOTradeID = '7C095E36-4F3F-4556-89EE-A76CB93D8FEE' then 'e7d23974-b053-4e26-ba2d-345026a6c60a'--0820GA50-هیدرولیک و روانکاری-رضا زارعی</t>
  </si>
  <si>
    <t>when WorkOrder.ParentSystemID = '07F8BA38-3075-437C-83B2-86D3D19C1976' and WorkOrder.WOTradeID = '7C095E36-4F3F-4556-89EE-A76CB93D8FEE' then 'e7d23974-b053-4e26-ba2d-345026a6c60a'--0820GA51-هیدرولیک و روانکاری-رضا زارعی</t>
  </si>
  <si>
    <t>when WorkOrder.ParentSystemID = 'AA7931E6-9AEF-454B-B251-25FC32476E55' and WorkOrder.WOTradeID = '7C095E36-4F3F-4556-89EE-A76CB93D8FEE' then 'e7d23974-b053-4e26-ba2d-345026a6c60a'--0820GA52-هیدرولیک و روانکاری-رضا زارعی</t>
  </si>
  <si>
    <t>when WorkOrder.ParentSystemID = '13740005-5E52-42A0-B0BF-58849E45F26E' and WorkOrder.WOTradeID = '7C095E36-4F3F-4556-89EE-A76CB93D8FEE' then 'e7d23974-b053-4e26-ba2d-345026a6c60a'--0820GA53-هیدرولیک و روانکاری-رضا زارعی</t>
  </si>
  <si>
    <t>when WorkOrder.ParentSystemID = '7C5DBBFE-7703-465A-9950-AADBC85FB3B1' and WorkOrder.WOTradeID = '7C095E36-4F3F-4556-89EE-A76CB93D8FEE' then 'e7d23974-b053-4e26-ba2d-345026a6c60a'--0820GA54-هیدرولیک و روانکاری-رضا زارعی</t>
  </si>
  <si>
    <t>when WorkOrder.ParentSystemID = '9BC2B987-92F5-495F-A3BB-3EF308A48639' and WorkOrder.WOTradeID = '7C095E36-4F3F-4556-89EE-A76CB93D8FEE' then 'e7d23974-b053-4e26-ba2d-345026a6c60a'--0820GA55-هیدرولیک و روانکاری-رضا زارعی</t>
  </si>
  <si>
    <t>when WorkOrder.ParentSystemID = '487C227C-8BF2-48FC-9DB4-BE8A003D2D6A' and WorkOrder.WOTradeID = '7C095E36-4F3F-4556-89EE-A76CB93D8FEE' then 'e7d23974-b053-4e26-ba2d-345026a6c60a'--0820GA56-هیدرولیک و روانکاری-رضا زارعی</t>
  </si>
  <si>
    <t>when WorkOrder.ParentSystemID = 'C9A2B874-0DDC-4DC1-A011-71CD57211C55' and WorkOrder.WOTradeID = '7C095E36-4F3F-4556-89EE-A76CB93D8FEE' then 'e7d23974-b053-4e26-ba2d-345026a6c60a'--0820GA57-هیدرولیک و روانکاری-رضا زارعی</t>
  </si>
  <si>
    <t>when WorkOrder.ParentSystemID = '43C8B9AA-D74A-485F-BBB8-715450890317' and WorkOrder.WOTradeID = '7C095E36-4F3F-4556-89EE-A76CB93D8FEE' then 'e7d23974-b053-4e26-ba2d-345026a6c60a'--0820GA58-هیدرولیک و روانکاری-رضا زارعی</t>
  </si>
  <si>
    <t>when WorkOrder.ParentSystemID = '40C32E79-9700-430F-A88E-FE35288BFC3D' and WorkOrder.WOTradeID = '7C095E36-4F3F-4556-89EE-A76CB93D8FEE' then 'e7d23974-b053-4e26-ba2d-345026a6c60a'--0820GA59-هیدرولیک و روانکاری-رضا زارعی</t>
  </si>
  <si>
    <t>when WorkOrder.ParentSystemID = '5BF00748-AF97-479D-AC5E-54F01DBC8ADB' and WorkOrder.WOTradeID = '7C095E36-4F3F-4556-89EE-A76CB93D8FEE' then 'e7d23974-b053-4e26-ba2d-345026a6c60a'--0820GA60-هیدرولیک و روانکاری-رضا زارعی</t>
  </si>
  <si>
    <t>when WorkOrder.ParentSystemID = '793B34A4-40B4-4A5B-9F58-14D2847F43B6' and WorkOrder.WOTradeID = '7C095E36-4F3F-4556-89EE-A76CB93D8FEE' then 'e7d23974-b053-4e26-ba2d-345026a6c60a'--0820GA61-هیدرولیک و روانکاری-رضا زارعی</t>
  </si>
  <si>
    <t>when WorkOrder.ParentSystemID = 'CE1BBA4B-F485-4028-B1F5-AE5C81AAA59C' and WorkOrder.WOTradeID = '7C095E36-4F3F-4556-89EE-A76CB93D8FEE' then 'e7d23974-b053-4e26-ba2d-345026a6c60a'--0820GA62-هیدرولیک و روانکاری-رضا زارعی</t>
  </si>
  <si>
    <t>when WorkOrder.ParentSystemID = 'B337CFD0-A7BF-4DF8-8D2B-11DF46AF994C' and WorkOrder.WOTradeID = '7C095E36-4F3F-4556-89EE-A76CB93D8FEE' then 'e7d23974-b053-4e26-ba2d-345026a6c60a'--0820GA63-هیدرولیک و روانکاری-رضا زارعی</t>
  </si>
  <si>
    <t>when WorkOrder.ParentSystemID = '3B0E8846-A11A-461F-8689-D09E30466A93' and WorkOrder.WOTradeID = '7C095E36-4F3F-4556-89EE-A76CB93D8FEE' then 'e7d23974-b053-4e26-ba2d-345026a6c60a'--0820GA64-هیدرولیک و روانکاری-رضا زارعی</t>
  </si>
  <si>
    <t>when WorkOrder.ParentSystemID = '31B747CB-35EA-4FA4-BBFB-A37CEFA67693' and WorkOrder.WOTradeID = '7C095E36-4F3F-4556-89EE-A76CB93D8FEE' then 'e7d23974-b053-4e26-ba2d-345026a6c60a'--0820GA65-هیدرولیک و روانکاری-رضا زارعی</t>
  </si>
  <si>
    <t>when WorkOrder.ParentSystemID = '53811DAF-BD22-478C-9838-6A919D794DDB' and WorkOrder.WOTradeID = '7C095E36-4F3F-4556-89EE-A76CB93D8FEE' then 'e7d23974-b053-4e26-ba2d-345026a6c60a'--0820GA66-هیدرولیک و روانکاری-رضا زارعی</t>
  </si>
  <si>
    <t>when WorkOrder.ParentSystemID = '499F5140-B4ED-48D3-BD12-DDA393136FB5' and WorkOrder.WOTradeID = '7C095E36-4F3F-4556-89EE-A76CB93D8FEE' then 'e7d23974-b053-4e26-ba2d-345026a6c60a'--0820GA67-هیدرولیک و روانکاری-رضا زارعی</t>
  </si>
  <si>
    <t>when WorkOrder.ParentSystemID = 'B3C87B44-444E-4C5B-B179-6477FCB4CB0E' and WorkOrder.WOTradeID = '7C095E36-4F3F-4556-89EE-A76CB93D8FEE' then 'e7d23974-b053-4e26-ba2d-345026a6c60a'--0820GA68-هیدرولیک و روانکاری-رضا زارعی</t>
  </si>
  <si>
    <t>when WorkOrder.ParentSystemID = '57C8527A-67E7-4C65-85EF-A6EE2ABFE118' and WorkOrder.WOTradeID = '7C095E36-4F3F-4556-89EE-A76CB93D8FEE' then 'e7d23974-b053-4e26-ba2d-345026a6c60a'--0820GA69-هیدرولیک و روانکاری-رضا زارعی</t>
  </si>
  <si>
    <t>when WorkOrder.ParentSystemID = 'C3C15D14-C47D-4F36-9C66-459FDA7FC3E4' and WorkOrder.WOTradeID = '7C095E36-4F3F-4556-89EE-A76CB93D8FEE' then 'e7d23974-b053-4e26-ba2d-345026a6c60a'--0820GA70-هیدرولیک و روانکاری-رضا زارعی</t>
  </si>
  <si>
    <t>when WorkOrder.ParentSystemID = 'E6CD75DC-42F4-43A7-A368-577A6DB8FE66' and WorkOrder.WOTradeID = '7C095E36-4F3F-4556-89EE-A76CB93D8FEE' then 'e7d23974-b053-4e26-ba2d-345026a6c60a'--0820GA71-هیدرولیک و روانکاری-رضا زارعی</t>
  </si>
  <si>
    <t>when WorkOrder.ParentSystemID = '96B39A49-A353-46F4-83B7-BA2728207E16' and WorkOrder.WOTradeID = '7C095E36-4F3F-4556-89EE-A76CB93D8FEE' then 'e7d23974-b053-4e26-ba2d-345026a6c60a'--0820OB01-هیدرولیک و روانکاری-رضا زارعی</t>
  </si>
  <si>
    <t>when WorkOrder.ParentSystemID = '835DBF5F-93AD-4D3E-8C6D-3369BD32E30B' and WorkOrder.WOTradeID = '7C095E36-4F3F-4556-89EE-A76CB93D8FEE' then 'e7d23974-b053-4e26-ba2d-345026a6c60a'--0820OB02-هیدرولیک و روانکاری-رضا زارعی</t>
  </si>
  <si>
    <t>when WorkOrder.ParentSystemID = '629593B2-242E-44E3-81BC-96412743C2A5' and WorkOrder.WOTradeID = '7C095E36-4F3F-4556-89EE-A76CB93D8FEE' then 'e7d23974-b053-4e26-ba2d-345026a6c60a'--0820SM01-هیدرولیک و روانکاری-رضا زارعی</t>
  </si>
  <si>
    <t>when WorkOrder.ParentSystemID = '7C6E06F8-C7E6-4D05-AF1D-802AB8097B57' and WorkOrder.WOTradeID = '7C095E36-4F3F-4556-89EE-A76CB93D8FEE' then 'e7d23974-b053-4e26-ba2d-345026a6c60a'--0820TS01-هیدرولیک و روانکاری-رضا زارعی</t>
  </si>
  <si>
    <t>when WorkOrder.ParentSystemID = '2AF32328-8E30-456D-BA8B-90A8FFA53D7E' and WorkOrder.WOTradeID = '7C095E36-4F3F-4556-89EE-A76CB93D8FEE' then 'e7d23974-b053-4e26-ba2d-345026a6c60a'--0820TS02-هیدرولیک و روانکاری-رضا زارعی</t>
  </si>
  <si>
    <t>when WorkOrder.ParentSystemID = '6B9D226B-46B6-46A9-A9A6-DB883F843BF6' and WorkOrder.WOTradeID = '7C095E36-4F3F-4556-89EE-A76CB93D8FEE' then 'e7d23974-b053-4e26-ba2d-345026a6c60a'--0820TS2A01-هیدرولیک و روانکاری-رضا زارعی</t>
  </si>
  <si>
    <t>when WorkOrder.ParentSystemID = 'A34AC6FF-E5EF-424F-954D-FF8BB1D2B026' and WorkOrder.WOTradeID = '7C095E36-4F3F-4556-89EE-A76CB93D8FEE' then 'e7d23974-b053-4e26-ba2d-345026a6c60a'--0820TT01-هیدرولیک و روانکاری-رضا زارعی</t>
  </si>
  <si>
    <t>when WorkOrder.ParentSystemID = '2F2E56A6-AA36-4D44-A48F-7420DABBB2FD' and WorkOrder.WOTradeID = '7C095E36-4F3F-4556-89EE-A76CB93D8FEE' then 'e7d23974-b053-4e26-ba2d-345026a6c60a'--0830BC01-هیدرولیک و روانکاری-رضا زارعی</t>
  </si>
  <si>
    <t>when WorkOrder.ParentSystemID = 'EA1FC7A4-FC4E-4C8C-A4FA-ECE2B9CD86E7' and WorkOrder.WOTradeID = '7C095E36-4F3F-4556-89EE-A76CB93D8FEE' then 'e7d23974-b053-4e26-ba2d-345026a6c60a'--0830BC02-هیدرولیک و روانکاری-رضا زارعی</t>
  </si>
  <si>
    <t>when WorkOrder.ParentSystemID = '8C0E5DCF-E4BD-49DB-8911-2FD308792F45' and WorkOrder.WOTradeID = '7C095E36-4F3F-4556-89EE-A76CB93D8FEE' then 'e7d23974-b053-4e26-ba2d-345026a6c60a'--0830BC03-هیدرولیک و روانکاری-رضا زارعی</t>
  </si>
  <si>
    <t>when WorkOrder.ParentSystemID = '0DEABB61-0AA5-41A3-BC3F-EDEFB75135CB' and WorkOrder.WOTradeID = '7C095E36-4F3F-4556-89EE-A76CB93D8FEE' then 'e7d23974-b053-4e26-ba2d-345026a6c60a'--0830BC04-هیدرولیک و روانکاری-رضا زارعی</t>
  </si>
  <si>
    <t>when WorkOrder.ParentSystemID = '77938AA7-1D2A-447D-8FC1-93F02BB2432D' and WorkOrder.WOTradeID = '7C095E36-4F3F-4556-89EE-A76CB93D8FEE' then 'e7d23974-b053-4e26-ba2d-345026a6c60a'--0830HP01-هیدرولیک و روانکاری-رضا زارعی</t>
  </si>
  <si>
    <t>when WorkOrder.ParentSystemID = '7F4F6D0D-8D05-492E-B670-48623368B8C9' and WorkOrder.WOTradeID = '7C095E36-4F3F-4556-89EE-A76CB93D8FEE' then 'e7d23974-b053-4e26-ba2d-345026a6c60a'--0830SH01-هیدرولیک و روانکاری-رضا زارعی</t>
  </si>
  <si>
    <t>when WorkOrder.ParentSystemID = 'FB36FBB6-85C8-456C-BAFF-0532E1341EAF' and WorkOrder.WOTradeID = '7C095E36-4F3F-4556-89EE-A76CB93D8FEE' then 'e7d23974-b053-4e26-ba2d-345026a6c60a'--0830TN01-هیدرولیک و روانکاری-رضا زارعی</t>
  </si>
  <si>
    <t>when WorkOrder.ParentSystemID = '23B81F1E-D05A-4988-8709-60ADF1287B23' and WorkOrder.WOTradeID = '7C095E36-4F3F-4556-89EE-A76CB93D8FEE' then 'e7d23974-b053-4e26-ba2d-345026a6c60a'--0830VF01-هیدرولیک و روانکاری-رضا زارعی</t>
  </si>
  <si>
    <t>when WorkOrder.ParentSystemID = '199D59E8-48FC-44FF-B2D5-F56C76CEAB58' and WorkOrder.WOTradeID = '7C095E36-4F3F-4556-89EE-A76CB93D8FEE' then 'e7d23974-b053-4e26-ba2d-345026a6c60a'--0830VS01-هیدرولیک و روانکاری-رضا زارعی</t>
  </si>
  <si>
    <t>when WorkOrder.ParentSystemID = '525B03EB-3974-4F3E-A932-C8D31046CD76' and WorkOrder.WOTradeID = '7C095E36-4F3F-4556-89EE-A76CB93D8FEE' then 'e7d23974-b053-4e26-ba2d-345026a6c60a'--0830WP01-هیدرولیک و روانکاری-رضا زارعی</t>
  </si>
  <si>
    <t>when WorkOrder.ParentSystemID = 'E027D54A-0121-4184-88F0-00B78D88A523' and WorkOrder.WOTradeID = '7C095E36-4F3F-4556-89EE-A76CB93D8FEE' then 'e7d23974-b053-4e26-ba2d-345026a6c60a'--0910BC01-هیدرولیک و روانکاری-رضا زارعی</t>
  </si>
  <si>
    <t>when WorkOrder.ParentSystemID = 'B98E6E49-05B6-4B88-B50F-5B6E6BF14F5A' and WorkOrder.WOTradeID = '7C095E36-4F3F-4556-89EE-A76CB93D8FEE' then 'e7d23974-b053-4e26-ba2d-345026a6c60a'--0910BC02-هیدرولیک و روانکاری-رضا زارعی</t>
  </si>
  <si>
    <t>when WorkOrder.ParentSystemID = '7BB25B76-36FD-4AB4-9F68-0506D7C043BB' and WorkOrder.WOTradeID = '7C095E36-4F3F-4556-89EE-A76CB93D8FEE' then 'e7d23974-b053-4e26-ba2d-345026a6c60a'--0910BC03-هیدرولیک و روانکاری-رضا زارعی</t>
  </si>
  <si>
    <t>when WorkOrder.ParentSystemID = '87F15843-062D-4BC9-A9BE-BAA98EDCF5F9' and WorkOrder.WOTradeID = '7C095E36-4F3F-4556-89EE-A76CB93D8FEE' then 'e7d23974-b053-4e26-ba2d-345026a6c60a'--0910GA01-هیدرولیک و روانکاری-رضا زارعی</t>
  </si>
  <si>
    <t>when WorkOrder.ParentSystemID = '81F7F46E-F624-44AB-BBFD-CC75679A43B2' and WorkOrder.WOTradeID = '7C095E36-4F3F-4556-89EE-A76CB93D8FEE' then 'e7d23974-b053-4e26-ba2d-345026a6c60a'--0910TT01-هیدرولیک و روانکاری-رضا زارعی</t>
  </si>
  <si>
    <t>when WorkOrder.ParentSystemID = 'CFF86DE6-E96B-43A5-9818-F806C31AE92F' and WorkOrder.WOTradeID = '7C095E36-4F3F-4556-89EE-A76CB93D8FEE' then 'e7d23974-b053-4e26-ba2d-345026a6c60a'--0920BC01-هیدرولیک و روانکاری-رضا زارعی</t>
  </si>
  <si>
    <t>when WorkOrder.ParentSystemID = '210ADDC4-78D2-43DC-91E8-D303D0484EFE' and WorkOrder.WOTradeID = '7C095E36-4F3F-4556-89EE-A76CB93D8FEE' then 'e7d23974-b053-4e26-ba2d-345026a6c60a'--0920BC02-هیدرولیک و روانکاری-رضا زارعی</t>
  </si>
  <si>
    <t>when WorkOrder.ParentSystemID = 'B5E6B818-F8FE-4A66-BA91-2D7EA4D9B2EC' and WorkOrder.WOTradeID = '7C095E36-4F3F-4556-89EE-A76CB93D8FEE' then 'e7d23974-b053-4e26-ba2d-345026a6c60a'--0920BC03-هیدرولیک و روانکاری-رضا زارعی</t>
  </si>
  <si>
    <t>when WorkOrder.ParentSystemID = '8598F61C-44D8-49F3-8D53-8EF031799FD7' and WorkOrder.WOTradeID = '7C095E36-4F3F-4556-89EE-A76CB93D8FEE' then 'e7d23974-b053-4e26-ba2d-345026a6c60a'--0920GA01-هیدرولیک و روانکاری-رضا زارعی</t>
  </si>
  <si>
    <t>when WorkOrder.ParentSystemID = 'D1CC8298-7B99-43A2-8E73-8CEB8808041A' and WorkOrder.WOTradeID = '7C095E36-4F3F-4556-89EE-A76CB93D8FEE' then 'e7d23974-b053-4e26-ba2d-345026a6c60a'--0920PG01-هیدرولیک و روانکاری-رضا زارعی</t>
  </si>
  <si>
    <t>when WorkOrder.ParentSystemID = '080DD840-7802-4328-81F9-66F3AC4D2173' and WorkOrder.WOTradeID = '7C095E36-4F3F-4556-89EE-A76CB93D8FEE' then 'e7d23974-b053-4e26-ba2d-345026a6c60a'--0930BC01-هیدرولیک و روانکاری-رضا زارعی</t>
  </si>
  <si>
    <t>when WorkOrder.ParentSystemID = 'A64E1979-3FBD-4897-A345-3F18AA7D406F' and WorkOrder.WOTradeID = '7C095E36-4F3F-4556-89EE-A76CB93D8FEE' then 'e7d23974-b053-4e26-ba2d-345026a6c60a'--0930BI01-هیدرولیک و روانکاری-رضا زارعی</t>
  </si>
  <si>
    <t>when WorkOrder.ParentSystemID = '6A963E86-5102-4DEE-A798-EB53CDE90C57' and WorkOrder.WOTradeID = '7C095E36-4F3F-4556-89EE-A76CB93D8FEE' then 'e7d23974-b053-4e26-ba2d-345026a6c60a'--0930BM01-هیدرولیک و روانکاری-رضا زارعی</t>
  </si>
  <si>
    <t>when WorkOrder.ParentSystemID = 'E6024264-F24C-4E10-9469-EA5681E56EC2' and WorkOrder.WOTradeID = '7C095E36-4F3F-4556-89EE-A76CB93D8FEE' then 'e7d23974-b053-4e26-ba2d-345026a6c60a'--0930GA01-هیدرولیک و روانکاری-رضا زارعی</t>
  </si>
  <si>
    <t>when WorkOrder.ParentSystemID = 'ECC14F9F-F4ED-45F0-BECA-910FD1532AB3' and WorkOrder.WOTradeID = '7C095E36-4F3F-4556-89EE-A76CB93D8FEE' then 'e7d23974-b053-4e26-ba2d-345026a6c60a'--0930IP01-هیدرولیک و روانکاری-رضا زارعی</t>
  </si>
  <si>
    <t>when WorkOrder.ParentSystemID = '71C52CF7-D52C-449F-9D3B-69791AE76D94' and WorkOrder.WOTradeID = '7C095E36-4F3F-4556-89EE-A76CB93D8FEE' then 'e7d23974-b053-4e26-ba2d-345026a6c60a'--0930PS01-هیدرولیک و روانکاری-رضا زارعی</t>
  </si>
  <si>
    <t>when WorkOrder.ParentSystemID = '1572CC6F-2EF7-4B23-AC15-2C90FBEF537F' and WorkOrder.WOTradeID = '7C095E36-4F3F-4556-89EE-A76CB93D8FEE' then 'e7d23974-b053-4e26-ba2d-345026a6c60a'--0930PS02-هیدرولیک و روانکاری-رضا زارعی</t>
  </si>
  <si>
    <t>when WorkOrder.ParentSystemID = '1684FE49-0BA8-43A3-932D-645CE54E6185' and WorkOrder.WOTradeID = '7C095E36-4F3F-4556-89EE-A76CB93D8FEE' then 'e7d23974-b053-4e26-ba2d-345026a6c60a'--0930TN01-هیدرولیک و روانکاری-رضا زارعی</t>
  </si>
  <si>
    <t>when WorkOrder.ParentSystemID = '4AC95974-B74C-4DFE-AE7D-BE5AB533961C' and WorkOrder.WOTradeID = '7C095E36-4F3F-4556-89EE-A76CB93D8FEE' then 'e7d23974-b053-4e26-ba2d-345026a6c60a'--0930WF01-هیدرولیک و روانکاری-رضا زارعی</t>
  </si>
  <si>
    <t>when WorkOrder.ParentSystemID = '270104C4-735D-45E5-839D-8F6D37C51219' and WorkOrder.WOTradeID = '7C095E36-4F3F-4556-89EE-A76CB93D8FEE' then 'e7d23974-b053-4e26-ba2d-345026a6c60a'--0940CF01-هیدرولیک و روانکاری-رضا زارعی</t>
  </si>
  <si>
    <t>when WorkOrder.ParentSystemID = '21DAE90B-980A-4C5E-8ECD-81D0217A1611' and WorkOrder.WOTradeID = '7C095E36-4F3F-4556-89EE-A76CB93D8FEE' then 'e7d23974-b053-4e26-ba2d-345026a6c60a'--0940CF02-هیدرولیک و روانکاری-رضا زارعی</t>
  </si>
  <si>
    <t>when WorkOrder.ParentSystemID = '1AE2460F-4D03-4099-A027-A38BDE93A415' and WorkOrder.WOTradeID = '7C095E36-4F3F-4556-89EE-A76CB93D8FEE' then 'e7d23974-b053-4e26-ba2d-345026a6c60a'--0940CR01-هیدرولیک و روانکاری-رضا زارعی</t>
  </si>
  <si>
    <t>when WorkOrder.ParentSystemID = '1F1D1997-4B53-463B-BBFC-60982449B0F4' and WorkOrder.WOTradeID = '7C095E36-4F3F-4556-89EE-A76CB93D8FEE' then 'e7d23974-b053-4e26-ba2d-345026a6c60a'--0940FP01-هیدرولیک و روانکاری-رضا زارعی</t>
  </si>
  <si>
    <t>when WorkOrder.ParentSystemID = '762804B5-4795-4070-83BA-E3A0D44A821B' and WorkOrder.WOTradeID = '7C095E36-4F3F-4556-89EE-A76CB93D8FEE' then 'e7d23974-b053-4e26-ba2d-345026a6c60a'--0940FP02-هیدرولیک و روانکاری-رضا زارعی</t>
  </si>
  <si>
    <t>when WorkOrder.ParentSystemID = '5F145056-B965-4C3E-ACBB-692A8CC93672' and WorkOrder.WOTradeID = '7C095E36-4F3F-4556-89EE-A76CB93D8FEE' then 'e7d23974-b053-4e26-ba2d-345026a6c60a'--0940FP03-هیدرولیک و روانکاری-رضا زارعی</t>
  </si>
  <si>
    <t>when WorkOrder.ParentSystemID = 'DEC40F86-C5EB-42C9-A713-6EBBD838BDB0' and WorkOrder.WOTradeID = '7C095E36-4F3F-4556-89EE-A76CB93D8FEE' then 'e7d23974-b053-4e26-ba2d-345026a6c60a'--0940FP04-هیدرولیک و روانکاری-رضا زارعی</t>
  </si>
  <si>
    <t>when WorkOrder.ParentSystemID = '276B69F2-D387-4088-B87D-EFF9D41F611C' and WorkOrder.WOTradeID = '7C095E36-4F3F-4556-89EE-A76CB93D8FEE' then 'e7d23974-b053-4e26-ba2d-345026a6c60a'--0940FP05-هیدرولیک و روانکاری-رضا زارعی</t>
  </si>
  <si>
    <t>when WorkOrder.ParentSystemID = '905DA866-D25C-45C5-B080-6B40A93B1272' and WorkOrder.WOTradeID = '7C095E36-4F3F-4556-89EE-A76CB93D8FEE' then 'e7d23974-b053-4e26-ba2d-345026a6c60a'--0940FP06-هیدرولیک و روانکاری-رضا زارعی</t>
  </si>
  <si>
    <t>when WorkOrder.ParentSystemID = 'A438287F-351B-4304-BBA8-BA546CF55E4B' and WorkOrder.WOTradeID = '7C095E36-4F3F-4556-89EE-A76CB93D8FEE' then 'e7d23974-b053-4e26-ba2d-345026a6c60a'--0940FP07-هیدرولیک و روانکاری-رضا زارعی</t>
  </si>
  <si>
    <t>when WorkOrder.ParentSystemID = 'E36C67F7-2410-449E-9B3F-0AEBBA36655D' and WorkOrder.WOTradeID = '7C095E36-4F3F-4556-89EE-A76CB93D8FEE' then 'e7d23974-b053-4e26-ba2d-345026a6c60a'--0940FP08-هیدرولیک و روانکاری-رضا زارعی</t>
  </si>
  <si>
    <t>when WorkOrder.ParentSystemID = '0989EA61-6206-4905-9CF8-AADF859155A3' and WorkOrder.WOTradeID = '7C095E36-4F3F-4556-89EE-A76CB93D8FEE' then 'e7d23974-b053-4e26-ba2d-345026a6c60a'--0940FP09-هیدرولیک و روانکاری-رضا زارعی</t>
  </si>
  <si>
    <t>when WorkOrder.ParentSystemID = 'E14AD5D7-2D16-4219-ACBA-F0327B52D439' and WorkOrder.WOTradeID = '7C095E36-4F3F-4556-89EE-A76CB93D8FEE' then 'e7d23974-b053-4e26-ba2d-345026a6c60a'--0940FP10-هیدرولیک و روانکاری-رضا زارعی</t>
  </si>
  <si>
    <t>when WorkOrder.ParentSystemID = 'C45221CC-4BBA-405E-876D-076F01802EE1' and WorkOrder.WOTradeID = '7C095E36-4F3F-4556-89EE-A76CB93D8FEE' then 'e7d23974-b053-4e26-ba2d-345026a6c60a'--0940GA01-هیدرولیک و روانکاری-رضا زارعی</t>
  </si>
  <si>
    <t>when WorkOrder.ParentSystemID = '0CB94215-7392-4842-8896-5E2F624E990B' and WorkOrder.WOTradeID = '7C095E36-4F3F-4556-89EE-A76CB93D8FEE' then 'e7d23974-b053-4e26-ba2d-345026a6c60a'--0940IP01-هیدرولیک و روانکاری-رضا زارعی</t>
  </si>
  <si>
    <t>when WorkOrder.ParentSystemID = 'A63EBCBF-C8A8-436F-B218-4E1F526221E7' and WorkOrder.WOTradeID = '7C095E36-4F3F-4556-89EE-A76CB93D8FEE' then 'e7d23974-b053-4e26-ba2d-345026a6c60a'--0940IP02-هیدرولیک و روانکاری-رضا زارعی</t>
  </si>
  <si>
    <t>when WorkOrder.ParentSystemID = 'A0BA403C-2C30-48DE-8F6E-7CC89AF33EA9' and WorkOrder.WOTradeID = '7C095E36-4F3F-4556-89EE-A76CB93D8FEE' then 'e7d23974-b053-4e26-ba2d-345026a6c60a'--0940IP03-هیدرولیک و روانکاری-رضا زارعی</t>
  </si>
  <si>
    <t>when WorkOrder.ParentSystemID = '899BB410-B206-4AA4-8FA3-21AF8FA77769' and WorkOrder.WOTradeID = '7C095E36-4F3F-4556-89EE-A76CB93D8FEE' then 'e7d23974-b053-4e26-ba2d-345026a6c60a'--0940IP04-هیدرولیک و روانکاری-رضا زارعی</t>
  </si>
  <si>
    <t>when WorkOrder.ParentSystemID = '9F96D0A0-7E5C-455B-B700-8E92BB98EA11' and WorkOrder.WOTradeID = '7C095E36-4F3F-4556-89EE-A76CB93D8FEE' then 'e7d23974-b053-4e26-ba2d-345026a6c60a'--0940OT01-هیدرولیک و روانکاری-رضا زارعی</t>
  </si>
  <si>
    <t>when WorkOrder.ParentSystemID = '8114E7BF-A719-4AC3-97C6-E851839C07E9' and WorkOrder.WOTradeID = '7C095E36-4F3F-4556-89EE-A76CB93D8FEE' then 'e7d23974-b053-4e26-ba2d-345026a6c60a'--0940PS01-هیدرولیک و روانکاری-رضا زارعی</t>
  </si>
  <si>
    <t>when WorkOrder.ParentSystemID = '03D3A177-6C55-4A73-932D-5A2FA41C702F' and WorkOrder.WOTradeID = '7C095E36-4F3F-4556-89EE-A76CB93D8FEE' then 'e7d23974-b053-4e26-ba2d-345026a6c60a'--0940PS02-هیدرولیک و روانکاری-رضا زارعی</t>
  </si>
  <si>
    <t>when WorkOrder.ParentSystemID = '4D255801-854A-45D2-9ABC-0616BC8BBF7E' and WorkOrder.WOTradeID = '7C095E36-4F3F-4556-89EE-A76CB93D8FEE' then 'e7d23974-b053-4e26-ba2d-345026a6c60a'--0940PS03-هیدرولیک و روانکاری-رضا زارعی</t>
  </si>
  <si>
    <t>when WorkOrder.ParentSystemID = '758DDCD1-F6C6-4F85-B205-8CF7DF211035' and WorkOrder.WOTradeID = '7C095E36-4F3F-4556-89EE-A76CB93D8FEE' then 'e7d23974-b053-4e26-ba2d-345026a6c60a'--0940PS04-هیدرولیک و روانکاری-رضا زارعی</t>
  </si>
  <si>
    <t>when WorkOrder.ParentSystemID = '9ADB6E14-A58A-42A3-8AE1-4C0985465800' and WorkOrder.WOTradeID = '7C095E36-4F3F-4556-89EE-A76CB93D8FEE' then 'e7d23974-b053-4e26-ba2d-345026a6c60a'--0940PS05-هیدرولیک و روانکاری-رضا زارعی</t>
  </si>
  <si>
    <t>when WorkOrder.ParentSystemID = '736A63E6-AA73-4B87-9353-F528F0F4BBA1' and WorkOrder.WOTradeID = '7C095E36-4F3F-4556-89EE-A76CB93D8FEE' then 'e7d23974-b053-4e26-ba2d-345026a6c60a'--0940PS06-هیدرولیک و روانکاری-رضا زارعی</t>
  </si>
  <si>
    <t>when WorkOrder.ParentSystemID = '0A8C6216-3EF1-4AB2-B67F-F89C51660D23' and WorkOrder.WOTradeID = '7C095E36-4F3F-4556-89EE-A76CB93D8FEE' then 'e7d23974-b053-4e26-ba2d-345026a6c60a'--0940PS07-هیدرولیک و روانکاری-رضا زارعی</t>
  </si>
  <si>
    <t>when WorkOrder.ParentSystemID = '56A355B8-D714-48F4-9E65-6B3C5E98564D' and WorkOrder.WOTradeID = '7C095E36-4F3F-4556-89EE-A76CB93D8FEE' then 'e7d23974-b053-4e26-ba2d-345026a6c60a'--0940PS08-هیدرولیک و روانکاری-رضا زارعی</t>
  </si>
  <si>
    <t>when WorkOrder.ParentSystemID = '17E85260-0AED-4F63-B5C8-66E1FCC066AB' and WorkOrder.WOTradeID = '7C095E36-4F3F-4556-89EE-A76CB93D8FEE' then 'e7d23974-b053-4e26-ba2d-345026a6c60a'--0940PS09-هیدرولیک و روانکاری-رضا زارعی</t>
  </si>
  <si>
    <t>when WorkOrder.ParentSystemID = '6381940C-EC5D-4C85-AEA2-CABC224EC301' and WorkOrder.WOTradeID = '7C095E36-4F3F-4556-89EE-A76CB93D8FEE' then 'e7d23974-b053-4e26-ba2d-345026a6c60a'--0940PS10-هیدرولیک و روانکاری-رضا زارعی</t>
  </si>
  <si>
    <t>when WorkOrder.ParentSystemID = '3D8D81AD-8491-4434-990E-C41DF0B1C877' and WorkOrder.WOTradeID = '7C095E36-4F3F-4556-89EE-A76CB93D8FEE' then 'e7d23974-b053-4e26-ba2d-345026a6c60a'--0940PS11-هیدرولیک و روانکاری-رضا زارعی</t>
  </si>
  <si>
    <t>when WorkOrder.ParentSystemID = '92046C9C-508C-44EA-B443-08F89DC5E82F' and WorkOrder.WOTradeID = '7C095E36-4F3F-4556-89EE-A76CB93D8FEE' then 'e7d23974-b053-4e26-ba2d-345026a6c60a'--0940PS12-هیدرولیک و روانکاری-رضا زارعی</t>
  </si>
  <si>
    <t>when WorkOrder.ParentSystemID = '2359C6E7-4238-4675-83B1-23EF925D4199' and WorkOrder.WOTradeID = '7C095E36-4F3F-4556-89EE-A76CB93D8FEE' then 'e7d23974-b053-4e26-ba2d-345026a6c60a'--0940PS13-هیدرولیک و روانکاری-رضا زارعی</t>
  </si>
  <si>
    <t>when WorkOrder.ParentSystemID = '4F1E6657-8CC3-41FB-8C49-FEE00B88F98B' and WorkOrder.WOTradeID = '7C095E36-4F3F-4556-89EE-A76CB93D8FEE' then 'e7d23974-b053-4e26-ba2d-345026a6c60a'--0940PS14-هیدرولیک و روانکاری-رضا زارعی</t>
  </si>
  <si>
    <t>when WorkOrder.ParentSystemID = '09DD025C-DA17-4623-9D36-1D2800F9DB42' and WorkOrder.WOTradeID = '7C095E36-4F3F-4556-89EE-A76CB93D8FEE' then 'e7d23974-b053-4e26-ba2d-345026a6c60a'--0940TA01-هیدرولیک و روانکاری-رضا زارعی</t>
  </si>
  <si>
    <t>when WorkOrder.ParentSystemID = 'A3A68F39-9456-4BA4-84AB-9A165B9A718F' and WorkOrder.WOTradeID = '7C095E36-4F3F-4556-89EE-A76CB93D8FEE' then 'e7d23974-b053-4e26-ba2d-345026a6c60a'--0940TN01-هیدرولیک و روانکاری-رضا زارعی</t>
  </si>
  <si>
    <t>when WorkOrder.ParentSystemID = '2ED69635-AB11-422C-8359-75D18B142D6E' and WorkOrder.WOTradeID = '7C095E36-4F3F-4556-89EE-A76CB93D8FEE' then 'e7d23974-b053-4e26-ba2d-345026a6c60a'--0940TN02-هیدرولیک و روانکاری-رضا زارعی</t>
  </si>
  <si>
    <t>when WorkOrder.ParentSystemID = '74B3DAC5-20C0-404D-A77C-97B2B8A0E1B8' and WorkOrder.WOTradeID = '7C095E36-4F3F-4556-89EE-A76CB93D8FEE' then 'e7d23974-b053-4e26-ba2d-345026a6c60a'--0940TN03-هیدرولیک و روانکاری-رضا زارعی</t>
  </si>
  <si>
    <t>when WorkOrder.ParentSystemID = '9BE47313-D69C-401F-B72A-1EAF9F995AB8' and WorkOrder.WOTradeID = '7C095E36-4F3F-4556-89EE-A76CB93D8FEE' then 'e7d23974-b053-4e26-ba2d-345026a6c60a'--0940TN04-هیدرولیک و روانکاری-رضا زارعی</t>
  </si>
  <si>
    <t>when WorkOrder.ParentSystemID = '2052C11D-BAC7-4058-BBD8-75311599DC8F' and WorkOrder.WOTradeID = '7C095E36-4F3F-4556-89EE-A76CB93D8FEE' then 'e7d23974-b053-4e26-ba2d-345026a6c60a'--0940TN05-هیدرولیک و روانکاری-رضا زارعی</t>
  </si>
  <si>
    <t>when WorkOrder.ParentSystemID = '7E323E4D-2BB8-4A62-9CD6-3A85E70572B6' and WorkOrder.WOTradeID = '7C095E36-4F3F-4556-89EE-A76CB93D8FEE' then 'e7d23974-b053-4e26-ba2d-345026a6c60a'--0940WP01-هیدرولیک و روانکاری-رضا زارعی</t>
  </si>
  <si>
    <t>when WorkOrder.ParentSystemID = 'BD6455E3-2A05-4E7C-80CF-48AE4551AA6A' and WorkOrder.WOTradeID = '7C095E36-4F3F-4556-89EE-A76CB93D8FEE' then 'e7d23974-b053-4e26-ba2d-345026a6c60a'--0940WP02-هیدرولیک و روانکاری-رضا زارعی</t>
  </si>
  <si>
    <t>when WorkOrder.ParentSystemID = 'BF697AF9-35EA-4141-8985-0AE47E17669C' and WorkOrder.WOTradeID = '7C095E36-4F3F-4556-89EE-A76CB93D8FEE' then 'e7d23974-b053-4e26-ba2d-345026a6c60a'--0950AR01-هیدرولیک و روانکاری-رضا زارعی</t>
  </si>
  <si>
    <t>when WorkOrder.ParentSystemID = '8F1DA66E-FE0C-4491-8BD8-399C95180324' and WorkOrder.WOTradeID = '7C095E36-4F3F-4556-89EE-A76CB93D8FEE' then 'e7d23974-b053-4e26-ba2d-345026a6c60a'--0950AR02-هیدرولیک و روانکاری-رضا زارعی</t>
  </si>
  <si>
    <t>when WorkOrder.ParentSystemID = 'ED43A5DD-047E-4158-A9DB-E38B8ACD9DBC' and WorkOrder.WOTradeID = '7C095E36-4F3F-4556-89EE-A76CB93D8FEE' then 'e7d23974-b053-4e26-ba2d-345026a6c60a'--0950AR03-هیدرولیک و روانکاری-رضا زارعی</t>
  </si>
  <si>
    <t>when WorkOrder.ParentSystemID = 'C4ACB207-C6F3-49FD-B414-1B5672125566' and WorkOrder.WOTradeID = '7C095E36-4F3F-4556-89EE-A76CB93D8FEE' then 'e7d23974-b053-4e26-ba2d-345026a6c60a'--0950AR04-هیدرولیک و روانکاری-رضا زارعی</t>
  </si>
  <si>
    <t>when WorkOrder.ParentSystemID = '40379360-9A80-4917-BD98-902FEE4D214D' and WorkOrder.WOTradeID = '7C095E36-4F3F-4556-89EE-A76CB93D8FEE' then 'e7d23974-b053-4e26-ba2d-345026a6c60a'--0950AR05-هیدرولیک و روانکاری-رضا زارعی</t>
  </si>
  <si>
    <t>when WorkOrder.ParentSystemID = 'B64A7AE1-19A2-4E65-9B80-82F37CDCB295' and WorkOrder.WOTradeID = '7C095E36-4F3F-4556-89EE-A76CB93D8FEE' then 'e7d23974-b053-4e26-ba2d-345026a6c60a'--0950AR06-هیدرولیک و روانکاری-رضا زارعی</t>
  </si>
  <si>
    <t>when WorkOrder.ParentSystemID = 'B0FA5602-E59E-4578-8B51-0C4229FDD131' and WorkOrder.WOTradeID = '7C095E36-4F3F-4556-89EE-A76CB93D8FEE' then 'e7d23974-b053-4e26-ba2d-345026a6c60a'--0950AR07-هیدرولیک و روانکاری-رضا زارعی</t>
  </si>
  <si>
    <t>when WorkOrder.ParentSystemID = '546837D8-911B-4562-B936-C3F525FF1D23' and WorkOrder.WOTradeID = '7C095E36-4F3F-4556-89EE-A76CB93D8FEE' then 'e7d23974-b053-4e26-ba2d-345026a6c60a'--0950CH01-هیدرولیک و روانکاری-رضا زارعی</t>
  </si>
  <si>
    <t>when WorkOrder.ParentSystemID = '21CA1103-A614-4346-AD01-11FD85A7F29E' and WorkOrder.WOTradeID = '7C095E36-4F3F-4556-89EE-A76CB93D8FEE' then 'e7d23974-b053-4e26-ba2d-345026a6c60a'--0950CP01-هیدرولیک و روانکاری-رضا زارعی</t>
  </si>
  <si>
    <t>when WorkOrder.ParentSystemID = 'A37B6D8A-7E16-4783-B43D-4BEA5C27C530' and WorkOrder.WOTradeID = '7C095E36-4F3F-4556-89EE-A76CB93D8FEE' then 'e7d23974-b053-4e26-ba2d-345026a6c60a'--0950EC01-هیدرولیک و روانکاری-رضا زارعی</t>
  </si>
  <si>
    <t>when WorkOrder.ParentSystemID = '127FE0CB-A559-45FC-83E4-B422073F4A65' and WorkOrder.WOTradeID = '7C095E36-4F3F-4556-89EE-A76CB93D8FEE' then 'e7d23974-b053-4e26-ba2d-345026a6c60a'--0950FP01-هیدرولیک و روانکاری-رضا زارعی</t>
  </si>
  <si>
    <t>when WorkOrder.ParentSystemID = 'A320F14B-ED4B-4045-B5E2-27E50313D4F8' and WorkOrder.WOTradeID = '7C095E36-4F3F-4556-89EE-A76CB93D8FEE' then 'e7d23974-b053-4e26-ba2d-345026a6c60a'--0950FP02-هیدرولیک و روانکاری-رضا زارعی</t>
  </si>
  <si>
    <t>when WorkOrder.ParentSystemID = '5F48F494-4F70-42A1-9110-111498FFBC13' and WorkOrder.WOTradeID = '7C095E36-4F3F-4556-89EE-A76CB93D8FEE' then 'e7d23974-b053-4e26-ba2d-345026a6c60a'--0950FT01-هیدرولیک و روانکاری-رضا زارعی</t>
  </si>
  <si>
    <t>when WorkOrder.ParentSystemID = '1070EFB0-C33D-403F-B1FC-8D7A73453ACF' and WorkOrder.WOTradeID = '7C095E36-4F3F-4556-89EE-A76CB93D8FEE' then 'e7d23974-b053-4e26-ba2d-345026a6c60a'--0950FT02-هیدرولیک و روانکاری-رضا زارعی</t>
  </si>
  <si>
    <t>when WorkOrder.ParentSystemID = '397E59D2-C11E-4E49-AF1F-8462F3EDDD4E' and WorkOrder.WOTradeID = '7C095E36-4F3F-4556-89EE-A76CB93D8FEE' then 'e7d23974-b053-4e26-ba2d-345026a6c60a'--0950OB01-هیدرولیک و روانکاری-رضا زارعی</t>
  </si>
  <si>
    <t>when WorkOrder.ParentSystemID = '55733E09-FF9F-4106-8B9E-3D6F7746D35A' and WorkOrder.WOTradeID = '7C095E36-4F3F-4556-89EE-A76CB93D8FEE' then 'e7d23974-b053-4e26-ba2d-345026a6c60a'--0950OT01-هیدرولیک و روانکاری-رضا زارعی</t>
  </si>
  <si>
    <t>when WorkOrder.ParentSystemID = 'D8EB1149-6A61-467F-A35D-401E5186EFE0' and WorkOrder.WOTradeID = '7C095E36-4F3F-4556-89EE-A76CB93D8FEE' then 'e7d23974-b053-4e26-ba2d-345026a6c60a'--0950PS01-هیدرولیک و روانکاری-رضا زارعی</t>
  </si>
  <si>
    <t>when WorkOrder.ParentSystemID = '38714E4F-496D-4581-9BAA-2CD0014B3762' and WorkOrder.WOTradeID = '7C095E36-4F3F-4556-89EE-A76CB93D8FEE' then 'e7d23974-b053-4e26-ba2d-345026a6c60a'--0950PS02-هیدرولیک و روانکاری-رضا زارعی</t>
  </si>
  <si>
    <t>when WorkOrder.ParentSystemID = 'C9A73754-E950-48B9-92E8-16E89A123D99' and WorkOrder.WOTradeID = '7C095E36-4F3F-4556-89EE-A76CB93D8FEE' then 'e7d23974-b053-4e26-ba2d-345026a6c60a'--0950PS03-هیدرولیک و روانکاری-رضا زارعی</t>
  </si>
  <si>
    <t>when WorkOrder.ParentSystemID = '5E493AB8-B081-4E67-94E7-0B6FEE32DCC3' and WorkOrder.WOTradeID = '7C095E36-4F3F-4556-89EE-A76CB93D8FEE' then 'e7d23974-b053-4e26-ba2d-345026a6c60a'--0950PS04-هیدرولیک و روانکاری-رضا زارعی</t>
  </si>
  <si>
    <t>when WorkOrder.ParentSystemID = '3F419DEF-5F27-4565-8F34-5DCEF5ABB628' and WorkOrder.WOTradeID = '7C095E36-4F3F-4556-89EE-A76CB93D8FEE' then 'e7d23974-b053-4e26-ba2d-345026a6c60a'--0950SX01-هیدرولیک و روانکاری-رضا زارعی</t>
  </si>
  <si>
    <t>when WorkOrder.ParentSystemID = 'EE29397F-6A0C-4440-ADC2-05BDDFF85362' and WorkOrder.WOTradeID = '7C095E36-4F3F-4556-89EE-A76CB93D8FEE' then 'e7d23974-b053-4e26-ba2d-345026a6c60a'--0950TH01-هیدرولیک و روانکاری-رضا زارعی</t>
  </si>
  <si>
    <t>when WorkOrder.ParentSystemID = '2D06557B-89BC-4FF8-BC3F-C2A35F2BF354' and WorkOrder.WOTradeID = '7C095E36-4F3F-4556-89EE-A76CB93D8FEE' then 'e7d23974-b053-4e26-ba2d-345026a6c60a'--0950VP01-هیدرولیک و روانکاری-رضا زارعی</t>
  </si>
  <si>
    <t>when WorkOrder.ParentSystemID = 'F0509FCE-B339-45E0-9DCB-75542D52C1CC' and WorkOrder.WOTradeID = '7C095E36-4F3F-4556-89EE-A76CB93D8FEE' then 'e7d23974-b053-4e26-ba2d-345026a6c60a'--0950VP02-هیدرولیک و روانکاری-رضا زارعی</t>
  </si>
  <si>
    <t>when WorkOrder.ParentSystemID = 'E3430030-8B4A-4A3A-8A57-05A0718FF4C0' and WorkOrder.WOTradeID = '7C095E36-4F3F-4556-89EE-A76CB93D8FEE' then 'e7d23974-b053-4e26-ba2d-345026a6c60a'--0950WP01-هیدرولیک و روانکاری-رضا زارعی</t>
  </si>
  <si>
    <t>when WorkOrder.ParentSystemID = 'DBD390BA-4D58-4CF5-A702-B726343EC9A8' and WorkOrder.WOTradeID = '7C095E36-4F3F-4556-89EE-A76CB93D8FEE' then 'e7d23974-b053-4e26-ba2d-345026a6c60a'--0950WP02-هیدرولیک و روانکاری-رضا زارعی</t>
  </si>
  <si>
    <t>when WorkOrder.ParentSystemID = 'C47190B3-AED4-4585-96E1-7AEAB653A6F5' and WorkOrder.WOTradeID = '7C095E36-4F3F-4556-89EE-A76CB93D8FEE' then 'e7d23974-b053-4e26-ba2d-345026a6c60a'--0950WP03-هیدرولیک و روانکاری-رضا زارعی</t>
  </si>
  <si>
    <t>when WorkOrder.ParentSystemID = 'ED70586C-9B59-4677-8F16-090AFDB5CC97' and WorkOrder.WOTradeID = '7C095E36-4F3F-4556-89EE-A76CB93D8FEE' then 'e7d23974-b053-4e26-ba2d-345026a6c60a'--0950WP04-هیدرولیک و روانکاری-رضا زارعی</t>
  </si>
  <si>
    <t>when WorkOrder.ParentSystemID = '9F4DF4F7-A46F-41FB-9553-FCE71C7B0AC2' and WorkOrder.WOTradeID = '7C095E36-4F3F-4556-89EE-A76CB93D8FEE' then 'e7d23974-b053-4e26-ba2d-345026a6c60a'--100-هیدرولیک و روانکاری-رضا زارعی</t>
  </si>
  <si>
    <t>when WorkOrder.ParentSystemID = '827AB08C-91B1-4FA6-A097-019095488124' and WorkOrder.WOTradeID = '7C095E36-4F3F-4556-89EE-A76CB93D8FEE' then 'e7d23974-b053-4e26-ba2d-345026a6c60a'--1000-هیدرولیک و روانکاری-رضا زارعی</t>
  </si>
  <si>
    <t>when WorkOrder.ParentSystemID = 'F42A1708-BA0B-4325-96B2-C4B9BF51B690' and WorkOrder.WOTradeID = '7C095E36-4F3F-4556-89EE-A76CB93D8FEE' then 'e7d23974-b053-4e26-ba2d-345026a6c60a'--1010-هیدرولیک و روانکاری-رضا زارعی</t>
  </si>
  <si>
    <t>when WorkOrder.ParentSystemID = '5ACE61E3-C661-48B8-9827-1F3ACBCD0171' and WorkOrder.WOTradeID = '7C095E36-4F3F-4556-89EE-A76CB93D8FEE' then 'e7d23974-b053-4e26-ba2d-345026a6c60a'--1010CA01-هیدرولیک و روانکاری-رضا زارعی</t>
  </si>
  <si>
    <t>when WorkOrder.ParentSystemID = '18105B87-CD0D-45CB-984A-4A24C81F2AB8' and WorkOrder.WOTradeID = '7C095E36-4F3F-4556-89EE-A76CB93D8FEE' then 'e7d23974-b053-4e26-ba2d-345026a6c60a'--1010CA02-هیدرولیک و روانکاری-رضا زارعی</t>
  </si>
  <si>
    <t>when WorkOrder.ParentSystemID = 'BC0DFDA8-D1AF-4925-93BE-FF412092CD39' and WorkOrder.WOTradeID = '7C095E36-4F3F-4556-89EE-A76CB93D8FEE' then 'e7d23974-b053-4e26-ba2d-345026a6c60a'--1010CA03-هیدرولیک و روانکاری-رضا زارعی</t>
  </si>
  <si>
    <t>when WorkOrder.ParentSystemID = 'E4B58258-07F7-4A45-BAA0-B1D420F59A08' and WorkOrder.WOTradeID = '7C095E36-4F3F-4556-89EE-A76CB93D8FEE' then 'e7d23974-b053-4e26-ba2d-345026a6c60a'--1010CA04-هیدرولیک و روانکاری-رضا زارعی</t>
  </si>
  <si>
    <t>when WorkOrder.ParentSystemID = '2FD32B40-1FD1-45AC-9635-156B7A613DF8' and WorkOrder.WOTradeID = '7C095E36-4F3F-4556-89EE-A76CB93D8FEE' then 'e7d23974-b053-4e26-ba2d-345026a6c60a'--1010CA05-هیدرولیک و روانکاری-رضا زارعی</t>
  </si>
  <si>
    <t>when WorkOrder.ParentSystemID = '1068CF39-BABA-474C-866C-43DA821F9945' and WorkOrder.WOTradeID = '7C095E36-4F3F-4556-89EE-A76CB93D8FEE' then 'e7d23974-b053-4e26-ba2d-345026a6c60a'--1010CA06-هیدرولیک و روانکاری-رضا زارعی</t>
  </si>
  <si>
    <t>when WorkOrder.ParentSystemID = '0F3385C7-9EBD-47B0-AE69-7C02F0474186' and WorkOrder.WOTradeID = '7C095E36-4F3F-4556-89EE-A76CB93D8FEE' then 'e7d23974-b053-4e26-ba2d-345026a6c60a'--1010CA07-هیدرولیک و روانکاری-رضا زارعی</t>
  </si>
  <si>
    <t>when WorkOrder.ParentSystemID = '6D5A0646-B22C-479C-92C7-55EFD2351E6E' and WorkOrder.WOTradeID = '7C095E36-4F3F-4556-89EE-A76CB93D8FEE' then 'e7d23974-b053-4e26-ba2d-345026a6c60a'--1010CA08-هیدرولیک و روانکاری-رضا زارعی</t>
  </si>
  <si>
    <t>when WorkOrder.ParentSystemID = 'C41ABDE4-08B1-49F3-8320-FDA2E009D358' and WorkOrder.WOTradeID = '7C095E36-4F3F-4556-89EE-A76CB93D8FEE' then 'e7d23974-b053-4e26-ba2d-345026a6c60a'--1010CA09-هیدرولیک و روانکاری-رضا زارعی</t>
  </si>
  <si>
    <t>when WorkOrder.ParentSystemID = 'FFA62283-429C-415E-8333-1A6D56B15841' and WorkOrder.WOTradeID = '7C095E36-4F3F-4556-89EE-A76CB93D8FEE' then 'e7d23974-b053-4e26-ba2d-345026a6c60a'--1010CA10-هیدرولیک و روانکاری-رضا زارعی</t>
  </si>
  <si>
    <t>when WorkOrder.ParentSystemID = '69E8E384-ED82-49FA-9C94-C5A38590E4E0' and WorkOrder.WOTradeID = '7C095E36-4F3F-4556-89EE-A76CB93D8FEE' then 'e7d23974-b053-4e26-ba2d-345026a6c60a'--1010CA11-هیدرولیک و روانکاری-رضا زارعی</t>
  </si>
  <si>
    <t>when WorkOrder.ParentSystemID = '6F988B36-C74A-4677-90EB-B72CEF3DEA9A' and WorkOrder.WOTradeID = '7C095E36-4F3F-4556-89EE-A76CB93D8FEE' then 'e7d23974-b053-4e26-ba2d-345026a6c60a'--1010CA12-هیدرولیک و روانکاری-رضا زارعی</t>
  </si>
  <si>
    <t>when WorkOrder.ParentSystemID = '65259C9A-BAB8-4128-82EC-63861B9E49F6' and WorkOrder.WOTradeID = '7C095E36-4F3F-4556-89EE-A76CB93D8FEE' then 'e7d23974-b053-4e26-ba2d-345026a6c60a'--1010CA13-هیدرولیک و روانکاری-رضا زارعی</t>
  </si>
  <si>
    <t>when WorkOrder.ParentSystemID = 'A4E5779C-36CA-4044-98D9-2234E9D738E0' and WorkOrder.WOTradeID = '7C095E36-4F3F-4556-89EE-A76CB93D8FEE' then 'e7d23974-b053-4e26-ba2d-345026a6c60a'--1010EH01-هیدرولیک و روانکاری-رضا زارعی</t>
  </si>
  <si>
    <t>when WorkOrder.ParentSystemID = '4C80BDAE-2B3D-4E03-9BEF-22A78C0FA156' and WorkOrder.WOTradeID = '7C095E36-4F3F-4556-89EE-A76CB93D8FEE' then 'e7d23974-b053-4e26-ba2d-345026a6c60a'--1010EH02-هیدرولیک و روانکاری-رضا زارعی</t>
  </si>
  <si>
    <t>when WorkOrder.ParentSystemID = 'FC9EC6EA-CE66-4AF8-AC59-079A7847AB1A' and WorkOrder.WOTradeID = '7C095E36-4F3F-4556-89EE-A76CB93D8FEE' then 'e7d23974-b053-4e26-ba2d-345026a6c60a'--1010EH03-هیدرولیک و روانکاری-رضا زارعی</t>
  </si>
  <si>
    <t>when WorkOrder.ParentSystemID = '8604E06F-353D-459E-A952-E52CA32DCD08' and WorkOrder.WOTradeID = '7C095E36-4F3F-4556-89EE-A76CB93D8FEE' then 'e7d23974-b053-4e26-ba2d-345026a6c60a'--1010EH04-هیدرولیک و روانکاری-رضا زارعی</t>
  </si>
  <si>
    <t>when WorkOrder.ParentSystemID = '830B3140-9D2F-48C5-BEDF-808C0A117AE9' and WorkOrder.WOTradeID = '7C095E36-4F3F-4556-89EE-A76CB93D8FEE' then 'e7d23974-b053-4e26-ba2d-345026a6c60a'--1010EH05-هیدرولیک و روانکاری-رضا زارعی</t>
  </si>
  <si>
    <t>when WorkOrder.ParentSystemID = '93B919FA-9399-465D-A433-0EED3A66FE18' and WorkOrder.WOTradeID = '7C095E36-4F3F-4556-89EE-A76CB93D8FEE' then 'e7d23974-b053-4e26-ba2d-345026a6c60a'--1010EH06-هیدرولیک و روانکاری-رضا زارعی</t>
  </si>
  <si>
    <t>when WorkOrder.ParentSystemID = '4DEA6A7B-966B-41F0-85E8-88D84C0866B1' and WorkOrder.WOTradeID = '7C095E36-4F3F-4556-89EE-A76CB93D8FEE' then 'e7d23974-b053-4e26-ba2d-345026a6c60a'--1010EH07-هیدرولیک و روانکاری-رضا زارعی</t>
  </si>
  <si>
    <t>when WorkOrder.ParentSystemID = 'D52893D0-86E3-4BC0-9316-773E3D5EBEB9' and WorkOrder.WOTradeID = '7C095E36-4F3F-4556-89EE-A76CB93D8FEE' then 'e7d23974-b053-4e26-ba2d-345026a6c60a'--1010EL01-هیدرولیک و روانکاری-رضا زارعی</t>
  </si>
  <si>
    <t>when WorkOrder.ParentSystemID = 'B5EF9BF5-AE3F-45C8-8906-AEC483C6B646' and WorkOrder.WOTradeID = '7C095E36-4F3F-4556-89EE-A76CB93D8FEE' then 'e7d23974-b053-4e26-ba2d-345026a6c60a'--1010EL02-هیدرولیک و روانکاری-رضا زارعی</t>
  </si>
  <si>
    <t>when WorkOrder.ParentSystemID = '6AA9AC3B-FFF4-4AA5-A05C-322A29515AD4' and WorkOrder.WOTradeID = '7C095E36-4F3F-4556-89EE-A76CB93D8FEE' then 'e7d23974-b053-4e26-ba2d-345026a6c60a'--1010EL03-هیدرولیک و روانکاری-رضا زارعی</t>
  </si>
  <si>
    <t>when WorkOrder.ParentSystemID = '40C05286-9F80-4849-BB83-2F96873F8992' and WorkOrder.WOTradeID = '7C095E36-4F3F-4556-89EE-A76CB93D8FEE' then 'e7d23974-b053-4e26-ba2d-345026a6c60a'--110-هیدرولیک و روانکاری-رضا زارعی</t>
  </si>
  <si>
    <t>when WorkOrder.ParentSystemID = 'FC02644B-970C-427D-A27B-B834A86ED37D' and WorkOrder.WOTradeID = '7C095E36-4F3F-4556-89EE-A76CB93D8FEE' then 'e7d23974-b053-4e26-ba2d-345026a6c60a'--1100-هیدرولیک و روانکاری-رضا زارعی</t>
  </si>
  <si>
    <t>when WorkOrder.ParentSystemID = 'D4071E03-20A0-414D-BEC8-5C00C96B7F37' and WorkOrder.WOTradeID = '7C095E36-4F3F-4556-89EE-A76CB93D8FEE' then 'e7d23974-b053-4e26-ba2d-345026a6c60a'--1110-هیدرولیک و روانکاری-رضا زارعی</t>
  </si>
  <si>
    <t>when WorkOrder.ParentSystemID = '8037E6E9-97BC-4950-9DE9-BF7C31BF67CD' and WorkOrder.WOTradeID = '7C095E36-4F3F-4556-89EE-A76CB93D8FEE' then 'e7d23974-b053-4e26-ba2d-345026a6c60a'--11102A01-هیدرولیک و روانکاری-رضا زارعی</t>
  </si>
  <si>
    <t>when WorkOrder.ParentSystemID = 'FC5C5DD1-7B3C-417B-869E-41326B16E716' and WorkOrder.WOTradeID = '7C095E36-4F3F-4556-89EE-A76CB93D8FEE' then 'e7d23974-b053-4e26-ba2d-345026a6c60a'--1110OB01-هیدرولیک و روانکاری-رضا زارعی</t>
  </si>
  <si>
    <t>when WorkOrder.ParentSystemID = '67E5267F-6B7A-4494-9137-2E154CE15C26' and WorkOrder.WOTradeID = '7C095E36-4F3F-4556-89EE-A76CB93D8FEE' then 'e7d23974-b053-4e26-ba2d-345026a6c60a'--120-هیدرولیک و روانکاری-رضا زارعی</t>
  </si>
  <si>
    <t>when WorkOrder.ParentSystemID = '7687DC4B-CEA8-421C-8974-F95345E57C8D' and WorkOrder.WOTradeID = '7C095E36-4F3F-4556-89EE-A76CB93D8FEE' then 'e7d23974-b053-4e26-ba2d-345026a6c60a'--1200-هیدرولیک و روانکاری-رضا زارعی</t>
  </si>
  <si>
    <t>when WorkOrder.ParentSystemID = '6EE42524-95E4-4B16-AE47-4F98D96D1B14' and WorkOrder.WOTradeID = '7C095E36-4F3F-4556-89EE-A76CB93D8FEE' then 'e7d23974-b053-4e26-ba2d-345026a6c60a'--1210-هیدرولیک و روانکاری-رضا زارعی</t>
  </si>
  <si>
    <t>when WorkOrder.ParentSystemID = 'EA66DF15-859C-4F25-ADB2-807084F0E8A3' and WorkOrder.WOTradeID = '7C095E36-4F3F-4556-89EE-A76CB93D8FEE' then 'e7d23974-b053-4e26-ba2d-345026a6c60a'--1210MP01-هیدرولیک و روانکاری-رضا زارعی</t>
  </si>
  <si>
    <t>when WorkOrder.ParentSystemID = '82BB6109-EA83-4DD7-B525-4571688A6E21' and WorkOrder.WOTradeID = '7C095E36-4F3F-4556-89EE-A76CB93D8FEE' then 'e7d23974-b053-4e26-ba2d-345026a6c60a'--1210MP02-هیدرولیک و روانکاری-رضا زارعی</t>
  </si>
  <si>
    <t>when WorkOrder.ParentSystemID = '765EA987-D29A-42A1-8EF7-95D4E3B42668' and WorkOrder.WOTradeID = '7C095E36-4F3F-4556-89EE-A76CB93D8FEE' then 'e7d23974-b053-4e26-ba2d-345026a6c60a'--1210MP03-هیدرولیک و روانکاری-رضا زارعی</t>
  </si>
  <si>
    <t>when WorkOrder.ParentSystemID = 'B6C9580A-6B4D-4D39-864E-51655AB0FB19' and WorkOrder.WOTradeID = '7C095E36-4F3F-4556-89EE-A76CB93D8FEE' then 'e7d23974-b053-4e26-ba2d-345026a6c60a'--1210MP04-هیدرولیک و روانکاری-رضا زارعی</t>
  </si>
  <si>
    <t>when WorkOrder.ParentSystemID = '23ACF985-45FD-4DA9-9FE6-98103D554103' and WorkOrder.WOTradeID = '7C095E36-4F3F-4556-89EE-A76CB93D8FEE' then 'e7d23974-b053-4e26-ba2d-345026a6c60a'--1210MP05-هیدرولیک و روانکاری-رضا زارعی</t>
  </si>
  <si>
    <t>when WorkOrder.ParentSystemID = 'ABAEBDC8-32CE-4D2F-A1D2-EDCA7A637679' and WorkOrder.WOTradeID = '7C095E36-4F3F-4556-89EE-A76CB93D8FEE' then 'e7d23974-b053-4e26-ba2d-345026a6c60a'--130-هیدرولیک و روانکاری-رضا زارعی</t>
  </si>
  <si>
    <t>when WorkOrder.ParentSystemID = '98B8F5C2-F0C7-4699-A1CD-E62BA2A855E8' and WorkOrder.WOTradeID = '7C095E36-4F3F-4556-89EE-A76CB93D8FEE' then 'e7d23974-b053-4e26-ba2d-345026a6c60a'--1300-هیدرولیک و روانکاری-رضا زارعی</t>
  </si>
  <si>
    <t>when WorkOrder.ParentSystemID = '64574AAC-CACA-4F88-9DE2-3D2473F89835' and WorkOrder.WOTradeID = '7C095E36-4F3F-4556-89EE-A76CB93D8FEE' then 'e7d23974-b053-4e26-ba2d-345026a6c60a'--1310-هیدرولیک و روانکاری-رضا زارعی</t>
  </si>
  <si>
    <t>when WorkOrder.ParentSystemID = 'BB6A5BEA-5600-4FAE-9BDE-84097F3E7CEE' and WorkOrder.WOTradeID = '7C095E36-4F3F-4556-89EE-A76CB93D8FEE' then 'e7d23974-b053-4e26-ba2d-345026a6c60a'--1310OB01-هیدرولیک و روانکاری-رضا زارعی</t>
  </si>
  <si>
    <t>when WorkOrder.ParentSystemID = '067BF5EF-3D6E-4C09-A254-2FA88A5DA267' and WorkOrder.WOTradeID = '7C095E36-4F3F-4556-89EE-A76CB93D8FEE' then 'e7d23974-b053-4e26-ba2d-345026a6c60a'--1310OB02-هیدرولیک و روانکاری-رضا زارعی</t>
  </si>
  <si>
    <t>when WorkOrder.ParentSystemID = '5844A015-62DC-435F-891E-C78E2F29C948' and WorkOrder.WOTradeID = '7C095E36-4F3F-4556-89EE-A76CB93D8FEE' then 'e7d23974-b053-4e26-ba2d-345026a6c60a'--1310OB03-هیدرولیک و روانکاری-رضا زارعی</t>
  </si>
  <si>
    <t>when WorkOrder.ParentSystemID = '12759831-F6DA-41C5-A1E0-F61EE99614E7' and WorkOrder.WOTradeID = '7C095E36-4F3F-4556-89EE-A76CB93D8FEE' then 'e7d23974-b053-4e26-ba2d-345026a6c60a'--1310WP01-هیدرولیک و روانکاری-رضا زارعی</t>
  </si>
  <si>
    <t>when WorkOrder.ParentSystemID = 'AE2EBA13-80E9-4358-98B0-190B986A3276' and WorkOrder.WOTradeID = '7C095E36-4F3F-4556-89EE-A76CB93D8FEE' then 'e7d23974-b053-4e26-ba2d-345026a6c60a'--1310WP02-هیدرولیک و روانکاری-رضا زارعی</t>
  </si>
  <si>
    <t>when WorkOrder.ParentSystemID = 'BF5ED234-1DE2-489F-A3D1-094C38723AF5' and WorkOrder.WOTradeID = '7C095E36-4F3F-4556-89EE-A76CB93D8FEE' then 'e7d23974-b053-4e26-ba2d-345026a6c60a'--1310WT01-هیدرولیک و روانکاری-رضا زارعی</t>
  </si>
  <si>
    <t>when WorkOrder.ParentSystemID = '1957EC20-3F4C-4935-A986-1A29F4CB8966' and WorkOrder.WOTradeID = '7C095E36-4F3F-4556-89EE-A76CB93D8FEE' then 'e7d23974-b053-4e26-ba2d-345026a6c60a'--1320-هیدرولیک و روانکاری-رضا زارعی</t>
  </si>
  <si>
    <t>when WorkOrder.ParentSystemID = '007A165A-65B8-4F0A-B8FB-B550AEAA7D09' and WorkOrder.WOTradeID = '7C095E36-4F3F-4556-89EE-A76CB93D8FEE' then 'e7d23974-b053-4e26-ba2d-345026a6c60a'--1320DO01-هیدرولیک و روانکاری-رضا زارعی</t>
  </si>
  <si>
    <t>when WorkOrder.ParentSystemID = '6765F044-9731-4F4C-9D6D-49082BD9A2EE' and WorkOrder.WOTradeID = '7C095E36-4F3F-4556-89EE-A76CB93D8FEE' then 'e7d23974-b053-4e26-ba2d-345026a6c60a'--1320DS01-هیدرولیک و روانکاری-رضا زارعی</t>
  </si>
  <si>
    <t>when WorkOrder.ParentSystemID = '12B3D547-2673-4677-9DA6-F9386766B66D' and WorkOrder.WOTradeID = '7C095E36-4F3F-4556-89EE-A76CB93D8FEE' then 'e7d23974-b053-4e26-ba2d-345026a6c60a'--1320DS02-هیدرولیک و روانکاری-رضا زارعی</t>
  </si>
  <si>
    <t>when WorkOrder.ParentSystemID = '31F021C3-BBB9-4360-9A4C-17672AADE028' and WorkOrder.WOTradeID = '7C095E36-4F3F-4556-89EE-A76CB93D8FEE' then 'e7d23974-b053-4e26-ba2d-345026a6c60a'--1320DS03-هیدرولیک و روانکاری-رضا زارعی</t>
  </si>
  <si>
    <t>when WorkOrder.ParentSystemID = 'D89D06D5-DDE0-4789-999A-E5C44DAB5AC4' and WorkOrder.WOTradeID = '7C095E36-4F3F-4556-89EE-A76CB93D8FEE' then 'e7d23974-b053-4e26-ba2d-345026a6c60a'--1320DS04-هیدرولیک و روانکاری-رضا زارعی</t>
  </si>
  <si>
    <t>when WorkOrder.ParentSystemID = '978110E7-D909-459B-9615-4D509334793C' and WorkOrder.WOTradeID = '7C095E36-4F3F-4556-89EE-A76CB93D8FEE' then 'e7d23974-b053-4e26-ba2d-345026a6c60a'--1320EC01-هیدرولیک و روانکاری-رضا زارعی</t>
  </si>
  <si>
    <t>when WorkOrder.ParentSystemID = '9B990994-53E1-48F9-B0D3-250F51DDC9AA' and WorkOrder.WOTradeID = '7C095E36-4F3F-4556-89EE-A76CB93D8FEE' then 'e7d23974-b053-4e26-ba2d-345026a6c60a'--1320EC02-هیدرولیک و روانکاری-رضا زارعی</t>
  </si>
  <si>
    <t>when WorkOrder.ParentSystemID = 'E6FB3525-B91A-480F-9695-497AE0134201' and WorkOrder.WOTradeID = '7C095E36-4F3F-4556-89EE-A76CB93D8FEE' then 'e7d23974-b053-4e26-ba2d-345026a6c60a'--1320SS01-هیدرولیک و روانکاری-رضا زارعی</t>
  </si>
  <si>
    <t>when WorkOrder.ParentSystemID = '15F2A868-F4DB-437F-B292-CFE68C7F3C19' and WorkOrder.WOTradeID = '7C095E36-4F3F-4556-89EE-A76CB93D8FEE' then 'e7d23974-b053-4e26-ba2d-345026a6c60a'--1320WP01-هیدرولیک و روانکاری-رضا زارعی</t>
  </si>
  <si>
    <t>when WorkOrder.ParentSystemID = '8A67B6E6-5DC8-4116-9FAF-3D84F49DA58A' and WorkOrder.WOTradeID = '7C095E36-4F3F-4556-89EE-A76CB93D8FEE' then 'e7d23974-b053-4e26-ba2d-345026a6c60a'--1320WP02-هیدرولیک و روانکاری-رضا زارعی</t>
  </si>
  <si>
    <t>when WorkOrder.ParentSystemID = '18B70806-320E-48BA-B205-2B5DEF444962' and WorkOrder.WOTradeID = '7C095E36-4F3F-4556-89EE-A76CB93D8FEE' then 'e7d23974-b053-4e26-ba2d-345026a6c60a'--1320WP03-هیدرولیک و روانکاری-رضا زارعی</t>
  </si>
  <si>
    <t>when WorkOrder.ParentSystemID = 'F4B915F1-DA44-4CB2-9F69-B9470576467B' and WorkOrder.WOTradeID = '7C095E36-4F3F-4556-89EE-A76CB93D8FEE' then 'e7d23974-b053-4e26-ba2d-345026a6c60a'--1320WP04-هیدرولیک و روانکاری-رضا زارعی</t>
  </si>
  <si>
    <t>when WorkOrder.ParentSystemID = '5421B7A3-EAAC-451F-9FD3-F9B4758112F7' and WorkOrder.WOTradeID = '7C095E36-4F3F-4556-89EE-A76CB93D8FEE' then 'e7d23974-b053-4e26-ba2d-345026a6c60a'--1320WP05-هیدرولیک و روانکاری-رضا زارعی</t>
  </si>
  <si>
    <t>when WorkOrder.ParentSystemID = 'EA6BE9E5-079F-43B6-B27C-30BB361163EF' and WorkOrder.WOTradeID = '7C095E36-4F3F-4556-89EE-A76CB93D8FEE' then 'e7d23974-b053-4e26-ba2d-345026a6c60a'--1320WP06-هیدرولیک و روانکاری-رضا زارعی</t>
  </si>
  <si>
    <t>when WorkOrder.ParentSystemID = '31112E75-2EB8-4547-9BFE-32BD9AC588DF' and WorkOrder.WOTradeID = '7C095E36-4F3F-4556-89EE-A76CB93D8FEE' then 'e7d23974-b053-4e26-ba2d-345026a6c60a'--1320WP07-هیدرولیک و روانکاری-رضا زارعی</t>
  </si>
  <si>
    <t>when WorkOrder.ParentSystemID = '14D54B82-061B-4170-ACDF-DD9DF7BF894D' and WorkOrder.WOTradeID = '7C095E36-4F3F-4556-89EE-A76CB93D8FEE' then 'e7d23974-b053-4e26-ba2d-345026a6c60a'--1320WP08-هیدرولیک و روانکاری-رضا زارعی</t>
  </si>
  <si>
    <t>when WorkOrder.ParentSystemID = '66723ED6-2B8B-43D6-8271-1AB72F9E6567' and WorkOrder.WOTradeID = '7C095E36-4F3F-4556-89EE-A76CB93D8FEE' then 'e7d23974-b053-4e26-ba2d-345026a6c60a'--1320WP09-هیدرولیک و روانکاری-رضا زارعی</t>
  </si>
  <si>
    <t>when WorkOrder.ParentSystemID = 'F58AC59B-2DE6-4C76-A83E-C67DB567B175' and WorkOrder.WOTradeID = '7C095E36-4F3F-4556-89EE-A76CB93D8FEE' then 'e7d23974-b053-4e26-ba2d-345026a6c60a'--1320WP10-هیدرولیک و روانکاری-رضا زارعی</t>
  </si>
  <si>
    <t>when WorkOrder.ParentSystemID = 'C529774A-F317-4F1C-8950-9E199566F3CC' and WorkOrder.WOTradeID = '7C095E36-4F3F-4556-89EE-A76CB93D8FEE' then 'e7d23974-b053-4e26-ba2d-345026a6c60a'--1320WP11-هیدرولیک و روانکاری-رضا زارعی</t>
  </si>
  <si>
    <t>when WorkOrder.ParentSystemID = '5B8F4003-4985-4BE3-9A33-82C55A9010EA' and WorkOrder.WOTradeID = '7C095E36-4F3F-4556-89EE-A76CB93D8FEE' then 'e7d23974-b053-4e26-ba2d-345026a6c60a'--1320WP12-هیدرولیک و روانکاری-رضا زارعی</t>
  </si>
  <si>
    <t>when WorkOrder.ParentSystemID = '0B38BBD8-39C9-44C4-8E02-A7E056444463' and WorkOrder.WOTradeID = '7C095E36-4F3F-4556-89EE-A76CB93D8FEE' then 'e7d23974-b053-4e26-ba2d-345026a6c60a'--1320WP13-هیدرولیک و روانکاری-رضا زارعی</t>
  </si>
  <si>
    <t>when WorkOrder.ParentSystemID = '69A3D6F5-4DB5-4EC3-926D-3487DC04C01E' and WorkOrder.WOTradeID = '7C095E36-4F3F-4556-89EE-A76CB93D8FEE' then 'e7d23974-b053-4e26-ba2d-345026a6c60a'--1320WP14-هیدرولیک و روانکاری-رضا زارعی</t>
  </si>
  <si>
    <t>when WorkOrder.ParentSystemID = '76708EC9-2E9B-4368-BAC6-F4DF528FC43E' and WorkOrder.WOTradeID = '7C095E36-4F3F-4556-89EE-A76CB93D8FEE' then 'e7d23974-b053-4e26-ba2d-345026a6c60a'--1320WT01-هیدرولیک و روانکاری-رضا زارعی</t>
  </si>
  <si>
    <t>when WorkOrder.ParentSystemID = '42942D2B-A935-4581-B2F5-04FE8E5D884A' and WorkOrder.WOTradeID = '7C095E36-4F3F-4556-89EE-A76CB93D8FEE' then 'e7d23974-b053-4e26-ba2d-345026a6c60a'--1320WT02-هیدرولیک و روانکاری-رضا زارعی</t>
  </si>
  <si>
    <t>when WorkOrder.ParentSystemID = '719827D5-412C-49FB-9FBB-A37B11223960' and WorkOrder.WOTradeID = '7C095E36-4F3F-4556-89EE-A76CB93D8FEE' then 'e7d23974-b053-4e26-ba2d-345026a6c60a'--1330-هیدرولیک و روانکاری-رضا زارعی</t>
  </si>
  <si>
    <t>when WorkOrder.ParentSystemID = '1A7242FC-16A7-4382-A94F-1D7AED38229B' and WorkOrder.WOTradeID = '7C095E36-4F3F-4556-89EE-A76CB93D8FEE' then 'e7d23974-b053-4e26-ba2d-345026a6c60a'--1330WA01-هیدرولیک و روانکاری-رضا زارعی</t>
  </si>
  <si>
    <t>when WorkOrder.ParentSystemID = '4CB5EE7C-979D-4DA3-ABB3-6D965F2769EB' and WorkOrder.WOTradeID = '7C095E36-4F3F-4556-89EE-A76CB93D8FEE' then 'e7d23974-b053-4e26-ba2d-345026a6c60a'--1330WP01-هیدرولیک و روانکاری-رضا زارعی</t>
  </si>
  <si>
    <t>when WorkOrder.ParentSystemID = 'B709F742-7237-4EA7-A2DD-1D74CE293BC1' and WorkOrder.WOTradeID = '7C095E36-4F3F-4556-89EE-A76CB93D8FEE' then 'e7d23974-b053-4e26-ba2d-345026a6c60a'--1330WP02-هیدرولیک و روانکاری-رضا زارعی</t>
  </si>
  <si>
    <t>when WorkOrder.ParentSystemID = 'D017D88A-3C90-4F17-BD0E-C72CCD9D27AF' and WorkOrder.WOTradeID = '7C095E36-4F3F-4556-89EE-A76CB93D8FEE' then 'e7d23974-b053-4e26-ba2d-345026a6c60a'--1330WP03-هیدرولیک و روانکاری-رضا زارعی</t>
  </si>
  <si>
    <t>when WorkOrder.ParentSystemID = 'F78DCCC7-BBC0-47AA-A85D-B21C44C6F399' and WorkOrder.WOTradeID = '7C095E36-4F3F-4556-89EE-A76CB93D8FEE' then 'e7d23974-b053-4e26-ba2d-345026a6c60a'--1330WP04-هیدرولیک و روانکاری-رضا زارعی</t>
  </si>
  <si>
    <t>when WorkOrder.ParentSystemID = '40548997-A1C4-4B0C-A82F-F96A07DC41B4' and WorkOrder.WOTradeID = '7C095E36-4F3F-4556-89EE-A76CB93D8FEE' then 'e7d23974-b053-4e26-ba2d-345026a6c60a'--1330WT01-هیدرولیک و روانکاری-رضا زارعی</t>
  </si>
  <si>
    <t>when WorkOrder.ParentSystemID = '4DD52338-4802-40C2-A337-B3321E45407A' and WorkOrder.WOTradeID = '7C095E36-4F3F-4556-89EE-A76CB93D8FEE' then 'e7d23974-b053-4e26-ba2d-345026a6c60a'--1330WT02-هیدرولیک و روانکاری-رضا زارعی</t>
  </si>
  <si>
    <t>when WorkOrder.ParentSystemID = 'D3A4B00C-5F42-4675-B0F6-E8C86E21314E' and WorkOrder.WOTradeID = '7C095E36-4F3F-4556-89EE-A76CB93D8FEE' then 'e7d23974-b053-4e26-ba2d-345026a6c60a'--1340-هیدرولیک و روانکاری-رضا زارعی</t>
  </si>
  <si>
    <t>when WorkOrder.ParentSystemID = 'F365883C-B973-4C2E-BFEA-824B97FF81F9' and WorkOrder.WOTradeID = '7C095E36-4F3F-4556-89EE-A76CB93D8FEE' then 'e7d23974-b053-4e26-ba2d-345026a6c60a'--1340SE01-هیدرولیک و روانکاری-رضا زارعی</t>
  </si>
  <si>
    <t>when WorkOrder.ParentSystemID = 'AD4B74EB-EDAE-4974-B998-015829D7EF7F' and WorkOrder.WOTradeID = '7C095E36-4F3F-4556-89EE-A76CB93D8FEE' then 'e7d23974-b053-4e26-ba2d-345026a6c60a'--1350-هیدرولیک و روانکاری-رضا زارعی</t>
  </si>
  <si>
    <t>when WorkOrder.ParentSystemID = '7D6FDE41-1CBE-44F9-A1F1-B26B0751EFA5' and WorkOrder.WOTradeID = '7C095E36-4F3F-4556-89EE-A76CB93D8FEE' then 'e7d23974-b053-4e26-ba2d-345026a6c60a'--1350AR01-هیدرولیک و روانکاری-رضا زارعی</t>
  </si>
  <si>
    <t>when WorkOrder.ParentSystemID = 'A6DC7DDD-A724-41A3-9985-8B8047218C62' and WorkOrder.WOTradeID = '7C095E36-4F3F-4556-89EE-A76CB93D8FEE' then 'e7d23974-b053-4e26-ba2d-345026a6c60a'--1350AR02-هیدرولیک و روانکاری-رضا زارعی</t>
  </si>
  <si>
    <t>when WorkOrder.ParentSystemID = 'B6F9E404-468A-4935-A327-1C4F71F2B433' and WorkOrder.WOTradeID = '7C095E36-4F3F-4556-89EE-A76CB93D8FEE' then 'e7d23974-b053-4e26-ba2d-345026a6c60a'--1350AR03-هیدرولیک و روانکاری-رضا زارعی</t>
  </si>
  <si>
    <t>when WorkOrder.ParentSystemID = 'FF061D2D-CD96-4DD6-88C6-AD3655304312' and WorkOrder.WOTradeID = '7C095E36-4F3F-4556-89EE-A76CB93D8FEE' then 'e7d23974-b053-4e26-ba2d-345026a6c60a'--1350AR04-هیدرولیک و روانکاری-رضا زارعی</t>
  </si>
  <si>
    <t>when WorkOrder.ParentSystemID = '8D46A11A-A845-4513-BB16-49E06DB0B501' and WorkOrder.WOTradeID = '7C095E36-4F3F-4556-89EE-A76CB93D8FEE' then 'e7d23974-b053-4e26-ba2d-345026a6c60a'--1350CP01-هیدرولیک و روانکاری-رضا زارعی</t>
  </si>
  <si>
    <t>when WorkOrder.ParentSystemID = 'B8B4656F-D398-409B-8CB6-FD315171730F' and WorkOrder.WOTradeID = '7C095E36-4F3F-4556-89EE-A76CB93D8FEE' then 'e7d23974-b053-4e26-ba2d-345026a6c60a'--1350CP02-هیدرولیک و روانکاری-رضا زارعی</t>
  </si>
  <si>
    <t>when WorkOrder.ParentSystemID = 'FC297107-53E0-4151-AF9C-4AE391EC25D4' and WorkOrder.WOTradeID = '7C095E36-4F3F-4556-89EE-A76CB93D8FEE' then 'e7d23974-b053-4e26-ba2d-345026a6c60a'--1350CP03-هیدرولیک و روانکاری-رضا زارعی</t>
  </si>
  <si>
    <t>when WorkOrder.ParentSystemID = 'EB708932-9615-4F05-87C7-8F0ECA0DFA74' and WorkOrder.WOTradeID = '7C095E36-4F3F-4556-89EE-A76CB93D8FEE' then 'e7d23974-b053-4e26-ba2d-345026a6c60a'--1350CP04-هیدرولیک و روانکاری-رضا زارعی</t>
  </si>
  <si>
    <t>when WorkOrder.ParentSystemID = 'E325D6AB-4258-4BC9-8B35-03604874E653' and WorkOrder.WOTradeID = '7C095E36-4F3F-4556-89EE-A76CB93D8FEE' then 'e7d23974-b053-4e26-ba2d-345026a6c60a'--1350EF01-هیدرولیک و روانکاری-رضا زارعی</t>
  </si>
  <si>
    <t>when WorkOrder.ParentSystemID = 'BF163F79-A455-4637-92E6-495850A57301' and WorkOrder.WOTradeID = '7C095E36-4F3F-4556-89EE-A76CB93D8FEE' then 'e7d23974-b053-4e26-ba2d-345026a6c60a'--1360-هیدرولیک و روانکاری-رضا زارعی</t>
  </si>
  <si>
    <t>when WorkOrder.ParentSystemID = 'EC259BE8-2084-4730-8EFA-BC19B5D9E19C' and WorkOrder.WOTradeID = '7C095E36-4F3F-4556-89EE-A76CB93D8FEE' then 'e7d23974-b053-4e26-ba2d-345026a6c60a'--1360AR01-هیدرولیک و روانکاری-رضا زارعی</t>
  </si>
  <si>
    <t>when WorkOrder.ParentSystemID = 'A008AC6E-0C53-4EBF-86F6-84C07FFCC550' and WorkOrder.WOTradeID = '7C095E36-4F3F-4556-89EE-A76CB93D8FEE' then 'e7d23974-b053-4e26-ba2d-345026a6c60a'--1360AR02-هیدرولیک و روانکاری-رضا زارعی</t>
  </si>
  <si>
    <t>when WorkOrder.ParentSystemID = 'DEDAC3F9-5423-409B-AB34-3A9FA89624A1' and WorkOrder.WOTradeID = '7C095E36-4F3F-4556-89EE-A76CB93D8FEE' then 'e7d23974-b053-4e26-ba2d-345026a6c60a'--1360AR03-هیدرولیک و روانکاری-رضا زارعی</t>
  </si>
  <si>
    <t>when WorkOrder.ParentSystemID = 'F4B190A2-8490-4564-AFC3-C45B5183054D' and WorkOrder.WOTradeID = '7C095E36-4F3F-4556-89EE-A76CB93D8FEE' then 'e7d23974-b053-4e26-ba2d-345026a6c60a'--1360AR04-هیدرولیک و روانکاری-رضا زارعی</t>
  </si>
  <si>
    <t>when WorkOrder.ParentSystemID = '9484B9DD-20E8-4D70-A64E-B52AA725F06F' and WorkOrder.WOTradeID = '7C095E36-4F3F-4556-89EE-A76CB93D8FEE' then 'e7d23974-b053-4e26-ba2d-345026a6c60a'--1360CP01-هیدرولیک و روانکاری-رضا زارعی</t>
  </si>
  <si>
    <t>when WorkOrder.ParentSystemID = '967434E5-51F4-4A7F-993C-A630B4CAD7D4' and WorkOrder.WOTradeID = '7C095E36-4F3F-4556-89EE-A76CB93D8FEE' then 'e7d23974-b053-4e26-ba2d-345026a6c60a'--1360CP02-هیدرولیک و روانکاری-رضا زارعی</t>
  </si>
  <si>
    <t>when WorkOrder.ParentSystemID = '4CEC1EB6-64A3-4293-8322-FDB49405019B' and WorkOrder.WOTradeID = '7C095E36-4F3F-4556-89EE-A76CB93D8FEE' then 'e7d23974-b053-4e26-ba2d-345026a6c60a'--1370-هیدرولیک و روانکاری-رضا زارعی</t>
  </si>
  <si>
    <t>when WorkOrder.ParentSystemID = 'A5CBC332-E82B-4D00-ADB0-7B4009CA2B67' and WorkOrder.WOTradeID = '7C095E36-4F3F-4556-89EE-A76CB93D8FEE' then 'e7d23974-b053-4e26-ba2d-345026a6c60a'--1370LPG01-هیدرولیک و روانکاری-رضا زارعی</t>
  </si>
  <si>
    <t>when WorkOrder.ParentSystemID = '31A3542E-14DB-4CB6-840C-CBB5D658EC02' and WorkOrder.WOTradeID = '7C095E36-4F3F-4556-89EE-A76CB93D8FEE' then 'e7d23974-b053-4e26-ba2d-345026a6c60a'--1380-هیدرولیک و روانکاری-رضا زارعی</t>
  </si>
  <si>
    <t>when WorkOrder.ParentSystemID = 'B8BDA0D1-722C-4723-B5EF-F6C98DF2E229' and WorkOrder.WOTradeID = '7C095E36-4F3F-4556-89EE-A76CB93D8FEE' then 'e7d23974-b053-4e26-ba2d-345026a6c60a'--1390-هیدرولیک و روانکاری-رضا زارعی</t>
  </si>
  <si>
    <t>when WorkOrder.ParentSystemID = 'F27D5A1C-DDE4-455B-9C67-09C6EFDA0CE7' and WorkOrder.WOTradeID = '7C095E36-4F3F-4556-89EE-A76CB93D8FEE' then 'e7d23974-b053-4e26-ba2d-345026a6c60a'--13902A01-هیدرولیک و روانکاری-رضا زارعی</t>
  </si>
  <si>
    <t>when WorkOrder.ParentSystemID = '65EC97B6-97E3-4DCD-B6E0-41CE16E467EC' and WorkOrder.WOTradeID = '7C095E36-4F3F-4556-89EE-A76CB93D8FEE' then 'e7d23974-b053-4e26-ba2d-345026a6c60a'--1390WP01-هیدرولیک و روانکاری-رضا زارعی</t>
  </si>
  <si>
    <t>when WorkOrder.ParentSystemID = '9D82176F-3A27-45B3-9BE2-A756F6270444' and WorkOrder.WOTradeID = '7C095E36-4F3F-4556-89EE-A76CB93D8FEE' then 'e7d23974-b053-4e26-ba2d-345026a6c60a'--1390WT01-هیدرولیک و روانکاری-رضا زارعی</t>
  </si>
  <si>
    <t>when WorkOrder.ParentSystemID = '5A991BF8-FFAC-4E3E-93DC-E69195432046' and WorkOrder.WOTradeID = '7C095E36-4F3F-4556-89EE-A76CB93D8FEE' then 'e7d23974-b053-4e26-ba2d-345026a6c60a'--1390WT02-هیدرولیک و روانکاری-رضا زارعی</t>
  </si>
  <si>
    <t>when WorkOrder.ParentSystemID = '9333DB52-A185-4566-BFAC-818664FAE674' and WorkOrder.WOTradeID = '7C095E36-4F3F-4556-89EE-A76CB93D8FEE' then 'e7d23974-b053-4e26-ba2d-345026a6c60a'--1400-هیدرولیک و روانکاری-رضا زارعی</t>
  </si>
  <si>
    <t>when WorkOrder.ParentSystemID = 'ED5C8D14-AEA8-4CB6-BDB5-583D851CD7E1' and WorkOrder.WOTradeID = '7C095E36-4F3F-4556-89EE-A76CB93D8FEE' then 'e7d23974-b053-4e26-ba2d-345026a6c60a'--1400FI01-هیدرولیک و روانکاری-رضا زارعی</t>
  </si>
  <si>
    <t>when WorkOrder.ParentSystemID = '3762A678-CFC9-4943-AB8D-1567EC1DB714' and WorkOrder.WOTradeID = '7C095E36-4F3F-4556-89EE-A76CB93D8FEE' then 'e7d23974-b053-4e26-ba2d-345026a6c60a'--1400WP01-هیدرولیک و روانکاری-رضا زارعی</t>
  </si>
  <si>
    <t>when WorkOrder.ParentSystemID = '2748A03C-E540-4A55-9827-DC0B59180BE2' and WorkOrder.WOTradeID = '7C095E36-4F3F-4556-89EE-A76CB93D8FEE' then 'e7d23974-b053-4e26-ba2d-345026a6c60a'--1400WP02-هیدرولیک و روانکاری-رضا زارعی</t>
  </si>
  <si>
    <t>when WorkOrder.ParentSystemID = '9F969C3A-4371-4785-9E85-89D5F939704C' and WorkOrder.WOTradeID = '7C095E36-4F3F-4556-89EE-A76CB93D8FEE' then 'e7d23974-b053-4e26-ba2d-345026a6c60a'--1400WP03-هیدرولیک و روانکاری-رضا زارعی</t>
  </si>
  <si>
    <t>when WorkOrder.ParentSystemID = '82EED6D2-03D2-47CD-81C7-CAF5E3D45FD5' and WorkOrder.WOTradeID = '7C095E36-4F3F-4556-89EE-A76CB93D8FEE' then 'e7d23974-b053-4e26-ba2d-345026a6c60a'--1400WP2-هیدرولیک و روانکاری-رضا زارعی</t>
  </si>
  <si>
    <t>when WorkOrder.ParentSystemID = 'DCD9813F-6176-4997-B2AB-D50715CF7C11' and WorkOrder.WOTradeID = '7C095E36-4F3F-4556-89EE-A76CB93D8FEE' then 'e7d23974-b053-4e26-ba2d-345026a6c60a'--150-هیدرولیک و روانکاری-رضا زارعی</t>
  </si>
  <si>
    <t>when WorkOrder.ParentSystemID = 'E5677D48-D0A7-47C9-B293-D7B950B0F198' and WorkOrder.WOTradeID = '7C095E36-4F3F-4556-89EE-A76CB93D8FEE' then 'e7d23974-b053-4e26-ba2d-345026a6c60a'--1500-هیدرولیک و روانکاری-رضا زارعی</t>
  </si>
  <si>
    <t>when WorkOrder.ParentSystemID = '7DC3D284-1347-4E60-AEB1-13589274E805' and WorkOrder.WOTradeID = '7C095E36-4F3F-4556-89EE-A76CB93D8FEE' then 'e7d23974-b053-4e26-ba2d-345026a6c60a'--1500.PI-CE01-هیدرولیک و روانکاری-رضا زارعی</t>
  </si>
  <si>
    <t>when WorkOrder.ParentSystemID = '57A226D8-85EA-4734-99A2-58FB2CA93764' and WorkOrder.WOTradeID = '7C095E36-4F3F-4556-89EE-A76CB93D8FEE' then 'e7d23974-b053-4e26-ba2d-345026a6c60a'--1510-هیدرولیک و روانکاری-رضا زارعی</t>
  </si>
  <si>
    <t>when WorkOrder.ParentSystemID = 'F268ABF5-8008-4722-A7A4-9CB027476ADD' and WorkOrder.WOTradeID = '7C095E36-4F3F-4556-89EE-A76CB93D8FEE' then 'e7d23974-b053-4e26-ba2d-345026a6c60a'--1510AC01-هیدرولیک و روانکاری-رضا زارعی</t>
  </si>
  <si>
    <t>when WorkOrder.ParentSystemID = 'C3770E6B-CEF9-43B2-AFC9-2E525A9F8051' and WorkOrder.WOTradeID = '7C095E36-4F3F-4556-89EE-A76CB93D8FEE' then 'e7d23974-b053-4e26-ba2d-345026a6c60a'--1510AC02-هیدرولیک و روانکاری-رضا زارعی</t>
  </si>
  <si>
    <t>when WorkOrder.ParentSystemID = '6A9FD849-9264-42BA-ADE4-A2D983B3DDFC' and WorkOrder.WOTradeID = '7C095E36-4F3F-4556-89EE-A76CB93D8FEE' then 'e7d23974-b053-4e26-ba2d-345026a6c60a'--1510AH01-هیدرولیک و روانکاری-رضا زارعی</t>
  </si>
  <si>
    <t>when WorkOrder.ParentSystemID = '406CBEE3-A0A1-4975-8872-B38F5AA23DCB' and WorkOrder.WOTradeID = '7C095E36-4F3F-4556-89EE-A76CB93D8FEE' then 'e7d23974-b053-4e26-ba2d-345026a6c60a'--1510AH02-هیدرولیک و روانکاری-رضا زارعی</t>
  </si>
  <si>
    <t>when WorkOrder.ParentSystemID = '52562CE7-B52D-4726-B8CB-CD526418A771' and WorkOrder.WOTradeID = '7C095E36-4F3F-4556-89EE-A76CB93D8FEE' then 'e7d23974-b053-4e26-ba2d-345026a6c60a'--1510DS01-هیدرولیک و روانکاری-رضا زارعی</t>
  </si>
  <si>
    <t>when WorkOrder.ParentSystemID = 'AEA32F0C-4ED5-467E-8262-18C2EDE9F2CE' and WorkOrder.WOTradeID = '7C095E36-4F3F-4556-89EE-A76CB93D8FEE' then 'e7d23974-b053-4e26-ba2d-345026a6c60a'--1510EC01-هیدرولیک و روانکاری-رضا زارعی</t>
  </si>
  <si>
    <t>when WorkOrder.ParentSystemID = 'CD4DA603-D269-4C8E-A700-40250B2F25FB' and WorkOrder.WOTradeID = '7C095E36-4F3F-4556-89EE-A76CB93D8FEE' then 'e7d23974-b053-4e26-ba2d-345026a6c60a'--1510EC02-هیدرولیک و روانکاری-رضا زارعی</t>
  </si>
  <si>
    <t>when WorkOrder.ParentSystemID = 'EA3E4276-E009-4A0D-B445-7BABA1397858' and WorkOrder.WOTradeID = '7C095E36-4F3F-4556-89EE-A76CB93D8FEE' then 'e7d23974-b053-4e26-ba2d-345026a6c60a'--1510EF01-هیدرولیک و روانکاری-رضا زارعی</t>
  </si>
  <si>
    <t>when WorkOrder.ParentSystemID = 'B331C2F5-AF3E-4664-B54B-236BC506493B' and WorkOrder.WOTradeID = '7C095E36-4F3F-4556-89EE-A76CB93D8FEE' then 'e7d23974-b053-4e26-ba2d-345026a6c60a'--1510LP01-هیدرولیک و روانکاری-رضا زارعی</t>
  </si>
  <si>
    <t>when WorkOrder.ParentSystemID = '9D938BD4-51BF-4F84-972E-6BA6392E4871' and WorkOrder.WOTradeID = '7C095E36-4F3F-4556-89EE-A76CB93D8FEE' then 'e7d23974-b053-4e26-ba2d-345026a6c60a'--1510LP02-هیدرولیک و روانکاری-رضا زارعی</t>
  </si>
  <si>
    <t>when WorkOrder.ParentSystemID = 'FC37B87B-0DD7-46C6-8A2F-6CDAA7F9B18C' and WorkOrder.WOTradeID = '7C095E36-4F3F-4556-89EE-A76CB93D8FEE' then 'e7d23974-b053-4e26-ba2d-345026a6c60a'--1510LP03-هیدرولیک و روانکاری-رضا زارعی</t>
  </si>
  <si>
    <t>when WorkOrder.ParentSystemID = '3FBA6085-BE55-4CE9-9B6E-213457D4AEE0' and WorkOrder.WOTradeID = '7C095E36-4F3F-4556-89EE-A76CB93D8FEE' then 'e7d23974-b053-4e26-ba2d-345026a6c60a'--1510LP04-هیدرولیک و روانکاری-رضا زارعی</t>
  </si>
  <si>
    <t>when WorkOrder.ParentSystemID = '58255ADE-B0A9-48F8-A2F4-36D53C51E873' and WorkOrder.WOTradeID = '7C095E36-4F3F-4556-89EE-A76CB93D8FEE' then 'e7d23974-b053-4e26-ba2d-345026a6c60a'--1510OB01-هیدرولیک و روانکاری-رضا زارعی</t>
  </si>
  <si>
    <t>when WorkOrder.ParentSystemID = 'F973DC14-6CDE-447B-9E03-41CD28F45020' and WorkOrder.WOTradeID = '7C095E36-4F3F-4556-89EE-A76CB93D8FEE' then 'e7d23974-b053-4e26-ba2d-345026a6c60a'--1510WP01-هیدرولیک و روانکاری-رضا زارعی</t>
  </si>
  <si>
    <t>when WorkOrder.ParentSystemID = '1C25110C-F627-417D-8862-DCE550940CF9' and WorkOrder.WOTradeID = '7C095E36-4F3F-4556-89EE-A76CB93D8FEE' then 'e7d23974-b053-4e26-ba2d-345026a6c60a'--1510WP02-هیدرولیک و روانکاری-رضا زارعی</t>
  </si>
  <si>
    <t>when WorkOrder.ParentSystemID = '4ED4B6EE-E4DF-4A75-B316-D452556AA16E' and WorkOrder.WOTradeID = '7C095E36-4F3F-4556-89EE-A76CB93D8FEE' then 'e7d23974-b053-4e26-ba2d-345026a6c60a'--1510WP03-هیدرولیک و روانکاری-رضا زارعی</t>
  </si>
  <si>
    <t>when WorkOrder.ParentSystemID = '6BE366F3-CAA2-4F10-9923-112E820120E5' and WorkOrder.WOTradeID = '7C095E36-4F3F-4556-89EE-A76CB93D8FEE' then 'e7d23974-b053-4e26-ba2d-345026a6c60a'--1510WP04-هیدرولیک و روانکاری-رضا زارعی</t>
  </si>
  <si>
    <t>when WorkOrder.ParentSystemID = 'C0117C32-07B8-4DBA-92E4-4AFF768414DB' and WorkOrder.WOTradeID = '7C095E36-4F3F-4556-89EE-A76CB93D8FEE' then 'e7d23974-b053-4e26-ba2d-345026a6c60a'--1510WP05-هیدرولیک و روانکاری-رضا زارعی</t>
  </si>
  <si>
    <t>when WorkOrder.ParentSystemID = '0E9EB8BD-2D28-4CC3-8D4D-148E58B2E443' and WorkOrder.WOTradeID = '7C095E36-4F3F-4556-89EE-A76CB93D8FEE' then 'e7d23974-b053-4e26-ba2d-345026a6c60a'--1510WP06-هیدرولیک و روانکاری-رضا زارعی</t>
  </si>
  <si>
    <t>when WorkOrder.ParentSystemID = 'CA738B60-8A5E-4069-BCAA-60A6F95CB118' and WorkOrder.WOTradeID = '7C095E36-4F3F-4556-89EE-A76CB93D8FEE' then 'e7d23974-b053-4e26-ba2d-345026a6c60a'--1510WP07-هیدرولیک و روانکاری-رضا زارعی</t>
  </si>
  <si>
    <t>when WorkOrder.ParentSystemID = '19BECAB1-4545-4A05-96A0-DC0A7F9F8A0A' and WorkOrder.WOTradeID = '7C095E36-4F3F-4556-89EE-A76CB93D8FEE' then 'e7d23974-b053-4e26-ba2d-345026a6c60a'--1520-هیدرولیک و روانکاری-رضا زارعی</t>
  </si>
  <si>
    <t>when WorkOrder.ParentSystemID = '52EABFB0-EF62-400A-8875-FF96430250DD' and WorkOrder.WOTradeID = '7C095E36-4F3F-4556-89EE-A76CB93D8FEE' then 'e7d23974-b053-4e26-ba2d-345026a6c60a'--1520AC01-هیدرولیک و روانکاری-رضا زارعی</t>
  </si>
  <si>
    <t>when WorkOrder.ParentSystemID = '6ACE26D7-0162-456B-9160-3CD970F8AB21' and WorkOrder.WOTradeID = '7C095E36-4F3F-4556-89EE-A76CB93D8FEE' then 'e7d23974-b053-4e26-ba2d-345026a6c60a'--1520AC02-هیدرولیک و روانکاری-رضا زارعی</t>
  </si>
  <si>
    <t>when WorkOrder.ParentSystemID = 'B879B52D-92FC-4B3F-861C-EC2E3F21AFB8' and WorkOrder.WOTradeID = '7C095E36-4F3F-4556-89EE-A76CB93D8FEE' then 'e7d23974-b053-4e26-ba2d-345026a6c60a'--1520BH01-هیدرولیک و روانکاری-رضا زارعی</t>
  </si>
  <si>
    <t>when WorkOrder.ParentSystemID = '92AF8FA0-8C85-4E9F-B1F3-746587858AEC' and WorkOrder.WOTradeID = '7C095E36-4F3F-4556-89EE-A76CB93D8FEE' then 'e7d23974-b053-4e26-ba2d-345026a6c60a'--1520BH02-هیدرولیک و روانکاری-رضا زارعی</t>
  </si>
  <si>
    <t>when WorkOrder.ParentSystemID = '74D1FA90-6EBA-445D-B8D3-58C1605E5BF5' and WorkOrder.WOTradeID = '7C095E36-4F3F-4556-89EE-A76CB93D8FEE' then 'e7d23974-b053-4e26-ba2d-345026a6c60a'--1520BH03-هیدرولیک و روانکاری-رضا زارعی</t>
  </si>
  <si>
    <t>when WorkOrder.ParentSystemID = '60F53A03-25B5-445F-B55D-19283E9BBA26' and WorkOrder.WOTradeID = '7C095E36-4F3F-4556-89EE-A76CB93D8FEE' then 'e7d23974-b053-4e26-ba2d-345026a6c60a'--1520BU01-هیدرولیک و روانکاری-رضا زارعی</t>
  </si>
  <si>
    <t>when WorkOrder.ParentSystemID = '88ADAC8A-A294-42A1-8E1F-DE0CEB8B34EB' and WorkOrder.WOTradeID = '7C095E36-4F3F-4556-89EE-A76CB93D8FEE' then 'e7d23974-b053-4e26-ba2d-345026a6c60a'--1520BU02-هیدرولیک و روانکاری-رضا زارعی</t>
  </si>
  <si>
    <t>when WorkOrder.ParentSystemID = '43B0D50E-D4D6-4C37-88CA-DFF8148D4F38' and WorkOrder.WOTradeID = '7C095E36-4F3F-4556-89EE-A76CB93D8FEE' then 'e7d23974-b053-4e26-ba2d-345026a6c60a'--1520BU03-هیدرولیک و روانکاری-رضا زارعی</t>
  </si>
  <si>
    <t>when WorkOrder.ParentSystemID = '4F713EC3-823B-44CD-A169-5F4F8923908F' and WorkOrder.WOTradeID = '7C095E36-4F3F-4556-89EE-A76CB93D8FEE' then 'e7d23974-b053-4e26-ba2d-345026a6c60a'--1520DS01-هیدرولیک و روانکاری-رضا زارعی</t>
  </si>
  <si>
    <t>when WorkOrder.ParentSystemID = '08417E8C-EDC0-4BD1-AD99-16CBA02F03EF' and WorkOrder.WOTradeID = '7C095E36-4F3F-4556-89EE-A76CB93D8FEE' then 'e7d23974-b053-4e26-ba2d-345026a6c60a'--1520DS02-هیدرولیک و روانکاری-رضا زارعی</t>
  </si>
  <si>
    <t>when WorkOrder.ParentSystemID = '8E840D4F-7BB9-4AE3-8670-389103842EE2' and WorkOrder.WOTradeID = '7C095E36-4F3F-4556-89EE-A76CB93D8FEE' then 'e7d23974-b053-4e26-ba2d-345026a6c60a'--1520EC01-هیدرولیک و روانکاری-رضا زارعی</t>
  </si>
  <si>
    <t>when WorkOrder.ParentSystemID = 'A7FF29C3-08D4-460C-A5E1-657D3FEA21EB' and WorkOrder.WOTradeID = '7C095E36-4F3F-4556-89EE-A76CB93D8FEE' then 'e7d23974-b053-4e26-ba2d-345026a6c60a'--1520EC02-هیدرولیک و روانکاری-رضا زارعی</t>
  </si>
  <si>
    <t>when WorkOrder.ParentSystemID = '37383715-1A40-41A8-B33C-F8DF590F15B4' and WorkOrder.WOTradeID = '7C095E36-4F3F-4556-89EE-A76CB93D8FEE' then 'e7d23974-b053-4e26-ba2d-345026a6c60a'--1520LP01-هیدرولیک و روانکاری-رضا زارعی</t>
  </si>
  <si>
    <t>when WorkOrder.ParentSystemID = '2DF301A5-3374-45FE-8AB3-018C2551AADF' and WorkOrder.WOTradeID = '7C095E36-4F3F-4556-89EE-A76CB93D8FEE' then 'e7d23974-b053-4e26-ba2d-345026a6c60a'--1520LP02-هیدرولیک و روانکاری-رضا زارعی</t>
  </si>
  <si>
    <t>when WorkOrder.ParentSystemID = 'D47082A6-5834-4164-B5FF-DA7CBAF48166' and WorkOrder.WOTradeID = '7C095E36-4F3F-4556-89EE-A76CB93D8FEE' then 'e7d23974-b053-4e26-ba2d-345026a6c60a'--1520WP01-هیدرولیک و روانکاری-رضا زارعی</t>
  </si>
  <si>
    <t>when WorkOrder.ParentSystemID = 'E1EF5401-ABB0-4DEF-B41D-EA1BCA85E2D3' and WorkOrder.WOTradeID = '7C095E36-4F3F-4556-89EE-A76CB93D8FEE' then 'e7d23974-b053-4e26-ba2d-345026a6c60a'--1520WP02-هیدرولیک و روانکاری-رضا زارعی</t>
  </si>
  <si>
    <t>when WorkOrder.ParentSystemID = '76BAB80C-6577-4852-86C6-2E38B81EEA1E' and WorkOrder.WOTradeID = '7C095E36-4F3F-4556-89EE-A76CB93D8FEE' then 'e7d23974-b053-4e26-ba2d-345026a6c60a'--1520WP03-هیدرولیک و روانکاری-رضا زارعی</t>
  </si>
  <si>
    <t>when WorkOrder.ParentSystemID = 'B6D79102-4FB1-4537-B371-D53B0B73B2B4' and WorkOrder.WOTradeID = '7C095E36-4F3F-4556-89EE-A76CB93D8FEE' then 'e7d23974-b053-4e26-ba2d-345026a6c60a'--1520WP04-هیدرولیک و روانکاری-رضا زارعی</t>
  </si>
  <si>
    <t>when WorkOrder.ParentSystemID = '3C9D4352-5639-47F2-9910-681EBF5B5E63' and WorkOrder.WOTradeID = '7C095E36-4F3F-4556-89EE-A76CB93D8FEE' then 'e7d23974-b053-4e26-ba2d-345026a6c60a'--1520WP05-هیدرولیک و روانکاری-رضا زارعی</t>
  </si>
  <si>
    <t>when WorkOrder.ParentSystemID = '92589E75-4975-40B9-BDAF-A6EABE52C8DD' and WorkOrder.WOTradeID = '7C095E36-4F3F-4556-89EE-A76CB93D8FEE' then 'e7d23974-b053-4e26-ba2d-345026a6c60a'--1520WP06-هیدرولیک و روانکاری-رضا زارعی</t>
  </si>
  <si>
    <t>when WorkOrder.ParentSystemID = 'C95937EE-0F5F-45A3-AE61-C6B0467D1B20' and WorkOrder.WOTradeID = '7C095E36-4F3F-4556-89EE-A76CB93D8FEE' then 'e7d23974-b053-4e26-ba2d-345026a6c60a'--1520WP07-هیدرولیک و روانکاری-رضا زارعی</t>
  </si>
  <si>
    <t>when WorkOrder.ParentSystemID = 'E49812FF-513E-44F2-A0AE-1D04DD1A2063' and WorkOrder.WOTradeID = '7C095E36-4F3F-4556-89EE-A76CB93D8FEE' then 'e7d23974-b053-4e26-ba2d-345026a6c60a'--1520WP08-هیدرولیک و روانکاری-رضا زارعی</t>
  </si>
  <si>
    <t>when WorkOrder.ParentSystemID = '0735E2C9-4FC9-4C1A-83DE-4A9C5B0B9B50' and WorkOrder.WOTradeID = '7C095E36-4F3F-4556-89EE-A76CB93D8FEE' then 'e7d23974-b053-4e26-ba2d-345026a6c60a'--1520WP09-هیدرولیک و روانکاری-رضا زارعی</t>
  </si>
  <si>
    <t>when WorkOrder.ParentSystemID = '031A0581-C7D6-4572-BCE0-CF468FBBED9B' and WorkOrder.WOTradeID = '7C095E36-4F3F-4556-89EE-A76CB93D8FEE' then 'e7d23974-b053-4e26-ba2d-345026a6c60a'--1520WP10-هیدرولیک و روانکاری-رضا زارعی</t>
  </si>
  <si>
    <t>when WorkOrder.ParentSystemID = '803FCAB1-20D1-4D82-9131-B0C3D8B505A9' and WorkOrder.WOTradeID = '7C095E36-4F3F-4556-89EE-A76CB93D8FEE' then 'e7d23974-b053-4e26-ba2d-345026a6c60a'--1520WP11-هیدرولیک و روانکاری-رضا زارعی</t>
  </si>
  <si>
    <t>when WorkOrder.ParentSystemID = '9FB9AB8E-1CA7-4DC1-B05D-DB0CDE9A697A' and WorkOrder.WOTradeID = '7C095E36-4F3F-4556-89EE-A76CB93D8FEE' then 'e7d23974-b053-4e26-ba2d-345026a6c60a'--1520WP12-هیدرولیک و روانکاری-رضا زارعی</t>
  </si>
  <si>
    <t>when WorkOrder.ParentSystemID = 'A601D9B1-5EF5-4AD2-AF5E-A741D9840B3C' and WorkOrder.WOTradeID = '7C095E36-4F3F-4556-89EE-A76CB93D8FEE' then 'e7d23974-b053-4e26-ba2d-345026a6c60a'--1530-هیدرولیک و روانکاری-رضا زارعی</t>
  </si>
  <si>
    <t>when WorkOrder.ParentSystemID = 'F474411B-3B2C-4175-9E60-A8191F5F6F9B' and WorkOrder.WOTradeID = '7C095E36-4F3F-4556-89EE-A76CB93D8FEE' then 'e7d23974-b053-4e26-ba2d-345026a6c60a'--1530AH01-هیدرولیک و روانکاری-رضا زارعی</t>
  </si>
  <si>
    <t>when WorkOrder.ParentSystemID = '1F3F8C35-ECFF-48A7-86BC-016E1E80422C' and WorkOrder.WOTradeID = '7C095E36-4F3F-4556-89EE-A76CB93D8FEE' then 'e7d23974-b053-4e26-ba2d-345026a6c60a'--1540-هیدرولیک و روانکاری-رضا زارعی</t>
  </si>
  <si>
    <t>when WorkOrder.ParentSystemID = 'CCA39BCD-C325-4745-ACFA-BDB0196A1E29' and WorkOrder.WOTradeID = '7C095E36-4F3F-4556-89EE-A76CB93D8FEE' then 'e7d23974-b053-4e26-ba2d-345026a6c60a'--1540AH01-هیدرولیک و روانکاری-رضا زارعی</t>
  </si>
  <si>
    <t>when WorkOrder.ParentSystemID = '33EDA400-D7BF-4E6E-A96F-FF7C6CE780C7' and WorkOrder.WOTradeID = '7C095E36-4F3F-4556-89EE-A76CB93D8FEE' then 'e7d23974-b053-4e26-ba2d-345026a6c60a'--1540AH02-هیدرولیک و روانکاری-رضا زارعی</t>
  </si>
  <si>
    <t>when WorkOrder.ParentSystemID = 'AF94B319-41E2-4FA5-88E9-E73CDC6D708C' and WorkOrder.WOTradeID = '7C095E36-4F3F-4556-89EE-A76CB93D8FEE' then 'e7d23974-b053-4e26-ba2d-345026a6c60a'--1550-هیدرولیک و روانکاری-رضا زارعی</t>
  </si>
  <si>
    <t>when WorkOrder.ParentSystemID = '04101348-CB7C-4E3A-8D3F-EA02D6B87257' and WorkOrder.WOTradeID = '7C095E36-4F3F-4556-89EE-A76CB93D8FEE' then 'e7d23974-b053-4e26-ba2d-345026a6c60a'--1550BU01-هیدرولیک و روانکاری-رضا زارعی</t>
  </si>
  <si>
    <t>when WorkOrder.ParentSystemID = 'C7351761-BA1F-4110-9732-E8C56F98DB28' and WorkOrder.WOTradeID = '7C095E36-4F3F-4556-89EE-A76CB93D8FEE' then 'e7d23974-b053-4e26-ba2d-345026a6c60a'--1550BU02-هیدرولیک و روانکاری-رضا زارعی</t>
  </si>
  <si>
    <t>when WorkOrder.ParentSystemID = 'EAE42328-808E-463D-BDD3-AA588A1F9C69' and WorkOrder.WOTradeID = '7C095E36-4F3F-4556-89EE-A76CB93D8FEE' then 'e7d23974-b053-4e26-ba2d-345026a6c60a'--1550LP01-هیدرولیک و روانکاری-رضا زارعی</t>
  </si>
  <si>
    <t>when WorkOrder.ParentSystemID = 'B9D0EA52-B355-4E06-99A3-D71D0457520E' and WorkOrder.WOTradeID = '7C095E36-4F3F-4556-89EE-A76CB93D8FEE' then 'e7d23974-b053-4e26-ba2d-345026a6c60a'--1550LP02-هیدرولیک و روانکاری-رضا زارعی</t>
  </si>
  <si>
    <t>when WorkOrder.ParentSystemID = 'F283C905-91C3-4BE5-883D-08747FBAC3A8' and WorkOrder.WOTradeID = '7C095E36-4F3F-4556-89EE-A76CB93D8FEE' then 'e7d23974-b053-4e26-ba2d-345026a6c60a'--1550LP03-هیدرولیک و روانکاری-رضا زارعی</t>
  </si>
  <si>
    <t>when WorkOrder.ParentSystemID = '22F6F03C-A8A2-46A0-8AA0-51F516F55C31' and WorkOrder.WOTradeID = '7C095E36-4F3F-4556-89EE-A76CB93D8FEE' then 'e7d23974-b053-4e26-ba2d-345026a6c60a'--1550LP04-هیدرولیک و روانکاری-رضا زارعی</t>
  </si>
  <si>
    <t>when WorkOrder.ParentSystemID = '0A8E1FA8-53DB-48AD-9E4A-044B227B52FF' and WorkOrder.WOTradeID = '7C095E36-4F3F-4556-89EE-A76CB93D8FEE' then 'e7d23974-b053-4e26-ba2d-345026a6c60a'--1560-هیدرولیک و روانکاری-رضا زارعی</t>
  </si>
  <si>
    <t>when WorkOrder.ParentSystemID = 'D5AF69A8-DB9B-4245-84F4-D68EEFFA50BF' and WorkOrder.WOTradeID = '7C095E36-4F3F-4556-89EE-A76CB93D8FEE' then 'e7d23974-b053-4e26-ba2d-345026a6c60a'--1560LP01-هیدرولیک و روانکاری-رضا زارعی</t>
  </si>
  <si>
    <t>when WorkOrder.ParentSystemID = '4271C9DA-1AA6-43E9-977D-3081BF99CF42' and WorkOrder.WOTradeID = '7C095E36-4F3F-4556-89EE-A76CB93D8FEE' then 'e7d23974-b053-4e26-ba2d-345026a6c60a'--1560LP02-هیدرولیک و روانکاری-رضا زارعی</t>
  </si>
  <si>
    <t>when WorkOrder.ParentSystemID = '1DD26AA6-E852-4A51-869E-5141234D095B' and WorkOrder.WOTradeID = '7C095E36-4F3F-4556-89EE-A76CB93D8FEE' then 'e7d23974-b053-4e26-ba2d-345026a6c60a'--1560LP03-هیدرولیک و روانکاری-رضا زارعی</t>
  </si>
  <si>
    <t>when WorkOrder.ParentSystemID = 'F6246981-18EC-4749-9AA6-333D8DDE9D49' and WorkOrder.WOTradeID = '7C095E36-4F3F-4556-89EE-A76CB93D8FEE' then 'e7d23974-b053-4e26-ba2d-345026a6c60a'--1560LP04-هیدرولیک و روانکاری-رضا زارعی</t>
  </si>
  <si>
    <t>when WorkOrder.ParentSystemID = '7AB58073-DA48-40FD-B7AC-F89CED519A8E' and WorkOrder.WOTradeID = '7C095E36-4F3F-4556-89EE-A76CB93D8FEE' then 'e7d23974-b053-4e26-ba2d-345026a6c60a'--1570-هیدرولیک و روانکاری-رضا زارعی</t>
  </si>
  <si>
    <t>when WorkOrder.ParentSystemID = '9A834943-8472-4406-B223-141A85C24038' and WorkOrder.WOTradeID = '7C095E36-4F3F-4556-89EE-A76CB93D8FEE' then 'e7d23974-b053-4e26-ba2d-345026a6c60a'--1570BU01-هیدرولیک و روانکاری-رضا زارعی</t>
  </si>
  <si>
    <t>when WorkOrder.ParentSystemID = 'A8AB6BCD-3976-4DAF-BB37-505936CDF4D9' and WorkOrder.WOTradeID = '7C095E36-4F3F-4556-89EE-A76CB93D8FEE' then 'e7d23974-b053-4e26-ba2d-345026a6c60a'--1570BU02-هیدرولیک و روانکاری-رضا زارعی</t>
  </si>
  <si>
    <t>when WorkOrder.ParentSystemID = 'ABF8C28C-B57E-403C-B67B-197BEE501002' and WorkOrder.WOTradeID = '7C095E36-4F3F-4556-89EE-A76CB93D8FEE' then 'e7d23974-b053-4e26-ba2d-345026a6c60a'--1570DS01-هیدرولیک و روانکاری-رضا زارعی</t>
  </si>
  <si>
    <t>when WorkOrder.ParentSystemID = 'B972FF2C-AF44-4583-A177-B3255D84D86F' and WorkOrder.WOTradeID = '7C095E36-4F3F-4556-89EE-A76CB93D8FEE' then 'e7d23974-b053-4e26-ba2d-345026a6c60a'--1570LP01-هیدرولیک و روانکاری-رضا زارعی</t>
  </si>
  <si>
    <t>when WorkOrder.ParentSystemID = '1037B379-9860-48F9-88DC-59667B8D355D' and WorkOrder.WOTradeID = '7C095E36-4F3F-4556-89EE-A76CB93D8FEE' then 'e7d23974-b053-4e26-ba2d-345026a6c60a'--1570LP02-هیدرولیک و روانکاری-رضا زارعی</t>
  </si>
  <si>
    <t>when WorkOrder.ParentSystemID = '6E4DB72E-CB70-4CC3-AA8E-7231E14CE487' and WorkOrder.WOTradeID = '7C095E36-4F3F-4556-89EE-A76CB93D8FEE' then 'e7d23974-b053-4e26-ba2d-345026a6c60a'--1570LP03-هیدرولیک و روانکاری-رضا زارعی</t>
  </si>
  <si>
    <t>when WorkOrder.ParentSystemID = '1013D4F7-0E25-4AF1-BF1B-FC9ED3E72D1E' and WorkOrder.WOTradeID = '7C095E36-4F3F-4556-89EE-A76CB93D8FEE' then 'e7d23974-b053-4e26-ba2d-345026a6c60a'--1570LP04-هیدرولیک و روانکاری-رضا زارعی</t>
  </si>
  <si>
    <t>when WorkOrder.ParentSystemID = '44E11B7A-695A-4BC0-813C-E6FE9D68FD75' and WorkOrder.WOTradeID = '7C095E36-4F3F-4556-89EE-A76CB93D8FEE' then 'e7d23974-b053-4e26-ba2d-345026a6c60a'--1570LP05-هیدرولیک و روانکاری-رضا زارعی</t>
  </si>
  <si>
    <t>when WorkOrder.ParentSystemID = 'C273D4E0-D3F5-489D-B454-DDE470754086' and WorkOrder.WOTradeID = '7C095E36-4F3F-4556-89EE-A76CB93D8FEE' then 'e7d23974-b053-4e26-ba2d-345026a6c60a'--1570WP01-هیدرولیک و روانکاری-رضا زارعی</t>
  </si>
  <si>
    <t>when WorkOrder.ParentSystemID = 'BDC745A0-D33D-4401-AA43-BC4BD329EE13' and WorkOrder.WOTradeID = '7C095E36-4F3F-4556-89EE-A76CB93D8FEE' then 'e7d23974-b053-4e26-ba2d-345026a6c60a'--1570WP02-هیدرولیک و روانکاری-رضا زارعی</t>
  </si>
  <si>
    <t>when WorkOrder.ParentSystemID = 'CBD7577D-1A77-430C-9155-AD30B3098A0F' and WorkOrder.WOTradeID = '7C095E36-4F3F-4556-89EE-A76CB93D8FEE' then 'e7d23974-b053-4e26-ba2d-345026a6c60a'--1580-هیدرولیک و روانکاری-رضا زارعی</t>
  </si>
  <si>
    <t>when WorkOrder.ParentSystemID = '21D1BF12-21CD-4373-8C43-F5BEF28C4A32' and WorkOrder.WOTradeID = '7C095E36-4F3F-4556-89EE-A76CB93D8FEE' then 'e7d23974-b053-4e26-ba2d-345026a6c60a'--1580BU01-هیدرولیک و روانکاری-رضا زارعی</t>
  </si>
  <si>
    <t>when WorkOrder.ParentSystemID = 'C41B5BE0-983E-41BC-B986-D612719DFC7A' and WorkOrder.WOTradeID = '7C095E36-4F3F-4556-89EE-A76CB93D8FEE' then 'e7d23974-b053-4e26-ba2d-345026a6c60a'--1580LP01-هیدرولیک و روانکاری-رضا زارعی</t>
  </si>
  <si>
    <t>when WorkOrder.ParentSystemID = '583107F1-40F1-493C-8398-9CCDE1DBF89B' and WorkOrder.WOTradeID = '7C095E36-4F3F-4556-89EE-A76CB93D8FEE' then 'e7d23974-b053-4e26-ba2d-345026a6c60a'--1580SH01-هیدرولیک و روانکاری-رضا زارعی</t>
  </si>
  <si>
    <t>when WorkOrder.ParentSystemID = 'F1588A3A-C3DD-45B8-A991-27F533A3FCA2' and WorkOrder.WOTradeID = '7C095E36-4F3F-4556-89EE-A76CB93D8FEE' then 'e7d23974-b053-4e26-ba2d-345026a6c60a'--1590-هیدرولیک و روانکاری-رضا زارعی</t>
  </si>
  <si>
    <t>when WorkOrder.ParentSystemID = 'C8F8E5B3-B18E-4FBE-ACB5-8C65A02AA6A9' and WorkOrder.WOTradeID = '7C095E36-4F3F-4556-89EE-A76CB93D8FEE' then 'e7d23974-b053-4e26-ba2d-345026a6c60a'--15902A01-هیدرولیک و روانکاری-رضا زارعی</t>
  </si>
  <si>
    <t>when WorkOrder.ParentSystemID = 'D15DCDCB-314F-4A26-ABD3-C76A3AF9579F' and WorkOrder.WOTradeID = '7C095E36-4F3F-4556-89EE-A76CB93D8FEE' then 'e7d23974-b053-4e26-ba2d-345026a6c60a'--1590CP01-هیدرولیک و روانکاری-رضا زارعی</t>
  </si>
  <si>
    <t>when WorkOrder.ParentSystemID = 'FACAAF19-FCEB-409E-811F-53C2FDCACE59' and WorkOrder.WOTradeID = '7C095E36-4F3F-4556-89EE-A76CB93D8FEE' then 'e7d23974-b053-4e26-ba2d-345026a6c60a'--1590IP01-هیدرولیک و روانکاری-رضا زارعی</t>
  </si>
  <si>
    <t>when WorkOrder.ParentSystemID = '179843B5-0392-4D6C-A962-0E330CC598FA' and WorkOrder.WOTradeID = '7C095E36-4F3F-4556-89EE-A76CB93D8FEE' then 'e7d23974-b053-4e26-ba2d-345026a6c60a'--1590SU01-هیدرولیک و روانکاری-رضا زارعی</t>
  </si>
  <si>
    <t>when WorkOrder.ParentSystemID = '5A5E335C-9C27-46D1-8B9F-0076028530C8' and WorkOrder.WOTradeID = '7C095E36-4F3F-4556-89EE-A76CB93D8FEE' then 'e7d23974-b053-4e26-ba2d-345026a6c60a'--1590SU02-هیدرولیک و روانکاری-رضا زارعی</t>
  </si>
  <si>
    <t>when WorkOrder.ParentSystemID = 'BB2DCBDF-C1A2-4A07-96E5-903E93207A31' and WorkOrder.WOTradeID = '7C095E36-4F3F-4556-89EE-A76CB93D8FEE' then 'e7d23974-b053-4e26-ba2d-345026a6c60a'--1590SU03-هیدرولیک و روانکاری-رضا زارعی</t>
  </si>
  <si>
    <t>when WorkOrder.ParentSystemID = '7E4E5E16-E95E-4FB7-AEC4-B7A8BD5A8281' and WorkOrder.WOTradeID = '7C095E36-4F3F-4556-89EE-A76CB93D8FEE' then 'e7d23974-b053-4e26-ba2d-345026a6c60a'--1590WP01-هیدرولیک و روانکاری-رضا زارعی</t>
  </si>
  <si>
    <t>when WorkOrder.ParentSystemID = '30061468-86B5-4BC8-8F0F-3F413B8EEB50' and WorkOrder.WOTradeID = '7C095E36-4F3F-4556-89EE-A76CB93D8FEE' then 'e7d23974-b053-4e26-ba2d-345026a6c60a'--1590WP02-هیدرولیک و روانکاری-رضا زارعی</t>
  </si>
  <si>
    <t>when WorkOrder.ParentSystemID = 'B7F81949-0B19-487D-9D21-53492402FB3C' and WorkOrder.WOTradeID = '7C095E36-4F3F-4556-89EE-A76CB93D8FEE' then 'e7d23974-b053-4e26-ba2d-345026a6c60a'--1590WP03-هیدرولیک و روانکاری-رضا زارعی</t>
  </si>
  <si>
    <t>when WorkOrder.ParentSystemID = 'FD9AFD3A-C9C3-4208-A44B-5CD7680BDD66' and WorkOrder.WOTradeID = '7C095E36-4F3F-4556-89EE-A76CB93D8FEE' then 'e7d23974-b053-4e26-ba2d-345026a6c60a'--1590WP04-هیدرولیک و روانکاری-رضا زارعی</t>
  </si>
  <si>
    <t>when WorkOrder.ParentSystemID = 'CAC278E4-CA79-4D19-9FA2-B3BDAA0547E6' and WorkOrder.WOTradeID = '7C095E36-4F3F-4556-89EE-A76CB93D8FEE' then 'e7d23974-b053-4e26-ba2d-345026a6c60a'--1590WP05-هیدرولیک و روانکاری-رضا زارعی</t>
  </si>
  <si>
    <t>when WorkOrder.ParentSystemID = '8F91CAE8-4C34-4030-8B94-8E9C9F70388C' and WorkOrder.WOTradeID = '7C095E36-4F3F-4556-89EE-A76CB93D8FEE' then 'e7d23974-b053-4e26-ba2d-345026a6c60a'--1590WP06-هیدرولیک و روانکاری-رضا زارعی</t>
  </si>
  <si>
    <t>when WorkOrder.ParentSystemID = '7B70CB21-6B82-4F54-BC37-212CE5EACE77' and WorkOrder.WOTradeID = '7C095E36-4F3F-4556-89EE-A76CB93D8FEE' then 'e7d23974-b053-4e26-ba2d-345026a6c60a'--1590WT01-هیدرولیک و روانکاری-رضا زارعی</t>
  </si>
  <si>
    <t>when WorkOrder.ParentSystemID = '5BAAA0EB-561F-46FF-9FEC-946E56E29518' and WorkOrder.WOTradeID = '7C095E36-4F3F-4556-89EE-A76CB93D8FEE' then 'e7d23974-b053-4e26-ba2d-345026a6c60a'--1590WT02-هیدرولیک و روانکاری-رضا زارعی</t>
  </si>
  <si>
    <t>when WorkOrder.ParentSystemID = '2488A054-1E2D-4928-87B2-7B2972FE3942' and WorkOrder.WOTradeID = '7C095E36-4F3F-4556-89EE-A76CB93D8FEE' then 'e7d23974-b053-4e26-ba2d-345026a6c60a'--1590WT03-هیدرولیک و روانکاری-رضا زارعی</t>
  </si>
  <si>
    <t>when WorkOrder.ParentSystemID = '4A45DCA8-9EE0-449B-8C20-3EFEC983ABD6' and WorkOrder.WOTradeID = '7C095E36-4F3F-4556-89EE-A76CB93D8FEE' then 'e7d23974-b053-4e26-ba2d-345026a6c60a'--160-هیدرولیک و روانکاری-رضا زارعی</t>
  </si>
  <si>
    <t>when WorkOrder.ParentSystemID = '3C9A4D28-3A5C-4486-BA98-1E87CD73EC79' and WorkOrder.WOTradeID = '7C095E36-4F3F-4556-89EE-A76CB93D8FEE' then 'e7d23974-b053-4e26-ba2d-345026a6c60a'--200-هیدرولیک و روانکاری-رضا زارعی</t>
  </si>
  <si>
    <t>when WorkOrder.ParentSystemID = '15C3C9FA-3AA6-459A-88AF-AAEB4D782212' and WorkOrder.WOTradeID = '7C095E36-4F3F-4556-89EE-A76CB93D8FEE' then 'e7d23974-b053-4e26-ba2d-345026a6c60a'--210-هیدرولیک و روانکاری-رضا زارعی</t>
  </si>
  <si>
    <t>when WorkOrder.ParentSystemID = '6996FAB7-2CA6-43DC-989A-701B11047251' and WorkOrder.WOTradeID = '7C095E36-4F3F-4556-89EE-A76CB93D8FEE' then 'e7d23974-b053-4e26-ba2d-345026a6c60a'--300-هیدرولیک و روانکاری-رضا زارعی</t>
  </si>
  <si>
    <t>when WorkOrder.ParentSystemID = '75AE3351-1011-47B5-9D36-5FEE7A1B0912' and WorkOrder.WOTradeID = '7C095E36-4F3F-4556-89EE-A76CB93D8FEE' then 'e7d23974-b053-4e26-ba2d-345026a6c60a'--310-هیدرولیک و روانکاری-رضا زارعی</t>
  </si>
  <si>
    <t>when WorkOrder.ParentSystemID = 'E6F6C1CE-E0DE-457B-927A-988FFE7314F2' and WorkOrder.WOTradeID = '7C095E36-4F3F-4556-89EE-A76CB93D8FEE' then 'e7d23974-b053-4e26-ba2d-345026a6c60a'--330-هیدرولیک و روانکاری-رضا زارعی</t>
  </si>
  <si>
    <t>when WorkOrder.ParentSystemID = 'AC48514E-DFB9-433C-BFD7-2143BD5CBB5F' and WorkOrder.WOTradeID = '7C095E36-4F3F-4556-89EE-A76CB93D8FEE' then 'e7d23974-b053-4e26-ba2d-345026a6c60a'--500-هیدرولیک و روانکاری-رضا زارعی</t>
  </si>
  <si>
    <t>when WorkOrder.ParentSystemID = '3181EF1D-2563-4E82-9816-D4008E40C873' and WorkOrder.WOTradeID = '7C095E36-4F3F-4556-89EE-A76CB93D8FEE' then 'e7d23974-b053-4e26-ba2d-345026a6c60a'--510-هیدرولیک و روانکاری-رضا زارعی</t>
  </si>
  <si>
    <t>when WorkOrder.ParentSystemID = '43A0CBC6-41A4-441C-A4DB-36C962D22DB4' and WorkOrder.WOTradeID = '7C095E36-4F3F-4556-89EE-A76CB93D8FEE' then 'e7d23974-b053-4e26-ba2d-345026a6c60a'--520-هیدرولیک و روانکاری-رضا زارعی</t>
  </si>
  <si>
    <t>when WorkOrder.ParentSystemID = '6F853495-D322-4E85-9BAC-A07B30B631C6' and WorkOrder.WOTradeID = '7C095E36-4F3F-4556-89EE-A76CB93D8FEE' then 'e7d23974-b053-4e26-ba2d-345026a6c60a'--600-هیدرولیک و روانکاری-رضا زارعی</t>
  </si>
  <si>
    <t>when WorkOrder.ParentSystemID = '1C13AAE5-B45A-43F5-B2BF-7E17E28E5276' and WorkOrder.WOTradeID = '7C095E36-4F3F-4556-89EE-A76CB93D8FEE' then 'e7d23974-b053-4e26-ba2d-345026a6c60a'--610-هیدرولیک و روانکاری-رضا زارعی</t>
  </si>
  <si>
    <t>when WorkOrder.ParentSystemID = 'B1B7A19B-5303-4218-A26E-CE7AB4C219EC' and WorkOrder.WOTradeID = '7C095E36-4F3F-4556-89EE-A76CB93D8FEE' then 'e7d23974-b053-4e26-ba2d-345026a6c60a'--620-هیدرولیک و روانکاری-رضا زارعی</t>
  </si>
  <si>
    <t>when WorkOrder.ParentSystemID = '89D673EC-C612-4D31-A1A3-19A155F6C56C' and WorkOrder.WOTradeID = '7C095E36-4F3F-4556-89EE-A76CB93D8FEE' then 'e7d23974-b053-4e26-ba2d-345026a6c60a'--700-هیدرولیک و روانکاری-رضا زارعی</t>
  </si>
  <si>
    <t>when WorkOrder.ParentSystemID = 'D6A21918-DD65-4F5C-A127-3B23427A9366' and WorkOrder.WOTradeID = '7C095E36-4F3F-4556-89EE-A76CB93D8FEE' then 'e7d23974-b053-4e26-ba2d-345026a6c60a'--710-هیدرولیک و روانکاری-رضا زارعی</t>
  </si>
  <si>
    <t>when WorkOrder.ParentSystemID = '8B4E2323-C711-4B93-98EA-690EB9F6753B' and WorkOrder.WOTradeID = '7C095E36-4F3F-4556-89EE-A76CB93D8FEE' then 'e7d23974-b053-4e26-ba2d-345026a6c60a'--720-هیدرولیک و روانکاری-رضا زارعی</t>
  </si>
  <si>
    <t>when WorkOrder.ParentSystemID = '17FE21E7-0A50-4A2C-8988-0F51FCAE8406' and WorkOrder.WOTradeID = '7C095E36-4F3F-4556-89EE-A76CB93D8FEE' then 'e7d23974-b053-4e26-ba2d-345026a6c60a'--730-هیدرولیک و روانکاری-رضا زارعی</t>
  </si>
  <si>
    <t>when WorkOrder.ParentSystemID = 'C590B58F-4A5F-4887-A4AC-E47694C36A98' and WorkOrder.WOTradeID = '7C095E36-4F3F-4556-89EE-A76CB93D8FEE' then 'e7d23974-b053-4e26-ba2d-345026a6c60a'--740-هیدرولیک و روانکاری-رضا زارعی</t>
  </si>
  <si>
    <t>when WorkOrder.ParentSystemID = '31A6824C-EC5C-4C2C-9A42-89B864E8AFEE' and WorkOrder.WOTradeID = '7C095E36-4F3F-4556-89EE-A76CB93D8FEE' then 'e7d23974-b053-4e26-ba2d-345026a6c60a'--800-هیدرولیک و روانکاری-رضا زارعی</t>
  </si>
  <si>
    <t>when WorkOrder.ParentSystemID = '9646E902-4D72-4A04-8705-3956090D1B20' and WorkOrder.WOTradeID = '7C095E36-4F3F-4556-89EE-A76CB93D8FEE' then 'e7d23974-b053-4e26-ba2d-345026a6c60a'--810-هیدرولیک و روانکاری-رضا زارعی</t>
  </si>
  <si>
    <t>when WorkOrder.ParentSystemID = '63D526D4-9A93-4012-85DE-AD25D01F228D' and WorkOrder.WOTradeID = '7C095E36-4F3F-4556-89EE-A76CB93D8FEE' then 'e7d23974-b053-4e26-ba2d-345026a6c60a'--820-هیدرولیک و روانکاری-رضا زارعی</t>
  </si>
  <si>
    <t>when WorkOrder.ParentSystemID = '38F8C9E0-70F9-4172-81A5-6D4AEB0A482A' and WorkOrder.WOTradeID = '7C095E36-4F3F-4556-89EE-A76CB93D8FEE' then 'e7d23974-b053-4e26-ba2d-345026a6c60a'--830-هیدرولیک و روانکاری-رضا زارعی</t>
  </si>
  <si>
    <t>when WorkOrder.ParentSystemID = '77B34F56-340F-40B2-BD16-F6CF0D58BC66' and WorkOrder.WOTradeID = '7C095E36-4F3F-4556-89EE-A76CB93D8FEE' then 'e7d23974-b053-4e26-ba2d-345026a6c60a'--900-هیدرولیک و روانکاری-رضا زارعی</t>
  </si>
  <si>
    <t>when WorkOrder.ParentSystemID = '035222D9-FCB3-471B-A301-CE8CB8C59B89' and WorkOrder.WOTradeID = '7C095E36-4F3F-4556-89EE-A76CB93D8FEE' then 'e7d23974-b053-4e26-ba2d-345026a6c60a'--910-هیدرولیک و روانکاری-رضا زارعی</t>
  </si>
  <si>
    <t>when WorkOrder.ParentSystemID = '55B728D2-7E39-47D7-A625-2575729636B2' and WorkOrder.WOTradeID = '7C095E36-4F3F-4556-89EE-A76CB93D8FEE' then 'e7d23974-b053-4e26-ba2d-345026a6c60a'--920-هیدرولیک و روانکاری-رضا زارعی</t>
  </si>
  <si>
    <t>when WorkOrder.ParentSystemID = '5E8435B8-D941-448E-9645-A8DCE6490293' and WorkOrder.WOTradeID = '7C095E36-4F3F-4556-89EE-A76CB93D8FEE' then 'e7d23974-b053-4e26-ba2d-345026a6c60a'--930-هیدرولیک و روانکاری-رضا زارعی</t>
  </si>
  <si>
    <t>when WorkOrder.ParentSystemID = '34010146-FD37-45E2-B0E1-FA9A5E8263A5' and WorkOrder.WOTradeID = '7C095E36-4F3F-4556-89EE-A76CB93D8FEE' then 'e7d23974-b053-4e26-ba2d-345026a6c60a'--940-هیدرولیک و روانکاری-رضا زارعی</t>
  </si>
  <si>
    <t>when WorkOrder.ParentSystemID = '50AE31FD-3F66-48ED-B47C-A31377AC6564' and WorkOrder.WOTradeID = '7C095E36-4F3F-4556-89EE-A76CB93D8FEE' then 'e7d23974-b053-4e26-ba2d-345026a6c60a'--950-هیدرولیک و روانکاری-رضا زارعی</t>
  </si>
  <si>
    <t>when WorkOrder.ParentSystemID = '24C56E1B-EB38-43BB-B901-660F9E9FAAF9' and WorkOrder.WOTradeID = '7C095E36-4F3F-4556-89EE-A76CB93D8FEE' then 'e7d23974-b053-4e26-ba2d-345026a6c60a'--C200-هیدرولیک و روانکاری-رضا زارعی</t>
  </si>
  <si>
    <t>when WorkOrder.ParentSystemID = '1B7DA395-F4EE-4D5F-8E3D-F6C5316D22D2' and WorkOrder.WOTradeID = '7C095E36-4F3F-4556-89EE-A76CB93D8FEE' then 'e7d23974-b053-4e26-ba2d-345026a6c60a'--C200WH01-هیدرولیک و روانکاری-رضا زارعی</t>
  </si>
  <si>
    <t>when WorkOrder.ParentSystemID = 'A70A024B-47CC-4DBB-B8F9-C6DF44D55870' and WorkOrder.WOTradeID = '7C095E36-4F3F-4556-89EE-A76CB93D8FEE' then 'e7d23974-b053-4e26-ba2d-345026a6c60a'--C200WH02-هیدرولیک و روانکاری-رضا زارعی</t>
  </si>
  <si>
    <t>when WorkOrder.ParentSystemID = '26A5E270-614F-44C2-9A5A-0B3BDF822CA0' and WorkOrder.WOTradeID = '7C095E36-4F3F-4556-89EE-A76CB93D8FEE' then 'e7d23974-b053-4e26-ba2d-345026a6c60a'--C200WH2A01-هیدرولیک و روانکاری-رضا زارعی</t>
  </si>
  <si>
    <t>when WorkOrder.ParentSystemID = 'D76909CF-C15A-4D5C-959D-AA491F7EE1FD' and WorkOrder.WOTradeID = '7C095E36-4F3F-4556-89EE-A76CB93D8FEE' then 'e7d23974-b053-4e26-ba2d-345026a6c60a'--C300-هیدرولیک و روانکاری-رضا زارعی</t>
  </si>
  <si>
    <t>when WorkOrder.ParentSystemID = '4FC89369-0030-4994-9B33-12471F749B9D' and WorkOrder.WOTradeID = '7C095E36-4F3F-4556-89EE-A76CB93D8FEE' then 'e7d23974-b053-4e26-ba2d-345026a6c60a'--C310-هیدرولیک و روانکاری-رضا زارعی</t>
  </si>
  <si>
    <t>when WorkOrder.ParentSystemID = '23BEF153-B9A2-4FF5-8502-51ABC78CBD16' and WorkOrder.WOTradeID = '7C095E36-4F3F-4556-89EE-A76CB93D8FEE' then 'e7d23974-b053-4e26-ba2d-345026a6c60a'--C320-هیدرولیک و روانکاری-رضا زارعی</t>
  </si>
  <si>
    <t>when WorkOrder.ParentSystemID = 'C38EF511-7461-4D7C-85FF-428DE636E0D6' and WorkOrder.WOTradeID = '7C095E36-4F3F-4556-89EE-A76CB93D8FEE' then 'e7d23974-b053-4e26-ba2d-345026a6c60a'--C330-هیدرولیک و روانکاری-رضا زارعی</t>
  </si>
  <si>
    <t>when WorkOrder.ParentSystemID = '0C75BE7F-22E6-47F1-A34F-34E109F2AAFC' and WorkOrder.WOTradeID = '7C095E36-4F3F-4556-89EE-A76CB93D8FEE' then 'e7d23974-b053-4e26-ba2d-345026a6c60a'--C330-OUTDOOR  LIGHTING-هیدرولیک و روانکاری-رضا زارعی</t>
  </si>
  <si>
    <t>when WorkOrder.ParentSystemID = '871984A8-F28B-448B-9470-B05EE97B962E' and WorkOrder.WOTradeID = '7C095E36-4F3F-4556-89EE-A76CB93D8FEE' then 'e7d23974-b053-4e26-ba2d-345026a6c60a'--C340-هیدرولیک و روانکاری-رضا زارعی</t>
  </si>
  <si>
    <t>when WorkOrder.ParentSystemID = 'B09278CF-C037-4F78-BEED-FD16982BA1EE' and WorkOrder.WOTradeID = '7C095E36-4F3F-4556-89EE-A76CB93D8FEE' then 'e7d23974-b053-4e26-ba2d-345026a6c60a'--C350-هیدرولیک و روانکاری-رضا زارعی</t>
  </si>
  <si>
    <t>when WorkOrder.ParentSystemID = 'EEE3D681-872A-42F4-A1EC-40439212278F' and WorkOrder.WOTradeID = '7C095E36-4F3F-4556-89EE-A76CB93D8FEE' then 'e7d23974-b053-4e26-ba2d-345026a6c60a'--C350OB01-هیدرولیک و روانکاری-رضا زارعی</t>
  </si>
  <si>
    <t>when WorkOrder.ParentSystemID = 'FF5D529A-3D89-4702-869B-92D816A81C40' and WorkOrder.WOTradeID = '7C095E36-4F3F-4556-89EE-A76CB93D8FEE' then 'e7d23974-b053-4e26-ba2d-345026a6c60a'--C360-هیدرولیک و روانکاری-رضا زارعی</t>
  </si>
  <si>
    <t>when WorkOrder.ParentSystemID = '04699629-248C-49C8-A7C5-F277B991878C' and WorkOrder.WOTradeID = '7C095E36-4F3F-4556-89EE-A76CB93D8FEE' then 'e7d23974-b053-4e26-ba2d-345026a6c60a'--C360FG01-هیدرولیک و روانکاری-رضا زارعی</t>
  </si>
  <si>
    <t>when WorkOrder.ParentSystemID = '670954B7-4C3B-4F76-BDC8-82C8C1C0096F' and WorkOrder.WOTradeID = '7C095E36-4F3F-4556-89EE-A76CB93D8FEE' then 'e7d23974-b053-4e26-ba2d-345026a6c60a'--C360FG02-هیدرولیک و روانکاری-رضا زارعی</t>
  </si>
  <si>
    <t>when WorkOrder.ParentSystemID = '07C53720-59AF-4120-9B80-D68F891A17B9' and WorkOrder.WOTradeID = '7C095E36-4F3F-4556-89EE-A76CB93D8FEE' then 'e7d23974-b053-4e26-ba2d-345026a6c60a'--C360FG03-هیدرولیک و روانکاری-رضا زارعی</t>
  </si>
  <si>
    <t>when WorkOrder.ParentSystemID = '09E22BFD-16CE-4344-9D2F-262F781776AE' and WorkOrder.WOTradeID = '7C095E36-4F3F-4556-89EE-A76CB93D8FEE' then 'e7d23974-b053-4e26-ba2d-345026a6c60a'--C370-هیدرولیک و روانکاری-رضا زارعی</t>
  </si>
  <si>
    <t>when WorkOrder.ParentSystemID = 'AEC245F7-08D2-414B-B328-E80EDA608BC3' and WorkOrder.WOTradeID = '7C095E36-4F3F-4556-89EE-A76CB93D8FEE' then 'e7d23974-b053-4e26-ba2d-345026a6c60a'--C380-هیدرولیک و روانکاری-رضا زارعی</t>
  </si>
  <si>
    <t>when WorkOrder.ParentSystemID = '0932E663-67D8-4368-9F47-A8280998BFC4' and WorkOrder.WOTradeID = '7C095E36-4F3F-4556-89EE-A76CB93D8FEE' then 'e7d23974-b053-4e26-ba2d-345026a6c60a'--C390-هیدرولیک و روانکاری-رضا زارعی</t>
  </si>
  <si>
    <t>when WorkOrder.ParentSystemID = '56B7C9BA-BC69-401A-9B7A-075F3F29A866' and WorkOrder.WOTradeID = '7C095E36-4F3F-4556-89EE-A76CB93D8FEE' then 'e7d23974-b053-4e26-ba2d-345026a6c60a'--C400-هیدرولیک و روانکاری-رضا زارعی</t>
  </si>
  <si>
    <t>when WorkOrder.ParentSystemID = 'C334DC4B-30C1-4BEC-8D59-4A7AA348EA06' and WorkOrder.WOTradeID = '7C095E36-4F3F-4556-89EE-A76CB93D8FEE' then 'e7d23974-b053-4e26-ba2d-345026a6c60a'--C410-هیدرولیک و روانکاری-رضا زارعی</t>
  </si>
  <si>
    <t>when WorkOrder.ParentSystemID = '692D09C5-27CB-4B9A-BCD2-177CFC2CC08A' and WorkOrder.WOTradeID = '7C095E36-4F3F-4556-89EE-A76CB93D8FEE' then 'e7d23974-b053-4e26-ba2d-345026a6c60a'--C4102A01-هیدرولیک و روانکاری-رضا زارعی</t>
  </si>
  <si>
    <t>when WorkOrder.ParentSystemID = 'A355905F-7A78-4D9B-A836-C5F9470D5CBA' and WorkOrder.WOTradeID = '7C095E36-4F3F-4556-89EE-A76CB93D8FEE' then 'e7d23974-b053-4e26-ba2d-345026a6c60a'--C410OB01-هیدرولیک و روانکاری-رضا زارعی</t>
  </si>
  <si>
    <t>when WorkOrder.ParentSystemID = '02971099-D16D-4811-A013-44DEDC387891' and WorkOrder.WOTradeID = '7C095E36-4F3F-4556-89EE-A76CB93D8FEE' then 'e7d23974-b053-4e26-ba2d-345026a6c60a'--C410OB02-هیدرولیک و روانکاری-رضا زارعی</t>
  </si>
  <si>
    <t>when WorkOrder.ParentSystemID = '8E973FF0-0544-4CD0-831A-EF53B2C914FB' and WorkOrder.WOTradeID = '7C095E36-4F3F-4556-89EE-A76CB93D8FEE' then 'e7d23974-b053-4e26-ba2d-345026a6c60a'--C410OB03-هیدرولیک و روانکاری-رضا زارعی</t>
  </si>
  <si>
    <t>when WorkOrder.ParentSystemID = '2CA3965C-A4FA-4807-A9CB-0E2F0087E98A' and WorkOrder.WOTradeID = '7C095E36-4F3F-4556-89EE-A76CB93D8FEE' then 'e7d23974-b053-4e26-ba2d-345026a6c60a'--C410OB04-هیدرولیک و روانکاری-رضا زارعی</t>
  </si>
  <si>
    <t>when WorkOrder.ParentSystemID = '922E9A0D-BD5A-4F1D-9170-A83478CB8F9A' and WorkOrder.WOTradeID = '7C095E36-4F3F-4556-89EE-A76CB93D8FEE' then 'e7d23974-b053-4e26-ba2d-345026a6c60a'--C410OB05-هیدرولیک و روانکاری-رضا زارعی</t>
  </si>
  <si>
    <t>when WorkOrder.ParentSystemID = '518C6112-317D-4C56-9953-B93CBC035CA1' and WorkOrder.WOTradeID = '7C095E36-4F3F-4556-89EE-A76CB93D8FEE' then 'e7d23974-b053-4e26-ba2d-345026a6c60a'--C410OB06-هیدرولیک و روانکاری-رضا زارعی</t>
  </si>
  <si>
    <t>when WorkOrder.ParentSystemID = '558D51D3-B817-4E08-BD08-C293F86D95B4' and WorkOrder.WOTradeID = '7C095E36-4F3F-4556-89EE-A76CB93D8FEE' then 'e7d23974-b053-4e26-ba2d-345026a6c60a'--C410OB07-هیدرولیک و روانکاری-رضا زارعی</t>
  </si>
  <si>
    <t>when WorkOrder.ParentSystemID = '28B0F70D-4295-43B4-87A1-4A8A2DF4D607' and WorkOrder.WOTradeID = '7C095E36-4F3F-4556-89EE-A76CB93D8FEE' then 'e7d23974-b053-4e26-ba2d-345026a6c60a'--C420-هیدرولیک و روانکاری-رضا زارعی</t>
  </si>
  <si>
    <t>when WorkOrder.ParentSystemID = '362F2025-BF8E-4C08-AA48-A2FB75A46A91' and WorkOrder.WOTradeID = '7C095E36-4F3F-4556-89EE-A76CB93D8FEE' then 'e7d23974-b053-4e26-ba2d-345026a6c60a'--C420CM01-هیدرولیک و روانکاری-رضا زارعی</t>
  </si>
  <si>
    <t>when WorkOrder.ParentSystemID = '8B8FA01E-2949-4EBC-AA52-7AC9E56E8F95' and WorkOrder.WOTradeID = '7C095E36-4F3F-4556-89EE-A76CB93D8FEE' then 'e7d23974-b053-4e26-ba2d-345026a6c60a'--C420CM02-هیدرولیک و روانکاری-رضا زارعی</t>
  </si>
  <si>
    <t>when WorkOrder.ParentSystemID = '0A65FF28-928F-4483-B407-6E7F2011FBD5' and WorkOrder.WOTradeID = '7C095E36-4F3F-4556-89EE-A76CB93D8FEE' then 'e7d23974-b053-4e26-ba2d-345026a6c60a'--C420CM03-هیدرولیک و روانکاری-رضا زارعی</t>
  </si>
  <si>
    <t>when WorkOrder.ParentSystemID = '5AE74F76-43CC-49E4-BE3F-F992A939567F' and WorkOrder.WOTradeID = '7C095E36-4F3F-4556-89EE-A76CB93D8FEE' then 'e7d23974-b053-4e26-ba2d-345026a6c60a'--C430-هیدرولیک و روانکاری-رضا زارعی</t>
  </si>
  <si>
    <t>when WorkOrder.ParentSystemID = '655F621E-5BD0-4ADB-80DF-25FE14F69C2A' and WorkOrder.WOTradeID = '7C095E36-4F3F-4556-89EE-A76CB93D8FEE' then 'e7d23974-b053-4e26-ba2d-345026a6c60a'--C430OB01-هیدرولیک و روانکاری-رضا زارعی</t>
  </si>
  <si>
    <t>when WorkOrder.ParentSystemID = 'E8FDB5A6-7FDA-406A-8BAE-A61A8BD6335D' and WorkOrder.WOTradeID = '7C095E36-4F3F-4556-89EE-A76CB93D8FEE' then 'e7d23974-b053-4e26-ba2d-345026a6c60a'--C430OB02-هیدرولیک و روانکاری-رضا زارعی</t>
  </si>
  <si>
    <t>when WorkOrder.ParentSystemID = '4C60101A-2691-4478-904B-6A8477FA7EC7' and WorkOrder.WOTradeID = '7C095E36-4F3F-4556-89EE-A76CB93D8FEE' then 'e7d23974-b053-4e26-ba2d-345026a6c60a'--C430OB03-هیدرولیک و روانکاری-رضا زارعی</t>
  </si>
  <si>
    <t>when WorkOrder.ParentSystemID = '2436D7B9-2659-4E86-A755-786FFCF72C0F' and WorkOrder.WOTradeID = '7C095E36-4F3F-4556-89EE-A76CB93D8FEE' then 'e7d23974-b053-4e26-ba2d-345026a6c60a'--C440-هیدرولیک و روانکاری-رضا زارعی</t>
  </si>
  <si>
    <t>when WorkOrder.ParentSystemID = '34B74A99-E91D-46C0-875C-0077AE372CD5' and WorkOrder.WOTradeID = '7C095E36-4F3F-4556-89EE-A76CB93D8FEE' then 'e7d23974-b053-4e26-ba2d-345026a6c60a'--C440CH01-هیدرولیک و روانکاری-رضا زارعی</t>
  </si>
  <si>
    <t>when WorkOrder.ParentSystemID = 'D25A9550-A7F1-409A-AE31-B7333B788CF7' and WorkOrder.WOTradeID = '7C095E36-4F3F-4556-89EE-A76CB93D8FEE' then 'e7d23974-b053-4e26-ba2d-345026a6c60a'--C440CH02-هیدرولیک و روانکاری-رضا زارعی</t>
  </si>
  <si>
    <t>when WorkOrder.ParentSystemID = 'DCBA87FD-99E4-4DF2-8FA1-1230C9C34477' and WorkOrder.WOTradeID = '7C095E36-4F3F-4556-89EE-A76CB93D8FEE' then 'e7d23974-b053-4e26-ba2d-345026a6c60a'--C450-هیدرولیک و روانکاری-رضا زارعی</t>
  </si>
  <si>
    <t>when WorkOrder.ParentSystemID = '5DC650D7-D846-49A0-9925-8AA218F5C522' and WorkOrder.WOTradeID = '7C095E36-4F3F-4556-89EE-A76CB93D8FEE' then 'e7d23974-b053-4e26-ba2d-345026a6c60a'--C450.AL01.01-هیدرولیک و روانکاری-رضا زارعی</t>
  </si>
  <si>
    <t>when WorkOrder.ParentSystemID = '690895C9-2DE6-4908-94B4-ADAEBEB9060C' and WorkOrder.WOTradeID = '7C095E36-4F3F-4556-89EE-A76CB93D8FEE' then 'e7d23974-b053-4e26-ba2d-345026a6c60a'--C450.BL01.01-هیدرولیک و روانکاری-رضا زارعی</t>
  </si>
  <si>
    <t>when WorkOrder.ParentSystemID = '24B203FF-FDEB-424D-8FCB-55C96B3FAC52' and WorkOrder.WOTradeID = '7C095E36-4F3F-4556-89EE-A76CB93D8FEE' then 'e7d23974-b053-4e26-ba2d-345026a6c60a'--C450.BL01.02-هیدرولیک و روانکاری-رضا زارعی</t>
  </si>
  <si>
    <t>when WorkOrder.ParentSystemID = '0923D436-B3EE-4F16-8F4C-B1D27CD8C6DA' and WorkOrder.WOTradeID = '7C095E36-4F3F-4556-89EE-A76CB93D8FEE' then 'e7d23974-b053-4e26-ba2d-345026a6c60a'--C450.CP01-هیدرولیک و روانکاری-رضا زارعی</t>
  </si>
  <si>
    <t>when WorkOrder.ParentSystemID = 'D465B6E9-1A58-4132-A223-E2BA20B41658' and WorkOrder.WOTradeID = '7C095E36-4F3F-4556-89EE-A76CB93D8FEE' then 'e7d23974-b053-4e26-ba2d-345026a6c60a'--C450.CP02-هیدرولیک و روانکاری-رضا زارعی</t>
  </si>
  <si>
    <t>when WorkOrder.ParentSystemID = 'FD83784A-0AEE-41AA-B388-E31D31ED664F' and WorkOrder.WOTradeID = '7C095E36-4F3F-4556-89EE-A76CB93D8FEE' then 'e7d23974-b053-4e26-ba2d-345026a6c60a'--C450.DT01.01-هیدرولیک و روانکاری-رضا زارعی</t>
  </si>
  <si>
    <t>when WorkOrder.ParentSystemID = '22A69171-2574-46E8-82DA-FF483857C72D' and WorkOrder.WOTradeID = '7C095E36-4F3F-4556-89EE-A76CB93D8FEE' then 'e7d23974-b053-4e26-ba2d-345026a6c60a'--C450.DT01.02-هیدرولیک و روانکاری-رضا زارعی</t>
  </si>
  <si>
    <t>when WorkOrder.ParentSystemID = '25A538FB-6BF2-48FF-960D-4AEABCABDE3B' and WorkOrder.WOTradeID = '7C095E36-4F3F-4556-89EE-A76CB93D8FEE' then 'e7d23974-b053-4e26-ba2d-345026a6c60a'--C450.DT01.03-هیدرولیک و روانکاری-رضا زارعی</t>
  </si>
  <si>
    <t>when WorkOrder.ParentSystemID = '44670777-73D3-4646-954B-EA44CE859019' and WorkOrder.WOTradeID = '7C095E36-4F3F-4556-89EE-A76CB93D8FEE' then 'e7d23974-b053-4e26-ba2d-345026a6c60a'--C450.DT01.04-هیدرولیک و روانکاری-رضا زارعی</t>
  </si>
  <si>
    <t>when WorkOrder.ParentSystemID = 'CC816F81-4315-42D5-8E1C-38C7A36AC51E' and WorkOrder.WOTradeID = '7C095E36-4F3F-4556-89EE-A76CB93D8FEE' then 'e7d23974-b053-4e26-ba2d-345026a6c60a'--C450.DT02.01-هیدرولیک و روانکاری-رضا زارعی</t>
  </si>
  <si>
    <t>when WorkOrder.ParentSystemID = 'DB77F1EC-9F31-4B90-BA23-E5E8D4AD1EBC' and WorkOrder.WOTradeID = '7C095E36-4F3F-4556-89EE-A76CB93D8FEE' then 'e7d23974-b053-4e26-ba2d-345026a6c60a'--C450.DT02.02-هیدرولیک و روانکاری-رضا زارعی</t>
  </si>
  <si>
    <t>when WorkOrder.ParentSystemID = '21EDDB3D-581E-41CA-AFD8-768555A6A378' and WorkOrder.WOTradeID = '7C095E36-4F3F-4556-89EE-A76CB93D8FEE' then 'e7d23974-b053-4e26-ba2d-345026a6c60a'--C450.DT02.03-هیدرولیک و روانکاری-رضا زارعی</t>
  </si>
  <si>
    <t>when WorkOrder.ParentSystemID = '5C217CB6-B95D-4993-A710-A862E952D71F' and WorkOrder.WOTradeID = '7C095E36-4F3F-4556-89EE-A76CB93D8FEE' then 'e7d23974-b053-4e26-ba2d-345026a6c60a'--C450.FL01.01-هیدرولیک و روانکاری-رضا زارعی</t>
  </si>
  <si>
    <t>when WorkOrder.ParentSystemID = '7E34DB63-4FD7-409A-A31D-7F781D626FBC' and WorkOrder.WOTradeID = '7C095E36-4F3F-4556-89EE-A76CB93D8FEE' then 'e7d23974-b053-4e26-ba2d-345026a6c60a'--C450.FL02.01-هیدرولیک و روانکاری-رضا زارعی</t>
  </si>
  <si>
    <t>when WorkOrder.ParentSystemID = '48D5FB4A-107F-4E2A-8B33-FBAC631E89B8' and WorkOrder.WOTradeID = '7C095E36-4F3F-4556-89EE-A76CB93D8FEE' then 'e7d23974-b053-4e26-ba2d-345026a6c60a'--C450.FL03.01-هیدرولیک و روانکاری-رضا زارعی</t>
  </si>
  <si>
    <t>when WorkOrder.ParentSystemID = 'C49E8291-99ED-4BC8-8293-B05C9B69A94E' and WorkOrder.WOTradeID = '7C095E36-4F3F-4556-89EE-A76CB93D8FEE' then 'e7d23974-b053-4e26-ba2d-345026a6c60a'--C450.FL04.01-هیدرولیک و روانکاری-رضا زارعی</t>
  </si>
  <si>
    <t>when WorkOrder.ParentSystemID = 'DAA1913F-5708-48F2-8655-73D591C7634C' and WorkOrder.WOTradeID = '7C095E36-4F3F-4556-89EE-A76CB93D8FEE' then 'e7d23974-b053-4e26-ba2d-345026a6c60a'--C450.FL05.01-هیدرولیک و روانکاری-رضا زارعی</t>
  </si>
  <si>
    <t>when WorkOrder.ParentSystemID = '2FE060D4-59A3-460D-A31A-51959B40BB1E' and WorkOrder.WOTradeID = '7C095E36-4F3F-4556-89EE-A76CB93D8FEE' then 'e7d23974-b053-4e26-ba2d-345026a6c60a'--C450.FL05.02-هیدرولیک و روانکاری-رضا زارعی</t>
  </si>
  <si>
    <t>when WorkOrder.ParentSystemID = 'F5476B91-1665-4926-AF7C-6624F253F953' and WorkOrder.WOTradeID = '7C095E36-4F3F-4556-89EE-A76CB93D8FEE' then 'e7d23974-b053-4e26-ba2d-345026a6c60a'--C450.FL05.03-هیدرولیک و روانکاری-رضا زارعی</t>
  </si>
  <si>
    <t>when WorkOrder.ParentSystemID = '1812A738-38E4-4B34-9C1A-6E7D4CAED06A' and WorkOrder.WOTradeID = '7C095E36-4F3F-4556-89EE-A76CB93D8FEE' then 'e7d23974-b053-4e26-ba2d-345026a6c60a'--C450.FL06.01-هیدرولیک و روانکاری-رضا زارعی</t>
  </si>
  <si>
    <t>when WorkOrder.ParentSystemID = 'A4102814-A4A6-4E9D-8799-44E3023A55FD' and WorkOrder.WOTradeID = '7C095E36-4F3F-4556-89EE-A76CB93D8FEE' then 'e7d23974-b053-4e26-ba2d-345026a6c60a'--C450.FT01.01-هیدرولیک و روانکاری-رضا زارعی</t>
  </si>
  <si>
    <t>when WorkOrder.ParentSystemID = 'B551C765-8AF4-4A24-886B-1A52C7FB3A68' and WorkOrder.WOTradeID = '7C095E36-4F3F-4556-89EE-A76CB93D8FEE' then 'e7d23974-b053-4e26-ba2d-345026a6c60a'--C450.GR01.01-هیدرولیک و روانکاری-رضا زارعی</t>
  </si>
  <si>
    <t>when WorkOrder.ParentSystemID = 'E912FD4C-0FDC-4943-B264-869458915FAB' and WorkOrder.WOTradeID = '7C095E36-4F3F-4556-89EE-A76CB93D8FEE' then 'e7d23974-b053-4e26-ba2d-345026a6c60a'--C450.GR01.02-هیدرولیک و روانکاری-رضا زارعی</t>
  </si>
  <si>
    <t>when WorkOrder.ParentSystemID = '9DBF38D1-6DE9-4853-B72C-C1C5178EC0B4' and WorkOrder.WOTradeID = '7C095E36-4F3F-4556-89EE-A76CB93D8FEE' then 'e7d23974-b053-4e26-ba2d-345026a6c60a'--C450.GT01.01-هیدرولیک و روانکاری-رضا زارعی</t>
  </si>
  <si>
    <t>when WorkOrder.ParentSystemID = '76E72421-971C-4B50-A300-88EB69FF09CE' and WorkOrder.WOTradeID = '7C095E36-4F3F-4556-89EE-A76CB93D8FEE' then 'e7d23974-b053-4e26-ba2d-345026a6c60a'--C450.LO01.01-هیدرولیک و روانکاری-رضا زارعی</t>
  </si>
  <si>
    <t>when WorkOrder.ParentSystemID = '47AEF1BD-A6F3-4631-AE0E-29BB1407D681' and WorkOrder.WOTradeID = '7C095E36-4F3F-4556-89EE-A76CB93D8FEE' then 'e7d23974-b053-4e26-ba2d-345026a6c60a'--C450.LO01.02-هیدرولیک و روانکاری-رضا زارعی</t>
  </si>
  <si>
    <t>when WorkOrder.ParentSystemID = '322A708E-782D-4E1F-9FB2-3CF9EC7647EE' and WorkOrder.WOTradeID = '7C095E36-4F3F-4556-89EE-A76CB93D8FEE' then 'e7d23974-b053-4e26-ba2d-345026a6c60a'--C450.LO02.01-هیدرولیک و روانکاری-رضا زارعی</t>
  </si>
  <si>
    <t>when WorkOrder.ParentSystemID = 'EC8BE060-CE53-4BFA-BD98-7CCF4324068B' and WorkOrder.WOTradeID = '7C095E36-4F3F-4556-89EE-A76CB93D8FEE' then 'e7d23974-b053-4e26-ba2d-345026a6c60a'--C450.LO02.02-هیدرولیک و روانکاری-رضا زارعی</t>
  </si>
  <si>
    <t>when WorkOrder.ParentSystemID = '721BB658-E50A-4E0B-91A3-3B4EB09C2365' and WorkOrder.WOTradeID = '7C095E36-4F3F-4556-89EE-A76CB93D8FEE' then 'e7d23974-b053-4e26-ba2d-345026a6c60a'--C450.LO03.01-هیدرولیک و روانکاری-رضا زارعی</t>
  </si>
  <si>
    <t>when WorkOrder.ParentSystemID = '629BCA75-4A3D-4CA7-BB4B-F5E238B19DC1' and WorkOrder.WOTradeID = '7C095E36-4F3F-4556-89EE-A76CB93D8FEE' then 'e7d23974-b053-4e26-ba2d-345026a6c60a'--C450.LO04.01-هیدرولیک و روانکاری-رضا زارعی</t>
  </si>
  <si>
    <t>when WorkOrder.ParentSystemID = '3AB73C47-AFE6-46DB-9FB0-E86F97F0018E' and WorkOrder.WOTradeID = '7C095E36-4F3F-4556-89EE-A76CB93D8FEE' then 'e7d23974-b053-4e26-ba2d-345026a6c60a'--C450.LO04.02-هیدرولیک و روانکاری-رضا زارعی</t>
  </si>
  <si>
    <t>when WorkOrder.ParentSystemID = 'E2835C2B-BC6E-4729-AAE4-DAE283BAE8DE' and WorkOrder.WOTradeID = '7C095E36-4F3F-4556-89EE-A76CB93D8FEE' then 'e7d23974-b053-4e26-ba2d-345026a6c60a'--C450.LO04.03-هیدرولیک و روانکاری-رضا زارعی</t>
  </si>
  <si>
    <t>when WorkOrder.ParentSystemID = '96379E6D-A1ED-43D6-928E-12DB27235915' and WorkOrder.WOTradeID = '7C095E36-4F3F-4556-89EE-A76CB93D8FEE' then 'e7d23974-b053-4e26-ba2d-345026a6c60a'--C450.LT01.01-هیدرولیک و روانکاری-رضا زارعی</t>
  </si>
  <si>
    <t>when WorkOrder.ParentSystemID = 'A953A846-73F9-41D1-BC18-8E5612F0B053' and WorkOrder.WOTradeID = '7C095E36-4F3F-4556-89EE-A76CB93D8FEE' then 'e7d23974-b053-4e26-ba2d-345026a6c60a'--C450.MC01.01-هیدرولیک و روانکاری-رضا زارعی</t>
  </si>
  <si>
    <t>when WorkOrder.ParentSystemID = '4B80A572-1574-4B56-B256-B1C5C523B248' and WorkOrder.WOTradeID = '7C095E36-4F3F-4556-89EE-A76CB93D8FEE' then 'e7d23974-b053-4e26-ba2d-345026a6c60a'--C450.MC02.01-هیدرولیک و روانکاری-رضا زارعی</t>
  </si>
  <si>
    <t>when WorkOrder.ParentSystemID = '39B2FF25-5AEC-4160-AA88-6E044D73E523' and WorkOrder.WOTradeID = '7C095E36-4F3F-4556-89EE-A76CB93D8FEE' then 'e7d23974-b053-4e26-ba2d-345026a6c60a'--C450.MC03.01-هیدرولیک و روانکاری-رضا زارعی</t>
  </si>
  <si>
    <t>when WorkOrder.ParentSystemID = '1A1C05CD-8FD6-4AFA-B59F-A390942F2015' and WorkOrder.WOTradeID = '7C095E36-4F3F-4556-89EE-A76CB93D8FEE' then 'e7d23974-b053-4e26-ba2d-345026a6c60a'--C450.MC04.01-هیدرولیک و روانکاری-رضا زارعی</t>
  </si>
  <si>
    <t>when WorkOrder.ParentSystemID = '137E5C68-38B4-4EE7-8690-5D8968097388' and WorkOrder.WOTradeID = '7C095E36-4F3F-4556-89EE-A76CB93D8FEE' then 'e7d23974-b053-4e26-ba2d-345026a6c60a'--C450.MC04.02-هیدرولیک و روانکاری-رضا زارعی</t>
  </si>
  <si>
    <t>when WorkOrder.ParentSystemID = '787A6D62-72F3-44B8-A638-54F60B625A83' and WorkOrder.WOTradeID = '7C095E36-4F3F-4556-89EE-A76CB93D8FEE' then 'e7d23974-b053-4e26-ba2d-345026a6c60a'--C450.MT01.01-هیدرولیک و روانکاری-رضا زارعی</t>
  </si>
  <si>
    <t>when WorkOrder.ParentSystemID = '7BAFCD0A-22F8-451B-B6B3-1D4577A87B07' and WorkOrder.WOTradeID = '7C095E36-4F3F-4556-89EE-A76CB93D8FEE' then 'e7d23974-b053-4e26-ba2d-345026a6c60a'--C450.PC01.01-هیدرولیک و روانکاری-رضا زارعی</t>
  </si>
  <si>
    <t>when WorkOrder.ParentSystemID = 'E033CA5D-BD3F-4A07-9B2A-4771F070B85A' and WorkOrder.WOTradeID = '7C095E36-4F3F-4556-89EE-A76CB93D8FEE' then 'e7d23974-b053-4e26-ba2d-345026a6c60a'--C450.PC01.02-هیدرولیک و روانکاری-رضا زارعی</t>
  </si>
  <si>
    <t>when WorkOrder.ParentSystemID = '247BA431-EAEE-48F7-AA0A-74A1AD09F5DB' and WorkOrder.WOTradeID = '7C095E36-4F3F-4556-89EE-A76CB93D8FEE' then 'e7d23974-b053-4e26-ba2d-345026a6c60a'--C450.PC01.03-هیدرولیک و روانکاری-رضا زارعی</t>
  </si>
  <si>
    <t>when WorkOrder.ParentSystemID = 'BEF0E8AC-FC62-4944-B242-171F082E3ED4' and WorkOrder.WOTradeID = '7C095E36-4F3F-4556-89EE-A76CB93D8FEE' then 'e7d23974-b053-4e26-ba2d-345026a6c60a'--C450.PC02.01-هیدرولیک و روانکاری-رضا زارعی</t>
  </si>
  <si>
    <t>when WorkOrder.ParentSystemID = 'C602EE46-8926-44F8-A1EA-8B6A5DA3C2FF' and WorkOrder.WOTradeID = '7C095E36-4F3F-4556-89EE-A76CB93D8FEE' then 'e7d23974-b053-4e26-ba2d-345026a6c60a'--C450.PC03.01-هیدرولیک و روانکاری-رضا زارعی</t>
  </si>
  <si>
    <t>when WorkOrder.ParentSystemID = '3C6D05F8-3357-4A70-85D7-88A8C0460AB9' and WorkOrder.WOTradeID = '7C095E36-4F3F-4556-89EE-A76CB93D8FEE' then 'e7d23974-b053-4e26-ba2d-345026a6c60a'--C450.PC03.02-هیدرولیک و روانکاری-رضا زارعی</t>
  </si>
  <si>
    <t>when WorkOrder.ParentSystemID = 'B091CB82-3E13-41AF-8907-EFC71E2C5F6D' and WorkOrder.WOTradeID = '7C095E36-4F3F-4556-89EE-A76CB93D8FEE' then 'e7d23974-b053-4e26-ba2d-345026a6c60a'--C450.PC03.03-هیدرولیک و روانکاری-رضا زارعی</t>
  </si>
  <si>
    <t>when WorkOrder.ParentSystemID = 'F064B0BA-CA1F-462C-A159-8298F34164AF' and WorkOrder.WOTradeID = '7C095E36-4F3F-4556-89EE-A76CB93D8FEE' then 'e7d23974-b053-4e26-ba2d-345026a6c60a'--C450.PC03.04-هیدرولیک و روانکاری-رضا زارعی</t>
  </si>
  <si>
    <t>when WorkOrder.ParentSystemID = '06A3F365-9250-43AE-AB3D-FE146156E7A9' and WorkOrder.WOTradeID = '7C095E36-4F3F-4556-89EE-A76CB93D8FEE' then 'e7d23974-b053-4e26-ba2d-345026a6c60a'--C450.PC03.05-هیدرولیک و روانکاری-رضا زارعی</t>
  </si>
  <si>
    <t>when WorkOrder.ParentSystemID = 'DA57C7EE-AEC5-40A4-9DBA-F18D268BC8E1' and WorkOrder.WOTradeID = '7C095E36-4F3F-4556-89EE-A76CB93D8FEE' then 'e7d23974-b053-4e26-ba2d-345026a6c60a'--C450.PC03.06-هیدرولیک و روانکاری-رضا زارعی</t>
  </si>
  <si>
    <t>when WorkOrder.ParentSystemID = '7CA2BA1D-E485-4C68-A35A-0AE22F8978FF' and WorkOrder.WOTradeID = '7C095E36-4F3F-4556-89EE-A76CB93D8FEE' then 'e7d23974-b053-4e26-ba2d-345026a6c60a'--C450.PC04.01-هیدرولیک و روانکاری-رضا زارعی</t>
  </si>
  <si>
    <t>when WorkOrder.ParentSystemID = '70433B29-8808-4BEB-B67E-EB5612A063EB' and WorkOrder.WOTradeID = '7C095E36-4F3F-4556-89EE-A76CB93D8FEE' then 'e7d23974-b053-4e26-ba2d-345026a6c60a'--C450.PC05.01-هیدرولیک و روانکاری-رضا زارعی</t>
  </si>
  <si>
    <t>when WorkOrder.ParentSystemID = 'ABF550F0-7C33-4B37-9131-1D1E8B27B7DA' and WorkOrder.WOTradeID = '7C095E36-4F3F-4556-89EE-A76CB93D8FEE' then 'e7d23974-b053-4e26-ba2d-345026a6c60a'--C450.RT01.01-هیدرولیک و روانکاری-رضا زارعی</t>
  </si>
  <si>
    <t>when WorkOrder.ParentSystemID = 'B1EC77F8-0868-426A-920D-0C87384C5251' and WorkOrder.WOTradeID = '7C095E36-4F3F-4556-89EE-A76CB93D8FEE' then 'e7d23974-b053-4e26-ba2d-345026a6c60a'--C450.SE01.01-هیدرولیک و روانکاری-رضا زارعی</t>
  </si>
  <si>
    <t>when WorkOrder.ParentSystemID = '1BD0E780-67CB-4081-ACDE-B361B8A58374' and WorkOrder.WOTradeID = '7C095E36-4F3F-4556-89EE-A76CB93D8FEE' then 'e7d23974-b053-4e26-ba2d-345026a6c60a'--C450.SE02.01-هیدرولیک و روانکاری-رضا زارعی</t>
  </si>
  <si>
    <t>when WorkOrder.ParentSystemID = '3A3723C5-0BC8-49F6-A320-FFB5B2EC658B' and WorkOrder.WOTradeID = '7C095E36-4F3F-4556-89EE-A76CB93D8FEE' then 'e7d23974-b053-4e26-ba2d-345026a6c60a'--C450.SE02.02-هیدرولیک و روانکاری-رضا زارعی</t>
  </si>
  <si>
    <t>when WorkOrder.ParentSystemID = '87B521BA-43DF-40F9-988F-E3825045FF1A' and WorkOrder.WOTradeID = '7C095E36-4F3F-4556-89EE-A76CB93D8FEE' then 'e7d23974-b053-4e26-ba2d-345026a6c60a'--C450.SE02.03-هیدرولیک و روانکاری-رضا زارعی</t>
  </si>
  <si>
    <t>when WorkOrder.ParentSystemID = '4C63FC26-9FAD-410E-8AC3-71A721CC9F95' and WorkOrder.WOTradeID = '7C095E36-4F3F-4556-89EE-A76CB93D8FEE' then 'e7d23974-b053-4e26-ba2d-345026a6c60a'--C450.SE02.04-هیدرولیک و روانکاری-رضا زارعی</t>
  </si>
  <si>
    <t>when WorkOrder.ParentSystemID = '60F36A52-EF9E-4357-98DF-E93EFD4C710B' and WorkOrder.WOTradeID = '7C095E36-4F3F-4556-89EE-A76CB93D8FEE' then 'e7d23974-b053-4e26-ba2d-345026a6c60a'--C450.SE03.01-هیدرولیک و روانکاری-رضا زارعی</t>
  </si>
  <si>
    <t>when WorkOrder.ParentSystemID = 'EDE689B8-E35D-4540-A774-5EA3AF1D6291' and WorkOrder.WOTradeID = '7C095E36-4F3F-4556-89EE-A76CB93D8FEE' then 'e7d23974-b053-4e26-ba2d-345026a6c60a'--C450.SE04.01-هیدرولیک و روانکاری-رضا زارعی</t>
  </si>
  <si>
    <t>when WorkOrder.ParentSystemID = 'DA0F31DA-11C8-4CB3-A41F-E90A56C2B4FB' and WorkOrder.WOTradeID = '7C095E36-4F3F-4556-89EE-A76CB93D8FEE' then 'e7d23974-b053-4e26-ba2d-345026a6c60a'--C450.SE04.02-هیدرولیک و روانکاری-رضا زارعی</t>
  </si>
  <si>
    <t>when WorkOrder.ParentSystemID = '41F963E2-4529-4B08-9FF8-038AD9A4DC84' and WorkOrder.WOTradeID = '7C095E36-4F3F-4556-89EE-A76CB93D8FEE' then 'e7d23974-b053-4e26-ba2d-345026a6c60a'--C450.SE05.01-هیدرولیک و روانکاری-رضا زارعی</t>
  </si>
  <si>
    <t>when WorkOrder.ParentSystemID = '9CC6CAC1-0087-4102-AFA0-F214F6B55B2D' and WorkOrder.WOTradeID = '7C095E36-4F3F-4556-89EE-A76CB93D8FEE' then 'e7d23974-b053-4e26-ba2d-345026a6c60a'--C450.SE06.01-هیدرولیک و روانکاری-رضا زارعی</t>
  </si>
  <si>
    <t>when WorkOrder.ParentSystemID = '314F1C9D-7CDF-4DFF-BC52-C677F3FB3A81' and WorkOrder.WOTradeID = '7C095E36-4F3F-4556-89EE-A76CB93D8FEE' then 'e7d23974-b053-4e26-ba2d-345026a6c60a'--C450.SE06.02-هیدرولیک و روانکاری-رضا زارعی</t>
  </si>
  <si>
    <t>when WorkOrder.ParentSystemID = '0BCFDB70-191A-4AEC-9964-52CB5DFA8AAC' and WorkOrder.WOTradeID = '7C095E36-4F3F-4556-89EE-A76CB93D8FEE' then 'e7d23974-b053-4e26-ba2d-345026a6c60a'--C450.SE07.01-هیدرولیک و روانکاری-رضا زارعی</t>
  </si>
  <si>
    <t>when WorkOrder.ParentSystemID = '6CFE48E7-486B-4601-9788-0B88B0474C2C' and WorkOrder.WOTradeID = '7C095E36-4F3F-4556-89EE-A76CB93D8FEE' then 'e7d23974-b053-4e26-ba2d-345026a6c60a'--C450.SE07.02-هیدرولیک و روانکاری-رضا زارعی</t>
  </si>
  <si>
    <t>when WorkOrder.ParentSystemID = '5DA50C8A-AF6A-4219-917B-373B3C82571F' and WorkOrder.WOTradeID = '7C095E36-4F3F-4556-89EE-A76CB93D8FEE' then 'e7d23974-b053-4e26-ba2d-345026a6c60a'--C450.SE08.01-هیدرولیک و روانکاری-رضا زارعی</t>
  </si>
  <si>
    <t>when WorkOrder.ParentSystemID = 'C220B6CE-405A-4C97-B78F-9FAFBD536932' and WorkOrder.WOTradeID = '7C095E36-4F3F-4556-89EE-A76CB93D8FEE' then 'e7d23974-b053-4e26-ba2d-345026a6c60a'--C450.SE08.02-هیدرولیک و روانکاری-رضا زارعی</t>
  </si>
  <si>
    <t>when WorkOrder.ParentSystemID = '6545CF24-8B38-4078-A6C7-59D228DD93C8' and WorkOrder.WOTradeID = '7C095E36-4F3F-4556-89EE-A76CB93D8FEE' then 'e7d23974-b053-4e26-ba2d-345026a6c60a'--C450.SE09.01-هیدرولیک و روانکاری-رضا زارعی</t>
  </si>
  <si>
    <t>when WorkOrder.ParentSystemID = '393E1011-F565-4388-9292-A49D914086CB' and WorkOrder.WOTradeID = '7C095E36-4F3F-4556-89EE-A76CB93D8FEE' then 'e7d23974-b053-4e26-ba2d-345026a6c60a'--C450.SE09.02-هیدرولیک و روانکاری-رضا زارعی</t>
  </si>
  <si>
    <t>when WorkOrder.ParentSystemID = 'AE453F15-C981-4DB7-B49E-CEBB5FB671FD' and WorkOrder.WOTradeID = '7C095E36-4F3F-4556-89EE-A76CB93D8FEE' then 'e7d23974-b053-4e26-ba2d-345026a6c60a'--C450.SE09.03-هیدرولیک و روانکاری-رضا زارعی</t>
  </si>
  <si>
    <t>when WorkOrder.ParentSystemID = '25DADF1B-5D69-45EC-9582-678F09FD29C8' and WorkOrder.WOTradeID = '7C095E36-4F3F-4556-89EE-A76CB93D8FEE' then 'e7d23974-b053-4e26-ba2d-345026a6c60a'--C450.SE09.04-هیدرولیک و روانکاری-رضا زارعی</t>
  </si>
  <si>
    <t>when WorkOrder.ParentSystemID = '4467E723-5328-44DD-A4E0-B61222D9D908' and WorkOrder.WOTradeID = '7C095E36-4F3F-4556-89EE-A76CB93D8FEE' then 'e7d23974-b053-4e26-ba2d-345026a6c60a'--C450.SE09.05-هیدرولیک و روانکاری-رضا زارعی</t>
  </si>
  <si>
    <t>when WorkOrder.ParentSystemID = '8C4F1CC9-C00D-4935-9050-9F4B51A5D3D5' and WorkOrder.WOTradeID = '7C095E36-4F3F-4556-89EE-A76CB93D8FEE' then 'e7d23974-b053-4e26-ba2d-345026a6c60a'--C450.SE09.06-هیدرولیک و روانکاری-رضا زارعی</t>
  </si>
  <si>
    <t>when WorkOrder.ParentSystemID = 'E2E4C506-AD06-417B-8F0A-B470FA7B25FD' and WorkOrder.WOTradeID = '7C095E36-4F3F-4556-89EE-A76CB93D8FEE' then 'e7d23974-b053-4e26-ba2d-345026a6c60a'--C450.SE09.07-هیدرولیک و روانکاری-رضا زارعی</t>
  </si>
  <si>
    <t>when WorkOrder.ParentSystemID = 'EDE4202B-8E50-4BDC-ACA3-C883FDC33175' and WorkOrder.WOTradeID = '7C095E36-4F3F-4556-89EE-A76CB93D8FEE' then 'e7d23974-b053-4e26-ba2d-345026a6c60a'--C450.SE09.08-هیدرولیک و روانکاری-رضا زارعی</t>
  </si>
  <si>
    <t>when WorkOrder.ParentSystemID = 'D4218699-2B09-4EBD-8BF4-0177DD453D44' and WorkOrder.WOTradeID = '7C095E36-4F3F-4556-89EE-A76CB93D8FEE' then 'e7d23974-b053-4e26-ba2d-345026a6c60a'--C450.ST01.01-هیدرولیک و روانکاری-رضا زارعی</t>
  </si>
  <si>
    <t>when WorkOrder.ParentSystemID = '866AE137-19F0-4F82-B634-32438462448B' and WorkOrder.WOTradeID = '7C095E36-4F3F-4556-89EE-A76CB93D8FEE' then 'e7d23974-b053-4e26-ba2d-345026a6c60a'--C450.TR01.01-هیدرولیک و روانکاری-رضا زارعی</t>
  </si>
  <si>
    <t>when WorkOrder.ParentSystemID = 'D1D5F9BE-A2C5-414E-89A8-B143DABEA6CF' and WorkOrder.WOTradeID = '7C095E36-4F3F-4556-89EE-A76CB93D8FEE' then 'e7d23974-b053-4e26-ba2d-345026a6c60a'--C450.TR01.02-هیدرولیک و روانکاری-رضا زارعی</t>
  </si>
  <si>
    <t>when WorkOrder.ParentSystemID = 'C5806254-E60E-432D-AA12-92F2B6AB499D' and WorkOrder.WOTradeID = '7C095E36-4F3F-4556-89EE-A76CB93D8FEE' then 'e7d23974-b053-4e26-ba2d-345026a6c60a'--C450.TR02.01-هیدرولیک و روانکاری-رضا زارعی</t>
  </si>
  <si>
    <t>when WorkOrder.ParentSystemID = '1C9FE70F-CF36-4ADA-B737-5803EAB1CF2F' and WorkOrder.WOTradeID = '7C095E36-4F3F-4556-89EE-A76CB93D8FEE' then 'e7d23974-b053-4e26-ba2d-345026a6c60a'--C450.TR03.01-هیدرولیک و روانکاری-رضا زارعی</t>
  </si>
  <si>
    <t>when WorkOrder.ParentSystemID = '85DA0CA2-A1A3-4C2C-ABCB-4870E451D36D' and WorkOrder.WOTradeID = '7C095E36-4F3F-4556-89EE-A76CB93D8FEE' then 'e7d23974-b053-4e26-ba2d-345026a6c60a'--C450.TR04.01-هیدرولیک و روانکاری-رضا زارعی</t>
  </si>
  <si>
    <t>when WorkOrder.ParentSystemID = '959805DF-0A4C-4FA0-AFE8-23307C1B795E' and WorkOrder.WOTradeID = '7C095E36-4F3F-4556-89EE-A76CB93D8FEE' then 'e7d23974-b053-4e26-ba2d-345026a6c60a'--C450.TT01.01-هیدرولیک و روانکاری-رضا زارعی</t>
  </si>
  <si>
    <t>when WorkOrder.ParentSystemID = 'F3B31192-22DA-4787-9722-9021EA5BAEF2' and WorkOrder.WOTradeID = '7C095E36-4F3F-4556-89EE-A76CB93D8FEE' then 'e7d23974-b053-4e26-ba2d-345026a6c60a'--C450.TT02.01-هیدرولیک و روانکاری-رضا زارعی</t>
  </si>
  <si>
    <t>when WorkOrder.ParentSystemID = '35EB022E-8298-49DF-9088-68BC54BE99FC' and WorkOrder.WOTradeID = '7C095E36-4F3F-4556-89EE-A76CB93D8FEE' then 'e7d23974-b053-4e26-ba2d-345026a6c60a'--C450.TT02.02-هیدرولیک و روانکاری-رضا زارعی</t>
  </si>
  <si>
    <t>when WorkOrder.ParentSystemID = 'E7404EB0-CE69-45FF-B13C-187FFE65725A' and WorkOrder.WOTradeID = '7C095E36-4F3F-4556-89EE-A76CB93D8FEE' then 'e7d23974-b053-4e26-ba2d-345026a6c60a'--C450.UM01.01-هیدرولیک و روانکاری-رضا زارعی</t>
  </si>
  <si>
    <t>when WorkOrder.ParentSystemID = 'E4E0F985-39E3-4F34-AE2A-5CD6C5E5A21A' and WorkOrder.WOTradeID = '7C095E36-4F3F-4556-89EE-A76CB93D8FEE' then 'e7d23974-b053-4e26-ba2d-345026a6c60a'--C450RT01-هیدرولیک و روانکاری-رضا زارعی</t>
  </si>
  <si>
    <t>when WorkOrder.ParentSystemID = '18830DC6-4037-4084-9FB2-E0F25DA60B9D' and WorkOrder.WOTradeID = '7C095E36-4F3F-4556-89EE-A76CB93D8FEE' then 'e7d23974-b053-4e26-ba2d-345026a6c60a'--C500-هیدرولیک و روانکاری-رضا زارعی</t>
  </si>
  <si>
    <t>when WorkOrder.ParentSystemID = '0FB5CDE5-63DB-4DEF-B4CD-F0224EE4B9CA' and WorkOrder.WOTradeID = '7C095E36-4F3F-4556-89EE-A76CB93D8FEE' then 'e7d23974-b053-4e26-ba2d-345026a6c60a'--CHIC-هیدرولیک و روانکاری-رضا زارعی</t>
  </si>
  <si>
    <t>when WorkOrder.ParentSystemID = '1692FCF8-3C62-4286-858C-23A135DD0897' and WorkOrder.WOTradeID = '7C095E36-4F3F-4556-89EE-A76CB93D8FEE' then 'e7d23974-b053-4e26-ba2d-345026a6c60a'--ECCR-هیدرولیک و روانکاری-رضا زارعی</t>
  </si>
  <si>
    <t>when WorkOrder.ParentSystemID = '7718118F-5172-4BCE-8F49-F03D4EB74BF5' and WorkOrder.WOTradeID = '7C095E36-4F3F-4556-89EE-A76CB93D8FEE' then 'e7d23974-b053-4e26-ba2d-345026a6c60a'--ECCR2C01-هیدرولیک و روانکاری-رضا زارعی</t>
  </si>
  <si>
    <t>when WorkOrder.ParentSystemID = '165905AA-DEB9-4061-BB54-B8FDE478B989' and WorkOrder.WOTradeID = '7C095E36-4F3F-4556-89EE-A76CB93D8FEE' then 'e7d23974-b053-4e26-ba2d-345026a6c60a'--ECCR2C02-هیدرولیک و روانکاری-رضا زارعی</t>
  </si>
  <si>
    <t>when WorkOrder.ParentSystemID = '33DDAE56-B316-484E-B4AA-970A6D00E194' and WorkOrder.WOTradeID = '7C095E36-4F3F-4556-89EE-A76CB93D8FEE' then 'e7d23974-b053-4e26-ba2d-345026a6c60a'--ECCR2C03-هیدرولیک و روانکاری-رضا زارعی</t>
  </si>
  <si>
    <t>when WorkOrder.ParentSystemID = '80C14D25-1689-4C96-AC80-E1E6FE3D91C3' and WorkOrder.WOTradeID = '7C095E36-4F3F-4556-89EE-A76CB93D8FEE' then 'e7d23974-b053-4e26-ba2d-345026a6c60a'--ECCR2H01-هیدرولیک و روانکاری-رضا زارعی</t>
  </si>
  <si>
    <t>when WorkOrder.ParentSystemID = 'BADDF65F-C710-467D-8CA5-606090DD2910' and WorkOrder.WOTradeID = '7C095E36-4F3F-4556-89EE-A76CB93D8FEE' then 'e7d23974-b053-4e26-ba2d-345026a6c60a'--ECCR2H05-هیدرولیک و روانکاری-رضا زارعی</t>
  </si>
  <si>
    <t>when WorkOrder.ParentSystemID = '82FC629E-B0C3-45D7-A2D3-ADDE5C70F9C4' and WorkOrder.WOTradeID = '7C095E36-4F3F-4556-89EE-A76CB93D8FEE' then 'e7d23974-b053-4e26-ba2d-345026a6c60a'--ECCR2J01-هیدرولیک و روانکاری-رضا زارعی</t>
  </si>
  <si>
    <t>when WorkOrder.ParentSystemID = '28B27C2B-FD6D-4AE3-9CB3-C725B000BB66' and WorkOrder.WOTradeID = '7C095E36-4F3F-4556-89EE-A76CB93D8FEE' then 'e7d23974-b053-4e26-ba2d-345026a6c60a'--ER-هیدرولیک و روانکاری-رضا زارعی</t>
  </si>
  <si>
    <t>when WorkOrder.ParentSystemID = '0237A903-65E7-4408-8257-10ECD4FF27A2' and WorkOrder.WOTradeID = '7C095E36-4F3F-4556-89EE-A76CB93D8FEE' then 'e7d23974-b053-4e26-ba2d-345026a6c60a'--ER00-هیدرولیک و روانکاری-رضا زارعی</t>
  </si>
  <si>
    <t>when WorkOrder.ParentSystemID = 'CD732C4D-74AF-4F6E-B887-9ABB21D731FD' and WorkOrder.WOTradeID = '7C095E36-4F3F-4556-89EE-A76CB93D8FEE' then 'e7d23974-b053-4e26-ba2d-345026a6c60a'--ER00L023-T1-هیدرولیک و روانکاری-رضا زارعی</t>
  </si>
  <si>
    <t>when WorkOrder.ParentSystemID = 'C5259A2A-F000-4BA2-ADCB-86D4F5347A5B' and WorkOrder.WOTradeID = '7C095E36-4F3F-4556-89EE-A76CB93D8FEE' then 'e7d23974-b053-4e26-ba2d-345026a6c60a'--ER00L023-T10-هیدرولیک و روانکاری-رضا زارعی</t>
  </si>
  <si>
    <t>when WorkOrder.ParentSystemID = '5CD4B74B-176B-4938-B3C9-0450FBF2306B' and WorkOrder.WOTradeID = '7C095E36-4F3F-4556-89EE-A76CB93D8FEE' then 'e7d23974-b053-4e26-ba2d-345026a6c60a'--ER00L023-T11-هیدرولیک و روانکاری-رضا زارعی</t>
  </si>
  <si>
    <t>when WorkOrder.ParentSystemID = '439E0011-7D1B-4C54-AB65-580E12562E1B' and WorkOrder.WOTradeID = '7C095E36-4F3F-4556-89EE-A76CB93D8FEE' then 'e7d23974-b053-4e26-ba2d-345026a6c60a'--ER00L023-T12-هیدرولیک و روانکاری-رضا زارعی</t>
  </si>
  <si>
    <t>when WorkOrder.ParentSystemID = '94A5CA71-736D-41C1-B2EB-EF6AF002E50D' and WorkOrder.WOTradeID = '7C095E36-4F3F-4556-89EE-A76CB93D8FEE' then 'e7d23974-b053-4e26-ba2d-345026a6c60a'--ER00L023-T13-هیدرولیک و روانکاری-رضا زارعی</t>
  </si>
  <si>
    <t>when WorkOrder.ParentSystemID = '40657003-1992-4E24-B6C8-E3C9860153F5' and WorkOrder.WOTradeID = '7C095E36-4F3F-4556-89EE-A76CB93D8FEE' then 'e7d23974-b053-4e26-ba2d-345026a6c60a'--ER00L023-T14-هیدرولیک و روانکاری-رضا زارعی</t>
  </si>
  <si>
    <t>when WorkOrder.ParentSystemID = '02F37CDC-1D26-43A7-9822-5497392AAFDF' and WorkOrder.WOTradeID = '7C095E36-4F3F-4556-89EE-A76CB93D8FEE' then 'e7d23974-b053-4e26-ba2d-345026a6c60a'--ER00L023-T15-هیدرولیک و روانکاری-رضا زارعی</t>
  </si>
  <si>
    <t>when WorkOrder.ParentSystemID = 'EAE24B82-8DFB-4688-85EB-BC74D58E002D' and WorkOrder.WOTradeID = '7C095E36-4F3F-4556-89EE-A76CB93D8FEE' then 'e7d23974-b053-4e26-ba2d-345026a6c60a'--ER00L023-T16-هیدرولیک و روانکاری-رضا زارعی</t>
  </si>
  <si>
    <t>when WorkOrder.ParentSystemID = 'EEF64DE3-C435-467A-A34E-71346F960F18' and WorkOrder.WOTradeID = '7C095E36-4F3F-4556-89EE-A76CB93D8FEE' then 'e7d23974-b053-4e26-ba2d-345026a6c60a'--ER00L023-T17-هیدرولیک و روانکاری-رضا زارعی</t>
  </si>
  <si>
    <t>when WorkOrder.ParentSystemID = '6A0D39B1-3D27-4001-A172-C9BA95D410C6' and WorkOrder.WOTradeID = '7C095E36-4F3F-4556-89EE-A76CB93D8FEE' then 'e7d23974-b053-4e26-ba2d-345026a6c60a'--ER00L023-T18-هیدرولیک و روانکاری-رضا زارعی</t>
  </si>
  <si>
    <t>when WorkOrder.ParentSystemID = 'A0AC43A3-0BE0-447A-B9EA-1C18B8714EFD' and WorkOrder.WOTradeID = '7C095E36-4F3F-4556-89EE-A76CB93D8FEE' then 'e7d23974-b053-4e26-ba2d-345026a6c60a'--ER00L023-T19-هیدرولیک و روانکاری-رضا زارعی</t>
  </si>
  <si>
    <t>when WorkOrder.ParentSystemID = 'BD833F63-3244-4528-8CC8-6972EAE3BED1' and WorkOrder.WOTradeID = '7C095E36-4F3F-4556-89EE-A76CB93D8FEE' then 'e7d23974-b053-4e26-ba2d-345026a6c60a'--ER00L023-T2-هیدرولیک و روانکاری-رضا زارعی</t>
  </si>
  <si>
    <t>when WorkOrder.ParentSystemID = 'FC27F756-A95D-4DFB-8203-0242BC723807' and WorkOrder.WOTradeID = '7C095E36-4F3F-4556-89EE-A76CB93D8FEE' then 'e7d23974-b053-4e26-ba2d-345026a6c60a'--ER00L023-T20-هیدرولیک و روانکاری-رضا زارعی</t>
  </si>
  <si>
    <t>when WorkOrder.ParentSystemID = 'B1625B20-FC74-4A35-AE84-9379415F1B91' and WorkOrder.WOTradeID = '7C095E36-4F3F-4556-89EE-A76CB93D8FEE' then 'e7d23974-b053-4e26-ba2d-345026a6c60a'--ER00L023-T21-هیدرولیک و روانکاری-رضا زارعی</t>
  </si>
  <si>
    <t>when WorkOrder.ParentSystemID = 'F785C515-D219-4646-9CB2-0757668287D9' and WorkOrder.WOTradeID = '7C095E36-4F3F-4556-89EE-A76CB93D8FEE' then 'e7d23974-b053-4e26-ba2d-345026a6c60a'--ER00L023-T22-هیدرولیک و روانکاری-رضا زارعی</t>
  </si>
  <si>
    <t>when WorkOrder.ParentSystemID = '54F9BAC2-9045-402E-9B23-7160AC1E60C5' and WorkOrder.WOTradeID = '7C095E36-4F3F-4556-89EE-A76CB93D8FEE' then 'e7d23974-b053-4e26-ba2d-345026a6c60a'--ER00L023-T23-هیدرولیک و روانکاری-رضا زارعی</t>
  </si>
  <si>
    <t>when WorkOrder.ParentSystemID = '11CD7F49-04D1-4A97-8756-C7F4961288C1' and WorkOrder.WOTradeID = '7C095E36-4F3F-4556-89EE-A76CB93D8FEE' then 'e7d23974-b053-4e26-ba2d-345026a6c60a'--ER00L023-T24-هیدرولیک و روانکاری-رضا زارعی</t>
  </si>
  <si>
    <t>when WorkOrder.ParentSystemID = 'D988C896-28B5-45C7-901F-ABE17E1CD9D2' and WorkOrder.WOTradeID = '7C095E36-4F3F-4556-89EE-A76CB93D8FEE' then 'e7d23974-b053-4e26-ba2d-345026a6c60a'--ER00L023-T25-هیدرولیک و روانکاری-رضا زارعی</t>
  </si>
  <si>
    <t>when WorkOrder.ParentSystemID = '1AC4098C-1857-4C60-8EBD-5CE3F92295B1' and WorkOrder.WOTradeID = '7C095E36-4F3F-4556-89EE-A76CB93D8FEE' then 'e7d23974-b053-4e26-ba2d-345026a6c60a'--ER00L023-T26-هیدرولیک و روانکاری-رضا زارعی</t>
  </si>
  <si>
    <t>when WorkOrder.ParentSystemID = '6FCFA87C-1A20-4E01-8B7F-77ECB97F96F4' and WorkOrder.WOTradeID = '7C095E36-4F3F-4556-89EE-A76CB93D8FEE' then 'e7d23974-b053-4e26-ba2d-345026a6c60a'--ER00L023-T3-هیدرولیک و روانکاری-رضا زارعی</t>
  </si>
  <si>
    <t>when WorkOrder.ParentSystemID = '75DB78B5-66FC-4E41-B712-7F20F3D59AC8' and WorkOrder.WOTradeID = '7C095E36-4F3F-4556-89EE-A76CB93D8FEE' then 'e7d23974-b053-4e26-ba2d-345026a6c60a'--ER00L023-T4-هیدرولیک و روانکاری-رضا زارعی</t>
  </si>
  <si>
    <t>when WorkOrder.ParentSystemID = '7EA96A67-5F10-4940-9435-595AFB221CF7' and WorkOrder.WOTradeID = '7C095E36-4F3F-4556-89EE-A76CB93D8FEE' then 'e7d23974-b053-4e26-ba2d-345026a6c60a'--ER00L023-T5-هیدرولیک و روانکاری-رضا زارعی</t>
  </si>
  <si>
    <t>when WorkOrder.ParentSystemID = '3AAC39A2-0957-405C-9ABA-9F0999C6E454' and WorkOrder.WOTradeID = '7C095E36-4F3F-4556-89EE-A76CB93D8FEE' then 'e7d23974-b053-4e26-ba2d-345026a6c60a'--ER00L023-T6-هیدرولیک و روانکاری-رضا زارعی</t>
  </si>
  <si>
    <t>when WorkOrder.ParentSystemID = 'B1866431-57BD-4FE9-87BD-5763089537E0' and WorkOrder.WOTradeID = '7C095E36-4F3F-4556-89EE-A76CB93D8FEE' then 'e7d23974-b053-4e26-ba2d-345026a6c60a'--ER00L023-T7-هیدرولیک و روانکاری-رضا زارعی</t>
  </si>
  <si>
    <t>when WorkOrder.ParentSystemID = '2DE6185E-A8E0-4C21-8B6D-53486F829E34' and WorkOrder.WOTradeID = '7C095E36-4F3F-4556-89EE-A76CB93D8FEE' then 'e7d23974-b053-4e26-ba2d-345026a6c60a'--ER00L023-T8-هیدرولیک و روانکاری-رضا زارعی</t>
  </si>
  <si>
    <t>when WorkOrder.ParentSystemID = '7A30B4B6-1E83-482B-8382-22989A207CAB' and WorkOrder.WOTradeID = '7C095E36-4F3F-4556-89EE-A76CB93D8FEE' then 'e7d23974-b053-4e26-ba2d-345026a6c60a'--ER00L023-T9-هیدرولیک و روانکاری-رضا زارعی</t>
  </si>
  <si>
    <t>when WorkOrder.ParentSystemID = 'B9CAE8AE-B648-44BB-9E8E-E24F7ECEFD5C' and WorkOrder.WOTradeID = '7C095E36-4F3F-4556-89EE-A76CB93D8FEE' then 'e7d23974-b053-4e26-ba2d-345026a6c60a'--ER00OB01-هیدرولیک و روانکاری-رضا زارعی</t>
  </si>
  <si>
    <t>when WorkOrder.ParentSystemID = '164D6A19-20CE-4C97-98D7-37C26E8F970F' and WorkOrder.WOTradeID = '7C095E36-4F3F-4556-89EE-A76CB93D8FEE' then 'e7d23974-b053-4e26-ba2d-345026a6c60a'--ER01-هیدرولیک و روانکاری-رضا زارعی</t>
  </si>
  <si>
    <t>when WorkOrder.ParentSystemID = '85C63FE4-ACB6-4BE1-9EB4-BF7528EB88F3' and WorkOrder.WOTradeID = '7C095E36-4F3F-4556-89EE-A76CB93D8FEE' then 'e7d23974-b053-4e26-ba2d-345026a6c60a'--ER011MO1-هیدرولیک و روانکاری-رضا زارعی</t>
  </si>
  <si>
    <t>when WorkOrder.ParentSystemID = 'ACA8E523-5CD2-4AE7-A9F3-811E48AFCD06' and WorkOrder.WOTradeID = '7C095E36-4F3F-4556-89EE-A76CB93D8FEE' then 'e7d23974-b053-4e26-ba2d-345026a6c60a'--ER011NO1-هیدرولیک و روانکاری-رضا زارعی</t>
  </si>
  <si>
    <t>when WorkOrder.ParentSystemID = 'FF5D1E36-B601-4D26-B0B8-F95617347544' and WorkOrder.WOTradeID = '7C095E36-4F3F-4556-89EE-A76CB93D8FEE' then 'e7d23974-b053-4e26-ba2d-345026a6c60a'--ER011NO2-هیدرولیک و روانکاری-رضا زارعی</t>
  </si>
  <si>
    <t>when WorkOrder.ParentSystemID = 'BA813BB6-9668-4385-851D-D695851D7F2B' and WorkOrder.WOTradeID = '7C095E36-4F3F-4556-89EE-A76CB93D8FEE' then 'e7d23974-b053-4e26-ba2d-345026a6c60a'--ER011NO3-هیدرولیک و روانکاری-رضا زارعی</t>
  </si>
  <si>
    <t>when WorkOrder.ParentSystemID = 'A2D9FAC6-8887-4307-8D7D-15E1387CFABC' and WorkOrder.WOTradeID = '7C095E36-4F3F-4556-89EE-A76CB93D8FEE' then 'e7d23974-b053-4e26-ba2d-345026a6c60a'--ER011S01-هیدرولیک و روانکاری-رضا زارعی</t>
  </si>
  <si>
    <t>when WorkOrder.ParentSystemID = 'DB8C427D-90B1-4020-9BBC-229151C3161A' and WorkOrder.WOTradeID = '7C095E36-4F3F-4556-89EE-A76CB93D8FEE' then 'e7d23974-b053-4e26-ba2d-345026a6c60a'--ER011S01.U01-هیدرولیک و روانکاری-رضا زارعی</t>
  </si>
  <si>
    <t>when WorkOrder.ParentSystemID = '3958B9B2-7F9C-43EB-9F74-96A6B87DAC21' and WorkOrder.WOTradeID = '7C095E36-4F3F-4556-89EE-A76CB93D8FEE' then 'e7d23974-b053-4e26-ba2d-345026a6c60a'--ER011S01.U02-هیدرولیک و روانکاری-رضا زارعی</t>
  </si>
  <si>
    <t>when WorkOrder.ParentSystemID = 'E8A45529-465B-464F-ADCB-DD16C36E0890' and WorkOrder.WOTradeID = '7C095E36-4F3F-4556-89EE-A76CB93D8FEE' then 'e7d23974-b053-4e26-ba2d-345026a6c60a'--ER011S01.U03-هیدرولیک و روانکاری-رضا زارعی</t>
  </si>
  <si>
    <t>when WorkOrder.ParentSystemID = 'AAB8279C-A0E6-488E-A955-4545A57D6F4D' and WorkOrder.WOTradeID = '7C095E36-4F3F-4556-89EE-A76CB93D8FEE' then 'e7d23974-b053-4e26-ba2d-345026a6c60a'--ER011S01.U04-هیدرولیک و روانکاری-رضا زارعی</t>
  </si>
  <si>
    <t>when WorkOrder.ParentSystemID = 'E5056929-9AA1-40A7-AB0E-2A811899E572' and WorkOrder.WOTradeID = '7C095E36-4F3F-4556-89EE-A76CB93D8FEE' then 'e7d23974-b053-4e26-ba2d-345026a6c60a'--ER011S01.U05-هیدرولیک و روانکاری-رضا زارعی</t>
  </si>
  <si>
    <t>when WorkOrder.ParentSystemID = '6BB5FED1-E7C7-4CE8-8219-BA971A5DBD11' and WorkOrder.WOTradeID = '7C095E36-4F3F-4556-89EE-A76CB93D8FEE' then 'e7d23974-b053-4e26-ba2d-345026a6c60a'--ER011S01.U06-هیدرولیک و روانکاری-رضا زارعی</t>
  </si>
  <si>
    <t>when WorkOrder.ParentSystemID = '5964886D-51EA-48F2-97CE-32BB55DC2B60' and WorkOrder.WOTradeID = '7C095E36-4F3F-4556-89EE-A76CB93D8FEE' then 'e7d23974-b053-4e26-ba2d-345026a6c60a'--ER011T01-هیدرولیک و روانکاری-رضا زارعی</t>
  </si>
  <si>
    <t>when WorkOrder.ParentSystemID = '73949A1D-41E3-4093-A134-B3CCBED1E4EA' and WorkOrder.WOTradeID = '7C095E36-4F3F-4556-89EE-A76CB93D8FEE' then 'e7d23974-b053-4e26-ba2d-345026a6c60a'--ER012A01-هیدرولیک و روانکاری-رضا زارعی</t>
  </si>
  <si>
    <t>when WorkOrder.ParentSystemID = '49C51DF4-6315-44F1-B393-5EED1C6D2C22' and WorkOrder.WOTradeID = '7C095E36-4F3F-4556-89EE-A76CB93D8FEE' then 'e7d23974-b053-4e26-ba2d-345026a6c60a'--ER012B01-هیدرولیک و روانکاری-رضا زارعی</t>
  </si>
  <si>
    <t>when WorkOrder.ParentSystemID = '20C68C9A-FD48-497F-9661-50463AF474CB' and WorkOrder.WOTradeID = '7C095E36-4F3F-4556-89EE-A76CB93D8FEE' then 'e7d23974-b053-4e26-ba2d-345026a6c60a'--ER012D01-هیدرولیک و روانکاری-رضا زارعی</t>
  </si>
  <si>
    <t>when WorkOrder.ParentSystemID = 'BA2A507D-74D5-4A8F-9239-331CC843644D' and WorkOrder.WOTradeID = '7C095E36-4F3F-4556-89EE-A76CB93D8FEE' then 'e7d23974-b053-4e26-ba2d-345026a6c60a'--ER012Q01-هیدرولیک و روانکاری-رضا زارعی</t>
  </si>
  <si>
    <t>when WorkOrder.ParentSystemID = 'EC029E5F-4538-4C81-80EB-F715EB4445DD' and WorkOrder.WOTradeID = '7C095E36-4F3F-4556-89EE-A76CB93D8FEE' then 'e7d23974-b053-4e26-ba2d-345026a6c60a'--ER01OB01-هیدرولیک و روانکاری-رضا زارعی</t>
  </si>
  <si>
    <t>when WorkOrder.ParentSystemID = '6D36877D-4121-402D-B0FE-EA13853E23F0' and WorkOrder.WOTradeID = '7C095E36-4F3F-4556-89EE-A76CB93D8FEE' then 'e7d23974-b053-4e26-ba2d-345026a6c60a'--ER02-هیدرولیک و روانکاری-رضا زارعی</t>
  </si>
  <si>
    <t>when WorkOrder.ParentSystemID = 'B7D043B8-5874-42BE-B430-9D5929D1AB96' and WorkOrder.WOTradeID = '7C095E36-4F3F-4556-89EE-A76CB93D8FEE' then 'e7d23974-b053-4e26-ba2d-345026a6c60a'--ER02.210WF01-هیدرولیک و روانکاری-رضا زارعی</t>
  </si>
  <si>
    <t>when WorkOrder.ParentSystemID = '0BF8F6C5-5ED9-4C70-95E3-AB2B3E75039C' and WorkOrder.WOTradeID = '7C095E36-4F3F-4556-89EE-A76CB93D8FEE' then 'e7d23974-b053-4e26-ba2d-345026a6c60a'--ER02.510WF01-هیدرولیک و روانکاری-رضا زارعی</t>
  </si>
  <si>
    <t>when WorkOrder.ParentSystemID = '0E87520E-5321-40B3-A9F4-E0AFC5CF31CF' and WorkOrder.WOTradeID = '7C095E36-4F3F-4556-89EE-A76CB93D8FEE' then 'e7d23974-b053-4e26-ba2d-345026a6c60a'--ER02.510WF02-هیدرولیک و روانکاری-رضا زارعی</t>
  </si>
  <si>
    <t>when WorkOrder.ParentSystemID = 'FCF87A11-3E60-4121-B755-857CE41B387D' and WorkOrder.WOTradeID = '7C095E36-4F3F-4556-89EE-A76CB93D8FEE' then 'e7d23974-b053-4e26-ba2d-345026a6c60a'--ER02.510WF03-هیدرولیک و روانکاری-رضا زارعی</t>
  </si>
  <si>
    <t>when WorkOrder.ParentSystemID = '6FE6AC6B-8103-486E-897B-01F31F5F3345' and WorkOrder.WOTradeID = '7C095E36-4F3F-4556-89EE-A76CB93D8FEE' then 'e7d23974-b053-4e26-ba2d-345026a6c60a'--ER02.510WF04-هیدرولیک و روانکاری-رضا زارعی</t>
  </si>
  <si>
    <t>when WorkOrder.ParentSystemID = '0CEEB247-79CC-488C-BCF8-D4A255C6D16C' and WorkOrder.WOTradeID = '7C095E36-4F3F-4556-89EE-A76CB93D8FEE' then 'e7d23974-b053-4e26-ba2d-345026a6c60a'--ER02.510WF05-هیدرولیک و روانکاری-رضا زارعی</t>
  </si>
  <si>
    <t>when WorkOrder.ParentSystemID = 'B9B160CD-1798-469C-9CE0-D626AFE1C052' and WorkOrder.WOTradeID = '7C095E36-4F3F-4556-89EE-A76CB93D8FEE' then 'e7d23974-b053-4e26-ba2d-345026a6c60a'--ER02.510WF06-هیدرولیک و روانکاری-رضا زارعی</t>
  </si>
  <si>
    <t>when WorkOrder.ParentSystemID = 'B82D2D1F-4C84-4B91-9B52-660BBE05EE76' and WorkOrder.WOTradeID = '7C095E36-4F3F-4556-89EE-A76CB93D8FEE' then 'e7d23974-b053-4e26-ba2d-345026a6c60a'--ER02.510WF07-هیدرولیک و روانکاری-رضا زارعی</t>
  </si>
  <si>
    <t>when WorkOrder.ParentSystemID = 'FDB880C1-E14D-4748-8444-6D7D15BCF6E8' and WorkOrder.WOTradeID = '7C095E36-4F3F-4556-89EE-A76CB93D8FEE' then 'e7d23974-b053-4e26-ba2d-345026a6c60a'--ER02.510WF08-هیدرولیک و روانکاری-رضا زارعی</t>
  </si>
  <si>
    <t>when WorkOrder.ParentSystemID = '43DDD6F2-0589-4E9B-B594-50EA3D45CB99' and WorkOrder.WOTradeID = '7C095E36-4F3F-4556-89EE-A76CB93D8FEE' then 'e7d23974-b053-4e26-ba2d-345026a6c60a'--ER02.510WF09-هیدرولیک و روانکاری-رضا زارعی</t>
  </si>
  <si>
    <t>when WorkOrder.ParentSystemID = '1EFD3BB2-F919-406E-BE6A-2578E5A55443' and WorkOrder.WOTradeID = '7C095E36-4F3F-4556-89EE-A76CB93D8FEE' then 'e7d23974-b053-4e26-ba2d-345026a6c60a'--ER02.510WF10-هیدرولیک و روانکاری-رضا زارعی</t>
  </si>
  <si>
    <t>when WorkOrder.ParentSystemID = 'E8B3DD54-6A3C-426A-B5E8-5FB6B524E36F' and WorkOrder.WOTradeID = '7C095E36-4F3F-4556-89EE-A76CB93D8FEE' then 'e7d23974-b053-4e26-ba2d-345026a6c60a'--ER02.710EP1.CE01-هیدرولیک و روانکاری-رضا زارعی</t>
  </si>
  <si>
    <t>when WorkOrder.ParentSystemID = '92F6EDA7-DBFB-41F3-9549-8AFBAA7A828E' and WorkOrder.WOTradeID = '7C095E36-4F3F-4556-89EE-A76CB93D8FEE' then 'e7d23974-b053-4e26-ba2d-345026a6c60a'--ER02.710EP1.CE02-هیدرولیک و روانکاری-رضا زارعی</t>
  </si>
  <si>
    <t>when WorkOrder.ParentSystemID = 'E643A544-48BB-40B4-978D-44135A16D685' and WorkOrder.WOTradeID = '7C095E36-4F3F-4556-89EE-A76CB93D8FEE' then 'e7d23974-b053-4e26-ba2d-345026a6c60a'--ER02.710EP2.CE01-هیدرولیک و روانکاری-رضا زارعی</t>
  </si>
  <si>
    <t>when WorkOrder.ParentSystemID = 'F46B36BB-0831-4273-BE93-B85C931EA18D' and WorkOrder.WOTradeID = '7C095E36-4F3F-4556-89EE-A76CB93D8FEE' then 'e7d23974-b053-4e26-ba2d-345026a6c60a'--ER02.710EP2.CE02-هیدرولیک و روانکاری-رضا زارعی</t>
  </si>
  <si>
    <t>when WorkOrder.ParentSystemID = '1D7B09C0-6108-4E5E-87E2-1F321ABF9C3A' and WorkOrder.WOTradeID = '7C095E36-4F3F-4556-89EE-A76CB93D8FEE' then 'e7d23974-b053-4e26-ba2d-345026a6c60a'--ER02.930WF01-هیدرولیک و روانکاری-رضا زارعی</t>
  </si>
  <si>
    <t>when WorkOrder.ParentSystemID = '13A311A2-FD8C-4929-BAE6-3F7E5A2B5A54' and WorkOrder.WOTradeID = '7C095E36-4F3F-4556-89EE-A76CB93D8FEE' then 'e7d23974-b053-4e26-ba2d-345026a6c60a'--ER021G1-2500-هیدرولیک و روانکاری-رضا زارعی</t>
  </si>
  <si>
    <t>when WorkOrder.ParentSystemID = '78C3E0AF-691D-4A62-ACB3-180F4DD3B958' and WorkOrder.WOTradeID = '7C095E36-4F3F-4556-89EE-A76CB93D8FEE' then 'e7d23974-b053-4e26-ba2d-345026a6c60a'--ER021G2-1500-هیدرولیک و روانکاری-رضا زارعی</t>
  </si>
  <si>
    <t>when WorkOrder.ParentSystemID = '4FEBDE0A-E5D3-4655-B605-E54E8387A4DF' and WorkOrder.WOTradeID = '7C095E36-4F3F-4556-89EE-A76CB93D8FEE' then 'e7d23974-b053-4e26-ba2d-345026a6c60a'--ER021G3-244-هیدرولیک و روانکاری-رضا زارعی</t>
  </si>
  <si>
    <t>when WorkOrder.ParentSystemID = 'B1E8A925-A45A-49D1-82C8-3218EB051CE8' and WorkOrder.WOTradeID = '7C095E36-4F3F-4556-89EE-A76CB93D8FEE' then 'e7d23974-b053-4e26-ba2d-345026a6c60a'--ER021G4-150-هیدرولیک و روانکاری-رضا زارعی</t>
  </si>
  <si>
    <t>when WorkOrder.ParentSystemID = 'C507D6B5-955B-4460-B4C4-744D1470656E' and WorkOrder.WOTradeID = '7C095E36-4F3F-4556-89EE-A76CB93D8FEE' then 'e7d23974-b053-4e26-ba2d-345026a6c60a'--ER021M01-هیدرولیک و روانکاری-رضا زارعی</t>
  </si>
  <si>
    <t>when WorkOrder.ParentSystemID = '3812E16F-55E9-4F22-8938-BF73B3D32443' and WorkOrder.WOTradeID = '7C095E36-4F3F-4556-89EE-A76CB93D8FEE' then 'e7d23974-b053-4e26-ba2d-345026a6c60a'--ER021M02-هیدرولیک و روانکاری-رضا زارعی</t>
  </si>
  <si>
    <t>when WorkOrder.ParentSystemID = '9B6ED85E-7BD8-4A3C-9215-FAF3CAC3EEC6' and WorkOrder.WOTradeID = '7C095E36-4F3F-4556-89EE-A76CB93D8FEE' then 'e7d23974-b053-4e26-ba2d-345026a6c60a'--ER021M03-هیدرولیک و روانکاری-رضا زارعی</t>
  </si>
  <si>
    <t>when WorkOrder.ParentSystemID = 'DF66F459-A184-4D13-8F55-75F2FB965CF6' and WorkOrder.WOTradeID = '7C095E36-4F3F-4556-89EE-A76CB93D8FEE' then 'e7d23974-b053-4e26-ba2d-345026a6c60a'--ER021M04-هیدرولیک و روانکاری-رضا زارعی</t>
  </si>
  <si>
    <t>when WorkOrder.ParentSystemID = '1570F7D9-511E-4012-9E95-A04A85B998B8' and WorkOrder.WOTradeID = '7C095E36-4F3F-4556-89EE-A76CB93D8FEE' then 'e7d23974-b053-4e26-ba2d-345026a6c60a'--ER021M05-هیدرولیک و روانکاری-رضا زارعی</t>
  </si>
  <si>
    <t>when WorkOrder.ParentSystemID = 'A424E594-4D53-4D77-8BF9-7334D9698DDD' and WorkOrder.WOTradeID = '7C095E36-4F3F-4556-89EE-A76CB93D8FEE' then 'e7d23974-b053-4e26-ba2d-345026a6c60a'--ER021M06-هیدرولیک و روانکاری-رضا زارعی</t>
  </si>
  <si>
    <t>when WorkOrder.ParentSystemID = '9D0C9245-3A74-4335-8D54-F5AB3E0FCBBC' and WorkOrder.WOTradeID = '7C095E36-4F3F-4556-89EE-A76CB93D8FEE' then 'e7d23974-b053-4e26-ba2d-345026a6c60a'--ER021M07-هیدرولیک و روانکاری-رضا زارعی</t>
  </si>
  <si>
    <t>when WorkOrder.ParentSystemID = '6CF08EFC-1B42-4EEE-8BF2-834CCEC9E9A3' and WorkOrder.WOTradeID = '7C095E36-4F3F-4556-89EE-A76CB93D8FEE' then 'e7d23974-b053-4e26-ba2d-345026a6c60a'--ER021N01-هیدرولیک و روانکاری-رضا زارعی</t>
  </si>
  <si>
    <t>when WorkOrder.ParentSystemID = '9BEF295C-93EE-4BDA-A05C-51CC9BA6E53E' and WorkOrder.WOTradeID = '7C095E36-4F3F-4556-89EE-A76CB93D8FEE' then 'e7d23974-b053-4e26-ba2d-345026a6c60a'--ER021N02-هیدرولیک و روانکاری-رضا زارعی</t>
  </si>
  <si>
    <t>when WorkOrder.ParentSystemID = '4CD135AE-6EB2-445F-B554-6875DCB548E3' and WorkOrder.WOTradeID = '7C095E36-4F3F-4556-89EE-A76CB93D8FEE' then 'e7d23974-b053-4e26-ba2d-345026a6c60a'--ER021N03-هیدرولیک و روانکاری-رضا زارعی</t>
  </si>
  <si>
    <t>when WorkOrder.ParentSystemID = '809D835E-0854-4B04-B7BC-50BB0D87FBBB' and WorkOrder.WOTradeID = '7C095E36-4F3F-4556-89EE-A76CB93D8FEE' then 'e7d23974-b053-4e26-ba2d-345026a6c60a'--ER021N04-هیدرولیک و روانکاری-رضا زارعی</t>
  </si>
  <si>
    <t>when WorkOrder.ParentSystemID = 'A615BCB8-54EC-476B-9008-1DEF405F96A5' and WorkOrder.WOTradeID = '7C095E36-4F3F-4556-89EE-A76CB93D8FEE' then 'e7d23974-b053-4e26-ba2d-345026a6c60a'--ER021N05-هیدرولیک و روانکاری-رضا زارعی</t>
  </si>
  <si>
    <t>when WorkOrder.ParentSystemID = '1DB3CE3A-8752-4609-BDE2-88CAFB77F565' and WorkOrder.WOTradeID = '7C095E36-4F3F-4556-89EE-A76CB93D8FEE' then 'e7d23974-b053-4e26-ba2d-345026a6c60a'--ER021S01.U01-هیدرولیک و روانکاری-رضا زارعی</t>
  </si>
  <si>
    <t>when WorkOrder.ParentSystemID = 'C8DBB1C4-F7BB-420B-B34F-D5662B2061F8' and WorkOrder.WOTradeID = '7C095E36-4F3F-4556-89EE-A76CB93D8FEE' then 'e7d23974-b053-4e26-ba2d-345026a6c60a'--ER021S01.U02-هیدرولیک و روانکاری-رضا زارعی</t>
  </si>
  <si>
    <t>when WorkOrder.ParentSystemID = 'A6EBAF04-D955-4235-BA16-3B13DEBE2132' and WorkOrder.WOTradeID = '7C095E36-4F3F-4556-89EE-A76CB93D8FEE' then 'e7d23974-b053-4e26-ba2d-345026a6c60a'--ER021S01.U03-هیدرولیک و روانکاری-رضا زارعی</t>
  </si>
  <si>
    <t>when WorkOrder.ParentSystemID = 'A683F39B-49E1-460C-A234-3D212A14B926' and WorkOrder.WOTradeID = '7C095E36-4F3F-4556-89EE-A76CB93D8FEE' then 'e7d23974-b053-4e26-ba2d-345026a6c60a'--ER021S01.U04-هیدرولیک و روانکاری-رضا زارعی</t>
  </si>
  <si>
    <t>when WorkOrder.ParentSystemID = '932D6DB3-4890-4242-B70C-47C3018DC76B' and WorkOrder.WOTradeID = '7C095E36-4F3F-4556-89EE-A76CB93D8FEE' then 'e7d23974-b053-4e26-ba2d-345026a6c60a'--ER021S01.U05-هیدرولیک و روانکاری-رضا زارعی</t>
  </si>
  <si>
    <t>when WorkOrder.ParentSystemID = '374C1962-E081-4E9E-922E-85433D42C323' and WorkOrder.WOTradeID = '7C095E36-4F3F-4556-89EE-A76CB93D8FEE' then 'e7d23974-b053-4e26-ba2d-345026a6c60a'--ER021S01.U06-هیدرولیک و روانکاری-رضا زارعی</t>
  </si>
  <si>
    <t>when WorkOrder.ParentSystemID = '16AB1B7C-6D61-46A4-9A00-D44A2D7B9E50' and WorkOrder.WOTradeID = '7C095E36-4F3F-4556-89EE-A76CB93D8FEE' then 'e7d23974-b053-4e26-ba2d-345026a6c60a'--ER021S01.U07-هیدرولیک و روانکاری-رضا زارعی</t>
  </si>
  <si>
    <t>when WorkOrder.ParentSystemID = '4F0A1A35-5670-4400-9E8E-31BDDE559593' and WorkOrder.WOTradeID = '7C095E36-4F3F-4556-89EE-A76CB93D8FEE' then 'e7d23974-b053-4e26-ba2d-345026a6c60a'--ER021S01.U08-هیدرولیک و روانکاری-رضا زارعی</t>
  </si>
  <si>
    <t>when WorkOrder.ParentSystemID = 'DAEA6655-40B2-4143-8F2A-76BE714EDB16' and WorkOrder.WOTradeID = '7C095E36-4F3F-4556-89EE-A76CB93D8FEE' then 'e7d23974-b053-4e26-ba2d-345026a6c60a'--ER021S01.U09-هیدرولیک و روانکاری-رضا زارعی</t>
  </si>
  <si>
    <t>when WorkOrder.ParentSystemID = 'CAA278DF-1B06-43A0-95CE-AF838E041558' and WorkOrder.WOTradeID = '7C095E36-4F3F-4556-89EE-A76CB93D8FEE' then 'e7d23974-b053-4e26-ba2d-345026a6c60a'--ER021S01.U10-هیدرولیک و روانکاری-رضا زارعی</t>
  </si>
  <si>
    <t>when WorkOrder.ParentSystemID = '10BB625F-53F5-4B53-ABC1-78E103B57852' and WorkOrder.WOTradeID = '7C095E36-4F3F-4556-89EE-A76CB93D8FEE' then 'e7d23974-b053-4e26-ba2d-345026a6c60a'--ER021S01.U11-هیدرولیک و روانکاری-رضا زارعی</t>
  </si>
  <si>
    <t>when WorkOrder.ParentSystemID = 'D7E3ECC6-DA65-45D7-A16F-CB4074AAA7B9' and WorkOrder.WOTradeID = '7C095E36-4F3F-4556-89EE-A76CB93D8FEE' then 'e7d23974-b053-4e26-ba2d-345026a6c60a'--ER021S01.U12-هیدرولیک و روانکاری-رضا زارعی</t>
  </si>
  <si>
    <t>when WorkOrder.ParentSystemID = '620F205E-B034-4729-87AF-73793C42CB2A' and WorkOrder.WOTradeID = '7C095E36-4F3F-4556-89EE-A76CB93D8FEE' then 'e7d23974-b053-4e26-ba2d-345026a6c60a'--ER021S01.U13-هیدرولیک و روانکاری-رضا زارعی</t>
  </si>
  <si>
    <t>when WorkOrder.ParentSystemID = '5672E4FD-C7E4-46D8-8AFD-D48E5A8F92AA' and WorkOrder.WOTradeID = '7C095E36-4F3F-4556-89EE-A76CB93D8FEE' then 'e7d23974-b053-4e26-ba2d-345026a6c60a'--ER021S01.U14-هیدرولیک و روانکاری-رضا زارعی</t>
  </si>
  <si>
    <t>when WorkOrder.ParentSystemID = '36402172-7D4E-4DD9-8281-5A02067FF0BB' and WorkOrder.WOTradeID = '7C095E36-4F3F-4556-89EE-A76CB93D8FEE' then 'e7d23974-b053-4e26-ba2d-345026a6c60a'--ER021S01.U15-هیدرولیک و روانکاری-رضا زارعی</t>
  </si>
  <si>
    <t>when WorkOrder.ParentSystemID = 'C516BA85-B097-4F14-8FA5-4491A7F1EA7F' and WorkOrder.WOTradeID = '7C095E36-4F3F-4556-89EE-A76CB93D8FEE' then 'e7d23974-b053-4e26-ba2d-345026a6c60a'--ER021S02.U01-هیدرولیک و روانکاری-رضا زارعی</t>
  </si>
  <si>
    <t>when WorkOrder.ParentSystemID = '873934CC-8BAB-43C1-9DEA-F8F45063319C' and WorkOrder.WOTradeID = '7C095E36-4F3F-4556-89EE-A76CB93D8FEE' then 'e7d23974-b053-4e26-ba2d-345026a6c60a'--ER021S02.U02-هیدرولیک و روانکاری-رضا زارعی</t>
  </si>
  <si>
    <t>when WorkOrder.ParentSystemID = 'E28F0DD6-EB3C-4FE1-9882-F65C8EBBEB12' and WorkOrder.WOTradeID = '7C095E36-4F3F-4556-89EE-A76CB93D8FEE' then 'e7d23974-b053-4e26-ba2d-345026a6c60a'--ER021S02.U03-هیدرولیک و روانکاری-رضا زارعی</t>
  </si>
  <si>
    <t>when WorkOrder.ParentSystemID = '08737139-D09D-44C8-BE2C-0726CDC7ADB6' and WorkOrder.WOTradeID = '7C095E36-4F3F-4556-89EE-A76CB93D8FEE' then 'e7d23974-b053-4e26-ba2d-345026a6c60a'--ER021S02.U04-هیدرولیک و روانکاری-رضا زارعی</t>
  </si>
  <si>
    <t>when WorkOrder.ParentSystemID = '8BD9596B-07AC-4BDD-A5E9-2240D6237B91' and WorkOrder.WOTradeID = '7C095E36-4F3F-4556-89EE-A76CB93D8FEE' then 'e7d23974-b053-4e26-ba2d-345026a6c60a'--ER021S02.U05-هیدرولیک و روانکاری-رضا زارعی</t>
  </si>
  <si>
    <t>when WorkOrder.ParentSystemID = 'CC237BC3-CDC1-4C18-B8BF-7723197574C1' and WorkOrder.WOTradeID = '7C095E36-4F3F-4556-89EE-A76CB93D8FEE' then 'e7d23974-b053-4e26-ba2d-345026a6c60a'--ER021S02.U06-هیدرولیک و روانکاری-رضا زارعی</t>
  </si>
  <si>
    <t>when WorkOrder.ParentSystemID = 'E00DB8AF-508E-4BED-A498-28269A75456C' and WorkOrder.WOTradeID = '7C095E36-4F3F-4556-89EE-A76CB93D8FEE' then 'e7d23974-b053-4e26-ba2d-345026a6c60a'--ER021S02.U07-هیدرولیک و روانکاری-رضا زارعی</t>
  </si>
  <si>
    <t>when WorkOrder.ParentSystemID = '5EC162C6-3403-46E4-A9A5-8A1472293B39' and WorkOrder.WOTradeID = '7C095E36-4F3F-4556-89EE-A76CB93D8FEE' then 'e7d23974-b053-4e26-ba2d-345026a6c60a'--ER021S02.U08-هیدرولیک و روانکاری-رضا زارعی</t>
  </si>
  <si>
    <t>when WorkOrder.ParentSystemID = '752B358A-489E-458A-96E7-C8003B22487A' and WorkOrder.WOTradeID = '7C095E36-4F3F-4556-89EE-A76CB93D8FEE' then 'e7d23974-b053-4e26-ba2d-345026a6c60a'--ER021S02.U09-هیدرولیک و روانکاری-رضا زارعی</t>
  </si>
  <si>
    <t>when WorkOrder.ParentSystemID = '748F7E03-7585-46EE-B45D-0042C45514D1' and WorkOrder.WOTradeID = '7C095E36-4F3F-4556-89EE-A76CB93D8FEE' then 'e7d23974-b053-4e26-ba2d-345026a6c60a'--ER021S02.U10-هیدرولیک و روانکاری-رضا زارعی</t>
  </si>
  <si>
    <t>when WorkOrder.ParentSystemID = '8D2B2ED4-CBF1-4CDD-AA58-E33A1888E62F' and WorkOrder.WOTradeID = '7C095E36-4F3F-4556-89EE-A76CB93D8FEE' then 'e7d23974-b053-4e26-ba2d-345026a6c60a'--ER021S02.U11-هیدرولیک و روانکاری-رضا زارعی</t>
  </si>
  <si>
    <t>when WorkOrder.ParentSystemID = 'CA04D16A-A5D5-4705-A8BC-E72E8FE67B5A' and WorkOrder.WOTradeID = '7C095E36-4F3F-4556-89EE-A76CB93D8FEE' then 'e7d23974-b053-4e26-ba2d-345026a6c60a'--ER021S02.U12-هیدرولیک و روانکاری-رضا زارعی</t>
  </si>
  <si>
    <t>when WorkOrder.ParentSystemID = '25BE2E74-4DE4-4BC0-961B-47EE6A255155' and WorkOrder.WOTradeID = '7C095E36-4F3F-4556-89EE-A76CB93D8FEE' then 'e7d23974-b053-4e26-ba2d-345026a6c60a'--ER021T01-هیدرولیک و روانکاری-رضا زارعی</t>
  </si>
  <si>
    <t>when WorkOrder.ParentSystemID = 'ADED403E-CBE3-49E4-BD5F-BD223949F70A' and WorkOrder.WOTradeID = '7C095E36-4F3F-4556-89EE-A76CB93D8FEE' then 'e7d23974-b053-4e26-ba2d-345026a6c60a'--ER021T02-هیدرولیک و روانکاری-رضا زارعی</t>
  </si>
  <si>
    <t>when WorkOrder.ParentSystemID = '9CA736B4-FA4F-4E4B-A07C-EB59D96BBF51' and WorkOrder.WOTradeID = '7C095E36-4F3F-4556-89EE-A76CB93D8FEE' then 'e7d23974-b053-4e26-ba2d-345026a6c60a'--ER021T03-هیدرولیک و روانکاری-رضا زارعی</t>
  </si>
  <si>
    <t>when WorkOrder.ParentSystemID = 'C7AC6302-76FD-4374-AB55-BE7DF9A33E00' and WorkOrder.WOTradeID = '7C095E36-4F3F-4556-89EE-A76CB93D8FEE' then 'e7d23974-b053-4e26-ba2d-345026a6c60a'--ER021T04-هیدرولیک و روانکاری-رضا زارعی</t>
  </si>
  <si>
    <t>when WorkOrder.ParentSystemID = 'D67783FD-795E-481B-8CD3-EF68F874A928' and WorkOrder.WOTradeID = '7C095E36-4F3F-4556-89EE-A76CB93D8FEE' then 'e7d23974-b053-4e26-ba2d-345026a6c60a'--ER021T05-هیدرولیک و روانکاری-رضا زارعی</t>
  </si>
  <si>
    <t>when WorkOrder.ParentSystemID = '9FB0EF23-29F8-4493-9D06-0108BDD2CC8A' and WorkOrder.WOTradeID = '7C095E36-4F3F-4556-89EE-A76CB93D8FEE' then 'e7d23974-b053-4e26-ba2d-345026a6c60a'--ER021T06-هیدرولیک و روانکاری-رضا زارعی</t>
  </si>
  <si>
    <t>when WorkOrder.ParentSystemID = '3EB01A4E-ED53-4C23-9719-44E5F8011205' and WorkOrder.WOTradeID = '7C095E36-4F3F-4556-89EE-A76CB93D8FEE' then 'e7d23974-b053-4e26-ba2d-345026a6c60a'--ER021T07-هیدرولیک و روانکاری-رضا زارعی</t>
  </si>
  <si>
    <t>when WorkOrder.ParentSystemID = 'E77995F1-2C8A-4B66-9D4E-B2FCB36352B4' and WorkOrder.WOTradeID = '7C095E36-4F3F-4556-89EE-A76CB93D8FEE' then 'e7d23974-b053-4e26-ba2d-345026a6c60a'--ER022A01-هیدرولیک و روانکاری-رضا زارعی</t>
  </si>
  <si>
    <t>when WorkOrder.ParentSystemID = 'C286BA7E-D5FB-4BF3-B9FA-625AABD7A1D6' and WorkOrder.WOTradeID = '7C095E36-4F3F-4556-89EE-A76CB93D8FEE' then 'e7d23974-b053-4e26-ba2d-345026a6c60a'--ER022A02-هیدرولیک و روانکاری-رضا زارعی</t>
  </si>
  <si>
    <t>when WorkOrder.ParentSystemID = 'FBBE3FCE-69E2-4C43-ADC7-996B1170F4ED' and WorkOrder.WOTradeID = '7C095E36-4F3F-4556-89EE-A76CB93D8FEE' then 'e7d23974-b053-4e26-ba2d-345026a6c60a'--ER022B01-هیدرولیک و روانکاری-رضا زارعی</t>
  </si>
  <si>
    <t>when WorkOrder.ParentSystemID = '5BEA35EF-0D3F-4A6F-ADB3-B42BC32E6F75' and WorkOrder.WOTradeID = '7C095E36-4F3F-4556-89EE-A76CB93D8FEE' then 'e7d23974-b053-4e26-ba2d-345026a6c60a'--ER022B02-هیدرولیک و روانکاری-رضا زارعی</t>
  </si>
  <si>
    <t>when WorkOrder.ParentSystemID = 'A43260D6-4F10-4A7E-B54C-F403AB5E776E' and WorkOrder.WOTradeID = '7C095E36-4F3F-4556-89EE-A76CB93D8FEE' then 'e7d23974-b053-4e26-ba2d-345026a6c60a'--ER022B03-هیدرولیک و روانکاری-رضا زارعی</t>
  </si>
  <si>
    <t>when WorkOrder.ParentSystemID = '15A21681-BA27-4AB3-BDB3-7F666920ED32' and WorkOrder.WOTradeID = '7C095E36-4F3F-4556-89EE-A76CB93D8FEE' then 'e7d23974-b053-4e26-ba2d-345026a6c60a'--ER022B04-هیدرولیک و روانکاری-رضا زارعی</t>
  </si>
  <si>
    <t>when WorkOrder.ParentSystemID = '2D44E469-446A-4481-8BBB-E822694B6D1B' and WorkOrder.WOTradeID = '7C095E36-4F3F-4556-89EE-A76CB93D8FEE' then 'e7d23974-b053-4e26-ba2d-345026a6c60a'--ER022B12-هیدرولیک و روانکاری-رضا زارعی</t>
  </si>
  <si>
    <t>when WorkOrder.ParentSystemID = 'BAB5B695-81EC-423B-9052-F662F3961B1F' and WorkOrder.WOTradeID = '7C095E36-4F3F-4556-89EE-A76CB93D8FEE' then 'e7d23974-b053-4e26-ba2d-345026a6c60a'--ER022C01-BC1-هیدرولیک و روانکاری-رضا زارعی</t>
  </si>
  <si>
    <t>when WorkOrder.ParentSystemID = '42562855-A74A-482D-BC57-F3B688A0D2E6' and WorkOrder.WOTradeID = '7C095E36-4F3F-4556-89EE-A76CB93D8FEE' then 'e7d23974-b053-4e26-ba2d-345026a6c60a'--ER022C01-BC2-هیدرولیک و روانکاری-رضا زارعی</t>
  </si>
  <si>
    <t>when WorkOrder.ParentSystemID = 'A8D79CBF-0BF8-4114-96A2-3208DA6D1FED' and WorkOrder.WOTradeID = '7C095E36-4F3F-4556-89EE-A76CB93D8FEE' then 'e7d23974-b053-4e26-ba2d-345026a6c60a'--ER022C02-BC3-هیدرولیک و روانکاری-رضا زارعی</t>
  </si>
  <si>
    <t>when WorkOrder.ParentSystemID = '526274A1-F21F-4D5D-8C8D-901BB3C9A20A' and WorkOrder.WOTradeID = '7C095E36-4F3F-4556-89EE-A76CB93D8FEE' then 'e7d23974-b053-4e26-ba2d-345026a6c60a'--ER022C02-BC4-هیدرولیک و روانکاری-رضا زارعی</t>
  </si>
  <si>
    <t>when WorkOrder.ParentSystemID = '7B0B7271-7E34-47BF-BE4A-5E94472B302C' and WorkOrder.WOTradeID = '7C095E36-4F3F-4556-89EE-A76CB93D8FEE' then 'e7d23974-b053-4e26-ba2d-345026a6c60a'--ER022C03-BC4-هیدرولیک و روانکاری-رضا زارعی</t>
  </si>
  <si>
    <t>when WorkOrder.ParentSystemID = '2FC95512-1EE9-42D5-BDCC-B5AEE0246DD2' and WorkOrder.WOTradeID = '7C095E36-4F3F-4556-89EE-A76CB93D8FEE' then 'e7d23974-b053-4e26-ba2d-345026a6c60a'--ER022C03-BC5-هیدرولیک و روانکاری-رضا زارعی</t>
  </si>
  <si>
    <t>when WorkOrder.ParentSystemID = 'A7DDDFBA-1379-40C4-8B51-F8D10E29B1EF' and WorkOrder.WOTradeID = '7C095E36-4F3F-4556-89EE-A76CB93D8FEE' then 'e7d23974-b053-4e26-ba2d-345026a6c60a'--ER022C04-هیدرولیک و روانکاری-رضا زارعی</t>
  </si>
  <si>
    <t>when WorkOrder.ParentSystemID = '18177241-9099-4532-B24D-A72E33FE0DD1' and WorkOrder.WOTradeID = '7C095E36-4F3F-4556-89EE-A76CB93D8FEE' then 'e7d23974-b053-4e26-ba2d-345026a6c60a'--ER022C05-هیدرولیک و روانکاری-رضا زارعی</t>
  </si>
  <si>
    <t>when WorkOrder.ParentSystemID = 'ABA15A46-E0AF-4822-8BDC-CA2D35AA0AF7' and WorkOrder.WOTradeID = '7C095E36-4F3F-4556-89EE-A76CB93D8FEE' then 'e7d23974-b053-4e26-ba2d-345026a6c60a'--ER022C06-هیدرولیک و روانکاری-رضا زارعی</t>
  </si>
  <si>
    <t>when WorkOrder.ParentSystemID = 'D2FA01EE-24B0-4EB5-93EE-3680A851C3C7' and WorkOrder.WOTradeID = '7C095E36-4F3F-4556-89EE-A76CB93D8FEE' then 'e7d23974-b053-4e26-ba2d-345026a6c60a'--ER022C07-هیدرولیک و روانکاری-رضا زارعی</t>
  </si>
  <si>
    <t>when WorkOrder.ParentSystemID = 'A6FB8AC2-424A-49F0-842B-8E15B578AEAE' and WorkOrder.WOTradeID = '7C095E36-4F3F-4556-89EE-A76CB93D8FEE' then 'e7d23974-b053-4e26-ba2d-345026a6c60a'--ER022C08-هیدرولیک و روانکاری-رضا زارعی</t>
  </si>
  <si>
    <t>when WorkOrder.ParentSystemID = '7E870C2D-4E85-45B2-95CC-7335E0689D5E' and WorkOrder.WOTradeID = '7C095E36-4F3F-4556-89EE-A76CB93D8FEE' then 'e7d23974-b053-4e26-ba2d-345026a6c60a'--ER022C09-هیدرولیک و روانکاری-رضا زارعی</t>
  </si>
  <si>
    <t>when WorkOrder.ParentSystemID = 'C1135BD3-034A-494F-B8B2-764ED79491CE' and WorkOrder.WOTradeID = '7C095E36-4F3F-4556-89EE-A76CB93D8FEE' then 'e7d23974-b053-4e26-ba2d-345026a6c60a'--ER022C10-RB-هیدرولیک و روانکاری-رضا زارعی</t>
  </si>
  <si>
    <t>when WorkOrder.ParentSystemID = '65AF658F-153B-4EA7-ACCD-83323926DC2D' and WorkOrder.WOTradeID = '7C095E36-4F3F-4556-89EE-A76CB93D8FEE' then 'e7d23974-b053-4e26-ba2d-345026a6c60a'--ER022C10-WB-هیدرولیک و روانکاری-رضا زارعی</t>
  </si>
  <si>
    <t>when WorkOrder.ParentSystemID = '406AA45F-87F9-4678-8EFA-77CB5C143A3D' and WorkOrder.WOTradeID = '7C095E36-4F3F-4556-89EE-A76CB93D8FEE' then 'e7d23974-b053-4e26-ba2d-345026a6c60a'--ER022C11-ME01-هیدرولیک و روانکاری-رضا زارعی</t>
  </si>
  <si>
    <t>when WorkOrder.ParentSystemID = '1EF555E8-4072-4183-9D94-438DCF9258D3' and WorkOrder.WOTradeID = '7C095E36-4F3F-4556-89EE-A76CB93D8FEE' then 'e7d23974-b053-4e26-ba2d-345026a6c60a'--ER022C11-ME02-هیدرولیک و روانکاری-رضا زارعی</t>
  </si>
  <si>
    <t>when WorkOrder.ParentSystemID = 'FB2CAD73-DF28-485B-9870-53BE1498FD55' and WorkOrder.WOTradeID = '7C095E36-4F3F-4556-89EE-A76CB93D8FEE' then 'e7d23974-b053-4e26-ba2d-345026a6c60a'--ER022C12.UE01-هیدرولیک و روانکاری-رضا زارعی</t>
  </si>
  <si>
    <t>when WorkOrder.ParentSystemID = '9310833F-4F9E-4165-8903-59A6D55219B6' and WorkOrder.WOTradeID = '7C095E36-4F3F-4556-89EE-A76CB93D8FEE' then 'e7d23974-b053-4e26-ba2d-345026a6c60a'--ER022C13.UE02-هیدرولیک و روانکاری-رضا زارعی</t>
  </si>
  <si>
    <t>when WorkOrder.ParentSystemID = 'A36CD3A6-358B-4744-AB41-2977CE59151D' and WorkOrder.WOTradeID = '7C095E36-4F3F-4556-89EE-A76CB93D8FEE' then 'e7d23974-b053-4e26-ba2d-345026a6c60a'--ER022C14-ME01-هیدرولیک و روانکاری-رضا زارعی</t>
  </si>
  <si>
    <t>when WorkOrder.ParentSystemID = '249AFC27-4F46-42D5-99FB-02662FF38243' and WorkOrder.WOTradeID = '7C095E36-4F3F-4556-89EE-A76CB93D8FEE' then 'e7d23974-b053-4e26-ba2d-345026a6c60a'--ER022C14-ME02-هیدرولیک و روانکاری-رضا زارعی</t>
  </si>
  <si>
    <t>when WorkOrder.ParentSystemID = 'A475D6A0-9899-458E-ADA0-0DA2C0D85CFD' and WorkOrder.WOTradeID = '7C095E36-4F3F-4556-89EE-A76CB93D8FEE' then 'e7d23974-b053-4e26-ba2d-345026a6c60a'--ER022C15.UE01-هیدرولیک و روانکاری-رضا زارعی</t>
  </si>
  <si>
    <t>when WorkOrder.ParentSystemID = '5E58FD81-738B-4814-A644-4929A5958D5D' and WorkOrder.WOTradeID = '7C095E36-4F3F-4556-89EE-A76CB93D8FEE' then 'e7d23974-b053-4e26-ba2d-345026a6c60a'--ER022C16.UE01-هیدرولیک و روانکاری-رضا زارعی</t>
  </si>
  <si>
    <t>when WorkOrder.ParentSystemID = 'C59225FD-D462-41D1-B794-9E5A209DC700' and WorkOrder.WOTradeID = '7C095E36-4F3F-4556-89EE-A76CB93D8FEE' then 'e7d23974-b053-4e26-ba2d-345026a6c60a'--ER022C17-هیدرولیک و روانکاری-رضا زارعی</t>
  </si>
  <si>
    <t>when WorkOrder.ParentSystemID = '9701D202-FA9A-4C89-8A79-E74D798922CF' and WorkOrder.WOTradeID = '7C095E36-4F3F-4556-89EE-A76CB93D8FEE' then 'e7d23974-b053-4e26-ba2d-345026a6c60a'--ER022C18-هیدرولیک و روانکاری-رضا زارعی</t>
  </si>
  <si>
    <t>when WorkOrder.ParentSystemID = 'BCCE887D-90BE-478F-A63B-150644101678' and WorkOrder.WOTradeID = '7C095E36-4F3F-4556-89EE-A76CB93D8FEE' then 'e7d23974-b053-4e26-ba2d-345026a6c60a'--ER022C19-هیدرولیک و روانکاری-رضا زارعی</t>
  </si>
  <si>
    <t>when WorkOrder.ParentSystemID = '65434776-53D0-4B4E-AE31-A484746CDD2F' and WorkOrder.WOTradeID = '7C095E36-4F3F-4556-89EE-A76CB93D8FEE' then 'e7d23974-b053-4e26-ba2d-345026a6c60a'--ER022C20-هیدرولیک و روانکاری-رضا زارعی</t>
  </si>
  <si>
    <t>when WorkOrder.ParentSystemID = '486776A1-38E3-4142-AA5A-CDE206268B5C' and WorkOrder.WOTradeID = '7C095E36-4F3F-4556-89EE-A76CB93D8FEE' then 'e7d23974-b053-4e26-ba2d-345026a6c60a'--ER022C21-هیدرولیک و روانکاری-رضا زارعی</t>
  </si>
  <si>
    <t>when WorkOrder.ParentSystemID = 'FE627F33-8B40-4DDF-ABA6-9598D97AB3B2' and WorkOrder.WOTradeID = '7C095E36-4F3F-4556-89EE-A76CB93D8FEE' then 'e7d23974-b053-4e26-ba2d-345026a6c60a'--ER022C22-هیدرولیک و روانکاری-رضا زارعی</t>
  </si>
  <si>
    <t>when WorkOrder.ParentSystemID = 'D87EE7EE-9879-4879-A4F5-AF0CE37DD580' and WorkOrder.WOTradeID = '7C095E36-4F3F-4556-89EE-A76CB93D8FEE' then 'e7d23974-b053-4e26-ba2d-345026a6c60a'--ER022C23-هیدرولیک و روانکاری-رضا زارعی</t>
  </si>
  <si>
    <t>when WorkOrder.ParentSystemID = '288F139D-2B22-4E45-8EFE-17AA82056D60' and WorkOrder.WOTradeID = '7C095E36-4F3F-4556-89EE-A76CB93D8FEE' then 'e7d23974-b053-4e26-ba2d-345026a6c60a'--ER022C24-هیدرولیک و روانکاری-رضا زارعی</t>
  </si>
  <si>
    <t>when WorkOrder.ParentSystemID = '3FBD1660-0996-489D-B699-89C55184BD48' and WorkOrder.WOTradeID = '7C095E36-4F3F-4556-89EE-A76CB93D8FEE' then 'e7d23974-b053-4e26-ba2d-345026a6c60a'--ER022D01-هیدرولیک و روانکاری-رضا زارعی</t>
  </si>
  <si>
    <t>when WorkOrder.ParentSystemID = '31E48C22-F0B0-4FE4-8EB2-13501139948E' and WorkOrder.WOTradeID = '7C095E36-4F3F-4556-89EE-A76CB93D8FEE' then 'e7d23974-b053-4e26-ba2d-345026a6c60a'--ER022Q01-هیدرولیک و روانکاری-رضا زارعی</t>
  </si>
  <si>
    <t>when WorkOrder.ParentSystemID = '816A5194-40B5-4529-8730-D64834CD22A9' and WorkOrder.WOTradeID = '7C095E36-4F3F-4556-89EE-A76CB93D8FEE' then 'e7d23974-b053-4e26-ba2d-345026a6c60a'--ER022Q02-هیدرولیک و روانکاری-رضا زارعی</t>
  </si>
  <si>
    <t>when WorkOrder.ParentSystemID = 'FBFA4E6B-5AAB-4DCF-84F3-13FF0CB31FEC' and WorkOrder.WOTradeID = '7C095E36-4F3F-4556-89EE-A76CB93D8FEE' then 'e7d23974-b053-4e26-ba2d-345026a6c60a'--ER022Q03-هیدرولیک و روانکاری-رضا زارعی</t>
  </si>
  <si>
    <t>when WorkOrder.ParentSystemID = '57B06136-AA77-46C4-94E6-72B05613942F' and WorkOrder.WOTradeID = '7C095E36-4F3F-4556-89EE-A76CB93D8FEE' then 'e7d23974-b053-4e26-ba2d-345026a6c60a'--ER022Q04-هیدرولیک و روانکاری-رضا زارعی</t>
  </si>
  <si>
    <t>when WorkOrder.ParentSystemID = '7F8C570D-6F75-42F6-97E6-18F41664AAF9' and WorkOrder.WOTradeID = '7C095E36-4F3F-4556-89EE-A76CB93D8FEE' then 'e7d23974-b053-4e26-ba2d-345026a6c60a'--ER022Q05-هیدرولیک و روانکاری-رضا زارعی</t>
  </si>
  <si>
    <t>when WorkOrder.ParentSystemID = 'D8FB583F-C80B-4027-82BE-512A16FDBC47' and WorkOrder.WOTradeID = '7C095E36-4F3F-4556-89EE-A76CB93D8FEE' then 'e7d23974-b053-4e26-ba2d-345026a6c60a'--ER022Q06-هیدرولیک و روانکاری-رضا زارعی</t>
  </si>
  <si>
    <t>when WorkOrder.ParentSystemID = 'BBB34F1A-A3B4-4276-BC58-936AAE153216' and WorkOrder.WOTradeID = '7C095E36-4F3F-4556-89EE-A76CB93D8FEE' then 'e7d23974-b053-4e26-ba2d-345026a6c60a'--ER022Q07-هیدرولیک و روانکاری-رضا زارعی</t>
  </si>
  <si>
    <t>when WorkOrder.ParentSystemID = 'B160F2C8-2B61-4FCF-A9F1-6CE447EF0E95' and WorkOrder.WOTradeID = '7C095E36-4F3F-4556-89EE-A76CB93D8FEE' then 'e7d23974-b053-4e26-ba2d-345026a6c60a'--ER022Q08-هیدرولیک و روانکاری-رضا زارعی</t>
  </si>
  <si>
    <t>when WorkOrder.ParentSystemID = '336D4EE3-D8B7-413F-86C1-72160EAF743D' and WorkOrder.WOTradeID = '7C095E36-4F3F-4556-89EE-A76CB93D8FEE' then 'e7d23974-b053-4e26-ba2d-345026a6c60a'--ER022Q09-هیدرولیک و روانکاری-رضا زارعی</t>
  </si>
  <si>
    <t>when WorkOrder.ParentSystemID = '5F35D0B4-2C72-4AE6-B49B-E5936291524F' and WorkOrder.WOTradeID = '7C095E36-4F3F-4556-89EE-A76CB93D8FEE' then 'e7d23974-b053-4e26-ba2d-345026a6c60a'--ER022Q10-هیدرولیک و روانکاری-رضا زارعی</t>
  </si>
  <si>
    <t>when WorkOrder.ParentSystemID = '1D1D2752-89B3-4AD7-A283-232B090E1482' and WorkOrder.WOTradeID = '7C095E36-4F3F-4556-89EE-A76CB93D8FEE' then 'e7d23974-b053-4e26-ba2d-345026a6c60a'--ER022Q11-هیدرولیک و روانکاری-رضا زارعی</t>
  </si>
  <si>
    <t>when WorkOrder.ParentSystemID = '6DCBCD21-21F5-4238-87FE-6F2B85C21BD3' and WorkOrder.WOTradeID = '7C095E36-4F3F-4556-89EE-A76CB93D8FEE' then 'e7d23974-b053-4e26-ba2d-345026a6c60a'--ER022Y01-هیدرولیک و روانکاری-رضا زارعی</t>
  </si>
  <si>
    <t>when WorkOrder.ParentSystemID = '1522C8D1-686A-4C26-B452-BA0BFCDD1FBB' and WorkOrder.WOTradeID = '7C095E36-4F3F-4556-89EE-A76CB93D8FEE' then 'e7d23974-b053-4e26-ba2d-345026a6c60a'--ER02OB01-هیدرولیک و روانکاری-رضا زارعی</t>
  </si>
  <si>
    <t>when WorkOrder.ParentSystemID = '617EE7FD-FCA5-4ACB-91CB-B80BDE85DC77' and WorkOrder.WOTradeID = '7C095E36-4F3F-4556-89EE-A76CB93D8FEE' then 'e7d23974-b053-4e26-ba2d-345026a6c60a'--ER03-هیدرولیک و روانکاری-رضا زارعی</t>
  </si>
  <si>
    <t>when WorkOrder.ParentSystemID = '5BF11696-30E3-4F2F-AD2F-441388DB455B' and WorkOrder.WOTradeID = '7C095E36-4F3F-4556-89EE-A76CB93D8FEE' then 'e7d23974-b053-4e26-ba2d-345026a6c60a'--ER031M01-هیدرولیک و روانکاری-رضا زارعی</t>
  </si>
  <si>
    <t>when WorkOrder.ParentSystemID = '7DC92AF5-89BF-4998-9B10-8F9027BB908B' and WorkOrder.WOTradeID = '7C095E36-4F3F-4556-89EE-A76CB93D8FEE' then 'e7d23974-b053-4e26-ba2d-345026a6c60a'--ER031M02-هیدرولیک و روانکاری-رضا زارعی</t>
  </si>
  <si>
    <t>when WorkOrder.ParentSystemID = 'AE6DBAFA-FABD-4F0E-A11E-CFD740FB83EA' and WorkOrder.WOTradeID = '7C095E36-4F3F-4556-89EE-A76CB93D8FEE' then 'e7d23974-b053-4e26-ba2d-345026a6c60a'--ER031M03-هیدرولیک و روانکاری-رضا زارعی</t>
  </si>
  <si>
    <t>when WorkOrder.ParentSystemID = 'D24F5ED1-3223-473D-BB7D-66BE48DCBB5C' and WorkOrder.WOTradeID = '7C095E36-4F3F-4556-89EE-A76CB93D8FEE' then 'e7d23974-b053-4e26-ba2d-345026a6c60a'--ER031N01-هیدرولیک و روانکاری-رضا زارعی</t>
  </si>
  <si>
    <t>when WorkOrder.ParentSystemID = 'C4E93C8B-ECFD-4AFC-B2D3-11E83F86E43C' and WorkOrder.WOTradeID = '7C095E36-4F3F-4556-89EE-A76CB93D8FEE' then 'e7d23974-b053-4e26-ba2d-345026a6c60a'--ER031N02-هیدرولیک و روانکاری-رضا زارعی</t>
  </si>
  <si>
    <t>when WorkOrder.ParentSystemID = '9A6B0822-25ED-4F15-8542-27AE14B130F2' and WorkOrder.WOTradeID = '7C095E36-4F3F-4556-89EE-A76CB93D8FEE' then 'e7d23974-b053-4e26-ba2d-345026a6c60a'--ER031S01.U01-هیدرولیک و روانکاری-رضا زارعی</t>
  </si>
  <si>
    <t>when WorkOrder.ParentSystemID = '037E4CB9-6236-422E-9E56-8F7820BE27BD' and WorkOrder.WOTradeID = '7C095E36-4F3F-4556-89EE-A76CB93D8FEE' then 'e7d23974-b053-4e26-ba2d-345026a6c60a'--ER031S01.U02-هیدرولیک و روانکاری-رضا زارعی</t>
  </si>
  <si>
    <t>when WorkOrder.ParentSystemID = '15020D6A-0811-49DE-AF93-C75B8BF38B53' and WorkOrder.WOTradeID = '7C095E36-4F3F-4556-89EE-A76CB93D8FEE' then 'e7d23974-b053-4e26-ba2d-345026a6c60a'--ER031S01.U03-هیدرولیک و روانکاری-رضا زارعی</t>
  </si>
  <si>
    <t>when WorkOrder.ParentSystemID = '6D84B19C-FB74-4E4C-BF38-8E8121AA9762' and WorkOrder.WOTradeID = '7C095E36-4F3F-4556-89EE-A76CB93D8FEE' then 'e7d23974-b053-4e26-ba2d-345026a6c60a'--ER031S01.U04-هیدرولیک و روانکاری-رضا زارعی</t>
  </si>
  <si>
    <t>when WorkOrder.ParentSystemID = '5DEFEE7E-9DE3-4E63-99F3-46CF95D627AC' and WorkOrder.WOTradeID = '7C095E36-4F3F-4556-89EE-A76CB93D8FEE' then 'e7d23974-b053-4e26-ba2d-345026a6c60a'--ER031T01-هیدرولیک و روانکاری-رضا زارعی</t>
  </si>
  <si>
    <t>when WorkOrder.ParentSystemID = '5933F785-35E1-434D-BA01-9D39BC4AEAEB' and WorkOrder.WOTradeID = '7C095E36-4F3F-4556-89EE-A76CB93D8FEE' then 'e7d23974-b053-4e26-ba2d-345026a6c60a'--ER032A01-هیدرولیک و روانکاری-رضا زارعی</t>
  </si>
  <si>
    <t>when WorkOrder.ParentSystemID = '9DD35C38-E314-426E-B069-10B9340477C9' and WorkOrder.WOTradeID = '7C095E36-4F3F-4556-89EE-A76CB93D8FEE' then 'e7d23974-b053-4e26-ba2d-345026a6c60a'--ER032B01-هیدرولیک و روانکاری-رضا زارعی</t>
  </si>
  <si>
    <t>when WorkOrder.ParentSystemID = 'C519E9B4-9677-4862-B731-1CA2C3599983' and WorkOrder.WOTradeID = '7C095E36-4F3F-4556-89EE-A76CB93D8FEE' then 'e7d23974-b053-4e26-ba2d-345026a6c60a'--ER032D01-هیدرولیک و روانکاری-رضا زارعی</t>
  </si>
  <si>
    <t>when WorkOrder.ParentSystemID = '562496E5-7368-4D1F-9EFC-C584B1DA8CA3' and WorkOrder.WOTradeID = '7C095E36-4F3F-4556-89EE-A76CB93D8FEE' then 'e7d23974-b053-4e26-ba2d-345026a6c60a'--ER032Q01-هیدرولیک و روانکاری-رضا زارعی</t>
  </si>
  <si>
    <t>when WorkOrder.ParentSystemID = '3CEB2AB6-826F-4602-8364-9096D1F12C55' and WorkOrder.WOTradeID = '7C095E36-4F3F-4556-89EE-A76CB93D8FEE' then 'e7d23974-b053-4e26-ba2d-345026a6c60a'--ER032Q02-هیدرولیک و روانکاری-رضا زارعی</t>
  </si>
  <si>
    <t>when WorkOrder.ParentSystemID = '8BE4AC40-4D30-47D9-8755-631B0A06D8EA' and WorkOrder.WOTradeID = '7C095E36-4F3F-4556-89EE-A76CB93D8FEE' then 'e7d23974-b053-4e26-ba2d-345026a6c60a'--ER032Q03-هیدرولیک و روانکاری-رضا زارعی</t>
  </si>
  <si>
    <t>when WorkOrder.ParentSystemID = 'C74C7673-4884-4E9E-8C49-EC07F57560A2' and WorkOrder.WOTradeID = '7C095E36-4F3F-4556-89EE-A76CB93D8FEE' then 'e7d23974-b053-4e26-ba2d-345026a6c60a'--ER03OB01-هیدرولیک و روانکاری-رضا زارعی</t>
  </si>
  <si>
    <t>when WorkOrder.ParentSystemID = '8C3D865C-EC3D-4782-B8FC-5E0B7338A255' and WorkOrder.WOTradeID = '7C095E36-4F3F-4556-89EE-A76CB93D8FEE' then 'e7d23974-b053-4e26-ba2d-345026a6c60a'--ER04-هیدرولیک و روانکاری-رضا زارعی</t>
  </si>
  <si>
    <t>when WorkOrder.ParentSystemID = 'EE5B5BA8-F5C1-4A6B-8C4D-62B4F9A83BDF' and WorkOrder.WOTradeID = '7C095E36-4F3F-4556-89EE-A76CB93D8FEE' then 'e7d23974-b053-4e26-ba2d-345026a6c60a'--ER04.150WF01-هیدرولیک و روانکاری-رضا زارعی</t>
  </si>
  <si>
    <t>when WorkOrder.ParentSystemID = 'BAF39663-4137-4DBF-B6C4-1FE6A20C04C2' and WorkOrder.WOTradeID = '7C095E36-4F3F-4556-89EE-A76CB93D8FEE' then 'e7d23974-b053-4e26-ba2d-345026a6c60a'--ER041MO1-هیدرولیک و روانکاری-رضا زارعی</t>
  </si>
  <si>
    <t>when WorkOrder.ParentSystemID = '15819CBA-8822-4C5C-9A37-79329600ED28' and WorkOrder.WOTradeID = '7C095E36-4F3F-4556-89EE-A76CB93D8FEE' then 'e7d23974-b053-4e26-ba2d-345026a6c60a'--ER041NO1-هیدرولیک و روانکاری-رضا زارعی</t>
  </si>
  <si>
    <t>when WorkOrder.ParentSystemID = '0B9B7660-F58B-4296-987A-9BE4D7CFF6FC' and WorkOrder.WOTradeID = '7C095E36-4F3F-4556-89EE-A76CB93D8FEE' then 'e7d23974-b053-4e26-ba2d-345026a6c60a'--ER041S01.UE01-هیدرولیک و روانکاری-رضا زارعی</t>
  </si>
  <si>
    <t>when WorkOrder.ParentSystemID = '8EEFB0B5-92C2-45A1-BCA1-884D270E5D2F' and WorkOrder.WOTradeID = '7C095E36-4F3F-4556-89EE-A76CB93D8FEE' then 'e7d23974-b053-4e26-ba2d-345026a6c60a'--ER041S01.UE02-هیدرولیک و روانکاری-رضا زارعی</t>
  </si>
  <si>
    <t>when WorkOrder.ParentSystemID = 'B8356C15-F581-4CA7-8AFF-43B42A051DEB' and WorkOrder.WOTradeID = '7C095E36-4F3F-4556-89EE-A76CB93D8FEE' then 'e7d23974-b053-4e26-ba2d-345026a6c60a'--ER041S01.UE03-هیدرولیک و روانکاری-رضا زارعی</t>
  </si>
  <si>
    <t>when WorkOrder.ParentSystemID = '036DB4E0-006F-4ECB-9C59-148273A5ECAC' and WorkOrder.WOTradeID = '7C095E36-4F3F-4556-89EE-A76CB93D8FEE' then 'e7d23974-b053-4e26-ba2d-345026a6c60a'--ER041S01.UE04-هیدرولیک و روانکاری-رضا زارعی</t>
  </si>
  <si>
    <t>when WorkOrder.ParentSystemID = '477369BE-FFA8-4709-ABB4-CC0B3263B0BE' and WorkOrder.WOTradeID = '7C095E36-4F3F-4556-89EE-A76CB93D8FEE' then 'e7d23974-b053-4e26-ba2d-345026a6c60a'--ER041T01-هیدرولیک و روانکاری-رضا زارعی</t>
  </si>
  <si>
    <t>when WorkOrder.ParentSystemID = '8304C578-2254-4BE1-8ED1-864E25A24FEC' and WorkOrder.WOTradeID = '7C095E36-4F3F-4556-89EE-A76CB93D8FEE' then 'e7d23974-b053-4e26-ba2d-345026a6c60a'--ER042A01-هیدرولیک و روانکاری-رضا زارعی</t>
  </si>
  <si>
    <t>when WorkOrder.ParentSystemID = 'F236C99D-F85F-48F1-A49E-97C4D287DF54' and WorkOrder.WOTradeID = '7C095E36-4F3F-4556-89EE-A76CB93D8FEE' then 'e7d23974-b053-4e26-ba2d-345026a6c60a'--ER042B01-هیدرولیک و روانکاری-رضا زارعی</t>
  </si>
  <si>
    <t>when WorkOrder.ParentSystemID = '98B96277-F78C-401A-9EA5-23C0043FF797' and WorkOrder.WOTradeID = '7C095E36-4F3F-4556-89EE-A76CB93D8FEE' then 'e7d23974-b053-4e26-ba2d-345026a6c60a'--ER042C01-هیدرولیک و روانکاری-رضا زارعی</t>
  </si>
  <si>
    <t>when WorkOrder.ParentSystemID = 'BA9000A6-95DD-454F-8643-423C871A4B50' and WorkOrder.WOTradeID = '7C095E36-4F3F-4556-89EE-A76CB93D8FEE' then 'e7d23974-b053-4e26-ba2d-345026a6c60a'--ER042C02-هیدرولیک و روانکاری-رضا زارعی</t>
  </si>
  <si>
    <t>when WorkOrder.ParentSystemID = '33E34EA5-768C-49A2-8A85-A1276534D12E' and WorkOrder.WOTradeID = '7C095E36-4F3F-4556-89EE-A76CB93D8FEE' then 'e7d23974-b053-4e26-ba2d-345026a6c60a'--ER042D01-هیدرولیک و روانکاری-رضا زارعی</t>
  </si>
  <si>
    <t>when WorkOrder.ParentSystemID = 'FACF9B59-D656-4410-BEEB-E67BA1786F55' and WorkOrder.WOTradeID = '7C095E36-4F3F-4556-89EE-A76CB93D8FEE' then 'e7d23974-b053-4e26-ba2d-345026a6c60a'--ER042Q01-هیدرولیک و روانکاری-رضا زارعی</t>
  </si>
  <si>
    <t>when WorkOrder.ParentSystemID = '31A2D3A5-85D8-43AD-A5C0-6B7CB8B2858F' and WorkOrder.WOTradeID = '7C095E36-4F3F-4556-89EE-A76CB93D8FEE' then 'e7d23974-b053-4e26-ba2d-345026a6c60a'--ER048F1.PM01-هیدرولیک و روانکاری-رضا زارعی</t>
  </si>
  <si>
    <t>when WorkOrder.ParentSystemID = 'F1171EDD-B179-4D17-9CDB-B6BC73039B3A' and WorkOrder.WOTradeID = '7C095E36-4F3F-4556-89EE-A76CB93D8FEE' then 'e7d23974-b053-4e26-ba2d-345026a6c60a'--ER04OB01-هیدرولیک و روانکاری-رضا زارعی</t>
  </si>
  <si>
    <t>when WorkOrder.ParentSystemID = '7B5AF5AD-E7E7-4BBA-8BA6-C40D499149D3' and WorkOrder.WOTradeID = '7C095E36-4F3F-4556-89EE-A76CB93D8FEE' then 'e7d23974-b053-4e26-ba2d-345026a6c60a'--ER1601M01-هیدرولیک و روانکاری-رضا زارعی</t>
  </si>
  <si>
    <t>when WorkOrder.ParentSystemID = 'C41F6024-E4E2-4A71-A175-E43D5D0A12BB' and WorkOrder.WOTradeID = '7C095E36-4F3F-4556-89EE-A76CB93D8FEE' then 'e7d23974-b053-4e26-ba2d-345026a6c60a'--ER1601M02-هیدرولیک و روانکاری-رضا زارعی</t>
  </si>
  <si>
    <t>when WorkOrder.ParentSystemID = 'B5802F5B-B109-4967-9299-71AEED8EB6F6' and WorkOrder.WOTradeID = '7C095E36-4F3F-4556-89EE-A76CB93D8FEE' then 'e7d23974-b053-4e26-ba2d-345026a6c60a'--ER1601S01-هیدرولیک و روانکاری-رضا زارعی</t>
  </si>
  <si>
    <t>when WorkOrder.ParentSystemID = '11ABCB0C-4E33-4004-80AF-404E825CA310' and WorkOrder.WOTradeID = '7C095E36-4F3F-4556-89EE-A76CB93D8FEE' then 'e7d23974-b053-4e26-ba2d-345026a6c60a'--ER1602A01-هیدرولیک و روانکاری-رضا زارعی</t>
  </si>
  <si>
    <t>when WorkOrder.ParentSystemID = '618F4442-C5D9-49E0-A7CB-65DAE26674BA' and WorkOrder.WOTradeID = '7C095E36-4F3F-4556-89EE-A76CB93D8FEE' then 'e7d23974-b053-4e26-ba2d-345026a6c60a'--ER1602P-هیدرولیک و روانکاری-رضا زارعی</t>
  </si>
  <si>
    <t>when WorkOrder.ParentSystemID = '90A907E0-AC59-4292-A5B4-8998689BB5A8' and WorkOrder.WOTradeID = '7C095E36-4F3F-4556-89EE-A76CB93D8FEE' then 'e7d23974-b053-4e26-ba2d-345026a6c60a'--ER31-هیدرولیک و روانکاری-رضا زارعی</t>
  </si>
  <si>
    <t>when WorkOrder.ParentSystemID = '7A9DDBF3-D7C7-4085-85A7-2699607CF3E4' and WorkOrder.WOTradeID = '7C095E36-4F3F-4556-89EE-A76CB93D8FEE' then 'e7d23974-b053-4e26-ba2d-345026a6c60a'--ER311MO1-هیدرولیک و روانکاری-رضا زارعی</t>
  </si>
  <si>
    <t>when WorkOrder.ParentSystemID = '51C9BF4C-8212-48FB-89D5-6816ED8CB9CB' and WorkOrder.WOTradeID = '7C095E36-4F3F-4556-89EE-A76CB93D8FEE' then 'e7d23974-b053-4e26-ba2d-345026a6c60a'--ER311T01-هیدرولیک و روانکاری-رضا زارعی</t>
  </si>
  <si>
    <t>when WorkOrder.ParentSystemID = 'D856117C-B301-4704-83FC-6D95F08E2091' and WorkOrder.WOTradeID = '7C095E36-4F3F-4556-89EE-A76CB93D8FEE' then 'e7d23974-b053-4e26-ba2d-345026a6c60a'--ER312A01-هیدرولیک و روانکاری-رضا زارعی</t>
  </si>
  <si>
    <t>when WorkOrder.ParentSystemID = '3502D7B3-7B9F-4630-A6B6-F673365DC3C3' and WorkOrder.WOTradeID = '7C095E36-4F3F-4556-89EE-A76CB93D8FEE' then 'e7d23974-b053-4e26-ba2d-345026a6c60a'--ER312P01-هیدرولیک و روانکاری-رضا زارعی</t>
  </si>
  <si>
    <t>when WorkOrder.ParentSystemID = 'C9D78529-77A1-40FD-8A88-FCDE89D037B4' and WorkOrder.WOTradeID = '7C095E36-4F3F-4556-89EE-A76CB93D8FEE' then 'e7d23974-b053-4e26-ba2d-345026a6c60a'--ER521M01.UE01-هیدرولیک و روانکاری-رضا زارعی</t>
  </si>
  <si>
    <t>when WorkOrder.ParentSystemID = '9B0E4591-3683-4CAB-BEA4-2B9FF2C49BBA' and WorkOrder.WOTradeID = '7C095E36-4F3F-4556-89EE-A76CB93D8FEE' then 'e7d23974-b053-4e26-ba2d-345026a6c60a'--ER521M01.UE02-هیدرولیک و روانکاری-رضا زارعی</t>
  </si>
  <si>
    <t>when WorkOrder.ParentSystemID = '70C1919C-37BD-4562-96B2-3AA44DC9B474' and WorkOrder.WOTradeID = '7C095E36-4F3F-4556-89EE-A76CB93D8FEE' then 'e7d23974-b053-4e26-ba2d-345026a6c60a'--ER521M01.UE03-هیدرولیک و روانکاری-رضا زارعی</t>
  </si>
  <si>
    <t>when WorkOrder.ParentSystemID = 'A2F60F55-2D14-4042-B8FC-B7DAE0EBFBD4' and WorkOrder.WOTradeID = '7C095E36-4F3F-4556-89EE-A76CB93D8FEE' then 'e7d23974-b053-4e26-ba2d-345026a6c60a'--ER521M01.UE04-هیدرولیک و روانکاری-رضا زارعی</t>
  </si>
  <si>
    <t>when WorkOrder.ParentSystemID = '1E0BF1A8-5F77-40DC-BA4D-AD2E58629C97' and WorkOrder.WOTradeID = '7C095E36-4F3F-4556-89EE-A76CB93D8FEE' then 'e7d23974-b053-4e26-ba2d-345026a6c60a'--ER521S01-هیدرولیک و روانکاری-رضا زارعی</t>
  </si>
  <si>
    <t>when WorkOrder.ParentSystemID = '525C5DB6-1FC6-4448-8BC8-1CC321853D30' and WorkOrder.WOTradeID = '7C095E36-4F3F-4556-89EE-A76CB93D8FEE' then 'e7d23974-b053-4e26-ba2d-345026a6c60a'--ER521T01-هیدرولیک و روانکاری-رضا زارعی</t>
  </si>
  <si>
    <t>when WorkOrder.ParentSystemID = 'C48CC810-B903-4E6A-B4A3-082613260FEC' and WorkOrder.WOTradeID = '7C095E36-4F3F-4556-89EE-A76CB93D8FEE' then 'e7d23974-b053-4e26-ba2d-345026a6c60a'--ER522P01.UE01-هیدرولیک و روانکاری-رضا زارعی</t>
  </si>
  <si>
    <t>when WorkOrder.ParentSystemID = '4E6EACF5-3FA2-46FC-B33B-893F887959E9' and WorkOrder.WOTradeID = '7C095E36-4F3F-4556-89EE-A76CB93D8FEE' then 'e7d23974-b053-4e26-ba2d-345026a6c60a'--ER531M01.UE01-هیدرولیک و روانکاری-رضا زارعی</t>
  </si>
  <si>
    <t>when WorkOrder.ParentSystemID = 'D15B06A5-C6A3-4C8E-A38D-18448CE6AA86' and WorkOrder.WOTradeID = '7C095E36-4F3F-4556-89EE-A76CB93D8FEE' then 'e7d23974-b053-4e26-ba2d-345026a6c60a'--ER531M01.UE02-هیدرولیک و روانکاری-رضا زارعی</t>
  </si>
  <si>
    <t>when WorkOrder.ParentSystemID = '7C91797A-6A91-48DE-985A-907094E5F6BE' and WorkOrder.WOTradeID = '7C095E36-4F3F-4556-89EE-A76CB93D8FEE' then 'e7d23974-b053-4e26-ba2d-345026a6c60a'--ER531M01.UE03-هیدرولیک و روانکاری-رضا زارعی</t>
  </si>
  <si>
    <t>when WorkOrder.ParentSystemID = '6F85C662-6754-4B38-B995-E54EBD5D90B8' and WorkOrder.WOTradeID = '7C095E36-4F3F-4556-89EE-A76CB93D8FEE' then 'e7d23974-b053-4e26-ba2d-345026a6c60a'--ER531M01.UE04-هیدرولیک و روانکاری-رضا زارعی</t>
  </si>
  <si>
    <t>when WorkOrder.ParentSystemID = '811549B1-94B6-4832-97A2-255F8D683670' and WorkOrder.WOTradeID = '7C095E36-4F3F-4556-89EE-A76CB93D8FEE' then 'e7d23974-b053-4e26-ba2d-345026a6c60a'--ER531M01.UE05-هیدرولیک و روانکاری-رضا زارعی</t>
  </si>
  <si>
    <t>when WorkOrder.ParentSystemID = '2D9FF4E5-79EC-4970-8424-C9B065F6D47E' and WorkOrder.WOTradeID = '7C095E36-4F3F-4556-89EE-A76CB93D8FEE' then 'e7d23974-b053-4e26-ba2d-345026a6c60a'--ER531S01.UE01-هیدرولیک و روانکاری-رضا زارعی</t>
  </si>
  <si>
    <t>when WorkOrder.ParentSystemID = 'D5273CB6-7DDC-4E18-A198-1077C2374859' and WorkOrder.WOTradeID = '7C095E36-4F3F-4556-89EE-A76CB93D8FEE' then 'e7d23974-b053-4e26-ba2d-345026a6c60a'--ER531S01.UE02-هیدرولیک و روانکاری-رضا زارعی</t>
  </si>
  <si>
    <t>when WorkOrder.ParentSystemID = 'B5515899-110B-4602-95F8-0EEB0312A3E7' and WorkOrder.WOTradeID = '7C095E36-4F3F-4556-89EE-A76CB93D8FEE' then 'e7d23974-b053-4e26-ba2d-345026a6c60a'--ER531T01-هیدرولیک و روانکاری-رضا زارعی</t>
  </si>
  <si>
    <t>when WorkOrder.ParentSystemID = '1EC698EC-71AB-4C5A-A869-CD435CC289A8' and WorkOrder.WOTradeID = '7C095E36-4F3F-4556-89EE-A76CB93D8FEE' then 'e7d23974-b053-4e26-ba2d-345026a6c60a'--ER532P01.UE01-هیدرولیک و روانکاری-رضا زارعی</t>
  </si>
  <si>
    <t>when WorkOrder.ParentSystemID = 'A6D3C5D2-4130-49BD-A7CA-76DCD116B643' and WorkOrder.WOTradeID = '7C095E36-4F3F-4556-89EE-A76CB93D8FEE' then 'e7d23974-b053-4e26-ba2d-345026a6c60a'--ER541M01.UE01-هیدرولیک و روانکاری-رضا زارعی</t>
  </si>
  <si>
    <t>when WorkOrder.ParentSystemID = 'CDF914DA-E181-4C1C-978F-B732E0EBF8D6' and WorkOrder.WOTradeID = '7C095E36-4F3F-4556-89EE-A76CB93D8FEE' then 'e7d23974-b053-4e26-ba2d-345026a6c60a'--ER541M01.UE02-هیدرولیک و روانکاری-رضا زارعی</t>
  </si>
  <si>
    <t>when WorkOrder.ParentSystemID = 'EC5EEB99-7E49-441C-8264-AB02BDA64ECF' and WorkOrder.WOTradeID = '7C095E36-4F3F-4556-89EE-A76CB93D8FEE' then 'e7d23974-b053-4e26-ba2d-345026a6c60a'--ER541M01.UE03-هیدرولیک و روانکاری-رضا زارعی</t>
  </si>
  <si>
    <t>when WorkOrder.ParentSystemID = '27B0F837-26E8-46A5-99BD-4B4F2D2B8919' and WorkOrder.WOTradeID = '7C095E36-4F3F-4556-89EE-A76CB93D8FEE' then 'e7d23974-b053-4e26-ba2d-345026a6c60a'--ER541M01.UE04-هیدرولیک و روانکاری-رضا زارعی</t>
  </si>
  <si>
    <t>when WorkOrder.ParentSystemID = '47FCCB78-3CD6-49C8-81D1-9F881EB65383' and WorkOrder.WOTradeID = '7C095E36-4F3F-4556-89EE-A76CB93D8FEE' then 'e7d23974-b053-4e26-ba2d-345026a6c60a'--ER541S01.UE01-هیدرولیک و روانکاری-رضا زارعی</t>
  </si>
  <si>
    <t>when WorkOrder.ParentSystemID = 'AB2212A6-14F3-49CC-AA26-BA3C22B3FC7A' and WorkOrder.WOTradeID = '7C095E36-4F3F-4556-89EE-A76CB93D8FEE' then 'e7d23974-b053-4e26-ba2d-345026a6c60a'--ER541S01.UE02-هیدرولیک و روانکاری-رضا زارعی</t>
  </si>
  <si>
    <t>when WorkOrder.ParentSystemID = '4690E8BA-BA06-41A3-9A7F-A9796A67383E' and WorkOrder.WOTradeID = '7C095E36-4F3F-4556-89EE-A76CB93D8FEE' then 'e7d23974-b053-4e26-ba2d-345026a6c60a'--ER541T01-هیدرولیک و روانکاری-رضا زارعی</t>
  </si>
  <si>
    <t>when WorkOrder.ParentSystemID = '5B56502E-9E63-4C7D-A28E-7CCFE852BD68' and WorkOrder.WOTradeID = '7C095E36-4F3F-4556-89EE-A76CB93D8FEE' then 'e7d23974-b053-4e26-ba2d-345026a6c60a'--ER542P01.UE01-هیدرولیک و روانکاری-رضا زارعی</t>
  </si>
  <si>
    <t>when WorkOrder.ParentSystemID = 'C3B68FD5-3190-4D51-9DBB-626198B53AB1' and WorkOrder.WOTradeID = '7C095E36-4F3F-4556-89EE-A76CB93D8FEE' then 'e7d23974-b053-4e26-ba2d-345026a6c60a'--MANITORINGROOM2A01-هیدرولیک و روانکاری-رضا زارعی</t>
  </si>
  <si>
    <t>when WorkOrder.ParentSystemID = '91794BD7-ADC1-49E1-BBBF-34B6FCF65F78' and WorkOrder.WOTradeID = '7C095E36-4F3F-4556-89EE-A76CB93D8FEE' then 'e7d23974-b053-4e26-ba2d-345026a6c60a'--PP01-هیدرولیک و روانکاری-رضا زارعی</t>
  </si>
  <si>
    <t>when WorkOrder.ParentSystemID = 'B609405B-3531-4F81-8BD4-D9037A5E3441' and WorkOrder.WOTradeID = '7C095E36-4F3F-4556-89EE-A76CB93D8FEE' then 'e7d23974-b053-4e26-ba2d-345026a6c60a'--SERVER.IT-هیدرولیک و روانکاری-رضا زارعی</t>
  </si>
  <si>
    <t>when WorkOrder.ParentSystemID = 'FE827ABB-4DFC-44EB-9A81-E9AB35BB2E3A' and WorkOrder.WOTradeID = '7C095E36-4F3F-4556-89EE-A76CB93D8FEE' then 'e7d23974-b053-4e26-ba2d-345026a6c60a'--SERVER2A01-هیدرولیک و روانکاری-رضا زارعی</t>
  </si>
  <si>
    <t>when WorkOrder.ParentSystemID = '3D2C2C0B-C5BF-4F51-8B82-476842F88D79' and WorkOrder.WOTradeID = '8A70945E-D4E3-47ED-96D7-A52544553E89' then '7160ec44-f2e5-41a9-aad8-726ee55cf3ba'--0110AP01-تاسیسات/آبرسانی-احمد عزیزی</t>
  </si>
  <si>
    <t>when WorkOrder.ParentSystemID = '772355C3-D0F4-48B4-B29F-F6514347BFF3' and WorkOrder.WOTradeID = '8A70945E-D4E3-47ED-96D7-A52544553E89' then '7160ec44-f2e5-41a9-aad8-726ee55cf3ba'--0110BC01-تاسیسات/آبرسانی-احمد عزیزی</t>
  </si>
  <si>
    <t>when WorkOrder.ParentSystemID = '35AA8EBF-5D97-4689-9CEE-F1F9F8E57804' and WorkOrder.WOTradeID = '8A70945E-D4E3-47ED-96D7-A52544553E89' then '7160ec44-f2e5-41a9-aad8-726ee55cf3ba'--0110BC02-تاسیسات/آبرسانی-احمد عزیزی</t>
  </si>
  <si>
    <t>when WorkOrder.ParentSystemID = 'CC11723C-8AA3-47E7-849D-AD86911AE390' and WorkOrder.WOTradeID = '8A70945E-D4E3-47ED-96D7-A52544553E89' then '7160ec44-f2e5-41a9-aad8-726ee55cf3ba'--0110BF01-تاسیسات/آبرسانی-احمد عزیزی</t>
  </si>
  <si>
    <t>when WorkOrder.ParentSystemID = '26594DE4-E28D-4987-A1EF-682A294C45DA' and WorkOrder.WOTradeID = '8A70945E-D4E3-47ED-96D7-A52544553E89' then '7160ec44-f2e5-41a9-aad8-726ee55cf3ba'--0110CP01-تاسیسات/آبرسانی-احمد عزیزی</t>
  </si>
  <si>
    <t>when WorkOrder.ParentSystemID = 'A7D7600F-D535-429E-A3B3-C399F27FAEA3' and WorkOrder.WOTradeID = '8A70945E-D4E3-47ED-96D7-A52544553E89' then '7160ec44-f2e5-41a9-aad8-726ee55cf3ba'--0110CP02-تاسیسات/آبرسانی-احمد عزیزی</t>
  </si>
  <si>
    <t>when WorkOrder.ParentSystemID = 'D9A9B851-57DC-47CE-BD03-E16A975687A8' and WorkOrder.WOTradeID = '8A70945E-D4E3-47ED-96D7-A52544553E89' then '7160ec44-f2e5-41a9-aad8-726ee55cf3ba'--0110FE01-تاسیسات/آبرسانی-احمد عزیزی</t>
  </si>
  <si>
    <t>when WorkOrder.ParentSystemID = '39509C93-CC3E-4BDB-8A4B-28DABBC32D06' and WorkOrder.WOTradeID = '8A70945E-D4E3-47ED-96D7-A52544553E89' then '7160ec44-f2e5-41a9-aad8-726ee55cf3ba'--0110FN01-تاسیسات/آبرسانی-احمد عزیزی</t>
  </si>
  <si>
    <t>when WorkOrder.ParentSystemID = '2620775D-C68A-45D3-BFFC-181F0176DF93' and WorkOrder.WOTradeID = '8A70945E-D4E3-47ED-96D7-A52544553E89' then '7160ec44-f2e5-41a9-aad8-726ee55cf3ba'--0110GA01-تاسیسات/آبرسانی-احمد عزیزی</t>
  </si>
  <si>
    <t>when WorkOrder.ParentSystemID = '51BF34CF-2198-4DBE-8DCF-ABC0ABFE6E46' and WorkOrder.WOTradeID = '8A70945E-D4E3-47ED-96D7-A52544553E89' then '7160ec44-f2e5-41a9-aad8-726ee55cf3ba'--0110HP01-تاسیسات/آبرسانی-احمد عزیزی</t>
  </si>
  <si>
    <t>when WorkOrder.ParentSystemID = 'CC700F41-0A9D-41CB-907D-80729704D2C3' and WorkOrder.WOTradeID = '8A70945E-D4E3-47ED-96D7-A52544553E89' then '7160ec44-f2e5-41a9-aad8-726ee55cf3ba'--0110MD01-تاسیسات/آبرسانی-احمد عزیزی</t>
  </si>
  <si>
    <t>when WorkOrder.ParentSystemID = 'A206CBF1-040A-485B-914D-63D1D1F641A1' and WorkOrder.WOTradeID = '8A70945E-D4E3-47ED-96D7-A52544553E89' then '7160ec44-f2e5-41a9-aad8-726ee55cf3ba'--0110MO01-تاسیسات/آبرسانی-احمد عزیزی</t>
  </si>
  <si>
    <t>when WorkOrder.ParentSystemID = '94FB13B4-EFBC-4C8C-B459-F4C672203C4A' and WorkOrder.WOTradeID = '8A70945E-D4E3-47ED-96D7-A52544553E89' then '7160ec44-f2e5-41a9-aad8-726ee55cf3ba'--0110OB01-تاسیسات/آبرسانی-احمد عزیزی</t>
  </si>
  <si>
    <t>when WorkOrder.ParentSystemID = '716DB248-D78B-44A9-89B3-4F42666DC309' and WorkOrder.WOTradeID = '8A70945E-D4E3-47ED-96D7-A52544553E89' then '7160ec44-f2e5-41a9-aad8-726ee55cf3ba'--0110OB02-تاسیسات/آبرسانی-احمد عزیزی</t>
  </si>
  <si>
    <t>when WorkOrder.ParentSystemID = 'F5692E7B-A28C-4F3A-950E-4ACEE1A3EA5D' and WorkOrder.WOTradeID = '8A70945E-D4E3-47ED-96D7-A52544553E89' then '7160ec44-f2e5-41a9-aad8-726ee55cf3ba'--0110SC01-تاسیسات/آبرسانی-احمد عزیزی</t>
  </si>
  <si>
    <t>when WorkOrder.ParentSystemID = '8CD4D33C-C55B-4207-942B-701307E9D089' and WorkOrder.WOTradeID = '8A70945E-D4E3-47ED-96D7-A52544553E89' then '7160ec44-f2e5-41a9-aad8-726ee55cf3ba'--0110SC02-تاسیسات/آبرسانی-احمد عزیزی</t>
  </si>
  <si>
    <t>when WorkOrder.ParentSystemID = '760B33D1-6278-4D51-BEC8-A5C42FF6624D' and WorkOrder.WOTradeID = '8A70945E-D4E3-47ED-96D7-A52544553E89' then '7160ec44-f2e5-41a9-aad8-726ee55cf3ba'--0110SC03-تاسیسات/آبرسانی-احمد عزیزی</t>
  </si>
  <si>
    <t>when WorkOrder.ParentSystemID = 'C5444EC0-917F-4BF8-AC5F-FAA69312C5A1' and WorkOrder.WOTradeID = '8A70945E-D4E3-47ED-96D7-A52544553E89' then '7160ec44-f2e5-41a9-aad8-726ee55cf3ba'--0110SC04-تاسیسات/آبرسانی-احمد عزیزی</t>
  </si>
  <si>
    <t>when WorkOrder.ParentSystemID = 'AB347B8D-1DCE-434A-BE49-5D970BA52B58' and WorkOrder.WOTradeID = '8A70945E-D4E3-47ED-96D7-A52544553E89' then '7160ec44-f2e5-41a9-aad8-726ee55cf3ba'--0110SM01-تاسیسات/آبرسانی-احمد عزیزی</t>
  </si>
  <si>
    <t>when WorkOrder.ParentSystemID = '57AA7F3E-85D8-496C-8E6A-0CAB364A5D45' and WorkOrder.WOTradeID = '8A70945E-D4E3-47ED-96D7-A52544553E89' then '7160ec44-f2e5-41a9-aad8-726ee55cf3ba'--0110ST01-تاسیسات/آبرسانی-احمد عزیزی</t>
  </si>
  <si>
    <t>when WorkOrder.ParentSystemID = 'C9B0CB92-B069-43E0-8D65-57E39D995D57' and WorkOrder.WOTradeID = '8A70945E-D4E3-47ED-96D7-A52544553E89' then '7160ec44-f2e5-41a9-aad8-726ee55cf3ba'--0110TT01-تاسیسات/آبرسانی-احمد عزیزی</t>
  </si>
  <si>
    <t>when WorkOrder.ParentSystemID = '73C87216-DC33-4BEA-A11B-A481486108C6' and WorkOrder.WOTradeID = '8A70945E-D4E3-47ED-96D7-A52544553E89' then '7160ec44-f2e5-41a9-aad8-726ee55cf3ba'--0110WD01-تاسیسات/آبرسانی-احمد عزیزی</t>
  </si>
  <si>
    <t>when WorkOrder.ParentSystemID = '398693C5-D517-4DCD-9F53-7B0C0D24A886' and WorkOrder.WOTradeID = '8A70945E-D4E3-47ED-96D7-A52544553E89' then '7160ec44-f2e5-41a9-aad8-726ee55cf3ba'--0120BC01-تاسیسات/آبرسانی-احمد عزیزی</t>
  </si>
  <si>
    <t>when WorkOrder.ParentSystemID = '57DFB1A6-2A62-4E66-AAC4-3550942DC83D' and WorkOrder.WOTradeID = '8A70945E-D4E3-47ED-96D7-A52544553E89' then '7160ec44-f2e5-41a9-aad8-726ee55cf3ba'--0120BC02-تاسیسات/آبرسانی-احمد عزیزی</t>
  </si>
  <si>
    <t>when WorkOrder.ParentSystemID = 'B61B8D74-B223-4EF2-A5D2-A02E25F13457' and WorkOrder.WOTradeID = '8A70945E-D4E3-47ED-96D7-A52544553E89' then '7160ec44-f2e5-41a9-aad8-726ee55cf3ba'--0120BC03-تاسیسات/آبرسانی-احمد عزیزی</t>
  </si>
  <si>
    <t>when WorkOrder.ParentSystemID = '8B25B8F7-FF50-4B18-9778-3E9FFE145B85' and WorkOrder.WOTradeID = '8A70945E-D4E3-47ED-96D7-A52544553E89' then '7160ec44-f2e5-41a9-aad8-726ee55cf3ba'--0120BC04-تاسیسات/آبرسانی-احمد عزیزی</t>
  </si>
  <si>
    <t>when WorkOrder.ParentSystemID = 'EACF3353-42B5-40F7-AB30-EFAFF71FDB27' and WorkOrder.WOTradeID = '8A70945E-D4E3-47ED-96D7-A52544553E89' then '7160ec44-f2e5-41a9-aad8-726ee55cf3ba'--0120BC05-تاسیسات/آبرسانی-احمد عزیزی</t>
  </si>
  <si>
    <t>when WorkOrder.ParentSystemID = '9ABC1425-26D1-44A6-A0BF-E2A3ACDB9C85' and WorkOrder.WOTradeID = '8A70945E-D4E3-47ED-96D7-A52544553E89' then '7160ec44-f2e5-41a9-aad8-726ee55cf3ba'--0120GA01-تاسیسات/آبرسانی-احمد عزیزی</t>
  </si>
  <si>
    <t>when WorkOrder.ParentSystemID = '74EE04C2-8368-44CF-8C92-D6D7F7D54A19' and WorkOrder.WOTradeID = '8A70945E-D4E3-47ED-96D7-A52544553E89' then '7160ec44-f2e5-41a9-aad8-726ee55cf3ba'--0120MD01-تاسیسات/آبرسانی-احمد عزیزی</t>
  </si>
  <si>
    <t>when WorkOrder.ParentSystemID = '84B85EDF-F16D-4A1D-A606-BF0AC09B7CA3' and WorkOrder.WOTradeID = '8A70945E-D4E3-47ED-96D7-A52544553E89' then '7160ec44-f2e5-41a9-aad8-726ee55cf3ba'--0120RR01-تاسیسات/آبرسانی-احمد عزیزی</t>
  </si>
  <si>
    <t>when WorkOrder.ParentSystemID = 'B7DEC299-F54A-4121-820F-DF277AE02D70' and WorkOrder.WOTradeID = '8A70945E-D4E3-47ED-96D7-A52544553E89' then '7160ec44-f2e5-41a9-aad8-726ee55cf3ba'--0120SM01-تاسیسات/آبرسانی-احمد عزیزی</t>
  </si>
  <si>
    <t>when WorkOrder.ParentSystemID = '1BA361AE-5D69-44F0-B8A3-631DCE3D55D7' and WorkOrder.WOTradeID = '8A70945E-D4E3-47ED-96D7-A52544553E89' then '7160ec44-f2e5-41a9-aad8-726ee55cf3ba'--0120TT01-تاسیسات/آبرسانی-احمد عزیزی</t>
  </si>
  <si>
    <t>when WorkOrder.ParentSystemID = '20E1F725-AF80-478C-9F2E-03C04D637113' and WorkOrder.WOTradeID = '8A70945E-D4E3-47ED-96D7-A52544553E89' then '7160ec44-f2e5-41a9-aad8-726ee55cf3ba'--0120TT02-تاسیسات/آبرسانی-احمد عزیزی</t>
  </si>
  <si>
    <t>when WorkOrder.ParentSystemID = '67B126AF-C15D-45C9-B489-83D65DA777EB' and WorkOrder.WOTradeID = '8A70945E-D4E3-47ED-96D7-A52544553E89' then '7160ec44-f2e5-41a9-aad8-726ee55cf3ba'--0130BC01-تاسیسات/آبرسانی-احمد عزیزی</t>
  </si>
  <si>
    <t>when WorkOrder.ParentSystemID = '5847E06E-D68A-44E1-808C-313EC9EED157' and WorkOrder.WOTradeID = '8A70945E-D4E3-47ED-96D7-A52544553E89' then '7160ec44-f2e5-41a9-aad8-726ee55cf3ba'--0130CH01-تاسیسات/آبرسانی-احمد عزیزی</t>
  </si>
  <si>
    <t>when WorkOrder.ParentSystemID = '6412EF62-6462-4730-BA1D-449428BEA3B8' and WorkOrder.WOTradeID = '8A70945E-D4E3-47ED-96D7-A52544553E89' then '7160ec44-f2e5-41a9-aad8-726ee55cf3ba'--0130HP01-تاسیسات/آبرسانی-احمد عزیزی</t>
  </si>
  <si>
    <t>when WorkOrder.ParentSystemID = '671543D4-BE0D-44A7-8904-B6F5C46E78C2' and WorkOrder.WOTradeID = '8A70945E-D4E3-47ED-96D7-A52544553E89' then '7160ec44-f2e5-41a9-aad8-726ee55cf3ba'--0130MD01-تاسیسات/آبرسانی-احمد عزیزی</t>
  </si>
  <si>
    <t>when WorkOrder.ParentSystemID = 'FC26C5D1-01EA-494C-9C3B-176A363024D9' and WorkOrder.WOTradeID = '8A70945E-D4E3-47ED-96D7-A52544553E89' then '7160ec44-f2e5-41a9-aad8-726ee55cf3ba'--0130MS01-تاسیسات/آبرسانی-احمد عزیزی</t>
  </si>
  <si>
    <t>when WorkOrder.ParentSystemID = 'DCD01443-8E61-4110-8377-BC18F90139C7' and WorkOrder.WOTradeID = '8A70945E-D4E3-47ED-96D7-A52544553E89' then '7160ec44-f2e5-41a9-aad8-726ee55cf3ba'--0130TS01-تاسیسات/آبرسانی-احمد عزیزی</t>
  </si>
  <si>
    <t>when WorkOrder.ParentSystemID = '3917E87A-E48A-47F0-B510-8125D841A56E' and WorkOrder.WOTradeID = '8A70945E-D4E3-47ED-96D7-A52544553E89' then '7160ec44-f2e5-41a9-aad8-726ee55cf3ba'--0150BC01-تاسیسات/آبرسانی-احمد عزیزی</t>
  </si>
  <si>
    <t>when WorkOrder.ParentSystemID = '5D9B2253-5746-407A-AED6-3F9256677406' and WorkOrder.WOTradeID = '8A70945E-D4E3-47ED-96D7-A52544553E89' then '7160ec44-f2e5-41a9-aad8-726ee55cf3ba'--0150BC02-تاسیسات/آبرسانی-احمد عزیزی</t>
  </si>
  <si>
    <t>when WorkOrder.ParentSystemID = '04924503-1D44-4B66-8A10-F22BB381A760' and WorkOrder.WOTradeID = '8A70945E-D4E3-47ED-96D7-A52544553E89' then '7160ec44-f2e5-41a9-aad8-726ee55cf3ba'--0150BC03-تاسیسات/آبرسانی-احمد عزیزی</t>
  </si>
  <si>
    <t>when WorkOrder.ParentSystemID = '824084F2-E063-4D7D-A4D7-573ADE22F94F' and WorkOrder.WOTradeID = '8A70945E-D4E3-47ED-96D7-A52544553E89' then '7160ec44-f2e5-41a9-aad8-726ee55cf3ba'--0150BI01-تاسیسات/آبرسانی-احمد عزیزی</t>
  </si>
  <si>
    <t>when WorkOrder.ParentSystemID = '5774A277-8482-4B0C-B512-19D6BA1886D2' and WorkOrder.WOTradeID = '8A70945E-D4E3-47ED-96D7-A52544553E89' then '7160ec44-f2e5-41a9-aad8-726ee55cf3ba'--0150CP01-تاسیسات/آبرسانی-احمد عزیزی</t>
  </si>
  <si>
    <t>when WorkOrder.ParentSystemID = '39AF6458-B1E4-46EE-93CC-9DF553F355E3' and WorkOrder.WOTradeID = '8A70945E-D4E3-47ED-96D7-A52544553E89' then '7160ec44-f2e5-41a9-aad8-726ee55cf3ba'--0150EC01-تاسیسات/آبرسانی-احمد عزیزی</t>
  </si>
  <si>
    <t>when WorkOrder.ParentSystemID = '521A1096-D68C-4734-B211-91785DDCED4B' and WorkOrder.WOTradeID = '8A70945E-D4E3-47ED-96D7-A52544553E89' then '7160ec44-f2e5-41a9-aad8-726ee55cf3ba'--0150GA01-تاسیسات/آبرسانی-احمد عزیزی</t>
  </si>
  <si>
    <t>when WorkOrder.ParentSystemID = '26FA39B2-F248-40A6-9D39-591A750EE7D5' and WorkOrder.WOTradeID = '8A70945E-D4E3-47ED-96D7-A52544553E89' then '7160ec44-f2e5-41a9-aad8-726ee55cf3ba'--0150OB01-تاسیسات/آبرسانی-احمد عزیزی</t>
  </si>
  <si>
    <t>when WorkOrder.ParentSystemID = 'A122AE33-3CC8-4384-9B27-C468EDFB6B1C' and WorkOrder.WOTradeID = '8A70945E-D4E3-47ED-96D7-A52544553E89' then '7160ec44-f2e5-41a9-aad8-726ee55cf3ba'--0150RL01-تاسیسات/آبرسانی-احمد عزیزی</t>
  </si>
  <si>
    <t>when WorkOrder.ParentSystemID = 'F6A8275E-365D-4E38-833E-048FE72ED639' and WorkOrder.WOTradeID = '8A70945E-D4E3-47ED-96D7-A52544553E89' then '7160ec44-f2e5-41a9-aad8-726ee55cf3ba'--0150RS01-تاسیسات/آبرسانی-احمد عزیزی</t>
  </si>
  <si>
    <t>when WorkOrder.ParentSystemID = '0F4FCBC9-0F89-48DA-8CDD-27221702D1FC' and WorkOrder.WOTradeID = '8A70945E-D4E3-47ED-96D7-A52544553E89' then '7160ec44-f2e5-41a9-aad8-726ee55cf3ba'--0150SM01-تاسیسات/آبرسانی-احمد عزیزی</t>
  </si>
  <si>
    <t>when WorkOrder.ParentSystemID = '13888048-8CF2-4783-98FC-AA100FBD3878' and WorkOrder.WOTradeID = '8A70945E-D4E3-47ED-96D7-A52544553E89' then '7160ec44-f2e5-41a9-aad8-726ee55cf3ba'--0150TT01-تاسیسات/آبرسانی-احمد عزیزی</t>
  </si>
  <si>
    <t>when WorkOrder.ParentSystemID = '462393B5-1BA9-4986-A6AF-1CFA727F39B5' and WorkOrder.WOTradeID = '8A70945E-D4E3-47ED-96D7-A52544553E89' then '7160ec44-f2e5-41a9-aad8-726ee55cf3ba'--0150WF01-تاسیسات/آبرسانی-احمد عزیزی</t>
  </si>
  <si>
    <t>when WorkOrder.ParentSystemID = 'AC8E5CEC-D969-4E0D-A578-D3E6FAC617C1' and WorkOrder.WOTradeID = '8A70945E-D4E3-47ED-96D7-A52544553E89' then '7160ec44-f2e5-41a9-aad8-726ee55cf3ba'--0150WP01-تاسیسات/آبرسانی-احمد عزیزی</t>
  </si>
  <si>
    <t>when WorkOrder.ParentSystemID = '1BB9D93D-C3B0-4D47-BA2A-837E4313E702' and WorkOrder.WOTradeID = '8A70945E-D4E3-47ED-96D7-A52544553E89' then '7160ec44-f2e5-41a9-aad8-726ee55cf3ba'--0150WP02-تاسیسات/آبرسانی-احمد عزیزی</t>
  </si>
  <si>
    <t>when WorkOrder.ParentSystemID = 'EB5220B7-7347-485F-BAC2-BB67F48723F8' and WorkOrder.WOTradeID = '8A70945E-D4E3-47ED-96D7-A52544553E89' then '7160ec44-f2e5-41a9-aad8-726ee55cf3ba'--0150WP03-تاسیسات/آبرسانی-احمد عزیزی</t>
  </si>
  <si>
    <t>when WorkOrder.ParentSystemID = 'ECBE53F2-76A7-4360-BE42-2A5D7AA988F9' and WorkOrder.WOTradeID = '8A70945E-D4E3-47ED-96D7-A52544553E89' then '7160ec44-f2e5-41a9-aad8-726ee55cf3ba'--0160BC01-تاسیسات/آبرسانی-احمد عزیزی</t>
  </si>
  <si>
    <t>when WorkOrder.ParentSystemID = '472A93C5-EEC0-459C-9770-7B9C7742CC43' and WorkOrder.WOTradeID = '8A70945E-D4E3-47ED-96D7-A52544553E89' then '7160ec44-f2e5-41a9-aad8-726ee55cf3ba'--0160BC02-تاسیسات/آبرسانی-احمد عزیزی</t>
  </si>
  <si>
    <t>when WorkOrder.ParentSystemID = 'AEC6D42B-C0FA-41F7-B79A-8103DAE20265' and WorkOrder.WOTradeID = '8A70945E-D4E3-47ED-96D7-A52544553E89' then '7160ec44-f2e5-41a9-aad8-726ee55cf3ba'--0160FE01-تاسیسات/آبرسانی-احمد عزیزی</t>
  </si>
  <si>
    <t>when WorkOrder.ParentSystemID = '793E4A7C-A47C-4FAD-8DF2-8FC82404AD80' and WorkOrder.WOTradeID = '8A70945E-D4E3-47ED-96D7-A52544553E89' then '7160ec44-f2e5-41a9-aad8-726ee55cf3ba'--0160FE02-تاسیسات/آبرسانی-احمد عزیزی</t>
  </si>
  <si>
    <t>when WorkOrder.ParentSystemID = 'C87C5F0B-BD0A-4F5B-B30A-4CA75876400B' and WorkOrder.WOTradeID = '8A70945E-D4E3-47ED-96D7-A52544553E89' then '7160ec44-f2e5-41a9-aad8-726ee55cf3ba'--0160GA01-تاسیسات/آبرسانی-احمد عزیزی</t>
  </si>
  <si>
    <t>when WorkOrder.ParentSystemID = '88B776DC-4348-42FF-BA43-61868791D29F' and WorkOrder.WOTradeID = '8A70945E-D4E3-47ED-96D7-A52544553E89' then '7160ec44-f2e5-41a9-aad8-726ee55cf3ba'--0160HP01-تاسیسات/آبرسانی-احمد عزیزی</t>
  </si>
  <si>
    <t>when WorkOrder.ParentSystemID = 'ACE17F4A-14E5-430D-B1BA-33C6ADC54B33' and WorkOrder.WOTradeID = '8A70945E-D4E3-47ED-96D7-A52544553E89' then '7160ec44-f2e5-41a9-aad8-726ee55cf3ba'--0160HP02-تاسیسات/آبرسانی-احمد عزیزی</t>
  </si>
  <si>
    <t>when WorkOrder.ParentSystemID = 'F4C3AC59-6F40-44BF-B43E-BC9FCCEEF244' and WorkOrder.WOTradeID = '8A70945E-D4E3-47ED-96D7-A52544553E89' then '7160ec44-f2e5-41a9-aad8-726ee55cf3ba'--0160MD01-تاسیسات/آبرسانی-احمد عزیزی</t>
  </si>
  <si>
    <t>when WorkOrder.ParentSystemID = '0073950A-CD59-4A6A-B274-1566AE7201A2' and WorkOrder.WOTradeID = '8A70945E-D4E3-47ED-96D7-A52544553E89' then '7160ec44-f2e5-41a9-aad8-726ee55cf3ba'--0160SM01-تاسیسات/آبرسانی-احمد عزیزی</t>
  </si>
  <si>
    <t>when WorkOrder.ParentSystemID = '5AE584F4-2DAC-4528-BE71-838F53C02815' and WorkOrder.WOTradeID = '8A70945E-D4E3-47ED-96D7-A52544553E89' then '7160ec44-f2e5-41a9-aad8-726ee55cf3ba'--0160TT01-تاسیسات/آبرسانی-احمد عزیزی</t>
  </si>
  <si>
    <t>when WorkOrder.ParentSystemID = 'C3BAD621-649A-45CB-AFDD-F1352A10A851' and WorkOrder.WOTradeID = '8A70945E-D4E3-47ED-96D7-A52544553E89' then '7160ec44-f2e5-41a9-aad8-726ee55cf3ba'--0210BF01-تاسیسات/آبرسانی-احمد عزیزی</t>
  </si>
  <si>
    <t>when WorkOrder.ParentSystemID = '655F706E-1434-49DD-BAEA-7D998A46E098' and WorkOrder.WOTradeID = '8A70945E-D4E3-47ED-96D7-A52544553E89' then '7160ec44-f2e5-41a9-aad8-726ee55cf3ba'--0210BF02-تاسیسات/آبرسانی-احمد عزیزی</t>
  </si>
  <si>
    <t>when WorkOrder.ParentSystemID = '7B4E4B1B-6026-465F-8663-B14F430269D8' and WorkOrder.WOTradeID = '8A70945E-D4E3-47ED-96D7-A52544553E89' then '7160ec44-f2e5-41a9-aad8-726ee55cf3ba'--0210BI01-تاسیسات/آبرسانی-احمد عزیزی</t>
  </si>
  <si>
    <t>when WorkOrder.ParentSystemID = 'C6273205-8B59-4B11-B73C-5C9A7CBCC054' and WorkOrder.WOTradeID = '8A70945E-D4E3-47ED-96D7-A52544553E89' then '7160ec44-f2e5-41a9-aad8-726ee55cf3ba'--0210CC01-تاسیسات/آبرسانی-احمد عزیزی</t>
  </si>
  <si>
    <t>when WorkOrder.ParentSystemID = '669DD41F-1ECD-4B80-A25F-ED828A0F7455' and WorkOrder.WOTradeID = '8A70945E-D4E3-47ED-96D7-A52544553E89' then '7160ec44-f2e5-41a9-aad8-726ee55cf3ba'--0210CH01-تاسیسات/آبرسانی-احمد عزیزی</t>
  </si>
  <si>
    <t>when WorkOrder.ParentSystemID = 'B782790A-2B31-4A71-A55D-C67862DF12AD' and WorkOrder.WOTradeID = '8A70945E-D4E3-47ED-96D7-A52544553E89' then '7160ec44-f2e5-41a9-aad8-726ee55cf3ba'--0210CN01-تاسیسات/آبرسانی-احمد عزیزی</t>
  </si>
  <si>
    <t>when WorkOrder.ParentSystemID = '5069001F-44AD-4CC4-822A-935351657135' and WorkOrder.WOTradeID = '8A70945E-D4E3-47ED-96D7-A52544553E89' then '7160ec44-f2e5-41a9-aad8-726ee55cf3ba'--0210DA01-تاسیسات/آبرسانی-احمد عزیزی</t>
  </si>
  <si>
    <t>when WorkOrder.ParentSystemID = '3AB1EC3A-2172-48E9-B7A4-774352D3E886' and WorkOrder.WOTradeID = '8A70945E-D4E3-47ED-96D7-A52544553E89' then '7160ec44-f2e5-41a9-aad8-726ee55cf3ba'--0210FE01-تاسیسات/آبرسانی-احمد عزیزی</t>
  </si>
  <si>
    <t>when WorkOrder.ParentSystemID = '520C8BBF-FABF-4624-B1A1-A0D3363C7CFE' and WorkOrder.WOTradeID = '8A70945E-D4E3-47ED-96D7-A52544553E89' then '7160ec44-f2e5-41a9-aad8-726ee55cf3ba'--0210FN01-تاسیسات/آبرسانی-احمد عزیزی</t>
  </si>
  <si>
    <t>when WorkOrder.ParentSystemID = 'C2AB0672-22E4-4380-AD4C-02F9AC6EAE34' and WorkOrder.WOTradeID = '8A70945E-D4E3-47ED-96D7-A52544553E89' then '7160ec44-f2e5-41a9-aad8-726ee55cf3ba'--0210FN02-تاسیسات/آبرسانی-احمد عزیزی</t>
  </si>
  <si>
    <t>when WorkOrder.ParentSystemID = '5AD1CE4E-E295-4AD3-BA0A-59D6FC358313' and WorkOrder.WOTradeID = '8A70945E-D4E3-47ED-96D7-A52544553E89' then '7160ec44-f2e5-41a9-aad8-726ee55cf3ba'--0210FN03-تاسیسات/آبرسانی-احمد عزیزی</t>
  </si>
  <si>
    <t>when WorkOrder.ParentSystemID = 'E9A5C7F9-5EAF-4C88-8649-82FA757BD027' and WorkOrder.WOTradeID = '8A70945E-D4E3-47ED-96D7-A52544553E89' then '7160ec44-f2e5-41a9-aad8-726ee55cf3ba'--0210FN04-تاسیسات/آبرسانی-احمد عزیزی</t>
  </si>
  <si>
    <t>when WorkOrder.ParentSystemID = '739DFB57-9533-4F88-BA50-288F0EF32F43' and WorkOrder.WOTradeID = '8A70945E-D4E3-47ED-96D7-A52544553E89' then '7160ec44-f2e5-41a9-aad8-726ee55cf3ba'--0210FN05-تاسیسات/آبرسانی-احمد عزیزی</t>
  </si>
  <si>
    <t>when WorkOrder.ParentSystemID = '409AAC5D-AC5C-43F9-95A2-F56A6233355B' and WorkOrder.WOTradeID = '8A70945E-D4E3-47ED-96D7-A52544553E89' then '7160ec44-f2e5-41a9-aad8-726ee55cf3ba'--0210GA01-تاسیسات/آبرسانی-احمد عزیزی</t>
  </si>
  <si>
    <t>when WorkOrder.ParentSystemID = 'ECBAA054-4A34-481F-8472-BB904C61C198' and WorkOrder.WOTradeID = '8A70945E-D4E3-47ED-96D7-A52544553E89' then '7160ec44-f2e5-41a9-aad8-726ee55cf3ba'--0210GA02-تاسیسات/آبرسانی-احمد عزیزی</t>
  </si>
  <si>
    <t>when WorkOrder.ParentSystemID = '30F49F27-C6E6-4D89-8221-72BB6CDDCBFC' and WorkOrder.WOTradeID = '8A70945E-D4E3-47ED-96D7-A52544553E89' then '7160ec44-f2e5-41a9-aad8-726ee55cf3ba'--0210RL01-تاسیسات/آبرسانی-احمد عزیزی</t>
  </si>
  <si>
    <t>when WorkOrder.ParentSystemID = '78912BD8-654E-4749-B475-0C079662AAB1' and WorkOrder.WOTradeID = '8A70945E-D4E3-47ED-96D7-A52544553E89' then '7160ec44-f2e5-41a9-aad8-726ee55cf3ba'--0210WF01-تاسیسات/آبرسانی-احمد عزیزی</t>
  </si>
  <si>
    <t>when WorkOrder.ParentSystemID = 'ED42CA8A-7543-455B-855C-928DC2433EA9' and WorkOrder.WOTradeID = '8A70945E-D4E3-47ED-96D7-A52544553E89' then '7160ec44-f2e5-41a9-aad8-726ee55cf3ba'--0310BE01-تاسیسات/آبرسانی-احمد عزیزی</t>
  </si>
  <si>
    <t>when WorkOrder.ParentSystemID = '54BFEBDA-5FC9-43E6-99CB-452E6CE32964' and WorkOrder.WOTradeID = '8A70945E-D4E3-47ED-96D7-A52544553E89' then '7160ec44-f2e5-41a9-aad8-726ee55cf3ba'--0310BF01-تاسیسات/آبرسانی-احمد عزیزی</t>
  </si>
  <si>
    <t>when WorkOrder.ParentSystemID = '2558C93D-D5AD-4BD4-9351-EF99B505491B' and WorkOrder.WOTradeID = '8A70945E-D4E3-47ED-96D7-A52544553E89' then '7160ec44-f2e5-41a9-aad8-726ee55cf3ba'--0310BF02-تاسیسات/آبرسانی-احمد عزیزی</t>
  </si>
  <si>
    <t>when WorkOrder.ParentSystemID = 'F60F6D73-A938-4093-8637-AFF48980C7AF' and WorkOrder.WOTradeID = '8A70945E-D4E3-47ED-96D7-A52544553E89' then '7160ec44-f2e5-41a9-aad8-726ee55cf3ba'--0310BF03-تاسیسات/آبرسانی-احمد عزیزی</t>
  </si>
  <si>
    <t>when WorkOrder.ParentSystemID = '963DBEE5-509B-46B8-83CB-46297D26673C' and WorkOrder.WOTradeID = '8A70945E-D4E3-47ED-96D7-A52544553E89' then '7160ec44-f2e5-41a9-aad8-726ee55cf3ba'--0310BL02-تاسیسات/آبرسانی-احمد عزیزی</t>
  </si>
  <si>
    <t>when WorkOrder.ParentSystemID = 'C8468A6E-CA6C-4348-A14C-04FE6E19E446' and WorkOrder.WOTradeID = '8A70945E-D4E3-47ED-96D7-A52544553E89' then '7160ec44-f2e5-41a9-aad8-726ee55cf3ba'--0310FE01-تاسیسات/آبرسانی-احمد عزیزی</t>
  </si>
  <si>
    <t>when WorkOrder.ParentSystemID = 'A39D4B88-C5A7-46C8-AA22-78BF76615A99' and WorkOrder.WOTradeID = '8A70945E-D4E3-47ED-96D7-A52544553E89' then '7160ec44-f2e5-41a9-aad8-726ee55cf3ba'--0310FE02-تاسیسات/آبرسانی-احمد عزیزی</t>
  </si>
  <si>
    <t>when WorkOrder.ParentSystemID = '3A34F5F0-05B4-4D63-919E-5413FA1B7ADE' and WorkOrder.WOTradeID = '8A70945E-D4E3-47ED-96D7-A52544553E89' then '7160ec44-f2e5-41a9-aad8-726ee55cf3ba'--0310FN01-تاسیسات/آبرسانی-احمد عزیزی</t>
  </si>
  <si>
    <t>when WorkOrder.ParentSystemID = 'B238B585-D0DE-4CAD-8EA5-F227AF8594DC' and WorkOrder.WOTradeID = '8A70945E-D4E3-47ED-96D7-A52544553E89' then '7160ec44-f2e5-41a9-aad8-726ee55cf3ba'--0310GA01-تاسیسات/آبرسانی-احمد عزیزی</t>
  </si>
  <si>
    <t>when WorkOrder.ParentSystemID = 'F755C308-25C0-4007-8AF3-41EEEAFC11B0' and WorkOrder.WOTradeID = '8A70945E-D4E3-47ED-96D7-A52544553E89' then '7160ec44-f2e5-41a9-aad8-726ee55cf3ba'--0310GA02-تاسیسات/آبرسانی-احمد عزیزی</t>
  </si>
  <si>
    <t>when WorkOrder.ParentSystemID = '253CB438-25E2-4745-8F9E-A53F81AAD51E' and WorkOrder.WOTradeID = '8A70945E-D4E3-47ED-96D7-A52544553E89' then '7160ec44-f2e5-41a9-aad8-726ee55cf3ba'--0310GA03-تاسیسات/آبرسانی-احمد عزیزی</t>
  </si>
  <si>
    <t>when WorkOrder.ParentSystemID = '8E151D5D-870A-4AC9-9962-D1B4B495952F' and WorkOrder.WOTradeID = '8A70945E-D4E3-47ED-96D7-A52544553E89' then '7160ec44-f2e5-41a9-aad8-726ee55cf3ba'--0310SC01-تاسیسات/آبرسانی-احمد عزیزی</t>
  </si>
  <si>
    <t>when WorkOrder.ParentSystemID = 'D6FBC9B1-5F2F-4B30-9CF8-8105BAC76155' and WorkOrder.WOTradeID = '8A70945E-D4E3-47ED-96D7-A52544553E89' then '7160ec44-f2e5-41a9-aad8-726ee55cf3ba'--0310SL01-تاسیسات/آبرسانی-احمد عزیزی</t>
  </si>
  <si>
    <t>when WorkOrder.ParentSystemID = '93ED6F9A-A2A9-4650-A7E4-DD4966486A99' and WorkOrder.WOTradeID = '8A70945E-D4E3-47ED-96D7-A52544553E89' then '7160ec44-f2e5-41a9-aad8-726ee55cf3ba'--0310SL02-تاسیسات/آبرسانی-احمد عزیزی</t>
  </si>
  <si>
    <t>when WorkOrder.ParentSystemID = 'A6DABE4F-B11C-42A9-8AD3-5C6DF2D23F3A' and WorkOrder.WOTradeID = '8A70945E-D4E3-47ED-96D7-A52544553E89' then '7160ec44-f2e5-41a9-aad8-726ee55cf3ba'--0510BC01-تاسیسات/آبرسانی-احمد عزیزی</t>
  </si>
  <si>
    <t>when WorkOrder.ParentSystemID = '065639EF-68F5-42FB-8209-984E09D1B888' and WorkOrder.WOTradeID = '8A70945E-D4E3-47ED-96D7-A52544553E89' then '7160ec44-f2e5-41a9-aad8-726ee55cf3ba'--0510BC02-تاسیسات/آبرسانی-احمد عزیزی</t>
  </si>
  <si>
    <t>when WorkOrder.ParentSystemID = '0556D3D9-260D-4197-A60B-F4E5EDEB70FA' and WorkOrder.WOTradeID = '8A70945E-D4E3-47ED-96D7-A52544553E89' then '7160ec44-f2e5-41a9-aad8-726ee55cf3ba'--0510BI01-تاسیسات/آبرسانی-احمد عزیزی</t>
  </si>
  <si>
    <t>when WorkOrder.ParentSystemID = '82CA12C4-905C-4690-A680-3A1DB8BFE780' and WorkOrder.WOTradeID = '8A70945E-D4E3-47ED-96D7-A52544553E89' then '7160ec44-f2e5-41a9-aad8-726ee55cf3ba'--0510BI02-تاسیسات/آبرسانی-احمد عزیزی</t>
  </si>
  <si>
    <t>when WorkOrder.ParentSystemID = 'B905E01F-3700-4FBA-BCC4-C7C9DBD32D4F' and WorkOrder.WOTradeID = '8A70945E-D4E3-47ED-96D7-A52544553E89' then '7160ec44-f2e5-41a9-aad8-726ee55cf3ba'--0510BI03-تاسیسات/آبرسانی-احمد عزیزی</t>
  </si>
  <si>
    <t>when WorkOrder.ParentSystemID = '37139EC0-0A91-41F6-9C36-2B1284945D0A' and WorkOrder.WOTradeID = '8A70945E-D4E3-47ED-96D7-A52544553E89' then '7160ec44-f2e5-41a9-aad8-726ee55cf3ba'--0510BI04-تاسیسات/آبرسانی-احمد عزیزی</t>
  </si>
  <si>
    <t>when WorkOrder.ParentSystemID = 'E84FFF93-5609-4233-93EF-EA8F77F700BD' and WorkOrder.WOTradeID = '8A70945E-D4E3-47ED-96D7-A52544553E89' then '7160ec44-f2e5-41a9-aad8-726ee55cf3ba'--0510BI05-تاسیسات/آبرسانی-احمد عزیزی</t>
  </si>
  <si>
    <t>when WorkOrder.ParentSystemID = '80E16C0B-7A74-48B4-9205-73FE1BED5468' and WorkOrder.WOTradeID = '8A70945E-D4E3-47ED-96D7-A52544553E89' then '7160ec44-f2e5-41a9-aad8-726ee55cf3ba'--0510BI06-تاسیسات/آبرسانی-احمد عزیزی</t>
  </si>
  <si>
    <t>when WorkOrder.ParentSystemID = '86C26F45-B5EF-4273-A7E7-F6D69DC2984C' and WorkOrder.WOTradeID = '8A70945E-D4E3-47ED-96D7-A52544553E89' then '7160ec44-f2e5-41a9-aad8-726ee55cf3ba'--0510GA01-تاسیسات/آبرسانی-احمد عزیزی</t>
  </si>
  <si>
    <t>when WorkOrder.ParentSystemID = '4D062C47-A700-4AB1-A969-F6C245975A57' and WorkOrder.WOTradeID = '8A70945E-D4E3-47ED-96D7-A52544553E89' then '7160ec44-f2e5-41a9-aad8-726ee55cf3ba'--0510GA02-تاسیسات/آبرسانی-احمد عزیزی</t>
  </si>
  <si>
    <t>when WorkOrder.ParentSystemID = '597D6689-95B7-4398-A813-52F84D3868C1' and WorkOrder.WOTradeID = '8A70945E-D4E3-47ED-96D7-A52544553E89' then '7160ec44-f2e5-41a9-aad8-726ee55cf3ba'--0510GA03-تاسیسات/آبرسانی-احمد عزیزی</t>
  </si>
  <si>
    <t>when WorkOrder.ParentSystemID = 'FB21FB8C-D7C9-4AF7-A6F8-27693E13AA17' and WorkOrder.WOTradeID = '8A70945E-D4E3-47ED-96D7-A52544553E89' then '7160ec44-f2e5-41a9-aad8-726ee55cf3ba'--0510GA04-تاسیسات/آبرسانی-احمد عزیزی</t>
  </si>
  <si>
    <t>when WorkOrder.ParentSystemID = '6D048C13-B9B0-430A-96FC-789B5F0CC8B4' and WorkOrder.WOTradeID = '8A70945E-D4E3-47ED-96D7-A52544553E89' then '7160ec44-f2e5-41a9-aad8-726ee55cf3ba'--0510GA05-تاسیسات/آبرسانی-احمد عزیزی</t>
  </si>
  <si>
    <t>when WorkOrder.ParentSystemID = 'F1BFF4D7-FAFA-4913-A84B-E911198D6695' and WorkOrder.WOTradeID = '8A70945E-D4E3-47ED-96D7-A52544553E89' then '7160ec44-f2e5-41a9-aad8-726ee55cf3ba'--0510GA06-تاسیسات/آبرسانی-احمد عزیزی</t>
  </si>
  <si>
    <t>when WorkOrder.ParentSystemID = '5C9D84AF-C6CE-40F8-A3A4-ACB7A53DD6BC' and WorkOrder.WOTradeID = '8A70945E-D4E3-47ED-96D7-A52544553E89' then '7160ec44-f2e5-41a9-aad8-726ee55cf3ba'--0510GA07-تاسیسات/آبرسانی-احمد عزیزی</t>
  </si>
  <si>
    <t>when WorkOrder.ParentSystemID = '7F214C53-F844-4392-BDAD-E6EF4F870FEF' and WorkOrder.WOTradeID = '8A70945E-D4E3-47ED-96D7-A52544553E89' then '7160ec44-f2e5-41a9-aad8-726ee55cf3ba'--0510GA09-تاسیسات/آبرسانی-احمد عزیزی</t>
  </si>
  <si>
    <t>when WorkOrder.ParentSystemID = '01CBF45A-5F27-4781-AD90-3B1F6F968D51' and WorkOrder.WOTradeID = '8A70945E-D4E3-47ED-96D7-A52544553E89' then '7160ec44-f2e5-41a9-aad8-726ee55cf3ba'--0510SU01-تاسیسات/آبرسانی-احمد عزیزی</t>
  </si>
  <si>
    <t>when WorkOrder.ParentSystemID = '8410C0A6-80B4-4549-B78F-B46971814CC2' and WorkOrder.WOTradeID = '8A70945E-D4E3-47ED-96D7-A52544553E89' then '7160ec44-f2e5-41a9-aad8-726ee55cf3ba'--0510WF01-تاسیسات/آبرسانی-احمد عزیزی</t>
  </si>
  <si>
    <t>when WorkOrder.ParentSystemID = 'B4EDC1D8-3CCC-43B9-8C6D-92E0157B7AB5' and WorkOrder.WOTradeID = '8A70945E-D4E3-47ED-96D7-A52544553E89' then '7160ec44-f2e5-41a9-aad8-726ee55cf3ba'--0510WF02-تاسیسات/آبرسانی-احمد عزیزی</t>
  </si>
  <si>
    <t>when WorkOrder.ParentSystemID = '00E560AE-9C21-4B31-A73E-C3B043B5226F' and WorkOrder.WOTradeID = '8A70945E-D4E3-47ED-96D7-A52544553E89' then '7160ec44-f2e5-41a9-aad8-726ee55cf3ba'--0510WF03-تاسیسات/آبرسانی-احمد عزیزی</t>
  </si>
  <si>
    <t>when WorkOrder.ParentSystemID = 'B9CEDFBF-903F-4D98-B910-313083E258D9' and WorkOrder.WOTradeID = '8A70945E-D4E3-47ED-96D7-A52544553E89' then '7160ec44-f2e5-41a9-aad8-726ee55cf3ba'--0510WF04-تاسیسات/آبرسانی-احمد عزیزی</t>
  </si>
  <si>
    <t>when WorkOrder.ParentSystemID = '5F3EEDA5-DFB6-4079-96A8-04FD5FB6BE5C' and WorkOrder.WOTradeID = '8A70945E-D4E3-47ED-96D7-A52544553E89' then '7160ec44-f2e5-41a9-aad8-726ee55cf3ba'--0510WF05-تاسیسات/آبرسانی-احمد عزیزی</t>
  </si>
  <si>
    <t>when WorkOrder.ParentSystemID = '48F693D8-1955-48AF-9B17-2B063C001AAD' and WorkOrder.WOTradeID = '8A70945E-D4E3-47ED-96D7-A52544553E89' then '7160ec44-f2e5-41a9-aad8-726ee55cf3ba'--0510WF06-تاسیسات/آبرسانی-احمد عزیزی</t>
  </si>
  <si>
    <t>when WorkOrder.ParentSystemID = '78D614D2-1F2A-4302-978B-E70D64D2A8C3' and WorkOrder.WOTradeID = '8A70945E-D4E3-47ED-96D7-A52544553E89' then '7160ec44-f2e5-41a9-aad8-726ee55cf3ba'--0510WF07-تاسیسات/آبرسانی-احمد عزیزی</t>
  </si>
  <si>
    <t>when WorkOrder.ParentSystemID = '67BB71A3-0C28-4856-9407-73C0FB6FFE50' and WorkOrder.WOTradeID = '8A70945E-D4E3-47ED-96D7-A52544553E89' then '7160ec44-f2e5-41a9-aad8-726ee55cf3ba'--0510WF08-تاسیسات/آبرسانی-احمد عزیزی</t>
  </si>
  <si>
    <t>when WorkOrder.ParentSystemID = 'B336BF20-C8A3-4D4F-A8F4-32819F684BB8' and WorkOrder.WOTradeID = '8A70945E-D4E3-47ED-96D7-A52544553E89' then '7160ec44-f2e5-41a9-aad8-726ee55cf3ba'--0510WF09-تاسیسات/آبرسانی-احمد عزیزی</t>
  </si>
  <si>
    <t>when WorkOrder.ParentSystemID = 'BA7B44B8-05C5-4C2E-BDC1-843D4E5FC036' and WorkOrder.WOTradeID = '8A70945E-D4E3-47ED-96D7-A52544553E89' then '7160ec44-f2e5-41a9-aad8-726ee55cf3ba'--0510WF10-تاسیسات/آبرسانی-احمد عزیزی</t>
  </si>
  <si>
    <t>when WorkOrder.ParentSystemID = '28C25BC4-F9A4-4C40-B858-DE3EC38A59AE' and WorkOrder.WOTradeID = '8A70945E-D4E3-47ED-96D7-A52544553E89' then '7160ec44-f2e5-41a9-aad8-726ee55cf3ba'--0520BC01-تاسیسات/آبرسانی-احمد عزیزی</t>
  </si>
  <si>
    <t>when WorkOrder.ParentSystemID = '23AFC6D0-54F8-4AB4-A371-F9C98D8C16C3' and WorkOrder.WOTradeID = '8A70945E-D4E3-47ED-96D7-A52544553E89' then '7160ec44-f2e5-41a9-aad8-726ee55cf3ba'--0520BC02-تاسیسات/آبرسانی-احمد عزیزی</t>
  </si>
  <si>
    <t>when WorkOrder.ParentSystemID = 'A3DA0123-08D8-4722-8112-03834E4CF277' and WorkOrder.WOTradeID = '8A70945E-D4E3-47ED-96D7-A52544553E89' then '7160ec44-f2e5-41a9-aad8-726ee55cf3ba'--0520BC03-تاسیسات/آبرسانی-احمد عزیزی</t>
  </si>
  <si>
    <t>when WorkOrder.ParentSystemID = '9B2253D6-6F2C-43C7-8DC6-3D8E64CB025D' and WorkOrder.WOTradeID = '8A70945E-D4E3-47ED-96D7-A52544553E89' then '7160ec44-f2e5-41a9-aad8-726ee55cf3ba'--0520BC04-تاسیسات/آبرسانی-احمد عزیزی</t>
  </si>
  <si>
    <t>when WorkOrder.ParentSystemID = 'E62A12C6-F1BD-4556-8A5F-AE0698DA44A4' and WorkOrder.WOTradeID = '8A70945E-D4E3-47ED-96D7-A52544553E89' then '7160ec44-f2e5-41a9-aad8-726ee55cf3ba'--0520BC05-تاسیسات/آبرسانی-احمد عزیزی</t>
  </si>
  <si>
    <t>when WorkOrder.ParentSystemID = '3135A535-DFEC-434F-99FB-64DDC5897F19' and WorkOrder.WOTradeID = '8A70945E-D4E3-47ED-96D7-A52544553E89' then '7160ec44-f2e5-41a9-aad8-726ee55cf3ba'--0520CH01-تاسیسات/آبرسانی-احمد عزیزی</t>
  </si>
  <si>
    <t>when WorkOrder.ParentSystemID = '81BD4314-364E-4686-8B55-CCB6F7B6F20A' and WorkOrder.WOTradeID = '8A70945E-D4E3-47ED-96D7-A52544553E89' then '7160ec44-f2e5-41a9-aad8-726ee55cf3ba'--0520FN01-تاسیسات/آبرسانی-احمد عزیزی</t>
  </si>
  <si>
    <t>when WorkOrder.ParentSystemID = '75BDCE67-84C0-46DD-AE67-FBAF082BC1DC' and WorkOrder.WOTradeID = '8A70945E-D4E3-47ED-96D7-A52544553E89' then '7160ec44-f2e5-41a9-aad8-726ee55cf3ba'--0520MX01-تاسیسات/آبرسانی-احمد عزیزی</t>
  </si>
  <si>
    <t>when WorkOrder.ParentSystemID = '9E8CB1FE-0212-408B-A13A-C1F851483825' and WorkOrder.WOTradeID = '8A70945E-D4E3-47ED-96D7-A52544553E89' then '7160ec44-f2e5-41a9-aad8-726ee55cf3ba'--0520MX02-تاسیسات/آبرسانی-احمد عزیزی</t>
  </si>
  <si>
    <t>when WorkOrder.ParentSystemID = 'B519AC3C-CB80-4649-B47A-E6C1EFE2E3DF' and WorkOrder.WOTradeID = '8A70945E-D4E3-47ED-96D7-A52544553E89' then '7160ec44-f2e5-41a9-aad8-726ee55cf3ba'--0520OB01-تاسیسات/آبرسانی-احمد عزیزی</t>
  </si>
  <si>
    <t>when WorkOrder.ParentSystemID = 'DC03182F-B719-4EED-9DA4-E5933C8BCC28' and WorkOrder.WOTradeID = '8A70945E-D4E3-47ED-96D7-A52544553E89' then '7160ec44-f2e5-41a9-aad8-726ee55cf3ba'--0520PL01-تاسیسات/آبرسانی-احمد عزیزی</t>
  </si>
  <si>
    <t>when WorkOrder.ParentSystemID = 'D3164BDC-0F2B-4389-8C4E-321018B47A1D' and WorkOrder.WOTradeID = '8A70945E-D4E3-47ED-96D7-A52544553E89' then '7160ec44-f2e5-41a9-aad8-726ee55cf3ba'--0520PL02-تاسیسات/آبرسانی-احمد عزیزی</t>
  </si>
  <si>
    <t>when WorkOrder.ParentSystemID = '2C0E19C0-11DF-45E4-A090-0DD308D63F60' and WorkOrder.WOTradeID = '8A70945E-D4E3-47ED-96D7-A52544553E89' then '7160ec44-f2e5-41a9-aad8-726ee55cf3ba'--0520PL03-تاسیسات/آبرسانی-احمد عزیزی</t>
  </si>
  <si>
    <t>when WorkOrder.ParentSystemID = '82BD92E0-F802-48DD-AF82-603470AD8244' and WorkOrder.WOTradeID = '8A70945E-D4E3-47ED-96D7-A52544553E89' then '7160ec44-f2e5-41a9-aad8-726ee55cf3ba'--0520PL04-تاسیسات/آبرسانی-احمد عزیزی</t>
  </si>
  <si>
    <t>when WorkOrder.ParentSystemID = '3721DEC7-C869-439C-B063-73967E67F3C2' and WorkOrder.WOTradeID = '8A70945E-D4E3-47ED-96D7-A52544553E89' then '7160ec44-f2e5-41a9-aad8-726ee55cf3ba'--0520PL05-تاسیسات/آبرسانی-احمد عزیزی</t>
  </si>
  <si>
    <t>when WorkOrder.ParentSystemID = '6A1380DD-B056-48FB-9A40-0AAB9B33F2B9' and WorkOrder.WOTradeID = '8A70945E-D4E3-47ED-96D7-A52544553E89' then '7160ec44-f2e5-41a9-aad8-726ee55cf3ba'--0520PL06-تاسیسات/آبرسانی-احمد عزیزی</t>
  </si>
  <si>
    <t>when WorkOrder.ParentSystemID = 'D81C833E-D359-453E-86A9-6BD6A484F505' and WorkOrder.WOTradeID = '8A70945E-D4E3-47ED-96D7-A52544553E89' then '7160ec44-f2e5-41a9-aad8-726ee55cf3ba'--0520WS01-تاسیسات/آبرسانی-احمد عزیزی</t>
  </si>
  <si>
    <t>when WorkOrder.ParentSystemID = '1683EDE5-C605-4CF8-8603-DE786665790F' and WorkOrder.WOTradeID = '8A70945E-D4E3-47ED-96D7-A52544553E89' then '334e9d87-bdfb-4a03-87a0-6da734a8d0b2'--0610BC01-تاسیسات/آبرسانی-سید محسن حسینی</t>
  </si>
  <si>
    <t>when WorkOrder.ParentSystemID = '9C2DB521-00BA-47C4-9F7E-826BB5723187' and WorkOrder.WOTradeID = '8A70945E-D4E3-47ED-96D7-A52544553E89' then '334e9d87-bdfb-4a03-87a0-6da734a8d0b2'--0610BC02-تاسیسات/آبرسانی-سید محسن حسینی</t>
  </si>
  <si>
    <t>when WorkOrder.ParentSystemID = 'E2953993-F8FD-4F3A-A327-48BB7D396F86' and WorkOrder.WOTradeID = '8A70945E-D4E3-47ED-96D7-A52544553E89' then '334e9d87-bdfb-4a03-87a0-6da734a8d0b2'--0610BC03-تاسیسات/آبرسانی-سید محسن حسینی</t>
  </si>
  <si>
    <t>when WorkOrder.ParentSystemID = 'B46D22F4-3D45-4673-8757-B0E0210B53BA' and WorkOrder.WOTradeID = '8A70945E-D4E3-47ED-96D7-A52544553E89' then '334e9d87-bdfb-4a03-87a0-6da734a8d0b2'--0610BC04-تاسیسات/آبرسانی-سید محسن حسینی</t>
  </si>
  <si>
    <t>when WorkOrder.ParentSystemID = '62C49CE6-6B2F-468F-913F-07624A78B5AD' and WorkOrder.WOTradeID = '8A70945E-D4E3-47ED-96D7-A52544553E89' then '334e9d87-bdfb-4a03-87a0-6da734a8d0b2'--0610BC05-تاسیسات/آبرسانی-سید محسن حسینی</t>
  </si>
  <si>
    <t>when WorkOrder.ParentSystemID = '51CCB895-EB48-474C-B8D4-60BBA1E81B42' and WorkOrder.WOTradeID = '8A70945E-D4E3-47ED-96D7-A52544553E89' then '334e9d87-bdfb-4a03-87a0-6da734a8d0b2'--0610BC06-تاسیسات/آبرسانی-سید محسن حسینی</t>
  </si>
  <si>
    <t>when WorkOrder.ParentSystemID = '24429797-7A23-40D4-9F94-B7305925602F' and WorkOrder.WOTradeID = '8A70945E-D4E3-47ED-96D7-A52544553E89' then '334e9d87-bdfb-4a03-87a0-6da734a8d0b2'--0610BC07-تاسیسات/آبرسانی-سید محسن حسینی</t>
  </si>
  <si>
    <t>when WorkOrder.ParentSystemID = '25DB4A02-41AD-49FE-AA33-403BD6A86167' and WorkOrder.WOTradeID = '8A70945E-D4E3-47ED-96D7-A52544553E89' then '334e9d87-bdfb-4a03-87a0-6da734a8d0b2'--0610BC08-تاسیسات/آبرسانی-سید محسن حسینی</t>
  </si>
  <si>
    <t>when WorkOrder.ParentSystemID = '93AE7D4C-BC86-4F31-A6C8-60FF8EC6FB1A' and WorkOrder.WOTradeID = '8A70945E-D4E3-47ED-96D7-A52544553E89' then '334e9d87-bdfb-4a03-87a0-6da734a8d0b2'--0610BC09-تاسیسات/آبرسانی-سید محسن حسینی</t>
  </si>
  <si>
    <t>when WorkOrder.ParentSystemID = '624C411F-B115-4677-9C4A-1D017961A53E' and WorkOrder.WOTradeID = '8A70945E-D4E3-47ED-96D7-A52544553E89' then '334e9d87-bdfb-4a03-87a0-6da734a8d0b2'--0610BC10-تاسیسات/آبرسانی-سید محسن حسینی</t>
  </si>
  <si>
    <t>when WorkOrder.ParentSystemID = '81D9CBCD-71CE-4FD5-A9CE-0AD9C8B108F1' and WorkOrder.WOTradeID = '8A70945E-D4E3-47ED-96D7-A52544553E89' then '334e9d87-bdfb-4a03-87a0-6da734a8d0b2'--0610BC11-تاسیسات/آبرسانی-سید محسن حسینی</t>
  </si>
  <si>
    <t>when WorkOrder.ParentSystemID = '650E2D24-0E5E-4013-9786-32C37C3E588E' and WorkOrder.WOTradeID = '8A70945E-D4E3-47ED-96D7-A52544553E89' then '334e9d87-bdfb-4a03-87a0-6da734a8d0b2'--0610BC12-تاسیسات/آبرسانی-سید محسن حسینی</t>
  </si>
  <si>
    <t>when WorkOrder.ParentSystemID = '60310BBE-ED87-468F-982F-19BB5CEEBC54' and WorkOrder.WOTradeID = '8A70945E-D4E3-47ED-96D7-A52544553E89' then '334e9d87-bdfb-4a03-87a0-6da734a8d0b2'--0610BC13-تاسیسات/آبرسانی-سید محسن حسینی</t>
  </si>
  <si>
    <t>when WorkOrder.ParentSystemID = '9F1FFAFB-F0E9-4F64-98E1-ACD9EDA2CF97' and WorkOrder.WOTradeID = '8A70945E-D4E3-47ED-96D7-A52544553E89' then '334e9d87-bdfb-4a03-87a0-6da734a8d0b2'--0610BC14-تاسیسات/آبرسانی-سید محسن حسینی</t>
  </si>
  <si>
    <t>when WorkOrder.ParentSystemID = 'C18D0A16-1489-4005-8F9A-B229E202CB67' and WorkOrder.WOTradeID = '8A70945E-D4E3-47ED-96D7-A52544553E89' then '334e9d87-bdfb-4a03-87a0-6da734a8d0b2'--0610BI01-تاسیسات/آبرسانی-سید محسن حسینی</t>
  </si>
  <si>
    <t>when WorkOrder.ParentSystemID = '7BC8E678-208E-447A-A368-189E447ECBA7' and WorkOrder.WOTradeID = '8A70945E-D4E3-47ED-96D7-A52544553E89' then '334e9d87-bdfb-4a03-87a0-6da734a8d0b2'--0610BI02-تاسیسات/آبرسانی-سید محسن حسینی</t>
  </si>
  <si>
    <t>when WorkOrder.ParentSystemID = '1A1B071A-DAE9-47B0-A9A5-49DBC71C3DB1' and WorkOrder.WOTradeID = '8A70945E-D4E3-47ED-96D7-A52544553E89' then '334e9d87-bdfb-4a03-87a0-6da734a8d0b2'--0610BI03-تاسیسات/آبرسانی-سید محسن حسینی</t>
  </si>
  <si>
    <t>when WorkOrder.ParentSystemID = '9068717C-1F5D-43BB-8A4C-6A520EAE02B1' and WorkOrder.WOTradeID = '8A70945E-D4E3-47ED-96D7-A52544553E89' then '334e9d87-bdfb-4a03-87a0-6da734a8d0b2'--0610BI04-تاسیسات/آبرسانی-سید محسن حسینی</t>
  </si>
  <si>
    <t>when WorkOrder.ParentSystemID = '6FB57D58-AEC2-4E5A-B464-4F27AD7F3121' and WorkOrder.WOTradeID = '8A70945E-D4E3-47ED-96D7-A52544553E89' then '334e9d87-bdfb-4a03-87a0-6da734a8d0b2'--0610BI05-تاسیسات/آبرسانی-سید محسن حسینی</t>
  </si>
  <si>
    <t>when WorkOrder.ParentSystemID = '75DCDA45-6CCC-4E80-8171-D5425E2D898C' and WorkOrder.WOTradeID = '8A70945E-D4E3-47ED-96D7-A52544553E89' then '334e9d87-bdfb-4a03-87a0-6da734a8d0b2'--0610BI06-تاسیسات/آبرسانی-سید محسن حسینی</t>
  </si>
  <si>
    <t>when WorkOrder.ParentSystemID = 'BE96F90D-D801-4C56-9C65-565CE0C73BD6' and WorkOrder.WOTradeID = '8A70945E-D4E3-47ED-96D7-A52544553E89' then '334e9d87-bdfb-4a03-87a0-6da734a8d0b2'--0610OB01-تاسیسات/آبرسانی-سید محسن حسینی</t>
  </si>
  <si>
    <t>when WorkOrder.ParentSystemID = 'EE054EA0-0747-42C6-A844-8A0F496AB1BC' and WorkOrder.WOTradeID = '8A70945E-D4E3-47ED-96D7-A52544553E89' then '334e9d87-bdfb-4a03-87a0-6da734a8d0b2'--0610PE01-تاسیسات/آبرسانی-سید محسن حسینی</t>
  </si>
  <si>
    <t>when WorkOrder.ParentSystemID = '0D279876-7537-474E-ADF9-F4B84BD5414C' and WorkOrder.WOTradeID = '8A70945E-D4E3-47ED-96D7-A52544553E89' then '334e9d87-bdfb-4a03-87a0-6da734a8d0b2'--0610PE02-تاسیسات/آبرسانی-سید محسن حسینی</t>
  </si>
  <si>
    <t>when WorkOrder.ParentSystemID = '715FC2AA-320E-487A-9881-986E7A13972E' and WorkOrder.WOTradeID = '8A70945E-D4E3-47ED-96D7-A52544553E89' then '334e9d87-bdfb-4a03-87a0-6da734a8d0b2'--0610PE03-تاسیسات/آبرسانی-سید محسن حسینی</t>
  </si>
  <si>
    <t>when WorkOrder.ParentSystemID = 'D20171E6-3B50-46B3-9467-19609462C455' and WorkOrder.WOTradeID = '8A70945E-D4E3-47ED-96D7-A52544553E89' then '334e9d87-bdfb-4a03-87a0-6da734a8d0b2'--0610PE04-تاسیسات/آبرسانی-سید محسن حسینی</t>
  </si>
  <si>
    <t>when WorkOrder.ParentSystemID = '804399E3-8BBF-4F2F-932A-792D625F9B08' and WorkOrder.WOTradeID = '8A70945E-D4E3-47ED-96D7-A52544553E89' then '334e9d87-bdfb-4a03-87a0-6da734a8d0b2'--0610PE05-تاسیسات/آبرسانی-سید محسن حسینی</t>
  </si>
  <si>
    <t>when WorkOrder.ParentSystemID = '8F29AD65-F2F9-4DCE-B206-447039CADFB0' and WorkOrder.WOTradeID = '8A70945E-D4E3-47ED-96D7-A52544553E89' then '334e9d87-bdfb-4a03-87a0-6da734a8d0b2'--0610PE06-تاسیسات/آبرسانی-سید محسن حسینی</t>
  </si>
  <si>
    <t>when WorkOrder.ParentSystemID = '283D1013-9856-4431-A0C4-1831A37B25FA' and WorkOrder.WOTradeID = '8A70945E-D4E3-47ED-96D7-A52544553E89' then '334e9d87-bdfb-4a03-87a0-6da734a8d0b2'--0610RB01-تاسیسات/آبرسانی-سید محسن حسینی</t>
  </si>
  <si>
    <t>when WorkOrder.ParentSystemID = 'AB58DCCE-CDD7-4AA7-85BD-6467520AB865' and WorkOrder.WOTradeID = '8A70945E-D4E3-47ED-96D7-A52544553E89' then '334e9d87-bdfb-4a03-87a0-6da734a8d0b2'--0610RF01-تاسیسات/آبرسانی-سید محسن حسینی</t>
  </si>
  <si>
    <t>when WorkOrder.ParentSystemID = '1172BE2C-20BA-4594-BD29-6BF06317C8B3' and WorkOrder.WOTradeID = '8A70945E-D4E3-47ED-96D7-A52544553E89' then '334e9d87-bdfb-4a03-87a0-6da734a8d0b2'--0610RS01-تاسیسات/آبرسانی-سید محسن حسینی</t>
  </si>
  <si>
    <t>when WorkOrder.ParentSystemID = '77A3B2C9-FB7B-4E36-9DEE-B76FD4732ABE' and WorkOrder.WOTradeID = '8A70945E-D4E3-47ED-96D7-A52544553E89' then '334e9d87-bdfb-4a03-87a0-6da734a8d0b2'--0610RS02-تاسیسات/آبرسانی-سید محسن حسینی</t>
  </si>
  <si>
    <t>when WorkOrder.ParentSystemID = '0D09CCBD-79EA-4374-90EB-9A88A76E870F' and WorkOrder.WOTradeID = '8A70945E-D4E3-47ED-96D7-A52544553E89' then '334e9d87-bdfb-4a03-87a0-6da734a8d0b2'--0610RS03-تاسیسات/آبرسانی-سید محسن حسینی</t>
  </si>
  <si>
    <t>when WorkOrder.ParentSystemID = 'A1C9EEDE-427D-42E0-940E-06387D52BB0D' and WorkOrder.WOTradeID = '8A70945E-D4E3-47ED-96D7-A52544553E89' then '334e9d87-bdfb-4a03-87a0-6da734a8d0b2'--0610RS04-تاسیسات/آبرسانی-سید محسن حسینی</t>
  </si>
  <si>
    <t>when WorkOrder.ParentSystemID = 'D7BFAC9B-84E2-4CFB-82F5-16658B6EC17A' and WorkOrder.WOTradeID = '8A70945E-D4E3-47ED-96D7-A52544553E89' then '334e9d87-bdfb-4a03-87a0-6da734a8d0b2'--0610RS05-تاسیسات/آبرسانی-سید محسن حسینی</t>
  </si>
  <si>
    <t>when WorkOrder.ParentSystemID = '859BAE82-8ECC-41D8-A704-BBBBF669C4C4' and WorkOrder.WOTradeID = '8A70945E-D4E3-47ED-96D7-A52544553E89' then '334e9d87-bdfb-4a03-87a0-6da734a8d0b2'--0610RS06-تاسیسات/آبرسانی-سید محسن حسینی</t>
  </si>
  <si>
    <t>when WorkOrder.ParentSystemID = '955BB1B8-5C50-4A71-9C81-9ADA6DB88647' and WorkOrder.WOTradeID = '8A70945E-D4E3-47ED-96D7-A52544553E89' then '334e9d87-bdfb-4a03-87a0-6da734a8d0b2'--0610SU01-تاسیسات/آبرسانی-سید محسن حسینی</t>
  </si>
  <si>
    <t>when WorkOrder.ParentSystemID = '40C357F6-EFAD-4D54-9458-17A4D336B1C9' and WorkOrder.WOTradeID = '8A70945E-D4E3-47ED-96D7-A52544553E89' then '334e9d87-bdfb-4a03-87a0-6da734a8d0b2'--0610SU03-تاسیسات/آبرسانی-سید محسن حسینی</t>
  </si>
  <si>
    <t>when WorkOrder.ParentSystemID = '714CE810-A8FF-44D5-8A29-307B4443D7FA' and WorkOrder.WOTradeID = '8A70945E-D4E3-47ED-96D7-A52544553E89' then '334e9d87-bdfb-4a03-87a0-6da734a8d0b2'--0610SU04-تاسیسات/آبرسانی-سید محسن حسینی</t>
  </si>
  <si>
    <t>when WorkOrder.ParentSystemID = '77A5AB82-9A33-48A4-92B4-24E79D0D8BEA' and WorkOrder.WOTradeID = '8A70945E-D4E3-47ED-96D7-A52544553E89' then '334e9d87-bdfb-4a03-87a0-6da734a8d0b2'--0610SU05-تاسیسات/آبرسانی-سید محسن حسینی</t>
  </si>
  <si>
    <t>when WorkOrder.ParentSystemID = '9A17041E-F46B-4BB4-8B89-38FF090A9C4B' and WorkOrder.WOTradeID = '8A70945E-D4E3-47ED-96D7-A52544553E89' then '334e9d87-bdfb-4a03-87a0-6da734a8d0b2'--0610SU06-تاسیسات/آبرسانی-سید محسن حسینی</t>
  </si>
  <si>
    <t>when WorkOrder.ParentSystemID = '251D08FF-D3C3-4915-A034-E994DDA53B87' and WorkOrder.WOTradeID = '8A70945E-D4E3-47ED-96D7-A52544553E89' then '334e9d87-bdfb-4a03-87a0-6da734a8d0b2'--0610SU07-تاسیسات/آبرسانی-سید محسن حسینی</t>
  </si>
  <si>
    <t>when WorkOrder.ParentSystemID = '2B9714FE-B1A9-4026-8F6D-14842EA7DBF7' and WorkOrder.WOTradeID = '8A70945E-D4E3-47ED-96D7-A52544553E89' then '334e9d87-bdfb-4a03-87a0-6da734a8d0b2'--0610SU08-تاسیسات/آبرسانی-سید محسن حسینی</t>
  </si>
  <si>
    <t>when WorkOrder.ParentSystemID = '7D2F0B85-DF3C-4A60-A80A-B2537F981527' and WorkOrder.WOTradeID = '8A70945E-D4E3-47ED-96D7-A52544553E89' then '334e9d87-bdfb-4a03-87a0-6da734a8d0b2'--0610SU09-تاسیسات/آبرسانی-سید محسن حسینی</t>
  </si>
  <si>
    <t>when WorkOrder.ParentSystemID = '7E9D35A8-F675-4E1C-8230-696E0BE0A4EA' and WorkOrder.WOTradeID = '8A70945E-D4E3-47ED-96D7-A52544553E89' then '334e9d87-bdfb-4a03-87a0-6da734a8d0b2'--0610SU10-تاسیسات/آبرسانی-سید محسن حسینی</t>
  </si>
  <si>
    <t>when WorkOrder.ParentSystemID = '65794C77-08FF-426C-AFAB-E9EA8C74A5ED' and WorkOrder.WOTradeID = '8A70945E-D4E3-47ED-96D7-A52544553E89' then '334e9d87-bdfb-4a03-87a0-6da734a8d0b2'--0610WB01-تاسیسات/آبرسانی-سید محسن حسینی</t>
  </si>
  <si>
    <t>when WorkOrder.ParentSystemID = '159521E6-5575-4FC1-BC03-D71BF8CEC341' and WorkOrder.WOTradeID = '8A70945E-D4E3-47ED-96D7-A52544553E89' then '334e9d87-bdfb-4a03-87a0-6da734a8d0b2'--0620BC01-تاسیسات/آبرسانی-سید محسن حسینی</t>
  </si>
  <si>
    <t>when WorkOrder.ParentSystemID = '77098376-6D1E-4360-A048-4DB323B3F05E' and WorkOrder.WOTradeID = '8A70945E-D4E3-47ED-96D7-A52544553E89' then '334e9d87-bdfb-4a03-87a0-6da734a8d0b2'--0620BC02-تاسیسات/آبرسانی-سید محسن حسینی</t>
  </si>
  <si>
    <t>when WorkOrder.ParentSystemID = '4848EF2D-6878-4DC9-B310-09733096B043' and WorkOrder.WOTradeID = '8A70945E-D4E3-47ED-96D7-A52544553E89' then '334e9d87-bdfb-4a03-87a0-6da734a8d0b2'--0620BC03-تاسیسات/آبرسانی-سید محسن حسینی</t>
  </si>
  <si>
    <t>when WorkOrder.ParentSystemID = 'C573E6E1-8C71-4254-953E-30691905D034' and WorkOrder.WOTradeID = '8A70945E-D4E3-47ED-96D7-A52544553E89' then '334e9d87-bdfb-4a03-87a0-6da734a8d0b2'--0620BC04-تاسیسات/آبرسانی-سید محسن حسینی</t>
  </si>
  <si>
    <t>when WorkOrder.ParentSystemID = '6F7526BB-AD8E-4CAF-B032-36E8DE66555C' and WorkOrder.WOTradeID = '8A70945E-D4E3-47ED-96D7-A52544553E89' then '334e9d87-bdfb-4a03-87a0-6da734a8d0b2'--0620‍CH01-تاسیسات/آبرسانی-سید محسن حسینی</t>
  </si>
  <si>
    <t>when WorkOrder.ParentSystemID = '1ACF9AB2-03B5-4E18-9855-FD2B77D7002B' and WorkOrder.WOTradeID = '8A70945E-D4E3-47ED-96D7-A52544553E89' then '334e9d87-bdfb-4a03-87a0-6da734a8d0b2'--0710BE01-تاسیسات/آبرسانی-سید محسن حسینی</t>
  </si>
  <si>
    <t>when WorkOrder.ParentSystemID = '71EDA626-961B-4D9B-9976-B1507B759A2B' and WorkOrder.WOTradeID = '8A70945E-D4E3-47ED-96D7-A52544553E89' then '334e9d87-bdfb-4a03-87a0-6da734a8d0b2'--0710CH01-تاسیسات/آبرسانی-سید محسن حسینی</t>
  </si>
  <si>
    <t>when WorkOrder.ParentSystemID = '8945E73E-0BBB-485E-94A3-DEBF422B4803' and WorkOrder.WOTradeID = '8A70945E-D4E3-47ED-96D7-A52544553E89' then '334e9d87-bdfb-4a03-87a0-6da734a8d0b2'--0710CN01-تاسیسات/آبرسانی-سید محسن حسینی</t>
  </si>
  <si>
    <t>when WorkOrder.ParentSystemID = 'BE470EA4-6B17-46B0-8BEA-B835156750B1' and WorkOrder.WOTradeID = '8A70945E-D4E3-47ED-96D7-A52544553E89' then '334e9d87-bdfb-4a03-87a0-6da734a8d0b2'--0710CN02-تاسیسات/آبرسانی-سید محسن حسینی</t>
  </si>
  <si>
    <t>when WorkOrder.ParentSystemID = '8295247B-D43B-45BD-9770-801E59285C56' and WorkOrder.WOTradeID = '8A70945E-D4E3-47ED-96D7-A52544553E89' then '334e9d87-bdfb-4a03-87a0-6da734a8d0b2'--0710DA01-تاسیسات/آبرسانی-سید محسن حسینی</t>
  </si>
  <si>
    <t>when WorkOrder.ParentSystemID = 'D484F846-012F-427A-9204-A08A5544386B' and WorkOrder.WOTradeID = '8A70945E-D4E3-47ED-96D7-A52544553E89' then '334e9d87-bdfb-4a03-87a0-6da734a8d0b2'--0710DA02-تاسیسات/آبرسانی-سید محسن حسینی</t>
  </si>
  <si>
    <t>when WorkOrder.ParentSystemID = 'E96855F5-1ED7-4F3F-BB78-7299BD0CED73' and WorkOrder.WOTradeID = '8A70945E-D4E3-47ED-96D7-A52544553E89' then '334e9d87-bdfb-4a03-87a0-6da734a8d0b2'--0710DA03-تاسیسات/آبرسانی-سید محسن حسینی</t>
  </si>
  <si>
    <t>when WorkOrder.ParentSystemID = 'C85DE836-338F-48BC-965D-721C642B7151' and WorkOrder.WOTradeID = '8A70945E-D4E3-47ED-96D7-A52544553E89' then '334e9d87-bdfb-4a03-87a0-6da734a8d0b2'--0710DA04-تاسیسات/آبرسانی-سید محسن حسینی</t>
  </si>
  <si>
    <t>when WorkOrder.ParentSystemID = '702011FB-968B-4C30-B8FE-D3CA656A25D6' and WorkOrder.WOTradeID = '8A70945E-D4E3-47ED-96D7-A52544553E89' then '334e9d87-bdfb-4a03-87a0-6da734a8d0b2'--0710DA05-تاسیسات/آبرسانی-سید محسن حسینی</t>
  </si>
  <si>
    <t>when WorkOrder.ParentSystemID = 'A526CE14-7758-47F2-8EBC-8202A3A7C56E' and WorkOrder.WOTradeID = '8A70945E-D4E3-47ED-96D7-A52544553E89' then '334e9d87-bdfb-4a03-87a0-6da734a8d0b2'--0710DA06-تاسیسات/آبرسانی-سید محسن حسینی</t>
  </si>
  <si>
    <t>when WorkOrder.ParentSystemID = 'A47CA61C-F3A1-4FB0-976C-3BD0173D9AB3' and WorkOrder.WOTradeID = '8A70945E-D4E3-47ED-96D7-A52544553E89' then '334e9d87-bdfb-4a03-87a0-6da734a8d0b2'--0710DA07-تاسیسات/آبرسانی-سید محسن حسینی</t>
  </si>
  <si>
    <t>when WorkOrder.ParentSystemID = '5225535A-F5DB-4F29-ADBC-0D79A0D30560' and WorkOrder.WOTradeID = '8A70945E-D4E3-47ED-96D7-A52544553E89' then '334e9d87-bdfb-4a03-87a0-6da734a8d0b2'--0710EP01-تاسیسات/آبرسانی-سید محسن حسینی</t>
  </si>
  <si>
    <t>when WorkOrder.ParentSystemID = '392B8997-644F-4D5B-9F9F-76B581770ED0' and WorkOrder.WOTradeID = '8A70945E-D4E3-47ED-96D7-A52544553E89' then '334e9d87-bdfb-4a03-87a0-6da734a8d0b2'--0710EP02-تاسیسات/آبرسانی-سید محسن حسینی</t>
  </si>
  <si>
    <t>when WorkOrder.ParentSystemID = 'D1BEE42B-7583-454D-A402-B82C2C1956DA' and WorkOrder.WOTradeID = '8A70945E-D4E3-47ED-96D7-A52544553E89' then '334e9d87-bdfb-4a03-87a0-6da734a8d0b2'--0710FN01-تاسیسات/آبرسانی-سید محسن حسینی</t>
  </si>
  <si>
    <t>when WorkOrder.ParentSystemID = '05030F59-A3B1-4449-984A-415923BE2EF1' and WorkOrder.WOTradeID = '8A70945E-D4E3-47ED-96D7-A52544553E89' then '334e9d87-bdfb-4a03-87a0-6da734a8d0b2'--0710FN02-تاسیسات/آبرسانی-سید محسن حسینی</t>
  </si>
  <si>
    <t>when WorkOrder.ParentSystemID = '3D018752-7D6D-411D-BCE1-1554200DE5DD' and WorkOrder.WOTradeID = '8A70945E-D4E3-47ED-96D7-A52544553E89' then '334e9d87-bdfb-4a03-87a0-6da734a8d0b2'--0710FN03-تاسیسات/آبرسانی-سید محسن حسینی</t>
  </si>
  <si>
    <t>when WorkOrder.ParentSystemID = '237E26D4-8E43-429E-BC4A-A94167BA0D2D' and WorkOrder.WOTradeID = '8A70945E-D4E3-47ED-96D7-A52544553E89' then '334e9d87-bdfb-4a03-87a0-6da734a8d0b2'--0710FN04-تاسیسات/آبرسانی-سید محسن حسینی</t>
  </si>
  <si>
    <t>when WorkOrder.ParentSystemID = 'BDD1EF5B-2F25-4000-85D2-B24CDC49164F' and WorkOrder.WOTradeID = '8A70945E-D4E3-47ED-96D7-A52544553E89' then '334e9d87-bdfb-4a03-87a0-6da734a8d0b2'--0710FN05-تاسیسات/آبرسانی-سید محسن حسینی</t>
  </si>
  <si>
    <t>when WorkOrder.ParentSystemID = 'FBC93294-31D6-4B66-8E88-36ABE2DD0E1A' and WorkOrder.WOTradeID = '8A70945E-D4E3-47ED-96D7-A52544553E89' then '334e9d87-bdfb-4a03-87a0-6da734a8d0b2'--0710FN06-تاسیسات/آبرسانی-سید محسن حسینی</t>
  </si>
  <si>
    <t>when WorkOrder.ParentSystemID = '57C3CB58-4235-4CDF-AC82-018C7ADFA34C' and WorkOrder.WOTradeID = '8A70945E-D4E3-47ED-96D7-A52544553E89' then '334e9d87-bdfb-4a03-87a0-6da734a8d0b2'--0710FN07-تاسیسات/آبرسانی-سید محسن حسینی</t>
  </si>
  <si>
    <t>when WorkOrder.ParentSystemID = 'B369521F-2887-4692-82B7-EF57922689AA' and WorkOrder.WOTradeID = '8A70945E-D4E3-47ED-96D7-A52544553E89' then '334e9d87-bdfb-4a03-87a0-6da734a8d0b2'--0710FN08-تاسیسات/آبرسانی-سید محسن حسینی</t>
  </si>
  <si>
    <t>when WorkOrder.ParentSystemID = '24AEC299-AB70-4B02-87FD-FB4C590EC839' and WorkOrder.WOTradeID = '8A70945E-D4E3-47ED-96D7-A52544553E89' then '334e9d87-bdfb-4a03-87a0-6da734a8d0b2'--0710FN09-تاسیسات/آبرسانی-سید محسن حسینی</t>
  </si>
  <si>
    <t>when WorkOrder.ParentSystemID = '0A068003-313A-412A-9E26-FFF5299C85B6' and WorkOrder.WOTradeID = '8A70945E-D4E3-47ED-96D7-A52544553E89' then '334e9d87-bdfb-4a03-87a0-6da734a8d0b2'--0710FN10-تاسیسات/آبرسانی-سید محسن حسینی</t>
  </si>
  <si>
    <t>when WorkOrder.ParentSystemID = 'CFBF245D-55F6-40FE-98BB-E89D933B6354' and WorkOrder.WOTradeID = '8A70945E-D4E3-47ED-96D7-A52544553E89' then '334e9d87-bdfb-4a03-87a0-6da734a8d0b2'--0710FN11-تاسیسات/آبرسانی-سید محسن حسینی</t>
  </si>
  <si>
    <t>when WorkOrder.ParentSystemID = 'F3F37373-B82D-404D-868F-A9CD232FE9B7' and WorkOrder.WOTradeID = '8A70945E-D4E3-47ED-96D7-A52544553E89' then '334e9d87-bdfb-4a03-87a0-6da734a8d0b2'--0710FR01-تاسیسات/آبرسانی-سید محسن حسینی</t>
  </si>
  <si>
    <t>when WorkOrder.ParentSystemID = 'BA8AA55D-F895-4D6A-BDEA-4377C730D606' and WorkOrder.WOTradeID = '8A70945E-D4E3-47ED-96D7-A52544553E89' then '334e9d87-bdfb-4a03-87a0-6da734a8d0b2'--0710MC01-تاسیسات/آبرسانی-سید محسن حسینی</t>
  </si>
  <si>
    <t>when WorkOrder.ParentSystemID = '921582BA-DF7D-47FD-9561-1EF4BA010123' and WorkOrder.WOTradeID = '8A70945E-D4E3-47ED-96D7-A52544553E89' then '334e9d87-bdfb-4a03-87a0-6da734a8d0b2'--0710MC02-تاسیسات/آبرسانی-سید محسن حسینی</t>
  </si>
  <si>
    <t>when WorkOrder.ParentSystemID = '20D1BFA2-ECA6-48BC-8886-E8EBE45138F8' and WorkOrder.WOTradeID = '8A70945E-D4E3-47ED-96D7-A52544553E89' then '334e9d87-bdfb-4a03-87a0-6da734a8d0b2'--0710OB01-تاسیسات/آبرسانی-سید محسن حسینی</t>
  </si>
  <si>
    <t>when WorkOrder.ParentSystemID = 'A03E0056-D005-4DAA-8C31-544B82BB86F8' and WorkOrder.WOTradeID = '8A70945E-D4E3-47ED-96D7-A52544553E89' then '334e9d87-bdfb-4a03-87a0-6da734a8d0b2'--0710SK01-تاسیسات/آبرسانی-سید محسن حسینی</t>
  </si>
  <si>
    <t>when WorkOrder.ParentSystemID = 'ED5B0E04-509A-4D3E-9874-4772CC7FDC43' and WorkOrder.WOTradeID = '8A70945E-D4E3-47ED-96D7-A52544553E89' then '334e9d87-bdfb-4a03-87a0-6da734a8d0b2'--0710TG01-تاسیسات/آبرسانی-سید محسن حسینی</t>
  </si>
  <si>
    <t>when WorkOrder.ParentSystemID = 'FF2321DD-4114-4F64-95E3-F9E9811AED2A' and WorkOrder.WOTradeID = '8A70945E-D4E3-47ED-96D7-A52544553E89' then '334e9d87-bdfb-4a03-87a0-6da734a8d0b2'--0710WS01-تاسیسات/آبرسانی-سید محسن حسینی</t>
  </si>
  <si>
    <t>when WorkOrder.ParentSystemID = '83A24A64-92DF-4488-82E9-C426A11198CB' and WorkOrder.WOTradeID = '8A70945E-D4E3-47ED-96D7-A52544553E89' then '334e9d87-bdfb-4a03-87a0-6da734a8d0b2'--0720BU01-تاسیسات/آبرسانی-سید محسن حسینی</t>
  </si>
  <si>
    <t>when WorkOrder.ParentSystemID = '254DE4A9-59BB-41A2-A2E1-522789859ED9' and WorkOrder.WOTradeID = '8A70945E-D4E3-47ED-96D7-A52544553E89' then '334e9d87-bdfb-4a03-87a0-6da734a8d0b2'--0720FN01-تاسیسات/آبرسانی-سید محسن حسینی</t>
  </si>
  <si>
    <t>when WorkOrder.ParentSystemID = '6272CE04-2838-40DC-8DB9-FDC63B94E5BB' and WorkOrder.WOTradeID = '8A70945E-D4E3-47ED-96D7-A52544553E89' then '334e9d87-bdfb-4a03-87a0-6da734a8d0b2'--0720FN02-تاسیسات/آبرسانی-سید محسن حسینی</t>
  </si>
  <si>
    <t>when WorkOrder.ParentSystemID = '3F0F8182-B016-4374-81D1-9CF69D3B473E' and WorkOrder.WOTradeID = '8A70945E-D4E3-47ED-96D7-A52544553E89' then '334e9d87-bdfb-4a03-87a0-6da734a8d0b2'--0720FN03-تاسیسات/آبرسانی-سید محسن حسینی</t>
  </si>
  <si>
    <t>when WorkOrder.ParentSystemID = 'F7752EE0-EB96-476B-A9B4-8B947938F456' and WorkOrder.WOTradeID = '8A70945E-D4E3-47ED-96D7-A52544553E89' then '334e9d87-bdfb-4a03-87a0-6da734a8d0b2'--0720FN04-تاسیسات/آبرسانی-سید محسن حسینی</t>
  </si>
  <si>
    <t>when WorkOrder.ParentSystemID = '32C2A1B0-3789-4220-B809-24C00C67C5BA' and WorkOrder.WOTradeID = '8A70945E-D4E3-47ED-96D7-A52544553E89' then '334e9d87-bdfb-4a03-87a0-6da734a8d0b2'--0720KL01-تاسیسات/آبرسانی-سید محسن حسینی</t>
  </si>
  <si>
    <t>when WorkOrder.ParentSystemID = 'CF29189F-2ECC-4F99-A5BB-7A04F9B9F3FF' and WorkOrder.WOTradeID = '8A70945E-D4E3-47ED-96D7-A52544553E89' then '334e9d87-bdfb-4a03-87a0-6da734a8d0b2'--0720SN01-تاسیسات/آبرسانی-سید محسن حسینی</t>
  </si>
  <si>
    <t>when WorkOrder.ParentSystemID = '40989B58-1026-448E-9FFD-FB699894CC04' and WorkOrder.WOTradeID = '8A70945E-D4E3-47ED-96D7-A52544553E89' then '334e9d87-bdfb-4a03-87a0-6da734a8d0b2'--0730AN01-تاسیسات/آبرسانی-سید محسن حسینی</t>
  </si>
  <si>
    <t>when WorkOrder.ParentSystemID = 'C42B5E3E-F927-4F28-B895-5E13C90BD516' and WorkOrder.WOTradeID = '8A70945E-D4E3-47ED-96D7-A52544553E89' then '334e9d87-bdfb-4a03-87a0-6da734a8d0b2'--0730DA01-تاسیسات/آبرسانی-سید محسن حسینی</t>
  </si>
  <si>
    <t>when WorkOrder.ParentSystemID = '85305E99-CF1B-459D-BB12-2DA163587452' and WorkOrder.WOTradeID = '8A70945E-D4E3-47ED-96D7-A52544553E89' then '334e9d87-bdfb-4a03-87a0-6da734a8d0b2'--0730DA02-تاسیسات/آبرسانی-سید محسن حسینی</t>
  </si>
  <si>
    <t>when WorkOrder.ParentSystemID = '1B23FF74-42F5-41D1-BD6F-5C31FBB03EE1' and WorkOrder.WOTradeID = '8A70945E-D4E3-47ED-96D7-A52544553E89' then '334e9d87-bdfb-4a03-87a0-6da734a8d0b2'--0730DA03-تاسیسات/آبرسانی-سید محسن حسینی</t>
  </si>
  <si>
    <t>when WorkOrder.ParentSystemID = '86D56B9C-1A3B-4A0B-BAB3-B0670EAC972C' and WorkOrder.WOTradeID = '8A70945E-D4E3-47ED-96D7-A52544553E89' then '334e9d87-bdfb-4a03-87a0-6da734a8d0b2'--0730DA04-تاسیسات/آبرسانی-سید محسن حسینی</t>
  </si>
  <si>
    <t>when WorkOrder.ParentSystemID = '67584691-592E-4F42-8EA7-430402C978CB' and WorkOrder.WOTradeID = '8A70945E-D4E3-47ED-96D7-A52544553E89' then '334e9d87-bdfb-4a03-87a0-6da734a8d0b2'--0730ES01-تاسیسات/آبرسانی-سید محسن حسینی</t>
  </si>
  <si>
    <t>when WorkOrder.ParentSystemID = 'E082D7B7-8FFE-4DB7-8DC3-64CD45A8A10A' and WorkOrder.WOTradeID = '8A70945E-D4E3-47ED-96D7-A52544553E89' then '334e9d87-bdfb-4a03-87a0-6da734a8d0b2'--0730FN01-تاسیسات/آبرسانی-سید محسن حسینی</t>
  </si>
  <si>
    <t>when WorkOrder.ParentSystemID = '54820427-501B-4228-B449-E18E4B6BF4ED' and WorkOrder.WOTradeID = '8A70945E-D4E3-47ED-96D7-A52544553E89' then '334e9d87-bdfb-4a03-87a0-6da734a8d0b2'--0730FN02-تاسیسات/آبرسانی-سید محسن حسینی</t>
  </si>
  <si>
    <t>when WorkOrder.ParentSystemID = '7AB87C07-C244-406C-A094-C2B40DDDEFFE' and WorkOrder.WOTradeID = '8A70945E-D4E3-47ED-96D7-A52544553E89' then '334e9d87-bdfb-4a03-87a0-6da734a8d0b2'--0730FN03-تاسیسات/آبرسانی-سید محسن حسینی</t>
  </si>
  <si>
    <t>when WorkOrder.ParentSystemID = 'EADED00F-CF4C-4133-8CBA-AF6EB197E9EA' and WorkOrder.WOTradeID = '8A70945E-D4E3-47ED-96D7-A52544553E89' then '334e9d87-bdfb-4a03-87a0-6da734a8d0b2'--0730FN04-تاسیسات/آبرسانی-سید محسن حسینی</t>
  </si>
  <si>
    <t>when WorkOrder.ParentSystemID = '8AC1D373-3CA0-4A0C-B5FA-FE7439B863C5' and WorkOrder.WOTradeID = '8A70945E-D4E3-47ED-96D7-A52544553E89' then '334e9d87-bdfb-4a03-87a0-6da734a8d0b2'--0730FN05-تاسیسات/آبرسانی-سید محسن حسینی</t>
  </si>
  <si>
    <t>when WorkOrder.ParentSystemID = '680409B2-0885-4C6C-8F08-58F68C351012' and WorkOrder.WOTradeID = '8A70945E-D4E3-47ED-96D7-A52544553E89' then '334e9d87-bdfb-4a03-87a0-6da734a8d0b2'--0730FN06-تاسیسات/آبرسانی-سید محسن حسینی</t>
  </si>
  <si>
    <t>when WorkOrder.ParentSystemID = '01111BE2-4B5A-47AB-9060-BFE6156BD5B1' and WorkOrder.WOTradeID = '8A70945E-D4E3-47ED-96D7-A52544553E89' then '334e9d87-bdfb-4a03-87a0-6da734a8d0b2'--0730FN07-تاسیسات/آبرسانی-سید محسن حسینی</t>
  </si>
  <si>
    <t>when WorkOrder.ParentSystemID = '637E58C7-714B-4D4D-8F5D-5C57045E6955' and WorkOrder.WOTradeID = '8A70945E-D4E3-47ED-96D7-A52544553E89' then '334e9d87-bdfb-4a03-87a0-6da734a8d0b2'--0730FN08-تاسیسات/آبرسانی-سید محسن حسینی</t>
  </si>
  <si>
    <t>when WorkOrder.ParentSystemID = 'DC8B4311-4459-4067-9CE2-E10835952FE7' and WorkOrder.WOTradeID = '8A70945E-D4E3-47ED-96D7-A52544553E89' then '334e9d87-bdfb-4a03-87a0-6da734a8d0b2'--0730GA01-تاسیسات/آبرسانی-سید محسن حسینی</t>
  </si>
  <si>
    <t>when WorkOrder.ParentSystemID = '0C3342D0-37E1-4281-BE05-4DD66701C480' and WorkOrder.WOTradeID = '8A70945E-D4E3-47ED-96D7-A52544553E89' then '334e9d87-bdfb-4a03-87a0-6da734a8d0b2'--0730GA02-تاسیسات/آبرسانی-سید محسن حسینی</t>
  </si>
  <si>
    <t>when WorkOrder.ParentSystemID = '3FBA0CA3-2E74-4AE3-B3D6-24A9A2487183' and WorkOrder.WOTradeID = '8A70945E-D4E3-47ED-96D7-A52544553E89' then '334e9d87-bdfb-4a03-87a0-6da734a8d0b2'--0730OB01-تاسیسات/آبرسانی-سید محسن حسینی</t>
  </si>
  <si>
    <t>when WorkOrder.ParentSystemID = '9C1B5095-9004-46F6-A9A2-08CBA529336C' and WorkOrder.WOTradeID = '8A70945E-D4E3-47ED-96D7-A52544553E89' then '334e9d87-bdfb-4a03-87a0-6da734a8d0b2'--0730SK01-تاسیسات/آبرسانی-سید محسن حسینی</t>
  </si>
  <si>
    <t>when WorkOrder.ParentSystemID = '1E83F097-3504-4A47-ABF0-0EB17ED77E9F' and WorkOrder.WOTradeID = '8A70945E-D4E3-47ED-96D7-A52544553E89' then '334e9d87-bdfb-4a03-87a0-6da734a8d0b2'--0730SU01-تاسیسات/آبرسانی-سید محسن حسینی</t>
  </si>
  <si>
    <t>when WorkOrder.ParentSystemID = '8491DDC8-F8F5-4305-A531-C92B9978AD8B' and WorkOrder.WOTradeID = '8A70945E-D4E3-47ED-96D7-A52544553E89' then '334e9d87-bdfb-4a03-87a0-6da734a8d0b2'--0730SU02-تاسیسات/آبرسانی-سید محسن حسینی</t>
  </si>
  <si>
    <t>when WorkOrder.ParentSystemID = '1352DBBB-B679-466D-9561-F867CCD9883F' and WorkOrder.WOTradeID = '8A70945E-D4E3-47ED-96D7-A52544553E89' then '334e9d87-bdfb-4a03-87a0-6da734a8d0b2'--0730WS01-تاسیسات/آبرسانی-سید محسن حسینی</t>
  </si>
  <si>
    <t>when WorkOrder.ParentSystemID = '8697B919-91D5-47B4-A8A3-A12866017630' and WorkOrder.WOTradeID = '8A70945E-D4E3-47ED-96D7-A52544553E89' then '334e9d87-bdfb-4a03-87a0-6da734a8d0b2'--0740BC01-تاسیسات/آبرسانی-سید محسن حسینی</t>
  </si>
  <si>
    <t>when WorkOrder.ParentSystemID = 'EEA4D80C-B7E6-49EC-97ED-8E07AB7C761E' and WorkOrder.WOTradeID = '8A70945E-D4E3-47ED-96D7-A52544553E89' then '334e9d87-bdfb-4a03-87a0-6da734a8d0b2'--0740BC02-تاسیسات/آبرسانی-سید محسن حسینی</t>
  </si>
  <si>
    <t>when WorkOrder.ParentSystemID = 'BC22D8FD-DEE3-43D2-A8BE-6329C97AFC71' and WorkOrder.WOTradeID = '8A70945E-D4E3-47ED-96D7-A52544553E89' then '334e9d87-bdfb-4a03-87a0-6da734a8d0b2'--0740BE01-تاسیسات/آبرسانی-سید محسن حسینی</t>
  </si>
  <si>
    <t>when WorkOrder.ParentSystemID = '9DEF62C7-F5E9-4524-9A44-319F6B5CD221' and WorkOrder.WOTradeID = '8A70945E-D4E3-47ED-96D7-A52544553E89' then '334e9d87-bdfb-4a03-87a0-6da734a8d0b2'--0740CH01-تاسیسات/آبرسانی-سید محسن حسینی</t>
  </si>
  <si>
    <t>when WorkOrder.ParentSystemID = '224036C5-0747-4CC8-9EB4-FF4531444F6E' and WorkOrder.WOTradeID = '8A70945E-D4E3-47ED-96D7-A52544553E89' then '334e9d87-bdfb-4a03-87a0-6da734a8d0b2'--0740FN01-تاسیسات/آبرسانی-سید محسن حسینی</t>
  </si>
  <si>
    <t>when WorkOrder.ParentSystemID = '6D7792BB-7D7C-4CA6-91B8-D812D40D4E35' and WorkOrder.WOTradeID = '8A70945E-D4E3-47ED-96D7-A52544553E89' then '334e9d87-bdfb-4a03-87a0-6da734a8d0b2'--0740GA01-تاسیسات/آبرسانی-سید محسن حسینی</t>
  </si>
  <si>
    <t>when WorkOrder.ParentSystemID = '08B57C51-489C-48C5-87E6-A18671170AE4' and WorkOrder.WOTradeID = '8A70945E-D4E3-47ED-96D7-A52544553E89' then '334e9d87-bdfb-4a03-87a0-6da734a8d0b2'--0740PC01-تاسیسات/آبرسانی-سید محسن حسینی</t>
  </si>
  <si>
    <t>when WorkOrder.ParentSystemID = 'AF9918AF-2341-4153-B759-6ED89E79792E' and WorkOrder.WOTradeID = '8A70945E-D4E3-47ED-96D7-A52544553E89' then '334e9d87-bdfb-4a03-87a0-6da734a8d0b2'--0740PC02-تاسیسات/آبرسانی-سید محسن حسینی</t>
  </si>
  <si>
    <t>when WorkOrder.ParentSystemID = 'C04CC365-E592-42EC-9756-6A7D0E455A78' and WorkOrder.WOTradeID = '8A70945E-D4E3-47ED-96D7-A52544553E89' then '334e9d87-bdfb-4a03-87a0-6da734a8d0b2'--0740RE01-تاسیسات/آبرسانی-سید محسن حسینی</t>
  </si>
  <si>
    <t>when WorkOrder.ParentSystemID = 'C225146A-08DC-4805-AC51-7364E26A4C5C' and WorkOrder.WOTradeID = '8A70945E-D4E3-47ED-96D7-A52544553E89' then '334e9d87-bdfb-4a03-87a0-6da734a8d0b2'--0740RE02-تاسیسات/آبرسانی-سید محسن حسینی</t>
  </si>
  <si>
    <t>when WorkOrder.ParentSystemID = 'CFCFC8E4-79F8-45DA-8DC5-FC2F77E3C2CC' and WorkOrder.WOTradeID = '8A70945E-D4E3-47ED-96D7-A52544553E89' then '334e9d87-bdfb-4a03-87a0-6da734a8d0b2'--0740RE03-تاسیسات/آبرسانی-سید محسن حسینی</t>
  </si>
  <si>
    <t>when WorkOrder.ParentSystemID = 'C26BAA53-399F-4D70-87E2-51D74950A31A' and WorkOrder.WOTradeID = '8A70945E-D4E3-47ED-96D7-A52544553E89' then '334e9d87-bdfb-4a03-87a0-6da734a8d0b2'--0740RE04-تاسیسات/آبرسانی-سید محسن حسینی</t>
  </si>
  <si>
    <t>when WorkOrder.ParentSystemID = '04652F07-003B-4BF8-B2D2-6562B4533E9A' and WorkOrder.WOTradeID = '8A70945E-D4E3-47ED-96D7-A52544553E89' then '334e9d87-bdfb-4a03-87a0-6da734a8d0b2'--0740SK01-تاسیسات/آبرسانی-سید محسن حسینی</t>
  </si>
  <si>
    <t>when WorkOrder.ParentSystemID = 'D554DACB-7894-4AED-8BFF-16BC38CD2EA6' and WorkOrder.WOTradeID = '8A70945E-D4E3-47ED-96D7-A52544553E89' then '334e9d87-bdfb-4a03-87a0-6da734a8d0b2'--0740TT01-تاسیسات/آبرسانی-سید محسن حسینی</t>
  </si>
  <si>
    <t>when WorkOrder.ParentSystemID = 'E885EAA2-DA1E-4BC3-8D44-AAB1182E7BF3' and WorkOrder.WOTradeID = '8A70945E-D4E3-47ED-96D7-A52544553E89' then '334e9d87-bdfb-4a03-87a0-6da734a8d0b2'--0740VF01-تاسیسات/آبرسانی-سید محسن حسینی</t>
  </si>
  <si>
    <t>when WorkOrder.ParentSystemID = 'E8826536-9A9D-4F9E-8D8B-71AA052E281B' and WorkOrder.WOTradeID = '8A70945E-D4E3-47ED-96D7-A52544553E89' then '334e9d87-bdfb-4a03-87a0-6da734a8d0b2'--0740VF02-تاسیسات/آبرسانی-سید محسن حسینی</t>
  </si>
  <si>
    <t>when WorkOrder.ParentSystemID = 'F253A056-5C20-45DD-AA66-FBDFDB980907' and WorkOrder.WOTradeID = '8A70945E-D4E3-47ED-96D7-A52544553E89' then '334e9d87-bdfb-4a03-87a0-6da734a8d0b2'--0740VS01-تاسیسات/آبرسانی-سید محسن حسینی</t>
  </si>
  <si>
    <t>when WorkOrder.ParentSystemID = '33E3CA33-79B9-4F83-B74E-F38485CB22B2' and WorkOrder.WOTradeID = '8A70945E-D4E3-47ED-96D7-A52544553E89' then '334e9d87-bdfb-4a03-87a0-6da734a8d0b2'--0740VS02-تاسیسات/آبرسانی-سید محسن حسینی</t>
  </si>
  <si>
    <t>when WorkOrder.ParentSystemID = '1505C93A-E65F-405D-8C6F-5D5E55F5EB19' and WorkOrder.WOTradeID = '8A70945E-D4E3-47ED-96D7-A52544553E89' then '334e9d87-bdfb-4a03-87a0-6da734a8d0b2'--0740WS01-تاسیسات/آبرسانی-سید محسن حسینی</t>
  </si>
  <si>
    <t>when WorkOrder.ParentSystemID = 'B34FCCE1-4041-4E27-A383-E5EE42FDF6C8' and WorkOrder.WOTradeID = '8A70945E-D4E3-47ED-96D7-A52544553E89' then '334e9d87-bdfb-4a03-87a0-6da734a8d0b2'--0810BC01-تاسیسات/آبرسانی-سید محسن حسینی</t>
  </si>
  <si>
    <t>when WorkOrder.ParentSystemID = '12C56B1D-0CC9-464A-8F57-F44DF0325EE5' and WorkOrder.WOTradeID = '8A70945E-D4E3-47ED-96D7-A52544553E89' then '334e9d87-bdfb-4a03-87a0-6da734a8d0b2'--0810BC02-تاسیسات/آبرسانی-سید محسن حسینی</t>
  </si>
  <si>
    <t>when WorkOrder.ParentSystemID = '364A677A-701B-4BB2-AC15-B6CD666337A6' and WorkOrder.WOTradeID = '8A70945E-D4E3-47ED-96D7-A52544553E89' then '334e9d87-bdfb-4a03-87a0-6da734a8d0b2'--0810GA01-تاسیسات/آبرسانی-سید محسن حسینی</t>
  </si>
  <si>
    <t>when WorkOrder.ParentSystemID = '98D7A088-E335-4D0A-8065-A7012D4762F7' and WorkOrder.WOTradeID = '8A70945E-D4E3-47ED-96D7-A52544553E89' then '334e9d87-bdfb-4a03-87a0-6da734a8d0b2'--0810SM01-تاسیسات/آبرسانی-سید محسن حسینی</t>
  </si>
  <si>
    <t>when WorkOrder.ParentSystemID = '28382387-B891-48F8-9F8D-579B2142C93D' and WorkOrder.WOTradeID = '8A70945E-D4E3-47ED-96D7-A52544553E89' then '334e9d87-bdfb-4a03-87a0-6da734a8d0b2'--0810ST01-تاسیسات/آبرسانی-سید محسن حسینی</t>
  </si>
  <si>
    <t>when WorkOrder.ParentSystemID = '82E050DB-0329-494C-86B2-350864B5D11A' and WorkOrder.WOTradeID = '8A70945E-D4E3-47ED-96D7-A52544553E89' then '334e9d87-bdfb-4a03-87a0-6da734a8d0b2'--0810TT01-تاسیسات/آبرسانی-سید محسن حسینی</t>
  </si>
  <si>
    <t>when WorkOrder.ParentSystemID = '3500E75E-105B-41BD-8357-A83225C044EE' and WorkOrder.WOTradeID = '8A70945E-D4E3-47ED-96D7-A52544553E89' then '334e9d87-bdfb-4a03-87a0-6da734a8d0b2'--0820AR01-تاسیسات/آبرسانی-سید محسن حسینی</t>
  </si>
  <si>
    <t>when WorkOrder.ParentSystemID = 'ED21AC8E-A275-42BD-ADB7-8A09C098D51B' and WorkOrder.WOTradeID = '8A70945E-D4E3-47ED-96D7-A52544553E89' then '334e9d87-bdfb-4a03-87a0-6da734a8d0b2'--0820BC01-تاسیسات/آبرسانی-سید محسن حسینی</t>
  </si>
  <si>
    <t>when WorkOrder.ParentSystemID = '364A9EA4-A180-45EE-AC8D-DE914EAE2001' and WorkOrder.WOTradeID = '8A70945E-D4E3-47ED-96D7-A52544553E89' then '334e9d87-bdfb-4a03-87a0-6da734a8d0b2'--0820BC02-تاسیسات/آبرسانی-سید محسن حسینی</t>
  </si>
  <si>
    <t>when WorkOrder.ParentSystemID = '43AC203A-DC07-41DF-A460-90313867E903' and WorkOrder.WOTradeID = '8A70945E-D4E3-47ED-96D7-A52544553E89' then '334e9d87-bdfb-4a03-87a0-6da734a8d0b2'--0820BC03-تاسیسات/آبرسانی-سید محسن حسینی</t>
  </si>
  <si>
    <t>when WorkOrder.ParentSystemID = '739D306E-A782-4B2C-B6CF-E7A79005499E' and WorkOrder.WOTradeID = '8A70945E-D4E3-47ED-96D7-A52544553E89' then '334e9d87-bdfb-4a03-87a0-6da734a8d0b2'--0820BC04-تاسیسات/آبرسانی-سید محسن حسینی</t>
  </si>
  <si>
    <t>when WorkOrder.ParentSystemID = '0D415A6C-7FC5-48A5-B93A-82E1588D2776' and WorkOrder.WOTradeID = '8A70945E-D4E3-47ED-96D7-A52544553E89' then '334e9d87-bdfb-4a03-87a0-6da734a8d0b2'--0820BC05-تاسیسات/آبرسانی-سید محسن حسینی</t>
  </si>
  <si>
    <t>when WorkOrder.ParentSystemID = '6623FA39-7901-4490-98DA-EBA686663D2B' and WorkOrder.WOTradeID = '8A70945E-D4E3-47ED-96D7-A52544553E89' then '334e9d87-bdfb-4a03-87a0-6da734a8d0b2'--0820BC06-تاسیسات/آبرسانی-سید محسن حسینی</t>
  </si>
  <si>
    <t>when WorkOrder.ParentSystemID = '03DFE3A0-63F2-4F4B-AD08-30A36DD267C2' and WorkOrder.WOTradeID = '8A70945E-D4E3-47ED-96D7-A52544553E89' then '334e9d87-bdfb-4a03-87a0-6da734a8d0b2'--0820BC07-تاسیسات/آبرسانی-سید محسن حسینی</t>
  </si>
  <si>
    <t>when WorkOrder.ParentSystemID = '185390B5-FB0E-42B2-8708-AADE975933F0' and WorkOrder.WOTradeID = '8A70945E-D4E3-47ED-96D7-A52544553E89' then '334e9d87-bdfb-4a03-87a0-6da734a8d0b2'--0820BF01-تاسیسات/آبرسانی-سید محسن حسینی</t>
  </si>
  <si>
    <t>when WorkOrder.ParentSystemID = '64A5C211-29EB-42B6-9848-F0B73500522E' and WorkOrder.WOTradeID = '8A70945E-D4E3-47ED-96D7-A52544553E89' then '334e9d87-bdfb-4a03-87a0-6da734a8d0b2'--0820BF02-تاسیسات/آبرسانی-سید محسن حسینی</t>
  </si>
  <si>
    <t>when WorkOrder.ParentSystemID = 'CBA951E2-433F-4F46-98D1-71FBE46C94C1' and WorkOrder.WOTradeID = '8A70945E-D4E3-47ED-96D7-A52544553E89' then '334e9d87-bdfb-4a03-87a0-6da734a8d0b2'--0820BF03-تاسیسات/آبرسانی-سید محسن حسینی</t>
  </si>
  <si>
    <t>when WorkOrder.ParentSystemID = 'B9A8E444-ABBE-4D65-8906-EA1D8CC63B7B' and WorkOrder.WOTradeID = '8A70945E-D4E3-47ED-96D7-A52544553E89' then '334e9d87-bdfb-4a03-87a0-6da734a8d0b2'--0820BI01-تاسیسات/آبرسانی-سید محسن حسینی</t>
  </si>
  <si>
    <t>when WorkOrder.ParentSystemID = 'C736DD6B-6DDF-4B55-9BCD-373E3EE18B84' and WorkOrder.WOTradeID = '8A70945E-D4E3-47ED-96D7-A52544553E89' then '334e9d87-bdfb-4a03-87a0-6da734a8d0b2'--0820BI02-تاسیسات/آبرسانی-سید محسن حسینی</t>
  </si>
  <si>
    <t>when WorkOrder.ParentSystemID = '04431995-2433-4FD6-B9A8-2F5B020AEAE9' and WorkOrder.WOTradeID = '8A70945E-D4E3-47ED-96D7-A52544553E89' then '334e9d87-bdfb-4a03-87a0-6da734a8d0b2'--0820BI03-تاسیسات/آبرسانی-سید محسن حسینی</t>
  </si>
  <si>
    <t>when WorkOrder.ParentSystemID = '952BF464-B19E-4069-882C-CBBFF8020AA1' and WorkOrder.WOTradeID = '8A70945E-D4E3-47ED-96D7-A52544553E89' then '334e9d87-bdfb-4a03-87a0-6da734a8d0b2'--0820BI04-تاسیسات/آبرسانی-سید محسن حسینی</t>
  </si>
  <si>
    <t>when WorkOrder.ParentSystemID = '5690ED42-F5A2-4BA0-B8DC-1A088EC1F3E1' and WorkOrder.WOTradeID = '8A70945E-D4E3-47ED-96D7-A52544553E89' then '334e9d87-bdfb-4a03-87a0-6da734a8d0b2'--0820CH01-تاسیسات/آبرسانی-سید محسن حسینی</t>
  </si>
  <si>
    <t>when WorkOrder.ParentSystemID = 'B0E13D32-BF53-40B1-AFDE-A7749131E445' and WorkOrder.WOTradeID = '8A70945E-D4E3-47ED-96D7-A52544553E89' then '334e9d87-bdfb-4a03-87a0-6da734a8d0b2'--0820CL01-تاسیسات/آبرسانی-سید محسن حسینی</t>
  </si>
  <si>
    <t>when WorkOrder.ParentSystemID = 'BDAD0F19-9471-4EE1-B48C-A95FD5B51B9D' and WorkOrder.WOTradeID = '8A70945E-D4E3-47ED-96D7-A52544553E89' then '334e9d87-bdfb-4a03-87a0-6da734a8d0b2'--0820CL02-تاسیسات/آبرسانی-سید محسن حسینی</t>
  </si>
  <si>
    <t>when WorkOrder.ParentSystemID = '362FC1B6-7412-4213-9CA6-948F99877CDB' and WorkOrder.WOTradeID = '8A70945E-D4E3-47ED-96D7-A52544553E89' then '334e9d87-bdfb-4a03-87a0-6da734a8d0b2'--0820FN01-تاسیسات/آبرسانی-سید محسن حسینی</t>
  </si>
  <si>
    <t>when WorkOrder.ParentSystemID = '333F5807-E8DA-4C37-BC91-E22E054ABFA3' and WorkOrder.WOTradeID = '8A70945E-D4E3-47ED-96D7-A52544553E89' then '334e9d87-bdfb-4a03-87a0-6da734a8d0b2'--0820FN02-تاسیسات/آبرسانی-سید محسن حسینی</t>
  </si>
  <si>
    <t>when WorkOrder.ParentSystemID = '6A62E0F8-D50D-4E5B-96AB-CF89668673C9' and WorkOrder.WOTradeID = '8A70945E-D4E3-47ED-96D7-A52544553E89' then '334e9d87-bdfb-4a03-87a0-6da734a8d0b2'--0820FN03-تاسیسات/آبرسانی-سید محسن حسینی</t>
  </si>
  <si>
    <t>when WorkOrder.ParentSystemID = '9505B795-F65B-4FE8-BA64-0F085D517D66' and WorkOrder.WOTradeID = '8A70945E-D4E3-47ED-96D7-A52544553E89' then '334e9d87-bdfb-4a03-87a0-6da734a8d0b2'--0820GA01-تاسیسات/آبرسانی-سید محسن حسینی</t>
  </si>
  <si>
    <t>when WorkOrder.ParentSystemID = 'F0B79997-1564-4D0B-A63A-B2A6A3564997' and WorkOrder.WOTradeID = '8A70945E-D4E3-47ED-96D7-A52544553E89' then '334e9d87-bdfb-4a03-87a0-6da734a8d0b2'--0820GA02-تاسیسات/آبرسانی-سید محسن حسینی</t>
  </si>
  <si>
    <t>when WorkOrder.ParentSystemID = 'BEF23C87-6A74-4F52-9CC6-BA84E72EB91C' and WorkOrder.WOTradeID = '8A70945E-D4E3-47ED-96D7-A52544553E89' then '334e9d87-bdfb-4a03-87a0-6da734a8d0b2'--0820GA03-تاسیسات/آبرسانی-سید محسن حسینی</t>
  </si>
  <si>
    <t>when WorkOrder.ParentSystemID = '89CE7797-4ACF-4A78-8A27-19D72537F99C' and WorkOrder.WOTradeID = '8A70945E-D4E3-47ED-96D7-A52544553E89' then '334e9d87-bdfb-4a03-87a0-6da734a8d0b2'--0820GA04-تاسیسات/آبرسانی-سید محسن حسینی</t>
  </si>
  <si>
    <t>when WorkOrder.ParentSystemID = '17A1B504-8835-4278-84F4-269F13E2A661' and WorkOrder.WOTradeID = '8A70945E-D4E3-47ED-96D7-A52544553E89' then '334e9d87-bdfb-4a03-87a0-6da734a8d0b2'--0820GA05-تاسیسات/آبرسانی-سید محسن حسینی</t>
  </si>
  <si>
    <t>when WorkOrder.ParentSystemID = '92452F99-7A37-4535-85FE-9E0D90D8B41C' and WorkOrder.WOTradeID = '8A70945E-D4E3-47ED-96D7-A52544553E89' then '334e9d87-bdfb-4a03-87a0-6da734a8d0b2'--0820GA06-تاسیسات/آبرسانی-سید محسن حسینی</t>
  </si>
  <si>
    <t>when WorkOrder.ParentSystemID = 'B4585EDE-08EB-42CD-A687-E57EE2BF1288' and WorkOrder.WOTradeID = '8A70945E-D4E3-47ED-96D7-A52544553E89' then '334e9d87-bdfb-4a03-87a0-6da734a8d0b2'--0820GA07-تاسیسات/آبرسانی-سید محسن حسینی</t>
  </si>
  <si>
    <t>when WorkOrder.ParentSystemID = 'DD6C9638-0DB2-4507-8CFB-C9DAADA6B83F' and WorkOrder.WOTradeID = '8A70945E-D4E3-47ED-96D7-A52544553E89' then '334e9d87-bdfb-4a03-87a0-6da734a8d0b2'--0820GA08-تاسیسات/آبرسانی-سید محسن حسینی</t>
  </si>
  <si>
    <t>when WorkOrder.ParentSystemID = 'A5BCF4A0-7590-420B-99C8-36188DE3BDE3' and WorkOrder.WOTradeID = '8A70945E-D4E3-47ED-96D7-A52544553E89' then '334e9d87-bdfb-4a03-87a0-6da734a8d0b2'--0820GA09-تاسیسات/آبرسانی-سید محسن حسینی</t>
  </si>
  <si>
    <t>when WorkOrder.ParentSystemID = '6892CD8F-C2C9-4B31-8553-553EC419320D' and WorkOrder.WOTradeID = '8A70945E-D4E3-47ED-96D7-A52544553E89' then '334e9d87-bdfb-4a03-87a0-6da734a8d0b2'--0820GA10-تاسیسات/آبرسانی-سید محسن حسینی</t>
  </si>
  <si>
    <t>when WorkOrder.ParentSystemID = 'C4AA6B68-F973-49A9-8884-3E4324EBBBE6' and WorkOrder.WOTradeID = '8A70945E-D4E3-47ED-96D7-A52544553E89' then '334e9d87-bdfb-4a03-87a0-6da734a8d0b2'--0820GA11-تاسیسات/آبرسانی-سید محسن حسینی</t>
  </si>
  <si>
    <t>when WorkOrder.ParentSystemID = '4A671AFB-BA97-4E6C-89D1-17B160CBB91E' and WorkOrder.WOTradeID = '8A70945E-D4E3-47ED-96D7-A52544553E89' then '334e9d87-bdfb-4a03-87a0-6da734a8d0b2'--0820GA12-تاسیسات/آبرسانی-سید محسن حسینی</t>
  </si>
  <si>
    <t>when WorkOrder.ParentSystemID = '57914BE4-E338-40F6-AE33-96A6A4873C03' and WorkOrder.WOTradeID = '8A70945E-D4E3-47ED-96D7-A52544553E89' then '334e9d87-bdfb-4a03-87a0-6da734a8d0b2'--0820GA13-تاسیسات/آبرسانی-سید محسن حسینی</t>
  </si>
  <si>
    <t>when WorkOrder.ParentSystemID = 'B1949E13-A135-4B08-96EB-B0BA17CA855F' and WorkOrder.WOTradeID = '8A70945E-D4E3-47ED-96D7-A52544553E89' then '334e9d87-bdfb-4a03-87a0-6da734a8d0b2'--0820GA14-تاسیسات/آبرسانی-سید محسن حسینی</t>
  </si>
  <si>
    <t>when WorkOrder.ParentSystemID = 'E61B6801-8DAE-473B-984A-5D49DB2560A0' and WorkOrder.WOTradeID = '8A70945E-D4E3-47ED-96D7-A52544553E89' then '334e9d87-bdfb-4a03-87a0-6da734a8d0b2'--0820GA15-تاسیسات/آبرسانی-سید محسن حسینی</t>
  </si>
  <si>
    <t>when WorkOrder.ParentSystemID = '385A181B-9617-434D-95E4-F2CEA60B8CE2' and WorkOrder.WOTradeID = '8A70945E-D4E3-47ED-96D7-A52544553E89' then '334e9d87-bdfb-4a03-87a0-6da734a8d0b2'--0820GA16-تاسیسات/آبرسانی-سید محسن حسینی</t>
  </si>
  <si>
    <t>when WorkOrder.ParentSystemID = 'B0BD2946-4B33-4FE9-BD3B-A1626E0F73E0' and WorkOrder.WOTradeID = '8A70945E-D4E3-47ED-96D7-A52544553E89' then '334e9d87-bdfb-4a03-87a0-6da734a8d0b2'--0820GA17-تاسیسات/آبرسانی-سید محسن حسینی</t>
  </si>
  <si>
    <t>when WorkOrder.ParentSystemID = '619FF97B-4B03-4399-8C19-DA3F7DD26220' and WorkOrder.WOTradeID = '8A70945E-D4E3-47ED-96D7-A52544553E89' then '334e9d87-bdfb-4a03-87a0-6da734a8d0b2'--0820GA18-تاسیسات/آبرسانی-سید محسن حسینی</t>
  </si>
  <si>
    <t>when WorkOrder.ParentSystemID = '0896D91B-8C39-4A95-859F-32E758E93134' and WorkOrder.WOTradeID = '8A70945E-D4E3-47ED-96D7-A52544553E89' then '334e9d87-bdfb-4a03-87a0-6da734a8d0b2'--0820GA19-تاسیسات/آبرسانی-سید محسن حسینی</t>
  </si>
  <si>
    <t>when WorkOrder.ParentSystemID = '1C7FD779-AAD7-486E-8986-EB47983220C4' and WorkOrder.WOTradeID = '8A70945E-D4E3-47ED-96D7-A52544553E89' then '334e9d87-bdfb-4a03-87a0-6da734a8d0b2'--0820GA20-تاسیسات/آبرسانی-سید محسن حسینی</t>
  </si>
  <si>
    <t>when WorkOrder.ParentSystemID = '63D15419-FB53-4272-A961-DE5ACCCAE5AE' and WorkOrder.WOTradeID = '8A70945E-D4E3-47ED-96D7-A52544553E89' then '334e9d87-bdfb-4a03-87a0-6da734a8d0b2'--0820GA21-تاسیسات/آبرسانی-سید محسن حسینی</t>
  </si>
  <si>
    <t>when WorkOrder.ParentSystemID = '191C2959-2221-4FB9-A01C-94153B454297' and WorkOrder.WOTradeID = '8A70945E-D4E3-47ED-96D7-A52544553E89' then '334e9d87-bdfb-4a03-87a0-6da734a8d0b2'--0820GA22-تاسیسات/آبرسانی-سید محسن حسینی</t>
  </si>
  <si>
    <t>when WorkOrder.ParentSystemID = '0A90BC1E-4ADC-4FB9-8275-25E7B5A3CA2C' and WorkOrder.WOTradeID = '8A70945E-D4E3-47ED-96D7-A52544553E89' then '334e9d87-bdfb-4a03-87a0-6da734a8d0b2'--0820GA23-تاسیسات/آبرسانی-سید محسن حسینی</t>
  </si>
  <si>
    <t>when WorkOrder.ParentSystemID = 'AF0406BF-77E6-4E43-A47F-22FA631A0B40' and WorkOrder.WOTradeID = '8A70945E-D4E3-47ED-96D7-A52544553E89' then '334e9d87-bdfb-4a03-87a0-6da734a8d0b2'--0820GA24-تاسیسات/آبرسانی-سید محسن حسینی</t>
  </si>
  <si>
    <t>when WorkOrder.ParentSystemID = '610CE90D-7B2D-4D57-B319-46F81A48202D' and WorkOrder.WOTradeID = '8A70945E-D4E3-47ED-96D7-A52544553E89' then '334e9d87-bdfb-4a03-87a0-6da734a8d0b2'--0820GA25-تاسیسات/آبرسانی-سید محسن حسینی</t>
  </si>
  <si>
    <t>when WorkOrder.ParentSystemID = '8E80B5AE-F161-4A25-AE22-C8E67C99B4EF' and WorkOrder.WOTradeID = '8A70945E-D4E3-47ED-96D7-A52544553E89' then '334e9d87-bdfb-4a03-87a0-6da734a8d0b2'--0820GA26-تاسیسات/آبرسانی-سید محسن حسینی</t>
  </si>
  <si>
    <t>when WorkOrder.ParentSystemID = '722656CC-067E-482B-BA78-3CD3D7A2455B' and WorkOrder.WOTradeID = '8A70945E-D4E3-47ED-96D7-A52544553E89' then '334e9d87-bdfb-4a03-87a0-6da734a8d0b2'--0820GA27-تاسیسات/آبرسانی-سید محسن حسینی</t>
  </si>
  <si>
    <t>when WorkOrder.ParentSystemID = 'CBCA1927-5306-4720-B2E2-19AB1C94FB17' and WorkOrder.WOTradeID = '8A70945E-D4E3-47ED-96D7-A52544553E89' then '334e9d87-bdfb-4a03-87a0-6da734a8d0b2'--0820GA28-تاسیسات/آبرسانی-سید محسن حسینی</t>
  </si>
  <si>
    <t>when WorkOrder.ParentSystemID = 'ADFDBC95-F65C-49AA-BB24-0B0BEBB57633' and WorkOrder.WOTradeID = '8A70945E-D4E3-47ED-96D7-A52544553E89' then '334e9d87-bdfb-4a03-87a0-6da734a8d0b2'--0820GA29-تاسیسات/آبرسانی-سید محسن حسینی</t>
  </si>
  <si>
    <t>when WorkOrder.ParentSystemID = 'F4082068-FEA1-4A63-A9A4-F92FF58425C6' and WorkOrder.WOTradeID = '8A70945E-D4E3-47ED-96D7-A52544553E89' then '334e9d87-bdfb-4a03-87a0-6da734a8d0b2'--0820GA30-تاسیسات/آبرسانی-سید محسن حسینی</t>
  </si>
  <si>
    <t>when WorkOrder.ParentSystemID = '9E58CF76-BA44-4DAB-A5D2-7EF6AE59D234' and WorkOrder.WOTradeID = '8A70945E-D4E3-47ED-96D7-A52544553E89' then '334e9d87-bdfb-4a03-87a0-6da734a8d0b2'--0820GA31-تاسیسات/آبرسانی-سید محسن حسینی</t>
  </si>
  <si>
    <t>when WorkOrder.ParentSystemID = 'F4D9E953-2FC3-462E-8CE9-FAFFDB73CC25' and WorkOrder.WOTradeID = '8A70945E-D4E3-47ED-96D7-A52544553E89' then '334e9d87-bdfb-4a03-87a0-6da734a8d0b2'--0820GA32-تاسیسات/آبرسانی-سید محسن حسینی</t>
  </si>
  <si>
    <t>when WorkOrder.ParentSystemID = '55649425-2242-4BCA-9E0C-A8E8B3B3EAB3' and WorkOrder.WOTradeID = '8A70945E-D4E3-47ED-96D7-A52544553E89' then '334e9d87-bdfb-4a03-87a0-6da734a8d0b2'--0820GA33-تاسیسات/آبرسانی-سید محسن حسینی</t>
  </si>
  <si>
    <t>when WorkOrder.ParentSystemID = 'E9561060-1C25-4F65-9797-9C03DB152CE5' and WorkOrder.WOTradeID = '8A70945E-D4E3-47ED-96D7-A52544553E89' then '334e9d87-bdfb-4a03-87a0-6da734a8d0b2'--0820GA34-تاسیسات/آبرسانی-سید محسن حسینی</t>
  </si>
  <si>
    <t>when WorkOrder.ParentSystemID = '68461AAC-9A8E-4A54-A646-1198BAFDAD6B' and WorkOrder.WOTradeID = '8A70945E-D4E3-47ED-96D7-A52544553E89' then '334e9d87-bdfb-4a03-87a0-6da734a8d0b2'--0820GA35-تاسیسات/آبرسانی-سید محسن حسینی</t>
  </si>
  <si>
    <t>when WorkOrder.ParentSystemID = 'CCEDC329-6781-46A5-85AD-82EA1BCFD3D6' and WorkOrder.WOTradeID = '8A70945E-D4E3-47ED-96D7-A52544553E89' then '334e9d87-bdfb-4a03-87a0-6da734a8d0b2'--0820GA36-تاسیسات/آبرسانی-سید محسن حسینی</t>
  </si>
  <si>
    <t>when WorkOrder.ParentSystemID = '1395C4BF-E83E-4F3B-845F-7C6EEFCC598F' and WorkOrder.WOTradeID = '8A70945E-D4E3-47ED-96D7-A52544553E89' then '334e9d87-bdfb-4a03-87a0-6da734a8d0b2'--0820GA37-تاسیسات/آبرسانی-سید محسن حسینی</t>
  </si>
  <si>
    <t>when WorkOrder.ParentSystemID = '3A20FC43-7212-4657-B9D9-855E039B0A8E' and WorkOrder.WOTradeID = '8A70945E-D4E3-47ED-96D7-A52544553E89' then '334e9d87-bdfb-4a03-87a0-6da734a8d0b2'--0820GA38-تاسیسات/آبرسانی-سید محسن حسینی</t>
  </si>
  <si>
    <t>when WorkOrder.ParentSystemID = '84486F36-6016-4EF1-BD9D-5D1E7023DCC0' and WorkOrder.WOTradeID = '8A70945E-D4E3-47ED-96D7-A52544553E89' then '334e9d87-bdfb-4a03-87a0-6da734a8d0b2'--0820GA39-تاسیسات/آبرسانی-سید محسن حسینی</t>
  </si>
  <si>
    <t>when WorkOrder.ParentSystemID = '88D24D4E-B9C9-4614-A5F2-584DF0285F96' and WorkOrder.WOTradeID = '8A70945E-D4E3-47ED-96D7-A52544553E89' then '334e9d87-bdfb-4a03-87a0-6da734a8d0b2'--0820GA40-تاسیسات/آبرسانی-سید محسن حسینی</t>
  </si>
  <si>
    <t>when WorkOrder.ParentSystemID = 'DC0759C0-6298-4323-8654-CBD03893D071' and WorkOrder.WOTradeID = '8A70945E-D4E3-47ED-96D7-A52544553E89' then '334e9d87-bdfb-4a03-87a0-6da734a8d0b2'--0820GA41-تاسیسات/آبرسانی-سید محسن حسینی</t>
  </si>
  <si>
    <t>when WorkOrder.ParentSystemID = '797CC9A8-A4AF-42DD-9968-9C201A167C78' and WorkOrder.WOTradeID = '8A70945E-D4E3-47ED-96D7-A52544553E89' then '334e9d87-bdfb-4a03-87a0-6da734a8d0b2'--0820GA42-تاسیسات/آبرسانی-سید محسن حسینی</t>
  </si>
  <si>
    <t>when WorkOrder.ParentSystemID = '2390333D-23F3-4354-BD08-78D39947E845' and WorkOrder.WOTradeID = '8A70945E-D4E3-47ED-96D7-A52544553E89' then '334e9d87-bdfb-4a03-87a0-6da734a8d0b2'--0820GA43-تاسیسات/آبرسانی-سید محسن حسینی</t>
  </si>
  <si>
    <t>when WorkOrder.ParentSystemID = '54672167-75A7-44F2-9EF2-82470EBEE7D8' and WorkOrder.WOTradeID = '8A70945E-D4E3-47ED-96D7-A52544553E89' then '334e9d87-bdfb-4a03-87a0-6da734a8d0b2'--0820GA44-تاسیسات/آبرسانی-سید محسن حسینی</t>
  </si>
  <si>
    <t>when WorkOrder.ParentSystemID = '21974280-F71F-4124-B82A-64CF85E1C9DA' and WorkOrder.WOTradeID = '8A70945E-D4E3-47ED-96D7-A52544553E89' then '334e9d87-bdfb-4a03-87a0-6da734a8d0b2'--0820GA45-تاسیسات/آبرسانی-سید محسن حسینی</t>
  </si>
  <si>
    <t>when WorkOrder.ParentSystemID = '1EB63F9A-963E-4F6C-87F0-95307EBB490A' and WorkOrder.WOTradeID = '8A70945E-D4E3-47ED-96D7-A52544553E89' then '334e9d87-bdfb-4a03-87a0-6da734a8d0b2'--0820GA46-تاسیسات/آبرسانی-سید محسن حسینی</t>
  </si>
  <si>
    <t>when WorkOrder.ParentSystemID = '640FBC34-8886-4935-A4D3-CA636A31F762' and WorkOrder.WOTradeID = '8A70945E-D4E3-47ED-96D7-A52544553E89' then '334e9d87-bdfb-4a03-87a0-6da734a8d0b2'--0820GA47-تاسیسات/آبرسانی-سید محسن حسینی</t>
  </si>
  <si>
    <t>when WorkOrder.ParentSystemID = '3B93A812-F539-4309-AB5F-881C75280BE4' and WorkOrder.WOTradeID = '8A70945E-D4E3-47ED-96D7-A52544553E89' then '334e9d87-bdfb-4a03-87a0-6da734a8d0b2'--0820GA48-تاسیسات/آبرسانی-سید محسن حسینی</t>
  </si>
  <si>
    <t>when WorkOrder.ParentSystemID = '29EF42FD-AF2B-4373-A185-04FA91948CC1' and WorkOrder.WOTradeID = '8A70945E-D4E3-47ED-96D7-A52544553E89' then '334e9d87-bdfb-4a03-87a0-6da734a8d0b2'--0820GA49-تاسیسات/آبرسانی-سید محسن حسینی</t>
  </si>
  <si>
    <t>when WorkOrder.ParentSystemID = '9FF0CDF2-A346-4C2A-9C8E-9B0E5294E297' and WorkOrder.WOTradeID = '8A70945E-D4E3-47ED-96D7-A52544553E89' then '334e9d87-bdfb-4a03-87a0-6da734a8d0b2'--0820GA50-تاسیسات/آبرسانی-سید محسن حسینی</t>
  </si>
  <si>
    <t>when WorkOrder.ParentSystemID = '07F8BA38-3075-437C-83B2-86D3D19C1976' and WorkOrder.WOTradeID = '8A70945E-D4E3-47ED-96D7-A52544553E89' then '334e9d87-bdfb-4a03-87a0-6da734a8d0b2'--0820GA51-تاسیسات/آبرسانی-سید محسن حسینی</t>
  </si>
  <si>
    <t>when WorkOrder.ParentSystemID = 'AA7931E6-9AEF-454B-B251-25FC32476E55' and WorkOrder.WOTradeID = '8A70945E-D4E3-47ED-96D7-A52544553E89' then '334e9d87-bdfb-4a03-87a0-6da734a8d0b2'--0820GA52-تاسیسات/آبرسانی-سید محسن حسینی</t>
  </si>
  <si>
    <t>when WorkOrder.ParentSystemID = '13740005-5E52-42A0-B0BF-58849E45F26E' and WorkOrder.WOTradeID = '8A70945E-D4E3-47ED-96D7-A52544553E89' then '334e9d87-bdfb-4a03-87a0-6da734a8d0b2'--0820GA53-تاسیسات/آبرسانی-سید محسن حسینی</t>
  </si>
  <si>
    <t>when WorkOrder.ParentSystemID = '7C5DBBFE-7703-465A-9950-AADBC85FB3B1' and WorkOrder.WOTradeID = '8A70945E-D4E3-47ED-96D7-A52544553E89' then '334e9d87-bdfb-4a03-87a0-6da734a8d0b2'--0820GA54-تاسیسات/آبرسانی-سید محسن حسینی</t>
  </si>
  <si>
    <t>when WorkOrder.ParentSystemID = '9BC2B987-92F5-495F-A3BB-3EF308A48639' and WorkOrder.WOTradeID = '8A70945E-D4E3-47ED-96D7-A52544553E89' then '334e9d87-bdfb-4a03-87a0-6da734a8d0b2'--0820GA55-تاسیسات/آبرسانی-سید محسن حسینی</t>
  </si>
  <si>
    <t>when WorkOrder.ParentSystemID = '487C227C-8BF2-48FC-9DB4-BE8A003D2D6A' and WorkOrder.WOTradeID = '8A70945E-D4E3-47ED-96D7-A52544553E89' then '334e9d87-bdfb-4a03-87a0-6da734a8d0b2'--0820GA56-تاسیسات/آبرسانی-سید محسن حسینی</t>
  </si>
  <si>
    <t>when WorkOrder.ParentSystemID = 'C9A2B874-0DDC-4DC1-A011-71CD57211C55' and WorkOrder.WOTradeID = '8A70945E-D4E3-47ED-96D7-A52544553E89' then '334e9d87-bdfb-4a03-87a0-6da734a8d0b2'--0820GA57-تاسیسات/آبرسانی-سید محسن حسینی</t>
  </si>
  <si>
    <t>when WorkOrder.ParentSystemID = '43C8B9AA-D74A-485F-BBB8-715450890317' and WorkOrder.WOTradeID = '8A70945E-D4E3-47ED-96D7-A52544553E89' then '334e9d87-bdfb-4a03-87a0-6da734a8d0b2'--0820GA58-تاسیسات/آبرسانی-سید محسن حسینی</t>
  </si>
  <si>
    <t>when WorkOrder.ParentSystemID = '40C32E79-9700-430F-A88E-FE35288BFC3D' and WorkOrder.WOTradeID = '8A70945E-D4E3-47ED-96D7-A52544553E89' then '334e9d87-bdfb-4a03-87a0-6da734a8d0b2'--0820GA59-تاسیسات/آبرسانی-سید محسن حسینی</t>
  </si>
  <si>
    <t>when WorkOrder.ParentSystemID = '5BF00748-AF97-479D-AC5E-54F01DBC8ADB' and WorkOrder.WOTradeID = '8A70945E-D4E3-47ED-96D7-A52544553E89' then '334e9d87-bdfb-4a03-87a0-6da734a8d0b2'--0820GA60-تاسیسات/آبرسانی-سید محسن حسینی</t>
  </si>
  <si>
    <t>when WorkOrder.ParentSystemID = '793B34A4-40B4-4A5B-9F58-14D2847F43B6' and WorkOrder.WOTradeID = '8A70945E-D4E3-47ED-96D7-A52544553E89' then '334e9d87-bdfb-4a03-87a0-6da734a8d0b2'--0820GA61-تاسیسات/آبرسانی-سید محسن حسینی</t>
  </si>
  <si>
    <t>when WorkOrder.ParentSystemID = 'CE1BBA4B-F485-4028-B1F5-AE5C81AAA59C' and WorkOrder.WOTradeID = '8A70945E-D4E3-47ED-96D7-A52544553E89' then '334e9d87-bdfb-4a03-87a0-6da734a8d0b2'--0820GA62-تاسیسات/آبرسانی-سید محسن حسینی</t>
  </si>
  <si>
    <t>when WorkOrder.ParentSystemID = 'B337CFD0-A7BF-4DF8-8D2B-11DF46AF994C' and WorkOrder.WOTradeID = '8A70945E-D4E3-47ED-96D7-A52544553E89' then '334e9d87-bdfb-4a03-87a0-6da734a8d0b2'--0820GA63-تاسیسات/آبرسانی-سید محسن حسینی</t>
  </si>
  <si>
    <t>when WorkOrder.ParentSystemID = '3B0E8846-A11A-461F-8689-D09E30466A93' and WorkOrder.WOTradeID = '8A70945E-D4E3-47ED-96D7-A52544553E89' then '334e9d87-bdfb-4a03-87a0-6da734a8d0b2'--0820GA64-تاسیسات/آبرسانی-سید محسن حسینی</t>
  </si>
  <si>
    <t>when WorkOrder.ParentSystemID = '31B747CB-35EA-4FA4-BBFB-A37CEFA67693' and WorkOrder.WOTradeID = '8A70945E-D4E3-47ED-96D7-A52544553E89' then '334e9d87-bdfb-4a03-87a0-6da734a8d0b2'--0820GA65-تاسیسات/آبرسانی-سید محسن حسینی</t>
  </si>
  <si>
    <t>when WorkOrder.ParentSystemID = '53811DAF-BD22-478C-9838-6A919D794DDB' and WorkOrder.WOTradeID = '8A70945E-D4E3-47ED-96D7-A52544553E89' then '334e9d87-bdfb-4a03-87a0-6da734a8d0b2'--0820GA66-تاسیسات/آبرسانی-سید محسن حسینی</t>
  </si>
  <si>
    <t>when WorkOrder.ParentSystemID = '499F5140-B4ED-48D3-BD12-DDA393136FB5' and WorkOrder.WOTradeID = '8A70945E-D4E3-47ED-96D7-A52544553E89' then '334e9d87-bdfb-4a03-87a0-6da734a8d0b2'--0820GA67-تاسیسات/آبرسانی-سید محسن حسینی</t>
  </si>
  <si>
    <t>when WorkOrder.ParentSystemID = 'B3C87B44-444E-4C5B-B179-6477FCB4CB0E' and WorkOrder.WOTradeID = '8A70945E-D4E3-47ED-96D7-A52544553E89' then '334e9d87-bdfb-4a03-87a0-6da734a8d0b2'--0820GA68-تاسیسات/آبرسانی-سید محسن حسینی</t>
  </si>
  <si>
    <t>when WorkOrder.ParentSystemID = '57C8527A-67E7-4C65-85EF-A6EE2ABFE118' and WorkOrder.WOTradeID = '8A70945E-D4E3-47ED-96D7-A52544553E89' then '334e9d87-bdfb-4a03-87a0-6da734a8d0b2'--0820GA69-تاسیسات/آبرسانی-سید محسن حسینی</t>
  </si>
  <si>
    <t>when WorkOrder.ParentSystemID = 'C3C15D14-C47D-4F36-9C66-459FDA7FC3E4' and WorkOrder.WOTradeID = '8A70945E-D4E3-47ED-96D7-A52544553E89' then '334e9d87-bdfb-4a03-87a0-6da734a8d0b2'--0820GA70-تاسیسات/آبرسانی-سید محسن حسینی</t>
  </si>
  <si>
    <t>when WorkOrder.ParentSystemID = 'E6CD75DC-42F4-43A7-A368-577A6DB8FE66' and WorkOrder.WOTradeID = '8A70945E-D4E3-47ED-96D7-A52544553E89' then '334e9d87-bdfb-4a03-87a0-6da734a8d0b2'--0820GA71-تاسیسات/آبرسانی-سید محسن حسینی</t>
  </si>
  <si>
    <t>when WorkOrder.ParentSystemID = '96B39A49-A353-46F4-83B7-BA2728207E16' and WorkOrder.WOTradeID = '8A70945E-D4E3-47ED-96D7-A52544553E89' then '334e9d87-bdfb-4a03-87a0-6da734a8d0b2'--0820OB01-تاسیسات/آبرسانی-سید محسن حسینی</t>
  </si>
  <si>
    <t>when WorkOrder.ParentSystemID = '835DBF5F-93AD-4D3E-8C6D-3369BD32E30B' and WorkOrder.WOTradeID = '8A70945E-D4E3-47ED-96D7-A52544553E89' then '334e9d87-bdfb-4a03-87a0-6da734a8d0b2'--0820OB02-تاسیسات/آبرسانی-سید محسن حسینی</t>
  </si>
  <si>
    <t>when WorkOrder.ParentSystemID = '629593B2-242E-44E3-81BC-96412743C2A5' and WorkOrder.WOTradeID = '8A70945E-D4E3-47ED-96D7-A52544553E89' then '334e9d87-bdfb-4a03-87a0-6da734a8d0b2'--0820SM01-تاسیسات/آبرسانی-سید محسن حسینی</t>
  </si>
  <si>
    <t>when WorkOrder.ParentSystemID = '7C6E06F8-C7E6-4D05-AF1D-802AB8097B57' and WorkOrder.WOTradeID = '8A70945E-D4E3-47ED-96D7-A52544553E89' then '334e9d87-bdfb-4a03-87a0-6da734a8d0b2'--0820TS01-تاسیسات/آبرسانی-سید محسن حسینی</t>
  </si>
  <si>
    <t>when WorkOrder.ParentSystemID = '2AF32328-8E30-456D-BA8B-90A8FFA53D7E' and WorkOrder.WOTradeID = '8A70945E-D4E3-47ED-96D7-A52544553E89' then '334e9d87-bdfb-4a03-87a0-6da734a8d0b2'--0820TS02-تاسیسات/آبرسانی-سید محسن حسینی</t>
  </si>
  <si>
    <t>when WorkOrder.ParentSystemID = '6B9D226B-46B6-46A9-A9A6-DB883F843BF6' and WorkOrder.WOTradeID = '8A70945E-D4E3-47ED-96D7-A52544553E89' then '334e9d87-bdfb-4a03-87a0-6da734a8d0b2'--0820TS2A01-تاسیسات/آبرسانی-سید محسن حسینی</t>
  </si>
  <si>
    <t>when WorkOrder.ParentSystemID = 'A34AC6FF-E5EF-424F-954D-FF8BB1D2B026' and WorkOrder.WOTradeID = '8A70945E-D4E3-47ED-96D7-A52544553E89' then '334e9d87-bdfb-4a03-87a0-6da734a8d0b2'--0820TT01-تاسیسات/آبرسانی-سید محسن حسینی</t>
  </si>
  <si>
    <t>when WorkOrder.ParentSystemID = '2F2E56A6-AA36-4D44-A48F-7420DABBB2FD' and WorkOrder.WOTradeID = '8A70945E-D4E3-47ED-96D7-A52544553E89' then '334e9d87-bdfb-4a03-87a0-6da734a8d0b2'--0830BC01-تاسیسات/آبرسانی-سید محسن حسینی</t>
  </si>
  <si>
    <t>when WorkOrder.ParentSystemID = 'EA1FC7A4-FC4E-4C8C-A4FA-ECE2B9CD86E7' and WorkOrder.WOTradeID = '8A70945E-D4E3-47ED-96D7-A52544553E89' then '334e9d87-bdfb-4a03-87a0-6da734a8d0b2'--0830BC02-تاسیسات/آبرسانی-سید محسن حسینی</t>
  </si>
  <si>
    <t>when WorkOrder.ParentSystemID = '8C0E5DCF-E4BD-49DB-8911-2FD308792F45' and WorkOrder.WOTradeID = '8A70945E-D4E3-47ED-96D7-A52544553E89' then '334e9d87-bdfb-4a03-87a0-6da734a8d0b2'--0830BC03-تاسیسات/آبرسانی-سید محسن حسینی</t>
  </si>
  <si>
    <t>when WorkOrder.ParentSystemID = '0DEABB61-0AA5-41A3-BC3F-EDEFB75135CB' and WorkOrder.WOTradeID = '8A70945E-D4E3-47ED-96D7-A52544553E89' then '334e9d87-bdfb-4a03-87a0-6da734a8d0b2'--0830BC04-تاسیسات/آبرسانی-سید محسن حسینی</t>
  </si>
  <si>
    <t>when WorkOrder.ParentSystemID = '77938AA7-1D2A-447D-8FC1-93F02BB2432D' and WorkOrder.WOTradeID = '8A70945E-D4E3-47ED-96D7-A52544553E89' then '334e9d87-bdfb-4a03-87a0-6da734a8d0b2'--0830HP01-تاسیسات/آبرسانی-سید محسن حسینی</t>
  </si>
  <si>
    <t>when WorkOrder.ParentSystemID = '7F4F6D0D-8D05-492E-B670-48623368B8C9' and WorkOrder.WOTradeID = '8A70945E-D4E3-47ED-96D7-A52544553E89' then '334e9d87-bdfb-4a03-87a0-6da734a8d0b2'--0830SH01-تاسیسات/آبرسانی-سید محسن حسینی</t>
  </si>
  <si>
    <t>when WorkOrder.ParentSystemID = 'FB36FBB6-85C8-456C-BAFF-0532E1341EAF' and WorkOrder.WOTradeID = '8A70945E-D4E3-47ED-96D7-A52544553E89' then '334e9d87-bdfb-4a03-87a0-6da734a8d0b2'--0830TN01-تاسیسات/آبرسانی-سید محسن حسینی</t>
  </si>
  <si>
    <t>when WorkOrder.ParentSystemID = '23B81F1E-D05A-4988-8709-60ADF1287B23' and WorkOrder.WOTradeID = '8A70945E-D4E3-47ED-96D7-A52544553E89' then '334e9d87-bdfb-4a03-87a0-6da734a8d0b2'--0830VF01-تاسیسات/آبرسانی-سید محسن حسینی</t>
  </si>
  <si>
    <t>when WorkOrder.ParentSystemID = '199D59E8-48FC-44FF-B2D5-F56C76CEAB58' and WorkOrder.WOTradeID = '8A70945E-D4E3-47ED-96D7-A52544553E89' then '334e9d87-bdfb-4a03-87a0-6da734a8d0b2'--0830VS01-تاسیسات/آبرسانی-سید محسن حسینی</t>
  </si>
  <si>
    <t>when WorkOrder.ParentSystemID = '525B03EB-3974-4F3E-A932-C8D31046CD76' and WorkOrder.WOTradeID = '8A70945E-D4E3-47ED-96D7-A52544553E89' then '334e9d87-bdfb-4a03-87a0-6da734a8d0b2'--0830WP01-تاسیسات/آبرسانی-سید محسن حسینی</t>
  </si>
  <si>
    <t>when WorkOrder.ParentSystemID = 'E027D54A-0121-4184-88F0-00B78D88A523' and WorkOrder.WOTradeID = '8A70945E-D4E3-47ED-96D7-A52544553E89' then '334e9d87-bdfb-4a03-87a0-6da734a8d0b2'--0910BC01-تاسیسات/آبرسانی-سید محسن حسینی</t>
  </si>
  <si>
    <t>when WorkOrder.ParentSystemID = 'B98E6E49-05B6-4B88-B50F-5B6E6BF14F5A' and WorkOrder.WOTradeID = '8A70945E-D4E3-47ED-96D7-A52544553E89' then '334e9d87-bdfb-4a03-87a0-6da734a8d0b2'--0910BC02-تاسیسات/آبرسانی-سید محسن حسینی</t>
  </si>
  <si>
    <t>when WorkOrder.ParentSystemID = '7BB25B76-36FD-4AB4-9F68-0506D7C043BB' and WorkOrder.WOTradeID = '8A70945E-D4E3-47ED-96D7-A52544553E89' then '334e9d87-bdfb-4a03-87a0-6da734a8d0b2'--0910BC03-تاسیسات/آبرسانی-سید محسن حسینی</t>
  </si>
  <si>
    <t>when WorkOrder.ParentSystemID = '87F15843-062D-4BC9-A9BE-BAA98EDCF5F9' and WorkOrder.WOTradeID = '8A70945E-D4E3-47ED-96D7-A52544553E89' then '334e9d87-bdfb-4a03-87a0-6da734a8d0b2'--0910GA01-تاسیسات/آبرسانی-سید محسن حسینی</t>
  </si>
  <si>
    <t>when WorkOrder.ParentSystemID = '81F7F46E-F624-44AB-BBFD-CC75679A43B2' and WorkOrder.WOTradeID = '8A70945E-D4E3-47ED-96D7-A52544553E89' then '334e9d87-bdfb-4a03-87a0-6da734a8d0b2'--0910TT01-تاسیسات/آبرسانی-سید محسن حسینی</t>
  </si>
  <si>
    <t>when WorkOrder.ParentSystemID = 'CFF86DE6-E96B-43A5-9818-F806C31AE92F' and WorkOrder.WOTradeID = '8A70945E-D4E3-47ED-96D7-A52544553E89' then '334e9d87-bdfb-4a03-87a0-6da734a8d0b2'--0920BC01-تاسیسات/آبرسانی-سید محسن حسینی</t>
  </si>
  <si>
    <t>when WorkOrder.ParentSystemID = '210ADDC4-78D2-43DC-91E8-D303D0484EFE' and WorkOrder.WOTradeID = '8A70945E-D4E3-47ED-96D7-A52544553E89' then '334e9d87-bdfb-4a03-87a0-6da734a8d0b2'--0920BC02-تاسیسات/آبرسانی-سید محسن حسینی</t>
  </si>
  <si>
    <t>when WorkOrder.ParentSystemID = 'B5E6B818-F8FE-4A66-BA91-2D7EA4D9B2EC' and WorkOrder.WOTradeID = '8A70945E-D4E3-47ED-96D7-A52544553E89' then '334e9d87-bdfb-4a03-87a0-6da734a8d0b2'--0920BC03-تاسیسات/آبرسانی-سید محسن حسینی</t>
  </si>
  <si>
    <t>when WorkOrder.ParentSystemID = '8598F61C-44D8-49F3-8D53-8EF031799FD7' and WorkOrder.WOTradeID = '8A70945E-D4E3-47ED-96D7-A52544553E89' then '334e9d87-bdfb-4a03-87a0-6da734a8d0b2'--0920GA01-تاسیسات/آبرسانی-سید محسن حسینی</t>
  </si>
  <si>
    <t>when WorkOrder.ParentSystemID = 'D1CC8298-7B99-43A2-8E73-8CEB8808041A' and WorkOrder.WOTradeID = '8A70945E-D4E3-47ED-96D7-A52544553E89' then '334e9d87-bdfb-4a03-87a0-6da734a8d0b2'--0920PG01-تاسیسات/آبرسانی-سید محسن حسینی</t>
  </si>
  <si>
    <t>when WorkOrder.ParentSystemID = '080DD840-7802-4328-81F9-66F3AC4D2173' and WorkOrder.WOTradeID = '8A70945E-D4E3-47ED-96D7-A52544553E89' then '334e9d87-bdfb-4a03-87a0-6da734a8d0b2'--0930BC01-تاسیسات/آبرسانی-سید محسن حسینی</t>
  </si>
  <si>
    <t>when WorkOrder.ParentSystemID = 'A64E1979-3FBD-4897-A345-3F18AA7D406F' and WorkOrder.WOTradeID = '8A70945E-D4E3-47ED-96D7-A52544553E89' then '334e9d87-bdfb-4a03-87a0-6da734a8d0b2'--0930BI01-تاسیسات/آبرسانی-سید محسن حسینی</t>
  </si>
  <si>
    <t>when WorkOrder.ParentSystemID = '6A963E86-5102-4DEE-A798-EB53CDE90C57' and WorkOrder.WOTradeID = '8A70945E-D4E3-47ED-96D7-A52544553E89' then '334e9d87-bdfb-4a03-87a0-6da734a8d0b2'--0930BM01-تاسیسات/آبرسانی-سید محسن حسینی</t>
  </si>
  <si>
    <t>when WorkOrder.ParentSystemID = 'E6024264-F24C-4E10-9469-EA5681E56EC2' and WorkOrder.WOTradeID = '8A70945E-D4E3-47ED-96D7-A52544553E89' then '334e9d87-bdfb-4a03-87a0-6da734a8d0b2'--0930GA01-تاسیسات/آبرسانی-سید محسن حسینی</t>
  </si>
  <si>
    <t>when WorkOrder.ParentSystemID = 'ECC14F9F-F4ED-45F0-BECA-910FD1532AB3' and WorkOrder.WOTradeID = '8A70945E-D4E3-47ED-96D7-A52544553E89' then '334e9d87-bdfb-4a03-87a0-6da734a8d0b2'--0930IP01-تاسیسات/آبرسانی-سید محسن حسینی</t>
  </si>
  <si>
    <t>when WorkOrder.ParentSystemID = '71C52CF7-D52C-449F-9D3B-69791AE76D94' and WorkOrder.WOTradeID = '8A70945E-D4E3-47ED-96D7-A52544553E89' then '334e9d87-bdfb-4a03-87a0-6da734a8d0b2'--0930PS01-تاسیسات/آبرسانی-سید محسن حسینی</t>
  </si>
  <si>
    <t>when WorkOrder.ParentSystemID = '1572CC6F-2EF7-4B23-AC15-2C90FBEF537F' and WorkOrder.WOTradeID = '8A70945E-D4E3-47ED-96D7-A52544553E89' then '334e9d87-bdfb-4a03-87a0-6da734a8d0b2'--0930PS02-تاسیسات/آبرسانی-سید محسن حسینی</t>
  </si>
  <si>
    <t>when WorkOrder.ParentSystemID = '1684FE49-0BA8-43A3-932D-645CE54E6185' and WorkOrder.WOTradeID = '8A70945E-D4E3-47ED-96D7-A52544553E89' then '334e9d87-bdfb-4a03-87a0-6da734a8d0b2'--0930TN01-تاسیسات/آبرسانی-سید محسن حسینی</t>
  </si>
  <si>
    <t>when WorkOrder.ParentSystemID = '4AC95974-B74C-4DFE-AE7D-BE5AB533961C' and WorkOrder.WOTradeID = '8A70945E-D4E3-47ED-96D7-A52544553E89' then '334e9d87-bdfb-4a03-87a0-6da734a8d0b2'--0930WF01-تاسیسات/آبرسانی-سید محسن حسینی</t>
  </si>
  <si>
    <t>when WorkOrder.ParentSystemID = '270104C4-735D-45E5-839D-8F6D37C51219' and WorkOrder.WOTradeID = '8A70945E-D4E3-47ED-96D7-A52544553E89' then '334e9d87-bdfb-4a03-87a0-6da734a8d0b2'--0940CF01-تاسیسات/آبرسانی-سید محسن حسینی</t>
  </si>
  <si>
    <t>when WorkOrder.ParentSystemID = '21DAE90B-980A-4C5E-8ECD-81D0217A1611' and WorkOrder.WOTradeID = '8A70945E-D4E3-47ED-96D7-A52544553E89' then '334e9d87-bdfb-4a03-87a0-6da734a8d0b2'--0940CF02-تاسیسات/آبرسانی-سید محسن حسینی</t>
  </si>
  <si>
    <t>when WorkOrder.ParentSystemID = '1AE2460F-4D03-4099-A027-A38BDE93A415' and WorkOrder.WOTradeID = '8A70945E-D4E3-47ED-96D7-A52544553E89' then '334e9d87-bdfb-4a03-87a0-6da734a8d0b2'--0940CR01-تاسیسات/آبرسانی-سید محسن حسینی</t>
  </si>
  <si>
    <t>when WorkOrder.ParentSystemID = '1F1D1997-4B53-463B-BBFC-60982449B0F4' and WorkOrder.WOTradeID = '8A70945E-D4E3-47ED-96D7-A52544553E89' then '334e9d87-bdfb-4a03-87a0-6da734a8d0b2'--0940FP01-تاسیسات/آبرسانی-سید محسن حسینی</t>
  </si>
  <si>
    <t>when WorkOrder.ParentSystemID = '762804B5-4795-4070-83BA-E3A0D44A821B' and WorkOrder.WOTradeID = '8A70945E-D4E3-47ED-96D7-A52544553E89' then '334e9d87-bdfb-4a03-87a0-6da734a8d0b2'--0940FP02-تاسیسات/آبرسانی-سید محسن حسینی</t>
  </si>
  <si>
    <t>when WorkOrder.ParentSystemID = '5F145056-B965-4C3E-ACBB-692A8CC93672' and WorkOrder.WOTradeID = '8A70945E-D4E3-47ED-96D7-A52544553E89' then '334e9d87-bdfb-4a03-87a0-6da734a8d0b2'--0940FP03-تاسیسات/آبرسانی-سید محسن حسینی</t>
  </si>
  <si>
    <t>when WorkOrder.ParentSystemID = 'DEC40F86-C5EB-42C9-A713-6EBBD838BDB0' and WorkOrder.WOTradeID = '8A70945E-D4E3-47ED-96D7-A52544553E89' then '334e9d87-bdfb-4a03-87a0-6da734a8d0b2'--0940FP04-تاسیسات/آبرسانی-سید محسن حسینی</t>
  </si>
  <si>
    <t>when WorkOrder.ParentSystemID = '276B69F2-D387-4088-B87D-EFF9D41F611C' and WorkOrder.WOTradeID = '8A70945E-D4E3-47ED-96D7-A52544553E89' then '334e9d87-bdfb-4a03-87a0-6da734a8d0b2'--0940FP05-تاسیسات/آبرسانی-سید محسن حسینی</t>
  </si>
  <si>
    <t>when WorkOrder.ParentSystemID = '905DA866-D25C-45C5-B080-6B40A93B1272' and WorkOrder.WOTradeID = '8A70945E-D4E3-47ED-96D7-A52544553E89' then '334e9d87-bdfb-4a03-87a0-6da734a8d0b2'--0940FP06-تاسیسات/آبرسانی-سید محسن حسینی</t>
  </si>
  <si>
    <t>when WorkOrder.ParentSystemID = 'A438287F-351B-4304-BBA8-BA546CF55E4B' and WorkOrder.WOTradeID = '8A70945E-D4E3-47ED-96D7-A52544553E89' then '334e9d87-bdfb-4a03-87a0-6da734a8d0b2'--0940FP07-تاسیسات/آبرسانی-سید محسن حسینی</t>
  </si>
  <si>
    <t>when WorkOrder.ParentSystemID = 'E36C67F7-2410-449E-9B3F-0AEBBA36655D' and WorkOrder.WOTradeID = '8A70945E-D4E3-47ED-96D7-A52544553E89' then '334e9d87-bdfb-4a03-87a0-6da734a8d0b2'--0940FP08-تاسیسات/آبرسانی-سید محسن حسینی</t>
  </si>
  <si>
    <t>when WorkOrder.ParentSystemID = '0989EA61-6206-4905-9CF8-AADF859155A3' and WorkOrder.WOTradeID = '8A70945E-D4E3-47ED-96D7-A52544553E89' then '334e9d87-bdfb-4a03-87a0-6da734a8d0b2'--0940FP09-تاسیسات/آبرسانی-سید محسن حسینی</t>
  </si>
  <si>
    <t>when WorkOrder.ParentSystemID = 'E14AD5D7-2D16-4219-ACBA-F0327B52D439' and WorkOrder.WOTradeID = '8A70945E-D4E3-47ED-96D7-A52544553E89' then '334e9d87-bdfb-4a03-87a0-6da734a8d0b2'--0940FP10-تاسیسات/آبرسانی-سید محسن حسینی</t>
  </si>
  <si>
    <t>when WorkOrder.ParentSystemID = 'C45221CC-4BBA-405E-876D-076F01802EE1' and WorkOrder.WOTradeID = '8A70945E-D4E3-47ED-96D7-A52544553E89' then '334e9d87-bdfb-4a03-87a0-6da734a8d0b2'--0940GA01-تاسیسات/آبرسانی-سید محسن حسینی</t>
  </si>
  <si>
    <t>when WorkOrder.ParentSystemID = '0CB94215-7392-4842-8896-5E2F624E990B' and WorkOrder.WOTradeID = '8A70945E-D4E3-47ED-96D7-A52544553E89' then '334e9d87-bdfb-4a03-87a0-6da734a8d0b2'--0940IP01-تاسیسات/آبرسانی-سید محسن حسینی</t>
  </si>
  <si>
    <t>when WorkOrder.ParentSystemID = 'A63EBCBF-C8A8-436F-B218-4E1F526221E7' and WorkOrder.WOTradeID = '8A70945E-D4E3-47ED-96D7-A52544553E89' then '334e9d87-bdfb-4a03-87a0-6da734a8d0b2'--0940IP02-تاسیسات/آبرسانی-سید محسن حسینی</t>
  </si>
  <si>
    <t>when WorkOrder.ParentSystemID = 'A0BA403C-2C30-48DE-8F6E-7CC89AF33EA9' and WorkOrder.WOTradeID = '8A70945E-D4E3-47ED-96D7-A52544553E89' then '334e9d87-bdfb-4a03-87a0-6da734a8d0b2'--0940IP03-تاسیسات/آبرسانی-سید محسن حسینی</t>
  </si>
  <si>
    <t>when WorkOrder.ParentSystemID = '899BB410-B206-4AA4-8FA3-21AF8FA77769' and WorkOrder.WOTradeID = '8A70945E-D4E3-47ED-96D7-A52544553E89' then '334e9d87-bdfb-4a03-87a0-6da734a8d0b2'--0940IP04-تاسیسات/آبرسانی-سید محسن حسینی</t>
  </si>
  <si>
    <t>when WorkOrder.ParentSystemID = '9F96D0A0-7E5C-455B-B700-8E92BB98EA11' and WorkOrder.WOTradeID = '8A70945E-D4E3-47ED-96D7-A52544553E89' then '334e9d87-bdfb-4a03-87a0-6da734a8d0b2'--0940OT01-تاسیسات/آبرسانی-سید محسن حسینی</t>
  </si>
  <si>
    <t>when WorkOrder.ParentSystemID = '8114E7BF-A719-4AC3-97C6-E851839C07E9' and WorkOrder.WOTradeID = '8A70945E-D4E3-47ED-96D7-A52544553E89' then '334e9d87-bdfb-4a03-87a0-6da734a8d0b2'--0940PS01-تاسیسات/آبرسانی-سید محسن حسینی</t>
  </si>
  <si>
    <t>when WorkOrder.ParentSystemID = '03D3A177-6C55-4A73-932D-5A2FA41C702F' and WorkOrder.WOTradeID = '8A70945E-D4E3-47ED-96D7-A52544553E89' then '334e9d87-bdfb-4a03-87a0-6da734a8d0b2'--0940PS02-تاسیسات/آبرسانی-سید محسن حسینی</t>
  </si>
  <si>
    <t>when WorkOrder.ParentSystemID = '4D255801-854A-45D2-9ABC-0616BC8BBF7E' and WorkOrder.WOTradeID = '8A70945E-D4E3-47ED-96D7-A52544553E89' then '334e9d87-bdfb-4a03-87a0-6da734a8d0b2'--0940PS03-تاسیسات/آبرسانی-سید محسن حسینی</t>
  </si>
  <si>
    <t>when WorkOrder.ParentSystemID = '758DDCD1-F6C6-4F85-B205-8CF7DF211035' and WorkOrder.WOTradeID = '8A70945E-D4E3-47ED-96D7-A52544553E89' then '334e9d87-bdfb-4a03-87a0-6da734a8d0b2'--0940PS04-تاسیسات/آبرسانی-سید محسن حسینی</t>
  </si>
  <si>
    <t>when WorkOrder.ParentSystemID = '9ADB6E14-A58A-42A3-8AE1-4C0985465800' and WorkOrder.WOTradeID = '8A70945E-D4E3-47ED-96D7-A52544553E89' then '334e9d87-bdfb-4a03-87a0-6da734a8d0b2'--0940PS05-تاسیسات/آبرسانی-سید محسن حسینی</t>
  </si>
  <si>
    <t>when WorkOrder.ParentSystemID = '736A63E6-AA73-4B87-9353-F528F0F4BBA1' and WorkOrder.WOTradeID = '8A70945E-D4E3-47ED-96D7-A52544553E89' then '334e9d87-bdfb-4a03-87a0-6da734a8d0b2'--0940PS06-تاسیسات/آبرسانی-سید محسن حسینی</t>
  </si>
  <si>
    <t>when WorkOrder.ParentSystemID = '0A8C6216-3EF1-4AB2-B67F-F89C51660D23' and WorkOrder.WOTradeID = '8A70945E-D4E3-47ED-96D7-A52544553E89' then '334e9d87-bdfb-4a03-87a0-6da734a8d0b2'--0940PS07-تاسیسات/آبرسانی-سید محسن حسینی</t>
  </si>
  <si>
    <t>when WorkOrder.ParentSystemID = '56A355B8-D714-48F4-9E65-6B3C5E98564D' and WorkOrder.WOTradeID = '8A70945E-D4E3-47ED-96D7-A52544553E89' then '334e9d87-bdfb-4a03-87a0-6da734a8d0b2'--0940PS08-تاسیسات/آبرسانی-سید محسن حسینی</t>
  </si>
  <si>
    <t>when WorkOrder.ParentSystemID = '17E85260-0AED-4F63-B5C8-66E1FCC066AB' and WorkOrder.WOTradeID = '8A70945E-D4E3-47ED-96D7-A52544553E89' then '334e9d87-bdfb-4a03-87a0-6da734a8d0b2'--0940PS09-تاسیسات/آبرسانی-سید محسن حسینی</t>
  </si>
  <si>
    <t>when WorkOrder.ParentSystemID = '6381940C-EC5D-4C85-AEA2-CABC224EC301' and WorkOrder.WOTradeID = '8A70945E-D4E3-47ED-96D7-A52544553E89' then '334e9d87-bdfb-4a03-87a0-6da734a8d0b2'--0940PS10-تاسیسات/آبرسانی-سید محسن حسینی</t>
  </si>
  <si>
    <t>when WorkOrder.ParentSystemID = '3D8D81AD-8491-4434-990E-C41DF0B1C877' and WorkOrder.WOTradeID = '8A70945E-D4E3-47ED-96D7-A52544553E89' then '334e9d87-bdfb-4a03-87a0-6da734a8d0b2'--0940PS11-تاسیسات/آبرسانی-سید محسن حسینی</t>
  </si>
  <si>
    <t>when WorkOrder.ParentSystemID = '92046C9C-508C-44EA-B443-08F89DC5E82F' and WorkOrder.WOTradeID = '8A70945E-D4E3-47ED-96D7-A52544553E89' then '334e9d87-bdfb-4a03-87a0-6da734a8d0b2'--0940PS12-تاسیسات/آبرسانی-سید محسن حسینی</t>
  </si>
  <si>
    <t>when WorkOrder.ParentSystemID = '2359C6E7-4238-4675-83B1-23EF925D4199' and WorkOrder.WOTradeID = '8A70945E-D4E3-47ED-96D7-A52544553E89' then '334e9d87-bdfb-4a03-87a0-6da734a8d0b2'--0940PS13-تاسیسات/آبرسانی-سید محسن حسینی</t>
  </si>
  <si>
    <t>when WorkOrder.ParentSystemID = '4F1E6657-8CC3-41FB-8C49-FEE00B88F98B' and WorkOrder.WOTradeID = '8A70945E-D4E3-47ED-96D7-A52544553E89' then '334e9d87-bdfb-4a03-87a0-6da734a8d0b2'--0940PS14-تاسیسات/آبرسانی-سید محسن حسینی</t>
  </si>
  <si>
    <t>when WorkOrder.ParentSystemID = '09DD025C-DA17-4623-9D36-1D2800F9DB42' and WorkOrder.WOTradeID = '8A70945E-D4E3-47ED-96D7-A52544553E89' then '334e9d87-bdfb-4a03-87a0-6da734a8d0b2'--0940TA01-تاسیسات/آبرسانی-سید محسن حسینی</t>
  </si>
  <si>
    <t>when WorkOrder.ParentSystemID = 'A3A68F39-9456-4BA4-84AB-9A165B9A718F' and WorkOrder.WOTradeID = '8A70945E-D4E3-47ED-96D7-A52544553E89' then '334e9d87-bdfb-4a03-87a0-6da734a8d0b2'--0940TN01-تاسیسات/آبرسانی-سید محسن حسینی</t>
  </si>
  <si>
    <t>when WorkOrder.ParentSystemID = '2ED69635-AB11-422C-8359-75D18B142D6E' and WorkOrder.WOTradeID = '8A70945E-D4E3-47ED-96D7-A52544553E89' then '334e9d87-bdfb-4a03-87a0-6da734a8d0b2'--0940TN02-تاسیسات/آبرسانی-سید محسن حسینی</t>
  </si>
  <si>
    <t>when WorkOrder.ParentSystemID = '74B3DAC5-20C0-404D-A77C-97B2B8A0E1B8' and WorkOrder.WOTradeID = '8A70945E-D4E3-47ED-96D7-A52544553E89' then '334e9d87-bdfb-4a03-87a0-6da734a8d0b2'--0940TN03-تاسیسات/آبرسانی-سید محسن حسینی</t>
  </si>
  <si>
    <t>when WorkOrder.ParentSystemID = '9BE47313-D69C-401F-B72A-1EAF9F995AB8' and WorkOrder.WOTradeID = '8A70945E-D4E3-47ED-96D7-A52544553E89' then '334e9d87-bdfb-4a03-87a0-6da734a8d0b2'--0940TN04-تاسیسات/آبرسانی-سید محسن حسینی</t>
  </si>
  <si>
    <t>when WorkOrder.ParentSystemID = '2052C11D-BAC7-4058-BBD8-75311599DC8F' and WorkOrder.WOTradeID = '8A70945E-D4E3-47ED-96D7-A52544553E89' then '334e9d87-bdfb-4a03-87a0-6da734a8d0b2'--0940TN05-تاسیسات/آبرسانی-سید محسن حسینی</t>
  </si>
  <si>
    <t>when WorkOrder.ParentSystemID = '7E323E4D-2BB8-4A62-9CD6-3A85E70572B6' and WorkOrder.WOTradeID = '8A70945E-D4E3-47ED-96D7-A52544553E89' then '334e9d87-bdfb-4a03-87a0-6da734a8d0b2'--0940WP01-تاسیسات/آبرسانی-سید محسن حسینی</t>
  </si>
  <si>
    <t>when WorkOrder.ParentSystemID = 'BD6455E3-2A05-4E7C-80CF-48AE4551AA6A' and WorkOrder.WOTradeID = '8A70945E-D4E3-47ED-96D7-A52544553E89' then '334e9d87-bdfb-4a03-87a0-6da734a8d0b2'--0940WP02-تاسیسات/آبرسانی-سید محسن حسینی</t>
  </si>
  <si>
    <t>when WorkOrder.ParentSystemID = 'BF697AF9-35EA-4141-8985-0AE47E17669C' and WorkOrder.WOTradeID = '8A70945E-D4E3-47ED-96D7-A52544553E89' then '334e9d87-bdfb-4a03-87a0-6da734a8d0b2'--0950AR01-تاسیسات/آبرسانی-سید محسن حسینی</t>
  </si>
  <si>
    <t>when WorkOrder.ParentSystemID = '8F1DA66E-FE0C-4491-8BD8-399C95180324' and WorkOrder.WOTradeID = '8A70945E-D4E3-47ED-96D7-A52544553E89' then '334e9d87-bdfb-4a03-87a0-6da734a8d0b2'--0950AR02-تاسیسات/آبرسانی-سید محسن حسینی</t>
  </si>
  <si>
    <t>when WorkOrder.ParentSystemID = 'ED43A5DD-047E-4158-A9DB-E38B8ACD9DBC' and WorkOrder.WOTradeID = '8A70945E-D4E3-47ED-96D7-A52544553E89' then '334e9d87-bdfb-4a03-87a0-6da734a8d0b2'--0950AR03-تاسیسات/آبرسانی-سید محسن حسینی</t>
  </si>
  <si>
    <t>when WorkOrder.ParentSystemID = 'C4ACB207-C6F3-49FD-B414-1B5672125566' and WorkOrder.WOTradeID = '8A70945E-D4E3-47ED-96D7-A52544553E89' then '334e9d87-bdfb-4a03-87a0-6da734a8d0b2'--0950AR04-تاسیسات/آبرسانی-سید محسن حسینی</t>
  </si>
  <si>
    <t>when WorkOrder.ParentSystemID = '40379360-9A80-4917-BD98-902FEE4D214D' and WorkOrder.WOTradeID = '8A70945E-D4E3-47ED-96D7-A52544553E89' then '334e9d87-bdfb-4a03-87a0-6da734a8d0b2'--0950AR05-تاسیسات/آبرسانی-سید محسن حسینی</t>
  </si>
  <si>
    <t>when WorkOrder.ParentSystemID = 'B64A7AE1-19A2-4E65-9B80-82F37CDCB295' and WorkOrder.WOTradeID = '8A70945E-D4E3-47ED-96D7-A52544553E89' then '334e9d87-bdfb-4a03-87a0-6da734a8d0b2'--0950AR06-تاسیسات/آبرسانی-سید محسن حسینی</t>
  </si>
  <si>
    <t>when WorkOrder.ParentSystemID = 'B0FA5602-E59E-4578-8B51-0C4229FDD131' and WorkOrder.WOTradeID = '8A70945E-D4E3-47ED-96D7-A52544553E89' then '334e9d87-bdfb-4a03-87a0-6da734a8d0b2'--0950AR07-تاسیسات/آبرسانی-سید محسن حسینی</t>
  </si>
  <si>
    <t>when WorkOrder.ParentSystemID = '546837D8-911B-4562-B936-C3F525FF1D23' and WorkOrder.WOTradeID = '8A70945E-D4E3-47ED-96D7-A52544553E89' then '334e9d87-bdfb-4a03-87a0-6da734a8d0b2'--0950CH01-تاسیسات/آبرسانی-سید محسن حسینی</t>
  </si>
  <si>
    <t>when WorkOrder.ParentSystemID = '21CA1103-A614-4346-AD01-11FD85A7F29E' and WorkOrder.WOTradeID = '8A70945E-D4E3-47ED-96D7-A52544553E89' then '334e9d87-bdfb-4a03-87a0-6da734a8d0b2'--0950CP01-تاسیسات/آبرسانی-سید محسن حسینی</t>
  </si>
  <si>
    <t>when WorkOrder.ParentSystemID = 'A37B6D8A-7E16-4783-B43D-4BEA5C27C530' and WorkOrder.WOTradeID = '8A70945E-D4E3-47ED-96D7-A52544553E89' then '334e9d87-bdfb-4a03-87a0-6da734a8d0b2'--0950EC01-تاسیسات/آبرسانی-سید محسن حسینی</t>
  </si>
  <si>
    <t>when WorkOrder.ParentSystemID = '127FE0CB-A559-45FC-83E4-B422073F4A65' and WorkOrder.WOTradeID = '8A70945E-D4E3-47ED-96D7-A52544553E89' then '334e9d87-bdfb-4a03-87a0-6da734a8d0b2'--0950FP01-تاسیسات/آبرسانی-سید محسن حسینی</t>
  </si>
  <si>
    <t>when WorkOrder.ParentSystemID = 'A320F14B-ED4B-4045-B5E2-27E50313D4F8' and WorkOrder.WOTradeID = '8A70945E-D4E3-47ED-96D7-A52544553E89' then '334e9d87-bdfb-4a03-87a0-6da734a8d0b2'--0950FP02-تاسیسات/آبرسانی-سید محسن حسینی</t>
  </si>
  <si>
    <t>when WorkOrder.ParentSystemID = '5F48F494-4F70-42A1-9110-111498FFBC13' and WorkOrder.WOTradeID = '8A70945E-D4E3-47ED-96D7-A52544553E89' then '334e9d87-bdfb-4a03-87a0-6da734a8d0b2'--0950FT01-تاسیسات/آبرسانی-سید محسن حسینی</t>
  </si>
  <si>
    <t>when WorkOrder.ParentSystemID = '1070EFB0-C33D-403F-B1FC-8D7A73453ACF' and WorkOrder.WOTradeID = '8A70945E-D4E3-47ED-96D7-A52544553E89' then '334e9d87-bdfb-4a03-87a0-6da734a8d0b2'--0950FT02-تاسیسات/آبرسانی-سید محسن حسینی</t>
  </si>
  <si>
    <t>when WorkOrder.ParentSystemID = '397E59D2-C11E-4E49-AF1F-8462F3EDDD4E' and WorkOrder.WOTradeID = '8A70945E-D4E3-47ED-96D7-A52544553E89' then '334e9d87-bdfb-4a03-87a0-6da734a8d0b2'--0950OB01-تاسیسات/آبرسانی-سید محسن حسینی</t>
  </si>
  <si>
    <t>when WorkOrder.ParentSystemID = '55733E09-FF9F-4106-8B9E-3D6F7746D35A' and WorkOrder.WOTradeID = '8A70945E-D4E3-47ED-96D7-A52544553E89' then '334e9d87-bdfb-4a03-87a0-6da734a8d0b2'--0950OT01-تاسیسات/آبرسانی-سید محسن حسینی</t>
  </si>
  <si>
    <t>when WorkOrder.ParentSystemID = 'D8EB1149-6A61-467F-A35D-401E5186EFE0' and WorkOrder.WOTradeID = '8A70945E-D4E3-47ED-96D7-A52544553E89' then '334e9d87-bdfb-4a03-87a0-6da734a8d0b2'--0950PS01-تاسیسات/آبرسانی-سید محسن حسینی</t>
  </si>
  <si>
    <t>when WorkOrder.ParentSystemID = '38714E4F-496D-4581-9BAA-2CD0014B3762' and WorkOrder.WOTradeID = '8A70945E-D4E3-47ED-96D7-A52544553E89' then '334e9d87-bdfb-4a03-87a0-6da734a8d0b2'--0950PS02-تاسیسات/آبرسانی-سید محسن حسینی</t>
  </si>
  <si>
    <t>when WorkOrder.ParentSystemID = 'C9A73754-E950-48B9-92E8-16E89A123D99' and WorkOrder.WOTradeID = '8A70945E-D4E3-47ED-96D7-A52544553E89' then '334e9d87-bdfb-4a03-87a0-6da734a8d0b2'--0950PS03-تاسیسات/آبرسانی-سید محسن حسینی</t>
  </si>
  <si>
    <t>when WorkOrder.ParentSystemID = '5E493AB8-B081-4E67-94E7-0B6FEE32DCC3' and WorkOrder.WOTradeID = '8A70945E-D4E3-47ED-96D7-A52544553E89' then '334e9d87-bdfb-4a03-87a0-6da734a8d0b2'--0950PS04-تاسیسات/آبرسانی-سید محسن حسینی</t>
  </si>
  <si>
    <t>when WorkOrder.ParentSystemID = '3F419DEF-5F27-4565-8F34-5DCEF5ABB628' and WorkOrder.WOTradeID = '8A70945E-D4E3-47ED-96D7-A52544553E89' then '334e9d87-bdfb-4a03-87a0-6da734a8d0b2'--0950SX01-تاسیسات/آبرسانی-سید محسن حسینی</t>
  </si>
  <si>
    <t>when WorkOrder.ParentSystemID = 'EE29397F-6A0C-4440-ADC2-05BDDFF85362' and WorkOrder.WOTradeID = '8A70945E-D4E3-47ED-96D7-A52544553E89' then '334e9d87-bdfb-4a03-87a0-6da734a8d0b2'--0950TH01-تاسیسات/آبرسانی-سید محسن حسینی</t>
  </si>
  <si>
    <t>when WorkOrder.ParentSystemID = '2D06557B-89BC-4FF8-BC3F-C2A35F2BF354' and WorkOrder.WOTradeID = '8A70945E-D4E3-47ED-96D7-A52544553E89' then '334e9d87-bdfb-4a03-87a0-6da734a8d0b2'--0950VP01-تاسیسات/آبرسانی-سید محسن حسینی</t>
  </si>
  <si>
    <t>when WorkOrder.ParentSystemID = 'F0509FCE-B339-45E0-9DCB-75542D52C1CC' and WorkOrder.WOTradeID = '8A70945E-D4E3-47ED-96D7-A52544553E89' then '334e9d87-bdfb-4a03-87a0-6da734a8d0b2'--0950VP02-تاسیسات/آبرسانی-سید محسن حسینی</t>
  </si>
  <si>
    <t>when WorkOrder.ParentSystemID = 'E3430030-8B4A-4A3A-8A57-05A0718FF4C0' and WorkOrder.WOTradeID = '8A70945E-D4E3-47ED-96D7-A52544553E89' then '334e9d87-bdfb-4a03-87a0-6da734a8d0b2'--0950WP01-تاسیسات/آبرسانی-سید محسن حسینی</t>
  </si>
  <si>
    <t>when WorkOrder.ParentSystemID = 'DBD390BA-4D58-4CF5-A702-B726343EC9A8' and WorkOrder.WOTradeID = '8A70945E-D4E3-47ED-96D7-A52544553E89' then '334e9d87-bdfb-4a03-87a0-6da734a8d0b2'--0950WP02-تاسیسات/آبرسانی-سید محسن حسینی</t>
  </si>
  <si>
    <t>when WorkOrder.ParentSystemID = 'C47190B3-AED4-4585-96E1-7AEAB653A6F5' and WorkOrder.WOTradeID = '8A70945E-D4E3-47ED-96D7-A52544553E89' then '334e9d87-bdfb-4a03-87a0-6da734a8d0b2'--0950WP03-تاسیسات/آبرسانی-سید محسن حسینی</t>
  </si>
  <si>
    <t>when WorkOrder.ParentSystemID = 'ED70586C-9B59-4677-8F16-090AFDB5CC97' and WorkOrder.WOTradeID = '8A70945E-D4E3-47ED-96D7-A52544553E89' then '334e9d87-bdfb-4a03-87a0-6da734a8d0b2'--0950WP04-تاسیسات/آبرسانی-سید محسن حسینی</t>
  </si>
  <si>
    <t>when WorkOrder.ParentSystemID = '9F4DF4F7-A46F-41FB-9553-FCE71C7B0AC2' and WorkOrder.WOTradeID = '8A70945E-D4E3-47ED-96D7-A52544553E89' then '7160ec44-f2e5-41a9-aad8-726ee55cf3ba'--100-تاسیسات/آبرسانی-احمد عزیزی</t>
  </si>
  <si>
    <t>when WorkOrder.ParentSystemID = '827AB08C-91B1-4FA6-A097-019095488124' and WorkOrder.WOTradeID = '8A70945E-D4E3-47ED-96D7-A52544553E89' then '7160ec44-f2e5-41a9-aad8-726ee55cf3ba'--1000-تاسیسات/آبرسانی-احمد عزیزی</t>
  </si>
  <si>
    <t>when WorkOrder.ParentSystemID = 'F42A1708-BA0B-4325-96B2-C4B9BF51B690' and WorkOrder.WOTradeID = '8A70945E-D4E3-47ED-96D7-A52544553E89' then '7160ec44-f2e5-41a9-aad8-726ee55cf3ba'--1010-تاسیسات/آبرسانی-احمد عزیزی</t>
  </si>
  <si>
    <t>when WorkOrder.ParentSystemID = '5ACE61E3-C661-48B8-9827-1F3ACBCD0171' and WorkOrder.WOTradeID = '8A70945E-D4E3-47ED-96D7-A52544553E89' then '7160ec44-f2e5-41a9-aad8-726ee55cf3ba'--1010CA01-تاسیسات/آبرسانی-احمد عزیزی</t>
  </si>
  <si>
    <t>when WorkOrder.ParentSystemID = '18105B87-CD0D-45CB-984A-4A24C81F2AB8' and WorkOrder.WOTradeID = '8A70945E-D4E3-47ED-96D7-A52544553E89' then '7160ec44-f2e5-41a9-aad8-726ee55cf3ba'--1010CA02-تاسیسات/آبرسانی-احمد عزیزی</t>
  </si>
  <si>
    <t>when WorkOrder.ParentSystemID = 'BC0DFDA8-D1AF-4925-93BE-FF412092CD39' and WorkOrder.WOTradeID = '8A70945E-D4E3-47ED-96D7-A52544553E89' then '7160ec44-f2e5-41a9-aad8-726ee55cf3ba'--1010CA03-تاسیسات/آبرسانی-احمد عزیزی</t>
  </si>
  <si>
    <t>when WorkOrder.ParentSystemID = 'E4B58258-07F7-4A45-BAA0-B1D420F59A08' and WorkOrder.WOTradeID = '8A70945E-D4E3-47ED-96D7-A52544553E89' then '7160ec44-f2e5-41a9-aad8-726ee55cf3ba'--1010CA04-تاسیسات/آبرسانی-احمد عزیزی</t>
  </si>
  <si>
    <t>when WorkOrder.ParentSystemID = '2FD32B40-1FD1-45AC-9635-156B7A613DF8' and WorkOrder.WOTradeID = '8A70945E-D4E3-47ED-96D7-A52544553E89' then '7160ec44-f2e5-41a9-aad8-726ee55cf3ba'--1010CA05-تاسیسات/آبرسانی-احمد عزیزی</t>
  </si>
  <si>
    <t>when WorkOrder.ParentSystemID = '1068CF39-BABA-474C-866C-43DA821F9945' and WorkOrder.WOTradeID = '8A70945E-D4E3-47ED-96D7-A52544553E89' then '7160ec44-f2e5-41a9-aad8-726ee55cf3ba'--1010CA06-تاسیسات/آبرسانی-احمد عزیزی</t>
  </si>
  <si>
    <t>when WorkOrder.ParentSystemID = '0F3385C7-9EBD-47B0-AE69-7C02F0474186' and WorkOrder.WOTradeID = '8A70945E-D4E3-47ED-96D7-A52544553E89' then '7160ec44-f2e5-41a9-aad8-726ee55cf3ba'--1010CA07-تاسیسات/آبرسانی-احمد عزیزی</t>
  </si>
  <si>
    <t>when WorkOrder.ParentSystemID = '6D5A0646-B22C-479C-92C7-55EFD2351E6E' and WorkOrder.WOTradeID = '8A70945E-D4E3-47ED-96D7-A52544553E89' then '7160ec44-f2e5-41a9-aad8-726ee55cf3ba'--1010CA08-تاسیسات/آبرسانی-احمد عزیزی</t>
  </si>
  <si>
    <t>when WorkOrder.ParentSystemID = 'C41ABDE4-08B1-49F3-8320-FDA2E009D358' and WorkOrder.WOTradeID = '8A70945E-D4E3-47ED-96D7-A52544553E89' then '7160ec44-f2e5-41a9-aad8-726ee55cf3ba'--1010CA09-تاسیسات/آبرسانی-احمد عزیزی</t>
  </si>
  <si>
    <t>when WorkOrder.ParentSystemID = 'FFA62283-429C-415E-8333-1A6D56B15841' and WorkOrder.WOTradeID = '8A70945E-D4E3-47ED-96D7-A52544553E89' then '7160ec44-f2e5-41a9-aad8-726ee55cf3ba'--1010CA10-تاسیسات/آبرسانی-احمد عزیزی</t>
  </si>
  <si>
    <t>when WorkOrder.ParentSystemID = '69E8E384-ED82-49FA-9C94-C5A38590E4E0' and WorkOrder.WOTradeID = '8A70945E-D4E3-47ED-96D7-A52544553E89' then '7160ec44-f2e5-41a9-aad8-726ee55cf3ba'--1010CA11-تاسیسات/آبرسانی-احمد عزیزی</t>
  </si>
  <si>
    <t>when WorkOrder.ParentSystemID = '6F988B36-C74A-4677-90EB-B72CEF3DEA9A' and WorkOrder.WOTradeID = '8A70945E-D4E3-47ED-96D7-A52544553E89' then '7160ec44-f2e5-41a9-aad8-726ee55cf3ba'--1010CA12-تاسیسات/آبرسانی-احمد عزیزی</t>
  </si>
  <si>
    <t>when WorkOrder.ParentSystemID = '65259C9A-BAB8-4128-82EC-63861B9E49F6' and WorkOrder.WOTradeID = '8A70945E-D4E3-47ED-96D7-A52544553E89' then '7160ec44-f2e5-41a9-aad8-726ee55cf3ba'--1010CA13-تاسیسات/آبرسانی-احمد عزیزی</t>
  </si>
  <si>
    <t>when WorkOrder.ParentSystemID = 'A4E5779C-36CA-4044-98D9-2234E9D738E0' and WorkOrder.WOTradeID = '8A70945E-D4E3-47ED-96D7-A52544553E89' then '7160ec44-f2e5-41a9-aad8-726ee55cf3ba'--1010EH01-تاسیسات/آبرسانی-احمد عزیزی</t>
  </si>
  <si>
    <t>when WorkOrder.ParentSystemID = '4C80BDAE-2B3D-4E03-9BEF-22A78C0FA156' and WorkOrder.WOTradeID = '8A70945E-D4E3-47ED-96D7-A52544553E89' then '7160ec44-f2e5-41a9-aad8-726ee55cf3ba'--1010EH02-تاسیسات/آبرسانی-احمد عزیزی</t>
  </si>
  <si>
    <t>when WorkOrder.ParentSystemID = 'FC9EC6EA-CE66-4AF8-AC59-079A7847AB1A' and WorkOrder.WOTradeID = '8A70945E-D4E3-47ED-96D7-A52544553E89' then '7160ec44-f2e5-41a9-aad8-726ee55cf3ba'--1010EH03-تاسیسات/آبرسانی-احمد عزیزی</t>
  </si>
  <si>
    <t>when WorkOrder.ParentSystemID = '8604E06F-353D-459E-A952-E52CA32DCD08' and WorkOrder.WOTradeID = '8A70945E-D4E3-47ED-96D7-A52544553E89' then '7160ec44-f2e5-41a9-aad8-726ee55cf3ba'--1010EH04-تاسیسات/آبرسانی-احمد عزیزی</t>
  </si>
  <si>
    <t>when WorkOrder.ParentSystemID = '830B3140-9D2F-48C5-BEDF-808C0A117AE9' and WorkOrder.WOTradeID = '8A70945E-D4E3-47ED-96D7-A52544553E89' then '7160ec44-f2e5-41a9-aad8-726ee55cf3ba'--1010EH05-تاسیسات/آبرسانی-احمد عزیزی</t>
  </si>
  <si>
    <t>when WorkOrder.ParentSystemID = '93B919FA-9399-465D-A433-0EED3A66FE18' and WorkOrder.WOTradeID = '8A70945E-D4E3-47ED-96D7-A52544553E89' then '7160ec44-f2e5-41a9-aad8-726ee55cf3ba'--1010EH06-تاسیسات/آبرسانی-احمد عزیزی</t>
  </si>
  <si>
    <t>when WorkOrder.ParentSystemID = '4DEA6A7B-966B-41F0-85E8-88D84C0866B1' and WorkOrder.WOTradeID = '8A70945E-D4E3-47ED-96D7-A52544553E89' then '7160ec44-f2e5-41a9-aad8-726ee55cf3ba'--1010EH07-تاسیسات/آبرسانی-احمد عزیزی</t>
  </si>
  <si>
    <t>when WorkOrder.ParentSystemID = 'D52893D0-86E3-4BC0-9316-773E3D5EBEB9' and WorkOrder.WOTradeID = '8A70945E-D4E3-47ED-96D7-A52544553E89' then '7160ec44-f2e5-41a9-aad8-726ee55cf3ba'--1010EL01-تاسیسات/آبرسانی-احمد عزیزی</t>
  </si>
  <si>
    <t>when WorkOrder.ParentSystemID = 'B5EF9BF5-AE3F-45C8-8906-AEC483C6B646' and WorkOrder.WOTradeID = '8A70945E-D4E3-47ED-96D7-A52544553E89' then '7160ec44-f2e5-41a9-aad8-726ee55cf3ba'--1010EL02-تاسیسات/آبرسانی-احمد عزیزی</t>
  </si>
  <si>
    <t>when WorkOrder.ParentSystemID = '6AA9AC3B-FFF4-4AA5-A05C-322A29515AD4' and WorkOrder.WOTradeID = '8A70945E-D4E3-47ED-96D7-A52544553E89' then '7160ec44-f2e5-41a9-aad8-726ee55cf3ba'--1010EL03-تاسیسات/آبرسانی-احمد عزیزی</t>
  </si>
  <si>
    <t>when WorkOrder.ParentSystemID = '40C05286-9F80-4849-BB83-2F96873F8992' and WorkOrder.WOTradeID = '8A70945E-D4E3-47ED-96D7-A52544553E89' then '7160ec44-f2e5-41a9-aad8-726ee55cf3ba'--110-تاسیسات/آبرسانی-احمد عزیزی</t>
  </si>
  <si>
    <t>when WorkOrder.ParentSystemID = 'FC02644B-970C-427D-A27B-B834A86ED37D' and WorkOrder.WOTradeID = '8A70945E-D4E3-47ED-96D7-A52544553E89' then '7160ec44-f2e5-41a9-aad8-726ee55cf3ba'--1100-تاسیسات/آبرسانی-احمد عزیزی</t>
  </si>
  <si>
    <t>when WorkOrder.ParentSystemID = 'D4071E03-20A0-414D-BEC8-5C00C96B7F37' and WorkOrder.WOTradeID = '8A70945E-D4E3-47ED-96D7-A52544553E89' then '7160ec44-f2e5-41a9-aad8-726ee55cf3ba'--1110-تاسیسات/آبرسانی-احمد عزیزی</t>
  </si>
  <si>
    <t>when WorkOrder.ParentSystemID = '8037E6E9-97BC-4950-9DE9-BF7C31BF67CD' and WorkOrder.WOTradeID = '8A70945E-D4E3-47ED-96D7-A52544553E89' then '7160ec44-f2e5-41a9-aad8-726ee55cf3ba'--11102A01-تاسیسات/آبرسانی-احمد عزیزی</t>
  </si>
  <si>
    <t>when WorkOrder.ParentSystemID = 'FC5C5DD1-7B3C-417B-869E-41326B16E716' and WorkOrder.WOTradeID = '8A70945E-D4E3-47ED-96D7-A52544553E89' then '7160ec44-f2e5-41a9-aad8-726ee55cf3ba'--1110OB01-تاسیسات/آبرسانی-احمد عزیزی</t>
  </si>
  <si>
    <t>when WorkOrder.ParentSystemID = '67E5267F-6B7A-4494-9137-2E154CE15C26' and WorkOrder.WOTradeID = '8A70945E-D4E3-47ED-96D7-A52544553E89' then '7160ec44-f2e5-41a9-aad8-726ee55cf3ba'--120-تاسیسات/آبرسانی-احمد عزیزی</t>
  </si>
  <si>
    <t>when WorkOrder.ParentSystemID = '7687DC4B-CEA8-421C-8974-F95345E57C8D' and WorkOrder.WOTradeID = '8A70945E-D4E3-47ED-96D7-A52544553E89' then '7160ec44-f2e5-41a9-aad8-726ee55cf3ba'--1200-تاسیسات/آبرسانی-احمد عزیزی</t>
  </si>
  <si>
    <t>when WorkOrder.ParentSystemID = '6EE42524-95E4-4B16-AE47-4F98D96D1B14' and WorkOrder.WOTradeID = '8A70945E-D4E3-47ED-96D7-A52544553E89' then '7160ec44-f2e5-41a9-aad8-726ee55cf3ba'--1210-تاسیسات/آبرسانی-احمد عزیزی</t>
  </si>
  <si>
    <t>when WorkOrder.ParentSystemID = 'EA66DF15-859C-4F25-ADB2-807084F0E8A3' and WorkOrder.WOTradeID = '8A70945E-D4E3-47ED-96D7-A52544553E89' then '7160ec44-f2e5-41a9-aad8-726ee55cf3ba'--1210MP01-تاسیسات/آبرسانی-احمد عزیزی</t>
  </si>
  <si>
    <t>when WorkOrder.ParentSystemID = '82BB6109-EA83-4DD7-B525-4571688A6E21' and WorkOrder.WOTradeID = '8A70945E-D4E3-47ED-96D7-A52544553E89' then '7160ec44-f2e5-41a9-aad8-726ee55cf3ba'--1210MP02-تاسیسات/آبرسانی-احمد عزیزی</t>
  </si>
  <si>
    <t>when WorkOrder.ParentSystemID = '765EA987-D29A-42A1-8EF7-95D4E3B42668' and WorkOrder.WOTradeID = '8A70945E-D4E3-47ED-96D7-A52544553E89' then '7160ec44-f2e5-41a9-aad8-726ee55cf3ba'--1210MP03-تاسیسات/آبرسانی-احمد عزیزی</t>
  </si>
  <si>
    <t>when WorkOrder.ParentSystemID = 'B6C9580A-6B4D-4D39-864E-51655AB0FB19' and WorkOrder.WOTradeID = '8A70945E-D4E3-47ED-96D7-A52544553E89' then '7160ec44-f2e5-41a9-aad8-726ee55cf3ba'--1210MP04-تاسیسات/آبرسانی-احمد عزیزی</t>
  </si>
  <si>
    <t>when WorkOrder.ParentSystemID = '23ACF985-45FD-4DA9-9FE6-98103D554103' and WorkOrder.WOTradeID = '8A70945E-D4E3-47ED-96D7-A52544553E89' then '7160ec44-f2e5-41a9-aad8-726ee55cf3ba'--1210MP05-تاسیسات/آبرسانی-احمد عزیزی</t>
  </si>
  <si>
    <t>when WorkOrder.ParentSystemID = 'ABAEBDC8-32CE-4D2F-A1D2-EDCA7A637679' and WorkOrder.WOTradeID = '8A70945E-D4E3-47ED-96D7-A52544553E89' then '7160ec44-f2e5-41a9-aad8-726ee55cf3ba'--130-تاسیسات/آبرسانی-احمد عزیزی</t>
  </si>
  <si>
    <t>when WorkOrder.ParentSystemID = '64574AAC-CACA-4F88-9DE2-3D2473F89835' and WorkOrder.WOTradeID = '8A70945E-D4E3-47ED-96D7-A52544553E89' then 'fe700aae-6d97-4923-9617-0fa37c41170c'--1310-تاسیسات/آبرسانی-حمید پاک نیا</t>
  </si>
  <si>
    <t>when WorkOrder.ParentSystemID = 'BB6A5BEA-5600-4FAE-9BDE-84097F3E7CEE' and WorkOrder.WOTradeID = '8A70945E-D4E3-47ED-96D7-A52544553E89' then 'fe700aae-6d97-4923-9617-0fa37c41170c'--1310OB01-تاسیسات/آبرسانی-حمید پاک نیا</t>
  </si>
  <si>
    <t>when WorkOrder.ParentSystemID = '067BF5EF-3D6E-4C09-A254-2FA88A5DA267' and WorkOrder.WOTradeID = '8A70945E-D4E3-47ED-96D7-A52544553E89' then 'fe700aae-6d97-4923-9617-0fa37c41170c'--1310OB02-تاسیسات/آبرسانی-حمید پاک نیا</t>
  </si>
  <si>
    <t>when WorkOrder.ParentSystemID = '5844A015-62DC-435F-891E-C78E2F29C948' and WorkOrder.WOTradeID = '8A70945E-D4E3-47ED-96D7-A52544553E89' then 'fe700aae-6d97-4923-9617-0fa37c41170c'--1310OB03-تاسیسات/آبرسانی-حمید پاک نیا</t>
  </si>
  <si>
    <t>when WorkOrder.ParentSystemID = '12759831-F6DA-41C5-A1E0-F61EE99614E7' and WorkOrder.WOTradeID = '8A70945E-D4E3-47ED-96D7-A52544553E89' then 'fe700aae-6d97-4923-9617-0fa37c41170c'--1310WP01-تاسیسات/آبرسانی-حمید پاک نیا</t>
  </si>
  <si>
    <t>when WorkOrder.ParentSystemID = 'AE2EBA13-80E9-4358-98B0-190B986A3276' and WorkOrder.WOTradeID = '8A70945E-D4E3-47ED-96D7-A52544553E89' then 'fe700aae-6d97-4923-9617-0fa37c41170c'--1310WP02-تاسیسات/آبرسانی-حمید پاک نیا</t>
  </si>
  <si>
    <t>when WorkOrder.ParentSystemID = 'BF5ED234-1DE2-489F-A3D1-094C38723AF5' and WorkOrder.WOTradeID = '8A70945E-D4E3-47ED-96D7-A52544553E89' then 'fe700aae-6d97-4923-9617-0fa37c41170c'--1310WT01-تاسیسات/آبرسانی-حمید پاک نیا</t>
  </si>
  <si>
    <t>when WorkOrder.ParentSystemID = '1957EC20-3F4C-4935-A986-1A29F4CB8966' and WorkOrder.WOTradeID = '8A70945E-D4E3-47ED-96D7-A52544553E89' then 'fe700aae-6d97-4923-9617-0fa37c41170c'--1320-تاسیسات/آبرسانی-حمید پاک نیا</t>
  </si>
  <si>
    <t>when WorkOrder.ParentSystemID = '007A165A-65B8-4F0A-B8FB-B550AEAA7D09' and WorkOrder.WOTradeID = '8A70945E-D4E3-47ED-96D7-A52544553E89' then 'fe700aae-6d97-4923-9617-0fa37c41170c'--1320DO01-تاسیسات/آبرسانی-حمید پاک نیا</t>
  </si>
  <si>
    <t>when WorkOrder.ParentSystemID = '6765F044-9731-4F4C-9D6D-49082BD9A2EE' and WorkOrder.WOTradeID = '8A70945E-D4E3-47ED-96D7-A52544553E89' then 'fe700aae-6d97-4923-9617-0fa37c41170c'--1320DS01-تاسیسات/آبرسانی-حمید پاک نیا</t>
  </si>
  <si>
    <t>when WorkOrder.ParentSystemID = '12B3D547-2673-4677-9DA6-F9386766B66D' and WorkOrder.WOTradeID = '8A70945E-D4E3-47ED-96D7-A52544553E89' then 'fe700aae-6d97-4923-9617-0fa37c41170c'--1320DS02-تاسیسات/آبرسانی-حمید پاک نیا</t>
  </si>
  <si>
    <t>when WorkOrder.ParentSystemID = '31F021C3-BBB9-4360-9A4C-17672AADE028' and WorkOrder.WOTradeID = '8A70945E-D4E3-47ED-96D7-A52544553E89' then 'fe700aae-6d97-4923-9617-0fa37c41170c'--1320DS03-تاسیسات/آبرسانی-حمید پاک نیا</t>
  </si>
  <si>
    <t>when WorkOrder.ParentSystemID = 'D89D06D5-DDE0-4789-999A-E5C44DAB5AC4' and WorkOrder.WOTradeID = '8A70945E-D4E3-47ED-96D7-A52544553E89' then 'fe700aae-6d97-4923-9617-0fa37c41170c'--1320DS04-تاسیسات/آبرسانی-حمید پاک نیا</t>
  </si>
  <si>
    <t>when WorkOrder.ParentSystemID = '978110E7-D909-459B-9615-4D509334793C' and WorkOrder.WOTradeID = '8A70945E-D4E3-47ED-96D7-A52544553E89' then 'fe700aae-6d97-4923-9617-0fa37c41170c'--1320EC01-تاسیسات/آبرسانی-حمید پاک نیا</t>
  </si>
  <si>
    <t>when WorkOrder.ParentSystemID = '9B990994-53E1-48F9-B0D3-250F51DDC9AA' and WorkOrder.WOTradeID = '8A70945E-D4E3-47ED-96D7-A52544553E89' then 'fe700aae-6d97-4923-9617-0fa37c41170c'--1320EC02-تاسیسات/آبرسانی-حمید پاک نیا</t>
  </si>
  <si>
    <t>when WorkOrder.ParentSystemID = 'E6FB3525-B91A-480F-9695-497AE0134201' and WorkOrder.WOTradeID = '8A70945E-D4E3-47ED-96D7-A52544553E89' then 'fe700aae-6d97-4923-9617-0fa37c41170c'--1320SS01-تاسیسات/آبرسانی-حمید پاک نیا</t>
  </si>
  <si>
    <t>when WorkOrder.ParentSystemID = '15F2A868-F4DB-437F-B292-CFE68C7F3C19' and WorkOrder.WOTradeID = '8A70945E-D4E3-47ED-96D7-A52544553E89' then 'fe700aae-6d97-4923-9617-0fa37c41170c'--1320WP01-تاسیسات/آبرسانی-حمید پاک نیا</t>
  </si>
  <si>
    <t>when WorkOrder.ParentSystemID = '8A67B6E6-5DC8-4116-9FAF-3D84F49DA58A' and WorkOrder.WOTradeID = '8A70945E-D4E3-47ED-96D7-A52544553E89' then 'fe700aae-6d97-4923-9617-0fa37c41170c'--1320WP02-تاسیسات/آبرسانی-حمید پاک نیا</t>
  </si>
  <si>
    <t>when WorkOrder.ParentSystemID = '18B70806-320E-48BA-B205-2B5DEF444962' and WorkOrder.WOTradeID = '8A70945E-D4E3-47ED-96D7-A52544553E89' then 'fe700aae-6d97-4923-9617-0fa37c41170c'--1320WP03-تاسیسات/آبرسانی-حمید پاک نیا</t>
  </si>
  <si>
    <t>when WorkOrder.ParentSystemID = 'F4B915F1-DA44-4CB2-9F69-B9470576467B' and WorkOrder.WOTradeID = '8A70945E-D4E3-47ED-96D7-A52544553E89' then 'fe700aae-6d97-4923-9617-0fa37c41170c'--1320WP04-تاسیسات/آبرسانی-حمید پاک نیا</t>
  </si>
  <si>
    <t>when WorkOrder.ParentSystemID = '5421B7A3-EAAC-451F-9FD3-F9B4758112F7' and WorkOrder.WOTradeID = '8A70945E-D4E3-47ED-96D7-A52544553E89' then 'fe700aae-6d97-4923-9617-0fa37c41170c'--1320WP05-تاسیسات/آبرسانی-حمید پاک نیا</t>
  </si>
  <si>
    <t>when WorkOrder.ParentSystemID = 'EA6BE9E5-079F-43B6-B27C-30BB361163EF' and WorkOrder.WOTradeID = '8A70945E-D4E3-47ED-96D7-A52544553E89' then 'fe700aae-6d97-4923-9617-0fa37c41170c'--1320WP06-تاسیسات/آبرسانی-حمید پاک نیا</t>
  </si>
  <si>
    <t>when WorkOrder.ParentSystemID = '31112E75-2EB8-4547-9BFE-32BD9AC588DF' and WorkOrder.WOTradeID = '8A70945E-D4E3-47ED-96D7-A52544553E89' then 'fe700aae-6d97-4923-9617-0fa37c41170c'--1320WP07-تاسیسات/آبرسانی-حمید پاک نیا</t>
  </si>
  <si>
    <t>when WorkOrder.ParentSystemID = '14D54B82-061B-4170-ACDF-DD9DF7BF894D' and WorkOrder.WOTradeID = '8A70945E-D4E3-47ED-96D7-A52544553E89' then 'fe700aae-6d97-4923-9617-0fa37c41170c'--1320WP08-تاسیسات/آبرسانی-حمید پاک نیا</t>
  </si>
  <si>
    <t>when WorkOrder.ParentSystemID = '66723ED6-2B8B-43D6-8271-1AB72F9E6567' and WorkOrder.WOTradeID = '8A70945E-D4E3-47ED-96D7-A52544553E89' then 'fe700aae-6d97-4923-9617-0fa37c41170c'--1320WP09-تاسیسات/آبرسانی-حمید پاک نیا</t>
  </si>
  <si>
    <t>when WorkOrder.ParentSystemID = 'F58AC59B-2DE6-4C76-A83E-C67DB567B175' and WorkOrder.WOTradeID = '8A70945E-D4E3-47ED-96D7-A52544553E89' then 'fe700aae-6d97-4923-9617-0fa37c41170c'--1320WP10-تاسیسات/آبرسانی-حمید پاک نیا</t>
  </si>
  <si>
    <t>when WorkOrder.ParentSystemID = 'C529774A-F317-4F1C-8950-9E199566F3CC' and WorkOrder.WOTradeID = '8A70945E-D4E3-47ED-96D7-A52544553E89' then 'fe700aae-6d97-4923-9617-0fa37c41170c'--1320WP11-تاسیسات/آبرسانی-حمید پاک نیا</t>
  </si>
  <si>
    <t>when WorkOrder.ParentSystemID = '5B8F4003-4985-4BE3-9A33-82C55A9010EA' and WorkOrder.WOTradeID = '8A70945E-D4E3-47ED-96D7-A52544553E89' then 'fe700aae-6d97-4923-9617-0fa37c41170c'--1320WP12-تاسیسات/آبرسانی-حمید پاک نیا</t>
  </si>
  <si>
    <t>when WorkOrder.ParentSystemID = '0B38BBD8-39C9-44C4-8E02-A7E056444463' and WorkOrder.WOTradeID = '8A70945E-D4E3-47ED-96D7-A52544553E89' then 'fe700aae-6d97-4923-9617-0fa37c41170c'--1320WP13-تاسیسات/آبرسانی-حمید پاک نیا</t>
  </si>
  <si>
    <t>when WorkOrder.ParentSystemID = '69A3D6F5-4DB5-4EC3-926D-3487DC04C01E' and WorkOrder.WOTradeID = '8A70945E-D4E3-47ED-96D7-A52544553E89' then 'fe700aae-6d97-4923-9617-0fa37c41170c'--1320WP14-تاسیسات/آبرسانی-حمید پاک نیا</t>
  </si>
  <si>
    <t>when WorkOrder.ParentSystemID = '76708EC9-2E9B-4368-BAC6-F4DF528FC43E' and WorkOrder.WOTradeID = '8A70945E-D4E3-47ED-96D7-A52544553E89' then 'fe700aae-6d97-4923-9617-0fa37c41170c'--1320WT01-تاسیسات/آبرسانی-حمید پاک نیا</t>
  </si>
  <si>
    <t>when WorkOrder.ParentSystemID = '42942D2B-A935-4581-B2F5-04FE8E5D884A' and WorkOrder.WOTradeID = '8A70945E-D4E3-47ED-96D7-A52544553E89' then 'fe700aae-6d97-4923-9617-0fa37c41170c'--1320WT02-تاسیسات/آبرسانی-حمید پاک نیا</t>
  </si>
  <si>
    <t>when WorkOrder.ParentSystemID = '719827D5-412C-49FB-9FBB-A37B11223960' and WorkOrder.WOTradeID = '8A70945E-D4E3-47ED-96D7-A52544553E89' then 'fe700aae-6d97-4923-9617-0fa37c41170c'--1330-تاسیسات/آبرسانی-حمید پاک نیا</t>
  </si>
  <si>
    <t>when WorkOrder.ParentSystemID = '1A7242FC-16A7-4382-A94F-1D7AED38229B' and WorkOrder.WOTradeID = '8A70945E-D4E3-47ED-96D7-A52544553E89' then 'fe700aae-6d97-4923-9617-0fa37c41170c'--1330WA01-تاسیسات/آبرسانی-حمید پاک نیا</t>
  </si>
  <si>
    <t>when WorkOrder.ParentSystemID = '4CB5EE7C-979D-4DA3-ABB3-6D965F2769EB' and WorkOrder.WOTradeID = '8A70945E-D4E3-47ED-96D7-A52544553E89' then 'fe700aae-6d97-4923-9617-0fa37c41170c'--1330WP01-تاسیسات/آبرسانی-حمید پاک نیا</t>
  </si>
  <si>
    <t>when WorkOrder.ParentSystemID = 'B709F742-7237-4EA7-A2DD-1D74CE293BC1' and WorkOrder.WOTradeID = '8A70945E-D4E3-47ED-96D7-A52544553E89' then 'fe700aae-6d97-4923-9617-0fa37c41170c'--1330WP02-تاسیسات/آبرسانی-حمید پاک نیا</t>
  </si>
  <si>
    <t>when WorkOrder.ParentSystemID = 'D017D88A-3C90-4F17-BD0E-C72CCD9D27AF' and WorkOrder.WOTradeID = '8A70945E-D4E3-47ED-96D7-A52544553E89' then 'fe700aae-6d97-4923-9617-0fa37c41170c'--1330WP03-تاسیسات/آبرسانی-حمید پاک نیا</t>
  </si>
  <si>
    <t>when WorkOrder.ParentSystemID = 'F78DCCC7-BBC0-47AA-A85D-B21C44C6F399' and WorkOrder.WOTradeID = '8A70945E-D4E3-47ED-96D7-A52544553E89' then 'fe700aae-6d97-4923-9617-0fa37c41170c'--1330WP04-تاسیسات/آبرسانی-حمید پاک نیا</t>
  </si>
  <si>
    <t>when WorkOrder.ParentSystemID = '40548997-A1C4-4B0C-A82F-F96A07DC41B4' and WorkOrder.WOTradeID = '8A70945E-D4E3-47ED-96D7-A52544553E89' then 'fe700aae-6d97-4923-9617-0fa37c41170c'--1330WT01-تاسیسات/آبرسانی-حمید پاک نیا</t>
  </si>
  <si>
    <t>when WorkOrder.ParentSystemID = '4DD52338-4802-40C2-A337-B3321E45407A' and WorkOrder.WOTradeID = '8A70945E-D4E3-47ED-96D7-A52544553E89' then 'fe700aae-6d97-4923-9617-0fa37c41170c'--1330WT02-تاسیسات/آبرسانی-حمید پاک نیا</t>
  </si>
  <si>
    <t>when WorkOrder.ParentSystemID = 'D3A4B00C-5F42-4675-B0F6-E8C86E21314E' and WorkOrder.WOTradeID = '8A70945E-D4E3-47ED-96D7-A52544553E89' then 'fe700aae-6d97-4923-9617-0fa37c41170c'--1340-تاسیسات/آبرسانی-حمید پاک نیا</t>
  </si>
  <si>
    <t>when WorkOrder.ParentSystemID = 'F365883C-B973-4C2E-BFEA-824B97FF81F9' and WorkOrder.WOTradeID = '8A70945E-D4E3-47ED-96D7-A52544553E89' then 'fe700aae-6d97-4923-9617-0fa37c41170c'--1340SE01-تاسیسات/آبرسانی-حمید پاک نیا</t>
  </si>
  <si>
    <t>when WorkOrder.ParentSystemID = 'AD4B74EB-EDAE-4974-B998-015829D7EF7F' and WorkOrder.WOTradeID = '8A70945E-D4E3-47ED-96D7-A52544553E89' then '334e9d87-bdfb-4a03-87a0-6da734a8d0b2'--1350-تاسیسات/آبرسانی-سید محسن حسینی</t>
  </si>
  <si>
    <t>when WorkOrder.ParentSystemID = '7D6FDE41-1CBE-44F9-A1F1-B26B0751EFA5' and WorkOrder.WOTradeID = '8A70945E-D4E3-47ED-96D7-A52544553E89' then '334e9d87-bdfb-4a03-87a0-6da734a8d0b2'--1350AR01-تاسیسات/آبرسانی-سید محسن حسینی</t>
  </si>
  <si>
    <t>when WorkOrder.ParentSystemID = 'A6DC7DDD-A724-41A3-9985-8B8047218C62' and WorkOrder.WOTradeID = '8A70945E-D4E3-47ED-96D7-A52544553E89' then '334e9d87-bdfb-4a03-87a0-6da734a8d0b2'--1350AR02-تاسیسات/آبرسانی-سید محسن حسینی</t>
  </si>
  <si>
    <t>when WorkOrder.ParentSystemID = 'B6F9E404-468A-4935-A327-1C4F71F2B433' and WorkOrder.WOTradeID = '8A70945E-D4E3-47ED-96D7-A52544553E89' then '334e9d87-bdfb-4a03-87a0-6da734a8d0b2'--1350AR03-تاسیسات/آبرسانی-سید محسن حسینی</t>
  </si>
  <si>
    <t>when WorkOrder.ParentSystemID = 'FF061D2D-CD96-4DD6-88C6-AD3655304312' and WorkOrder.WOTradeID = '8A70945E-D4E3-47ED-96D7-A52544553E89' then '334e9d87-bdfb-4a03-87a0-6da734a8d0b2'--1350AR04-تاسیسات/آبرسانی-سید محسن حسینی</t>
  </si>
  <si>
    <t>when WorkOrder.ParentSystemID = '8D46A11A-A845-4513-BB16-49E06DB0B501' and WorkOrder.WOTradeID = '8A70945E-D4E3-47ED-96D7-A52544553E89' then '334e9d87-bdfb-4a03-87a0-6da734a8d0b2'--1350CP01-تاسیسات/آبرسانی-سید محسن حسینی</t>
  </si>
  <si>
    <t>when WorkOrder.ParentSystemID = 'B8B4656F-D398-409B-8CB6-FD315171730F' and WorkOrder.WOTradeID = '8A70945E-D4E3-47ED-96D7-A52544553E89' then '334e9d87-bdfb-4a03-87a0-6da734a8d0b2'--1350CP02-تاسیسات/آبرسانی-سید محسن حسینی</t>
  </si>
  <si>
    <t>when WorkOrder.ParentSystemID = 'FC297107-53E0-4151-AF9C-4AE391EC25D4' and WorkOrder.WOTradeID = '8A70945E-D4E3-47ED-96D7-A52544553E89' then '334e9d87-bdfb-4a03-87a0-6da734a8d0b2'--1350CP03-تاسیسات/آبرسانی-سید محسن حسینی</t>
  </si>
  <si>
    <t>when WorkOrder.ParentSystemID = 'EB708932-9615-4F05-87C7-8F0ECA0DFA74' and WorkOrder.WOTradeID = '8A70945E-D4E3-47ED-96D7-A52544553E89' then '334e9d87-bdfb-4a03-87a0-6da734a8d0b2'--1350CP04-تاسیسات/آبرسانی-سید محسن حسینی</t>
  </si>
  <si>
    <t>when WorkOrder.ParentSystemID = 'E325D6AB-4258-4BC9-8B35-03604874E653' and WorkOrder.WOTradeID = '8A70945E-D4E3-47ED-96D7-A52544553E89' then '334e9d87-bdfb-4a03-87a0-6da734a8d0b2'--1350EF01-تاسیسات/آبرسانی-سید محسن حسینی</t>
  </si>
  <si>
    <t>when WorkOrder.ParentSystemID = 'BF163F79-A455-4637-92E6-495850A57301' and WorkOrder.WOTradeID = '8A70945E-D4E3-47ED-96D7-A52544553E89' then '334e9d87-bdfb-4a03-87a0-6da734a8d0b2'--1360-تاسیسات/آبرسانی-سید محسن حسینی</t>
  </si>
  <si>
    <t>when WorkOrder.ParentSystemID = 'EC259BE8-2084-4730-8EFA-BC19B5D9E19C' and WorkOrder.WOTradeID = '8A70945E-D4E3-47ED-96D7-A52544553E89' then '334e9d87-bdfb-4a03-87a0-6da734a8d0b2'--1360AR01-تاسیسات/آبرسانی-سید محسن حسینی</t>
  </si>
  <si>
    <t>when WorkOrder.ParentSystemID = 'A008AC6E-0C53-4EBF-86F6-84C07FFCC550' and WorkOrder.WOTradeID = '8A70945E-D4E3-47ED-96D7-A52544553E89' then '334e9d87-bdfb-4a03-87a0-6da734a8d0b2'--1360AR02-تاسیسات/آبرسانی-سید محسن حسینی</t>
  </si>
  <si>
    <t>when WorkOrder.ParentSystemID = 'DEDAC3F9-5423-409B-AB34-3A9FA89624A1' and WorkOrder.WOTradeID = '8A70945E-D4E3-47ED-96D7-A52544553E89' then '334e9d87-bdfb-4a03-87a0-6da734a8d0b2'--1360AR03-تاسیسات/آبرسانی-سید محسن حسینی</t>
  </si>
  <si>
    <t>when WorkOrder.ParentSystemID = 'F4B190A2-8490-4564-AFC3-C45B5183054D' and WorkOrder.WOTradeID = '8A70945E-D4E3-47ED-96D7-A52544553E89' then '334e9d87-bdfb-4a03-87a0-6da734a8d0b2'--1360AR04-تاسیسات/آبرسانی-سید محسن حسینی</t>
  </si>
  <si>
    <t>when WorkOrder.ParentSystemID = '9484B9DD-20E8-4D70-A64E-B52AA725F06F' and WorkOrder.WOTradeID = '8A70945E-D4E3-47ED-96D7-A52544553E89' then '334e9d87-bdfb-4a03-87a0-6da734a8d0b2'--1360CP01-تاسیسات/آبرسانی-سید محسن حسینی</t>
  </si>
  <si>
    <t>when WorkOrder.ParentSystemID = '967434E5-51F4-4A7F-993C-A630B4CAD7D4' and WorkOrder.WOTradeID = '8A70945E-D4E3-47ED-96D7-A52544553E89' then '334e9d87-bdfb-4a03-87a0-6da734a8d0b2'--1360CP02-تاسیسات/آبرسانی-سید محسن حسینی</t>
  </si>
  <si>
    <t>when WorkOrder.ParentSystemID = '4CEC1EB6-64A3-4293-8322-FDB49405019B' and WorkOrder.WOTradeID = '8A70945E-D4E3-47ED-96D7-A52544553E89' then 'fe700aae-6d97-4923-9617-0fa37c41170c'--1370-تاسیسات/آبرسانی-حمید پاک نیا</t>
  </si>
  <si>
    <t>when WorkOrder.ParentSystemID = 'A5CBC332-E82B-4D00-ADB0-7B4009CA2B67' and WorkOrder.WOTradeID = '8A70945E-D4E3-47ED-96D7-A52544553E89' then 'fe700aae-6d97-4923-9617-0fa37c41170c'--1370LPG01-تاسیسات/آبرسانی-حمید پاک نیا</t>
  </si>
  <si>
    <t>when WorkOrder.ParentSystemID = '31A3542E-14DB-4CB6-840C-CBB5D658EC02' and WorkOrder.WOTradeID = '8A70945E-D4E3-47ED-96D7-A52544553E89' then 'fe700aae-6d97-4923-9617-0fa37c41170c'--1380-تاسیسات/آبرسانی-حمید پاک نیا</t>
  </si>
  <si>
    <t>when WorkOrder.ParentSystemID = 'B8BDA0D1-722C-4723-B5EF-F6C98DF2E229' and WorkOrder.WOTradeID = '8A70945E-D4E3-47ED-96D7-A52544553E89' then 'fe700aae-6d97-4923-9617-0fa37c41170c'--1390-تاسیسات/آبرسانی-حمید پاک نیا</t>
  </si>
  <si>
    <t>when WorkOrder.ParentSystemID = 'F27D5A1C-DDE4-455B-9C67-09C6EFDA0CE7' and WorkOrder.WOTradeID = '8A70945E-D4E3-47ED-96D7-A52544553E89' then 'fe700aae-6d97-4923-9617-0fa37c41170c'--13902A01-تاسیسات/آبرسانی-حمید پاک نیا</t>
  </si>
  <si>
    <t>when WorkOrder.ParentSystemID = '65EC97B6-97E3-4DCD-B6E0-41CE16E467EC' and WorkOrder.WOTradeID = '8A70945E-D4E3-47ED-96D7-A52544553E89' then 'fe700aae-6d97-4923-9617-0fa37c41170c'--1390WP01-تاسیسات/آبرسانی-حمید پاک نیا</t>
  </si>
  <si>
    <t>when WorkOrder.ParentSystemID = '9D82176F-3A27-45B3-9BE2-A756F6270444' and WorkOrder.WOTradeID = '8A70945E-D4E3-47ED-96D7-A52544553E89' then 'fe700aae-6d97-4923-9617-0fa37c41170c'--1390WT01-تاسیسات/آبرسانی-حمید پاک نیا</t>
  </si>
  <si>
    <t>when WorkOrder.ParentSystemID = '5A991BF8-FFAC-4E3E-93DC-E69195432046' and WorkOrder.WOTradeID = '8A70945E-D4E3-47ED-96D7-A52544553E89' then 'fe700aae-6d97-4923-9617-0fa37c41170c'--1390WT02-تاسیسات/آبرسانی-حمید پاک نیا</t>
  </si>
  <si>
    <t>when WorkOrder.ParentSystemID = '9333DB52-A185-4566-BFAC-818664FAE674' and WorkOrder.WOTradeID = '8A70945E-D4E3-47ED-96D7-A52544553E89' then 'fe700aae-6d97-4923-9617-0fa37c41170c'--1400-تاسیسات/آبرسانی-حمید پاک نیا</t>
  </si>
  <si>
    <t>when WorkOrder.ParentSystemID = 'ED5C8D14-AEA8-4CB6-BDB5-583D851CD7E1' and WorkOrder.WOTradeID = '8A70945E-D4E3-47ED-96D7-A52544553E89' then 'fe700aae-6d97-4923-9617-0fa37c41170c'--1400FI01-تاسیسات/آبرسانی-حمید پاک نیا</t>
  </si>
  <si>
    <t>when WorkOrder.ParentSystemID = '3762A678-CFC9-4943-AB8D-1567EC1DB714' and WorkOrder.WOTradeID = '8A70945E-D4E3-47ED-96D7-A52544553E89' then 'fe700aae-6d97-4923-9617-0fa37c41170c'--1400WP01-تاسیسات/آبرسانی-حمید پاک نیا</t>
  </si>
  <si>
    <t>when WorkOrder.ParentSystemID = '2748A03C-E540-4A55-9827-DC0B59180BE2' and WorkOrder.WOTradeID = '8A70945E-D4E3-47ED-96D7-A52544553E89' then 'fe700aae-6d97-4923-9617-0fa37c41170c'--1400WP02-تاسیسات/آبرسانی-حمید پاک نیا</t>
  </si>
  <si>
    <t>when WorkOrder.ParentSystemID = '9F969C3A-4371-4785-9E85-89D5F939704C' and WorkOrder.WOTradeID = '8A70945E-D4E3-47ED-96D7-A52544553E89' then 'fe700aae-6d97-4923-9617-0fa37c41170c'--1400WP03-تاسیسات/آبرسانی-حمید پاک نیا</t>
  </si>
  <si>
    <t>when WorkOrder.ParentSystemID = '82EED6D2-03D2-47CD-81C7-CAF5E3D45FD5' and WorkOrder.WOTradeID = '8A70945E-D4E3-47ED-96D7-A52544553E89' then 'fe700aae-6d97-4923-9617-0fa37c41170c'--1400WP2-تاسیسات/آبرسانی-حمید پاک نیا</t>
  </si>
  <si>
    <t>when WorkOrder.ParentSystemID = 'DCD9813F-6176-4997-B2AB-D50715CF7C11' and WorkOrder.WOTradeID = '8A70945E-D4E3-47ED-96D7-A52544553E89' then '7160ec44-f2e5-41a9-aad8-726ee55cf3ba'--150-تاسیسات/آبرسانی-احمد عزیزی</t>
  </si>
  <si>
    <t>when WorkOrder.ParentSystemID = '57A226D8-85EA-4734-99A2-58FB2CA93764' and WorkOrder.WOTradeID = '8A70945E-D4E3-47ED-96D7-A52544553E89' then 'a348627c-d2fd-4e0c-a77f-26657912fbd7'--1510-تاسیسات/آبرسانی-سید هاشم وشتانی</t>
  </si>
  <si>
    <t>when WorkOrder.ParentSystemID = 'F268ABF5-8008-4722-A7A4-9CB027476ADD' and WorkOrder.WOTradeID = '8A70945E-D4E3-47ED-96D7-A52544553E89' then 'a348627c-d2fd-4e0c-a77f-26657912fbd7'--1510AC01-تاسیسات/آبرسانی-سید هاشم وشتانی</t>
  </si>
  <si>
    <t>when WorkOrder.ParentSystemID = 'C3770E6B-CEF9-43B2-AFC9-2E525A9F8051' and WorkOrder.WOTradeID = '8A70945E-D4E3-47ED-96D7-A52544553E89' then 'a348627c-d2fd-4e0c-a77f-26657912fbd7'--1510AC02-تاسیسات/آبرسانی-سید هاشم وشتانی</t>
  </si>
  <si>
    <t>when WorkOrder.ParentSystemID = '6A9FD849-9264-42BA-ADE4-A2D983B3DDFC' and WorkOrder.WOTradeID = '8A70945E-D4E3-47ED-96D7-A52544553E89' then 'a348627c-d2fd-4e0c-a77f-26657912fbd7'--1510AH01-تاسیسات/آبرسانی-سید هاشم وشتانی</t>
  </si>
  <si>
    <t>when WorkOrder.ParentSystemID = '406CBEE3-A0A1-4975-8872-B38F5AA23DCB' and WorkOrder.WOTradeID = '8A70945E-D4E3-47ED-96D7-A52544553E89' then 'a348627c-d2fd-4e0c-a77f-26657912fbd7'--1510AH02-تاسیسات/آبرسانی-سید هاشم وشتانی</t>
  </si>
  <si>
    <t>when WorkOrder.ParentSystemID = '52562CE7-B52D-4726-B8CB-CD526418A771' and WorkOrder.WOTradeID = '8A70945E-D4E3-47ED-96D7-A52544553E89' then 'a348627c-d2fd-4e0c-a77f-26657912fbd7'--1510DS01-تاسیسات/آبرسانی-سید هاشم وشتانی</t>
  </si>
  <si>
    <t>when WorkOrder.ParentSystemID = 'AEA32F0C-4ED5-467E-8262-18C2EDE9F2CE' and WorkOrder.WOTradeID = '8A70945E-D4E3-47ED-96D7-A52544553E89' then 'a348627c-d2fd-4e0c-a77f-26657912fbd7'--1510EC01-تاسیسات/آبرسانی-سید هاشم وشتانی</t>
  </si>
  <si>
    <t>when WorkOrder.ParentSystemID = 'CD4DA603-D269-4C8E-A700-40250B2F25FB' and WorkOrder.WOTradeID = '8A70945E-D4E3-47ED-96D7-A52544553E89' then 'a348627c-d2fd-4e0c-a77f-26657912fbd7'--1510EC02-تاسیسات/آبرسانی-سید هاشم وشتانی</t>
  </si>
  <si>
    <t>when WorkOrder.ParentSystemID = 'EA3E4276-E009-4A0D-B445-7BABA1397858' and WorkOrder.WOTradeID = '8A70945E-D4E3-47ED-96D7-A52544553E89' then 'a348627c-d2fd-4e0c-a77f-26657912fbd7'--1510EF01-تاسیسات/آبرسانی-سید هاشم وشتانی</t>
  </si>
  <si>
    <t>when WorkOrder.ParentSystemID = 'B331C2F5-AF3E-4664-B54B-236BC506493B' and WorkOrder.WOTradeID = '8A70945E-D4E3-47ED-96D7-A52544553E89' then 'a348627c-d2fd-4e0c-a77f-26657912fbd7'--1510LP01-تاسیسات/آبرسانی-سید هاشم وشتانی</t>
  </si>
  <si>
    <t>when WorkOrder.ParentSystemID = '9D938BD4-51BF-4F84-972E-6BA6392E4871' and WorkOrder.WOTradeID = '8A70945E-D4E3-47ED-96D7-A52544553E89' then 'a348627c-d2fd-4e0c-a77f-26657912fbd7'--1510LP02-تاسیسات/آبرسانی-سید هاشم وشتانی</t>
  </si>
  <si>
    <t>when WorkOrder.ParentSystemID = 'FC37B87B-0DD7-46C6-8A2F-6CDAA7F9B18C' and WorkOrder.WOTradeID = '8A70945E-D4E3-47ED-96D7-A52544553E89' then 'a348627c-d2fd-4e0c-a77f-26657912fbd7'--1510LP03-تاسیسات/آبرسانی-سید هاشم وشتانی</t>
  </si>
  <si>
    <t>when WorkOrder.ParentSystemID = '3FBA6085-BE55-4CE9-9B6E-213457D4AEE0' and WorkOrder.WOTradeID = '8A70945E-D4E3-47ED-96D7-A52544553E89' then 'a348627c-d2fd-4e0c-a77f-26657912fbd7'--1510LP04-تاسیسات/آبرسانی-سید هاشم وشتانی</t>
  </si>
  <si>
    <t>when WorkOrder.ParentSystemID = '58255ADE-B0A9-48F8-A2F4-36D53C51E873' and WorkOrder.WOTradeID = '8A70945E-D4E3-47ED-96D7-A52544553E89' then 'a348627c-d2fd-4e0c-a77f-26657912fbd7'--1510OB01-تاسیسات/آبرسانی-سید هاشم وشتانی</t>
  </si>
  <si>
    <t>when WorkOrder.ParentSystemID = 'F973DC14-6CDE-447B-9E03-41CD28F45020' and WorkOrder.WOTradeID = '8A70945E-D4E3-47ED-96D7-A52544553E89' then 'a348627c-d2fd-4e0c-a77f-26657912fbd7'--1510WP01-تاسیسات/آبرسانی-سید هاشم وشتانی</t>
  </si>
  <si>
    <t>when WorkOrder.ParentSystemID = '1C25110C-F627-417D-8862-DCE550940CF9' and WorkOrder.WOTradeID = '8A70945E-D4E3-47ED-96D7-A52544553E89' then 'a348627c-d2fd-4e0c-a77f-26657912fbd7'--1510WP02-تاسیسات/آبرسانی-سید هاشم وشتانی</t>
  </si>
  <si>
    <t>when WorkOrder.ParentSystemID = '4ED4B6EE-E4DF-4A75-B316-D452556AA16E' and WorkOrder.WOTradeID = '8A70945E-D4E3-47ED-96D7-A52544553E89' then 'a348627c-d2fd-4e0c-a77f-26657912fbd7'--1510WP03-تاسیسات/آبرسانی-سید هاشم وشتانی</t>
  </si>
  <si>
    <t>when WorkOrder.ParentSystemID = '6BE366F3-CAA2-4F10-9923-112E820120E5' and WorkOrder.WOTradeID = '8A70945E-D4E3-47ED-96D7-A52544553E89' then 'a348627c-d2fd-4e0c-a77f-26657912fbd7'--1510WP04-تاسیسات/آبرسانی-سید هاشم وشتانی</t>
  </si>
  <si>
    <t>when WorkOrder.ParentSystemID = 'C0117C32-07B8-4DBA-92E4-4AFF768414DB' and WorkOrder.WOTradeID = '8A70945E-D4E3-47ED-96D7-A52544553E89' then 'a348627c-d2fd-4e0c-a77f-26657912fbd7'--1510WP05-تاسیسات/آبرسانی-سید هاشم وشتانی</t>
  </si>
  <si>
    <t>when WorkOrder.ParentSystemID = '0E9EB8BD-2D28-4CC3-8D4D-148E58B2E443' and WorkOrder.WOTradeID = '8A70945E-D4E3-47ED-96D7-A52544553E89' then 'a348627c-d2fd-4e0c-a77f-26657912fbd7'--1510WP06-تاسیسات/آبرسانی-سید هاشم وشتانی</t>
  </si>
  <si>
    <t>when WorkOrder.ParentSystemID = 'CA738B60-8A5E-4069-BCAA-60A6F95CB118' and WorkOrder.WOTradeID = '8A70945E-D4E3-47ED-96D7-A52544553E89' then 'a348627c-d2fd-4e0c-a77f-26657912fbd7'--1510WP07-تاسیسات/آبرسانی-سید هاشم وشتانی</t>
  </si>
  <si>
    <t>when WorkOrder.ParentSystemID = '19BECAB1-4545-4A05-96A0-DC0A7F9F8A0A' and WorkOrder.WOTradeID = '8A70945E-D4E3-47ED-96D7-A52544553E89' then 'a348627c-d2fd-4e0c-a77f-26657912fbd7'--1520-تاسیسات/آبرسانی-سید هاشم وشتانی</t>
  </si>
  <si>
    <t>when WorkOrder.ParentSystemID = '52EABFB0-EF62-400A-8875-FF96430250DD' and WorkOrder.WOTradeID = '8A70945E-D4E3-47ED-96D7-A52544553E89' then 'a348627c-d2fd-4e0c-a77f-26657912fbd7'--1520AC01-تاسیسات/آبرسانی-سید هاشم وشتانی</t>
  </si>
  <si>
    <t>when WorkOrder.ParentSystemID = '6ACE26D7-0162-456B-9160-3CD970F8AB21' and WorkOrder.WOTradeID = '8A70945E-D4E3-47ED-96D7-A52544553E89' then 'a348627c-d2fd-4e0c-a77f-26657912fbd7'--1520AC02-تاسیسات/آبرسانی-سید هاشم وشتانی</t>
  </si>
  <si>
    <t>when WorkOrder.ParentSystemID = 'B879B52D-92FC-4B3F-861C-EC2E3F21AFB8' and WorkOrder.WOTradeID = '8A70945E-D4E3-47ED-96D7-A52544553E89' then 'a348627c-d2fd-4e0c-a77f-26657912fbd7'--1520BH01-تاسیسات/آبرسانی-سید هاشم وشتانی</t>
  </si>
  <si>
    <t>when WorkOrder.ParentSystemID = '92AF8FA0-8C85-4E9F-B1F3-746587858AEC' and WorkOrder.WOTradeID = '8A70945E-D4E3-47ED-96D7-A52544553E89' then 'a348627c-d2fd-4e0c-a77f-26657912fbd7'--1520BH02-تاسیسات/آبرسانی-سید هاشم وشتانی</t>
  </si>
  <si>
    <t>when WorkOrder.ParentSystemID = '74D1FA90-6EBA-445D-B8D3-58C1605E5BF5' and WorkOrder.WOTradeID = '8A70945E-D4E3-47ED-96D7-A52544553E89' then 'a348627c-d2fd-4e0c-a77f-26657912fbd7'--1520BH03-تاسیسات/آبرسانی-سید هاشم وشتانی</t>
  </si>
  <si>
    <t>when WorkOrder.ParentSystemID = '60F53A03-25B5-445F-B55D-19283E9BBA26' and WorkOrder.WOTradeID = '8A70945E-D4E3-47ED-96D7-A52544553E89' then 'a348627c-d2fd-4e0c-a77f-26657912fbd7'--1520BU01-تاسیسات/آبرسانی-سید هاشم وشتانی</t>
  </si>
  <si>
    <t>when WorkOrder.ParentSystemID = '88ADAC8A-A294-42A1-8E1F-DE0CEB8B34EB' and WorkOrder.WOTradeID = '8A70945E-D4E3-47ED-96D7-A52544553E89' then 'a348627c-d2fd-4e0c-a77f-26657912fbd7'--1520BU02-تاسیسات/آبرسانی-سید هاشم وشتانی</t>
  </si>
  <si>
    <t>when WorkOrder.ParentSystemID = '43B0D50E-D4D6-4C37-88CA-DFF8148D4F38' and WorkOrder.WOTradeID = '8A70945E-D4E3-47ED-96D7-A52544553E89' then 'a348627c-d2fd-4e0c-a77f-26657912fbd7'--1520BU03-تاسیسات/آبرسانی-سید هاشم وشتانی</t>
  </si>
  <si>
    <t>when WorkOrder.ParentSystemID = '4F713EC3-823B-44CD-A169-5F4F8923908F' and WorkOrder.WOTradeID = '8A70945E-D4E3-47ED-96D7-A52544553E89' then 'a348627c-d2fd-4e0c-a77f-26657912fbd7'--1520DS01-تاسیسات/آبرسانی-سید هاشم وشتانی</t>
  </si>
  <si>
    <t>when WorkOrder.ParentSystemID = '08417E8C-EDC0-4BD1-AD99-16CBA02F03EF' and WorkOrder.WOTradeID = '8A70945E-D4E3-47ED-96D7-A52544553E89' then 'a348627c-d2fd-4e0c-a77f-26657912fbd7'--1520DS02-تاسیسات/آبرسانی-سید هاشم وشتانی</t>
  </si>
  <si>
    <t>when WorkOrder.ParentSystemID = '8E840D4F-7BB9-4AE3-8670-389103842EE2' and WorkOrder.WOTradeID = '8A70945E-D4E3-47ED-96D7-A52544553E89' then 'a348627c-d2fd-4e0c-a77f-26657912fbd7'--1520EC01-تاسیسات/آبرسانی-سید هاشم وشتانی</t>
  </si>
  <si>
    <t>when WorkOrder.ParentSystemID = 'A7FF29C3-08D4-460C-A5E1-657D3FEA21EB' and WorkOrder.WOTradeID = '8A70945E-D4E3-47ED-96D7-A52544553E89' then 'a348627c-d2fd-4e0c-a77f-26657912fbd7'--1520EC02-تاسیسات/آبرسانی-سید هاشم وشتانی</t>
  </si>
  <si>
    <t>when WorkOrder.ParentSystemID = '37383715-1A40-41A8-B33C-F8DF590F15B4' and WorkOrder.WOTradeID = '8A70945E-D4E3-47ED-96D7-A52544553E89' then 'a348627c-d2fd-4e0c-a77f-26657912fbd7'--1520LP01-تاسیسات/آبرسانی-سید هاشم وشتانی</t>
  </si>
  <si>
    <t>when WorkOrder.ParentSystemID = '2DF301A5-3374-45FE-8AB3-018C2551AADF' and WorkOrder.WOTradeID = '8A70945E-D4E3-47ED-96D7-A52544553E89' then 'a348627c-d2fd-4e0c-a77f-26657912fbd7'--1520LP02-تاسیسات/آبرسانی-سید هاشم وشتانی</t>
  </si>
  <si>
    <t>when WorkOrder.ParentSystemID = 'D47082A6-5834-4164-B5FF-DA7CBAF48166' and WorkOrder.WOTradeID = '8A70945E-D4E3-47ED-96D7-A52544553E89' then 'a348627c-d2fd-4e0c-a77f-26657912fbd7'--1520WP01-تاسیسات/آبرسانی-سید هاشم وشتانی</t>
  </si>
  <si>
    <t>when WorkOrder.ParentSystemID = 'E1EF5401-ABB0-4DEF-B41D-EA1BCA85E2D3' and WorkOrder.WOTradeID = '8A70945E-D4E3-47ED-96D7-A52544553E89' then 'a348627c-d2fd-4e0c-a77f-26657912fbd7'--1520WP02-تاسیسات/آبرسانی-سید هاشم وشتانی</t>
  </si>
  <si>
    <t>when WorkOrder.ParentSystemID = '76BAB80C-6577-4852-86C6-2E38B81EEA1E' and WorkOrder.WOTradeID = '8A70945E-D4E3-47ED-96D7-A52544553E89' then 'a348627c-d2fd-4e0c-a77f-26657912fbd7'--1520WP03-تاسیسات/آبرسانی-سید هاشم وشتانی</t>
  </si>
  <si>
    <t>when WorkOrder.ParentSystemID = 'B6D79102-4FB1-4537-B371-D53B0B73B2B4' and WorkOrder.WOTradeID = '8A70945E-D4E3-47ED-96D7-A52544553E89' then 'a348627c-d2fd-4e0c-a77f-26657912fbd7'--1520WP04-تاسیسات/آبرسانی-سید هاشم وشتانی</t>
  </si>
  <si>
    <t>when WorkOrder.ParentSystemID = '3C9D4352-5639-47F2-9910-681EBF5B5E63' and WorkOrder.WOTradeID = '8A70945E-D4E3-47ED-96D7-A52544553E89' then 'a348627c-d2fd-4e0c-a77f-26657912fbd7'--1520WP05-تاسیسات/آبرسانی-سید هاشم وشتانی</t>
  </si>
  <si>
    <t>when WorkOrder.ParentSystemID = '92589E75-4975-40B9-BDAF-A6EABE52C8DD' and WorkOrder.WOTradeID = '8A70945E-D4E3-47ED-96D7-A52544553E89' then 'a348627c-d2fd-4e0c-a77f-26657912fbd7'--1520WP06-تاسیسات/آبرسانی-سید هاشم وشتانی</t>
  </si>
  <si>
    <t>when WorkOrder.ParentSystemID = 'C95937EE-0F5F-45A3-AE61-C6B0467D1B20' and WorkOrder.WOTradeID = '8A70945E-D4E3-47ED-96D7-A52544553E89' then 'a348627c-d2fd-4e0c-a77f-26657912fbd7'--1520WP07-تاسیسات/آبرسانی-سید هاشم وشتانی</t>
  </si>
  <si>
    <t>when WorkOrder.ParentSystemID = 'E49812FF-513E-44F2-A0AE-1D04DD1A2063' and WorkOrder.WOTradeID = '8A70945E-D4E3-47ED-96D7-A52544553E89' then 'a348627c-d2fd-4e0c-a77f-26657912fbd7'--1520WP08-تاسیسات/آبرسانی-سید هاشم وشتانی</t>
  </si>
  <si>
    <t>when WorkOrder.ParentSystemID = '0735E2C9-4FC9-4C1A-83DE-4A9C5B0B9B50' and WorkOrder.WOTradeID = '8A70945E-D4E3-47ED-96D7-A52544553E89' then 'a348627c-d2fd-4e0c-a77f-26657912fbd7'--1520WP09-تاسیسات/آبرسانی-سید هاشم وشتانی</t>
  </si>
  <si>
    <t>when WorkOrder.ParentSystemID = '031A0581-C7D6-4572-BCE0-CF468FBBED9B' and WorkOrder.WOTradeID = '8A70945E-D4E3-47ED-96D7-A52544553E89' then 'a348627c-d2fd-4e0c-a77f-26657912fbd7'--1520WP10-تاسیسات/آبرسانی-سید هاشم وشتانی</t>
  </si>
  <si>
    <t>when WorkOrder.ParentSystemID = '803FCAB1-20D1-4D82-9131-B0C3D8B505A9' and WorkOrder.WOTradeID = '8A70945E-D4E3-47ED-96D7-A52544553E89' then 'a348627c-d2fd-4e0c-a77f-26657912fbd7'--1520WP11-تاسیسات/آبرسانی-سید هاشم وشتانی</t>
  </si>
  <si>
    <t>when WorkOrder.ParentSystemID = '9FB9AB8E-1CA7-4DC1-B05D-DB0CDE9A697A' and WorkOrder.WOTradeID = '8A70945E-D4E3-47ED-96D7-A52544553E89' then 'a348627c-d2fd-4e0c-a77f-26657912fbd7'--1520WP12-تاسیسات/آبرسانی-سید هاشم وشتانی</t>
  </si>
  <si>
    <t>when WorkOrder.ParentSystemID = 'A601D9B1-5EF5-4AD2-AF5E-A741D9840B3C' and WorkOrder.WOTradeID = '8A70945E-D4E3-47ED-96D7-A52544553E89' then 'a348627c-d2fd-4e0c-a77f-26657912fbd7'--1530-تاسیسات/آبرسانی-سید هاشم وشتانی</t>
  </si>
  <si>
    <t>when WorkOrder.ParentSystemID = 'F474411B-3B2C-4175-9E60-A8191F5F6F9B' and WorkOrder.WOTradeID = '8A70945E-D4E3-47ED-96D7-A52544553E89' then 'a348627c-d2fd-4e0c-a77f-26657912fbd7'--1530AH01-تاسیسات/آبرسانی-سید هاشم وشتانی</t>
  </si>
  <si>
    <t>when WorkOrder.ParentSystemID = '1F3F8C35-ECFF-48A7-86BC-016E1E80422C' and WorkOrder.WOTradeID = '8A70945E-D4E3-47ED-96D7-A52544553E89' then 'a348627c-d2fd-4e0c-a77f-26657912fbd7'--1540-تاسیسات/آبرسانی-سید هاشم وشتانی</t>
  </si>
  <si>
    <t>when WorkOrder.ParentSystemID = 'CCA39BCD-C325-4745-ACFA-BDB0196A1E29' and WorkOrder.WOTradeID = '8A70945E-D4E3-47ED-96D7-A52544553E89' then 'a348627c-d2fd-4e0c-a77f-26657912fbd7'--1540AH01-تاسیسات/آبرسانی-سید هاشم وشتانی</t>
  </si>
  <si>
    <t>when WorkOrder.ParentSystemID = '33EDA400-D7BF-4E6E-A96F-FF7C6CE780C7' and WorkOrder.WOTradeID = '8A70945E-D4E3-47ED-96D7-A52544553E89' then 'a348627c-d2fd-4e0c-a77f-26657912fbd7'--1540AH02-تاسیسات/آبرسانی-سید هاشم وشتانی</t>
  </si>
  <si>
    <t>when WorkOrder.ParentSystemID = 'AF94B319-41E2-4FA5-88E9-E73CDC6D708C' and WorkOrder.WOTradeID = '8A70945E-D4E3-47ED-96D7-A52544553E89' then 'fe700aae-6d97-4923-9617-0fa37c41170c'--1550-تاسیسات/آبرسانی-حمید پاک نیا</t>
  </si>
  <si>
    <t>when WorkOrder.ParentSystemID = '04101348-CB7C-4E3A-8D3F-EA02D6B87257' and WorkOrder.WOTradeID = '8A70945E-D4E3-47ED-96D7-A52544553E89' then 'fe700aae-6d97-4923-9617-0fa37c41170c'--1550BU01-تاسیسات/آبرسانی-حمید پاک نیا</t>
  </si>
  <si>
    <t>when WorkOrder.ParentSystemID = 'C7351761-BA1F-4110-9732-E8C56F98DB28' and WorkOrder.WOTradeID = '8A70945E-D4E3-47ED-96D7-A52544553E89' then 'fe700aae-6d97-4923-9617-0fa37c41170c'--1550BU02-تاسیسات/آبرسانی-حمید پاک نیا</t>
  </si>
  <si>
    <t>when WorkOrder.ParentSystemID = 'EAE42328-808E-463D-BDD3-AA588A1F9C69' and WorkOrder.WOTradeID = '8A70945E-D4E3-47ED-96D7-A52544553E89' then 'fe700aae-6d97-4923-9617-0fa37c41170c'--1550LP01-تاسیسات/آبرسانی-حمید پاک نیا</t>
  </si>
  <si>
    <t>when WorkOrder.ParentSystemID = 'B9D0EA52-B355-4E06-99A3-D71D0457520E' and WorkOrder.WOTradeID = '8A70945E-D4E3-47ED-96D7-A52544553E89' then 'fe700aae-6d97-4923-9617-0fa37c41170c'--1550LP02-تاسیسات/آبرسانی-حمید پاک نیا</t>
  </si>
  <si>
    <t>when WorkOrder.ParentSystemID = 'F283C905-91C3-4BE5-883D-08747FBAC3A8' and WorkOrder.WOTradeID = '8A70945E-D4E3-47ED-96D7-A52544553E89' then 'fe700aae-6d97-4923-9617-0fa37c41170c'--1550LP03-تاسیسات/آبرسانی-حمید پاک نیا</t>
  </si>
  <si>
    <t>when WorkOrder.ParentSystemID = '22F6F03C-A8A2-46A0-8AA0-51F516F55C31' and WorkOrder.WOTradeID = '8A70945E-D4E3-47ED-96D7-A52544553E89' then 'fe700aae-6d97-4923-9617-0fa37c41170c'--1550LP04-تاسیسات/آبرسانی-حمید پاک نیا</t>
  </si>
  <si>
    <t>when WorkOrder.ParentSystemID = '0A8E1FA8-53DB-48AD-9E4A-044B227B52FF' and WorkOrder.WOTradeID = '8A70945E-D4E3-47ED-96D7-A52544553E89' then 'fe700aae-6d97-4923-9617-0fa37c41170c'--1560-تاسیسات/آبرسانی-حمید پاک نیا</t>
  </si>
  <si>
    <t>when WorkOrder.ParentSystemID = 'D5AF69A8-DB9B-4245-84F4-D68EEFFA50BF' and WorkOrder.WOTradeID = '8A70945E-D4E3-47ED-96D7-A52544553E89' then 'fe700aae-6d97-4923-9617-0fa37c41170c'--1560LP01-تاسیسات/آبرسانی-حمید پاک نیا</t>
  </si>
  <si>
    <t>when WorkOrder.ParentSystemID = '4271C9DA-1AA6-43E9-977D-3081BF99CF42' and WorkOrder.WOTradeID = '8A70945E-D4E3-47ED-96D7-A52544553E89' then 'fe700aae-6d97-4923-9617-0fa37c41170c'--1560LP02-تاسیسات/آبرسانی-حمید پاک نیا</t>
  </si>
  <si>
    <t>when WorkOrder.ParentSystemID = '1DD26AA6-E852-4A51-869E-5141234D095B' and WorkOrder.WOTradeID = '8A70945E-D4E3-47ED-96D7-A52544553E89' then 'fe700aae-6d97-4923-9617-0fa37c41170c'--1560LP03-تاسیسات/آبرسانی-حمید پاک نیا</t>
  </si>
  <si>
    <t>when WorkOrder.ParentSystemID = 'F6246981-18EC-4749-9AA6-333D8DDE9D49' and WorkOrder.WOTradeID = '8A70945E-D4E3-47ED-96D7-A52544553E89' then 'fe700aae-6d97-4923-9617-0fa37c41170c'--1560LP04-تاسیسات/آبرسانی-حمید پاک نیا</t>
  </si>
  <si>
    <t>when WorkOrder.ParentSystemID = '7AB58073-DA48-40FD-B7AC-F89CED519A8E' and WorkOrder.WOTradeID = '8A70945E-D4E3-47ED-96D7-A52544553E89' then 'fe700aae-6d97-4923-9617-0fa37c41170c'--1570-تاسیسات/آبرسانی-حمید پاک نیا</t>
  </si>
  <si>
    <t>when WorkOrder.ParentSystemID = '9A834943-8472-4406-B223-141A85C24038' and WorkOrder.WOTradeID = '8A70945E-D4E3-47ED-96D7-A52544553E89' then 'fe700aae-6d97-4923-9617-0fa37c41170c'--1570BU01-تاسیسات/آبرسانی-حمید پاک نیا</t>
  </si>
  <si>
    <t>when WorkOrder.ParentSystemID = 'A8AB6BCD-3976-4DAF-BB37-505936CDF4D9' and WorkOrder.WOTradeID = '8A70945E-D4E3-47ED-96D7-A52544553E89' then 'fe700aae-6d97-4923-9617-0fa37c41170c'--1570BU02-تاسیسات/آبرسانی-حمید پاک نیا</t>
  </si>
  <si>
    <t>when WorkOrder.ParentSystemID = 'ABF8C28C-B57E-403C-B67B-197BEE501002' and WorkOrder.WOTradeID = '8A70945E-D4E3-47ED-96D7-A52544553E89' then 'fe700aae-6d97-4923-9617-0fa37c41170c'--1570DS01-تاسیسات/آبرسانی-حمید پاک نیا</t>
  </si>
  <si>
    <t>when WorkOrder.ParentSystemID = 'B972FF2C-AF44-4583-A177-B3255D84D86F' and WorkOrder.WOTradeID = '8A70945E-D4E3-47ED-96D7-A52544553E89' then 'fe700aae-6d97-4923-9617-0fa37c41170c'--1570LP01-تاسیسات/آبرسانی-حمید پاک نیا</t>
  </si>
  <si>
    <t>when WorkOrder.ParentSystemID = '1037B379-9860-48F9-88DC-59667B8D355D' and WorkOrder.WOTradeID = '8A70945E-D4E3-47ED-96D7-A52544553E89' then 'fe700aae-6d97-4923-9617-0fa37c41170c'--1570LP02-تاسیسات/آبرسانی-حمید پاک نیا</t>
  </si>
  <si>
    <t>when WorkOrder.ParentSystemID = '6E4DB72E-CB70-4CC3-AA8E-7231E14CE487' and WorkOrder.WOTradeID = '8A70945E-D4E3-47ED-96D7-A52544553E89' then 'fe700aae-6d97-4923-9617-0fa37c41170c'--1570LP03-تاسیسات/آبرسانی-حمید پاک نیا</t>
  </si>
  <si>
    <t>when WorkOrder.ParentSystemID = '1013D4F7-0E25-4AF1-BF1B-FC9ED3E72D1E' and WorkOrder.WOTradeID = '8A70945E-D4E3-47ED-96D7-A52544553E89' then 'fe700aae-6d97-4923-9617-0fa37c41170c'--1570LP04-تاسیسات/آبرسانی-حمید پاک نیا</t>
  </si>
  <si>
    <t>when WorkOrder.ParentSystemID = '44E11B7A-695A-4BC0-813C-E6FE9D68FD75' and WorkOrder.WOTradeID = '8A70945E-D4E3-47ED-96D7-A52544553E89' then 'fe700aae-6d97-4923-9617-0fa37c41170c'--1570LP05-تاسیسات/آبرسانی-حمید پاک نیا</t>
  </si>
  <si>
    <t>when WorkOrder.ParentSystemID = 'C273D4E0-D3F5-489D-B454-DDE470754086' and WorkOrder.WOTradeID = '8A70945E-D4E3-47ED-96D7-A52544553E89' then 'fe700aae-6d97-4923-9617-0fa37c41170c'--1570WP01-تاسیسات/آبرسانی-حمید پاک نیا</t>
  </si>
  <si>
    <t>when WorkOrder.ParentSystemID = 'BDC745A0-D33D-4401-AA43-BC4BD329EE13' and WorkOrder.WOTradeID = '8A70945E-D4E3-47ED-96D7-A52544553E89' then 'fe700aae-6d97-4923-9617-0fa37c41170c'--1570WP02-تاسیسات/آبرسانی-حمید پاک نیا</t>
  </si>
  <si>
    <t>when WorkOrder.ParentSystemID = 'CBD7577D-1A77-430C-9155-AD30B3098A0F' and WorkOrder.WOTradeID = '8A70945E-D4E3-47ED-96D7-A52544553E89' then 'fe700aae-6d97-4923-9617-0fa37c41170c'--1580-تاسیسات/آبرسانی-حمید پاک نیا</t>
  </si>
  <si>
    <t>when WorkOrder.ParentSystemID = '21D1BF12-21CD-4373-8C43-F5BEF28C4A32' and WorkOrder.WOTradeID = '8A70945E-D4E3-47ED-96D7-A52544553E89' then 'fe700aae-6d97-4923-9617-0fa37c41170c'--1580BU01-تاسیسات/آبرسانی-حمید پاک نیا</t>
  </si>
  <si>
    <t>when WorkOrder.ParentSystemID = 'C41B5BE0-983E-41BC-B986-D612719DFC7A' and WorkOrder.WOTradeID = '8A70945E-D4E3-47ED-96D7-A52544553E89' then 'fe700aae-6d97-4923-9617-0fa37c41170c'--1580LP01-تاسیسات/آبرسانی-حمید پاک نیا</t>
  </si>
  <si>
    <t>when WorkOrder.ParentSystemID = '583107F1-40F1-493C-8398-9CCDE1DBF89B' and WorkOrder.WOTradeID = '8A70945E-D4E3-47ED-96D7-A52544553E89' then 'fe700aae-6d97-4923-9617-0fa37c41170c'--1580SH01-تاسیسات/آبرسانی-حمید پاک نیا</t>
  </si>
  <si>
    <t>when WorkOrder.ParentSystemID = 'F1588A3A-C3DD-45B8-A991-27F533A3FCA2' and WorkOrder.WOTradeID = '8A70945E-D4E3-47ED-96D7-A52544553E89' then 'a348627c-d2fd-4e0c-a77f-26657912fbd7'--1590-تاسیسات/آبرسانی-سید هاشم وشتانی</t>
  </si>
  <si>
    <t>when WorkOrder.ParentSystemID = 'C8F8E5B3-B18E-4FBE-ACB5-8C65A02AA6A9' and WorkOrder.WOTradeID = '8A70945E-D4E3-47ED-96D7-A52544553E89' then 'a348627c-d2fd-4e0c-a77f-26657912fbd7'--15902A01-تاسیسات/آبرسانی-سید هاشم وشتانی</t>
  </si>
  <si>
    <t>when WorkOrder.ParentSystemID = 'D15DCDCB-314F-4A26-ABD3-C76A3AF9579F' and WorkOrder.WOTradeID = '8A70945E-D4E3-47ED-96D7-A52544553E89' then 'a348627c-d2fd-4e0c-a77f-26657912fbd7'--1590CP01-تاسیسات/آبرسانی-سید هاشم وشتانی</t>
  </si>
  <si>
    <t>when WorkOrder.ParentSystemID = 'FACAAF19-FCEB-409E-811F-53C2FDCACE59' and WorkOrder.WOTradeID = '8A70945E-D4E3-47ED-96D7-A52544553E89' then 'a348627c-d2fd-4e0c-a77f-26657912fbd7'--1590IP01-تاسیسات/آبرسانی-سید هاشم وشتانی</t>
  </si>
  <si>
    <t>when WorkOrder.ParentSystemID = '179843B5-0392-4D6C-A962-0E330CC598FA' and WorkOrder.WOTradeID = '8A70945E-D4E3-47ED-96D7-A52544553E89' then 'a348627c-d2fd-4e0c-a77f-26657912fbd7'--1590SU01-تاسیسات/آبرسانی-سید هاشم وشتانی</t>
  </si>
  <si>
    <t>when WorkOrder.ParentSystemID = '5A5E335C-9C27-46D1-8B9F-0076028530C8' and WorkOrder.WOTradeID = '8A70945E-D4E3-47ED-96D7-A52544553E89' then 'a348627c-d2fd-4e0c-a77f-26657912fbd7'--1590SU02-تاسیسات/آبرسانی-سید هاشم وشتانی</t>
  </si>
  <si>
    <t>when WorkOrder.ParentSystemID = 'BB2DCBDF-C1A2-4A07-96E5-903E93207A31' and WorkOrder.WOTradeID = '8A70945E-D4E3-47ED-96D7-A52544553E89' then 'a348627c-d2fd-4e0c-a77f-26657912fbd7'--1590SU03-تاسیسات/آبرسانی-سید هاشم وشتانی</t>
  </si>
  <si>
    <t>when WorkOrder.ParentSystemID = '7E4E5E16-E95E-4FB7-AEC4-B7A8BD5A8281' and WorkOrder.WOTradeID = '8A70945E-D4E3-47ED-96D7-A52544553E89' then 'a348627c-d2fd-4e0c-a77f-26657912fbd7'--1590WP01-تاسیسات/آبرسانی-سید هاشم وشتانی</t>
  </si>
  <si>
    <t>when WorkOrder.ParentSystemID = '30061468-86B5-4BC8-8F0F-3F413B8EEB50' and WorkOrder.WOTradeID = '8A70945E-D4E3-47ED-96D7-A52544553E89' then 'a348627c-d2fd-4e0c-a77f-26657912fbd7'--1590WP02-تاسیسات/آبرسانی-سید هاشم وشتانی</t>
  </si>
  <si>
    <t>when WorkOrder.ParentSystemID = 'B7F81949-0B19-487D-9D21-53492402FB3C' and WorkOrder.WOTradeID = '8A70945E-D4E3-47ED-96D7-A52544553E89' then 'a348627c-d2fd-4e0c-a77f-26657912fbd7'--1590WP03-تاسیسات/آبرسانی-سید هاشم وشتانی</t>
  </si>
  <si>
    <t>when WorkOrder.ParentSystemID = 'FD9AFD3A-C9C3-4208-A44B-5CD7680BDD66' and WorkOrder.WOTradeID = '8A70945E-D4E3-47ED-96D7-A52544553E89' then 'a348627c-d2fd-4e0c-a77f-26657912fbd7'--1590WP04-تاسیسات/آبرسانی-سید هاشم وشتانی</t>
  </si>
  <si>
    <t>when WorkOrder.ParentSystemID = 'CAC278E4-CA79-4D19-9FA2-B3BDAA0547E6' and WorkOrder.WOTradeID = '8A70945E-D4E3-47ED-96D7-A52544553E89' then 'a348627c-d2fd-4e0c-a77f-26657912fbd7'--1590WP05-تاسیسات/آبرسانی-سید هاشم وشتانی</t>
  </si>
  <si>
    <t>when WorkOrder.ParentSystemID = '8F91CAE8-4C34-4030-8B94-8E9C9F70388C' and WorkOrder.WOTradeID = '8A70945E-D4E3-47ED-96D7-A52544553E89' then 'a348627c-d2fd-4e0c-a77f-26657912fbd7'--1590WP06-تاسیسات/آبرسانی-سید هاشم وشتانی</t>
  </si>
  <si>
    <t>when WorkOrder.ParentSystemID = '7B70CB21-6B82-4F54-BC37-212CE5EACE77' and WorkOrder.WOTradeID = '8A70945E-D4E3-47ED-96D7-A52544553E89' then 'a348627c-d2fd-4e0c-a77f-26657912fbd7'--1590WT01-تاسیسات/آبرسانی-سید هاشم وشتانی</t>
  </si>
  <si>
    <t>when WorkOrder.ParentSystemID = '5BAAA0EB-561F-46FF-9FEC-946E56E29518' and WorkOrder.WOTradeID = '8A70945E-D4E3-47ED-96D7-A52544553E89' then 'a348627c-d2fd-4e0c-a77f-26657912fbd7'--1590WT02-تاسیسات/آبرسانی-سید هاشم وشتانی</t>
  </si>
  <si>
    <t>when WorkOrder.ParentSystemID = '2488A054-1E2D-4928-87B2-7B2972FE3942' and WorkOrder.WOTradeID = '8A70945E-D4E3-47ED-96D7-A52544553E89' then 'a348627c-d2fd-4e0c-a77f-26657912fbd7'--1590WT03-تاسیسات/آبرسانی-سید هاشم وشتانی</t>
  </si>
  <si>
    <t>when WorkOrder.ParentSystemID = '4A45DCA8-9EE0-449B-8C20-3EFEC983ABD6' and WorkOrder.WOTradeID = '8A70945E-D4E3-47ED-96D7-A52544553E89' then '7160ec44-f2e5-41a9-aad8-726ee55cf3ba'--160-تاسیسات/آبرسانی-احمد عزیزی</t>
  </si>
  <si>
    <t>when WorkOrder.ParentSystemID = '3C9A4D28-3A5C-4486-BA98-1E87CD73EC79' and WorkOrder.WOTradeID = '8A70945E-D4E3-47ED-96D7-A52544553E89' then '7160ec44-f2e5-41a9-aad8-726ee55cf3ba'--200-تاسیسات/آبرسانی-احمد عزیزی</t>
  </si>
  <si>
    <t>when WorkOrder.ParentSystemID = '15C3C9FA-3AA6-459A-88AF-AAEB4D782212' and WorkOrder.WOTradeID = '8A70945E-D4E3-47ED-96D7-A52544553E89' then '7160ec44-f2e5-41a9-aad8-726ee55cf3ba'--210-تاسیسات/آبرسانی-احمد عزیزی</t>
  </si>
  <si>
    <t>when WorkOrder.ParentSystemID = '6996FAB7-2CA6-43DC-989A-701B11047251' and WorkOrder.WOTradeID = '8A70945E-D4E3-47ED-96D7-A52544553E89' then '7160ec44-f2e5-41a9-aad8-726ee55cf3ba'--300-تاسیسات/آبرسانی-احمد عزیزی</t>
  </si>
  <si>
    <t>when WorkOrder.ParentSystemID = '75AE3351-1011-47B5-9D36-5FEE7A1B0912' and WorkOrder.WOTradeID = '8A70945E-D4E3-47ED-96D7-A52544553E89' then '7160ec44-f2e5-41a9-aad8-726ee55cf3ba'--310-تاسیسات/آبرسانی-احمد عزیزی</t>
  </si>
  <si>
    <t>when WorkOrder.ParentSystemID = 'E6F6C1CE-E0DE-457B-927A-988FFE7314F2' and WorkOrder.WOTradeID = '8A70945E-D4E3-47ED-96D7-A52544553E89' then '7160ec44-f2e5-41a9-aad8-726ee55cf3ba'--330-تاسیسات/آبرسانی-احمد عزیزی</t>
  </si>
  <si>
    <t>when WorkOrder.ParentSystemID = 'AC48514E-DFB9-433C-BFD7-2143BD5CBB5F' and WorkOrder.WOTradeID = '8A70945E-D4E3-47ED-96D7-A52544553E89' then '7160ec44-f2e5-41a9-aad8-726ee55cf3ba'--500-تاسیسات/آبرسانی-احمد عزیزی</t>
  </si>
  <si>
    <t>when WorkOrder.ParentSystemID = '3181EF1D-2563-4E82-9816-D4008E40C873' and WorkOrder.WOTradeID = '8A70945E-D4E3-47ED-96D7-A52544553E89' then '7160ec44-f2e5-41a9-aad8-726ee55cf3ba'--510-تاسیسات/آبرسانی-احمد عزیزی</t>
  </si>
  <si>
    <t>when WorkOrder.ParentSystemID = '43A0CBC6-41A4-441C-A4DB-36C962D22DB4' and WorkOrder.WOTradeID = '8A70945E-D4E3-47ED-96D7-A52544553E89' then '7160ec44-f2e5-41a9-aad8-726ee55cf3ba'--520-تاسیسات/آبرسانی-احمد عزیزی</t>
  </si>
  <si>
    <t>when WorkOrder.ParentSystemID = '6F853495-D322-4E85-9BAC-A07B30B631C6' and WorkOrder.WOTradeID = '8A70945E-D4E3-47ED-96D7-A52544553E89' then '334e9d87-bdfb-4a03-87a0-6da734a8d0b2'--600-تاسیسات/آبرسانی-سید محسن حسینی</t>
  </si>
  <si>
    <t>when WorkOrder.ParentSystemID = '1C13AAE5-B45A-43F5-B2BF-7E17E28E5276' and WorkOrder.WOTradeID = '8A70945E-D4E3-47ED-96D7-A52544553E89' then '334e9d87-bdfb-4a03-87a0-6da734a8d0b2'--610-تاسیسات/آبرسانی-سید محسن حسینی</t>
  </si>
  <si>
    <t>when WorkOrder.ParentSystemID = 'B1B7A19B-5303-4218-A26E-CE7AB4C219EC' and WorkOrder.WOTradeID = '8A70945E-D4E3-47ED-96D7-A52544553E89' then '334e9d87-bdfb-4a03-87a0-6da734a8d0b2'--620-تاسیسات/آبرسانی-سید محسن حسینی</t>
  </si>
  <si>
    <t>when WorkOrder.ParentSystemID = '89D673EC-C612-4D31-A1A3-19A155F6C56C' and WorkOrder.WOTradeID = '8A70945E-D4E3-47ED-96D7-A52544553E89' then '334e9d87-bdfb-4a03-87a0-6da734a8d0b2'--700-تاسیسات/آبرسانی-سید محسن حسینی</t>
  </si>
  <si>
    <t>when WorkOrder.ParentSystemID = 'D6A21918-DD65-4F5C-A127-3B23427A9366' and WorkOrder.WOTradeID = '8A70945E-D4E3-47ED-96D7-A52544553E89' then '334e9d87-bdfb-4a03-87a0-6da734a8d0b2'--710-تاسیسات/آبرسانی-سید محسن حسینی</t>
  </si>
  <si>
    <t>when WorkOrder.ParentSystemID = '8B4E2323-C711-4B93-98EA-690EB9F6753B' and WorkOrder.WOTradeID = '8A70945E-D4E3-47ED-96D7-A52544553E89' then '334e9d87-bdfb-4a03-87a0-6da734a8d0b2'--720-تاسیسات/آبرسانی-سید محسن حسینی</t>
  </si>
  <si>
    <t>when WorkOrder.ParentSystemID = '17FE21E7-0A50-4A2C-8988-0F51FCAE8406' and WorkOrder.WOTradeID = '8A70945E-D4E3-47ED-96D7-A52544553E89' then '334e9d87-bdfb-4a03-87a0-6da734a8d0b2'--730-تاسیسات/آبرسانی-سید محسن حسینی</t>
  </si>
  <si>
    <t>when WorkOrder.ParentSystemID = 'C590B58F-4A5F-4887-A4AC-E47694C36A98' and WorkOrder.WOTradeID = '8A70945E-D4E3-47ED-96D7-A52544553E89' then '334e9d87-bdfb-4a03-87a0-6da734a8d0b2'--740-تاسیسات/آبرسانی-سید محسن حسینی</t>
  </si>
  <si>
    <t>when WorkOrder.ParentSystemID = '31A6824C-EC5C-4C2C-9A42-89B864E8AFEE' and WorkOrder.WOTradeID = '8A70945E-D4E3-47ED-96D7-A52544553E89' then '334e9d87-bdfb-4a03-87a0-6da734a8d0b2'--800-تاسیسات/آبرسانی-سید محسن حسینی</t>
  </si>
  <si>
    <t>when WorkOrder.ParentSystemID = '9646E902-4D72-4A04-8705-3956090D1B20' and WorkOrder.WOTradeID = '8A70945E-D4E3-47ED-96D7-A52544553E89' then '334e9d87-bdfb-4a03-87a0-6da734a8d0b2'--810-تاسیسات/آبرسانی-سید محسن حسینی</t>
  </si>
  <si>
    <t>when WorkOrder.ParentSystemID = '63D526D4-9A93-4012-85DE-AD25D01F228D' and WorkOrder.WOTradeID = '8A70945E-D4E3-47ED-96D7-A52544553E89' then '334e9d87-bdfb-4a03-87a0-6da734a8d0b2'--820-تاسیسات/آبرسانی-سید محسن حسینی</t>
  </si>
  <si>
    <t>when WorkOrder.ParentSystemID = '38F8C9E0-70F9-4172-81A5-6D4AEB0A482A' and WorkOrder.WOTradeID = '8A70945E-D4E3-47ED-96D7-A52544553E89' then '334e9d87-bdfb-4a03-87a0-6da734a8d0b2'--830-تاسیسات/آبرسانی-سید محسن حسینی</t>
  </si>
  <si>
    <t>when WorkOrder.ParentSystemID = '77B34F56-340F-40B2-BD16-F6CF0D58BC66' and WorkOrder.WOTradeID = '8A70945E-D4E3-47ED-96D7-A52544553E89' then '334e9d87-bdfb-4a03-87a0-6da734a8d0b2'--900-تاسیسات/آبرسانی-سید محسن حسینی</t>
  </si>
  <si>
    <t>when WorkOrder.ParentSystemID = '035222D9-FCB3-471B-A301-CE8CB8C59B89' and WorkOrder.WOTradeID = '8A70945E-D4E3-47ED-96D7-A52544553E89' then '334e9d87-bdfb-4a03-87a0-6da734a8d0b2'--910-تاسیسات/آبرسانی-سید محسن حسینی</t>
  </si>
  <si>
    <t>when WorkOrder.ParentSystemID = '55B728D2-7E39-47D7-A625-2575729636B2' and WorkOrder.WOTradeID = '8A70945E-D4E3-47ED-96D7-A52544553E89' then '334e9d87-bdfb-4a03-87a0-6da734a8d0b2'--920-تاسیسات/آبرسانی-سید محسن حسینی</t>
  </si>
  <si>
    <t>when WorkOrder.ParentSystemID = '5E8435B8-D941-448E-9645-A8DCE6490293' and WorkOrder.WOTradeID = '8A70945E-D4E3-47ED-96D7-A52544553E89' then '334e9d87-bdfb-4a03-87a0-6da734a8d0b2'--930-تاسیسات/آبرسانی-سید محسن حسینی</t>
  </si>
  <si>
    <t>when WorkOrder.ParentSystemID = '34010146-FD37-45E2-B0E1-FA9A5E8263A5' and WorkOrder.WOTradeID = '8A70945E-D4E3-47ED-96D7-A52544553E89' then '334e9d87-bdfb-4a03-87a0-6da734a8d0b2'--940-تاسیسات/آبرسانی-سید محسن حسینی</t>
  </si>
  <si>
    <t>when WorkOrder.ParentSystemID = '50AE31FD-3F66-48ED-B47C-A31377AC6564' and WorkOrder.WOTradeID = '8A70945E-D4E3-47ED-96D7-A52544553E89' then '334e9d87-bdfb-4a03-87a0-6da734a8d0b2'--950-تاسیسات/آبرسانی-سید محسن حسینی</t>
  </si>
  <si>
    <t>when WorkOrder.ParentSystemID = '24C56E1B-EB38-43BB-B901-660F9E9FAAF9' and WorkOrder.WOTradeID = '8A70945E-D4E3-47ED-96D7-A52544553E89' then 'fe700aae-6d97-4923-9617-0fa37c41170c'--C200-تاسیسات/آبرسانی-حمید پاک نیا</t>
  </si>
  <si>
    <t>when WorkOrder.ParentSystemID = '1B7DA395-F4EE-4D5F-8E3D-F6C5316D22D2' and WorkOrder.WOTradeID = '8A70945E-D4E3-47ED-96D7-A52544553E89' then 'fe700aae-6d97-4923-9617-0fa37c41170c'--C200WH01-تاسیسات/آبرسانی-حمید پاک نیا</t>
  </si>
  <si>
    <t>when WorkOrder.ParentSystemID = 'A70A024B-47CC-4DBB-B8F9-C6DF44D55870' and WorkOrder.WOTradeID = '8A70945E-D4E3-47ED-96D7-A52544553E89' then 'fe700aae-6d97-4923-9617-0fa37c41170c'--C200WH02-تاسیسات/آبرسانی-حمید پاک نیا</t>
  </si>
  <si>
    <t>when WorkOrder.ParentSystemID = '26A5E270-614F-44C2-9A5A-0B3BDF822CA0' and WorkOrder.WOTradeID = '8A70945E-D4E3-47ED-96D7-A52544553E89' then 'fe700aae-6d97-4923-9617-0fa37c41170c'--C200WH2A01-تاسیسات/آبرسانی-حمید پاک نیا</t>
  </si>
  <si>
    <t>when WorkOrder.ParentSystemID = 'D76909CF-C15A-4D5C-959D-AA491F7EE1FD' and WorkOrder.WOTradeID = '8A70945E-D4E3-47ED-96D7-A52544553E89' then '334e9d87-bdfb-4a03-87a0-6da734a8d0b2'--C300-تاسیسات/آبرسانی-سید محسن حسینی</t>
  </si>
  <si>
    <t>when WorkOrder.ParentSystemID = '4FC89369-0030-4994-9B33-12471F749B9D' and WorkOrder.WOTradeID = '8A70945E-D4E3-47ED-96D7-A52544553E89' then '334e9d87-bdfb-4a03-87a0-6da734a8d0b2'--C310-تاسیسات/آبرسانی-سید محسن حسینی</t>
  </si>
  <si>
    <t>when WorkOrder.ParentSystemID = '23BEF153-B9A2-4FF5-8502-51ABC78CBD16' and WorkOrder.WOTradeID = '8A70945E-D4E3-47ED-96D7-A52544553E89' then '334e9d87-bdfb-4a03-87a0-6da734a8d0b2'--C320-تاسیسات/آبرسانی-سید محسن حسینی</t>
  </si>
  <si>
    <t>when WorkOrder.ParentSystemID = 'C38EF511-7461-4D7C-85FF-428DE636E0D6' and WorkOrder.WOTradeID = '8A70945E-D4E3-47ED-96D7-A52544553E89' then '334e9d87-bdfb-4a03-87a0-6da734a8d0b2'--C330-تاسیسات/آبرسانی-سید محسن حسینی</t>
  </si>
  <si>
    <t>when WorkOrder.ParentSystemID = '0C75BE7F-22E6-47F1-A34F-34E109F2AAFC' and WorkOrder.WOTradeID = '8A70945E-D4E3-47ED-96D7-A52544553E89' then '334e9d87-bdfb-4a03-87a0-6da734a8d0b2'--C330-OUTDOOR  LIGHTING-تاسیسات/آبرسانی-سید محسن حسینی</t>
  </si>
  <si>
    <t>when WorkOrder.ParentSystemID = 'B09278CF-C037-4F78-BEED-FD16982BA1EE' and WorkOrder.WOTradeID = '8A70945E-D4E3-47ED-96D7-A52544553E89' then 'fe700aae-6d97-4923-9617-0fa37c41170c'--C350-تاسیسات/آبرسانی-حمید پاک نیا</t>
  </si>
  <si>
    <t>when WorkOrder.ParentSystemID = '04699629-248C-49C8-A7C5-F277B991878C' and WorkOrder.WOTradeID = '8A70945E-D4E3-47ED-96D7-A52544553E89' then 'fe700aae-6d97-4923-9617-0fa37c41170c'--C360FG01-تاسیسات/آبرسانی-حمید پاک نیا</t>
  </si>
  <si>
    <t>when WorkOrder.ParentSystemID = '670954B7-4C3B-4F76-BDC8-82C8C1C0096F' and WorkOrder.WOTradeID = '8A70945E-D4E3-47ED-96D7-A52544553E89' then 'fe700aae-6d97-4923-9617-0fa37c41170c'--C360FG02-تاسیسات/آبرسانی-حمید پاک نیا</t>
  </si>
  <si>
    <t>when WorkOrder.ParentSystemID = '07C53720-59AF-4120-9B80-D68F891A17B9' and WorkOrder.WOTradeID = '8A70945E-D4E3-47ED-96D7-A52544553E89' then 'fe700aae-6d97-4923-9617-0fa37c41170c'--C360FG03-تاسیسات/آبرسانی-حمید پاک نیا</t>
  </si>
  <si>
    <t>when WorkOrder.ParentSystemID = '0932E663-67D8-4368-9F47-A8280998BFC4' and WorkOrder.WOTradeID = '8A70945E-D4E3-47ED-96D7-A52544553E89' then 'fe700aae-6d97-4923-9617-0fa37c41170c'--C390-تاسیسات/آبرسانی-حمید پاک نیا</t>
  </si>
  <si>
    <t>when WorkOrder.ParentSystemID = '2436D7B9-2659-4E86-A755-786FFCF72C0F' and WorkOrder.WOTradeID = '8A70945E-D4E3-47ED-96D7-A52544553E89' then '7160ec44-f2e5-41a9-aad8-726ee55cf3ba'--C440-تاسیسات/آبرسانی-احمد عزیزی</t>
  </si>
  <si>
    <t>when WorkOrder.ParentSystemID = '34B74A99-E91D-46C0-875C-0077AE372CD5' and WorkOrder.WOTradeID = '8A70945E-D4E3-47ED-96D7-A52544553E89' then '7160ec44-f2e5-41a9-aad8-726ee55cf3ba'--C440CH01-تاسیسات/آبرسانی-احمد عزیزی</t>
  </si>
  <si>
    <t>when WorkOrder.ParentSystemID = 'D25A9550-A7F1-409A-AE31-B7333B788CF7' and WorkOrder.WOTradeID = '8A70945E-D4E3-47ED-96D7-A52544553E89' then '7160ec44-f2e5-41a9-aad8-726ee55cf3ba'--C440CH02-تاسیسات/آبرسانی-احمد عزیزی</t>
  </si>
  <si>
    <t>when WorkOrder.ParentSystemID = '3D2C2C0B-C5BF-4F51-8B82-476842F88D79' and WorkOrder.WOTradeID = '8AF9CC35-B938-4976-9C12-F05E1575BF7F' then '59088afb-0f17-4809-b35c-9e86c3a8dbb5'--0110AP01-برق-مصطفی غفاری اردکانی</t>
  </si>
  <si>
    <t>when WorkOrder.ParentSystemID = '772355C3-D0F4-48B4-B29F-F6514347BFF3' and WorkOrder.WOTradeID = '8AF9CC35-B938-4976-9C12-F05E1575BF7F' then '59088afb-0f17-4809-b35c-9e86c3a8dbb5'--0110BC01-برق-مصطفی غفاری اردکانی</t>
  </si>
  <si>
    <t>when WorkOrder.ParentSystemID = '35AA8EBF-5D97-4689-9CEE-F1F9F8E57804' and WorkOrder.WOTradeID = '8AF9CC35-B938-4976-9C12-F05E1575BF7F' then '59088afb-0f17-4809-b35c-9e86c3a8dbb5'--0110BC02-برق-مصطفی غفاری اردکانی</t>
  </si>
  <si>
    <t>when WorkOrder.ParentSystemID = 'CC11723C-8AA3-47E7-849D-AD86911AE390' and WorkOrder.WOTradeID = '8AF9CC35-B938-4976-9C12-F05E1575BF7F' then '59088afb-0f17-4809-b35c-9e86c3a8dbb5'--0110BF01-برق-مصطفی غفاری اردکانی</t>
  </si>
  <si>
    <t>when WorkOrder.ParentSystemID = '26594DE4-E28D-4987-A1EF-682A294C45DA' and WorkOrder.WOTradeID = '8AF9CC35-B938-4976-9C12-F05E1575BF7F' then '59088afb-0f17-4809-b35c-9e86c3a8dbb5'--0110CP01-برق-مصطفی غفاری اردکانی</t>
  </si>
  <si>
    <t>when WorkOrder.ParentSystemID = 'A7D7600F-D535-429E-A3B3-C399F27FAEA3' and WorkOrder.WOTradeID = '8AF9CC35-B938-4976-9C12-F05E1575BF7F' then '59088afb-0f17-4809-b35c-9e86c3a8dbb5'--0110CP02-برق-مصطفی غفاری اردکانی</t>
  </si>
  <si>
    <t>when WorkOrder.ParentSystemID = 'D9A9B851-57DC-47CE-BD03-E16A975687A8' and WorkOrder.WOTradeID = '8AF9CC35-B938-4976-9C12-F05E1575BF7F' then '59088afb-0f17-4809-b35c-9e86c3a8dbb5'--0110FE01-برق-مصطفی غفاری اردکانی</t>
  </si>
  <si>
    <t>when WorkOrder.ParentSystemID = '39509C93-CC3E-4BDB-8A4B-28DABBC32D06' and WorkOrder.WOTradeID = '8AF9CC35-B938-4976-9C12-F05E1575BF7F' then '59088afb-0f17-4809-b35c-9e86c3a8dbb5'--0110FN01-برق-مصطفی غفاری اردکانی</t>
  </si>
  <si>
    <t>when WorkOrder.ParentSystemID = '2620775D-C68A-45D3-BFFC-181F0176DF93' and WorkOrder.WOTradeID = '8AF9CC35-B938-4976-9C12-F05E1575BF7F' then '59088afb-0f17-4809-b35c-9e86c3a8dbb5'--0110GA01-برق-مصطفی غفاری اردکانی</t>
  </si>
  <si>
    <t>when WorkOrder.ParentSystemID = '51BF34CF-2198-4DBE-8DCF-ABC0ABFE6E46' and WorkOrder.WOTradeID = '8AF9CC35-B938-4976-9C12-F05E1575BF7F' then '59088afb-0f17-4809-b35c-9e86c3a8dbb5'--0110HP01-برق-مصطفی غفاری اردکانی</t>
  </si>
  <si>
    <t>when WorkOrder.ParentSystemID = 'CC700F41-0A9D-41CB-907D-80729704D2C3' and WorkOrder.WOTradeID = '8AF9CC35-B938-4976-9C12-F05E1575BF7F' then '59088afb-0f17-4809-b35c-9e86c3a8dbb5'--0110MD01-برق-مصطفی غفاری اردکانی</t>
  </si>
  <si>
    <t>when WorkOrder.ParentSystemID = 'A206CBF1-040A-485B-914D-63D1D1F641A1' and WorkOrder.WOTradeID = '8AF9CC35-B938-4976-9C12-F05E1575BF7F' then '59088afb-0f17-4809-b35c-9e86c3a8dbb5'--0110MO01-برق-مصطفی غفاری اردکانی</t>
  </si>
  <si>
    <t>when WorkOrder.ParentSystemID = '94FB13B4-EFBC-4C8C-B459-F4C672203C4A' and WorkOrder.WOTradeID = '8AF9CC35-B938-4976-9C12-F05E1575BF7F' then '59088afb-0f17-4809-b35c-9e86c3a8dbb5'--0110OB01-برق-مصطفی غفاری اردکانی</t>
  </si>
  <si>
    <t>when WorkOrder.ParentSystemID = '716DB248-D78B-44A9-89B3-4F42666DC309' and WorkOrder.WOTradeID = '8AF9CC35-B938-4976-9C12-F05E1575BF7F' then '59088afb-0f17-4809-b35c-9e86c3a8dbb5'--0110OB02-برق-مصطفی غفاری اردکانی</t>
  </si>
  <si>
    <t>when WorkOrder.ParentSystemID = 'F5692E7B-A28C-4F3A-950E-4ACEE1A3EA5D' and WorkOrder.WOTradeID = '8AF9CC35-B938-4976-9C12-F05E1575BF7F' then '59088afb-0f17-4809-b35c-9e86c3a8dbb5'--0110SC01-برق-مصطفی غفاری اردکانی</t>
  </si>
  <si>
    <t>when WorkOrder.ParentSystemID = '8CD4D33C-C55B-4207-942B-701307E9D089' and WorkOrder.WOTradeID = '8AF9CC35-B938-4976-9C12-F05E1575BF7F' then '59088afb-0f17-4809-b35c-9e86c3a8dbb5'--0110SC02-برق-مصطفی غفاری اردکانی</t>
  </si>
  <si>
    <t>when WorkOrder.ParentSystemID = '760B33D1-6278-4D51-BEC8-A5C42FF6624D' and WorkOrder.WOTradeID = '8AF9CC35-B938-4976-9C12-F05E1575BF7F' then '59088afb-0f17-4809-b35c-9e86c3a8dbb5'--0110SC03-برق-مصطفی غفاری اردکانی</t>
  </si>
  <si>
    <t>when WorkOrder.ParentSystemID = 'C5444EC0-917F-4BF8-AC5F-FAA69312C5A1' and WorkOrder.WOTradeID = '8AF9CC35-B938-4976-9C12-F05E1575BF7F' then '59088afb-0f17-4809-b35c-9e86c3a8dbb5'--0110SC04-برق-مصطفی غفاری اردکانی</t>
  </si>
  <si>
    <t>when WorkOrder.ParentSystemID = 'AB347B8D-1DCE-434A-BE49-5D970BA52B58' and WorkOrder.WOTradeID = '8AF9CC35-B938-4976-9C12-F05E1575BF7F' then '59088afb-0f17-4809-b35c-9e86c3a8dbb5'--0110SM01-برق-مصطفی غفاری اردکانی</t>
  </si>
  <si>
    <t>when WorkOrder.ParentSystemID = '57AA7F3E-85D8-496C-8E6A-0CAB364A5D45' and WorkOrder.WOTradeID = '8AF9CC35-B938-4976-9C12-F05E1575BF7F' then '59088afb-0f17-4809-b35c-9e86c3a8dbb5'--0110ST01-برق-مصطفی غفاری اردکانی</t>
  </si>
  <si>
    <t>when WorkOrder.ParentSystemID = 'C9B0CB92-B069-43E0-8D65-57E39D995D57' and WorkOrder.WOTradeID = '8AF9CC35-B938-4976-9C12-F05E1575BF7F' then '59088afb-0f17-4809-b35c-9e86c3a8dbb5'--0110TT01-برق-مصطفی غفاری اردکانی</t>
  </si>
  <si>
    <t>when WorkOrder.ParentSystemID = '73C87216-DC33-4BEA-A11B-A481486108C6' and WorkOrder.WOTradeID = '8AF9CC35-B938-4976-9C12-F05E1575BF7F' then '59088afb-0f17-4809-b35c-9e86c3a8dbb5'--0110WD01-برق-مصطفی غفاری اردکانی</t>
  </si>
  <si>
    <t>when WorkOrder.ParentSystemID = '398693C5-D517-4DCD-9F53-7B0C0D24A886' and WorkOrder.WOTradeID = '8AF9CC35-B938-4976-9C12-F05E1575BF7F' then '59088afb-0f17-4809-b35c-9e86c3a8dbb5'--0120BC01-برق-مصطفی غفاری اردکانی</t>
  </si>
  <si>
    <t>when WorkOrder.ParentSystemID = '57DFB1A6-2A62-4E66-AAC4-3550942DC83D' and WorkOrder.WOTradeID = '8AF9CC35-B938-4976-9C12-F05E1575BF7F' then '59088afb-0f17-4809-b35c-9e86c3a8dbb5'--0120BC02-برق-مصطفی غفاری اردکانی</t>
  </si>
  <si>
    <t>when WorkOrder.ParentSystemID = 'B61B8D74-B223-4EF2-A5D2-A02E25F13457' and WorkOrder.WOTradeID = '8AF9CC35-B938-4976-9C12-F05E1575BF7F' then '59088afb-0f17-4809-b35c-9e86c3a8dbb5'--0120BC03-برق-مصطفی غفاری اردکانی</t>
  </si>
  <si>
    <t>when WorkOrder.ParentSystemID = '8B25B8F7-FF50-4B18-9778-3E9FFE145B85' and WorkOrder.WOTradeID = '8AF9CC35-B938-4976-9C12-F05E1575BF7F' then '59088afb-0f17-4809-b35c-9e86c3a8dbb5'--0120BC04-برق-مصطفی غفاری اردکانی</t>
  </si>
  <si>
    <t>when WorkOrder.ParentSystemID = 'EACF3353-42B5-40F7-AB30-EFAFF71FDB27' and WorkOrder.WOTradeID = '8AF9CC35-B938-4976-9C12-F05E1575BF7F' then '59088afb-0f17-4809-b35c-9e86c3a8dbb5'--0120BC05-برق-مصطفی غفاری اردکانی</t>
  </si>
  <si>
    <t>when WorkOrder.ParentSystemID = '9ABC1425-26D1-44A6-A0BF-E2A3ACDB9C85' and WorkOrder.WOTradeID = '8AF9CC35-B938-4976-9C12-F05E1575BF7F' then '59088afb-0f17-4809-b35c-9e86c3a8dbb5'--0120GA01-برق-مصطفی غفاری اردکانی</t>
  </si>
  <si>
    <t>when WorkOrder.ParentSystemID = '74EE04C2-8368-44CF-8C92-D6D7F7D54A19' and WorkOrder.WOTradeID = '8AF9CC35-B938-4976-9C12-F05E1575BF7F' then '59088afb-0f17-4809-b35c-9e86c3a8dbb5'--0120MD01-برق-مصطفی غفاری اردکانی</t>
  </si>
  <si>
    <t>when WorkOrder.ParentSystemID = '84B85EDF-F16D-4A1D-A606-BF0AC09B7CA3' and WorkOrder.WOTradeID = '8AF9CC35-B938-4976-9C12-F05E1575BF7F' then '59088afb-0f17-4809-b35c-9e86c3a8dbb5'--0120RR01-برق-مصطفی غفاری اردکانی</t>
  </si>
  <si>
    <t>when WorkOrder.ParentSystemID = 'B7DEC299-F54A-4121-820F-DF277AE02D70' and WorkOrder.WOTradeID = '8AF9CC35-B938-4976-9C12-F05E1575BF7F' then '59088afb-0f17-4809-b35c-9e86c3a8dbb5'--0120SM01-برق-مصطفی غفاری اردکانی</t>
  </si>
  <si>
    <t>when WorkOrder.ParentSystemID = '1BA361AE-5D69-44F0-B8A3-631DCE3D55D7' and WorkOrder.WOTradeID = '8AF9CC35-B938-4976-9C12-F05E1575BF7F' then '59088afb-0f17-4809-b35c-9e86c3a8dbb5'--0120TT01-برق-مصطفی غفاری اردکانی</t>
  </si>
  <si>
    <t>when WorkOrder.ParentSystemID = '20E1F725-AF80-478C-9F2E-03C04D637113' and WorkOrder.WOTradeID = '8AF9CC35-B938-4976-9C12-F05E1575BF7F' then '59088afb-0f17-4809-b35c-9e86c3a8dbb5'--0120TT02-برق-مصطفی غفاری اردکانی</t>
  </si>
  <si>
    <t>when WorkOrder.ParentSystemID = '67B126AF-C15D-45C9-B489-83D65DA777EB' and WorkOrder.WOTradeID = '8AF9CC35-B938-4976-9C12-F05E1575BF7F' then '59088afb-0f17-4809-b35c-9e86c3a8dbb5'--0130BC01-برق-مصطفی غفاری اردکانی</t>
  </si>
  <si>
    <t>when WorkOrder.ParentSystemID = '5847E06E-D68A-44E1-808C-313EC9EED157' and WorkOrder.WOTradeID = '8AF9CC35-B938-4976-9C12-F05E1575BF7F' then '59088afb-0f17-4809-b35c-9e86c3a8dbb5'--0130CH01-برق-مصطفی غفاری اردکانی</t>
  </si>
  <si>
    <t>when WorkOrder.ParentSystemID = '6412EF62-6462-4730-BA1D-449428BEA3B8' and WorkOrder.WOTradeID = '8AF9CC35-B938-4976-9C12-F05E1575BF7F' then '59088afb-0f17-4809-b35c-9e86c3a8dbb5'--0130HP01-برق-مصطفی غفاری اردکانی</t>
  </si>
  <si>
    <t>when WorkOrder.ParentSystemID = '671543D4-BE0D-44A7-8904-B6F5C46E78C2' and WorkOrder.WOTradeID = '8AF9CC35-B938-4976-9C12-F05E1575BF7F' then '59088afb-0f17-4809-b35c-9e86c3a8dbb5'--0130MD01-برق-مصطفی غفاری اردکانی</t>
  </si>
  <si>
    <t>when WorkOrder.ParentSystemID = 'FC26C5D1-01EA-494C-9C3B-176A363024D9' and WorkOrder.WOTradeID = '8AF9CC35-B938-4976-9C12-F05E1575BF7F' then '59088afb-0f17-4809-b35c-9e86c3a8dbb5'--0130MS01-برق-مصطفی غفاری اردکانی</t>
  </si>
  <si>
    <t>when WorkOrder.ParentSystemID = 'DCD01443-8E61-4110-8377-BC18F90139C7' and WorkOrder.WOTradeID = '8AF9CC35-B938-4976-9C12-F05E1575BF7F' then '59088afb-0f17-4809-b35c-9e86c3a8dbb5'--0130TS01-برق-مصطفی غفاری اردکانی</t>
  </si>
  <si>
    <t>when WorkOrder.ParentSystemID = '3917E87A-E48A-47F0-B510-8125D841A56E' and WorkOrder.WOTradeID = '8AF9CC35-B938-4976-9C12-F05E1575BF7F' then '59088afb-0f17-4809-b35c-9e86c3a8dbb5'--0150BC01-برق-مصطفی غفاری اردکانی</t>
  </si>
  <si>
    <t>when WorkOrder.ParentSystemID = '5D9B2253-5746-407A-AED6-3F9256677406' and WorkOrder.WOTradeID = '8AF9CC35-B938-4976-9C12-F05E1575BF7F' then '59088afb-0f17-4809-b35c-9e86c3a8dbb5'--0150BC02-برق-مصطفی غفاری اردکانی</t>
  </si>
  <si>
    <t>when WorkOrder.ParentSystemID = '04924503-1D44-4B66-8A10-F22BB381A760' and WorkOrder.WOTradeID = '8AF9CC35-B938-4976-9C12-F05E1575BF7F' then '59088afb-0f17-4809-b35c-9e86c3a8dbb5'--0150BC03-برق-مصطفی غفاری اردکانی</t>
  </si>
  <si>
    <t>when WorkOrder.ParentSystemID = '824084F2-E063-4D7D-A4D7-573ADE22F94F' and WorkOrder.WOTradeID = '8AF9CC35-B938-4976-9C12-F05E1575BF7F' then '59088afb-0f17-4809-b35c-9e86c3a8dbb5'--0150BI01-برق-مصطفی غفاری اردکانی</t>
  </si>
  <si>
    <t>when WorkOrder.ParentSystemID = '5774A277-8482-4B0C-B512-19D6BA1886D2' and WorkOrder.WOTradeID = '8AF9CC35-B938-4976-9C12-F05E1575BF7F' then '59088afb-0f17-4809-b35c-9e86c3a8dbb5'--0150CP01-برق-مصطفی غفاری اردکانی</t>
  </si>
  <si>
    <t>when WorkOrder.ParentSystemID = '39AF6458-B1E4-46EE-93CC-9DF553F355E3' and WorkOrder.WOTradeID = '8AF9CC35-B938-4976-9C12-F05E1575BF7F' then '59088afb-0f17-4809-b35c-9e86c3a8dbb5'--0150EC01-برق-مصطفی غفاری اردکانی</t>
  </si>
  <si>
    <t>when WorkOrder.ParentSystemID = '521A1096-D68C-4734-B211-91785DDCED4B' and WorkOrder.WOTradeID = '8AF9CC35-B938-4976-9C12-F05E1575BF7F' then '59088afb-0f17-4809-b35c-9e86c3a8dbb5'--0150GA01-برق-مصطفی غفاری اردکانی</t>
  </si>
  <si>
    <t>when WorkOrder.ParentSystemID = '26FA39B2-F248-40A6-9D39-591A750EE7D5' and WorkOrder.WOTradeID = '8AF9CC35-B938-4976-9C12-F05E1575BF7F' then '59088afb-0f17-4809-b35c-9e86c3a8dbb5'--0150OB01-برق-مصطفی غفاری اردکانی</t>
  </si>
  <si>
    <t>when WorkOrder.ParentSystemID = 'A122AE33-3CC8-4384-9B27-C468EDFB6B1C' and WorkOrder.WOTradeID = '8AF9CC35-B938-4976-9C12-F05E1575BF7F' then '59088afb-0f17-4809-b35c-9e86c3a8dbb5'--0150RL01-برق-مصطفی غفاری اردکانی</t>
  </si>
  <si>
    <t>when WorkOrder.ParentSystemID = 'F6A8275E-365D-4E38-833E-048FE72ED639' and WorkOrder.WOTradeID = '8AF9CC35-B938-4976-9C12-F05E1575BF7F' then '59088afb-0f17-4809-b35c-9e86c3a8dbb5'--0150RS01-برق-مصطفی غفاری اردکانی</t>
  </si>
  <si>
    <t>when WorkOrder.ParentSystemID = '0F4FCBC9-0F89-48DA-8CDD-27221702D1FC' and WorkOrder.WOTradeID = '8AF9CC35-B938-4976-9C12-F05E1575BF7F' then '59088afb-0f17-4809-b35c-9e86c3a8dbb5'--0150SM01-برق-مصطفی غفاری اردکانی</t>
  </si>
  <si>
    <t>when WorkOrder.ParentSystemID = '13888048-8CF2-4783-98FC-AA100FBD3878' and WorkOrder.WOTradeID = '8AF9CC35-B938-4976-9C12-F05E1575BF7F' then '59088afb-0f17-4809-b35c-9e86c3a8dbb5'--0150TT01-برق-مصطفی غفاری اردکانی</t>
  </si>
  <si>
    <t>when WorkOrder.ParentSystemID = '462393B5-1BA9-4986-A6AF-1CFA727F39B5' and WorkOrder.WOTradeID = '8AF9CC35-B938-4976-9C12-F05E1575BF7F' then '59088afb-0f17-4809-b35c-9e86c3a8dbb5'--0150WF01-برق-مصطفی غفاری اردکانی</t>
  </si>
  <si>
    <t>when WorkOrder.ParentSystemID = 'AC8E5CEC-D969-4E0D-A578-D3E6FAC617C1' and WorkOrder.WOTradeID = '8AF9CC35-B938-4976-9C12-F05E1575BF7F' then '59088afb-0f17-4809-b35c-9e86c3a8dbb5'--0150WP01-برق-مصطفی غفاری اردکانی</t>
  </si>
  <si>
    <t>when WorkOrder.ParentSystemID = '1BB9D93D-C3B0-4D47-BA2A-837E4313E702' and WorkOrder.WOTradeID = '8AF9CC35-B938-4976-9C12-F05E1575BF7F' then '59088afb-0f17-4809-b35c-9e86c3a8dbb5'--0150WP02-برق-مصطفی غفاری اردکانی</t>
  </si>
  <si>
    <t>when WorkOrder.ParentSystemID = 'EB5220B7-7347-485F-BAC2-BB67F48723F8' and WorkOrder.WOTradeID = '8AF9CC35-B938-4976-9C12-F05E1575BF7F' then '59088afb-0f17-4809-b35c-9e86c3a8dbb5'--0150WP03-برق-مصطفی غفاری اردکانی</t>
  </si>
  <si>
    <t>when WorkOrder.ParentSystemID = 'ECBE53F2-76A7-4360-BE42-2A5D7AA988F9' and WorkOrder.WOTradeID = '8AF9CC35-B938-4976-9C12-F05E1575BF7F' then '59088afb-0f17-4809-b35c-9e86c3a8dbb5'--0160BC01-برق-مصطفی غفاری اردکانی</t>
  </si>
  <si>
    <t>when WorkOrder.ParentSystemID = '472A93C5-EEC0-459C-9770-7B9C7742CC43' and WorkOrder.WOTradeID = '8AF9CC35-B938-4976-9C12-F05E1575BF7F' then '59088afb-0f17-4809-b35c-9e86c3a8dbb5'--0160BC02-برق-مصطفی غفاری اردکانی</t>
  </si>
  <si>
    <t>when WorkOrder.ParentSystemID = 'AEC6D42B-C0FA-41F7-B79A-8103DAE20265' and WorkOrder.WOTradeID = '8AF9CC35-B938-4976-9C12-F05E1575BF7F' then '59088afb-0f17-4809-b35c-9e86c3a8dbb5'--0160FE01-برق-مصطفی غفاری اردکانی</t>
  </si>
  <si>
    <t>when WorkOrder.ParentSystemID = '793E4A7C-A47C-4FAD-8DF2-8FC82404AD80' and WorkOrder.WOTradeID = '8AF9CC35-B938-4976-9C12-F05E1575BF7F' then '59088afb-0f17-4809-b35c-9e86c3a8dbb5'--0160FE02-برق-مصطفی غفاری اردکانی</t>
  </si>
  <si>
    <t>when WorkOrder.ParentSystemID = 'C87C5F0B-BD0A-4F5B-B30A-4CA75876400B' and WorkOrder.WOTradeID = '8AF9CC35-B938-4976-9C12-F05E1575BF7F' then '59088afb-0f17-4809-b35c-9e86c3a8dbb5'--0160GA01-برق-مصطفی غفاری اردکانی</t>
  </si>
  <si>
    <t>when WorkOrder.ParentSystemID = '88B776DC-4348-42FF-BA43-61868791D29F' and WorkOrder.WOTradeID = '8AF9CC35-B938-4976-9C12-F05E1575BF7F' then '59088afb-0f17-4809-b35c-9e86c3a8dbb5'--0160HP01-برق-مصطفی غفاری اردکانی</t>
  </si>
  <si>
    <t>when WorkOrder.ParentSystemID = 'ACE17F4A-14E5-430D-B1BA-33C6ADC54B33' and WorkOrder.WOTradeID = '8AF9CC35-B938-4976-9C12-F05E1575BF7F' then '59088afb-0f17-4809-b35c-9e86c3a8dbb5'--0160HP02-برق-مصطفی غفاری اردکانی</t>
  </si>
  <si>
    <t>when WorkOrder.ParentSystemID = 'F4C3AC59-6F40-44BF-B43E-BC9FCCEEF244' and WorkOrder.WOTradeID = '8AF9CC35-B938-4976-9C12-F05E1575BF7F' then '59088afb-0f17-4809-b35c-9e86c3a8dbb5'--0160MD01-برق-مصطفی غفاری اردکانی</t>
  </si>
  <si>
    <t>when WorkOrder.ParentSystemID = '0073950A-CD59-4A6A-B274-1566AE7201A2' and WorkOrder.WOTradeID = '8AF9CC35-B938-4976-9C12-F05E1575BF7F' then '59088afb-0f17-4809-b35c-9e86c3a8dbb5'--0160SM01-برق-مصطفی غفاری اردکانی</t>
  </si>
  <si>
    <t>when WorkOrder.ParentSystemID = '5AE584F4-2DAC-4528-BE71-838F53C02815' and WorkOrder.WOTradeID = '8AF9CC35-B938-4976-9C12-F05E1575BF7F' then '59088afb-0f17-4809-b35c-9e86c3a8dbb5'--0160TT01-برق-مصطفی غفاری اردکانی</t>
  </si>
  <si>
    <t>when WorkOrder.ParentSystemID = 'C3BAD621-649A-45CB-AFDD-F1352A10A851' and WorkOrder.WOTradeID = '8AF9CC35-B938-4976-9C12-F05E1575BF7F' then 'f3387258-bb24-41ed-ad0e-c65bf3d1aeba'--0210BF01-برق-محمدجواد جعفری راد</t>
  </si>
  <si>
    <t>when WorkOrder.ParentSystemID = '655F706E-1434-49DD-BAEA-7D998A46E098' and WorkOrder.WOTradeID = '8AF9CC35-B938-4976-9C12-F05E1575BF7F' then 'f3387258-bb24-41ed-ad0e-c65bf3d1aeba'--0210BF02-برق-محمدجواد جعفری راد</t>
  </si>
  <si>
    <t>when WorkOrder.ParentSystemID = '7B4E4B1B-6026-465F-8663-B14F430269D8' and WorkOrder.WOTradeID = '8AF9CC35-B938-4976-9C12-F05E1575BF7F' then 'f3387258-bb24-41ed-ad0e-c65bf3d1aeba'--0210BI01-برق-محمدجواد جعفری راد</t>
  </si>
  <si>
    <t>when WorkOrder.ParentSystemID = 'C6273205-8B59-4B11-B73C-5C9A7CBCC054' and WorkOrder.WOTradeID = '8AF9CC35-B938-4976-9C12-F05E1575BF7F' then 'f3387258-bb24-41ed-ad0e-c65bf3d1aeba'--0210CC01-برق-محمدجواد جعفری راد</t>
  </si>
  <si>
    <t>when WorkOrder.ParentSystemID = '669DD41F-1ECD-4B80-A25F-ED828A0F7455' and WorkOrder.WOTradeID = '8AF9CC35-B938-4976-9C12-F05E1575BF7F' then 'f3387258-bb24-41ed-ad0e-c65bf3d1aeba'--0210CH01-برق-محمدجواد جعفری راد</t>
  </si>
  <si>
    <t>when WorkOrder.ParentSystemID = 'B782790A-2B31-4A71-A55D-C67862DF12AD' and WorkOrder.WOTradeID = '8AF9CC35-B938-4976-9C12-F05E1575BF7F' then 'f3387258-bb24-41ed-ad0e-c65bf3d1aeba'--0210CN01-برق-محمدجواد جعفری راد</t>
  </si>
  <si>
    <t>when WorkOrder.ParentSystemID = '5069001F-44AD-4CC4-822A-935351657135' and WorkOrder.WOTradeID = '8AF9CC35-B938-4976-9C12-F05E1575BF7F' then 'f3387258-bb24-41ed-ad0e-c65bf3d1aeba'--0210DA01-برق-محمدجواد جعفری راد</t>
  </si>
  <si>
    <t>when WorkOrder.ParentSystemID = '3AB1EC3A-2172-48E9-B7A4-774352D3E886' and WorkOrder.WOTradeID = '8AF9CC35-B938-4976-9C12-F05E1575BF7F' then 'f3387258-bb24-41ed-ad0e-c65bf3d1aeba'--0210FE01-برق-محمدجواد جعفری راد</t>
  </si>
  <si>
    <t>when WorkOrder.ParentSystemID = '520C8BBF-FABF-4624-B1A1-A0D3363C7CFE' and WorkOrder.WOTradeID = '8AF9CC35-B938-4976-9C12-F05E1575BF7F' then 'f3387258-bb24-41ed-ad0e-c65bf3d1aeba'--0210FN01-برق-محمدجواد جعفری راد</t>
  </si>
  <si>
    <t>when WorkOrder.ParentSystemID = 'C2AB0672-22E4-4380-AD4C-02F9AC6EAE34' and WorkOrder.WOTradeID = '8AF9CC35-B938-4976-9C12-F05E1575BF7F' then 'f3387258-bb24-41ed-ad0e-c65bf3d1aeba'--0210FN02-برق-محمدجواد جعفری راد</t>
  </si>
  <si>
    <t>when WorkOrder.ParentSystemID = '5AD1CE4E-E295-4AD3-BA0A-59D6FC358313' and WorkOrder.WOTradeID = '8AF9CC35-B938-4976-9C12-F05E1575BF7F' then 'f3387258-bb24-41ed-ad0e-c65bf3d1aeba'--0210FN03-برق-محمدجواد جعفری راد</t>
  </si>
  <si>
    <t>when WorkOrder.ParentSystemID = 'E9A5C7F9-5EAF-4C88-8649-82FA757BD027' and WorkOrder.WOTradeID = '8AF9CC35-B938-4976-9C12-F05E1575BF7F' then 'f3387258-bb24-41ed-ad0e-c65bf3d1aeba'--0210FN04-برق-محمدجواد جعفری راد</t>
  </si>
  <si>
    <t>when WorkOrder.ParentSystemID = '739DFB57-9533-4F88-BA50-288F0EF32F43' and WorkOrder.WOTradeID = '8AF9CC35-B938-4976-9C12-F05E1575BF7F' then 'f3387258-bb24-41ed-ad0e-c65bf3d1aeba'--0210FN05-برق-محمدجواد جعفری راد</t>
  </si>
  <si>
    <t>when WorkOrder.ParentSystemID = '409AAC5D-AC5C-43F9-95A2-F56A6233355B' and WorkOrder.WOTradeID = '8AF9CC35-B938-4976-9C12-F05E1575BF7F' then 'f3387258-bb24-41ed-ad0e-c65bf3d1aeba'--0210GA01-برق-محمدجواد جعفری راد</t>
  </si>
  <si>
    <t>when WorkOrder.ParentSystemID = 'ECBAA054-4A34-481F-8472-BB904C61C198' and WorkOrder.WOTradeID = '8AF9CC35-B938-4976-9C12-F05E1575BF7F' then 'f3387258-bb24-41ed-ad0e-c65bf3d1aeba'--0210GA02-برق-محمدجواد جعفری راد</t>
  </si>
  <si>
    <t>when WorkOrder.ParentSystemID = '30F49F27-C6E6-4D89-8221-72BB6CDDCBFC' and WorkOrder.WOTradeID = '8AF9CC35-B938-4976-9C12-F05E1575BF7F' then 'f3387258-bb24-41ed-ad0e-c65bf3d1aeba'--0210RL01-برق-محمدجواد جعفری راد</t>
  </si>
  <si>
    <t>when WorkOrder.ParentSystemID = '78912BD8-654E-4749-B475-0C079662AAB1' and WorkOrder.WOTradeID = '8AF9CC35-B938-4976-9C12-F05E1575BF7F' then 'f3387258-bb24-41ed-ad0e-c65bf3d1aeba'--0210WF01-برق-محمدجواد جعفری راد</t>
  </si>
  <si>
    <t>when WorkOrder.ParentSystemID = 'ED42CA8A-7543-455B-855C-928DC2433EA9' and WorkOrder.WOTradeID = '8AF9CC35-B938-4976-9C12-F05E1575BF7F' then 'f3387258-bb24-41ed-ad0e-c65bf3d1aeba'--0310BE01-برق-محمدجواد جعفری راد</t>
  </si>
  <si>
    <t>when WorkOrder.ParentSystemID = '54BFEBDA-5FC9-43E6-99CB-452E6CE32964' and WorkOrder.WOTradeID = '8AF9CC35-B938-4976-9C12-F05E1575BF7F' then 'f3387258-bb24-41ed-ad0e-c65bf3d1aeba'--0310BF01-برق-محمدجواد جعفری راد</t>
  </si>
  <si>
    <t>when WorkOrder.ParentSystemID = '2558C93D-D5AD-4BD4-9351-EF99B505491B' and WorkOrder.WOTradeID = '8AF9CC35-B938-4976-9C12-F05E1575BF7F' then 'f3387258-bb24-41ed-ad0e-c65bf3d1aeba'--0310BF02-برق-محمدجواد جعفری راد</t>
  </si>
  <si>
    <t>when WorkOrder.ParentSystemID = 'F60F6D73-A938-4093-8637-AFF48980C7AF' and WorkOrder.WOTradeID = '8AF9CC35-B938-4976-9C12-F05E1575BF7F' then 'f3387258-bb24-41ed-ad0e-c65bf3d1aeba'--0310BF03-برق-محمدجواد جعفری راد</t>
  </si>
  <si>
    <t>when WorkOrder.ParentSystemID = '963DBEE5-509B-46B8-83CB-46297D26673C' and WorkOrder.WOTradeID = '8AF9CC35-B938-4976-9C12-F05E1575BF7F' then 'f3387258-bb24-41ed-ad0e-c65bf3d1aeba'--0310BL02-برق-محمدجواد جعفری راد</t>
  </si>
  <si>
    <t>when WorkOrder.ParentSystemID = 'C8468A6E-CA6C-4348-A14C-04FE6E19E446' and WorkOrder.WOTradeID = '8AF9CC35-B938-4976-9C12-F05E1575BF7F' then 'f3387258-bb24-41ed-ad0e-c65bf3d1aeba'--0310FE01-برق-محمدجواد جعفری راد</t>
  </si>
  <si>
    <t>when WorkOrder.ParentSystemID = 'A39D4B88-C5A7-46C8-AA22-78BF76615A99' and WorkOrder.WOTradeID = '8AF9CC35-B938-4976-9C12-F05E1575BF7F' then 'f3387258-bb24-41ed-ad0e-c65bf3d1aeba'--0310FE02-برق-محمدجواد جعفری راد</t>
  </si>
  <si>
    <t>when WorkOrder.ParentSystemID = '3A34F5F0-05B4-4D63-919E-5413FA1B7ADE' and WorkOrder.WOTradeID = '8AF9CC35-B938-4976-9C12-F05E1575BF7F' then 'f3387258-bb24-41ed-ad0e-c65bf3d1aeba'--0310FN01-برق-محمدجواد جعفری راد</t>
  </si>
  <si>
    <t>when WorkOrder.ParentSystemID = 'B238B585-D0DE-4CAD-8EA5-F227AF8594DC' and WorkOrder.WOTradeID = '8AF9CC35-B938-4976-9C12-F05E1575BF7F' then 'f3387258-bb24-41ed-ad0e-c65bf3d1aeba'--0310GA01-برق-محمدجواد جعفری راد</t>
  </si>
  <si>
    <t>when WorkOrder.ParentSystemID = 'F755C308-25C0-4007-8AF3-41EEEAFC11B0' and WorkOrder.WOTradeID = '8AF9CC35-B938-4976-9C12-F05E1575BF7F' then 'f3387258-bb24-41ed-ad0e-c65bf3d1aeba'--0310GA02-برق-محمدجواد جعفری راد</t>
  </si>
  <si>
    <t>when WorkOrder.ParentSystemID = '253CB438-25E2-4745-8F9E-A53F81AAD51E' and WorkOrder.WOTradeID = '8AF9CC35-B938-4976-9C12-F05E1575BF7F' then 'f3387258-bb24-41ed-ad0e-c65bf3d1aeba'--0310GA03-برق-محمدجواد جعفری راد</t>
  </si>
  <si>
    <t>when WorkOrder.ParentSystemID = '8E151D5D-870A-4AC9-9962-D1B4B495952F' and WorkOrder.WOTradeID = '8AF9CC35-B938-4976-9C12-F05E1575BF7F' then 'f3387258-bb24-41ed-ad0e-c65bf3d1aeba'--0310SC01-برق-محمدجواد جعفری راد</t>
  </si>
  <si>
    <t>when WorkOrder.ParentSystemID = 'D6FBC9B1-5F2F-4B30-9CF8-8105BAC76155' and WorkOrder.WOTradeID = '8AF9CC35-B938-4976-9C12-F05E1575BF7F' then 'f3387258-bb24-41ed-ad0e-c65bf3d1aeba'--0310SL01-برق-محمدجواد جعفری راد</t>
  </si>
  <si>
    <t>when WorkOrder.ParentSystemID = '93ED6F9A-A2A9-4650-A7E4-DD4966486A99' and WorkOrder.WOTradeID = '8AF9CC35-B938-4976-9C12-F05E1575BF7F' then 'f3387258-bb24-41ed-ad0e-c65bf3d1aeba'--0310SL02-برق-محمدجواد جعفری راد</t>
  </si>
  <si>
    <t>when WorkOrder.ParentSystemID = 'A6DABE4F-B11C-42A9-8AD3-5C6DF2D23F3A' and WorkOrder.WOTradeID = '8AF9CC35-B938-4976-9C12-F05E1575BF7F' then '0efff8c6-5518-4fc0-ab9d-04eebd9035df'--0510BC01-برق-مهدی ناظمی زاده اردکانی</t>
  </si>
  <si>
    <t>when WorkOrder.ParentSystemID = '065639EF-68F5-42FB-8209-984E09D1B888' and WorkOrder.WOTradeID = '8AF9CC35-B938-4976-9C12-F05E1575BF7F' then '0efff8c6-5518-4fc0-ab9d-04eebd9035df'--0510BC02-برق-مهدی ناظمی زاده اردکانی</t>
  </si>
  <si>
    <t>when WorkOrder.ParentSystemID = '0556D3D9-260D-4197-A60B-F4E5EDEB70FA' and WorkOrder.WOTradeID = '8AF9CC35-B938-4976-9C12-F05E1575BF7F' then '0efff8c6-5518-4fc0-ab9d-04eebd9035df'--0510BI01-برق-مهدی ناظمی زاده اردکانی</t>
  </si>
  <si>
    <t>when WorkOrder.ParentSystemID = '82CA12C4-905C-4690-A680-3A1DB8BFE780' and WorkOrder.WOTradeID = '8AF9CC35-B938-4976-9C12-F05E1575BF7F' then '0efff8c6-5518-4fc0-ab9d-04eebd9035df'--0510BI02-برق-مهدی ناظمی زاده اردکانی</t>
  </si>
  <si>
    <t>when WorkOrder.ParentSystemID = 'B905E01F-3700-4FBA-BCC4-C7C9DBD32D4F' and WorkOrder.WOTradeID = '8AF9CC35-B938-4976-9C12-F05E1575BF7F' then '0efff8c6-5518-4fc0-ab9d-04eebd9035df'--0510BI03-برق-مهدی ناظمی زاده اردکانی</t>
  </si>
  <si>
    <t>when WorkOrder.ParentSystemID = '37139EC0-0A91-41F6-9C36-2B1284945D0A' and WorkOrder.WOTradeID = '8AF9CC35-B938-4976-9C12-F05E1575BF7F' then '0efff8c6-5518-4fc0-ab9d-04eebd9035df'--0510BI04-برق-مهدی ناظمی زاده اردکانی</t>
  </si>
  <si>
    <t>when WorkOrder.ParentSystemID = 'E84FFF93-5609-4233-93EF-EA8F77F700BD' and WorkOrder.WOTradeID = '8AF9CC35-B938-4976-9C12-F05E1575BF7F' then '0efff8c6-5518-4fc0-ab9d-04eebd9035df'--0510BI05-برق-مهدی ناظمی زاده اردکانی</t>
  </si>
  <si>
    <t>when WorkOrder.ParentSystemID = '80E16C0B-7A74-48B4-9205-73FE1BED5468' and WorkOrder.WOTradeID = '8AF9CC35-B938-4976-9C12-F05E1575BF7F' then '0efff8c6-5518-4fc0-ab9d-04eebd9035df'--0510BI06-برق-مهدی ناظمی زاده اردکانی</t>
  </si>
  <si>
    <t>when WorkOrder.ParentSystemID = '86C26F45-B5EF-4273-A7E7-F6D69DC2984C' and WorkOrder.WOTradeID = '8AF9CC35-B938-4976-9C12-F05E1575BF7F' then '0efff8c6-5518-4fc0-ab9d-04eebd9035df'--0510GA01-برق-مهدی ناظمی زاده اردکانی</t>
  </si>
  <si>
    <t>when WorkOrder.ParentSystemID = '4D062C47-A700-4AB1-A969-F6C245975A57' and WorkOrder.WOTradeID = '8AF9CC35-B938-4976-9C12-F05E1575BF7F' then '0efff8c6-5518-4fc0-ab9d-04eebd9035df'--0510GA02-برق-مهدی ناظمی زاده اردکانی</t>
  </si>
  <si>
    <t>when WorkOrder.ParentSystemID = '597D6689-95B7-4398-A813-52F84D3868C1' and WorkOrder.WOTradeID = '8AF9CC35-B938-4976-9C12-F05E1575BF7F' then '0efff8c6-5518-4fc0-ab9d-04eebd9035df'--0510GA03-برق-مهدی ناظمی زاده اردکانی</t>
  </si>
  <si>
    <t>when WorkOrder.ParentSystemID = 'FB21FB8C-D7C9-4AF7-A6F8-27693E13AA17' and WorkOrder.WOTradeID = '8AF9CC35-B938-4976-9C12-F05E1575BF7F' then '0efff8c6-5518-4fc0-ab9d-04eebd9035df'--0510GA04-برق-مهدی ناظمی زاده اردکانی</t>
  </si>
  <si>
    <t>when WorkOrder.ParentSystemID = '6D048C13-B9B0-430A-96FC-789B5F0CC8B4' and WorkOrder.WOTradeID = '8AF9CC35-B938-4976-9C12-F05E1575BF7F' then '0efff8c6-5518-4fc0-ab9d-04eebd9035df'--0510GA05-برق-مهدی ناظمی زاده اردکانی</t>
  </si>
  <si>
    <t>when WorkOrder.ParentSystemID = 'F1BFF4D7-FAFA-4913-A84B-E911198D6695' and WorkOrder.WOTradeID = '8AF9CC35-B938-4976-9C12-F05E1575BF7F' then '0efff8c6-5518-4fc0-ab9d-04eebd9035df'--0510GA06-برق-مهدی ناظمی زاده اردکانی</t>
  </si>
  <si>
    <t>when WorkOrder.ParentSystemID = '5C9D84AF-C6CE-40F8-A3A4-ACB7A53DD6BC' and WorkOrder.WOTradeID = '8AF9CC35-B938-4976-9C12-F05E1575BF7F' then '0efff8c6-5518-4fc0-ab9d-04eebd9035df'--0510GA07-برق-مهدی ناظمی زاده اردکانی</t>
  </si>
  <si>
    <t>when WorkOrder.ParentSystemID = '7F214C53-F844-4392-BDAD-E6EF4F870FEF' and WorkOrder.WOTradeID = '8AF9CC35-B938-4976-9C12-F05E1575BF7F' then '0efff8c6-5518-4fc0-ab9d-04eebd9035df'--0510GA09-برق-مهدی ناظمی زاده اردکانی</t>
  </si>
  <si>
    <t>when WorkOrder.ParentSystemID = '01CBF45A-5F27-4781-AD90-3B1F6F968D51' and WorkOrder.WOTradeID = '8AF9CC35-B938-4976-9C12-F05E1575BF7F' then '0efff8c6-5518-4fc0-ab9d-04eebd9035df'--0510SU01-برق-مهدی ناظمی زاده اردکانی</t>
  </si>
  <si>
    <t>when WorkOrder.ParentSystemID = '8410C0A6-80B4-4549-B78F-B46971814CC2' and WorkOrder.WOTradeID = '8AF9CC35-B938-4976-9C12-F05E1575BF7F' then '0efff8c6-5518-4fc0-ab9d-04eebd9035df'--0510WF01-برق-مهدی ناظمی زاده اردکانی</t>
  </si>
  <si>
    <t>when WorkOrder.ParentSystemID = 'B4EDC1D8-3CCC-43B9-8C6D-92E0157B7AB5' and WorkOrder.WOTradeID = '8AF9CC35-B938-4976-9C12-F05E1575BF7F' then '0efff8c6-5518-4fc0-ab9d-04eebd9035df'--0510WF02-برق-مهدی ناظمی زاده اردکانی</t>
  </si>
  <si>
    <t>when WorkOrder.ParentSystemID = '00E560AE-9C21-4B31-A73E-C3B043B5226F' and WorkOrder.WOTradeID = '8AF9CC35-B938-4976-9C12-F05E1575BF7F' then '0efff8c6-5518-4fc0-ab9d-04eebd9035df'--0510WF03-برق-مهدی ناظمی زاده اردکانی</t>
  </si>
  <si>
    <t>when WorkOrder.ParentSystemID = 'B9CEDFBF-903F-4D98-B910-313083E258D9' and WorkOrder.WOTradeID = '8AF9CC35-B938-4976-9C12-F05E1575BF7F' then '0efff8c6-5518-4fc0-ab9d-04eebd9035df'--0510WF04-برق-مهدی ناظمی زاده اردکانی</t>
  </si>
  <si>
    <t>when WorkOrder.ParentSystemID = '5F3EEDA5-DFB6-4079-96A8-04FD5FB6BE5C' and WorkOrder.WOTradeID = '8AF9CC35-B938-4976-9C12-F05E1575BF7F' then '0efff8c6-5518-4fc0-ab9d-04eebd9035df'--0510WF05-برق-مهدی ناظمی زاده اردکانی</t>
  </si>
  <si>
    <t>when WorkOrder.ParentSystemID = '48F693D8-1955-48AF-9B17-2B063C001AAD' and WorkOrder.WOTradeID = '8AF9CC35-B938-4976-9C12-F05E1575BF7F' then '0efff8c6-5518-4fc0-ab9d-04eebd9035df'--0510WF06-برق-مهدی ناظمی زاده اردکانی</t>
  </si>
  <si>
    <t>when WorkOrder.ParentSystemID = '78D614D2-1F2A-4302-978B-E70D64D2A8C3' and WorkOrder.WOTradeID = '8AF9CC35-B938-4976-9C12-F05E1575BF7F' then '0efff8c6-5518-4fc0-ab9d-04eebd9035df'--0510WF07-برق-مهدی ناظمی زاده اردکانی</t>
  </si>
  <si>
    <t>when WorkOrder.ParentSystemID = '67BB71A3-0C28-4856-9407-73C0FB6FFE50' and WorkOrder.WOTradeID = '8AF9CC35-B938-4976-9C12-F05E1575BF7F' then '0efff8c6-5518-4fc0-ab9d-04eebd9035df'--0510WF08-برق-مهدی ناظمی زاده اردکانی</t>
  </si>
  <si>
    <t>when WorkOrder.ParentSystemID = 'B336BF20-C8A3-4D4F-A8F4-32819F684BB8' and WorkOrder.WOTradeID = '8AF9CC35-B938-4976-9C12-F05E1575BF7F' then '0efff8c6-5518-4fc0-ab9d-04eebd9035df'--0510WF09-برق-مهدی ناظمی زاده اردکانی</t>
  </si>
  <si>
    <t>when WorkOrder.ParentSystemID = 'BA7B44B8-05C5-4C2E-BDC1-843D4E5FC036' and WorkOrder.WOTradeID = '8AF9CC35-B938-4976-9C12-F05E1575BF7F' then '0efff8c6-5518-4fc0-ab9d-04eebd9035df'--0510WF10-برق-مهدی ناظمی زاده اردکانی</t>
  </si>
  <si>
    <t>when WorkOrder.ParentSystemID = '28C25BC4-F9A4-4C40-B858-DE3EC38A59AE' and WorkOrder.WOTradeID = '8AF9CC35-B938-4976-9C12-F05E1575BF7F' then '0efff8c6-5518-4fc0-ab9d-04eebd9035df'--0520BC01-برق-مهدی ناظمی زاده اردکانی</t>
  </si>
  <si>
    <t>when WorkOrder.ParentSystemID = '23AFC6D0-54F8-4AB4-A371-F9C98D8C16C3' and WorkOrder.WOTradeID = '8AF9CC35-B938-4976-9C12-F05E1575BF7F' then '0efff8c6-5518-4fc0-ab9d-04eebd9035df'--0520BC02-برق-مهدی ناظمی زاده اردکانی</t>
  </si>
  <si>
    <t>when WorkOrder.ParentSystemID = 'A3DA0123-08D8-4722-8112-03834E4CF277' and WorkOrder.WOTradeID = '8AF9CC35-B938-4976-9C12-F05E1575BF7F' then '0efff8c6-5518-4fc0-ab9d-04eebd9035df'--0520BC03-برق-مهدی ناظمی زاده اردکانی</t>
  </si>
  <si>
    <t>when WorkOrder.ParentSystemID = '9B2253D6-6F2C-43C7-8DC6-3D8E64CB025D' and WorkOrder.WOTradeID = '8AF9CC35-B938-4976-9C12-F05E1575BF7F' then '0efff8c6-5518-4fc0-ab9d-04eebd9035df'--0520BC04-برق-مهدی ناظمی زاده اردکانی</t>
  </si>
  <si>
    <t>when WorkOrder.ParentSystemID = 'E62A12C6-F1BD-4556-8A5F-AE0698DA44A4' and WorkOrder.WOTradeID = '8AF9CC35-B938-4976-9C12-F05E1575BF7F' then '0efff8c6-5518-4fc0-ab9d-04eebd9035df'--0520BC05-برق-مهدی ناظمی زاده اردکانی</t>
  </si>
  <si>
    <t>when WorkOrder.ParentSystemID = '3135A535-DFEC-434F-99FB-64DDC5897F19' and WorkOrder.WOTradeID = '8AF9CC35-B938-4976-9C12-F05E1575BF7F' then '0efff8c6-5518-4fc0-ab9d-04eebd9035df'--0520CH01-برق-مهدی ناظمی زاده اردکانی</t>
  </si>
  <si>
    <t>when WorkOrder.ParentSystemID = '81BD4314-364E-4686-8B55-CCB6F7B6F20A' and WorkOrder.WOTradeID = '8AF9CC35-B938-4976-9C12-F05E1575BF7F' then '0efff8c6-5518-4fc0-ab9d-04eebd9035df'--0520FN01-برق-مهدی ناظمی زاده اردکانی</t>
  </si>
  <si>
    <t>when WorkOrder.ParentSystemID = '75BDCE67-84C0-46DD-AE67-FBAF082BC1DC' and WorkOrder.WOTradeID = '8AF9CC35-B938-4976-9C12-F05E1575BF7F' then '0efff8c6-5518-4fc0-ab9d-04eebd9035df'--0520MX01-برق-مهدی ناظمی زاده اردکانی</t>
  </si>
  <si>
    <t>when WorkOrder.ParentSystemID = '9E8CB1FE-0212-408B-A13A-C1F851483825' and WorkOrder.WOTradeID = '8AF9CC35-B938-4976-9C12-F05E1575BF7F' then '0efff8c6-5518-4fc0-ab9d-04eebd9035df'--0520MX02-برق-مهدی ناظمی زاده اردکانی</t>
  </si>
  <si>
    <t>when WorkOrder.ParentSystemID = 'B519AC3C-CB80-4649-B47A-E6C1EFE2E3DF' and WorkOrder.WOTradeID = '8AF9CC35-B938-4976-9C12-F05E1575BF7F' then '0efff8c6-5518-4fc0-ab9d-04eebd9035df'--0520OB01-برق-مهدی ناظمی زاده اردکانی</t>
  </si>
  <si>
    <t>when WorkOrder.ParentSystemID = 'DC03182F-B719-4EED-9DA4-E5933C8BCC28' and WorkOrder.WOTradeID = '8AF9CC35-B938-4976-9C12-F05E1575BF7F' then '0efff8c6-5518-4fc0-ab9d-04eebd9035df'--0520PL01-برق-مهدی ناظمی زاده اردکانی</t>
  </si>
  <si>
    <t>when WorkOrder.ParentSystemID = 'D3164BDC-0F2B-4389-8C4E-321018B47A1D' and WorkOrder.WOTradeID = '8AF9CC35-B938-4976-9C12-F05E1575BF7F' then '0efff8c6-5518-4fc0-ab9d-04eebd9035df'--0520PL02-برق-مهدی ناظمی زاده اردکانی</t>
  </si>
  <si>
    <t>when WorkOrder.ParentSystemID = '2C0E19C0-11DF-45E4-A090-0DD308D63F60' and WorkOrder.WOTradeID = '8AF9CC35-B938-4976-9C12-F05E1575BF7F' then '0efff8c6-5518-4fc0-ab9d-04eebd9035df'--0520PL03-برق-مهدی ناظمی زاده اردکانی</t>
  </si>
  <si>
    <t>when WorkOrder.ParentSystemID = '82BD92E0-F802-48DD-AF82-603470AD8244' and WorkOrder.WOTradeID = '8AF9CC35-B938-4976-9C12-F05E1575BF7F' then '0efff8c6-5518-4fc0-ab9d-04eebd9035df'--0520PL04-برق-مهدی ناظمی زاده اردکانی</t>
  </si>
  <si>
    <t>when WorkOrder.ParentSystemID = '3721DEC7-C869-439C-B063-73967E67F3C2' and WorkOrder.WOTradeID = '8AF9CC35-B938-4976-9C12-F05E1575BF7F' then '0efff8c6-5518-4fc0-ab9d-04eebd9035df'--0520PL05-برق-مهدی ناظمی زاده اردکانی</t>
  </si>
  <si>
    <t>when WorkOrder.ParentSystemID = '6A1380DD-B056-48FB-9A40-0AAB9B33F2B9' and WorkOrder.WOTradeID = '8AF9CC35-B938-4976-9C12-F05E1575BF7F' then '0efff8c6-5518-4fc0-ab9d-04eebd9035df'--0520PL06-برق-مهدی ناظمی زاده اردکانی</t>
  </si>
  <si>
    <t>when WorkOrder.ParentSystemID = 'D81C833E-D359-453E-86A9-6BD6A484F505' and WorkOrder.WOTradeID = '8AF9CC35-B938-4976-9C12-F05E1575BF7F' then '0efff8c6-5518-4fc0-ab9d-04eebd9035df'--0520WS01-برق-مهدی ناظمی زاده اردکانی</t>
  </si>
  <si>
    <t>when WorkOrder.ParentSystemID = '1683EDE5-C605-4CF8-8603-DE786665790F' and WorkOrder.WOTradeID = '8AF9CC35-B938-4976-9C12-F05E1575BF7F' then '0efff8c6-5518-4fc0-ab9d-04eebd9035df'--0610BC01-برق-مهدی ناظمی زاده اردکانی</t>
  </si>
  <si>
    <t>when WorkOrder.ParentSystemID = '9C2DB521-00BA-47C4-9F7E-826BB5723187' and WorkOrder.WOTradeID = '8AF9CC35-B938-4976-9C12-F05E1575BF7F' then '0efff8c6-5518-4fc0-ab9d-04eebd9035df'--0610BC02-برق-مهدی ناظمی زاده اردکانی</t>
  </si>
  <si>
    <t>when WorkOrder.ParentSystemID = 'E2953993-F8FD-4F3A-A327-48BB7D396F86' and WorkOrder.WOTradeID = '8AF9CC35-B938-4976-9C12-F05E1575BF7F' then '0efff8c6-5518-4fc0-ab9d-04eebd9035df'--0610BC03-برق-مهدی ناظمی زاده اردکانی</t>
  </si>
  <si>
    <t>when WorkOrder.ParentSystemID = 'B46D22F4-3D45-4673-8757-B0E0210B53BA' and WorkOrder.WOTradeID = '8AF9CC35-B938-4976-9C12-F05E1575BF7F' then '0efff8c6-5518-4fc0-ab9d-04eebd9035df'--0610BC04-برق-مهدی ناظمی زاده اردکانی</t>
  </si>
  <si>
    <t>when WorkOrder.ParentSystemID = '62C49CE6-6B2F-468F-913F-07624A78B5AD' and WorkOrder.WOTradeID = '8AF9CC35-B938-4976-9C12-F05E1575BF7F' then '0efff8c6-5518-4fc0-ab9d-04eebd9035df'--0610BC05-برق-مهدی ناظمی زاده اردکانی</t>
  </si>
  <si>
    <t>when WorkOrder.ParentSystemID = '51CCB895-EB48-474C-B8D4-60BBA1E81B42' and WorkOrder.WOTradeID = '8AF9CC35-B938-4976-9C12-F05E1575BF7F' then '0efff8c6-5518-4fc0-ab9d-04eebd9035df'--0610BC06-برق-مهدی ناظمی زاده اردکانی</t>
  </si>
  <si>
    <t>when WorkOrder.ParentSystemID = '24429797-7A23-40D4-9F94-B7305925602F' and WorkOrder.WOTradeID = '8AF9CC35-B938-4976-9C12-F05E1575BF7F' then '0efff8c6-5518-4fc0-ab9d-04eebd9035df'--0610BC07-برق-مهدی ناظمی زاده اردکانی</t>
  </si>
  <si>
    <t>when WorkOrder.ParentSystemID = '25DB4A02-41AD-49FE-AA33-403BD6A86167' and WorkOrder.WOTradeID = '8AF9CC35-B938-4976-9C12-F05E1575BF7F' then '0efff8c6-5518-4fc0-ab9d-04eebd9035df'--0610BC08-برق-مهدی ناظمی زاده اردکانی</t>
  </si>
  <si>
    <t>when WorkOrder.ParentSystemID = '93AE7D4C-BC86-4F31-A6C8-60FF8EC6FB1A' and WorkOrder.WOTradeID = '8AF9CC35-B938-4976-9C12-F05E1575BF7F' then '0efff8c6-5518-4fc0-ab9d-04eebd9035df'--0610BC09-برق-مهدی ناظمی زاده اردکانی</t>
  </si>
  <si>
    <t>when WorkOrder.ParentSystemID = '624C411F-B115-4677-9C4A-1D017961A53E' and WorkOrder.WOTradeID = '8AF9CC35-B938-4976-9C12-F05E1575BF7F' then '0efff8c6-5518-4fc0-ab9d-04eebd9035df'--0610BC10-برق-مهدی ناظمی زاده اردکانی</t>
  </si>
  <si>
    <t>when WorkOrder.ParentSystemID = '81D9CBCD-71CE-4FD5-A9CE-0AD9C8B108F1' and WorkOrder.WOTradeID = '8AF9CC35-B938-4976-9C12-F05E1575BF7F' then '0efff8c6-5518-4fc0-ab9d-04eebd9035df'--0610BC11-برق-مهدی ناظمی زاده اردکانی</t>
  </si>
  <si>
    <t>when WorkOrder.ParentSystemID = '650E2D24-0E5E-4013-9786-32C37C3E588E' and WorkOrder.WOTradeID = '8AF9CC35-B938-4976-9C12-F05E1575BF7F' then '0efff8c6-5518-4fc0-ab9d-04eebd9035df'--0610BC12-برق-مهدی ناظمی زاده اردکانی</t>
  </si>
  <si>
    <t>when WorkOrder.ParentSystemID = '60310BBE-ED87-468F-982F-19BB5CEEBC54' and WorkOrder.WOTradeID = '8AF9CC35-B938-4976-9C12-F05E1575BF7F' then '0efff8c6-5518-4fc0-ab9d-04eebd9035df'--0610BC13-برق-مهدی ناظمی زاده اردکانی</t>
  </si>
  <si>
    <t>when WorkOrder.ParentSystemID = '9F1FFAFB-F0E9-4F64-98E1-ACD9EDA2CF97' and WorkOrder.WOTradeID = '8AF9CC35-B938-4976-9C12-F05E1575BF7F' then '0efff8c6-5518-4fc0-ab9d-04eebd9035df'--0610BC14-برق-مهدی ناظمی زاده اردکانی</t>
  </si>
  <si>
    <t>when WorkOrder.ParentSystemID = 'C18D0A16-1489-4005-8F9A-B229E202CB67' and WorkOrder.WOTradeID = '8AF9CC35-B938-4976-9C12-F05E1575BF7F' then '0efff8c6-5518-4fc0-ab9d-04eebd9035df'--0610BI01-برق-مهدی ناظمی زاده اردکانی</t>
  </si>
  <si>
    <t>when WorkOrder.ParentSystemID = '7BC8E678-208E-447A-A368-189E447ECBA7' and WorkOrder.WOTradeID = '8AF9CC35-B938-4976-9C12-F05E1575BF7F' then '0efff8c6-5518-4fc0-ab9d-04eebd9035df'--0610BI02-برق-مهدی ناظمی زاده اردکانی</t>
  </si>
  <si>
    <t>when WorkOrder.ParentSystemID = '1A1B071A-DAE9-47B0-A9A5-49DBC71C3DB1' and WorkOrder.WOTradeID = '8AF9CC35-B938-4976-9C12-F05E1575BF7F' then '0efff8c6-5518-4fc0-ab9d-04eebd9035df'--0610BI03-برق-مهدی ناظمی زاده اردکانی</t>
  </si>
  <si>
    <t>when WorkOrder.ParentSystemID = '9068717C-1F5D-43BB-8A4C-6A520EAE02B1' and WorkOrder.WOTradeID = '8AF9CC35-B938-4976-9C12-F05E1575BF7F' then '0efff8c6-5518-4fc0-ab9d-04eebd9035df'--0610BI04-برق-مهدی ناظمی زاده اردکانی</t>
  </si>
  <si>
    <t>when WorkOrder.ParentSystemID = '6FB57D58-AEC2-4E5A-B464-4F27AD7F3121' and WorkOrder.WOTradeID = '8AF9CC35-B938-4976-9C12-F05E1575BF7F' then '0efff8c6-5518-4fc0-ab9d-04eebd9035df'--0610BI05-برق-مهدی ناظمی زاده اردکانی</t>
  </si>
  <si>
    <t>when WorkOrder.ParentSystemID = '75DCDA45-6CCC-4E80-8171-D5425E2D898C' and WorkOrder.WOTradeID = '8AF9CC35-B938-4976-9C12-F05E1575BF7F' then '0efff8c6-5518-4fc0-ab9d-04eebd9035df'--0610BI06-برق-مهدی ناظمی زاده اردکانی</t>
  </si>
  <si>
    <t>when WorkOrder.ParentSystemID = 'BE96F90D-D801-4C56-9C65-565CE0C73BD6' and WorkOrder.WOTradeID = '8AF9CC35-B938-4976-9C12-F05E1575BF7F' then '0efff8c6-5518-4fc0-ab9d-04eebd9035df'--0610OB01-برق-مهدی ناظمی زاده اردکانی</t>
  </si>
  <si>
    <t>when WorkOrder.ParentSystemID = 'EE054EA0-0747-42C6-A844-8A0F496AB1BC' and WorkOrder.WOTradeID = '8AF9CC35-B938-4976-9C12-F05E1575BF7F' then '0efff8c6-5518-4fc0-ab9d-04eebd9035df'--0610PE01-برق-مهدی ناظمی زاده اردکانی</t>
  </si>
  <si>
    <t>when WorkOrder.ParentSystemID = '0D279876-7537-474E-ADF9-F4B84BD5414C' and WorkOrder.WOTradeID = '8AF9CC35-B938-4976-9C12-F05E1575BF7F' then '0efff8c6-5518-4fc0-ab9d-04eebd9035df'--0610PE02-برق-مهدی ناظمی زاده اردکانی</t>
  </si>
  <si>
    <t>when WorkOrder.ParentSystemID = '715FC2AA-320E-487A-9881-986E7A13972E' and WorkOrder.WOTradeID = '8AF9CC35-B938-4976-9C12-F05E1575BF7F' then '0efff8c6-5518-4fc0-ab9d-04eebd9035df'--0610PE03-برق-مهدی ناظمی زاده اردکانی</t>
  </si>
  <si>
    <t>when WorkOrder.ParentSystemID = 'D20171E6-3B50-46B3-9467-19609462C455' and WorkOrder.WOTradeID = '8AF9CC35-B938-4976-9C12-F05E1575BF7F' then '0efff8c6-5518-4fc0-ab9d-04eebd9035df'--0610PE04-برق-مهدی ناظمی زاده اردکانی</t>
  </si>
  <si>
    <t>when WorkOrder.ParentSystemID = '804399E3-8BBF-4F2F-932A-792D625F9B08' and WorkOrder.WOTradeID = '8AF9CC35-B938-4976-9C12-F05E1575BF7F' then '0efff8c6-5518-4fc0-ab9d-04eebd9035df'--0610PE05-برق-مهدی ناظمی زاده اردکانی</t>
  </si>
  <si>
    <t>when WorkOrder.ParentSystemID = '8F29AD65-F2F9-4DCE-B206-447039CADFB0' and WorkOrder.WOTradeID = '8AF9CC35-B938-4976-9C12-F05E1575BF7F' then '0efff8c6-5518-4fc0-ab9d-04eebd9035df'--0610PE06-برق-مهدی ناظمی زاده اردکانی</t>
  </si>
  <si>
    <t>when WorkOrder.ParentSystemID = '283D1013-9856-4431-A0C4-1831A37B25FA' and WorkOrder.WOTradeID = '8AF9CC35-B938-4976-9C12-F05E1575BF7F' then '0efff8c6-5518-4fc0-ab9d-04eebd9035df'--0610RB01-برق-مهدی ناظمی زاده اردکانی</t>
  </si>
  <si>
    <t>when WorkOrder.ParentSystemID = 'AB58DCCE-CDD7-4AA7-85BD-6467520AB865' and WorkOrder.WOTradeID = '8AF9CC35-B938-4976-9C12-F05E1575BF7F' then '0efff8c6-5518-4fc0-ab9d-04eebd9035df'--0610RF01-برق-مهدی ناظمی زاده اردکانی</t>
  </si>
  <si>
    <t>when WorkOrder.ParentSystemID = '1172BE2C-20BA-4594-BD29-6BF06317C8B3' and WorkOrder.WOTradeID = '8AF9CC35-B938-4976-9C12-F05E1575BF7F' then '0efff8c6-5518-4fc0-ab9d-04eebd9035df'--0610RS01-برق-مهدی ناظمی زاده اردکانی</t>
  </si>
  <si>
    <t>when WorkOrder.ParentSystemID = '77A3B2C9-FB7B-4E36-9DEE-B76FD4732ABE' and WorkOrder.WOTradeID = '8AF9CC35-B938-4976-9C12-F05E1575BF7F' then '0efff8c6-5518-4fc0-ab9d-04eebd9035df'--0610RS02-برق-مهدی ناظمی زاده اردکانی</t>
  </si>
  <si>
    <t>when WorkOrder.ParentSystemID = '0D09CCBD-79EA-4374-90EB-9A88A76E870F' and WorkOrder.WOTradeID = '8AF9CC35-B938-4976-9C12-F05E1575BF7F' then '0efff8c6-5518-4fc0-ab9d-04eebd9035df'--0610RS03-برق-مهدی ناظمی زاده اردکانی</t>
  </si>
  <si>
    <t>when WorkOrder.ParentSystemID = 'A1C9EEDE-427D-42E0-940E-06387D52BB0D' and WorkOrder.WOTradeID = '8AF9CC35-B938-4976-9C12-F05E1575BF7F' then '0efff8c6-5518-4fc0-ab9d-04eebd9035df'--0610RS04-برق-مهدی ناظمی زاده اردکانی</t>
  </si>
  <si>
    <t>when WorkOrder.ParentSystemID = 'D7BFAC9B-84E2-4CFB-82F5-16658B6EC17A' and WorkOrder.WOTradeID = '8AF9CC35-B938-4976-9C12-F05E1575BF7F' then '0efff8c6-5518-4fc0-ab9d-04eebd9035df'--0610RS05-برق-مهدی ناظمی زاده اردکانی</t>
  </si>
  <si>
    <t>when WorkOrder.ParentSystemID = '859BAE82-8ECC-41D8-A704-BBBBF669C4C4' and WorkOrder.WOTradeID = '8AF9CC35-B938-4976-9C12-F05E1575BF7F' then '0efff8c6-5518-4fc0-ab9d-04eebd9035df'--0610RS06-برق-مهدی ناظمی زاده اردکانی</t>
  </si>
  <si>
    <t>when WorkOrder.ParentSystemID = '955BB1B8-5C50-4A71-9C81-9ADA6DB88647' and WorkOrder.WOTradeID = '8AF9CC35-B938-4976-9C12-F05E1575BF7F' then '0efff8c6-5518-4fc0-ab9d-04eebd9035df'--0610SU01-برق-مهدی ناظمی زاده اردکانی</t>
  </si>
  <si>
    <t>when WorkOrder.ParentSystemID = '40C357F6-EFAD-4D54-9458-17A4D336B1C9' and WorkOrder.WOTradeID = '8AF9CC35-B938-4976-9C12-F05E1575BF7F' then '0efff8c6-5518-4fc0-ab9d-04eebd9035df'--0610SU03-برق-مهدی ناظمی زاده اردکانی</t>
  </si>
  <si>
    <t>when WorkOrder.ParentSystemID = '714CE810-A8FF-44D5-8A29-307B4443D7FA' and WorkOrder.WOTradeID = '8AF9CC35-B938-4976-9C12-F05E1575BF7F' then '0efff8c6-5518-4fc0-ab9d-04eebd9035df'--0610SU04-برق-مهدی ناظمی زاده اردکانی</t>
  </si>
  <si>
    <t>when WorkOrder.ParentSystemID = '77A5AB82-9A33-48A4-92B4-24E79D0D8BEA' and WorkOrder.WOTradeID = '8AF9CC35-B938-4976-9C12-F05E1575BF7F' then '0efff8c6-5518-4fc0-ab9d-04eebd9035df'--0610SU05-برق-مهدی ناظمی زاده اردکانی</t>
  </si>
  <si>
    <t>when WorkOrder.ParentSystemID = '9A17041E-F46B-4BB4-8B89-38FF090A9C4B' and WorkOrder.WOTradeID = '8AF9CC35-B938-4976-9C12-F05E1575BF7F' then '0efff8c6-5518-4fc0-ab9d-04eebd9035df'--0610SU06-برق-مهدی ناظمی زاده اردکانی</t>
  </si>
  <si>
    <t>when WorkOrder.ParentSystemID = '251D08FF-D3C3-4915-A034-E994DDA53B87' and WorkOrder.WOTradeID = '8AF9CC35-B938-4976-9C12-F05E1575BF7F' then '0efff8c6-5518-4fc0-ab9d-04eebd9035df'--0610SU07-برق-مهدی ناظمی زاده اردکانی</t>
  </si>
  <si>
    <t>when WorkOrder.ParentSystemID = '2B9714FE-B1A9-4026-8F6D-14842EA7DBF7' and WorkOrder.WOTradeID = '8AF9CC35-B938-4976-9C12-F05E1575BF7F' then '0efff8c6-5518-4fc0-ab9d-04eebd9035df'--0610SU08-برق-مهدی ناظمی زاده اردکانی</t>
  </si>
  <si>
    <t>when WorkOrder.ParentSystemID = '7D2F0B85-DF3C-4A60-A80A-B2537F981527' and WorkOrder.WOTradeID = '8AF9CC35-B938-4976-9C12-F05E1575BF7F' then '0efff8c6-5518-4fc0-ab9d-04eebd9035df'--0610SU09-برق-مهدی ناظمی زاده اردکانی</t>
  </si>
  <si>
    <t>when WorkOrder.ParentSystemID = '7E9D35A8-F675-4E1C-8230-696E0BE0A4EA' and WorkOrder.WOTradeID = '8AF9CC35-B938-4976-9C12-F05E1575BF7F' then '0efff8c6-5518-4fc0-ab9d-04eebd9035df'--0610SU10-برق-مهدی ناظمی زاده اردکانی</t>
  </si>
  <si>
    <t>when WorkOrder.ParentSystemID = '65794C77-08FF-426C-AFAB-E9EA8C74A5ED' and WorkOrder.WOTradeID = '8AF9CC35-B938-4976-9C12-F05E1575BF7F' then '0efff8c6-5518-4fc0-ab9d-04eebd9035df'--0610WB01-برق-مهدی ناظمی زاده اردکانی</t>
  </si>
  <si>
    <t>when WorkOrder.ParentSystemID = '159521E6-5575-4FC1-BC03-D71BF8CEC341' and WorkOrder.WOTradeID = '8AF9CC35-B938-4976-9C12-F05E1575BF7F' then '0efff8c6-5518-4fc0-ab9d-04eebd9035df'--0620BC01-برق-مهدی ناظمی زاده اردکانی</t>
  </si>
  <si>
    <t>when WorkOrder.ParentSystemID = '77098376-6D1E-4360-A048-4DB323B3F05E' and WorkOrder.WOTradeID = '8AF9CC35-B938-4976-9C12-F05E1575BF7F' then '0efff8c6-5518-4fc0-ab9d-04eebd9035df'--0620BC02-برق-مهدی ناظمی زاده اردکانی</t>
  </si>
  <si>
    <t>when WorkOrder.ParentSystemID = '4848EF2D-6878-4DC9-B310-09733096B043' and WorkOrder.WOTradeID = '8AF9CC35-B938-4976-9C12-F05E1575BF7F' then '0efff8c6-5518-4fc0-ab9d-04eebd9035df'--0620BC03-برق-مهدی ناظمی زاده اردکانی</t>
  </si>
  <si>
    <t>when WorkOrder.ParentSystemID = 'C573E6E1-8C71-4254-953E-30691905D034' and WorkOrder.WOTradeID = '8AF9CC35-B938-4976-9C12-F05E1575BF7F' then '0efff8c6-5518-4fc0-ab9d-04eebd9035df'--0620BC04-برق-مهدی ناظمی زاده اردکانی</t>
  </si>
  <si>
    <t>when WorkOrder.ParentSystemID = '6F7526BB-AD8E-4CAF-B032-36E8DE66555C' and WorkOrder.WOTradeID = '8AF9CC35-B938-4976-9C12-F05E1575BF7F' then '0efff8c6-5518-4fc0-ab9d-04eebd9035df'--0620‍CH01-برق-مهدی ناظمی زاده اردکانی</t>
  </si>
  <si>
    <t>when WorkOrder.ParentSystemID = '1ACF9AB2-03B5-4E18-9855-FD2B77D7002B' and WorkOrder.WOTradeID = '8AF9CC35-B938-4976-9C12-F05E1575BF7F' then 'a0a81393-03e2-4597-adf5-de97e5e79eb1'--0710BE01-برق-کمال عبدی</t>
  </si>
  <si>
    <t>when WorkOrder.ParentSystemID = '71EDA626-961B-4D9B-9976-B1507B759A2B' and WorkOrder.WOTradeID = '8AF9CC35-B938-4976-9C12-F05E1575BF7F' then 'a0a81393-03e2-4597-adf5-de97e5e79eb1'--0710CH01-برق-کمال عبدی</t>
  </si>
  <si>
    <t>when WorkOrder.ParentSystemID = '8945E73E-0BBB-485E-94A3-DEBF422B4803' and WorkOrder.WOTradeID = '8AF9CC35-B938-4976-9C12-F05E1575BF7F' then 'a0a81393-03e2-4597-adf5-de97e5e79eb1'--0710CN01-برق-کمال عبدی</t>
  </si>
  <si>
    <t>when WorkOrder.ParentSystemID = 'BE470EA4-6B17-46B0-8BEA-B835156750B1' and WorkOrder.WOTradeID = '8AF9CC35-B938-4976-9C12-F05E1575BF7F' then 'a0a81393-03e2-4597-adf5-de97e5e79eb1'--0710CN02-برق-کمال عبدی</t>
  </si>
  <si>
    <t>when WorkOrder.ParentSystemID = '8295247B-D43B-45BD-9770-801E59285C56' and WorkOrder.WOTradeID = '8AF9CC35-B938-4976-9C12-F05E1575BF7F' then 'a0a81393-03e2-4597-adf5-de97e5e79eb1'--0710DA01-برق-کمال عبدی</t>
  </si>
  <si>
    <t>when WorkOrder.ParentSystemID = 'D484F846-012F-427A-9204-A08A5544386B' and WorkOrder.WOTradeID = '8AF9CC35-B938-4976-9C12-F05E1575BF7F' then 'a0a81393-03e2-4597-adf5-de97e5e79eb1'--0710DA02-برق-کمال عبدی</t>
  </si>
  <si>
    <t>when WorkOrder.ParentSystemID = 'E96855F5-1ED7-4F3F-BB78-7299BD0CED73' and WorkOrder.WOTradeID = '8AF9CC35-B938-4976-9C12-F05E1575BF7F' then 'a0a81393-03e2-4597-adf5-de97e5e79eb1'--0710DA03-برق-کمال عبدی</t>
  </si>
  <si>
    <t>when WorkOrder.ParentSystemID = 'C85DE836-338F-48BC-965D-721C642B7151' and WorkOrder.WOTradeID = '8AF9CC35-B938-4976-9C12-F05E1575BF7F' then 'a0a81393-03e2-4597-adf5-de97e5e79eb1'--0710DA04-برق-کمال عبدی</t>
  </si>
  <si>
    <t>when WorkOrder.ParentSystemID = '702011FB-968B-4C30-B8FE-D3CA656A25D6' and WorkOrder.WOTradeID = '8AF9CC35-B938-4976-9C12-F05E1575BF7F' then 'a0a81393-03e2-4597-adf5-de97e5e79eb1'--0710DA05-برق-کمال عبدی</t>
  </si>
  <si>
    <t>when WorkOrder.ParentSystemID = 'A526CE14-7758-47F2-8EBC-8202A3A7C56E' and WorkOrder.WOTradeID = '8AF9CC35-B938-4976-9C12-F05E1575BF7F' then 'a0a81393-03e2-4597-adf5-de97e5e79eb1'--0710DA06-برق-کمال عبدی</t>
  </si>
  <si>
    <t>when WorkOrder.ParentSystemID = 'A47CA61C-F3A1-4FB0-976C-3BD0173D9AB3' and WorkOrder.WOTradeID = '8AF9CC35-B938-4976-9C12-F05E1575BF7F' then 'a0a81393-03e2-4597-adf5-de97e5e79eb1'--0710DA07-برق-کمال عبدی</t>
  </si>
  <si>
    <t>when WorkOrder.ParentSystemID = '5225535A-F5DB-4F29-ADBC-0D79A0D30560' and WorkOrder.WOTradeID = '8AF9CC35-B938-4976-9C12-F05E1575BF7F' then 'a0a81393-03e2-4597-adf5-de97e5e79eb1'--0710EP01-برق-کمال عبدی</t>
  </si>
  <si>
    <t>when WorkOrder.ParentSystemID = '392B8997-644F-4D5B-9F9F-76B581770ED0' and WorkOrder.WOTradeID = '8AF9CC35-B938-4976-9C12-F05E1575BF7F' then 'a0a81393-03e2-4597-adf5-de97e5e79eb1'--0710EP02-برق-کمال عبدی</t>
  </si>
  <si>
    <t>when WorkOrder.ParentSystemID = 'D1BEE42B-7583-454D-A402-B82C2C1956DA' and WorkOrder.WOTradeID = '8AF9CC35-B938-4976-9C12-F05E1575BF7F' then 'a0a81393-03e2-4597-adf5-de97e5e79eb1'--0710FN01-برق-کمال عبدی</t>
  </si>
  <si>
    <t>when WorkOrder.ParentSystemID = '05030F59-A3B1-4449-984A-415923BE2EF1' and WorkOrder.WOTradeID = '8AF9CC35-B938-4976-9C12-F05E1575BF7F' then 'a0a81393-03e2-4597-adf5-de97e5e79eb1'--0710FN02-برق-کمال عبدی</t>
  </si>
  <si>
    <t>when WorkOrder.ParentSystemID = '3D018752-7D6D-411D-BCE1-1554200DE5DD' and WorkOrder.WOTradeID = '8AF9CC35-B938-4976-9C12-F05E1575BF7F' then 'a0a81393-03e2-4597-adf5-de97e5e79eb1'--0710FN03-برق-کمال عبدی</t>
  </si>
  <si>
    <t>when WorkOrder.ParentSystemID = '237E26D4-8E43-429E-BC4A-A94167BA0D2D' and WorkOrder.WOTradeID = '8AF9CC35-B938-4976-9C12-F05E1575BF7F' then 'a0a81393-03e2-4597-adf5-de97e5e79eb1'--0710FN04-برق-کمال عبدی</t>
  </si>
  <si>
    <t>when WorkOrder.ParentSystemID = 'BDD1EF5B-2F25-4000-85D2-B24CDC49164F' and WorkOrder.WOTradeID = '8AF9CC35-B938-4976-9C12-F05E1575BF7F' then 'a0a81393-03e2-4597-adf5-de97e5e79eb1'--0710FN05-برق-کمال عبدی</t>
  </si>
  <si>
    <t>when WorkOrder.ParentSystemID = 'FBC93294-31D6-4B66-8E88-36ABE2DD0E1A' and WorkOrder.WOTradeID = '8AF9CC35-B938-4976-9C12-F05E1575BF7F' then 'a0a81393-03e2-4597-adf5-de97e5e79eb1'--0710FN06-برق-کمال عبدی</t>
  </si>
  <si>
    <t>when WorkOrder.ParentSystemID = '57C3CB58-4235-4CDF-AC82-018C7ADFA34C' and WorkOrder.WOTradeID = '8AF9CC35-B938-4976-9C12-F05E1575BF7F' then 'a0a81393-03e2-4597-adf5-de97e5e79eb1'--0710FN07-برق-کمال عبدی</t>
  </si>
  <si>
    <t>when WorkOrder.ParentSystemID = 'B369521F-2887-4692-82B7-EF57922689AA' and WorkOrder.WOTradeID = '8AF9CC35-B938-4976-9C12-F05E1575BF7F' then 'a0a81393-03e2-4597-adf5-de97e5e79eb1'--0710FN08-برق-کمال عبدی</t>
  </si>
  <si>
    <t>when WorkOrder.ParentSystemID = '24AEC299-AB70-4B02-87FD-FB4C590EC839' and WorkOrder.WOTradeID = '8AF9CC35-B938-4976-9C12-F05E1575BF7F' then 'a0a81393-03e2-4597-adf5-de97e5e79eb1'--0710FN09-برق-کمال عبدی</t>
  </si>
  <si>
    <t>when WorkOrder.ParentSystemID = '0A068003-313A-412A-9E26-FFF5299C85B6' and WorkOrder.WOTradeID = '8AF9CC35-B938-4976-9C12-F05E1575BF7F' then 'a0a81393-03e2-4597-adf5-de97e5e79eb1'--0710FN10-برق-کمال عبدی</t>
  </si>
  <si>
    <t>when WorkOrder.ParentSystemID = 'CFBF245D-55F6-40FE-98BB-E89D933B6354' and WorkOrder.WOTradeID = '8AF9CC35-B938-4976-9C12-F05E1575BF7F' then 'a0a81393-03e2-4597-adf5-de97e5e79eb1'--0710FN11-برق-کمال عبدی</t>
  </si>
  <si>
    <t>when WorkOrder.ParentSystemID = 'F3F37373-B82D-404D-868F-A9CD232FE9B7' and WorkOrder.WOTradeID = '8AF9CC35-B938-4976-9C12-F05E1575BF7F' then 'a0a81393-03e2-4597-adf5-de97e5e79eb1'--0710FR01-برق-کمال عبدی</t>
  </si>
  <si>
    <t>when WorkOrder.ParentSystemID = 'BA8AA55D-F895-4D6A-BDEA-4377C730D606' and WorkOrder.WOTradeID = '8AF9CC35-B938-4976-9C12-F05E1575BF7F' then 'a0a81393-03e2-4597-adf5-de97e5e79eb1'--0710MC01-برق-کمال عبدی</t>
  </si>
  <si>
    <t>when WorkOrder.ParentSystemID = '921582BA-DF7D-47FD-9561-1EF4BA010123' and WorkOrder.WOTradeID = '8AF9CC35-B938-4976-9C12-F05E1575BF7F' then 'a0a81393-03e2-4597-adf5-de97e5e79eb1'--0710MC02-برق-کمال عبدی</t>
  </si>
  <si>
    <t>when WorkOrder.ParentSystemID = '20D1BFA2-ECA6-48BC-8886-E8EBE45138F8' and WorkOrder.WOTradeID = '8AF9CC35-B938-4976-9C12-F05E1575BF7F' then 'a0a81393-03e2-4597-adf5-de97e5e79eb1'--0710OB01-برق-کمال عبدی</t>
  </si>
  <si>
    <t>when WorkOrder.ParentSystemID = 'A03E0056-D005-4DAA-8C31-544B82BB86F8' and WorkOrder.WOTradeID = '8AF9CC35-B938-4976-9C12-F05E1575BF7F' then 'a0a81393-03e2-4597-adf5-de97e5e79eb1'--0710SK01-برق-کمال عبدی</t>
  </si>
  <si>
    <t>when WorkOrder.ParentSystemID = 'ED5B0E04-509A-4D3E-9874-4772CC7FDC43' and WorkOrder.WOTradeID = '8AF9CC35-B938-4976-9C12-F05E1575BF7F' then 'a0a81393-03e2-4597-adf5-de97e5e79eb1'--0710TG01-برق-کمال عبدی</t>
  </si>
  <si>
    <t>when WorkOrder.ParentSystemID = 'FF2321DD-4114-4F64-95E3-F9E9811AED2A' and WorkOrder.WOTradeID = '8AF9CC35-B938-4976-9C12-F05E1575BF7F' then 'a0a81393-03e2-4597-adf5-de97e5e79eb1'--0710WS01-برق-کمال عبدی</t>
  </si>
  <si>
    <t>when WorkOrder.ParentSystemID = '83A24A64-92DF-4488-82E9-C426A11198CB' and WorkOrder.WOTradeID = '8AF9CC35-B938-4976-9C12-F05E1575BF7F' then 'a0a81393-03e2-4597-adf5-de97e5e79eb1'--0720BU01-برق-کمال عبدی</t>
  </si>
  <si>
    <t>when WorkOrder.ParentSystemID = '254DE4A9-59BB-41A2-A2E1-522789859ED9' and WorkOrder.WOTradeID = '8AF9CC35-B938-4976-9C12-F05E1575BF7F' then 'a0a81393-03e2-4597-adf5-de97e5e79eb1'--0720FN01-برق-کمال عبدی</t>
  </si>
  <si>
    <t>when WorkOrder.ParentSystemID = '6272CE04-2838-40DC-8DB9-FDC63B94E5BB' and WorkOrder.WOTradeID = '8AF9CC35-B938-4976-9C12-F05E1575BF7F' then 'a0a81393-03e2-4597-adf5-de97e5e79eb1'--0720FN02-برق-کمال عبدی</t>
  </si>
  <si>
    <t>when WorkOrder.ParentSystemID = '3F0F8182-B016-4374-81D1-9CF69D3B473E' and WorkOrder.WOTradeID = '8AF9CC35-B938-4976-9C12-F05E1575BF7F' then 'a0a81393-03e2-4597-adf5-de97e5e79eb1'--0720FN03-برق-کمال عبدی</t>
  </si>
  <si>
    <t>when WorkOrder.ParentSystemID = 'F7752EE0-EB96-476B-A9B4-8B947938F456' and WorkOrder.WOTradeID = '8AF9CC35-B938-4976-9C12-F05E1575BF7F' then 'a0a81393-03e2-4597-adf5-de97e5e79eb1'--0720FN04-برق-کمال عبدی</t>
  </si>
  <si>
    <t>when WorkOrder.ParentSystemID = '32C2A1B0-3789-4220-B809-24C00C67C5BA' and WorkOrder.WOTradeID = '8AF9CC35-B938-4976-9C12-F05E1575BF7F' then 'a0a81393-03e2-4597-adf5-de97e5e79eb1'--0720KL01-برق-کمال عبدی</t>
  </si>
  <si>
    <t>when WorkOrder.ParentSystemID = 'CF29189F-2ECC-4F99-A5BB-7A04F9B9F3FF' and WorkOrder.WOTradeID = '8AF9CC35-B938-4976-9C12-F05E1575BF7F' then 'a0a81393-03e2-4597-adf5-de97e5e79eb1'--0720SN01-برق-کمال عبدی</t>
  </si>
  <si>
    <t>when WorkOrder.ParentSystemID = '40989B58-1026-448E-9FFD-FB699894CC04' and WorkOrder.WOTradeID = '8AF9CC35-B938-4976-9C12-F05E1575BF7F' then 'a0a81393-03e2-4597-adf5-de97e5e79eb1'--0730AN01-برق-کمال عبدی</t>
  </si>
  <si>
    <t>when WorkOrder.ParentSystemID = 'C42B5E3E-F927-4F28-B895-5E13C90BD516' and WorkOrder.WOTradeID = '8AF9CC35-B938-4976-9C12-F05E1575BF7F' then 'a0a81393-03e2-4597-adf5-de97e5e79eb1'--0730DA01-برق-کمال عبدی</t>
  </si>
  <si>
    <t>when WorkOrder.ParentSystemID = '85305E99-CF1B-459D-BB12-2DA163587452' and WorkOrder.WOTradeID = '8AF9CC35-B938-4976-9C12-F05E1575BF7F' then 'a0a81393-03e2-4597-adf5-de97e5e79eb1'--0730DA02-برق-کمال عبدی</t>
  </si>
  <si>
    <t>when WorkOrder.ParentSystemID = '1B23FF74-42F5-41D1-BD6F-5C31FBB03EE1' and WorkOrder.WOTradeID = '8AF9CC35-B938-4976-9C12-F05E1575BF7F' then 'a0a81393-03e2-4597-adf5-de97e5e79eb1'--0730DA03-برق-کمال عبدی</t>
  </si>
  <si>
    <t>when WorkOrder.ParentSystemID = '86D56B9C-1A3B-4A0B-BAB3-B0670EAC972C' and WorkOrder.WOTradeID = '8AF9CC35-B938-4976-9C12-F05E1575BF7F' then 'a0a81393-03e2-4597-adf5-de97e5e79eb1'--0730DA04-برق-کمال عبدی</t>
  </si>
  <si>
    <t>when WorkOrder.ParentSystemID = '67584691-592E-4F42-8EA7-430402C978CB' and WorkOrder.WOTradeID = '8AF9CC35-B938-4976-9C12-F05E1575BF7F' then 'a0a81393-03e2-4597-adf5-de97e5e79eb1'--0730ES01-برق-کمال عبدی</t>
  </si>
  <si>
    <t>when WorkOrder.ParentSystemID = 'E082D7B7-8FFE-4DB7-8DC3-64CD45A8A10A' and WorkOrder.WOTradeID = '8AF9CC35-B938-4976-9C12-F05E1575BF7F' then 'a0a81393-03e2-4597-adf5-de97e5e79eb1'--0730FN01-برق-کمال عبدی</t>
  </si>
  <si>
    <t>when WorkOrder.ParentSystemID = '54820427-501B-4228-B449-E18E4B6BF4ED' and WorkOrder.WOTradeID = '8AF9CC35-B938-4976-9C12-F05E1575BF7F' then 'a0a81393-03e2-4597-adf5-de97e5e79eb1'--0730FN02-برق-کمال عبدی</t>
  </si>
  <si>
    <t>when WorkOrder.ParentSystemID = '7AB87C07-C244-406C-A094-C2B40DDDEFFE' and WorkOrder.WOTradeID = '8AF9CC35-B938-4976-9C12-F05E1575BF7F' then 'a0a81393-03e2-4597-adf5-de97e5e79eb1'--0730FN03-برق-کمال عبدی</t>
  </si>
  <si>
    <t>when WorkOrder.ParentSystemID = 'EADED00F-CF4C-4133-8CBA-AF6EB197E9EA' and WorkOrder.WOTradeID = '8AF9CC35-B938-4976-9C12-F05E1575BF7F' then 'a0a81393-03e2-4597-adf5-de97e5e79eb1'--0730FN04-برق-کمال عبدی</t>
  </si>
  <si>
    <t>when WorkOrder.ParentSystemID = '8AC1D373-3CA0-4A0C-B5FA-FE7439B863C5' and WorkOrder.WOTradeID = '8AF9CC35-B938-4976-9C12-F05E1575BF7F' then 'a0a81393-03e2-4597-adf5-de97e5e79eb1'--0730FN05-برق-کمال عبدی</t>
  </si>
  <si>
    <t>when WorkOrder.ParentSystemID = '680409B2-0885-4C6C-8F08-58F68C351012' and WorkOrder.WOTradeID = '8AF9CC35-B938-4976-9C12-F05E1575BF7F' then 'a0a81393-03e2-4597-adf5-de97e5e79eb1'--0730FN06-برق-کمال عبدی</t>
  </si>
  <si>
    <t>when WorkOrder.ParentSystemID = '01111BE2-4B5A-47AB-9060-BFE6156BD5B1' and WorkOrder.WOTradeID = '8AF9CC35-B938-4976-9C12-F05E1575BF7F' then 'a0a81393-03e2-4597-adf5-de97e5e79eb1'--0730FN07-برق-کمال عبدی</t>
  </si>
  <si>
    <t>when WorkOrder.ParentSystemID = '637E58C7-714B-4D4D-8F5D-5C57045E6955' and WorkOrder.WOTradeID = '8AF9CC35-B938-4976-9C12-F05E1575BF7F' then 'a0a81393-03e2-4597-adf5-de97e5e79eb1'--0730FN08-برق-کمال عبدی</t>
  </si>
  <si>
    <t>when WorkOrder.ParentSystemID = 'DC8B4311-4459-4067-9CE2-E10835952FE7' and WorkOrder.WOTradeID = '8AF9CC35-B938-4976-9C12-F05E1575BF7F' then 'a0a81393-03e2-4597-adf5-de97e5e79eb1'--0730GA01-برق-کمال عبدی</t>
  </si>
  <si>
    <t>when WorkOrder.ParentSystemID = '0C3342D0-37E1-4281-BE05-4DD66701C480' and WorkOrder.WOTradeID = '8AF9CC35-B938-4976-9C12-F05E1575BF7F' then 'a0a81393-03e2-4597-adf5-de97e5e79eb1'--0730GA02-برق-کمال عبدی</t>
  </si>
  <si>
    <t>when WorkOrder.ParentSystemID = '3FBA0CA3-2E74-4AE3-B3D6-24A9A2487183' and WorkOrder.WOTradeID = '8AF9CC35-B938-4976-9C12-F05E1575BF7F' then 'a0a81393-03e2-4597-adf5-de97e5e79eb1'--0730OB01-برق-کمال عبدی</t>
  </si>
  <si>
    <t>when WorkOrder.ParentSystemID = '9C1B5095-9004-46F6-A9A2-08CBA529336C' and WorkOrder.WOTradeID = '8AF9CC35-B938-4976-9C12-F05E1575BF7F' then 'a0a81393-03e2-4597-adf5-de97e5e79eb1'--0730SK01-برق-کمال عبدی</t>
  </si>
  <si>
    <t>when WorkOrder.ParentSystemID = '1E83F097-3504-4A47-ABF0-0EB17ED77E9F' and WorkOrder.WOTradeID = '8AF9CC35-B938-4976-9C12-F05E1575BF7F' then 'a0a81393-03e2-4597-adf5-de97e5e79eb1'--0730SU01-برق-کمال عبدی</t>
  </si>
  <si>
    <t>when WorkOrder.ParentSystemID = '8491DDC8-F8F5-4305-A531-C92B9978AD8B' and WorkOrder.WOTradeID = '8AF9CC35-B938-4976-9C12-F05E1575BF7F' then 'a0a81393-03e2-4597-adf5-de97e5e79eb1'--0730SU02-برق-کمال عبدی</t>
  </si>
  <si>
    <t>when WorkOrder.ParentSystemID = '1352DBBB-B679-466D-9561-F867CCD9883F' and WorkOrder.WOTradeID = '8AF9CC35-B938-4976-9C12-F05E1575BF7F' then 'a0a81393-03e2-4597-adf5-de97e5e79eb1'--0730WS01-برق-کمال عبدی</t>
  </si>
  <si>
    <t>when WorkOrder.ParentSystemID = '8697B919-91D5-47B4-A8A3-A12866017630' and WorkOrder.WOTradeID = '8AF9CC35-B938-4976-9C12-F05E1575BF7F' then 'a0a81393-03e2-4597-adf5-de97e5e79eb1'--0740BC01-برق-کمال عبدی</t>
  </si>
  <si>
    <t>when WorkOrder.ParentSystemID = 'EEA4D80C-B7E6-49EC-97ED-8E07AB7C761E' and WorkOrder.WOTradeID = '8AF9CC35-B938-4976-9C12-F05E1575BF7F' then 'a0a81393-03e2-4597-adf5-de97e5e79eb1'--0740BC02-برق-کمال عبدی</t>
  </si>
  <si>
    <t>when WorkOrder.ParentSystemID = 'BC22D8FD-DEE3-43D2-A8BE-6329C97AFC71' and WorkOrder.WOTradeID = '8AF9CC35-B938-4976-9C12-F05E1575BF7F' then 'a0a81393-03e2-4597-adf5-de97e5e79eb1'--0740BE01-برق-کمال عبدی</t>
  </si>
  <si>
    <t>when WorkOrder.ParentSystemID = '9DEF62C7-F5E9-4524-9A44-319F6B5CD221' and WorkOrder.WOTradeID = '8AF9CC35-B938-4976-9C12-F05E1575BF7F' then 'a0a81393-03e2-4597-adf5-de97e5e79eb1'--0740CH01-برق-کمال عبدی</t>
  </si>
  <si>
    <t>when WorkOrder.ParentSystemID = '224036C5-0747-4CC8-9EB4-FF4531444F6E' and WorkOrder.WOTradeID = '8AF9CC35-B938-4976-9C12-F05E1575BF7F' then 'a0a81393-03e2-4597-adf5-de97e5e79eb1'--0740FN01-برق-کمال عبدی</t>
  </si>
  <si>
    <t>when WorkOrder.ParentSystemID = '6D7792BB-7D7C-4CA6-91B8-D812D40D4E35' and WorkOrder.WOTradeID = '8AF9CC35-B938-4976-9C12-F05E1575BF7F' then 'a0a81393-03e2-4597-adf5-de97e5e79eb1'--0740GA01-برق-کمال عبدی</t>
  </si>
  <si>
    <t>when WorkOrder.ParentSystemID = '08B57C51-489C-48C5-87E6-A18671170AE4' and WorkOrder.WOTradeID = '8AF9CC35-B938-4976-9C12-F05E1575BF7F' then 'a0a81393-03e2-4597-adf5-de97e5e79eb1'--0740PC01-برق-کمال عبدی</t>
  </si>
  <si>
    <t>when WorkOrder.ParentSystemID = 'AF9918AF-2341-4153-B759-6ED89E79792E' and WorkOrder.WOTradeID = '8AF9CC35-B938-4976-9C12-F05E1575BF7F' then 'a0a81393-03e2-4597-adf5-de97e5e79eb1'--0740PC02-برق-کمال عبدی</t>
  </si>
  <si>
    <t>when WorkOrder.ParentSystemID = 'C04CC365-E592-42EC-9756-6A7D0E455A78' and WorkOrder.WOTradeID = '8AF9CC35-B938-4976-9C12-F05E1575BF7F' then 'a0a81393-03e2-4597-adf5-de97e5e79eb1'--0740RE01-برق-کمال عبدی</t>
  </si>
  <si>
    <t>when WorkOrder.ParentSystemID = 'C225146A-08DC-4805-AC51-7364E26A4C5C' and WorkOrder.WOTradeID = '8AF9CC35-B938-4976-9C12-F05E1575BF7F' then 'a0a81393-03e2-4597-adf5-de97e5e79eb1'--0740RE02-برق-کمال عبدی</t>
  </si>
  <si>
    <t>when WorkOrder.ParentSystemID = 'CFCFC8E4-79F8-45DA-8DC5-FC2F77E3C2CC' and WorkOrder.WOTradeID = '8AF9CC35-B938-4976-9C12-F05E1575BF7F' then 'a0a81393-03e2-4597-adf5-de97e5e79eb1'--0740RE03-برق-کمال عبدی</t>
  </si>
  <si>
    <t>when WorkOrder.ParentSystemID = 'C26BAA53-399F-4D70-87E2-51D74950A31A' and WorkOrder.WOTradeID = '8AF9CC35-B938-4976-9C12-F05E1575BF7F' then 'a0a81393-03e2-4597-adf5-de97e5e79eb1'--0740RE04-برق-کمال عبدی</t>
  </si>
  <si>
    <t>when WorkOrder.ParentSystemID = '04652F07-003B-4BF8-B2D2-6562B4533E9A' and WorkOrder.WOTradeID = '8AF9CC35-B938-4976-9C12-F05E1575BF7F' then 'a0a81393-03e2-4597-adf5-de97e5e79eb1'--0740SK01-برق-کمال عبدی</t>
  </si>
  <si>
    <t>when WorkOrder.ParentSystemID = 'D554DACB-7894-4AED-8BFF-16BC38CD2EA6' and WorkOrder.WOTradeID = '8AF9CC35-B938-4976-9C12-F05E1575BF7F' then 'a0a81393-03e2-4597-adf5-de97e5e79eb1'--0740TT01-برق-کمال عبدی</t>
  </si>
  <si>
    <t>when WorkOrder.ParentSystemID = 'E885EAA2-DA1E-4BC3-8D44-AAB1182E7BF3' and WorkOrder.WOTradeID = '8AF9CC35-B938-4976-9C12-F05E1575BF7F' then 'a0a81393-03e2-4597-adf5-de97e5e79eb1'--0740VF01-برق-کمال عبدی</t>
  </si>
  <si>
    <t>when WorkOrder.ParentSystemID = 'E8826536-9A9D-4F9E-8D8B-71AA052E281B' and WorkOrder.WOTradeID = '8AF9CC35-B938-4976-9C12-F05E1575BF7F' then 'a0a81393-03e2-4597-adf5-de97e5e79eb1'--0740VF02-برق-کمال عبدی</t>
  </si>
  <si>
    <t>when WorkOrder.ParentSystemID = 'F253A056-5C20-45DD-AA66-FBDFDB980907' and WorkOrder.WOTradeID = '8AF9CC35-B938-4976-9C12-F05E1575BF7F' then 'a0a81393-03e2-4597-adf5-de97e5e79eb1'--0740VS01-برق-کمال عبدی</t>
  </si>
  <si>
    <t>when WorkOrder.ParentSystemID = '33E3CA33-79B9-4F83-B74E-F38485CB22B2' and WorkOrder.WOTradeID = '8AF9CC35-B938-4976-9C12-F05E1575BF7F' then 'a0a81393-03e2-4597-adf5-de97e5e79eb1'--0740VS02-برق-کمال عبدی</t>
  </si>
  <si>
    <t>when WorkOrder.ParentSystemID = '1505C93A-E65F-405D-8C6F-5D5E55F5EB19' and WorkOrder.WOTradeID = '8AF9CC35-B938-4976-9C12-F05E1575BF7F' then 'a0a81393-03e2-4597-adf5-de97e5e79eb1'--0740WS01-برق-کمال عبدی</t>
  </si>
  <si>
    <t>when WorkOrder.ParentSystemID = 'B34FCCE1-4041-4E27-A383-E5EE42FDF6C8' and WorkOrder.WOTradeID = '8AF9CC35-B938-4976-9C12-F05E1575BF7F' then '0efff8c6-5518-4fc0-ab9d-04eebd9035df'--0810BC01-برق-مهدی ناظمی زاده اردکانی</t>
  </si>
  <si>
    <t>when WorkOrder.ParentSystemID = '12C56B1D-0CC9-464A-8F57-F44DF0325EE5' and WorkOrder.WOTradeID = '8AF9CC35-B938-4976-9C12-F05E1575BF7F' then '0efff8c6-5518-4fc0-ab9d-04eebd9035df'--0810BC02-برق-مهدی ناظمی زاده اردکانی</t>
  </si>
  <si>
    <t>when WorkOrder.ParentSystemID = '364A677A-701B-4BB2-AC15-B6CD666337A6' and WorkOrder.WOTradeID = '8AF9CC35-B938-4976-9C12-F05E1575BF7F' then '0efff8c6-5518-4fc0-ab9d-04eebd9035df'--0810GA01-برق-مهدی ناظمی زاده اردکانی</t>
  </si>
  <si>
    <t>when WorkOrder.ParentSystemID = '98D7A088-E335-4D0A-8065-A7012D4762F7' and WorkOrder.WOTradeID = '8AF9CC35-B938-4976-9C12-F05E1575BF7F' then '0efff8c6-5518-4fc0-ab9d-04eebd9035df'--0810SM01-برق-مهدی ناظمی زاده اردکانی</t>
  </si>
  <si>
    <t>when WorkOrder.ParentSystemID = '28382387-B891-48F8-9F8D-579B2142C93D' and WorkOrder.WOTradeID = '8AF9CC35-B938-4976-9C12-F05E1575BF7F' then '0efff8c6-5518-4fc0-ab9d-04eebd9035df'--0810ST01-برق-مهدی ناظمی زاده اردکانی</t>
  </si>
  <si>
    <t>when WorkOrder.ParentSystemID = '82E050DB-0329-494C-86B2-350864B5D11A' and WorkOrder.WOTradeID = '8AF9CC35-B938-4976-9C12-F05E1575BF7F' then '0efff8c6-5518-4fc0-ab9d-04eebd9035df'--0810TT01-برق-مهدی ناظمی زاده اردکانی</t>
  </si>
  <si>
    <t>when WorkOrder.ParentSystemID = '3500E75E-105B-41BD-8357-A83225C044EE' and WorkOrder.WOTradeID = '8AF9CC35-B938-4976-9C12-F05E1575BF7F' then '0efff8c6-5518-4fc0-ab9d-04eebd9035df'--0820AR01-برق-مهدی ناظمی زاده اردکانی</t>
  </si>
  <si>
    <t>when WorkOrder.ParentSystemID = 'ED21AC8E-A275-42BD-ADB7-8A09C098D51B' and WorkOrder.WOTradeID = '8AF9CC35-B938-4976-9C12-F05E1575BF7F' then '0efff8c6-5518-4fc0-ab9d-04eebd9035df'--0820BC01-برق-مهدی ناظمی زاده اردکانی</t>
  </si>
  <si>
    <t>when WorkOrder.ParentSystemID = '364A9EA4-A180-45EE-AC8D-DE914EAE2001' and WorkOrder.WOTradeID = '8AF9CC35-B938-4976-9C12-F05E1575BF7F' then '0efff8c6-5518-4fc0-ab9d-04eebd9035df'--0820BC02-برق-مهدی ناظمی زاده اردکانی</t>
  </si>
  <si>
    <t>when WorkOrder.ParentSystemID = '43AC203A-DC07-41DF-A460-90313867E903' and WorkOrder.WOTradeID = '8AF9CC35-B938-4976-9C12-F05E1575BF7F' then '0efff8c6-5518-4fc0-ab9d-04eebd9035df'--0820BC03-برق-مهدی ناظمی زاده اردکانی</t>
  </si>
  <si>
    <t>when WorkOrder.ParentSystemID = '739D306E-A782-4B2C-B6CF-E7A79005499E' and WorkOrder.WOTradeID = '8AF9CC35-B938-4976-9C12-F05E1575BF7F' then '0efff8c6-5518-4fc0-ab9d-04eebd9035df'--0820BC04-برق-مهدی ناظمی زاده اردکانی</t>
  </si>
  <si>
    <t>when WorkOrder.ParentSystemID = '0D415A6C-7FC5-48A5-B93A-82E1588D2776' and WorkOrder.WOTradeID = '8AF9CC35-B938-4976-9C12-F05E1575BF7F' then '0efff8c6-5518-4fc0-ab9d-04eebd9035df'--0820BC05-برق-مهدی ناظمی زاده اردکانی</t>
  </si>
  <si>
    <t>when WorkOrder.ParentSystemID = '6623FA39-7901-4490-98DA-EBA686663D2B' and WorkOrder.WOTradeID = '8AF9CC35-B938-4976-9C12-F05E1575BF7F' then '0efff8c6-5518-4fc0-ab9d-04eebd9035df'--0820BC06-برق-مهدی ناظمی زاده اردکانی</t>
  </si>
  <si>
    <t>when WorkOrder.ParentSystemID = '03DFE3A0-63F2-4F4B-AD08-30A36DD267C2' and WorkOrder.WOTradeID = '8AF9CC35-B938-4976-9C12-F05E1575BF7F' then '0efff8c6-5518-4fc0-ab9d-04eebd9035df'--0820BC07-برق-مهدی ناظمی زاده اردکانی</t>
  </si>
  <si>
    <t>when WorkOrder.ParentSystemID = '185390B5-FB0E-42B2-8708-AADE975933F0' and WorkOrder.WOTradeID = '8AF9CC35-B938-4976-9C12-F05E1575BF7F' then '0efff8c6-5518-4fc0-ab9d-04eebd9035df'--0820BF01-برق-مهدی ناظمی زاده اردکانی</t>
  </si>
  <si>
    <t>when WorkOrder.ParentSystemID = '64A5C211-29EB-42B6-9848-F0B73500522E' and WorkOrder.WOTradeID = '8AF9CC35-B938-4976-9C12-F05E1575BF7F' then '0efff8c6-5518-4fc0-ab9d-04eebd9035df'--0820BF02-برق-مهدی ناظمی زاده اردکانی</t>
  </si>
  <si>
    <t>when WorkOrder.ParentSystemID = 'CBA951E2-433F-4F46-98D1-71FBE46C94C1' and WorkOrder.WOTradeID = '8AF9CC35-B938-4976-9C12-F05E1575BF7F' then '0efff8c6-5518-4fc0-ab9d-04eebd9035df'--0820BF03-برق-مهدی ناظمی زاده اردکانی</t>
  </si>
  <si>
    <t>when WorkOrder.ParentSystemID = 'B9A8E444-ABBE-4D65-8906-EA1D8CC63B7B' and WorkOrder.WOTradeID = '8AF9CC35-B938-4976-9C12-F05E1575BF7F' then '0efff8c6-5518-4fc0-ab9d-04eebd9035df'--0820BI01-برق-مهدی ناظمی زاده اردکانی</t>
  </si>
  <si>
    <t>when WorkOrder.ParentSystemID = 'C736DD6B-6DDF-4B55-9BCD-373E3EE18B84' and WorkOrder.WOTradeID = '8AF9CC35-B938-4976-9C12-F05E1575BF7F' then '0efff8c6-5518-4fc0-ab9d-04eebd9035df'--0820BI02-برق-مهدی ناظمی زاده اردکانی</t>
  </si>
  <si>
    <t>when WorkOrder.ParentSystemID = '04431995-2433-4FD6-B9A8-2F5B020AEAE9' and WorkOrder.WOTradeID = '8AF9CC35-B938-4976-9C12-F05E1575BF7F' then '0efff8c6-5518-4fc0-ab9d-04eebd9035df'--0820BI03-برق-مهدی ناظمی زاده اردکانی</t>
  </si>
  <si>
    <t>when WorkOrder.ParentSystemID = '952BF464-B19E-4069-882C-CBBFF8020AA1' and WorkOrder.WOTradeID = '8AF9CC35-B938-4976-9C12-F05E1575BF7F' then '0efff8c6-5518-4fc0-ab9d-04eebd9035df'--0820BI04-برق-مهدی ناظمی زاده اردکانی</t>
  </si>
  <si>
    <t>when WorkOrder.ParentSystemID = '5690ED42-F5A2-4BA0-B8DC-1A088EC1F3E1' and WorkOrder.WOTradeID = '8AF9CC35-B938-4976-9C12-F05E1575BF7F' then '0efff8c6-5518-4fc0-ab9d-04eebd9035df'--0820CH01-برق-مهدی ناظمی زاده اردکانی</t>
  </si>
  <si>
    <t>when WorkOrder.ParentSystemID = 'B0E13D32-BF53-40B1-AFDE-A7749131E445' and WorkOrder.WOTradeID = '8AF9CC35-B938-4976-9C12-F05E1575BF7F' then '0efff8c6-5518-4fc0-ab9d-04eebd9035df'--0820CL01-برق-مهدی ناظمی زاده اردکانی</t>
  </si>
  <si>
    <t>when WorkOrder.ParentSystemID = 'BDAD0F19-9471-4EE1-B48C-A95FD5B51B9D' and WorkOrder.WOTradeID = '8AF9CC35-B938-4976-9C12-F05E1575BF7F' then '0efff8c6-5518-4fc0-ab9d-04eebd9035df'--0820CL02-برق-مهدی ناظمی زاده اردکانی</t>
  </si>
  <si>
    <t>when WorkOrder.ParentSystemID = '362FC1B6-7412-4213-9CA6-948F99877CDB' and WorkOrder.WOTradeID = '8AF9CC35-B938-4976-9C12-F05E1575BF7F' then '0efff8c6-5518-4fc0-ab9d-04eebd9035df'--0820FN01-برق-مهدی ناظمی زاده اردکانی</t>
  </si>
  <si>
    <t>when WorkOrder.ParentSystemID = '333F5807-E8DA-4C37-BC91-E22E054ABFA3' and WorkOrder.WOTradeID = '8AF9CC35-B938-4976-9C12-F05E1575BF7F' then '0efff8c6-5518-4fc0-ab9d-04eebd9035df'--0820FN02-برق-مهدی ناظمی زاده اردکانی</t>
  </si>
  <si>
    <t>when WorkOrder.ParentSystemID = '6A62E0F8-D50D-4E5B-96AB-CF89668673C9' and WorkOrder.WOTradeID = '8AF9CC35-B938-4976-9C12-F05E1575BF7F' then '0efff8c6-5518-4fc0-ab9d-04eebd9035df'--0820FN03-برق-مهدی ناظمی زاده اردکانی</t>
  </si>
  <si>
    <t>when WorkOrder.ParentSystemID = '9505B795-F65B-4FE8-BA64-0F085D517D66' and WorkOrder.WOTradeID = '8AF9CC35-B938-4976-9C12-F05E1575BF7F' then '0efff8c6-5518-4fc0-ab9d-04eebd9035df'--0820GA01-برق-مهدی ناظمی زاده اردکانی</t>
  </si>
  <si>
    <t>when WorkOrder.ParentSystemID = 'F0B79997-1564-4D0B-A63A-B2A6A3564997' and WorkOrder.WOTradeID = '8AF9CC35-B938-4976-9C12-F05E1575BF7F' then '0efff8c6-5518-4fc0-ab9d-04eebd9035df'--0820GA02-برق-مهدی ناظمی زاده اردکانی</t>
  </si>
  <si>
    <t>when WorkOrder.ParentSystemID = 'BEF23C87-6A74-4F52-9CC6-BA84E72EB91C' and WorkOrder.WOTradeID = '8AF9CC35-B938-4976-9C12-F05E1575BF7F' then '0efff8c6-5518-4fc0-ab9d-04eebd9035df'--0820GA03-برق-مهدی ناظمی زاده اردکانی</t>
  </si>
  <si>
    <t>when WorkOrder.ParentSystemID = '89CE7797-4ACF-4A78-8A27-19D72537F99C' and WorkOrder.WOTradeID = '8AF9CC35-B938-4976-9C12-F05E1575BF7F' then '0efff8c6-5518-4fc0-ab9d-04eebd9035df'--0820GA04-برق-مهدی ناظمی زاده اردکانی</t>
  </si>
  <si>
    <t>when WorkOrder.ParentSystemID = '17A1B504-8835-4278-84F4-269F13E2A661' and WorkOrder.WOTradeID = '8AF9CC35-B938-4976-9C12-F05E1575BF7F' then '0efff8c6-5518-4fc0-ab9d-04eebd9035df'--0820GA05-برق-مهدی ناظمی زاده اردکانی</t>
  </si>
  <si>
    <t>when WorkOrder.ParentSystemID = '92452F99-7A37-4535-85FE-9E0D90D8B41C' and WorkOrder.WOTradeID = '8AF9CC35-B938-4976-9C12-F05E1575BF7F' then '0efff8c6-5518-4fc0-ab9d-04eebd9035df'--0820GA06-برق-مهدی ناظمی زاده اردکانی</t>
  </si>
  <si>
    <t>when WorkOrder.ParentSystemID = 'B4585EDE-08EB-42CD-A687-E57EE2BF1288' and WorkOrder.WOTradeID = '8AF9CC35-B938-4976-9C12-F05E1575BF7F' then '0efff8c6-5518-4fc0-ab9d-04eebd9035df'--0820GA07-برق-مهدی ناظمی زاده اردکانی</t>
  </si>
  <si>
    <t>when WorkOrder.ParentSystemID = 'DD6C9638-0DB2-4507-8CFB-C9DAADA6B83F' and WorkOrder.WOTradeID = '8AF9CC35-B938-4976-9C12-F05E1575BF7F' then '0efff8c6-5518-4fc0-ab9d-04eebd9035df'--0820GA08-برق-مهدی ناظمی زاده اردکانی</t>
  </si>
  <si>
    <t>when WorkOrder.ParentSystemID = 'A5BCF4A0-7590-420B-99C8-36188DE3BDE3' and WorkOrder.WOTradeID = '8AF9CC35-B938-4976-9C12-F05E1575BF7F' then '0efff8c6-5518-4fc0-ab9d-04eebd9035df'--0820GA09-برق-مهدی ناظمی زاده اردکانی</t>
  </si>
  <si>
    <t>when WorkOrder.ParentSystemID = '6892CD8F-C2C9-4B31-8553-553EC419320D' and WorkOrder.WOTradeID = '8AF9CC35-B938-4976-9C12-F05E1575BF7F' then '0efff8c6-5518-4fc0-ab9d-04eebd9035df'--0820GA10-برق-مهدی ناظمی زاده اردکانی</t>
  </si>
  <si>
    <t>when WorkOrder.ParentSystemID = 'C4AA6B68-F973-49A9-8884-3E4324EBBBE6' and WorkOrder.WOTradeID = '8AF9CC35-B938-4976-9C12-F05E1575BF7F' then '0efff8c6-5518-4fc0-ab9d-04eebd9035df'--0820GA11-برق-مهدی ناظمی زاده اردکانی</t>
  </si>
  <si>
    <t>when WorkOrder.ParentSystemID = '4A671AFB-BA97-4E6C-89D1-17B160CBB91E' and WorkOrder.WOTradeID = '8AF9CC35-B938-4976-9C12-F05E1575BF7F' then '0efff8c6-5518-4fc0-ab9d-04eebd9035df'--0820GA12-برق-مهدی ناظمی زاده اردکانی</t>
  </si>
  <si>
    <t>when WorkOrder.ParentSystemID = '57914BE4-E338-40F6-AE33-96A6A4873C03' and WorkOrder.WOTradeID = '8AF9CC35-B938-4976-9C12-F05E1575BF7F' then '0efff8c6-5518-4fc0-ab9d-04eebd9035df'--0820GA13-برق-مهدی ناظمی زاده اردکانی</t>
  </si>
  <si>
    <t>when WorkOrder.ParentSystemID = 'B1949E13-A135-4B08-96EB-B0BA17CA855F' and WorkOrder.WOTradeID = '8AF9CC35-B938-4976-9C12-F05E1575BF7F' then '0efff8c6-5518-4fc0-ab9d-04eebd9035df'--0820GA14-برق-مهدی ناظمی زاده اردکانی</t>
  </si>
  <si>
    <t>when WorkOrder.ParentSystemID = 'E61B6801-8DAE-473B-984A-5D49DB2560A0' and WorkOrder.WOTradeID = '8AF9CC35-B938-4976-9C12-F05E1575BF7F' then '0efff8c6-5518-4fc0-ab9d-04eebd9035df'--0820GA15-برق-مهدی ناظمی زاده اردکانی</t>
  </si>
  <si>
    <t>when WorkOrder.ParentSystemID = '385A181B-9617-434D-95E4-F2CEA60B8CE2' and WorkOrder.WOTradeID = '8AF9CC35-B938-4976-9C12-F05E1575BF7F' then '0efff8c6-5518-4fc0-ab9d-04eebd9035df'--0820GA16-برق-مهدی ناظمی زاده اردکانی</t>
  </si>
  <si>
    <t>when WorkOrder.ParentSystemID = 'B0BD2946-4B33-4FE9-BD3B-A1626E0F73E0' and WorkOrder.WOTradeID = '8AF9CC35-B938-4976-9C12-F05E1575BF7F' then '0efff8c6-5518-4fc0-ab9d-04eebd9035df'--0820GA17-برق-مهدی ناظمی زاده اردکانی</t>
  </si>
  <si>
    <t>when WorkOrder.ParentSystemID = '619FF97B-4B03-4399-8C19-DA3F7DD26220' and WorkOrder.WOTradeID = '8AF9CC35-B938-4976-9C12-F05E1575BF7F' then '0efff8c6-5518-4fc0-ab9d-04eebd9035df'--0820GA18-برق-مهدی ناظمی زاده اردکانی</t>
  </si>
  <si>
    <t>when WorkOrder.ParentSystemID = '0896D91B-8C39-4A95-859F-32E758E93134' and WorkOrder.WOTradeID = '8AF9CC35-B938-4976-9C12-F05E1575BF7F' then '0efff8c6-5518-4fc0-ab9d-04eebd9035df'--0820GA19-برق-مهدی ناظمی زاده اردکانی</t>
  </si>
  <si>
    <t>when WorkOrder.ParentSystemID = '1C7FD779-AAD7-486E-8986-EB47983220C4' and WorkOrder.WOTradeID = '8AF9CC35-B938-4976-9C12-F05E1575BF7F' then '0efff8c6-5518-4fc0-ab9d-04eebd9035df'--0820GA20-برق-مهدی ناظمی زاده اردکانی</t>
  </si>
  <si>
    <t>when WorkOrder.ParentSystemID = '63D15419-FB53-4272-A961-DE5ACCCAE5AE' and WorkOrder.WOTradeID = '8AF9CC35-B938-4976-9C12-F05E1575BF7F' then '0efff8c6-5518-4fc0-ab9d-04eebd9035df'--0820GA21-برق-مهدی ناظمی زاده اردکانی</t>
  </si>
  <si>
    <t>when WorkOrder.ParentSystemID = '191C2959-2221-4FB9-A01C-94153B454297' and WorkOrder.WOTradeID = '8AF9CC35-B938-4976-9C12-F05E1575BF7F' then '0efff8c6-5518-4fc0-ab9d-04eebd9035df'--0820GA22-برق-مهدی ناظمی زاده اردکانی</t>
  </si>
  <si>
    <t>when WorkOrder.ParentSystemID = '0A90BC1E-4ADC-4FB9-8275-25E7B5A3CA2C' and WorkOrder.WOTradeID = '8AF9CC35-B938-4976-9C12-F05E1575BF7F' then '0efff8c6-5518-4fc0-ab9d-04eebd9035df'--0820GA23-برق-مهدی ناظمی زاده اردکانی</t>
  </si>
  <si>
    <t>when WorkOrder.ParentSystemID = 'AF0406BF-77E6-4E43-A47F-22FA631A0B40' and WorkOrder.WOTradeID = '8AF9CC35-B938-4976-9C12-F05E1575BF7F' then '0efff8c6-5518-4fc0-ab9d-04eebd9035df'--0820GA24-برق-مهدی ناظمی زاده اردکانی</t>
  </si>
  <si>
    <t>when WorkOrder.ParentSystemID = '610CE90D-7B2D-4D57-B319-46F81A48202D' and WorkOrder.WOTradeID = '8AF9CC35-B938-4976-9C12-F05E1575BF7F' then '0efff8c6-5518-4fc0-ab9d-04eebd9035df'--0820GA25-برق-مهدی ناظمی زاده اردکانی</t>
  </si>
  <si>
    <t>when WorkOrder.ParentSystemID = '8E80B5AE-F161-4A25-AE22-C8E67C99B4EF' and WorkOrder.WOTradeID = '8AF9CC35-B938-4976-9C12-F05E1575BF7F' then '0efff8c6-5518-4fc0-ab9d-04eebd9035df'--0820GA26-برق-مهدی ناظمی زاده اردکانی</t>
  </si>
  <si>
    <t>when WorkOrder.ParentSystemID = '722656CC-067E-482B-BA78-3CD3D7A2455B' and WorkOrder.WOTradeID = '8AF9CC35-B938-4976-9C12-F05E1575BF7F' then '0efff8c6-5518-4fc0-ab9d-04eebd9035df'--0820GA27-برق-مهدی ناظمی زاده اردکانی</t>
  </si>
  <si>
    <t>when WorkOrder.ParentSystemID = 'CBCA1927-5306-4720-B2E2-19AB1C94FB17' and WorkOrder.WOTradeID = '8AF9CC35-B938-4976-9C12-F05E1575BF7F' then '0efff8c6-5518-4fc0-ab9d-04eebd9035df'--0820GA28-برق-مهدی ناظمی زاده اردکانی</t>
  </si>
  <si>
    <t>when WorkOrder.ParentSystemID = 'ADFDBC95-F65C-49AA-BB24-0B0BEBB57633' and WorkOrder.WOTradeID = '8AF9CC35-B938-4976-9C12-F05E1575BF7F' then '0efff8c6-5518-4fc0-ab9d-04eebd9035df'--0820GA29-برق-مهدی ناظمی زاده اردکانی</t>
  </si>
  <si>
    <t>when WorkOrder.ParentSystemID = 'F4082068-FEA1-4A63-A9A4-F92FF58425C6' and WorkOrder.WOTradeID = '8AF9CC35-B938-4976-9C12-F05E1575BF7F' then '0efff8c6-5518-4fc0-ab9d-04eebd9035df'--0820GA30-برق-مهدی ناظمی زاده اردکانی</t>
  </si>
  <si>
    <t>when WorkOrder.ParentSystemID = '9E58CF76-BA44-4DAB-A5D2-7EF6AE59D234' and WorkOrder.WOTradeID = '8AF9CC35-B938-4976-9C12-F05E1575BF7F' then '0efff8c6-5518-4fc0-ab9d-04eebd9035df'--0820GA31-برق-مهدی ناظمی زاده اردکانی</t>
  </si>
  <si>
    <t>when WorkOrder.ParentSystemID = 'F4D9E953-2FC3-462E-8CE9-FAFFDB73CC25' and WorkOrder.WOTradeID = '8AF9CC35-B938-4976-9C12-F05E1575BF7F' then '0efff8c6-5518-4fc0-ab9d-04eebd9035df'--0820GA32-برق-مهدی ناظمی زاده اردکانی</t>
  </si>
  <si>
    <t>when WorkOrder.ParentSystemID = '55649425-2242-4BCA-9E0C-A8E8B3B3EAB3' and WorkOrder.WOTradeID = '8AF9CC35-B938-4976-9C12-F05E1575BF7F' then '0efff8c6-5518-4fc0-ab9d-04eebd9035df'--0820GA33-برق-مهدی ناظمی زاده اردکانی</t>
  </si>
  <si>
    <t>when WorkOrder.ParentSystemID = 'E9561060-1C25-4F65-9797-9C03DB152CE5' and WorkOrder.WOTradeID = '8AF9CC35-B938-4976-9C12-F05E1575BF7F' then '0efff8c6-5518-4fc0-ab9d-04eebd9035df'--0820GA34-برق-مهدی ناظمی زاده اردکانی</t>
  </si>
  <si>
    <t>when WorkOrder.ParentSystemID = '68461AAC-9A8E-4A54-A646-1198BAFDAD6B' and WorkOrder.WOTradeID = '8AF9CC35-B938-4976-9C12-F05E1575BF7F' then '0efff8c6-5518-4fc0-ab9d-04eebd9035df'--0820GA35-برق-مهدی ناظمی زاده اردکانی</t>
  </si>
  <si>
    <t>when WorkOrder.ParentSystemID = 'CCEDC329-6781-46A5-85AD-82EA1BCFD3D6' and WorkOrder.WOTradeID = '8AF9CC35-B938-4976-9C12-F05E1575BF7F' then '0efff8c6-5518-4fc0-ab9d-04eebd9035df'--0820GA36-برق-مهدی ناظمی زاده اردکانی</t>
  </si>
  <si>
    <t>when WorkOrder.ParentSystemID = '1395C4BF-E83E-4F3B-845F-7C6EEFCC598F' and WorkOrder.WOTradeID = '8AF9CC35-B938-4976-9C12-F05E1575BF7F' then '0efff8c6-5518-4fc0-ab9d-04eebd9035df'--0820GA37-برق-مهدی ناظمی زاده اردکانی</t>
  </si>
  <si>
    <t>when WorkOrder.ParentSystemID = '3A20FC43-7212-4657-B9D9-855E039B0A8E' and WorkOrder.WOTradeID = '8AF9CC35-B938-4976-9C12-F05E1575BF7F' then '0efff8c6-5518-4fc0-ab9d-04eebd9035df'--0820GA38-برق-مهدی ناظمی زاده اردکانی</t>
  </si>
  <si>
    <t>when WorkOrder.ParentSystemID = '84486F36-6016-4EF1-BD9D-5D1E7023DCC0' and WorkOrder.WOTradeID = '8AF9CC35-B938-4976-9C12-F05E1575BF7F' then '0efff8c6-5518-4fc0-ab9d-04eebd9035df'--0820GA39-برق-مهدی ناظمی زاده اردکانی</t>
  </si>
  <si>
    <t>when WorkOrder.ParentSystemID = '88D24D4E-B9C9-4614-A5F2-584DF0285F96' and WorkOrder.WOTradeID = '8AF9CC35-B938-4976-9C12-F05E1575BF7F' then '0efff8c6-5518-4fc0-ab9d-04eebd9035df'--0820GA40-برق-مهدی ناظمی زاده اردکانی</t>
  </si>
  <si>
    <t>when WorkOrder.ParentSystemID = 'DC0759C0-6298-4323-8654-CBD03893D071' and WorkOrder.WOTradeID = '8AF9CC35-B938-4976-9C12-F05E1575BF7F' then '0efff8c6-5518-4fc0-ab9d-04eebd9035df'--0820GA41-برق-مهدی ناظمی زاده اردکانی</t>
  </si>
  <si>
    <t>when WorkOrder.ParentSystemID = '797CC9A8-A4AF-42DD-9968-9C201A167C78' and WorkOrder.WOTradeID = '8AF9CC35-B938-4976-9C12-F05E1575BF7F' then '0efff8c6-5518-4fc0-ab9d-04eebd9035df'--0820GA42-برق-مهدی ناظمی زاده اردکانی</t>
  </si>
  <si>
    <t>when WorkOrder.ParentSystemID = '2390333D-23F3-4354-BD08-78D39947E845' and WorkOrder.WOTradeID = '8AF9CC35-B938-4976-9C12-F05E1575BF7F' then '0efff8c6-5518-4fc0-ab9d-04eebd9035df'--0820GA43-برق-مهدی ناظمی زاده اردکانی</t>
  </si>
  <si>
    <t>when WorkOrder.ParentSystemID = '54672167-75A7-44F2-9EF2-82470EBEE7D8' and WorkOrder.WOTradeID = '8AF9CC35-B938-4976-9C12-F05E1575BF7F' then '0efff8c6-5518-4fc0-ab9d-04eebd9035df'--0820GA44-برق-مهدی ناظمی زاده اردکانی</t>
  </si>
  <si>
    <t>when WorkOrder.ParentSystemID = '21974280-F71F-4124-B82A-64CF85E1C9DA' and WorkOrder.WOTradeID = '8AF9CC35-B938-4976-9C12-F05E1575BF7F' then '0efff8c6-5518-4fc0-ab9d-04eebd9035df'--0820GA45-برق-مهدی ناظمی زاده اردکانی</t>
  </si>
  <si>
    <t>when WorkOrder.ParentSystemID = '1EB63F9A-963E-4F6C-87F0-95307EBB490A' and WorkOrder.WOTradeID = '8AF9CC35-B938-4976-9C12-F05E1575BF7F' then '0efff8c6-5518-4fc0-ab9d-04eebd9035df'--0820GA46-برق-مهدی ناظمی زاده اردکانی</t>
  </si>
  <si>
    <t>when WorkOrder.ParentSystemID = '640FBC34-8886-4935-A4D3-CA636A31F762' and WorkOrder.WOTradeID = '8AF9CC35-B938-4976-9C12-F05E1575BF7F' then '0efff8c6-5518-4fc0-ab9d-04eebd9035df'--0820GA47-برق-مهدی ناظمی زاده اردکانی</t>
  </si>
  <si>
    <t>when WorkOrder.ParentSystemID = '3B93A812-F539-4309-AB5F-881C75280BE4' and WorkOrder.WOTradeID = '8AF9CC35-B938-4976-9C12-F05E1575BF7F' then '0efff8c6-5518-4fc0-ab9d-04eebd9035df'--0820GA48-برق-مهدی ناظمی زاده اردکانی</t>
  </si>
  <si>
    <t>when WorkOrder.ParentSystemID = '29EF42FD-AF2B-4373-A185-04FA91948CC1' and WorkOrder.WOTradeID = '8AF9CC35-B938-4976-9C12-F05E1575BF7F' then '0efff8c6-5518-4fc0-ab9d-04eebd9035df'--0820GA49-برق-مهدی ناظمی زاده اردکانی</t>
  </si>
  <si>
    <t>when WorkOrder.ParentSystemID = '9FF0CDF2-A346-4C2A-9C8E-9B0E5294E297' and WorkOrder.WOTradeID = '8AF9CC35-B938-4976-9C12-F05E1575BF7F' then '0efff8c6-5518-4fc0-ab9d-04eebd9035df'--0820GA50-برق-مهدی ناظمی زاده اردکانی</t>
  </si>
  <si>
    <t>when WorkOrder.ParentSystemID = '07F8BA38-3075-437C-83B2-86D3D19C1976' and WorkOrder.WOTradeID = '8AF9CC35-B938-4976-9C12-F05E1575BF7F' then '0efff8c6-5518-4fc0-ab9d-04eebd9035df'--0820GA51-برق-مهدی ناظمی زاده اردکانی</t>
  </si>
  <si>
    <t>when WorkOrder.ParentSystemID = 'AA7931E6-9AEF-454B-B251-25FC32476E55' and WorkOrder.WOTradeID = '8AF9CC35-B938-4976-9C12-F05E1575BF7F' then '0efff8c6-5518-4fc0-ab9d-04eebd9035df'--0820GA52-برق-مهدی ناظمی زاده اردکانی</t>
  </si>
  <si>
    <t>when WorkOrder.ParentSystemID = '13740005-5E52-42A0-B0BF-58849E45F26E' and WorkOrder.WOTradeID = '8AF9CC35-B938-4976-9C12-F05E1575BF7F' then '0efff8c6-5518-4fc0-ab9d-04eebd9035df'--0820GA53-برق-مهدی ناظمی زاده اردکانی</t>
  </si>
  <si>
    <t>when WorkOrder.ParentSystemID = '7C5DBBFE-7703-465A-9950-AADBC85FB3B1' and WorkOrder.WOTradeID = '8AF9CC35-B938-4976-9C12-F05E1575BF7F' then '0efff8c6-5518-4fc0-ab9d-04eebd9035df'--0820GA54-برق-مهدی ناظمی زاده اردکانی</t>
  </si>
  <si>
    <t>when WorkOrder.ParentSystemID = '9BC2B987-92F5-495F-A3BB-3EF308A48639' and WorkOrder.WOTradeID = '8AF9CC35-B938-4976-9C12-F05E1575BF7F' then '0efff8c6-5518-4fc0-ab9d-04eebd9035df'--0820GA55-برق-مهدی ناظمی زاده اردکانی</t>
  </si>
  <si>
    <t>when WorkOrder.ParentSystemID = '487C227C-8BF2-48FC-9DB4-BE8A003D2D6A' and WorkOrder.WOTradeID = '8AF9CC35-B938-4976-9C12-F05E1575BF7F' then '0efff8c6-5518-4fc0-ab9d-04eebd9035df'--0820GA56-برق-مهدی ناظمی زاده اردکانی</t>
  </si>
  <si>
    <t>when WorkOrder.ParentSystemID = 'C9A2B874-0DDC-4DC1-A011-71CD57211C55' and WorkOrder.WOTradeID = '8AF9CC35-B938-4976-9C12-F05E1575BF7F' then '0efff8c6-5518-4fc0-ab9d-04eebd9035df'--0820GA57-برق-مهدی ناظمی زاده اردکانی</t>
  </si>
  <si>
    <t>when WorkOrder.ParentSystemID = '43C8B9AA-D74A-485F-BBB8-715450890317' and WorkOrder.WOTradeID = '8AF9CC35-B938-4976-9C12-F05E1575BF7F' then '0efff8c6-5518-4fc0-ab9d-04eebd9035df'--0820GA58-برق-مهدی ناظمی زاده اردکانی</t>
  </si>
  <si>
    <t>when WorkOrder.ParentSystemID = '40C32E79-9700-430F-A88E-FE35288BFC3D' and WorkOrder.WOTradeID = '8AF9CC35-B938-4976-9C12-F05E1575BF7F' then '0efff8c6-5518-4fc0-ab9d-04eebd9035df'--0820GA59-برق-مهدی ناظمی زاده اردکانی</t>
  </si>
  <si>
    <t>when WorkOrder.ParentSystemID = '5BF00748-AF97-479D-AC5E-54F01DBC8ADB' and WorkOrder.WOTradeID = '8AF9CC35-B938-4976-9C12-F05E1575BF7F' then '0efff8c6-5518-4fc0-ab9d-04eebd9035df'--0820GA60-برق-مهدی ناظمی زاده اردکانی</t>
  </si>
  <si>
    <t>when WorkOrder.ParentSystemID = '793B34A4-40B4-4A5B-9F58-14D2847F43B6' and WorkOrder.WOTradeID = '8AF9CC35-B938-4976-9C12-F05E1575BF7F' then '0efff8c6-5518-4fc0-ab9d-04eebd9035df'--0820GA61-برق-مهدی ناظمی زاده اردکانی</t>
  </si>
  <si>
    <t>when WorkOrder.ParentSystemID = 'CE1BBA4B-F485-4028-B1F5-AE5C81AAA59C' and WorkOrder.WOTradeID = '8AF9CC35-B938-4976-9C12-F05E1575BF7F' then '0efff8c6-5518-4fc0-ab9d-04eebd9035df'--0820GA62-برق-مهدی ناظمی زاده اردکانی</t>
  </si>
  <si>
    <t>when WorkOrder.ParentSystemID = 'B337CFD0-A7BF-4DF8-8D2B-11DF46AF994C' and WorkOrder.WOTradeID = '8AF9CC35-B938-4976-9C12-F05E1575BF7F' then '0efff8c6-5518-4fc0-ab9d-04eebd9035df'--0820GA63-برق-مهدی ناظمی زاده اردکانی</t>
  </si>
  <si>
    <t>when WorkOrder.ParentSystemID = '3B0E8846-A11A-461F-8689-D09E30466A93' and WorkOrder.WOTradeID = '8AF9CC35-B938-4976-9C12-F05E1575BF7F' then '0efff8c6-5518-4fc0-ab9d-04eebd9035df'--0820GA64-برق-مهدی ناظمی زاده اردکانی</t>
  </si>
  <si>
    <t>when WorkOrder.ParentSystemID = '31B747CB-35EA-4FA4-BBFB-A37CEFA67693' and WorkOrder.WOTradeID = '8AF9CC35-B938-4976-9C12-F05E1575BF7F' then '0efff8c6-5518-4fc0-ab9d-04eebd9035df'--0820GA65-برق-مهدی ناظمی زاده اردکانی</t>
  </si>
  <si>
    <t>when WorkOrder.ParentSystemID = '53811DAF-BD22-478C-9838-6A919D794DDB' and WorkOrder.WOTradeID = '8AF9CC35-B938-4976-9C12-F05E1575BF7F' then '0efff8c6-5518-4fc0-ab9d-04eebd9035df'--0820GA66-برق-مهدی ناظمی زاده اردکانی</t>
  </si>
  <si>
    <t>when WorkOrder.ParentSystemID = '499F5140-B4ED-48D3-BD12-DDA393136FB5' and WorkOrder.WOTradeID = '8AF9CC35-B938-4976-9C12-F05E1575BF7F' then '0efff8c6-5518-4fc0-ab9d-04eebd9035df'--0820GA67-برق-مهدی ناظمی زاده اردکانی</t>
  </si>
  <si>
    <t>when WorkOrder.ParentSystemID = 'B3C87B44-444E-4C5B-B179-6477FCB4CB0E' and WorkOrder.WOTradeID = '8AF9CC35-B938-4976-9C12-F05E1575BF7F' then '0efff8c6-5518-4fc0-ab9d-04eebd9035df'--0820GA68-برق-مهدی ناظمی زاده اردکانی</t>
  </si>
  <si>
    <t>when WorkOrder.ParentSystemID = '57C8527A-67E7-4C65-85EF-A6EE2ABFE118' and WorkOrder.WOTradeID = '8AF9CC35-B938-4976-9C12-F05E1575BF7F' then '0efff8c6-5518-4fc0-ab9d-04eebd9035df'--0820GA69-برق-مهدی ناظمی زاده اردکانی</t>
  </si>
  <si>
    <t>when WorkOrder.ParentSystemID = 'C3C15D14-C47D-4F36-9C66-459FDA7FC3E4' and WorkOrder.WOTradeID = '8AF9CC35-B938-4976-9C12-F05E1575BF7F' then '0efff8c6-5518-4fc0-ab9d-04eebd9035df'--0820GA70-برق-مهدی ناظمی زاده اردکانی</t>
  </si>
  <si>
    <t>when WorkOrder.ParentSystemID = 'E6CD75DC-42F4-43A7-A368-577A6DB8FE66' and WorkOrder.WOTradeID = '8AF9CC35-B938-4976-9C12-F05E1575BF7F' then '0efff8c6-5518-4fc0-ab9d-04eebd9035df'--0820GA71-برق-مهدی ناظمی زاده اردکانی</t>
  </si>
  <si>
    <t>when WorkOrder.ParentSystemID = '96B39A49-A353-46F4-83B7-BA2728207E16' and WorkOrder.WOTradeID = '8AF9CC35-B938-4976-9C12-F05E1575BF7F' then '0efff8c6-5518-4fc0-ab9d-04eebd9035df'--0820OB01-برق-مهدی ناظمی زاده اردکانی</t>
  </si>
  <si>
    <t>when WorkOrder.ParentSystemID = '835DBF5F-93AD-4D3E-8C6D-3369BD32E30B' and WorkOrder.WOTradeID = '8AF9CC35-B938-4976-9C12-F05E1575BF7F' then '0efff8c6-5518-4fc0-ab9d-04eebd9035df'--0820OB02-برق-مهدی ناظمی زاده اردکانی</t>
  </si>
  <si>
    <t>when WorkOrder.ParentSystemID = '629593B2-242E-44E3-81BC-96412743C2A5' and WorkOrder.WOTradeID = '8AF9CC35-B938-4976-9C12-F05E1575BF7F' then '0efff8c6-5518-4fc0-ab9d-04eebd9035df'--0820SM01-برق-مهدی ناظمی زاده اردکانی</t>
  </si>
  <si>
    <t>when WorkOrder.ParentSystemID = '7C6E06F8-C7E6-4D05-AF1D-802AB8097B57' and WorkOrder.WOTradeID = '8AF9CC35-B938-4976-9C12-F05E1575BF7F' then '0efff8c6-5518-4fc0-ab9d-04eebd9035df'--0820TS01-برق-مهدی ناظمی زاده اردکانی</t>
  </si>
  <si>
    <t>when WorkOrder.ParentSystemID = '2AF32328-8E30-456D-BA8B-90A8FFA53D7E' and WorkOrder.WOTradeID = '8AF9CC35-B938-4976-9C12-F05E1575BF7F' then '0efff8c6-5518-4fc0-ab9d-04eebd9035df'--0820TS02-برق-مهدی ناظمی زاده اردکانی</t>
  </si>
  <si>
    <t>when WorkOrder.ParentSystemID = '6B9D226B-46B6-46A9-A9A6-DB883F843BF6' and WorkOrder.WOTradeID = '8AF9CC35-B938-4976-9C12-F05E1575BF7F' then '0efff8c6-5518-4fc0-ab9d-04eebd9035df'--0820TS2A01-برق-مهدی ناظمی زاده اردکانی</t>
  </si>
  <si>
    <t>when WorkOrder.ParentSystemID = 'A34AC6FF-E5EF-424F-954D-FF8BB1D2B026' and WorkOrder.WOTradeID = '8AF9CC35-B938-4976-9C12-F05E1575BF7F' then '0efff8c6-5518-4fc0-ab9d-04eebd9035df'--0820TT01-برق-مهدی ناظمی زاده اردکانی</t>
  </si>
  <si>
    <t>when WorkOrder.ParentSystemID = '2F2E56A6-AA36-4D44-A48F-7420DABBB2FD' and WorkOrder.WOTradeID = '8AF9CC35-B938-4976-9C12-F05E1575BF7F' then '0efff8c6-5518-4fc0-ab9d-04eebd9035df'--0830BC01-برق-مهدی ناظمی زاده اردکانی</t>
  </si>
  <si>
    <t>when WorkOrder.ParentSystemID = 'EA1FC7A4-FC4E-4C8C-A4FA-ECE2B9CD86E7' and WorkOrder.WOTradeID = '8AF9CC35-B938-4976-9C12-F05E1575BF7F' then '0efff8c6-5518-4fc0-ab9d-04eebd9035df'--0830BC02-برق-مهدی ناظمی زاده اردکانی</t>
  </si>
  <si>
    <t>when WorkOrder.ParentSystemID = '8C0E5DCF-E4BD-49DB-8911-2FD308792F45' and WorkOrder.WOTradeID = '8AF9CC35-B938-4976-9C12-F05E1575BF7F' then '0efff8c6-5518-4fc0-ab9d-04eebd9035df'--0830BC03-برق-مهدی ناظمی زاده اردکانی</t>
  </si>
  <si>
    <t>when WorkOrder.ParentSystemID = '0DEABB61-0AA5-41A3-BC3F-EDEFB75135CB' and WorkOrder.WOTradeID = '8AF9CC35-B938-4976-9C12-F05E1575BF7F' then '0efff8c6-5518-4fc0-ab9d-04eebd9035df'--0830BC04-برق-مهدی ناظمی زاده اردکانی</t>
  </si>
  <si>
    <t>when WorkOrder.ParentSystemID = '77938AA7-1D2A-447D-8FC1-93F02BB2432D' and WorkOrder.WOTradeID = '8AF9CC35-B938-4976-9C12-F05E1575BF7F' then '0efff8c6-5518-4fc0-ab9d-04eebd9035df'--0830HP01-برق-مهدی ناظمی زاده اردکانی</t>
  </si>
  <si>
    <t>when WorkOrder.ParentSystemID = '7F4F6D0D-8D05-492E-B670-48623368B8C9' and WorkOrder.WOTradeID = '8AF9CC35-B938-4976-9C12-F05E1575BF7F' then '0efff8c6-5518-4fc0-ab9d-04eebd9035df'--0830SH01-برق-مهدی ناظمی زاده اردکانی</t>
  </si>
  <si>
    <t>when WorkOrder.ParentSystemID = 'FB36FBB6-85C8-456C-BAFF-0532E1341EAF' and WorkOrder.WOTradeID = '8AF9CC35-B938-4976-9C12-F05E1575BF7F' then '0efff8c6-5518-4fc0-ab9d-04eebd9035df'--0830TN01-برق-مهدی ناظمی زاده اردکانی</t>
  </si>
  <si>
    <t>when WorkOrder.ParentSystemID = '23B81F1E-D05A-4988-8709-60ADF1287B23' and WorkOrder.WOTradeID = '8AF9CC35-B938-4976-9C12-F05E1575BF7F' then '0efff8c6-5518-4fc0-ab9d-04eebd9035df'--0830VF01-برق-مهدی ناظمی زاده اردکانی</t>
  </si>
  <si>
    <t>when WorkOrder.ParentSystemID = '199D59E8-48FC-44FF-B2D5-F56C76CEAB58' and WorkOrder.WOTradeID = '8AF9CC35-B938-4976-9C12-F05E1575BF7F' then '0efff8c6-5518-4fc0-ab9d-04eebd9035df'--0830VS01-برق-مهدی ناظمی زاده اردکانی</t>
  </si>
  <si>
    <t>when WorkOrder.ParentSystemID = '525B03EB-3974-4F3E-A932-C8D31046CD76' and WorkOrder.WOTradeID = '8AF9CC35-B938-4976-9C12-F05E1575BF7F' then '0efff8c6-5518-4fc0-ab9d-04eebd9035df'--0830WP01-برق-مهدی ناظمی زاده اردکانی</t>
  </si>
  <si>
    <t>when WorkOrder.ParentSystemID = 'E027D54A-0121-4184-88F0-00B78D88A523' and WorkOrder.WOTradeID = '8AF9CC35-B938-4976-9C12-F05E1575BF7F' then '59088afb-0f17-4809-b35c-9e86c3a8dbb5'--0910BC01-برق-مصطفی غفاری اردکانی</t>
  </si>
  <si>
    <t>when WorkOrder.ParentSystemID = 'B98E6E49-05B6-4B88-B50F-5B6E6BF14F5A' and WorkOrder.WOTradeID = '8AF9CC35-B938-4976-9C12-F05E1575BF7F' then '59088afb-0f17-4809-b35c-9e86c3a8dbb5'--0910BC02-برق-مصطفی غفاری اردکانی</t>
  </si>
  <si>
    <t>when WorkOrder.ParentSystemID = '7BB25B76-36FD-4AB4-9F68-0506D7C043BB' and WorkOrder.WOTradeID = '8AF9CC35-B938-4976-9C12-F05E1575BF7F' then '59088afb-0f17-4809-b35c-9e86c3a8dbb5'--0910BC03-برق-مصطفی غفاری اردکانی</t>
  </si>
  <si>
    <t>when WorkOrder.ParentSystemID = '87F15843-062D-4BC9-A9BE-BAA98EDCF5F9' and WorkOrder.WOTradeID = '8AF9CC35-B938-4976-9C12-F05E1575BF7F' then '59088afb-0f17-4809-b35c-9e86c3a8dbb5'--0910GA01-برق-مصطفی غفاری اردکانی</t>
  </si>
  <si>
    <t>when WorkOrder.ParentSystemID = '81F7F46E-F624-44AB-BBFD-CC75679A43B2' and WorkOrder.WOTradeID = '8AF9CC35-B938-4976-9C12-F05E1575BF7F' then '59088afb-0f17-4809-b35c-9e86c3a8dbb5'--0910TT01-برق-مصطفی غفاری اردکانی</t>
  </si>
  <si>
    <t>when WorkOrder.ParentSystemID = 'CFF86DE6-E96B-43A5-9818-F806C31AE92F' and WorkOrder.WOTradeID = '8AF9CC35-B938-4976-9C12-F05E1575BF7F' then '59088afb-0f17-4809-b35c-9e86c3a8dbb5'--0920BC01-برق-مصطفی غفاری اردکانی</t>
  </si>
  <si>
    <t>when WorkOrder.ParentSystemID = '210ADDC4-78D2-43DC-91E8-D303D0484EFE' and WorkOrder.WOTradeID = '8AF9CC35-B938-4976-9C12-F05E1575BF7F' then '59088afb-0f17-4809-b35c-9e86c3a8dbb5'--0920BC02-برق-مصطفی غفاری اردکانی</t>
  </si>
  <si>
    <t>when WorkOrder.ParentSystemID = 'B5E6B818-F8FE-4A66-BA91-2D7EA4D9B2EC' and WorkOrder.WOTradeID = '8AF9CC35-B938-4976-9C12-F05E1575BF7F' then '59088afb-0f17-4809-b35c-9e86c3a8dbb5'--0920BC03-برق-مصطفی غفاری اردکانی</t>
  </si>
  <si>
    <t>when WorkOrder.ParentSystemID = '8598F61C-44D8-49F3-8D53-8EF031799FD7' and WorkOrder.WOTradeID = '8AF9CC35-B938-4976-9C12-F05E1575BF7F' then '59088afb-0f17-4809-b35c-9e86c3a8dbb5'--0920GA01-برق-مصطفی غفاری اردکانی</t>
  </si>
  <si>
    <t>when WorkOrder.ParentSystemID = 'D1CC8298-7B99-43A2-8E73-8CEB8808041A' and WorkOrder.WOTradeID = '8AF9CC35-B938-4976-9C12-F05E1575BF7F' then '59088afb-0f17-4809-b35c-9e86c3a8dbb5'--0920PG01-برق-مصطفی غفاری اردکانی</t>
  </si>
  <si>
    <t>when WorkOrder.ParentSystemID = '080DD840-7802-4328-81F9-66F3AC4D2173' and WorkOrder.WOTradeID = '8AF9CC35-B938-4976-9C12-F05E1575BF7F' then '59088afb-0f17-4809-b35c-9e86c3a8dbb5'--0930BC01-برق-مصطفی غفاری اردکانی</t>
  </si>
  <si>
    <t>when WorkOrder.ParentSystemID = 'A64E1979-3FBD-4897-A345-3F18AA7D406F' and WorkOrder.WOTradeID = '8AF9CC35-B938-4976-9C12-F05E1575BF7F' then '59088afb-0f17-4809-b35c-9e86c3a8dbb5'--0930BI01-برق-مصطفی غفاری اردکانی</t>
  </si>
  <si>
    <t>when WorkOrder.ParentSystemID = '6A963E86-5102-4DEE-A798-EB53CDE90C57' and WorkOrder.WOTradeID = '8AF9CC35-B938-4976-9C12-F05E1575BF7F' then '59088afb-0f17-4809-b35c-9e86c3a8dbb5'--0930BM01-برق-مصطفی غفاری اردکانی</t>
  </si>
  <si>
    <t>when WorkOrder.ParentSystemID = 'E6024264-F24C-4E10-9469-EA5681E56EC2' and WorkOrder.WOTradeID = '8AF9CC35-B938-4976-9C12-F05E1575BF7F' then '59088afb-0f17-4809-b35c-9e86c3a8dbb5'--0930GA01-برق-مصطفی غفاری اردکانی</t>
  </si>
  <si>
    <t>when WorkOrder.ParentSystemID = 'ECC14F9F-F4ED-45F0-BECA-910FD1532AB3' and WorkOrder.WOTradeID = '8AF9CC35-B938-4976-9C12-F05E1575BF7F' then '59088afb-0f17-4809-b35c-9e86c3a8dbb5'--0930IP01-برق-مصطفی غفاری اردکانی</t>
  </si>
  <si>
    <t>when WorkOrder.ParentSystemID = '71C52CF7-D52C-449F-9D3B-69791AE76D94' and WorkOrder.WOTradeID = '8AF9CC35-B938-4976-9C12-F05E1575BF7F' then '59088afb-0f17-4809-b35c-9e86c3a8dbb5'--0930PS01-برق-مصطفی غفاری اردکانی</t>
  </si>
  <si>
    <t>when WorkOrder.ParentSystemID = '1572CC6F-2EF7-4B23-AC15-2C90FBEF537F' and WorkOrder.WOTradeID = '8AF9CC35-B938-4976-9C12-F05E1575BF7F' then '59088afb-0f17-4809-b35c-9e86c3a8dbb5'--0930PS02-برق-مصطفی غفاری اردکانی</t>
  </si>
  <si>
    <t>when WorkOrder.ParentSystemID = '1684FE49-0BA8-43A3-932D-645CE54E6185' and WorkOrder.WOTradeID = '8AF9CC35-B938-4976-9C12-F05E1575BF7F' then '59088afb-0f17-4809-b35c-9e86c3a8dbb5'--0930TN01-برق-مصطفی غفاری اردکانی</t>
  </si>
  <si>
    <t>when WorkOrder.ParentSystemID = '4AC95974-B74C-4DFE-AE7D-BE5AB533961C' and WorkOrder.WOTradeID = '8AF9CC35-B938-4976-9C12-F05E1575BF7F' then '59088afb-0f17-4809-b35c-9e86c3a8dbb5'--0930WF01-برق-مصطفی غفاری اردکانی</t>
  </si>
  <si>
    <t>when WorkOrder.ParentSystemID = '270104C4-735D-45E5-839D-8F6D37C51219' and WorkOrder.WOTradeID = '8AF9CC35-B938-4976-9C12-F05E1575BF7F' then '59088afb-0f17-4809-b35c-9e86c3a8dbb5'--0940CF01-برق-مصطفی غفاری اردکانی</t>
  </si>
  <si>
    <t>when WorkOrder.ParentSystemID = '21DAE90B-980A-4C5E-8ECD-81D0217A1611' and WorkOrder.WOTradeID = '8AF9CC35-B938-4976-9C12-F05E1575BF7F' then '59088afb-0f17-4809-b35c-9e86c3a8dbb5'--0940CF02-برق-مصطفی غفاری اردکانی</t>
  </si>
  <si>
    <t>when WorkOrder.ParentSystemID = '1AE2460F-4D03-4099-A027-A38BDE93A415' and WorkOrder.WOTradeID = '8AF9CC35-B938-4976-9C12-F05E1575BF7F' then '59088afb-0f17-4809-b35c-9e86c3a8dbb5'--0940CR01-برق-مصطفی غفاری اردکانی</t>
  </si>
  <si>
    <t>when WorkOrder.ParentSystemID = '1F1D1997-4B53-463B-BBFC-60982449B0F4' and WorkOrder.WOTradeID = '8AF9CC35-B938-4976-9C12-F05E1575BF7F' then '59088afb-0f17-4809-b35c-9e86c3a8dbb5'--0940FP01-برق-مصطفی غفاری اردکانی</t>
  </si>
  <si>
    <t>when WorkOrder.ParentSystemID = '762804B5-4795-4070-83BA-E3A0D44A821B' and WorkOrder.WOTradeID = '8AF9CC35-B938-4976-9C12-F05E1575BF7F' then '59088afb-0f17-4809-b35c-9e86c3a8dbb5'--0940FP02-برق-مصطفی غفاری اردکانی</t>
  </si>
  <si>
    <t>when WorkOrder.ParentSystemID = '5F145056-B965-4C3E-ACBB-692A8CC93672' and WorkOrder.WOTradeID = '8AF9CC35-B938-4976-9C12-F05E1575BF7F' then '59088afb-0f17-4809-b35c-9e86c3a8dbb5'--0940FP03-برق-مصطفی غفاری اردکانی</t>
  </si>
  <si>
    <t>when WorkOrder.ParentSystemID = 'DEC40F86-C5EB-42C9-A713-6EBBD838BDB0' and WorkOrder.WOTradeID = '8AF9CC35-B938-4976-9C12-F05E1575BF7F' then '59088afb-0f17-4809-b35c-9e86c3a8dbb5'--0940FP04-برق-مصطفی غفاری اردکانی</t>
  </si>
  <si>
    <t>when WorkOrder.ParentSystemID = '276B69F2-D387-4088-B87D-EFF9D41F611C' and WorkOrder.WOTradeID = '8AF9CC35-B938-4976-9C12-F05E1575BF7F' then '59088afb-0f17-4809-b35c-9e86c3a8dbb5'--0940FP05-برق-مصطفی غفاری اردکانی</t>
  </si>
  <si>
    <t>when WorkOrder.ParentSystemID = '905DA866-D25C-45C5-B080-6B40A93B1272' and WorkOrder.WOTradeID = '8AF9CC35-B938-4976-9C12-F05E1575BF7F' then '59088afb-0f17-4809-b35c-9e86c3a8dbb5'--0940FP06-برق-مصطفی غفاری اردکانی</t>
  </si>
  <si>
    <t>when WorkOrder.ParentSystemID = 'A438287F-351B-4304-BBA8-BA546CF55E4B' and WorkOrder.WOTradeID = '8AF9CC35-B938-4976-9C12-F05E1575BF7F' then '59088afb-0f17-4809-b35c-9e86c3a8dbb5'--0940FP07-برق-مصطفی غفاری اردکانی</t>
  </si>
  <si>
    <t>when WorkOrder.ParentSystemID = 'E36C67F7-2410-449E-9B3F-0AEBBA36655D' and WorkOrder.WOTradeID = '8AF9CC35-B938-4976-9C12-F05E1575BF7F' then '59088afb-0f17-4809-b35c-9e86c3a8dbb5'--0940FP08-برق-مصطفی غفاری اردکانی</t>
  </si>
  <si>
    <t>when WorkOrder.ParentSystemID = '0989EA61-6206-4905-9CF8-AADF859155A3' and WorkOrder.WOTradeID = '8AF9CC35-B938-4976-9C12-F05E1575BF7F' then '59088afb-0f17-4809-b35c-9e86c3a8dbb5'--0940FP09-برق-مصطفی غفاری اردکانی</t>
  </si>
  <si>
    <t>when WorkOrder.ParentSystemID = 'E14AD5D7-2D16-4219-ACBA-F0327B52D439' and WorkOrder.WOTradeID = '8AF9CC35-B938-4976-9C12-F05E1575BF7F' then '59088afb-0f17-4809-b35c-9e86c3a8dbb5'--0940FP10-برق-مصطفی غفاری اردکانی</t>
  </si>
  <si>
    <t>when WorkOrder.ParentSystemID = 'C45221CC-4BBA-405E-876D-076F01802EE1' and WorkOrder.WOTradeID = '8AF9CC35-B938-4976-9C12-F05E1575BF7F' then '59088afb-0f17-4809-b35c-9e86c3a8dbb5'--0940GA01-برق-مصطفی غفاری اردکانی</t>
  </si>
  <si>
    <t>when WorkOrder.ParentSystemID = '0CB94215-7392-4842-8896-5E2F624E990B' and WorkOrder.WOTradeID = '8AF9CC35-B938-4976-9C12-F05E1575BF7F' then '59088afb-0f17-4809-b35c-9e86c3a8dbb5'--0940IP01-برق-مصطفی غفاری اردکانی</t>
  </si>
  <si>
    <t>when WorkOrder.ParentSystemID = 'A63EBCBF-C8A8-436F-B218-4E1F526221E7' and WorkOrder.WOTradeID = '8AF9CC35-B938-4976-9C12-F05E1575BF7F' then '59088afb-0f17-4809-b35c-9e86c3a8dbb5'--0940IP02-برق-مصطفی غفاری اردکانی</t>
  </si>
  <si>
    <t>when WorkOrder.ParentSystemID = 'A0BA403C-2C30-48DE-8F6E-7CC89AF33EA9' and WorkOrder.WOTradeID = '8AF9CC35-B938-4976-9C12-F05E1575BF7F' then '59088afb-0f17-4809-b35c-9e86c3a8dbb5'--0940IP03-برق-مصطفی غفاری اردکانی</t>
  </si>
  <si>
    <t>when WorkOrder.ParentSystemID = '899BB410-B206-4AA4-8FA3-21AF8FA77769' and WorkOrder.WOTradeID = '8AF9CC35-B938-4976-9C12-F05E1575BF7F' then '59088afb-0f17-4809-b35c-9e86c3a8dbb5'--0940IP04-برق-مصطفی غفاری اردکانی</t>
  </si>
  <si>
    <t>when WorkOrder.ParentSystemID = '9F96D0A0-7E5C-455B-B700-8E92BB98EA11' and WorkOrder.WOTradeID = '8AF9CC35-B938-4976-9C12-F05E1575BF7F' then '59088afb-0f17-4809-b35c-9e86c3a8dbb5'--0940OT01-برق-مصطفی غفاری اردکانی</t>
  </si>
  <si>
    <t>when WorkOrder.ParentSystemID = '8114E7BF-A719-4AC3-97C6-E851839C07E9' and WorkOrder.WOTradeID = '8AF9CC35-B938-4976-9C12-F05E1575BF7F' then '59088afb-0f17-4809-b35c-9e86c3a8dbb5'--0940PS01-برق-مصطفی غفاری اردکانی</t>
  </si>
  <si>
    <t>when WorkOrder.ParentSystemID = '03D3A177-6C55-4A73-932D-5A2FA41C702F' and WorkOrder.WOTradeID = '8AF9CC35-B938-4976-9C12-F05E1575BF7F' then '59088afb-0f17-4809-b35c-9e86c3a8dbb5'--0940PS02-برق-مصطفی غفاری اردکانی</t>
  </si>
  <si>
    <t>when WorkOrder.ParentSystemID = '4D255801-854A-45D2-9ABC-0616BC8BBF7E' and WorkOrder.WOTradeID = '8AF9CC35-B938-4976-9C12-F05E1575BF7F' then '59088afb-0f17-4809-b35c-9e86c3a8dbb5'--0940PS03-برق-مصطفی غفاری اردکانی</t>
  </si>
  <si>
    <t>when WorkOrder.ParentSystemID = '758DDCD1-F6C6-4F85-B205-8CF7DF211035' and WorkOrder.WOTradeID = '8AF9CC35-B938-4976-9C12-F05E1575BF7F' then '59088afb-0f17-4809-b35c-9e86c3a8dbb5'--0940PS04-برق-مصطفی غفاری اردکانی</t>
  </si>
  <si>
    <t>when WorkOrder.ParentSystemID = '9ADB6E14-A58A-42A3-8AE1-4C0985465800' and WorkOrder.WOTradeID = '8AF9CC35-B938-4976-9C12-F05E1575BF7F' then '59088afb-0f17-4809-b35c-9e86c3a8dbb5'--0940PS05-برق-مصطفی غفاری اردکانی</t>
  </si>
  <si>
    <t>when WorkOrder.ParentSystemID = '736A63E6-AA73-4B87-9353-F528F0F4BBA1' and WorkOrder.WOTradeID = '8AF9CC35-B938-4976-9C12-F05E1575BF7F' then '59088afb-0f17-4809-b35c-9e86c3a8dbb5'--0940PS06-برق-مصطفی غفاری اردکانی</t>
  </si>
  <si>
    <t>when WorkOrder.ParentSystemID = '0A8C6216-3EF1-4AB2-B67F-F89C51660D23' and WorkOrder.WOTradeID = '8AF9CC35-B938-4976-9C12-F05E1575BF7F' then '59088afb-0f17-4809-b35c-9e86c3a8dbb5'--0940PS07-برق-مصطفی غفاری اردکانی</t>
  </si>
  <si>
    <t>when WorkOrder.ParentSystemID = '56A355B8-D714-48F4-9E65-6B3C5E98564D' and WorkOrder.WOTradeID = '8AF9CC35-B938-4976-9C12-F05E1575BF7F' then '59088afb-0f17-4809-b35c-9e86c3a8dbb5'--0940PS08-برق-مصطفی غفاری اردکانی</t>
  </si>
  <si>
    <t>when WorkOrder.ParentSystemID = '17E85260-0AED-4F63-B5C8-66E1FCC066AB' and WorkOrder.WOTradeID = '8AF9CC35-B938-4976-9C12-F05E1575BF7F' then '59088afb-0f17-4809-b35c-9e86c3a8dbb5'--0940PS09-برق-مصطفی غفاری اردکانی</t>
  </si>
  <si>
    <t>when WorkOrder.ParentSystemID = '6381940C-EC5D-4C85-AEA2-CABC224EC301' and WorkOrder.WOTradeID = '8AF9CC35-B938-4976-9C12-F05E1575BF7F' then '59088afb-0f17-4809-b35c-9e86c3a8dbb5'--0940PS10-برق-مصطفی غفاری اردکانی</t>
  </si>
  <si>
    <t>when WorkOrder.ParentSystemID = '3D8D81AD-8491-4434-990E-C41DF0B1C877' and WorkOrder.WOTradeID = '8AF9CC35-B938-4976-9C12-F05E1575BF7F' then '59088afb-0f17-4809-b35c-9e86c3a8dbb5'--0940PS11-برق-مصطفی غفاری اردکانی</t>
  </si>
  <si>
    <t>when WorkOrder.ParentSystemID = '92046C9C-508C-44EA-B443-08F89DC5E82F' and WorkOrder.WOTradeID = '8AF9CC35-B938-4976-9C12-F05E1575BF7F' then '59088afb-0f17-4809-b35c-9e86c3a8dbb5'--0940PS12-برق-مصطفی غفاری اردکانی</t>
  </si>
  <si>
    <t>when WorkOrder.ParentSystemID = '2359C6E7-4238-4675-83B1-23EF925D4199' and WorkOrder.WOTradeID = '8AF9CC35-B938-4976-9C12-F05E1575BF7F' then '59088afb-0f17-4809-b35c-9e86c3a8dbb5'--0940PS13-برق-مصطفی غفاری اردکانی</t>
  </si>
  <si>
    <t>when WorkOrder.ParentSystemID = '4F1E6657-8CC3-41FB-8C49-FEE00B88F98B' and WorkOrder.WOTradeID = '8AF9CC35-B938-4976-9C12-F05E1575BF7F' then '59088afb-0f17-4809-b35c-9e86c3a8dbb5'--0940PS14-برق-مصطفی غفاری اردکانی</t>
  </si>
  <si>
    <t>when WorkOrder.ParentSystemID = '09DD025C-DA17-4623-9D36-1D2800F9DB42' and WorkOrder.WOTradeID = '8AF9CC35-B938-4976-9C12-F05E1575BF7F' then '59088afb-0f17-4809-b35c-9e86c3a8dbb5'--0940TA01-برق-مصطفی غفاری اردکانی</t>
  </si>
  <si>
    <t>when WorkOrder.ParentSystemID = 'A3A68F39-9456-4BA4-84AB-9A165B9A718F' and WorkOrder.WOTradeID = '8AF9CC35-B938-4976-9C12-F05E1575BF7F' then '59088afb-0f17-4809-b35c-9e86c3a8dbb5'--0940TN01-برق-مصطفی غفاری اردکانی</t>
  </si>
  <si>
    <t>when WorkOrder.ParentSystemID = '2ED69635-AB11-422C-8359-75D18B142D6E' and WorkOrder.WOTradeID = '8AF9CC35-B938-4976-9C12-F05E1575BF7F' then '59088afb-0f17-4809-b35c-9e86c3a8dbb5'--0940TN02-برق-مصطفی غفاری اردکانی</t>
  </si>
  <si>
    <t>when WorkOrder.ParentSystemID = '74B3DAC5-20C0-404D-A77C-97B2B8A0E1B8' and WorkOrder.WOTradeID = '8AF9CC35-B938-4976-9C12-F05E1575BF7F' then '59088afb-0f17-4809-b35c-9e86c3a8dbb5'--0940TN03-برق-مصطفی غفاری اردکانی</t>
  </si>
  <si>
    <t>when WorkOrder.ParentSystemID = '9BE47313-D69C-401F-B72A-1EAF9F995AB8' and WorkOrder.WOTradeID = '8AF9CC35-B938-4976-9C12-F05E1575BF7F' then '59088afb-0f17-4809-b35c-9e86c3a8dbb5'--0940TN04-برق-مصطفی غفاری اردکانی</t>
  </si>
  <si>
    <t>when WorkOrder.ParentSystemID = '2052C11D-BAC7-4058-BBD8-75311599DC8F' and WorkOrder.WOTradeID = '8AF9CC35-B938-4976-9C12-F05E1575BF7F' then '59088afb-0f17-4809-b35c-9e86c3a8dbb5'--0940TN05-برق-مصطفی غفاری اردکانی</t>
  </si>
  <si>
    <t>when WorkOrder.ParentSystemID = '7E323E4D-2BB8-4A62-9CD6-3A85E70572B6' and WorkOrder.WOTradeID = '8AF9CC35-B938-4976-9C12-F05E1575BF7F' then '59088afb-0f17-4809-b35c-9e86c3a8dbb5'--0940WP01-برق-مصطفی غفاری اردکانی</t>
  </si>
  <si>
    <t>when WorkOrder.ParentSystemID = 'BD6455E3-2A05-4E7C-80CF-48AE4551AA6A' and WorkOrder.WOTradeID = '8AF9CC35-B938-4976-9C12-F05E1575BF7F' then '59088afb-0f17-4809-b35c-9e86c3a8dbb5'--0940WP02-برق-مصطفی غفاری اردکانی</t>
  </si>
  <si>
    <t>when WorkOrder.ParentSystemID = 'BF697AF9-35EA-4141-8985-0AE47E17669C' and WorkOrder.WOTradeID = '8AF9CC35-B938-4976-9C12-F05E1575BF7F' then '59088afb-0f17-4809-b35c-9e86c3a8dbb5'--0950AR01-برق-مصطفی غفاری اردکانی</t>
  </si>
  <si>
    <t>when WorkOrder.ParentSystemID = '8F1DA66E-FE0C-4491-8BD8-399C95180324' and WorkOrder.WOTradeID = '8AF9CC35-B938-4976-9C12-F05E1575BF7F' then '59088afb-0f17-4809-b35c-9e86c3a8dbb5'--0950AR02-برق-مصطفی غفاری اردکانی</t>
  </si>
  <si>
    <t>when WorkOrder.ParentSystemID = 'ED43A5DD-047E-4158-A9DB-E38B8ACD9DBC' and WorkOrder.WOTradeID = '8AF9CC35-B938-4976-9C12-F05E1575BF7F' then '59088afb-0f17-4809-b35c-9e86c3a8dbb5'--0950AR03-برق-مصطفی غفاری اردکانی</t>
  </si>
  <si>
    <t>when WorkOrder.ParentSystemID = 'C4ACB207-C6F3-49FD-B414-1B5672125566' and WorkOrder.WOTradeID = '8AF9CC35-B938-4976-9C12-F05E1575BF7F' then '59088afb-0f17-4809-b35c-9e86c3a8dbb5'--0950AR04-برق-مصطفی غفاری اردکانی</t>
  </si>
  <si>
    <t>when WorkOrder.ParentSystemID = '40379360-9A80-4917-BD98-902FEE4D214D' and WorkOrder.WOTradeID = '8AF9CC35-B938-4976-9C12-F05E1575BF7F' then '59088afb-0f17-4809-b35c-9e86c3a8dbb5'--0950AR05-برق-مصطفی غفاری اردکانی</t>
  </si>
  <si>
    <t>when WorkOrder.ParentSystemID = 'B64A7AE1-19A2-4E65-9B80-82F37CDCB295' and WorkOrder.WOTradeID = '8AF9CC35-B938-4976-9C12-F05E1575BF7F' then '59088afb-0f17-4809-b35c-9e86c3a8dbb5'--0950AR06-برق-مصطفی غفاری اردکانی</t>
  </si>
  <si>
    <t>when WorkOrder.ParentSystemID = 'B0FA5602-E59E-4578-8B51-0C4229FDD131' and WorkOrder.WOTradeID = '8AF9CC35-B938-4976-9C12-F05E1575BF7F' then '59088afb-0f17-4809-b35c-9e86c3a8dbb5'--0950AR07-برق-مصطفی غفاری اردکانی</t>
  </si>
  <si>
    <t>when WorkOrder.ParentSystemID = '546837D8-911B-4562-B936-C3F525FF1D23' and WorkOrder.WOTradeID = '8AF9CC35-B938-4976-9C12-F05E1575BF7F' then '59088afb-0f17-4809-b35c-9e86c3a8dbb5'--0950CH01-برق-مصطفی غفاری اردکانی</t>
  </si>
  <si>
    <t>when WorkOrder.ParentSystemID = '21CA1103-A614-4346-AD01-11FD85A7F29E' and WorkOrder.WOTradeID = '8AF9CC35-B938-4976-9C12-F05E1575BF7F' then '59088afb-0f17-4809-b35c-9e86c3a8dbb5'--0950CP01-برق-مصطفی غفاری اردکانی</t>
  </si>
  <si>
    <t>when WorkOrder.ParentSystemID = 'A37B6D8A-7E16-4783-B43D-4BEA5C27C530' and WorkOrder.WOTradeID = '8AF9CC35-B938-4976-9C12-F05E1575BF7F' then '59088afb-0f17-4809-b35c-9e86c3a8dbb5'--0950EC01-برق-مصطفی غفاری اردکانی</t>
  </si>
  <si>
    <t>when WorkOrder.ParentSystemID = '127FE0CB-A559-45FC-83E4-B422073F4A65' and WorkOrder.WOTradeID = '8AF9CC35-B938-4976-9C12-F05E1575BF7F' then '59088afb-0f17-4809-b35c-9e86c3a8dbb5'--0950FP01-برق-مصطفی غفاری اردکانی</t>
  </si>
  <si>
    <t>when WorkOrder.ParentSystemID = 'A320F14B-ED4B-4045-B5E2-27E50313D4F8' and WorkOrder.WOTradeID = '8AF9CC35-B938-4976-9C12-F05E1575BF7F' then '59088afb-0f17-4809-b35c-9e86c3a8dbb5'--0950FP02-برق-مصطفی غفاری اردکانی</t>
  </si>
  <si>
    <t>when WorkOrder.ParentSystemID = '5F48F494-4F70-42A1-9110-111498FFBC13' and WorkOrder.WOTradeID = '8AF9CC35-B938-4976-9C12-F05E1575BF7F' then '59088afb-0f17-4809-b35c-9e86c3a8dbb5'--0950FT01-برق-مصطفی غفاری اردکانی</t>
  </si>
  <si>
    <t>when WorkOrder.ParentSystemID = '1070EFB0-C33D-403F-B1FC-8D7A73453ACF' and WorkOrder.WOTradeID = '8AF9CC35-B938-4976-9C12-F05E1575BF7F' then '59088afb-0f17-4809-b35c-9e86c3a8dbb5'--0950FT02-برق-مصطفی غفاری اردکانی</t>
  </si>
  <si>
    <t>when WorkOrder.ParentSystemID = '397E59D2-C11E-4E49-AF1F-8462F3EDDD4E' and WorkOrder.WOTradeID = '8AF9CC35-B938-4976-9C12-F05E1575BF7F' then '59088afb-0f17-4809-b35c-9e86c3a8dbb5'--0950OB01-برق-مصطفی غفاری اردکانی</t>
  </si>
  <si>
    <t>when WorkOrder.ParentSystemID = '55733E09-FF9F-4106-8B9E-3D6F7746D35A' and WorkOrder.WOTradeID = '8AF9CC35-B938-4976-9C12-F05E1575BF7F' then '59088afb-0f17-4809-b35c-9e86c3a8dbb5'--0950OT01-برق-مصطفی غفاری اردکانی</t>
  </si>
  <si>
    <t>when WorkOrder.ParentSystemID = 'D8EB1149-6A61-467F-A35D-401E5186EFE0' and WorkOrder.WOTradeID = '8AF9CC35-B938-4976-9C12-F05E1575BF7F' then '59088afb-0f17-4809-b35c-9e86c3a8dbb5'--0950PS01-برق-مصطفی غفاری اردکانی</t>
  </si>
  <si>
    <t>when WorkOrder.ParentSystemID = '38714E4F-496D-4581-9BAA-2CD0014B3762' and WorkOrder.WOTradeID = '8AF9CC35-B938-4976-9C12-F05E1575BF7F' then '59088afb-0f17-4809-b35c-9e86c3a8dbb5'--0950PS02-برق-مصطفی غفاری اردکانی</t>
  </si>
  <si>
    <t>when WorkOrder.ParentSystemID = 'C9A73754-E950-48B9-92E8-16E89A123D99' and WorkOrder.WOTradeID = '8AF9CC35-B938-4976-9C12-F05E1575BF7F' then '59088afb-0f17-4809-b35c-9e86c3a8dbb5'--0950PS03-برق-مصطفی غفاری اردکانی</t>
  </si>
  <si>
    <t>when WorkOrder.ParentSystemID = '5E493AB8-B081-4E67-94E7-0B6FEE32DCC3' and WorkOrder.WOTradeID = '8AF9CC35-B938-4976-9C12-F05E1575BF7F' then '59088afb-0f17-4809-b35c-9e86c3a8dbb5'--0950PS04-برق-مصطفی غفاری اردکانی</t>
  </si>
  <si>
    <t>when WorkOrder.ParentSystemID = '3F419DEF-5F27-4565-8F34-5DCEF5ABB628' and WorkOrder.WOTradeID = '8AF9CC35-B938-4976-9C12-F05E1575BF7F' then '59088afb-0f17-4809-b35c-9e86c3a8dbb5'--0950SX01-برق-مصطفی غفاری اردکانی</t>
  </si>
  <si>
    <t>when WorkOrder.ParentSystemID = 'EE29397F-6A0C-4440-ADC2-05BDDFF85362' and WorkOrder.WOTradeID = '8AF9CC35-B938-4976-9C12-F05E1575BF7F' then '59088afb-0f17-4809-b35c-9e86c3a8dbb5'--0950TH01-برق-مصطفی غفاری اردکانی</t>
  </si>
  <si>
    <t>when WorkOrder.ParentSystemID = '2D06557B-89BC-4FF8-BC3F-C2A35F2BF354' and WorkOrder.WOTradeID = '8AF9CC35-B938-4976-9C12-F05E1575BF7F' then '59088afb-0f17-4809-b35c-9e86c3a8dbb5'--0950VP01-برق-مصطفی غفاری اردکانی</t>
  </si>
  <si>
    <t>when WorkOrder.ParentSystemID = 'F0509FCE-B339-45E0-9DCB-75542D52C1CC' and WorkOrder.WOTradeID = '8AF9CC35-B938-4976-9C12-F05E1575BF7F' then '59088afb-0f17-4809-b35c-9e86c3a8dbb5'--0950VP02-برق-مصطفی غفاری اردکانی</t>
  </si>
  <si>
    <t>when WorkOrder.ParentSystemID = 'E3430030-8B4A-4A3A-8A57-05A0718FF4C0' and WorkOrder.WOTradeID = '8AF9CC35-B938-4976-9C12-F05E1575BF7F' then '59088afb-0f17-4809-b35c-9e86c3a8dbb5'--0950WP01-برق-مصطفی غفاری اردکانی</t>
  </si>
  <si>
    <t>when WorkOrder.ParentSystemID = 'DBD390BA-4D58-4CF5-A702-B726343EC9A8' and WorkOrder.WOTradeID = '8AF9CC35-B938-4976-9C12-F05E1575BF7F' then '59088afb-0f17-4809-b35c-9e86c3a8dbb5'--0950WP02-برق-مصطفی غفاری اردکانی</t>
  </si>
  <si>
    <t>when WorkOrder.ParentSystemID = 'C47190B3-AED4-4585-96E1-7AEAB653A6F5' and WorkOrder.WOTradeID = '8AF9CC35-B938-4976-9C12-F05E1575BF7F' then '59088afb-0f17-4809-b35c-9e86c3a8dbb5'--0950WP03-برق-مصطفی غفاری اردکانی</t>
  </si>
  <si>
    <t>when WorkOrder.ParentSystemID = 'ED70586C-9B59-4677-8F16-090AFDB5CC97' and WorkOrder.WOTradeID = '8AF9CC35-B938-4976-9C12-F05E1575BF7F' then '59088afb-0f17-4809-b35c-9e86c3a8dbb5'--0950WP04-برق-مصطفی غفاری اردکانی</t>
  </si>
  <si>
    <t>when WorkOrder.ParentSystemID = '9F4DF4F7-A46F-41FB-9553-FCE71C7B0AC2' and WorkOrder.WOTradeID = '8AF9CC35-B938-4976-9C12-F05E1575BF7F' then '59088afb-0f17-4809-b35c-9e86c3a8dbb5'--100-برق-مصطفی غفاری اردکانی</t>
  </si>
  <si>
    <t>when WorkOrder.ParentSystemID = '827AB08C-91B1-4FA6-A097-019095488124' and WorkOrder.WOTradeID = '8AF9CC35-B938-4976-9C12-F05E1575BF7F' then 'f3387258-bb24-41ed-ad0e-c65bf3d1aeba'--1000-برق-محمدجواد جعفری راد</t>
  </si>
  <si>
    <t>when WorkOrder.ParentSystemID = 'F42A1708-BA0B-4325-96B2-C4B9BF51B690' and WorkOrder.WOTradeID = '8AF9CC35-B938-4976-9C12-F05E1575BF7F' then 'f3387258-bb24-41ed-ad0e-c65bf3d1aeba'--1010-برق-محمدجواد جعفری راد</t>
  </si>
  <si>
    <t>when WorkOrder.ParentSystemID = '5ACE61E3-C661-48B8-9827-1F3ACBCD0171' and WorkOrder.WOTradeID = '8AF9CC35-B938-4976-9C12-F05E1575BF7F' then 'f3387258-bb24-41ed-ad0e-c65bf3d1aeba'--1010CA01-برق-محمدجواد جعفری راد</t>
  </si>
  <si>
    <t>when WorkOrder.ParentSystemID = '18105B87-CD0D-45CB-984A-4A24C81F2AB8' and WorkOrder.WOTradeID = '8AF9CC35-B938-4976-9C12-F05E1575BF7F' then 'f3387258-bb24-41ed-ad0e-c65bf3d1aeba'--1010CA02-برق-محمدجواد جعفری راد</t>
  </si>
  <si>
    <t>when WorkOrder.ParentSystemID = 'BC0DFDA8-D1AF-4925-93BE-FF412092CD39' and WorkOrder.WOTradeID = '8AF9CC35-B938-4976-9C12-F05E1575BF7F' then 'f3387258-bb24-41ed-ad0e-c65bf3d1aeba'--1010CA03-برق-محمدجواد جعفری راد</t>
  </si>
  <si>
    <t>when WorkOrder.ParentSystemID = 'E4B58258-07F7-4A45-BAA0-B1D420F59A08' and WorkOrder.WOTradeID = '8AF9CC35-B938-4976-9C12-F05E1575BF7F' then 'f3387258-bb24-41ed-ad0e-c65bf3d1aeba'--1010CA04-برق-محمدجواد جعفری راد</t>
  </si>
  <si>
    <t>when WorkOrder.ParentSystemID = '2FD32B40-1FD1-45AC-9635-156B7A613DF8' and WorkOrder.WOTradeID = '8AF9CC35-B938-4976-9C12-F05E1575BF7F' then 'f3387258-bb24-41ed-ad0e-c65bf3d1aeba'--1010CA05-برق-محمدجواد جعفری راد</t>
  </si>
  <si>
    <t>when WorkOrder.ParentSystemID = '1068CF39-BABA-474C-866C-43DA821F9945' and WorkOrder.WOTradeID = '8AF9CC35-B938-4976-9C12-F05E1575BF7F' then 'f3387258-bb24-41ed-ad0e-c65bf3d1aeba'--1010CA06-برق-محمدجواد جعفری راد</t>
  </si>
  <si>
    <t>when WorkOrder.ParentSystemID = '0F3385C7-9EBD-47B0-AE69-7C02F0474186' and WorkOrder.WOTradeID = '8AF9CC35-B938-4976-9C12-F05E1575BF7F' then 'f3387258-bb24-41ed-ad0e-c65bf3d1aeba'--1010CA07-برق-محمدجواد جعفری راد</t>
  </si>
  <si>
    <t>when WorkOrder.ParentSystemID = '6D5A0646-B22C-479C-92C7-55EFD2351E6E' and WorkOrder.WOTradeID = '8AF9CC35-B938-4976-9C12-F05E1575BF7F' then 'f3387258-bb24-41ed-ad0e-c65bf3d1aeba'--1010CA08-برق-محمدجواد جعفری راد</t>
  </si>
  <si>
    <t>when WorkOrder.ParentSystemID = 'C41ABDE4-08B1-49F3-8320-FDA2E009D358' and WorkOrder.WOTradeID = '8AF9CC35-B938-4976-9C12-F05E1575BF7F' then 'f3387258-bb24-41ed-ad0e-c65bf3d1aeba'--1010CA09-برق-محمدجواد جعفری راد</t>
  </si>
  <si>
    <t>when WorkOrder.ParentSystemID = 'FFA62283-429C-415E-8333-1A6D56B15841' and WorkOrder.WOTradeID = '8AF9CC35-B938-4976-9C12-F05E1575BF7F' then 'f3387258-bb24-41ed-ad0e-c65bf3d1aeba'--1010CA10-برق-محمدجواد جعفری راد</t>
  </si>
  <si>
    <t>when WorkOrder.ParentSystemID = '69E8E384-ED82-49FA-9C94-C5A38590E4E0' and WorkOrder.WOTradeID = '8AF9CC35-B938-4976-9C12-F05E1575BF7F' then 'f3387258-bb24-41ed-ad0e-c65bf3d1aeba'--1010CA11-برق-محمدجواد جعفری راد</t>
  </si>
  <si>
    <t>when WorkOrder.ParentSystemID = '6F988B36-C74A-4677-90EB-B72CEF3DEA9A' and WorkOrder.WOTradeID = '8AF9CC35-B938-4976-9C12-F05E1575BF7F' then 'f3387258-bb24-41ed-ad0e-c65bf3d1aeba'--1010CA12-برق-محمدجواد جعفری راد</t>
  </si>
  <si>
    <t>when WorkOrder.ParentSystemID = '65259C9A-BAB8-4128-82EC-63861B9E49F6' and WorkOrder.WOTradeID = '8AF9CC35-B938-4976-9C12-F05E1575BF7F' then 'f3387258-bb24-41ed-ad0e-c65bf3d1aeba'--1010CA13-برق-محمدجواد جعفری راد</t>
  </si>
  <si>
    <t>when WorkOrder.ParentSystemID = 'A4E5779C-36CA-4044-98D9-2234E9D738E0' and WorkOrder.WOTradeID = '8AF9CC35-B938-4976-9C12-F05E1575BF7F' then 'f3387258-bb24-41ed-ad0e-c65bf3d1aeba'--1010EH01-برق-محمدجواد جعفری راد</t>
  </si>
  <si>
    <t>when WorkOrder.ParentSystemID = '4C80BDAE-2B3D-4E03-9BEF-22A78C0FA156' and WorkOrder.WOTradeID = '8AF9CC35-B938-4976-9C12-F05E1575BF7F' then 'f3387258-bb24-41ed-ad0e-c65bf3d1aeba'--1010EH02-برق-محمدجواد جعفری راد</t>
  </si>
  <si>
    <t>when WorkOrder.ParentSystemID = 'FC9EC6EA-CE66-4AF8-AC59-079A7847AB1A' and WorkOrder.WOTradeID = '8AF9CC35-B938-4976-9C12-F05E1575BF7F' then 'f3387258-bb24-41ed-ad0e-c65bf3d1aeba'--1010EH03-برق-محمدجواد جعفری راد</t>
  </si>
  <si>
    <t>when WorkOrder.ParentSystemID = '8604E06F-353D-459E-A952-E52CA32DCD08' and WorkOrder.WOTradeID = '8AF9CC35-B938-4976-9C12-F05E1575BF7F' then 'f3387258-bb24-41ed-ad0e-c65bf3d1aeba'--1010EH04-برق-محمدجواد جعفری راد</t>
  </si>
  <si>
    <t>when WorkOrder.ParentSystemID = '830B3140-9D2F-48C5-BEDF-808C0A117AE9' and WorkOrder.WOTradeID = '8AF9CC35-B938-4976-9C12-F05E1575BF7F' then 'f3387258-bb24-41ed-ad0e-c65bf3d1aeba'--1010EH05-برق-محمدجواد جعفری راد</t>
  </si>
  <si>
    <t>when WorkOrder.ParentSystemID = '93B919FA-9399-465D-A433-0EED3A66FE18' and WorkOrder.WOTradeID = '8AF9CC35-B938-4976-9C12-F05E1575BF7F' then 'f3387258-bb24-41ed-ad0e-c65bf3d1aeba'--1010EH06-برق-محمدجواد جعفری راد</t>
  </si>
  <si>
    <t>when WorkOrder.ParentSystemID = '4DEA6A7B-966B-41F0-85E8-88D84C0866B1' and WorkOrder.WOTradeID = '8AF9CC35-B938-4976-9C12-F05E1575BF7F' then 'f3387258-bb24-41ed-ad0e-c65bf3d1aeba'--1010EH07-برق-محمدجواد جعفری راد</t>
  </si>
  <si>
    <t>when WorkOrder.ParentSystemID = 'D52893D0-86E3-4BC0-9316-773E3D5EBEB9' and WorkOrder.WOTradeID = '8AF9CC35-B938-4976-9C12-F05E1575BF7F' then 'f3387258-bb24-41ed-ad0e-c65bf3d1aeba'--1010EL01-برق-محمدجواد جعفری راد</t>
  </si>
  <si>
    <t>when WorkOrder.ParentSystemID = 'B5EF9BF5-AE3F-45C8-8906-AEC483C6B646' and WorkOrder.WOTradeID = '8AF9CC35-B938-4976-9C12-F05E1575BF7F' then 'f3387258-bb24-41ed-ad0e-c65bf3d1aeba'--1010EL02-برق-محمدجواد جعفری راد</t>
  </si>
  <si>
    <t>when WorkOrder.ParentSystemID = '6AA9AC3B-FFF4-4AA5-A05C-322A29515AD4' and WorkOrder.WOTradeID = '8AF9CC35-B938-4976-9C12-F05E1575BF7F' then 'f3387258-bb24-41ed-ad0e-c65bf3d1aeba'--1010EL03-برق-محمدجواد جعفری راد</t>
  </si>
  <si>
    <t>when WorkOrder.ParentSystemID = '40C05286-9F80-4849-BB83-2F96873F8992' and WorkOrder.WOTradeID = '8AF9CC35-B938-4976-9C12-F05E1575BF7F' then '59088afb-0f17-4809-b35c-9e86c3a8dbb5'--110-برق-مصطفی غفاری اردکانی</t>
  </si>
  <si>
    <t>when WorkOrder.ParentSystemID = 'FC02644B-970C-427D-A27B-B834A86ED37D' and WorkOrder.WOTradeID = '8AF9CC35-B938-4976-9C12-F05E1575BF7F' then 'f3387258-bb24-41ed-ad0e-c65bf3d1aeba'--1100-برق-محمدجواد جعفری راد</t>
  </si>
  <si>
    <t>when WorkOrder.ParentSystemID = 'D4071E03-20A0-414D-BEC8-5C00C96B7F37' and WorkOrder.WOTradeID = '8AF9CC35-B938-4976-9C12-F05E1575BF7F' then 'f3387258-bb24-41ed-ad0e-c65bf3d1aeba'--1110-برق-محمدجواد جعفری راد</t>
  </si>
  <si>
    <t>when WorkOrder.ParentSystemID = '8037E6E9-97BC-4950-9DE9-BF7C31BF67CD' and WorkOrder.WOTradeID = '8AF9CC35-B938-4976-9C12-F05E1575BF7F' then 'f3387258-bb24-41ed-ad0e-c65bf3d1aeba'--11102A01-برق-محمدجواد جعفری راد</t>
  </si>
  <si>
    <t>when WorkOrder.ParentSystemID = 'FC5C5DD1-7B3C-417B-869E-41326B16E716' and WorkOrder.WOTradeID = '8AF9CC35-B938-4976-9C12-F05E1575BF7F' then 'f3387258-bb24-41ed-ad0e-c65bf3d1aeba'--1110OB01-برق-محمدجواد جعفری راد</t>
  </si>
  <si>
    <t>when WorkOrder.ParentSystemID = '67E5267F-6B7A-4494-9137-2E154CE15C26' and WorkOrder.WOTradeID = '8AF9CC35-B938-4976-9C12-F05E1575BF7F' then '59088afb-0f17-4809-b35c-9e86c3a8dbb5'--120-برق-مصطفی غفاری اردکانی</t>
  </si>
  <si>
    <t>when WorkOrder.ParentSystemID = '7687DC4B-CEA8-421C-8974-F95345E57C8D' and WorkOrder.WOTradeID = '8AF9CC35-B938-4976-9C12-F05E1575BF7F' then 'f3387258-bb24-41ed-ad0e-c65bf3d1aeba'--1200-برق-محمدجواد جعفری راد</t>
  </si>
  <si>
    <t>when WorkOrder.ParentSystemID = '6EE42524-95E4-4B16-AE47-4F98D96D1B14' and WorkOrder.WOTradeID = '8AF9CC35-B938-4976-9C12-F05E1575BF7F' then 'f3387258-bb24-41ed-ad0e-c65bf3d1aeba'--1210-برق-محمدجواد جعفری راد</t>
  </si>
  <si>
    <t>when WorkOrder.ParentSystemID = 'EA66DF15-859C-4F25-ADB2-807084F0E8A3' and WorkOrder.WOTradeID = '8AF9CC35-B938-4976-9C12-F05E1575BF7F' then 'f3387258-bb24-41ed-ad0e-c65bf3d1aeba'--1210MP01-برق-محمدجواد جعفری راد</t>
  </si>
  <si>
    <t>when WorkOrder.ParentSystemID = '82BB6109-EA83-4DD7-B525-4571688A6E21' and WorkOrder.WOTradeID = '8AF9CC35-B938-4976-9C12-F05E1575BF7F' then 'f3387258-bb24-41ed-ad0e-c65bf3d1aeba'--1210MP02-برق-محمدجواد جعفری راد</t>
  </si>
  <si>
    <t>when WorkOrder.ParentSystemID = '765EA987-D29A-42A1-8EF7-95D4E3B42668' and WorkOrder.WOTradeID = '8AF9CC35-B938-4976-9C12-F05E1575BF7F' then 'f3387258-bb24-41ed-ad0e-c65bf3d1aeba'--1210MP03-برق-محمدجواد جعفری راد</t>
  </si>
  <si>
    <t>when WorkOrder.ParentSystemID = 'B6C9580A-6B4D-4D39-864E-51655AB0FB19' and WorkOrder.WOTradeID = '8AF9CC35-B938-4976-9C12-F05E1575BF7F' then 'f3387258-bb24-41ed-ad0e-c65bf3d1aeba'--1210MP04-برق-محمدجواد جعفری راد</t>
  </si>
  <si>
    <t>when WorkOrder.ParentSystemID = '23ACF985-45FD-4DA9-9FE6-98103D554103' and WorkOrder.WOTradeID = '8AF9CC35-B938-4976-9C12-F05E1575BF7F' then 'f3387258-bb24-41ed-ad0e-c65bf3d1aeba'--1210MP05-برق-محمدجواد جعفری راد</t>
  </si>
  <si>
    <t>when WorkOrder.ParentSystemID = 'ABAEBDC8-32CE-4D2F-A1D2-EDCA7A637679' and WorkOrder.WOTradeID = '8AF9CC35-B938-4976-9C12-F05E1575BF7F' then '59088afb-0f17-4809-b35c-9e86c3a8dbb5'--130-برق-مصطفی غفاری اردکانی</t>
  </si>
  <si>
    <t>when WorkOrder.ParentSystemID = '98B8F5C2-F0C7-4699-A1CD-E62BA2A855E8' and WorkOrder.WOTradeID = '8AF9CC35-B938-4976-9C12-F05E1575BF7F' then 'f3387258-bb24-41ed-ad0e-c65bf3d1aeba'--1300-برق-محمدجواد جعفری راد</t>
  </si>
  <si>
    <t>when WorkOrder.ParentSystemID = '64574AAC-CACA-4F88-9DE2-3D2473F89835' and WorkOrder.WOTradeID = '8AF9CC35-B938-4976-9C12-F05E1575BF7F' then 'f3387258-bb24-41ed-ad0e-c65bf3d1aeba'--1310-برق-محمدجواد جعفری راد</t>
  </si>
  <si>
    <t>when WorkOrder.ParentSystemID = 'BB6A5BEA-5600-4FAE-9BDE-84097F3E7CEE' and WorkOrder.WOTradeID = '8AF9CC35-B938-4976-9C12-F05E1575BF7F' then 'f3387258-bb24-41ed-ad0e-c65bf3d1aeba'--1310OB01-برق-محمدجواد جعفری راد</t>
  </si>
  <si>
    <t>when WorkOrder.ParentSystemID = '067BF5EF-3D6E-4C09-A254-2FA88A5DA267' and WorkOrder.WOTradeID = '8AF9CC35-B938-4976-9C12-F05E1575BF7F' then 'f3387258-bb24-41ed-ad0e-c65bf3d1aeba'--1310OB02-برق-محمدجواد جعفری راد</t>
  </si>
  <si>
    <t>when WorkOrder.ParentSystemID = '5844A015-62DC-435F-891E-C78E2F29C948' and WorkOrder.WOTradeID = '8AF9CC35-B938-4976-9C12-F05E1575BF7F' then 'f3387258-bb24-41ed-ad0e-c65bf3d1aeba'--1310OB03-برق-محمدجواد جعفری راد</t>
  </si>
  <si>
    <t>when WorkOrder.ParentSystemID = '12759831-F6DA-41C5-A1E0-F61EE99614E7' and WorkOrder.WOTradeID = '8AF9CC35-B938-4976-9C12-F05E1575BF7F' then 'f3387258-bb24-41ed-ad0e-c65bf3d1aeba'--1310WP01-برق-محمدجواد جعفری راد</t>
  </si>
  <si>
    <t>when WorkOrder.ParentSystemID = 'AE2EBA13-80E9-4358-98B0-190B986A3276' and WorkOrder.WOTradeID = '8AF9CC35-B938-4976-9C12-F05E1575BF7F' then 'f3387258-bb24-41ed-ad0e-c65bf3d1aeba'--1310WP02-برق-محمدجواد جعفری راد</t>
  </si>
  <si>
    <t>when WorkOrder.ParentSystemID = 'BF5ED234-1DE2-489F-A3D1-094C38723AF5' and WorkOrder.WOTradeID = '8AF9CC35-B938-4976-9C12-F05E1575BF7F' then 'f3387258-bb24-41ed-ad0e-c65bf3d1aeba'--1310WT01-برق-محمدجواد جعفری راد</t>
  </si>
  <si>
    <t>when WorkOrder.ParentSystemID = '1957EC20-3F4C-4935-A986-1A29F4CB8966' and WorkOrder.WOTradeID = '8AF9CC35-B938-4976-9C12-F05E1575BF7F' then 'f3387258-bb24-41ed-ad0e-c65bf3d1aeba'--1320-برق-محمدجواد جعفری راد</t>
  </si>
  <si>
    <t>when WorkOrder.ParentSystemID = '007A165A-65B8-4F0A-B8FB-B550AEAA7D09' and WorkOrder.WOTradeID = '8AF9CC35-B938-4976-9C12-F05E1575BF7F' then 'f3387258-bb24-41ed-ad0e-c65bf3d1aeba'--1320DO01-برق-محمدجواد جعفری راد</t>
  </si>
  <si>
    <t>when WorkOrder.ParentSystemID = '6765F044-9731-4F4C-9D6D-49082BD9A2EE' and WorkOrder.WOTradeID = '8AF9CC35-B938-4976-9C12-F05E1575BF7F' then 'f3387258-bb24-41ed-ad0e-c65bf3d1aeba'--1320DS01-برق-محمدجواد جعفری راد</t>
  </si>
  <si>
    <t>when WorkOrder.ParentSystemID = '12B3D547-2673-4677-9DA6-F9386766B66D' and WorkOrder.WOTradeID = '8AF9CC35-B938-4976-9C12-F05E1575BF7F' then 'f3387258-bb24-41ed-ad0e-c65bf3d1aeba'--1320DS02-برق-محمدجواد جعفری راد</t>
  </si>
  <si>
    <t>when WorkOrder.ParentSystemID = '31F021C3-BBB9-4360-9A4C-17672AADE028' and WorkOrder.WOTradeID = '8AF9CC35-B938-4976-9C12-F05E1575BF7F' then 'f3387258-bb24-41ed-ad0e-c65bf3d1aeba'--1320DS03-برق-محمدجواد جعفری راد</t>
  </si>
  <si>
    <t>when WorkOrder.ParentSystemID = 'D89D06D5-DDE0-4789-999A-E5C44DAB5AC4' and WorkOrder.WOTradeID = '8AF9CC35-B938-4976-9C12-F05E1575BF7F' then 'f3387258-bb24-41ed-ad0e-c65bf3d1aeba'--1320DS04-برق-محمدجواد جعفری راد</t>
  </si>
  <si>
    <t>when WorkOrder.ParentSystemID = '978110E7-D909-459B-9615-4D509334793C' and WorkOrder.WOTradeID = '8AF9CC35-B938-4976-9C12-F05E1575BF7F' then 'f3387258-bb24-41ed-ad0e-c65bf3d1aeba'--1320EC01-برق-محمدجواد جعفری راد</t>
  </si>
  <si>
    <t>when WorkOrder.ParentSystemID = '9B990994-53E1-48F9-B0D3-250F51DDC9AA' and WorkOrder.WOTradeID = '8AF9CC35-B938-4976-9C12-F05E1575BF7F' then 'f3387258-bb24-41ed-ad0e-c65bf3d1aeba'--1320EC02-برق-محمدجواد جعفری راد</t>
  </si>
  <si>
    <t>when WorkOrder.ParentSystemID = 'E6FB3525-B91A-480F-9695-497AE0134201' and WorkOrder.WOTradeID = '8AF9CC35-B938-4976-9C12-F05E1575BF7F' then 'f3387258-bb24-41ed-ad0e-c65bf3d1aeba'--1320SS01-برق-محمدجواد جعفری راد</t>
  </si>
  <si>
    <t>when WorkOrder.ParentSystemID = '15F2A868-F4DB-437F-B292-CFE68C7F3C19' and WorkOrder.WOTradeID = '8AF9CC35-B938-4976-9C12-F05E1575BF7F' then 'f3387258-bb24-41ed-ad0e-c65bf3d1aeba'--1320WP01-برق-محمدجواد جعفری راد</t>
  </si>
  <si>
    <t>when WorkOrder.ParentSystemID = '8A67B6E6-5DC8-4116-9FAF-3D84F49DA58A' and WorkOrder.WOTradeID = '8AF9CC35-B938-4976-9C12-F05E1575BF7F' then 'f3387258-bb24-41ed-ad0e-c65bf3d1aeba'--1320WP02-برق-محمدجواد جعفری راد</t>
  </si>
  <si>
    <t>when WorkOrder.ParentSystemID = '18B70806-320E-48BA-B205-2B5DEF444962' and WorkOrder.WOTradeID = '8AF9CC35-B938-4976-9C12-F05E1575BF7F' then 'f3387258-bb24-41ed-ad0e-c65bf3d1aeba'--1320WP03-برق-محمدجواد جعفری راد</t>
  </si>
  <si>
    <t>when WorkOrder.ParentSystemID = 'F4B915F1-DA44-4CB2-9F69-B9470576467B' and WorkOrder.WOTradeID = '8AF9CC35-B938-4976-9C12-F05E1575BF7F' then 'f3387258-bb24-41ed-ad0e-c65bf3d1aeba'--1320WP04-برق-محمدجواد جعفری راد</t>
  </si>
  <si>
    <t>when WorkOrder.ParentSystemID = '5421B7A3-EAAC-451F-9FD3-F9B4758112F7' and WorkOrder.WOTradeID = '8AF9CC35-B938-4976-9C12-F05E1575BF7F' then 'f3387258-bb24-41ed-ad0e-c65bf3d1aeba'--1320WP05-برق-محمدجواد جعفری راد</t>
  </si>
  <si>
    <t>when WorkOrder.ParentSystemID = 'EA6BE9E5-079F-43B6-B27C-30BB361163EF' and WorkOrder.WOTradeID = '8AF9CC35-B938-4976-9C12-F05E1575BF7F' then 'f3387258-bb24-41ed-ad0e-c65bf3d1aeba'--1320WP06-برق-محمدجواد جعفری راد</t>
  </si>
  <si>
    <t>when WorkOrder.ParentSystemID = '31112E75-2EB8-4547-9BFE-32BD9AC588DF' and WorkOrder.WOTradeID = '8AF9CC35-B938-4976-9C12-F05E1575BF7F' then 'f3387258-bb24-41ed-ad0e-c65bf3d1aeba'--1320WP07-برق-محمدجواد جعفری راد</t>
  </si>
  <si>
    <t>when WorkOrder.ParentSystemID = '14D54B82-061B-4170-ACDF-DD9DF7BF894D' and WorkOrder.WOTradeID = '8AF9CC35-B938-4976-9C12-F05E1575BF7F' then 'f3387258-bb24-41ed-ad0e-c65bf3d1aeba'--1320WP08-برق-محمدجواد جعفری راد</t>
  </si>
  <si>
    <t>when WorkOrder.ParentSystemID = '66723ED6-2B8B-43D6-8271-1AB72F9E6567' and WorkOrder.WOTradeID = '8AF9CC35-B938-4976-9C12-F05E1575BF7F' then 'f3387258-bb24-41ed-ad0e-c65bf3d1aeba'--1320WP09-برق-محمدجواد جعفری راد</t>
  </si>
  <si>
    <t>when WorkOrder.ParentSystemID = 'F58AC59B-2DE6-4C76-A83E-C67DB567B175' and WorkOrder.WOTradeID = '8AF9CC35-B938-4976-9C12-F05E1575BF7F' then 'f3387258-bb24-41ed-ad0e-c65bf3d1aeba'--1320WP10-برق-محمدجواد جعفری راد</t>
  </si>
  <si>
    <t>when WorkOrder.ParentSystemID = 'C529774A-F317-4F1C-8950-9E199566F3CC' and WorkOrder.WOTradeID = '8AF9CC35-B938-4976-9C12-F05E1575BF7F' then 'f3387258-bb24-41ed-ad0e-c65bf3d1aeba'--1320WP11-برق-محمدجواد جعفری راد</t>
  </si>
  <si>
    <t>when WorkOrder.ParentSystemID = '5B8F4003-4985-4BE3-9A33-82C55A9010EA' and WorkOrder.WOTradeID = '8AF9CC35-B938-4976-9C12-F05E1575BF7F' then 'f3387258-bb24-41ed-ad0e-c65bf3d1aeba'--1320WP12-برق-محمدجواد جعفری راد</t>
  </si>
  <si>
    <t>when WorkOrder.ParentSystemID = '0B38BBD8-39C9-44C4-8E02-A7E056444463' and WorkOrder.WOTradeID = '8AF9CC35-B938-4976-9C12-F05E1575BF7F' then 'f3387258-bb24-41ed-ad0e-c65bf3d1aeba'--1320WP13-برق-محمدجواد جعفری راد</t>
  </si>
  <si>
    <t>when WorkOrder.ParentSystemID = '69A3D6F5-4DB5-4EC3-926D-3487DC04C01E' and WorkOrder.WOTradeID = '8AF9CC35-B938-4976-9C12-F05E1575BF7F' then 'f3387258-bb24-41ed-ad0e-c65bf3d1aeba'--1320WP14-برق-محمدجواد جعفری راد</t>
  </si>
  <si>
    <t>when WorkOrder.ParentSystemID = '76708EC9-2E9B-4368-BAC6-F4DF528FC43E' and WorkOrder.WOTradeID = '8AF9CC35-B938-4976-9C12-F05E1575BF7F' then 'f3387258-bb24-41ed-ad0e-c65bf3d1aeba'--1320WT01-برق-محمدجواد جعفری راد</t>
  </si>
  <si>
    <t>when WorkOrder.ParentSystemID = '42942D2B-A935-4581-B2F5-04FE8E5D884A' and WorkOrder.WOTradeID = '8AF9CC35-B938-4976-9C12-F05E1575BF7F' then 'f3387258-bb24-41ed-ad0e-c65bf3d1aeba'--1320WT02-برق-محمدجواد جعفری راد</t>
  </si>
  <si>
    <t>when WorkOrder.ParentSystemID = '719827D5-412C-49FB-9FBB-A37B11223960' and WorkOrder.WOTradeID = '8AF9CC35-B938-4976-9C12-F05E1575BF7F' then 'f3387258-bb24-41ed-ad0e-c65bf3d1aeba'--1330-برق-محمدجواد جعفری راد</t>
  </si>
  <si>
    <t>when WorkOrder.ParentSystemID = '1A7242FC-16A7-4382-A94F-1D7AED38229B' and WorkOrder.WOTradeID = '8AF9CC35-B938-4976-9C12-F05E1575BF7F' then 'f3387258-bb24-41ed-ad0e-c65bf3d1aeba'--1330WA01-برق-محمدجواد جعفری راد</t>
  </si>
  <si>
    <t>when WorkOrder.ParentSystemID = '4CB5EE7C-979D-4DA3-ABB3-6D965F2769EB' and WorkOrder.WOTradeID = '8AF9CC35-B938-4976-9C12-F05E1575BF7F' then 'f3387258-bb24-41ed-ad0e-c65bf3d1aeba'--1330WP01-برق-محمدجواد جعفری راد</t>
  </si>
  <si>
    <t>when WorkOrder.ParentSystemID = 'B709F742-7237-4EA7-A2DD-1D74CE293BC1' and WorkOrder.WOTradeID = '8AF9CC35-B938-4976-9C12-F05E1575BF7F' then 'f3387258-bb24-41ed-ad0e-c65bf3d1aeba'--1330WP02-برق-محمدجواد جعفری راد</t>
  </si>
  <si>
    <t>when WorkOrder.ParentSystemID = 'D017D88A-3C90-4F17-BD0E-C72CCD9D27AF' and WorkOrder.WOTradeID = '8AF9CC35-B938-4976-9C12-F05E1575BF7F' then 'f3387258-bb24-41ed-ad0e-c65bf3d1aeba'--1330WP03-برق-محمدجواد جعفری راد</t>
  </si>
  <si>
    <t>when WorkOrder.ParentSystemID = 'F78DCCC7-BBC0-47AA-A85D-B21C44C6F399' and WorkOrder.WOTradeID = '8AF9CC35-B938-4976-9C12-F05E1575BF7F' then 'f3387258-bb24-41ed-ad0e-c65bf3d1aeba'--1330WP04-برق-محمدجواد جعفری راد</t>
  </si>
  <si>
    <t>when WorkOrder.ParentSystemID = '40548997-A1C4-4B0C-A82F-F96A07DC41B4' and WorkOrder.WOTradeID = '8AF9CC35-B938-4976-9C12-F05E1575BF7F' then 'f3387258-bb24-41ed-ad0e-c65bf3d1aeba'--1330WT01-برق-محمدجواد جعفری راد</t>
  </si>
  <si>
    <t>when WorkOrder.ParentSystemID = '4DD52338-4802-40C2-A337-B3321E45407A' and WorkOrder.WOTradeID = '8AF9CC35-B938-4976-9C12-F05E1575BF7F' then 'f3387258-bb24-41ed-ad0e-c65bf3d1aeba'--1330WT02-برق-محمدجواد جعفری راد</t>
  </si>
  <si>
    <t>when WorkOrder.ParentSystemID = 'D3A4B00C-5F42-4675-B0F6-E8C86E21314E' and WorkOrder.WOTradeID = '8AF9CC35-B938-4976-9C12-F05E1575BF7F' then 'f3387258-bb24-41ed-ad0e-c65bf3d1aeba'--1340-برق-محمدجواد جعفری راد</t>
  </si>
  <si>
    <t>when WorkOrder.ParentSystemID = 'F365883C-B973-4C2E-BFEA-824B97FF81F9' and WorkOrder.WOTradeID = '8AF9CC35-B938-4976-9C12-F05E1575BF7F' then 'f3387258-bb24-41ed-ad0e-c65bf3d1aeba'--1340SE01-برق-محمدجواد جعفری راد</t>
  </si>
  <si>
    <t>when WorkOrder.ParentSystemID = 'AD4B74EB-EDAE-4974-B998-015829D7EF7F' and WorkOrder.WOTradeID = '8AF9CC35-B938-4976-9C12-F05E1575BF7F' then 'f3387258-bb24-41ed-ad0e-c65bf3d1aeba'--1350-برق-محمدجواد جعفری راد</t>
  </si>
  <si>
    <t>when WorkOrder.ParentSystemID = '7D6FDE41-1CBE-44F9-A1F1-B26B0751EFA5' and WorkOrder.WOTradeID = '8AF9CC35-B938-4976-9C12-F05E1575BF7F' then 'f3387258-bb24-41ed-ad0e-c65bf3d1aeba'--1350AR01-برق-محمدجواد جعفری راد</t>
  </si>
  <si>
    <t>when WorkOrder.ParentSystemID = 'A6DC7DDD-A724-41A3-9985-8B8047218C62' and WorkOrder.WOTradeID = '8AF9CC35-B938-4976-9C12-F05E1575BF7F' then 'f3387258-bb24-41ed-ad0e-c65bf3d1aeba'--1350AR02-برق-محمدجواد جعفری راد</t>
  </si>
  <si>
    <t>when WorkOrder.ParentSystemID = 'B6F9E404-468A-4935-A327-1C4F71F2B433' and WorkOrder.WOTradeID = '8AF9CC35-B938-4976-9C12-F05E1575BF7F' then 'f3387258-bb24-41ed-ad0e-c65bf3d1aeba'--1350AR03-برق-محمدجواد جعفری راد</t>
  </si>
  <si>
    <t>when WorkOrder.ParentSystemID = 'FF061D2D-CD96-4DD6-88C6-AD3655304312' and WorkOrder.WOTradeID = '8AF9CC35-B938-4976-9C12-F05E1575BF7F' then 'f3387258-bb24-41ed-ad0e-c65bf3d1aeba'--1350AR04-برق-محمدجواد جعفری راد</t>
  </si>
  <si>
    <t>when WorkOrder.ParentSystemID = '8D46A11A-A845-4513-BB16-49E06DB0B501' and WorkOrder.WOTradeID = '8AF9CC35-B938-4976-9C12-F05E1575BF7F' then 'f3387258-bb24-41ed-ad0e-c65bf3d1aeba'--1350CP01-برق-محمدجواد جعفری راد</t>
  </si>
  <si>
    <t>when WorkOrder.ParentSystemID = 'B8B4656F-D398-409B-8CB6-FD315171730F' and WorkOrder.WOTradeID = '8AF9CC35-B938-4976-9C12-F05E1575BF7F' then 'f3387258-bb24-41ed-ad0e-c65bf3d1aeba'--1350CP02-برق-محمدجواد جعفری راد</t>
  </si>
  <si>
    <t>when WorkOrder.ParentSystemID = 'FC297107-53E0-4151-AF9C-4AE391EC25D4' and WorkOrder.WOTradeID = '8AF9CC35-B938-4976-9C12-F05E1575BF7F' then 'f3387258-bb24-41ed-ad0e-c65bf3d1aeba'--1350CP03-برق-محمدجواد جعفری راد</t>
  </si>
  <si>
    <t>when WorkOrder.ParentSystemID = 'EB708932-9615-4F05-87C7-8F0ECA0DFA74' and WorkOrder.WOTradeID = '8AF9CC35-B938-4976-9C12-F05E1575BF7F' then 'f3387258-bb24-41ed-ad0e-c65bf3d1aeba'--1350CP04-برق-محمدجواد جعفری راد</t>
  </si>
  <si>
    <t>when WorkOrder.ParentSystemID = 'E325D6AB-4258-4BC9-8B35-03604874E653' and WorkOrder.WOTradeID = '8AF9CC35-B938-4976-9C12-F05E1575BF7F' then 'f3387258-bb24-41ed-ad0e-c65bf3d1aeba'--1350EF01-برق-محمدجواد جعفری راد</t>
  </si>
  <si>
    <t>when WorkOrder.ParentSystemID = 'BF163F79-A455-4637-92E6-495850A57301' and WorkOrder.WOTradeID = '8AF9CC35-B938-4976-9C12-F05E1575BF7F' then 'f3387258-bb24-41ed-ad0e-c65bf3d1aeba'--1360-برق-محمدجواد جعفری راد</t>
  </si>
  <si>
    <t>when WorkOrder.ParentSystemID = 'EC259BE8-2084-4730-8EFA-BC19B5D9E19C' and WorkOrder.WOTradeID = '8AF9CC35-B938-4976-9C12-F05E1575BF7F' then 'f3387258-bb24-41ed-ad0e-c65bf3d1aeba'--1360AR01-برق-محمدجواد جعفری راد</t>
  </si>
  <si>
    <t>when WorkOrder.ParentSystemID = 'A008AC6E-0C53-4EBF-86F6-84C07FFCC550' and WorkOrder.WOTradeID = '8AF9CC35-B938-4976-9C12-F05E1575BF7F' then 'f3387258-bb24-41ed-ad0e-c65bf3d1aeba'--1360AR02-برق-محمدجواد جعفری راد</t>
  </si>
  <si>
    <t>when WorkOrder.ParentSystemID = 'DEDAC3F9-5423-409B-AB34-3A9FA89624A1' and WorkOrder.WOTradeID = '8AF9CC35-B938-4976-9C12-F05E1575BF7F' then 'f3387258-bb24-41ed-ad0e-c65bf3d1aeba'--1360AR03-برق-محمدجواد جعفری راد</t>
  </si>
  <si>
    <t>when WorkOrder.ParentSystemID = 'F4B190A2-8490-4564-AFC3-C45B5183054D' and WorkOrder.WOTradeID = '8AF9CC35-B938-4976-9C12-F05E1575BF7F' then 'f3387258-bb24-41ed-ad0e-c65bf3d1aeba'--1360AR04-برق-محمدجواد جعفری راد</t>
  </si>
  <si>
    <t>when WorkOrder.ParentSystemID = '9484B9DD-20E8-4D70-A64E-B52AA725F06F' and WorkOrder.WOTradeID = '8AF9CC35-B938-4976-9C12-F05E1575BF7F' then 'f3387258-bb24-41ed-ad0e-c65bf3d1aeba'--1360CP01-برق-محمدجواد جعفری راد</t>
  </si>
  <si>
    <t>when WorkOrder.ParentSystemID = '967434E5-51F4-4A7F-993C-A630B4CAD7D4' and WorkOrder.WOTradeID = '8AF9CC35-B938-4976-9C12-F05E1575BF7F' then 'f3387258-bb24-41ed-ad0e-c65bf3d1aeba'--1360CP02-برق-محمدجواد جعفری راد</t>
  </si>
  <si>
    <t>when WorkOrder.ParentSystemID = '4CEC1EB6-64A3-4293-8322-FDB49405019B' and WorkOrder.WOTradeID = '8AF9CC35-B938-4976-9C12-F05E1575BF7F' then 'f3387258-bb24-41ed-ad0e-c65bf3d1aeba'--1370-برق-محمدجواد جعفری راد</t>
  </si>
  <si>
    <t>when WorkOrder.ParentSystemID = 'A5CBC332-E82B-4D00-ADB0-7B4009CA2B67' and WorkOrder.WOTradeID = '8AF9CC35-B938-4976-9C12-F05E1575BF7F' then 'f3387258-bb24-41ed-ad0e-c65bf3d1aeba'--1370LPG01-برق-محمدجواد جعفری راد</t>
  </si>
  <si>
    <t>when WorkOrder.ParentSystemID = '31A3542E-14DB-4CB6-840C-CBB5D658EC02' and WorkOrder.WOTradeID = '8AF9CC35-B938-4976-9C12-F05E1575BF7F' then 'f3387258-bb24-41ed-ad0e-c65bf3d1aeba'--1380-برق-محمدجواد جعفری راد</t>
  </si>
  <si>
    <t>when WorkOrder.ParentSystemID = 'B8BDA0D1-722C-4723-B5EF-F6C98DF2E229' and WorkOrder.WOTradeID = '8AF9CC35-B938-4976-9C12-F05E1575BF7F' then 'f3387258-bb24-41ed-ad0e-c65bf3d1aeba'--1390-برق-محمدجواد جعفری راد</t>
  </si>
  <si>
    <t>when WorkOrder.ParentSystemID = 'F27D5A1C-DDE4-455B-9C67-09C6EFDA0CE7' and WorkOrder.WOTradeID = '8AF9CC35-B938-4976-9C12-F05E1575BF7F' then 'f3387258-bb24-41ed-ad0e-c65bf3d1aeba'--13902A01-برق-محمدجواد جعفری راد</t>
  </si>
  <si>
    <t>when WorkOrder.ParentSystemID = '65EC97B6-97E3-4DCD-B6E0-41CE16E467EC' and WorkOrder.WOTradeID = '8AF9CC35-B938-4976-9C12-F05E1575BF7F' then 'f3387258-bb24-41ed-ad0e-c65bf3d1aeba'--1390WP01-برق-محمدجواد جعفری راد</t>
  </si>
  <si>
    <t>when WorkOrder.ParentSystemID = '9D82176F-3A27-45B3-9BE2-A756F6270444' and WorkOrder.WOTradeID = '8AF9CC35-B938-4976-9C12-F05E1575BF7F' then 'f3387258-bb24-41ed-ad0e-c65bf3d1aeba'--1390WT01-برق-محمدجواد جعفری راد</t>
  </si>
  <si>
    <t>when WorkOrder.ParentSystemID = '5A991BF8-FFAC-4E3E-93DC-E69195432046' and WorkOrder.WOTradeID = '8AF9CC35-B938-4976-9C12-F05E1575BF7F' then 'f3387258-bb24-41ed-ad0e-c65bf3d1aeba'--1390WT02-برق-محمدجواد جعفری راد</t>
  </si>
  <si>
    <t>when WorkOrder.ParentSystemID = '9333DB52-A185-4566-BFAC-818664FAE674' and WorkOrder.WOTradeID = '8AF9CC35-B938-4976-9C12-F05E1575BF7F' then 'a0a81393-03e2-4597-adf5-de97e5e79eb1'--1400-برق-کمال عبدی</t>
  </si>
  <si>
    <t>when WorkOrder.ParentSystemID = 'ED5C8D14-AEA8-4CB6-BDB5-583D851CD7E1' and WorkOrder.WOTradeID = '8AF9CC35-B938-4976-9C12-F05E1575BF7F' then 'a0a81393-03e2-4597-adf5-de97e5e79eb1'--1400FI01-برق-کمال عبدی</t>
  </si>
  <si>
    <t>when WorkOrder.ParentSystemID = '3762A678-CFC9-4943-AB8D-1567EC1DB714' and WorkOrder.WOTradeID = '8AF9CC35-B938-4976-9C12-F05E1575BF7F' then 'f3387258-bb24-41ed-ad0e-c65bf3d1aeba'--1400WP01-برق-محمدجواد جعفری راد</t>
  </si>
  <si>
    <t>when WorkOrder.ParentSystemID = '2748A03C-E540-4A55-9827-DC0B59180BE2' and WorkOrder.WOTradeID = '8AF9CC35-B938-4976-9C12-F05E1575BF7F' then 'f3387258-bb24-41ed-ad0e-c65bf3d1aeba'--1400WP02-برق-محمدجواد جعفری راد</t>
  </si>
  <si>
    <t>when WorkOrder.ParentSystemID = '9F969C3A-4371-4785-9E85-89D5F939704C' and WorkOrder.WOTradeID = '8AF9CC35-B938-4976-9C12-F05E1575BF7F' then 'f3387258-bb24-41ed-ad0e-c65bf3d1aeba'--1400WP03-برق-محمدجواد جعفری راد</t>
  </si>
  <si>
    <t>when WorkOrder.ParentSystemID = '82EED6D2-03D2-47CD-81C7-CAF5E3D45FD5' and WorkOrder.WOTradeID = '8AF9CC35-B938-4976-9C12-F05E1575BF7F' then 'f3387258-bb24-41ed-ad0e-c65bf3d1aeba'--1400WP2-برق-محمدجواد جعفری راد</t>
  </si>
  <si>
    <t>when WorkOrder.ParentSystemID = 'DCD9813F-6176-4997-B2AB-D50715CF7C11' and WorkOrder.WOTradeID = '8AF9CC35-B938-4976-9C12-F05E1575BF7F' then '59088afb-0f17-4809-b35c-9e86c3a8dbb5'--150-برق-مصطفی غفاری اردکانی</t>
  </si>
  <si>
    <t>when WorkOrder.ParentSystemID = 'E5677D48-D0A7-47C9-B293-D7B950B0F198' and WorkOrder.WOTradeID = '8AF9CC35-B938-4976-9C12-F05E1575BF7F' then 'f3387258-bb24-41ed-ad0e-c65bf3d1aeba'--1500-برق-محمدجواد جعفری راد</t>
  </si>
  <si>
    <t>when WorkOrder.ParentSystemID = '7DC3D284-1347-4E60-AEB1-13589274E805' and WorkOrder.WOTradeID = '8AF9CC35-B938-4976-9C12-F05E1575BF7F' then 'f3387258-bb24-41ed-ad0e-c65bf3d1aeba'--1500.PI-CE01-برق-محمدجواد جعفری راد</t>
  </si>
  <si>
    <t>when WorkOrder.ParentSystemID = '57A226D8-85EA-4734-99A2-58FB2CA93764' and WorkOrder.WOTradeID = '8AF9CC35-B938-4976-9C12-F05E1575BF7F' then 'f3387258-bb24-41ed-ad0e-c65bf3d1aeba'--1510-برق-محمدجواد جعفری راد</t>
  </si>
  <si>
    <t>when WorkOrder.ParentSystemID = 'F268ABF5-8008-4722-A7A4-9CB027476ADD' and WorkOrder.WOTradeID = '8AF9CC35-B938-4976-9C12-F05E1575BF7F' then 'f3387258-bb24-41ed-ad0e-c65bf3d1aeba'--1510AC01-برق-محمدجواد جعفری راد</t>
  </si>
  <si>
    <t>when WorkOrder.ParentSystemID = 'C3770E6B-CEF9-43B2-AFC9-2E525A9F8051' and WorkOrder.WOTradeID = '8AF9CC35-B938-4976-9C12-F05E1575BF7F' then 'f3387258-bb24-41ed-ad0e-c65bf3d1aeba'--1510AC02-برق-محمدجواد جعفری راد</t>
  </si>
  <si>
    <t>when WorkOrder.ParentSystemID = '6A9FD849-9264-42BA-ADE4-A2D983B3DDFC' and WorkOrder.WOTradeID = '8AF9CC35-B938-4976-9C12-F05E1575BF7F' then 'f3387258-bb24-41ed-ad0e-c65bf3d1aeba'--1510AH01-برق-محمدجواد جعفری راد</t>
  </si>
  <si>
    <t>when WorkOrder.ParentSystemID = '406CBEE3-A0A1-4975-8872-B38F5AA23DCB' and WorkOrder.WOTradeID = '8AF9CC35-B938-4976-9C12-F05E1575BF7F' then 'f3387258-bb24-41ed-ad0e-c65bf3d1aeba'--1510AH02-برق-محمدجواد جعفری راد</t>
  </si>
  <si>
    <t>when WorkOrder.ParentSystemID = '52562CE7-B52D-4726-B8CB-CD526418A771' and WorkOrder.WOTradeID = '8AF9CC35-B938-4976-9C12-F05E1575BF7F' then 'f3387258-bb24-41ed-ad0e-c65bf3d1aeba'--1510DS01-برق-محمدجواد جعفری راد</t>
  </si>
  <si>
    <t>when WorkOrder.ParentSystemID = 'AEA32F0C-4ED5-467E-8262-18C2EDE9F2CE' and WorkOrder.WOTradeID = '8AF9CC35-B938-4976-9C12-F05E1575BF7F' then 'f3387258-bb24-41ed-ad0e-c65bf3d1aeba'--1510EC01-برق-محمدجواد جعفری راد</t>
  </si>
  <si>
    <t>when WorkOrder.ParentSystemID = 'CD4DA603-D269-4C8E-A700-40250B2F25FB' and WorkOrder.WOTradeID = '8AF9CC35-B938-4976-9C12-F05E1575BF7F' then 'f3387258-bb24-41ed-ad0e-c65bf3d1aeba'--1510EC02-برق-محمدجواد جعفری راد</t>
  </si>
  <si>
    <t>when WorkOrder.ParentSystemID = 'EA3E4276-E009-4A0D-B445-7BABA1397858' and WorkOrder.WOTradeID = '8AF9CC35-B938-4976-9C12-F05E1575BF7F' then 'f3387258-bb24-41ed-ad0e-c65bf3d1aeba'--1510EF01-برق-محمدجواد جعفری راد</t>
  </si>
  <si>
    <t>when WorkOrder.ParentSystemID = 'B331C2F5-AF3E-4664-B54B-236BC506493B' and WorkOrder.WOTradeID = '8AF9CC35-B938-4976-9C12-F05E1575BF7F' then 'f3387258-bb24-41ed-ad0e-c65bf3d1aeba'--1510LP01-برق-محمدجواد جعفری راد</t>
  </si>
  <si>
    <t>when WorkOrder.ParentSystemID = '9D938BD4-51BF-4F84-972E-6BA6392E4871' and WorkOrder.WOTradeID = '8AF9CC35-B938-4976-9C12-F05E1575BF7F' then 'f3387258-bb24-41ed-ad0e-c65bf3d1aeba'--1510LP02-برق-محمدجواد جعفری راد</t>
  </si>
  <si>
    <t>when WorkOrder.ParentSystemID = 'FC37B87B-0DD7-46C6-8A2F-6CDAA7F9B18C' and WorkOrder.WOTradeID = '8AF9CC35-B938-4976-9C12-F05E1575BF7F' then 'f3387258-bb24-41ed-ad0e-c65bf3d1aeba'--1510LP03-برق-محمدجواد جعفری راد</t>
  </si>
  <si>
    <t>when WorkOrder.ParentSystemID = '3FBA6085-BE55-4CE9-9B6E-213457D4AEE0' and WorkOrder.WOTradeID = '8AF9CC35-B938-4976-9C12-F05E1575BF7F' then 'f3387258-bb24-41ed-ad0e-c65bf3d1aeba'--1510LP04-برق-محمدجواد جعفری راد</t>
  </si>
  <si>
    <t>when WorkOrder.ParentSystemID = '58255ADE-B0A9-48F8-A2F4-36D53C51E873' and WorkOrder.WOTradeID = '8AF9CC35-B938-4976-9C12-F05E1575BF7F' then 'f3387258-bb24-41ed-ad0e-c65bf3d1aeba'--1510OB01-برق-محمدجواد جعفری راد</t>
  </si>
  <si>
    <t>when WorkOrder.ParentSystemID = 'F973DC14-6CDE-447B-9E03-41CD28F45020' and WorkOrder.WOTradeID = '8AF9CC35-B938-4976-9C12-F05E1575BF7F' then 'f3387258-bb24-41ed-ad0e-c65bf3d1aeba'--1510WP01-برق-محمدجواد جعفری راد</t>
  </si>
  <si>
    <t>when WorkOrder.ParentSystemID = '1C25110C-F627-417D-8862-DCE550940CF9' and WorkOrder.WOTradeID = '8AF9CC35-B938-4976-9C12-F05E1575BF7F' then 'f3387258-bb24-41ed-ad0e-c65bf3d1aeba'--1510WP02-برق-محمدجواد جعفری راد</t>
  </si>
  <si>
    <t>when WorkOrder.ParentSystemID = '4ED4B6EE-E4DF-4A75-B316-D452556AA16E' and WorkOrder.WOTradeID = '8AF9CC35-B938-4976-9C12-F05E1575BF7F' then 'f3387258-bb24-41ed-ad0e-c65bf3d1aeba'--1510WP03-برق-محمدجواد جعفری راد</t>
  </si>
  <si>
    <t>when WorkOrder.ParentSystemID = '6BE366F3-CAA2-4F10-9923-112E820120E5' and WorkOrder.WOTradeID = '8AF9CC35-B938-4976-9C12-F05E1575BF7F' then 'f3387258-bb24-41ed-ad0e-c65bf3d1aeba'--1510WP04-برق-محمدجواد جعفری راد</t>
  </si>
  <si>
    <t>when WorkOrder.ParentSystemID = 'C0117C32-07B8-4DBA-92E4-4AFF768414DB' and WorkOrder.WOTradeID = '8AF9CC35-B938-4976-9C12-F05E1575BF7F' then 'f3387258-bb24-41ed-ad0e-c65bf3d1aeba'--1510WP05-برق-محمدجواد جعفری راد</t>
  </si>
  <si>
    <t>when WorkOrder.ParentSystemID = '0E9EB8BD-2D28-4CC3-8D4D-148E58B2E443' and WorkOrder.WOTradeID = '8AF9CC35-B938-4976-9C12-F05E1575BF7F' then 'f3387258-bb24-41ed-ad0e-c65bf3d1aeba'--1510WP06-برق-محمدجواد جعفری راد</t>
  </si>
  <si>
    <t>when WorkOrder.ParentSystemID = 'CA738B60-8A5E-4069-BCAA-60A6F95CB118' and WorkOrder.WOTradeID = '8AF9CC35-B938-4976-9C12-F05E1575BF7F' then 'f3387258-bb24-41ed-ad0e-c65bf3d1aeba'--1510WP07-برق-محمدجواد جعفری راد</t>
  </si>
  <si>
    <t>when WorkOrder.ParentSystemID = '19BECAB1-4545-4A05-96A0-DC0A7F9F8A0A' and WorkOrder.WOTradeID = '8AF9CC35-B938-4976-9C12-F05E1575BF7F' then 'f3387258-bb24-41ed-ad0e-c65bf3d1aeba'--1520-برق-محمدجواد جعفری راد</t>
  </si>
  <si>
    <t>when WorkOrder.ParentSystemID = '52EABFB0-EF62-400A-8875-FF96430250DD' and WorkOrder.WOTradeID = '8AF9CC35-B938-4976-9C12-F05E1575BF7F' then 'f3387258-bb24-41ed-ad0e-c65bf3d1aeba'--1520AC01-برق-محمدجواد جعفری راد</t>
  </si>
  <si>
    <t>when WorkOrder.ParentSystemID = '6ACE26D7-0162-456B-9160-3CD970F8AB21' and WorkOrder.WOTradeID = '8AF9CC35-B938-4976-9C12-F05E1575BF7F' then 'f3387258-bb24-41ed-ad0e-c65bf3d1aeba'--1520AC02-برق-محمدجواد جعفری راد</t>
  </si>
  <si>
    <t>when WorkOrder.ParentSystemID = 'B879B52D-92FC-4B3F-861C-EC2E3F21AFB8' and WorkOrder.WOTradeID = '8AF9CC35-B938-4976-9C12-F05E1575BF7F' then 'f3387258-bb24-41ed-ad0e-c65bf3d1aeba'--1520BH01-برق-محمدجواد جعفری راد</t>
  </si>
  <si>
    <t>when WorkOrder.ParentSystemID = '92AF8FA0-8C85-4E9F-B1F3-746587858AEC' and WorkOrder.WOTradeID = '8AF9CC35-B938-4976-9C12-F05E1575BF7F' then 'f3387258-bb24-41ed-ad0e-c65bf3d1aeba'--1520BH02-برق-محمدجواد جعفری راد</t>
  </si>
  <si>
    <t>when WorkOrder.ParentSystemID = '74D1FA90-6EBA-445D-B8D3-58C1605E5BF5' and WorkOrder.WOTradeID = '8AF9CC35-B938-4976-9C12-F05E1575BF7F' then 'f3387258-bb24-41ed-ad0e-c65bf3d1aeba'--1520BH03-برق-محمدجواد جعفری راد</t>
  </si>
  <si>
    <t>when WorkOrder.ParentSystemID = '60F53A03-25B5-445F-B55D-19283E9BBA26' and WorkOrder.WOTradeID = '8AF9CC35-B938-4976-9C12-F05E1575BF7F' then 'f3387258-bb24-41ed-ad0e-c65bf3d1aeba'--1520BU01-برق-محمدجواد جعفری راد</t>
  </si>
  <si>
    <t>when WorkOrder.ParentSystemID = '88ADAC8A-A294-42A1-8E1F-DE0CEB8B34EB' and WorkOrder.WOTradeID = '8AF9CC35-B938-4976-9C12-F05E1575BF7F' then 'f3387258-bb24-41ed-ad0e-c65bf3d1aeba'--1520BU02-برق-محمدجواد جعفری راد</t>
  </si>
  <si>
    <t>when WorkOrder.ParentSystemID = '43B0D50E-D4D6-4C37-88CA-DFF8148D4F38' and WorkOrder.WOTradeID = '8AF9CC35-B938-4976-9C12-F05E1575BF7F' then 'f3387258-bb24-41ed-ad0e-c65bf3d1aeba'--1520BU03-برق-محمدجواد جعفری راد</t>
  </si>
  <si>
    <t>when WorkOrder.ParentSystemID = '4F713EC3-823B-44CD-A169-5F4F8923908F' and WorkOrder.WOTradeID = '8AF9CC35-B938-4976-9C12-F05E1575BF7F' then 'f3387258-bb24-41ed-ad0e-c65bf3d1aeba'--1520DS01-برق-محمدجواد جعفری راد</t>
  </si>
  <si>
    <t>when WorkOrder.ParentSystemID = '08417E8C-EDC0-4BD1-AD99-16CBA02F03EF' and WorkOrder.WOTradeID = '8AF9CC35-B938-4976-9C12-F05E1575BF7F' then 'f3387258-bb24-41ed-ad0e-c65bf3d1aeba'--1520DS02-برق-محمدجواد جعفری راد</t>
  </si>
  <si>
    <t>when WorkOrder.ParentSystemID = '8E840D4F-7BB9-4AE3-8670-389103842EE2' and WorkOrder.WOTradeID = '8AF9CC35-B938-4976-9C12-F05E1575BF7F' then 'f3387258-bb24-41ed-ad0e-c65bf3d1aeba'--1520EC01-برق-محمدجواد جعفری راد</t>
  </si>
  <si>
    <t>when WorkOrder.ParentSystemID = 'A7FF29C3-08D4-460C-A5E1-657D3FEA21EB' and WorkOrder.WOTradeID = '8AF9CC35-B938-4976-9C12-F05E1575BF7F' then 'f3387258-bb24-41ed-ad0e-c65bf3d1aeba'--1520EC02-برق-محمدجواد جعفری راد</t>
  </si>
  <si>
    <t>when WorkOrder.ParentSystemID = '37383715-1A40-41A8-B33C-F8DF590F15B4' and WorkOrder.WOTradeID = '8AF9CC35-B938-4976-9C12-F05E1575BF7F' then 'f3387258-bb24-41ed-ad0e-c65bf3d1aeba'--1520LP01-برق-محمدجواد جعفری راد</t>
  </si>
  <si>
    <t>when WorkOrder.ParentSystemID = '2DF301A5-3374-45FE-8AB3-018C2551AADF' and WorkOrder.WOTradeID = '8AF9CC35-B938-4976-9C12-F05E1575BF7F' then 'f3387258-bb24-41ed-ad0e-c65bf3d1aeba'--1520LP02-برق-محمدجواد جعفری راد</t>
  </si>
  <si>
    <t>when WorkOrder.ParentSystemID = 'D47082A6-5834-4164-B5FF-DA7CBAF48166' and WorkOrder.WOTradeID = '8AF9CC35-B938-4976-9C12-F05E1575BF7F' then 'f3387258-bb24-41ed-ad0e-c65bf3d1aeba'--1520WP01-برق-محمدجواد جعفری راد</t>
  </si>
  <si>
    <t>when WorkOrder.ParentSystemID = 'E1EF5401-ABB0-4DEF-B41D-EA1BCA85E2D3' and WorkOrder.WOTradeID = '8AF9CC35-B938-4976-9C12-F05E1575BF7F' then 'f3387258-bb24-41ed-ad0e-c65bf3d1aeba'--1520WP02-برق-محمدجواد جعفری راد</t>
  </si>
  <si>
    <t>when WorkOrder.ParentSystemID = '76BAB80C-6577-4852-86C6-2E38B81EEA1E' and WorkOrder.WOTradeID = '8AF9CC35-B938-4976-9C12-F05E1575BF7F' then 'f3387258-bb24-41ed-ad0e-c65bf3d1aeba'--1520WP03-برق-محمدجواد جعفری راد</t>
  </si>
  <si>
    <t>when WorkOrder.ParentSystemID = 'B6D79102-4FB1-4537-B371-D53B0B73B2B4' and WorkOrder.WOTradeID = '8AF9CC35-B938-4976-9C12-F05E1575BF7F' then 'f3387258-bb24-41ed-ad0e-c65bf3d1aeba'--1520WP04-برق-محمدجواد جعفری راد</t>
  </si>
  <si>
    <t>when WorkOrder.ParentSystemID = '3C9D4352-5639-47F2-9910-681EBF5B5E63' and WorkOrder.WOTradeID = '8AF9CC35-B938-4976-9C12-F05E1575BF7F' then 'f3387258-bb24-41ed-ad0e-c65bf3d1aeba'--1520WP05-برق-محمدجواد جعفری راد</t>
  </si>
  <si>
    <t>when WorkOrder.ParentSystemID = '92589E75-4975-40B9-BDAF-A6EABE52C8DD' and WorkOrder.WOTradeID = '8AF9CC35-B938-4976-9C12-F05E1575BF7F' then 'f3387258-bb24-41ed-ad0e-c65bf3d1aeba'--1520WP06-برق-محمدجواد جعفری راد</t>
  </si>
  <si>
    <t>when WorkOrder.ParentSystemID = 'C95937EE-0F5F-45A3-AE61-C6B0467D1B20' and WorkOrder.WOTradeID = '8AF9CC35-B938-4976-9C12-F05E1575BF7F' then 'f3387258-bb24-41ed-ad0e-c65bf3d1aeba'--1520WP07-برق-محمدجواد جعفری راد</t>
  </si>
  <si>
    <t>when WorkOrder.ParentSystemID = 'E49812FF-513E-44F2-A0AE-1D04DD1A2063' and WorkOrder.WOTradeID = '8AF9CC35-B938-4976-9C12-F05E1575BF7F' then 'f3387258-bb24-41ed-ad0e-c65bf3d1aeba'--1520WP08-برق-محمدجواد جعفری راد</t>
  </si>
  <si>
    <t>when WorkOrder.ParentSystemID = '0735E2C9-4FC9-4C1A-83DE-4A9C5B0B9B50' and WorkOrder.WOTradeID = '8AF9CC35-B938-4976-9C12-F05E1575BF7F' then 'f3387258-bb24-41ed-ad0e-c65bf3d1aeba'--1520WP09-برق-محمدجواد جعفری راد</t>
  </si>
  <si>
    <t>when WorkOrder.ParentSystemID = '031A0581-C7D6-4572-BCE0-CF468FBBED9B' and WorkOrder.WOTradeID = '8AF9CC35-B938-4976-9C12-F05E1575BF7F' then 'f3387258-bb24-41ed-ad0e-c65bf3d1aeba'--1520WP10-برق-محمدجواد جعفری راد</t>
  </si>
  <si>
    <t>when WorkOrder.ParentSystemID = '803FCAB1-20D1-4D82-9131-B0C3D8B505A9' and WorkOrder.WOTradeID = '8AF9CC35-B938-4976-9C12-F05E1575BF7F' then 'f3387258-bb24-41ed-ad0e-c65bf3d1aeba'--1520WP11-برق-محمدجواد جعفری راد</t>
  </si>
  <si>
    <t>when WorkOrder.ParentSystemID = '9FB9AB8E-1CA7-4DC1-B05D-DB0CDE9A697A' and WorkOrder.WOTradeID = '8AF9CC35-B938-4976-9C12-F05E1575BF7F' then 'f3387258-bb24-41ed-ad0e-c65bf3d1aeba'--1520WP12-برق-محمدجواد جعفری راد</t>
  </si>
  <si>
    <t>when WorkOrder.ParentSystemID = 'A601D9B1-5EF5-4AD2-AF5E-A741D9840B3C' and WorkOrder.WOTradeID = '8AF9CC35-B938-4976-9C12-F05E1575BF7F' then 'f3387258-bb24-41ed-ad0e-c65bf3d1aeba'--1530-برق-محمدجواد جعفری راد</t>
  </si>
  <si>
    <t>when WorkOrder.ParentSystemID = 'F474411B-3B2C-4175-9E60-A8191F5F6F9B' and WorkOrder.WOTradeID = '8AF9CC35-B938-4976-9C12-F05E1575BF7F' then 'f3387258-bb24-41ed-ad0e-c65bf3d1aeba'--1530AH01-برق-محمدجواد جعفری راد</t>
  </si>
  <si>
    <t>when WorkOrder.ParentSystemID = '1F3F8C35-ECFF-48A7-86BC-016E1E80422C' and WorkOrder.WOTradeID = '8AF9CC35-B938-4976-9C12-F05E1575BF7F' then 'f3387258-bb24-41ed-ad0e-c65bf3d1aeba'--1540-برق-محمدجواد جعفری راد</t>
  </si>
  <si>
    <t>when WorkOrder.ParentSystemID = 'CCA39BCD-C325-4745-ACFA-BDB0196A1E29' and WorkOrder.WOTradeID = '8AF9CC35-B938-4976-9C12-F05E1575BF7F' then 'f3387258-bb24-41ed-ad0e-c65bf3d1aeba'--1540AH01-برق-محمدجواد جعفری راد</t>
  </si>
  <si>
    <t>when WorkOrder.ParentSystemID = '33EDA400-D7BF-4E6E-A96F-FF7C6CE780C7' and WorkOrder.WOTradeID = '8AF9CC35-B938-4976-9C12-F05E1575BF7F' then 'f3387258-bb24-41ed-ad0e-c65bf3d1aeba'--1540AH02-برق-محمدجواد جعفری راد</t>
  </si>
  <si>
    <t>when WorkOrder.ParentSystemID = 'AF94B319-41E2-4FA5-88E9-E73CDC6D708C' and WorkOrder.WOTradeID = '8AF9CC35-B938-4976-9C12-F05E1575BF7F' then 'f3387258-bb24-41ed-ad0e-c65bf3d1aeba'--1550-برق-محمدجواد جعفری راد</t>
  </si>
  <si>
    <t>when WorkOrder.ParentSystemID = '04101348-CB7C-4E3A-8D3F-EA02D6B87257' and WorkOrder.WOTradeID = '8AF9CC35-B938-4976-9C12-F05E1575BF7F' then 'f3387258-bb24-41ed-ad0e-c65bf3d1aeba'--1550BU01-برق-محمدجواد جعفری راد</t>
  </si>
  <si>
    <t>when WorkOrder.ParentSystemID = 'C7351761-BA1F-4110-9732-E8C56F98DB28' and WorkOrder.WOTradeID = '8AF9CC35-B938-4976-9C12-F05E1575BF7F' then 'f3387258-bb24-41ed-ad0e-c65bf3d1aeba'--1550BU02-برق-محمدجواد جعفری راد</t>
  </si>
  <si>
    <t>when WorkOrder.ParentSystemID = 'EAE42328-808E-463D-BDD3-AA588A1F9C69' and WorkOrder.WOTradeID = '8AF9CC35-B938-4976-9C12-F05E1575BF7F' then 'f3387258-bb24-41ed-ad0e-c65bf3d1aeba'--1550LP01-برق-محمدجواد جعفری راد</t>
  </si>
  <si>
    <t>when WorkOrder.ParentSystemID = 'B9D0EA52-B355-4E06-99A3-D71D0457520E' and WorkOrder.WOTradeID = '8AF9CC35-B938-4976-9C12-F05E1575BF7F' then 'f3387258-bb24-41ed-ad0e-c65bf3d1aeba'--1550LP02-برق-محمدجواد جعفری راد</t>
  </si>
  <si>
    <t>when WorkOrder.ParentSystemID = 'F283C905-91C3-4BE5-883D-08747FBAC3A8' and WorkOrder.WOTradeID = '8AF9CC35-B938-4976-9C12-F05E1575BF7F' then 'f3387258-bb24-41ed-ad0e-c65bf3d1aeba'--1550LP03-برق-محمدجواد جعفری راد</t>
  </si>
  <si>
    <t>when WorkOrder.ParentSystemID = '22F6F03C-A8A2-46A0-8AA0-51F516F55C31' and WorkOrder.WOTradeID = '8AF9CC35-B938-4976-9C12-F05E1575BF7F' then 'f3387258-bb24-41ed-ad0e-c65bf3d1aeba'--1550LP04-برق-محمدجواد جعفری راد</t>
  </si>
  <si>
    <t>when WorkOrder.ParentSystemID = '0A8E1FA8-53DB-48AD-9E4A-044B227B52FF' and WorkOrder.WOTradeID = '8AF9CC35-B938-4976-9C12-F05E1575BF7F' then 'f3387258-bb24-41ed-ad0e-c65bf3d1aeba'--1560-برق-محمدجواد جعفری راد</t>
  </si>
  <si>
    <t>when WorkOrder.ParentSystemID = 'D5AF69A8-DB9B-4245-84F4-D68EEFFA50BF' and WorkOrder.WOTradeID = '8AF9CC35-B938-4976-9C12-F05E1575BF7F' then 'f3387258-bb24-41ed-ad0e-c65bf3d1aeba'--1560LP01-برق-محمدجواد جعفری راد</t>
  </si>
  <si>
    <t>when WorkOrder.ParentSystemID = '4271C9DA-1AA6-43E9-977D-3081BF99CF42' and WorkOrder.WOTradeID = '8AF9CC35-B938-4976-9C12-F05E1575BF7F' then 'f3387258-bb24-41ed-ad0e-c65bf3d1aeba'--1560LP02-برق-محمدجواد جعفری راد</t>
  </si>
  <si>
    <t>when WorkOrder.ParentSystemID = '1DD26AA6-E852-4A51-869E-5141234D095B' and WorkOrder.WOTradeID = '8AF9CC35-B938-4976-9C12-F05E1575BF7F' then 'f3387258-bb24-41ed-ad0e-c65bf3d1aeba'--1560LP03-برق-محمدجواد جعفری راد</t>
  </si>
  <si>
    <t>when WorkOrder.ParentSystemID = 'F6246981-18EC-4749-9AA6-333D8DDE9D49' and WorkOrder.WOTradeID = '8AF9CC35-B938-4976-9C12-F05E1575BF7F' then 'f3387258-bb24-41ed-ad0e-c65bf3d1aeba'--1560LP04-برق-محمدجواد جعفری راد</t>
  </si>
  <si>
    <t>when WorkOrder.ParentSystemID = '7AB58073-DA48-40FD-B7AC-F89CED519A8E' and WorkOrder.WOTradeID = '8AF9CC35-B938-4976-9C12-F05E1575BF7F' then 'f3387258-bb24-41ed-ad0e-c65bf3d1aeba'--1570-برق-محمدجواد جعفری راد</t>
  </si>
  <si>
    <t>when WorkOrder.ParentSystemID = '9A834943-8472-4406-B223-141A85C24038' and WorkOrder.WOTradeID = '8AF9CC35-B938-4976-9C12-F05E1575BF7F' then 'f3387258-bb24-41ed-ad0e-c65bf3d1aeba'--1570BU01-برق-محمدجواد جعفری راد</t>
  </si>
  <si>
    <t>when WorkOrder.ParentSystemID = 'A8AB6BCD-3976-4DAF-BB37-505936CDF4D9' and WorkOrder.WOTradeID = '8AF9CC35-B938-4976-9C12-F05E1575BF7F' then 'f3387258-bb24-41ed-ad0e-c65bf3d1aeba'--1570BU02-برق-محمدجواد جعفری راد</t>
  </si>
  <si>
    <t>when WorkOrder.ParentSystemID = 'ABF8C28C-B57E-403C-B67B-197BEE501002' and WorkOrder.WOTradeID = '8AF9CC35-B938-4976-9C12-F05E1575BF7F' then 'f3387258-bb24-41ed-ad0e-c65bf3d1aeba'--1570DS01-برق-محمدجواد جعفری راد</t>
  </si>
  <si>
    <t>when WorkOrder.ParentSystemID = 'B972FF2C-AF44-4583-A177-B3255D84D86F' and WorkOrder.WOTradeID = '8AF9CC35-B938-4976-9C12-F05E1575BF7F' then 'f3387258-bb24-41ed-ad0e-c65bf3d1aeba'--1570LP01-برق-محمدجواد جعفری راد</t>
  </si>
  <si>
    <t>when WorkOrder.ParentSystemID = '1037B379-9860-48F9-88DC-59667B8D355D' and WorkOrder.WOTradeID = '8AF9CC35-B938-4976-9C12-F05E1575BF7F' then 'f3387258-bb24-41ed-ad0e-c65bf3d1aeba'--1570LP02-برق-محمدجواد جعفری راد</t>
  </si>
  <si>
    <t>when WorkOrder.ParentSystemID = '6E4DB72E-CB70-4CC3-AA8E-7231E14CE487' and WorkOrder.WOTradeID = '8AF9CC35-B938-4976-9C12-F05E1575BF7F' then 'f3387258-bb24-41ed-ad0e-c65bf3d1aeba'--1570LP03-برق-محمدجواد جعفری راد</t>
  </si>
  <si>
    <t>when WorkOrder.ParentSystemID = '1013D4F7-0E25-4AF1-BF1B-FC9ED3E72D1E' and WorkOrder.WOTradeID = '8AF9CC35-B938-4976-9C12-F05E1575BF7F' then 'f3387258-bb24-41ed-ad0e-c65bf3d1aeba'--1570LP04-برق-محمدجواد جعفری راد</t>
  </si>
  <si>
    <t>when WorkOrder.ParentSystemID = '44E11B7A-695A-4BC0-813C-E6FE9D68FD75' and WorkOrder.WOTradeID = '8AF9CC35-B938-4976-9C12-F05E1575BF7F' then 'f3387258-bb24-41ed-ad0e-c65bf3d1aeba'--1570LP05-برق-محمدجواد جعفری راد</t>
  </si>
  <si>
    <t>when WorkOrder.ParentSystemID = 'C273D4E0-D3F5-489D-B454-DDE470754086' and WorkOrder.WOTradeID = '8AF9CC35-B938-4976-9C12-F05E1575BF7F' then 'f3387258-bb24-41ed-ad0e-c65bf3d1aeba'--1570WP01-برق-محمدجواد جعفری راد</t>
  </si>
  <si>
    <t>when WorkOrder.ParentSystemID = 'BDC745A0-D33D-4401-AA43-BC4BD329EE13' and WorkOrder.WOTradeID = '8AF9CC35-B938-4976-9C12-F05E1575BF7F' then 'f3387258-bb24-41ed-ad0e-c65bf3d1aeba'--1570WP02-برق-محمدجواد جعفری راد</t>
  </si>
  <si>
    <t>when WorkOrder.ParentSystemID = 'CBD7577D-1A77-430C-9155-AD30B3098A0F' and WorkOrder.WOTradeID = '8AF9CC35-B938-4976-9C12-F05E1575BF7F' then 'f3387258-bb24-41ed-ad0e-c65bf3d1aeba'--1580-برق-محمدجواد جعفری راد</t>
  </si>
  <si>
    <t>when WorkOrder.ParentSystemID = '21D1BF12-21CD-4373-8C43-F5BEF28C4A32' and WorkOrder.WOTradeID = '8AF9CC35-B938-4976-9C12-F05E1575BF7F' then 'f3387258-bb24-41ed-ad0e-c65bf3d1aeba'--1580BU01-برق-محمدجواد جعفری راد</t>
  </si>
  <si>
    <t>when WorkOrder.ParentSystemID = 'C41B5BE0-983E-41BC-B986-D612719DFC7A' and WorkOrder.WOTradeID = '8AF9CC35-B938-4976-9C12-F05E1575BF7F' then 'f3387258-bb24-41ed-ad0e-c65bf3d1aeba'--1580LP01-برق-محمدجواد جعفری راد</t>
  </si>
  <si>
    <t>when WorkOrder.ParentSystemID = '583107F1-40F1-493C-8398-9CCDE1DBF89B' and WorkOrder.WOTradeID = '8AF9CC35-B938-4976-9C12-F05E1575BF7F' then 'f3387258-bb24-41ed-ad0e-c65bf3d1aeba'--1580SH01-برق-محمدجواد جعفری راد</t>
  </si>
  <si>
    <t>when WorkOrder.ParentSystemID = 'F1588A3A-C3DD-45B8-A991-27F533A3FCA2' and WorkOrder.WOTradeID = '8AF9CC35-B938-4976-9C12-F05E1575BF7F' then 'f3387258-bb24-41ed-ad0e-c65bf3d1aeba'--1590-برق-محمدجواد جعفری راد</t>
  </si>
  <si>
    <t>when WorkOrder.ParentSystemID = 'C8F8E5B3-B18E-4FBE-ACB5-8C65A02AA6A9' and WorkOrder.WOTradeID = '8AF9CC35-B938-4976-9C12-F05E1575BF7F' then 'f3387258-bb24-41ed-ad0e-c65bf3d1aeba'--15902A01-برق-محمدجواد جعفری راد</t>
  </si>
  <si>
    <t>when WorkOrder.ParentSystemID = 'D15DCDCB-314F-4A26-ABD3-C76A3AF9579F' and WorkOrder.WOTradeID = '8AF9CC35-B938-4976-9C12-F05E1575BF7F' then 'f3387258-bb24-41ed-ad0e-c65bf3d1aeba'--1590CP01-برق-محمدجواد جعفری راد</t>
  </si>
  <si>
    <t>when WorkOrder.ParentSystemID = 'FACAAF19-FCEB-409E-811F-53C2FDCACE59' and WorkOrder.WOTradeID = '8AF9CC35-B938-4976-9C12-F05E1575BF7F' then 'f3387258-bb24-41ed-ad0e-c65bf3d1aeba'--1590IP01-برق-محمدجواد جعفری راد</t>
  </si>
  <si>
    <t>when WorkOrder.ParentSystemID = '179843B5-0392-4D6C-A962-0E330CC598FA' and WorkOrder.WOTradeID = '8AF9CC35-B938-4976-9C12-F05E1575BF7F' then 'f3387258-bb24-41ed-ad0e-c65bf3d1aeba'--1590SU01-برق-محمدجواد جعفری راد</t>
  </si>
  <si>
    <t>when WorkOrder.ParentSystemID = '5A5E335C-9C27-46D1-8B9F-0076028530C8' and WorkOrder.WOTradeID = '8AF9CC35-B938-4976-9C12-F05E1575BF7F' then 'f3387258-bb24-41ed-ad0e-c65bf3d1aeba'--1590SU02-برق-محمدجواد جعفری راد</t>
  </si>
  <si>
    <t>when WorkOrder.ParentSystemID = 'BB2DCBDF-C1A2-4A07-96E5-903E93207A31' and WorkOrder.WOTradeID = '8AF9CC35-B938-4976-9C12-F05E1575BF7F' then 'f3387258-bb24-41ed-ad0e-c65bf3d1aeba'--1590SU03-برق-محمدجواد جعفری راد</t>
  </si>
  <si>
    <t>when WorkOrder.ParentSystemID = '7E4E5E16-E95E-4FB7-AEC4-B7A8BD5A8281' and WorkOrder.WOTradeID = '8AF9CC35-B938-4976-9C12-F05E1575BF7F' then 'f3387258-bb24-41ed-ad0e-c65bf3d1aeba'--1590WP01-برق-محمدجواد جعفری راد</t>
  </si>
  <si>
    <t>when WorkOrder.ParentSystemID = '30061468-86B5-4BC8-8F0F-3F413B8EEB50' and WorkOrder.WOTradeID = '8AF9CC35-B938-4976-9C12-F05E1575BF7F' then 'f3387258-bb24-41ed-ad0e-c65bf3d1aeba'--1590WP02-برق-محمدجواد جعفری راد</t>
  </si>
  <si>
    <t>when WorkOrder.ParentSystemID = 'B7F81949-0B19-487D-9D21-53492402FB3C' and WorkOrder.WOTradeID = '8AF9CC35-B938-4976-9C12-F05E1575BF7F' then 'f3387258-bb24-41ed-ad0e-c65bf3d1aeba'--1590WP03-برق-محمدجواد جعفری راد</t>
  </si>
  <si>
    <t>when WorkOrder.ParentSystemID = 'FD9AFD3A-C9C3-4208-A44B-5CD7680BDD66' and WorkOrder.WOTradeID = '8AF9CC35-B938-4976-9C12-F05E1575BF7F' then 'f3387258-bb24-41ed-ad0e-c65bf3d1aeba'--1590WP04-برق-محمدجواد جعفری راد</t>
  </si>
  <si>
    <t>when WorkOrder.ParentSystemID = 'CAC278E4-CA79-4D19-9FA2-B3BDAA0547E6' and WorkOrder.WOTradeID = '8AF9CC35-B938-4976-9C12-F05E1575BF7F' then 'f3387258-bb24-41ed-ad0e-c65bf3d1aeba'--1590WP05-برق-محمدجواد جعفری راد</t>
  </si>
  <si>
    <t>when WorkOrder.ParentSystemID = '8F91CAE8-4C34-4030-8B94-8E9C9F70388C' and WorkOrder.WOTradeID = '8AF9CC35-B938-4976-9C12-F05E1575BF7F' then 'f3387258-bb24-41ed-ad0e-c65bf3d1aeba'--1590WP06-برق-محمدجواد جعفری راد</t>
  </si>
  <si>
    <t>when WorkOrder.ParentSystemID = '7B70CB21-6B82-4F54-BC37-212CE5EACE77' and WorkOrder.WOTradeID = '8AF9CC35-B938-4976-9C12-F05E1575BF7F' then 'f3387258-bb24-41ed-ad0e-c65bf3d1aeba'--1590WT01-برق-محمدجواد جعفری راد</t>
  </si>
  <si>
    <t>when WorkOrder.ParentSystemID = '5BAAA0EB-561F-46FF-9FEC-946E56E29518' and WorkOrder.WOTradeID = '8AF9CC35-B938-4976-9C12-F05E1575BF7F' then 'f3387258-bb24-41ed-ad0e-c65bf3d1aeba'--1590WT02-برق-محمدجواد جعفری راد</t>
  </si>
  <si>
    <t>when WorkOrder.ParentSystemID = '2488A054-1E2D-4928-87B2-7B2972FE3942' and WorkOrder.WOTradeID = '8AF9CC35-B938-4976-9C12-F05E1575BF7F' then 'f3387258-bb24-41ed-ad0e-c65bf3d1aeba'--1590WT03-برق-محمدجواد جعفری راد</t>
  </si>
  <si>
    <t>when WorkOrder.ParentSystemID = '4A45DCA8-9EE0-449B-8C20-3EFEC983ABD6' and WorkOrder.WOTradeID = '8AF9CC35-B938-4976-9C12-F05E1575BF7F' then '59088afb-0f17-4809-b35c-9e86c3a8dbb5'--160-برق-مصطفی غفاری اردکانی</t>
  </si>
  <si>
    <t>when WorkOrder.ParentSystemID = '3C9A4D28-3A5C-4486-BA98-1E87CD73EC79' and WorkOrder.WOTradeID = '8AF9CC35-B938-4976-9C12-F05E1575BF7F' then 'f3387258-bb24-41ed-ad0e-c65bf3d1aeba'--200-برق-محمدجواد جعفری راد</t>
  </si>
  <si>
    <t>when WorkOrder.ParentSystemID = '15C3C9FA-3AA6-459A-88AF-AAEB4D782212' and WorkOrder.WOTradeID = '8AF9CC35-B938-4976-9C12-F05E1575BF7F' then 'f3387258-bb24-41ed-ad0e-c65bf3d1aeba'--210-برق-محمدجواد جعفری راد</t>
  </si>
  <si>
    <t>when WorkOrder.ParentSystemID = '6996FAB7-2CA6-43DC-989A-701B11047251' and WorkOrder.WOTradeID = '8AF9CC35-B938-4976-9C12-F05E1575BF7F' then 'f3387258-bb24-41ed-ad0e-c65bf3d1aeba'--300-برق-محمدجواد جعفری راد</t>
  </si>
  <si>
    <t>when WorkOrder.ParentSystemID = '75AE3351-1011-47B5-9D36-5FEE7A1B0912' and WorkOrder.WOTradeID = '8AF9CC35-B938-4976-9C12-F05E1575BF7F' then 'f3387258-bb24-41ed-ad0e-c65bf3d1aeba'--310-برق-محمدجواد جعفری راد</t>
  </si>
  <si>
    <t>when WorkOrder.ParentSystemID = 'E6F6C1CE-E0DE-457B-927A-988FFE7314F2' and WorkOrder.WOTradeID = '8AF9CC35-B938-4976-9C12-F05E1575BF7F' then 'f3387258-bb24-41ed-ad0e-c65bf3d1aeba'--330-برق-محمدجواد جعفری راد</t>
  </si>
  <si>
    <t>when WorkOrder.ParentSystemID = 'AC48514E-DFB9-433C-BFD7-2143BD5CBB5F' and WorkOrder.WOTradeID = '8AF9CC35-B938-4976-9C12-F05E1575BF7F' then '0efff8c6-5518-4fc0-ab9d-04eebd9035df'--500-برق-مهدی ناظمی زاده اردکانی</t>
  </si>
  <si>
    <t>when WorkOrder.ParentSystemID = '3181EF1D-2563-4E82-9816-D4008E40C873' and WorkOrder.WOTradeID = '8AF9CC35-B938-4976-9C12-F05E1575BF7F' then '0efff8c6-5518-4fc0-ab9d-04eebd9035df'--510-برق-مهدی ناظمی زاده اردکانی</t>
  </si>
  <si>
    <t>when WorkOrder.ParentSystemID = '43A0CBC6-41A4-441C-A4DB-36C962D22DB4' and WorkOrder.WOTradeID = '8AF9CC35-B938-4976-9C12-F05E1575BF7F' then '0efff8c6-5518-4fc0-ab9d-04eebd9035df'--520-برق-مهدی ناظمی زاده اردکانی</t>
  </si>
  <si>
    <t>when WorkOrder.ParentSystemID = '6F853495-D322-4E85-9BAC-A07B30B631C6' and WorkOrder.WOTradeID = '8AF9CC35-B938-4976-9C12-F05E1575BF7F' then '0efff8c6-5518-4fc0-ab9d-04eebd9035df'--600-برق-مهدی ناظمی زاده اردکانی</t>
  </si>
  <si>
    <t>when WorkOrder.ParentSystemID = '1C13AAE5-B45A-43F5-B2BF-7E17E28E5276' and WorkOrder.WOTradeID = '8AF9CC35-B938-4976-9C12-F05E1575BF7F' then '0efff8c6-5518-4fc0-ab9d-04eebd9035df'--610-برق-مهدی ناظمی زاده اردکانی</t>
  </si>
  <si>
    <t>when WorkOrder.ParentSystemID = 'B1B7A19B-5303-4218-A26E-CE7AB4C219EC' and WorkOrder.WOTradeID = '8AF9CC35-B938-4976-9C12-F05E1575BF7F' then '0efff8c6-5518-4fc0-ab9d-04eebd9035df'--620-برق-مهدی ناظمی زاده اردکانی</t>
  </si>
  <si>
    <t>when WorkOrder.ParentSystemID = '89D673EC-C612-4D31-A1A3-19A155F6C56C' and WorkOrder.WOTradeID = '8AF9CC35-B938-4976-9C12-F05E1575BF7F' then 'a0a81393-03e2-4597-adf5-de97e5e79eb1'--700-برق-کمال عبدی</t>
  </si>
  <si>
    <t>when WorkOrder.ParentSystemID = 'D6A21918-DD65-4F5C-A127-3B23427A9366' and WorkOrder.WOTradeID = '8AF9CC35-B938-4976-9C12-F05E1575BF7F' then 'a0a81393-03e2-4597-adf5-de97e5e79eb1'--710-برق-کمال عبدی</t>
  </si>
  <si>
    <t>when WorkOrder.ParentSystemID = '8B4E2323-C711-4B93-98EA-690EB9F6753B' and WorkOrder.WOTradeID = '8AF9CC35-B938-4976-9C12-F05E1575BF7F' then 'a0a81393-03e2-4597-adf5-de97e5e79eb1'--720-برق-کمال عبدی</t>
  </si>
  <si>
    <t>when WorkOrder.ParentSystemID = '17FE21E7-0A50-4A2C-8988-0F51FCAE8406' and WorkOrder.WOTradeID = '8AF9CC35-B938-4976-9C12-F05E1575BF7F' then 'a0a81393-03e2-4597-adf5-de97e5e79eb1'--730-برق-کمال عبدی</t>
  </si>
  <si>
    <t>when WorkOrder.ParentSystemID = 'C590B58F-4A5F-4887-A4AC-E47694C36A98' and WorkOrder.WOTradeID = '8AF9CC35-B938-4976-9C12-F05E1575BF7F' then 'a0a81393-03e2-4597-adf5-de97e5e79eb1'--740-برق-کمال عبدی</t>
  </si>
  <si>
    <t>when WorkOrder.ParentSystemID = '31A6824C-EC5C-4C2C-9A42-89B864E8AFEE' and WorkOrder.WOTradeID = '8AF9CC35-B938-4976-9C12-F05E1575BF7F' then '0efff8c6-5518-4fc0-ab9d-04eebd9035df'--800-برق-مهدی ناظمی زاده اردکانی</t>
  </si>
  <si>
    <t>when WorkOrder.ParentSystemID = '9646E902-4D72-4A04-8705-3956090D1B20' and WorkOrder.WOTradeID = '8AF9CC35-B938-4976-9C12-F05E1575BF7F' then '0efff8c6-5518-4fc0-ab9d-04eebd9035df'--810-برق-مهدی ناظمی زاده اردکانی</t>
  </si>
  <si>
    <t>when WorkOrder.ParentSystemID = '63D526D4-9A93-4012-85DE-AD25D01F228D' and WorkOrder.WOTradeID = '8AF9CC35-B938-4976-9C12-F05E1575BF7F' then '0efff8c6-5518-4fc0-ab9d-04eebd9035df'--820-برق-مهدی ناظمی زاده اردکانی</t>
  </si>
  <si>
    <t>when WorkOrder.ParentSystemID = '38F8C9E0-70F9-4172-81A5-6D4AEB0A482A' and WorkOrder.WOTradeID = '8AF9CC35-B938-4976-9C12-F05E1575BF7F' then '0efff8c6-5518-4fc0-ab9d-04eebd9035df'--830-برق-مهدی ناظمی زاده اردکانی</t>
  </si>
  <si>
    <t>when WorkOrder.ParentSystemID = '77B34F56-340F-40B2-BD16-F6CF0D58BC66' and WorkOrder.WOTradeID = '8AF9CC35-B938-4976-9C12-F05E1575BF7F' then '59088afb-0f17-4809-b35c-9e86c3a8dbb5'--900-برق-مصطفی غفاری اردکانی</t>
  </si>
  <si>
    <t>when WorkOrder.ParentSystemID = '035222D9-FCB3-471B-A301-CE8CB8C59B89' and WorkOrder.WOTradeID = '8AF9CC35-B938-4976-9C12-F05E1575BF7F' then '59088afb-0f17-4809-b35c-9e86c3a8dbb5'--910-برق-مصطفی غفاری اردکانی</t>
  </si>
  <si>
    <t>when WorkOrder.ParentSystemID = '55B728D2-7E39-47D7-A625-2575729636B2' and WorkOrder.WOTradeID = '8AF9CC35-B938-4976-9C12-F05E1575BF7F' then '59088afb-0f17-4809-b35c-9e86c3a8dbb5'--920-برق-مصطفی غفاری اردکانی</t>
  </si>
  <si>
    <t>when WorkOrder.ParentSystemID = '5E8435B8-D941-448E-9645-A8DCE6490293' and WorkOrder.WOTradeID = '8AF9CC35-B938-4976-9C12-F05E1575BF7F' then '59088afb-0f17-4809-b35c-9e86c3a8dbb5'--930-برق-مصطفی غفاری اردکانی</t>
  </si>
  <si>
    <t>when WorkOrder.ParentSystemID = '34010146-FD37-45E2-B0E1-FA9A5E8263A5' and WorkOrder.WOTradeID = '8AF9CC35-B938-4976-9C12-F05E1575BF7F' then '59088afb-0f17-4809-b35c-9e86c3a8dbb5'--940-برق-مصطفی غفاری اردکانی</t>
  </si>
  <si>
    <t>when WorkOrder.ParentSystemID = '50AE31FD-3F66-48ED-B47C-A31377AC6564' and WorkOrder.WOTradeID = '8AF9CC35-B938-4976-9C12-F05E1575BF7F' then '59088afb-0f17-4809-b35c-9e86c3a8dbb5'--950-برق-مصطفی غفاری اردکانی</t>
  </si>
  <si>
    <t>when WorkOrder.ParentSystemID = '24C56E1B-EB38-43BB-B901-660F9E9FAAF9' and WorkOrder.WOTradeID = '8AF9CC35-B938-4976-9C12-F05E1575BF7F' then 'f3387258-bb24-41ed-ad0e-c65bf3d1aeba'--C200-برق-محمدجواد جعفری راد</t>
  </si>
  <si>
    <t>when WorkOrder.ParentSystemID = '1B7DA395-F4EE-4D5F-8E3D-F6C5316D22D2' and WorkOrder.WOTradeID = '8AF9CC35-B938-4976-9C12-F05E1575BF7F' then 'f3387258-bb24-41ed-ad0e-c65bf3d1aeba'--C200WH01-برق-محمدجواد جعفری راد</t>
  </si>
  <si>
    <t>when WorkOrder.ParentSystemID = 'A70A024B-47CC-4DBB-B8F9-C6DF44D55870' and WorkOrder.WOTradeID = '8AF9CC35-B938-4976-9C12-F05E1575BF7F' then 'f3387258-bb24-41ed-ad0e-c65bf3d1aeba'--C200WH02-برق-محمدجواد جعفری راد</t>
  </si>
  <si>
    <t>when WorkOrder.ParentSystemID = '26A5E270-614F-44C2-9A5A-0B3BDF822CA0' and WorkOrder.WOTradeID = '8AF9CC35-B938-4976-9C12-F05E1575BF7F' then 'f3387258-bb24-41ed-ad0e-c65bf3d1aeba'--C200WH2A01-برق-محمدجواد جعفری راد</t>
  </si>
  <si>
    <t>when WorkOrder.ParentSystemID = 'D76909CF-C15A-4D5C-959D-AA491F7EE1FD' and WorkOrder.WOTradeID = '8AF9CC35-B938-4976-9C12-F05E1575BF7F' then 'f3387258-bb24-41ed-ad0e-c65bf3d1aeba'--C300-برق-محمدجواد جعفری راد</t>
  </si>
  <si>
    <t>when WorkOrder.ParentSystemID = '4FC89369-0030-4994-9B33-12471F749B9D' and WorkOrder.WOTradeID = '8AF9CC35-B938-4976-9C12-F05E1575BF7F' then 'f3387258-bb24-41ed-ad0e-c65bf3d1aeba'--C310-برق-محمدجواد جعفری راد</t>
  </si>
  <si>
    <t>when WorkOrder.ParentSystemID = '23BEF153-B9A2-4FF5-8502-51ABC78CBD16' and WorkOrder.WOTradeID = '8AF9CC35-B938-4976-9C12-F05E1575BF7F' then 'f3387258-bb24-41ed-ad0e-c65bf3d1aeba'--C320-برق-محمدجواد جعفری راد</t>
  </si>
  <si>
    <t>when WorkOrder.ParentSystemID = 'C38EF511-7461-4D7C-85FF-428DE636E0D6' and WorkOrder.WOTradeID = '8AF9CC35-B938-4976-9C12-F05E1575BF7F' then 'f3387258-bb24-41ed-ad0e-c65bf3d1aeba'--C330-برق-محمدجواد جعفری راد</t>
  </si>
  <si>
    <t>when WorkOrder.ParentSystemID = '0C75BE7F-22E6-47F1-A34F-34E109F2AAFC' and WorkOrder.WOTradeID = '8AF9CC35-B938-4976-9C12-F05E1575BF7F' then 'f3387258-bb24-41ed-ad0e-c65bf3d1aeba'--C330-OUTDOOR  LIGHTING-برق-محمدجواد جعفری راد</t>
  </si>
  <si>
    <t>when WorkOrder.ParentSystemID = '871984A8-F28B-448B-9470-B05EE97B962E' and WorkOrder.WOTradeID = '8AF9CC35-B938-4976-9C12-F05E1575BF7F' then 'f3387258-bb24-41ed-ad0e-c65bf3d1aeba'--C340-برق-محمدجواد جعفری راد</t>
  </si>
  <si>
    <t>when WorkOrder.ParentSystemID = 'B09278CF-C037-4F78-BEED-FD16982BA1EE' and WorkOrder.WOTradeID = '8AF9CC35-B938-4976-9C12-F05E1575BF7F' then 'f3387258-bb24-41ed-ad0e-c65bf3d1aeba'--C350-برق-محمدجواد جعفری راد</t>
  </si>
  <si>
    <t>when WorkOrder.ParentSystemID = 'EEE3D681-872A-42F4-A1EC-40439212278F' and WorkOrder.WOTradeID = '8AF9CC35-B938-4976-9C12-F05E1575BF7F' then 'f3387258-bb24-41ed-ad0e-c65bf3d1aeba'--C350OB01-برق-محمدجواد جعفری راد</t>
  </si>
  <si>
    <t>when WorkOrder.ParentSystemID = 'FF5D529A-3D89-4702-869B-92D816A81C40' and WorkOrder.WOTradeID = '8AF9CC35-B938-4976-9C12-F05E1575BF7F' then 'f3387258-bb24-41ed-ad0e-c65bf3d1aeba'--C360-برق-محمدجواد جعفری راد</t>
  </si>
  <si>
    <t>when WorkOrder.ParentSystemID = '04699629-248C-49C8-A7C5-F277B991878C' and WorkOrder.WOTradeID = '8AF9CC35-B938-4976-9C12-F05E1575BF7F' then 'f3387258-bb24-41ed-ad0e-c65bf3d1aeba'--C360FG01-برق-محمدجواد جعفری راد</t>
  </si>
  <si>
    <t>when WorkOrder.ParentSystemID = '670954B7-4C3B-4F76-BDC8-82C8C1C0096F' and WorkOrder.WOTradeID = '8AF9CC35-B938-4976-9C12-F05E1575BF7F' then 'f3387258-bb24-41ed-ad0e-c65bf3d1aeba'--C360FG02-برق-محمدجواد جعفری راد</t>
  </si>
  <si>
    <t>when WorkOrder.ParentSystemID = '07C53720-59AF-4120-9B80-D68F891A17B9' and WorkOrder.WOTradeID = '8AF9CC35-B938-4976-9C12-F05E1575BF7F' then 'f3387258-bb24-41ed-ad0e-c65bf3d1aeba'--C360FG03-برق-محمدجواد جعفری راد</t>
  </si>
  <si>
    <t>when WorkOrder.ParentSystemID = '09E22BFD-16CE-4344-9D2F-262F781776AE' and WorkOrder.WOTradeID = '8AF9CC35-B938-4976-9C12-F05E1575BF7F' then 'f3387258-bb24-41ed-ad0e-c65bf3d1aeba'--C370-برق-محمدجواد جعفری راد</t>
  </si>
  <si>
    <t>when WorkOrder.ParentSystemID = 'AEC245F7-08D2-414B-B328-E80EDA608BC3' and WorkOrder.WOTradeID = '8AF9CC35-B938-4976-9C12-F05E1575BF7F' then 'f3387258-bb24-41ed-ad0e-c65bf3d1aeba'--C380-برق-محمدجواد جعفری راد</t>
  </si>
  <si>
    <t>when WorkOrder.ParentSystemID = '0932E663-67D8-4368-9F47-A8280998BFC4' and WorkOrder.WOTradeID = '8AF9CC35-B938-4976-9C12-F05E1575BF7F' then 'f3387258-bb24-41ed-ad0e-c65bf3d1aeba'--C390-برق-محمدجواد جعفری راد</t>
  </si>
  <si>
    <t>when WorkOrder.ParentSystemID = '56B7C9BA-BC69-401A-9B7A-075F3F29A866' and WorkOrder.WOTradeID = '8AF9CC35-B938-4976-9C12-F05E1575BF7F' then 'f3387258-bb24-41ed-ad0e-c65bf3d1aeba'--C400-برق-محمدجواد جعفری راد</t>
  </si>
  <si>
    <t>when WorkOrder.ParentSystemID = 'C334DC4B-30C1-4BEC-8D59-4A7AA348EA06' and WorkOrder.WOTradeID = '8AF9CC35-B938-4976-9C12-F05E1575BF7F' then 'f3387258-bb24-41ed-ad0e-c65bf3d1aeba'--C410-برق-محمدجواد جعفری راد</t>
  </si>
  <si>
    <t>when WorkOrder.ParentSystemID = '692D09C5-27CB-4B9A-BCD2-177CFC2CC08A' and WorkOrder.WOTradeID = '8AF9CC35-B938-4976-9C12-F05E1575BF7F' then 'f3387258-bb24-41ed-ad0e-c65bf3d1aeba'--C4102A01-برق-محمدجواد جعفری راد</t>
  </si>
  <si>
    <t>when WorkOrder.ParentSystemID = 'A355905F-7A78-4D9B-A836-C5F9470D5CBA' and WorkOrder.WOTradeID = '8AF9CC35-B938-4976-9C12-F05E1575BF7F' then 'f3387258-bb24-41ed-ad0e-c65bf3d1aeba'--C410OB01-برق-محمدجواد جعفری راد</t>
  </si>
  <si>
    <t>when WorkOrder.ParentSystemID = '02971099-D16D-4811-A013-44DEDC387891' and WorkOrder.WOTradeID = '8AF9CC35-B938-4976-9C12-F05E1575BF7F' then 'f3387258-bb24-41ed-ad0e-c65bf3d1aeba'--C410OB02-برق-محمدجواد جعفری راد</t>
  </si>
  <si>
    <t>when WorkOrder.ParentSystemID = '8E973FF0-0544-4CD0-831A-EF53B2C914FB' and WorkOrder.WOTradeID = '8AF9CC35-B938-4976-9C12-F05E1575BF7F' then 'f3387258-bb24-41ed-ad0e-c65bf3d1aeba'--C410OB03-برق-محمدجواد جعفری راد</t>
  </si>
  <si>
    <t>when WorkOrder.ParentSystemID = '2CA3965C-A4FA-4807-A9CB-0E2F0087E98A' and WorkOrder.WOTradeID = '8AF9CC35-B938-4976-9C12-F05E1575BF7F' then 'f3387258-bb24-41ed-ad0e-c65bf3d1aeba'--C410OB04-برق-محمدجواد جعفری راد</t>
  </si>
  <si>
    <t>when WorkOrder.ParentSystemID = '922E9A0D-BD5A-4F1D-9170-A83478CB8F9A' and WorkOrder.WOTradeID = '8AF9CC35-B938-4976-9C12-F05E1575BF7F' then 'f3387258-bb24-41ed-ad0e-c65bf3d1aeba'--C410OB05-برق-محمدجواد جعفری راد</t>
  </si>
  <si>
    <t>when WorkOrder.ParentSystemID = '518C6112-317D-4C56-9953-B93CBC035CA1' and WorkOrder.WOTradeID = '8AF9CC35-B938-4976-9C12-F05E1575BF7F' then 'f3387258-bb24-41ed-ad0e-c65bf3d1aeba'--C410OB06-برق-محمدجواد جعفری راد</t>
  </si>
  <si>
    <t>when WorkOrder.ParentSystemID = '558D51D3-B817-4E08-BD08-C293F86D95B4' and WorkOrder.WOTradeID = '8AF9CC35-B938-4976-9C12-F05E1575BF7F' then 'f3387258-bb24-41ed-ad0e-c65bf3d1aeba'--C410OB07-برق-محمدجواد جعفری راد</t>
  </si>
  <si>
    <t>when WorkOrder.ParentSystemID = '28B0F70D-4295-43B4-87A1-4A8A2DF4D607' and WorkOrder.WOTradeID = '8AF9CC35-B938-4976-9C12-F05E1575BF7F' then 'f3387258-bb24-41ed-ad0e-c65bf3d1aeba'--C420-برق-محمدجواد جعفری راد</t>
  </si>
  <si>
    <t>when WorkOrder.ParentSystemID = '362F2025-BF8E-4C08-AA48-A2FB75A46A91' and WorkOrder.WOTradeID = '8AF9CC35-B938-4976-9C12-F05E1575BF7F' then 'f3387258-bb24-41ed-ad0e-c65bf3d1aeba'--C420CM01-برق-محمدجواد جعفری راد</t>
  </si>
  <si>
    <t>when WorkOrder.ParentSystemID = '8B8FA01E-2949-4EBC-AA52-7AC9E56E8F95' and WorkOrder.WOTradeID = '8AF9CC35-B938-4976-9C12-F05E1575BF7F' then 'f3387258-bb24-41ed-ad0e-c65bf3d1aeba'--C420CM02-برق-محمدجواد جعفری راد</t>
  </si>
  <si>
    <t>when WorkOrder.ParentSystemID = '0A65FF28-928F-4483-B407-6E7F2011FBD5' and WorkOrder.WOTradeID = '8AF9CC35-B938-4976-9C12-F05E1575BF7F' then 'f3387258-bb24-41ed-ad0e-c65bf3d1aeba'--C420CM03-برق-محمدجواد جعفری راد</t>
  </si>
  <si>
    <t>when WorkOrder.ParentSystemID = '5AE74F76-43CC-49E4-BE3F-F992A939567F' and WorkOrder.WOTradeID = '8AF9CC35-B938-4976-9C12-F05E1575BF7F' then 'f3387258-bb24-41ed-ad0e-c65bf3d1aeba'--C430-برق-محمدجواد جعفری راد</t>
  </si>
  <si>
    <t>when WorkOrder.ParentSystemID = '655F621E-5BD0-4ADB-80DF-25FE14F69C2A' and WorkOrder.WOTradeID = '8AF9CC35-B938-4976-9C12-F05E1575BF7F' then 'f3387258-bb24-41ed-ad0e-c65bf3d1aeba'--C430OB01-برق-محمدجواد جعفری راد</t>
  </si>
  <si>
    <t>when WorkOrder.ParentSystemID = 'E8FDB5A6-7FDA-406A-8BAE-A61A8BD6335D' and WorkOrder.WOTradeID = '8AF9CC35-B938-4976-9C12-F05E1575BF7F' then 'f3387258-bb24-41ed-ad0e-c65bf3d1aeba'--C430OB02-برق-محمدجواد جعفری راد</t>
  </si>
  <si>
    <t>when WorkOrder.ParentSystemID = '4C60101A-2691-4478-904B-6A8477FA7EC7' and WorkOrder.WOTradeID = '8AF9CC35-B938-4976-9C12-F05E1575BF7F' then 'f3387258-bb24-41ed-ad0e-c65bf3d1aeba'--C430OB03-برق-محمدجواد جعفری راد</t>
  </si>
  <si>
    <t>when WorkOrder.ParentSystemID = '2436D7B9-2659-4E86-A755-786FFCF72C0F' and WorkOrder.WOTradeID = '8AF9CC35-B938-4976-9C12-F05E1575BF7F' then 'f3387258-bb24-41ed-ad0e-c65bf3d1aeba'--C440-برق-محمدجواد جعفری راد</t>
  </si>
  <si>
    <t>when WorkOrder.ParentSystemID = '34B74A99-E91D-46C0-875C-0077AE372CD5' and WorkOrder.WOTradeID = '8AF9CC35-B938-4976-9C12-F05E1575BF7F' then 'f3387258-bb24-41ed-ad0e-c65bf3d1aeba'--C440CH01-برق-محمدجواد جعفری راد</t>
  </si>
  <si>
    <t>when WorkOrder.ParentSystemID = 'D25A9550-A7F1-409A-AE31-B7333B788CF7' and WorkOrder.WOTradeID = '8AF9CC35-B938-4976-9C12-F05E1575BF7F' then 'f3387258-bb24-41ed-ad0e-c65bf3d1aeba'--C440CH02-برق-محمدجواد جعفری راد</t>
  </si>
  <si>
    <t>when WorkOrder.ParentSystemID = 'DCBA87FD-99E4-4DF2-8FA1-1230C9C34477' and WorkOrder.WOTradeID = '8AF9CC35-B938-4976-9C12-F05E1575BF7F' then 'f3387258-bb24-41ed-ad0e-c65bf3d1aeba'--C450-برق-محمدجواد جعفری راد</t>
  </si>
  <si>
    <t>when WorkOrder.ParentSystemID = '5DC650D7-D846-49A0-9925-8AA218F5C522' and WorkOrder.WOTradeID = '8AF9CC35-B938-4976-9C12-F05E1575BF7F' then 'f3387258-bb24-41ed-ad0e-c65bf3d1aeba'--C450.AL01.01-برق-محمدجواد جعفری راد</t>
  </si>
  <si>
    <t>when WorkOrder.ParentSystemID = '690895C9-2DE6-4908-94B4-ADAEBEB9060C' and WorkOrder.WOTradeID = '8AF9CC35-B938-4976-9C12-F05E1575BF7F' then 'f3387258-bb24-41ed-ad0e-c65bf3d1aeba'--C450.BL01.01-برق-محمدجواد جعفری راد</t>
  </si>
  <si>
    <t>when WorkOrder.ParentSystemID = '24B203FF-FDEB-424D-8FCB-55C96B3FAC52' and WorkOrder.WOTradeID = '8AF9CC35-B938-4976-9C12-F05E1575BF7F' then 'f3387258-bb24-41ed-ad0e-c65bf3d1aeba'--C450.BL01.02-برق-محمدجواد جعفری راد</t>
  </si>
  <si>
    <t>when WorkOrder.ParentSystemID = '0923D436-B3EE-4F16-8F4C-B1D27CD8C6DA' and WorkOrder.WOTradeID = '8AF9CC35-B938-4976-9C12-F05E1575BF7F' then 'f3387258-bb24-41ed-ad0e-c65bf3d1aeba'--C450.CP01-برق-محمدجواد جعفری راد</t>
  </si>
  <si>
    <t>when WorkOrder.ParentSystemID = 'D465B6E9-1A58-4132-A223-E2BA20B41658' and WorkOrder.WOTradeID = '8AF9CC35-B938-4976-9C12-F05E1575BF7F' then 'f3387258-bb24-41ed-ad0e-c65bf3d1aeba'--C450.CP02-برق-محمدجواد جعفری راد</t>
  </si>
  <si>
    <t>when WorkOrder.ParentSystemID = 'FD83784A-0AEE-41AA-B388-E31D31ED664F' and WorkOrder.WOTradeID = '8AF9CC35-B938-4976-9C12-F05E1575BF7F' then 'f3387258-bb24-41ed-ad0e-c65bf3d1aeba'--C450.DT01.01-برق-محمدجواد جعفری راد</t>
  </si>
  <si>
    <t>when WorkOrder.ParentSystemID = '22A69171-2574-46E8-82DA-FF483857C72D' and WorkOrder.WOTradeID = '8AF9CC35-B938-4976-9C12-F05E1575BF7F' then 'f3387258-bb24-41ed-ad0e-c65bf3d1aeba'--C450.DT01.02-برق-محمدجواد جعفری راد</t>
  </si>
  <si>
    <t>when WorkOrder.ParentSystemID = '25A538FB-6BF2-48FF-960D-4AEABCABDE3B' and WorkOrder.WOTradeID = '8AF9CC35-B938-4976-9C12-F05E1575BF7F' then 'f3387258-bb24-41ed-ad0e-c65bf3d1aeba'--C450.DT01.03-برق-محمدجواد جعفری راد</t>
  </si>
  <si>
    <t>when WorkOrder.ParentSystemID = '44670777-73D3-4646-954B-EA44CE859019' and WorkOrder.WOTradeID = '8AF9CC35-B938-4976-9C12-F05E1575BF7F' then 'f3387258-bb24-41ed-ad0e-c65bf3d1aeba'--C450.DT01.04-برق-محمدجواد جعفری راد</t>
  </si>
  <si>
    <t>when WorkOrder.ParentSystemID = 'CC816F81-4315-42D5-8E1C-38C7A36AC51E' and WorkOrder.WOTradeID = '8AF9CC35-B938-4976-9C12-F05E1575BF7F' then 'f3387258-bb24-41ed-ad0e-c65bf3d1aeba'--C450.DT02.01-برق-محمدجواد جعفری راد</t>
  </si>
  <si>
    <t>when WorkOrder.ParentSystemID = 'DB77F1EC-9F31-4B90-BA23-E5E8D4AD1EBC' and WorkOrder.WOTradeID = '8AF9CC35-B938-4976-9C12-F05E1575BF7F' then 'f3387258-bb24-41ed-ad0e-c65bf3d1aeba'--C450.DT02.02-برق-محمدجواد جعفری راد</t>
  </si>
  <si>
    <t>when WorkOrder.ParentSystemID = '21EDDB3D-581E-41CA-AFD8-768555A6A378' and WorkOrder.WOTradeID = '8AF9CC35-B938-4976-9C12-F05E1575BF7F' then 'f3387258-bb24-41ed-ad0e-c65bf3d1aeba'--C450.DT02.03-برق-محمدجواد جعفری راد</t>
  </si>
  <si>
    <t>when WorkOrder.ParentSystemID = '5C217CB6-B95D-4993-A710-A862E952D71F' and WorkOrder.WOTradeID = '8AF9CC35-B938-4976-9C12-F05E1575BF7F' then 'f3387258-bb24-41ed-ad0e-c65bf3d1aeba'--C450.FL01.01-برق-محمدجواد جعفری راد</t>
  </si>
  <si>
    <t>when WorkOrder.ParentSystemID = '7E34DB63-4FD7-409A-A31D-7F781D626FBC' and WorkOrder.WOTradeID = '8AF9CC35-B938-4976-9C12-F05E1575BF7F' then 'f3387258-bb24-41ed-ad0e-c65bf3d1aeba'--C450.FL02.01-برق-محمدجواد جعفری راد</t>
  </si>
  <si>
    <t>when WorkOrder.ParentSystemID = '48D5FB4A-107F-4E2A-8B33-FBAC631E89B8' and WorkOrder.WOTradeID = '8AF9CC35-B938-4976-9C12-F05E1575BF7F' then 'f3387258-bb24-41ed-ad0e-c65bf3d1aeba'--C450.FL03.01-برق-محمدجواد جعفری راد</t>
  </si>
  <si>
    <t>when WorkOrder.ParentSystemID = 'C49E8291-99ED-4BC8-8293-B05C9B69A94E' and WorkOrder.WOTradeID = '8AF9CC35-B938-4976-9C12-F05E1575BF7F' then 'f3387258-bb24-41ed-ad0e-c65bf3d1aeba'--C450.FL04.01-برق-محمدجواد جعفری راد</t>
  </si>
  <si>
    <t>when WorkOrder.ParentSystemID = 'DAA1913F-5708-48F2-8655-73D591C7634C' and WorkOrder.WOTradeID = '8AF9CC35-B938-4976-9C12-F05E1575BF7F' then 'f3387258-bb24-41ed-ad0e-c65bf3d1aeba'--C450.FL05.01-برق-محمدجواد جعفری راد</t>
  </si>
  <si>
    <t>when WorkOrder.ParentSystemID = '2FE060D4-59A3-460D-A31A-51959B40BB1E' and WorkOrder.WOTradeID = '8AF9CC35-B938-4976-9C12-F05E1575BF7F' then 'f3387258-bb24-41ed-ad0e-c65bf3d1aeba'--C450.FL05.02-برق-محمدجواد جعفری راد</t>
  </si>
  <si>
    <t>when WorkOrder.ParentSystemID = 'F5476B91-1665-4926-AF7C-6624F253F953' and WorkOrder.WOTradeID = '8AF9CC35-B938-4976-9C12-F05E1575BF7F' then 'f3387258-bb24-41ed-ad0e-c65bf3d1aeba'--C450.FL05.03-برق-محمدجواد جعفری راد</t>
  </si>
  <si>
    <t>when WorkOrder.ParentSystemID = '1812A738-38E4-4B34-9C1A-6E7D4CAED06A' and WorkOrder.WOTradeID = '8AF9CC35-B938-4976-9C12-F05E1575BF7F' then 'f3387258-bb24-41ed-ad0e-c65bf3d1aeba'--C450.FL06.01-برق-محمدجواد جعفری راد</t>
  </si>
  <si>
    <t>when WorkOrder.ParentSystemID = 'A4102814-A4A6-4E9D-8799-44E3023A55FD' and WorkOrder.WOTradeID = '8AF9CC35-B938-4976-9C12-F05E1575BF7F' then 'f3387258-bb24-41ed-ad0e-c65bf3d1aeba'--C450.FT01.01-برق-محمدجواد جعفری راد</t>
  </si>
  <si>
    <t>when WorkOrder.ParentSystemID = 'B551C765-8AF4-4A24-886B-1A52C7FB3A68' and WorkOrder.WOTradeID = '8AF9CC35-B938-4976-9C12-F05E1575BF7F' then 'f3387258-bb24-41ed-ad0e-c65bf3d1aeba'--C450.GR01.01-برق-محمدجواد جعفری راد</t>
  </si>
  <si>
    <t>when WorkOrder.ParentSystemID = 'E912FD4C-0FDC-4943-B264-869458915FAB' and WorkOrder.WOTradeID = '8AF9CC35-B938-4976-9C12-F05E1575BF7F' then 'f3387258-bb24-41ed-ad0e-c65bf3d1aeba'--C450.GR01.02-برق-محمدجواد جعفری راد</t>
  </si>
  <si>
    <t>when WorkOrder.ParentSystemID = '9DBF38D1-6DE9-4853-B72C-C1C5178EC0B4' and WorkOrder.WOTradeID = '8AF9CC35-B938-4976-9C12-F05E1575BF7F' then 'f3387258-bb24-41ed-ad0e-c65bf3d1aeba'--C450.GT01.01-برق-محمدجواد جعفری راد</t>
  </si>
  <si>
    <t>when WorkOrder.ParentSystemID = '76E72421-971C-4B50-A300-88EB69FF09CE' and WorkOrder.WOTradeID = '8AF9CC35-B938-4976-9C12-F05E1575BF7F' then 'f3387258-bb24-41ed-ad0e-c65bf3d1aeba'--C450.LO01.01-برق-محمدجواد جعفری راد</t>
  </si>
  <si>
    <t>when WorkOrder.ParentSystemID = '47AEF1BD-A6F3-4631-AE0E-29BB1407D681' and WorkOrder.WOTradeID = '8AF9CC35-B938-4976-9C12-F05E1575BF7F' then 'f3387258-bb24-41ed-ad0e-c65bf3d1aeba'--C450.LO01.02-برق-محمدجواد جعفری راد</t>
  </si>
  <si>
    <t>when WorkOrder.ParentSystemID = '322A708E-782D-4E1F-9FB2-3CF9EC7647EE' and WorkOrder.WOTradeID = '8AF9CC35-B938-4976-9C12-F05E1575BF7F' then 'f3387258-bb24-41ed-ad0e-c65bf3d1aeba'--C450.LO02.01-برق-محمدجواد جعفری راد</t>
  </si>
  <si>
    <t>when WorkOrder.ParentSystemID = 'EC8BE060-CE53-4BFA-BD98-7CCF4324068B' and WorkOrder.WOTradeID = '8AF9CC35-B938-4976-9C12-F05E1575BF7F' then 'f3387258-bb24-41ed-ad0e-c65bf3d1aeba'--C450.LO02.02-برق-محمدجواد جعفری راد</t>
  </si>
  <si>
    <t>when WorkOrder.ParentSystemID = '721BB658-E50A-4E0B-91A3-3B4EB09C2365' and WorkOrder.WOTradeID = '8AF9CC35-B938-4976-9C12-F05E1575BF7F' then 'f3387258-bb24-41ed-ad0e-c65bf3d1aeba'--C450.LO03.01-برق-محمدجواد جعفری راد</t>
  </si>
  <si>
    <t>when WorkOrder.ParentSystemID = '629BCA75-4A3D-4CA7-BB4B-F5E238B19DC1' and WorkOrder.WOTradeID = '8AF9CC35-B938-4976-9C12-F05E1575BF7F' then 'f3387258-bb24-41ed-ad0e-c65bf3d1aeba'--C450.LO04.01-برق-محمدجواد جعفری راد</t>
  </si>
  <si>
    <t>when WorkOrder.ParentSystemID = '3AB73C47-AFE6-46DB-9FB0-E86F97F0018E' and WorkOrder.WOTradeID = '8AF9CC35-B938-4976-9C12-F05E1575BF7F' then 'f3387258-bb24-41ed-ad0e-c65bf3d1aeba'--C450.LO04.02-برق-محمدجواد جعفری راد</t>
  </si>
  <si>
    <t>when WorkOrder.ParentSystemID = 'E2835C2B-BC6E-4729-AAE4-DAE283BAE8DE' and WorkOrder.WOTradeID = '8AF9CC35-B938-4976-9C12-F05E1575BF7F' then 'f3387258-bb24-41ed-ad0e-c65bf3d1aeba'--C450.LO04.03-برق-محمدجواد جعفری راد</t>
  </si>
  <si>
    <t>when WorkOrder.ParentSystemID = '96379E6D-A1ED-43D6-928E-12DB27235915' and WorkOrder.WOTradeID = '8AF9CC35-B938-4976-9C12-F05E1575BF7F' then 'f3387258-bb24-41ed-ad0e-c65bf3d1aeba'--C450.LT01.01-برق-محمدجواد جعفری راد</t>
  </si>
  <si>
    <t>when WorkOrder.ParentSystemID = 'A953A846-73F9-41D1-BC18-8E5612F0B053' and WorkOrder.WOTradeID = '8AF9CC35-B938-4976-9C12-F05E1575BF7F' then 'f3387258-bb24-41ed-ad0e-c65bf3d1aeba'--C450.MC01.01-برق-محمدجواد جعفری راد</t>
  </si>
  <si>
    <t>when WorkOrder.ParentSystemID = '4B80A572-1574-4B56-B256-B1C5C523B248' and WorkOrder.WOTradeID = '8AF9CC35-B938-4976-9C12-F05E1575BF7F' then 'f3387258-bb24-41ed-ad0e-c65bf3d1aeba'--C450.MC02.01-برق-محمدجواد جعفری راد</t>
  </si>
  <si>
    <t>when WorkOrder.ParentSystemID = '39B2FF25-5AEC-4160-AA88-6E044D73E523' and WorkOrder.WOTradeID = '8AF9CC35-B938-4976-9C12-F05E1575BF7F' then 'f3387258-bb24-41ed-ad0e-c65bf3d1aeba'--C450.MC03.01-برق-محمدجواد جعفری راد</t>
  </si>
  <si>
    <t>when WorkOrder.ParentSystemID = '1A1C05CD-8FD6-4AFA-B59F-A390942F2015' and WorkOrder.WOTradeID = '8AF9CC35-B938-4976-9C12-F05E1575BF7F' then 'f3387258-bb24-41ed-ad0e-c65bf3d1aeba'--C450.MC04.01-برق-محمدجواد جعفری راد</t>
  </si>
  <si>
    <t>when WorkOrder.ParentSystemID = '137E5C68-38B4-4EE7-8690-5D8968097388' and WorkOrder.WOTradeID = '8AF9CC35-B938-4976-9C12-F05E1575BF7F' then 'f3387258-bb24-41ed-ad0e-c65bf3d1aeba'--C450.MC04.02-برق-محمدجواد جعفری راد</t>
  </si>
  <si>
    <t>when WorkOrder.ParentSystemID = '787A6D62-72F3-44B8-A638-54F60B625A83' and WorkOrder.WOTradeID = '8AF9CC35-B938-4976-9C12-F05E1575BF7F' then 'f3387258-bb24-41ed-ad0e-c65bf3d1aeba'--C450.MT01.01-برق-محمدجواد جعفری راد</t>
  </si>
  <si>
    <t>when WorkOrder.ParentSystemID = '7BAFCD0A-22F8-451B-B6B3-1D4577A87B07' and WorkOrder.WOTradeID = '8AF9CC35-B938-4976-9C12-F05E1575BF7F' then 'f3387258-bb24-41ed-ad0e-c65bf3d1aeba'--C450.PC01.01-برق-محمدجواد جعفری راد</t>
  </si>
  <si>
    <t>when WorkOrder.ParentSystemID = 'E033CA5D-BD3F-4A07-9B2A-4771F070B85A' and WorkOrder.WOTradeID = '8AF9CC35-B938-4976-9C12-F05E1575BF7F' then 'f3387258-bb24-41ed-ad0e-c65bf3d1aeba'--C450.PC01.02-برق-محمدجواد جعفری راد</t>
  </si>
  <si>
    <t>when WorkOrder.ParentSystemID = '247BA431-EAEE-48F7-AA0A-74A1AD09F5DB' and WorkOrder.WOTradeID = '8AF9CC35-B938-4976-9C12-F05E1575BF7F' then 'f3387258-bb24-41ed-ad0e-c65bf3d1aeba'--C450.PC01.03-برق-محمدجواد جعفری راد</t>
  </si>
  <si>
    <t>when WorkOrder.ParentSystemID = 'BEF0E8AC-FC62-4944-B242-171F082E3ED4' and WorkOrder.WOTradeID = '8AF9CC35-B938-4976-9C12-F05E1575BF7F' then 'f3387258-bb24-41ed-ad0e-c65bf3d1aeba'--C450.PC02.01-برق-محمدجواد جعفری راد</t>
  </si>
  <si>
    <t>when WorkOrder.ParentSystemID = 'C602EE46-8926-44F8-A1EA-8B6A5DA3C2FF' and WorkOrder.WOTradeID = '8AF9CC35-B938-4976-9C12-F05E1575BF7F' then 'f3387258-bb24-41ed-ad0e-c65bf3d1aeba'--C450.PC03.01-برق-محمدجواد جعفری راد</t>
  </si>
  <si>
    <t>when WorkOrder.ParentSystemID = '3C6D05F8-3357-4A70-85D7-88A8C0460AB9' and WorkOrder.WOTradeID = '8AF9CC35-B938-4976-9C12-F05E1575BF7F' then 'f3387258-bb24-41ed-ad0e-c65bf3d1aeba'--C450.PC03.02-برق-محمدجواد جعفری راد</t>
  </si>
  <si>
    <t>when WorkOrder.ParentSystemID = 'B091CB82-3E13-41AF-8907-EFC71E2C5F6D' and WorkOrder.WOTradeID = '8AF9CC35-B938-4976-9C12-F05E1575BF7F' then 'f3387258-bb24-41ed-ad0e-c65bf3d1aeba'--C450.PC03.03-برق-محمدجواد جعفری راد</t>
  </si>
  <si>
    <t>when WorkOrder.ParentSystemID = 'F064B0BA-CA1F-462C-A159-8298F34164AF' and WorkOrder.WOTradeID = '8AF9CC35-B938-4976-9C12-F05E1575BF7F' then 'f3387258-bb24-41ed-ad0e-c65bf3d1aeba'--C450.PC03.04-برق-محمدجواد جعفری راد</t>
  </si>
  <si>
    <t>when WorkOrder.ParentSystemID = '06A3F365-9250-43AE-AB3D-FE146156E7A9' and WorkOrder.WOTradeID = '8AF9CC35-B938-4976-9C12-F05E1575BF7F' then 'f3387258-bb24-41ed-ad0e-c65bf3d1aeba'--C450.PC03.05-برق-محمدجواد جعفری راد</t>
  </si>
  <si>
    <t>when WorkOrder.ParentSystemID = 'DA57C7EE-AEC5-40A4-9DBA-F18D268BC8E1' and WorkOrder.WOTradeID = '8AF9CC35-B938-4976-9C12-F05E1575BF7F' then 'f3387258-bb24-41ed-ad0e-c65bf3d1aeba'--C450.PC03.06-برق-محمدجواد جعفری راد</t>
  </si>
  <si>
    <t>when WorkOrder.ParentSystemID = '7CA2BA1D-E485-4C68-A35A-0AE22F8978FF' and WorkOrder.WOTradeID = '8AF9CC35-B938-4976-9C12-F05E1575BF7F' then 'f3387258-bb24-41ed-ad0e-c65bf3d1aeba'--C450.PC04.01-برق-محمدجواد جعفری راد</t>
  </si>
  <si>
    <t>when WorkOrder.ParentSystemID = '70433B29-8808-4BEB-B67E-EB5612A063EB' and WorkOrder.WOTradeID = '8AF9CC35-B938-4976-9C12-F05E1575BF7F' then 'f3387258-bb24-41ed-ad0e-c65bf3d1aeba'--C450.PC05.01-برق-محمدجواد جعفری راد</t>
  </si>
  <si>
    <t>when WorkOrder.ParentSystemID = 'ABF550F0-7C33-4B37-9131-1D1E8B27B7DA' and WorkOrder.WOTradeID = '8AF9CC35-B938-4976-9C12-F05E1575BF7F' then 'f3387258-bb24-41ed-ad0e-c65bf3d1aeba'--C450.RT01.01-برق-محمدجواد جعفری راد</t>
  </si>
  <si>
    <t>when WorkOrder.ParentSystemID = 'B1EC77F8-0868-426A-920D-0C87384C5251' and WorkOrder.WOTradeID = '8AF9CC35-B938-4976-9C12-F05E1575BF7F' then 'f3387258-bb24-41ed-ad0e-c65bf3d1aeba'--C450.SE01.01-برق-محمدجواد جعفری راد</t>
  </si>
  <si>
    <t>when WorkOrder.ParentSystemID = '1BD0E780-67CB-4081-ACDE-B361B8A58374' and WorkOrder.WOTradeID = '8AF9CC35-B938-4976-9C12-F05E1575BF7F' then 'f3387258-bb24-41ed-ad0e-c65bf3d1aeba'--C450.SE02.01-برق-محمدجواد جعفری راد</t>
  </si>
  <si>
    <t>when WorkOrder.ParentSystemID = '3A3723C5-0BC8-49F6-A320-FFB5B2EC658B' and WorkOrder.WOTradeID = '8AF9CC35-B938-4976-9C12-F05E1575BF7F' then 'f3387258-bb24-41ed-ad0e-c65bf3d1aeba'--C450.SE02.02-برق-محمدجواد جعفری راد</t>
  </si>
  <si>
    <t>when WorkOrder.ParentSystemID = '87B521BA-43DF-40F9-988F-E3825045FF1A' and WorkOrder.WOTradeID = '8AF9CC35-B938-4976-9C12-F05E1575BF7F' then 'f3387258-bb24-41ed-ad0e-c65bf3d1aeba'--C450.SE02.03-برق-محمدجواد جعفری راد</t>
  </si>
  <si>
    <t>when WorkOrder.ParentSystemID = '4C63FC26-9FAD-410E-8AC3-71A721CC9F95' and WorkOrder.WOTradeID = '8AF9CC35-B938-4976-9C12-F05E1575BF7F' then 'f3387258-bb24-41ed-ad0e-c65bf3d1aeba'--C450.SE02.04-برق-محمدجواد جعفری راد</t>
  </si>
  <si>
    <t>when WorkOrder.ParentSystemID = '60F36A52-EF9E-4357-98DF-E93EFD4C710B' and WorkOrder.WOTradeID = '8AF9CC35-B938-4976-9C12-F05E1575BF7F' then 'f3387258-bb24-41ed-ad0e-c65bf3d1aeba'--C450.SE03.01-برق-محمدجواد جعفری راد</t>
  </si>
  <si>
    <t>when WorkOrder.ParentSystemID = 'EDE689B8-E35D-4540-A774-5EA3AF1D6291' and WorkOrder.WOTradeID = '8AF9CC35-B938-4976-9C12-F05E1575BF7F' then 'f3387258-bb24-41ed-ad0e-c65bf3d1aeba'--C450.SE04.01-برق-محمدجواد جعفری راد</t>
  </si>
  <si>
    <t>when WorkOrder.ParentSystemID = 'DA0F31DA-11C8-4CB3-A41F-E90A56C2B4FB' and WorkOrder.WOTradeID = '8AF9CC35-B938-4976-9C12-F05E1575BF7F' then 'f3387258-bb24-41ed-ad0e-c65bf3d1aeba'--C450.SE04.02-برق-محمدجواد جعفری راد</t>
  </si>
  <si>
    <t>when WorkOrder.ParentSystemID = '41F963E2-4529-4B08-9FF8-038AD9A4DC84' and WorkOrder.WOTradeID = '8AF9CC35-B938-4976-9C12-F05E1575BF7F' then 'f3387258-bb24-41ed-ad0e-c65bf3d1aeba'--C450.SE05.01-برق-محمدجواد جعفری راد</t>
  </si>
  <si>
    <t>when WorkOrder.ParentSystemID = '9CC6CAC1-0087-4102-AFA0-F214F6B55B2D' and WorkOrder.WOTradeID = '8AF9CC35-B938-4976-9C12-F05E1575BF7F' then 'f3387258-bb24-41ed-ad0e-c65bf3d1aeba'--C450.SE06.01-برق-محمدجواد جعفری راد</t>
  </si>
  <si>
    <t>when WorkOrder.ParentSystemID = '314F1C9D-7CDF-4DFF-BC52-C677F3FB3A81' and WorkOrder.WOTradeID = '8AF9CC35-B938-4976-9C12-F05E1575BF7F' then 'f3387258-bb24-41ed-ad0e-c65bf3d1aeba'--C450.SE06.02-برق-محمدجواد جعفری راد</t>
  </si>
  <si>
    <t>when WorkOrder.ParentSystemID = '0BCFDB70-191A-4AEC-9964-52CB5DFA8AAC' and WorkOrder.WOTradeID = '8AF9CC35-B938-4976-9C12-F05E1575BF7F' then 'f3387258-bb24-41ed-ad0e-c65bf3d1aeba'--C450.SE07.01-برق-محمدجواد جعفری راد</t>
  </si>
  <si>
    <t>when WorkOrder.ParentSystemID = '6CFE48E7-486B-4601-9788-0B88B0474C2C' and WorkOrder.WOTradeID = '8AF9CC35-B938-4976-9C12-F05E1575BF7F' then 'f3387258-bb24-41ed-ad0e-c65bf3d1aeba'--C450.SE07.02-برق-محمدجواد جعفری راد</t>
  </si>
  <si>
    <t>when WorkOrder.ParentSystemID = '5DA50C8A-AF6A-4219-917B-373B3C82571F' and WorkOrder.WOTradeID = '8AF9CC35-B938-4976-9C12-F05E1575BF7F' then 'f3387258-bb24-41ed-ad0e-c65bf3d1aeba'--C450.SE08.01-برق-محمدجواد جعفری راد</t>
  </si>
  <si>
    <t>when WorkOrder.ParentSystemID = 'C220B6CE-405A-4C97-B78F-9FAFBD536932' and WorkOrder.WOTradeID = '8AF9CC35-B938-4976-9C12-F05E1575BF7F' then 'f3387258-bb24-41ed-ad0e-c65bf3d1aeba'--C450.SE08.02-برق-محمدجواد جعفری راد</t>
  </si>
  <si>
    <t>when WorkOrder.ParentSystemID = '6545CF24-8B38-4078-A6C7-59D228DD93C8' and WorkOrder.WOTradeID = '8AF9CC35-B938-4976-9C12-F05E1575BF7F' then 'f3387258-bb24-41ed-ad0e-c65bf3d1aeba'--C450.SE09.01-برق-محمدجواد جعفری راد</t>
  </si>
  <si>
    <t>when WorkOrder.ParentSystemID = '393E1011-F565-4388-9292-A49D914086CB' and WorkOrder.WOTradeID = '8AF9CC35-B938-4976-9C12-F05E1575BF7F' then 'f3387258-bb24-41ed-ad0e-c65bf3d1aeba'--C450.SE09.02-برق-محمدجواد جعفری راد</t>
  </si>
  <si>
    <t>when WorkOrder.ParentSystemID = 'AE453F15-C981-4DB7-B49E-CEBB5FB671FD' and WorkOrder.WOTradeID = '8AF9CC35-B938-4976-9C12-F05E1575BF7F' then 'f3387258-bb24-41ed-ad0e-c65bf3d1aeba'--C450.SE09.03-برق-محمدجواد جعفری راد</t>
  </si>
  <si>
    <t>when WorkOrder.ParentSystemID = '25DADF1B-5D69-45EC-9582-678F09FD29C8' and WorkOrder.WOTradeID = '8AF9CC35-B938-4976-9C12-F05E1575BF7F' then 'f3387258-bb24-41ed-ad0e-c65bf3d1aeba'--C450.SE09.04-برق-محمدجواد جعفری راد</t>
  </si>
  <si>
    <t>when WorkOrder.ParentSystemID = '4467E723-5328-44DD-A4E0-B61222D9D908' and WorkOrder.WOTradeID = '8AF9CC35-B938-4976-9C12-F05E1575BF7F' then 'f3387258-bb24-41ed-ad0e-c65bf3d1aeba'--C450.SE09.05-برق-محمدجواد جعفری راد</t>
  </si>
  <si>
    <t>when WorkOrder.ParentSystemID = '8C4F1CC9-C00D-4935-9050-9F4B51A5D3D5' and WorkOrder.WOTradeID = '8AF9CC35-B938-4976-9C12-F05E1575BF7F' then 'f3387258-bb24-41ed-ad0e-c65bf3d1aeba'--C450.SE09.06-برق-محمدجواد جعفری راد</t>
  </si>
  <si>
    <t>when WorkOrder.ParentSystemID = 'E2E4C506-AD06-417B-8F0A-B470FA7B25FD' and WorkOrder.WOTradeID = '8AF9CC35-B938-4976-9C12-F05E1575BF7F' then 'f3387258-bb24-41ed-ad0e-c65bf3d1aeba'--C450.SE09.07-برق-محمدجواد جعفری راد</t>
  </si>
  <si>
    <t>when WorkOrder.ParentSystemID = 'EDE4202B-8E50-4BDC-ACA3-C883FDC33175' and WorkOrder.WOTradeID = '8AF9CC35-B938-4976-9C12-F05E1575BF7F' then 'f3387258-bb24-41ed-ad0e-c65bf3d1aeba'--C450.SE09.08-برق-محمدجواد جعفری راد</t>
  </si>
  <si>
    <t>when WorkOrder.ParentSystemID = 'D4218699-2B09-4EBD-8BF4-0177DD453D44' and WorkOrder.WOTradeID = '8AF9CC35-B938-4976-9C12-F05E1575BF7F' then 'f3387258-bb24-41ed-ad0e-c65bf3d1aeba'--C450.ST01.01-برق-محمدجواد جعفری راد</t>
  </si>
  <si>
    <t>when WorkOrder.ParentSystemID = '866AE137-19F0-4F82-B634-32438462448B' and WorkOrder.WOTradeID = '8AF9CC35-B938-4976-9C12-F05E1575BF7F' then 'f3387258-bb24-41ed-ad0e-c65bf3d1aeba'--C450.TR01.01-برق-محمدجواد جعفری راد</t>
  </si>
  <si>
    <t>when WorkOrder.ParentSystemID = 'D1D5F9BE-A2C5-414E-89A8-B143DABEA6CF' and WorkOrder.WOTradeID = '8AF9CC35-B938-4976-9C12-F05E1575BF7F' then 'f3387258-bb24-41ed-ad0e-c65bf3d1aeba'--C450.TR01.02-برق-محمدجواد جعفری راد</t>
  </si>
  <si>
    <t>when WorkOrder.ParentSystemID = 'C5806254-E60E-432D-AA12-92F2B6AB499D' and WorkOrder.WOTradeID = '8AF9CC35-B938-4976-9C12-F05E1575BF7F' then 'f3387258-bb24-41ed-ad0e-c65bf3d1aeba'--C450.TR02.01-برق-محمدجواد جعفری راد</t>
  </si>
  <si>
    <t>when WorkOrder.ParentSystemID = '1C9FE70F-CF36-4ADA-B737-5803EAB1CF2F' and WorkOrder.WOTradeID = '8AF9CC35-B938-4976-9C12-F05E1575BF7F' then 'f3387258-bb24-41ed-ad0e-c65bf3d1aeba'--C450.TR03.01-برق-محمدجواد جعفری راد</t>
  </si>
  <si>
    <t>when WorkOrder.ParentSystemID = '85DA0CA2-A1A3-4C2C-ABCB-4870E451D36D' and WorkOrder.WOTradeID = '8AF9CC35-B938-4976-9C12-F05E1575BF7F' then 'f3387258-bb24-41ed-ad0e-c65bf3d1aeba'--C450.TR04.01-برق-محمدجواد جعفری راد</t>
  </si>
  <si>
    <t>when WorkOrder.ParentSystemID = '959805DF-0A4C-4FA0-AFE8-23307C1B795E' and WorkOrder.WOTradeID = '8AF9CC35-B938-4976-9C12-F05E1575BF7F' then 'f3387258-bb24-41ed-ad0e-c65bf3d1aeba'--C450.TT01.01-برق-محمدجواد جعفری راد</t>
  </si>
  <si>
    <t>when WorkOrder.ParentSystemID = 'F3B31192-22DA-4787-9722-9021EA5BAEF2' and WorkOrder.WOTradeID = '8AF9CC35-B938-4976-9C12-F05E1575BF7F' then 'f3387258-bb24-41ed-ad0e-c65bf3d1aeba'--C450.TT02.01-برق-محمدجواد جعفری راد</t>
  </si>
  <si>
    <t>when WorkOrder.ParentSystemID = '35EB022E-8298-49DF-9088-68BC54BE99FC' and WorkOrder.WOTradeID = '8AF9CC35-B938-4976-9C12-F05E1575BF7F' then 'f3387258-bb24-41ed-ad0e-c65bf3d1aeba'--C450.TT02.02-برق-محمدجواد جعفری راد</t>
  </si>
  <si>
    <t>when WorkOrder.ParentSystemID = 'E7404EB0-CE69-45FF-B13C-187FFE65725A' and WorkOrder.WOTradeID = '8AF9CC35-B938-4976-9C12-F05E1575BF7F' then 'f3387258-bb24-41ed-ad0e-c65bf3d1aeba'--C450.UM01.01-برق-محمدجواد جعفری راد</t>
  </si>
  <si>
    <t>when WorkOrder.ParentSystemID = 'E4E0F985-39E3-4F34-AE2A-5CD6C5E5A21A' and WorkOrder.WOTradeID = '8AF9CC35-B938-4976-9C12-F05E1575BF7F' then 'f3387258-bb24-41ed-ad0e-c65bf3d1aeba'--C450RT01-برق-محمدجواد جعفری راد</t>
  </si>
  <si>
    <t>when WorkOrder.ParentSystemID = '1692FCF8-3C62-4286-858C-23A135DD0897' and WorkOrder.WOTradeID = '8AF9CC35-B938-4976-9C12-F05E1575BF7F' then '0efff8c6-5518-4fc0-ab9d-04eebd9035df'--ECCR-برق-مهدی ناظمی زاده اردکانی</t>
  </si>
  <si>
    <t>when WorkOrder.ParentSystemID = '7718118F-5172-4BCE-8F49-F03D4EB74BF5' and WorkOrder.WOTradeID = '8AF9CC35-B938-4976-9C12-F05E1575BF7F' then '0efff8c6-5518-4fc0-ab9d-04eebd9035df'--ECCR2C01-برق-مهدی ناظمی زاده اردکانی</t>
  </si>
  <si>
    <t>when WorkOrder.ParentSystemID = '165905AA-DEB9-4061-BB54-B8FDE478B989' and WorkOrder.WOTradeID = '8AF9CC35-B938-4976-9C12-F05E1575BF7F' then '0efff8c6-5518-4fc0-ab9d-04eebd9035df'--ECCR2C02-برق-مهدی ناظمی زاده اردکانی</t>
  </si>
  <si>
    <t>when WorkOrder.ParentSystemID = '33DDAE56-B316-484E-B4AA-970A6D00E194' and WorkOrder.WOTradeID = '8AF9CC35-B938-4976-9C12-F05E1575BF7F' then '0efff8c6-5518-4fc0-ab9d-04eebd9035df'--ECCR2C03-برق-مهدی ناظمی زاده اردکانی</t>
  </si>
  <si>
    <t>when WorkOrder.ParentSystemID = '80C14D25-1689-4C96-AC80-E1E6FE3D91C3' and WorkOrder.WOTradeID = '8AF9CC35-B938-4976-9C12-F05E1575BF7F' then '0efff8c6-5518-4fc0-ab9d-04eebd9035df'--ECCR2H01-برق-مهدی ناظمی زاده اردکانی</t>
  </si>
  <si>
    <t>when WorkOrder.ParentSystemID = 'BADDF65F-C710-467D-8CA5-606090DD2910' and WorkOrder.WOTradeID = '8AF9CC35-B938-4976-9C12-F05E1575BF7F' then '0efff8c6-5518-4fc0-ab9d-04eebd9035df'--ECCR2H05-برق-مهدی ناظمی زاده اردکانی</t>
  </si>
  <si>
    <t>when WorkOrder.ParentSystemID = '82FC629E-B0C3-45D7-A2D3-ADDE5C70F9C4' and WorkOrder.WOTradeID = '8AF9CC35-B938-4976-9C12-F05E1575BF7F' then '0efff8c6-5518-4fc0-ab9d-04eebd9035df'--ECCR2J01-برق-مهدی ناظمی زاده اردکانی</t>
  </si>
  <si>
    <t>when WorkOrder.ParentSystemID = '164D6A19-20CE-4C97-98D7-37C26E8F970F' and WorkOrder.WOTradeID = '8AF9CC35-B938-4976-9C12-F05E1575BF7F' then '59088afb-0f17-4809-b35c-9e86c3a8dbb5'--ER01-برق-مصطفی غفاری اردکانی</t>
  </si>
  <si>
    <t>when WorkOrder.ParentSystemID = '85C63FE4-ACB6-4BE1-9EB4-BF7528EB88F3' and WorkOrder.WOTradeID = '8AF9CC35-B938-4976-9C12-F05E1575BF7F' then '59088afb-0f17-4809-b35c-9e86c3a8dbb5'--ER011MO1-برق-مصطفی غفاری اردکانی</t>
  </si>
  <si>
    <t>when WorkOrder.ParentSystemID = 'ACA8E523-5CD2-4AE7-A9F3-811E48AFCD06' and WorkOrder.WOTradeID = '8AF9CC35-B938-4976-9C12-F05E1575BF7F' then '59088afb-0f17-4809-b35c-9e86c3a8dbb5'--ER011NO1-برق-مصطفی غفاری اردکانی</t>
  </si>
  <si>
    <t>when WorkOrder.ParentSystemID = 'FF5D1E36-B601-4D26-B0B8-F95617347544' and WorkOrder.WOTradeID = '8AF9CC35-B938-4976-9C12-F05E1575BF7F' then '59088afb-0f17-4809-b35c-9e86c3a8dbb5'--ER011NO2-برق-مصطفی غفاری اردکانی</t>
  </si>
  <si>
    <t>when WorkOrder.ParentSystemID = 'BA813BB6-9668-4385-851D-D695851D7F2B' and WorkOrder.WOTradeID = '8AF9CC35-B938-4976-9C12-F05E1575BF7F' then '59088afb-0f17-4809-b35c-9e86c3a8dbb5'--ER011NO3-برق-مصطفی غفاری اردکانی</t>
  </si>
  <si>
    <t>when WorkOrder.ParentSystemID = 'A2D9FAC6-8887-4307-8D7D-15E1387CFABC' and WorkOrder.WOTradeID = '8AF9CC35-B938-4976-9C12-F05E1575BF7F' then '59088afb-0f17-4809-b35c-9e86c3a8dbb5'--ER011S01-برق-مصطفی غفاری اردکانی</t>
  </si>
  <si>
    <t>when WorkOrder.ParentSystemID = 'DB8C427D-90B1-4020-9BBC-229151C3161A' and WorkOrder.WOTradeID = '8AF9CC35-B938-4976-9C12-F05E1575BF7F' then '59088afb-0f17-4809-b35c-9e86c3a8dbb5'--ER011S01.U01-برق-مصطفی غفاری اردکانی</t>
  </si>
  <si>
    <t>when WorkOrder.ParentSystemID = '3958B9B2-7F9C-43EB-9F74-96A6B87DAC21' and WorkOrder.WOTradeID = '8AF9CC35-B938-4976-9C12-F05E1575BF7F' then '59088afb-0f17-4809-b35c-9e86c3a8dbb5'--ER011S01.U02-برق-مصطفی غفاری اردکانی</t>
  </si>
  <si>
    <t>when WorkOrder.ParentSystemID = 'E8A45529-465B-464F-ADCB-DD16C36E0890' and WorkOrder.WOTradeID = '8AF9CC35-B938-4976-9C12-F05E1575BF7F' then '59088afb-0f17-4809-b35c-9e86c3a8dbb5'--ER011S01.U03-برق-مصطفی غفاری اردکانی</t>
  </si>
  <si>
    <t>when WorkOrder.ParentSystemID = 'AAB8279C-A0E6-488E-A955-4545A57D6F4D' and WorkOrder.WOTradeID = '8AF9CC35-B938-4976-9C12-F05E1575BF7F' then '59088afb-0f17-4809-b35c-9e86c3a8dbb5'--ER011S01.U04-برق-مصطفی غفاری اردکانی</t>
  </si>
  <si>
    <t>when WorkOrder.ParentSystemID = 'E5056929-9AA1-40A7-AB0E-2A811899E572' and WorkOrder.WOTradeID = '8AF9CC35-B938-4976-9C12-F05E1575BF7F' then '59088afb-0f17-4809-b35c-9e86c3a8dbb5'--ER011S01.U05-برق-مصطفی غفاری اردکانی</t>
  </si>
  <si>
    <t>when WorkOrder.ParentSystemID = '6BB5FED1-E7C7-4CE8-8219-BA971A5DBD11' and WorkOrder.WOTradeID = '8AF9CC35-B938-4976-9C12-F05E1575BF7F' then '59088afb-0f17-4809-b35c-9e86c3a8dbb5'--ER011S01.U06-برق-مصطفی غفاری اردکانی</t>
  </si>
  <si>
    <t>when WorkOrder.ParentSystemID = '5964886D-51EA-48F2-97CE-32BB55DC2B60' and WorkOrder.WOTradeID = '8AF9CC35-B938-4976-9C12-F05E1575BF7F' then '59088afb-0f17-4809-b35c-9e86c3a8dbb5'--ER011T01-برق-مصطفی غفاری اردکانی</t>
  </si>
  <si>
    <t>when WorkOrder.ParentSystemID = '73949A1D-41E3-4093-A134-B3CCBED1E4EA' and WorkOrder.WOTradeID = '8AF9CC35-B938-4976-9C12-F05E1575BF7F' then '59088afb-0f17-4809-b35c-9e86c3a8dbb5'--ER012A01-برق-مصطفی غفاری اردکانی</t>
  </si>
  <si>
    <t>when WorkOrder.ParentSystemID = '49C51DF4-6315-44F1-B393-5EED1C6D2C22' and WorkOrder.WOTradeID = '8AF9CC35-B938-4976-9C12-F05E1575BF7F' then '59088afb-0f17-4809-b35c-9e86c3a8dbb5'--ER012B01-برق-مصطفی غفاری اردکانی</t>
  </si>
  <si>
    <t>when WorkOrder.ParentSystemID = '20C68C9A-FD48-497F-9661-50463AF474CB' and WorkOrder.WOTradeID = '8AF9CC35-B938-4976-9C12-F05E1575BF7F' then '59088afb-0f17-4809-b35c-9e86c3a8dbb5'--ER012D01-برق-مصطفی غفاری اردکانی</t>
  </si>
  <si>
    <t>when WorkOrder.ParentSystemID = 'BA2A507D-74D5-4A8F-9239-331CC843644D' and WorkOrder.WOTradeID = '8AF9CC35-B938-4976-9C12-F05E1575BF7F' then '59088afb-0f17-4809-b35c-9e86c3a8dbb5'--ER012Q01-برق-مصطفی غفاری اردکانی</t>
  </si>
  <si>
    <t>when WorkOrder.ParentSystemID = 'EC029E5F-4538-4C81-80EB-F715EB4445DD' and WorkOrder.WOTradeID = '8AF9CC35-B938-4976-9C12-F05E1575BF7F' then '59088afb-0f17-4809-b35c-9e86c3a8dbb5'--ER01OB01-برق-مصطفی غفاری اردکانی</t>
  </si>
  <si>
    <t>when WorkOrder.ParentSystemID = '6D36877D-4121-402D-B0FE-EA13853E23F0' and WorkOrder.WOTradeID = '8AF9CC35-B938-4976-9C12-F05E1575BF7F' then '0efff8c6-5518-4fc0-ab9d-04eebd9035df'--ER02-برق-مهدی ناظمی زاده اردکانی</t>
  </si>
  <si>
    <t>when WorkOrder.ParentSystemID = 'B7D043B8-5874-42BE-B430-9D5929D1AB96' and WorkOrder.WOTradeID = '8AF9CC35-B938-4976-9C12-F05E1575BF7F' then '0efff8c6-5518-4fc0-ab9d-04eebd9035df'--ER02.210WF01-برق-مهدی ناظمی زاده اردکانی</t>
  </si>
  <si>
    <t>when WorkOrder.ParentSystemID = '0BF8F6C5-5ED9-4C70-95E3-AB2B3E75039C' and WorkOrder.WOTradeID = '8AF9CC35-B938-4976-9C12-F05E1575BF7F' then '0efff8c6-5518-4fc0-ab9d-04eebd9035df'--ER02.510WF01-برق-مهدی ناظمی زاده اردکانی</t>
  </si>
  <si>
    <t>when WorkOrder.ParentSystemID = '0E87520E-5321-40B3-A9F4-E0AFC5CF31CF' and WorkOrder.WOTradeID = '8AF9CC35-B938-4976-9C12-F05E1575BF7F' then '0efff8c6-5518-4fc0-ab9d-04eebd9035df'--ER02.510WF02-برق-مهدی ناظمی زاده اردکانی</t>
  </si>
  <si>
    <t>when WorkOrder.ParentSystemID = 'FCF87A11-3E60-4121-B755-857CE41B387D' and WorkOrder.WOTradeID = '8AF9CC35-B938-4976-9C12-F05E1575BF7F' then '0efff8c6-5518-4fc0-ab9d-04eebd9035df'--ER02.510WF03-برق-مهدی ناظمی زاده اردکانی</t>
  </si>
  <si>
    <t>when WorkOrder.ParentSystemID = '6FE6AC6B-8103-486E-897B-01F31F5F3345' and WorkOrder.WOTradeID = '8AF9CC35-B938-4976-9C12-F05E1575BF7F' then '0efff8c6-5518-4fc0-ab9d-04eebd9035df'--ER02.510WF04-برق-مهدی ناظمی زاده اردکانی</t>
  </si>
  <si>
    <t>when WorkOrder.ParentSystemID = '0CEEB247-79CC-488C-BCF8-D4A255C6D16C' and WorkOrder.WOTradeID = '8AF9CC35-B938-4976-9C12-F05E1575BF7F' then '0efff8c6-5518-4fc0-ab9d-04eebd9035df'--ER02.510WF05-برق-مهدی ناظمی زاده اردکانی</t>
  </si>
  <si>
    <t>when WorkOrder.ParentSystemID = 'B9B160CD-1798-469C-9CE0-D626AFE1C052' and WorkOrder.WOTradeID = '8AF9CC35-B938-4976-9C12-F05E1575BF7F' then '0efff8c6-5518-4fc0-ab9d-04eebd9035df'--ER02.510WF06-برق-مهدی ناظمی زاده اردکانی</t>
  </si>
  <si>
    <t>when WorkOrder.ParentSystemID = 'B82D2D1F-4C84-4B91-9B52-660BBE05EE76' and WorkOrder.WOTradeID = '8AF9CC35-B938-4976-9C12-F05E1575BF7F' then '0efff8c6-5518-4fc0-ab9d-04eebd9035df'--ER02.510WF07-برق-مهدی ناظمی زاده اردکانی</t>
  </si>
  <si>
    <t>when WorkOrder.ParentSystemID = 'FDB880C1-E14D-4748-8444-6D7D15BCF6E8' and WorkOrder.WOTradeID = '8AF9CC35-B938-4976-9C12-F05E1575BF7F' then '0efff8c6-5518-4fc0-ab9d-04eebd9035df'--ER02.510WF08-برق-مهدی ناظمی زاده اردکانی</t>
  </si>
  <si>
    <t>when WorkOrder.ParentSystemID = '43DDD6F2-0589-4E9B-B594-50EA3D45CB99' and WorkOrder.WOTradeID = '8AF9CC35-B938-4976-9C12-F05E1575BF7F' then '0efff8c6-5518-4fc0-ab9d-04eebd9035df'--ER02.510WF09-برق-مهدی ناظمی زاده اردکانی</t>
  </si>
  <si>
    <t>when WorkOrder.ParentSystemID = '1EFD3BB2-F919-406E-BE6A-2578E5A55443' and WorkOrder.WOTradeID = '8AF9CC35-B938-4976-9C12-F05E1575BF7F' then '0efff8c6-5518-4fc0-ab9d-04eebd9035df'--ER02.510WF10-برق-مهدی ناظمی زاده اردکانی</t>
  </si>
  <si>
    <t>when WorkOrder.ParentSystemID = 'E8B3DD54-6A3C-426A-B5E8-5FB6B524E36F' and WorkOrder.WOTradeID = '8AF9CC35-B938-4976-9C12-F05E1575BF7F' then '0efff8c6-5518-4fc0-ab9d-04eebd9035df'--ER02.710EP1.CE01-برق-مهدی ناظمی زاده اردکانی</t>
  </si>
  <si>
    <t>when WorkOrder.ParentSystemID = '92F6EDA7-DBFB-41F3-9549-8AFBAA7A828E' and WorkOrder.WOTradeID = '8AF9CC35-B938-4976-9C12-F05E1575BF7F' then '0efff8c6-5518-4fc0-ab9d-04eebd9035df'--ER02.710EP1.CE02-برق-مهدی ناظمی زاده اردکانی</t>
  </si>
  <si>
    <t>when WorkOrder.ParentSystemID = 'E643A544-48BB-40B4-978D-44135A16D685' and WorkOrder.WOTradeID = '8AF9CC35-B938-4976-9C12-F05E1575BF7F' then '0efff8c6-5518-4fc0-ab9d-04eebd9035df'--ER02.710EP2.CE01-برق-مهدی ناظمی زاده اردکانی</t>
  </si>
  <si>
    <t>when WorkOrder.ParentSystemID = 'F46B36BB-0831-4273-BE93-B85C931EA18D' and WorkOrder.WOTradeID = '8AF9CC35-B938-4976-9C12-F05E1575BF7F' then '0efff8c6-5518-4fc0-ab9d-04eebd9035df'--ER02.710EP2.CE02-برق-مهدی ناظمی زاده اردکانی</t>
  </si>
  <si>
    <t>when WorkOrder.ParentSystemID = '1D7B09C0-6108-4E5E-87E2-1F321ABF9C3A' and WorkOrder.WOTradeID = '8AF9CC35-B938-4976-9C12-F05E1575BF7F' then '0efff8c6-5518-4fc0-ab9d-04eebd9035df'--ER02.930WF01-برق-مهدی ناظمی زاده اردکانی</t>
  </si>
  <si>
    <t>when WorkOrder.ParentSystemID = '13A311A2-FD8C-4929-BAE6-3F7E5A2B5A54' and WorkOrder.WOTradeID = '8AF9CC35-B938-4976-9C12-F05E1575BF7F' then '0efff8c6-5518-4fc0-ab9d-04eebd9035df'--ER021G1-2500-برق-مهدی ناظمی زاده اردکانی</t>
  </si>
  <si>
    <t>when WorkOrder.ParentSystemID = '78C3E0AF-691D-4A62-ACB3-180F4DD3B958' and WorkOrder.WOTradeID = '8AF9CC35-B938-4976-9C12-F05E1575BF7F' then '0efff8c6-5518-4fc0-ab9d-04eebd9035df'--ER021G2-1500-برق-مهدی ناظمی زاده اردکانی</t>
  </si>
  <si>
    <t>when WorkOrder.ParentSystemID = '4FEBDE0A-E5D3-4655-B605-E54E8387A4DF' and WorkOrder.WOTradeID = '8AF9CC35-B938-4976-9C12-F05E1575BF7F' then '0efff8c6-5518-4fc0-ab9d-04eebd9035df'--ER021G3-244-برق-مهدی ناظمی زاده اردکانی</t>
  </si>
  <si>
    <t>when WorkOrder.ParentSystemID = 'B1E8A925-A45A-49D1-82C8-3218EB051CE8' and WorkOrder.WOTradeID = '8AF9CC35-B938-4976-9C12-F05E1575BF7F' then '0efff8c6-5518-4fc0-ab9d-04eebd9035df'--ER021G4-150-برق-مهدی ناظمی زاده اردکانی</t>
  </si>
  <si>
    <t>when WorkOrder.ParentSystemID = 'C507D6B5-955B-4460-B4C4-744D1470656E' and WorkOrder.WOTradeID = '8AF9CC35-B938-4976-9C12-F05E1575BF7F' then '0efff8c6-5518-4fc0-ab9d-04eebd9035df'--ER021M01-برق-مهدی ناظمی زاده اردکانی</t>
  </si>
  <si>
    <t>when WorkOrder.ParentSystemID = '3812E16F-55E9-4F22-8938-BF73B3D32443' and WorkOrder.WOTradeID = '8AF9CC35-B938-4976-9C12-F05E1575BF7F' then '0efff8c6-5518-4fc0-ab9d-04eebd9035df'--ER021M02-برق-مهدی ناظمی زاده اردکانی</t>
  </si>
  <si>
    <t>when WorkOrder.ParentSystemID = '9B6ED85E-7BD8-4A3C-9215-FAF3CAC3EEC6' and WorkOrder.WOTradeID = '8AF9CC35-B938-4976-9C12-F05E1575BF7F' then '0efff8c6-5518-4fc0-ab9d-04eebd9035df'--ER021M03-برق-مهدی ناظمی زاده اردکانی</t>
  </si>
  <si>
    <t>when WorkOrder.ParentSystemID = 'DF66F459-A184-4D13-8F55-75F2FB965CF6' and WorkOrder.WOTradeID = '8AF9CC35-B938-4976-9C12-F05E1575BF7F' then '0efff8c6-5518-4fc0-ab9d-04eebd9035df'--ER021M04-برق-مهدی ناظمی زاده اردکانی</t>
  </si>
  <si>
    <t>when WorkOrder.ParentSystemID = '1570F7D9-511E-4012-9E95-A04A85B998B8' and WorkOrder.WOTradeID = '8AF9CC35-B938-4976-9C12-F05E1575BF7F' then '0efff8c6-5518-4fc0-ab9d-04eebd9035df'--ER021M05-برق-مهدی ناظمی زاده اردکانی</t>
  </si>
  <si>
    <t>when WorkOrder.ParentSystemID = 'A424E594-4D53-4D77-8BF9-7334D9698DDD' and WorkOrder.WOTradeID = '8AF9CC35-B938-4976-9C12-F05E1575BF7F' then '0efff8c6-5518-4fc0-ab9d-04eebd9035df'--ER021M06-برق-مهدی ناظمی زاده اردکانی</t>
  </si>
  <si>
    <t>when WorkOrder.ParentSystemID = '9D0C9245-3A74-4335-8D54-F5AB3E0FCBBC' and WorkOrder.WOTradeID = '8AF9CC35-B938-4976-9C12-F05E1575BF7F' then '0efff8c6-5518-4fc0-ab9d-04eebd9035df'--ER021M07-برق-مهدی ناظمی زاده اردکانی</t>
  </si>
  <si>
    <t>when WorkOrder.ParentSystemID = '6CF08EFC-1B42-4EEE-8BF2-834CCEC9E9A3' and WorkOrder.WOTradeID = '8AF9CC35-B938-4976-9C12-F05E1575BF7F' then '0efff8c6-5518-4fc0-ab9d-04eebd9035df'--ER021N01-برق-مهدی ناظمی زاده اردکانی</t>
  </si>
  <si>
    <t>when WorkOrder.ParentSystemID = '9BEF295C-93EE-4BDA-A05C-51CC9BA6E53E' and WorkOrder.WOTradeID = '8AF9CC35-B938-4976-9C12-F05E1575BF7F' then '0efff8c6-5518-4fc0-ab9d-04eebd9035df'--ER021N02-برق-مهدی ناظمی زاده اردکانی</t>
  </si>
  <si>
    <t>when WorkOrder.ParentSystemID = '4CD135AE-6EB2-445F-B554-6875DCB548E3' and WorkOrder.WOTradeID = '8AF9CC35-B938-4976-9C12-F05E1575BF7F' then '0efff8c6-5518-4fc0-ab9d-04eebd9035df'--ER021N03-برق-مهدی ناظمی زاده اردکانی</t>
  </si>
  <si>
    <t>when WorkOrder.ParentSystemID = '809D835E-0854-4B04-B7BC-50BB0D87FBBB' and WorkOrder.WOTradeID = '8AF9CC35-B938-4976-9C12-F05E1575BF7F' then '0efff8c6-5518-4fc0-ab9d-04eebd9035df'--ER021N04-برق-مهدی ناظمی زاده اردکانی</t>
  </si>
  <si>
    <t>when WorkOrder.ParentSystemID = 'A615BCB8-54EC-476B-9008-1DEF405F96A5' and WorkOrder.WOTradeID = '8AF9CC35-B938-4976-9C12-F05E1575BF7F' then '0efff8c6-5518-4fc0-ab9d-04eebd9035df'--ER021N05-برق-مهدی ناظمی زاده اردکانی</t>
  </si>
  <si>
    <t>when WorkOrder.ParentSystemID = '1DB3CE3A-8752-4609-BDE2-88CAFB77F565' and WorkOrder.WOTradeID = '8AF9CC35-B938-4976-9C12-F05E1575BF7F' then '0efff8c6-5518-4fc0-ab9d-04eebd9035df'--ER021S01.U01-برق-مهدی ناظمی زاده اردکانی</t>
  </si>
  <si>
    <t>when WorkOrder.ParentSystemID = 'C8DBB1C4-F7BB-420B-B34F-D5662B2061F8' and WorkOrder.WOTradeID = '8AF9CC35-B938-4976-9C12-F05E1575BF7F' then '0efff8c6-5518-4fc0-ab9d-04eebd9035df'--ER021S01.U02-برق-مهدی ناظمی زاده اردکانی</t>
  </si>
  <si>
    <t>when WorkOrder.ParentSystemID = 'A6EBAF04-D955-4235-BA16-3B13DEBE2132' and WorkOrder.WOTradeID = '8AF9CC35-B938-4976-9C12-F05E1575BF7F' then '0efff8c6-5518-4fc0-ab9d-04eebd9035df'--ER021S01.U03-برق-مهدی ناظمی زاده اردکانی</t>
  </si>
  <si>
    <t>when WorkOrder.ParentSystemID = 'A683F39B-49E1-460C-A234-3D212A14B926' and WorkOrder.WOTradeID = '8AF9CC35-B938-4976-9C12-F05E1575BF7F' then '0efff8c6-5518-4fc0-ab9d-04eebd9035df'--ER021S01.U04-برق-مهدی ناظمی زاده اردکانی</t>
  </si>
  <si>
    <t>when WorkOrder.ParentSystemID = '932D6DB3-4890-4242-B70C-47C3018DC76B' and WorkOrder.WOTradeID = '8AF9CC35-B938-4976-9C12-F05E1575BF7F' then '0efff8c6-5518-4fc0-ab9d-04eebd9035df'--ER021S01.U05-برق-مهدی ناظمی زاده اردکانی</t>
  </si>
  <si>
    <t>when WorkOrder.ParentSystemID = '374C1962-E081-4E9E-922E-85433D42C323' and WorkOrder.WOTradeID = '8AF9CC35-B938-4976-9C12-F05E1575BF7F' then '0efff8c6-5518-4fc0-ab9d-04eebd9035df'--ER021S01.U06-برق-مهدی ناظمی زاده اردکانی</t>
  </si>
  <si>
    <t>when WorkOrder.ParentSystemID = '16AB1B7C-6D61-46A4-9A00-D44A2D7B9E50' and WorkOrder.WOTradeID = '8AF9CC35-B938-4976-9C12-F05E1575BF7F' then '0efff8c6-5518-4fc0-ab9d-04eebd9035df'--ER021S01.U07-برق-مهدی ناظمی زاده اردکانی</t>
  </si>
  <si>
    <t>when WorkOrder.ParentSystemID = '4F0A1A35-5670-4400-9E8E-31BDDE559593' and WorkOrder.WOTradeID = '8AF9CC35-B938-4976-9C12-F05E1575BF7F' then '0efff8c6-5518-4fc0-ab9d-04eebd9035df'--ER021S01.U08-برق-مهدی ناظمی زاده اردکانی</t>
  </si>
  <si>
    <t>when WorkOrder.ParentSystemID = 'DAEA6655-40B2-4143-8F2A-76BE714EDB16' and WorkOrder.WOTradeID = '8AF9CC35-B938-4976-9C12-F05E1575BF7F' then '0efff8c6-5518-4fc0-ab9d-04eebd9035df'--ER021S01.U09-برق-مهدی ناظمی زاده اردکانی</t>
  </si>
  <si>
    <t>when WorkOrder.ParentSystemID = 'CAA278DF-1B06-43A0-95CE-AF838E041558' and WorkOrder.WOTradeID = '8AF9CC35-B938-4976-9C12-F05E1575BF7F' then '0efff8c6-5518-4fc0-ab9d-04eebd9035df'--ER021S01.U10-برق-مهدی ناظمی زاده اردکانی</t>
  </si>
  <si>
    <t>when WorkOrder.ParentSystemID = '10BB625F-53F5-4B53-ABC1-78E103B57852' and WorkOrder.WOTradeID = '8AF9CC35-B938-4976-9C12-F05E1575BF7F' then '0efff8c6-5518-4fc0-ab9d-04eebd9035df'--ER021S01.U11-برق-مهدی ناظمی زاده اردکانی</t>
  </si>
  <si>
    <t>when WorkOrder.ParentSystemID = 'D7E3ECC6-DA65-45D7-A16F-CB4074AAA7B9' and WorkOrder.WOTradeID = '8AF9CC35-B938-4976-9C12-F05E1575BF7F' then '0efff8c6-5518-4fc0-ab9d-04eebd9035df'--ER021S01.U12-برق-مهدی ناظمی زاده اردکانی</t>
  </si>
  <si>
    <t>when WorkOrder.ParentSystemID = '620F205E-B034-4729-87AF-73793C42CB2A' and WorkOrder.WOTradeID = '8AF9CC35-B938-4976-9C12-F05E1575BF7F' then '0efff8c6-5518-4fc0-ab9d-04eebd9035df'--ER021S01.U13-برق-مهدی ناظمی زاده اردکانی</t>
  </si>
  <si>
    <t>when WorkOrder.ParentSystemID = '5672E4FD-C7E4-46D8-8AFD-D48E5A8F92AA' and WorkOrder.WOTradeID = '8AF9CC35-B938-4976-9C12-F05E1575BF7F' then '0efff8c6-5518-4fc0-ab9d-04eebd9035df'--ER021S01.U14-برق-مهدی ناظمی زاده اردکانی</t>
  </si>
  <si>
    <t>when WorkOrder.ParentSystemID = '36402172-7D4E-4DD9-8281-5A02067FF0BB' and WorkOrder.WOTradeID = '8AF9CC35-B938-4976-9C12-F05E1575BF7F' then '0efff8c6-5518-4fc0-ab9d-04eebd9035df'--ER021S01.U15-برق-مهدی ناظمی زاده اردکانی</t>
  </si>
  <si>
    <t>when WorkOrder.ParentSystemID = 'C516BA85-B097-4F14-8FA5-4491A7F1EA7F' and WorkOrder.WOTradeID = '8AF9CC35-B938-4976-9C12-F05E1575BF7F' then '0efff8c6-5518-4fc0-ab9d-04eebd9035df'--ER021S02.U01-برق-مهدی ناظمی زاده اردکانی</t>
  </si>
  <si>
    <t>when WorkOrder.ParentSystemID = '873934CC-8BAB-43C1-9DEA-F8F45063319C' and WorkOrder.WOTradeID = '8AF9CC35-B938-4976-9C12-F05E1575BF7F' then '0efff8c6-5518-4fc0-ab9d-04eebd9035df'--ER021S02.U02-برق-مهدی ناظمی زاده اردکانی</t>
  </si>
  <si>
    <t>when WorkOrder.ParentSystemID = 'E28F0DD6-EB3C-4FE1-9882-F65C8EBBEB12' and WorkOrder.WOTradeID = '8AF9CC35-B938-4976-9C12-F05E1575BF7F' then '0efff8c6-5518-4fc0-ab9d-04eebd9035df'--ER021S02.U03-برق-مهدی ناظمی زاده اردکانی</t>
  </si>
  <si>
    <t>when WorkOrder.ParentSystemID = '08737139-D09D-44C8-BE2C-0726CDC7ADB6' and WorkOrder.WOTradeID = '8AF9CC35-B938-4976-9C12-F05E1575BF7F' then '0efff8c6-5518-4fc0-ab9d-04eebd9035df'--ER021S02.U04-برق-مهدی ناظمی زاده اردکانی</t>
  </si>
  <si>
    <t>when WorkOrder.ParentSystemID = '8BD9596B-07AC-4BDD-A5E9-2240D6237B91' and WorkOrder.WOTradeID = '8AF9CC35-B938-4976-9C12-F05E1575BF7F' then '0efff8c6-5518-4fc0-ab9d-04eebd9035df'--ER021S02.U05-برق-مهدی ناظمی زاده اردکانی</t>
  </si>
  <si>
    <t>when WorkOrder.ParentSystemID = 'CC237BC3-CDC1-4C18-B8BF-7723197574C1' and WorkOrder.WOTradeID = '8AF9CC35-B938-4976-9C12-F05E1575BF7F' then '0efff8c6-5518-4fc0-ab9d-04eebd9035df'--ER021S02.U06-برق-مهدی ناظمی زاده اردکانی</t>
  </si>
  <si>
    <t>when WorkOrder.ParentSystemID = 'E00DB8AF-508E-4BED-A498-28269A75456C' and WorkOrder.WOTradeID = '8AF9CC35-B938-4976-9C12-F05E1575BF7F' then '0efff8c6-5518-4fc0-ab9d-04eebd9035df'--ER021S02.U07-برق-مهدی ناظمی زاده اردکانی</t>
  </si>
  <si>
    <t>when WorkOrder.ParentSystemID = '5EC162C6-3403-46E4-A9A5-8A1472293B39' and WorkOrder.WOTradeID = '8AF9CC35-B938-4976-9C12-F05E1575BF7F' then '0efff8c6-5518-4fc0-ab9d-04eebd9035df'--ER021S02.U08-برق-مهدی ناظمی زاده اردکانی</t>
  </si>
  <si>
    <t>when WorkOrder.ParentSystemID = '752B358A-489E-458A-96E7-C8003B22487A' and WorkOrder.WOTradeID = '8AF9CC35-B938-4976-9C12-F05E1575BF7F' then '0efff8c6-5518-4fc0-ab9d-04eebd9035df'--ER021S02.U09-برق-مهدی ناظمی زاده اردکانی</t>
  </si>
  <si>
    <t>when WorkOrder.ParentSystemID = '748F7E03-7585-46EE-B45D-0042C45514D1' and WorkOrder.WOTradeID = '8AF9CC35-B938-4976-9C12-F05E1575BF7F' then '0efff8c6-5518-4fc0-ab9d-04eebd9035df'--ER021S02.U10-برق-مهدی ناظمی زاده اردکانی</t>
  </si>
  <si>
    <t>when WorkOrder.ParentSystemID = '8D2B2ED4-CBF1-4CDD-AA58-E33A1888E62F' and WorkOrder.WOTradeID = '8AF9CC35-B938-4976-9C12-F05E1575BF7F' then '0efff8c6-5518-4fc0-ab9d-04eebd9035df'--ER021S02.U11-برق-مهدی ناظمی زاده اردکانی</t>
  </si>
  <si>
    <t>when WorkOrder.ParentSystemID = 'CA04D16A-A5D5-4705-A8BC-E72E8FE67B5A' and WorkOrder.WOTradeID = '8AF9CC35-B938-4976-9C12-F05E1575BF7F' then '0efff8c6-5518-4fc0-ab9d-04eebd9035df'--ER021S02.U12-برق-مهدی ناظمی زاده اردکانی</t>
  </si>
  <si>
    <t>when WorkOrder.ParentSystemID = '25BE2E74-4DE4-4BC0-961B-47EE6A255155' and WorkOrder.WOTradeID = '8AF9CC35-B938-4976-9C12-F05E1575BF7F' then '0efff8c6-5518-4fc0-ab9d-04eebd9035df'--ER021T01-برق-مهدی ناظمی زاده اردکانی</t>
  </si>
  <si>
    <t>when WorkOrder.ParentSystemID = 'ADED403E-CBE3-49E4-BD5F-BD223949F70A' and WorkOrder.WOTradeID = '8AF9CC35-B938-4976-9C12-F05E1575BF7F' then '0efff8c6-5518-4fc0-ab9d-04eebd9035df'--ER021T02-برق-مهدی ناظمی زاده اردکانی</t>
  </si>
  <si>
    <t>when WorkOrder.ParentSystemID = '9CA736B4-FA4F-4E4B-A07C-EB59D96BBF51' and WorkOrder.WOTradeID = '8AF9CC35-B938-4976-9C12-F05E1575BF7F' then '0efff8c6-5518-4fc0-ab9d-04eebd9035df'--ER021T03-برق-مهدی ناظمی زاده اردکانی</t>
  </si>
  <si>
    <t>when WorkOrder.ParentSystemID = 'C7AC6302-76FD-4374-AB55-BE7DF9A33E00' and WorkOrder.WOTradeID = '8AF9CC35-B938-4976-9C12-F05E1575BF7F' then '0efff8c6-5518-4fc0-ab9d-04eebd9035df'--ER021T04-برق-مهدی ناظمی زاده اردکانی</t>
  </si>
  <si>
    <t>when WorkOrder.ParentSystemID = 'D67783FD-795E-481B-8CD3-EF68F874A928' and WorkOrder.WOTradeID = '8AF9CC35-B938-4976-9C12-F05E1575BF7F' then '0efff8c6-5518-4fc0-ab9d-04eebd9035df'--ER021T05-برق-مهدی ناظمی زاده اردکانی</t>
  </si>
  <si>
    <t>when WorkOrder.ParentSystemID = '9FB0EF23-29F8-4493-9D06-0108BDD2CC8A' and WorkOrder.WOTradeID = '8AF9CC35-B938-4976-9C12-F05E1575BF7F' then '0efff8c6-5518-4fc0-ab9d-04eebd9035df'--ER021T06-برق-مهدی ناظمی زاده اردکانی</t>
  </si>
  <si>
    <t>when WorkOrder.ParentSystemID = '3EB01A4E-ED53-4C23-9719-44E5F8011205' and WorkOrder.WOTradeID = '8AF9CC35-B938-4976-9C12-F05E1575BF7F' then '0efff8c6-5518-4fc0-ab9d-04eebd9035df'--ER021T07-برق-مهدی ناظمی زاده اردکانی</t>
  </si>
  <si>
    <t>when WorkOrder.ParentSystemID = 'E77995F1-2C8A-4B66-9D4E-B2FCB36352B4' and WorkOrder.WOTradeID = '8AF9CC35-B938-4976-9C12-F05E1575BF7F' then '0efff8c6-5518-4fc0-ab9d-04eebd9035df'--ER022A01-برق-مهدی ناظمی زاده اردکانی</t>
  </si>
  <si>
    <t>when WorkOrder.ParentSystemID = 'C286BA7E-D5FB-4BF3-B9FA-625AABD7A1D6' and WorkOrder.WOTradeID = '8AF9CC35-B938-4976-9C12-F05E1575BF7F' then '0efff8c6-5518-4fc0-ab9d-04eebd9035df'--ER022A02-برق-مهدی ناظمی زاده اردکانی</t>
  </si>
  <si>
    <t>when WorkOrder.ParentSystemID = 'FBBE3FCE-69E2-4C43-ADC7-996B1170F4ED' and WorkOrder.WOTradeID = '8AF9CC35-B938-4976-9C12-F05E1575BF7F' then '0efff8c6-5518-4fc0-ab9d-04eebd9035df'--ER022B01-برق-مهدی ناظمی زاده اردکانی</t>
  </si>
  <si>
    <t>when WorkOrder.ParentSystemID = '5BEA35EF-0D3F-4A6F-ADB3-B42BC32E6F75' and WorkOrder.WOTradeID = '8AF9CC35-B938-4976-9C12-F05E1575BF7F' then '0efff8c6-5518-4fc0-ab9d-04eebd9035df'--ER022B02-برق-مهدی ناظمی زاده اردکانی</t>
  </si>
  <si>
    <t>when WorkOrder.ParentSystemID = 'A43260D6-4F10-4A7E-B54C-F403AB5E776E' and WorkOrder.WOTradeID = '8AF9CC35-B938-4976-9C12-F05E1575BF7F' then '0efff8c6-5518-4fc0-ab9d-04eebd9035df'--ER022B03-برق-مهدی ناظمی زاده اردکانی</t>
  </si>
  <si>
    <t>when WorkOrder.ParentSystemID = '15A21681-BA27-4AB3-BDB3-7F666920ED32' and WorkOrder.WOTradeID = '8AF9CC35-B938-4976-9C12-F05E1575BF7F' then '0efff8c6-5518-4fc0-ab9d-04eebd9035df'--ER022B04-برق-مهدی ناظمی زاده اردکانی</t>
  </si>
  <si>
    <t>when WorkOrder.ParentSystemID = '2D44E469-446A-4481-8BBB-E822694B6D1B' and WorkOrder.WOTradeID = '8AF9CC35-B938-4976-9C12-F05E1575BF7F' then '0efff8c6-5518-4fc0-ab9d-04eebd9035df'--ER022B12-برق-مهدی ناظمی زاده اردکانی</t>
  </si>
  <si>
    <t>when WorkOrder.ParentSystemID = 'BAB5B695-81EC-423B-9052-F662F3961B1F' and WorkOrder.WOTradeID = '8AF9CC35-B938-4976-9C12-F05E1575BF7F' then '0efff8c6-5518-4fc0-ab9d-04eebd9035df'--ER022C01-BC1-برق-مهدی ناظمی زاده اردکانی</t>
  </si>
  <si>
    <t>when WorkOrder.ParentSystemID = '42562855-A74A-482D-BC57-F3B688A0D2E6' and WorkOrder.WOTradeID = '8AF9CC35-B938-4976-9C12-F05E1575BF7F' then '0efff8c6-5518-4fc0-ab9d-04eebd9035df'--ER022C01-BC2-برق-مهدی ناظمی زاده اردکانی</t>
  </si>
  <si>
    <t>when WorkOrder.ParentSystemID = 'A8D79CBF-0BF8-4114-96A2-3208DA6D1FED' and WorkOrder.WOTradeID = '8AF9CC35-B938-4976-9C12-F05E1575BF7F' then '0efff8c6-5518-4fc0-ab9d-04eebd9035df'--ER022C02-BC3-برق-مهدی ناظمی زاده اردکانی</t>
  </si>
  <si>
    <t>when WorkOrder.ParentSystemID = '526274A1-F21F-4D5D-8C8D-901BB3C9A20A' and WorkOrder.WOTradeID = '8AF9CC35-B938-4976-9C12-F05E1575BF7F' then '0efff8c6-5518-4fc0-ab9d-04eebd9035df'--ER022C02-BC4-برق-مهدی ناظمی زاده اردکانی</t>
  </si>
  <si>
    <t>when WorkOrder.ParentSystemID = '7B0B7271-7E34-47BF-BE4A-5E94472B302C' and WorkOrder.WOTradeID = '8AF9CC35-B938-4976-9C12-F05E1575BF7F' then '0efff8c6-5518-4fc0-ab9d-04eebd9035df'--ER022C03-BC4-برق-مهدی ناظمی زاده اردکانی</t>
  </si>
  <si>
    <t>when WorkOrder.ParentSystemID = '2FC95512-1EE9-42D5-BDCC-B5AEE0246DD2' and WorkOrder.WOTradeID = '8AF9CC35-B938-4976-9C12-F05E1575BF7F' then '0efff8c6-5518-4fc0-ab9d-04eebd9035df'--ER022C03-BC5-برق-مهدی ناظمی زاده اردکانی</t>
  </si>
  <si>
    <t>when WorkOrder.ParentSystemID = 'A7DDDFBA-1379-40C4-8B51-F8D10E29B1EF' and WorkOrder.WOTradeID = '8AF9CC35-B938-4976-9C12-F05E1575BF7F' then '0efff8c6-5518-4fc0-ab9d-04eebd9035df'--ER022C04-برق-مهدی ناظمی زاده اردکانی</t>
  </si>
  <si>
    <t>when WorkOrder.ParentSystemID = '18177241-9099-4532-B24D-A72E33FE0DD1' and WorkOrder.WOTradeID = '8AF9CC35-B938-4976-9C12-F05E1575BF7F' then '0efff8c6-5518-4fc0-ab9d-04eebd9035df'--ER022C05-برق-مهدی ناظمی زاده اردکانی</t>
  </si>
  <si>
    <t>when WorkOrder.ParentSystemID = 'ABA15A46-E0AF-4822-8BDC-CA2D35AA0AF7' and WorkOrder.WOTradeID = '8AF9CC35-B938-4976-9C12-F05E1575BF7F' then '0efff8c6-5518-4fc0-ab9d-04eebd9035df'--ER022C06-برق-مهدی ناظمی زاده اردکانی</t>
  </si>
  <si>
    <t>when WorkOrder.ParentSystemID = 'D2FA01EE-24B0-4EB5-93EE-3680A851C3C7' and WorkOrder.WOTradeID = '8AF9CC35-B938-4976-9C12-F05E1575BF7F' then '0efff8c6-5518-4fc0-ab9d-04eebd9035df'--ER022C07-برق-مهدی ناظمی زاده اردکانی</t>
  </si>
  <si>
    <t>when WorkOrder.ParentSystemID = 'A6FB8AC2-424A-49F0-842B-8E15B578AEAE' and WorkOrder.WOTradeID = '8AF9CC35-B938-4976-9C12-F05E1575BF7F' then '0efff8c6-5518-4fc0-ab9d-04eebd9035df'--ER022C08-برق-مهدی ناظمی زاده اردکانی</t>
  </si>
  <si>
    <t>when WorkOrder.ParentSystemID = '7E870C2D-4E85-45B2-95CC-7335E0689D5E' and WorkOrder.WOTradeID = '8AF9CC35-B938-4976-9C12-F05E1575BF7F' then '0efff8c6-5518-4fc0-ab9d-04eebd9035df'--ER022C09-برق-مهدی ناظمی زاده اردکانی</t>
  </si>
  <si>
    <t>when WorkOrder.ParentSystemID = 'C1135BD3-034A-494F-B8B2-764ED79491CE' and WorkOrder.WOTradeID = '8AF9CC35-B938-4976-9C12-F05E1575BF7F' then '0efff8c6-5518-4fc0-ab9d-04eebd9035df'--ER022C10-RB-برق-مهدی ناظمی زاده اردکانی</t>
  </si>
  <si>
    <t>when WorkOrder.ParentSystemID = '65AF658F-153B-4EA7-ACCD-83323926DC2D' and WorkOrder.WOTradeID = '8AF9CC35-B938-4976-9C12-F05E1575BF7F' then '0efff8c6-5518-4fc0-ab9d-04eebd9035df'--ER022C10-WB-برق-مهدی ناظمی زاده اردکانی</t>
  </si>
  <si>
    <t>when WorkOrder.ParentSystemID = '406AA45F-87F9-4678-8EFA-77CB5C143A3D' and WorkOrder.WOTradeID = '8AF9CC35-B938-4976-9C12-F05E1575BF7F' then '0efff8c6-5518-4fc0-ab9d-04eebd9035df'--ER022C11-ME01-برق-مهدی ناظمی زاده اردکانی</t>
  </si>
  <si>
    <t>when WorkOrder.ParentSystemID = '1EF555E8-4072-4183-9D94-438DCF9258D3' and WorkOrder.WOTradeID = '8AF9CC35-B938-4976-9C12-F05E1575BF7F' then '0efff8c6-5518-4fc0-ab9d-04eebd9035df'--ER022C11-ME02-برق-مهدی ناظمی زاده اردکانی</t>
  </si>
  <si>
    <t>when WorkOrder.ParentSystemID = 'FB2CAD73-DF28-485B-9870-53BE1498FD55' and WorkOrder.WOTradeID = '8AF9CC35-B938-4976-9C12-F05E1575BF7F' then '0efff8c6-5518-4fc0-ab9d-04eebd9035df'--ER022C12.UE01-برق-مهدی ناظمی زاده اردکانی</t>
  </si>
  <si>
    <t>when WorkOrder.ParentSystemID = '9310833F-4F9E-4165-8903-59A6D55219B6' and WorkOrder.WOTradeID = '8AF9CC35-B938-4976-9C12-F05E1575BF7F' then '0efff8c6-5518-4fc0-ab9d-04eebd9035df'--ER022C13.UE02-برق-مهدی ناظمی زاده اردکانی</t>
  </si>
  <si>
    <t>when WorkOrder.ParentSystemID = 'A36CD3A6-358B-4744-AB41-2977CE59151D' and WorkOrder.WOTradeID = '8AF9CC35-B938-4976-9C12-F05E1575BF7F' then '0efff8c6-5518-4fc0-ab9d-04eebd9035df'--ER022C14-ME01-برق-مهدی ناظمی زاده اردکانی</t>
  </si>
  <si>
    <t>when WorkOrder.ParentSystemID = '249AFC27-4F46-42D5-99FB-02662FF38243' and WorkOrder.WOTradeID = '8AF9CC35-B938-4976-9C12-F05E1575BF7F' then '0efff8c6-5518-4fc0-ab9d-04eebd9035df'--ER022C14-ME02-برق-مهدی ناظمی زاده اردکانی</t>
  </si>
  <si>
    <t>when WorkOrder.ParentSystemID = 'A475D6A0-9899-458E-ADA0-0DA2C0D85CFD' and WorkOrder.WOTradeID = '8AF9CC35-B938-4976-9C12-F05E1575BF7F' then '0efff8c6-5518-4fc0-ab9d-04eebd9035df'--ER022C15.UE01-برق-مهدی ناظمی زاده اردکانی</t>
  </si>
  <si>
    <t>when WorkOrder.ParentSystemID = '5E58FD81-738B-4814-A644-4929A5958D5D' and WorkOrder.WOTradeID = '8AF9CC35-B938-4976-9C12-F05E1575BF7F' then '0efff8c6-5518-4fc0-ab9d-04eebd9035df'--ER022C16.UE01-برق-مهدی ناظمی زاده اردکانی</t>
  </si>
  <si>
    <t>when WorkOrder.ParentSystemID = 'C59225FD-D462-41D1-B794-9E5A209DC700' and WorkOrder.WOTradeID = '8AF9CC35-B938-4976-9C12-F05E1575BF7F' then '0efff8c6-5518-4fc0-ab9d-04eebd9035df'--ER022C17-برق-مهدی ناظمی زاده اردکانی</t>
  </si>
  <si>
    <t>when WorkOrder.ParentSystemID = '9701D202-FA9A-4C89-8A79-E74D798922CF' and WorkOrder.WOTradeID = '8AF9CC35-B938-4976-9C12-F05E1575BF7F' then '0efff8c6-5518-4fc0-ab9d-04eebd9035df'--ER022C18-برق-مهدی ناظمی زاده اردکانی</t>
  </si>
  <si>
    <t>when WorkOrder.ParentSystemID = 'BCCE887D-90BE-478F-A63B-150644101678' and WorkOrder.WOTradeID = '8AF9CC35-B938-4976-9C12-F05E1575BF7F' then '0efff8c6-5518-4fc0-ab9d-04eebd9035df'--ER022C19-برق-مهدی ناظمی زاده اردکانی</t>
  </si>
  <si>
    <t>when WorkOrder.ParentSystemID = '65434776-53D0-4B4E-AE31-A484746CDD2F' and WorkOrder.WOTradeID = '8AF9CC35-B938-4976-9C12-F05E1575BF7F' then '0efff8c6-5518-4fc0-ab9d-04eebd9035df'--ER022C20-برق-مهدی ناظمی زاده اردکانی</t>
  </si>
  <si>
    <t>when WorkOrder.ParentSystemID = '486776A1-38E3-4142-AA5A-CDE206268B5C' and WorkOrder.WOTradeID = '8AF9CC35-B938-4976-9C12-F05E1575BF7F' then '0efff8c6-5518-4fc0-ab9d-04eebd9035df'--ER022C21-برق-مهدی ناظمی زاده اردکانی</t>
  </si>
  <si>
    <t>when WorkOrder.ParentSystemID = 'FE627F33-8B40-4DDF-ABA6-9598D97AB3B2' and WorkOrder.WOTradeID = '8AF9CC35-B938-4976-9C12-F05E1575BF7F' then '0efff8c6-5518-4fc0-ab9d-04eebd9035df'--ER022C22-برق-مهدی ناظمی زاده اردکانی</t>
  </si>
  <si>
    <t>when WorkOrder.ParentSystemID = 'D87EE7EE-9879-4879-A4F5-AF0CE37DD580' and WorkOrder.WOTradeID = '8AF9CC35-B938-4976-9C12-F05E1575BF7F' then '0efff8c6-5518-4fc0-ab9d-04eebd9035df'--ER022C23-برق-مهدی ناظمی زاده اردکانی</t>
  </si>
  <si>
    <t>when WorkOrder.ParentSystemID = '288F139D-2B22-4E45-8EFE-17AA82056D60' and WorkOrder.WOTradeID = '8AF9CC35-B938-4976-9C12-F05E1575BF7F' then '0efff8c6-5518-4fc0-ab9d-04eebd9035df'--ER022C24-برق-مهدی ناظمی زاده اردکانی</t>
  </si>
  <si>
    <t>when WorkOrder.ParentSystemID = '3FBD1660-0996-489D-B699-89C55184BD48' and WorkOrder.WOTradeID = '8AF9CC35-B938-4976-9C12-F05E1575BF7F' then '0efff8c6-5518-4fc0-ab9d-04eebd9035df'--ER022D01-برق-مهدی ناظمی زاده اردکانی</t>
  </si>
  <si>
    <t>when WorkOrder.ParentSystemID = '31E48C22-F0B0-4FE4-8EB2-13501139948E' and WorkOrder.WOTradeID = '8AF9CC35-B938-4976-9C12-F05E1575BF7F' then '0efff8c6-5518-4fc0-ab9d-04eebd9035df'--ER022Q01-برق-مهدی ناظمی زاده اردکانی</t>
  </si>
  <si>
    <t>when WorkOrder.ParentSystemID = '816A5194-40B5-4529-8730-D64834CD22A9' and WorkOrder.WOTradeID = '8AF9CC35-B938-4976-9C12-F05E1575BF7F' then '0efff8c6-5518-4fc0-ab9d-04eebd9035df'--ER022Q02-برق-مهدی ناظمی زاده اردکانی</t>
  </si>
  <si>
    <t>when WorkOrder.ParentSystemID = 'FBFA4E6B-5AAB-4DCF-84F3-13FF0CB31FEC' and WorkOrder.WOTradeID = '8AF9CC35-B938-4976-9C12-F05E1575BF7F' then '0efff8c6-5518-4fc0-ab9d-04eebd9035df'--ER022Q03-برق-مهدی ناظمی زاده اردکانی</t>
  </si>
  <si>
    <t>when WorkOrder.ParentSystemID = '57B06136-AA77-46C4-94E6-72B05613942F' and WorkOrder.WOTradeID = '8AF9CC35-B938-4976-9C12-F05E1575BF7F' then '0efff8c6-5518-4fc0-ab9d-04eebd9035df'--ER022Q04-برق-مهدی ناظمی زاده اردکانی</t>
  </si>
  <si>
    <t>when WorkOrder.ParentSystemID = '7F8C570D-6F75-42F6-97E6-18F41664AAF9' and WorkOrder.WOTradeID = '8AF9CC35-B938-4976-9C12-F05E1575BF7F' then '0efff8c6-5518-4fc0-ab9d-04eebd9035df'--ER022Q05-برق-مهدی ناظمی زاده اردکانی</t>
  </si>
  <si>
    <t>when WorkOrder.ParentSystemID = 'D8FB583F-C80B-4027-82BE-512A16FDBC47' and WorkOrder.WOTradeID = '8AF9CC35-B938-4976-9C12-F05E1575BF7F' then '0efff8c6-5518-4fc0-ab9d-04eebd9035df'--ER022Q06-برق-مهدی ناظمی زاده اردکانی</t>
  </si>
  <si>
    <t>when WorkOrder.ParentSystemID = 'BBB34F1A-A3B4-4276-BC58-936AAE153216' and WorkOrder.WOTradeID = '8AF9CC35-B938-4976-9C12-F05E1575BF7F' then '0efff8c6-5518-4fc0-ab9d-04eebd9035df'--ER022Q07-برق-مهدی ناظمی زاده اردکانی</t>
  </si>
  <si>
    <t>when WorkOrder.ParentSystemID = 'B160F2C8-2B61-4FCF-A9F1-6CE447EF0E95' and WorkOrder.WOTradeID = '8AF9CC35-B938-4976-9C12-F05E1575BF7F' then '0efff8c6-5518-4fc0-ab9d-04eebd9035df'--ER022Q08-برق-مهدی ناظمی زاده اردکانی</t>
  </si>
  <si>
    <t>when WorkOrder.ParentSystemID = '336D4EE3-D8B7-413F-86C1-72160EAF743D' and WorkOrder.WOTradeID = '8AF9CC35-B938-4976-9C12-F05E1575BF7F' then '0efff8c6-5518-4fc0-ab9d-04eebd9035df'--ER022Q09-برق-مهدی ناظمی زاده اردکانی</t>
  </si>
  <si>
    <t>when WorkOrder.ParentSystemID = '5F35D0B4-2C72-4AE6-B49B-E5936291524F' and WorkOrder.WOTradeID = '8AF9CC35-B938-4976-9C12-F05E1575BF7F' then '0efff8c6-5518-4fc0-ab9d-04eebd9035df'--ER022Q10-برق-مهدی ناظمی زاده اردکانی</t>
  </si>
  <si>
    <t>when WorkOrder.ParentSystemID = '1D1D2752-89B3-4AD7-A283-232B090E1482' and WorkOrder.WOTradeID = '8AF9CC35-B938-4976-9C12-F05E1575BF7F' then '0efff8c6-5518-4fc0-ab9d-04eebd9035df'--ER022Q11-برق-مهدی ناظمی زاده اردکانی</t>
  </si>
  <si>
    <t>when WorkOrder.ParentSystemID = '6DCBCD21-21F5-4238-87FE-6F2B85C21BD3' and WorkOrder.WOTradeID = '8AF9CC35-B938-4976-9C12-F05E1575BF7F' then '0efff8c6-5518-4fc0-ab9d-04eebd9035df'--ER022Y01-برق-مهدی ناظمی زاده اردکانی</t>
  </si>
  <si>
    <t>when WorkOrder.ParentSystemID = '1522C8D1-686A-4C26-B452-BA0BFCDD1FBB' and WorkOrder.WOTradeID = '8AF9CC35-B938-4976-9C12-F05E1575BF7F' then '0efff8c6-5518-4fc0-ab9d-04eebd9035df'--ER02OB01-برق-مهدی ناظمی زاده اردکانی</t>
  </si>
  <si>
    <t>when WorkOrder.ParentSystemID = '617EE7FD-FCA5-4ACB-91CB-B80BDE85DC77' and WorkOrder.WOTradeID = '8AF9CC35-B938-4976-9C12-F05E1575BF7F' then '0efff8c6-5518-4fc0-ab9d-04eebd9035df'--ER03-برق-مهدی ناظمی زاده اردکانی</t>
  </si>
  <si>
    <t>when WorkOrder.ParentSystemID = '5BF11696-30E3-4F2F-AD2F-441388DB455B' and WorkOrder.WOTradeID = '8AF9CC35-B938-4976-9C12-F05E1575BF7F' then '0efff8c6-5518-4fc0-ab9d-04eebd9035df'--ER031M01-برق-مهدی ناظمی زاده اردکانی</t>
  </si>
  <si>
    <t>when WorkOrder.ParentSystemID = '7DC92AF5-89BF-4998-9B10-8F9027BB908B' and WorkOrder.WOTradeID = '8AF9CC35-B938-4976-9C12-F05E1575BF7F' then '0efff8c6-5518-4fc0-ab9d-04eebd9035df'--ER031M02-برق-مهدی ناظمی زاده اردکانی</t>
  </si>
  <si>
    <t>when WorkOrder.ParentSystemID = 'AE6DBAFA-FABD-4F0E-A11E-CFD740FB83EA' and WorkOrder.WOTradeID = '8AF9CC35-B938-4976-9C12-F05E1575BF7F' then '0efff8c6-5518-4fc0-ab9d-04eebd9035df'--ER031M03-برق-مهدی ناظمی زاده اردکانی</t>
  </si>
  <si>
    <t>when WorkOrder.ParentSystemID = 'D24F5ED1-3223-473D-BB7D-66BE48DCBB5C' and WorkOrder.WOTradeID = '8AF9CC35-B938-4976-9C12-F05E1575BF7F' then '0efff8c6-5518-4fc0-ab9d-04eebd9035df'--ER031N01-برق-مهدی ناظمی زاده اردکانی</t>
  </si>
  <si>
    <t>when WorkOrder.ParentSystemID = 'C4E93C8B-ECFD-4AFC-B2D3-11E83F86E43C' and WorkOrder.WOTradeID = '8AF9CC35-B938-4976-9C12-F05E1575BF7F' then '0efff8c6-5518-4fc0-ab9d-04eebd9035df'--ER031N02-برق-مهدی ناظمی زاده اردکانی</t>
  </si>
  <si>
    <t>when WorkOrder.ParentSystemID = '9A6B0822-25ED-4F15-8542-27AE14B130F2' and WorkOrder.WOTradeID = '8AF9CC35-B938-4976-9C12-F05E1575BF7F' then '0efff8c6-5518-4fc0-ab9d-04eebd9035df'--ER031S01.U01-برق-مهدی ناظمی زاده اردکانی</t>
  </si>
  <si>
    <t>when WorkOrder.ParentSystemID = '037E4CB9-6236-422E-9E56-8F7820BE27BD' and WorkOrder.WOTradeID = '8AF9CC35-B938-4976-9C12-F05E1575BF7F' then '0efff8c6-5518-4fc0-ab9d-04eebd9035df'--ER031S01.U02-برق-مهدی ناظمی زاده اردکانی</t>
  </si>
  <si>
    <t>when WorkOrder.ParentSystemID = '15020D6A-0811-49DE-AF93-C75B8BF38B53' and WorkOrder.WOTradeID = '8AF9CC35-B938-4976-9C12-F05E1575BF7F' then '0efff8c6-5518-4fc0-ab9d-04eebd9035df'--ER031S01.U03-برق-مهدی ناظمی زاده اردکانی</t>
  </si>
  <si>
    <t>when WorkOrder.ParentSystemID = '6D84B19C-FB74-4E4C-BF38-8E8121AA9762' and WorkOrder.WOTradeID = '8AF9CC35-B938-4976-9C12-F05E1575BF7F' then '0efff8c6-5518-4fc0-ab9d-04eebd9035df'--ER031S01.U04-برق-مهدی ناظمی زاده اردکانی</t>
  </si>
  <si>
    <t>when WorkOrder.ParentSystemID = '5DEFEE7E-9DE3-4E63-99F3-46CF95D627AC' and WorkOrder.WOTradeID = '8AF9CC35-B938-4976-9C12-F05E1575BF7F' then '0efff8c6-5518-4fc0-ab9d-04eebd9035df'--ER031T01-برق-مهدی ناظمی زاده اردکانی</t>
  </si>
  <si>
    <t>when WorkOrder.ParentSystemID = '5933F785-35E1-434D-BA01-9D39BC4AEAEB' and WorkOrder.WOTradeID = '8AF9CC35-B938-4976-9C12-F05E1575BF7F' then '0efff8c6-5518-4fc0-ab9d-04eebd9035df'--ER032A01-برق-مهدی ناظمی زاده اردکانی</t>
  </si>
  <si>
    <t>when WorkOrder.ParentSystemID = '9DD35C38-E314-426E-B069-10B9340477C9' and WorkOrder.WOTradeID = '8AF9CC35-B938-4976-9C12-F05E1575BF7F' then '0efff8c6-5518-4fc0-ab9d-04eebd9035df'--ER032B01-برق-مهدی ناظمی زاده اردکانی</t>
  </si>
  <si>
    <t>when WorkOrder.ParentSystemID = 'C519E9B4-9677-4862-B731-1CA2C3599983' and WorkOrder.WOTradeID = '8AF9CC35-B938-4976-9C12-F05E1575BF7F' then '0efff8c6-5518-4fc0-ab9d-04eebd9035df'--ER032D01-برق-مهدی ناظمی زاده اردکانی</t>
  </si>
  <si>
    <t>when WorkOrder.ParentSystemID = '562496E5-7368-4D1F-9EFC-C584B1DA8CA3' and WorkOrder.WOTradeID = '8AF9CC35-B938-4976-9C12-F05E1575BF7F' then '0efff8c6-5518-4fc0-ab9d-04eebd9035df'--ER032Q01-برق-مهدی ناظمی زاده اردکانی</t>
  </si>
  <si>
    <t>when WorkOrder.ParentSystemID = '3CEB2AB6-826F-4602-8364-9096D1F12C55' and WorkOrder.WOTradeID = '8AF9CC35-B938-4976-9C12-F05E1575BF7F' then '0efff8c6-5518-4fc0-ab9d-04eebd9035df'--ER032Q02-برق-مهدی ناظمی زاده اردکانی</t>
  </si>
  <si>
    <t>when WorkOrder.ParentSystemID = '8BE4AC40-4D30-47D9-8755-631B0A06D8EA' and WorkOrder.WOTradeID = '8AF9CC35-B938-4976-9C12-F05E1575BF7F' then '0efff8c6-5518-4fc0-ab9d-04eebd9035df'--ER032Q03-برق-مهدی ناظمی زاده اردکانی</t>
  </si>
  <si>
    <t>when WorkOrder.ParentSystemID = 'C74C7673-4884-4E9E-8C49-EC07F57560A2' and WorkOrder.WOTradeID = '8AF9CC35-B938-4976-9C12-F05E1575BF7F' then '0efff8c6-5518-4fc0-ab9d-04eebd9035df'--ER03OB01-برق-مهدی ناظمی زاده اردکانی</t>
  </si>
  <si>
    <t>when WorkOrder.ParentSystemID = '8C3D865C-EC3D-4782-B8FC-5E0B7338A255' and WorkOrder.WOTradeID = '8AF9CC35-B938-4976-9C12-F05E1575BF7F' then '59088afb-0f17-4809-b35c-9e86c3a8dbb5'--ER04-برق-مصطفی غفاری اردکانی</t>
  </si>
  <si>
    <t>when WorkOrder.ParentSystemID = 'EE5B5BA8-F5C1-4A6B-8C4D-62B4F9A83BDF' and WorkOrder.WOTradeID = '8AF9CC35-B938-4976-9C12-F05E1575BF7F' then '59088afb-0f17-4809-b35c-9e86c3a8dbb5'--ER04.150WF01-برق-مصطفی غفاری اردکانی</t>
  </si>
  <si>
    <t>when WorkOrder.ParentSystemID = 'BAF39663-4137-4DBF-B6C4-1FE6A20C04C2' and WorkOrder.WOTradeID = '8AF9CC35-B938-4976-9C12-F05E1575BF7F' then '59088afb-0f17-4809-b35c-9e86c3a8dbb5'--ER041MO1-برق-مصطفی غفاری اردکانی</t>
  </si>
  <si>
    <t>when WorkOrder.ParentSystemID = '15819CBA-8822-4C5C-9A37-79329600ED28' and WorkOrder.WOTradeID = '8AF9CC35-B938-4976-9C12-F05E1575BF7F' then '59088afb-0f17-4809-b35c-9e86c3a8dbb5'--ER041NO1-برق-مصطفی غفاری اردکانی</t>
  </si>
  <si>
    <t>when WorkOrder.ParentSystemID = '0B9B7660-F58B-4296-987A-9BE4D7CFF6FC' and WorkOrder.WOTradeID = '8AF9CC35-B938-4976-9C12-F05E1575BF7F' then '59088afb-0f17-4809-b35c-9e86c3a8dbb5'--ER041S01.UE01-برق-مصطفی غفاری اردکانی</t>
  </si>
  <si>
    <t>when WorkOrder.ParentSystemID = '8EEFB0B5-92C2-45A1-BCA1-884D270E5D2F' and WorkOrder.WOTradeID = '8AF9CC35-B938-4976-9C12-F05E1575BF7F' then '59088afb-0f17-4809-b35c-9e86c3a8dbb5'--ER041S01.UE02-برق-مصطفی غفاری اردکانی</t>
  </si>
  <si>
    <t>when WorkOrder.ParentSystemID = 'B8356C15-F581-4CA7-8AFF-43B42A051DEB' and WorkOrder.WOTradeID = '8AF9CC35-B938-4976-9C12-F05E1575BF7F' then '59088afb-0f17-4809-b35c-9e86c3a8dbb5'--ER041S01.UE03-برق-مصطفی غفاری اردکانی</t>
  </si>
  <si>
    <t>when WorkOrder.ParentSystemID = '036DB4E0-006F-4ECB-9C59-148273A5ECAC' and WorkOrder.WOTradeID = '8AF9CC35-B938-4976-9C12-F05E1575BF7F' then '59088afb-0f17-4809-b35c-9e86c3a8dbb5'--ER041S01.UE04-برق-مصطفی غفاری اردکانی</t>
  </si>
  <si>
    <t>when WorkOrder.ParentSystemID = '477369BE-FFA8-4709-ABB4-CC0B3263B0BE' and WorkOrder.WOTradeID = '8AF9CC35-B938-4976-9C12-F05E1575BF7F' then '59088afb-0f17-4809-b35c-9e86c3a8dbb5'--ER041T01-برق-مصطفی غفاری اردکانی</t>
  </si>
  <si>
    <t>when WorkOrder.ParentSystemID = '8304C578-2254-4BE1-8ED1-864E25A24FEC' and WorkOrder.WOTradeID = '8AF9CC35-B938-4976-9C12-F05E1575BF7F' then '59088afb-0f17-4809-b35c-9e86c3a8dbb5'--ER042A01-برق-مصطفی غفاری اردکانی</t>
  </si>
  <si>
    <t>when WorkOrder.ParentSystemID = 'F236C99D-F85F-48F1-A49E-97C4D287DF54' and WorkOrder.WOTradeID = '8AF9CC35-B938-4976-9C12-F05E1575BF7F' then '59088afb-0f17-4809-b35c-9e86c3a8dbb5'--ER042B01-برق-مصطفی غفاری اردکانی</t>
  </si>
  <si>
    <t>when WorkOrder.ParentSystemID = '98B96277-F78C-401A-9EA5-23C0043FF797' and WorkOrder.WOTradeID = '8AF9CC35-B938-4976-9C12-F05E1575BF7F' then '59088afb-0f17-4809-b35c-9e86c3a8dbb5'--ER042C01-برق-مصطفی غفاری اردکانی</t>
  </si>
  <si>
    <t>when WorkOrder.ParentSystemID = 'BA9000A6-95DD-454F-8643-423C871A4B50' and WorkOrder.WOTradeID = '8AF9CC35-B938-4976-9C12-F05E1575BF7F' then '59088afb-0f17-4809-b35c-9e86c3a8dbb5'--ER042C02-برق-مصطفی غفاری اردکانی</t>
  </si>
  <si>
    <t>when WorkOrder.ParentSystemID = '33E34EA5-768C-49A2-8A85-A1276534D12E' and WorkOrder.WOTradeID = '8AF9CC35-B938-4976-9C12-F05E1575BF7F' then '59088afb-0f17-4809-b35c-9e86c3a8dbb5'--ER042D01-برق-مصطفی غفاری اردکانی</t>
  </si>
  <si>
    <t>when WorkOrder.ParentSystemID = 'FACF9B59-D656-4410-BEEB-E67BA1786F55' and WorkOrder.WOTradeID = '8AF9CC35-B938-4976-9C12-F05E1575BF7F' then '59088afb-0f17-4809-b35c-9e86c3a8dbb5'--ER042Q01-برق-مصطفی غفاری اردکانی</t>
  </si>
  <si>
    <t>when WorkOrder.ParentSystemID = '31A2D3A5-85D8-43AD-A5C0-6B7CB8B2858F' and WorkOrder.WOTradeID = '8AF9CC35-B938-4976-9C12-F05E1575BF7F' then '59088afb-0f17-4809-b35c-9e86c3a8dbb5'--ER048F1.PM01-برق-مصطفی غفاری اردکانی</t>
  </si>
  <si>
    <t>when WorkOrder.ParentSystemID = 'F1171EDD-B179-4D17-9CDB-B6BC73039B3A' and WorkOrder.WOTradeID = '8AF9CC35-B938-4976-9C12-F05E1575BF7F' then '59088afb-0f17-4809-b35c-9e86c3a8dbb5'--ER04OB01-برق-مصطفی غفاری اردکانی</t>
  </si>
  <si>
    <t>when WorkOrder.ParentSystemID = '7B5AF5AD-E7E7-4BBA-8BA6-C40D499149D3' and WorkOrder.WOTradeID = '8AF9CC35-B938-4976-9C12-F05E1575BF7F' then '59088afb-0f17-4809-b35c-9e86c3a8dbb5'--ER1601M01-برق-مصطفی غفاری اردکانی</t>
  </si>
  <si>
    <t>when WorkOrder.ParentSystemID = 'C41F6024-E4E2-4A71-A175-E43D5D0A12BB' and WorkOrder.WOTradeID = '8AF9CC35-B938-4976-9C12-F05E1575BF7F' then '59088afb-0f17-4809-b35c-9e86c3a8dbb5'--ER1601M02-برق-مصطفی غفاری اردکانی</t>
  </si>
  <si>
    <t>when WorkOrder.ParentSystemID = 'B5802F5B-B109-4967-9299-71AEED8EB6F6' and WorkOrder.WOTradeID = '8AF9CC35-B938-4976-9C12-F05E1575BF7F' then '59088afb-0f17-4809-b35c-9e86c3a8dbb5'--ER1601S01-برق-مصطفی غفاری اردکانی</t>
  </si>
  <si>
    <t>when WorkOrder.ParentSystemID = '11ABCB0C-4E33-4004-80AF-404E825CA310' and WorkOrder.WOTradeID = '8AF9CC35-B938-4976-9C12-F05E1575BF7F' then '59088afb-0f17-4809-b35c-9e86c3a8dbb5'--ER1602A01-برق-مصطفی غفاری اردکانی</t>
  </si>
  <si>
    <t>when WorkOrder.ParentSystemID = '618F4442-C5D9-49E0-A7CB-65DAE26674BA' and WorkOrder.WOTradeID = '8AF9CC35-B938-4976-9C12-F05E1575BF7F' then '59088afb-0f17-4809-b35c-9e86c3a8dbb5'--ER1602P-برق-مصطفی غفاری اردکانی</t>
  </si>
  <si>
    <t>when WorkOrder.ParentSystemID = '90A907E0-AC59-4292-A5B4-8998689BB5A8' and WorkOrder.WOTradeID = '8AF9CC35-B938-4976-9C12-F05E1575BF7F' then '59088afb-0f17-4809-b35c-9e86c3a8dbb5'--ER31-برق-مصطفی غفاری اردکانی</t>
  </si>
  <si>
    <t>when WorkOrder.ParentSystemID = '7A9DDBF3-D7C7-4085-85A7-2699607CF3E4' and WorkOrder.WOTradeID = '8AF9CC35-B938-4976-9C12-F05E1575BF7F' then '59088afb-0f17-4809-b35c-9e86c3a8dbb5'--ER311MO1-برق-مصطفی غفاری اردکانی</t>
  </si>
  <si>
    <t>when WorkOrder.ParentSystemID = '51C9BF4C-8212-48FB-89D5-6816ED8CB9CB' and WorkOrder.WOTradeID = '8AF9CC35-B938-4976-9C12-F05E1575BF7F' then '59088afb-0f17-4809-b35c-9e86c3a8dbb5'--ER311T01-برق-مصطفی غفاری اردکانی</t>
  </si>
  <si>
    <t>when WorkOrder.ParentSystemID = 'D856117C-B301-4704-83FC-6D95F08E2091' and WorkOrder.WOTradeID = '8AF9CC35-B938-4976-9C12-F05E1575BF7F' then '59088afb-0f17-4809-b35c-9e86c3a8dbb5'--ER312A01-برق-مصطفی غفاری اردکانی</t>
  </si>
  <si>
    <t>when WorkOrder.ParentSystemID = '3502D7B3-7B9F-4630-A6B6-F673365DC3C3' and WorkOrder.WOTradeID = '8AF9CC35-B938-4976-9C12-F05E1575BF7F' then '59088afb-0f17-4809-b35c-9e86c3a8dbb5'--ER312P01-برق-مصطفی غفاری اردکانی</t>
  </si>
  <si>
    <t>when WorkOrder.ParentSystemID = 'C9D78529-77A1-40FD-8A88-FCDE89D037B4' and WorkOrder.WOTradeID = '8AF9CC35-B938-4976-9C12-F05E1575BF7F' then '59088afb-0f17-4809-b35c-9e86c3a8dbb5'--ER521M01.UE01-برق-مصطفی غفاری اردکانی</t>
  </si>
  <si>
    <t>when WorkOrder.ParentSystemID = '9B0E4591-3683-4CAB-BEA4-2B9FF2C49BBA' and WorkOrder.WOTradeID = '8AF9CC35-B938-4976-9C12-F05E1575BF7F' then '59088afb-0f17-4809-b35c-9e86c3a8dbb5'--ER521M01.UE02-برق-مصطفی غفاری اردکانی</t>
  </si>
  <si>
    <t>when WorkOrder.ParentSystemID = '70C1919C-37BD-4562-96B2-3AA44DC9B474' and WorkOrder.WOTradeID = '8AF9CC35-B938-4976-9C12-F05E1575BF7F' then '59088afb-0f17-4809-b35c-9e86c3a8dbb5'--ER521M01.UE03-برق-مصطفی غفاری اردکانی</t>
  </si>
  <si>
    <t>when WorkOrder.ParentSystemID = 'A2F60F55-2D14-4042-B8FC-B7DAE0EBFBD4' and WorkOrder.WOTradeID = '8AF9CC35-B938-4976-9C12-F05E1575BF7F' then '59088afb-0f17-4809-b35c-9e86c3a8dbb5'--ER521M01.UE04-برق-مصطفی غفاری اردکانی</t>
  </si>
  <si>
    <t>when WorkOrder.ParentSystemID = '1E0BF1A8-5F77-40DC-BA4D-AD2E58629C97' and WorkOrder.WOTradeID = '8AF9CC35-B938-4976-9C12-F05E1575BF7F' then '59088afb-0f17-4809-b35c-9e86c3a8dbb5'--ER521S01-برق-مصطفی غفاری اردکانی</t>
  </si>
  <si>
    <t>when WorkOrder.ParentSystemID = '525C5DB6-1FC6-4448-8BC8-1CC321853D30' and WorkOrder.WOTradeID = '8AF9CC35-B938-4976-9C12-F05E1575BF7F' then '59088afb-0f17-4809-b35c-9e86c3a8dbb5'--ER521T01-برق-مصطفی غفاری اردکانی</t>
  </si>
  <si>
    <t>when WorkOrder.ParentSystemID = 'C48CC810-B903-4E6A-B4A3-082613260FEC' and WorkOrder.WOTradeID = '8AF9CC35-B938-4976-9C12-F05E1575BF7F' then '59088afb-0f17-4809-b35c-9e86c3a8dbb5'--ER522P01.UE01-برق-مصطفی غفاری اردکانی</t>
  </si>
  <si>
    <t>when WorkOrder.ParentSystemID = '4E6EACF5-3FA2-46FC-B33B-893F887959E9' and WorkOrder.WOTradeID = '8AF9CC35-B938-4976-9C12-F05E1575BF7F' then '59088afb-0f17-4809-b35c-9e86c3a8dbb5'--ER531M01.UE01-برق-مصطفی غفاری اردکانی</t>
  </si>
  <si>
    <t>when WorkOrder.ParentSystemID = 'D15B06A5-C6A3-4C8E-A38D-18448CE6AA86' and WorkOrder.WOTradeID = '8AF9CC35-B938-4976-9C12-F05E1575BF7F' then '59088afb-0f17-4809-b35c-9e86c3a8dbb5'--ER531M01.UE02-برق-مصطفی غفاری اردکانی</t>
  </si>
  <si>
    <t>when WorkOrder.ParentSystemID = '7C91797A-6A91-48DE-985A-907094E5F6BE' and WorkOrder.WOTradeID = '8AF9CC35-B938-4976-9C12-F05E1575BF7F' then '59088afb-0f17-4809-b35c-9e86c3a8dbb5'--ER531M01.UE03-برق-مصطفی غفاری اردکانی</t>
  </si>
  <si>
    <t>when WorkOrder.ParentSystemID = '6F85C662-6754-4B38-B995-E54EBD5D90B8' and WorkOrder.WOTradeID = '8AF9CC35-B938-4976-9C12-F05E1575BF7F' then '59088afb-0f17-4809-b35c-9e86c3a8dbb5'--ER531M01.UE04-برق-مصطفی غفاری اردکانی</t>
  </si>
  <si>
    <t>when WorkOrder.ParentSystemID = '811549B1-94B6-4832-97A2-255F8D683670' and WorkOrder.WOTradeID = '8AF9CC35-B938-4976-9C12-F05E1575BF7F' then '59088afb-0f17-4809-b35c-9e86c3a8dbb5'--ER531M01.UE05-برق-مصطفی غفاری اردکانی</t>
  </si>
  <si>
    <t>when WorkOrder.ParentSystemID = '2D9FF4E5-79EC-4970-8424-C9B065F6D47E' and WorkOrder.WOTradeID = '8AF9CC35-B938-4976-9C12-F05E1575BF7F' then '59088afb-0f17-4809-b35c-9e86c3a8dbb5'--ER531S01.UE01-برق-مصطفی غفاری اردکانی</t>
  </si>
  <si>
    <t>when WorkOrder.ParentSystemID = 'D5273CB6-7DDC-4E18-A198-1077C2374859' and WorkOrder.WOTradeID = '8AF9CC35-B938-4976-9C12-F05E1575BF7F' then '59088afb-0f17-4809-b35c-9e86c3a8dbb5'--ER531S01.UE02-برق-مصطفی غفاری اردکانی</t>
  </si>
  <si>
    <t>when WorkOrder.ParentSystemID = 'B5515899-110B-4602-95F8-0EEB0312A3E7' and WorkOrder.WOTradeID = '8AF9CC35-B938-4976-9C12-F05E1575BF7F' then '59088afb-0f17-4809-b35c-9e86c3a8dbb5'--ER531T01-برق-مصطفی غفاری اردکانی</t>
  </si>
  <si>
    <t>when WorkOrder.ParentSystemID = '1EC698EC-71AB-4C5A-A869-CD435CC289A8' and WorkOrder.WOTradeID = '8AF9CC35-B938-4976-9C12-F05E1575BF7F' then '59088afb-0f17-4809-b35c-9e86c3a8dbb5'--ER532P01.UE01-برق-مصطفی غفاری اردکانی</t>
  </si>
  <si>
    <t>when WorkOrder.ParentSystemID = 'A6D3C5D2-4130-49BD-A7CA-76DCD116B643' and WorkOrder.WOTradeID = '8AF9CC35-B938-4976-9C12-F05E1575BF7F' then '59088afb-0f17-4809-b35c-9e86c3a8dbb5'--ER541M01.UE01-برق-مصطفی غفاری اردکانی</t>
  </si>
  <si>
    <t>when WorkOrder.ParentSystemID = 'CDF914DA-E181-4C1C-978F-B732E0EBF8D6' and WorkOrder.WOTradeID = '8AF9CC35-B938-4976-9C12-F05E1575BF7F' then '59088afb-0f17-4809-b35c-9e86c3a8dbb5'--ER541M01.UE02-برق-مصطفی غفاری اردکانی</t>
  </si>
  <si>
    <t>when WorkOrder.ParentSystemID = 'EC5EEB99-7E49-441C-8264-AB02BDA64ECF' and WorkOrder.WOTradeID = '8AF9CC35-B938-4976-9C12-F05E1575BF7F' then '59088afb-0f17-4809-b35c-9e86c3a8dbb5'--ER541M01.UE03-برق-مصطفی غفاری اردکانی</t>
  </si>
  <si>
    <t>when WorkOrder.ParentSystemID = '27B0F837-26E8-46A5-99BD-4B4F2D2B8919' and WorkOrder.WOTradeID = '8AF9CC35-B938-4976-9C12-F05E1575BF7F' then '59088afb-0f17-4809-b35c-9e86c3a8dbb5'--ER541M01.UE04-برق-مصطفی غفاری اردکانی</t>
  </si>
  <si>
    <t>when WorkOrder.ParentSystemID = '47FCCB78-3CD6-49C8-81D1-9F881EB65383' and WorkOrder.WOTradeID = '8AF9CC35-B938-4976-9C12-F05E1575BF7F' then '59088afb-0f17-4809-b35c-9e86c3a8dbb5'--ER541S01.UE01-برق-مصطفی غفاری اردکانی</t>
  </si>
  <si>
    <t>when WorkOrder.ParentSystemID = 'AB2212A6-14F3-49CC-AA26-BA3C22B3FC7A' and WorkOrder.WOTradeID = '8AF9CC35-B938-4976-9C12-F05E1575BF7F' then '59088afb-0f17-4809-b35c-9e86c3a8dbb5'--ER541S01.UE02-برق-مصطفی غفاری اردکانی</t>
  </si>
  <si>
    <t>when WorkOrder.ParentSystemID = '4690E8BA-BA06-41A3-9A7F-A9796A67383E' and WorkOrder.WOTradeID = '8AF9CC35-B938-4976-9C12-F05E1575BF7F' then '59088afb-0f17-4809-b35c-9e86c3a8dbb5'--ER541T01-برق-مصطفی غفاری اردکانی</t>
  </si>
  <si>
    <t>when WorkOrder.ParentSystemID = '5B56502E-9E63-4C7D-A28E-7CCFE852BD68' and WorkOrder.WOTradeID = '8AF9CC35-B938-4976-9C12-F05E1575BF7F' then '59088afb-0f17-4809-b35c-9e86c3a8dbb5'--ER542P01.UE01-برق-مصطفی غفاری اردکانی</t>
  </si>
  <si>
    <t>when WorkOrder.ParentSystemID = '3D2C2C0B-C5BF-4F51-8B82-476842F88D79' and WorkOrder.WOTradeID = '35A0CC31-B853-4CD0-A68E-F8564BAB3EA5' then '58fd228c-3e2a-4775-b3f4-709961b6b2e9'--0110AP01-عمرانی-حسین جمالی گله</t>
  </si>
  <si>
    <t>when WorkOrder.ParentSystemID = '772355C3-D0F4-48B4-B29F-F6514347BFF3' and WorkOrder.WOTradeID = '35A0CC31-B853-4CD0-A68E-F8564BAB3EA5' then '58fd228c-3e2a-4775-b3f4-709961b6b2e9'--0110BC01-عمرانی-حسین جمالی گله</t>
  </si>
  <si>
    <t>when WorkOrder.ParentSystemID = '35AA8EBF-5D97-4689-9CEE-F1F9F8E57804' and WorkOrder.WOTradeID = '35A0CC31-B853-4CD0-A68E-F8564BAB3EA5' then '58fd228c-3e2a-4775-b3f4-709961b6b2e9'--0110BC02-عمرانی-حسین جمالی گله</t>
  </si>
  <si>
    <t>when WorkOrder.ParentSystemID = 'CC11723C-8AA3-47E7-849D-AD86911AE390' and WorkOrder.WOTradeID = '35A0CC31-B853-4CD0-A68E-F8564BAB3EA5' then '58fd228c-3e2a-4775-b3f4-709961b6b2e9'--0110BF01-عمرانی-حسین جمالی گله</t>
  </si>
  <si>
    <t>when WorkOrder.ParentSystemID = '26594DE4-E28D-4987-A1EF-682A294C45DA' and WorkOrder.WOTradeID = '35A0CC31-B853-4CD0-A68E-F8564BAB3EA5' then '58fd228c-3e2a-4775-b3f4-709961b6b2e9'--0110CP01-عمرانی-حسین جمالی گله</t>
  </si>
  <si>
    <t>when WorkOrder.ParentSystemID = 'A7D7600F-D535-429E-A3B3-C399F27FAEA3' and WorkOrder.WOTradeID = '35A0CC31-B853-4CD0-A68E-F8564BAB3EA5' then '58fd228c-3e2a-4775-b3f4-709961b6b2e9'--0110CP02-عمرانی-حسین جمالی گله</t>
  </si>
  <si>
    <t>when WorkOrder.ParentSystemID = 'D9A9B851-57DC-47CE-BD03-E16A975687A8' and WorkOrder.WOTradeID = '35A0CC31-B853-4CD0-A68E-F8564BAB3EA5' then '58fd228c-3e2a-4775-b3f4-709961b6b2e9'--0110FE01-عمرانی-حسین جمالی گله</t>
  </si>
  <si>
    <t>when WorkOrder.ParentSystemID = '39509C93-CC3E-4BDB-8A4B-28DABBC32D06' and WorkOrder.WOTradeID = '35A0CC31-B853-4CD0-A68E-F8564BAB3EA5' then '58fd228c-3e2a-4775-b3f4-709961b6b2e9'--0110FN01-عمرانی-حسین جمالی گله</t>
  </si>
  <si>
    <t>when WorkOrder.ParentSystemID = '2620775D-C68A-45D3-BFFC-181F0176DF93' and WorkOrder.WOTradeID = '35A0CC31-B853-4CD0-A68E-F8564BAB3EA5' then '58fd228c-3e2a-4775-b3f4-709961b6b2e9'--0110GA01-عمرانی-حسین جمالی گله</t>
  </si>
  <si>
    <t>when WorkOrder.ParentSystemID = '51BF34CF-2198-4DBE-8DCF-ABC0ABFE6E46' and WorkOrder.WOTradeID = '35A0CC31-B853-4CD0-A68E-F8564BAB3EA5' then '58fd228c-3e2a-4775-b3f4-709961b6b2e9'--0110HP01-عمرانی-حسین جمالی گله</t>
  </si>
  <si>
    <t>when WorkOrder.ParentSystemID = 'CC700F41-0A9D-41CB-907D-80729704D2C3' and WorkOrder.WOTradeID = '35A0CC31-B853-4CD0-A68E-F8564BAB3EA5' then '58fd228c-3e2a-4775-b3f4-709961b6b2e9'--0110MD01-عمرانی-حسین جمالی گله</t>
  </si>
  <si>
    <t>when WorkOrder.ParentSystemID = 'A206CBF1-040A-485B-914D-63D1D1F641A1' and WorkOrder.WOTradeID = '35A0CC31-B853-4CD0-A68E-F8564BAB3EA5' then '58fd228c-3e2a-4775-b3f4-709961b6b2e9'--0110MO01-عمرانی-حسین جمالی گله</t>
  </si>
  <si>
    <t>when WorkOrder.ParentSystemID = '94FB13B4-EFBC-4C8C-B459-F4C672203C4A' and WorkOrder.WOTradeID = '35A0CC31-B853-4CD0-A68E-F8564BAB3EA5' then '58fd228c-3e2a-4775-b3f4-709961b6b2e9'--0110OB01-عمرانی-حسین جمالی گله</t>
  </si>
  <si>
    <t>when WorkOrder.ParentSystemID = '716DB248-D78B-44A9-89B3-4F42666DC309' and WorkOrder.WOTradeID = '35A0CC31-B853-4CD0-A68E-F8564BAB3EA5' then '58fd228c-3e2a-4775-b3f4-709961b6b2e9'--0110OB02-عمرانی-حسین جمالی گله</t>
  </si>
  <si>
    <t>when WorkOrder.ParentSystemID = 'F5692E7B-A28C-4F3A-950E-4ACEE1A3EA5D' and WorkOrder.WOTradeID = '35A0CC31-B853-4CD0-A68E-F8564BAB3EA5' then '58fd228c-3e2a-4775-b3f4-709961b6b2e9'--0110SC01-عمرانی-حسین جمالی گله</t>
  </si>
  <si>
    <t>when WorkOrder.ParentSystemID = '8CD4D33C-C55B-4207-942B-701307E9D089' and WorkOrder.WOTradeID = '35A0CC31-B853-4CD0-A68E-F8564BAB3EA5' then '58fd228c-3e2a-4775-b3f4-709961b6b2e9'--0110SC02-عمرانی-حسین جمالی گله</t>
  </si>
  <si>
    <t>when WorkOrder.ParentSystemID = '760B33D1-6278-4D51-BEC8-A5C42FF6624D' and WorkOrder.WOTradeID = '35A0CC31-B853-4CD0-A68E-F8564BAB3EA5' then '58fd228c-3e2a-4775-b3f4-709961b6b2e9'--0110SC03-عمرانی-حسین جمالی گله</t>
  </si>
  <si>
    <t>when WorkOrder.ParentSystemID = 'C5444EC0-917F-4BF8-AC5F-FAA69312C5A1' and WorkOrder.WOTradeID = '35A0CC31-B853-4CD0-A68E-F8564BAB3EA5' then '58fd228c-3e2a-4775-b3f4-709961b6b2e9'--0110SC04-عمرانی-حسین جمالی گله</t>
  </si>
  <si>
    <t>when WorkOrder.ParentSystemID = 'AB347B8D-1DCE-434A-BE49-5D970BA52B58' and WorkOrder.WOTradeID = '35A0CC31-B853-4CD0-A68E-F8564BAB3EA5' then '58fd228c-3e2a-4775-b3f4-709961b6b2e9'--0110SM01-عمرانی-حسین جمالی گله</t>
  </si>
  <si>
    <t>when WorkOrder.ParentSystemID = '57AA7F3E-85D8-496C-8E6A-0CAB364A5D45' and WorkOrder.WOTradeID = '35A0CC31-B853-4CD0-A68E-F8564BAB3EA5' then '58fd228c-3e2a-4775-b3f4-709961b6b2e9'--0110ST01-عمرانی-حسین جمالی گله</t>
  </si>
  <si>
    <t>when WorkOrder.ParentSystemID = 'C9B0CB92-B069-43E0-8D65-57E39D995D57' and WorkOrder.WOTradeID = '35A0CC31-B853-4CD0-A68E-F8564BAB3EA5' then '58fd228c-3e2a-4775-b3f4-709961b6b2e9'--0110TT01-عمرانی-حسین جمالی گله</t>
  </si>
  <si>
    <t>when WorkOrder.ParentSystemID = '73C87216-DC33-4BEA-A11B-A481486108C6' and WorkOrder.WOTradeID = '35A0CC31-B853-4CD0-A68E-F8564BAB3EA5' then '58fd228c-3e2a-4775-b3f4-709961b6b2e9'--0110WD01-عمرانی-حسین جمالی گله</t>
  </si>
  <si>
    <t>when WorkOrder.ParentSystemID = '398693C5-D517-4DCD-9F53-7B0C0D24A886' and WorkOrder.WOTradeID = '35A0CC31-B853-4CD0-A68E-F8564BAB3EA5' then '58fd228c-3e2a-4775-b3f4-709961b6b2e9'--0120BC01-عمرانی-حسین جمالی گله</t>
  </si>
  <si>
    <t>when WorkOrder.ParentSystemID = '57DFB1A6-2A62-4E66-AAC4-3550942DC83D' and WorkOrder.WOTradeID = '35A0CC31-B853-4CD0-A68E-F8564BAB3EA5' then '58fd228c-3e2a-4775-b3f4-709961b6b2e9'--0120BC02-عمرانی-حسین جمالی گله</t>
  </si>
  <si>
    <t>when WorkOrder.ParentSystemID = 'B61B8D74-B223-4EF2-A5D2-A02E25F13457' and WorkOrder.WOTradeID = '35A0CC31-B853-4CD0-A68E-F8564BAB3EA5' then '58fd228c-3e2a-4775-b3f4-709961b6b2e9'--0120BC03-عمرانی-حسین جمالی گله</t>
  </si>
  <si>
    <t>when WorkOrder.ParentSystemID = '8B25B8F7-FF50-4B18-9778-3E9FFE145B85' and WorkOrder.WOTradeID = '35A0CC31-B853-4CD0-A68E-F8564BAB3EA5' then '58fd228c-3e2a-4775-b3f4-709961b6b2e9'--0120BC04-عمرانی-حسین جمالی گله</t>
  </si>
  <si>
    <t>when WorkOrder.ParentSystemID = 'EACF3353-42B5-40F7-AB30-EFAFF71FDB27' and WorkOrder.WOTradeID = '35A0CC31-B853-4CD0-A68E-F8564BAB3EA5' then '58fd228c-3e2a-4775-b3f4-709961b6b2e9'--0120BC05-عمرانی-حسین جمالی گله</t>
  </si>
  <si>
    <t>when WorkOrder.ParentSystemID = '9ABC1425-26D1-44A6-A0BF-E2A3ACDB9C85' and WorkOrder.WOTradeID = '35A0CC31-B853-4CD0-A68E-F8564BAB3EA5' then '58fd228c-3e2a-4775-b3f4-709961b6b2e9'--0120GA01-عمرانی-حسین جمالی گله</t>
  </si>
  <si>
    <t>when WorkOrder.ParentSystemID = '74EE04C2-8368-44CF-8C92-D6D7F7D54A19' and WorkOrder.WOTradeID = '35A0CC31-B853-4CD0-A68E-F8564BAB3EA5' then '58fd228c-3e2a-4775-b3f4-709961b6b2e9'--0120MD01-عمرانی-حسین جمالی گله</t>
  </si>
  <si>
    <t>when WorkOrder.ParentSystemID = '84B85EDF-F16D-4A1D-A606-BF0AC09B7CA3' and WorkOrder.WOTradeID = '35A0CC31-B853-4CD0-A68E-F8564BAB3EA5' then '58fd228c-3e2a-4775-b3f4-709961b6b2e9'--0120RR01-عمرانی-حسین جمالی گله</t>
  </si>
  <si>
    <t>when WorkOrder.ParentSystemID = 'B7DEC299-F54A-4121-820F-DF277AE02D70' and WorkOrder.WOTradeID = '35A0CC31-B853-4CD0-A68E-F8564BAB3EA5' then '58fd228c-3e2a-4775-b3f4-709961b6b2e9'--0120SM01-عمرانی-حسین جمالی گله</t>
  </si>
  <si>
    <t>when WorkOrder.ParentSystemID = '1BA361AE-5D69-44F0-B8A3-631DCE3D55D7' and WorkOrder.WOTradeID = '35A0CC31-B853-4CD0-A68E-F8564BAB3EA5' then '58fd228c-3e2a-4775-b3f4-709961b6b2e9'--0120TT01-عمرانی-حسین جمالی گله</t>
  </si>
  <si>
    <t>when WorkOrder.ParentSystemID = '20E1F725-AF80-478C-9F2E-03C04D637113' and WorkOrder.WOTradeID = '35A0CC31-B853-4CD0-A68E-F8564BAB3EA5' then '58fd228c-3e2a-4775-b3f4-709961b6b2e9'--0120TT02-عمرانی-حسین جمالی گله</t>
  </si>
  <si>
    <t>when WorkOrder.ParentSystemID = '67B126AF-C15D-45C9-B489-83D65DA777EB' and WorkOrder.WOTradeID = '35A0CC31-B853-4CD0-A68E-F8564BAB3EA5' then '58fd228c-3e2a-4775-b3f4-709961b6b2e9'--0130BC01-عمرانی-حسین جمالی گله</t>
  </si>
  <si>
    <t>when WorkOrder.ParentSystemID = '5847E06E-D68A-44E1-808C-313EC9EED157' and WorkOrder.WOTradeID = '35A0CC31-B853-4CD0-A68E-F8564BAB3EA5' then '58fd228c-3e2a-4775-b3f4-709961b6b2e9'--0130CH01-عمرانی-حسین جمالی گله</t>
  </si>
  <si>
    <t>when WorkOrder.ParentSystemID = '6412EF62-6462-4730-BA1D-449428BEA3B8' and WorkOrder.WOTradeID = '35A0CC31-B853-4CD0-A68E-F8564BAB3EA5' then '58fd228c-3e2a-4775-b3f4-709961b6b2e9'--0130HP01-عمرانی-حسین جمالی گله</t>
  </si>
  <si>
    <t>when WorkOrder.ParentSystemID = '671543D4-BE0D-44A7-8904-B6F5C46E78C2' and WorkOrder.WOTradeID = '35A0CC31-B853-4CD0-A68E-F8564BAB3EA5' then '58fd228c-3e2a-4775-b3f4-709961b6b2e9'--0130MD01-عمرانی-حسین جمالی گله</t>
  </si>
  <si>
    <t>when WorkOrder.ParentSystemID = 'FC26C5D1-01EA-494C-9C3B-176A363024D9' and WorkOrder.WOTradeID = '35A0CC31-B853-4CD0-A68E-F8564BAB3EA5' then '58fd228c-3e2a-4775-b3f4-709961b6b2e9'--0130MS01-عمرانی-حسین جمالی گله</t>
  </si>
  <si>
    <t>when WorkOrder.ParentSystemID = 'DCD01443-8E61-4110-8377-BC18F90139C7' and WorkOrder.WOTradeID = '35A0CC31-B853-4CD0-A68E-F8564BAB3EA5' then '58fd228c-3e2a-4775-b3f4-709961b6b2e9'--0130TS01-عمرانی-حسین جمالی گله</t>
  </si>
  <si>
    <t>when WorkOrder.ParentSystemID = '3917E87A-E48A-47F0-B510-8125D841A56E' and WorkOrder.WOTradeID = '35A0CC31-B853-4CD0-A68E-F8564BAB3EA5' then '58fd228c-3e2a-4775-b3f4-709961b6b2e9'--0150BC01-عمرانی-حسین جمالی گله</t>
  </si>
  <si>
    <t>when WorkOrder.ParentSystemID = '5D9B2253-5746-407A-AED6-3F9256677406' and WorkOrder.WOTradeID = '35A0CC31-B853-4CD0-A68E-F8564BAB3EA5' then '58fd228c-3e2a-4775-b3f4-709961b6b2e9'--0150BC02-عمرانی-حسین جمالی گله</t>
  </si>
  <si>
    <t>when WorkOrder.ParentSystemID = '04924503-1D44-4B66-8A10-F22BB381A760' and WorkOrder.WOTradeID = '35A0CC31-B853-4CD0-A68E-F8564BAB3EA5' then '58fd228c-3e2a-4775-b3f4-709961b6b2e9'--0150BC03-عمرانی-حسین جمالی گله</t>
  </si>
  <si>
    <t>when WorkOrder.ParentSystemID = '824084F2-E063-4D7D-A4D7-573ADE22F94F' and WorkOrder.WOTradeID = '35A0CC31-B853-4CD0-A68E-F8564BAB3EA5' then '58fd228c-3e2a-4775-b3f4-709961b6b2e9'--0150BI01-عمرانی-حسین جمالی گله</t>
  </si>
  <si>
    <t>when WorkOrder.ParentSystemID = '5774A277-8482-4B0C-B512-19D6BA1886D2' and WorkOrder.WOTradeID = '35A0CC31-B853-4CD0-A68E-F8564BAB3EA5' then '58fd228c-3e2a-4775-b3f4-709961b6b2e9'--0150CP01-عمرانی-حسین جمالی گله</t>
  </si>
  <si>
    <t>when WorkOrder.ParentSystemID = '39AF6458-B1E4-46EE-93CC-9DF553F355E3' and WorkOrder.WOTradeID = '35A0CC31-B853-4CD0-A68E-F8564BAB3EA5' then '58fd228c-3e2a-4775-b3f4-709961b6b2e9'--0150EC01-عمرانی-حسین جمالی گله</t>
  </si>
  <si>
    <t>when WorkOrder.ParentSystemID = '521A1096-D68C-4734-B211-91785DDCED4B' and WorkOrder.WOTradeID = '35A0CC31-B853-4CD0-A68E-F8564BAB3EA5' then '58fd228c-3e2a-4775-b3f4-709961b6b2e9'--0150GA01-عمرانی-حسین جمالی گله</t>
  </si>
  <si>
    <t>when WorkOrder.ParentSystemID = '26FA39B2-F248-40A6-9D39-591A750EE7D5' and WorkOrder.WOTradeID = '35A0CC31-B853-4CD0-A68E-F8564BAB3EA5' then '58fd228c-3e2a-4775-b3f4-709961b6b2e9'--0150OB01-عمرانی-حسین جمالی گله</t>
  </si>
  <si>
    <t>when WorkOrder.ParentSystemID = 'A122AE33-3CC8-4384-9B27-C468EDFB6B1C' and WorkOrder.WOTradeID = '35A0CC31-B853-4CD0-A68E-F8564BAB3EA5' then '58fd228c-3e2a-4775-b3f4-709961b6b2e9'--0150RL01-عمرانی-حسین جمالی گله</t>
  </si>
  <si>
    <t>when WorkOrder.ParentSystemID = 'F6A8275E-365D-4E38-833E-048FE72ED639' and WorkOrder.WOTradeID = '35A0CC31-B853-4CD0-A68E-F8564BAB3EA5' then '58fd228c-3e2a-4775-b3f4-709961b6b2e9'--0150RS01-عمرانی-حسین جمالی گله</t>
  </si>
  <si>
    <t>when WorkOrder.ParentSystemID = '0F4FCBC9-0F89-48DA-8CDD-27221702D1FC' and WorkOrder.WOTradeID = '35A0CC31-B853-4CD0-A68E-F8564BAB3EA5' then '58fd228c-3e2a-4775-b3f4-709961b6b2e9'--0150SM01-عمرانی-حسین جمالی گله</t>
  </si>
  <si>
    <t>when WorkOrder.ParentSystemID = '13888048-8CF2-4783-98FC-AA100FBD3878' and WorkOrder.WOTradeID = '35A0CC31-B853-4CD0-A68E-F8564BAB3EA5' then '58fd228c-3e2a-4775-b3f4-709961b6b2e9'--0150TT01-عمرانی-حسین جمالی گله</t>
  </si>
  <si>
    <t>when WorkOrder.ParentSystemID = '462393B5-1BA9-4986-A6AF-1CFA727F39B5' and WorkOrder.WOTradeID = '35A0CC31-B853-4CD0-A68E-F8564BAB3EA5' then '58fd228c-3e2a-4775-b3f4-709961b6b2e9'--0150WF01-عمرانی-حسین جمالی گله</t>
  </si>
  <si>
    <t>when WorkOrder.ParentSystemID = 'AC8E5CEC-D969-4E0D-A578-D3E6FAC617C1' and WorkOrder.WOTradeID = '35A0CC31-B853-4CD0-A68E-F8564BAB3EA5' then '58fd228c-3e2a-4775-b3f4-709961b6b2e9'--0150WP01-عمرانی-حسین جمالی گله</t>
  </si>
  <si>
    <t>when WorkOrder.ParentSystemID = '1BB9D93D-C3B0-4D47-BA2A-837E4313E702' and WorkOrder.WOTradeID = '35A0CC31-B853-4CD0-A68E-F8564BAB3EA5' then '58fd228c-3e2a-4775-b3f4-709961b6b2e9'--0150WP02-عمرانی-حسین جمالی گله</t>
  </si>
  <si>
    <t>when WorkOrder.ParentSystemID = 'EB5220B7-7347-485F-BAC2-BB67F48723F8' and WorkOrder.WOTradeID = '35A0CC31-B853-4CD0-A68E-F8564BAB3EA5' then '58fd228c-3e2a-4775-b3f4-709961b6b2e9'--0150WP03-عمرانی-حسین جمالی گله</t>
  </si>
  <si>
    <t>when WorkOrder.ParentSystemID = 'ECBE53F2-76A7-4360-BE42-2A5D7AA988F9' and WorkOrder.WOTradeID = '35A0CC31-B853-4CD0-A68E-F8564BAB3EA5' then '58fd228c-3e2a-4775-b3f4-709961b6b2e9'--0160BC01-عمرانی-حسین جمالی گله</t>
  </si>
  <si>
    <t>when WorkOrder.ParentSystemID = '472A93C5-EEC0-459C-9770-7B9C7742CC43' and WorkOrder.WOTradeID = '35A0CC31-B853-4CD0-A68E-F8564BAB3EA5' then '58fd228c-3e2a-4775-b3f4-709961b6b2e9'--0160BC02-عمرانی-حسین جمالی گله</t>
  </si>
  <si>
    <t>when WorkOrder.ParentSystemID = 'AEC6D42B-C0FA-41F7-B79A-8103DAE20265' and WorkOrder.WOTradeID = '35A0CC31-B853-4CD0-A68E-F8564BAB3EA5' then '58fd228c-3e2a-4775-b3f4-709961b6b2e9'--0160FE01-عمرانی-حسین جمالی گله</t>
  </si>
  <si>
    <t>when WorkOrder.ParentSystemID = '793E4A7C-A47C-4FAD-8DF2-8FC82404AD80' and WorkOrder.WOTradeID = '35A0CC31-B853-4CD0-A68E-F8564BAB3EA5' then '58fd228c-3e2a-4775-b3f4-709961b6b2e9'--0160FE02-عمرانی-حسین جمالی گله</t>
  </si>
  <si>
    <t>when WorkOrder.ParentSystemID = 'C87C5F0B-BD0A-4F5B-B30A-4CA75876400B' and WorkOrder.WOTradeID = '35A0CC31-B853-4CD0-A68E-F8564BAB3EA5' then '58fd228c-3e2a-4775-b3f4-709961b6b2e9'--0160GA01-عمرانی-حسین جمالی گله</t>
  </si>
  <si>
    <t>when WorkOrder.ParentSystemID = '88B776DC-4348-42FF-BA43-61868791D29F' and WorkOrder.WOTradeID = '35A0CC31-B853-4CD0-A68E-F8564BAB3EA5' then '58fd228c-3e2a-4775-b3f4-709961b6b2e9'--0160HP01-عمرانی-حسین جمالی گله</t>
  </si>
  <si>
    <t>when WorkOrder.ParentSystemID = 'ACE17F4A-14E5-430D-B1BA-33C6ADC54B33' and WorkOrder.WOTradeID = '35A0CC31-B853-4CD0-A68E-F8564BAB3EA5' then '58fd228c-3e2a-4775-b3f4-709961b6b2e9'--0160HP02-عمرانی-حسین جمالی گله</t>
  </si>
  <si>
    <t>when WorkOrder.ParentSystemID = 'F4C3AC59-6F40-44BF-B43E-BC9FCCEEF244' and WorkOrder.WOTradeID = '35A0CC31-B853-4CD0-A68E-F8564BAB3EA5' then '58fd228c-3e2a-4775-b3f4-709961b6b2e9'--0160MD01-عمرانی-حسین جمالی گله</t>
  </si>
  <si>
    <t>when WorkOrder.ParentSystemID = '0073950A-CD59-4A6A-B274-1566AE7201A2' and WorkOrder.WOTradeID = '35A0CC31-B853-4CD0-A68E-F8564BAB3EA5' then '58fd228c-3e2a-4775-b3f4-709961b6b2e9'--0160SM01-عمرانی-حسین جمالی گله</t>
  </si>
  <si>
    <t>when WorkOrder.ParentSystemID = '5AE584F4-2DAC-4528-BE71-838F53C02815' and WorkOrder.WOTradeID = '35A0CC31-B853-4CD0-A68E-F8564BAB3EA5' then '58fd228c-3e2a-4775-b3f4-709961b6b2e9'--0160TT01-عمرانی-حسین جمالی گله</t>
  </si>
  <si>
    <t>when WorkOrder.ParentSystemID = 'C3BAD621-649A-45CB-AFDD-F1352A10A851' and WorkOrder.WOTradeID = '35A0CC31-B853-4CD0-A68E-F8564BAB3EA5' then '58fd228c-3e2a-4775-b3f4-709961b6b2e9'--0210BF01-عمرانی-حسین جمالی گله</t>
  </si>
  <si>
    <t>when WorkOrder.ParentSystemID = '655F706E-1434-49DD-BAEA-7D998A46E098' and WorkOrder.WOTradeID = '35A0CC31-B853-4CD0-A68E-F8564BAB3EA5' then '58fd228c-3e2a-4775-b3f4-709961b6b2e9'--0210BF02-عمرانی-حسین جمالی گله</t>
  </si>
  <si>
    <t>when WorkOrder.ParentSystemID = '7B4E4B1B-6026-465F-8663-B14F430269D8' and WorkOrder.WOTradeID = '35A0CC31-B853-4CD0-A68E-F8564BAB3EA5' then '58fd228c-3e2a-4775-b3f4-709961b6b2e9'--0210BI01-عمرانی-حسین جمالی گله</t>
  </si>
  <si>
    <t>when WorkOrder.ParentSystemID = 'C6273205-8B59-4B11-B73C-5C9A7CBCC054' and WorkOrder.WOTradeID = '35A0CC31-B853-4CD0-A68E-F8564BAB3EA5' then '58fd228c-3e2a-4775-b3f4-709961b6b2e9'--0210CC01-عمرانی-حسین جمالی گله</t>
  </si>
  <si>
    <t>when WorkOrder.ParentSystemID = '669DD41F-1ECD-4B80-A25F-ED828A0F7455' and WorkOrder.WOTradeID = '35A0CC31-B853-4CD0-A68E-F8564BAB3EA5' then '58fd228c-3e2a-4775-b3f4-709961b6b2e9'--0210CH01-عمرانی-حسین جمالی گله</t>
  </si>
  <si>
    <t>when WorkOrder.ParentSystemID = 'B782790A-2B31-4A71-A55D-C67862DF12AD' and WorkOrder.WOTradeID = '35A0CC31-B853-4CD0-A68E-F8564BAB3EA5' then '58fd228c-3e2a-4775-b3f4-709961b6b2e9'--0210CN01-عمرانی-حسین جمالی گله</t>
  </si>
  <si>
    <t>when WorkOrder.ParentSystemID = '5069001F-44AD-4CC4-822A-935351657135' and WorkOrder.WOTradeID = '35A0CC31-B853-4CD0-A68E-F8564BAB3EA5' then '58fd228c-3e2a-4775-b3f4-709961b6b2e9'--0210DA01-عمرانی-حسین جمالی گله</t>
  </si>
  <si>
    <t>when WorkOrder.ParentSystemID = '3AB1EC3A-2172-48E9-B7A4-774352D3E886' and WorkOrder.WOTradeID = '35A0CC31-B853-4CD0-A68E-F8564BAB3EA5' then '58fd228c-3e2a-4775-b3f4-709961b6b2e9'--0210FE01-عمرانی-حسین جمالی گله</t>
  </si>
  <si>
    <t>when WorkOrder.ParentSystemID = '520C8BBF-FABF-4624-B1A1-A0D3363C7CFE' and WorkOrder.WOTradeID = '35A0CC31-B853-4CD0-A68E-F8564BAB3EA5' then '58fd228c-3e2a-4775-b3f4-709961b6b2e9'--0210FN01-عمرانی-حسین جمالی گله</t>
  </si>
  <si>
    <t>when WorkOrder.ParentSystemID = 'C2AB0672-22E4-4380-AD4C-02F9AC6EAE34' and WorkOrder.WOTradeID = '35A0CC31-B853-4CD0-A68E-F8564BAB3EA5' then '58fd228c-3e2a-4775-b3f4-709961b6b2e9'--0210FN02-عمرانی-حسین جمالی گله</t>
  </si>
  <si>
    <t>when WorkOrder.ParentSystemID = '5AD1CE4E-E295-4AD3-BA0A-59D6FC358313' and WorkOrder.WOTradeID = '35A0CC31-B853-4CD0-A68E-F8564BAB3EA5' then '58fd228c-3e2a-4775-b3f4-709961b6b2e9'--0210FN03-عمرانی-حسین جمالی گله</t>
  </si>
  <si>
    <t>when WorkOrder.ParentSystemID = 'E9A5C7F9-5EAF-4C88-8649-82FA757BD027' and WorkOrder.WOTradeID = '35A0CC31-B853-4CD0-A68E-F8564BAB3EA5' then '58fd228c-3e2a-4775-b3f4-709961b6b2e9'--0210FN04-عمرانی-حسین جمالی گله</t>
  </si>
  <si>
    <t>when WorkOrder.ParentSystemID = '739DFB57-9533-4F88-BA50-288F0EF32F43' and WorkOrder.WOTradeID = '35A0CC31-B853-4CD0-A68E-F8564BAB3EA5' then '58fd228c-3e2a-4775-b3f4-709961b6b2e9'--0210FN05-عمرانی-حسین جمالی گله</t>
  </si>
  <si>
    <t>when WorkOrder.ParentSystemID = '409AAC5D-AC5C-43F9-95A2-F56A6233355B' and WorkOrder.WOTradeID = '35A0CC31-B853-4CD0-A68E-F8564BAB3EA5' then '58fd228c-3e2a-4775-b3f4-709961b6b2e9'--0210GA01-عمرانی-حسین جمالی گله</t>
  </si>
  <si>
    <t>when WorkOrder.ParentSystemID = 'ECBAA054-4A34-481F-8472-BB904C61C198' and WorkOrder.WOTradeID = '35A0CC31-B853-4CD0-A68E-F8564BAB3EA5' then '58fd228c-3e2a-4775-b3f4-709961b6b2e9'--0210GA02-عمرانی-حسین جمالی گله</t>
  </si>
  <si>
    <t>when WorkOrder.ParentSystemID = '30F49F27-C6E6-4D89-8221-72BB6CDDCBFC' and WorkOrder.WOTradeID = '35A0CC31-B853-4CD0-A68E-F8564BAB3EA5' then '58fd228c-3e2a-4775-b3f4-709961b6b2e9'--0210RL01-عمرانی-حسین جمالی گله</t>
  </si>
  <si>
    <t>when WorkOrder.ParentSystemID = '78912BD8-654E-4749-B475-0C079662AAB1' and WorkOrder.WOTradeID = '35A0CC31-B853-4CD0-A68E-F8564BAB3EA5' then '58fd228c-3e2a-4775-b3f4-709961b6b2e9'--0210WF01-عمرانی-حسین جمالی گله</t>
  </si>
  <si>
    <t>when WorkOrder.ParentSystemID = 'ED42CA8A-7543-455B-855C-928DC2433EA9' and WorkOrder.WOTradeID = '35A0CC31-B853-4CD0-A68E-F8564BAB3EA5' then '58fd228c-3e2a-4775-b3f4-709961b6b2e9'--0310BE01-عمرانی-حسین جمالی گله</t>
  </si>
  <si>
    <t>when WorkOrder.ParentSystemID = '54BFEBDA-5FC9-43E6-99CB-452E6CE32964' and WorkOrder.WOTradeID = '35A0CC31-B853-4CD0-A68E-F8564BAB3EA5' then '58fd228c-3e2a-4775-b3f4-709961b6b2e9'--0310BF01-عمرانی-حسین جمالی گله</t>
  </si>
  <si>
    <t>when WorkOrder.ParentSystemID = '2558C93D-D5AD-4BD4-9351-EF99B505491B' and WorkOrder.WOTradeID = '35A0CC31-B853-4CD0-A68E-F8564BAB3EA5' then '58fd228c-3e2a-4775-b3f4-709961b6b2e9'--0310BF02-عمرانی-حسین جمالی گله</t>
  </si>
  <si>
    <t>when WorkOrder.ParentSystemID = 'F60F6D73-A938-4093-8637-AFF48980C7AF' and WorkOrder.WOTradeID = '35A0CC31-B853-4CD0-A68E-F8564BAB3EA5' then '58fd228c-3e2a-4775-b3f4-709961b6b2e9'--0310BF03-عمرانی-حسین جمالی گله</t>
  </si>
  <si>
    <t>when WorkOrder.ParentSystemID = '963DBEE5-509B-46B8-83CB-46297D26673C' and WorkOrder.WOTradeID = '35A0CC31-B853-4CD0-A68E-F8564BAB3EA5' then '58fd228c-3e2a-4775-b3f4-709961b6b2e9'--0310BL02-عمرانی-حسین جمالی گله</t>
  </si>
  <si>
    <t>when WorkOrder.ParentSystemID = 'C8468A6E-CA6C-4348-A14C-04FE6E19E446' and WorkOrder.WOTradeID = '35A0CC31-B853-4CD0-A68E-F8564BAB3EA5' then '58fd228c-3e2a-4775-b3f4-709961b6b2e9'--0310FE01-عمرانی-حسین جمالی گله</t>
  </si>
  <si>
    <t>when WorkOrder.ParentSystemID = 'A39D4B88-C5A7-46C8-AA22-78BF76615A99' and WorkOrder.WOTradeID = '35A0CC31-B853-4CD0-A68E-F8564BAB3EA5' then '58fd228c-3e2a-4775-b3f4-709961b6b2e9'--0310FE02-عمرانی-حسین جمالی گله</t>
  </si>
  <si>
    <t>when WorkOrder.ParentSystemID = '3A34F5F0-05B4-4D63-919E-5413FA1B7ADE' and WorkOrder.WOTradeID = '35A0CC31-B853-4CD0-A68E-F8564BAB3EA5' then '58fd228c-3e2a-4775-b3f4-709961b6b2e9'--0310FN01-عمرانی-حسین جمالی گله</t>
  </si>
  <si>
    <t>when WorkOrder.ParentSystemID = 'B238B585-D0DE-4CAD-8EA5-F227AF8594DC' and WorkOrder.WOTradeID = '35A0CC31-B853-4CD0-A68E-F8564BAB3EA5' then '58fd228c-3e2a-4775-b3f4-709961b6b2e9'--0310GA01-عمرانی-حسین جمالی گله</t>
  </si>
  <si>
    <t>when WorkOrder.ParentSystemID = 'F755C308-25C0-4007-8AF3-41EEEAFC11B0' and WorkOrder.WOTradeID = '35A0CC31-B853-4CD0-A68E-F8564BAB3EA5' then '58fd228c-3e2a-4775-b3f4-709961b6b2e9'--0310GA02-عمرانی-حسین جمالی گله</t>
  </si>
  <si>
    <t>when WorkOrder.ParentSystemID = '253CB438-25E2-4745-8F9E-A53F81AAD51E' and WorkOrder.WOTradeID = '35A0CC31-B853-4CD0-A68E-F8564BAB3EA5' then '58fd228c-3e2a-4775-b3f4-709961b6b2e9'--0310GA03-عمرانی-حسین جمالی گله</t>
  </si>
  <si>
    <t>when WorkOrder.ParentSystemID = '8E151D5D-870A-4AC9-9962-D1B4B495952F' and WorkOrder.WOTradeID = '35A0CC31-B853-4CD0-A68E-F8564BAB3EA5' then '58fd228c-3e2a-4775-b3f4-709961b6b2e9'--0310SC01-عمرانی-حسین جمالی گله</t>
  </si>
  <si>
    <t>when WorkOrder.ParentSystemID = 'D6FBC9B1-5F2F-4B30-9CF8-8105BAC76155' and WorkOrder.WOTradeID = '35A0CC31-B853-4CD0-A68E-F8564BAB3EA5' then '58fd228c-3e2a-4775-b3f4-709961b6b2e9'--0310SL01-عمرانی-حسین جمالی گله</t>
  </si>
  <si>
    <t>when WorkOrder.ParentSystemID = '93ED6F9A-A2A9-4650-A7E4-DD4966486A99' and WorkOrder.WOTradeID = '35A0CC31-B853-4CD0-A68E-F8564BAB3EA5' then '58fd228c-3e2a-4775-b3f4-709961b6b2e9'--0310SL02-عمرانی-حسین جمالی گله</t>
  </si>
  <si>
    <t>when WorkOrder.ParentSystemID = 'A6DABE4F-B11C-42A9-8AD3-5C6DF2D23F3A' and WorkOrder.WOTradeID = '35A0CC31-B853-4CD0-A68E-F8564BAB3EA5' then '58fd228c-3e2a-4775-b3f4-709961b6b2e9'--0510BC01-عمرانی-حسین جمالی گله</t>
  </si>
  <si>
    <t>when WorkOrder.ParentSystemID = '065639EF-68F5-42FB-8209-984E09D1B888' and WorkOrder.WOTradeID = '35A0CC31-B853-4CD0-A68E-F8564BAB3EA5' then '58fd228c-3e2a-4775-b3f4-709961b6b2e9'--0510BC02-عمرانی-حسین جمالی گله</t>
  </si>
  <si>
    <t>when WorkOrder.ParentSystemID = '0556D3D9-260D-4197-A60B-F4E5EDEB70FA' and WorkOrder.WOTradeID = '35A0CC31-B853-4CD0-A68E-F8564BAB3EA5' then '58fd228c-3e2a-4775-b3f4-709961b6b2e9'--0510BI01-عمرانی-حسین جمالی گله</t>
  </si>
  <si>
    <t>when WorkOrder.ParentSystemID = '82CA12C4-905C-4690-A680-3A1DB8BFE780' and WorkOrder.WOTradeID = '35A0CC31-B853-4CD0-A68E-F8564BAB3EA5' then '58fd228c-3e2a-4775-b3f4-709961b6b2e9'--0510BI02-عمرانی-حسین جمالی گله</t>
  </si>
  <si>
    <t>when WorkOrder.ParentSystemID = 'B905E01F-3700-4FBA-BCC4-C7C9DBD32D4F' and WorkOrder.WOTradeID = '35A0CC31-B853-4CD0-A68E-F8564BAB3EA5' then '58fd228c-3e2a-4775-b3f4-709961b6b2e9'--0510BI03-عمرانی-حسین جمالی گله</t>
  </si>
  <si>
    <t>when WorkOrder.ParentSystemID = '37139EC0-0A91-41F6-9C36-2B1284945D0A' and WorkOrder.WOTradeID = '35A0CC31-B853-4CD0-A68E-F8564BAB3EA5' then '58fd228c-3e2a-4775-b3f4-709961b6b2e9'--0510BI04-عمرانی-حسین جمالی گله</t>
  </si>
  <si>
    <t>when WorkOrder.ParentSystemID = 'E84FFF93-5609-4233-93EF-EA8F77F700BD' and WorkOrder.WOTradeID = '35A0CC31-B853-4CD0-A68E-F8564BAB3EA5' then '58fd228c-3e2a-4775-b3f4-709961b6b2e9'--0510BI05-عمرانی-حسین جمالی گله</t>
  </si>
  <si>
    <t>when WorkOrder.ParentSystemID = '80E16C0B-7A74-48B4-9205-73FE1BED5468' and WorkOrder.WOTradeID = '35A0CC31-B853-4CD0-A68E-F8564BAB3EA5' then '58fd228c-3e2a-4775-b3f4-709961b6b2e9'--0510BI06-عمرانی-حسین جمالی گله</t>
  </si>
  <si>
    <t>when WorkOrder.ParentSystemID = '86C26F45-B5EF-4273-A7E7-F6D69DC2984C' and WorkOrder.WOTradeID = '35A0CC31-B853-4CD0-A68E-F8564BAB3EA5' then '58fd228c-3e2a-4775-b3f4-709961b6b2e9'--0510GA01-عمرانی-حسین جمالی گله</t>
  </si>
  <si>
    <t>when WorkOrder.ParentSystemID = '4D062C47-A700-4AB1-A969-F6C245975A57' and WorkOrder.WOTradeID = '35A0CC31-B853-4CD0-A68E-F8564BAB3EA5' then '58fd228c-3e2a-4775-b3f4-709961b6b2e9'--0510GA02-عمرانی-حسین جمالی گله</t>
  </si>
  <si>
    <t>when WorkOrder.ParentSystemID = '597D6689-95B7-4398-A813-52F84D3868C1' and WorkOrder.WOTradeID = '35A0CC31-B853-4CD0-A68E-F8564BAB3EA5' then '58fd228c-3e2a-4775-b3f4-709961b6b2e9'--0510GA03-عمرانی-حسین جمالی گله</t>
  </si>
  <si>
    <t>when WorkOrder.ParentSystemID = 'FB21FB8C-D7C9-4AF7-A6F8-27693E13AA17' and WorkOrder.WOTradeID = '35A0CC31-B853-4CD0-A68E-F8564BAB3EA5' then '58fd228c-3e2a-4775-b3f4-709961b6b2e9'--0510GA04-عمرانی-حسین جمالی گله</t>
  </si>
  <si>
    <t>when WorkOrder.ParentSystemID = '6D048C13-B9B0-430A-96FC-789B5F0CC8B4' and WorkOrder.WOTradeID = '35A0CC31-B853-4CD0-A68E-F8564BAB3EA5' then '58fd228c-3e2a-4775-b3f4-709961b6b2e9'--0510GA05-عمرانی-حسین جمالی گله</t>
  </si>
  <si>
    <t>when WorkOrder.ParentSystemID = 'F1BFF4D7-FAFA-4913-A84B-E911198D6695' and WorkOrder.WOTradeID = '35A0CC31-B853-4CD0-A68E-F8564BAB3EA5' then '58fd228c-3e2a-4775-b3f4-709961b6b2e9'--0510GA06-عمرانی-حسین جمالی گله</t>
  </si>
  <si>
    <t>when WorkOrder.ParentSystemID = '5C9D84AF-C6CE-40F8-A3A4-ACB7A53DD6BC' and WorkOrder.WOTradeID = '35A0CC31-B853-4CD0-A68E-F8564BAB3EA5' then '58fd228c-3e2a-4775-b3f4-709961b6b2e9'--0510GA07-عمرانی-حسین جمالی گله</t>
  </si>
  <si>
    <t>when WorkOrder.ParentSystemID = '7F214C53-F844-4392-BDAD-E6EF4F870FEF' and WorkOrder.WOTradeID = '35A0CC31-B853-4CD0-A68E-F8564BAB3EA5' then '58fd228c-3e2a-4775-b3f4-709961b6b2e9'--0510GA09-عمرانی-حسین جمالی گله</t>
  </si>
  <si>
    <t>when WorkOrder.ParentSystemID = '01CBF45A-5F27-4781-AD90-3B1F6F968D51' and WorkOrder.WOTradeID = '35A0CC31-B853-4CD0-A68E-F8564BAB3EA5' then '58fd228c-3e2a-4775-b3f4-709961b6b2e9'--0510SU01-عمرانی-حسین جمالی گله</t>
  </si>
  <si>
    <t>when WorkOrder.ParentSystemID = '8410C0A6-80B4-4549-B78F-B46971814CC2' and WorkOrder.WOTradeID = '35A0CC31-B853-4CD0-A68E-F8564BAB3EA5' then '58fd228c-3e2a-4775-b3f4-709961b6b2e9'--0510WF01-عمرانی-حسین جمالی گله</t>
  </si>
  <si>
    <t>when WorkOrder.ParentSystemID = 'B4EDC1D8-3CCC-43B9-8C6D-92E0157B7AB5' and WorkOrder.WOTradeID = '35A0CC31-B853-4CD0-A68E-F8564BAB3EA5' then '58fd228c-3e2a-4775-b3f4-709961b6b2e9'--0510WF02-عمرانی-حسین جمالی گله</t>
  </si>
  <si>
    <t>when WorkOrder.ParentSystemID = '00E560AE-9C21-4B31-A73E-C3B043B5226F' and WorkOrder.WOTradeID = '35A0CC31-B853-4CD0-A68E-F8564BAB3EA5' then '58fd228c-3e2a-4775-b3f4-709961b6b2e9'--0510WF03-عمرانی-حسین جمالی گله</t>
  </si>
  <si>
    <t>when WorkOrder.ParentSystemID = 'B9CEDFBF-903F-4D98-B910-313083E258D9' and WorkOrder.WOTradeID = '35A0CC31-B853-4CD0-A68E-F8564BAB3EA5' then '58fd228c-3e2a-4775-b3f4-709961b6b2e9'--0510WF04-عمرانی-حسین جمالی گله</t>
  </si>
  <si>
    <t>when WorkOrder.ParentSystemID = '5F3EEDA5-DFB6-4079-96A8-04FD5FB6BE5C' and WorkOrder.WOTradeID = '35A0CC31-B853-4CD0-A68E-F8564BAB3EA5' then '58fd228c-3e2a-4775-b3f4-709961b6b2e9'--0510WF05-عمرانی-حسین جمالی گله</t>
  </si>
  <si>
    <t>when WorkOrder.ParentSystemID = '48F693D8-1955-48AF-9B17-2B063C001AAD' and WorkOrder.WOTradeID = '35A0CC31-B853-4CD0-A68E-F8564BAB3EA5' then '58fd228c-3e2a-4775-b3f4-709961b6b2e9'--0510WF06-عمرانی-حسین جمالی گله</t>
  </si>
  <si>
    <t>when WorkOrder.ParentSystemID = '78D614D2-1F2A-4302-978B-E70D64D2A8C3' and WorkOrder.WOTradeID = '35A0CC31-B853-4CD0-A68E-F8564BAB3EA5' then '58fd228c-3e2a-4775-b3f4-709961b6b2e9'--0510WF07-عمرانی-حسین جمالی گله</t>
  </si>
  <si>
    <t>when WorkOrder.ParentSystemID = '67BB71A3-0C28-4856-9407-73C0FB6FFE50' and WorkOrder.WOTradeID = '35A0CC31-B853-4CD0-A68E-F8564BAB3EA5' then '58fd228c-3e2a-4775-b3f4-709961b6b2e9'--0510WF08-عمرانی-حسین جمالی گله</t>
  </si>
  <si>
    <t>when WorkOrder.ParentSystemID = 'B336BF20-C8A3-4D4F-A8F4-32819F684BB8' and WorkOrder.WOTradeID = '35A0CC31-B853-4CD0-A68E-F8564BAB3EA5' then '58fd228c-3e2a-4775-b3f4-709961b6b2e9'--0510WF09-عمرانی-حسین جمالی گله</t>
  </si>
  <si>
    <t>when WorkOrder.ParentSystemID = 'BA7B44B8-05C5-4C2E-BDC1-843D4E5FC036' and WorkOrder.WOTradeID = '35A0CC31-B853-4CD0-A68E-F8564BAB3EA5' then '58fd228c-3e2a-4775-b3f4-709961b6b2e9'--0510WF10-عمرانی-حسین جمالی گله</t>
  </si>
  <si>
    <t>when WorkOrder.ParentSystemID = '28C25BC4-F9A4-4C40-B858-DE3EC38A59AE' and WorkOrder.WOTradeID = '35A0CC31-B853-4CD0-A68E-F8564BAB3EA5' then '58fd228c-3e2a-4775-b3f4-709961b6b2e9'--0520BC01-عمرانی-حسین جمالی گله</t>
  </si>
  <si>
    <t>when WorkOrder.ParentSystemID = '23AFC6D0-54F8-4AB4-A371-F9C98D8C16C3' and WorkOrder.WOTradeID = '35A0CC31-B853-4CD0-A68E-F8564BAB3EA5' then '58fd228c-3e2a-4775-b3f4-709961b6b2e9'--0520BC02-عمرانی-حسین جمالی گله</t>
  </si>
  <si>
    <t>when WorkOrder.ParentSystemID = 'A3DA0123-08D8-4722-8112-03834E4CF277' and WorkOrder.WOTradeID = '35A0CC31-B853-4CD0-A68E-F8564BAB3EA5' then '58fd228c-3e2a-4775-b3f4-709961b6b2e9'--0520BC03-عمرانی-حسین جمالی گله</t>
  </si>
  <si>
    <t>when WorkOrder.ParentSystemID = '9B2253D6-6F2C-43C7-8DC6-3D8E64CB025D' and WorkOrder.WOTradeID = '35A0CC31-B853-4CD0-A68E-F8564BAB3EA5' then '58fd228c-3e2a-4775-b3f4-709961b6b2e9'--0520BC04-عمرانی-حسین جمالی گله</t>
  </si>
  <si>
    <t>when WorkOrder.ParentSystemID = 'E62A12C6-F1BD-4556-8A5F-AE0698DA44A4' and WorkOrder.WOTradeID = '35A0CC31-B853-4CD0-A68E-F8564BAB3EA5' then '58fd228c-3e2a-4775-b3f4-709961b6b2e9'--0520BC05-عمرانی-حسین جمالی گله</t>
  </si>
  <si>
    <t>when WorkOrder.ParentSystemID = '3135A535-DFEC-434F-99FB-64DDC5897F19' and WorkOrder.WOTradeID = '35A0CC31-B853-4CD0-A68E-F8564BAB3EA5' then '58fd228c-3e2a-4775-b3f4-709961b6b2e9'--0520CH01-عمرانی-حسین جمالی گله</t>
  </si>
  <si>
    <t>when WorkOrder.ParentSystemID = '81BD4314-364E-4686-8B55-CCB6F7B6F20A' and WorkOrder.WOTradeID = '35A0CC31-B853-4CD0-A68E-F8564BAB3EA5' then '58fd228c-3e2a-4775-b3f4-709961b6b2e9'--0520FN01-عمرانی-حسین جمالی گله</t>
  </si>
  <si>
    <t>when WorkOrder.ParentSystemID = '75BDCE67-84C0-46DD-AE67-FBAF082BC1DC' and WorkOrder.WOTradeID = '35A0CC31-B853-4CD0-A68E-F8564BAB3EA5' then '58fd228c-3e2a-4775-b3f4-709961b6b2e9'--0520MX01-عمرانی-حسین جمالی گله</t>
  </si>
  <si>
    <t>when WorkOrder.ParentSystemID = '9E8CB1FE-0212-408B-A13A-C1F851483825' and WorkOrder.WOTradeID = '35A0CC31-B853-4CD0-A68E-F8564BAB3EA5' then '58fd228c-3e2a-4775-b3f4-709961b6b2e9'--0520MX02-عمرانی-حسین جمالی گله</t>
  </si>
  <si>
    <t>when WorkOrder.ParentSystemID = 'B519AC3C-CB80-4649-B47A-E6C1EFE2E3DF' and WorkOrder.WOTradeID = '35A0CC31-B853-4CD0-A68E-F8564BAB3EA5' then '58fd228c-3e2a-4775-b3f4-709961b6b2e9'--0520OB01-عمرانی-حسین جمالی گله</t>
  </si>
  <si>
    <t>when WorkOrder.ParentSystemID = 'DC03182F-B719-4EED-9DA4-E5933C8BCC28' and WorkOrder.WOTradeID = '35A0CC31-B853-4CD0-A68E-F8564BAB3EA5' then '58fd228c-3e2a-4775-b3f4-709961b6b2e9'--0520PL01-عمرانی-حسین جمالی گله</t>
  </si>
  <si>
    <t>when WorkOrder.ParentSystemID = 'D3164BDC-0F2B-4389-8C4E-321018B47A1D' and WorkOrder.WOTradeID = '35A0CC31-B853-4CD0-A68E-F8564BAB3EA5' then '58fd228c-3e2a-4775-b3f4-709961b6b2e9'--0520PL02-عمرانی-حسین جمالی گله</t>
  </si>
  <si>
    <t>when WorkOrder.ParentSystemID = '2C0E19C0-11DF-45E4-A090-0DD308D63F60' and WorkOrder.WOTradeID = '35A0CC31-B853-4CD0-A68E-F8564BAB3EA5' then '58fd228c-3e2a-4775-b3f4-709961b6b2e9'--0520PL03-عمرانی-حسین جمالی گله</t>
  </si>
  <si>
    <t>when WorkOrder.ParentSystemID = '82BD92E0-F802-48DD-AF82-603470AD8244' and WorkOrder.WOTradeID = '35A0CC31-B853-4CD0-A68E-F8564BAB3EA5' then '58fd228c-3e2a-4775-b3f4-709961b6b2e9'--0520PL04-عمرانی-حسین جمالی گله</t>
  </si>
  <si>
    <t>when WorkOrder.ParentSystemID = '3721DEC7-C869-439C-B063-73967E67F3C2' and WorkOrder.WOTradeID = '35A0CC31-B853-4CD0-A68E-F8564BAB3EA5' then '58fd228c-3e2a-4775-b3f4-709961b6b2e9'--0520PL05-عمرانی-حسین جمالی گله</t>
  </si>
  <si>
    <t>when WorkOrder.ParentSystemID = '6A1380DD-B056-48FB-9A40-0AAB9B33F2B9' and WorkOrder.WOTradeID = '35A0CC31-B853-4CD0-A68E-F8564BAB3EA5' then '58fd228c-3e2a-4775-b3f4-709961b6b2e9'--0520PL06-عمرانی-حسین جمالی گله</t>
  </si>
  <si>
    <t>when WorkOrder.ParentSystemID = 'D81C833E-D359-453E-86A9-6BD6A484F505' and WorkOrder.WOTradeID = '35A0CC31-B853-4CD0-A68E-F8564BAB3EA5' then '58fd228c-3e2a-4775-b3f4-709961b6b2e9'--0520WS01-عمرانی-حسین جمالی گله</t>
  </si>
  <si>
    <t>when WorkOrder.ParentSystemID = '1683EDE5-C605-4CF8-8603-DE786665790F' and WorkOrder.WOTradeID = '35A0CC31-B853-4CD0-A68E-F8564BAB3EA5' then '58fd228c-3e2a-4775-b3f4-709961b6b2e9'--0610BC01-عمرانی-حسین جمالی گله</t>
  </si>
  <si>
    <t>when WorkOrder.ParentSystemID = '9C2DB521-00BA-47C4-9F7E-826BB5723187' and WorkOrder.WOTradeID = '35A0CC31-B853-4CD0-A68E-F8564BAB3EA5' then '58fd228c-3e2a-4775-b3f4-709961b6b2e9'--0610BC02-عمرانی-حسین جمالی گله</t>
  </si>
  <si>
    <t>when WorkOrder.ParentSystemID = 'E2953993-F8FD-4F3A-A327-48BB7D396F86' and WorkOrder.WOTradeID = '35A0CC31-B853-4CD0-A68E-F8564BAB3EA5' then '58fd228c-3e2a-4775-b3f4-709961b6b2e9'--0610BC03-عمرانی-حسین جمالی گله</t>
  </si>
  <si>
    <t>when WorkOrder.ParentSystemID = 'B46D22F4-3D45-4673-8757-B0E0210B53BA' and WorkOrder.WOTradeID = '35A0CC31-B853-4CD0-A68E-F8564BAB3EA5' then '58fd228c-3e2a-4775-b3f4-709961b6b2e9'--0610BC04-عمرانی-حسین جمالی گله</t>
  </si>
  <si>
    <t>when WorkOrder.ParentSystemID = '62C49CE6-6B2F-468F-913F-07624A78B5AD' and WorkOrder.WOTradeID = '35A0CC31-B853-4CD0-A68E-F8564BAB3EA5' then '58fd228c-3e2a-4775-b3f4-709961b6b2e9'--0610BC05-عمرانی-حسین جمالی گله</t>
  </si>
  <si>
    <t>when WorkOrder.ParentSystemID = '51CCB895-EB48-474C-B8D4-60BBA1E81B42' and WorkOrder.WOTradeID = '35A0CC31-B853-4CD0-A68E-F8564BAB3EA5' then '58fd228c-3e2a-4775-b3f4-709961b6b2e9'--0610BC06-عمرانی-حسین جمالی گله</t>
  </si>
  <si>
    <t>when WorkOrder.ParentSystemID = '24429797-7A23-40D4-9F94-B7305925602F' and WorkOrder.WOTradeID = '35A0CC31-B853-4CD0-A68E-F8564BAB3EA5' then '58fd228c-3e2a-4775-b3f4-709961b6b2e9'--0610BC07-عمرانی-حسین جمالی گله</t>
  </si>
  <si>
    <t>when WorkOrder.ParentSystemID = '25DB4A02-41AD-49FE-AA33-403BD6A86167' and WorkOrder.WOTradeID = '35A0CC31-B853-4CD0-A68E-F8564BAB3EA5' then '58fd228c-3e2a-4775-b3f4-709961b6b2e9'--0610BC08-عمرانی-حسین جمالی گله</t>
  </si>
  <si>
    <t>when WorkOrder.ParentSystemID = '93AE7D4C-BC86-4F31-A6C8-60FF8EC6FB1A' and WorkOrder.WOTradeID = '35A0CC31-B853-4CD0-A68E-F8564BAB3EA5' then '58fd228c-3e2a-4775-b3f4-709961b6b2e9'--0610BC09-عمرانی-حسین جمالی گله</t>
  </si>
  <si>
    <t>when WorkOrder.ParentSystemID = '624C411F-B115-4677-9C4A-1D017961A53E' and WorkOrder.WOTradeID = '35A0CC31-B853-4CD0-A68E-F8564BAB3EA5' then '58fd228c-3e2a-4775-b3f4-709961b6b2e9'--0610BC10-عمرانی-حسین جمالی گله</t>
  </si>
  <si>
    <t>when WorkOrder.ParentSystemID = '81D9CBCD-71CE-4FD5-A9CE-0AD9C8B108F1' and WorkOrder.WOTradeID = '35A0CC31-B853-4CD0-A68E-F8564BAB3EA5' then '58fd228c-3e2a-4775-b3f4-709961b6b2e9'--0610BC11-عمرانی-حسین جمالی گله</t>
  </si>
  <si>
    <t>when WorkOrder.ParentSystemID = '650E2D24-0E5E-4013-9786-32C37C3E588E' and WorkOrder.WOTradeID = '35A0CC31-B853-4CD0-A68E-F8564BAB3EA5' then '58fd228c-3e2a-4775-b3f4-709961b6b2e9'--0610BC12-عمرانی-حسین جمالی گله</t>
  </si>
  <si>
    <t>when WorkOrder.ParentSystemID = '60310BBE-ED87-468F-982F-19BB5CEEBC54' and WorkOrder.WOTradeID = '35A0CC31-B853-4CD0-A68E-F8564BAB3EA5' then '58fd228c-3e2a-4775-b3f4-709961b6b2e9'--0610BC13-عمرانی-حسین جمالی گله</t>
  </si>
  <si>
    <t>when WorkOrder.ParentSystemID = '9F1FFAFB-F0E9-4F64-98E1-ACD9EDA2CF97' and WorkOrder.WOTradeID = '35A0CC31-B853-4CD0-A68E-F8564BAB3EA5' then '58fd228c-3e2a-4775-b3f4-709961b6b2e9'--0610BC14-عمرانی-حسین جمالی گله</t>
  </si>
  <si>
    <t>when WorkOrder.ParentSystemID = 'C18D0A16-1489-4005-8F9A-B229E202CB67' and WorkOrder.WOTradeID = '35A0CC31-B853-4CD0-A68E-F8564BAB3EA5' then '58fd228c-3e2a-4775-b3f4-709961b6b2e9'--0610BI01-عمرانی-حسین جمالی گله</t>
  </si>
  <si>
    <t>when WorkOrder.ParentSystemID = '7BC8E678-208E-447A-A368-189E447ECBA7' and WorkOrder.WOTradeID = '35A0CC31-B853-4CD0-A68E-F8564BAB3EA5' then '58fd228c-3e2a-4775-b3f4-709961b6b2e9'--0610BI02-عمرانی-حسین جمالی گله</t>
  </si>
  <si>
    <t>when WorkOrder.ParentSystemID = '1A1B071A-DAE9-47B0-A9A5-49DBC71C3DB1' and WorkOrder.WOTradeID = '35A0CC31-B853-4CD0-A68E-F8564BAB3EA5' then '58fd228c-3e2a-4775-b3f4-709961b6b2e9'--0610BI03-عمرانی-حسین جمالی گله</t>
  </si>
  <si>
    <t>when WorkOrder.ParentSystemID = '9068717C-1F5D-43BB-8A4C-6A520EAE02B1' and WorkOrder.WOTradeID = '35A0CC31-B853-4CD0-A68E-F8564BAB3EA5' then '58fd228c-3e2a-4775-b3f4-709961b6b2e9'--0610BI04-عمرانی-حسین جمالی گله</t>
  </si>
  <si>
    <t>when WorkOrder.ParentSystemID = '6FB57D58-AEC2-4E5A-B464-4F27AD7F3121' and WorkOrder.WOTradeID = '35A0CC31-B853-4CD0-A68E-F8564BAB3EA5' then '58fd228c-3e2a-4775-b3f4-709961b6b2e9'--0610BI05-عمرانی-حسین جمالی گله</t>
  </si>
  <si>
    <t>when WorkOrder.ParentSystemID = '75DCDA45-6CCC-4E80-8171-D5425E2D898C' and WorkOrder.WOTradeID = '35A0CC31-B853-4CD0-A68E-F8564BAB3EA5' then '58fd228c-3e2a-4775-b3f4-709961b6b2e9'--0610BI06-عمرانی-حسین جمالی گله</t>
  </si>
  <si>
    <t>when WorkOrder.ParentSystemID = 'BE96F90D-D801-4C56-9C65-565CE0C73BD6' and WorkOrder.WOTradeID = '35A0CC31-B853-4CD0-A68E-F8564BAB3EA5' then '58fd228c-3e2a-4775-b3f4-709961b6b2e9'--0610OB01-عمرانی-حسین جمالی گله</t>
  </si>
  <si>
    <t>when WorkOrder.ParentSystemID = 'EE054EA0-0747-42C6-A844-8A0F496AB1BC' and WorkOrder.WOTradeID = '35A0CC31-B853-4CD0-A68E-F8564BAB3EA5' then '58fd228c-3e2a-4775-b3f4-709961b6b2e9'--0610PE01-عمرانی-حسین جمالی گله</t>
  </si>
  <si>
    <t>when WorkOrder.ParentSystemID = '0D279876-7537-474E-ADF9-F4B84BD5414C' and WorkOrder.WOTradeID = '35A0CC31-B853-4CD0-A68E-F8564BAB3EA5' then '58fd228c-3e2a-4775-b3f4-709961b6b2e9'--0610PE02-عمرانی-حسین جمالی گله</t>
  </si>
  <si>
    <t>when WorkOrder.ParentSystemID = '715FC2AA-320E-487A-9881-986E7A13972E' and WorkOrder.WOTradeID = '35A0CC31-B853-4CD0-A68E-F8564BAB3EA5' then '58fd228c-3e2a-4775-b3f4-709961b6b2e9'--0610PE03-عمرانی-حسین جمالی گله</t>
  </si>
  <si>
    <t>when WorkOrder.ParentSystemID = 'D20171E6-3B50-46B3-9467-19609462C455' and WorkOrder.WOTradeID = '35A0CC31-B853-4CD0-A68E-F8564BAB3EA5' then '58fd228c-3e2a-4775-b3f4-709961b6b2e9'--0610PE04-عمرانی-حسین جمالی گله</t>
  </si>
  <si>
    <t>when WorkOrder.ParentSystemID = '804399E3-8BBF-4F2F-932A-792D625F9B08' and WorkOrder.WOTradeID = '35A0CC31-B853-4CD0-A68E-F8564BAB3EA5' then '58fd228c-3e2a-4775-b3f4-709961b6b2e9'--0610PE05-عمرانی-حسین جمالی گله</t>
  </si>
  <si>
    <t>when WorkOrder.ParentSystemID = '8F29AD65-F2F9-4DCE-B206-447039CADFB0' and WorkOrder.WOTradeID = '35A0CC31-B853-4CD0-A68E-F8564BAB3EA5' then '58fd228c-3e2a-4775-b3f4-709961b6b2e9'--0610PE06-عمرانی-حسین جمالی گله</t>
  </si>
  <si>
    <t>when WorkOrder.ParentSystemID = '283D1013-9856-4431-A0C4-1831A37B25FA' and WorkOrder.WOTradeID = '35A0CC31-B853-4CD0-A68E-F8564BAB3EA5' then '58fd228c-3e2a-4775-b3f4-709961b6b2e9'--0610RB01-عمرانی-حسین جمالی گله</t>
  </si>
  <si>
    <t>when WorkOrder.ParentSystemID = 'AB58DCCE-CDD7-4AA7-85BD-6467520AB865' and WorkOrder.WOTradeID = '35A0CC31-B853-4CD0-A68E-F8564BAB3EA5' then '58fd228c-3e2a-4775-b3f4-709961b6b2e9'--0610RF01-عمرانی-حسین جمالی گله</t>
  </si>
  <si>
    <t>when WorkOrder.ParentSystemID = '1172BE2C-20BA-4594-BD29-6BF06317C8B3' and WorkOrder.WOTradeID = '35A0CC31-B853-4CD0-A68E-F8564BAB3EA5' then '58fd228c-3e2a-4775-b3f4-709961b6b2e9'--0610RS01-عمرانی-حسین جمالی گله</t>
  </si>
  <si>
    <t>when WorkOrder.ParentSystemID = '77A3B2C9-FB7B-4E36-9DEE-B76FD4732ABE' and WorkOrder.WOTradeID = '35A0CC31-B853-4CD0-A68E-F8564BAB3EA5' then '58fd228c-3e2a-4775-b3f4-709961b6b2e9'--0610RS02-عمرانی-حسین جمالی گله</t>
  </si>
  <si>
    <t>when WorkOrder.ParentSystemID = '0D09CCBD-79EA-4374-90EB-9A88A76E870F' and WorkOrder.WOTradeID = '35A0CC31-B853-4CD0-A68E-F8564BAB3EA5' then '58fd228c-3e2a-4775-b3f4-709961b6b2e9'--0610RS03-عمرانی-حسین جمالی گله</t>
  </si>
  <si>
    <t>when WorkOrder.ParentSystemID = 'A1C9EEDE-427D-42E0-940E-06387D52BB0D' and WorkOrder.WOTradeID = '35A0CC31-B853-4CD0-A68E-F8564BAB3EA5' then '58fd228c-3e2a-4775-b3f4-709961b6b2e9'--0610RS04-عمرانی-حسین جمالی گله</t>
  </si>
  <si>
    <t>when WorkOrder.ParentSystemID = 'D7BFAC9B-84E2-4CFB-82F5-16658B6EC17A' and WorkOrder.WOTradeID = '35A0CC31-B853-4CD0-A68E-F8564BAB3EA5' then '58fd228c-3e2a-4775-b3f4-709961b6b2e9'--0610RS05-عمرانی-حسین جمالی گله</t>
  </si>
  <si>
    <t>when WorkOrder.ParentSystemID = '859BAE82-8ECC-41D8-A704-BBBBF669C4C4' and WorkOrder.WOTradeID = '35A0CC31-B853-4CD0-A68E-F8564BAB3EA5' then '58fd228c-3e2a-4775-b3f4-709961b6b2e9'--0610RS06-عمرانی-حسین جمالی گله</t>
  </si>
  <si>
    <t>when WorkOrder.ParentSystemID = '955BB1B8-5C50-4A71-9C81-9ADA6DB88647' and WorkOrder.WOTradeID = '35A0CC31-B853-4CD0-A68E-F8564BAB3EA5' then '58fd228c-3e2a-4775-b3f4-709961b6b2e9'--0610SU01-عمرانی-حسین جمالی گله</t>
  </si>
  <si>
    <t>when WorkOrder.ParentSystemID = '40C357F6-EFAD-4D54-9458-17A4D336B1C9' and WorkOrder.WOTradeID = '35A0CC31-B853-4CD0-A68E-F8564BAB3EA5' then '58fd228c-3e2a-4775-b3f4-709961b6b2e9'--0610SU03-عمرانی-حسین جمالی گله</t>
  </si>
  <si>
    <t>when WorkOrder.ParentSystemID = '714CE810-A8FF-44D5-8A29-307B4443D7FA' and WorkOrder.WOTradeID = '35A0CC31-B853-4CD0-A68E-F8564BAB3EA5' then '58fd228c-3e2a-4775-b3f4-709961b6b2e9'--0610SU04-عمرانی-حسین جمالی گله</t>
  </si>
  <si>
    <t>when WorkOrder.ParentSystemID = '77A5AB82-9A33-48A4-92B4-24E79D0D8BEA' and WorkOrder.WOTradeID = '35A0CC31-B853-4CD0-A68E-F8564BAB3EA5' then '58fd228c-3e2a-4775-b3f4-709961b6b2e9'--0610SU05-عمرانی-حسین جمالی گله</t>
  </si>
  <si>
    <t>when WorkOrder.ParentSystemID = '9A17041E-F46B-4BB4-8B89-38FF090A9C4B' and WorkOrder.WOTradeID = '35A0CC31-B853-4CD0-A68E-F8564BAB3EA5' then '58fd228c-3e2a-4775-b3f4-709961b6b2e9'--0610SU06-عمرانی-حسین جمالی گله</t>
  </si>
  <si>
    <t>when WorkOrder.ParentSystemID = '251D08FF-D3C3-4915-A034-E994DDA53B87' and WorkOrder.WOTradeID = '35A0CC31-B853-4CD0-A68E-F8564BAB3EA5' then '58fd228c-3e2a-4775-b3f4-709961b6b2e9'--0610SU07-عمرانی-حسین جمالی گله</t>
  </si>
  <si>
    <t>when WorkOrder.ParentSystemID = '2B9714FE-B1A9-4026-8F6D-14842EA7DBF7' and WorkOrder.WOTradeID = '35A0CC31-B853-4CD0-A68E-F8564BAB3EA5' then '58fd228c-3e2a-4775-b3f4-709961b6b2e9'--0610SU08-عمرانی-حسین جمالی گله</t>
  </si>
  <si>
    <t>when WorkOrder.ParentSystemID = '7D2F0B85-DF3C-4A60-A80A-B2537F981527' and WorkOrder.WOTradeID = '35A0CC31-B853-4CD0-A68E-F8564BAB3EA5' then '58fd228c-3e2a-4775-b3f4-709961b6b2e9'--0610SU09-عمرانی-حسین جمالی گله</t>
  </si>
  <si>
    <t>when WorkOrder.ParentSystemID = '7E9D35A8-F675-4E1C-8230-696E0BE0A4EA' and WorkOrder.WOTradeID = '35A0CC31-B853-4CD0-A68E-F8564BAB3EA5' then '58fd228c-3e2a-4775-b3f4-709961b6b2e9'--0610SU10-عمرانی-حسین جمالی گله</t>
  </si>
  <si>
    <t>when WorkOrder.ParentSystemID = '65794C77-08FF-426C-AFAB-E9EA8C74A5ED' and WorkOrder.WOTradeID = '35A0CC31-B853-4CD0-A68E-F8564BAB3EA5' then '58fd228c-3e2a-4775-b3f4-709961b6b2e9'--0610WB01-عمرانی-حسین جمالی گله</t>
  </si>
  <si>
    <t>when WorkOrder.ParentSystemID = '159521E6-5575-4FC1-BC03-D71BF8CEC341' and WorkOrder.WOTradeID = '35A0CC31-B853-4CD0-A68E-F8564BAB3EA5' then '58fd228c-3e2a-4775-b3f4-709961b6b2e9'--0620BC01-عمرانی-حسین جمالی گله</t>
  </si>
  <si>
    <t>when WorkOrder.ParentSystemID = '77098376-6D1E-4360-A048-4DB323B3F05E' and WorkOrder.WOTradeID = '35A0CC31-B853-4CD0-A68E-F8564BAB3EA5' then '58fd228c-3e2a-4775-b3f4-709961b6b2e9'--0620BC02-عمرانی-حسین جمالی گله</t>
  </si>
  <si>
    <t>when WorkOrder.ParentSystemID = '4848EF2D-6878-4DC9-B310-09733096B043' and WorkOrder.WOTradeID = '35A0CC31-B853-4CD0-A68E-F8564BAB3EA5' then '58fd228c-3e2a-4775-b3f4-709961b6b2e9'--0620BC03-عمرانی-حسین جمالی گله</t>
  </si>
  <si>
    <t>when WorkOrder.ParentSystemID = 'C573E6E1-8C71-4254-953E-30691905D034' and WorkOrder.WOTradeID = '35A0CC31-B853-4CD0-A68E-F8564BAB3EA5' then '58fd228c-3e2a-4775-b3f4-709961b6b2e9'--0620BC04-عمرانی-حسین جمالی گله</t>
  </si>
  <si>
    <t>when WorkOrder.ParentSystemID = '6F7526BB-AD8E-4CAF-B032-36E8DE66555C' and WorkOrder.WOTradeID = '35A0CC31-B853-4CD0-A68E-F8564BAB3EA5' then '58fd228c-3e2a-4775-b3f4-709961b6b2e9'--0620‍CH01-عمرانی-حسین جمالی گله</t>
  </si>
  <si>
    <t>when WorkOrder.ParentSystemID = '1ACF9AB2-03B5-4E18-9855-FD2B77D7002B' and WorkOrder.WOTradeID = '35A0CC31-B853-4CD0-A68E-F8564BAB3EA5' then '58fd228c-3e2a-4775-b3f4-709961b6b2e9'--0710BE01-عمرانی-حسین جمالی گله</t>
  </si>
  <si>
    <t>when WorkOrder.ParentSystemID = '71EDA626-961B-4D9B-9976-B1507B759A2B' and WorkOrder.WOTradeID = '35A0CC31-B853-4CD0-A68E-F8564BAB3EA5' then '58fd228c-3e2a-4775-b3f4-709961b6b2e9'--0710CH01-عمرانی-حسین جمالی گله</t>
  </si>
  <si>
    <t>when WorkOrder.ParentSystemID = '8945E73E-0BBB-485E-94A3-DEBF422B4803' and WorkOrder.WOTradeID = '35A0CC31-B853-4CD0-A68E-F8564BAB3EA5' then '58fd228c-3e2a-4775-b3f4-709961b6b2e9'--0710CN01-عمرانی-حسین جمالی گله</t>
  </si>
  <si>
    <t>when WorkOrder.ParentSystemID = 'BE470EA4-6B17-46B0-8BEA-B835156750B1' and WorkOrder.WOTradeID = '35A0CC31-B853-4CD0-A68E-F8564BAB3EA5' then '58fd228c-3e2a-4775-b3f4-709961b6b2e9'--0710CN02-عمرانی-حسین جمالی گله</t>
  </si>
  <si>
    <t>when WorkOrder.ParentSystemID = '8295247B-D43B-45BD-9770-801E59285C56' and WorkOrder.WOTradeID = '35A0CC31-B853-4CD0-A68E-F8564BAB3EA5' then '58fd228c-3e2a-4775-b3f4-709961b6b2e9'--0710DA01-عمرانی-حسین جمالی گله</t>
  </si>
  <si>
    <t>when WorkOrder.ParentSystemID = 'D484F846-012F-427A-9204-A08A5544386B' and WorkOrder.WOTradeID = '35A0CC31-B853-4CD0-A68E-F8564BAB3EA5' then '58fd228c-3e2a-4775-b3f4-709961b6b2e9'--0710DA02-عمرانی-حسین جمالی گله</t>
  </si>
  <si>
    <t>when WorkOrder.ParentSystemID = 'E96855F5-1ED7-4F3F-BB78-7299BD0CED73' and WorkOrder.WOTradeID = '35A0CC31-B853-4CD0-A68E-F8564BAB3EA5' then '58fd228c-3e2a-4775-b3f4-709961b6b2e9'--0710DA03-عمرانی-حسین جمالی گله</t>
  </si>
  <si>
    <t>when WorkOrder.ParentSystemID = 'C85DE836-338F-48BC-965D-721C642B7151' and WorkOrder.WOTradeID = '35A0CC31-B853-4CD0-A68E-F8564BAB3EA5' then '58fd228c-3e2a-4775-b3f4-709961b6b2e9'--0710DA04-عمرانی-حسین جمالی گله</t>
  </si>
  <si>
    <t>when WorkOrder.ParentSystemID = '702011FB-968B-4C30-B8FE-D3CA656A25D6' and WorkOrder.WOTradeID = '35A0CC31-B853-4CD0-A68E-F8564BAB3EA5' then '58fd228c-3e2a-4775-b3f4-709961b6b2e9'--0710DA05-عمرانی-حسین جمالی گله</t>
  </si>
  <si>
    <t>when WorkOrder.ParentSystemID = 'A526CE14-7758-47F2-8EBC-8202A3A7C56E' and WorkOrder.WOTradeID = '35A0CC31-B853-4CD0-A68E-F8564BAB3EA5' then '58fd228c-3e2a-4775-b3f4-709961b6b2e9'--0710DA06-عمرانی-حسین جمالی گله</t>
  </si>
  <si>
    <t>when WorkOrder.ParentSystemID = 'A47CA61C-F3A1-4FB0-976C-3BD0173D9AB3' and WorkOrder.WOTradeID = '35A0CC31-B853-4CD0-A68E-F8564BAB3EA5' then '58fd228c-3e2a-4775-b3f4-709961b6b2e9'--0710DA07-عمرانی-حسین جمالی گله</t>
  </si>
  <si>
    <t>when WorkOrder.ParentSystemID = '5225535A-F5DB-4F29-ADBC-0D79A0D30560' and WorkOrder.WOTradeID = '35A0CC31-B853-4CD0-A68E-F8564BAB3EA5' then '58fd228c-3e2a-4775-b3f4-709961b6b2e9'--0710EP01-عمرانی-حسین جمالی گله</t>
  </si>
  <si>
    <t>when WorkOrder.ParentSystemID = '392B8997-644F-4D5B-9F9F-76B581770ED0' and WorkOrder.WOTradeID = '35A0CC31-B853-4CD0-A68E-F8564BAB3EA5' then '58fd228c-3e2a-4775-b3f4-709961b6b2e9'--0710EP02-عمرانی-حسین جمالی گله</t>
  </si>
  <si>
    <t>when WorkOrder.ParentSystemID = 'D1BEE42B-7583-454D-A402-B82C2C1956DA' and WorkOrder.WOTradeID = '35A0CC31-B853-4CD0-A68E-F8564BAB3EA5' then '58fd228c-3e2a-4775-b3f4-709961b6b2e9'--0710FN01-عمرانی-حسین جمالی گله</t>
  </si>
  <si>
    <t>when WorkOrder.ParentSystemID = '05030F59-A3B1-4449-984A-415923BE2EF1' and WorkOrder.WOTradeID = '35A0CC31-B853-4CD0-A68E-F8564BAB3EA5' then '58fd228c-3e2a-4775-b3f4-709961b6b2e9'--0710FN02-عمرانی-حسین جمالی گله</t>
  </si>
  <si>
    <t>when WorkOrder.ParentSystemID = '3D018752-7D6D-411D-BCE1-1554200DE5DD' and WorkOrder.WOTradeID = '35A0CC31-B853-4CD0-A68E-F8564BAB3EA5' then '58fd228c-3e2a-4775-b3f4-709961b6b2e9'--0710FN03-عمرانی-حسین جمالی گله</t>
  </si>
  <si>
    <t>when WorkOrder.ParentSystemID = '237E26D4-8E43-429E-BC4A-A94167BA0D2D' and WorkOrder.WOTradeID = '35A0CC31-B853-4CD0-A68E-F8564BAB3EA5' then '58fd228c-3e2a-4775-b3f4-709961b6b2e9'--0710FN04-عمرانی-حسین جمالی گله</t>
  </si>
  <si>
    <t>when WorkOrder.ParentSystemID = 'BDD1EF5B-2F25-4000-85D2-B24CDC49164F' and WorkOrder.WOTradeID = '35A0CC31-B853-4CD0-A68E-F8564BAB3EA5' then '58fd228c-3e2a-4775-b3f4-709961b6b2e9'--0710FN05-عمرانی-حسین جمالی گله</t>
  </si>
  <si>
    <t>when WorkOrder.ParentSystemID = 'FBC93294-31D6-4B66-8E88-36ABE2DD0E1A' and WorkOrder.WOTradeID = '35A0CC31-B853-4CD0-A68E-F8564BAB3EA5' then '58fd228c-3e2a-4775-b3f4-709961b6b2e9'--0710FN06-عمرانی-حسین جمالی گله</t>
  </si>
  <si>
    <t>when WorkOrder.ParentSystemID = '57C3CB58-4235-4CDF-AC82-018C7ADFA34C' and WorkOrder.WOTradeID = '35A0CC31-B853-4CD0-A68E-F8564BAB3EA5' then '58fd228c-3e2a-4775-b3f4-709961b6b2e9'--0710FN07-عمرانی-حسین جمالی گله</t>
  </si>
  <si>
    <t>when WorkOrder.ParentSystemID = 'B369521F-2887-4692-82B7-EF57922689AA' and WorkOrder.WOTradeID = '35A0CC31-B853-4CD0-A68E-F8564BAB3EA5' then '58fd228c-3e2a-4775-b3f4-709961b6b2e9'--0710FN08-عمرانی-حسین جمالی گله</t>
  </si>
  <si>
    <t>when WorkOrder.ParentSystemID = '24AEC299-AB70-4B02-87FD-FB4C590EC839' and WorkOrder.WOTradeID = '35A0CC31-B853-4CD0-A68E-F8564BAB3EA5' then '58fd228c-3e2a-4775-b3f4-709961b6b2e9'--0710FN09-عمرانی-حسین جمالی گله</t>
  </si>
  <si>
    <t>when WorkOrder.ParentSystemID = '0A068003-313A-412A-9E26-FFF5299C85B6' and WorkOrder.WOTradeID = '35A0CC31-B853-4CD0-A68E-F8564BAB3EA5' then '58fd228c-3e2a-4775-b3f4-709961b6b2e9'--0710FN10-عمرانی-حسین جمالی گله</t>
  </si>
  <si>
    <t>when WorkOrder.ParentSystemID = 'CFBF245D-55F6-40FE-98BB-E89D933B6354' and WorkOrder.WOTradeID = '35A0CC31-B853-4CD0-A68E-F8564BAB3EA5' then '58fd228c-3e2a-4775-b3f4-709961b6b2e9'--0710FN11-عمرانی-حسین جمالی گله</t>
  </si>
  <si>
    <t>when WorkOrder.ParentSystemID = 'F3F37373-B82D-404D-868F-A9CD232FE9B7' and WorkOrder.WOTradeID = '35A0CC31-B853-4CD0-A68E-F8564BAB3EA5' then '58fd228c-3e2a-4775-b3f4-709961b6b2e9'--0710FR01-عمرانی-حسین جمالی گله</t>
  </si>
  <si>
    <t>when WorkOrder.ParentSystemID = 'BA8AA55D-F895-4D6A-BDEA-4377C730D606' and WorkOrder.WOTradeID = '35A0CC31-B853-4CD0-A68E-F8564BAB3EA5' then '58fd228c-3e2a-4775-b3f4-709961b6b2e9'--0710MC01-عمرانی-حسین جمالی گله</t>
  </si>
  <si>
    <t>when WorkOrder.ParentSystemID = '921582BA-DF7D-47FD-9561-1EF4BA010123' and WorkOrder.WOTradeID = '35A0CC31-B853-4CD0-A68E-F8564BAB3EA5' then '58fd228c-3e2a-4775-b3f4-709961b6b2e9'--0710MC02-عمرانی-حسین جمالی گله</t>
  </si>
  <si>
    <t>when WorkOrder.ParentSystemID = '20D1BFA2-ECA6-48BC-8886-E8EBE45138F8' and WorkOrder.WOTradeID = '35A0CC31-B853-4CD0-A68E-F8564BAB3EA5' then '58fd228c-3e2a-4775-b3f4-709961b6b2e9'--0710OB01-عمرانی-حسین جمالی گله</t>
  </si>
  <si>
    <t>when WorkOrder.ParentSystemID = 'A03E0056-D005-4DAA-8C31-544B82BB86F8' and WorkOrder.WOTradeID = '35A0CC31-B853-4CD0-A68E-F8564BAB3EA5' then '58fd228c-3e2a-4775-b3f4-709961b6b2e9'--0710SK01-عمرانی-حسین جمالی گله</t>
  </si>
  <si>
    <t>when WorkOrder.ParentSystemID = 'ED5B0E04-509A-4D3E-9874-4772CC7FDC43' and WorkOrder.WOTradeID = '35A0CC31-B853-4CD0-A68E-F8564BAB3EA5' then '58fd228c-3e2a-4775-b3f4-709961b6b2e9'--0710TG01-عمرانی-حسین جمالی گله</t>
  </si>
  <si>
    <t>when WorkOrder.ParentSystemID = 'FF2321DD-4114-4F64-95E3-F9E9811AED2A' and WorkOrder.WOTradeID = '35A0CC31-B853-4CD0-A68E-F8564BAB3EA5' then '58fd228c-3e2a-4775-b3f4-709961b6b2e9'--0710WS01-عمرانی-حسین جمالی گله</t>
  </si>
  <si>
    <t>when WorkOrder.ParentSystemID = '83A24A64-92DF-4488-82E9-C426A11198CB' and WorkOrder.WOTradeID = '35A0CC31-B853-4CD0-A68E-F8564BAB3EA5' then '58fd228c-3e2a-4775-b3f4-709961b6b2e9'--0720BU01-عمرانی-حسین جمالی گله</t>
  </si>
  <si>
    <t>when WorkOrder.ParentSystemID = '254DE4A9-59BB-41A2-A2E1-522789859ED9' and WorkOrder.WOTradeID = '35A0CC31-B853-4CD0-A68E-F8564BAB3EA5' then '58fd228c-3e2a-4775-b3f4-709961b6b2e9'--0720FN01-عمرانی-حسین جمالی گله</t>
  </si>
  <si>
    <t>when WorkOrder.ParentSystemID = '6272CE04-2838-40DC-8DB9-FDC63B94E5BB' and WorkOrder.WOTradeID = '35A0CC31-B853-4CD0-A68E-F8564BAB3EA5' then '58fd228c-3e2a-4775-b3f4-709961b6b2e9'--0720FN02-عمرانی-حسین جمالی گله</t>
  </si>
  <si>
    <t>when WorkOrder.ParentSystemID = '3F0F8182-B016-4374-81D1-9CF69D3B473E' and WorkOrder.WOTradeID = '35A0CC31-B853-4CD0-A68E-F8564BAB3EA5' then '58fd228c-3e2a-4775-b3f4-709961b6b2e9'--0720FN03-عمرانی-حسین جمالی گله</t>
  </si>
  <si>
    <t>when WorkOrder.ParentSystemID = 'F7752EE0-EB96-476B-A9B4-8B947938F456' and WorkOrder.WOTradeID = '35A0CC31-B853-4CD0-A68E-F8564BAB3EA5' then '58fd228c-3e2a-4775-b3f4-709961b6b2e9'--0720FN04-عمرانی-حسین جمالی گله</t>
  </si>
  <si>
    <t>when WorkOrder.ParentSystemID = '32C2A1B0-3789-4220-B809-24C00C67C5BA' and WorkOrder.WOTradeID = '35A0CC31-B853-4CD0-A68E-F8564BAB3EA5' then '58fd228c-3e2a-4775-b3f4-709961b6b2e9'--0720KL01-عمرانی-حسین جمالی گله</t>
  </si>
  <si>
    <t>when WorkOrder.ParentSystemID = 'CF29189F-2ECC-4F99-A5BB-7A04F9B9F3FF' and WorkOrder.WOTradeID = '35A0CC31-B853-4CD0-A68E-F8564BAB3EA5' then '58fd228c-3e2a-4775-b3f4-709961b6b2e9'--0720SN01-عمرانی-حسین جمالی گله</t>
  </si>
  <si>
    <t>when WorkOrder.ParentSystemID = '40989B58-1026-448E-9FFD-FB699894CC04' and WorkOrder.WOTradeID = '35A0CC31-B853-4CD0-A68E-F8564BAB3EA5' then '58fd228c-3e2a-4775-b3f4-709961b6b2e9'--0730AN01-عمرانی-حسین جمالی گله</t>
  </si>
  <si>
    <t>when WorkOrder.ParentSystemID = 'C42B5E3E-F927-4F28-B895-5E13C90BD516' and WorkOrder.WOTradeID = '35A0CC31-B853-4CD0-A68E-F8564BAB3EA5' then '58fd228c-3e2a-4775-b3f4-709961b6b2e9'--0730DA01-عمرانی-حسین جمالی گله</t>
  </si>
  <si>
    <t>when WorkOrder.ParentSystemID = '85305E99-CF1B-459D-BB12-2DA163587452' and WorkOrder.WOTradeID = '35A0CC31-B853-4CD0-A68E-F8564BAB3EA5' then '58fd228c-3e2a-4775-b3f4-709961b6b2e9'--0730DA02-عمرانی-حسین جمالی گله</t>
  </si>
  <si>
    <t>when WorkOrder.ParentSystemID = '1B23FF74-42F5-41D1-BD6F-5C31FBB03EE1' and WorkOrder.WOTradeID = '35A0CC31-B853-4CD0-A68E-F8564BAB3EA5' then '58fd228c-3e2a-4775-b3f4-709961b6b2e9'--0730DA03-عمرانی-حسین جمالی گله</t>
  </si>
  <si>
    <t>when WorkOrder.ParentSystemID = '86D56B9C-1A3B-4A0B-BAB3-B0670EAC972C' and WorkOrder.WOTradeID = '35A0CC31-B853-4CD0-A68E-F8564BAB3EA5' then '58fd228c-3e2a-4775-b3f4-709961b6b2e9'--0730DA04-عمرانی-حسین جمالی گله</t>
  </si>
  <si>
    <t>when WorkOrder.ParentSystemID = '67584691-592E-4F42-8EA7-430402C978CB' and WorkOrder.WOTradeID = '35A0CC31-B853-4CD0-A68E-F8564BAB3EA5' then '58fd228c-3e2a-4775-b3f4-709961b6b2e9'--0730ES01-عمرانی-حسین جمالی گله</t>
  </si>
  <si>
    <t>when WorkOrder.ParentSystemID = 'E082D7B7-8FFE-4DB7-8DC3-64CD45A8A10A' and WorkOrder.WOTradeID = '35A0CC31-B853-4CD0-A68E-F8564BAB3EA5' then '58fd228c-3e2a-4775-b3f4-709961b6b2e9'--0730FN01-عمرانی-حسین جمالی گله</t>
  </si>
  <si>
    <t>when WorkOrder.ParentSystemID = '54820427-501B-4228-B449-E18E4B6BF4ED' and WorkOrder.WOTradeID = '35A0CC31-B853-4CD0-A68E-F8564BAB3EA5' then '58fd228c-3e2a-4775-b3f4-709961b6b2e9'--0730FN02-عمرانی-حسین جمالی گله</t>
  </si>
  <si>
    <t>when WorkOrder.ParentSystemID = '7AB87C07-C244-406C-A094-C2B40DDDEFFE' and WorkOrder.WOTradeID = '35A0CC31-B853-4CD0-A68E-F8564BAB3EA5' then '58fd228c-3e2a-4775-b3f4-709961b6b2e9'--0730FN03-عمرانی-حسین جمالی گله</t>
  </si>
  <si>
    <t>when WorkOrder.ParentSystemID = 'EADED00F-CF4C-4133-8CBA-AF6EB197E9EA' and WorkOrder.WOTradeID = '35A0CC31-B853-4CD0-A68E-F8564BAB3EA5' then '58fd228c-3e2a-4775-b3f4-709961b6b2e9'--0730FN04-عمرانی-حسین جمالی گله</t>
  </si>
  <si>
    <t>when WorkOrder.ParentSystemID = '8AC1D373-3CA0-4A0C-B5FA-FE7439B863C5' and WorkOrder.WOTradeID = '35A0CC31-B853-4CD0-A68E-F8564BAB3EA5' then '58fd228c-3e2a-4775-b3f4-709961b6b2e9'--0730FN05-عمرانی-حسین جمالی گله</t>
  </si>
  <si>
    <t>when WorkOrder.ParentSystemID = '680409B2-0885-4C6C-8F08-58F68C351012' and WorkOrder.WOTradeID = '35A0CC31-B853-4CD0-A68E-F8564BAB3EA5' then '58fd228c-3e2a-4775-b3f4-709961b6b2e9'--0730FN06-عمرانی-حسین جمالی گله</t>
  </si>
  <si>
    <t>when WorkOrder.ParentSystemID = '01111BE2-4B5A-47AB-9060-BFE6156BD5B1' and WorkOrder.WOTradeID = '35A0CC31-B853-4CD0-A68E-F8564BAB3EA5' then '58fd228c-3e2a-4775-b3f4-709961b6b2e9'--0730FN07-عمرانی-حسین جمالی گله</t>
  </si>
  <si>
    <t>when WorkOrder.ParentSystemID = '637E58C7-714B-4D4D-8F5D-5C57045E6955' and WorkOrder.WOTradeID = '35A0CC31-B853-4CD0-A68E-F8564BAB3EA5' then '58fd228c-3e2a-4775-b3f4-709961b6b2e9'--0730FN08-عمرانی-حسین جمالی گله</t>
  </si>
  <si>
    <t>when WorkOrder.ParentSystemID = 'DC8B4311-4459-4067-9CE2-E10835952FE7' and WorkOrder.WOTradeID = '35A0CC31-B853-4CD0-A68E-F8564BAB3EA5' then '58fd228c-3e2a-4775-b3f4-709961b6b2e9'--0730GA01-عمرانی-حسین جمالی گله</t>
  </si>
  <si>
    <t>when WorkOrder.ParentSystemID = '0C3342D0-37E1-4281-BE05-4DD66701C480' and WorkOrder.WOTradeID = '35A0CC31-B853-4CD0-A68E-F8564BAB3EA5' then '58fd228c-3e2a-4775-b3f4-709961b6b2e9'--0730GA02-عمرانی-حسین جمالی گله</t>
  </si>
  <si>
    <t>when WorkOrder.ParentSystemID = '3FBA0CA3-2E74-4AE3-B3D6-24A9A2487183' and WorkOrder.WOTradeID = '35A0CC31-B853-4CD0-A68E-F8564BAB3EA5' then '58fd228c-3e2a-4775-b3f4-709961b6b2e9'--0730OB01-عمرانی-حسین جمالی گله</t>
  </si>
  <si>
    <t>when WorkOrder.ParentSystemID = '9C1B5095-9004-46F6-A9A2-08CBA529336C' and WorkOrder.WOTradeID = '35A0CC31-B853-4CD0-A68E-F8564BAB3EA5' then '58fd228c-3e2a-4775-b3f4-709961b6b2e9'--0730SK01-عمرانی-حسین جمالی گله</t>
  </si>
  <si>
    <t>when WorkOrder.ParentSystemID = '1E83F097-3504-4A47-ABF0-0EB17ED77E9F' and WorkOrder.WOTradeID = '35A0CC31-B853-4CD0-A68E-F8564BAB3EA5' then '58fd228c-3e2a-4775-b3f4-709961b6b2e9'--0730SU01-عمرانی-حسین جمالی گله</t>
  </si>
  <si>
    <t>when WorkOrder.ParentSystemID = '8491DDC8-F8F5-4305-A531-C92B9978AD8B' and WorkOrder.WOTradeID = '35A0CC31-B853-4CD0-A68E-F8564BAB3EA5' then '58fd228c-3e2a-4775-b3f4-709961b6b2e9'--0730SU02-عمرانی-حسین جمالی گله</t>
  </si>
  <si>
    <t>when WorkOrder.ParentSystemID = '1352DBBB-B679-466D-9561-F867CCD9883F' and WorkOrder.WOTradeID = '35A0CC31-B853-4CD0-A68E-F8564BAB3EA5' then '58fd228c-3e2a-4775-b3f4-709961b6b2e9'--0730WS01-عمرانی-حسین جمالی گله</t>
  </si>
  <si>
    <t>when WorkOrder.ParentSystemID = '8697B919-91D5-47B4-A8A3-A12866017630' and WorkOrder.WOTradeID = '35A0CC31-B853-4CD0-A68E-F8564BAB3EA5' then '58fd228c-3e2a-4775-b3f4-709961b6b2e9'--0740BC01-عمرانی-حسین جمالی گله</t>
  </si>
  <si>
    <t>when WorkOrder.ParentSystemID = 'EEA4D80C-B7E6-49EC-97ED-8E07AB7C761E' and WorkOrder.WOTradeID = '35A0CC31-B853-4CD0-A68E-F8564BAB3EA5' then '58fd228c-3e2a-4775-b3f4-709961b6b2e9'--0740BC02-عمرانی-حسین جمالی گله</t>
  </si>
  <si>
    <t>when WorkOrder.ParentSystemID = 'BC22D8FD-DEE3-43D2-A8BE-6329C97AFC71' and WorkOrder.WOTradeID = '35A0CC31-B853-4CD0-A68E-F8564BAB3EA5' then '58fd228c-3e2a-4775-b3f4-709961b6b2e9'--0740BE01-عمرانی-حسین جمالی گله</t>
  </si>
  <si>
    <t>when WorkOrder.ParentSystemID = '9DEF62C7-F5E9-4524-9A44-319F6B5CD221' and WorkOrder.WOTradeID = '35A0CC31-B853-4CD0-A68E-F8564BAB3EA5' then '58fd228c-3e2a-4775-b3f4-709961b6b2e9'--0740CH01-عمرانی-حسین جمالی گله</t>
  </si>
  <si>
    <t>when WorkOrder.ParentSystemID = '224036C5-0747-4CC8-9EB4-FF4531444F6E' and WorkOrder.WOTradeID = '35A0CC31-B853-4CD0-A68E-F8564BAB3EA5' then '58fd228c-3e2a-4775-b3f4-709961b6b2e9'--0740FN01-عمرانی-حسین جمالی گله</t>
  </si>
  <si>
    <t>when WorkOrder.ParentSystemID = '6D7792BB-7D7C-4CA6-91B8-D812D40D4E35' and WorkOrder.WOTradeID = '35A0CC31-B853-4CD0-A68E-F8564BAB3EA5' then '58fd228c-3e2a-4775-b3f4-709961b6b2e9'--0740GA01-عمرانی-حسین جمالی گله</t>
  </si>
  <si>
    <t>when WorkOrder.ParentSystemID = '08B57C51-489C-48C5-87E6-A18671170AE4' and WorkOrder.WOTradeID = '35A0CC31-B853-4CD0-A68E-F8564BAB3EA5' then '58fd228c-3e2a-4775-b3f4-709961b6b2e9'--0740PC01-عمرانی-حسین جمالی گله</t>
  </si>
  <si>
    <t>when WorkOrder.ParentSystemID = 'AF9918AF-2341-4153-B759-6ED89E79792E' and WorkOrder.WOTradeID = '35A0CC31-B853-4CD0-A68E-F8564BAB3EA5' then '58fd228c-3e2a-4775-b3f4-709961b6b2e9'--0740PC02-عمرانی-حسین جمالی گله</t>
  </si>
  <si>
    <t>when WorkOrder.ParentSystemID = 'C04CC365-E592-42EC-9756-6A7D0E455A78' and WorkOrder.WOTradeID = '35A0CC31-B853-4CD0-A68E-F8564BAB3EA5' then '58fd228c-3e2a-4775-b3f4-709961b6b2e9'--0740RE01-عمرانی-حسین جمالی گله</t>
  </si>
  <si>
    <t>when WorkOrder.ParentSystemID = 'C225146A-08DC-4805-AC51-7364E26A4C5C' and WorkOrder.WOTradeID = '35A0CC31-B853-4CD0-A68E-F8564BAB3EA5' then '58fd228c-3e2a-4775-b3f4-709961b6b2e9'--0740RE02-عمرانی-حسین جمالی گله</t>
  </si>
  <si>
    <t>when WorkOrder.ParentSystemID = 'CFCFC8E4-79F8-45DA-8DC5-FC2F77E3C2CC' and WorkOrder.WOTradeID = '35A0CC31-B853-4CD0-A68E-F8564BAB3EA5' then '58fd228c-3e2a-4775-b3f4-709961b6b2e9'--0740RE03-عمرانی-حسین جمالی گله</t>
  </si>
  <si>
    <t>when WorkOrder.ParentSystemID = 'C26BAA53-399F-4D70-87E2-51D74950A31A' and WorkOrder.WOTradeID = '35A0CC31-B853-4CD0-A68E-F8564BAB3EA5' then '58fd228c-3e2a-4775-b3f4-709961b6b2e9'--0740RE04-عمرانی-حسین جمالی گله</t>
  </si>
  <si>
    <t>when WorkOrder.ParentSystemID = '04652F07-003B-4BF8-B2D2-6562B4533E9A' and WorkOrder.WOTradeID = '35A0CC31-B853-4CD0-A68E-F8564BAB3EA5' then '58fd228c-3e2a-4775-b3f4-709961b6b2e9'--0740SK01-عمرانی-حسین جمالی گله</t>
  </si>
  <si>
    <t>when WorkOrder.ParentSystemID = 'D554DACB-7894-4AED-8BFF-16BC38CD2EA6' and WorkOrder.WOTradeID = '35A0CC31-B853-4CD0-A68E-F8564BAB3EA5' then '58fd228c-3e2a-4775-b3f4-709961b6b2e9'--0740TT01-عمرانی-حسین جمالی گله</t>
  </si>
  <si>
    <t>when WorkOrder.ParentSystemID = 'E885EAA2-DA1E-4BC3-8D44-AAB1182E7BF3' and WorkOrder.WOTradeID = '35A0CC31-B853-4CD0-A68E-F8564BAB3EA5' then '58fd228c-3e2a-4775-b3f4-709961b6b2e9'--0740VF01-عمرانی-حسین جمالی گله</t>
  </si>
  <si>
    <t>when WorkOrder.ParentSystemID = 'E8826536-9A9D-4F9E-8D8B-71AA052E281B' and WorkOrder.WOTradeID = '35A0CC31-B853-4CD0-A68E-F8564BAB3EA5' then '58fd228c-3e2a-4775-b3f4-709961b6b2e9'--0740VF02-عمرانی-حسین جمالی گله</t>
  </si>
  <si>
    <t>when WorkOrder.ParentSystemID = 'F253A056-5C20-45DD-AA66-FBDFDB980907' and WorkOrder.WOTradeID = '35A0CC31-B853-4CD0-A68E-F8564BAB3EA5' then '58fd228c-3e2a-4775-b3f4-709961b6b2e9'--0740VS01-عمرانی-حسین جمالی گله</t>
  </si>
  <si>
    <t>when WorkOrder.ParentSystemID = '33E3CA33-79B9-4F83-B74E-F38485CB22B2' and WorkOrder.WOTradeID = '35A0CC31-B853-4CD0-A68E-F8564BAB3EA5' then '58fd228c-3e2a-4775-b3f4-709961b6b2e9'--0740VS02-عمرانی-حسین جمالی گله</t>
  </si>
  <si>
    <t>when WorkOrder.ParentSystemID = '1505C93A-E65F-405D-8C6F-5D5E55F5EB19' and WorkOrder.WOTradeID = '35A0CC31-B853-4CD0-A68E-F8564BAB3EA5' then '58fd228c-3e2a-4775-b3f4-709961b6b2e9'--0740WS01-عمرانی-حسین جمالی گله</t>
  </si>
  <si>
    <t>when WorkOrder.ParentSystemID = 'B34FCCE1-4041-4E27-A383-E5EE42FDF6C8' and WorkOrder.WOTradeID = '35A0CC31-B853-4CD0-A68E-F8564BAB3EA5' then '58fd228c-3e2a-4775-b3f4-709961b6b2e9'--0810BC01-عمرانی-حسین جمالی گله</t>
  </si>
  <si>
    <t>when WorkOrder.ParentSystemID = '12C56B1D-0CC9-464A-8F57-F44DF0325EE5' and WorkOrder.WOTradeID = '35A0CC31-B853-4CD0-A68E-F8564BAB3EA5' then '58fd228c-3e2a-4775-b3f4-709961b6b2e9'--0810BC02-عمرانی-حسین جمالی گله</t>
  </si>
  <si>
    <t>when WorkOrder.ParentSystemID = '364A677A-701B-4BB2-AC15-B6CD666337A6' and WorkOrder.WOTradeID = '35A0CC31-B853-4CD0-A68E-F8564BAB3EA5' then '58fd228c-3e2a-4775-b3f4-709961b6b2e9'--0810GA01-عمرانی-حسین جمالی گله</t>
  </si>
  <si>
    <t>when WorkOrder.ParentSystemID = '98D7A088-E335-4D0A-8065-A7012D4762F7' and WorkOrder.WOTradeID = '35A0CC31-B853-4CD0-A68E-F8564BAB3EA5' then '58fd228c-3e2a-4775-b3f4-709961b6b2e9'--0810SM01-عمرانی-حسین جمالی گله</t>
  </si>
  <si>
    <t>when WorkOrder.ParentSystemID = '28382387-B891-48F8-9F8D-579B2142C93D' and WorkOrder.WOTradeID = '35A0CC31-B853-4CD0-A68E-F8564BAB3EA5' then '58fd228c-3e2a-4775-b3f4-709961b6b2e9'--0810ST01-عمرانی-حسین جمالی گله</t>
  </si>
  <si>
    <t>when WorkOrder.ParentSystemID = '82E050DB-0329-494C-86B2-350864B5D11A' and WorkOrder.WOTradeID = '35A0CC31-B853-4CD0-A68E-F8564BAB3EA5' then '58fd228c-3e2a-4775-b3f4-709961b6b2e9'--0810TT01-عمرانی-حسین جمالی گله</t>
  </si>
  <si>
    <t>when WorkOrder.ParentSystemID = '3500E75E-105B-41BD-8357-A83225C044EE' and WorkOrder.WOTradeID = '35A0CC31-B853-4CD0-A68E-F8564BAB3EA5' then '58fd228c-3e2a-4775-b3f4-709961b6b2e9'--0820AR01-عمرانی-حسین جمالی گله</t>
  </si>
  <si>
    <t>when WorkOrder.ParentSystemID = 'ED21AC8E-A275-42BD-ADB7-8A09C098D51B' and WorkOrder.WOTradeID = '35A0CC31-B853-4CD0-A68E-F8564BAB3EA5' then '58fd228c-3e2a-4775-b3f4-709961b6b2e9'--0820BC01-عمرانی-حسین جمالی گله</t>
  </si>
  <si>
    <t>when WorkOrder.ParentSystemID = '364A9EA4-A180-45EE-AC8D-DE914EAE2001' and WorkOrder.WOTradeID = '35A0CC31-B853-4CD0-A68E-F8564BAB3EA5' then '58fd228c-3e2a-4775-b3f4-709961b6b2e9'--0820BC02-عمرانی-حسین جمالی گله</t>
  </si>
  <si>
    <t>when WorkOrder.ParentSystemID = '43AC203A-DC07-41DF-A460-90313867E903' and WorkOrder.WOTradeID = '35A0CC31-B853-4CD0-A68E-F8564BAB3EA5' then '58fd228c-3e2a-4775-b3f4-709961b6b2e9'--0820BC03-عمرانی-حسین جمالی گله</t>
  </si>
  <si>
    <t>when WorkOrder.ParentSystemID = '739D306E-A782-4B2C-B6CF-E7A79005499E' and WorkOrder.WOTradeID = '35A0CC31-B853-4CD0-A68E-F8564BAB3EA5' then '58fd228c-3e2a-4775-b3f4-709961b6b2e9'--0820BC04-عمرانی-حسین جمالی گله</t>
  </si>
  <si>
    <t>when WorkOrder.ParentSystemID = '0D415A6C-7FC5-48A5-B93A-82E1588D2776' and WorkOrder.WOTradeID = '35A0CC31-B853-4CD0-A68E-F8564BAB3EA5' then '58fd228c-3e2a-4775-b3f4-709961b6b2e9'--0820BC05-عمرانی-حسین جمالی گله</t>
  </si>
  <si>
    <t>when WorkOrder.ParentSystemID = '6623FA39-7901-4490-98DA-EBA686663D2B' and WorkOrder.WOTradeID = '35A0CC31-B853-4CD0-A68E-F8564BAB3EA5' then '58fd228c-3e2a-4775-b3f4-709961b6b2e9'--0820BC06-عمرانی-حسین جمالی گله</t>
  </si>
  <si>
    <t>when WorkOrder.ParentSystemID = '03DFE3A0-63F2-4F4B-AD08-30A36DD267C2' and WorkOrder.WOTradeID = '35A0CC31-B853-4CD0-A68E-F8564BAB3EA5' then '58fd228c-3e2a-4775-b3f4-709961b6b2e9'--0820BC07-عمرانی-حسین جمالی گله</t>
  </si>
  <si>
    <t>when WorkOrder.ParentSystemID = '185390B5-FB0E-42B2-8708-AADE975933F0' and WorkOrder.WOTradeID = '35A0CC31-B853-4CD0-A68E-F8564BAB3EA5' then '58fd228c-3e2a-4775-b3f4-709961b6b2e9'--0820BF01-عمرانی-حسین جمالی گله</t>
  </si>
  <si>
    <t>when WorkOrder.ParentSystemID = '64A5C211-29EB-42B6-9848-F0B73500522E' and WorkOrder.WOTradeID = '35A0CC31-B853-4CD0-A68E-F8564BAB3EA5' then '58fd228c-3e2a-4775-b3f4-709961b6b2e9'--0820BF02-عمرانی-حسین جمالی گله</t>
  </si>
  <si>
    <t>when WorkOrder.ParentSystemID = 'CBA951E2-433F-4F46-98D1-71FBE46C94C1' and WorkOrder.WOTradeID = '35A0CC31-B853-4CD0-A68E-F8564BAB3EA5' then '58fd228c-3e2a-4775-b3f4-709961b6b2e9'--0820BF03-عمرانی-حسین جمالی گله</t>
  </si>
  <si>
    <t>when WorkOrder.ParentSystemID = 'B9A8E444-ABBE-4D65-8906-EA1D8CC63B7B' and WorkOrder.WOTradeID = '35A0CC31-B853-4CD0-A68E-F8564BAB3EA5' then '58fd228c-3e2a-4775-b3f4-709961b6b2e9'--0820BI01-عمرانی-حسین جمالی گله</t>
  </si>
  <si>
    <t>when WorkOrder.ParentSystemID = 'C736DD6B-6DDF-4B55-9BCD-373E3EE18B84' and WorkOrder.WOTradeID = '35A0CC31-B853-4CD0-A68E-F8564BAB3EA5' then '58fd228c-3e2a-4775-b3f4-709961b6b2e9'--0820BI02-عمرانی-حسین جمالی گله</t>
  </si>
  <si>
    <t>when WorkOrder.ParentSystemID = '04431995-2433-4FD6-B9A8-2F5B020AEAE9' and WorkOrder.WOTradeID = '35A0CC31-B853-4CD0-A68E-F8564BAB3EA5' then '58fd228c-3e2a-4775-b3f4-709961b6b2e9'--0820BI03-عمرانی-حسین جمالی گله</t>
  </si>
  <si>
    <t>when WorkOrder.ParentSystemID = '952BF464-B19E-4069-882C-CBBFF8020AA1' and WorkOrder.WOTradeID = '35A0CC31-B853-4CD0-A68E-F8564BAB3EA5' then '58fd228c-3e2a-4775-b3f4-709961b6b2e9'--0820BI04-عمرانی-حسین جمالی گله</t>
  </si>
  <si>
    <t>when WorkOrder.ParentSystemID = '5690ED42-F5A2-4BA0-B8DC-1A088EC1F3E1' and WorkOrder.WOTradeID = '35A0CC31-B853-4CD0-A68E-F8564BAB3EA5' then '58fd228c-3e2a-4775-b3f4-709961b6b2e9'--0820CH01-عمرانی-حسین جمالی گله</t>
  </si>
  <si>
    <t>when WorkOrder.ParentSystemID = 'B0E13D32-BF53-40B1-AFDE-A7749131E445' and WorkOrder.WOTradeID = '35A0CC31-B853-4CD0-A68E-F8564BAB3EA5' then '58fd228c-3e2a-4775-b3f4-709961b6b2e9'--0820CL01-عمرانی-حسین جمالی گله</t>
  </si>
  <si>
    <t>when WorkOrder.ParentSystemID = 'BDAD0F19-9471-4EE1-B48C-A95FD5B51B9D' and WorkOrder.WOTradeID = '35A0CC31-B853-4CD0-A68E-F8564BAB3EA5' then '58fd228c-3e2a-4775-b3f4-709961b6b2e9'--0820CL02-عمرانی-حسین جمالی گله</t>
  </si>
  <si>
    <t>when WorkOrder.ParentSystemID = '362FC1B6-7412-4213-9CA6-948F99877CDB' and WorkOrder.WOTradeID = '35A0CC31-B853-4CD0-A68E-F8564BAB3EA5' then '58fd228c-3e2a-4775-b3f4-709961b6b2e9'--0820FN01-عمرانی-حسین جمالی گله</t>
  </si>
  <si>
    <t>when WorkOrder.ParentSystemID = '333F5807-E8DA-4C37-BC91-E22E054ABFA3' and WorkOrder.WOTradeID = '35A0CC31-B853-4CD0-A68E-F8564BAB3EA5' then '58fd228c-3e2a-4775-b3f4-709961b6b2e9'--0820FN02-عمرانی-حسین جمالی گله</t>
  </si>
  <si>
    <t>when WorkOrder.ParentSystemID = '6A62E0F8-D50D-4E5B-96AB-CF89668673C9' and WorkOrder.WOTradeID = '35A0CC31-B853-4CD0-A68E-F8564BAB3EA5' then '58fd228c-3e2a-4775-b3f4-709961b6b2e9'--0820FN03-عمرانی-حسین جمالی گله</t>
  </si>
  <si>
    <t>when WorkOrder.ParentSystemID = '9505B795-F65B-4FE8-BA64-0F085D517D66' and WorkOrder.WOTradeID = '35A0CC31-B853-4CD0-A68E-F8564BAB3EA5' then '58fd228c-3e2a-4775-b3f4-709961b6b2e9'--0820GA01-عمرانی-حسین جمالی گله</t>
  </si>
  <si>
    <t>when WorkOrder.ParentSystemID = 'F0B79997-1564-4D0B-A63A-B2A6A3564997' and WorkOrder.WOTradeID = '35A0CC31-B853-4CD0-A68E-F8564BAB3EA5' then '58fd228c-3e2a-4775-b3f4-709961b6b2e9'--0820GA02-عمرانی-حسین جمالی گله</t>
  </si>
  <si>
    <t>when WorkOrder.ParentSystemID = 'BEF23C87-6A74-4F52-9CC6-BA84E72EB91C' and WorkOrder.WOTradeID = '35A0CC31-B853-4CD0-A68E-F8564BAB3EA5' then '58fd228c-3e2a-4775-b3f4-709961b6b2e9'--0820GA03-عمرانی-حسین جمالی گله</t>
  </si>
  <si>
    <t>when WorkOrder.ParentSystemID = '89CE7797-4ACF-4A78-8A27-19D72537F99C' and WorkOrder.WOTradeID = '35A0CC31-B853-4CD0-A68E-F8564BAB3EA5' then '58fd228c-3e2a-4775-b3f4-709961b6b2e9'--0820GA04-عمرانی-حسین جمالی گله</t>
  </si>
  <si>
    <t>when WorkOrder.ParentSystemID = '17A1B504-8835-4278-84F4-269F13E2A661' and WorkOrder.WOTradeID = '35A0CC31-B853-4CD0-A68E-F8564BAB3EA5' then '58fd228c-3e2a-4775-b3f4-709961b6b2e9'--0820GA05-عمرانی-حسین جمالی گله</t>
  </si>
  <si>
    <t>when WorkOrder.ParentSystemID = '92452F99-7A37-4535-85FE-9E0D90D8B41C' and WorkOrder.WOTradeID = '35A0CC31-B853-4CD0-A68E-F8564BAB3EA5' then '58fd228c-3e2a-4775-b3f4-709961b6b2e9'--0820GA06-عمرانی-حسین جمالی گله</t>
  </si>
  <si>
    <t>when WorkOrder.ParentSystemID = 'B4585EDE-08EB-42CD-A687-E57EE2BF1288' and WorkOrder.WOTradeID = '35A0CC31-B853-4CD0-A68E-F8564BAB3EA5' then '58fd228c-3e2a-4775-b3f4-709961b6b2e9'--0820GA07-عمرانی-حسین جمالی گله</t>
  </si>
  <si>
    <t>when WorkOrder.ParentSystemID = 'DD6C9638-0DB2-4507-8CFB-C9DAADA6B83F' and WorkOrder.WOTradeID = '35A0CC31-B853-4CD0-A68E-F8564BAB3EA5' then '58fd228c-3e2a-4775-b3f4-709961b6b2e9'--0820GA08-عمرانی-حسین جمالی گله</t>
  </si>
  <si>
    <t>when WorkOrder.ParentSystemID = 'A5BCF4A0-7590-420B-99C8-36188DE3BDE3' and WorkOrder.WOTradeID = '35A0CC31-B853-4CD0-A68E-F8564BAB3EA5' then '58fd228c-3e2a-4775-b3f4-709961b6b2e9'--0820GA09-عمرانی-حسین جمالی گله</t>
  </si>
  <si>
    <t>when WorkOrder.ParentSystemID = '6892CD8F-C2C9-4B31-8553-553EC419320D' and WorkOrder.WOTradeID = '35A0CC31-B853-4CD0-A68E-F8564BAB3EA5' then '58fd228c-3e2a-4775-b3f4-709961b6b2e9'--0820GA10-عمرانی-حسین جمالی گله</t>
  </si>
  <si>
    <t>when WorkOrder.ParentSystemID = 'C4AA6B68-F973-49A9-8884-3E4324EBBBE6' and WorkOrder.WOTradeID = '35A0CC31-B853-4CD0-A68E-F8564BAB3EA5' then '58fd228c-3e2a-4775-b3f4-709961b6b2e9'--0820GA11-عمرانی-حسین جمالی گله</t>
  </si>
  <si>
    <t>when WorkOrder.ParentSystemID = '4A671AFB-BA97-4E6C-89D1-17B160CBB91E' and WorkOrder.WOTradeID = '35A0CC31-B853-4CD0-A68E-F8564BAB3EA5' then '58fd228c-3e2a-4775-b3f4-709961b6b2e9'--0820GA12-عمرانی-حسین جمالی گله</t>
  </si>
  <si>
    <t>when WorkOrder.ParentSystemID = '57914BE4-E338-40F6-AE33-96A6A4873C03' and WorkOrder.WOTradeID = '35A0CC31-B853-4CD0-A68E-F8564BAB3EA5' then '58fd228c-3e2a-4775-b3f4-709961b6b2e9'--0820GA13-عمرانی-حسین جمالی گله</t>
  </si>
  <si>
    <t>when WorkOrder.ParentSystemID = 'B1949E13-A135-4B08-96EB-B0BA17CA855F' and WorkOrder.WOTradeID = '35A0CC31-B853-4CD0-A68E-F8564BAB3EA5' then '58fd228c-3e2a-4775-b3f4-709961b6b2e9'--0820GA14-عمرانی-حسین جمالی گله</t>
  </si>
  <si>
    <t>when WorkOrder.ParentSystemID = 'E61B6801-8DAE-473B-984A-5D49DB2560A0' and WorkOrder.WOTradeID = '35A0CC31-B853-4CD0-A68E-F8564BAB3EA5' then '58fd228c-3e2a-4775-b3f4-709961b6b2e9'--0820GA15-عمرانی-حسین جمالی گله</t>
  </si>
  <si>
    <t>when WorkOrder.ParentSystemID = '385A181B-9617-434D-95E4-F2CEA60B8CE2' and WorkOrder.WOTradeID = '35A0CC31-B853-4CD0-A68E-F8564BAB3EA5' then '58fd228c-3e2a-4775-b3f4-709961b6b2e9'--0820GA16-عمرانی-حسین جمالی گله</t>
  </si>
  <si>
    <t>when WorkOrder.ParentSystemID = 'B0BD2946-4B33-4FE9-BD3B-A1626E0F73E0' and WorkOrder.WOTradeID = '35A0CC31-B853-4CD0-A68E-F8564BAB3EA5' then '58fd228c-3e2a-4775-b3f4-709961b6b2e9'--0820GA17-عمرانی-حسین جمالی گله</t>
  </si>
  <si>
    <t>when WorkOrder.ParentSystemID = '619FF97B-4B03-4399-8C19-DA3F7DD26220' and WorkOrder.WOTradeID = '35A0CC31-B853-4CD0-A68E-F8564BAB3EA5' then '58fd228c-3e2a-4775-b3f4-709961b6b2e9'--0820GA18-عمرانی-حسین جمالی گله</t>
  </si>
  <si>
    <t>when WorkOrder.ParentSystemID = '0896D91B-8C39-4A95-859F-32E758E93134' and WorkOrder.WOTradeID = '35A0CC31-B853-4CD0-A68E-F8564BAB3EA5' then '58fd228c-3e2a-4775-b3f4-709961b6b2e9'--0820GA19-عمرانی-حسین جمالی گله</t>
  </si>
  <si>
    <t>when WorkOrder.ParentSystemID = '1C7FD779-AAD7-486E-8986-EB47983220C4' and WorkOrder.WOTradeID = '35A0CC31-B853-4CD0-A68E-F8564BAB3EA5' then '58fd228c-3e2a-4775-b3f4-709961b6b2e9'--0820GA20-عمرانی-حسین جمالی گله</t>
  </si>
  <si>
    <t>when WorkOrder.ParentSystemID = '63D15419-FB53-4272-A961-DE5ACCCAE5AE' and WorkOrder.WOTradeID = '35A0CC31-B853-4CD0-A68E-F8564BAB3EA5' then '58fd228c-3e2a-4775-b3f4-709961b6b2e9'--0820GA21-عمرانی-حسین جمالی گله</t>
  </si>
  <si>
    <t>when WorkOrder.ParentSystemID = '191C2959-2221-4FB9-A01C-94153B454297' and WorkOrder.WOTradeID = '35A0CC31-B853-4CD0-A68E-F8564BAB3EA5' then '58fd228c-3e2a-4775-b3f4-709961b6b2e9'--0820GA22-عمرانی-حسین جمالی گله</t>
  </si>
  <si>
    <t>when WorkOrder.ParentSystemID = '0A90BC1E-4ADC-4FB9-8275-25E7B5A3CA2C' and WorkOrder.WOTradeID = '35A0CC31-B853-4CD0-A68E-F8564BAB3EA5' then '58fd228c-3e2a-4775-b3f4-709961b6b2e9'--0820GA23-عمرانی-حسین جمالی گله</t>
  </si>
  <si>
    <t>when WorkOrder.ParentSystemID = 'AF0406BF-77E6-4E43-A47F-22FA631A0B40' and WorkOrder.WOTradeID = '35A0CC31-B853-4CD0-A68E-F8564BAB3EA5' then '58fd228c-3e2a-4775-b3f4-709961b6b2e9'--0820GA24-عمرانی-حسین جمالی گله</t>
  </si>
  <si>
    <t>when WorkOrder.ParentSystemID = '610CE90D-7B2D-4D57-B319-46F81A48202D' and WorkOrder.WOTradeID = '35A0CC31-B853-4CD0-A68E-F8564BAB3EA5' then '58fd228c-3e2a-4775-b3f4-709961b6b2e9'--0820GA25-عمرانی-حسین جمالی گله</t>
  </si>
  <si>
    <t>when WorkOrder.ParentSystemID = '8E80B5AE-F161-4A25-AE22-C8E67C99B4EF' and WorkOrder.WOTradeID = '35A0CC31-B853-4CD0-A68E-F8564BAB3EA5' then '58fd228c-3e2a-4775-b3f4-709961b6b2e9'--0820GA26-عمرانی-حسین جمالی گله</t>
  </si>
  <si>
    <t>when WorkOrder.ParentSystemID = '722656CC-067E-482B-BA78-3CD3D7A2455B' and WorkOrder.WOTradeID = '35A0CC31-B853-4CD0-A68E-F8564BAB3EA5' then '58fd228c-3e2a-4775-b3f4-709961b6b2e9'--0820GA27-عمرانی-حسین جمالی گله</t>
  </si>
  <si>
    <t>when WorkOrder.ParentSystemID = 'CBCA1927-5306-4720-B2E2-19AB1C94FB17' and WorkOrder.WOTradeID = '35A0CC31-B853-4CD0-A68E-F8564BAB3EA5' then '58fd228c-3e2a-4775-b3f4-709961b6b2e9'--0820GA28-عمرانی-حسین جمالی گله</t>
  </si>
  <si>
    <t>when WorkOrder.ParentSystemID = 'ADFDBC95-F65C-49AA-BB24-0B0BEBB57633' and WorkOrder.WOTradeID = '35A0CC31-B853-4CD0-A68E-F8564BAB3EA5' then '58fd228c-3e2a-4775-b3f4-709961b6b2e9'--0820GA29-عمرانی-حسین جمالی گله</t>
  </si>
  <si>
    <t>when WorkOrder.ParentSystemID = 'F4082068-FEA1-4A63-A9A4-F92FF58425C6' and WorkOrder.WOTradeID = '35A0CC31-B853-4CD0-A68E-F8564BAB3EA5' then '58fd228c-3e2a-4775-b3f4-709961b6b2e9'--0820GA30-عمرانی-حسین جمالی گله</t>
  </si>
  <si>
    <t>when WorkOrder.ParentSystemID = '9E58CF76-BA44-4DAB-A5D2-7EF6AE59D234' and WorkOrder.WOTradeID = '35A0CC31-B853-4CD0-A68E-F8564BAB3EA5' then '58fd228c-3e2a-4775-b3f4-709961b6b2e9'--0820GA31-عمرانی-حسین جمالی گله</t>
  </si>
  <si>
    <t>when WorkOrder.ParentSystemID = 'F4D9E953-2FC3-462E-8CE9-FAFFDB73CC25' and WorkOrder.WOTradeID = '35A0CC31-B853-4CD0-A68E-F8564BAB3EA5' then '58fd228c-3e2a-4775-b3f4-709961b6b2e9'--0820GA32-عمرانی-حسین جمالی گله</t>
  </si>
  <si>
    <t>when WorkOrder.ParentSystemID = '55649425-2242-4BCA-9E0C-A8E8B3B3EAB3' and WorkOrder.WOTradeID = '35A0CC31-B853-4CD0-A68E-F8564BAB3EA5' then '58fd228c-3e2a-4775-b3f4-709961b6b2e9'--0820GA33-عمرانی-حسین جمالی گله</t>
  </si>
  <si>
    <t>when WorkOrder.ParentSystemID = 'E9561060-1C25-4F65-9797-9C03DB152CE5' and WorkOrder.WOTradeID = '35A0CC31-B853-4CD0-A68E-F8564BAB3EA5' then '58fd228c-3e2a-4775-b3f4-709961b6b2e9'--0820GA34-عمرانی-حسین جمالی گله</t>
  </si>
  <si>
    <t>when WorkOrder.ParentSystemID = '68461AAC-9A8E-4A54-A646-1198BAFDAD6B' and WorkOrder.WOTradeID = '35A0CC31-B853-4CD0-A68E-F8564BAB3EA5' then '58fd228c-3e2a-4775-b3f4-709961b6b2e9'--0820GA35-عمرانی-حسین جمالی گله</t>
  </si>
  <si>
    <t>when WorkOrder.ParentSystemID = 'CCEDC329-6781-46A5-85AD-82EA1BCFD3D6' and WorkOrder.WOTradeID = '35A0CC31-B853-4CD0-A68E-F8564BAB3EA5' then '58fd228c-3e2a-4775-b3f4-709961b6b2e9'--0820GA36-عمرانی-حسین جمالی گله</t>
  </si>
  <si>
    <t>when WorkOrder.ParentSystemID = '1395C4BF-E83E-4F3B-845F-7C6EEFCC598F' and WorkOrder.WOTradeID = '35A0CC31-B853-4CD0-A68E-F8564BAB3EA5' then '58fd228c-3e2a-4775-b3f4-709961b6b2e9'--0820GA37-عمرانی-حسین جمالی گله</t>
  </si>
  <si>
    <t>when WorkOrder.ParentSystemID = '3A20FC43-7212-4657-B9D9-855E039B0A8E' and WorkOrder.WOTradeID = '35A0CC31-B853-4CD0-A68E-F8564BAB3EA5' then '58fd228c-3e2a-4775-b3f4-709961b6b2e9'--0820GA38-عمرانی-حسین جمالی گله</t>
  </si>
  <si>
    <t>when WorkOrder.ParentSystemID = '84486F36-6016-4EF1-BD9D-5D1E7023DCC0' and WorkOrder.WOTradeID = '35A0CC31-B853-4CD0-A68E-F8564BAB3EA5' then '58fd228c-3e2a-4775-b3f4-709961b6b2e9'--0820GA39-عمرانی-حسین جمالی گله</t>
  </si>
  <si>
    <t>when WorkOrder.ParentSystemID = '88D24D4E-B9C9-4614-A5F2-584DF0285F96' and WorkOrder.WOTradeID = '35A0CC31-B853-4CD0-A68E-F8564BAB3EA5' then '58fd228c-3e2a-4775-b3f4-709961b6b2e9'--0820GA40-عمرانی-حسین جمالی گله</t>
  </si>
  <si>
    <t>when WorkOrder.ParentSystemID = 'DC0759C0-6298-4323-8654-CBD03893D071' and WorkOrder.WOTradeID = '35A0CC31-B853-4CD0-A68E-F8564BAB3EA5' then '58fd228c-3e2a-4775-b3f4-709961b6b2e9'--0820GA41-عمرانی-حسین جمالی گله</t>
  </si>
  <si>
    <t>when WorkOrder.ParentSystemID = '797CC9A8-A4AF-42DD-9968-9C201A167C78' and WorkOrder.WOTradeID = '35A0CC31-B853-4CD0-A68E-F8564BAB3EA5' then '58fd228c-3e2a-4775-b3f4-709961b6b2e9'--0820GA42-عمرانی-حسین جمالی گله</t>
  </si>
  <si>
    <t>when WorkOrder.ParentSystemID = '2390333D-23F3-4354-BD08-78D39947E845' and WorkOrder.WOTradeID = '35A0CC31-B853-4CD0-A68E-F8564BAB3EA5' then '58fd228c-3e2a-4775-b3f4-709961b6b2e9'--0820GA43-عمرانی-حسین جمالی گله</t>
  </si>
  <si>
    <t>when WorkOrder.ParentSystemID = '54672167-75A7-44F2-9EF2-82470EBEE7D8' and WorkOrder.WOTradeID = '35A0CC31-B853-4CD0-A68E-F8564BAB3EA5' then '58fd228c-3e2a-4775-b3f4-709961b6b2e9'--0820GA44-عمرانی-حسین جمالی گله</t>
  </si>
  <si>
    <t>when WorkOrder.ParentSystemID = '21974280-F71F-4124-B82A-64CF85E1C9DA' and WorkOrder.WOTradeID = '35A0CC31-B853-4CD0-A68E-F8564BAB3EA5' then '58fd228c-3e2a-4775-b3f4-709961b6b2e9'--0820GA45-عمرانی-حسین جمالی گله</t>
  </si>
  <si>
    <t>when WorkOrder.ParentSystemID = '1EB63F9A-963E-4F6C-87F0-95307EBB490A' and WorkOrder.WOTradeID = '35A0CC31-B853-4CD0-A68E-F8564BAB3EA5' then '58fd228c-3e2a-4775-b3f4-709961b6b2e9'--0820GA46-عمرانی-حسین جمالی گله</t>
  </si>
  <si>
    <t>when WorkOrder.ParentSystemID = '640FBC34-8886-4935-A4D3-CA636A31F762' and WorkOrder.WOTradeID = '35A0CC31-B853-4CD0-A68E-F8564BAB3EA5' then '58fd228c-3e2a-4775-b3f4-709961b6b2e9'--0820GA47-عمرانی-حسین جمالی گله</t>
  </si>
  <si>
    <t>when WorkOrder.ParentSystemID = '3B93A812-F539-4309-AB5F-881C75280BE4' and WorkOrder.WOTradeID = '35A0CC31-B853-4CD0-A68E-F8564BAB3EA5' then '58fd228c-3e2a-4775-b3f4-709961b6b2e9'--0820GA48-عمرانی-حسین جمالی گله</t>
  </si>
  <si>
    <t>when WorkOrder.ParentSystemID = '29EF42FD-AF2B-4373-A185-04FA91948CC1' and WorkOrder.WOTradeID = '35A0CC31-B853-4CD0-A68E-F8564BAB3EA5' then '58fd228c-3e2a-4775-b3f4-709961b6b2e9'--0820GA49-عمرانی-حسین جمالی گله</t>
  </si>
  <si>
    <t>when WorkOrder.ParentSystemID = '9FF0CDF2-A346-4C2A-9C8E-9B0E5294E297' and WorkOrder.WOTradeID = '35A0CC31-B853-4CD0-A68E-F8564BAB3EA5' then '58fd228c-3e2a-4775-b3f4-709961b6b2e9'--0820GA50-عمرانی-حسین جمالی گله</t>
  </si>
  <si>
    <t>when WorkOrder.ParentSystemID = '07F8BA38-3075-437C-83B2-86D3D19C1976' and WorkOrder.WOTradeID = '35A0CC31-B853-4CD0-A68E-F8564BAB3EA5' then '58fd228c-3e2a-4775-b3f4-709961b6b2e9'--0820GA51-عمرانی-حسین جمالی گله</t>
  </si>
  <si>
    <t>when WorkOrder.ParentSystemID = 'AA7931E6-9AEF-454B-B251-25FC32476E55' and WorkOrder.WOTradeID = '35A0CC31-B853-4CD0-A68E-F8564BAB3EA5' then '58fd228c-3e2a-4775-b3f4-709961b6b2e9'--0820GA52-عمرانی-حسین جمالی گله</t>
  </si>
  <si>
    <t>when WorkOrder.ParentSystemID = '13740005-5E52-42A0-B0BF-58849E45F26E' and WorkOrder.WOTradeID = '35A0CC31-B853-4CD0-A68E-F8564BAB3EA5' then '58fd228c-3e2a-4775-b3f4-709961b6b2e9'--0820GA53-عمرانی-حسین جمالی گله</t>
  </si>
  <si>
    <t>when WorkOrder.ParentSystemID = '7C5DBBFE-7703-465A-9950-AADBC85FB3B1' and WorkOrder.WOTradeID = '35A0CC31-B853-4CD0-A68E-F8564BAB3EA5' then '58fd228c-3e2a-4775-b3f4-709961b6b2e9'--0820GA54-عمرانی-حسین جمالی گله</t>
  </si>
  <si>
    <t>when WorkOrder.ParentSystemID = '9BC2B987-92F5-495F-A3BB-3EF308A48639' and WorkOrder.WOTradeID = '35A0CC31-B853-4CD0-A68E-F8564BAB3EA5' then '58fd228c-3e2a-4775-b3f4-709961b6b2e9'--0820GA55-عمرانی-حسین جمالی گله</t>
  </si>
  <si>
    <t>when WorkOrder.ParentSystemID = '487C227C-8BF2-48FC-9DB4-BE8A003D2D6A' and WorkOrder.WOTradeID = '35A0CC31-B853-4CD0-A68E-F8564BAB3EA5' then '58fd228c-3e2a-4775-b3f4-709961b6b2e9'--0820GA56-عمرانی-حسین جمالی گله</t>
  </si>
  <si>
    <t>when WorkOrder.ParentSystemID = 'C9A2B874-0DDC-4DC1-A011-71CD57211C55' and WorkOrder.WOTradeID = '35A0CC31-B853-4CD0-A68E-F8564BAB3EA5' then '58fd228c-3e2a-4775-b3f4-709961b6b2e9'--0820GA57-عمرانی-حسین جمالی گله</t>
  </si>
  <si>
    <t>when WorkOrder.ParentSystemID = '43C8B9AA-D74A-485F-BBB8-715450890317' and WorkOrder.WOTradeID = '35A0CC31-B853-4CD0-A68E-F8564BAB3EA5' then '58fd228c-3e2a-4775-b3f4-709961b6b2e9'--0820GA58-عمرانی-حسین جمالی گله</t>
  </si>
  <si>
    <t>when WorkOrder.ParentSystemID = '40C32E79-9700-430F-A88E-FE35288BFC3D' and WorkOrder.WOTradeID = '35A0CC31-B853-4CD0-A68E-F8564BAB3EA5' then '58fd228c-3e2a-4775-b3f4-709961b6b2e9'--0820GA59-عمرانی-حسین جمالی گله</t>
  </si>
  <si>
    <t>when WorkOrder.ParentSystemID = '5BF00748-AF97-479D-AC5E-54F01DBC8ADB' and WorkOrder.WOTradeID = '35A0CC31-B853-4CD0-A68E-F8564BAB3EA5' then '58fd228c-3e2a-4775-b3f4-709961b6b2e9'--0820GA60-عمرانی-حسین جمالی گله</t>
  </si>
  <si>
    <t>when WorkOrder.ParentSystemID = '793B34A4-40B4-4A5B-9F58-14D2847F43B6' and WorkOrder.WOTradeID = '35A0CC31-B853-4CD0-A68E-F8564BAB3EA5' then '58fd228c-3e2a-4775-b3f4-709961b6b2e9'--0820GA61-عمرانی-حسین جمالی گله</t>
  </si>
  <si>
    <t>when WorkOrder.ParentSystemID = 'CE1BBA4B-F485-4028-B1F5-AE5C81AAA59C' and WorkOrder.WOTradeID = '35A0CC31-B853-4CD0-A68E-F8564BAB3EA5' then '58fd228c-3e2a-4775-b3f4-709961b6b2e9'--0820GA62-عمرانی-حسین جمالی گله</t>
  </si>
  <si>
    <t>when WorkOrder.ParentSystemID = 'B337CFD0-A7BF-4DF8-8D2B-11DF46AF994C' and WorkOrder.WOTradeID = '35A0CC31-B853-4CD0-A68E-F8564BAB3EA5' then '58fd228c-3e2a-4775-b3f4-709961b6b2e9'--0820GA63-عمرانی-حسین جمالی گله</t>
  </si>
  <si>
    <t>when WorkOrder.ParentSystemID = '3B0E8846-A11A-461F-8689-D09E30466A93' and WorkOrder.WOTradeID = '35A0CC31-B853-4CD0-A68E-F8564BAB3EA5' then '58fd228c-3e2a-4775-b3f4-709961b6b2e9'--0820GA64-عمرانی-حسین جمالی گله</t>
  </si>
  <si>
    <t>when WorkOrder.ParentSystemID = '31B747CB-35EA-4FA4-BBFB-A37CEFA67693' and WorkOrder.WOTradeID = '35A0CC31-B853-4CD0-A68E-F8564BAB3EA5' then '58fd228c-3e2a-4775-b3f4-709961b6b2e9'--0820GA65-عمرانی-حسین جمالی گله</t>
  </si>
  <si>
    <t>when WorkOrder.ParentSystemID = '53811DAF-BD22-478C-9838-6A919D794DDB' and WorkOrder.WOTradeID = '35A0CC31-B853-4CD0-A68E-F8564BAB3EA5' then '58fd228c-3e2a-4775-b3f4-709961b6b2e9'--0820GA66-عمرانی-حسین جمالی گله</t>
  </si>
  <si>
    <t>when WorkOrder.ParentSystemID = '499F5140-B4ED-48D3-BD12-DDA393136FB5' and WorkOrder.WOTradeID = '35A0CC31-B853-4CD0-A68E-F8564BAB3EA5' then '58fd228c-3e2a-4775-b3f4-709961b6b2e9'--0820GA67-عمرانی-حسین جمالی گله</t>
  </si>
  <si>
    <t>when WorkOrder.ParentSystemID = 'B3C87B44-444E-4C5B-B179-6477FCB4CB0E' and WorkOrder.WOTradeID = '35A0CC31-B853-4CD0-A68E-F8564BAB3EA5' then '58fd228c-3e2a-4775-b3f4-709961b6b2e9'--0820GA68-عمرانی-حسین جمالی گله</t>
  </si>
  <si>
    <t>when WorkOrder.ParentSystemID = '57C8527A-67E7-4C65-85EF-A6EE2ABFE118' and WorkOrder.WOTradeID = '35A0CC31-B853-4CD0-A68E-F8564BAB3EA5' then '58fd228c-3e2a-4775-b3f4-709961b6b2e9'--0820GA69-عمرانی-حسین جمالی گله</t>
  </si>
  <si>
    <t>when WorkOrder.ParentSystemID = 'C3C15D14-C47D-4F36-9C66-459FDA7FC3E4' and WorkOrder.WOTradeID = '35A0CC31-B853-4CD0-A68E-F8564BAB3EA5' then '58fd228c-3e2a-4775-b3f4-709961b6b2e9'--0820GA70-عمرانی-حسین جمالی گله</t>
  </si>
  <si>
    <t>when WorkOrder.ParentSystemID = 'E6CD75DC-42F4-43A7-A368-577A6DB8FE66' and WorkOrder.WOTradeID = '35A0CC31-B853-4CD0-A68E-F8564BAB3EA5' then '58fd228c-3e2a-4775-b3f4-709961b6b2e9'--0820GA71-عمرانی-حسین جمالی گله</t>
  </si>
  <si>
    <t>when WorkOrder.ParentSystemID = '96B39A49-A353-46F4-83B7-BA2728207E16' and WorkOrder.WOTradeID = '35A0CC31-B853-4CD0-A68E-F8564BAB3EA5' then '58fd228c-3e2a-4775-b3f4-709961b6b2e9'--0820OB01-عمرانی-حسین جمالی گله</t>
  </si>
  <si>
    <t>when WorkOrder.ParentSystemID = '835DBF5F-93AD-4D3E-8C6D-3369BD32E30B' and WorkOrder.WOTradeID = '35A0CC31-B853-4CD0-A68E-F8564BAB3EA5' then '58fd228c-3e2a-4775-b3f4-709961b6b2e9'--0820OB02-عمرانی-حسین جمالی گله</t>
  </si>
  <si>
    <t>when WorkOrder.ParentSystemID = '629593B2-242E-44E3-81BC-96412743C2A5' and WorkOrder.WOTradeID = '35A0CC31-B853-4CD0-A68E-F8564BAB3EA5' then '58fd228c-3e2a-4775-b3f4-709961b6b2e9'--0820SM01-عمرانی-حسین جمالی گله</t>
  </si>
  <si>
    <t>when WorkOrder.ParentSystemID = '7C6E06F8-C7E6-4D05-AF1D-802AB8097B57' and WorkOrder.WOTradeID = '35A0CC31-B853-4CD0-A68E-F8564BAB3EA5' then '58fd228c-3e2a-4775-b3f4-709961b6b2e9'--0820TS01-عمرانی-حسین جمالی گله</t>
  </si>
  <si>
    <t>when WorkOrder.ParentSystemID = '2AF32328-8E30-456D-BA8B-90A8FFA53D7E' and WorkOrder.WOTradeID = '35A0CC31-B853-4CD0-A68E-F8564BAB3EA5' then '58fd228c-3e2a-4775-b3f4-709961b6b2e9'--0820TS02-عمرانی-حسین جمالی گله</t>
  </si>
  <si>
    <t>when WorkOrder.ParentSystemID = '6B9D226B-46B6-46A9-A9A6-DB883F843BF6' and WorkOrder.WOTradeID = '35A0CC31-B853-4CD0-A68E-F8564BAB3EA5' then '58fd228c-3e2a-4775-b3f4-709961b6b2e9'--0820TS2A01-عمرانی-حسین جمالی گله</t>
  </si>
  <si>
    <t>when WorkOrder.ParentSystemID = 'A34AC6FF-E5EF-424F-954D-FF8BB1D2B026' and WorkOrder.WOTradeID = '35A0CC31-B853-4CD0-A68E-F8564BAB3EA5' then '58fd228c-3e2a-4775-b3f4-709961b6b2e9'--0820TT01-عمرانی-حسین جمالی گله</t>
  </si>
  <si>
    <t>when WorkOrder.ParentSystemID = '2F2E56A6-AA36-4D44-A48F-7420DABBB2FD' and WorkOrder.WOTradeID = '35A0CC31-B853-4CD0-A68E-F8564BAB3EA5' then '58fd228c-3e2a-4775-b3f4-709961b6b2e9'--0830BC01-عمرانی-حسین جمالی گله</t>
  </si>
  <si>
    <t>when WorkOrder.ParentSystemID = 'EA1FC7A4-FC4E-4C8C-A4FA-ECE2B9CD86E7' and WorkOrder.WOTradeID = '35A0CC31-B853-4CD0-A68E-F8564BAB3EA5' then '58fd228c-3e2a-4775-b3f4-709961b6b2e9'--0830BC02-عمرانی-حسین جمالی گله</t>
  </si>
  <si>
    <t>when WorkOrder.ParentSystemID = '8C0E5DCF-E4BD-49DB-8911-2FD308792F45' and WorkOrder.WOTradeID = '35A0CC31-B853-4CD0-A68E-F8564BAB3EA5' then '58fd228c-3e2a-4775-b3f4-709961b6b2e9'--0830BC03-عمرانی-حسین جمالی گله</t>
  </si>
  <si>
    <t>when WorkOrder.ParentSystemID = '0DEABB61-0AA5-41A3-BC3F-EDEFB75135CB' and WorkOrder.WOTradeID = '35A0CC31-B853-4CD0-A68E-F8564BAB3EA5' then '58fd228c-3e2a-4775-b3f4-709961b6b2e9'--0830BC04-عمرانی-حسین جمالی گله</t>
  </si>
  <si>
    <t>when WorkOrder.ParentSystemID = '77938AA7-1D2A-447D-8FC1-93F02BB2432D' and WorkOrder.WOTradeID = '35A0CC31-B853-4CD0-A68E-F8564BAB3EA5' then '58fd228c-3e2a-4775-b3f4-709961b6b2e9'--0830HP01-عمرانی-حسین جمالی گله</t>
  </si>
  <si>
    <t>when WorkOrder.ParentSystemID = '7F4F6D0D-8D05-492E-B670-48623368B8C9' and WorkOrder.WOTradeID = '35A0CC31-B853-4CD0-A68E-F8564BAB3EA5' then '58fd228c-3e2a-4775-b3f4-709961b6b2e9'--0830SH01-عمرانی-حسین جمالی گله</t>
  </si>
  <si>
    <t>when WorkOrder.ParentSystemID = 'FB36FBB6-85C8-456C-BAFF-0532E1341EAF' and WorkOrder.WOTradeID = '35A0CC31-B853-4CD0-A68E-F8564BAB3EA5' then '58fd228c-3e2a-4775-b3f4-709961b6b2e9'--0830TN01-عمرانی-حسین جمالی گله</t>
  </si>
  <si>
    <t>when WorkOrder.ParentSystemID = '23B81F1E-D05A-4988-8709-60ADF1287B23' and WorkOrder.WOTradeID = '35A0CC31-B853-4CD0-A68E-F8564BAB3EA5' then '58fd228c-3e2a-4775-b3f4-709961b6b2e9'--0830VF01-عمرانی-حسین جمالی گله</t>
  </si>
  <si>
    <t>when WorkOrder.ParentSystemID = '199D59E8-48FC-44FF-B2D5-F56C76CEAB58' and WorkOrder.WOTradeID = '35A0CC31-B853-4CD0-A68E-F8564BAB3EA5' then '58fd228c-3e2a-4775-b3f4-709961b6b2e9'--0830VS01-عمرانی-حسین جمالی گله</t>
  </si>
  <si>
    <t>when WorkOrder.ParentSystemID = '525B03EB-3974-4F3E-A932-C8D31046CD76' and WorkOrder.WOTradeID = '35A0CC31-B853-4CD0-A68E-F8564BAB3EA5' then '58fd228c-3e2a-4775-b3f4-709961b6b2e9'--0830WP01-عمرانی-حسین جمالی گله</t>
  </si>
  <si>
    <t>when WorkOrder.ParentSystemID = 'E027D54A-0121-4184-88F0-00B78D88A523' and WorkOrder.WOTradeID = '35A0CC31-B853-4CD0-A68E-F8564BAB3EA5' then '58fd228c-3e2a-4775-b3f4-709961b6b2e9'--0910BC01-عمرانی-حسین جمالی گله</t>
  </si>
  <si>
    <t>when WorkOrder.ParentSystemID = 'B98E6E49-05B6-4B88-B50F-5B6E6BF14F5A' and WorkOrder.WOTradeID = '35A0CC31-B853-4CD0-A68E-F8564BAB3EA5' then '58fd228c-3e2a-4775-b3f4-709961b6b2e9'--0910BC02-عمرانی-حسین جمالی گله</t>
  </si>
  <si>
    <t>when WorkOrder.ParentSystemID = '7BB25B76-36FD-4AB4-9F68-0506D7C043BB' and WorkOrder.WOTradeID = '35A0CC31-B853-4CD0-A68E-F8564BAB3EA5' then '58fd228c-3e2a-4775-b3f4-709961b6b2e9'--0910BC03-عمرانی-حسین جمالی گله</t>
  </si>
  <si>
    <t>when WorkOrder.ParentSystemID = '87F15843-062D-4BC9-A9BE-BAA98EDCF5F9' and WorkOrder.WOTradeID = '35A0CC31-B853-4CD0-A68E-F8564BAB3EA5' then '58fd228c-3e2a-4775-b3f4-709961b6b2e9'--0910GA01-عمرانی-حسین جمالی گله</t>
  </si>
  <si>
    <t>when WorkOrder.ParentSystemID = '81F7F46E-F624-44AB-BBFD-CC75679A43B2' and WorkOrder.WOTradeID = '35A0CC31-B853-4CD0-A68E-F8564BAB3EA5' then '58fd228c-3e2a-4775-b3f4-709961b6b2e9'--0910TT01-عمرانی-حسین جمالی گله</t>
  </si>
  <si>
    <t>when WorkOrder.ParentSystemID = 'CFF86DE6-E96B-43A5-9818-F806C31AE92F' and WorkOrder.WOTradeID = '35A0CC31-B853-4CD0-A68E-F8564BAB3EA5' then '58fd228c-3e2a-4775-b3f4-709961b6b2e9'--0920BC01-عمرانی-حسین جمالی گله</t>
  </si>
  <si>
    <t>when WorkOrder.ParentSystemID = '210ADDC4-78D2-43DC-91E8-D303D0484EFE' and WorkOrder.WOTradeID = '35A0CC31-B853-4CD0-A68E-F8564BAB3EA5' then '58fd228c-3e2a-4775-b3f4-709961b6b2e9'--0920BC02-عمرانی-حسین جمالی گله</t>
  </si>
  <si>
    <t>when WorkOrder.ParentSystemID = 'B5E6B818-F8FE-4A66-BA91-2D7EA4D9B2EC' and WorkOrder.WOTradeID = '35A0CC31-B853-4CD0-A68E-F8564BAB3EA5' then '58fd228c-3e2a-4775-b3f4-709961b6b2e9'--0920BC03-عمرانی-حسین جمالی گله</t>
  </si>
  <si>
    <t>when WorkOrder.ParentSystemID = '8598F61C-44D8-49F3-8D53-8EF031799FD7' and WorkOrder.WOTradeID = '35A0CC31-B853-4CD0-A68E-F8564BAB3EA5' then '58fd228c-3e2a-4775-b3f4-709961b6b2e9'--0920GA01-عمرانی-حسین جمالی گله</t>
  </si>
  <si>
    <t>when WorkOrder.ParentSystemID = 'D1CC8298-7B99-43A2-8E73-8CEB8808041A' and WorkOrder.WOTradeID = '35A0CC31-B853-4CD0-A68E-F8564BAB3EA5' then '58fd228c-3e2a-4775-b3f4-709961b6b2e9'--0920PG01-عمرانی-حسین جمالی گله</t>
  </si>
  <si>
    <t>when WorkOrder.ParentSystemID = '080DD840-7802-4328-81F9-66F3AC4D2173' and WorkOrder.WOTradeID = '35A0CC31-B853-4CD0-A68E-F8564BAB3EA5' then '58fd228c-3e2a-4775-b3f4-709961b6b2e9'--0930BC01-عمرانی-حسین جمالی گله</t>
  </si>
  <si>
    <t>when WorkOrder.ParentSystemID = 'A64E1979-3FBD-4897-A345-3F18AA7D406F' and WorkOrder.WOTradeID = '35A0CC31-B853-4CD0-A68E-F8564BAB3EA5' then '58fd228c-3e2a-4775-b3f4-709961b6b2e9'--0930BI01-عمرانی-حسین جمالی گله</t>
  </si>
  <si>
    <t>when WorkOrder.ParentSystemID = '6A963E86-5102-4DEE-A798-EB53CDE90C57' and WorkOrder.WOTradeID = '35A0CC31-B853-4CD0-A68E-F8564BAB3EA5' then '58fd228c-3e2a-4775-b3f4-709961b6b2e9'--0930BM01-عمرانی-حسین جمالی گله</t>
  </si>
  <si>
    <t>when WorkOrder.ParentSystemID = 'E6024264-F24C-4E10-9469-EA5681E56EC2' and WorkOrder.WOTradeID = '35A0CC31-B853-4CD0-A68E-F8564BAB3EA5' then '58fd228c-3e2a-4775-b3f4-709961b6b2e9'--0930GA01-عمرانی-حسین جمالی گله</t>
  </si>
  <si>
    <t>when WorkOrder.ParentSystemID = 'ECC14F9F-F4ED-45F0-BECA-910FD1532AB3' and WorkOrder.WOTradeID = '35A0CC31-B853-4CD0-A68E-F8564BAB3EA5' then '58fd228c-3e2a-4775-b3f4-709961b6b2e9'--0930IP01-عمرانی-حسین جمالی گله</t>
  </si>
  <si>
    <t>when WorkOrder.ParentSystemID = '71C52CF7-D52C-449F-9D3B-69791AE76D94' and WorkOrder.WOTradeID = '35A0CC31-B853-4CD0-A68E-F8564BAB3EA5' then '58fd228c-3e2a-4775-b3f4-709961b6b2e9'--0930PS01-عمرانی-حسین جمالی گله</t>
  </si>
  <si>
    <t>when WorkOrder.ParentSystemID = '1572CC6F-2EF7-4B23-AC15-2C90FBEF537F' and WorkOrder.WOTradeID = '35A0CC31-B853-4CD0-A68E-F8564BAB3EA5' then '58fd228c-3e2a-4775-b3f4-709961b6b2e9'--0930PS02-عمرانی-حسین جمالی گله</t>
  </si>
  <si>
    <t>when WorkOrder.ParentSystemID = '1684FE49-0BA8-43A3-932D-645CE54E6185' and WorkOrder.WOTradeID = '35A0CC31-B853-4CD0-A68E-F8564BAB3EA5' then '58fd228c-3e2a-4775-b3f4-709961b6b2e9'--0930TN01-عمرانی-حسین جمالی گله</t>
  </si>
  <si>
    <t>when WorkOrder.ParentSystemID = '4AC95974-B74C-4DFE-AE7D-BE5AB533961C' and WorkOrder.WOTradeID = '35A0CC31-B853-4CD0-A68E-F8564BAB3EA5' then '58fd228c-3e2a-4775-b3f4-709961b6b2e9'--0930WF01-عمرانی-حسین جمالی گله</t>
  </si>
  <si>
    <t>when WorkOrder.ParentSystemID = '270104C4-735D-45E5-839D-8F6D37C51219' and WorkOrder.WOTradeID = '35A0CC31-B853-4CD0-A68E-F8564BAB3EA5' then '58fd228c-3e2a-4775-b3f4-709961b6b2e9'--0940CF01-عمرانی-حسین جمالی گله</t>
  </si>
  <si>
    <t>when WorkOrder.ParentSystemID = '21DAE90B-980A-4C5E-8ECD-81D0217A1611' and WorkOrder.WOTradeID = '35A0CC31-B853-4CD0-A68E-F8564BAB3EA5' then '58fd228c-3e2a-4775-b3f4-709961b6b2e9'--0940CF02-عمرانی-حسین جمالی گله</t>
  </si>
  <si>
    <t>when WorkOrder.ParentSystemID = '1AE2460F-4D03-4099-A027-A38BDE93A415' and WorkOrder.WOTradeID = '35A0CC31-B853-4CD0-A68E-F8564BAB3EA5' then '58fd228c-3e2a-4775-b3f4-709961b6b2e9'--0940CR01-عمرانی-حسین جمالی گله</t>
  </si>
  <si>
    <t>when WorkOrder.ParentSystemID = '1F1D1997-4B53-463B-BBFC-60982449B0F4' and WorkOrder.WOTradeID = '35A0CC31-B853-4CD0-A68E-F8564BAB3EA5' then '58fd228c-3e2a-4775-b3f4-709961b6b2e9'--0940FP01-عمرانی-حسین جمالی گله</t>
  </si>
  <si>
    <t>when WorkOrder.ParentSystemID = '762804B5-4795-4070-83BA-E3A0D44A821B' and WorkOrder.WOTradeID = '35A0CC31-B853-4CD0-A68E-F8564BAB3EA5' then '58fd228c-3e2a-4775-b3f4-709961b6b2e9'--0940FP02-عمرانی-حسین جمالی گله</t>
  </si>
  <si>
    <t>when WorkOrder.ParentSystemID = '5F145056-B965-4C3E-ACBB-692A8CC93672' and WorkOrder.WOTradeID = '35A0CC31-B853-4CD0-A68E-F8564BAB3EA5' then '58fd228c-3e2a-4775-b3f4-709961b6b2e9'--0940FP03-عمرانی-حسین جمالی گله</t>
  </si>
  <si>
    <t>when WorkOrder.ParentSystemID = 'DEC40F86-C5EB-42C9-A713-6EBBD838BDB0' and WorkOrder.WOTradeID = '35A0CC31-B853-4CD0-A68E-F8564BAB3EA5' then '58fd228c-3e2a-4775-b3f4-709961b6b2e9'--0940FP04-عمرانی-حسین جمالی گله</t>
  </si>
  <si>
    <t>when WorkOrder.ParentSystemID = '276B69F2-D387-4088-B87D-EFF9D41F611C' and WorkOrder.WOTradeID = '35A0CC31-B853-4CD0-A68E-F8564BAB3EA5' then '58fd228c-3e2a-4775-b3f4-709961b6b2e9'--0940FP05-عمرانی-حسین جمالی گله</t>
  </si>
  <si>
    <t>when WorkOrder.ParentSystemID = '905DA866-D25C-45C5-B080-6B40A93B1272' and WorkOrder.WOTradeID = '35A0CC31-B853-4CD0-A68E-F8564BAB3EA5' then '58fd228c-3e2a-4775-b3f4-709961b6b2e9'--0940FP06-عمرانی-حسین جمالی گله</t>
  </si>
  <si>
    <t>when WorkOrder.ParentSystemID = 'A438287F-351B-4304-BBA8-BA546CF55E4B' and WorkOrder.WOTradeID = '35A0CC31-B853-4CD0-A68E-F8564BAB3EA5' then '58fd228c-3e2a-4775-b3f4-709961b6b2e9'--0940FP07-عمرانی-حسین جمالی گله</t>
  </si>
  <si>
    <t>when WorkOrder.ParentSystemID = 'E36C67F7-2410-449E-9B3F-0AEBBA36655D' and WorkOrder.WOTradeID = '35A0CC31-B853-4CD0-A68E-F8564BAB3EA5' then '58fd228c-3e2a-4775-b3f4-709961b6b2e9'--0940FP08-عمرانی-حسین جمالی گله</t>
  </si>
  <si>
    <t>when WorkOrder.ParentSystemID = '0989EA61-6206-4905-9CF8-AADF859155A3' and WorkOrder.WOTradeID = '35A0CC31-B853-4CD0-A68E-F8564BAB3EA5' then '58fd228c-3e2a-4775-b3f4-709961b6b2e9'--0940FP09-عمرانی-حسین جمالی گله</t>
  </si>
  <si>
    <t>when WorkOrder.ParentSystemID = 'E14AD5D7-2D16-4219-ACBA-F0327B52D439' and WorkOrder.WOTradeID = '35A0CC31-B853-4CD0-A68E-F8564BAB3EA5' then '58fd228c-3e2a-4775-b3f4-709961b6b2e9'--0940FP10-عمرانی-حسین جمالی گله</t>
  </si>
  <si>
    <t>when WorkOrder.ParentSystemID = 'C45221CC-4BBA-405E-876D-076F01802EE1' and WorkOrder.WOTradeID = '35A0CC31-B853-4CD0-A68E-F8564BAB3EA5' then '58fd228c-3e2a-4775-b3f4-709961b6b2e9'--0940GA01-عمرانی-حسین جمالی گله</t>
  </si>
  <si>
    <t>when WorkOrder.ParentSystemID = '0CB94215-7392-4842-8896-5E2F624E990B' and WorkOrder.WOTradeID = '35A0CC31-B853-4CD0-A68E-F8564BAB3EA5' then '58fd228c-3e2a-4775-b3f4-709961b6b2e9'--0940IP01-عمرانی-حسین جمالی گله</t>
  </si>
  <si>
    <t>when WorkOrder.ParentSystemID = 'A63EBCBF-C8A8-436F-B218-4E1F526221E7' and WorkOrder.WOTradeID = '35A0CC31-B853-4CD0-A68E-F8564BAB3EA5' then '58fd228c-3e2a-4775-b3f4-709961b6b2e9'--0940IP02-عمرانی-حسین جمالی گله</t>
  </si>
  <si>
    <t>when WorkOrder.ParentSystemID = 'A0BA403C-2C30-48DE-8F6E-7CC89AF33EA9' and WorkOrder.WOTradeID = '35A0CC31-B853-4CD0-A68E-F8564BAB3EA5' then '58fd228c-3e2a-4775-b3f4-709961b6b2e9'--0940IP03-عمرانی-حسین جمالی گله</t>
  </si>
  <si>
    <t>when WorkOrder.ParentSystemID = '899BB410-B206-4AA4-8FA3-21AF8FA77769' and WorkOrder.WOTradeID = '35A0CC31-B853-4CD0-A68E-F8564BAB3EA5' then '58fd228c-3e2a-4775-b3f4-709961b6b2e9'--0940IP04-عمرانی-حسین جمالی گله</t>
  </si>
  <si>
    <t>when WorkOrder.ParentSystemID = '9F96D0A0-7E5C-455B-B700-8E92BB98EA11' and WorkOrder.WOTradeID = '35A0CC31-B853-4CD0-A68E-F8564BAB3EA5' then '58fd228c-3e2a-4775-b3f4-709961b6b2e9'--0940OT01-عمرانی-حسین جمالی گله</t>
  </si>
  <si>
    <t>when WorkOrder.ParentSystemID = '8114E7BF-A719-4AC3-97C6-E851839C07E9' and WorkOrder.WOTradeID = '35A0CC31-B853-4CD0-A68E-F8564BAB3EA5' then '58fd228c-3e2a-4775-b3f4-709961b6b2e9'--0940PS01-عمرانی-حسین جمالی گله</t>
  </si>
  <si>
    <t>when WorkOrder.ParentSystemID = '03D3A177-6C55-4A73-932D-5A2FA41C702F' and WorkOrder.WOTradeID = '35A0CC31-B853-4CD0-A68E-F8564BAB3EA5' then '58fd228c-3e2a-4775-b3f4-709961b6b2e9'--0940PS02-عمرانی-حسین جمالی گله</t>
  </si>
  <si>
    <t>when WorkOrder.ParentSystemID = '4D255801-854A-45D2-9ABC-0616BC8BBF7E' and WorkOrder.WOTradeID = '35A0CC31-B853-4CD0-A68E-F8564BAB3EA5' then '58fd228c-3e2a-4775-b3f4-709961b6b2e9'--0940PS03-عمرانی-حسین جمالی گله</t>
  </si>
  <si>
    <t>when WorkOrder.ParentSystemID = '758DDCD1-F6C6-4F85-B205-8CF7DF211035' and WorkOrder.WOTradeID = '35A0CC31-B853-4CD0-A68E-F8564BAB3EA5' then '58fd228c-3e2a-4775-b3f4-709961b6b2e9'--0940PS04-عمرانی-حسین جمالی گله</t>
  </si>
  <si>
    <t>when WorkOrder.ParentSystemID = '9ADB6E14-A58A-42A3-8AE1-4C0985465800' and WorkOrder.WOTradeID = '35A0CC31-B853-4CD0-A68E-F8564BAB3EA5' then '58fd228c-3e2a-4775-b3f4-709961b6b2e9'--0940PS05-عمرانی-حسین جمالی گله</t>
  </si>
  <si>
    <t>when WorkOrder.ParentSystemID = '736A63E6-AA73-4B87-9353-F528F0F4BBA1' and WorkOrder.WOTradeID = '35A0CC31-B853-4CD0-A68E-F8564BAB3EA5' then '58fd228c-3e2a-4775-b3f4-709961b6b2e9'--0940PS06-عمرانی-حسین جمالی گله</t>
  </si>
  <si>
    <t>when WorkOrder.ParentSystemID = '0A8C6216-3EF1-4AB2-B67F-F89C51660D23' and WorkOrder.WOTradeID = '35A0CC31-B853-4CD0-A68E-F8564BAB3EA5' then '58fd228c-3e2a-4775-b3f4-709961b6b2e9'--0940PS07-عمرانی-حسین جمالی گله</t>
  </si>
  <si>
    <t>when WorkOrder.ParentSystemID = '56A355B8-D714-48F4-9E65-6B3C5E98564D' and WorkOrder.WOTradeID = '35A0CC31-B853-4CD0-A68E-F8564BAB3EA5' then '58fd228c-3e2a-4775-b3f4-709961b6b2e9'--0940PS08-عمرانی-حسین جمالی گله</t>
  </si>
  <si>
    <t>when WorkOrder.ParentSystemID = '17E85260-0AED-4F63-B5C8-66E1FCC066AB' and WorkOrder.WOTradeID = '35A0CC31-B853-4CD0-A68E-F8564BAB3EA5' then '58fd228c-3e2a-4775-b3f4-709961b6b2e9'--0940PS09-عمرانی-حسین جمالی گله</t>
  </si>
  <si>
    <t>when WorkOrder.ParentSystemID = '6381940C-EC5D-4C85-AEA2-CABC224EC301' and WorkOrder.WOTradeID = '35A0CC31-B853-4CD0-A68E-F8564BAB3EA5' then '58fd228c-3e2a-4775-b3f4-709961b6b2e9'--0940PS10-عمرانی-حسین جمالی گله</t>
  </si>
  <si>
    <t>when WorkOrder.ParentSystemID = '3D8D81AD-8491-4434-990E-C41DF0B1C877' and WorkOrder.WOTradeID = '35A0CC31-B853-4CD0-A68E-F8564BAB3EA5' then '58fd228c-3e2a-4775-b3f4-709961b6b2e9'--0940PS11-عمرانی-حسین جمالی گله</t>
  </si>
  <si>
    <t>when WorkOrder.ParentSystemID = '92046C9C-508C-44EA-B443-08F89DC5E82F' and WorkOrder.WOTradeID = '35A0CC31-B853-4CD0-A68E-F8564BAB3EA5' then '58fd228c-3e2a-4775-b3f4-709961b6b2e9'--0940PS12-عمرانی-حسین جمالی گله</t>
  </si>
  <si>
    <t>when WorkOrder.ParentSystemID = '2359C6E7-4238-4675-83B1-23EF925D4199' and WorkOrder.WOTradeID = '35A0CC31-B853-4CD0-A68E-F8564BAB3EA5' then '58fd228c-3e2a-4775-b3f4-709961b6b2e9'--0940PS13-عمرانی-حسین جمالی گله</t>
  </si>
  <si>
    <t>when WorkOrder.ParentSystemID = '4F1E6657-8CC3-41FB-8C49-FEE00B88F98B' and WorkOrder.WOTradeID = '35A0CC31-B853-4CD0-A68E-F8564BAB3EA5' then '58fd228c-3e2a-4775-b3f4-709961b6b2e9'--0940PS14-عمرانی-حسین جمالی گله</t>
  </si>
  <si>
    <t>when WorkOrder.ParentSystemID = '09DD025C-DA17-4623-9D36-1D2800F9DB42' and WorkOrder.WOTradeID = '35A0CC31-B853-4CD0-A68E-F8564BAB3EA5' then '58fd228c-3e2a-4775-b3f4-709961b6b2e9'--0940TA01-عمرانی-حسین جمالی گله</t>
  </si>
  <si>
    <t>when WorkOrder.ParentSystemID = 'A3A68F39-9456-4BA4-84AB-9A165B9A718F' and WorkOrder.WOTradeID = '35A0CC31-B853-4CD0-A68E-F8564BAB3EA5' then '58fd228c-3e2a-4775-b3f4-709961b6b2e9'--0940TN01-عمرانی-حسین جمالی گله</t>
  </si>
  <si>
    <t>when WorkOrder.ParentSystemID = '2ED69635-AB11-422C-8359-75D18B142D6E' and WorkOrder.WOTradeID = '35A0CC31-B853-4CD0-A68E-F8564BAB3EA5' then '58fd228c-3e2a-4775-b3f4-709961b6b2e9'--0940TN02-عمرانی-حسین جمالی گله</t>
  </si>
  <si>
    <t>when WorkOrder.ParentSystemID = '74B3DAC5-20C0-404D-A77C-97B2B8A0E1B8' and WorkOrder.WOTradeID = '35A0CC31-B853-4CD0-A68E-F8564BAB3EA5' then '58fd228c-3e2a-4775-b3f4-709961b6b2e9'--0940TN03-عمرانی-حسین جمالی گله</t>
  </si>
  <si>
    <t>when WorkOrder.ParentSystemID = '9BE47313-D69C-401F-B72A-1EAF9F995AB8' and WorkOrder.WOTradeID = '35A0CC31-B853-4CD0-A68E-F8564BAB3EA5' then '58fd228c-3e2a-4775-b3f4-709961b6b2e9'--0940TN04-عمرانی-حسین جمالی گله</t>
  </si>
  <si>
    <t>when WorkOrder.ParentSystemID = '2052C11D-BAC7-4058-BBD8-75311599DC8F' and WorkOrder.WOTradeID = '35A0CC31-B853-4CD0-A68E-F8564BAB3EA5' then '58fd228c-3e2a-4775-b3f4-709961b6b2e9'--0940TN05-عمرانی-حسین جمالی گله</t>
  </si>
  <si>
    <t>when WorkOrder.ParentSystemID = '7E323E4D-2BB8-4A62-9CD6-3A85E70572B6' and WorkOrder.WOTradeID = '35A0CC31-B853-4CD0-A68E-F8564BAB3EA5' then '58fd228c-3e2a-4775-b3f4-709961b6b2e9'--0940WP01-عمرانی-حسین جمالی گله</t>
  </si>
  <si>
    <t>when WorkOrder.ParentSystemID = 'BD6455E3-2A05-4E7C-80CF-48AE4551AA6A' and WorkOrder.WOTradeID = '35A0CC31-B853-4CD0-A68E-F8564BAB3EA5' then '58fd228c-3e2a-4775-b3f4-709961b6b2e9'--0940WP02-عمرانی-حسین جمالی گله</t>
  </si>
  <si>
    <t>when WorkOrder.ParentSystemID = 'BF697AF9-35EA-4141-8985-0AE47E17669C' and WorkOrder.WOTradeID = '35A0CC31-B853-4CD0-A68E-F8564BAB3EA5' then '58fd228c-3e2a-4775-b3f4-709961b6b2e9'--0950AR01-عمرانی-حسین جمالی گله</t>
  </si>
  <si>
    <t>when WorkOrder.ParentSystemID = '8F1DA66E-FE0C-4491-8BD8-399C95180324' and WorkOrder.WOTradeID = '35A0CC31-B853-4CD0-A68E-F8564BAB3EA5' then '58fd228c-3e2a-4775-b3f4-709961b6b2e9'--0950AR02-عمرانی-حسین جمالی گله</t>
  </si>
  <si>
    <t>when WorkOrder.ParentSystemID = 'ED43A5DD-047E-4158-A9DB-E38B8ACD9DBC' and WorkOrder.WOTradeID = '35A0CC31-B853-4CD0-A68E-F8564BAB3EA5' then '58fd228c-3e2a-4775-b3f4-709961b6b2e9'--0950AR03-عمرانی-حسین جمالی گله</t>
  </si>
  <si>
    <t>when WorkOrder.ParentSystemID = 'C4ACB207-C6F3-49FD-B414-1B5672125566' and WorkOrder.WOTradeID = '35A0CC31-B853-4CD0-A68E-F8564BAB3EA5' then '58fd228c-3e2a-4775-b3f4-709961b6b2e9'--0950AR04-عمرانی-حسین جمالی گله</t>
  </si>
  <si>
    <t>when WorkOrder.ParentSystemID = '40379360-9A80-4917-BD98-902FEE4D214D' and WorkOrder.WOTradeID = '35A0CC31-B853-4CD0-A68E-F8564BAB3EA5' then '58fd228c-3e2a-4775-b3f4-709961b6b2e9'--0950AR05-عمرانی-حسین جمالی گله</t>
  </si>
  <si>
    <t>when WorkOrder.ParentSystemID = 'B64A7AE1-19A2-4E65-9B80-82F37CDCB295' and WorkOrder.WOTradeID = '35A0CC31-B853-4CD0-A68E-F8564BAB3EA5' then '58fd228c-3e2a-4775-b3f4-709961b6b2e9'--0950AR06-عمرانی-حسین جمالی گله</t>
  </si>
  <si>
    <t>when WorkOrder.ParentSystemID = 'B0FA5602-E59E-4578-8B51-0C4229FDD131' and WorkOrder.WOTradeID = '35A0CC31-B853-4CD0-A68E-F8564BAB3EA5' then '58fd228c-3e2a-4775-b3f4-709961b6b2e9'--0950AR07-عمرانی-حسین جمالی گله</t>
  </si>
  <si>
    <t>when WorkOrder.ParentSystemID = '546837D8-911B-4562-B936-C3F525FF1D23' and WorkOrder.WOTradeID = '35A0CC31-B853-4CD0-A68E-F8564BAB3EA5' then '58fd228c-3e2a-4775-b3f4-709961b6b2e9'--0950CH01-عمرانی-حسین جمالی گله</t>
  </si>
  <si>
    <t>when WorkOrder.ParentSystemID = '21CA1103-A614-4346-AD01-11FD85A7F29E' and WorkOrder.WOTradeID = '35A0CC31-B853-4CD0-A68E-F8564BAB3EA5' then '58fd228c-3e2a-4775-b3f4-709961b6b2e9'--0950CP01-عمرانی-حسین جمالی گله</t>
  </si>
  <si>
    <t>when WorkOrder.ParentSystemID = 'A37B6D8A-7E16-4783-B43D-4BEA5C27C530' and WorkOrder.WOTradeID = '35A0CC31-B853-4CD0-A68E-F8564BAB3EA5' then '58fd228c-3e2a-4775-b3f4-709961b6b2e9'--0950EC01-عمرانی-حسین جمالی گله</t>
  </si>
  <si>
    <t>when WorkOrder.ParentSystemID = '127FE0CB-A559-45FC-83E4-B422073F4A65' and WorkOrder.WOTradeID = '35A0CC31-B853-4CD0-A68E-F8564BAB3EA5' then '58fd228c-3e2a-4775-b3f4-709961b6b2e9'--0950FP01-عمرانی-حسین جمالی گله</t>
  </si>
  <si>
    <t>when WorkOrder.ParentSystemID = 'A320F14B-ED4B-4045-B5E2-27E50313D4F8' and WorkOrder.WOTradeID = '35A0CC31-B853-4CD0-A68E-F8564BAB3EA5' then '58fd228c-3e2a-4775-b3f4-709961b6b2e9'--0950FP02-عمرانی-حسین جمالی گله</t>
  </si>
  <si>
    <t>when WorkOrder.ParentSystemID = '5F48F494-4F70-42A1-9110-111498FFBC13' and WorkOrder.WOTradeID = '35A0CC31-B853-4CD0-A68E-F8564BAB3EA5' then '58fd228c-3e2a-4775-b3f4-709961b6b2e9'--0950FT01-عمرانی-حسین جمالی گله</t>
  </si>
  <si>
    <t>when WorkOrder.ParentSystemID = '1070EFB0-C33D-403F-B1FC-8D7A73453ACF' and WorkOrder.WOTradeID = '35A0CC31-B853-4CD0-A68E-F8564BAB3EA5' then '58fd228c-3e2a-4775-b3f4-709961b6b2e9'--0950FT02-عمرانی-حسین جمالی گله</t>
  </si>
  <si>
    <t>when WorkOrder.ParentSystemID = '397E59D2-C11E-4E49-AF1F-8462F3EDDD4E' and WorkOrder.WOTradeID = '35A0CC31-B853-4CD0-A68E-F8564BAB3EA5' then '58fd228c-3e2a-4775-b3f4-709961b6b2e9'--0950OB01-عمرانی-حسین جمالی گله</t>
  </si>
  <si>
    <t>when WorkOrder.ParentSystemID = '55733E09-FF9F-4106-8B9E-3D6F7746D35A' and WorkOrder.WOTradeID = '35A0CC31-B853-4CD0-A68E-F8564BAB3EA5' then '58fd228c-3e2a-4775-b3f4-709961b6b2e9'--0950OT01-عمرانی-حسین جمالی گله</t>
  </si>
  <si>
    <t>when WorkOrder.ParentSystemID = 'D8EB1149-6A61-467F-A35D-401E5186EFE0' and WorkOrder.WOTradeID = '35A0CC31-B853-4CD0-A68E-F8564BAB3EA5' then '58fd228c-3e2a-4775-b3f4-709961b6b2e9'--0950PS01-عمرانی-حسین جمالی گله</t>
  </si>
  <si>
    <t>when WorkOrder.ParentSystemID = '38714E4F-496D-4581-9BAA-2CD0014B3762' and WorkOrder.WOTradeID = '35A0CC31-B853-4CD0-A68E-F8564BAB3EA5' then '58fd228c-3e2a-4775-b3f4-709961b6b2e9'--0950PS02-عمرانی-حسین جمالی گله</t>
  </si>
  <si>
    <t>when WorkOrder.ParentSystemID = 'C9A73754-E950-48B9-92E8-16E89A123D99' and WorkOrder.WOTradeID = '35A0CC31-B853-4CD0-A68E-F8564BAB3EA5' then '58fd228c-3e2a-4775-b3f4-709961b6b2e9'--0950PS03-عمرانی-حسین جمالی گله</t>
  </si>
  <si>
    <t>when WorkOrder.ParentSystemID = '5E493AB8-B081-4E67-94E7-0B6FEE32DCC3' and WorkOrder.WOTradeID = '35A0CC31-B853-4CD0-A68E-F8564BAB3EA5' then '58fd228c-3e2a-4775-b3f4-709961b6b2e9'--0950PS04-عمرانی-حسین جمالی گله</t>
  </si>
  <si>
    <t>when WorkOrder.ParentSystemID = '3F419DEF-5F27-4565-8F34-5DCEF5ABB628' and WorkOrder.WOTradeID = '35A0CC31-B853-4CD0-A68E-F8564BAB3EA5' then '58fd228c-3e2a-4775-b3f4-709961b6b2e9'--0950SX01-عمرانی-حسین جمالی گله</t>
  </si>
  <si>
    <t>when WorkOrder.ParentSystemID = 'EE29397F-6A0C-4440-ADC2-05BDDFF85362' and WorkOrder.WOTradeID = '35A0CC31-B853-4CD0-A68E-F8564BAB3EA5' then '58fd228c-3e2a-4775-b3f4-709961b6b2e9'--0950TH01-عمرانی-حسین جمالی گله</t>
  </si>
  <si>
    <t>when WorkOrder.ParentSystemID = '2D06557B-89BC-4FF8-BC3F-C2A35F2BF354' and WorkOrder.WOTradeID = '35A0CC31-B853-4CD0-A68E-F8564BAB3EA5' then '58fd228c-3e2a-4775-b3f4-709961b6b2e9'--0950VP01-عمرانی-حسین جمالی گله</t>
  </si>
  <si>
    <t>when WorkOrder.ParentSystemID = 'F0509FCE-B339-45E0-9DCB-75542D52C1CC' and WorkOrder.WOTradeID = '35A0CC31-B853-4CD0-A68E-F8564BAB3EA5' then '58fd228c-3e2a-4775-b3f4-709961b6b2e9'--0950VP02-عمرانی-حسین جمالی گله</t>
  </si>
  <si>
    <t>when WorkOrder.ParentSystemID = 'E3430030-8B4A-4A3A-8A57-05A0718FF4C0' and WorkOrder.WOTradeID = '35A0CC31-B853-4CD0-A68E-F8564BAB3EA5' then '58fd228c-3e2a-4775-b3f4-709961b6b2e9'--0950WP01-عمرانی-حسین جمالی گله</t>
  </si>
  <si>
    <t>when WorkOrder.ParentSystemID = 'DBD390BA-4D58-4CF5-A702-B726343EC9A8' and WorkOrder.WOTradeID = '35A0CC31-B853-4CD0-A68E-F8564BAB3EA5' then '58fd228c-3e2a-4775-b3f4-709961b6b2e9'--0950WP02-عمرانی-حسین جمالی گله</t>
  </si>
  <si>
    <t>when WorkOrder.ParentSystemID = 'C47190B3-AED4-4585-96E1-7AEAB653A6F5' and WorkOrder.WOTradeID = '35A0CC31-B853-4CD0-A68E-F8564BAB3EA5' then '58fd228c-3e2a-4775-b3f4-709961b6b2e9'--0950WP03-عمرانی-حسین جمالی گله</t>
  </si>
  <si>
    <t>when WorkOrder.ParentSystemID = 'ED70586C-9B59-4677-8F16-090AFDB5CC97' and WorkOrder.WOTradeID = '35A0CC31-B853-4CD0-A68E-F8564BAB3EA5' then '58fd228c-3e2a-4775-b3f4-709961b6b2e9'--0950WP04-عمرانی-حسین جمالی گله</t>
  </si>
  <si>
    <t>when WorkOrder.ParentSystemID = '9F4DF4F7-A46F-41FB-9553-FCE71C7B0AC2' and WorkOrder.WOTradeID = '35A0CC31-B853-4CD0-A68E-F8564BAB3EA5' then '58fd228c-3e2a-4775-b3f4-709961b6b2e9'--100-عمرانی-حسین جمالی گله</t>
  </si>
  <si>
    <t>when WorkOrder.ParentSystemID = '827AB08C-91B1-4FA6-A097-019095488124' and WorkOrder.WOTradeID = '35A0CC31-B853-4CD0-A68E-F8564BAB3EA5' then '58fd228c-3e2a-4775-b3f4-709961b6b2e9'--1000-عمرانی-حسین جمالی گله</t>
  </si>
  <si>
    <t>when WorkOrder.ParentSystemID = 'F42A1708-BA0B-4325-96B2-C4B9BF51B690' and WorkOrder.WOTradeID = '35A0CC31-B853-4CD0-A68E-F8564BAB3EA5' then '58fd228c-3e2a-4775-b3f4-709961b6b2e9'--1010-عمرانی-حسین جمالی گله</t>
  </si>
  <si>
    <t>when WorkOrder.ParentSystemID = '5ACE61E3-C661-48B8-9827-1F3ACBCD0171' and WorkOrder.WOTradeID = '35A0CC31-B853-4CD0-A68E-F8564BAB3EA5' then '58fd228c-3e2a-4775-b3f4-709961b6b2e9'--1010CA01-عمرانی-حسین جمالی گله</t>
  </si>
  <si>
    <t>when WorkOrder.ParentSystemID = '18105B87-CD0D-45CB-984A-4A24C81F2AB8' and WorkOrder.WOTradeID = '35A0CC31-B853-4CD0-A68E-F8564BAB3EA5' then '58fd228c-3e2a-4775-b3f4-709961b6b2e9'--1010CA02-عمرانی-حسین جمالی گله</t>
  </si>
  <si>
    <t>when WorkOrder.ParentSystemID = 'BC0DFDA8-D1AF-4925-93BE-FF412092CD39' and WorkOrder.WOTradeID = '35A0CC31-B853-4CD0-A68E-F8564BAB3EA5' then '58fd228c-3e2a-4775-b3f4-709961b6b2e9'--1010CA03-عمرانی-حسین جمالی گله</t>
  </si>
  <si>
    <t>when WorkOrder.ParentSystemID = 'E4B58258-07F7-4A45-BAA0-B1D420F59A08' and WorkOrder.WOTradeID = '35A0CC31-B853-4CD0-A68E-F8564BAB3EA5' then '58fd228c-3e2a-4775-b3f4-709961b6b2e9'--1010CA04-عمرانی-حسین جمالی گله</t>
  </si>
  <si>
    <t>when WorkOrder.ParentSystemID = '2FD32B40-1FD1-45AC-9635-156B7A613DF8' and WorkOrder.WOTradeID = '35A0CC31-B853-4CD0-A68E-F8564BAB3EA5' then '58fd228c-3e2a-4775-b3f4-709961b6b2e9'--1010CA05-عمرانی-حسین جمالی گله</t>
  </si>
  <si>
    <t>when WorkOrder.ParentSystemID = '1068CF39-BABA-474C-866C-43DA821F9945' and WorkOrder.WOTradeID = '35A0CC31-B853-4CD0-A68E-F8564BAB3EA5' then '58fd228c-3e2a-4775-b3f4-709961b6b2e9'--1010CA06-عمرانی-حسین جمالی گله</t>
  </si>
  <si>
    <t>when WorkOrder.ParentSystemID = '0F3385C7-9EBD-47B0-AE69-7C02F0474186' and WorkOrder.WOTradeID = '35A0CC31-B853-4CD0-A68E-F8564BAB3EA5' then '58fd228c-3e2a-4775-b3f4-709961b6b2e9'--1010CA07-عمرانی-حسین جمالی گله</t>
  </si>
  <si>
    <t>when WorkOrder.ParentSystemID = '6D5A0646-B22C-479C-92C7-55EFD2351E6E' and WorkOrder.WOTradeID = '35A0CC31-B853-4CD0-A68E-F8564BAB3EA5' then '58fd228c-3e2a-4775-b3f4-709961b6b2e9'--1010CA08-عمرانی-حسین جمالی گله</t>
  </si>
  <si>
    <t>when WorkOrder.ParentSystemID = 'C41ABDE4-08B1-49F3-8320-FDA2E009D358' and WorkOrder.WOTradeID = '35A0CC31-B853-4CD0-A68E-F8564BAB3EA5' then '58fd228c-3e2a-4775-b3f4-709961b6b2e9'--1010CA09-عمرانی-حسین جمالی گله</t>
  </si>
  <si>
    <t>when WorkOrder.ParentSystemID = 'FFA62283-429C-415E-8333-1A6D56B15841' and WorkOrder.WOTradeID = '35A0CC31-B853-4CD0-A68E-F8564BAB3EA5' then '58fd228c-3e2a-4775-b3f4-709961b6b2e9'--1010CA10-عمرانی-حسین جمالی گله</t>
  </si>
  <si>
    <t>when WorkOrder.ParentSystemID = '69E8E384-ED82-49FA-9C94-C5A38590E4E0' and WorkOrder.WOTradeID = '35A0CC31-B853-4CD0-A68E-F8564BAB3EA5' then '58fd228c-3e2a-4775-b3f4-709961b6b2e9'--1010CA11-عمرانی-حسین جمالی گله</t>
  </si>
  <si>
    <t>when WorkOrder.ParentSystemID = '6F988B36-C74A-4677-90EB-B72CEF3DEA9A' and WorkOrder.WOTradeID = '35A0CC31-B853-4CD0-A68E-F8564BAB3EA5' then '58fd228c-3e2a-4775-b3f4-709961b6b2e9'--1010CA12-عمرانی-حسین جمالی گله</t>
  </si>
  <si>
    <t>when WorkOrder.ParentSystemID = '65259C9A-BAB8-4128-82EC-63861B9E49F6' and WorkOrder.WOTradeID = '35A0CC31-B853-4CD0-A68E-F8564BAB3EA5' then '58fd228c-3e2a-4775-b3f4-709961b6b2e9'--1010CA13-عمرانی-حسین جمالی گله</t>
  </si>
  <si>
    <t>when WorkOrder.ParentSystemID = 'A4E5779C-36CA-4044-98D9-2234E9D738E0' and WorkOrder.WOTradeID = '35A0CC31-B853-4CD0-A68E-F8564BAB3EA5' then '58fd228c-3e2a-4775-b3f4-709961b6b2e9'--1010EH01-عمرانی-حسین جمالی گله</t>
  </si>
  <si>
    <t>when WorkOrder.ParentSystemID = '4C80BDAE-2B3D-4E03-9BEF-22A78C0FA156' and WorkOrder.WOTradeID = '35A0CC31-B853-4CD0-A68E-F8564BAB3EA5' then '58fd228c-3e2a-4775-b3f4-709961b6b2e9'--1010EH02-عمرانی-حسین جمالی گله</t>
  </si>
  <si>
    <t>when WorkOrder.ParentSystemID = 'FC9EC6EA-CE66-4AF8-AC59-079A7847AB1A' and WorkOrder.WOTradeID = '35A0CC31-B853-4CD0-A68E-F8564BAB3EA5' then '58fd228c-3e2a-4775-b3f4-709961b6b2e9'--1010EH03-عمرانی-حسین جمالی گله</t>
  </si>
  <si>
    <t>when WorkOrder.ParentSystemID = '8604E06F-353D-459E-A952-E52CA32DCD08' and WorkOrder.WOTradeID = '35A0CC31-B853-4CD0-A68E-F8564BAB3EA5' then '58fd228c-3e2a-4775-b3f4-709961b6b2e9'--1010EH04-عمرانی-حسین جمالی گله</t>
  </si>
  <si>
    <t>when WorkOrder.ParentSystemID = '830B3140-9D2F-48C5-BEDF-808C0A117AE9' and WorkOrder.WOTradeID = '35A0CC31-B853-4CD0-A68E-F8564BAB3EA5' then '58fd228c-3e2a-4775-b3f4-709961b6b2e9'--1010EH05-عمرانی-حسین جمالی گله</t>
  </si>
  <si>
    <t>when WorkOrder.ParentSystemID = '93B919FA-9399-465D-A433-0EED3A66FE18' and WorkOrder.WOTradeID = '35A0CC31-B853-4CD0-A68E-F8564BAB3EA5' then '58fd228c-3e2a-4775-b3f4-709961b6b2e9'--1010EH06-عمرانی-حسین جمالی گله</t>
  </si>
  <si>
    <t>when WorkOrder.ParentSystemID = '4DEA6A7B-966B-41F0-85E8-88D84C0866B1' and WorkOrder.WOTradeID = '35A0CC31-B853-4CD0-A68E-F8564BAB3EA5' then '58fd228c-3e2a-4775-b3f4-709961b6b2e9'--1010EH07-عمرانی-حسین جمالی گله</t>
  </si>
  <si>
    <t>when WorkOrder.ParentSystemID = 'D52893D0-86E3-4BC0-9316-773E3D5EBEB9' and WorkOrder.WOTradeID = '35A0CC31-B853-4CD0-A68E-F8564BAB3EA5' then '58fd228c-3e2a-4775-b3f4-709961b6b2e9'--1010EL01-عمرانی-حسین جمالی گله</t>
  </si>
  <si>
    <t>when WorkOrder.ParentSystemID = 'B5EF9BF5-AE3F-45C8-8906-AEC483C6B646' and WorkOrder.WOTradeID = '35A0CC31-B853-4CD0-A68E-F8564BAB3EA5' then '58fd228c-3e2a-4775-b3f4-709961b6b2e9'--1010EL02-عمرانی-حسین جمالی گله</t>
  </si>
  <si>
    <t>when WorkOrder.ParentSystemID = '6AA9AC3B-FFF4-4AA5-A05C-322A29515AD4' and WorkOrder.WOTradeID = '35A0CC31-B853-4CD0-A68E-F8564BAB3EA5' then '58fd228c-3e2a-4775-b3f4-709961b6b2e9'--1010EL03-عمرانی-حسین جمالی گله</t>
  </si>
  <si>
    <t>when WorkOrder.ParentSystemID = '40C05286-9F80-4849-BB83-2F96873F8992' and WorkOrder.WOTradeID = '35A0CC31-B853-4CD0-A68E-F8564BAB3EA5' then '58fd228c-3e2a-4775-b3f4-709961b6b2e9'--110-عمرانی-حسین جمالی گله</t>
  </si>
  <si>
    <t>when WorkOrder.ParentSystemID = 'FC02644B-970C-427D-A27B-B834A86ED37D' and WorkOrder.WOTradeID = '35A0CC31-B853-4CD0-A68E-F8564BAB3EA5' then '58fd228c-3e2a-4775-b3f4-709961b6b2e9'--1100-عمرانی-حسین جمالی گله</t>
  </si>
  <si>
    <t>when WorkOrder.ParentSystemID = 'D4071E03-20A0-414D-BEC8-5C00C96B7F37' and WorkOrder.WOTradeID = '35A0CC31-B853-4CD0-A68E-F8564BAB3EA5' then '58fd228c-3e2a-4775-b3f4-709961b6b2e9'--1110-عمرانی-حسین جمالی گله</t>
  </si>
  <si>
    <t>when WorkOrder.ParentSystemID = '8037E6E9-97BC-4950-9DE9-BF7C31BF67CD' and WorkOrder.WOTradeID = '35A0CC31-B853-4CD0-A68E-F8564BAB3EA5' then '58fd228c-3e2a-4775-b3f4-709961b6b2e9'--11102A01-عمرانی-حسین جمالی گله</t>
  </si>
  <si>
    <t>when WorkOrder.ParentSystemID = 'FC5C5DD1-7B3C-417B-869E-41326B16E716' and WorkOrder.WOTradeID = '35A0CC31-B853-4CD0-A68E-F8564BAB3EA5' then '58fd228c-3e2a-4775-b3f4-709961b6b2e9'--1110OB01-عمرانی-حسین جمالی گله</t>
  </si>
  <si>
    <t>when WorkOrder.ParentSystemID = '67E5267F-6B7A-4494-9137-2E154CE15C26' and WorkOrder.WOTradeID = '35A0CC31-B853-4CD0-A68E-F8564BAB3EA5' then '58fd228c-3e2a-4775-b3f4-709961b6b2e9'--120-عمرانی-حسین جمالی گله</t>
  </si>
  <si>
    <t>when WorkOrder.ParentSystemID = '7687DC4B-CEA8-421C-8974-F95345E57C8D' and WorkOrder.WOTradeID = '35A0CC31-B853-4CD0-A68E-F8564BAB3EA5' then '58fd228c-3e2a-4775-b3f4-709961b6b2e9'--1200-عمرانی-حسین جمالی گله</t>
  </si>
  <si>
    <t>when WorkOrder.ParentSystemID = '6EE42524-95E4-4B16-AE47-4F98D96D1B14' and WorkOrder.WOTradeID = '35A0CC31-B853-4CD0-A68E-F8564BAB3EA5' then '58fd228c-3e2a-4775-b3f4-709961b6b2e9'--1210-عمرانی-حسین جمالی گله</t>
  </si>
  <si>
    <t>when WorkOrder.ParentSystemID = 'EA66DF15-859C-4F25-ADB2-807084F0E8A3' and WorkOrder.WOTradeID = '35A0CC31-B853-4CD0-A68E-F8564BAB3EA5' then '58fd228c-3e2a-4775-b3f4-709961b6b2e9'--1210MP01-عمرانی-حسین جمالی گله</t>
  </si>
  <si>
    <t>when WorkOrder.ParentSystemID = '82BB6109-EA83-4DD7-B525-4571688A6E21' and WorkOrder.WOTradeID = '35A0CC31-B853-4CD0-A68E-F8564BAB3EA5' then '58fd228c-3e2a-4775-b3f4-709961b6b2e9'--1210MP02-عمرانی-حسین جمالی گله</t>
  </si>
  <si>
    <t>when WorkOrder.ParentSystemID = '765EA987-D29A-42A1-8EF7-95D4E3B42668' and WorkOrder.WOTradeID = '35A0CC31-B853-4CD0-A68E-F8564BAB3EA5' then '58fd228c-3e2a-4775-b3f4-709961b6b2e9'--1210MP03-عمرانی-حسین جمالی گله</t>
  </si>
  <si>
    <t>when WorkOrder.ParentSystemID = 'B6C9580A-6B4D-4D39-864E-51655AB0FB19' and WorkOrder.WOTradeID = '35A0CC31-B853-4CD0-A68E-F8564BAB3EA5' then '58fd228c-3e2a-4775-b3f4-709961b6b2e9'--1210MP04-عمرانی-حسین جمالی گله</t>
  </si>
  <si>
    <t>when WorkOrder.ParentSystemID = '23ACF985-45FD-4DA9-9FE6-98103D554103' and WorkOrder.WOTradeID = '35A0CC31-B853-4CD0-A68E-F8564BAB3EA5' then '58fd228c-3e2a-4775-b3f4-709961b6b2e9'--1210MP05-عمرانی-حسین جمالی گله</t>
  </si>
  <si>
    <t>when WorkOrder.ParentSystemID = 'ABAEBDC8-32CE-4D2F-A1D2-EDCA7A637679' and WorkOrder.WOTradeID = '35A0CC31-B853-4CD0-A68E-F8564BAB3EA5' then '58fd228c-3e2a-4775-b3f4-709961b6b2e9'--130-عمرانی-حسین جمالی گله</t>
  </si>
  <si>
    <t>when WorkOrder.ParentSystemID = '98B8F5C2-F0C7-4699-A1CD-E62BA2A855E8' and WorkOrder.WOTradeID = '35A0CC31-B853-4CD0-A68E-F8564BAB3EA5' then '58fd228c-3e2a-4775-b3f4-709961b6b2e9'--1300-عمرانی-حسین جمالی گله</t>
  </si>
  <si>
    <t>when WorkOrder.ParentSystemID = '64574AAC-CACA-4F88-9DE2-3D2473F89835' and WorkOrder.WOTradeID = '35A0CC31-B853-4CD0-A68E-F8564BAB3EA5' then '58fd228c-3e2a-4775-b3f4-709961b6b2e9'--1310-عمرانی-حسین جمالی گله</t>
  </si>
  <si>
    <t>when WorkOrder.ParentSystemID = 'BB6A5BEA-5600-4FAE-9BDE-84097F3E7CEE' and WorkOrder.WOTradeID = '35A0CC31-B853-4CD0-A68E-F8564BAB3EA5' then '58fd228c-3e2a-4775-b3f4-709961b6b2e9'--1310OB01-عمرانی-حسین جمالی گله</t>
  </si>
  <si>
    <t>when WorkOrder.ParentSystemID = '067BF5EF-3D6E-4C09-A254-2FA88A5DA267' and WorkOrder.WOTradeID = '35A0CC31-B853-4CD0-A68E-F8564BAB3EA5' then '58fd228c-3e2a-4775-b3f4-709961b6b2e9'--1310OB02-عمرانی-حسین جمالی گله</t>
  </si>
  <si>
    <t>when WorkOrder.ParentSystemID = '5844A015-62DC-435F-891E-C78E2F29C948' and WorkOrder.WOTradeID = '35A0CC31-B853-4CD0-A68E-F8564BAB3EA5' then '58fd228c-3e2a-4775-b3f4-709961b6b2e9'--1310OB03-عمرانی-حسین جمالی گله</t>
  </si>
  <si>
    <t>when WorkOrder.ParentSystemID = '12759831-F6DA-41C5-A1E0-F61EE99614E7' and WorkOrder.WOTradeID = '35A0CC31-B853-4CD0-A68E-F8564BAB3EA5' then '58fd228c-3e2a-4775-b3f4-709961b6b2e9'--1310WP01-عمرانی-حسین جمالی گله</t>
  </si>
  <si>
    <t>when WorkOrder.ParentSystemID = 'AE2EBA13-80E9-4358-98B0-190B986A3276' and WorkOrder.WOTradeID = '35A0CC31-B853-4CD0-A68E-F8564BAB3EA5' then '58fd228c-3e2a-4775-b3f4-709961b6b2e9'--1310WP02-عمرانی-حسین جمالی گله</t>
  </si>
  <si>
    <t>when WorkOrder.ParentSystemID = 'BF5ED234-1DE2-489F-A3D1-094C38723AF5' and WorkOrder.WOTradeID = '35A0CC31-B853-4CD0-A68E-F8564BAB3EA5' then '58fd228c-3e2a-4775-b3f4-709961b6b2e9'--1310WT01-عمرانی-حسین جمالی گله</t>
  </si>
  <si>
    <t>when WorkOrder.ParentSystemID = '1957EC20-3F4C-4935-A986-1A29F4CB8966' and WorkOrder.WOTradeID = '35A0CC31-B853-4CD0-A68E-F8564BAB3EA5' then '58fd228c-3e2a-4775-b3f4-709961b6b2e9'--1320-عمرانی-حسین جمالی گله</t>
  </si>
  <si>
    <t>when WorkOrder.ParentSystemID = '007A165A-65B8-4F0A-B8FB-B550AEAA7D09' and WorkOrder.WOTradeID = '35A0CC31-B853-4CD0-A68E-F8564BAB3EA5' then '58fd228c-3e2a-4775-b3f4-709961b6b2e9'--1320DO01-عمرانی-حسین جمالی گله</t>
  </si>
  <si>
    <t>when WorkOrder.ParentSystemID = '6765F044-9731-4F4C-9D6D-49082BD9A2EE' and WorkOrder.WOTradeID = '35A0CC31-B853-4CD0-A68E-F8564BAB3EA5' then '58fd228c-3e2a-4775-b3f4-709961b6b2e9'--1320DS01-عمرانی-حسین جمالی گله</t>
  </si>
  <si>
    <t>when WorkOrder.ParentSystemID = '12B3D547-2673-4677-9DA6-F9386766B66D' and WorkOrder.WOTradeID = '35A0CC31-B853-4CD0-A68E-F8564BAB3EA5' then '58fd228c-3e2a-4775-b3f4-709961b6b2e9'--1320DS02-عمرانی-حسین جمالی گله</t>
  </si>
  <si>
    <t>when WorkOrder.ParentSystemID = '31F021C3-BBB9-4360-9A4C-17672AADE028' and WorkOrder.WOTradeID = '35A0CC31-B853-4CD0-A68E-F8564BAB3EA5' then '58fd228c-3e2a-4775-b3f4-709961b6b2e9'--1320DS03-عمرانی-حسین جمالی گله</t>
  </si>
  <si>
    <t>when WorkOrder.ParentSystemID = 'D89D06D5-DDE0-4789-999A-E5C44DAB5AC4' and WorkOrder.WOTradeID = '35A0CC31-B853-4CD0-A68E-F8564BAB3EA5' then '58fd228c-3e2a-4775-b3f4-709961b6b2e9'--1320DS04-عمرانی-حسین جمالی گله</t>
  </si>
  <si>
    <t>when WorkOrder.ParentSystemID = '978110E7-D909-459B-9615-4D509334793C' and WorkOrder.WOTradeID = '35A0CC31-B853-4CD0-A68E-F8564BAB3EA5' then '58fd228c-3e2a-4775-b3f4-709961b6b2e9'--1320EC01-عمرانی-حسین جمالی گله</t>
  </si>
  <si>
    <t>when WorkOrder.ParentSystemID = '9B990994-53E1-48F9-B0D3-250F51DDC9AA' and WorkOrder.WOTradeID = '35A0CC31-B853-4CD0-A68E-F8564BAB3EA5' then '58fd228c-3e2a-4775-b3f4-709961b6b2e9'--1320EC02-عمرانی-حسین جمالی گله</t>
  </si>
  <si>
    <t>when WorkOrder.ParentSystemID = 'E6FB3525-B91A-480F-9695-497AE0134201' and WorkOrder.WOTradeID = '35A0CC31-B853-4CD0-A68E-F8564BAB3EA5' then '58fd228c-3e2a-4775-b3f4-709961b6b2e9'--1320SS01-عمرانی-حسین جمالی گله</t>
  </si>
  <si>
    <t>when WorkOrder.ParentSystemID = '15F2A868-F4DB-437F-B292-CFE68C7F3C19' and WorkOrder.WOTradeID = '35A0CC31-B853-4CD0-A68E-F8564BAB3EA5' then '58fd228c-3e2a-4775-b3f4-709961b6b2e9'--1320WP01-عمرانی-حسین جمالی گله</t>
  </si>
  <si>
    <t>when WorkOrder.ParentSystemID = '8A67B6E6-5DC8-4116-9FAF-3D84F49DA58A' and WorkOrder.WOTradeID = '35A0CC31-B853-4CD0-A68E-F8564BAB3EA5' then '58fd228c-3e2a-4775-b3f4-709961b6b2e9'--1320WP02-عمرانی-حسین جمالی گله</t>
  </si>
  <si>
    <t>when WorkOrder.ParentSystemID = '18B70806-320E-48BA-B205-2B5DEF444962' and WorkOrder.WOTradeID = '35A0CC31-B853-4CD0-A68E-F8564BAB3EA5' then '58fd228c-3e2a-4775-b3f4-709961b6b2e9'--1320WP03-عمرانی-حسین جمالی گله</t>
  </si>
  <si>
    <t>when WorkOrder.ParentSystemID = 'F4B915F1-DA44-4CB2-9F69-B9470576467B' and WorkOrder.WOTradeID = '35A0CC31-B853-4CD0-A68E-F8564BAB3EA5' then '58fd228c-3e2a-4775-b3f4-709961b6b2e9'--1320WP04-عمرانی-حسین جمالی گله</t>
  </si>
  <si>
    <t>when WorkOrder.ParentSystemID = '5421B7A3-EAAC-451F-9FD3-F9B4758112F7' and WorkOrder.WOTradeID = '35A0CC31-B853-4CD0-A68E-F8564BAB3EA5' then '58fd228c-3e2a-4775-b3f4-709961b6b2e9'--1320WP05-عمرانی-حسین جمالی گله</t>
  </si>
  <si>
    <t>when WorkOrder.ParentSystemID = 'EA6BE9E5-079F-43B6-B27C-30BB361163EF' and WorkOrder.WOTradeID = '35A0CC31-B853-4CD0-A68E-F8564BAB3EA5' then '58fd228c-3e2a-4775-b3f4-709961b6b2e9'--1320WP06-عمرانی-حسین جمالی گله</t>
  </si>
  <si>
    <t>when WorkOrder.ParentSystemID = '31112E75-2EB8-4547-9BFE-32BD9AC588DF' and WorkOrder.WOTradeID = '35A0CC31-B853-4CD0-A68E-F8564BAB3EA5' then '58fd228c-3e2a-4775-b3f4-709961b6b2e9'--1320WP07-عمرانی-حسین جمالی گله</t>
  </si>
  <si>
    <t>when WorkOrder.ParentSystemID = '14D54B82-061B-4170-ACDF-DD9DF7BF894D' and WorkOrder.WOTradeID = '35A0CC31-B853-4CD0-A68E-F8564BAB3EA5' then '58fd228c-3e2a-4775-b3f4-709961b6b2e9'--1320WP08-عمرانی-حسین جمالی گله</t>
  </si>
  <si>
    <t>when WorkOrder.ParentSystemID = '66723ED6-2B8B-43D6-8271-1AB72F9E6567' and WorkOrder.WOTradeID = '35A0CC31-B853-4CD0-A68E-F8564BAB3EA5' then '58fd228c-3e2a-4775-b3f4-709961b6b2e9'--1320WP09-عمرانی-حسین جمالی گله</t>
  </si>
  <si>
    <t>when WorkOrder.ParentSystemID = 'F58AC59B-2DE6-4C76-A83E-C67DB567B175' and WorkOrder.WOTradeID = '35A0CC31-B853-4CD0-A68E-F8564BAB3EA5' then '58fd228c-3e2a-4775-b3f4-709961b6b2e9'--1320WP10-عمرانی-حسین جمالی گله</t>
  </si>
  <si>
    <t>when WorkOrder.ParentSystemID = 'C529774A-F317-4F1C-8950-9E199566F3CC' and WorkOrder.WOTradeID = '35A0CC31-B853-4CD0-A68E-F8564BAB3EA5' then '58fd228c-3e2a-4775-b3f4-709961b6b2e9'--1320WP11-عمرانی-حسین جمالی گله</t>
  </si>
  <si>
    <t>when WorkOrder.ParentSystemID = '5B8F4003-4985-4BE3-9A33-82C55A9010EA' and WorkOrder.WOTradeID = '35A0CC31-B853-4CD0-A68E-F8564BAB3EA5' then '58fd228c-3e2a-4775-b3f4-709961b6b2e9'--1320WP12-عمرانی-حسین جمالی گله</t>
  </si>
  <si>
    <t>when WorkOrder.ParentSystemID = '0B38BBD8-39C9-44C4-8E02-A7E056444463' and WorkOrder.WOTradeID = '35A0CC31-B853-4CD0-A68E-F8564BAB3EA5' then '58fd228c-3e2a-4775-b3f4-709961b6b2e9'--1320WP13-عمرانی-حسین جمالی گله</t>
  </si>
  <si>
    <t>when WorkOrder.ParentSystemID = '69A3D6F5-4DB5-4EC3-926D-3487DC04C01E' and WorkOrder.WOTradeID = '35A0CC31-B853-4CD0-A68E-F8564BAB3EA5' then '58fd228c-3e2a-4775-b3f4-709961b6b2e9'--1320WP14-عمرانی-حسین جمالی گله</t>
  </si>
  <si>
    <t>when WorkOrder.ParentSystemID = '76708EC9-2E9B-4368-BAC6-F4DF528FC43E' and WorkOrder.WOTradeID = '35A0CC31-B853-4CD0-A68E-F8564BAB3EA5' then '58fd228c-3e2a-4775-b3f4-709961b6b2e9'--1320WT01-عمرانی-حسین جمالی گله</t>
  </si>
  <si>
    <t>when WorkOrder.ParentSystemID = '42942D2B-A935-4581-B2F5-04FE8E5D884A' and WorkOrder.WOTradeID = '35A0CC31-B853-4CD0-A68E-F8564BAB3EA5' then '58fd228c-3e2a-4775-b3f4-709961b6b2e9'--1320WT02-عمرانی-حسین جمالی گله</t>
  </si>
  <si>
    <t>when WorkOrder.ParentSystemID = '719827D5-412C-49FB-9FBB-A37B11223960' and WorkOrder.WOTradeID = '35A0CC31-B853-4CD0-A68E-F8564BAB3EA5' then '58fd228c-3e2a-4775-b3f4-709961b6b2e9'--1330-عمرانی-حسین جمالی گله</t>
  </si>
  <si>
    <t>when WorkOrder.ParentSystemID = '1A7242FC-16A7-4382-A94F-1D7AED38229B' and WorkOrder.WOTradeID = '35A0CC31-B853-4CD0-A68E-F8564BAB3EA5' then '58fd228c-3e2a-4775-b3f4-709961b6b2e9'--1330WA01-عمرانی-حسین جمالی گله</t>
  </si>
  <si>
    <t>when WorkOrder.ParentSystemID = '4CB5EE7C-979D-4DA3-ABB3-6D965F2769EB' and WorkOrder.WOTradeID = '35A0CC31-B853-4CD0-A68E-F8564BAB3EA5' then '58fd228c-3e2a-4775-b3f4-709961b6b2e9'--1330WP01-عمرانی-حسین جمالی گله</t>
  </si>
  <si>
    <t>when WorkOrder.ParentSystemID = 'B709F742-7237-4EA7-A2DD-1D74CE293BC1' and WorkOrder.WOTradeID = '35A0CC31-B853-4CD0-A68E-F8564BAB3EA5' then '58fd228c-3e2a-4775-b3f4-709961b6b2e9'--1330WP02-عمرانی-حسین جمالی گله</t>
  </si>
  <si>
    <t>when WorkOrder.ParentSystemID = 'D017D88A-3C90-4F17-BD0E-C72CCD9D27AF' and WorkOrder.WOTradeID = '35A0CC31-B853-4CD0-A68E-F8564BAB3EA5' then '58fd228c-3e2a-4775-b3f4-709961b6b2e9'--1330WP03-عمرانی-حسین جمالی گله</t>
  </si>
  <si>
    <t>when WorkOrder.ParentSystemID = 'F78DCCC7-BBC0-47AA-A85D-B21C44C6F399' and WorkOrder.WOTradeID = '35A0CC31-B853-4CD0-A68E-F8564BAB3EA5' then '58fd228c-3e2a-4775-b3f4-709961b6b2e9'--1330WP04-عمرانی-حسین جمالی گله</t>
  </si>
  <si>
    <t>when WorkOrder.ParentSystemID = '40548997-A1C4-4B0C-A82F-F96A07DC41B4' and WorkOrder.WOTradeID = '35A0CC31-B853-4CD0-A68E-F8564BAB3EA5' then '58fd228c-3e2a-4775-b3f4-709961b6b2e9'--1330WT01-عمرانی-حسین جمالی گله</t>
  </si>
  <si>
    <t>when WorkOrder.ParentSystemID = '4DD52338-4802-40C2-A337-B3321E45407A' and WorkOrder.WOTradeID = '35A0CC31-B853-4CD0-A68E-F8564BAB3EA5' then '58fd228c-3e2a-4775-b3f4-709961b6b2e9'--1330WT02-عمرانی-حسین جمالی گله</t>
  </si>
  <si>
    <t>when WorkOrder.ParentSystemID = 'D3A4B00C-5F42-4675-B0F6-E8C86E21314E' and WorkOrder.WOTradeID = '35A0CC31-B853-4CD0-A68E-F8564BAB3EA5' then '58fd228c-3e2a-4775-b3f4-709961b6b2e9'--1340-عمرانی-حسین جمالی گله</t>
  </si>
  <si>
    <t>when WorkOrder.ParentSystemID = 'F365883C-B973-4C2E-BFEA-824B97FF81F9' and WorkOrder.WOTradeID = '35A0CC31-B853-4CD0-A68E-F8564BAB3EA5' then '58fd228c-3e2a-4775-b3f4-709961b6b2e9'--1340SE01-عمرانی-حسین جمالی گله</t>
  </si>
  <si>
    <t>when WorkOrder.ParentSystemID = 'AD4B74EB-EDAE-4974-B998-015829D7EF7F' and WorkOrder.WOTradeID = '35A0CC31-B853-4CD0-A68E-F8564BAB3EA5' then '58fd228c-3e2a-4775-b3f4-709961b6b2e9'--1350-عمرانی-حسین جمالی گله</t>
  </si>
  <si>
    <t>when WorkOrder.ParentSystemID = '7D6FDE41-1CBE-44F9-A1F1-B26B0751EFA5' and WorkOrder.WOTradeID = '35A0CC31-B853-4CD0-A68E-F8564BAB3EA5' then '58fd228c-3e2a-4775-b3f4-709961b6b2e9'--1350AR01-عمرانی-حسین جمالی گله</t>
  </si>
  <si>
    <t>when WorkOrder.ParentSystemID = 'A6DC7DDD-A724-41A3-9985-8B8047218C62' and WorkOrder.WOTradeID = '35A0CC31-B853-4CD0-A68E-F8564BAB3EA5' then '58fd228c-3e2a-4775-b3f4-709961b6b2e9'--1350AR02-عمرانی-حسین جمالی گله</t>
  </si>
  <si>
    <t>when WorkOrder.ParentSystemID = 'B6F9E404-468A-4935-A327-1C4F71F2B433' and WorkOrder.WOTradeID = '35A0CC31-B853-4CD0-A68E-F8564BAB3EA5' then '58fd228c-3e2a-4775-b3f4-709961b6b2e9'--1350AR03-عمرانی-حسین جمالی گله</t>
  </si>
  <si>
    <t>when WorkOrder.ParentSystemID = 'FF061D2D-CD96-4DD6-88C6-AD3655304312' and WorkOrder.WOTradeID = '35A0CC31-B853-4CD0-A68E-F8564BAB3EA5' then '58fd228c-3e2a-4775-b3f4-709961b6b2e9'--1350AR04-عمرانی-حسین جمالی گله</t>
  </si>
  <si>
    <t>when WorkOrder.ParentSystemID = '8D46A11A-A845-4513-BB16-49E06DB0B501' and WorkOrder.WOTradeID = '35A0CC31-B853-4CD0-A68E-F8564BAB3EA5' then '58fd228c-3e2a-4775-b3f4-709961b6b2e9'--1350CP01-عمرانی-حسین جمالی گله</t>
  </si>
  <si>
    <t>when WorkOrder.ParentSystemID = 'B8B4656F-D398-409B-8CB6-FD315171730F' and WorkOrder.WOTradeID = '35A0CC31-B853-4CD0-A68E-F8564BAB3EA5' then '58fd228c-3e2a-4775-b3f4-709961b6b2e9'--1350CP02-عمرانی-حسین جمالی گله</t>
  </si>
  <si>
    <t>when WorkOrder.ParentSystemID = 'FC297107-53E0-4151-AF9C-4AE391EC25D4' and WorkOrder.WOTradeID = '35A0CC31-B853-4CD0-A68E-F8564BAB3EA5' then '58fd228c-3e2a-4775-b3f4-709961b6b2e9'--1350CP03-عمرانی-حسین جمالی گله</t>
  </si>
  <si>
    <t>when WorkOrder.ParentSystemID = 'EB708932-9615-4F05-87C7-8F0ECA0DFA74' and WorkOrder.WOTradeID = '35A0CC31-B853-4CD0-A68E-F8564BAB3EA5' then '58fd228c-3e2a-4775-b3f4-709961b6b2e9'--1350CP04-عمرانی-حسین جمالی گله</t>
  </si>
  <si>
    <t>when WorkOrder.ParentSystemID = 'E325D6AB-4258-4BC9-8B35-03604874E653' and WorkOrder.WOTradeID = '35A0CC31-B853-4CD0-A68E-F8564BAB3EA5' then '58fd228c-3e2a-4775-b3f4-709961b6b2e9'--1350EF01-عمرانی-حسین جمالی گله</t>
  </si>
  <si>
    <t>when WorkOrder.ParentSystemID = 'BF163F79-A455-4637-92E6-495850A57301' and WorkOrder.WOTradeID = '35A0CC31-B853-4CD0-A68E-F8564BAB3EA5' then '58fd228c-3e2a-4775-b3f4-709961b6b2e9'--1360-عمرانی-حسین جمالی گله</t>
  </si>
  <si>
    <t>when WorkOrder.ParentSystemID = 'EC259BE8-2084-4730-8EFA-BC19B5D9E19C' and WorkOrder.WOTradeID = '35A0CC31-B853-4CD0-A68E-F8564BAB3EA5' then '58fd228c-3e2a-4775-b3f4-709961b6b2e9'--1360AR01-عمرانی-حسین جمالی گله</t>
  </si>
  <si>
    <t>when WorkOrder.ParentSystemID = 'A008AC6E-0C53-4EBF-86F6-84C07FFCC550' and WorkOrder.WOTradeID = '35A0CC31-B853-4CD0-A68E-F8564BAB3EA5' then '58fd228c-3e2a-4775-b3f4-709961b6b2e9'--1360AR02-عمرانی-حسین جمالی گله</t>
  </si>
  <si>
    <t>when WorkOrder.ParentSystemID = 'DEDAC3F9-5423-409B-AB34-3A9FA89624A1' and WorkOrder.WOTradeID = '35A0CC31-B853-4CD0-A68E-F8564BAB3EA5' then '58fd228c-3e2a-4775-b3f4-709961b6b2e9'--1360AR03-عمرانی-حسین جمالی گله</t>
  </si>
  <si>
    <t>when WorkOrder.ParentSystemID = 'F4B190A2-8490-4564-AFC3-C45B5183054D' and WorkOrder.WOTradeID = '35A0CC31-B853-4CD0-A68E-F8564BAB3EA5' then '58fd228c-3e2a-4775-b3f4-709961b6b2e9'--1360AR04-عمرانی-حسین جمالی گله</t>
  </si>
  <si>
    <t>when WorkOrder.ParentSystemID = '9484B9DD-20E8-4D70-A64E-B52AA725F06F' and WorkOrder.WOTradeID = '35A0CC31-B853-4CD0-A68E-F8564BAB3EA5' then '58fd228c-3e2a-4775-b3f4-709961b6b2e9'--1360CP01-عمرانی-حسین جمالی گله</t>
  </si>
  <si>
    <t>when WorkOrder.ParentSystemID = '967434E5-51F4-4A7F-993C-A630B4CAD7D4' and WorkOrder.WOTradeID = '35A0CC31-B853-4CD0-A68E-F8564BAB3EA5' then '58fd228c-3e2a-4775-b3f4-709961b6b2e9'--1360CP02-عمرانی-حسین جمالی گله</t>
  </si>
  <si>
    <t>when WorkOrder.ParentSystemID = '4CEC1EB6-64A3-4293-8322-FDB49405019B' and WorkOrder.WOTradeID = '35A0CC31-B853-4CD0-A68E-F8564BAB3EA5' then '58fd228c-3e2a-4775-b3f4-709961b6b2e9'--1370-عمرانی-حسین جمالی گله</t>
  </si>
  <si>
    <t>when WorkOrder.ParentSystemID = 'A5CBC332-E82B-4D00-ADB0-7B4009CA2B67' and WorkOrder.WOTradeID = '35A0CC31-B853-4CD0-A68E-F8564BAB3EA5' then '58fd228c-3e2a-4775-b3f4-709961b6b2e9'--1370LPG01-عمرانی-حسین جمالی گله</t>
  </si>
  <si>
    <t>when WorkOrder.ParentSystemID = '31A3542E-14DB-4CB6-840C-CBB5D658EC02' and WorkOrder.WOTradeID = '35A0CC31-B853-4CD0-A68E-F8564BAB3EA5' then '58fd228c-3e2a-4775-b3f4-709961b6b2e9'--1380-عمرانی-حسین جمالی گله</t>
  </si>
  <si>
    <t>when WorkOrder.ParentSystemID = 'B8BDA0D1-722C-4723-B5EF-F6C98DF2E229' and WorkOrder.WOTradeID = '35A0CC31-B853-4CD0-A68E-F8564BAB3EA5' then '58fd228c-3e2a-4775-b3f4-709961b6b2e9'--1390-عمرانی-حسین جمالی گله</t>
  </si>
  <si>
    <t>when WorkOrder.ParentSystemID = 'F27D5A1C-DDE4-455B-9C67-09C6EFDA0CE7' and WorkOrder.WOTradeID = '35A0CC31-B853-4CD0-A68E-F8564BAB3EA5' then '58fd228c-3e2a-4775-b3f4-709961b6b2e9'--13902A01-عمرانی-حسین جمالی گله</t>
  </si>
  <si>
    <t>when WorkOrder.ParentSystemID = '65EC97B6-97E3-4DCD-B6E0-41CE16E467EC' and WorkOrder.WOTradeID = '35A0CC31-B853-4CD0-A68E-F8564BAB3EA5' then '58fd228c-3e2a-4775-b3f4-709961b6b2e9'--1390WP01-عمرانی-حسین جمالی گله</t>
  </si>
  <si>
    <t>when WorkOrder.ParentSystemID = '9D82176F-3A27-45B3-9BE2-A756F6270444' and WorkOrder.WOTradeID = '35A0CC31-B853-4CD0-A68E-F8564BAB3EA5' then '58fd228c-3e2a-4775-b3f4-709961b6b2e9'--1390WT01-عمرانی-حسین جمالی گله</t>
  </si>
  <si>
    <t>when WorkOrder.ParentSystemID = '5A991BF8-FFAC-4E3E-93DC-E69195432046' and WorkOrder.WOTradeID = '35A0CC31-B853-4CD0-A68E-F8564BAB3EA5' then '58fd228c-3e2a-4775-b3f4-709961b6b2e9'--1390WT02-عمرانی-حسین جمالی گله</t>
  </si>
  <si>
    <t>when WorkOrder.ParentSystemID = '9333DB52-A185-4566-BFAC-818664FAE674' and WorkOrder.WOTradeID = '35A0CC31-B853-4CD0-A68E-F8564BAB3EA5' then '58fd228c-3e2a-4775-b3f4-709961b6b2e9'--1400-عمرانی-حسین جمالی گله</t>
  </si>
  <si>
    <t>when WorkOrder.ParentSystemID = 'ED5C8D14-AEA8-4CB6-BDB5-583D851CD7E1' and WorkOrder.WOTradeID = '35A0CC31-B853-4CD0-A68E-F8564BAB3EA5' then '58fd228c-3e2a-4775-b3f4-709961b6b2e9'--1400FI01-عمرانی-حسین جمالی گله</t>
  </si>
  <si>
    <t>when WorkOrder.ParentSystemID = '3762A678-CFC9-4943-AB8D-1567EC1DB714' and WorkOrder.WOTradeID = '35A0CC31-B853-4CD0-A68E-F8564BAB3EA5' then '58fd228c-3e2a-4775-b3f4-709961b6b2e9'--1400WP01-عمرانی-حسین جمالی گله</t>
  </si>
  <si>
    <t>when WorkOrder.ParentSystemID = '2748A03C-E540-4A55-9827-DC0B59180BE2' and WorkOrder.WOTradeID = '35A0CC31-B853-4CD0-A68E-F8564BAB3EA5' then '58fd228c-3e2a-4775-b3f4-709961b6b2e9'--1400WP02-عمرانی-حسین جمالی گله</t>
  </si>
  <si>
    <t>when WorkOrder.ParentSystemID = '9F969C3A-4371-4785-9E85-89D5F939704C' and WorkOrder.WOTradeID = '35A0CC31-B853-4CD0-A68E-F8564BAB3EA5' then '58fd228c-3e2a-4775-b3f4-709961b6b2e9'--1400WP03-عمرانی-حسین جمالی گله</t>
  </si>
  <si>
    <t>when WorkOrder.ParentSystemID = '82EED6D2-03D2-47CD-81C7-CAF5E3D45FD5' and WorkOrder.WOTradeID = '35A0CC31-B853-4CD0-A68E-F8564BAB3EA5' then '58fd228c-3e2a-4775-b3f4-709961b6b2e9'--1400WP2-عمرانی-حسین جمالی گله</t>
  </si>
  <si>
    <t>when WorkOrder.ParentSystemID = 'DCD9813F-6176-4997-B2AB-D50715CF7C11' and WorkOrder.WOTradeID = '35A0CC31-B853-4CD0-A68E-F8564BAB3EA5' then '58fd228c-3e2a-4775-b3f4-709961b6b2e9'--150-عمرانی-حسین جمالی گله</t>
  </si>
  <si>
    <t>when WorkOrder.ParentSystemID = 'E5677D48-D0A7-47C9-B293-D7B950B0F198' and WorkOrder.WOTradeID = '35A0CC31-B853-4CD0-A68E-F8564BAB3EA5' then '58fd228c-3e2a-4775-b3f4-709961b6b2e9'--1500-عمرانی-حسین جمالی گله</t>
  </si>
  <si>
    <t>when WorkOrder.ParentSystemID = '7DC3D284-1347-4E60-AEB1-13589274E805' and WorkOrder.WOTradeID = '35A0CC31-B853-4CD0-A68E-F8564BAB3EA5' then '58fd228c-3e2a-4775-b3f4-709961b6b2e9'--1500.PI-CE01-عمرانی-حسین جمالی گله</t>
  </si>
  <si>
    <t>when WorkOrder.ParentSystemID = '57A226D8-85EA-4734-99A2-58FB2CA93764' and WorkOrder.WOTradeID = '35A0CC31-B853-4CD0-A68E-F8564BAB3EA5' then '58fd228c-3e2a-4775-b3f4-709961b6b2e9'--1510-عمرانی-حسین جمالی گله</t>
  </si>
  <si>
    <t>when WorkOrder.ParentSystemID = 'F268ABF5-8008-4722-A7A4-9CB027476ADD' and WorkOrder.WOTradeID = '35A0CC31-B853-4CD0-A68E-F8564BAB3EA5' then '58fd228c-3e2a-4775-b3f4-709961b6b2e9'--1510AC01-عمرانی-حسین جمالی گله</t>
  </si>
  <si>
    <t>when WorkOrder.ParentSystemID = 'C3770E6B-CEF9-43B2-AFC9-2E525A9F8051' and WorkOrder.WOTradeID = '35A0CC31-B853-4CD0-A68E-F8564BAB3EA5' then '58fd228c-3e2a-4775-b3f4-709961b6b2e9'--1510AC02-عمرانی-حسین جمالی گله</t>
  </si>
  <si>
    <t>when WorkOrder.ParentSystemID = '6A9FD849-9264-42BA-ADE4-A2D983B3DDFC' and WorkOrder.WOTradeID = '35A0CC31-B853-4CD0-A68E-F8564BAB3EA5' then '58fd228c-3e2a-4775-b3f4-709961b6b2e9'--1510AH01-عمرانی-حسین جمالی گله</t>
  </si>
  <si>
    <t>when WorkOrder.ParentSystemID = '406CBEE3-A0A1-4975-8872-B38F5AA23DCB' and WorkOrder.WOTradeID = '35A0CC31-B853-4CD0-A68E-F8564BAB3EA5' then '58fd228c-3e2a-4775-b3f4-709961b6b2e9'--1510AH02-عمرانی-حسین جمالی گله</t>
  </si>
  <si>
    <t>when WorkOrder.ParentSystemID = '52562CE7-B52D-4726-B8CB-CD526418A771' and WorkOrder.WOTradeID = '35A0CC31-B853-4CD0-A68E-F8564BAB3EA5' then '58fd228c-3e2a-4775-b3f4-709961b6b2e9'--1510DS01-عمرانی-حسین جمالی گله</t>
  </si>
  <si>
    <t>when WorkOrder.ParentSystemID = 'AEA32F0C-4ED5-467E-8262-18C2EDE9F2CE' and WorkOrder.WOTradeID = '35A0CC31-B853-4CD0-A68E-F8564BAB3EA5' then '58fd228c-3e2a-4775-b3f4-709961b6b2e9'--1510EC01-عمرانی-حسین جمالی گله</t>
  </si>
  <si>
    <t>when WorkOrder.ParentSystemID = 'CD4DA603-D269-4C8E-A700-40250B2F25FB' and WorkOrder.WOTradeID = '35A0CC31-B853-4CD0-A68E-F8564BAB3EA5' then '58fd228c-3e2a-4775-b3f4-709961b6b2e9'--1510EC02-عمرانی-حسین جمالی گله</t>
  </si>
  <si>
    <t>when WorkOrder.ParentSystemID = 'EA3E4276-E009-4A0D-B445-7BABA1397858' and WorkOrder.WOTradeID = '35A0CC31-B853-4CD0-A68E-F8564BAB3EA5' then '58fd228c-3e2a-4775-b3f4-709961b6b2e9'--1510EF01-عمرانی-حسین جمالی گله</t>
  </si>
  <si>
    <t>when WorkOrder.ParentSystemID = 'B331C2F5-AF3E-4664-B54B-236BC506493B' and WorkOrder.WOTradeID = '35A0CC31-B853-4CD0-A68E-F8564BAB3EA5' then '58fd228c-3e2a-4775-b3f4-709961b6b2e9'--1510LP01-عمرانی-حسین جمالی گله</t>
  </si>
  <si>
    <t>when WorkOrder.ParentSystemID = '9D938BD4-51BF-4F84-972E-6BA6392E4871' and WorkOrder.WOTradeID = '35A0CC31-B853-4CD0-A68E-F8564BAB3EA5' then '58fd228c-3e2a-4775-b3f4-709961b6b2e9'--1510LP02-عمرانی-حسین جمالی گله</t>
  </si>
  <si>
    <t>when WorkOrder.ParentSystemID = 'FC37B87B-0DD7-46C6-8A2F-6CDAA7F9B18C' and WorkOrder.WOTradeID = '35A0CC31-B853-4CD0-A68E-F8564BAB3EA5' then '58fd228c-3e2a-4775-b3f4-709961b6b2e9'--1510LP03-عمرانی-حسین جمالی گله</t>
  </si>
  <si>
    <t>when WorkOrder.ParentSystemID = '3FBA6085-BE55-4CE9-9B6E-213457D4AEE0' and WorkOrder.WOTradeID = '35A0CC31-B853-4CD0-A68E-F8564BAB3EA5' then '58fd228c-3e2a-4775-b3f4-709961b6b2e9'--1510LP04-عمرانی-حسین جمالی گله</t>
  </si>
  <si>
    <t>when WorkOrder.ParentSystemID = '58255ADE-B0A9-48F8-A2F4-36D53C51E873' and WorkOrder.WOTradeID = '35A0CC31-B853-4CD0-A68E-F8564BAB3EA5' then '58fd228c-3e2a-4775-b3f4-709961b6b2e9'--1510OB01-عمرانی-حسین جمالی گله</t>
  </si>
  <si>
    <t>when WorkOrder.ParentSystemID = 'F973DC14-6CDE-447B-9E03-41CD28F45020' and WorkOrder.WOTradeID = '35A0CC31-B853-4CD0-A68E-F8564BAB3EA5' then '58fd228c-3e2a-4775-b3f4-709961b6b2e9'--1510WP01-عمرانی-حسین جمالی گله</t>
  </si>
  <si>
    <t>when WorkOrder.ParentSystemID = '1C25110C-F627-417D-8862-DCE550940CF9' and WorkOrder.WOTradeID = '35A0CC31-B853-4CD0-A68E-F8564BAB3EA5' then '58fd228c-3e2a-4775-b3f4-709961b6b2e9'--1510WP02-عمرانی-حسین جمالی گله</t>
  </si>
  <si>
    <t>when WorkOrder.ParentSystemID = '4ED4B6EE-E4DF-4A75-B316-D452556AA16E' and WorkOrder.WOTradeID = '35A0CC31-B853-4CD0-A68E-F8564BAB3EA5' then '58fd228c-3e2a-4775-b3f4-709961b6b2e9'--1510WP03-عمرانی-حسین جمالی گله</t>
  </si>
  <si>
    <t>when WorkOrder.ParentSystemID = '6BE366F3-CAA2-4F10-9923-112E820120E5' and WorkOrder.WOTradeID = '35A0CC31-B853-4CD0-A68E-F8564BAB3EA5' then '58fd228c-3e2a-4775-b3f4-709961b6b2e9'--1510WP04-عمرانی-حسین جمالی گله</t>
  </si>
  <si>
    <t>when WorkOrder.ParentSystemID = 'C0117C32-07B8-4DBA-92E4-4AFF768414DB' and WorkOrder.WOTradeID = '35A0CC31-B853-4CD0-A68E-F8564BAB3EA5' then '58fd228c-3e2a-4775-b3f4-709961b6b2e9'--1510WP05-عمرانی-حسین جمالی گله</t>
  </si>
  <si>
    <t>when WorkOrder.ParentSystemID = '0E9EB8BD-2D28-4CC3-8D4D-148E58B2E443' and WorkOrder.WOTradeID = '35A0CC31-B853-4CD0-A68E-F8564BAB3EA5' then '58fd228c-3e2a-4775-b3f4-709961b6b2e9'--1510WP06-عمرانی-حسین جمالی گله</t>
  </si>
  <si>
    <t>when WorkOrder.ParentSystemID = 'CA738B60-8A5E-4069-BCAA-60A6F95CB118' and WorkOrder.WOTradeID = '35A0CC31-B853-4CD0-A68E-F8564BAB3EA5' then '58fd228c-3e2a-4775-b3f4-709961b6b2e9'--1510WP07-عمرانی-حسین جمالی گله</t>
  </si>
  <si>
    <t>when WorkOrder.ParentSystemID = '19BECAB1-4545-4A05-96A0-DC0A7F9F8A0A' and WorkOrder.WOTradeID = '35A0CC31-B853-4CD0-A68E-F8564BAB3EA5' then '58fd228c-3e2a-4775-b3f4-709961b6b2e9'--1520-عمرانی-حسین جمالی گله</t>
  </si>
  <si>
    <t>when WorkOrder.ParentSystemID = '52EABFB0-EF62-400A-8875-FF96430250DD' and WorkOrder.WOTradeID = '35A0CC31-B853-4CD0-A68E-F8564BAB3EA5' then '58fd228c-3e2a-4775-b3f4-709961b6b2e9'--1520AC01-عمرانی-حسین جمالی گله</t>
  </si>
  <si>
    <t>when WorkOrder.ParentSystemID = '6ACE26D7-0162-456B-9160-3CD970F8AB21' and WorkOrder.WOTradeID = '35A0CC31-B853-4CD0-A68E-F8564BAB3EA5' then '58fd228c-3e2a-4775-b3f4-709961b6b2e9'--1520AC02-عمرانی-حسین جمالی گله</t>
  </si>
  <si>
    <t>when WorkOrder.ParentSystemID = 'B879B52D-92FC-4B3F-861C-EC2E3F21AFB8' and WorkOrder.WOTradeID = '35A0CC31-B853-4CD0-A68E-F8564BAB3EA5' then '58fd228c-3e2a-4775-b3f4-709961b6b2e9'--1520BH01-عمرانی-حسین جمالی گله</t>
  </si>
  <si>
    <t>when WorkOrder.ParentSystemID = '92AF8FA0-8C85-4E9F-B1F3-746587858AEC' and WorkOrder.WOTradeID = '35A0CC31-B853-4CD0-A68E-F8564BAB3EA5' then '58fd228c-3e2a-4775-b3f4-709961b6b2e9'--1520BH02-عمرانی-حسین جمالی گله</t>
  </si>
  <si>
    <t>when WorkOrder.ParentSystemID = '74D1FA90-6EBA-445D-B8D3-58C1605E5BF5' and WorkOrder.WOTradeID = '35A0CC31-B853-4CD0-A68E-F8564BAB3EA5' then '58fd228c-3e2a-4775-b3f4-709961b6b2e9'--1520BH03-عمرانی-حسین جمالی گله</t>
  </si>
  <si>
    <t>when WorkOrder.ParentSystemID = '60F53A03-25B5-445F-B55D-19283E9BBA26' and WorkOrder.WOTradeID = '35A0CC31-B853-4CD0-A68E-F8564BAB3EA5' then '58fd228c-3e2a-4775-b3f4-709961b6b2e9'--1520BU01-عمرانی-حسین جمالی گله</t>
  </si>
  <si>
    <t>when WorkOrder.ParentSystemID = '88ADAC8A-A294-42A1-8E1F-DE0CEB8B34EB' and WorkOrder.WOTradeID = '35A0CC31-B853-4CD0-A68E-F8564BAB3EA5' then '58fd228c-3e2a-4775-b3f4-709961b6b2e9'--1520BU02-عمرانی-حسین جمالی گله</t>
  </si>
  <si>
    <t>when WorkOrder.ParentSystemID = '43B0D50E-D4D6-4C37-88CA-DFF8148D4F38' and WorkOrder.WOTradeID = '35A0CC31-B853-4CD0-A68E-F8564BAB3EA5' then '58fd228c-3e2a-4775-b3f4-709961b6b2e9'--1520BU03-عمرانی-حسین جمالی گله</t>
  </si>
  <si>
    <t>when WorkOrder.ParentSystemID = '4F713EC3-823B-44CD-A169-5F4F8923908F' and WorkOrder.WOTradeID = '35A0CC31-B853-4CD0-A68E-F8564BAB3EA5' then '58fd228c-3e2a-4775-b3f4-709961b6b2e9'--1520DS01-عمرانی-حسین جمالی گله</t>
  </si>
  <si>
    <t>when WorkOrder.ParentSystemID = '08417E8C-EDC0-4BD1-AD99-16CBA02F03EF' and WorkOrder.WOTradeID = '35A0CC31-B853-4CD0-A68E-F8564BAB3EA5' then '58fd228c-3e2a-4775-b3f4-709961b6b2e9'--1520DS02-عمرانی-حسین جمالی گله</t>
  </si>
  <si>
    <t>when WorkOrder.ParentSystemID = '8E840D4F-7BB9-4AE3-8670-389103842EE2' and WorkOrder.WOTradeID = '35A0CC31-B853-4CD0-A68E-F8564BAB3EA5' then '58fd228c-3e2a-4775-b3f4-709961b6b2e9'--1520EC01-عمرانی-حسین جمالی گله</t>
  </si>
  <si>
    <t>when WorkOrder.ParentSystemID = 'A7FF29C3-08D4-460C-A5E1-657D3FEA21EB' and WorkOrder.WOTradeID = '35A0CC31-B853-4CD0-A68E-F8564BAB3EA5' then '58fd228c-3e2a-4775-b3f4-709961b6b2e9'--1520EC02-عمرانی-حسین جمالی گله</t>
  </si>
  <si>
    <t>when WorkOrder.ParentSystemID = '37383715-1A40-41A8-B33C-F8DF590F15B4' and WorkOrder.WOTradeID = '35A0CC31-B853-4CD0-A68E-F8564BAB3EA5' then '58fd228c-3e2a-4775-b3f4-709961b6b2e9'--1520LP01-عمرانی-حسین جمالی گله</t>
  </si>
  <si>
    <t>when WorkOrder.ParentSystemID = '2DF301A5-3374-45FE-8AB3-018C2551AADF' and WorkOrder.WOTradeID = '35A0CC31-B853-4CD0-A68E-F8564BAB3EA5' then '58fd228c-3e2a-4775-b3f4-709961b6b2e9'--1520LP02-عمرانی-حسین جمالی گله</t>
  </si>
  <si>
    <t>when WorkOrder.ParentSystemID = 'D47082A6-5834-4164-B5FF-DA7CBAF48166' and WorkOrder.WOTradeID = '35A0CC31-B853-4CD0-A68E-F8564BAB3EA5' then '58fd228c-3e2a-4775-b3f4-709961b6b2e9'--1520WP01-عمرانی-حسین جمالی گله</t>
  </si>
  <si>
    <t>when WorkOrder.ParentSystemID = 'E1EF5401-ABB0-4DEF-B41D-EA1BCA85E2D3' and WorkOrder.WOTradeID = '35A0CC31-B853-4CD0-A68E-F8564BAB3EA5' then '58fd228c-3e2a-4775-b3f4-709961b6b2e9'--1520WP02-عمرانی-حسین جمالی گله</t>
  </si>
  <si>
    <t>when WorkOrder.ParentSystemID = '76BAB80C-6577-4852-86C6-2E38B81EEA1E' and WorkOrder.WOTradeID = '35A0CC31-B853-4CD0-A68E-F8564BAB3EA5' then '58fd228c-3e2a-4775-b3f4-709961b6b2e9'--1520WP03-عمرانی-حسین جمالی گله</t>
  </si>
  <si>
    <t>when WorkOrder.ParentSystemID = 'B6D79102-4FB1-4537-B371-D53B0B73B2B4' and WorkOrder.WOTradeID = '35A0CC31-B853-4CD0-A68E-F8564BAB3EA5' then '58fd228c-3e2a-4775-b3f4-709961b6b2e9'--1520WP04-عمرانی-حسین جمالی گله</t>
  </si>
  <si>
    <t>when WorkOrder.ParentSystemID = '3C9D4352-5639-47F2-9910-681EBF5B5E63' and WorkOrder.WOTradeID = '35A0CC31-B853-4CD0-A68E-F8564BAB3EA5' then '58fd228c-3e2a-4775-b3f4-709961b6b2e9'--1520WP05-عمرانی-حسین جمالی گله</t>
  </si>
  <si>
    <t>when WorkOrder.ParentSystemID = '92589E75-4975-40B9-BDAF-A6EABE52C8DD' and WorkOrder.WOTradeID = '35A0CC31-B853-4CD0-A68E-F8564BAB3EA5' then '58fd228c-3e2a-4775-b3f4-709961b6b2e9'--1520WP06-عمرانی-حسین جمالی گله</t>
  </si>
  <si>
    <t>when WorkOrder.ParentSystemID = 'C95937EE-0F5F-45A3-AE61-C6B0467D1B20' and WorkOrder.WOTradeID = '35A0CC31-B853-4CD0-A68E-F8564BAB3EA5' then '58fd228c-3e2a-4775-b3f4-709961b6b2e9'--1520WP07-عمرانی-حسین جمالی گله</t>
  </si>
  <si>
    <t>when WorkOrder.ParentSystemID = 'E49812FF-513E-44F2-A0AE-1D04DD1A2063' and WorkOrder.WOTradeID = '35A0CC31-B853-4CD0-A68E-F8564BAB3EA5' then '58fd228c-3e2a-4775-b3f4-709961b6b2e9'--1520WP08-عمرانی-حسین جمالی گله</t>
  </si>
  <si>
    <t>when WorkOrder.ParentSystemID = '0735E2C9-4FC9-4C1A-83DE-4A9C5B0B9B50' and WorkOrder.WOTradeID = '35A0CC31-B853-4CD0-A68E-F8564BAB3EA5' then '58fd228c-3e2a-4775-b3f4-709961b6b2e9'--1520WP09-عمرانی-حسین جمالی گله</t>
  </si>
  <si>
    <t>when WorkOrder.ParentSystemID = '031A0581-C7D6-4572-BCE0-CF468FBBED9B' and WorkOrder.WOTradeID = '35A0CC31-B853-4CD0-A68E-F8564BAB3EA5' then '58fd228c-3e2a-4775-b3f4-709961b6b2e9'--1520WP10-عمرانی-حسین جمالی گله</t>
  </si>
  <si>
    <t>when WorkOrder.ParentSystemID = '803FCAB1-20D1-4D82-9131-B0C3D8B505A9' and WorkOrder.WOTradeID = '35A0CC31-B853-4CD0-A68E-F8564BAB3EA5' then '58fd228c-3e2a-4775-b3f4-709961b6b2e9'--1520WP11-عمرانی-حسین جمالی گله</t>
  </si>
  <si>
    <t>when WorkOrder.ParentSystemID = '9FB9AB8E-1CA7-4DC1-B05D-DB0CDE9A697A' and WorkOrder.WOTradeID = '35A0CC31-B853-4CD0-A68E-F8564BAB3EA5' then '58fd228c-3e2a-4775-b3f4-709961b6b2e9'--1520WP12-عمرانی-حسین جمالی گله</t>
  </si>
  <si>
    <t>when WorkOrder.ParentSystemID = 'A601D9B1-5EF5-4AD2-AF5E-A741D9840B3C' and WorkOrder.WOTradeID = '35A0CC31-B853-4CD0-A68E-F8564BAB3EA5' then '58fd228c-3e2a-4775-b3f4-709961b6b2e9'--1530-عمرانی-حسین جمالی گله</t>
  </si>
  <si>
    <t>when WorkOrder.ParentSystemID = 'F474411B-3B2C-4175-9E60-A8191F5F6F9B' and WorkOrder.WOTradeID = '35A0CC31-B853-4CD0-A68E-F8564BAB3EA5' then '58fd228c-3e2a-4775-b3f4-709961b6b2e9'--1530AH01-عمرانی-حسین جمالی گله</t>
  </si>
  <si>
    <t>when WorkOrder.ParentSystemID = '1F3F8C35-ECFF-48A7-86BC-016E1E80422C' and WorkOrder.WOTradeID = '35A0CC31-B853-4CD0-A68E-F8564BAB3EA5' then '58fd228c-3e2a-4775-b3f4-709961b6b2e9'--1540-عمرانی-حسین جمالی گله</t>
  </si>
  <si>
    <t>when WorkOrder.ParentSystemID = 'CCA39BCD-C325-4745-ACFA-BDB0196A1E29' and WorkOrder.WOTradeID = '35A0CC31-B853-4CD0-A68E-F8564BAB3EA5' then '58fd228c-3e2a-4775-b3f4-709961b6b2e9'--1540AH01-عمرانی-حسین جمالی گله</t>
  </si>
  <si>
    <t>when WorkOrder.ParentSystemID = '33EDA400-D7BF-4E6E-A96F-FF7C6CE780C7' and WorkOrder.WOTradeID = '35A0CC31-B853-4CD0-A68E-F8564BAB3EA5' then '58fd228c-3e2a-4775-b3f4-709961b6b2e9'--1540AH02-عمرانی-حسین جمالی گله</t>
  </si>
  <si>
    <t>when WorkOrder.ParentSystemID = 'AF94B319-41E2-4FA5-88E9-E73CDC6D708C' and WorkOrder.WOTradeID = '35A0CC31-B853-4CD0-A68E-F8564BAB3EA5' then '58fd228c-3e2a-4775-b3f4-709961b6b2e9'--1550-عمرانی-حسین جمالی گله</t>
  </si>
  <si>
    <t>when WorkOrder.ParentSystemID = '04101348-CB7C-4E3A-8D3F-EA02D6B87257' and WorkOrder.WOTradeID = '35A0CC31-B853-4CD0-A68E-F8564BAB3EA5' then '58fd228c-3e2a-4775-b3f4-709961b6b2e9'--1550BU01-عمرانی-حسین جمالی گله</t>
  </si>
  <si>
    <t>when WorkOrder.ParentSystemID = 'C7351761-BA1F-4110-9732-E8C56F98DB28' and WorkOrder.WOTradeID = '35A0CC31-B853-4CD0-A68E-F8564BAB3EA5' then '58fd228c-3e2a-4775-b3f4-709961b6b2e9'--1550BU02-عمرانی-حسین جمالی گله</t>
  </si>
  <si>
    <t>when WorkOrder.ParentSystemID = 'EAE42328-808E-463D-BDD3-AA588A1F9C69' and WorkOrder.WOTradeID = '35A0CC31-B853-4CD0-A68E-F8564BAB3EA5' then '58fd228c-3e2a-4775-b3f4-709961b6b2e9'--1550LP01-عمرانی-حسین جمالی گله</t>
  </si>
  <si>
    <t>when WorkOrder.ParentSystemID = 'B9D0EA52-B355-4E06-99A3-D71D0457520E' and WorkOrder.WOTradeID = '35A0CC31-B853-4CD0-A68E-F8564BAB3EA5' then '58fd228c-3e2a-4775-b3f4-709961b6b2e9'--1550LP02-عمرانی-حسین جمالی گله</t>
  </si>
  <si>
    <t>when WorkOrder.ParentSystemID = 'F283C905-91C3-4BE5-883D-08747FBAC3A8' and WorkOrder.WOTradeID = '35A0CC31-B853-4CD0-A68E-F8564BAB3EA5' then '58fd228c-3e2a-4775-b3f4-709961b6b2e9'--1550LP03-عمرانی-حسین جمالی گله</t>
  </si>
  <si>
    <t>when WorkOrder.ParentSystemID = '22F6F03C-A8A2-46A0-8AA0-51F516F55C31' and WorkOrder.WOTradeID = '35A0CC31-B853-4CD0-A68E-F8564BAB3EA5' then '58fd228c-3e2a-4775-b3f4-709961b6b2e9'--1550LP04-عمرانی-حسین جمالی گله</t>
  </si>
  <si>
    <t>when WorkOrder.ParentSystemID = '0A8E1FA8-53DB-48AD-9E4A-044B227B52FF' and WorkOrder.WOTradeID = '35A0CC31-B853-4CD0-A68E-F8564BAB3EA5' then '58fd228c-3e2a-4775-b3f4-709961b6b2e9'--1560-عمرانی-حسین جمالی گله</t>
  </si>
  <si>
    <t>when WorkOrder.ParentSystemID = 'D5AF69A8-DB9B-4245-84F4-D68EEFFA50BF' and WorkOrder.WOTradeID = '35A0CC31-B853-4CD0-A68E-F8564BAB3EA5' then '58fd228c-3e2a-4775-b3f4-709961b6b2e9'--1560LP01-عمرانی-حسین جمالی گله</t>
  </si>
  <si>
    <t>when WorkOrder.ParentSystemID = '4271C9DA-1AA6-43E9-977D-3081BF99CF42' and WorkOrder.WOTradeID = '35A0CC31-B853-4CD0-A68E-F8564BAB3EA5' then '58fd228c-3e2a-4775-b3f4-709961b6b2e9'--1560LP02-عمرانی-حسین جمالی گله</t>
  </si>
  <si>
    <t>when WorkOrder.ParentSystemID = '1DD26AA6-E852-4A51-869E-5141234D095B' and WorkOrder.WOTradeID = '35A0CC31-B853-4CD0-A68E-F8564BAB3EA5' then '58fd228c-3e2a-4775-b3f4-709961b6b2e9'--1560LP03-عمرانی-حسین جمالی گله</t>
  </si>
  <si>
    <t>when WorkOrder.ParentSystemID = 'F6246981-18EC-4749-9AA6-333D8DDE9D49' and WorkOrder.WOTradeID = '35A0CC31-B853-4CD0-A68E-F8564BAB3EA5' then '58fd228c-3e2a-4775-b3f4-709961b6b2e9'--1560LP04-عمرانی-حسین جمالی گله</t>
  </si>
  <si>
    <t>when WorkOrder.ParentSystemID = '7AB58073-DA48-40FD-B7AC-F89CED519A8E' and WorkOrder.WOTradeID = '35A0CC31-B853-4CD0-A68E-F8564BAB3EA5' then '58fd228c-3e2a-4775-b3f4-709961b6b2e9'--1570-عمرانی-حسین جمالی گله</t>
  </si>
  <si>
    <t>when WorkOrder.ParentSystemID = '9A834943-8472-4406-B223-141A85C24038' and WorkOrder.WOTradeID = '35A0CC31-B853-4CD0-A68E-F8564BAB3EA5' then '58fd228c-3e2a-4775-b3f4-709961b6b2e9'--1570BU01-عمرانی-حسین جمالی گله</t>
  </si>
  <si>
    <t>when WorkOrder.ParentSystemID = 'A8AB6BCD-3976-4DAF-BB37-505936CDF4D9' and WorkOrder.WOTradeID = '35A0CC31-B853-4CD0-A68E-F8564BAB3EA5' then '58fd228c-3e2a-4775-b3f4-709961b6b2e9'--1570BU02-عمرانی-حسین جمالی گله</t>
  </si>
  <si>
    <t>when WorkOrder.ParentSystemID = 'ABF8C28C-B57E-403C-B67B-197BEE501002' and WorkOrder.WOTradeID = '35A0CC31-B853-4CD0-A68E-F8564BAB3EA5' then '58fd228c-3e2a-4775-b3f4-709961b6b2e9'--1570DS01-عمرانی-حسین جمالی گله</t>
  </si>
  <si>
    <t>when WorkOrder.ParentSystemID = 'B972FF2C-AF44-4583-A177-B3255D84D86F' and WorkOrder.WOTradeID = '35A0CC31-B853-4CD0-A68E-F8564BAB3EA5' then '58fd228c-3e2a-4775-b3f4-709961b6b2e9'--1570LP01-عمرانی-حسین جمالی گله</t>
  </si>
  <si>
    <t>when WorkOrder.ParentSystemID = '1037B379-9860-48F9-88DC-59667B8D355D' and WorkOrder.WOTradeID = '35A0CC31-B853-4CD0-A68E-F8564BAB3EA5' then '58fd228c-3e2a-4775-b3f4-709961b6b2e9'--1570LP02-عمرانی-حسین جمالی گله</t>
  </si>
  <si>
    <t>when WorkOrder.ParentSystemID = '6E4DB72E-CB70-4CC3-AA8E-7231E14CE487' and WorkOrder.WOTradeID = '35A0CC31-B853-4CD0-A68E-F8564BAB3EA5' then '58fd228c-3e2a-4775-b3f4-709961b6b2e9'--1570LP03-عمرانی-حسین جمالی گله</t>
  </si>
  <si>
    <t>when WorkOrder.ParentSystemID = '1013D4F7-0E25-4AF1-BF1B-FC9ED3E72D1E' and WorkOrder.WOTradeID = '35A0CC31-B853-4CD0-A68E-F8564BAB3EA5' then '58fd228c-3e2a-4775-b3f4-709961b6b2e9'--1570LP04-عمرانی-حسین جمالی گله</t>
  </si>
  <si>
    <t>when WorkOrder.ParentSystemID = '44E11B7A-695A-4BC0-813C-E6FE9D68FD75' and WorkOrder.WOTradeID = '35A0CC31-B853-4CD0-A68E-F8564BAB3EA5' then '58fd228c-3e2a-4775-b3f4-709961b6b2e9'--1570LP05-عمرانی-حسین جمالی گله</t>
  </si>
  <si>
    <t>when WorkOrder.ParentSystemID = 'C273D4E0-D3F5-489D-B454-DDE470754086' and WorkOrder.WOTradeID = '35A0CC31-B853-4CD0-A68E-F8564BAB3EA5' then '58fd228c-3e2a-4775-b3f4-709961b6b2e9'--1570WP01-عمرانی-حسین جمالی گله</t>
  </si>
  <si>
    <t>when WorkOrder.ParentSystemID = 'BDC745A0-D33D-4401-AA43-BC4BD329EE13' and WorkOrder.WOTradeID = '35A0CC31-B853-4CD0-A68E-F8564BAB3EA5' then '58fd228c-3e2a-4775-b3f4-709961b6b2e9'--1570WP02-عمرانی-حسین جمالی گله</t>
  </si>
  <si>
    <t>when WorkOrder.ParentSystemID = 'CBD7577D-1A77-430C-9155-AD30B3098A0F' and WorkOrder.WOTradeID = '35A0CC31-B853-4CD0-A68E-F8564BAB3EA5' then '58fd228c-3e2a-4775-b3f4-709961b6b2e9'--1580-عمرانی-حسین جمالی گله</t>
  </si>
  <si>
    <t>when WorkOrder.ParentSystemID = '21D1BF12-21CD-4373-8C43-F5BEF28C4A32' and WorkOrder.WOTradeID = '35A0CC31-B853-4CD0-A68E-F8564BAB3EA5' then '58fd228c-3e2a-4775-b3f4-709961b6b2e9'--1580BU01-عمرانی-حسین جمالی گله</t>
  </si>
  <si>
    <t>when WorkOrder.ParentSystemID = 'C41B5BE0-983E-41BC-B986-D612719DFC7A' and WorkOrder.WOTradeID = '35A0CC31-B853-4CD0-A68E-F8564BAB3EA5' then '58fd228c-3e2a-4775-b3f4-709961b6b2e9'--1580LP01-عمرانی-حسین جمالی گله</t>
  </si>
  <si>
    <t>when WorkOrder.ParentSystemID = '583107F1-40F1-493C-8398-9CCDE1DBF89B' and WorkOrder.WOTradeID = '35A0CC31-B853-4CD0-A68E-F8564BAB3EA5' then '58fd228c-3e2a-4775-b3f4-709961b6b2e9'--1580SH01-عمرانی-حسین جمالی گله</t>
  </si>
  <si>
    <t>when WorkOrder.ParentSystemID = 'F1588A3A-C3DD-45B8-A991-27F533A3FCA2' and WorkOrder.WOTradeID = '35A0CC31-B853-4CD0-A68E-F8564BAB3EA5' then '58fd228c-3e2a-4775-b3f4-709961b6b2e9'--1590-عمرانی-حسین جمالی گله</t>
  </si>
  <si>
    <t>when WorkOrder.ParentSystemID = 'C8F8E5B3-B18E-4FBE-ACB5-8C65A02AA6A9' and WorkOrder.WOTradeID = '35A0CC31-B853-4CD0-A68E-F8564BAB3EA5' then '58fd228c-3e2a-4775-b3f4-709961b6b2e9'--15902A01-عمرانی-حسین جمالی گله</t>
  </si>
  <si>
    <t>when WorkOrder.ParentSystemID = 'D15DCDCB-314F-4A26-ABD3-C76A3AF9579F' and WorkOrder.WOTradeID = '35A0CC31-B853-4CD0-A68E-F8564BAB3EA5' then '58fd228c-3e2a-4775-b3f4-709961b6b2e9'--1590CP01-عمرانی-حسین جمالی گله</t>
  </si>
  <si>
    <t>when WorkOrder.ParentSystemID = 'FACAAF19-FCEB-409E-811F-53C2FDCACE59' and WorkOrder.WOTradeID = '35A0CC31-B853-4CD0-A68E-F8564BAB3EA5' then '58fd228c-3e2a-4775-b3f4-709961b6b2e9'--1590IP01-عمرانی-حسین جمالی گله</t>
  </si>
  <si>
    <t>when WorkOrder.ParentSystemID = '179843B5-0392-4D6C-A962-0E330CC598FA' and WorkOrder.WOTradeID = '35A0CC31-B853-4CD0-A68E-F8564BAB3EA5' then '58fd228c-3e2a-4775-b3f4-709961b6b2e9'--1590SU01-عمرانی-حسین جمالی گله</t>
  </si>
  <si>
    <t>when WorkOrder.ParentSystemID = '5A5E335C-9C27-46D1-8B9F-0076028530C8' and WorkOrder.WOTradeID = '35A0CC31-B853-4CD0-A68E-F8564BAB3EA5' then '58fd228c-3e2a-4775-b3f4-709961b6b2e9'--1590SU02-عمرانی-حسین جمالی گله</t>
  </si>
  <si>
    <t>when WorkOrder.ParentSystemID = 'BB2DCBDF-C1A2-4A07-96E5-903E93207A31' and WorkOrder.WOTradeID = '35A0CC31-B853-4CD0-A68E-F8564BAB3EA5' then '58fd228c-3e2a-4775-b3f4-709961b6b2e9'--1590SU03-عمرانی-حسین جمالی گله</t>
  </si>
  <si>
    <t>when WorkOrder.ParentSystemID = '7E4E5E16-E95E-4FB7-AEC4-B7A8BD5A8281' and WorkOrder.WOTradeID = '35A0CC31-B853-4CD0-A68E-F8564BAB3EA5' then '58fd228c-3e2a-4775-b3f4-709961b6b2e9'--1590WP01-عمرانی-حسین جمالی گله</t>
  </si>
  <si>
    <t>when WorkOrder.ParentSystemID = '30061468-86B5-4BC8-8F0F-3F413B8EEB50' and WorkOrder.WOTradeID = '35A0CC31-B853-4CD0-A68E-F8564BAB3EA5' then '58fd228c-3e2a-4775-b3f4-709961b6b2e9'--1590WP02-عمرانی-حسین جمالی گله</t>
  </si>
  <si>
    <t>when WorkOrder.ParentSystemID = 'B7F81949-0B19-487D-9D21-53492402FB3C' and WorkOrder.WOTradeID = '35A0CC31-B853-4CD0-A68E-F8564BAB3EA5' then '58fd228c-3e2a-4775-b3f4-709961b6b2e9'--1590WP03-عمرانی-حسین جمالی گله</t>
  </si>
  <si>
    <t>when WorkOrder.ParentSystemID = 'FD9AFD3A-C9C3-4208-A44B-5CD7680BDD66' and WorkOrder.WOTradeID = '35A0CC31-B853-4CD0-A68E-F8564BAB3EA5' then '58fd228c-3e2a-4775-b3f4-709961b6b2e9'--1590WP04-عمرانی-حسین جمالی گله</t>
  </si>
  <si>
    <t>when WorkOrder.ParentSystemID = 'CAC278E4-CA79-4D19-9FA2-B3BDAA0547E6' and WorkOrder.WOTradeID = '35A0CC31-B853-4CD0-A68E-F8564BAB3EA5' then '58fd228c-3e2a-4775-b3f4-709961b6b2e9'--1590WP05-عمرانی-حسین جمالی گله</t>
  </si>
  <si>
    <t>when WorkOrder.ParentSystemID = '8F91CAE8-4C34-4030-8B94-8E9C9F70388C' and WorkOrder.WOTradeID = '35A0CC31-B853-4CD0-A68E-F8564BAB3EA5' then '58fd228c-3e2a-4775-b3f4-709961b6b2e9'--1590WP06-عمرانی-حسین جمالی گله</t>
  </si>
  <si>
    <t>when WorkOrder.ParentSystemID = '7B70CB21-6B82-4F54-BC37-212CE5EACE77' and WorkOrder.WOTradeID = '35A0CC31-B853-4CD0-A68E-F8564BAB3EA5' then '58fd228c-3e2a-4775-b3f4-709961b6b2e9'--1590WT01-عمرانی-حسین جمالی گله</t>
  </si>
  <si>
    <t>when WorkOrder.ParentSystemID = '5BAAA0EB-561F-46FF-9FEC-946E56E29518' and WorkOrder.WOTradeID = '35A0CC31-B853-4CD0-A68E-F8564BAB3EA5' then '58fd228c-3e2a-4775-b3f4-709961b6b2e9'--1590WT02-عمرانی-حسین جمالی گله</t>
  </si>
  <si>
    <t>when WorkOrder.ParentSystemID = '2488A054-1E2D-4928-87B2-7B2972FE3942' and WorkOrder.WOTradeID = '35A0CC31-B853-4CD0-A68E-F8564BAB3EA5' then '58fd228c-3e2a-4775-b3f4-709961b6b2e9'--1590WT03-عمرانی-حسین جمالی گله</t>
  </si>
  <si>
    <t>when WorkOrder.ParentSystemID = '4A45DCA8-9EE0-449B-8C20-3EFEC983ABD6' and WorkOrder.WOTradeID = '35A0CC31-B853-4CD0-A68E-F8564BAB3EA5' then '58fd228c-3e2a-4775-b3f4-709961b6b2e9'--160-عمرانی-حسین جمالی گله</t>
  </si>
  <si>
    <t>when WorkOrder.ParentSystemID = '3C9A4D28-3A5C-4486-BA98-1E87CD73EC79' and WorkOrder.WOTradeID = '35A0CC31-B853-4CD0-A68E-F8564BAB3EA5' then '58fd228c-3e2a-4775-b3f4-709961b6b2e9'--200-عمرانی-حسین جمالی گله</t>
  </si>
  <si>
    <t>when WorkOrder.ParentSystemID = '15C3C9FA-3AA6-459A-88AF-AAEB4D782212' and WorkOrder.WOTradeID = '35A0CC31-B853-4CD0-A68E-F8564BAB3EA5' then '58fd228c-3e2a-4775-b3f4-709961b6b2e9'--210-عمرانی-حسین جمالی گله</t>
  </si>
  <si>
    <t>when WorkOrder.ParentSystemID = '6996FAB7-2CA6-43DC-989A-701B11047251' and WorkOrder.WOTradeID = '35A0CC31-B853-4CD0-A68E-F8564BAB3EA5' then '58fd228c-3e2a-4775-b3f4-709961b6b2e9'--300-عمرانی-حسین جمالی گله</t>
  </si>
  <si>
    <t>when WorkOrder.ParentSystemID = '75AE3351-1011-47B5-9D36-5FEE7A1B0912' and WorkOrder.WOTradeID = '35A0CC31-B853-4CD0-A68E-F8564BAB3EA5' then '58fd228c-3e2a-4775-b3f4-709961b6b2e9'--310-عمرانی-حسین جمالی گله</t>
  </si>
  <si>
    <t>when WorkOrder.ParentSystemID = 'E6F6C1CE-E0DE-457B-927A-988FFE7314F2' and WorkOrder.WOTradeID = '35A0CC31-B853-4CD0-A68E-F8564BAB3EA5' then '58fd228c-3e2a-4775-b3f4-709961b6b2e9'--330-عمرانی-حسین جمالی گله</t>
  </si>
  <si>
    <t>when WorkOrder.ParentSystemID = 'AC48514E-DFB9-433C-BFD7-2143BD5CBB5F' and WorkOrder.WOTradeID = '35A0CC31-B853-4CD0-A68E-F8564BAB3EA5' then '58fd228c-3e2a-4775-b3f4-709961b6b2e9'--500-عمرانی-حسین جمالی گله</t>
  </si>
  <si>
    <t>when WorkOrder.ParentSystemID = '3181EF1D-2563-4E82-9816-D4008E40C873' and WorkOrder.WOTradeID = '35A0CC31-B853-4CD0-A68E-F8564BAB3EA5' then '58fd228c-3e2a-4775-b3f4-709961b6b2e9'--510-عمرانی-حسین جمالی گله</t>
  </si>
  <si>
    <t>when WorkOrder.ParentSystemID = '43A0CBC6-41A4-441C-A4DB-36C962D22DB4' and WorkOrder.WOTradeID = '35A0CC31-B853-4CD0-A68E-F8564BAB3EA5' then '58fd228c-3e2a-4775-b3f4-709961b6b2e9'--520-عمرانی-حسین جمالی گله</t>
  </si>
  <si>
    <t>when WorkOrder.ParentSystemID = '6F853495-D322-4E85-9BAC-A07B30B631C6' and WorkOrder.WOTradeID = '35A0CC31-B853-4CD0-A68E-F8564BAB3EA5' then '58fd228c-3e2a-4775-b3f4-709961b6b2e9'--600-عمرانی-حسین جمالی گله</t>
  </si>
  <si>
    <t>when WorkOrder.ParentSystemID = '1C13AAE5-B45A-43F5-B2BF-7E17E28E5276' and WorkOrder.WOTradeID = '35A0CC31-B853-4CD0-A68E-F8564BAB3EA5' then '58fd228c-3e2a-4775-b3f4-709961b6b2e9'--610-عمرانی-حسین جمالی گله</t>
  </si>
  <si>
    <t>when WorkOrder.ParentSystemID = 'B1B7A19B-5303-4218-A26E-CE7AB4C219EC' and WorkOrder.WOTradeID = '35A0CC31-B853-4CD0-A68E-F8564BAB3EA5' then '58fd228c-3e2a-4775-b3f4-709961b6b2e9'--620-عمرانی-حسین جمالی گله</t>
  </si>
  <si>
    <t>when WorkOrder.ParentSystemID = '89D673EC-C612-4D31-A1A3-19A155F6C56C' and WorkOrder.WOTradeID = '35A0CC31-B853-4CD0-A68E-F8564BAB3EA5' then '58fd228c-3e2a-4775-b3f4-709961b6b2e9'--700-عمرانی-حسین جمالی گله</t>
  </si>
  <si>
    <t>when WorkOrder.ParentSystemID = 'D6A21918-DD65-4F5C-A127-3B23427A9366' and WorkOrder.WOTradeID = '35A0CC31-B853-4CD0-A68E-F8564BAB3EA5' then '58fd228c-3e2a-4775-b3f4-709961b6b2e9'--710-عمرانی-حسین جمالی گله</t>
  </si>
  <si>
    <t>when WorkOrder.ParentSystemID = '8B4E2323-C711-4B93-98EA-690EB9F6753B' and WorkOrder.WOTradeID = '35A0CC31-B853-4CD0-A68E-F8564BAB3EA5' then '58fd228c-3e2a-4775-b3f4-709961b6b2e9'--720-عمرانی-حسین جمالی گله</t>
  </si>
  <si>
    <t>when WorkOrder.ParentSystemID = '17FE21E7-0A50-4A2C-8988-0F51FCAE8406' and WorkOrder.WOTradeID = '35A0CC31-B853-4CD0-A68E-F8564BAB3EA5' then '58fd228c-3e2a-4775-b3f4-709961b6b2e9'--730-عمرانی-حسین جمالی گله</t>
  </si>
  <si>
    <t>when WorkOrder.ParentSystemID = 'C590B58F-4A5F-4887-A4AC-E47694C36A98' and WorkOrder.WOTradeID = '35A0CC31-B853-4CD0-A68E-F8564BAB3EA5' then '58fd228c-3e2a-4775-b3f4-709961b6b2e9'--740-عمرانی-حسین جمالی گله</t>
  </si>
  <si>
    <t>when WorkOrder.ParentSystemID = '31A6824C-EC5C-4C2C-9A42-89B864E8AFEE' and WorkOrder.WOTradeID = '35A0CC31-B853-4CD0-A68E-F8564BAB3EA5' then '58fd228c-3e2a-4775-b3f4-709961b6b2e9'--800-عمرانی-حسین جمالی گله</t>
  </si>
  <si>
    <t>when WorkOrder.ParentSystemID = '9646E902-4D72-4A04-8705-3956090D1B20' and WorkOrder.WOTradeID = '35A0CC31-B853-4CD0-A68E-F8564BAB3EA5' then '58fd228c-3e2a-4775-b3f4-709961b6b2e9'--810-عمرانی-حسین جمالی گله</t>
  </si>
  <si>
    <t>when WorkOrder.ParentSystemID = '63D526D4-9A93-4012-85DE-AD25D01F228D' and WorkOrder.WOTradeID = '35A0CC31-B853-4CD0-A68E-F8564BAB3EA5' then '58fd228c-3e2a-4775-b3f4-709961b6b2e9'--820-عمرانی-حسین جمالی گله</t>
  </si>
  <si>
    <t>when WorkOrder.ParentSystemID = '38F8C9E0-70F9-4172-81A5-6D4AEB0A482A' and WorkOrder.WOTradeID = '35A0CC31-B853-4CD0-A68E-F8564BAB3EA5' then '58fd228c-3e2a-4775-b3f4-709961b6b2e9'--830-عمرانی-حسین جمالی گله</t>
  </si>
  <si>
    <t>when WorkOrder.ParentSystemID = '77B34F56-340F-40B2-BD16-F6CF0D58BC66' and WorkOrder.WOTradeID = '35A0CC31-B853-4CD0-A68E-F8564BAB3EA5' then '58fd228c-3e2a-4775-b3f4-709961b6b2e9'--900-عمرانی-حسین جمالی گله</t>
  </si>
  <si>
    <t>when WorkOrder.ParentSystemID = '035222D9-FCB3-471B-A301-CE8CB8C59B89' and WorkOrder.WOTradeID = '35A0CC31-B853-4CD0-A68E-F8564BAB3EA5' then '58fd228c-3e2a-4775-b3f4-709961b6b2e9'--910-عمرانی-حسین جمالی گله</t>
  </si>
  <si>
    <t>when WorkOrder.ParentSystemID = '55B728D2-7E39-47D7-A625-2575729636B2' and WorkOrder.WOTradeID = '35A0CC31-B853-4CD0-A68E-F8564BAB3EA5' then '58fd228c-3e2a-4775-b3f4-709961b6b2e9'--920-عمرانی-حسین جمالی گله</t>
  </si>
  <si>
    <t>when WorkOrder.ParentSystemID = '5E8435B8-D941-448E-9645-A8DCE6490293' and WorkOrder.WOTradeID = '35A0CC31-B853-4CD0-A68E-F8564BAB3EA5' then '58fd228c-3e2a-4775-b3f4-709961b6b2e9'--930-عمرانی-حسین جمالی گله</t>
  </si>
  <si>
    <t>when WorkOrder.ParentSystemID = '34010146-FD37-45E2-B0E1-FA9A5E8263A5' and WorkOrder.WOTradeID = '35A0CC31-B853-4CD0-A68E-F8564BAB3EA5' then '58fd228c-3e2a-4775-b3f4-709961b6b2e9'--940-عمرانی-حسین جمالی گله</t>
  </si>
  <si>
    <t>when WorkOrder.ParentSystemID = '50AE31FD-3F66-48ED-B47C-A31377AC6564' and WorkOrder.WOTradeID = '35A0CC31-B853-4CD0-A68E-F8564BAB3EA5' then '58fd228c-3e2a-4775-b3f4-709961b6b2e9'--950-عمرانی-حسین جمالی گله</t>
  </si>
  <si>
    <t>when WorkOrder.ParentSystemID = '24C56E1B-EB38-43BB-B901-660F9E9FAAF9' and WorkOrder.WOTradeID = '35A0CC31-B853-4CD0-A68E-F8564BAB3EA5' then '58fd228c-3e2a-4775-b3f4-709961b6b2e9'--C200-عمرانی-حسین جمالی گله</t>
  </si>
  <si>
    <t>when WorkOrder.ParentSystemID = '1B7DA395-F4EE-4D5F-8E3D-F6C5316D22D2' and WorkOrder.WOTradeID = '35A0CC31-B853-4CD0-A68E-F8564BAB3EA5' then '58fd228c-3e2a-4775-b3f4-709961b6b2e9'--C200WH01-عمرانی-حسین جمالی گله</t>
  </si>
  <si>
    <t>when WorkOrder.ParentSystemID = 'A70A024B-47CC-4DBB-B8F9-C6DF44D55870' and WorkOrder.WOTradeID = '35A0CC31-B853-4CD0-A68E-F8564BAB3EA5' then '58fd228c-3e2a-4775-b3f4-709961b6b2e9'--C200WH02-عمرانی-حسین جمالی گله</t>
  </si>
  <si>
    <t>when WorkOrder.ParentSystemID = '26A5E270-614F-44C2-9A5A-0B3BDF822CA0' and WorkOrder.WOTradeID = '35A0CC31-B853-4CD0-A68E-F8564BAB3EA5' then '58fd228c-3e2a-4775-b3f4-709961b6b2e9'--C200WH2A01-عمرانی-حسین جمالی گله</t>
  </si>
  <si>
    <t>when WorkOrder.ParentSystemID = 'D76909CF-C15A-4D5C-959D-AA491F7EE1FD' and WorkOrder.WOTradeID = '35A0CC31-B853-4CD0-A68E-F8564BAB3EA5' then '58fd228c-3e2a-4775-b3f4-709961b6b2e9'--C300-عمرانی-حسین جمالی گله</t>
  </si>
  <si>
    <t>when WorkOrder.ParentSystemID = '4FC89369-0030-4994-9B33-12471F749B9D' and WorkOrder.WOTradeID = '35A0CC31-B853-4CD0-A68E-F8564BAB3EA5' then '58fd228c-3e2a-4775-b3f4-709961b6b2e9'--C310-عمرانی-حسین جمالی گله</t>
  </si>
  <si>
    <t>when WorkOrder.ParentSystemID = '23BEF153-B9A2-4FF5-8502-51ABC78CBD16' and WorkOrder.WOTradeID = '35A0CC31-B853-4CD0-A68E-F8564BAB3EA5' then '58fd228c-3e2a-4775-b3f4-709961b6b2e9'--C320-عمرانی-حسین جمالی گله</t>
  </si>
  <si>
    <t>when WorkOrder.ParentSystemID = 'C38EF511-7461-4D7C-85FF-428DE636E0D6' and WorkOrder.WOTradeID = '35A0CC31-B853-4CD0-A68E-F8564BAB3EA5' then '58fd228c-3e2a-4775-b3f4-709961b6b2e9'--C330-عمرانی-حسین جمالی گله</t>
  </si>
  <si>
    <t>when WorkOrder.ParentSystemID = '0C75BE7F-22E6-47F1-A34F-34E109F2AAFC' and WorkOrder.WOTradeID = '35A0CC31-B853-4CD0-A68E-F8564BAB3EA5' then '58fd228c-3e2a-4775-b3f4-709961b6b2e9'--C330-OUTDOOR  LIGHTING-عمرانی-حسین جمالی گله</t>
  </si>
  <si>
    <t>when WorkOrder.ParentSystemID = '871984A8-F28B-448B-9470-B05EE97B962E' and WorkOrder.WOTradeID = '35A0CC31-B853-4CD0-A68E-F8564BAB3EA5' then '58fd228c-3e2a-4775-b3f4-709961b6b2e9'--C340-عمرانی-حسین جمالی گله</t>
  </si>
  <si>
    <t>when WorkOrder.ParentSystemID = 'B09278CF-C037-4F78-BEED-FD16982BA1EE' and WorkOrder.WOTradeID = '35A0CC31-B853-4CD0-A68E-F8564BAB3EA5' then '58fd228c-3e2a-4775-b3f4-709961b6b2e9'--C350-عمرانی-حسین جمالی گله</t>
  </si>
  <si>
    <t>when WorkOrder.ParentSystemID = 'EEE3D681-872A-42F4-A1EC-40439212278F' and WorkOrder.WOTradeID = '35A0CC31-B853-4CD0-A68E-F8564BAB3EA5' then '58fd228c-3e2a-4775-b3f4-709961b6b2e9'--C350OB01-عمرانی-حسین جمالی گله</t>
  </si>
  <si>
    <t>when WorkOrder.ParentSystemID = 'FF5D529A-3D89-4702-869B-92D816A81C40' and WorkOrder.WOTradeID = '35A0CC31-B853-4CD0-A68E-F8564BAB3EA5' then '58fd228c-3e2a-4775-b3f4-709961b6b2e9'--C360-عمرانی-حسین جمالی گله</t>
  </si>
  <si>
    <t>when WorkOrder.ParentSystemID = '04699629-248C-49C8-A7C5-F277B991878C' and WorkOrder.WOTradeID = '35A0CC31-B853-4CD0-A68E-F8564BAB3EA5' then '58fd228c-3e2a-4775-b3f4-709961b6b2e9'--C360FG01-عمرانی-حسین جمالی گله</t>
  </si>
  <si>
    <t>when WorkOrder.ParentSystemID = '670954B7-4C3B-4F76-BDC8-82C8C1C0096F' and WorkOrder.WOTradeID = '35A0CC31-B853-4CD0-A68E-F8564BAB3EA5' then '58fd228c-3e2a-4775-b3f4-709961b6b2e9'--C360FG02-عمرانی-حسین جمالی گله</t>
  </si>
  <si>
    <t>when WorkOrder.ParentSystemID = '07C53720-59AF-4120-9B80-D68F891A17B9' and WorkOrder.WOTradeID = '35A0CC31-B853-4CD0-A68E-F8564BAB3EA5' then '58fd228c-3e2a-4775-b3f4-709961b6b2e9'--C360FG03-عمرانی-حسین جمالی گله</t>
  </si>
  <si>
    <t>when WorkOrder.ParentSystemID = '09E22BFD-16CE-4344-9D2F-262F781776AE' and WorkOrder.WOTradeID = '35A0CC31-B853-4CD0-A68E-F8564BAB3EA5' then '58fd228c-3e2a-4775-b3f4-709961b6b2e9'--C370-عمرانی-حسین جمالی گله</t>
  </si>
  <si>
    <t>when WorkOrder.ParentSystemID = 'AEC245F7-08D2-414B-B328-E80EDA608BC3' and WorkOrder.WOTradeID = '35A0CC31-B853-4CD0-A68E-F8564BAB3EA5' then '58fd228c-3e2a-4775-b3f4-709961b6b2e9'--C380-عمرانی-حسین جمالی گله</t>
  </si>
  <si>
    <t>when WorkOrder.ParentSystemID = '0932E663-67D8-4368-9F47-A8280998BFC4' and WorkOrder.WOTradeID = '35A0CC31-B853-4CD0-A68E-F8564BAB3EA5' then '58fd228c-3e2a-4775-b3f4-709961b6b2e9'--C390-عمرانی-حسین جمالی گله</t>
  </si>
  <si>
    <t>when WorkOrder.ParentSystemID = '56B7C9BA-BC69-401A-9B7A-075F3F29A866' and WorkOrder.WOTradeID = '35A0CC31-B853-4CD0-A68E-F8564BAB3EA5' then '58fd228c-3e2a-4775-b3f4-709961b6b2e9'--C400-عمرانی-حسین جمالی گله</t>
  </si>
  <si>
    <t>when WorkOrder.ParentSystemID = 'C334DC4B-30C1-4BEC-8D59-4A7AA348EA06' and WorkOrder.WOTradeID = '35A0CC31-B853-4CD0-A68E-F8564BAB3EA5' then '58fd228c-3e2a-4775-b3f4-709961b6b2e9'--C410-عمرانی-حسین جمالی گله</t>
  </si>
  <si>
    <t>when WorkOrder.ParentSystemID = '692D09C5-27CB-4B9A-BCD2-177CFC2CC08A' and WorkOrder.WOTradeID = '35A0CC31-B853-4CD0-A68E-F8564BAB3EA5' then '58fd228c-3e2a-4775-b3f4-709961b6b2e9'--C4102A01-عمرانی-حسین جمالی گله</t>
  </si>
  <si>
    <t>when WorkOrder.ParentSystemID = 'A355905F-7A78-4D9B-A836-C5F9470D5CBA' and WorkOrder.WOTradeID = '35A0CC31-B853-4CD0-A68E-F8564BAB3EA5' then '58fd228c-3e2a-4775-b3f4-709961b6b2e9'--C410OB01-عمرانی-حسین جمالی گله</t>
  </si>
  <si>
    <t>when WorkOrder.ParentSystemID = '02971099-D16D-4811-A013-44DEDC387891' and WorkOrder.WOTradeID = '35A0CC31-B853-4CD0-A68E-F8564BAB3EA5' then '58fd228c-3e2a-4775-b3f4-709961b6b2e9'--C410OB02-عمرانی-حسین جمالی گله</t>
  </si>
  <si>
    <t>when WorkOrder.ParentSystemID = '8E973FF0-0544-4CD0-831A-EF53B2C914FB' and WorkOrder.WOTradeID = '35A0CC31-B853-4CD0-A68E-F8564BAB3EA5' then '58fd228c-3e2a-4775-b3f4-709961b6b2e9'--C410OB03-عمرانی-حسین جمالی گله</t>
  </si>
  <si>
    <t>when WorkOrder.ParentSystemID = '2CA3965C-A4FA-4807-A9CB-0E2F0087E98A' and WorkOrder.WOTradeID = '35A0CC31-B853-4CD0-A68E-F8564BAB3EA5' then '58fd228c-3e2a-4775-b3f4-709961b6b2e9'--C410OB04-عمرانی-حسین جمالی گله</t>
  </si>
  <si>
    <t>when WorkOrder.ParentSystemID = '922E9A0D-BD5A-4F1D-9170-A83478CB8F9A' and WorkOrder.WOTradeID = '35A0CC31-B853-4CD0-A68E-F8564BAB3EA5' then '58fd228c-3e2a-4775-b3f4-709961b6b2e9'--C410OB05-عمرانی-حسین جمالی گله</t>
  </si>
  <si>
    <t>when WorkOrder.ParentSystemID = '518C6112-317D-4C56-9953-B93CBC035CA1' and WorkOrder.WOTradeID = '35A0CC31-B853-4CD0-A68E-F8564BAB3EA5' then '58fd228c-3e2a-4775-b3f4-709961b6b2e9'--C410OB06-عمرانی-حسین جمالی گله</t>
  </si>
  <si>
    <t>when WorkOrder.ParentSystemID = '558D51D3-B817-4E08-BD08-C293F86D95B4' and WorkOrder.WOTradeID = '35A0CC31-B853-4CD0-A68E-F8564BAB3EA5' then '58fd228c-3e2a-4775-b3f4-709961b6b2e9'--C410OB07-عمرانی-حسین جمالی گله</t>
  </si>
  <si>
    <t>when WorkOrder.ParentSystemID = '28B0F70D-4295-43B4-87A1-4A8A2DF4D607' and WorkOrder.WOTradeID = '35A0CC31-B853-4CD0-A68E-F8564BAB3EA5' then '58fd228c-3e2a-4775-b3f4-709961b6b2e9'--C420-عمرانی-حسین جمالی گله</t>
  </si>
  <si>
    <t>when WorkOrder.ParentSystemID = '362F2025-BF8E-4C08-AA48-A2FB75A46A91' and WorkOrder.WOTradeID = '35A0CC31-B853-4CD0-A68E-F8564BAB3EA5' then '58fd228c-3e2a-4775-b3f4-709961b6b2e9'--C420CM01-عمرانی-حسین جمالی گله</t>
  </si>
  <si>
    <t>when WorkOrder.ParentSystemID = '8B8FA01E-2949-4EBC-AA52-7AC9E56E8F95' and WorkOrder.WOTradeID = '35A0CC31-B853-4CD0-A68E-F8564BAB3EA5' then '58fd228c-3e2a-4775-b3f4-709961b6b2e9'--C420CM02-عمرانی-حسین جمالی گله</t>
  </si>
  <si>
    <t>when WorkOrder.ParentSystemID = '0A65FF28-928F-4483-B407-6E7F2011FBD5' and WorkOrder.WOTradeID = '35A0CC31-B853-4CD0-A68E-F8564BAB3EA5' then '58fd228c-3e2a-4775-b3f4-709961b6b2e9'--C420CM03-عمرانی-حسین جمالی گله</t>
  </si>
  <si>
    <t>when WorkOrder.ParentSystemID = '5AE74F76-43CC-49E4-BE3F-F992A939567F' and WorkOrder.WOTradeID = '35A0CC31-B853-4CD0-A68E-F8564BAB3EA5' then '58fd228c-3e2a-4775-b3f4-709961b6b2e9'--C430-عمرانی-حسین جمالی گله</t>
  </si>
  <si>
    <t>when WorkOrder.ParentSystemID = '655F621E-5BD0-4ADB-80DF-25FE14F69C2A' and WorkOrder.WOTradeID = '35A0CC31-B853-4CD0-A68E-F8564BAB3EA5' then '58fd228c-3e2a-4775-b3f4-709961b6b2e9'--C430OB01-عمرانی-حسین جمالی گله</t>
  </si>
  <si>
    <t>when WorkOrder.ParentSystemID = 'E8FDB5A6-7FDA-406A-8BAE-A61A8BD6335D' and WorkOrder.WOTradeID = '35A0CC31-B853-4CD0-A68E-F8564BAB3EA5' then '58fd228c-3e2a-4775-b3f4-709961b6b2e9'--C430OB02-عمرانی-حسین جمالی گله</t>
  </si>
  <si>
    <t>when WorkOrder.ParentSystemID = '4C60101A-2691-4478-904B-6A8477FA7EC7' and WorkOrder.WOTradeID = '35A0CC31-B853-4CD0-A68E-F8564BAB3EA5' then '58fd228c-3e2a-4775-b3f4-709961b6b2e9'--C430OB03-عمرانی-حسین جمالی گله</t>
  </si>
  <si>
    <t>when WorkOrder.ParentSystemID = '2436D7B9-2659-4E86-A755-786FFCF72C0F' and WorkOrder.WOTradeID = '35A0CC31-B853-4CD0-A68E-F8564BAB3EA5' then '58fd228c-3e2a-4775-b3f4-709961b6b2e9'--C440-عمرانی-حسین جمالی گله</t>
  </si>
  <si>
    <t>when WorkOrder.ParentSystemID = '34B74A99-E91D-46C0-875C-0077AE372CD5' and WorkOrder.WOTradeID = '35A0CC31-B853-4CD0-A68E-F8564BAB3EA5' then '58fd228c-3e2a-4775-b3f4-709961b6b2e9'--C440CH01-عمرانی-حسین جمالی گله</t>
  </si>
  <si>
    <t>when WorkOrder.ParentSystemID = 'D25A9550-A7F1-409A-AE31-B7333B788CF7' and WorkOrder.WOTradeID = '35A0CC31-B853-4CD0-A68E-F8564BAB3EA5' then '58fd228c-3e2a-4775-b3f4-709961b6b2e9'--C440CH02-عمرانی-حسین جمالی گله</t>
  </si>
  <si>
    <t>when WorkOrder.ParentSystemID = 'DCBA87FD-99E4-4DF2-8FA1-1230C9C34477' and WorkOrder.WOTradeID = '35A0CC31-B853-4CD0-A68E-F8564BAB3EA5' then '58fd228c-3e2a-4775-b3f4-709961b6b2e9'--C450-عمرانی-حسین جمالی گله</t>
  </si>
  <si>
    <t>when WorkOrder.ParentSystemID = '5DC650D7-D846-49A0-9925-8AA218F5C522' and WorkOrder.WOTradeID = '35A0CC31-B853-4CD0-A68E-F8564BAB3EA5' then '58fd228c-3e2a-4775-b3f4-709961b6b2e9'--C450.AL01.01-عمرانی-حسین جمالی گله</t>
  </si>
  <si>
    <t>when WorkOrder.ParentSystemID = '690895C9-2DE6-4908-94B4-ADAEBEB9060C' and WorkOrder.WOTradeID = '35A0CC31-B853-4CD0-A68E-F8564BAB3EA5' then '58fd228c-3e2a-4775-b3f4-709961b6b2e9'--C450.BL01.01-عمرانی-حسین جمالی گله</t>
  </si>
  <si>
    <t>when WorkOrder.ParentSystemID = '24B203FF-FDEB-424D-8FCB-55C96B3FAC52' and WorkOrder.WOTradeID = '35A0CC31-B853-4CD0-A68E-F8564BAB3EA5' then '58fd228c-3e2a-4775-b3f4-709961b6b2e9'--C450.BL01.02-عمرانی-حسین جمالی گله</t>
  </si>
  <si>
    <t>when WorkOrder.ParentSystemID = '0923D436-B3EE-4F16-8F4C-B1D27CD8C6DA' and WorkOrder.WOTradeID = '35A0CC31-B853-4CD0-A68E-F8564BAB3EA5' then '58fd228c-3e2a-4775-b3f4-709961b6b2e9'--C450.CP01-عمرانی-حسین جمالی گله</t>
  </si>
  <si>
    <t>when WorkOrder.ParentSystemID = 'D465B6E9-1A58-4132-A223-E2BA20B41658' and WorkOrder.WOTradeID = '35A0CC31-B853-4CD0-A68E-F8564BAB3EA5' then '58fd228c-3e2a-4775-b3f4-709961b6b2e9'--C450.CP02-عمرانی-حسین جمالی گله</t>
  </si>
  <si>
    <t>when WorkOrder.ParentSystemID = 'FD83784A-0AEE-41AA-B388-E31D31ED664F' and WorkOrder.WOTradeID = '35A0CC31-B853-4CD0-A68E-F8564BAB3EA5' then '58fd228c-3e2a-4775-b3f4-709961b6b2e9'--C450.DT01.01-عمرانی-حسین جمالی گله</t>
  </si>
  <si>
    <t>when WorkOrder.ParentSystemID = '22A69171-2574-46E8-82DA-FF483857C72D' and WorkOrder.WOTradeID = '35A0CC31-B853-4CD0-A68E-F8564BAB3EA5' then '58fd228c-3e2a-4775-b3f4-709961b6b2e9'--C450.DT01.02-عمرانی-حسین جمالی گله</t>
  </si>
  <si>
    <t>when WorkOrder.ParentSystemID = '25A538FB-6BF2-48FF-960D-4AEABCABDE3B' and WorkOrder.WOTradeID = '35A0CC31-B853-4CD0-A68E-F8564BAB3EA5' then '58fd228c-3e2a-4775-b3f4-709961b6b2e9'--C450.DT01.03-عمرانی-حسین جمالی گله</t>
  </si>
  <si>
    <t>when WorkOrder.ParentSystemID = '44670777-73D3-4646-954B-EA44CE859019' and WorkOrder.WOTradeID = '35A0CC31-B853-4CD0-A68E-F8564BAB3EA5' then '58fd228c-3e2a-4775-b3f4-709961b6b2e9'--C450.DT01.04-عمرانی-حسین جمالی گله</t>
  </si>
  <si>
    <t>when WorkOrder.ParentSystemID = 'CC816F81-4315-42D5-8E1C-38C7A36AC51E' and WorkOrder.WOTradeID = '35A0CC31-B853-4CD0-A68E-F8564BAB3EA5' then '58fd228c-3e2a-4775-b3f4-709961b6b2e9'--C450.DT02.01-عمرانی-حسین جمالی گله</t>
  </si>
  <si>
    <t>when WorkOrder.ParentSystemID = 'DB77F1EC-9F31-4B90-BA23-E5E8D4AD1EBC' and WorkOrder.WOTradeID = '35A0CC31-B853-4CD0-A68E-F8564BAB3EA5' then '58fd228c-3e2a-4775-b3f4-709961b6b2e9'--C450.DT02.02-عمرانی-حسین جمالی گله</t>
  </si>
  <si>
    <t>when WorkOrder.ParentSystemID = '21EDDB3D-581E-41CA-AFD8-768555A6A378' and WorkOrder.WOTradeID = '35A0CC31-B853-4CD0-A68E-F8564BAB3EA5' then '58fd228c-3e2a-4775-b3f4-709961b6b2e9'--C450.DT02.03-عمرانی-حسین جمالی گله</t>
  </si>
  <si>
    <t>when WorkOrder.ParentSystemID = '5C217CB6-B95D-4993-A710-A862E952D71F' and WorkOrder.WOTradeID = '35A0CC31-B853-4CD0-A68E-F8564BAB3EA5' then '58fd228c-3e2a-4775-b3f4-709961b6b2e9'--C450.FL01.01-عمرانی-حسین جمالی گله</t>
  </si>
  <si>
    <t>when WorkOrder.ParentSystemID = '7E34DB63-4FD7-409A-A31D-7F781D626FBC' and WorkOrder.WOTradeID = '35A0CC31-B853-4CD0-A68E-F8564BAB3EA5' then '58fd228c-3e2a-4775-b3f4-709961b6b2e9'--C450.FL02.01-عمرانی-حسین جمالی گله</t>
  </si>
  <si>
    <t>when WorkOrder.ParentSystemID = '48D5FB4A-107F-4E2A-8B33-FBAC631E89B8' and WorkOrder.WOTradeID = '35A0CC31-B853-4CD0-A68E-F8564BAB3EA5' then '58fd228c-3e2a-4775-b3f4-709961b6b2e9'--C450.FL03.01-عمرانی-حسین جمالی گله</t>
  </si>
  <si>
    <t>when WorkOrder.ParentSystemID = 'C49E8291-99ED-4BC8-8293-B05C9B69A94E' and WorkOrder.WOTradeID = '35A0CC31-B853-4CD0-A68E-F8564BAB3EA5' then '58fd228c-3e2a-4775-b3f4-709961b6b2e9'--C450.FL04.01-عمرانی-حسین جمالی گله</t>
  </si>
  <si>
    <t>when WorkOrder.ParentSystemID = 'DAA1913F-5708-48F2-8655-73D591C7634C' and WorkOrder.WOTradeID = '35A0CC31-B853-4CD0-A68E-F8564BAB3EA5' then '58fd228c-3e2a-4775-b3f4-709961b6b2e9'--C450.FL05.01-عمرانی-حسین جمالی گله</t>
  </si>
  <si>
    <t>when WorkOrder.ParentSystemID = '2FE060D4-59A3-460D-A31A-51959B40BB1E' and WorkOrder.WOTradeID = '35A0CC31-B853-4CD0-A68E-F8564BAB3EA5' then '58fd228c-3e2a-4775-b3f4-709961b6b2e9'--C450.FL05.02-عمرانی-حسین جمالی گله</t>
  </si>
  <si>
    <t>when WorkOrder.ParentSystemID = 'F5476B91-1665-4926-AF7C-6624F253F953' and WorkOrder.WOTradeID = '35A0CC31-B853-4CD0-A68E-F8564BAB3EA5' then '58fd228c-3e2a-4775-b3f4-709961b6b2e9'--C450.FL05.03-عمرانی-حسین جمالی گله</t>
  </si>
  <si>
    <t>when WorkOrder.ParentSystemID = '1812A738-38E4-4B34-9C1A-6E7D4CAED06A' and WorkOrder.WOTradeID = '35A0CC31-B853-4CD0-A68E-F8564BAB3EA5' then '58fd228c-3e2a-4775-b3f4-709961b6b2e9'--C450.FL06.01-عمرانی-حسین جمالی گله</t>
  </si>
  <si>
    <t>when WorkOrder.ParentSystemID = 'A4102814-A4A6-4E9D-8799-44E3023A55FD' and WorkOrder.WOTradeID = '35A0CC31-B853-4CD0-A68E-F8564BAB3EA5' then '58fd228c-3e2a-4775-b3f4-709961b6b2e9'--C450.FT01.01-عمرانی-حسین جمالی گله</t>
  </si>
  <si>
    <t>when WorkOrder.ParentSystemID = 'B551C765-8AF4-4A24-886B-1A52C7FB3A68' and WorkOrder.WOTradeID = '35A0CC31-B853-4CD0-A68E-F8564BAB3EA5' then '58fd228c-3e2a-4775-b3f4-709961b6b2e9'--C450.GR01.01-عمرانی-حسین جمالی گله</t>
  </si>
  <si>
    <t>when WorkOrder.ParentSystemID = 'E912FD4C-0FDC-4943-B264-869458915FAB' and WorkOrder.WOTradeID = '35A0CC31-B853-4CD0-A68E-F8564BAB3EA5' then '58fd228c-3e2a-4775-b3f4-709961b6b2e9'--C450.GR01.02-عمرانی-حسین جمالی گله</t>
  </si>
  <si>
    <t>when WorkOrder.ParentSystemID = '9DBF38D1-6DE9-4853-B72C-C1C5178EC0B4' and WorkOrder.WOTradeID = '35A0CC31-B853-4CD0-A68E-F8564BAB3EA5' then '58fd228c-3e2a-4775-b3f4-709961b6b2e9'--C450.GT01.01-عمرانی-حسین جمالی گله</t>
  </si>
  <si>
    <t>when WorkOrder.ParentSystemID = '76E72421-971C-4B50-A300-88EB69FF09CE' and WorkOrder.WOTradeID = '35A0CC31-B853-4CD0-A68E-F8564BAB3EA5' then '58fd228c-3e2a-4775-b3f4-709961b6b2e9'--C450.LO01.01-عمرانی-حسین جمالی گله</t>
  </si>
  <si>
    <t>when WorkOrder.ParentSystemID = '47AEF1BD-A6F3-4631-AE0E-29BB1407D681' and WorkOrder.WOTradeID = '35A0CC31-B853-4CD0-A68E-F8564BAB3EA5' then '58fd228c-3e2a-4775-b3f4-709961b6b2e9'--C450.LO01.02-عمرانی-حسین جمالی گله</t>
  </si>
  <si>
    <t>when WorkOrder.ParentSystemID = '322A708E-782D-4E1F-9FB2-3CF9EC7647EE' and WorkOrder.WOTradeID = '35A0CC31-B853-4CD0-A68E-F8564BAB3EA5' then '58fd228c-3e2a-4775-b3f4-709961b6b2e9'--C450.LO02.01-عمرانی-حسین جمالی گله</t>
  </si>
  <si>
    <t>when WorkOrder.ParentSystemID = 'EC8BE060-CE53-4BFA-BD98-7CCF4324068B' and WorkOrder.WOTradeID = '35A0CC31-B853-4CD0-A68E-F8564BAB3EA5' then '58fd228c-3e2a-4775-b3f4-709961b6b2e9'--C450.LO02.02-عمرانی-حسین جمالی گله</t>
  </si>
  <si>
    <t>when WorkOrder.ParentSystemID = '721BB658-E50A-4E0B-91A3-3B4EB09C2365' and WorkOrder.WOTradeID = '35A0CC31-B853-4CD0-A68E-F8564BAB3EA5' then '58fd228c-3e2a-4775-b3f4-709961b6b2e9'--C450.LO03.01-عمرانی-حسین جمالی گله</t>
  </si>
  <si>
    <t>when WorkOrder.ParentSystemID = '629BCA75-4A3D-4CA7-BB4B-F5E238B19DC1' and WorkOrder.WOTradeID = '35A0CC31-B853-4CD0-A68E-F8564BAB3EA5' then '58fd228c-3e2a-4775-b3f4-709961b6b2e9'--C450.LO04.01-عمرانی-حسین جمالی گله</t>
  </si>
  <si>
    <t>when WorkOrder.ParentSystemID = '3AB73C47-AFE6-46DB-9FB0-E86F97F0018E' and WorkOrder.WOTradeID = '35A0CC31-B853-4CD0-A68E-F8564BAB3EA5' then '58fd228c-3e2a-4775-b3f4-709961b6b2e9'--C450.LO04.02-عمرانی-حسین جمالی گله</t>
  </si>
  <si>
    <t>when WorkOrder.ParentSystemID = 'E2835C2B-BC6E-4729-AAE4-DAE283BAE8DE' and WorkOrder.WOTradeID = '35A0CC31-B853-4CD0-A68E-F8564BAB3EA5' then '58fd228c-3e2a-4775-b3f4-709961b6b2e9'--C450.LO04.03-عمرانی-حسین جمالی گله</t>
  </si>
  <si>
    <t>when WorkOrder.ParentSystemID = '96379E6D-A1ED-43D6-928E-12DB27235915' and WorkOrder.WOTradeID = '35A0CC31-B853-4CD0-A68E-F8564BAB3EA5' then '58fd228c-3e2a-4775-b3f4-709961b6b2e9'--C450.LT01.01-عمرانی-حسین جمالی گله</t>
  </si>
  <si>
    <t>when WorkOrder.ParentSystemID = 'A953A846-73F9-41D1-BC18-8E5612F0B053' and WorkOrder.WOTradeID = '35A0CC31-B853-4CD0-A68E-F8564BAB3EA5' then '58fd228c-3e2a-4775-b3f4-709961b6b2e9'--C450.MC01.01-عمرانی-حسین جمالی گله</t>
  </si>
  <si>
    <t>when WorkOrder.ParentSystemID = '4B80A572-1574-4B56-B256-B1C5C523B248' and WorkOrder.WOTradeID = '35A0CC31-B853-4CD0-A68E-F8564BAB3EA5' then '58fd228c-3e2a-4775-b3f4-709961b6b2e9'--C450.MC02.01-عمرانی-حسین جمالی گله</t>
  </si>
  <si>
    <t>when WorkOrder.ParentSystemID = '39B2FF25-5AEC-4160-AA88-6E044D73E523' and WorkOrder.WOTradeID = '35A0CC31-B853-4CD0-A68E-F8564BAB3EA5' then '58fd228c-3e2a-4775-b3f4-709961b6b2e9'--C450.MC03.01-عمرانی-حسین جمالی گله</t>
  </si>
  <si>
    <t>when WorkOrder.ParentSystemID = '1A1C05CD-8FD6-4AFA-B59F-A390942F2015' and WorkOrder.WOTradeID = '35A0CC31-B853-4CD0-A68E-F8564BAB3EA5' then '58fd228c-3e2a-4775-b3f4-709961b6b2e9'--C450.MC04.01-عمرانی-حسین جمالی گله</t>
  </si>
  <si>
    <t>when WorkOrder.ParentSystemID = '137E5C68-38B4-4EE7-8690-5D8968097388' and WorkOrder.WOTradeID = '35A0CC31-B853-4CD0-A68E-F8564BAB3EA5' then '58fd228c-3e2a-4775-b3f4-709961b6b2e9'--C450.MC04.02-عمرانی-حسین جمالی گله</t>
  </si>
  <si>
    <t>when WorkOrder.ParentSystemID = '787A6D62-72F3-44B8-A638-54F60B625A83' and WorkOrder.WOTradeID = '35A0CC31-B853-4CD0-A68E-F8564BAB3EA5' then '58fd228c-3e2a-4775-b3f4-709961b6b2e9'--C450.MT01.01-عمرانی-حسین جمالی گله</t>
  </si>
  <si>
    <t>when WorkOrder.ParentSystemID = '7BAFCD0A-22F8-451B-B6B3-1D4577A87B07' and WorkOrder.WOTradeID = '35A0CC31-B853-4CD0-A68E-F8564BAB3EA5' then '58fd228c-3e2a-4775-b3f4-709961b6b2e9'--C450.PC01.01-عمرانی-حسین جمالی گله</t>
  </si>
  <si>
    <t>when WorkOrder.ParentSystemID = 'E033CA5D-BD3F-4A07-9B2A-4771F070B85A' and WorkOrder.WOTradeID = '35A0CC31-B853-4CD0-A68E-F8564BAB3EA5' then '58fd228c-3e2a-4775-b3f4-709961b6b2e9'--C450.PC01.02-عمرانی-حسین جمالی گله</t>
  </si>
  <si>
    <t>when WorkOrder.ParentSystemID = '247BA431-EAEE-48F7-AA0A-74A1AD09F5DB' and WorkOrder.WOTradeID = '35A0CC31-B853-4CD0-A68E-F8564BAB3EA5' then '58fd228c-3e2a-4775-b3f4-709961b6b2e9'--C450.PC01.03-عمرانی-حسین جمالی گله</t>
  </si>
  <si>
    <t>when WorkOrder.ParentSystemID = 'BEF0E8AC-FC62-4944-B242-171F082E3ED4' and WorkOrder.WOTradeID = '35A0CC31-B853-4CD0-A68E-F8564BAB3EA5' then '58fd228c-3e2a-4775-b3f4-709961b6b2e9'--C450.PC02.01-عمرانی-حسین جمالی گله</t>
  </si>
  <si>
    <t>when WorkOrder.ParentSystemID = 'C602EE46-8926-44F8-A1EA-8B6A5DA3C2FF' and WorkOrder.WOTradeID = '35A0CC31-B853-4CD0-A68E-F8564BAB3EA5' then '58fd228c-3e2a-4775-b3f4-709961b6b2e9'--C450.PC03.01-عمرانی-حسین جمالی گله</t>
  </si>
  <si>
    <t>when WorkOrder.ParentSystemID = '3C6D05F8-3357-4A70-85D7-88A8C0460AB9' and WorkOrder.WOTradeID = '35A0CC31-B853-4CD0-A68E-F8564BAB3EA5' then '58fd228c-3e2a-4775-b3f4-709961b6b2e9'--C450.PC03.02-عمرانی-حسین جمالی گله</t>
  </si>
  <si>
    <t>when WorkOrder.ParentSystemID = 'B091CB82-3E13-41AF-8907-EFC71E2C5F6D' and WorkOrder.WOTradeID = '35A0CC31-B853-4CD0-A68E-F8564BAB3EA5' then '58fd228c-3e2a-4775-b3f4-709961b6b2e9'--C450.PC03.03-عمرانی-حسین جمالی گله</t>
  </si>
  <si>
    <t>when WorkOrder.ParentSystemID = 'F064B0BA-CA1F-462C-A159-8298F34164AF' and WorkOrder.WOTradeID = '35A0CC31-B853-4CD0-A68E-F8564BAB3EA5' then '58fd228c-3e2a-4775-b3f4-709961b6b2e9'--C450.PC03.04-عمرانی-حسین جمالی گله</t>
  </si>
  <si>
    <t>when WorkOrder.ParentSystemID = '06A3F365-9250-43AE-AB3D-FE146156E7A9' and WorkOrder.WOTradeID = '35A0CC31-B853-4CD0-A68E-F8564BAB3EA5' then '58fd228c-3e2a-4775-b3f4-709961b6b2e9'--C450.PC03.05-عمرانی-حسین جمالی گله</t>
  </si>
  <si>
    <t>when WorkOrder.ParentSystemID = 'DA57C7EE-AEC5-40A4-9DBA-F18D268BC8E1' and WorkOrder.WOTradeID = '35A0CC31-B853-4CD0-A68E-F8564BAB3EA5' then '58fd228c-3e2a-4775-b3f4-709961b6b2e9'--C450.PC03.06-عمرانی-حسین جمالی گله</t>
  </si>
  <si>
    <t>when WorkOrder.ParentSystemID = '7CA2BA1D-E485-4C68-A35A-0AE22F8978FF' and WorkOrder.WOTradeID = '35A0CC31-B853-4CD0-A68E-F8564BAB3EA5' then '58fd228c-3e2a-4775-b3f4-709961b6b2e9'--C450.PC04.01-عمرانی-حسین جمالی گله</t>
  </si>
  <si>
    <t>when WorkOrder.ParentSystemID = '70433B29-8808-4BEB-B67E-EB5612A063EB' and WorkOrder.WOTradeID = '35A0CC31-B853-4CD0-A68E-F8564BAB3EA5' then '58fd228c-3e2a-4775-b3f4-709961b6b2e9'--C450.PC05.01-عمرانی-حسین جمالی گله</t>
  </si>
  <si>
    <t>when WorkOrder.ParentSystemID = 'ABF550F0-7C33-4B37-9131-1D1E8B27B7DA' and WorkOrder.WOTradeID = '35A0CC31-B853-4CD0-A68E-F8564BAB3EA5' then '58fd228c-3e2a-4775-b3f4-709961b6b2e9'--C450.RT01.01-عمرانی-حسین جمالی گله</t>
  </si>
  <si>
    <t>when WorkOrder.ParentSystemID = 'B1EC77F8-0868-426A-920D-0C87384C5251' and WorkOrder.WOTradeID = '35A0CC31-B853-4CD0-A68E-F8564BAB3EA5' then '58fd228c-3e2a-4775-b3f4-709961b6b2e9'--C450.SE01.01-عمرانی-حسین جمالی گله</t>
  </si>
  <si>
    <t>when WorkOrder.ParentSystemID = '1BD0E780-67CB-4081-ACDE-B361B8A58374' and WorkOrder.WOTradeID = '35A0CC31-B853-4CD0-A68E-F8564BAB3EA5' then '58fd228c-3e2a-4775-b3f4-709961b6b2e9'--C450.SE02.01-عمرانی-حسین جمالی گله</t>
  </si>
  <si>
    <t>when WorkOrder.ParentSystemID = '3A3723C5-0BC8-49F6-A320-FFB5B2EC658B' and WorkOrder.WOTradeID = '35A0CC31-B853-4CD0-A68E-F8564BAB3EA5' then '58fd228c-3e2a-4775-b3f4-709961b6b2e9'--C450.SE02.02-عمرانی-حسین جمالی گله</t>
  </si>
  <si>
    <t>when WorkOrder.ParentSystemID = '87B521BA-43DF-40F9-988F-E3825045FF1A' and WorkOrder.WOTradeID = '35A0CC31-B853-4CD0-A68E-F8564BAB3EA5' then '58fd228c-3e2a-4775-b3f4-709961b6b2e9'--C450.SE02.03-عمرانی-حسین جمالی گله</t>
  </si>
  <si>
    <t>when WorkOrder.ParentSystemID = '4C63FC26-9FAD-410E-8AC3-71A721CC9F95' and WorkOrder.WOTradeID = '35A0CC31-B853-4CD0-A68E-F8564BAB3EA5' then '58fd228c-3e2a-4775-b3f4-709961b6b2e9'--C450.SE02.04-عمرانی-حسین جمالی گله</t>
  </si>
  <si>
    <t>when WorkOrder.ParentSystemID = '60F36A52-EF9E-4357-98DF-E93EFD4C710B' and WorkOrder.WOTradeID = '35A0CC31-B853-4CD0-A68E-F8564BAB3EA5' then '58fd228c-3e2a-4775-b3f4-709961b6b2e9'--C450.SE03.01-عمرانی-حسین جمالی گله</t>
  </si>
  <si>
    <t>when WorkOrder.ParentSystemID = 'EDE689B8-E35D-4540-A774-5EA3AF1D6291' and WorkOrder.WOTradeID = '35A0CC31-B853-4CD0-A68E-F8564BAB3EA5' then '58fd228c-3e2a-4775-b3f4-709961b6b2e9'--C450.SE04.01-عمرانی-حسین جمالی گله</t>
  </si>
  <si>
    <t>when WorkOrder.ParentSystemID = 'DA0F31DA-11C8-4CB3-A41F-E90A56C2B4FB' and WorkOrder.WOTradeID = '35A0CC31-B853-4CD0-A68E-F8564BAB3EA5' then '58fd228c-3e2a-4775-b3f4-709961b6b2e9'--C450.SE04.02-عمرانی-حسین جمالی گله</t>
  </si>
  <si>
    <t>when WorkOrder.ParentSystemID = '41F963E2-4529-4B08-9FF8-038AD9A4DC84' and WorkOrder.WOTradeID = '35A0CC31-B853-4CD0-A68E-F8564BAB3EA5' then '58fd228c-3e2a-4775-b3f4-709961b6b2e9'--C450.SE05.01-عمرانی-حسین جمالی گله</t>
  </si>
  <si>
    <t>when WorkOrder.ParentSystemID = '9CC6CAC1-0087-4102-AFA0-F214F6B55B2D' and WorkOrder.WOTradeID = '35A0CC31-B853-4CD0-A68E-F8564BAB3EA5' then '58fd228c-3e2a-4775-b3f4-709961b6b2e9'--C450.SE06.01-عمرانی-حسین جمالی گله</t>
  </si>
  <si>
    <t>when WorkOrder.ParentSystemID = '314F1C9D-7CDF-4DFF-BC52-C677F3FB3A81' and WorkOrder.WOTradeID = '35A0CC31-B853-4CD0-A68E-F8564BAB3EA5' then '58fd228c-3e2a-4775-b3f4-709961b6b2e9'--C450.SE06.02-عمرانی-حسین جمالی گله</t>
  </si>
  <si>
    <t>when WorkOrder.ParentSystemID = '0BCFDB70-191A-4AEC-9964-52CB5DFA8AAC' and WorkOrder.WOTradeID = '35A0CC31-B853-4CD0-A68E-F8564BAB3EA5' then '58fd228c-3e2a-4775-b3f4-709961b6b2e9'--C450.SE07.01-عمرانی-حسین جمالی گله</t>
  </si>
  <si>
    <t>when WorkOrder.ParentSystemID = '6CFE48E7-486B-4601-9788-0B88B0474C2C' and WorkOrder.WOTradeID = '35A0CC31-B853-4CD0-A68E-F8564BAB3EA5' then '58fd228c-3e2a-4775-b3f4-709961b6b2e9'--C450.SE07.02-عمرانی-حسین جمالی گله</t>
  </si>
  <si>
    <t>when WorkOrder.ParentSystemID = '5DA50C8A-AF6A-4219-917B-373B3C82571F' and WorkOrder.WOTradeID = '35A0CC31-B853-4CD0-A68E-F8564BAB3EA5' then '58fd228c-3e2a-4775-b3f4-709961b6b2e9'--C450.SE08.01-عمرانی-حسین جمالی گله</t>
  </si>
  <si>
    <t>when WorkOrder.ParentSystemID = 'C220B6CE-405A-4C97-B78F-9FAFBD536932' and WorkOrder.WOTradeID = '35A0CC31-B853-4CD0-A68E-F8564BAB3EA5' then '58fd228c-3e2a-4775-b3f4-709961b6b2e9'--C450.SE08.02-عمرانی-حسین جمالی گله</t>
  </si>
  <si>
    <t>when WorkOrder.ParentSystemID = '6545CF24-8B38-4078-A6C7-59D228DD93C8' and WorkOrder.WOTradeID = '35A0CC31-B853-4CD0-A68E-F8564BAB3EA5' then '58fd228c-3e2a-4775-b3f4-709961b6b2e9'--C450.SE09.01-عمرانی-حسین جمالی گله</t>
  </si>
  <si>
    <t>when WorkOrder.ParentSystemID = '393E1011-F565-4388-9292-A49D914086CB' and WorkOrder.WOTradeID = '35A0CC31-B853-4CD0-A68E-F8564BAB3EA5' then '58fd228c-3e2a-4775-b3f4-709961b6b2e9'--C450.SE09.02-عمرانی-حسین جمالی گله</t>
  </si>
  <si>
    <t>when WorkOrder.ParentSystemID = 'AE453F15-C981-4DB7-B49E-CEBB5FB671FD' and WorkOrder.WOTradeID = '35A0CC31-B853-4CD0-A68E-F8564BAB3EA5' then '58fd228c-3e2a-4775-b3f4-709961b6b2e9'--C450.SE09.03-عمرانی-حسین جمالی گله</t>
  </si>
  <si>
    <t>when WorkOrder.ParentSystemID = '25DADF1B-5D69-45EC-9582-678F09FD29C8' and WorkOrder.WOTradeID = '35A0CC31-B853-4CD0-A68E-F8564BAB3EA5' then '58fd228c-3e2a-4775-b3f4-709961b6b2e9'--C450.SE09.04-عمرانی-حسین جمالی گله</t>
  </si>
  <si>
    <t>when WorkOrder.ParentSystemID = '4467E723-5328-44DD-A4E0-B61222D9D908' and WorkOrder.WOTradeID = '35A0CC31-B853-4CD0-A68E-F8564BAB3EA5' then '58fd228c-3e2a-4775-b3f4-709961b6b2e9'--C450.SE09.05-عمرانی-حسین جمالی گله</t>
  </si>
  <si>
    <t>when WorkOrder.ParentSystemID = '8C4F1CC9-C00D-4935-9050-9F4B51A5D3D5' and WorkOrder.WOTradeID = '35A0CC31-B853-4CD0-A68E-F8564BAB3EA5' then '58fd228c-3e2a-4775-b3f4-709961b6b2e9'--C450.SE09.06-عمرانی-حسین جمالی گله</t>
  </si>
  <si>
    <t>when WorkOrder.ParentSystemID = 'E2E4C506-AD06-417B-8F0A-B470FA7B25FD' and WorkOrder.WOTradeID = '35A0CC31-B853-4CD0-A68E-F8564BAB3EA5' then '58fd228c-3e2a-4775-b3f4-709961b6b2e9'--C450.SE09.07-عمرانی-حسین جمالی گله</t>
  </si>
  <si>
    <t>when WorkOrder.ParentSystemID = 'EDE4202B-8E50-4BDC-ACA3-C883FDC33175' and WorkOrder.WOTradeID = '35A0CC31-B853-4CD0-A68E-F8564BAB3EA5' then '58fd228c-3e2a-4775-b3f4-709961b6b2e9'--C450.SE09.08-عمرانی-حسین جمالی گله</t>
  </si>
  <si>
    <t>when WorkOrder.ParentSystemID = 'D4218699-2B09-4EBD-8BF4-0177DD453D44' and WorkOrder.WOTradeID = '35A0CC31-B853-4CD0-A68E-F8564BAB3EA5' then '58fd228c-3e2a-4775-b3f4-709961b6b2e9'--C450.ST01.01-عمرانی-حسین جمالی گله</t>
  </si>
  <si>
    <t>when WorkOrder.ParentSystemID = '866AE137-19F0-4F82-B634-32438462448B' and WorkOrder.WOTradeID = '35A0CC31-B853-4CD0-A68E-F8564BAB3EA5' then '58fd228c-3e2a-4775-b3f4-709961b6b2e9'--C450.TR01.01-عمرانی-حسین جمالی گله</t>
  </si>
  <si>
    <t>when WorkOrder.ParentSystemID = 'D1D5F9BE-A2C5-414E-89A8-B143DABEA6CF' and WorkOrder.WOTradeID = '35A0CC31-B853-4CD0-A68E-F8564BAB3EA5' then '58fd228c-3e2a-4775-b3f4-709961b6b2e9'--C450.TR01.02-عمرانی-حسین جمالی گله</t>
  </si>
  <si>
    <t>when WorkOrder.ParentSystemID = 'C5806254-E60E-432D-AA12-92F2B6AB499D' and WorkOrder.WOTradeID = '35A0CC31-B853-4CD0-A68E-F8564BAB3EA5' then '58fd228c-3e2a-4775-b3f4-709961b6b2e9'--C450.TR02.01-عمرانی-حسین جمالی گله</t>
  </si>
  <si>
    <t>when WorkOrder.ParentSystemID = '1C9FE70F-CF36-4ADA-B737-5803EAB1CF2F' and WorkOrder.WOTradeID = '35A0CC31-B853-4CD0-A68E-F8564BAB3EA5' then '58fd228c-3e2a-4775-b3f4-709961b6b2e9'--C450.TR03.01-عمرانی-حسین جمالی گله</t>
  </si>
  <si>
    <t>when WorkOrder.ParentSystemID = '85DA0CA2-A1A3-4C2C-ABCB-4870E451D36D' and WorkOrder.WOTradeID = '35A0CC31-B853-4CD0-A68E-F8564BAB3EA5' then '58fd228c-3e2a-4775-b3f4-709961b6b2e9'--C450.TR04.01-عمرانی-حسین جمالی گله</t>
  </si>
  <si>
    <t>when WorkOrder.ParentSystemID = '959805DF-0A4C-4FA0-AFE8-23307C1B795E' and WorkOrder.WOTradeID = '35A0CC31-B853-4CD0-A68E-F8564BAB3EA5' then '58fd228c-3e2a-4775-b3f4-709961b6b2e9'--C450.TT01.01-عمرانی-حسین جمالی گله</t>
  </si>
  <si>
    <t>when WorkOrder.ParentSystemID = 'F3B31192-22DA-4787-9722-9021EA5BAEF2' and WorkOrder.WOTradeID = '35A0CC31-B853-4CD0-A68E-F8564BAB3EA5' then '58fd228c-3e2a-4775-b3f4-709961b6b2e9'--C450.TT02.01-عمرانی-حسین جمالی گله</t>
  </si>
  <si>
    <t>when WorkOrder.ParentSystemID = '35EB022E-8298-49DF-9088-68BC54BE99FC' and WorkOrder.WOTradeID = '35A0CC31-B853-4CD0-A68E-F8564BAB3EA5' then '58fd228c-3e2a-4775-b3f4-709961b6b2e9'--C450.TT02.02-عمرانی-حسین جمالی گله</t>
  </si>
  <si>
    <t>when WorkOrder.ParentSystemID = 'E7404EB0-CE69-45FF-B13C-187FFE65725A' and WorkOrder.WOTradeID = '35A0CC31-B853-4CD0-A68E-F8564BAB3EA5' then '58fd228c-3e2a-4775-b3f4-709961b6b2e9'--C450.UM01.01-عمرانی-حسین جمالی گله</t>
  </si>
  <si>
    <t>when WorkOrder.ParentSystemID = 'E4E0F985-39E3-4F34-AE2A-5CD6C5E5A21A' and WorkOrder.WOTradeID = '35A0CC31-B853-4CD0-A68E-F8564BAB3EA5' then '58fd228c-3e2a-4775-b3f4-709961b6b2e9'--C450RT01-عمرانی-حسین جمالی گله</t>
  </si>
  <si>
    <t>when WorkOrder.ParentSystemID = '18830DC6-4037-4084-9FB2-E0F25DA60B9D' and WorkOrder.WOTradeID = '35A0CC31-B853-4CD0-A68E-F8564BAB3EA5' then '58fd228c-3e2a-4775-b3f4-709961b6b2e9'--C500-عمرانی-حسین جمالی گله</t>
  </si>
  <si>
    <t>when WorkOrder.ParentSystemID = '0FB5CDE5-63DB-4DEF-B4CD-F0224EE4B9CA' and WorkOrder.WOTradeID = '35A0CC31-B853-4CD0-A68E-F8564BAB3EA5' then '58fd228c-3e2a-4775-b3f4-709961b6b2e9'--CHIC-عمرانی-حسین جمالی گله</t>
  </si>
  <si>
    <t>when WorkOrder.ParentSystemID = '1692FCF8-3C62-4286-858C-23A135DD0897' and WorkOrder.WOTradeID = '35A0CC31-B853-4CD0-A68E-F8564BAB3EA5' then '58fd228c-3e2a-4775-b3f4-709961b6b2e9'--ECCR-عمرانی-حسین جمالی گله</t>
  </si>
  <si>
    <t>when WorkOrder.ParentSystemID = '7718118F-5172-4BCE-8F49-F03D4EB74BF5' and WorkOrder.WOTradeID = '35A0CC31-B853-4CD0-A68E-F8564BAB3EA5' then '58fd228c-3e2a-4775-b3f4-709961b6b2e9'--ECCR2C01-عمرانی-حسین جمالی گله</t>
  </si>
  <si>
    <t>when WorkOrder.ParentSystemID = '165905AA-DEB9-4061-BB54-B8FDE478B989' and WorkOrder.WOTradeID = '35A0CC31-B853-4CD0-A68E-F8564BAB3EA5' then '58fd228c-3e2a-4775-b3f4-709961b6b2e9'--ECCR2C02-عمرانی-حسین جمالی گله</t>
  </si>
  <si>
    <t>when WorkOrder.ParentSystemID = '33DDAE56-B316-484E-B4AA-970A6D00E194' and WorkOrder.WOTradeID = '35A0CC31-B853-4CD0-A68E-F8564BAB3EA5' then '58fd228c-3e2a-4775-b3f4-709961b6b2e9'--ECCR2C03-عمرانی-حسین جمالی گله</t>
  </si>
  <si>
    <t>when WorkOrder.ParentSystemID = '80C14D25-1689-4C96-AC80-E1E6FE3D91C3' and WorkOrder.WOTradeID = '35A0CC31-B853-4CD0-A68E-F8564BAB3EA5' then '58fd228c-3e2a-4775-b3f4-709961b6b2e9'--ECCR2H01-عمرانی-حسین جمالی گله</t>
  </si>
  <si>
    <t>when WorkOrder.ParentSystemID = 'BADDF65F-C710-467D-8CA5-606090DD2910' and WorkOrder.WOTradeID = '35A0CC31-B853-4CD0-A68E-F8564BAB3EA5' then '58fd228c-3e2a-4775-b3f4-709961b6b2e9'--ECCR2H05-عمرانی-حسین جمالی گله</t>
  </si>
  <si>
    <t>when WorkOrder.ParentSystemID = '82FC629E-B0C3-45D7-A2D3-ADDE5C70F9C4' and WorkOrder.WOTradeID = '35A0CC31-B853-4CD0-A68E-F8564BAB3EA5' then '58fd228c-3e2a-4775-b3f4-709961b6b2e9'--ECCR2J01-عمرانی-حسین جمالی گله</t>
  </si>
  <si>
    <t>when WorkOrder.ParentSystemID = '28B27C2B-FD6D-4AE3-9CB3-C725B000BB66' and WorkOrder.WOTradeID = '35A0CC31-B853-4CD0-A68E-F8564BAB3EA5' then '58fd228c-3e2a-4775-b3f4-709961b6b2e9'--ER-عمرانی-حسین جمالی گله</t>
  </si>
  <si>
    <t>when WorkOrder.ParentSystemID = '0237A903-65E7-4408-8257-10ECD4FF27A2' and WorkOrder.WOTradeID = '35A0CC31-B853-4CD0-A68E-F8564BAB3EA5' then '58fd228c-3e2a-4775-b3f4-709961b6b2e9'--ER00-عمرانی-حسین جمالی گله</t>
  </si>
  <si>
    <t>when WorkOrder.ParentSystemID = 'CD732C4D-74AF-4F6E-B887-9ABB21D731FD' and WorkOrder.WOTradeID = '35A0CC31-B853-4CD0-A68E-F8564BAB3EA5' then '58fd228c-3e2a-4775-b3f4-709961b6b2e9'--ER00L023-T1-عمرانی-حسین جمالی گله</t>
  </si>
  <si>
    <t>when WorkOrder.ParentSystemID = 'C5259A2A-F000-4BA2-ADCB-86D4F5347A5B' and WorkOrder.WOTradeID = '35A0CC31-B853-4CD0-A68E-F8564BAB3EA5' then '58fd228c-3e2a-4775-b3f4-709961b6b2e9'--ER00L023-T10-عمرانی-حسین جمالی گله</t>
  </si>
  <si>
    <t>when WorkOrder.ParentSystemID = '5CD4B74B-176B-4938-B3C9-0450FBF2306B' and WorkOrder.WOTradeID = '35A0CC31-B853-4CD0-A68E-F8564BAB3EA5' then '58fd228c-3e2a-4775-b3f4-709961b6b2e9'--ER00L023-T11-عمرانی-حسین جمالی گله</t>
  </si>
  <si>
    <t>when WorkOrder.ParentSystemID = '439E0011-7D1B-4C54-AB65-580E12562E1B' and WorkOrder.WOTradeID = '35A0CC31-B853-4CD0-A68E-F8564BAB3EA5' then '58fd228c-3e2a-4775-b3f4-709961b6b2e9'--ER00L023-T12-عمرانی-حسین جمالی گله</t>
  </si>
  <si>
    <t>when WorkOrder.ParentSystemID = '94A5CA71-736D-41C1-B2EB-EF6AF002E50D' and WorkOrder.WOTradeID = '35A0CC31-B853-4CD0-A68E-F8564BAB3EA5' then '58fd228c-3e2a-4775-b3f4-709961b6b2e9'--ER00L023-T13-عمرانی-حسین جمالی گله</t>
  </si>
  <si>
    <t>when WorkOrder.ParentSystemID = '40657003-1992-4E24-B6C8-E3C9860153F5' and WorkOrder.WOTradeID = '35A0CC31-B853-4CD0-A68E-F8564BAB3EA5' then '58fd228c-3e2a-4775-b3f4-709961b6b2e9'--ER00L023-T14-عمرانی-حسین جمالی گله</t>
  </si>
  <si>
    <t>when WorkOrder.ParentSystemID = '02F37CDC-1D26-43A7-9822-5497392AAFDF' and WorkOrder.WOTradeID = '35A0CC31-B853-4CD0-A68E-F8564BAB3EA5' then '58fd228c-3e2a-4775-b3f4-709961b6b2e9'--ER00L023-T15-عمرانی-حسین جمالی گله</t>
  </si>
  <si>
    <t>when WorkOrder.ParentSystemID = 'EAE24B82-8DFB-4688-85EB-BC74D58E002D' and WorkOrder.WOTradeID = '35A0CC31-B853-4CD0-A68E-F8564BAB3EA5' then '58fd228c-3e2a-4775-b3f4-709961b6b2e9'--ER00L023-T16-عمرانی-حسین جمالی گله</t>
  </si>
  <si>
    <t>when WorkOrder.ParentSystemID = 'EEF64DE3-C435-467A-A34E-71346F960F18' and WorkOrder.WOTradeID = '35A0CC31-B853-4CD0-A68E-F8564BAB3EA5' then '58fd228c-3e2a-4775-b3f4-709961b6b2e9'--ER00L023-T17-عمرانی-حسین جمالی گله</t>
  </si>
  <si>
    <t>when WorkOrder.ParentSystemID = '6A0D39B1-3D27-4001-A172-C9BA95D410C6' and WorkOrder.WOTradeID = '35A0CC31-B853-4CD0-A68E-F8564BAB3EA5' then '58fd228c-3e2a-4775-b3f4-709961b6b2e9'--ER00L023-T18-عمرانی-حسین جمالی گله</t>
  </si>
  <si>
    <t>when WorkOrder.ParentSystemID = 'A0AC43A3-0BE0-447A-B9EA-1C18B8714EFD' and WorkOrder.WOTradeID = '35A0CC31-B853-4CD0-A68E-F8564BAB3EA5' then '58fd228c-3e2a-4775-b3f4-709961b6b2e9'--ER00L023-T19-عمرانی-حسین جمالی گله</t>
  </si>
  <si>
    <t>when WorkOrder.ParentSystemID = 'BD833F63-3244-4528-8CC8-6972EAE3BED1' and WorkOrder.WOTradeID = '35A0CC31-B853-4CD0-A68E-F8564BAB3EA5' then '58fd228c-3e2a-4775-b3f4-709961b6b2e9'--ER00L023-T2-عمرانی-حسین جمالی گله</t>
  </si>
  <si>
    <t>when WorkOrder.ParentSystemID = 'FC27F756-A95D-4DFB-8203-0242BC723807' and WorkOrder.WOTradeID = '35A0CC31-B853-4CD0-A68E-F8564BAB3EA5' then '58fd228c-3e2a-4775-b3f4-709961b6b2e9'--ER00L023-T20-عمرانی-حسین جمالی گله</t>
  </si>
  <si>
    <t>when WorkOrder.ParentSystemID = 'B1625B20-FC74-4A35-AE84-9379415F1B91' and WorkOrder.WOTradeID = '35A0CC31-B853-4CD0-A68E-F8564BAB3EA5' then '58fd228c-3e2a-4775-b3f4-709961b6b2e9'--ER00L023-T21-عمرانی-حسین جمالی گله</t>
  </si>
  <si>
    <t>when WorkOrder.ParentSystemID = 'F785C515-D219-4646-9CB2-0757668287D9' and WorkOrder.WOTradeID = '35A0CC31-B853-4CD0-A68E-F8564BAB3EA5' then '58fd228c-3e2a-4775-b3f4-709961b6b2e9'--ER00L023-T22-عمرانی-حسین جمالی گله</t>
  </si>
  <si>
    <t>when WorkOrder.ParentSystemID = '54F9BAC2-9045-402E-9B23-7160AC1E60C5' and WorkOrder.WOTradeID = '35A0CC31-B853-4CD0-A68E-F8564BAB3EA5' then '58fd228c-3e2a-4775-b3f4-709961b6b2e9'--ER00L023-T23-عمرانی-حسین جمالی گله</t>
  </si>
  <si>
    <t>when WorkOrder.ParentSystemID = '11CD7F49-04D1-4A97-8756-C7F4961288C1' and WorkOrder.WOTradeID = '35A0CC31-B853-4CD0-A68E-F8564BAB3EA5' then '58fd228c-3e2a-4775-b3f4-709961b6b2e9'--ER00L023-T24-عمرانی-حسین جمالی گله</t>
  </si>
  <si>
    <t>when WorkOrder.ParentSystemID = 'D988C896-28B5-45C7-901F-ABE17E1CD9D2' and WorkOrder.WOTradeID = '35A0CC31-B853-4CD0-A68E-F8564BAB3EA5' then '58fd228c-3e2a-4775-b3f4-709961b6b2e9'--ER00L023-T25-عمرانی-حسین جمالی گله</t>
  </si>
  <si>
    <t>when WorkOrder.ParentSystemID = '1AC4098C-1857-4C60-8EBD-5CE3F92295B1' and WorkOrder.WOTradeID = '35A0CC31-B853-4CD0-A68E-F8564BAB3EA5' then '58fd228c-3e2a-4775-b3f4-709961b6b2e9'--ER00L023-T26-عمرانی-حسین جمالی گله</t>
  </si>
  <si>
    <t>when WorkOrder.ParentSystemID = '6FCFA87C-1A20-4E01-8B7F-77ECB97F96F4' and WorkOrder.WOTradeID = '35A0CC31-B853-4CD0-A68E-F8564BAB3EA5' then '58fd228c-3e2a-4775-b3f4-709961b6b2e9'--ER00L023-T3-عمرانی-حسین جمالی گله</t>
  </si>
  <si>
    <t>when WorkOrder.ParentSystemID = '75DB78B5-66FC-4E41-B712-7F20F3D59AC8' and WorkOrder.WOTradeID = '35A0CC31-B853-4CD0-A68E-F8564BAB3EA5' then '58fd228c-3e2a-4775-b3f4-709961b6b2e9'--ER00L023-T4-عمرانی-حسین جمالی گله</t>
  </si>
  <si>
    <t>when WorkOrder.ParentSystemID = '7EA96A67-5F10-4940-9435-595AFB221CF7' and WorkOrder.WOTradeID = '35A0CC31-B853-4CD0-A68E-F8564BAB3EA5' then '58fd228c-3e2a-4775-b3f4-709961b6b2e9'--ER00L023-T5-عمرانی-حسین جمالی گله</t>
  </si>
  <si>
    <t>when WorkOrder.ParentSystemID = '3AAC39A2-0957-405C-9ABA-9F0999C6E454' and WorkOrder.WOTradeID = '35A0CC31-B853-4CD0-A68E-F8564BAB3EA5' then '58fd228c-3e2a-4775-b3f4-709961b6b2e9'--ER00L023-T6-عمرانی-حسین جمالی گله</t>
  </si>
  <si>
    <t>when WorkOrder.ParentSystemID = 'B1866431-57BD-4FE9-87BD-5763089537E0' and WorkOrder.WOTradeID = '35A0CC31-B853-4CD0-A68E-F8564BAB3EA5' then '58fd228c-3e2a-4775-b3f4-709961b6b2e9'--ER00L023-T7-عمرانی-حسین جمالی گله</t>
  </si>
  <si>
    <t>when WorkOrder.ParentSystemID = '2DE6185E-A8E0-4C21-8B6D-53486F829E34' and WorkOrder.WOTradeID = '35A0CC31-B853-4CD0-A68E-F8564BAB3EA5' then '58fd228c-3e2a-4775-b3f4-709961b6b2e9'--ER00L023-T8-عمرانی-حسین جمالی گله</t>
  </si>
  <si>
    <t>when WorkOrder.ParentSystemID = '7A30B4B6-1E83-482B-8382-22989A207CAB' and WorkOrder.WOTradeID = '35A0CC31-B853-4CD0-A68E-F8564BAB3EA5' then '58fd228c-3e2a-4775-b3f4-709961b6b2e9'--ER00L023-T9-عمرانی-حسین جمالی گله</t>
  </si>
  <si>
    <t>when WorkOrder.ParentSystemID = 'B9CAE8AE-B648-44BB-9E8E-E24F7ECEFD5C' and WorkOrder.WOTradeID = '35A0CC31-B853-4CD0-A68E-F8564BAB3EA5' then '58fd228c-3e2a-4775-b3f4-709961b6b2e9'--ER00OB01-عمرانی-حسین جمالی گله</t>
  </si>
  <si>
    <t>when WorkOrder.ParentSystemID = '164D6A19-20CE-4C97-98D7-37C26E8F970F' and WorkOrder.WOTradeID = '35A0CC31-B853-4CD0-A68E-F8564BAB3EA5' then '58fd228c-3e2a-4775-b3f4-709961b6b2e9'--ER01-عمرانی-حسین جمالی گله</t>
  </si>
  <si>
    <t>when WorkOrder.ParentSystemID = '85C63FE4-ACB6-4BE1-9EB4-BF7528EB88F3' and WorkOrder.WOTradeID = '35A0CC31-B853-4CD0-A68E-F8564BAB3EA5' then '58fd228c-3e2a-4775-b3f4-709961b6b2e9'--ER011MO1-عمرانی-حسین جمالی گله</t>
  </si>
  <si>
    <t>when WorkOrder.ParentSystemID = 'ACA8E523-5CD2-4AE7-A9F3-811E48AFCD06' and WorkOrder.WOTradeID = '35A0CC31-B853-4CD0-A68E-F8564BAB3EA5' then '58fd228c-3e2a-4775-b3f4-709961b6b2e9'--ER011NO1-عمرانی-حسین جمالی گله</t>
  </si>
  <si>
    <t>when WorkOrder.ParentSystemID = 'FF5D1E36-B601-4D26-B0B8-F95617347544' and WorkOrder.WOTradeID = '35A0CC31-B853-4CD0-A68E-F8564BAB3EA5' then '58fd228c-3e2a-4775-b3f4-709961b6b2e9'--ER011NO2-عمرانی-حسین جمالی گله</t>
  </si>
  <si>
    <t>when WorkOrder.ParentSystemID = 'BA813BB6-9668-4385-851D-D695851D7F2B' and WorkOrder.WOTradeID = '35A0CC31-B853-4CD0-A68E-F8564BAB3EA5' then '58fd228c-3e2a-4775-b3f4-709961b6b2e9'--ER011NO3-عمرانی-حسین جمالی گله</t>
  </si>
  <si>
    <t>when WorkOrder.ParentSystemID = 'A2D9FAC6-8887-4307-8D7D-15E1387CFABC' and WorkOrder.WOTradeID = '35A0CC31-B853-4CD0-A68E-F8564BAB3EA5' then '58fd228c-3e2a-4775-b3f4-709961b6b2e9'--ER011S01-عمرانی-حسین جمالی گله</t>
  </si>
  <si>
    <t>when WorkOrder.ParentSystemID = 'DB8C427D-90B1-4020-9BBC-229151C3161A' and WorkOrder.WOTradeID = '35A0CC31-B853-4CD0-A68E-F8564BAB3EA5' then '58fd228c-3e2a-4775-b3f4-709961b6b2e9'--ER011S01.U01-عمرانی-حسین جمالی گله</t>
  </si>
  <si>
    <t>when WorkOrder.ParentSystemID = '3958B9B2-7F9C-43EB-9F74-96A6B87DAC21' and WorkOrder.WOTradeID = '35A0CC31-B853-4CD0-A68E-F8564BAB3EA5' then '58fd228c-3e2a-4775-b3f4-709961b6b2e9'--ER011S01.U02-عمرانی-حسین جمالی گله</t>
  </si>
  <si>
    <t>when WorkOrder.ParentSystemID = 'E8A45529-465B-464F-ADCB-DD16C36E0890' and WorkOrder.WOTradeID = '35A0CC31-B853-4CD0-A68E-F8564BAB3EA5' then '58fd228c-3e2a-4775-b3f4-709961b6b2e9'--ER011S01.U03-عمرانی-حسین جمالی گله</t>
  </si>
  <si>
    <t>when WorkOrder.ParentSystemID = 'AAB8279C-A0E6-488E-A955-4545A57D6F4D' and WorkOrder.WOTradeID = '35A0CC31-B853-4CD0-A68E-F8564BAB3EA5' then '58fd228c-3e2a-4775-b3f4-709961b6b2e9'--ER011S01.U04-عمرانی-حسین جمالی گله</t>
  </si>
  <si>
    <t>when WorkOrder.ParentSystemID = 'E5056929-9AA1-40A7-AB0E-2A811899E572' and WorkOrder.WOTradeID = '35A0CC31-B853-4CD0-A68E-F8564BAB3EA5' then '58fd228c-3e2a-4775-b3f4-709961b6b2e9'--ER011S01.U05-عمرانی-حسین جمالی گله</t>
  </si>
  <si>
    <t>when WorkOrder.ParentSystemID = '6BB5FED1-E7C7-4CE8-8219-BA971A5DBD11' and WorkOrder.WOTradeID = '35A0CC31-B853-4CD0-A68E-F8564BAB3EA5' then '58fd228c-3e2a-4775-b3f4-709961b6b2e9'--ER011S01.U06-عمرانی-حسین جمالی گله</t>
  </si>
  <si>
    <t>when WorkOrder.ParentSystemID = '5964886D-51EA-48F2-97CE-32BB55DC2B60' and WorkOrder.WOTradeID = '35A0CC31-B853-4CD0-A68E-F8564BAB3EA5' then '58fd228c-3e2a-4775-b3f4-709961b6b2e9'--ER011T01-عمرانی-حسین جمالی گله</t>
  </si>
  <si>
    <t>when WorkOrder.ParentSystemID = '73949A1D-41E3-4093-A134-B3CCBED1E4EA' and WorkOrder.WOTradeID = '35A0CC31-B853-4CD0-A68E-F8564BAB3EA5' then '58fd228c-3e2a-4775-b3f4-709961b6b2e9'--ER012A01-عمرانی-حسین جمالی گله</t>
  </si>
  <si>
    <t>when WorkOrder.ParentSystemID = '49C51DF4-6315-44F1-B393-5EED1C6D2C22' and WorkOrder.WOTradeID = '35A0CC31-B853-4CD0-A68E-F8564BAB3EA5' then '58fd228c-3e2a-4775-b3f4-709961b6b2e9'--ER012B01-عمرانی-حسین جمالی گله</t>
  </si>
  <si>
    <t>when WorkOrder.ParentSystemID = '20C68C9A-FD48-497F-9661-50463AF474CB' and WorkOrder.WOTradeID = '35A0CC31-B853-4CD0-A68E-F8564BAB3EA5' then '58fd228c-3e2a-4775-b3f4-709961b6b2e9'--ER012D01-عمرانی-حسین جمالی گله</t>
  </si>
  <si>
    <t>when WorkOrder.ParentSystemID = 'BA2A507D-74D5-4A8F-9239-331CC843644D' and WorkOrder.WOTradeID = '35A0CC31-B853-4CD0-A68E-F8564BAB3EA5' then '58fd228c-3e2a-4775-b3f4-709961b6b2e9'--ER012Q01-عمرانی-حسین جمالی گله</t>
  </si>
  <si>
    <t>when WorkOrder.ParentSystemID = 'EC029E5F-4538-4C81-80EB-F715EB4445DD' and WorkOrder.WOTradeID = '35A0CC31-B853-4CD0-A68E-F8564BAB3EA5' then '58fd228c-3e2a-4775-b3f4-709961b6b2e9'--ER01OB01-عمرانی-حسین جمالی گله</t>
  </si>
  <si>
    <t>when WorkOrder.ParentSystemID = '6D36877D-4121-402D-B0FE-EA13853E23F0' and WorkOrder.WOTradeID = '35A0CC31-B853-4CD0-A68E-F8564BAB3EA5' then '58fd228c-3e2a-4775-b3f4-709961b6b2e9'--ER02-عمرانی-حسین جمالی گله</t>
  </si>
  <si>
    <t>when WorkOrder.ParentSystemID = 'B7D043B8-5874-42BE-B430-9D5929D1AB96' and WorkOrder.WOTradeID = '35A0CC31-B853-4CD0-A68E-F8564BAB3EA5' then '58fd228c-3e2a-4775-b3f4-709961b6b2e9'--ER02.210WF01-عمرانی-حسین جمالی گله</t>
  </si>
  <si>
    <t>when WorkOrder.ParentSystemID = '0BF8F6C5-5ED9-4C70-95E3-AB2B3E75039C' and WorkOrder.WOTradeID = '35A0CC31-B853-4CD0-A68E-F8564BAB3EA5' then '58fd228c-3e2a-4775-b3f4-709961b6b2e9'--ER02.510WF01-عمرانی-حسین جمالی گله</t>
  </si>
  <si>
    <t>when WorkOrder.ParentSystemID = '0E87520E-5321-40B3-A9F4-E0AFC5CF31CF' and WorkOrder.WOTradeID = '35A0CC31-B853-4CD0-A68E-F8564BAB3EA5' then '58fd228c-3e2a-4775-b3f4-709961b6b2e9'--ER02.510WF02-عمرانی-حسین جمالی گله</t>
  </si>
  <si>
    <t>when WorkOrder.ParentSystemID = 'FCF87A11-3E60-4121-B755-857CE41B387D' and WorkOrder.WOTradeID = '35A0CC31-B853-4CD0-A68E-F8564BAB3EA5' then '58fd228c-3e2a-4775-b3f4-709961b6b2e9'--ER02.510WF03-عمرانی-حسین جمالی گله</t>
  </si>
  <si>
    <t>when WorkOrder.ParentSystemID = '6FE6AC6B-8103-486E-897B-01F31F5F3345' and WorkOrder.WOTradeID = '35A0CC31-B853-4CD0-A68E-F8564BAB3EA5' then '58fd228c-3e2a-4775-b3f4-709961b6b2e9'--ER02.510WF04-عمرانی-حسین جمالی گله</t>
  </si>
  <si>
    <t>when WorkOrder.ParentSystemID = '0CEEB247-79CC-488C-BCF8-D4A255C6D16C' and WorkOrder.WOTradeID = '35A0CC31-B853-4CD0-A68E-F8564BAB3EA5' then '58fd228c-3e2a-4775-b3f4-709961b6b2e9'--ER02.510WF05-عمرانی-حسین جمالی گله</t>
  </si>
  <si>
    <t>when WorkOrder.ParentSystemID = 'B9B160CD-1798-469C-9CE0-D626AFE1C052' and WorkOrder.WOTradeID = '35A0CC31-B853-4CD0-A68E-F8564BAB3EA5' then '58fd228c-3e2a-4775-b3f4-709961b6b2e9'--ER02.510WF06-عمرانی-حسین جمالی گله</t>
  </si>
  <si>
    <t>when WorkOrder.ParentSystemID = 'B82D2D1F-4C84-4B91-9B52-660BBE05EE76' and WorkOrder.WOTradeID = '35A0CC31-B853-4CD0-A68E-F8564BAB3EA5' then '58fd228c-3e2a-4775-b3f4-709961b6b2e9'--ER02.510WF07-عمرانی-حسین جمالی گله</t>
  </si>
  <si>
    <t>when WorkOrder.ParentSystemID = 'FDB880C1-E14D-4748-8444-6D7D15BCF6E8' and WorkOrder.WOTradeID = '35A0CC31-B853-4CD0-A68E-F8564BAB3EA5' then '58fd228c-3e2a-4775-b3f4-709961b6b2e9'--ER02.510WF08-عمرانی-حسین جمالی گله</t>
  </si>
  <si>
    <t>when WorkOrder.ParentSystemID = '43DDD6F2-0589-4E9B-B594-50EA3D45CB99' and WorkOrder.WOTradeID = '35A0CC31-B853-4CD0-A68E-F8564BAB3EA5' then '58fd228c-3e2a-4775-b3f4-709961b6b2e9'--ER02.510WF09-عمرانی-حسین جمالی گله</t>
  </si>
  <si>
    <t>when WorkOrder.ParentSystemID = '1EFD3BB2-F919-406E-BE6A-2578E5A55443' and WorkOrder.WOTradeID = '35A0CC31-B853-4CD0-A68E-F8564BAB3EA5' then '58fd228c-3e2a-4775-b3f4-709961b6b2e9'--ER02.510WF10-عمرانی-حسین جمالی گله</t>
  </si>
  <si>
    <t>when WorkOrder.ParentSystemID = 'E8B3DD54-6A3C-426A-B5E8-5FB6B524E36F' and WorkOrder.WOTradeID = '35A0CC31-B853-4CD0-A68E-F8564BAB3EA5' then '58fd228c-3e2a-4775-b3f4-709961b6b2e9'--ER02.710EP1.CE01-عمرانی-حسین جمالی گله</t>
  </si>
  <si>
    <t>when WorkOrder.ParentSystemID = '92F6EDA7-DBFB-41F3-9549-8AFBAA7A828E' and WorkOrder.WOTradeID = '35A0CC31-B853-4CD0-A68E-F8564BAB3EA5' then '58fd228c-3e2a-4775-b3f4-709961b6b2e9'--ER02.710EP1.CE02-عمرانی-حسین جمالی گله</t>
  </si>
  <si>
    <t>when WorkOrder.ParentSystemID = 'E643A544-48BB-40B4-978D-44135A16D685' and WorkOrder.WOTradeID = '35A0CC31-B853-4CD0-A68E-F8564BAB3EA5' then '58fd228c-3e2a-4775-b3f4-709961b6b2e9'--ER02.710EP2.CE01-عمرانی-حسین جمالی گله</t>
  </si>
  <si>
    <t>when WorkOrder.ParentSystemID = 'F46B36BB-0831-4273-BE93-B85C931EA18D' and WorkOrder.WOTradeID = '35A0CC31-B853-4CD0-A68E-F8564BAB3EA5' then '58fd228c-3e2a-4775-b3f4-709961b6b2e9'--ER02.710EP2.CE02-عمرانی-حسین جمالی گله</t>
  </si>
  <si>
    <t>when WorkOrder.ParentSystemID = '1D7B09C0-6108-4E5E-87E2-1F321ABF9C3A' and WorkOrder.WOTradeID = '35A0CC31-B853-4CD0-A68E-F8564BAB3EA5' then '58fd228c-3e2a-4775-b3f4-709961b6b2e9'--ER02.930WF01-عمرانی-حسین جمالی گله</t>
  </si>
  <si>
    <t>when WorkOrder.ParentSystemID = '13A311A2-FD8C-4929-BAE6-3F7E5A2B5A54' and WorkOrder.WOTradeID = '35A0CC31-B853-4CD0-A68E-F8564BAB3EA5' then '58fd228c-3e2a-4775-b3f4-709961b6b2e9'--ER021G1-2500-عمرانی-حسین جمالی گله</t>
  </si>
  <si>
    <t>when WorkOrder.ParentSystemID = '78C3E0AF-691D-4A62-ACB3-180F4DD3B958' and WorkOrder.WOTradeID = '35A0CC31-B853-4CD0-A68E-F8564BAB3EA5' then '58fd228c-3e2a-4775-b3f4-709961b6b2e9'--ER021G2-1500-عمرانی-حسین جمالی گله</t>
  </si>
  <si>
    <t>when WorkOrder.ParentSystemID = '4FEBDE0A-E5D3-4655-B605-E54E8387A4DF' and WorkOrder.WOTradeID = '35A0CC31-B853-4CD0-A68E-F8564BAB3EA5' then '58fd228c-3e2a-4775-b3f4-709961b6b2e9'--ER021G3-244-عمرانی-حسین جمالی گله</t>
  </si>
  <si>
    <t>when WorkOrder.ParentSystemID = 'B1E8A925-A45A-49D1-82C8-3218EB051CE8' and WorkOrder.WOTradeID = '35A0CC31-B853-4CD0-A68E-F8564BAB3EA5' then '58fd228c-3e2a-4775-b3f4-709961b6b2e9'--ER021G4-150-عمرانی-حسین جمالی گله</t>
  </si>
  <si>
    <t>when WorkOrder.ParentSystemID = 'C507D6B5-955B-4460-B4C4-744D1470656E' and WorkOrder.WOTradeID = '35A0CC31-B853-4CD0-A68E-F8564BAB3EA5' then '58fd228c-3e2a-4775-b3f4-709961b6b2e9'--ER021M01-عمرانی-حسین جمالی گله</t>
  </si>
  <si>
    <t>when WorkOrder.ParentSystemID = '3812E16F-55E9-4F22-8938-BF73B3D32443' and WorkOrder.WOTradeID = '35A0CC31-B853-4CD0-A68E-F8564BAB3EA5' then '58fd228c-3e2a-4775-b3f4-709961b6b2e9'--ER021M02-عمرانی-حسین جمالی گله</t>
  </si>
  <si>
    <t>when WorkOrder.ParentSystemID = '9B6ED85E-7BD8-4A3C-9215-FAF3CAC3EEC6' and WorkOrder.WOTradeID = '35A0CC31-B853-4CD0-A68E-F8564BAB3EA5' then '58fd228c-3e2a-4775-b3f4-709961b6b2e9'--ER021M03-عمرانی-حسین جمالی گله</t>
  </si>
  <si>
    <t>when WorkOrder.ParentSystemID = 'DF66F459-A184-4D13-8F55-75F2FB965CF6' and WorkOrder.WOTradeID = '35A0CC31-B853-4CD0-A68E-F8564BAB3EA5' then '58fd228c-3e2a-4775-b3f4-709961b6b2e9'--ER021M04-عمرانی-حسین جمالی گله</t>
  </si>
  <si>
    <t>when WorkOrder.ParentSystemID = '1570F7D9-511E-4012-9E95-A04A85B998B8' and WorkOrder.WOTradeID = '35A0CC31-B853-4CD0-A68E-F8564BAB3EA5' then '58fd228c-3e2a-4775-b3f4-709961b6b2e9'--ER021M05-عمرانی-حسین جمالی گله</t>
  </si>
  <si>
    <t>when WorkOrder.ParentSystemID = 'A424E594-4D53-4D77-8BF9-7334D9698DDD' and WorkOrder.WOTradeID = '35A0CC31-B853-4CD0-A68E-F8564BAB3EA5' then '58fd228c-3e2a-4775-b3f4-709961b6b2e9'--ER021M06-عمرانی-حسین جمالی گله</t>
  </si>
  <si>
    <t>when WorkOrder.ParentSystemID = '9D0C9245-3A74-4335-8D54-F5AB3E0FCBBC' and WorkOrder.WOTradeID = '35A0CC31-B853-4CD0-A68E-F8564BAB3EA5' then '58fd228c-3e2a-4775-b3f4-709961b6b2e9'--ER021M07-عمرانی-حسین جمالی گله</t>
  </si>
  <si>
    <t>when WorkOrder.ParentSystemID = '6CF08EFC-1B42-4EEE-8BF2-834CCEC9E9A3' and WorkOrder.WOTradeID = '35A0CC31-B853-4CD0-A68E-F8564BAB3EA5' then '58fd228c-3e2a-4775-b3f4-709961b6b2e9'--ER021N01-عمرانی-حسین جمالی گله</t>
  </si>
  <si>
    <t>when WorkOrder.ParentSystemID = '9BEF295C-93EE-4BDA-A05C-51CC9BA6E53E' and WorkOrder.WOTradeID = '35A0CC31-B853-4CD0-A68E-F8564BAB3EA5' then '58fd228c-3e2a-4775-b3f4-709961b6b2e9'--ER021N02-عمرانی-حسین جمالی گله</t>
  </si>
  <si>
    <t>when WorkOrder.ParentSystemID = '4CD135AE-6EB2-445F-B554-6875DCB548E3' and WorkOrder.WOTradeID = '35A0CC31-B853-4CD0-A68E-F8564BAB3EA5' then '58fd228c-3e2a-4775-b3f4-709961b6b2e9'--ER021N03-عمرانی-حسین جمالی گله</t>
  </si>
  <si>
    <t>when WorkOrder.ParentSystemID = '809D835E-0854-4B04-B7BC-50BB0D87FBBB' and WorkOrder.WOTradeID = '35A0CC31-B853-4CD0-A68E-F8564BAB3EA5' then '58fd228c-3e2a-4775-b3f4-709961b6b2e9'--ER021N04-عمرانی-حسین جمالی گله</t>
  </si>
  <si>
    <t>when WorkOrder.ParentSystemID = 'A615BCB8-54EC-476B-9008-1DEF405F96A5' and WorkOrder.WOTradeID = '35A0CC31-B853-4CD0-A68E-F8564BAB3EA5' then '58fd228c-3e2a-4775-b3f4-709961b6b2e9'--ER021N05-عمرانی-حسین جمالی گله</t>
  </si>
  <si>
    <t>when WorkOrder.ParentSystemID = '1DB3CE3A-8752-4609-BDE2-88CAFB77F565' and WorkOrder.WOTradeID = '35A0CC31-B853-4CD0-A68E-F8564BAB3EA5' then '58fd228c-3e2a-4775-b3f4-709961b6b2e9'--ER021S01.U01-عمرانی-حسین جمالی گله</t>
  </si>
  <si>
    <t>when WorkOrder.ParentSystemID = 'C8DBB1C4-F7BB-420B-B34F-D5662B2061F8' and WorkOrder.WOTradeID = '35A0CC31-B853-4CD0-A68E-F8564BAB3EA5' then '58fd228c-3e2a-4775-b3f4-709961b6b2e9'--ER021S01.U02-عمرانی-حسین جمالی گله</t>
  </si>
  <si>
    <t>when WorkOrder.ParentSystemID = 'A6EBAF04-D955-4235-BA16-3B13DEBE2132' and WorkOrder.WOTradeID = '35A0CC31-B853-4CD0-A68E-F8564BAB3EA5' then '58fd228c-3e2a-4775-b3f4-709961b6b2e9'--ER021S01.U03-عمرانی-حسین جمالی گله</t>
  </si>
  <si>
    <t>when WorkOrder.ParentSystemID = 'A683F39B-49E1-460C-A234-3D212A14B926' and WorkOrder.WOTradeID = '35A0CC31-B853-4CD0-A68E-F8564BAB3EA5' then '58fd228c-3e2a-4775-b3f4-709961b6b2e9'--ER021S01.U04-عمرانی-حسین جمالی گله</t>
  </si>
  <si>
    <t>when WorkOrder.ParentSystemID = '932D6DB3-4890-4242-B70C-47C3018DC76B' and WorkOrder.WOTradeID = '35A0CC31-B853-4CD0-A68E-F8564BAB3EA5' then '58fd228c-3e2a-4775-b3f4-709961b6b2e9'--ER021S01.U05-عمرانی-حسین جمالی گله</t>
  </si>
  <si>
    <t>when WorkOrder.ParentSystemID = '374C1962-E081-4E9E-922E-85433D42C323' and WorkOrder.WOTradeID = '35A0CC31-B853-4CD0-A68E-F8564BAB3EA5' then '58fd228c-3e2a-4775-b3f4-709961b6b2e9'--ER021S01.U06-عمرانی-حسین جمالی گله</t>
  </si>
  <si>
    <t>when WorkOrder.ParentSystemID = '16AB1B7C-6D61-46A4-9A00-D44A2D7B9E50' and WorkOrder.WOTradeID = '35A0CC31-B853-4CD0-A68E-F8564BAB3EA5' then '58fd228c-3e2a-4775-b3f4-709961b6b2e9'--ER021S01.U07-عمرانی-حسین جمالی گله</t>
  </si>
  <si>
    <t>when WorkOrder.ParentSystemID = '4F0A1A35-5670-4400-9E8E-31BDDE559593' and WorkOrder.WOTradeID = '35A0CC31-B853-4CD0-A68E-F8564BAB3EA5' then '58fd228c-3e2a-4775-b3f4-709961b6b2e9'--ER021S01.U08-عمرانی-حسین جمالی گله</t>
  </si>
  <si>
    <t>when WorkOrder.ParentSystemID = 'DAEA6655-40B2-4143-8F2A-76BE714EDB16' and WorkOrder.WOTradeID = '35A0CC31-B853-4CD0-A68E-F8564BAB3EA5' then '58fd228c-3e2a-4775-b3f4-709961b6b2e9'--ER021S01.U09-عمرانی-حسین جمالی گله</t>
  </si>
  <si>
    <t>when WorkOrder.ParentSystemID = 'CAA278DF-1B06-43A0-95CE-AF838E041558' and WorkOrder.WOTradeID = '35A0CC31-B853-4CD0-A68E-F8564BAB3EA5' then '58fd228c-3e2a-4775-b3f4-709961b6b2e9'--ER021S01.U10-عمرانی-حسین جمالی گله</t>
  </si>
  <si>
    <t>when WorkOrder.ParentSystemID = '10BB625F-53F5-4B53-ABC1-78E103B57852' and WorkOrder.WOTradeID = '35A0CC31-B853-4CD0-A68E-F8564BAB3EA5' then '58fd228c-3e2a-4775-b3f4-709961b6b2e9'--ER021S01.U11-عمرانی-حسین جمالی گله</t>
  </si>
  <si>
    <t>when WorkOrder.ParentSystemID = 'D7E3ECC6-DA65-45D7-A16F-CB4074AAA7B9' and WorkOrder.WOTradeID = '35A0CC31-B853-4CD0-A68E-F8564BAB3EA5' then '58fd228c-3e2a-4775-b3f4-709961b6b2e9'--ER021S01.U12-عمرانی-حسین جمالی گله</t>
  </si>
  <si>
    <t>when WorkOrder.ParentSystemID = '620F205E-B034-4729-87AF-73793C42CB2A' and WorkOrder.WOTradeID = '35A0CC31-B853-4CD0-A68E-F8564BAB3EA5' then '58fd228c-3e2a-4775-b3f4-709961b6b2e9'--ER021S01.U13-عمرانی-حسین جمالی گله</t>
  </si>
  <si>
    <t>when WorkOrder.ParentSystemID = '5672E4FD-C7E4-46D8-8AFD-D48E5A8F92AA' and WorkOrder.WOTradeID = '35A0CC31-B853-4CD0-A68E-F8564BAB3EA5' then '58fd228c-3e2a-4775-b3f4-709961b6b2e9'--ER021S01.U14-عمرانی-حسین جمالی گله</t>
  </si>
  <si>
    <t>when WorkOrder.ParentSystemID = '36402172-7D4E-4DD9-8281-5A02067FF0BB' and WorkOrder.WOTradeID = '35A0CC31-B853-4CD0-A68E-F8564BAB3EA5' then '58fd228c-3e2a-4775-b3f4-709961b6b2e9'--ER021S01.U15-عمرانی-حسین جمالی گله</t>
  </si>
  <si>
    <t>when WorkOrder.ParentSystemID = 'C516BA85-B097-4F14-8FA5-4491A7F1EA7F' and WorkOrder.WOTradeID = '35A0CC31-B853-4CD0-A68E-F8564BAB3EA5' then '58fd228c-3e2a-4775-b3f4-709961b6b2e9'--ER021S02.U01-عمرانی-حسین جمالی گله</t>
  </si>
  <si>
    <t>when WorkOrder.ParentSystemID = '873934CC-8BAB-43C1-9DEA-F8F45063319C' and WorkOrder.WOTradeID = '35A0CC31-B853-4CD0-A68E-F8564BAB3EA5' then '58fd228c-3e2a-4775-b3f4-709961b6b2e9'--ER021S02.U02-عمرانی-حسین جمالی گله</t>
  </si>
  <si>
    <t>when WorkOrder.ParentSystemID = 'E28F0DD6-EB3C-4FE1-9882-F65C8EBBEB12' and WorkOrder.WOTradeID = '35A0CC31-B853-4CD0-A68E-F8564BAB3EA5' then '58fd228c-3e2a-4775-b3f4-709961b6b2e9'--ER021S02.U03-عمرانی-حسین جمالی گله</t>
  </si>
  <si>
    <t>when WorkOrder.ParentSystemID = '08737139-D09D-44C8-BE2C-0726CDC7ADB6' and WorkOrder.WOTradeID = '35A0CC31-B853-4CD0-A68E-F8564BAB3EA5' then '58fd228c-3e2a-4775-b3f4-709961b6b2e9'--ER021S02.U04-عمرانی-حسین جمالی گله</t>
  </si>
  <si>
    <t>when WorkOrder.ParentSystemID = '8BD9596B-07AC-4BDD-A5E9-2240D6237B91' and WorkOrder.WOTradeID = '35A0CC31-B853-4CD0-A68E-F8564BAB3EA5' then '58fd228c-3e2a-4775-b3f4-709961b6b2e9'--ER021S02.U05-عمرانی-حسین جمالی گله</t>
  </si>
  <si>
    <t>when WorkOrder.ParentSystemID = 'CC237BC3-CDC1-4C18-B8BF-7723197574C1' and WorkOrder.WOTradeID = '35A0CC31-B853-4CD0-A68E-F8564BAB3EA5' then '58fd228c-3e2a-4775-b3f4-709961b6b2e9'--ER021S02.U06-عمرانی-حسین جمالی گله</t>
  </si>
  <si>
    <t>when WorkOrder.ParentSystemID = 'E00DB8AF-508E-4BED-A498-28269A75456C' and WorkOrder.WOTradeID = '35A0CC31-B853-4CD0-A68E-F8564BAB3EA5' then '58fd228c-3e2a-4775-b3f4-709961b6b2e9'--ER021S02.U07-عمرانی-حسین جمالی گله</t>
  </si>
  <si>
    <t>when WorkOrder.ParentSystemID = '5EC162C6-3403-46E4-A9A5-8A1472293B39' and WorkOrder.WOTradeID = '35A0CC31-B853-4CD0-A68E-F8564BAB3EA5' then '58fd228c-3e2a-4775-b3f4-709961b6b2e9'--ER021S02.U08-عمرانی-حسین جمالی گله</t>
  </si>
  <si>
    <t>when WorkOrder.ParentSystemID = '752B358A-489E-458A-96E7-C8003B22487A' and WorkOrder.WOTradeID = '35A0CC31-B853-4CD0-A68E-F8564BAB3EA5' then '58fd228c-3e2a-4775-b3f4-709961b6b2e9'--ER021S02.U09-عمرانی-حسین جمالی گله</t>
  </si>
  <si>
    <t>when WorkOrder.ParentSystemID = '748F7E03-7585-46EE-B45D-0042C45514D1' and WorkOrder.WOTradeID = '35A0CC31-B853-4CD0-A68E-F8564BAB3EA5' then '58fd228c-3e2a-4775-b3f4-709961b6b2e9'--ER021S02.U10-عمرانی-حسین جمالی گله</t>
  </si>
  <si>
    <t>when WorkOrder.ParentSystemID = '8D2B2ED4-CBF1-4CDD-AA58-E33A1888E62F' and WorkOrder.WOTradeID = '35A0CC31-B853-4CD0-A68E-F8564BAB3EA5' then '58fd228c-3e2a-4775-b3f4-709961b6b2e9'--ER021S02.U11-عمرانی-حسین جمالی گله</t>
  </si>
  <si>
    <t>when WorkOrder.ParentSystemID = 'CA04D16A-A5D5-4705-A8BC-E72E8FE67B5A' and WorkOrder.WOTradeID = '35A0CC31-B853-4CD0-A68E-F8564BAB3EA5' then '58fd228c-3e2a-4775-b3f4-709961b6b2e9'--ER021S02.U12-عمرانی-حسین جمالی گله</t>
  </si>
  <si>
    <t>when WorkOrder.ParentSystemID = '25BE2E74-4DE4-4BC0-961B-47EE6A255155' and WorkOrder.WOTradeID = '35A0CC31-B853-4CD0-A68E-F8564BAB3EA5' then '58fd228c-3e2a-4775-b3f4-709961b6b2e9'--ER021T01-عمرانی-حسین جمالی گله</t>
  </si>
  <si>
    <t>when WorkOrder.ParentSystemID = 'ADED403E-CBE3-49E4-BD5F-BD223949F70A' and WorkOrder.WOTradeID = '35A0CC31-B853-4CD0-A68E-F8564BAB3EA5' then '58fd228c-3e2a-4775-b3f4-709961b6b2e9'--ER021T02-عمرانی-حسین جمالی گله</t>
  </si>
  <si>
    <t>when WorkOrder.ParentSystemID = '9CA736B4-FA4F-4E4B-A07C-EB59D96BBF51' and WorkOrder.WOTradeID = '35A0CC31-B853-4CD0-A68E-F8564BAB3EA5' then '58fd228c-3e2a-4775-b3f4-709961b6b2e9'--ER021T03-عمرانی-حسین جمالی گله</t>
  </si>
  <si>
    <t>when WorkOrder.ParentSystemID = 'C7AC6302-76FD-4374-AB55-BE7DF9A33E00' and WorkOrder.WOTradeID = '35A0CC31-B853-4CD0-A68E-F8564BAB3EA5' then '58fd228c-3e2a-4775-b3f4-709961b6b2e9'--ER021T04-عمرانی-حسین جمالی گله</t>
  </si>
  <si>
    <t>when WorkOrder.ParentSystemID = 'D67783FD-795E-481B-8CD3-EF68F874A928' and WorkOrder.WOTradeID = '35A0CC31-B853-4CD0-A68E-F8564BAB3EA5' then '58fd228c-3e2a-4775-b3f4-709961b6b2e9'--ER021T05-عمرانی-حسین جمالی گله</t>
  </si>
  <si>
    <t>when WorkOrder.ParentSystemID = '9FB0EF23-29F8-4493-9D06-0108BDD2CC8A' and WorkOrder.WOTradeID = '35A0CC31-B853-4CD0-A68E-F8564BAB3EA5' then '58fd228c-3e2a-4775-b3f4-709961b6b2e9'--ER021T06-عمرانی-حسین جمالی گله</t>
  </si>
  <si>
    <t>when WorkOrder.ParentSystemID = '3EB01A4E-ED53-4C23-9719-44E5F8011205' and WorkOrder.WOTradeID = '35A0CC31-B853-4CD0-A68E-F8564BAB3EA5' then '58fd228c-3e2a-4775-b3f4-709961b6b2e9'--ER021T07-عمرانی-حسین جمالی گله</t>
  </si>
  <si>
    <t>when WorkOrder.ParentSystemID = 'E77995F1-2C8A-4B66-9D4E-B2FCB36352B4' and WorkOrder.WOTradeID = '35A0CC31-B853-4CD0-A68E-F8564BAB3EA5' then '58fd228c-3e2a-4775-b3f4-709961b6b2e9'--ER022A01-عمرانی-حسین جمالی گله</t>
  </si>
  <si>
    <t>when WorkOrder.ParentSystemID = 'C286BA7E-D5FB-4BF3-B9FA-625AABD7A1D6' and WorkOrder.WOTradeID = '35A0CC31-B853-4CD0-A68E-F8564BAB3EA5' then '58fd228c-3e2a-4775-b3f4-709961b6b2e9'--ER022A02-عمرانی-حسین جمالی گله</t>
  </si>
  <si>
    <t>when WorkOrder.ParentSystemID = 'FBBE3FCE-69E2-4C43-ADC7-996B1170F4ED' and WorkOrder.WOTradeID = '35A0CC31-B853-4CD0-A68E-F8564BAB3EA5' then '58fd228c-3e2a-4775-b3f4-709961b6b2e9'--ER022B01-عمرانی-حسین جمالی گله</t>
  </si>
  <si>
    <t>when WorkOrder.ParentSystemID = '5BEA35EF-0D3F-4A6F-ADB3-B42BC32E6F75' and WorkOrder.WOTradeID = '35A0CC31-B853-4CD0-A68E-F8564BAB3EA5' then '58fd228c-3e2a-4775-b3f4-709961b6b2e9'--ER022B02-عمرانی-حسین جمالی گله</t>
  </si>
  <si>
    <t>when WorkOrder.ParentSystemID = 'A43260D6-4F10-4A7E-B54C-F403AB5E776E' and WorkOrder.WOTradeID = '35A0CC31-B853-4CD0-A68E-F8564BAB3EA5' then '58fd228c-3e2a-4775-b3f4-709961b6b2e9'--ER022B03-عمرانی-حسین جمالی گله</t>
  </si>
  <si>
    <t>when WorkOrder.ParentSystemID = '15A21681-BA27-4AB3-BDB3-7F666920ED32' and WorkOrder.WOTradeID = '35A0CC31-B853-4CD0-A68E-F8564BAB3EA5' then '58fd228c-3e2a-4775-b3f4-709961b6b2e9'--ER022B04-عمرانی-حسین جمالی گله</t>
  </si>
  <si>
    <t>when WorkOrder.ParentSystemID = '2D44E469-446A-4481-8BBB-E822694B6D1B' and WorkOrder.WOTradeID = '35A0CC31-B853-4CD0-A68E-F8564BAB3EA5' then '58fd228c-3e2a-4775-b3f4-709961b6b2e9'--ER022B12-عمرانی-حسین جمالی گله</t>
  </si>
  <si>
    <t>when WorkOrder.ParentSystemID = 'BAB5B695-81EC-423B-9052-F662F3961B1F' and WorkOrder.WOTradeID = '35A0CC31-B853-4CD0-A68E-F8564BAB3EA5' then '58fd228c-3e2a-4775-b3f4-709961b6b2e9'--ER022C01-BC1-عمرانی-حسین جمالی گله</t>
  </si>
  <si>
    <t>when WorkOrder.ParentSystemID = '42562855-A74A-482D-BC57-F3B688A0D2E6' and WorkOrder.WOTradeID = '35A0CC31-B853-4CD0-A68E-F8564BAB3EA5' then '58fd228c-3e2a-4775-b3f4-709961b6b2e9'--ER022C01-BC2-عمرانی-حسین جمالی گله</t>
  </si>
  <si>
    <t>when WorkOrder.ParentSystemID = 'A8D79CBF-0BF8-4114-96A2-3208DA6D1FED' and WorkOrder.WOTradeID = '35A0CC31-B853-4CD0-A68E-F8564BAB3EA5' then '58fd228c-3e2a-4775-b3f4-709961b6b2e9'--ER022C02-BC3-عمرانی-حسین جمالی گله</t>
  </si>
  <si>
    <t>when WorkOrder.ParentSystemID = '526274A1-F21F-4D5D-8C8D-901BB3C9A20A' and WorkOrder.WOTradeID = '35A0CC31-B853-4CD0-A68E-F8564BAB3EA5' then '58fd228c-3e2a-4775-b3f4-709961b6b2e9'--ER022C02-BC4-عمرانی-حسین جمالی گله</t>
  </si>
  <si>
    <t>when WorkOrder.ParentSystemID = '7B0B7271-7E34-47BF-BE4A-5E94472B302C' and WorkOrder.WOTradeID = '35A0CC31-B853-4CD0-A68E-F8564BAB3EA5' then '58fd228c-3e2a-4775-b3f4-709961b6b2e9'--ER022C03-BC4-عمرانی-حسین جمالی گله</t>
  </si>
  <si>
    <t>when WorkOrder.ParentSystemID = '2FC95512-1EE9-42D5-BDCC-B5AEE0246DD2' and WorkOrder.WOTradeID = '35A0CC31-B853-4CD0-A68E-F8564BAB3EA5' then '58fd228c-3e2a-4775-b3f4-709961b6b2e9'--ER022C03-BC5-عمرانی-حسین جمالی گله</t>
  </si>
  <si>
    <t>when WorkOrder.ParentSystemID = 'A7DDDFBA-1379-40C4-8B51-F8D10E29B1EF' and WorkOrder.WOTradeID = '35A0CC31-B853-4CD0-A68E-F8564BAB3EA5' then '58fd228c-3e2a-4775-b3f4-709961b6b2e9'--ER022C04-عمرانی-حسین جمالی گله</t>
  </si>
  <si>
    <t>when WorkOrder.ParentSystemID = '18177241-9099-4532-B24D-A72E33FE0DD1' and WorkOrder.WOTradeID = '35A0CC31-B853-4CD0-A68E-F8564BAB3EA5' then '58fd228c-3e2a-4775-b3f4-709961b6b2e9'--ER022C05-عمرانی-حسین جمالی گله</t>
  </si>
  <si>
    <t>when WorkOrder.ParentSystemID = 'ABA15A46-E0AF-4822-8BDC-CA2D35AA0AF7' and WorkOrder.WOTradeID = '35A0CC31-B853-4CD0-A68E-F8564BAB3EA5' then '58fd228c-3e2a-4775-b3f4-709961b6b2e9'--ER022C06-عمرانی-حسین جمالی گله</t>
  </si>
  <si>
    <t>when WorkOrder.ParentSystemID = 'D2FA01EE-24B0-4EB5-93EE-3680A851C3C7' and WorkOrder.WOTradeID = '35A0CC31-B853-4CD0-A68E-F8564BAB3EA5' then '58fd228c-3e2a-4775-b3f4-709961b6b2e9'--ER022C07-عمرانی-حسین جمالی گله</t>
  </si>
  <si>
    <t>when WorkOrder.ParentSystemID = 'A6FB8AC2-424A-49F0-842B-8E15B578AEAE' and WorkOrder.WOTradeID = '35A0CC31-B853-4CD0-A68E-F8564BAB3EA5' then '58fd228c-3e2a-4775-b3f4-709961b6b2e9'--ER022C08-عمرانی-حسین جمالی گله</t>
  </si>
  <si>
    <t>when WorkOrder.ParentSystemID = '7E870C2D-4E85-45B2-95CC-7335E0689D5E' and WorkOrder.WOTradeID = '35A0CC31-B853-4CD0-A68E-F8564BAB3EA5' then '58fd228c-3e2a-4775-b3f4-709961b6b2e9'--ER022C09-عمرانی-حسین جمالی گله</t>
  </si>
  <si>
    <t>when WorkOrder.ParentSystemID = 'C1135BD3-034A-494F-B8B2-764ED79491CE' and WorkOrder.WOTradeID = '35A0CC31-B853-4CD0-A68E-F8564BAB3EA5' then '58fd228c-3e2a-4775-b3f4-709961b6b2e9'--ER022C10-RB-عمرانی-حسین جمالی گله</t>
  </si>
  <si>
    <t>when WorkOrder.ParentSystemID = '65AF658F-153B-4EA7-ACCD-83323926DC2D' and WorkOrder.WOTradeID = '35A0CC31-B853-4CD0-A68E-F8564BAB3EA5' then '58fd228c-3e2a-4775-b3f4-709961b6b2e9'--ER022C10-WB-عمرانی-حسین جمالی گله</t>
  </si>
  <si>
    <t>when WorkOrder.ParentSystemID = '406AA45F-87F9-4678-8EFA-77CB5C143A3D' and WorkOrder.WOTradeID = '35A0CC31-B853-4CD0-A68E-F8564BAB3EA5' then '58fd228c-3e2a-4775-b3f4-709961b6b2e9'--ER022C11-ME01-عمرانی-حسین جمالی گله</t>
  </si>
  <si>
    <t>when WorkOrder.ParentSystemID = '1EF555E8-4072-4183-9D94-438DCF9258D3' and WorkOrder.WOTradeID = '35A0CC31-B853-4CD0-A68E-F8564BAB3EA5' then '58fd228c-3e2a-4775-b3f4-709961b6b2e9'--ER022C11-ME02-عمرانی-حسین جمالی گله</t>
  </si>
  <si>
    <t>when WorkOrder.ParentSystemID = 'FB2CAD73-DF28-485B-9870-53BE1498FD55' and WorkOrder.WOTradeID = '35A0CC31-B853-4CD0-A68E-F8564BAB3EA5' then '58fd228c-3e2a-4775-b3f4-709961b6b2e9'--ER022C12.UE01-عمرانی-حسین جمالی گله</t>
  </si>
  <si>
    <t>when WorkOrder.ParentSystemID = '9310833F-4F9E-4165-8903-59A6D55219B6' and WorkOrder.WOTradeID = '35A0CC31-B853-4CD0-A68E-F8564BAB3EA5' then '58fd228c-3e2a-4775-b3f4-709961b6b2e9'--ER022C13.UE02-عمرانی-حسین جمالی گله</t>
  </si>
  <si>
    <t>when WorkOrder.ParentSystemID = 'A36CD3A6-358B-4744-AB41-2977CE59151D' and WorkOrder.WOTradeID = '35A0CC31-B853-4CD0-A68E-F8564BAB3EA5' then '58fd228c-3e2a-4775-b3f4-709961b6b2e9'--ER022C14-ME01-عمرانی-حسین جمالی گله</t>
  </si>
  <si>
    <t>when WorkOrder.ParentSystemID = '249AFC27-4F46-42D5-99FB-02662FF38243' and WorkOrder.WOTradeID = '35A0CC31-B853-4CD0-A68E-F8564BAB3EA5' then '58fd228c-3e2a-4775-b3f4-709961b6b2e9'--ER022C14-ME02-عمرانی-حسین جمالی گله</t>
  </si>
  <si>
    <t>when WorkOrder.ParentSystemID = 'A475D6A0-9899-458E-ADA0-0DA2C0D85CFD' and WorkOrder.WOTradeID = '35A0CC31-B853-4CD0-A68E-F8564BAB3EA5' then '58fd228c-3e2a-4775-b3f4-709961b6b2e9'--ER022C15.UE01-عمرانی-حسین جمالی گله</t>
  </si>
  <si>
    <t>when WorkOrder.ParentSystemID = '5E58FD81-738B-4814-A644-4929A5958D5D' and WorkOrder.WOTradeID = '35A0CC31-B853-4CD0-A68E-F8564BAB3EA5' then '58fd228c-3e2a-4775-b3f4-709961b6b2e9'--ER022C16.UE01-عمرانی-حسین جمالی گله</t>
  </si>
  <si>
    <t>when WorkOrder.ParentSystemID = 'C59225FD-D462-41D1-B794-9E5A209DC700' and WorkOrder.WOTradeID = '35A0CC31-B853-4CD0-A68E-F8564BAB3EA5' then '58fd228c-3e2a-4775-b3f4-709961b6b2e9'--ER022C17-عمرانی-حسین جمالی گله</t>
  </si>
  <si>
    <t>when WorkOrder.ParentSystemID = '9701D202-FA9A-4C89-8A79-E74D798922CF' and WorkOrder.WOTradeID = '35A0CC31-B853-4CD0-A68E-F8564BAB3EA5' then '58fd228c-3e2a-4775-b3f4-709961b6b2e9'--ER022C18-عمرانی-حسین جمالی گله</t>
  </si>
  <si>
    <t>when WorkOrder.ParentSystemID = 'BCCE887D-90BE-478F-A63B-150644101678' and WorkOrder.WOTradeID = '35A0CC31-B853-4CD0-A68E-F8564BAB3EA5' then '58fd228c-3e2a-4775-b3f4-709961b6b2e9'--ER022C19-عمرانی-حسین جمالی گله</t>
  </si>
  <si>
    <t>when WorkOrder.ParentSystemID = '65434776-53D0-4B4E-AE31-A484746CDD2F' and WorkOrder.WOTradeID = '35A0CC31-B853-4CD0-A68E-F8564BAB3EA5' then '58fd228c-3e2a-4775-b3f4-709961b6b2e9'--ER022C20-عمرانی-حسین جمالی گله</t>
  </si>
  <si>
    <t>when WorkOrder.ParentSystemID = '486776A1-38E3-4142-AA5A-CDE206268B5C' and WorkOrder.WOTradeID = '35A0CC31-B853-4CD0-A68E-F8564BAB3EA5' then '58fd228c-3e2a-4775-b3f4-709961b6b2e9'--ER022C21-عمرانی-حسین جمالی گله</t>
  </si>
  <si>
    <t>when WorkOrder.ParentSystemID = 'FE627F33-8B40-4DDF-ABA6-9598D97AB3B2' and WorkOrder.WOTradeID = '35A0CC31-B853-4CD0-A68E-F8564BAB3EA5' then '58fd228c-3e2a-4775-b3f4-709961b6b2e9'--ER022C22-عمرانی-حسین جمالی گله</t>
  </si>
  <si>
    <t>when WorkOrder.ParentSystemID = 'D87EE7EE-9879-4879-A4F5-AF0CE37DD580' and WorkOrder.WOTradeID = '35A0CC31-B853-4CD0-A68E-F8564BAB3EA5' then '58fd228c-3e2a-4775-b3f4-709961b6b2e9'--ER022C23-عمرانی-حسین جمالی گله</t>
  </si>
  <si>
    <t>when WorkOrder.ParentSystemID = '288F139D-2B22-4E45-8EFE-17AA82056D60' and WorkOrder.WOTradeID = '35A0CC31-B853-4CD0-A68E-F8564BAB3EA5' then '58fd228c-3e2a-4775-b3f4-709961b6b2e9'--ER022C24-عمرانی-حسین جمالی گله</t>
  </si>
  <si>
    <t>when WorkOrder.ParentSystemID = '3FBD1660-0996-489D-B699-89C55184BD48' and WorkOrder.WOTradeID = '35A0CC31-B853-4CD0-A68E-F8564BAB3EA5' then '58fd228c-3e2a-4775-b3f4-709961b6b2e9'--ER022D01-عمرانی-حسین جمالی گله</t>
  </si>
  <si>
    <t>when WorkOrder.ParentSystemID = '31E48C22-F0B0-4FE4-8EB2-13501139948E' and WorkOrder.WOTradeID = '35A0CC31-B853-4CD0-A68E-F8564BAB3EA5' then '58fd228c-3e2a-4775-b3f4-709961b6b2e9'--ER022Q01-عمرانی-حسین جمالی گله</t>
  </si>
  <si>
    <t>when WorkOrder.ParentSystemID = '816A5194-40B5-4529-8730-D64834CD22A9' and WorkOrder.WOTradeID = '35A0CC31-B853-4CD0-A68E-F8564BAB3EA5' then '58fd228c-3e2a-4775-b3f4-709961b6b2e9'--ER022Q02-عمرانی-حسین جمالی گله</t>
  </si>
  <si>
    <t>when WorkOrder.ParentSystemID = 'FBFA4E6B-5AAB-4DCF-84F3-13FF0CB31FEC' and WorkOrder.WOTradeID = '35A0CC31-B853-4CD0-A68E-F8564BAB3EA5' then '58fd228c-3e2a-4775-b3f4-709961b6b2e9'--ER022Q03-عمرانی-حسین جمالی گله</t>
  </si>
  <si>
    <t>when WorkOrder.ParentSystemID = '57B06136-AA77-46C4-94E6-72B05613942F' and WorkOrder.WOTradeID = '35A0CC31-B853-4CD0-A68E-F8564BAB3EA5' then '58fd228c-3e2a-4775-b3f4-709961b6b2e9'--ER022Q04-عمرانی-حسین جمالی گله</t>
  </si>
  <si>
    <t>when WorkOrder.ParentSystemID = '7F8C570D-6F75-42F6-97E6-18F41664AAF9' and WorkOrder.WOTradeID = '35A0CC31-B853-4CD0-A68E-F8564BAB3EA5' then '58fd228c-3e2a-4775-b3f4-709961b6b2e9'--ER022Q05-عمرانی-حسین جمالی گله</t>
  </si>
  <si>
    <t>when WorkOrder.ParentSystemID = 'D8FB583F-C80B-4027-82BE-512A16FDBC47' and WorkOrder.WOTradeID = '35A0CC31-B853-4CD0-A68E-F8564BAB3EA5' then '58fd228c-3e2a-4775-b3f4-709961b6b2e9'--ER022Q06-عمرانی-حسین جمالی گله</t>
  </si>
  <si>
    <t>when WorkOrder.ParentSystemID = 'BBB34F1A-A3B4-4276-BC58-936AAE153216' and WorkOrder.WOTradeID = '35A0CC31-B853-4CD0-A68E-F8564BAB3EA5' then '58fd228c-3e2a-4775-b3f4-709961b6b2e9'--ER022Q07-عمرانی-حسین جمالی گله</t>
  </si>
  <si>
    <t>when WorkOrder.ParentSystemID = 'B160F2C8-2B61-4FCF-A9F1-6CE447EF0E95' and WorkOrder.WOTradeID = '35A0CC31-B853-4CD0-A68E-F8564BAB3EA5' then '58fd228c-3e2a-4775-b3f4-709961b6b2e9'--ER022Q08-عمرانی-حسین جمالی گله</t>
  </si>
  <si>
    <t>when WorkOrder.ParentSystemID = '336D4EE3-D8B7-413F-86C1-72160EAF743D' and WorkOrder.WOTradeID = '35A0CC31-B853-4CD0-A68E-F8564BAB3EA5' then '58fd228c-3e2a-4775-b3f4-709961b6b2e9'--ER022Q09-عمرانی-حسین جمالی گله</t>
  </si>
  <si>
    <t>when WorkOrder.ParentSystemID = '5F35D0B4-2C72-4AE6-B49B-E5936291524F' and WorkOrder.WOTradeID = '35A0CC31-B853-4CD0-A68E-F8564BAB3EA5' then '58fd228c-3e2a-4775-b3f4-709961b6b2e9'--ER022Q10-عمرانی-حسین جمالی گله</t>
  </si>
  <si>
    <t>when WorkOrder.ParentSystemID = '1D1D2752-89B3-4AD7-A283-232B090E1482' and WorkOrder.WOTradeID = '35A0CC31-B853-4CD0-A68E-F8564BAB3EA5' then '58fd228c-3e2a-4775-b3f4-709961b6b2e9'--ER022Q11-عمرانی-حسین جمالی گله</t>
  </si>
  <si>
    <t>when WorkOrder.ParentSystemID = '6DCBCD21-21F5-4238-87FE-6F2B85C21BD3' and WorkOrder.WOTradeID = '35A0CC31-B853-4CD0-A68E-F8564BAB3EA5' then '58fd228c-3e2a-4775-b3f4-709961b6b2e9'--ER022Y01-عمرانی-حسین جمالی گله</t>
  </si>
  <si>
    <t>when WorkOrder.ParentSystemID = '1522C8D1-686A-4C26-B452-BA0BFCDD1FBB' and WorkOrder.WOTradeID = '35A0CC31-B853-4CD0-A68E-F8564BAB3EA5' then '58fd228c-3e2a-4775-b3f4-709961b6b2e9'--ER02OB01-عمرانی-حسین جمالی گله</t>
  </si>
  <si>
    <t>when WorkOrder.ParentSystemID = '617EE7FD-FCA5-4ACB-91CB-B80BDE85DC77' and WorkOrder.WOTradeID = '35A0CC31-B853-4CD0-A68E-F8564BAB3EA5' then '58fd228c-3e2a-4775-b3f4-709961b6b2e9'--ER03-عمرانی-حسین جمالی گله</t>
  </si>
  <si>
    <t>when WorkOrder.ParentSystemID = '5BF11696-30E3-4F2F-AD2F-441388DB455B' and WorkOrder.WOTradeID = '35A0CC31-B853-4CD0-A68E-F8564BAB3EA5' then '58fd228c-3e2a-4775-b3f4-709961b6b2e9'--ER031M01-عمرانی-حسین جمالی گله</t>
  </si>
  <si>
    <t>when WorkOrder.ParentSystemID = '7DC92AF5-89BF-4998-9B10-8F9027BB908B' and WorkOrder.WOTradeID = '35A0CC31-B853-4CD0-A68E-F8564BAB3EA5' then '58fd228c-3e2a-4775-b3f4-709961b6b2e9'--ER031M02-عمرانی-حسین جمالی گله</t>
  </si>
  <si>
    <t>when WorkOrder.ParentSystemID = 'AE6DBAFA-FABD-4F0E-A11E-CFD740FB83EA' and WorkOrder.WOTradeID = '35A0CC31-B853-4CD0-A68E-F8564BAB3EA5' then '58fd228c-3e2a-4775-b3f4-709961b6b2e9'--ER031M03-عمرانی-حسین جمالی گله</t>
  </si>
  <si>
    <t>when WorkOrder.ParentSystemID = 'D24F5ED1-3223-473D-BB7D-66BE48DCBB5C' and WorkOrder.WOTradeID = '35A0CC31-B853-4CD0-A68E-F8564BAB3EA5' then '58fd228c-3e2a-4775-b3f4-709961b6b2e9'--ER031N01-عمرانی-حسین جمالی گله</t>
  </si>
  <si>
    <t>when WorkOrder.ParentSystemID = 'C4E93C8B-ECFD-4AFC-B2D3-11E83F86E43C' and WorkOrder.WOTradeID = '35A0CC31-B853-4CD0-A68E-F8564BAB3EA5' then '58fd228c-3e2a-4775-b3f4-709961b6b2e9'--ER031N02-عمرانی-حسین جمالی گله</t>
  </si>
  <si>
    <t>when WorkOrder.ParentSystemID = '9A6B0822-25ED-4F15-8542-27AE14B130F2' and WorkOrder.WOTradeID = '35A0CC31-B853-4CD0-A68E-F8564BAB3EA5' then '58fd228c-3e2a-4775-b3f4-709961b6b2e9'--ER031S01.U01-عمرانی-حسین جمالی گله</t>
  </si>
  <si>
    <t>when WorkOrder.ParentSystemID = '037E4CB9-6236-422E-9E56-8F7820BE27BD' and WorkOrder.WOTradeID = '35A0CC31-B853-4CD0-A68E-F8564BAB3EA5' then '58fd228c-3e2a-4775-b3f4-709961b6b2e9'--ER031S01.U02-عمرانی-حسین جمالی گله</t>
  </si>
  <si>
    <t>when WorkOrder.ParentSystemID = '15020D6A-0811-49DE-AF93-C75B8BF38B53' and WorkOrder.WOTradeID = '35A0CC31-B853-4CD0-A68E-F8564BAB3EA5' then '58fd228c-3e2a-4775-b3f4-709961b6b2e9'--ER031S01.U03-عمرانی-حسین جمالی گله</t>
  </si>
  <si>
    <t>when WorkOrder.ParentSystemID = '6D84B19C-FB74-4E4C-BF38-8E8121AA9762' and WorkOrder.WOTradeID = '35A0CC31-B853-4CD0-A68E-F8564BAB3EA5' then '58fd228c-3e2a-4775-b3f4-709961b6b2e9'--ER031S01.U04-عمرانی-حسین جمالی گله</t>
  </si>
  <si>
    <t>when WorkOrder.ParentSystemID = '5DEFEE7E-9DE3-4E63-99F3-46CF95D627AC' and WorkOrder.WOTradeID = '35A0CC31-B853-4CD0-A68E-F8564BAB3EA5' then '58fd228c-3e2a-4775-b3f4-709961b6b2e9'--ER031T01-عمرانی-حسین جمالی گله</t>
  </si>
  <si>
    <t>when WorkOrder.ParentSystemID = '5933F785-35E1-434D-BA01-9D39BC4AEAEB' and WorkOrder.WOTradeID = '35A0CC31-B853-4CD0-A68E-F8564BAB3EA5' then '58fd228c-3e2a-4775-b3f4-709961b6b2e9'--ER032A01-عمرانی-حسین جمالی گله</t>
  </si>
  <si>
    <t>when WorkOrder.ParentSystemID = '9DD35C38-E314-426E-B069-10B9340477C9' and WorkOrder.WOTradeID = '35A0CC31-B853-4CD0-A68E-F8564BAB3EA5' then '58fd228c-3e2a-4775-b3f4-709961b6b2e9'--ER032B01-عمرانی-حسین جمالی گله</t>
  </si>
  <si>
    <t>when WorkOrder.ParentSystemID = 'C519E9B4-9677-4862-B731-1CA2C3599983' and WorkOrder.WOTradeID = '35A0CC31-B853-4CD0-A68E-F8564BAB3EA5' then '58fd228c-3e2a-4775-b3f4-709961b6b2e9'--ER032D01-عمرانی-حسین جمالی گله</t>
  </si>
  <si>
    <t>when WorkOrder.ParentSystemID = '562496E5-7368-4D1F-9EFC-C584B1DA8CA3' and WorkOrder.WOTradeID = '35A0CC31-B853-4CD0-A68E-F8564BAB3EA5' then '58fd228c-3e2a-4775-b3f4-709961b6b2e9'--ER032Q01-عمرانی-حسین جمالی گله</t>
  </si>
  <si>
    <t>when WorkOrder.ParentSystemID = '3CEB2AB6-826F-4602-8364-9096D1F12C55' and WorkOrder.WOTradeID = '35A0CC31-B853-4CD0-A68E-F8564BAB3EA5' then '58fd228c-3e2a-4775-b3f4-709961b6b2e9'--ER032Q02-عمرانی-حسین جمالی گله</t>
  </si>
  <si>
    <t>when WorkOrder.ParentSystemID = '8BE4AC40-4D30-47D9-8755-631B0A06D8EA' and WorkOrder.WOTradeID = '35A0CC31-B853-4CD0-A68E-F8564BAB3EA5' then '58fd228c-3e2a-4775-b3f4-709961b6b2e9'--ER032Q03-عمرانی-حسین جمالی گله</t>
  </si>
  <si>
    <t>when WorkOrder.ParentSystemID = 'C74C7673-4884-4E9E-8C49-EC07F57560A2' and WorkOrder.WOTradeID = '35A0CC31-B853-4CD0-A68E-F8564BAB3EA5' then '58fd228c-3e2a-4775-b3f4-709961b6b2e9'--ER03OB01-عمرانی-حسین جمالی گله</t>
  </si>
  <si>
    <t>when WorkOrder.ParentSystemID = '8C3D865C-EC3D-4782-B8FC-5E0B7338A255' and WorkOrder.WOTradeID = '35A0CC31-B853-4CD0-A68E-F8564BAB3EA5' then '58fd228c-3e2a-4775-b3f4-709961b6b2e9'--ER04-عمرانی-حسین جمالی گله</t>
  </si>
  <si>
    <t>when WorkOrder.ParentSystemID = 'EE5B5BA8-F5C1-4A6B-8C4D-62B4F9A83BDF' and WorkOrder.WOTradeID = '35A0CC31-B853-4CD0-A68E-F8564BAB3EA5' then '58fd228c-3e2a-4775-b3f4-709961b6b2e9'--ER04.150WF01-عمرانی-حسین جمالی گله</t>
  </si>
  <si>
    <t>when WorkOrder.ParentSystemID = 'BAF39663-4137-4DBF-B6C4-1FE6A20C04C2' and WorkOrder.WOTradeID = '35A0CC31-B853-4CD0-A68E-F8564BAB3EA5' then '58fd228c-3e2a-4775-b3f4-709961b6b2e9'--ER041MO1-عمرانی-حسین جمالی گله</t>
  </si>
  <si>
    <t>when WorkOrder.ParentSystemID = '15819CBA-8822-4C5C-9A37-79329600ED28' and WorkOrder.WOTradeID = '35A0CC31-B853-4CD0-A68E-F8564BAB3EA5' then '58fd228c-3e2a-4775-b3f4-709961b6b2e9'--ER041NO1-عمرانی-حسین جمالی گله</t>
  </si>
  <si>
    <t>when WorkOrder.ParentSystemID = '0B9B7660-F58B-4296-987A-9BE4D7CFF6FC' and WorkOrder.WOTradeID = '35A0CC31-B853-4CD0-A68E-F8564BAB3EA5' then '58fd228c-3e2a-4775-b3f4-709961b6b2e9'--ER041S01.UE01-عمرانی-حسین جمالی گله</t>
  </si>
  <si>
    <t>when WorkOrder.ParentSystemID = '8EEFB0B5-92C2-45A1-BCA1-884D270E5D2F' and WorkOrder.WOTradeID = '35A0CC31-B853-4CD0-A68E-F8564BAB3EA5' then '58fd228c-3e2a-4775-b3f4-709961b6b2e9'--ER041S01.UE02-عمرانی-حسین جمالی گله</t>
  </si>
  <si>
    <t>when WorkOrder.ParentSystemID = 'B8356C15-F581-4CA7-8AFF-43B42A051DEB' and WorkOrder.WOTradeID = '35A0CC31-B853-4CD0-A68E-F8564BAB3EA5' then '58fd228c-3e2a-4775-b3f4-709961b6b2e9'--ER041S01.UE03-عمرانی-حسین جمالی گله</t>
  </si>
  <si>
    <t>when WorkOrder.ParentSystemID = '036DB4E0-006F-4ECB-9C59-148273A5ECAC' and WorkOrder.WOTradeID = '35A0CC31-B853-4CD0-A68E-F8564BAB3EA5' then '58fd228c-3e2a-4775-b3f4-709961b6b2e9'--ER041S01.UE04-عمرانی-حسین جمالی گله</t>
  </si>
  <si>
    <t>when WorkOrder.ParentSystemID = '477369BE-FFA8-4709-ABB4-CC0B3263B0BE' and WorkOrder.WOTradeID = '35A0CC31-B853-4CD0-A68E-F8564BAB3EA5' then '58fd228c-3e2a-4775-b3f4-709961b6b2e9'--ER041T01-عمرانی-حسین جمالی گله</t>
  </si>
  <si>
    <t>when WorkOrder.ParentSystemID = '8304C578-2254-4BE1-8ED1-864E25A24FEC' and WorkOrder.WOTradeID = '35A0CC31-B853-4CD0-A68E-F8564BAB3EA5' then '58fd228c-3e2a-4775-b3f4-709961b6b2e9'--ER042A01-عمرانی-حسین جمالی گله</t>
  </si>
  <si>
    <t>when WorkOrder.ParentSystemID = 'F236C99D-F85F-48F1-A49E-97C4D287DF54' and WorkOrder.WOTradeID = '35A0CC31-B853-4CD0-A68E-F8564BAB3EA5' then '58fd228c-3e2a-4775-b3f4-709961b6b2e9'--ER042B01-عمرانی-حسین جمالی گله</t>
  </si>
  <si>
    <t>when WorkOrder.ParentSystemID = '98B96277-F78C-401A-9EA5-23C0043FF797' and WorkOrder.WOTradeID = '35A0CC31-B853-4CD0-A68E-F8564BAB3EA5' then '58fd228c-3e2a-4775-b3f4-709961b6b2e9'--ER042C01-عمرانی-حسین جمالی گله</t>
  </si>
  <si>
    <t>when WorkOrder.ParentSystemID = 'BA9000A6-95DD-454F-8643-423C871A4B50' and WorkOrder.WOTradeID = '35A0CC31-B853-4CD0-A68E-F8564BAB3EA5' then '58fd228c-3e2a-4775-b3f4-709961b6b2e9'--ER042C02-عمرانی-حسین جمالی گله</t>
  </si>
  <si>
    <t>when WorkOrder.ParentSystemID = '33E34EA5-768C-49A2-8A85-A1276534D12E' and WorkOrder.WOTradeID = '35A0CC31-B853-4CD0-A68E-F8564BAB3EA5' then '58fd228c-3e2a-4775-b3f4-709961b6b2e9'--ER042D01-عمرانی-حسین جمالی گله</t>
  </si>
  <si>
    <t>when WorkOrder.ParentSystemID = 'FACF9B59-D656-4410-BEEB-E67BA1786F55' and WorkOrder.WOTradeID = '35A0CC31-B853-4CD0-A68E-F8564BAB3EA5' then '58fd228c-3e2a-4775-b3f4-709961b6b2e9'--ER042Q01-عمرانی-حسین جمالی گله</t>
  </si>
  <si>
    <t>when WorkOrder.ParentSystemID = '31A2D3A5-85D8-43AD-A5C0-6B7CB8B2858F' and WorkOrder.WOTradeID = '35A0CC31-B853-4CD0-A68E-F8564BAB3EA5' then '58fd228c-3e2a-4775-b3f4-709961b6b2e9'--ER048F1.PM01-عمرانی-حسین جمالی گله</t>
  </si>
  <si>
    <t>when WorkOrder.ParentSystemID = 'F1171EDD-B179-4D17-9CDB-B6BC73039B3A' and WorkOrder.WOTradeID = '35A0CC31-B853-4CD0-A68E-F8564BAB3EA5' then '58fd228c-3e2a-4775-b3f4-709961b6b2e9'--ER04OB01-عمرانی-حسین جمالی گله</t>
  </si>
  <si>
    <t>when WorkOrder.ParentSystemID = '7B5AF5AD-E7E7-4BBA-8BA6-C40D499149D3' and WorkOrder.WOTradeID = '35A0CC31-B853-4CD0-A68E-F8564BAB3EA5' then '58fd228c-3e2a-4775-b3f4-709961b6b2e9'--ER1601M01-عمرانی-حسین جمالی گله</t>
  </si>
  <si>
    <t>when WorkOrder.ParentSystemID = 'C41F6024-E4E2-4A71-A175-E43D5D0A12BB' and WorkOrder.WOTradeID = '35A0CC31-B853-4CD0-A68E-F8564BAB3EA5' then '58fd228c-3e2a-4775-b3f4-709961b6b2e9'--ER1601M02-عمرانی-حسین جمالی گله</t>
  </si>
  <si>
    <t>when WorkOrder.ParentSystemID = 'B5802F5B-B109-4967-9299-71AEED8EB6F6' and WorkOrder.WOTradeID = '35A0CC31-B853-4CD0-A68E-F8564BAB3EA5' then '58fd228c-3e2a-4775-b3f4-709961b6b2e9'--ER1601S01-عمرانی-حسین جمالی گله</t>
  </si>
  <si>
    <t>when WorkOrder.ParentSystemID = '11ABCB0C-4E33-4004-80AF-404E825CA310' and WorkOrder.WOTradeID = '35A0CC31-B853-4CD0-A68E-F8564BAB3EA5' then '58fd228c-3e2a-4775-b3f4-709961b6b2e9'--ER1602A01-عمرانی-حسین جمالی گله</t>
  </si>
  <si>
    <t>when WorkOrder.ParentSystemID = '618F4442-C5D9-49E0-A7CB-65DAE26674BA' and WorkOrder.WOTradeID = '35A0CC31-B853-4CD0-A68E-F8564BAB3EA5' then '58fd228c-3e2a-4775-b3f4-709961b6b2e9'--ER1602P-عمرانی-حسین جمالی گله</t>
  </si>
  <si>
    <t>when WorkOrder.ParentSystemID = '90A907E0-AC59-4292-A5B4-8998689BB5A8' and WorkOrder.WOTradeID = '35A0CC31-B853-4CD0-A68E-F8564BAB3EA5' then '58fd228c-3e2a-4775-b3f4-709961b6b2e9'--ER31-عمرانی-حسین جمالی گله</t>
  </si>
  <si>
    <t>when WorkOrder.ParentSystemID = '7A9DDBF3-D7C7-4085-85A7-2699607CF3E4' and WorkOrder.WOTradeID = '35A0CC31-B853-4CD0-A68E-F8564BAB3EA5' then '58fd228c-3e2a-4775-b3f4-709961b6b2e9'--ER311MO1-عمرانی-حسین جمالی گله</t>
  </si>
  <si>
    <t>when WorkOrder.ParentSystemID = '51C9BF4C-8212-48FB-89D5-6816ED8CB9CB' and WorkOrder.WOTradeID = '35A0CC31-B853-4CD0-A68E-F8564BAB3EA5' then '58fd228c-3e2a-4775-b3f4-709961b6b2e9'--ER311T01-عمرانی-حسین جمالی گله</t>
  </si>
  <si>
    <t>when WorkOrder.ParentSystemID = 'D856117C-B301-4704-83FC-6D95F08E2091' and WorkOrder.WOTradeID = '35A0CC31-B853-4CD0-A68E-F8564BAB3EA5' then '58fd228c-3e2a-4775-b3f4-709961b6b2e9'--ER312A01-عمرانی-حسین جمالی گله</t>
  </si>
  <si>
    <t>when WorkOrder.ParentSystemID = '3502D7B3-7B9F-4630-A6B6-F673365DC3C3' and WorkOrder.WOTradeID = '35A0CC31-B853-4CD0-A68E-F8564BAB3EA5' then '58fd228c-3e2a-4775-b3f4-709961b6b2e9'--ER312P01-عمرانی-حسین جمالی گله</t>
  </si>
  <si>
    <t>when WorkOrder.ParentSystemID = 'C9D78529-77A1-40FD-8A88-FCDE89D037B4' and WorkOrder.WOTradeID = '35A0CC31-B853-4CD0-A68E-F8564BAB3EA5' then '58fd228c-3e2a-4775-b3f4-709961b6b2e9'--ER521M01.UE01-عمرانی-حسین جمالی گله</t>
  </si>
  <si>
    <t>when WorkOrder.ParentSystemID = '9B0E4591-3683-4CAB-BEA4-2B9FF2C49BBA' and WorkOrder.WOTradeID = '35A0CC31-B853-4CD0-A68E-F8564BAB3EA5' then '58fd228c-3e2a-4775-b3f4-709961b6b2e9'--ER521M01.UE02-عمرانی-حسین جمالی گله</t>
  </si>
  <si>
    <t>when WorkOrder.ParentSystemID = '70C1919C-37BD-4562-96B2-3AA44DC9B474' and WorkOrder.WOTradeID = '35A0CC31-B853-4CD0-A68E-F8564BAB3EA5' then '58fd228c-3e2a-4775-b3f4-709961b6b2e9'--ER521M01.UE03-عمرانی-حسین جمالی گله</t>
  </si>
  <si>
    <t>when WorkOrder.ParentSystemID = 'A2F60F55-2D14-4042-B8FC-B7DAE0EBFBD4' and WorkOrder.WOTradeID = '35A0CC31-B853-4CD0-A68E-F8564BAB3EA5' then '58fd228c-3e2a-4775-b3f4-709961b6b2e9'--ER521M01.UE04-عمرانی-حسین جمالی گله</t>
  </si>
  <si>
    <t>when WorkOrder.ParentSystemID = '1E0BF1A8-5F77-40DC-BA4D-AD2E58629C97' and WorkOrder.WOTradeID = '35A0CC31-B853-4CD0-A68E-F8564BAB3EA5' then '58fd228c-3e2a-4775-b3f4-709961b6b2e9'--ER521S01-عمرانی-حسین جمالی گله</t>
  </si>
  <si>
    <t>when WorkOrder.ParentSystemID = '525C5DB6-1FC6-4448-8BC8-1CC321853D30' and WorkOrder.WOTradeID = '35A0CC31-B853-4CD0-A68E-F8564BAB3EA5' then '58fd228c-3e2a-4775-b3f4-709961b6b2e9'--ER521T01-عمرانی-حسین جمالی گله</t>
  </si>
  <si>
    <t>when WorkOrder.ParentSystemID = 'C48CC810-B903-4E6A-B4A3-082613260FEC' and WorkOrder.WOTradeID = '35A0CC31-B853-4CD0-A68E-F8564BAB3EA5' then '58fd228c-3e2a-4775-b3f4-709961b6b2e9'--ER522P01.UE01-عمرانی-حسین جمالی گله</t>
  </si>
  <si>
    <t>when WorkOrder.ParentSystemID = '4E6EACF5-3FA2-46FC-B33B-893F887959E9' and WorkOrder.WOTradeID = '35A0CC31-B853-4CD0-A68E-F8564BAB3EA5' then '58fd228c-3e2a-4775-b3f4-709961b6b2e9'--ER531M01.UE01-عمرانی-حسین جمالی گله</t>
  </si>
  <si>
    <t>when WorkOrder.ParentSystemID = 'D15B06A5-C6A3-4C8E-A38D-18448CE6AA86' and WorkOrder.WOTradeID = '35A0CC31-B853-4CD0-A68E-F8564BAB3EA5' then '58fd228c-3e2a-4775-b3f4-709961b6b2e9'--ER531M01.UE02-عمرانی-حسین جمالی گله</t>
  </si>
  <si>
    <t>when WorkOrder.ParentSystemID = '7C91797A-6A91-48DE-985A-907094E5F6BE' and WorkOrder.WOTradeID = '35A0CC31-B853-4CD0-A68E-F8564BAB3EA5' then '58fd228c-3e2a-4775-b3f4-709961b6b2e9'--ER531M01.UE03-عمرانی-حسین جمالی گله</t>
  </si>
  <si>
    <t>when WorkOrder.ParentSystemID = '6F85C662-6754-4B38-B995-E54EBD5D90B8' and WorkOrder.WOTradeID = '35A0CC31-B853-4CD0-A68E-F8564BAB3EA5' then '58fd228c-3e2a-4775-b3f4-709961b6b2e9'--ER531M01.UE04-عمرانی-حسین جمالی گله</t>
  </si>
  <si>
    <t>when WorkOrder.ParentSystemID = '811549B1-94B6-4832-97A2-255F8D683670' and WorkOrder.WOTradeID = '35A0CC31-B853-4CD0-A68E-F8564BAB3EA5' then '58fd228c-3e2a-4775-b3f4-709961b6b2e9'--ER531M01.UE05-عمرانی-حسین جمالی گله</t>
  </si>
  <si>
    <t>when WorkOrder.ParentSystemID = '2D9FF4E5-79EC-4970-8424-C9B065F6D47E' and WorkOrder.WOTradeID = '35A0CC31-B853-4CD0-A68E-F8564BAB3EA5' then '58fd228c-3e2a-4775-b3f4-709961b6b2e9'--ER531S01.UE01-عمرانی-حسین جمالی گله</t>
  </si>
  <si>
    <t>when WorkOrder.ParentSystemID = 'D5273CB6-7DDC-4E18-A198-1077C2374859' and WorkOrder.WOTradeID = '35A0CC31-B853-4CD0-A68E-F8564BAB3EA5' then '58fd228c-3e2a-4775-b3f4-709961b6b2e9'--ER531S01.UE02-عمرانی-حسین جمالی گله</t>
  </si>
  <si>
    <t>when WorkOrder.ParentSystemID = 'B5515899-110B-4602-95F8-0EEB0312A3E7' and WorkOrder.WOTradeID = '35A0CC31-B853-4CD0-A68E-F8564BAB3EA5' then '58fd228c-3e2a-4775-b3f4-709961b6b2e9'--ER531T01-عمرانی-حسین جمالی گله</t>
  </si>
  <si>
    <t>when WorkOrder.ParentSystemID = '1EC698EC-71AB-4C5A-A869-CD435CC289A8' and WorkOrder.WOTradeID = '35A0CC31-B853-4CD0-A68E-F8564BAB3EA5' then '58fd228c-3e2a-4775-b3f4-709961b6b2e9'--ER532P01.UE01-عمرانی-حسین جمالی گله</t>
  </si>
  <si>
    <t>when WorkOrder.ParentSystemID = 'A6D3C5D2-4130-49BD-A7CA-76DCD116B643' and WorkOrder.WOTradeID = '35A0CC31-B853-4CD0-A68E-F8564BAB3EA5' then '58fd228c-3e2a-4775-b3f4-709961b6b2e9'--ER541M01.UE01-عمرانی-حسین جمالی گله</t>
  </si>
  <si>
    <t>when WorkOrder.ParentSystemID = 'CDF914DA-E181-4C1C-978F-B732E0EBF8D6' and WorkOrder.WOTradeID = '35A0CC31-B853-4CD0-A68E-F8564BAB3EA5' then '58fd228c-3e2a-4775-b3f4-709961b6b2e9'--ER541M01.UE02-عمرانی-حسین جمالی گله</t>
  </si>
  <si>
    <t>when WorkOrder.ParentSystemID = 'EC5EEB99-7E49-441C-8264-AB02BDA64ECF' and WorkOrder.WOTradeID = '35A0CC31-B853-4CD0-A68E-F8564BAB3EA5' then '58fd228c-3e2a-4775-b3f4-709961b6b2e9'--ER541M01.UE03-عمرانی-حسین جمالی گله</t>
  </si>
  <si>
    <t>when WorkOrder.ParentSystemID = '27B0F837-26E8-46A5-99BD-4B4F2D2B8919' and WorkOrder.WOTradeID = '35A0CC31-B853-4CD0-A68E-F8564BAB3EA5' then '58fd228c-3e2a-4775-b3f4-709961b6b2e9'--ER541M01.UE04-عمرانی-حسین جمالی گله</t>
  </si>
  <si>
    <t>when WorkOrder.ParentSystemID = '47FCCB78-3CD6-49C8-81D1-9F881EB65383' and WorkOrder.WOTradeID = '35A0CC31-B853-4CD0-A68E-F8564BAB3EA5' then '58fd228c-3e2a-4775-b3f4-709961b6b2e9'--ER541S01.UE01-عمرانی-حسین جمالی گله</t>
  </si>
  <si>
    <t>when WorkOrder.ParentSystemID = 'AB2212A6-14F3-49CC-AA26-BA3C22B3FC7A' and WorkOrder.WOTradeID = '35A0CC31-B853-4CD0-A68E-F8564BAB3EA5' then '58fd228c-3e2a-4775-b3f4-709961b6b2e9'--ER541S01.UE02-عمرانی-حسین جمالی گله</t>
  </si>
  <si>
    <t>when WorkOrder.ParentSystemID = '4690E8BA-BA06-41A3-9A7F-A9796A67383E' and WorkOrder.WOTradeID = '35A0CC31-B853-4CD0-A68E-F8564BAB3EA5' then '58fd228c-3e2a-4775-b3f4-709961b6b2e9'--ER541T01-عمرانی-حسین جمالی گله</t>
  </si>
  <si>
    <t>when WorkOrder.ParentSystemID = '5B56502E-9E63-4C7D-A28E-7CCFE852BD68' and WorkOrder.WOTradeID = '35A0CC31-B853-4CD0-A68E-F8564BAB3EA5' then '58fd228c-3e2a-4775-b3f4-709961b6b2e9'--ER542P01.UE01-عمرانی-حسین جمالی گله</t>
  </si>
  <si>
    <t>when WorkOrder.ParentSystemID = 'C3B68FD5-3190-4D51-9DBB-626198B53AB1' and WorkOrder.WOTradeID = '35A0CC31-B853-4CD0-A68E-F8564BAB3EA5' then '58fd228c-3e2a-4775-b3f4-709961b6b2e9'--MANITORINGROOM2A01-عمرانی-حسین جمالی گله</t>
  </si>
  <si>
    <t>when WorkOrder.ParentSystemID = '91794BD7-ADC1-49E1-BBBF-34B6FCF65F78' and WorkOrder.WOTradeID = '35A0CC31-B853-4CD0-A68E-F8564BAB3EA5' then '58fd228c-3e2a-4775-b3f4-709961b6b2e9'--PP01-عمرانی-حسین جمالی گله</t>
  </si>
  <si>
    <t>when WorkOrder.ParentSystemID = 'B609405B-3531-4F81-8BD4-D9037A5E3441' and WorkOrder.WOTradeID = '35A0CC31-B853-4CD0-A68E-F8564BAB3EA5' then '58fd228c-3e2a-4775-b3f4-709961b6b2e9'--SERVER.IT-عمرانی-حسین جمالی گله</t>
  </si>
  <si>
    <t>when WorkOrder.ParentSystemID = 'FE827ABB-4DFC-44EB-9A81-E9AB35BB2E3A' and WorkOrder.WOTradeID = '35A0CC31-B853-4CD0-A68E-F8564BAB3EA5' then '58fd228c-3e2a-4775-b3f4-709961b6b2e9'--SERVER2A01-عمرانی-حسین جمالی گله</t>
  </si>
  <si>
    <t>when WorkOrder.ParentSystemID = '3D2C2C0B-C5BF-4F51-8B82-476842F88D79' and WorkOrder.WOTradeID = 'B398D37E-5E0C-4A6E-924F-12E4D245F4C9' then '4db6057c-08c8-43ba-8e4c-32676b4338ff'--0110AP01-نسوز-مجتبی روئینیان</t>
  </si>
  <si>
    <t>when WorkOrder.ParentSystemID = '772355C3-D0F4-48B4-B29F-F6514347BFF3' and WorkOrder.WOTradeID = 'B398D37E-5E0C-4A6E-924F-12E4D245F4C9' then '4db6057c-08c8-43ba-8e4c-32676b4338ff'--0110BC01-نسوز-مجتبی روئینیان</t>
  </si>
  <si>
    <t>when WorkOrder.ParentSystemID = '35AA8EBF-5D97-4689-9CEE-F1F9F8E57804' and WorkOrder.WOTradeID = 'B398D37E-5E0C-4A6E-924F-12E4D245F4C9' then '4db6057c-08c8-43ba-8e4c-32676b4338ff'--0110BC02-نسوز-مجتبی روئینیان</t>
  </si>
  <si>
    <t>when WorkOrder.ParentSystemID = 'CC11723C-8AA3-47E7-849D-AD86911AE390' and WorkOrder.WOTradeID = 'B398D37E-5E0C-4A6E-924F-12E4D245F4C9' then '4db6057c-08c8-43ba-8e4c-32676b4338ff'--0110BF01-نسوز-مجتبی روئینیان</t>
  </si>
  <si>
    <t>when WorkOrder.ParentSystemID = '26594DE4-E28D-4987-A1EF-682A294C45DA' and WorkOrder.WOTradeID = 'B398D37E-5E0C-4A6E-924F-12E4D245F4C9' then '4db6057c-08c8-43ba-8e4c-32676b4338ff'--0110CP01-نسوز-مجتبی روئینیان</t>
  </si>
  <si>
    <t>when WorkOrder.ParentSystemID = 'A7D7600F-D535-429E-A3B3-C399F27FAEA3' and WorkOrder.WOTradeID = 'B398D37E-5E0C-4A6E-924F-12E4D245F4C9' then '4db6057c-08c8-43ba-8e4c-32676b4338ff'--0110CP02-نسوز-مجتبی روئینیان</t>
  </si>
  <si>
    <t>when WorkOrder.ParentSystemID = 'D9A9B851-57DC-47CE-BD03-E16A975687A8' and WorkOrder.WOTradeID = 'B398D37E-5E0C-4A6E-924F-12E4D245F4C9' then '4db6057c-08c8-43ba-8e4c-32676b4338ff'--0110FE01-نسوز-مجتبی روئینیان</t>
  </si>
  <si>
    <t>when WorkOrder.ParentSystemID = '39509C93-CC3E-4BDB-8A4B-28DABBC32D06' and WorkOrder.WOTradeID = 'B398D37E-5E0C-4A6E-924F-12E4D245F4C9' then '4db6057c-08c8-43ba-8e4c-32676b4338ff'--0110FN01-نسوز-مجتبی روئینیان</t>
  </si>
  <si>
    <t>when WorkOrder.ParentSystemID = '2620775D-C68A-45D3-BFFC-181F0176DF93' and WorkOrder.WOTradeID = 'B398D37E-5E0C-4A6E-924F-12E4D245F4C9' then '4db6057c-08c8-43ba-8e4c-32676b4338ff'--0110GA01-نسوز-مجتبی روئینیان</t>
  </si>
  <si>
    <t>when WorkOrder.ParentSystemID = '51BF34CF-2198-4DBE-8DCF-ABC0ABFE6E46' and WorkOrder.WOTradeID = 'B398D37E-5E0C-4A6E-924F-12E4D245F4C9' then '4db6057c-08c8-43ba-8e4c-32676b4338ff'--0110HP01-نسوز-مجتبی روئینیان</t>
  </si>
  <si>
    <t>when WorkOrder.ParentSystemID = 'CC700F41-0A9D-41CB-907D-80729704D2C3' and WorkOrder.WOTradeID = 'B398D37E-5E0C-4A6E-924F-12E4D245F4C9' then '4db6057c-08c8-43ba-8e4c-32676b4338ff'--0110MD01-نسوز-مجتبی روئینیان</t>
  </si>
  <si>
    <t>when WorkOrder.ParentSystemID = 'A206CBF1-040A-485B-914D-63D1D1F641A1' and WorkOrder.WOTradeID = 'B398D37E-5E0C-4A6E-924F-12E4D245F4C9' then '4db6057c-08c8-43ba-8e4c-32676b4338ff'--0110MO01-نسوز-مجتبی روئینیان</t>
  </si>
  <si>
    <t>when WorkOrder.ParentSystemID = '94FB13B4-EFBC-4C8C-B459-F4C672203C4A' and WorkOrder.WOTradeID = 'B398D37E-5E0C-4A6E-924F-12E4D245F4C9' then '4db6057c-08c8-43ba-8e4c-32676b4338ff'--0110OB01-نسوز-مجتبی روئینیان</t>
  </si>
  <si>
    <t>when WorkOrder.ParentSystemID = '716DB248-D78B-44A9-89B3-4F42666DC309' and WorkOrder.WOTradeID = 'B398D37E-5E0C-4A6E-924F-12E4D245F4C9' then '4db6057c-08c8-43ba-8e4c-32676b4338ff'--0110OB02-نسوز-مجتبی روئینیان</t>
  </si>
  <si>
    <t>when WorkOrder.ParentSystemID = 'F5692E7B-A28C-4F3A-950E-4ACEE1A3EA5D' and WorkOrder.WOTradeID = 'B398D37E-5E0C-4A6E-924F-12E4D245F4C9' then '4db6057c-08c8-43ba-8e4c-32676b4338ff'--0110SC01-نسوز-مجتبی روئینیان</t>
  </si>
  <si>
    <t>when WorkOrder.ParentSystemID = '8CD4D33C-C55B-4207-942B-701307E9D089' and WorkOrder.WOTradeID = 'B398D37E-5E0C-4A6E-924F-12E4D245F4C9' then '4db6057c-08c8-43ba-8e4c-32676b4338ff'--0110SC02-نسوز-مجتبی روئینیان</t>
  </si>
  <si>
    <t>when WorkOrder.ParentSystemID = '760B33D1-6278-4D51-BEC8-A5C42FF6624D' and WorkOrder.WOTradeID = 'B398D37E-5E0C-4A6E-924F-12E4D245F4C9' then '4db6057c-08c8-43ba-8e4c-32676b4338ff'--0110SC03-نسوز-مجتبی روئینیان</t>
  </si>
  <si>
    <t>when WorkOrder.ParentSystemID = 'C5444EC0-917F-4BF8-AC5F-FAA69312C5A1' and WorkOrder.WOTradeID = 'B398D37E-5E0C-4A6E-924F-12E4D245F4C9' then '4db6057c-08c8-43ba-8e4c-32676b4338ff'--0110SC04-نسوز-مجتبی روئینیان</t>
  </si>
  <si>
    <t>when WorkOrder.ParentSystemID = 'AB347B8D-1DCE-434A-BE49-5D970BA52B58' and WorkOrder.WOTradeID = 'B398D37E-5E0C-4A6E-924F-12E4D245F4C9' then '4db6057c-08c8-43ba-8e4c-32676b4338ff'--0110SM01-نسوز-مجتبی روئینیان</t>
  </si>
  <si>
    <t>when WorkOrder.ParentSystemID = '57AA7F3E-85D8-496C-8E6A-0CAB364A5D45' and WorkOrder.WOTradeID = 'B398D37E-5E0C-4A6E-924F-12E4D245F4C9' then '4db6057c-08c8-43ba-8e4c-32676b4338ff'--0110ST01-نسوز-مجتبی روئینیان</t>
  </si>
  <si>
    <t>when WorkOrder.ParentSystemID = 'C9B0CB92-B069-43E0-8D65-57E39D995D57' and WorkOrder.WOTradeID = 'B398D37E-5E0C-4A6E-924F-12E4D245F4C9' then '4db6057c-08c8-43ba-8e4c-32676b4338ff'--0110TT01-نسوز-مجتبی روئینیان</t>
  </si>
  <si>
    <t>when WorkOrder.ParentSystemID = '73C87216-DC33-4BEA-A11B-A481486108C6' and WorkOrder.WOTradeID = 'B398D37E-5E0C-4A6E-924F-12E4D245F4C9' then '4db6057c-08c8-43ba-8e4c-32676b4338ff'--0110WD01-نسوز-مجتبی روئینیان</t>
  </si>
  <si>
    <t>when WorkOrder.ParentSystemID = '398693C5-D517-4DCD-9F53-7B0C0D24A886' and WorkOrder.WOTradeID = 'B398D37E-5E0C-4A6E-924F-12E4D245F4C9' then '4db6057c-08c8-43ba-8e4c-32676b4338ff'--0120BC01-نسوز-مجتبی روئینیان</t>
  </si>
  <si>
    <t>when WorkOrder.ParentSystemID = '57DFB1A6-2A62-4E66-AAC4-3550942DC83D' and WorkOrder.WOTradeID = 'B398D37E-5E0C-4A6E-924F-12E4D245F4C9' then '4db6057c-08c8-43ba-8e4c-32676b4338ff'--0120BC02-نسوز-مجتبی روئینیان</t>
  </si>
  <si>
    <t>when WorkOrder.ParentSystemID = 'B61B8D74-B223-4EF2-A5D2-A02E25F13457' and WorkOrder.WOTradeID = 'B398D37E-5E0C-4A6E-924F-12E4D245F4C9' then '4db6057c-08c8-43ba-8e4c-32676b4338ff'--0120BC03-نسوز-مجتبی روئینیان</t>
  </si>
  <si>
    <t>when WorkOrder.ParentSystemID = '8B25B8F7-FF50-4B18-9778-3E9FFE145B85' and WorkOrder.WOTradeID = 'B398D37E-5E0C-4A6E-924F-12E4D245F4C9' then '4db6057c-08c8-43ba-8e4c-32676b4338ff'--0120BC04-نسوز-مجتبی روئینیان</t>
  </si>
  <si>
    <t>when WorkOrder.ParentSystemID = 'EACF3353-42B5-40F7-AB30-EFAFF71FDB27' and WorkOrder.WOTradeID = 'B398D37E-5E0C-4A6E-924F-12E4D245F4C9' then '4db6057c-08c8-43ba-8e4c-32676b4338ff'--0120BC05-نسوز-مجتبی روئینیان</t>
  </si>
  <si>
    <t>when WorkOrder.ParentSystemID = '9ABC1425-26D1-44A6-A0BF-E2A3ACDB9C85' and WorkOrder.WOTradeID = 'B398D37E-5E0C-4A6E-924F-12E4D245F4C9' then '4db6057c-08c8-43ba-8e4c-32676b4338ff'--0120GA01-نسوز-مجتبی روئینیان</t>
  </si>
  <si>
    <t>when WorkOrder.ParentSystemID = '74EE04C2-8368-44CF-8C92-D6D7F7D54A19' and WorkOrder.WOTradeID = 'B398D37E-5E0C-4A6E-924F-12E4D245F4C9' then '4db6057c-08c8-43ba-8e4c-32676b4338ff'--0120MD01-نسوز-مجتبی روئینیان</t>
  </si>
  <si>
    <t>when WorkOrder.ParentSystemID = '84B85EDF-F16D-4A1D-A606-BF0AC09B7CA3' and WorkOrder.WOTradeID = 'B398D37E-5E0C-4A6E-924F-12E4D245F4C9' then '4db6057c-08c8-43ba-8e4c-32676b4338ff'--0120RR01-نسوز-مجتبی روئینیان</t>
  </si>
  <si>
    <t>when WorkOrder.ParentSystemID = 'B7DEC299-F54A-4121-820F-DF277AE02D70' and WorkOrder.WOTradeID = 'B398D37E-5E0C-4A6E-924F-12E4D245F4C9' then '4db6057c-08c8-43ba-8e4c-32676b4338ff'--0120SM01-نسوز-مجتبی روئینیان</t>
  </si>
  <si>
    <t>when WorkOrder.ParentSystemID = '1BA361AE-5D69-44F0-B8A3-631DCE3D55D7' and WorkOrder.WOTradeID = 'B398D37E-5E0C-4A6E-924F-12E4D245F4C9' then '4db6057c-08c8-43ba-8e4c-32676b4338ff'--0120TT01-نسوز-مجتبی روئینیان</t>
  </si>
  <si>
    <t>when WorkOrder.ParentSystemID = '20E1F725-AF80-478C-9F2E-03C04D637113' and WorkOrder.WOTradeID = 'B398D37E-5E0C-4A6E-924F-12E4D245F4C9' then '4db6057c-08c8-43ba-8e4c-32676b4338ff'--0120TT02-نسوز-مجتبی روئینیان</t>
  </si>
  <si>
    <t>when WorkOrder.ParentSystemID = '67B126AF-C15D-45C9-B489-83D65DA777EB' and WorkOrder.WOTradeID = 'B398D37E-5E0C-4A6E-924F-12E4D245F4C9' then '4db6057c-08c8-43ba-8e4c-32676b4338ff'--0130BC01-نسوز-مجتبی روئینیان</t>
  </si>
  <si>
    <t>when WorkOrder.ParentSystemID = '5847E06E-D68A-44E1-808C-313EC9EED157' and WorkOrder.WOTradeID = 'B398D37E-5E0C-4A6E-924F-12E4D245F4C9' then '4db6057c-08c8-43ba-8e4c-32676b4338ff'--0130CH01-نسوز-مجتبی روئینیان</t>
  </si>
  <si>
    <t>when WorkOrder.ParentSystemID = '6412EF62-6462-4730-BA1D-449428BEA3B8' and WorkOrder.WOTradeID = 'B398D37E-5E0C-4A6E-924F-12E4D245F4C9' then '4db6057c-08c8-43ba-8e4c-32676b4338ff'--0130HP01-نسوز-مجتبی روئینیان</t>
  </si>
  <si>
    <t>when WorkOrder.ParentSystemID = '671543D4-BE0D-44A7-8904-B6F5C46E78C2' and WorkOrder.WOTradeID = 'B398D37E-5E0C-4A6E-924F-12E4D245F4C9' then '4db6057c-08c8-43ba-8e4c-32676b4338ff'--0130MD01-نسوز-مجتبی روئینیان</t>
  </si>
  <si>
    <t>when WorkOrder.ParentSystemID = 'FC26C5D1-01EA-494C-9C3B-176A363024D9' and WorkOrder.WOTradeID = 'B398D37E-5E0C-4A6E-924F-12E4D245F4C9' then '4db6057c-08c8-43ba-8e4c-32676b4338ff'--0130MS01-نسوز-مجتبی روئینیان</t>
  </si>
  <si>
    <t>when WorkOrder.ParentSystemID = 'DCD01443-8E61-4110-8377-BC18F90139C7' and WorkOrder.WOTradeID = 'B398D37E-5E0C-4A6E-924F-12E4D245F4C9' then '4db6057c-08c8-43ba-8e4c-32676b4338ff'--0130TS01-نسوز-مجتبی روئینیان</t>
  </si>
  <si>
    <t>when WorkOrder.ParentSystemID = '3917E87A-E48A-47F0-B510-8125D841A56E' and WorkOrder.WOTradeID = 'B398D37E-5E0C-4A6E-924F-12E4D245F4C9' then '4db6057c-08c8-43ba-8e4c-32676b4338ff'--0150BC01-نسوز-مجتبی روئینیان</t>
  </si>
  <si>
    <t>when WorkOrder.ParentSystemID = '5D9B2253-5746-407A-AED6-3F9256677406' and WorkOrder.WOTradeID = 'B398D37E-5E0C-4A6E-924F-12E4D245F4C9' then '4db6057c-08c8-43ba-8e4c-32676b4338ff'--0150BC02-نسوز-مجتبی روئینیان</t>
  </si>
  <si>
    <t>when WorkOrder.ParentSystemID = '04924503-1D44-4B66-8A10-F22BB381A760' and WorkOrder.WOTradeID = 'B398D37E-5E0C-4A6E-924F-12E4D245F4C9' then '4db6057c-08c8-43ba-8e4c-32676b4338ff'--0150BC03-نسوز-مجتبی روئینیان</t>
  </si>
  <si>
    <t>when WorkOrder.ParentSystemID = '824084F2-E063-4D7D-A4D7-573ADE22F94F' and WorkOrder.WOTradeID = 'B398D37E-5E0C-4A6E-924F-12E4D245F4C9' then '4db6057c-08c8-43ba-8e4c-32676b4338ff'--0150BI01-نسوز-مجتبی روئینیان</t>
  </si>
  <si>
    <t>when WorkOrder.ParentSystemID = '5774A277-8482-4B0C-B512-19D6BA1886D2' and WorkOrder.WOTradeID = 'B398D37E-5E0C-4A6E-924F-12E4D245F4C9' then '4db6057c-08c8-43ba-8e4c-32676b4338ff'--0150CP01-نسوز-مجتبی روئینیان</t>
  </si>
  <si>
    <t>when WorkOrder.ParentSystemID = '39AF6458-B1E4-46EE-93CC-9DF553F355E3' and WorkOrder.WOTradeID = 'B398D37E-5E0C-4A6E-924F-12E4D245F4C9' then '4db6057c-08c8-43ba-8e4c-32676b4338ff'--0150EC01-نسوز-مجتبی روئینیان</t>
  </si>
  <si>
    <t>when WorkOrder.ParentSystemID = '521A1096-D68C-4734-B211-91785DDCED4B' and WorkOrder.WOTradeID = 'B398D37E-5E0C-4A6E-924F-12E4D245F4C9' then '4db6057c-08c8-43ba-8e4c-32676b4338ff'--0150GA01-نسوز-مجتبی روئینیان</t>
  </si>
  <si>
    <t>when WorkOrder.ParentSystemID = '26FA39B2-F248-40A6-9D39-591A750EE7D5' and WorkOrder.WOTradeID = 'B398D37E-5E0C-4A6E-924F-12E4D245F4C9' then '4db6057c-08c8-43ba-8e4c-32676b4338ff'--0150OB01-نسوز-مجتبی روئینیان</t>
  </si>
  <si>
    <t>when WorkOrder.ParentSystemID = 'A122AE33-3CC8-4384-9B27-C468EDFB6B1C' and WorkOrder.WOTradeID = 'B398D37E-5E0C-4A6E-924F-12E4D245F4C9' then '4db6057c-08c8-43ba-8e4c-32676b4338ff'--0150RL01-نسوز-مجتبی روئینیان</t>
  </si>
  <si>
    <t>when WorkOrder.ParentSystemID = 'F6A8275E-365D-4E38-833E-048FE72ED639' and WorkOrder.WOTradeID = 'B398D37E-5E0C-4A6E-924F-12E4D245F4C9' then '4db6057c-08c8-43ba-8e4c-32676b4338ff'--0150RS01-نسوز-مجتبی روئینیان</t>
  </si>
  <si>
    <t>when WorkOrder.ParentSystemID = '0F4FCBC9-0F89-48DA-8CDD-27221702D1FC' and WorkOrder.WOTradeID = 'B398D37E-5E0C-4A6E-924F-12E4D245F4C9' then '4db6057c-08c8-43ba-8e4c-32676b4338ff'--0150SM01-نسوز-مجتبی روئینیان</t>
  </si>
  <si>
    <t>when WorkOrder.ParentSystemID = '13888048-8CF2-4783-98FC-AA100FBD3878' and WorkOrder.WOTradeID = 'B398D37E-5E0C-4A6E-924F-12E4D245F4C9' then '4db6057c-08c8-43ba-8e4c-32676b4338ff'--0150TT01-نسوز-مجتبی روئینیان</t>
  </si>
  <si>
    <t>when WorkOrder.ParentSystemID = '462393B5-1BA9-4986-A6AF-1CFA727F39B5' and WorkOrder.WOTradeID = 'B398D37E-5E0C-4A6E-924F-12E4D245F4C9' then '4db6057c-08c8-43ba-8e4c-32676b4338ff'--0150WF01-نسوز-مجتبی روئینیان</t>
  </si>
  <si>
    <t>when WorkOrder.ParentSystemID = 'AC8E5CEC-D969-4E0D-A578-D3E6FAC617C1' and WorkOrder.WOTradeID = 'B398D37E-5E0C-4A6E-924F-12E4D245F4C9' then '4db6057c-08c8-43ba-8e4c-32676b4338ff'--0150WP01-نسوز-مجتبی روئینیان</t>
  </si>
  <si>
    <t>when WorkOrder.ParentSystemID = '1BB9D93D-C3B0-4D47-BA2A-837E4313E702' and WorkOrder.WOTradeID = 'B398D37E-5E0C-4A6E-924F-12E4D245F4C9' then '4db6057c-08c8-43ba-8e4c-32676b4338ff'--0150WP02-نسوز-مجتبی روئینیان</t>
  </si>
  <si>
    <t>when WorkOrder.ParentSystemID = 'EB5220B7-7347-485F-BAC2-BB67F48723F8' and WorkOrder.WOTradeID = 'B398D37E-5E0C-4A6E-924F-12E4D245F4C9' then '4db6057c-08c8-43ba-8e4c-32676b4338ff'--0150WP03-نسوز-مجتبی روئینیان</t>
  </si>
  <si>
    <t>when WorkOrder.ParentSystemID = 'ECBE53F2-76A7-4360-BE42-2A5D7AA988F9' and WorkOrder.WOTradeID = 'B398D37E-5E0C-4A6E-924F-12E4D245F4C9' then '4db6057c-08c8-43ba-8e4c-32676b4338ff'--0160BC01-نسوز-مجتبی روئینیان</t>
  </si>
  <si>
    <t>when WorkOrder.ParentSystemID = '472A93C5-EEC0-459C-9770-7B9C7742CC43' and WorkOrder.WOTradeID = 'B398D37E-5E0C-4A6E-924F-12E4D245F4C9' then '4db6057c-08c8-43ba-8e4c-32676b4338ff'--0160BC02-نسوز-مجتبی روئینیان</t>
  </si>
  <si>
    <t>when WorkOrder.ParentSystemID = 'AEC6D42B-C0FA-41F7-B79A-8103DAE20265' and WorkOrder.WOTradeID = 'B398D37E-5E0C-4A6E-924F-12E4D245F4C9' then '4db6057c-08c8-43ba-8e4c-32676b4338ff'--0160FE01-نسوز-مجتبی روئینیان</t>
  </si>
  <si>
    <t>when WorkOrder.ParentSystemID = '793E4A7C-A47C-4FAD-8DF2-8FC82404AD80' and WorkOrder.WOTradeID = 'B398D37E-5E0C-4A6E-924F-12E4D245F4C9' then '4db6057c-08c8-43ba-8e4c-32676b4338ff'--0160FE02-نسوز-مجتبی روئینیان</t>
  </si>
  <si>
    <t>when WorkOrder.ParentSystemID = 'C87C5F0B-BD0A-4F5B-B30A-4CA75876400B' and WorkOrder.WOTradeID = 'B398D37E-5E0C-4A6E-924F-12E4D245F4C9' then '4db6057c-08c8-43ba-8e4c-32676b4338ff'--0160GA01-نسوز-مجتبی روئینیان</t>
  </si>
  <si>
    <t>when WorkOrder.ParentSystemID = '88B776DC-4348-42FF-BA43-61868791D29F' and WorkOrder.WOTradeID = 'B398D37E-5E0C-4A6E-924F-12E4D245F4C9' then '4db6057c-08c8-43ba-8e4c-32676b4338ff'--0160HP01-نسوز-مجتبی روئینیان</t>
  </si>
  <si>
    <t>when WorkOrder.ParentSystemID = 'ACE17F4A-14E5-430D-B1BA-33C6ADC54B33' and WorkOrder.WOTradeID = 'B398D37E-5E0C-4A6E-924F-12E4D245F4C9' then '4db6057c-08c8-43ba-8e4c-32676b4338ff'--0160HP02-نسوز-مجتبی روئینیان</t>
  </si>
  <si>
    <t>when WorkOrder.ParentSystemID = 'F4C3AC59-6F40-44BF-B43E-BC9FCCEEF244' and WorkOrder.WOTradeID = 'B398D37E-5E0C-4A6E-924F-12E4D245F4C9' then '4db6057c-08c8-43ba-8e4c-32676b4338ff'--0160MD01-نسوز-مجتبی روئینیان</t>
  </si>
  <si>
    <t>when WorkOrder.ParentSystemID = '0073950A-CD59-4A6A-B274-1566AE7201A2' and WorkOrder.WOTradeID = 'B398D37E-5E0C-4A6E-924F-12E4D245F4C9' then '4db6057c-08c8-43ba-8e4c-32676b4338ff'--0160SM01-نسوز-مجتبی روئینیان</t>
  </si>
  <si>
    <t>when WorkOrder.ParentSystemID = '5AE584F4-2DAC-4528-BE71-838F53C02815' and WorkOrder.WOTradeID = 'B398D37E-5E0C-4A6E-924F-12E4D245F4C9' then '4db6057c-08c8-43ba-8e4c-32676b4338ff'--0160TT01-نسوز-مجتبی روئینیان</t>
  </si>
  <si>
    <t>when WorkOrder.ParentSystemID = 'C3BAD621-649A-45CB-AFDD-F1352A10A851' and WorkOrder.WOTradeID = 'B398D37E-5E0C-4A6E-924F-12E4D245F4C9' then '4db6057c-08c8-43ba-8e4c-32676b4338ff'--0210BF01-نسوز-مجتبی روئینیان</t>
  </si>
  <si>
    <t>when WorkOrder.ParentSystemID = '655F706E-1434-49DD-BAEA-7D998A46E098' and WorkOrder.WOTradeID = 'B398D37E-5E0C-4A6E-924F-12E4D245F4C9' then '4db6057c-08c8-43ba-8e4c-32676b4338ff'--0210BF02-نسوز-مجتبی روئینیان</t>
  </si>
  <si>
    <t>when WorkOrder.ParentSystemID = '7B4E4B1B-6026-465F-8663-B14F430269D8' and WorkOrder.WOTradeID = 'B398D37E-5E0C-4A6E-924F-12E4D245F4C9' then '4db6057c-08c8-43ba-8e4c-32676b4338ff'--0210BI01-نسوز-مجتبی روئینیان</t>
  </si>
  <si>
    <t>when WorkOrder.ParentSystemID = 'C6273205-8B59-4B11-B73C-5C9A7CBCC054' and WorkOrder.WOTradeID = 'B398D37E-5E0C-4A6E-924F-12E4D245F4C9' then '4db6057c-08c8-43ba-8e4c-32676b4338ff'--0210CC01-نسوز-مجتبی روئینیان</t>
  </si>
  <si>
    <t>when WorkOrder.ParentSystemID = '669DD41F-1ECD-4B80-A25F-ED828A0F7455' and WorkOrder.WOTradeID = 'B398D37E-5E0C-4A6E-924F-12E4D245F4C9' then '4db6057c-08c8-43ba-8e4c-32676b4338ff'--0210CH01-نسوز-مجتبی روئینیان</t>
  </si>
  <si>
    <t>when WorkOrder.ParentSystemID = 'B782790A-2B31-4A71-A55D-C67862DF12AD' and WorkOrder.WOTradeID = 'B398D37E-5E0C-4A6E-924F-12E4D245F4C9' then '4db6057c-08c8-43ba-8e4c-32676b4338ff'--0210CN01-نسوز-مجتبی روئینیان</t>
  </si>
  <si>
    <t>when WorkOrder.ParentSystemID = '5069001F-44AD-4CC4-822A-935351657135' and WorkOrder.WOTradeID = 'B398D37E-5E0C-4A6E-924F-12E4D245F4C9' then '4db6057c-08c8-43ba-8e4c-32676b4338ff'--0210DA01-نسوز-مجتبی روئینیان</t>
  </si>
  <si>
    <t>when WorkOrder.ParentSystemID = '3AB1EC3A-2172-48E9-B7A4-774352D3E886' and WorkOrder.WOTradeID = 'B398D37E-5E0C-4A6E-924F-12E4D245F4C9' then '4db6057c-08c8-43ba-8e4c-32676b4338ff'--0210FE01-نسوز-مجتبی روئینیان</t>
  </si>
  <si>
    <t>when WorkOrder.ParentSystemID = '520C8BBF-FABF-4624-B1A1-A0D3363C7CFE' and WorkOrder.WOTradeID = 'B398D37E-5E0C-4A6E-924F-12E4D245F4C9' then '4db6057c-08c8-43ba-8e4c-32676b4338ff'--0210FN01-نسوز-مجتبی روئینیان</t>
  </si>
  <si>
    <t>when WorkOrder.ParentSystemID = 'C2AB0672-22E4-4380-AD4C-02F9AC6EAE34' and WorkOrder.WOTradeID = 'B398D37E-5E0C-4A6E-924F-12E4D245F4C9' then '4db6057c-08c8-43ba-8e4c-32676b4338ff'--0210FN02-نسوز-مجتبی روئینیان</t>
  </si>
  <si>
    <t>when WorkOrder.ParentSystemID = '5AD1CE4E-E295-4AD3-BA0A-59D6FC358313' and WorkOrder.WOTradeID = 'B398D37E-5E0C-4A6E-924F-12E4D245F4C9' then '4db6057c-08c8-43ba-8e4c-32676b4338ff'--0210FN03-نسوز-مجتبی روئینیان</t>
  </si>
  <si>
    <t>when WorkOrder.ParentSystemID = 'E9A5C7F9-5EAF-4C88-8649-82FA757BD027' and WorkOrder.WOTradeID = 'B398D37E-5E0C-4A6E-924F-12E4D245F4C9' then '4db6057c-08c8-43ba-8e4c-32676b4338ff'--0210FN04-نسوز-مجتبی روئینیان</t>
  </si>
  <si>
    <t>when WorkOrder.ParentSystemID = '739DFB57-9533-4F88-BA50-288F0EF32F43' and WorkOrder.WOTradeID = 'B398D37E-5E0C-4A6E-924F-12E4D245F4C9' then '4db6057c-08c8-43ba-8e4c-32676b4338ff'--0210FN05-نسوز-مجتبی روئینیان</t>
  </si>
  <si>
    <t>when WorkOrder.ParentSystemID = '409AAC5D-AC5C-43F9-95A2-F56A6233355B' and WorkOrder.WOTradeID = 'B398D37E-5E0C-4A6E-924F-12E4D245F4C9' then '4db6057c-08c8-43ba-8e4c-32676b4338ff'--0210GA01-نسوز-مجتبی روئینیان</t>
  </si>
  <si>
    <t>when WorkOrder.ParentSystemID = 'ECBAA054-4A34-481F-8472-BB904C61C198' and WorkOrder.WOTradeID = 'B398D37E-5E0C-4A6E-924F-12E4D245F4C9' then '4db6057c-08c8-43ba-8e4c-32676b4338ff'--0210GA02-نسوز-مجتبی روئینیان</t>
  </si>
  <si>
    <t>when WorkOrder.ParentSystemID = '30F49F27-C6E6-4D89-8221-72BB6CDDCBFC' and WorkOrder.WOTradeID = 'B398D37E-5E0C-4A6E-924F-12E4D245F4C9' then '4db6057c-08c8-43ba-8e4c-32676b4338ff'--0210RL01-نسوز-مجتبی روئینیان</t>
  </si>
  <si>
    <t>when WorkOrder.ParentSystemID = '78912BD8-654E-4749-B475-0C079662AAB1' and WorkOrder.WOTradeID = 'B398D37E-5E0C-4A6E-924F-12E4D245F4C9' then '4db6057c-08c8-43ba-8e4c-32676b4338ff'--0210WF01-نسوز-مجتبی روئینیان</t>
  </si>
  <si>
    <t>when WorkOrder.ParentSystemID = 'ED42CA8A-7543-455B-855C-928DC2433EA9' and WorkOrder.WOTradeID = 'B398D37E-5E0C-4A6E-924F-12E4D245F4C9' then '4db6057c-08c8-43ba-8e4c-32676b4338ff'--0310BE01-نسوز-مجتبی روئینیان</t>
  </si>
  <si>
    <t>when WorkOrder.ParentSystemID = '54BFEBDA-5FC9-43E6-99CB-452E6CE32964' and WorkOrder.WOTradeID = 'B398D37E-5E0C-4A6E-924F-12E4D245F4C9' then '4db6057c-08c8-43ba-8e4c-32676b4338ff'--0310BF01-نسوز-مجتبی روئینیان</t>
  </si>
  <si>
    <t>when WorkOrder.ParentSystemID = '2558C93D-D5AD-4BD4-9351-EF99B505491B' and WorkOrder.WOTradeID = 'B398D37E-5E0C-4A6E-924F-12E4D245F4C9' then '4db6057c-08c8-43ba-8e4c-32676b4338ff'--0310BF02-نسوز-مجتبی روئینیان</t>
  </si>
  <si>
    <t>when WorkOrder.ParentSystemID = 'F60F6D73-A938-4093-8637-AFF48980C7AF' and WorkOrder.WOTradeID = 'B398D37E-5E0C-4A6E-924F-12E4D245F4C9' then '4db6057c-08c8-43ba-8e4c-32676b4338ff'--0310BF03-نسوز-مجتبی روئینیان</t>
  </si>
  <si>
    <t>when WorkOrder.ParentSystemID = '963DBEE5-509B-46B8-83CB-46297D26673C' and WorkOrder.WOTradeID = 'B398D37E-5E0C-4A6E-924F-12E4D245F4C9' then '4db6057c-08c8-43ba-8e4c-32676b4338ff'--0310BL02-نسوز-مجتبی روئینیان</t>
  </si>
  <si>
    <t>when WorkOrder.ParentSystemID = 'C8468A6E-CA6C-4348-A14C-04FE6E19E446' and WorkOrder.WOTradeID = 'B398D37E-5E0C-4A6E-924F-12E4D245F4C9' then '4db6057c-08c8-43ba-8e4c-32676b4338ff'--0310FE01-نسوز-مجتبی روئینیان</t>
  </si>
  <si>
    <t>when WorkOrder.ParentSystemID = 'A39D4B88-C5A7-46C8-AA22-78BF76615A99' and WorkOrder.WOTradeID = 'B398D37E-5E0C-4A6E-924F-12E4D245F4C9' then '4db6057c-08c8-43ba-8e4c-32676b4338ff'--0310FE02-نسوز-مجتبی روئینیان</t>
  </si>
  <si>
    <t>when WorkOrder.ParentSystemID = '3A34F5F0-05B4-4D63-919E-5413FA1B7ADE' and WorkOrder.WOTradeID = 'B398D37E-5E0C-4A6E-924F-12E4D245F4C9' then '4db6057c-08c8-43ba-8e4c-32676b4338ff'--0310FN01-نسوز-مجتبی روئینیان</t>
  </si>
  <si>
    <t>when WorkOrder.ParentSystemID = 'B238B585-D0DE-4CAD-8EA5-F227AF8594DC' and WorkOrder.WOTradeID = 'B398D37E-5E0C-4A6E-924F-12E4D245F4C9' then '4db6057c-08c8-43ba-8e4c-32676b4338ff'--0310GA01-نسوز-مجتبی روئینیان</t>
  </si>
  <si>
    <t>when WorkOrder.ParentSystemID = 'F755C308-25C0-4007-8AF3-41EEEAFC11B0' and WorkOrder.WOTradeID = 'B398D37E-5E0C-4A6E-924F-12E4D245F4C9' then '4db6057c-08c8-43ba-8e4c-32676b4338ff'--0310GA02-نسوز-مجتبی روئینیان</t>
  </si>
  <si>
    <t>when WorkOrder.ParentSystemID = '253CB438-25E2-4745-8F9E-A53F81AAD51E' and WorkOrder.WOTradeID = 'B398D37E-5E0C-4A6E-924F-12E4D245F4C9' then '4db6057c-08c8-43ba-8e4c-32676b4338ff'--0310GA03-نسوز-مجتبی روئینیان</t>
  </si>
  <si>
    <t>when WorkOrder.ParentSystemID = '8E151D5D-870A-4AC9-9962-D1B4B495952F' and WorkOrder.WOTradeID = 'B398D37E-5E0C-4A6E-924F-12E4D245F4C9' then '4db6057c-08c8-43ba-8e4c-32676b4338ff'--0310SC01-نسوز-مجتبی روئینیان</t>
  </si>
  <si>
    <t>when WorkOrder.ParentSystemID = 'D6FBC9B1-5F2F-4B30-9CF8-8105BAC76155' and WorkOrder.WOTradeID = 'B398D37E-5E0C-4A6E-924F-12E4D245F4C9' then '4db6057c-08c8-43ba-8e4c-32676b4338ff'--0310SL01-نسوز-مجتبی روئینیان</t>
  </si>
  <si>
    <t>when WorkOrder.ParentSystemID = '93ED6F9A-A2A9-4650-A7E4-DD4966486A99' and WorkOrder.WOTradeID = 'B398D37E-5E0C-4A6E-924F-12E4D245F4C9' then '4db6057c-08c8-43ba-8e4c-32676b4338ff'--0310SL02-نسوز-مجتبی روئینیان</t>
  </si>
  <si>
    <t>when WorkOrder.ParentSystemID = 'A6DABE4F-B11C-42A9-8AD3-5C6DF2D23F3A' and WorkOrder.WOTradeID = 'B398D37E-5E0C-4A6E-924F-12E4D245F4C9' then '4db6057c-08c8-43ba-8e4c-32676b4338ff'--0510BC01-نسوز-مجتبی روئینیان</t>
  </si>
  <si>
    <t>when WorkOrder.ParentSystemID = '065639EF-68F5-42FB-8209-984E09D1B888' and WorkOrder.WOTradeID = 'B398D37E-5E0C-4A6E-924F-12E4D245F4C9' then '4db6057c-08c8-43ba-8e4c-32676b4338ff'--0510BC02-نسوز-مجتبی روئینیان</t>
  </si>
  <si>
    <t>when WorkOrder.ParentSystemID = '0556D3D9-260D-4197-A60B-F4E5EDEB70FA' and WorkOrder.WOTradeID = 'B398D37E-5E0C-4A6E-924F-12E4D245F4C9' then '4db6057c-08c8-43ba-8e4c-32676b4338ff'--0510BI01-نسوز-مجتبی روئینیان</t>
  </si>
  <si>
    <t>when WorkOrder.ParentSystemID = '82CA12C4-905C-4690-A680-3A1DB8BFE780' and WorkOrder.WOTradeID = 'B398D37E-5E0C-4A6E-924F-12E4D245F4C9' then '4db6057c-08c8-43ba-8e4c-32676b4338ff'--0510BI02-نسوز-مجتبی روئینیان</t>
  </si>
  <si>
    <t>when WorkOrder.ParentSystemID = 'B905E01F-3700-4FBA-BCC4-C7C9DBD32D4F' and WorkOrder.WOTradeID = 'B398D37E-5E0C-4A6E-924F-12E4D245F4C9' then '4db6057c-08c8-43ba-8e4c-32676b4338ff'--0510BI03-نسوز-مجتبی روئینیان</t>
  </si>
  <si>
    <t>when WorkOrder.ParentSystemID = '37139EC0-0A91-41F6-9C36-2B1284945D0A' and WorkOrder.WOTradeID = 'B398D37E-5E0C-4A6E-924F-12E4D245F4C9' then '4db6057c-08c8-43ba-8e4c-32676b4338ff'--0510BI04-نسوز-مجتبی روئینیان</t>
  </si>
  <si>
    <t>when WorkOrder.ParentSystemID = 'E84FFF93-5609-4233-93EF-EA8F77F700BD' and WorkOrder.WOTradeID = 'B398D37E-5E0C-4A6E-924F-12E4D245F4C9' then '4db6057c-08c8-43ba-8e4c-32676b4338ff'--0510BI05-نسوز-مجتبی روئینیان</t>
  </si>
  <si>
    <t>when WorkOrder.ParentSystemID = '80E16C0B-7A74-48B4-9205-73FE1BED5468' and WorkOrder.WOTradeID = 'B398D37E-5E0C-4A6E-924F-12E4D245F4C9' then '4db6057c-08c8-43ba-8e4c-32676b4338ff'--0510BI06-نسوز-مجتبی روئینیان</t>
  </si>
  <si>
    <t>when WorkOrder.ParentSystemID = '86C26F45-B5EF-4273-A7E7-F6D69DC2984C' and WorkOrder.WOTradeID = 'B398D37E-5E0C-4A6E-924F-12E4D245F4C9' then '4db6057c-08c8-43ba-8e4c-32676b4338ff'--0510GA01-نسوز-مجتبی روئینیان</t>
  </si>
  <si>
    <t>when WorkOrder.ParentSystemID = '4D062C47-A700-4AB1-A969-F6C245975A57' and WorkOrder.WOTradeID = 'B398D37E-5E0C-4A6E-924F-12E4D245F4C9' then '4db6057c-08c8-43ba-8e4c-32676b4338ff'--0510GA02-نسوز-مجتبی روئینیان</t>
  </si>
  <si>
    <t>when WorkOrder.ParentSystemID = '597D6689-95B7-4398-A813-52F84D3868C1' and WorkOrder.WOTradeID = 'B398D37E-5E0C-4A6E-924F-12E4D245F4C9' then '4db6057c-08c8-43ba-8e4c-32676b4338ff'--0510GA03-نسوز-مجتبی روئینیان</t>
  </si>
  <si>
    <t>when WorkOrder.ParentSystemID = 'FB21FB8C-D7C9-4AF7-A6F8-27693E13AA17' and WorkOrder.WOTradeID = 'B398D37E-5E0C-4A6E-924F-12E4D245F4C9' then '4db6057c-08c8-43ba-8e4c-32676b4338ff'--0510GA04-نسوز-مجتبی روئینیان</t>
  </si>
  <si>
    <t>when WorkOrder.ParentSystemID = '6D048C13-B9B0-430A-96FC-789B5F0CC8B4' and WorkOrder.WOTradeID = 'B398D37E-5E0C-4A6E-924F-12E4D245F4C9' then '4db6057c-08c8-43ba-8e4c-32676b4338ff'--0510GA05-نسوز-مجتبی روئینیان</t>
  </si>
  <si>
    <t>when WorkOrder.ParentSystemID = 'F1BFF4D7-FAFA-4913-A84B-E911198D6695' and WorkOrder.WOTradeID = 'B398D37E-5E0C-4A6E-924F-12E4D245F4C9' then '4db6057c-08c8-43ba-8e4c-32676b4338ff'--0510GA06-نسوز-مجتبی روئینیان</t>
  </si>
  <si>
    <t>when WorkOrder.ParentSystemID = '5C9D84AF-C6CE-40F8-A3A4-ACB7A53DD6BC' and WorkOrder.WOTradeID = 'B398D37E-5E0C-4A6E-924F-12E4D245F4C9' then '4db6057c-08c8-43ba-8e4c-32676b4338ff'--0510GA07-نسوز-مجتبی روئینیان</t>
  </si>
  <si>
    <t>when WorkOrder.ParentSystemID = '7F214C53-F844-4392-BDAD-E6EF4F870FEF' and WorkOrder.WOTradeID = 'B398D37E-5E0C-4A6E-924F-12E4D245F4C9' then '4db6057c-08c8-43ba-8e4c-32676b4338ff'--0510GA09-نسوز-مجتبی روئینیان</t>
  </si>
  <si>
    <t>when WorkOrder.ParentSystemID = '01CBF45A-5F27-4781-AD90-3B1F6F968D51' and WorkOrder.WOTradeID = 'B398D37E-5E0C-4A6E-924F-12E4D245F4C9' then '4db6057c-08c8-43ba-8e4c-32676b4338ff'--0510SU01-نسوز-مجتبی روئینیان</t>
  </si>
  <si>
    <t>when WorkOrder.ParentSystemID = '8410C0A6-80B4-4549-B78F-B46971814CC2' and WorkOrder.WOTradeID = 'B398D37E-5E0C-4A6E-924F-12E4D245F4C9' then '4db6057c-08c8-43ba-8e4c-32676b4338ff'--0510WF01-نسوز-مجتبی روئینیان</t>
  </si>
  <si>
    <t>when WorkOrder.ParentSystemID = 'B4EDC1D8-3CCC-43B9-8C6D-92E0157B7AB5' and WorkOrder.WOTradeID = 'B398D37E-5E0C-4A6E-924F-12E4D245F4C9' then '4db6057c-08c8-43ba-8e4c-32676b4338ff'--0510WF02-نسوز-مجتبی روئینیان</t>
  </si>
  <si>
    <t>when WorkOrder.ParentSystemID = '00E560AE-9C21-4B31-A73E-C3B043B5226F' and WorkOrder.WOTradeID = 'B398D37E-5E0C-4A6E-924F-12E4D245F4C9' then '4db6057c-08c8-43ba-8e4c-32676b4338ff'--0510WF03-نسوز-مجتبی روئینیان</t>
  </si>
  <si>
    <t>when WorkOrder.ParentSystemID = 'B9CEDFBF-903F-4D98-B910-313083E258D9' and WorkOrder.WOTradeID = 'B398D37E-5E0C-4A6E-924F-12E4D245F4C9' then '4db6057c-08c8-43ba-8e4c-32676b4338ff'--0510WF04-نسوز-مجتبی روئینیان</t>
  </si>
  <si>
    <t>when WorkOrder.ParentSystemID = '5F3EEDA5-DFB6-4079-96A8-04FD5FB6BE5C' and WorkOrder.WOTradeID = 'B398D37E-5E0C-4A6E-924F-12E4D245F4C9' then '4db6057c-08c8-43ba-8e4c-32676b4338ff'--0510WF05-نسوز-مجتبی روئینیان</t>
  </si>
  <si>
    <t>when WorkOrder.ParentSystemID = '48F693D8-1955-48AF-9B17-2B063C001AAD' and WorkOrder.WOTradeID = 'B398D37E-5E0C-4A6E-924F-12E4D245F4C9' then '4db6057c-08c8-43ba-8e4c-32676b4338ff'--0510WF06-نسوز-مجتبی روئینیان</t>
  </si>
  <si>
    <t>when WorkOrder.ParentSystemID = '78D614D2-1F2A-4302-978B-E70D64D2A8C3' and WorkOrder.WOTradeID = 'B398D37E-5E0C-4A6E-924F-12E4D245F4C9' then '4db6057c-08c8-43ba-8e4c-32676b4338ff'--0510WF07-نسوز-مجتبی روئینیان</t>
  </si>
  <si>
    <t>when WorkOrder.ParentSystemID = '67BB71A3-0C28-4856-9407-73C0FB6FFE50' and WorkOrder.WOTradeID = 'B398D37E-5E0C-4A6E-924F-12E4D245F4C9' then '4db6057c-08c8-43ba-8e4c-32676b4338ff'--0510WF08-نسوز-مجتبی روئینیان</t>
  </si>
  <si>
    <t>when WorkOrder.ParentSystemID = 'B336BF20-C8A3-4D4F-A8F4-32819F684BB8' and WorkOrder.WOTradeID = 'B398D37E-5E0C-4A6E-924F-12E4D245F4C9' then '4db6057c-08c8-43ba-8e4c-32676b4338ff'--0510WF09-نسوز-مجتبی روئینیان</t>
  </si>
  <si>
    <t>when WorkOrder.ParentSystemID = 'BA7B44B8-05C5-4C2E-BDC1-843D4E5FC036' and WorkOrder.WOTradeID = 'B398D37E-5E0C-4A6E-924F-12E4D245F4C9' then '4db6057c-08c8-43ba-8e4c-32676b4338ff'--0510WF10-نسوز-مجتبی روئینیان</t>
  </si>
  <si>
    <t>when WorkOrder.ParentSystemID = '28C25BC4-F9A4-4C40-B858-DE3EC38A59AE' and WorkOrder.WOTradeID = 'B398D37E-5E0C-4A6E-924F-12E4D245F4C9' then '4db6057c-08c8-43ba-8e4c-32676b4338ff'--0520BC01-نسوز-مجتبی روئینیان</t>
  </si>
  <si>
    <t>when WorkOrder.ParentSystemID = '23AFC6D0-54F8-4AB4-A371-F9C98D8C16C3' and WorkOrder.WOTradeID = 'B398D37E-5E0C-4A6E-924F-12E4D245F4C9' then '4db6057c-08c8-43ba-8e4c-32676b4338ff'--0520BC02-نسوز-مجتبی روئینیان</t>
  </si>
  <si>
    <t>when WorkOrder.ParentSystemID = 'A3DA0123-08D8-4722-8112-03834E4CF277' and WorkOrder.WOTradeID = 'B398D37E-5E0C-4A6E-924F-12E4D245F4C9' then '4db6057c-08c8-43ba-8e4c-32676b4338ff'--0520BC03-نسوز-مجتبی روئینیان</t>
  </si>
  <si>
    <t>when WorkOrder.ParentSystemID = '9B2253D6-6F2C-43C7-8DC6-3D8E64CB025D' and WorkOrder.WOTradeID = 'B398D37E-5E0C-4A6E-924F-12E4D245F4C9' then '4db6057c-08c8-43ba-8e4c-32676b4338ff'--0520BC04-نسوز-مجتبی روئینیان</t>
  </si>
  <si>
    <t>when WorkOrder.ParentSystemID = 'E62A12C6-F1BD-4556-8A5F-AE0698DA44A4' and WorkOrder.WOTradeID = 'B398D37E-5E0C-4A6E-924F-12E4D245F4C9' then '4db6057c-08c8-43ba-8e4c-32676b4338ff'--0520BC05-نسوز-مجتبی روئینیان</t>
  </si>
  <si>
    <t>when WorkOrder.ParentSystemID = '3135A535-DFEC-434F-99FB-64DDC5897F19' and WorkOrder.WOTradeID = 'B398D37E-5E0C-4A6E-924F-12E4D245F4C9' then '4db6057c-08c8-43ba-8e4c-32676b4338ff'--0520CH01-نسوز-مجتبی روئینیان</t>
  </si>
  <si>
    <t>when WorkOrder.ParentSystemID = '81BD4314-364E-4686-8B55-CCB6F7B6F20A' and WorkOrder.WOTradeID = 'B398D37E-5E0C-4A6E-924F-12E4D245F4C9' then '4db6057c-08c8-43ba-8e4c-32676b4338ff'--0520FN01-نسوز-مجتبی روئینیان</t>
  </si>
  <si>
    <t>when WorkOrder.ParentSystemID = '75BDCE67-84C0-46DD-AE67-FBAF082BC1DC' and WorkOrder.WOTradeID = 'B398D37E-5E0C-4A6E-924F-12E4D245F4C9' then '4db6057c-08c8-43ba-8e4c-32676b4338ff'--0520MX01-نسوز-مجتبی روئینیان</t>
  </si>
  <si>
    <t>when WorkOrder.ParentSystemID = '9E8CB1FE-0212-408B-A13A-C1F851483825' and WorkOrder.WOTradeID = 'B398D37E-5E0C-4A6E-924F-12E4D245F4C9' then '4db6057c-08c8-43ba-8e4c-32676b4338ff'--0520MX02-نسوز-مجتبی روئینیان</t>
  </si>
  <si>
    <t>when WorkOrder.ParentSystemID = 'B519AC3C-CB80-4649-B47A-E6C1EFE2E3DF' and WorkOrder.WOTradeID = 'B398D37E-5E0C-4A6E-924F-12E4D245F4C9' then '4db6057c-08c8-43ba-8e4c-32676b4338ff'--0520OB01-نسوز-مجتبی روئینیان</t>
  </si>
  <si>
    <t>when WorkOrder.ParentSystemID = 'DC03182F-B719-4EED-9DA4-E5933C8BCC28' and WorkOrder.WOTradeID = 'B398D37E-5E0C-4A6E-924F-12E4D245F4C9' then '4db6057c-08c8-43ba-8e4c-32676b4338ff'--0520PL01-نسوز-مجتبی روئینیان</t>
  </si>
  <si>
    <t>when WorkOrder.ParentSystemID = 'D3164BDC-0F2B-4389-8C4E-321018B47A1D' and WorkOrder.WOTradeID = 'B398D37E-5E0C-4A6E-924F-12E4D245F4C9' then '4db6057c-08c8-43ba-8e4c-32676b4338ff'--0520PL02-نسوز-مجتبی روئینیان</t>
  </si>
  <si>
    <t>when WorkOrder.ParentSystemID = '2C0E19C0-11DF-45E4-A090-0DD308D63F60' and WorkOrder.WOTradeID = 'B398D37E-5E0C-4A6E-924F-12E4D245F4C9' then '4db6057c-08c8-43ba-8e4c-32676b4338ff'--0520PL03-نسوز-مجتبی روئینیان</t>
  </si>
  <si>
    <t>when WorkOrder.ParentSystemID = '82BD92E0-F802-48DD-AF82-603470AD8244' and WorkOrder.WOTradeID = 'B398D37E-5E0C-4A6E-924F-12E4D245F4C9' then '4db6057c-08c8-43ba-8e4c-32676b4338ff'--0520PL04-نسوز-مجتبی روئینیان</t>
  </si>
  <si>
    <t>when WorkOrder.ParentSystemID = '3721DEC7-C869-439C-B063-73967E67F3C2' and WorkOrder.WOTradeID = 'B398D37E-5E0C-4A6E-924F-12E4D245F4C9' then '4db6057c-08c8-43ba-8e4c-32676b4338ff'--0520PL05-نسوز-مجتبی روئینیان</t>
  </si>
  <si>
    <t>when WorkOrder.ParentSystemID = '6A1380DD-B056-48FB-9A40-0AAB9B33F2B9' and WorkOrder.WOTradeID = 'B398D37E-5E0C-4A6E-924F-12E4D245F4C9' then '4db6057c-08c8-43ba-8e4c-32676b4338ff'--0520PL06-نسوز-مجتبی روئینیان</t>
  </si>
  <si>
    <t>when WorkOrder.ParentSystemID = 'D81C833E-D359-453E-86A9-6BD6A484F505' and WorkOrder.WOTradeID = 'B398D37E-5E0C-4A6E-924F-12E4D245F4C9' then '4db6057c-08c8-43ba-8e4c-32676b4338ff'--0520WS01-نسوز-مجتبی روئینیان</t>
  </si>
  <si>
    <t>when WorkOrder.ParentSystemID = '1683EDE5-C605-4CF8-8603-DE786665790F' and WorkOrder.WOTradeID = 'B398D37E-5E0C-4A6E-924F-12E4D245F4C9' then '4db6057c-08c8-43ba-8e4c-32676b4338ff'--0610BC01-نسوز-مجتبی روئینیان</t>
  </si>
  <si>
    <t>when WorkOrder.ParentSystemID = '9C2DB521-00BA-47C4-9F7E-826BB5723187' and WorkOrder.WOTradeID = 'B398D37E-5E0C-4A6E-924F-12E4D245F4C9' then '4db6057c-08c8-43ba-8e4c-32676b4338ff'--0610BC02-نسوز-مجتبی روئینیان</t>
  </si>
  <si>
    <t>when WorkOrder.ParentSystemID = 'E2953993-F8FD-4F3A-A327-48BB7D396F86' and WorkOrder.WOTradeID = 'B398D37E-5E0C-4A6E-924F-12E4D245F4C9' then '4db6057c-08c8-43ba-8e4c-32676b4338ff'--0610BC03-نسوز-مجتبی روئینیان</t>
  </si>
  <si>
    <t>when WorkOrder.ParentSystemID = 'B46D22F4-3D45-4673-8757-B0E0210B53BA' and WorkOrder.WOTradeID = 'B398D37E-5E0C-4A6E-924F-12E4D245F4C9' then '4db6057c-08c8-43ba-8e4c-32676b4338ff'--0610BC04-نسوز-مجتبی روئینیان</t>
  </si>
  <si>
    <t>when WorkOrder.ParentSystemID = '62C49CE6-6B2F-468F-913F-07624A78B5AD' and WorkOrder.WOTradeID = 'B398D37E-5E0C-4A6E-924F-12E4D245F4C9' then '4db6057c-08c8-43ba-8e4c-32676b4338ff'--0610BC05-نسوز-مجتبی روئینیان</t>
  </si>
  <si>
    <t>when WorkOrder.ParentSystemID = '51CCB895-EB48-474C-B8D4-60BBA1E81B42' and WorkOrder.WOTradeID = 'B398D37E-5E0C-4A6E-924F-12E4D245F4C9' then '4db6057c-08c8-43ba-8e4c-32676b4338ff'--0610BC06-نسوز-مجتبی روئینیان</t>
  </si>
  <si>
    <t>when WorkOrder.ParentSystemID = '24429797-7A23-40D4-9F94-B7305925602F' and WorkOrder.WOTradeID = 'B398D37E-5E0C-4A6E-924F-12E4D245F4C9' then '4db6057c-08c8-43ba-8e4c-32676b4338ff'--0610BC07-نسوز-مجتبی روئینیان</t>
  </si>
  <si>
    <t>when WorkOrder.ParentSystemID = '25DB4A02-41AD-49FE-AA33-403BD6A86167' and WorkOrder.WOTradeID = 'B398D37E-5E0C-4A6E-924F-12E4D245F4C9' then '4db6057c-08c8-43ba-8e4c-32676b4338ff'--0610BC08-نسوز-مجتبی روئینیان</t>
  </si>
  <si>
    <t>when WorkOrder.ParentSystemID = '93AE7D4C-BC86-4F31-A6C8-60FF8EC6FB1A' and WorkOrder.WOTradeID = 'B398D37E-5E0C-4A6E-924F-12E4D245F4C9' then '4db6057c-08c8-43ba-8e4c-32676b4338ff'--0610BC09-نسوز-مجتبی روئینیان</t>
  </si>
  <si>
    <t>when WorkOrder.ParentSystemID = '624C411F-B115-4677-9C4A-1D017961A53E' and WorkOrder.WOTradeID = 'B398D37E-5E0C-4A6E-924F-12E4D245F4C9' then '4db6057c-08c8-43ba-8e4c-32676b4338ff'--0610BC10-نسوز-مجتبی روئینیان</t>
  </si>
  <si>
    <t>when WorkOrder.ParentSystemID = '81D9CBCD-71CE-4FD5-A9CE-0AD9C8B108F1' and WorkOrder.WOTradeID = 'B398D37E-5E0C-4A6E-924F-12E4D245F4C9' then '4db6057c-08c8-43ba-8e4c-32676b4338ff'--0610BC11-نسوز-مجتبی روئینیان</t>
  </si>
  <si>
    <t>when WorkOrder.ParentSystemID = '650E2D24-0E5E-4013-9786-32C37C3E588E' and WorkOrder.WOTradeID = 'B398D37E-5E0C-4A6E-924F-12E4D245F4C9' then '4db6057c-08c8-43ba-8e4c-32676b4338ff'--0610BC12-نسوز-مجتبی روئینیان</t>
  </si>
  <si>
    <t>when WorkOrder.ParentSystemID = '60310BBE-ED87-468F-982F-19BB5CEEBC54' and WorkOrder.WOTradeID = 'B398D37E-5E0C-4A6E-924F-12E4D245F4C9' then '4db6057c-08c8-43ba-8e4c-32676b4338ff'--0610BC13-نسوز-مجتبی روئینیان</t>
  </si>
  <si>
    <t>when WorkOrder.ParentSystemID = '9F1FFAFB-F0E9-4F64-98E1-ACD9EDA2CF97' and WorkOrder.WOTradeID = 'B398D37E-5E0C-4A6E-924F-12E4D245F4C9' then '4db6057c-08c8-43ba-8e4c-32676b4338ff'--0610BC14-نسوز-مجتبی روئینیان</t>
  </si>
  <si>
    <t>when WorkOrder.ParentSystemID = 'C18D0A16-1489-4005-8F9A-B229E202CB67' and WorkOrder.WOTradeID = 'B398D37E-5E0C-4A6E-924F-12E4D245F4C9' then '4db6057c-08c8-43ba-8e4c-32676b4338ff'--0610BI01-نسوز-مجتبی روئینیان</t>
  </si>
  <si>
    <t>when WorkOrder.ParentSystemID = '7BC8E678-208E-447A-A368-189E447ECBA7' and WorkOrder.WOTradeID = 'B398D37E-5E0C-4A6E-924F-12E4D245F4C9' then '4db6057c-08c8-43ba-8e4c-32676b4338ff'--0610BI02-نسوز-مجتبی روئینیان</t>
  </si>
  <si>
    <t>when WorkOrder.ParentSystemID = '1A1B071A-DAE9-47B0-A9A5-49DBC71C3DB1' and WorkOrder.WOTradeID = 'B398D37E-5E0C-4A6E-924F-12E4D245F4C9' then '4db6057c-08c8-43ba-8e4c-32676b4338ff'--0610BI03-نسوز-مجتبی روئینیان</t>
  </si>
  <si>
    <t>when WorkOrder.ParentSystemID = '9068717C-1F5D-43BB-8A4C-6A520EAE02B1' and WorkOrder.WOTradeID = 'B398D37E-5E0C-4A6E-924F-12E4D245F4C9' then '4db6057c-08c8-43ba-8e4c-32676b4338ff'--0610BI04-نسوز-مجتبی روئینیان</t>
  </si>
  <si>
    <t>when WorkOrder.ParentSystemID = '6FB57D58-AEC2-4E5A-B464-4F27AD7F3121' and WorkOrder.WOTradeID = 'B398D37E-5E0C-4A6E-924F-12E4D245F4C9' then '4db6057c-08c8-43ba-8e4c-32676b4338ff'--0610BI05-نسوز-مجتبی روئینیان</t>
  </si>
  <si>
    <t>when WorkOrder.ParentSystemID = '75DCDA45-6CCC-4E80-8171-D5425E2D898C' and WorkOrder.WOTradeID = 'B398D37E-5E0C-4A6E-924F-12E4D245F4C9' then '4db6057c-08c8-43ba-8e4c-32676b4338ff'--0610BI06-نسوز-مجتبی روئینیان</t>
  </si>
  <si>
    <t>when WorkOrder.ParentSystemID = 'BE96F90D-D801-4C56-9C65-565CE0C73BD6' and WorkOrder.WOTradeID = 'B398D37E-5E0C-4A6E-924F-12E4D245F4C9' then '4db6057c-08c8-43ba-8e4c-32676b4338ff'--0610OB01-نسوز-مجتبی روئینیان</t>
  </si>
  <si>
    <t>when WorkOrder.ParentSystemID = 'EE054EA0-0747-42C6-A844-8A0F496AB1BC' and WorkOrder.WOTradeID = 'B398D37E-5E0C-4A6E-924F-12E4D245F4C9' then '4db6057c-08c8-43ba-8e4c-32676b4338ff'--0610PE01-نسوز-مجتبی روئینیان</t>
  </si>
  <si>
    <t>when WorkOrder.ParentSystemID = '0D279876-7537-474E-ADF9-F4B84BD5414C' and WorkOrder.WOTradeID = 'B398D37E-5E0C-4A6E-924F-12E4D245F4C9' then '4db6057c-08c8-43ba-8e4c-32676b4338ff'--0610PE02-نسوز-مجتبی روئینیان</t>
  </si>
  <si>
    <t>when WorkOrder.ParentSystemID = '715FC2AA-320E-487A-9881-986E7A13972E' and WorkOrder.WOTradeID = 'B398D37E-5E0C-4A6E-924F-12E4D245F4C9' then '4db6057c-08c8-43ba-8e4c-32676b4338ff'--0610PE03-نسوز-مجتبی روئینیان</t>
  </si>
  <si>
    <t>when WorkOrder.ParentSystemID = 'D20171E6-3B50-46B3-9467-19609462C455' and WorkOrder.WOTradeID = 'B398D37E-5E0C-4A6E-924F-12E4D245F4C9' then '4db6057c-08c8-43ba-8e4c-32676b4338ff'--0610PE04-نسوز-مجتبی روئینیان</t>
  </si>
  <si>
    <t>when WorkOrder.ParentSystemID = '804399E3-8BBF-4F2F-932A-792D625F9B08' and WorkOrder.WOTradeID = 'B398D37E-5E0C-4A6E-924F-12E4D245F4C9' then '4db6057c-08c8-43ba-8e4c-32676b4338ff'--0610PE05-نسوز-مجتبی روئینیان</t>
  </si>
  <si>
    <t>when WorkOrder.ParentSystemID = '8F29AD65-F2F9-4DCE-B206-447039CADFB0' and WorkOrder.WOTradeID = 'B398D37E-5E0C-4A6E-924F-12E4D245F4C9' then '4db6057c-08c8-43ba-8e4c-32676b4338ff'--0610PE06-نسوز-مجتبی روئینیان</t>
  </si>
  <si>
    <t>when WorkOrder.ParentSystemID = '283D1013-9856-4431-A0C4-1831A37B25FA' and WorkOrder.WOTradeID = 'B398D37E-5E0C-4A6E-924F-12E4D245F4C9' then '4db6057c-08c8-43ba-8e4c-32676b4338ff'--0610RB01-نسوز-مجتبی روئینیان</t>
  </si>
  <si>
    <t>when WorkOrder.ParentSystemID = 'AB58DCCE-CDD7-4AA7-85BD-6467520AB865' and WorkOrder.WOTradeID = 'B398D37E-5E0C-4A6E-924F-12E4D245F4C9' then '4db6057c-08c8-43ba-8e4c-32676b4338ff'--0610RF01-نسوز-مجتبی روئینیان</t>
  </si>
  <si>
    <t>when WorkOrder.ParentSystemID = '1172BE2C-20BA-4594-BD29-6BF06317C8B3' and WorkOrder.WOTradeID = 'B398D37E-5E0C-4A6E-924F-12E4D245F4C9' then '4db6057c-08c8-43ba-8e4c-32676b4338ff'--0610RS01-نسوز-مجتبی روئینیان</t>
  </si>
  <si>
    <t>when WorkOrder.ParentSystemID = '77A3B2C9-FB7B-4E36-9DEE-B76FD4732ABE' and WorkOrder.WOTradeID = 'B398D37E-5E0C-4A6E-924F-12E4D245F4C9' then '4db6057c-08c8-43ba-8e4c-32676b4338ff'--0610RS02-نسوز-مجتبی روئینیان</t>
  </si>
  <si>
    <t>when WorkOrder.ParentSystemID = '0D09CCBD-79EA-4374-90EB-9A88A76E870F' and WorkOrder.WOTradeID = 'B398D37E-5E0C-4A6E-924F-12E4D245F4C9' then '4db6057c-08c8-43ba-8e4c-32676b4338ff'--0610RS03-نسوز-مجتبی روئینیان</t>
  </si>
  <si>
    <t>when WorkOrder.ParentSystemID = 'A1C9EEDE-427D-42E0-940E-06387D52BB0D' and WorkOrder.WOTradeID = 'B398D37E-5E0C-4A6E-924F-12E4D245F4C9' then '4db6057c-08c8-43ba-8e4c-32676b4338ff'--0610RS04-نسوز-مجتبی روئینیان</t>
  </si>
  <si>
    <t>when WorkOrder.ParentSystemID = 'D7BFAC9B-84E2-4CFB-82F5-16658B6EC17A' and WorkOrder.WOTradeID = 'B398D37E-5E0C-4A6E-924F-12E4D245F4C9' then '4db6057c-08c8-43ba-8e4c-32676b4338ff'--0610RS05-نسوز-مجتبی روئینیان</t>
  </si>
  <si>
    <t>when WorkOrder.ParentSystemID = '859BAE82-8ECC-41D8-A704-BBBBF669C4C4' and WorkOrder.WOTradeID = 'B398D37E-5E0C-4A6E-924F-12E4D245F4C9' then '4db6057c-08c8-43ba-8e4c-32676b4338ff'--0610RS06-نسوز-مجتبی روئینیان</t>
  </si>
  <si>
    <t>when WorkOrder.ParentSystemID = '955BB1B8-5C50-4A71-9C81-9ADA6DB88647' and WorkOrder.WOTradeID = 'B398D37E-5E0C-4A6E-924F-12E4D245F4C9' then '4db6057c-08c8-43ba-8e4c-32676b4338ff'--0610SU01-نسوز-مجتبی روئینیان</t>
  </si>
  <si>
    <t>when WorkOrder.ParentSystemID = '40C357F6-EFAD-4D54-9458-17A4D336B1C9' and WorkOrder.WOTradeID = 'B398D37E-5E0C-4A6E-924F-12E4D245F4C9' then '4db6057c-08c8-43ba-8e4c-32676b4338ff'--0610SU03-نسوز-مجتبی روئینیان</t>
  </si>
  <si>
    <t>when WorkOrder.ParentSystemID = '714CE810-A8FF-44D5-8A29-307B4443D7FA' and WorkOrder.WOTradeID = 'B398D37E-5E0C-4A6E-924F-12E4D245F4C9' then '4db6057c-08c8-43ba-8e4c-32676b4338ff'--0610SU04-نسوز-مجتبی روئینیان</t>
  </si>
  <si>
    <t>when WorkOrder.ParentSystemID = '77A5AB82-9A33-48A4-92B4-24E79D0D8BEA' and WorkOrder.WOTradeID = 'B398D37E-5E0C-4A6E-924F-12E4D245F4C9' then '4db6057c-08c8-43ba-8e4c-32676b4338ff'--0610SU05-نسوز-مجتبی روئینیان</t>
  </si>
  <si>
    <t>when WorkOrder.ParentSystemID = '9A17041E-F46B-4BB4-8B89-38FF090A9C4B' and WorkOrder.WOTradeID = 'B398D37E-5E0C-4A6E-924F-12E4D245F4C9' then '4db6057c-08c8-43ba-8e4c-32676b4338ff'--0610SU06-نسوز-مجتبی روئینیان</t>
  </si>
  <si>
    <t>when WorkOrder.ParentSystemID = '251D08FF-D3C3-4915-A034-E994DDA53B87' and WorkOrder.WOTradeID = 'B398D37E-5E0C-4A6E-924F-12E4D245F4C9' then '4db6057c-08c8-43ba-8e4c-32676b4338ff'--0610SU07-نسوز-مجتبی روئینیان</t>
  </si>
  <si>
    <t>when WorkOrder.ParentSystemID = '2B9714FE-B1A9-4026-8F6D-14842EA7DBF7' and WorkOrder.WOTradeID = 'B398D37E-5E0C-4A6E-924F-12E4D245F4C9' then '4db6057c-08c8-43ba-8e4c-32676b4338ff'--0610SU08-نسوز-مجتبی روئینیان</t>
  </si>
  <si>
    <t>when WorkOrder.ParentSystemID = '7D2F0B85-DF3C-4A60-A80A-B2537F981527' and WorkOrder.WOTradeID = 'B398D37E-5E0C-4A6E-924F-12E4D245F4C9' then '4db6057c-08c8-43ba-8e4c-32676b4338ff'--0610SU09-نسوز-مجتبی روئینیان</t>
  </si>
  <si>
    <t>when WorkOrder.ParentSystemID = '7E9D35A8-F675-4E1C-8230-696E0BE0A4EA' and WorkOrder.WOTradeID = 'B398D37E-5E0C-4A6E-924F-12E4D245F4C9' then '4db6057c-08c8-43ba-8e4c-32676b4338ff'--0610SU10-نسوز-مجتبی روئینیان</t>
  </si>
  <si>
    <t>when WorkOrder.ParentSystemID = '65794C77-08FF-426C-AFAB-E9EA8C74A5ED' and WorkOrder.WOTradeID = 'B398D37E-5E0C-4A6E-924F-12E4D245F4C9' then '4db6057c-08c8-43ba-8e4c-32676b4338ff'--0610WB01-نسوز-مجتبی روئینیان</t>
  </si>
  <si>
    <t>when WorkOrder.ParentSystemID = '159521E6-5575-4FC1-BC03-D71BF8CEC341' and WorkOrder.WOTradeID = 'B398D37E-5E0C-4A6E-924F-12E4D245F4C9' then '4db6057c-08c8-43ba-8e4c-32676b4338ff'--0620BC01-نسوز-مجتبی روئینیان</t>
  </si>
  <si>
    <t>when WorkOrder.ParentSystemID = '77098376-6D1E-4360-A048-4DB323B3F05E' and WorkOrder.WOTradeID = 'B398D37E-5E0C-4A6E-924F-12E4D245F4C9' then '4db6057c-08c8-43ba-8e4c-32676b4338ff'--0620BC02-نسوز-مجتبی روئینیان</t>
  </si>
  <si>
    <t>when WorkOrder.ParentSystemID = '4848EF2D-6878-4DC9-B310-09733096B043' and WorkOrder.WOTradeID = 'B398D37E-5E0C-4A6E-924F-12E4D245F4C9' then '4db6057c-08c8-43ba-8e4c-32676b4338ff'--0620BC03-نسوز-مجتبی روئینیان</t>
  </si>
  <si>
    <t>when WorkOrder.ParentSystemID = 'C573E6E1-8C71-4254-953E-30691905D034' and WorkOrder.WOTradeID = 'B398D37E-5E0C-4A6E-924F-12E4D245F4C9' then '4db6057c-08c8-43ba-8e4c-32676b4338ff'--0620BC04-نسوز-مجتبی روئینیان</t>
  </si>
  <si>
    <t>when WorkOrder.ParentSystemID = '6F7526BB-AD8E-4CAF-B032-36E8DE66555C' and WorkOrder.WOTradeID = 'B398D37E-5E0C-4A6E-924F-12E4D245F4C9' then '4db6057c-08c8-43ba-8e4c-32676b4338ff'--0620‍CH01-نسوز-مجتبی روئینیان</t>
  </si>
  <si>
    <t>when WorkOrder.ParentSystemID = '1ACF9AB2-03B5-4E18-9855-FD2B77D7002B' and WorkOrder.WOTradeID = 'B398D37E-5E0C-4A6E-924F-12E4D245F4C9' then '4db6057c-08c8-43ba-8e4c-32676b4338ff'--0710BE01-نسوز-مجتبی روئینیان</t>
  </si>
  <si>
    <t>when WorkOrder.ParentSystemID = '71EDA626-961B-4D9B-9976-B1507B759A2B' and WorkOrder.WOTradeID = 'B398D37E-5E0C-4A6E-924F-12E4D245F4C9' then '4db6057c-08c8-43ba-8e4c-32676b4338ff'--0710CH01-نسوز-مجتبی روئینیان</t>
  </si>
  <si>
    <t>when WorkOrder.ParentSystemID = '8945E73E-0BBB-485E-94A3-DEBF422B4803' and WorkOrder.WOTradeID = 'B398D37E-5E0C-4A6E-924F-12E4D245F4C9' then '4db6057c-08c8-43ba-8e4c-32676b4338ff'--0710CN01-نسوز-مجتبی روئینیان</t>
  </si>
  <si>
    <t>when WorkOrder.ParentSystemID = 'BE470EA4-6B17-46B0-8BEA-B835156750B1' and WorkOrder.WOTradeID = 'B398D37E-5E0C-4A6E-924F-12E4D245F4C9' then '4db6057c-08c8-43ba-8e4c-32676b4338ff'--0710CN02-نسوز-مجتبی روئینیان</t>
  </si>
  <si>
    <t>when WorkOrder.ParentSystemID = '8295247B-D43B-45BD-9770-801E59285C56' and WorkOrder.WOTradeID = 'B398D37E-5E0C-4A6E-924F-12E4D245F4C9' then '4db6057c-08c8-43ba-8e4c-32676b4338ff'--0710DA01-نسوز-مجتبی روئینیان</t>
  </si>
  <si>
    <t>when WorkOrder.ParentSystemID = 'D484F846-012F-427A-9204-A08A5544386B' and WorkOrder.WOTradeID = 'B398D37E-5E0C-4A6E-924F-12E4D245F4C9' then '4db6057c-08c8-43ba-8e4c-32676b4338ff'--0710DA02-نسوز-مجتبی روئینیان</t>
  </si>
  <si>
    <t>when WorkOrder.ParentSystemID = 'E96855F5-1ED7-4F3F-BB78-7299BD0CED73' and WorkOrder.WOTradeID = 'B398D37E-5E0C-4A6E-924F-12E4D245F4C9' then '4db6057c-08c8-43ba-8e4c-32676b4338ff'--0710DA03-نسوز-مجتبی روئینیان</t>
  </si>
  <si>
    <t>when WorkOrder.ParentSystemID = 'C85DE836-338F-48BC-965D-721C642B7151' and WorkOrder.WOTradeID = 'B398D37E-5E0C-4A6E-924F-12E4D245F4C9' then '4db6057c-08c8-43ba-8e4c-32676b4338ff'--0710DA04-نسوز-مجتبی روئینیان</t>
  </si>
  <si>
    <t>when WorkOrder.ParentSystemID = '702011FB-968B-4C30-B8FE-D3CA656A25D6' and WorkOrder.WOTradeID = 'B398D37E-5E0C-4A6E-924F-12E4D245F4C9' then '4db6057c-08c8-43ba-8e4c-32676b4338ff'--0710DA05-نسوز-مجتبی روئینیان</t>
  </si>
  <si>
    <t>when WorkOrder.ParentSystemID = 'A526CE14-7758-47F2-8EBC-8202A3A7C56E' and WorkOrder.WOTradeID = 'B398D37E-5E0C-4A6E-924F-12E4D245F4C9' then '4db6057c-08c8-43ba-8e4c-32676b4338ff'--0710DA06-نسوز-مجتبی روئینیان</t>
  </si>
  <si>
    <t>when WorkOrder.ParentSystemID = 'A47CA61C-F3A1-4FB0-976C-3BD0173D9AB3' and WorkOrder.WOTradeID = 'B398D37E-5E0C-4A6E-924F-12E4D245F4C9' then '4db6057c-08c8-43ba-8e4c-32676b4338ff'--0710DA07-نسوز-مجتبی روئینیان</t>
  </si>
  <si>
    <t>when WorkOrder.ParentSystemID = '5225535A-F5DB-4F29-ADBC-0D79A0D30560' and WorkOrder.WOTradeID = 'B398D37E-5E0C-4A6E-924F-12E4D245F4C9' then '4db6057c-08c8-43ba-8e4c-32676b4338ff'--0710EP01-نسوز-مجتبی روئینیان</t>
  </si>
  <si>
    <t>when WorkOrder.ParentSystemID = '392B8997-644F-4D5B-9F9F-76B581770ED0' and WorkOrder.WOTradeID = 'B398D37E-5E0C-4A6E-924F-12E4D245F4C9' then '4db6057c-08c8-43ba-8e4c-32676b4338ff'--0710EP02-نسوز-مجتبی روئینیان</t>
  </si>
  <si>
    <t>when WorkOrder.ParentSystemID = 'D1BEE42B-7583-454D-A402-B82C2C1956DA' and WorkOrder.WOTradeID = 'B398D37E-5E0C-4A6E-924F-12E4D245F4C9' then '4db6057c-08c8-43ba-8e4c-32676b4338ff'--0710FN01-نسوز-مجتبی روئینیان</t>
  </si>
  <si>
    <t>when WorkOrder.ParentSystemID = '05030F59-A3B1-4449-984A-415923BE2EF1' and WorkOrder.WOTradeID = 'B398D37E-5E0C-4A6E-924F-12E4D245F4C9' then '4db6057c-08c8-43ba-8e4c-32676b4338ff'--0710FN02-نسوز-مجتبی روئینیان</t>
  </si>
  <si>
    <t>when WorkOrder.ParentSystemID = '3D018752-7D6D-411D-BCE1-1554200DE5DD' and WorkOrder.WOTradeID = 'B398D37E-5E0C-4A6E-924F-12E4D245F4C9' then '4db6057c-08c8-43ba-8e4c-32676b4338ff'--0710FN03-نسوز-مجتبی روئینیان</t>
  </si>
  <si>
    <t>when WorkOrder.ParentSystemID = '237E26D4-8E43-429E-BC4A-A94167BA0D2D' and WorkOrder.WOTradeID = 'B398D37E-5E0C-4A6E-924F-12E4D245F4C9' then '4db6057c-08c8-43ba-8e4c-32676b4338ff'--0710FN04-نسوز-مجتبی روئینیان</t>
  </si>
  <si>
    <t>when WorkOrder.ParentSystemID = 'BDD1EF5B-2F25-4000-85D2-B24CDC49164F' and WorkOrder.WOTradeID = 'B398D37E-5E0C-4A6E-924F-12E4D245F4C9' then '4db6057c-08c8-43ba-8e4c-32676b4338ff'--0710FN05-نسوز-مجتبی روئینیان</t>
  </si>
  <si>
    <t>when WorkOrder.ParentSystemID = 'FBC93294-31D6-4B66-8E88-36ABE2DD0E1A' and WorkOrder.WOTradeID = 'B398D37E-5E0C-4A6E-924F-12E4D245F4C9' then '4db6057c-08c8-43ba-8e4c-32676b4338ff'--0710FN06-نسوز-مجتبی روئینیان</t>
  </si>
  <si>
    <t>when WorkOrder.ParentSystemID = '57C3CB58-4235-4CDF-AC82-018C7ADFA34C' and WorkOrder.WOTradeID = 'B398D37E-5E0C-4A6E-924F-12E4D245F4C9' then '4db6057c-08c8-43ba-8e4c-32676b4338ff'--0710FN07-نسوز-مجتبی روئینیان</t>
  </si>
  <si>
    <t>when WorkOrder.ParentSystemID = 'B369521F-2887-4692-82B7-EF57922689AA' and WorkOrder.WOTradeID = 'B398D37E-5E0C-4A6E-924F-12E4D245F4C9' then '4db6057c-08c8-43ba-8e4c-32676b4338ff'--0710FN08-نسوز-مجتبی روئینیان</t>
  </si>
  <si>
    <t>when WorkOrder.ParentSystemID = '24AEC299-AB70-4B02-87FD-FB4C590EC839' and WorkOrder.WOTradeID = 'B398D37E-5E0C-4A6E-924F-12E4D245F4C9' then '4db6057c-08c8-43ba-8e4c-32676b4338ff'--0710FN09-نسوز-مجتبی روئینیان</t>
  </si>
  <si>
    <t>when WorkOrder.ParentSystemID = '0A068003-313A-412A-9E26-FFF5299C85B6' and WorkOrder.WOTradeID = 'B398D37E-5E0C-4A6E-924F-12E4D245F4C9' then '4db6057c-08c8-43ba-8e4c-32676b4338ff'--0710FN10-نسوز-مجتبی روئینیان</t>
  </si>
  <si>
    <t>when WorkOrder.ParentSystemID = 'CFBF245D-55F6-40FE-98BB-E89D933B6354' and WorkOrder.WOTradeID = 'B398D37E-5E0C-4A6E-924F-12E4D245F4C9' then '4db6057c-08c8-43ba-8e4c-32676b4338ff'--0710FN11-نسوز-مجتبی روئینیان</t>
  </si>
  <si>
    <t>when WorkOrder.ParentSystemID = 'F3F37373-B82D-404D-868F-A9CD232FE9B7' and WorkOrder.WOTradeID = 'B398D37E-5E0C-4A6E-924F-12E4D245F4C9' then '4db6057c-08c8-43ba-8e4c-32676b4338ff'--0710FR01-نسوز-مجتبی روئینیان</t>
  </si>
  <si>
    <t>when WorkOrder.ParentSystemID = 'BA8AA55D-F895-4D6A-BDEA-4377C730D606' and WorkOrder.WOTradeID = 'B398D37E-5E0C-4A6E-924F-12E4D245F4C9' then '4db6057c-08c8-43ba-8e4c-32676b4338ff'--0710MC01-نسوز-مجتبی روئینیان</t>
  </si>
  <si>
    <t>when WorkOrder.ParentSystemID = '921582BA-DF7D-47FD-9561-1EF4BA010123' and WorkOrder.WOTradeID = 'B398D37E-5E0C-4A6E-924F-12E4D245F4C9' then '4db6057c-08c8-43ba-8e4c-32676b4338ff'--0710MC02-نسوز-مجتبی روئینیان</t>
  </si>
  <si>
    <t>when WorkOrder.ParentSystemID = '20D1BFA2-ECA6-48BC-8886-E8EBE45138F8' and WorkOrder.WOTradeID = 'B398D37E-5E0C-4A6E-924F-12E4D245F4C9' then '4db6057c-08c8-43ba-8e4c-32676b4338ff'--0710OB01-نسوز-مجتبی روئینیان</t>
  </si>
  <si>
    <t>when WorkOrder.ParentSystemID = 'A03E0056-D005-4DAA-8C31-544B82BB86F8' and WorkOrder.WOTradeID = 'B398D37E-5E0C-4A6E-924F-12E4D245F4C9' then '4db6057c-08c8-43ba-8e4c-32676b4338ff'--0710SK01-نسوز-مجتبی روئینیان</t>
  </si>
  <si>
    <t>when WorkOrder.ParentSystemID = 'ED5B0E04-509A-4D3E-9874-4772CC7FDC43' and WorkOrder.WOTradeID = 'B398D37E-5E0C-4A6E-924F-12E4D245F4C9' then '4db6057c-08c8-43ba-8e4c-32676b4338ff'--0710TG01-نسوز-مجتبی روئینیان</t>
  </si>
  <si>
    <t>when WorkOrder.ParentSystemID = 'FF2321DD-4114-4F64-95E3-F9E9811AED2A' and WorkOrder.WOTradeID = 'B398D37E-5E0C-4A6E-924F-12E4D245F4C9' then '4db6057c-08c8-43ba-8e4c-32676b4338ff'--0710WS01-نسوز-مجتبی روئینیان</t>
  </si>
  <si>
    <t>when WorkOrder.ParentSystemID = '83A24A64-92DF-4488-82E9-C426A11198CB' and WorkOrder.WOTradeID = 'B398D37E-5E0C-4A6E-924F-12E4D245F4C9' then '4db6057c-08c8-43ba-8e4c-32676b4338ff'--0720BU01-نسوز-مجتبی روئینیان</t>
  </si>
  <si>
    <t>when WorkOrder.ParentSystemID = '254DE4A9-59BB-41A2-A2E1-522789859ED9' and WorkOrder.WOTradeID = 'B398D37E-5E0C-4A6E-924F-12E4D245F4C9' then '4db6057c-08c8-43ba-8e4c-32676b4338ff'--0720FN01-نسوز-مجتبی روئینیان</t>
  </si>
  <si>
    <t>when WorkOrder.ParentSystemID = '6272CE04-2838-40DC-8DB9-FDC63B94E5BB' and WorkOrder.WOTradeID = 'B398D37E-5E0C-4A6E-924F-12E4D245F4C9' then '4db6057c-08c8-43ba-8e4c-32676b4338ff'--0720FN02-نسوز-مجتبی روئینیان</t>
  </si>
  <si>
    <t>when WorkOrder.ParentSystemID = '3F0F8182-B016-4374-81D1-9CF69D3B473E' and WorkOrder.WOTradeID = 'B398D37E-5E0C-4A6E-924F-12E4D245F4C9' then '4db6057c-08c8-43ba-8e4c-32676b4338ff'--0720FN03-نسوز-مجتبی روئینیان</t>
  </si>
  <si>
    <t>when WorkOrder.ParentSystemID = 'F7752EE0-EB96-476B-A9B4-8B947938F456' and WorkOrder.WOTradeID = 'B398D37E-5E0C-4A6E-924F-12E4D245F4C9' then '4db6057c-08c8-43ba-8e4c-32676b4338ff'--0720FN04-نسوز-مجتبی روئینیان</t>
  </si>
  <si>
    <t>when WorkOrder.ParentSystemID = '32C2A1B0-3789-4220-B809-24C00C67C5BA' and WorkOrder.WOTradeID = 'B398D37E-5E0C-4A6E-924F-12E4D245F4C9' then '4db6057c-08c8-43ba-8e4c-32676b4338ff'--0720KL01-نسوز-مجتبی روئینیان</t>
  </si>
  <si>
    <t>when WorkOrder.ParentSystemID = 'CF29189F-2ECC-4F99-A5BB-7A04F9B9F3FF' and WorkOrder.WOTradeID = 'B398D37E-5E0C-4A6E-924F-12E4D245F4C9' then '4db6057c-08c8-43ba-8e4c-32676b4338ff'--0720SN01-نسوز-مجتبی روئینیان</t>
  </si>
  <si>
    <t>when WorkOrder.ParentSystemID = '40989B58-1026-448E-9FFD-FB699894CC04' and WorkOrder.WOTradeID = 'B398D37E-5E0C-4A6E-924F-12E4D245F4C9' then '4db6057c-08c8-43ba-8e4c-32676b4338ff'--0730AN01-نسوز-مجتبی روئینیان</t>
  </si>
  <si>
    <t>when WorkOrder.ParentSystemID = 'C42B5E3E-F927-4F28-B895-5E13C90BD516' and WorkOrder.WOTradeID = 'B398D37E-5E0C-4A6E-924F-12E4D245F4C9' then '4db6057c-08c8-43ba-8e4c-32676b4338ff'--0730DA01-نسوز-مجتبی روئینیان</t>
  </si>
  <si>
    <t>when WorkOrder.ParentSystemID = '85305E99-CF1B-459D-BB12-2DA163587452' and WorkOrder.WOTradeID = 'B398D37E-5E0C-4A6E-924F-12E4D245F4C9' then '4db6057c-08c8-43ba-8e4c-32676b4338ff'--0730DA02-نسوز-مجتبی روئینیان</t>
  </si>
  <si>
    <t>when WorkOrder.ParentSystemID = '1B23FF74-42F5-41D1-BD6F-5C31FBB03EE1' and WorkOrder.WOTradeID = 'B398D37E-5E0C-4A6E-924F-12E4D245F4C9' then '4db6057c-08c8-43ba-8e4c-32676b4338ff'--0730DA03-نسوز-مجتبی روئینیان</t>
  </si>
  <si>
    <t>when WorkOrder.ParentSystemID = '86D56B9C-1A3B-4A0B-BAB3-B0670EAC972C' and WorkOrder.WOTradeID = 'B398D37E-5E0C-4A6E-924F-12E4D245F4C9' then '4db6057c-08c8-43ba-8e4c-32676b4338ff'--0730DA04-نسوز-مجتبی روئینیان</t>
  </si>
  <si>
    <t>when WorkOrder.ParentSystemID = '67584691-592E-4F42-8EA7-430402C978CB' and WorkOrder.WOTradeID = 'B398D37E-5E0C-4A6E-924F-12E4D245F4C9' then '4db6057c-08c8-43ba-8e4c-32676b4338ff'--0730ES01-نسوز-مجتبی روئینیان</t>
  </si>
  <si>
    <t>when WorkOrder.ParentSystemID = 'E082D7B7-8FFE-4DB7-8DC3-64CD45A8A10A' and WorkOrder.WOTradeID = 'B398D37E-5E0C-4A6E-924F-12E4D245F4C9' then '4db6057c-08c8-43ba-8e4c-32676b4338ff'--0730FN01-نسوز-مجتبی روئینیان</t>
  </si>
  <si>
    <t>when WorkOrder.ParentSystemID = '54820427-501B-4228-B449-E18E4B6BF4ED' and WorkOrder.WOTradeID = 'B398D37E-5E0C-4A6E-924F-12E4D245F4C9' then '4db6057c-08c8-43ba-8e4c-32676b4338ff'--0730FN02-نسوز-مجتبی روئینیان</t>
  </si>
  <si>
    <t>when WorkOrder.ParentSystemID = '7AB87C07-C244-406C-A094-C2B40DDDEFFE' and WorkOrder.WOTradeID = 'B398D37E-5E0C-4A6E-924F-12E4D245F4C9' then '4db6057c-08c8-43ba-8e4c-32676b4338ff'--0730FN03-نسوز-مجتبی روئینیان</t>
  </si>
  <si>
    <t>when WorkOrder.ParentSystemID = 'EADED00F-CF4C-4133-8CBA-AF6EB197E9EA' and WorkOrder.WOTradeID = 'B398D37E-5E0C-4A6E-924F-12E4D245F4C9' then '4db6057c-08c8-43ba-8e4c-32676b4338ff'--0730FN04-نسوز-مجتبی روئینیان</t>
  </si>
  <si>
    <t>when WorkOrder.ParentSystemID = '8AC1D373-3CA0-4A0C-B5FA-FE7439B863C5' and WorkOrder.WOTradeID = 'B398D37E-5E0C-4A6E-924F-12E4D245F4C9' then '4db6057c-08c8-43ba-8e4c-32676b4338ff'--0730FN05-نسوز-مجتبی روئینیان</t>
  </si>
  <si>
    <t>when WorkOrder.ParentSystemID = '680409B2-0885-4C6C-8F08-58F68C351012' and WorkOrder.WOTradeID = 'B398D37E-5E0C-4A6E-924F-12E4D245F4C9' then '4db6057c-08c8-43ba-8e4c-32676b4338ff'--0730FN06-نسوز-مجتبی روئینیان</t>
  </si>
  <si>
    <t>when WorkOrder.ParentSystemID = '01111BE2-4B5A-47AB-9060-BFE6156BD5B1' and WorkOrder.WOTradeID = 'B398D37E-5E0C-4A6E-924F-12E4D245F4C9' then '4db6057c-08c8-43ba-8e4c-32676b4338ff'--0730FN07-نسوز-مجتبی روئینیان</t>
  </si>
  <si>
    <t>when WorkOrder.ParentSystemID = '637E58C7-714B-4D4D-8F5D-5C57045E6955' and WorkOrder.WOTradeID = 'B398D37E-5E0C-4A6E-924F-12E4D245F4C9' then '4db6057c-08c8-43ba-8e4c-32676b4338ff'--0730FN08-نسوز-مجتبی روئینیان</t>
  </si>
  <si>
    <t>when WorkOrder.ParentSystemID = 'DC8B4311-4459-4067-9CE2-E10835952FE7' and WorkOrder.WOTradeID = 'B398D37E-5E0C-4A6E-924F-12E4D245F4C9' then '4db6057c-08c8-43ba-8e4c-32676b4338ff'--0730GA01-نسوز-مجتبی روئینیان</t>
  </si>
  <si>
    <t>when WorkOrder.ParentSystemID = '0C3342D0-37E1-4281-BE05-4DD66701C480' and WorkOrder.WOTradeID = 'B398D37E-5E0C-4A6E-924F-12E4D245F4C9' then '4db6057c-08c8-43ba-8e4c-32676b4338ff'--0730GA02-نسوز-مجتبی روئینیان</t>
  </si>
  <si>
    <t>when WorkOrder.ParentSystemID = '3FBA0CA3-2E74-4AE3-B3D6-24A9A2487183' and WorkOrder.WOTradeID = 'B398D37E-5E0C-4A6E-924F-12E4D245F4C9' then '4db6057c-08c8-43ba-8e4c-32676b4338ff'--0730OB01-نسوز-مجتبی روئینیان</t>
  </si>
  <si>
    <t>when WorkOrder.ParentSystemID = '9C1B5095-9004-46F6-A9A2-08CBA529336C' and WorkOrder.WOTradeID = 'B398D37E-5E0C-4A6E-924F-12E4D245F4C9' then '4db6057c-08c8-43ba-8e4c-32676b4338ff'--0730SK01-نسوز-مجتبی روئینیان</t>
  </si>
  <si>
    <t>when WorkOrder.ParentSystemID = '1E83F097-3504-4A47-ABF0-0EB17ED77E9F' and WorkOrder.WOTradeID = 'B398D37E-5E0C-4A6E-924F-12E4D245F4C9' then '4db6057c-08c8-43ba-8e4c-32676b4338ff'--0730SU01-نسوز-مجتبی روئینیان</t>
  </si>
  <si>
    <t>when WorkOrder.ParentSystemID = '8491DDC8-F8F5-4305-A531-C92B9978AD8B' and WorkOrder.WOTradeID = 'B398D37E-5E0C-4A6E-924F-12E4D245F4C9' then '4db6057c-08c8-43ba-8e4c-32676b4338ff'--0730SU02-نسوز-مجتبی روئینیان</t>
  </si>
  <si>
    <t>when WorkOrder.ParentSystemID = '1352DBBB-B679-466D-9561-F867CCD9883F' and WorkOrder.WOTradeID = 'B398D37E-5E0C-4A6E-924F-12E4D245F4C9' then '4db6057c-08c8-43ba-8e4c-32676b4338ff'--0730WS01-نسوز-مجتبی روئینیان</t>
  </si>
  <si>
    <t>when WorkOrder.ParentSystemID = '8697B919-91D5-47B4-A8A3-A12866017630' and WorkOrder.WOTradeID = 'B398D37E-5E0C-4A6E-924F-12E4D245F4C9' then '4db6057c-08c8-43ba-8e4c-32676b4338ff'--0740BC01-نسوز-مجتبی روئینیان</t>
  </si>
  <si>
    <t>when WorkOrder.ParentSystemID = 'EEA4D80C-B7E6-49EC-97ED-8E07AB7C761E' and WorkOrder.WOTradeID = 'B398D37E-5E0C-4A6E-924F-12E4D245F4C9' then '4db6057c-08c8-43ba-8e4c-32676b4338ff'--0740BC02-نسوز-مجتبی روئینیان</t>
  </si>
  <si>
    <t>when WorkOrder.ParentSystemID = 'BC22D8FD-DEE3-43D2-A8BE-6329C97AFC71' and WorkOrder.WOTradeID = 'B398D37E-5E0C-4A6E-924F-12E4D245F4C9' then '4db6057c-08c8-43ba-8e4c-32676b4338ff'--0740BE01-نسوز-مجتبی روئینیان</t>
  </si>
  <si>
    <t>when WorkOrder.ParentSystemID = '9DEF62C7-F5E9-4524-9A44-319F6B5CD221' and WorkOrder.WOTradeID = 'B398D37E-5E0C-4A6E-924F-12E4D245F4C9' then '4db6057c-08c8-43ba-8e4c-32676b4338ff'--0740CH01-نسوز-مجتبی روئینیان</t>
  </si>
  <si>
    <t>when WorkOrder.ParentSystemID = '224036C5-0747-4CC8-9EB4-FF4531444F6E' and WorkOrder.WOTradeID = 'B398D37E-5E0C-4A6E-924F-12E4D245F4C9' then '4db6057c-08c8-43ba-8e4c-32676b4338ff'--0740FN01-نسوز-مجتبی روئینیان</t>
  </si>
  <si>
    <t>when WorkOrder.ParentSystemID = '6D7792BB-7D7C-4CA6-91B8-D812D40D4E35' and WorkOrder.WOTradeID = 'B398D37E-5E0C-4A6E-924F-12E4D245F4C9' then '4db6057c-08c8-43ba-8e4c-32676b4338ff'--0740GA01-نسوز-مجتبی روئینیان</t>
  </si>
  <si>
    <t>when WorkOrder.ParentSystemID = '08B57C51-489C-48C5-87E6-A18671170AE4' and WorkOrder.WOTradeID = 'B398D37E-5E0C-4A6E-924F-12E4D245F4C9' then '4db6057c-08c8-43ba-8e4c-32676b4338ff'--0740PC01-نسوز-مجتبی روئینیان</t>
  </si>
  <si>
    <t>when WorkOrder.ParentSystemID = 'AF9918AF-2341-4153-B759-6ED89E79792E' and WorkOrder.WOTradeID = 'B398D37E-5E0C-4A6E-924F-12E4D245F4C9' then '4db6057c-08c8-43ba-8e4c-32676b4338ff'--0740PC02-نسوز-مجتبی روئینیان</t>
  </si>
  <si>
    <t>when WorkOrder.ParentSystemID = 'C04CC365-E592-42EC-9756-6A7D0E455A78' and WorkOrder.WOTradeID = 'B398D37E-5E0C-4A6E-924F-12E4D245F4C9' then '4db6057c-08c8-43ba-8e4c-32676b4338ff'--0740RE01-نسوز-مجتبی روئینیان</t>
  </si>
  <si>
    <t>when WorkOrder.ParentSystemID = 'C225146A-08DC-4805-AC51-7364E26A4C5C' and WorkOrder.WOTradeID = 'B398D37E-5E0C-4A6E-924F-12E4D245F4C9' then '4db6057c-08c8-43ba-8e4c-32676b4338ff'--0740RE02-نسوز-مجتبی روئینیان</t>
  </si>
  <si>
    <t>when WorkOrder.ParentSystemID = 'CFCFC8E4-79F8-45DA-8DC5-FC2F77E3C2CC' and WorkOrder.WOTradeID = 'B398D37E-5E0C-4A6E-924F-12E4D245F4C9' then '4db6057c-08c8-43ba-8e4c-32676b4338ff'--0740RE03-نسوز-مجتبی روئینیان</t>
  </si>
  <si>
    <t>when WorkOrder.ParentSystemID = 'C26BAA53-399F-4D70-87E2-51D74950A31A' and WorkOrder.WOTradeID = 'B398D37E-5E0C-4A6E-924F-12E4D245F4C9' then '4db6057c-08c8-43ba-8e4c-32676b4338ff'--0740RE04-نسوز-مجتبی روئینیان</t>
  </si>
  <si>
    <t>when WorkOrder.ParentSystemID = '04652F07-003B-4BF8-B2D2-6562B4533E9A' and WorkOrder.WOTradeID = 'B398D37E-5E0C-4A6E-924F-12E4D245F4C9' then '4db6057c-08c8-43ba-8e4c-32676b4338ff'--0740SK01-نسوز-مجتبی روئینیان</t>
  </si>
  <si>
    <t>when WorkOrder.ParentSystemID = 'D554DACB-7894-4AED-8BFF-16BC38CD2EA6' and WorkOrder.WOTradeID = 'B398D37E-5E0C-4A6E-924F-12E4D245F4C9' then '4db6057c-08c8-43ba-8e4c-32676b4338ff'--0740TT01-نسوز-مجتبی روئینیان</t>
  </si>
  <si>
    <t>when WorkOrder.ParentSystemID = 'E885EAA2-DA1E-4BC3-8D44-AAB1182E7BF3' and WorkOrder.WOTradeID = 'B398D37E-5E0C-4A6E-924F-12E4D245F4C9' then '4db6057c-08c8-43ba-8e4c-32676b4338ff'--0740VF01-نسوز-مجتبی روئینیان</t>
  </si>
  <si>
    <t>when WorkOrder.ParentSystemID = 'E8826536-9A9D-4F9E-8D8B-71AA052E281B' and WorkOrder.WOTradeID = 'B398D37E-5E0C-4A6E-924F-12E4D245F4C9' then '4db6057c-08c8-43ba-8e4c-32676b4338ff'--0740VF02-نسوز-مجتبی روئینیان</t>
  </si>
  <si>
    <t>when WorkOrder.ParentSystemID = 'F253A056-5C20-45DD-AA66-FBDFDB980907' and WorkOrder.WOTradeID = 'B398D37E-5E0C-4A6E-924F-12E4D245F4C9' then '4db6057c-08c8-43ba-8e4c-32676b4338ff'--0740VS01-نسوز-مجتبی روئینیان</t>
  </si>
  <si>
    <t>when WorkOrder.ParentSystemID = '33E3CA33-79B9-4F83-B74E-F38485CB22B2' and WorkOrder.WOTradeID = 'B398D37E-5E0C-4A6E-924F-12E4D245F4C9' then '4db6057c-08c8-43ba-8e4c-32676b4338ff'--0740VS02-نسوز-مجتبی روئینیان</t>
  </si>
  <si>
    <t>when WorkOrder.ParentSystemID = '1505C93A-E65F-405D-8C6F-5D5E55F5EB19' and WorkOrder.WOTradeID = 'B398D37E-5E0C-4A6E-924F-12E4D245F4C9' then '4db6057c-08c8-43ba-8e4c-32676b4338ff'--0740WS01-نسوز-مجتبی روئینیان</t>
  </si>
  <si>
    <t>when WorkOrder.ParentSystemID = 'B34FCCE1-4041-4E27-A383-E5EE42FDF6C8' and WorkOrder.WOTradeID = 'B398D37E-5E0C-4A6E-924F-12E4D245F4C9' then '4db6057c-08c8-43ba-8e4c-32676b4338ff'--0810BC01-نسوز-مجتبی روئینیان</t>
  </si>
  <si>
    <t>when WorkOrder.ParentSystemID = '12C56B1D-0CC9-464A-8F57-F44DF0325EE5' and WorkOrder.WOTradeID = 'B398D37E-5E0C-4A6E-924F-12E4D245F4C9' then '4db6057c-08c8-43ba-8e4c-32676b4338ff'--0810BC02-نسوز-مجتبی روئینیان</t>
  </si>
  <si>
    <t>when WorkOrder.ParentSystemID = '364A677A-701B-4BB2-AC15-B6CD666337A6' and WorkOrder.WOTradeID = 'B398D37E-5E0C-4A6E-924F-12E4D245F4C9' then '4db6057c-08c8-43ba-8e4c-32676b4338ff'--0810GA01-نسوز-مجتبی روئینیان</t>
  </si>
  <si>
    <t>when WorkOrder.ParentSystemID = '98D7A088-E335-4D0A-8065-A7012D4762F7' and WorkOrder.WOTradeID = 'B398D37E-5E0C-4A6E-924F-12E4D245F4C9' then '4db6057c-08c8-43ba-8e4c-32676b4338ff'--0810SM01-نسوز-مجتبی روئینیان</t>
  </si>
  <si>
    <t>when WorkOrder.ParentSystemID = '28382387-B891-48F8-9F8D-579B2142C93D' and WorkOrder.WOTradeID = 'B398D37E-5E0C-4A6E-924F-12E4D245F4C9' then '4db6057c-08c8-43ba-8e4c-32676b4338ff'--0810ST01-نسوز-مجتبی روئینیان</t>
  </si>
  <si>
    <t>when WorkOrder.ParentSystemID = '82E050DB-0329-494C-86B2-350864B5D11A' and WorkOrder.WOTradeID = 'B398D37E-5E0C-4A6E-924F-12E4D245F4C9' then '4db6057c-08c8-43ba-8e4c-32676b4338ff'--0810TT01-نسوز-مجتبی روئینیان</t>
  </si>
  <si>
    <t>when WorkOrder.ParentSystemID = '3500E75E-105B-41BD-8357-A83225C044EE' and WorkOrder.WOTradeID = 'B398D37E-5E0C-4A6E-924F-12E4D245F4C9' then '4db6057c-08c8-43ba-8e4c-32676b4338ff'--0820AR01-نسوز-مجتبی روئینیان</t>
  </si>
  <si>
    <t>when WorkOrder.ParentSystemID = 'ED21AC8E-A275-42BD-ADB7-8A09C098D51B' and WorkOrder.WOTradeID = 'B398D37E-5E0C-4A6E-924F-12E4D245F4C9' then '4db6057c-08c8-43ba-8e4c-32676b4338ff'--0820BC01-نسوز-مجتبی روئینیان</t>
  </si>
  <si>
    <t>when WorkOrder.ParentSystemID = '364A9EA4-A180-45EE-AC8D-DE914EAE2001' and WorkOrder.WOTradeID = 'B398D37E-5E0C-4A6E-924F-12E4D245F4C9' then '4db6057c-08c8-43ba-8e4c-32676b4338ff'--0820BC02-نسوز-مجتبی روئینیان</t>
  </si>
  <si>
    <t>when WorkOrder.ParentSystemID = '43AC203A-DC07-41DF-A460-90313867E903' and WorkOrder.WOTradeID = 'B398D37E-5E0C-4A6E-924F-12E4D245F4C9' then '4db6057c-08c8-43ba-8e4c-32676b4338ff'--0820BC03-نسوز-مجتبی روئینیان</t>
  </si>
  <si>
    <t>when WorkOrder.ParentSystemID = '739D306E-A782-4B2C-B6CF-E7A79005499E' and WorkOrder.WOTradeID = 'B398D37E-5E0C-4A6E-924F-12E4D245F4C9' then '4db6057c-08c8-43ba-8e4c-32676b4338ff'--0820BC04-نسوز-مجتبی روئینیان</t>
  </si>
  <si>
    <t>when WorkOrder.ParentSystemID = '0D415A6C-7FC5-48A5-B93A-82E1588D2776' and WorkOrder.WOTradeID = 'B398D37E-5E0C-4A6E-924F-12E4D245F4C9' then '4db6057c-08c8-43ba-8e4c-32676b4338ff'--0820BC05-نسوز-مجتبی روئینیان</t>
  </si>
  <si>
    <t>when WorkOrder.ParentSystemID = '6623FA39-7901-4490-98DA-EBA686663D2B' and WorkOrder.WOTradeID = 'B398D37E-5E0C-4A6E-924F-12E4D245F4C9' then '4db6057c-08c8-43ba-8e4c-32676b4338ff'--0820BC06-نسوز-مجتبی روئینیان</t>
  </si>
  <si>
    <t>when WorkOrder.ParentSystemID = '03DFE3A0-63F2-4F4B-AD08-30A36DD267C2' and WorkOrder.WOTradeID = 'B398D37E-5E0C-4A6E-924F-12E4D245F4C9' then '4db6057c-08c8-43ba-8e4c-32676b4338ff'--0820BC07-نسوز-مجتبی روئینیان</t>
  </si>
  <si>
    <t>when WorkOrder.ParentSystemID = '185390B5-FB0E-42B2-8708-AADE975933F0' and WorkOrder.WOTradeID = 'B398D37E-5E0C-4A6E-924F-12E4D245F4C9' then '4db6057c-08c8-43ba-8e4c-32676b4338ff'--0820BF01-نسوز-مجتبی روئینیان</t>
  </si>
  <si>
    <t>when WorkOrder.ParentSystemID = '64A5C211-29EB-42B6-9848-F0B73500522E' and WorkOrder.WOTradeID = 'B398D37E-5E0C-4A6E-924F-12E4D245F4C9' then '4db6057c-08c8-43ba-8e4c-32676b4338ff'--0820BF02-نسوز-مجتبی روئینیان</t>
  </si>
  <si>
    <t>when WorkOrder.ParentSystemID = 'CBA951E2-433F-4F46-98D1-71FBE46C94C1' and WorkOrder.WOTradeID = 'B398D37E-5E0C-4A6E-924F-12E4D245F4C9' then '4db6057c-08c8-43ba-8e4c-32676b4338ff'--0820BF03-نسوز-مجتبی روئینیان</t>
  </si>
  <si>
    <t>when WorkOrder.ParentSystemID = 'B9A8E444-ABBE-4D65-8906-EA1D8CC63B7B' and WorkOrder.WOTradeID = 'B398D37E-5E0C-4A6E-924F-12E4D245F4C9' then '4db6057c-08c8-43ba-8e4c-32676b4338ff'--0820BI01-نسوز-مجتبی روئینیان</t>
  </si>
  <si>
    <t>when WorkOrder.ParentSystemID = 'C736DD6B-6DDF-4B55-9BCD-373E3EE18B84' and WorkOrder.WOTradeID = 'B398D37E-5E0C-4A6E-924F-12E4D245F4C9' then '4db6057c-08c8-43ba-8e4c-32676b4338ff'--0820BI02-نسوز-مجتبی روئینیان</t>
  </si>
  <si>
    <t>when WorkOrder.ParentSystemID = '04431995-2433-4FD6-B9A8-2F5B020AEAE9' and WorkOrder.WOTradeID = 'B398D37E-5E0C-4A6E-924F-12E4D245F4C9' then '4db6057c-08c8-43ba-8e4c-32676b4338ff'--0820BI03-نسوز-مجتبی روئینیان</t>
  </si>
  <si>
    <t>when WorkOrder.ParentSystemID = '952BF464-B19E-4069-882C-CBBFF8020AA1' and WorkOrder.WOTradeID = 'B398D37E-5E0C-4A6E-924F-12E4D245F4C9' then '4db6057c-08c8-43ba-8e4c-32676b4338ff'--0820BI04-نسوز-مجتبی روئینیان</t>
  </si>
  <si>
    <t>when WorkOrder.ParentSystemID = '5690ED42-F5A2-4BA0-B8DC-1A088EC1F3E1' and WorkOrder.WOTradeID = 'B398D37E-5E0C-4A6E-924F-12E4D245F4C9' then '4db6057c-08c8-43ba-8e4c-32676b4338ff'--0820CH01-نسوز-مجتبی روئینیان</t>
  </si>
  <si>
    <t>when WorkOrder.ParentSystemID = 'B0E13D32-BF53-40B1-AFDE-A7749131E445' and WorkOrder.WOTradeID = 'B398D37E-5E0C-4A6E-924F-12E4D245F4C9' then '4db6057c-08c8-43ba-8e4c-32676b4338ff'--0820CL01-نسوز-مجتبی روئینیان</t>
  </si>
  <si>
    <t>when WorkOrder.ParentSystemID = 'BDAD0F19-9471-4EE1-B48C-A95FD5B51B9D' and WorkOrder.WOTradeID = 'B398D37E-5E0C-4A6E-924F-12E4D245F4C9' then '4db6057c-08c8-43ba-8e4c-32676b4338ff'--0820CL02-نسوز-مجتبی روئینیان</t>
  </si>
  <si>
    <t>when WorkOrder.ParentSystemID = '362FC1B6-7412-4213-9CA6-948F99877CDB' and WorkOrder.WOTradeID = 'B398D37E-5E0C-4A6E-924F-12E4D245F4C9' then '4db6057c-08c8-43ba-8e4c-32676b4338ff'--0820FN01-نسوز-مجتبی روئینیان</t>
  </si>
  <si>
    <t>when WorkOrder.ParentSystemID = '333F5807-E8DA-4C37-BC91-E22E054ABFA3' and WorkOrder.WOTradeID = 'B398D37E-5E0C-4A6E-924F-12E4D245F4C9' then '4db6057c-08c8-43ba-8e4c-32676b4338ff'--0820FN02-نسوز-مجتبی روئینیان</t>
  </si>
  <si>
    <t>when WorkOrder.ParentSystemID = '6A62E0F8-D50D-4E5B-96AB-CF89668673C9' and WorkOrder.WOTradeID = 'B398D37E-5E0C-4A6E-924F-12E4D245F4C9' then '4db6057c-08c8-43ba-8e4c-32676b4338ff'--0820FN03-نسوز-مجتبی روئینیان</t>
  </si>
  <si>
    <t>when WorkOrder.ParentSystemID = '9505B795-F65B-4FE8-BA64-0F085D517D66' and WorkOrder.WOTradeID = 'B398D37E-5E0C-4A6E-924F-12E4D245F4C9' then '4db6057c-08c8-43ba-8e4c-32676b4338ff'--0820GA01-نسوز-مجتبی روئینیان</t>
  </si>
  <si>
    <t>when WorkOrder.ParentSystemID = 'F0B79997-1564-4D0B-A63A-B2A6A3564997' and WorkOrder.WOTradeID = 'B398D37E-5E0C-4A6E-924F-12E4D245F4C9' then '4db6057c-08c8-43ba-8e4c-32676b4338ff'--0820GA02-نسوز-مجتبی روئینیان</t>
  </si>
  <si>
    <t>when WorkOrder.ParentSystemID = 'BEF23C87-6A74-4F52-9CC6-BA84E72EB91C' and WorkOrder.WOTradeID = 'B398D37E-5E0C-4A6E-924F-12E4D245F4C9' then '4db6057c-08c8-43ba-8e4c-32676b4338ff'--0820GA03-نسوز-مجتبی روئینیان</t>
  </si>
  <si>
    <t>when WorkOrder.ParentSystemID = '89CE7797-4ACF-4A78-8A27-19D72537F99C' and WorkOrder.WOTradeID = 'B398D37E-5E0C-4A6E-924F-12E4D245F4C9' then '4db6057c-08c8-43ba-8e4c-32676b4338ff'--0820GA04-نسوز-مجتبی روئینیان</t>
  </si>
  <si>
    <t>when WorkOrder.ParentSystemID = '17A1B504-8835-4278-84F4-269F13E2A661' and WorkOrder.WOTradeID = 'B398D37E-5E0C-4A6E-924F-12E4D245F4C9' then '4db6057c-08c8-43ba-8e4c-32676b4338ff'--0820GA05-نسوز-مجتبی روئینیان</t>
  </si>
  <si>
    <t>when WorkOrder.ParentSystemID = '92452F99-7A37-4535-85FE-9E0D90D8B41C' and WorkOrder.WOTradeID = 'B398D37E-5E0C-4A6E-924F-12E4D245F4C9' then '4db6057c-08c8-43ba-8e4c-32676b4338ff'--0820GA06-نسوز-مجتبی روئینیان</t>
  </si>
  <si>
    <t>when WorkOrder.ParentSystemID = 'B4585EDE-08EB-42CD-A687-E57EE2BF1288' and WorkOrder.WOTradeID = 'B398D37E-5E0C-4A6E-924F-12E4D245F4C9' then '4db6057c-08c8-43ba-8e4c-32676b4338ff'--0820GA07-نسوز-مجتبی روئینیان</t>
  </si>
  <si>
    <t>when WorkOrder.ParentSystemID = 'DD6C9638-0DB2-4507-8CFB-C9DAADA6B83F' and WorkOrder.WOTradeID = 'B398D37E-5E0C-4A6E-924F-12E4D245F4C9' then '4db6057c-08c8-43ba-8e4c-32676b4338ff'--0820GA08-نسوز-مجتبی روئینیان</t>
  </si>
  <si>
    <t>when WorkOrder.ParentSystemID = 'A5BCF4A0-7590-420B-99C8-36188DE3BDE3' and WorkOrder.WOTradeID = 'B398D37E-5E0C-4A6E-924F-12E4D245F4C9' then '4db6057c-08c8-43ba-8e4c-32676b4338ff'--0820GA09-نسوز-مجتبی روئینیان</t>
  </si>
  <si>
    <t>when WorkOrder.ParentSystemID = '6892CD8F-C2C9-4B31-8553-553EC419320D' and WorkOrder.WOTradeID = 'B398D37E-5E0C-4A6E-924F-12E4D245F4C9' then '4db6057c-08c8-43ba-8e4c-32676b4338ff'--0820GA10-نسوز-مجتبی روئینیان</t>
  </si>
  <si>
    <t>when WorkOrder.ParentSystemID = 'C4AA6B68-F973-49A9-8884-3E4324EBBBE6' and WorkOrder.WOTradeID = 'B398D37E-5E0C-4A6E-924F-12E4D245F4C9' then '4db6057c-08c8-43ba-8e4c-32676b4338ff'--0820GA11-نسوز-مجتبی روئینیان</t>
  </si>
  <si>
    <t>when WorkOrder.ParentSystemID = '4A671AFB-BA97-4E6C-89D1-17B160CBB91E' and WorkOrder.WOTradeID = 'B398D37E-5E0C-4A6E-924F-12E4D245F4C9' then '4db6057c-08c8-43ba-8e4c-32676b4338ff'--0820GA12-نسوز-مجتبی روئینیان</t>
  </si>
  <si>
    <t>when WorkOrder.ParentSystemID = '57914BE4-E338-40F6-AE33-96A6A4873C03' and WorkOrder.WOTradeID = 'B398D37E-5E0C-4A6E-924F-12E4D245F4C9' then '4db6057c-08c8-43ba-8e4c-32676b4338ff'--0820GA13-نسوز-مجتبی روئینیان</t>
  </si>
  <si>
    <t>when WorkOrder.ParentSystemID = 'B1949E13-A135-4B08-96EB-B0BA17CA855F' and WorkOrder.WOTradeID = 'B398D37E-5E0C-4A6E-924F-12E4D245F4C9' then '4db6057c-08c8-43ba-8e4c-32676b4338ff'--0820GA14-نسوز-مجتبی روئینیان</t>
  </si>
  <si>
    <t>when WorkOrder.ParentSystemID = 'E61B6801-8DAE-473B-984A-5D49DB2560A0' and WorkOrder.WOTradeID = 'B398D37E-5E0C-4A6E-924F-12E4D245F4C9' then '4db6057c-08c8-43ba-8e4c-32676b4338ff'--0820GA15-نسوز-مجتبی روئینیان</t>
  </si>
  <si>
    <t>when WorkOrder.ParentSystemID = '385A181B-9617-434D-95E4-F2CEA60B8CE2' and WorkOrder.WOTradeID = 'B398D37E-5E0C-4A6E-924F-12E4D245F4C9' then '4db6057c-08c8-43ba-8e4c-32676b4338ff'--0820GA16-نسوز-مجتبی روئینیان</t>
  </si>
  <si>
    <t>when WorkOrder.ParentSystemID = 'B0BD2946-4B33-4FE9-BD3B-A1626E0F73E0' and WorkOrder.WOTradeID = 'B398D37E-5E0C-4A6E-924F-12E4D245F4C9' then '4db6057c-08c8-43ba-8e4c-32676b4338ff'--0820GA17-نسوز-مجتبی روئینیان</t>
  </si>
  <si>
    <t>when WorkOrder.ParentSystemID = '619FF97B-4B03-4399-8C19-DA3F7DD26220' and WorkOrder.WOTradeID = 'B398D37E-5E0C-4A6E-924F-12E4D245F4C9' then '4db6057c-08c8-43ba-8e4c-32676b4338ff'--0820GA18-نسوز-مجتبی روئینیان</t>
  </si>
  <si>
    <t>when WorkOrder.ParentSystemID = '0896D91B-8C39-4A95-859F-32E758E93134' and WorkOrder.WOTradeID = 'B398D37E-5E0C-4A6E-924F-12E4D245F4C9' then '4db6057c-08c8-43ba-8e4c-32676b4338ff'--0820GA19-نسوز-مجتبی روئینیان</t>
  </si>
  <si>
    <t>when WorkOrder.ParentSystemID = '1C7FD779-AAD7-486E-8986-EB47983220C4' and WorkOrder.WOTradeID = 'B398D37E-5E0C-4A6E-924F-12E4D245F4C9' then '4db6057c-08c8-43ba-8e4c-32676b4338ff'--0820GA20-نسوز-مجتبی روئینیان</t>
  </si>
  <si>
    <t>when WorkOrder.ParentSystemID = '63D15419-FB53-4272-A961-DE5ACCCAE5AE' and WorkOrder.WOTradeID = 'B398D37E-5E0C-4A6E-924F-12E4D245F4C9' then '4db6057c-08c8-43ba-8e4c-32676b4338ff'--0820GA21-نسوز-مجتبی روئینیان</t>
  </si>
  <si>
    <t>when WorkOrder.ParentSystemID = '191C2959-2221-4FB9-A01C-94153B454297' and WorkOrder.WOTradeID = 'B398D37E-5E0C-4A6E-924F-12E4D245F4C9' then '4db6057c-08c8-43ba-8e4c-32676b4338ff'--0820GA22-نسوز-مجتبی روئینیان</t>
  </si>
  <si>
    <t>when WorkOrder.ParentSystemID = '0A90BC1E-4ADC-4FB9-8275-25E7B5A3CA2C' and WorkOrder.WOTradeID = 'B398D37E-5E0C-4A6E-924F-12E4D245F4C9' then '4db6057c-08c8-43ba-8e4c-32676b4338ff'--0820GA23-نسوز-مجتبی روئینیان</t>
  </si>
  <si>
    <t>when WorkOrder.ParentSystemID = 'AF0406BF-77E6-4E43-A47F-22FA631A0B40' and WorkOrder.WOTradeID = 'B398D37E-5E0C-4A6E-924F-12E4D245F4C9' then '4db6057c-08c8-43ba-8e4c-32676b4338ff'--0820GA24-نسوز-مجتبی روئینیان</t>
  </si>
  <si>
    <t>when WorkOrder.ParentSystemID = '610CE90D-7B2D-4D57-B319-46F81A48202D' and WorkOrder.WOTradeID = 'B398D37E-5E0C-4A6E-924F-12E4D245F4C9' then '4db6057c-08c8-43ba-8e4c-32676b4338ff'--0820GA25-نسوز-مجتبی روئینیان</t>
  </si>
  <si>
    <t>when WorkOrder.ParentSystemID = '8E80B5AE-F161-4A25-AE22-C8E67C99B4EF' and WorkOrder.WOTradeID = 'B398D37E-5E0C-4A6E-924F-12E4D245F4C9' then '4db6057c-08c8-43ba-8e4c-32676b4338ff'--0820GA26-نسوز-مجتبی روئینیان</t>
  </si>
  <si>
    <t>when WorkOrder.ParentSystemID = '722656CC-067E-482B-BA78-3CD3D7A2455B' and WorkOrder.WOTradeID = 'B398D37E-5E0C-4A6E-924F-12E4D245F4C9' then '4db6057c-08c8-43ba-8e4c-32676b4338ff'--0820GA27-نسوز-مجتبی روئینیان</t>
  </si>
  <si>
    <t>when WorkOrder.ParentSystemID = 'CBCA1927-5306-4720-B2E2-19AB1C94FB17' and WorkOrder.WOTradeID = 'B398D37E-5E0C-4A6E-924F-12E4D245F4C9' then '4db6057c-08c8-43ba-8e4c-32676b4338ff'--0820GA28-نسوز-مجتبی روئینیان</t>
  </si>
  <si>
    <t>when WorkOrder.ParentSystemID = 'ADFDBC95-F65C-49AA-BB24-0B0BEBB57633' and WorkOrder.WOTradeID = 'B398D37E-5E0C-4A6E-924F-12E4D245F4C9' then '4db6057c-08c8-43ba-8e4c-32676b4338ff'--0820GA29-نسوز-مجتبی روئینیان</t>
  </si>
  <si>
    <t>when WorkOrder.ParentSystemID = 'F4082068-FEA1-4A63-A9A4-F92FF58425C6' and WorkOrder.WOTradeID = 'B398D37E-5E0C-4A6E-924F-12E4D245F4C9' then '4db6057c-08c8-43ba-8e4c-32676b4338ff'--0820GA30-نسوز-مجتبی روئینیان</t>
  </si>
  <si>
    <t>when WorkOrder.ParentSystemID = '9E58CF76-BA44-4DAB-A5D2-7EF6AE59D234' and WorkOrder.WOTradeID = 'B398D37E-5E0C-4A6E-924F-12E4D245F4C9' then '4db6057c-08c8-43ba-8e4c-32676b4338ff'--0820GA31-نسوز-مجتبی روئینیان</t>
  </si>
  <si>
    <t>when WorkOrder.ParentSystemID = 'F4D9E953-2FC3-462E-8CE9-FAFFDB73CC25' and WorkOrder.WOTradeID = 'B398D37E-5E0C-4A6E-924F-12E4D245F4C9' then '4db6057c-08c8-43ba-8e4c-32676b4338ff'--0820GA32-نسوز-مجتبی روئینیان</t>
  </si>
  <si>
    <t>when WorkOrder.ParentSystemID = '55649425-2242-4BCA-9E0C-A8E8B3B3EAB3' and WorkOrder.WOTradeID = 'B398D37E-5E0C-4A6E-924F-12E4D245F4C9' then '4db6057c-08c8-43ba-8e4c-32676b4338ff'--0820GA33-نسوز-مجتبی روئینیان</t>
  </si>
  <si>
    <t>when WorkOrder.ParentSystemID = 'E9561060-1C25-4F65-9797-9C03DB152CE5' and WorkOrder.WOTradeID = 'B398D37E-5E0C-4A6E-924F-12E4D245F4C9' then '4db6057c-08c8-43ba-8e4c-32676b4338ff'--0820GA34-نسوز-مجتبی روئینیان</t>
  </si>
  <si>
    <t>when WorkOrder.ParentSystemID = '68461AAC-9A8E-4A54-A646-1198BAFDAD6B' and WorkOrder.WOTradeID = 'B398D37E-5E0C-4A6E-924F-12E4D245F4C9' then '4db6057c-08c8-43ba-8e4c-32676b4338ff'--0820GA35-نسوز-مجتبی روئینیان</t>
  </si>
  <si>
    <t>when WorkOrder.ParentSystemID = 'CCEDC329-6781-46A5-85AD-82EA1BCFD3D6' and WorkOrder.WOTradeID = 'B398D37E-5E0C-4A6E-924F-12E4D245F4C9' then '4db6057c-08c8-43ba-8e4c-32676b4338ff'--0820GA36-نسوز-مجتبی روئینیان</t>
  </si>
  <si>
    <t>when WorkOrder.ParentSystemID = '1395C4BF-E83E-4F3B-845F-7C6EEFCC598F' and WorkOrder.WOTradeID = 'B398D37E-5E0C-4A6E-924F-12E4D245F4C9' then '4db6057c-08c8-43ba-8e4c-32676b4338ff'--0820GA37-نسوز-مجتبی روئینیان</t>
  </si>
  <si>
    <t>when WorkOrder.ParentSystemID = '3A20FC43-7212-4657-B9D9-855E039B0A8E' and WorkOrder.WOTradeID = 'B398D37E-5E0C-4A6E-924F-12E4D245F4C9' then '4db6057c-08c8-43ba-8e4c-32676b4338ff'--0820GA38-نسوز-مجتبی روئینیان</t>
  </si>
  <si>
    <t>when WorkOrder.ParentSystemID = '84486F36-6016-4EF1-BD9D-5D1E7023DCC0' and WorkOrder.WOTradeID = 'B398D37E-5E0C-4A6E-924F-12E4D245F4C9' then '4db6057c-08c8-43ba-8e4c-32676b4338ff'--0820GA39-نسوز-مجتبی روئینیان</t>
  </si>
  <si>
    <t>when WorkOrder.ParentSystemID = '88D24D4E-B9C9-4614-A5F2-584DF0285F96' and WorkOrder.WOTradeID = 'B398D37E-5E0C-4A6E-924F-12E4D245F4C9' then '4db6057c-08c8-43ba-8e4c-32676b4338ff'--0820GA40-نسوز-مجتبی روئینیان</t>
  </si>
  <si>
    <t>when WorkOrder.ParentSystemID = 'DC0759C0-6298-4323-8654-CBD03893D071' and WorkOrder.WOTradeID = 'B398D37E-5E0C-4A6E-924F-12E4D245F4C9' then '4db6057c-08c8-43ba-8e4c-32676b4338ff'--0820GA41-نسوز-مجتبی روئینیان</t>
  </si>
  <si>
    <t>when WorkOrder.ParentSystemID = '797CC9A8-A4AF-42DD-9968-9C201A167C78' and WorkOrder.WOTradeID = 'B398D37E-5E0C-4A6E-924F-12E4D245F4C9' then '4db6057c-08c8-43ba-8e4c-32676b4338ff'--0820GA42-نسوز-مجتبی روئینیان</t>
  </si>
  <si>
    <t>when WorkOrder.ParentSystemID = '2390333D-23F3-4354-BD08-78D39947E845' and WorkOrder.WOTradeID = 'B398D37E-5E0C-4A6E-924F-12E4D245F4C9' then '4db6057c-08c8-43ba-8e4c-32676b4338ff'--0820GA43-نسوز-مجتبی روئینیان</t>
  </si>
  <si>
    <t>when WorkOrder.ParentSystemID = '54672167-75A7-44F2-9EF2-82470EBEE7D8' and WorkOrder.WOTradeID = 'B398D37E-5E0C-4A6E-924F-12E4D245F4C9' then '4db6057c-08c8-43ba-8e4c-32676b4338ff'--0820GA44-نسوز-مجتبی روئینیان</t>
  </si>
  <si>
    <t>when WorkOrder.ParentSystemID = '21974280-F71F-4124-B82A-64CF85E1C9DA' and WorkOrder.WOTradeID = 'B398D37E-5E0C-4A6E-924F-12E4D245F4C9' then '4db6057c-08c8-43ba-8e4c-32676b4338ff'--0820GA45-نسوز-مجتبی روئینیان</t>
  </si>
  <si>
    <t>when WorkOrder.ParentSystemID = '1EB63F9A-963E-4F6C-87F0-95307EBB490A' and WorkOrder.WOTradeID = 'B398D37E-5E0C-4A6E-924F-12E4D245F4C9' then '4db6057c-08c8-43ba-8e4c-32676b4338ff'--0820GA46-نسوز-مجتبی روئینیان</t>
  </si>
  <si>
    <t>when WorkOrder.ParentSystemID = '640FBC34-8886-4935-A4D3-CA636A31F762' and WorkOrder.WOTradeID = 'B398D37E-5E0C-4A6E-924F-12E4D245F4C9' then '4db6057c-08c8-43ba-8e4c-32676b4338ff'--0820GA47-نسوز-مجتبی روئینیان</t>
  </si>
  <si>
    <t>when WorkOrder.ParentSystemID = '3B93A812-F539-4309-AB5F-881C75280BE4' and WorkOrder.WOTradeID = 'B398D37E-5E0C-4A6E-924F-12E4D245F4C9' then '4db6057c-08c8-43ba-8e4c-32676b4338ff'--0820GA48-نسوز-مجتبی روئینیان</t>
  </si>
  <si>
    <t>when WorkOrder.ParentSystemID = '29EF42FD-AF2B-4373-A185-04FA91948CC1' and WorkOrder.WOTradeID = 'B398D37E-5E0C-4A6E-924F-12E4D245F4C9' then '4db6057c-08c8-43ba-8e4c-32676b4338ff'--0820GA49-نسوز-مجتبی روئینیان</t>
  </si>
  <si>
    <t>when WorkOrder.ParentSystemID = '9FF0CDF2-A346-4C2A-9C8E-9B0E5294E297' and WorkOrder.WOTradeID = 'B398D37E-5E0C-4A6E-924F-12E4D245F4C9' then '4db6057c-08c8-43ba-8e4c-32676b4338ff'--0820GA50-نسوز-مجتبی روئینیان</t>
  </si>
  <si>
    <t>when WorkOrder.ParentSystemID = '07F8BA38-3075-437C-83B2-86D3D19C1976' and WorkOrder.WOTradeID = 'B398D37E-5E0C-4A6E-924F-12E4D245F4C9' then '4db6057c-08c8-43ba-8e4c-32676b4338ff'--0820GA51-نسوز-مجتبی روئینیان</t>
  </si>
  <si>
    <t>when WorkOrder.ParentSystemID = 'AA7931E6-9AEF-454B-B251-25FC32476E55' and WorkOrder.WOTradeID = 'B398D37E-5E0C-4A6E-924F-12E4D245F4C9' then '4db6057c-08c8-43ba-8e4c-32676b4338ff'--0820GA52-نسوز-مجتبی روئینیان</t>
  </si>
  <si>
    <t>when WorkOrder.ParentSystemID = '13740005-5E52-42A0-B0BF-58849E45F26E' and WorkOrder.WOTradeID = 'B398D37E-5E0C-4A6E-924F-12E4D245F4C9' then '4db6057c-08c8-43ba-8e4c-32676b4338ff'--0820GA53-نسوز-مجتبی روئینیان</t>
  </si>
  <si>
    <t>when WorkOrder.ParentSystemID = '7C5DBBFE-7703-465A-9950-AADBC85FB3B1' and WorkOrder.WOTradeID = 'B398D37E-5E0C-4A6E-924F-12E4D245F4C9' then '4db6057c-08c8-43ba-8e4c-32676b4338ff'--0820GA54-نسوز-مجتبی روئینیان</t>
  </si>
  <si>
    <t>when WorkOrder.ParentSystemID = '9BC2B987-92F5-495F-A3BB-3EF308A48639' and WorkOrder.WOTradeID = 'B398D37E-5E0C-4A6E-924F-12E4D245F4C9' then '4db6057c-08c8-43ba-8e4c-32676b4338ff'--0820GA55-نسوز-مجتبی روئینیان</t>
  </si>
  <si>
    <t>when WorkOrder.ParentSystemID = '487C227C-8BF2-48FC-9DB4-BE8A003D2D6A' and WorkOrder.WOTradeID = 'B398D37E-5E0C-4A6E-924F-12E4D245F4C9' then '4db6057c-08c8-43ba-8e4c-32676b4338ff'--0820GA56-نسوز-مجتبی روئینیان</t>
  </si>
  <si>
    <t>when WorkOrder.ParentSystemID = 'C9A2B874-0DDC-4DC1-A011-71CD57211C55' and WorkOrder.WOTradeID = 'B398D37E-5E0C-4A6E-924F-12E4D245F4C9' then '4db6057c-08c8-43ba-8e4c-32676b4338ff'--0820GA57-نسوز-مجتبی روئینیان</t>
  </si>
  <si>
    <t>when WorkOrder.ParentSystemID = '43C8B9AA-D74A-485F-BBB8-715450890317' and WorkOrder.WOTradeID = 'B398D37E-5E0C-4A6E-924F-12E4D245F4C9' then '4db6057c-08c8-43ba-8e4c-32676b4338ff'--0820GA58-نسوز-مجتبی روئینیان</t>
  </si>
  <si>
    <t>when WorkOrder.ParentSystemID = '40C32E79-9700-430F-A88E-FE35288BFC3D' and WorkOrder.WOTradeID = 'B398D37E-5E0C-4A6E-924F-12E4D245F4C9' then '4db6057c-08c8-43ba-8e4c-32676b4338ff'--0820GA59-نسوز-مجتبی روئینیان</t>
  </si>
  <si>
    <t>when WorkOrder.ParentSystemID = '5BF00748-AF97-479D-AC5E-54F01DBC8ADB' and WorkOrder.WOTradeID = 'B398D37E-5E0C-4A6E-924F-12E4D245F4C9' then '4db6057c-08c8-43ba-8e4c-32676b4338ff'--0820GA60-نسوز-مجتبی روئینیان</t>
  </si>
  <si>
    <t>when WorkOrder.ParentSystemID = '793B34A4-40B4-4A5B-9F58-14D2847F43B6' and WorkOrder.WOTradeID = 'B398D37E-5E0C-4A6E-924F-12E4D245F4C9' then '4db6057c-08c8-43ba-8e4c-32676b4338ff'--0820GA61-نسوز-مجتبی روئینیان</t>
  </si>
  <si>
    <t>when WorkOrder.ParentSystemID = 'CE1BBA4B-F485-4028-B1F5-AE5C81AAA59C' and WorkOrder.WOTradeID = 'B398D37E-5E0C-4A6E-924F-12E4D245F4C9' then '4db6057c-08c8-43ba-8e4c-32676b4338ff'--0820GA62-نسوز-مجتبی روئینیان</t>
  </si>
  <si>
    <t>when WorkOrder.ParentSystemID = 'B337CFD0-A7BF-4DF8-8D2B-11DF46AF994C' and WorkOrder.WOTradeID = 'B398D37E-5E0C-4A6E-924F-12E4D245F4C9' then '4db6057c-08c8-43ba-8e4c-32676b4338ff'--0820GA63-نسوز-مجتبی روئینیان</t>
  </si>
  <si>
    <t>when WorkOrder.ParentSystemID = '3B0E8846-A11A-461F-8689-D09E30466A93' and WorkOrder.WOTradeID = 'B398D37E-5E0C-4A6E-924F-12E4D245F4C9' then '4db6057c-08c8-43ba-8e4c-32676b4338ff'--0820GA64-نسوز-مجتبی روئینیان</t>
  </si>
  <si>
    <t>when WorkOrder.ParentSystemID = '31B747CB-35EA-4FA4-BBFB-A37CEFA67693' and WorkOrder.WOTradeID = 'B398D37E-5E0C-4A6E-924F-12E4D245F4C9' then '4db6057c-08c8-43ba-8e4c-32676b4338ff'--0820GA65-نسوز-مجتبی روئینیان</t>
  </si>
  <si>
    <t>when WorkOrder.ParentSystemID = '53811DAF-BD22-478C-9838-6A919D794DDB' and WorkOrder.WOTradeID = 'B398D37E-5E0C-4A6E-924F-12E4D245F4C9' then '4db6057c-08c8-43ba-8e4c-32676b4338ff'--0820GA66-نسوز-مجتبی روئینیان</t>
  </si>
  <si>
    <t>when WorkOrder.ParentSystemID = '499F5140-B4ED-48D3-BD12-DDA393136FB5' and WorkOrder.WOTradeID = 'B398D37E-5E0C-4A6E-924F-12E4D245F4C9' then '4db6057c-08c8-43ba-8e4c-32676b4338ff'--0820GA67-نسوز-مجتبی روئینیان</t>
  </si>
  <si>
    <t>when WorkOrder.ParentSystemID = 'B3C87B44-444E-4C5B-B179-6477FCB4CB0E' and WorkOrder.WOTradeID = 'B398D37E-5E0C-4A6E-924F-12E4D245F4C9' then '4db6057c-08c8-43ba-8e4c-32676b4338ff'--0820GA68-نسوز-مجتبی روئینیان</t>
  </si>
  <si>
    <t>when WorkOrder.ParentSystemID = '57C8527A-67E7-4C65-85EF-A6EE2ABFE118' and WorkOrder.WOTradeID = 'B398D37E-5E0C-4A6E-924F-12E4D245F4C9' then '4db6057c-08c8-43ba-8e4c-32676b4338ff'--0820GA69-نسوز-مجتبی روئینیان</t>
  </si>
  <si>
    <t>when WorkOrder.ParentSystemID = 'C3C15D14-C47D-4F36-9C66-459FDA7FC3E4' and WorkOrder.WOTradeID = 'B398D37E-5E0C-4A6E-924F-12E4D245F4C9' then '4db6057c-08c8-43ba-8e4c-32676b4338ff'--0820GA70-نسوز-مجتبی روئینیان</t>
  </si>
  <si>
    <t>when WorkOrder.ParentSystemID = 'E6CD75DC-42F4-43A7-A368-577A6DB8FE66' and WorkOrder.WOTradeID = 'B398D37E-5E0C-4A6E-924F-12E4D245F4C9' then '4db6057c-08c8-43ba-8e4c-32676b4338ff'--0820GA71-نسوز-مجتبی روئینیان</t>
  </si>
  <si>
    <t>when WorkOrder.ParentSystemID = '96B39A49-A353-46F4-83B7-BA2728207E16' and WorkOrder.WOTradeID = 'B398D37E-5E0C-4A6E-924F-12E4D245F4C9' then '4db6057c-08c8-43ba-8e4c-32676b4338ff'--0820OB01-نسوز-مجتبی روئینیان</t>
  </si>
  <si>
    <t>when WorkOrder.ParentSystemID = '835DBF5F-93AD-4D3E-8C6D-3369BD32E30B' and WorkOrder.WOTradeID = 'B398D37E-5E0C-4A6E-924F-12E4D245F4C9' then '4db6057c-08c8-43ba-8e4c-32676b4338ff'--0820OB02-نسوز-مجتبی روئینیان</t>
  </si>
  <si>
    <t>when WorkOrder.ParentSystemID = '629593B2-242E-44E3-81BC-96412743C2A5' and WorkOrder.WOTradeID = 'B398D37E-5E0C-4A6E-924F-12E4D245F4C9' then '4db6057c-08c8-43ba-8e4c-32676b4338ff'--0820SM01-نسوز-مجتبی روئینیان</t>
  </si>
  <si>
    <t>when WorkOrder.ParentSystemID = '7C6E06F8-C7E6-4D05-AF1D-802AB8097B57' and WorkOrder.WOTradeID = 'B398D37E-5E0C-4A6E-924F-12E4D245F4C9' then '4db6057c-08c8-43ba-8e4c-32676b4338ff'--0820TS01-نسوز-مجتبی روئینیان</t>
  </si>
  <si>
    <t>when WorkOrder.ParentSystemID = '2AF32328-8E30-456D-BA8B-90A8FFA53D7E' and WorkOrder.WOTradeID = 'B398D37E-5E0C-4A6E-924F-12E4D245F4C9' then '4db6057c-08c8-43ba-8e4c-32676b4338ff'--0820TS02-نسوز-مجتبی روئینیان</t>
  </si>
  <si>
    <t>when WorkOrder.ParentSystemID = '6B9D226B-46B6-46A9-A9A6-DB883F843BF6' and WorkOrder.WOTradeID = 'B398D37E-5E0C-4A6E-924F-12E4D245F4C9' then '4db6057c-08c8-43ba-8e4c-32676b4338ff'--0820TS2A01-نسوز-مجتبی روئینیان</t>
  </si>
  <si>
    <t>when WorkOrder.ParentSystemID = 'A34AC6FF-E5EF-424F-954D-FF8BB1D2B026' and WorkOrder.WOTradeID = 'B398D37E-5E0C-4A6E-924F-12E4D245F4C9' then '4db6057c-08c8-43ba-8e4c-32676b4338ff'--0820TT01-نسوز-مجتبی روئینیان</t>
  </si>
  <si>
    <t>when WorkOrder.ParentSystemID = '2F2E56A6-AA36-4D44-A48F-7420DABBB2FD' and WorkOrder.WOTradeID = 'B398D37E-5E0C-4A6E-924F-12E4D245F4C9' then '4db6057c-08c8-43ba-8e4c-32676b4338ff'--0830BC01-نسوز-مجتبی روئینیان</t>
  </si>
  <si>
    <t>when WorkOrder.ParentSystemID = 'EA1FC7A4-FC4E-4C8C-A4FA-ECE2B9CD86E7' and WorkOrder.WOTradeID = 'B398D37E-5E0C-4A6E-924F-12E4D245F4C9' then '4db6057c-08c8-43ba-8e4c-32676b4338ff'--0830BC02-نسوز-مجتبی روئینیان</t>
  </si>
  <si>
    <t>when WorkOrder.ParentSystemID = '8C0E5DCF-E4BD-49DB-8911-2FD308792F45' and WorkOrder.WOTradeID = 'B398D37E-5E0C-4A6E-924F-12E4D245F4C9' then '4db6057c-08c8-43ba-8e4c-32676b4338ff'--0830BC03-نسوز-مجتبی روئینیان</t>
  </si>
  <si>
    <t>when WorkOrder.ParentSystemID = '0DEABB61-0AA5-41A3-BC3F-EDEFB75135CB' and WorkOrder.WOTradeID = 'B398D37E-5E0C-4A6E-924F-12E4D245F4C9' then '4db6057c-08c8-43ba-8e4c-32676b4338ff'--0830BC04-نسوز-مجتبی روئینیان</t>
  </si>
  <si>
    <t>when WorkOrder.ParentSystemID = '77938AA7-1D2A-447D-8FC1-93F02BB2432D' and WorkOrder.WOTradeID = 'B398D37E-5E0C-4A6E-924F-12E4D245F4C9' then '4db6057c-08c8-43ba-8e4c-32676b4338ff'--0830HP01-نسوز-مجتبی روئینیان</t>
  </si>
  <si>
    <t>when WorkOrder.ParentSystemID = '7F4F6D0D-8D05-492E-B670-48623368B8C9' and WorkOrder.WOTradeID = 'B398D37E-5E0C-4A6E-924F-12E4D245F4C9' then '4db6057c-08c8-43ba-8e4c-32676b4338ff'--0830SH01-نسوز-مجتبی روئینیان</t>
  </si>
  <si>
    <t>when WorkOrder.ParentSystemID = 'FB36FBB6-85C8-456C-BAFF-0532E1341EAF' and WorkOrder.WOTradeID = 'B398D37E-5E0C-4A6E-924F-12E4D245F4C9' then '4db6057c-08c8-43ba-8e4c-32676b4338ff'--0830TN01-نسوز-مجتبی روئینیان</t>
  </si>
  <si>
    <t>when WorkOrder.ParentSystemID = '23B81F1E-D05A-4988-8709-60ADF1287B23' and WorkOrder.WOTradeID = 'B398D37E-5E0C-4A6E-924F-12E4D245F4C9' then '4db6057c-08c8-43ba-8e4c-32676b4338ff'--0830VF01-نسوز-مجتبی روئینیان</t>
  </si>
  <si>
    <t>when WorkOrder.ParentSystemID = '199D59E8-48FC-44FF-B2D5-F56C76CEAB58' and WorkOrder.WOTradeID = 'B398D37E-5E0C-4A6E-924F-12E4D245F4C9' then '4db6057c-08c8-43ba-8e4c-32676b4338ff'--0830VS01-نسوز-مجتبی روئینیان</t>
  </si>
  <si>
    <t>when WorkOrder.ParentSystemID = '525B03EB-3974-4F3E-A932-C8D31046CD76' and WorkOrder.WOTradeID = 'B398D37E-5E0C-4A6E-924F-12E4D245F4C9' then '4db6057c-08c8-43ba-8e4c-32676b4338ff'--0830WP01-نسوز-مجتبی روئینیان</t>
  </si>
  <si>
    <t>when WorkOrder.ParentSystemID = 'E027D54A-0121-4184-88F0-00B78D88A523' and WorkOrder.WOTradeID = 'B398D37E-5E0C-4A6E-924F-12E4D245F4C9' then '4db6057c-08c8-43ba-8e4c-32676b4338ff'--0910BC01-نسوز-مجتبی روئینیان</t>
  </si>
  <si>
    <t>when WorkOrder.ParentSystemID = 'B98E6E49-05B6-4B88-B50F-5B6E6BF14F5A' and WorkOrder.WOTradeID = 'B398D37E-5E0C-4A6E-924F-12E4D245F4C9' then '4db6057c-08c8-43ba-8e4c-32676b4338ff'--0910BC02-نسوز-مجتبی روئینیان</t>
  </si>
  <si>
    <t>when WorkOrder.ParentSystemID = '7BB25B76-36FD-4AB4-9F68-0506D7C043BB' and WorkOrder.WOTradeID = 'B398D37E-5E0C-4A6E-924F-12E4D245F4C9' then '4db6057c-08c8-43ba-8e4c-32676b4338ff'--0910BC03-نسوز-مجتبی روئینیان</t>
  </si>
  <si>
    <t>when WorkOrder.ParentSystemID = '87F15843-062D-4BC9-A9BE-BAA98EDCF5F9' and WorkOrder.WOTradeID = 'B398D37E-5E0C-4A6E-924F-12E4D245F4C9' then '4db6057c-08c8-43ba-8e4c-32676b4338ff'--0910GA01-نسوز-مجتبی روئینیان</t>
  </si>
  <si>
    <t>when WorkOrder.ParentSystemID = '81F7F46E-F624-44AB-BBFD-CC75679A43B2' and WorkOrder.WOTradeID = 'B398D37E-5E0C-4A6E-924F-12E4D245F4C9' then '4db6057c-08c8-43ba-8e4c-32676b4338ff'--0910TT01-نسوز-مجتبی روئینیان</t>
  </si>
  <si>
    <t>when WorkOrder.ParentSystemID = 'CFF86DE6-E96B-43A5-9818-F806C31AE92F' and WorkOrder.WOTradeID = 'B398D37E-5E0C-4A6E-924F-12E4D245F4C9' then '4db6057c-08c8-43ba-8e4c-32676b4338ff'--0920BC01-نسوز-مجتبی روئینیان</t>
  </si>
  <si>
    <t>when WorkOrder.ParentSystemID = '210ADDC4-78D2-43DC-91E8-D303D0484EFE' and WorkOrder.WOTradeID = 'B398D37E-5E0C-4A6E-924F-12E4D245F4C9' then '4db6057c-08c8-43ba-8e4c-32676b4338ff'--0920BC02-نسوز-مجتبی روئینیان</t>
  </si>
  <si>
    <t>when WorkOrder.ParentSystemID = 'B5E6B818-F8FE-4A66-BA91-2D7EA4D9B2EC' and WorkOrder.WOTradeID = 'B398D37E-5E0C-4A6E-924F-12E4D245F4C9' then '4db6057c-08c8-43ba-8e4c-32676b4338ff'--0920BC03-نسوز-مجتبی روئینیان</t>
  </si>
  <si>
    <t>when WorkOrder.ParentSystemID = '8598F61C-44D8-49F3-8D53-8EF031799FD7' and WorkOrder.WOTradeID = 'B398D37E-5E0C-4A6E-924F-12E4D245F4C9' then '4db6057c-08c8-43ba-8e4c-32676b4338ff'--0920GA01-نسوز-مجتبی روئینیان</t>
  </si>
  <si>
    <t>when WorkOrder.ParentSystemID = 'D1CC8298-7B99-43A2-8E73-8CEB8808041A' and WorkOrder.WOTradeID = 'B398D37E-5E0C-4A6E-924F-12E4D245F4C9' then '4db6057c-08c8-43ba-8e4c-32676b4338ff'--0920PG01-نسوز-مجتبی روئینیان</t>
  </si>
  <si>
    <t>when WorkOrder.ParentSystemID = '080DD840-7802-4328-81F9-66F3AC4D2173' and WorkOrder.WOTradeID = 'B398D37E-5E0C-4A6E-924F-12E4D245F4C9' then '4db6057c-08c8-43ba-8e4c-32676b4338ff'--0930BC01-نسوز-مجتبی روئینیان</t>
  </si>
  <si>
    <t>when WorkOrder.ParentSystemID = 'A64E1979-3FBD-4897-A345-3F18AA7D406F' and WorkOrder.WOTradeID = 'B398D37E-5E0C-4A6E-924F-12E4D245F4C9' then '4db6057c-08c8-43ba-8e4c-32676b4338ff'--0930BI01-نسوز-مجتبی روئینیان</t>
  </si>
  <si>
    <t>when WorkOrder.ParentSystemID = '6A963E86-5102-4DEE-A798-EB53CDE90C57' and WorkOrder.WOTradeID = 'B398D37E-5E0C-4A6E-924F-12E4D245F4C9' then '4db6057c-08c8-43ba-8e4c-32676b4338ff'--0930BM01-نسوز-مجتبی روئینیان</t>
  </si>
  <si>
    <t>when WorkOrder.ParentSystemID = 'E6024264-F24C-4E10-9469-EA5681E56EC2' and WorkOrder.WOTradeID = 'B398D37E-5E0C-4A6E-924F-12E4D245F4C9' then '4db6057c-08c8-43ba-8e4c-32676b4338ff'--0930GA01-نسوز-مجتبی روئینیان</t>
  </si>
  <si>
    <t>when WorkOrder.ParentSystemID = 'ECC14F9F-F4ED-45F0-BECA-910FD1532AB3' and WorkOrder.WOTradeID = 'B398D37E-5E0C-4A6E-924F-12E4D245F4C9' then '4db6057c-08c8-43ba-8e4c-32676b4338ff'--0930IP01-نسوز-مجتبی روئینیان</t>
  </si>
  <si>
    <t>when WorkOrder.ParentSystemID = '71C52CF7-D52C-449F-9D3B-69791AE76D94' and WorkOrder.WOTradeID = 'B398D37E-5E0C-4A6E-924F-12E4D245F4C9' then '4db6057c-08c8-43ba-8e4c-32676b4338ff'--0930PS01-نسوز-مجتبی روئینیان</t>
  </si>
  <si>
    <t>when WorkOrder.ParentSystemID = '1572CC6F-2EF7-4B23-AC15-2C90FBEF537F' and WorkOrder.WOTradeID = 'B398D37E-5E0C-4A6E-924F-12E4D245F4C9' then '4db6057c-08c8-43ba-8e4c-32676b4338ff'--0930PS02-نسوز-مجتبی روئینیان</t>
  </si>
  <si>
    <t>when WorkOrder.ParentSystemID = '1684FE49-0BA8-43A3-932D-645CE54E6185' and WorkOrder.WOTradeID = 'B398D37E-5E0C-4A6E-924F-12E4D245F4C9' then '4db6057c-08c8-43ba-8e4c-32676b4338ff'--0930TN01-نسوز-مجتبی روئینیان</t>
  </si>
  <si>
    <t>when WorkOrder.ParentSystemID = '4AC95974-B74C-4DFE-AE7D-BE5AB533961C' and WorkOrder.WOTradeID = 'B398D37E-5E0C-4A6E-924F-12E4D245F4C9' then '4db6057c-08c8-43ba-8e4c-32676b4338ff'--0930WF01-نسوز-مجتبی روئینیان</t>
  </si>
  <si>
    <t>when WorkOrder.ParentSystemID = '270104C4-735D-45E5-839D-8F6D37C51219' and WorkOrder.WOTradeID = 'B398D37E-5E0C-4A6E-924F-12E4D245F4C9' then '4db6057c-08c8-43ba-8e4c-32676b4338ff'--0940CF01-نسوز-مجتبی روئینیان</t>
  </si>
  <si>
    <t>when WorkOrder.ParentSystemID = '21DAE90B-980A-4C5E-8ECD-81D0217A1611' and WorkOrder.WOTradeID = 'B398D37E-5E0C-4A6E-924F-12E4D245F4C9' then '4db6057c-08c8-43ba-8e4c-32676b4338ff'--0940CF02-نسوز-مجتبی روئینیان</t>
  </si>
  <si>
    <t>when WorkOrder.ParentSystemID = '1AE2460F-4D03-4099-A027-A38BDE93A415' and WorkOrder.WOTradeID = 'B398D37E-5E0C-4A6E-924F-12E4D245F4C9' then '4db6057c-08c8-43ba-8e4c-32676b4338ff'--0940CR01-نسوز-مجتبی روئینیان</t>
  </si>
  <si>
    <t>when WorkOrder.ParentSystemID = '1F1D1997-4B53-463B-BBFC-60982449B0F4' and WorkOrder.WOTradeID = 'B398D37E-5E0C-4A6E-924F-12E4D245F4C9' then '4db6057c-08c8-43ba-8e4c-32676b4338ff'--0940FP01-نسوز-مجتبی روئینیان</t>
  </si>
  <si>
    <t>when WorkOrder.ParentSystemID = '762804B5-4795-4070-83BA-E3A0D44A821B' and WorkOrder.WOTradeID = 'B398D37E-5E0C-4A6E-924F-12E4D245F4C9' then '4db6057c-08c8-43ba-8e4c-32676b4338ff'--0940FP02-نسوز-مجتبی روئینیان</t>
  </si>
  <si>
    <t>when WorkOrder.ParentSystemID = '5F145056-B965-4C3E-ACBB-692A8CC93672' and WorkOrder.WOTradeID = 'B398D37E-5E0C-4A6E-924F-12E4D245F4C9' then '4db6057c-08c8-43ba-8e4c-32676b4338ff'--0940FP03-نسوز-مجتبی روئینیان</t>
  </si>
  <si>
    <t>when WorkOrder.ParentSystemID = 'DEC40F86-C5EB-42C9-A713-6EBBD838BDB0' and WorkOrder.WOTradeID = 'B398D37E-5E0C-4A6E-924F-12E4D245F4C9' then '4db6057c-08c8-43ba-8e4c-32676b4338ff'--0940FP04-نسوز-مجتبی روئینیان</t>
  </si>
  <si>
    <t>when WorkOrder.ParentSystemID = '276B69F2-D387-4088-B87D-EFF9D41F611C' and WorkOrder.WOTradeID = 'B398D37E-5E0C-4A6E-924F-12E4D245F4C9' then '4db6057c-08c8-43ba-8e4c-32676b4338ff'--0940FP05-نسوز-مجتبی روئینیان</t>
  </si>
  <si>
    <t>when WorkOrder.ParentSystemID = '905DA866-D25C-45C5-B080-6B40A93B1272' and WorkOrder.WOTradeID = 'B398D37E-5E0C-4A6E-924F-12E4D245F4C9' then '4db6057c-08c8-43ba-8e4c-32676b4338ff'--0940FP06-نسوز-مجتبی روئینیان</t>
  </si>
  <si>
    <t>when WorkOrder.ParentSystemID = 'A438287F-351B-4304-BBA8-BA546CF55E4B' and WorkOrder.WOTradeID = 'B398D37E-5E0C-4A6E-924F-12E4D245F4C9' then '4db6057c-08c8-43ba-8e4c-32676b4338ff'--0940FP07-نسوز-مجتبی روئینیان</t>
  </si>
  <si>
    <t>when WorkOrder.ParentSystemID = 'E36C67F7-2410-449E-9B3F-0AEBBA36655D' and WorkOrder.WOTradeID = 'B398D37E-5E0C-4A6E-924F-12E4D245F4C9' then '4db6057c-08c8-43ba-8e4c-32676b4338ff'--0940FP08-نسوز-مجتبی روئینیان</t>
  </si>
  <si>
    <t>when WorkOrder.ParentSystemID = '0989EA61-6206-4905-9CF8-AADF859155A3' and WorkOrder.WOTradeID = 'B398D37E-5E0C-4A6E-924F-12E4D245F4C9' then '4db6057c-08c8-43ba-8e4c-32676b4338ff'--0940FP09-نسوز-مجتبی روئینیان</t>
  </si>
  <si>
    <t>when WorkOrder.ParentSystemID = 'E14AD5D7-2D16-4219-ACBA-F0327B52D439' and WorkOrder.WOTradeID = 'B398D37E-5E0C-4A6E-924F-12E4D245F4C9' then '4db6057c-08c8-43ba-8e4c-32676b4338ff'--0940FP10-نسوز-مجتبی روئینیان</t>
  </si>
  <si>
    <t>when WorkOrder.ParentSystemID = 'C45221CC-4BBA-405E-876D-076F01802EE1' and WorkOrder.WOTradeID = 'B398D37E-5E0C-4A6E-924F-12E4D245F4C9' then '4db6057c-08c8-43ba-8e4c-32676b4338ff'--0940GA01-نسوز-مجتبی روئینیان</t>
  </si>
  <si>
    <t>when WorkOrder.ParentSystemID = '0CB94215-7392-4842-8896-5E2F624E990B' and WorkOrder.WOTradeID = 'B398D37E-5E0C-4A6E-924F-12E4D245F4C9' then '4db6057c-08c8-43ba-8e4c-32676b4338ff'--0940IP01-نسوز-مجتبی روئینیان</t>
  </si>
  <si>
    <t>when WorkOrder.ParentSystemID = 'A63EBCBF-C8A8-436F-B218-4E1F526221E7' and WorkOrder.WOTradeID = 'B398D37E-5E0C-4A6E-924F-12E4D245F4C9' then '4db6057c-08c8-43ba-8e4c-32676b4338ff'--0940IP02-نسوز-مجتبی روئینیان</t>
  </si>
  <si>
    <t>when WorkOrder.ParentSystemID = 'A0BA403C-2C30-48DE-8F6E-7CC89AF33EA9' and WorkOrder.WOTradeID = 'B398D37E-5E0C-4A6E-924F-12E4D245F4C9' then '4db6057c-08c8-43ba-8e4c-32676b4338ff'--0940IP03-نسوز-مجتبی روئینیان</t>
  </si>
  <si>
    <t>when WorkOrder.ParentSystemID = '899BB410-B206-4AA4-8FA3-21AF8FA77769' and WorkOrder.WOTradeID = 'B398D37E-5E0C-4A6E-924F-12E4D245F4C9' then '4db6057c-08c8-43ba-8e4c-32676b4338ff'--0940IP04-نسوز-مجتبی روئینیان</t>
  </si>
  <si>
    <t>when WorkOrder.ParentSystemID = '9F96D0A0-7E5C-455B-B700-8E92BB98EA11' and WorkOrder.WOTradeID = 'B398D37E-5E0C-4A6E-924F-12E4D245F4C9' then '4db6057c-08c8-43ba-8e4c-32676b4338ff'--0940OT01-نسوز-مجتبی روئینیان</t>
  </si>
  <si>
    <t>when WorkOrder.ParentSystemID = '8114E7BF-A719-4AC3-97C6-E851839C07E9' and WorkOrder.WOTradeID = 'B398D37E-5E0C-4A6E-924F-12E4D245F4C9' then '4db6057c-08c8-43ba-8e4c-32676b4338ff'--0940PS01-نسوز-مجتبی روئینیان</t>
  </si>
  <si>
    <t>when WorkOrder.ParentSystemID = '03D3A177-6C55-4A73-932D-5A2FA41C702F' and WorkOrder.WOTradeID = 'B398D37E-5E0C-4A6E-924F-12E4D245F4C9' then '4db6057c-08c8-43ba-8e4c-32676b4338ff'--0940PS02-نسوز-مجتبی روئینیان</t>
  </si>
  <si>
    <t>when WorkOrder.ParentSystemID = '4D255801-854A-45D2-9ABC-0616BC8BBF7E' and WorkOrder.WOTradeID = 'B398D37E-5E0C-4A6E-924F-12E4D245F4C9' then '4db6057c-08c8-43ba-8e4c-32676b4338ff'--0940PS03-نسوز-مجتبی روئینیان</t>
  </si>
  <si>
    <t>when WorkOrder.ParentSystemID = '758DDCD1-F6C6-4F85-B205-8CF7DF211035' and WorkOrder.WOTradeID = 'B398D37E-5E0C-4A6E-924F-12E4D245F4C9' then '4db6057c-08c8-43ba-8e4c-32676b4338ff'--0940PS04-نسوز-مجتبی روئینیان</t>
  </si>
  <si>
    <t>when WorkOrder.ParentSystemID = '9ADB6E14-A58A-42A3-8AE1-4C0985465800' and WorkOrder.WOTradeID = 'B398D37E-5E0C-4A6E-924F-12E4D245F4C9' then '4db6057c-08c8-43ba-8e4c-32676b4338ff'--0940PS05-نسوز-مجتبی روئینیان</t>
  </si>
  <si>
    <t>when WorkOrder.ParentSystemID = '736A63E6-AA73-4B87-9353-F528F0F4BBA1' and WorkOrder.WOTradeID = 'B398D37E-5E0C-4A6E-924F-12E4D245F4C9' then '4db6057c-08c8-43ba-8e4c-32676b4338ff'--0940PS06-نسوز-مجتبی روئینیان</t>
  </si>
  <si>
    <t>when WorkOrder.ParentSystemID = '0A8C6216-3EF1-4AB2-B67F-F89C51660D23' and WorkOrder.WOTradeID = 'B398D37E-5E0C-4A6E-924F-12E4D245F4C9' then '4db6057c-08c8-43ba-8e4c-32676b4338ff'--0940PS07-نسوز-مجتبی روئینیان</t>
  </si>
  <si>
    <t>when WorkOrder.ParentSystemID = '56A355B8-D714-48F4-9E65-6B3C5E98564D' and WorkOrder.WOTradeID = 'B398D37E-5E0C-4A6E-924F-12E4D245F4C9' then '4db6057c-08c8-43ba-8e4c-32676b4338ff'--0940PS08-نسوز-مجتبی روئینیان</t>
  </si>
  <si>
    <t>when WorkOrder.ParentSystemID = '17E85260-0AED-4F63-B5C8-66E1FCC066AB' and WorkOrder.WOTradeID = 'B398D37E-5E0C-4A6E-924F-12E4D245F4C9' then '4db6057c-08c8-43ba-8e4c-32676b4338ff'--0940PS09-نسوز-مجتبی روئینیان</t>
  </si>
  <si>
    <t>when WorkOrder.ParentSystemID = '6381940C-EC5D-4C85-AEA2-CABC224EC301' and WorkOrder.WOTradeID = 'B398D37E-5E0C-4A6E-924F-12E4D245F4C9' then '4db6057c-08c8-43ba-8e4c-32676b4338ff'--0940PS10-نسوز-مجتبی روئینیان</t>
  </si>
  <si>
    <t>when WorkOrder.ParentSystemID = '3D8D81AD-8491-4434-990E-C41DF0B1C877' and WorkOrder.WOTradeID = 'B398D37E-5E0C-4A6E-924F-12E4D245F4C9' then '4db6057c-08c8-43ba-8e4c-32676b4338ff'--0940PS11-نسوز-مجتبی روئینیان</t>
  </si>
  <si>
    <t>when WorkOrder.ParentSystemID = '92046C9C-508C-44EA-B443-08F89DC5E82F' and WorkOrder.WOTradeID = 'B398D37E-5E0C-4A6E-924F-12E4D245F4C9' then '4db6057c-08c8-43ba-8e4c-32676b4338ff'--0940PS12-نسوز-مجتبی روئینیان</t>
  </si>
  <si>
    <t>when WorkOrder.ParentSystemID = '2359C6E7-4238-4675-83B1-23EF925D4199' and WorkOrder.WOTradeID = 'B398D37E-5E0C-4A6E-924F-12E4D245F4C9' then '4db6057c-08c8-43ba-8e4c-32676b4338ff'--0940PS13-نسوز-مجتبی روئینیان</t>
  </si>
  <si>
    <t>when WorkOrder.ParentSystemID = '4F1E6657-8CC3-41FB-8C49-FEE00B88F98B' and WorkOrder.WOTradeID = 'B398D37E-5E0C-4A6E-924F-12E4D245F4C9' then '4db6057c-08c8-43ba-8e4c-32676b4338ff'--0940PS14-نسوز-مجتبی روئینیان</t>
  </si>
  <si>
    <t>when WorkOrder.ParentSystemID = '09DD025C-DA17-4623-9D36-1D2800F9DB42' and WorkOrder.WOTradeID = 'B398D37E-5E0C-4A6E-924F-12E4D245F4C9' then '4db6057c-08c8-43ba-8e4c-32676b4338ff'--0940TA01-نسوز-مجتبی روئینیان</t>
  </si>
  <si>
    <t>when WorkOrder.ParentSystemID = 'A3A68F39-9456-4BA4-84AB-9A165B9A718F' and WorkOrder.WOTradeID = 'B398D37E-5E0C-4A6E-924F-12E4D245F4C9' then '4db6057c-08c8-43ba-8e4c-32676b4338ff'--0940TN01-نسوز-مجتبی روئینیان</t>
  </si>
  <si>
    <t>when WorkOrder.ParentSystemID = '2ED69635-AB11-422C-8359-75D18B142D6E' and WorkOrder.WOTradeID = 'B398D37E-5E0C-4A6E-924F-12E4D245F4C9' then '4db6057c-08c8-43ba-8e4c-32676b4338ff'--0940TN02-نسوز-مجتبی روئینیان</t>
  </si>
  <si>
    <t>when WorkOrder.ParentSystemID = '74B3DAC5-20C0-404D-A77C-97B2B8A0E1B8' and WorkOrder.WOTradeID = 'B398D37E-5E0C-4A6E-924F-12E4D245F4C9' then '4db6057c-08c8-43ba-8e4c-32676b4338ff'--0940TN03-نسوز-مجتبی روئینیان</t>
  </si>
  <si>
    <t>when WorkOrder.ParentSystemID = '9BE47313-D69C-401F-B72A-1EAF9F995AB8' and WorkOrder.WOTradeID = 'B398D37E-5E0C-4A6E-924F-12E4D245F4C9' then '4db6057c-08c8-43ba-8e4c-32676b4338ff'--0940TN04-نسوز-مجتبی روئینیان</t>
  </si>
  <si>
    <t>when WorkOrder.ParentSystemID = '2052C11D-BAC7-4058-BBD8-75311599DC8F' and WorkOrder.WOTradeID = 'B398D37E-5E0C-4A6E-924F-12E4D245F4C9' then '4db6057c-08c8-43ba-8e4c-32676b4338ff'--0940TN05-نسوز-مجتبی روئینیان</t>
  </si>
  <si>
    <t>when WorkOrder.ParentSystemID = '7E323E4D-2BB8-4A62-9CD6-3A85E70572B6' and WorkOrder.WOTradeID = 'B398D37E-5E0C-4A6E-924F-12E4D245F4C9' then '4db6057c-08c8-43ba-8e4c-32676b4338ff'--0940WP01-نسوز-مجتبی روئینیان</t>
  </si>
  <si>
    <t>when WorkOrder.ParentSystemID = 'BD6455E3-2A05-4E7C-80CF-48AE4551AA6A' and WorkOrder.WOTradeID = 'B398D37E-5E0C-4A6E-924F-12E4D245F4C9' then '4db6057c-08c8-43ba-8e4c-32676b4338ff'--0940WP02-نسوز-مجتبی روئینیان</t>
  </si>
  <si>
    <t>when WorkOrder.ParentSystemID = 'BF697AF9-35EA-4141-8985-0AE47E17669C' and WorkOrder.WOTradeID = 'B398D37E-5E0C-4A6E-924F-12E4D245F4C9' then '4db6057c-08c8-43ba-8e4c-32676b4338ff'--0950AR01-نسوز-مجتبی روئینیان</t>
  </si>
  <si>
    <t>when WorkOrder.ParentSystemID = '8F1DA66E-FE0C-4491-8BD8-399C95180324' and WorkOrder.WOTradeID = 'B398D37E-5E0C-4A6E-924F-12E4D245F4C9' then '4db6057c-08c8-43ba-8e4c-32676b4338ff'--0950AR02-نسوز-مجتبی روئینیان</t>
  </si>
  <si>
    <t>when WorkOrder.ParentSystemID = 'ED43A5DD-047E-4158-A9DB-E38B8ACD9DBC' and WorkOrder.WOTradeID = 'B398D37E-5E0C-4A6E-924F-12E4D245F4C9' then '4db6057c-08c8-43ba-8e4c-32676b4338ff'--0950AR03-نسوز-مجتبی روئینیان</t>
  </si>
  <si>
    <t>when WorkOrder.ParentSystemID = 'C4ACB207-C6F3-49FD-B414-1B5672125566' and WorkOrder.WOTradeID = 'B398D37E-5E0C-4A6E-924F-12E4D245F4C9' then '4db6057c-08c8-43ba-8e4c-32676b4338ff'--0950AR04-نسوز-مجتبی روئینیان</t>
  </si>
  <si>
    <t>when WorkOrder.ParentSystemID = '40379360-9A80-4917-BD98-902FEE4D214D' and WorkOrder.WOTradeID = 'B398D37E-5E0C-4A6E-924F-12E4D245F4C9' then '4db6057c-08c8-43ba-8e4c-32676b4338ff'--0950AR05-نسوز-مجتبی روئینیان</t>
  </si>
  <si>
    <t>when WorkOrder.ParentSystemID = 'B64A7AE1-19A2-4E65-9B80-82F37CDCB295' and WorkOrder.WOTradeID = 'B398D37E-5E0C-4A6E-924F-12E4D245F4C9' then '4db6057c-08c8-43ba-8e4c-32676b4338ff'--0950AR06-نسوز-مجتبی روئینیان</t>
  </si>
  <si>
    <t>when WorkOrder.ParentSystemID = 'B0FA5602-E59E-4578-8B51-0C4229FDD131' and WorkOrder.WOTradeID = 'B398D37E-5E0C-4A6E-924F-12E4D245F4C9' then '4db6057c-08c8-43ba-8e4c-32676b4338ff'--0950AR07-نسوز-مجتبی روئینیان</t>
  </si>
  <si>
    <t>when WorkOrder.ParentSystemID = '546837D8-911B-4562-B936-C3F525FF1D23' and WorkOrder.WOTradeID = 'B398D37E-5E0C-4A6E-924F-12E4D245F4C9' then '4db6057c-08c8-43ba-8e4c-32676b4338ff'--0950CH01-نسوز-مجتبی روئینیان</t>
  </si>
  <si>
    <t>when WorkOrder.ParentSystemID = '21CA1103-A614-4346-AD01-11FD85A7F29E' and WorkOrder.WOTradeID = 'B398D37E-5E0C-4A6E-924F-12E4D245F4C9' then '4db6057c-08c8-43ba-8e4c-32676b4338ff'--0950CP01-نسوز-مجتبی روئینیان</t>
  </si>
  <si>
    <t>when WorkOrder.ParentSystemID = 'A37B6D8A-7E16-4783-B43D-4BEA5C27C530' and WorkOrder.WOTradeID = 'B398D37E-5E0C-4A6E-924F-12E4D245F4C9' then '4db6057c-08c8-43ba-8e4c-32676b4338ff'--0950EC01-نسوز-مجتبی روئینیان</t>
  </si>
  <si>
    <t>when WorkOrder.ParentSystemID = '127FE0CB-A559-45FC-83E4-B422073F4A65' and WorkOrder.WOTradeID = 'B398D37E-5E0C-4A6E-924F-12E4D245F4C9' then '4db6057c-08c8-43ba-8e4c-32676b4338ff'--0950FP01-نسوز-مجتبی روئینیان</t>
  </si>
  <si>
    <t>when WorkOrder.ParentSystemID = 'A320F14B-ED4B-4045-B5E2-27E50313D4F8' and WorkOrder.WOTradeID = 'B398D37E-5E0C-4A6E-924F-12E4D245F4C9' then '4db6057c-08c8-43ba-8e4c-32676b4338ff'--0950FP02-نسوز-مجتبی روئینیان</t>
  </si>
  <si>
    <t>when WorkOrder.ParentSystemID = '5F48F494-4F70-42A1-9110-111498FFBC13' and WorkOrder.WOTradeID = 'B398D37E-5E0C-4A6E-924F-12E4D245F4C9' then '4db6057c-08c8-43ba-8e4c-32676b4338ff'--0950FT01-نسوز-مجتبی روئینیان</t>
  </si>
  <si>
    <t>when WorkOrder.ParentSystemID = '1070EFB0-C33D-403F-B1FC-8D7A73453ACF' and WorkOrder.WOTradeID = 'B398D37E-5E0C-4A6E-924F-12E4D245F4C9' then '4db6057c-08c8-43ba-8e4c-32676b4338ff'--0950FT02-نسوز-مجتبی روئینیان</t>
  </si>
  <si>
    <t>when WorkOrder.ParentSystemID = '397E59D2-C11E-4E49-AF1F-8462F3EDDD4E' and WorkOrder.WOTradeID = 'B398D37E-5E0C-4A6E-924F-12E4D245F4C9' then '4db6057c-08c8-43ba-8e4c-32676b4338ff'--0950OB01-نسوز-مجتبی روئینیان</t>
  </si>
  <si>
    <t>when WorkOrder.ParentSystemID = '55733E09-FF9F-4106-8B9E-3D6F7746D35A' and WorkOrder.WOTradeID = 'B398D37E-5E0C-4A6E-924F-12E4D245F4C9' then '4db6057c-08c8-43ba-8e4c-32676b4338ff'--0950OT01-نسوز-مجتبی روئینیان</t>
  </si>
  <si>
    <t>when WorkOrder.ParentSystemID = 'D8EB1149-6A61-467F-A35D-401E5186EFE0' and WorkOrder.WOTradeID = 'B398D37E-5E0C-4A6E-924F-12E4D245F4C9' then '4db6057c-08c8-43ba-8e4c-32676b4338ff'--0950PS01-نسوز-مجتبی روئینیان</t>
  </si>
  <si>
    <t>when WorkOrder.ParentSystemID = '38714E4F-496D-4581-9BAA-2CD0014B3762' and WorkOrder.WOTradeID = 'B398D37E-5E0C-4A6E-924F-12E4D245F4C9' then '4db6057c-08c8-43ba-8e4c-32676b4338ff'--0950PS02-نسوز-مجتبی روئینیان</t>
  </si>
  <si>
    <t>when WorkOrder.ParentSystemID = 'C9A73754-E950-48B9-92E8-16E89A123D99' and WorkOrder.WOTradeID = 'B398D37E-5E0C-4A6E-924F-12E4D245F4C9' then '4db6057c-08c8-43ba-8e4c-32676b4338ff'--0950PS03-نسوز-مجتبی روئینیان</t>
  </si>
  <si>
    <t>when WorkOrder.ParentSystemID = '5E493AB8-B081-4E67-94E7-0B6FEE32DCC3' and WorkOrder.WOTradeID = 'B398D37E-5E0C-4A6E-924F-12E4D245F4C9' then '4db6057c-08c8-43ba-8e4c-32676b4338ff'--0950PS04-نسوز-مجتبی روئینیان</t>
  </si>
  <si>
    <t>when WorkOrder.ParentSystemID = '3F419DEF-5F27-4565-8F34-5DCEF5ABB628' and WorkOrder.WOTradeID = 'B398D37E-5E0C-4A6E-924F-12E4D245F4C9' then '4db6057c-08c8-43ba-8e4c-32676b4338ff'--0950SX01-نسوز-مجتبی روئینیان</t>
  </si>
  <si>
    <t>when WorkOrder.ParentSystemID = 'EE29397F-6A0C-4440-ADC2-05BDDFF85362' and WorkOrder.WOTradeID = 'B398D37E-5E0C-4A6E-924F-12E4D245F4C9' then '4db6057c-08c8-43ba-8e4c-32676b4338ff'--0950TH01-نسوز-مجتبی روئینیان</t>
  </si>
  <si>
    <t>when WorkOrder.ParentSystemID = '2D06557B-89BC-4FF8-BC3F-C2A35F2BF354' and WorkOrder.WOTradeID = 'B398D37E-5E0C-4A6E-924F-12E4D245F4C9' then '4db6057c-08c8-43ba-8e4c-32676b4338ff'--0950VP01-نسوز-مجتبی روئینیان</t>
  </si>
  <si>
    <t>when WorkOrder.ParentSystemID = 'F0509FCE-B339-45E0-9DCB-75542D52C1CC' and WorkOrder.WOTradeID = 'B398D37E-5E0C-4A6E-924F-12E4D245F4C9' then '4db6057c-08c8-43ba-8e4c-32676b4338ff'--0950VP02-نسوز-مجتبی روئینیان</t>
  </si>
  <si>
    <t>when WorkOrder.ParentSystemID = 'E3430030-8B4A-4A3A-8A57-05A0718FF4C0' and WorkOrder.WOTradeID = 'B398D37E-5E0C-4A6E-924F-12E4D245F4C9' then '4db6057c-08c8-43ba-8e4c-32676b4338ff'--0950WP01-نسوز-مجتبی روئینیان</t>
  </si>
  <si>
    <t>when WorkOrder.ParentSystemID = 'DBD390BA-4D58-4CF5-A702-B726343EC9A8' and WorkOrder.WOTradeID = 'B398D37E-5E0C-4A6E-924F-12E4D245F4C9' then '4db6057c-08c8-43ba-8e4c-32676b4338ff'--0950WP02-نسوز-مجتبی روئینیان</t>
  </si>
  <si>
    <t>when WorkOrder.ParentSystemID = 'C47190B3-AED4-4585-96E1-7AEAB653A6F5' and WorkOrder.WOTradeID = 'B398D37E-5E0C-4A6E-924F-12E4D245F4C9' then '4db6057c-08c8-43ba-8e4c-32676b4338ff'--0950WP03-نسوز-مجتبی روئینیان</t>
  </si>
  <si>
    <t>when WorkOrder.ParentSystemID = 'ED70586C-9B59-4677-8F16-090AFDB5CC97' and WorkOrder.WOTradeID = 'B398D37E-5E0C-4A6E-924F-12E4D245F4C9' then '4db6057c-08c8-43ba-8e4c-32676b4338ff'--0950WP04-نسوز-مجتبی روئینیان</t>
  </si>
  <si>
    <t>when WorkOrder.ParentSystemID = '9F4DF4F7-A46F-41FB-9553-FCE71C7B0AC2' and WorkOrder.WOTradeID = 'B398D37E-5E0C-4A6E-924F-12E4D245F4C9' then '4db6057c-08c8-43ba-8e4c-32676b4338ff'--100-نسوز-مجتبی روئینیان</t>
  </si>
  <si>
    <t>when WorkOrder.ParentSystemID = '827AB08C-91B1-4FA6-A097-019095488124' and WorkOrder.WOTradeID = 'B398D37E-5E0C-4A6E-924F-12E4D245F4C9' then '4db6057c-08c8-43ba-8e4c-32676b4338ff'--1000-نسوز-مجتبی روئینیان</t>
  </si>
  <si>
    <t>when WorkOrder.ParentSystemID = 'F42A1708-BA0B-4325-96B2-C4B9BF51B690' and WorkOrder.WOTradeID = 'B398D37E-5E0C-4A6E-924F-12E4D245F4C9' then '4db6057c-08c8-43ba-8e4c-32676b4338ff'--1010-نسوز-مجتبی روئینیان</t>
  </si>
  <si>
    <t>when WorkOrder.ParentSystemID = '5ACE61E3-C661-48B8-9827-1F3ACBCD0171' and WorkOrder.WOTradeID = 'B398D37E-5E0C-4A6E-924F-12E4D245F4C9' then '4db6057c-08c8-43ba-8e4c-32676b4338ff'--1010CA01-نسوز-مجتبی روئینیان</t>
  </si>
  <si>
    <t>when WorkOrder.ParentSystemID = '18105B87-CD0D-45CB-984A-4A24C81F2AB8' and WorkOrder.WOTradeID = 'B398D37E-5E0C-4A6E-924F-12E4D245F4C9' then '4db6057c-08c8-43ba-8e4c-32676b4338ff'--1010CA02-نسوز-مجتبی روئینیان</t>
  </si>
  <si>
    <t>when WorkOrder.ParentSystemID = 'BC0DFDA8-D1AF-4925-93BE-FF412092CD39' and WorkOrder.WOTradeID = 'B398D37E-5E0C-4A6E-924F-12E4D245F4C9' then '4db6057c-08c8-43ba-8e4c-32676b4338ff'--1010CA03-نسوز-مجتبی روئینیان</t>
  </si>
  <si>
    <t>when WorkOrder.ParentSystemID = 'E4B58258-07F7-4A45-BAA0-B1D420F59A08' and WorkOrder.WOTradeID = 'B398D37E-5E0C-4A6E-924F-12E4D245F4C9' then '4db6057c-08c8-43ba-8e4c-32676b4338ff'--1010CA04-نسوز-مجتبی روئینیان</t>
  </si>
  <si>
    <t>when WorkOrder.ParentSystemID = '2FD32B40-1FD1-45AC-9635-156B7A613DF8' and WorkOrder.WOTradeID = 'B398D37E-5E0C-4A6E-924F-12E4D245F4C9' then '4db6057c-08c8-43ba-8e4c-32676b4338ff'--1010CA05-نسوز-مجتبی روئینیان</t>
  </si>
  <si>
    <t>when WorkOrder.ParentSystemID = '1068CF39-BABA-474C-866C-43DA821F9945' and WorkOrder.WOTradeID = 'B398D37E-5E0C-4A6E-924F-12E4D245F4C9' then '4db6057c-08c8-43ba-8e4c-32676b4338ff'--1010CA06-نسوز-مجتبی روئینیان</t>
  </si>
  <si>
    <t>when WorkOrder.ParentSystemID = '0F3385C7-9EBD-47B0-AE69-7C02F0474186' and WorkOrder.WOTradeID = 'B398D37E-5E0C-4A6E-924F-12E4D245F4C9' then '4db6057c-08c8-43ba-8e4c-32676b4338ff'--1010CA07-نسوز-مجتبی روئینیان</t>
  </si>
  <si>
    <t>when WorkOrder.ParentSystemID = '6D5A0646-B22C-479C-92C7-55EFD2351E6E' and WorkOrder.WOTradeID = 'B398D37E-5E0C-4A6E-924F-12E4D245F4C9' then '4db6057c-08c8-43ba-8e4c-32676b4338ff'--1010CA08-نسوز-مجتبی روئینیان</t>
  </si>
  <si>
    <t>when WorkOrder.ParentSystemID = 'C41ABDE4-08B1-49F3-8320-FDA2E009D358' and WorkOrder.WOTradeID = 'B398D37E-5E0C-4A6E-924F-12E4D245F4C9' then '4db6057c-08c8-43ba-8e4c-32676b4338ff'--1010CA09-نسوز-مجتبی روئینیان</t>
  </si>
  <si>
    <t>when WorkOrder.ParentSystemID = 'FFA62283-429C-415E-8333-1A6D56B15841' and WorkOrder.WOTradeID = 'B398D37E-5E0C-4A6E-924F-12E4D245F4C9' then '4db6057c-08c8-43ba-8e4c-32676b4338ff'--1010CA10-نسوز-مجتبی روئینیان</t>
  </si>
  <si>
    <t>when WorkOrder.ParentSystemID = '69E8E384-ED82-49FA-9C94-C5A38590E4E0' and WorkOrder.WOTradeID = 'B398D37E-5E0C-4A6E-924F-12E4D245F4C9' then '4db6057c-08c8-43ba-8e4c-32676b4338ff'--1010CA11-نسوز-مجتبی روئینیان</t>
  </si>
  <si>
    <t>when WorkOrder.ParentSystemID = '6F988B36-C74A-4677-90EB-B72CEF3DEA9A' and WorkOrder.WOTradeID = 'B398D37E-5E0C-4A6E-924F-12E4D245F4C9' then '4db6057c-08c8-43ba-8e4c-32676b4338ff'--1010CA12-نسوز-مجتبی روئینیان</t>
  </si>
  <si>
    <t>when WorkOrder.ParentSystemID = '65259C9A-BAB8-4128-82EC-63861B9E49F6' and WorkOrder.WOTradeID = 'B398D37E-5E0C-4A6E-924F-12E4D245F4C9' then '4db6057c-08c8-43ba-8e4c-32676b4338ff'--1010CA13-نسوز-مجتبی روئینیان</t>
  </si>
  <si>
    <t>when WorkOrder.ParentSystemID = 'A4E5779C-36CA-4044-98D9-2234E9D738E0' and WorkOrder.WOTradeID = 'B398D37E-5E0C-4A6E-924F-12E4D245F4C9' then '4db6057c-08c8-43ba-8e4c-32676b4338ff'--1010EH01-نسوز-مجتبی روئینیان</t>
  </si>
  <si>
    <t>when WorkOrder.ParentSystemID = '4C80BDAE-2B3D-4E03-9BEF-22A78C0FA156' and WorkOrder.WOTradeID = 'B398D37E-5E0C-4A6E-924F-12E4D245F4C9' then '4db6057c-08c8-43ba-8e4c-32676b4338ff'--1010EH02-نسوز-مجتبی روئینیان</t>
  </si>
  <si>
    <t>when WorkOrder.ParentSystemID = 'FC9EC6EA-CE66-4AF8-AC59-079A7847AB1A' and WorkOrder.WOTradeID = 'B398D37E-5E0C-4A6E-924F-12E4D245F4C9' then '4db6057c-08c8-43ba-8e4c-32676b4338ff'--1010EH03-نسوز-مجتبی روئینیان</t>
  </si>
  <si>
    <t>when WorkOrder.ParentSystemID = '8604E06F-353D-459E-A952-E52CA32DCD08' and WorkOrder.WOTradeID = 'B398D37E-5E0C-4A6E-924F-12E4D245F4C9' then '4db6057c-08c8-43ba-8e4c-32676b4338ff'--1010EH04-نسوز-مجتبی روئینیان</t>
  </si>
  <si>
    <t>when WorkOrder.ParentSystemID = '830B3140-9D2F-48C5-BEDF-808C0A117AE9' and WorkOrder.WOTradeID = 'B398D37E-5E0C-4A6E-924F-12E4D245F4C9' then '4db6057c-08c8-43ba-8e4c-32676b4338ff'--1010EH05-نسوز-مجتبی روئینیان</t>
  </si>
  <si>
    <t>when WorkOrder.ParentSystemID = '93B919FA-9399-465D-A433-0EED3A66FE18' and WorkOrder.WOTradeID = 'B398D37E-5E0C-4A6E-924F-12E4D245F4C9' then '4db6057c-08c8-43ba-8e4c-32676b4338ff'--1010EH06-نسوز-مجتبی روئینیان</t>
  </si>
  <si>
    <t>when WorkOrder.ParentSystemID = '4DEA6A7B-966B-41F0-85E8-88D84C0866B1' and WorkOrder.WOTradeID = 'B398D37E-5E0C-4A6E-924F-12E4D245F4C9' then '4db6057c-08c8-43ba-8e4c-32676b4338ff'--1010EH07-نسوز-مجتبی روئینیان</t>
  </si>
  <si>
    <t>when WorkOrder.ParentSystemID = 'D52893D0-86E3-4BC0-9316-773E3D5EBEB9' and WorkOrder.WOTradeID = 'B398D37E-5E0C-4A6E-924F-12E4D245F4C9' then '4db6057c-08c8-43ba-8e4c-32676b4338ff'--1010EL01-نسوز-مجتبی روئینیان</t>
  </si>
  <si>
    <t>when WorkOrder.ParentSystemID = 'B5EF9BF5-AE3F-45C8-8906-AEC483C6B646' and WorkOrder.WOTradeID = 'B398D37E-5E0C-4A6E-924F-12E4D245F4C9' then '4db6057c-08c8-43ba-8e4c-32676b4338ff'--1010EL02-نسوز-مجتبی روئینیان</t>
  </si>
  <si>
    <t>when WorkOrder.ParentSystemID = '6AA9AC3B-FFF4-4AA5-A05C-322A29515AD4' and WorkOrder.WOTradeID = 'B398D37E-5E0C-4A6E-924F-12E4D245F4C9' then '4db6057c-08c8-43ba-8e4c-32676b4338ff'--1010EL03-نسوز-مجتبی روئینیان</t>
  </si>
  <si>
    <t>when WorkOrder.ParentSystemID = '40C05286-9F80-4849-BB83-2F96873F8992' and WorkOrder.WOTradeID = 'B398D37E-5E0C-4A6E-924F-12E4D245F4C9' then '4db6057c-08c8-43ba-8e4c-32676b4338ff'--110-نسوز-مجتبی روئینیان</t>
  </si>
  <si>
    <t>when WorkOrder.ParentSystemID = 'FC02644B-970C-427D-A27B-B834A86ED37D' and WorkOrder.WOTradeID = 'B398D37E-5E0C-4A6E-924F-12E4D245F4C9' then '4db6057c-08c8-43ba-8e4c-32676b4338ff'--1100-نسوز-مجتبی روئینیان</t>
  </si>
  <si>
    <t>when WorkOrder.ParentSystemID = 'D4071E03-20A0-414D-BEC8-5C00C96B7F37' and WorkOrder.WOTradeID = 'B398D37E-5E0C-4A6E-924F-12E4D245F4C9' then '4db6057c-08c8-43ba-8e4c-32676b4338ff'--1110-نسوز-مجتبی روئینیان</t>
  </si>
  <si>
    <t>when WorkOrder.ParentSystemID = '8037E6E9-97BC-4950-9DE9-BF7C31BF67CD' and WorkOrder.WOTradeID = 'B398D37E-5E0C-4A6E-924F-12E4D245F4C9' then '4db6057c-08c8-43ba-8e4c-32676b4338ff'--11102A01-نسوز-مجتبی روئینیان</t>
  </si>
  <si>
    <t>when WorkOrder.ParentSystemID = 'FC5C5DD1-7B3C-417B-869E-41326B16E716' and WorkOrder.WOTradeID = 'B398D37E-5E0C-4A6E-924F-12E4D245F4C9' then '4db6057c-08c8-43ba-8e4c-32676b4338ff'--1110OB01-نسوز-مجتبی روئینیان</t>
  </si>
  <si>
    <t>when WorkOrder.ParentSystemID = '67E5267F-6B7A-4494-9137-2E154CE15C26' and WorkOrder.WOTradeID = 'B398D37E-5E0C-4A6E-924F-12E4D245F4C9' then '4db6057c-08c8-43ba-8e4c-32676b4338ff'--120-نسوز-مجتبی روئینیان</t>
  </si>
  <si>
    <t>when WorkOrder.ParentSystemID = '7687DC4B-CEA8-421C-8974-F95345E57C8D' and WorkOrder.WOTradeID = 'B398D37E-5E0C-4A6E-924F-12E4D245F4C9' then '4db6057c-08c8-43ba-8e4c-32676b4338ff'--1200-نسوز-مجتبی روئینیان</t>
  </si>
  <si>
    <t>when WorkOrder.ParentSystemID = '6EE42524-95E4-4B16-AE47-4F98D96D1B14' and WorkOrder.WOTradeID = 'B398D37E-5E0C-4A6E-924F-12E4D245F4C9' then '4db6057c-08c8-43ba-8e4c-32676b4338ff'--1210-نسوز-مجتبی روئینیان</t>
  </si>
  <si>
    <t>when WorkOrder.ParentSystemID = 'EA66DF15-859C-4F25-ADB2-807084F0E8A3' and WorkOrder.WOTradeID = 'B398D37E-5E0C-4A6E-924F-12E4D245F4C9' then '4db6057c-08c8-43ba-8e4c-32676b4338ff'--1210MP01-نسوز-مجتبی روئینیان</t>
  </si>
  <si>
    <t>when WorkOrder.ParentSystemID = '82BB6109-EA83-4DD7-B525-4571688A6E21' and WorkOrder.WOTradeID = 'B398D37E-5E0C-4A6E-924F-12E4D245F4C9' then '4db6057c-08c8-43ba-8e4c-32676b4338ff'--1210MP02-نسوز-مجتبی روئینیان</t>
  </si>
  <si>
    <t>when WorkOrder.ParentSystemID = '765EA987-D29A-42A1-8EF7-95D4E3B42668' and WorkOrder.WOTradeID = 'B398D37E-5E0C-4A6E-924F-12E4D245F4C9' then '4db6057c-08c8-43ba-8e4c-32676b4338ff'--1210MP03-نسوز-مجتبی روئینیان</t>
  </si>
  <si>
    <t>when WorkOrder.ParentSystemID = 'B6C9580A-6B4D-4D39-864E-51655AB0FB19' and WorkOrder.WOTradeID = 'B398D37E-5E0C-4A6E-924F-12E4D245F4C9' then '4db6057c-08c8-43ba-8e4c-32676b4338ff'--1210MP04-نسوز-مجتبی روئینیان</t>
  </si>
  <si>
    <t>when WorkOrder.ParentSystemID = '23ACF985-45FD-4DA9-9FE6-98103D554103' and WorkOrder.WOTradeID = 'B398D37E-5E0C-4A6E-924F-12E4D245F4C9' then '4db6057c-08c8-43ba-8e4c-32676b4338ff'--1210MP05-نسوز-مجتبی روئینیان</t>
  </si>
  <si>
    <t>when WorkOrder.ParentSystemID = 'ABAEBDC8-32CE-4D2F-A1D2-EDCA7A637679' and WorkOrder.WOTradeID = 'B398D37E-5E0C-4A6E-924F-12E4D245F4C9' then '4db6057c-08c8-43ba-8e4c-32676b4338ff'--130-نسوز-مجتبی روئینیان</t>
  </si>
  <si>
    <t>when WorkOrder.ParentSystemID = '98B8F5C2-F0C7-4699-A1CD-E62BA2A855E8' and WorkOrder.WOTradeID = 'B398D37E-5E0C-4A6E-924F-12E4D245F4C9' then '4db6057c-08c8-43ba-8e4c-32676b4338ff'--1300-نسوز-مجتبی روئینیان</t>
  </si>
  <si>
    <t>when WorkOrder.ParentSystemID = '64574AAC-CACA-4F88-9DE2-3D2473F89835' and WorkOrder.WOTradeID = 'B398D37E-5E0C-4A6E-924F-12E4D245F4C9' then '4db6057c-08c8-43ba-8e4c-32676b4338ff'--1310-نسوز-مجتبی روئینیان</t>
  </si>
  <si>
    <t>when WorkOrder.ParentSystemID = 'BB6A5BEA-5600-4FAE-9BDE-84097F3E7CEE' and WorkOrder.WOTradeID = 'B398D37E-5E0C-4A6E-924F-12E4D245F4C9' then '4db6057c-08c8-43ba-8e4c-32676b4338ff'--1310OB01-نسوز-مجتبی روئینیان</t>
  </si>
  <si>
    <t>when WorkOrder.ParentSystemID = '067BF5EF-3D6E-4C09-A254-2FA88A5DA267' and WorkOrder.WOTradeID = 'B398D37E-5E0C-4A6E-924F-12E4D245F4C9' then '4db6057c-08c8-43ba-8e4c-32676b4338ff'--1310OB02-نسوز-مجتبی روئینیان</t>
  </si>
  <si>
    <t>when WorkOrder.ParentSystemID = '5844A015-62DC-435F-891E-C78E2F29C948' and WorkOrder.WOTradeID = 'B398D37E-5E0C-4A6E-924F-12E4D245F4C9' then '4db6057c-08c8-43ba-8e4c-32676b4338ff'--1310OB03-نسوز-مجتبی روئینیان</t>
  </si>
  <si>
    <t>when WorkOrder.ParentSystemID = '12759831-F6DA-41C5-A1E0-F61EE99614E7' and WorkOrder.WOTradeID = 'B398D37E-5E0C-4A6E-924F-12E4D245F4C9' then '4db6057c-08c8-43ba-8e4c-32676b4338ff'--1310WP01-نسوز-مجتبی روئینیان</t>
  </si>
  <si>
    <t>when WorkOrder.ParentSystemID = 'AE2EBA13-80E9-4358-98B0-190B986A3276' and WorkOrder.WOTradeID = 'B398D37E-5E0C-4A6E-924F-12E4D245F4C9' then '4db6057c-08c8-43ba-8e4c-32676b4338ff'--1310WP02-نسوز-مجتبی روئینیان</t>
  </si>
  <si>
    <t>when WorkOrder.ParentSystemID = 'BF5ED234-1DE2-489F-A3D1-094C38723AF5' and WorkOrder.WOTradeID = 'B398D37E-5E0C-4A6E-924F-12E4D245F4C9' then '4db6057c-08c8-43ba-8e4c-32676b4338ff'--1310WT01-نسوز-مجتبی روئینیان</t>
  </si>
  <si>
    <t>when WorkOrder.ParentSystemID = '1957EC20-3F4C-4935-A986-1A29F4CB8966' and WorkOrder.WOTradeID = 'B398D37E-5E0C-4A6E-924F-12E4D245F4C9' then '4db6057c-08c8-43ba-8e4c-32676b4338ff'--1320-نسوز-مجتبی روئینیان</t>
  </si>
  <si>
    <t>when WorkOrder.ParentSystemID = '007A165A-65B8-4F0A-B8FB-B550AEAA7D09' and WorkOrder.WOTradeID = 'B398D37E-5E0C-4A6E-924F-12E4D245F4C9' then '4db6057c-08c8-43ba-8e4c-32676b4338ff'--1320DO01-نسوز-مجتبی روئینیان</t>
  </si>
  <si>
    <t>when WorkOrder.ParentSystemID = '6765F044-9731-4F4C-9D6D-49082BD9A2EE' and WorkOrder.WOTradeID = 'B398D37E-5E0C-4A6E-924F-12E4D245F4C9' then '4db6057c-08c8-43ba-8e4c-32676b4338ff'--1320DS01-نسوز-مجتبی روئینیان</t>
  </si>
  <si>
    <t>when WorkOrder.ParentSystemID = '12B3D547-2673-4677-9DA6-F9386766B66D' and WorkOrder.WOTradeID = 'B398D37E-5E0C-4A6E-924F-12E4D245F4C9' then '4db6057c-08c8-43ba-8e4c-32676b4338ff'--1320DS02-نسوز-مجتبی روئینیان</t>
  </si>
  <si>
    <t>when WorkOrder.ParentSystemID = '31F021C3-BBB9-4360-9A4C-17672AADE028' and WorkOrder.WOTradeID = 'B398D37E-5E0C-4A6E-924F-12E4D245F4C9' then '4db6057c-08c8-43ba-8e4c-32676b4338ff'--1320DS03-نسوز-مجتبی روئینیان</t>
  </si>
  <si>
    <t>when WorkOrder.ParentSystemID = 'D89D06D5-DDE0-4789-999A-E5C44DAB5AC4' and WorkOrder.WOTradeID = 'B398D37E-5E0C-4A6E-924F-12E4D245F4C9' then '4db6057c-08c8-43ba-8e4c-32676b4338ff'--1320DS04-نسوز-مجتبی روئینیان</t>
  </si>
  <si>
    <t>when WorkOrder.ParentSystemID = '978110E7-D909-459B-9615-4D509334793C' and WorkOrder.WOTradeID = 'B398D37E-5E0C-4A6E-924F-12E4D245F4C9' then '4db6057c-08c8-43ba-8e4c-32676b4338ff'--1320EC01-نسوز-مجتبی روئینیان</t>
  </si>
  <si>
    <t>when WorkOrder.ParentSystemID = '9B990994-53E1-48F9-B0D3-250F51DDC9AA' and WorkOrder.WOTradeID = 'B398D37E-5E0C-4A6E-924F-12E4D245F4C9' then '4db6057c-08c8-43ba-8e4c-32676b4338ff'--1320EC02-نسوز-مجتبی روئینیان</t>
  </si>
  <si>
    <t>when WorkOrder.ParentSystemID = 'E6FB3525-B91A-480F-9695-497AE0134201' and WorkOrder.WOTradeID = 'B398D37E-5E0C-4A6E-924F-12E4D245F4C9' then '4db6057c-08c8-43ba-8e4c-32676b4338ff'--1320SS01-نسوز-مجتبی روئینیان</t>
  </si>
  <si>
    <t>when WorkOrder.ParentSystemID = '15F2A868-F4DB-437F-B292-CFE68C7F3C19' and WorkOrder.WOTradeID = 'B398D37E-5E0C-4A6E-924F-12E4D245F4C9' then '4db6057c-08c8-43ba-8e4c-32676b4338ff'--1320WP01-نسوز-مجتبی روئینیان</t>
  </si>
  <si>
    <t>when WorkOrder.ParentSystemID = '8A67B6E6-5DC8-4116-9FAF-3D84F49DA58A' and WorkOrder.WOTradeID = 'B398D37E-5E0C-4A6E-924F-12E4D245F4C9' then '4db6057c-08c8-43ba-8e4c-32676b4338ff'--1320WP02-نسوز-مجتبی روئینیان</t>
  </si>
  <si>
    <t>when WorkOrder.ParentSystemID = '18B70806-320E-48BA-B205-2B5DEF444962' and WorkOrder.WOTradeID = 'B398D37E-5E0C-4A6E-924F-12E4D245F4C9' then '4db6057c-08c8-43ba-8e4c-32676b4338ff'--1320WP03-نسوز-مجتبی روئینیان</t>
  </si>
  <si>
    <t>when WorkOrder.ParentSystemID = 'F4B915F1-DA44-4CB2-9F69-B9470576467B' and WorkOrder.WOTradeID = 'B398D37E-5E0C-4A6E-924F-12E4D245F4C9' then '4db6057c-08c8-43ba-8e4c-32676b4338ff'--1320WP04-نسوز-مجتبی روئینیان</t>
  </si>
  <si>
    <t>when WorkOrder.ParentSystemID = '5421B7A3-EAAC-451F-9FD3-F9B4758112F7' and WorkOrder.WOTradeID = 'B398D37E-5E0C-4A6E-924F-12E4D245F4C9' then '4db6057c-08c8-43ba-8e4c-32676b4338ff'--1320WP05-نسوز-مجتبی روئینیان</t>
  </si>
  <si>
    <t>when WorkOrder.ParentSystemID = 'EA6BE9E5-079F-43B6-B27C-30BB361163EF' and WorkOrder.WOTradeID = 'B398D37E-5E0C-4A6E-924F-12E4D245F4C9' then '4db6057c-08c8-43ba-8e4c-32676b4338ff'--1320WP06-نسوز-مجتبی روئینیان</t>
  </si>
  <si>
    <t>when WorkOrder.ParentSystemID = '31112E75-2EB8-4547-9BFE-32BD9AC588DF' and WorkOrder.WOTradeID = 'B398D37E-5E0C-4A6E-924F-12E4D245F4C9' then '4db6057c-08c8-43ba-8e4c-32676b4338ff'--1320WP07-نسوز-مجتبی روئینیان</t>
  </si>
  <si>
    <t>when WorkOrder.ParentSystemID = '14D54B82-061B-4170-ACDF-DD9DF7BF894D' and WorkOrder.WOTradeID = 'B398D37E-5E0C-4A6E-924F-12E4D245F4C9' then '4db6057c-08c8-43ba-8e4c-32676b4338ff'--1320WP08-نسوز-مجتبی روئینیان</t>
  </si>
  <si>
    <t>when WorkOrder.ParentSystemID = '66723ED6-2B8B-43D6-8271-1AB72F9E6567' and WorkOrder.WOTradeID = 'B398D37E-5E0C-4A6E-924F-12E4D245F4C9' then '4db6057c-08c8-43ba-8e4c-32676b4338ff'--1320WP09-نسوز-مجتبی روئینیان</t>
  </si>
  <si>
    <t>when WorkOrder.ParentSystemID = 'F58AC59B-2DE6-4C76-A83E-C67DB567B175' and WorkOrder.WOTradeID = 'B398D37E-5E0C-4A6E-924F-12E4D245F4C9' then '4db6057c-08c8-43ba-8e4c-32676b4338ff'--1320WP10-نسوز-مجتبی روئینیان</t>
  </si>
  <si>
    <t>when WorkOrder.ParentSystemID = 'C529774A-F317-4F1C-8950-9E199566F3CC' and WorkOrder.WOTradeID = 'B398D37E-5E0C-4A6E-924F-12E4D245F4C9' then '4db6057c-08c8-43ba-8e4c-32676b4338ff'--1320WP11-نسوز-مجتبی روئینیان</t>
  </si>
  <si>
    <t>when WorkOrder.ParentSystemID = '5B8F4003-4985-4BE3-9A33-82C55A9010EA' and WorkOrder.WOTradeID = 'B398D37E-5E0C-4A6E-924F-12E4D245F4C9' then '4db6057c-08c8-43ba-8e4c-32676b4338ff'--1320WP12-نسوز-مجتبی روئینیان</t>
  </si>
  <si>
    <t>when WorkOrder.ParentSystemID = '0B38BBD8-39C9-44C4-8E02-A7E056444463' and WorkOrder.WOTradeID = 'B398D37E-5E0C-4A6E-924F-12E4D245F4C9' then '4db6057c-08c8-43ba-8e4c-32676b4338ff'--1320WP13-نسوز-مجتبی روئینیان</t>
  </si>
  <si>
    <t>when WorkOrder.ParentSystemID = '69A3D6F5-4DB5-4EC3-926D-3487DC04C01E' and WorkOrder.WOTradeID = 'B398D37E-5E0C-4A6E-924F-12E4D245F4C9' then '4db6057c-08c8-43ba-8e4c-32676b4338ff'--1320WP14-نسوز-مجتبی روئینیان</t>
  </si>
  <si>
    <t>when WorkOrder.ParentSystemID = '76708EC9-2E9B-4368-BAC6-F4DF528FC43E' and WorkOrder.WOTradeID = 'B398D37E-5E0C-4A6E-924F-12E4D245F4C9' then '4db6057c-08c8-43ba-8e4c-32676b4338ff'--1320WT01-نسوز-مجتبی روئینیان</t>
  </si>
  <si>
    <t>when WorkOrder.ParentSystemID = '42942D2B-A935-4581-B2F5-04FE8E5D884A' and WorkOrder.WOTradeID = 'B398D37E-5E0C-4A6E-924F-12E4D245F4C9' then '4db6057c-08c8-43ba-8e4c-32676b4338ff'--1320WT02-نسوز-مجتبی روئینیان</t>
  </si>
  <si>
    <t>when WorkOrder.ParentSystemID = '719827D5-412C-49FB-9FBB-A37B11223960' and WorkOrder.WOTradeID = 'B398D37E-5E0C-4A6E-924F-12E4D245F4C9' then '4db6057c-08c8-43ba-8e4c-32676b4338ff'--1330-نسوز-مجتبی روئینیان</t>
  </si>
  <si>
    <t>when WorkOrder.ParentSystemID = '1A7242FC-16A7-4382-A94F-1D7AED38229B' and WorkOrder.WOTradeID = 'B398D37E-5E0C-4A6E-924F-12E4D245F4C9' then '4db6057c-08c8-43ba-8e4c-32676b4338ff'--1330WA01-نسوز-مجتبی روئینیان</t>
  </si>
  <si>
    <t>when WorkOrder.ParentSystemID = '4CB5EE7C-979D-4DA3-ABB3-6D965F2769EB' and WorkOrder.WOTradeID = 'B398D37E-5E0C-4A6E-924F-12E4D245F4C9' then '4db6057c-08c8-43ba-8e4c-32676b4338ff'--1330WP01-نسوز-مجتبی روئینیان</t>
  </si>
  <si>
    <t>when WorkOrder.ParentSystemID = 'B709F742-7237-4EA7-A2DD-1D74CE293BC1' and WorkOrder.WOTradeID = 'B398D37E-5E0C-4A6E-924F-12E4D245F4C9' then '4db6057c-08c8-43ba-8e4c-32676b4338ff'--1330WP02-نسوز-مجتبی روئینیان</t>
  </si>
  <si>
    <t>when WorkOrder.ParentSystemID = 'D017D88A-3C90-4F17-BD0E-C72CCD9D27AF' and WorkOrder.WOTradeID = 'B398D37E-5E0C-4A6E-924F-12E4D245F4C9' then '4db6057c-08c8-43ba-8e4c-32676b4338ff'--1330WP03-نسوز-مجتبی روئینیان</t>
  </si>
  <si>
    <t>when WorkOrder.ParentSystemID = 'F78DCCC7-BBC0-47AA-A85D-B21C44C6F399' and WorkOrder.WOTradeID = 'B398D37E-5E0C-4A6E-924F-12E4D245F4C9' then '4db6057c-08c8-43ba-8e4c-32676b4338ff'--1330WP04-نسوز-مجتبی روئینیان</t>
  </si>
  <si>
    <t>when WorkOrder.ParentSystemID = '40548997-A1C4-4B0C-A82F-F96A07DC41B4' and WorkOrder.WOTradeID = 'B398D37E-5E0C-4A6E-924F-12E4D245F4C9' then '4db6057c-08c8-43ba-8e4c-32676b4338ff'--1330WT01-نسوز-مجتبی روئینیان</t>
  </si>
  <si>
    <t>when WorkOrder.ParentSystemID = '4DD52338-4802-40C2-A337-B3321E45407A' and WorkOrder.WOTradeID = 'B398D37E-5E0C-4A6E-924F-12E4D245F4C9' then '4db6057c-08c8-43ba-8e4c-32676b4338ff'--1330WT02-نسوز-مجتبی روئینیان</t>
  </si>
  <si>
    <t>when WorkOrder.ParentSystemID = 'D3A4B00C-5F42-4675-B0F6-E8C86E21314E' and WorkOrder.WOTradeID = 'B398D37E-5E0C-4A6E-924F-12E4D245F4C9' then '4db6057c-08c8-43ba-8e4c-32676b4338ff'--1340-نسوز-مجتبی روئینیان</t>
  </si>
  <si>
    <t>when WorkOrder.ParentSystemID = 'F365883C-B973-4C2E-BFEA-824B97FF81F9' and WorkOrder.WOTradeID = 'B398D37E-5E0C-4A6E-924F-12E4D245F4C9' then '4db6057c-08c8-43ba-8e4c-32676b4338ff'--1340SE01-نسوز-مجتبی روئینیان</t>
  </si>
  <si>
    <t>when WorkOrder.ParentSystemID = 'AD4B74EB-EDAE-4974-B998-015829D7EF7F' and WorkOrder.WOTradeID = 'B398D37E-5E0C-4A6E-924F-12E4D245F4C9' then '4db6057c-08c8-43ba-8e4c-32676b4338ff'--1350-نسوز-مجتبی روئینیان</t>
  </si>
  <si>
    <t>when WorkOrder.ParentSystemID = '7D6FDE41-1CBE-44F9-A1F1-B26B0751EFA5' and WorkOrder.WOTradeID = 'B398D37E-5E0C-4A6E-924F-12E4D245F4C9' then '4db6057c-08c8-43ba-8e4c-32676b4338ff'--1350AR01-نسوز-مجتبی روئینیان</t>
  </si>
  <si>
    <t>when WorkOrder.ParentSystemID = 'A6DC7DDD-A724-41A3-9985-8B8047218C62' and WorkOrder.WOTradeID = 'B398D37E-5E0C-4A6E-924F-12E4D245F4C9' then '4db6057c-08c8-43ba-8e4c-32676b4338ff'--1350AR02-نسوز-مجتبی روئینیان</t>
  </si>
  <si>
    <t>when WorkOrder.ParentSystemID = 'B6F9E404-468A-4935-A327-1C4F71F2B433' and WorkOrder.WOTradeID = 'B398D37E-5E0C-4A6E-924F-12E4D245F4C9' then '4db6057c-08c8-43ba-8e4c-32676b4338ff'--1350AR03-نسوز-مجتبی روئینیان</t>
  </si>
  <si>
    <t>when WorkOrder.ParentSystemID = 'FF061D2D-CD96-4DD6-88C6-AD3655304312' and WorkOrder.WOTradeID = 'B398D37E-5E0C-4A6E-924F-12E4D245F4C9' then '4db6057c-08c8-43ba-8e4c-32676b4338ff'--1350AR04-نسوز-مجتبی روئینیان</t>
  </si>
  <si>
    <t>when WorkOrder.ParentSystemID = '8D46A11A-A845-4513-BB16-49E06DB0B501' and WorkOrder.WOTradeID = 'B398D37E-5E0C-4A6E-924F-12E4D245F4C9' then '4db6057c-08c8-43ba-8e4c-32676b4338ff'--1350CP01-نسوز-مجتبی روئینیان</t>
  </si>
  <si>
    <t>when WorkOrder.ParentSystemID = 'B8B4656F-D398-409B-8CB6-FD315171730F' and WorkOrder.WOTradeID = 'B398D37E-5E0C-4A6E-924F-12E4D245F4C9' then '4db6057c-08c8-43ba-8e4c-32676b4338ff'--1350CP02-نسوز-مجتبی روئینیان</t>
  </si>
  <si>
    <t>when WorkOrder.ParentSystemID = 'FC297107-53E0-4151-AF9C-4AE391EC25D4' and WorkOrder.WOTradeID = 'B398D37E-5E0C-4A6E-924F-12E4D245F4C9' then '4db6057c-08c8-43ba-8e4c-32676b4338ff'--1350CP03-نسوز-مجتبی روئینیان</t>
  </si>
  <si>
    <t>when WorkOrder.ParentSystemID = 'EB708932-9615-4F05-87C7-8F0ECA0DFA74' and WorkOrder.WOTradeID = 'B398D37E-5E0C-4A6E-924F-12E4D245F4C9' then '4db6057c-08c8-43ba-8e4c-32676b4338ff'--1350CP04-نسوز-مجتبی روئینیان</t>
  </si>
  <si>
    <t>when WorkOrder.ParentSystemID = 'E325D6AB-4258-4BC9-8B35-03604874E653' and WorkOrder.WOTradeID = 'B398D37E-5E0C-4A6E-924F-12E4D245F4C9' then '4db6057c-08c8-43ba-8e4c-32676b4338ff'--1350EF01-نسوز-مجتبی روئینیان</t>
  </si>
  <si>
    <t>when WorkOrder.ParentSystemID = 'BF163F79-A455-4637-92E6-495850A57301' and WorkOrder.WOTradeID = 'B398D37E-5E0C-4A6E-924F-12E4D245F4C9' then '4db6057c-08c8-43ba-8e4c-32676b4338ff'--1360-نسوز-مجتبی روئینیان</t>
  </si>
  <si>
    <t>when WorkOrder.ParentSystemID = 'EC259BE8-2084-4730-8EFA-BC19B5D9E19C' and WorkOrder.WOTradeID = 'B398D37E-5E0C-4A6E-924F-12E4D245F4C9' then '4db6057c-08c8-43ba-8e4c-32676b4338ff'--1360AR01-نسوز-مجتبی روئینیان</t>
  </si>
  <si>
    <t>when WorkOrder.ParentSystemID = 'A008AC6E-0C53-4EBF-86F6-84C07FFCC550' and WorkOrder.WOTradeID = 'B398D37E-5E0C-4A6E-924F-12E4D245F4C9' then '4db6057c-08c8-43ba-8e4c-32676b4338ff'--1360AR02-نسوز-مجتبی روئینیان</t>
  </si>
  <si>
    <t>when WorkOrder.ParentSystemID = 'DEDAC3F9-5423-409B-AB34-3A9FA89624A1' and WorkOrder.WOTradeID = 'B398D37E-5E0C-4A6E-924F-12E4D245F4C9' then '4db6057c-08c8-43ba-8e4c-32676b4338ff'--1360AR03-نسوز-مجتبی روئینیان</t>
  </si>
  <si>
    <t>when WorkOrder.ParentSystemID = 'F4B190A2-8490-4564-AFC3-C45B5183054D' and WorkOrder.WOTradeID = 'B398D37E-5E0C-4A6E-924F-12E4D245F4C9' then '4db6057c-08c8-43ba-8e4c-32676b4338ff'--1360AR04-نسوز-مجتبی روئینیان</t>
  </si>
  <si>
    <t>when WorkOrder.ParentSystemID = '9484B9DD-20E8-4D70-A64E-B52AA725F06F' and WorkOrder.WOTradeID = 'B398D37E-5E0C-4A6E-924F-12E4D245F4C9' then '4db6057c-08c8-43ba-8e4c-32676b4338ff'--1360CP01-نسوز-مجتبی روئینیان</t>
  </si>
  <si>
    <t>when WorkOrder.ParentSystemID = '967434E5-51F4-4A7F-993C-A630B4CAD7D4' and WorkOrder.WOTradeID = 'B398D37E-5E0C-4A6E-924F-12E4D245F4C9' then '4db6057c-08c8-43ba-8e4c-32676b4338ff'--1360CP02-نسوز-مجتبی روئینیان</t>
  </si>
  <si>
    <t>when WorkOrder.ParentSystemID = '4CEC1EB6-64A3-4293-8322-FDB49405019B' and WorkOrder.WOTradeID = 'B398D37E-5E0C-4A6E-924F-12E4D245F4C9' then '4db6057c-08c8-43ba-8e4c-32676b4338ff'--1370-نسوز-مجتبی روئینیان</t>
  </si>
  <si>
    <t>when WorkOrder.ParentSystemID = 'A5CBC332-E82B-4D00-ADB0-7B4009CA2B67' and WorkOrder.WOTradeID = 'B398D37E-5E0C-4A6E-924F-12E4D245F4C9' then '4db6057c-08c8-43ba-8e4c-32676b4338ff'--1370LPG01-نسوز-مجتبی روئینیان</t>
  </si>
  <si>
    <t>when WorkOrder.ParentSystemID = '31A3542E-14DB-4CB6-840C-CBB5D658EC02' and WorkOrder.WOTradeID = 'B398D37E-5E0C-4A6E-924F-12E4D245F4C9' then '4db6057c-08c8-43ba-8e4c-32676b4338ff'--1380-نسوز-مجتبی روئینیان</t>
  </si>
  <si>
    <t>when WorkOrder.ParentSystemID = 'B8BDA0D1-722C-4723-B5EF-F6C98DF2E229' and WorkOrder.WOTradeID = 'B398D37E-5E0C-4A6E-924F-12E4D245F4C9' then '4db6057c-08c8-43ba-8e4c-32676b4338ff'--1390-نسوز-مجتبی روئینیان</t>
  </si>
  <si>
    <t>when WorkOrder.ParentSystemID = 'F27D5A1C-DDE4-455B-9C67-09C6EFDA0CE7' and WorkOrder.WOTradeID = 'B398D37E-5E0C-4A6E-924F-12E4D245F4C9' then '4db6057c-08c8-43ba-8e4c-32676b4338ff'--13902A01-نسوز-مجتبی روئینیان</t>
  </si>
  <si>
    <t>when WorkOrder.ParentSystemID = '65EC97B6-97E3-4DCD-B6E0-41CE16E467EC' and WorkOrder.WOTradeID = 'B398D37E-5E0C-4A6E-924F-12E4D245F4C9' then '4db6057c-08c8-43ba-8e4c-32676b4338ff'--1390WP01-نسوز-مجتبی روئینیان</t>
  </si>
  <si>
    <t>when WorkOrder.ParentSystemID = '9D82176F-3A27-45B3-9BE2-A756F6270444' and WorkOrder.WOTradeID = 'B398D37E-5E0C-4A6E-924F-12E4D245F4C9' then '4db6057c-08c8-43ba-8e4c-32676b4338ff'--1390WT01-نسوز-مجتبی روئینیان</t>
  </si>
  <si>
    <t>when WorkOrder.ParentSystemID = '5A991BF8-FFAC-4E3E-93DC-E69195432046' and WorkOrder.WOTradeID = 'B398D37E-5E0C-4A6E-924F-12E4D245F4C9' then '4db6057c-08c8-43ba-8e4c-32676b4338ff'--1390WT02-نسوز-مجتبی روئینیان</t>
  </si>
  <si>
    <t>when WorkOrder.ParentSystemID = '9333DB52-A185-4566-BFAC-818664FAE674' and WorkOrder.WOTradeID = 'B398D37E-5E0C-4A6E-924F-12E4D245F4C9' then '4db6057c-08c8-43ba-8e4c-32676b4338ff'--1400-نسوز-مجتبی روئینیان</t>
  </si>
  <si>
    <t>when WorkOrder.ParentSystemID = 'ED5C8D14-AEA8-4CB6-BDB5-583D851CD7E1' and WorkOrder.WOTradeID = 'B398D37E-5E0C-4A6E-924F-12E4D245F4C9' then '4db6057c-08c8-43ba-8e4c-32676b4338ff'--1400FI01-نسوز-مجتبی روئینیان</t>
  </si>
  <si>
    <t>when WorkOrder.ParentSystemID = '3762A678-CFC9-4943-AB8D-1567EC1DB714' and WorkOrder.WOTradeID = 'B398D37E-5E0C-4A6E-924F-12E4D245F4C9' then '4db6057c-08c8-43ba-8e4c-32676b4338ff'--1400WP01-نسوز-مجتبی روئینیان</t>
  </si>
  <si>
    <t>when WorkOrder.ParentSystemID = '2748A03C-E540-4A55-9827-DC0B59180BE2' and WorkOrder.WOTradeID = 'B398D37E-5E0C-4A6E-924F-12E4D245F4C9' then '4db6057c-08c8-43ba-8e4c-32676b4338ff'--1400WP02-نسوز-مجتبی روئینیان</t>
  </si>
  <si>
    <t>when WorkOrder.ParentSystemID = '9F969C3A-4371-4785-9E85-89D5F939704C' and WorkOrder.WOTradeID = 'B398D37E-5E0C-4A6E-924F-12E4D245F4C9' then '4db6057c-08c8-43ba-8e4c-32676b4338ff'--1400WP03-نسوز-مجتبی روئینیان</t>
  </si>
  <si>
    <t>when WorkOrder.ParentSystemID = '82EED6D2-03D2-47CD-81C7-CAF5E3D45FD5' and WorkOrder.WOTradeID = 'B398D37E-5E0C-4A6E-924F-12E4D245F4C9' then '4db6057c-08c8-43ba-8e4c-32676b4338ff'--1400WP2-نسوز-مجتبی روئینیان</t>
  </si>
  <si>
    <t>when WorkOrder.ParentSystemID = 'DCD9813F-6176-4997-B2AB-D50715CF7C11' and WorkOrder.WOTradeID = 'B398D37E-5E0C-4A6E-924F-12E4D245F4C9' then '4db6057c-08c8-43ba-8e4c-32676b4338ff'--150-نسوز-مجتبی روئینیان</t>
  </si>
  <si>
    <t>when WorkOrder.ParentSystemID = 'E5677D48-D0A7-47C9-B293-D7B950B0F198' and WorkOrder.WOTradeID = 'B398D37E-5E0C-4A6E-924F-12E4D245F4C9' then '4db6057c-08c8-43ba-8e4c-32676b4338ff'--1500-نسوز-مجتبی روئینیان</t>
  </si>
  <si>
    <t>when WorkOrder.ParentSystemID = '7DC3D284-1347-4E60-AEB1-13589274E805' and WorkOrder.WOTradeID = 'B398D37E-5E0C-4A6E-924F-12E4D245F4C9' then '4db6057c-08c8-43ba-8e4c-32676b4338ff'--1500.PI-CE01-نسوز-مجتبی روئینیان</t>
  </si>
  <si>
    <t>when WorkOrder.ParentSystemID = '57A226D8-85EA-4734-99A2-58FB2CA93764' and WorkOrder.WOTradeID = 'B398D37E-5E0C-4A6E-924F-12E4D245F4C9' then '4db6057c-08c8-43ba-8e4c-32676b4338ff'--1510-نسوز-مجتبی روئینیان</t>
  </si>
  <si>
    <t>when WorkOrder.ParentSystemID = 'F268ABF5-8008-4722-A7A4-9CB027476ADD' and WorkOrder.WOTradeID = 'B398D37E-5E0C-4A6E-924F-12E4D245F4C9' then '4db6057c-08c8-43ba-8e4c-32676b4338ff'--1510AC01-نسوز-مجتبی روئینیان</t>
  </si>
  <si>
    <t>when WorkOrder.ParentSystemID = 'C3770E6B-CEF9-43B2-AFC9-2E525A9F8051' and WorkOrder.WOTradeID = 'B398D37E-5E0C-4A6E-924F-12E4D245F4C9' then '4db6057c-08c8-43ba-8e4c-32676b4338ff'--1510AC02-نسوز-مجتبی روئینیان</t>
  </si>
  <si>
    <t>when WorkOrder.ParentSystemID = '6A9FD849-9264-42BA-ADE4-A2D983B3DDFC' and WorkOrder.WOTradeID = 'B398D37E-5E0C-4A6E-924F-12E4D245F4C9' then '4db6057c-08c8-43ba-8e4c-32676b4338ff'--1510AH01-نسوز-مجتبی روئینیان</t>
  </si>
  <si>
    <t>when WorkOrder.ParentSystemID = '406CBEE3-A0A1-4975-8872-B38F5AA23DCB' and WorkOrder.WOTradeID = 'B398D37E-5E0C-4A6E-924F-12E4D245F4C9' then '4db6057c-08c8-43ba-8e4c-32676b4338ff'--1510AH02-نسوز-مجتبی روئینیان</t>
  </si>
  <si>
    <t>when WorkOrder.ParentSystemID = '52562CE7-B52D-4726-B8CB-CD526418A771' and WorkOrder.WOTradeID = 'B398D37E-5E0C-4A6E-924F-12E4D245F4C9' then '4db6057c-08c8-43ba-8e4c-32676b4338ff'--1510DS01-نسوز-مجتبی روئینیان</t>
  </si>
  <si>
    <t>when WorkOrder.ParentSystemID = 'AEA32F0C-4ED5-467E-8262-18C2EDE9F2CE' and WorkOrder.WOTradeID = 'B398D37E-5E0C-4A6E-924F-12E4D245F4C9' then '4db6057c-08c8-43ba-8e4c-32676b4338ff'--1510EC01-نسوز-مجتبی روئینیان</t>
  </si>
  <si>
    <t>when WorkOrder.ParentSystemID = 'CD4DA603-D269-4C8E-A700-40250B2F25FB' and WorkOrder.WOTradeID = 'B398D37E-5E0C-4A6E-924F-12E4D245F4C9' then '4db6057c-08c8-43ba-8e4c-32676b4338ff'--1510EC02-نسوز-مجتبی روئینیان</t>
  </si>
  <si>
    <t>when WorkOrder.ParentSystemID = 'EA3E4276-E009-4A0D-B445-7BABA1397858' and WorkOrder.WOTradeID = 'B398D37E-5E0C-4A6E-924F-12E4D245F4C9' then '4db6057c-08c8-43ba-8e4c-32676b4338ff'--1510EF01-نسوز-مجتبی روئینیان</t>
  </si>
  <si>
    <t>when WorkOrder.ParentSystemID = 'B331C2F5-AF3E-4664-B54B-236BC506493B' and WorkOrder.WOTradeID = 'B398D37E-5E0C-4A6E-924F-12E4D245F4C9' then '4db6057c-08c8-43ba-8e4c-32676b4338ff'--1510LP01-نسوز-مجتبی روئینیان</t>
  </si>
  <si>
    <t>when WorkOrder.ParentSystemID = '9D938BD4-51BF-4F84-972E-6BA6392E4871' and WorkOrder.WOTradeID = 'B398D37E-5E0C-4A6E-924F-12E4D245F4C9' then '4db6057c-08c8-43ba-8e4c-32676b4338ff'--1510LP02-نسوز-مجتبی روئینیان</t>
  </si>
  <si>
    <t>when WorkOrder.ParentSystemID = 'FC37B87B-0DD7-46C6-8A2F-6CDAA7F9B18C' and WorkOrder.WOTradeID = 'B398D37E-5E0C-4A6E-924F-12E4D245F4C9' then '4db6057c-08c8-43ba-8e4c-32676b4338ff'--1510LP03-نسوز-مجتبی روئینیان</t>
  </si>
  <si>
    <t>when WorkOrder.ParentSystemID = '3FBA6085-BE55-4CE9-9B6E-213457D4AEE0' and WorkOrder.WOTradeID = 'B398D37E-5E0C-4A6E-924F-12E4D245F4C9' then '4db6057c-08c8-43ba-8e4c-32676b4338ff'--1510LP04-نسوز-مجتبی روئینیان</t>
  </si>
  <si>
    <t>when WorkOrder.ParentSystemID = '58255ADE-B0A9-48F8-A2F4-36D53C51E873' and WorkOrder.WOTradeID = 'B398D37E-5E0C-4A6E-924F-12E4D245F4C9' then '4db6057c-08c8-43ba-8e4c-32676b4338ff'--1510OB01-نسوز-مجتبی روئینیان</t>
  </si>
  <si>
    <t>when WorkOrder.ParentSystemID = 'F973DC14-6CDE-447B-9E03-41CD28F45020' and WorkOrder.WOTradeID = 'B398D37E-5E0C-4A6E-924F-12E4D245F4C9' then '4db6057c-08c8-43ba-8e4c-32676b4338ff'--1510WP01-نسوز-مجتبی روئینیان</t>
  </si>
  <si>
    <t>when WorkOrder.ParentSystemID = '1C25110C-F627-417D-8862-DCE550940CF9' and WorkOrder.WOTradeID = 'B398D37E-5E0C-4A6E-924F-12E4D245F4C9' then '4db6057c-08c8-43ba-8e4c-32676b4338ff'--1510WP02-نسوز-مجتبی روئینیان</t>
  </si>
  <si>
    <t>when WorkOrder.ParentSystemID = '4ED4B6EE-E4DF-4A75-B316-D452556AA16E' and WorkOrder.WOTradeID = 'B398D37E-5E0C-4A6E-924F-12E4D245F4C9' then '4db6057c-08c8-43ba-8e4c-32676b4338ff'--1510WP03-نسوز-مجتبی روئینیان</t>
  </si>
  <si>
    <t>when WorkOrder.ParentSystemID = '6BE366F3-CAA2-4F10-9923-112E820120E5' and WorkOrder.WOTradeID = 'B398D37E-5E0C-4A6E-924F-12E4D245F4C9' then '4db6057c-08c8-43ba-8e4c-32676b4338ff'--1510WP04-نسوز-مجتبی روئینیان</t>
  </si>
  <si>
    <t>when WorkOrder.ParentSystemID = 'C0117C32-07B8-4DBA-92E4-4AFF768414DB' and WorkOrder.WOTradeID = 'B398D37E-5E0C-4A6E-924F-12E4D245F4C9' then '4db6057c-08c8-43ba-8e4c-32676b4338ff'--1510WP05-نسوز-مجتبی روئینیان</t>
  </si>
  <si>
    <t>when WorkOrder.ParentSystemID = '0E9EB8BD-2D28-4CC3-8D4D-148E58B2E443' and WorkOrder.WOTradeID = 'B398D37E-5E0C-4A6E-924F-12E4D245F4C9' then '4db6057c-08c8-43ba-8e4c-32676b4338ff'--1510WP06-نسوز-مجتبی روئینیان</t>
  </si>
  <si>
    <t>when WorkOrder.ParentSystemID = 'CA738B60-8A5E-4069-BCAA-60A6F95CB118' and WorkOrder.WOTradeID = 'B398D37E-5E0C-4A6E-924F-12E4D245F4C9' then '4db6057c-08c8-43ba-8e4c-32676b4338ff'--1510WP07-نسوز-مجتبی روئینیان</t>
  </si>
  <si>
    <t>when WorkOrder.ParentSystemID = '19BECAB1-4545-4A05-96A0-DC0A7F9F8A0A' and WorkOrder.WOTradeID = 'B398D37E-5E0C-4A6E-924F-12E4D245F4C9' then '4db6057c-08c8-43ba-8e4c-32676b4338ff'--1520-نسوز-مجتبی روئینیان</t>
  </si>
  <si>
    <t>when WorkOrder.ParentSystemID = '52EABFB0-EF62-400A-8875-FF96430250DD' and WorkOrder.WOTradeID = 'B398D37E-5E0C-4A6E-924F-12E4D245F4C9' then '4db6057c-08c8-43ba-8e4c-32676b4338ff'--1520AC01-نسوز-مجتبی روئینیان</t>
  </si>
  <si>
    <t>when WorkOrder.ParentSystemID = '6ACE26D7-0162-456B-9160-3CD970F8AB21' and WorkOrder.WOTradeID = 'B398D37E-5E0C-4A6E-924F-12E4D245F4C9' then '4db6057c-08c8-43ba-8e4c-32676b4338ff'--1520AC02-نسوز-مجتبی روئینیان</t>
  </si>
  <si>
    <t>when WorkOrder.ParentSystemID = 'B879B52D-92FC-4B3F-861C-EC2E3F21AFB8' and WorkOrder.WOTradeID = 'B398D37E-5E0C-4A6E-924F-12E4D245F4C9' then '4db6057c-08c8-43ba-8e4c-32676b4338ff'--1520BH01-نسوز-مجتبی روئینیان</t>
  </si>
  <si>
    <t>when WorkOrder.ParentSystemID = '92AF8FA0-8C85-4E9F-B1F3-746587858AEC' and WorkOrder.WOTradeID = 'B398D37E-5E0C-4A6E-924F-12E4D245F4C9' then '4db6057c-08c8-43ba-8e4c-32676b4338ff'--1520BH02-نسوز-مجتبی روئینیان</t>
  </si>
  <si>
    <t>when WorkOrder.ParentSystemID = '74D1FA90-6EBA-445D-B8D3-58C1605E5BF5' and WorkOrder.WOTradeID = 'B398D37E-5E0C-4A6E-924F-12E4D245F4C9' then '4db6057c-08c8-43ba-8e4c-32676b4338ff'--1520BH03-نسوز-مجتبی روئینیان</t>
  </si>
  <si>
    <t>when WorkOrder.ParentSystemID = '60F53A03-25B5-445F-B55D-19283E9BBA26' and WorkOrder.WOTradeID = 'B398D37E-5E0C-4A6E-924F-12E4D245F4C9' then '4db6057c-08c8-43ba-8e4c-32676b4338ff'--1520BU01-نسوز-مجتبی روئینیان</t>
  </si>
  <si>
    <t>when WorkOrder.ParentSystemID = '88ADAC8A-A294-42A1-8E1F-DE0CEB8B34EB' and WorkOrder.WOTradeID = 'B398D37E-5E0C-4A6E-924F-12E4D245F4C9' then '4db6057c-08c8-43ba-8e4c-32676b4338ff'--1520BU02-نسوز-مجتبی روئینیان</t>
  </si>
  <si>
    <t>when WorkOrder.ParentSystemID = '43B0D50E-D4D6-4C37-88CA-DFF8148D4F38' and WorkOrder.WOTradeID = 'B398D37E-5E0C-4A6E-924F-12E4D245F4C9' then '4db6057c-08c8-43ba-8e4c-32676b4338ff'--1520BU03-نسوز-مجتبی روئینیان</t>
  </si>
  <si>
    <t>when WorkOrder.ParentSystemID = '4F713EC3-823B-44CD-A169-5F4F8923908F' and WorkOrder.WOTradeID = 'B398D37E-5E0C-4A6E-924F-12E4D245F4C9' then '4db6057c-08c8-43ba-8e4c-32676b4338ff'--1520DS01-نسوز-مجتبی روئینیان</t>
  </si>
  <si>
    <t>when WorkOrder.ParentSystemID = '08417E8C-EDC0-4BD1-AD99-16CBA02F03EF' and WorkOrder.WOTradeID = 'B398D37E-5E0C-4A6E-924F-12E4D245F4C9' then '4db6057c-08c8-43ba-8e4c-32676b4338ff'--1520DS02-نسوز-مجتبی روئینیان</t>
  </si>
  <si>
    <t>when WorkOrder.ParentSystemID = '8E840D4F-7BB9-4AE3-8670-389103842EE2' and WorkOrder.WOTradeID = 'B398D37E-5E0C-4A6E-924F-12E4D245F4C9' then '4db6057c-08c8-43ba-8e4c-32676b4338ff'--1520EC01-نسوز-مجتبی روئینیان</t>
  </si>
  <si>
    <t>when WorkOrder.ParentSystemID = 'A7FF29C3-08D4-460C-A5E1-657D3FEA21EB' and WorkOrder.WOTradeID = 'B398D37E-5E0C-4A6E-924F-12E4D245F4C9' then '4db6057c-08c8-43ba-8e4c-32676b4338ff'--1520EC02-نسوز-مجتبی روئینیان</t>
  </si>
  <si>
    <t>when WorkOrder.ParentSystemID = '37383715-1A40-41A8-B33C-F8DF590F15B4' and WorkOrder.WOTradeID = 'B398D37E-5E0C-4A6E-924F-12E4D245F4C9' then '4db6057c-08c8-43ba-8e4c-32676b4338ff'--1520LP01-نسوز-مجتبی روئینیان</t>
  </si>
  <si>
    <t>when WorkOrder.ParentSystemID = '2DF301A5-3374-45FE-8AB3-018C2551AADF' and WorkOrder.WOTradeID = 'B398D37E-5E0C-4A6E-924F-12E4D245F4C9' then '4db6057c-08c8-43ba-8e4c-32676b4338ff'--1520LP02-نسوز-مجتبی روئینیان</t>
  </si>
  <si>
    <t>when WorkOrder.ParentSystemID = 'D47082A6-5834-4164-B5FF-DA7CBAF48166' and WorkOrder.WOTradeID = 'B398D37E-5E0C-4A6E-924F-12E4D245F4C9' then '4db6057c-08c8-43ba-8e4c-32676b4338ff'--1520WP01-نسوز-مجتبی روئینیان</t>
  </si>
  <si>
    <t>when WorkOrder.ParentSystemID = 'E1EF5401-ABB0-4DEF-B41D-EA1BCA85E2D3' and WorkOrder.WOTradeID = 'B398D37E-5E0C-4A6E-924F-12E4D245F4C9' then '4db6057c-08c8-43ba-8e4c-32676b4338ff'--1520WP02-نسوز-مجتبی روئینیان</t>
  </si>
  <si>
    <t>when WorkOrder.ParentSystemID = '76BAB80C-6577-4852-86C6-2E38B81EEA1E' and WorkOrder.WOTradeID = 'B398D37E-5E0C-4A6E-924F-12E4D245F4C9' then '4db6057c-08c8-43ba-8e4c-32676b4338ff'--1520WP03-نسوز-مجتبی روئینیان</t>
  </si>
  <si>
    <t>when WorkOrder.ParentSystemID = 'B6D79102-4FB1-4537-B371-D53B0B73B2B4' and WorkOrder.WOTradeID = 'B398D37E-5E0C-4A6E-924F-12E4D245F4C9' then '4db6057c-08c8-43ba-8e4c-32676b4338ff'--1520WP04-نسوز-مجتبی روئینیان</t>
  </si>
  <si>
    <t>when WorkOrder.ParentSystemID = '3C9D4352-5639-47F2-9910-681EBF5B5E63' and WorkOrder.WOTradeID = 'B398D37E-5E0C-4A6E-924F-12E4D245F4C9' then '4db6057c-08c8-43ba-8e4c-32676b4338ff'--1520WP05-نسوز-مجتبی روئینیان</t>
  </si>
  <si>
    <t>when WorkOrder.ParentSystemID = '92589E75-4975-40B9-BDAF-A6EABE52C8DD' and WorkOrder.WOTradeID = 'B398D37E-5E0C-4A6E-924F-12E4D245F4C9' then '4db6057c-08c8-43ba-8e4c-32676b4338ff'--1520WP06-نسوز-مجتبی روئینیان</t>
  </si>
  <si>
    <t>when WorkOrder.ParentSystemID = 'C95937EE-0F5F-45A3-AE61-C6B0467D1B20' and WorkOrder.WOTradeID = 'B398D37E-5E0C-4A6E-924F-12E4D245F4C9' then '4db6057c-08c8-43ba-8e4c-32676b4338ff'--1520WP07-نسوز-مجتبی روئینیان</t>
  </si>
  <si>
    <t>when WorkOrder.ParentSystemID = 'E49812FF-513E-44F2-A0AE-1D04DD1A2063' and WorkOrder.WOTradeID = 'B398D37E-5E0C-4A6E-924F-12E4D245F4C9' then '4db6057c-08c8-43ba-8e4c-32676b4338ff'--1520WP08-نسوز-مجتبی روئینیان</t>
  </si>
  <si>
    <t>when WorkOrder.ParentSystemID = '0735E2C9-4FC9-4C1A-83DE-4A9C5B0B9B50' and WorkOrder.WOTradeID = 'B398D37E-5E0C-4A6E-924F-12E4D245F4C9' then '4db6057c-08c8-43ba-8e4c-32676b4338ff'--1520WP09-نسوز-مجتبی روئینیان</t>
  </si>
  <si>
    <t>when WorkOrder.ParentSystemID = '031A0581-C7D6-4572-BCE0-CF468FBBED9B' and WorkOrder.WOTradeID = 'B398D37E-5E0C-4A6E-924F-12E4D245F4C9' then '4db6057c-08c8-43ba-8e4c-32676b4338ff'--1520WP10-نسوز-مجتبی روئینیان</t>
  </si>
  <si>
    <t>when WorkOrder.ParentSystemID = '803FCAB1-20D1-4D82-9131-B0C3D8B505A9' and WorkOrder.WOTradeID = 'B398D37E-5E0C-4A6E-924F-12E4D245F4C9' then '4db6057c-08c8-43ba-8e4c-32676b4338ff'--1520WP11-نسوز-مجتبی روئینیان</t>
  </si>
  <si>
    <t>when WorkOrder.ParentSystemID = '9FB9AB8E-1CA7-4DC1-B05D-DB0CDE9A697A' and WorkOrder.WOTradeID = 'B398D37E-5E0C-4A6E-924F-12E4D245F4C9' then '4db6057c-08c8-43ba-8e4c-32676b4338ff'--1520WP12-نسوز-مجتبی روئینیان</t>
  </si>
  <si>
    <t>when WorkOrder.ParentSystemID = 'A601D9B1-5EF5-4AD2-AF5E-A741D9840B3C' and WorkOrder.WOTradeID = 'B398D37E-5E0C-4A6E-924F-12E4D245F4C9' then '4db6057c-08c8-43ba-8e4c-32676b4338ff'--1530-نسوز-مجتبی روئینیان</t>
  </si>
  <si>
    <t>when WorkOrder.ParentSystemID = 'F474411B-3B2C-4175-9E60-A8191F5F6F9B' and WorkOrder.WOTradeID = 'B398D37E-5E0C-4A6E-924F-12E4D245F4C9' then '4db6057c-08c8-43ba-8e4c-32676b4338ff'--1530AH01-نسوز-مجتبی روئینیان</t>
  </si>
  <si>
    <t>when WorkOrder.ParentSystemID = '1F3F8C35-ECFF-48A7-86BC-016E1E80422C' and WorkOrder.WOTradeID = 'B398D37E-5E0C-4A6E-924F-12E4D245F4C9' then '4db6057c-08c8-43ba-8e4c-32676b4338ff'--1540-نسوز-مجتبی روئینیان</t>
  </si>
  <si>
    <t>when WorkOrder.ParentSystemID = 'CCA39BCD-C325-4745-ACFA-BDB0196A1E29' and WorkOrder.WOTradeID = 'B398D37E-5E0C-4A6E-924F-12E4D245F4C9' then '4db6057c-08c8-43ba-8e4c-32676b4338ff'--1540AH01-نسوز-مجتبی روئینیان</t>
  </si>
  <si>
    <t>when WorkOrder.ParentSystemID = '33EDA400-D7BF-4E6E-A96F-FF7C6CE780C7' and WorkOrder.WOTradeID = 'B398D37E-5E0C-4A6E-924F-12E4D245F4C9' then '4db6057c-08c8-43ba-8e4c-32676b4338ff'--1540AH02-نسوز-مجتبی روئینیان</t>
  </si>
  <si>
    <t>when WorkOrder.ParentSystemID = 'AF94B319-41E2-4FA5-88E9-E73CDC6D708C' and WorkOrder.WOTradeID = 'B398D37E-5E0C-4A6E-924F-12E4D245F4C9' then '4db6057c-08c8-43ba-8e4c-32676b4338ff'--1550-نسوز-مجتبی روئینیان</t>
  </si>
  <si>
    <t>when WorkOrder.ParentSystemID = '04101348-CB7C-4E3A-8D3F-EA02D6B87257' and WorkOrder.WOTradeID = 'B398D37E-5E0C-4A6E-924F-12E4D245F4C9' then '4db6057c-08c8-43ba-8e4c-32676b4338ff'--1550BU01-نسوز-مجتبی روئینیان</t>
  </si>
  <si>
    <t>when WorkOrder.ParentSystemID = 'C7351761-BA1F-4110-9732-E8C56F98DB28' and WorkOrder.WOTradeID = 'B398D37E-5E0C-4A6E-924F-12E4D245F4C9' then '4db6057c-08c8-43ba-8e4c-32676b4338ff'--1550BU02-نسوز-مجتبی روئینیان</t>
  </si>
  <si>
    <t>when WorkOrder.ParentSystemID = 'EAE42328-808E-463D-BDD3-AA588A1F9C69' and WorkOrder.WOTradeID = 'B398D37E-5E0C-4A6E-924F-12E4D245F4C9' then '4db6057c-08c8-43ba-8e4c-32676b4338ff'--1550LP01-نسوز-مجتبی روئینیان</t>
  </si>
  <si>
    <t>when WorkOrder.ParentSystemID = 'B9D0EA52-B355-4E06-99A3-D71D0457520E' and WorkOrder.WOTradeID = 'B398D37E-5E0C-4A6E-924F-12E4D245F4C9' then '4db6057c-08c8-43ba-8e4c-32676b4338ff'--1550LP02-نسوز-مجتبی روئینیان</t>
  </si>
  <si>
    <t>when WorkOrder.ParentSystemID = 'F283C905-91C3-4BE5-883D-08747FBAC3A8' and WorkOrder.WOTradeID = 'B398D37E-5E0C-4A6E-924F-12E4D245F4C9' then '4db6057c-08c8-43ba-8e4c-32676b4338ff'--1550LP03-نسوز-مجتبی روئینیان</t>
  </si>
  <si>
    <t>when WorkOrder.ParentSystemID = '22F6F03C-A8A2-46A0-8AA0-51F516F55C31' and WorkOrder.WOTradeID = 'B398D37E-5E0C-4A6E-924F-12E4D245F4C9' then '4db6057c-08c8-43ba-8e4c-32676b4338ff'--1550LP04-نسوز-مجتبی روئینیان</t>
  </si>
  <si>
    <t>when WorkOrder.ParentSystemID = '0A8E1FA8-53DB-48AD-9E4A-044B227B52FF' and WorkOrder.WOTradeID = 'B398D37E-5E0C-4A6E-924F-12E4D245F4C9' then '4db6057c-08c8-43ba-8e4c-32676b4338ff'--1560-نسوز-مجتبی روئینیان</t>
  </si>
  <si>
    <t>when WorkOrder.ParentSystemID = 'D5AF69A8-DB9B-4245-84F4-D68EEFFA50BF' and WorkOrder.WOTradeID = 'B398D37E-5E0C-4A6E-924F-12E4D245F4C9' then '4db6057c-08c8-43ba-8e4c-32676b4338ff'--1560LP01-نسوز-مجتبی روئینیان</t>
  </si>
  <si>
    <t>when WorkOrder.ParentSystemID = '4271C9DA-1AA6-43E9-977D-3081BF99CF42' and WorkOrder.WOTradeID = 'B398D37E-5E0C-4A6E-924F-12E4D245F4C9' then '4db6057c-08c8-43ba-8e4c-32676b4338ff'--1560LP02-نسوز-مجتبی روئینیان</t>
  </si>
  <si>
    <t>when WorkOrder.ParentSystemID = '1DD26AA6-E852-4A51-869E-5141234D095B' and WorkOrder.WOTradeID = 'B398D37E-5E0C-4A6E-924F-12E4D245F4C9' then '4db6057c-08c8-43ba-8e4c-32676b4338ff'--1560LP03-نسوز-مجتبی روئینیان</t>
  </si>
  <si>
    <t>when WorkOrder.ParentSystemID = 'F6246981-18EC-4749-9AA6-333D8DDE9D49' and WorkOrder.WOTradeID = 'B398D37E-5E0C-4A6E-924F-12E4D245F4C9' then '4db6057c-08c8-43ba-8e4c-32676b4338ff'--1560LP04-نسوز-مجتبی روئینیان</t>
  </si>
  <si>
    <t>when WorkOrder.ParentSystemID = '7AB58073-DA48-40FD-B7AC-F89CED519A8E' and WorkOrder.WOTradeID = 'B398D37E-5E0C-4A6E-924F-12E4D245F4C9' then '4db6057c-08c8-43ba-8e4c-32676b4338ff'--1570-نسوز-مجتبی روئینیان</t>
  </si>
  <si>
    <t>when WorkOrder.ParentSystemID = '9A834943-8472-4406-B223-141A85C24038' and WorkOrder.WOTradeID = 'B398D37E-5E0C-4A6E-924F-12E4D245F4C9' then '4db6057c-08c8-43ba-8e4c-32676b4338ff'--1570BU01-نسوز-مجتبی روئینیان</t>
  </si>
  <si>
    <t>when WorkOrder.ParentSystemID = 'A8AB6BCD-3976-4DAF-BB37-505936CDF4D9' and WorkOrder.WOTradeID = 'B398D37E-5E0C-4A6E-924F-12E4D245F4C9' then '4db6057c-08c8-43ba-8e4c-32676b4338ff'--1570BU02-نسوز-مجتبی روئینیان</t>
  </si>
  <si>
    <t>when WorkOrder.ParentSystemID = 'ABF8C28C-B57E-403C-B67B-197BEE501002' and WorkOrder.WOTradeID = 'B398D37E-5E0C-4A6E-924F-12E4D245F4C9' then '4db6057c-08c8-43ba-8e4c-32676b4338ff'--1570DS01-نسوز-مجتبی روئینیان</t>
  </si>
  <si>
    <t>when WorkOrder.ParentSystemID = 'B972FF2C-AF44-4583-A177-B3255D84D86F' and WorkOrder.WOTradeID = 'B398D37E-5E0C-4A6E-924F-12E4D245F4C9' then '4db6057c-08c8-43ba-8e4c-32676b4338ff'--1570LP01-نسوز-مجتبی روئینیان</t>
  </si>
  <si>
    <t>when WorkOrder.ParentSystemID = '1037B379-9860-48F9-88DC-59667B8D355D' and WorkOrder.WOTradeID = 'B398D37E-5E0C-4A6E-924F-12E4D245F4C9' then '4db6057c-08c8-43ba-8e4c-32676b4338ff'--1570LP02-نسوز-مجتبی روئینیان</t>
  </si>
  <si>
    <t>when WorkOrder.ParentSystemID = '6E4DB72E-CB70-4CC3-AA8E-7231E14CE487' and WorkOrder.WOTradeID = 'B398D37E-5E0C-4A6E-924F-12E4D245F4C9' then '4db6057c-08c8-43ba-8e4c-32676b4338ff'--1570LP03-نسوز-مجتبی روئینیان</t>
  </si>
  <si>
    <t>when WorkOrder.ParentSystemID = '1013D4F7-0E25-4AF1-BF1B-FC9ED3E72D1E' and WorkOrder.WOTradeID = 'B398D37E-5E0C-4A6E-924F-12E4D245F4C9' then '4db6057c-08c8-43ba-8e4c-32676b4338ff'--1570LP04-نسوز-مجتبی روئینیان</t>
  </si>
  <si>
    <t>when WorkOrder.ParentSystemID = '44E11B7A-695A-4BC0-813C-E6FE9D68FD75' and WorkOrder.WOTradeID = 'B398D37E-5E0C-4A6E-924F-12E4D245F4C9' then '4db6057c-08c8-43ba-8e4c-32676b4338ff'--1570LP05-نسوز-مجتبی روئینیان</t>
  </si>
  <si>
    <t>when WorkOrder.ParentSystemID = 'C273D4E0-D3F5-489D-B454-DDE470754086' and WorkOrder.WOTradeID = 'B398D37E-5E0C-4A6E-924F-12E4D245F4C9' then '4db6057c-08c8-43ba-8e4c-32676b4338ff'--1570WP01-نسوز-مجتبی روئینیان</t>
  </si>
  <si>
    <t>when WorkOrder.ParentSystemID = 'BDC745A0-D33D-4401-AA43-BC4BD329EE13' and WorkOrder.WOTradeID = 'B398D37E-5E0C-4A6E-924F-12E4D245F4C9' then '4db6057c-08c8-43ba-8e4c-32676b4338ff'--1570WP02-نسوز-مجتبی روئینیان</t>
  </si>
  <si>
    <t>when WorkOrder.ParentSystemID = 'CBD7577D-1A77-430C-9155-AD30B3098A0F' and WorkOrder.WOTradeID = 'B398D37E-5E0C-4A6E-924F-12E4D245F4C9' then '4db6057c-08c8-43ba-8e4c-32676b4338ff'--1580-نسوز-مجتبی روئینیان</t>
  </si>
  <si>
    <t>when WorkOrder.ParentSystemID = '21D1BF12-21CD-4373-8C43-F5BEF28C4A32' and WorkOrder.WOTradeID = 'B398D37E-5E0C-4A6E-924F-12E4D245F4C9' then '4db6057c-08c8-43ba-8e4c-32676b4338ff'--1580BU01-نسوز-مجتبی روئینیان</t>
  </si>
  <si>
    <t>when WorkOrder.ParentSystemID = 'C41B5BE0-983E-41BC-B986-D612719DFC7A' and WorkOrder.WOTradeID = 'B398D37E-5E0C-4A6E-924F-12E4D245F4C9' then '4db6057c-08c8-43ba-8e4c-32676b4338ff'--1580LP01-نسوز-مجتبی روئینیان</t>
  </si>
  <si>
    <t>when WorkOrder.ParentSystemID = '583107F1-40F1-493C-8398-9CCDE1DBF89B' and WorkOrder.WOTradeID = 'B398D37E-5E0C-4A6E-924F-12E4D245F4C9' then '4db6057c-08c8-43ba-8e4c-32676b4338ff'--1580SH01-نسوز-مجتبی روئینیان</t>
  </si>
  <si>
    <t>when WorkOrder.ParentSystemID = 'F1588A3A-C3DD-45B8-A991-27F533A3FCA2' and WorkOrder.WOTradeID = 'B398D37E-5E0C-4A6E-924F-12E4D245F4C9' then '4db6057c-08c8-43ba-8e4c-32676b4338ff'--1590-نسوز-مجتبی روئینیان</t>
  </si>
  <si>
    <t>when WorkOrder.ParentSystemID = 'C8F8E5B3-B18E-4FBE-ACB5-8C65A02AA6A9' and WorkOrder.WOTradeID = 'B398D37E-5E0C-4A6E-924F-12E4D245F4C9' then '4db6057c-08c8-43ba-8e4c-32676b4338ff'--15902A01-نسوز-مجتبی روئینیان</t>
  </si>
  <si>
    <t>when WorkOrder.ParentSystemID = 'D15DCDCB-314F-4A26-ABD3-C76A3AF9579F' and WorkOrder.WOTradeID = 'B398D37E-5E0C-4A6E-924F-12E4D245F4C9' then '4db6057c-08c8-43ba-8e4c-32676b4338ff'--1590CP01-نسوز-مجتبی روئینیان</t>
  </si>
  <si>
    <t>when WorkOrder.ParentSystemID = 'FACAAF19-FCEB-409E-811F-53C2FDCACE59' and WorkOrder.WOTradeID = 'B398D37E-5E0C-4A6E-924F-12E4D245F4C9' then '4db6057c-08c8-43ba-8e4c-32676b4338ff'--1590IP01-نسوز-مجتبی روئینیان</t>
  </si>
  <si>
    <t>when WorkOrder.ParentSystemID = '179843B5-0392-4D6C-A962-0E330CC598FA' and WorkOrder.WOTradeID = 'B398D37E-5E0C-4A6E-924F-12E4D245F4C9' then '4db6057c-08c8-43ba-8e4c-32676b4338ff'--1590SU01-نسوز-مجتبی روئینیان</t>
  </si>
  <si>
    <t>when WorkOrder.ParentSystemID = '5A5E335C-9C27-46D1-8B9F-0076028530C8' and WorkOrder.WOTradeID = 'B398D37E-5E0C-4A6E-924F-12E4D245F4C9' then '4db6057c-08c8-43ba-8e4c-32676b4338ff'--1590SU02-نسوز-مجتبی روئینیان</t>
  </si>
  <si>
    <t>when WorkOrder.ParentSystemID = 'BB2DCBDF-C1A2-4A07-96E5-903E93207A31' and WorkOrder.WOTradeID = 'B398D37E-5E0C-4A6E-924F-12E4D245F4C9' then '4db6057c-08c8-43ba-8e4c-32676b4338ff'--1590SU03-نسوز-مجتبی روئینیان</t>
  </si>
  <si>
    <t>when WorkOrder.ParentSystemID = '7E4E5E16-E95E-4FB7-AEC4-B7A8BD5A8281' and WorkOrder.WOTradeID = 'B398D37E-5E0C-4A6E-924F-12E4D245F4C9' then '4db6057c-08c8-43ba-8e4c-32676b4338ff'--1590WP01-نسوز-مجتبی روئینیان</t>
  </si>
  <si>
    <t>when WorkOrder.ParentSystemID = '30061468-86B5-4BC8-8F0F-3F413B8EEB50' and WorkOrder.WOTradeID = 'B398D37E-5E0C-4A6E-924F-12E4D245F4C9' then '4db6057c-08c8-43ba-8e4c-32676b4338ff'--1590WP02-نسوز-مجتبی روئینیان</t>
  </si>
  <si>
    <t>when WorkOrder.ParentSystemID = 'B7F81949-0B19-487D-9D21-53492402FB3C' and WorkOrder.WOTradeID = 'B398D37E-5E0C-4A6E-924F-12E4D245F4C9' then '4db6057c-08c8-43ba-8e4c-32676b4338ff'--1590WP03-نسوز-مجتبی روئینیان</t>
  </si>
  <si>
    <t>when WorkOrder.ParentSystemID = 'FD9AFD3A-C9C3-4208-A44B-5CD7680BDD66' and WorkOrder.WOTradeID = 'B398D37E-5E0C-4A6E-924F-12E4D245F4C9' then '4db6057c-08c8-43ba-8e4c-32676b4338ff'--1590WP04-نسوز-مجتبی روئینیان</t>
  </si>
  <si>
    <t>when WorkOrder.ParentSystemID = 'CAC278E4-CA79-4D19-9FA2-B3BDAA0547E6' and WorkOrder.WOTradeID = 'B398D37E-5E0C-4A6E-924F-12E4D245F4C9' then '4db6057c-08c8-43ba-8e4c-32676b4338ff'--1590WP05-نسوز-مجتبی روئینیان</t>
  </si>
  <si>
    <t>when WorkOrder.ParentSystemID = '8F91CAE8-4C34-4030-8B94-8E9C9F70388C' and WorkOrder.WOTradeID = 'B398D37E-5E0C-4A6E-924F-12E4D245F4C9' then '4db6057c-08c8-43ba-8e4c-32676b4338ff'--1590WP06-نسوز-مجتبی روئینیان</t>
  </si>
  <si>
    <t>when WorkOrder.ParentSystemID = '7B70CB21-6B82-4F54-BC37-212CE5EACE77' and WorkOrder.WOTradeID = 'B398D37E-5E0C-4A6E-924F-12E4D245F4C9' then '4db6057c-08c8-43ba-8e4c-32676b4338ff'--1590WT01-نسوز-مجتبی روئینیان</t>
  </si>
  <si>
    <t>when WorkOrder.ParentSystemID = '5BAAA0EB-561F-46FF-9FEC-946E56E29518' and WorkOrder.WOTradeID = 'B398D37E-5E0C-4A6E-924F-12E4D245F4C9' then '4db6057c-08c8-43ba-8e4c-32676b4338ff'--1590WT02-نسوز-مجتبی روئینیان</t>
  </si>
  <si>
    <t>when WorkOrder.ParentSystemID = '2488A054-1E2D-4928-87B2-7B2972FE3942' and WorkOrder.WOTradeID = 'B398D37E-5E0C-4A6E-924F-12E4D245F4C9' then '4db6057c-08c8-43ba-8e4c-32676b4338ff'--1590WT03-نسوز-مجتبی روئینیان</t>
  </si>
  <si>
    <t>when WorkOrder.ParentSystemID = '4A45DCA8-9EE0-449B-8C20-3EFEC983ABD6' and WorkOrder.WOTradeID = 'B398D37E-5E0C-4A6E-924F-12E4D245F4C9' then '4db6057c-08c8-43ba-8e4c-32676b4338ff'--160-نسوز-مجتبی روئینیان</t>
  </si>
  <si>
    <t>when WorkOrder.ParentSystemID = '3C9A4D28-3A5C-4486-BA98-1E87CD73EC79' and WorkOrder.WOTradeID = 'B398D37E-5E0C-4A6E-924F-12E4D245F4C9' then '4db6057c-08c8-43ba-8e4c-32676b4338ff'--200-نسوز-مجتبی روئینیان</t>
  </si>
  <si>
    <t>when WorkOrder.ParentSystemID = '15C3C9FA-3AA6-459A-88AF-AAEB4D782212' and WorkOrder.WOTradeID = 'B398D37E-5E0C-4A6E-924F-12E4D245F4C9' then '4db6057c-08c8-43ba-8e4c-32676b4338ff'--210-نسوز-مجتبی روئینیان</t>
  </si>
  <si>
    <t>when WorkOrder.ParentSystemID = '6996FAB7-2CA6-43DC-989A-701B11047251' and WorkOrder.WOTradeID = 'B398D37E-5E0C-4A6E-924F-12E4D245F4C9' then '4db6057c-08c8-43ba-8e4c-32676b4338ff'--300-نسوز-مجتبی روئینیان</t>
  </si>
  <si>
    <t>when WorkOrder.ParentSystemID = '75AE3351-1011-47B5-9D36-5FEE7A1B0912' and WorkOrder.WOTradeID = 'B398D37E-5E0C-4A6E-924F-12E4D245F4C9' then '4db6057c-08c8-43ba-8e4c-32676b4338ff'--310-نسوز-مجتبی روئینیان</t>
  </si>
  <si>
    <t>when WorkOrder.ParentSystemID = 'E6F6C1CE-E0DE-457B-927A-988FFE7314F2' and WorkOrder.WOTradeID = 'B398D37E-5E0C-4A6E-924F-12E4D245F4C9' then '4db6057c-08c8-43ba-8e4c-32676b4338ff'--330-نسوز-مجتبی روئینیان</t>
  </si>
  <si>
    <t>when WorkOrder.ParentSystemID = 'AC48514E-DFB9-433C-BFD7-2143BD5CBB5F' and WorkOrder.WOTradeID = 'B398D37E-5E0C-4A6E-924F-12E4D245F4C9' then '4db6057c-08c8-43ba-8e4c-32676b4338ff'--500-نسوز-مجتبی روئینیان</t>
  </si>
  <si>
    <t>when WorkOrder.ParentSystemID = '3181EF1D-2563-4E82-9816-D4008E40C873' and WorkOrder.WOTradeID = 'B398D37E-5E0C-4A6E-924F-12E4D245F4C9' then '4db6057c-08c8-43ba-8e4c-32676b4338ff'--510-نسوز-مجتبی روئینیان</t>
  </si>
  <si>
    <t>when WorkOrder.ParentSystemID = '43A0CBC6-41A4-441C-A4DB-36C962D22DB4' and WorkOrder.WOTradeID = 'B398D37E-5E0C-4A6E-924F-12E4D245F4C9' then '4db6057c-08c8-43ba-8e4c-32676b4338ff'--520-نسوز-مجتبی روئینیان</t>
  </si>
  <si>
    <t>when WorkOrder.ParentSystemID = '6F853495-D322-4E85-9BAC-A07B30B631C6' and WorkOrder.WOTradeID = 'B398D37E-5E0C-4A6E-924F-12E4D245F4C9' then '4db6057c-08c8-43ba-8e4c-32676b4338ff'--600-نسوز-مجتبی روئینیان</t>
  </si>
  <si>
    <t>when WorkOrder.ParentSystemID = '1C13AAE5-B45A-43F5-B2BF-7E17E28E5276' and WorkOrder.WOTradeID = 'B398D37E-5E0C-4A6E-924F-12E4D245F4C9' then '4db6057c-08c8-43ba-8e4c-32676b4338ff'--610-نسوز-مجتبی روئینیان</t>
  </si>
  <si>
    <t>when WorkOrder.ParentSystemID = 'B1B7A19B-5303-4218-A26E-CE7AB4C219EC' and WorkOrder.WOTradeID = 'B398D37E-5E0C-4A6E-924F-12E4D245F4C9' then '4db6057c-08c8-43ba-8e4c-32676b4338ff'--620-نسوز-مجتبی روئینیان</t>
  </si>
  <si>
    <t>when WorkOrder.ParentSystemID = '89D673EC-C612-4D31-A1A3-19A155F6C56C' and WorkOrder.WOTradeID = 'B398D37E-5E0C-4A6E-924F-12E4D245F4C9' then '4db6057c-08c8-43ba-8e4c-32676b4338ff'--700-نسوز-مجتبی روئینیان</t>
  </si>
  <si>
    <t>when WorkOrder.ParentSystemID = 'D6A21918-DD65-4F5C-A127-3B23427A9366' and WorkOrder.WOTradeID = 'B398D37E-5E0C-4A6E-924F-12E4D245F4C9' then '4db6057c-08c8-43ba-8e4c-32676b4338ff'--710-نسوز-مجتبی روئینیان</t>
  </si>
  <si>
    <t>when WorkOrder.ParentSystemID = '8B4E2323-C711-4B93-98EA-690EB9F6753B' and WorkOrder.WOTradeID = 'B398D37E-5E0C-4A6E-924F-12E4D245F4C9' then '4db6057c-08c8-43ba-8e4c-32676b4338ff'--720-نسوز-مجتبی روئینیان</t>
  </si>
  <si>
    <t>when WorkOrder.ParentSystemID = '17FE21E7-0A50-4A2C-8988-0F51FCAE8406' and WorkOrder.WOTradeID = 'B398D37E-5E0C-4A6E-924F-12E4D245F4C9' then '4db6057c-08c8-43ba-8e4c-32676b4338ff'--730-نسوز-مجتبی روئینیان</t>
  </si>
  <si>
    <t>when WorkOrder.ParentSystemID = 'C590B58F-4A5F-4887-A4AC-E47694C36A98' and WorkOrder.WOTradeID = 'B398D37E-5E0C-4A6E-924F-12E4D245F4C9' then '4db6057c-08c8-43ba-8e4c-32676b4338ff'--740-نسوز-مجتبی روئینیان</t>
  </si>
  <si>
    <t>when WorkOrder.ParentSystemID = '31A6824C-EC5C-4C2C-9A42-89B864E8AFEE' and WorkOrder.WOTradeID = 'B398D37E-5E0C-4A6E-924F-12E4D245F4C9' then '4db6057c-08c8-43ba-8e4c-32676b4338ff'--800-نسوز-مجتبی روئینیان</t>
  </si>
  <si>
    <t>when WorkOrder.ParentSystemID = '9646E902-4D72-4A04-8705-3956090D1B20' and WorkOrder.WOTradeID = 'B398D37E-5E0C-4A6E-924F-12E4D245F4C9' then '4db6057c-08c8-43ba-8e4c-32676b4338ff'--810-نسوز-مجتبی روئینیان</t>
  </si>
  <si>
    <t>when WorkOrder.ParentSystemID = '63D526D4-9A93-4012-85DE-AD25D01F228D' and WorkOrder.WOTradeID = 'B398D37E-5E0C-4A6E-924F-12E4D245F4C9' then '4db6057c-08c8-43ba-8e4c-32676b4338ff'--820-نسوز-مجتبی روئینیان</t>
  </si>
  <si>
    <t>when WorkOrder.ParentSystemID = '38F8C9E0-70F9-4172-81A5-6D4AEB0A482A' and WorkOrder.WOTradeID = 'B398D37E-5E0C-4A6E-924F-12E4D245F4C9' then '4db6057c-08c8-43ba-8e4c-32676b4338ff'--830-نسوز-مجتبی روئینیان</t>
  </si>
  <si>
    <t>when WorkOrder.ParentSystemID = '77B34F56-340F-40B2-BD16-F6CF0D58BC66' and WorkOrder.WOTradeID = 'B398D37E-5E0C-4A6E-924F-12E4D245F4C9' then '4db6057c-08c8-43ba-8e4c-32676b4338ff'--900-نسوز-مجتبی روئینیان</t>
  </si>
  <si>
    <t>when WorkOrder.ParentSystemID = '035222D9-FCB3-471B-A301-CE8CB8C59B89' and WorkOrder.WOTradeID = 'B398D37E-5E0C-4A6E-924F-12E4D245F4C9' then '4db6057c-08c8-43ba-8e4c-32676b4338ff'--910-نسوز-مجتبی روئینیان</t>
  </si>
  <si>
    <t>when WorkOrder.ParentSystemID = '55B728D2-7E39-47D7-A625-2575729636B2' and WorkOrder.WOTradeID = 'B398D37E-5E0C-4A6E-924F-12E4D245F4C9' then '4db6057c-08c8-43ba-8e4c-32676b4338ff'--920-نسوز-مجتبی روئینیان</t>
  </si>
  <si>
    <t>when WorkOrder.ParentSystemID = '5E8435B8-D941-448E-9645-A8DCE6490293' and WorkOrder.WOTradeID = 'B398D37E-5E0C-4A6E-924F-12E4D245F4C9' then '4db6057c-08c8-43ba-8e4c-32676b4338ff'--930-نسوز-مجتبی روئینیان</t>
  </si>
  <si>
    <t>when WorkOrder.ParentSystemID = '34010146-FD37-45E2-B0E1-FA9A5E8263A5' and WorkOrder.WOTradeID = 'B398D37E-5E0C-4A6E-924F-12E4D245F4C9' then '4db6057c-08c8-43ba-8e4c-32676b4338ff'--940-نسوز-مجتبی روئینیان</t>
  </si>
  <si>
    <t>when WorkOrder.ParentSystemID = '50AE31FD-3F66-48ED-B47C-A31377AC6564' and WorkOrder.WOTradeID = 'B398D37E-5E0C-4A6E-924F-12E4D245F4C9' then '4db6057c-08c8-43ba-8e4c-32676b4338ff'--950-نسوز-مجتبی روئینیان</t>
  </si>
  <si>
    <t>when WorkOrder.ParentSystemID = '24C56E1B-EB38-43BB-B901-660F9E9FAAF9' and WorkOrder.WOTradeID = 'B398D37E-5E0C-4A6E-924F-12E4D245F4C9' then '4db6057c-08c8-43ba-8e4c-32676b4338ff'--C200-نسوز-مجتبی روئینیان</t>
  </si>
  <si>
    <t>when WorkOrder.ParentSystemID = '1B7DA395-F4EE-4D5F-8E3D-F6C5316D22D2' and WorkOrder.WOTradeID = 'B398D37E-5E0C-4A6E-924F-12E4D245F4C9' then '4db6057c-08c8-43ba-8e4c-32676b4338ff'--C200WH01-نسوز-مجتبی روئینیان</t>
  </si>
  <si>
    <t>when WorkOrder.ParentSystemID = 'A70A024B-47CC-4DBB-B8F9-C6DF44D55870' and WorkOrder.WOTradeID = 'B398D37E-5E0C-4A6E-924F-12E4D245F4C9' then '4db6057c-08c8-43ba-8e4c-32676b4338ff'--C200WH02-نسوز-مجتبی روئینیان</t>
  </si>
  <si>
    <t>when WorkOrder.ParentSystemID = '26A5E270-614F-44C2-9A5A-0B3BDF822CA0' and WorkOrder.WOTradeID = 'B398D37E-5E0C-4A6E-924F-12E4D245F4C9' then '4db6057c-08c8-43ba-8e4c-32676b4338ff'--C200WH2A01-نسوز-مجتبی روئینیان</t>
  </si>
  <si>
    <t>when WorkOrder.ParentSystemID = 'D76909CF-C15A-4D5C-959D-AA491F7EE1FD' and WorkOrder.WOTradeID = 'B398D37E-5E0C-4A6E-924F-12E4D245F4C9' then '4db6057c-08c8-43ba-8e4c-32676b4338ff'--C300-نسوز-مجتبی روئینیان</t>
  </si>
  <si>
    <t>when WorkOrder.ParentSystemID = '4FC89369-0030-4994-9B33-12471F749B9D' and WorkOrder.WOTradeID = 'B398D37E-5E0C-4A6E-924F-12E4D245F4C9' then '4db6057c-08c8-43ba-8e4c-32676b4338ff'--C310-نسوز-مجتبی روئینیان</t>
  </si>
  <si>
    <t>when WorkOrder.ParentSystemID = '23BEF153-B9A2-4FF5-8502-51ABC78CBD16' and WorkOrder.WOTradeID = 'B398D37E-5E0C-4A6E-924F-12E4D245F4C9' then '4db6057c-08c8-43ba-8e4c-32676b4338ff'--C320-نسوز-مجتبی روئینیان</t>
  </si>
  <si>
    <t>when WorkOrder.ParentSystemID = 'C38EF511-7461-4D7C-85FF-428DE636E0D6' and WorkOrder.WOTradeID = 'B398D37E-5E0C-4A6E-924F-12E4D245F4C9' then '4db6057c-08c8-43ba-8e4c-32676b4338ff'--C330-نسوز-مجتبی روئینیان</t>
  </si>
  <si>
    <t>when WorkOrder.ParentSystemID = '0C75BE7F-22E6-47F1-A34F-34E109F2AAFC' and WorkOrder.WOTradeID = 'B398D37E-5E0C-4A6E-924F-12E4D245F4C9' then '4db6057c-08c8-43ba-8e4c-32676b4338ff'--C330-OUTDOOR  LIGHTING-نسوز-مجتبی روئینیان</t>
  </si>
  <si>
    <t>when WorkOrder.ParentSystemID = '871984A8-F28B-448B-9470-B05EE97B962E' and WorkOrder.WOTradeID = 'B398D37E-5E0C-4A6E-924F-12E4D245F4C9' then '4db6057c-08c8-43ba-8e4c-32676b4338ff'--C340-نسوز-مجتبی روئینیان</t>
  </si>
  <si>
    <t>when WorkOrder.ParentSystemID = 'B09278CF-C037-4F78-BEED-FD16982BA1EE' and WorkOrder.WOTradeID = 'B398D37E-5E0C-4A6E-924F-12E4D245F4C9' then '4db6057c-08c8-43ba-8e4c-32676b4338ff'--C350-نسوز-مجتبی روئینیان</t>
  </si>
  <si>
    <t>when WorkOrder.ParentSystemID = 'EEE3D681-872A-42F4-A1EC-40439212278F' and WorkOrder.WOTradeID = 'B398D37E-5E0C-4A6E-924F-12E4D245F4C9' then '4db6057c-08c8-43ba-8e4c-32676b4338ff'--C350OB01-نسوز-مجتبی روئینیان</t>
  </si>
  <si>
    <t>when WorkOrder.ParentSystemID = 'FF5D529A-3D89-4702-869B-92D816A81C40' and WorkOrder.WOTradeID = 'B398D37E-5E0C-4A6E-924F-12E4D245F4C9' then '4db6057c-08c8-43ba-8e4c-32676b4338ff'--C360-نسوز-مجتبی روئینیان</t>
  </si>
  <si>
    <t>when WorkOrder.ParentSystemID = '04699629-248C-49C8-A7C5-F277B991878C' and WorkOrder.WOTradeID = 'B398D37E-5E0C-4A6E-924F-12E4D245F4C9' then '4db6057c-08c8-43ba-8e4c-32676b4338ff'--C360FG01-نسوز-مجتبی روئینیان</t>
  </si>
  <si>
    <t>when WorkOrder.ParentSystemID = '670954B7-4C3B-4F76-BDC8-82C8C1C0096F' and WorkOrder.WOTradeID = 'B398D37E-5E0C-4A6E-924F-12E4D245F4C9' then '4db6057c-08c8-43ba-8e4c-32676b4338ff'--C360FG02-نسوز-مجتبی روئینیان</t>
  </si>
  <si>
    <t>when WorkOrder.ParentSystemID = '07C53720-59AF-4120-9B80-D68F891A17B9' and WorkOrder.WOTradeID = 'B398D37E-5E0C-4A6E-924F-12E4D245F4C9' then '4db6057c-08c8-43ba-8e4c-32676b4338ff'--C360FG03-نسوز-مجتبی روئینیان</t>
  </si>
  <si>
    <t>when WorkOrder.ParentSystemID = '09E22BFD-16CE-4344-9D2F-262F781776AE' and WorkOrder.WOTradeID = 'B398D37E-5E0C-4A6E-924F-12E4D245F4C9' then '4db6057c-08c8-43ba-8e4c-32676b4338ff'--C370-نسوز-مجتبی روئینیان</t>
  </si>
  <si>
    <t>when WorkOrder.ParentSystemID = 'AEC245F7-08D2-414B-B328-E80EDA608BC3' and WorkOrder.WOTradeID = 'B398D37E-5E0C-4A6E-924F-12E4D245F4C9' then '4db6057c-08c8-43ba-8e4c-32676b4338ff'--C380-نسوز-مجتبی روئینیان</t>
  </si>
  <si>
    <t>when WorkOrder.ParentSystemID = '0932E663-67D8-4368-9F47-A8280998BFC4' and WorkOrder.WOTradeID = 'B398D37E-5E0C-4A6E-924F-12E4D245F4C9' then '4db6057c-08c8-43ba-8e4c-32676b4338ff'--C390-نسوز-مجتبی روئینیان</t>
  </si>
  <si>
    <t>when WorkOrder.ParentSystemID = '56B7C9BA-BC69-401A-9B7A-075F3F29A866' and WorkOrder.WOTradeID = 'B398D37E-5E0C-4A6E-924F-12E4D245F4C9' then '4db6057c-08c8-43ba-8e4c-32676b4338ff'--C400-نسوز-مجتبی روئینیان</t>
  </si>
  <si>
    <t>when WorkOrder.ParentSystemID = 'C334DC4B-30C1-4BEC-8D59-4A7AA348EA06' and WorkOrder.WOTradeID = 'B398D37E-5E0C-4A6E-924F-12E4D245F4C9' then '4db6057c-08c8-43ba-8e4c-32676b4338ff'--C410-نسوز-مجتبی روئینیان</t>
  </si>
  <si>
    <t>when WorkOrder.ParentSystemID = '692D09C5-27CB-4B9A-BCD2-177CFC2CC08A' and WorkOrder.WOTradeID = 'B398D37E-5E0C-4A6E-924F-12E4D245F4C9' then '4db6057c-08c8-43ba-8e4c-32676b4338ff'--C4102A01-نسوز-مجتبی روئینیان</t>
  </si>
  <si>
    <t>when WorkOrder.ParentSystemID = 'A355905F-7A78-4D9B-A836-C5F9470D5CBA' and WorkOrder.WOTradeID = 'B398D37E-5E0C-4A6E-924F-12E4D245F4C9' then '4db6057c-08c8-43ba-8e4c-32676b4338ff'--C410OB01-نسوز-مجتبی روئینیان</t>
  </si>
  <si>
    <t>when WorkOrder.ParentSystemID = '02971099-D16D-4811-A013-44DEDC387891' and WorkOrder.WOTradeID = 'B398D37E-5E0C-4A6E-924F-12E4D245F4C9' then '4db6057c-08c8-43ba-8e4c-32676b4338ff'--C410OB02-نسوز-مجتبی روئینیان</t>
  </si>
  <si>
    <t>when WorkOrder.ParentSystemID = '8E973FF0-0544-4CD0-831A-EF53B2C914FB' and WorkOrder.WOTradeID = 'B398D37E-5E0C-4A6E-924F-12E4D245F4C9' then '4db6057c-08c8-43ba-8e4c-32676b4338ff'--C410OB03-نسوز-مجتبی روئینیان</t>
  </si>
  <si>
    <t>when WorkOrder.ParentSystemID = '2CA3965C-A4FA-4807-A9CB-0E2F0087E98A' and WorkOrder.WOTradeID = 'B398D37E-5E0C-4A6E-924F-12E4D245F4C9' then '4db6057c-08c8-43ba-8e4c-32676b4338ff'--C410OB04-نسوز-مجتبی روئینیان</t>
  </si>
  <si>
    <t>when WorkOrder.ParentSystemID = '922E9A0D-BD5A-4F1D-9170-A83478CB8F9A' and WorkOrder.WOTradeID = 'B398D37E-5E0C-4A6E-924F-12E4D245F4C9' then '4db6057c-08c8-43ba-8e4c-32676b4338ff'--C410OB05-نسوز-مجتبی روئینیان</t>
  </si>
  <si>
    <t>when WorkOrder.ParentSystemID = '518C6112-317D-4C56-9953-B93CBC035CA1' and WorkOrder.WOTradeID = 'B398D37E-5E0C-4A6E-924F-12E4D245F4C9' then '4db6057c-08c8-43ba-8e4c-32676b4338ff'--C410OB06-نسوز-مجتبی روئینیان</t>
  </si>
  <si>
    <t>when WorkOrder.ParentSystemID = '558D51D3-B817-4E08-BD08-C293F86D95B4' and WorkOrder.WOTradeID = 'B398D37E-5E0C-4A6E-924F-12E4D245F4C9' then '4db6057c-08c8-43ba-8e4c-32676b4338ff'--C410OB07-نسوز-مجتبی روئینیان</t>
  </si>
  <si>
    <t>when WorkOrder.ParentSystemID = '28B0F70D-4295-43B4-87A1-4A8A2DF4D607' and WorkOrder.WOTradeID = 'B398D37E-5E0C-4A6E-924F-12E4D245F4C9' then '4db6057c-08c8-43ba-8e4c-32676b4338ff'--C420-نسوز-مجتبی روئینیان</t>
  </si>
  <si>
    <t>when WorkOrder.ParentSystemID = '362F2025-BF8E-4C08-AA48-A2FB75A46A91' and WorkOrder.WOTradeID = 'B398D37E-5E0C-4A6E-924F-12E4D245F4C9' then '4db6057c-08c8-43ba-8e4c-32676b4338ff'--C420CM01-نسوز-مجتبی روئینیان</t>
  </si>
  <si>
    <t>when WorkOrder.ParentSystemID = '8B8FA01E-2949-4EBC-AA52-7AC9E56E8F95' and WorkOrder.WOTradeID = 'B398D37E-5E0C-4A6E-924F-12E4D245F4C9' then '4db6057c-08c8-43ba-8e4c-32676b4338ff'--C420CM02-نسوز-مجتبی روئینیان</t>
  </si>
  <si>
    <t>when WorkOrder.ParentSystemID = '0A65FF28-928F-4483-B407-6E7F2011FBD5' and WorkOrder.WOTradeID = 'B398D37E-5E0C-4A6E-924F-12E4D245F4C9' then '4db6057c-08c8-43ba-8e4c-32676b4338ff'--C420CM03-نسوز-مجتبی روئینیان</t>
  </si>
  <si>
    <t>when WorkOrder.ParentSystemID = '5AE74F76-43CC-49E4-BE3F-F992A939567F' and WorkOrder.WOTradeID = 'B398D37E-5E0C-4A6E-924F-12E4D245F4C9' then '4db6057c-08c8-43ba-8e4c-32676b4338ff'--C430-نسوز-مجتبی روئینیان</t>
  </si>
  <si>
    <t>when WorkOrder.ParentSystemID = '655F621E-5BD0-4ADB-80DF-25FE14F69C2A' and WorkOrder.WOTradeID = 'B398D37E-5E0C-4A6E-924F-12E4D245F4C9' then '4db6057c-08c8-43ba-8e4c-32676b4338ff'--C430OB01-نسوز-مجتبی روئینیان</t>
  </si>
  <si>
    <t>when WorkOrder.ParentSystemID = 'E8FDB5A6-7FDA-406A-8BAE-A61A8BD6335D' and WorkOrder.WOTradeID = 'B398D37E-5E0C-4A6E-924F-12E4D245F4C9' then '4db6057c-08c8-43ba-8e4c-32676b4338ff'--C430OB02-نسوز-مجتبی روئینیان</t>
  </si>
  <si>
    <t>when WorkOrder.ParentSystemID = '4C60101A-2691-4478-904B-6A8477FA7EC7' and WorkOrder.WOTradeID = 'B398D37E-5E0C-4A6E-924F-12E4D245F4C9' then '4db6057c-08c8-43ba-8e4c-32676b4338ff'--C430OB03-نسوز-مجتبی روئینیان</t>
  </si>
  <si>
    <t>when WorkOrder.ParentSystemID = '2436D7B9-2659-4E86-A755-786FFCF72C0F' and WorkOrder.WOTradeID = 'B398D37E-5E0C-4A6E-924F-12E4D245F4C9' then '4db6057c-08c8-43ba-8e4c-32676b4338ff'--C440-نسوز-مجتبی روئینیان</t>
  </si>
  <si>
    <t>when WorkOrder.ParentSystemID = '34B74A99-E91D-46C0-875C-0077AE372CD5' and WorkOrder.WOTradeID = 'B398D37E-5E0C-4A6E-924F-12E4D245F4C9' then '4db6057c-08c8-43ba-8e4c-32676b4338ff'--C440CH01-نسوز-مجتبی روئینیان</t>
  </si>
  <si>
    <t>when WorkOrder.ParentSystemID = 'D25A9550-A7F1-409A-AE31-B7333B788CF7' and WorkOrder.WOTradeID = 'B398D37E-5E0C-4A6E-924F-12E4D245F4C9' then '4db6057c-08c8-43ba-8e4c-32676b4338ff'--C440CH02-نسوز-مجتبی روئینیان</t>
  </si>
  <si>
    <t>when WorkOrder.ParentSystemID = 'DCBA87FD-99E4-4DF2-8FA1-1230C9C34477' and WorkOrder.WOTradeID = 'B398D37E-5E0C-4A6E-924F-12E4D245F4C9' then '4db6057c-08c8-43ba-8e4c-32676b4338ff'--C450-نسوز-مجتبی روئینیان</t>
  </si>
  <si>
    <t>when WorkOrder.ParentSystemID = '5DC650D7-D846-49A0-9925-8AA218F5C522' and WorkOrder.WOTradeID = 'B398D37E-5E0C-4A6E-924F-12E4D245F4C9' then '4db6057c-08c8-43ba-8e4c-32676b4338ff'--C450.AL01.01-نسوز-مجتبی روئینیان</t>
  </si>
  <si>
    <t>when WorkOrder.ParentSystemID = '690895C9-2DE6-4908-94B4-ADAEBEB9060C' and WorkOrder.WOTradeID = 'B398D37E-5E0C-4A6E-924F-12E4D245F4C9' then '4db6057c-08c8-43ba-8e4c-32676b4338ff'--C450.BL01.01-نسوز-مجتبی روئینیان</t>
  </si>
  <si>
    <t>when WorkOrder.ParentSystemID = '24B203FF-FDEB-424D-8FCB-55C96B3FAC52' and WorkOrder.WOTradeID = 'B398D37E-5E0C-4A6E-924F-12E4D245F4C9' then '4db6057c-08c8-43ba-8e4c-32676b4338ff'--C450.BL01.02-نسوز-مجتبی روئینیان</t>
  </si>
  <si>
    <t>when WorkOrder.ParentSystemID = '0923D436-B3EE-4F16-8F4C-B1D27CD8C6DA' and WorkOrder.WOTradeID = 'B398D37E-5E0C-4A6E-924F-12E4D245F4C9' then '4db6057c-08c8-43ba-8e4c-32676b4338ff'--C450.CP01-نسوز-مجتبی روئینیان</t>
  </si>
  <si>
    <t>when WorkOrder.ParentSystemID = 'D465B6E9-1A58-4132-A223-E2BA20B41658' and WorkOrder.WOTradeID = 'B398D37E-5E0C-4A6E-924F-12E4D245F4C9' then '4db6057c-08c8-43ba-8e4c-32676b4338ff'--C450.CP02-نسوز-مجتبی روئینیان</t>
  </si>
  <si>
    <t>when WorkOrder.ParentSystemID = 'FD83784A-0AEE-41AA-B388-E31D31ED664F' and WorkOrder.WOTradeID = 'B398D37E-5E0C-4A6E-924F-12E4D245F4C9' then '4db6057c-08c8-43ba-8e4c-32676b4338ff'--C450.DT01.01-نسوز-مجتبی روئینیان</t>
  </si>
  <si>
    <t>when WorkOrder.ParentSystemID = '22A69171-2574-46E8-82DA-FF483857C72D' and WorkOrder.WOTradeID = 'B398D37E-5E0C-4A6E-924F-12E4D245F4C9' then '4db6057c-08c8-43ba-8e4c-32676b4338ff'--C450.DT01.02-نسوز-مجتبی روئینیان</t>
  </si>
  <si>
    <t>when WorkOrder.ParentSystemID = '25A538FB-6BF2-48FF-960D-4AEABCABDE3B' and WorkOrder.WOTradeID = 'B398D37E-5E0C-4A6E-924F-12E4D245F4C9' then '4db6057c-08c8-43ba-8e4c-32676b4338ff'--C450.DT01.03-نسوز-مجتبی روئینیان</t>
  </si>
  <si>
    <t>when WorkOrder.ParentSystemID = '44670777-73D3-4646-954B-EA44CE859019' and WorkOrder.WOTradeID = 'B398D37E-5E0C-4A6E-924F-12E4D245F4C9' then '4db6057c-08c8-43ba-8e4c-32676b4338ff'--C450.DT01.04-نسوز-مجتبی روئینیان</t>
  </si>
  <si>
    <t>when WorkOrder.ParentSystemID = 'CC816F81-4315-42D5-8E1C-38C7A36AC51E' and WorkOrder.WOTradeID = 'B398D37E-5E0C-4A6E-924F-12E4D245F4C9' then '4db6057c-08c8-43ba-8e4c-32676b4338ff'--C450.DT02.01-نسوز-مجتبی روئینیان</t>
  </si>
  <si>
    <t>when WorkOrder.ParentSystemID = 'DB77F1EC-9F31-4B90-BA23-E5E8D4AD1EBC' and WorkOrder.WOTradeID = 'B398D37E-5E0C-4A6E-924F-12E4D245F4C9' then '4db6057c-08c8-43ba-8e4c-32676b4338ff'--C450.DT02.02-نسوز-مجتبی روئینیان</t>
  </si>
  <si>
    <t>when WorkOrder.ParentSystemID = '21EDDB3D-581E-41CA-AFD8-768555A6A378' and WorkOrder.WOTradeID = 'B398D37E-5E0C-4A6E-924F-12E4D245F4C9' then '4db6057c-08c8-43ba-8e4c-32676b4338ff'--C450.DT02.03-نسوز-مجتبی روئینیان</t>
  </si>
  <si>
    <t>when WorkOrder.ParentSystemID = '5C217CB6-B95D-4993-A710-A862E952D71F' and WorkOrder.WOTradeID = 'B398D37E-5E0C-4A6E-924F-12E4D245F4C9' then '4db6057c-08c8-43ba-8e4c-32676b4338ff'--C450.FL01.01-نسوز-مجتبی روئینیان</t>
  </si>
  <si>
    <t>when WorkOrder.ParentSystemID = '7E34DB63-4FD7-409A-A31D-7F781D626FBC' and WorkOrder.WOTradeID = 'B398D37E-5E0C-4A6E-924F-12E4D245F4C9' then '4db6057c-08c8-43ba-8e4c-32676b4338ff'--C450.FL02.01-نسوز-مجتبی روئینیان</t>
  </si>
  <si>
    <t>when WorkOrder.ParentSystemID = '48D5FB4A-107F-4E2A-8B33-FBAC631E89B8' and WorkOrder.WOTradeID = 'B398D37E-5E0C-4A6E-924F-12E4D245F4C9' then '4db6057c-08c8-43ba-8e4c-32676b4338ff'--C450.FL03.01-نسوز-مجتبی روئینیان</t>
  </si>
  <si>
    <t>when WorkOrder.ParentSystemID = 'C49E8291-99ED-4BC8-8293-B05C9B69A94E' and WorkOrder.WOTradeID = 'B398D37E-5E0C-4A6E-924F-12E4D245F4C9' then '4db6057c-08c8-43ba-8e4c-32676b4338ff'--C450.FL04.01-نسوز-مجتبی روئینیان</t>
  </si>
  <si>
    <t>when WorkOrder.ParentSystemID = 'DAA1913F-5708-48F2-8655-73D591C7634C' and WorkOrder.WOTradeID = 'B398D37E-5E0C-4A6E-924F-12E4D245F4C9' then '4db6057c-08c8-43ba-8e4c-32676b4338ff'--C450.FL05.01-نسوز-مجتبی روئینیان</t>
  </si>
  <si>
    <t>when WorkOrder.ParentSystemID = '2FE060D4-59A3-460D-A31A-51959B40BB1E' and WorkOrder.WOTradeID = 'B398D37E-5E0C-4A6E-924F-12E4D245F4C9' then '4db6057c-08c8-43ba-8e4c-32676b4338ff'--C450.FL05.02-نسوز-مجتبی روئینیان</t>
  </si>
  <si>
    <t>when WorkOrder.ParentSystemID = 'F5476B91-1665-4926-AF7C-6624F253F953' and WorkOrder.WOTradeID = 'B398D37E-5E0C-4A6E-924F-12E4D245F4C9' then '4db6057c-08c8-43ba-8e4c-32676b4338ff'--C450.FL05.03-نسوز-مجتبی روئینیان</t>
  </si>
  <si>
    <t>when WorkOrder.ParentSystemID = '1812A738-38E4-4B34-9C1A-6E7D4CAED06A' and WorkOrder.WOTradeID = 'B398D37E-5E0C-4A6E-924F-12E4D245F4C9' then '4db6057c-08c8-43ba-8e4c-32676b4338ff'--C450.FL06.01-نسوز-مجتبی روئینیان</t>
  </si>
  <si>
    <t>when WorkOrder.ParentSystemID = 'A4102814-A4A6-4E9D-8799-44E3023A55FD' and WorkOrder.WOTradeID = 'B398D37E-5E0C-4A6E-924F-12E4D245F4C9' then '4db6057c-08c8-43ba-8e4c-32676b4338ff'--C450.FT01.01-نسوز-مجتبی روئینیان</t>
  </si>
  <si>
    <t>when WorkOrder.ParentSystemID = 'B551C765-8AF4-4A24-886B-1A52C7FB3A68' and WorkOrder.WOTradeID = 'B398D37E-5E0C-4A6E-924F-12E4D245F4C9' then '4db6057c-08c8-43ba-8e4c-32676b4338ff'--C450.GR01.01-نسوز-مجتبی روئینیان</t>
  </si>
  <si>
    <t>when WorkOrder.ParentSystemID = 'E912FD4C-0FDC-4943-B264-869458915FAB' and WorkOrder.WOTradeID = 'B398D37E-5E0C-4A6E-924F-12E4D245F4C9' then '4db6057c-08c8-43ba-8e4c-32676b4338ff'--C450.GR01.02-نسوز-مجتبی روئینیان</t>
  </si>
  <si>
    <t>when WorkOrder.ParentSystemID = '9DBF38D1-6DE9-4853-B72C-C1C5178EC0B4' and WorkOrder.WOTradeID = 'B398D37E-5E0C-4A6E-924F-12E4D245F4C9' then '4db6057c-08c8-43ba-8e4c-32676b4338ff'--C450.GT01.01-نسوز-مجتبی روئینیان</t>
  </si>
  <si>
    <t>when WorkOrder.ParentSystemID = '76E72421-971C-4B50-A300-88EB69FF09CE' and WorkOrder.WOTradeID = 'B398D37E-5E0C-4A6E-924F-12E4D245F4C9' then '4db6057c-08c8-43ba-8e4c-32676b4338ff'--C450.LO01.01-نسوز-مجتبی روئینیان</t>
  </si>
  <si>
    <t>when WorkOrder.ParentSystemID = '47AEF1BD-A6F3-4631-AE0E-29BB1407D681' and WorkOrder.WOTradeID = 'B398D37E-5E0C-4A6E-924F-12E4D245F4C9' then '4db6057c-08c8-43ba-8e4c-32676b4338ff'--C450.LO01.02-نسوز-مجتبی روئینیان</t>
  </si>
  <si>
    <t>when WorkOrder.ParentSystemID = '322A708E-782D-4E1F-9FB2-3CF9EC7647EE' and WorkOrder.WOTradeID = 'B398D37E-5E0C-4A6E-924F-12E4D245F4C9' then '4db6057c-08c8-43ba-8e4c-32676b4338ff'--C450.LO02.01-نسوز-مجتبی روئینیان</t>
  </si>
  <si>
    <t>when WorkOrder.ParentSystemID = 'EC8BE060-CE53-4BFA-BD98-7CCF4324068B' and WorkOrder.WOTradeID = 'B398D37E-5E0C-4A6E-924F-12E4D245F4C9' then '4db6057c-08c8-43ba-8e4c-32676b4338ff'--C450.LO02.02-نسوز-مجتبی روئینیان</t>
  </si>
  <si>
    <t>when WorkOrder.ParentSystemID = '721BB658-E50A-4E0B-91A3-3B4EB09C2365' and WorkOrder.WOTradeID = 'B398D37E-5E0C-4A6E-924F-12E4D245F4C9' then '4db6057c-08c8-43ba-8e4c-32676b4338ff'--C450.LO03.01-نسوز-مجتبی روئینیان</t>
  </si>
  <si>
    <t>when WorkOrder.ParentSystemID = '629BCA75-4A3D-4CA7-BB4B-F5E238B19DC1' and WorkOrder.WOTradeID = 'B398D37E-5E0C-4A6E-924F-12E4D245F4C9' then '4db6057c-08c8-43ba-8e4c-32676b4338ff'--C450.LO04.01-نسوز-مجتبی روئینیان</t>
  </si>
  <si>
    <t>when WorkOrder.ParentSystemID = '3AB73C47-AFE6-46DB-9FB0-E86F97F0018E' and WorkOrder.WOTradeID = 'B398D37E-5E0C-4A6E-924F-12E4D245F4C9' then '4db6057c-08c8-43ba-8e4c-32676b4338ff'--C450.LO04.02-نسوز-مجتبی روئینیان</t>
  </si>
  <si>
    <t>when WorkOrder.ParentSystemID = 'E2835C2B-BC6E-4729-AAE4-DAE283BAE8DE' and WorkOrder.WOTradeID = 'B398D37E-5E0C-4A6E-924F-12E4D245F4C9' then '4db6057c-08c8-43ba-8e4c-32676b4338ff'--C450.LO04.03-نسوز-مجتبی روئینیان</t>
  </si>
  <si>
    <t>when WorkOrder.ParentSystemID = '96379E6D-A1ED-43D6-928E-12DB27235915' and WorkOrder.WOTradeID = 'B398D37E-5E0C-4A6E-924F-12E4D245F4C9' then '4db6057c-08c8-43ba-8e4c-32676b4338ff'--C450.LT01.01-نسوز-مجتبی روئینیان</t>
  </si>
  <si>
    <t>when WorkOrder.ParentSystemID = 'A953A846-73F9-41D1-BC18-8E5612F0B053' and WorkOrder.WOTradeID = 'B398D37E-5E0C-4A6E-924F-12E4D245F4C9' then '4db6057c-08c8-43ba-8e4c-32676b4338ff'--C450.MC01.01-نسوز-مجتبی روئینیان</t>
  </si>
  <si>
    <t>when WorkOrder.ParentSystemID = '4B80A572-1574-4B56-B256-B1C5C523B248' and WorkOrder.WOTradeID = 'B398D37E-5E0C-4A6E-924F-12E4D245F4C9' then '4db6057c-08c8-43ba-8e4c-32676b4338ff'--C450.MC02.01-نسوز-مجتبی روئینیان</t>
  </si>
  <si>
    <t>when WorkOrder.ParentSystemID = '39B2FF25-5AEC-4160-AA88-6E044D73E523' and WorkOrder.WOTradeID = 'B398D37E-5E0C-4A6E-924F-12E4D245F4C9' then '4db6057c-08c8-43ba-8e4c-32676b4338ff'--C450.MC03.01-نسوز-مجتبی روئینیان</t>
  </si>
  <si>
    <t>when WorkOrder.ParentSystemID = '1A1C05CD-8FD6-4AFA-B59F-A390942F2015' and WorkOrder.WOTradeID = 'B398D37E-5E0C-4A6E-924F-12E4D245F4C9' then '4db6057c-08c8-43ba-8e4c-32676b4338ff'--C450.MC04.01-نسوز-مجتبی روئینیان</t>
  </si>
  <si>
    <t>when WorkOrder.ParentSystemID = '137E5C68-38B4-4EE7-8690-5D8968097388' and WorkOrder.WOTradeID = 'B398D37E-5E0C-4A6E-924F-12E4D245F4C9' then '4db6057c-08c8-43ba-8e4c-32676b4338ff'--C450.MC04.02-نسوز-مجتبی روئینیان</t>
  </si>
  <si>
    <t>when WorkOrder.ParentSystemID = '787A6D62-72F3-44B8-A638-54F60B625A83' and WorkOrder.WOTradeID = 'B398D37E-5E0C-4A6E-924F-12E4D245F4C9' then '4db6057c-08c8-43ba-8e4c-32676b4338ff'--C450.MT01.01-نسوز-مجتبی روئینیان</t>
  </si>
  <si>
    <t>when WorkOrder.ParentSystemID = '7BAFCD0A-22F8-451B-B6B3-1D4577A87B07' and WorkOrder.WOTradeID = 'B398D37E-5E0C-4A6E-924F-12E4D245F4C9' then '4db6057c-08c8-43ba-8e4c-32676b4338ff'--C450.PC01.01-نسوز-مجتبی روئینیان</t>
  </si>
  <si>
    <t>when WorkOrder.ParentSystemID = 'E033CA5D-BD3F-4A07-9B2A-4771F070B85A' and WorkOrder.WOTradeID = 'B398D37E-5E0C-4A6E-924F-12E4D245F4C9' then '4db6057c-08c8-43ba-8e4c-32676b4338ff'--C450.PC01.02-نسوز-مجتبی روئینیان</t>
  </si>
  <si>
    <t>when WorkOrder.ParentSystemID = '247BA431-EAEE-48F7-AA0A-74A1AD09F5DB' and WorkOrder.WOTradeID = 'B398D37E-5E0C-4A6E-924F-12E4D245F4C9' then '4db6057c-08c8-43ba-8e4c-32676b4338ff'--C450.PC01.03-نسوز-مجتبی روئینیان</t>
  </si>
  <si>
    <t>when WorkOrder.ParentSystemID = 'BEF0E8AC-FC62-4944-B242-171F082E3ED4' and WorkOrder.WOTradeID = 'B398D37E-5E0C-4A6E-924F-12E4D245F4C9' then '4db6057c-08c8-43ba-8e4c-32676b4338ff'--C450.PC02.01-نسوز-مجتبی روئینیان</t>
  </si>
  <si>
    <t>when WorkOrder.ParentSystemID = 'C602EE46-8926-44F8-A1EA-8B6A5DA3C2FF' and WorkOrder.WOTradeID = 'B398D37E-5E0C-4A6E-924F-12E4D245F4C9' then '4db6057c-08c8-43ba-8e4c-32676b4338ff'--C450.PC03.01-نسوز-مجتبی روئینیان</t>
  </si>
  <si>
    <t>when WorkOrder.ParentSystemID = '3C6D05F8-3357-4A70-85D7-88A8C0460AB9' and WorkOrder.WOTradeID = 'B398D37E-5E0C-4A6E-924F-12E4D245F4C9' then '4db6057c-08c8-43ba-8e4c-32676b4338ff'--C450.PC03.02-نسوز-مجتبی روئینیان</t>
  </si>
  <si>
    <t>when WorkOrder.ParentSystemID = 'B091CB82-3E13-41AF-8907-EFC71E2C5F6D' and WorkOrder.WOTradeID = 'B398D37E-5E0C-4A6E-924F-12E4D245F4C9' then '4db6057c-08c8-43ba-8e4c-32676b4338ff'--C450.PC03.03-نسوز-مجتبی روئینیان</t>
  </si>
  <si>
    <t>when WorkOrder.ParentSystemID = 'F064B0BA-CA1F-462C-A159-8298F34164AF' and WorkOrder.WOTradeID = 'B398D37E-5E0C-4A6E-924F-12E4D245F4C9' then '4db6057c-08c8-43ba-8e4c-32676b4338ff'--C450.PC03.04-نسوز-مجتبی روئینیان</t>
  </si>
  <si>
    <t>when WorkOrder.ParentSystemID = '06A3F365-9250-43AE-AB3D-FE146156E7A9' and WorkOrder.WOTradeID = 'B398D37E-5E0C-4A6E-924F-12E4D245F4C9' then '4db6057c-08c8-43ba-8e4c-32676b4338ff'--C450.PC03.05-نسوز-مجتبی روئینیان</t>
  </si>
  <si>
    <t>when WorkOrder.ParentSystemID = 'DA57C7EE-AEC5-40A4-9DBA-F18D268BC8E1' and WorkOrder.WOTradeID = 'B398D37E-5E0C-4A6E-924F-12E4D245F4C9' then '4db6057c-08c8-43ba-8e4c-32676b4338ff'--C450.PC03.06-نسوز-مجتبی روئینیان</t>
  </si>
  <si>
    <t>when WorkOrder.ParentSystemID = '7CA2BA1D-E485-4C68-A35A-0AE22F8978FF' and WorkOrder.WOTradeID = 'B398D37E-5E0C-4A6E-924F-12E4D245F4C9' then '4db6057c-08c8-43ba-8e4c-32676b4338ff'--C450.PC04.01-نسوز-مجتبی روئینیان</t>
  </si>
  <si>
    <t>when WorkOrder.ParentSystemID = '70433B29-8808-4BEB-B67E-EB5612A063EB' and WorkOrder.WOTradeID = 'B398D37E-5E0C-4A6E-924F-12E4D245F4C9' then '4db6057c-08c8-43ba-8e4c-32676b4338ff'--C450.PC05.01-نسوز-مجتبی روئینیان</t>
  </si>
  <si>
    <t>when WorkOrder.ParentSystemID = 'ABF550F0-7C33-4B37-9131-1D1E8B27B7DA' and WorkOrder.WOTradeID = 'B398D37E-5E0C-4A6E-924F-12E4D245F4C9' then '4db6057c-08c8-43ba-8e4c-32676b4338ff'--C450.RT01.01-نسوز-مجتبی روئینیان</t>
  </si>
  <si>
    <t>when WorkOrder.ParentSystemID = 'B1EC77F8-0868-426A-920D-0C87384C5251' and WorkOrder.WOTradeID = 'B398D37E-5E0C-4A6E-924F-12E4D245F4C9' then '4db6057c-08c8-43ba-8e4c-32676b4338ff'--C450.SE01.01-نسوز-مجتبی روئینیان</t>
  </si>
  <si>
    <t>when WorkOrder.ParentSystemID = '1BD0E780-67CB-4081-ACDE-B361B8A58374' and WorkOrder.WOTradeID = 'B398D37E-5E0C-4A6E-924F-12E4D245F4C9' then '4db6057c-08c8-43ba-8e4c-32676b4338ff'--C450.SE02.01-نسوز-مجتبی روئینیان</t>
  </si>
  <si>
    <t>when WorkOrder.ParentSystemID = '3A3723C5-0BC8-49F6-A320-FFB5B2EC658B' and WorkOrder.WOTradeID = 'B398D37E-5E0C-4A6E-924F-12E4D245F4C9' then '4db6057c-08c8-43ba-8e4c-32676b4338ff'--C450.SE02.02-نسوز-مجتبی روئینیان</t>
  </si>
  <si>
    <t>when WorkOrder.ParentSystemID = '87B521BA-43DF-40F9-988F-E3825045FF1A' and WorkOrder.WOTradeID = 'B398D37E-5E0C-4A6E-924F-12E4D245F4C9' then '4db6057c-08c8-43ba-8e4c-32676b4338ff'--C450.SE02.03-نسوز-مجتبی روئینیان</t>
  </si>
  <si>
    <t>when WorkOrder.ParentSystemID = '4C63FC26-9FAD-410E-8AC3-71A721CC9F95' and WorkOrder.WOTradeID = 'B398D37E-5E0C-4A6E-924F-12E4D245F4C9' then '4db6057c-08c8-43ba-8e4c-32676b4338ff'--C450.SE02.04-نسوز-مجتبی روئینیان</t>
  </si>
  <si>
    <t>when WorkOrder.ParentSystemID = '60F36A52-EF9E-4357-98DF-E93EFD4C710B' and WorkOrder.WOTradeID = 'B398D37E-5E0C-4A6E-924F-12E4D245F4C9' then '4db6057c-08c8-43ba-8e4c-32676b4338ff'--C450.SE03.01-نسوز-مجتبی روئینیان</t>
  </si>
  <si>
    <t>when WorkOrder.ParentSystemID = 'EDE689B8-E35D-4540-A774-5EA3AF1D6291' and WorkOrder.WOTradeID = 'B398D37E-5E0C-4A6E-924F-12E4D245F4C9' then '4db6057c-08c8-43ba-8e4c-32676b4338ff'--C450.SE04.01-نسوز-مجتبی روئینیان</t>
  </si>
  <si>
    <t>when WorkOrder.ParentSystemID = 'DA0F31DA-11C8-4CB3-A41F-E90A56C2B4FB' and WorkOrder.WOTradeID = 'B398D37E-5E0C-4A6E-924F-12E4D245F4C9' then '4db6057c-08c8-43ba-8e4c-32676b4338ff'--C450.SE04.02-نسوز-مجتبی روئینیان</t>
  </si>
  <si>
    <t>when WorkOrder.ParentSystemID = '41F963E2-4529-4B08-9FF8-038AD9A4DC84' and WorkOrder.WOTradeID = 'B398D37E-5E0C-4A6E-924F-12E4D245F4C9' then '4db6057c-08c8-43ba-8e4c-32676b4338ff'--C450.SE05.01-نسوز-مجتبی روئینیان</t>
  </si>
  <si>
    <t>when WorkOrder.ParentSystemID = '9CC6CAC1-0087-4102-AFA0-F214F6B55B2D' and WorkOrder.WOTradeID = 'B398D37E-5E0C-4A6E-924F-12E4D245F4C9' then '4db6057c-08c8-43ba-8e4c-32676b4338ff'--C450.SE06.01-نسوز-مجتبی روئینیان</t>
  </si>
  <si>
    <t>when WorkOrder.ParentSystemID = '314F1C9D-7CDF-4DFF-BC52-C677F3FB3A81' and WorkOrder.WOTradeID = 'B398D37E-5E0C-4A6E-924F-12E4D245F4C9' then '4db6057c-08c8-43ba-8e4c-32676b4338ff'--C450.SE06.02-نسوز-مجتبی روئینیان</t>
  </si>
  <si>
    <t>when WorkOrder.ParentSystemID = '0BCFDB70-191A-4AEC-9964-52CB5DFA8AAC' and WorkOrder.WOTradeID = 'B398D37E-5E0C-4A6E-924F-12E4D245F4C9' then '4db6057c-08c8-43ba-8e4c-32676b4338ff'--C450.SE07.01-نسوز-مجتبی روئینیان</t>
  </si>
  <si>
    <t>when WorkOrder.ParentSystemID = '6CFE48E7-486B-4601-9788-0B88B0474C2C' and WorkOrder.WOTradeID = 'B398D37E-5E0C-4A6E-924F-12E4D245F4C9' then '4db6057c-08c8-43ba-8e4c-32676b4338ff'--C450.SE07.02-نسوز-مجتبی روئینیان</t>
  </si>
  <si>
    <t>when WorkOrder.ParentSystemID = '5DA50C8A-AF6A-4219-917B-373B3C82571F' and WorkOrder.WOTradeID = 'B398D37E-5E0C-4A6E-924F-12E4D245F4C9' then '4db6057c-08c8-43ba-8e4c-32676b4338ff'--C450.SE08.01-نسوز-مجتبی روئینیان</t>
  </si>
  <si>
    <t>when WorkOrder.ParentSystemID = 'C220B6CE-405A-4C97-B78F-9FAFBD536932' and WorkOrder.WOTradeID = 'B398D37E-5E0C-4A6E-924F-12E4D245F4C9' then '4db6057c-08c8-43ba-8e4c-32676b4338ff'--C450.SE08.02-نسوز-مجتبی روئینیان</t>
  </si>
  <si>
    <t>when WorkOrder.ParentSystemID = '6545CF24-8B38-4078-A6C7-59D228DD93C8' and WorkOrder.WOTradeID = 'B398D37E-5E0C-4A6E-924F-12E4D245F4C9' then '4db6057c-08c8-43ba-8e4c-32676b4338ff'--C450.SE09.01-نسوز-مجتبی روئینیان</t>
  </si>
  <si>
    <t>when WorkOrder.ParentSystemID = '393E1011-F565-4388-9292-A49D914086CB' and WorkOrder.WOTradeID = 'B398D37E-5E0C-4A6E-924F-12E4D245F4C9' then '4db6057c-08c8-43ba-8e4c-32676b4338ff'--C450.SE09.02-نسوز-مجتبی روئینیان</t>
  </si>
  <si>
    <t>when WorkOrder.ParentSystemID = 'AE453F15-C981-4DB7-B49E-CEBB5FB671FD' and WorkOrder.WOTradeID = 'B398D37E-5E0C-4A6E-924F-12E4D245F4C9' then '4db6057c-08c8-43ba-8e4c-32676b4338ff'--C450.SE09.03-نسوز-مجتبی روئینیان</t>
  </si>
  <si>
    <t>when WorkOrder.ParentSystemID = '25DADF1B-5D69-45EC-9582-678F09FD29C8' and WorkOrder.WOTradeID = 'B398D37E-5E0C-4A6E-924F-12E4D245F4C9' then '4db6057c-08c8-43ba-8e4c-32676b4338ff'--C450.SE09.04-نسوز-مجتبی روئینیان</t>
  </si>
  <si>
    <t>when WorkOrder.ParentSystemID = '4467E723-5328-44DD-A4E0-B61222D9D908' and WorkOrder.WOTradeID = 'B398D37E-5E0C-4A6E-924F-12E4D245F4C9' then '4db6057c-08c8-43ba-8e4c-32676b4338ff'--C450.SE09.05-نسوز-مجتبی روئینیان</t>
  </si>
  <si>
    <t>when WorkOrder.ParentSystemID = '8C4F1CC9-C00D-4935-9050-9F4B51A5D3D5' and WorkOrder.WOTradeID = 'B398D37E-5E0C-4A6E-924F-12E4D245F4C9' then '4db6057c-08c8-43ba-8e4c-32676b4338ff'--C450.SE09.06-نسوز-مجتبی روئینیان</t>
  </si>
  <si>
    <t>when WorkOrder.ParentSystemID = 'E2E4C506-AD06-417B-8F0A-B470FA7B25FD' and WorkOrder.WOTradeID = 'B398D37E-5E0C-4A6E-924F-12E4D245F4C9' then '4db6057c-08c8-43ba-8e4c-32676b4338ff'--C450.SE09.07-نسوز-مجتبی روئینیان</t>
  </si>
  <si>
    <t>when WorkOrder.ParentSystemID = 'EDE4202B-8E50-4BDC-ACA3-C883FDC33175' and WorkOrder.WOTradeID = 'B398D37E-5E0C-4A6E-924F-12E4D245F4C9' then '4db6057c-08c8-43ba-8e4c-32676b4338ff'--C450.SE09.08-نسوز-مجتبی روئینیان</t>
  </si>
  <si>
    <t>when WorkOrder.ParentSystemID = 'D4218699-2B09-4EBD-8BF4-0177DD453D44' and WorkOrder.WOTradeID = 'B398D37E-5E0C-4A6E-924F-12E4D245F4C9' then '4db6057c-08c8-43ba-8e4c-32676b4338ff'--C450.ST01.01-نسوز-مجتبی روئینیان</t>
  </si>
  <si>
    <t>when WorkOrder.ParentSystemID = '866AE137-19F0-4F82-B634-32438462448B' and WorkOrder.WOTradeID = 'B398D37E-5E0C-4A6E-924F-12E4D245F4C9' then '4db6057c-08c8-43ba-8e4c-32676b4338ff'--C450.TR01.01-نسوز-مجتبی روئینیان</t>
  </si>
  <si>
    <t>when WorkOrder.ParentSystemID = 'D1D5F9BE-A2C5-414E-89A8-B143DABEA6CF' and WorkOrder.WOTradeID = 'B398D37E-5E0C-4A6E-924F-12E4D245F4C9' then '4db6057c-08c8-43ba-8e4c-32676b4338ff'--C450.TR01.02-نسوز-مجتبی روئینیان</t>
  </si>
  <si>
    <t>when WorkOrder.ParentSystemID = 'C5806254-E60E-432D-AA12-92F2B6AB499D' and WorkOrder.WOTradeID = 'B398D37E-5E0C-4A6E-924F-12E4D245F4C9' then '4db6057c-08c8-43ba-8e4c-32676b4338ff'--C450.TR02.01-نسوز-مجتبی روئینیان</t>
  </si>
  <si>
    <t>when WorkOrder.ParentSystemID = '1C9FE70F-CF36-4ADA-B737-5803EAB1CF2F' and WorkOrder.WOTradeID = 'B398D37E-5E0C-4A6E-924F-12E4D245F4C9' then '4db6057c-08c8-43ba-8e4c-32676b4338ff'--C450.TR03.01-نسوز-مجتبی روئینیان</t>
  </si>
  <si>
    <t>when WorkOrder.ParentSystemID = '85DA0CA2-A1A3-4C2C-ABCB-4870E451D36D' and WorkOrder.WOTradeID = 'B398D37E-5E0C-4A6E-924F-12E4D245F4C9' then '4db6057c-08c8-43ba-8e4c-32676b4338ff'--C450.TR04.01-نسوز-مجتبی روئینیان</t>
  </si>
  <si>
    <t>when WorkOrder.ParentSystemID = '959805DF-0A4C-4FA0-AFE8-23307C1B795E' and WorkOrder.WOTradeID = 'B398D37E-5E0C-4A6E-924F-12E4D245F4C9' then '4db6057c-08c8-43ba-8e4c-32676b4338ff'--C450.TT01.01-نسوز-مجتبی روئینیان</t>
  </si>
  <si>
    <t>when WorkOrder.ParentSystemID = 'F3B31192-22DA-4787-9722-9021EA5BAEF2' and WorkOrder.WOTradeID = 'B398D37E-5E0C-4A6E-924F-12E4D245F4C9' then '4db6057c-08c8-43ba-8e4c-32676b4338ff'--C450.TT02.01-نسوز-مجتبی روئینیان</t>
  </si>
  <si>
    <t>when WorkOrder.ParentSystemID = '35EB022E-8298-49DF-9088-68BC54BE99FC' and WorkOrder.WOTradeID = 'B398D37E-5E0C-4A6E-924F-12E4D245F4C9' then '4db6057c-08c8-43ba-8e4c-32676b4338ff'--C450.TT02.02-نسوز-مجتبی روئینیان</t>
  </si>
  <si>
    <t>when WorkOrder.ParentSystemID = 'E7404EB0-CE69-45FF-B13C-187FFE65725A' and WorkOrder.WOTradeID = 'B398D37E-5E0C-4A6E-924F-12E4D245F4C9' then '4db6057c-08c8-43ba-8e4c-32676b4338ff'--C450.UM01.01-نسوز-مجتبی روئینیان</t>
  </si>
  <si>
    <t>when WorkOrder.ParentSystemID = 'E4E0F985-39E3-4F34-AE2A-5CD6C5E5A21A' and WorkOrder.WOTradeID = 'B398D37E-5E0C-4A6E-924F-12E4D245F4C9' then '4db6057c-08c8-43ba-8e4c-32676b4338ff'--C450RT01-نسوز-مجتبی روئینیان</t>
  </si>
  <si>
    <t>when WorkOrder.ParentSystemID = '18830DC6-4037-4084-9FB2-E0F25DA60B9D' and WorkOrder.WOTradeID = 'B398D37E-5E0C-4A6E-924F-12E4D245F4C9' then '4db6057c-08c8-43ba-8e4c-32676b4338ff'--C500-نسوز-مجتبی روئینیان</t>
  </si>
  <si>
    <t>when WorkOrder.ParentSystemID = '0FB5CDE5-63DB-4DEF-B4CD-F0224EE4B9CA' and WorkOrder.WOTradeID = 'B398D37E-5E0C-4A6E-924F-12E4D245F4C9' then '4db6057c-08c8-43ba-8e4c-32676b4338ff'--CHIC-نسوز-مجتبی روئینیان</t>
  </si>
  <si>
    <t>when WorkOrder.ParentSystemID = '1692FCF8-3C62-4286-858C-23A135DD0897' and WorkOrder.WOTradeID = 'B398D37E-5E0C-4A6E-924F-12E4D245F4C9' then '4db6057c-08c8-43ba-8e4c-32676b4338ff'--ECCR-نسوز-مجتبی روئینیان</t>
  </si>
  <si>
    <t>when WorkOrder.ParentSystemID = '7718118F-5172-4BCE-8F49-F03D4EB74BF5' and WorkOrder.WOTradeID = 'B398D37E-5E0C-4A6E-924F-12E4D245F4C9' then '4db6057c-08c8-43ba-8e4c-32676b4338ff'--ECCR2C01-نسوز-مجتبی روئینیان</t>
  </si>
  <si>
    <t>when WorkOrder.ParentSystemID = '165905AA-DEB9-4061-BB54-B8FDE478B989' and WorkOrder.WOTradeID = 'B398D37E-5E0C-4A6E-924F-12E4D245F4C9' then '4db6057c-08c8-43ba-8e4c-32676b4338ff'--ECCR2C02-نسوز-مجتبی روئینیان</t>
  </si>
  <si>
    <t>when WorkOrder.ParentSystemID = '33DDAE56-B316-484E-B4AA-970A6D00E194' and WorkOrder.WOTradeID = 'B398D37E-5E0C-4A6E-924F-12E4D245F4C9' then '4db6057c-08c8-43ba-8e4c-32676b4338ff'--ECCR2C03-نسوز-مجتبی روئینیان</t>
  </si>
  <si>
    <t>when WorkOrder.ParentSystemID = '80C14D25-1689-4C96-AC80-E1E6FE3D91C3' and WorkOrder.WOTradeID = 'B398D37E-5E0C-4A6E-924F-12E4D245F4C9' then '4db6057c-08c8-43ba-8e4c-32676b4338ff'--ECCR2H01-نسوز-مجتبی روئینیان</t>
  </si>
  <si>
    <t>when WorkOrder.ParentSystemID = 'BADDF65F-C710-467D-8CA5-606090DD2910' and WorkOrder.WOTradeID = 'B398D37E-5E0C-4A6E-924F-12E4D245F4C9' then '4db6057c-08c8-43ba-8e4c-32676b4338ff'--ECCR2H05-نسوز-مجتبی روئینیان</t>
  </si>
  <si>
    <t>when WorkOrder.ParentSystemID = '82FC629E-B0C3-45D7-A2D3-ADDE5C70F9C4' and WorkOrder.WOTradeID = 'B398D37E-5E0C-4A6E-924F-12E4D245F4C9' then '4db6057c-08c8-43ba-8e4c-32676b4338ff'--ECCR2J01-نسوز-مجتبی روئینیان</t>
  </si>
  <si>
    <t>when WorkOrder.ParentSystemID = '28B27C2B-FD6D-4AE3-9CB3-C725B000BB66' and WorkOrder.WOTradeID = 'B398D37E-5E0C-4A6E-924F-12E4D245F4C9' then '4db6057c-08c8-43ba-8e4c-32676b4338ff'--ER-نسوز-مجتبی روئینیان</t>
  </si>
  <si>
    <t>when WorkOrder.ParentSystemID = '0237A903-65E7-4408-8257-10ECD4FF27A2' and WorkOrder.WOTradeID = 'B398D37E-5E0C-4A6E-924F-12E4D245F4C9' then '4db6057c-08c8-43ba-8e4c-32676b4338ff'--ER00-نسوز-مجتبی روئینیان</t>
  </si>
  <si>
    <t>when WorkOrder.ParentSystemID = 'CD732C4D-74AF-4F6E-B887-9ABB21D731FD' and WorkOrder.WOTradeID = 'B398D37E-5E0C-4A6E-924F-12E4D245F4C9' then '4db6057c-08c8-43ba-8e4c-32676b4338ff'--ER00L023-T1-نسوز-مجتبی روئینیان</t>
  </si>
  <si>
    <t>when WorkOrder.ParentSystemID = 'C5259A2A-F000-4BA2-ADCB-86D4F5347A5B' and WorkOrder.WOTradeID = 'B398D37E-5E0C-4A6E-924F-12E4D245F4C9' then '4db6057c-08c8-43ba-8e4c-32676b4338ff'--ER00L023-T10-نسوز-مجتبی روئینیان</t>
  </si>
  <si>
    <t>when WorkOrder.ParentSystemID = '5CD4B74B-176B-4938-B3C9-0450FBF2306B' and WorkOrder.WOTradeID = 'B398D37E-5E0C-4A6E-924F-12E4D245F4C9' then '4db6057c-08c8-43ba-8e4c-32676b4338ff'--ER00L023-T11-نسوز-مجتبی روئینیان</t>
  </si>
  <si>
    <t>when WorkOrder.ParentSystemID = '439E0011-7D1B-4C54-AB65-580E12562E1B' and WorkOrder.WOTradeID = 'B398D37E-5E0C-4A6E-924F-12E4D245F4C9' then '4db6057c-08c8-43ba-8e4c-32676b4338ff'--ER00L023-T12-نسوز-مجتبی روئینیان</t>
  </si>
  <si>
    <t>when WorkOrder.ParentSystemID = '94A5CA71-736D-41C1-B2EB-EF6AF002E50D' and WorkOrder.WOTradeID = 'B398D37E-5E0C-4A6E-924F-12E4D245F4C9' then '4db6057c-08c8-43ba-8e4c-32676b4338ff'--ER00L023-T13-نسوز-مجتبی روئینیان</t>
  </si>
  <si>
    <t>when WorkOrder.ParentSystemID = '40657003-1992-4E24-B6C8-E3C9860153F5' and WorkOrder.WOTradeID = 'B398D37E-5E0C-4A6E-924F-12E4D245F4C9' then '4db6057c-08c8-43ba-8e4c-32676b4338ff'--ER00L023-T14-نسوز-مجتبی روئینیان</t>
  </si>
  <si>
    <t>when WorkOrder.ParentSystemID = '02F37CDC-1D26-43A7-9822-5497392AAFDF' and WorkOrder.WOTradeID = 'B398D37E-5E0C-4A6E-924F-12E4D245F4C9' then '4db6057c-08c8-43ba-8e4c-32676b4338ff'--ER00L023-T15-نسوز-مجتبی روئینیان</t>
  </si>
  <si>
    <t>when WorkOrder.ParentSystemID = 'EAE24B82-8DFB-4688-85EB-BC74D58E002D' and WorkOrder.WOTradeID = 'B398D37E-5E0C-4A6E-924F-12E4D245F4C9' then '4db6057c-08c8-43ba-8e4c-32676b4338ff'--ER00L023-T16-نسوز-مجتبی روئینیان</t>
  </si>
  <si>
    <t>when WorkOrder.ParentSystemID = 'EEF64DE3-C435-467A-A34E-71346F960F18' and WorkOrder.WOTradeID = 'B398D37E-5E0C-4A6E-924F-12E4D245F4C9' then '4db6057c-08c8-43ba-8e4c-32676b4338ff'--ER00L023-T17-نسوز-مجتبی روئینیان</t>
  </si>
  <si>
    <t>when WorkOrder.ParentSystemID = '6A0D39B1-3D27-4001-A172-C9BA95D410C6' and WorkOrder.WOTradeID = 'B398D37E-5E0C-4A6E-924F-12E4D245F4C9' then '4db6057c-08c8-43ba-8e4c-32676b4338ff'--ER00L023-T18-نسوز-مجتبی روئینیان</t>
  </si>
  <si>
    <t>when WorkOrder.ParentSystemID = 'A0AC43A3-0BE0-447A-B9EA-1C18B8714EFD' and WorkOrder.WOTradeID = 'B398D37E-5E0C-4A6E-924F-12E4D245F4C9' then '4db6057c-08c8-43ba-8e4c-32676b4338ff'--ER00L023-T19-نسوز-مجتبی روئینیان</t>
  </si>
  <si>
    <t>when WorkOrder.ParentSystemID = 'BD833F63-3244-4528-8CC8-6972EAE3BED1' and WorkOrder.WOTradeID = 'B398D37E-5E0C-4A6E-924F-12E4D245F4C9' then '4db6057c-08c8-43ba-8e4c-32676b4338ff'--ER00L023-T2-نسوز-مجتبی روئینیان</t>
  </si>
  <si>
    <t>when WorkOrder.ParentSystemID = 'FC27F756-A95D-4DFB-8203-0242BC723807' and WorkOrder.WOTradeID = 'B398D37E-5E0C-4A6E-924F-12E4D245F4C9' then '4db6057c-08c8-43ba-8e4c-32676b4338ff'--ER00L023-T20-نسوز-مجتبی روئینیان</t>
  </si>
  <si>
    <t>when WorkOrder.ParentSystemID = 'B1625B20-FC74-4A35-AE84-9379415F1B91' and WorkOrder.WOTradeID = 'B398D37E-5E0C-4A6E-924F-12E4D245F4C9' then '4db6057c-08c8-43ba-8e4c-32676b4338ff'--ER00L023-T21-نسوز-مجتبی روئینیان</t>
  </si>
  <si>
    <t>when WorkOrder.ParentSystemID = 'F785C515-D219-4646-9CB2-0757668287D9' and WorkOrder.WOTradeID = 'B398D37E-5E0C-4A6E-924F-12E4D245F4C9' then '4db6057c-08c8-43ba-8e4c-32676b4338ff'--ER00L023-T22-نسوز-مجتبی روئینیان</t>
  </si>
  <si>
    <t>when WorkOrder.ParentSystemID = '54F9BAC2-9045-402E-9B23-7160AC1E60C5' and WorkOrder.WOTradeID = 'B398D37E-5E0C-4A6E-924F-12E4D245F4C9' then '4db6057c-08c8-43ba-8e4c-32676b4338ff'--ER00L023-T23-نسوز-مجتبی روئینیان</t>
  </si>
  <si>
    <t>when WorkOrder.ParentSystemID = '11CD7F49-04D1-4A97-8756-C7F4961288C1' and WorkOrder.WOTradeID = 'B398D37E-5E0C-4A6E-924F-12E4D245F4C9' then '4db6057c-08c8-43ba-8e4c-32676b4338ff'--ER00L023-T24-نسوز-مجتبی روئینیان</t>
  </si>
  <si>
    <t>when WorkOrder.ParentSystemID = 'D988C896-28B5-45C7-901F-ABE17E1CD9D2' and WorkOrder.WOTradeID = 'B398D37E-5E0C-4A6E-924F-12E4D245F4C9' then '4db6057c-08c8-43ba-8e4c-32676b4338ff'--ER00L023-T25-نسوز-مجتبی روئینیان</t>
  </si>
  <si>
    <t>when WorkOrder.ParentSystemID = '1AC4098C-1857-4C60-8EBD-5CE3F92295B1' and WorkOrder.WOTradeID = 'B398D37E-5E0C-4A6E-924F-12E4D245F4C9' then '4db6057c-08c8-43ba-8e4c-32676b4338ff'--ER00L023-T26-نسوز-مجتبی روئینیان</t>
  </si>
  <si>
    <t>when WorkOrder.ParentSystemID = '6FCFA87C-1A20-4E01-8B7F-77ECB97F96F4' and WorkOrder.WOTradeID = 'B398D37E-5E0C-4A6E-924F-12E4D245F4C9' then '4db6057c-08c8-43ba-8e4c-32676b4338ff'--ER00L023-T3-نسوز-مجتبی روئینیان</t>
  </si>
  <si>
    <t>when WorkOrder.ParentSystemID = '75DB78B5-66FC-4E41-B712-7F20F3D59AC8' and WorkOrder.WOTradeID = 'B398D37E-5E0C-4A6E-924F-12E4D245F4C9' then '4db6057c-08c8-43ba-8e4c-32676b4338ff'--ER00L023-T4-نسوز-مجتبی روئینیان</t>
  </si>
  <si>
    <t>when WorkOrder.ParentSystemID = '7EA96A67-5F10-4940-9435-595AFB221CF7' and WorkOrder.WOTradeID = 'B398D37E-5E0C-4A6E-924F-12E4D245F4C9' then '4db6057c-08c8-43ba-8e4c-32676b4338ff'--ER00L023-T5-نسوز-مجتبی روئینیان</t>
  </si>
  <si>
    <t>when WorkOrder.ParentSystemID = '3AAC39A2-0957-405C-9ABA-9F0999C6E454' and WorkOrder.WOTradeID = 'B398D37E-5E0C-4A6E-924F-12E4D245F4C9' then '4db6057c-08c8-43ba-8e4c-32676b4338ff'--ER00L023-T6-نسوز-مجتبی روئینیان</t>
  </si>
  <si>
    <t>when WorkOrder.ParentSystemID = 'B1866431-57BD-4FE9-87BD-5763089537E0' and WorkOrder.WOTradeID = 'B398D37E-5E0C-4A6E-924F-12E4D245F4C9' then '4db6057c-08c8-43ba-8e4c-32676b4338ff'--ER00L023-T7-نسوز-مجتبی روئینیان</t>
  </si>
  <si>
    <t>when WorkOrder.ParentSystemID = '2DE6185E-A8E0-4C21-8B6D-53486F829E34' and WorkOrder.WOTradeID = 'B398D37E-5E0C-4A6E-924F-12E4D245F4C9' then '4db6057c-08c8-43ba-8e4c-32676b4338ff'--ER00L023-T8-نسوز-مجتبی روئینیان</t>
  </si>
  <si>
    <t>when WorkOrder.ParentSystemID = '7A30B4B6-1E83-482B-8382-22989A207CAB' and WorkOrder.WOTradeID = 'B398D37E-5E0C-4A6E-924F-12E4D245F4C9' then '4db6057c-08c8-43ba-8e4c-32676b4338ff'--ER00L023-T9-نسوز-مجتبی روئینیان</t>
  </si>
  <si>
    <t>when WorkOrder.ParentSystemID = 'B9CAE8AE-B648-44BB-9E8E-E24F7ECEFD5C' and WorkOrder.WOTradeID = 'B398D37E-5E0C-4A6E-924F-12E4D245F4C9' then '4db6057c-08c8-43ba-8e4c-32676b4338ff'--ER00OB01-نسوز-مجتبی روئینیان</t>
  </si>
  <si>
    <t>when WorkOrder.ParentSystemID = '164D6A19-20CE-4C97-98D7-37C26E8F970F' and WorkOrder.WOTradeID = 'B398D37E-5E0C-4A6E-924F-12E4D245F4C9' then '4db6057c-08c8-43ba-8e4c-32676b4338ff'--ER01-نسوز-مجتبی روئینیان</t>
  </si>
  <si>
    <t>when WorkOrder.ParentSystemID = '85C63FE4-ACB6-4BE1-9EB4-BF7528EB88F3' and WorkOrder.WOTradeID = 'B398D37E-5E0C-4A6E-924F-12E4D245F4C9' then '4db6057c-08c8-43ba-8e4c-32676b4338ff'--ER011MO1-نسوز-مجتبی روئینیان</t>
  </si>
  <si>
    <t>when WorkOrder.ParentSystemID = 'ACA8E523-5CD2-4AE7-A9F3-811E48AFCD06' and WorkOrder.WOTradeID = 'B398D37E-5E0C-4A6E-924F-12E4D245F4C9' then '4db6057c-08c8-43ba-8e4c-32676b4338ff'--ER011NO1-نسوز-مجتبی روئینیان</t>
  </si>
  <si>
    <t>when WorkOrder.ParentSystemID = 'FF5D1E36-B601-4D26-B0B8-F95617347544' and WorkOrder.WOTradeID = 'B398D37E-5E0C-4A6E-924F-12E4D245F4C9' then '4db6057c-08c8-43ba-8e4c-32676b4338ff'--ER011NO2-نسوز-مجتبی روئینیان</t>
  </si>
  <si>
    <t>when WorkOrder.ParentSystemID = 'BA813BB6-9668-4385-851D-D695851D7F2B' and WorkOrder.WOTradeID = 'B398D37E-5E0C-4A6E-924F-12E4D245F4C9' then '4db6057c-08c8-43ba-8e4c-32676b4338ff'--ER011NO3-نسوز-مجتبی روئینیان</t>
  </si>
  <si>
    <t>when WorkOrder.ParentSystemID = 'A2D9FAC6-8887-4307-8D7D-15E1387CFABC' and WorkOrder.WOTradeID = 'B398D37E-5E0C-4A6E-924F-12E4D245F4C9' then '4db6057c-08c8-43ba-8e4c-32676b4338ff'--ER011S01-نسوز-مجتبی روئینیان</t>
  </si>
  <si>
    <t>when WorkOrder.ParentSystemID = 'DB8C427D-90B1-4020-9BBC-229151C3161A' and WorkOrder.WOTradeID = 'B398D37E-5E0C-4A6E-924F-12E4D245F4C9' then '4db6057c-08c8-43ba-8e4c-32676b4338ff'--ER011S01.U01-نسوز-مجتبی روئینیان</t>
  </si>
  <si>
    <t>when WorkOrder.ParentSystemID = '3958B9B2-7F9C-43EB-9F74-96A6B87DAC21' and WorkOrder.WOTradeID = 'B398D37E-5E0C-4A6E-924F-12E4D245F4C9' then '4db6057c-08c8-43ba-8e4c-32676b4338ff'--ER011S01.U02-نسوز-مجتبی روئینیان</t>
  </si>
  <si>
    <t>when WorkOrder.ParentSystemID = 'E8A45529-465B-464F-ADCB-DD16C36E0890' and WorkOrder.WOTradeID = 'B398D37E-5E0C-4A6E-924F-12E4D245F4C9' then '4db6057c-08c8-43ba-8e4c-32676b4338ff'--ER011S01.U03-نسوز-مجتبی روئینیان</t>
  </si>
  <si>
    <t>when WorkOrder.ParentSystemID = 'AAB8279C-A0E6-488E-A955-4545A57D6F4D' and WorkOrder.WOTradeID = 'B398D37E-5E0C-4A6E-924F-12E4D245F4C9' then '4db6057c-08c8-43ba-8e4c-32676b4338ff'--ER011S01.U04-نسوز-مجتبی روئینیان</t>
  </si>
  <si>
    <t>when WorkOrder.ParentSystemID = 'E5056929-9AA1-40A7-AB0E-2A811899E572' and WorkOrder.WOTradeID = 'B398D37E-5E0C-4A6E-924F-12E4D245F4C9' then '4db6057c-08c8-43ba-8e4c-32676b4338ff'--ER011S01.U05-نسوز-مجتبی روئینیان</t>
  </si>
  <si>
    <t>when WorkOrder.ParentSystemID = '6BB5FED1-E7C7-4CE8-8219-BA971A5DBD11' and WorkOrder.WOTradeID = 'B398D37E-5E0C-4A6E-924F-12E4D245F4C9' then '4db6057c-08c8-43ba-8e4c-32676b4338ff'--ER011S01.U06-نسوز-مجتبی روئینیان</t>
  </si>
  <si>
    <t>when WorkOrder.ParentSystemID = '5964886D-51EA-48F2-97CE-32BB55DC2B60' and WorkOrder.WOTradeID = 'B398D37E-5E0C-4A6E-924F-12E4D245F4C9' then '4db6057c-08c8-43ba-8e4c-32676b4338ff'--ER011T01-نسوز-مجتبی روئینیان</t>
  </si>
  <si>
    <t>when WorkOrder.ParentSystemID = '73949A1D-41E3-4093-A134-B3CCBED1E4EA' and WorkOrder.WOTradeID = 'B398D37E-5E0C-4A6E-924F-12E4D245F4C9' then '4db6057c-08c8-43ba-8e4c-32676b4338ff'--ER012A01-نسوز-مجتبی روئینیان</t>
  </si>
  <si>
    <t>when WorkOrder.ParentSystemID = '49C51DF4-6315-44F1-B393-5EED1C6D2C22' and WorkOrder.WOTradeID = 'B398D37E-5E0C-4A6E-924F-12E4D245F4C9' then '4db6057c-08c8-43ba-8e4c-32676b4338ff'--ER012B01-نسوز-مجتبی روئینیان</t>
  </si>
  <si>
    <t>when WorkOrder.ParentSystemID = '20C68C9A-FD48-497F-9661-50463AF474CB' and WorkOrder.WOTradeID = 'B398D37E-5E0C-4A6E-924F-12E4D245F4C9' then '4db6057c-08c8-43ba-8e4c-32676b4338ff'--ER012D01-نسوز-مجتبی روئینیان</t>
  </si>
  <si>
    <t>when WorkOrder.ParentSystemID = 'BA2A507D-74D5-4A8F-9239-331CC843644D' and WorkOrder.WOTradeID = 'B398D37E-5E0C-4A6E-924F-12E4D245F4C9' then '4db6057c-08c8-43ba-8e4c-32676b4338ff'--ER012Q01-نسوز-مجتبی روئینیان</t>
  </si>
  <si>
    <t>when WorkOrder.ParentSystemID = 'EC029E5F-4538-4C81-80EB-F715EB4445DD' and WorkOrder.WOTradeID = 'B398D37E-5E0C-4A6E-924F-12E4D245F4C9' then '4db6057c-08c8-43ba-8e4c-32676b4338ff'--ER01OB01-نسوز-مجتبی روئینیان</t>
  </si>
  <si>
    <t>when WorkOrder.ParentSystemID = '6D36877D-4121-402D-B0FE-EA13853E23F0' and WorkOrder.WOTradeID = 'B398D37E-5E0C-4A6E-924F-12E4D245F4C9' then '4db6057c-08c8-43ba-8e4c-32676b4338ff'--ER02-نسوز-مجتبی روئینیان</t>
  </si>
  <si>
    <t>when WorkOrder.ParentSystemID = 'B7D043B8-5874-42BE-B430-9D5929D1AB96' and WorkOrder.WOTradeID = 'B398D37E-5E0C-4A6E-924F-12E4D245F4C9' then '4db6057c-08c8-43ba-8e4c-32676b4338ff'--ER02.210WF01-نسوز-مجتبی روئینیان</t>
  </si>
  <si>
    <t>when WorkOrder.ParentSystemID = '0BF8F6C5-5ED9-4C70-95E3-AB2B3E75039C' and WorkOrder.WOTradeID = 'B398D37E-5E0C-4A6E-924F-12E4D245F4C9' then '4db6057c-08c8-43ba-8e4c-32676b4338ff'--ER02.510WF01-نسوز-مجتبی روئینیان</t>
  </si>
  <si>
    <t>when WorkOrder.ParentSystemID = '0E87520E-5321-40B3-A9F4-E0AFC5CF31CF' and WorkOrder.WOTradeID = 'B398D37E-5E0C-4A6E-924F-12E4D245F4C9' then '4db6057c-08c8-43ba-8e4c-32676b4338ff'--ER02.510WF02-نسوز-مجتبی روئینیان</t>
  </si>
  <si>
    <t>when WorkOrder.ParentSystemID = 'FCF87A11-3E60-4121-B755-857CE41B387D' and WorkOrder.WOTradeID = 'B398D37E-5E0C-4A6E-924F-12E4D245F4C9' then '4db6057c-08c8-43ba-8e4c-32676b4338ff'--ER02.510WF03-نسوز-مجتبی روئینیان</t>
  </si>
  <si>
    <t>when WorkOrder.ParentSystemID = '6FE6AC6B-8103-486E-897B-01F31F5F3345' and WorkOrder.WOTradeID = 'B398D37E-5E0C-4A6E-924F-12E4D245F4C9' then '4db6057c-08c8-43ba-8e4c-32676b4338ff'--ER02.510WF04-نسوز-مجتبی روئینیان</t>
  </si>
  <si>
    <t>when WorkOrder.ParentSystemID = '0CEEB247-79CC-488C-BCF8-D4A255C6D16C' and WorkOrder.WOTradeID = 'B398D37E-5E0C-4A6E-924F-12E4D245F4C9' then '4db6057c-08c8-43ba-8e4c-32676b4338ff'--ER02.510WF05-نسوز-مجتبی روئینیان</t>
  </si>
  <si>
    <t>when WorkOrder.ParentSystemID = 'B9B160CD-1798-469C-9CE0-D626AFE1C052' and WorkOrder.WOTradeID = 'B398D37E-5E0C-4A6E-924F-12E4D245F4C9' then '4db6057c-08c8-43ba-8e4c-32676b4338ff'--ER02.510WF06-نسوز-مجتبی روئینیان</t>
  </si>
  <si>
    <t>when WorkOrder.ParentSystemID = 'B82D2D1F-4C84-4B91-9B52-660BBE05EE76' and WorkOrder.WOTradeID = 'B398D37E-5E0C-4A6E-924F-12E4D245F4C9' then '4db6057c-08c8-43ba-8e4c-32676b4338ff'--ER02.510WF07-نسوز-مجتبی روئینیان</t>
  </si>
  <si>
    <t>when WorkOrder.ParentSystemID = 'FDB880C1-E14D-4748-8444-6D7D15BCF6E8' and WorkOrder.WOTradeID = 'B398D37E-5E0C-4A6E-924F-12E4D245F4C9' then '4db6057c-08c8-43ba-8e4c-32676b4338ff'--ER02.510WF08-نسوز-مجتبی روئینیان</t>
  </si>
  <si>
    <t>when WorkOrder.ParentSystemID = '43DDD6F2-0589-4E9B-B594-50EA3D45CB99' and WorkOrder.WOTradeID = 'B398D37E-5E0C-4A6E-924F-12E4D245F4C9' then '4db6057c-08c8-43ba-8e4c-32676b4338ff'--ER02.510WF09-نسوز-مجتبی روئینیان</t>
  </si>
  <si>
    <t>when WorkOrder.ParentSystemID = '1EFD3BB2-F919-406E-BE6A-2578E5A55443' and WorkOrder.WOTradeID = 'B398D37E-5E0C-4A6E-924F-12E4D245F4C9' then '4db6057c-08c8-43ba-8e4c-32676b4338ff'--ER02.510WF10-نسوز-مجتبی روئینیان</t>
  </si>
  <si>
    <t>when WorkOrder.ParentSystemID = 'E8B3DD54-6A3C-426A-B5E8-5FB6B524E36F' and WorkOrder.WOTradeID = 'B398D37E-5E0C-4A6E-924F-12E4D245F4C9' then '4db6057c-08c8-43ba-8e4c-32676b4338ff'--ER02.710EP1.CE01-نسوز-مجتبی روئینیان</t>
  </si>
  <si>
    <t>when WorkOrder.ParentSystemID = '92F6EDA7-DBFB-41F3-9549-8AFBAA7A828E' and WorkOrder.WOTradeID = 'B398D37E-5E0C-4A6E-924F-12E4D245F4C9' then '4db6057c-08c8-43ba-8e4c-32676b4338ff'--ER02.710EP1.CE02-نسوز-مجتبی روئینیان</t>
  </si>
  <si>
    <t>when WorkOrder.ParentSystemID = 'E643A544-48BB-40B4-978D-44135A16D685' and WorkOrder.WOTradeID = 'B398D37E-5E0C-4A6E-924F-12E4D245F4C9' then '4db6057c-08c8-43ba-8e4c-32676b4338ff'--ER02.710EP2.CE01-نسوز-مجتبی روئینیان</t>
  </si>
  <si>
    <t>when WorkOrder.ParentSystemID = 'F46B36BB-0831-4273-BE93-B85C931EA18D' and WorkOrder.WOTradeID = 'B398D37E-5E0C-4A6E-924F-12E4D245F4C9' then '4db6057c-08c8-43ba-8e4c-32676b4338ff'--ER02.710EP2.CE02-نسوز-مجتبی روئینیان</t>
  </si>
  <si>
    <t>when WorkOrder.ParentSystemID = '1D7B09C0-6108-4E5E-87E2-1F321ABF9C3A' and WorkOrder.WOTradeID = 'B398D37E-5E0C-4A6E-924F-12E4D245F4C9' then '4db6057c-08c8-43ba-8e4c-32676b4338ff'--ER02.930WF01-نسوز-مجتبی روئینیان</t>
  </si>
  <si>
    <t>when WorkOrder.ParentSystemID = '13A311A2-FD8C-4929-BAE6-3F7E5A2B5A54' and WorkOrder.WOTradeID = 'B398D37E-5E0C-4A6E-924F-12E4D245F4C9' then '4db6057c-08c8-43ba-8e4c-32676b4338ff'--ER021G1-2500-نسوز-مجتبی روئینیان</t>
  </si>
  <si>
    <t>when WorkOrder.ParentSystemID = '78C3E0AF-691D-4A62-ACB3-180F4DD3B958' and WorkOrder.WOTradeID = 'B398D37E-5E0C-4A6E-924F-12E4D245F4C9' then '4db6057c-08c8-43ba-8e4c-32676b4338ff'--ER021G2-1500-نسوز-مجتبی روئینیان</t>
  </si>
  <si>
    <t>when WorkOrder.ParentSystemID = '4FEBDE0A-E5D3-4655-B605-E54E8387A4DF' and WorkOrder.WOTradeID = 'B398D37E-5E0C-4A6E-924F-12E4D245F4C9' then '4db6057c-08c8-43ba-8e4c-32676b4338ff'--ER021G3-244-نسوز-مجتبی روئینیان</t>
  </si>
  <si>
    <t>when WorkOrder.ParentSystemID = 'B1E8A925-A45A-49D1-82C8-3218EB051CE8' and WorkOrder.WOTradeID = 'B398D37E-5E0C-4A6E-924F-12E4D245F4C9' then '4db6057c-08c8-43ba-8e4c-32676b4338ff'--ER021G4-150-نسوز-مجتبی روئینیان</t>
  </si>
  <si>
    <t>when WorkOrder.ParentSystemID = 'C507D6B5-955B-4460-B4C4-744D1470656E' and WorkOrder.WOTradeID = 'B398D37E-5E0C-4A6E-924F-12E4D245F4C9' then '4db6057c-08c8-43ba-8e4c-32676b4338ff'--ER021M01-نسوز-مجتبی روئینیان</t>
  </si>
  <si>
    <t>when WorkOrder.ParentSystemID = '3812E16F-55E9-4F22-8938-BF73B3D32443' and WorkOrder.WOTradeID = 'B398D37E-5E0C-4A6E-924F-12E4D245F4C9' then '4db6057c-08c8-43ba-8e4c-32676b4338ff'--ER021M02-نسوز-مجتبی روئینیان</t>
  </si>
  <si>
    <t>when WorkOrder.ParentSystemID = '9B6ED85E-7BD8-4A3C-9215-FAF3CAC3EEC6' and WorkOrder.WOTradeID = 'B398D37E-5E0C-4A6E-924F-12E4D245F4C9' then '4db6057c-08c8-43ba-8e4c-32676b4338ff'--ER021M03-نسوز-مجتبی روئینیان</t>
  </si>
  <si>
    <t>when WorkOrder.ParentSystemID = 'DF66F459-A184-4D13-8F55-75F2FB965CF6' and WorkOrder.WOTradeID = 'B398D37E-5E0C-4A6E-924F-12E4D245F4C9' then '4db6057c-08c8-43ba-8e4c-32676b4338ff'--ER021M04-نسوز-مجتبی روئینیان</t>
  </si>
  <si>
    <t>when WorkOrder.ParentSystemID = '1570F7D9-511E-4012-9E95-A04A85B998B8' and WorkOrder.WOTradeID = 'B398D37E-5E0C-4A6E-924F-12E4D245F4C9' then '4db6057c-08c8-43ba-8e4c-32676b4338ff'--ER021M05-نسوز-مجتبی روئینیان</t>
  </si>
  <si>
    <t>when WorkOrder.ParentSystemID = 'A424E594-4D53-4D77-8BF9-7334D9698DDD' and WorkOrder.WOTradeID = 'B398D37E-5E0C-4A6E-924F-12E4D245F4C9' then '4db6057c-08c8-43ba-8e4c-32676b4338ff'--ER021M06-نسوز-مجتبی روئینیان</t>
  </si>
  <si>
    <t>when WorkOrder.ParentSystemID = '9D0C9245-3A74-4335-8D54-F5AB3E0FCBBC' and WorkOrder.WOTradeID = 'B398D37E-5E0C-4A6E-924F-12E4D245F4C9' then '4db6057c-08c8-43ba-8e4c-32676b4338ff'--ER021M07-نسوز-مجتبی روئینیان</t>
  </si>
  <si>
    <t>when WorkOrder.ParentSystemID = '6CF08EFC-1B42-4EEE-8BF2-834CCEC9E9A3' and WorkOrder.WOTradeID = 'B398D37E-5E0C-4A6E-924F-12E4D245F4C9' then '4db6057c-08c8-43ba-8e4c-32676b4338ff'--ER021N01-نسوز-مجتبی روئینیان</t>
  </si>
  <si>
    <t>when WorkOrder.ParentSystemID = '9BEF295C-93EE-4BDA-A05C-51CC9BA6E53E' and WorkOrder.WOTradeID = 'B398D37E-5E0C-4A6E-924F-12E4D245F4C9' then '4db6057c-08c8-43ba-8e4c-32676b4338ff'--ER021N02-نسوز-مجتبی روئینیان</t>
  </si>
  <si>
    <t>when WorkOrder.ParentSystemID = '4CD135AE-6EB2-445F-B554-6875DCB548E3' and WorkOrder.WOTradeID = 'B398D37E-5E0C-4A6E-924F-12E4D245F4C9' then '4db6057c-08c8-43ba-8e4c-32676b4338ff'--ER021N03-نسوز-مجتبی روئینیان</t>
  </si>
  <si>
    <t>when WorkOrder.ParentSystemID = '809D835E-0854-4B04-B7BC-50BB0D87FBBB' and WorkOrder.WOTradeID = 'B398D37E-5E0C-4A6E-924F-12E4D245F4C9' then '4db6057c-08c8-43ba-8e4c-32676b4338ff'--ER021N04-نسوز-مجتبی روئینیان</t>
  </si>
  <si>
    <t>when WorkOrder.ParentSystemID = 'A615BCB8-54EC-476B-9008-1DEF405F96A5' and WorkOrder.WOTradeID = 'B398D37E-5E0C-4A6E-924F-12E4D245F4C9' then '4db6057c-08c8-43ba-8e4c-32676b4338ff'--ER021N05-نسوز-مجتبی روئینیان</t>
  </si>
  <si>
    <t>when WorkOrder.ParentSystemID = '1DB3CE3A-8752-4609-BDE2-88CAFB77F565' and WorkOrder.WOTradeID = 'B398D37E-5E0C-4A6E-924F-12E4D245F4C9' then '4db6057c-08c8-43ba-8e4c-32676b4338ff'--ER021S01.U01-نسوز-مجتبی روئینیان</t>
  </si>
  <si>
    <t>when WorkOrder.ParentSystemID = 'C8DBB1C4-F7BB-420B-B34F-D5662B2061F8' and WorkOrder.WOTradeID = 'B398D37E-5E0C-4A6E-924F-12E4D245F4C9' then '4db6057c-08c8-43ba-8e4c-32676b4338ff'--ER021S01.U02-نسوز-مجتبی روئینیان</t>
  </si>
  <si>
    <t>when WorkOrder.ParentSystemID = 'A6EBAF04-D955-4235-BA16-3B13DEBE2132' and WorkOrder.WOTradeID = 'B398D37E-5E0C-4A6E-924F-12E4D245F4C9' then '4db6057c-08c8-43ba-8e4c-32676b4338ff'--ER021S01.U03-نسوز-مجتبی روئینیان</t>
  </si>
  <si>
    <t>when WorkOrder.ParentSystemID = 'A683F39B-49E1-460C-A234-3D212A14B926' and WorkOrder.WOTradeID = 'B398D37E-5E0C-4A6E-924F-12E4D245F4C9' then '4db6057c-08c8-43ba-8e4c-32676b4338ff'--ER021S01.U04-نسوز-مجتبی روئینیان</t>
  </si>
  <si>
    <t>when WorkOrder.ParentSystemID = '932D6DB3-4890-4242-B70C-47C3018DC76B' and WorkOrder.WOTradeID = 'B398D37E-5E0C-4A6E-924F-12E4D245F4C9' then '4db6057c-08c8-43ba-8e4c-32676b4338ff'--ER021S01.U05-نسوز-مجتبی روئینیان</t>
  </si>
  <si>
    <t>when WorkOrder.ParentSystemID = '374C1962-E081-4E9E-922E-85433D42C323' and WorkOrder.WOTradeID = 'B398D37E-5E0C-4A6E-924F-12E4D245F4C9' then '4db6057c-08c8-43ba-8e4c-32676b4338ff'--ER021S01.U06-نسوز-مجتبی روئینیان</t>
  </si>
  <si>
    <t>when WorkOrder.ParentSystemID = '16AB1B7C-6D61-46A4-9A00-D44A2D7B9E50' and WorkOrder.WOTradeID = 'B398D37E-5E0C-4A6E-924F-12E4D245F4C9' then '4db6057c-08c8-43ba-8e4c-32676b4338ff'--ER021S01.U07-نسوز-مجتبی روئینیان</t>
  </si>
  <si>
    <t>when WorkOrder.ParentSystemID = '4F0A1A35-5670-4400-9E8E-31BDDE559593' and WorkOrder.WOTradeID = 'B398D37E-5E0C-4A6E-924F-12E4D245F4C9' then '4db6057c-08c8-43ba-8e4c-32676b4338ff'--ER021S01.U08-نسوز-مجتبی روئینیان</t>
  </si>
  <si>
    <t>when WorkOrder.ParentSystemID = 'DAEA6655-40B2-4143-8F2A-76BE714EDB16' and WorkOrder.WOTradeID = 'B398D37E-5E0C-4A6E-924F-12E4D245F4C9' then '4db6057c-08c8-43ba-8e4c-32676b4338ff'--ER021S01.U09-نسوز-مجتبی روئینیان</t>
  </si>
  <si>
    <t>when WorkOrder.ParentSystemID = 'CAA278DF-1B06-43A0-95CE-AF838E041558' and WorkOrder.WOTradeID = 'B398D37E-5E0C-4A6E-924F-12E4D245F4C9' then '4db6057c-08c8-43ba-8e4c-32676b4338ff'--ER021S01.U10-نسوز-مجتبی روئینیان</t>
  </si>
  <si>
    <t>when WorkOrder.ParentSystemID = '10BB625F-53F5-4B53-ABC1-78E103B57852' and WorkOrder.WOTradeID = 'B398D37E-5E0C-4A6E-924F-12E4D245F4C9' then '4db6057c-08c8-43ba-8e4c-32676b4338ff'--ER021S01.U11-نسوز-مجتبی روئینیان</t>
  </si>
  <si>
    <t>when WorkOrder.ParentSystemID = 'D7E3ECC6-DA65-45D7-A16F-CB4074AAA7B9' and WorkOrder.WOTradeID = 'B398D37E-5E0C-4A6E-924F-12E4D245F4C9' then '4db6057c-08c8-43ba-8e4c-32676b4338ff'--ER021S01.U12-نسوز-مجتبی روئینیان</t>
  </si>
  <si>
    <t>when WorkOrder.ParentSystemID = '620F205E-B034-4729-87AF-73793C42CB2A' and WorkOrder.WOTradeID = 'B398D37E-5E0C-4A6E-924F-12E4D245F4C9' then '4db6057c-08c8-43ba-8e4c-32676b4338ff'--ER021S01.U13-نسوز-مجتبی روئینیان</t>
  </si>
  <si>
    <t>when WorkOrder.ParentSystemID = '5672E4FD-C7E4-46D8-8AFD-D48E5A8F92AA' and WorkOrder.WOTradeID = 'B398D37E-5E0C-4A6E-924F-12E4D245F4C9' then '4db6057c-08c8-43ba-8e4c-32676b4338ff'--ER021S01.U14-نسوز-مجتبی روئینیان</t>
  </si>
  <si>
    <t>when WorkOrder.ParentSystemID = '36402172-7D4E-4DD9-8281-5A02067FF0BB' and WorkOrder.WOTradeID = 'B398D37E-5E0C-4A6E-924F-12E4D245F4C9' then '4db6057c-08c8-43ba-8e4c-32676b4338ff'--ER021S01.U15-نسوز-مجتبی روئینیان</t>
  </si>
  <si>
    <t>when WorkOrder.ParentSystemID = 'C516BA85-B097-4F14-8FA5-4491A7F1EA7F' and WorkOrder.WOTradeID = 'B398D37E-5E0C-4A6E-924F-12E4D245F4C9' then '4db6057c-08c8-43ba-8e4c-32676b4338ff'--ER021S02.U01-نسوز-مجتبی روئینیان</t>
  </si>
  <si>
    <t>when WorkOrder.ParentSystemID = '873934CC-8BAB-43C1-9DEA-F8F45063319C' and WorkOrder.WOTradeID = 'B398D37E-5E0C-4A6E-924F-12E4D245F4C9' then '4db6057c-08c8-43ba-8e4c-32676b4338ff'--ER021S02.U02-نسوز-مجتبی روئینیان</t>
  </si>
  <si>
    <t>when WorkOrder.ParentSystemID = 'E28F0DD6-EB3C-4FE1-9882-F65C8EBBEB12' and WorkOrder.WOTradeID = 'B398D37E-5E0C-4A6E-924F-12E4D245F4C9' then '4db6057c-08c8-43ba-8e4c-32676b4338ff'--ER021S02.U03-نسوز-مجتبی روئینیان</t>
  </si>
  <si>
    <t>when WorkOrder.ParentSystemID = '08737139-D09D-44C8-BE2C-0726CDC7ADB6' and WorkOrder.WOTradeID = 'B398D37E-5E0C-4A6E-924F-12E4D245F4C9' then '4db6057c-08c8-43ba-8e4c-32676b4338ff'--ER021S02.U04-نسوز-مجتبی روئینیان</t>
  </si>
  <si>
    <t>when WorkOrder.ParentSystemID = '8BD9596B-07AC-4BDD-A5E9-2240D6237B91' and WorkOrder.WOTradeID = 'B398D37E-5E0C-4A6E-924F-12E4D245F4C9' then '4db6057c-08c8-43ba-8e4c-32676b4338ff'--ER021S02.U05-نسوز-مجتبی روئینیان</t>
  </si>
  <si>
    <t>when WorkOrder.ParentSystemID = 'CC237BC3-CDC1-4C18-B8BF-7723197574C1' and WorkOrder.WOTradeID = 'B398D37E-5E0C-4A6E-924F-12E4D245F4C9' then '4db6057c-08c8-43ba-8e4c-32676b4338ff'--ER021S02.U06-نسوز-مجتبی روئینیان</t>
  </si>
  <si>
    <t>when WorkOrder.ParentSystemID = 'E00DB8AF-508E-4BED-A498-28269A75456C' and WorkOrder.WOTradeID = 'B398D37E-5E0C-4A6E-924F-12E4D245F4C9' then '4db6057c-08c8-43ba-8e4c-32676b4338ff'--ER021S02.U07-نسوز-مجتبی روئینیان</t>
  </si>
  <si>
    <t>when WorkOrder.ParentSystemID = '5EC162C6-3403-46E4-A9A5-8A1472293B39' and WorkOrder.WOTradeID = 'B398D37E-5E0C-4A6E-924F-12E4D245F4C9' then '4db6057c-08c8-43ba-8e4c-32676b4338ff'--ER021S02.U08-نسوز-مجتبی روئینیان</t>
  </si>
  <si>
    <t>when WorkOrder.ParentSystemID = '752B358A-489E-458A-96E7-C8003B22487A' and WorkOrder.WOTradeID = 'B398D37E-5E0C-4A6E-924F-12E4D245F4C9' then '4db6057c-08c8-43ba-8e4c-32676b4338ff'--ER021S02.U09-نسوز-مجتبی روئینیان</t>
  </si>
  <si>
    <t>when WorkOrder.ParentSystemID = '748F7E03-7585-46EE-B45D-0042C45514D1' and WorkOrder.WOTradeID = 'B398D37E-5E0C-4A6E-924F-12E4D245F4C9' then '4db6057c-08c8-43ba-8e4c-32676b4338ff'--ER021S02.U10-نسوز-مجتبی روئینیان</t>
  </si>
  <si>
    <t>when WorkOrder.ParentSystemID = '8D2B2ED4-CBF1-4CDD-AA58-E33A1888E62F' and WorkOrder.WOTradeID = 'B398D37E-5E0C-4A6E-924F-12E4D245F4C9' then '4db6057c-08c8-43ba-8e4c-32676b4338ff'--ER021S02.U11-نسوز-مجتبی روئینیان</t>
  </si>
  <si>
    <t>when WorkOrder.ParentSystemID = 'CA04D16A-A5D5-4705-A8BC-E72E8FE67B5A' and WorkOrder.WOTradeID = 'B398D37E-5E0C-4A6E-924F-12E4D245F4C9' then '4db6057c-08c8-43ba-8e4c-32676b4338ff'--ER021S02.U12-نسوز-مجتبی روئینیان</t>
  </si>
  <si>
    <t>when WorkOrder.ParentSystemID = '25BE2E74-4DE4-4BC0-961B-47EE6A255155' and WorkOrder.WOTradeID = 'B398D37E-5E0C-4A6E-924F-12E4D245F4C9' then '4db6057c-08c8-43ba-8e4c-32676b4338ff'--ER021T01-نسوز-مجتبی روئینیان</t>
  </si>
  <si>
    <t>when WorkOrder.ParentSystemID = 'ADED403E-CBE3-49E4-BD5F-BD223949F70A' and WorkOrder.WOTradeID = 'B398D37E-5E0C-4A6E-924F-12E4D245F4C9' then '4db6057c-08c8-43ba-8e4c-32676b4338ff'--ER021T02-نسوز-مجتبی روئینیان</t>
  </si>
  <si>
    <t>when WorkOrder.ParentSystemID = '9CA736B4-FA4F-4E4B-A07C-EB59D96BBF51' and WorkOrder.WOTradeID = 'B398D37E-5E0C-4A6E-924F-12E4D245F4C9' then '4db6057c-08c8-43ba-8e4c-32676b4338ff'--ER021T03-نسوز-مجتبی روئینیان</t>
  </si>
  <si>
    <t>when WorkOrder.ParentSystemID = 'C7AC6302-76FD-4374-AB55-BE7DF9A33E00' and WorkOrder.WOTradeID = 'B398D37E-5E0C-4A6E-924F-12E4D245F4C9' then '4db6057c-08c8-43ba-8e4c-32676b4338ff'--ER021T04-نسوز-مجتبی روئینیان</t>
  </si>
  <si>
    <t>when WorkOrder.ParentSystemID = 'D67783FD-795E-481B-8CD3-EF68F874A928' and WorkOrder.WOTradeID = 'B398D37E-5E0C-4A6E-924F-12E4D245F4C9' then '4db6057c-08c8-43ba-8e4c-32676b4338ff'--ER021T05-نسوز-مجتبی روئینیان</t>
  </si>
  <si>
    <t>when WorkOrder.ParentSystemID = '9FB0EF23-29F8-4493-9D06-0108BDD2CC8A' and WorkOrder.WOTradeID = 'B398D37E-5E0C-4A6E-924F-12E4D245F4C9' then '4db6057c-08c8-43ba-8e4c-32676b4338ff'--ER021T06-نسوز-مجتبی روئینیان</t>
  </si>
  <si>
    <t>when WorkOrder.ParentSystemID = '3EB01A4E-ED53-4C23-9719-44E5F8011205' and WorkOrder.WOTradeID = 'B398D37E-5E0C-4A6E-924F-12E4D245F4C9' then '4db6057c-08c8-43ba-8e4c-32676b4338ff'--ER021T07-نسوز-مجتبی روئینیان</t>
  </si>
  <si>
    <t>when WorkOrder.ParentSystemID = 'E77995F1-2C8A-4B66-9D4E-B2FCB36352B4' and WorkOrder.WOTradeID = 'B398D37E-5E0C-4A6E-924F-12E4D245F4C9' then '4db6057c-08c8-43ba-8e4c-32676b4338ff'--ER022A01-نسوز-مجتبی روئینیان</t>
  </si>
  <si>
    <t>when WorkOrder.ParentSystemID = 'C286BA7E-D5FB-4BF3-B9FA-625AABD7A1D6' and WorkOrder.WOTradeID = 'B398D37E-5E0C-4A6E-924F-12E4D245F4C9' then '4db6057c-08c8-43ba-8e4c-32676b4338ff'--ER022A02-نسوز-مجتبی روئینیان</t>
  </si>
  <si>
    <t>when WorkOrder.ParentSystemID = 'FBBE3FCE-69E2-4C43-ADC7-996B1170F4ED' and WorkOrder.WOTradeID = 'B398D37E-5E0C-4A6E-924F-12E4D245F4C9' then '4db6057c-08c8-43ba-8e4c-32676b4338ff'--ER022B01-نسوز-مجتبی روئینیان</t>
  </si>
  <si>
    <t>when WorkOrder.ParentSystemID = '5BEA35EF-0D3F-4A6F-ADB3-B42BC32E6F75' and WorkOrder.WOTradeID = 'B398D37E-5E0C-4A6E-924F-12E4D245F4C9' then '4db6057c-08c8-43ba-8e4c-32676b4338ff'--ER022B02-نسوز-مجتبی روئینیان</t>
  </si>
  <si>
    <t>when WorkOrder.ParentSystemID = 'A43260D6-4F10-4A7E-B54C-F403AB5E776E' and WorkOrder.WOTradeID = 'B398D37E-5E0C-4A6E-924F-12E4D245F4C9' then '4db6057c-08c8-43ba-8e4c-32676b4338ff'--ER022B03-نسوز-مجتبی روئینیان</t>
  </si>
  <si>
    <t>when WorkOrder.ParentSystemID = '15A21681-BA27-4AB3-BDB3-7F666920ED32' and WorkOrder.WOTradeID = 'B398D37E-5E0C-4A6E-924F-12E4D245F4C9' then '4db6057c-08c8-43ba-8e4c-32676b4338ff'--ER022B04-نسوز-مجتبی روئینیان</t>
  </si>
  <si>
    <t>when WorkOrder.ParentSystemID = '2D44E469-446A-4481-8BBB-E822694B6D1B' and WorkOrder.WOTradeID = 'B398D37E-5E0C-4A6E-924F-12E4D245F4C9' then '4db6057c-08c8-43ba-8e4c-32676b4338ff'--ER022B12-نسوز-مجتبی روئینیان</t>
  </si>
  <si>
    <t>when WorkOrder.ParentSystemID = 'BAB5B695-81EC-423B-9052-F662F3961B1F' and WorkOrder.WOTradeID = 'B398D37E-5E0C-4A6E-924F-12E4D245F4C9' then '4db6057c-08c8-43ba-8e4c-32676b4338ff'--ER022C01-BC1-نسوز-مجتبی روئینیان</t>
  </si>
  <si>
    <t>when WorkOrder.ParentSystemID = '42562855-A74A-482D-BC57-F3B688A0D2E6' and WorkOrder.WOTradeID = 'B398D37E-5E0C-4A6E-924F-12E4D245F4C9' then '4db6057c-08c8-43ba-8e4c-32676b4338ff'--ER022C01-BC2-نسوز-مجتبی روئینیان</t>
  </si>
  <si>
    <t>when WorkOrder.ParentSystemID = 'A8D79CBF-0BF8-4114-96A2-3208DA6D1FED' and WorkOrder.WOTradeID = 'B398D37E-5E0C-4A6E-924F-12E4D245F4C9' then '4db6057c-08c8-43ba-8e4c-32676b4338ff'--ER022C02-BC3-نسوز-مجتبی روئینیان</t>
  </si>
  <si>
    <t>when WorkOrder.ParentSystemID = '526274A1-F21F-4D5D-8C8D-901BB3C9A20A' and WorkOrder.WOTradeID = 'B398D37E-5E0C-4A6E-924F-12E4D245F4C9' then '4db6057c-08c8-43ba-8e4c-32676b4338ff'--ER022C02-BC4-نسوز-مجتبی روئینیان</t>
  </si>
  <si>
    <t>when WorkOrder.ParentSystemID = '7B0B7271-7E34-47BF-BE4A-5E94472B302C' and WorkOrder.WOTradeID = 'B398D37E-5E0C-4A6E-924F-12E4D245F4C9' then '4db6057c-08c8-43ba-8e4c-32676b4338ff'--ER022C03-BC4-نسوز-مجتبی روئینیان</t>
  </si>
  <si>
    <t>when WorkOrder.ParentSystemID = '2FC95512-1EE9-42D5-BDCC-B5AEE0246DD2' and WorkOrder.WOTradeID = 'B398D37E-5E0C-4A6E-924F-12E4D245F4C9' then '4db6057c-08c8-43ba-8e4c-32676b4338ff'--ER022C03-BC5-نسوز-مجتبی روئینیان</t>
  </si>
  <si>
    <t>when WorkOrder.ParentSystemID = 'A7DDDFBA-1379-40C4-8B51-F8D10E29B1EF' and WorkOrder.WOTradeID = 'B398D37E-5E0C-4A6E-924F-12E4D245F4C9' then '4db6057c-08c8-43ba-8e4c-32676b4338ff'--ER022C04-نسوز-مجتبی روئینیان</t>
  </si>
  <si>
    <t>when WorkOrder.ParentSystemID = '18177241-9099-4532-B24D-A72E33FE0DD1' and WorkOrder.WOTradeID = 'B398D37E-5E0C-4A6E-924F-12E4D245F4C9' then '4db6057c-08c8-43ba-8e4c-32676b4338ff'--ER022C05-نسوز-مجتبی روئینیان</t>
  </si>
  <si>
    <t>when WorkOrder.ParentSystemID = 'ABA15A46-E0AF-4822-8BDC-CA2D35AA0AF7' and WorkOrder.WOTradeID = 'B398D37E-5E0C-4A6E-924F-12E4D245F4C9' then '4db6057c-08c8-43ba-8e4c-32676b4338ff'--ER022C06-نسوز-مجتبی روئینیان</t>
  </si>
  <si>
    <t>when WorkOrder.ParentSystemID = 'D2FA01EE-24B0-4EB5-93EE-3680A851C3C7' and WorkOrder.WOTradeID = 'B398D37E-5E0C-4A6E-924F-12E4D245F4C9' then '4db6057c-08c8-43ba-8e4c-32676b4338ff'--ER022C07-نسوز-مجتبی روئینیان</t>
  </si>
  <si>
    <t>when WorkOrder.ParentSystemID = 'A6FB8AC2-424A-49F0-842B-8E15B578AEAE' and WorkOrder.WOTradeID = 'B398D37E-5E0C-4A6E-924F-12E4D245F4C9' then '4db6057c-08c8-43ba-8e4c-32676b4338ff'--ER022C08-نسوز-مجتبی روئینیان</t>
  </si>
  <si>
    <t>when WorkOrder.ParentSystemID = '7E870C2D-4E85-45B2-95CC-7335E0689D5E' and WorkOrder.WOTradeID = 'B398D37E-5E0C-4A6E-924F-12E4D245F4C9' then '4db6057c-08c8-43ba-8e4c-32676b4338ff'--ER022C09-نسوز-مجتبی روئینیان</t>
  </si>
  <si>
    <t>when WorkOrder.ParentSystemID = 'C1135BD3-034A-494F-B8B2-764ED79491CE' and WorkOrder.WOTradeID = 'B398D37E-5E0C-4A6E-924F-12E4D245F4C9' then '4db6057c-08c8-43ba-8e4c-32676b4338ff'--ER022C10-RB-نسوز-مجتبی روئینیان</t>
  </si>
  <si>
    <t>when WorkOrder.ParentSystemID = '65AF658F-153B-4EA7-ACCD-83323926DC2D' and WorkOrder.WOTradeID = 'B398D37E-5E0C-4A6E-924F-12E4D245F4C9' then '4db6057c-08c8-43ba-8e4c-32676b4338ff'--ER022C10-WB-نسوز-مجتبی روئینیان</t>
  </si>
  <si>
    <t>when WorkOrder.ParentSystemID = '406AA45F-87F9-4678-8EFA-77CB5C143A3D' and WorkOrder.WOTradeID = 'B398D37E-5E0C-4A6E-924F-12E4D245F4C9' then '4db6057c-08c8-43ba-8e4c-32676b4338ff'--ER022C11-ME01-نسوز-مجتبی روئینیان</t>
  </si>
  <si>
    <t>when WorkOrder.ParentSystemID = '1EF555E8-4072-4183-9D94-438DCF9258D3' and WorkOrder.WOTradeID = 'B398D37E-5E0C-4A6E-924F-12E4D245F4C9' then '4db6057c-08c8-43ba-8e4c-32676b4338ff'--ER022C11-ME02-نسوز-مجتبی روئینیان</t>
  </si>
  <si>
    <t>when WorkOrder.ParentSystemID = 'FB2CAD73-DF28-485B-9870-53BE1498FD55' and WorkOrder.WOTradeID = 'B398D37E-5E0C-4A6E-924F-12E4D245F4C9' then '4db6057c-08c8-43ba-8e4c-32676b4338ff'--ER022C12.UE01-نسوز-مجتبی روئینیان</t>
  </si>
  <si>
    <t>when WorkOrder.ParentSystemID = '9310833F-4F9E-4165-8903-59A6D55219B6' and WorkOrder.WOTradeID = 'B398D37E-5E0C-4A6E-924F-12E4D245F4C9' then '4db6057c-08c8-43ba-8e4c-32676b4338ff'--ER022C13.UE02-نسوز-مجتبی روئینیان</t>
  </si>
  <si>
    <t>when WorkOrder.ParentSystemID = 'A36CD3A6-358B-4744-AB41-2977CE59151D' and WorkOrder.WOTradeID = 'B398D37E-5E0C-4A6E-924F-12E4D245F4C9' then '4db6057c-08c8-43ba-8e4c-32676b4338ff'--ER022C14-ME01-نسوز-مجتبی روئینیان</t>
  </si>
  <si>
    <t>when WorkOrder.ParentSystemID = '249AFC27-4F46-42D5-99FB-02662FF38243' and WorkOrder.WOTradeID = 'B398D37E-5E0C-4A6E-924F-12E4D245F4C9' then '4db6057c-08c8-43ba-8e4c-32676b4338ff'--ER022C14-ME02-نسوز-مجتبی روئینیان</t>
  </si>
  <si>
    <t>when WorkOrder.ParentSystemID = 'A475D6A0-9899-458E-ADA0-0DA2C0D85CFD' and WorkOrder.WOTradeID = 'B398D37E-5E0C-4A6E-924F-12E4D245F4C9' then '4db6057c-08c8-43ba-8e4c-32676b4338ff'--ER022C15.UE01-نسوز-مجتبی روئینیان</t>
  </si>
  <si>
    <t>when WorkOrder.ParentSystemID = '5E58FD81-738B-4814-A644-4929A5958D5D' and WorkOrder.WOTradeID = 'B398D37E-5E0C-4A6E-924F-12E4D245F4C9' then '4db6057c-08c8-43ba-8e4c-32676b4338ff'--ER022C16.UE01-نسوز-مجتبی روئینیان</t>
  </si>
  <si>
    <t>when WorkOrder.ParentSystemID = 'C59225FD-D462-41D1-B794-9E5A209DC700' and WorkOrder.WOTradeID = 'B398D37E-5E0C-4A6E-924F-12E4D245F4C9' then '4db6057c-08c8-43ba-8e4c-32676b4338ff'--ER022C17-نسوز-مجتبی روئینیان</t>
  </si>
  <si>
    <t>when WorkOrder.ParentSystemID = '9701D202-FA9A-4C89-8A79-E74D798922CF' and WorkOrder.WOTradeID = 'B398D37E-5E0C-4A6E-924F-12E4D245F4C9' then '4db6057c-08c8-43ba-8e4c-32676b4338ff'--ER022C18-نسوز-مجتبی روئینیان</t>
  </si>
  <si>
    <t>when WorkOrder.ParentSystemID = 'BCCE887D-90BE-478F-A63B-150644101678' and WorkOrder.WOTradeID = 'B398D37E-5E0C-4A6E-924F-12E4D245F4C9' then '4db6057c-08c8-43ba-8e4c-32676b4338ff'--ER022C19-نسوز-مجتبی روئینیان</t>
  </si>
  <si>
    <t>when WorkOrder.ParentSystemID = '65434776-53D0-4B4E-AE31-A484746CDD2F' and WorkOrder.WOTradeID = 'B398D37E-5E0C-4A6E-924F-12E4D245F4C9' then '4db6057c-08c8-43ba-8e4c-32676b4338ff'--ER022C20-نسوز-مجتبی روئینیان</t>
  </si>
  <si>
    <t>when WorkOrder.ParentSystemID = '486776A1-38E3-4142-AA5A-CDE206268B5C' and WorkOrder.WOTradeID = 'B398D37E-5E0C-4A6E-924F-12E4D245F4C9' then '4db6057c-08c8-43ba-8e4c-32676b4338ff'--ER022C21-نسوز-مجتبی روئینیان</t>
  </si>
  <si>
    <t>when WorkOrder.ParentSystemID = 'FE627F33-8B40-4DDF-ABA6-9598D97AB3B2' and WorkOrder.WOTradeID = 'B398D37E-5E0C-4A6E-924F-12E4D245F4C9' then '4db6057c-08c8-43ba-8e4c-32676b4338ff'--ER022C22-نسوز-مجتبی روئینیان</t>
  </si>
  <si>
    <t>when WorkOrder.ParentSystemID = 'D87EE7EE-9879-4879-A4F5-AF0CE37DD580' and WorkOrder.WOTradeID = 'B398D37E-5E0C-4A6E-924F-12E4D245F4C9' then '4db6057c-08c8-43ba-8e4c-32676b4338ff'--ER022C23-نسوز-مجتبی روئینیان</t>
  </si>
  <si>
    <t>when WorkOrder.ParentSystemID = '288F139D-2B22-4E45-8EFE-17AA82056D60' and WorkOrder.WOTradeID = 'B398D37E-5E0C-4A6E-924F-12E4D245F4C9' then '4db6057c-08c8-43ba-8e4c-32676b4338ff'--ER022C24-نسوز-مجتبی روئینیان</t>
  </si>
  <si>
    <t>when WorkOrder.ParentSystemID = '3FBD1660-0996-489D-B699-89C55184BD48' and WorkOrder.WOTradeID = 'B398D37E-5E0C-4A6E-924F-12E4D245F4C9' then '4db6057c-08c8-43ba-8e4c-32676b4338ff'--ER022D01-نسوز-مجتبی روئینیان</t>
  </si>
  <si>
    <t>when WorkOrder.ParentSystemID = '31E48C22-F0B0-4FE4-8EB2-13501139948E' and WorkOrder.WOTradeID = 'B398D37E-5E0C-4A6E-924F-12E4D245F4C9' then '4db6057c-08c8-43ba-8e4c-32676b4338ff'--ER022Q01-نسوز-مجتبی روئینیان</t>
  </si>
  <si>
    <t>when WorkOrder.ParentSystemID = '816A5194-40B5-4529-8730-D64834CD22A9' and WorkOrder.WOTradeID = 'B398D37E-5E0C-4A6E-924F-12E4D245F4C9' then '4db6057c-08c8-43ba-8e4c-32676b4338ff'--ER022Q02-نسوز-مجتبی روئینیان</t>
  </si>
  <si>
    <t>when WorkOrder.ParentSystemID = 'FBFA4E6B-5AAB-4DCF-84F3-13FF0CB31FEC' and WorkOrder.WOTradeID = 'B398D37E-5E0C-4A6E-924F-12E4D245F4C9' then '4db6057c-08c8-43ba-8e4c-32676b4338ff'--ER022Q03-نسوز-مجتبی روئینیان</t>
  </si>
  <si>
    <t>when WorkOrder.ParentSystemID = '57B06136-AA77-46C4-94E6-72B05613942F' and WorkOrder.WOTradeID = 'B398D37E-5E0C-4A6E-924F-12E4D245F4C9' then '4db6057c-08c8-43ba-8e4c-32676b4338ff'--ER022Q04-نسوز-مجتبی روئینیان</t>
  </si>
  <si>
    <t>when WorkOrder.ParentSystemID = '7F8C570D-6F75-42F6-97E6-18F41664AAF9' and WorkOrder.WOTradeID = 'B398D37E-5E0C-4A6E-924F-12E4D245F4C9' then '4db6057c-08c8-43ba-8e4c-32676b4338ff'--ER022Q05-نسوز-مجتبی روئینیان</t>
  </si>
  <si>
    <t>when WorkOrder.ParentSystemID = 'D8FB583F-C80B-4027-82BE-512A16FDBC47' and WorkOrder.WOTradeID = 'B398D37E-5E0C-4A6E-924F-12E4D245F4C9' then '4db6057c-08c8-43ba-8e4c-32676b4338ff'--ER022Q06-نسوز-مجتبی روئینیان</t>
  </si>
  <si>
    <t>when WorkOrder.ParentSystemID = 'BBB34F1A-A3B4-4276-BC58-936AAE153216' and WorkOrder.WOTradeID = 'B398D37E-5E0C-4A6E-924F-12E4D245F4C9' then '4db6057c-08c8-43ba-8e4c-32676b4338ff'--ER022Q07-نسوز-مجتبی روئینیان</t>
  </si>
  <si>
    <t>when WorkOrder.ParentSystemID = 'B160F2C8-2B61-4FCF-A9F1-6CE447EF0E95' and WorkOrder.WOTradeID = 'B398D37E-5E0C-4A6E-924F-12E4D245F4C9' then '4db6057c-08c8-43ba-8e4c-32676b4338ff'--ER022Q08-نسوز-مجتبی روئینیان</t>
  </si>
  <si>
    <t>when WorkOrder.ParentSystemID = '336D4EE3-D8B7-413F-86C1-72160EAF743D' and WorkOrder.WOTradeID = 'B398D37E-5E0C-4A6E-924F-12E4D245F4C9' then '4db6057c-08c8-43ba-8e4c-32676b4338ff'--ER022Q09-نسوز-مجتبی روئینیان</t>
  </si>
  <si>
    <t>when WorkOrder.ParentSystemID = '5F35D0B4-2C72-4AE6-B49B-E5936291524F' and WorkOrder.WOTradeID = 'B398D37E-5E0C-4A6E-924F-12E4D245F4C9' then '4db6057c-08c8-43ba-8e4c-32676b4338ff'--ER022Q10-نسوز-مجتبی روئینیان</t>
  </si>
  <si>
    <t>when WorkOrder.ParentSystemID = '1D1D2752-89B3-4AD7-A283-232B090E1482' and WorkOrder.WOTradeID = 'B398D37E-5E0C-4A6E-924F-12E4D245F4C9' then '4db6057c-08c8-43ba-8e4c-32676b4338ff'--ER022Q11-نسوز-مجتبی روئینیان</t>
  </si>
  <si>
    <t>when WorkOrder.ParentSystemID = '6DCBCD21-21F5-4238-87FE-6F2B85C21BD3' and WorkOrder.WOTradeID = 'B398D37E-5E0C-4A6E-924F-12E4D245F4C9' then '4db6057c-08c8-43ba-8e4c-32676b4338ff'--ER022Y01-نسوز-مجتبی روئینیان</t>
  </si>
  <si>
    <t>when WorkOrder.ParentSystemID = '1522C8D1-686A-4C26-B452-BA0BFCDD1FBB' and WorkOrder.WOTradeID = 'B398D37E-5E0C-4A6E-924F-12E4D245F4C9' then '4db6057c-08c8-43ba-8e4c-32676b4338ff'--ER02OB01-نسوز-مجتبی روئینیان</t>
  </si>
  <si>
    <t>when WorkOrder.ParentSystemID = '617EE7FD-FCA5-4ACB-91CB-B80BDE85DC77' and WorkOrder.WOTradeID = 'B398D37E-5E0C-4A6E-924F-12E4D245F4C9' then '4db6057c-08c8-43ba-8e4c-32676b4338ff'--ER03-نسوز-مجتبی روئینیان</t>
  </si>
  <si>
    <t>when WorkOrder.ParentSystemID = '5BF11696-30E3-4F2F-AD2F-441388DB455B' and WorkOrder.WOTradeID = 'B398D37E-5E0C-4A6E-924F-12E4D245F4C9' then '4db6057c-08c8-43ba-8e4c-32676b4338ff'--ER031M01-نسوز-مجتبی روئینیان</t>
  </si>
  <si>
    <t>when WorkOrder.ParentSystemID = '7DC92AF5-89BF-4998-9B10-8F9027BB908B' and WorkOrder.WOTradeID = 'B398D37E-5E0C-4A6E-924F-12E4D245F4C9' then '4db6057c-08c8-43ba-8e4c-32676b4338ff'--ER031M02-نسوز-مجتبی روئینیان</t>
  </si>
  <si>
    <t>when WorkOrder.ParentSystemID = 'AE6DBAFA-FABD-4F0E-A11E-CFD740FB83EA' and WorkOrder.WOTradeID = 'B398D37E-5E0C-4A6E-924F-12E4D245F4C9' then '4db6057c-08c8-43ba-8e4c-32676b4338ff'--ER031M03-نسوز-مجتبی روئینیان</t>
  </si>
  <si>
    <t>when WorkOrder.ParentSystemID = 'D24F5ED1-3223-473D-BB7D-66BE48DCBB5C' and WorkOrder.WOTradeID = 'B398D37E-5E0C-4A6E-924F-12E4D245F4C9' then '4db6057c-08c8-43ba-8e4c-32676b4338ff'--ER031N01-نسوز-مجتبی روئینیان</t>
  </si>
  <si>
    <t>when WorkOrder.ParentSystemID = 'C4E93C8B-ECFD-4AFC-B2D3-11E83F86E43C' and WorkOrder.WOTradeID = 'B398D37E-5E0C-4A6E-924F-12E4D245F4C9' then '4db6057c-08c8-43ba-8e4c-32676b4338ff'--ER031N02-نسوز-مجتبی روئینیان</t>
  </si>
  <si>
    <t>when WorkOrder.ParentSystemID = '9A6B0822-25ED-4F15-8542-27AE14B130F2' and WorkOrder.WOTradeID = 'B398D37E-5E0C-4A6E-924F-12E4D245F4C9' then '4db6057c-08c8-43ba-8e4c-32676b4338ff'--ER031S01.U01-نسوز-مجتبی روئینیان</t>
  </si>
  <si>
    <t>when WorkOrder.ParentSystemID = '037E4CB9-6236-422E-9E56-8F7820BE27BD' and WorkOrder.WOTradeID = 'B398D37E-5E0C-4A6E-924F-12E4D245F4C9' then '4db6057c-08c8-43ba-8e4c-32676b4338ff'--ER031S01.U02-نسوز-مجتبی روئینیان</t>
  </si>
  <si>
    <t>when WorkOrder.ParentSystemID = '15020D6A-0811-49DE-AF93-C75B8BF38B53' and WorkOrder.WOTradeID = 'B398D37E-5E0C-4A6E-924F-12E4D245F4C9' then '4db6057c-08c8-43ba-8e4c-32676b4338ff'--ER031S01.U03-نسوز-مجتبی روئینیان</t>
  </si>
  <si>
    <t>when WorkOrder.ParentSystemID = '6D84B19C-FB74-4E4C-BF38-8E8121AA9762' and WorkOrder.WOTradeID = 'B398D37E-5E0C-4A6E-924F-12E4D245F4C9' then '4db6057c-08c8-43ba-8e4c-32676b4338ff'--ER031S01.U04-نسوز-مجتبی روئینیان</t>
  </si>
  <si>
    <t>when WorkOrder.ParentSystemID = '5DEFEE7E-9DE3-4E63-99F3-46CF95D627AC' and WorkOrder.WOTradeID = 'B398D37E-5E0C-4A6E-924F-12E4D245F4C9' then '4db6057c-08c8-43ba-8e4c-32676b4338ff'--ER031T01-نسوز-مجتبی روئینیان</t>
  </si>
  <si>
    <t>when WorkOrder.ParentSystemID = '5933F785-35E1-434D-BA01-9D39BC4AEAEB' and WorkOrder.WOTradeID = 'B398D37E-5E0C-4A6E-924F-12E4D245F4C9' then '4db6057c-08c8-43ba-8e4c-32676b4338ff'--ER032A01-نسوز-مجتبی روئینیان</t>
  </si>
  <si>
    <t>when WorkOrder.ParentSystemID = '9DD35C38-E314-426E-B069-10B9340477C9' and WorkOrder.WOTradeID = 'B398D37E-5E0C-4A6E-924F-12E4D245F4C9' then '4db6057c-08c8-43ba-8e4c-32676b4338ff'--ER032B01-نسوز-مجتبی روئینیان</t>
  </si>
  <si>
    <t>when WorkOrder.ParentSystemID = 'C519E9B4-9677-4862-B731-1CA2C3599983' and WorkOrder.WOTradeID = 'B398D37E-5E0C-4A6E-924F-12E4D245F4C9' then '4db6057c-08c8-43ba-8e4c-32676b4338ff'--ER032D01-نسوز-مجتبی روئینیان</t>
  </si>
  <si>
    <t>when WorkOrder.ParentSystemID = '562496E5-7368-4D1F-9EFC-C584B1DA8CA3' and WorkOrder.WOTradeID = 'B398D37E-5E0C-4A6E-924F-12E4D245F4C9' then '4db6057c-08c8-43ba-8e4c-32676b4338ff'--ER032Q01-نسوز-مجتبی روئینیان</t>
  </si>
  <si>
    <t>when WorkOrder.ParentSystemID = '3CEB2AB6-826F-4602-8364-9096D1F12C55' and WorkOrder.WOTradeID = 'B398D37E-5E0C-4A6E-924F-12E4D245F4C9' then '4db6057c-08c8-43ba-8e4c-32676b4338ff'--ER032Q02-نسوز-مجتبی روئینیان</t>
  </si>
  <si>
    <t>when WorkOrder.ParentSystemID = '8BE4AC40-4D30-47D9-8755-631B0A06D8EA' and WorkOrder.WOTradeID = 'B398D37E-5E0C-4A6E-924F-12E4D245F4C9' then '4db6057c-08c8-43ba-8e4c-32676b4338ff'--ER032Q03-نسوز-مجتبی روئینیان</t>
  </si>
  <si>
    <t>when WorkOrder.ParentSystemID = 'C74C7673-4884-4E9E-8C49-EC07F57560A2' and WorkOrder.WOTradeID = 'B398D37E-5E0C-4A6E-924F-12E4D245F4C9' then '4db6057c-08c8-43ba-8e4c-32676b4338ff'--ER03OB01-نسوز-مجتبی روئینیان</t>
  </si>
  <si>
    <t>when WorkOrder.ParentSystemID = '8C3D865C-EC3D-4782-B8FC-5E0B7338A255' and WorkOrder.WOTradeID = 'B398D37E-5E0C-4A6E-924F-12E4D245F4C9' then '4db6057c-08c8-43ba-8e4c-32676b4338ff'--ER04-نسوز-مجتبی روئینیان</t>
  </si>
  <si>
    <t>when WorkOrder.ParentSystemID = 'EE5B5BA8-F5C1-4A6B-8C4D-62B4F9A83BDF' and WorkOrder.WOTradeID = 'B398D37E-5E0C-4A6E-924F-12E4D245F4C9' then '4db6057c-08c8-43ba-8e4c-32676b4338ff'--ER04.150WF01-نسوز-مجتبی روئینیان</t>
  </si>
  <si>
    <t>when WorkOrder.ParentSystemID = 'BAF39663-4137-4DBF-B6C4-1FE6A20C04C2' and WorkOrder.WOTradeID = 'B398D37E-5E0C-4A6E-924F-12E4D245F4C9' then '4db6057c-08c8-43ba-8e4c-32676b4338ff'--ER041MO1-نسوز-مجتبی روئینیان</t>
  </si>
  <si>
    <t>when WorkOrder.ParentSystemID = '15819CBA-8822-4C5C-9A37-79329600ED28' and WorkOrder.WOTradeID = 'B398D37E-5E0C-4A6E-924F-12E4D245F4C9' then '4db6057c-08c8-43ba-8e4c-32676b4338ff'--ER041NO1-نسوز-مجتبی روئینیان</t>
  </si>
  <si>
    <t>when WorkOrder.ParentSystemID = '0B9B7660-F58B-4296-987A-9BE4D7CFF6FC' and WorkOrder.WOTradeID = 'B398D37E-5E0C-4A6E-924F-12E4D245F4C9' then '4db6057c-08c8-43ba-8e4c-32676b4338ff'--ER041S01.UE01-نسوز-مجتبی روئینیان</t>
  </si>
  <si>
    <t>when WorkOrder.ParentSystemID = '8EEFB0B5-92C2-45A1-BCA1-884D270E5D2F' and WorkOrder.WOTradeID = 'B398D37E-5E0C-4A6E-924F-12E4D245F4C9' then '4db6057c-08c8-43ba-8e4c-32676b4338ff'--ER041S01.UE02-نسوز-مجتبی روئینیان</t>
  </si>
  <si>
    <t>when WorkOrder.ParentSystemID = 'B8356C15-F581-4CA7-8AFF-43B42A051DEB' and WorkOrder.WOTradeID = 'B398D37E-5E0C-4A6E-924F-12E4D245F4C9' then '4db6057c-08c8-43ba-8e4c-32676b4338ff'--ER041S01.UE03-نسوز-مجتبی روئینیان</t>
  </si>
  <si>
    <t>when WorkOrder.ParentSystemID = '036DB4E0-006F-4ECB-9C59-148273A5ECAC' and WorkOrder.WOTradeID = 'B398D37E-5E0C-4A6E-924F-12E4D245F4C9' then '4db6057c-08c8-43ba-8e4c-32676b4338ff'--ER041S01.UE04-نسوز-مجتبی روئینیان</t>
  </si>
  <si>
    <t>when WorkOrder.ParentSystemID = '477369BE-FFA8-4709-ABB4-CC0B3263B0BE' and WorkOrder.WOTradeID = 'B398D37E-5E0C-4A6E-924F-12E4D245F4C9' then '4db6057c-08c8-43ba-8e4c-32676b4338ff'--ER041T01-نسوز-مجتبی روئینیان</t>
  </si>
  <si>
    <t>when WorkOrder.ParentSystemID = '8304C578-2254-4BE1-8ED1-864E25A24FEC' and WorkOrder.WOTradeID = 'B398D37E-5E0C-4A6E-924F-12E4D245F4C9' then '4db6057c-08c8-43ba-8e4c-32676b4338ff'--ER042A01-نسوز-مجتبی روئینیان</t>
  </si>
  <si>
    <t>when WorkOrder.ParentSystemID = 'F236C99D-F85F-48F1-A49E-97C4D287DF54' and WorkOrder.WOTradeID = 'B398D37E-5E0C-4A6E-924F-12E4D245F4C9' then '4db6057c-08c8-43ba-8e4c-32676b4338ff'--ER042B01-نسوز-مجتبی روئینیان</t>
  </si>
  <si>
    <t>when WorkOrder.ParentSystemID = '98B96277-F78C-401A-9EA5-23C0043FF797' and WorkOrder.WOTradeID = 'B398D37E-5E0C-4A6E-924F-12E4D245F4C9' then '4db6057c-08c8-43ba-8e4c-32676b4338ff'--ER042C01-نسوز-مجتبی روئینیان</t>
  </si>
  <si>
    <t>when WorkOrder.ParentSystemID = 'BA9000A6-95DD-454F-8643-423C871A4B50' and WorkOrder.WOTradeID = 'B398D37E-5E0C-4A6E-924F-12E4D245F4C9' then '4db6057c-08c8-43ba-8e4c-32676b4338ff'--ER042C02-نسوز-مجتبی روئینیان</t>
  </si>
  <si>
    <t>when WorkOrder.ParentSystemID = '33E34EA5-768C-49A2-8A85-A1276534D12E' and WorkOrder.WOTradeID = 'B398D37E-5E0C-4A6E-924F-12E4D245F4C9' then '4db6057c-08c8-43ba-8e4c-32676b4338ff'--ER042D01-نسوز-مجتبی روئینیان</t>
  </si>
  <si>
    <t>when WorkOrder.ParentSystemID = 'FACF9B59-D656-4410-BEEB-E67BA1786F55' and WorkOrder.WOTradeID = 'B398D37E-5E0C-4A6E-924F-12E4D245F4C9' then '4db6057c-08c8-43ba-8e4c-32676b4338ff'--ER042Q01-نسوز-مجتبی روئینیان</t>
  </si>
  <si>
    <t>when WorkOrder.ParentSystemID = '31A2D3A5-85D8-43AD-A5C0-6B7CB8B2858F' and WorkOrder.WOTradeID = 'B398D37E-5E0C-4A6E-924F-12E4D245F4C9' then '4db6057c-08c8-43ba-8e4c-32676b4338ff'--ER048F1.PM01-نسوز-مجتبی روئینیان</t>
  </si>
  <si>
    <t>when WorkOrder.ParentSystemID = 'F1171EDD-B179-4D17-9CDB-B6BC73039B3A' and WorkOrder.WOTradeID = 'B398D37E-5E0C-4A6E-924F-12E4D245F4C9' then '4db6057c-08c8-43ba-8e4c-32676b4338ff'--ER04OB01-نسوز-مجتبی روئینیان</t>
  </si>
  <si>
    <t>when WorkOrder.ParentSystemID = '7B5AF5AD-E7E7-4BBA-8BA6-C40D499149D3' and WorkOrder.WOTradeID = 'B398D37E-5E0C-4A6E-924F-12E4D245F4C9' then '4db6057c-08c8-43ba-8e4c-32676b4338ff'--ER1601M01-نسوز-مجتبی روئینیان</t>
  </si>
  <si>
    <t>when WorkOrder.ParentSystemID = 'C41F6024-E4E2-4A71-A175-E43D5D0A12BB' and WorkOrder.WOTradeID = 'B398D37E-5E0C-4A6E-924F-12E4D245F4C9' then '4db6057c-08c8-43ba-8e4c-32676b4338ff'--ER1601M02-نسوز-مجتبی روئینیان</t>
  </si>
  <si>
    <t>when WorkOrder.ParentSystemID = 'B5802F5B-B109-4967-9299-71AEED8EB6F6' and WorkOrder.WOTradeID = 'B398D37E-5E0C-4A6E-924F-12E4D245F4C9' then '4db6057c-08c8-43ba-8e4c-32676b4338ff'--ER1601S01-نسوز-مجتبی روئینیان</t>
  </si>
  <si>
    <t>when WorkOrder.ParentSystemID = '11ABCB0C-4E33-4004-80AF-404E825CA310' and WorkOrder.WOTradeID = 'B398D37E-5E0C-4A6E-924F-12E4D245F4C9' then '4db6057c-08c8-43ba-8e4c-32676b4338ff'--ER1602A01-نسوز-مجتبی روئینیان</t>
  </si>
  <si>
    <t>when WorkOrder.ParentSystemID = '618F4442-C5D9-49E0-A7CB-65DAE26674BA' and WorkOrder.WOTradeID = 'B398D37E-5E0C-4A6E-924F-12E4D245F4C9' then '4db6057c-08c8-43ba-8e4c-32676b4338ff'--ER1602P-نسوز-مجتبی روئینیان</t>
  </si>
  <si>
    <t>when WorkOrder.ParentSystemID = '90A907E0-AC59-4292-A5B4-8998689BB5A8' and WorkOrder.WOTradeID = 'B398D37E-5E0C-4A6E-924F-12E4D245F4C9' then '4db6057c-08c8-43ba-8e4c-32676b4338ff'--ER31-نسوز-مجتبی روئینیان</t>
  </si>
  <si>
    <t>when WorkOrder.ParentSystemID = '7A9DDBF3-D7C7-4085-85A7-2699607CF3E4' and WorkOrder.WOTradeID = 'B398D37E-5E0C-4A6E-924F-12E4D245F4C9' then '4db6057c-08c8-43ba-8e4c-32676b4338ff'--ER311MO1-نسوز-مجتبی روئینیان</t>
  </si>
  <si>
    <t>when WorkOrder.ParentSystemID = '51C9BF4C-8212-48FB-89D5-6816ED8CB9CB' and WorkOrder.WOTradeID = 'B398D37E-5E0C-4A6E-924F-12E4D245F4C9' then '4db6057c-08c8-43ba-8e4c-32676b4338ff'--ER311T01-نسوز-مجتبی روئینیان</t>
  </si>
  <si>
    <t>when WorkOrder.ParentSystemID = 'D856117C-B301-4704-83FC-6D95F08E2091' and WorkOrder.WOTradeID = 'B398D37E-5E0C-4A6E-924F-12E4D245F4C9' then '4db6057c-08c8-43ba-8e4c-32676b4338ff'--ER312A01-نسوز-مجتبی روئینیان</t>
  </si>
  <si>
    <t>when WorkOrder.ParentSystemID = '3502D7B3-7B9F-4630-A6B6-F673365DC3C3' and WorkOrder.WOTradeID = 'B398D37E-5E0C-4A6E-924F-12E4D245F4C9' then '4db6057c-08c8-43ba-8e4c-32676b4338ff'--ER312P01-نسوز-مجتبی روئینیان</t>
  </si>
  <si>
    <t>when WorkOrder.ParentSystemID = 'C9D78529-77A1-40FD-8A88-FCDE89D037B4' and WorkOrder.WOTradeID = 'B398D37E-5E0C-4A6E-924F-12E4D245F4C9' then '4db6057c-08c8-43ba-8e4c-32676b4338ff'--ER521M01.UE01-نسوز-مجتبی روئینیان</t>
  </si>
  <si>
    <t>when WorkOrder.ParentSystemID = '9B0E4591-3683-4CAB-BEA4-2B9FF2C49BBA' and WorkOrder.WOTradeID = 'B398D37E-5E0C-4A6E-924F-12E4D245F4C9' then '4db6057c-08c8-43ba-8e4c-32676b4338ff'--ER521M01.UE02-نسوز-مجتبی روئینیان</t>
  </si>
  <si>
    <t>when WorkOrder.ParentSystemID = '70C1919C-37BD-4562-96B2-3AA44DC9B474' and WorkOrder.WOTradeID = 'B398D37E-5E0C-4A6E-924F-12E4D245F4C9' then '4db6057c-08c8-43ba-8e4c-32676b4338ff'--ER521M01.UE03-نسوز-مجتبی روئینیان</t>
  </si>
  <si>
    <t>when WorkOrder.ParentSystemID = 'A2F60F55-2D14-4042-B8FC-B7DAE0EBFBD4' and WorkOrder.WOTradeID = 'B398D37E-5E0C-4A6E-924F-12E4D245F4C9' then '4db6057c-08c8-43ba-8e4c-32676b4338ff'--ER521M01.UE04-نسوز-مجتبی روئینیان</t>
  </si>
  <si>
    <t>when WorkOrder.ParentSystemID = '1E0BF1A8-5F77-40DC-BA4D-AD2E58629C97' and WorkOrder.WOTradeID = 'B398D37E-5E0C-4A6E-924F-12E4D245F4C9' then '4db6057c-08c8-43ba-8e4c-32676b4338ff'--ER521S01-نسوز-مجتبی روئینیان</t>
  </si>
  <si>
    <t>when WorkOrder.ParentSystemID = '525C5DB6-1FC6-4448-8BC8-1CC321853D30' and WorkOrder.WOTradeID = 'B398D37E-5E0C-4A6E-924F-12E4D245F4C9' then '4db6057c-08c8-43ba-8e4c-32676b4338ff'--ER521T01-نسوز-مجتبی روئینیان</t>
  </si>
  <si>
    <t>when WorkOrder.ParentSystemID = 'C48CC810-B903-4E6A-B4A3-082613260FEC' and WorkOrder.WOTradeID = 'B398D37E-5E0C-4A6E-924F-12E4D245F4C9' then '4db6057c-08c8-43ba-8e4c-32676b4338ff'--ER522P01.UE01-نسوز-مجتبی روئینیان</t>
  </si>
  <si>
    <t>when WorkOrder.ParentSystemID = '4E6EACF5-3FA2-46FC-B33B-893F887959E9' and WorkOrder.WOTradeID = 'B398D37E-5E0C-4A6E-924F-12E4D245F4C9' then '4db6057c-08c8-43ba-8e4c-32676b4338ff'--ER531M01.UE01-نسوز-مجتبی روئینیان</t>
  </si>
  <si>
    <t>when WorkOrder.ParentSystemID = 'D15B06A5-C6A3-4C8E-A38D-18448CE6AA86' and WorkOrder.WOTradeID = 'B398D37E-5E0C-4A6E-924F-12E4D245F4C9' then '4db6057c-08c8-43ba-8e4c-32676b4338ff'--ER531M01.UE02-نسوز-مجتبی روئینیان</t>
  </si>
  <si>
    <t>when WorkOrder.ParentSystemID = '7C91797A-6A91-48DE-985A-907094E5F6BE' and WorkOrder.WOTradeID = 'B398D37E-5E0C-4A6E-924F-12E4D245F4C9' then '4db6057c-08c8-43ba-8e4c-32676b4338ff'--ER531M01.UE03-نسوز-مجتبی روئینیان</t>
  </si>
  <si>
    <t>when WorkOrder.ParentSystemID = '6F85C662-6754-4B38-B995-E54EBD5D90B8' and WorkOrder.WOTradeID = 'B398D37E-5E0C-4A6E-924F-12E4D245F4C9' then '4db6057c-08c8-43ba-8e4c-32676b4338ff'--ER531M01.UE04-نسوز-مجتبی روئینیان</t>
  </si>
  <si>
    <t>when WorkOrder.ParentSystemID = '811549B1-94B6-4832-97A2-255F8D683670' and WorkOrder.WOTradeID = 'B398D37E-5E0C-4A6E-924F-12E4D245F4C9' then '4db6057c-08c8-43ba-8e4c-32676b4338ff'--ER531M01.UE05-نسوز-مجتبی روئینیان</t>
  </si>
  <si>
    <t>when WorkOrder.ParentSystemID = '2D9FF4E5-79EC-4970-8424-C9B065F6D47E' and WorkOrder.WOTradeID = 'B398D37E-5E0C-4A6E-924F-12E4D245F4C9' then '4db6057c-08c8-43ba-8e4c-32676b4338ff'--ER531S01.UE01-نسوز-مجتبی روئینیان</t>
  </si>
  <si>
    <t>when WorkOrder.ParentSystemID = 'D5273CB6-7DDC-4E18-A198-1077C2374859' and WorkOrder.WOTradeID = 'B398D37E-5E0C-4A6E-924F-12E4D245F4C9' then '4db6057c-08c8-43ba-8e4c-32676b4338ff'--ER531S01.UE02-نسوز-مجتبی روئینیان</t>
  </si>
  <si>
    <t>when WorkOrder.ParentSystemID = 'B5515899-110B-4602-95F8-0EEB0312A3E7' and WorkOrder.WOTradeID = 'B398D37E-5E0C-4A6E-924F-12E4D245F4C9' then '4db6057c-08c8-43ba-8e4c-32676b4338ff'--ER531T01-نسوز-مجتبی روئینیان</t>
  </si>
  <si>
    <t>when WorkOrder.ParentSystemID = '1EC698EC-71AB-4C5A-A869-CD435CC289A8' and WorkOrder.WOTradeID = 'B398D37E-5E0C-4A6E-924F-12E4D245F4C9' then '4db6057c-08c8-43ba-8e4c-32676b4338ff'--ER532P01.UE01-نسوز-مجتبی روئینیان</t>
  </si>
  <si>
    <t>when WorkOrder.ParentSystemID = 'A6D3C5D2-4130-49BD-A7CA-76DCD116B643' and WorkOrder.WOTradeID = 'B398D37E-5E0C-4A6E-924F-12E4D245F4C9' then '4db6057c-08c8-43ba-8e4c-32676b4338ff'--ER541M01.UE01-نسوز-مجتبی روئینیان</t>
  </si>
  <si>
    <t>when WorkOrder.ParentSystemID = 'CDF914DA-E181-4C1C-978F-B732E0EBF8D6' and WorkOrder.WOTradeID = 'B398D37E-5E0C-4A6E-924F-12E4D245F4C9' then '4db6057c-08c8-43ba-8e4c-32676b4338ff'--ER541M01.UE02-نسوز-مجتبی روئینیان</t>
  </si>
  <si>
    <t>when WorkOrder.ParentSystemID = 'EC5EEB99-7E49-441C-8264-AB02BDA64ECF' and WorkOrder.WOTradeID = 'B398D37E-5E0C-4A6E-924F-12E4D245F4C9' then '4db6057c-08c8-43ba-8e4c-32676b4338ff'--ER541M01.UE03-نسوز-مجتبی روئینیان</t>
  </si>
  <si>
    <t>when WorkOrder.ParentSystemID = '27B0F837-26E8-46A5-99BD-4B4F2D2B8919' and WorkOrder.WOTradeID = 'B398D37E-5E0C-4A6E-924F-12E4D245F4C9' then '4db6057c-08c8-43ba-8e4c-32676b4338ff'--ER541M01.UE04-نسوز-مجتبی روئینیان</t>
  </si>
  <si>
    <t>when WorkOrder.ParentSystemID = '47FCCB78-3CD6-49C8-81D1-9F881EB65383' and WorkOrder.WOTradeID = 'B398D37E-5E0C-4A6E-924F-12E4D245F4C9' then '4db6057c-08c8-43ba-8e4c-32676b4338ff'--ER541S01.UE01-نسوز-مجتبی روئینیان</t>
  </si>
  <si>
    <t>when WorkOrder.ParentSystemID = 'AB2212A6-14F3-49CC-AA26-BA3C22B3FC7A' and WorkOrder.WOTradeID = 'B398D37E-5E0C-4A6E-924F-12E4D245F4C9' then '4db6057c-08c8-43ba-8e4c-32676b4338ff'--ER541S01.UE02-نسوز-مجتبی روئینیان</t>
  </si>
  <si>
    <t>when WorkOrder.ParentSystemID = '4690E8BA-BA06-41A3-9A7F-A9796A67383E' and WorkOrder.WOTradeID = 'B398D37E-5E0C-4A6E-924F-12E4D245F4C9' then '4db6057c-08c8-43ba-8e4c-32676b4338ff'--ER541T01-نسوز-مجتبی روئینیان</t>
  </si>
  <si>
    <t>when WorkOrder.ParentSystemID = '5B56502E-9E63-4C7D-A28E-7CCFE852BD68' and WorkOrder.WOTradeID = 'B398D37E-5E0C-4A6E-924F-12E4D245F4C9' then '4db6057c-08c8-43ba-8e4c-32676b4338ff'--ER542P01.UE01-نسوز-مجتبی روئینیان</t>
  </si>
  <si>
    <t>when WorkOrder.ParentSystemID = 'C3B68FD5-3190-4D51-9DBB-626198B53AB1' and WorkOrder.WOTradeID = 'B398D37E-5E0C-4A6E-924F-12E4D245F4C9' then '4db6057c-08c8-43ba-8e4c-32676b4338ff'--MANITORINGROOM2A01-نسوز-مجتبی روئینیان</t>
  </si>
  <si>
    <t>when WorkOrder.ParentSystemID = '91794BD7-ADC1-49E1-BBBF-34B6FCF65F78' and WorkOrder.WOTradeID = 'B398D37E-5E0C-4A6E-924F-12E4D245F4C9' then '4db6057c-08c8-43ba-8e4c-32676b4338ff'--PP01-نسوز-مجتبی روئینیان</t>
  </si>
  <si>
    <t>when WorkOrder.ParentSystemID = 'B609405B-3531-4F81-8BD4-D9037A5E3441' and WorkOrder.WOTradeID = 'B398D37E-5E0C-4A6E-924F-12E4D245F4C9' then '4db6057c-08c8-43ba-8e4c-32676b4338ff'--SERVER.IT-نسوز-مجتبی روئینیان</t>
  </si>
  <si>
    <t>when WorkOrder.ParentSystemID = 'FE827ABB-4DFC-44EB-9A81-E9AB35BB2E3A' and WorkOrder.WOTradeID = 'B398D37E-5E0C-4A6E-924F-12E4D245F4C9' then '4db6057c-08c8-43ba-8e4c-32676b4338ff'--SERVER2A01-نسوز-مجتبی روئینیان</t>
  </si>
  <si>
    <t>when WorkOrder.ParentSystemID = '3D2C2C0B-C5BF-4F51-8B82-476842F88D79' and WorkOrder.WOTradeID = '4A2D6064-858C-4D94-9530-38C2EE574B8D' then '5bacd74c-269b-46b6-9960-2e260bb3ecac'--0110AP01-آزمایشگاه و کنترل فرایند-مهدی سلیمانی</t>
  </si>
  <si>
    <t>when WorkOrder.ParentSystemID = '772355C3-D0F4-48B4-B29F-F6514347BFF3' and WorkOrder.WOTradeID = '4A2D6064-858C-4D94-9530-38C2EE574B8D' then '5bacd74c-269b-46b6-9960-2e260bb3ecac'--0110BC01-آزمایشگاه و کنترل فرایند-مهدی سلیمانی</t>
  </si>
  <si>
    <t>when WorkOrder.ParentSystemID = '35AA8EBF-5D97-4689-9CEE-F1F9F8E57804' and WorkOrder.WOTradeID = '4A2D6064-858C-4D94-9530-38C2EE574B8D' then '5bacd74c-269b-46b6-9960-2e260bb3ecac'--0110BC02-آزمایشگاه و کنترل فرایند-مهدی سلیمانی</t>
  </si>
  <si>
    <t>when WorkOrder.ParentSystemID = 'CC11723C-8AA3-47E7-849D-AD86911AE390' and WorkOrder.WOTradeID = '4A2D6064-858C-4D94-9530-38C2EE574B8D' then '5bacd74c-269b-46b6-9960-2e260bb3ecac'--0110BF01-آزمایشگاه و کنترل فرایند-مهدی سلیمانی</t>
  </si>
  <si>
    <t>when WorkOrder.ParentSystemID = '26594DE4-E28D-4987-A1EF-682A294C45DA' and WorkOrder.WOTradeID = '4A2D6064-858C-4D94-9530-38C2EE574B8D' then '5bacd74c-269b-46b6-9960-2e260bb3ecac'--0110CP01-آزمایشگاه و کنترل فرایند-مهدی سلیمانی</t>
  </si>
  <si>
    <t>when WorkOrder.ParentSystemID = 'A7D7600F-D535-429E-A3B3-C399F27FAEA3' and WorkOrder.WOTradeID = '4A2D6064-858C-4D94-9530-38C2EE574B8D' then '5bacd74c-269b-46b6-9960-2e260bb3ecac'--0110CP02-آزمایشگاه و کنترل فرایند-مهدی سلیمانی</t>
  </si>
  <si>
    <t>when WorkOrder.ParentSystemID = 'D9A9B851-57DC-47CE-BD03-E16A975687A8' and WorkOrder.WOTradeID = '4A2D6064-858C-4D94-9530-38C2EE574B8D' then '5bacd74c-269b-46b6-9960-2e260bb3ecac'--0110FE01-آزمایشگاه و کنترل فرایند-مهدی سلیمانی</t>
  </si>
  <si>
    <t>when WorkOrder.ParentSystemID = '39509C93-CC3E-4BDB-8A4B-28DABBC32D06' and WorkOrder.WOTradeID = '4A2D6064-858C-4D94-9530-38C2EE574B8D' then '5bacd74c-269b-46b6-9960-2e260bb3ecac'--0110FN01-آزمایشگاه و کنترل فرایند-مهدی سلیمانی</t>
  </si>
  <si>
    <t>when WorkOrder.ParentSystemID = '2620775D-C68A-45D3-BFFC-181F0176DF93' and WorkOrder.WOTradeID = '4A2D6064-858C-4D94-9530-38C2EE574B8D' then '5bacd74c-269b-46b6-9960-2e260bb3ecac'--0110GA01-آزمایشگاه و کنترل فرایند-مهدی سلیمانی</t>
  </si>
  <si>
    <t>when WorkOrder.ParentSystemID = '51BF34CF-2198-4DBE-8DCF-ABC0ABFE6E46' and WorkOrder.WOTradeID = '4A2D6064-858C-4D94-9530-38C2EE574B8D' then '5bacd74c-269b-46b6-9960-2e260bb3ecac'--0110HP01-آزمایشگاه و کنترل فرایند-مهدی سلیمانی</t>
  </si>
  <si>
    <t>when WorkOrder.ParentSystemID = 'CC700F41-0A9D-41CB-907D-80729704D2C3' and WorkOrder.WOTradeID = '4A2D6064-858C-4D94-9530-38C2EE574B8D' then '5bacd74c-269b-46b6-9960-2e260bb3ecac'--0110MD01-آزمایشگاه و کنترل فرایند-مهدی سلیمانی</t>
  </si>
  <si>
    <t>when WorkOrder.ParentSystemID = 'A206CBF1-040A-485B-914D-63D1D1F641A1' and WorkOrder.WOTradeID = '4A2D6064-858C-4D94-9530-38C2EE574B8D' then '5bacd74c-269b-46b6-9960-2e260bb3ecac'--0110MO01-آزمایشگاه و کنترل فرایند-مهدی سلیمانی</t>
  </si>
  <si>
    <t>when WorkOrder.ParentSystemID = '94FB13B4-EFBC-4C8C-B459-F4C672203C4A' and WorkOrder.WOTradeID = '4A2D6064-858C-4D94-9530-38C2EE574B8D' then '5bacd74c-269b-46b6-9960-2e260bb3ecac'--0110OB01-آزمایشگاه و کنترل فرایند-مهدی سلیمانی</t>
  </si>
  <si>
    <t>when WorkOrder.ParentSystemID = '716DB248-D78B-44A9-89B3-4F42666DC309' and WorkOrder.WOTradeID = '4A2D6064-858C-4D94-9530-38C2EE574B8D' then '5bacd74c-269b-46b6-9960-2e260bb3ecac'--0110OB02-آزمایشگاه و کنترل فرایند-مهدی سلیمانی</t>
  </si>
  <si>
    <t>when WorkOrder.ParentSystemID = 'F5692E7B-A28C-4F3A-950E-4ACEE1A3EA5D' and WorkOrder.WOTradeID = '4A2D6064-858C-4D94-9530-38C2EE574B8D' then '5bacd74c-269b-46b6-9960-2e260bb3ecac'--0110SC01-آزمایشگاه و کنترل فرایند-مهدی سلیمانی</t>
  </si>
  <si>
    <t>when WorkOrder.ParentSystemID = '8CD4D33C-C55B-4207-942B-701307E9D089' and WorkOrder.WOTradeID = '4A2D6064-858C-4D94-9530-38C2EE574B8D' then '5bacd74c-269b-46b6-9960-2e260bb3ecac'--0110SC02-آزمایشگاه و کنترل فرایند-مهدی سلیمانی</t>
  </si>
  <si>
    <t>when WorkOrder.ParentSystemID = '760B33D1-6278-4D51-BEC8-A5C42FF6624D' and WorkOrder.WOTradeID = '4A2D6064-858C-4D94-9530-38C2EE574B8D' then '5bacd74c-269b-46b6-9960-2e260bb3ecac'--0110SC03-آزمایشگاه و کنترل فرایند-مهدی سلیمانی</t>
  </si>
  <si>
    <t>when WorkOrder.ParentSystemID = 'C5444EC0-917F-4BF8-AC5F-FAA69312C5A1' and WorkOrder.WOTradeID = '4A2D6064-858C-4D94-9530-38C2EE574B8D' then '5bacd74c-269b-46b6-9960-2e260bb3ecac'--0110SC04-آزمایشگاه و کنترل فرایند-مهدی سلیمانی</t>
  </si>
  <si>
    <t>when WorkOrder.ParentSystemID = 'AB347B8D-1DCE-434A-BE49-5D970BA52B58' and WorkOrder.WOTradeID = '4A2D6064-858C-4D94-9530-38C2EE574B8D' then '5bacd74c-269b-46b6-9960-2e260bb3ecac'--0110SM01-آزمایشگاه و کنترل فرایند-مهدی سلیمانی</t>
  </si>
  <si>
    <t>when WorkOrder.ParentSystemID = '57AA7F3E-85D8-496C-8E6A-0CAB364A5D45' and WorkOrder.WOTradeID = '4A2D6064-858C-4D94-9530-38C2EE574B8D' then '5bacd74c-269b-46b6-9960-2e260bb3ecac'--0110ST01-آزمایشگاه و کنترل فرایند-مهدی سلیمانی</t>
  </si>
  <si>
    <t>when WorkOrder.ParentSystemID = 'C9B0CB92-B069-43E0-8D65-57E39D995D57' and WorkOrder.WOTradeID = '4A2D6064-858C-4D94-9530-38C2EE574B8D' then '5bacd74c-269b-46b6-9960-2e260bb3ecac'--0110TT01-آزمایشگاه و کنترل فرایند-مهدی سلیمانی</t>
  </si>
  <si>
    <t>when WorkOrder.ParentSystemID = '73C87216-DC33-4BEA-A11B-A481486108C6' and WorkOrder.WOTradeID = '4A2D6064-858C-4D94-9530-38C2EE574B8D' then '5bacd74c-269b-46b6-9960-2e260bb3ecac'--0110WD01-آزمایشگاه و کنترل فرایند-مهدی سلیمانی</t>
  </si>
  <si>
    <t>when WorkOrder.ParentSystemID = '398693C5-D517-4DCD-9F53-7B0C0D24A886' and WorkOrder.WOTradeID = '4A2D6064-858C-4D94-9530-38C2EE574B8D' then '5bacd74c-269b-46b6-9960-2e260bb3ecac'--0120BC01-آزمایشگاه و کنترل فرایند-مهدی سلیمانی</t>
  </si>
  <si>
    <t>when WorkOrder.ParentSystemID = '57DFB1A6-2A62-4E66-AAC4-3550942DC83D' and WorkOrder.WOTradeID = '4A2D6064-858C-4D94-9530-38C2EE574B8D' then '5bacd74c-269b-46b6-9960-2e260bb3ecac'--0120BC02-آزمایشگاه و کنترل فرایند-مهدی سلیمانی</t>
  </si>
  <si>
    <t>when WorkOrder.ParentSystemID = 'B61B8D74-B223-4EF2-A5D2-A02E25F13457' and WorkOrder.WOTradeID = '4A2D6064-858C-4D94-9530-38C2EE574B8D' then '5bacd74c-269b-46b6-9960-2e260bb3ecac'--0120BC03-آزمایشگاه و کنترل فرایند-مهدی سلیمانی</t>
  </si>
  <si>
    <t>when WorkOrder.ParentSystemID = '8B25B8F7-FF50-4B18-9778-3E9FFE145B85' and WorkOrder.WOTradeID = '4A2D6064-858C-4D94-9530-38C2EE574B8D' then '5bacd74c-269b-46b6-9960-2e260bb3ecac'--0120BC04-آزمایشگاه و کنترل فرایند-مهدی سلیمانی</t>
  </si>
  <si>
    <t>when WorkOrder.ParentSystemID = 'EACF3353-42B5-40F7-AB30-EFAFF71FDB27' and WorkOrder.WOTradeID = '4A2D6064-858C-4D94-9530-38C2EE574B8D' then '5bacd74c-269b-46b6-9960-2e260bb3ecac'--0120BC05-آزمایشگاه و کنترل فرایند-مهدی سلیمانی</t>
  </si>
  <si>
    <t>when WorkOrder.ParentSystemID = '9ABC1425-26D1-44A6-A0BF-E2A3ACDB9C85' and WorkOrder.WOTradeID = '4A2D6064-858C-4D94-9530-38C2EE574B8D' then '5bacd74c-269b-46b6-9960-2e260bb3ecac'--0120GA01-آزمایشگاه و کنترل فرایند-مهدی سلیمانی</t>
  </si>
  <si>
    <t>when WorkOrder.ParentSystemID = '74EE04C2-8368-44CF-8C92-D6D7F7D54A19' and WorkOrder.WOTradeID = '4A2D6064-858C-4D94-9530-38C2EE574B8D' then '5bacd74c-269b-46b6-9960-2e260bb3ecac'--0120MD01-آزمایشگاه و کنترل فرایند-مهدی سلیمانی</t>
  </si>
  <si>
    <t>when WorkOrder.ParentSystemID = '84B85EDF-F16D-4A1D-A606-BF0AC09B7CA3' and WorkOrder.WOTradeID = '4A2D6064-858C-4D94-9530-38C2EE574B8D' then '5bacd74c-269b-46b6-9960-2e260bb3ecac'--0120RR01-آزمایشگاه و کنترل فرایند-مهدی سلیمانی</t>
  </si>
  <si>
    <t>when WorkOrder.ParentSystemID = 'B7DEC299-F54A-4121-820F-DF277AE02D70' and WorkOrder.WOTradeID = '4A2D6064-858C-4D94-9530-38C2EE574B8D' then '5bacd74c-269b-46b6-9960-2e260bb3ecac'--0120SM01-آزمایشگاه و کنترل فرایند-مهدی سلیمانی</t>
  </si>
  <si>
    <t>when WorkOrder.ParentSystemID = '1BA361AE-5D69-44F0-B8A3-631DCE3D55D7' and WorkOrder.WOTradeID = '4A2D6064-858C-4D94-9530-38C2EE574B8D' then '5bacd74c-269b-46b6-9960-2e260bb3ecac'--0120TT01-آزمایشگاه و کنترل فرایند-مهدی سلیمانی</t>
  </si>
  <si>
    <t>when WorkOrder.ParentSystemID = '20E1F725-AF80-478C-9F2E-03C04D637113' and WorkOrder.WOTradeID = '4A2D6064-858C-4D94-9530-38C2EE574B8D' then '5bacd74c-269b-46b6-9960-2e260bb3ecac'--0120TT02-آزمایشگاه و کنترل فرایند-مهدی سلیمانی</t>
  </si>
  <si>
    <t>when WorkOrder.ParentSystemID = '67B126AF-C15D-45C9-B489-83D65DA777EB' and WorkOrder.WOTradeID = '4A2D6064-858C-4D94-9530-38C2EE574B8D' then '5bacd74c-269b-46b6-9960-2e260bb3ecac'--0130BC01-آزمایشگاه و کنترل فرایند-مهدی سلیمانی</t>
  </si>
  <si>
    <t>when WorkOrder.ParentSystemID = '5847E06E-D68A-44E1-808C-313EC9EED157' and WorkOrder.WOTradeID = '4A2D6064-858C-4D94-9530-38C2EE574B8D' then '5bacd74c-269b-46b6-9960-2e260bb3ecac'--0130CH01-آزمایشگاه و کنترل فرایند-مهدی سلیمانی</t>
  </si>
  <si>
    <t>when WorkOrder.ParentSystemID = '6412EF62-6462-4730-BA1D-449428BEA3B8' and WorkOrder.WOTradeID = '4A2D6064-858C-4D94-9530-38C2EE574B8D' then '5bacd74c-269b-46b6-9960-2e260bb3ecac'--0130HP01-آزمایشگاه و کنترل فرایند-مهدی سلیمانی</t>
  </si>
  <si>
    <t>when WorkOrder.ParentSystemID = '671543D4-BE0D-44A7-8904-B6F5C46E78C2' and WorkOrder.WOTradeID = '4A2D6064-858C-4D94-9530-38C2EE574B8D' then '5bacd74c-269b-46b6-9960-2e260bb3ecac'--0130MD01-آزمایشگاه و کنترل فرایند-مهدی سلیمانی</t>
  </si>
  <si>
    <t>when WorkOrder.ParentSystemID = 'FC26C5D1-01EA-494C-9C3B-176A363024D9' and WorkOrder.WOTradeID = '4A2D6064-858C-4D94-9530-38C2EE574B8D' then '5bacd74c-269b-46b6-9960-2e260bb3ecac'--0130MS01-آزمایشگاه و کنترل فرایند-مهدی سلیمانی</t>
  </si>
  <si>
    <t>when WorkOrder.ParentSystemID = 'DCD01443-8E61-4110-8377-BC18F90139C7' and WorkOrder.WOTradeID = '4A2D6064-858C-4D94-9530-38C2EE574B8D' then '5bacd74c-269b-46b6-9960-2e260bb3ecac'--0130TS01-آزمایشگاه و کنترل فرایند-مهدی سلیمانی</t>
  </si>
  <si>
    <t>when WorkOrder.ParentSystemID = '3917E87A-E48A-47F0-B510-8125D841A56E' and WorkOrder.WOTradeID = '4A2D6064-858C-4D94-9530-38C2EE574B8D' then '5bacd74c-269b-46b6-9960-2e260bb3ecac'--0150BC01-آزمایشگاه و کنترل فرایند-مهدی سلیمانی</t>
  </si>
  <si>
    <t>when WorkOrder.ParentSystemID = '5D9B2253-5746-407A-AED6-3F9256677406' and WorkOrder.WOTradeID = '4A2D6064-858C-4D94-9530-38C2EE574B8D' then '5bacd74c-269b-46b6-9960-2e260bb3ecac'--0150BC02-آزمایشگاه و کنترل فرایند-مهدی سلیمانی</t>
  </si>
  <si>
    <t>when WorkOrder.ParentSystemID = '04924503-1D44-4B66-8A10-F22BB381A760' and WorkOrder.WOTradeID = '4A2D6064-858C-4D94-9530-38C2EE574B8D' then '5bacd74c-269b-46b6-9960-2e260bb3ecac'--0150BC03-آزمایشگاه و کنترل فرایند-مهدی سلیمانی</t>
  </si>
  <si>
    <t>when WorkOrder.ParentSystemID = '824084F2-E063-4D7D-A4D7-573ADE22F94F' and WorkOrder.WOTradeID = '4A2D6064-858C-4D94-9530-38C2EE574B8D' then '5bacd74c-269b-46b6-9960-2e260bb3ecac'--0150BI01-آزمایشگاه و کنترل فرایند-مهدی سلیمانی</t>
  </si>
  <si>
    <t>when WorkOrder.ParentSystemID = '5774A277-8482-4B0C-B512-19D6BA1886D2' and WorkOrder.WOTradeID = '4A2D6064-858C-4D94-9530-38C2EE574B8D' then '5bacd74c-269b-46b6-9960-2e260bb3ecac'--0150CP01-آزمایشگاه و کنترل فرایند-مهدی سلیمانی</t>
  </si>
  <si>
    <t>when WorkOrder.ParentSystemID = '39AF6458-B1E4-46EE-93CC-9DF553F355E3' and WorkOrder.WOTradeID = '4A2D6064-858C-4D94-9530-38C2EE574B8D' then '5bacd74c-269b-46b6-9960-2e260bb3ecac'--0150EC01-آزمایشگاه و کنترل فرایند-مهدی سلیمانی</t>
  </si>
  <si>
    <t>when WorkOrder.ParentSystemID = '521A1096-D68C-4734-B211-91785DDCED4B' and WorkOrder.WOTradeID = '4A2D6064-858C-4D94-9530-38C2EE574B8D' then '5bacd74c-269b-46b6-9960-2e260bb3ecac'--0150GA01-آزمایشگاه و کنترل فرایند-مهدی سلیمانی</t>
  </si>
  <si>
    <t>when WorkOrder.ParentSystemID = '26FA39B2-F248-40A6-9D39-591A750EE7D5' and WorkOrder.WOTradeID = '4A2D6064-858C-4D94-9530-38C2EE574B8D' then '5bacd74c-269b-46b6-9960-2e260bb3ecac'--0150OB01-آزمایشگاه و کنترل فرایند-مهدی سلیمانی</t>
  </si>
  <si>
    <t>when WorkOrder.ParentSystemID = 'A122AE33-3CC8-4384-9B27-C468EDFB6B1C' and WorkOrder.WOTradeID = '4A2D6064-858C-4D94-9530-38C2EE574B8D' then '5bacd74c-269b-46b6-9960-2e260bb3ecac'--0150RL01-آزمایشگاه و کنترل فرایند-مهدی سلیمانی</t>
  </si>
  <si>
    <t>when WorkOrder.ParentSystemID = 'F6A8275E-365D-4E38-833E-048FE72ED639' and WorkOrder.WOTradeID = '4A2D6064-858C-4D94-9530-38C2EE574B8D' then '5bacd74c-269b-46b6-9960-2e260bb3ecac'--0150RS01-آزمایشگاه و کنترل فرایند-مهدی سلیمانی</t>
  </si>
  <si>
    <t>when WorkOrder.ParentSystemID = '0F4FCBC9-0F89-48DA-8CDD-27221702D1FC' and WorkOrder.WOTradeID = '4A2D6064-858C-4D94-9530-38C2EE574B8D' then '5bacd74c-269b-46b6-9960-2e260bb3ecac'--0150SM01-آزمایشگاه و کنترل فرایند-مهدی سلیمانی</t>
  </si>
  <si>
    <t>when WorkOrder.ParentSystemID = '13888048-8CF2-4783-98FC-AA100FBD3878' and WorkOrder.WOTradeID = '4A2D6064-858C-4D94-9530-38C2EE574B8D' then '5bacd74c-269b-46b6-9960-2e260bb3ecac'--0150TT01-آزمایشگاه و کنترل فرایند-مهدی سلیمانی</t>
  </si>
  <si>
    <t>when WorkOrder.ParentSystemID = '462393B5-1BA9-4986-A6AF-1CFA727F39B5' and WorkOrder.WOTradeID = '4A2D6064-858C-4D94-9530-38C2EE574B8D' then '5bacd74c-269b-46b6-9960-2e260bb3ecac'--0150WF01-آزمایشگاه و کنترل فرایند-مهدی سلیمانی</t>
  </si>
  <si>
    <t>when WorkOrder.ParentSystemID = 'AC8E5CEC-D969-4E0D-A578-D3E6FAC617C1' and WorkOrder.WOTradeID = '4A2D6064-858C-4D94-9530-38C2EE574B8D' then '5bacd74c-269b-46b6-9960-2e260bb3ecac'--0150WP01-آزمایشگاه و کنترل فرایند-مهدی سلیمانی</t>
  </si>
  <si>
    <t>when WorkOrder.ParentSystemID = '1BB9D93D-C3B0-4D47-BA2A-837E4313E702' and WorkOrder.WOTradeID = '4A2D6064-858C-4D94-9530-38C2EE574B8D' then '5bacd74c-269b-46b6-9960-2e260bb3ecac'--0150WP02-آزمایشگاه و کنترل فرایند-مهدی سلیمانی</t>
  </si>
  <si>
    <t>when WorkOrder.ParentSystemID = 'EB5220B7-7347-485F-BAC2-BB67F48723F8' and WorkOrder.WOTradeID = '4A2D6064-858C-4D94-9530-38C2EE574B8D' then '5bacd74c-269b-46b6-9960-2e260bb3ecac'--0150WP03-آزمایشگاه و کنترل فرایند-مهدی سلیمانی</t>
  </si>
  <si>
    <t>when WorkOrder.ParentSystemID = 'ECBE53F2-76A7-4360-BE42-2A5D7AA988F9' and WorkOrder.WOTradeID = '4A2D6064-858C-4D94-9530-38C2EE574B8D' then '5bacd74c-269b-46b6-9960-2e260bb3ecac'--0160BC01-آزمایشگاه و کنترل فرایند-مهدی سلیمانی</t>
  </si>
  <si>
    <t>when WorkOrder.ParentSystemID = '472A93C5-EEC0-459C-9770-7B9C7742CC43' and WorkOrder.WOTradeID = '4A2D6064-858C-4D94-9530-38C2EE574B8D' then '5bacd74c-269b-46b6-9960-2e260bb3ecac'--0160BC02-آزمایشگاه و کنترل فرایند-مهدی سلیمانی</t>
  </si>
  <si>
    <t>when WorkOrder.ParentSystemID = 'AEC6D42B-C0FA-41F7-B79A-8103DAE20265' and WorkOrder.WOTradeID = '4A2D6064-858C-4D94-9530-38C2EE574B8D' then '5bacd74c-269b-46b6-9960-2e260bb3ecac'--0160FE01-آزمایشگاه و کنترل فرایند-مهدی سلیمانی</t>
  </si>
  <si>
    <t>when WorkOrder.ParentSystemID = '793E4A7C-A47C-4FAD-8DF2-8FC82404AD80' and WorkOrder.WOTradeID = '4A2D6064-858C-4D94-9530-38C2EE574B8D' then '5bacd74c-269b-46b6-9960-2e260bb3ecac'--0160FE02-آزمایشگاه و کنترل فرایند-مهدی سلیمانی</t>
  </si>
  <si>
    <t>when WorkOrder.ParentSystemID = 'C87C5F0B-BD0A-4F5B-B30A-4CA75876400B' and WorkOrder.WOTradeID = '4A2D6064-858C-4D94-9530-38C2EE574B8D' then '5bacd74c-269b-46b6-9960-2e260bb3ecac'--0160GA01-آزمایشگاه و کنترل فرایند-مهدی سلیمانی</t>
  </si>
  <si>
    <t>when WorkOrder.ParentSystemID = '88B776DC-4348-42FF-BA43-61868791D29F' and WorkOrder.WOTradeID = '4A2D6064-858C-4D94-9530-38C2EE574B8D' then '5bacd74c-269b-46b6-9960-2e260bb3ecac'--0160HP01-آزمایشگاه و کنترل فرایند-مهدی سلیمانی</t>
  </si>
  <si>
    <t>when WorkOrder.ParentSystemID = 'ACE17F4A-14E5-430D-B1BA-33C6ADC54B33' and WorkOrder.WOTradeID = '4A2D6064-858C-4D94-9530-38C2EE574B8D' then '5bacd74c-269b-46b6-9960-2e260bb3ecac'--0160HP02-آزمایشگاه و کنترل فرایند-مهدی سلیمانی</t>
  </si>
  <si>
    <t>when WorkOrder.ParentSystemID = 'F4C3AC59-6F40-44BF-B43E-BC9FCCEEF244' and WorkOrder.WOTradeID = '4A2D6064-858C-4D94-9530-38C2EE574B8D' then '5bacd74c-269b-46b6-9960-2e260bb3ecac'--0160MD01-آزمایشگاه و کنترل فرایند-مهدی سلیمانی</t>
  </si>
  <si>
    <t>when WorkOrder.ParentSystemID = '0073950A-CD59-4A6A-B274-1566AE7201A2' and WorkOrder.WOTradeID = '4A2D6064-858C-4D94-9530-38C2EE574B8D' then '5bacd74c-269b-46b6-9960-2e260bb3ecac'--0160SM01-آزمایشگاه و کنترل فرایند-مهدی سلیمانی</t>
  </si>
  <si>
    <t>when WorkOrder.ParentSystemID = '5AE584F4-2DAC-4528-BE71-838F53C02815' and WorkOrder.WOTradeID = '4A2D6064-858C-4D94-9530-38C2EE574B8D' then '5bacd74c-269b-46b6-9960-2e260bb3ecac'--0160TT01-آزمایشگاه و کنترل فرایند-مهدی سلیمانی</t>
  </si>
  <si>
    <t>when WorkOrder.ParentSystemID = 'C3BAD621-649A-45CB-AFDD-F1352A10A851' and WorkOrder.WOTradeID = '4A2D6064-858C-4D94-9530-38C2EE574B8D' then '5bacd74c-269b-46b6-9960-2e260bb3ecac'--0210BF01-آزمایشگاه و کنترل فرایند-مهدی سلیمانی</t>
  </si>
  <si>
    <t>when WorkOrder.ParentSystemID = '655F706E-1434-49DD-BAEA-7D998A46E098' and WorkOrder.WOTradeID = '4A2D6064-858C-4D94-9530-38C2EE574B8D' then '5bacd74c-269b-46b6-9960-2e260bb3ecac'--0210BF02-آزمایشگاه و کنترل فرایند-مهدی سلیمانی</t>
  </si>
  <si>
    <t>when WorkOrder.ParentSystemID = '7B4E4B1B-6026-465F-8663-B14F430269D8' and WorkOrder.WOTradeID = '4A2D6064-858C-4D94-9530-38C2EE574B8D' then '5bacd74c-269b-46b6-9960-2e260bb3ecac'--0210BI01-آزمایشگاه و کنترل فرایند-مهدی سلیمانی</t>
  </si>
  <si>
    <t>when WorkOrder.ParentSystemID = 'C6273205-8B59-4B11-B73C-5C9A7CBCC054' and WorkOrder.WOTradeID = '4A2D6064-858C-4D94-9530-38C2EE574B8D' then '5bacd74c-269b-46b6-9960-2e260bb3ecac'--0210CC01-آزمایشگاه و کنترل فرایند-مهدی سلیمانی</t>
  </si>
  <si>
    <t>when WorkOrder.ParentSystemID = '669DD41F-1ECD-4B80-A25F-ED828A0F7455' and WorkOrder.WOTradeID = '4A2D6064-858C-4D94-9530-38C2EE574B8D' then '5bacd74c-269b-46b6-9960-2e260bb3ecac'--0210CH01-آزمایشگاه و کنترل فرایند-مهدی سلیمانی</t>
  </si>
  <si>
    <t>when WorkOrder.ParentSystemID = 'B782790A-2B31-4A71-A55D-C67862DF12AD' and WorkOrder.WOTradeID = '4A2D6064-858C-4D94-9530-38C2EE574B8D' then '5bacd74c-269b-46b6-9960-2e260bb3ecac'--0210CN01-آزمایشگاه و کنترل فرایند-مهدی سلیمانی</t>
  </si>
  <si>
    <t>when WorkOrder.ParentSystemID = '5069001F-44AD-4CC4-822A-935351657135' and WorkOrder.WOTradeID = '4A2D6064-858C-4D94-9530-38C2EE574B8D' then '5bacd74c-269b-46b6-9960-2e260bb3ecac'--0210DA01-آزمایشگاه و کنترل فرایند-مهدی سلیمانی</t>
  </si>
  <si>
    <t>when WorkOrder.ParentSystemID = '3AB1EC3A-2172-48E9-B7A4-774352D3E886' and WorkOrder.WOTradeID = '4A2D6064-858C-4D94-9530-38C2EE574B8D' then '5bacd74c-269b-46b6-9960-2e260bb3ecac'--0210FE01-آزمایشگاه و کنترل فرایند-مهدی سلیمانی</t>
  </si>
  <si>
    <t>when WorkOrder.ParentSystemID = '520C8BBF-FABF-4624-B1A1-A0D3363C7CFE' and WorkOrder.WOTradeID = '4A2D6064-858C-4D94-9530-38C2EE574B8D' then '5bacd74c-269b-46b6-9960-2e260bb3ecac'--0210FN01-آزمایشگاه و کنترل فرایند-مهدی سلیمانی</t>
  </si>
  <si>
    <t>when WorkOrder.ParentSystemID = 'C2AB0672-22E4-4380-AD4C-02F9AC6EAE34' and WorkOrder.WOTradeID = '4A2D6064-858C-4D94-9530-38C2EE574B8D' then '5bacd74c-269b-46b6-9960-2e260bb3ecac'--0210FN02-آزمایشگاه و کنترل فرایند-مهدی سلیمانی</t>
  </si>
  <si>
    <t>when WorkOrder.ParentSystemID = '5AD1CE4E-E295-4AD3-BA0A-59D6FC358313' and WorkOrder.WOTradeID = '4A2D6064-858C-4D94-9530-38C2EE574B8D' then '5bacd74c-269b-46b6-9960-2e260bb3ecac'--0210FN03-آزمایشگاه و کنترل فرایند-مهدی سلیمانی</t>
  </si>
  <si>
    <t>when WorkOrder.ParentSystemID = 'E9A5C7F9-5EAF-4C88-8649-82FA757BD027' and WorkOrder.WOTradeID = '4A2D6064-858C-4D94-9530-38C2EE574B8D' then '5bacd74c-269b-46b6-9960-2e260bb3ecac'--0210FN04-آزمایشگاه و کنترل فرایند-مهدی سلیمانی</t>
  </si>
  <si>
    <t>when WorkOrder.ParentSystemID = '739DFB57-9533-4F88-BA50-288F0EF32F43' and WorkOrder.WOTradeID = '4A2D6064-858C-4D94-9530-38C2EE574B8D' then '5bacd74c-269b-46b6-9960-2e260bb3ecac'--0210FN05-آزمایشگاه و کنترل فرایند-مهدی سلیمانی</t>
  </si>
  <si>
    <t>when WorkOrder.ParentSystemID = '409AAC5D-AC5C-43F9-95A2-F56A6233355B' and WorkOrder.WOTradeID = '4A2D6064-858C-4D94-9530-38C2EE574B8D' then '5bacd74c-269b-46b6-9960-2e260bb3ecac'--0210GA01-آزمایشگاه و کنترل فرایند-مهدی سلیمانی</t>
  </si>
  <si>
    <t>when WorkOrder.ParentSystemID = 'ECBAA054-4A34-481F-8472-BB904C61C198' and WorkOrder.WOTradeID = '4A2D6064-858C-4D94-9530-38C2EE574B8D' then '5bacd74c-269b-46b6-9960-2e260bb3ecac'--0210GA02-آزمایشگاه و کنترل فرایند-مهدی سلیمانی</t>
  </si>
  <si>
    <t>when WorkOrder.ParentSystemID = '30F49F27-C6E6-4D89-8221-72BB6CDDCBFC' and WorkOrder.WOTradeID = '4A2D6064-858C-4D94-9530-38C2EE574B8D' then '5bacd74c-269b-46b6-9960-2e260bb3ecac'--0210RL01-آزمایشگاه و کنترل فرایند-مهدی سلیمانی</t>
  </si>
  <si>
    <t>when WorkOrder.ParentSystemID = '78912BD8-654E-4749-B475-0C079662AAB1' and WorkOrder.WOTradeID = '4A2D6064-858C-4D94-9530-38C2EE574B8D' then '5bacd74c-269b-46b6-9960-2e260bb3ecac'--0210WF01-آزمایشگاه و کنترل فرایند-مهدی سلیمانی</t>
  </si>
  <si>
    <t>when WorkOrder.ParentSystemID = 'ED42CA8A-7543-455B-855C-928DC2433EA9' and WorkOrder.WOTradeID = '4A2D6064-858C-4D94-9530-38C2EE574B8D' then '5bacd74c-269b-46b6-9960-2e260bb3ecac'--0310BE01-آزمایشگاه و کنترل فرایند-مهدی سلیمانی</t>
  </si>
  <si>
    <t>when WorkOrder.ParentSystemID = '54BFEBDA-5FC9-43E6-99CB-452E6CE32964' and WorkOrder.WOTradeID = '4A2D6064-858C-4D94-9530-38C2EE574B8D' then '5bacd74c-269b-46b6-9960-2e260bb3ecac'--0310BF01-آزمایشگاه و کنترل فرایند-مهدی سلیمانی</t>
  </si>
  <si>
    <t>when WorkOrder.ParentSystemID = '2558C93D-D5AD-4BD4-9351-EF99B505491B' and WorkOrder.WOTradeID = '4A2D6064-858C-4D94-9530-38C2EE574B8D' then '5bacd74c-269b-46b6-9960-2e260bb3ecac'--0310BF02-آزمایشگاه و کنترل فرایند-مهدی سلیمانی</t>
  </si>
  <si>
    <t>when WorkOrder.ParentSystemID = 'F60F6D73-A938-4093-8637-AFF48980C7AF' and WorkOrder.WOTradeID = '4A2D6064-858C-4D94-9530-38C2EE574B8D' then '5bacd74c-269b-46b6-9960-2e260bb3ecac'--0310BF03-آزمایشگاه و کنترل فرایند-مهدی سلیمانی</t>
  </si>
  <si>
    <t>when WorkOrder.ParentSystemID = '963DBEE5-509B-46B8-83CB-46297D26673C' and WorkOrder.WOTradeID = '4A2D6064-858C-4D94-9530-38C2EE574B8D' then '5bacd74c-269b-46b6-9960-2e260bb3ecac'--0310BL02-آزمایشگاه و کنترل فرایند-مهدی سلیمانی</t>
  </si>
  <si>
    <t>when WorkOrder.ParentSystemID = 'C8468A6E-CA6C-4348-A14C-04FE6E19E446' and WorkOrder.WOTradeID = '4A2D6064-858C-4D94-9530-38C2EE574B8D' then '5bacd74c-269b-46b6-9960-2e260bb3ecac'--0310FE01-آزمایشگاه و کنترل فرایند-مهدی سلیمانی</t>
  </si>
  <si>
    <t>when WorkOrder.ParentSystemID = 'A39D4B88-C5A7-46C8-AA22-78BF76615A99' and WorkOrder.WOTradeID = '4A2D6064-858C-4D94-9530-38C2EE574B8D' then '5bacd74c-269b-46b6-9960-2e260bb3ecac'--0310FE02-آزمایشگاه و کنترل فرایند-مهدی سلیمانی</t>
  </si>
  <si>
    <t>when WorkOrder.ParentSystemID = '3A34F5F0-05B4-4D63-919E-5413FA1B7ADE' and WorkOrder.WOTradeID = '4A2D6064-858C-4D94-9530-38C2EE574B8D' then '5bacd74c-269b-46b6-9960-2e260bb3ecac'--0310FN01-آزمایشگاه و کنترل فرایند-مهدی سلیمانی</t>
  </si>
  <si>
    <t>when WorkOrder.ParentSystemID = 'B238B585-D0DE-4CAD-8EA5-F227AF8594DC' and WorkOrder.WOTradeID = '4A2D6064-858C-4D94-9530-38C2EE574B8D' then '5bacd74c-269b-46b6-9960-2e260bb3ecac'--0310GA01-آزمایشگاه و کنترل فرایند-مهدی سلیمانی</t>
  </si>
  <si>
    <t>when WorkOrder.ParentSystemID = 'F755C308-25C0-4007-8AF3-41EEEAFC11B0' and WorkOrder.WOTradeID = '4A2D6064-858C-4D94-9530-38C2EE574B8D' then '5bacd74c-269b-46b6-9960-2e260bb3ecac'--0310GA02-آزمایشگاه و کنترل فرایند-مهدی سلیمانی</t>
  </si>
  <si>
    <t>when WorkOrder.ParentSystemID = '253CB438-25E2-4745-8F9E-A53F81AAD51E' and WorkOrder.WOTradeID = '4A2D6064-858C-4D94-9530-38C2EE574B8D' then '5bacd74c-269b-46b6-9960-2e260bb3ecac'--0310GA03-آزمایشگاه و کنترل فرایند-مهدی سلیمانی</t>
  </si>
  <si>
    <t>when WorkOrder.ParentSystemID = '8E151D5D-870A-4AC9-9962-D1B4B495952F' and WorkOrder.WOTradeID = '4A2D6064-858C-4D94-9530-38C2EE574B8D' then '5bacd74c-269b-46b6-9960-2e260bb3ecac'--0310SC01-آزمایشگاه و کنترل فرایند-مهدی سلیمانی</t>
  </si>
  <si>
    <t>when WorkOrder.ParentSystemID = 'D6FBC9B1-5F2F-4B30-9CF8-8105BAC76155' and WorkOrder.WOTradeID = '4A2D6064-858C-4D94-9530-38C2EE574B8D' then '5bacd74c-269b-46b6-9960-2e260bb3ecac'--0310SL01-آزمایشگاه و کنترل فرایند-مهدی سلیمانی</t>
  </si>
  <si>
    <t>when WorkOrder.ParentSystemID = '93ED6F9A-A2A9-4650-A7E4-DD4966486A99' and WorkOrder.WOTradeID = '4A2D6064-858C-4D94-9530-38C2EE574B8D' then '5bacd74c-269b-46b6-9960-2e260bb3ecac'--0310SL02-آزمایشگاه و کنترل فرایند-مهدی سلیمانی</t>
  </si>
  <si>
    <t>when WorkOrder.ParentSystemID = 'A6DABE4F-B11C-42A9-8AD3-5C6DF2D23F3A' and WorkOrder.WOTradeID = '4A2D6064-858C-4D94-9530-38C2EE574B8D' then '5bacd74c-269b-46b6-9960-2e260bb3ecac'--0510BC01-آزمایشگاه و کنترل فرایند-مهدی سلیمانی</t>
  </si>
  <si>
    <t>when WorkOrder.ParentSystemID = '065639EF-68F5-42FB-8209-984E09D1B888' and WorkOrder.WOTradeID = '4A2D6064-858C-4D94-9530-38C2EE574B8D' then '5bacd74c-269b-46b6-9960-2e260bb3ecac'--0510BC02-آزمایشگاه و کنترل فرایند-مهدی سلیمانی</t>
  </si>
  <si>
    <t>when WorkOrder.ParentSystemID = '0556D3D9-260D-4197-A60B-F4E5EDEB70FA' and WorkOrder.WOTradeID = '4A2D6064-858C-4D94-9530-38C2EE574B8D' then '5bacd74c-269b-46b6-9960-2e260bb3ecac'--0510BI01-آزمایشگاه و کنترل فرایند-مهدی سلیمانی</t>
  </si>
  <si>
    <t>when WorkOrder.ParentSystemID = '82CA12C4-905C-4690-A680-3A1DB8BFE780' and WorkOrder.WOTradeID = '4A2D6064-858C-4D94-9530-38C2EE574B8D' then '5bacd74c-269b-46b6-9960-2e260bb3ecac'--0510BI02-آزمایشگاه و کنترل فرایند-مهدی سلیمانی</t>
  </si>
  <si>
    <t>when WorkOrder.ParentSystemID = 'B905E01F-3700-4FBA-BCC4-C7C9DBD32D4F' and WorkOrder.WOTradeID = '4A2D6064-858C-4D94-9530-38C2EE574B8D' then '5bacd74c-269b-46b6-9960-2e260bb3ecac'--0510BI03-آزمایشگاه و کنترل فرایند-مهدی سلیمانی</t>
  </si>
  <si>
    <t>when WorkOrder.ParentSystemID = '37139EC0-0A91-41F6-9C36-2B1284945D0A' and WorkOrder.WOTradeID = '4A2D6064-858C-4D94-9530-38C2EE574B8D' then '5bacd74c-269b-46b6-9960-2e260bb3ecac'--0510BI04-آزمایشگاه و کنترل فرایند-مهدی سلیمانی</t>
  </si>
  <si>
    <t>when WorkOrder.ParentSystemID = 'E84FFF93-5609-4233-93EF-EA8F77F700BD' and WorkOrder.WOTradeID = '4A2D6064-858C-4D94-9530-38C2EE574B8D' then '5bacd74c-269b-46b6-9960-2e260bb3ecac'--0510BI05-آزمایشگاه و کنترل فرایند-مهدی سلیمانی</t>
  </si>
  <si>
    <t>when WorkOrder.ParentSystemID = '80E16C0B-7A74-48B4-9205-73FE1BED5468' and WorkOrder.WOTradeID = '4A2D6064-858C-4D94-9530-38C2EE574B8D' then '5bacd74c-269b-46b6-9960-2e260bb3ecac'--0510BI06-آزمایشگاه و کنترل فرایند-مهدی سلیمانی</t>
  </si>
  <si>
    <t>when WorkOrder.ParentSystemID = '86C26F45-B5EF-4273-A7E7-F6D69DC2984C' and WorkOrder.WOTradeID = '4A2D6064-858C-4D94-9530-38C2EE574B8D' then '5bacd74c-269b-46b6-9960-2e260bb3ecac'--0510GA01-آزمایشگاه و کنترل فرایند-مهدی سلیمانی</t>
  </si>
  <si>
    <t>when WorkOrder.ParentSystemID = '4D062C47-A700-4AB1-A969-F6C245975A57' and WorkOrder.WOTradeID = '4A2D6064-858C-4D94-9530-38C2EE574B8D' then '5bacd74c-269b-46b6-9960-2e260bb3ecac'--0510GA02-آزمایشگاه و کنترل فرایند-مهدی سلیمانی</t>
  </si>
  <si>
    <t>when WorkOrder.ParentSystemID = '597D6689-95B7-4398-A813-52F84D3868C1' and WorkOrder.WOTradeID = '4A2D6064-858C-4D94-9530-38C2EE574B8D' then '5bacd74c-269b-46b6-9960-2e260bb3ecac'--0510GA03-آزمایشگاه و کنترل فرایند-مهدی سلیمانی</t>
  </si>
  <si>
    <t>when WorkOrder.ParentSystemID = 'FB21FB8C-D7C9-4AF7-A6F8-27693E13AA17' and WorkOrder.WOTradeID = '4A2D6064-858C-4D94-9530-38C2EE574B8D' then '5bacd74c-269b-46b6-9960-2e260bb3ecac'--0510GA04-آزمایشگاه و کنترل فرایند-مهدی سلیمانی</t>
  </si>
  <si>
    <t>when WorkOrder.ParentSystemID = '6D048C13-B9B0-430A-96FC-789B5F0CC8B4' and WorkOrder.WOTradeID = '4A2D6064-858C-4D94-9530-38C2EE574B8D' then '5bacd74c-269b-46b6-9960-2e260bb3ecac'--0510GA05-آزمایشگاه و کنترل فرایند-مهدی سلیمانی</t>
  </si>
  <si>
    <t>when WorkOrder.ParentSystemID = 'F1BFF4D7-FAFA-4913-A84B-E911198D6695' and WorkOrder.WOTradeID = '4A2D6064-858C-4D94-9530-38C2EE574B8D' then '5bacd74c-269b-46b6-9960-2e260bb3ecac'--0510GA06-آزمایشگاه و کنترل فرایند-مهدی سلیمانی</t>
  </si>
  <si>
    <t>when WorkOrder.ParentSystemID = '5C9D84AF-C6CE-40F8-A3A4-ACB7A53DD6BC' and WorkOrder.WOTradeID = '4A2D6064-858C-4D94-9530-38C2EE574B8D' then '5bacd74c-269b-46b6-9960-2e260bb3ecac'--0510GA07-آزمایشگاه و کنترل فرایند-مهدی سلیمانی</t>
  </si>
  <si>
    <t>when WorkOrder.ParentSystemID = '7F214C53-F844-4392-BDAD-E6EF4F870FEF' and WorkOrder.WOTradeID = '4A2D6064-858C-4D94-9530-38C2EE574B8D' then '5bacd74c-269b-46b6-9960-2e260bb3ecac'--0510GA09-آزمایشگاه و کنترل فرایند-مهدی سلیمانی</t>
  </si>
  <si>
    <t>when WorkOrder.ParentSystemID = '01CBF45A-5F27-4781-AD90-3B1F6F968D51' and WorkOrder.WOTradeID = '4A2D6064-858C-4D94-9530-38C2EE574B8D' then '5bacd74c-269b-46b6-9960-2e260bb3ecac'--0510SU01-آزمایشگاه و کنترل فرایند-مهدی سلیمانی</t>
  </si>
  <si>
    <t>when WorkOrder.ParentSystemID = '8410C0A6-80B4-4549-B78F-B46971814CC2' and WorkOrder.WOTradeID = '4A2D6064-858C-4D94-9530-38C2EE574B8D' then '5bacd74c-269b-46b6-9960-2e260bb3ecac'--0510WF01-آزمایشگاه و کنترل فرایند-مهدی سلیمانی</t>
  </si>
  <si>
    <t>when WorkOrder.ParentSystemID = 'B4EDC1D8-3CCC-43B9-8C6D-92E0157B7AB5' and WorkOrder.WOTradeID = '4A2D6064-858C-4D94-9530-38C2EE574B8D' then '5bacd74c-269b-46b6-9960-2e260bb3ecac'--0510WF02-آزمایشگاه و کنترل فرایند-مهدی سلیمانی</t>
  </si>
  <si>
    <t>when WorkOrder.ParentSystemID = '00E560AE-9C21-4B31-A73E-C3B043B5226F' and WorkOrder.WOTradeID = '4A2D6064-858C-4D94-9530-38C2EE574B8D' then '5bacd74c-269b-46b6-9960-2e260bb3ecac'--0510WF03-آزمایشگاه و کنترل فرایند-مهدی سلیمانی</t>
  </si>
  <si>
    <t>when WorkOrder.ParentSystemID = 'B9CEDFBF-903F-4D98-B910-313083E258D9' and WorkOrder.WOTradeID = '4A2D6064-858C-4D94-9530-38C2EE574B8D' then '5bacd74c-269b-46b6-9960-2e260bb3ecac'--0510WF04-آزمایشگاه و کنترل فرایند-مهدی سلیمانی</t>
  </si>
  <si>
    <t>when WorkOrder.ParentSystemID = '5F3EEDA5-DFB6-4079-96A8-04FD5FB6BE5C' and WorkOrder.WOTradeID = '4A2D6064-858C-4D94-9530-38C2EE574B8D' then '5bacd74c-269b-46b6-9960-2e260bb3ecac'--0510WF05-آزمایشگاه و کنترل فرایند-مهدی سلیمانی</t>
  </si>
  <si>
    <t>when WorkOrder.ParentSystemID = '48F693D8-1955-48AF-9B17-2B063C001AAD' and WorkOrder.WOTradeID = '4A2D6064-858C-4D94-9530-38C2EE574B8D' then '5bacd74c-269b-46b6-9960-2e260bb3ecac'--0510WF06-آزمایشگاه و کنترل فرایند-مهدی سلیمانی</t>
  </si>
  <si>
    <t>when WorkOrder.ParentSystemID = '78D614D2-1F2A-4302-978B-E70D64D2A8C3' and WorkOrder.WOTradeID = '4A2D6064-858C-4D94-9530-38C2EE574B8D' then '5bacd74c-269b-46b6-9960-2e260bb3ecac'--0510WF07-آزمایشگاه و کنترل فرایند-مهدی سلیمانی</t>
  </si>
  <si>
    <t>when WorkOrder.ParentSystemID = '67BB71A3-0C28-4856-9407-73C0FB6FFE50' and WorkOrder.WOTradeID = '4A2D6064-858C-4D94-9530-38C2EE574B8D' then '5bacd74c-269b-46b6-9960-2e260bb3ecac'--0510WF08-آزمایشگاه و کنترل فرایند-مهدی سلیمانی</t>
  </si>
  <si>
    <t>when WorkOrder.ParentSystemID = 'B336BF20-C8A3-4D4F-A8F4-32819F684BB8' and WorkOrder.WOTradeID = '4A2D6064-858C-4D94-9530-38C2EE574B8D' then '5bacd74c-269b-46b6-9960-2e260bb3ecac'--0510WF09-آزمایشگاه و کنترل فرایند-مهدی سلیمانی</t>
  </si>
  <si>
    <t>when WorkOrder.ParentSystemID = 'BA7B44B8-05C5-4C2E-BDC1-843D4E5FC036' and WorkOrder.WOTradeID = '4A2D6064-858C-4D94-9530-38C2EE574B8D' then '5bacd74c-269b-46b6-9960-2e260bb3ecac'--0510WF10-آزمایشگاه و کنترل فرایند-مهدی سلیمانی</t>
  </si>
  <si>
    <t>when WorkOrder.ParentSystemID = '28C25BC4-F9A4-4C40-B858-DE3EC38A59AE' and WorkOrder.WOTradeID = '4A2D6064-858C-4D94-9530-38C2EE574B8D' then '5bacd74c-269b-46b6-9960-2e260bb3ecac'--0520BC01-آزمایشگاه و کنترل فرایند-مهدی سلیمانی</t>
  </si>
  <si>
    <t>when WorkOrder.ParentSystemID = '23AFC6D0-54F8-4AB4-A371-F9C98D8C16C3' and WorkOrder.WOTradeID = '4A2D6064-858C-4D94-9530-38C2EE574B8D' then '5bacd74c-269b-46b6-9960-2e260bb3ecac'--0520BC02-آزمایشگاه و کنترل فرایند-مهدی سلیمانی</t>
  </si>
  <si>
    <t>when WorkOrder.ParentSystemID = 'A3DA0123-08D8-4722-8112-03834E4CF277' and WorkOrder.WOTradeID = '4A2D6064-858C-4D94-9530-38C2EE574B8D' then '5bacd74c-269b-46b6-9960-2e260bb3ecac'--0520BC03-آزمایشگاه و کنترل فرایند-مهدی سلیمانی</t>
  </si>
  <si>
    <t>when WorkOrder.ParentSystemID = '9B2253D6-6F2C-43C7-8DC6-3D8E64CB025D' and WorkOrder.WOTradeID = '4A2D6064-858C-4D94-9530-38C2EE574B8D' then '5bacd74c-269b-46b6-9960-2e260bb3ecac'--0520BC04-آزمایشگاه و کنترل فرایند-مهدی سلیمانی</t>
  </si>
  <si>
    <t>when WorkOrder.ParentSystemID = 'E62A12C6-F1BD-4556-8A5F-AE0698DA44A4' and WorkOrder.WOTradeID = '4A2D6064-858C-4D94-9530-38C2EE574B8D' then '5bacd74c-269b-46b6-9960-2e260bb3ecac'--0520BC05-آزمایشگاه و کنترل فرایند-مهدی سلیمانی</t>
  </si>
  <si>
    <t>when WorkOrder.ParentSystemID = '3135A535-DFEC-434F-99FB-64DDC5897F19' and WorkOrder.WOTradeID = '4A2D6064-858C-4D94-9530-38C2EE574B8D' then '5bacd74c-269b-46b6-9960-2e260bb3ecac'--0520CH01-آزمایشگاه و کنترل فرایند-مهدی سلیمانی</t>
  </si>
  <si>
    <t>when WorkOrder.ParentSystemID = '81BD4314-364E-4686-8B55-CCB6F7B6F20A' and WorkOrder.WOTradeID = '4A2D6064-858C-4D94-9530-38C2EE574B8D' then '5bacd74c-269b-46b6-9960-2e260bb3ecac'--0520FN01-آزمایشگاه و کنترل فرایند-مهدی سلیمانی</t>
  </si>
  <si>
    <t>when WorkOrder.ParentSystemID = '75BDCE67-84C0-46DD-AE67-FBAF082BC1DC' and WorkOrder.WOTradeID = '4A2D6064-858C-4D94-9530-38C2EE574B8D' then '5bacd74c-269b-46b6-9960-2e260bb3ecac'--0520MX01-آزمایشگاه و کنترل فرایند-مهدی سلیمانی</t>
  </si>
  <si>
    <t>when WorkOrder.ParentSystemID = '9E8CB1FE-0212-408B-A13A-C1F851483825' and WorkOrder.WOTradeID = '4A2D6064-858C-4D94-9530-38C2EE574B8D' then '5bacd74c-269b-46b6-9960-2e260bb3ecac'--0520MX02-آزمایشگاه و کنترل فرایند-مهدی سلیمانی</t>
  </si>
  <si>
    <t>when WorkOrder.ParentSystemID = 'B519AC3C-CB80-4649-B47A-E6C1EFE2E3DF' and WorkOrder.WOTradeID = '4A2D6064-858C-4D94-9530-38C2EE574B8D' then '5bacd74c-269b-46b6-9960-2e260bb3ecac'--0520OB01-آزمایشگاه و کنترل فرایند-مهدی سلیمانی</t>
  </si>
  <si>
    <t>when WorkOrder.ParentSystemID = 'DC03182F-B719-4EED-9DA4-E5933C8BCC28' and WorkOrder.WOTradeID = '4A2D6064-858C-4D94-9530-38C2EE574B8D' then '5bacd74c-269b-46b6-9960-2e260bb3ecac'--0520PL01-آزمایشگاه و کنترل فرایند-مهدی سلیمانی</t>
  </si>
  <si>
    <t>when WorkOrder.ParentSystemID = 'D3164BDC-0F2B-4389-8C4E-321018B47A1D' and WorkOrder.WOTradeID = '4A2D6064-858C-4D94-9530-38C2EE574B8D' then '5bacd74c-269b-46b6-9960-2e260bb3ecac'--0520PL02-آزمایشگاه و کنترل فرایند-مهدی سلیمانی</t>
  </si>
  <si>
    <t>when WorkOrder.ParentSystemID = '2C0E19C0-11DF-45E4-A090-0DD308D63F60' and WorkOrder.WOTradeID = '4A2D6064-858C-4D94-9530-38C2EE574B8D' then '5bacd74c-269b-46b6-9960-2e260bb3ecac'--0520PL03-آزمایشگاه و کنترل فرایند-مهدی سلیمانی</t>
  </si>
  <si>
    <t>when WorkOrder.ParentSystemID = '82BD92E0-F802-48DD-AF82-603470AD8244' and WorkOrder.WOTradeID = '4A2D6064-858C-4D94-9530-38C2EE574B8D' then '5bacd74c-269b-46b6-9960-2e260bb3ecac'--0520PL04-آزمایشگاه و کنترل فرایند-مهدی سلیمانی</t>
  </si>
  <si>
    <t>when WorkOrder.ParentSystemID = '3721DEC7-C869-439C-B063-73967E67F3C2' and WorkOrder.WOTradeID = '4A2D6064-858C-4D94-9530-38C2EE574B8D' then '5bacd74c-269b-46b6-9960-2e260bb3ecac'--0520PL05-آزمایشگاه و کنترل فرایند-مهدی سلیمانی</t>
  </si>
  <si>
    <t>when WorkOrder.ParentSystemID = '6A1380DD-B056-48FB-9A40-0AAB9B33F2B9' and WorkOrder.WOTradeID = '4A2D6064-858C-4D94-9530-38C2EE574B8D' then '5bacd74c-269b-46b6-9960-2e260bb3ecac'--0520PL06-آزمایشگاه و کنترل فرایند-مهدی سلیمانی</t>
  </si>
  <si>
    <t>when WorkOrder.ParentSystemID = 'D81C833E-D359-453E-86A9-6BD6A484F505' and WorkOrder.WOTradeID = '4A2D6064-858C-4D94-9530-38C2EE574B8D' then '5bacd74c-269b-46b6-9960-2e260bb3ecac'--0520WS01-آزمایشگاه و کنترل فرایند-مهدی سلیمانی</t>
  </si>
  <si>
    <t>when WorkOrder.ParentSystemID = '1683EDE5-C605-4CF8-8603-DE786665790F' and WorkOrder.WOTradeID = '4A2D6064-858C-4D94-9530-38C2EE574B8D' then '5bacd74c-269b-46b6-9960-2e260bb3ecac'--0610BC01-آزمایشگاه و کنترل فرایند-مهدی سلیمانی</t>
  </si>
  <si>
    <t>when WorkOrder.ParentSystemID = '9C2DB521-00BA-47C4-9F7E-826BB5723187' and WorkOrder.WOTradeID = '4A2D6064-858C-4D94-9530-38C2EE574B8D' then '5bacd74c-269b-46b6-9960-2e260bb3ecac'--0610BC02-آزمایشگاه و کنترل فرایند-مهدی سلیمانی</t>
  </si>
  <si>
    <t>when WorkOrder.ParentSystemID = 'E2953993-F8FD-4F3A-A327-48BB7D396F86' and WorkOrder.WOTradeID = '4A2D6064-858C-4D94-9530-38C2EE574B8D' then '5bacd74c-269b-46b6-9960-2e260bb3ecac'--0610BC03-آزمایشگاه و کنترل فرایند-مهدی سلیمانی</t>
  </si>
  <si>
    <t>when WorkOrder.ParentSystemID = 'B46D22F4-3D45-4673-8757-B0E0210B53BA' and WorkOrder.WOTradeID = '4A2D6064-858C-4D94-9530-38C2EE574B8D' then '5bacd74c-269b-46b6-9960-2e260bb3ecac'--0610BC04-آزمایشگاه و کنترل فرایند-مهدی سلیمانی</t>
  </si>
  <si>
    <t>when WorkOrder.ParentSystemID = '62C49CE6-6B2F-468F-913F-07624A78B5AD' and WorkOrder.WOTradeID = '4A2D6064-858C-4D94-9530-38C2EE574B8D' then '5bacd74c-269b-46b6-9960-2e260bb3ecac'--0610BC05-آزمایشگاه و کنترل فرایند-مهدی سلیمانی</t>
  </si>
  <si>
    <t>when WorkOrder.ParentSystemID = '51CCB895-EB48-474C-B8D4-60BBA1E81B42' and WorkOrder.WOTradeID = '4A2D6064-858C-4D94-9530-38C2EE574B8D' then '5bacd74c-269b-46b6-9960-2e260bb3ecac'--0610BC06-آزمایشگاه و کنترل فرایند-مهدی سلیمانی</t>
  </si>
  <si>
    <t>when WorkOrder.ParentSystemID = '24429797-7A23-40D4-9F94-B7305925602F' and WorkOrder.WOTradeID = '4A2D6064-858C-4D94-9530-38C2EE574B8D' then '5bacd74c-269b-46b6-9960-2e260bb3ecac'--0610BC07-آزمایشگاه و کنترل فرایند-مهدی سلیمانی</t>
  </si>
  <si>
    <t>when WorkOrder.ParentSystemID = '25DB4A02-41AD-49FE-AA33-403BD6A86167' and WorkOrder.WOTradeID = '4A2D6064-858C-4D94-9530-38C2EE574B8D' then '5bacd74c-269b-46b6-9960-2e260bb3ecac'--0610BC08-آزمایشگاه و کنترل فرایند-مهدی سلیمانی</t>
  </si>
  <si>
    <t>when WorkOrder.ParentSystemID = '93AE7D4C-BC86-4F31-A6C8-60FF8EC6FB1A' and WorkOrder.WOTradeID = '4A2D6064-858C-4D94-9530-38C2EE574B8D' then '5bacd74c-269b-46b6-9960-2e260bb3ecac'--0610BC09-آزمایشگاه و کنترل فرایند-مهدی سلیمانی</t>
  </si>
  <si>
    <t>when WorkOrder.ParentSystemID = '624C411F-B115-4677-9C4A-1D017961A53E' and WorkOrder.WOTradeID = '4A2D6064-858C-4D94-9530-38C2EE574B8D' then '5bacd74c-269b-46b6-9960-2e260bb3ecac'--0610BC10-آزمایشگاه و کنترل فرایند-مهدی سلیمانی</t>
  </si>
  <si>
    <t>when WorkOrder.ParentSystemID = '81D9CBCD-71CE-4FD5-A9CE-0AD9C8B108F1' and WorkOrder.WOTradeID = '4A2D6064-858C-4D94-9530-38C2EE574B8D' then '5bacd74c-269b-46b6-9960-2e260bb3ecac'--0610BC11-آزمایشگاه و کنترل فرایند-مهدی سلیمانی</t>
  </si>
  <si>
    <t>when WorkOrder.ParentSystemID = '650E2D24-0E5E-4013-9786-32C37C3E588E' and WorkOrder.WOTradeID = '4A2D6064-858C-4D94-9530-38C2EE574B8D' then '5bacd74c-269b-46b6-9960-2e260bb3ecac'--0610BC12-آزمایشگاه و کنترل فرایند-مهدی سلیمانی</t>
  </si>
  <si>
    <t>when WorkOrder.ParentSystemID = '60310BBE-ED87-468F-982F-19BB5CEEBC54' and WorkOrder.WOTradeID = '4A2D6064-858C-4D94-9530-38C2EE574B8D' then '5bacd74c-269b-46b6-9960-2e260bb3ecac'--0610BC13-آزمایشگاه و کنترل فرایند-مهدی سلیمانی</t>
  </si>
  <si>
    <t>when WorkOrder.ParentSystemID = '9F1FFAFB-F0E9-4F64-98E1-ACD9EDA2CF97' and WorkOrder.WOTradeID = '4A2D6064-858C-4D94-9530-38C2EE574B8D' then '5bacd74c-269b-46b6-9960-2e260bb3ecac'--0610BC14-آزمایشگاه و کنترل فرایند-مهدی سلیمانی</t>
  </si>
  <si>
    <t>when WorkOrder.ParentSystemID = 'C18D0A16-1489-4005-8F9A-B229E202CB67' and WorkOrder.WOTradeID = '4A2D6064-858C-4D94-9530-38C2EE574B8D' then '5bacd74c-269b-46b6-9960-2e260bb3ecac'--0610BI01-آزمایشگاه و کنترل فرایند-مهدی سلیمانی</t>
  </si>
  <si>
    <t>when WorkOrder.ParentSystemID = '7BC8E678-208E-447A-A368-189E447ECBA7' and WorkOrder.WOTradeID = '4A2D6064-858C-4D94-9530-38C2EE574B8D' then '5bacd74c-269b-46b6-9960-2e260bb3ecac'--0610BI02-آزمایشگاه و کنترل فرایند-مهدی سلیمانی</t>
  </si>
  <si>
    <t>when WorkOrder.ParentSystemID = '1A1B071A-DAE9-47B0-A9A5-49DBC71C3DB1' and WorkOrder.WOTradeID = '4A2D6064-858C-4D94-9530-38C2EE574B8D' then '5bacd74c-269b-46b6-9960-2e260bb3ecac'--0610BI03-آزمایشگاه و کنترل فرایند-مهدی سلیمانی</t>
  </si>
  <si>
    <t>when WorkOrder.ParentSystemID = '9068717C-1F5D-43BB-8A4C-6A520EAE02B1' and WorkOrder.WOTradeID = '4A2D6064-858C-4D94-9530-38C2EE574B8D' then '5bacd74c-269b-46b6-9960-2e260bb3ecac'--0610BI04-آزمایشگاه و کنترل فرایند-مهدی سلیمانی</t>
  </si>
  <si>
    <t>when WorkOrder.ParentSystemID = '6FB57D58-AEC2-4E5A-B464-4F27AD7F3121' and WorkOrder.WOTradeID = '4A2D6064-858C-4D94-9530-38C2EE574B8D' then '5bacd74c-269b-46b6-9960-2e260bb3ecac'--0610BI05-آزمایشگاه و کنترل فرایند-مهدی سلیمانی</t>
  </si>
  <si>
    <t>when WorkOrder.ParentSystemID = '75DCDA45-6CCC-4E80-8171-D5425E2D898C' and WorkOrder.WOTradeID = '4A2D6064-858C-4D94-9530-38C2EE574B8D' then '5bacd74c-269b-46b6-9960-2e260bb3ecac'--0610BI06-آزمایشگاه و کنترل فرایند-مهدی سلیمانی</t>
  </si>
  <si>
    <t>when WorkOrder.ParentSystemID = 'BE96F90D-D801-4C56-9C65-565CE0C73BD6' and WorkOrder.WOTradeID = '4A2D6064-858C-4D94-9530-38C2EE574B8D' then '5bacd74c-269b-46b6-9960-2e260bb3ecac'--0610OB01-آزمایشگاه و کنترل فرایند-مهدی سلیمانی</t>
  </si>
  <si>
    <t>when WorkOrder.ParentSystemID = 'EE054EA0-0747-42C6-A844-8A0F496AB1BC' and WorkOrder.WOTradeID = '4A2D6064-858C-4D94-9530-38C2EE574B8D' then '5bacd74c-269b-46b6-9960-2e260bb3ecac'--0610PE01-آزمایشگاه و کنترل فرایند-مهدی سلیمانی</t>
  </si>
  <si>
    <t>when WorkOrder.ParentSystemID = '0D279876-7537-474E-ADF9-F4B84BD5414C' and WorkOrder.WOTradeID = '4A2D6064-858C-4D94-9530-38C2EE574B8D' then '5bacd74c-269b-46b6-9960-2e260bb3ecac'--0610PE02-آزمایشگاه و کنترل فرایند-مهدی سلیمانی</t>
  </si>
  <si>
    <t>when WorkOrder.ParentSystemID = '715FC2AA-320E-487A-9881-986E7A13972E' and WorkOrder.WOTradeID = '4A2D6064-858C-4D94-9530-38C2EE574B8D' then '5bacd74c-269b-46b6-9960-2e260bb3ecac'--0610PE03-آزمایشگاه و کنترل فرایند-مهدی سلیمانی</t>
  </si>
  <si>
    <t>when WorkOrder.ParentSystemID = 'D20171E6-3B50-46B3-9467-19609462C455' and WorkOrder.WOTradeID = '4A2D6064-858C-4D94-9530-38C2EE574B8D' then '5bacd74c-269b-46b6-9960-2e260bb3ecac'--0610PE04-آزمایشگاه و کنترل فرایند-مهدی سلیمانی</t>
  </si>
  <si>
    <t>when WorkOrder.ParentSystemID = '804399E3-8BBF-4F2F-932A-792D625F9B08' and WorkOrder.WOTradeID = '4A2D6064-858C-4D94-9530-38C2EE574B8D' then '5bacd74c-269b-46b6-9960-2e260bb3ecac'--0610PE05-آزمایشگاه و کنترل فرایند-مهدی سلیمانی</t>
  </si>
  <si>
    <t>when WorkOrder.ParentSystemID = '8F29AD65-F2F9-4DCE-B206-447039CADFB0' and WorkOrder.WOTradeID = '4A2D6064-858C-4D94-9530-38C2EE574B8D' then '5bacd74c-269b-46b6-9960-2e260bb3ecac'--0610PE06-آزمایشگاه و کنترل فرایند-مهدی سلیمانی</t>
  </si>
  <si>
    <t>when WorkOrder.ParentSystemID = '283D1013-9856-4431-A0C4-1831A37B25FA' and WorkOrder.WOTradeID = '4A2D6064-858C-4D94-9530-38C2EE574B8D' then '5bacd74c-269b-46b6-9960-2e260bb3ecac'--0610RB01-آزمایشگاه و کنترل فرایند-مهدی سلیمانی</t>
  </si>
  <si>
    <t>when WorkOrder.ParentSystemID = 'AB58DCCE-CDD7-4AA7-85BD-6467520AB865' and WorkOrder.WOTradeID = '4A2D6064-858C-4D94-9530-38C2EE574B8D' then '5bacd74c-269b-46b6-9960-2e260bb3ecac'--0610RF01-آزمایشگاه و کنترل فرایند-مهدی سلیمانی</t>
  </si>
  <si>
    <t>when WorkOrder.ParentSystemID = '1172BE2C-20BA-4594-BD29-6BF06317C8B3' and WorkOrder.WOTradeID = '4A2D6064-858C-4D94-9530-38C2EE574B8D' then '5bacd74c-269b-46b6-9960-2e260bb3ecac'--0610RS01-آزمایشگاه و کنترل فرایند-مهدی سلیمانی</t>
  </si>
  <si>
    <t>when WorkOrder.ParentSystemID = '77A3B2C9-FB7B-4E36-9DEE-B76FD4732ABE' and WorkOrder.WOTradeID = '4A2D6064-858C-4D94-9530-38C2EE574B8D' then '5bacd74c-269b-46b6-9960-2e260bb3ecac'--0610RS02-آزمایشگاه و کنترل فرایند-مهدی سلیمانی</t>
  </si>
  <si>
    <t>when WorkOrder.ParentSystemID = '0D09CCBD-79EA-4374-90EB-9A88A76E870F' and WorkOrder.WOTradeID = '4A2D6064-858C-4D94-9530-38C2EE574B8D' then '5bacd74c-269b-46b6-9960-2e260bb3ecac'--0610RS03-آزمایشگاه و کنترل فرایند-مهدی سلیمانی</t>
  </si>
  <si>
    <t>when WorkOrder.ParentSystemID = 'A1C9EEDE-427D-42E0-940E-06387D52BB0D' and WorkOrder.WOTradeID = '4A2D6064-858C-4D94-9530-38C2EE574B8D' then '5bacd74c-269b-46b6-9960-2e260bb3ecac'--0610RS04-آزمایشگاه و کنترل فرایند-مهدی سلیمانی</t>
  </si>
  <si>
    <t>when WorkOrder.ParentSystemID = 'D7BFAC9B-84E2-4CFB-82F5-16658B6EC17A' and WorkOrder.WOTradeID = '4A2D6064-858C-4D94-9530-38C2EE574B8D' then '5bacd74c-269b-46b6-9960-2e260bb3ecac'--0610RS05-آزمایشگاه و کنترل فرایند-مهدی سلیمانی</t>
  </si>
  <si>
    <t>when WorkOrder.ParentSystemID = '859BAE82-8ECC-41D8-A704-BBBBF669C4C4' and WorkOrder.WOTradeID = '4A2D6064-858C-4D94-9530-38C2EE574B8D' then '5bacd74c-269b-46b6-9960-2e260bb3ecac'--0610RS06-آزمایشگاه و کنترل فرایند-مهدی سلیمانی</t>
  </si>
  <si>
    <t>when WorkOrder.ParentSystemID = '955BB1B8-5C50-4A71-9C81-9ADA6DB88647' and WorkOrder.WOTradeID = '4A2D6064-858C-4D94-9530-38C2EE574B8D' then '5bacd74c-269b-46b6-9960-2e260bb3ecac'--0610SU01-آزمایشگاه و کنترل فرایند-مهدی سلیمانی</t>
  </si>
  <si>
    <t>when WorkOrder.ParentSystemID = '40C357F6-EFAD-4D54-9458-17A4D336B1C9' and WorkOrder.WOTradeID = '4A2D6064-858C-4D94-9530-38C2EE574B8D' then '5bacd74c-269b-46b6-9960-2e260bb3ecac'--0610SU03-آزمایشگاه و کنترل فرایند-مهدی سلیمانی</t>
  </si>
  <si>
    <t>when WorkOrder.ParentSystemID = '714CE810-A8FF-44D5-8A29-307B4443D7FA' and WorkOrder.WOTradeID = '4A2D6064-858C-4D94-9530-38C2EE574B8D' then '5bacd74c-269b-46b6-9960-2e260bb3ecac'--0610SU04-آزمایشگاه و کنترل فرایند-مهدی سلیمانی</t>
  </si>
  <si>
    <t>when WorkOrder.ParentSystemID = '77A5AB82-9A33-48A4-92B4-24E79D0D8BEA' and WorkOrder.WOTradeID = '4A2D6064-858C-4D94-9530-38C2EE574B8D' then '5bacd74c-269b-46b6-9960-2e260bb3ecac'--0610SU05-آزمایشگاه و کنترل فرایند-مهدی سلیمانی</t>
  </si>
  <si>
    <t>when WorkOrder.ParentSystemID = '9A17041E-F46B-4BB4-8B89-38FF090A9C4B' and WorkOrder.WOTradeID = '4A2D6064-858C-4D94-9530-38C2EE574B8D' then '5bacd74c-269b-46b6-9960-2e260bb3ecac'--0610SU06-آزمایشگاه و کنترل فرایند-مهدی سلیمانی</t>
  </si>
  <si>
    <t>when WorkOrder.ParentSystemID = '251D08FF-D3C3-4915-A034-E994DDA53B87' and WorkOrder.WOTradeID = '4A2D6064-858C-4D94-9530-38C2EE574B8D' then '5bacd74c-269b-46b6-9960-2e260bb3ecac'--0610SU07-آزمایشگاه و کنترل فرایند-مهدی سلیمانی</t>
  </si>
  <si>
    <t>when WorkOrder.ParentSystemID = '2B9714FE-B1A9-4026-8F6D-14842EA7DBF7' and WorkOrder.WOTradeID = '4A2D6064-858C-4D94-9530-38C2EE574B8D' then '5bacd74c-269b-46b6-9960-2e260bb3ecac'--0610SU08-آزمایشگاه و کنترل فرایند-مهدی سلیمانی</t>
  </si>
  <si>
    <t>when WorkOrder.ParentSystemID = '7D2F0B85-DF3C-4A60-A80A-B2537F981527' and WorkOrder.WOTradeID = '4A2D6064-858C-4D94-9530-38C2EE574B8D' then '5bacd74c-269b-46b6-9960-2e260bb3ecac'--0610SU09-آزمایشگاه و کنترل فرایند-مهدی سلیمانی</t>
  </si>
  <si>
    <t>when WorkOrder.ParentSystemID = '7E9D35A8-F675-4E1C-8230-696E0BE0A4EA' and WorkOrder.WOTradeID = '4A2D6064-858C-4D94-9530-38C2EE574B8D' then '5bacd74c-269b-46b6-9960-2e260bb3ecac'--0610SU10-آزمایشگاه و کنترل فرایند-مهدی سلیمانی</t>
  </si>
  <si>
    <t>when WorkOrder.ParentSystemID = '65794C77-08FF-426C-AFAB-E9EA8C74A5ED' and WorkOrder.WOTradeID = '4A2D6064-858C-4D94-9530-38C2EE574B8D' then '5bacd74c-269b-46b6-9960-2e260bb3ecac'--0610WB01-آزمایشگاه و کنترل فرایند-مهدی سلیمانی</t>
  </si>
  <si>
    <t>when WorkOrder.ParentSystemID = '159521E6-5575-4FC1-BC03-D71BF8CEC341' and WorkOrder.WOTradeID = '4A2D6064-858C-4D94-9530-38C2EE574B8D' then '5bacd74c-269b-46b6-9960-2e260bb3ecac'--0620BC01-آزمایشگاه و کنترل فرایند-مهدی سلیمانی</t>
  </si>
  <si>
    <t>when WorkOrder.ParentSystemID = '77098376-6D1E-4360-A048-4DB323B3F05E' and WorkOrder.WOTradeID = '4A2D6064-858C-4D94-9530-38C2EE574B8D' then '5bacd74c-269b-46b6-9960-2e260bb3ecac'--0620BC02-آزمایشگاه و کنترل فرایند-مهدی سلیمانی</t>
  </si>
  <si>
    <t>when WorkOrder.ParentSystemID = '4848EF2D-6878-4DC9-B310-09733096B043' and WorkOrder.WOTradeID = '4A2D6064-858C-4D94-9530-38C2EE574B8D' then '5bacd74c-269b-46b6-9960-2e260bb3ecac'--0620BC03-آزمایشگاه و کنترل فرایند-مهدی سلیمانی</t>
  </si>
  <si>
    <t>when WorkOrder.ParentSystemID = 'C573E6E1-8C71-4254-953E-30691905D034' and WorkOrder.WOTradeID = '4A2D6064-858C-4D94-9530-38C2EE574B8D' then '5bacd74c-269b-46b6-9960-2e260bb3ecac'--0620BC04-آزمایشگاه و کنترل فرایند-مهدی سلیمانی</t>
  </si>
  <si>
    <t>when WorkOrder.ParentSystemID = '6F7526BB-AD8E-4CAF-B032-36E8DE66555C' and WorkOrder.WOTradeID = '4A2D6064-858C-4D94-9530-38C2EE574B8D' then '5bacd74c-269b-46b6-9960-2e260bb3ecac'--0620‍CH01-آزمایشگاه و کنترل فرایند-مهدی سلیمانی</t>
  </si>
  <si>
    <t>when WorkOrder.ParentSystemID = '1ACF9AB2-03B5-4E18-9855-FD2B77D7002B' and WorkOrder.WOTradeID = '4A2D6064-858C-4D94-9530-38C2EE574B8D' then '5bacd74c-269b-46b6-9960-2e260bb3ecac'--0710BE01-آزمایشگاه و کنترل فرایند-مهدی سلیمانی</t>
  </si>
  <si>
    <t>when WorkOrder.ParentSystemID = '71EDA626-961B-4D9B-9976-B1507B759A2B' and WorkOrder.WOTradeID = '4A2D6064-858C-4D94-9530-38C2EE574B8D' then '5bacd74c-269b-46b6-9960-2e260bb3ecac'--0710CH01-آزمایشگاه و کنترل فرایند-مهدی سلیمانی</t>
  </si>
  <si>
    <t>when WorkOrder.ParentSystemID = '8945E73E-0BBB-485E-94A3-DEBF422B4803' and WorkOrder.WOTradeID = '4A2D6064-858C-4D94-9530-38C2EE574B8D' then '5bacd74c-269b-46b6-9960-2e260bb3ecac'--0710CN01-آزمایشگاه و کنترل فرایند-مهدی سلیمانی</t>
  </si>
  <si>
    <t>when WorkOrder.ParentSystemID = 'BE470EA4-6B17-46B0-8BEA-B835156750B1' and WorkOrder.WOTradeID = '4A2D6064-858C-4D94-9530-38C2EE574B8D' then '5bacd74c-269b-46b6-9960-2e260bb3ecac'--0710CN02-آزمایشگاه و کنترل فرایند-مهدی سلیمانی</t>
  </si>
  <si>
    <t>when WorkOrder.ParentSystemID = '8295247B-D43B-45BD-9770-801E59285C56' and WorkOrder.WOTradeID = '4A2D6064-858C-4D94-9530-38C2EE574B8D' then '5bacd74c-269b-46b6-9960-2e260bb3ecac'--0710DA01-آزمایشگاه و کنترل فرایند-مهدی سلیمانی</t>
  </si>
  <si>
    <t>when WorkOrder.ParentSystemID = 'D484F846-012F-427A-9204-A08A5544386B' and WorkOrder.WOTradeID = '4A2D6064-858C-4D94-9530-38C2EE574B8D' then '5bacd74c-269b-46b6-9960-2e260bb3ecac'--0710DA02-آزمایشگاه و کنترل فرایند-مهدی سلیمانی</t>
  </si>
  <si>
    <t>when WorkOrder.ParentSystemID = 'E96855F5-1ED7-4F3F-BB78-7299BD0CED73' and WorkOrder.WOTradeID = '4A2D6064-858C-4D94-9530-38C2EE574B8D' then '5bacd74c-269b-46b6-9960-2e260bb3ecac'--0710DA03-آزمایشگاه و کنترل فرایند-مهدی سلیمانی</t>
  </si>
  <si>
    <t>when WorkOrder.ParentSystemID = 'C85DE836-338F-48BC-965D-721C642B7151' and WorkOrder.WOTradeID = '4A2D6064-858C-4D94-9530-38C2EE574B8D' then '5bacd74c-269b-46b6-9960-2e260bb3ecac'--0710DA04-آزمایشگاه و کنترل فرایند-مهدی سلیمانی</t>
  </si>
  <si>
    <t>when WorkOrder.ParentSystemID = '702011FB-968B-4C30-B8FE-D3CA656A25D6' and WorkOrder.WOTradeID = '4A2D6064-858C-4D94-9530-38C2EE574B8D' then '5bacd74c-269b-46b6-9960-2e260bb3ecac'--0710DA05-آزمایشگاه و کنترل فرایند-مهدی سلیمانی</t>
  </si>
  <si>
    <t>when WorkOrder.ParentSystemID = 'A526CE14-7758-47F2-8EBC-8202A3A7C56E' and WorkOrder.WOTradeID = '4A2D6064-858C-4D94-9530-38C2EE574B8D' then '5bacd74c-269b-46b6-9960-2e260bb3ecac'--0710DA06-آزمایشگاه و کنترل فرایند-مهدی سلیمانی</t>
  </si>
  <si>
    <t>when WorkOrder.ParentSystemID = 'A47CA61C-F3A1-4FB0-976C-3BD0173D9AB3' and WorkOrder.WOTradeID = '4A2D6064-858C-4D94-9530-38C2EE574B8D' then '5bacd74c-269b-46b6-9960-2e260bb3ecac'--0710DA07-آزمایشگاه و کنترل فرایند-مهدی سلیمانی</t>
  </si>
  <si>
    <t>when WorkOrder.ParentSystemID = '5225535A-F5DB-4F29-ADBC-0D79A0D30560' and WorkOrder.WOTradeID = '4A2D6064-858C-4D94-9530-38C2EE574B8D' then '5bacd74c-269b-46b6-9960-2e260bb3ecac'--0710EP01-آزمایشگاه و کنترل فرایند-مهدی سلیمانی</t>
  </si>
  <si>
    <t>when WorkOrder.ParentSystemID = '392B8997-644F-4D5B-9F9F-76B581770ED0' and WorkOrder.WOTradeID = '4A2D6064-858C-4D94-9530-38C2EE574B8D' then '5bacd74c-269b-46b6-9960-2e260bb3ecac'--0710EP02-آزمایشگاه و کنترل فرایند-مهدی سلیمانی</t>
  </si>
  <si>
    <t>when WorkOrder.ParentSystemID = 'D1BEE42B-7583-454D-A402-B82C2C1956DA' and WorkOrder.WOTradeID = '4A2D6064-858C-4D94-9530-38C2EE574B8D' then '5bacd74c-269b-46b6-9960-2e260bb3ecac'--0710FN01-آزمایشگاه و کنترل فرایند-مهدی سلیمانی</t>
  </si>
  <si>
    <t>when WorkOrder.ParentSystemID = '05030F59-A3B1-4449-984A-415923BE2EF1' and WorkOrder.WOTradeID = '4A2D6064-858C-4D94-9530-38C2EE574B8D' then '5bacd74c-269b-46b6-9960-2e260bb3ecac'--0710FN02-آزمایشگاه و کنترل فرایند-مهدی سلیمانی</t>
  </si>
  <si>
    <t>when WorkOrder.ParentSystemID = '3D018752-7D6D-411D-BCE1-1554200DE5DD' and WorkOrder.WOTradeID = '4A2D6064-858C-4D94-9530-38C2EE574B8D' then '5bacd74c-269b-46b6-9960-2e260bb3ecac'--0710FN03-آزمایشگاه و کنترل فرایند-مهدی سلیمانی</t>
  </si>
  <si>
    <t>when WorkOrder.ParentSystemID = '237E26D4-8E43-429E-BC4A-A94167BA0D2D' and WorkOrder.WOTradeID = '4A2D6064-858C-4D94-9530-38C2EE574B8D' then '5bacd74c-269b-46b6-9960-2e260bb3ecac'--0710FN04-آزمایشگاه و کنترل فرایند-مهدی سلیمانی</t>
  </si>
  <si>
    <t>when WorkOrder.ParentSystemID = 'BDD1EF5B-2F25-4000-85D2-B24CDC49164F' and WorkOrder.WOTradeID = '4A2D6064-858C-4D94-9530-38C2EE574B8D' then '5bacd74c-269b-46b6-9960-2e260bb3ecac'--0710FN05-آزمایشگاه و کنترل فرایند-مهدی سلیمانی</t>
  </si>
  <si>
    <t>when WorkOrder.ParentSystemID = 'FBC93294-31D6-4B66-8E88-36ABE2DD0E1A' and WorkOrder.WOTradeID = '4A2D6064-858C-4D94-9530-38C2EE574B8D' then '5bacd74c-269b-46b6-9960-2e260bb3ecac'--0710FN06-آزمایشگاه و کنترل فرایند-مهدی سلیمانی</t>
  </si>
  <si>
    <t>when WorkOrder.ParentSystemID = '57C3CB58-4235-4CDF-AC82-018C7ADFA34C' and WorkOrder.WOTradeID = '4A2D6064-858C-4D94-9530-38C2EE574B8D' then '5bacd74c-269b-46b6-9960-2e260bb3ecac'--0710FN07-آزمایشگاه و کنترل فرایند-مهدی سلیمانی</t>
  </si>
  <si>
    <t>when WorkOrder.ParentSystemID = 'B369521F-2887-4692-82B7-EF57922689AA' and WorkOrder.WOTradeID = '4A2D6064-858C-4D94-9530-38C2EE574B8D' then '5bacd74c-269b-46b6-9960-2e260bb3ecac'--0710FN08-آزمایشگاه و کنترل فرایند-مهدی سلیمانی</t>
  </si>
  <si>
    <t>when WorkOrder.ParentSystemID = '24AEC299-AB70-4B02-87FD-FB4C590EC839' and WorkOrder.WOTradeID = '4A2D6064-858C-4D94-9530-38C2EE574B8D' then '5bacd74c-269b-46b6-9960-2e260bb3ecac'--0710FN09-آزمایشگاه و کنترل فرایند-مهدی سلیمانی</t>
  </si>
  <si>
    <t>when WorkOrder.ParentSystemID = '0A068003-313A-412A-9E26-FFF5299C85B6' and WorkOrder.WOTradeID = '4A2D6064-858C-4D94-9530-38C2EE574B8D' then '5bacd74c-269b-46b6-9960-2e260bb3ecac'--0710FN10-آزمایشگاه و کنترل فرایند-مهدی سلیمانی</t>
  </si>
  <si>
    <t>when WorkOrder.ParentSystemID = 'CFBF245D-55F6-40FE-98BB-E89D933B6354' and WorkOrder.WOTradeID = '4A2D6064-858C-4D94-9530-38C2EE574B8D' then '5bacd74c-269b-46b6-9960-2e260bb3ecac'--0710FN11-آزمایشگاه و کنترل فرایند-مهدی سلیمانی</t>
  </si>
  <si>
    <t>when WorkOrder.ParentSystemID = 'F3F37373-B82D-404D-868F-A9CD232FE9B7' and WorkOrder.WOTradeID = '4A2D6064-858C-4D94-9530-38C2EE574B8D' then '5bacd74c-269b-46b6-9960-2e260bb3ecac'--0710FR01-آزمایشگاه و کنترل فرایند-مهدی سلیمانی</t>
  </si>
  <si>
    <t>when WorkOrder.ParentSystemID = 'BA8AA55D-F895-4D6A-BDEA-4377C730D606' and WorkOrder.WOTradeID = '4A2D6064-858C-4D94-9530-38C2EE574B8D' then '5bacd74c-269b-46b6-9960-2e260bb3ecac'--0710MC01-آزمایشگاه و کنترل فرایند-مهدی سلیمانی</t>
  </si>
  <si>
    <t>when WorkOrder.ParentSystemID = '921582BA-DF7D-47FD-9561-1EF4BA010123' and WorkOrder.WOTradeID = '4A2D6064-858C-4D94-9530-38C2EE574B8D' then '5bacd74c-269b-46b6-9960-2e260bb3ecac'--0710MC02-آزمایشگاه و کنترل فرایند-مهدی سلیمانی</t>
  </si>
  <si>
    <t>when WorkOrder.ParentSystemID = '20D1BFA2-ECA6-48BC-8886-E8EBE45138F8' and WorkOrder.WOTradeID = '4A2D6064-858C-4D94-9530-38C2EE574B8D' then '5bacd74c-269b-46b6-9960-2e260bb3ecac'--0710OB01-آزمایشگاه و کنترل فرایند-مهدی سلیمانی</t>
  </si>
  <si>
    <t>when WorkOrder.ParentSystemID = 'A03E0056-D005-4DAA-8C31-544B82BB86F8' and WorkOrder.WOTradeID = '4A2D6064-858C-4D94-9530-38C2EE574B8D' then '5bacd74c-269b-46b6-9960-2e260bb3ecac'--0710SK01-آزمایشگاه و کنترل فرایند-مهدی سلیمانی</t>
  </si>
  <si>
    <t>when WorkOrder.ParentSystemID = 'ED5B0E04-509A-4D3E-9874-4772CC7FDC43' and WorkOrder.WOTradeID = '4A2D6064-858C-4D94-9530-38C2EE574B8D' then '5bacd74c-269b-46b6-9960-2e260bb3ecac'--0710TG01-آزمایشگاه و کنترل فرایند-مهدی سلیمانی</t>
  </si>
  <si>
    <t>when WorkOrder.ParentSystemID = 'FF2321DD-4114-4F64-95E3-F9E9811AED2A' and WorkOrder.WOTradeID = '4A2D6064-858C-4D94-9530-38C2EE574B8D' then '5bacd74c-269b-46b6-9960-2e260bb3ecac'--0710WS01-آزمایشگاه و کنترل فرایند-مهدی سلیمانی</t>
  </si>
  <si>
    <t>when WorkOrder.ParentSystemID = '83A24A64-92DF-4488-82E9-C426A11198CB' and WorkOrder.WOTradeID = '4A2D6064-858C-4D94-9530-38C2EE574B8D' then '5bacd74c-269b-46b6-9960-2e260bb3ecac'--0720BU01-آزمایشگاه و کنترل فرایند-مهدی سلیمانی</t>
  </si>
  <si>
    <t>when WorkOrder.ParentSystemID = '254DE4A9-59BB-41A2-A2E1-522789859ED9' and WorkOrder.WOTradeID = '4A2D6064-858C-4D94-9530-38C2EE574B8D' then '5bacd74c-269b-46b6-9960-2e260bb3ecac'--0720FN01-آزمایشگاه و کنترل فرایند-مهدی سلیمانی</t>
  </si>
  <si>
    <t>when WorkOrder.ParentSystemID = '6272CE04-2838-40DC-8DB9-FDC63B94E5BB' and WorkOrder.WOTradeID = '4A2D6064-858C-4D94-9530-38C2EE574B8D' then '5bacd74c-269b-46b6-9960-2e260bb3ecac'--0720FN02-آزمایشگاه و کنترل فرایند-مهدی سلیمانی</t>
  </si>
  <si>
    <t>when WorkOrder.ParentSystemID = '3F0F8182-B016-4374-81D1-9CF69D3B473E' and WorkOrder.WOTradeID = '4A2D6064-858C-4D94-9530-38C2EE574B8D' then '5bacd74c-269b-46b6-9960-2e260bb3ecac'--0720FN03-آزمایشگاه و کنترل فرایند-مهدی سلیمانی</t>
  </si>
  <si>
    <t>when WorkOrder.ParentSystemID = 'F7752EE0-EB96-476B-A9B4-8B947938F456' and WorkOrder.WOTradeID = '4A2D6064-858C-4D94-9530-38C2EE574B8D' then '5bacd74c-269b-46b6-9960-2e260bb3ecac'--0720FN04-آزمایشگاه و کنترل فرایند-مهدی سلیمانی</t>
  </si>
  <si>
    <t>when WorkOrder.ParentSystemID = '32C2A1B0-3789-4220-B809-24C00C67C5BA' and WorkOrder.WOTradeID = '4A2D6064-858C-4D94-9530-38C2EE574B8D' then '5bacd74c-269b-46b6-9960-2e260bb3ecac'--0720KL01-آزمایشگاه و کنترل فرایند-مهدی سلیمانی</t>
  </si>
  <si>
    <t>when WorkOrder.ParentSystemID = 'CF29189F-2ECC-4F99-A5BB-7A04F9B9F3FF' and WorkOrder.WOTradeID = '4A2D6064-858C-4D94-9530-38C2EE574B8D' then '5bacd74c-269b-46b6-9960-2e260bb3ecac'--0720SN01-آزمایشگاه و کنترل فرایند-مهدی سلیمانی</t>
  </si>
  <si>
    <t>when WorkOrder.ParentSystemID = '40989B58-1026-448E-9FFD-FB699894CC04' and WorkOrder.WOTradeID = '4A2D6064-858C-4D94-9530-38C2EE574B8D' then '5bacd74c-269b-46b6-9960-2e260bb3ecac'--0730AN01-آزمایشگاه و کنترل فرایند-مهدی سلیمانی</t>
  </si>
  <si>
    <t>when WorkOrder.ParentSystemID = 'C42B5E3E-F927-4F28-B895-5E13C90BD516' and WorkOrder.WOTradeID = '4A2D6064-858C-4D94-9530-38C2EE574B8D' then '5bacd74c-269b-46b6-9960-2e260bb3ecac'--0730DA01-آزمایشگاه و کنترل فرایند-مهدی سلیمانی</t>
  </si>
  <si>
    <t>when WorkOrder.ParentSystemID = '85305E99-CF1B-459D-BB12-2DA163587452' and WorkOrder.WOTradeID = '4A2D6064-858C-4D94-9530-38C2EE574B8D' then '5bacd74c-269b-46b6-9960-2e260bb3ecac'--0730DA02-آزمایشگاه و کنترل فرایند-مهدی سلیمانی</t>
  </si>
  <si>
    <t>when WorkOrder.ParentSystemID = '1B23FF74-42F5-41D1-BD6F-5C31FBB03EE1' and WorkOrder.WOTradeID = '4A2D6064-858C-4D94-9530-38C2EE574B8D' then '5bacd74c-269b-46b6-9960-2e260bb3ecac'--0730DA03-آزمایشگاه و کنترل فرایند-مهدی سلیمانی</t>
  </si>
  <si>
    <t>when WorkOrder.ParentSystemID = '86D56B9C-1A3B-4A0B-BAB3-B0670EAC972C' and WorkOrder.WOTradeID = '4A2D6064-858C-4D94-9530-38C2EE574B8D' then '5bacd74c-269b-46b6-9960-2e260bb3ecac'--0730DA04-آزمایشگاه و کنترل فرایند-مهدی سلیمانی</t>
  </si>
  <si>
    <t>when WorkOrder.ParentSystemID = '67584691-592E-4F42-8EA7-430402C978CB' and WorkOrder.WOTradeID = '4A2D6064-858C-4D94-9530-38C2EE574B8D' then '5bacd74c-269b-46b6-9960-2e260bb3ecac'--0730ES01-آزمایشگاه و کنترل فرایند-مهدی سلیمانی</t>
  </si>
  <si>
    <t>when WorkOrder.ParentSystemID = 'E082D7B7-8FFE-4DB7-8DC3-64CD45A8A10A' and WorkOrder.WOTradeID = '4A2D6064-858C-4D94-9530-38C2EE574B8D' then '5bacd74c-269b-46b6-9960-2e260bb3ecac'--0730FN01-آزمایشگاه و کنترل فرایند-مهدی سلیمانی</t>
  </si>
  <si>
    <t>when WorkOrder.ParentSystemID = '54820427-501B-4228-B449-E18E4B6BF4ED' and WorkOrder.WOTradeID = '4A2D6064-858C-4D94-9530-38C2EE574B8D' then '5bacd74c-269b-46b6-9960-2e260bb3ecac'--0730FN02-آزمایشگاه و کنترل فرایند-مهدی سلیمانی</t>
  </si>
  <si>
    <t>when WorkOrder.ParentSystemID = '7AB87C07-C244-406C-A094-C2B40DDDEFFE' and WorkOrder.WOTradeID = '4A2D6064-858C-4D94-9530-38C2EE574B8D' then '5bacd74c-269b-46b6-9960-2e260bb3ecac'--0730FN03-آزمایشگاه و کنترل فرایند-مهدی سلیمانی</t>
  </si>
  <si>
    <t>when WorkOrder.ParentSystemID = 'EADED00F-CF4C-4133-8CBA-AF6EB197E9EA' and WorkOrder.WOTradeID = '4A2D6064-858C-4D94-9530-38C2EE574B8D' then '5bacd74c-269b-46b6-9960-2e260bb3ecac'--0730FN04-آزمایشگاه و کنترل فرایند-مهدی سلیمانی</t>
  </si>
  <si>
    <t>when WorkOrder.ParentSystemID = '8AC1D373-3CA0-4A0C-B5FA-FE7439B863C5' and WorkOrder.WOTradeID = '4A2D6064-858C-4D94-9530-38C2EE574B8D' then '5bacd74c-269b-46b6-9960-2e260bb3ecac'--0730FN05-آزمایشگاه و کنترل فرایند-مهدی سلیمانی</t>
  </si>
  <si>
    <t>when WorkOrder.ParentSystemID = '680409B2-0885-4C6C-8F08-58F68C351012' and WorkOrder.WOTradeID = '4A2D6064-858C-4D94-9530-38C2EE574B8D' then '5bacd74c-269b-46b6-9960-2e260bb3ecac'--0730FN06-آزمایشگاه و کنترل فرایند-مهدی سلیمانی</t>
  </si>
  <si>
    <t>when WorkOrder.ParentSystemID = '01111BE2-4B5A-47AB-9060-BFE6156BD5B1' and WorkOrder.WOTradeID = '4A2D6064-858C-4D94-9530-38C2EE574B8D' then '5bacd74c-269b-46b6-9960-2e260bb3ecac'--0730FN07-آزمایشگاه و کنترل فرایند-مهدی سلیمانی</t>
  </si>
  <si>
    <t>when WorkOrder.ParentSystemID = '637E58C7-714B-4D4D-8F5D-5C57045E6955' and WorkOrder.WOTradeID = '4A2D6064-858C-4D94-9530-38C2EE574B8D' then '5bacd74c-269b-46b6-9960-2e260bb3ecac'--0730FN08-آزمایشگاه و کنترل فرایند-مهدی سلیمانی</t>
  </si>
  <si>
    <t>when WorkOrder.ParentSystemID = 'DC8B4311-4459-4067-9CE2-E10835952FE7' and WorkOrder.WOTradeID = '4A2D6064-858C-4D94-9530-38C2EE574B8D' then '5bacd74c-269b-46b6-9960-2e260bb3ecac'--0730GA01-آزمایشگاه و کنترل فرایند-مهدی سلیمانی</t>
  </si>
  <si>
    <t>when WorkOrder.ParentSystemID = '0C3342D0-37E1-4281-BE05-4DD66701C480' and WorkOrder.WOTradeID = '4A2D6064-858C-4D94-9530-38C2EE574B8D' then '5bacd74c-269b-46b6-9960-2e260bb3ecac'--0730GA02-آزمایشگاه و کنترل فرایند-مهدی سلیمانی</t>
  </si>
  <si>
    <t>when WorkOrder.ParentSystemID = '3FBA0CA3-2E74-4AE3-B3D6-24A9A2487183' and WorkOrder.WOTradeID = '4A2D6064-858C-4D94-9530-38C2EE574B8D' then '5bacd74c-269b-46b6-9960-2e260bb3ecac'--0730OB01-آزمایشگاه و کنترل فرایند-مهدی سلیمانی</t>
  </si>
  <si>
    <t>when WorkOrder.ParentSystemID = '9C1B5095-9004-46F6-A9A2-08CBA529336C' and WorkOrder.WOTradeID = '4A2D6064-858C-4D94-9530-38C2EE574B8D' then '5bacd74c-269b-46b6-9960-2e260bb3ecac'--0730SK01-آزمایشگاه و کنترل فرایند-مهدی سلیمانی</t>
  </si>
  <si>
    <t>when WorkOrder.ParentSystemID = '1E83F097-3504-4A47-ABF0-0EB17ED77E9F' and WorkOrder.WOTradeID = '4A2D6064-858C-4D94-9530-38C2EE574B8D' then '5bacd74c-269b-46b6-9960-2e260bb3ecac'--0730SU01-آزمایشگاه و کنترل فرایند-مهدی سلیمانی</t>
  </si>
  <si>
    <t>when WorkOrder.ParentSystemID = '8491DDC8-F8F5-4305-A531-C92B9978AD8B' and WorkOrder.WOTradeID = '4A2D6064-858C-4D94-9530-38C2EE574B8D' then '5bacd74c-269b-46b6-9960-2e260bb3ecac'--0730SU02-آزمایشگاه و کنترل فرایند-مهدی سلیمانی</t>
  </si>
  <si>
    <t>when WorkOrder.ParentSystemID = '1352DBBB-B679-466D-9561-F867CCD9883F' and WorkOrder.WOTradeID = '4A2D6064-858C-4D94-9530-38C2EE574B8D' then '5bacd74c-269b-46b6-9960-2e260bb3ecac'--0730WS01-آزمایشگاه و کنترل فرایند-مهدی سلیمانی</t>
  </si>
  <si>
    <t>when WorkOrder.ParentSystemID = '8697B919-91D5-47B4-A8A3-A12866017630' and WorkOrder.WOTradeID = '4A2D6064-858C-4D94-9530-38C2EE574B8D' then '5bacd74c-269b-46b6-9960-2e260bb3ecac'--0740BC01-آزمایشگاه و کنترل فرایند-مهدی سلیمانی</t>
  </si>
  <si>
    <t>when WorkOrder.ParentSystemID = 'EEA4D80C-B7E6-49EC-97ED-8E07AB7C761E' and WorkOrder.WOTradeID = '4A2D6064-858C-4D94-9530-38C2EE574B8D' then '5bacd74c-269b-46b6-9960-2e260bb3ecac'--0740BC02-آزمایشگاه و کنترل فرایند-مهدی سلیمانی</t>
  </si>
  <si>
    <t>when WorkOrder.ParentSystemID = 'BC22D8FD-DEE3-43D2-A8BE-6329C97AFC71' and WorkOrder.WOTradeID = '4A2D6064-858C-4D94-9530-38C2EE574B8D' then '5bacd74c-269b-46b6-9960-2e260bb3ecac'--0740BE01-آزمایشگاه و کنترل فرایند-مهدی سلیمانی</t>
  </si>
  <si>
    <t>when WorkOrder.ParentSystemID = '9DEF62C7-F5E9-4524-9A44-319F6B5CD221' and WorkOrder.WOTradeID = '4A2D6064-858C-4D94-9530-38C2EE574B8D' then '5bacd74c-269b-46b6-9960-2e260bb3ecac'--0740CH01-آزمایشگاه و کنترل فرایند-مهدی سلیمانی</t>
  </si>
  <si>
    <t>when WorkOrder.ParentSystemID = '224036C5-0747-4CC8-9EB4-FF4531444F6E' and WorkOrder.WOTradeID = '4A2D6064-858C-4D94-9530-38C2EE574B8D' then '5bacd74c-269b-46b6-9960-2e260bb3ecac'--0740FN01-آزمایشگاه و کنترل فرایند-مهدی سلیمانی</t>
  </si>
  <si>
    <t>when WorkOrder.ParentSystemID = '6D7792BB-7D7C-4CA6-91B8-D812D40D4E35' and WorkOrder.WOTradeID = '4A2D6064-858C-4D94-9530-38C2EE574B8D' then '5bacd74c-269b-46b6-9960-2e260bb3ecac'--0740GA01-آزمایشگاه و کنترل فرایند-مهدی سلیمانی</t>
  </si>
  <si>
    <t>when WorkOrder.ParentSystemID = '08B57C51-489C-48C5-87E6-A18671170AE4' and WorkOrder.WOTradeID = '4A2D6064-858C-4D94-9530-38C2EE574B8D' then '5bacd74c-269b-46b6-9960-2e260bb3ecac'--0740PC01-آزمایشگاه و کنترل فرایند-مهدی سلیمانی</t>
  </si>
  <si>
    <t>when WorkOrder.ParentSystemID = 'AF9918AF-2341-4153-B759-6ED89E79792E' and WorkOrder.WOTradeID = '4A2D6064-858C-4D94-9530-38C2EE574B8D' then '5bacd74c-269b-46b6-9960-2e260bb3ecac'--0740PC02-آزمایشگاه و کنترل فرایند-مهدی سلیمانی</t>
  </si>
  <si>
    <t>when WorkOrder.ParentSystemID = 'C04CC365-E592-42EC-9756-6A7D0E455A78' and WorkOrder.WOTradeID = '4A2D6064-858C-4D94-9530-38C2EE574B8D' then '5bacd74c-269b-46b6-9960-2e260bb3ecac'--0740RE01-آزمایشگاه و کنترل فرایند-مهدی سلیمانی</t>
  </si>
  <si>
    <t>when WorkOrder.ParentSystemID = 'C225146A-08DC-4805-AC51-7364E26A4C5C' and WorkOrder.WOTradeID = '4A2D6064-858C-4D94-9530-38C2EE574B8D' then '5bacd74c-269b-46b6-9960-2e260bb3ecac'--0740RE02-آزمایشگاه و کنترل فرایند-مهدی سلیمانی</t>
  </si>
  <si>
    <t>when WorkOrder.ParentSystemID = 'CFCFC8E4-79F8-45DA-8DC5-FC2F77E3C2CC' and WorkOrder.WOTradeID = '4A2D6064-858C-4D94-9530-38C2EE574B8D' then '5bacd74c-269b-46b6-9960-2e260bb3ecac'--0740RE03-آزمایشگاه و کنترل فرایند-مهدی سلیمانی</t>
  </si>
  <si>
    <t>when WorkOrder.ParentSystemID = 'C26BAA53-399F-4D70-87E2-51D74950A31A' and WorkOrder.WOTradeID = '4A2D6064-858C-4D94-9530-38C2EE574B8D' then '5bacd74c-269b-46b6-9960-2e260bb3ecac'--0740RE04-آزمایشگاه و کنترل فرایند-مهدی سلیمانی</t>
  </si>
  <si>
    <t>when WorkOrder.ParentSystemID = '04652F07-003B-4BF8-B2D2-6562B4533E9A' and WorkOrder.WOTradeID = '4A2D6064-858C-4D94-9530-38C2EE574B8D' then '5bacd74c-269b-46b6-9960-2e260bb3ecac'--0740SK01-آزمایشگاه و کنترل فرایند-مهدی سلیمانی</t>
  </si>
  <si>
    <t>when WorkOrder.ParentSystemID = 'D554DACB-7894-4AED-8BFF-16BC38CD2EA6' and WorkOrder.WOTradeID = '4A2D6064-858C-4D94-9530-38C2EE574B8D' then '5bacd74c-269b-46b6-9960-2e260bb3ecac'--0740TT01-آزمایشگاه و کنترل فرایند-مهدی سلیمانی</t>
  </si>
  <si>
    <t>when WorkOrder.ParentSystemID = 'E885EAA2-DA1E-4BC3-8D44-AAB1182E7BF3' and WorkOrder.WOTradeID = '4A2D6064-858C-4D94-9530-38C2EE574B8D' then '5bacd74c-269b-46b6-9960-2e260bb3ecac'--0740VF01-آزمایشگاه و کنترل فرایند-مهدی سلیمانی</t>
  </si>
  <si>
    <t>when WorkOrder.ParentSystemID = 'E8826536-9A9D-4F9E-8D8B-71AA052E281B' and WorkOrder.WOTradeID = '4A2D6064-858C-4D94-9530-38C2EE574B8D' then '5bacd74c-269b-46b6-9960-2e260bb3ecac'--0740VF02-آزمایشگاه و کنترل فرایند-مهدی سلیمانی</t>
  </si>
  <si>
    <t>when WorkOrder.ParentSystemID = 'F253A056-5C20-45DD-AA66-FBDFDB980907' and WorkOrder.WOTradeID = '4A2D6064-858C-4D94-9530-38C2EE574B8D' then '5bacd74c-269b-46b6-9960-2e260bb3ecac'--0740VS01-آزمایشگاه و کنترل فرایند-مهدی سلیمانی</t>
  </si>
  <si>
    <t>when WorkOrder.ParentSystemID = '33E3CA33-79B9-4F83-B74E-F38485CB22B2' and WorkOrder.WOTradeID = '4A2D6064-858C-4D94-9530-38C2EE574B8D' then '5bacd74c-269b-46b6-9960-2e260bb3ecac'--0740VS02-آزمایشگاه و کنترل فرایند-مهدی سلیمانی</t>
  </si>
  <si>
    <t>when WorkOrder.ParentSystemID = '1505C93A-E65F-405D-8C6F-5D5E55F5EB19' and WorkOrder.WOTradeID = '4A2D6064-858C-4D94-9530-38C2EE574B8D' then '5bacd74c-269b-46b6-9960-2e260bb3ecac'--0740WS01-آزمایشگاه و کنترل فرایند-مهدی سلیمانی</t>
  </si>
  <si>
    <t>when WorkOrder.ParentSystemID = 'B34FCCE1-4041-4E27-A383-E5EE42FDF6C8' and WorkOrder.WOTradeID = '4A2D6064-858C-4D94-9530-38C2EE574B8D' then '5bacd74c-269b-46b6-9960-2e260bb3ecac'--0810BC01-آزمایشگاه و کنترل فرایند-مهدی سلیمانی</t>
  </si>
  <si>
    <t>when WorkOrder.ParentSystemID = '12C56B1D-0CC9-464A-8F57-F44DF0325EE5' and WorkOrder.WOTradeID = '4A2D6064-858C-4D94-9530-38C2EE574B8D' then '5bacd74c-269b-46b6-9960-2e260bb3ecac'--0810BC02-آزمایشگاه و کنترل فرایند-مهدی سلیمانی</t>
  </si>
  <si>
    <t>when WorkOrder.ParentSystemID = '364A677A-701B-4BB2-AC15-B6CD666337A6' and WorkOrder.WOTradeID = '4A2D6064-858C-4D94-9530-38C2EE574B8D' then '5bacd74c-269b-46b6-9960-2e260bb3ecac'--0810GA01-آزمایشگاه و کنترل فرایند-مهدی سلیمانی</t>
  </si>
  <si>
    <t>when WorkOrder.ParentSystemID = '98D7A088-E335-4D0A-8065-A7012D4762F7' and WorkOrder.WOTradeID = '4A2D6064-858C-4D94-9530-38C2EE574B8D' then '5bacd74c-269b-46b6-9960-2e260bb3ecac'--0810SM01-آزمایشگاه و کنترل فرایند-مهدی سلیمانی</t>
  </si>
  <si>
    <t>when WorkOrder.ParentSystemID = '28382387-B891-48F8-9F8D-579B2142C93D' and WorkOrder.WOTradeID = '4A2D6064-858C-4D94-9530-38C2EE574B8D' then '5bacd74c-269b-46b6-9960-2e260bb3ecac'--0810ST01-آزمایشگاه و کنترل فرایند-مهدی سلیمانی</t>
  </si>
  <si>
    <t>when WorkOrder.ParentSystemID = '82E050DB-0329-494C-86B2-350864B5D11A' and WorkOrder.WOTradeID = '4A2D6064-858C-4D94-9530-38C2EE574B8D' then '5bacd74c-269b-46b6-9960-2e260bb3ecac'--0810TT01-آزمایشگاه و کنترل فرایند-مهدی سلیمانی</t>
  </si>
  <si>
    <t>when WorkOrder.ParentSystemID = '3500E75E-105B-41BD-8357-A83225C044EE' and WorkOrder.WOTradeID = '4A2D6064-858C-4D94-9530-38C2EE574B8D' then '5bacd74c-269b-46b6-9960-2e260bb3ecac'--0820AR01-آزمایشگاه و کنترل فرایند-مهدی سلیمانی</t>
  </si>
  <si>
    <t>when WorkOrder.ParentSystemID = 'ED21AC8E-A275-42BD-ADB7-8A09C098D51B' and WorkOrder.WOTradeID = '4A2D6064-858C-4D94-9530-38C2EE574B8D' then '5bacd74c-269b-46b6-9960-2e260bb3ecac'--0820BC01-آزمایشگاه و کنترل فرایند-مهدی سلیمانی</t>
  </si>
  <si>
    <t>when WorkOrder.ParentSystemID = '364A9EA4-A180-45EE-AC8D-DE914EAE2001' and WorkOrder.WOTradeID = '4A2D6064-858C-4D94-9530-38C2EE574B8D' then '5bacd74c-269b-46b6-9960-2e260bb3ecac'--0820BC02-آزمایشگاه و کنترل فرایند-مهدی سلیمانی</t>
  </si>
  <si>
    <t>when WorkOrder.ParentSystemID = '43AC203A-DC07-41DF-A460-90313867E903' and WorkOrder.WOTradeID = '4A2D6064-858C-4D94-9530-38C2EE574B8D' then '5bacd74c-269b-46b6-9960-2e260bb3ecac'--0820BC03-آزمایشگاه و کنترل فرایند-مهدی سلیمانی</t>
  </si>
  <si>
    <t>when WorkOrder.ParentSystemID = '739D306E-A782-4B2C-B6CF-E7A79005499E' and WorkOrder.WOTradeID = '4A2D6064-858C-4D94-9530-38C2EE574B8D' then '5bacd74c-269b-46b6-9960-2e260bb3ecac'--0820BC04-آزمایشگاه و کنترل فرایند-مهدی سلیمانی</t>
  </si>
  <si>
    <t>when WorkOrder.ParentSystemID = '0D415A6C-7FC5-48A5-B93A-82E1588D2776' and WorkOrder.WOTradeID = '4A2D6064-858C-4D94-9530-38C2EE574B8D' then '5bacd74c-269b-46b6-9960-2e260bb3ecac'--0820BC05-آزمایشگاه و کنترل فرایند-مهدی سلیمانی</t>
  </si>
  <si>
    <t>when WorkOrder.ParentSystemID = '6623FA39-7901-4490-98DA-EBA686663D2B' and WorkOrder.WOTradeID = '4A2D6064-858C-4D94-9530-38C2EE574B8D' then '5bacd74c-269b-46b6-9960-2e260bb3ecac'--0820BC06-آزمایشگاه و کنترل فرایند-مهدی سلیمانی</t>
  </si>
  <si>
    <t>when WorkOrder.ParentSystemID = '03DFE3A0-63F2-4F4B-AD08-30A36DD267C2' and WorkOrder.WOTradeID = '4A2D6064-858C-4D94-9530-38C2EE574B8D' then '5bacd74c-269b-46b6-9960-2e260bb3ecac'--0820BC07-آزمایشگاه و کنترل فرایند-مهدی سلیمانی</t>
  </si>
  <si>
    <t>when WorkOrder.ParentSystemID = '185390B5-FB0E-42B2-8708-AADE975933F0' and WorkOrder.WOTradeID = '4A2D6064-858C-4D94-9530-38C2EE574B8D' then '5bacd74c-269b-46b6-9960-2e260bb3ecac'--0820BF01-آزمایشگاه و کنترل فرایند-مهدی سلیمانی</t>
  </si>
  <si>
    <t>when WorkOrder.ParentSystemID = '64A5C211-29EB-42B6-9848-F0B73500522E' and WorkOrder.WOTradeID = '4A2D6064-858C-4D94-9530-38C2EE574B8D' then '5bacd74c-269b-46b6-9960-2e260bb3ecac'--0820BF02-آزمایشگاه و کنترل فرایند-مهدی سلیمانی</t>
  </si>
  <si>
    <t>when WorkOrder.ParentSystemID = 'CBA951E2-433F-4F46-98D1-71FBE46C94C1' and WorkOrder.WOTradeID = '4A2D6064-858C-4D94-9530-38C2EE574B8D' then '5bacd74c-269b-46b6-9960-2e260bb3ecac'--0820BF03-آزمایشگاه و کنترل فرایند-مهدی سلیمانی</t>
  </si>
  <si>
    <t>when WorkOrder.ParentSystemID = 'B9A8E444-ABBE-4D65-8906-EA1D8CC63B7B' and WorkOrder.WOTradeID = '4A2D6064-858C-4D94-9530-38C2EE574B8D' then '5bacd74c-269b-46b6-9960-2e260bb3ecac'--0820BI01-آزمایشگاه و کنترل فرایند-مهدی سلیمانی</t>
  </si>
  <si>
    <t>when WorkOrder.ParentSystemID = 'C736DD6B-6DDF-4B55-9BCD-373E3EE18B84' and WorkOrder.WOTradeID = '4A2D6064-858C-4D94-9530-38C2EE574B8D' then '5bacd74c-269b-46b6-9960-2e260bb3ecac'--0820BI02-آزمایشگاه و کنترل فرایند-مهدی سلیمانی</t>
  </si>
  <si>
    <t>when WorkOrder.ParentSystemID = '04431995-2433-4FD6-B9A8-2F5B020AEAE9' and WorkOrder.WOTradeID = '4A2D6064-858C-4D94-9530-38C2EE574B8D' then '5bacd74c-269b-46b6-9960-2e260bb3ecac'--0820BI03-آزمایشگاه و کنترل فرایند-مهدی سلیمانی</t>
  </si>
  <si>
    <t>when WorkOrder.ParentSystemID = '952BF464-B19E-4069-882C-CBBFF8020AA1' and WorkOrder.WOTradeID = '4A2D6064-858C-4D94-9530-38C2EE574B8D' then '5bacd74c-269b-46b6-9960-2e260bb3ecac'--0820BI04-آزمایشگاه و کنترل فرایند-مهدی سلیمانی</t>
  </si>
  <si>
    <t>when WorkOrder.ParentSystemID = '5690ED42-F5A2-4BA0-B8DC-1A088EC1F3E1' and WorkOrder.WOTradeID = '4A2D6064-858C-4D94-9530-38C2EE574B8D' then '5bacd74c-269b-46b6-9960-2e260bb3ecac'--0820CH01-آزمایشگاه و کنترل فرایند-مهدی سلیمانی</t>
  </si>
  <si>
    <t>when WorkOrder.ParentSystemID = 'B0E13D32-BF53-40B1-AFDE-A7749131E445' and WorkOrder.WOTradeID = '4A2D6064-858C-4D94-9530-38C2EE574B8D' then '5bacd74c-269b-46b6-9960-2e260bb3ecac'--0820CL01-آزمایشگاه و کنترل فرایند-مهدی سلیمانی</t>
  </si>
  <si>
    <t>when WorkOrder.ParentSystemID = 'BDAD0F19-9471-4EE1-B48C-A95FD5B51B9D' and WorkOrder.WOTradeID = '4A2D6064-858C-4D94-9530-38C2EE574B8D' then '5bacd74c-269b-46b6-9960-2e260bb3ecac'--0820CL02-آزمایشگاه و کنترل فرایند-مهدی سلیمانی</t>
  </si>
  <si>
    <t>when WorkOrder.ParentSystemID = '362FC1B6-7412-4213-9CA6-948F99877CDB' and WorkOrder.WOTradeID = '4A2D6064-858C-4D94-9530-38C2EE574B8D' then '5bacd74c-269b-46b6-9960-2e260bb3ecac'--0820FN01-آزمایشگاه و کنترل فرایند-مهدی سلیمانی</t>
  </si>
  <si>
    <t>when WorkOrder.ParentSystemID = '333F5807-E8DA-4C37-BC91-E22E054ABFA3' and WorkOrder.WOTradeID = '4A2D6064-858C-4D94-9530-38C2EE574B8D' then '5bacd74c-269b-46b6-9960-2e260bb3ecac'--0820FN02-آزمایشگاه و کنترل فرایند-مهدی سلیمانی</t>
  </si>
  <si>
    <t>when WorkOrder.ParentSystemID = '6A62E0F8-D50D-4E5B-96AB-CF89668673C9' and WorkOrder.WOTradeID = '4A2D6064-858C-4D94-9530-38C2EE574B8D' then '5bacd74c-269b-46b6-9960-2e260bb3ecac'--0820FN03-آزمایشگاه و کنترل فرایند-مهدی سلیمانی</t>
  </si>
  <si>
    <t>when WorkOrder.ParentSystemID = '9505B795-F65B-4FE8-BA64-0F085D517D66' and WorkOrder.WOTradeID = '4A2D6064-858C-4D94-9530-38C2EE574B8D' then '5bacd74c-269b-46b6-9960-2e260bb3ecac'--0820GA01-آزمایشگاه و کنترل فرایند-مهدی سلیمانی</t>
  </si>
  <si>
    <t>when WorkOrder.ParentSystemID = 'F0B79997-1564-4D0B-A63A-B2A6A3564997' and WorkOrder.WOTradeID = '4A2D6064-858C-4D94-9530-38C2EE574B8D' then '5bacd74c-269b-46b6-9960-2e260bb3ecac'--0820GA02-آزمایشگاه و کنترل فرایند-مهدی سلیمانی</t>
  </si>
  <si>
    <t>when WorkOrder.ParentSystemID = 'BEF23C87-6A74-4F52-9CC6-BA84E72EB91C' and WorkOrder.WOTradeID = '4A2D6064-858C-4D94-9530-38C2EE574B8D' then '5bacd74c-269b-46b6-9960-2e260bb3ecac'--0820GA03-آزمایشگاه و کنترل فرایند-مهدی سلیمانی</t>
  </si>
  <si>
    <t>when WorkOrder.ParentSystemID = '89CE7797-4ACF-4A78-8A27-19D72537F99C' and WorkOrder.WOTradeID = '4A2D6064-858C-4D94-9530-38C2EE574B8D' then '5bacd74c-269b-46b6-9960-2e260bb3ecac'--0820GA04-آزمایشگاه و کنترل فرایند-مهدی سلیمانی</t>
  </si>
  <si>
    <t>when WorkOrder.ParentSystemID = '17A1B504-8835-4278-84F4-269F13E2A661' and WorkOrder.WOTradeID = '4A2D6064-858C-4D94-9530-38C2EE574B8D' then '5bacd74c-269b-46b6-9960-2e260bb3ecac'--0820GA05-آزمایشگاه و کنترل فرایند-مهدی سلیمانی</t>
  </si>
  <si>
    <t>when WorkOrder.ParentSystemID = '92452F99-7A37-4535-85FE-9E0D90D8B41C' and WorkOrder.WOTradeID = '4A2D6064-858C-4D94-9530-38C2EE574B8D' then '5bacd74c-269b-46b6-9960-2e260bb3ecac'--0820GA06-آزمایشگاه و کنترل فرایند-مهدی سلیمانی</t>
  </si>
  <si>
    <t>when WorkOrder.ParentSystemID = 'B4585EDE-08EB-42CD-A687-E57EE2BF1288' and WorkOrder.WOTradeID = '4A2D6064-858C-4D94-9530-38C2EE574B8D' then '5bacd74c-269b-46b6-9960-2e260bb3ecac'--0820GA07-آزمایشگاه و کنترل فرایند-مهدی سلیمانی</t>
  </si>
  <si>
    <t>when WorkOrder.ParentSystemID = 'DD6C9638-0DB2-4507-8CFB-C9DAADA6B83F' and WorkOrder.WOTradeID = '4A2D6064-858C-4D94-9530-38C2EE574B8D' then '5bacd74c-269b-46b6-9960-2e260bb3ecac'--0820GA08-آزمایشگاه و کنترل فرایند-مهدی سلیمانی</t>
  </si>
  <si>
    <t>when WorkOrder.ParentSystemID = 'A5BCF4A0-7590-420B-99C8-36188DE3BDE3' and WorkOrder.WOTradeID = '4A2D6064-858C-4D94-9530-38C2EE574B8D' then '5bacd74c-269b-46b6-9960-2e260bb3ecac'--0820GA09-آزمایشگاه و کنترل فرایند-مهدی سلیمانی</t>
  </si>
  <si>
    <t>when WorkOrder.ParentSystemID = '6892CD8F-C2C9-4B31-8553-553EC419320D' and WorkOrder.WOTradeID = '4A2D6064-858C-4D94-9530-38C2EE574B8D' then '5bacd74c-269b-46b6-9960-2e260bb3ecac'--0820GA10-آزمایشگاه و کنترل فرایند-مهدی سلیمانی</t>
  </si>
  <si>
    <t>when WorkOrder.ParentSystemID = 'C4AA6B68-F973-49A9-8884-3E4324EBBBE6' and WorkOrder.WOTradeID = '4A2D6064-858C-4D94-9530-38C2EE574B8D' then '5bacd74c-269b-46b6-9960-2e260bb3ecac'--0820GA11-آزمایشگاه و کنترل فرایند-مهدی سلیمانی</t>
  </si>
  <si>
    <t>when WorkOrder.ParentSystemID = '4A671AFB-BA97-4E6C-89D1-17B160CBB91E' and WorkOrder.WOTradeID = '4A2D6064-858C-4D94-9530-38C2EE574B8D' then '5bacd74c-269b-46b6-9960-2e260bb3ecac'--0820GA12-آزمایشگاه و کنترل فرایند-مهدی سلیمانی</t>
  </si>
  <si>
    <t>when WorkOrder.ParentSystemID = '57914BE4-E338-40F6-AE33-96A6A4873C03' and WorkOrder.WOTradeID = '4A2D6064-858C-4D94-9530-38C2EE574B8D' then '5bacd74c-269b-46b6-9960-2e260bb3ecac'--0820GA13-آزمایشگاه و کنترل فرایند-مهدی سلیمانی</t>
  </si>
  <si>
    <t>when WorkOrder.ParentSystemID = 'B1949E13-A135-4B08-96EB-B0BA17CA855F' and WorkOrder.WOTradeID = '4A2D6064-858C-4D94-9530-38C2EE574B8D' then '5bacd74c-269b-46b6-9960-2e260bb3ecac'--0820GA14-آزمایشگاه و کنترل فرایند-مهدی سلیمانی</t>
  </si>
  <si>
    <t>when WorkOrder.ParentSystemID = 'E61B6801-8DAE-473B-984A-5D49DB2560A0' and WorkOrder.WOTradeID = '4A2D6064-858C-4D94-9530-38C2EE574B8D' then '5bacd74c-269b-46b6-9960-2e260bb3ecac'--0820GA15-آزمایشگاه و کنترل فرایند-مهدی سلیمانی</t>
  </si>
  <si>
    <t>when WorkOrder.ParentSystemID = '385A181B-9617-434D-95E4-F2CEA60B8CE2' and WorkOrder.WOTradeID = '4A2D6064-858C-4D94-9530-38C2EE574B8D' then '5bacd74c-269b-46b6-9960-2e260bb3ecac'--0820GA16-آزمایشگاه و کنترل فرایند-مهدی سلیمانی</t>
  </si>
  <si>
    <t>when WorkOrder.ParentSystemID = 'B0BD2946-4B33-4FE9-BD3B-A1626E0F73E0' and WorkOrder.WOTradeID = '4A2D6064-858C-4D94-9530-38C2EE574B8D' then '5bacd74c-269b-46b6-9960-2e260bb3ecac'--0820GA17-آزمایشگاه و کنترل فرایند-مهدی سلیمانی</t>
  </si>
  <si>
    <t>when WorkOrder.ParentSystemID = '619FF97B-4B03-4399-8C19-DA3F7DD26220' and WorkOrder.WOTradeID = '4A2D6064-858C-4D94-9530-38C2EE574B8D' then '5bacd74c-269b-46b6-9960-2e260bb3ecac'--0820GA18-آزمایشگاه و کنترل فرایند-مهدی سلیمانی</t>
  </si>
  <si>
    <t>when WorkOrder.ParentSystemID = '0896D91B-8C39-4A95-859F-32E758E93134' and WorkOrder.WOTradeID = '4A2D6064-858C-4D94-9530-38C2EE574B8D' then '5bacd74c-269b-46b6-9960-2e260bb3ecac'--0820GA19-آزمایشگاه و کنترل فرایند-مهدی سلیمانی</t>
  </si>
  <si>
    <t>when WorkOrder.ParentSystemID = '1C7FD779-AAD7-486E-8986-EB47983220C4' and WorkOrder.WOTradeID = '4A2D6064-858C-4D94-9530-38C2EE574B8D' then '5bacd74c-269b-46b6-9960-2e260bb3ecac'--0820GA20-آزمایشگاه و کنترل فرایند-مهدی سلیمانی</t>
  </si>
  <si>
    <t>when WorkOrder.ParentSystemID = '63D15419-FB53-4272-A961-DE5ACCCAE5AE' and WorkOrder.WOTradeID = '4A2D6064-858C-4D94-9530-38C2EE574B8D' then '5bacd74c-269b-46b6-9960-2e260bb3ecac'--0820GA21-آزمایشگاه و کنترل فرایند-مهدی سلیمانی</t>
  </si>
  <si>
    <t>when WorkOrder.ParentSystemID = '191C2959-2221-4FB9-A01C-94153B454297' and WorkOrder.WOTradeID = '4A2D6064-858C-4D94-9530-38C2EE574B8D' then '5bacd74c-269b-46b6-9960-2e260bb3ecac'--0820GA22-آزمایشگاه و کنترل فرایند-مهدی سلیمانی</t>
  </si>
  <si>
    <t>when WorkOrder.ParentSystemID = '0A90BC1E-4ADC-4FB9-8275-25E7B5A3CA2C' and WorkOrder.WOTradeID = '4A2D6064-858C-4D94-9530-38C2EE574B8D' then '5bacd74c-269b-46b6-9960-2e260bb3ecac'--0820GA23-آزمایشگاه و کنترل فرایند-مهدی سلیمانی</t>
  </si>
  <si>
    <t>when WorkOrder.ParentSystemID = 'AF0406BF-77E6-4E43-A47F-22FA631A0B40' and WorkOrder.WOTradeID = '4A2D6064-858C-4D94-9530-38C2EE574B8D' then '5bacd74c-269b-46b6-9960-2e260bb3ecac'--0820GA24-آزمایشگاه و کنترل فرایند-مهدی سلیمانی</t>
  </si>
  <si>
    <t>when WorkOrder.ParentSystemID = '610CE90D-7B2D-4D57-B319-46F81A48202D' and WorkOrder.WOTradeID = '4A2D6064-858C-4D94-9530-38C2EE574B8D' then '5bacd74c-269b-46b6-9960-2e260bb3ecac'--0820GA25-آزمایشگاه و کنترل فرایند-مهدی سلیمانی</t>
  </si>
  <si>
    <t>when WorkOrder.ParentSystemID = '8E80B5AE-F161-4A25-AE22-C8E67C99B4EF' and WorkOrder.WOTradeID = '4A2D6064-858C-4D94-9530-38C2EE574B8D' then '5bacd74c-269b-46b6-9960-2e260bb3ecac'--0820GA26-آزمایشگاه و کنترل فرایند-مهدی سلیمانی</t>
  </si>
  <si>
    <t>when WorkOrder.ParentSystemID = '722656CC-067E-482B-BA78-3CD3D7A2455B' and WorkOrder.WOTradeID = '4A2D6064-858C-4D94-9530-38C2EE574B8D' then '5bacd74c-269b-46b6-9960-2e260bb3ecac'--0820GA27-آزمایشگاه و کنترل فرایند-مهدی سلیمانی</t>
  </si>
  <si>
    <t>when WorkOrder.ParentSystemID = 'CBCA1927-5306-4720-B2E2-19AB1C94FB17' and WorkOrder.WOTradeID = '4A2D6064-858C-4D94-9530-38C2EE574B8D' then '5bacd74c-269b-46b6-9960-2e260bb3ecac'--0820GA28-آزمایشگاه و کنترل فرایند-مهدی سلیمانی</t>
  </si>
  <si>
    <t>when WorkOrder.ParentSystemID = 'ADFDBC95-F65C-49AA-BB24-0B0BEBB57633' and WorkOrder.WOTradeID = '4A2D6064-858C-4D94-9530-38C2EE574B8D' then '5bacd74c-269b-46b6-9960-2e260bb3ecac'--0820GA29-آزمایشگاه و کنترل فرایند-مهدی سلیمانی</t>
  </si>
  <si>
    <t>when WorkOrder.ParentSystemID = 'F4082068-FEA1-4A63-A9A4-F92FF58425C6' and WorkOrder.WOTradeID = '4A2D6064-858C-4D94-9530-38C2EE574B8D' then '5bacd74c-269b-46b6-9960-2e260bb3ecac'--0820GA30-آزمایشگاه و کنترل فرایند-مهدی سلیمانی</t>
  </si>
  <si>
    <t>when WorkOrder.ParentSystemID = '9E58CF76-BA44-4DAB-A5D2-7EF6AE59D234' and WorkOrder.WOTradeID = '4A2D6064-858C-4D94-9530-38C2EE574B8D' then '5bacd74c-269b-46b6-9960-2e260bb3ecac'--0820GA31-آزمایشگاه و کنترل فرایند-مهدی سلیمانی</t>
  </si>
  <si>
    <t>when WorkOrder.ParentSystemID = 'F4D9E953-2FC3-462E-8CE9-FAFFDB73CC25' and WorkOrder.WOTradeID = '4A2D6064-858C-4D94-9530-38C2EE574B8D' then '5bacd74c-269b-46b6-9960-2e260bb3ecac'--0820GA32-آزمایشگاه و کنترل فرایند-مهدی سلیمانی</t>
  </si>
  <si>
    <t>when WorkOrder.ParentSystemID = '55649425-2242-4BCA-9E0C-A8E8B3B3EAB3' and WorkOrder.WOTradeID = '4A2D6064-858C-4D94-9530-38C2EE574B8D' then '5bacd74c-269b-46b6-9960-2e260bb3ecac'--0820GA33-آزمایشگاه و کنترل فرایند-مهدی سلیمانی</t>
  </si>
  <si>
    <t>when WorkOrder.ParentSystemID = 'E9561060-1C25-4F65-9797-9C03DB152CE5' and WorkOrder.WOTradeID = '4A2D6064-858C-4D94-9530-38C2EE574B8D' then '5bacd74c-269b-46b6-9960-2e260bb3ecac'--0820GA34-آزمایشگاه و کنترل فرایند-مهدی سلیمانی</t>
  </si>
  <si>
    <t>when WorkOrder.ParentSystemID = '68461AAC-9A8E-4A54-A646-1198BAFDAD6B' and WorkOrder.WOTradeID = '4A2D6064-858C-4D94-9530-38C2EE574B8D' then '5bacd74c-269b-46b6-9960-2e260bb3ecac'--0820GA35-آزمایشگاه و کنترل فرایند-مهدی سلیمانی</t>
  </si>
  <si>
    <t>when WorkOrder.ParentSystemID = 'CCEDC329-6781-46A5-85AD-82EA1BCFD3D6' and WorkOrder.WOTradeID = '4A2D6064-858C-4D94-9530-38C2EE574B8D' then '5bacd74c-269b-46b6-9960-2e260bb3ecac'--0820GA36-آزمایشگاه و کنترل فرایند-مهدی سلیمانی</t>
  </si>
  <si>
    <t>when WorkOrder.ParentSystemID = '1395C4BF-E83E-4F3B-845F-7C6EEFCC598F' and WorkOrder.WOTradeID = '4A2D6064-858C-4D94-9530-38C2EE574B8D' then '5bacd74c-269b-46b6-9960-2e260bb3ecac'--0820GA37-آزمایشگاه و کنترل فرایند-مهدی سلیمانی</t>
  </si>
  <si>
    <t>when WorkOrder.ParentSystemID = '3A20FC43-7212-4657-B9D9-855E039B0A8E' and WorkOrder.WOTradeID = '4A2D6064-858C-4D94-9530-38C2EE574B8D' then '5bacd74c-269b-46b6-9960-2e260bb3ecac'--0820GA38-آزمایشگاه و کنترل فرایند-مهدی سلیمانی</t>
  </si>
  <si>
    <t>when WorkOrder.ParentSystemID = '84486F36-6016-4EF1-BD9D-5D1E7023DCC0' and WorkOrder.WOTradeID = '4A2D6064-858C-4D94-9530-38C2EE574B8D' then '5bacd74c-269b-46b6-9960-2e260bb3ecac'--0820GA39-آزمایشگاه و کنترل فرایند-مهدی سلیمانی</t>
  </si>
  <si>
    <t>when WorkOrder.ParentSystemID = '88D24D4E-B9C9-4614-A5F2-584DF0285F96' and WorkOrder.WOTradeID = '4A2D6064-858C-4D94-9530-38C2EE574B8D' then '5bacd74c-269b-46b6-9960-2e260bb3ecac'--0820GA40-آزمایشگاه و کنترل فرایند-مهدی سلیمانی</t>
  </si>
  <si>
    <t>when WorkOrder.ParentSystemID = 'DC0759C0-6298-4323-8654-CBD03893D071' and WorkOrder.WOTradeID = '4A2D6064-858C-4D94-9530-38C2EE574B8D' then '5bacd74c-269b-46b6-9960-2e260bb3ecac'--0820GA41-آزمایشگاه و کنترل فرایند-مهدی سلیمانی</t>
  </si>
  <si>
    <t>when WorkOrder.ParentSystemID = '797CC9A8-A4AF-42DD-9968-9C201A167C78' and WorkOrder.WOTradeID = '4A2D6064-858C-4D94-9530-38C2EE574B8D' then '5bacd74c-269b-46b6-9960-2e260bb3ecac'--0820GA42-آزمایشگاه و کنترل فرایند-مهدی سلیمانی</t>
  </si>
  <si>
    <t>when WorkOrder.ParentSystemID = '2390333D-23F3-4354-BD08-78D39947E845' and WorkOrder.WOTradeID = '4A2D6064-858C-4D94-9530-38C2EE574B8D' then '5bacd74c-269b-46b6-9960-2e260bb3ecac'--0820GA43-آزمایشگاه و کنترل فرایند-مهدی سلیمانی</t>
  </si>
  <si>
    <t>when WorkOrder.ParentSystemID = '54672167-75A7-44F2-9EF2-82470EBEE7D8' and WorkOrder.WOTradeID = '4A2D6064-858C-4D94-9530-38C2EE574B8D' then '5bacd74c-269b-46b6-9960-2e260bb3ecac'--0820GA44-آزمایشگاه و کنترل فرایند-مهدی سلیمانی</t>
  </si>
  <si>
    <t>when WorkOrder.ParentSystemID = '21974280-F71F-4124-B82A-64CF85E1C9DA' and WorkOrder.WOTradeID = '4A2D6064-858C-4D94-9530-38C2EE574B8D' then '5bacd74c-269b-46b6-9960-2e260bb3ecac'--0820GA45-آزمایشگاه و کنترل فرایند-مهدی سلیمانی</t>
  </si>
  <si>
    <t>when WorkOrder.ParentSystemID = '1EB63F9A-963E-4F6C-87F0-95307EBB490A' and WorkOrder.WOTradeID = '4A2D6064-858C-4D94-9530-38C2EE574B8D' then '5bacd74c-269b-46b6-9960-2e260bb3ecac'--0820GA46-آزمایشگاه و کنترل فرایند-مهدی سلیمانی</t>
  </si>
  <si>
    <t>when WorkOrder.ParentSystemID = '640FBC34-8886-4935-A4D3-CA636A31F762' and WorkOrder.WOTradeID = '4A2D6064-858C-4D94-9530-38C2EE574B8D' then '5bacd74c-269b-46b6-9960-2e260bb3ecac'--0820GA47-آزمایشگاه و کنترل فرایند-مهدی سلیمانی</t>
  </si>
  <si>
    <t>when WorkOrder.ParentSystemID = '3B93A812-F539-4309-AB5F-881C75280BE4' and WorkOrder.WOTradeID = '4A2D6064-858C-4D94-9530-38C2EE574B8D' then '5bacd74c-269b-46b6-9960-2e260bb3ecac'--0820GA48-آزمایشگاه و کنترل فرایند-مهدی سلیمانی</t>
  </si>
  <si>
    <t>when WorkOrder.ParentSystemID = '29EF42FD-AF2B-4373-A185-04FA91948CC1' and WorkOrder.WOTradeID = '4A2D6064-858C-4D94-9530-38C2EE574B8D' then '5bacd74c-269b-46b6-9960-2e260bb3ecac'--0820GA49-آزمایشگاه و کنترل فرایند-مهدی سلیمانی</t>
  </si>
  <si>
    <t>when WorkOrder.ParentSystemID = '9FF0CDF2-A346-4C2A-9C8E-9B0E5294E297' and WorkOrder.WOTradeID = '4A2D6064-858C-4D94-9530-38C2EE574B8D' then '5bacd74c-269b-46b6-9960-2e260bb3ecac'--0820GA50-آزمایشگاه و کنترل فرایند-مهدی سلیمانی</t>
  </si>
  <si>
    <t>when WorkOrder.ParentSystemID = '07F8BA38-3075-437C-83B2-86D3D19C1976' and WorkOrder.WOTradeID = '4A2D6064-858C-4D94-9530-38C2EE574B8D' then '5bacd74c-269b-46b6-9960-2e260bb3ecac'--0820GA51-آزمایشگاه و کنترل فرایند-مهدی سلیمانی</t>
  </si>
  <si>
    <t>when WorkOrder.ParentSystemID = 'AA7931E6-9AEF-454B-B251-25FC32476E55' and WorkOrder.WOTradeID = '4A2D6064-858C-4D94-9530-38C2EE574B8D' then '5bacd74c-269b-46b6-9960-2e260bb3ecac'--0820GA52-آزمایشگاه و کنترل فرایند-مهدی سلیمانی</t>
  </si>
  <si>
    <t>when WorkOrder.ParentSystemID = '13740005-5E52-42A0-B0BF-58849E45F26E' and WorkOrder.WOTradeID = '4A2D6064-858C-4D94-9530-38C2EE574B8D' then '5bacd74c-269b-46b6-9960-2e260bb3ecac'--0820GA53-آزمایشگاه و کنترل فرایند-مهدی سلیمانی</t>
  </si>
  <si>
    <t>when WorkOrder.ParentSystemID = '7C5DBBFE-7703-465A-9950-AADBC85FB3B1' and WorkOrder.WOTradeID = '4A2D6064-858C-4D94-9530-38C2EE574B8D' then '5bacd74c-269b-46b6-9960-2e260bb3ecac'--0820GA54-آزمایشگاه و کنترل فرایند-مهدی سلیمانی</t>
  </si>
  <si>
    <t>when WorkOrder.ParentSystemID = '9BC2B987-92F5-495F-A3BB-3EF308A48639' and WorkOrder.WOTradeID = '4A2D6064-858C-4D94-9530-38C2EE574B8D' then '5bacd74c-269b-46b6-9960-2e260bb3ecac'--0820GA55-آزمایشگاه و کنترل فرایند-مهدی سلیمانی</t>
  </si>
  <si>
    <t>when WorkOrder.ParentSystemID = '487C227C-8BF2-48FC-9DB4-BE8A003D2D6A' and WorkOrder.WOTradeID = '4A2D6064-858C-4D94-9530-38C2EE574B8D' then '5bacd74c-269b-46b6-9960-2e260bb3ecac'--0820GA56-آزمایشگاه و کنترل فرایند-مهدی سلیمانی</t>
  </si>
  <si>
    <t>when WorkOrder.ParentSystemID = 'C9A2B874-0DDC-4DC1-A011-71CD57211C55' and WorkOrder.WOTradeID = '4A2D6064-858C-4D94-9530-38C2EE574B8D' then '5bacd74c-269b-46b6-9960-2e260bb3ecac'--0820GA57-آزمایشگاه و کنترل فرایند-مهدی سلیمانی</t>
  </si>
  <si>
    <t>when WorkOrder.ParentSystemID = '43C8B9AA-D74A-485F-BBB8-715450890317' and WorkOrder.WOTradeID = '4A2D6064-858C-4D94-9530-38C2EE574B8D' then '5bacd74c-269b-46b6-9960-2e260bb3ecac'--0820GA58-آزمایشگاه و کنترل فرایند-مهدی سلیمانی</t>
  </si>
  <si>
    <t>when WorkOrder.ParentSystemID = '40C32E79-9700-430F-A88E-FE35288BFC3D' and WorkOrder.WOTradeID = '4A2D6064-858C-4D94-9530-38C2EE574B8D' then '5bacd74c-269b-46b6-9960-2e260bb3ecac'--0820GA59-آزمایشگاه و کنترل فرایند-مهدی سلیمانی</t>
  </si>
  <si>
    <t>when WorkOrder.ParentSystemID = '5BF00748-AF97-479D-AC5E-54F01DBC8ADB' and WorkOrder.WOTradeID = '4A2D6064-858C-4D94-9530-38C2EE574B8D' then '5bacd74c-269b-46b6-9960-2e260bb3ecac'--0820GA60-آزمایشگاه و کنترل فرایند-مهدی سلیمانی</t>
  </si>
  <si>
    <t>when WorkOrder.ParentSystemID = '793B34A4-40B4-4A5B-9F58-14D2847F43B6' and WorkOrder.WOTradeID = '4A2D6064-858C-4D94-9530-38C2EE574B8D' then '5bacd74c-269b-46b6-9960-2e260bb3ecac'--0820GA61-آزمایشگاه و کنترل فرایند-مهدی سلیمانی</t>
  </si>
  <si>
    <t>when WorkOrder.ParentSystemID = 'CE1BBA4B-F485-4028-B1F5-AE5C81AAA59C' and WorkOrder.WOTradeID = '4A2D6064-858C-4D94-9530-38C2EE574B8D' then '5bacd74c-269b-46b6-9960-2e260bb3ecac'--0820GA62-آزمایشگاه و کنترل فرایند-مهدی سلیمانی</t>
  </si>
  <si>
    <t>when WorkOrder.ParentSystemID = 'B337CFD0-A7BF-4DF8-8D2B-11DF46AF994C' and WorkOrder.WOTradeID = '4A2D6064-858C-4D94-9530-38C2EE574B8D' then '5bacd74c-269b-46b6-9960-2e260bb3ecac'--0820GA63-آزمایشگاه و کنترل فرایند-مهدی سلیمانی</t>
  </si>
  <si>
    <t>when WorkOrder.ParentSystemID = '3B0E8846-A11A-461F-8689-D09E30466A93' and WorkOrder.WOTradeID = '4A2D6064-858C-4D94-9530-38C2EE574B8D' then '5bacd74c-269b-46b6-9960-2e260bb3ecac'--0820GA64-آزمایشگاه و کنترل فرایند-مهدی سلیمانی</t>
  </si>
  <si>
    <t>when WorkOrder.ParentSystemID = '31B747CB-35EA-4FA4-BBFB-A37CEFA67693' and WorkOrder.WOTradeID = '4A2D6064-858C-4D94-9530-38C2EE574B8D' then '5bacd74c-269b-46b6-9960-2e260bb3ecac'--0820GA65-آزمایشگاه و کنترل فرایند-مهدی سلیمانی</t>
  </si>
  <si>
    <t>when WorkOrder.ParentSystemID = '53811DAF-BD22-478C-9838-6A919D794DDB' and WorkOrder.WOTradeID = '4A2D6064-858C-4D94-9530-38C2EE574B8D' then '5bacd74c-269b-46b6-9960-2e260bb3ecac'--0820GA66-آزمایشگاه و کنترل فرایند-مهدی سلیمانی</t>
  </si>
  <si>
    <t>when WorkOrder.ParentSystemID = '499F5140-B4ED-48D3-BD12-DDA393136FB5' and WorkOrder.WOTradeID = '4A2D6064-858C-4D94-9530-38C2EE574B8D' then '5bacd74c-269b-46b6-9960-2e260bb3ecac'--0820GA67-آزمایشگاه و کنترل فرایند-مهدی سلیمانی</t>
  </si>
  <si>
    <t>when WorkOrder.ParentSystemID = 'B3C87B44-444E-4C5B-B179-6477FCB4CB0E' and WorkOrder.WOTradeID = '4A2D6064-858C-4D94-9530-38C2EE574B8D' then '5bacd74c-269b-46b6-9960-2e260bb3ecac'--0820GA68-آزمایشگاه و کنترل فرایند-مهدی سلیمانی</t>
  </si>
  <si>
    <t>when WorkOrder.ParentSystemID = '57C8527A-67E7-4C65-85EF-A6EE2ABFE118' and WorkOrder.WOTradeID = '4A2D6064-858C-4D94-9530-38C2EE574B8D' then '5bacd74c-269b-46b6-9960-2e260bb3ecac'--0820GA69-آزمایشگاه و کنترل فرایند-مهدی سلیمانی</t>
  </si>
  <si>
    <t>when WorkOrder.ParentSystemID = 'C3C15D14-C47D-4F36-9C66-459FDA7FC3E4' and WorkOrder.WOTradeID = '4A2D6064-858C-4D94-9530-38C2EE574B8D' then '5bacd74c-269b-46b6-9960-2e260bb3ecac'--0820GA70-آزمایشگاه و کنترل فرایند-مهدی سلیمانی</t>
  </si>
  <si>
    <t>when WorkOrder.ParentSystemID = 'E6CD75DC-42F4-43A7-A368-577A6DB8FE66' and WorkOrder.WOTradeID = '4A2D6064-858C-4D94-9530-38C2EE574B8D' then '5bacd74c-269b-46b6-9960-2e260bb3ecac'--0820GA71-آزمایشگاه و کنترل فرایند-مهدی سلیمانی</t>
  </si>
  <si>
    <t>when WorkOrder.ParentSystemID = '96B39A49-A353-46F4-83B7-BA2728207E16' and WorkOrder.WOTradeID = '4A2D6064-858C-4D94-9530-38C2EE574B8D' then '5bacd74c-269b-46b6-9960-2e260bb3ecac'--0820OB01-آزمایشگاه و کنترل فرایند-مهدی سلیمانی</t>
  </si>
  <si>
    <t>when WorkOrder.ParentSystemID = '835DBF5F-93AD-4D3E-8C6D-3369BD32E30B' and WorkOrder.WOTradeID = '4A2D6064-858C-4D94-9530-38C2EE574B8D' then '5bacd74c-269b-46b6-9960-2e260bb3ecac'--0820OB02-آزمایشگاه و کنترل فرایند-مهدی سلیمانی</t>
  </si>
  <si>
    <t>when WorkOrder.ParentSystemID = '629593B2-242E-44E3-81BC-96412743C2A5' and WorkOrder.WOTradeID = '4A2D6064-858C-4D94-9530-38C2EE574B8D' then '5bacd74c-269b-46b6-9960-2e260bb3ecac'--0820SM01-آزمایشگاه و کنترل فرایند-مهدی سلیمانی</t>
  </si>
  <si>
    <t>when WorkOrder.ParentSystemID = '7C6E06F8-C7E6-4D05-AF1D-802AB8097B57' and WorkOrder.WOTradeID = '4A2D6064-858C-4D94-9530-38C2EE574B8D' then '5bacd74c-269b-46b6-9960-2e260bb3ecac'--0820TS01-آزمایشگاه و کنترل فرایند-مهدی سلیمانی</t>
  </si>
  <si>
    <t>when WorkOrder.ParentSystemID = '2AF32328-8E30-456D-BA8B-90A8FFA53D7E' and WorkOrder.WOTradeID = '4A2D6064-858C-4D94-9530-38C2EE574B8D' then '5bacd74c-269b-46b6-9960-2e260bb3ecac'--0820TS02-آزمایشگاه و کنترل فرایند-مهدی سلیمانی</t>
  </si>
  <si>
    <t>when WorkOrder.ParentSystemID = '6B9D226B-46B6-46A9-A9A6-DB883F843BF6' and WorkOrder.WOTradeID = '4A2D6064-858C-4D94-9530-38C2EE574B8D' then '5bacd74c-269b-46b6-9960-2e260bb3ecac'--0820TS2A01-آزمایشگاه و کنترل فرایند-مهدی سلیمانی</t>
  </si>
  <si>
    <t>when WorkOrder.ParentSystemID = 'A34AC6FF-E5EF-424F-954D-FF8BB1D2B026' and WorkOrder.WOTradeID = '4A2D6064-858C-4D94-9530-38C2EE574B8D' then '5bacd74c-269b-46b6-9960-2e260bb3ecac'--0820TT01-آزمایشگاه و کنترل فرایند-مهدی سلیمانی</t>
  </si>
  <si>
    <t>when WorkOrder.ParentSystemID = '2F2E56A6-AA36-4D44-A48F-7420DABBB2FD' and WorkOrder.WOTradeID = '4A2D6064-858C-4D94-9530-38C2EE574B8D' then '5bacd74c-269b-46b6-9960-2e260bb3ecac'--0830BC01-آزمایشگاه و کنترل فرایند-مهدی سلیمانی</t>
  </si>
  <si>
    <t>when WorkOrder.ParentSystemID = 'EA1FC7A4-FC4E-4C8C-A4FA-ECE2B9CD86E7' and WorkOrder.WOTradeID = '4A2D6064-858C-4D94-9530-38C2EE574B8D' then '5bacd74c-269b-46b6-9960-2e260bb3ecac'--0830BC02-آزمایشگاه و کنترل فرایند-مهدی سلیمانی</t>
  </si>
  <si>
    <t>when WorkOrder.ParentSystemID = '8C0E5DCF-E4BD-49DB-8911-2FD308792F45' and WorkOrder.WOTradeID = '4A2D6064-858C-4D94-9530-38C2EE574B8D' then '5bacd74c-269b-46b6-9960-2e260bb3ecac'--0830BC03-آزمایشگاه و کنترل فرایند-مهدی سلیمانی</t>
  </si>
  <si>
    <t>when WorkOrder.ParentSystemID = '0DEABB61-0AA5-41A3-BC3F-EDEFB75135CB' and WorkOrder.WOTradeID = '4A2D6064-858C-4D94-9530-38C2EE574B8D' then '5bacd74c-269b-46b6-9960-2e260bb3ecac'--0830BC04-آزمایشگاه و کنترل فرایند-مهدی سلیمانی</t>
  </si>
  <si>
    <t>when WorkOrder.ParentSystemID = '77938AA7-1D2A-447D-8FC1-93F02BB2432D' and WorkOrder.WOTradeID = '4A2D6064-858C-4D94-9530-38C2EE574B8D' then '5bacd74c-269b-46b6-9960-2e260bb3ecac'--0830HP01-آزمایشگاه و کنترل فرایند-مهدی سلیمانی</t>
  </si>
  <si>
    <t>when WorkOrder.ParentSystemID = '7F4F6D0D-8D05-492E-B670-48623368B8C9' and WorkOrder.WOTradeID = '4A2D6064-858C-4D94-9530-38C2EE574B8D' then '5bacd74c-269b-46b6-9960-2e260bb3ecac'--0830SH01-آزمایشگاه و کنترل فرایند-مهدی سلیمانی</t>
  </si>
  <si>
    <t>when WorkOrder.ParentSystemID = 'FB36FBB6-85C8-456C-BAFF-0532E1341EAF' and WorkOrder.WOTradeID = '4A2D6064-858C-4D94-9530-38C2EE574B8D' then '5bacd74c-269b-46b6-9960-2e260bb3ecac'--0830TN01-آزمایشگاه و کنترل فرایند-مهدی سلیمانی</t>
  </si>
  <si>
    <t>when WorkOrder.ParentSystemID = '23B81F1E-D05A-4988-8709-60ADF1287B23' and WorkOrder.WOTradeID = '4A2D6064-858C-4D94-9530-38C2EE574B8D' then '5bacd74c-269b-46b6-9960-2e260bb3ecac'--0830VF01-آزمایشگاه و کنترل فرایند-مهدی سلیمانی</t>
  </si>
  <si>
    <t>when WorkOrder.ParentSystemID = '199D59E8-48FC-44FF-B2D5-F56C76CEAB58' and WorkOrder.WOTradeID = '4A2D6064-858C-4D94-9530-38C2EE574B8D' then '5bacd74c-269b-46b6-9960-2e260bb3ecac'--0830VS01-آزمایشگاه و کنترل فرایند-مهدی سلیمانی</t>
  </si>
  <si>
    <t>when WorkOrder.ParentSystemID = '525B03EB-3974-4F3E-A932-C8D31046CD76' and WorkOrder.WOTradeID = '4A2D6064-858C-4D94-9530-38C2EE574B8D' then '5bacd74c-269b-46b6-9960-2e260bb3ecac'--0830WP01-آزمایشگاه و کنترل فرایند-مهدی سلیمانی</t>
  </si>
  <si>
    <t>when WorkOrder.ParentSystemID = 'E027D54A-0121-4184-88F0-00B78D88A523' and WorkOrder.WOTradeID = '4A2D6064-858C-4D94-9530-38C2EE574B8D' then '5bacd74c-269b-46b6-9960-2e260bb3ecac'--0910BC01-آزمایشگاه و کنترل فرایند-مهدی سلیمانی</t>
  </si>
  <si>
    <t>when WorkOrder.ParentSystemID = 'B98E6E49-05B6-4B88-B50F-5B6E6BF14F5A' and WorkOrder.WOTradeID = '4A2D6064-858C-4D94-9530-38C2EE574B8D' then '5bacd74c-269b-46b6-9960-2e260bb3ecac'--0910BC02-آزمایشگاه و کنترل فرایند-مهدی سلیمانی</t>
  </si>
  <si>
    <t>when WorkOrder.ParentSystemID = '7BB25B76-36FD-4AB4-9F68-0506D7C043BB' and WorkOrder.WOTradeID = '4A2D6064-858C-4D94-9530-38C2EE574B8D' then '5bacd74c-269b-46b6-9960-2e260bb3ecac'--0910BC03-آزمایشگاه و کنترل فرایند-مهدی سلیمانی</t>
  </si>
  <si>
    <t>when WorkOrder.ParentSystemID = '87F15843-062D-4BC9-A9BE-BAA98EDCF5F9' and WorkOrder.WOTradeID = '4A2D6064-858C-4D94-9530-38C2EE574B8D' then '5bacd74c-269b-46b6-9960-2e260bb3ecac'--0910GA01-آزمایشگاه و کنترل فرایند-مهدی سلیمانی</t>
  </si>
  <si>
    <t>when WorkOrder.ParentSystemID = '81F7F46E-F624-44AB-BBFD-CC75679A43B2' and WorkOrder.WOTradeID = '4A2D6064-858C-4D94-9530-38C2EE574B8D' then '5bacd74c-269b-46b6-9960-2e260bb3ecac'--0910TT01-آزمایشگاه و کنترل فرایند-مهدی سلیمانی</t>
  </si>
  <si>
    <t>when WorkOrder.ParentSystemID = 'CFF86DE6-E96B-43A5-9818-F806C31AE92F' and WorkOrder.WOTradeID = '4A2D6064-858C-4D94-9530-38C2EE574B8D' then '5bacd74c-269b-46b6-9960-2e260bb3ecac'--0920BC01-آزمایشگاه و کنترل فرایند-مهدی سلیمانی</t>
  </si>
  <si>
    <t>when WorkOrder.ParentSystemID = '210ADDC4-78D2-43DC-91E8-D303D0484EFE' and WorkOrder.WOTradeID = '4A2D6064-858C-4D94-9530-38C2EE574B8D' then '5bacd74c-269b-46b6-9960-2e260bb3ecac'--0920BC02-آزمایشگاه و کنترل فرایند-مهدی سلیمانی</t>
  </si>
  <si>
    <t>when WorkOrder.ParentSystemID = 'B5E6B818-F8FE-4A66-BA91-2D7EA4D9B2EC' and WorkOrder.WOTradeID = '4A2D6064-858C-4D94-9530-38C2EE574B8D' then '5bacd74c-269b-46b6-9960-2e260bb3ecac'--0920BC03-آزمایشگاه و کنترل فرایند-مهدی سلیمانی</t>
  </si>
  <si>
    <t>when WorkOrder.ParentSystemID = '8598F61C-44D8-49F3-8D53-8EF031799FD7' and WorkOrder.WOTradeID = '4A2D6064-858C-4D94-9530-38C2EE574B8D' then '5bacd74c-269b-46b6-9960-2e260bb3ecac'--0920GA01-آزمایشگاه و کنترل فرایند-مهدی سلیمانی</t>
  </si>
  <si>
    <t>when WorkOrder.ParentSystemID = 'D1CC8298-7B99-43A2-8E73-8CEB8808041A' and WorkOrder.WOTradeID = '4A2D6064-858C-4D94-9530-38C2EE574B8D' then '5bacd74c-269b-46b6-9960-2e260bb3ecac'--0920PG01-آزمایشگاه و کنترل فرایند-مهدی سلیمانی</t>
  </si>
  <si>
    <t>when WorkOrder.ParentSystemID = '080DD840-7802-4328-81F9-66F3AC4D2173' and WorkOrder.WOTradeID = '4A2D6064-858C-4D94-9530-38C2EE574B8D' then '5bacd74c-269b-46b6-9960-2e260bb3ecac'--0930BC01-آزمایشگاه و کنترل فرایند-مهدی سلیمانی</t>
  </si>
  <si>
    <t>when WorkOrder.ParentSystemID = 'A64E1979-3FBD-4897-A345-3F18AA7D406F' and WorkOrder.WOTradeID = '4A2D6064-858C-4D94-9530-38C2EE574B8D' then '5bacd74c-269b-46b6-9960-2e260bb3ecac'--0930BI01-آزمایشگاه و کنترل فرایند-مهدی سلیمانی</t>
  </si>
  <si>
    <t>when WorkOrder.ParentSystemID = '6A963E86-5102-4DEE-A798-EB53CDE90C57' and WorkOrder.WOTradeID = '4A2D6064-858C-4D94-9530-38C2EE574B8D' then '5bacd74c-269b-46b6-9960-2e260bb3ecac'--0930BM01-آزمایشگاه و کنترل فرایند-مهدی سلیمانی</t>
  </si>
  <si>
    <t>when WorkOrder.ParentSystemID = 'E6024264-F24C-4E10-9469-EA5681E56EC2' and WorkOrder.WOTradeID = '4A2D6064-858C-4D94-9530-38C2EE574B8D' then '5bacd74c-269b-46b6-9960-2e260bb3ecac'--0930GA01-آزمایشگاه و کنترل فرایند-مهدی سلیمانی</t>
  </si>
  <si>
    <t>when WorkOrder.ParentSystemID = 'ECC14F9F-F4ED-45F0-BECA-910FD1532AB3' and WorkOrder.WOTradeID = '4A2D6064-858C-4D94-9530-38C2EE574B8D' then '5bacd74c-269b-46b6-9960-2e260bb3ecac'--0930IP01-آزمایشگاه و کنترل فرایند-مهدی سلیمانی</t>
  </si>
  <si>
    <t>when WorkOrder.ParentSystemID = '71C52CF7-D52C-449F-9D3B-69791AE76D94' and WorkOrder.WOTradeID = '4A2D6064-858C-4D94-9530-38C2EE574B8D' then '5bacd74c-269b-46b6-9960-2e260bb3ecac'--0930PS01-آزمایشگاه و کنترل فرایند-مهدی سلیمانی</t>
  </si>
  <si>
    <t>when WorkOrder.ParentSystemID = '1572CC6F-2EF7-4B23-AC15-2C90FBEF537F' and WorkOrder.WOTradeID = '4A2D6064-858C-4D94-9530-38C2EE574B8D' then '5bacd74c-269b-46b6-9960-2e260bb3ecac'--0930PS02-آزمایشگاه و کنترل فرایند-مهدی سلیمانی</t>
  </si>
  <si>
    <t>when WorkOrder.ParentSystemID = '1684FE49-0BA8-43A3-932D-645CE54E6185' and WorkOrder.WOTradeID = '4A2D6064-858C-4D94-9530-38C2EE574B8D' then '5bacd74c-269b-46b6-9960-2e260bb3ecac'--0930TN01-آزمایشگاه و کنترل فرایند-مهدی سلیمانی</t>
  </si>
  <si>
    <t>when WorkOrder.ParentSystemID = '4AC95974-B74C-4DFE-AE7D-BE5AB533961C' and WorkOrder.WOTradeID = '4A2D6064-858C-4D94-9530-38C2EE574B8D' then '5bacd74c-269b-46b6-9960-2e260bb3ecac'--0930WF01-آزمایشگاه و کنترل فرایند-مهدی سلیمانی</t>
  </si>
  <si>
    <t>when WorkOrder.ParentSystemID = '270104C4-735D-45E5-839D-8F6D37C51219' and WorkOrder.WOTradeID = '4A2D6064-858C-4D94-9530-38C2EE574B8D' then '5bacd74c-269b-46b6-9960-2e260bb3ecac'--0940CF01-آزمایشگاه و کنترل فرایند-مهدی سلیمانی</t>
  </si>
  <si>
    <t>when WorkOrder.ParentSystemID = '21DAE90B-980A-4C5E-8ECD-81D0217A1611' and WorkOrder.WOTradeID = '4A2D6064-858C-4D94-9530-38C2EE574B8D' then '5bacd74c-269b-46b6-9960-2e260bb3ecac'--0940CF02-آزمایشگاه و کنترل فرایند-مهدی سلیمانی</t>
  </si>
  <si>
    <t>when WorkOrder.ParentSystemID = '1AE2460F-4D03-4099-A027-A38BDE93A415' and WorkOrder.WOTradeID = '4A2D6064-858C-4D94-9530-38C2EE574B8D' then '5bacd74c-269b-46b6-9960-2e260bb3ecac'--0940CR01-آزمایشگاه و کنترل فرایند-مهدی سلیمانی</t>
  </si>
  <si>
    <t>when WorkOrder.ParentSystemID = '1F1D1997-4B53-463B-BBFC-60982449B0F4' and WorkOrder.WOTradeID = '4A2D6064-858C-4D94-9530-38C2EE574B8D' then '5bacd74c-269b-46b6-9960-2e260bb3ecac'--0940FP01-آزمایشگاه و کنترل فرایند-مهدی سلیمانی</t>
  </si>
  <si>
    <t>when WorkOrder.ParentSystemID = '762804B5-4795-4070-83BA-E3A0D44A821B' and WorkOrder.WOTradeID = '4A2D6064-858C-4D94-9530-38C2EE574B8D' then '5bacd74c-269b-46b6-9960-2e260bb3ecac'--0940FP02-آزمایشگاه و کنترل فرایند-مهدی سلیمانی</t>
  </si>
  <si>
    <t>when WorkOrder.ParentSystemID = '5F145056-B965-4C3E-ACBB-692A8CC93672' and WorkOrder.WOTradeID = '4A2D6064-858C-4D94-9530-38C2EE574B8D' then '5bacd74c-269b-46b6-9960-2e260bb3ecac'--0940FP03-آزمایشگاه و کنترل فرایند-مهدی سلیمانی</t>
  </si>
  <si>
    <t>when WorkOrder.ParentSystemID = 'DEC40F86-C5EB-42C9-A713-6EBBD838BDB0' and WorkOrder.WOTradeID = '4A2D6064-858C-4D94-9530-38C2EE574B8D' then '5bacd74c-269b-46b6-9960-2e260bb3ecac'--0940FP04-آزمایشگاه و کنترل فرایند-مهدی سلیمانی</t>
  </si>
  <si>
    <t>when WorkOrder.ParentSystemID = '276B69F2-D387-4088-B87D-EFF9D41F611C' and WorkOrder.WOTradeID = '4A2D6064-858C-4D94-9530-38C2EE574B8D' then '5bacd74c-269b-46b6-9960-2e260bb3ecac'--0940FP05-آزمایشگاه و کنترل فرایند-مهدی سلیمانی</t>
  </si>
  <si>
    <t>when WorkOrder.ParentSystemID = '905DA866-D25C-45C5-B080-6B40A93B1272' and WorkOrder.WOTradeID = '4A2D6064-858C-4D94-9530-38C2EE574B8D' then '5bacd74c-269b-46b6-9960-2e260bb3ecac'--0940FP06-آزمایشگاه و کنترل فرایند-مهدی سلیمانی</t>
  </si>
  <si>
    <t>when WorkOrder.ParentSystemID = 'A438287F-351B-4304-BBA8-BA546CF55E4B' and WorkOrder.WOTradeID = '4A2D6064-858C-4D94-9530-38C2EE574B8D' then '5bacd74c-269b-46b6-9960-2e260bb3ecac'--0940FP07-آزمایشگاه و کنترل فرایند-مهدی سلیمانی</t>
  </si>
  <si>
    <t>when WorkOrder.ParentSystemID = 'E36C67F7-2410-449E-9B3F-0AEBBA36655D' and WorkOrder.WOTradeID = '4A2D6064-858C-4D94-9530-38C2EE574B8D' then '5bacd74c-269b-46b6-9960-2e260bb3ecac'--0940FP08-آزمایشگاه و کنترل فرایند-مهدی سلیمانی</t>
  </si>
  <si>
    <t>when WorkOrder.ParentSystemID = '0989EA61-6206-4905-9CF8-AADF859155A3' and WorkOrder.WOTradeID = '4A2D6064-858C-4D94-9530-38C2EE574B8D' then '5bacd74c-269b-46b6-9960-2e260bb3ecac'--0940FP09-آزمایشگاه و کنترل فرایند-مهدی سلیمانی</t>
  </si>
  <si>
    <t>when WorkOrder.ParentSystemID = 'E14AD5D7-2D16-4219-ACBA-F0327B52D439' and WorkOrder.WOTradeID = '4A2D6064-858C-4D94-9530-38C2EE574B8D' then '5bacd74c-269b-46b6-9960-2e260bb3ecac'--0940FP10-آزمایشگاه و کنترل فرایند-مهدی سلیمانی</t>
  </si>
  <si>
    <t>when WorkOrder.ParentSystemID = 'C45221CC-4BBA-405E-876D-076F01802EE1' and WorkOrder.WOTradeID = '4A2D6064-858C-4D94-9530-38C2EE574B8D' then '5bacd74c-269b-46b6-9960-2e260bb3ecac'--0940GA01-آزمایشگاه و کنترل فرایند-مهدی سلیمانی</t>
  </si>
  <si>
    <t>when WorkOrder.ParentSystemID = '0CB94215-7392-4842-8896-5E2F624E990B' and WorkOrder.WOTradeID = '4A2D6064-858C-4D94-9530-38C2EE574B8D' then '5bacd74c-269b-46b6-9960-2e260bb3ecac'--0940IP01-آزمایشگاه و کنترل فرایند-مهدی سلیمانی</t>
  </si>
  <si>
    <t>when WorkOrder.ParentSystemID = 'A63EBCBF-C8A8-436F-B218-4E1F526221E7' and WorkOrder.WOTradeID = '4A2D6064-858C-4D94-9530-38C2EE574B8D' then '5bacd74c-269b-46b6-9960-2e260bb3ecac'--0940IP02-آزمایشگاه و کنترل فرایند-مهدی سلیمانی</t>
  </si>
  <si>
    <t>when WorkOrder.ParentSystemID = 'A0BA403C-2C30-48DE-8F6E-7CC89AF33EA9' and WorkOrder.WOTradeID = '4A2D6064-858C-4D94-9530-38C2EE574B8D' then '5bacd74c-269b-46b6-9960-2e260bb3ecac'--0940IP03-آزمایشگاه و کنترل فرایند-مهدی سلیمانی</t>
  </si>
  <si>
    <t>when WorkOrder.ParentSystemID = '899BB410-B206-4AA4-8FA3-21AF8FA77769' and WorkOrder.WOTradeID = '4A2D6064-858C-4D94-9530-38C2EE574B8D' then '5bacd74c-269b-46b6-9960-2e260bb3ecac'--0940IP04-آزمایشگاه و کنترل فرایند-مهدی سلیمانی</t>
  </si>
  <si>
    <t>when WorkOrder.ParentSystemID = '9F96D0A0-7E5C-455B-B700-8E92BB98EA11' and WorkOrder.WOTradeID = '4A2D6064-858C-4D94-9530-38C2EE574B8D' then '5bacd74c-269b-46b6-9960-2e260bb3ecac'--0940OT01-آزمایشگاه و کنترل فرایند-مهدی سلیمانی</t>
  </si>
  <si>
    <t>when WorkOrder.ParentSystemID = '8114E7BF-A719-4AC3-97C6-E851839C07E9' and WorkOrder.WOTradeID = '4A2D6064-858C-4D94-9530-38C2EE574B8D' then '5bacd74c-269b-46b6-9960-2e260bb3ecac'--0940PS01-آزمایشگاه و کنترل فرایند-مهدی سلیمانی</t>
  </si>
  <si>
    <t>when WorkOrder.ParentSystemID = '03D3A177-6C55-4A73-932D-5A2FA41C702F' and WorkOrder.WOTradeID = '4A2D6064-858C-4D94-9530-38C2EE574B8D' then '5bacd74c-269b-46b6-9960-2e260bb3ecac'--0940PS02-آزمایشگاه و کنترل فرایند-مهدی سلیمانی</t>
  </si>
  <si>
    <t>when WorkOrder.ParentSystemID = '4D255801-854A-45D2-9ABC-0616BC8BBF7E' and WorkOrder.WOTradeID = '4A2D6064-858C-4D94-9530-38C2EE574B8D' then '5bacd74c-269b-46b6-9960-2e260bb3ecac'--0940PS03-آزمایشگاه و کنترل فرایند-مهدی سلیمانی</t>
  </si>
  <si>
    <t>when WorkOrder.ParentSystemID = '758DDCD1-F6C6-4F85-B205-8CF7DF211035' and WorkOrder.WOTradeID = '4A2D6064-858C-4D94-9530-38C2EE574B8D' then '5bacd74c-269b-46b6-9960-2e260bb3ecac'--0940PS04-آزمایشگاه و کنترل فرایند-مهدی سلیمانی</t>
  </si>
  <si>
    <t>when WorkOrder.ParentSystemID = '9ADB6E14-A58A-42A3-8AE1-4C0985465800' and WorkOrder.WOTradeID = '4A2D6064-858C-4D94-9530-38C2EE574B8D' then '5bacd74c-269b-46b6-9960-2e260bb3ecac'--0940PS05-آزمایشگاه و کنترل فرایند-مهدی سلیمانی</t>
  </si>
  <si>
    <t>when WorkOrder.ParentSystemID = '736A63E6-AA73-4B87-9353-F528F0F4BBA1' and WorkOrder.WOTradeID = '4A2D6064-858C-4D94-9530-38C2EE574B8D' then '5bacd74c-269b-46b6-9960-2e260bb3ecac'--0940PS06-آزمایشگاه و کنترل فرایند-مهدی سلیمانی</t>
  </si>
  <si>
    <t>when WorkOrder.ParentSystemID = '0A8C6216-3EF1-4AB2-B67F-F89C51660D23' and WorkOrder.WOTradeID = '4A2D6064-858C-4D94-9530-38C2EE574B8D' then '5bacd74c-269b-46b6-9960-2e260bb3ecac'--0940PS07-آزمایشگاه و کنترل فرایند-مهدی سلیمانی</t>
  </si>
  <si>
    <t>when WorkOrder.ParentSystemID = '56A355B8-D714-48F4-9E65-6B3C5E98564D' and WorkOrder.WOTradeID = '4A2D6064-858C-4D94-9530-38C2EE574B8D' then '5bacd74c-269b-46b6-9960-2e260bb3ecac'--0940PS08-آزمایشگاه و کنترل فرایند-مهدی سلیمانی</t>
  </si>
  <si>
    <t>when WorkOrder.ParentSystemID = '17E85260-0AED-4F63-B5C8-66E1FCC066AB' and WorkOrder.WOTradeID = '4A2D6064-858C-4D94-9530-38C2EE574B8D' then '5bacd74c-269b-46b6-9960-2e260bb3ecac'--0940PS09-آزمایشگاه و کنترل فرایند-مهدی سلیمانی</t>
  </si>
  <si>
    <t>when WorkOrder.ParentSystemID = '6381940C-EC5D-4C85-AEA2-CABC224EC301' and WorkOrder.WOTradeID = '4A2D6064-858C-4D94-9530-38C2EE574B8D' then '5bacd74c-269b-46b6-9960-2e260bb3ecac'--0940PS10-آزمایشگاه و کنترل فرایند-مهدی سلیمانی</t>
  </si>
  <si>
    <t>when WorkOrder.ParentSystemID = '3D8D81AD-8491-4434-990E-C41DF0B1C877' and WorkOrder.WOTradeID = '4A2D6064-858C-4D94-9530-38C2EE574B8D' then '5bacd74c-269b-46b6-9960-2e260bb3ecac'--0940PS11-آزمایشگاه و کنترل فرایند-مهدی سلیمانی</t>
  </si>
  <si>
    <t>when WorkOrder.ParentSystemID = '92046C9C-508C-44EA-B443-08F89DC5E82F' and WorkOrder.WOTradeID = '4A2D6064-858C-4D94-9530-38C2EE574B8D' then '5bacd74c-269b-46b6-9960-2e260bb3ecac'--0940PS12-آزمایشگاه و کنترل فرایند-مهدی سلیمانی</t>
  </si>
  <si>
    <t>when WorkOrder.ParentSystemID = '2359C6E7-4238-4675-83B1-23EF925D4199' and WorkOrder.WOTradeID = '4A2D6064-858C-4D94-9530-38C2EE574B8D' then '5bacd74c-269b-46b6-9960-2e260bb3ecac'--0940PS13-آزمایشگاه و کنترل فرایند-مهدی سلیمانی</t>
  </si>
  <si>
    <t>when WorkOrder.ParentSystemID = '4F1E6657-8CC3-41FB-8C49-FEE00B88F98B' and WorkOrder.WOTradeID = '4A2D6064-858C-4D94-9530-38C2EE574B8D' then '5bacd74c-269b-46b6-9960-2e260bb3ecac'--0940PS14-آزمایشگاه و کنترل فرایند-مهدی سلیمانی</t>
  </si>
  <si>
    <t>when WorkOrder.ParentSystemID = '09DD025C-DA17-4623-9D36-1D2800F9DB42' and WorkOrder.WOTradeID = '4A2D6064-858C-4D94-9530-38C2EE574B8D' then '5bacd74c-269b-46b6-9960-2e260bb3ecac'--0940TA01-آزمایشگاه و کنترل فرایند-مهدی سلیمانی</t>
  </si>
  <si>
    <t>when WorkOrder.ParentSystemID = 'A3A68F39-9456-4BA4-84AB-9A165B9A718F' and WorkOrder.WOTradeID = '4A2D6064-858C-4D94-9530-38C2EE574B8D' then '5bacd74c-269b-46b6-9960-2e260bb3ecac'--0940TN01-آزمایشگاه و کنترل فرایند-مهدی سلیمانی</t>
  </si>
  <si>
    <t>when WorkOrder.ParentSystemID = '2ED69635-AB11-422C-8359-75D18B142D6E' and WorkOrder.WOTradeID = '4A2D6064-858C-4D94-9530-38C2EE574B8D' then '5bacd74c-269b-46b6-9960-2e260bb3ecac'--0940TN02-آزمایشگاه و کنترل فرایند-مهدی سلیمانی</t>
  </si>
  <si>
    <t>when WorkOrder.ParentSystemID = '74B3DAC5-20C0-404D-A77C-97B2B8A0E1B8' and WorkOrder.WOTradeID = '4A2D6064-858C-4D94-9530-38C2EE574B8D' then '5bacd74c-269b-46b6-9960-2e260bb3ecac'--0940TN03-آزمایشگاه و کنترل فرایند-مهدی سلیمانی</t>
  </si>
  <si>
    <t>when WorkOrder.ParentSystemID = '9BE47313-D69C-401F-B72A-1EAF9F995AB8' and WorkOrder.WOTradeID = '4A2D6064-858C-4D94-9530-38C2EE574B8D' then '5bacd74c-269b-46b6-9960-2e260bb3ecac'--0940TN04-آزمایشگاه و کنترل فرایند-مهدی سلیمانی</t>
  </si>
  <si>
    <t>when WorkOrder.ParentSystemID = '2052C11D-BAC7-4058-BBD8-75311599DC8F' and WorkOrder.WOTradeID = '4A2D6064-858C-4D94-9530-38C2EE574B8D' then '5bacd74c-269b-46b6-9960-2e260bb3ecac'--0940TN05-آزمایشگاه و کنترل فرایند-مهدی سلیمانی</t>
  </si>
  <si>
    <t>when WorkOrder.ParentSystemID = '7E323E4D-2BB8-4A62-9CD6-3A85E70572B6' and WorkOrder.WOTradeID = '4A2D6064-858C-4D94-9530-38C2EE574B8D' then '5bacd74c-269b-46b6-9960-2e260bb3ecac'--0940WP01-آزمایشگاه و کنترل فرایند-مهدی سلیمانی</t>
  </si>
  <si>
    <t>when WorkOrder.ParentSystemID = 'BD6455E3-2A05-4E7C-80CF-48AE4551AA6A' and WorkOrder.WOTradeID = '4A2D6064-858C-4D94-9530-38C2EE574B8D' then '5bacd74c-269b-46b6-9960-2e260bb3ecac'--0940WP02-آزمایشگاه و کنترل فرایند-مهدی سلیمانی</t>
  </si>
  <si>
    <t>when WorkOrder.ParentSystemID = 'BF697AF9-35EA-4141-8985-0AE47E17669C' and WorkOrder.WOTradeID = '4A2D6064-858C-4D94-9530-38C2EE574B8D' then '5bacd74c-269b-46b6-9960-2e260bb3ecac'--0950AR01-آزمایشگاه و کنترل فرایند-مهدی سلیمانی</t>
  </si>
  <si>
    <t>when WorkOrder.ParentSystemID = '8F1DA66E-FE0C-4491-8BD8-399C95180324' and WorkOrder.WOTradeID = '4A2D6064-858C-4D94-9530-38C2EE574B8D' then '5bacd74c-269b-46b6-9960-2e260bb3ecac'--0950AR02-آزمایشگاه و کنترل فرایند-مهدی سلیمانی</t>
  </si>
  <si>
    <t>when WorkOrder.ParentSystemID = 'ED43A5DD-047E-4158-A9DB-E38B8ACD9DBC' and WorkOrder.WOTradeID = '4A2D6064-858C-4D94-9530-38C2EE574B8D' then '5bacd74c-269b-46b6-9960-2e260bb3ecac'--0950AR03-آزمایشگاه و کنترل فرایند-مهدی سلیمانی</t>
  </si>
  <si>
    <t>when WorkOrder.ParentSystemID = 'C4ACB207-C6F3-49FD-B414-1B5672125566' and WorkOrder.WOTradeID = '4A2D6064-858C-4D94-9530-38C2EE574B8D' then '5bacd74c-269b-46b6-9960-2e260bb3ecac'--0950AR04-آزمایشگاه و کنترل فرایند-مهدی سلیمانی</t>
  </si>
  <si>
    <t>when WorkOrder.ParentSystemID = '40379360-9A80-4917-BD98-902FEE4D214D' and WorkOrder.WOTradeID = '4A2D6064-858C-4D94-9530-38C2EE574B8D' then '5bacd74c-269b-46b6-9960-2e260bb3ecac'--0950AR05-آزمایشگاه و کنترل فرایند-مهدی سلیمانی</t>
  </si>
  <si>
    <t>when WorkOrder.ParentSystemID = 'B64A7AE1-19A2-4E65-9B80-82F37CDCB295' and WorkOrder.WOTradeID = '4A2D6064-858C-4D94-9530-38C2EE574B8D' then '5bacd74c-269b-46b6-9960-2e260bb3ecac'--0950AR06-آزمایشگاه و کنترل فرایند-مهدی سلیمانی</t>
  </si>
  <si>
    <t>when WorkOrder.ParentSystemID = 'B0FA5602-E59E-4578-8B51-0C4229FDD131' and WorkOrder.WOTradeID = '4A2D6064-858C-4D94-9530-38C2EE574B8D' then '5bacd74c-269b-46b6-9960-2e260bb3ecac'--0950AR07-آزمایشگاه و کنترل فرایند-مهدی سلیمانی</t>
  </si>
  <si>
    <t>when WorkOrder.ParentSystemID = '546837D8-911B-4562-B936-C3F525FF1D23' and WorkOrder.WOTradeID = '4A2D6064-858C-4D94-9530-38C2EE574B8D' then '5bacd74c-269b-46b6-9960-2e260bb3ecac'--0950CH01-آزمایشگاه و کنترل فرایند-مهدی سلیمانی</t>
  </si>
  <si>
    <t>when WorkOrder.ParentSystemID = '21CA1103-A614-4346-AD01-11FD85A7F29E' and WorkOrder.WOTradeID = '4A2D6064-858C-4D94-9530-38C2EE574B8D' then '5bacd74c-269b-46b6-9960-2e260bb3ecac'--0950CP01-آزمایشگاه و کنترل فرایند-مهدی سلیمانی</t>
  </si>
  <si>
    <t>when WorkOrder.ParentSystemID = 'A37B6D8A-7E16-4783-B43D-4BEA5C27C530' and WorkOrder.WOTradeID = '4A2D6064-858C-4D94-9530-38C2EE574B8D' then '5bacd74c-269b-46b6-9960-2e260bb3ecac'--0950EC01-آزمایشگاه و کنترل فرایند-مهدی سلیمانی</t>
  </si>
  <si>
    <t>when WorkOrder.ParentSystemID = '127FE0CB-A559-45FC-83E4-B422073F4A65' and WorkOrder.WOTradeID = '4A2D6064-858C-4D94-9530-38C2EE574B8D' then '5bacd74c-269b-46b6-9960-2e260bb3ecac'--0950FP01-آزمایشگاه و کنترل فرایند-مهدی سلیمانی</t>
  </si>
  <si>
    <t>when WorkOrder.ParentSystemID = 'A320F14B-ED4B-4045-B5E2-27E50313D4F8' and WorkOrder.WOTradeID = '4A2D6064-858C-4D94-9530-38C2EE574B8D' then '5bacd74c-269b-46b6-9960-2e260bb3ecac'--0950FP02-آزمایشگاه و کنترل فرایند-مهدی سلیمانی</t>
  </si>
  <si>
    <t>when WorkOrder.ParentSystemID = '5F48F494-4F70-42A1-9110-111498FFBC13' and WorkOrder.WOTradeID = '4A2D6064-858C-4D94-9530-38C2EE574B8D' then '5bacd74c-269b-46b6-9960-2e260bb3ecac'--0950FT01-آزمایشگاه و کنترل فرایند-مهدی سلیمانی</t>
  </si>
  <si>
    <t>when WorkOrder.ParentSystemID = '1070EFB0-C33D-403F-B1FC-8D7A73453ACF' and WorkOrder.WOTradeID = '4A2D6064-858C-4D94-9530-38C2EE574B8D' then '5bacd74c-269b-46b6-9960-2e260bb3ecac'--0950FT02-آزمایشگاه و کنترل فرایند-مهدی سلیمانی</t>
  </si>
  <si>
    <t>when WorkOrder.ParentSystemID = '397E59D2-C11E-4E49-AF1F-8462F3EDDD4E' and WorkOrder.WOTradeID = '4A2D6064-858C-4D94-9530-38C2EE574B8D' then '5bacd74c-269b-46b6-9960-2e260bb3ecac'--0950OB01-آزمایشگاه و کنترل فرایند-مهدی سلیمانی</t>
  </si>
  <si>
    <t>when WorkOrder.ParentSystemID = '55733E09-FF9F-4106-8B9E-3D6F7746D35A' and WorkOrder.WOTradeID = '4A2D6064-858C-4D94-9530-38C2EE574B8D' then '5bacd74c-269b-46b6-9960-2e260bb3ecac'--0950OT01-آزمایشگاه و کنترل فرایند-مهدی سلیمانی</t>
  </si>
  <si>
    <t>when WorkOrder.ParentSystemID = 'D8EB1149-6A61-467F-A35D-401E5186EFE0' and WorkOrder.WOTradeID = '4A2D6064-858C-4D94-9530-38C2EE574B8D' then '5bacd74c-269b-46b6-9960-2e260bb3ecac'--0950PS01-آزمایشگاه و کنترل فرایند-مهدی سلیمانی</t>
  </si>
  <si>
    <t>when WorkOrder.ParentSystemID = '38714E4F-496D-4581-9BAA-2CD0014B3762' and WorkOrder.WOTradeID = '4A2D6064-858C-4D94-9530-38C2EE574B8D' then '5bacd74c-269b-46b6-9960-2e260bb3ecac'--0950PS02-آزمایشگاه و کنترل فرایند-مهدی سلیمانی</t>
  </si>
  <si>
    <t>when WorkOrder.ParentSystemID = 'C9A73754-E950-48B9-92E8-16E89A123D99' and WorkOrder.WOTradeID = '4A2D6064-858C-4D94-9530-38C2EE574B8D' then '5bacd74c-269b-46b6-9960-2e260bb3ecac'--0950PS03-آزمایشگاه و کنترل فرایند-مهدی سلیمانی</t>
  </si>
  <si>
    <t>when WorkOrder.ParentSystemID = '5E493AB8-B081-4E67-94E7-0B6FEE32DCC3' and WorkOrder.WOTradeID = '4A2D6064-858C-4D94-9530-38C2EE574B8D' then '5bacd74c-269b-46b6-9960-2e260bb3ecac'--0950PS04-آزمایشگاه و کنترل فرایند-مهدی سلیمانی</t>
  </si>
  <si>
    <t>when WorkOrder.ParentSystemID = '3F419DEF-5F27-4565-8F34-5DCEF5ABB628' and WorkOrder.WOTradeID = '4A2D6064-858C-4D94-9530-38C2EE574B8D' then '5bacd74c-269b-46b6-9960-2e260bb3ecac'--0950SX01-آزمایشگاه و کنترل فرایند-مهدی سلیمانی</t>
  </si>
  <si>
    <t>when WorkOrder.ParentSystemID = 'EE29397F-6A0C-4440-ADC2-05BDDFF85362' and WorkOrder.WOTradeID = '4A2D6064-858C-4D94-9530-38C2EE574B8D' then '5bacd74c-269b-46b6-9960-2e260bb3ecac'--0950TH01-آزمایشگاه و کنترل فرایند-مهدی سلیمانی</t>
  </si>
  <si>
    <t>when WorkOrder.ParentSystemID = '2D06557B-89BC-4FF8-BC3F-C2A35F2BF354' and WorkOrder.WOTradeID = '4A2D6064-858C-4D94-9530-38C2EE574B8D' then '5bacd74c-269b-46b6-9960-2e260bb3ecac'--0950VP01-آزمایشگاه و کنترل فرایند-مهدی سلیمانی</t>
  </si>
  <si>
    <t>when WorkOrder.ParentSystemID = 'F0509FCE-B339-45E0-9DCB-75542D52C1CC' and WorkOrder.WOTradeID = '4A2D6064-858C-4D94-9530-38C2EE574B8D' then '5bacd74c-269b-46b6-9960-2e260bb3ecac'--0950VP02-آزمایشگاه و کنترل فرایند-مهدی سلیمانی</t>
  </si>
  <si>
    <t>when WorkOrder.ParentSystemID = 'E3430030-8B4A-4A3A-8A57-05A0718FF4C0' and WorkOrder.WOTradeID = '4A2D6064-858C-4D94-9530-38C2EE574B8D' then '5bacd74c-269b-46b6-9960-2e260bb3ecac'--0950WP01-آزمایشگاه و کنترل فرایند-مهدی سلیمانی</t>
  </si>
  <si>
    <t>when WorkOrder.ParentSystemID = 'DBD390BA-4D58-4CF5-A702-B726343EC9A8' and WorkOrder.WOTradeID = '4A2D6064-858C-4D94-9530-38C2EE574B8D' then '5bacd74c-269b-46b6-9960-2e260bb3ecac'--0950WP02-آزمایشگاه و کنترل فرایند-مهدی سلیمانی</t>
  </si>
  <si>
    <t>when WorkOrder.ParentSystemID = 'C47190B3-AED4-4585-96E1-7AEAB653A6F5' and WorkOrder.WOTradeID = '4A2D6064-858C-4D94-9530-38C2EE574B8D' then '5bacd74c-269b-46b6-9960-2e260bb3ecac'--0950WP03-آزمایشگاه و کنترل فرایند-مهدی سلیمانی</t>
  </si>
  <si>
    <t>when WorkOrder.ParentSystemID = 'ED70586C-9B59-4677-8F16-090AFDB5CC97' and WorkOrder.WOTradeID = '4A2D6064-858C-4D94-9530-38C2EE574B8D' then '5bacd74c-269b-46b6-9960-2e260bb3ecac'--0950WP04-آزمایشگاه و کنترل فرایند-مهدی سلیمانی</t>
  </si>
  <si>
    <t>when WorkOrder.ParentSystemID = '9F4DF4F7-A46F-41FB-9553-FCE71C7B0AC2' and WorkOrder.WOTradeID = '4A2D6064-858C-4D94-9530-38C2EE574B8D' then '5bacd74c-269b-46b6-9960-2e260bb3ecac'--100-آزمایشگاه و کنترل فرایند-مهدی سلیمانی</t>
  </si>
  <si>
    <t>when WorkOrder.ParentSystemID = '827AB08C-91B1-4FA6-A097-019095488124' and WorkOrder.WOTradeID = '4A2D6064-858C-4D94-9530-38C2EE574B8D' then '5bacd74c-269b-46b6-9960-2e260bb3ecac'--1000-آزمایشگاه و کنترل فرایند-مهدی سلیمانی</t>
  </si>
  <si>
    <t>when WorkOrder.ParentSystemID = 'F42A1708-BA0B-4325-96B2-C4B9BF51B690' and WorkOrder.WOTradeID = '4A2D6064-858C-4D94-9530-38C2EE574B8D' then '5bacd74c-269b-46b6-9960-2e260bb3ecac'--1010-آزمایشگاه و کنترل فرایند-مهدی سلیمانی</t>
  </si>
  <si>
    <t>when WorkOrder.ParentSystemID = '5ACE61E3-C661-48B8-9827-1F3ACBCD0171' and WorkOrder.WOTradeID = '4A2D6064-858C-4D94-9530-38C2EE574B8D' then '5bacd74c-269b-46b6-9960-2e260bb3ecac'--1010CA01-آزمایشگاه و کنترل فرایند-مهدی سلیمانی</t>
  </si>
  <si>
    <t>when WorkOrder.ParentSystemID = '18105B87-CD0D-45CB-984A-4A24C81F2AB8' and WorkOrder.WOTradeID = '4A2D6064-858C-4D94-9530-38C2EE574B8D' then '5bacd74c-269b-46b6-9960-2e260bb3ecac'--1010CA02-آزمایشگاه و کنترل فرایند-مهدی سلیمانی</t>
  </si>
  <si>
    <t>when WorkOrder.ParentSystemID = 'BC0DFDA8-D1AF-4925-93BE-FF412092CD39' and WorkOrder.WOTradeID = '4A2D6064-858C-4D94-9530-38C2EE574B8D' then '5bacd74c-269b-46b6-9960-2e260bb3ecac'--1010CA03-آزمایشگاه و کنترل فرایند-مهدی سلیمانی</t>
  </si>
  <si>
    <t>when WorkOrder.ParentSystemID = 'E4B58258-07F7-4A45-BAA0-B1D420F59A08' and WorkOrder.WOTradeID = '4A2D6064-858C-4D94-9530-38C2EE574B8D' then '5bacd74c-269b-46b6-9960-2e260bb3ecac'--1010CA04-آزمایشگاه و کنترل فرایند-مهدی سلیمانی</t>
  </si>
  <si>
    <t>when WorkOrder.ParentSystemID = '2FD32B40-1FD1-45AC-9635-156B7A613DF8' and WorkOrder.WOTradeID = '4A2D6064-858C-4D94-9530-38C2EE574B8D' then '5bacd74c-269b-46b6-9960-2e260bb3ecac'--1010CA05-آزمایشگاه و کنترل فرایند-مهدی سلیمانی</t>
  </si>
  <si>
    <t>when WorkOrder.ParentSystemID = '1068CF39-BABA-474C-866C-43DA821F9945' and WorkOrder.WOTradeID = '4A2D6064-858C-4D94-9530-38C2EE574B8D' then '5bacd74c-269b-46b6-9960-2e260bb3ecac'--1010CA06-آزمایشگاه و کنترل فرایند-مهدی سلیمانی</t>
  </si>
  <si>
    <t>when WorkOrder.ParentSystemID = '0F3385C7-9EBD-47B0-AE69-7C02F0474186' and WorkOrder.WOTradeID = '4A2D6064-858C-4D94-9530-38C2EE574B8D' then '5bacd74c-269b-46b6-9960-2e260bb3ecac'--1010CA07-آزمایشگاه و کنترل فرایند-مهدی سلیمانی</t>
  </si>
  <si>
    <t>when WorkOrder.ParentSystemID = '6D5A0646-B22C-479C-92C7-55EFD2351E6E' and WorkOrder.WOTradeID = '4A2D6064-858C-4D94-9530-38C2EE574B8D' then '5bacd74c-269b-46b6-9960-2e260bb3ecac'--1010CA08-آزمایشگاه و کنترل فرایند-مهدی سلیمانی</t>
  </si>
  <si>
    <t>when WorkOrder.ParentSystemID = 'C41ABDE4-08B1-49F3-8320-FDA2E009D358' and WorkOrder.WOTradeID = '4A2D6064-858C-4D94-9530-38C2EE574B8D' then '5bacd74c-269b-46b6-9960-2e260bb3ecac'--1010CA09-آزمایشگاه و کنترل فرایند-مهدی سلیمانی</t>
  </si>
  <si>
    <t>when WorkOrder.ParentSystemID = 'FFA62283-429C-415E-8333-1A6D56B15841' and WorkOrder.WOTradeID = '4A2D6064-858C-4D94-9530-38C2EE574B8D' then '5bacd74c-269b-46b6-9960-2e260bb3ecac'--1010CA10-آزمایشگاه و کنترل فرایند-مهدی سلیمانی</t>
  </si>
  <si>
    <t>when WorkOrder.ParentSystemID = '69E8E384-ED82-49FA-9C94-C5A38590E4E0' and WorkOrder.WOTradeID = '4A2D6064-858C-4D94-9530-38C2EE574B8D' then '5bacd74c-269b-46b6-9960-2e260bb3ecac'--1010CA11-آزمایشگاه و کنترل فرایند-مهدی سلیمانی</t>
  </si>
  <si>
    <t>when WorkOrder.ParentSystemID = '6F988B36-C74A-4677-90EB-B72CEF3DEA9A' and WorkOrder.WOTradeID = '4A2D6064-858C-4D94-9530-38C2EE574B8D' then '5bacd74c-269b-46b6-9960-2e260bb3ecac'--1010CA12-آزمایشگاه و کنترل فرایند-مهدی سلیمانی</t>
  </si>
  <si>
    <t>when WorkOrder.ParentSystemID = '65259C9A-BAB8-4128-82EC-63861B9E49F6' and WorkOrder.WOTradeID = '4A2D6064-858C-4D94-9530-38C2EE574B8D' then '5bacd74c-269b-46b6-9960-2e260bb3ecac'--1010CA13-آزمایشگاه و کنترل فرایند-مهدی سلیمانی</t>
  </si>
  <si>
    <t>when WorkOrder.ParentSystemID = 'A4E5779C-36CA-4044-98D9-2234E9D738E0' and WorkOrder.WOTradeID = '4A2D6064-858C-4D94-9530-38C2EE574B8D' then '5bacd74c-269b-46b6-9960-2e260bb3ecac'--1010EH01-آزمایشگاه و کنترل فرایند-مهدی سلیمانی</t>
  </si>
  <si>
    <t>when WorkOrder.ParentSystemID = '4C80BDAE-2B3D-4E03-9BEF-22A78C0FA156' and WorkOrder.WOTradeID = '4A2D6064-858C-4D94-9530-38C2EE574B8D' then '5bacd74c-269b-46b6-9960-2e260bb3ecac'--1010EH02-آزمایشگاه و کنترل فرایند-مهدی سلیمانی</t>
  </si>
  <si>
    <t>when WorkOrder.ParentSystemID = 'FC9EC6EA-CE66-4AF8-AC59-079A7847AB1A' and WorkOrder.WOTradeID = '4A2D6064-858C-4D94-9530-38C2EE574B8D' then '5bacd74c-269b-46b6-9960-2e260bb3ecac'--1010EH03-آزمایشگاه و کنترل فرایند-مهدی سلیمانی</t>
  </si>
  <si>
    <t>when WorkOrder.ParentSystemID = '8604E06F-353D-459E-A952-E52CA32DCD08' and WorkOrder.WOTradeID = '4A2D6064-858C-4D94-9530-38C2EE574B8D' then '5bacd74c-269b-46b6-9960-2e260bb3ecac'--1010EH04-آزمایشگاه و کنترل فرایند-مهدی سلیمانی</t>
  </si>
  <si>
    <t>when WorkOrder.ParentSystemID = '830B3140-9D2F-48C5-BEDF-808C0A117AE9' and WorkOrder.WOTradeID = '4A2D6064-858C-4D94-9530-38C2EE574B8D' then '5bacd74c-269b-46b6-9960-2e260bb3ecac'--1010EH05-آزمایشگاه و کنترل فرایند-مهدی سلیمانی</t>
  </si>
  <si>
    <t>when WorkOrder.ParentSystemID = '93B919FA-9399-465D-A433-0EED3A66FE18' and WorkOrder.WOTradeID = '4A2D6064-858C-4D94-9530-38C2EE574B8D' then '5bacd74c-269b-46b6-9960-2e260bb3ecac'--1010EH06-آزمایشگاه و کنترل فرایند-مهدی سلیمانی</t>
  </si>
  <si>
    <t>when WorkOrder.ParentSystemID = '4DEA6A7B-966B-41F0-85E8-88D84C0866B1' and WorkOrder.WOTradeID = '4A2D6064-858C-4D94-9530-38C2EE574B8D' then '5bacd74c-269b-46b6-9960-2e260bb3ecac'--1010EH07-آزمایشگاه و کنترل فرایند-مهدی سلیمانی</t>
  </si>
  <si>
    <t>when WorkOrder.ParentSystemID = 'D52893D0-86E3-4BC0-9316-773E3D5EBEB9' and WorkOrder.WOTradeID = '4A2D6064-858C-4D94-9530-38C2EE574B8D' then '5bacd74c-269b-46b6-9960-2e260bb3ecac'--1010EL01-آزمایشگاه و کنترل فرایند-مهدی سلیمانی</t>
  </si>
  <si>
    <t>when WorkOrder.ParentSystemID = 'B5EF9BF5-AE3F-45C8-8906-AEC483C6B646' and WorkOrder.WOTradeID = '4A2D6064-858C-4D94-9530-38C2EE574B8D' then '5bacd74c-269b-46b6-9960-2e260bb3ecac'--1010EL02-آزمایشگاه و کنترل فرایند-مهدی سلیمانی</t>
  </si>
  <si>
    <t>when WorkOrder.ParentSystemID = '6AA9AC3B-FFF4-4AA5-A05C-322A29515AD4' and WorkOrder.WOTradeID = '4A2D6064-858C-4D94-9530-38C2EE574B8D' then '5bacd74c-269b-46b6-9960-2e260bb3ecac'--1010EL03-آزمایشگاه و کنترل فرایند-مهدی سلیمانی</t>
  </si>
  <si>
    <t>when WorkOrder.ParentSystemID = '40C05286-9F80-4849-BB83-2F96873F8992' and WorkOrder.WOTradeID = '4A2D6064-858C-4D94-9530-38C2EE574B8D' then '5bacd74c-269b-46b6-9960-2e260bb3ecac'--110-آزمایشگاه و کنترل فرایند-مهدی سلیمانی</t>
  </si>
  <si>
    <t>when WorkOrder.ParentSystemID = 'FC02644B-970C-427D-A27B-B834A86ED37D' and WorkOrder.WOTradeID = '4A2D6064-858C-4D94-9530-38C2EE574B8D' then '5bacd74c-269b-46b6-9960-2e260bb3ecac'--1100-آزمایشگاه و کنترل فرایند-مهدی سلیمانی</t>
  </si>
  <si>
    <t>when WorkOrder.ParentSystemID = 'D4071E03-20A0-414D-BEC8-5C00C96B7F37' and WorkOrder.WOTradeID = '4A2D6064-858C-4D94-9530-38C2EE574B8D' then '5bacd74c-269b-46b6-9960-2e260bb3ecac'--1110-آزمایشگاه و کنترل فرایند-مهدی سلیمانی</t>
  </si>
  <si>
    <t>when WorkOrder.ParentSystemID = '8037E6E9-97BC-4950-9DE9-BF7C31BF67CD' and WorkOrder.WOTradeID = '4A2D6064-858C-4D94-9530-38C2EE574B8D' then '5bacd74c-269b-46b6-9960-2e260bb3ecac'--11102A01-آزمایشگاه و کنترل فرایند-مهدی سلیمانی</t>
  </si>
  <si>
    <t>when WorkOrder.ParentSystemID = 'FC5C5DD1-7B3C-417B-869E-41326B16E716' and WorkOrder.WOTradeID = '4A2D6064-858C-4D94-9530-38C2EE574B8D' then '5bacd74c-269b-46b6-9960-2e260bb3ecac'--1110OB01-آزمایشگاه و کنترل فرایند-مهدی سلیمانی</t>
  </si>
  <si>
    <t>when WorkOrder.ParentSystemID = '67E5267F-6B7A-4494-9137-2E154CE15C26' and WorkOrder.WOTradeID = '4A2D6064-858C-4D94-9530-38C2EE574B8D' then '5bacd74c-269b-46b6-9960-2e260bb3ecac'--120-آزمایشگاه و کنترل فرایند-مهدی سلیمانی</t>
  </si>
  <si>
    <t>when WorkOrder.ParentSystemID = '7687DC4B-CEA8-421C-8974-F95345E57C8D' and WorkOrder.WOTradeID = '4A2D6064-858C-4D94-9530-38C2EE574B8D' then '5bacd74c-269b-46b6-9960-2e260bb3ecac'--1200-آزمایشگاه و کنترل فرایند-مهدی سلیمانی</t>
  </si>
  <si>
    <t>when WorkOrder.ParentSystemID = '6EE42524-95E4-4B16-AE47-4F98D96D1B14' and WorkOrder.WOTradeID = '4A2D6064-858C-4D94-9530-38C2EE574B8D' then '5bacd74c-269b-46b6-9960-2e260bb3ecac'--1210-آزمایشگاه و کنترل فرایند-مهدی سلیمانی</t>
  </si>
  <si>
    <t>when WorkOrder.ParentSystemID = 'EA66DF15-859C-4F25-ADB2-807084F0E8A3' and WorkOrder.WOTradeID = '4A2D6064-858C-4D94-9530-38C2EE574B8D' then '5bacd74c-269b-46b6-9960-2e260bb3ecac'--1210MP01-آزمایشگاه و کنترل فرایند-مهدی سلیمانی</t>
  </si>
  <si>
    <t>when WorkOrder.ParentSystemID = '82BB6109-EA83-4DD7-B525-4571688A6E21' and WorkOrder.WOTradeID = '4A2D6064-858C-4D94-9530-38C2EE574B8D' then '5bacd74c-269b-46b6-9960-2e260bb3ecac'--1210MP02-آزمایشگاه و کنترل فرایند-مهدی سلیمانی</t>
  </si>
  <si>
    <t>when WorkOrder.ParentSystemID = '765EA987-D29A-42A1-8EF7-95D4E3B42668' and WorkOrder.WOTradeID = '4A2D6064-858C-4D94-9530-38C2EE574B8D' then '5bacd74c-269b-46b6-9960-2e260bb3ecac'--1210MP03-آزمایشگاه و کنترل فرایند-مهدی سلیمانی</t>
  </si>
  <si>
    <t>when WorkOrder.ParentSystemID = 'B6C9580A-6B4D-4D39-864E-51655AB0FB19' and WorkOrder.WOTradeID = '4A2D6064-858C-4D94-9530-38C2EE574B8D' then '5bacd74c-269b-46b6-9960-2e260bb3ecac'--1210MP04-آزمایشگاه و کنترل فرایند-مهدی سلیمانی</t>
  </si>
  <si>
    <t>when WorkOrder.ParentSystemID = '23ACF985-45FD-4DA9-9FE6-98103D554103' and WorkOrder.WOTradeID = '4A2D6064-858C-4D94-9530-38C2EE574B8D' then '5bacd74c-269b-46b6-9960-2e260bb3ecac'--1210MP05-آزمایشگاه و کنترل فرایند-مهدی سلیمانی</t>
  </si>
  <si>
    <t>when WorkOrder.ParentSystemID = 'ABAEBDC8-32CE-4D2F-A1D2-EDCA7A637679' and WorkOrder.WOTradeID = '4A2D6064-858C-4D94-9530-38C2EE574B8D' then '5bacd74c-269b-46b6-9960-2e260bb3ecac'--130-آزمایشگاه و کنترل فرایند-مهدی سلیمانی</t>
  </si>
  <si>
    <t>when WorkOrder.ParentSystemID = '98B8F5C2-F0C7-4699-A1CD-E62BA2A855E8' and WorkOrder.WOTradeID = '4A2D6064-858C-4D94-9530-38C2EE574B8D' then '5bacd74c-269b-46b6-9960-2e260bb3ecac'--1300-آزمایشگاه و کنترل فرایند-مهدی سلیمانی</t>
  </si>
  <si>
    <t>when WorkOrder.ParentSystemID = '64574AAC-CACA-4F88-9DE2-3D2473F89835' and WorkOrder.WOTradeID = '4A2D6064-858C-4D94-9530-38C2EE574B8D' then '5bacd74c-269b-46b6-9960-2e260bb3ecac'--1310-آزمایشگاه و کنترل فرایند-مهدی سلیمانی</t>
  </si>
  <si>
    <t>when WorkOrder.ParentSystemID = 'BB6A5BEA-5600-4FAE-9BDE-84097F3E7CEE' and WorkOrder.WOTradeID = '4A2D6064-858C-4D94-9530-38C2EE574B8D' then '5bacd74c-269b-46b6-9960-2e260bb3ecac'--1310OB01-آزمایشگاه و کنترل فرایند-مهدی سلیمانی</t>
  </si>
  <si>
    <t>when WorkOrder.ParentSystemID = '067BF5EF-3D6E-4C09-A254-2FA88A5DA267' and WorkOrder.WOTradeID = '4A2D6064-858C-4D94-9530-38C2EE574B8D' then '5bacd74c-269b-46b6-9960-2e260bb3ecac'--1310OB02-آزمایشگاه و کنترل فرایند-مهدی سلیمانی</t>
  </si>
  <si>
    <t>when WorkOrder.ParentSystemID = '5844A015-62DC-435F-891E-C78E2F29C948' and WorkOrder.WOTradeID = '4A2D6064-858C-4D94-9530-38C2EE574B8D' then '5bacd74c-269b-46b6-9960-2e260bb3ecac'--1310OB03-آزمایشگاه و کنترل فرایند-مهدی سلیمانی</t>
  </si>
  <si>
    <t>when WorkOrder.ParentSystemID = '12759831-F6DA-41C5-A1E0-F61EE99614E7' and WorkOrder.WOTradeID = '4A2D6064-858C-4D94-9530-38C2EE574B8D' then '5bacd74c-269b-46b6-9960-2e260bb3ecac'--1310WP01-آزمایشگاه و کنترل فرایند-مهدی سلیمانی</t>
  </si>
  <si>
    <t>when WorkOrder.ParentSystemID = 'AE2EBA13-80E9-4358-98B0-190B986A3276' and WorkOrder.WOTradeID = '4A2D6064-858C-4D94-9530-38C2EE574B8D' then '5bacd74c-269b-46b6-9960-2e260bb3ecac'--1310WP02-آزمایشگاه و کنترل فرایند-مهدی سلیمانی</t>
  </si>
  <si>
    <t>when WorkOrder.ParentSystemID = 'BF5ED234-1DE2-489F-A3D1-094C38723AF5' and WorkOrder.WOTradeID = '4A2D6064-858C-4D94-9530-38C2EE574B8D' then '5bacd74c-269b-46b6-9960-2e260bb3ecac'--1310WT01-آزمایشگاه و کنترل فرایند-مهدی سلیمانی</t>
  </si>
  <si>
    <t>when WorkOrder.ParentSystemID = '1957EC20-3F4C-4935-A986-1A29F4CB8966' and WorkOrder.WOTradeID = '4A2D6064-858C-4D94-9530-38C2EE574B8D' then '5bacd74c-269b-46b6-9960-2e260bb3ecac'--1320-آزمایشگاه و کنترل فرایند-مهدی سلیمانی</t>
  </si>
  <si>
    <t>when WorkOrder.ParentSystemID = '007A165A-65B8-4F0A-B8FB-B550AEAA7D09' and WorkOrder.WOTradeID = '4A2D6064-858C-4D94-9530-38C2EE574B8D' then '5bacd74c-269b-46b6-9960-2e260bb3ecac'--1320DO01-آزمایشگاه و کنترل فرایند-مهدی سلیمانی</t>
  </si>
  <si>
    <t>when WorkOrder.ParentSystemID = '6765F044-9731-4F4C-9D6D-49082BD9A2EE' and WorkOrder.WOTradeID = '4A2D6064-858C-4D94-9530-38C2EE574B8D' then '5bacd74c-269b-46b6-9960-2e260bb3ecac'--1320DS01-آزمایشگاه و کنترل فرایند-مهدی سلیمانی</t>
  </si>
  <si>
    <t>when WorkOrder.ParentSystemID = '12B3D547-2673-4677-9DA6-F9386766B66D' and WorkOrder.WOTradeID = '4A2D6064-858C-4D94-9530-38C2EE574B8D' then '5bacd74c-269b-46b6-9960-2e260bb3ecac'--1320DS02-آزمایشگاه و کنترل فرایند-مهدی سلیمانی</t>
  </si>
  <si>
    <t>when WorkOrder.ParentSystemID = '31F021C3-BBB9-4360-9A4C-17672AADE028' and WorkOrder.WOTradeID = '4A2D6064-858C-4D94-9530-38C2EE574B8D' then '5bacd74c-269b-46b6-9960-2e260bb3ecac'--1320DS03-آزمایشگاه و کنترل فرایند-مهدی سلیمانی</t>
  </si>
  <si>
    <t>when WorkOrder.ParentSystemID = 'D89D06D5-DDE0-4789-999A-E5C44DAB5AC4' and WorkOrder.WOTradeID = '4A2D6064-858C-4D94-9530-38C2EE574B8D' then '5bacd74c-269b-46b6-9960-2e260bb3ecac'--1320DS04-آزمایشگاه و کنترل فرایند-مهدی سلیمانی</t>
  </si>
  <si>
    <t>when WorkOrder.ParentSystemID = '978110E7-D909-459B-9615-4D509334793C' and WorkOrder.WOTradeID = '4A2D6064-858C-4D94-9530-38C2EE574B8D' then '5bacd74c-269b-46b6-9960-2e260bb3ecac'--1320EC01-آزمایشگاه و کنترل فرایند-مهدی سلیمانی</t>
  </si>
  <si>
    <t>when WorkOrder.ParentSystemID = '9B990994-53E1-48F9-B0D3-250F51DDC9AA' and WorkOrder.WOTradeID = '4A2D6064-858C-4D94-9530-38C2EE574B8D' then '5bacd74c-269b-46b6-9960-2e260bb3ecac'--1320EC02-آزمایشگاه و کنترل فرایند-مهدی سلیمانی</t>
  </si>
  <si>
    <t>when WorkOrder.ParentSystemID = 'E6FB3525-B91A-480F-9695-497AE0134201' and WorkOrder.WOTradeID = '4A2D6064-858C-4D94-9530-38C2EE574B8D' then '5bacd74c-269b-46b6-9960-2e260bb3ecac'--1320SS01-آزمایشگاه و کنترل فرایند-مهدی سلیمانی</t>
  </si>
  <si>
    <t>when WorkOrder.ParentSystemID = '15F2A868-F4DB-437F-B292-CFE68C7F3C19' and WorkOrder.WOTradeID = '4A2D6064-858C-4D94-9530-38C2EE574B8D' then '5bacd74c-269b-46b6-9960-2e260bb3ecac'--1320WP01-آزمایشگاه و کنترل فرایند-مهدی سلیمانی</t>
  </si>
  <si>
    <t>when WorkOrder.ParentSystemID = '8A67B6E6-5DC8-4116-9FAF-3D84F49DA58A' and WorkOrder.WOTradeID = '4A2D6064-858C-4D94-9530-38C2EE574B8D' then '5bacd74c-269b-46b6-9960-2e260bb3ecac'--1320WP02-آزمایشگاه و کنترل فرایند-مهدی سلیمانی</t>
  </si>
  <si>
    <t>when WorkOrder.ParentSystemID = '18B70806-320E-48BA-B205-2B5DEF444962' and WorkOrder.WOTradeID = '4A2D6064-858C-4D94-9530-38C2EE574B8D' then '5bacd74c-269b-46b6-9960-2e260bb3ecac'--1320WP03-آزمایشگاه و کنترل فرایند-مهدی سلیمانی</t>
  </si>
  <si>
    <t>when WorkOrder.ParentSystemID = 'F4B915F1-DA44-4CB2-9F69-B9470576467B' and WorkOrder.WOTradeID = '4A2D6064-858C-4D94-9530-38C2EE574B8D' then '5bacd74c-269b-46b6-9960-2e260bb3ecac'--1320WP04-آزمایشگاه و کنترل فرایند-مهدی سلیمانی</t>
  </si>
  <si>
    <t>when WorkOrder.ParentSystemID = '5421B7A3-EAAC-451F-9FD3-F9B4758112F7' and WorkOrder.WOTradeID = '4A2D6064-858C-4D94-9530-38C2EE574B8D' then '5bacd74c-269b-46b6-9960-2e260bb3ecac'--1320WP05-آزمایشگاه و کنترل فرایند-مهدی سلیمانی</t>
  </si>
  <si>
    <t>when WorkOrder.ParentSystemID = 'EA6BE9E5-079F-43B6-B27C-30BB361163EF' and WorkOrder.WOTradeID = '4A2D6064-858C-4D94-9530-38C2EE574B8D' then '5bacd74c-269b-46b6-9960-2e260bb3ecac'--1320WP06-آزمایشگاه و کنترل فرایند-مهدی سلیمانی</t>
  </si>
  <si>
    <t>when WorkOrder.ParentSystemID = '31112E75-2EB8-4547-9BFE-32BD9AC588DF' and WorkOrder.WOTradeID = '4A2D6064-858C-4D94-9530-38C2EE574B8D' then '5bacd74c-269b-46b6-9960-2e260bb3ecac'--1320WP07-آزمایشگاه و کنترل فرایند-مهدی سلیمانی</t>
  </si>
  <si>
    <t>when WorkOrder.ParentSystemID = '14D54B82-061B-4170-ACDF-DD9DF7BF894D' and WorkOrder.WOTradeID = '4A2D6064-858C-4D94-9530-38C2EE574B8D' then '5bacd74c-269b-46b6-9960-2e260bb3ecac'--1320WP08-آزمایشگاه و کنترل فرایند-مهدی سلیمانی</t>
  </si>
  <si>
    <t>when WorkOrder.ParentSystemID = '66723ED6-2B8B-43D6-8271-1AB72F9E6567' and WorkOrder.WOTradeID = '4A2D6064-858C-4D94-9530-38C2EE574B8D' then '5bacd74c-269b-46b6-9960-2e260bb3ecac'--1320WP09-آزمایشگاه و کنترل فرایند-مهدی سلیمانی</t>
  </si>
  <si>
    <t>when WorkOrder.ParentSystemID = 'F58AC59B-2DE6-4C76-A83E-C67DB567B175' and WorkOrder.WOTradeID = '4A2D6064-858C-4D94-9530-38C2EE574B8D' then '5bacd74c-269b-46b6-9960-2e260bb3ecac'--1320WP10-آزمایشگاه و کنترل فرایند-مهدی سلیمانی</t>
  </si>
  <si>
    <t>when WorkOrder.ParentSystemID = 'C529774A-F317-4F1C-8950-9E199566F3CC' and WorkOrder.WOTradeID = '4A2D6064-858C-4D94-9530-38C2EE574B8D' then '5bacd74c-269b-46b6-9960-2e260bb3ecac'--1320WP11-آزمایشگاه و کنترل فرایند-مهدی سلیمانی</t>
  </si>
  <si>
    <t>when WorkOrder.ParentSystemID = '5B8F4003-4985-4BE3-9A33-82C55A9010EA' and WorkOrder.WOTradeID = '4A2D6064-858C-4D94-9530-38C2EE574B8D' then '5bacd74c-269b-46b6-9960-2e260bb3ecac'--1320WP12-آزمایشگاه و کنترل فرایند-مهدی سلیمانی</t>
  </si>
  <si>
    <t>when WorkOrder.ParentSystemID = '0B38BBD8-39C9-44C4-8E02-A7E056444463' and WorkOrder.WOTradeID = '4A2D6064-858C-4D94-9530-38C2EE574B8D' then '5bacd74c-269b-46b6-9960-2e260bb3ecac'--1320WP13-آزمایشگاه و کنترل فرایند-مهدی سلیمانی</t>
  </si>
  <si>
    <t>when WorkOrder.ParentSystemID = '69A3D6F5-4DB5-4EC3-926D-3487DC04C01E' and WorkOrder.WOTradeID = '4A2D6064-858C-4D94-9530-38C2EE574B8D' then '5bacd74c-269b-46b6-9960-2e260bb3ecac'--1320WP14-آزمایشگاه و کنترل فرایند-مهدی سلیمانی</t>
  </si>
  <si>
    <t>when WorkOrder.ParentSystemID = '76708EC9-2E9B-4368-BAC6-F4DF528FC43E' and WorkOrder.WOTradeID = '4A2D6064-858C-4D94-9530-38C2EE574B8D' then '5bacd74c-269b-46b6-9960-2e260bb3ecac'--1320WT01-آزمایشگاه و کنترل فرایند-مهدی سلیمانی</t>
  </si>
  <si>
    <t>when WorkOrder.ParentSystemID = '42942D2B-A935-4581-B2F5-04FE8E5D884A' and WorkOrder.WOTradeID = '4A2D6064-858C-4D94-9530-38C2EE574B8D' then '5bacd74c-269b-46b6-9960-2e260bb3ecac'--1320WT02-آزمایشگاه و کنترل فرایند-مهدی سلیمانی</t>
  </si>
  <si>
    <t>when WorkOrder.ParentSystemID = '719827D5-412C-49FB-9FBB-A37B11223960' and WorkOrder.WOTradeID = '4A2D6064-858C-4D94-9530-38C2EE574B8D' then '5bacd74c-269b-46b6-9960-2e260bb3ecac'--1330-آزمایشگاه و کنترل فرایند-مهدی سلیمانی</t>
  </si>
  <si>
    <t>when WorkOrder.ParentSystemID = '1A7242FC-16A7-4382-A94F-1D7AED38229B' and WorkOrder.WOTradeID = '4A2D6064-858C-4D94-9530-38C2EE574B8D' then '5bacd74c-269b-46b6-9960-2e260bb3ecac'--1330WA01-آزمایشگاه و کنترل فرایند-مهدی سلیمانی</t>
  </si>
  <si>
    <t>when WorkOrder.ParentSystemID = '4CB5EE7C-979D-4DA3-ABB3-6D965F2769EB' and WorkOrder.WOTradeID = '4A2D6064-858C-4D94-9530-38C2EE574B8D' then '5bacd74c-269b-46b6-9960-2e260bb3ecac'--1330WP01-آزمایشگاه و کنترل فرایند-مهدی سلیمانی</t>
  </si>
  <si>
    <t>when WorkOrder.ParentSystemID = 'B709F742-7237-4EA7-A2DD-1D74CE293BC1' and WorkOrder.WOTradeID = '4A2D6064-858C-4D94-9530-38C2EE574B8D' then '5bacd74c-269b-46b6-9960-2e260bb3ecac'--1330WP02-آزمایشگاه و کنترل فرایند-مهدی سلیمانی</t>
  </si>
  <si>
    <t>when WorkOrder.ParentSystemID = 'D017D88A-3C90-4F17-BD0E-C72CCD9D27AF' and WorkOrder.WOTradeID = '4A2D6064-858C-4D94-9530-38C2EE574B8D' then '5bacd74c-269b-46b6-9960-2e260bb3ecac'--1330WP03-آزمایشگاه و کنترل فرایند-مهدی سلیمانی</t>
  </si>
  <si>
    <t>when WorkOrder.ParentSystemID = 'F78DCCC7-BBC0-47AA-A85D-B21C44C6F399' and WorkOrder.WOTradeID = '4A2D6064-858C-4D94-9530-38C2EE574B8D' then '5bacd74c-269b-46b6-9960-2e260bb3ecac'--1330WP04-آزمایشگاه و کنترل فرایند-مهدی سلیمانی</t>
  </si>
  <si>
    <t>when WorkOrder.ParentSystemID = '40548997-A1C4-4B0C-A82F-F96A07DC41B4' and WorkOrder.WOTradeID = '4A2D6064-858C-4D94-9530-38C2EE574B8D' then '5bacd74c-269b-46b6-9960-2e260bb3ecac'--1330WT01-آزمایشگاه و کنترل فرایند-مهدی سلیمانی</t>
  </si>
  <si>
    <t>when WorkOrder.ParentSystemID = '4DD52338-4802-40C2-A337-B3321E45407A' and WorkOrder.WOTradeID = '4A2D6064-858C-4D94-9530-38C2EE574B8D' then '5bacd74c-269b-46b6-9960-2e260bb3ecac'--1330WT02-آزمایشگاه و کنترل فرایند-مهدی سلیمانی</t>
  </si>
  <si>
    <t>when WorkOrder.ParentSystemID = 'D3A4B00C-5F42-4675-B0F6-E8C86E21314E' and WorkOrder.WOTradeID = '4A2D6064-858C-4D94-9530-38C2EE574B8D' then '5bacd74c-269b-46b6-9960-2e260bb3ecac'--1340-آزمایشگاه و کنترل فرایند-مهدی سلیمانی</t>
  </si>
  <si>
    <t>when WorkOrder.ParentSystemID = 'F365883C-B973-4C2E-BFEA-824B97FF81F9' and WorkOrder.WOTradeID = '4A2D6064-858C-4D94-9530-38C2EE574B8D' then '5bacd74c-269b-46b6-9960-2e260bb3ecac'--1340SE01-آزمایشگاه و کنترل فرایند-مهدی سلیمانی</t>
  </si>
  <si>
    <t>when WorkOrder.ParentSystemID = 'AD4B74EB-EDAE-4974-B998-015829D7EF7F' and WorkOrder.WOTradeID = '4A2D6064-858C-4D94-9530-38C2EE574B8D' then '5bacd74c-269b-46b6-9960-2e260bb3ecac'--1350-آزمایشگاه و کنترل فرایند-مهدی سلیمانی</t>
  </si>
  <si>
    <t>when WorkOrder.ParentSystemID = '7D6FDE41-1CBE-44F9-A1F1-B26B0751EFA5' and WorkOrder.WOTradeID = '4A2D6064-858C-4D94-9530-38C2EE574B8D' then '5bacd74c-269b-46b6-9960-2e260bb3ecac'--1350AR01-آزمایشگاه و کنترل فرایند-مهدی سلیمانی</t>
  </si>
  <si>
    <t>when WorkOrder.ParentSystemID = 'A6DC7DDD-A724-41A3-9985-8B8047218C62' and WorkOrder.WOTradeID = '4A2D6064-858C-4D94-9530-38C2EE574B8D' then '5bacd74c-269b-46b6-9960-2e260bb3ecac'--1350AR02-آزمایشگاه و کنترل فرایند-مهدی سلیمانی</t>
  </si>
  <si>
    <t>when WorkOrder.ParentSystemID = 'B6F9E404-468A-4935-A327-1C4F71F2B433' and WorkOrder.WOTradeID = '4A2D6064-858C-4D94-9530-38C2EE574B8D' then '5bacd74c-269b-46b6-9960-2e260bb3ecac'--1350AR03-آزمایشگاه و کنترل فرایند-مهدی سلیمانی</t>
  </si>
  <si>
    <t>when WorkOrder.ParentSystemID = 'FF061D2D-CD96-4DD6-88C6-AD3655304312' and WorkOrder.WOTradeID = '4A2D6064-858C-4D94-9530-38C2EE574B8D' then '5bacd74c-269b-46b6-9960-2e260bb3ecac'--1350AR04-آزمایشگاه و کنترل فرایند-مهدی سلیمانی</t>
  </si>
  <si>
    <t>when WorkOrder.ParentSystemID = '8D46A11A-A845-4513-BB16-49E06DB0B501' and WorkOrder.WOTradeID = '4A2D6064-858C-4D94-9530-38C2EE574B8D' then '5bacd74c-269b-46b6-9960-2e260bb3ecac'--1350CP01-آزمایشگاه و کنترل فرایند-مهدی سلیمانی</t>
  </si>
  <si>
    <t>when WorkOrder.ParentSystemID = 'B8B4656F-D398-409B-8CB6-FD315171730F' and WorkOrder.WOTradeID = '4A2D6064-858C-4D94-9530-38C2EE574B8D' then '5bacd74c-269b-46b6-9960-2e260bb3ecac'--1350CP02-آزمایشگاه و کنترل فرایند-مهدی سلیمانی</t>
  </si>
  <si>
    <t>when WorkOrder.ParentSystemID = 'FC297107-53E0-4151-AF9C-4AE391EC25D4' and WorkOrder.WOTradeID = '4A2D6064-858C-4D94-9530-38C2EE574B8D' then '5bacd74c-269b-46b6-9960-2e260bb3ecac'--1350CP03-آزمایشگاه و کنترل فرایند-مهدی سلیمانی</t>
  </si>
  <si>
    <t>when WorkOrder.ParentSystemID = 'EB708932-9615-4F05-87C7-8F0ECA0DFA74' and WorkOrder.WOTradeID = '4A2D6064-858C-4D94-9530-38C2EE574B8D' then '5bacd74c-269b-46b6-9960-2e260bb3ecac'--1350CP04-آزمایشگاه و کنترل فرایند-مهدی سلیمانی</t>
  </si>
  <si>
    <t>when WorkOrder.ParentSystemID = 'E325D6AB-4258-4BC9-8B35-03604874E653' and WorkOrder.WOTradeID = '4A2D6064-858C-4D94-9530-38C2EE574B8D' then '5bacd74c-269b-46b6-9960-2e260bb3ecac'--1350EF01-آزمایشگاه و کنترل فرایند-مهدی سلیمانی</t>
  </si>
  <si>
    <t>when WorkOrder.ParentSystemID = 'BF163F79-A455-4637-92E6-495850A57301' and WorkOrder.WOTradeID = '4A2D6064-858C-4D94-9530-38C2EE574B8D' then '5bacd74c-269b-46b6-9960-2e260bb3ecac'--1360-آزمایشگاه و کنترل فرایند-مهدی سلیمانی</t>
  </si>
  <si>
    <t>when WorkOrder.ParentSystemID = 'EC259BE8-2084-4730-8EFA-BC19B5D9E19C' and WorkOrder.WOTradeID = '4A2D6064-858C-4D94-9530-38C2EE574B8D' then '5bacd74c-269b-46b6-9960-2e260bb3ecac'--1360AR01-آزمایشگاه و کنترل فرایند-مهدی سلیمانی</t>
  </si>
  <si>
    <t>when WorkOrder.ParentSystemID = 'A008AC6E-0C53-4EBF-86F6-84C07FFCC550' and WorkOrder.WOTradeID = '4A2D6064-858C-4D94-9530-38C2EE574B8D' then '5bacd74c-269b-46b6-9960-2e260bb3ecac'--1360AR02-آزمایشگاه و کنترل فرایند-مهدی سلیمانی</t>
  </si>
  <si>
    <t>when WorkOrder.ParentSystemID = 'DEDAC3F9-5423-409B-AB34-3A9FA89624A1' and WorkOrder.WOTradeID = '4A2D6064-858C-4D94-9530-38C2EE574B8D' then '5bacd74c-269b-46b6-9960-2e260bb3ecac'--1360AR03-آزمایشگاه و کنترل فرایند-مهدی سلیمانی</t>
  </si>
  <si>
    <t>when WorkOrder.ParentSystemID = 'F4B190A2-8490-4564-AFC3-C45B5183054D' and WorkOrder.WOTradeID = '4A2D6064-858C-4D94-9530-38C2EE574B8D' then '5bacd74c-269b-46b6-9960-2e260bb3ecac'--1360AR04-آزمایشگاه و کنترل فرایند-مهدی سلیمانی</t>
  </si>
  <si>
    <t>when WorkOrder.ParentSystemID = '9484B9DD-20E8-4D70-A64E-B52AA725F06F' and WorkOrder.WOTradeID = '4A2D6064-858C-4D94-9530-38C2EE574B8D' then '5bacd74c-269b-46b6-9960-2e260bb3ecac'--1360CP01-آزمایشگاه و کنترل فرایند-مهدی سلیمانی</t>
  </si>
  <si>
    <t>when WorkOrder.ParentSystemID = '967434E5-51F4-4A7F-993C-A630B4CAD7D4' and WorkOrder.WOTradeID = '4A2D6064-858C-4D94-9530-38C2EE574B8D' then '5bacd74c-269b-46b6-9960-2e260bb3ecac'--1360CP02-آزمایشگاه و کنترل فرایند-مهدی سلیمانی</t>
  </si>
  <si>
    <t>when WorkOrder.ParentSystemID = '4CEC1EB6-64A3-4293-8322-FDB49405019B' and WorkOrder.WOTradeID = '4A2D6064-858C-4D94-9530-38C2EE574B8D' then '5bacd74c-269b-46b6-9960-2e260bb3ecac'--1370-آزمایشگاه و کنترل فرایند-مهدی سلیمانی</t>
  </si>
  <si>
    <t>when WorkOrder.ParentSystemID = 'A5CBC332-E82B-4D00-ADB0-7B4009CA2B67' and WorkOrder.WOTradeID = '4A2D6064-858C-4D94-9530-38C2EE574B8D' then '5bacd74c-269b-46b6-9960-2e260bb3ecac'--1370LPG01-آزمایشگاه و کنترل فرایند-مهدی سلیمانی</t>
  </si>
  <si>
    <t>when WorkOrder.ParentSystemID = '31A3542E-14DB-4CB6-840C-CBB5D658EC02' and WorkOrder.WOTradeID = '4A2D6064-858C-4D94-9530-38C2EE574B8D' then '5bacd74c-269b-46b6-9960-2e260bb3ecac'--1380-آزمایشگاه و کنترل فرایند-مهدی سلیمانی</t>
  </si>
  <si>
    <t>when WorkOrder.ParentSystemID = 'B8BDA0D1-722C-4723-B5EF-F6C98DF2E229' and WorkOrder.WOTradeID = '4A2D6064-858C-4D94-9530-38C2EE574B8D' then '5bacd74c-269b-46b6-9960-2e260bb3ecac'--1390-آزمایشگاه و کنترل فرایند-مهدی سلیمانی</t>
  </si>
  <si>
    <t>when WorkOrder.ParentSystemID = 'F27D5A1C-DDE4-455B-9C67-09C6EFDA0CE7' and WorkOrder.WOTradeID = '4A2D6064-858C-4D94-9530-38C2EE574B8D' then '5bacd74c-269b-46b6-9960-2e260bb3ecac'--13902A01-آزمایشگاه و کنترل فرایند-مهدی سلیمانی</t>
  </si>
  <si>
    <t>when WorkOrder.ParentSystemID = '65EC97B6-97E3-4DCD-B6E0-41CE16E467EC' and WorkOrder.WOTradeID = '4A2D6064-858C-4D94-9530-38C2EE574B8D' then '5bacd74c-269b-46b6-9960-2e260bb3ecac'--1390WP01-آزمایشگاه و کنترل فرایند-مهدی سلیمانی</t>
  </si>
  <si>
    <t>when WorkOrder.ParentSystemID = '9D82176F-3A27-45B3-9BE2-A756F6270444' and WorkOrder.WOTradeID = '4A2D6064-858C-4D94-9530-38C2EE574B8D' then '5bacd74c-269b-46b6-9960-2e260bb3ecac'--1390WT01-آزمایشگاه و کنترل فرایند-مهدی سلیمانی</t>
  </si>
  <si>
    <t>when WorkOrder.ParentSystemID = '5A991BF8-FFAC-4E3E-93DC-E69195432046' and WorkOrder.WOTradeID = '4A2D6064-858C-4D94-9530-38C2EE574B8D' then '5bacd74c-269b-46b6-9960-2e260bb3ecac'--1390WT02-آزمایشگاه و کنترل فرایند-مهدی سلیمانی</t>
  </si>
  <si>
    <t>when WorkOrder.ParentSystemID = '9333DB52-A185-4566-BFAC-818664FAE674' and WorkOrder.WOTradeID = '4A2D6064-858C-4D94-9530-38C2EE574B8D' then '5bacd74c-269b-46b6-9960-2e260bb3ecac'--1400-آزمایشگاه و کنترل فرایند-مهدی سلیمانی</t>
  </si>
  <si>
    <t>when WorkOrder.ParentSystemID = 'ED5C8D14-AEA8-4CB6-BDB5-583D851CD7E1' and WorkOrder.WOTradeID = '4A2D6064-858C-4D94-9530-38C2EE574B8D' then '5bacd74c-269b-46b6-9960-2e260bb3ecac'--1400FI01-آزمایشگاه و کنترل فرایند-مهدی سلیمانی</t>
  </si>
  <si>
    <t>when WorkOrder.ParentSystemID = '3762A678-CFC9-4943-AB8D-1567EC1DB714' and WorkOrder.WOTradeID = '4A2D6064-858C-4D94-9530-38C2EE574B8D' then '5bacd74c-269b-46b6-9960-2e260bb3ecac'--1400WP01-آزمایشگاه و کنترل فرایند-مهدی سلیمانی</t>
  </si>
  <si>
    <t>when WorkOrder.ParentSystemID = '2748A03C-E540-4A55-9827-DC0B59180BE2' and WorkOrder.WOTradeID = '4A2D6064-858C-4D94-9530-38C2EE574B8D' then '5bacd74c-269b-46b6-9960-2e260bb3ecac'--1400WP02-آزمایشگاه و کنترل فرایند-مهدی سلیمانی</t>
  </si>
  <si>
    <t>when WorkOrder.ParentSystemID = '9F969C3A-4371-4785-9E85-89D5F939704C' and WorkOrder.WOTradeID = '4A2D6064-858C-4D94-9530-38C2EE574B8D' then '5bacd74c-269b-46b6-9960-2e260bb3ecac'--1400WP03-آزمایشگاه و کنترل فرایند-مهدی سلیمانی</t>
  </si>
  <si>
    <t>when WorkOrder.ParentSystemID = '82EED6D2-03D2-47CD-81C7-CAF5E3D45FD5' and WorkOrder.WOTradeID = '4A2D6064-858C-4D94-9530-38C2EE574B8D' then '5bacd74c-269b-46b6-9960-2e260bb3ecac'--1400WP2-آزمایشگاه و کنترل فرایند-مهدی سلیمانی</t>
  </si>
  <si>
    <t>when WorkOrder.ParentSystemID = 'DCD9813F-6176-4997-B2AB-D50715CF7C11' and WorkOrder.WOTradeID = '4A2D6064-858C-4D94-9530-38C2EE574B8D' then '5bacd74c-269b-46b6-9960-2e260bb3ecac'--150-آزمایشگاه و کنترل فرایند-مهدی سلیمانی</t>
  </si>
  <si>
    <t>when WorkOrder.ParentSystemID = 'E5677D48-D0A7-47C9-B293-D7B950B0F198' and WorkOrder.WOTradeID = '4A2D6064-858C-4D94-9530-38C2EE574B8D' then '5bacd74c-269b-46b6-9960-2e260bb3ecac'--1500-آزمایشگاه و کنترل فرایند-مهدی سلیمانی</t>
  </si>
  <si>
    <t>when WorkOrder.ParentSystemID = '7DC3D284-1347-4E60-AEB1-13589274E805' and WorkOrder.WOTradeID = '4A2D6064-858C-4D94-9530-38C2EE574B8D' then '5bacd74c-269b-46b6-9960-2e260bb3ecac'--1500.PI-CE01-آزمایشگاه و کنترل فرایند-مهدی سلیمانی</t>
  </si>
  <si>
    <t>when WorkOrder.ParentSystemID = '57A226D8-85EA-4734-99A2-58FB2CA93764' and WorkOrder.WOTradeID = '4A2D6064-858C-4D94-9530-38C2EE574B8D' then '5bacd74c-269b-46b6-9960-2e260bb3ecac'--1510-آزمایشگاه و کنترل فرایند-مهدی سلیمانی</t>
  </si>
  <si>
    <t>when WorkOrder.ParentSystemID = 'F268ABF5-8008-4722-A7A4-9CB027476ADD' and WorkOrder.WOTradeID = '4A2D6064-858C-4D94-9530-38C2EE574B8D' then '5bacd74c-269b-46b6-9960-2e260bb3ecac'--1510AC01-آزمایشگاه و کنترل فرایند-مهدی سلیمانی</t>
  </si>
  <si>
    <t>when WorkOrder.ParentSystemID = 'C3770E6B-CEF9-43B2-AFC9-2E525A9F8051' and WorkOrder.WOTradeID = '4A2D6064-858C-4D94-9530-38C2EE574B8D' then '5bacd74c-269b-46b6-9960-2e260bb3ecac'--1510AC02-آزمایشگاه و کنترل فرایند-مهدی سلیمانی</t>
  </si>
  <si>
    <t>when WorkOrder.ParentSystemID = '6A9FD849-9264-42BA-ADE4-A2D983B3DDFC' and WorkOrder.WOTradeID = '4A2D6064-858C-4D94-9530-38C2EE574B8D' then '5bacd74c-269b-46b6-9960-2e260bb3ecac'--1510AH01-آزمایشگاه و کنترل فرایند-مهدی سلیمانی</t>
  </si>
  <si>
    <t>when WorkOrder.ParentSystemID = '406CBEE3-A0A1-4975-8872-B38F5AA23DCB' and WorkOrder.WOTradeID = '4A2D6064-858C-4D94-9530-38C2EE574B8D' then '5bacd74c-269b-46b6-9960-2e260bb3ecac'--1510AH02-آزمایشگاه و کنترل فرایند-مهدی سلیمانی</t>
  </si>
  <si>
    <t>when WorkOrder.ParentSystemID = '52562CE7-B52D-4726-B8CB-CD526418A771' and WorkOrder.WOTradeID = '4A2D6064-858C-4D94-9530-38C2EE574B8D' then '5bacd74c-269b-46b6-9960-2e260bb3ecac'--1510DS01-آزمایشگاه و کنترل فرایند-مهدی سلیمانی</t>
  </si>
  <si>
    <t>when WorkOrder.ParentSystemID = 'AEA32F0C-4ED5-467E-8262-18C2EDE9F2CE' and WorkOrder.WOTradeID = '4A2D6064-858C-4D94-9530-38C2EE574B8D' then '5bacd74c-269b-46b6-9960-2e260bb3ecac'--1510EC01-آزمایشگاه و کنترل فرایند-مهدی سلیمانی</t>
  </si>
  <si>
    <t>when WorkOrder.ParentSystemID = 'CD4DA603-D269-4C8E-A700-40250B2F25FB' and WorkOrder.WOTradeID = '4A2D6064-858C-4D94-9530-38C2EE574B8D' then '5bacd74c-269b-46b6-9960-2e260bb3ecac'--1510EC02-آزمایشگاه و کنترل فرایند-مهدی سلیمانی</t>
  </si>
  <si>
    <t>when WorkOrder.ParentSystemID = 'EA3E4276-E009-4A0D-B445-7BABA1397858' and WorkOrder.WOTradeID = '4A2D6064-858C-4D94-9530-38C2EE574B8D' then '5bacd74c-269b-46b6-9960-2e260bb3ecac'--1510EF01-آزمایشگاه و کنترل فرایند-مهدی سلیمانی</t>
  </si>
  <si>
    <t>when WorkOrder.ParentSystemID = 'B331C2F5-AF3E-4664-B54B-236BC506493B' and WorkOrder.WOTradeID = '4A2D6064-858C-4D94-9530-38C2EE574B8D' then '5bacd74c-269b-46b6-9960-2e260bb3ecac'--1510LP01-آزمایشگاه و کنترل فرایند-مهدی سلیمانی</t>
  </si>
  <si>
    <t>when WorkOrder.ParentSystemID = '9D938BD4-51BF-4F84-972E-6BA6392E4871' and WorkOrder.WOTradeID = '4A2D6064-858C-4D94-9530-38C2EE574B8D' then '5bacd74c-269b-46b6-9960-2e260bb3ecac'--1510LP02-آزمایشگاه و کنترل فرایند-مهدی سلیمانی</t>
  </si>
  <si>
    <t>when WorkOrder.ParentSystemID = 'FC37B87B-0DD7-46C6-8A2F-6CDAA7F9B18C' and WorkOrder.WOTradeID = '4A2D6064-858C-4D94-9530-38C2EE574B8D' then '5bacd74c-269b-46b6-9960-2e260bb3ecac'--1510LP03-آزمایشگاه و کنترل فرایند-مهدی سلیمانی</t>
  </si>
  <si>
    <t>when WorkOrder.ParentSystemID = '3FBA6085-BE55-4CE9-9B6E-213457D4AEE0' and WorkOrder.WOTradeID = '4A2D6064-858C-4D94-9530-38C2EE574B8D' then '5bacd74c-269b-46b6-9960-2e260bb3ecac'--1510LP04-آزمایشگاه و کنترل فرایند-مهدی سلیمانی</t>
  </si>
  <si>
    <t>when WorkOrder.ParentSystemID = '58255ADE-B0A9-48F8-A2F4-36D53C51E873' and WorkOrder.WOTradeID = '4A2D6064-858C-4D94-9530-38C2EE574B8D' then '5bacd74c-269b-46b6-9960-2e260bb3ecac'--1510OB01-آزمایشگاه و کنترل فرایند-مهدی سلیمانی</t>
  </si>
  <si>
    <t>when WorkOrder.ParentSystemID = 'F973DC14-6CDE-447B-9E03-41CD28F45020' and WorkOrder.WOTradeID = '4A2D6064-858C-4D94-9530-38C2EE574B8D' then '5bacd74c-269b-46b6-9960-2e260bb3ecac'--1510WP01-آزمایشگاه و کنترل فرایند-مهدی سلیمانی</t>
  </si>
  <si>
    <t>when WorkOrder.ParentSystemID = '1C25110C-F627-417D-8862-DCE550940CF9' and WorkOrder.WOTradeID = '4A2D6064-858C-4D94-9530-38C2EE574B8D' then '5bacd74c-269b-46b6-9960-2e260bb3ecac'--1510WP02-آزمایشگاه و کنترل فرایند-مهدی سلیمانی</t>
  </si>
  <si>
    <t>when WorkOrder.ParentSystemID = '4ED4B6EE-E4DF-4A75-B316-D452556AA16E' and WorkOrder.WOTradeID = '4A2D6064-858C-4D94-9530-38C2EE574B8D' then '5bacd74c-269b-46b6-9960-2e260bb3ecac'--1510WP03-آزمایشگاه و کنترل فرایند-مهدی سلیمانی</t>
  </si>
  <si>
    <t>when WorkOrder.ParentSystemID = '6BE366F3-CAA2-4F10-9923-112E820120E5' and WorkOrder.WOTradeID = '4A2D6064-858C-4D94-9530-38C2EE574B8D' then '5bacd74c-269b-46b6-9960-2e260bb3ecac'--1510WP04-آزمایشگاه و کنترل فرایند-مهدی سلیمانی</t>
  </si>
  <si>
    <t>when WorkOrder.ParentSystemID = 'C0117C32-07B8-4DBA-92E4-4AFF768414DB' and WorkOrder.WOTradeID = '4A2D6064-858C-4D94-9530-38C2EE574B8D' then '5bacd74c-269b-46b6-9960-2e260bb3ecac'--1510WP05-آزمایشگاه و کنترل فرایند-مهدی سلیمانی</t>
  </si>
  <si>
    <t>when WorkOrder.ParentSystemID = '0E9EB8BD-2D28-4CC3-8D4D-148E58B2E443' and WorkOrder.WOTradeID = '4A2D6064-858C-4D94-9530-38C2EE574B8D' then '5bacd74c-269b-46b6-9960-2e260bb3ecac'--1510WP06-آزمایشگاه و کنترل فرایند-مهدی سلیمانی</t>
  </si>
  <si>
    <t>when WorkOrder.ParentSystemID = 'CA738B60-8A5E-4069-BCAA-60A6F95CB118' and WorkOrder.WOTradeID = '4A2D6064-858C-4D94-9530-38C2EE574B8D' then '5bacd74c-269b-46b6-9960-2e260bb3ecac'--1510WP07-آزمایشگاه و کنترل فرایند-مهدی سلیمانی</t>
  </si>
  <si>
    <t>when WorkOrder.ParentSystemID = '19BECAB1-4545-4A05-96A0-DC0A7F9F8A0A' and WorkOrder.WOTradeID = '4A2D6064-858C-4D94-9530-38C2EE574B8D' then '5bacd74c-269b-46b6-9960-2e260bb3ecac'--1520-آزمایشگاه و کنترل فرایند-مهدی سلیمانی</t>
  </si>
  <si>
    <t>when WorkOrder.ParentSystemID = '52EABFB0-EF62-400A-8875-FF96430250DD' and WorkOrder.WOTradeID = '4A2D6064-858C-4D94-9530-38C2EE574B8D' then '5bacd74c-269b-46b6-9960-2e260bb3ecac'--1520AC01-آزمایشگاه و کنترل فرایند-مهدی سلیمانی</t>
  </si>
  <si>
    <t>when WorkOrder.ParentSystemID = '6ACE26D7-0162-456B-9160-3CD970F8AB21' and WorkOrder.WOTradeID = '4A2D6064-858C-4D94-9530-38C2EE574B8D' then '5bacd74c-269b-46b6-9960-2e260bb3ecac'--1520AC02-آزمایشگاه و کنترل فرایند-مهدی سلیمانی</t>
  </si>
  <si>
    <t>when WorkOrder.ParentSystemID = 'B879B52D-92FC-4B3F-861C-EC2E3F21AFB8' and WorkOrder.WOTradeID = '4A2D6064-858C-4D94-9530-38C2EE574B8D' then '5bacd74c-269b-46b6-9960-2e260bb3ecac'--1520BH01-آزمایشگاه و کنترل فرایند-مهدی سلیمانی</t>
  </si>
  <si>
    <t>when WorkOrder.ParentSystemID = '92AF8FA0-8C85-4E9F-B1F3-746587858AEC' and WorkOrder.WOTradeID = '4A2D6064-858C-4D94-9530-38C2EE574B8D' then '5bacd74c-269b-46b6-9960-2e260bb3ecac'--1520BH02-آزمایشگاه و کنترل فرایند-مهدی سلیمانی</t>
  </si>
  <si>
    <t>when WorkOrder.ParentSystemID = '74D1FA90-6EBA-445D-B8D3-58C1605E5BF5' and WorkOrder.WOTradeID = '4A2D6064-858C-4D94-9530-38C2EE574B8D' then '5bacd74c-269b-46b6-9960-2e260bb3ecac'--1520BH03-آزمایشگاه و کنترل فرایند-مهدی سلیمانی</t>
  </si>
  <si>
    <t>when WorkOrder.ParentSystemID = '60F53A03-25B5-445F-B55D-19283E9BBA26' and WorkOrder.WOTradeID = '4A2D6064-858C-4D94-9530-38C2EE574B8D' then '5bacd74c-269b-46b6-9960-2e260bb3ecac'--1520BU01-آزمایشگاه و کنترل فرایند-مهدی سلیمانی</t>
  </si>
  <si>
    <t>when WorkOrder.ParentSystemID = '88ADAC8A-A294-42A1-8E1F-DE0CEB8B34EB' and WorkOrder.WOTradeID = '4A2D6064-858C-4D94-9530-38C2EE574B8D' then '5bacd74c-269b-46b6-9960-2e260bb3ecac'--1520BU02-آزمایشگاه و کنترل فرایند-مهدی سلیمانی</t>
  </si>
  <si>
    <t>when WorkOrder.ParentSystemID = '43B0D50E-D4D6-4C37-88CA-DFF8148D4F38' and WorkOrder.WOTradeID = '4A2D6064-858C-4D94-9530-38C2EE574B8D' then '5bacd74c-269b-46b6-9960-2e260bb3ecac'--1520BU03-آزمایشگاه و کنترل فرایند-مهدی سلیمانی</t>
  </si>
  <si>
    <t>when WorkOrder.ParentSystemID = '4F713EC3-823B-44CD-A169-5F4F8923908F' and WorkOrder.WOTradeID = '4A2D6064-858C-4D94-9530-38C2EE574B8D' then '5bacd74c-269b-46b6-9960-2e260bb3ecac'--1520DS01-آزمایشگاه و کنترل فرایند-مهدی سلیمانی</t>
  </si>
  <si>
    <t>when WorkOrder.ParentSystemID = '08417E8C-EDC0-4BD1-AD99-16CBA02F03EF' and WorkOrder.WOTradeID = '4A2D6064-858C-4D94-9530-38C2EE574B8D' then '5bacd74c-269b-46b6-9960-2e260bb3ecac'--1520DS02-آزمایشگاه و کنترل فرایند-مهدی سلیمانی</t>
  </si>
  <si>
    <t>when WorkOrder.ParentSystemID = '8E840D4F-7BB9-4AE3-8670-389103842EE2' and WorkOrder.WOTradeID = '4A2D6064-858C-4D94-9530-38C2EE574B8D' then '5bacd74c-269b-46b6-9960-2e260bb3ecac'--1520EC01-آزمایشگاه و کنترل فرایند-مهدی سلیمانی</t>
  </si>
  <si>
    <t>when WorkOrder.ParentSystemID = 'A7FF29C3-08D4-460C-A5E1-657D3FEA21EB' and WorkOrder.WOTradeID = '4A2D6064-858C-4D94-9530-38C2EE574B8D' then '5bacd74c-269b-46b6-9960-2e260bb3ecac'--1520EC02-آزمایشگاه و کنترل فرایند-مهدی سلیمانی</t>
  </si>
  <si>
    <t>when WorkOrder.ParentSystemID = '37383715-1A40-41A8-B33C-F8DF590F15B4' and WorkOrder.WOTradeID = '4A2D6064-858C-4D94-9530-38C2EE574B8D' then '5bacd74c-269b-46b6-9960-2e260bb3ecac'--1520LP01-آزمایشگاه و کنترل فرایند-مهدی سلیمانی</t>
  </si>
  <si>
    <t>when WorkOrder.ParentSystemID = '2DF301A5-3374-45FE-8AB3-018C2551AADF' and WorkOrder.WOTradeID = '4A2D6064-858C-4D94-9530-38C2EE574B8D' then '5bacd74c-269b-46b6-9960-2e260bb3ecac'--1520LP02-آزمایشگاه و کنترل فرایند-مهدی سلیمانی</t>
  </si>
  <si>
    <t>when WorkOrder.ParentSystemID = 'D47082A6-5834-4164-B5FF-DA7CBAF48166' and WorkOrder.WOTradeID = '4A2D6064-858C-4D94-9530-38C2EE574B8D' then '5bacd74c-269b-46b6-9960-2e260bb3ecac'--1520WP01-آزمایشگاه و کنترل فرایند-مهدی سلیمانی</t>
  </si>
  <si>
    <t>when WorkOrder.ParentSystemID = 'E1EF5401-ABB0-4DEF-B41D-EA1BCA85E2D3' and WorkOrder.WOTradeID = '4A2D6064-858C-4D94-9530-38C2EE574B8D' then '5bacd74c-269b-46b6-9960-2e260bb3ecac'--1520WP02-آزمایشگاه و کنترل فرایند-مهدی سلیمانی</t>
  </si>
  <si>
    <t>when WorkOrder.ParentSystemID = '76BAB80C-6577-4852-86C6-2E38B81EEA1E' and WorkOrder.WOTradeID = '4A2D6064-858C-4D94-9530-38C2EE574B8D' then '5bacd74c-269b-46b6-9960-2e260bb3ecac'--1520WP03-آزمایشگاه و کنترل فرایند-مهدی سلیمانی</t>
  </si>
  <si>
    <t>when WorkOrder.ParentSystemID = 'B6D79102-4FB1-4537-B371-D53B0B73B2B4' and WorkOrder.WOTradeID = '4A2D6064-858C-4D94-9530-38C2EE574B8D' then '5bacd74c-269b-46b6-9960-2e260bb3ecac'--1520WP04-آزمایشگاه و کنترل فرایند-مهدی سلیمانی</t>
  </si>
  <si>
    <t>when WorkOrder.ParentSystemID = '3C9D4352-5639-47F2-9910-681EBF5B5E63' and WorkOrder.WOTradeID = '4A2D6064-858C-4D94-9530-38C2EE574B8D' then '5bacd74c-269b-46b6-9960-2e260bb3ecac'--1520WP05-آزمایشگاه و کنترل فرایند-مهدی سلیمانی</t>
  </si>
  <si>
    <t>when WorkOrder.ParentSystemID = '92589E75-4975-40B9-BDAF-A6EABE52C8DD' and WorkOrder.WOTradeID = '4A2D6064-858C-4D94-9530-38C2EE574B8D' then '5bacd74c-269b-46b6-9960-2e260bb3ecac'--1520WP06-آزمایشگاه و کنترل فرایند-مهدی سلیمانی</t>
  </si>
  <si>
    <t>when WorkOrder.ParentSystemID = 'C95937EE-0F5F-45A3-AE61-C6B0467D1B20' and WorkOrder.WOTradeID = '4A2D6064-858C-4D94-9530-38C2EE574B8D' then '5bacd74c-269b-46b6-9960-2e260bb3ecac'--1520WP07-آزمایشگاه و کنترل فرایند-مهدی سلیمانی</t>
  </si>
  <si>
    <t>when WorkOrder.ParentSystemID = 'E49812FF-513E-44F2-A0AE-1D04DD1A2063' and WorkOrder.WOTradeID = '4A2D6064-858C-4D94-9530-38C2EE574B8D' then '5bacd74c-269b-46b6-9960-2e260bb3ecac'--1520WP08-آزمایشگاه و کنترل فرایند-مهدی سلیمانی</t>
  </si>
  <si>
    <t>when WorkOrder.ParentSystemID = '0735E2C9-4FC9-4C1A-83DE-4A9C5B0B9B50' and WorkOrder.WOTradeID = '4A2D6064-858C-4D94-9530-38C2EE574B8D' then '5bacd74c-269b-46b6-9960-2e260bb3ecac'--1520WP09-آزمایشگاه و کنترل فرایند-مهدی سلیمانی</t>
  </si>
  <si>
    <t>when WorkOrder.ParentSystemID = '031A0581-C7D6-4572-BCE0-CF468FBBED9B' and WorkOrder.WOTradeID = '4A2D6064-858C-4D94-9530-38C2EE574B8D' then '5bacd74c-269b-46b6-9960-2e260bb3ecac'--1520WP10-آزمایشگاه و کنترل فرایند-مهدی سلیمانی</t>
  </si>
  <si>
    <t>when WorkOrder.ParentSystemID = '803FCAB1-20D1-4D82-9131-B0C3D8B505A9' and WorkOrder.WOTradeID = '4A2D6064-858C-4D94-9530-38C2EE574B8D' then '5bacd74c-269b-46b6-9960-2e260bb3ecac'--1520WP11-آزمایشگاه و کنترل فرایند-مهدی سلیمانی</t>
  </si>
  <si>
    <t>when WorkOrder.ParentSystemID = '9FB9AB8E-1CA7-4DC1-B05D-DB0CDE9A697A' and WorkOrder.WOTradeID = '4A2D6064-858C-4D94-9530-38C2EE574B8D' then '5bacd74c-269b-46b6-9960-2e260bb3ecac'--1520WP12-آزمایشگاه و کنترل فرایند-مهدی سلیمانی</t>
  </si>
  <si>
    <t>when WorkOrder.ParentSystemID = 'A601D9B1-5EF5-4AD2-AF5E-A741D9840B3C' and WorkOrder.WOTradeID = '4A2D6064-858C-4D94-9530-38C2EE574B8D' then '5bacd74c-269b-46b6-9960-2e260bb3ecac'--1530-آزمایشگاه و کنترل فرایند-مهدی سلیمانی</t>
  </si>
  <si>
    <t>when WorkOrder.ParentSystemID = 'F474411B-3B2C-4175-9E60-A8191F5F6F9B' and WorkOrder.WOTradeID = '4A2D6064-858C-4D94-9530-38C2EE574B8D' then '5bacd74c-269b-46b6-9960-2e260bb3ecac'--1530AH01-آزمایشگاه و کنترل فرایند-مهدی سلیمانی</t>
  </si>
  <si>
    <t>when WorkOrder.ParentSystemID = '1F3F8C35-ECFF-48A7-86BC-016E1E80422C' and WorkOrder.WOTradeID = '4A2D6064-858C-4D94-9530-38C2EE574B8D' then '5bacd74c-269b-46b6-9960-2e260bb3ecac'--1540-آزمایشگاه و کنترل فرایند-مهدی سلیمانی</t>
  </si>
  <si>
    <t>when WorkOrder.ParentSystemID = 'CCA39BCD-C325-4745-ACFA-BDB0196A1E29' and WorkOrder.WOTradeID = '4A2D6064-858C-4D94-9530-38C2EE574B8D' then '5bacd74c-269b-46b6-9960-2e260bb3ecac'--1540AH01-آزمایشگاه و کنترل فرایند-مهدی سلیمانی</t>
  </si>
  <si>
    <t>when WorkOrder.ParentSystemID = '33EDA400-D7BF-4E6E-A96F-FF7C6CE780C7' and WorkOrder.WOTradeID = '4A2D6064-858C-4D94-9530-38C2EE574B8D' then '5bacd74c-269b-46b6-9960-2e260bb3ecac'--1540AH02-آزمایشگاه و کنترل فرایند-مهدی سلیمانی</t>
  </si>
  <si>
    <t>when WorkOrder.ParentSystemID = 'AF94B319-41E2-4FA5-88E9-E73CDC6D708C' and WorkOrder.WOTradeID = '4A2D6064-858C-4D94-9530-38C2EE574B8D' then '5bacd74c-269b-46b6-9960-2e260bb3ecac'--1550-آزمایشگاه و کنترل فرایند-مهدی سلیمانی</t>
  </si>
  <si>
    <t>when WorkOrder.ParentSystemID = '04101348-CB7C-4E3A-8D3F-EA02D6B87257' and WorkOrder.WOTradeID = '4A2D6064-858C-4D94-9530-38C2EE574B8D' then '5bacd74c-269b-46b6-9960-2e260bb3ecac'--1550BU01-آزمایشگاه و کنترل فرایند-مهدی سلیمانی</t>
  </si>
  <si>
    <t>when WorkOrder.ParentSystemID = 'C7351761-BA1F-4110-9732-E8C56F98DB28' and WorkOrder.WOTradeID = '4A2D6064-858C-4D94-9530-38C2EE574B8D' then '5bacd74c-269b-46b6-9960-2e260bb3ecac'--1550BU02-آزمایشگاه و کنترل فرایند-مهدی سلیمانی</t>
  </si>
  <si>
    <t>when WorkOrder.ParentSystemID = 'EAE42328-808E-463D-BDD3-AA588A1F9C69' and WorkOrder.WOTradeID = '4A2D6064-858C-4D94-9530-38C2EE574B8D' then '5bacd74c-269b-46b6-9960-2e260bb3ecac'--1550LP01-آزمایشگاه و کنترل فرایند-مهدی سلیمانی</t>
  </si>
  <si>
    <t>when WorkOrder.ParentSystemID = 'B9D0EA52-B355-4E06-99A3-D71D0457520E' and WorkOrder.WOTradeID = '4A2D6064-858C-4D94-9530-38C2EE574B8D' then '5bacd74c-269b-46b6-9960-2e260bb3ecac'--1550LP02-آزمایشگاه و کنترل فرایند-مهدی سلیمانی</t>
  </si>
  <si>
    <t>when WorkOrder.ParentSystemID = 'F283C905-91C3-4BE5-883D-08747FBAC3A8' and WorkOrder.WOTradeID = '4A2D6064-858C-4D94-9530-38C2EE574B8D' then '5bacd74c-269b-46b6-9960-2e260bb3ecac'--1550LP03-آزمایشگاه و کنترل فرایند-مهدی سلیمانی</t>
  </si>
  <si>
    <t>when WorkOrder.ParentSystemID = '22F6F03C-A8A2-46A0-8AA0-51F516F55C31' and WorkOrder.WOTradeID = '4A2D6064-858C-4D94-9530-38C2EE574B8D' then '5bacd74c-269b-46b6-9960-2e260bb3ecac'--1550LP04-آزمایشگاه و کنترل فرایند-مهدی سلیمانی</t>
  </si>
  <si>
    <t>when WorkOrder.ParentSystemID = '0A8E1FA8-53DB-48AD-9E4A-044B227B52FF' and WorkOrder.WOTradeID = '4A2D6064-858C-4D94-9530-38C2EE574B8D' then '5bacd74c-269b-46b6-9960-2e260bb3ecac'--1560-آزمایشگاه و کنترل فرایند-مهدی سلیمانی</t>
  </si>
  <si>
    <t>when WorkOrder.ParentSystemID = 'D5AF69A8-DB9B-4245-84F4-D68EEFFA50BF' and WorkOrder.WOTradeID = '4A2D6064-858C-4D94-9530-38C2EE574B8D' then '5bacd74c-269b-46b6-9960-2e260bb3ecac'--1560LP01-آزمایشگاه و کنترل فرایند-مهدی سلیمانی</t>
  </si>
  <si>
    <t>when WorkOrder.ParentSystemID = '4271C9DA-1AA6-43E9-977D-3081BF99CF42' and WorkOrder.WOTradeID = '4A2D6064-858C-4D94-9530-38C2EE574B8D' then '5bacd74c-269b-46b6-9960-2e260bb3ecac'--1560LP02-آزمایشگاه و کنترل فرایند-مهدی سلیمانی</t>
  </si>
  <si>
    <t>when WorkOrder.ParentSystemID = '1DD26AA6-E852-4A51-869E-5141234D095B' and WorkOrder.WOTradeID = '4A2D6064-858C-4D94-9530-38C2EE574B8D' then '5bacd74c-269b-46b6-9960-2e260bb3ecac'--1560LP03-آزمایشگاه و کنترل فرایند-مهدی سلیمانی</t>
  </si>
  <si>
    <t>when WorkOrder.ParentSystemID = 'F6246981-18EC-4749-9AA6-333D8DDE9D49' and WorkOrder.WOTradeID = '4A2D6064-858C-4D94-9530-38C2EE574B8D' then '5bacd74c-269b-46b6-9960-2e260bb3ecac'--1560LP04-آزمایشگاه و کنترل فرایند-مهدی سلیمانی</t>
  </si>
  <si>
    <t>when WorkOrder.ParentSystemID = '7AB58073-DA48-40FD-B7AC-F89CED519A8E' and WorkOrder.WOTradeID = '4A2D6064-858C-4D94-9530-38C2EE574B8D' then '5bacd74c-269b-46b6-9960-2e260bb3ecac'--1570-آزمایشگاه و کنترل فرایند-مهدی سلیمانی</t>
  </si>
  <si>
    <t>when WorkOrder.ParentSystemID = '9A834943-8472-4406-B223-141A85C24038' and WorkOrder.WOTradeID = '4A2D6064-858C-4D94-9530-38C2EE574B8D' then '5bacd74c-269b-46b6-9960-2e260bb3ecac'--1570BU01-آزمایشگاه و کنترل فرایند-مهدی سلیمانی</t>
  </si>
  <si>
    <t>when WorkOrder.ParentSystemID = 'A8AB6BCD-3976-4DAF-BB37-505936CDF4D9' and WorkOrder.WOTradeID = '4A2D6064-858C-4D94-9530-38C2EE574B8D' then '5bacd74c-269b-46b6-9960-2e260bb3ecac'--1570BU02-آزمایشگاه و کنترل فرایند-مهدی سلیمانی</t>
  </si>
  <si>
    <t>when WorkOrder.ParentSystemID = 'ABF8C28C-B57E-403C-B67B-197BEE501002' and WorkOrder.WOTradeID = '4A2D6064-858C-4D94-9530-38C2EE574B8D' then '5bacd74c-269b-46b6-9960-2e260bb3ecac'--1570DS01-آزمایشگاه و کنترل فرایند-مهدی سلیمانی</t>
  </si>
  <si>
    <t>when WorkOrder.ParentSystemID = 'B972FF2C-AF44-4583-A177-B3255D84D86F' and WorkOrder.WOTradeID = '4A2D6064-858C-4D94-9530-38C2EE574B8D' then '5bacd74c-269b-46b6-9960-2e260bb3ecac'--1570LP01-آزمایشگاه و کنترل فرایند-مهدی سلیمانی</t>
  </si>
  <si>
    <t>when WorkOrder.ParentSystemID = '1037B379-9860-48F9-88DC-59667B8D355D' and WorkOrder.WOTradeID = '4A2D6064-858C-4D94-9530-38C2EE574B8D' then '5bacd74c-269b-46b6-9960-2e260bb3ecac'--1570LP02-آزمایشگاه و کنترل فرایند-مهدی سلیمانی</t>
  </si>
  <si>
    <t>when WorkOrder.ParentSystemID = '6E4DB72E-CB70-4CC3-AA8E-7231E14CE487' and WorkOrder.WOTradeID = '4A2D6064-858C-4D94-9530-38C2EE574B8D' then '5bacd74c-269b-46b6-9960-2e260bb3ecac'--1570LP03-آزمایشگاه و کنترل فرایند-مهدی سلیمانی</t>
  </si>
  <si>
    <t>when WorkOrder.ParentSystemID = '1013D4F7-0E25-4AF1-BF1B-FC9ED3E72D1E' and WorkOrder.WOTradeID = '4A2D6064-858C-4D94-9530-38C2EE574B8D' then '5bacd74c-269b-46b6-9960-2e260bb3ecac'--1570LP04-آزمایشگاه و کنترل فرایند-مهدی سلیمانی</t>
  </si>
  <si>
    <t>when WorkOrder.ParentSystemID = '44E11B7A-695A-4BC0-813C-E6FE9D68FD75' and WorkOrder.WOTradeID = '4A2D6064-858C-4D94-9530-38C2EE574B8D' then '5bacd74c-269b-46b6-9960-2e260bb3ecac'--1570LP05-آزمایشگاه و کنترل فرایند-مهدی سلیمانی</t>
  </si>
  <si>
    <t>when WorkOrder.ParentSystemID = 'C273D4E0-D3F5-489D-B454-DDE470754086' and WorkOrder.WOTradeID = '4A2D6064-858C-4D94-9530-38C2EE574B8D' then '5bacd74c-269b-46b6-9960-2e260bb3ecac'--1570WP01-آزمایشگاه و کنترل فرایند-مهدی سلیمانی</t>
  </si>
  <si>
    <t>when WorkOrder.ParentSystemID = 'BDC745A0-D33D-4401-AA43-BC4BD329EE13' and WorkOrder.WOTradeID = '4A2D6064-858C-4D94-9530-38C2EE574B8D' then '5bacd74c-269b-46b6-9960-2e260bb3ecac'--1570WP02-آزمایشگاه و کنترل فرایند-مهدی سلیمانی</t>
  </si>
  <si>
    <t>when WorkOrder.ParentSystemID = 'CBD7577D-1A77-430C-9155-AD30B3098A0F' and WorkOrder.WOTradeID = '4A2D6064-858C-4D94-9530-38C2EE574B8D' then '5bacd74c-269b-46b6-9960-2e260bb3ecac'--1580-آزمایشگاه و کنترل فرایند-مهدی سلیمانی</t>
  </si>
  <si>
    <t>when WorkOrder.ParentSystemID = '21D1BF12-21CD-4373-8C43-F5BEF28C4A32' and WorkOrder.WOTradeID = '4A2D6064-858C-4D94-9530-38C2EE574B8D' then '5bacd74c-269b-46b6-9960-2e260bb3ecac'--1580BU01-آزمایشگاه و کنترل فرایند-مهدی سلیمانی</t>
  </si>
  <si>
    <t>when WorkOrder.ParentSystemID = 'C41B5BE0-983E-41BC-B986-D612719DFC7A' and WorkOrder.WOTradeID = '4A2D6064-858C-4D94-9530-38C2EE574B8D' then '5bacd74c-269b-46b6-9960-2e260bb3ecac'--1580LP01-آزمایشگاه و کنترل فرایند-مهدی سلیمانی</t>
  </si>
  <si>
    <t>when WorkOrder.ParentSystemID = '583107F1-40F1-493C-8398-9CCDE1DBF89B' and WorkOrder.WOTradeID = '4A2D6064-858C-4D94-9530-38C2EE574B8D' then '5bacd74c-269b-46b6-9960-2e260bb3ecac'--1580SH01-آزمایشگاه و کنترل فرایند-مهدی سلیمانی</t>
  </si>
  <si>
    <t>when WorkOrder.ParentSystemID = 'F1588A3A-C3DD-45B8-A991-27F533A3FCA2' and WorkOrder.WOTradeID = '4A2D6064-858C-4D94-9530-38C2EE574B8D' then '5bacd74c-269b-46b6-9960-2e260bb3ecac'--1590-آزمایشگاه و کنترل فرایند-مهدی سلیمانی</t>
  </si>
  <si>
    <t>when WorkOrder.ParentSystemID = 'C8F8E5B3-B18E-4FBE-ACB5-8C65A02AA6A9' and WorkOrder.WOTradeID = '4A2D6064-858C-4D94-9530-38C2EE574B8D' then '5bacd74c-269b-46b6-9960-2e260bb3ecac'--15902A01-آزمایشگاه و کنترل فرایند-مهدی سلیمانی</t>
  </si>
  <si>
    <t>when WorkOrder.ParentSystemID = 'D15DCDCB-314F-4A26-ABD3-C76A3AF9579F' and WorkOrder.WOTradeID = '4A2D6064-858C-4D94-9530-38C2EE574B8D' then '5bacd74c-269b-46b6-9960-2e260bb3ecac'--1590CP01-آزمایشگاه و کنترل فرایند-مهدی سلیمانی</t>
  </si>
  <si>
    <t>when WorkOrder.ParentSystemID = 'FACAAF19-FCEB-409E-811F-53C2FDCACE59' and WorkOrder.WOTradeID = '4A2D6064-858C-4D94-9530-38C2EE574B8D' then '5bacd74c-269b-46b6-9960-2e260bb3ecac'--1590IP01-آزمایشگاه و کنترل فرایند-مهدی سلیمانی</t>
  </si>
  <si>
    <t>when WorkOrder.ParentSystemID = '179843B5-0392-4D6C-A962-0E330CC598FA' and WorkOrder.WOTradeID = '4A2D6064-858C-4D94-9530-38C2EE574B8D' then '5bacd74c-269b-46b6-9960-2e260bb3ecac'--1590SU01-آزمایشگاه و کنترل فرایند-مهدی سلیمانی</t>
  </si>
  <si>
    <t>when WorkOrder.ParentSystemID = '5A5E335C-9C27-46D1-8B9F-0076028530C8' and WorkOrder.WOTradeID = '4A2D6064-858C-4D94-9530-38C2EE574B8D' then '5bacd74c-269b-46b6-9960-2e260bb3ecac'--1590SU02-آزمایشگاه و کنترل فرایند-مهدی سلیمانی</t>
  </si>
  <si>
    <t>when WorkOrder.ParentSystemID = 'BB2DCBDF-C1A2-4A07-96E5-903E93207A31' and WorkOrder.WOTradeID = '4A2D6064-858C-4D94-9530-38C2EE574B8D' then '5bacd74c-269b-46b6-9960-2e260bb3ecac'--1590SU03-آزمایشگاه و کنترل فرایند-مهدی سلیمانی</t>
  </si>
  <si>
    <t>when WorkOrder.ParentSystemID = '7E4E5E16-E95E-4FB7-AEC4-B7A8BD5A8281' and WorkOrder.WOTradeID = '4A2D6064-858C-4D94-9530-38C2EE574B8D' then '5bacd74c-269b-46b6-9960-2e260bb3ecac'--1590WP01-آزمایشگاه و کنترل فرایند-مهدی سلیمانی</t>
  </si>
  <si>
    <t>when WorkOrder.ParentSystemID = '30061468-86B5-4BC8-8F0F-3F413B8EEB50' and WorkOrder.WOTradeID = '4A2D6064-858C-4D94-9530-38C2EE574B8D' then '5bacd74c-269b-46b6-9960-2e260bb3ecac'--1590WP02-آزمایشگاه و کنترل فرایند-مهدی سلیمانی</t>
  </si>
  <si>
    <t>when WorkOrder.ParentSystemID = 'B7F81949-0B19-487D-9D21-53492402FB3C' and WorkOrder.WOTradeID = '4A2D6064-858C-4D94-9530-38C2EE574B8D' then '5bacd74c-269b-46b6-9960-2e260bb3ecac'--1590WP03-آزمایشگاه و کنترل فرایند-مهدی سلیمانی</t>
  </si>
  <si>
    <t>when WorkOrder.ParentSystemID = 'FD9AFD3A-C9C3-4208-A44B-5CD7680BDD66' and WorkOrder.WOTradeID = '4A2D6064-858C-4D94-9530-38C2EE574B8D' then '5bacd74c-269b-46b6-9960-2e260bb3ecac'--1590WP04-آزمایشگاه و کنترل فرایند-مهدی سلیمانی</t>
  </si>
  <si>
    <t>when WorkOrder.ParentSystemID = 'CAC278E4-CA79-4D19-9FA2-B3BDAA0547E6' and WorkOrder.WOTradeID = '4A2D6064-858C-4D94-9530-38C2EE574B8D' then '5bacd74c-269b-46b6-9960-2e260bb3ecac'--1590WP05-آزمایشگاه و کنترل فرایند-مهدی سلیمانی</t>
  </si>
  <si>
    <t>when WorkOrder.ParentSystemID = '8F91CAE8-4C34-4030-8B94-8E9C9F70388C' and WorkOrder.WOTradeID = '4A2D6064-858C-4D94-9530-38C2EE574B8D' then '5bacd74c-269b-46b6-9960-2e260bb3ecac'--1590WP06-آزمایشگاه و کنترل فرایند-مهدی سلیمانی</t>
  </si>
  <si>
    <t>when WorkOrder.ParentSystemID = '7B70CB21-6B82-4F54-BC37-212CE5EACE77' and WorkOrder.WOTradeID = '4A2D6064-858C-4D94-9530-38C2EE574B8D' then '5bacd74c-269b-46b6-9960-2e260bb3ecac'--1590WT01-آزمایشگاه و کنترل فرایند-مهدی سلیمانی</t>
  </si>
  <si>
    <t>when WorkOrder.ParentSystemID = '5BAAA0EB-561F-46FF-9FEC-946E56E29518' and WorkOrder.WOTradeID = '4A2D6064-858C-4D94-9530-38C2EE574B8D' then '5bacd74c-269b-46b6-9960-2e260bb3ecac'--1590WT02-آزمایشگاه و کنترل فرایند-مهدی سلیمانی</t>
  </si>
  <si>
    <t>when WorkOrder.ParentSystemID = '2488A054-1E2D-4928-87B2-7B2972FE3942' and WorkOrder.WOTradeID = '4A2D6064-858C-4D94-9530-38C2EE574B8D' then '5bacd74c-269b-46b6-9960-2e260bb3ecac'--1590WT03-آزمایشگاه و کنترل فرایند-مهدی سلیمانی</t>
  </si>
  <si>
    <t>when WorkOrder.ParentSystemID = '4A45DCA8-9EE0-449B-8C20-3EFEC983ABD6' and WorkOrder.WOTradeID = '4A2D6064-858C-4D94-9530-38C2EE574B8D' then '5bacd74c-269b-46b6-9960-2e260bb3ecac'--160-آزمایشگاه و کنترل فرایند-مهدی سلیمانی</t>
  </si>
  <si>
    <t>when WorkOrder.ParentSystemID = '3C9A4D28-3A5C-4486-BA98-1E87CD73EC79' and WorkOrder.WOTradeID = '4A2D6064-858C-4D94-9530-38C2EE574B8D' then '5bacd74c-269b-46b6-9960-2e260bb3ecac'--200-آزمایشگاه و کنترل فرایند-مهدی سلیمانی</t>
  </si>
  <si>
    <t>when WorkOrder.ParentSystemID = '15C3C9FA-3AA6-459A-88AF-AAEB4D782212' and WorkOrder.WOTradeID = '4A2D6064-858C-4D94-9530-38C2EE574B8D' then '5bacd74c-269b-46b6-9960-2e260bb3ecac'--210-آزمایشگاه و کنترل فرایند-مهدی سلیمانی</t>
  </si>
  <si>
    <t>when WorkOrder.ParentSystemID = '6996FAB7-2CA6-43DC-989A-701B11047251' and WorkOrder.WOTradeID = '4A2D6064-858C-4D94-9530-38C2EE574B8D' then '5bacd74c-269b-46b6-9960-2e260bb3ecac'--300-آزمایشگاه و کنترل فرایند-مهدی سلیمانی</t>
  </si>
  <si>
    <t>when WorkOrder.ParentSystemID = '75AE3351-1011-47B5-9D36-5FEE7A1B0912' and WorkOrder.WOTradeID = '4A2D6064-858C-4D94-9530-38C2EE574B8D' then '5bacd74c-269b-46b6-9960-2e260bb3ecac'--310-آزمایشگاه و کنترل فرایند-مهدی سلیمانی</t>
  </si>
  <si>
    <t>when WorkOrder.ParentSystemID = 'E6F6C1CE-E0DE-457B-927A-988FFE7314F2' and WorkOrder.WOTradeID = '4A2D6064-858C-4D94-9530-38C2EE574B8D' then '5bacd74c-269b-46b6-9960-2e260bb3ecac'--330-آزمایشگاه و کنترل فرایند-مهدی سلیمانی</t>
  </si>
  <si>
    <t>when WorkOrder.ParentSystemID = 'AC48514E-DFB9-433C-BFD7-2143BD5CBB5F' and WorkOrder.WOTradeID = '4A2D6064-858C-4D94-9530-38C2EE574B8D' then '5bacd74c-269b-46b6-9960-2e260bb3ecac'--500-آزمایشگاه و کنترل فرایند-مهدی سلیمانی</t>
  </si>
  <si>
    <t>when WorkOrder.ParentSystemID = '3181EF1D-2563-4E82-9816-D4008E40C873' and WorkOrder.WOTradeID = '4A2D6064-858C-4D94-9530-38C2EE574B8D' then '5bacd74c-269b-46b6-9960-2e260bb3ecac'--510-آزمایشگاه و کنترل فرایند-مهدی سلیمانی</t>
  </si>
  <si>
    <t>when WorkOrder.ParentSystemID = '43A0CBC6-41A4-441C-A4DB-36C962D22DB4' and WorkOrder.WOTradeID = '4A2D6064-858C-4D94-9530-38C2EE574B8D' then '5bacd74c-269b-46b6-9960-2e260bb3ecac'--520-آزمایشگاه و کنترل فرایند-مهدی سلیمانی</t>
  </si>
  <si>
    <t>when WorkOrder.ParentSystemID = '6F853495-D322-4E85-9BAC-A07B30B631C6' and WorkOrder.WOTradeID = '4A2D6064-858C-4D94-9530-38C2EE574B8D' then '5bacd74c-269b-46b6-9960-2e260bb3ecac'--600-آزمایشگاه و کنترل فرایند-مهدی سلیمانی</t>
  </si>
  <si>
    <t>when WorkOrder.ParentSystemID = '1C13AAE5-B45A-43F5-B2BF-7E17E28E5276' and WorkOrder.WOTradeID = '4A2D6064-858C-4D94-9530-38C2EE574B8D' then '5bacd74c-269b-46b6-9960-2e260bb3ecac'--610-آزمایشگاه و کنترل فرایند-مهدی سلیمانی</t>
  </si>
  <si>
    <t>when WorkOrder.ParentSystemID = 'B1B7A19B-5303-4218-A26E-CE7AB4C219EC' and WorkOrder.WOTradeID = '4A2D6064-858C-4D94-9530-38C2EE574B8D' then '5bacd74c-269b-46b6-9960-2e260bb3ecac'--620-آزمایشگاه و کنترل فرایند-مهدی سلیمانی</t>
  </si>
  <si>
    <t>when WorkOrder.ParentSystemID = '89D673EC-C612-4D31-A1A3-19A155F6C56C' and WorkOrder.WOTradeID = '4A2D6064-858C-4D94-9530-38C2EE574B8D' then '5bacd74c-269b-46b6-9960-2e260bb3ecac'--700-آزمایشگاه و کنترل فرایند-مهدی سلیمانی</t>
  </si>
  <si>
    <t>when WorkOrder.ParentSystemID = 'D6A21918-DD65-4F5C-A127-3B23427A9366' and WorkOrder.WOTradeID = '4A2D6064-858C-4D94-9530-38C2EE574B8D' then '5bacd74c-269b-46b6-9960-2e260bb3ecac'--710-آزمایشگاه و کنترل فرایند-مهدی سلیمانی</t>
  </si>
  <si>
    <t>when WorkOrder.ParentSystemID = '8B4E2323-C711-4B93-98EA-690EB9F6753B' and WorkOrder.WOTradeID = '4A2D6064-858C-4D94-9530-38C2EE574B8D' then '5bacd74c-269b-46b6-9960-2e260bb3ecac'--720-آزمایشگاه و کنترل فرایند-مهدی سلیمانی</t>
  </si>
  <si>
    <t>when WorkOrder.ParentSystemID = '17FE21E7-0A50-4A2C-8988-0F51FCAE8406' and WorkOrder.WOTradeID = '4A2D6064-858C-4D94-9530-38C2EE574B8D' then '5bacd74c-269b-46b6-9960-2e260bb3ecac'--730-آزمایشگاه و کنترل فرایند-مهدی سلیمانی</t>
  </si>
  <si>
    <t>when WorkOrder.ParentSystemID = 'C590B58F-4A5F-4887-A4AC-E47694C36A98' and WorkOrder.WOTradeID = '4A2D6064-858C-4D94-9530-38C2EE574B8D' then '5bacd74c-269b-46b6-9960-2e260bb3ecac'--740-آزمایشگاه و کنترل فرایند-مهدی سلیمانی</t>
  </si>
  <si>
    <t>when WorkOrder.ParentSystemID = '31A6824C-EC5C-4C2C-9A42-89B864E8AFEE' and WorkOrder.WOTradeID = '4A2D6064-858C-4D94-9530-38C2EE574B8D' then '5bacd74c-269b-46b6-9960-2e260bb3ecac'--800-آزمایشگاه و کنترل فرایند-مهدی سلیمانی</t>
  </si>
  <si>
    <t>when WorkOrder.ParentSystemID = '9646E902-4D72-4A04-8705-3956090D1B20' and WorkOrder.WOTradeID = '4A2D6064-858C-4D94-9530-38C2EE574B8D' then '5bacd74c-269b-46b6-9960-2e260bb3ecac'--810-آزمایشگاه و کنترل فرایند-مهدی سلیمانی</t>
  </si>
  <si>
    <t>when WorkOrder.ParentSystemID = '63D526D4-9A93-4012-85DE-AD25D01F228D' and WorkOrder.WOTradeID = '4A2D6064-858C-4D94-9530-38C2EE574B8D' then '5bacd74c-269b-46b6-9960-2e260bb3ecac'--820-آزمایشگاه و کنترل فرایند-مهدی سلیمانی</t>
  </si>
  <si>
    <t>when WorkOrder.ParentSystemID = '38F8C9E0-70F9-4172-81A5-6D4AEB0A482A' and WorkOrder.WOTradeID = '4A2D6064-858C-4D94-9530-38C2EE574B8D' then '5bacd74c-269b-46b6-9960-2e260bb3ecac'--830-آزمایشگاه و کنترل فرایند-مهدی سلیمانی</t>
  </si>
  <si>
    <t>when WorkOrder.ParentSystemID = '77B34F56-340F-40B2-BD16-F6CF0D58BC66' and WorkOrder.WOTradeID = '4A2D6064-858C-4D94-9530-38C2EE574B8D' then '5bacd74c-269b-46b6-9960-2e260bb3ecac'--900-آزمایشگاه و کنترل فرایند-مهدی سلیمانی</t>
  </si>
  <si>
    <t>when WorkOrder.ParentSystemID = '035222D9-FCB3-471B-A301-CE8CB8C59B89' and WorkOrder.WOTradeID = '4A2D6064-858C-4D94-9530-38C2EE574B8D' then '5bacd74c-269b-46b6-9960-2e260bb3ecac'--910-آزمایشگاه و کنترل فرایند-مهدی سلیمانی</t>
  </si>
  <si>
    <t>when WorkOrder.ParentSystemID = '55B728D2-7E39-47D7-A625-2575729636B2' and WorkOrder.WOTradeID = '4A2D6064-858C-4D94-9530-38C2EE574B8D' then '5bacd74c-269b-46b6-9960-2e260bb3ecac'--920-آزمایشگاه و کنترل فرایند-مهدی سلیمانی</t>
  </si>
  <si>
    <t>when WorkOrder.ParentSystemID = '5E8435B8-D941-448E-9645-A8DCE6490293' and WorkOrder.WOTradeID = '4A2D6064-858C-4D94-9530-38C2EE574B8D' then '5bacd74c-269b-46b6-9960-2e260bb3ecac'--930-آزمایشگاه و کنترل فرایند-مهدی سلیمانی</t>
  </si>
  <si>
    <t>when WorkOrder.ParentSystemID = '34010146-FD37-45E2-B0E1-FA9A5E8263A5' and WorkOrder.WOTradeID = '4A2D6064-858C-4D94-9530-38C2EE574B8D' then '5bacd74c-269b-46b6-9960-2e260bb3ecac'--940-آزمایشگاه و کنترل فرایند-مهدی سلیمانی</t>
  </si>
  <si>
    <t>when WorkOrder.ParentSystemID = '50AE31FD-3F66-48ED-B47C-A31377AC6564' and WorkOrder.WOTradeID = '4A2D6064-858C-4D94-9530-38C2EE574B8D' then '5bacd74c-269b-46b6-9960-2e260bb3ecac'--950-آزمایشگاه و کنترل فرایند-مهدی سلیمانی</t>
  </si>
  <si>
    <t>when WorkOrder.ParentSystemID = '24C56E1B-EB38-43BB-B901-660F9E9FAAF9' and WorkOrder.WOTradeID = '4A2D6064-858C-4D94-9530-38C2EE574B8D' then '5bacd74c-269b-46b6-9960-2e260bb3ecac'--C200-آزمایشگاه و کنترل فرایند-مهدی سلیمانی</t>
  </si>
  <si>
    <t>when WorkOrder.ParentSystemID = '1B7DA395-F4EE-4D5F-8E3D-F6C5316D22D2' and WorkOrder.WOTradeID = '4A2D6064-858C-4D94-9530-38C2EE574B8D' then '5bacd74c-269b-46b6-9960-2e260bb3ecac'--C200WH01-آزمایشگاه و کنترل فرایند-مهدی سلیمانی</t>
  </si>
  <si>
    <t>when WorkOrder.ParentSystemID = 'A70A024B-47CC-4DBB-B8F9-C6DF44D55870' and WorkOrder.WOTradeID = '4A2D6064-858C-4D94-9530-38C2EE574B8D' then '5bacd74c-269b-46b6-9960-2e260bb3ecac'--C200WH02-آزمایشگاه و کنترل فرایند-مهدی سلیمانی</t>
  </si>
  <si>
    <t>when WorkOrder.ParentSystemID = '26A5E270-614F-44C2-9A5A-0B3BDF822CA0' and WorkOrder.WOTradeID = '4A2D6064-858C-4D94-9530-38C2EE574B8D' then '5bacd74c-269b-46b6-9960-2e260bb3ecac'--C200WH2A01-آزمایشگاه و کنترل فرایند-مهدی سلیمانی</t>
  </si>
  <si>
    <t>when WorkOrder.ParentSystemID = 'D76909CF-C15A-4D5C-959D-AA491F7EE1FD' and WorkOrder.WOTradeID = '4A2D6064-858C-4D94-9530-38C2EE574B8D' then '5bacd74c-269b-46b6-9960-2e260bb3ecac'--C300-آزمایشگاه و کنترل فرایند-مهدی سلیمانی</t>
  </si>
  <si>
    <t>when WorkOrder.ParentSystemID = '4FC89369-0030-4994-9B33-12471F749B9D' and WorkOrder.WOTradeID = '4A2D6064-858C-4D94-9530-38C2EE574B8D' then '5bacd74c-269b-46b6-9960-2e260bb3ecac'--C310-آزمایشگاه و کنترل فرایند-مهدی سلیمانی</t>
  </si>
  <si>
    <t>when WorkOrder.ParentSystemID = '23BEF153-B9A2-4FF5-8502-51ABC78CBD16' and WorkOrder.WOTradeID = '4A2D6064-858C-4D94-9530-38C2EE574B8D' then '5bacd74c-269b-46b6-9960-2e260bb3ecac'--C320-آزمایشگاه و کنترل فرایند-مهدی سلیمانی</t>
  </si>
  <si>
    <t>when WorkOrder.ParentSystemID = 'C38EF511-7461-4D7C-85FF-428DE636E0D6' and WorkOrder.WOTradeID = '4A2D6064-858C-4D94-9530-38C2EE574B8D' then '5bacd74c-269b-46b6-9960-2e260bb3ecac'--C330-آزمایشگاه و کنترل فرایند-مهدی سلیمانی</t>
  </si>
  <si>
    <t>when WorkOrder.ParentSystemID = '0C75BE7F-22E6-47F1-A34F-34E109F2AAFC' and WorkOrder.WOTradeID = '4A2D6064-858C-4D94-9530-38C2EE574B8D' then '5bacd74c-269b-46b6-9960-2e260bb3ecac'--C330-OUTDOOR  LIGHTING-آزمایشگاه و کنترل فرایند-مهدی سلیمانی</t>
  </si>
  <si>
    <t>when WorkOrder.ParentSystemID = '871984A8-F28B-448B-9470-B05EE97B962E' and WorkOrder.WOTradeID = '4A2D6064-858C-4D94-9530-38C2EE574B8D' then '5bacd74c-269b-46b6-9960-2e260bb3ecac'--C340-آزمایشگاه و کنترل فرایند-مهدی سلیمانی</t>
  </si>
  <si>
    <t>when WorkOrder.ParentSystemID = 'B09278CF-C037-4F78-BEED-FD16982BA1EE' and WorkOrder.WOTradeID = '4A2D6064-858C-4D94-9530-38C2EE574B8D' then '5bacd74c-269b-46b6-9960-2e260bb3ecac'--C350-آزمایشگاه و کنترل فرایند-مهدی سلیمانی</t>
  </si>
  <si>
    <t>when WorkOrder.ParentSystemID = 'EEE3D681-872A-42F4-A1EC-40439212278F' and WorkOrder.WOTradeID = '4A2D6064-858C-4D94-9530-38C2EE574B8D' then '5bacd74c-269b-46b6-9960-2e260bb3ecac'--C350OB01-آزمایشگاه و کنترل فرایند-مهدی سلیمانی</t>
  </si>
  <si>
    <t>when WorkOrder.ParentSystemID = 'FF5D529A-3D89-4702-869B-92D816A81C40' and WorkOrder.WOTradeID = '4A2D6064-858C-4D94-9530-38C2EE574B8D' then '5bacd74c-269b-46b6-9960-2e260bb3ecac'--C360-آزمایشگاه و کنترل فرایند-مهدی سلیمانی</t>
  </si>
  <si>
    <t>when WorkOrder.ParentSystemID = '04699629-248C-49C8-A7C5-F277B991878C' and WorkOrder.WOTradeID = '4A2D6064-858C-4D94-9530-38C2EE574B8D' then '5bacd74c-269b-46b6-9960-2e260bb3ecac'--C360FG01-آزمایشگاه و کنترل فرایند-مهدی سلیمانی</t>
  </si>
  <si>
    <t>when WorkOrder.ParentSystemID = '670954B7-4C3B-4F76-BDC8-82C8C1C0096F' and WorkOrder.WOTradeID = '4A2D6064-858C-4D94-9530-38C2EE574B8D' then '5bacd74c-269b-46b6-9960-2e260bb3ecac'--C360FG02-آزمایشگاه و کنترل فرایند-مهدی سلیمانی</t>
  </si>
  <si>
    <t>when WorkOrder.ParentSystemID = '07C53720-59AF-4120-9B80-D68F891A17B9' and WorkOrder.WOTradeID = '4A2D6064-858C-4D94-9530-38C2EE574B8D' then '5bacd74c-269b-46b6-9960-2e260bb3ecac'--C360FG03-آزمایشگاه و کنترل فرایند-مهدی سلیمانی</t>
  </si>
  <si>
    <t>when WorkOrder.ParentSystemID = '09E22BFD-16CE-4344-9D2F-262F781776AE' and WorkOrder.WOTradeID = '4A2D6064-858C-4D94-9530-38C2EE574B8D' then '5bacd74c-269b-46b6-9960-2e260bb3ecac'--C370-آزمایشگاه و کنترل فرایند-مهدی سلیمانی</t>
  </si>
  <si>
    <t>when WorkOrder.ParentSystemID = 'AEC245F7-08D2-414B-B328-E80EDA608BC3' and WorkOrder.WOTradeID = '4A2D6064-858C-4D94-9530-38C2EE574B8D' then '5bacd74c-269b-46b6-9960-2e260bb3ecac'--C380-آزمایشگاه و کنترل فرایند-مهدی سلیمانی</t>
  </si>
  <si>
    <t>when WorkOrder.ParentSystemID = '0932E663-67D8-4368-9F47-A8280998BFC4' and WorkOrder.WOTradeID = '4A2D6064-858C-4D94-9530-38C2EE574B8D' then '5bacd74c-269b-46b6-9960-2e260bb3ecac'--C390-آزمایشگاه و کنترل فرایند-مهدی سلیمانی</t>
  </si>
  <si>
    <t>when WorkOrder.ParentSystemID = '56B7C9BA-BC69-401A-9B7A-075F3F29A866' and WorkOrder.WOTradeID = '4A2D6064-858C-4D94-9530-38C2EE574B8D' then '5bacd74c-269b-46b6-9960-2e260bb3ecac'--C400-آزمایشگاه و کنترل فرایند-مهدی سلیمانی</t>
  </si>
  <si>
    <t>when WorkOrder.ParentSystemID = 'C334DC4B-30C1-4BEC-8D59-4A7AA348EA06' and WorkOrder.WOTradeID = '4A2D6064-858C-4D94-9530-38C2EE574B8D' then '5bacd74c-269b-46b6-9960-2e260bb3ecac'--C410-آزمایشگاه و کنترل فرایند-مهدی سلیمانی</t>
  </si>
  <si>
    <t>when WorkOrder.ParentSystemID = '692D09C5-27CB-4B9A-BCD2-177CFC2CC08A' and WorkOrder.WOTradeID = '4A2D6064-858C-4D94-9530-38C2EE574B8D' then '5bacd74c-269b-46b6-9960-2e260bb3ecac'--C4102A01-آزمایشگاه و کنترل فرایند-مهدی سلیمانی</t>
  </si>
  <si>
    <t>when WorkOrder.ParentSystemID = 'A355905F-7A78-4D9B-A836-C5F9470D5CBA' and WorkOrder.WOTradeID = '4A2D6064-858C-4D94-9530-38C2EE574B8D' then '5bacd74c-269b-46b6-9960-2e260bb3ecac'--C410OB01-آزمایشگاه و کنترل فرایند-مهدی سلیمانی</t>
  </si>
  <si>
    <t>when WorkOrder.ParentSystemID = '02971099-D16D-4811-A013-44DEDC387891' and WorkOrder.WOTradeID = '4A2D6064-858C-4D94-9530-38C2EE574B8D' then '5bacd74c-269b-46b6-9960-2e260bb3ecac'--C410OB02-آزمایشگاه و کنترل فرایند-مهدی سلیمانی</t>
  </si>
  <si>
    <t>when WorkOrder.ParentSystemID = '8E973FF0-0544-4CD0-831A-EF53B2C914FB' and WorkOrder.WOTradeID = '4A2D6064-858C-4D94-9530-38C2EE574B8D' then '5bacd74c-269b-46b6-9960-2e260bb3ecac'--C410OB03-آزمایشگاه و کنترل فرایند-مهدی سلیمانی</t>
  </si>
  <si>
    <t>when WorkOrder.ParentSystemID = '2CA3965C-A4FA-4807-A9CB-0E2F0087E98A' and WorkOrder.WOTradeID = '4A2D6064-858C-4D94-9530-38C2EE574B8D' then '5bacd74c-269b-46b6-9960-2e260bb3ecac'--C410OB04-آزمایشگاه و کنترل فرایند-مهدی سلیمانی</t>
  </si>
  <si>
    <t>when WorkOrder.ParentSystemID = '922E9A0D-BD5A-4F1D-9170-A83478CB8F9A' and WorkOrder.WOTradeID = '4A2D6064-858C-4D94-9530-38C2EE574B8D' then '5bacd74c-269b-46b6-9960-2e260bb3ecac'--C410OB05-آزمایشگاه و کنترل فرایند-مهدی سلیمانی</t>
  </si>
  <si>
    <t>when WorkOrder.ParentSystemID = '518C6112-317D-4C56-9953-B93CBC035CA1' and WorkOrder.WOTradeID = '4A2D6064-858C-4D94-9530-38C2EE574B8D' then '5bacd74c-269b-46b6-9960-2e260bb3ecac'--C410OB06-آزمایشگاه و کنترل فرایند-مهدی سلیمانی</t>
  </si>
  <si>
    <t>when WorkOrder.ParentSystemID = '558D51D3-B817-4E08-BD08-C293F86D95B4' and WorkOrder.WOTradeID = '4A2D6064-858C-4D94-9530-38C2EE574B8D' then '5bacd74c-269b-46b6-9960-2e260bb3ecac'--C410OB07-آزمایشگاه و کنترل فرایند-مهدی سلیمانی</t>
  </si>
  <si>
    <t>when WorkOrder.ParentSystemID = '28B0F70D-4295-43B4-87A1-4A8A2DF4D607' and WorkOrder.WOTradeID = '4A2D6064-858C-4D94-9530-38C2EE574B8D' then '5bacd74c-269b-46b6-9960-2e260bb3ecac'--C420-آزمایشگاه و کنترل فرایند-مهدی سلیمانی</t>
  </si>
  <si>
    <t>when WorkOrder.ParentSystemID = '362F2025-BF8E-4C08-AA48-A2FB75A46A91' and WorkOrder.WOTradeID = '4A2D6064-858C-4D94-9530-38C2EE574B8D' then '5bacd74c-269b-46b6-9960-2e260bb3ecac'--C420CM01-آزمایشگاه و کنترل فرایند-مهدی سلیمانی</t>
  </si>
  <si>
    <t>when WorkOrder.ParentSystemID = '8B8FA01E-2949-4EBC-AA52-7AC9E56E8F95' and WorkOrder.WOTradeID = '4A2D6064-858C-4D94-9530-38C2EE574B8D' then '5bacd74c-269b-46b6-9960-2e260bb3ecac'--C420CM02-آزمایشگاه و کنترل فرایند-مهدی سلیمانی</t>
  </si>
  <si>
    <t>when WorkOrder.ParentSystemID = '0A65FF28-928F-4483-B407-6E7F2011FBD5' and WorkOrder.WOTradeID = '4A2D6064-858C-4D94-9530-38C2EE574B8D' then '5bacd74c-269b-46b6-9960-2e260bb3ecac'--C420CM03-آزمایشگاه و کنترل فرایند-مهدی سلیمانی</t>
  </si>
  <si>
    <t>when WorkOrder.ParentSystemID = '5AE74F76-43CC-49E4-BE3F-F992A939567F' and WorkOrder.WOTradeID = '4A2D6064-858C-4D94-9530-38C2EE574B8D' then '5bacd74c-269b-46b6-9960-2e260bb3ecac'--C430-آزمایشگاه و کنترل فرایند-مهدی سلیمانی</t>
  </si>
  <si>
    <t>when WorkOrder.ParentSystemID = '655F621E-5BD0-4ADB-80DF-25FE14F69C2A' and WorkOrder.WOTradeID = '4A2D6064-858C-4D94-9530-38C2EE574B8D' then '5bacd74c-269b-46b6-9960-2e260bb3ecac'--C430OB01-آزمایشگاه و کنترل فرایند-مهدی سلیمانی</t>
  </si>
  <si>
    <t>when WorkOrder.ParentSystemID = 'E8FDB5A6-7FDA-406A-8BAE-A61A8BD6335D' and WorkOrder.WOTradeID = '4A2D6064-858C-4D94-9530-38C2EE574B8D' then '5bacd74c-269b-46b6-9960-2e260bb3ecac'--C430OB02-آزمایشگاه و کنترل فرایند-مهدی سلیمانی</t>
  </si>
  <si>
    <t>when WorkOrder.ParentSystemID = '4C60101A-2691-4478-904B-6A8477FA7EC7' and WorkOrder.WOTradeID = '4A2D6064-858C-4D94-9530-38C2EE574B8D' then '5bacd74c-269b-46b6-9960-2e260bb3ecac'--C430OB03-آزمایشگاه و کنترل فرایند-مهدی سلیمانی</t>
  </si>
  <si>
    <t>when WorkOrder.ParentSystemID = '2436D7B9-2659-4E86-A755-786FFCF72C0F' and WorkOrder.WOTradeID = '4A2D6064-858C-4D94-9530-38C2EE574B8D' then '5bacd74c-269b-46b6-9960-2e260bb3ecac'--C440-آزمایشگاه و کنترل فرایند-مهدی سلیمانی</t>
  </si>
  <si>
    <t>when WorkOrder.ParentSystemID = '34B74A99-E91D-46C0-875C-0077AE372CD5' and WorkOrder.WOTradeID = '4A2D6064-858C-4D94-9530-38C2EE574B8D' then '5bacd74c-269b-46b6-9960-2e260bb3ecac'--C440CH01-آزمایشگاه و کنترل فرایند-مهدی سلیمانی</t>
  </si>
  <si>
    <t>when WorkOrder.ParentSystemID = 'D25A9550-A7F1-409A-AE31-B7333B788CF7' and WorkOrder.WOTradeID = '4A2D6064-858C-4D94-9530-38C2EE574B8D' then '5bacd74c-269b-46b6-9960-2e260bb3ecac'--C440CH02-آزمایشگاه و کنترل فرایند-مهدی سلیمانی</t>
  </si>
  <si>
    <t>when WorkOrder.ParentSystemID = 'DCBA87FD-99E4-4DF2-8FA1-1230C9C34477' and WorkOrder.WOTradeID = '4A2D6064-858C-4D94-9530-38C2EE574B8D' then '5bacd74c-269b-46b6-9960-2e260bb3ecac'--C450-آزمایشگاه و کنترل فرایند-مهدی سلیمانی</t>
  </si>
  <si>
    <t>when WorkOrder.ParentSystemID = '5DC650D7-D846-49A0-9925-8AA218F5C522' and WorkOrder.WOTradeID = '4A2D6064-858C-4D94-9530-38C2EE574B8D' then '5bacd74c-269b-46b6-9960-2e260bb3ecac'--C450.AL01.01-آزمایشگاه و کنترل فرایند-مهدی سلیمانی</t>
  </si>
  <si>
    <t>when WorkOrder.ParentSystemID = '690895C9-2DE6-4908-94B4-ADAEBEB9060C' and WorkOrder.WOTradeID = '4A2D6064-858C-4D94-9530-38C2EE574B8D' then '5bacd74c-269b-46b6-9960-2e260bb3ecac'--C450.BL01.01-آزمایشگاه و کنترل فرایند-مهدی سلیمانی</t>
  </si>
  <si>
    <t>when WorkOrder.ParentSystemID = '24B203FF-FDEB-424D-8FCB-55C96B3FAC52' and WorkOrder.WOTradeID = '4A2D6064-858C-4D94-9530-38C2EE574B8D' then '5bacd74c-269b-46b6-9960-2e260bb3ecac'--C450.BL01.02-آزمایشگاه و کنترل فرایند-مهدی سلیمانی</t>
  </si>
  <si>
    <t>when WorkOrder.ParentSystemID = '0923D436-B3EE-4F16-8F4C-B1D27CD8C6DA' and WorkOrder.WOTradeID = '4A2D6064-858C-4D94-9530-38C2EE574B8D' then '5bacd74c-269b-46b6-9960-2e260bb3ecac'--C450.CP01-آزمایشگاه و کنترل فرایند-مهدی سلیمانی</t>
  </si>
  <si>
    <t>when WorkOrder.ParentSystemID = 'D465B6E9-1A58-4132-A223-E2BA20B41658' and WorkOrder.WOTradeID = '4A2D6064-858C-4D94-9530-38C2EE574B8D' then '5bacd74c-269b-46b6-9960-2e260bb3ecac'--C450.CP02-آزمایشگاه و کنترل فرایند-مهدی سلیمانی</t>
  </si>
  <si>
    <t>when WorkOrder.ParentSystemID = 'FD83784A-0AEE-41AA-B388-E31D31ED664F' and WorkOrder.WOTradeID = '4A2D6064-858C-4D94-9530-38C2EE574B8D' then '5bacd74c-269b-46b6-9960-2e260bb3ecac'--C450.DT01.01-آزمایشگاه و کنترل فرایند-مهدی سلیمانی</t>
  </si>
  <si>
    <t>when WorkOrder.ParentSystemID = '22A69171-2574-46E8-82DA-FF483857C72D' and WorkOrder.WOTradeID = '4A2D6064-858C-4D94-9530-38C2EE574B8D' then '5bacd74c-269b-46b6-9960-2e260bb3ecac'--C450.DT01.02-آزمایشگاه و کنترل فرایند-مهدی سلیمانی</t>
  </si>
  <si>
    <t>when WorkOrder.ParentSystemID = '25A538FB-6BF2-48FF-960D-4AEABCABDE3B' and WorkOrder.WOTradeID = '4A2D6064-858C-4D94-9530-38C2EE574B8D' then '5bacd74c-269b-46b6-9960-2e260bb3ecac'--C450.DT01.03-آزمایشگاه و کنترل فرایند-مهدی سلیمانی</t>
  </si>
  <si>
    <t>when WorkOrder.ParentSystemID = '44670777-73D3-4646-954B-EA44CE859019' and WorkOrder.WOTradeID = '4A2D6064-858C-4D94-9530-38C2EE574B8D' then '5bacd74c-269b-46b6-9960-2e260bb3ecac'--C450.DT01.04-آزمایشگاه و کنترل فرایند-مهدی سلیمانی</t>
  </si>
  <si>
    <t>when WorkOrder.ParentSystemID = 'CC816F81-4315-42D5-8E1C-38C7A36AC51E' and WorkOrder.WOTradeID = '4A2D6064-858C-4D94-9530-38C2EE574B8D' then '5bacd74c-269b-46b6-9960-2e260bb3ecac'--C450.DT02.01-آزمایشگاه و کنترل فرایند-مهدی سلیمانی</t>
  </si>
  <si>
    <t>when WorkOrder.ParentSystemID = 'DB77F1EC-9F31-4B90-BA23-E5E8D4AD1EBC' and WorkOrder.WOTradeID = '4A2D6064-858C-4D94-9530-38C2EE574B8D' then '5bacd74c-269b-46b6-9960-2e260bb3ecac'--C450.DT02.02-آزمایشگاه و کنترل فرایند-مهدی سلیمانی</t>
  </si>
  <si>
    <t>when WorkOrder.ParentSystemID = '21EDDB3D-581E-41CA-AFD8-768555A6A378' and WorkOrder.WOTradeID = '4A2D6064-858C-4D94-9530-38C2EE574B8D' then '5bacd74c-269b-46b6-9960-2e260bb3ecac'--C450.DT02.03-آزمایشگاه و کنترل فرایند-مهدی سلیمانی</t>
  </si>
  <si>
    <t>when WorkOrder.ParentSystemID = '5C217CB6-B95D-4993-A710-A862E952D71F' and WorkOrder.WOTradeID = '4A2D6064-858C-4D94-9530-38C2EE574B8D' then '5bacd74c-269b-46b6-9960-2e260bb3ecac'--C450.FL01.01-آزمایشگاه و کنترل فرایند-مهدی سلیمانی</t>
  </si>
  <si>
    <t>when WorkOrder.ParentSystemID = '7E34DB63-4FD7-409A-A31D-7F781D626FBC' and WorkOrder.WOTradeID = '4A2D6064-858C-4D94-9530-38C2EE574B8D' then '5bacd74c-269b-46b6-9960-2e260bb3ecac'--C450.FL02.01-آزمایشگاه و کنترل فرایند-مهدی سلیمانی</t>
  </si>
  <si>
    <t>when WorkOrder.ParentSystemID = '48D5FB4A-107F-4E2A-8B33-FBAC631E89B8' and WorkOrder.WOTradeID = '4A2D6064-858C-4D94-9530-38C2EE574B8D' then '5bacd74c-269b-46b6-9960-2e260bb3ecac'--C450.FL03.01-آزمایشگاه و کنترل فرایند-مهدی سلیمانی</t>
  </si>
  <si>
    <t>when WorkOrder.ParentSystemID = 'C49E8291-99ED-4BC8-8293-B05C9B69A94E' and WorkOrder.WOTradeID = '4A2D6064-858C-4D94-9530-38C2EE574B8D' then '5bacd74c-269b-46b6-9960-2e260bb3ecac'--C450.FL04.01-آزمایشگاه و کنترل فرایند-مهدی سلیمانی</t>
  </si>
  <si>
    <t>when WorkOrder.ParentSystemID = 'DAA1913F-5708-48F2-8655-73D591C7634C' and WorkOrder.WOTradeID = '4A2D6064-858C-4D94-9530-38C2EE574B8D' then '5bacd74c-269b-46b6-9960-2e260bb3ecac'--C450.FL05.01-آزمایشگاه و کنترل فرایند-مهدی سلیمانی</t>
  </si>
  <si>
    <t>when WorkOrder.ParentSystemID = '2FE060D4-59A3-460D-A31A-51959B40BB1E' and WorkOrder.WOTradeID = '4A2D6064-858C-4D94-9530-38C2EE574B8D' then '5bacd74c-269b-46b6-9960-2e260bb3ecac'--C450.FL05.02-آزمایشگاه و کنترل فرایند-مهدی سلیمانی</t>
  </si>
  <si>
    <t>when WorkOrder.ParentSystemID = 'F5476B91-1665-4926-AF7C-6624F253F953' and WorkOrder.WOTradeID = '4A2D6064-858C-4D94-9530-38C2EE574B8D' then '5bacd74c-269b-46b6-9960-2e260bb3ecac'--C450.FL05.03-آزمایشگاه و کنترل فرایند-مهدی سلیمانی</t>
  </si>
  <si>
    <t>when WorkOrder.ParentSystemID = '1812A738-38E4-4B34-9C1A-6E7D4CAED06A' and WorkOrder.WOTradeID = '4A2D6064-858C-4D94-9530-38C2EE574B8D' then '5bacd74c-269b-46b6-9960-2e260bb3ecac'--C450.FL06.01-آزمایشگاه و کنترل فرایند-مهدی سلیمانی</t>
  </si>
  <si>
    <t>when WorkOrder.ParentSystemID = 'A4102814-A4A6-4E9D-8799-44E3023A55FD' and WorkOrder.WOTradeID = '4A2D6064-858C-4D94-9530-38C2EE574B8D' then '5bacd74c-269b-46b6-9960-2e260bb3ecac'--C450.FT01.01-آزمایشگاه و کنترل فرایند-مهدی سلیمانی</t>
  </si>
  <si>
    <t>when WorkOrder.ParentSystemID = 'B551C765-8AF4-4A24-886B-1A52C7FB3A68' and WorkOrder.WOTradeID = '4A2D6064-858C-4D94-9530-38C2EE574B8D' then '5bacd74c-269b-46b6-9960-2e260bb3ecac'--C450.GR01.01-آزمایشگاه و کنترل فرایند-مهدی سلیمانی</t>
  </si>
  <si>
    <t>when WorkOrder.ParentSystemID = 'E912FD4C-0FDC-4943-B264-869458915FAB' and WorkOrder.WOTradeID = '4A2D6064-858C-4D94-9530-38C2EE574B8D' then '5bacd74c-269b-46b6-9960-2e260bb3ecac'--C450.GR01.02-آزمایشگاه و کنترل فرایند-مهدی سلیمانی</t>
  </si>
  <si>
    <t>when WorkOrder.ParentSystemID = '9DBF38D1-6DE9-4853-B72C-C1C5178EC0B4' and WorkOrder.WOTradeID = '4A2D6064-858C-4D94-9530-38C2EE574B8D' then '5bacd74c-269b-46b6-9960-2e260bb3ecac'--C450.GT01.01-آزمایشگاه و کنترل فرایند-مهدی سلیمانی</t>
  </si>
  <si>
    <t>when WorkOrder.ParentSystemID = '76E72421-971C-4B50-A300-88EB69FF09CE' and WorkOrder.WOTradeID = '4A2D6064-858C-4D94-9530-38C2EE574B8D' then '5bacd74c-269b-46b6-9960-2e260bb3ecac'--C450.LO01.01-آزمایشگاه و کنترل فرایند-مهدی سلیمانی</t>
  </si>
  <si>
    <t>when WorkOrder.ParentSystemID = '47AEF1BD-A6F3-4631-AE0E-29BB1407D681' and WorkOrder.WOTradeID = '4A2D6064-858C-4D94-9530-38C2EE574B8D' then '5bacd74c-269b-46b6-9960-2e260bb3ecac'--C450.LO01.02-آزمایشگاه و کنترل فرایند-مهدی سلیمانی</t>
  </si>
  <si>
    <t>when WorkOrder.ParentSystemID = '322A708E-782D-4E1F-9FB2-3CF9EC7647EE' and WorkOrder.WOTradeID = '4A2D6064-858C-4D94-9530-38C2EE574B8D' then '5bacd74c-269b-46b6-9960-2e260bb3ecac'--C450.LO02.01-آزمایشگاه و کنترل فرایند-مهدی سلیمانی</t>
  </si>
  <si>
    <t>when WorkOrder.ParentSystemID = 'EC8BE060-CE53-4BFA-BD98-7CCF4324068B' and WorkOrder.WOTradeID = '4A2D6064-858C-4D94-9530-38C2EE574B8D' then '5bacd74c-269b-46b6-9960-2e260bb3ecac'--C450.LO02.02-آزمایشگاه و کنترل فرایند-مهدی سلیمانی</t>
  </si>
  <si>
    <t>when WorkOrder.ParentSystemID = '721BB658-E50A-4E0B-91A3-3B4EB09C2365' and WorkOrder.WOTradeID = '4A2D6064-858C-4D94-9530-38C2EE574B8D' then '5bacd74c-269b-46b6-9960-2e260bb3ecac'--C450.LO03.01-آزمایشگاه و کنترل فرایند-مهدی سلیمانی</t>
  </si>
  <si>
    <t>when WorkOrder.ParentSystemID = '629BCA75-4A3D-4CA7-BB4B-F5E238B19DC1' and WorkOrder.WOTradeID = '4A2D6064-858C-4D94-9530-38C2EE574B8D' then '5bacd74c-269b-46b6-9960-2e260bb3ecac'--C450.LO04.01-آزمایشگاه و کنترل فرایند-مهدی سلیمانی</t>
  </si>
  <si>
    <t>when WorkOrder.ParentSystemID = '3AB73C47-AFE6-46DB-9FB0-E86F97F0018E' and WorkOrder.WOTradeID = '4A2D6064-858C-4D94-9530-38C2EE574B8D' then '5bacd74c-269b-46b6-9960-2e260bb3ecac'--C450.LO04.02-آزمایشگاه و کنترل فرایند-مهدی سلیمانی</t>
  </si>
  <si>
    <t>when WorkOrder.ParentSystemID = 'E2835C2B-BC6E-4729-AAE4-DAE283BAE8DE' and WorkOrder.WOTradeID = '4A2D6064-858C-4D94-9530-38C2EE574B8D' then '5bacd74c-269b-46b6-9960-2e260bb3ecac'--C450.LO04.03-آزمایشگاه و کنترل فرایند-مهدی سلیمانی</t>
  </si>
  <si>
    <t>when WorkOrder.ParentSystemID = '96379E6D-A1ED-43D6-928E-12DB27235915' and WorkOrder.WOTradeID = '4A2D6064-858C-4D94-9530-38C2EE574B8D' then '5bacd74c-269b-46b6-9960-2e260bb3ecac'--C450.LT01.01-آزمایشگاه و کنترل فرایند-مهدی سلیمانی</t>
  </si>
  <si>
    <t>when WorkOrder.ParentSystemID = 'A953A846-73F9-41D1-BC18-8E5612F0B053' and WorkOrder.WOTradeID = '4A2D6064-858C-4D94-9530-38C2EE574B8D' then '5bacd74c-269b-46b6-9960-2e260bb3ecac'--C450.MC01.01-آزمایشگاه و کنترل فرایند-مهدی سلیمانی</t>
  </si>
  <si>
    <t>when WorkOrder.ParentSystemID = '4B80A572-1574-4B56-B256-B1C5C523B248' and WorkOrder.WOTradeID = '4A2D6064-858C-4D94-9530-38C2EE574B8D' then '5bacd74c-269b-46b6-9960-2e260bb3ecac'--C450.MC02.01-آزمایشگاه و کنترل فرایند-مهدی سلیمانی</t>
  </si>
  <si>
    <t>when WorkOrder.ParentSystemID = '39B2FF25-5AEC-4160-AA88-6E044D73E523' and WorkOrder.WOTradeID = '4A2D6064-858C-4D94-9530-38C2EE574B8D' then '5bacd74c-269b-46b6-9960-2e260bb3ecac'--C450.MC03.01-آزمایشگاه و کنترل فرایند-مهدی سلیمانی</t>
  </si>
  <si>
    <t>when WorkOrder.ParentSystemID = '1A1C05CD-8FD6-4AFA-B59F-A390942F2015' and WorkOrder.WOTradeID = '4A2D6064-858C-4D94-9530-38C2EE574B8D' then '5bacd74c-269b-46b6-9960-2e260bb3ecac'--C450.MC04.01-آزمایشگاه و کنترل فرایند-مهدی سلیمانی</t>
  </si>
  <si>
    <t>when WorkOrder.ParentSystemID = '137E5C68-38B4-4EE7-8690-5D8968097388' and WorkOrder.WOTradeID = '4A2D6064-858C-4D94-9530-38C2EE574B8D' then '5bacd74c-269b-46b6-9960-2e260bb3ecac'--C450.MC04.02-آزمایشگاه و کنترل فرایند-مهدی سلیمانی</t>
  </si>
  <si>
    <t>when WorkOrder.ParentSystemID = '787A6D62-72F3-44B8-A638-54F60B625A83' and WorkOrder.WOTradeID = '4A2D6064-858C-4D94-9530-38C2EE574B8D' then '5bacd74c-269b-46b6-9960-2e260bb3ecac'--C450.MT01.01-آزمایشگاه و کنترل فرایند-مهدی سلیمانی</t>
  </si>
  <si>
    <t>when WorkOrder.ParentSystemID = '7BAFCD0A-22F8-451B-B6B3-1D4577A87B07' and WorkOrder.WOTradeID = '4A2D6064-858C-4D94-9530-38C2EE574B8D' then '5bacd74c-269b-46b6-9960-2e260bb3ecac'--C450.PC01.01-آزمایشگاه و کنترل فرایند-مهدی سلیمانی</t>
  </si>
  <si>
    <t>when WorkOrder.ParentSystemID = 'E033CA5D-BD3F-4A07-9B2A-4771F070B85A' and WorkOrder.WOTradeID = '4A2D6064-858C-4D94-9530-38C2EE574B8D' then '5bacd74c-269b-46b6-9960-2e260bb3ecac'--C450.PC01.02-آزمایشگاه و کنترل فرایند-مهدی سلیمانی</t>
  </si>
  <si>
    <t>when WorkOrder.ParentSystemID = '247BA431-EAEE-48F7-AA0A-74A1AD09F5DB' and WorkOrder.WOTradeID = '4A2D6064-858C-4D94-9530-38C2EE574B8D' then '5bacd74c-269b-46b6-9960-2e260bb3ecac'--C450.PC01.03-آزمایشگاه و کنترل فرایند-مهدی سلیمانی</t>
  </si>
  <si>
    <t>when WorkOrder.ParentSystemID = 'BEF0E8AC-FC62-4944-B242-171F082E3ED4' and WorkOrder.WOTradeID = '4A2D6064-858C-4D94-9530-38C2EE574B8D' then '5bacd74c-269b-46b6-9960-2e260bb3ecac'--C450.PC02.01-آزمایشگاه و کنترل فرایند-مهدی سلیمانی</t>
  </si>
  <si>
    <t>when WorkOrder.ParentSystemID = 'C602EE46-8926-44F8-A1EA-8B6A5DA3C2FF' and WorkOrder.WOTradeID = '4A2D6064-858C-4D94-9530-38C2EE574B8D' then '5bacd74c-269b-46b6-9960-2e260bb3ecac'--C450.PC03.01-آزمایشگاه و کنترل فرایند-مهدی سلیمانی</t>
  </si>
  <si>
    <t>when WorkOrder.ParentSystemID = '3C6D05F8-3357-4A70-85D7-88A8C0460AB9' and WorkOrder.WOTradeID = '4A2D6064-858C-4D94-9530-38C2EE574B8D' then '5bacd74c-269b-46b6-9960-2e260bb3ecac'--C450.PC03.02-آزمایشگاه و کنترل فرایند-مهدی سلیمانی</t>
  </si>
  <si>
    <t>when WorkOrder.ParentSystemID = 'B091CB82-3E13-41AF-8907-EFC71E2C5F6D' and WorkOrder.WOTradeID = '4A2D6064-858C-4D94-9530-38C2EE574B8D' then '5bacd74c-269b-46b6-9960-2e260bb3ecac'--C450.PC03.03-آزمایشگاه و کنترل فرایند-مهدی سلیمانی</t>
  </si>
  <si>
    <t>when WorkOrder.ParentSystemID = 'F064B0BA-CA1F-462C-A159-8298F34164AF' and WorkOrder.WOTradeID = '4A2D6064-858C-4D94-9530-38C2EE574B8D' then '5bacd74c-269b-46b6-9960-2e260bb3ecac'--C450.PC03.04-آزمایشگاه و کنترل فرایند-مهدی سلیمانی</t>
  </si>
  <si>
    <t>when WorkOrder.ParentSystemID = '06A3F365-9250-43AE-AB3D-FE146156E7A9' and WorkOrder.WOTradeID = '4A2D6064-858C-4D94-9530-38C2EE574B8D' then '5bacd74c-269b-46b6-9960-2e260bb3ecac'--C450.PC03.05-آزمایشگاه و کنترل فرایند-مهدی سلیمانی</t>
  </si>
  <si>
    <t>when WorkOrder.ParentSystemID = 'DA57C7EE-AEC5-40A4-9DBA-F18D268BC8E1' and WorkOrder.WOTradeID = '4A2D6064-858C-4D94-9530-38C2EE574B8D' then '5bacd74c-269b-46b6-9960-2e260bb3ecac'--C450.PC03.06-آزمایشگاه و کنترل فرایند-مهدی سلیمانی</t>
  </si>
  <si>
    <t>when WorkOrder.ParentSystemID = '7CA2BA1D-E485-4C68-A35A-0AE22F8978FF' and WorkOrder.WOTradeID = '4A2D6064-858C-4D94-9530-38C2EE574B8D' then '5bacd74c-269b-46b6-9960-2e260bb3ecac'--C450.PC04.01-آزمایشگاه و کنترل فرایند-مهدی سلیمانی</t>
  </si>
  <si>
    <t>when WorkOrder.ParentSystemID = '70433B29-8808-4BEB-B67E-EB5612A063EB' and WorkOrder.WOTradeID = '4A2D6064-858C-4D94-9530-38C2EE574B8D' then '5bacd74c-269b-46b6-9960-2e260bb3ecac'--C450.PC05.01-آزمایشگاه و کنترل فرایند-مهدی سلیمانی</t>
  </si>
  <si>
    <t>when WorkOrder.ParentSystemID = 'ABF550F0-7C33-4B37-9131-1D1E8B27B7DA' and WorkOrder.WOTradeID = '4A2D6064-858C-4D94-9530-38C2EE574B8D' then '5bacd74c-269b-46b6-9960-2e260bb3ecac'--C450.RT01.01-آزمایشگاه و کنترل فرایند-مهدی سلیمانی</t>
  </si>
  <si>
    <t>when WorkOrder.ParentSystemID = 'B1EC77F8-0868-426A-920D-0C87384C5251' and WorkOrder.WOTradeID = '4A2D6064-858C-4D94-9530-38C2EE574B8D' then '5bacd74c-269b-46b6-9960-2e260bb3ecac'--C450.SE01.01-آزمایشگاه و کنترل فرایند-مهدی سلیمانی</t>
  </si>
  <si>
    <t>when WorkOrder.ParentSystemID = '1BD0E780-67CB-4081-ACDE-B361B8A58374' and WorkOrder.WOTradeID = '4A2D6064-858C-4D94-9530-38C2EE574B8D' then '5bacd74c-269b-46b6-9960-2e260bb3ecac'--C450.SE02.01-آزمایشگاه و کنترل فرایند-مهدی سلیمانی</t>
  </si>
  <si>
    <t>when WorkOrder.ParentSystemID = '3A3723C5-0BC8-49F6-A320-FFB5B2EC658B' and WorkOrder.WOTradeID = '4A2D6064-858C-4D94-9530-38C2EE574B8D' then '5bacd74c-269b-46b6-9960-2e260bb3ecac'--C450.SE02.02-آزمایشگاه و کنترل فرایند-مهدی سلیمانی</t>
  </si>
  <si>
    <t>when WorkOrder.ParentSystemID = '87B521BA-43DF-40F9-988F-E3825045FF1A' and WorkOrder.WOTradeID = '4A2D6064-858C-4D94-9530-38C2EE574B8D' then '5bacd74c-269b-46b6-9960-2e260bb3ecac'--C450.SE02.03-آزمایشگاه و کنترل فرایند-مهدی سلیمانی</t>
  </si>
  <si>
    <t>when WorkOrder.ParentSystemID = '4C63FC26-9FAD-410E-8AC3-71A721CC9F95' and WorkOrder.WOTradeID = '4A2D6064-858C-4D94-9530-38C2EE574B8D' then '5bacd74c-269b-46b6-9960-2e260bb3ecac'--C450.SE02.04-آزمایشگاه و کنترل فرایند-مهدی سلیمانی</t>
  </si>
  <si>
    <t>when WorkOrder.ParentSystemID = '60F36A52-EF9E-4357-98DF-E93EFD4C710B' and WorkOrder.WOTradeID = '4A2D6064-858C-4D94-9530-38C2EE574B8D' then '5bacd74c-269b-46b6-9960-2e260bb3ecac'--C450.SE03.01-آزمایشگاه و کنترل فرایند-مهدی سلیمانی</t>
  </si>
  <si>
    <t>when WorkOrder.ParentSystemID = 'EDE689B8-E35D-4540-A774-5EA3AF1D6291' and WorkOrder.WOTradeID = '4A2D6064-858C-4D94-9530-38C2EE574B8D' then '5bacd74c-269b-46b6-9960-2e260bb3ecac'--C450.SE04.01-آزمایشگاه و کنترل فرایند-مهدی سلیمانی</t>
  </si>
  <si>
    <t>when WorkOrder.ParentSystemID = 'DA0F31DA-11C8-4CB3-A41F-E90A56C2B4FB' and WorkOrder.WOTradeID = '4A2D6064-858C-4D94-9530-38C2EE574B8D' then '5bacd74c-269b-46b6-9960-2e260bb3ecac'--C450.SE04.02-آزمایشگاه و کنترل فرایند-مهدی سلیمانی</t>
  </si>
  <si>
    <t>when WorkOrder.ParentSystemID = '41F963E2-4529-4B08-9FF8-038AD9A4DC84' and WorkOrder.WOTradeID = '4A2D6064-858C-4D94-9530-38C2EE574B8D' then '5bacd74c-269b-46b6-9960-2e260bb3ecac'--C450.SE05.01-آزمایشگاه و کنترل فرایند-مهدی سلیمانی</t>
  </si>
  <si>
    <t>when WorkOrder.ParentSystemID = '9CC6CAC1-0087-4102-AFA0-F214F6B55B2D' and WorkOrder.WOTradeID = '4A2D6064-858C-4D94-9530-38C2EE574B8D' then '5bacd74c-269b-46b6-9960-2e260bb3ecac'--C450.SE06.01-آزمایشگاه و کنترل فرایند-مهدی سلیمانی</t>
  </si>
  <si>
    <t>when WorkOrder.ParentSystemID = '314F1C9D-7CDF-4DFF-BC52-C677F3FB3A81' and WorkOrder.WOTradeID = '4A2D6064-858C-4D94-9530-38C2EE574B8D' then '5bacd74c-269b-46b6-9960-2e260bb3ecac'--C450.SE06.02-آزمایشگاه و کنترل فرایند-مهدی سلیمانی</t>
  </si>
  <si>
    <t>when WorkOrder.ParentSystemID = '0BCFDB70-191A-4AEC-9964-52CB5DFA8AAC' and WorkOrder.WOTradeID = '4A2D6064-858C-4D94-9530-38C2EE574B8D' then '5bacd74c-269b-46b6-9960-2e260bb3ecac'--C450.SE07.01-آزمایشگاه و کنترل فرایند-مهدی سلیمانی</t>
  </si>
  <si>
    <t>when WorkOrder.ParentSystemID = '6CFE48E7-486B-4601-9788-0B88B0474C2C' and WorkOrder.WOTradeID = '4A2D6064-858C-4D94-9530-38C2EE574B8D' then '5bacd74c-269b-46b6-9960-2e260bb3ecac'--C450.SE07.02-آزمایشگاه و کنترل فرایند-مهدی سلیمانی</t>
  </si>
  <si>
    <t>when WorkOrder.ParentSystemID = '5DA50C8A-AF6A-4219-917B-373B3C82571F' and WorkOrder.WOTradeID = '4A2D6064-858C-4D94-9530-38C2EE574B8D' then '5bacd74c-269b-46b6-9960-2e260bb3ecac'--C450.SE08.01-آزمایشگاه و کنترل فرایند-مهدی سلیمانی</t>
  </si>
  <si>
    <t>when WorkOrder.ParentSystemID = 'C220B6CE-405A-4C97-B78F-9FAFBD536932' and WorkOrder.WOTradeID = '4A2D6064-858C-4D94-9530-38C2EE574B8D' then '5bacd74c-269b-46b6-9960-2e260bb3ecac'--C450.SE08.02-آزمایشگاه و کنترل فرایند-مهدی سلیمانی</t>
  </si>
  <si>
    <t>when WorkOrder.ParentSystemID = '6545CF24-8B38-4078-A6C7-59D228DD93C8' and WorkOrder.WOTradeID = '4A2D6064-858C-4D94-9530-38C2EE574B8D' then '5bacd74c-269b-46b6-9960-2e260bb3ecac'--C450.SE09.01-آزمایشگاه و کنترل فرایند-مهدی سلیمانی</t>
  </si>
  <si>
    <t>when WorkOrder.ParentSystemID = '393E1011-F565-4388-9292-A49D914086CB' and WorkOrder.WOTradeID = '4A2D6064-858C-4D94-9530-38C2EE574B8D' then '5bacd74c-269b-46b6-9960-2e260bb3ecac'--C450.SE09.02-آزمایشگاه و کنترل فرایند-مهدی سلیمانی</t>
  </si>
  <si>
    <t>when WorkOrder.ParentSystemID = 'AE453F15-C981-4DB7-B49E-CEBB5FB671FD' and WorkOrder.WOTradeID = '4A2D6064-858C-4D94-9530-38C2EE574B8D' then '5bacd74c-269b-46b6-9960-2e260bb3ecac'--C450.SE09.03-آزمایشگاه و کنترل فرایند-مهدی سلیمانی</t>
  </si>
  <si>
    <t>when WorkOrder.ParentSystemID = '25DADF1B-5D69-45EC-9582-678F09FD29C8' and WorkOrder.WOTradeID = '4A2D6064-858C-4D94-9530-38C2EE574B8D' then '5bacd74c-269b-46b6-9960-2e260bb3ecac'--C450.SE09.04-آزمایشگاه و کنترل فرایند-مهدی سلیمانی</t>
  </si>
  <si>
    <t>when WorkOrder.ParentSystemID = '4467E723-5328-44DD-A4E0-B61222D9D908' and WorkOrder.WOTradeID = '4A2D6064-858C-4D94-9530-38C2EE574B8D' then '5bacd74c-269b-46b6-9960-2e260bb3ecac'--C450.SE09.05-آزمایشگاه و کنترل فرایند-مهدی سلیمانی</t>
  </si>
  <si>
    <t>when WorkOrder.ParentSystemID = '8C4F1CC9-C00D-4935-9050-9F4B51A5D3D5' and WorkOrder.WOTradeID = '4A2D6064-858C-4D94-9530-38C2EE574B8D' then '5bacd74c-269b-46b6-9960-2e260bb3ecac'--C450.SE09.06-آزمایشگاه و کنترل فرایند-مهدی سلیمانی</t>
  </si>
  <si>
    <t>when WorkOrder.ParentSystemID = 'E2E4C506-AD06-417B-8F0A-B470FA7B25FD' and WorkOrder.WOTradeID = '4A2D6064-858C-4D94-9530-38C2EE574B8D' then '5bacd74c-269b-46b6-9960-2e260bb3ecac'--C450.SE09.07-آزمایشگاه و کنترل فرایند-مهدی سلیمانی</t>
  </si>
  <si>
    <t>when WorkOrder.ParentSystemID = 'EDE4202B-8E50-4BDC-ACA3-C883FDC33175' and WorkOrder.WOTradeID = '4A2D6064-858C-4D94-9530-38C2EE574B8D' then '5bacd74c-269b-46b6-9960-2e260bb3ecac'--C450.SE09.08-آزمایشگاه و کنترل فرایند-مهدی سلیمانی</t>
  </si>
  <si>
    <t>when WorkOrder.ParentSystemID = 'D4218699-2B09-4EBD-8BF4-0177DD453D44' and WorkOrder.WOTradeID = '4A2D6064-858C-4D94-9530-38C2EE574B8D' then '5bacd74c-269b-46b6-9960-2e260bb3ecac'--C450.ST01.01-آزمایشگاه و کنترل فرایند-مهدی سلیمانی</t>
  </si>
  <si>
    <t>when WorkOrder.ParentSystemID = '866AE137-19F0-4F82-B634-32438462448B' and WorkOrder.WOTradeID = '4A2D6064-858C-4D94-9530-38C2EE574B8D' then '5bacd74c-269b-46b6-9960-2e260bb3ecac'--C450.TR01.01-آزمایشگاه و کنترل فرایند-مهدی سلیمانی</t>
  </si>
  <si>
    <t>when WorkOrder.ParentSystemID = 'D1D5F9BE-A2C5-414E-89A8-B143DABEA6CF' and WorkOrder.WOTradeID = '4A2D6064-858C-4D94-9530-38C2EE574B8D' then '5bacd74c-269b-46b6-9960-2e260bb3ecac'--C450.TR01.02-آزمایشگاه و کنترل فرایند-مهدی سلیمانی</t>
  </si>
  <si>
    <t>when WorkOrder.ParentSystemID = 'C5806254-E60E-432D-AA12-92F2B6AB499D' and WorkOrder.WOTradeID = '4A2D6064-858C-4D94-9530-38C2EE574B8D' then '5bacd74c-269b-46b6-9960-2e260bb3ecac'--C450.TR02.01-آزمایشگاه و کنترل فرایند-مهدی سلیمانی</t>
  </si>
  <si>
    <t>when WorkOrder.ParentSystemID = '1C9FE70F-CF36-4ADA-B737-5803EAB1CF2F' and WorkOrder.WOTradeID = '4A2D6064-858C-4D94-9530-38C2EE574B8D' then '5bacd74c-269b-46b6-9960-2e260bb3ecac'--C450.TR03.01-آزمایشگاه و کنترل فرایند-مهدی سلیمانی</t>
  </si>
  <si>
    <t>when WorkOrder.ParentSystemID = '85DA0CA2-A1A3-4C2C-ABCB-4870E451D36D' and WorkOrder.WOTradeID = '4A2D6064-858C-4D94-9530-38C2EE574B8D' then '5bacd74c-269b-46b6-9960-2e260bb3ecac'--C450.TR04.01-آزمایشگاه و کنترل فرایند-مهدی سلیمانی</t>
  </si>
  <si>
    <t>when WorkOrder.ParentSystemID = '959805DF-0A4C-4FA0-AFE8-23307C1B795E' and WorkOrder.WOTradeID = '4A2D6064-858C-4D94-9530-38C2EE574B8D' then '5bacd74c-269b-46b6-9960-2e260bb3ecac'--C450.TT01.01-آزمایشگاه و کنترل فرایند-مهدی سلیمانی</t>
  </si>
  <si>
    <t>when WorkOrder.ParentSystemID = 'F3B31192-22DA-4787-9722-9021EA5BAEF2' and WorkOrder.WOTradeID = '4A2D6064-858C-4D94-9530-38C2EE574B8D' then '5bacd74c-269b-46b6-9960-2e260bb3ecac'--C450.TT02.01-آزمایشگاه و کنترل فرایند-مهدی سلیمانی</t>
  </si>
  <si>
    <t>when WorkOrder.ParentSystemID = '35EB022E-8298-49DF-9088-68BC54BE99FC' and WorkOrder.WOTradeID = '4A2D6064-858C-4D94-9530-38C2EE574B8D' then '5bacd74c-269b-46b6-9960-2e260bb3ecac'--C450.TT02.02-آزمایشگاه و کنترل فرایند-مهدی سلیمانی</t>
  </si>
  <si>
    <t>when WorkOrder.ParentSystemID = 'E7404EB0-CE69-45FF-B13C-187FFE65725A' and WorkOrder.WOTradeID = '4A2D6064-858C-4D94-9530-38C2EE574B8D' then '5bacd74c-269b-46b6-9960-2e260bb3ecac'--C450.UM01.01-آزمایشگاه و کنترل فرایند-مهدی سلیمانی</t>
  </si>
  <si>
    <t>when WorkOrder.ParentSystemID = 'E4E0F985-39E3-4F34-AE2A-5CD6C5E5A21A' and WorkOrder.WOTradeID = '4A2D6064-858C-4D94-9530-38C2EE574B8D' then '5bacd74c-269b-46b6-9960-2e260bb3ecac'--C450RT01-آزمایشگاه و کنترل فرایند-مهدی سلیمانی</t>
  </si>
  <si>
    <t>when WorkOrder.ParentSystemID = '18830DC6-4037-4084-9FB2-E0F25DA60B9D' and WorkOrder.WOTradeID = '4A2D6064-858C-4D94-9530-38C2EE574B8D' then '5bacd74c-269b-46b6-9960-2e260bb3ecac'--C500-آزمایشگاه و کنترل فرایند-مهدی سلیمانی</t>
  </si>
  <si>
    <t>when WorkOrder.ParentSystemID = '0FB5CDE5-63DB-4DEF-B4CD-F0224EE4B9CA' and WorkOrder.WOTradeID = '4A2D6064-858C-4D94-9530-38C2EE574B8D' then '5bacd74c-269b-46b6-9960-2e260bb3ecac'--CHIC-آزمایشگاه و کنترل فرایند-مهدی سلیمانی</t>
  </si>
  <si>
    <t>when WorkOrder.ParentSystemID = '1692FCF8-3C62-4286-858C-23A135DD0897' and WorkOrder.WOTradeID = '4A2D6064-858C-4D94-9530-38C2EE574B8D' then '5bacd74c-269b-46b6-9960-2e260bb3ecac'--ECCR-آزمایشگاه و کنترل فرایند-مهدی سلیمانی</t>
  </si>
  <si>
    <t>when WorkOrder.ParentSystemID = '7718118F-5172-4BCE-8F49-F03D4EB74BF5' and WorkOrder.WOTradeID = '4A2D6064-858C-4D94-9530-38C2EE574B8D' then '5bacd74c-269b-46b6-9960-2e260bb3ecac'--ECCR2C01-آزمایشگاه و کنترل فرایند-مهدی سلیمانی</t>
  </si>
  <si>
    <t>when WorkOrder.ParentSystemID = '165905AA-DEB9-4061-BB54-B8FDE478B989' and WorkOrder.WOTradeID = '4A2D6064-858C-4D94-9530-38C2EE574B8D' then '5bacd74c-269b-46b6-9960-2e260bb3ecac'--ECCR2C02-آزمایشگاه و کنترل فرایند-مهدی سلیمانی</t>
  </si>
  <si>
    <t>when WorkOrder.ParentSystemID = '33DDAE56-B316-484E-B4AA-970A6D00E194' and WorkOrder.WOTradeID = '4A2D6064-858C-4D94-9530-38C2EE574B8D' then '5bacd74c-269b-46b6-9960-2e260bb3ecac'--ECCR2C03-آزمایشگاه و کنترل فرایند-مهدی سلیمانی</t>
  </si>
  <si>
    <t>when WorkOrder.ParentSystemID = '80C14D25-1689-4C96-AC80-E1E6FE3D91C3' and WorkOrder.WOTradeID = '4A2D6064-858C-4D94-9530-38C2EE574B8D' then '5bacd74c-269b-46b6-9960-2e260bb3ecac'--ECCR2H01-آزمایشگاه و کنترل فرایند-مهدی سلیمانی</t>
  </si>
  <si>
    <t>when WorkOrder.ParentSystemID = 'BADDF65F-C710-467D-8CA5-606090DD2910' and WorkOrder.WOTradeID = '4A2D6064-858C-4D94-9530-38C2EE574B8D' then '5bacd74c-269b-46b6-9960-2e260bb3ecac'--ECCR2H05-آزمایشگاه و کنترل فرایند-مهدی سلیمانی</t>
  </si>
  <si>
    <t>when WorkOrder.ParentSystemID = '82FC629E-B0C3-45D7-A2D3-ADDE5C70F9C4' and WorkOrder.WOTradeID = '4A2D6064-858C-4D94-9530-38C2EE574B8D' then '5bacd74c-269b-46b6-9960-2e260bb3ecac'--ECCR2J01-آزمایشگاه و کنترل فرایند-مهدی سلیمانی</t>
  </si>
  <si>
    <t>when WorkOrder.ParentSystemID = '28B27C2B-FD6D-4AE3-9CB3-C725B000BB66' and WorkOrder.WOTradeID = '4A2D6064-858C-4D94-9530-38C2EE574B8D' then '5bacd74c-269b-46b6-9960-2e260bb3ecac'--ER-آزمایشگاه و کنترل فرایند-مهدی سلیمانی</t>
  </si>
  <si>
    <t>when WorkOrder.ParentSystemID = '0237A903-65E7-4408-8257-10ECD4FF27A2' and WorkOrder.WOTradeID = '4A2D6064-858C-4D94-9530-38C2EE574B8D' then '5bacd74c-269b-46b6-9960-2e260bb3ecac'--ER00-آزمایشگاه و کنترل فرایند-مهدی سلیمانی</t>
  </si>
  <si>
    <t>when WorkOrder.ParentSystemID = 'CD732C4D-74AF-4F6E-B887-9ABB21D731FD' and WorkOrder.WOTradeID = '4A2D6064-858C-4D94-9530-38C2EE574B8D' then '5bacd74c-269b-46b6-9960-2e260bb3ecac'--ER00L023-T1-آزمایشگاه و کنترل فرایند-مهدی سلیمانی</t>
  </si>
  <si>
    <t>when WorkOrder.ParentSystemID = 'C5259A2A-F000-4BA2-ADCB-86D4F5347A5B' and WorkOrder.WOTradeID = '4A2D6064-858C-4D94-9530-38C2EE574B8D' then '5bacd74c-269b-46b6-9960-2e260bb3ecac'--ER00L023-T10-آزمایشگاه و کنترل فرایند-مهدی سلیمانی</t>
  </si>
  <si>
    <t>when WorkOrder.ParentSystemID = '5CD4B74B-176B-4938-B3C9-0450FBF2306B' and WorkOrder.WOTradeID = '4A2D6064-858C-4D94-9530-38C2EE574B8D' then '5bacd74c-269b-46b6-9960-2e260bb3ecac'--ER00L023-T11-آزمایشگاه و کنترل فرایند-مهدی سلیمانی</t>
  </si>
  <si>
    <t>when WorkOrder.ParentSystemID = '439E0011-7D1B-4C54-AB65-580E12562E1B' and WorkOrder.WOTradeID = '4A2D6064-858C-4D94-9530-38C2EE574B8D' then '5bacd74c-269b-46b6-9960-2e260bb3ecac'--ER00L023-T12-آزمایشگاه و کنترل فرایند-مهدی سلیمانی</t>
  </si>
  <si>
    <t>when WorkOrder.ParentSystemID = '94A5CA71-736D-41C1-B2EB-EF6AF002E50D' and WorkOrder.WOTradeID = '4A2D6064-858C-4D94-9530-38C2EE574B8D' then '5bacd74c-269b-46b6-9960-2e260bb3ecac'--ER00L023-T13-آزمایشگاه و کنترل فرایند-مهدی سلیمانی</t>
  </si>
  <si>
    <t>when WorkOrder.ParentSystemID = '40657003-1992-4E24-B6C8-E3C9860153F5' and WorkOrder.WOTradeID = '4A2D6064-858C-4D94-9530-38C2EE574B8D' then '5bacd74c-269b-46b6-9960-2e260bb3ecac'--ER00L023-T14-آزمایشگاه و کنترل فرایند-مهدی سلیمانی</t>
  </si>
  <si>
    <t>when WorkOrder.ParentSystemID = '02F37CDC-1D26-43A7-9822-5497392AAFDF' and WorkOrder.WOTradeID = '4A2D6064-858C-4D94-9530-38C2EE574B8D' then '5bacd74c-269b-46b6-9960-2e260bb3ecac'--ER00L023-T15-آزمایشگاه و کنترل فرایند-مهدی سلیمانی</t>
  </si>
  <si>
    <t>when WorkOrder.ParentSystemID = 'EAE24B82-8DFB-4688-85EB-BC74D58E002D' and WorkOrder.WOTradeID = '4A2D6064-858C-4D94-9530-38C2EE574B8D' then '5bacd74c-269b-46b6-9960-2e260bb3ecac'--ER00L023-T16-آزمایشگاه و کنترل فرایند-مهدی سلیمانی</t>
  </si>
  <si>
    <t>when WorkOrder.ParentSystemID = 'EEF64DE3-C435-467A-A34E-71346F960F18' and WorkOrder.WOTradeID = '4A2D6064-858C-4D94-9530-38C2EE574B8D' then '5bacd74c-269b-46b6-9960-2e260bb3ecac'--ER00L023-T17-آزمایشگاه و کنترل فرایند-مهدی سلیمانی</t>
  </si>
  <si>
    <t>when WorkOrder.ParentSystemID = '6A0D39B1-3D27-4001-A172-C9BA95D410C6' and WorkOrder.WOTradeID = '4A2D6064-858C-4D94-9530-38C2EE574B8D' then '5bacd74c-269b-46b6-9960-2e260bb3ecac'--ER00L023-T18-آزمایشگاه و کنترل فرایند-مهدی سلیمانی</t>
  </si>
  <si>
    <t>when WorkOrder.ParentSystemID = 'A0AC43A3-0BE0-447A-B9EA-1C18B8714EFD' and WorkOrder.WOTradeID = '4A2D6064-858C-4D94-9530-38C2EE574B8D' then '5bacd74c-269b-46b6-9960-2e260bb3ecac'--ER00L023-T19-آزمایشگاه و کنترل فرایند-مهدی سلیمانی</t>
  </si>
  <si>
    <t>when WorkOrder.ParentSystemID = 'BD833F63-3244-4528-8CC8-6972EAE3BED1' and WorkOrder.WOTradeID = '4A2D6064-858C-4D94-9530-38C2EE574B8D' then '5bacd74c-269b-46b6-9960-2e260bb3ecac'--ER00L023-T2-آزمایشگاه و کنترل فرایند-مهدی سلیمانی</t>
  </si>
  <si>
    <t>when WorkOrder.ParentSystemID = 'FC27F756-A95D-4DFB-8203-0242BC723807' and WorkOrder.WOTradeID = '4A2D6064-858C-4D94-9530-38C2EE574B8D' then '5bacd74c-269b-46b6-9960-2e260bb3ecac'--ER00L023-T20-آزمایشگاه و کنترل فرایند-مهدی سلیمانی</t>
  </si>
  <si>
    <t>when WorkOrder.ParentSystemID = 'B1625B20-FC74-4A35-AE84-9379415F1B91' and WorkOrder.WOTradeID = '4A2D6064-858C-4D94-9530-38C2EE574B8D' then '5bacd74c-269b-46b6-9960-2e260bb3ecac'--ER00L023-T21-آزمایشگاه و کنترل فرایند-مهدی سلیمانی</t>
  </si>
  <si>
    <t>when WorkOrder.ParentSystemID = 'F785C515-D219-4646-9CB2-0757668287D9' and WorkOrder.WOTradeID = '4A2D6064-858C-4D94-9530-38C2EE574B8D' then '5bacd74c-269b-46b6-9960-2e260bb3ecac'--ER00L023-T22-آزمایشگاه و کنترل فرایند-مهدی سلیمانی</t>
  </si>
  <si>
    <t>when WorkOrder.ParentSystemID = '54F9BAC2-9045-402E-9B23-7160AC1E60C5' and WorkOrder.WOTradeID = '4A2D6064-858C-4D94-9530-38C2EE574B8D' then '5bacd74c-269b-46b6-9960-2e260bb3ecac'--ER00L023-T23-آزمایشگاه و کنترل فرایند-مهدی سلیمانی</t>
  </si>
  <si>
    <t>when WorkOrder.ParentSystemID = '11CD7F49-04D1-4A97-8756-C7F4961288C1' and WorkOrder.WOTradeID = '4A2D6064-858C-4D94-9530-38C2EE574B8D' then '5bacd74c-269b-46b6-9960-2e260bb3ecac'--ER00L023-T24-آزمایشگاه و کنترل فرایند-مهدی سلیمانی</t>
  </si>
  <si>
    <t>when WorkOrder.ParentSystemID = 'D988C896-28B5-45C7-901F-ABE17E1CD9D2' and WorkOrder.WOTradeID = '4A2D6064-858C-4D94-9530-38C2EE574B8D' then '5bacd74c-269b-46b6-9960-2e260bb3ecac'--ER00L023-T25-آزمایشگاه و کنترل فرایند-مهدی سلیمانی</t>
  </si>
  <si>
    <t>when WorkOrder.ParentSystemID = '1AC4098C-1857-4C60-8EBD-5CE3F92295B1' and WorkOrder.WOTradeID = '4A2D6064-858C-4D94-9530-38C2EE574B8D' then '5bacd74c-269b-46b6-9960-2e260bb3ecac'--ER00L023-T26-آزمایشگاه و کنترل فرایند-مهدی سلیمانی</t>
  </si>
  <si>
    <t>when WorkOrder.ParentSystemID = '6FCFA87C-1A20-4E01-8B7F-77ECB97F96F4' and WorkOrder.WOTradeID = '4A2D6064-858C-4D94-9530-38C2EE574B8D' then '5bacd74c-269b-46b6-9960-2e260bb3ecac'--ER00L023-T3-آزمایشگاه و کنترل فرایند-مهدی سلیمانی</t>
  </si>
  <si>
    <t>when WorkOrder.ParentSystemID = '75DB78B5-66FC-4E41-B712-7F20F3D59AC8' and WorkOrder.WOTradeID = '4A2D6064-858C-4D94-9530-38C2EE574B8D' then '5bacd74c-269b-46b6-9960-2e260bb3ecac'--ER00L023-T4-آزمایشگاه و کنترل فرایند-مهدی سلیمانی</t>
  </si>
  <si>
    <t>when WorkOrder.ParentSystemID = '7EA96A67-5F10-4940-9435-595AFB221CF7' and WorkOrder.WOTradeID = '4A2D6064-858C-4D94-9530-38C2EE574B8D' then '5bacd74c-269b-46b6-9960-2e260bb3ecac'--ER00L023-T5-آزمایشگاه و کنترل فرایند-مهدی سلیمانی</t>
  </si>
  <si>
    <t>when WorkOrder.ParentSystemID = '3AAC39A2-0957-405C-9ABA-9F0999C6E454' and WorkOrder.WOTradeID = '4A2D6064-858C-4D94-9530-38C2EE574B8D' then '5bacd74c-269b-46b6-9960-2e260bb3ecac'--ER00L023-T6-آزمایشگاه و کنترل فرایند-مهدی سلیمانی</t>
  </si>
  <si>
    <t>when WorkOrder.ParentSystemID = 'B1866431-57BD-4FE9-87BD-5763089537E0' and WorkOrder.WOTradeID = '4A2D6064-858C-4D94-9530-38C2EE574B8D' then '5bacd74c-269b-46b6-9960-2e260bb3ecac'--ER00L023-T7-آزمایشگاه و کنترل فرایند-مهدی سلیمانی</t>
  </si>
  <si>
    <t>when WorkOrder.ParentSystemID = '2DE6185E-A8E0-4C21-8B6D-53486F829E34' and WorkOrder.WOTradeID = '4A2D6064-858C-4D94-9530-38C2EE574B8D' then '5bacd74c-269b-46b6-9960-2e260bb3ecac'--ER00L023-T8-آزمایشگاه و کنترل فرایند-مهدی سلیمانی</t>
  </si>
  <si>
    <t>when WorkOrder.ParentSystemID = '7A30B4B6-1E83-482B-8382-22989A207CAB' and WorkOrder.WOTradeID = '4A2D6064-858C-4D94-9530-38C2EE574B8D' then '5bacd74c-269b-46b6-9960-2e260bb3ecac'--ER00L023-T9-آزمایشگاه و کنترل فرایند-مهدی سلیمانی</t>
  </si>
  <si>
    <t>when WorkOrder.ParentSystemID = 'B9CAE8AE-B648-44BB-9E8E-E24F7ECEFD5C' and WorkOrder.WOTradeID = '4A2D6064-858C-4D94-9530-38C2EE574B8D' then '5bacd74c-269b-46b6-9960-2e260bb3ecac'--ER00OB01-آزمایشگاه و کنترل فرایند-مهدی سلیمانی</t>
  </si>
  <si>
    <t>when WorkOrder.ParentSystemID = '164D6A19-20CE-4C97-98D7-37C26E8F970F' and WorkOrder.WOTradeID = '4A2D6064-858C-4D94-9530-38C2EE574B8D' then '5bacd74c-269b-46b6-9960-2e260bb3ecac'--ER01-آزمایشگاه و کنترل فرایند-مهدی سلیمانی</t>
  </si>
  <si>
    <t>when WorkOrder.ParentSystemID = '85C63FE4-ACB6-4BE1-9EB4-BF7528EB88F3' and WorkOrder.WOTradeID = '4A2D6064-858C-4D94-9530-38C2EE574B8D' then '5bacd74c-269b-46b6-9960-2e260bb3ecac'--ER011MO1-آزمایشگاه و کنترل فرایند-مهدی سلیمانی</t>
  </si>
  <si>
    <t>when WorkOrder.ParentSystemID = 'ACA8E523-5CD2-4AE7-A9F3-811E48AFCD06' and WorkOrder.WOTradeID = '4A2D6064-858C-4D94-9530-38C2EE574B8D' then '5bacd74c-269b-46b6-9960-2e260bb3ecac'--ER011NO1-آزمایشگاه و کنترل فرایند-مهدی سلیمانی</t>
  </si>
  <si>
    <t>when WorkOrder.ParentSystemID = 'FF5D1E36-B601-4D26-B0B8-F95617347544' and WorkOrder.WOTradeID = '4A2D6064-858C-4D94-9530-38C2EE574B8D' then '5bacd74c-269b-46b6-9960-2e260bb3ecac'--ER011NO2-آزمایشگاه و کنترل فرایند-مهدی سلیمانی</t>
  </si>
  <si>
    <t>when WorkOrder.ParentSystemID = 'BA813BB6-9668-4385-851D-D695851D7F2B' and WorkOrder.WOTradeID = '4A2D6064-858C-4D94-9530-38C2EE574B8D' then '5bacd74c-269b-46b6-9960-2e260bb3ecac'--ER011NO3-آزمایشگاه و کنترل فرایند-مهدی سلیمانی</t>
  </si>
  <si>
    <t>when WorkOrder.ParentSystemID = 'A2D9FAC6-8887-4307-8D7D-15E1387CFABC' and WorkOrder.WOTradeID = '4A2D6064-858C-4D94-9530-38C2EE574B8D' then '5bacd74c-269b-46b6-9960-2e260bb3ecac'--ER011S01-آزمایشگاه و کنترل فرایند-مهدی سلیمانی</t>
  </si>
  <si>
    <t>when WorkOrder.ParentSystemID = 'DB8C427D-90B1-4020-9BBC-229151C3161A' and WorkOrder.WOTradeID = '4A2D6064-858C-4D94-9530-38C2EE574B8D' then '5bacd74c-269b-46b6-9960-2e260bb3ecac'--ER011S01.U01-آزمایشگاه و کنترل فرایند-مهدی سلیمانی</t>
  </si>
  <si>
    <t>when WorkOrder.ParentSystemID = '3958B9B2-7F9C-43EB-9F74-96A6B87DAC21' and WorkOrder.WOTradeID = '4A2D6064-858C-4D94-9530-38C2EE574B8D' then '5bacd74c-269b-46b6-9960-2e260bb3ecac'--ER011S01.U02-آزمایشگاه و کنترل فرایند-مهدی سلیمانی</t>
  </si>
  <si>
    <t>when WorkOrder.ParentSystemID = 'E8A45529-465B-464F-ADCB-DD16C36E0890' and WorkOrder.WOTradeID = '4A2D6064-858C-4D94-9530-38C2EE574B8D' then '5bacd74c-269b-46b6-9960-2e260bb3ecac'--ER011S01.U03-آزمایشگاه و کنترل فرایند-مهدی سلیمانی</t>
  </si>
  <si>
    <t>when WorkOrder.ParentSystemID = 'AAB8279C-A0E6-488E-A955-4545A57D6F4D' and WorkOrder.WOTradeID = '4A2D6064-858C-4D94-9530-38C2EE574B8D' then '5bacd74c-269b-46b6-9960-2e260bb3ecac'--ER011S01.U04-آزمایشگاه و کنترل فرایند-مهدی سلیمانی</t>
  </si>
  <si>
    <t>when WorkOrder.ParentSystemID = 'E5056929-9AA1-40A7-AB0E-2A811899E572' and WorkOrder.WOTradeID = '4A2D6064-858C-4D94-9530-38C2EE574B8D' then '5bacd74c-269b-46b6-9960-2e260bb3ecac'--ER011S01.U05-آزمایشگاه و کنترل فرایند-مهدی سلیمانی</t>
  </si>
  <si>
    <t>when WorkOrder.ParentSystemID = '6BB5FED1-E7C7-4CE8-8219-BA971A5DBD11' and WorkOrder.WOTradeID = '4A2D6064-858C-4D94-9530-38C2EE574B8D' then '5bacd74c-269b-46b6-9960-2e260bb3ecac'--ER011S01.U06-آزمایشگاه و کنترل فرایند-مهدی سلیمانی</t>
  </si>
  <si>
    <t>when WorkOrder.ParentSystemID = '5964886D-51EA-48F2-97CE-32BB55DC2B60' and WorkOrder.WOTradeID = '4A2D6064-858C-4D94-9530-38C2EE574B8D' then '5bacd74c-269b-46b6-9960-2e260bb3ecac'--ER011T01-آزمایشگاه و کنترل فرایند-مهدی سلیمانی</t>
  </si>
  <si>
    <t>when WorkOrder.ParentSystemID = '73949A1D-41E3-4093-A134-B3CCBED1E4EA' and WorkOrder.WOTradeID = '4A2D6064-858C-4D94-9530-38C2EE574B8D' then '5bacd74c-269b-46b6-9960-2e260bb3ecac'--ER012A01-آزمایشگاه و کنترل فرایند-مهدی سلیمانی</t>
  </si>
  <si>
    <t>when WorkOrder.ParentSystemID = '49C51DF4-6315-44F1-B393-5EED1C6D2C22' and WorkOrder.WOTradeID = '4A2D6064-858C-4D94-9530-38C2EE574B8D' then '5bacd74c-269b-46b6-9960-2e260bb3ecac'--ER012B01-آزمایشگاه و کنترل فرایند-مهدی سلیمانی</t>
  </si>
  <si>
    <t>when WorkOrder.ParentSystemID = '20C68C9A-FD48-497F-9661-50463AF474CB' and WorkOrder.WOTradeID = '4A2D6064-858C-4D94-9530-38C2EE574B8D' then '5bacd74c-269b-46b6-9960-2e260bb3ecac'--ER012D01-آزمایشگاه و کنترل فرایند-مهدی سلیمانی</t>
  </si>
  <si>
    <t>when WorkOrder.ParentSystemID = 'BA2A507D-74D5-4A8F-9239-331CC843644D' and WorkOrder.WOTradeID = '4A2D6064-858C-4D94-9530-38C2EE574B8D' then '5bacd74c-269b-46b6-9960-2e260bb3ecac'--ER012Q01-آزمایشگاه و کنترل فرایند-مهدی سلیمانی</t>
  </si>
  <si>
    <t>when WorkOrder.ParentSystemID = 'EC029E5F-4538-4C81-80EB-F715EB4445DD' and WorkOrder.WOTradeID = '4A2D6064-858C-4D94-9530-38C2EE574B8D' then '5bacd74c-269b-46b6-9960-2e260bb3ecac'--ER01OB01-آزمایشگاه و کنترل فرایند-مهدی سلیمانی</t>
  </si>
  <si>
    <t>when WorkOrder.ParentSystemID = '6D36877D-4121-402D-B0FE-EA13853E23F0' and WorkOrder.WOTradeID = '4A2D6064-858C-4D94-9530-38C2EE574B8D' then '5bacd74c-269b-46b6-9960-2e260bb3ecac'--ER02-آزمایشگاه و کنترل فرایند-مهدی سلیمانی</t>
  </si>
  <si>
    <t>when WorkOrder.ParentSystemID = 'B7D043B8-5874-42BE-B430-9D5929D1AB96' and WorkOrder.WOTradeID = '4A2D6064-858C-4D94-9530-38C2EE574B8D' then '5bacd74c-269b-46b6-9960-2e260bb3ecac'--ER02.210WF01-آزمایشگاه و کنترل فرایند-مهدی سلیمانی</t>
  </si>
  <si>
    <t>when WorkOrder.ParentSystemID = '0BF8F6C5-5ED9-4C70-95E3-AB2B3E75039C' and WorkOrder.WOTradeID = '4A2D6064-858C-4D94-9530-38C2EE574B8D' then '5bacd74c-269b-46b6-9960-2e260bb3ecac'--ER02.510WF01-آزمایشگاه و کنترل فرایند-مهدی سلیمانی</t>
  </si>
  <si>
    <t>when WorkOrder.ParentSystemID = '0E87520E-5321-40B3-A9F4-E0AFC5CF31CF' and WorkOrder.WOTradeID = '4A2D6064-858C-4D94-9530-38C2EE574B8D' then '5bacd74c-269b-46b6-9960-2e260bb3ecac'--ER02.510WF02-آزمایشگاه و کنترل فرایند-مهدی سلیمانی</t>
  </si>
  <si>
    <t>when WorkOrder.ParentSystemID = 'FCF87A11-3E60-4121-B755-857CE41B387D' and WorkOrder.WOTradeID = '4A2D6064-858C-4D94-9530-38C2EE574B8D' then '5bacd74c-269b-46b6-9960-2e260bb3ecac'--ER02.510WF03-آزمایشگاه و کنترل فرایند-مهدی سلیمانی</t>
  </si>
  <si>
    <t>when WorkOrder.ParentSystemID = '6FE6AC6B-8103-486E-897B-01F31F5F3345' and WorkOrder.WOTradeID = '4A2D6064-858C-4D94-9530-38C2EE574B8D' then '5bacd74c-269b-46b6-9960-2e260bb3ecac'--ER02.510WF04-آزمایشگاه و کنترل فرایند-مهدی سلیمانی</t>
  </si>
  <si>
    <t>when WorkOrder.ParentSystemID = '0CEEB247-79CC-488C-BCF8-D4A255C6D16C' and WorkOrder.WOTradeID = '4A2D6064-858C-4D94-9530-38C2EE574B8D' then '5bacd74c-269b-46b6-9960-2e260bb3ecac'--ER02.510WF05-آزمایشگاه و کنترل فرایند-مهدی سلیمانی</t>
  </si>
  <si>
    <t>when WorkOrder.ParentSystemID = 'B9B160CD-1798-469C-9CE0-D626AFE1C052' and WorkOrder.WOTradeID = '4A2D6064-858C-4D94-9530-38C2EE574B8D' then '5bacd74c-269b-46b6-9960-2e260bb3ecac'--ER02.510WF06-آزمایشگاه و کنترل فرایند-مهدی سلیمانی</t>
  </si>
  <si>
    <t>when WorkOrder.ParentSystemID = 'B82D2D1F-4C84-4B91-9B52-660BBE05EE76' and WorkOrder.WOTradeID = '4A2D6064-858C-4D94-9530-38C2EE574B8D' then '5bacd74c-269b-46b6-9960-2e260bb3ecac'--ER02.510WF07-آزمایشگاه و کنترل فرایند-مهدی سلیمانی</t>
  </si>
  <si>
    <t>when WorkOrder.ParentSystemID = 'FDB880C1-E14D-4748-8444-6D7D15BCF6E8' and WorkOrder.WOTradeID = '4A2D6064-858C-4D94-9530-38C2EE574B8D' then '5bacd74c-269b-46b6-9960-2e260bb3ecac'--ER02.510WF08-آزمایشگاه و کنترل فرایند-مهدی سلیمانی</t>
  </si>
  <si>
    <t>when WorkOrder.ParentSystemID = '43DDD6F2-0589-4E9B-B594-50EA3D45CB99' and WorkOrder.WOTradeID = '4A2D6064-858C-4D94-9530-38C2EE574B8D' then '5bacd74c-269b-46b6-9960-2e260bb3ecac'--ER02.510WF09-آزمایشگاه و کنترل فرایند-مهدی سلیمانی</t>
  </si>
  <si>
    <t>when WorkOrder.ParentSystemID = '1EFD3BB2-F919-406E-BE6A-2578E5A55443' and WorkOrder.WOTradeID = '4A2D6064-858C-4D94-9530-38C2EE574B8D' then '5bacd74c-269b-46b6-9960-2e260bb3ecac'--ER02.510WF10-آزمایشگاه و کنترل فرایند-مهدی سلیمانی</t>
  </si>
  <si>
    <t>when WorkOrder.ParentSystemID = 'E8B3DD54-6A3C-426A-B5E8-5FB6B524E36F' and WorkOrder.WOTradeID = '4A2D6064-858C-4D94-9530-38C2EE574B8D' then '5bacd74c-269b-46b6-9960-2e260bb3ecac'--ER02.710EP1.CE01-آزمایشگاه و کنترل فرایند-مهدی سلیمانی</t>
  </si>
  <si>
    <t>when WorkOrder.ParentSystemID = '92F6EDA7-DBFB-41F3-9549-8AFBAA7A828E' and WorkOrder.WOTradeID = '4A2D6064-858C-4D94-9530-38C2EE574B8D' then '5bacd74c-269b-46b6-9960-2e260bb3ecac'--ER02.710EP1.CE02-آزمایشگاه و کنترل فرایند-مهدی سلیمانی</t>
  </si>
  <si>
    <t>when WorkOrder.ParentSystemID = 'E643A544-48BB-40B4-978D-44135A16D685' and WorkOrder.WOTradeID = '4A2D6064-858C-4D94-9530-38C2EE574B8D' then '5bacd74c-269b-46b6-9960-2e260bb3ecac'--ER02.710EP2.CE01-آزمایشگاه و کنترل فرایند-مهدی سلیمانی</t>
  </si>
  <si>
    <t>when WorkOrder.ParentSystemID = 'F46B36BB-0831-4273-BE93-B85C931EA18D' and WorkOrder.WOTradeID = '4A2D6064-858C-4D94-9530-38C2EE574B8D' then '5bacd74c-269b-46b6-9960-2e260bb3ecac'--ER02.710EP2.CE02-آزمایشگاه و کنترل فرایند-مهدی سلیمانی</t>
  </si>
  <si>
    <t>when WorkOrder.ParentSystemID = '1D7B09C0-6108-4E5E-87E2-1F321ABF9C3A' and WorkOrder.WOTradeID = '4A2D6064-858C-4D94-9530-38C2EE574B8D' then '5bacd74c-269b-46b6-9960-2e260bb3ecac'--ER02.930WF01-آزمایشگاه و کنترل فرایند-مهدی سلیمانی</t>
  </si>
  <si>
    <t>when WorkOrder.ParentSystemID = '13A311A2-FD8C-4929-BAE6-3F7E5A2B5A54' and WorkOrder.WOTradeID = '4A2D6064-858C-4D94-9530-38C2EE574B8D' then '5bacd74c-269b-46b6-9960-2e260bb3ecac'--ER021G1-2500-آزمایشگاه و کنترل فرایند-مهدی سلیمانی</t>
  </si>
  <si>
    <t>when WorkOrder.ParentSystemID = '78C3E0AF-691D-4A62-ACB3-180F4DD3B958' and WorkOrder.WOTradeID = '4A2D6064-858C-4D94-9530-38C2EE574B8D' then '5bacd74c-269b-46b6-9960-2e260bb3ecac'--ER021G2-1500-آزمایشگاه و کنترل فرایند-مهدی سلیمانی</t>
  </si>
  <si>
    <t>when WorkOrder.ParentSystemID = '4FEBDE0A-E5D3-4655-B605-E54E8387A4DF' and WorkOrder.WOTradeID = '4A2D6064-858C-4D94-9530-38C2EE574B8D' then '5bacd74c-269b-46b6-9960-2e260bb3ecac'--ER021G3-244-آزمایشگاه و کنترل فرایند-مهدی سلیمانی</t>
  </si>
  <si>
    <t>when WorkOrder.ParentSystemID = 'B1E8A925-A45A-49D1-82C8-3218EB051CE8' and WorkOrder.WOTradeID = '4A2D6064-858C-4D94-9530-38C2EE574B8D' then '5bacd74c-269b-46b6-9960-2e260bb3ecac'--ER021G4-150-آزمایشگاه و کنترل فرایند-مهدی سلیمانی</t>
  </si>
  <si>
    <t>when WorkOrder.ParentSystemID = 'C507D6B5-955B-4460-B4C4-744D1470656E' and WorkOrder.WOTradeID = '4A2D6064-858C-4D94-9530-38C2EE574B8D' then '5bacd74c-269b-46b6-9960-2e260bb3ecac'--ER021M01-آزمایشگاه و کنترل فرایند-مهدی سلیمانی</t>
  </si>
  <si>
    <t>when WorkOrder.ParentSystemID = '3812E16F-55E9-4F22-8938-BF73B3D32443' and WorkOrder.WOTradeID = '4A2D6064-858C-4D94-9530-38C2EE574B8D' then '5bacd74c-269b-46b6-9960-2e260bb3ecac'--ER021M02-آزمایشگاه و کنترل فرایند-مهدی سلیمانی</t>
  </si>
  <si>
    <t>when WorkOrder.ParentSystemID = '9B6ED85E-7BD8-4A3C-9215-FAF3CAC3EEC6' and WorkOrder.WOTradeID = '4A2D6064-858C-4D94-9530-38C2EE574B8D' then '5bacd74c-269b-46b6-9960-2e260bb3ecac'--ER021M03-آزمایشگاه و کنترل فرایند-مهدی سلیمانی</t>
  </si>
  <si>
    <t>when WorkOrder.ParentSystemID = 'DF66F459-A184-4D13-8F55-75F2FB965CF6' and WorkOrder.WOTradeID = '4A2D6064-858C-4D94-9530-38C2EE574B8D' then '5bacd74c-269b-46b6-9960-2e260bb3ecac'--ER021M04-آزمایشگاه و کنترل فرایند-مهدی سلیمانی</t>
  </si>
  <si>
    <t>when WorkOrder.ParentSystemID = '1570F7D9-511E-4012-9E95-A04A85B998B8' and WorkOrder.WOTradeID = '4A2D6064-858C-4D94-9530-38C2EE574B8D' then '5bacd74c-269b-46b6-9960-2e260bb3ecac'--ER021M05-آزمایشگاه و کنترل فرایند-مهدی سلیمانی</t>
  </si>
  <si>
    <t>when WorkOrder.ParentSystemID = 'A424E594-4D53-4D77-8BF9-7334D9698DDD' and WorkOrder.WOTradeID = '4A2D6064-858C-4D94-9530-38C2EE574B8D' then '5bacd74c-269b-46b6-9960-2e260bb3ecac'--ER021M06-آزمایشگاه و کنترل فرایند-مهدی سلیمانی</t>
  </si>
  <si>
    <t>when WorkOrder.ParentSystemID = '9D0C9245-3A74-4335-8D54-F5AB3E0FCBBC' and WorkOrder.WOTradeID = '4A2D6064-858C-4D94-9530-38C2EE574B8D' then '5bacd74c-269b-46b6-9960-2e260bb3ecac'--ER021M07-آزمایشگاه و کنترل فرایند-مهدی سلیمانی</t>
  </si>
  <si>
    <t>when WorkOrder.ParentSystemID = '6CF08EFC-1B42-4EEE-8BF2-834CCEC9E9A3' and WorkOrder.WOTradeID = '4A2D6064-858C-4D94-9530-38C2EE574B8D' then '5bacd74c-269b-46b6-9960-2e260bb3ecac'--ER021N01-آزمایشگاه و کنترل فرایند-مهدی سلیمانی</t>
  </si>
  <si>
    <t>when WorkOrder.ParentSystemID = '9BEF295C-93EE-4BDA-A05C-51CC9BA6E53E' and WorkOrder.WOTradeID = '4A2D6064-858C-4D94-9530-38C2EE574B8D' then '5bacd74c-269b-46b6-9960-2e260bb3ecac'--ER021N02-آزمایشگاه و کنترل فرایند-مهدی سلیمانی</t>
  </si>
  <si>
    <t>when WorkOrder.ParentSystemID = '4CD135AE-6EB2-445F-B554-6875DCB548E3' and WorkOrder.WOTradeID = '4A2D6064-858C-4D94-9530-38C2EE574B8D' then '5bacd74c-269b-46b6-9960-2e260bb3ecac'--ER021N03-آزمایشگاه و کنترل فرایند-مهدی سلیمانی</t>
  </si>
  <si>
    <t>when WorkOrder.ParentSystemID = '809D835E-0854-4B04-B7BC-50BB0D87FBBB' and WorkOrder.WOTradeID = '4A2D6064-858C-4D94-9530-38C2EE574B8D' then '5bacd74c-269b-46b6-9960-2e260bb3ecac'--ER021N04-آزمایشگاه و کنترل فرایند-مهدی سلیمانی</t>
  </si>
  <si>
    <t>when WorkOrder.ParentSystemID = 'A615BCB8-54EC-476B-9008-1DEF405F96A5' and WorkOrder.WOTradeID = '4A2D6064-858C-4D94-9530-38C2EE574B8D' then '5bacd74c-269b-46b6-9960-2e260bb3ecac'--ER021N05-آزمایشگاه و کنترل فرایند-مهدی سلیمانی</t>
  </si>
  <si>
    <t>when WorkOrder.ParentSystemID = '1DB3CE3A-8752-4609-BDE2-88CAFB77F565' and WorkOrder.WOTradeID = '4A2D6064-858C-4D94-9530-38C2EE574B8D' then '5bacd74c-269b-46b6-9960-2e260bb3ecac'--ER021S01.U01-آزمایشگاه و کنترل فرایند-مهدی سلیمانی</t>
  </si>
  <si>
    <t>when WorkOrder.ParentSystemID = 'C8DBB1C4-F7BB-420B-B34F-D5662B2061F8' and WorkOrder.WOTradeID = '4A2D6064-858C-4D94-9530-38C2EE574B8D' then '5bacd74c-269b-46b6-9960-2e260bb3ecac'--ER021S01.U02-آزمایشگاه و کنترل فرایند-مهدی سلیمانی</t>
  </si>
  <si>
    <t>when WorkOrder.ParentSystemID = 'A6EBAF04-D955-4235-BA16-3B13DEBE2132' and WorkOrder.WOTradeID = '4A2D6064-858C-4D94-9530-38C2EE574B8D' then '5bacd74c-269b-46b6-9960-2e260bb3ecac'--ER021S01.U03-آزمایشگاه و کنترل فرایند-مهدی سلیمانی</t>
  </si>
  <si>
    <t>when WorkOrder.ParentSystemID = 'A683F39B-49E1-460C-A234-3D212A14B926' and WorkOrder.WOTradeID = '4A2D6064-858C-4D94-9530-38C2EE574B8D' then '5bacd74c-269b-46b6-9960-2e260bb3ecac'--ER021S01.U04-آزمایشگاه و کنترل فرایند-مهدی سلیمانی</t>
  </si>
  <si>
    <t>when WorkOrder.ParentSystemID = '932D6DB3-4890-4242-B70C-47C3018DC76B' and WorkOrder.WOTradeID = '4A2D6064-858C-4D94-9530-38C2EE574B8D' then '5bacd74c-269b-46b6-9960-2e260bb3ecac'--ER021S01.U05-آزمایشگاه و کنترل فرایند-مهدی سلیمانی</t>
  </si>
  <si>
    <t>when WorkOrder.ParentSystemID = '374C1962-E081-4E9E-922E-85433D42C323' and WorkOrder.WOTradeID = '4A2D6064-858C-4D94-9530-38C2EE574B8D' then '5bacd74c-269b-46b6-9960-2e260bb3ecac'--ER021S01.U06-آزمایشگاه و کنترل فرایند-مهدی سلیمانی</t>
  </si>
  <si>
    <t>when WorkOrder.ParentSystemID = '16AB1B7C-6D61-46A4-9A00-D44A2D7B9E50' and WorkOrder.WOTradeID = '4A2D6064-858C-4D94-9530-38C2EE574B8D' then '5bacd74c-269b-46b6-9960-2e260bb3ecac'--ER021S01.U07-آزمایشگاه و کنترل فرایند-مهدی سلیمانی</t>
  </si>
  <si>
    <t>when WorkOrder.ParentSystemID = '4F0A1A35-5670-4400-9E8E-31BDDE559593' and WorkOrder.WOTradeID = '4A2D6064-858C-4D94-9530-38C2EE574B8D' then '5bacd74c-269b-46b6-9960-2e260bb3ecac'--ER021S01.U08-آزمایشگاه و کنترل فرایند-مهدی سلیمانی</t>
  </si>
  <si>
    <t>when WorkOrder.ParentSystemID = 'DAEA6655-40B2-4143-8F2A-76BE714EDB16' and WorkOrder.WOTradeID = '4A2D6064-858C-4D94-9530-38C2EE574B8D' then '5bacd74c-269b-46b6-9960-2e260bb3ecac'--ER021S01.U09-آزمایشگاه و کنترل فرایند-مهدی سلیمانی</t>
  </si>
  <si>
    <t>when WorkOrder.ParentSystemID = 'CAA278DF-1B06-43A0-95CE-AF838E041558' and WorkOrder.WOTradeID = '4A2D6064-858C-4D94-9530-38C2EE574B8D' then '5bacd74c-269b-46b6-9960-2e260bb3ecac'--ER021S01.U10-آزمایشگاه و کنترل فرایند-مهدی سلیمانی</t>
  </si>
  <si>
    <t>when WorkOrder.ParentSystemID = '10BB625F-53F5-4B53-ABC1-78E103B57852' and WorkOrder.WOTradeID = '4A2D6064-858C-4D94-9530-38C2EE574B8D' then '5bacd74c-269b-46b6-9960-2e260bb3ecac'--ER021S01.U11-آزمایشگاه و کنترل فرایند-مهدی سلیمانی</t>
  </si>
  <si>
    <t>when WorkOrder.ParentSystemID = 'D7E3ECC6-DA65-45D7-A16F-CB4074AAA7B9' and WorkOrder.WOTradeID = '4A2D6064-858C-4D94-9530-38C2EE574B8D' then '5bacd74c-269b-46b6-9960-2e260bb3ecac'--ER021S01.U12-آزمایشگاه و کنترل فرایند-مهدی سلیمانی</t>
  </si>
  <si>
    <t>when WorkOrder.ParentSystemID = '620F205E-B034-4729-87AF-73793C42CB2A' and WorkOrder.WOTradeID = '4A2D6064-858C-4D94-9530-38C2EE574B8D' then '5bacd74c-269b-46b6-9960-2e260bb3ecac'--ER021S01.U13-آزمایشگاه و کنترل فرایند-مهدی سلیمانی</t>
  </si>
  <si>
    <t>when WorkOrder.ParentSystemID = '5672E4FD-C7E4-46D8-8AFD-D48E5A8F92AA' and WorkOrder.WOTradeID = '4A2D6064-858C-4D94-9530-38C2EE574B8D' then '5bacd74c-269b-46b6-9960-2e260bb3ecac'--ER021S01.U14-آزمایشگاه و کنترل فرایند-مهدی سلیمانی</t>
  </si>
  <si>
    <t>when WorkOrder.ParentSystemID = '36402172-7D4E-4DD9-8281-5A02067FF0BB' and WorkOrder.WOTradeID = '4A2D6064-858C-4D94-9530-38C2EE574B8D' then '5bacd74c-269b-46b6-9960-2e260bb3ecac'--ER021S01.U15-آزمایشگاه و کنترل فرایند-مهدی سلیمانی</t>
  </si>
  <si>
    <t>when WorkOrder.ParentSystemID = 'C516BA85-B097-4F14-8FA5-4491A7F1EA7F' and WorkOrder.WOTradeID = '4A2D6064-858C-4D94-9530-38C2EE574B8D' then '5bacd74c-269b-46b6-9960-2e260bb3ecac'--ER021S02.U01-آزمایشگاه و کنترل فرایند-مهدی سلیمانی</t>
  </si>
  <si>
    <t>when WorkOrder.ParentSystemID = '873934CC-8BAB-43C1-9DEA-F8F45063319C' and WorkOrder.WOTradeID = '4A2D6064-858C-4D94-9530-38C2EE574B8D' then '5bacd74c-269b-46b6-9960-2e260bb3ecac'--ER021S02.U02-آزمایشگاه و کنترل فرایند-مهدی سلیمانی</t>
  </si>
  <si>
    <t>when WorkOrder.ParentSystemID = 'E28F0DD6-EB3C-4FE1-9882-F65C8EBBEB12' and WorkOrder.WOTradeID = '4A2D6064-858C-4D94-9530-38C2EE574B8D' then '5bacd74c-269b-46b6-9960-2e260bb3ecac'--ER021S02.U03-آزمایشگاه و کنترل فرایند-مهدی سلیمانی</t>
  </si>
  <si>
    <t>when WorkOrder.ParentSystemID = '08737139-D09D-44C8-BE2C-0726CDC7ADB6' and WorkOrder.WOTradeID = '4A2D6064-858C-4D94-9530-38C2EE574B8D' then '5bacd74c-269b-46b6-9960-2e260bb3ecac'--ER021S02.U04-آزمایشگاه و کنترل فرایند-مهدی سلیمانی</t>
  </si>
  <si>
    <t>when WorkOrder.ParentSystemID = '8BD9596B-07AC-4BDD-A5E9-2240D6237B91' and WorkOrder.WOTradeID = '4A2D6064-858C-4D94-9530-38C2EE574B8D' then '5bacd74c-269b-46b6-9960-2e260bb3ecac'--ER021S02.U05-آزمایشگاه و کنترل فرایند-مهدی سلیمانی</t>
  </si>
  <si>
    <t>when WorkOrder.ParentSystemID = 'CC237BC3-CDC1-4C18-B8BF-7723197574C1' and WorkOrder.WOTradeID = '4A2D6064-858C-4D94-9530-38C2EE574B8D' then '5bacd74c-269b-46b6-9960-2e260bb3ecac'--ER021S02.U06-آزمایشگاه و کنترل فرایند-مهدی سلیمانی</t>
  </si>
  <si>
    <t>when WorkOrder.ParentSystemID = 'E00DB8AF-508E-4BED-A498-28269A75456C' and WorkOrder.WOTradeID = '4A2D6064-858C-4D94-9530-38C2EE574B8D' then '5bacd74c-269b-46b6-9960-2e260bb3ecac'--ER021S02.U07-آزمایشگاه و کنترل فرایند-مهدی سلیمانی</t>
  </si>
  <si>
    <t>when WorkOrder.ParentSystemID = '5EC162C6-3403-46E4-A9A5-8A1472293B39' and WorkOrder.WOTradeID = '4A2D6064-858C-4D94-9530-38C2EE574B8D' then '5bacd74c-269b-46b6-9960-2e260bb3ecac'--ER021S02.U08-آزمایشگاه و کنترل فرایند-مهدی سلیمانی</t>
  </si>
  <si>
    <t>when WorkOrder.ParentSystemID = '752B358A-489E-458A-96E7-C8003B22487A' and WorkOrder.WOTradeID = '4A2D6064-858C-4D94-9530-38C2EE574B8D' then '5bacd74c-269b-46b6-9960-2e260bb3ecac'--ER021S02.U09-آزمایشگاه و کنترل فرایند-مهدی سلیمانی</t>
  </si>
  <si>
    <t>when WorkOrder.ParentSystemID = '748F7E03-7585-46EE-B45D-0042C45514D1' and WorkOrder.WOTradeID = '4A2D6064-858C-4D94-9530-38C2EE574B8D' then '5bacd74c-269b-46b6-9960-2e260bb3ecac'--ER021S02.U10-آزمایشگاه و کنترل فرایند-مهدی سلیمانی</t>
  </si>
  <si>
    <t>when WorkOrder.ParentSystemID = '8D2B2ED4-CBF1-4CDD-AA58-E33A1888E62F' and WorkOrder.WOTradeID = '4A2D6064-858C-4D94-9530-38C2EE574B8D' then '5bacd74c-269b-46b6-9960-2e260bb3ecac'--ER021S02.U11-آزمایشگاه و کنترل فرایند-مهدی سلیمانی</t>
  </si>
  <si>
    <t>when WorkOrder.ParentSystemID = 'CA04D16A-A5D5-4705-A8BC-E72E8FE67B5A' and WorkOrder.WOTradeID = '4A2D6064-858C-4D94-9530-38C2EE574B8D' then '5bacd74c-269b-46b6-9960-2e260bb3ecac'--ER021S02.U12-آزمایشگاه و کنترل فرایند-مهدی سلیمانی</t>
  </si>
  <si>
    <t>when WorkOrder.ParentSystemID = '25BE2E74-4DE4-4BC0-961B-47EE6A255155' and WorkOrder.WOTradeID = '4A2D6064-858C-4D94-9530-38C2EE574B8D' then '5bacd74c-269b-46b6-9960-2e260bb3ecac'--ER021T01-آزمایشگاه و کنترل فرایند-مهدی سلیمانی</t>
  </si>
  <si>
    <t>when WorkOrder.ParentSystemID = 'ADED403E-CBE3-49E4-BD5F-BD223949F70A' and WorkOrder.WOTradeID = '4A2D6064-858C-4D94-9530-38C2EE574B8D' then '5bacd74c-269b-46b6-9960-2e260bb3ecac'--ER021T02-آزمایشگاه و کنترل فرایند-مهدی سلیمانی</t>
  </si>
  <si>
    <t>when WorkOrder.ParentSystemID = '9CA736B4-FA4F-4E4B-A07C-EB59D96BBF51' and WorkOrder.WOTradeID = '4A2D6064-858C-4D94-9530-38C2EE574B8D' then '5bacd74c-269b-46b6-9960-2e260bb3ecac'--ER021T03-آزمایشگاه و کنترل فرایند-مهدی سلیمانی</t>
  </si>
  <si>
    <t>when WorkOrder.ParentSystemID = 'C7AC6302-76FD-4374-AB55-BE7DF9A33E00' and WorkOrder.WOTradeID = '4A2D6064-858C-4D94-9530-38C2EE574B8D' then '5bacd74c-269b-46b6-9960-2e260bb3ecac'--ER021T04-آزمایشگاه و کنترل فرایند-مهدی سلیمانی</t>
  </si>
  <si>
    <t>when WorkOrder.ParentSystemID = 'D67783FD-795E-481B-8CD3-EF68F874A928' and WorkOrder.WOTradeID = '4A2D6064-858C-4D94-9530-38C2EE574B8D' then '5bacd74c-269b-46b6-9960-2e260bb3ecac'--ER021T05-آزمایشگاه و کنترل فرایند-مهدی سلیمانی</t>
  </si>
  <si>
    <t>when WorkOrder.ParentSystemID = '9FB0EF23-29F8-4493-9D06-0108BDD2CC8A' and WorkOrder.WOTradeID = '4A2D6064-858C-4D94-9530-38C2EE574B8D' then '5bacd74c-269b-46b6-9960-2e260bb3ecac'--ER021T06-آزمایشگاه و کنترل فرایند-مهدی سلیمانی</t>
  </si>
  <si>
    <t>when WorkOrder.ParentSystemID = '3EB01A4E-ED53-4C23-9719-44E5F8011205' and WorkOrder.WOTradeID = '4A2D6064-858C-4D94-9530-38C2EE574B8D' then '5bacd74c-269b-46b6-9960-2e260bb3ecac'--ER021T07-آزمایشگاه و کنترل فرایند-مهدی سلیمانی</t>
  </si>
  <si>
    <t>when WorkOrder.ParentSystemID = 'E77995F1-2C8A-4B66-9D4E-B2FCB36352B4' and WorkOrder.WOTradeID = '4A2D6064-858C-4D94-9530-38C2EE574B8D' then '5bacd74c-269b-46b6-9960-2e260bb3ecac'--ER022A01-آزمایشگاه و کنترل فرایند-مهدی سلیمانی</t>
  </si>
  <si>
    <t>when WorkOrder.ParentSystemID = 'C286BA7E-D5FB-4BF3-B9FA-625AABD7A1D6' and WorkOrder.WOTradeID = '4A2D6064-858C-4D94-9530-38C2EE574B8D' then '5bacd74c-269b-46b6-9960-2e260bb3ecac'--ER022A02-آزمایشگاه و کنترل فرایند-مهدی سلیمانی</t>
  </si>
  <si>
    <t>when WorkOrder.ParentSystemID = 'FBBE3FCE-69E2-4C43-ADC7-996B1170F4ED' and WorkOrder.WOTradeID = '4A2D6064-858C-4D94-9530-38C2EE574B8D' then '5bacd74c-269b-46b6-9960-2e260bb3ecac'--ER022B01-آزمایشگاه و کنترل فرایند-مهدی سلیمانی</t>
  </si>
  <si>
    <t>when WorkOrder.ParentSystemID = '5BEA35EF-0D3F-4A6F-ADB3-B42BC32E6F75' and WorkOrder.WOTradeID = '4A2D6064-858C-4D94-9530-38C2EE574B8D' then '5bacd74c-269b-46b6-9960-2e260bb3ecac'--ER022B02-آزمایشگاه و کنترل فرایند-مهدی سلیمانی</t>
  </si>
  <si>
    <t>when WorkOrder.ParentSystemID = 'A43260D6-4F10-4A7E-B54C-F403AB5E776E' and WorkOrder.WOTradeID = '4A2D6064-858C-4D94-9530-38C2EE574B8D' then '5bacd74c-269b-46b6-9960-2e260bb3ecac'--ER022B03-آزمایشگاه و کنترل فرایند-مهدی سلیمانی</t>
  </si>
  <si>
    <t>when WorkOrder.ParentSystemID = '15A21681-BA27-4AB3-BDB3-7F666920ED32' and WorkOrder.WOTradeID = '4A2D6064-858C-4D94-9530-38C2EE574B8D' then '5bacd74c-269b-46b6-9960-2e260bb3ecac'--ER022B04-آزمایشگاه و کنترل فرایند-مهدی سلیمانی</t>
  </si>
  <si>
    <t>when WorkOrder.ParentSystemID = '2D44E469-446A-4481-8BBB-E822694B6D1B' and WorkOrder.WOTradeID = '4A2D6064-858C-4D94-9530-38C2EE574B8D' then '5bacd74c-269b-46b6-9960-2e260bb3ecac'--ER022B12-آزمایشگاه و کنترل فرایند-مهدی سلیمانی</t>
  </si>
  <si>
    <t>when WorkOrder.ParentSystemID = 'BAB5B695-81EC-423B-9052-F662F3961B1F' and WorkOrder.WOTradeID = '4A2D6064-858C-4D94-9530-38C2EE574B8D' then '5bacd74c-269b-46b6-9960-2e260bb3ecac'--ER022C01-BC1-آزمایشگاه و کنترل فرایند-مهدی سلیمانی</t>
  </si>
  <si>
    <t>when WorkOrder.ParentSystemID = '42562855-A74A-482D-BC57-F3B688A0D2E6' and WorkOrder.WOTradeID = '4A2D6064-858C-4D94-9530-38C2EE574B8D' then '5bacd74c-269b-46b6-9960-2e260bb3ecac'--ER022C01-BC2-آزمایشگاه و کنترل فرایند-مهدی سلیمانی</t>
  </si>
  <si>
    <t>when WorkOrder.ParentSystemID = 'A8D79CBF-0BF8-4114-96A2-3208DA6D1FED' and WorkOrder.WOTradeID = '4A2D6064-858C-4D94-9530-38C2EE574B8D' then '5bacd74c-269b-46b6-9960-2e260bb3ecac'--ER022C02-BC3-آزمایشگاه و کنترل فرایند-مهدی سلیمانی</t>
  </si>
  <si>
    <t>when WorkOrder.ParentSystemID = '526274A1-F21F-4D5D-8C8D-901BB3C9A20A' and WorkOrder.WOTradeID = '4A2D6064-858C-4D94-9530-38C2EE574B8D' then '5bacd74c-269b-46b6-9960-2e260bb3ecac'--ER022C02-BC4-آزمایشگاه و کنترل فرایند-مهدی سلیمانی</t>
  </si>
  <si>
    <t>when WorkOrder.ParentSystemID = '7B0B7271-7E34-47BF-BE4A-5E94472B302C' and WorkOrder.WOTradeID = '4A2D6064-858C-4D94-9530-38C2EE574B8D' then '5bacd74c-269b-46b6-9960-2e260bb3ecac'--ER022C03-BC4-آزمایشگاه و کنترل فرایند-مهدی سلیمانی</t>
  </si>
  <si>
    <t>when WorkOrder.ParentSystemID = '2FC95512-1EE9-42D5-BDCC-B5AEE0246DD2' and WorkOrder.WOTradeID = '4A2D6064-858C-4D94-9530-38C2EE574B8D' then '5bacd74c-269b-46b6-9960-2e260bb3ecac'--ER022C03-BC5-آزمایشگاه و کنترل فرایند-مهدی سلیمانی</t>
  </si>
  <si>
    <t>when WorkOrder.ParentSystemID = 'A7DDDFBA-1379-40C4-8B51-F8D10E29B1EF' and WorkOrder.WOTradeID = '4A2D6064-858C-4D94-9530-38C2EE574B8D' then '5bacd74c-269b-46b6-9960-2e260bb3ecac'--ER022C04-آزمایشگاه و کنترل فرایند-مهدی سلیمانی</t>
  </si>
  <si>
    <t>when WorkOrder.ParentSystemID = '18177241-9099-4532-B24D-A72E33FE0DD1' and WorkOrder.WOTradeID = '4A2D6064-858C-4D94-9530-38C2EE574B8D' then '5bacd74c-269b-46b6-9960-2e260bb3ecac'--ER022C05-آزمایشگاه و کنترل فرایند-مهدی سلیمانی</t>
  </si>
  <si>
    <t>when WorkOrder.ParentSystemID = 'ABA15A46-E0AF-4822-8BDC-CA2D35AA0AF7' and WorkOrder.WOTradeID = '4A2D6064-858C-4D94-9530-38C2EE574B8D' then '5bacd74c-269b-46b6-9960-2e260bb3ecac'--ER022C06-آزمایشگاه و کنترل فرایند-مهدی سلیمانی</t>
  </si>
  <si>
    <t>when WorkOrder.ParentSystemID = 'D2FA01EE-24B0-4EB5-93EE-3680A851C3C7' and WorkOrder.WOTradeID = '4A2D6064-858C-4D94-9530-38C2EE574B8D' then '5bacd74c-269b-46b6-9960-2e260bb3ecac'--ER022C07-آزمایشگاه و کنترل فرایند-مهدی سلیمانی</t>
  </si>
  <si>
    <t>when WorkOrder.ParentSystemID = 'A6FB8AC2-424A-49F0-842B-8E15B578AEAE' and WorkOrder.WOTradeID = '4A2D6064-858C-4D94-9530-38C2EE574B8D' then '5bacd74c-269b-46b6-9960-2e260bb3ecac'--ER022C08-آزمایشگاه و کنترل فرایند-مهدی سلیمانی</t>
  </si>
  <si>
    <t>when WorkOrder.ParentSystemID = '7E870C2D-4E85-45B2-95CC-7335E0689D5E' and WorkOrder.WOTradeID = '4A2D6064-858C-4D94-9530-38C2EE574B8D' then '5bacd74c-269b-46b6-9960-2e260bb3ecac'--ER022C09-آزمایشگاه و کنترل فرایند-مهدی سلیمانی</t>
  </si>
  <si>
    <t>when WorkOrder.ParentSystemID = 'C1135BD3-034A-494F-B8B2-764ED79491CE' and WorkOrder.WOTradeID = '4A2D6064-858C-4D94-9530-38C2EE574B8D' then '5bacd74c-269b-46b6-9960-2e260bb3ecac'--ER022C10-RB-آزمایشگاه و کنترل فرایند-مهدی سلیمانی</t>
  </si>
  <si>
    <t>when WorkOrder.ParentSystemID = '65AF658F-153B-4EA7-ACCD-83323926DC2D' and WorkOrder.WOTradeID = '4A2D6064-858C-4D94-9530-38C2EE574B8D' then '5bacd74c-269b-46b6-9960-2e260bb3ecac'--ER022C10-WB-آزمایشگاه و کنترل فرایند-مهدی سلیمانی</t>
  </si>
  <si>
    <t>when WorkOrder.ParentSystemID = '406AA45F-87F9-4678-8EFA-77CB5C143A3D' and WorkOrder.WOTradeID = '4A2D6064-858C-4D94-9530-38C2EE574B8D' then '5bacd74c-269b-46b6-9960-2e260bb3ecac'--ER022C11-ME01-آزمایشگاه و کنترل فرایند-مهدی سلیمانی</t>
  </si>
  <si>
    <t>when WorkOrder.ParentSystemID = '1EF555E8-4072-4183-9D94-438DCF9258D3' and WorkOrder.WOTradeID = '4A2D6064-858C-4D94-9530-38C2EE574B8D' then '5bacd74c-269b-46b6-9960-2e260bb3ecac'--ER022C11-ME02-آزمایشگاه و کنترل فرایند-مهدی سلیمانی</t>
  </si>
  <si>
    <t>when WorkOrder.ParentSystemID = 'FB2CAD73-DF28-485B-9870-53BE1498FD55' and WorkOrder.WOTradeID = '4A2D6064-858C-4D94-9530-38C2EE574B8D' then '5bacd74c-269b-46b6-9960-2e260bb3ecac'--ER022C12.UE01-آزمایشگاه و کنترل فرایند-مهدی سلیمانی</t>
  </si>
  <si>
    <t>when WorkOrder.ParentSystemID = '9310833F-4F9E-4165-8903-59A6D55219B6' and WorkOrder.WOTradeID = '4A2D6064-858C-4D94-9530-38C2EE574B8D' then '5bacd74c-269b-46b6-9960-2e260bb3ecac'--ER022C13.UE02-آزمایشگاه و کنترل فرایند-مهدی سلیمانی</t>
  </si>
  <si>
    <t>when WorkOrder.ParentSystemID = 'A36CD3A6-358B-4744-AB41-2977CE59151D' and WorkOrder.WOTradeID = '4A2D6064-858C-4D94-9530-38C2EE574B8D' then '5bacd74c-269b-46b6-9960-2e260bb3ecac'--ER022C14-ME01-آزمایشگاه و کنترل فرایند-مهدی سلیمانی</t>
  </si>
  <si>
    <t>when WorkOrder.ParentSystemID = '249AFC27-4F46-42D5-99FB-02662FF38243' and WorkOrder.WOTradeID = '4A2D6064-858C-4D94-9530-38C2EE574B8D' then '5bacd74c-269b-46b6-9960-2e260bb3ecac'--ER022C14-ME02-آزمایشگاه و کنترل فرایند-مهدی سلیمانی</t>
  </si>
  <si>
    <t>when WorkOrder.ParentSystemID = 'A475D6A0-9899-458E-ADA0-0DA2C0D85CFD' and WorkOrder.WOTradeID = '4A2D6064-858C-4D94-9530-38C2EE574B8D' then '5bacd74c-269b-46b6-9960-2e260bb3ecac'--ER022C15.UE01-آزمایشگاه و کنترل فرایند-مهدی سلیمانی</t>
  </si>
  <si>
    <t>when WorkOrder.ParentSystemID = '5E58FD81-738B-4814-A644-4929A5958D5D' and WorkOrder.WOTradeID = '4A2D6064-858C-4D94-9530-38C2EE574B8D' then '5bacd74c-269b-46b6-9960-2e260bb3ecac'--ER022C16.UE01-آزمایشگاه و کنترل فرایند-مهدی سلیمانی</t>
  </si>
  <si>
    <t>when WorkOrder.ParentSystemID = 'C59225FD-D462-41D1-B794-9E5A209DC700' and WorkOrder.WOTradeID = '4A2D6064-858C-4D94-9530-38C2EE574B8D' then '5bacd74c-269b-46b6-9960-2e260bb3ecac'--ER022C17-آزمایشگاه و کنترل فرایند-مهدی سلیمانی</t>
  </si>
  <si>
    <t>when WorkOrder.ParentSystemID = '9701D202-FA9A-4C89-8A79-E74D798922CF' and WorkOrder.WOTradeID = '4A2D6064-858C-4D94-9530-38C2EE574B8D' then '5bacd74c-269b-46b6-9960-2e260bb3ecac'--ER022C18-آزمایشگاه و کنترل فرایند-مهدی سلیمانی</t>
  </si>
  <si>
    <t>when WorkOrder.ParentSystemID = 'BCCE887D-90BE-478F-A63B-150644101678' and WorkOrder.WOTradeID = '4A2D6064-858C-4D94-9530-38C2EE574B8D' then '5bacd74c-269b-46b6-9960-2e260bb3ecac'--ER022C19-آزمایشگاه و کنترل فرایند-مهدی سلیمانی</t>
  </si>
  <si>
    <t>when WorkOrder.ParentSystemID = '65434776-53D0-4B4E-AE31-A484746CDD2F' and WorkOrder.WOTradeID = '4A2D6064-858C-4D94-9530-38C2EE574B8D' then '5bacd74c-269b-46b6-9960-2e260bb3ecac'--ER022C20-آزمایشگاه و کنترل فرایند-مهدی سلیمانی</t>
  </si>
  <si>
    <t>when WorkOrder.ParentSystemID = '486776A1-38E3-4142-AA5A-CDE206268B5C' and WorkOrder.WOTradeID = '4A2D6064-858C-4D94-9530-38C2EE574B8D' then '5bacd74c-269b-46b6-9960-2e260bb3ecac'--ER022C21-آزمایشگاه و کنترل فرایند-مهدی سلیمانی</t>
  </si>
  <si>
    <t>when WorkOrder.ParentSystemID = 'FE627F33-8B40-4DDF-ABA6-9598D97AB3B2' and WorkOrder.WOTradeID = '4A2D6064-858C-4D94-9530-38C2EE574B8D' then '5bacd74c-269b-46b6-9960-2e260bb3ecac'--ER022C22-آزمایشگاه و کنترل فرایند-مهدی سلیمانی</t>
  </si>
  <si>
    <t>when WorkOrder.ParentSystemID = 'D87EE7EE-9879-4879-A4F5-AF0CE37DD580' and WorkOrder.WOTradeID = '4A2D6064-858C-4D94-9530-38C2EE574B8D' then '5bacd74c-269b-46b6-9960-2e260bb3ecac'--ER022C23-آزمایشگاه و کنترل فرایند-مهدی سلیمانی</t>
  </si>
  <si>
    <t>when WorkOrder.ParentSystemID = '288F139D-2B22-4E45-8EFE-17AA82056D60' and WorkOrder.WOTradeID = '4A2D6064-858C-4D94-9530-38C2EE574B8D' then '5bacd74c-269b-46b6-9960-2e260bb3ecac'--ER022C24-آزمایشگاه و کنترل فرایند-مهدی سلیمانی</t>
  </si>
  <si>
    <t>when WorkOrder.ParentSystemID = '3FBD1660-0996-489D-B699-89C55184BD48' and WorkOrder.WOTradeID = '4A2D6064-858C-4D94-9530-38C2EE574B8D' then '5bacd74c-269b-46b6-9960-2e260bb3ecac'--ER022D01-آزمایشگاه و کنترل فرایند-مهدی سلیمانی</t>
  </si>
  <si>
    <t>when WorkOrder.ParentSystemID = '31E48C22-F0B0-4FE4-8EB2-13501139948E' and WorkOrder.WOTradeID = '4A2D6064-858C-4D94-9530-38C2EE574B8D' then '5bacd74c-269b-46b6-9960-2e260bb3ecac'--ER022Q01-آزمایشگاه و کنترل فرایند-مهدی سلیمانی</t>
  </si>
  <si>
    <t>when WorkOrder.ParentSystemID = '816A5194-40B5-4529-8730-D64834CD22A9' and WorkOrder.WOTradeID = '4A2D6064-858C-4D94-9530-38C2EE574B8D' then '5bacd74c-269b-46b6-9960-2e260bb3ecac'--ER022Q02-آزمایشگاه و کنترل فرایند-مهدی سلیمانی</t>
  </si>
  <si>
    <t>when WorkOrder.ParentSystemID = 'FBFA4E6B-5AAB-4DCF-84F3-13FF0CB31FEC' and WorkOrder.WOTradeID = '4A2D6064-858C-4D94-9530-38C2EE574B8D' then '5bacd74c-269b-46b6-9960-2e260bb3ecac'--ER022Q03-آزمایشگاه و کنترل فرایند-مهدی سلیمانی</t>
  </si>
  <si>
    <t>when WorkOrder.ParentSystemID = '57B06136-AA77-46C4-94E6-72B05613942F' and WorkOrder.WOTradeID = '4A2D6064-858C-4D94-9530-38C2EE574B8D' then '5bacd74c-269b-46b6-9960-2e260bb3ecac'--ER022Q04-آزمایشگاه و کنترل فرایند-مهدی سلیمانی</t>
  </si>
  <si>
    <t>when WorkOrder.ParentSystemID = '7F8C570D-6F75-42F6-97E6-18F41664AAF9' and WorkOrder.WOTradeID = '4A2D6064-858C-4D94-9530-38C2EE574B8D' then '5bacd74c-269b-46b6-9960-2e260bb3ecac'--ER022Q05-آزمایشگاه و کنترل فرایند-مهدی سلیمانی</t>
  </si>
  <si>
    <t>when WorkOrder.ParentSystemID = 'D8FB583F-C80B-4027-82BE-512A16FDBC47' and WorkOrder.WOTradeID = '4A2D6064-858C-4D94-9530-38C2EE574B8D' then '5bacd74c-269b-46b6-9960-2e260bb3ecac'--ER022Q06-آزمایشگاه و کنترل فرایند-مهدی سلیمانی</t>
  </si>
  <si>
    <t>when WorkOrder.ParentSystemID = 'BBB34F1A-A3B4-4276-BC58-936AAE153216' and WorkOrder.WOTradeID = '4A2D6064-858C-4D94-9530-38C2EE574B8D' then '5bacd74c-269b-46b6-9960-2e260bb3ecac'--ER022Q07-آزمایشگاه و کنترل فرایند-مهدی سلیمانی</t>
  </si>
  <si>
    <t>when WorkOrder.ParentSystemID = 'B160F2C8-2B61-4FCF-A9F1-6CE447EF0E95' and WorkOrder.WOTradeID = '4A2D6064-858C-4D94-9530-38C2EE574B8D' then '5bacd74c-269b-46b6-9960-2e260bb3ecac'--ER022Q08-آزمایشگاه و کنترل فرایند-مهدی سلیمانی</t>
  </si>
  <si>
    <t>when WorkOrder.ParentSystemID = '336D4EE3-D8B7-413F-86C1-72160EAF743D' and WorkOrder.WOTradeID = '4A2D6064-858C-4D94-9530-38C2EE574B8D' then '5bacd74c-269b-46b6-9960-2e260bb3ecac'--ER022Q09-آزمایشگاه و کنترل فرایند-مهدی سلیمانی</t>
  </si>
  <si>
    <t>when WorkOrder.ParentSystemID = '5F35D0B4-2C72-4AE6-B49B-E5936291524F' and WorkOrder.WOTradeID = '4A2D6064-858C-4D94-9530-38C2EE574B8D' then '5bacd74c-269b-46b6-9960-2e260bb3ecac'--ER022Q10-آزمایشگاه و کنترل فرایند-مهدی سلیمانی</t>
  </si>
  <si>
    <t>when WorkOrder.ParentSystemID = '1D1D2752-89B3-4AD7-A283-232B090E1482' and WorkOrder.WOTradeID = '4A2D6064-858C-4D94-9530-38C2EE574B8D' then '5bacd74c-269b-46b6-9960-2e260bb3ecac'--ER022Q11-آزمایشگاه و کنترل فرایند-مهدی سلیمانی</t>
  </si>
  <si>
    <t>when WorkOrder.ParentSystemID = '6DCBCD21-21F5-4238-87FE-6F2B85C21BD3' and WorkOrder.WOTradeID = '4A2D6064-858C-4D94-9530-38C2EE574B8D' then '5bacd74c-269b-46b6-9960-2e260bb3ecac'--ER022Y01-آزمایشگاه و کنترل فرایند-مهدی سلیمانی</t>
  </si>
  <si>
    <t>when WorkOrder.ParentSystemID = '1522C8D1-686A-4C26-B452-BA0BFCDD1FBB' and WorkOrder.WOTradeID = '4A2D6064-858C-4D94-9530-38C2EE574B8D' then '5bacd74c-269b-46b6-9960-2e260bb3ecac'--ER02OB01-آزمایشگاه و کنترل فرایند-مهدی سلیمانی</t>
  </si>
  <si>
    <t>when WorkOrder.ParentSystemID = '617EE7FD-FCA5-4ACB-91CB-B80BDE85DC77' and WorkOrder.WOTradeID = '4A2D6064-858C-4D94-9530-38C2EE574B8D' then '5bacd74c-269b-46b6-9960-2e260bb3ecac'--ER03-آزمایشگاه و کنترل فرایند-مهدی سلیمانی</t>
  </si>
  <si>
    <t>when WorkOrder.ParentSystemID = '5BF11696-30E3-4F2F-AD2F-441388DB455B' and WorkOrder.WOTradeID = '4A2D6064-858C-4D94-9530-38C2EE574B8D' then '5bacd74c-269b-46b6-9960-2e260bb3ecac'--ER031M01-آزمایشگاه و کنترل فرایند-مهدی سلیمانی</t>
  </si>
  <si>
    <t>when WorkOrder.ParentSystemID = '7DC92AF5-89BF-4998-9B10-8F9027BB908B' and WorkOrder.WOTradeID = '4A2D6064-858C-4D94-9530-38C2EE574B8D' then '5bacd74c-269b-46b6-9960-2e260bb3ecac'--ER031M02-آزمایشگاه و کنترل فرایند-مهدی سلیمانی</t>
  </si>
  <si>
    <t>when WorkOrder.ParentSystemID = 'AE6DBAFA-FABD-4F0E-A11E-CFD740FB83EA' and WorkOrder.WOTradeID = '4A2D6064-858C-4D94-9530-38C2EE574B8D' then '5bacd74c-269b-46b6-9960-2e260bb3ecac'--ER031M03-آزمایشگاه و کنترل فرایند-مهدی سلیمانی</t>
  </si>
  <si>
    <t>when WorkOrder.ParentSystemID = 'D24F5ED1-3223-473D-BB7D-66BE48DCBB5C' and WorkOrder.WOTradeID = '4A2D6064-858C-4D94-9530-38C2EE574B8D' then '5bacd74c-269b-46b6-9960-2e260bb3ecac'--ER031N01-آزمایشگاه و کنترل فرایند-مهدی سلیمانی</t>
  </si>
  <si>
    <t>when WorkOrder.ParentSystemID = 'C4E93C8B-ECFD-4AFC-B2D3-11E83F86E43C' and WorkOrder.WOTradeID = '4A2D6064-858C-4D94-9530-38C2EE574B8D' then '5bacd74c-269b-46b6-9960-2e260bb3ecac'--ER031N02-آزمایشگاه و کنترل فرایند-مهدی سلیمانی</t>
  </si>
  <si>
    <t>when WorkOrder.ParentSystemID = '9A6B0822-25ED-4F15-8542-27AE14B130F2' and WorkOrder.WOTradeID = '4A2D6064-858C-4D94-9530-38C2EE574B8D' then '5bacd74c-269b-46b6-9960-2e260bb3ecac'--ER031S01.U01-آزمایشگاه و کنترل فرایند-مهدی سلیمانی</t>
  </si>
  <si>
    <t>when WorkOrder.ParentSystemID = '037E4CB9-6236-422E-9E56-8F7820BE27BD' and WorkOrder.WOTradeID = '4A2D6064-858C-4D94-9530-38C2EE574B8D' then '5bacd74c-269b-46b6-9960-2e260bb3ecac'--ER031S01.U02-آزمایشگاه و کنترل فرایند-مهدی سلیمانی</t>
  </si>
  <si>
    <t>when WorkOrder.ParentSystemID = '15020D6A-0811-49DE-AF93-C75B8BF38B53' and WorkOrder.WOTradeID = '4A2D6064-858C-4D94-9530-38C2EE574B8D' then '5bacd74c-269b-46b6-9960-2e260bb3ecac'--ER031S01.U03-آزمایشگاه و کنترل فرایند-مهدی سلیمانی</t>
  </si>
  <si>
    <t>when WorkOrder.ParentSystemID = '6D84B19C-FB74-4E4C-BF38-8E8121AA9762' and WorkOrder.WOTradeID = '4A2D6064-858C-4D94-9530-38C2EE574B8D' then '5bacd74c-269b-46b6-9960-2e260bb3ecac'--ER031S01.U04-آزمایشگاه و کنترل فرایند-مهدی سلیمانی</t>
  </si>
  <si>
    <t>when WorkOrder.ParentSystemID = '5DEFEE7E-9DE3-4E63-99F3-46CF95D627AC' and WorkOrder.WOTradeID = '4A2D6064-858C-4D94-9530-38C2EE574B8D' then '5bacd74c-269b-46b6-9960-2e260bb3ecac'--ER031T01-آزمایشگاه و کنترل فرایند-مهدی سلیمانی</t>
  </si>
  <si>
    <t>when WorkOrder.ParentSystemID = '5933F785-35E1-434D-BA01-9D39BC4AEAEB' and WorkOrder.WOTradeID = '4A2D6064-858C-4D94-9530-38C2EE574B8D' then '5bacd74c-269b-46b6-9960-2e260bb3ecac'--ER032A01-آزمایشگاه و کنترل فرایند-مهدی سلیمانی</t>
  </si>
  <si>
    <t>when WorkOrder.ParentSystemID = '9DD35C38-E314-426E-B069-10B9340477C9' and WorkOrder.WOTradeID = '4A2D6064-858C-4D94-9530-38C2EE574B8D' then '5bacd74c-269b-46b6-9960-2e260bb3ecac'--ER032B01-آزمایشگاه و کنترل فرایند-مهدی سلیمانی</t>
  </si>
  <si>
    <t>when WorkOrder.ParentSystemID = 'C519E9B4-9677-4862-B731-1CA2C3599983' and WorkOrder.WOTradeID = '4A2D6064-858C-4D94-9530-38C2EE574B8D' then '5bacd74c-269b-46b6-9960-2e260bb3ecac'--ER032D01-آزمایشگاه و کنترل فرایند-مهدی سلیمانی</t>
  </si>
  <si>
    <t>when WorkOrder.ParentSystemID = '562496E5-7368-4D1F-9EFC-C584B1DA8CA3' and WorkOrder.WOTradeID = '4A2D6064-858C-4D94-9530-38C2EE574B8D' then '5bacd74c-269b-46b6-9960-2e260bb3ecac'--ER032Q01-آزمایشگاه و کنترل فرایند-مهدی سلیمانی</t>
  </si>
  <si>
    <t>when WorkOrder.ParentSystemID = '3CEB2AB6-826F-4602-8364-9096D1F12C55' and WorkOrder.WOTradeID = '4A2D6064-858C-4D94-9530-38C2EE574B8D' then '5bacd74c-269b-46b6-9960-2e260bb3ecac'--ER032Q02-آزمایشگاه و کنترل فرایند-مهدی سلیمانی</t>
  </si>
  <si>
    <t>when WorkOrder.ParentSystemID = '8BE4AC40-4D30-47D9-8755-631B0A06D8EA' and WorkOrder.WOTradeID = '4A2D6064-858C-4D94-9530-38C2EE574B8D' then '5bacd74c-269b-46b6-9960-2e260bb3ecac'--ER032Q03-آزمایشگاه و کنترل فرایند-مهدی سلیمانی</t>
  </si>
  <si>
    <t>when WorkOrder.ParentSystemID = 'C74C7673-4884-4E9E-8C49-EC07F57560A2' and WorkOrder.WOTradeID = '4A2D6064-858C-4D94-9530-38C2EE574B8D' then '5bacd74c-269b-46b6-9960-2e260bb3ecac'--ER03OB01-آزمایشگاه و کنترل فرایند-مهدی سلیمانی</t>
  </si>
  <si>
    <t>when WorkOrder.ParentSystemID = '8C3D865C-EC3D-4782-B8FC-5E0B7338A255' and WorkOrder.WOTradeID = '4A2D6064-858C-4D94-9530-38C2EE574B8D' then '5bacd74c-269b-46b6-9960-2e260bb3ecac'--ER04-آزمایشگاه و کنترل فرایند-مهدی سلیمانی</t>
  </si>
  <si>
    <t>when WorkOrder.ParentSystemID = 'EE5B5BA8-F5C1-4A6B-8C4D-62B4F9A83BDF' and WorkOrder.WOTradeID = '4A2D6064-858C-4D94-9530-38C2EE574B8D' then '5bacd74c-269b-46b6-9960-2e260bb3ecac'--ER04.150WF01-آزمایشگاه و کنترل فرایند-مهدی سلیمانی</t>
  </si>
  <si>
    <t>when WorkOrder.ParentSystemID = 'BAF39663-4137-4DBF-B6C4-1FE6A20C04C2' and WorkOrder.WOTradeID = '4A2D6064-858C-4D94-9530-38C2EE574B8D' then '5bacd74c-269b-46b6-9960-2e260bb3ecac'--ER041MO1-آزمایشگاه و کنترل فرایند-مهدی سلیمانی</t>
  </si>
  <si>
    <t>when WorkOrder.ParentSystemID = '15819CBA-8822-4C5C-9A37-79329600ED28' and WorkOrder.WOTradeID = '4A2D6064-858C-4D94-9530-38C2EE574B8D' then '5bacd74c-269b-46b6-9960-2e260bb3ecac'--ER041NO1-آزمایشگاه و کنترل فرایند-مهدی سلیمانی</t>
  </si>
  <si>
    <t>when WorkOrder.ParentSystemID = '0B9B7660-F58B-4296-987A-9BE4D7CFF6FC' and WorkOrder.WOTradeID = '4A2D6064-858C-4D94-9530-38C2EE574B8D' then '5bacd74c-269b-46b6-9960-2e260bb3ecac'--ER041S01.UE01-آزمایشگاه و کنترل فرایند-مهدی سلیمانی</t>
  </si>
  <si>
    <t>when WorkOrder.ParentSystemID = '8EEFB0B5-92C2-45A1-BCA1-884D270E5D2F' and WorkOrder.WOTradeID = '4A2D6064-858C-4D94-9530-38C2EE574B8D' then '5bacd74c-269b-46b6-9960-2e260bb3ecac'--ER041S01.UE02-آزمایشگاه و کنترل فرایند-مهدی سلیمانی</t>
  </si>
  <si>
    <t>when WorkOrder.ParentSystemID = 'B8356C15-F581-4CA7-8AFF-43B42A051DEB' and WorkOrder.WOTradeID = '4A2D6064-858C-4D94-9530-38C2EE574B8D' then '5bacd74c-269b-46b6-9960-2e260bb3ecac'--ER041S01.UE03-آزمایشگاه و کنترل فرایند-مهدی سلیمانی</t>
  </si>
  <si>
    <t>when WorkOrder.ParentSystemID = '036DB4E0-006F-4ECB-9C59-148273A5ECAC' and WorkOrder.WOTradeID = '4A2D6064-858C-4D94-9530-38C2EE574B8D' then '5bacd74c-269b-46b6-9960-2e260bb3ecac'--ER041S01.UE04-آزمایشگاه و کنترل فرایند-مهدی سلیمانی</t>
  </si>
  <si>
    <t>when WorkOrder.ParentSystemID = '477369BE-FFA8-4709-ABB4-CC0B3263B0BE' and WorkOrder.WOTradeID = '4A2D6064-858C-4D94-9530-38C2EE574B8D' then '5bacd74c-269b-46b6-9960-2e260bb3ecac'--ER041T01-آزمایشگاه و کنترل فرایند-مهدی سلیمانی</t>
  </si>
  <si>
    <t>when WorkOrder.ParentSystemID = '8304C578-2254-4BE1-8ED1-864E25A24FEC' and WorkOrder.WOTradeID = '4A2D6064-858C-4D94-9530-38C2EE574B8D' then '5bacd74c-269b-46b6-9960-2e260bb3ecac'--ER042A01-آزمایشگاه و کنترل فرایند-مهدی سلیمانی</t>
  </si>
  <si>
    <t>when WorkOrder.ParentSystemID = 'F236C99D-F85F-48F1-A49E-97C4D287DF54' and WorkOrder.WOTradeID = '4A2D6064-858C-4D94-9530-38C2EE574B8D' then '5bacd74c-269b-46b6-9960-2e260bb3ecac'--ER042B01-آزمایشگاه و کنترل فرایند-مهدی سلیمانی</t>
  </si>
  <si>
    <t>when WorkOrder.ParentSystemID = '98B96277-F78C-401A-9EA5-23C0043FF797' and WorkOrder.WOTradeID = '4A2D6064-858C-4D94-9530-38C2EE574B8D' then '5bacd74c-269b-46b6-9960-2e260bb3ecac'--ER042C01-آزمایشگاه و کنترل فرایند-مهدی سلیمانی</t>
  </si>
  <si>
    <t>when WorkOrder.ParentSystemID = 'BA9000A6-95DD-454F-8643-423C871A4B50' and WorkOrder.WOTradeID = '4A2D6064-858C-4D94-9530-38C2EE574B8D' then '5bacd74c-269b-46b6-9960-2e260bb3ecac'--ER042C02-آزمایشگاه و کنترل فرایند-مهدی سلیمانی</t>
  </si>
  <si>
    <t>when WorkOrder.ParentSystemID = '33E34EA5-768C-49A2-8A85-A1276534D12E' and WorkOrder.WOTradeID = '4A2D6064-858C-4D94-9530-38C2EE574B8D' then '5bacd74c-269b-46b6-9960-2e260bb3ecac'--ER042D01-آزمایشگاه و کنترل فرایند-مهدی سلیمانی</t>
  </si>
  <si>
    <t>when WorkOrder.ParentSystemID = 'FACF9B59-D656-4410-BEEB-E67BA1786F55' and WorkOrder.WOTradeID = '4A2D6064-858C-4D94-9530-38C2EE574B8D' then '5bacd74c-269b-46b6-9960-2e260bb3ecac'--ER042Q01-آزمایشگاه و کنترل فرایند-مهدی سلیمانی</t>
  </si>
  <si>
    <t>when WorkOrder.ParentSystemID = '31A2D3A5-85D8-43AD-A5C0-6B7CB8B2858F' and WorkOrder.WOTradeID = '4A2D6064-858C-4D94-9530-38C2EE574B8D' then '5bacd74c-269b-46b6-9960-2e260bb3ecac'--ER048F1.PM01-آزمایشگاه و کنترل فرایند-مهدی سلیمانی</t>
  </si>
  <si>
    <t>when WorkOrder.ParentSystemID = 'F1171EDD-B179-4D17-9CDB-B6BC73039B3A' and WorkOrder.WOTradeID = '4A2D6064-858C-4D94-9530-38C2EE574B8D' then '5bacd74c-269b-46b6-9960-2e260bb3ecac'--ER04OB01-آزمایشگاه و کنترل فرایند-مهدی سلیمانی</t>
  </si>
  <si>
    <t>when WorkOrder.ParentSystemID = '7B5AF5AD-E7E7-4BBA-8BA6-C40D499149D3' and WorkOrder.WOTradeID = '4A2D6064-858C-4D94-9530-38C2EE574B8D' then '5bacd74c-269b-46b6-9960-2e260bb3ecac'--ER1601M01-آزمایشگاه و کنترل فرایند-مهدی سلیمانی</t>
  </si>
  <si>
    <t>when WorkOrder.ParentSystemID = 'C41F6024-E4E2-4A71-A175-E43D5D0A12BB' and WorkOrder.WOTradeID = '4A2D6064-858C-4D94-9530-38C2EE574B8D' then '5bacd74c-269b-46b6-9960-2e260bb3ecac'--ER1601M02-آزمایشگاه و کنترل فرایند-مهدی سلیمانی</t>
  </si>
  <si>
    <t>when WorkOrder.ParentSystemID = 'B5802F5B-B109-4967-9299-71AEED8EB6F6' and WorkOrder.WOTradeID = '4A2D6064-858C-4D94-9530-38C2EE574B8D' then '5bacd74c-269b-46b6-9960-2e260bb3ecac'--ER1601S01-آزمایشگاه و کنترل فرایند-مهدی سلیمانی</t>
  </si>
  <si>
    <t>when WorkOrder.ParentSystemID = '11ABCB0C-4E33-4004-80AF-404E825CA310' and WorkOrder.WOTradeID = '4A2D6064-858C-4D94-9530-38C2EE574B8D' then '5bacd74c-269b-46b6-9960-2e260bb3ecac'--ER1602A01-آزمایشگاه و کنترل فرایند-مهدی سلیمانی</t>
  </si>
  <si>
    <t>when WorkOrder.ParentSystemID = '618F4442-C5D9-49E0-A7CB-65DAE26674BA' and WorkOrder.WOTradeID = '4A2D6064-858C-4D94-9530-38C2EE574B8D' then '5bacd74c-269b-46b6-9960-2e260bb3ecac'--ER1602P-آزمایشگاه و کنترل فرایند-مهدی سلیمانی</t>
  </si>
  <si>
    <t>when WorkOrder.ParentSystemID = '90A907E0-AC59-4292-A5B4-8998689BB5A8' and WorkOrder.WOTradeID = '4A2D6064-858C-4D94-9530-38C2EE574B8D' then '5bacd74c-269b-46b6-9960-2e260bb3ecac'--ER31-آزمایشگاه و کنترل فرایند-مهدی سلیمانی</t>
  </si>
  <si>
    <t>when WorkOrder.ParentSystemID = '7A9DDBF3-D7C7-4085-85A7-2699607CF3E4' and WorkOrder.WOTradeID = '4A2D6064-858C-4D94-9530-38C2EE574B8D' then '5bacd74c-269b-46b6-9960-2e260bb3ecac'--ER311MO1-آزمایشگاه و کنترل فرایند-مهدی سلیمانی</t>
  </si>
  <si>
    <t>when WorkOrder.ParentSystemID = '51C9BF4C-8212-48FB-89D5-6816ED8CB9CB' and WorkOrder.WOTradeID = '4A2D6064-858C-4D94-9530-38C2EE574B8D' then '5bacd74c-269b-46b6-9960-2e260bb3ecac'--ER311T01-آزمایشگاه و کنترل فرایند-مهدی سلیمانی</t>
  </si>
  <si>
    <t>when WorkOrder.ParentSystemID = 'D856117C-B301-4704-83FC-6D95F08E2091' and WorkOrder.WOTradeID = '4A2D6064-858C-4D94-9530-38C2EE574B8D' then '5bacd74c-269b-46b6-9960-2e260bb3ecac'--ER312A01-آزمایشگاه و کنترل فرایند-مهدی سلیمانی</t>
  </si>
  <si>
    <t>when WorkOrder.ParentSystemID = '3502D7B3-7B9F-4630-A6B6-F673365DC3C3' and WorkOrder.WOTradeID = '4A2D6064-858C-4D94-9530-38C2EE574B8D' then '5bacd74c-269b-46b6-9960-2e260bb3ecac'--ER312P01-آزمایشگاه و کنترل فرایند-مهدی سلیمانی</t>
  </si>
  <si>
    <t>when WorkOrder.ParentSystemID = 'C9D78529-77A1-40FD-8A88-FCDE89D037B4' and WorkOrder.WOTradeID = '4A2D6064-858C-4D94-9530-38C2EE574B8D' then '5bacd74c-269b-46b6-9960-2e260bb3ecac'--ER521M01.UE01-آزمایشگاه و کنترل فرایند-مهدی سلیمانی</t>
  </si>
  <si>
    <t>when WorkOrder.ParentSystemID = '9B0E4591-3683-4CAB-BEA4-2B9FF2C49BBA' and WorkOrder.WOTradeID = '4A2D6064-858C-4D94-9530-38C2EE574B8D' then '5bacd74c-269b-46b6-9960-2e260bb3ecac'--ER521M01.UE02-آزمایشگاه و کنترل فرایند-مهدی سلیمانی</t>
  </si>
  <si>
    <t>when WorkOrder.ParentSystemID = '70C1919C-37BD-4562-96B2-3AA44DC9B474' and WorkOrder.WOTradeID = '4A2D6064-858C-4D94-9530-38C2EE574B8D' then '5bacd74c-269b-46b6-9960-2e260bb3ecac'--ER521M01.UE03-آزمایشگاه و کنترل فرایند-مهدی سلیمانی</t>
  </si>
  <si>
    <t>when WorkOrder.ParentSystemID = 'A2F60F55-2D14-4042-B8FC-B7DAE0EBFBD4' and WorkOrder.WOTradeID = '4A2D6064-858C-4D94-9530-38C2EE574B8D' then '5bacd74c-269b-46b6-9960-2e260bb3ecac'--ER521M01.UE04-آزمایشگاه و کنترل فرایند-مهدی سلیمانی</t>
  </si>
  <si>
    <t>when WorkOrder.ParentSystemID = '1E0BF1A8-5F77-40DC-BA4D-AD2E58629C97' and WorkOrder.WOTradeID = '4A2D6064-858C-4D94-9530-38C2EE574B8D' then '5bacd74c-269b-46b6-9960-2e260bb3ecac'--ER521S01-آزمایشگاه و کنترل فرایند-مهدی سلیمانی</t>
  </si>
  <si>
    <t>when WorkOrder.ParentSystemID = '525C5DB6-1FC6-4448-8BC8-1CC321853D30' and WorkOrder.WOTradeID = '4A2D6064-858C-4D94-9530-38C2EE574B8D' then '5bacd74c-269b-46b6-9960-2e260bb3ecac'--ER521T01-آزمایشگاه و کنترل فرایند-مهدی سلیمانی</t>
  </si>
  <si>
    <t>when WorkOrder.ParentSystemID = 'C48CC810-B903-4E6A-B4A3-082613260FEC' and WorkOrder.WOTradeID = '4A2D6064-858C-4D94-9530-38C2EE574B8D' then '5bacd74c-269b-46b6-9960-2e260bb3ecac'--ER522P01.UE01-آزمایشگاه و کنترل فرایند-مهدی سلیمانی</t>
  </si>
  <si>
    <t>when WorkOrder.ParentSystemID = '4E6EACF5-3FA2-46FC-B33B-893F887959E9' and WorkOrder.WOTradeID = '4A2D6064-858C-4D94-9530-38C2EE574B8D' then '5bacd74c-269b-46b6-9960-2e260bb3ecac'--ER531M01.UE01-آزمایشگاه و کنترل فرایند-مهدی سلیمانی</t>
  </si>
  <si>
    <t>when WorkOrder.ParentSystemID = 'D15B06A5-C6A3-4C8E-A38D-18448CE6AA86' and WorkOrder.WOTradeID = '4A2D6064-858C-4D94-9530-38C2EE574B8D' then '5bacd74c-269b-46b6-9960-2e260bb3ecac'--ER531M01.UE02-آزمایشگاه و کنترل فرایند-مهدی سلیمانی</t>
  </si>
  <si>
    <t>when WorkOrder.ParentSystemID = '7C91797A-6A91-48DE-985A-907094E5F6BE' and WorkOrder.WOTradeID = '4A2D6064-858C-4D94-9530-38C2EE574B8D' then '5bacd74c-269b-46b6-9960-2e260bb3ecac'--ER531M01.UE03-آزمایشگاه و کنترل فرایند-مهدی سلیمانی</t>
  </si>
  <si>
    <t>when WorkOrder.ParentSystemID = '6F85C662-6754-4B38-B995-E54EBD5D90B8' and WorkOrder.WOTradeID = '4A2D6064-858C-4D94-9530-38C2EE574B8D' then '5bacd74c-269b-46b6-9960-2e260bb3ecac'--ER531M01.UE04-آزمایشگاه و کنترل فرایند-مهدی سلیمانی</t>
  </si>
  <si>
    <t>when WorkOrder.ParentSystemID = '811549B1-94B6-4832-97A2-255F8D683670' and WorkOrder.WOTradeID = '4A2D6064-858C-4D94-9530-38C2EE574B8D' then '5bacd74c-269b-46b6-9960-2e260bb3ecac'--ER531M01.UE05-آزمایشگاه و کنترل فرایند-مهدی سلیمانی</t>
  </si>
  <si>
    <t>when WorkOrder.ParentSystemID = '2D9FF4E5-79EC-4970-8424-C9B065F6D47E' and WorkOrder.WOTradeID = '4A2D6064-858C-4D94-9530-38C2EE574B8D' then '5bacd74c-269b-46b6-9960-2e260bb3ecac'--ER531S01.UE01-آزمایشگاه و کنترل فرایند-مهدی سلیمانی</t>
  </si>
  <si>
    <t>when WorkOrder.ParentSystemID = 'D5273CB6-7DDC-4E18-A198-1077C2374859' and WorkOrder.WOTradeID = '4A2D6064-858C-4D94-9530-38C2EE574B8D' then '5bacd74c-269b-46b6-9960-2e260bb3ecac'--ER531S01.UE02-آزمایشگاه و کنترل فرایند-مهدی سلیمانی</t>
  </si>
  <si>
    <t>when WorkOrder.ParentSystemID = 'B5515899-110B-4602-95F8-0EEB0312A3E7' and WorkOrder.WOTradeID = '4A2D6064-858C-4D94-9530-38C2EE574B8D' then '5bacd74c-269b-46b6-9960-2e260bb3ecac'--ER531T01-آزمایشگاه و کنترل فرایند-مهدی سلیمانی</t>
  </si>
  <si>
    <t>when WorkOrder.ParentSystemID = '1EC698EC-71AB-4C5A-A869-CD435CC289A8' and WorkOrder.WOTradeID = '4A2D6064-858C-4D94-9530-38C2EE574B8D' then '5bacd74c-269b-46b6-9960-2e260bb3ecac'--ER532P01.UE01-آزمایشگاه و کنترل فرایند-مهدی سلیمانی</t>
  </si>
  <si>
    <t>when WorkOrder.ParentSystemID = 'A6D3C5D2-4130-49BD-A7CA-76DCD116B643' and WorkOrder.WOTradeID = '4A2D6064-858C-4D94-9530-38C2EE574B8D' then '5bacd74c-269b-46b6-9960-2e260bb3ecac'--ER541M01.UE01-آزمایشگاه و کنترل فرایند-مهدی سلیمانی</t>
  </si>
  <si>
    <t>when WorkOrder.ParentSystemID = 'CDF914DA-E181-4C1C-978F-B732E0EBF8D6' and WorkOrder.WOTradeID = '4A2D6064-858C-4D94-9530-38C2EE574B8D' then '5bacd74c-269b-46b6-9960-2e260bb3ecac'--ER541M01.UE02-آزمایشگاه و کنترل فرایند-مهدی سلیمانی</t>
  </si>
  <si>
    <t>when WorkOrder.ParentSystemID = 'EC5EEB99-7E49-441C-8264-AB02BDA64ECF' and WorkOrder.WOTradeID = '4A2D6064-858C-4D94-9530-38C2EE574B8D' then '5bacd74c-269b-46b6-9960-2e260bb3ecac'--ER541M01.UE03-آزمایشگاه و کنترل فرایند-مهدی سلیمانی</t>
  </si>
  <si>
    <t>when WorkOrder.ParentSystemID = '27B0F837-26E8-46A5-99BD-4B4F2D2B8919' and WorkOrder.WOTradeID = '4A2D6064-858C-4D94-9530-38C2EE574B8D' then '5bacd74c-269b-46b6-9960-2e260bb3ecac'--ER541M01.UE04-آزمایشگاه و کنترل فرایند-مهدی سلیمانی</t>
  </si>
  <si>
    <t>when WorkOrder.ParentSystemID = '47FCCB78-3CD6-49C8-81D1-9F881EB65383' and WorkOrder.WOTradeID = '4A2D6064-858C-4D94-9530-38C2EE574B8D' then '5bacd74c-269b-46b6-9960-2e260bb3ecac'--ER541S01.UE01-آزمایشگاه و کنترل فرایند-مهدی سلیمانی</t>
  </si>
  <si>
    <t>when WorkOrder.ParentSystemID = 'AB2212A6-14F3-49CC-AA26-BA3C22B3FC7A' and WorkOrder.WOTradeID = '4A2D6064-858C-4D94-9530-38C2EE574B8D' then '5bacd74c-269b-46b6-9960-2e260bb3ecac'--ER541S01.UE02-آزمایشگاه و کنترل فرایند-مهدی سلیمانی</t>
  </si>
  <si>
    <t>when WorkOrder.ParentSystemID = '4690E8BA-BA06-41A3-9A7F-A9796A67383E' and WorkOrder.WOTradeID = '4A2D6064-858C-4D94-9530-38C2EE574B8D' then '5bacd74c-269b-46b6-9960-2e260bb3ecac'--ER541T01-آزمایشگاه و کنترل فرایند-مهدی سلیمانی</t>
  </si>
  <si>
    <t>when WorkOrder.ParentSystemID = '5B56502E-9E63-4C7D-A28E-7CCFE852BD68' and WorkOrder.WOTradeID = '4A2D6064-858C-4D94-9530-38C2EE574B8D' then '5bacd74c-269b-46b6-9960-2e260bb3ecac'--ER542P01.UE01-آزمایشگاه و کنترل فرایند-مهدی سلیمانی</t>
  </si>
  <si>
    <t>when WorkOrder.ParentSystemID = 'C3B68FD5-3190-4D51-9DBB-626198B53AB1' and WorkOrder.WOTradeID = '4A2D6064-858C-4D94-9530-38C2EE574B8D' then '5bacd74c-269b-46b6-9960-2e260bb3ecac'--MANITORINGROOM2A01-آزمایشگاه و کنترل فرایند-مهدی سلیمانی</t>
  </si>
  <si>
    <t>when WorkOrder.ParentSystemID = '91794BD7-ADC1-49E1-BBBF-34B6FCF65F78' and WorkOrder.WOTradeID = '4A2D6064-858C-4D94-9530-38C2EE574B8D' then '5bacd74c-269b-46b6-9960-2e260bb3ecac'--PP01-آزمایشگاه و کنترل فرایند-مهدی سلیمانی</t>
  </si>
  <si>
    <t>when WorkOrder.ParentSystemID = 'B609405B-3531-4F81-8BD4-D9037A5E3441' and WorkOrder.WOTradeID = '4A2D6064-858C-4D94-9530-38C2EE574B8D' then '5bacd74c-269b-46b6-9960-2e260bb3ecac'--SERVER.IT-آزمایشگاه و کنترل فرایند-مهدی سلیمانی</t>
  </si>
  <si>
    <t>when WorkOrder.ParentSystemID = 'FE827ABB-4DFC-44EB-9A81-E9AB35BB2E3A' and WorkOrder.WOTradeID = '4A2D6064-858C-4D94-9530-38C2EE574B8D' then '5bacd74c-269b-46b6-9960-2e260bb3ecac'--SERVER2A01-آزمایشگاه و کنترل فرایند-مهدی سلیمانی</t>
  </si>
  <si>
    <t>محمد علی هورشت</t>
  </si>
  <si>
    <t>2584ce49-bb72-4922-bc23-45ded85b6410</t>
  </si>
  <si>
    <t>ناظر تولید و فرایند</t>
  </si>
  <si>
    <t>d6a93998-e2c8-41ed-bd24-81fcc8090344</t>
  </si>
  <si>
    <t>when WorkOrder.ParentSystemID = '3D2C2C0B-C5BF-4F51-8B82-476842F88D79' and WorkOrder.WOTradeID = '8F03BD33-60AE-4959-A64A-9FA58263E40C' then 'cc4e992f-fe93-4b14-ac29-7ccf40421b9d'--0110AP01-مکانیک-عیسی مرادی</t>
  </si>
  <si>
    <t>when WorkOrder.ParentSystemID = '772355C3-D0F4-48B4-B29F-F6514347BFF3' and WorkOrder.WOTradeID = '8F03BD33-60AE-4959-A64A-9FA58263E40C' then 'cc4e992f-fe93-4b14-ac29-7ccf40421b9d'--0110BC01-مکانیک-عیسی مرادی</t>
  </si>
  <si>
    <t>when WorkOrder.ParentSystemID = '35AA8EBF-5D97-4689-9CEE-F1F9F8E57804' and WorkOrder.WOTradeID = '8F03BD33-60AE-4959-A64A-9FA58263E40C' then 'cc4e992f-fe93-4b14-ac29-7ccf40421b9d'--0110BC02-مکانیک-عیسی مرادی</t>
  </si>
  <si>
    <t>when WorkOrder.ParentSystemID = 'CC11723C-8AA3-47E7-849D-AD86911AE390' and WorkOrder.WOTradeID = '8F03BD33-60AE-4959-A64A-9FA58263E40C' then 'cc4e992f-fe93-4b14-ac29-7ccf40421b9d'--0110BF01-مکانیک-عیسی مرادی</t>
  </si>
  <si>
    <t>when WorkOrder.ParentSystemID = '26594DE4-E28D-4987-A1EF-682A294C45DA' and WorkOrder.WOTradeID = '8F03BD33-60AE-4959-A64A-9FA58263E40C' then 'cc4e992f-fe93-4b14-ac29-7ccf40421b9d'--0110CP01-مکانیک-عیسی مرادی</t>
  </si>
  <si>
    <t>when WorkOrder.ParentSystemID = 'A7D7600F-D535-429E-A3B3-C399F27FAEA3' and WorkOrder.WOTradeID = '8F03BD33-60AE-4959-A64A-9FA58263E40C' then 'cc4e992f-fe93-4b14-ac29-7ccf40421b9d'--0110CP02-مکانیک-عیسی مرادی</t>
  </si>
  <si>
    <t>when WorkOrder.ParentSystemID = 'D9A9B851-57DC-47CE-BD03-E16A975687A8' and WorkOrder.WOTradeID = '8F03BD33-60AE-4959-A64A-9FA58263E40C' then 'cc4e992f-fe93-4b14-ac29-7ccf40421b9d'--0110FE01-مکانیک-عیسی مرادی</t>
  </si>
  <si>
    <t>when WorkOrder.ParentSystemID = '39509C93-CC3E-4BDB-8A4B-28DABBC32D06' and WorkOrder.WOTradeID = '8F03BD33-60AE-4959-A64A-9FA58263E40C' then 'cc4e992f-fe93-4b14-ac29-7ccf40421b9d'--0110FN01-مکانیک-عیسی مرادی</t>
  </si>
  <si>
    <t>when WorkOrder.ParentSystemID = '2620775D-C68A-45D3-BFFC-181F0176DF93' and WorkOrder.WOTradeID = '8F03BD33-60AE-4959-A64A-9FA58263E40C' then 'cc4e992f-fe93-4b14-ac29-7ccf40421b9d'--0110GA01-مکانیک-عیسی مرادی</t>
  </si>
  <si>
    <t>when WorkOrder.ParentSystemID = '51BF34CF-2198-4DBE-8DCF-ABC0ABFE6E46' and WorkOrder.WOTradeID = '8F03BD33-60AE-4959-A64A-9FA58263E40C' then 'cc4e992f-fe93-4b14-ac29-7ccf40421b9d'--0110HP01-مکانیک-عیسی مرادی</t>
  </si>
  <si>
    <t>when WorkOrder.ParentSystemID = 'CC700F41-0A9D-41CB-907D-80729704D2C3' and WorkOrder.WOTradeID = '8F03BD33-60AE-4959-A64A-9FA58263E40C' then 'cc4e992f-fe93-4b14-ac29-7ccf40421b9d'--0110MD01-مکانیک-عیسی مرادی</t>
  </si>
  <si>
    <t>when WorkOrder.ParentSystemID = 'A206CBF1-040A-485B-914D-63D1D1F641A1' and WorkOrder.WOTradeID = '8F03BD33-60AE-4959-A64A-9FA58263E40C' then 'cc4e992f-fe93-4b14-ac29-7ccf40421b9d'--0110MO01-مکانیک-عیسی مرادی</t>
  </si>
  <si>
    <t>when WorkOrder.ParentSystemID = '94FB13B4-EFBC-4C8C-B459-F4C672203C4A' and WorkOrder.WOTradeID = '8F03BD33-60AE-4959-A64A-9FA58263E40C' then 'cc4e992f-fe93-4b14-ac29-7ccf40421b9d'--0110OB01-مکانیک-عیسی مرادی</t>
  </si>
  <si>
    <t>when WorkOrder.ParentSystemID = '716DB248-D78B-44A9-89B3-4F42666DC309' and WorkOrder.WOTradeID = '8F03BD33-60AE-4959-A64A-9FA58263E40C' then 'cc4e992f-fe93-4b14-ac29-7ccf40421b9d'--0110OB02-مکانیک-عیسی مرادی</t>
  </si>
  <si>
    <t>when WorkOrder.ParentSystemID = 'F5692E7B-A28C-4F3A-950E-4ACEE1A3EA5D' and WorkOrder.WOTradeID = '8F03BD33-60AE-4959-A64A-9FA58263E40C' then 'cc4e992f-fe93-4b14-ac29-7ccf40421b9d'--0110SC01-مکانیک-عیسی مرادی</t>
  </si>
  <si>
    <t>when WorkOrder.ParentSystemID = '8CD4D33C-C55B-4207-942B-701307E9D089' and WorkOrder.WOTradeID = '8F03BD33-60AE-4959-A64A-9FA58263E40C' then 'cc4e992f-fe93-4b14-ac29-7ccf40421b9d'--0110SC02-مکانیک-عیسی مرادی</t>
  </si>
  <si>
    <t>when WorkOrder.ParentSystemID = '760B33D1-6278-4D51-BEC8-A5C42FF6624D' and WorkOrder.WOTradeID = '8F03BD33-60AE-4959-A64A-9FA58263E40C' then 'cc4e992f-fe93-4b14-ac29-7ccf40421b9d'--0110SC03-مکانیک-عیسی مرادی</t>
  </si>
  <si>
    <t>when WorkOrder.ParentSystemID = 'C5444EC0-917F-4BF8-AC5F-FAA69312C5A1' and WorkOrder.WOTradeID = '8F03BD33-60AE-4959-A64A-9FA58263E40C' then 'cc4e992f-fe93-4b14-ac29-7ccf40421b9d'--0110SC04-مکانیک-عیسی مرادی</t>
  </si>
  <si>
    <t>when WorkOrder.ParentSystemID = 'AB347B8D-1DCE-434A-BE49-5D970BA52B58' and WorkOrder.WOTradeID = '8F03BD33-60AE-4959-A64A-9FA58263E40C' then 'cc4e992f-fe93-4b14-ac29-7ccf40421b9d'--0110SM01-مکانیک-عیسی مرادی</t>
  </si>
  <si>
    <t>when WorkOrder.ParentSystemID = '57AA7F3E-85D8-496C-8E6A-0CAB364A5D45' and WorkOrder.WOTradeID = '8F03BD33-60AE-4959-A64A-9FA58263E40C' then 'cc4e992f-fe93-4b14-ac29-7ccf40421b9d'--0110ST01-مکانیک-عیسی مرادی</t>
  </si>
  <si>
    <t>when WorkOrder.ParentSystemID = 'C9B0CB92-B069-43E0-8D65-57E39D995D57' and WorkOrder.WOTradeID = '8F03BD33-60AE-4959-A64A-9FA58263E40C' then 'cc4e992f-fe93-4b14-ac29-7ccf40421b9d'--0110TT01-مکانیک-عیسی مرادی</t>
  </si>
  <si>
    <t>when WorkOrder.ParentSystemID = '73C87216-DC33-4BEA-A11B-A481486108C6' and WorkOrder.WOTradeID = '8F03BD33-60AE-4959-A64A-9FA58263E40C' then 'cc4e992f-fe93-4b14-ac29-7ccf40421b9d'--0110WD01-مکانیک-عیسی مرادی</t>
  </si>
  <si>
    <t>when WorkOrder.ParentSystemID = '398693C5-D517-4DCD-9F53-7B0C0D24A886' and WorkOrder.WOTradeID = '8F03BD33-60AE-4959-A64A-9FA58263E40C' then 'cc4e992f-fe93-4b14-ac29-7ccf40421b9d'--0120BC01-مکانیک-عیسی مرادی</t>
  </si>
  <si>
    <t>when WorkOrder.ParentSystemID = '57DFB1A6-2A62-4E66-AAC4-3550942DC83D' and WorkOrder.WOTradeID = '8F03BD33-60AE-4959-A64A-9FA58263E40C' then 'cc4e992f-fe93-4b14-ac29-7ccf40421b9d'--0120BC02-مکانیک-عیسی مرادی</t>
  </si>
  <si>
    <t>when WorkOrder.ParentSystemID = 'B61B8D74-B223-4EF2-A5D2-A02E25F13457' and WorkOrder.WOTradeID = '8F03BD33-60AE-4959-A64A-9FA58263E40C' then 'cc4e992f-fe93-4b14-ac29-7ccf40421b9d'--0120BC03-مکانیک-عیسی مرادی</t>
  </si>
  <si>
    <t>when WorkOrder.ParentSystemID = '8B25B8F7-FF50-4B18-9778-3E9FFE145B85' and WorkOrder.WOTradeID = '8F03BD33-60AE-4959-A64A-9FA58263E40C' then 'cc4e992f-fe93-4b14-ac29-7ccf40421b9d'--0120BC04-مکانیک-عیسی مرادی</t>
  </si>
  <si>
    <t>when WorkOrder.ParentSystemID = 'EACF3353-42B5-40F7-AB30-EFAFF71FDB27' and WorkOrder.WOTradeID = '8F03BD33-60AE-4959-A64A-9FA58263E40C' then 'cc4e992f-fe93-4b14-ac29-7ccf40421b9d'--0120BC05-مکانیک-عیسی مرادی</t>
  </si>
  <si>
    <t>when WorkOrder.ParentSystemID = '9ABC1425-26D1-44A6-A0BF-E2A3ACDB9C85' and WorkOrder.WOTradeID = '8F03BD33-60AE-4959-A64A-9FA58263E40C' then 'cc4e992f-fe93-4b14-ac29-7ccf40421b9d'--0120GA01-مکانیک-عیسی مرادی</t>
  </si>
  <si>
    <t>when WorkOrder.ParentSystemID = '74EE04C2-8368-44CF-8C92-D6D7F7D54A19' and WorkOrder.WOTradeID = '8F03BD33-60AE-4959-A64A-9FA58263E40C' then 'cc4e992f-fe93-4b14-ac29-7ccf40421b9d'--0120MD01-مکانیک-عیسی مرادی</t>
  </si>
  <si>
    <t>when WorkOrder.ParentSystemID = '84B85EDF-F16D-4A1D-A606-BF0AC09B7CA3' and WorkOrder.WOTradeID = '8F03BD33-60AE-4959-A64A-9FA58263E40C' then 'cc4e992f-fe93-4b14-ac29-7ccf40421b9d'--0120RR01-مکانیک-عیسی مرادی</t>
  </si>
  <si>
    <t>when WorkOrder.ParentSystemID = 'B7DEC299-F54A-4121-820F-DF277AE02D70' and WorkOrder.WOTradeID = '8F03BD33-60AE-4959-A64A-9FA58263E40C' then 'cc4e992f-fe93-4b14-ac29-7ccf40421b9d'--0120SM01-مکانیک-عیسی مرادی</t>
  </si>
  <si>
    <t>when WorkOrder.ParentSystemID = '1BA361AE-5D69-44F0-B8A3-631DCE3D55D7' and WorkOrder.WOTradeID = '8F03BD33-60AE-4959-A64A-9FA58263E40C' then 'cc4e992f-fe93-4b14-ac29-7ccf40421b9d'--0120TT01-مکانیک-عیسی مرادی</t>
  </si>
  <si>
    <t>when WorkOrder.ParentSystemID = '20E1F725-AF80-478C-9F2E-03C04D637113' and WorkOrder.WOTradeID = '8F03BD33-60AE-4959-A64A-9FA58263E40C' then 'cc4e992f-fe93-4b14-ac29-7ccf40421b9d'--0120TT02-مکانیک-عیسی مرادی</t>
  </si>
  <si>
    <t>when WorkOrder.ParentSystemID = '67B126AF-C15D-45C9-B489-83D65DA777EB' and WorkOrder.WOTradeID = '8F03BD33-60AE-4959-A64A-9FA58263E40C' then 'cc4e992f-fe93-4b14-ac29-7ccf40421b9d'--0130BC01-مکانیک-عیسی مرادی</t>
  </si>
  <si>
    <t>when WorkOrder.ParentSystemID = '5847E06E-D68A-44E1-808C-313EC9EED157' and WorkOrder.WOTradeID = '8F03BD33-60AE-4959-A64A-9FA58263E40C' then 'cc4e992f-fe93-4b14-ac29-7ccf40421b9d'--0130CH01-مکانیک-عیسی مرادی</t>
  </si>
  <si>
    <t>when WorkOrder.ParentSystemID = '6412EF62-6462-4730-BA1D-449428BEA3B8' and WorkOrder.WOTradeID = '8F03BD33-60AE-4959-A64A-9FA58263E40C' then 'cc4e992f-fe93-4b14-ac29-7ccf40421b9d'--0130HP01-مکانیک-عیسی مرادی</t>
  </si>
  <si>
    <t>when WorkOrder.ParentSystemID = '671543D4-BE0D-44A7-8904-B6F5C46E78C2' and WorkOrder.WOTradeID = '8F03BD33-60AE-4959-A64A-9FA58263E40C' then 'cc4e992f-fe93-4b14-ac29-7ccf40421b9d'--0130MD01-مکانیک-عیسی مرادی</t>
  </si>
  <si>
    <t>when WorkOrder.ParentSystemID = 'FC26C5D1-01EA-494C-9C3B-176A363024D9' and WorkOrder.WOTradeID = '8F03BD33-60AE-4959-A64A-9FA58263E40C' then 'cc4e992f-fe93-4b14-ac29-7ccf40421b9d'--0130MS01-مکانیک-عیسی مرادی</t>
  </si>
  <si>
    <t>when WorkOrder.ParentSystemID = 'DCD01443-8E61-4110-8377-BC18F90139C7' and WorkOrder.WOTradeID = '8F03BD33-60AE-4959-A64A-9FA58263E40C' then 'cc4e992f-fe93-4b14-ac29-7ccf40421b9d'--0130TS01-مکانیک-عیسی مرادی</t>
  </si>
  <si>
    <t>when WorkOrder.ParentSystemID = '3917E87A-E48A-47F0-B510-8125D841A56E' and WorkOrder.WOTradeID = '8F03BD33-60AE-4959-A64A-9FA58263E40C' then 'cc4e992f-fe93-4b14-ac29-7ccf40421b9d'--0150BC01-مکانیک-عیسی مرادی</t>
  </si>
  <si>
    <t>when WorkOrder.ParentSystemID = '5D9B2253-5746-407A-AED6-3F9256677406' and WorkOrder.WOTradeID = '8F03BD33-60AE-4959-A64A-9FA58263E40C' then 'cc4e992f-fe93-4b14-ac29-7ccf40421b9d'--0150BC02-مکانیک-عیسی مرادی</t>
  </si>
  <si>
    <t>when WorkOrder.ParentSystemID = '04924503-1D44-4B66-8A10-F22BB381A760' and WorkOrder.WOTradeID = '8F03BD33-60AE-4959-A64A-9FA58263E40C' then 'cc4e992f-fe93-4b14-ac29-7ccf40421b9d'--0150BC03-مکانیک-عیسی مرادی</t>
  </si>
  <si>
    <t>when WorkOrder.ParentSystemID = '824084F2-E063-4D7D-A4D7-573ADE22F94F' and WorkOrder.WOTradeID = '8F03BD33-60AE-4959-A64A-9FA58263E40C' then 'cc4e992f-fe93-4b14-ac29-7ccf40421b9d'--0150BI01-مکانیک-عیسی مرادی</t>
  </si>
  <si>
    <t>when WorkOrder.ParentSystemID = '5774A277-8482-4B0C-B512-19D6BA1886D2' and WorkOrder.WOTradeID = '8F03BD33-60AE-4959-A64A-9FA58263E40C' then 'cc4e992f-fe93-4b14-ac29-7ccf40421b9d'--0150CP01-مکانیک-عیسی مرادی</t>
  </si>
  <si>
    <t>when WorkOrder.ParentSystemID = '39AF6458-B1E4-46EE-93CC-9DF553F355E3' and WorkOrder.WOTradeID = '8F03BD33-60AE-4959-A64A-9FA58263E40C' then 'cc4e992f-fe93-4b14-ac29-7ccf40421b9d'--0150EC01-مکانیک-عیسی مرادی</t>
  </si>
  <si>
    <t>when WorkOrder.ParentSystemID = '521A1096-D68C-4734-B211-91785DDCED4B' and WorkOrder.WOTradeID = '8F03BD33-60AE-4959-A64A-9FA58263E40C' then 'cc4e992f-fe93-4b14-ac29-7ccf40421b9d'--0150GA01-مکانیک-عیسی مرادی</t>
  </si>
  <si>
    <t>when WorkOrder.ParentSystemID = '26FA39B2-F248-40A6-9D39-591A750EE7D5' and WorkOrder.WOTradeID = '8F03BD33-60AE-4959-A64A-9FA58263E40C' then 'cc4e992f-fe93-4b14-ac29-7ccf40421b9d'--0150OB01-مکانیک-عیسی مرادی</t>
  </si>
  <si>
    <t>when WorkOrder.ParentSystemID = 'A122AE33-3CC8-4384-9B27-C468EDFB6B1C' and WorkOrder.WOTradeID = '8F03BD33-60AE-4959-A64A-9FA58263E40C' then 'cc4e992f-fe93-4b14-ac29-7ccf40421b9d'--0150RL01-مکانیک-عیسی مرادی</t>
  </si>
  <si>
    <t>when WorkOrder.ParentSystemID = 'F6A8275E-365D-4E38-833E-048FE72ED639' and WorkOrder.WOTradeID = '8F03BD33-60AE-4959-A64A-9FA58263E40C' then 'cc4e992f-fe93-4b14-ac29-7ccf40421b9d'--0150RS01-مکانیک-عیسی مرادی</t>
  </si>
  <si>
    <t>when WorkOrder.ParentSystemID = '0F4FCBC9-0F89-48DA-8CDD-27221702D1FC' and WorkOrder.WOTradeID = '8F03BD33-60AE-4959-A64A-9FA58263E40C' then 'cc4e992f-fe93-4b14-ac29-7ccf40421b9d'--0150SM01-مکانیک-عیسی مرادی</t>
  </si>
  <si>
    <t>when WorkOrder.ParentSystemID = '13888048-8CF2-4783-98FC-AA100FBD3878' and WorkOrder.WOTradeID = '8F03BD33-60AE-4959-A64A-9FA58263E40C' then 'cc4e992f-fe93-4b14-ac29-7ccf40421b9d'--0150TT01-مکانیک-عیسی مرادی</t>
  </si>
  <si>
    <t>when WorkOrder.ParentSystemID = '462393B5-1BA9-4986-A6AF-1CFA727F39B5' and WorkOrder.WOTradeID = '8F03BD33-60AE-4959-A64A-9FA58263E40C' then 'cc4e992f-fe93-4b14-ac29-7ccf40421b9d'--0150WF01-مکانیک-عیسی مرادی</t>
  </si>
  <si>
    <t>when WorkOrder.ParentSystemID = 'AC8E5CEC-D969-4E0D-A578-D3E6FAC617C1' and WorkOrder.WOTradeID = '8F03BD33-60AE-4959-A64A-9FA58263E40C' then 'cc4e992f-fe93-4b14-ac29-7ccf40421b9d'--0150WP01-مکانیک-عیسی مرادی</t>
  </si>
  <si>
    <t>when WorkOrder.ParentSystemID = '1BB9D93D-C3B0-4D47-BA2A-837E4313E702' and WorkOrder.WOTradeID = '8F03BD33-60AE-4959-A64A-9FA58263E40C' then 'cc4e992f-fe93-4b14-ac29-7ccf40421b9d'--0150WP02-مکانیک-عیسی مرادی</t>
  </si>
  <si>
    <t>when WorkOrder.ParentSystemID = 'EB5220B7-7347-485F-BAC2-BB67F48723F8' and WorkOrder.WOTradeID = '8F03BD33-60AE-4959-A64A-9FA58263E40C' then 'cc4e992f-fe93-4b14-ac29-7ccf40421b9d'--0150WP03-مکانیک-عیسی مرادی</t>
  </si>
  <si>
    <t>when WorkOrder.ParentSystemID = 'ECBE53F2-76A7-4360-BE42-2A5D7AA988F9' and WorkOrder.WOTradeID = '8F03BD33-60AE-4959-A64A-9FA58263E40C' then 'cc4e992f-fe93-4b14-ac29-7ccf40421b9d'--0160BC01-مکانیک-عیسی مرادی</t>
  </si>
  <si>
    <t>when WorkOrder.ParentSystemID = '472A93C5-EEC0-459C-9770-7B9C7742CC43' and WorkOrder.WOTradeID = '8F03BD33-60AE-4959-A64A-9FA58263E40C' then 'cc4e992f-fe93-4b14-ac29-7ccf40421b9d'--0160BC02-مکانیک-عیسی مرادی</t>
  </si>
  <si>
    <t>when WorkOrder.ParentSystemID = 'AEC6D42B-C0FA-41F7-B79A-8103DAE20265' and WorkOrder.WOTradeID = '8F03BD33-60AE-4959-A64A-9FA58263E40C' then 'cc4e992f-fe93-4b14-ac29-7ccf40421b9d'--0160FE01-مکانیک-عیسی مرادی</t>
  </si>
  <si>
    <t>when WorkOrder.ParentSystemID = '793E4A7C-A47C-4FAD-8DF2-8FC82404AD80' and WorkOrder.WOTradeID = '8F03BD33-60AE-4959-A64A-9FA58263E40C' then 'cc4e992f-fe93-4b14-ac29-7ccf40421b9d'--0160FE02-مکانیک-عیسی مرادی</t>
  </si>
  <si>
    <t>when WorkOrder.ParentSystemID = 'C87C5F0B-BD0A-4F5B-B30A-4CA75876400B' and WorkOrder.WOTradeID = '8F03BD33-60AE-4959-A64A-9FA58263E40C' then 'cc4e992f-fe93-4b14-ac29-7ccf40421b9d'--0160GA01-مکانیک-عیسی مرادی</t>
  </si>
  <si>
    <t>when WorkOrder.ParentSystemID = '88B776DC-4348-42FF-BA43-61868791D29F' and WorkOrder.WOTradeID = '8F03BD33-60AE-4959-A64A-9FA58263E40C' then 'cc4e992f-fe93-4b14-ac29-7ccf40421b9d'--0160HP01-مکانیک-عیسی مرادی</t>
  </si>
  <si>
    <t>when WorkOrder.ParentSystemID = 'ACE17F4A-14E5-430D-B1BA-33C6ADC54B33' and WorkOrder.WOTradeID = '8F03BD33-60AE-4959-A64A-9FA58263E40C' then 'cc4e992f-fe93-4b14-ac29-7ccf40421b9d'--0160HP02-مکانیک-عیسی مرادی</t>
  </si>
  <si>
    <t>when WorkOrder.ParentSystemID = 'F4C3AC59-6F40-44BF-B43E-BC9FCCEEF244' and WorkOrder.WOTradeID = '8F03BD33-60AE-4959-A64A-9FA58263E40C' then 'cc4e992f-fe93-4b14-ac29-7ccf40421b9d'--0160MD01-مکانیک-عیسی مرادی</t>
  </si>
  <si>
    <t>when WorkOrder.ParentSystemID = '0073950A-CD59-4A6A-B274-1566AE7201A2' and WorkOrder.WOTradeID = '8F03BD33-60AE-4959-A64A-9FA58263E40C' then 'cc4e992f-fe93-4b14-ac29-7ccf40421b9d'--0160SM01-مکانیک-عیسی مرادی</t>
  </si>
  <si>
    <t>when WorkOrder.ParentSystemID = '5AE584F4-2DAC-4528-BE71-838F53C02815' and WorkOrder.WOTradeID = '8F03BD33-60AE-4959-A64A-9FA58263E40C' then 'cc4e992f-fe93-4b14-ac29-7ccf40421b9d'--0160TT01-مکانیک-عیسی مرادی</t>
  </si>
  <si>
    <t>when WorkOrder.ParentSystemID = 'C3BAD621-649A-45CB-AFDD-F1352A10A851' and WorkOrder.WOTradeID = '8F03BD33-60AE-4959-A64A-9FA58263E40C' then 'f6ac096a-37bd-48d6-a06f-604f11c360ff'--0210BF01-مکانیک-محمد علی اویسی ها</t>
  </si>
  <si>
    <t>when WorkOrder.ParentSystemID = '655F706E-1434-49DD-BAEA-7D998A46E098' and WorkOrder.WOTradeID = '8F03BD33-60AE-4959-A64A-9FA58263E40C' then 'f6ac096a-37bd-48d6-a06f-604f11c360ff'--0210BF02-مکانیک-محمد علی اویسی ها</t>
  </si>
  <si>
    <t>when WorkOrder.ParentSystemID = '7B4E4B1B-6026-465F-8663-B14F430269D8' and WorkOrder.WOTradeID = '8F03BD33-60AE-4959-A64A-9FA58263E40C' then 'f6ac096a-37bd-48d6-a06f-604f11c360ff'--0210BI01-مکانیک-محمد علی اویسی ها</t>
  </si>
  <si>
    <t>when WorkOrder.ParentSystemID = 'C6273205-8B59-4B11-B73C-5C9A7CBCC054' and WorkOrder.WOTradeID = '8F03BD33-60AE-4959-A64A-9FA58263E40C' then 'f6ac096a-37bd-48d6-a06f-604f11c360ff'--0210CC01-مکانیک-محمد علی اویسی ها</t>
  </si>
  <si>
    <t>when WorkOrder.ParentSystemID = '669DD41F-1ECD-4B80-A25F-ED828A0F7455' and WorkOrder.WOTradeID = '8F03BD33-60AE-4959-A64A-9FA58263E40C' then 'f6ac096a-37bd-48d6-a06f-604f11c360ff'--0210CH01-مکانیک-محمد علی اویسی ها</t>
  </si>
  <si>
    <t>when WorkOrder.ParentSystemID = 'B782790A-2B31-4A71-A55D-C67862DF12AD' and WorkOrder.WOTradeID = '8F03BD33-60AE-4959-A64A-9FA58263E40C' then 'f6ac096a-37bd-48d6-a06f-604f11c360ff'--0210CN01-مکانیک-محمد علی اویسی ها</t>
  </si>
  <si>
    <t>when WorkOrder.ParentSystemID = '5069001F-44AD-4CC4-822A-935351657135' and WorkOrder.WOTradeID = '8F03BD33-60AE-4959-A64A-9FA58263E40C' then 'f6ac096a-37bd-48d6-a06f-604f11c360ff'--0210DA01-مکانیک-محمد علی اویسی ها</t>
  </si>
  <si>
    <t>when WorkOrder.ParentSystemID = '3AB1EC3A-2172-48E9-B7A4-774352D3E886' and WorkOrder.WOTradeID = '8F03BD33-60AE-4959-A64A-9FA58263E40C' then 'f6ac096a-37bd-48d6-a06f-604f11c360ff'--0210FE01-مکانیک-محمد علی اویسی ها</t>
  </si>
  <si>
    <t>when WorkOrder.ParentSystemID = '520C8BBF-FABF-4624-B1A1-A0D3363C7CFE' and WorkOrder.WOTradeID = '8F03BD33-60AE-4959-A64A-9FA58263E40C' then 'f6ac096a-37bd-48d6-a06f-604f11c360ff'--0210FN01-مکانیک-محمد علی اویسی ها</t>
  </si>
  <si>
    <t>when WorkOrder.ParentSystemID = 'C2AB0672-22E4-4380-AD4C-02F9AC6EAE34' and WorkOrder.WOTradeID = '8F03BD33-60AE-4959-A64A-9FA58263E40C' then 'f6ac096a-37bd-48d6-a06f-604f11c360ff'--0210FN02-مکانیک-محمد علی اویسی ها</t>
  </si>
  <si>
    <t>when WorkOrder.ParentSystemID = '5AD1CE4E-E295-4AD3-BA0A-59D6FC358313' and WorkOrder.WOTradeID = '8F03BD33-60AE-4959-A64A-9FA58263E40C' then 'f6ac096a-37bd-48d6-a06f-604f11c360ff'--0210FN03-مکانیک-محمد علی اویسی ها</t>
  </si>
  <si>
    <t>when WorkOrder.ParentSystemID = 'E9A5C7F9-5EAF-4C88-8649-82FA757BD027' and WorkOrder.WOTradeID = '8F03BD33-60AE-4959-A64A-9FA58263E40C' then 'f6ac096a-37bd-48d6-a06f-604f11c360ff'--0210FN04-مکانیک-محمد علی اویسی ها</t>
  </si>
  <si>
    <t>when WorkOrder.ParentSystemID = '739DFB57-9533-4F88-BA50-288F0EF32F43' and WorkOrder.WOTradeID = '8F03BD33-60AE-4959-A64A-9FA58263E40C' then 'f6ac096a-37bd-48d6-a06f-604f11c360ff'--0210FN05-مکانیک-محمد علی اویسی ها</t>
  </si>
  <si>
    <t>when WorkOrder.ParentSystemID = '409AAC5D-AC5C-43F9-95A2-F56A6233355B' and WorkOrder.WOTradeID = '8F03BD33-60AE-4959-A64A-9FA58263E40C' then 'f6ac096a-37bd-48d6-a06f-604f11c360ff'--0210GA01-مکانیک-محمد علی اویسی ها</t>
  </si>
  <si>
    <t>when WorkOrder.ParentSystemID = 'ECBAA054-4A34-481F-8472-BB904C61C198' and WorkOrder.WOTradeID = '8F03BD33-60AE-4959-A64A-9FA58263E40C' then 'f6ac096a-37bd-48d6-a06f-604f11c360ff'--0210GA02-مکانیک-محمد علی اویسی ها</t>
  </si>
  <si>
    <t>when WorkOrder.ParentSystemID = '30F49F27-C6E6-4D89-8221-72BB6CDDCBFC' and WorkOrder.WOTradeID = '8F03BD33-60AE-4959-A64A-9FA58263E40C' then 'f6ac096a-37bd-48d6-a06f-604f11c360ff'--0210RL01-مکانیک-محمد علی اویسی ها</t>
  </si>
  <si>
    <t>when WorkOrder.ParentSystemID = '78912BD8-654E-4749-B475-0C079662AAB1' and WorkOrder.WOTradeID = '8F03BD33-60AE-4959-A64A-9FA58263E40C' then 'f6ac096a-37bd-48d6-a06f-604f11c360ff'--0210WF01-مکانیک-محمد علی اویسی ها</t>
  </si>
  <si>
    <t>when WorkOrder.ParentSystemID = 'ED42CA8A-7543-455B-855C-928DC2433EA9' and WorkOrder.WOTradeID = '8F03BD33-60AE-4959-A64A-9FA58263E40C' then 'f6ac096a-37bd-48d6-a06f-604f11c360ff'--0310BE01-مکانیک-محمد علی اویسی ها</t>
  </si>
  <si>
    <t>when WorkOrder.ParentSystemID = '54BFEBDA-5FC9-43E6-99CB-452E6CE32964' and WorkOrder.WOTradeID = '8F03BD33-60AE-4959-A64A-9FA58263E40C' then 'f6ac096a-37bd-48d6-a06f-604f11c360ff'--0310BF01-مکانیک-محمد علی اویسی ها</t>
  </si>
  <si>
    <t>when WorkOrder.ParentSystemID = '2558C93D-D5AD-4BD4-9351-EF99B505491B' and WorkOrder.WOTradeID = '8F03BD33-60AE-4959-A64A-9FA58263E40C' then 'f6ac096a-37bd-48d6-a06f-604f11c360ff'--0310BF02-مکانیک-محمد علی اویسی ها</t>
  </si>
  <si>
    <t>when WorkOrder.ParentSystemID = 'F60F6D73-A938-4093-8637-AFF48980C7AF' and WorkOrder.WOTradeID = '8F03BD33-60AE-4959-A64A-9FA58263E40C' then 'f6ac096a-37bd-48d6-a06f-604f11c360ff'--0310BF03-مکانیک-محمد علی اویسی ها</t>
  </si>
  <si>
    <t>when WorkOrder.ParentSystemID = '963DBEE5-509B-46B8-83CB-46297D26673C' and WorkOrder.WOTradeID = '8F03BD33-60AE-4959-A64A-9FA58263E40C' then 'f6ac096a-37bd-48d6-a06f-604f11c360ff'--0310BL02-مکانیک-محمد علی اویسی ها</t>
  </si>
  <si>
    <t>when WorkOrder.ParentSystemID = 'C8468A6E-CA6C-4348-A14C-04FE6E19E446' and WorkOrder.WOTradeID = '8F03BD33-60AE-4959-A64A-9FA58263E40C' then 'f6ac096a-37bd-48d6-a06f-604f11c360ff'--0310FE01-مکانیک-محمد علی اویسی ها</t>
  </si>
  <si>
    <t>when WorkOrder.ParentSystemID = 'A39D4B88-C5A7-46C8-AA22-78BF76615A99' and WorkOrder.WOTradeID = '8F03BD33-60AE-4959-A64A-9FA58263E40C' then 'f6ac096a-37bd-48d6-a06f-604f11c360ff'--0310FE02-مکانیک-محمد علی اویسی ها</t>
  </si>
  <si>
    <t>when WorkOrder.ParentSystemID = '3A34F5F0-05B4-4D63-919E-5413FA1B7ADE' and WorkOrder.WOTradeID = '8F03BD33-60AE-4959-A64A-9FA58263E40C' then 'f6ac096a-37bd-48d6-a06f-604f11c360ff'--0310FN01-مکانیک-محمد علی اویسی ها</t>
  </si>
  <si>
    <t>when WorkOrder.ParentSystemID = 'B238B585-D0DE-4CAD-8EA5-F227AF8594DC' and WorkOrder.WOTradeID = '8F03BD33-60AE-4959-A64A-9FA58263E40C' then 'f6ac096a-37bd-48d6-a06f-604f11c360ff'--0310GA01-مکانیک-محمد علی اویسی ها</t>
  </si>
  <si>
    <t>when WorkOrder.ParentSystemID = 'F755C308-25C0-4007-8AF3-41EEEAFC11B0' and WorkOrder.WOTradeID = '8F03BD33-60AE-4959-A64A-9FA58263E40C' then 'f6ac096a-37bd-48d6-a06f-604f11c360ff'--0310GA02-مکانیک-محمد علی اویسی ها</t>
  </si>
  <si>
    <t>when WorkOrder.ParentSystemID = '253CB438-25E2-4745-8F9E-A53F81AAD51E' and WorkOrder.WOTradeID = '8F03BD33-60AE-4959-A64A-9FA58263E40C' then 'f6ac096a-37bd-48d6-a06f-604f11c360ff'--0310GA03-مکانیک-محمد علی اویسی ها</t>
  </si>
  <si>
    <t>when WorkOrder.ParentSystemID = '8E151D5D-870A-4AC9-9962-D1B4B495952F' and WorkOrder.WOTradeID = '8F03BD33-60AE-4959-A64A-9FA58263E40C' then 'f6ac096a-37bd-48d6-a06f-604f11c360ff'--0310SC01-مکانیک-محمد علی اویسی ها</t>
  </si>
  <si>
    <t>when WorkOrder.ParentSystemID = 'D6FBC9B1-5F2F-4B30-9CF8-8105BAC76155' and WorkOrder.WOTradeID = '8F03BD33-60AE-4959-A64A-9FA58263E40C' then 'f6ac096a-37bd-48d6-a06f-604f11c360ff'--0310SL01-مکانیک-محمد علی اویسی ها</t>
  </si>
  <si>
    <t>when WorkOrder.ParentSystemID = '93ED6F9A-A2A9-4650-A7E4-DD4966486A99' and WorkOrder.WOTradeID = '8F03BD33-60AE-4959-A64A-9FA58263E40C' then 'f6ac096a-37bd-48d6-a06f-604f11c360ff'--0310SL02-مکانیک-محمد علی اویسی ها</t>
  </si>
  <si>
    <t>when WorkOrder.ParentSystemID = 'A6DABE4F-B11C-42A9-8AD3-5C6DF2D23F3A' and WorkOrder.WOTradeID = '8F03BD33-60AE-4959-A64A-9FA58263E40C' then 'f6ac096a-37bd-48d6-a06f-604f11c360ff'--0510BC01-مکانیک-محمد علی اویسی ها</t>
  </si>
  <si>
    <t>when WorkOrder.ParentSystemID = '065639EF-68F5-42FB-8209-984E09D1B888' and WorkOrder.WOTradeID = '8F03BD33-60AE-4959-A64A-9FA58263E40C' then 'f6ac096a-37bd-48d6-a06f-604f11c360ff'--0510BC02-مکانیک-محمد علی اویسی ها</t>
  </si>
  <si>
    <t>when WorkOrder.ParentSystemID = '0556D3D9-260D-4197-A60B-F4E5EDEB70FA' and WorkOrder.WOTradeID = '8F03BD33-60AE-4959-A64A-9FA58263E40C' then 'f6ac096a-37bd-48d6-a06f-604f11c360ff'--0510BI01-مکانیک-محمد علی اویسی ها</t>
  </si>
  <si>
    <t>when WorkOrder.ParentSystemID = '82CA12C4-905C-4690-A680-3A1DB8BFE780' and WorkOrder.WOTradeID = '8F03BD33-60AE-4959-A64A-9FA58263E40C' then 'f6ac096a-37bd-48d6-a06f-604f11c360ff'--0510BI02-مکانیک-محمد علی اویسی ها</t>
  </si>
  <si>
    <t>when WorkOrder.ParentSystemID = 'B905E01F-3700-4FBA-BCC4-C7C9DBD32D4F' and WorkOrder.WOTradeID = '8F03BD33-60AE-4959-A64A-9FA58263E40C' then 'f6ac096a-37bd-48d6-a06f-604f11c360ff'--0510BI03-مکانیک-محمد علی اویسی ها</t>
  </si>
  <si>
    <t>when WorkOrder.ParentSystemID = '37139EC0-0A91-41F6-9C36-2B1284945D0A' and WorkOrder.WOTradeID = '8F03BD33-60AE-4959-A64A-9FA58263E40C' then 'f6ac096a-37bd-48d6-a06f-604f11c360ff'--0510BI04-مکانیک-محمد علی اویسی ها</t>
  </si>
  <si>
    <t>when WorkOrder.ParentSystemID = 'E84FFF93-5609-4233-93EF-EA8F77F700BD' and WorkOrder.WOTradeID = '8F03BD33-60AE-4959-A64A-9FA58263E40C' then 'f6ac096a-37bd-48d6-a06f-604f11c360ff'--0510BI05-مکانیک-محمد علی اویسی ها</t>
  </si>
  <si>
    <t>when WorkOrder.ParentSystemID = '80E16C0B-7A74-48B4-9205-73FE1BED5468' and WorkOrder.WOTradeID = '8F03BD33-60AE-4959-A64A-9FA58263E40C' then 'f6ac096a-37bd-48d6-a06f-604f11c360ff'--0510BI06-مکانیک-محمد علی اویسی ها</t>
  </si>
  <si>
    <t>when WorkOrder.ParentSystemID = '86C26F45-B5EF-4273-A7E7-F6D69DC2984C' and WorkOrder.WOTradeID = '8F03BD33-60AE-4959-A64A-9FA58263E40C' then 'f6ac096a-37bd-48d6-a06f-604f11c360ff'--0510GA01-مکانیک-محمد علی اویسی ها</t>
  </si>
  <si>
    <t>when WorkOrder.ParentSystemID = '4D062C47-A700-4AB1-A969-F6C245975A57' and WorkOrder.WOTradeID = '8F03BD33-60AE-4959-A64A-9FA58263E40C' then 'f6ac096a-37bd-48d6-a06f-604f11c360ff'--0510GA02-مکانیک-محمد علی اویسی ها</t>
  </si>
  <si>
    <t>when WorkOrder.ParentSystemID = '597D6689-95B7-4398-A813-52F84D3868C1' and WorkOrder.WOTradeID = '8F03BD33-60AE-4959-A64A-9FA58263E40C' then 'f6ac096a-37bd-48d6-a06f-604f11c360ff'--0510GA03-مکانیک-محمد علی اویسی ها</t>
  </si>
  <si>
    <t>when WorkOrder.ParentSystemID = 'FB21FB8C-D7C9-4AF7-A6F8-27693E13AA17' and WorkOrder.WOTradeID = '8F03BD33-60AE-4959-A64A-9FA58263E40C' then 'f6ac096a-37bd-48d6-a06f-604f11c360ff'--0510GA04-مکانیک-محمد علی اویسی ها</t>
  </si>
  <si>
    <t>when WorkOrder.ParentSystemID = '6D048C13-B9B0-430A-96FC-789B5F0CC8B4' and WorkOrder.WOTradeID = '8F03BD33-60AE-4959-A64A-9FA58263E40C' then 'f6ac096a-37bd-48d6-a06f-604f11c360ff'--0510GA05-مکانیک-محمد علی اویسی ها</t>
  </si>
  <si>
    <t>when WorkOrder.ParentSystemID = 'F1BFF4D7-FAFA-4913-A84B-E911198D6695' and WorkOrder.WOTradeID = '8F03BD33-60AE-4959-A64A-9FA58263E40C' then 'f6ac096a-37bd-48d6-a06f-604f11c360ff'--0510GA06-مکانیک-محمد علی اویسی ها</t>
  </si>
  <si>
    <t>when WorkOrder.ParentSystemID = '5C9D84AF-C6CE-40F8-A3A4-ACB7A53DD6BC' and WorkOrder.WOTradeID = '8F03BD33-60AE-4959-A64A-9FA58263E40C' then 'f6ac096a-37bd-48d6-a06f-604f11c360ff'--0510GA07-مکانیک-محمد علی اویسی ها</t>
  </si>
  <si>
    <t>when WorkOrder.ParentSystemID = '7F214C53-F844-4392-BDAD-E6EF4F870FEF' and WorkOrder.WOTradeID = '8F03BD33-60AE-4959-A64A-9FA58263E40C' then 'f6ac096a-37bd-48d6-a06f-604f11c360ff'--0510GA09-مکانیک-محمد علی اویسی ها</t>
  </si>
  <si>
    <t>when WorkOrder.ParentSystemID = '01CBF45A-5F27-4781-AD90-3B1F6F968D51' and WorkOrder.WOTradeID = '8F03BD33-60AE-4959-A64A-9FA58263E40C' then 'f6ac096a-37bd-48d6-a06f-604f11c360ff'--0510SU01-مکانیک-محمد علی اویسی ها</t>
  </si>
  <si>
    <t>when WorkOrder.ParentSystemID = '8410C0A6-80B4-4549-B78F-B46971814CC2' and WorkOrder.WOTradeID = '8F03BD33-60AE-4959-A64A-9FA58263E40C' then 'f6ac096a-37bd-48d6-a06f-604f11c360ff'--0510WF01-مکانیک-محمد علی اویسی ها</t>
  </si>
  <si>
    <t>when WorkOrder.ParentSystemID = 'B4EDC1D8-3CCC-43B9-8C6D-92E0157B7AB5' and WorkOrder.WOTradeID = '8F03BD33-60AE-4959-A64A-9FA58263E40C' then 'f6ac096a-37bd-48d6-a06f-604f11c360ff'--0510WF02-مکانیک-محمد علی اویسی ها</t>
  </si>
  <si>
    <t>when WorkOrder.ParentSystemID = '00E560AE-9C21-4B31-A73E-C3B043B5226F' and WorkOrder.WOTradeID = '8F03BD33-60AE-4959-A64A-9FA58263E40C' then 'f6ac096a-37bd-48d6-a06f-604f11c360ff'--0510WF03-مکانیک-محمد علی اویسی ها</t>
  </si>
  <si>
    <t>when WorkOrder.ParentSystemID = 'B9CEDFBF-903F-4D98-B910-313083E258D9' and WorkOrder.WOTradeID = '8F03BD33-60AE-4959-A64A-9FA58263E40C' then 'f6ac096a-37bd-48d6-a06f-604f11c360ff'--0510WF04-مکانیک-محمد علی اویسی ها</t>
  </si>
  <si>
    <t>when WorkOrder.ParentSystemID = '5F3EEDA5-DFB6-4079-96A8-04FD5FB6BE5C' and WorkOrder.WOTradeID = '8F03BD33-60AE-4959-A64A-9FA58263E40C' then 'f6ac096a-37bd-48d6-a06f-604f11c360ff'--0510WF05-مکانیک-محمد علی اویسی ها</t>
  </si>
  <si>
    <t>when WorkOrder.ParentSystemID = '48F693D8-1955-48AF-9B17-2B063C001AAD' and WorkOrder.WOTradeID = '8F03BD33-60AE-4959-A64A-9FA58263E40C' then 'f6ac096a-37bd-48d6-a06f-604f11c360ff'--0510WF06-مکانیک-محمد علی اویسی ها</t>
  </si>
  <si>
    <t>when WorkOrder.ParentSystemID = '78D614D2-1F2A-4302-978B-E70D64D2A8C3' and WorkOrder.WOTradeID = '8F03BD33-60AE-4959-A64A-9FA58263E40C' then 'f6ac096a-37bd-48d6-a06f-604f11c360ff'--0510WF07-مکانیک-محمد علی اویسی ها</t>
  </si>
  <si>
    <t>when WorkOrder.ParentSystemID = '67BB71A3-0C28-4856-9407-73C0FB6FFE50' and WorkOrder.WOTradeID = '8F03BD33-60AE-4959-A64A-9FA58263E40C' then 'f6ac096a-37bd-48d6-a06f-604f11c360ff'--0510WF08-مکانیک-محمد علی اویسی ها</t>
  </si>
  <si>
    <t>when WorkOrder.ParentSystemID = 'B336BF20-C8A3-4D4F-A8F4-32819F684BB8' and WorkOrder.WOTradeID = '8F03BD33-60AE-4959-A64A-9FA58263E40C' then 'f6ac096a-37bd-48d6-a06f-604f11c360ff'--0510WF09-مکانیک-محمد علی اویسی ها</t>
  </si>
  <si>
    <t>when WorkOrder.ParentSystemID = 'BA7B44B8-05C5-4C2E-BDC1-843D4E5FC036' and WorkOrder.WOTradeID = '8F03BD33-60AE-4959-A64A-9FA58263E40C' then 'f6ac096a-37bd-48d6-a06f-604f11c360ff'--0510WF10-مکانیک-محمد علی اویسی ها</t>
  </si>
  <si>
    <t>when WorkOrder.ParentSystemID = '28C25BC4-F9A4-4C40-B858-DE3EC38A59AE' and WorkOrder.WOTradeID = '8F03BD33-60AE-4959-A64A-9FA58263E40C' then 'f6ac096a-37bd-48d6-a06f-604f11c360ff'--0520BC01-مکانیک-محمد علی اویسی ها</t>
  </si>
  <si>
    <t>when WorkOrder.ParentSystemID = '23AFC6D0-54F8-4AB4-A371-F9C98D8C16C3' and WorkOrder.WOTradeID = '8F03BD33-60AE-4959-A64A-9FA58263E40C' then 'f6ac096a-37bd-48d6-a06f-604f11c360ff'--0520BC02-مکانیک-محمد علی اویسی ها</t>
  </si>
  <si>
    <t>when WorkOrder.ParentSystemID = 'A3DA0123-08D8-4722-8112-03834E4CF277' and WorkOrder.WOTradeID = '8F03BD33-60AE-4959-A64A-9FA58263E40C' then 'f6ac096a-37bd-48d6-a06f-604f11c360ff'--0520BC03-مکانیک-محمد علی اویسی ها</t>
  </si>
  <si>
    <t>when WorkOrder.ParentSystemID = '9B2253D6-6F2C-43C7-8DC6-3D8E64CB025D' and WorkOrder.WOTradeID = '8F03BD33-60AE-4959-A64A-9FA58263E40C' then 'f6ac096a-37bd-48d6-a06f-604f11c360ff'--0520BC04-مکانیک-محمد علی اویسی ها</t>
  </si>
  <si>
    <t>when WorkOrder.ParentSystemID = 'E62A12C6-F1BD-4556-8A5F-AE0698DA44A4' and WorkOrder.WOTradeID = '8F03BD33-60AE-4959-A64A-9FA58263E40C' then 'f6ac096a-37bd-48d6-a06f-604f11c360ff'--0520BC05-مکانیک-محمد علی اویسی ها</t>
  </si>
  <si>
    <t>when WorkOrder.ParentSystemID = '3135A535-DFEC-434F-99FB-64DDC5897F19' and WorkOrder.WOTradeID = '8F03BD33-60AE-4959-A64A-9FA58263E40C' then 'f6ac096a-37bd-48d6-a06f-604f11c360ff'--0520CH01-مکانیک-محمد علی اویسی ها</t>
  </si>
  <si>
    <t>when WorkOrder.ParentSystemID = '81BD4314-364E-4686-8B55-CCB6F7B6F20A' and WorkOrder.WOTradeID = '8F03BD33-60AE-4959-A64A-9FA58263E40C' then 'f6ac096a-37bd-48d6-a06f-604f11c360ff'--0520FN01-مکانیک-محمد علی اویسی ها</t>
  </si>
  <si>
    <t>when WorkOrder.ParentSystemID = '75BDCE67-84C0-46DD-AE67-FBAF082BC1DC' and WorkOrder.WOTradeID = '8F03BD33-60AE-4959-A64A-9FA58263E40C' then 'f6ac096a-37bd-48d6-a06f-604f11c360ff'--0520MX01-مکانیک-محمد علی اویسی ها</t>
  </si>
  <si>
    <t>when WorkOrder.ParentSystemID = '9E8CB1FE-0212-408B-A13A-C1F851483825' and WorkOrder.WOTradeID = '8F03BD33-60AE-4959-A64A-9FA58263E40C' then 'f6ac096a-37bd-48d6-a06f-604f11c360ff'--0520MX02-مکانیک-محمد علی اویسی ها</t>
  </si>
  <si>
    <t>when WorkOrder.ParentSystemID = 'B519AC3C-CB80-4649-B47A-E6C1EFE2E3DF' and WorkOrder.WOTradeID = '8F03BD33-60AE-4959-A64A-9FA58263E40C' then 'f6ac096a-37bd-48d6-a06f-604f11c360ff'--0520OB01-مکانیک-محمد علی اویسی ها</t>
  </si>
  <si>
    <t>when WorkOrder.ParentSystemID = 'DC03182F-B719-4EED-9DA4-E5933C8BCC28' and WorkOrder.WOTradeID = '8F03BD33-60AE-4959-A64A-9FA58263E40C' then 'f6ac096a-37bd-48d6-a06f-604f11c360ff'--0520PL01-مکانیک-محمد علی اویسی ها</t>
  </si>
  <si>
    <t>when WorkOrder.ParentSystemID = 'D3164BDC-0F2B-4389-8C4E-321018B47A1D' and WorkOrder.WOTradeID = '8F03BD33-60AE-4959-A64A-9FA58263E40C' then 'f6ac096a-37bd-48d6-a06f-604f11c360ff'--0520PL02-مکانیک-محمد علی اویسی ها</t>
  </si>
  <si>
    <t>when WorkOrder.ParentSystemID = '2C0E19C0-11DF-45E4-A090-0DD308D63F60' and WorkOrder.WOTradeID = '8F03BD33-60AE-4959-A64A-9FA58263E40C' then 'f6ac096a-37bd-48d6-a06f-604f11c360ff'--0520PL03-مکانیک-محمد علی اویسی ها</t>
  </si>
  <si>
    <t>when WorkOrder.ParentSystemID = '82BD92E0-F802-48DD-AF82-603470AD8244' and WorkOrder.WOTradeID = '8F03BD33-60AE-4959-A64A-9FA58263E40C' then 'f6ac096a-37bd-48d6-a06f-604f11c360ff'--0520PL04-مکانیک-محمد علی اویسی ها</t>
  </si>
  <si>
    <t>when WorkOrder.ParentSystemID = '3721DEC7-C869-439C-B063-73967E67F3C2' and WorkOrder.WOTradeID = '8F03BD33-60AE-4959-A64A-9FA58263E40C' then 'f6ac096a-37bd-48d6-a06f-604f11c360ff'--0520PL05-مکانیک-محمد علی اویسی ها</t>
  </si>
  <si>
    <t>when WorkOrder.ParentSystemID = '6A1380DD-B056-48FB-9A40-0AAB9B33F2B9' and WorkOrder.WOTradeID = '8F03BD33-60AE-4959-A64A-9FA58263E40C' then 'f6ac096a-37bd-48d6-a06f-604f11c360ff'--0520PL06-مکانیک-محمد علی اویسی ها</t>
  </si>
  <si>
    <t>when WorkOrder.ParentSystemID = 'D81C833E-D359-453E-86A9-6BD6A484F505' and WorkOrder.WOTradeID = '8F03BD33-60AE-4959-A64A-9FA58263E40C' then 'f6ac096a-37bd-48d6-a06f-604f11c360ff'--0520WS01-مکانیک-محمد علی اویسی ها</t>
  </si>
  <si>
    <t>when WorkOrder.ParentSystemID = '1683EDE5-C605-4CF8-8603-DE786665790F' and WorkOrder.WOTradeID = '8F03BD33-60AE-4959-A64A-9FA58263E40C' then '7d9fd316-ae4f-43a6-9ee4-814fd34f2d84'--0610BC01-مکانیک-محمد حمید برزگر بفرویی</t>
  </si>
  <si>
    <t>when WorkOrder.ParentSystemID = '9C2DB521-00BA-47C4-9F7E-826BB5723187' and WorkOrder.WOTradeID = '8F03BD33-60AE-4959-A64A-9FA58263E40C' then '7d9fd316-ae4f-43a6-9ee4-814fd34f2d84'--0610BC02-مکانیک-محمد حمید برزگر بفرویی</t>
  </si>
  <si>
    <t>when WorkOrder.ParentSystemID = 'E2953993-F8FD-4F3A-A327-48BB7D396F86' and WorkOrder.WOTradeID = '8F03BD33-60AE-4959-A64A-9FA58263E40C' then '7d9fd316-ae4f-43a6-9ee4-814fd34f2d84'--0610BC03-مکانیک-محمد حمید برزگر بفرویی</t>
  </si>
  <si>
    <t>when WorkOrder.ParentSystemID = 'B46D22F4-3D45-4673-8757-B0E0210B53BA' and WorkOrder.WOTradeID = '8F03BD33-60AE-4959-A64A-9FA58263E40C' then '7d9fd316-ae4f-43a6-9ee4-814fd34f2d84'--0610BC04-مکانیک-محمد حمید برزگر بفرویی</t>
  </si>
  <si>
    <t>when WorkOrder.ParentSystemID = '62C49CE6-6B2F-468F-913F-07624A78B5AD' and WorkOrder.WOTradeID = '8F03BD33-60AE-4959-A64A-9FA58263E40C' then '7d9fd316-ae4f-43a6-9ee4-814fd34f2d84'--0610BC05-مکانیک-محمد حمید برزگر بفرویی</t>
  </si>
  <si>
    <t>when WorkOrder.ParentSystemID = '51CCB895-EB48-474C-B8D4-60BBA1E81B42' and WorkOrder.WOTradeID = '8F03BD33-60AE-4959-A64A-9FA58263E40C' then '7d9fd316-ae4f-43a6-9ee4-814fd34f2d84'--0610BC06-مکانیک-محمد حمید برزگر بفرویی</t>
  </si>
  <si>
    <t>when WorkOrder.ParentSystemID = '24429797-7A23-40D4-9F94-B7305925602F' and WorkOrder.WOTradeID = '8F03BD33-60AE-4959-A64A-9FA58263E40C' then '7d9fd316-ae4f-43a6-9ee4-814fd34f2d84'--0610BC07-مکانیک-محمد حمید برزگر بفرویی</t>
  </si>
  <si>
    <t>when WorkOrder.ParentSystemID = '25DB4A02-41AD-49FE-AA33-403BD6A86167' and WorkOrder.WOTradeID = '8F03BD33-60AE-4959-A64A-9FA58263E40C' then '7d9fd316-ae4f-43a6-9ee4-814fd34f2d84'--0610BC08-مکانیک-محمد حمید برزگر بفرویی</t>
  </si>
  <si>
    <t>when WorkOrder.ParentSystemID = '93AE7D4C-BC86-4F31-A6C8-60FF8EC6FB1A' and WorkOrder.WOTradeID = '8F03BD33-60AE-4959-A64A-9FA58263E40C' then '7d9fd316-ae4f-43a6-9ee4-814fd34f2d84'--0610BC09-مکانیک-محمد حمید برزگر بفرویی</t>
  </si>
  <si>
    <t>when WorkOrder.ParentSystemID = '624C411F-B115-4677-9C4A-1D017961A53E' and WorkOrder.WOTradeID = '8F03BD33-60AE-4959-A64A-9FA58263E40C' then '7d9fd316-ae4f-43a6-9ee4-814fd34f2d84'--0610BC10-مکانیک-محمد حمید برزگر بفرویی</t>
  </si>
  <si>
    <t>when WorkOrder.ParentSystemID = '81D9CBCD-71CE-4FD5-A9CE-0AD9C8B108F1' and WorkOrder.WOTradeID = '8F03BD33-60AE-4959-A64A-9FA58263E40C' then '7d9fd316-ae4f-43a6-9ee4-814fd34f2d84'--0610BC11-مکانیک-محمد حمید برزگر بفرویی</t>
  </si>
  <si>
    <t>when WorkOrder.ParentSystemID = '650E2D24-0E5E-4013-9786-32C37C3E588E' and WorkOrder.WOTradeID = '8F03BD33-60AE-4959-A64A-9FA58263E40C' then '7d9fd316-ae4f-43a6-9ee4-814fd34f2d84'--0610BC12-مکانیک-محمد حمید برزگر بفرویی</t>
  </si>
  <si>
    <t>when WorkOrder.ParentSystemID = '60310BBE-ED87-468F-982F-19BB5CEEBC54' and WorkOrder.WOTradeID = '8F03BD33-60AE-4959-A64A-9FA58263E40C' then '7d9fd316-ae4f-43a6-9ee4-814fd34f2d84'--0610BC13-مکانیک-محمد حمید برزگر بفرویی</t>
  </si>
  <si>
    <t>when WorkOrder.ParentSystemID = '9F1FFAFB-F0E9-4F64-98E1-ACD9EDA2CF97' and WorkOrder.WOTradeID = '8F03BD33-60AE-4959-A64A-9FA58263E40C' then '7d9fd316-ae4f-43a6-9ee4-814fd34f2d84'--0610BC14-مکانیک-محمد حمید برزگر بفرویی</t>
  </si>
  <si>
    <t>when WorkOrder.ParentSystemID = 'C18D0A16-1489-4005-8F9A-B229E202CB67' and WorkOrder.WOTradeID = '8F03BD33-60AE-4959-A64A-9FA58263E40C' then '7d9fd316-ae4f-43a6-9ee4-814fd34f2d84'--0610BI01-مکانیک-محمد حمید برزگر بفرویی</t>
  </si>
  <si>
    <t>when WorkOrder.ParentSystemID = '7BC8E678-208E-447A-A368-189E447ECBA7' and WorkOrder.WOTradeID = '8F03BD33-60AE-4959-A64A-9FA58263E40C' then '7d9fd316-ae4f-43a6-9ee4-814fd34f2d84'--0610BI02-مکانیک-محمد حمید برزگر بفرویی</t>
  </si>
  <si>
    <t>when WorkOrder.ParentSystemID = '1A1B071A-DAE9-47B0-A9A5-49DBC71C3DB1' and WorkOrder.WOTradeID = '8F03BD33-60AE-4959-A64A-9FA58263E40C' then '7d9fd316-ae4f-43a6-9ee4-814fd34f2d84'--0610BI03-مکانیک-محمد حمید برزگر بفرویی</t>
  </si>
  <si>
    <t>when WorkOrder.ParentSystemID = '9068717C-1F5D-43BB-8A4C-6A520EAE02B1' and WorkOrder.WOTradeID = '8F03BD33-60AE-4959-A64A-9FA58263E40C' then '7d9fd316-ae4f-43a6-9ee4-814fd34f2d84'--0610BI04-مکانیک-محمد حمید برزگر بفرویی</t>
  </si>
  <si>
    <t>when WorkOrder.ParentSystemID = '6FB57D58-AEC2-4E5A-B464-4F27AD7F3121' and WorkOrder.WOTradeID = '8F03BD33-60AE-4959-A64A-9FA58263E40C' then '7d9fd316-ae4f-43a6-9ee4-814fd34f2d84'--0610BI05-مکانیک-محمد حمید برزگر بفرویی</t>
  </si>
  <si>
    <t>when WorkOrder.ParentSystemID = '75DCDA45-6CCC-4E80-8171-D5425E2D898C' and WorkOrder.WOTradeID = '8F03BD33-60AE-4959-A64A-9FA58263E40C' then '7d9fd316-ae4f-43a6-9ee4-814fd34f2d84'--0610BI06-مکانیک-محمد حمید برزگر بفرویی</t>
  </si>
  <si>
    <t>when WorkOrder.ParentSystemID = 'BE96F90D-D801-4C56-9C65-565CE0C73BD6' and WorkOrder.WOTradeID = '8F03BD33-60AE-4959-A64A-9FA58263E40C' then '7d9fd316-ae4f-43a6-9ee4-814fd34f2d84'--0610OB01-مکانیک-محمد حمید برزگر بفرویی</t>
  </si>
  <si>
    <t>when WorkOrder.ParentSystemID = 'EE054EA0-0747-42C6-A844-8A0F496AB1BC' and WorkOrder.WOTradeID = '8F03BD33-60AE-4959-A64A-9FA58263E40C' then '7d9fd316-ae4f-43a6-9ee4-814fd34f2d84'--0610PE01-مکانیک-محمد حمید برزگر بفرویی</t>
  </si>
  <si>
    <t>when WorkOrder.ParentSystemID = '0D279876-7537-474E-ADF9-F4B84BD5414C' and WorkOrder.WOTradeID = '8F03BD33-60AE-4959-A64A-9FA58263E40C' then '7d9fd316-ae4f-43a6-9ee4-814fd34f2d84'--0610PE02-مکانیک-محمد حمید برزگر بفرویی</t>
  </si>
  <si>
    <t>when WorkOrder.ParentSystemID = '715FC2AA-320E-487A-9881-986E7A13972E' and WorkOrder.WOTradeID = '8F03BD33-60AE-4959-A64A-9FA58263E40C' then '7d9fd316-ae4f-43a6-9ee4-814fd34f2d84'--0610PE03-مکانیک-محمد حمید برزگر بفرویی</t>
  </si>
  <si>
    <t>when WorkOrder.ParentSystemID = 'D20171E6-3B50-46B3-9467-19609462C455' and WorkOrder.WOTradeID = '8F03BD33-60AE-4959-A64A-9FA58263E40C' then '7d9fd316-ae4f-43a6-9ee4-814fd34f2d84'--0610PE04-مکانیک-محمد حمید برزگر بفرویی</t>
  </si>
  <si>
    <t>when WorkOrder.ParentSystemID = '804399E3-8BBF-4F2F-932A-792D625F9B08' and WorkOrder.WOTradeID = '8F03BD33-60AE-4959-A64A-9FA58263E40C' then '7d9fd316-ae4f-43a6-9ee4-814fd34f2d84'--0610PE05-مکانیک-محمد حمید برزگر بفرویی</t>
  </si>
  <si>
    <t>when WorkOrder.ParentSystemID = '8F29AD65-F2F9-4DCE-B206-447039CADFB0' and WorkOrder.WOTradeID = '8F03BD33-60AE-4959-A64A-9FA58263E40C' then '7d9fd316-ae4f-43a6-9ee4-814fd34f2d84'--0610PE06-مکانیک-محمد حمید برزگر بفرویی</t>
  </si>
  <si>
    <t>when WorkOrder.ParentSystemID = '283D1013-9856-4431-A0C4-1831A37B25FA' and WorkOrder.WOTradeID = '8F03BD33-60AE-4959-A64A-9FA58263E40C' then '7d9fd316-ae4f-43a6-9ee4-814fd34f2d84'--0610RB01-مکانیک-محمد حمید برزگر بفرویی</t>
  </si>
  <si>
    <t>when WorkOrder.ParentSystemID = 'AB58DCCE-CDD7-4AA7-85BD-6467520AB865' and WorkOrder.WOTradeID = '8F03BD33-60AE-4959-A64A-9FA58263E40C' then '7d9fd316-ae4f-43a6-9ee4-814fd34f2d84'--0610RF01-مکانیک-محمد حمید برزگر بفرویی</t>
  </si>
  <si>
    <t>when WorkOrder.ParentSystemID = '1172BE2C-20BA-4594-BD29-6BF06317C8B3' and WorkOrder.WOTradeID = '8F03BD33-60AE-4959-A64A-9FA58263E40C' then '7d9fd316-ae4f-43a6-9ee4-814fd34f2d84'--0610RS01-مکانیک-محمد حمید برزگر بفرویی</t>
  </si>
  <si>
    <t>when WorkOrder.ParentSystemID = '77A3B2C9-FB7B-4E36-9DEE-B76FD4732ABE' and WorkOrder.WOTradeID = '8F03BD33-60AE-4959-A64A-9FA58263E40C' then '7d9fd316-ae4f-43a6-9ee4-814fd34f2d84'--0610RS02-مکانیک-محمد حمید برزگر بفرویی</t>
  </si>
  <si>
    <t>when WorkOrder.ParentSystemID = '0D09CCBD-79EA-4374-90EB-9A88A76E870F' and WorkOrder.WOTradeID = '8F03BD33-60AE-4959-A64A-9FA58263E40C' then '7d9fd316-ae4f-43a6-9ee4-814fd34f2d84'--0610RS03-مکانیک-محمد حمید برزگر بفرویی</t>
  </si>
  <si>
    <t>when WorkOrder.ParentSystemID = 'A1C9EEDE-427D-42E0-940E-06387D52BB0D' and WorkOrder.WOTradeID = '8F03BD33-60AE-4959-A64A-9FA58263E40C' then '7d9fd316-ae4f-43a6-9ee4-814fd34f2d84'--0610RS04-مکانیک-محمد حمید برزگر بفرویی</t>
  </si>
  <si>
    <t>when WorkOrder.ParentSystemID = 'D7BFAC9B-84E2-4CFB-82F5-16658B6EC17A' and WorkOrder.WOTradeID = '8F03BD33-60AE-4959-A64A-9FA58263E40C' then '7d9fd316-ae4f-43a6-9ee4-814fd34f2d84'--0610RS05-مکانیک-محمد حمید برزگر بفرویی</t>
  </si>
  <si>
    <t>when WorkOrder.ParentSystemID = '859BAE82-8ECC-41D8-A704-BBBBF669C4C4' and WorkOrder.WOTradeID = '8F03BD33-60AE-4959-A64A-9FA58263E40C' then '7d9fd316-ae4f-43a6-9ee4-814fd34f2d84'--0610RS06-مکانیک-محمد حمید برزگر بفرویی</t>
  </si>
  <si>
    <t>when WorkOrder.ParentSystemID = '955BB1B8-5C50-4A71-9C81-9ADA6DB88647' and WorkOrder.WOTradeID = '8F03BD33-60AE-4959-A64A-9FA58263E40C' then '7d9fd316-ae4f-43a6-9ee4-814fd34f2d84'--0610SU01-مکانیک-محمد حمید برزگر بفرویی</t>
  </si>
  <si>
    <t>when WorkOrder.ParentSystemID = '40C357F6-EFAD-4D54-9458-17A4D336B1C9' and WorkOrder.WOTradeID = '8F03BD33-60AE-4959-A64A-9FA58263E40C' then '7d9fd316-ae4f-43a6-9ee4-814fd34f2d84'--0610SU03-مکانیک-محمد حمید برزگر بفرویی</t>
  </si>
  <si>
    <t>when WorkOrder.ParentSystemID = '714CE810-A8FF-44D5-8A29-307B4443D7FA' and WorkOrder.WOTradeID = '8F03BD33-60AE-4959-A64A-9FA58263E40C' then '7d9fd316-ae4f-43a6-9ee4-814fd34f2d84'--0610SU04-مکانیک-محمد حمید برزگر بفرویی</t>
  </si>
  <si>
    <t>when WorkOrder.ParentSystemID = '77A5AB82-9A33-48A4-92B4-24E79D0D8BEA' and WorkOrder.WOTradeID = '8F03BD33-60AE-4959-A64A-9FA58263E40C' then '7d9fd316-ae4f-43a6-9ee4-814fd34f2d84'--0610SU05-مکانیک-محمد حمید برزگر بفرویی</t>
  </si>
  <si>
    <t>when WorkOrder.ParentSystemID = '9A17041E-F46B-4BB4-8B89-38FF090A9C4B' and WorkOrder.WOTradeID = '8F03BD33-60AE-4959-A64A-9FA58263E40C' then '7d9fd316-ae4f-43a6-9ee4-814fd34f2d84'--0610SU06-مکانیک-محمد حمید برزگر بفرویی</t>
  </si>
  <si>
    <t>when WorkOrder.ParentSystemID = '251D08FF-D3C3-4915-A034-E994DDA53B87' and WorkOrder.WOTradeID = '8F03BD33-60AE-4959-A64A-9FA58263E40C' then '7d9fd316-ae4f-43a6-9ee4-814fd34f2d84'--0610SU07-مکانیک-محمد حمید برزگر بفرویی</t>
  </si>
  <si>
    <t>when WorkOrder.ParentSystemID = '2B9714FE-B1A9-4026-8F6D-14842EA7DBF7' and WorkOrder.WOTradeID = '8F03BD33-60AE-4959-A64A-9FA58263E40C' then '7d9fd316-ae4f-43a6-9ee4-814fd34f2d84'--0610SU08-مکانیک-محمد حمید برزگر بفرویی</t>
  </si>
  <si>
    <t>when WorkOrder.ParentSystemID = '7D2F0B85-DF3C-4A60-A80A-B2537F981527' and WorkOrder.WOTradeID = '8F03BD33-60AE-4959-A64A-9FA58263E40C' then '7d9fd316-ae4f-43a6-9ee4-814fd34f2d84'--0610SU09-مکانیک-محمد حمید برزگر بفرویی</t>
  </si>
  <si>
    <t>when WorkOrder.ParentSystemID = '7E9D35A8-F675-4E1C-8230-696E0BE0A4EA' and WorkOrder.WOTradeID = '8F03BD33-60AE-4959-A64A-9FA58263E40C' then '7d9fd316-ae4f-43a6-9ee4-814fd34f2d84'--0610SU10-مکانیک-محمد حمید برزگر بفرویی</t>
  </si>
  <si>
    <t>when WorkOrder.ParentSystemID = '65794C77-08FF-426C-AFAB-E9EA8C74A5ED' and WorkOrder.WOTradeID = '8F03BD33-60AE-4959-A64A-9FA58263E40C' then '7d9fd316-ae4f-43a6-9ee4-814fd34f2d84'--0610WB01-مکانیک-محمد حمید برزگر بفرویی</t>
  </si>
  <si>
    <t>when WorkOrder.ParentSystemID = '159521E6-5575-4FC1-BC03-D71BF8CEC341' and WorkOrder.WOTradeID = '8F03BD33-60AE-4959-A64A-9FA58263E40C' then '7d9fd316-ae4f-43a6-9ee4-814fd34f2d84'--0620BC01-مکانیک-محمد حمید برزگر بفرویی</t>
  </si>
  <si>
    <t>when WorkOrder.ParentSystemID = '77098376-6D1E-4360-A048-4DB323B3F05E' and WorkOrder.WOTradeID = '8F03BD33-60AE-4959-A64A-9FA58263E40C' then '7d9fd316-ae4f-43a6-9ee4-814fd34f2d84'--0620BC02-مکانیک-محمد حمید برزگر بفرویی</t>
  </si>
  <si>
    <t>when WorkOrder.ParentSystemID = '4848EF2D-6878-4DC9-B310-09733096B043' and WorkOrder.WOTradeID = '8F03BD33-60AE-4959-A64A-9FA58263E40C' then '7d9fd316-ae4f-43a6-9ee4-814fd34f2d84'--0620BC03-مکانیک-محمد حمید برزگر بفرویی</t>
  </si>
  <si>
    <t>when WorkOrder.ParentSystemID = 'C573E6E1-8C71-4254-953E-30691905D034' and WorkOrder.WOTradeID = '8F03BD33-60AE-4959-A64A-9FA58263E40C' then '7d9fd316-ae4f-43a6-9ee4-814fd34f2d84'--0620BC04-مکانیک-محمد حمید برزگر بفرویی</t>
  </si>
  <si>
    <t>when WorkOrder.ParentSystemID = '6F7526BB-AD8E-4CAF-B032-36E8DE66555C' and WorkOrder.WOTradeID = '8F03BD33-60AE-4959-A64A-9FA58263E40C' then '7d9fd316-ae4f-43a6-9ee4-814fd34f2d84'--0620‍CH01-مکانیک-محمد حمید برزگر بفرویی</t>
  </si>
  <si>
    <t>when WorkOrder.ParentSystemID = '1ACF9AB2-03B5-4E18-9855-FD2B77D7002B' and WorkOrder.WOTradeID = '8F03BD33-60AE-4959-A64A-9FA58263E40C' then 'a5c932c6-7ec7-4238-a4b3-c2e57d9749ec'--0710BE01-مکانیک-محمد مهدی برخورداری</t>
  </si>
  <si>
    <t>when WorkOrder.ParentSystemID = '71EDA626-961B-4D9B-9976-B1507B759A2B' and WorkOrder.WOTradeID = '8F03BD33-60AE-4959-A64A-9FA58263E40C' then 'a5c932c6-7ec7-4238-a4b3-c2e57d9749ec'--0710CH01-مکانیک-محمد مهدی برخورداری</t>
  </si>
  <si>
    <t>when WorkOrder.ParentSystemID = '8945E73E-0BBB-485E-94A3-DEBF422B4803' and WorkOrder.WOTradeID = '8F03BD33-60AE-4959-A64A-9FA58263E40C' then 'a5c932c6-7ec7-4238-a4b3-c2e57d9749ec'--0710CN01-مکانیک-محمد مهدی برخورداری</t>
  </si>
  <si>
    <t>when WorkOrder.ParentSystemID = 'BE470EA4-6B17-46B0-8BEA-B835156750B1' and WorkOrder.WOTradeID = '8F03BD33-60AE-4959-A64A-9FA58263E40C' then 'a5c932c6-7ec7-4238-a4b3-c2e57d9749ec'--0710CN02-مکانیک-محمد مهدی برخورداری</t>
  </si>
  <si>
    <t>when WorkOrder.ParentSystemID = '8295247B-D43B-45BD-9770-801E59285C56' and WorkOrder.WOTradeID = '8F03BD33-60AE-4959-A64A-9FA58263E40C' then 'a5c932c6-7ec7-4238-a4b3-c2e57d9749ec'--0710DA01-مکانیک-محمد مهدی برخورداری</t>
  </si>
  <si>
    <t>when WorkOrder.ParentSystemID = 'D484F846-012F-427A-9204-A08A5544386B' and WorkOrder.WOTradeID = '8F03BD33-60AE-4959-A64A-9FA58263E40C' then 'a5c932c6-7ec7-4238-a4b3-c2e57d9749ec'--0710DA02-مکانیک-محمد مهدی برخورداری</t>
  </si>
  <si>
    <t>when WorkOrder.ParentSystemID = 'E96855F5-1ED7-4F3F-BB78-7299BD0CED73' and WorkOrder.WOTradeID = '8F03BD33-60AE-4959-A64A-9FA58263E40C' then 'a5c932c6-7ec7-4238-a4b3-c2e57d9749ec'--0710DA03-مکانیک-محمد مهدی برخورداری</t>
  </si>
  <si>
    <t>when WorkOrder.ParentSystemID = 'C85DE836-338F-48BC-965D-721C642B7151' and WorkOrder.WOTradeID = '8F03BD33-60AE-4959-A64A-9FA58263E40C' then 'a5c932c6-7ec7-4238-a4b3-c2e57d9749ec'--0710DA04-مکانیک-محمد مهدی برخورداری</t>
  </si>
  <si>
    <t>when WorkOrder.ParentSystemID = '702011FB-968B-4C30-B8FE-D3CA656A25D6' and WorkOrder.WOTradeID = '8F03BD33-60AE-4959-A64A-9FA58263E40C' then 'a5c932c6-7ec7-4238-a4b3-c2e57d9749ec'--0710DA05-مکانیک-محمد مهدی برخورداری</t>
  </si>
  <si>
    <t>when WorkOrder.ParentSystemID = 'A526CE14-7758-47F2-8EBC-8202A3A7C56E' and WorkOrder.WOTradeID = '8F03BD33-60AE-4959-A64A-9FA58263E40C' then 'a5c932c6-7ec7-4238-a4b3-c2e57d9749ec'--0710DA06-مکانیک-محمد مهدی برخورداری</t>
  </si>
  <si>
    <t>when WorkOrder.ParentSystemID = 'A47CA61C-F3A1-4FB0-976C-3BD0173D9AB3' and WorkOrder.WOTradeID = '8F03BD33-60AE-4959-A64A-9FA58263E40C' then 'a5c932c6-7ec7-4238-a4b3-c2e57d9749ec'--0710DA07-مکانیک-محمد مهدی برخورداری</t>
  </si>
  <si>
    <t>when WorkOrder.ParentSystemID = '5225535A-F5DB-4F29-ADBC-0D79A0D30560' and WorkOrder.WOTradeID = '8F03BD33-60AE-4959-A64A-9FA58263E40C' then 'a5c932c6-7ec7-4238-a4b3-c2e57d9749ec'--0710EP01-مکانیک-محمد مهدی برخورداری</t>
  </si>
  <si>
    <t>when WorkOrder.ParentSystemID = '392B8997-644F-4D5B-9F9F-76B581770ED0' and WorkOrder.WOTradeID = '8F03BD33-60AE-4959-A64A-9FA58263E40C' then 'a5c932c6-7ec7-4238-a4b3-c2e57d9749ec'--0710EP02-مکانیک-محمد مهدی برخورداری</t>
  </si>
  <si>
    <t>when WorkOrder.ParentSystemID = 'D1BEE42B-7583-454D-A402-B82C2C1956DA' and WorkOrder.WOTradeID = '8F03BD33-60AE-4959-A64A-9FA58263E40C' then 'a5c932c6-7ec7-4238-a4b3-c2e57d9749ec'--0710FN01-مکانیک-محمد مهدی برخورداری</t>
  </si>
  <si>
    <t>when WorkOrder.ParentSystemID = '05030F59-A3B1-4449-984A-415923BE2EF1' and WorkOrder.WOTradeID = '8F03BD33-60AE-4959-A64A-9FA58263E40C' then 'a5c932c6-7ec7-4238-a4b3-c2e57d9749ec'--0710FN02-مکانیک-محمد مهدی برخورداری</t>
  </si>
  <si>
    <t>when WorkOrder.ParentSystemID = '3D018752-7D6D-411D-BCE1-1554200DE5DD' and WorkOrder.WOTradeID = '8F03BD33-60AE-4959-A64A-9FA58263E40C' then 'a5c932c6-7ec7-4238-a4b3-c2e57d9749ec'--0710FN03-مکانیک-محمد مهدی برخورداری</t>
  </si>
  <si>
    <t>when WorkOrder.ParentSystemID = '237E26D4-8E43-429E-BC4A-A94167BA0D2D' and WorkOrder.WOTradeID = '8F03BD33-60AE-4959-A64A-9FA58263E40C' then 'a5c932c6-7ec7-4238-a4b3-c2e57d9749ec'--0710FN04-مکانیک-محمد مهدی برخورداری</t>
  </si>
  <si>
    <t>when WorkOrder.ParentSystemID = 'BDD1EF5B-2F25-4000-85D2-B24CDC49164F' and WorkOrder.WOTradeID = '8F03BD33-60AE-4959-A64A-9FA58263E40C' then 'a5c932c6-7ec7-4238-a4b3-c2e57d9749ec'--0710FN05-مکانیک-محمد مهدی برخورداری</t>
  </si>
  <si>
    <t>when WorkOrder.ParentSystemID = 'FBC93294-31D6-4B66-8E88-36ABE2DD0E1A' and WorkOrder.WOTradeID = '8F03BD33-60AE-4959-A64A-9FA58263E40C' then 'a5c932c6-7ec7-4238-a4b3-c2e57d9749ec'--0710FN06-مکانیک-محمد مهدی برخورداری</t>
  </si>
  <si>
    <t>when WorkOrder.ParentSystemID = '57C3CB58-4235-4CDF-AC82-018C7ADFA34C' and WorkOrder.WOTradeID = '8F03BD33-60AE-4959-A64A-9FA58263E40C' then 'a5c932c6-7ec7-4238-a4b3-c2e57d9749ec'--0710FN07-مکانیک-محمد مهدی برخورداری</t>
  </si>
  <si>
    <t>when WorkOrder.ParentSystemID = 'B369521F-2887-4692-82B7-EF57922689AA' and WorkOrder.WOTradeID = '8F03BD33-60AE-4959-A64A-9FA58263E40C' then 'a5c932c6-7ec7-4238-a4b3-c2e57d9749ec'--0710FN08-مکانیک-محمد مهدی برخورداری</t>
  </si>
  <si>
    <t>when WorkOrder.ParentSystemID = '24AEC299-AB70-4B02-87FD-FB4C590EC839' and WorkOrder.WOTradeID = '8F03BD33-60AE-4959-A64A-9FA58263E40C' then 'a5c932c6-7ec7-4238-a4b3-c2e57d9749ec'--0710FN09-مکانیک-محمد مهدی برخورداری</t>
  </si>
  <si>
    <t>when WorkOrder.ParentSystemID = '0A068003-313A-412A-9E26-FFF5299C85B6' and WorkOrder.WOTradeID = '8F03BD33-60AE-4959-A64A-9FA58263E40C' then 'a5c932c6-7ec7-4238-a4b3-c2e57d9749ec'--0710FN10-مکانیک-محمد مهدی برخورداری</t>
  </si>
  <si>
    <t>when WorkOrder.ParentSystemID = 'CFBF245D-55F6-40FE-98BB-E89D933B6354' and WorkOrder.WOTradeID = '8F03BD33-60AE-4959-A64A-9FA58263E40C' then 'a5c932c6-7ec7-4238-a4b3-c2e57d9749ec'--0710FN11-مکانیک-محمد مهدی برخورداری</t>
  </si>
  <si>
    <t>when WorkOrder.ParentSystemID = 'F3F37373-B82D-404D-868F-A9CD232FE9B7' and WorkOrder.WOTradeID = '8F03BD33-60AE-4959-A64A-9FA58263E40C' then 'a5c932c6-7ec7-4238-a4b3-c2e57d9749ec'--0710FR01-مکانیک-محمد مهدی برخورداری</t>
  </si>
  <si>
    <t>when WorkOrder.ParentSystemID = 'BA8AA55D-F895-4D6A-BDEA-4377C730D606' and WorkOrder.WOTradeID = '8F03BD33-60AE-4959-A64A-9FA58263E40C' then 'a5c932c6-7ec7-4238-a4b3-c2e57d9749ec'--0710MC01-مکانیک-محمد مهدی برخورداری</t>
  </si>
  <si>
    <t>when WorkOrder.ParentSystemID = '921582BA-DF7D-47FD-9561-1EF4BA010123' and WorkOrder.WOTradeID = '8F03BD33-60AE-4959-A64A-9FA58263E40C' then 'a5c932c6-7ec7-4238-a4b3-c2e57d9749ec'--0710MC02-مکانیک-محمد مهدی برخورداری</t>
  </si>
  <si>
    <t>when WorkOrder.ParentSystemID = '20D1BFA2-ECA6-48BC-8886-E8EBE45138F8' and WorkOrder.WOTradeID = '8F03BD33-60AE-4959-A64A-9FA58263E40C' then 'a5c932c6-7ec7-4238-a4b3-c2e57d9749ec'--0710OB01-مکانیک-محمد مهدی برخورداری</t>
  </si>
  <si>
    <t>when WorkOrder.ParentSystemID = 'A03E0056-D005-4DAA-8C31-544B82BB86F8' and WorkOrder.WOTradeID = '8F03BD33-60AE-4959-A64A-9FA58263E40C' then 'a5c932c6-7ec7-4238-a4b3-c2e57d9749ec'--0710SK01-مکانیک-محمد مهدی برخورداری</t>
  </si>
  <si>
    <t>when WorkOrder.ParentSystemID = 'ED5B0E04-509A-4D3E-9874-4772CC7FDC43' and WorkOrder.WOTradeID = '8F03BD33-60AE-4959-A64A-9FA58263E40C' then 'a5c932c6-7ec7-4238-a4b3-c2e57d9749ec'--0710TG01-مکانیک-محمد مهدی برخورداری</t>
  </si>
  <si>
    <t>when WorkOrder.ParentSystemID = 'FF2321DD-4114-4F64-95E3-F9E9811AED2A' and WorkOrder.WOTradeID = '8F03BD33-60AE-4959-A64A-9FA58263E40C' then 'a5c932c6-7ec7-4238-a4b3-c2e57d9749ec'--0710WS01-مکانیک-محمد مهدی برخورداری</t>
  </si>
  <si>
    <t>when WorkOrder.ParentSystemID = '83A24A64-92DF-4488-82E9-C426A11198CB' and WorkOrder.WOTradeID = '8F03BD33-60AE-4959-A64A-9FA58263E40C' then 'dac0a4c2-4913-46b0-849b-ede8788643b1'--0720BU01-مکانیک-مظفر دهقان دولتی</t>
  </si>
  <si>
    <t>when WorkOrder.ParentSystemID = '254DE4A9-59BB-41A2-A2E1-522789859ED9' and WorkOrder.WOTradeID = '8F03BD33-60AE-4959-A64A-9FA58263E40C' then 'dac0a4c2-4913-46b0-849b-ede8788643b1'--0720FN01-مکانیک-مظفر دهقان دولتی</t>
  </si>
  <si>
    <t>when WorkOrder.ParentSystemID = '6272CE04-2838-40DC-8DB9-FDC63B94E5BB' and WorkOrder.WOTradeID = '8F03BD33-60AE-4959-A64A-9FA58263E40C' then 'dac0a4c2-4913-46b0-849b-ede8788643b1'--0720FN02-مکانیک-مظفر دهقان دولتی</t>
  </si>
  <si>
    <t>when WorkOrder.ParentSystemID = '3F0F8182-B016-4374-81D1-9CF69D3B473E' and WorkOrder.WOTradeID = '8F03BD33-60AE-4959-A64A-9FA58263E40C' then 'dac0a4c2-4913-46b0-849b-ede8788643b1'--0720FN03-مکانیک-مظفر دهقان دولتی</t>
  </si>
  <si>
    <t>when WorkOrder.ParentSystemID = 'F7752EE0-EB96-476B-A9B4-8B947938F456' and WorkOrder.WOTradeID = '8F03BD33-60AE-4959-A64A-9FA58263E40C' then 'dac0a4c2-4913-46b0-849b-ede8788643b1'--0720FN04-مکانیک-مظفر دهقان دولتی</t>
  </si>
  <si>
    <t>when WorkOrder.ParentSystemID = '32C2A1B0-3789-4220-B809-24C00C67C5BA' and WorkOrder.WOTradeID = '8F03BD33-60AE-4959-A64A-9FA58263E40C' then 'dac0a4c2-4913-46b0-849b-ede8788643b1'--0720KL01-مکانیک-مظفر دهقان دولتی</t>
  </si>
  <si>
    <t>when WorkOrder.ParentSystemID = 'CF29189F-2ECC-4F99-A5BB-7A04F9B9F3FF' and WorkOrder.WOTradeID = '8F03BD33-60AE-4959-A64A-9FA58263E40C' then 'dac0a4c2-4913-46b0-849b-ede8788643b1'--0720SN01-مکانیک-مظفر دهقان دولتی</t>
  </si>
  <si>
    <t>when WorkOrder.ParentSystemID = '40989B58-1026-448E-9FFD-FB699894CC04' and WorkOrder.WOTradeID = '8F03BD33-60AE-4959-A64A-9FA58263E40C' then 'dac0a4c2-4913-46b0-849b-ede8788643b1'--0730AN01-مکانیک-مظفر دهقان دولتی</t>
  </si>
  <si>
    <t>when WorkOrder.ParentSystemID = 'C42B5E3E-F927-4F28-B895-5E13C90BD516' and WorkOrder.WOTradeID = '8F03BD33-60AE-4959-A64A-9FA58263E40C' then 'dac0a4c2-4913-46b0-849b-ede8788643b1'--0730DA01-مکانیک-مظفر دهقان دولتی</t>
  </si>
  <si>
    <t>when WorkOrder.ParentSystemID = '85305E99-CF1B-459D-BB12-2DA163587452' and WorkOrder.WOTradeID = '8F03BD33-60AE-4959-A64A-9FA58263E40C' then 'dac0a4c2-4913-46b0-849b-ede8788643b1'--0730DA02-مکانیک-مظفر دهقان دولتی</t>
  </si>
  <si>
    <t>when WorkOrder.ParentSystemID = '1B23FF74-42F5-41D1-BD6F-5C31FBB03EE1' and WorkOrder.WOTradeID = '8F03BD33-60AE-4959-A64A-9FA58263E40C' then 'dac0a4c2-4913-46b0-849b-ede8788643b1'--0730DA03-مکانیک-مظفر دهقان دولتی</t>
  </si>
  <si>
    <t>when WorkOrder.ParentSystemID = '86D56B9C-1A3B-4A0B-BAB3-B0670EAC972C' and WorkOrder.WOTradeID = '8F03BD33-60AE-4959-A64A-9FA58263E40C' then 'dac0a4c2-4913-46b0-849b-ede8788643b1'--0730DA04-مکانیک-مظفر دهقان دولتی</t>
  </si>
  <si>
    <t>when WorkOrder.ParentSystemID = '67584691-592E-4F42-8EA7-430402C978CB' and WorkOrder.WOTradeID = '8F03BD33-60AE-4959-A64A-9FA58263E40C' then 'dac0a4c2-4913-46b0-849b-ede8788643b1'--0730ES01-مکانیک-مظفر دهقان دولتی</t>
  </si>
  <si>
    <t>when WorkOrder.ParentSystemID = 'E082D7B7-8FFE-4DB7-8DC3-64CD45A8A10A' and WorkOrder.WOTradeID = '8F03BD33-60AE-4959-A64A-9FA58263E40C' then 'dac0a4c2-4913-46b0-849b-ede8788643b1'--0730FN01-مکانیک-مظفر دهقان دولتی</t>
  </si>
  <si>
    <t>when WorkOrder.ParentSystemID = '54820427-501B-4228-B449-E18E4B6BF4ED' and WorkOrder.WOTradeID = '8F03BD33-60AE-4959-A64A-9FA58263E40C' then 'dac0a4c2-4913-46b0-849b-ede8788643b1'--0730FN02-مکانیک-مظفر دهقان دولتی</t>
  </si>
  <si>
    <t>when WorkOrder.ParentSystemID = '7AB87C07-C244-406C-A094-C2B40DDDEFFE' and WorkOrder.WOTradeID = '8F03BD33-60AE-4959-A64A-9FA58263E40C' then 'dac0a4c2-4913-46b0-849b-ede8788643b1'--0730FN03-مکانیک-مظفر دهقان دولتی</t>
  </si>
  <si>
    <t>when WorkOrder.ParentSystemID = 'EADED00F-CF4C-4133-8CBA-AF6EB197E9EA' and WorkOrder.WOTradeID = '8F03BD33-60AE-4959-A64A-9FA58263E40C' then 'dac0a4c2-4913-46b0-849b-ede8788643b1'--0730FN04-مکانیک-مظفر دهقان دولتی</t>
  </si>
  <si>
    <t>when WorkOrder.ParentSystemID = '8AC1D373-3CA0-4A0C-B5FA-FE7439B863C5' and WorkOrder.WOTradeID = '8F03BD33-60AE-4959-A64A-9FA58263E40C' then 'dac0a4c2-4913-46b0-849b-ede8788643b1'--0730FN05-مکانیک-مظفر دهقان دولتی</t>
  </si>
  <si>
    <t>when WorkOrder.ParentSystemID = '680409B2-0885-4C6C-8F08-58F68C351012' and WorkOrder.WOTradeID = '8F03BD33-60AE-4959-A64A-9FA58263E40C' then 'dac0a4c2-4913-46b0-849b-ede8788643b1'--0730FN06-مکانیک-مظفر دهقان دولتی</t>
  </si>
  <si>
    <t>when WorkOrder.ParentSystemID = '01111BE2-4B5A-47AB-9060-BFE6156BD5B1' and WorkOrder.WOTradeID = '8F03BD33-60AE-4959-A64A-9FA58263E40C' then 'dac0a4c2-4913-46b0-849b-ede8788643b1'--0730FN07-مکانیک-مظفر دهقان دولتی</t>
  </si>
  <si>
    <t>when WorkOrder.ParentSystemID = '637E58C7-714B-4D4D-8F5D-5C57045E6955' and WorkOrder.WOTradeID = '8F03BD33-60AE-4959-A64A-9FA58263E40C' then 'dac0a4c2-4913-46b0-849b-ede8788643b1'--0730FN08-مکانیک-مظفر دهقان دولتی</t>
  </si>
  <si>
    <t>when WorkOrder.ParentSystemID = 'DC8B4311-4459-4067-9CE2-E10835952FE7' and WorkOrder.WOTradeID = '8F03BD33-60AE-4959-A64A-9FA58263E40C' then 'dac0a4c2-4913-46b0-849b-ede8788643b1'--0730GA01-مکانیک-مظفر دهقان دولتی</t>
  </si>
  <si>
    <t>when WorkOrder.ParentSystemID = '0C3342D0-37E1-4281-BE05-4DD66701C480' and WorkOrder.WOTradeID = '8F03BD33-60AE-4959-A64A-9FA58263E40C' then 'dac0a4c2-4913-46b0-849b-ede8788643b1'--0730GA02-مکانیک-مظفر دهقان دولتی</t>
  </si>
  <si>
    <t>when WorkOrder.ParentSystemID = '3FBA0CA3-2E74-4AE3-B3D6-24A9A2487183' and WorkOrder.WOTradeID = '8F03BD33-60AE-4959-A64A-9FA58263E40C' then 'dac0a4c2-4913-46b0-849b-ede8788643b1'--0730OB01-مکانیک-مظفر دهقان دولتی</t>
  </si>
  <si>
    <t>when WorkOrder.ParentSystemID = '9C1B5095-9004-46F6-A9A2-08CBA529336C' and WorkOrder.WOTradeID = '8F03BD33-60AE-4959-A64A-9FA58263E40C' then 'dac0a4c2-4913-46b0-849b-ede8788643b1'--0730SK01-مکانیک-مظفر دهقان دولتی</t>
  </si>
  <si>
    <t>when WorkOrder.ParentSystemID = '1E83F097-3504-4A47-ABF0-0EB17ED77E9F' and WorkOrder.WOTradeID = '8F03BD33-60AE-4959-A64A-9FA58263E40C' then 'dac0a4c2-4913-46b0-849b-ede8788643b1'--0730SU01-مکانیک-مظفر دهقان دولتی</t>
  </si>
  <si>
    <t>when WorkOrder.ParentSystemID = '8491DDC8-F8F5-4305-A531-C92B9978AD8B' and WorkOrder.WOTradeID = '8F03BD33-60AE-4959-A64A-9FA58263E40C' then 'dac0a4c2-4913-46b0-849b-ede8788643b1'--0730SU02-مکانیک-مظفر دهقان دولتی</t>
  </si>
  <si>
    <t>when WorkOrder.ParentSystemID = '1352DBBB-B679-466D-9561-F867CCD9883F' and WorkOrder.WOTradeID = '8F03BD33-60AE-4959-A64A-9FA58263E40C' then 'dac0a4c2-4913-46b0-849b-ede8788643b1'--0730WS01-مکانیک-مظفر دهقان دولتی</t>
  </si>
  <si>
    <t>when WorkOrder.ParentSystemID = '8697B919-91D5-47B4-A8A3-A12866017630' and WorkOrder.WOTradeID = '8F03BD33-60AE-4959-A64A-9FA58263E40C' then 'dac0a4c2-4913-46b0-849b-ede8788643b1'--0740BC01-مکانیک-مظفر دهقان دولتی</t>
  </si>
  <si>
    <t>when WorkOrder.ParentSystemID = 'EEA4D80C-B7E6-49EC-97ED-8E07AB7C761E' and WorkOrder.WOTradeID = '8F03BD33-60AE-4959-A64A-9FA58263E40C' then 'dac0a4c2-4913-46b0-849b-ede8788643b1'--0740BC02-مکانیک-مظفر دهقان دولتی</t>
  </si>
  <si>
    <t>when WorkOrder.ParentSystemID = 'BC22D8FD-DEE3-43D2-A8BE-6329C97AFC71' and WorkOrder.WOTradeID = '8F03BD33-60AE-4959-A64A-9FA58263E40C' then 'dac0a4c2-4913-46b0-849b-ede8788643b1'--0740BE01-مکانیک-مظفر دهقان دولتی</t>
  </si>
  <si>
    <t>when WorkOrder.ParentSystemID = '9DEF62C7-F5E9-4524-9A44-319F6B5CD221' and WorkOrder.WOTradeID = '8F03BD33-60AE-4959-A64A-9FA58263E40C' then 'dac0a4c2-4913-46b0-849b-ede8788643b1'--0740CH01-مکانیک-مظفر دهقان دولتی</t>
  </si>
  <si>
    <t>when WorkOrder.ParentSystemID = '224036C5-0747-4CC8-9EB4-FF4531444F6E' and WorkOrder.WOTradeID = '8F03BD33-60AE-4959-A64A-9FA58263E40C' then 'dac0a4c2-4913-46b0-849b-ede8788643b1'--0740FN01-مکانیک-مظفر دهقان دولتی</t>
  </si>
  <si>
    <t>when WorkOrder.ParentSystemID = '6D7792BB-7D7C-4CA6-91B8-D812D40D4E35' and WorkOrder.WOTradeID = '8F03BD33-60AE-4959-A64A-9FA58263E40C' then 'dac0a4c2-4913-46b0-849b-ede8788643b1'--0740GA01-مکانیک-مظفر دهقان دولتی</t>
  </si>
  <si>
    <t>when WorkOrder.ParentSystemID = '08B57C51-489C-48C5-87E6-A18671170AE4' and WorkOrder.WOTradeID = '8F03BD33-60AE-4959-A64A-9FA58263E40C' then 'dac0a4c2-4913-46b0-849b-ede8788643b1'--0740PC01-مکانیک-مظفر دهقان دولتی</t>
  </si>
  <si>
    <t>when WorkOrder.ParentSystemID = 'AF9918AF-2341-4153-B759-6ED89E79792E' and WorkOrder.WOTradeID = '8F03BD33-60AE-4959-A64A-9FA58263E40C' then 'dac0a4c2-4913-46b0-849b-ede8788643b1'--0740PC02-مکانیک-مظفر دهقان دولتی</t>
  </si>
  <si>
    <t>when WorkOrder.ParentSystemID = 'C04CC365-E592-42EC-9756-6A7D0E455A78' and WorkOrder.WOTradeID = '8F03BD33-60AE-4959-A64A-9FA58263E40C' then 'dac0a4c2-4913-46b0-849b-ede8788643b1'--0740RE01-مکانیک-مظفر دهقان دولتی</t>
  </si>
  <si>
    <t>when WorkOrder.ParentSystemID = 'C225146A-08DC-4805-AC51-7364E26A4C5C' and WorkOrder.WOTradeID = '8F03BD33-60AE-4959-A64A-9FA58263E40C' then 'dac0a4c2-4913-46b0-849b-ede8788643b1'--0740RE02-مکانیک-مظفر دهقان دولتی</t>
  </si>
  <si>
    <t>when WorkOrder.ParentSystemID = 'CFCFC8E4-79F8-45DA-8DC5-FC2F77E3C2CC' and WorkOrder.WOTradeID = '8F03BD33-60AE-4959-A64A-9FA58263E40C' then 'dac0a4c2-4913-46b0-849b-ede8788643b1'--0740RE03-مکانیک-مظفر دهقان دولتی</t>
  </si>
  <si>
    <t>when WorkOrder.ParentSystemID = 'C26BAA53-399F-4D70-87E2-51D74950A31A' and WorkOrder.WOTradeID = '8F03BD33-60AE-4959-A64A-9FA58263E40C' then 'dac0a4c2-4913-46b0-849b-ede8788643b1'--0740RE04-مکانیک-مظفر دهقان دولتی</t>
  </si>
  <si>
    <t>when WorkOrder.ParentSystemID = '04652F07-003B-4BF8-B2D2-6562B4533E9A' and WorkOrder.WOTradeID = '8F03BD33-60AE-4959-A64A-9FA58263E40C' then 'dac0a4c2-4913-46b0-849b-ede8788643b1'--0740SK01-مکانیک-مظفر دهقان دولتی</t>
  </si>
  <si>
    <t>when WorkOrder.ParentSystemID = 'D554DACB-7894-4AED-8BFF-16BC38CD2EA6' and WorkOrder.WOTradeID = '8F03BD33-60AE-4959-A64A-9FA58263E40C' then 'dac0a4c2-4913-46b0-849b-ede8788643b1'--0740TT01-مکانیک-مظفر دهقان دولتی</t>
  </si>
  <si>
    <t>when WorkOrder.ParentSystemID = 'E885EAA2-DA1E-4BC3-8D44-AAB1182E7BF3' and WorkOrder.WOTradeID = '8F03BD33-60AE-4959-A64A-9FA58263E40C' then 'dac0a4c2-4913-46b0-849b-ede8788643b1'--0740VF01-مکانیک-مظفر دهقان دولتی</t>
  </si>
  <si>
    <t>when WorkOrder.ParentSystemID = 'E8826536-9A9D-4F9E-8D8B-71AA052E281B' and WorkOrder.WOTradeID = '8F03BD33-60AE-4959-A64A-9FA58263E40C' then 'dac0a4c2-4913-46b0-849b-ede8788643b1'--0740VF02-مکانیک-مظفر دهقان دولتی</t>
  </si>
  <si>
    <t>when WorkOrder.ParentSystemID = 'F253A056-5C20-45DD-AA66-FBDFDB980907' and WorkOrder.WOTradeID = '8F03BD33-60AE-4959-A64A-9FA58263E40C' then 'dac0a4c2-4913-46b0-849b-ede8788643b1'--0740VS01-مکانیک-مظفر دهقان دولتی</t>
  </si>
  <si>
    <t>when WorkOrder.ParentSystemID = '33E3CA33-79B9-4F83-B74E-F38485CB22B2' and WorkOrder.WOTradeID = '8F03BD33-60AE-4959-A64A-9FA58263E40C' then 'dac0a4c2-4913-46b0-849b-ede8788643b1'--0740VS02-مکانیک-مظفر دهقان دولتی</t>
  </si>
  <si>
    <t>when WorkOrder.ParentSystemID = '1505C93A-E65F-405D-8C6F-5D5E55F5EB19' and WorkOrder.WOTradeID = '8F03BD33-60AE-4959-A64A-9FA58263E40C' then 'dac0a4c2-4913-46b0-849b-ede8788643b1'--0740WS01-مکانیک-مظفر دهقان دولتی</t>
  </si>
  <si>
    <t>when WorkOrder.ParentSystemID = 'B34FCCE1-4041-4E27-A383-E5EE42FDF6C8' and WorkOrder.WOTradeID = '8F03BD33-60AE-4959-A64A-9FA58263E40C' then 'cc4e992f-fe93-4b14-ac29-7ccf40421b9d'--0810BC01-مکانیک-عیسی مرادی</t>
  </si>
  <si>
    <t>when WorkOrder.ParentSystemID = '12C56B1D-0CC9-464A-8F57-F44DF0325EE5' and WorkOrder.WOTradeID = '8F03BD33-60AE-4959-A64A-9FA58263E40C' then 'cc4e992f-fe93-4b14-ac29-7ccf40421b9d'--0810BC02-مکانیک-عیسی مرادی</t>
  </si>
  <si>
    <t>when WorkOrder.ParentSystemID = '364A677A-701B-4BB2-AC15-B6CD666337A6' and WorkOrder.WOTradeID = '8F03BD33-60AE-4959-A64A-9FA58263E40C' then 'cc4e992f-fe93-4b14-ac29-7ccf40421b9d'--0810GA01-مکانیک-عیسی مرادی</t>
  </si>
  <si>
    <t>when WorkOrder.ParentSystemID = '98D7A088-E335-4D0A-8065-A7012D4762F7' and WorkOrder.WOTradeID = '8F03BD33-60AE-4959-A64A-9FA58263E40C' then 'cc4e992f-fe93-4b14-ac29-7ccf40421b9d'--0810SM01-مکانیک-عیسی مرادی</t>
  </si>
  <si>
    <t>when WorkOrder.ParentSystemID = '28382387-B891-48F8-9F8D-579B2142C93D' and WorkOrder.WOTradeID = '8F03BD33-60AE-4959-A64A-9FA58263E40C' then 'cc4e992f-fe93-4b14-ac29-7ccf40421b9d'--0810ST01-مکانیک-عیسی مرادی</t>
  </si>
  <si>
    <t>when WorkOrder.ParentSystemID = '82E050DB-0329-494C-86B2-350864B5D11A' and WorkOrder.WOTradeID = '8F03BD33-60AE-4959-A64A-9FA58263E40C' then 'cc4e992f-fe93-4b14-ac29-7ccf40421b9d'--0810TT01-مکانیک-عیسی مرادی</t>
  </si>
  <si>
    <t>when WorkOrder.ParentSystemID = '3500E75E-105B-41BD-8357-A83225C044EE' and WorkOrder.WOTradeID = '8F03BD33-60AE-4959-A64A-9FA58263E40C' then 'cc4e992f-fe93-4b14-ac29-7ccf40421b9d'--0820AR01-مکانیک-عیسی مرادی</t>
  </si>
  <si>
    <t>when WorkOrder.ParentSystemID = 'ED21AC8E-A275-42BD-ADB7-8A09C098D51B' and WorkOrder.WOTradeID = '8F03BD33-60AE-4959-A64A-9FA58263E40C' then 'cc4e992f-fe93-4b14-ac29-7ccf40421b9d'--0820BC01-مکانیک-عیسی مرادی</t>
  </si>
  <si>
    <t>when WorkOrder.ParentSystemID = '364A9EA4-A180-45EE-AC8D-DE914EAE2001' and WorkOrder.WOTradeID = '8F03BD33-60AE-4959-A64A-9FA58263E40C' then 'cc4e992f-fe93-4b14-ac29-7ccf40421b9d'--0820BC02-مکانیک-عیسی مرادی</t>
  </si>
  <si>
    <t>when WorkOrder.ParentSystemID = '43AC203A-DC07-41DF-A460-90313867E903' and WorkOrder.WOTradeID = '8F03BD33-60AE-4959-A64A-9FA58263E40C' then 'cc4e992f-fe93-4b14-ac29-7ccf40421b9d'--0820BC03-مکانیک-عیسی مرادی</t>
  </si>
  <si>
    <t>when WorkOrder.ParentSystemID = '739D306E-A782-4B2C-B6CF-E7A79005499E' and WorkOrder.WOTradeID = '8F03BD33-60AE-4959-A64A-9FA58263E40C' then 'cc4e992f-fe93-4b14-ac29-7ccf40421b9d'--0820BC04-مکانیک-عیسی مرادی</t>
  </si>
  <si>
    <t>when WorkOrder.ParentSystemID = '0D415A6C-7FC5-48A5-B93A-82E1588D2776' and WorkOrder.WOTradeID = '8F03BD33-60AE-4959-A64A-9FA58263E40C' then 'cc4e992f-fe93-4b14-ac29-7ccf40421b9d'--0820BC05-مکانیک-عیسی مرادی</t>
  </si>
  <si>
    <t>when WorkOrder.ParentSystemID = '6623FA39-7901-4490-98DA-EBA686663D2B' and WorkOrder.WOTradeID = '8F03BD33-60AE-4959-A64A-9FA58263E40C' then 'cc4e992f-fe93-4b14-ac29-7ccf40421b9d'--0820BC06-مکانیک-عیسی مرادی</t>
  </si>
  <si>
    <t>when WorkOrder.ParentSystemID = '03DFE3A0-63F2-4F4B-AD08-30A36DD267C2' and WorkOrder.WOTradeID = '8F03BD33-60AE-4959-A64A-9FA58263E40C' then 'cc4e992f-fe93-4b14-ac29-7ccf40421b9d'--0820BC07-مکانیک-عیسی مرادی</t>
  </si>
  <si>
    <t>when WorkOrder.ParentSystemID = '185390B5-FB0E-42B2-8708-AADE975933F0' and WorkOrder.WOTradeID = '8F03BD33-60AE-4959-A64A-9FA58263E40C' then 'cc4e992f-fe93-4b14-ac29-7ccf40421b9d'--0820BF01-مکانیک-عیسی مرادی</t>
  </si>
  <si>
    <t>when WorkOrder.ParentSystemID = '64A5C211-29EB-42B6-9848-F0B73500522E' and WorkOrder.WOTradeID = '8F03BD33-60AE-4959-A64A-9FA58263E40C' then 'cc4e992f-fe93-4b14-ac29-7ccf40421b9d'--0820BF02-مکانیک-عیسی مرادی</t>
  </si>
  <si>
    <t>when WorkOrder.ParentSystemID = 'CBA951E2-433F-4F46-98D1-71FBE46C94C1' and WorkOrder.WOTradeID = '8F03BD33-60AE-4959-A64A-9FA58263E40C' then 'cc4e992f-fe93-4b14-ac29-7ccf40421b9d'--0820BF03-مکانیک-عیسی مرادی</t>
  </si>
  <si>
    <t>when WorkOrder.ParentSystemID = 'B9A8E444-ABBE-4D65-8906-EA1D8CC63B7B' and WorkOrder.WOTradeID = '8F03BD33-60AE-4959-A64A-9FA58263E40C' then 'cc4e992f-fe93-4b14-ac29-7ccf40421b9d'--0820BI01-مکانیک-عیسی مرادی</t>
  </si>
  <si>
    <t>when WorkOrder.ParentSystemID = 'C736DD6B-6DDF-4B55-9BCD-373E3EE18B84' and WorkOrder.WOTradeID = '8F03BD33-60AE-4959-A64A-9FA58263E40C' then 'cc4e992f-fe93-4b14-ac29-7ccf40421b9d'--0820BI02-مکانیک-عیسی مرادی</t>
  </si>
  <si>
    <t>when WorkOrder.ParentSystemID = '04431995-2433-4FD6-B9A8-2F5B020AEAE9' and WorkOrder.WOTradeID = '8F03BD33-60AE-4959-A64A-9FA58263E40C' then 'cc4e992f-fe93-4b14-ac29-7ccf40421b9d'--0820BI03-مکانیک-عیسی مرادی</t>
  </si>
  <si>
    <t>when WorkOrder.ParentSystemID = '952BF464-B19E-4069-882C-CBBFF8020AA1' and WorkOrder.WOTradeID = '8F03BD33-60AE-4959-A64A-9FA58263E40C' then 'cc4e992f-fe93-4b14-ac29-7ccf40421b9d'--0820BI04-مکانیک-عیسی مرادی</t>
  </si>
  <si>
    <t>when WorkOrder.ParentSystemID = '5690ED42-F5A2-4BA0-B8DC-1A088EC1F3E1' and WorkOrder.WOTradeID = '8F03BD33-60AE-4959-A64A-9FA58263E40C' then 'cc4e992f-fe93-4b14-ac29-7ccf40421b9d'--0820CH01-مکانیک-عیسی مرادی</t>
  </si>
  <si>
    <t>when WorkOrder.ParentSystemID = 'B0E13D32-BF53-40B1-AFDE-A7749131E445' and WorkOrder.WOTradeID = '8F03BD33-60AE-4959-A64A-9FA58263E40C' then 'cc4e992f-fe93-4b14-ac29-7ccf40421b9d'--0820CL01-مکانیک-عیسی مرادی</t>
  </si>
  <si>
    <t>when WorkOrder.ParentSystemID = 'BDAD0F19-9471-4EE1-B48C-A95FD5B51B9D' and WorkOrder.WOTradeID = '8F03BD33-60AE-4959-A64A-9FA58263E40C' then 'cc4e992f-fe93-4b14-ac29-7ccf40421b9d'--0820CL02-مکانیک-عیسی مرادی</t>
  </si>
  <si>
    <t>when WorkOrder.ParentSystemID = '362FC1B6-7412-4213-9CA6-948F99877CDB' and WorkOrder.WOTradeID = '8F03BD33-60AE-4959-A64A-9FA58263E40C' then 'cc4e992f-fe93-4b14-ac29-7ccf40421b9d'--0820FN01-مکانیک-عیسی مرادی</t>
  </si>
  <si>
    <t>when WorkOrder.ParentSystemID = '333F5807-E8DA-4C37-BC91-E22E054ABFA3' and WorkOrder.WOTradeID = '8F03BD33-60AE-4959-A64A-9FA58263E40C' then 'cc4e992f-fe93-4b14-ac29-7ccf40421b9d'--0820FN02-مکانیک-عیسی مرادی</t>
  </si>
  <si>
    <t>when WorkOrder.ParentSystemID = '6A62E0F8-D50D-4E5B-96AB-CF89668673C9' and WorkOrder.WOTradeID = '8F03BD33-60AE-4959-A64A-9FA58263E40C' then 'cc4e992f-fe93-4b14-ac29-7ccf40421b9d'--0820FN03-مکانیک-عیسی مرادی</t>
  </si>
  <si>
    <t>when WorkOrder.ParentSystemID = '9505B795-F65B-4FE8-BA64-0F085D517D66' and WorkOrder.WOTradeID = '8F03BD33-60AE-4959-A64A-9FA58263E40C' then 'cc4e992f-fe93-4b14-ac29-7ccf40421b9d'--0820GA01-مکانیک-عیسی مرادی</t>
  </si>
  <si>
    <t>when WorkOrder.ParentSystemID = 'F0B79997-1564-4D0B-A63A-B2A6A3564997' and WorkOrder.WOTradeID = '8F03BD33-60AE-4959-A64A-9FA58263E40C' then 'cc4e992f-fe93-4b14-ac29-7ccf40421b9d'--0820GA02-مکانیک-عیسی مرادی</t>
  </si>
  <si>
    <t>when WorkOrder.ParentSystemID = 'BEF23C87-6A74-4F52-9CC6-BA84E72EB91C' and WorkOrder.WOTradeID = '8F03BD33-60AE-4959-A64A-9FA58263E40C' then 'cc4e992f-fe93-4b14-ac29-7ccf40421b9d'--0820GA03-مکانیک-عیسی مرادی</t>
  </si>
  <si>
    <t>when WorkOrder.ParentSystemID = '89CE7797-4ACF-4A78-8A27-19D72537F99C' and WorkOrder.WOTradeID = '8F03BD33-60AE-4959-A64A-9FA58263E40C' then 'cc4e992f-fe93-4b14-ac29-7ccf40421b9d'--0820GA04-مکانیک-عیسی مرادی</t>
  </si>
  <si>
    <t>when WorkOrder.ParentSystemID = '17A1B504-8835-4278-84F4-269F13E2A661' and WorkOrder.WOTradeID = '8F03BD33-60AE-4959-A64A-9FA58263E40C' then 'cc4e992f-fe93-4b14-ac29-7ccf40421b9d'--0820GA05-مکانیک-عیسی مرادی</t>
  </si>
  <si>
    <t>when WorkOrder.ParentSystemID = '92452F99-7A37-4535-85FE-9E0D90D8B41C' and WorkOrder.WOTradeID = '8F03BD33-60AE-4959-A64A-9FA58263E40C' then 'cc4e992f-fe93-4b14-ac29-7ccf40421b9d'--0820GA06-مکانیک-عیسی مرادی</t>
  </si>
  <si>
    <t>when WorkOrder.ParentSystemID = 'B4585EDE-08EB-42CD-A687-E57EE2BF1288' and WorkOrder.WOTradeID = '8F03BD33-60AE-4959-A64A-9FA58263E40C' then 'cc4e992f-fe93-4b14-ac29-7ccf40421b9d'--0820GA07-مکانیک-عیسی مرادی</t>
  </si>
  <si>
    <t>when WorkOrder.ParentSystemID = 'DD6C9638-0DB2-4507-8CFB-C9DAADA6B83F' and WorkOrder.WOTradeID = '8F03BD33-60AE-4959-A64A-9FA58263E40C' then 'cc4e992f-fe93-4b14-ac29-7ccf40421b9d'--0820GA08-مکانیک-عیسی مرادی</t>
  </si>
  <si>
    <t>when WorkOrder.ParentSystemID = 'A5BCF4A0-7590-420B-99C8-36188DE3BDE3' and WorkOrder.WOTradeID = '8F03BD33-60AE-4959-A64A-9FA58263E40C' then 'cc4e992f-fe93-4b14-ac29-7ccf40421b9d'--0820GA09-مکانیک-عیسی مرادی</t>
  </si>
  <si>
    <t>when WorkOrder.ParentSystemID = '6892CD8F-C2C9-4B31-8553-553EC419320D' and WorkOrder.WOTradeID = '8F03BD33-60AE-4959-A64A-9FA58263E40C' then 'cc4e992f-fe93-4b14-ac29-7ccf40421b9d'--0820GA10-مکانیک-عیسی مرادی</t>
  </si>
  <si>
    <t>when WorkOrder.ParentSystemID = 'C4AA6B68-F973-49A9-8884-3E4324EBBBE6' and WorkOrder.WOTradeID = '8F03BD33-60AE-4959-A64A-9FA58263E40C' then 'cc4e992f-fe93-4b14-ac29-7ccf40421b9d'--0820GA11-مکانیک-عیسی مرادی</t>
  </si>
  <si>
    <t>when WorkOrder.ParentSystemID = '4A671AFB-BA97-4E6C-89D1-17B160CBB91E' and WorkOrder.WOTradeID = '8F03BD33-60AE-4959-A64A-9FA58263E40C' then 'cc4e992f-fe93-4b14-ac29-7ccf40421b9d'--0820GA12-مکانیک-عیسی مرادی</t>
  </si>
  <si>
    <t>when WorkOrder.ParentSystemID = '57914BE4-E338-40F6-AE33-96A6A4873C03' and WorkOrder.WOTradeID = '8F03BD33-60AE-4959-A64A-9FA58263E40C' then 'cc4e992f-fe93-4b14-ac29-7ccf40421b9d'--0820GA13-مکانیک-عیسی مرادی</t>
  </si>
  <si>
    <t>when WorkOrder.ParentSystemID = 'B1949E13-A135-4B08-96EB-B0BA17CA855F' and WorkOrder.WOTradeID = '8F03BD33-60AE-4959-A64A-9FA58263E40C' then 'cc4e992f-fe93-4b14-ac29-7ccf40421b9d'--0820GA14-مکانیک-عیسی مرادی</t>
  </si>
  <si>
    <t>when WorkOrder.ParentSystemID = 'E61B6801-8DAE-473B-984A-5D49DB2560A0' and WorkOrder.WOTradeID = '8F03BD33-60AE-4959-A64A-9FA58263E40C' then 'cc4e992f-fe93-4b14-ac29-7ccf40421b9d'--0820GA15-مکانیک-عیسی مرادی</t>
  </si>
  <si>
    <t>when WorkOrder.ParentSystemID = '385A181B-9617-434D-95E4-F2CEA60B8CE2' and WorkOrder.WOTradeID = '8F03BD33-60AE-4959-A64A-9FA58263E40C' then 'cc4e992f-fe93-4b14-ac29-7ccf40421b9d'--0820GA16-مکانیک-عیسی مرادی</t>
  </si>
  <si>
    <t>when WorkOrder.ParentSystemID = 'B0BD2946-4B33-4FE9-BD3B-A1626E0F73E0' and WorkOrder.WOTradeID = '8F03BD33-60AE-4959-A64A-9FA58263E40C' then 'cc4e992f-fe93-4b14-ac29-7ccf40421b9d'--0820GA17-مکانیک-عیسی مرادی</t>
  </si>
  <si>
    <t>when WorkOrder.ParentSystemID = '619FF97B-4B03-4399-8C19-DA3F7DD26220' and WorkOrder.WOTradeID = '8F03BD33-60AE-4959-A64A-9FA58263E40C' then 'cc4e992f-fe93-4b14-ac29-7ccf40421b9d'--0820GA18-مکانیک-عیسی مرادی</t>
  </si>
  <si>
    <t>when WorkOrder.ParentSystemID = '0896D91B-8C39-4A95-859F-32E758E93134' and WorkOrder.WOTradeID = '8F03BD33-60AE-4959-A64A-9FA58263E40C' then 'cc4e992f-fe93-4b14-ac29-7ccf40421b9d'--0820GA19-مکانیک-عیسی مرادی</t>
  </si>
  <si>
    <t>when WorkOrder.ParentSystemID = '1C7FD779-AAD7-486E-8986-EB47983220C4' and WorkOrder.WOTradeID = '8F03BD33-60AE-4959-A64A-9FA58263E40C' then 'cc4e992f-fe93-4b14-ac29-7ccf40421b9d'--0820GA20-مکانیک-عیسی مرادی</t>
  </si>
  <si>
    <t>when WorkOrder.ParentSystemID = '63D15419-FB53-4272-A961-DE5ACCCAE5AE' and WorkOrder.WOTradeID = '8F03BD33-60AE-4959-A64A-9FA58263E40C' then 'cc4e992f-fe93-4b14-ac29-7ccf40421b9d'--0820GA21-مکانیک-عیسی مرادی</t>
  </si>
  <si>
    <t>when WorkOrder.ParentSystemID = '191C2959-2221-4FB9-A01C-94153B454297' and WorkOrder.WOTradeID = '8F03BD33-60AE-4959-A64A-9FA58263E40C' then 'cc4e992f-fe93-4b14-ac29-7ccf40421b9d'--0820GA22-مکانیک-عیسی مرادی</t>
  </si>
  <si>
    <t>when WorkOrder.ParentSystemID = '0A90BC1E-4ADC-4FB9-8275-25E7B5A3CA2C' and WorkOrder.WOTradeID = '8F03BD33-60AE-4959-A64A-9FA58263E40C' then 'cc4e992f-fe93-4b14-ac29-7ccf40421b9d'--0820GA23-مکانیک-عیسی مرادی</t>
  </si>
  <si>
    <t>when WorkOrder.ParentSystemID = 'AF0406BF-77E6-4E43-A47F-22FA631A0B40' and WorkOrder.WOTradeID = '8F03BD33-60AE-4959-A64A-9FA58263E40C' then 'cc4e992f-fe93-4b14-ac29-7ccf40421b9d'--0820GA24-مکانیک-عیسی مرادی</t>
  </si>
  <si>
    <t>when WorkOrder.ParentSystemID = '610CE90D-7B2D-4D57-B319-46F81A48202D' and WorkOrder.WOTradeID = '8F03BD33-60AE-4959-A64A-9FA58263E40C' then 'cc4e992f-fe93-4b14-ac29-7ccf40421b9d'--0820GA25-مکانیک-عیسی مرادی</t>
  </si>
  <si>
    <t>when WorkOrder.ParentSystemID = '8E80B5AE-F161-4A25-AE22-C8E67C99B4EF' and WorkOrder.WOTradeID = '8F03BD33-60AE-4959-A64A-9FA58263E40C' then 'cc4e992f-fe93-4b14-ac29-7ccf40421b9d'--0820GA26-مکانیک-عیسی مرادی</t>
  </si>
  <si>
    <t>when WorkOrder.ParentSystemID = '722656CC-067E-482B-BA78-3CD3D7A2455B' and WorkOrder.WOTradeID = '8F03BD33-60AE-4959-A64A-9FA58263E40C' then 'cc4e992f-fe93-4b14-ac29-7ccf40421b9d'--0820GA27-مکانیک-عیسی مرادی</t>
  </si>
  <si>
    <t>when WorkOrder.ParentSystemID = 'CBCA1927-5306-4720-B2E2-19AB1C94FB17' and WorkOrder.WOTradeID = '8F03BD33-60AE-4959-A64A-9FA58263E40C' then 'cc4e992f-fe93-4b14-ac29-7ccf40421b9d'--0820GA28-مکانیک-عیسی مرادی</t>
  </si>
  <si>
    <t>when WorkOrder.ParentSystemID = 'ADFDBC95-F65C-49AA-BB24-0B0BEBB57633' and WorkOrder.WOTradeID = '8F03BD33-60AE-4959-A64A-9FA58263E40C' then 'cc4e992f-fe93-4b14-ac29-7ccf40421b9d'--0820GA29-مکانیک-عیسی مرادی</t>
  </si>
  <si>
    <t>when WorkOrder.ParentSystemID = 'F4082068-FEA1-4A63-A9A4-F92FF58425C6' and WorkOrder.WOTradeID = '8F03BD33-60AE-4959-A64A-9FA58263E40C' then 'cc4e992f-fe93-4b14-ac29-7ccf40421b9d'--0820GA30-مکانیک-عیسی مرادی</t>
  </si>
  <si>
    <t>when WorkOrder.ParentSystemID = '9E58CF76-BA44-4DAB-A5D2-7EF6AE59D234' and WorkOrder.WOTradeID = '8F03BD33-60AE-4959-A64A-9FA58263E40C' then 'cc4e992f-fe93-4b14-ac29-7ccf40421b9d'--0820GA31-مکانیک-عیسی مرادی</t>
  </si>
  <si>
    <t>when WorkOrder.ParentSystemID = 'F4D9E953-2FC3-462E-8CE9-FAFFDB73CC25' and WorkOrder.WOTradeID = '8F03BD33-60AE-4959-A64A-9FA58263E40C' then 'cc4e992f-fe93-4b14-ac29-7ccf40421b9d'--0820GA32-مکانیک-عیسی مرادی</t>
  </si>
  <si>
    <t>when WorkOrder.ParentSystemID = '55649425-2242-4BCA-9E0C-A8E8B3B3EAB3' and WorkOrder.WOTradeID = '8F03BD33-60AE-4959-A64A-9FA58263E40C' then 'cc4e992f-fe93-4b14-ac29-7ccf40421b9d'--0820GA33-مکانیک-عیسی مرادی</t>
  </si>
  <si>
    <t>when WorkOrder.ParentSystemID = 'E9561060-1C25-4F65-9797-9C03DB152CE5' and WorkOrder.WOTradeID = '8F03BD33-60AE-4959-A64A-9FA58263E40C' then 'cc4e992f-fe93-4b14-ac29-7ccf40421b9d'--0820GA34-مکانیک-عیسی مرادی</t>
  </si>
  <si>
    <t>when WorkOrder.ParentSystemID = '68461AAC-9A8E-4A54-A646-1198BAFDAD6B' and WorkOrder.WOTradeID = '8F03BD33-60AE-4959-A64A-9FA58263E40C' then 'cc4e992f-fe93-4b14-ac29-7ccf40421b9d'--0820GA35-مکانیک-عیسی مرادی</t>
  </si>
  <si>
    <t>when WorkOrder.ParentSystemID = 'CCEDC329-6781-46A5-85AD-82EA1BCFD3D6' and WorkOrder.WOTradeID = '8F03BD33-60AE-4959-A64A-9FA58263E40C' then 'cc4e992f-fe93-4b14-ac29-7ccf40421b9d'--0820GA36-مکانیک-عیسی مرادی</t>
  </si>
  <si>
    <t>when WorkOrder.ParentSystemID = '1395C4BF-E83E-4F3B-845F-7C6EEFCC598F' and WorkOrder.WOTradeID = '8F03BD33-60AE-4959-A64A-9FA58263E40C' then 'cc4e992f-fe93-4b14-ac29-7ccf40421b9d'--0820GA37-مکانیک-عیسی مرادی</t>
  </si>
  <si>
    <t>when WorkOrder.ParentSystemID = '3A20FC43-7212-4657-B9D9-855E039B0A8E' and WorkOrder.WOTradeID = '8F03BD33-60AE-4959-A64A-9FA58263E40C' then 'cc4e992f-fe93-4b14-ac29-7ccf40421b9d'--0820GA38-مکانیک-عیسی مرادی</t>
  </si>
  <si>
    <t>when WorkOrder.ParentSystemID = '84486F36-6016-4EF1-BD9D-5D1E7023DCC0' and WorkOrder.WOTradeID = '8F03BD33-60AE-4959-A64A-9FA58263E40C' then 'cc4e992f-fe93-4b14-ac29-7ccf40421b9d'--0820GA39-مکانیک-عیسی مرادی</t>
  </si>
  <si>
    <t>when WorkOrder.ParentSystemID = '88D24D4E-B9C9-4614-A5F2-584DF0285F96' and WorkOrder.WOTradeID = '8F03BD33-60AE-4959-A64A-9FA58263E40C' then 'cc4e992f-fe93-4b14-ac29-7ccf40421b9d'--0820GA40-مکانیک-عیسی مرادی</t>
  </si>
  <si>
    <t>when WorkOrder.ParentSystemID = 'DC0759C0-6298-4323-8654-CBD03893D071' and WorkOrder.WOTradeID = '8F03BD33-60AE-4959-A64A-9FA58263E40C' then 'cc4e992f-fe93-4b14-ac29-7ccf40421b9d'--0820GA41-مکانیک-عیسی مرادی</t>
  </si>
  <si>
    <t>when WorkOrder.ParentSystemID = '797CC9A8-A4AF-42DD-9968-9C201A167C78' and WorkOrder.WOTradeID = '8F03BD33-60AE-4959-A64A-9FA58263E40C' then 'cc4e992f-fe93-4b14-ac29-7ccf40421b9d'--0820GA42-مکانیک-عیسی مرادی</t>
  </si>
  <si>
    <t>when WorkOrder.ParentSystemID = '2390333D-23F3-4354-BD08-78D39947E845' and WorkOrder.WOTradeID = '8F03BD33-60AE-4959-A64A-9FA58263E40C' then 'cc4e992f-fe93-4b14-ac29-7ccf40421b9d'--0820GA43-مکانیک-عیسی مرادی</t>
  </si>
  <si>
    <t>when WorkOrder.ParentSystemID = '54672167-75A7-44F2-9EF2-82470EBEE7D8' and WorkOrder.WOTradeID = '8F03BD33-60AE-4959-A64A-9FA58263E40C' then 'cc4e992f-fe93-4b14-ac29-7ccf40421b9d'--0820GA44-مکانیک-عیسی مرادی</t>
  </si>
  <si>
    <t>when WorkOrder.ParentSystemID = '21974280-F71F-4124-B82A-64CF85E1C9DA' and WorkOrder.WOTradeID = '8F03BD33-60AE-4959-A64A-9FA58263E40C' then 'cc4e992f-fe93-4b14-ac29-7ccf40421b9d'--0820GA45-مکانیک-عیسی مرادی</t>
  </si>
  <si>
    <t>when WorkOrder.ParentSystemID = '1EB63F9A-963E-4F6C-87F0-95307EBB490A' and WorkOrder.WOTradeID = '8F03BD33-60AE-4959-A64A-9FA58263E40C' then 'cc4e992f-fe93-4b14-ac29-7ccf40421b9d'--0820GA46-مکانیک-عیسی مرادی</t>
  </si>
  <si>
    <t>when WorkOrder.ParentSystemID = '640FBC34-8886-4935-A4D3-CA636A31F762' and WorkOrder.WOTradeID = '8F03BD33-60AE-4959-A64A-9FA58263E40C' then 'cc4e992f-fe93-4b14-ac29-7ccf40421b9d'--0820GA47-مکانیک-عیسی مرادی</t>
  </si>
  <si>
    <t>when WorkOrder.ParentSystemID = '3B93A812-F539-4309-AB5F-881C75280BE4' and WorkOrder.WOTradeID = '8F03BD33-60AE-4959-A64A-9FA58263E40C' then 'cc4e992f-fe93-4b14-ac29-7ccf40421b9d'--0820GA48-مکانیک-عیسی مرادی</t>
  </si>
  <si>
    <t>when WorkOrder.ParentSystemID = '29EF42FD-AF2B-4373-A185-04FA91948CC1' and WorkOrder.WOTradeID = '8F03BD33-60AE-4959-A64A-9FA58263E40C' then 'cc4e992f-fe93-4b14-ac29-7ccf40421b9d'--0820GA49-مکانیک-عیسی مرادی</t>
  </si>
  <si>
    <t>when WorkOrder.ParentSystemID = '9FF0CDF2-A346-4C2A-9C8E-9B0E5294E297' and WorkOrder.WOTradeID = '8F03BD33-60AE-4959-A64A-9FA58263E40C' then 'cc4e992f-fe93-4b14-ac29-7ccf40421b9d'--0820GA50-مکانیک-عیسی مرادی</t>
  </si>
  <si>
    <t>when WorkOrder.ParentSystemID = '07F8BA38-3075-437C-83B2-86D3D19C1976' and WorkOrder.WOTradeID = '8F03BD33-60AE-4959-A64A-9FA58263E40C' then 'cc4e992f-fe93-4b14-ac29-7ccf40421b9d'--0820GA51-مکانیک-عیسی مرادی</t>
  </si>
  <si>
    <t>when WorkOrder.ParentSystemID = 'AA7931E6-9AEF-454B-B251-25FC32476E55' and WorkOrder.WOTradeID = '8F03BD33-60AE-4959-A64A-9FA58263E40C' then 'cc4e992f-fe93-4b14-ac29-7ccf40421b9d'--0820GA52-مکانیک-عیسی مرادی</t>
  </si>
  <si>
    <t>when WorkOrder.ParentSystemID = '13740005-5E52-42A0-B0BF-58849E45F26E' and WorkOrder.WOTradeID = '8F03BD33-60AE-4959-A64A-9FA58263E40C' then 'cc4e992f-fe93-4b14-ac29-7ccf40421b9d'--0820GA53-مکانیک-عیسی مرادی</t>
  </si>
  <si>
    <t>when WorkOrder.ParentSystemID = '7C5DBBFE-7703-465A-9950-AADBC85FB3B1' and WorkOrder.WOTradeID = '8F03BD33-60AE-4959-A64A-9FA58263E40C' then 'cc4e992f-fe93-4b14-ac29-7ccf40421b9d'--0820GA54-مکانیک-عیسی مرادی</t>
  </si>
  <si>
    <t>when WorkOrder.ParentSystemID = '9BC2B987-92F5-495F-A3BB-3EF308A48639' and WorkOrder.WOTradeID = '8F03BD33-60AE-4959-A64A-9FA58263E40C' then 'cc4e992f-fe93-4b14-ac29-7ccf40421b9d'--0820GA55-مکانیک-عیسی مرادی</t>
  </si>
  <si>
    <t>when WorkOrder.ParentSystemID = '487C227C-8BF2-48FC-9DB4-BE8A003D2D6A' and WorkOrder.WOTradeID = '8F03BD33-60AE-4959-A64A-9FA58263E40C' then 'cc4e992f-fe93-4b14-ac29-7ccf40421b9d'--0820GA56-مکانیک-عیسی مرادی</t>
  </si>
  <si>
    <t>when WorkOrder.ParentSystemID = 'C9A2B874-0DDC-4DC1-A011-71CD57211C55' and WorkOrder.WOTradeID = '8F03BD33-60AE-4959-A64A-9FA58263E40C' then 'cc4e992f-fe93-4b14-ac29-7ccf40421b9d'--0820GA57-مکانیک-عیسی مرادی</t>
  </si>
  <si>
    <t>when WorkOrder.ParentSystemID = '43C8B9AA-D74A-485F-BBB8-715450890317' and WorkOrder.WOTradeID = '8F03BD33-60AE-4959-A64A-9FA58263E40C' then 'cc4e992f-fe93-4b14-ac29-7ccf40421b9d'--0820GA58-مکانیک-عیسی مرادی</t>
  </si>
  <si>
    <t>when WorkOrder.ParentSystemID = '40C32E79-9700-430F-A88E-FE35288BFC3D' and WorkOrder.WOTradeID = '8F03BD33-60AE-4959-A64A-9FA58263E40C' then 'cc4e992f-fe93-4b14-ac29-7ccf40421b9d'--0820GA59-مکانیک-عیسی مرادی</t>
  </si>
  <si>
    <t>when WorkOrder.ParentSystemID = '5BF00748-AF97-479D-AC5E-54F01DBC8ADB' and WorkOrder.WOTradeID = '8F03BD33-60AE-4959-A64A-9FA58263E40C' then 'cc4e992f-fe93-4b14-ac29-7ccf40421b9d'--0820GA60-مکانیک-عیسی مرادی</t>
  </si>
  <si>
    <t>when WorkOrder.ParentSystemID = '793B34A4-40B4-4A5B-9F58-14D2847F43B6' and WorkOrder.WOTradeID = '8F03BD33-60AE-4959-A64A-9FA58263E40C' then 'cc4e992f-fe93-4b14-ac29-7ccf40421b9d'--0820GA61-مکانیک-عیسی مرادی</t>
  </si>
  <si>
    <t>when WorkOrder.ParentSystemID = 'CE1BBA4B-F485-4028-B1F5-AE5C81AAA59C' and WorkOrder.WOTradeID = '8F03BD33-60AE-4959-A64A-9FA58263E40C' then 'cc4e992f-fe93-4b14-ac29-7ccf40421b9d'--0820GA62-مکانیک-عیسی مرادی</t>
  </si>
  <si>
    <t>when WorkOrder.ParentSystemID = 'B337CFD0-A7BF-4DF8-8D2B-11DF46AF994C' and WorkOrder.WOTradeID = '8F03BD33-60AE-4959-A64A-9FA58263E40C' then 'cc4e992f-fe93-4b14-ac29-7ccf40421b9d'--0820GA63-مکانیک-عیسی مرادی</t>
  </si>
  <si>
    <t>when WorkOrder.ParentSystemID = '3B0E8846-A11A-461F-8689-D09E30466A93' and WorkOrder.WOTradeID = '8F03BD33-60AE-4959-A64A-9FA58263E40C' then 'cc4e992f-fe93-4b14-ac29-7ccf40421b9d'--0820GA64-مکانیک-عیسی مرادی</t>
  </si>
  <si>
    <t>when WorkOrder.ParentSystemID = '31B747CB-35EA-4FA4-BBFB-A37CEFA67693' and WorkOrder.WOTradeID = '8F03BD33-60AE-4959-A64A-9FA58263E40C' then 'cc4e992f-fe93-4b14-ac29-7ccf40421b9d'--0820GA65-مکانیک-عیسی مرادی</t>
  </si>
  <si>
    <t>when WorkOrder.ParentSystemID = '53811DAF-BD22-478C-9838-6A919D794DDB' and WorkOrder.WOTradeID = '8F03BD33-60AE-4959-A64A-9FA58263E40C' then 'cc4e992f-fe93-4b14-ac29-7ccf40421b9d'--0820GA66-مکانیک-عیسی مرادی</t>
  </si>
  <si>
    <t>when WorkOrder.ParentSystemID = '499F5140-B4ED-48D3-BD12-DDA393136FB5' and WorkOrder.WOTradeID = '8F03BD33-60AE-4959-A64A-9FA58263E40C' then 'cc4e992f-fe93-4b14-ac29-7ccf40421b9d'--0820GA67-مکانیک-عیسی مرادی</t>
  </si>
  <si>
    <t>when WorkOrder.ParentSystemID = 'B3C87B44-444E-4C5B-B179-6477FCB4CB0E' and WorkOrder.WOTradeID = '8F03BD33-60AE-4959-A64A-9FA58263E40C' then 'cc4e992f-fe93-4b14-ac29-7ccf40421b9d'--0820GA68-مکانیک-عیسی مرادی</t>
  </si>
  <si>
    <t>when WorkOrder.ParentSystemID = '57C8527A-67E7-4C65-85EF-A6EE2ABFE118' and WorkOrder.WOTradeID = '8F03BD33-60AE-4959-A64A-9FA58263E40C' then 'cc4e992f-fe93-4b14-ac29-7ccf40421b9d'--0820GA69-مکانیک-عیسی مرادی</t>
  </si>
  <si>
    <t>when WorkOrder.ParentSystemID = 'C3C15D14-C47D-4F36-9C66-459FDA7FC3E4' and WorkOrder.WOTradeID = '8F03BD33-60AE-4959-A64A-9FA58263E40C' then 'cc4e992f-fe93-4b14-ac29-7ccf40421b9d'--0820GA70-مکانیک-عیسی مرادی</t>
  </si>
  <si>
    <t>when WorkOrder.ParentSystemID = 'E6CD75DC-42F4-43A7-A368-577A6DB8FE66' and WorkOrder.WOTradeID = '8F03BD33-60AE-4959-A64A-9FA58263E40C' then 'cc4e992f-fe93-4b14-ac29-7ccf40421b9d'--0820GA71-مکانیک-عیسی مرادی</t>
  </si>
  <si>
    <t>when WorkOrder.ParentSystemID = '96B39A49-A353-46F4-83B7-BA2728207E16' and WorkOrder.WOTradeID = '8F03BD33-60AE-4959-A64A-9FA58263E40C' then 'cc4e992f-fe93-4b14-ac29-7ccf40421b9d'--0820OB01-مکانیک-عیسی مرادی</t>
  </si>
  <si>
    <t>when WorkOrder.ParentSystemID = '835DBF5F-93AD-4D3E-8C6D-3369BD32E30B' and WorkOrder.WOTradeID = '8F03BD33-60AE-4959-A64A-9FA58263E40C' then 'cc4e992f-fe93-4b14-ac29-7ccf40421b9d'--0820OB02-مکانیک-عیسی مرادی</t>
  </si>
  <si>
    <t>when WorkOrder.ParentSystemID = '629593B2-242E-44E3-81BC-96412743C2A5' and WorkOrder.WOTradeID = '8F03BD33-60AE-4959-A64A-9FA58263E40C' then 'cc4e992f-fe93-4b14-ac29-7ccf40421b9d'--0820SM01-مکانیک-عیسی مرادی</t>
  </si>
  <si>
    <t>when WorkOrder.ParentSystemID = '7C6E06F8-C7E6-4D05-AF1D-802AB8097B57' and WorkOrder.WOTradeID = '8F03BD33-60AE-4959-A64A-9FA58263E40C' then 'cc4e992f-fe93-4b14-ac29-7ccf40421b9d'--0820TS01-مکانیک-عیسی مرادی</t>
  </si>
  <si>
    <t>when WorkOrder.ParentSystemID = '2AF32328-8E30-456D-BA8B-90A8FFA53D7E' and WorkOrder.WOTradeID = '8F03BD33-60AE-4959-A64A-9FA58263E40C' then 'cc4e992f-fe93-4b14-ac29-7ccf40421b9d'--0820TS02-مکانیک-عیسی مرادی</t>
  </si>
  <si>
    <t>when WorkOrder.ParentSystemID = '6B9D226B-46B6-46A9-A9A6-DB883F843BF6' and WorkOrder.WOTradeID = '8F03BD33-60AE-4959-A64A-9FA58263E40C' then 'cc4e992f-fe93-4b14-ac29-7ccf40421b9d'--0820TS2A01-مکانیک-عیسی مرادی</t>
  </si>
  <si>
    <t>when WorkOrder.ParentSystemID = 'A34AC6FF-E5EF-424F-954D-FF8BB1D2B026' and WorkOrder.WOTradeID = '8F03BD33-60AE-4959-A64A-9FA58263E40C' then 'cc4e992f-fe93-4b14-ac29-7ccf40421b9d'--0820TT01-مکانیک-عیسی مرادی</t>
  </si>
  <si>
    <t>when WorkOrder.ParentSystemID = '2F2E56A6-AA36-4D44-A48F-7420DABBB2FD' and WorkOrder.WOTradeID = '8F03BD33-60AE-4959-A64A-9FA58263E40C' then 'cc4e992f-fe93-4b14-ac29-7ccf40421b9d'--0830BC01-مکانیک-عیسی مرادی</t>
  </si>
  <si>
    <t>when WorkOrder.ParentSystemID = 'EA1FC7A4-FC4E-4C8C-A4FA-ECE2B9CD86E7' and WorkOrder.WOTradeID = '8F03BD33-60AE-4959-A64A-9FA58263E40C' then 'cc4e992f-fe93-4b14-ac29-7ccf40421b9d'--0830BC02-مکانیک-عیسی مرادی</t>
  </si>
  <si>
    <t>when WorkOrder.ParentSystemID = '8C0E5DCF-E4BD-49DB-8911-2FD308792F45' and WorkOrder.WOTradeID = '8F03BD33-60AE-4959-A64A-9FA58263E40C' then 'cc4e992f-fe93-4b14-ac29-7ccf40421b9d'--0830BC03-مکانیک-عیسی مرادی</t>
  </si>
  <si>
    <t>when WorkOrder.ParentSystemID = '0DEABB61-0AA5-41A3-BC3F-EDEFB75135CB' and WorkOrder.WOTradeID = '8F03BD33-60AE-4959-A64A-9FA58263E40C' then 'cc4e992f-fe93-4b14-ac29-7ccf40421b9d'--0830BC04-مکانیک-عیسی مرادی</t>
  </si>
  <si>
    <t>when WorkOrder.ParentSystemID = '77938AA7-1D2A-447D-8FC1-93F02BB2432D' and WorkOrder.WOTradeID = '8F03BD33-60AE-4959-A64A-9FA58263E40C' then 'cc4e992f-fe93-4b14-ac29-7ccf40421b9d'--0830HP01-مکانیک-عیسی مرادی</t>
  </si>
  <si>
    <t>when WorkOrder.ParentSystemID = '7F4F6D0D-8D05-492E-B670-48623368B8C9' and WorkOrder.WOTradeID = '8F03BD33-60AE-4959-A64A-9FA58263E40C' then 'cc4e992f-fe93-4b14-ac29-7ccf40421b9d'--0830SH01-مکانیک-عیسی مرادی</t>
  </si>
  <si>
    <t>when WorkOrder.ParentSystemID = 'FB36FBB6-85C8-456C-BAFF-0532E1341EAF' and WorkOrder.WOTradeID = '8F03BD33-60AE-4959-A64A-9FA58263E40C' then 'cc4e992f-fe93-4b14-ac29-7ccf40421b9d'--0830TN01-مکانیک-عیسی مرادی</t>
  </si>
  <si>
    <t>when WorkOrder.ParentSystemID = '23B81F1E-D05A-4988-8709-60ADF1287B23' and WorkOrder.WOTradeID = '8F03BD33-60AE-4959-A64A-9FA58263E40C' then 'cc4e992f-fe93-4b14-ac29-7ccf40421b9d'--0830VF01-مکانیک-عیسی مرادی</t>
  </si>
  <si>
    <t>when WorkOrder.ParentSystemID = '199D59E8-48FC-44FF-B2D5-F56C76CEAB58' and WorkOrder.WOTradeID = '8F03BD33-60AE-4959-A64A-9FA58263E40C' then 'cc4e992f-fe93-4b14-ac29-7ccf40421b9d'--0830VS01-مکانیک-عیسی مرادی</t>
  </si>
  <si>
    <t>when WorkOrder.ParentSystemID = '525B03EB-3974-4F3E-A932-C8D31046CD76' and WorkOrder.WOTradeID = '8F03BD33-60AE-4959-A64A-9FA58263E40C' then 'cc4e992f-fe93-4b14-ac29-7ccf40421b9d'--0830WP01-مکانیک-عیسی مرادی</t>
  </si>
  <si>
    <t>when WorkOrder.ParentSystemID = 'E027D54A-0121-4184-88F0-00B78D88A523' and WorkOrder.WOTradeID = '8F03BD33-60AE-4959-A64A-9FA58263E40C' then 'cc4e992f-fe93-4b14-ac29-7ccf40421b9d'--0910BC01-مکانیک-عیسی مرادی</t>
  </si>
  <si>
    <t>when WorkOrder.ParentSystemID = 'B98E6E49-05B6-4B88-B50F-5B6E6BF14F5A' and WorkOrder.WOTradeID = '8F03BD33-60AE-4959-A64A-9FA58263E40C' then 'cc4e992f-fe93-4b14-ac29-7ccf40421b9d'--0910BC02-مکانیک-عیسی مرادی</t>
  </si>
  <si>
    <t>when WorkOrder.ParentSystemID = '7BB25B76-36FD-4AB4-9F68-0506D7C043BB' and WorkOrder.WOTradeID = '8F03BD33-60AE-4959-A64A-9FA58263E40C' then 'cc4e992f-fe93-4b14-ac29-7ccf40421b9d'--0910BC03-مکانیک-عیسی مرادی</t>
  </si>
  <si>
    <t>when WorkOrder.ParentSystemID = '87F15843-062D-4BC9-A9BE-BAA98EDCF5F9' and WorkOrder.WOTradeID = '8F03BD33-60AE-4959-A64A-9FA58263E40C' then 'cc4e992f-fe93-4b14-ac29-7ccf40421b9d'--0910GA01-مکانیک-عیسی مرادی</t>
  </si>
  <si>
    <t>when WorkOrder.ParentSystemID = '81F7F46E-F624-44AB-BBFD-CC75679A43B2' and WorkOrder.WOTradeID = '8F03BD33-60AE-4959-A64A-9FA58263E40C' then 'cc4e992f-fe93-4b14-ac29-7ccf40421b9d'--0910TT01-مکانیک-عیسی مرادی</t>
  </si>
  <si>
    <t>when WorkOrder.ParentSystemID = 'CFF86DE6-E96B-43A5-9818-F806C31AE92F' and WorkOrder.WOTradeID = '8F03BD33-60AE-4959-A64A-9FA58263E40C' then 'cc4e992f-fe93-4b14-ac29-7ccf40421b9d'--0920BC01-مکانیک-عیسی مرادی</t>
  </si>
  <si>
    <t>when WorkOrder.ParentSystemID = '210ADDC4-78D2-43DC-91E8-D303D0484EFE' and WorkOrder.WOTradeID = '8F03BD33-60AE-4959-A64A-9FA58263E40C' then 'cc4e992f-fe93-4b14-ac29-7ccf40421b9d'--0920BC02-مکانیک-عیسی مرادی</t>
  </si>
  <si>
    <t>when WorkOrder.ParentSystemID = 'B5E6B818-F8FE-4A66-BA91-2D7EA4D9B2EC' and WorkOrder.WOTradeID = '8F03BD33-60AE-4959-A64A-9FA58263E40C' then 'cc4e992f-fe93-4b14-ac29-7ccf40421b9d'--0920BC03-مکانیک-عیسی مرادی</t>
  </si>
  <si>
    <t>when WorkOrder.ParentSystemID = '8598F61C-44D8-49F3-8D53-8EF031799FD7' and WorkOrder.WOTradeID = '8F03BD33-60AE-4959-A64A-9FA58263E40C' then 'cc4e992f-fe93-4b14-ac29-7ccf40421b9d'--0920GA01-مکانیک-عیسی مرادی</t>
  </si>
  <si>
    <t>when WorkOrder.ParentSystemID = 'D1CC8298-7B99-43A2-8E73-8CEB8808041A' and WorkOrder.WOTradeID = '8F03BD33-60AE-4959-A64A-9FA58263E40C' then 'cc4e992f-fe93-4b14-ac29-7ccf40421b9d'--0920PG01-مکانیک-عیسی مرادی</t>
  </si>
  <si>
    <t>when WorkOrder.ParentSystemID = '080DD840-7802-4328-81F9-66F3AC4D2173' and WorkOrder.WOTradeID = '8F03BD33-60AE-4959-A64A-9FA58263E40C' then 'cc4e992f-fe93-4b14-ac29-7ccf40421b9d'--0930BC01-مکانیک-عیسی مرادی</t>
  </si>
  <si>
    <t>when WorkOrder.ParentSystemID = 'A64E1979-3FBD-4897-A345-3F18AA7D406F' and WorkOrder.WOTradeID = '8F03BD33-60AE-4959-A64A-9FA58263E40C' then 'cc4e992f-fe93-4b14-ac29-7ccf40421b9d'--0930BI01-مکانیک-عیسی مرادی</t>
  </si>
  <si>
    <t>when WorkOrder.ParentSystemID = '6A963E86-5102-4DEE-A798-EB53CDE90C57' and WorkOrder.WOTradeID = '8F03BD33-60AE-4959-A64A-9FA58263E40C' then 'cc4e992f-fe93-4b14-ac29-7ccf40421b9d'--0930BM01-مکانیک-عیسی مرادی</t>
  </si>
  <si>
    <t>when WorkOrder.ParentSystemID = 'E6024264-F24C-4E10-9469-EA5681E56EC2' and WorkOrder.WOTradeID = '8F03BD33-60AE-4959-A64A-9FA58263E40C' then 'cc4e992f-fe93-4b14-ac29-7ccf40421b9d'--0930GA01-مکانیک-عیسی مرادی</t>
  </si>
  <si>
    <t>when WorkOrder.ParentSystemID = 'ECC14F9F-F4ED-45F0-BECA-910FD1532AB3' and WorkOrder.WOTradeID = '8F03BD33-60AE-4959-A64A-9FA58263E40C' then 'cc4e992f-fe93-4b14-ac29-7ccf40421b9d'--0930IP01-مکانیک-عیسی مرادی</t>
  </si>
  <si>
    <t>when WorkOrder.ParentSystemID = '71C52CF7-D52C-449F-9D3B-69791AE76D94' and WorkOrder.WOTradeID = '8F03BD33-60AE-4959-A64A-9FA58263E40C' then 'cc4e992f-fe93-4b14-ac29-7ccf40421b9d'--0930PS01-مکانیک-عیسی مرادی</t>
  </si>
  <si>
    <t>when WorkOrder.ParentSystemID = '1572CC6F-2EF7-4B23-AC15-2C90FBEF537F' and WorkOrder.WOTradeID = '8F03BD33-60AE-4959-A64A-9FA58263E40C' then 'cc4e992f-fe93-4b14-ac29-7ccf40421b9d'--0930PS02-مکانیک-عیسی مرادی</t>
  </si>
  <si>
    <t>when WorkOrder.ParentSystemID = '1684FE49-0BA8-43A3-932D-645CE54E6185' and WorkOrder.WOTradeID = '8F03BD33-60AE-4959-A64A-9FA58263E40C' then 'cc4e992f-fe93-4b14-ac29-7ccf40421b9d'--0930TN01-مکانیک-عیسی مرادی</t>
  </si>
  <si>
    <t>when WorkOrder.ParentSystemID = '4AC95974-B74C-4DFE-AE7D-BE5AB533961C' and WorkOrder.WOTradeID = '8F03BD33-60AE-4959-A64A-9FA58263E40C' then 'cc4e992f-fe93-4b14-ac29-7ccf40421b9d'--0930WF01-مکانیک-عیسی مرادی</t>
  </si>
  <si>
    <t>when WorkOrder.ParentSystemID = '270104C4-735D-45E5-839D-8F6D37C51219' and WorkOrder.WOTradeID = '8F03BD33-60AE-4959-A64A-9FA58263E40C' then 'cc4e992f-fe93-4b14-ac29-7ccf40421b9d'--0940CF01-مکانیک-عیسی مرادی</t>
  </si>
  <si>
    <t>when WorkOrder.ParentSystemID = '21DAE90B-980A-4C5E-8ECD-81D0217A1611' and WorkOrder.WOTradeID = '8F03BD33-60AE-4959-A64A-9FA58263E40C' then 'cc4e992f-fe93-4b14-ac29-7ccf40421b9d'--0940CF02-مکانیک-عیسی مرادی</t>
  </si>
  <si>
    <t>when WorkOrder.ParentSystemID = '1AE2460F-4D03-4099-A027-A38BDE93A415' and WorkOrder.WOTradeID = '8F03BD33-60AE-4959-A64A-9FA58263E40C' then 'cc4e992f-fe93-4b14-ac29-7ccf40421b9d'--0940CR01-مکانیک-عیسی مرادی</t>
  </si>
  <si>
    <t>when WorkOrder.ParentSystemID = '1F1D1997-4B53-463B-BBFC-60982449B0F4' and WorkOrder.WOTradeID = '8F03BD33-60AE-4959-A64A-9FA58263E40C' then 'cc4e992f-fe93-4b14-ac29-7ccf40421b9d'--0940FP01-مکانیک-عیسی مرادی</t>
  </si>
  <si>
    <t>when WorkOrder.ParentSystemID = '762804B5-4795-4070-83BA-E3A0D44A821B' and WorkOrder.WOTradeID = '8F03BD33-60AE-4959-A64A-9FA58263E40C' then 'cc4e992f-fe93-4b14-ac29-7ccf40421b9d'--0940FP02-مکانیک-عیسی مرادی</t>
  </si>
  <si>
    <t>when WorkOrder.ParentSystemID = '5F145056-B965-4C3E-ACBB-692A8CC93672' and WorkOrder.WOTradeID = '8F03BD33-60AE-4959-A64A-9FA58263E40C' then 'cc4e992f-fe93-4b14-ac29-7ccf40421b9d'--0940FP03-مکانیک-عیسی مرادی</t>
  </si>
  <si>
    <t>when WorkOrder.ParentSystemID = 'DEC40F86-C5EB-42C9-A713-6EBBD838BDB0' and WorkOrder.WOTradeID = '8F03BD33-60AE-4959-A64A-9FA58263E40C' then 'cc4e992f-fe93-4b14-ac29-7ccf40421b9d'--0940FP04-مکانیک-عیسی مرادی</t>
  </si>
  <si>
    <t>when WorkOrder.ParentSystemID = '276B69F2-D387-4088-B87D-EFF9D41F611C' and WorkOrder.WOTradeID = '8F03BD33-60AE-4959-A64A-9FA58263E40C' then 'cc4e992f-fe93-4b14-ac29-7ccf40421b9d'--0940FP05-مکانیک-عیسی مرادی</t>
  </si>
  <si>
    <t>when WorkOrder.ParentSystemID = '905DA866-D25C-45C5-B080-6B40A93B1272' and WorkOrder.WOTradeID = '8F03BD33-60AE-4959-A64A-9FA58263E40C' then 'cc4e992f-fe93-4b14-ac29-7ccf40421b9d'--0940FP06-مکانیک-عیسی مرادی</t>
  </si>
  <si>
    <t>when WorkOrder.ParentSystemID = 'A438287F-351B-4304-BBA8-BA546CF55E4B' and WorkOrder.WOTradeID = '8F03BD33-60AE-4959-A64A-9FA58263E40C' then 'cc4e992f-fe93-4b14-ac29-7ccf40421b9d'--0940FP07-مکانیک-عیسی مرادی</t>
  </si>
  <si>
    <t>when WorkOrder.ParentSystemID = 'E36C67F7-2410-449E-9B3F-0AEBBA36655D' and WorkOrder.WOTradeID = '8F03BD33-60AE-4959-A64A-9FA58263E40C' then 'cc4e992f-fe93-4b14-ac29-7ccf40421b9d'--0940FP08-مکانیک-عیسی مرادی</t>
  </si>
  <si>
    <t>when WorkOrder.ParentSystemID = '0989EA61-6206-4905-9CF8-AADF859155A3' and WorkOrder.WOTradeID = '8F03BD33-60AE-4959-A64A-9FA58263E40C' then 'cc4e992f-fe93-4b14-ac29-7ccf40421b9d'--0940FP09-مکانیک-عیسی مرادی</t>
  </si>
  <si>
    <t>when WorkOrder.ParentSystemID = 'E14AD5D7-2D16-4219-ACBA-F0327B52D439' and WorkOrder.WOTradeID = '8F03BD33-60AE-4959-A64A-9FA58263E40C' then 'cc4e992f-fe93-4b14-ac29-7ccf40421b9d'--0940FP10-مکانیک-عیسی مرادی</t>
  </si>
  <si>
    <t>when WorkOrder.ParentSystemID = 'C45221CC-4BBA-405E-876D-076F01802EE1' and WorkOrder.WOTradeID = '8F03BD33-60AE-4959-A64A-9FA58263E40C' then 'cc4e992f-fe93-4b14-ac29-7ccf40421b9d'--0940GA01-مکانیک-عیسی مرادی</t>
  </si>
  <si>
    <t>when WorkOrder.ParentSystemID = '0CB94215-7392-4842-8896-5E2F624E990B' and WorkOrder.WOTradeID = '8F03BD33-60AE-4959-A64A-9FA58263E40C' then 'cc4e992f-fe93-4b14-ac29-7ccf40421b9d'--0940IP01-مکانیک-عیسی مرادی</t>
  </si>
  <si>
    <t>when WorkOrder.ParentSystemID = 'A63EBCBF-C8A8-436F-B218-4E1F526221E7' and WorkOrder.WOTradeID = '8F03BD33-60AE-4959-A64A-9FA58263E40C' then 'cc4e992f-fe93-4b14-ac29-7ccf40421b9d'--0940IP02-مکانیک-عیسی مرادی</t>
  </si>
  <si>
    <t>when WorkOrder.ParentSystemID = 'A0BA403C-2C30-48DE-8F6E-7CC89AF33EA9' and WorkOrder.WOTradeID = '8F03BD33-60AE-4959-A64A-9FA58263E40C' then 'cc4e992f-fe93-4b14-ac29-7ccf40421b9d'--0940IP03-مکانیک-عیسی مرادی</t>
  </si>
  <si>
    <t>when WorkOrder.ParentSystemID = '899BB410-B206-4AA4-8FA3-21AF8FA77769' and WorkOrder.WOTradeID = '8F03BD33-60AE-4959-A64A-9FA58263E40C' then 'cc4e992f-fe93-4b14-ac29-7ccf40421b9d'--0940IP04-مکانیک-عیسی مرادی</t>
  </si>
  <si>
    <t>when WorkOrder.ParentSystemID = '9F96D0A0-7E5C-455B-B700-8E92BB98EA11' and WorkOrder.WOTradeID = '8F03BD33-60AE-4959-A64A-9FA58263E40C' then 'cc4e992f-fe93-4b14-ac29-7ccf40421b9d'--0940OT01-مکانیک-عیسی مرادی</t>
  </si>
  <si>
    <t>when WorkOrder.ParentSystemID = '8114E7BF-A719-4AC3-97C6-E851839C07E9' and WorkOrder.WOTradeID = '8F03BD33-60AE-4959-A64A-9FA58263E40C' then 'cc4e992f-fe93-4b14-ac29-7ccf40421b9d'--0940PS01-مکانیک-عیسی مرادی</t>
  </si>
  <si>
    <t>when WorkOrder.ParentSystemID = '03D3A177-6C55-4A73-932D-5A2FA41C702F' and WorkOrder.WOTradeID = '8F03BD33-60AE-4959-A64A-9FA58263E40C' then 'cc4e992f-fe93-4b14-ac29-7ccf40421b9d'--0940PS02-مکانیک-عیسی مرادی</t>
  </si>
  <si>
    <t>when WorkOrder.ParentSystemID = '4D255801-854A-45D2-9ABC-0616BC8BBF7E' and WorkOrder.WOTradeID = '8F03BD33-60AE-4959-A64A-9FA58263E40C' then 'cc4e992f-fe93-4b14-ac29-7ccf40421b9d'--0940PS03-مکانیک-عیسی مرادی</t>
  </si>
  <si>
    <t>when WorkOrder.ParentSystemID = '758DDCD1-F6C6-4F85-B205-8CF7DF211035' and WorkOrder.WOTradeID = '8F03BD33-60AE-4959-A64A-9FA58263E40C' then 'cc4e992f-fe93-4b14-ac29-7ccf40421b9d'--0940PS04-مکانیک-عیسی مرادی</t>
  </si>
  <si>
    <t>when WorkOrder.ParentSystemID = '9ADB6E14-A58A-42A3-8AE1-4C0985465800' and WorkOrder.WOTradeID = '8F03BD33-60AE-4959-A64A-9FA58263E40C' then 'cc4e992f-fe93-4b14-ac29-7ccf40421b9d'--0940PS05-مکانیک-عیسی مرادی</t>
  </si>
  <si>
    <t>when WorkOrder.ParentSystemID = '736A63E6-AA73-4B87-9353-F528F0F4BBA1' and WorkOrder.WOTradeID = '8F03BD33-60AE-4959-A64A-9FA58263E40C' then 'cc4e992f-fe93-4b14-ac29-7ccf40421b9d'--0940PS06-مکانیک-عیسی مرادی</t>
  </si>
  <si>
    <t>when WorkOrder.ParentSystemID = '0A8C6216-3EF1-4AB2-B67F-F89C51660D23' and WorkOrder.WOTradeID = '8F03BD33-60AE-4959-A64A-9FA58263E40C' then 'cc4e992f-fe93-4b14-ac29-7ccf40421b9d'--0940PS07-مکانیک-عیسی مرادی</t>
  </si>
  <si>
    <t>when WorkOrder.ParentSystemID = '56A355B8-D714-48F4-9E65-6B3C5E98564D' and WorkOrder.WOTradeID = '8F03BD33-60AE-4959-A64A-9FA58263E40C' then 'cc4e992f-fe93-4b14-ac29-7ccf40421b9d'--0940PS08-مکانیک-عیسی مرادی</t>
  </si>
  <si>
    <t>when WorkOrder.ParentSystemID = '17E85260-0AED-4F63-B5C8-66E1FCC066AB' and WorkOrder.WOTradeID = '8F03BD33-60AE-4959-A64A-9FA58263E40C' then 'cc4e992f-fe93-4b14-ac29-7ccf40421b9d'--0940PS09-مکانیک-عیسی مرادی</t>
  </si>
  <si>
    <t>when WorkOrder.ParentSystemID = '6381940C-EC5D-4C85-AEA2-CABC224EC301' and WorkOrder.WOTradeID = '8F03BD33-60AE-4959-A64A-9FA58263E40C' then 'cc4e992f-fe93-4b14-ac29-7ccf40421b9d'--0940PS10-مکانیک-عیسی مرادی</t>
  </si>
  <si>
    <t>when WorkOrder.ParentSystemID = '3D8D81AD-8491-4434-990E-C41DF0B1C877' and WorkOrder.WOTradeID = '8F03BD33-60AE-4959-A64A-9FA58263E40C' then 'cc4e992f-fe93-4b14-ac29-7ccf40421b9d'--0940PS11-مکانیک-عیسی مرادی</t>
  </si>
  <si>
    <t>when WorkOrder.ParentSystemID = '92046C9C-508C-44EA-B443-08F89DC5E82F' and WorkOrder.WOTradeID = '8F03BD33-60AE-4959-A64A-9FA58263E40C' then 'cc4e992f-fe93-4b14-ac29-7ccf40421b9d'--0940PS12-مکانیک-عیسی مرادی</t>
  </si>
  <si>
    <t>when WorkOrder.ParentSystemID = '2359C6E7-4238-4675-83B1-23EF925D4199' and WorkOrder.WOTradeID = '8F03BD33-60AE-4959-A64A-9FA58263E40C' then 'cc4e992f-fe93-4b14-ac29-7ccf40421b9d'--0940PS13-مکانیک-عیسی مرادی</t>
  </si>
  <si>
    <t>when WorkOrder.ParentSystemID = '4F1E6657-8CC3-41FB-8C49-FEE00B88F98B' and WorkOrder.WOTradeID = '8F03BD33-60AE-4959-A64A-9FA58263E40C' then 'cc4e992f-fe93-4b14-ac29-7ccf40421b9d'--0940PS14-مکانیک-عیسی مرادی</t>
  </si>
  <si>
    <t>when WorkOrder.ParentSystemID = '09DD025C-DA17-4623-9D36-1D2800F9DB42' and WorkOrder.WOTradeID = '8F03BD33-60AE-4959-A64A-9FA58263E40C' then 'cc4e992f-fe93-4b14-ac29-7ccf40421b9d'--0940TA01-مکانیک-عیسی مرادی</t>
  </si>
  <si>
    <t>when WorkOrder.ParentSystemID = 'A3A68F39-9456-4BA4-84AB-9A165B9A718F' and WorkOrder.WOTradeID = '8F03BD33-60AE-4959-A64A-9FA58263E40C' then 'cc4e992f-fe93-4b14-ac29-7ccf40421b9d'--0940TN01-مکانیک-عیسی مرادی</t>
  </si>
  <si>
    <t>when WorkOrder.ParentSystemID = '2ED69635-AB11-422C-8359-75D18B142D6E' and WorkOrder.WOTradeID = '8F03BD33-60AE-4959-A64A-9FA58263E40C' then 'cc4e992f-fe93-4b14-ac29-7ccf40421b9d'--0940TN02-مکانیک-عیسی مرادی</t>
  </si>
  <si>
    <t>when WorkOrder.ParentSystemID = '74B3DAC5-20C0-404D-A77C-97B2B8A0E1B8' and WorkOrder.WOTradeID = '8F03BD33-60AE-4959-A64A-9FA58263E40C' then 'cc4e992f-fe93-4b14-ac29-7ccf40421b9d'--0940TN03-مکانیک-عیسی مرادی</t>
  </si>
  <si>
    <t>when WorkOrder.ParentSystemID = '9BE47313-D69C-401F-B72A-1EAF9F995AB8' and WorkOrder.WOTradeID = '8F03BD33-60AE-4959-A64A-9FA58263E40C' then 'cc4e992f-fe93-4b14-ac29-7ccf40421b9d'--0940TN04-مکانیک-عیسی مرادی</t>
  </si>
  <si>
    <t>when WorkOrder.ParentSystemID = '2052C11D-BAC7-4058-BBD8-75311599DC8F' and WorkOrder.WOTradeID = '8F03BD33-60AE-4959-A64A-9FA58263E40C' then 'cc4e992f-fe93-4b14-ac29-7ccf40421b9d'--0940TN05-مکانیک-عیسی مرادی</t>
  </si>
  <si>
    <t>when WorkOrder.ParentSystemID = '7E323E4D-2BB8-4A62-9CD6-3A85E70572B6' and WorkOrder.WOTradeID = '8F03BD33-60AE-4959-A64A-9FA58263E40C' then 'cc4e992f-fe93-4b14-ac29-7ccf40421b9d'--0940WP01-مکانیک-عیسی مرادی</t>
  </si>
  <si>
    <t>when WorkOrder.ParentSystemID = 'BD6455E3-2A05-4E7C-80CF-48AE4551AA6A' and WorkOrder.WOTradeID = '8F03BD33-60AE-4959-A64A-9FA58263E40C' then 'cc4e992f-fe93-4b14-ac29-7ccf40421b9d'--0940WP02-مکانیک-عیسی مرادی</t>
  </si>
  <si>
    <t>when WorkOrder.ParentSystemID = 'BF697AF9-35EA-4141-8985-0AE47E17669C' and WorkOrder.WOTradeID = '8F03BD33-60AE-4959-A64A-9FA58263E40C' then 'cc4e992f-fe93-4b14-ac29-7ccf40421b9d'--0950AR01-مکانیک-عیسی مرادی</t>
  </si>
  <si>
    <t>when WorkOrder.ParentSystemID = '8F1DA66E-FE0C-4491-8BD8-399C95180324' and WorkOrder.WOTradeID = '8F03BD33-60AE-4959-A64A-9FA58263E40C' then 'cc4e992f-fe93-4b14-ac29-7ccf40421b9d'--0950AR02-مکانیک-عیسی مرادی</t>
  </si>
  <si>
    <t>when WorkOrder.ParentSystemID = 'ED43A5DD-047E-4158-A9DB-E38B8ACD9DBC' and WorkOrder.WOTradeID = '8F03BD33-60AE-4959-A64A-9FA58263E40C' then 'cc4e992f-fe93-4b14-ac29-7ccf40421b9d'--0950AR03-مکانیک-عیسی مرادی</t>
  </si>
  <si>
    <t>when WorkOrder.ParentSystemID = 'C4ACB207-C6F3-49FD-B414-1B5672125566' and WorkOrder.WOTradeID = '8F03BD33-60AE-4959-A64A-9FA58263E40C' then 'cc4e992f-fe93-4b14-ac29-7ccf40421b9d'--0950AR04-مکانیک-عیسی مرادی</t>
  </si>
  <si>
    <t>when WorkOrder.ParentSystemID = '40379360-9A80-4917-BD98-902FEE4D214D' and WorkOrder.WOTradeID = '8F03BD33-60AE-4959-A64A-9FA58263E40C' then 'cc4e992f-fe93-4b14-ac29-7ccf40421b9d'--0950AR05-مکانیک-عیسی مرادی</t>
  </si>
  <si>
    <t>when WorkOrder.ParentSystemID = 'B64A7AE1-19A2-4E65-9B80-82F37CDCB295' and WorkOrder.WOTradeID = '8F03BD33-60AE-4959-A64A-9FA58263E40C' then 'cc4e992f-fe93-4b14-ac29-7ccf40421b9d'--0950AR06-مکانیک-عیسی مرادی</t>
  </si>
  <si>
    <t>when WorkOrder.ParentSystemID = 'B0FA5602-E59E-4578-8B51-0C4229FDD131' and WorkOrder.WOTradeID = '8F03BD33-60AE-4959-A64A-9FA58263E40C' then 'cc4e992f-fe93-4b14-ac29-7ccf40421b9d'--0950AR07-مکانیک-عیسی مرادی</t>
  </si>
  <si>
    <t>when WorkOrder.ParentSystemID = '546837D8-911B-4562-B936-C3F525FF1D23' and WorkOrder.WOTradeID = '8F03BD33-60AE-4959-A64A-9FA58263E40C' then 'cc4e992f-fe93-4b14-ac29-7ccf40421b9d'--0950CH01-مکانیک-عیسی مرادی</t>
  </si>
  <si>
    <t>when WorkOrder.ParentSystemID = '21CA1103-A614-4346-AD01-11FD85A7F29E' and WorkOrder.WOTradeID = '8F03BD33-60AE-4959-A64A-9FA58263E40C' then 'cc4e992f-fe93-4b14-ac29-7ccf40421b9d'--0950CP01-مکانیک-عیسی مرادی</t>
  </si>
  <si>
    <t>when WorkOrder.ParentSystemID = 'A37B6D8A-7E16-4783-B43D-4BEA5C27C530' and WorkOrder.WOTradeID = '8F03BD33-60AE-4959-A64A-9FA58263E40C' then 'cc4e992f-fe93-4b14-ac29-7ccf40421b9d'--0950EC01-مکانیک-عیسی مرادی</t>
  </si>
  <si>
    <t>when WorkOrder.ParentSystemID = '127FE0CB-A559-45FC-83E4-B422073F4A65' and WorkOrder.WOTradeID = '8F03BD33-60AE-4959-A64A-9FA58263E40C' then 'cc4e992f-fe93-4b14-ac29-7ccf40421b9d'--0950FP01-مکانیک-عیسی مرادی</t>
  </si>
  <si>
    <t>when WorkOrder.ParentSystemID = 'A320F14B-ED4B-4045-B5E2-27E50313D4F8' and WorkOrder.WOTradeID = '8F03BD33-60AE-4959-A64A-9FA58263E40C' then 'cc4e992f-fe93-4b14-ac29-7ccf40421b9d'--0950FP02-مکانیک-عیسی مرادی</t>
  </si>
  <si>
    <t>when WorkOrder.ParentSystemID = '5F48F494-4F70-42A1-9110-111498FFBC13' and WorkOrder.WOTradeID = '8F03BD33-60AE-4959-A64A-9FA58263E40C' then 'cc4e992f-fe93-4b14-ac29-7ccf40421b9d'--0950FT01-مکانیک-عیسی مرادی</t>
  </si>
  <si>
    <t>when WorkOrder.ParentSystemID = '1070EFB0-C33D-403F-B1FC-8D7A73453ACF' and WorkOrder.WOTradeID = '8F03BD33-60AE-4959-A64A-9FA58263E40C' then 'cc4e992f-fe93-4b14-ac29-7ccf40421b9d'--0950FT02-مکانیک-عیسی مرادی</t>
  </si>
  <si>
    <t>when WorkOrder.ParentSystemID = '397E59D2-C11E-4E49-AF1F-8462F3EDDD4E' and WorkOrder.WOTradeID = '8F03BD33-60AE-4959-A64A-9FA58263E40C' then 'cc4e992f-fe93-4b14-ac29-7ccf40421b9d'--0950OB01-مکانیک-عیسی مرادی</t>
  </si>
  <si>
    <t>when WorkOrder.ParentSystemID = '55733E09-FF9F-4106-8B9E-3D6F7746D35A' and WorkOrder.WOTradeID = '8F03BD33-60AE-4959-A64A-9FA58263E40C' then 'cc4e992f-fe93-4b14-ac29-7ccf40421b9d'--0950OT01-مکانیک-عیسی مرادی</t>
  </si>
  <si>
    <t>when WorkOrder.ParentSystemID = 'D8EB1149-6A61-467F-A35D-401E5186EFE0' and WorkOrder.WOTradeID = '8F03BD33-60AE-4959-A64A-9FA58263E40C' then 'cc4e992f-fe93-4b14-ac29-7ccf40421b9d'--0950PS01-مکانیک-عیسی مرادی</t>
  </si>
  <si>
    <t>when WorkOrder.ParentSystemID = '38714E4F-496D-4581-9BAA-2CD0014B3762' and WorkOrder.WOTradeID = '8F03BD33-60AE-4959-A64A-9FA58263E40C' then 'cc4e992f-fe93-4b14-ac29-7ccf40421b9d'--0950PS02-مکانیک-عیسی مرادی</t>
  </si>
  <si>
    <t>when WorkOrder.ParentSystemID = 'C9A73754-E950-48B9-92E8-16E89A123D99' and WorkOrder.WOTradeID = '8F03BD33-60AE-4959-A64A-9FA58263E40C' then 'cc4e992f-fe93-4b14-ac29-7ccf40421b9d'--0950PS03-مکانیک-عیسی مرادی</t>
  </si>
  <si>
    <t>when WorkOrder.ParentSystemID = '5E493AB8-B081-4E67-94E7-0B6FEE32DCC3' and WorkOrder.WOTradeID = '8F03BD33-60AE-4959-A64A-9FA58263E40C' then 'cc4e992f-fe93-4b14-ac29-7ccf40421b9d'--0950PS04-مکانیک-عیسی مرادی</t>
  </si>
  <si>
    <t>when WorkOrder.ParentSystemID = '3F419DEF-5F27-4565-8F34-5DCEF5ABB628' and WorkOrder.WOTradeID = '8F03BD33-60AE-4959-A64A-9FA58263E40C' then 'cc4e992f-fe93-4b14-ac29-7ccf40421b9d'--0950SX01-مکانیک-عیسی مرادی</t>
  </si>
  <si>
    <t>when WorkOrder.ParentSystemID = 'EE29397F-6A0C-4440-ADC2-05BDDFF85362' and WorkOrder.WOTradeID = '8F03BD33-60AE-4959-A64A-9FA58263E40C' then 'cc4e992f-fe93-4b14-ac29-7ccf40421b9d'--0950TH01-مکانیک-عیسی مرادی</t>
  </si>
  <si>
    <t>when WorkOrder.ParentSystemID = '2D06557B-89BC-4FF8-BC3F-C2A35F2BF354' and WorkOrder.WOTradeID = '8F03BD33-60AE-4959-A64A-9FA58263E40C' then 'cc4e992f-fe93-4b14-ac29-7ccf40421b9d'--0950VP01-مکانیک-عیسی مرادی</t>
  </si>
  <si>
    <t>when WorkOrder.ParentSystemID = 'F0509FCE-B339-45E0-9DCB-75542D52C1CC' and WorkOrder.WOTradeID = '8F03BD33-60AE-4959-A64A-9FA58263E40C' then 'cc4e992f-fe93-4b14-ac29-7ccf40421b9d'--0950VP02-مکانیک-عیسی مرادی</t>
  </si>
  <si>
    <t>when WorkOrder.ParentSystemID = 'E3430030-8B4A-4A3A-8A57-05A0718FF4C0' and WorkOrder.WOTradeID = '8F03BD33-60AE-4959-A64A-9FA58263E40C' then 'cc4e992f-fe93-4b14-ac29-7ccf40421b9d'--0950WP01-مکانیک-عیسی مرادی</t>
  </si>
  <si>
    <t>when WorkOrder.ParentSystemID = 'DBD390BA-4D58-4CF5-A702-B726343EC9A8' and WorkOrder.WOTradeID = '8F03BD33-60AE-4959-A64A-9FA58263E40C' then 'cc4e992f-fe93-4b14-ac29-7ccf40421b9d'--0950WP02-مکانیک-عیسی مرادی</t>
  </si>
  <si>
    <t>when WorkOrder.ParentSystemID = 'C47190B3-AED4-4585-96E1-7AEAB653A6F5' and WorkOrder.WOTradeID = '8F03BD33-60AE-4959-A64A-9FA58263E40C' then 'cc4e992f-fe93-4b14-ac29-7ccf40421b9d'--0950WP03-مکانیک-عیسی مرادی</t>
  </si>
  <si>
    <t>when WorkOrder.ParentSystemID = 'ED70586C-9B59-4677-8F16-090AFDB5CC97' and WorkOrder.WOTradeID = '8F03BD33-60AE-4959-A64A-9FA58263E40C' then 'cc4e992f-fe93-4b14-ac29-7ccf40421b9d'--0950WP04-مکانیک-عیسی مرادی</t>
  </si>
  <si>
    <t>when WorkOrder.ParentSystemID = '9F4DF4F7-A46F-41FB-9553-FCE71C7B0AC2' and WorkOrder.WOTradeID = '8F03BD33-60AE-4959-A64A-9FA58263E40C' then 'cc4e992f-fe93-4b14-ac29-7ccf40421b9d'--100-مکانیک-عیسی مرادی</t>
  </si>
  <si>
    <t>when WorkOrder.ParentSystemID = 'F42A1708-BA0B-4325-96B2-C4B9BF51B690' and WorkOrder.WOTradeID = '8F03BD33-60AE-4959-A64A-9FA58263E40C' then 'dac0a4c2-4913-46b0-849b-ede8788643b1'--1010-مکانیک-مظفر دهقان دولتی</t>
  </si>
  <si>
    <t>when WorkOrder.ParentSystemID = '5ACE61E3-C661-48B8-9827-1F3ACBCD0171' and WorkOrder.WOTradeID = '8F03BD33-60AE-4959-A64A-9FA58263E40C' then 'dac0a4c2-4913-46b0-849b-ede8788643b1'--1010CA01-مکانیک-مظفر دهقان دولتی</t>
  </si>
  <si>
    <t>when WorkOrder.ParentSystemID = '18105B87-CD0D-45CB-984A-4A24C81F2AB8' and WorkOrder.WOTradeID = '8F03BD33-60AE-4959-A64A-9FA58263E40C' then 'dac0a4c2-4913-46b0-849b-ede8788643b1'--1010CA02-مکانیک-مظفر دهقان دولتی</t>
  </si>
  <si>
    <t>when WorkOrder.ParentSystemID = 'BC0DFDA8-D1AF-4925-93BE-FF412092CD39' and WorkOrder.WOTradeID = '8F03BD33-60AE-4959-A64A-9FA58263E40C' then 'dac0a4c2-4913-46b0-849b-ede8788643b1'--1010CA03-مکانیک-مظفر دهقان دولتی</t>
  </si>
  <si>
    <t>when WorkOrder.ParentSystemID = 'E4B58258-07F7-4A45-BAA0-B1D420F59A08' and WorkOrder.WOTradeID = '8F03BD33-60AE-4959-A64A-9FA58263E40C' then 'dac0a4c2-4913-46b0-849b-ede8788643b1'--1010CA04-مکانیک-مظفر دهقان دولتی</t>
  </si>
  <si>
    <t>when WorkOrder.ParentSystemID = '2FD32B40-1FD1-45AC-9635-156B7A613DF8' and WorkOrder.WOTradeID = '8F03BD33-60AE-4959-A64A-9FA58263E40C' then 'dac0a4c2-4913-46b0-849b-ede8788643b1'--1010CA05-مکانیک-مظفر دهقان دولتی</t>
  </si>
  <si>
    <t>when WorkOrder.ParentSystemID = '1068CF39-BABA-474C-866C-43DA821F9945' and WorkOrder.WOTradeID = '8F03BD33-60AE-4959-A64A-9FA58263E40C' then 'dac0a4c2-4913-46b0-849b-ede8788643b1'--1010CA06-مکانیک-مظفر دهقان دولتی</t>
  </si>
  <si>
    <t>when WorkOrder.ParentSystemID = '0F3385C7-9EBD-47B0-AE69-7C02F0474186' and WorkOrder.WOTradeID = '8F03BD33-60AE-4959-A64A-9FA58263E40C' then 'dac0a4c2-4913-46b0-849b-ede8788643b1'--1010CA07-مکانیک-مظفر دهقان دولتی</t>
  </si>
  <si>
    <t>when WorkOrder.ParentSystemID = '6D5A0646-B22C-479C-92C7-55EFD2351E6E' and WorkOrder.WOTradeID = '8F03BD33-60AE-4959-A64A-9FA58263E40C' then 'dac0a4c2-4913-46b0-849b-ede8788643b1'--1010CA08-مکانیک-مظفر دهقان دولتی</t>
  </si>
  <si>
    <t>when WorkOrder.ParentSystemID = 'C41ABDE4-08B1-49F3-8320-FDA2E009D358' and WorkOrder.WOTradeID = '8F03BD33-60AE-4959-A64A-9FA58263E40C' then 'dac0a4c2-4913-46b0-849b-ede8788643b1'--1010CA09-مکانیک-مظفر دهقان دولتی</t>
  </si>
  <si>
    <t>when WorkOrder.ParentSystemID = 'FFA62283-429C-415E-8333-1A6D56B15841' and WorkOrder.WOTradeID = '8F03BD33-60AE-4959-A64A-9FA58263E40C' then 'dac0a4c2-4913-46b0-849b-ede8788643b1'--1010CA10-مکانیک-مظفر دهقان دولتی</t>
  </si>
  <si>
    <t>when WorkOrder.ParentSystemID = '69E8E384-ED82-49FA-9C94-C5A38590E4E0' and WorkOrder.WOTradeID = '8F03BD33-60AE-4959-A64A-9FA58263E40C' then 'dac0a4c2-4913-46b0-849b-ede8788643b1'--1010CA11-مکانیک-مظفر دهقان دولتی</t>
  </si>
  <si>
    <t>when WorkOrder.ParentSystemID = '6F988B36-C74A-4677-90EB-B72CEF3DEA9A' and WorkOrder.WOTradeID = '8F03BD33-60AE-4959-A64A-9FA58263E40C' then 'dac0a4c2-4913-46b0-849b-ede8788643b1'--1010CA12-مکانیک-مظفر دهقان دولتی</t>
  </si>
  <si>
    <t>when WorkOrder.ParentSystemID = '65259C9A-BAB8-4128-82EC-63861B9E49F6' and WorkOrder.WOTradeID = '8F03BD33-60AE-4959-A64A-9FA58263E40C' then 'dac0a4c2-4913-46b0-849b-ede8788643b1'--1010CA13-مکانیک-مظفر دهقان دولتی</t>
  </si>
  <si>
    <t>when WorkOrder.ParentSystemID = 'A4E5779C-36CA-4044-98D9-2234E9D738E0' and WorkOrder.WOTradeID = '8F03BD33-60AE-4959-A64A-9FA58263E40C' then 'dac0a4c2-4913-46b0-849b-ede8788643b1'--1010EH01-مکانیک-مظفر دهقان دولتی</t>
  </si>
  <si>
    <t>when WorkOrder.ParentSystemID = '4C80BDAE-2B3D-4E03-9BEF-22A78C0FA156' and WorkOrder.WOTradeID = '8F03BD33-60AE-4959-A64A-9FA58263E40C' then 'dac0a4c2-4913-46b0-849b-ede8788643b1'--1010EH02-مکانیک-مظفر دهقان دولتی</t>
  </si>
  <si>
    <t>when WorkOrder.ParentSystemID = 'FC9EC6EA-CE66-4AF8-AC59-079A7847AB1A' and WorkOrder.WOTradeID = '8F03BD33-60AE-4959-A64A-9FA58263E40C' then 'dac0a4c2-4913-46b0-849b-ede8788643b1'--1010EH03-مکانیک-مظفر دهقان دولتی</t>
  </si>
  <si>
    <t>when WorkOrder.ParentSystemID = '8604E06F-353D-459E-A952-E52CA32DCD08' and WorkOrder.WOTradeID = '8F03BD33-60AE-4959-A64A-9FA58263E40C' then 'dac0a4c2-4913-46b0-849b-ede8788643b1'--1010EH04-مکانیک-مظفر دهقان دولتی</t>
  </si>
  <si>
    <t>when WorkOrder.ParentSystemID = '830B3140-9D2F-48C5-BEDF-808C0A117AE9' and WorkOrder.WOTradeID = '8F03BD33-60AE-4959-A64A-9FA58263E40C' then 'dac0a4c2-4913-46b0-849b-ede8788643b1'--1010EH05-مکانیک-مظفر دهقان دولتی</t>
  </si>
  <si>
    <t>when WorkOrder.ParentSystemID = '93B919FA-9399-465D-A433-0EED3A66FE18' and WorkOrder.WOTradeID = '8F03BD33-60AE-4959-A64A-9FA58263E40C' then 'dac0a4c2-4913-46b0-849b-ede8788643b1'--1010EH06-مکانیک-مظفر دهقان دولتی</t>
  </si>
  <si>
    <t>when WorkOrder.ParentSystemID = '4DEA6A7B-966B-41F0-85E8-88D84C0866B1' and WorkOrder.WOTradeID = '8F03BD33-60AE-4959-A64A-9FA58263E40C' then 'dac0a4c2-4913-46b0-849b-ede8788643b1'--1010EH07-مکانیک-مظفر دهقان دولتی</t>
  </si>
  <si>
    <t>when WorkOrder.ParentSystemID = 'D52893D0-86E3-4BC0-9316-773E3D5EBEB9' and WorkOrder.WOTradeID = '8F03BD33-60AE-4959-A64A-9FA58263E40C' then 'dac0a4c2-4913-46b0-849b-ede8788643b1'--1010EL01-مکانیک-مظفر دهقان دولتی</t>
  </si>
  <si>
    <t>when WorkOrder.ParentSystemID = 'B5EF9BF5-AE3F-45C8-8906-AEC483C6B646' and WorkOrder.WOTradeID = '8F03BD33-60AE-4959-A64A-9FA58263E40C' then 'dac0a4c2-4913-46b0-849b-ede8788643b1'--1010EL02-مکانیک-مظفر دهقان دولتی</t>
  </si>
  <si>
    <t>when WorkOrder.ParentSystemID = '6AA9AC3B-FFF4-4AA5-A05C-322A29515AD4' and WorkOrder.WOTradeID = '8F03BD33-60AE-4959-A64A-9FA58263E40C' then 'dac0a4c2-4913-46b0-849b-ede8788643b1'--1010EL03-مکانیک-مظفر دهقان دولتی</t>
  </si>
  <si>
    <t>when WorkOrder.ParentSystemID = '035222D9-FCB3-471B-A301-CE8CB8C59B89' and WorkOrder.WOTradeID = '8F03BD33-60AE-4959-A64A-9FA58263E40C' then 'cc4e992f-fe93-4b14-ac29-7ccf40421b9d'--910-مکانیک-عیسی مرادی</t>
  </si>
  <si>
    <t>when WorkOrder.ParentSystemID = '5E8435B8-D941-448E-9645-A8DCE6490293' and WorkOrder.WOTradeID = '8F03BD33-60AE-4959-A64A-9FA58263E40C' then 'cc4e992f-fe93-4b14-ac29-7ccf40421b9d'--930-مکانیک-عیسی مرادی</t>
  </si>
  <si>
    <t>when WorkOrder.ParentSystemID = '34010146-FD37-45E2-B0E1-FA9A5E8263A5' and WorkOrder.WOTradeID = '8F03BD33-60AE-4959-A64A-9FA58263E40C' then 'cc4e992f-fe93-4b14-ac29-7ccf40421b9d'--940-مکانیک-عیسی مرادی</t>
  </si>
  <si>
    <t>when WorkOrder.ParentSystemID = '50AE31FD-3F66-48ED-B47C-A31377AC6564' and WorkOrder.WOTradeID = '8F03BD33-60AE-4959-A64A-9FA58263E40C' then 'cc4e992f-fe93-4b14-ac29-7ccf40421b9d'--950-مکانیک-عیسی مرادی</t>
  </si>
  <si>
    <t>when WorkOrder.ParentSystemID = 'E8B3DD54-6A3C-426A-B5E8-5FB6B524E36F' and WorkOrder.WOTradeID = '8F03BD33-60AE-4959-A64A-9FA58263E40C' then 'a5c932c6-7ec7-4238-a4b3-c2e57d9749ec'--ER02.710EP1.CE01-مکانیک-محمد مهدی برخورداری</t>
  </si>
  <si>
    <t>when WorkOrder.ParentSystemID = '92F6EDA7-DBFB-41F3-9549-8AFBAA7A828E' and WorkOrder.WOTradeID = '8F03BD33-60AE-4959-A64A-9FA58263E40C' then 'a5c932c6-7ec7-4238-a4b3-c2e57d9749ec'--ER02.710EP1.CE02-مکانیک-محمد مهدی برخورداری</t>
  </si>
  <si>
    <t>when WorkOrder.ParentSystemID = 'E643A544-48BB-40B4-978D-44135A16D685' and WorkOrder.WOTradeID = '8F03BD33-60AE-4959-A64A-9FA58263E40C' then 'a5c932c6-7ec7-4238-a4b3-c2e57d9749ec'--ER02.710EP2.CE01-مکانیک-محمد مهدی برخورداری</t>
  </si>
  <si>
    <t>when WorkOrder.ParentSystemID = 'F46B36BB-0831-4273-BE93-B85C931EA18D' and WorkOrder.WOTradeID = '8F03BD33-60AE-4959-A64A-9FA58263E40C' then 'a5c932c6-7ec7-4238-a4b3-c2e57d9749ec'--ER02.710EP2.CE02-مکانیک-محمد مهدی برخورداری</t>
  </si>
  <si>
    <t>when WorkOrder.ParentSystemID = '1D7B09C0-6108-4E5E-87E2-1F321ABF9C3A' and WorkOrder.WOTradeID = '8F03BD33-60AE-4959-A64A-9FA58263E40C' then 'cc4e992f-fe93-4b14-ac29-7ccf40421b9d'--ER02.930WF01-مکانیک-عیسی مرادی</t>
  </si>
  <si>
    <t>when WorkOrder.ParentSystemID = '3D2C2C0B-C5BF-4F51-8B82-476842F88D79' and WorkOrder.WOTradeID = '7C095E36-4F3F-4556-89EE-A76CB93D8FEE' then 'cc4e992f-fe93-4b14-ac29-7ccf40421b9d'--0110AP01-هیدرولیک و روانکاری-عیسی مرادی</t>
  </si>
  <si>
    <t>when WorkOrder.ParentSystemID = '772355C3-D0F4-48B4-B29F-F6514347BFF3' and WorkOrder.WOTradeID = '7C095E36-4F3F-4556-89EE-A76CB93D8FEE' then 'cc4e992f-fe93-4b14-ac29-7ccf40421b9d'--0110BC01-هیدرولیک و روانکاری-عیسی مرادی</t>
  </si>
  <si>
    <t>when WorkOrder.ParentSystemID = '35AA8EBF-5D97-4689-9CEE-F1F9F8E57804' and WorkOrder.WOTradeID = '7C095E36-4F3F-4556-89EE-A76CB93D8FEE' then 'cc4e992f-fe93-4b14-ac29-7ccf40421b9d'--0110BC02-هیدرولیک و روانکاری-عیسی مرادی</t>
  </si>
  <si>
    <t>when WorkOrder.ParentSystemID = 'CC11723C-8AA3-47E7-849D-AD86911AE390' and WorkOrder.WOTradeID = '7C095E36-4F3F-4556-89EE-A76CB93D8FEE' then 'cc4e992f-fe93-4b14-ac29-7ccf40421b9d'--0110BF01-هیدرولیک و روانکاری-عیسی مرادی</t>
  </si>
  <si>
    <t>when WorkOrder.ParentSystemID = '26594DE4-E28D-4987-A1EF-682A294C45DA' and WorkOrder.WOTradeID = '7C095E36-4F3F-4556-89EE-A76CB93D8FEE' then 'cc4e992f-fe93-4b14-ac29-7ccf40421b9d'--0110CP01-هیدرولیک و روانکاری-عیسی مرادی</t>
  </si>
  <si>
    <t>when WorkOrder.ParentSystemID = 'A7D7600F-D535-429E-A3B3-C399F27FAEA3' and WorkOrder.WOTradeID = '7C095E36-4F3F-4556-89EE-A76CB93D8FEE' then 'cc4e992f-fe93-4b14-ac29-7ccf40421b9d'--0110CP02-هیدرولیک و روانکاری-عیسی مرادی</t>
  </si>
  <si>
    <t>when WorkOrder.ParentSystemID = 'D9A9B851-57DC-47CE-BD03-E16A975687A8' and WorkOrder.WOTradeID = '7C095E36-4F3F-4556-89EE-A76CB93D8FEE' then 'cc4e992f-fe93-4b14-ac29-7ccf40421b9d'--0110FE01-هیدرولیک و روانکاری-عیسی مرادی</t>
  </si>
  <si>
    <t>when WorkOrder.ParentSystemID = '39509C93-CC3E-4BDB-8A4B-28DABBC32D06' and WorkOrder.WOTradeID = '7C095E36-4F3F-4556-89EE-A76CB93D8FEE' then 'cc4e992f-fe93-4b14-ac29-7ccf40421b9d'--0110FN01-هیدرولیک و روانکاری-عیسی مرادی</t>
  </si>
  <si>
    <t>when WorkOrder.ParentSystemID = '2620775D-C68A-45D3-BFFC-181F0176DF93' and WorkOrder.WOTradeID = '7C095E36-4F3F-4556-89EE-A76CB93D8FEE' then 'cc4e992f-fe93-4b14-ac29-7ccf40421b9d'--0110GA01-هیدرولیک و روانکاری-عیسی مرادی</t>
  </si>
  <si>
    <t>when WorkOrder.ParentSystemID = '51BF34CF-2198-4DBE-8DCF-ABC0ABFE6E46' and WorkOrder.WOTradeID = '7C095E36-4F3F-4556-89EE-A76CB93D8FEE' then 'cc4e992f-fe93-4b14-ac29-7ccf40421b9d'--0110HP01-هیدرولیک و روانکاری-عیسی مرادی</t>
  </si>
  <si>
    <t>when WorkOrder.ParentSystemID = 'CC700F41-0A9D-41CB-907D-80729704D2C3' and WorkOrder.WOTradeID = '7C095E36-4F3F-4556-89EE-A76CB93D8FEE' then 'cc4e992f-fe93-4b14-ac29-7ccf40421b9d'--0110MD01-هیدرولیک و روانکاری-عیسی مرادی</t>
  </si>
  <si>
    <t>when WorkOrder.ParentSystemID = 'A206CBF1-040A-485B-914D-63D1D1F641A1' and WorkOrder.WOTradeID = '7C095E36-4F3F-4556-89EE-A76CB93D8FEE' then 'cc4e992f-fe93-4b14-ac29-7ccf40421b9d'--0110MO01-هیدرولیک و روانکاری-عیسی مرادی</t>
  </si>
  <si>
    <t>when WorkOrder.ParentSystemID = '94FB13B4-EFBC-4C8C-B459-F4C672203C4A' and WorkOrder.WOTradeID = '7C095E36-4F3F-4556-89EE-A76CB93D8FEE' then 'cc4e992f-fe93-4b14-ac29-7ccf40421b9d'--0110OB01-هیدرولیک و روانکاری-عیسی مرادی</t>
  </si>
  <si>
    <t>when WorkOrder.ParentSystemID = '716DB248-D78B-44A9-89B3-4F42666DC309' and WorkOrder.WOTradeID = '7C095E36-4F3F-4556-89EE-A76CB93D8FEE' then 'cc4e992f-fe93-4b14-ac29-7ccf40421b9d'--0110OB02-هیدرولیک و روانکاری-عیسی مرادی</t>
  </si>
  <si>
    <t>when WorkOrder.ParentSystemID = 'F5692E7B-A28C-4F3A-950E-4ACEE1A3EA5D' and WorkOrder.WOTradeID = '7C095E36-4F3F-4556-89EE-A76CB93D8FEE' then 'cc4e992f-fe93-4b14-ac29-7ccf40421b9d'--0110SC01-هیدرولیک و روانکاری-عیسی مرادی</t>
  </si>
  <si>
    <t>when WorkOrder.ParentSystemID = '8CD4D33C-C55B-4207-942B-701307E9D089' and WorkOrder.WOTradeID = '7C095E36-4F3F-4556-89EE-A76CB93D8FEE' then 'cc4e992f-fe93-4b14-ac29-7ccf40421b9d'--0110SC02-هیدرولیک و روانکاری-عیسی مرادی</t>
  </si>
  <si>
    <t>when WorkOrder.ParentSystemID = '760B33D1-6278-4D51-BEC8-A5C42FF6624D' and WorkOrder.WOTradeID = '7C095E36-4F3F-4556-89EE-A76CB93D8FEE' then 'cc4e992f-fe93-4b14-ac29-7ccf40421b9d'--0110SC03-هیدرولیک و روانکاری-عیسی مرادی</t>
  </si>
  <si>
    <t>when WorkOrder.ParentSystemID = 'C5444EC0-917F-4BF8-AC5F-FAA69312C5A1' and WorkOrder.WOTradeID = '7C095E36-4F3F-4556-89EE-A76CB93D8FEE' then 'cc4e992f-fe93-4b14-ac29-7ccf40421b9d'--0110SC04-هیدرولیک و روانکاری-عیسی مرادی</t>
  </si>
  <si>
    <t>when WorkOrder.ParentSystemID = 'AB347B8D-1DCE-434A-BE49-5D970BA52B58' and WorkOrder.WOTradeID = '7C095E36-4F3F-4556-89EE-A76CB93D8FEE' then 'cc4e992f-fe93-4b14-ac29-7ccf40421b9d'--0110SM01-هیدرولیک و روانکاری-عیسی مرادی</t>
  </si>
  <si>
    <t>when WorkOrder.ParentSystemID = '57AA7F3E-85D8-496C-8E6A-0CAB364A5D45' and WorkOrder.WOTradeID = '7C095E36-4F3F-4556-89EE-A76CB93D8FEE' then 'cc4e992f-fe93-4b14-ac29-7ccf40421b9d'--0110ST01-هیدرولیک و روانکاری-عیسی مرادی</t>
  </si>
  <si>
    <t>when WorkOrder.ParentSystemID = 'C9B0CB92-B069-43E0-8D65-57E39D995D57' and WorkOrder.WOTradeID = '7C095E36-4F3F-4556-89EE-A76CB93D8FEE' then 'cc4e992f-fe93-4b14-ac29-7ccf40421b9d'--0110TT01-هیدرولیک و روانکاری-عیسی مرادی</t>
  </si>
  <si>
    <t>when WorkOrder.ParentSystemID = '73C87216-DC33-4BEA-A11B-A481486108C6' and WorkOrder.WOTradeID = '7C095E36-4F3F-4556-89EE-A76CB93D8FEE' then 'cc4e992f-fe93-4b14-ac29-7ccf40421b9d'--0110WD01-هیدرولیک و روانکاری-عیسی مرادی</t>
  </si>
  <si>
    <t>when WorkOrder.ParentSystemID = '398693C5-D517-4DCD-9F53-7B0C0D24A886' and WorkOrder.WOTradeID = '7C095E36-4F3F-4556-89EE-A76CB93D8FEE' then 'cc4e992f-fe93-4b14-ac29-7ccf40421b9d'--0120BC01-هیدرولیک و روانکاری-عیسی مرادی</t>
  </si>
  <si>
    <t>when WorkOrder.ParentSystemID = '57DFB1A6-2A62-4E66-AAC4-3550942DC83D' and WorkOrder.WOTradeID = '7C095E36-4F3F-4556-89EE-A76CB93D8FEE' then 'cc4e992f-fe93-4b14-ac29-7ccf40421b9d'--0120BC02-هیدرولیک و روانکاری-عیسی مرادی</t>
  </si>
  <si>
    <t>when WorkOrder.ParentSystemID = 'B61B8D74-B223-4EF2-A5D2-A02E25F13457' and WorkOrder.WOTradeID = '7C095E36-4F3F-4556-89EE-A76CB93D8FEE' then 'cc4e992f-fe93-4b14-ac29-7ccf40421b9d'--0120BC03-هیدرولیک و روانکاری-عیسی مرادی</t>
  </si>
  <si>
    <t>when WorkOrder.ParentSystemID = '8B25B8F7-FF50-4B18-9778-3E9FFE145B85' and WorkOrder.WOTradeID = '7C095E36-4F3F-4556-89EE-A76CB93D8FEE' then 'cc4e992f-fe93-4b14-ac29-7ccf40421b9d'--0120BC04-هیدرولیک و روانکاری-عیسی مرادی</t>
  </si>
  <si>
    <t>when WorkOrder.ParentSystemID = 'EACF3353-42B5-40F7-AB30-EFAFF71FDB27' and WorkOrder.WOTradeID = '7C095E36-4F3F-4556-89EE-A76CB93D8FEE' then 'cc4e992f-fe93-4b14-ac29-7ccf40421b9d'--0120BC05-هیدرولیک و روانکاری-عیسی مرادی</t>
  </si>
  <si>
    <t>when WorkOrder.ParentSystemID = '9ABC1425-26D1-44A6-A0BF-E2A3ACDB9C85' and WorkOrder.WOTradeID = '7C095E36-4F3F-4556-89EE-A76CB93D8FEE' then 'cc4e992f-fe93-4b14-ac29-7ccf40421b9d'--0120GA01-هیدرولیک و روانکاری-عیسی مرادی</t>
  </si>
  <si>
    <t>when WorkOrder.ParentSystemID = '74EE04C2-8368-44CF-8C92-D6D7F7D54A19' and WorkOrder.WOTradeID = '7C095E36-4F3F-4556-89EE-A76CB93D8FEE' then 'cc4e992f-fe93-4b14-ac29-7ccf40421b9d'--0120MD01-هیدرولیک و روانکاری-عیسی مرادی</t>
  </si>
  <si>
    <t>when WorkOrder.ParentSystemID = '84B85EDF-F16D-4A1D-A606-BF0AC09B7CA3' and WorkOrder.WOTradeID = '7C095E36-4F3F-4556-89EE-A76CB93D8FEE' then 'cc4e992f-fe93-4b14-ac29-7ccf40421b9d'--0120RR01-هیدرولیک و روانکاری-عیسی مرادی</t>
  </si>
  <si>
    <t>when WorkOrder.ParentSystemID = 'B7DEC299-F54A-4121-820F-DF277AE02D70' and WorkOrder.WOTradeID = '7C095E36-4F3F-4556-89EE-A76CB93D8FEE' then 'cc4e992f-fe93-4b14-ac29-7ccf40421b9d'--0120SM01-هیدرولیک و روانکاری-عیسی مرادی</t>
  </si>
  <si>
    <t>when WorkOrder.ParentSystemID = '1BA361AE-5D69-44F0-B8A3-631DCE3D55D7' and WorkOrder.WOTradeID = '7C095E36-4F3F-4556-89EE-A76CB93D8FEE' then 'cc4e992f-fe93-4b14-ac29-7ccf40421b9d'--0120TT01-هیدرولیک و روانکاری-عیسی مرادی</t>
  </si>
  <si>
    <t>when WorkOrder.ParentSystemID = '20E1F725-AF80-478C-9F2E-03C04D637113' and WorkOrder.WOTradeID = '7C095E36-4F3F-4556-89EE-A76CB93D8FEE' then 'cc4e992f-fe93-4b14-ac29-7ccf40421b9d'--0120TT02-هیدرولیک و روانکاری-عیسی مرادی</t>
  </si>
  <si>
    <t>when WorkOrder.ParentSystemID = '67B126AF-C15D-45C9-B489-83D65DA777EB' and WorkOrder.WOTradeID = '7C095E36-4F3F-4556-89EE-A76CB93D8FEE' then 'cc4e992f-fe93-4b14-ac29-7ccf40421b9d'--0130BC01-هیدرولیک و روانکاری-عیسی مرادی</t>
  </si>
  <si>
    <t>when WorkOrder.ParentSystemID = '5847E06E-D68A-44E1-808C-313EC9EED157' and WorkOrder.WOTradeID = '7C095E36-4F3F-4556-89EE-A76CB93D8FEE' then 'cc4e992f-fe93-4b14-ac29-7ccf40421b9d'--0130CH01-هیدرولیک و روانکاری-عیسی مرادی</t>
  </si>
  <si>
    <t>when WorkOrder.ParentSystemID = '6412EF62-6462-4730-BA1D-449428BEA3B8' and WorkOrder.WOTradeID = '7C095E36-4F3F-4556-89EE-A76CB93D8FEE' then 'cc4e992f-fe93-4b14-ac29-7ccf40421b9d'--0130HP01-هیدرولیک و روانکاری-عیسی مرادی</t>
  </si>
  <si>
    <t>when WorkOrder.ParentSystemID = '671543D4-BE0D-44A7-8904-B6F5C46E78C2' and WorkOrder.WOTradeID = '7C095E36-4F3F-4556-89EE-A76CB93D8FEE' then 'cc4e992f-fe93-4b14-ac29-7ccf40421b9d'--0130MD01-هیدرولیک و روانکاری-عیسی مرادی</t>
  </si>
  <si>
    <t>when WorkOrder.ParentSystemID = 'FC26C5D1-01EA-494C-9C3B-176A363024D9' and WorkOrder.WOTradeID = '7C095E36-4F3F-4556-89EE-A76CB93D8FEE' then 'cc4e992f-fe93-4b14-ac29-7ccf40421b9d'--0130MS01-هیدرولیک و روانکاری-عیسی مرادی</t>
  </si>
  <si>
    <t>when WorkOrder.ParentSystemID = 'DCD01443-8E61-4110-8377-BC18F90139C7' and WorkOrder.WOTradeID = '7C095E36-4F3F-4556-89EE-A76CB93D8FEE' then 'cc4e992f-fe93-4b14-ac29-7ccf40421b9d'--0130TS01-هیدرولیک و روانکاری-عیسی مرادی</t>
  </si>
  <si>
    <t>when WorkOrder.ParentSystemID = '3917E87A-E48A-47F0-B510-8125D841A56E' and WorkOrder.WOTradeID = '7C095E36-4F3F-4556-89EE-A76CB93D8FEE' then 'cc4e992f-fe93-4b14-ac29-7ccf40421b9d'--0150BC01-هیدرولیک و روانکاری-عیسی مرادی</t>
  </si>
  <si>
    <t>when WorkOrder.ParentSystemID = '5D9B2253-5746-407A-AED6-3F9256677406' and WorkOrder.WOTradeID = '7C095E36-4F3F-4556-89EE-A76CB93D8FEE' then 'cc4e992f-fe93-4b14-ac29-7ccf40421b9d'--0150BC02-هیدرولیک و روانکاری-عیسی مرادی</t>
  </si>
  <si>
    <t>when WorkOrder.ParentSystemID = '04924503-1D44-4B66-8A10-F22BB381A760' and WorkOrder.WOTradeID = '7C095E36-4F3F-4556-89EE-A76CB93D8FEE' then 'cc4e992f-fe93-4b14-ac29-7ccf40421b9d'--0150BC03-هیدرولیک و روانکاری-عیسی مرادی</t>
  </si>
  <si>
    <t>when WorkOrder.ParentSystemID = '824084F2-E063-4D7D-A4D7-573ADE22F94F' and WorkOrder.WOTradeID = '7C095E36-4F3F-4556-89EE-A76CB93D8FEE' then 'cc4e992f-fe93-4b14-ac29-7ccf40421b9d'--0150BI01-هیدرولیک و روانکاری-عیسی مرادی</t>
  </si>
  <si>
    <t>when WorkOrder.ParentSystemID = '5774A277-8482-4B0C-B512-19D6BA1886D2' and WorkOrder.WOTradeID = '7C095E36-4F3F-4556-89EE-A76CB93D8FEE' then 'cc4e992f-fe93-4b14-ac29-7ccf40421b9d'--0150CP01-هیدرولیک و روانکاری-عیسی مرادی</t>
  </si>
  <si>
    <t>when WorkOrder.ParentSystemID = '39AF6458-B1E4-46EE-93CC-9DF553F355E3' and WorkOrder.WOTradeID = '7C095E36-4F3F-4556-89EE-A76CB93D8FEE' then 'cc4e992f-fe93-4b14-ac29-7ccf40421b9d'--0150EC01-هیدرولیک و روانکاری-عیسی مرادی</t>
  </si>
  <si>
    <t>when WorkOrder.ParentSystemID = '521A1096-D68C-4734-B211-91785DDCED4B' and WorkOrder.WOTradeID = '7C095E36-4F3F-4556-89EE-A76CB93D8FEE' then 'cc4e992f-fe93-4b14-ac29-7ccf40421b9d'--0150GA01-هیدرولیک و روانکاری-عیسی مرادی</t>
  </si>
  <si>
    <t>when WorkOrder.ParentSystemID = '26FA39B2-F248-40A6-9D39-591A750EE7D5' and WorkOrder.WOTradeID = '7C095E36-4F3F-4556-89EE-A76CB93D8FEE' then 'cc4e992f-fe93-4b14-ac29-7ccf40421b9d'--0150OB01-هیدرولیک و روانکاری-عیسی مرادی</t>
  </si>
  <si>
    <t>when WorkOrder.ParentSystemID = 'A122AE33-3CC8-4384-9B27-C468EDFB6B1C' and WorkOrder.WOTradeID = '7C095E36-4F3F-4556-89EE-A76CB93D8FEE' then 'cc4e992f-fe93-4b14-ac29-7ccf40421b9d'--0150RL01-هیدرولیک و روانکاری-عیسی مرادی</t>
  </si>
  <si>
    <t>when WorkOrder.ParentSystemID = 'F6A8275E-365D-4E38-833E-048FE72ED639' and WorkOrder.WOTradeID = '7C095E36-4F3F-4556-89EE-A76CB93D8FEE' then 'cc4e992f-fe93-4b14-ac29-7ccf40421b9d'--0150RS01-هیدرولیک و روانکاری-عیسی مرادی</t>
  </si>
  <si>
    <t>when WorkOrder.ParentSystemID = '0F4FCBC9-0F89-48DA-8CDD-27221702D1FC' and WorkOrder.WOTradeID = '7C095E36-4F3F-4556-89EE-A76CB93D8FEE' then 'cc4e992f-fe93-4b14-ac29-7ccf40421b9d'--0150SM01-هیدرولیک و روانکاری-عیسی مرادی</t>
  </si>
  <si>
    <t>when WorkOrder.ParentSystemID = '13888048-8CF2-4783-98FC-AA100FBD3878' and WorkOrder.WOTradeID = '7C095E36-4F3F-4556-89EE-A76CB93D8FEE' then 'cc4e992f-fe93-4b14-ac29-7ccf40421b9d'--0150TT01-هیدرولیک و روانکاری-عیسی مرادی</t>
  </si>
  <si>
    <t>when WorkOrder.ParentSystemID = '462393B5-1BA9-4986-A6AF-1CFA727F39B5' and WorkOrder.WOTradeID = '7C095E36-4F3F-4556-89EE-A76CB93D8FEE' then 'cc4e992f-fe93-4b14-ac29-7ccf40421b9d'--0150WF01-هیدرولیک و روانکاری-عیسی مرادی</t>
  </si>
  <si>
    <t>when WorkOrder.ParentSystemID = 'AC8E5CEC-D969-4E0D-A578-D3E6FAC617C1' and WorkOrder.WOTradeID = '7C095E36-4F3F-4556-89EE-A76CB93D8FEE' then 'cc4e992f-fe93-4b14-ac29-7ccf40421b9d'--0150WP01-هیدرولیک و روانکاری-عیسی مرادی</t>
  </si>
  <si>
    <t>when WorkOrder.ParentSystemID = '1BB9D93D-C3B0-4D47-BA2A-837E4313E702' and WorkOrder.WOTradeID = '7C095E36-4F3F-4556-89EE-A76CB93D8FEE' then 'cc4e992f-fe93-4b14-ac29-7ccf40421b9d'--0150WP02-هیدرولیک و روانکاری-عیسی مرادی</t>
  </si>
  <si>
    <t>when WorkOrder.ParentSystemID = 'EB5220B7-7347-485F-BAC2-BB67F48723F8' and WorkOrder.WOTradeID = '7C095E36-4F3F-4556-89EE-A76CB93D8FEE' then 'cc4e992f-fe93-4b14-ac29-7ccf40421b9d'--0150WP03-هیدرولیک و روانکاری-عیسی مرادی</t>
  </si>
  <si>
    <t>when WorkOrder.ParentSystemID = 'ECBE53F2-76A7-4360-BE42-2A5D7AA988F9' and WorkOrder.WOTradeID = '7C095E36-4F3F-4556-89EE-A76CB93D8FEE' then 'cc4e992f-fe93-4b14-ac29-7ccf40421b9d'--0160BC01-هیدرولیک و روانکاری-عیسی مرادی</t>
  </si>
  <si>
    <t>when WorkOrder.ParentSystemID = '472A93C5-EEC0-459C-9770-7B9C7742CC43' and WorkOrder.WOTradeID = '7C095E36-4F3F-4556-89EE-A76CB93D8FEE' then 'cc4e992f-fe93-4b14-ac29-7ccf40421b9d'--0160BC02-هیدرولیک و روانکاری-عیسی مرادی</t>
  </si>
  <si>
    <t>when WorkOrder.ParentSystemID = 'AEC6D42B-C0FA-41F7-B79A-8103DAE20265' and WorkOrder.WOTradeID = '7C095E36-4F3F-4556-89EE-A76CB93D8FEE' then 'cc4e992f-fe93-4b14-ac29-7ccf40421b9d'--0160FE01-هیدرولیک و روانکاری-عیسی مرادی</t>
  </si>
  <si>
    <t>when WorkOrder.ParentSystemID = '793E4A7C-A47C-4FAD-8DF2-8FC82404AD80' and WorkOrder.WOTradeID = '7C095E36-4F3F-4556-89EE-A76CB93D8FEE' then 'cc4e992f-fe93-4b14-ac29-7ccf40421b9d'--0160FE02-هیدرولیک و روانکاری-عیسی مرادی</t>
  </si>
  <si>
    <t>when WorkOrder.ParentSystemID = 'C87C5F0B-BD0A-4F5B-B30A-4CA75876400B' and WorkOrder.WOTradeID = '7C095E36-4F3F-4556-89EE-A76CB93D8FEE' then 'cc4e992f-fe93-4b14-ac29-7ccf40421b9d'--0160GA01-هیدرولیک و روانکاری-عیسی مرادی</t>
  </si>
  <si>
    <t>when WorkOrder.ParentSystemID = '88B776DC-4348-42FF-BA43-61868791D29F' and WorkOrder.WOTradeID = '7C095E36-4F3F-4556-89EE-A76CB93D8FEE' then 'cc4e992f-fe93-4b14-ac29-7ccf40421b9d'--0160HP01-هیدرولیک و روانکاری-عیسی مرادی</t>
  </si>
  <si>
    <t>when WorkOrder.ParentSystemID = 'ACE17F4A-14E5-430D-B1BA-33C6ADC54B33' and WorkOrder.WOTradeID = '7C095E36-4F3F-4556-89EE-A76CB93D8FEE' then 'cc4e992f-fe93-4b14-ac29-7ccf40421b9d'--0160HP02-هیدرولیک و روانکاری-عیسی مرادی</t>
  </si>
  <si>
    <t>when WorkOrder.ParentSystemID = 'F4C3AC59-6F40-44BF-B43E-BC9FCCEEF244' and WorkOrder.WOTradeID = '7C095E36-4F3F-4556-89EE-A76CB93D8FEE' then 'cc4e992f-fe93-4b14-ac29-7ccf40421b9d'--0160MD01-هیدرولیک و روانکاری-عیسی مرادی</t>
  </si>
  <si>
    <t>when WorkOrder.ParentSystemID = '0073950A-CD59-4A6A-B274-1566AE7201A2' and WorkOrder.WOTradeID = '7C095E36-4F3F-4556-89EE-A76CB93D8FEE' then 'cc4e992f-fe93-4b14-ac29-7ccf40421b9d'--0160SM01-هیدرولیک و روانکاری-عیسی مرادی</t>
  </si>
  <si>
    <t>when WorkOrder.ParentSystemID = '5AE584F4-2DAC-4528-BE71-838F53C02815' and WorkOrder.WOTradeID = '7C095E36-4F3F-4556-89EE-A76CB93D8FEE' then 'cc4e992f-fe93-4b14-ac29-7ccf40421b9d'--0160TT01-هیدرولیک و روانکاری-عیسی مرادی</t>
  </si>
  <si>
    <t>when WorkOrder.ParentSystemID = 'C3BAD621-649A-45CB-AFDD-F1352A10A851' and WorkOrder.WOTradeID = '7C095E36-4F3F-4556-89EE-A76CB93D8FEE' then 'f6ac096a-37bd-48d6-a06f-604f11c360ff'--0210BF01-هیدرولیک و روانکاری-محمد علی اویسی ها</t>
  </si>
  <si>
    <t>when WorkOrder.ParentSystemID = '655F706E-1434-49DD-BAEA-7D998A46E098' and WorkOrder.WOTradeID = '7C095E36-4F3F-4556-89EE-A76CB93D8FEE' then 'f6ac096a-37bd-48d6-a06f-604f11c360ff'--0210BF02-هیدرولیک و روانکاری-محمد علی اویسی ها</t>
  </si>
  <si>
    <t>when WorkOrder.ParentSystemID = '7B4E4B1B-6026-465F-8663-B14F430269D8' and WorkOrder.WOTradeID = '7C095E36-4F3F-4556-89EE-A76CB93D8FEE' then 'f6ac096a-37bd-48d6-a06f-604f11c360ff'--0210BI01-هیدرولیک و روانکاری-محمد علی اویسی ها</t>
  </si>
  <si>
    <t>when WorkOrder.ParentSystemID = 'C6273205-8B59-4B11-B73C-5C9A7CBCC054' and WorkOrder.WOTradeID = '7C095E36-4F3F-4556-89EE-A76CB93D8FEE' then 'f6ac096a-37bd-48d6-a06f-604f11c360ff'--0210CC01-هیدرولیک و روانکاری-محمد علی اویسی ها</t>
  </si>
  <si>
    <t>when WorkOrder.ParentSystemID = '669DD41F-1ECD-4B80-A25F-ED828A0F7455' and WorkOrder.WOTradeID = '7C095E36-4F3F-4556-89EE-A76CB93D8FEE' then 'f6ac096a-37bd-48d6-a06f-604f11c360ff'--0210CH01-هیدرولیک و روانکاری-محمد علی اویسی ها</t>
  </si>
  <si>
    <t>when WorkOrder.ParentSystemID = 'B782790A-2B31-4A71-A55D-C67862DF12AD' and WorkOrder.WOTradeID = '7C095E36-4F3F-4556-89EE-A76CB93D8FEE' then 'f6ac096a-37bd-48d6-a06f-604f11c360ff'--0210CN01-هیدرولیک و روانکاری-محمد علی اویسی ها</t>
  </si>
  <si>
    <t>when WorkOrder.ParentSystemID = '5069001F-44AD-4CC4-822A-935351657135' and WorkOrder.WOTradeID = '7C095E36-4F3F-4556-89EE-A76CB93D8FEE' then 'f6ac096a-37bd-48d6-a06f-604f11c360ff'--0210DA01-هیدرولیک و روانکاری-محمد علی اویسی ها</t>
  </si>
  <si>
    <t>when WorkOrder.ParentSystemID = '3AB1EC3A-2172-48E9-B7A4-774352D3E886' and WorkOrder.WOTradeID = '7C095E36-4F3F-4556-89EE-A76CB93D8FEE' then 'f6ac096a-37bd-48d6-a06f-604f11c360ff'--0210FE01-هیدرولیک و روانکاری-محمد علی اویسی ها</t>
  </si>
  <si>
    <t>when WorkOrder.ParentSystemID = '520C8BBF-FABF-4624-B1A1-A0D3363C7CFE' and WorkOrder.WOTradeID = '7C095E36-4F3F-4556-89EE-A76CB93D8FEE' then 'f6ac096a-37bd-48d6-a06f-604f11c360ff'--0210FN01-هیدرولیک و روانکاری-محمد علی اویسی ها</t>
  </si>
  <si>
    <t>when WorkOrder.ParentSystemID = 'C2AB0672-22E4-4380-AD4C-02F9AC6EAE34' and WorkOrder.WOTradeID = '7C095E36-4F3F-4556-89EE-A76CB93D8FEE' then 'f6ac096a-37bd-48d6-a06f-604f11c360ff'--0210FN02-هیدرولیک و روانکاری-محمد علی اویسی ها</t>
  </si>
  <si>
    <t>when WorkOrder.ParentSystemID = '5AD1CE4E-E295-4AD3-BA0A-59D6FC358313' and WorkOrder.WOTradeID = '7C095E36-4F3F-4556-89EE-A76CB93D8FEE' then 'f6ac096a-37bd-48d6-a06f-604f11c360ff'--0210FN03-هیدرولیک و روانکاری-محمد علی اویسی ها</t>
  </si>
  <si>
    <t>when WorkOrder.ParentSystemID = 'E9A5C7F9-5EAF-4C88-8649-82FA757BD027' and WorkOrder.WOTradeID = '7C095E36-4F3F-4556-89EE-A76CB93D8FEE' then 'f6ac096a-37bd-48d6-a06f-604f11c360ff'--0210FN04-هیدرولیک و روانکاری-محمد علی اویسی ها</t>
  </si>
  <si>
    <t>when WorkOrder.ParentSystemID = '739DFB57-9533-4F88-BA50-288F0EF32F43' and WorkOrder.WOTradeID = '7C095E36-4F3F-4556-89EE-A76CB93D8FEE' then 'f6ac096a-37bd-48d6-a06f-604f11c360ff'--0210FN05-هیدرولیک و روانکاری-محمد علی اویسی ها</t>
  </si>
  <si>
    <t>when WorkOrder.ParentSystemID = '409AAC5D-AC5C-43F9-95A2-F56A6233355B' and WorkOrder.WOTradeID = '7C095E36-4F3F-4556-89EE-A76CB93D8FEE' then 'f6ac096a-37bd-48d6-a06f-604f11c360ff'--0210GA01-هیدرولیک و روانکاری-محمد علی اویسی ها</t>
  </si>
  <si>
    <t>when WorkOrder.ParentSystemID = 'ECBAA054-4A34-481F-8472-BB904C61C198' and WorkOrder.WOTradeID = '7C095E36-4F3F-4556-89EE-A76CB93D8FEE' then 'f6ac096a-37bd-48d6-a06f-604f11c360ff'--0210GA02-هیدرولیک و روانکاری-محمد علی اویسی ها</t>
  </si>
  <si>
    <t>when WorkOrder.ParentSystemID = '30F49F27-C6E6-4D89-8221-72BB6CDDCBFC' and WorkOrder.WOTradeID = '7C095E36-4F3F-4556-89EE-A76CB93D8FEE' then 'f6ac096a-37bd-48d6-a06f-604f11c360ff'--0210RL01-هیدرولیک و روانکاری-محمد علی اویسی ها</t>
  </si>
  <si>
    <t>when WorkOrder.ParentSystemID = '78912BD8-654E-4749-B475-0C079662AAB1' and WorkOrder.WOTradeID = '7C095E36-4F3F-4556-89EE-A76CB93D8FEE' then 'f6ac096a-37bd-48d6-a06f-604f11c360ff'--0210WF01-هیدرولیک و روانکاری-محمد علی اویسی ها</t>
  </si>
  <si>
    <t>when WorkOrder.ParentSystemID = 'ED42CA8A-7543-455B-855C-928DC2433EA9' and WorkOrder.WOTradeID = '7C095E36-4F3F-4556-89EE-A76CB93D8FEE' then 'f6ac096a-37bd-48d6-a06f-604f11c360ff'--0310BE01-هیدرولیک و روانکاری-محمد علی اویسی ها</t>
  </si>
  <si>
    <t>when WorkOrder.ParentSystemID = '54BFEBDA-5FC9-43E6-99CB-452E6CE32964' and WorkOrder.WOTradeID = '7C095E36-4F3F-4556-89EE-A76CB93D8FEE' then 'f6ac096a-37bd-48d6-a06f-604f11c360ff'--0310BF01-هیدرولیک و روانکاری-محمد علی اویسی ها</t>
  </si>
  <si>
    <t>when WorkOrder.ParentSystemID = '2558C93D-D5AD-4BD4-9351-EF99B505491B' and WorkOrder.WOTradeID = '7C095E36-4F3F-4556-89EE-A76CB93D8FEE' then 'f6ac096a-37bd-48d6-a06f-604f11c360ff'--0310BF02-هیدرولیک و روانکاری-محمد علی اویسی ها</t>
  </si>
  <si>
    <t>when WorkOrder.ParentSystemID = 'F60F6D73-A938-4093-8637-AFF48980C7AF' and WorkOrder.WOTradeID = '7C095E36-4F3F-4556-89EE-A76CB93D8FEE' then 'f6ac096a-37bd-48d6-a06f-604f11c360ff'--0310BF03-هیدرولیک و روانکاری-محمد علی اویسی ها</t>
  </si>
  <si>
    <t>when WorkOrder.ParentSystemID = '963DBEE5-509B-46B8-83CB-46297D26673C' and WorkOrder.WOTradeID = '7C095E36-4F3F-4556-89EE-A76CB93D8FEE' then 'f6ac096a-37bd-48d6-a06f-604f11c360ff'--0310BL02-هیدرولیک و روانکاری-محمد علی اویسی ها</t>
  </si>
  <si>
    <t>when WorkOrder.ParentSystemID = 'C8468A6E-CA6C-4348-A14C-04FE6E19E446' and WorkOrder.WOTradeID = '7C095E36-4F3F-4556-89EE-A76CB93D8FEE' then 'f6ac096a-37bd-48d6-a06f-604f11c360ff'--0310FE01-هیدرولیک و روانکاری-محمد علی اویسی ها</t>
  </si>
  <si>
    <t>when WorkOrder.ParentSystemID = 'A39D4B88-C5A7-46C8-AA22-78BF76615A99' and WorkOrder.WOTradeID = '7C095E36-4F3F-4556-89EE-A76CB93D8FEE' then 'f6ac096a-37bd-48d6-a06f-604f11c360ff'--0310FE02-هیدرولیک و روانکاری-محمد علی اویسی ها</t>
  </si>
  <si>
    <t>when WorkOrder.ParentSystemID = '3A34F5F0-05B4-4D63-919E-5413FA1B7ADE' and WorkOrder.WOTradeID = '7C095E36-4F3F-4556-89EE-A76CB93D8FEE' then 'f6ac096a-37bd-48d6-a06f-604f11c360ff'--0310FN01-هیدرولیک و روانکاری-محمد علی اویسی ها</t>
  </si>
  <si>
    <t>when WorkOrder.ParentSystemID = 'B238B585-D0DE-4CAD-8EA5-F227AF8594DC' and WorkOrder.WOTradeID = '7C095E36-4F3F-4556-89EE-A76CB93D8FEE' then 'f6ac096a-37bd-48d6-a06f-604f11c360ff'--0310GA01-هیدرولیک و روانکاری-محمد علی اویسی ها</t>
  </si>
  <si>
    <t>when WorkOrder.ParentSystemID = 'F755C308-25C0-4007-8AF3-41EEEAFC11B0' and WorkOrder.WOTradeID = '7C095E36-4F3F-4556-89EE-A76CB93D8FEE' then 'f6ac096a-37bd-48d6-a06f-604f11c360ff'--0310GA02-هیدرولیک و روانکاری-محمد علی اویسی ها</t>
  </si>
  <si>
    <t>when WorkOrder.ParentSystemID = '253CB438-25E2-4745-8F9E-A53F81AAD51E' and WorkOrder.WOTradeID = '7C095E36-4F3F-4556-89EE-A76CB93D8FEE' then 'f6ac096a-37bd-48d6-a06f-604f11c360ff'--0310GA03-هیدرولیک و روانکاری-محمد علی اویسی ها</t>
  </si>
  <si>
    <t>when WorkOrder.ParentSystemID = '8E151D5D-870A-4AC9-9962-D1B4B495952F' and WorkOrder.WOTradeID = '7C095E36-4F3F-4556-89EE-A76CB93D8FEE' then 'f6ac096a-37bd-48d6-a06f-604f11c360ff'--0310SC01-هیدرولیک و روانکاری-محمد علی اویسی ها</t>
  </si>
  <si>
    <t>when WorkOrder.ParentSystemID = 'D6FBC9B1-5F2F-4B30-9CF8-8105BAC76155' and WorkOrder.WOTradeID = '7C095E36-4F3F-4556-89EE-A76CB93D8FEE' then 'f6ac096a-37bd-48d6-a06f-604f11c360ff'--0310SL01-هیدرولیک و روانکاری-محمد علی اویسی ها</t>
  </si>
  <si>
    <t>when WorkOrder.ParentSystemID = '93ED6F9A-A2A9-4650-A7E4-DD4966486A99' and WorkOrder.WOTradeID = '7C095E36-4F3F-4556-89EE-A76CB93D8FEE' then 'f6ac096a-37bd-48d6-a06f-604f11c360ff'--0310SL02-هیدرولیک و روانکاری-محمد علی اویسی ها</t>
  </si>
  <si>
    <t>when WorkOrder.ParentSystemID = 'A6DABE4F-B11C-42A9-8AD3-5C6DF2D23F3A' and WorkOrder.WOTradeID = '7C095E36-4F3F-4556-89EE-A76CB93D8FEE' then 'f6ac096a-37bd-48d6-a06f-604f11c360ff'--0510BC01-هیدرولیک و روانکاری-محمد علی اویسی ها</t>
  </si>
  <si>
    <t>when WorkOrder.ParentSystemID = '065639EF-68F5-42FB-8209-984E09D1B888' and WorkOrder.WOTradeID = '7C095E36-4F3F-4556-89EE-A76CB93D8FEE' then 'f6ac096a-37bd-48d6-a06f-604f11c360ff'--0510BC02-هیدرولیک و روانکاری-محمد علی اویسی ها</t>
  </si>
  <si>
    <t>when WorkOrder.ParentSystemID = '0556D3D9-260D-4197-A60B-F4E5EDEB70FA' and WorkOrder.WOTradeID = '7C095E36-4F3F-4556-89EE-A76CB93D8FEE' then 'f6ac096a-37bd-48d6-a06f-604f11c360ff'--0510BI01-هیدرولیک و روانکاری-محمد علی اویسی ها</t>
  </si>
  <si>
    <t>when WorkOrder.ParentSystemID = '82CA12C4-905C-4690-A680-3A1DB8BFE780' and WorkOrder.WOTradeID = '7C095E36-4F3F-4556-89EE-A76CB93D8FEE' then 'f6ac096a-37bd-48d6-a06f-604f11c360ff'--0510BI02-هیدرولیک و روانکاری-محمد علی اویسی ها</t>
  </si>
  <si>
    <t>when WorkOrder.ParentSystemID = 'B905E01F-3700-4FBA-BCC4-C7C9DBD32D4F' and WorkOrder.WOTradeID = '7C095E36-4F3F-4556-89EE-A76CB93D8FEE' then 'f6ac096a-37bd-48d6-a06f-604f11c360ff'--0510BI03-هیدرولیک و روانکاری-محمد علی اویسی ها</t>
  </si>
  <si>
    <t>when WorkOrder.ParentSystemID = '37139EC0-0A91-41F6-9C36-2B1284945D0A' and WorkOrder.WOTradeID = '7C095E36-4F3F-4556-89EE-A76CB93D8FEE' then 'f6ac096a-37bd-48d6-a06f-604f11c360ff'--0510BI04-هیدرولیک و روانکاری-محمد علی اویسی ها</t>
  </si>
  <si>
    <t>when WorkOrder.ParentSystemID = 'E84FFF93-5609-4233-93EF-EA8F77F700BD' and WorkOrder.WOTradeID = '7C095E36-4F3F-4556-89EE-A76CB93D8FEE' then 'f6ac096a-37bd-48d6-a06f-604f11c360ff'--0510BI05-هیدرولیک و روانکاری-محمد علی اویسی ها</t>
  </si>
  <si>
    <t>when WorkOrder.ParentSystemID = '80E16C0B-7A74-48B4-9205-73FE1BED5468' and WorkOrder.WOTradeID = '7C095E36-4F3F-4556-89EE-A76CB93D8FEE' then 'f6ac096a-37bd-48d6-a06f-604f11c360ff'--0510BI06-هیدرولیک و روانکاری-محمد علی اویسی ها</t>
  </si>
  <si>
    <t>when WorkOrder.ParentSystemID = '86C26F45-B5EF-4273-A7E7-F6D69DC2984C' and WorkOrder.WOTradeID = '7C095E36-4F3F-4556-89EE-A76CB93D8FEE' then 'f6ac096a-37bd-48d6-a06f-604f11c360ff'--0510GA01-هیدرولیک و روانکاری-محمد علی اویسی ها</t>
  </si>
  <si>
    <t>when WorkOrder.ParentSystemID = '4D062C47-A700-4AB1-A969-F6C245975A57' and WorkOrder.WOTradeID = '7C095E36-4F3F-4556-89EE-A76CB93D8FEE' then 'f6ac096a-37bd-48d6-a06f-604f11c360ff'--0510GA02-هیدرولیک و روانکاری-محمد علی اویسی ها</t>
  </si>
  <si>
    <t>when WorkOrder.ParentSystemID = '597D6689-95B7-4398-A813-52F84D3868C1' and WorkOrder.WOTradeID = '7C095E36-4F3F-4556-89EE-A76CB93D8FEE' then 'f6ac096a-37bd-48d6-a06f-604f11c360ff'--0510GA03-هیدرولیک و روانکاری-محمد علی اویسی ها</t>
  </si>
  <si>
    <t>when WorkOrder.ParentSystemID = 'FB21FB8C-D7C9-4AF7-A6F8-27693E13AA17' and WorkOrder.WOTradeID = '7C095E36-4F3F-4556-89EE-A76CB93D8FEE' then 'f6ac096a-37bd-48d6-a06f-604f11c360ff'--0510GA04-هیدرولیک و روانکاری-محمد علی اویسی ها</t>
  </si>
  <si>
    <t>when WorkOrder.ParentSystemID = '6D048C13-B9B0-430A-96FC-789B5F0CC8B4' and WorkOrder.WOTradeID = '7C095E36-4F3F-4556-89EE-A76CB93D8FEE' then 'f6ac096a-37bd-48d6-a06f-604f11c360ff'--0510GA05-هیدرولیک و روانکاری-محمد علی اویسی ها</t>
  </si>
  <si>
    <t>when WorkOrder.ParentSystemID = 'F1BFF4D7-FAFA-4913-A84B-E911198D6695' and WorkOrder.WOTradeID = '7C095E36-4F3F-4556-89EE-A76CB93D8FEE' then 'f6ac096a-37bd-48d6-a06f-604f11c360ff'--0510GA06-هیدرولیک و روانکاری-محمد علی اویسی ها</t>
  </si>
  <si>
    <t>when WorkOrder.ParentSystemID = '5C9D84AF-C6CE-40F8-A3A4-ACB7A53DD6BC' and WorkOrder.WOTradeID = '7C095E36-4F3F-4556-89EE-A76CB93D8FEE' then 'f6ac096a-37bd-48d6-a06f-604f11c360ff'--0510GA07-هیدرولیک و روانکاری-محمد علی اویسی ها</t>
  </si>
  <si>
    <t>when WorkOrder.ParentSystemID = '7F214C53-F844-4392-BDAD-E6EF4F870FEF' and WorkOrder.WOTradeID = '7C095E36-4F3F-4556-89EE-A76CB93D8FEE' then 'f6ac096a-37bd-48d6-a06f-604f11c360ff'--0510GA09-هیدرولیک و روانکاری-محمد علی اویسی ها</t>
  </si>
  <si>
    <t>when WorkOrder.ParentSystemID = '01CBF45A-5F27-4781-AD90-3B1F6F968D51' and WorkOrder.WOTradeID = '7C095E36-4F3F-4556-89EE-A76CB93D8FEE' then 'f6ac096a-37bd-48d6-a06f-604f11c360ff'--0510SU01-هیدرولیک و روانکاری-محمد علی اویسی ها</t>
  </si>
  <si>
    <t>when WorkOrder.ParentSystemID = '8410C0A6-80B4-4549-B78F-B46971814CC2' and WorkOrder.WOTradeID = '7C095E36-4F3F-4556-89EE-A76CB93D8FEE' then 'f6ac096a-37bd-48d6-a06f-604f11c360ff'--0510WF01-هیدرولیک و روانکاری-محمد علی اویسی ها</t>
  </si>
  <si>
    <t>when WorkOrder.ParentSystemID = 'B4EDC1D8-3CCC-43B9-8C6D-92E0157B7AB5' and WorkOrder.WOTradeID = '7C095E36-4F3F-4556-89EE-A76CB93D8FEE' then 'f6ac096a-37bd-48d6-a06f-604f11c360ff'--0510WF02-هیدرولیک و روانکاری-محمد علی اویسی ها</t>
  </si>
  <si>
    <t>when WorkOrder.ParentSystemID = '00E560AE-9C21-4B31-A73E-C3B043B5226F' and WorkOrder.WOTradeID = '7C095E36-4F3F-4556-89EE-A76CB93D8FEE' then 'f6ac096a-37bd-48d6-a06f-604f11c360ff'--0510WF03-هیدرولیک و روانکاری-محمد علی اویسی ها</t>
  </si>
  <si>
    <t>when WorkOrder.ParentSystemID = 'B9CEDFBF-903F-4D98-B910-313083E258D9' and WorkOrder.WOTradeID = '7C095E36-4F3F-4556-89EE-A76CB93D8FEE' then 'f6ac096a-37bd-48d6-a06f-604f11c360ff'--0510WF04-هیدرولیک و روانکاری-محمد علی اویسی ها</t>
  </si>
  <si>
    <t>when WorkOrder.ParentSystemID = '5F3EEDA5-DFB6-4079-96A8-04FD5FB6BE5C' and WorkOrder.WOTradeID = '7C095E36-4F3F-4556-89EE-A76CB93D8FEE' then 'f6ac096a-37bd-48d6-a06f-604f11c360ff'--0510WF05-هیدرولیک و روانکاری-محمد علی اویسی ها</t>
  </si>
  <si>
    <t>when WorkOrder.ParentSystemID = '48F693D8-1955-48AF-9B17-2B063C001AAD' and WorkOrder.WOTradeID = '7C095E36-4F3F-4556-89EE-A76CB93D8FEE' then 'f6ac096a-37bd-48d6-a06f-604f11c360ff'--0510WF06-هیدرولیک و روانکاری-محمد علی اویسی ها</t>
  </si>
  <si>
    <t>when WorkOrder.ParentSystemID = '78D614D2-1F2A-4302-978B-E70D64D2A8C3' and WorkOrder.WOTradeID = '7C095E36-4F3F-4556-89EE-A76CB93D8FEE' then 'f6ac096a-37bd-48d6-a06f-604f11c360ff'--0510WF07-هیدرولیک و روانکاری-محمد علی اویسی ها</t>
  </si>
  <si>
    <t>when WorkOrder.ParentSystemID = '67BB71A3-0C28-4856-9407-73C0FB6FFE50' and WorkOrder.WOTradeID = '7C095E36-4F3F-4556-89EE-A76CB93D8FEE' then 'f6ac096a-37bd-48d6-a06f-604f11c360ff'--0510WF08-هیدرولیک و روانکاری-محمد علی اویسی ها</t>
  </si>
  <si>
    <t>when WorkOrder.ParentSystemID = 'B336BF20-C8A3-4D4F-A8F4-32819F684BB8' and WorkOrder.WOTradeID = '7C095E36-4F3F-4556-89EE-A76CB93D8FEE' then 'f6ac096a-37bd-48d6-a06f-604f11c360ff'--0510WF09-هیدرولیک و روانکاری-محمد علی اویسی ها</t>
  </si>
  <si>
    <t>when WorkOrder.ParentSystemID = 'BA7B44B8-05C5-4C2E-BDC1-843D4E5FC036' and WorkOrder.WOTradeID = '7C095E36-4F3F-4556-89EE-A76CB93D8FEE' then 'f6ac096a-37bd-48d6-a06f-604f11c360ff'--0510WF10-هیدرولیک و روانکاری-محمد علی اویسی ها</t>
  </si>
  <si>
    <t>when WorkOrder.ParentSystemID = '28C25BC4-F9A4-4C40-B858-DE3EC38A59AE' and WorkOrder.WOTradeID = '7C095E36-4F3F-4556-89EE-A76CB93D8FEE' then 'f6ac096a-37bd-48d6-a06f-604f11c360ff'--0520BC01-هیدرولیک و روانکاری-محمد علی اویسی ها</t>
  </si>
  <si>
    <t>when WorkOrder.ParentSystemID = '23AFC6D0-54F8-4AB4-A371-F9C98D8C16C3' and WorkOrder.WOTradeID = '7C095E36-4F3F-4556-89EE-A76CB93D8FEE' then 'f6ac096a-37bd-48d6-a06f-604f11c360ff'--0520BC02-هیدرولیک و روانکاری-محمد علی اویسی ها</t>
  </si>
  <si>
    <t>when WorkOrder.ParentSystemID = 'A3DA0123-08D8-4722-8112-03834E4CF277' and WorkOrder.WOTradeID = '7C095E36-4F3F-4556-89EE-A76CB93D8FEE' then 'f6ac096a-37bd-48d6-a06f-604f11c360ff'--0520BC03-هیدرولیک و روانکاری-محمد علی اویسی ها</t>
  </si>
  <si>
    <t>when WorkOrder.ParentSystemID = '9B2253D6-6F2C-43C7-8DC6-3D8E64CB025D' and WorkOrder.WOTradeID = '7C095E36-4F3F-4556-89EE-A76CB93D8FEE' then 'f6ac096a-37bd-48d6-a06f-604f11c360ff'--0520BC04-هیدرولیک و روانکاری-محمد علی اویسی ها</t>
  </si>
  <si>
    <t>when WorkOrder.ParentSystemID = 'E62A12C6-F1BD-4556-8A5F-AE0698DA44A4' and WorkOrder.WOTradeID = '7C095E36-4F3F-4556-89EE-A76CB93D8FEE' then 'f6ac096a-37bd-48d6-a06f-604f11c360ff'--0520BC05-هیدرولیک و روانکاری-محمد علی اویسی ها</t>
  </si>
  <si>
    <t>when WorkOrder.ParentSystemID = '3135A535-DFEC-434F-99FB-64DDC5897F19' and WorkOrder.WOTradeID = '7C095E36-4F3F-4556-89EE-A76CB93D8FEE' then 'f6ac096a-37bd-48d6-a06f-604f11c360ff'--0520CH01-هیدرولیک و روانکاری-محمد علی اویسی ها</t>
  </si>
  <si>
    <t>when WorkOrder.ParentSystemID = '81BD4314-364E-4686-8B55-CCB6F7B6F20A' and WorkOrder.WOTradeID = '7C095E36-4F3F-4556-89EE-A76CB93D8FEE' then 'f6ac096a-37bd-48d6-a06f-604f11c360ff'--0520FN01-هیدرولیک و روانکاری-محمد علی اویسی ها</t>
  </si>
  <si>
    <t>when WorkOrder.ParentSystemID = '75BDCE67-84C0-46DD-AE67-FBAF082BC1DC' and WorkOrder.WOTradeID = '7C095E36-4F3F-4556-89EE-A76CB93D8FEE' then 'f6ac096a-37bd-48d6-a06f-604f11c360ff'--0520MX01-هیدرولیک و روانکاری-محمد علی اویسی ها</t>
  </si>
  <si>
    <t>when WorkOrder.ParentSystemID = '9E8CB1FE-0212-408B-A13A-C1F851483825' and WorkOrder.WOTradeID = '7C095E36-4F3F-4556-89EE-A76CB93D8FEE' then 'f6ac096a-37bd-48d6-a06f-604f11c360ff'--0520MX02-هیدرولیک و روانکاری-محمد علی اویسی ها</t>
  </si>
  <si>
    <t>when WorkOrder.ParentSystemID = 'B519AC3C-CB80-4649-B47A-E6C1EFE2E3DF' and WorkOrder.WOTradeID = '7C095E36-4F3F-4556-89EE-A76CB93D8FEE' then 'f6ac096a-37bd-48d6-a06f-604f11c360ff'--0520OB01-هیدرولیک و روانکاری-محمد علی اویسی ها</t>
  </si>
  <si>
    <t>when WorkOrder.ParentSystemID = 'DC03182F-B719-4EED-9DA4-E5933C8BCC28' and WorkOrder.WOTradeID = '7C095E36-4F3F-4556-89EE-A76CB93D8FEE' then 'f6ac096a-37bd-48d6-a06f-604f11c360ff'--0520PL01-هیدرولیک و روانکاری-محمد علی اویسی ها</t>
  </si>
  <si>
    <t>when WorkOrder.ParentSystemID = 'D3164BDC-0F2B-4389-8C4E-321018B47A1D' and WorkOrder.WOTradeID = '7C095E36-4F3F-4556-89EE-A76CB93D8FEE' then 'f6ac096a-37bd-48d6-a06f-604f11c360ff'--0520PL02-هیدرولیک و روانکاری-محمد علی اویسی ها</t>
  </si>
  <si>
    <t>when WorkOrder.ParentSystemID = '2C0E19C0-11DF-45E4-A090-0DD308D63F60' and WorkOrder.WOTradeID = '7C095E36-4F3F-4556-89EE-A76CB93D8FEE' then 'f6ac096a-37bd-48d6-a06f-604f11c360ff'--0520PL03-هیدرولیک و روانکاری-محمد علی اویسی ها</t>
  </si>
  <si>
    <t>when WorkOrder.ParentSystemID = '82BD92E0-F802-48DD-AF82-603470AD8244' and WorkOrder.WOTradeID = '7C095E36-4F3F-4556-89EE-A76CB93D8FEE' then 'f6ac096a-37bd-48d6-a06f-604f11c360ff'--0520PL04-هیدرولیک و روانکاری-محمد علی اویسی ها</t>
  </si>
  <si>
    <t>when WorkOrder.ParentSystemID = '3721DEC7-C869-439C-B063-73967E67F3C2' and WorkOrder.WOTradeID = '7C095E36-4F3F-4556-89EE-A76CB93D8FEE' then 'f6ac096a-37bd-48d6-a06f-604f11c360ff'--0520PL05-هیدرولیک و روانکاری-محمد علی اویسی ها</t>
  </si>
  <si>
    <t>when WorkOrder.ParentSystemID = '6A1380DD-B056-48FB-9A40-0AAB9B33F2B9' and WorkOrder.WOTradeID = '7C095E36-4F3F-4556-89EE-A76CB93D8FEE' then 'f6ac096a-37bd-48d6-a06f-604f11c360ff'--0520PL06-هیدرولیک و روانکاری-محمد علی اویسی ها</t>
  </si>
  <si>
    <t>when WorkOrder.ParentSystemID = 'D81C833E-D359-453E-86A9-6BD6A484F505' and WorkOrder.WOTradeID = '7C095E36-4F3F-4556-89EE-A76CB93D8FEE' then 'f6ac096a-37bd-48d6-a06f-604f11c360ff'--0520WS01-هیدرولیک و روانکاری-محمد علی اویسی ها</t>
  </si>
  <si>
    <t>when WorkOrder.ParentSystemID = '1683EDE5-C605-4CF8-8603-DE786665790F' and WorkOrder.WOTradeID = '7C095E36-4F3F-4556-89EE-A76CB93D8FEE' then '7d9fd316-ae4f-43a6-9ee4-814fd34f2d84'--0610BC01-هیدرولیک و روانکاری-محمد حمید برزگر بفرویی</t>
  </si>
  <si>
    <t>when WorkOrder.ParentSystemID = '9C2DB521-00BA-47C4-9F7E-826BB5723187' and WorkOrder.WOTradeID = '7C095E36-4F3F-4556-89EE-A76CB93D8FEE' then '7d9fd316-ae4f-43a6-9ee4-814fd34f2d84'--0610BC02-هیدرولیک و روانکاری-محمد حمید برزگر بفرویی</t>
  </si>
  <si>
    <t>when WorkOrder.ParentSystemID = 'E2953993-F8FD-4F3A-A327-48BB7D396F86' and WorkOrder.WOTradeID = '7C095E36-4F3F-4556-89EE-A76CB93D8FEE' then '7d9fd316-ae4f-43a6-9ee4-814fd34f2d84'--0610BC03-هیدرولیک و روانکاری-محمد حمید برزگر بفرویی</t>
  </si>
  <si>
    <t>when WorkOrder.ParentSystemID = 'B46D22F4-3D45-4673-8757-B0E0210B53BA' and WorkOrder.WOTradeID = '7C095E36-4F3F-4556-89EE-A76CB93D8FEE' then '7d9fd316-ae4f-43a6-9ee4-814fd34f2d84'--0610BC04-هیدرولیک و روانکاری-محمد حمید برزگر بفرویی</t>
  </si>
  <si>
    <t>when WorkOrder.ParentSystemID = '62C49CE6-6B2F-468F-913F-07624A78B5AD' and WorkOrder.WOTradeID = '7C095E36-4F3F-4556-89EE-A76CB93D8FEE' then '7d9fd316-ae4f-43a6-9ee4-814fd34f2d84'--0610BC05-هیدرولیک و روانکاری-محمد حمید برزگر بفرویی</t>
  </si>
  <si>
    <t>when WorkOrder.ParentSystemID = '51CCB895-EB48-474C-B8D4-60BBA1E81B42' and WorkOrder.WOTradeID = '7C095E36-4F3F-4556-89EE-A76CB93D8FEE' then '7d9fd316-ae4f-43a6-9ee4-814fd34f2d84'--0610BC06-هیدرولیک و روانکاری-محمد حمید برزگر بفرویی</t>
  </si>
  <si>
    <t>when WorkOrder.ParentSystemID = '24429797-7A23-40D4-9F94-B7305925602F' and WorkOrder.WOTradeID = '7C095E36-4F3F-4556-89EE-A76CB93D8FEE' then '7d9fd316-ae4f-43a6-9ee4-814fd34f2d84'--0610BC07-هیدرولیک و روانکاری-محمد حمید برزگر بفرویی</t>
  </si>
  <si>
    <t>when WorkOrder.ParentSystemID = '25DB4A02-41AD-49FE-AA33-403BD6A86167' and WorkOrder.WOTradeID = '7C095E36-4F3F-4556-89EE-A76CB93D8FEE' then '7d9fd316-ae4f-43a6-9ee4-814fd34f2d84'--0610BC08-هیدرولیک و روانکاری-محمد حمید برزگر بفرویی</t>
  </si>
  <si>
    <t>when WorkOrder.ParentSystemID = '93AE7D4C-BC86-4F31-A6C8-60FF8EC6FB1A' and WorkOrder.WOTradeID = '7C095E36-4F3F-4556-89EE-A76CB93D8FEE' then '7d9fd316-ae4f-43a6-9ee4-814fd34f2d84'--0610BC09-هیدرولیک و روانکاری-محمد حمید برزگر بفرویی</t>
  </si>
  <si>
    <t>when WorkOrder.ParentSystemID = '624C411F-B115-4677-9C4A-1D017961A53E' and WorkOrder.WOTradeID = '7C095E36-4F3F-4556-89EE-A76CB93D8FEE' then '7d9fd316-ae4f-43a6-9ee4-814fd34f2d84'--0610BC10-هیدرولیک و روانکاری-محمد حمید برزگر بفرویی</t>
  </si>
  <si>
    <t>when WorkOrder.ParentSystemID = '81D9CBCD-71CE-4FD5-A9CE-0AD9C8B108F1' and WorkOrder.WOTradeID = '7C095E36-4F3F-4556-89EE-A76CB93D8FEE' then '7d9fd316-ae4f-43a6-9ee4-814fd34f2d84'--0610BC11-هیدرولیک و روانکاری-محمد حمید برزگر بفرویی</t>
  </si>
  <si>
    <t>when WorkOrder.ParentSystemID = '650E2D24-0E5E-4013-9786-32C37C3E588E' and WorkOrder.WOTradeID = '7C095E36-4F3F-4556-89EE-A76CB93D8FEE' then '7d9fd316-ae4f-43a6-9ee4-814fd34f2d84'--0610BC12-هیدرولیک و روانکاری-محمد حمید برزگر بفرویی</t>
  </si>
  <si>
    <t>when WorkOrder.ParentSystemID = '60310BBE-ED87-468F-982F-19BB5CEEBC54' and WorkOrder.WOTradeID = '7C095E36-4F3F-4556-89EE-A76CB93D8FEE' then '7d9fd316-ae4f-43a6-9ee4-814fd34f2d84'--0610BC13-هیدرولیک و روانکاری-محمد حمید برزگر بفرویی</t>
  </si>
  <si>
    <t>when WorkOrder.ParentSystemID = '9F1FFAFB-F0E9-4F64-98E1-ACD9EDA2CF97' and WorkOrder.WOTradeID = '7C095E36-4F3F-4556-89EE-A76CB93D8FEE' then '7d9fd316-ae4f-43a6-9ee4-814fd34f2d84'--0610BC14-هیدرولیک و روانکاری-محمد حمید برزگر بفرویی</t>
  </si>
  <si>
    <t>when WorkOrder.ParentSystemID = 'C18D0A16-1489-4005-8F9A-B229E202CB67' and WorkOrder.WOTradeID = '7C095E36-4F3F-4556-89EE-A76CB93D8FEE' then '7d9fd316-ae4f-43a6-9ee4-814fd34f2d84'--0610BI01-هیدرولیک و روانکاری-محمد حمید برزگر بفرویی</t>
  </si>
  <si>
    <t>when WorkOrder.ParentSystemID = '7BC8E678-208E-447A-A368-189E447ECBA7' and WorkOrder.WOTradeID = '7C095E36-4F3F-4556-89EE-A76CB93D8FEE' then '7d9fd316-ae4f-43a6-9ee4-814fd34f2d84'--0610BI02-هیدرولیک و روانکاری-محمد حمید برزگر بفرویی</t>
  </si>
  <si>
    <t>when WorkOrder.ParentSystemID = '1A1B071A-DAE9-47B0-A9A5-49DBC71C3DB1' and WorkOrder.WOTradeID = '7C095E36-4F3F-4556-89EE-A76CB93D8FEE' then '7d9fd316-ae4f-43a6-9ee4-814fd34f2d84'--0610BI03-هیدرولیک و روانکاری-محمد حمید برزگر بفرویی</t>
  </si>
  <si>
    <t>when WorkOrder.ParentSystemID = '9068717C-1F5D-43BB-8A4C-6A520EAE02B1' and WorkOrder.WOTradeID = '7C095E36-4F3F-4556-89EE-A76CB93D8FEE' then '7d9fd316-ae4f-43a6-9ee4-814fd34f2d84'--0610BI04-هیدرولیک و روانکاری-محمد حمید برزگر بفرویی</t>
  </si>
  <si>
    <t>when WorkOrder.ParentSystemID = '6FB57D58-AEC2-4E5A-B464-4F27AD7F3121' and WorkOrder.WOTradeID = '7C095E36-4F3F-4556-89EE-A76CB93D8FEE' then '7d9fd316-ae4f-43a6-9ee4-814fd34f2d84'--0610BI05-هیدرولیک و روانکاری-محمد حمید برزگر بفرویی</t>
  </si>
  <si>
    <t>when WorkOrder.ParentSystemID = '75DCDA45-6CCC-4E80-8171-D5425E2D898C' and WorkOrder.WOTradeID = '7C095E36-4F3F-4556-89EE-A76CB93D8FEE' then '7d9fd316-ae4f-43a6-9ee4-814fd34f2d84'--0610BI06-هیدرولیک و روانکاری-محمد حمید برزگر بفرویی</t>
  </si>
  <si>
    <t>when WorkOrder.ParentSystemID = 'BE96F90D-D801-4C56-9C65-565CE0C73BD6' and WorkOrder.WOTradeID = '7C095E36-4F3F-4556-89EE-A76CB93D8FEE' then '7d9fd316-ae4f-43a6-9ee4-814fd34f2d84'--0610OB01-هیدرولیک و روانکاری-محمد حمید برزگر بفرویی</t>
  </si>
  <si>
    <t>when WorkOrder.ParentSystemID = 'EE054EA0-0747-42C6-A844-8A0F496AB1BC' and WorkOrder.WOTradeID = '7C095E36-4F3F-4556-89EE-A76CB93D8FEE' then '7d9fd316-ae4f-43a6-9ee4-814fd34f2d84'--0610PE01-هیدرولیک و روانکاری-محمد حمید برزگر بفرویی</t>
  </si>
  <si>
    <t>when WorkOrder.ParentSystemID = '0D279876-7537-474E-ADF9-F4B84BD5414C' and WorkOrder.WOTradeID = '7C095E36-4F3F-4556-89EE-A76CB93D8FEE' then '7d9fd316-ae4f-43a6-9ee4-814fd34f2d84'--0610PE02-هیدرولیک و روانکاری-محمد حمید برزگر بفرویی</t>
  </si>
  <si>
    <t>when WorkOrder.ParentSystemID = '715FC2AA-320E-487A-9881-986E7A13972E' and WorkOrder.WOTradeID = '7C095E36-4F3F-4556-89EE-A76CB93D8FEE' then '7d9fd316-ae4f-43a6-9ee4-814fd34f2d84'--0610PE03-هیدرولیک و روانکاری-محمد حمید برزگر بفرویی</t>
  </si>
  <si>
    <t>when WorkOrder.ParentSystemID = 'D20171E6-3B50-46B3-9467-19609462C455' and WorkOrder.WOTradeID = '7C095E36-4F3F-4556-89EE-A76CB93D8FEE' then '7d9fd316-ae4f-43a6-9ee4-814fd34f2d84'--0610PE04-هیدرولیک و روانکاری-محمد حمید برزگر بفرویی</t>
  </si>
  <si>
    <t>when WorkOrder.ParentSystemID = '804399E3-8BBF-4F2F-932A-792D625F9B08' and WorkOrder.WOTradeID = '7C095E36-4F3F-4556-89EE-A76CB93D8FEE' then '7d9fd316-ae4f-43a6-9ee4-814fd34f2d84'--0610PE05-هیدرولیک و روانکاری-محمد حمید برزگر بفرویی</t>
  </si>
  <si>
    <t>when WorkOrder.ParentSystemID = '8F29AD65-F2F9-4DCE-B206-447039CADFB0' and WorkOrder.WOTradeID = '7C095E36-4F3F-4556-89EE-A76CB93D8FEE' then '7d9fd316-ae4f-43a6-9ee4-814fd34f2d84'--0610PE06-هیدرولیک و روانکاری-محمد حمید برزگر بفرویی</t>
  </si>
  <si>
    <t>when WorkOrder.ParentSystemID = '283D1013-9856-4431-A0C4-1831A37B25FA' and WorkOrder.WOTradeID = '7C095E36-4F3F-4556-89EE-A76CB93D8FEE' then '7d9fd316-ae4f-43a6-9ee4-814fd34f2d84'--0610RB01-هیدرولیک و روانکاری-محمد حمید برزگر بفرویی</t>
  </si>
  <si>
    <t>when WorkOrder.ParentSystemID = 'AB58DCCE-CDD7-4AA7-85BD-6467520AB865' and WorkOrder.WOTradeID = '7C095E36-4F3F-4556-89EE-A76CB93D8FEE' then '7d9fd316-ae4f-43a6-9ee4-814fd34f2d84'--0610RF01-هیدرولیک و روانکاری-محمد حمید برزگر بفرویی</t>
  </si>
  <si>
    <t>when WorkOrder.ParentSystemID = '1172BE2C-20BA-4594-BD29-6BF06317C8B3' and WorkOrder.WOTradeID = '7C095E36-4F3F-4556-89EE-A76CB93D8FEE' then '7d9fd316-ae4f-43a6-9ee4-814fd34f2d84'--0610RS01-هیدرولیک و روانکاری-محمد حمید برزگر بفرویی</t>
  </si>
  <si>
    <t>when WorkOrder.ParentSystemID = '77A3B2C9-FB7B-4E36-9DEE-B76FD4732ABE' and WorkOrder.WOTradeID = '7C095E36-4F3F-4556-89EE-A76CB93D8FEE' then '7d9fd316-ae4f-43a6-9ee4-814fd34f2d84'--0610RS02-هیدرولیک و روانکاری-محمد حمید برزگر بفرویی</t>
  </si>
  <si>
    <t>when WorkOrder.ParentSystemID = '0D09CCBD-79EA-4374-90EB-9A88A76E870F' and WorkOrder.WOTradeID = '7C095E36-4F3F-4556-89EE-A76CB93D8FEE' then '7d9fd316-ae4f-43a6-9ee4-814fd34f2d84'--0610RS03-هیدرولیک و روانکاری-محمد حمید برزگر بفرویی</t>
  </si>
  <si>
    <t>when WorkOrder.ParentSystemID = 'A1C9EEDE-427D-42E0-940E-06387D52BB0D' and WorkOrder.WOTradeID = '7C095E36-4F3F-4556-89EE-A76CB93D8FEE' then '7d9fd316-ae4f-43a6-9ee4-814fd34f2d84'--0610RS04-هیدرولیک و روانکاری-محمد حمید برزگر بفرویی</t>
  </si>
  <si>
    <t>when WorkOrder.ParentSystemID = 'D7BFAC9B-84E2-4CFB-82F5-16658B6EC17A' and WorkOrder.WOTradeID = '7C095E36-4F3F-4556-89EE-A76CB93D8FEE' then '7d9fd316-ae4f-43a6-9ee4-814fd34f2d84'--0610RS05-هیدرولیک و روانکاری-محمد حمید برزگر بفرویی</t>
  </si>
  <si>
    <t>when WorkOrder.ParentSystemID = '859BAE82-8ECC-41D8-A704-BBBBF669C4C4' and WorkOrder.WOTradeID = '7C095E36-4F3F-4556-89EE-A76CB93D8FEE' then '7d9fd316-ae4f-43a6-9ee4-814fd34f2d84'--0610RS06-هیدرولیک و روانکاری-محمد حمید برزگر بفرویی</t>
  </si>
  <si>
    <t>when WorkOrder.ParentSystemID = '955BB1B8-5C50-4A71-9C81-9ADA6DB88647' and WorkOrder.WOTradeID = '7C095E36-4F3F-4556-89EE-A76CB93D8FEE' then '7d9fd316-ae4f-43a6-9ee4-814fd34f2d84'--0610SU01-هیدرولیک و روانکاری-محمد حمید برزگر بفرویی</t>
  </si>
  <si>
    <t>when WorkOrder.ParentSystemID = '40C357F6-EFAD-4D54-9458-17A4D336B1C9' and WorkOrder.WOTradeID = '7C095E36-4F3F-4556-89EE-A76CB93D8FEE' then '7d9fd316-ae4f-43a6-9ee4-814fd34f2d84'--0610SU03-هیدرولیک و روانکاری-محمد حمید برزگر بفرویی</t>
  </si>
  <si>
    <t>when WorkOrder.ParentSystemID = '714CE810-A8FF-44D5-8A29-307B4443D7FA' and WorkOrder.WOTradeID = '7C095E36-4F3F-4556-89EE-A76CB93D8FEE' then '7d9fd316-ae4f-43a6-9ee4-814fd34f2d84'--0610SU04-هیدرولیک و روانکاری-محمد حمید برزگر بفرویی</t>
  </si>
  <si>
    <t>when WorkOrder.ParentSystemID = '77A5AB82-9A33-48A4-92B4-24E79D0D8BEA' and WorkOrder.WOTradeID = '7C095E36-4F3F-4556-89EE-A76CB93D8FEE' then '7d9fd316-ae4f-43a6-9ee4-814fd34f2d84'--0610SU05-هیدرولیک و روانکاری-محمد حمید برزگر بفرویی</t>
  </si>
  <si>
    <t>when WorkOrder.ParentSystemID = '9A17041E-F46B-4BB4-8B89-38FF090A9C4B' and WorkOrder.WOTradeID = '7C095E36-4F3F-4556-89EE-A76CB93D8FEE' then '7d9fd316-ae4f-43a6-9ee4-814fd34f2d84'--0610SU06-هیدرولیک و روانکاری-محمد حمید برزگر بفرویی</t>
  </si>
  <si>
    <t>when WorkOrder.ParentSystemID = '251D08FF-D3C3-4915-A034-E994DDA53B87' and WorkOrder.WOTradeID = '7C095E36-4F3F-4556-89EE-A76CB93D8FEE' then '7d9fd316-ae4f-43a6-9ee4-814fd34f2d84'--0610SU07-هیدرولیک و روانکاری-محمد حمید برزگر بفرویی</t>
  </si>
  <si>
    <t>when WorkOrder.ParentSystemID = '2B9714FE-B1A9-4026-8F6D-14842EA7DBF7' and WorkOrder.WOTradeID = '7C095E36-4F3F-4556-89EE-A76CB93D8FEE' then '7d9fd316-ae4f-43a6-9ee4-814fd34f2d84'--0610SU08-هیدرولیک و روانکاری-محمد حمید برزگر بفرویی</t>
  </si>
  <si>
    <t>when WorkOrder.ParentSystemID = '7D2F0B85-DF3C-4A60-A80A-B2537F981527' and WorkOrder.WOTradeID = '7C095E36-4F3F-4556-89EE-A76CB93D8FEE' then '7d9fd316-ae4f-43a6-9ee4-814fd34f2d84'--0610SU09-هیدرولیک و روانکاری-محمد حمید برزگر بفرویی</t>
  </si>
  <si>
    <t>when WorkOrder.ParentSystemID = '7E9D35A8-F675-4E1C-8230-696E0BE0A4EA' and WorkOrder.WOTradeID = '7C095E36-4F3F-4556-89EE-A76CB93D8FEE' then '7d9fd316-ae4f-43a6-9ee4-814fd34f2d84'--0610SU10-هیدرولیک و روانکاری-محمد حمید برزگر بفرویی</t>
  </si>
  <si>
    <t>when WorkOrder.ParentSystemID = '65794C77-08FF-426C-AFAB-E9EA8C74A5ED' and WorkOrder.WOTradeID = '7C095E36-4F3F-4556-89EE-A76CB93D8FEE' then '7d9fd316-ae4f-43a6-9ee4-814fd34f2d84'--0610WB01-هیدرولیک و روانکاری-محمد حمید برزگر بفرویی</t>
  </si>
  <si>
    <t>when WorkOrder.ParentSystemID = '159521E6-5575-4FC1-BC03-D71BF8CEC341' and WorkOrder.WOTradeID = '7C095E36-4F3F-4556-89EE-A76CB93D8FEE' then '7d9fd316-ae4f-43a6-9ee4-814fd34f2d84'--0620BC01-هیدرولیک و روانکاری-محمد حمید برزگر بفرویی</t>
  </si>
  <si>
    <t>when WorkOrder.ParentSystemID = '77098376-6D1E-4360-A048-4DB323B3F05E' and WorkOrder.WOTradeID = '7C095E36-4F3F-4556-89EE-A76CB93D8FEE' then '7d9fd316-ae4f-43a6-9ee4-814fd34f2d84'--0620BC02-هیدرولیک و روانکاری-محمد حمید برزگر بفرویی</t>
  </si>
  <si>
    <t>when WorkOrder.ParentSystemID = '4848EF2D-6878-4DC9-B310-09733096B043' and WorkOrder.WOTradeID = '7C095E36-4F3F-4556-89EE-A76CB93D8FEE' then '7d9fd316-ae4f-43a6-9ee4-814fd34f2d84'--0620BC03-هیدرولیک و روانکاری-محمد حمید برزگر بفرویی</t>
  </si>
  <si>
    <t>when WorkOrder.ParentSystemID = 'C573E6E1-8C71-4254-953E-30691905D034' and WorkOrder.WOTradeID = '7C095E36-4F3F-4556-89EE-A76CB93D8FEE' then '7d9fd316-ae4f-43a6-9ee4-814fd34f2d84'--0620BC04-هیدرولیک و روانکاری-محمد حمید برزگر بفرویی</t>
  </si>
  <si>
    <t>when WorkOrder.ParentSystemID = '6F7526BB-AD8E-4CAF-B032-36E8DE66555C' and WorkOrder.WOTradeID = '7C095E36-4F3F-4556-89EE-A76CB93D8FEE' then '7d9fd316-ae4f-43a6-9ee4-814fd34f2d84'--0620‍CH01-هیدرولیک و روانکاری-محمد حمید برزگر بفرویی</t>
  </si>
  <si>
    <t>when WorkOrder.ParentSystemID = '1ACF9AB2-03B5-4E18-9855-FD2B77D7002B' and WorkOrder.WOTradeID = '7C095E36-4F3F-4556-89EE-A76CB93D8FEE' then 'a5c932c6-7ec7-4238-a4b3-c2e57d9749ec'--0710BE01-هیدرولیک و روانکاری-محمد مهدی برخورداری</t>
  </si>
  <si>
    <t>when WorkOrder.ParentSystemID = '71EDA626-961B-4D9B-9976-B1507B759A2B' and WorkOrder.WOTradeID = '7C095E36-4F3F-4556-89EE-A76CB93D8FEE' then 'a5c932c6-7ec7-4238-a4b3-c2e57d9749ec'--0710CH01-هیدرولیک و روانکاری-محمد مهدی برخورداری</t>
  </si>
  <si>
    <t>when WorkOrder.ParentSystemID = '8945E73E-0BBB-485E-94A3-DEBF422B4803' and WorkOrder.WOTradeID = '7C095E36-4F3F-4556-89EE-A76CB93D8FEE' then 'a5c932c6-7ec7-4238-a4b3-c2e57d9749ec'--0710CN01-هیدرولیک و روانکاری-محمد مهدی برخورداری</t>
  </si>
  <si>
    <t>when WorkOrder.ParentSystemID = 'BE470EA4-6B17-46B0-8BEA-B835156750B1' and WorkOrder.WOTradeID = '7C095E36-4F3F-4556-89EE-A76CB93D8FEE' then 'a5c932c6-7ec7-4238-a4b3-c2e57d9749ec'--0710CN02-هیدرولیک و روانکاری-محمد مهدی برخورداری</t>
  </si>
  <si>
    <t>when WorkOrder.ParentSystemID = '8295247B-D43B-45BD-9770-801E59285C56' and WorkOrder.WOTradeID = '7C095E36-4F3F-4556-89EE-A76CB93D8FEE' then 'a5c932c6-7ec7-4238-a4b3-c2e57d9749ec'--0710DA01-هیدرولیک و روانکاری-محمد مهدی برخورداری</t>
  </si>
  <si>
    <t>when WorkOrder.ParentSystemID = 'D484F846-012F-427A-9204-A08A5544386B' and WorkOrder.WOTradeID = '7C095E36-4F3F-4556-89EE-A76CB93D8FEE' then 'a5c932c6-7ec7-4238-a4b3-c2e57d9749ec'--0710DA02-هیدرولیک و روانکاری-محمد مهدی برخورداری</t>
  </si>
  <si>
    <t>when WorkOrder.ParentSystemID = 'E96855F5-1ED7-4F3F-BB78-7299BD0CED73' and WorkOrder.WOTradeID = '7C095E36-4F3F-4556-89EE-A76CB93D8FEE' then 'a5c932c6-7ec7-4238-a4b3-c2e57d9749ec'--0710DA03-هیدرولیک و روانکاری-محمد مهدی برخورداری</t>
  </si>
  <si>
    <t>when WorkOrder.ParentSystemID = 'C85DE836-338F-48BC-965D-721C642B7151' and WorkOrder.WOTradeID = '7C095E36-4F3F-4556-89EE-A76CB93D8FEE' then 'a5c932c6-7ec7-4238-a4b3-c2e57d9749ec'--0710DA04-هیدرولیک و روانکاری-محمد مهدی برخورداری</t>
  </si>
  <si>
    <t>when WorkOrder.ParentSystemID = '702011FB-968B-4C30-B8FE-D3CA656A25D6' and WorkOrder.WOTradeID = '7C095E36-4F3F-4556-89EE-A76CB93D8FEE' then 'a5c932c6-7ec7-4238-a4b3-c2e57d9749ec'--0710DA05-هیدرولیک و روانکاری-محمد مهدی برخورداری</t>
  </si>
  <si>
    <t>when WorkOrder.ParentSystemID = 'A526CE14-7758-47F2-8EBC-8202A3A7C56E' and WorkOrder.WOTradeID = '7C095E36-4F3F-4556-89EE-A76CB93D8FEE' then 'a5c932c6-7ec7-4238-a4b3-c2e57d9749ec'--0710DA06-هیدرولیک و روانکاری-محمد مهدی برخورداری</t>
  </si>
  <si>
    <t>when WorkOrder.ParentSystemID = 'A47CA61C-F3A1-4FB0-976C-3BD0173D9AB3' and WorkOrder.WOTradeID = '7C095E36-4F3F-4556-89EE-A76CB93D8FEE' then 'a5c932c6-7ec7-4238-a4b3-c2e57d9749ec'--0710DA07-هیدرولیک و روانکاری-محمد مهدی برخورداری</t>
  </si>
  <si>
    <t>when WorkOrder.ParentSystemID = '5225535A-F5DB-4F29-ADBC-0D79A0D30560' and WorkOrder.WOTradeID = '7C095E36-4F3F-4556-89EE-A76CB93D8FEE' then 'a5c932c6-7ec7-4238-a4b3-c2e57d9749ec'--0710EP01-هیدرولیک و روانکاری-محمد مهدی برخورداری</t>
  </si>
  <si>
    <t>when WorkOrder.ParentSystemID = '392B8997-644F-4D5B-9F9F-76B581770ED0' and WorkOrder.WOTradeID = '7C095E36-4F3F-4556-89EE-A76CB93D8FEE' then 'a5c932c6-7ec7-4238-a4b3-c2e57d9749ec'--0710EP02-هیدرولیک و روانکاری-محمد مهدی برخورداری</t>
  </si>
  <si>
    <t>when WorkOrder.ParentSystemID = 'D1BEE42B-7583-454D-A402-B82C2C1956DA' and WorkOrder.WOTradeID = '7C095E36-4F3F-4556-89EE-A76CB93D8FEE' then 'a5c932c6-7ec7-4238-a4b3-c2e57d9749ec'--0710FN01-هیدرولیک و روانکاری-محمد مهدی برخورداری</t>
  </si>
  <si>
    <t>when WorkOrder.ParentSystemID = '05030F59-A3B1-4449-984A-415923BE2EF1' and WorkOrder.WOTradeID = '7C095E36-4F3F-4556-89EE-A76CB93D8FEE' then 'a5c932c6-7ec7-4238-a4b3-c2e57d9749ec'--0710FN02-هیدرولیک و روانکاری-محمد مهدی برخورداری</t>
  </si>
  <si>
    <t>when WorkOrder.ParentSystemID = '3D018752-7D6D-411D-BCE1-1554200DE5DD' and WorkOrder.WOTradeID = '7C095E36-4F3F-4556-89EE-A76CB93D8FEE' then 'a5c932c6-7ec7-4238-a4b3-c2e57d9749ec'--0710FN03-هیدرولیک و روانکاری-محمد مهدی برخورداری</t>
  </si>
  <si>
    <t>when WorkOrder.ParentSystemID = '237E26D4-8E43-429E-BC4A-A94167BA0D2D' and WorkOrder.WOTradeID = '7C095E36-4F3F-4556-89EE-A76CB93D8FEE' then 'a5c932c6-7ec7-4238-a4b3-c2e57d9749ec'--0710FN04-هیدرولیک و روانکاری-محمد مهدی برخورداری</t>
  </si>
  <si>
    <t>when WorkOrder.ParentSystemID = 'BDD1EF5B-2F25-4000-85D2-B24CDC49164F' and WorkOrder.WOTradeID = '7C095E36-4F3F-4556-89EE-A76CB93D8FEE' then 'a5c932c6-7ec7-4238-a4b3-c2e57d9749ec'--0710FN05-هیدرولیک و روانکاری-محمد مهدی برخورداری</t>
  </si>
  <si>
    <t>when WorkOrder.ParentSystemID = 'FBC93294-31D6-4B66-8E88-36ABE2DD0E1A' and WorkOrder.WOTradeID = '7C095E36-4F3F-4556-89EE-A76CB93D8FEE' then 'a5c932c6-7ec7-4238-a4b3-c2e57d9749ec'--0710FN06-هیدرولیک و روانکاری-محمد مهدی برخورداری</t>
  </si>
  <si>
    <t>when WorkOrder.ParentSystemID = '57C3CB58-4235-4CDF-AC82-018C7ADFA34C' and WorkOrder.WOTradeID = '7C095E36-4F3F-4556-89EE-A76CB93D8FEE' then 'a5c932c6-7ec7-4238-a4b3-c2e57d9749ec'--0710FN07-هیدرولیک و روانکاری-محمد مهدی برخورداری</t>
  </si>
  <si>
    <t>when WorkOrder.ParentSystemID = 'B369521F-2887-4692-82B7-EF57922689AA' and WorkOrder.WOTradeID = '7C095E36-4F3F-4556-89EE-A76CB93D8FEE' then 'a5c932c6-7ec7-4238-a4b3-c2e57d9749ec'--0710FN08-هیدرولیک و روانکاری-محمد مهدی برخورداری</t>
  </si>
  <si>
    <t>when WorkOrder.ParentSystemID = '24AEC299-AB70-4B02-87FD-FB4C590EC839' and WorkOrder.WOTradeID = '7C095E36-4F3F-4556-89EE-A76CB93D8FEE' then 'a5c932c6-7ec7-4238-a4b3-c2e57d9749ec'--0710FN09-هیدرولیک و روانکاری-محمد مهدی برخورداری</t>
  </si>
  <si>
    <t>when WorkOrder.ParentSystemID = '0A068003-313A-412A-9E26-FFF5299C85B6' and WorkOrder.WOTradeID = '7C095E36-4F3F-4556-89EE-A76CB93D8FEE' then 'a5c932c6-7ec7-4238-a4b3-c2e57d9749ec'--0710FN10-هیدرولیک و روانکاری-محمد مهدی برخورداری</t>
  </si>
  <si>
    <t>when WorkOrder.ParentSystemID = 'CFBF245D-55F6-40FE-98BB-E89D933B6354' and WorkOrder.WOTradeID = '7C095E36-4F3F-4556-89EE-A76CB93D8FEE' then 'a5c932c6-7ec7-4238-a4b3-c2e57d9749ec'--0710FN11-هیدرولیک و روانکاری-محمد مهدی برخورداری</t>
  </si>
  <si>
    <t>when WorkOrder.ParentSystemID = 'F3F37373-B82D-404D-868F-A9CD232FE9B7' and WorkOrder.WOTradeID = '7C095E36-4F3F-4556-89EE-A76CB93D8FEE' then 'a5c932c6-7ec7-4238-a4b3-c2e57d9749ec'--0710FR01-هیدرولیک و روانکاری-محمد مهدی برخورداری</t>
  </si>
  <si>
    <t>when WorkOrder.ParentSystemID = 'BA8AA55D-F895-4D6A-BDEA-4377C730D606' and WorkOrder.WOTradeID = '7C095E36-4F3F-4556-89EE-A76CB93D8FEE' then 'a5c932c6-7ec7-4238-a4b3-c2e57d9749ec'--0710MC01-هیدرولیک و روانکاری-محمد مهدی برخورداری</t>
  </si>
  <si>
    <t>when WorkOrder.ParentSystemID = '921582BA-DF7D-47FD-9561-1EF4BA010123' and WorkOrder.WOTradeID = '7C095E36-4F3F-4556-89EE-A76CB93D8FEE' then 'a5c932c6-7ec7-4238-a4b3-c2e57d9749ec'--0710MC02-هیدرولیک و روانکاری-محمد مهدی برخورداری</t>
  </si>
  <si>
    <t>when WorkOrder.ParentSystemID = '20D1BFA2-ECA6-48BC-8886-E8EBE45138F8' and WorkOrder.WOTradeID = '7C095E36-4F3F-4556-89EE-A76CB93D8FEE' then 'a5c932c6-7ec7-4238-a4b3-c2e57d9749ec'--0710OB01-هیدرولیک و روانکاری-محمد مهدی برخورداری</t>
  </si>
  <si>
    <t>when WorkOrder.ParentSystemID = 'A03E0056-D005-4DAA-8C31-544B82BB86F8' and WorkOrder.WOTradeID = '7C095E36-4F3F-4556-89EE-A76CB93D8FEE' then 'a5c932c6-7ec7-4238-a4b3-c2e57d9749ec'--0710SK01-هیدرولیک و روانکاری-محمد مهدی برخورداری</t>
  </si>
  <si>
    <t>when WorkOrder.ParentSystemID = 'ED5B0E04-509A-4D3E-9874-4772CC7FDC43' and WorkOrder.WOTradeID = '7C095E36-4F3F-4556-89EE-A76CB93D8FEE' then 'a5c932c6-7ec7-4238-a4b3-c2e57d9749ec'--0710TG01-هیدرولیک و روانکاری-محمد مهدی برخورداری</t>
  </si>
  <si>
    <t>when WorkOrder.ParentSystemID = 'FF2321DD-4114-4F64-95E3-F9E9811AED2A' and WorkOrder.WOTradeID = '7C095E36-4F3F-4556-89EE-A76CB93D8FEE' then 'a5c932c6-7ec7-4238-a4b3-c2e57d9749ec'--0710WS01-هیدرولیک و روانکاری-محمد مهدی برخورداری</t>
  </si>
  <si>
    <t>when WorkOrder.ParentSystemID = '83A24A64-92DF-4488-82E9-C426A11198CB' and WorkOrder.WOTradeID = '7C095E36-4F3F-4556-89EE-A76CB93D8FEE' then 'dac0a4c2-4913-46b0-849b-ede8788643b1'--0720BU01-هیدرولیک و روانکاری-مظفر دهقان دولتی</t>
  </si>
  <si>
    <t>when WorkOrder.ParentSystemID = '254DE4A9-59BB-41A2-A2E1-522789859ED9' and WorkOrder.WOTradeID = '7C095E36-4F3F-4556-89EE-A76CB93D8FEE' then 'dac0a4c2-4913-46b0-849b-ede8788643b1'--0720FN01-هیدرولیک و روانکاری-مظفر دهقان دولتی</t>
  </si>
  <si>
    <t>when WorkOrder.ParentSystemID = '6272CE04-2838-40DC-8DB9-FDC63B94E5BB' and WorkOrder.WOTradeID = '7C095E36-4F3F-4556-89EE-A76CB93D8FEE' then 'dac0a4c2-4913-46b0-849b-ede8788643b1'--0720FN02-هیدرولیک و روانکاری-مظفر دهقان دولتی</t>
  </si>
  <si>
    <t>when WorkOrder.ParentSystemID = '3F0F8182-B016-4374-81D1-9CF69D3B473E' and WorkOrder.WOTradeID = '7C095E36-4F3F-4556-89EE-A76CB93D8FEE' then 'dac0a4c2-4913-46b0-849b-ede8788643b1'--0720FN03-هیدرولیک و روانکاری-مظفر دهقان دولتی</t>
  </si>
  <si>
    <t>when WorkOrder.ParentSystemID = 'F7752EE0-EB96-476B-A9B4-8B947938F456' and WorkOrder.WOTradeID = '7C095E36-4F3F-4556-89EE-A76CB93D8FEE' then 'dac0a4c2-4913-46b0-849b-ede8788643b1'--0720FN04-هیدرولیک و روانکاری-مظفر دهقان دولتی</t>
  </si>
  <si>
    <t>when WorkOrder.ParentSystemID = '32C2A1B0-3789-4220-B809-24C00C67C5BA' and WorkOrder.WOTradeID = '7C095E36-4F3F-4556-89EE-A76CB93D8FEE' then 'dac0a4c2-4913-46b0-849b-ede8788643b1'--0720KL01-هیدرولیک و روانکاری-مظفر دهقان دولتی</t>
  </si>
  <si>
    <t>when WorkOrder.ParentSystemID = 'CF29189F-2ECC-4F99-A5BB-7A04F9B9F3FF' and WorkOrder.WOTradeID = '7C095E36-4F3F-4556-89EE-A76CB93D8FEE' then 'dac0a4c2-4913-46b0-849b-ede8788643b1'--0720SN01-هیدرولیک و روانکاری-مظفر دهقان دولتی</t>
  </si>
  <si>
    <t>when WorkOrder.ParentSystemID = '40989B58-1026-448E-9FFD-FB699894CC04' and WorkOrder.WOTradeID = '7C095E36-4F3F-4556-89EE-A76CB93D8FEE' then 'dac0a4c2-4913-46b0-849b-ede8788643b1'--0730AN01-هیدرولیک و روانکاری-مظفر دهقان دولتی</t>
  </si>
  <si>
    <t>when WorkOrder.ParentSystemID = 'C42B5E3E-F927-4F28-B895-5E13C90BD516' and WorkOrder.WOTradeID = '7C095E36-4F3F-4556-89EE-A76CB93D8FEE' then 'dac0a4c2-4913-46b0-849b-ede8788643b1'--0730DA01-هیدرولیک و روانکاری-مظفر دهقان دولتی</t>
  </si>
  <si>
    <t>when WorkOrder.ParentSystemID = '85305E99-CF1B-459D-BB12-2DA163587452' and WorkOrder.WOTradeID = '7C095E36-4F3F-4556-89EE-A76CB93D8FEE' then 'dac0a4c2-4913-46b0-849b-ede8788643b1'--0730DA02-هیدرولیک و روانکاری-مظفر دهقان دولتی</t>
  </si>
  <si>
    <t>when WorkOrder.ParentSystemID = '1B23FF74-42F5-41D1-BD6F-5C31FBB03EE1' and WorkOrder.WOTradeID = '7C095E36-4F3F-4556-89EE-A76CB93D8FEE' then 'dac0a4c2-4913-46b0-849b-ede8788643b1'--0730DA03-هیدرولیک و روانکاری-مظفر دهقان دولتی</t>
  </si>
  <si>
    <t>when WorkOrder.ParentSystemID = '86D56B9C-1A3B-4A0B-BAB3-B0670EAC972C' and WorkOrder.WOTradeID = '7C095E36-4F3F-4556-89EE-A76CB93D8FEE' then 'dac0a4c2-4913-46b0-849b-ede8788643b1'--0730DA04-هیدرولیک و روانکاری-مظفر دهقان دولتی</t>
  </si>
  <si>
    <t>when WorkOrder.ParentSystemID = '67584691-592E-4F42-8EA7-430402C978CB' and WorkOrder.WOTradeID = '7C095E36-4F3F-4556-89EE-A76CB93D8FEE' then 'dac0a4c2-4913-46b0-849b-ede8788643b1'--0730ES01-هیدرولیک و روانکاری-مظفر دهقان دولتی</t>
  </si>
  <si>
    <t>when WorkOrder.ParentSystemID = 'E082D7B7-8FFE-4DB7-8DC3-64CD45A8A10A' and WorkOrder.WOTradeID = '7C095E36-4F3F-4556-89EE-A76CB93D8FEE' then 'dac0a4c2-4913-46b0-849b-ede8788643b1'--0730FN01-هیدرولیک و روانکاری-مظفر دهقان دولتی</t>
  </si>
  <si>
    <t>when WorkOrder.ParentSystemID = '54820427-501B-4228-B449-E18E4B6BF4ED' and WorkOrder.WOTradeID = '7C095E36-4F3F-4556-89EE-A76CB93D8FEE' then 'dac0a4c2-4913-46b0-849b-ede8788643b1'--0730FN02-هیدرولیک و روانکاری-مظفر دهقان دولتی</t>
  </si>
  <si>
    <t>when WorkOrder.ParentSystemID = '7AB87C07-C244-406C-A094-C2B40DDDEFFE' and WorkOrder.WOTradeID = '7C095E36-4F3F-4556-89EE-A76CB93D8FEE' then 'dac0a4c2-4913-46b0-849b-ede8788643b1'--0730FN03-هیدرولیک و روانکاری-مظفر دهقان دولتی</t>
  </si>
  <si>
    <t>when WorkOrder.ParentSystemID = 'EADED00F-CF4C-4133-8CBA-AF6EB197E9EA' and WorkOrder.WOTradeID = '7C095E36-4F3F-4556-89EE-A76CB93D8FEE' then 'dac0a4c2-4913-46b0-849b-ede8788643b1'--0730FN04-هیدرولیک و روانکاری-مظفر دهقان دولتی</t>
  </si>
  <si>
    <t>when WorkOrder.ParentSystemID = '8AC1D373-3CA0-4A0C-B5FA-FE7439B863C5' and WorkOrder.WOTradeID = '7C095E36-4F3F-4556-89EE-A76CB93D8FEE' then 'dac0a4c2-4913-46b0-849b-ede8788643b1'--0730FN05-هیدرولیک و روانکاری-مظفر دهقان دولتی</t>
  </si>
  <si>
    <t>when WorkOrder.ParentSystemID = '680409B2-0885-4C6C-8F08-58F68C351012' and WorkOrder.WOTradeID = '7C095E36-4F3F-4556-89EE-A76CB93D8FEE' then 'dac0a4c2-4913-46b0-849b-ede8788643b1'--0730FN06-هیدرولیک و روانکاری-مظفر دهقان دولتی</t>
  </si>
  <si>
    <t>when WorkOrder.ParentSystemID = '01111BE2-4B5A-47AB-9060-BFE6156BD5B1' and WorkOrder.WOTradeID = '7C095E36-4F3F-4556-89EE-A76CB93D8FEE' then 'dac0a4c2-4913-46b0-849b-ede8788643b1'--0730FN07-هیدرولیک و روانکاری-مظفر دهقان دولتی</t>
  </si>
  <si>
    <t>when WorkOrder.ParentSystemID = '637E58C7-714B-4D4D-8F5D-5C57045E6955' and WorkOrder.WOTradeID = '7C095E36-4F3F-4556-89EE-A76CB93D8FEE' then 'dac0a4c2-4913-46b0-849b-ede8788643b1'--0730FN08-هیدرولیک و روانکاری-مظفر دهقان دولتی</t>
  </si>
  <si>
    <t>when WorkOrder.ParentSystemID = 'DC8B4311-4459-4067-9CE2-E10835952FE7' and WorkOrder.WOTradeID = '7C095E36-4F3F-4556-89EE-A76CB93D8FEE' then 'dac0a4c2-4913-46b0-849b-ede8788643b1'--0730GA01-هیدرولیک و روانکاری-مظفر دهقان دولتی</t>
  </si>
  <si>
    <t>when WorkOrder.ParentSystemID = '0C3342D0-37E1-4281-BE05-4DD66701C480' and WorkOrder.WOTradeID = '7C095E36-4F3F-4556-89EE-A76CB93D8FEE' then 'dac0a4c2-4913-46b0-849b-ede8788643b1'--0730GA02-هیدرولیک و روانکاری-مظفر دهقان دولتی</t>
  </si>
  <si>
    <t>when WorkOrder.ParentSystemID = '3FBA0CA3-2E74-4AE3-B3D6-24A9A2487183' and WorkOrder.WOTradeID = '7C095E36-4F3F-4556-89EE-A76CB93D8FEE' then 'dac0a4c2-4913-46b0-849b-ede8788643b1'--0730OB01-هیدرولیک و روانکاری-مظفر دهقان دولتی</t>
  </si>
  <si>
    <t>when WorkOrder.ParentSystemID = '9C1B5095-9004-46F6-A9A2-08CBA529336C' and WorkOrder.WOTradeID = '7C095E36-4F3F-4556-89EE-A76CB93D8FEE' then 'dac0a4c2-4913-46b0-849b-ede8788643b1'--0730SK01-هیدرولیک و روانکاری-مظفر دهقان دولتی</t>
  </si>
  <si>
    <t>when WorkOrder.ParentSystemID = '1E83F097-3504-4A47-ABF0-0EB17ED77E9F' and WorkOrder.WOTradeID = '7C095E36-4F3F-4556-89EE-A76CB93D8FEE' then 'dac0a4c2-4913-46b0-849b-ede8788643b1'--0730SU01-هیدرولیک و روانکاری-مظفر دهقان دولتی</t>
  </si>
  <si>
    <t>when WorkOrder.ParentSystemID = '8491DDC8-F8F5-4305-A531-C92B9978AD8B' and WorkOrder.WOTradeID = '7C095E36-4F3F-4556-89EE-A76CB93D8FEE' then 'dac0a4c2-4913-46b0-849b-ede8788643b1'--0730SU02-هیدرولیک و روانکاری-مظفر دهقان دولتی</t>
  </si>
  <si>
    <t>when WorkOrder.ParentSystemID = '1352DBBB-B679-466D-9561-F867CCD9883F' and WorkOrder.WOTradeID = '7C095E36-4F3F-4556-89EE-A76CB93D8FEE' then 'dac0a4c2-4913-46b0-849b-ede8788643b1'--0730WS01-هیدرولیک و روانکاری-مظفر دهقان دولتی</t>
  </si>
  <si>
    <t>when WorkOrder.ParentSystemID = '8697B919-91D5-47B4-A8A3-A12866017630' and WorkOrder.WOTradeID = '7C095E36-4F3F-4556-89EE-A76CB93D8FEE' then 'dac0a4c2-4913-46b0-849b-ede8788643b1'--0740BC01-هیدرولیک و روانکاری-مظفر دهقان دولتی</t>
  </si>
  <si>
    <t>when WorkOrder.ParentSystemID = 'EEA4D80C-B7E6-49EC-97ED-8E07AB7C761E' and WorkOrder.WOTradeID = '7C095E36-4F3F-4556-89EE-A76CB93D8FEE' then 'dac0a4c2-4913-46b0-849b-ede8788643b1'--0740BC02-هیدرولیک و روانکاری-مظفر دهقان دولتی</t>
  </si>
  <si>
    <t>when WorkOrder.ParentSystemID = 'BC22D8FD-DEE3-43D2-A8BE-6329C97AFC71' and WorkOrder.WOTradeID = '7C095E36-4F3F-4556-89EE-A76CB93D8FEE' then 'dac0a4c2-4913-46b0-849b-ede8788643b1'--0740BE01-هیدرولیک و روانکاری-مظفر دهقان دولتی</t>
  </si>
  <si>
    <t>when WorkOrder.ParentSystemID = '9DEF62C7-F5E9-4524-9A44-319F6B5CD221' and WorkOrder.WOTradeID = '7C095E36-4F3F-4556-89EE-A76CB93D8FEE' then 'dac0a4c2-4913-46b0-849b-ede8788643b1'--0740CH01-هیدرولیک و روانکاری-مظفر دهقان دولتی</t>
  </si>
  <si>
    <t>when WorkOrder.ParentSystemID = '224036C5-0747-4CC8-9EB4-FF4531444F6E' and WorkOrder.WOTradeID = '7C095E36-4F3F-4556-89EE-A76CB93D8FEE' then 'dac0a4c2-4913-46b0-849b-ede8788643b1'--0740FN01-هیدرولیک و روانکاری-مظفر دهقان دولتی</t>
  </si>
  <si>
    <t>when WorkOrder.ParentSystemID = '6D7792BB-7D7C-4CA6-91B8-D812D40D4E35' and WorkOrder.WOTradeID = '7C095E36-4F3F-4556-89EE-A76CB93D8FEE' then 'dac0a4c2-4913-46b0-849b-ede8788643b1'--0740GA01-هیدرولیک و روانکاری-مظفر دهقان دولتی</t>
  </si>
  <si>
    <t>when WorkOrder.ParentSystemID = '08B57C51-489C-48C5-87E6-A18671170AE4' and WorkOrder.WOTradeID = '7C095E36-4F3F-4556-89EE-A76CB93D8FEE' then 'dac0a4c2-4913-46b0-849b-ede8788643b1'--0740PC01-هیدرولیک و روانکاری-مظفر دهقان دولتی</t>
  </si>
  <si>
    <t>when WorkOrder.ParentSystemID = 'AF9918AF-2341-4153-B759-6ED89E79792E' and WorkOrder.WOTradeID = '7C095E36-4F3F-4556-89EE-A76CB93D8FEE' then 'dac0a4c2-4913-46b0-849b-ede8788643b1'--0740PC02-هیدرولیک و روانکاری-مظفر دهقان دولتی</t>
  </si>
  <si>
    <t>when WorkOrder.ParentSystemID = 'C04CC365-E592-42EC-9756-6A7D0E455A78' and WorkOrder.WOTradeID = '7C095E36-4F3F-4556-89EE-A76CB93D8FEE' then 'dac0a4c2-4913-46b0-849b-ede8788643b1'--0740RE01-هیدرولیک و روانکاری-مظفر دهقان دولتی</t>
  </si>
  <si>
    <t>when WorkOrder.ParentSystemID = 'C225146A-08DC-4805-AC51-7364E26A4C5C' and WorkOrder.WOTradeID = '7C095E36-4F3F-4556-89EE-A76CB93D8FEE' then 'dac0a4c2-4913-46b0-849b-ede8788643b1'--0740RE02-هیدرولیک و روانکاری-مظفر دهقان دولتی</t>
  </si>
  <si>
    <t>when WorkOrder.ParentSystemID = 'CFCFC8E4-79F8-45DA-8DC5-FC2F77E3C2CC' and WorkOrder.WOTradeID = '7C095E36-4F3F-4556-89EE-A76CB93D8FEE' then 'dac0a4c2-4913-46b0-849b-ede8788643b1'--0740RE03-هیدرولیک و روانکاری-مظفر دهقان دولتی</t>
  </si>
  <si>
    <t>when WorkOrder.ParentSystemID = 'C26BAA53-399F-4D70-87E2-51D74950A31A' and WorkOrder.WOTradeID = '7C095E36-4F3F-4556-89EE-A76CB93D8FEE' then 'dac0a4c2-4913-46b0-849b-ede8788643b1'--0740RE04-هیدرولیک و روانکاری-مظفر دهقان دولتی</t>
  </si>
  <si>
    <t>when WorkOrder.ParentSystemID = '04652F07-003B-4BF8-B2D2-6562B4533E9A' and WorkOrder.WOTradeID = '7C095E36-4F3F-4556-89EE-A76CB93D8FEE' then 'dac0a4c2-4913-46b0-849b-ede8788643b1'--0740SK01-هیدرولیک و روانکاری-مظفر دهقان دولتی</t>
  </si>
  <si>
    <t>when WorkOrder.ParentSystemID = 'D554DACB-7894-4AED-8BFF-16BC38CD2EA6' and WorkOrder.WOTradeID = '7C095E36-4F3F-4556-89EE-A76CB93D8FEE' then 'dac0a4c2-4913-46b0-849b-ede8788643b1'--0740TT01-هیدرولیک و روانکاری-مظفر دهقان دولتی</t>
  </si>
  <si>
    <t>when WorkOrder.ParentSystemID = 'E885EAA2-DA1E-4BC3-8D44-AAB1182E7BF3' and WorkOrder.WOTradeID = '7C095E36-4F3F-4556-89EE-A76CB93D8FEE' then 'dac0a4c2-4913-46b0-849b-ede8788643b1'--0740VF01-هیدرولیک و روانکاری-مظفر دهقان دولتی</t>
  </si>
  <si>
    <t>when WorkOrder.ParentSystemID = 'E8826536-9A9D-4F9E-8D8B-71AA052E281B' and WorkOrder.WOTradeID = '7C095E36-4F3F-4556-89EE-A76CB93D8FEE' then 'dac0a4c2-4913-46b0-849b-ede8788643b1'--0740VF02-هیدرولیک و روانکاری-مظفر دهقان دولتی</t>
  </si>
  <si>
    <t>when WorkOrder.ParentSystemID = 'F253A056-5C20-45DD-AA66-FBDFDB980907' and WorkOrder.WOTradeID = '7C095E36-4F3F-4556-89EE-A76CB93D8FEE' then 'dac0a4c2-4913-46b0-849b-ede8788643b1'--0740VS01-هیدرولیک و روانکاری-مظفر دهقان دولتی</t>
  </si>
  <si>
    <t>when WorkOrder.ParentSystemID = '33E3CA33-79B9-4F83-B74E-F38485CB22B2' and WorkOrder.WOTradeID = '7C095E36-4F3F-4556-89EE-A76CB93D8FEE' then 'dac0a4c2-4913-46b0-849b-ede8788643b1'--0740VS02-هیدرولیک و روانکاری-مظفر دهقان دولتی</t>
  </si>
  <si>
    <t>when WorkOrder.ParentSystemID = '1505C93A-E65F-405D-8C6F-5D5E55F5EB19' and WorkOrder.WOTradeID = '7C095E36-4F3F-4556-89EE-A76CB93D8FEE' then 'dac0a4c2-4913-46b0-849b-ede8788643b1'--0740WS01-هیدرولیک و روانکاری-مظفر دهقان دولتی</t>
  </si>
  <si>
    <t>when WorkOrder.ParentSystemID = 'B34FCCE1-4041-4E27-A383-E5EE42FDF6C8' and WorkOrder.WOTradeID = '7C095E36-4F3F-4556-89EE-A76CB93D8FEE' then 'cc4e992f-fe93-4b14-ac29-7ccf40421b9d'--0810BC01-هیدرولیک و روانکاری-عیسی مرادی</t>
  </si>
  <si>
    <t>when WorkOrder.ParentSystemID = '12C56B1D-0CC9-464A-8F57-F44DF0325EE5' and WorkOrder.WOTradeID = '7C095E36-4F3F-4556-89EE-A76CB93D8FEE' then 'cc4e992f-fe93-4b14-ac29-7ccf40421b9d'--0810BC02-هیدرولیک و روانکاری-عیسی مرادی</t>
  </si>
  <si>
    <t>when WorkOrder.ParentSystemID = '364A677A-701B-4BB2-AC15-B6CD666337A6' and WorkOrder.WOTradeID = '7C095E36-4F3F-4556-89EE-A76CB93D8FEE' then 'cc4e992f-fe93-4b14-ac29-7ccf40421b9d'--0810GA01-هیدرولیک و روانکاری-عیسی مرادی</t>
  </si>
  <si>
    <t>when WorkOrder.ParentSystemID = '98D7A088-E335-4D0A-8065-A7012D4762F7' and WorkOrder.WOTradeID = '7C095E36-4F3F-4556-89EE-A76CB93D8FEE' then 'cc4e992f-fe93-4b14-ac29-7ccf40421b9d'--0810SM01-هیدرولیک و روانکاری-عیسی مرادی</t>
  </si>
  <si>
    <t>when WorkOrder.ParentSystemID = '28382387-B891-48F8-9F8D-579B2142C93D' and WorkOrder.WOTradeID = '7C095E36-4F3F-4556-89EE-A76CB93D8FEE' then 'cc4e992f-fe93-4b14-ac29-7ccf40421b9d'--0810ST01-هیدرولیک و روانکاری-عیسی مرادی</t>
  </si>
  <si>
    <t>when WorkOrder.ParentSystemID = '82E050DB-0329-494C-86B2-350864B5D11A' and WorkOrder.WOTradeID = '7C095E36-4F3F-4556-89EE-A76CB93D8FEE' then 'cc4e992f-fe93-4b14-ac29-7ccf40421b9d'--0810TT01-هیدرولیک و روانکاری-عیسی مرادی</t>
  </si>
  <si>
    <t>when WorkOrder.ParentSystemID = '3500E75E-105B-41BD-8357-A83225C044EE' and WorkOrder.WOTradeID = '7C095E36-4F3F-4556-89EE-A76CB93D8FEE' then 'cc4e992f-fe93-4b14-ac29-7ccf40421b9d'--0820AR01-هیدرولیک و روانکاری-عیسی مرادی</t>
  </si>
  <si>
    <t>when WorkOrder.ParentSystemID = 'ED21AC8E-A275-42BD-ADB7-8A09C098D51B' and WorkOrder.WOTradeID = '7C095E36-4F3F-4556-89EE-A76CB93D8FEE' then 'cc4e992f-fe93-4b14-ac29-7ccf40421b9d'--0820BC01-هیدرولیک و روانکاری-عیسی مرادی</t>
  </si>
  <si>
    <t>when WorkOrder.ParentSystemID = '364A9EA4-A180-45EE-AC8D-DE914EAE2001' and WorkOrder.WOTradeID = '7C095E36-4F3F-4556-89EE-A76CB93D8FEE' then 'cc4e992f-fe93-4b14-ac29-7ccf40421b9d'--0820BC02-هیدرولیک و روانکاری-عیسی مرادی</t>
  </si>
  <si>
    <t>when WorkOrder.ParentSystemID = '43AC203A-DC07-41DF-A460-90313867E903' and WorkOrder.WOTradeID = '7C095E36-4F3F-4556-89EE-A76CB93D8FEE' then 'cc4e992f-fe93-4b14-ac29-7ccf40421b9d'--0820BC03-هیدرولیک و روانکاری-عیسی مرادی</t>
  </si>
  <si>
    <t>when WorkOrder.ParentSystemID = '739D306E-A782-4B2C-B6CF-E7A79005499E' and WorkOrder.WOTradeID = '7C095E36-4F3F-4556-89EE-A76CB93D8FEE' then 'cc4e992f-fe93-4b14-ac29-7ccf40421b9d'--0820BC04-هیدرولیک و روانکاری-عیسی مرادی</t>
  </si>
  <si>
    <t>when WorkOrder.ParentSystemID = '0D415A6C-7FC5-48A5-B93A-82E1588D2776' and WorkOrder.WOTradeID = '7C095E36-4F3F-4556-89EE-A76CB93D8FEE' then 'cc4e992f-fe93-4b14-ac29-7ccf40421b9d'--0820BC05-هیدرولیک و روانکاری-عیسی مرادی</t>
  </si>
  <si>
    <t>when WorkOrder.ParentSystemID = '6623FA39-7901-4490-98DA-EBA686663D2B' and WorkOrder.WOTradeID = '7C095E36-4F3F-4556-89EE-A76CB93D8FEE' then 'cc4e992f-fe93-4b14-ac29-7ccf40421b9d'--0820BC06-هیدرولیک و روانکاری-عیسی مرادی</t>
  </si>
  <si>
    <t>when WorkOrder.ParentSystemID = '03DFE3A0-63F2-4F4B-AD08-30A36DD267C2' and WorkOrder.WOTradeID = '7C095E36-4F3F-4556-89EE-A76CB93D8FEE' then 'cc4e992f-fe93-4b14-ac29-7ccf40421b9d'--0820BC07-هیدرولیک و روانکاری-عیسی مرادی</t>
  </si>
  <si>
    <t>when WorkOrder.ParentSystemID = '185390B5-FB0E-42B2-8708-AADE975933F0' and WorkOrder.WOTradeID = '7C095E36-4F3F-4556-89EE-A76CB93D8FEE' then 'cc4e992f-fe93-4b14-ac29-7ccf40421b9d'--0820BF01-هیدرولیک و روانکاری-عیسی مرادی</t>
  </si>
  <si>
    <t>when WorkOrder.ParentSystemID = '64A5C211-29EB-42B6-9848-F0B73500522E' and WorkOrder.WOTradeID = '7C095E36-4F3F-4556-89EE-A76CB93D8FEE' then 'cc4e992f-fe93-4b14-ac29-7ccf40421b9d'--0820BF02-هیدرولیک و روانکاری-عیسی مرادی</t>
  </si>
  <si>
    <t>when WorkOrder.ParentSystemID = 'CBA951E2-433F-4F46-98D1-71FBE46C94C1' and WorkOrder.WOTradeID = '7C095E36-4F3F-4556-89EE-A76CB93D8FEE' then 'cc4e992f-fe93-4b14-ac29-7ccf40421b9d'--0820BF03-هیدرولیک و روانکاری-عیسی مرادی</t>
  </si>
  <si>
    <t>when WorkOrder.ParentSystemID = 'B9A8E444-ABBE-4D65-8906-EA1D8CC63B7B' and WorkOrder.WOTradeID = '7C095E36-4F3F-4556-89EE-A76CB93D8FEE' then 'cc4e992f-fe93-4b14-ac29-7ccf40421b9d'--0820BI01-هیدرولیک و روانکاری-عیسی مرادی</t>
  </si>
  <si>
    <t>when WorkOrder.ParentSystemID = 'C736DD6B-6DDF-4B55-9BCD-373E3EE18B84' and WorkOrder.WOTradeID = '7C095E36-4F3F-4556-89EE-A76CB93D8FEE' then 'cc4e992f-fe93-4b14-ac29-7ccf40421b9d'--0820BI02-هیدرولیک و روانکاری-عیسی مرادی</t>
  </si>
  <si>
    <t>when WorkOrder.ParentSystemID = '04431995-2433-4FD6-B9A8-2F5B020AEAE9' and WorkOrder.WOTradeID = '7C095E36-4F3F-4556-89EE-A76CB93D8FEE' then 'cc4e992f-fe93-4b14-ac29-7ccf40421b9d'--0820BI03-هیدرولیک و روانکاری-عیسی مرادی</t>
  </si>
  <si>
    <t>when WorkOrder.ParentSystemID = '952BF464-B19E-4069-882C-CBBFF8020AA1' and WorkOrder.WOTradeID = '7C095E36-4F3F-4556-89EE-A76CB93D8FEE' then 'cc4e992f-fe93-4b14-ac29-7ccf40421b9d'--0820BI04-هیدرولیک و روانکاری-عیسی مرادی</t>
  </si>
  <si>
    <t>when WorkOrder.ParentSystemID = '5690ED42-F5A2-4BA0-B8DC-1A088EC1F3E1' and WorkOrder.WOTradeID = '7C095E36-4F3F-4556-89EE-A76CB93D8FEE' then 'cc4e992f-fe93-4b14-ac29-7ccf40421b9d'--0820CH01-هیدرولیک و روانکاری-عیسی مرادی</t>
  </si>
  <si>
    <t>when WorkOrder.ParentSystemID = 'B0E13D32-BF53-40B1-AFDE-A7749131E445' and WorkOrder.WOTradeID = '7C095E36-4F3F-4556-89EE-A76CB93D8FEE' then 'cc4e992f-fe93-4b14-ac29-7ccf40421b9d'--0820CL01-هیدرولیک و روانکاری-عیسی مرادی</t>
  </si>
  <si>
    <t>when WorkOrder.ParentSystemID = 'BDAD0F19-9471-4EE1-B48C-A95FD5B51B9D' and WorkOrder.WOTradeID = '7C095E36-4F3F-4556-89EE-A76CB93D8FEE' then 'cc4e992f-fe93-4b14-ac29-7ccf40421b9d'--0820CL02-هیدرولیک و روانکاری-عیسی مرادی</t>
  </si>
  <si>
    <t>when WorkOrder.ParentSystemID = '362FC1B6-7412-4213-9CA6-948F99877CDB' and WorkOrder.WOTradeID = '7C095E36-4F3F-4556-89EE-A76CB93D8FEE' then 'cc4e992f-fe93-4b14-ac29-7ccf40421b9d'--0820FN01-هیدرولیک و روانکاری-عیسی مرادی</t>
  </si>
  <si>
    <t>when WorkOrder.ParentSystemID = '333F5807-E8DA-4C37-BC91-E22E054ABFA3' and WorkOrder.WOTradeID = '7C095E36-4F3F-4556-89EE-A76CB93D8FEE' then 'cc4e992f-fe93-4b14-ac29-7ccf40421b9d'--0820FN02-هیدرولیک و روانکاری-عیسی مرادی</t>
  </si>
  <si>
    <t>when WorkOrder.ParentSystemID = '6A62E0F8-D50D-4E5B-96AB-CF89668673C9' and WorkOrder.WOTradeID = '7C095E36-4F3F-4556-89EE-A76CB93D8FEE' then 'cc4e992f-fe93-4b14-ac29-7ccf40421b9d'--0820FN03-هیدرولیک و روانکاری-عیسی مرادی</t>
  </si>
  <si>
    <t>when WorkOrder.ParentSystemID = '9505B795-F65B-4FE8-BA64-0F085D517D66' and WorkOrder.WOTradeID = '7C095E36-4F3F-4556-89EE-A76CB93D8FEE' then 'cc4e992f-fe93-4b14-ac29-7ccf40421b9d'--0820GA01-هیدرولیک و روانکاری-عیسی مرادی</t>
  </si>
  <si>
    <t>when WorkOrder.ParentSystemID = 'F0B79997-1564-4D0B-A63A-B2A6A3564997' and WorkOrder.WOTradeID = '7C095E36-4F3F-4556-89EE-A76CB93D8FEE' then 'cc4e992f-fe93-4b14-ac29-7ccf40421b9d'--0820GA02-هیدرولیک و روانکاری-عیسی مرادی</t>
  </si>
  <si>
    <t>when WorkOrder.ParentSystemID = 'BEF23C87-6A74-4F52-9CC6-BA84E72EB91C' and WorkOrder.WOTradeID = '7C095E36-4F3F-4556-89EE-A76CB93D8FEE' then 'cc4e992f-fe93-4b14-ac29-7ccf40421b9d'--0820GA03-هیدرولیک و روانکاری-عیسی مرادی</t>
  </si>
  <si>
    <t>when WorkOrder.ParentSystemID = '89CE7797-4ACF-4A78-8A27-19D72537F99C' and WorkOrder.WOTradeID = '7C095E36-4F3F-4556-89EE-A76CB93D8FEE' then 'cc4e992f-fe93-4b14-ac29-7ccf40421b9d'--0820GA04-هیدرولیک و روانکاری-عیسی مرادی</t>
  </si>
  <si>
    <t>when WorkOrder.ParentSystemID = '17A1B504-8835-4278-84F4-269F13E2A661' and WorkOrder.WOTradeID = '7C095E36-4F3F-4556-89EE-A76CB93D8FEE' then 'cc4e992f-fe93-4b14-ac29-7ccf40421b9d'--0820GA05-هیدرولیک و روانکاری-عیسی مرادی</t>
  </si>
  <si>
    <t>when WorkOrder.ParentSystemID = '92452F99-7A37-4535-85FE-9E0D90D8B41C' and WorkOrder.WOTradeID = '7C095E36-4F3F-4556-89EE-A76CB93D8FEE' then 'cc4e992f-fe93-4b14-ac29-7ccf40421b9d'--0820GA06-هیدرولیک و روانکاری-عیسی مرادی</t>
  </si>
  <si>
    <t>when WorkOrder.ParentSystemID = 'B4585EDE-08EB-42CD-A687-E57EE2BF1288' and WorkOrder.WOTradeID = '7C095E36-4F3F-4556-89EE-A76CB93D8FEE' then 'cc4e992f-fe93-4b14-ac29-7ccf40421b9d'--0820GA07-هیدرولیک و روانکاری-عیسی مرادی</t>
  </si>
  <si>
    <t>when WorkOrder.ParentSystemID = 'DD6C9638-0DB2-4507-8CFB-C9DAADA6B83F' and WorkOrder.WOTradeID = '7C095E36-4F3F-4556-89EE-A76CB93D8FEE' then 'cc4e992f-fe93-4b14-ac29-7ccf40421b9d'--0820GA08-هیدرولیک و روانکاری-عیسی مرادی</t>
  </si>
  <si>
    <t>when WorkOrder.ParentSystemID = 'A5BCF4A0-7590-420B-99C8-36188DE3BDE3' and WorkOrder.WOTradeID = '7C095E36-4F3F-4556-89EE-A76CB93D8FEE' then 'cc4e992f-fe93-4b14-ac29-7ccf40421b9d'--0820GA09-هیدرولیک و روانکاری-عیسی مرادی</t>
  </si>
  <si>
    <t>when WorkOrder.ParentSystemID = '6892CD8F-C2C9-4B31-8553-553EC419320D' and WorkOrder.WOTradeID = '7C095E36-4F3F-4556-89EE-A76CB93D8FEE' then 'cc4e992f-fe93-4b14-ac29-7ccf40421b9d'--0820GA10-هیدرولیک و روانکاری-عیسی مرادی</t>
  </si>
  <si>
    <t>when WorkOrder.ParentSystemID = 'C4AA6B68-F973-49A9-8884-3E4324EBBBE6' and WorkOrder.WOTradeID = '7C095E36-4F3F-4556-89EE-A76CB93D8FEE' then 'cc4e992f-fe93-4b14-ac29-7ccf40421b9d'--0820GA11-هیدرولیک و روانکاری-عیسی مرادی</t>
  </si>
  <si>
    <t>when WorkOrder.ParentSystemID = '4A671AFB-BA97-4E6C-89D1-17B160CBB91E' and WorkOrder.WOTradeID = '7C095E36-4F3F-4556-89EE-A76CB93D8FEE' then 'cc4e992f-fe93-4b14-ac29-7ccf40421b9d'--0820GA12-هیدرولیک و روانکاری-عیسی مرادی</t>
  </si>
  <si>
    <t>when WorkOrder.ParentSystemID = '57914BE4-E338-40F6-AE33-96A6A4873C03' and WorkOrder.WOTradeID = '7C095E36-4F3F-4556-89EE-A76CB93D8FEE' then 'cc4e992f-fe93-4b14-ac29-7ccf40421b9d'--0820GA13-هیدرولیک و روانکاری-عیسی مرادی</t>
  </si>
  <si>
    <t>when WorkOrder.ParentSystemID = 'B1949E13-A135-4B08-96EB-B0BA17CA855F' and WorkOrder.WOTradeID = '7C095E36-4F3F-4556-89EE-A76CB93D8FEE' then 'cc4e992f-fe93-4b14-ac29-7ccf40421b9d'--0820GA14-هیدرولیک و روانکاری-عیسی مرادی</t>
  </si>
  <si>
    <t>when WorkOrder.ParentSystemID = 'E61B6801-8DAE-473B-984A-5D49DB2560A0' and WorkOrder.WOTradeID = '7C095E36-4F3F-4556-89EE-A76CB93D8FEE' then 'cc4e992f-fe93-4b14-ac29-7ccf40421b9d'--0820GA15-هیدرولیک و روانکاری-عیسی مرادی</t>
  </si>
  <si>
    <t>when WorkOrder.ParentSystemID = '385A181B-9617-434D-95E4-F2CEA60B8CE2' and WorkOrder.WOTradeID = '7C095E36-4F3F-4556-89EE-A76CB93D8FEE' then 'cc4e992f-fe93-4b14-ac29-7ccf40421b9d'--0820GA16-هیدرولیک و روانکاری-عیسی مرادی</t>
  </si>
  <si>
    <t>when WorkOrder.ParentSystemID = 'B0BD2946-4B33-4FE9-BD3B-A1626E0F73E0' and WorkOrder.WOTradeID = '7C095E36-4F3F-4556-89EE-A76CB93D8FEE' then 'cc4e992f-fe93-4b14-ac29-7ccf40421b9d'--0820GA17-هیدرولیک و روانکاری-عیسی مرادی</t>
  </si>
  <si>
    <t>when WorkOrder.ParentSystemID = '619FF97B-4B03-4399-8C19-DA3F7DD26220' and WorkOrder.WOTradeID = '7C095E36-4F3F-4556-89EE-A76CB93D8FEE' then 'cc4e992f-fe93-4b14-ac29-7ccf40421b9d'--0820GA18-هیدرولیک و روانکاری-عیسی مرادی</t>
  </si>
  <si>
    <t>when WorkOrder.ParentSystemID = '0896D91B-8C39-4A95-859F-32E758E93134' and WorkOrder.WOTradeID = '7C095E36-4F3F-4556-89EE-A76CB93D8FEE' then 'cc4e992f-fe93-4b14-ac29-7ccf40421b9d'--0820GA19-هیدرولیک و روانکاری-عیسی مرادی</t>
  </si>
  <si>
    <t>when WorkOrder.ParentSystemID = '1C7FD779-AAD7-486E-8986-EB47983220C4' and WorkOrder.WOTradeID = '7C095E36-4F3F-4556-89EE-A76CB93D8FEE' then 'cc4e992f-fe93-4b14-ac29-7ccf40421b9d'--0820GA20-هیدرولیک و روانکاری-عیسی مرادی</t>
  </si>
  <si>
    <t>when WorkOrder.ParentSystemID = '63D15419-FB53-4272-A961-DE5ACCCAE5AE' and WorkOrder.WOTradeID = '7C095E36-4F3F-4556-89EE-A76CB93D8FEE' then 'cc4e992f-fe93-4b14-ac29-7ccf40421b9d'--0820GA21-هیدرولیک و روانکاری-عیسی مرادی</t>
  </si>
  <si>
    <t>when WorkOrder.ParentSystemID = '191C2959-2221-4FB9-A01C-94153B454297' and WorkOrder.WOTradeID = '7C095E36-4F3F-4556-89EE-A76CB93D8FEE' then 'cc4e992f-fe93-4b14-ac29-7ccf40421b9d'--0820GA22-هیدرولیک و روانکاری-عیسی مرادی</t>
  </si>
  <si>
    <t>when WorkOrder.ParentSystemID = '0A90BC1E-4ADC-4FB9-8275-25E7B5A3CA2C' and WorkOrder.WOTradeID = '7C095E36-4F3F-4556-89EE-A76CB93D8FEE' then 'cc4e992f-fe93-4b14-ac29-7ccf40421b9d'--0820GA23-هیدرولیک و روانکاری-عیسی مرادی</t>
  </si>
  <si>
    <t>when WorkOrder.ParentSystemID = 'AF0406BF-77E6-4E43-A47F-22FA631A0B40' and WorkOrder.WOTradeID = '7C095E36-4F3F-4556-89EE-A76CB93D8FEE' then 'cc4e992f-fe93-4b14-ac29-7ccf40421b9d'--0820GA24-هیدرولیک و روانکاری-عیسی مرادی</t>
  </si>
  <si>
    <t>when WorkOrder.ParentSystemID = '610CE90D-7B2D-4D57-B319-46F81A48202D' and WorkOrder.WOTradeID = '7C095E36-4F3F-4556-89EE-A76CB93D8FEE' then 'cc4e992f-fe93-4b14-ac29-7ccf40421b9d'--0820GA25-هیدرولیک و روانکاری-عیسی مرادی</t>
  </si>
  <si>
    <t>when WorkOrder.ParentSystemID = '8E80B5AE-F161-4A25-AE22-C8E67C99B4EF' and WorkOrder.WOTradeID = '7C095E36-4F3F-4556-89EE-A76CB93D8FEE' then 'cc4e992f-fe93-4b14-ac29-7ccf40421b9d'--0820GA26-هیدرولیک و روانکاری-عیسی مرادی</t>
  </si>
  <si>
    <t>when WorkOrder.ParentSystemID = '722656CC-067E-482B-BA78-3CD3D7A2455B' and WorkOrder.WOTradeID = '7C095E36-4F3F-4556-89EE-A76CB93D8FEE' then 'cc4e992f-fe93-4b14-ac29-7ccf40421b9d'--0820GA27-هیدرولیک و روانکاری-عیسی مرادی</t>
  </si>
  <si>
    <t>when WorkOrder.ParentSystemID = 'CBCA1927-5306-4720-B2E2-19AB1C94FB17' and WorkOrder.WOTradeID = '7C095E36-4F3F-4556-89EE-A76CB93D8FEE' then 'cc4e992f-fe93-4b14-ac29-7ccf40421b9d'--0820GA28-هیدرولیک و روانکاری-عیسی مرادی</t>
  </si>
  <si>
    <t>when WorkOrder.ParentSystemID = 'ADFDBC95-F65C-49AA-BB24-0B0BEBB57633' and WorkOrder.WOTradeID = '7C095E36-4F3F-4556-89EE-A76CB93D8FEE' then 'cc4e992f-fe93-4b14-ac29-7ccf40421b9d'--0820GA29-هیدرولیک و روانکاری-عیسی مرادی</t>
  </si>
  <si>
    <t>when WorkOrder.ParentSystemID = 'F4082068-FEA1-4A63-A9A4-F92FF58425C6' and WorkOrder.WOTradeID = '7C095E36-4F3F-4556-89EE-A76CB93D8FEE' then 'cc4e992f-fe93-4b14-ac29-7ccf40421b9d'--0820GA30-هیدرولیک و روانکاری-عیسی مرادی</t>
  </si>
  <si>
    <t>when WorkOrder.ParentSystemID = '9E58CF76-BA44-4DAB-A5D2-7EF6AE59D234' and WorkOrder.WOTradeID = '7C095E36-4F3F-4556-89EE-A76CB93D8FEE' then 'cc4e992f-fe93-4b14-ac29-7ccf40421b9d'--0820GA31-هیدرولیک و روانکاری-عیسی مرادی</t>
  </si>
  <si>
    <t>when WorkOrder.ParentSystemID = 'F4D9E953-2FC3-462E-8CE9-FAFFDB73CC25' and WorkOrder.WOTradeID = '7C095E36-4F3F-4556-89EE-A76CB93D8FEE' then 'cc4e992f-fe93-4b14-ac29-7ccf40421b9d'--0820GA32-هیدرولیک و روانکاری-عیسی مرادی</t>
  </si>
  <si>
    <t>when WorkOrder.ParentSystemID = '55649425-2242-4BCA-9E0C-A8E8B3B3EAB3' and WorkOrder.WOTradeID = '7C095E36-4F3F-4556-89EE-A76CB93D8FEE' then 'cc4e992f-fe93-4b14-ac29-7ccf40421b9d'--0820GA33-هیدرولیک و روانکاری-عیسی مرادی</t>
  </si>
  <si>
    <t>when WorkOrder.ParentSystemID = 'E9561060-1C25-4F65-9797-9C03DB152CE5' and WorkOrder.WOTradeID = '7C095E36-4F3F-4556-89EE-A76CB93D8FEE' then 'cc4e992f-fe93-4b14-ac29-7ccf40421b9d'--0820GA34-هیدرولیک و روانکاری-عیسی مرادی</t>
  </si>
  <si>
    <t>when WorkOrder.ParentSystemID = '68461AAC-9A8E-4A54-A646-1198BAFDAD6B' and WorkOrder.WOTradeID = '7C095E36-4F3F-4556-89EE-A76CB93D8FEE' then 'cc4e992f-fe93-4b14-ac29-7ccf40421b9d'--0820GA35-هیدرولیک و روانکاری-عیسی مرادی</t>
  </si>
  <si>
    <t>when WorkOrder.ParentSystemID = 'CCEDC329-6781-46A5-85AD-82EA1BCFD3D6' and WorkOrder.WOTradeID = '7C095E36-4F3F-4556-89EE-A76CB93D8FEE' then 'cc4e992f-fe93-4b14-ac29-7ccf40421b9d'--0820GA36-هیدرولیک و روانکاری-عیسی مرادی</t>
  </si>
  <si>
    <t>when WorkOrder.ParentSystemID = '1395C4BF-E83E-4F3B-845F-7C6EEFCC598F' and WorkOrder.WOTradeID = '7C095E36-4F3F-4556-89EE-A76CB93D8FEE' then 'cc4e992f-fe93-4b14-ac29-7ccf40421b9d'--0820GA37-هیدرولیک و روانکاری-عیسی مرادی</t>
  </si>
  <si>
    <t>when WorkOrder.ParentSystemID = '3A20FC43-7212-4657-B9D9-855E039B0A8E' and WorkOrder.WOTradeID = '7C095E36-4F3F-4556-89EE-A76CB93D8FEE' then 'cc4e992f-fe93-4b14-ac29-7ccf40421b9d'--0820GA38-هیدرولیک و روانکاری-عیسی مرادی</t>
  </si>
  <si>
    <t>when WorkOrder.ParentSystemID = '84486F36-6016-4EF1-BD9D-5D1E7023DCC0' and WorkOrder.WOTradeID = '7C095E36-4F3F-4556-89EE-A76CB93D8FEE' then 'cc4e992f-fe93-4b14-ac29-7ccf40421b9d'--0820GA39-هیدرولیک و روانکاری-عیسی مرادی</t>
  </si>
  <si>
    <t>when WorkOrder.ParentSystemID = '88D24D4E-B9C9-4614-A5F2-584DF0285F96' and WorkOrder.WOTradeID = '7C095E36-4F3F-4556-89EE-A76CB93D8FEE' then 'cc4e992f-fe93-4b14-ac29-7ccf40421b9d'--0820GA40-هیدرولیک و روانکاری-عیسی مرادی</t>
  </si>
  <si>
    <t>when WorkOrder.ParentSystemID = 'DC0759C0-6298-4323-8654-CBD03893D071' and WorkOrder.WOTradeID = '7C095E36-4F3F-4556-89EE-A76CB93D8FEE' then 'cc4e992f-fe93-4b14-ac29-7ccf40421b9d'--0820GA41-هیدرولیک و روانکاری-عیسی مرادی</t>
  </si>
  <si>
    <t>when WorkOrder.ParentSystemID = '797CC9A8-A4AF-42DD-9968-9C201A167C78' and WorkOrder.WOTradeID = '7C095E36-4F3F-4556-89EE-A76CB93D8FEE' then 'cc4e992f-fe93-4b14-ac29-7ccf40421b9d'--0820GA42-هیدرولیک و روانکاری-عیسی مرادی</t>
  </si>
  <si>
    <t>when WorkOrder.ParentSystemID = '2390333D-23F3-4354-BD08-78D39947E845' and WorkOrder.WOTradeID = '7C095E36-4F3F-4556-89EE-A76CB93D8FEE' then 'cc4e992f-fe93-4b14-ac29-7ccf40421b9d'--0820GA43-هیدرولیک و روانکاری-عیسی مرادی</t>
  </si>
  <si>
    <t>when WorkOrder.ParentSystemID = '54672167-75A7-44F2-9EF2-82470EBEE7D8' and WorkOrder.WOTradeID = '7C095E36-4F3F-4556-89EE-A76CB93D8FEE' then 'cc4e992f-fe93-4b14-ac29-7ccf40421b9d'--0820GA44-هیدرولیک و روانکاری-عیسی مرادی</t>
  </si>
  <si>
    <t>when WorkOrder.ParentSystemID = '21974280-F71F-4124-B82A-64CF85E1C9DA' and WorkOrder.WOTradeID = '7C095E36-4F3F-4556-89EE-A76CB93D8FEE' then 'cc4e992f-fe93-4b14-ac29-7ccf40421b9d'--0820GA45-هیدرولیک و روانکاری-عیسی مرادی</t>
  </si>
  <si>
    <t>when WorkOrder.ParentSystemID = '1EB63F9A-963E-4F6C-87F0-95307EBB490A' and WorkOrder.WOTradeID = '7C095E36-4F3F-4556-89EE-A76CB93D8FEE' then 'cc4e992f-fe93-4b14-ac29-7ccf40421b9d'--0820GA46-هیدرولیک و روانکاری-عیسی مرادی</t>
  </si>
  <si>
    <t>when WorkOrder.ParentSystemID = '640FBC34-8886-4935-A4D3-CA636A31F762' and WorkOrder.WOTradeID = '7C095E36-4F3F-4556-89EE-A76CB93D8FEE' then 'cc4e992f-fe93-4b14-ac29-7ccf40421b9d'--0820GA47-هیدرولیک و روانکاری-عیسی مرادی</t>
  </si>
  <si>
    <t>when WorkOrder.ParentSystemID = '3B93A812-F539-4309-AB5F-881C75280BE4' and WorkOrder.WOTradeID = '7C095E36-4F3F-4556-89EE-A76CB93D8FEE' then 'cc4e992f-fe93-4b14-ac29-7ccf40421b9d'--0820GA48-هیدرولیک و روانکاری-عیسی مرادی</t>
  </si>
  <si>
    <t>when WorkOrder.ParentSystemID = '29EF42FD-AF2B-4373-A185-04FA91948CC1' and WorkOrder.WOTradeID = '7C095E36-4F3F-4556-89EE-A76CB93D8FEE' then 'cc4e992f-fe93-4b14-ac29-7ccf40421b9d'--0820GA49-هیدرولیک و روانکاری-عیسی مرادی</t>
  </si>
  <si>
    <t>when WorkOrder.ParentSystemID = '9FF0CDF2-A346-4C2A-9C8E-9B0E5294E297' and WorkOrder.WOTradeID = '7C095E36-4F3F-4556-89EE-A76CB93D8FEE' then 'cc4e992f-fe93-4b14-ac29-7ccf40421b9d'--0820GA50-هیدرولیک و روانکاری-عیسی مرادی</t>
  </si>
  <si>
    <t>when WorkOrder.ParentSystemID = '07F8BA38-3075-437C-83B2-86D3D19C1976' and WorkOrder.WOTradeID = '7C095E36-4F3F-4556-89EE-A76CB93D8FEE' then 'cc4e992f-fe93-4b14-ac29-7ccf40421b9d'--0820GA51-هیدرولیک و روانکاری-عیسی مرادی</t>
  </si>
  <si>
    <t>when WorkOrder.ParentSystemID = 'AA7931E6-9AEF-454B-B251-25FC32476E55' and WorkOrder.WOTradeID = '7C095E36-4F3F-4556-89EE-A76CB93D8FEE' then 'cc4e992f-fe93-4b14-ac29-7ccf40421b9d'--0820GA52-هیدرولیک و روانکاری-عیسی مرادی</t>
  </si>
  <si>
    <t>when WorkOrder.ParentSystemID = '13740005-5E52-42A0-B0BF-58849E45F26E' and WorkOrder.WOTradeID = '7C095E36-4F3F-4556-89EE-A76CB93D8FEE' then 'cc4e992f-fe93-4b14-ac29-7ccf40421b9d'--0820GA53-هیدرولیک و روانکاری-عیسی مرادی</t>
  </si>
  <si>
    <t>when WorkOrder.ParentSystemID = '7C5DBBFE-7703-465A-9950-AADBC85FB3B1' and WorkOrder.WOTradeID = '7C095E36-4F3F-4556-89EE-A76CB93D8FEE' then 'cc4e992f-fe93-4b14-ac29-7ccf40421b9d'--0820GA54-هیدرولیک و روانکاری-عیسی مرادی</t>
  </si>
  <si>
    <t>when WorkOrder.ParentSystemID = '9BC2B987-92F5-495F-A3BB-3EF308A48639' and WorkOrder.WOTradeID = '7C095E36-4F3F-4556-89EE-A76CB93D8FEE' then 'cc4e992f-fe93-4b14-ac29-7ccf40421b9d'--0820GA55-هیدرولیک و روانکاری-عیسی مرادی</t>
  </si>
  <si>
    <t>when WorkOrder.ParentSystemID = '487C227C-8BF2-48FC-9DB4-BE8A003D2D6A' and WorkOrder.WOTradeID = '7C095E36-4F3F-4556-89EE-A76CB93D8FEE' then 'cc4e992f-fe93-4b14-ac29-7ccf40421b9d'--0820GA56-هیدرولیک و روانکاری-عیسی مرادی</t>
  </si>
  <si>
    <t>when WorkOrder.ParentSystemID = 'C9A2B874-0DDC-4DC1-A011-71CD57211C55' and WorkOrder.WOTradeID = '7C095E36-4F3F-4556-89EE-A76CB93D8FEE' then 'cc4e992f-fe93-4b14-ac29-7ccf40421b9d'--0820GA57-هیدرولیک و روانکاری-عیسی مرادی</t>
  </si>
  <si>
    <t>when WorkOrder.ParentSystemID = '43C8B9AA-D74A-485F-BBB8-715450890317' and WorkOrder.WOTradeID = '7C095E36-4F3F-4556-89EE-A76CB93D8FEE' then 'cc4e992f-fe93-4b14-ac29-7ccf40421b9d'--0820GA58-هیدرولیک و روانکاری-عیسی مرادی</t>
  </si>
  <si>
    <t>when WorkOrder.ParentSystemID = '40C32E79-9700-430F-A88E-FE35288BFC3D' and WorkOrder.WOTradeID = '7C095E36-4F3F-4556-89EE-A76CB93D8FEE' then 'cc4e992f-fe93-4b14-ac29-7ccf40421b9d'--0820GA59-هیدرولیک و روانکاری-عیسی مرادی</t>
  </si>
  <si>
    <t>when WorkOrder.ParentSystemID = '5BF00748-AF97-479D-AC5E-54F01DBC8ADB' and WorkOrder.WOTradeID = '7C095E36-4F3F-4556-89EE-A76CB93D8FEE' then 'cc4e992f-fe93-4b14-ac29-7ccf40421b9d'--0820GA60-هیدرولیک و روانکاری-عیسی مرادی</t>
  </si>
  <si>
    <t>when WorkOrder.ParentSystemID = '793B34A4-40B4-4A5B-9F58-14D2847F43B6' and WorkOrder.WOTradeID = '7C095E36-4F3F-4556-89EE-A76CB93D8FEE' then 'cc4e992f-fe93-4b14-ac29-7ccf40421b9d'--0820GA61-هیدرولیک و روانکاری-عیسی مرادی</t>
  </si>
  <si>
    <t>when WorkOrder.ParentSystemID = 'CE1BBA4B-F485-4028-B1F5-AE5C81AAA59C' and WorkOrder.WOTradeID = '7C095E36-4F3F-4556-89EE-A76CB93D8FEE' then 'cc4e992f-fe93-4b14-ac29-7ccf40421b9d'--0820GA62-هیدرولیک و روانکاری-عیسی مرادی</t>
  </si>
  <si>
    <t>when WorkOrder.ParentSystemID = 'B337CFD0-A7BF-4DF8-8D2B-11DF46AF994C' and WorkOrder.WOTradeID = '7C095E36-4F3F-4556-89EE-A76CB93D8FEE' then 'cc4e992f-fe93-4b14-ac29-7ccf40421b9d'--0820GA63-هیدرولیک و روانکاری-عیسی مرادی</t>
  </si>
  <si>
    <t>when WorkOrder.ParentSystemID = '3B0E8846-A11A-461F-8689-D09E30466A93' and WorkOrder.WOTradeID = '7C095E36-4F3F-4556-89EE-A76CB93D8FEE' then 'cc4e992f-fe93-4b14-ac29-7ccf40421b9d'--0820GA64-هیدرولیک و روانکاری-عیسی مرادی</t>
  </si>
  <si>
    <t>when WorkOrder.ParentSystemID = '31B747CB-35EA-4FA4-BBFB-A37CEFA67693' and WorkOrder.WOTradeID = '7C095E36-4F3F-4556-89EE-A76CB93D8FEE' then 'cc4e992f-fe93-4b14-ac29-7ccf40421b9d'--0820GA65-هیدرولیک و روانکاری-عیسی مرادی</t>
  </si>
  <si>
    <t>when WorkOrder.ParentSystemID = '53811DAF-BD22-478C-9838-6A919D794DDB' and WorkOrder.WOTradeID = '7C095E36-4F3F-4556-89EE-A76CB93D8FEE' then 'cc4e992f-fe93-4b14-ac29-7ccf40421b9d'--0820GA66-هیدرولیک و روانکاری-عیسی مرادی</t>
  </si>
  <si>
    <t>when WorkOrder.ParentSystemID = '499F5140-B4ED-48D3-BD12-DDA393136FB5' and WorkOrder.WOTradeID = '7C095E36-4F3F-4556-89EE-A76CB93D8FEE' then 'cc4e992f-fe93-4b14-ac29-7ccf40421b9d'--0820GA67-هیدرولیک و روانکاری-عیسی مرادی</t>
  </si>
  <si>
    <t>when WorkOrder.ParentSystemID = 'B3C87B44-444E-4C5B-B179-6477FCB4CB0E' and WorkOrder.WOTradeID = '7C095E36-4F3F-4556-89EE-A76CB93D8FEE' then 'cc4e992f-fe93-4b14-ac29-7ccf40421b9d'--0820GA68-هیدرولیک و روانکاری-عیسی مرادی</t>
  </si>
  <si>
    <t>when WorkOrder.ParentSystemID = '57C8527A-67E7-4C65-85EF-A6EE2ABFE118' and WorkOrder.WOTradeID = '7C095E36-4F3F-4556-89EE-A76CB93D8FEE' then 'cc4e992f-fe93-4b14-ac29-7ccf40421b9d'--0820GA69-هیدرولیک و روانکاری-عیسی مرادی</t>
  </si>
  <si>
    <t>when WorkOrder.ParentSystemID = 'C3C15D14-C47D-4F36-9C66-459FDA7FC3E4' and WorkOrder.WOTradeID = '7C095E36-4F3F-4556-89EE-A76CB93D8FEE' then 'cc4e992f-fe93-4b14-ac29-7ccf40421b9d'--0820GA70-هیدرولیک و روانکاری-عیسی مرادی</t>
  </si>
  <si>
    <t>when WorkOrder.ParentSystemID = 'E6CD75DC-42F4-43A7-A368-577A6DB8FE66' and WorkOrder.WOTradeID = '7C095E36-4F3F-4556-89EE-A76CB93D8FEE' then 'cc4e992f-fe93-4b14-ac29-7ccf40421b9d'--0820GA71-هیدرولیک و روانکاری-عیسی مرادی</t>
  </si>
  <si>
    <t>when WorkOrder.ParentSystemID = '96B39A49-A353-46F4-83B7-BA2728207E16' and WorkOrder.WOTradeID = '7C095E36-4F3F-4556-89EE-A76CB93D8FEE' then 'cc4e992f-fe93-4b14-ac29-7ccf40421b9d'--0820OB01-هیدرولیک و روانکاری-عیسی مرادی</t>
  </si>
  <si>
    <t>when WorkOrder.ParentSystemID = '835DBF5F-93AD-4D3E-8C6D-3369BD32E30B' and WorkOrder.WOTradeID = '7C095E36-4F3F-4556-89EE-A76CB93D8FEE' then 'cc4e992f-fe93-4b14-ac29-7ccf40421b9d'--0820OB02-هیدرولیک و روانکاری-عیسی مرادی</t>
  </si>
  <si>
    <t>when WorkOrder.ParentSystemID = '629593B2-242E-44E3-81BC-96412743C2A5' and WorkOrder.WOTradeID = '7C095E36-4F3F-4556-89EE-A76CB93D8FEE' then 'cc4e992f-fe93-4b14-ac29-7ccf40421b9d'--0820SM01-هیدرولیک و روانکاری-عیسی مرادی</t>
  </si>
  <si>
    <t>when WorkOrder.ParentSystemID = '7C6E06F8-C7E6-4D05-AF1D-802AB8097B57' and WorkOrder.WOTradeID = '7C095E36-4F3F-4556-89EE-A76CB93D8FEE' then 'cc4e992f-fe93-4b14-ac29-7ccf40421b9d'--0820TS01-هیدرولیک و روانکاری-عیسی مرادی</t>
  </si>
  <si>
    <t>when WorkOrder.ParentSystemID = '2AF32328-8E30-456D-BA8B-90A8FFA53D7E' and WorkOrder.WOTradeID = '7C095E36-4F3F-4556-89EE-A76CB93D8FEE' then 'cc4e992f-fe93-4b14-ac29-7ccf40421b9d'--0820TS02-هیدرولیک و روانکاری-عیسی مرادی</t>
  </si>
  <si>
    <t>when WorkOrder.ParentSystemID = '6B9D226B-46B6-46A9-A9A6-DB883F843BF6' and WorkOrder.WOTradeID = '7C095E36-4F3F-4556-89EE-A76CB93D8FEE' then 'cc4e992f-fe93-4b14-ac29-7ccf40421b9d'--0820TS2A01-هیدرولیک و روانکاری-عیسی مرادی</t>
  </si>
  <si>
    <t>when WorkOrder.ParentSystemID = 'A34AC6FF-E5EF-424F-954D-FF8BB1D2B026' and WorkOrder.WOTradeID = '7C095E36-4F3F-4556-89EE-A76CB93D8FEE' then 'cc4e992f-fe93-4b14-ac29-7ccf40421b9d'--0820TT01-هیدرولیک و روانکاری-عیسی مرادی</t>
  </si>
  <si>
    <t>when WorkOrder.ParentSystemID = '2F2E56A6-AA36-4D44-A48F-7420DABBB2FD' and WorkOrder.WOTradeID = '7C095E36-4F3F-4556-89EE-A76CB93D8FEE' then 'cc4e992f-fe93-4b14-ac29-7ccf40421b9d'--0830BC01-هیدرولیک و روانکاری-عیسی مرادی</t>
  </si>
  <si>
    <t>when WorkOrder.ParentSystemID = 'EA1FC7A4-FC4E-4C8C-A4FA-ECE2B9CD86E7' and WorkOrder.WOTradeID = '7C095E36-4F3F-4556-89EE-A76CB93D8FEE' then 'cc4e992f-fe93-4b14-ac29-7ccf40421b9d'--0830BC02-هیدرولیک و روانکاری-عیسی مرادی</t>
  </si>
  <si>
    <t>when WorkOrder.ParentSystemID = '8C0E5DCF-E4BD-49DB-8911-2FD308792F45' and WorkOrder.WOTradeID = '7C095E36-4F3F-4556-89EE-A76CB93D8FEE' then 'cc4e992f-fe93-4b14-ac29-7ccf40421b9d'--0830BC03-هیدرولیک و روانکاری-عیسی مرادی</t>
  </si>
  <si>
    <t>when WorkOrder.ParentSystemID = '0DEABB61-0AA5-41A3-BC3F-EDEFB75135CB' and WorkOrder.WOTradeID = '7C095E36-4F3F-4556-89EE-A76CB93D8FEE' then 'cc4e992f-fe93-4b14-ac29-7ccf40421b9d'--0830BC04-هیدرولیک و روانکاری-عیسی مرادی</t>
  </si>
  <si>
    <t>when WorkOrder.ParentSystemID = '77938AA7-1D2A-447D-8FC1-93F02BB2432D' and WorkOrder.WOTradeID = '7C095E36-4F3F-4556-89EE-A76CB93D8FEE' then 'cc4e992f-fe93-4b14-ac29-7ccf40421b9d'--0830HP01-هیدرولیک و روانکاری-عیسی مرادی</t>
  </si>
  <si>
    <t>when WorkOrder.ParentSystemID = '7F4F6D0D-8D05-492E-B670-48623368B8C9' and WorkOrder.WOTradeID = '7C095E36-4F3F-4556-89EE-A76CB93D8FEE' then 'cc4e992f-fe93-4b14-ac29-7ccf40421b9d'--0830SH01-هیدرولیک و روانکاری-عیسی مرادی</t>
  </si>
  <si>
    <t>when WorkOrder.ParentSystemID = 'FB36FBB6-85C8-456C-BAFF-0532E1341EAF' and WorkOrder.WOTradeID = '7C095E36-4F3F-4556-89EE-A76CB93D8FEE' then 'cc4e992f-fe93-4b14-ac29-7ccf40421b9d'--0830TN01-هیدرولیک و روانکاری-عیسی مرادی</t>
  </si>
  <si>
    <t>when WorkOrder.ParentSystemID = '23B81F1E-D05A-4988-8709-60ADF1287B23' and WorkOrder.WOTradeID = '7C095E36-4F3F-4556-89EE-A76CB93D8FEE' then 'cc4e992f-fe93-4b14-ac29-7ccf40421b9d'--0830VF01-هیدرولیک و روانکاری-عیسی مرادی</t>
  </si>
  <si>
    <t>when WorkOrder.ParentSystemID = '199D59E8-48FC-44FF-B2D5-F56C76CEAB58' and WorkOrder.WOTradeID = '7C095E36-4F3F-4556-89EE-A76CB93D8FEE' then 'cc4e992f-fe93-4b14-ac29-7ccf40421b9d'--0830VS01-هیدرولیک و روانکاری-عیسی مرادی</t>
  </si>
  <si>
    <t>when WorkOrder.ParentSystemID = '525B03EB-3974-4F3E-A932-C8D31046CD76' and WorkOrder.WOTradeID = '7C095E36-4F3F-4556-89EE-A76CB93D8FEE' then 'cc4e992f-fe93-4b14-ac29-7ccf40421b9d'--0830WP01-هیدرولیک و روانکاری-عیسی مرادی</t>
  </si>
  <si>
    <t>when WorkOrder.ParentSystemID = 'E027D54A-0121-4184-88F0-00B78D88A523' and WorkOrder.WOTradeID = '7C095E36-4F3F-4556-89EE-A76CB93D8FEE' then 'cc4e992f-fe93-4b14-ac29-7ccf40421b9d'--0910BC01-هیدرولیک و روانکاری-عیسی مرادی</t>
  </si>
  <si>
    <t>when WorkOrder.ParentSystemID = 'B98E6E49-05B6-4B88-B50F-5B6E6BF14F5A' and WorkOrder.WOTradeID = '7C095E36-4F3F-4556-89EE-A76CB93D8FEE' then 'cc4e992f-fe93-4b14-ac29-7ccf40421b9d'--0910BC02-هیدرولیک و روانکاری-عیسی مرادی</t>
  </si>
  <si>
    <t>when WorkOrder.ParentSystemID = '7BB25B76-36FD-4AB4-9F68-0506D7C043BB' and WorkOrder.WOTradeID = '7C095E36-4F3F-4556-89EE-A76CB93D8FEE' then 'cc4e992f-fe93-4b14-ac29-7ccf40421b9d'--0910BC03-هیدرولیک و روانکاری-عیسی مرادی</t>
  </si>
  <si>
    <t>when WorkOrder.ParentSystemID = '87F15843-062D-4BC9-A9BE-BAA98EDCF5F9' and WorkOrder.WOTradeID = '7C095E36-4F3F-4556-89EE-A76CB93D8FEE' then 'cc4e992f-fe93-4b14-ac29-7ccf40421b9d'--0910GA01-هیدرولیک و روانکاری-عیسی مرادی</t>
  </si>
  <si>
    <t>when WorkOrder.ParentSystemID = '81F7F46E-F624-44AB-BBFD-CC75679A43B2' and WorkOrder.WOTradeID = '7C095E36-4F3F-4556-89EE-A76CB93D8FEE' then 'cc4e992f-fe93-4b14-ac29-7ccf40421b9d'--0910TT01-هیدرولیک و روانکاری-عیسی مرادی</t>
  </si>
  <si>
    <t>when WorkOrder.ParentSystemID = 'CFF86DE6-E96B-43A5-9818-F806C31AE92F' and WorkOrder.WOTradeID = '7C095E36-4F3F-4556-89EE-A76CB93D8FEE' then 'cc4e992f-fe93-4b14-ac29-7ccf40421b9d'--0920BC01-هیدرولیک و روانکاری-عیسی مرادی</t>
  </si>
  <si>
    <t>when WorkOrder.ParentSystemID = '210ADDC4-78D2-43DC-91E8-D303D0484EFE' and WorkOrder.WOTradeID = '7C095E36-4F3F-4556-89EE-A76CB93D8FEE' then 'cc4e992f-fe93-4b14-ac29-7ccf40421b9d'--0920BC02-هیدرولیک و روانکاری-عیسی مرادی</t>
  </si>
  <si>
    <t>when WorkOrder.ParentSystemID = 'B5E6B818-F8FE-4A66-BA91-2D7EA4D9B2EC' and WorkOrder.WOTradeID = '7C095E36-4F3F-4556-89EE-A76CB93D8FEE' then 'cc4e992f-fe93-4b14-ac29-7ccf40421b9d'--0920BC03-هیدرولیک و روانکاری-عیسی مرادی</t>
  </si>
  <si>
    <t>when WorkOrder.ParentSystemID = '8598F61C-44D8-49F3-8D53-8EF031799FD7' and WorkOrder.WOTradeID = '7C095E36-4F3F-4556-89EE-A76CB93D8FEE' then 'cc4e992f-fe93-4b14-ac29-7ccf40421b9d'--0920GA01-هیدرولیک و روانکاری-عیسی مرادی</t>
  </si>
  <si>
    <t>when WorkOrder.ParentSystemID = 'D1CC8298-7B99-43A2-8E73-8CEB8808041A' and WorkOrder.WOTradeID = '7C095E36-4F3F-4556-89EE-A76CB93D8FEE' then 'cc4e992f-fe93-4b14-ac29-7ccf40421b9d'--0920PG01-هیدرولیک و روانکاری-عیسی مرادی</t>
  </si>
  <si>
    <t>when WorkOrder.ParentSystemID = '080DD840-7802-4328-81F9-66F3AC4D2173' and WorkOrder.WOTradeID = '7C095E36-4F3F-4556-89EE-A76CB93D8FEE' then 'cc4e992f-fe93-4b14-ac29-7ccf40421b9d'--0930BC01-هیدرولیک و روانکاری-عیسی مرادی</t>
  </si>
  <si>
    <t>when WorkOrder.ParentSystemID = 'A64E1979-3FBD-4897-A345-3F18AA7D406F' and WorkOrder.WOTradeID = '7C095E36-4F3F-4556-89EE-A76CB93D8FEE' then 'cc4e992f-fe93-4b14-ac29-7ccf40421b9d'--0930BI01-هیدرولیک و روانکاری-عیسی مرادی</t>
  </si>
  <si>
    <t>when WorkOrder.ParentSystemID = '6A963E86-5102-4DEE-A798-EB53CDE90C57' and WorkOrder.WOTradeID = '7C095E36-4F3F-4556-89EE-A76CB93D8FEE' then 'cc4e992f-fe93-4b14-ac29-7ccf40421b9d'--0930BM01-هیدرولیک و روانکاری-عیسی مرادی</t>
  </si>
  <si>
    <t>when WorkOrder.ParentSystemID = 'E6024264-F24C-4E10-9469-EA5681E56EC2' and WorkOrder.WOTradeID = '7C095E36-4F3F-4556-89EE-A76CB93D8FEE' then 'cc4e992f-fe93-4b14-ac29-7ccf40421b9d'--0930GA01-هیدرولیک و روانکاری-عیسی مرادی</t>
  </si>
  <si>
    <t>when WorkOrder.ParentSystemID = 'ECC14F9F-F4ED-45F0-BECA-910FD1532AB3' and WorkOrder.WOTradeID = '7C095E36-4F3F-4556-89EE-A76CB93D8FEE' then 'cc4e992f-fe93-4b14-ac29-7ccf40421b9d'--0930IP01-هیدرولیک و روانکاری-عیسی مرادی</t>
  </si>
  <si>
    <t>when WorkOrder.ParentSystemID = '71C52CF7-D52C-449F-9D3B-69791AE76D94' and WorkOrder.WOTradeID = '7C095E36-4F3F-4556-89EE-A76CB93D8FEE' then 'cc4e992f-fe93-4b14-ac29-7ccf40421b9d'--0930PS01-هیدرولیک و روانکاری-عیسی مرادی</t>
  </si>
  <si>
    <t>when WorkOrder.ParentSystemID = '1572CC6F-2EF7-4B23-AC15-2C90FBEF537F' and WorkOrder.WOTradeID = '7C095E36-4F3F-4556-89EE-A76CB93D8FEE' then 'cc4e992f-fe93-4b14-ac29-7ccf40421b9d'--0930PS02-هیدرولیک و روانکاری-عیسی مرادی</t>
  </si>
  <si>
    <t>when WorkOrder.ParentSystemID = '1684FE49-0BA8-43A3-932D-645CE54E6185' and WorkOrder.WOTradeID = '7C095E36-4F3F-4556-89EE-A76CB93D8FEE' then 'cc4e992f-fe93-4b14-ac29-7ccf40421b9d'--0930TN01-هیدرولیک و روانکاری-عیسی مرادی</t>
  </si>
  <si>
    <t>when WorkOrder.ParentSystemID = '4AC95974-B74C-4DFE-AE7D-BE5AB533961C' and WorkOrder.WOTradeID = '7C095E36-4F3F-4556-89EE-A76CB93D8FEE' then 'cc4e992f-fe93-4b14-ac29-7ccf40421b9d'--0930WF01-هیدرولیک و روانکاری-عیسی مرادی</t>
  </si>
  <si>
    <t>when WorkOrder.ParentSystemID = '270104C4-735D-45E5-839D-8F6D37C51219' and WorkOrder.WOTradeID = '7C095E36-4F3F-4556-89EE-A76CB93D8FEE' then 'cc4e992f-fe93-4b14-ac29-7ccf40421b9d'--0940CF01-هیدرولیک و روانکاری-عیسی مرادی</t>
  </si>
  <si>
    <t>when WorkOrder.ParentSystemID = '21DAE90B-980A-4C5E-8ECD-81D0217A1611' and WorkOrder.WOTradeID = '7C095E36-4F3F-4556-89EE-A76CB93D8FEE' then 'cc4e992f-fe93-4b14-ac29-7ccf40421b9d'--0940CF02-هیدرولیک و روانکاری-عیسی مرادی</t>
  </si>
  <si>
    <t>when WorkOrder.ParentSystemID = '1AE2460F-4D03-4099-A027-A38BDE93A415' and WorkOrder.WOTradeID = '7C095E36-4F3F-4556-89EE-A76CB93D8FEE' then 'cc4e992f-fe93-4b14-ac29-7ccf40421b9d'--0940CR01-هیدرولیک و روانکاری-عیسی مرادی</t>
  </si>
  <si>
    <t>when WorkOrder.ParentSystemID = '1F1D1997-4B53-463B-BBFC-60982449B0F4' and WorkOrder.WOTradeID = '7C095E36-4F3F-4556-89EE-A76CB93D8FEE' then 'cc4e992f-fe93-4b14-ac29-7ccf40421b9d'--0940FP01-هیدرولیک و روانکاری-عیسی مرادی</t>
  </si>
  <si>
    <t>when WorkOrder.ParentSystemID = '762804B5-4795-4070-83BA-E3A0D44A821B' and WorkOrder.WOTradeID = '7C095E36-4F3F-4556-89EE-A76CB93D8FEE' then 'cc4e992f-fe93-4b14-ac29-7ccf40421b9d'--0940FP02-هیدرولیک و روانکاری-عیسی مرادی</t>
  </si>
  <si>
    <t>when WorkOrder.ParentSystemID = '5F145056-B965-4C3E-ACBB-692A8CC93672' and WorkOrder.WOTradeID = '7C095E36-4F3F-4556-89EE-A76CB93D8FEE' then 'cc4e992f-fe93-4b14-ac29-7ccf40421b9d'--0940FP03-هیدرولیک و روانکاری-عیسی مرادی</t>
  </si>
  <si>
    <t>when WorkOrder.ParentSystemID = 'DEC40F86-C5EB-42C9-A713-6EBBD838BDB0' and WorkOrder.WOTradeID = '7C095E36-4F3F-4556-89EE-A76CB93D8FEE' then 'cc4e992f-fe93-4b14-ac29-7ccf40421b9d'--0940FP04-هیدرولیک و روانکاری-عیسی مرادی</t>
  </si>
  <si>
    <t>when WorkOrder.ParentSystemID = '276B69F2-D387-4088-B87D-EFF9D41F611C' and WorkOrder.WOTradeID = '7C095E36-4F3F-4556-89EE-A76CB93D8FEE' then 'cc4e992f-fe93-4b14-ac29-7ccf40421b9d'--0940FP05-هیدرولیک و روانکاری-عیسی مرادی</t>
  </si>
  <si>
    <t>when WorkOrder.ParentSystemID = '905DA866-D25C-45C5-B080-6B40A93B1272' and WorkOrder.WOTradeID = '7C095E36-4F3F-4556-89EE-A76CB93D8FEE' then 'cc4e992f-fe93-4b14-ac29-7ccf40421b9d'--0940FP06-هیدرولیک و روانکاری-عیسی مرادی</t>
  </si>
  <si>
    <t>when WorkOrder.ParentSystemID = 'A438287F-351B-4304-BBA8-BA546CF55E4B' and WorkOrder.WOTradeID = '7C095E36-4F3F-4556-89EE-A76CB93D8FEE' then 'cc4e992f-fe93-4b14-ac29-7ccf40421b9d'--0940FP07-هیدرولیک و روانکاری-عیسی مرادی</t>
  </si>
  <si>
    <t>when WorkOrder.ParentSystemID = 'E36C67F7-2410-449E-9B3F-0AEBBA36655D' and WorkOrder.WOTradeID = '7C095E36-4F3F-4556-89EE-A76CB93D8FEE' then 'cc4e992f-fe93-4b14-ac29-7ccf40421b9d'--0940FP08-هیدرولیک و روانکاری-عیسی مرادی</t>
  </si>
  <si>
    <t>when WorkOrder.ParentSystemID = '0989EA61-6206-4905-9CF8-AADF859155A3' and WorkOrder.WOTradeID = '7C095E36-4F3F-4556-89EE-A76CB93D8FEE' then 'cc4e992f-fe93-4b14-ac29-7ccf40421b9d'--0940FP09-هیدرولیک و روانکاری-عیسی مرادی</t>
  </si>
  <si>
    <t>when WorkOrder.ParentSystemID = 'E14AD5D7-2D16-4219-ACBA-F0327B52D439' and WorkOrder.WOTradeID = '7C095E36-4F3F-4556-89EE-A76CB93D8FEE' then 'cc4e992f-fe93-4b14-ac29-7ccf40421b9d'--0940FP10-هیدرولیک و روانکاری-عیسی مرادی</t>
  </si>
  <si>
    <t>when WorkOrder.ParentSystemID = 'C45221CC-4BBA-405E-876D-076F01802EE1' and WorkOrder.WOTradeID = '7C095E36-4F3F-4556-89EE-A76CB93D8FEE' then 'cc4e992f-fe93-4b14-ac29-7ccf40421b9d'--0940GA01-هیدرولیک و روانکاری-عیسی مرادی</t>
  </si>
  <si>
    <t>when WorkOrder.ParentSystemID = '0CB94215-7392-4842-8896-5E2F624E990B' and WorkOrder.WOTradeID = '7C095E36-4F3F-4556-89EE-A76CB93D8FEE' then 'cc4e992f-fe93-4b14-ac29-7ccf40421b9d'--0940IP01-هیدرولیک و روانکاری-عیسی مرادی</t>
  </si>
  <si>
    <t>when WorkOrder.ParentSystemID = 'A63EBCBF-C8A8-436F-B218-4E1F526221E7' and WorkOrder.WOTradeID = '7C095E36-4F3F-4556-89EE-A76CB93D8FEE' then 'cc4e992f-fe93-4b14-ac29-7ccf40421b9d'--0940IP02-هیدرولیک و روانکاری-عیسی مرادی</t>
  </si>
  <si>
    <t>when WorkOrder.ParentSystemID = 'A0BA403C-2C30-48DE-8F6E-7CC89AF33EA9' and WorkOrder.WOTradeID = '7C095E36-4F3F-4556-89EE-A76CB93D8FEE' then 'cc4e992f-fe93-4b14-ac29-7ccf40421b9d'--0940IP03-هیدرولیک و روانکاری-عیسی مرادی</t>
  </si>
  <si>
    <t>when WorkOrder.ParentSystemID = '899BB410-B206-4AA4-8FA3-21AF8FA77769' and WorkOrder.WOTradeID = '7C095E36-4F3F-4556-89EE-A76CB93D8FEE' then 'cc4e992f-fe93-4b14-ac29-7ccf40421b9d'--0940IP04-هیدرولیک و روانکاری-عیسی مرادی</t>
  </si>
  <si>
    <t>when WorkOrder.ParentSystemID = '9F96D0A0-7E5C-455B-B700-8E92BB98EA11' and WorkOrder.WOTradeID = '7C095E36-4F3F-4556-89EE-A76CB93D8FEE' then 'cc4e992f-fe93-4b14-ac29-7ccf40421b9d'--0940OT01-هیدرولیک و روانکاری-عیسی مرادی</t>
  </si>
  <si>
    <t>when WorkOrder.ParentSystemID = '8114E7BF-A719-4AC3-97C6-E851839C07E9' and WorkOrder.WOTradeID = '7C095E36-4F3F-4556-89EE-A76CB93D8FEE' then 'cc4e992f-fe93-4b14-ac29-7ccf40421b9d'--0940PS01-هیدرولیک و روانکاری-عیسی مرادی</t>
  </si>
  <si>
    <t>when WorkOrder.ParentSystemID = '03D3A177-6C55-4A73-932D-5A2FA41C702F' and WorkOrder.WOTradeID = '7C095E36-4F3F-4556-89EE-A76CB93D8FEE' then 'cc4e992f-fe93-4b14-ac29-7ccf40421b9d'--0940PS02-هیدرولیک و روانکاری-عیسی مرادی</t>
  </si>
  <si>
    <t>when WorkOrder.ParentSystemID = '4D255801-854A-45D2-9ABC-0616BC8BBF7E' and WorkOrder.WOTradeID = '7C095E36-4F3F-4556-89EE-A76CB93D8FEE' then 'cc4e992f-fe93-4b14-ac29-7ccf40421b9d'--0940PS03-هیدرولیک و روانکاری-عیسی مرادی</t>
  </si>
  <si>
    <t>when WorkOrder.ParentSystemID = '758DDCD1-F6C6-4F85-B205-8CF7DF211035' and WorkOrder.WOTradeID = '7C095E36-4F3F-4556-89EE-A76CB93D8FEE' then 'cc4e992f-fe93-4b14-ac29-7ccf40421b9d'--0940PS04-هیدرولیک و روانکاری-عیسی مرادی</t>
  </si>
  <si>
    <t>when WorkOrder.ParentSystemID = '9ADB6E14-A58A-42A3-8AE1-4C0985465800' and WorkOrder.WOTradeID = '7C095E36-4F3F-4556-89EE-A76CB93D8FEE' then 'cc4e992f-fe93-4b14-ac29-7ccf40421b9d'--0940PS05-هیدرولیک و روانکاری-عیسی مرادی</t>
  </si>
  <si>
    <t>when WorkOrder.ParentSystemID = '736A63E6-AA73-4B87-9353-F528F0F4BBA1' and WorkOrder.WOTradeID = '7C095E36-4F3F-4556-89EE-A76CB93D8FEE' then 'cc4e992f-fe93-4b14-ac29-7ccf40421b9d'--0940PS06-هیدرولیک و روانکاری-عیسی مرادی</t>
  </si>
  <si>
    <t>when WorkOrder.ParentSystemID = '0A8C6216-3EF1-4AB2-B67F-F89C51660D23' and WorkOrder.WOTradeID = '7C095E36-4F3F-4556-89EE-A76CB93D8FEE' then 'cc4e992f-fe93-4b14-ac29-7ccf40421b9d'--0940PS07-هیدرولیک و روانکاری-عیسی مرادی</t>
  </si>
  <si>
    <t>when WorkOrder.ParentSystemID = '56A355B8-D714-48F4-9E65-6B3C5E98564D' and WorkOrder.WOTradeID = '7C095E36-4F3F-4556-89EE-A76CB93D8FEE' then 'cc4e992f-fe93-4b14-ac29-7ccf40421b9d'--0940PS08-هیدرولیک و روانکاری-عیسی مرادی</t>
  </si>
  <si>
    <t>when WorkOrder.ParentSystemID = '17E85260-0AED-4F63-B5C8-66E1FCC066AB' and WorkOrder.WOTradeID = '7C095E36-4F3F-4556-89EE-A76CB93D8FEE' then 'cc4e992f-fe93-4b14-ac29-7ccf40421b9d'--0940PS09-هیدرولیک و روانکاری-عیسی مرادی</t>
  </si>
  <si>
    <t>when WorkOrder.ParentSystemID = '6381940C-EC5D-4C85-AEA2-CABC224EC301' and WorkOrder.WOTradeID = '7C095E36-4F3F-4556-89EE-A76CB93D8FEE' then 'cc4e992f-fe93-4b14-ac29-7ccf40421b9d'--0940PS10-هیدرولیک و روانکاری-عیسی مرادی</t>
  </si>
  <si>
    <t>when WorkOrder.ParentSystemID = '3D8D81AD-8491-4434-990E-C41DF0B1C877' and WorkOrder.WOTradeID = '7C095E36-4F3F-4556-89EE-A76CB93D8FEE' then 'cc4e992f-fe93-4b14-ac29-7ccf40421b9d'--0940PS11-هیدرولیک و روانکاری-عیسی مرادی</t>
  </si>
  <si>
    <t>when WorkOrder.ParentSystemID = '92046C9C-508C-44EA-B443-08F89DC5E82F' and WorkOrder.WOTradeID = '7C095E36-4F3F-4556-89EE-A76CB93D8FEE' then 'cc4e992f-fe93-4b14-ac29-7ccf40421b9d'--0940PS12-هیدرولیک و روانکاری-عیسی مرادی</t>
  </si>
  <si>
    <t>when WorkOrder.ParentSystemID = '2359C6E7-4238-4675-83B1-23EF925D4199' and WorkOrder.WOTradeID = '7C095E36-4F3F-4556-89EE-A76CB93D8FEE' then 'cc4e992f-fe93-4b14-ac29-7ccf40421b9d'--0940PS13-هیدرولیک و روانکاری-عیسی مرادی</t>
  </si>
  <si>
    <t>when WorkOrder.ParentSystemID = '4F1E6657-8CC3-41FB-8C49-FEE00B88F98B' and WorkOrder.WOTradeID = '7C095E36-4F3F-4556-89EE-A76CB93D8FEE' then 'cc4e992f-fe93-4b14-ac29-7ccf40421b9d'--0940PS14-هیدرولیک و روانکاری-عیسی مرادی</t>
  </si>
  <si>
    <t>when WorkOrder.ParentSystemID = '09DD025C-DA17-4623-9D36-1D2800F9DB42' and WorkOrder.WOTradeID = '7C095E36-4F3F-4556-89EE-A76CB93D8FEE' then 'cc4e992f-fe93-4b14-ac29-7ccf40421b9d'--0940TA01-هیدرولیک و روانکاری-عیسی مرادی</t>
  </si>
  <si>
    <t>when WorkOrder.ParentSystemID = 'A3A68F39-9456-4BA4-84AB-9A165B9A718F' and WorkOrder.WOTradeID = '7C095E36-4F3F-4556-89EE-A76CB93D8FEE' then 'cc4e992f-fe93-4b14-ac29-7ccf40421b9d'--0940TN01-هیدرولیک و روانکاری-عیسی مرادی</t>
  </si>
  <si>
    <t>when WorkOrder.ParentSystemID = '2ED69635-AB11-422C-8359-75D18B142D6E' and WorkOrder.WOTradeID = '7C095E36-4F3F-4556-89EE-A76CB93D8FEE' then 'cc4e992f-fe93-4b14-ac29-7ccf40421b9d'--0940TN02-هیدرولیک و روانکاری-عیسی مرادی</t>
  </si>
  <si>
    <t>when WorkOrder.ParentSystemID = '74B3DAC5-20C0-404D-A77C-97B2B8A0E1B8' and WorkOrder.WOTradeID = '7C095E36-4F3F-4556-89EE-A76CB93D8FEE' then 'cc4e992f-fe93-4b14-ac29-7ccf40421b9d'--0940TN03-هیدرولیک و روانکاری-عیسی مرادی</t>
  </si>
  <si>
    <t>when WorkOrder.ParentSystemID = '9BE47313-D69C-401F-B72A-1EAF9F995AB8' and WorkOrder.WOTradeID = '7C095E36-4F3F-4556-89EE-A76CB93D8FEE' then 'cc4e992f-fe93-4b14-ac29-7ccf40421b9d'--0940TN04-هیدرولیک و روانکاری-عیسی مرادی</t>
  </si>
  <si>
    <t>when WorkOrder.ParentSystemID = '2052C11D-BAC7-4058-BBD8-75311599DC8F' and WorkOrder.WOTradeID = '7C095E36-4F3F-4556-89EE-A76CB93D8FEE' then 'cc4e992f-fe93-4b14-ac29-7ccf40421b9d'--0940TN05-هیدرولیک و روانکاری-عیسی مرادی</t>
  </si>
  <si>
    <t>when WorkOrder.ParentSystemID = '7E323E4D-2BB8-4A62-9CD6-3A85E70572B6' and WorkOrder.WOTradeID = '7C095E36-4F3F-4556-89EE-A76CB93D8FEE' then 'cc4e992f-fe93-4b14-ac29-7ccf40421b9d'--0940WP01-هیدرولیک و روانکاری-عیسی مرادی</t>
  </si>
  <si>
    <t>when WorkOrder.ParentSystemID = 'BD6455E3-2A05-4E7C-80CF-48AE4551AA6A' and WorkOrder.WOTradeID = '7C095E36-4F3F-4556-89EE-A76CB93D8FEE' then 'cc4e992f-fe93-4b14-ac29-7ccf40421b9d'--0940WP02-هیدرولیک و روانکاری-عیسی مرادی</t>
  </si>
  <si>
    <t>when WorkOrder.ParentSystemID = 'BF697AF9-35EA-4141-8985-0AE47E17669C' and WorkOrder.WOTradeID = '7C095E36-4F3F-4556-89EE-A76CB93D8FEE' then 'cc4e992f-fe93-4b14-ac29-7ccf40421b9d'--0950AR01-هیدرولیک و روانکاری-عیسی مرادی</t>
  </si>
  <si>
    <t>when WorkOrder.ParentSystemID = '8F1DA66E-FE0C-4491-8BD8-399C95180324' and WorkOrder.WOTradeID = '7C095E36-4F3F-4556-89EE-A76CB93D8FEE' then 'cc4e992f-fe93-4b14-ac29-7ccf40421b9d'--0950AR02-هیدرولیک و روانکاری-عیسی مرادی</t>
  </si>
  <si>
    <t>when WorkOrder.ParentSystemID = 'ED43A5DD-047E-4158-A9DB-E38B8ACD9DBC' and WorkOrder.WOTradeID = '7C095E36-4F3F-4556-89EE-A76CB93D8FEE' then 'cc4e992f-fe93-4b14-ac29-7ccf40421b9d'--0950AR03-هیدرولیک و روانکاری-عیسی مرادی</t>
  </si>
  <si>
    <t>when WorkOrder.ParentSystemID = 'C4ACB207-C6F3-49FD-B414-1B5672125566' and WorkOrder.WOTradeID = '7C095E36-4F3F-4556-89EE-A76CB93D8FEE' then 'cc4e992f-fe93-4b14-ac29-7ccf40421b9d'--0950AR04-هیدرولیک و روانکاری-عیسی مرادی</t>
  </si>
  <si>
    <t>when WorkOrder.ParentSystemID = '40379360-9A80-4917-BD98-902FEE4D214D' and WorkOrder.WOTradeID = '7C095E36-4F3F-4556-89EE-A76CB93D8FEE' then 'cc4e992f-fe93-4b14-ac29-7ccf40421b9d'--0950AR05-هیدرولیک و روانکاری-عیسی مرادی</t>
  </si>
  <si>
    <t>when WorkOrder.ParentSystemID = 'B64A7AE1-19A2-4E65-9B80-82F37CDCB295' and WorkOrder.WOTradeID = '7C095E36-4F3F-4556-89EE-A76CB93D8FEE' then 'cc4e992f-fe93-4b14-ac29-7ccf40421b9d'--0950AR06-هیدرولیک و روانکاری-عیسی مرادی</t>
  </si>
  <si>
    <t>when WorkOrder.ParentSystemID = 'B0FA5602-E59E-4578-8B51-0C4229FDD131' and WorkOrder.WOTradeID = '7C095E36-4F3F-4556-89EE-A76CB93D8FEE' then 'cc4e992f-fe93-4b14-ac29-7ccf40421b9d'--0950AR07-هیدرولیک و روانکاری-عیسی مرادی</t>
  </si>
  <si>
    <t>when WorkOrder.ParentSystemID = '546837D8-911B-4562-B936-C3F525FF1D23' and WorkOrder.WOTradeID = '7C095E36-4F3F-4556-89EE-A76CB93D8FEE' then 'cc4e992f-fe93-4b14-ac29-7ccf40421b9d'--0950CH01-هیدرولیک و روانکاری-عیسی مرادی</t>
  </si>
  <si>
    <t>when WorkOrder.ParentSystemID = '21CA1103-A614-4346-AD01-11FD85A7F29E' and WorkOrder.WOTradeID = '7C095E36-4F3F-4556-89EE-A76CB93D8FEE' then 'cc4e992f-fe93-4b14-ac29-7ccf40421b9d'--0950CP01-هیدرولیک و روانکاری-عیسی مرادی</t>
  </si>
  <si>
    <t>when WorkOrder.ParentSystemID = 'A37B6D8A-7E16-4783-B43D-4BEA5C27C530' and WorkOrder.WOTradeID = '7C095E36-4F3F-4556-89EE-A76CB93D8FEE' then 'cc4e992f-fe93-4b14-ac29-7ccf40421b9d'--0950EC01-هیدرولیک و روانکاری-عیسی مرادی</t>
  </si>
  <si>
    <t>when WorkOrder.ParentSystemID = '127FE0CB-A559-45FC-83E4-B422073F4A65' and WorkOrder.WOTradeID = '7C095E36-4F3F-4556-89EE-A76CB93D8FEE' then 'cc4e992f-fe93-4b14-ac29-7ccf40421b9d'--0950FP01-هیدرولیک و روانکاری-عیسی مرادی</t>
  </si>
  <si>
    <t>when WorkOrder.ParentSystemID = 'A320F14B-ED4B-4045-B5E2-27E50313D4F8' and WorkOrder.WOTradeID = '7C095E36-4F3F-4556-89EE-A76CB93D8FEE' then 'cc4e992f-fe93-4b14-ac29-7ccf40421b9d'--0950FP02-هیدرولیک و روانکاری-عیسی مرادی</t>
  </si>
  <si>
    <t>when WorkOrder.ParentSystemID = '5F48F494-4F70-42A1-9110-111498FFBC13' and WorkOrder.WOTradeID = '7C095E36-4F3F-4556-89EE-A76CB93D8FEE' then 'cc4e992f-fe93-4b14-ac29-7ccf40421b9d'--0950FT01-هیدرولیک و روانکاری-عیسی مرادی</t>
  </si>
  <si>
    <t>when WorkOrder.ParentSystemID = '1070EFB0-C33D-403F-B1FC-8D7A73453ACF' and WorkOrder.WOTradeID = '7C095E36-4F3F-4556-89EE-A76CB93D8FEE' then 'cc4e992f-fe93-4b14-ac29-7ccf40421b9d'--0950FT02-هیدرولیک و روانکاری-عیسی مرادی</t>
  </si>
  <si>
    <t>when WorkOrder.ParentSystemID = '397E59D2-C11E-4E49-AF1F-8462F3EDDD4E' and WorkOrder.WOTradeID = '7C095E36-4F3F-4556-89EE-A76CB93D8FEE' then 'cc4e992f-fe93-4b14-ac29-7ccf40421b9d'--0950OB01-هیدرولیک و روانکاری-عیسی مرادی</t>
  </si>
  <si>
    <t>when WorkOrder.ParentSystemID = '55733E09-FF9F-4106-8B9E-3D6F7746D35A' and WorkOrder.WOTradeID = '7C095E36-4F3F-4556-89EE-A76CB93D8FEE' then 'cc4e992f-fe93-4b14-ac29-7ccf40421b9d'--0950OT01-هیدرولیک و روانکاری-عیسی مرادی</t>
  </si>
  <si>
    <t>when WorkOrder.ParentSystemID = 'D8EB1149-6A61-467F-A35D-401E5186EFE0' and WorkOrder.WOTradeID = '7C095E36-4F3F-4556-89EE-A76CB93D8FEE' then 'cc4e992f-fe93-4b14-ac29-7ccf40421b9d'--0950PS01-هیدرولیک و روانکاری-عیسی مرادی</t>
  </si>
  <si>
    <t>when WorkOrder.ParentSystemID = '38714E4F-496D-4581-9BAA-2CD0014B3762' and WorkOrder.WOTradeID = '7C095E36-4F3F-4556-89EE-A76CB93D8FEE' then 'cc4e992f-fe93-4b14-ac29-7ccf40421b9d'--0950PS02-هیدرولیک و روانکاری-عیسی مرادی</t>
  </si>
  <si>
    <t>when WorkOrder.ParentSystemID = 'C9A73754-E950-48B9-92E8-16E89A123D99' and WorkOrder.WOTradeID = '7C095E36-4F3F-4556-89EE-A76CB93D8FEE' then 'cc4e992f-fe93-4b14-ac29-7ccf40421b9d'--0950PS03-هیدرولیک و روانکاری-عیسی مرادی</t>
  </si>
  <si>
    <t>when WorkOrder.ParentSystemID = '5E493AB8-B081-4E67-94E7-0B6FEE32DCC3' and WorkOrder.WOTradeID = '7C095E36-4F3F-4556-89EE-A76CB93D8FEE' then 'cc4e992f-fe93-4b14-ac29-7ccf40421b9d'--0950PS04-هیدرولیک و روانکاری-عیسی مرادی</t>
  </si>
  <si>
    <t>when WorkOrder.ParentSystemID = '3F419DEF-5F27-4565-8F34-5DCEF5ABB628' and WorkOrder.WOTradeID = '7C095E36-4F3F-4556-89EE-A76CB93D8FEE' then 'cc4e992f-fe93-4b14-ac29-7ccf40421b9d'--0950SX01-هیدرولیک و روانکاری-عیسی مرادی</t>
  </si>
  <si>
    <t>when WorkOrder.ParentSystemID = 'EE29397F-6A0C-4440-ADC2-05BDDFF85362' and WorkOrder.WOTradeID = '7C095E36-4F3F-4556-89EE-A76CB93D8FEE' then 'cc4e992f-fe93-4b14-ac29-7ccf40421b9d'--0950TH01-هیدرولیک و روانکاری-عیسی مرادی</t>
  </si>
  <si>
    <t>when WorkOrder.ParentSystemID = '2D06557B-89BC-4FF8-BC3F-C2A35F2BF354' and WorkOrder.WOTradeID = '7C095E36-4F3F-4556-89EE-A76CB93D8FEE' then 'cc4e992f-fe93-4b14-ac29-7ccf40421b9d'--0950VP01-هیدرولیک و روانکاری-عیسی مرادی</t>
  </si>
  <si>
    <t>when WorkOrder.ParentSystemID = 'F0509FCE-B339-45E0-9DCB-75542D52C1CC' and WorkOrder.WOTradeID = '7C095E36-4F3F-4556-89EE-A76CB93D8FEE' then 'cc4e992f-fe93-4b14-ac29-7ccf40421b9d'--0950VP02-هیدرولیک و روانکاری-عیسی مرادی</t>
  </si>
  <si>
    <t>when WorkOrder.ParentSystemID = 'E3430030-8B4A-4A3A-8A57-05A0718FF4C0' and WorkOrder.WOTradeID = '7C095E36-4F3F-4556-89EE-A76CB93D8FEE' then 'cc4e992f-fe93-4b14-ac29-7ccf40421b9d'--0950WP01-هیدرولیک و روانکاری-عیسی مرادی</t>
  </si>
  <si>
    <t>when WorkOrder.ParentSystemID = 'DBD390BA-4D58-4CF5-A702-B726343EC9A8' and WorkOrder.WOTradeID = '7C095E36-4F3F-4556-89EE-A76CB93D8FEE' then 'cc4e992f-fe93-4b14-ac29-7ccf40421b9d'--0950WP02-هیدرولیک و روانکاری-عیسی مرادی</t>
  </si>
  <si>
    <t>when WorkOrder.ParentSystemID = 'C47190B3-AED4-4585-96E1-7AEAB653A6F5' and WorkOrder.WOTradeID = '7C095E36-4F3F-4556-89EE-A76CB93D8FEE' then 'cc4e992f-fe93-4b14-ac29-7ccf40421b9d'--0950WP03-هیدرولیک و روانکاری-عیسی مرادی</t>
  </si>
  <si>
    <t>when WorkOrder.ParentSystemID = 'ED70586C-9B59-4677-8F16-090AFDB5CC97' and WorkOrder.WOTradeID = '7C095E36-4F3F-4556-89EE-A76CB93D8FEE' then 'cc4e992f-fe93-4b14-ac29-7ccf40421b9d'--0950WP04-هیدرولیک و روانکاری-عیسی مرادی</t>
  </si>
  <si>
    <t>when WorkOrder.ParentSystemID = '5ACE61E3-C661-48B8-9827-1F3ACBCD0171' and WorkOrder.WOTradeID = '7C095E36-4F3F-4556-89EE-A76CB93D8FEE' then 'dac0a4c2-4913-46b0-849b-ede8788643b1'--1010CA01-هیدرولیک و روانکاری-مظفر دهقان دولتی</t>
  </si>
  <si>
    <t>when WorkOrder.ParentSystemID = '18105B87-CD0D-45CB-984A-4A24C81F2AB8' and WorkOrder.WOTradeID = '7C095E36-4F3F-4556-89EE-A76CB93D8FEE' then 'dac0a4c2-4913-46b0-849b-ede8788643b1'--1010CA02-هیدرولیک و روانکاری-مظفر دهقان دولتی</t>
  </si>
  <si>
    <t>when WorkOrder.ParentSystemID = 'BC0DFDA8-D1AF-4925-93BE-FF412092CD39' and WorkOrder.WOTradeID = '7C095E36-4F3F-4556-89EE-A76CB93D8FEE' then 'dac0a4c2-4913-46b0-849b-ede8788643b1'--1010CA03-هیدرولیک و روانکاری-مظفر دهقان دولتی</t>
  </si>
  <si>
    <t>when WorkOrder.ParentSystemID = 'E4B58258-07F7-4A45-BAA0-B1D420F59A08' and WorkOrder.WOTradeID = '7C095E36-4F3F-4556-89EE-A76CB93D8FEE' then 'dac0a4c2-4913-46b0-849b-ede8788643b1'--1010CA04-هیدرولیک و روانکاری-مظفر دهقان دولتی</t>
  </si>
  <si>
    <t>when WorkOrder.ParentSystemID = '2FD32B40-1FD1-45AC-9635-156B7A613DF8' and WorkOrder.WOTradeID = '7C095E36-4F3F-4556-89EE-A76CB93D8FEE' then 'dac0a4c2-4913-46b0-849b-ede8788643b1'--1010CA05-هیدرولیک و روانکاری-مظفر دهقان دولتی</t>
  </si>
  <si>
    <t>when WorkOrder.ParentSystemID = '1068CF39-BABA-474C-866C-43DA821F9945' and WorkOrder.WOTradeID = '7C095E36-4F3F-4556-89EE-A76CB93D8FEE' then 'dac0a4c2-4913-46b0-849b-ede8788643b1'--1010CA06-هیدرولیک و روانکاری-مظفر دهقان دولتی</t>
  </si>
  <si>
    <t>when WorkOrder.ParentSystemID = '0F3385C7-9EBD-47B0-AE69-7C02F0474186' and WorkOrder.WOTradeID = '7C095E36-4F3F-4556-89EE-A76CB93D8FEE' then 'dac0a4c2-4913-46b0-849b-ede8788643b1'--1010CA07-هیدرولیک و روانکاری-مظفر دهقان دولتی</t>
  </si>
  <si>
    <t>when WorkOrder.ParentSystemID = '6D5A0646-B22C-479C-92C7-55EFD2351E6E' and WorkOrder.WOTradeID = '7C095E36-4F3F-4556-89EE-A76CB93D8FEE' then 'dac0a4c2-4913-46b0-849b-ede8788643b1'--1010CA08-هیدرولیک و روانکاری-مظفر دهقان دولتی</t>
  </si>
  <si>
    <t>when WorkOrder.ParentSystemID = 'C41ABDE4-08B1-49F3-8320-FDA2E009D358' and WorkOrder.WOTradeID = '7C095E36-4F3F-4556-89EE-A76CB93D8FEE' then 'dac0a4c2-4913-46b0-849b-ede8788643b1'--1010CA09-هیدرولیک و روانکاری-مظفر دهقان دولتی</t>
  </si>
  <si>
    <t>when WorkOrder.ParentSystemID = 'FFA62283-429C-415E-8333-1A6D56B15841' and WorkOrder.WOTradeID = '7C095E36-4F3F-4556-89EE-A76CB93D8FEE' then 'dac0a4c2-4913-46b0-849b-ede8788643b1'--1010CA10-هیدرولیک و روانکاری-مظفر دهقان دولتی</t>
  </si>
  <si>
    <t>when WorkOrder.ParentSystemID = '69E8E384-ED82-49FA-9C94-C5A38590E4E0' and WorkOrder.WOTradeID = '7C095E36-4F3F-4556-89EE-A76CB93D8FEE' then 'dac0a4c2-4913-46b0-849b-ede8788643b1'--1010CA11-هیدرولیک و روانکاری-مظفر دهقان دولتی</t>
  </si>
  <si>
    <t>when WorkOrder.ParentSystemID = '6F988B36-C74A-4677-90EB-B72CEF3DEA9A' and WorkOrder.WOTradeID = '7C095E36-4F3F-4556-89EE-A76CB93D8FEE' then 'dac0a4c2-4913-46b0-849b-ede8788643b1'--1010CA12-هیدرولیک و روانکاری-مظفر دهقان دولتی</t>
  </si>
  <si>
    <t>when WorkOrder.ParentSystemID = '65259C9A-BAB8-4128-82EC-63861B9E49F6' and WorkOrder.WOTradeID = '7C095E36-4F3F-4556-89EE-A76CB93D8FEE' then 'dac0a4c2-4913-46b0-849b-ede8788643b1'--1010CA13-هیدرولیک و روانکاری-مظفر دهقان دولتی</t>
  </si>
  <si>
    <t>when WorkOrder.ParentSystemID = 'A4E5779C-36CA-4044-98D9-2234E9D738E0' and WorkOrder.WOTradeID = '7C095E36-4F3F-4556-89EE-A76CB93D8FEE' then 'dac0a4c2-4913-46b0-849b-ede8788643b1'--1010EH01-هیدرولیک و روانکاری-مظفر دهقان دولتی</t>
  </si>
  <si>
    <t>when WorkOrder.ParentSystemID = '4C80BDAE-2B3D-4E03-9BEF-22A78C0FA156' and WorkOrder.WOTradeID = '7C095E36-4F3F-4556-89EE-A76CB93D8FEE' then 'dac0a4c2-4913-46b0-849b-ede8788643b1'--1010EH02-هیدرولیک و روانکاری-مظفر دهقان دولتی</t>
  </si>
  <si>
    <t>when WorkOrder.ParentSystemID = 'FC9EC6EA-CE66-4AF8-AC59-079A7847AB1A' and WorkOrder.WOTradeID = '7C095E36-4F3F-4556-89EE-A76CB93D8FEE' then 'dac0a4c2-4913-46b0-849b-ede8788643b1'--1010EH03-هیدرولیک و روانکاری-مظفر دهقان دولتی</t>
  </si>
  <si>
    <t>when WorkOrder.ParentSystemID = '8604E06F-353D-459E-A952-E52CA32DCD08' and WorkOrder.WOTradeID = '7C095E36-4F3F-4556-89EE-A76CB93D8FEE' then 'dac0a4c2-4913-46b0-849b-ede8788643b1'--1010EH04-هیدرولیک و روانکاری-مظفر دهقان دولتی</t>
  </si>
  <si>
    <t>when WorkOrder.ParentSystemID = '830B3140-9D2F-48C5-BEDF-808C0A117AE9' and WorkOrder.WOTradeID = '7C095E36-4F3F-4556-89EE-A76CB93D8FEE' then 'dac0a4c2-4913-46b0-849b-ede8788643b1'--1010EH05-هیدرولیک و روانکاری-مظفر دهقان دولتی</t>
  </si>
  <si>
    <t>when WorkOrder.ParentSystemID = '93B919FA-9399-465D-A433-0EED3A66FE18' and WorkOrder.WOTradeID = '7C095E36-4F3F-4556-89EE-A76CB93D8FEE' then 'dac0a4c2-4913-46b0-849b-ede8788643b1'--1010EH06-هیدرولیک و روانکاری-مظفر دهقان دولتی</t>
  </si>
  <si>
    <t>when WorkOrder.ParentSystemID = '4DEA6A7B-966B-41F0-85E8-88D84C0866B1' and WorkOrder.WOTradeID = '7C095E36-4F3F-4556-89EE-A76CB93D8FEE' then 'dac0a4c2-4913-46b0-849b-ede8788643b1'--1010EH07-هیدرولیک و روانکاری-مظفر دهقان دولتی</t>
  </si>
  <si>
    <t>when WorkOrder.ParentSystemID = 'D52893D0-86E3-4BC0-9316-773E3D5EBEB9' and WorkOrder.WOTradeID = '7C095E36-4F3F-4556-89EE-A76CB93D8FEE' then 'dac0a4c2-4913-46b0-849b-ede8788643b1'--1010EL01-هیدرولیک و روانکاری-مظفر دهقان دولتی</t>
  </si>
  <si>
    <t>when WorkOrder.ParentSystemID = 'B5EF9BF5-AE3F-45C8-8906-AEC483C6B646' and WorkOrder.WOTradeID = '7C095E36-4F3F-4556-89EE-A76CB93D8FEE' then 'dac0a4c2-4913-46b0-849b-ede8788643b1'--1010EL02-هیدرولیک و روانکاری-مظفر دهقان دولتی</t>
  </si>
  <si>
    <t>when WorkOrder.ParentSystemID = '6AA9AC3B-FFF4-4AA5-A05C-322A29515AD4' and WorkOrder.WOTradeID = '7C095E36-4F3F-4556-89EE-A76CB93D8FEE' then 'dac0a4c2-4913-46b0-849b-ede8788643b1'--1010EL03-هیدرولیک و روانکاری-مظفر دهقان دولتی</t>
  </si>
  <si>
    <t>when WorkOrder.ParentSystemID = '3D2C2C0B-C5BF-4F51-8B82-476842F88D79' and WorkOrder.WOTradeID = '8A70945E-D4E3-47ED-96D7-A52544553E89' then '72b37092-8417-4717-b550-a20b8e459e9e'--0110AP01-تاسیسات/آبرسانی-حسن مروتی شریف آباد</t>
  </si>
  <si>
    <t>when WorkOrder.ParentSystemID = '772355C3-D0F4-48B4-B29F-F6514347BFF3' and WorkOrder.WOTradeID = '8A70945E-D4E3-47ED-96D7-A52544553E89' then '72b37092-8417-4717-b550-a20b8e459e9e'--0110BC01-تاسیسات/آبرسانی-حسن مروتی شریف آباد</t>
  </si>
  <si>
    <t>when WorkOrder.ParentSystemID = '35AA8EBF-5D97-4689-9CEE-F1F9F8E57804' and WorkOrder.WOTradeID = '8A70945E-D4E3-47ED-96D7-A52544553E89' then '72b37092-8417-4717-b550-a20b8e459e9e'--0110BC02-تاسیسات/آبرسانی-حسن مروتی شریف آباد</t>
  </si>
  <si>
    <t>when WorkOrder.ParentSystemID = 'CC11723C-8AA3-47E7-849D-AD86911AE390' and WorkOrder.WOTradeID = '8A70945E-D4E3-47ED-96D7-A52544553E89' then '72b37092-8417-4717-b550-a20b8e459e9e'--0110BF01-تاسیسات/آبرسانی-حسن مروتی شریف آباد</t>
  </si>
  <si>
    <t>when WorkOrder.ParentSystemID = '26594DE4-E28D-4987-A1EF-682A294C45DA' and WorkOrder.WOTradeID = '8A70945E-D4E3-47ED-96D7-A52544553E89' then '72b37092-8417-4717-b550-a20b8e459e9e'--0110CP01-تاسیسات/آبرسانی-حسن مروتی شریف آباد</t>
  </si>
  <si>
    <t>when WorkOrder.ParentSystemID = 'A7D7600F-D535-429E-A3B3-C399F27FAEA3' and WorkOrder.WOTradeID = '8A70945E-D4E3-47ED-96D7-A52544553E89' then '72b37092-8417-4717-b550-a20b8e459e9e'--0110CP02-تاسیسات/آبرسانی-حسن مروتی شریف آباد</t>
  </si>
  <si>
    <t>when WorkOrder.ParentSystemID = 'D9A9B851-57DC-47CE-BD03-E16A975687A8' and WorkOrder.WOTradeID = '8A70945E-D4E3-47ED-96D7-A52544553E89' then '72b37092-8417-4717-b550-a20b8e459e9e'--0110FE01-تاسیسات/آبرسانی-حسن مروتی شریف آباد</t>
  </si>
  <si>
    <t>when WorkOrder.ParentSystemID = '39509C93-CC3E-4BDB-8A4B-28DABBC32D06' and WorkOrder.WOTradeID = '8A70945E-D4E3-47ED-96D7-A52544553E89' then '72b37092-8417-4717-b550-a20b8e459e9e'--0110FN01-تاسیسات/آبرسانی-حسن مروتی شریف آباد</t>
  </si>
  <si>
    <t>when WorkOrder.ParentSystemID = '2620775D-C68A-45D3-BFFC-181F0176DF93' and WorkOrder.WOTradeID = '8A70945E-D4E3-47ED-96D7-A52544553E89' then '72b37092-8417-4717-b550-a20b8e459e9e'--0110GA01-تاسیسات/آبرسانی-حسن مروتی شریف آباد</t>
  </si>
  <si>
    <t>when WorkOrder.ParentSystemID = '51BF34CF-2198-4DBE-8DCF-ABC0ABFE6E46' and WorkOrder.WOTradeID = '8A70945E-D4E3-47ED-96D7-A52544553E89' then '72b37092-8417-4717-b550-a20b8e459e9e'--0110HP01-تاسیسات/آبرسانی-حسن مروتی شریف آباد</t>
  </si>
  <si>
    <t>when WorkOrder.ParentSystemID = 'CC700F41-0A9D-41CB-907D-80729704D2C3' and WorkOrder.WOTradeID = '8A70945E-D4E3-47ED-96D7-A52544553E89' then '72b37092-8417-4717-b550-a20b8e459e9e'--0110MD01-تاسیسات/آبرسانی-حسن مروتی شریف آباد</t>
  </si>
  <si>
    <t>when WorkOrder.ParentSystemID = 'A206CBF1-040A-485B-914D-63D1D1F641A1' and WorkOrder.WOTradeID = '8A70945E-D4E3-47ED-96D7-A52544553E89' then '72b37092-8417-4717-b550-a20b8e459e9e'--0110MO01-تاسیسات/آبرسانی-حسن مروتی شریف آباد</t>
  </si>
  <si>
    <t>when WorkOrder.ParentSystemID = '94FB13B4-EFBC-4C8C-B459-F4C672203C4A' and WorkOrder.WOTradeID = '8A70945E-D4E3-47ED-96D7-A52544553E89' then '6761ea81-7274-4598-8365-1fe737c43204'--0110OB01-تاسیسات/آبرسانی-وحید شهابی زاد</t>
  </si>
  <si>
    <t>when WorkOrder.ParentSystemID = '716DB248-D78B-44A9-89B3-4F42666DC309' and WorkOrder.WOTradeID = '8A70945E-D4E3-47ED-96D7-A52544553E89' then '6761ea81-7274-4598-8365-1fe737c43204'--0110OB02-تاسیسات/آبرسانی-وحید شهابی زاد</t>
  </si>
  <si>
    <t>when WorkOrder.ParentSystemID = 'F5692E7B-A28C-4F3A-950E-4ACEE1A3EA5D' and WorkOrder.WOTradeID = '8A70945E-D4E3-47ED-96D7-A52544553E89' then '72b37092-8417-4717-b550-a20b8e459e9e'--0110SC01-تاسیسات/آبرسانی-حسن مروتی شریف آباد</t>
  </si>
  <si>
    <t>when WorkOrder.ParentSystemID = '8CD4D33C-C55B-4207-942B-701307E9D089' and WorkOrder.WOTradeID = '8A70945E-D4E3-47ED-96D7-A52544553E89' then '72b37092-8417-4717-b550-a20b8e459e9e'--0110SC02-تاسیسات/آبرسانی-حسن مروتی شریف آباد</t>
  </si>
  <si>
    <t>when WorkOrder.ParentSystemID = '760B33D1-6278-4D51-BEC8-A5C42FF6624D' and WorkOrder.WOTradeID = '8A70945E-D4E3-47ED-96D7-A52544553E89' then '72b37092-8417-4717-b550-a20b8e459e9e'--0110SC03-تاسیسات/آبرسانی-حسن مروتی شریف آباد</t>
  </si>
  <si>
    <t>when WorkOrder.ParentSystemID = 'C5444EC0-917F-4BF8-AC5F-FAA69312C5A1' and WorkOrder.WOTradeID = '8A70945E-D4E3-47ED-96D7-A52544553E89' then '72b37092-8417-4717-b550-a20b8e459e9e'--0110SC04-تاسیسات/آبرسانی-حسن مروتی شریف آباد</t>
  </si>
  <si>
    <t>when WorkOrder.ParentSystemID = 'AB347B8D-1DCE-434A-BE49-5D970BA52B58' and WorkOrder.WOTradeID = '8A70945E-D4E3-47ED-96D7-A52544553E89' then '72b37092-8417-4717-b550-a20b8e459e9e'--0110SM01-تاسیسات/آبرسانی-حسن مروتی شریف آباد</t>
  </si>
  <si>
    <t>when WorkOrder.ParentSystemID = '57AA7F3E-85D8-496C-8E6A-0CAB364A5D45' and WorkOrder.WOTradeID = '8A70945E-D4E3-47ED-96D7-A52544553E89' then '72b37092-8417-4717-b550-a20b8e459e9e'--0110ST01-تاسیسات/آبرسانی-حسن مروتی شریف آباد</t>
  </si>
  <si>
    <t>when WorkOrder.ParentSystemID = 'C9B0CB92-B069-43E0-8D65-57E39D995D57' and WorkOrder.WOTradeID = '8A70945E-D4E3-47ED-96D7-A52544553E89' then '72b37092-8417-4717-b550-a20b8e459e9e'--0110TT01-تاسیسات/آبرسانی-حسن مروتی شریف آباد</t>
  </si>
  <si>
    <t>when WorkOrder.ParentSystemID = '73C87216-DC33-4BEA-A11B-A481486108C6' and WorkOrder.WOTradeID = '8A70945E-D4E3-47ED-96D7-A52544553E89' then '72b37092-8417-4717-b550-a20b8e459e9e'--0110WD01-تاسیسات/آبرسانی-حسن مروتی شریف آباد</t>
  </si>
  <si>
    <t>when WorkOrder.ParentSystemID = '398693C5-D517-4DCD-9F53-7B0C0D24A886' and WorkOrder.WOTradeID = '8A70945E-D4E3-47ED-96D7-A52544553E89' then '72b37092-8417-4717-b550-a20b8e459e9e'--0120BC01-تاسیسات/آبرسانی-حسن مروتی شریف آباد</t>
  </si>
  <si>
    <t>when WorkOrder.ParentSystemID = '57DFB1A6-2A62-4E66-AAC4-3550942DC83D' and WorkOrder.WOTradeID = '8A70945E-D4E3-47ED-96D7-A52544553E89' then '72b37092-8417-4717-b550-a20b8e459e9e'--0120BC02-تاسیسات/آبرسانی-حسن مروتی شریف آباد</t>
  </si>
  <si>
    <t>when WorkOrder.ParentSystemID = 'B61B8D74-B223-4EF2-A5D2-A02E25F13457' and WorkOrder.WOTradeID = '8A70945E-D4E3-47ED-96D7-A52544553E89' then '72b37092-8417-4717-b550-a20b8e459e9e'--0120BC03-تاسیسات/آبرسانی-حسن مروتی شریف آباد</t>
  </si>
  <si>
    <t>when WorkOrder.ParentSystemID = '8B25B8F7-FF50-4B18-9778-3E9FFE145B85' and WorkOrder.WOTradeID = '8A70945E-D4E3-47ED-96D7-A52544553E89' then '72b37092-8417-4717-b550-a20b8e459e9e'--0120BC04-تاسیسات/آبرسانی-حسن مروتی شریف آباد</t>
  </si>
  <si>
    <t>when WorkOrder.ParentSystemID = 'EACF3353-42B5-40F7-AB30-EFAFF71FDB27' and WorkOrder.WOTradeID = '8A70945E-D4E3-47ED-96D7-A52544553E89' then '72b37092-8417-4717-b550-a20b8e459e9e'--0120BC05-تاسیسات/آبرسانی-حسن مروتی شریف آباد</t>
  </si>
  <si>
    <t>when WorkOrder.ParentSystemID = '9ABC1425-26D1-44A6-A0BF-E2A3ACDB9C85' and WorkOrder.WOTradeID = '8A70945E-D4E3-47ED-96D7-A52544553E89' then '72b37092-8417-4717-b550-a20b8e459e9e'--0120GA01-تاسیسات/آبرسانی-حسن مروتی شریف آباد</t>
  </si>
  <si>
    <t>when WorkOrder.ParentSystemID = '74EE04C2-8368-44CF-8C92-D6D7F7D54A19' and WorkOrder.WOTradeID = '8A70945E-D4E3-47ED-96D7-A52544553E89' then '72b37092-8417-4717-b550-a20b8e459e9e'--0120MD01-تاسیسات/آبرسانی-حسن مروتی شریف آباد</t>
  </si>
  <si>
    <t>when WorkOrder.ParentSystemID = '84B85EDF-F16D-4A1D-A606-BF0AC09B7CA3' and WorkOrder.WOTradeID = '8A70945E-D4E3-47ED-96D7-A52544553E89' then '72b37092-8417-4717-b550-a20b8e459e9e'--0120RR01-تاسیسات/آبرسانی-حسن مروتی شریف آباد</t>
  </si>
  <si>
    <t>when WorkOrder.ParentSystemID = 'B7DEC299-F54A-4121-820F-DF277AE02D70' and WorkOrder.WOTradeID = '8A70945E-D4E3-47ED-96D7-A52544553E89' then '72b37092-8417-4717-b550-a20b8e459e9e'--0120SM01-تاسیسات/آبرسانی-حسن مروتی شریف آباد</t>
  </si>
  <si>
    <t>when WorkOrder.ParentSystemID = '1BA361AE-5D69-44F0-B8A3-631DCE3D55D7' and WorkOrder.WOTradeID = '8A70945E-D4E3-47ED-96D7-A52544553E89' then '72b37092-8417-4717-b550-a20b8e459e9e'--0120TT01-تاسیسات/آبرسانی-حسن مروتی شریف آباد</t>
  </si>
  <si>
    <t>when WorkOrder.ParentSystemID = '20E1F725-AF80-478C-9F2E-03C04D637113' and WorkOrder.WOTradeID = '8A70945E-D4E3-47ED-96D7-A52544553E89' then '72b37092-8417-4717-b550-a20b8e459e9e'--0120TT02-تاسیسات/آبرسانی-حسن مروتی شریف آباد</t>
  </si>
  <si>
    <t>when WorkOrder.ParentSystemID = '67B126AF-C15D-45C9-B489-83D65DA777EB' and WorkOrder.WOTradeID = '8A70945E-D4E3-47ED-96D7-A52544553E89' then '72b37092-8417-4717-b550-a20b8e459e9e'--0130BC01-تاسیسات/آبرسانی-حسن مروتی شریف آباد</t>
  </si>
  <si>
    <t>when WorkOrder.ParentSystemID = '5847E06E-D68A-44E1-808C-313EC9EED157' and WorkOrder.WOTradeID = '8A70945E-D4E3-47ED-96D7-A52544553E89' then '72b37092-8417-4717-b550-a20b8e459e9e'--0130CH01-تاسیسات/آبرسانی-حسن مروتی شریف آباد</t>
  </si>
  <si>
    <t>when WorkOrder.ParentSystemID = '6412EF62-6462-4730-BA1D-449428BEA3B8' and WorkOrder.WOTradeID = '8A70945E-D4E3-47ED-96D7-A52544553E89' then '72b37092-8417-4717-b550-a20b8e459e9e'--0130HP01-تاسیسات/آبرسانی-حسن مروتی شریف آباد</t>
  </si>
  <si>
    <t>when WorkOrder.ParentSystemID = '671543D4-BE0D-44A7-8904-B6F5C46E78C2' and WorkOrder.WOTradeID = '8A70945E-D4E3-47ED-96D7-A52544553E89' then '72b37092-8417-4717-b550-a20b8e459e9e'--0130MD01-تاسیسات/آبرسانی-حسن مروتی شریف آباد</t>
  </si>
  <si>
    <t>when WorkOrder.ParentSystemID = 'FC26C5D1-01EA-494C-9C3B-176A363024D9' and WorkOrder.WOTradeID = '8A70945E-D4E3-47ED-96D7-A52544553E89' then '72b37092-8417-4717-b550-a20b8e459e9e'--0130MS01-تاسیسات/آبرسانی-حسن مروتی شریف آباد</t>
  </si>
  <si>
    <t>when WorkOrder.ParentSystemID = 'DCD01443-8E61-4110-8377-BC18F90139C7' and WorkOrder.WOTradeID = '8A70945E-D4E3-47ED-96D7-A52544553E89' then '72b37092-8417-4717-b550-a20b8e459e9e'--0130TS01-تاسیسات/آبرسانی-حسن مروتی شریف آباد</t>
  </si>
  <si>
    <t>when WorkOrder.ParentSystemID = '3917E87A-E48A-47F0-B510-8125D841A56E' and WorkOrder.WOTradeID = '8A70945E-D4E3-47ED-96D7-A52544553E89' then '72b37092-8417-4717-b550-a20b8e459e9e'--0150BC01-تاسیسات/آبرسانی-حسن مروتی شریف آباد</t>
  </si>
  <si>
    <t>when WorkOrder.ParentSystemID = '5D9B2253-5746-407A-AED6-3F9256677406' and WorkOrder.WOTradeID = '8A70945E-D4E3-47ED-96D7-A52544553E89' then '72b37092-8417-4717-b550-a20b8e459e9e'--0150BC02-تاسیسات/آبرسانی-حسن مروتی شریف آباد</t>
  </si>
  <si>
    <t>when WorkOrder.ParentSystemID = '04924503-1D44-4B66-8A10-F22BB381A760' and WorkOrder.WOTradeID = '8A70945E-D4E3-47ED-96D7-A52544553E89' then '72b37092-8417-4717-b550-a20b8e459e9e'--0150BC03-تاسیسات/آبرسانی-حسن مروتی شریف آباد</t>
  </si>
  <si>
    <t>when WorkOrder.ParentSystemID = '824084F2-E063-4D7D-A4D7-573ADE22F94F' and WorkOrder.WOTradeID = '8A70945E-D4E3-47ED-96D7-A52544553E89' then '72b37092-8417-4717-b550-a20b8e459e9e'--0150BI01-تاسیسات/آبرسانی-حسن مروتی شریف آباد</t>
  </si>
  <si>
    <t>when WorkOrder.ParentSystemID = '5774A277-8482-4B0C-B512-19D6BA1886D2' and WorkOrder.WOTradeID = '8A70945E-D4E3-47ED-96D7-A52544553E89' then '72b37092-8417-4717-b550-a20b8e459e9e'--0150CP01-تاسیسات/آبرسانی-حسن مروتی شریف آباد</t>
  </si>
  <si>
    <t>when WorkOrder.ParentSystemID = '39AF6458-B1E4-46EE-93CC-9DF553F355E3' and WorkOrder.WOTradeID = '8A70945E-D4E3-47ED-96D7-A52544553E89' then '72b37092-8417-4717-b550-a20b8e459e9e'--0150EC01-تاسیسات/آبرسانی-حسن مروتی شریف آباد</t>
  </si>
  <si>
    <t>when WorkOrder.ParentSystemID = '521A1096-D68C-4734-B211-91785DDCED4B' and WorkOrder.WOTradeID = '8A70945E-D4E3-47ED-96D7-A52544553E89' then '72b37092-8417-4717-b550-a20b8e459e9e'--0150GA01-تاسیسات/آبرسانی-حسن مروتی شریف آباد</t>
  </si>
  <si>
    <t>when WorkOrder.ParentSystemID = '26FA39B2-F248-40A6-9D39-591A750EE7D5' and WorkOrder.WOTradeID = '8A70945E-D4E3-47ED-96D7-A52544553E89' then '6761ea81-7274-4598-8365-1fe737c43204'--0150OB01-تاسیسات/آبرسانی-وحید شهابی زاد</t>
  </si>
  <si>
    <t>when WorkOrder.ParentSystemID = 'A122AE33-3CC8-4384-9B27-C468EDFB6B1C' and WorkOrder.WOTradeID = '8A70945E-D4E3-47ED-96D7-A52544553E89' then '72b37092-8417-4717-b550-a20b8e459e9e'--0150RL01-تاسیسات/آبرسانی-حسن مروتی شریف آباد</t>
  </si>
  <si>
    <t>when WorkOrder.ParentSystemID = 'F6A8275E-365D-4E38-833E-048FE72ED639' and WorkOrder.WOTradeID = '8A70945E-D4E3-47ED-96D7-A52544553E89' then '72b37092-8417-4717-b550-a20b8e459e9e'--0150RS01-تاسیسات/آبرسانی-حسن مروتی شریف آباد</t>
  </si>
  <si>
    <t>when WorkOrder.ParentSystemID = '0F4FCBC9-0F89-48DA-8CDD-27221702D1FC' and WorkOrder.WOTradeID = '8A70945E-D4E3-47ED-96D7-A52544553E89' then '72b37092-8417-4717-b550-a20b8e459e9e'--0150SM01-تاسیسات/آبرسانی-حسن مروتی شریف آباد</t>
  </si>
  <si>
    <t>when WorkOrder.ParentSystemID = '13888048-8CF2-4783-98FC-AA100FBD3878' and WorkOrder.WOTradeID = '8A70945E-D4E3-47ED-96D7-A52544553E89' then '72b37092-8417-4717-b550-a20b8e459e9e'--0150TT01-تاسیسات/آبرسانی-حسن مروتی شریف آباد</t>
  </si>
  <si>
    <t>when WorkOrder.ParentSystemID = '462393B5-1BA9-4986-A6AF-1CFA727F39B5' and WorkOrder.WOTradeID = '8A70945E-D4E3-47ED-96D7-A52544553E89' then '72b37092-8417-4717-b550-a20b8e459e9e'--0150WF01-تاسیسات/آبرسانی-حسن مروتی شریف آباد</t>
  </si>
  <si>
    <t>when WorkOrder.ParentSystemID = 'AC8E5CEC-D969-4E0D-A578-D3E6FAC617C1' and WorkOrder.WOTradeID = '8A70945E-D4E3-47ED-96D7-A52544553E89' then '72b37092-8417-4717-b550-a20b8e459e9e'--0150WP01-تاسیسات/آبرسانی-حسن مروتی شریف آباد</t>
  </si>
  <si>
    <t>when WorkOrder.ParentSystemID = '1BB9D93D-C3B0-4D47-BA2A-837E4313E702' and WorkOrder.WOTradeID = '8A70945E-D4E3-47ED-96D7-A52544553E89' then '72b37092-8417-4717-b550-a20b8e459e9e'--0150WP02-تاسیسات/آبرسانی-حسن مروتی شریف آباد</t>
  </si>
  <si>
    <t>when WorkOrder.ParentSystemID = 'EB5220B7-7347-485F-BAC2-BB67F48723F8' and WorkOrder.WOTradeID = '8A70945E-D4E3-47ED-96D7-A52544553E89' then '72b37092-8417-4717-b550-a20b8e459e9e'--0150WP03-تاسیسات/آبرسانی-حسن مروتی شریف آباد</t>
  </si>
  <si>
    <t>when WorkOrder.ParentSystemID = 'ECBE53F2-76A7-4360-BE42-2A5D7AA988F9' and WorkOrder.WOTradeID = '8A70945E-D4E3-47ED-96D7-A52544553E89' then '72b37092-8417-4717-b550-a20b8e459e9e'--0160BC01-تاسیسات/آبرسانی-حسن مروتی شریف آباد</t>
  </si>
  <si>
    <t>when WorkOrder.ParentSystemID = '472A93C5-EEC0-459C-9770-7B9C7742CC43' and WorkOrder.WOTradeID = '8A70945E-D4E3-47ED-96D7-A52544553E89' then '72b37092-8417-4717-b550-a20b8e459e9e'--0160BC02-تاسیسات/آبرسانی-حسن مروتی شریف آباد</t>
  </si>
  <si>
    <t>when WorkOrder.ParentSystemID = 'AEC6D42B-C0FA-41F7-B79A-8103DAE20265' and WorkOrder.WOTradeID = '8A70945E-D4E3-47ED-96D7-A52544553E89' then '72b37092-8417-4717-b550-a20b8e459e9e'--0160FE01-تاسیسات/آبرسانی-حسن مروتی شریف آباد</t>
  </si>
  <si>
    <t>when WorkOrder.ParentSystemID = '793E4A7C-A47C-4FAD-8DF2-8FC82404AD80' and WorkOrder.WOTradeID = '8A70945E-D4E3-47ED-96D7-A52544553E89' then '72b37092-8417-4717-b550-a20b8e459e9e'--0160FE02-تاسیسات/آبرسانی-حسن مروتی شریف آباد</t>
  </si>
  <si>
    <t>when WorkOrder.ParentSystemID = 'C87C5F0B-BD0A-4F5B-B30A-4CA75876400B' and WorkOrder.WOTradeID = '8A70945E-D4E3-47ED-96D7-A52544553E89' then '72b37092-8417-4717-b550-a20b8e459e9e'--0160GA01-تاسیسات/آبرسانی-حسن مروتی شریف آباد</t>
  </si>
  <si>
    <t>when WorkOrder.ParentSystemID = '88B776DC-4348-42FF-BA43-61868791D29F' and WorkOrder.WOTradeID = '8A70945E-D4E3-47ED-96D7-A52544553E89' then '72b37092-8417-4717-b550-a20b8e459e9e'--0160HP01-تاسیسات/آبرسانی-حسن مروتی شریف آباد</t>
  </si>
  <si>
    <t>when WorkOrder.ParentSystemID = 'ACE17F4A-14E5-430D-B1BA-33C6ADC54B33' and WorkOrder.WOTradeID = '8A70945E-D4E3-47ED-96D7-A52544553E89' then '72b37092-8417-4717-b550-a20b8e459e9e'--0160HP02-تاسیسات/آبرسانی-حسن مروتی شریف آباد</t>
  </si>
  <si>
    <t>when WorkOrder.ParentSystemID = 'F4C3AC59-6F40-44BF-B43E-BC9FCCEEF244' and WorkOrder.WOTradeID = '8A70945E-D4E3-47ED-96D7-A52544553E89' then '72b37092-8417-4717-b550-a20b8e459e9e'--0160MD01-تاسیسات/آبرسانی-حسن مروتی شریف آباد</t>
  </si>
  <si>
    <t>when WorkOrder.ParentSystemID = '0073950A-CD59-4A6A-B274-1566AE7201A2' and WorkOrder.WOTradeID = '8A70945E-D4E3-47ED-96D7-A52544553E89' then '72b37092-8417-4717-b550-a20b8e459e9e'--0160SM01-تاسیسات/آبرسانی-حسن مروتی شریف آباد</t>
  </si>
  <si>
    <t>when WorkOrder.ParentSystemID = '5AE584F4-2DAC-4528-BE71-838F53C02815' and WorkOrder.WOTradeID = '8A70945E-D4E3-47ED-96D7-A52544553E89' then '72b37092-8417-4717-b550-a20b8e459e9e'--0160TT01-تاسیسات/آبرسانی-حسن مروتی شریف آباد</t>
  </si>
  <si>
    <t>when WorkOrder.ParentSystemID = 'C3BAD621-649A-45CB-AFDD-F1352A10A851' and WorkOrder.WOTradeID = '8A70945E-D4E3-47ED-96D7-A52544553E89' then '72b37092-8417-4717-b550-a20b8e459e9e'--0210BF01-تاسیسات/آبرسانی-حسن مروتی شریف آباد</t>
  </si>
  <si>
    <t>when WorkOrder.ParentSystemID = '655F706E-1434-49DD-BAEA-7D998A46E098' and WorkOrder.WOTradeID = '8A70945E-D4E3-47ED-96D7-A52544553E89' then '72b37092-8417-4717-b550-a20b8e459e9e'--0210BF02-تاسیسات/آبرسانی-حسن مروتی شریف آباد</t>
  </si>
  <si>
    <t>when WorkOrder.ParentSystemID = '7B4E4B1B-6026-465F-8663-B14F430269D8' and WorkOrder.WOTradeID = '8A70945E-D4E3-47ED-96D7-A52544553E89' then '72b37092-8417-4717-b550-a20b8e459e9e'--0210BI01-تاسیسات/آبرسانی-حسن مروتی شریف آباد</t>
  </si>
  <si>
    <t>when WorkOrder.ParentSystemID = 'C6273205-8B59-4B11-B73C-5C9A7CBCC054' and WorkOrder.WOTradeID = '8A70945E-D4E3-47ED-96D7-A52544553E89' then '72b37092-8417-4717-b550-a20b8e459e9e'--0210CC01-تاسیسات/آبرسانی-حسن مروتی شریف آباد</t>
  </si>
  <si>
    <t>when WorkOrder.ParentSystemID = '669DD41F-1ECD-4B80-A25F-ED828A0F7455' and WorkOrder.WOTradeID = '8A70945E-D4E3-47ED-96D7-A52544553E89' then '72b37092-8417-4717-b550-a20b8e459e9e'--0210CH01-تاسیسات/آبرسانی-حسن مروتی شریف آباد</t>
  </si>
  <si>
    <t>when WorkOrder.ParentSystemID = 'B782790A-2B31-4A71-A55D-C67862DF12AD' and WorkOrder.WOTradeID = '8A70945E-D4E3-47ED-96D7-A52544553E89' then '72b37092-8417-4717-b550-a20b8e459e9e'--0210CN01-تاسیسات/آبرسانی-حسن مروتی شریف آباد</t>
  </si>
  <si>
    <t>when WorkOrder.ParentSystemID = '5069001F-44AD-4CC4-822A-935351657135' and WorkOrder.WOTradeID = '8A70945E-D4E3-47ED-96D7-A52544553E89' then '72b37092-8417-4717-b550-a20b8e459e9e'--0210DA01-تاسیسات/آبرسانی-حسن مروتی شریف آباد</t>
  </si>
  <si>
    <t>when WorkOrder.ParentSystemID = '3AB1EC3A-2172-48E9-B7A4-774352D3E886' and WorkOrder.WOTradeID = '8A70945E-D4E3-47ED-96D7-A52544553E89' then '72b37092-8417-4717-b550-a20b8e459e9e'--0210FE01-تاسیسات/آبرسانی-حسن مروتی شریف آباد</t>
  </si>
  <si>
    <t>when WorkOrder.ParentSystemID = '520C8BBF-FABF-4624-B1A1-A0D3363C7CFE' and WorkOrder.WOTradeID = '8A70945E-D4E3-47ED-96D7-A52544553E89' then '72b37092-8417-4717-b550-a20b8e459e9e'--0210FN01-تاسیسات/آبرسانی-حسن مروتی شریف آباد</t>
  </si>
  <si>
    <t>when WorkOrder.ParentSystemID = 'C2AB0672-22E4-4380-AD4C-02F9AC6EAE34' and WorkOrder.WOTradeID = '8A70945E-D4E3-47ED-96D7-A52544553E89' then '72b37092-8417-4717-b550-a20b8e459e9e'--0210FN02-تاسیسات/آبرسانی-حسن مروتی شریف آباد</t>
  </si>
  <si>
    <t>when WorkOrder.ParentSystemID = '5AD1CE4E-E295-4AD3-BA0A-59D6FC358313' and WorkOrder.WOTradeID = '8A70945E-D4E3-47ED-96D7-A52544553E89' then '72b37092-8417-4717-b550-a20b8e459e9e'--0210FN03-تاسیسات/آبرسانی-حسن مروتی شریف آباد</t>
  </si>
  <si>
    <t>when WorkOrder.ParentSystemID = 'E9A5C7F9-5EAF-4C88-8649-82FA757BD027' and WorkOrder.WOTradeID = '8A70945E-D4E3-47ED-96D7-A52544553E89' then '72b37092-8417-4717-b550-a20b8e459e9e'--0210FN04-تاسیسات/آبرسانی-حسن مروتی شریف آباد</t>
  </si>
  <si>
    <t>when WorkOrder.ParentSystemID = '739DFB57-9533-4F88-BA50-288F0EF32F43' and WorkOrder.WOTradeID = '8A70945E-D4E3-47ED-96D7-A52544553E89' then '72b37092-8417-4717-b550-a20b8e459e9e'--0210FN05-تاسیسات/آبرسانی-حسن مروتی شریف آباد</t>
  </si>
  <si>
    <t>when WorkOrder.ParentSystemID = '409AAC5D-AC5C-43F9-95A2-F56A6233355B' and WorkOrder.WOTradeID = '8A70945E-D4E3-47ED-96D7-A52544553E89' then '72b37092-8417-4717-b550-a20b8e459e9e'--0210GA01-تاسیسات/آبرسانی-حسن مروتی شریف آباد</t>
  </si>
  <si>
    <t>when WorkOrder.ParentSystemID = 'ECBAA054-4A34-481F-8472-BB904C61C198' and WorkOrder.WOTradeID = '8A70945E-D4E3-47ED-96D7-A52544553E89' then '72b37092-8417-4717-b550-a20b8e459e9e'--0210GA02-تاسیسات/آبرسانی-حسن مروتی شریف آباد</t>
  </si>
  <si>
    <t>when WorkOrder.ParentSystemID = '30F49F27-C6E6-4D89-8221-72BB6CDDCBFC' and WorkOrder.WOTradeID = '8A70945E-D4E3-47ED-96D7-A52544553E89' then '72b37092-8417-4717-b550-a20b8e459e9e'--0210RL01-تاسیسات/آبرسانی-حسن مروتی شریف آباد</t>
  </si>
  <si>
    <t>when WorkOrder.ParentSystemID = '78912BD8-654E-4749-B475-0C079662AAB1' and WorkOrder.WOTradeID = '8A70945E-D4E3-47ED-96D7-A52544553E89' then '72b37092-8417-4717-b550-a20b8e459e9e'--0210WF01-تاسیسات/آبرسانی-حسن مروتی شریف آباد</t>
  </si>
  <si>
    <t>when WorkOrder.ParentSystemID = 'ED42CA8A-7543-455B-855C-928DC2433EA9' and WorkOrder.WOTradeID = '8A70945E-D4E3-47ED-96D7-A52544553E89' then '72b37092-8417-4717-b550-a20b8e459e9e'--0310BE01-تاسیسات/آبرسانی-حسن مروتی شریف آباد</t>
  </si>
  <si>
    <t>when WorkOrder.ParentSystemID = '54BFEBDA-5FC9-43E6-99CB-452E6CE32964' and WorkOrder.WOTradeID = '8A70945E-D4E3-47ED-96D7-A52544553E89' then '72b37092-8417-4717-b550-a20b8e459e9e'--0310BF01-تاسیسات/آبرسانی-حسن مروتی شریف آباد</t>
  </si>
  <si>
    <t>when WorkOrder.ParentSystemID = '2558C93D-D5AD-4BD4-9351-EF99B505491B' and WorkOrder.WOTradeID = '8A70945E-D4E3-47ED-96D7-A52544553E89' then '72b37092-8417-4717-b550-a20b8e459e9e'--0310BF02-تاسیسات/آبرسانی-حسن مروتی شریف آباد</t>
  </si>
  <si>
    <t>when WorkOrder.ParentSystemID = 'F60F6D73-A938-4093-8637-AFF48980C7AF' and WorkOrder.WOTradeID = '8A70945E-D4E3-47ED-96D7-A52544553E89' then '72b37092-8417-4717-b550-a20b8e459e9e'--0310BF03-تاسیسات/آبرسانی-حسن مروتی شریف آباد</t>
  </si>
  <si>
    <t>when WorkOrder.ParentSystemID = '963DBEE5-509B-46B8-83CB-46297D26673C' and WorkOrder.WOTradeID = '8A70945E-D4E3-47ED-96D7-A52544553E89' then '72b37092-8417-4717-b550-a20b8e459e9e'--0310BL02-تاسیسات/آبرسانی-حسن مروتی شریف آباد</t>
  </si>
  <si>
    <t>when WorkOrder.ParentSystemID = 'C8468A6E-CA6C-4348-A14C-04FE6E19E446' and WorkOrder.WOTradeID = '8A70945E-D4E3-47ED-96D7-A52544553E89' then '72b37092-8417-4717-b550-a20b8e459e9e'--0310FE01-تاسیسات/آبرسانی-حسن مروتی شریف آباد</t>
  </si>
  <si>
    <t>when WorkOrder.ParentSystemID = 'A39D4B88-C5A7-46C8-AA22-78BF76615A99' and WorkOrder.WOTradeID = '8A70945E-D4E3-47ED-96D7-A52544553E89' then '72b37092-8417-4717-b550-a20b8e459e9e'--0310FE02-تاسیسات/آبرسانی-حسن مروتی شریف آباد</t>
  </si>
  <si>
    <t>when WorkOrder.ParentSystemID = '3A34F5F0-05B4-4D63-919E-5413FA1B7ADE' and WorkOrder.WOTradeID = '8A70945E-D4E3-47ED-96D7-A52544553E89' then '72b37092-8417-4717-b550-a20b8e459e9e'--0310FN01-تاسیسات/آبرسانی-حسن مروتی شریف آباد</t>
  </si>
  <si>
    <t>when WorkOrder.ParentSystemID = 'B238B585-D0DE-4CAD-8EA5-F227AF8594DC' and WorkOrder.WOTradeID = '8A70945E-D4E3-47ED-96D7-A52544553E89' then '72b37092-8417-4717-b550-a20b8e459e9e'--0310GA01-تاسیسات/آبرسانی-حسن مروتی شریف آباد</t>
  </si>
  <si>
    <t>when WorkOrder.ParentSystemID = 'F755C308-25C0-4007-8AF3-41EEEAFC11B0' and WorkOrder.WOTradeID = '8A70945E-D4E3-47ED-96D7-A52544553E89' then '72b37092-8417-4717-b550-a20b8e459e9e'--0310GA02-تاسیسات/آبرسانی-حسن مروتی شریف آباد</t>
  </si>
  <si>
    <t>when WorkOrder.ParentSystemID = '253CB438-25E2-4745-8F9E-A53F81AAD51E' and WorkOrder.WOTradeID = '8A70945E-D4E3-47ED-96D7-A52544553E89' then '72b37092-8417-4717-b550-a20b8e459e9e'--0310GA03-تاسیسات/آبرسانی-حسن مروتی شریف آباد</t>
  </si>
  <si>
    <t>when WorkOrder.ParentSystemID = '8E151D5D-870A-4AC9-9962-D1B4B495952F' and WorkOrder.WOTradeID = '8A70945E-D4E3-47ED-96D7-A52544553E89' then '72b37092-8417-4717-b550-a20b8e459e9e'--0310SC01-تاسیسات/آبرسانی-حسن مروتی شریف آباد</t>
  </si>
  <si>
    <t>when WorkOrder.ParentSystemID = 'D6FBC9B1-5F2F-4B30-9CF8-8105BAC76155' and WorkOrder.WOTradeID = '8A70945E-D4E3-47ED-96D7-A52544553E89' then '72b37092-8417-4717-b550-a20b8e459e9e'--0310SL01-تاسیسات/آبرسانی-حسن مروتی شریف آباد</t>
  </si>
  <si>
    <t>when WorkOrder.ParentSystemID = '93ED6F9A-A2A9-4650-A7E4-DD4966486A99' and WorkOrder.WOTradeID = '8A70945E-D4E3-47ED-96D7-A52544553E89' then '72b37092-8417-4717-b550-a20b8e459e9e'--0310SL02-تاسیسات/آبرسانی-حسن مروتی شریف آباد</t>
  </si>
  <si>
    <t>when WorkOrder.ParentSystemID = 'A6DABE4F-B11C-42A9-8AD3-5C6DF2D23F3A' and WorkOrder.WOTradeID = '8A70945E-D4E3-47ED-96D7-A52544553E89' then '72b37092-8417-4717-b550-a20b8e459e9e'--0510BC01-تاسیسات/آبرسانی-حسن مروتی شریف آباد</t>
  </si>
  <si>
    <t>when WorkOrder.ParentSystemID = '065639EF-68F5-42FB-8209-984E09D1B888' and WorkOrder.WOTradeID = '8A70945E-D4E3-47ED-96D7-A52544553E89' then '72b37092-8417-4717-b550-a20b8e459e9e'--0510BC02-تاسیسات/آبرسانی-حسن مروتی شریف آباد</t>
  </si>
  <si>
    <t>when WorkOrder.ParentSystemID = '0556D3D9-260D-4197-A60B-F4E5EDEB70FA' and WorkOrder.WOTradeID = '8A70945E-D4E3-47ED-96D7-A52544553E89' then '72b37092-8417-4717-b550-a20b8e459e9e'--0510BI01-تاسیسات/آبرسانی-حسن مروتی شریف آباد</t>
  </si>
  <si>
    <t>when WorkOrder.ParentSystemID = '82CA12C4-905C-4690-A680-3A1DB8BFE780' and WorkOrder.WOTradeID = '8A70945E-D4E3-47ED-96D7-A52544553E89' then '72b37092-8417-4717-b550-a20b8e459e9e'--0510BI02-تاسیسات/آبرسانی-حسن مروتی شریف آباد</t>
  </si>
  <si>
    <t>when WorkOrder.ParentSystemID = 'B905E01F-3700-4FBA-BCC4-C7C9DBD32D4F' and WorkOrder.WOTradeID = '8A70945E-D4E3-47ED-96D7-A52544553E89' then '72b37092-8417-4717-b550-a20b8e459e9e'--0510BI03-تاسیسات/آبرسانی-حسن مروتی شریف آباد</t>
  </si>
  <si>
    <t>when WorkOrder.ParentSystemID = '37139EC0-0A91-41F6-9C36-2B1284945D0A' and WorkOrder.WOTradeID = '8A70945E-D4E3-47ED-96D7-A52544553E89' then '72b37092-8417-4717-b550-a20b8e459e9e'--0510BI04-تاسیسات/آبرسانی-حسن مروتی شریف آباد</t>
  </si>
  <si>
    <t>when WorkOrder.ParentSystemID = 'E84FFF93-5609-4233-93EF-EA8F77F700BD' and WorkOrder.WOTradeID = '8A70945E-D4E3-47ED-96D7-A52544553E89' then '72b37092-8417-4717-b550-a20b8e459e9e'--0510BI05-تاسیسات/آبرسانی-حسن مروتی شریف آباد</t>
  </si>
  <si>
    <t>when WorkOrder.ParentSystemID = '80E16C0B-7A74-48B4-9205-73FE1BED5468' and WorkOrder.WOTradeID = '8A70945E-D4E3-47ED-96D7-A52544553E89' then '72b37092-8417-4717-b550-a20b8e459e9e'--0510BI06-تاسیسات/آبرسانی-حسن مروتی شریف آباد</t>
  </si>
  <si>
    <t>when WorkOrder.ParentSystemID = '86C26F45-B5EF-4273-A7E7-F6D69DC2984C' and WorkOrder.WOTradeID = '8A70945E-D4E3-47ED-96D7-A52544553E89' then '72b37092-8417-4717-b550-a20b8e459e9e'--0510GA01-تاسیسات/آبرسانی-حسن مروتی شریف آباد</t>
  </si>
  <si>
    <t>when WorkOrder.ParentSystemID = '4D062C47-A700-4AB1-A969-F6C245975A57' and WorkOrder.WOTradeID = '8A70945E-D4E3-47ED-96D7-A52544553E89' then '72b37092-8417-4717-b550-a20b8e459e9e'--0510GA02-تاسیسات/آبرسانی-حسن مروتی شریف آباد</t>
  </si>
  <si>
    <t>when WorkOrder.ParentSystemID = '597D6689-95B7-4398-A813-52F84D3868C1' and WorkOrder.WOTradeID = '8A70945E-D4E3-47ED-96D7-A52544553E89' then '72b37092-8417-4717-b550-a20b8e459e9e'--0510GA03-تاسیسات/آبرسانی-حسن مروتی شریف آباد</t>
  </si>
  <si>
    <t>when WorkOrder.ParentSystemID = 'FB21FB8C-D7C9-4AF7-A6F8-27693E13AA17' and WorkOrder.WOTradeID = '8A70945E-D4E3-47ED-96D7-A52544553E89' then '72b37092-8417-4717-b550-a20b8e459e9e'--0510GA04-تاسیسات/آبرسانی-حسن مروتی شریف آباد</t>
  </si>
  <si>
    <t>when WorkOrder.ParentSystemID = '6D048C13-B9B0-430A-96FC-789B5F0CC8B4' and WorkOrder.WOTradeID = '8A70945E-D4E3-47ED-96D7-A52544553E89' then '72b37092-8417-4717-b550-a20b8e459e9e'--0510GA05-تاسیسات/آبرسانی-حسن مروتی شریف آباد</t>
  </si>
  <si>
    <t>when WorkOrder.ParentSystemID = 'F1BFF4D7-FAFA-4913-A84B-E911198D6695' and WorkOrder.WOTradeID = '8A70945E-D4E3-47ED-96D7-A52544553E89' then '72b37092-8417-4717-b550-a20b8e459e9e'--0510GA06-تاسیسات/آبرسانی-حسن مروتی شریف آباد</t>
  </si>
  <si>
    <t>when WorkOrder.ParentSystemID = '5C9D84AF-C6CE-40F8-A3A4-ACB7A53DD6BC' and WorkOrder.WOTradeID = '8A70945E-D4E3-47ED-96D7-A52544553E89' then '72b37092-8417-4717-b550-a20b8e459e9e'--0510GA07-تاسیسات/آبرسانی-حسن مروتی شریف آباد</t>
  </si>
  <si>
    <t>when WorkOrder.ParentSystemID = '7F214C53-F844-4392-BDAD-E6EF4F870FEF' and WorkOrder.WOTradeID = '8A70945E-D4E3-47ED-96D7-A52544553E89' then '72b37092-8417-4717-b550-a20b8e459e9e'--0510GA09-تاسیسات/آبرسانی-حسن مروتی شریف آباد</t>
  </si>
  <si>
    <t>when WorkOrder.ParentSystemID = '01CBF45A-5F27-4781-AD90-3B1F6F968D51' and WorkOrder.WOTradeID = '8A70945E-D4E3-47ED-96D7-A52544553E89' then '72b37092-8417-4717-b550-a20b8e459e9e'--0510SU01-تاسیسات/آبرسانی-حسن مروتی شریف آباد</t>
  </si>
  <si>
    <t>when WorkOrder.ParentSystemID = '8410C0A6-80B4-4549-B78F-B46971814CC2' and WorkOrder.WOTradeID = '8A70945E-D4E3-47ED-96D7-A52544553E89' then '72b37092-8417-4717-b550-a20b8e459e9e'--0510WF01-تاسیسات/آبرسانی-حسن مروتی شریف آباد</t>
  </si>
  <si>
    <t>when WorkOrder.ParentSystemID = 'B4EDC1D8-3CCC-43B9-8C6D-92E0157B7AB5' and WorkOrder.WOTradeID = '8A70945E-D4E3-47ED-96D7-A52544553E89' then '72b37092-8417-4717-b550-a20b8e459e9e'--0510WF02-تاسیسات/آبرسانی-حسن مروتی شریف آباد</t>
  </si>
  <si>
    <t>when WorkOrder.ParentSystemID = '00E560AE-9C21-4B31-A73E-C3B043B5226F' and WorkOrder.WOTradeID = '8A70945E-D4E3-47ED-96D7-A52544553E89' then '72b37092-8417-4717-b550-a20b8e459e9e'--0510WF03-تاسیسات/آبرسانی-حسن مروتی شریف آباد</t>
  </si>
  <si>
    <t>when WorkOrder.ParentSystemID = 'B9CEDFBF-903F-4D98-B910-313083E258D9' and WorkOrder.WOTradeID = '8A70945E-D4E3-47ED-96D7-A52544553E89' then '72b37092-8417-4717-b550-a20b8e459e9e'--0510WF04-تاسیسات/آبرسانی-حسن مروتی شریف آباد</t>
  </si>
  <si>
    <t>when WorkOrder.ParentSystemID = '5F3EEDA5-DFB6-4079-96A8-04FD5FB6BE5C' and WorkOrder.WOTradeID = '8A70945E-D4E3-47ED-96D7-A52544553E89' then '72b37092-8417-4717-b550-a20b8e459e9e'--0510WF05-تاسیسات/آبرسانی-حسن مروتی شریف آباد</t>
  </si>
  <si>
    <t>when WorkOrder.ParentSystemID = '48F693D8-1955-48AF-9B17-2B063C001AAD' and WorkOrder.WOTradeID = '8A70945E-D4E3-47ED-96D7-A52544553E89' then '72b37092-8417-4717-b550-a20b8e459e9e'--0510WF06-تاسیسات/آبرسانی-حسن مروتی شریف آباد</t>
  </si>
  <si>
    <t>when WorkOrder.ParentSystemID = '78D614D2-1F2A-4302-978B-E70D64D2A8C3' and WorkOrder.WOTradeID = '8A70945E-D4E3-47ED-96D7-A52544553E89' then '72b37092-8417-4717-b550-a20b8e459e9e'--0510WF07-تاسیسات/آبرسانی-حسن مروتی شریف آباد</t>
  </si>
  <si>
    <t>when WorkOrder.ParentSystemID = '67BB71A3-0C28-4856-9407-73C0FB6FFE50' and WorkOrder.WOTradeID = '8A70945E-D4E3-47ED-96D7-A52544553E89' then '72b37092-8417-4717-b550-a20b8e459e9e'--0510WF08-تاسیسات/آبرسانی-حسن مروتی شریف آباد</t>
  </si>
  <si>
    <t>when WorkOrder.ParentSystemID = 'B336BF20-C8A3-4D4F-A8F4-32819F684BB8' and WorkOrder.WOTradeID = '8A70945E-D4E3-47ED-96D7-A52544553E89' then '72b37092-8417-4717-b550-a20b8e459e9e'--0510WF09-تاسیسات/آبرسانی-حسن مروتی شریف آباد</t>
  </si>
  <si>
    <t>when WorkOrder.ParentSystemID = 'BA7B44B8-05C5-4C2E-BDC1-843D4E5FC036' and WorkOrder.WOTradeID = '8A70945E-D4E3-47ED-96D7-A52544553E89' then '72b37092-8417-4717-b550-a20b8e459e9e'--0510WF10-تاسیسات/آبرسانی-حسن مروتی شریف آباد</t>
  </si>
  <si>
    <t>when WorkOrder.ParentSystemID = '28C25BC4-F9A4-4C40-B858-DE3EC38A59AE' and WorkOrder.WOTradeID = '8A70945E-D4E3-47ED-96D7-A52544553E89' then '72b37092-8417-4717-b550-a20b8e459e9e'--0520BC01-تاسیسات/آبرسانی-حسن مروتی شریف آباد</t>
  </si>
  <si>
    <t>when WorkOrder.ParentSystemID = '23AFC6D0-54F8-4AB4-A371-F9C98D8C16C3' and WorkOrder.WOTradeID = '8A70945E-D4E3-47ED-96D7-A52544553E89' then '72b37092-8417-4717-b550-a20b8e459e9e'--0520BC02-تاسیسات/آبرسانی-حسن مروتی شریف آباد</t>
  </si>
  <si>
    <t>when WorkOrder.ParentSystemID = 'A3DA0123-08D8-4722-8112-03834E4CF277' and WorkOrder.WOTradeID = '8A70945E-D4E3-47ED-96D7-A52544553E89' then '72b37092-8417-4717-b550-a20b8e459e9e'--0520BC03-تاسیسات/آبرسانی-حسن مروتی شریف آباد</t>
  </si>
  <si>
    <t>when WorkOrder.ParentSystemID = '9B2253D6-6F2C-43C7-8DC6-3D8E64CB025D' and WorkOrder.WOTradeID = '8A70945E-D4E3-47ED-96D7-A52544553E89' then '72b37092-8417-4717-b550-a20b8e459e9e'--0520BC04-تاسیسات/آبرسانی-حسن مروتی شریف آباد</t>
  </si>
  <si>
    <t>when WorkOrder.ParentSystemID = 'E62A12C6-F1BD-4556-8A5F-AE0698DA44A4' and WorkOrder.WOTradeID = '8A70945E-D4E3-47ED-96D7-A52544553E89' then '72b37092-8417-4717-b550-a20b8e459e9e'--0520BC05-تاسیسات/آبرسانی-حسن مروتی شریف آباد</t>
  </si>
  <si>
    <t>when WorkOrder.ParentSystemID = '3135A535-DFEC-434F-99FB-64DDC5897F19' and WorkOrder.WOTradeID = '8A70945E-D4E3-47ED-96D7-A52544553E89' then '72b37092-8417-4717-b550-a20b8e459e9e'--0520CH01-تاسیسات/آبرسانی-حسن مروتی شریف آباد</t>
  </si>
  <si>
    <t>when WorkOrder.ParentSystemID = '81BD4314-364E-4686-8B55-CCB6F7B6F20A' and WorkOrder.WOTradeID = '8A70945E-D4E3-47ED-96D7-A52544553E89' then '72b37092-8417-4717-b550-a20b8e459e9e'--0520FN01-تاسیسات/آبرسانی-حسن مروتی شریف آباد</t>
  </si>
  <si>
    <t>when WorkOrder.ParentSystemID = '75BDCE67-84C0-46DD-AE67-FBAF082BC1DC' and WorkOrder.WOTradeID = '8A70945E-D4E3-47ED-96D7-A52544553E89' then '72b37092-8417-4717-b550-a20b8e459e9e'--0520MX01-تاسیسات/آبرسانی-حسن مروتی شریف آباد</t>
  </si>
  <si>
    <t>when WorkOrder.ParentSystemID = '9E8CB1FE-0212-408B-A13A-C1F851483825' and WorkOrder.WOTradeID = '8A70945E-D4E3-47ED-96D7-A52544553E89' then '72b37092-8417-4717-b550-a20b8e459e9e'--0520MX02-تاسیسات/آبرسانی-حسن مروتی شریف آباد</t>
  </si>
  <si>
    <t>when WorkOrder.ParentSystemID = 'B519AC3C-CB80-4649-B47A-E6C1EFE2E3DF' and WorkOrder.WOTradeID = '8A70945E-D4E3-47ED-96D7-A52544553E89' then '6761ea81-7274-4598-8365-1fe737c43204'--0520OB01-تاسیسات/آبرسانی-وحید شهابی زاد</t>
  </si>
  <si>
    <t>when WorkOrder.ParentSystemID = 'DC03182F-B719-4EED-9DA4-E5933C8BCC28' and WorkOrder.WOTradeID = '8A70945E-D4E3-47ED-96D7-A52544553E89' then '72b37092-8417-4717-b550-a20b8e459e9e'--0520PL01-تاسیسات/آبرسانی-حسن مروتی شریف آباد</t>
  </si>
  <si>
    <t>when WorkOrder.ParentSystemID = 'D3164BDC-0F2B-4389-8C4E-321018B47A1D' and WorkOrder.WOTradeID = '8A70945E-D4E3-47ED-96D7-A52544553E89' then '72b37092-8417-4717-b550-a20b8e459e9e'--0520PL02-تاسیسات/آبرسانی-حسن مروتی شریف آباد</t>
  </si>
  <si>
    <t>when WorkOrder.ParentSystemID = '2C0E19C0-11DF-45E4-A090-0DD308D63F60' and WorkOrder.WOTradeID = '8A70945E-D4E3-47ED-96D7-A52544553E89' then '72b37092-8417-4717-b550-a20b8e459e9e'--0520PL03-تاسیسات/آبرسانی-حسن مروتی شریف آباد</t>
  </si>
  <si>
    <t>when WorkOrder.ParentSystemID = '82BD92E0-F802-48DD-AF82-603470AD8244' and WorkOrder.WOTradeID = '8A70945E-D4E3-47ED-96D7-A52544553E89' then '72b37092-8417-4717-b550-a20b8e459e9e'--0520PL04-تاسیسات/آبرسانی-حسن مروتی شریف آباد</t>
  </si>
  <si>
    <t>when WorkOrder.ParentSystemID = '3721DEC7-C869-439C-B063-73967E67F3C2' and WorkOrder.WOTradeID = '8A70945E-D4E3-47ED-96D7-A52544553E89' then '72b37092-8417-4717-b550-a20b8e459e9e'--0520PL05-تاسیسات/آبرسانی-حسن مروتی شریف آباد</t>
  </si>
  <si>
    <t>when WorkOrder.ParentSystemID = '6A1380DD-B056-48FB-9A40-0AAB9B33F2B9' and WorkOrder.WOTradeID = '8A70945E-D4E3-47ED-96D7-A52544553E89' then '72b37092-8417-4717-b550-a20b8e459e9e'--0520PL06-تاسیسات/آبرسانی-حسن مروتی شریف آباد</t>
  </si>
  <si>
    <t>when WorkOrder.ParentSystemID = 'D81C833E-D359-453E-86A9-6BD6A484F505' and WorkOrder.WOTradeID = '8A70945E-D4E3-47ED-96D7-A52544553E89' then '72b37092-8417-4717-b550-a20b8e459e9e'--0520WS01-تاسیسات/آبرسانی-حسن مروتی شریف آباد</t>
  </si>
  <si>
    <t>when WorkOrder.ParentSystemID = '1683EDE5-C605-4CF8-8603-DE786665790F' and WorkOrder.WOTradeID = '8A70945E-D4E3-47ED-96D7-A52544553E89' then '72b37092-8417-4717-b550-a20b8e459e9e'--0610BC01-تاسیسات/آبرسانی-حسن مروتی شریف آباد</t>
  </si>
  <si>
    <t>when WorkOrder.ParentSystemID = '9C2DB521-00BA-47C4-9F7E-826BB5723187' and WorkOrder.WOTradeID = '8A70945E-D4E3-47ED-96D7-A52544553E89' then '72b37092-8417-4717-b550-a20b8e459e9e'--0610BC02-تاسیسات/آبرسانی-حسن مروتی شریف آباد</t>
  </si>
  <si>
    <t>when WorkOrder.ParentSystemID = 'E2953993-F8FD-4F3A-A327-48BB7D396F86' and WorkOrder.WOTradeID = '8A70945E-D4E3-47ED-96D7-A52544553E89' then '72b37092-8417-4717-b550-a20b8e459e9e'--0610BC03-تاسیسات/آبرسانی-حسن مروتی شریف آباد</t>
  </si>
  <si>
    <t>when WorkOrder.ParentSystemID = 'B46D22F4-3D45-4673-8757-B0E0210B53BA' and WorkOrder.WOTradeID = '8A70945E-D4E3-47ED-96D7-A52544553E89' then '72b37092-8417-4717-b550-a20b8e459e9e'--0610BC04-تاسیسات/آبرسانی-حسن مروتی شریف آباد</t>
  </si>
  <si>
    <t>when WorkOrder.ParentSystemID = '62C49CE6-6B2F-468F-913F-07624A78B5AD' and WorkOrder.WOTradeID = '8A70945E-D4E3-47ED-96D7-A52544553E89' then '72b37092-8417-4717-b550-a20b8e459e9e'--0610BC05-تاسیسات/آبرسانی-حسن مروتی شریف آباد</t>
  </si>
  <si>
    <t>when WorkOrder.ParentSystemID = '51CCB895-EB48-474C-B8D4-60BBA1E81B42' and WorkOrder.WOTradeID = '8A70945E-D4E3-47ED-96D7-A52544553E89' then '72b37092-8417-4717-b550-a20b8e459e9e'--0610BC06-تاسیسات/آبرسانی-حسن مروتی شریف آباد</t>
  </si>
  <si>
    <t>when WorkOrder.ParentSystemID = '24429797-7A23-40D4-9F94-B7305925602F' and WorkOrder.WOTradeID = '8A70945E-D4E3-47ED-96D7-A52544553E89' then '72b37092-8417-4717-b550-a20b8e459e9e'--0610BC07-تاسیسات/آبرسانی-حسن مروتی شریف آباد</t>
  </si>
  <si>
    <t>when WorkOrder.ParentSystemID = '25DB4A02-41AD-49FE-AA33-403BD6A86167' and WorkOrder.WOTradeID = '8A70945E-D4E3-47ED-96D7-A52544553E89' then '72b37092-8417-4717-b550-a20b8e459e9e'--0610BC08-تاسیسات/آبرسانی-حسن مروتی شریف آباد</t>
  </si>
  <si>
    <t>when WorkOrder.ParentSystemID = '93AE7D4C-BC86-4F31-A6C8-60FF8EC6FB1A' and WorkOrder.WOTradeID = '8A70945E-D4E3-47ED-96D7-A52544553E89' then '72b37092-8417-4717-b550-a20b8e459e9e'--0610BC09-تاسیسات/آبرسانی-حسن مروتی شریف آباد</t>
  </si>
  <si>
    <t>when WorkOrder.ParentSystemID = '624C411F-B115-4677-9C4A-1D017961A53E' and WorkOrder.WOTradeID = '8A70945E-D4E3-47ED-96D7-A52544553E89' then '72b37092-8417-4717-b550-a20b8e459e9e'--0610BC10-تاسیسات/آبرسانی-حسن مروتی شریف آباد</t>
  </si>
  <si>
    <t>when WorkOrder.ParentSystemID = '81D9CBCD-71CE-4FD5-A9CE-0AD9C8B108F1' and WorkOrder.WOTradeID = '8A70945E-D4E3-47ED-96D7-A52544553E89' then '72b37092-8417-4717-b550-a20b8e459e9e'--0610BC11-تاسیسات/آبرسانی-حسن مروتی شریف آباد</t>
  </si>
  <si>
    <t>when WorkOrder.ParentSystemID = '650E2D24-0E5E-4013-9786-32C37C3E588E' and WorkOrder.WOTradeID = '8A70945E-D4E3-47ED-96D7-A52544553E89' then '72b37092-8417-4717-b550-a20b8e459e9e'--0610BC12-تاسیسات/آبرسانی-حسن مروتی شریف آباد</t>
  </si>
  <si>
    <t>when WorkOrder.ParentSystemID = '60310BBE-ED87-468F-982F-19BB5CEEBC54' and WorkOrder.WOTradeID = '8A70945E-D4E3-47ED-96D7-A52544553E89' then '72b37092-8417-4717-b550-a20b8e459e9e'--0610BC13-تاسیسات/آبرسانی-حسن مروتی شریف آباد</t>
  </si>
  <si>
    <t>when WorkOrder.ParentSystemID = '9F1FFAFB-F0E9-4F64-98E1-ACD9EDA2CF97' and WorkOrder.WOTradeID = '8A70945E-D4E3-47ED-96D7-A52544553E89' then '72b37092-8417-4717-b550-a20b8e459e9e'--0610BC14-تاسیسات/آبرسانی-حسن مروتی شریف آباد</t>
  </si>
  <si>
    <t>when WorkOrder.ParentSystemID = 'C18D0A16-1489-4005-8F9A-B229E202CB67' and WorkOrder.WOTradeID = '8A70945E-D4E3-47ED-96D7-A52544553E89' then '72b37092-8417-4717-b550-a20b8e459e9e'--0610BI01-تاسیسات/آبرسانی-حسن مروتی شریف آباد</t>
  </si>
  <si>
    <t>when WorkOrder.ParentSystemID = '7BC8E678-208E-447A-A368-189E447ECBA7' and WorkOrder.WOTradeID = '8A70945E-D4E3-47ED-96D7-A52544553E89' then '72b37092-8417-4717-b550-a20b8e459e9e'--0610BI02-تاسیسات/آبرسانی-حسن مروتی شریف آباد</t>
  </si>
  <si>
    <t>when WorkOrder.ParentSystemID = '1A1B071A-DAE9-47B0-A9A5-49DBC71C3DB1' and WorkOrder.WOTradeID = '8A70945E-D4E3-47ED-96D7-A52544553E89' then '72b37092-8417-4717-b550-a20b8e459e9e'--0610BI03-تاسیسات/آبرسانی-حسن مروتی شریف آباد</t>
  </si>
  <si>
    <t>when WorkOrder.ParentSystemID = '9068717C-1F5D-43BB-8A4C-6A520EAE02B1' and WorkOrder.WOTradeID = '8A70945E-D4E3-47ED-96D7-A52544553E89' then '72b37092-8417-4717-b550-a20b8e459e9e'--0610BI04-تاسیسات/آبرسانی-حسن مروتی شریف آباد</t>
  </si>
  <si>
    <t>when WorkOrder.ParentSystemID = '6FB57D58-AEC2-4E5A-B464-4F27AD7F3121' and WorkOrder.WOTradeID = '8A70945E-D4E3-47ED-96D7-A52544553E89' then '72b37092-8417-4717-b550-a20b8e459e9e'--0610BI05-تاسیسات/آبرسانی-حسن مروتی شریف آباد</t>
  </si>
  <si>
    <t>when WorkOrder.ParentSystemID = '75DCDA45-6CCC-4E80-8171-D5425E2D898C' and WorkOrder.WOTradeID = '8A70945E-D4E3-47ED-96D7-A52544553E89' then '72b37092-8417-4717-b550-a20b8e459e9e'--0610BI06-تاسیسات/آبرسانی-حسن مروتی شریف آباد</t>
  </si>
  <si>
    <t>when WorkOrder.ParentSystemID = 'BE96F90D-D801-4C56-9C65-565CE0C73BD6' and WorkOrder.WOTradeID = '8A70945E-D4E3-47ED-96D7-A52544553E89' then '6761ea81-7274-4598-8365-1fe737c43204'--0610OB01-تاسیسات/آبرسانی-وحید شهابی زاد</t>
  </si>
  <si>
    <t>when WorkOrder.ParentSystemID = 'EE054EA0-0747-42C6-A844-8A0F496AB1BC' and WorkOrder.WOTradeID = '8A70945E-D4E3-47ED-96D7-A52544553E89' then '72b37092-8417-4717-b550-a20b8e459e9e'--0610PE01-تاسیسات/آبرسانی-حسن مروتی شریف آباد</t>
  </si>
  <si>
    <t>when WorkOrder.ParentSystemID = '0D279876-7537-474E-ADF9-F4B84BD5414C' and WorkOrder.WOTradeID = '8A70945E-D4E3-47ED-96D7-A52544553E89' then '72b37092-8417-4717-b550-a20b8e459e9e'--0610PE02-تاسیسات/آبرسانی-حسن مروتی شریف آباد</t>
  </si>
  <si>
    <t>when WorkOrder.ParentSystemID = '715FC2AA-320E-487A-9881-986E7A13972E' and WorkOrder.WOTradeID = '8A70945E-D4E3-47ED-96D7-A52544553E89' then '72b37092-8417-4717-b550-a20b8e459e9e'--0610PE03-تاسیسات/آبرسانی-حسن مروتی شریف آباد</t>
  </si>
  <si>
    <t>when WorkOrder.ParentSystemID = 'D20171E6-3B50-46B3-9467-19609462C455' and WorkOrder.WOTradeID = '8A70945E-D4E3-47ED-96D7-A52544553E89' then '72b37092-8417-4717-b550-a20b8e459e9e'--0610PE04-تاسیسات/آبرسانی-حسن مروتی شریف آباد</t>
  </si>
  <si>
    <t>when WorkOrder.ParentSystemID = '804399E3-8BBF-4F2F-932A-792D625F9B08' and WorkOrder.WOTradeID = '8A70945E-D4E3-47ED-96D7-A52544553E89' then '72b37092-8417-4717-b550-a20b8e459e9e'--0610PE05-تاسیسات/آبرسانی-حسن مروتی شریف آباد</t>
  </si>
  <si>
    <t>when WorkOrder.ParentSystemID = '8F29AD65-F2F9-4DCE-B206-447039CADFB0' and WorkOrder.WOTradeID = '8A70945E-D4E3-47ED-96D7-A52544553E89' then '72b37092-8417-4717-b550-a20b8e459e9e'--0610PE06-تاسیسات/آبرسانی-حسن مروتی شریف آباد</t>
  </si>
  <si>
    <t>when WorkOrder.ParentSystemID = '283D1013-9856-4431-A0C4-1831A37B25FA' and WorkOrder.WOTradeID = '8A70945E-D4E3-47ED-96D7-A52544553E89' then '72b37092-8417-4717-b550-a20b8e459e9e'--0610RB01-تاسیسات/آبرسانی-حسن مروتی شریف آباد</t>
  </si>
  <si>
    <t>when WorkOrder.ParentSystemID = 'AB58DCCE-CDD7-4AA7-85BD-6467520AB865' and WorkOrder.WOTradeID = '8A70945E-D4E3-47ED-96D7-A52544553E89' then '72b37092-8417-4717-b550-a20b8e459e9e'--0610RF01-تاسیسات/آبرسانی-حسن مروتی شریف آباد</t>
  </si>
  <si>
    <t>when WorkOrder.ParentSystemID = '1172BE2C-20BA-4594-BD29-6BF06317C8B3' and WorkOrder.WOTradeID = '8A70945E-D4E3-47ED-96D7-A52544553E89' then '72b37092-8417-4717-b550-a20b8e459e9e'--0610RS01-تاسیسات/آبرسانی-حسن مروتی شریف آباد</t>
  </si>
  <si>
    <t>when WorkOrder.ParentSystemID = '77A3B2C9-FB7B-4E36-9DEE-B76FD4732ABE' and WorkOrder.WOTradeID = '8A70945E-D4E3-47ED-96D7-A52544553E89' then '72b37092-8417-4717-b550-a20b8e459e9e'--0610RS02-تاسیسات/آبرسانی-حسن مروتی شریف آباد</t>
  </si>
  <si>
    <t>when WorkOrder.ParentSystemID = '0D09CCBD-79EA-4374-90EB-9A88A76E870F' and WorkOrder.WOTradeID = '8A70945E-D4E3-47ED-96D7-A52544553E89' then '72b37092-8417-4717-b550-a20b8e459e9e'--0610RS03-تاسیسات/آبرسانی-حسن مروتی شریف آباد</t>
  </si>
  <si>
    <t>when WorkOrder.ParentSystemID = 'A1C9EEDE-427D-42E0-940E-06387D52BB0D' and WorkOrder.WOTradeID = '8A70945E-D4E3-47ED-96D7-A52544553E89' then '72b37092-8417-4717-b550-a20b8e459e9e'--0610RS04-تاسیسات/آبرسانی-حسن مروتی شریف آباد</t>
  </si>
  <si>
    <t>when WorkOrder.ParentSystemID = 'D7BFAC9B-84E2-4CFB-82F5-16658B6EC17A' and WorkOrder.WOTradeID = '8A70945E-D4E3-47ED-96D7-A52544553E89' then '72b37092-8417-4717-b550-a20b8e459e9e'--0610RS05-تاسیسات/آبرسانی-حسن مروتی شریف آباد</t>
  </si>
  <si>
    <t>when WorkOrder.ParentSystemID = '859BAE82-8ECC-41D8-A704-BBBBF669C4C4' and WorkOrder.WOTradeID = '8A70945E-D4E3-47ED-96D7-A52544553E89' then '72b37092-8417-4717-b550-a20b8e459e9e'--0610RS06-تاسیسات/آبرسانی-حسن مروتی شریف آباد</t>
  </si>
  <si>
    <t>when WorkOrder.ParentSystemID = '955BB1B8-5C50-4A71-9C81-9ADA6DB88647' and WorkOrder.WOTradeID = '8A70945E-D4E3-47ED-96D7-A52544553E89' then '72b37092-8417-4717-b550-a20b8e459e9e'--0610SU01-تاسیسات/آبرسانی-حسن مروتی شریف آباد</t>
  </si>
  <si>
    <t>when WorkOrder.ParentSystemID = '40C357F6-EFAD-4D54-9458-17A4D336B1C9' and WorkOrder.WOTradeID = '8A70945E-D4E3-47ED-96D7-A52544553E89' then '72b37092-8417-4717-b550-a20b8e459e9e'--0610SU03-تاسیسات/آبرسانی-حسن مروتی شریف آباد</t>
  </si>
  <si>
    <t>when WorkOrder.ParentSystemID = '714CE810-A8FF-44D5-8A29-307B4443D7FA' and WorkOrder.WOTradeID = '8A70945E-D4E3-47ED-96D7-A52544553E89' then '72b37092-8417-4717-b550-a20b8e459e9e'--0610SU04-تاسیسات/آبرسانی-حسن مروتی شریف آباد</t>
  </si>
  <si>
    <t>when WorkOrder.ParentSystemID = '77A5AB82-9A33-48A4-92B4-24E79D0D8BEA' and WorkOrder.WOTradeID = '8A70945E-D4E3-47ED-96D7-A52544553E89' then '72b37092-8417-4717-b550-a20b8e459e9e'--0610SU05-تاسیسات/آبرسانی-حسن مروتی شریف آباد</t>
  </si>
  <si>
    <t>when WorkOrder.ParentSystemID = '9A17041E-F46B-4BB4-8B89-38FF090A9C4B' and WorkOrder.WOTradeID = '8A70945E-D4E3-47ED-96D7-A52544553E89' then '72b37092-8417-4717-b550-a20b8e459e9e'--0610SU06-تاسیسات/آبرسانی-حسن مروتی شریف آباد</t>
  </si>
  <si>
    <t>when WorkOrder.ParentSystemID = '251D08FF-D3C3-4915-A034-E994DDA53B87' and WorkOrder.WOTradeID = '8A70945E-D4E3-47ED-96D7-A52544553E89' then '72b37092-8417-4717-b550-a20b8e459e9e'--0610SU07-تاسیسات/آبرسانی-حسن مروتی شریف آباد</t>
  </si>
  <si>
    <t>when WorkOrder.ParentSystemID = '2B9714FE-B1A9-4026-8F6D-14842EA7DBF7' and WorkOrder.WOTradeID = '8A70945E-D4E3-47ED-96D7-A52544553E89' then '72b37092-8417-4717-b550-a20b8e459e9e'--0610SU08-تاسیسات/آبرسانی-حسن مروتی شریف آباد</t>
  </si>
  <si>
    <t>when WorkOrder.ParentSystemID = '7D2F0B85-DF3C-4A60-A80A-B2537F981527' and WorkOrder.WOTradeID = '8A70945E-D4E3-47ED-96D7-A52544553E89' then '72b37092-8417-4717-b550-a20b8e459e9e'--0610SU09-تاسیسات/آبرسانی-حسن مروتی شریف آباد</t>
  </si>
  <si>
    <t>when WorkOrder.ParentSystemID = '7E9D35A8-F675-4E1C-8230-696E0BE0A4EA' and WorkOrder.WOTradeID = '8A70945E-D4E3-47ED-96D7-A52544553E89' then '72b37092-8417-4717-b550-a20b8e459e9e'--0610SU10-تاسیسات/آبرسانی-حسن مروتی شریف آباد</t>
  </si>
  <si>
    <t>when WorkOrder.ParentSystemID = '65794C77-08FF-426C-AFAB-E9EA8C74A5ED' and WorkOrder.WOTradeID = '8A70945E-D4E3-47ED-96D7-A52544553E89' then '72b37092-8417-4717-b550-a20b8e459e9e'--0610WB01-تاسیسات/آبرسانی-حسن مروتی شریف آباد</t>
  </si>
  <si>
    <t>when WorkOrder.ParentSystemID = '159521E6-5575-4FC1-BC03-D71BF8CEC341' and WorkOrder.WOTradeID = '8A70945E-D4E3-47ED-96D7-A52544553E89' then '72b37092-8417-4717-b550-a20b8e459e9e'--0620BC01-تاسیسات/آبرسانی-حسن مروتی شریف آباد</t>
  </si>
  <si>
    <t>when WorkOrder.ParentSystemID = '77098376-6D1E-4360-A048-4DB323B3F05E' and WorkOrder.WOTradeID = '8A70945E-D4E3-47ED-96D7-A52544553E89' then '72b37092-8417-4717-b550-a20b8e459e9e'--0620BC02-تاسیسات/آبرسانی-حسن مروتی شریف آباد</t>
  </si>
  <si>
    <t>when WorkOrder.ParentSystemID = '4848EF2D-6878-4DC9-B310-09733096B043' and WorkOrder.WOTradeID = '8A70945E-D4E3-47ED-96D7-A52544553E89' then '72b37092-8417-4717-b550-a20b8e459e9e'--0620BC03-تاسیسات/آبرسانی-حسن مروتی شریف آباد</t>
  </si>
  <si>
    <t>when WorkOrder.ParentSystemID = 'C573E6E1-8C71-4254-953E-30691905D034' and WorkOrder.WOTradeID = '8A70945E-D4E3-47ED-96D7-A52544553E89' then '72b37092-8417-4717-b550-a20b8e459e9e'--0620BC04-تاسیسات/آبرسانی-حسن مروتی شریف آباد</t>
  </si>
  <si>
    <t>when WorkOrder.ParentSystemID = '6F7526BB-AD8E-4CAF-B032-36E8DE66555C' and WorkOrder.WOTradeID = '8A70945E-D4E3-47ED-96D7-A52544553E89' then '72b37092-8417-4717-b550-a20b8e459e9e'--0620‍CH01-تاسیسات/آبرسانی-حسن مروتی شریف آباد</t>
  </si>
  <si>
    <t>when WorkOrder.ParentSystemID = '1ACF9AB2-03B5-4E18-9855-FD2B77D7002B' and WorkOrder.WOTradeID = '8A70945E-D4E3-47ED-96D7-A52544553E89' then '72b37092-8417-4717-b550-a20b8e459e9e'--0710BE01-تاسیسات/آبرسانی-حسن مروتی شریف آباد</t>
  </si>
  <si>
    <t>when WorkOrder.ParentSystemID = '71EDA626-961B-4D9B-9976-B1507B759A2B' and WorkOrder.WOTradeID = '8A70945E-D4E3-47ED-96D7-A52544553E89' then '72b37092-8417-4717-b550-a20b8e459e9e'--0710CH01-تاسیسات/آبرسانی-حسن مروتی شریف آباد</t>
  </si>
  <si>
    <t>when WorkOrder.ParentSystemID = '8945E73E-0BBB-485E-94A3-DEBF422B4803' and WorkOrder.WOTradeID = '8A70945E-D4E3-47ED-96D7-A52544553E89' then '72b37092-8417-4717-b550-a20b8e459e9e'--0710CN01-تاسیسات/آبرسانی-حسن مروتی شریف آباد</t>
  </si>
  <si>
    <t>when WorkOrder.ParentSystemID = 'BE470EA4-6B17-46B0-8BEA-B835156750B1' and WorkOrder.WOTradeID = '8A70945E-D4E3-47ED-96D7-A52544553E89' then '72b37092-8417-4717-b550-a20b8e459e9e'--0710CN02-تاسیسات/آبرسانی-حسن مروتی شریف آباد</t>
  </si>
  <si>
    <t>when WorkOrder.ParentSystemID = '8295247B-D43B-45BD-9770-801E59285C56' and WorkOrder.WOTradeID = '8A70945E-D4E3-47ED-96D7-A52544553E89' then '72b37092-8417-4717-b550-a20b8e459e9e'--0710DA01-تاسیسات/آبرسانی-حسن مروتی شریف آباد</t>
  </si>
  <si>
    <t>when WorkOrder.ParentSystemID = 'D484F846-012F-427A-9204-A08A5544386B' and WorkOrder.WOTradeID = '8A70945E-D4E3-47ED-96D7-A52544553E89' then '72b37092-8417-4717-b550-a20b8e459e9e'--0710DA02-تاسیسات/آبرسانی-حسن مروتی شریف آباد</t>
  </si>
  <si>
    <t>when WorkOrder.ParentSystemID = 'E96855F5-1ED7-4F3F-BB78-7299BD0CED73' and WorkOrder.WOTradeID = '8A70945E-D4E3-47ED-96D7-A52544553E89' then '72b37092-8417-4717-b550-a20b8e459e9e'--0710DA03-تاسیسات/آبرسانی-حسن مروتی شریف آباد</t>
  </si>
  <si>
    <t>when WorkOrder.ParentSystemID = 'C85DE836-338F-48BC-965D-721C642B7151' and WorkOrder.WOTradeID = '8A70945E-D4E3-47ED-96D7-A52544553E89' then '72b37092-8417-4717-b550-a20b8e459e9e'--0710DA04-تاسیسات/آبرسانی-حسن مروتی شریف آباد</t>
  </si>
  <si>
    <t>when WorkOrder.ParentSystemID = '702011FB-968B-4C30-B8FE-D3CA656A25D6' and WorkOrder.WOTradeID = '8A70945E-D4E3-47ED-96D7-A52544553E89' then '72b37092-8417-4717-b550-a20b8e459e9e'--0710DA05-تاسیسات/آبرسانی-حسن مروتی شریف آباد</t>
  </si>
  <si>
    <t>when WorkOrder.ParentSystemID = 'A526CE14-7758-47F2-8EBC-8202A3A7C56E' and WorkOrder.WOTradeID = '8A70945E-D4E3-47ED-96D7-A52544553E89' then '72b37092-8417-4717-b550-a20b8e459e9e'--0710DA06-تاسیسات/آبرسانی-حسن مروتی شریف آباد</t>
  </si>
  <si>
    <t>when WorkOrder.ParentSystemID = 'A47CA61C-F3A1-4FB0-976C-3BD0173D9AB3' and WorkOrder.WOTradeID = '8A70945E-D4E3-47ED-96D7-A52544553E89' then '72b37092-8417-4717-b550-a20b8e459e9e'--0710DA07-تاسیسات/آبرسانی-حسن مروتی شریف آباد</t>
  </si>
  <si>
    <t>when WorkOrder.ParentSystemID = '5225535A-F5DB-4F29-ADBC-0D79A0D30560' and WorkOrder.WOTradeID = '8A70945E-D4E3-47ED-96D7-A52544553E89' then '72b37092-8417-4717-b550-a20b8e459e9e'--0710EP01-تاسیسات/آبرسانی-حسن مروتی شریف آباد</t>
  </si>
  <si>
    <t>when WorkOrder.ParentSystemID = '392B8997-644F-4D5B-9F9F-76B581770ED0' and WorkOrder.WOTradeID = '8A70945E-D4E3-47ED-96D7-A52544553E89' then '72b37092-8417-4717-b550-a20b8e459e9e'--0710EP02-تاسیسات/آبرسانی-حسن مروتی شریف آباد</t>
  </si>
  <si>
    <t>when WorkOrder.ParentSystemID = 'D1BEE42B-7583-454D-A402-B82C2C1956DA' and WorkOrder.WOTradeID = '8A70945E-D4E3-47ED-96D7-A52544553E89' then '72b37092-8417-4717-b550-a20b8e459e9e'--0710FN01-تاسیسات/آبرسانی-حسن مروتی شریف آباد</t>
  </si>
  <si>
    <t>when WorkOrder.ParentSystemID = '05030F59-A3B1-4449-984A-415923BE2EF1' and WorkOrder.WOTradeID = '8A70945E-D4E3-47ED-96D7-A52544553E89' then '72b37092-8417-4717-b550-a20b8e459e9e'--0710FN02-تاسیسات/آبرسانی-حسن مروتی شریف آباد</t>
  </si>
  <si>
    <t>when WorkOrder.ParentSystemID = '3D018752-7D6D-411D-BCE1-1554200DE5DD' and WorkOrder.WOTradeID = '8A70945E-D4E3-47ED-96D7-A52544553E89' then '72b37092-8417-4717-b550-a20b8e459e9e'--0710FN03-تاسیسات/آبرسانی-حسن مروتی شریف آباد</t>
  </si>
  <si>
    <t>when WorkOrder.ParentSystemID = '237E26D4-8E43-429E-BC4A-A94167BA0D2D' and WorkOrder.WOTradeID = '8A70945E-D4E3-47ED-96D7-A52544553E89' then '72b37092-8417-4717-b550-a20b8e459e9e'--0710FN04-تاسیسات/آبرسانی-حسن مروتی شریف آباد</t>
  </si>
  <si>
    <t>when WorkOrder.ParentSystemID = 'BDD1EF5B-2F25-4000-85D2-B24CDC49164F' and WorkOrder.WOTradeID = '8A70945E-D4E3-47ED-96D7-A52544553E89' then '72b37092-8417-4717-b550-a20b8e459e9e'--0710FN05-تاسیسات/آبرسانی-حسن مروتی شریف آباد</t>
  </si>
  <si>
    <t>when WorkOrder.ParentSystemID = 'FBC93294-31D6-4B66-8E88-36ABE2DD0E1A' and WorkOrder.WOTradeID = '8A70945E-D4E3-47ED-96D7-A52544553E89' then '72b37092-8417-4717-b550-a20b8e459e9e'--0710FN06-تاسیسات/آبرسانی-حسن مروتی شریف آباد</t>
  </si>
  <si>
    <t>when WorkOrder.ParentSystemID = '57C3CB58-4235-4CDF-AC82-018C7ADFA34C' and WorkOrder.WOTradeID = '8A70945E-D4E3-47ED-96D7-A52544553E89' then '72b37092-8417-4717-b550-a20b8e459e9e'--0710FN07-تاسیسات/آبرسانی-حسن مروتی شریف آباد</t>
  </si>
  <si>
    <t>when WorkOrder.ParentSystemID = 'B369521F-2887-4692-82B7-EF57922689AA' and WorkOrder.WOTradeID = '8A70945E-D4E3-47ED-96D7-A52544553E89' then '72b37092-8417-4717-b550-a20b8e459e9e'--0710FN08-تاسیسات/آبرسانی-حسن مروتی شریف آباد</t>
  </si>
  <si>
    <t>when WorkOrder.ParentSystemID = '24AEC299-AB70-4B02-87FD-FB4C590EC839' and WorkOrder.WOTradeID = '8A70945E-D4E3-47ED-96D7-A52544553E89' then '72b37092-8417-4717-b550-a20b8e459e9e'--0710FN09-تاسیسات/آبرسانی-حسن مروتی شریف آباد</t>
  </si>
  <si>
    <t>when WorkOrder.ParentSystemID = '0A068003-313A-412A-9E26-FFF5299C85B6' and WorkOrder.WOTradeID = '8A70945E-D4E3-47ED-96D7-A52544553E89' then '72b37092-8417-4717-b550-a20b8e459e9e'--0710FN10-تاسیسات/آبرسانی-حسن مروتی شریف آباد</t>
  </si>
  <si>
    <t>when WorkOrder.ParentSystemID = 'CFBF245D-55F6-40FE-98BB-E89D933B6354' and WorkOrder.WOTradeID = '8A70945E-D4E3-47ED-96D7-A52544553E89' then '72b37092-8417-4717-b550-a20b8e459e9e'--0710FN11-تاسیسات/آبرسانی-حسن مروتی شریف آباد</t>
  </si>
  <si>
    <t>when WorkOrder.ParentSystemID = 'F3F37373-B82D-404D-868F-A9CD232FE9B7' and WorkOrder.WOTradeID = '8A70945E-D4E3-47ED-96D7-A52544553E89' then '72b37092-8417-4717-b550-a20b8e459e9e'--0710FR01-تاسیسات/آبرسانی-حسن مروتی شریف آباد</t>
  </si>
  <si>
    <t>when WorkOrder.ParentSystemID = 'BA8AA55D-F895-4D6A-BDEA-4377C730D606' and WorkOrder.WOTradeID = '8A70945E-D4E3-47ED-96D7-A52544553E89' then '72b37092-8417-4717-b550-a20b8e459e9e'--0710MC01-تاسیسات/آبرسانی-حسن مروتی شریف آباد</t>
  </si>
  <si>
    <t>when WorkOrder.ParentSystemID = '921582BA-DF7D-47FD-9561-1EF4BA010123' and WorkOrder.WOTradeID = '8A70945E-D4E3-47ED-96D7-A52544553E89' then '72b37092-8417-4717-b550-a20b8e459e9e'--0710MC02-تاسیسات/آبرسانی-حسن مروتی شریف آباد</t>
  </si>
  <si>
    <t>when WorkOrder.ParentSystemID = '20D1BFA2-ECA6-48BC-8886-E8EBE45138F8' and WorkOrder.WOTradeID = '8A70945E-D4E3-47ED-96D7-A52544553E89' then '6761ea81-7274-4598-8365-1fe737c43204'--0710OB01-تاسیسات/آبرسانی-وحید شهابی زاد</t>
  </si>
  <si>
    <t>when WorkOrder.ParentSystemID = 'A03E0056-D005-4DAA-8C31-544B82BB86F8' and WorkOrder.WOTradeID = '8A70945E-D4E3-47ED-96D7-A52544553E89' then '72b37092-8417-4717-b550-a20b8e459e9e'--0710SK01-تاسیسات/آبرسانی-حسن مروتی شریف آباد</t>
  </si>
  <si>
    <t>when WorkOrder.ParentSystemID = 'ED5B0E04-509A-4D3E-9874-4772CC7FDC43' and WorkOrder.WOTradeID = '8A70945E-D4E3-47ED-96D7-A52544553E89' then '72b37092-8417-4717-b550-a20b8e459e9e'--0710TG01-تاسیسات/آبرسانی-حسن مروتی شریف آباد</t>
  </si>
  <si>
    <t>when WorkOrder.ParentSystemID = 'FF2321DD-4114-4F64-95E3-F9E9811AED2A' and WorkOrder.WOTradeID = '8A70945E-D4E3-47ED-96D7-A52544553E89' then '72b37092-8417-4717-b550-a20b8e459e9e'--0710WS01-تاسیسات/آبرسانی-حسن مروتی شریف آباد</t>
  </si>
  <si>
    <t>when WorkOrder.ParentSystemID = '83A24A64-92DF-4488-82E9-C426A11198CB' and WorkOrder.WOTradeID = '8A70945E-D4E3-47ED-96D7-A52544553E89' then '72b37092-8417-4717-b550-a20b8e459e9e'--0720BU01-تاسیسات/آبرسانی-حسن مروتی شریف آباد</t>
  </si>
  <si>
    <t>when WorkOrder.ParentSystemID = '254DE4A9-59BB-41A2-A2E1-522789859ED9' and WorkOrder.WOTradeID = '8A70945E-D4E3-47ED-96D7-A52544553E89' then '72b37092-8417-4717-b550-a20b8e459e9e'--0720FN01-تاسیسات/آبرسانی-حسن مروتی شریف آباد</t>
  </si>
  <si>
    <t>when WorkOrder.ParentSystemID = '6272CE04-2838-40DC-8DB9-FDC63B94E5BB' and WorkOrder.WOTradeID = '8A70945E-D4E3-47ED-96D7-A52544553E89' then '72b37092-8417-4717-b550-a20b8e459e9e'--0720FN02-تاسیسات/آبرسانی-حسن مروتی شریف آباد</t>
  </si>
  <si>
    <t>when WorkOrder.ParentSystemID = '3F0F8182-B016-4374-81D1-9CF69D3B473E' and WorkOrder.WOTradeID = '8A70945E-D4E3-47ED-96D7-A52544553E89' then '72b37092-8417-4717-b550-a20b8e459e9e'--0720FN03-تاسیسات/آبرسانی-حسن مروتی شریف آباد</t>
  </si>
  <si>
    <t>when WorkOrder.ParentSystemID = 'F7752EE0-EB96-476B-A9B4-8B947938F456' and WorkOrder.WOTradeID = '8A70945E-D4E3-47ED-96D7-A52544553E89' then '72b37092-8417-4717-b550-a20b8e459e9e'--0720FN04-تاسیسات/آبرسانی-حسن مروتی شریف آباد</t>
  </si>
  <si>
    <t>when WorkOrder.ParentSystemID = '32C2A1B0-3789-4220-B809-24C00C67C5BA' and WorkOrder.WOTradeID = '8A70945E-D4E3-47ED-96D7-A52544553E89' then '72b37092-8417-4717-b550-a20b8e459e9e'--0720KL01-تاسیسات/آبرسانی-حسن مروتی شریف آباد</t>
  </si>
  <si>
    <t>when WorkOrder.ParentSystemID = 'CF29189F-2ECC-4F99-A5BB-7A04F9B9F3FF' and WorkOrder.WOTradeID = '8A70945E-D4E3-47ED-96D7-A52544553E89' then '72b37092-8417-4717-b550-a20b8e459e9e'--0720SN01-تاسیسات/آبرسانی-حسن مروتی شریف آباد</t>
  </si>
  <si>
    <t>when WorkOrder.ParentSystemID = '40989B58-1026-448E-9FFD-FB699894CC04' and WorkOrder.WOTradeID = '8A70945E-D4E3-47ED-96D7-A52544553E89' then '72b37092-8417-4717-b550-a20b8e459e9e'--0730AN01-تاسیسات/آبرسانی-حسن مروتی شریف آباد</t>
  </si>
  <si>
    <t>when WorkOrder.ParentSystemID = 'C42B5E3E-F927-4F28-B895-5E13C90BD516' and WorkOrder.WOTradeID = '8A70945E-D4E3-47ED-96D7-A52544553E89' then '72b37092-8417-4717-b550-a20b8e459e9e'--0730DA01-تاسیسات/آبرسانی-حسن مروتی شریف آباد</t>
  </si>
  <si>
    <t>when WorkOrder.ParentSystemID = '85305E99-CF1B-459D-BB12-2DA163587452' and WorkOrder.WOTradeID = '8A70945E-D4E3-47ED-96D7-A52544553E89' then '72b37092-8417-4717-b550-a20b8e459e9e'--0730DA02-تاسیسات/آبرسانی-حسن مروتی شریف آباد</t>
  </si>
  <si>
    <t>when WorkOrder.ParentSystemID = '1B23FF74-42F5-41D1-BD6F-5C31FBB03EE1' and WorkOrder.WOTradeID = '8A70945E-D4E3-47ED-96D7-A52544553E89' then '72b37092-8417-4717-b550-a20b8e459e9e'--0730DA03-تاسیسات/آبرسانی-حسن مروتی شریف آباد</t>
  </si>
  <si>
    <t>when WorkOrder.ParentSystemID = '86D56B9C-1A3B-4A0B-BAB3-B0670EAC972C' and WorkOrder.WOTradeID = '8A70945E-D4E3-47ED-96D7-A52544553E89' then '72b37092-8417-4717-b550-a20b8e459e9e'--0730DA04-تاسیسات/آبرسانی-حسن مروتی شریف آباد</t>
  </si>
  <si>
    <t>when WorkOrder.ParentSystemID = '67584691-592E-4F42-8EA7-430402C978CB' and WorkOrder.WOTradeID = '8A70945E-D4E3-47ED-96D7-A52544553E89' then '72b37092-8417-4717-b550-a20b8e459e9e'--0730ES01-تاسیسات/آبرسانی-حسن مروتی شریف آباد</t>
  </si>
  <si>
    <t>when WorkOrder.ParentSystemID = 'E082D7B7-8FFE-4DB7-8DC3-64CD45A8A10A' and WorkOrder.WOTradeID = '8A70945E-D4E3-47ED-96D7-A52544553E89' then '72b37092-8417-4717-b550-a20b8e459e9e'--0730FN01-تاسیسات/آبرسانی-حسن مروتی شریف آباد</t>
  </si>
  <si>
    <t>when WorkOrder.ParentSystemID = '54820427-501B-4228-B449-E18E4B6BF4ED' and WorkOrder.WOTradeID = '8A70945E-D4E3-47ED-96D7-A52544553E89' then '72b37092-8417-4717-b550-a20b8e459e9e'--0730FN02-تاسیسات/آبرسانی-حسن مروتی شریف آباد</t>
  </si>
  <si>
    <t>when WorkOrder.ParentSystemID = '7AB87C07-C244-406C-A094-C2B40DDDEFFE' and WorkOrder.WOTradeID = '8A70945E-D4E3-47ED-96D7-A52544553E89' then '72b37092-8417-4717-b550-a20b8e459e9e'--0730FN03-تاسیسات/آبرسانی-حسن مروتی شریف آباد</t>
  </si>
  <si>
    <t>when WorkOrder.ParentSystemID = 'EADED00F-CF4C-4133-8CBA-AF6EB197E9EA' and WorkOrder.WOTradeID = '8A70945E-D4E3-47ED-96D7-A52544553E89' then '72b37092-8417-4717-b550-a20b8e459e9e'--0730FN04-تاسیسات/آبرسانی-حسن مروتی شریف آباد</t>
  </si>
  <si>
    <t>when WorkOrder.ParentSystemID = '8AC1D373-3CA0-4A0C-B5FA-FE7439B863C5' and WorkOrder.WOTradeID = '8A70945E-D4E3-47ED-96D7-A52544553E89' then '72b37092-8417-4717-b550-a20b8e459e9e'--0730FN05-تاسیسات/آبرسانی-حسن مروتی شریف آباد</t>
  </si>
  <si>
    <t>when WorkOrder.ParentSystemID = '680409B2-0885-4C6C-8F08-58F68C351012' and WorkOrder.WOTradeID = '8A70945E-D4E3-47ED-96D7-A52544553E89' then '72b37092-8417-4717-b550-a20b8e459e9e'--0730FN06-تاسیسات/آبرسانی-حسن مروتی شریف آباد</t>
  </si>
  <si>
    <t>when WorkOrder.ParentSystemID = '01111BE2-4B5A-47AB-9060-BFE6156BD5B1' and WorkOrder.WOTradeID = '8A70945E-D4E3-47ED-96D7-A52544553E89' then '72b37092-8417-4717-b550-a20b8e459e9e'--0730FN07-تاسیسات/آبرسانی-حسن مروتی شریف آباد</t>
  </si>
  <si>
    <t>when WorkOrder.ParentSystemID = '637E58C7-714B-4D4D-8F5D-5C57045E6955' and WorkOrder.WOTradeID = '8A70945E-D4E3-47ED-96D7-A52544553E89' then '72b37092-8417-4717-b550-a20b8e459e9e'--0730FN08-تاسیسات/آبرسانی-حسن مروتی شریف آباد</t>
  </si>
  <si>
    <t>when WorkOrder.ParentSystemID = 'DC8B4311-4459-4067-9CE2-E10835952FE7' and WorkOrder.WOTradeID = '8A70945E-D4E3-47ED-96D7-A52544553E89' then '72b37092-8417-4717-b550-a20b8e459e9e'--0730GA01-تاسیسات/آبرسانی-حسن مروتی شریف آباد</t>
  </si>
  <si>
    <t>when WorkOrder.ParentSystemID = '0C3342D0-37E1-4281-BE05-4DD66701C480' and WorkOrder.WOTradeID = '8A70945E-D4E3-47ED-96D7-A52544553E89' then '72b37092-8417-4717-b550-a20b8e459e9e'--0730GA02-تاسیسات/آبرسانی-حسن مروتی شریف آباد</t>
  </si>
  <si>
    <t>when WorkOrder.ParentSystemID = '3FBA0CA3-2E74-4AE3-B3D6-24A9A2487183' and WorkOrder.WOTradeID = '8A70945E-D4E3-47ED-96D7-A52544553E89' then '6761ea81-7274-4598-8365-1fe737c43204'--0730OB01-تاسیسات/آبرسانی-وحید شهابی زاد</t>
  </si>
  <si>
    <t>when WorkOrder.ParentSystemID = '9C1B5095-9004-46F6-A9A2-08CBA529336C' and WorkOrder.WOTradeID = '8A70945E-D4E3-47ED-96D7-A52544553E89' then '72b37092-8417-4717-b550-a20b8e459e9e'--0730SK01-تاسیسات/آبرسانی-حسن مروتی شریف آباد</t>
  </si>
  <si>
    <t>when WorkOrder.ParentSystemID = '1E83F097-3504-4A47-ABF0-0EB17ED77E9F' and WorkOrder.WOTradeID = '8A70945E-D4E3-47ED-96D7-A52544553E89' then '72b37092-8417-4717-b550-a20b8e459e9e'--0730SU01-تاسیسات/آبرسانی-حسن مروتی شریف آباد</t>
  </si>
  <si>
    <t>when WorkOrder.ParentSystemID = '8491DDC8-F8F5-4305-A531-C92B9978AD8B' and WorkOrder.WOTradeID = '8A70945E-D4E3-47ED-96D7-A52544553E89' then '72b37092-8417-4717-b550-a20b8e459e9e'--0730SU02-تاسیسات/آبرسانی-حسن مروتی شریف آباد</t>
  </si>
  <si>
    <t>when WorkOrder.ParentSystemID = '1352DBBB-B679-466D-9561-F867CCD9883F' and WorkOrder.WOTradeID = '8A70945E-D4E3-47ED-96D7-A52544553E89' then '72b37092-8417-4717-b550-a20b8e459e9e'--0730WS01-تاسیسات/آبرسانی-حسن مروتی شریف آباد</t>
  </si>
  <si>
    <t>when WorkOrder.ParentSystemID = '8697B919-91D5-47B4-A8A3-A12866017630' and WorkOrder.WOTradeID = '8A70945E-D4E3-47ED-96D7-A52544553E89' then '72b37092-8417-4717-b550-a20b8e459e9e'--0740BC01-تاسیسات/آبرسانی-حسن مروتی شریف آباد</t>
  </si>
  <si>
    <t>when WorkOrder.ParentSystemID = 'EEA4D80C-B7E6-49EC-97ED-8E07AB7C761E' and WorkOrder.WOTradeID = '8A70945E-D4E3-47ED-96D7-A52544553E89' then '72b37092-8417-4717-b550-a20b8e459e9e'--0740BC02-تاسیسات/آبرسانی-حسن مروتی شریف آباد</t>
  </si>
  <si>
    <t>when WorkOrder.ParentSystemID = 'BC22D8FD-DEE3-43D2-A8BE-6329C97AFC71' and WorkOrder.WOTradeID = '8A70945E-D4E3-47ED-96D7-A52544553E89' then '72b37092-8417-4717-b550-a20b8e459e9e'--0740BE01-تاسیسات/آبرسانی-حسن مروتی شریف آباد</t>
  </si>
  <si>
    <t>when WorkOrder.ParentSystemID = '9DEF62C7-F5E9-4524-9A44-319F6B5CD221' and WorkOrder.WOTradeID = '8A70945E-D4E3-47ED-96D7-A52544553E89' then '72b37092-8417-4717-b550-a20b8e459e9e'--0740CH01-تاسیسات/آبرسانی-حسن مروتی شریف آباد</t>
  </si>
  <si>
    <t>when WorkOrder.ParentSystemID = '224036C5-0747-4CC8-9EB4-FF4531444F6E' and WorkOrder.WOTradeID = '8A70945E-D4E3-47ED-96D7-A52544553E89' then '72b37092-8417-4717-b550-a20b8e459e9e'--0740FN01-تاسیسات/آبرسانی-حسن مروتی شریف آباد</t>
  </si>
  <si>
    <t>when WorkOrder.ParentSystemID = '6D7792BB-7D7C-4CA6-91B8-D812D40D4E35' and WorkOrder.WOTradeID = '8A70945E-D4E3-47ED-96D7-A52544553E89' then '72b37092-8417-4717-b550-a20b8e459e9e'--0740GA01-تاسیسات/آبرسانی-حسن مروتی شریف آباد</t>
  </si>
  <si>
    <t>when WorkOrder.ParentSystemID = '08B57C51-489C-48C5-87E6-A18671170AE4' and WorkOrder.WOTradeID = '8A70945E-D4E3-47ED-96D7-A52544553E89' then '72b37092-8417-4717-b550-a20b8e459e9e'--0740PC01-تاسیسات/آبرسانی-حسن مروتی شریف آباد</t>
  </si>
  <si>
    <t>when WorkOrder.ParentSystemID = 'AF9918AF-2341-4153-B759-6ED89E79792E' and WorkOrder.WOTradeID = '8A70945E-D4E3-47ED-96D7-A52544553E89' then '72b37092-8417-4717-b550-a20b8e459e9e'--0740PC02-تاسیسات/آبرسانی-حسن مروتی شریف آباد</t>
  </si>
  <si>
    <t>when WorkOrder.ParentSystemID = 'C04CC365-E592-42EC-9756-6A7D0E455A78' and WorkOrder.WOTradeID = '8A70945E-D4E3-47ED-96D7-A52544553E89' then '72b37092-8417-4717-b550-a20b8e459e9e'--0740RE01-تاسیسات/آبرسانی-حسن مروتی شریف آباد</t>
  </si>
  <si>
    <t>when WorkOrder.ParentSystemID = 'C225146A-08DC-4805-AC51-7364E26A4C5C' and WorkOrder.WOTradeID = '8A70945E-D4E3-47ED-96D7-A52544553E89' then '72b37092-8417-4717-b550-a20b8e459e9e'--0740RE02-تاسیسات/آبرسانی-حسن مروتی شریف آباد</t>
  </si>
  <si>
    <t>when WorkOrder.ParentSystemID = 'CFCFC8E4-79F8-45DA-8DC5-FC2F77E3C2CC' and WorkOrder.WOTradeID = '8A70945E-D4E3-47ED-96D7-A52544553E89' then '72b37092-8417-4717-b550-a20b8e459e9e'--0740RE03-تاسیسات/آبرسانی-حسن مروتی شریف آباد</t>
  </si>
  <si>
    <t>when WorkOrder.ParentSystemID = 'C26BAA53-399F-4D70-87E2-51D74950A31A' and WorkOrder.WOTradeID = '8A70945E-D4E3-47ED-96D7-A52544553E89' then '72b37092-8417-4717-b550-a20b8e459e9e'--0740RE04-تاسیسات/آبرسانی-حسن مروتی شریف آباد</t>
  </si>
  <si>
    <t>when WorkOrder.ParentSystemID = '04652F07-003B-4BF8-B2D2-6562B4533E9A' and WorkOrder.WOTradeID = '8A70945E-D4E3-47ED-96D7-A52544553E89' then '72b37092-8417-4717-b550-a20b8e459e9e'--0740SK01-تاسیسات/آبرسانی-حسن مروتی شریف آباد</t>
  </si>
  <si>
    <t>when WorkOrder.ParentSystemID = 'D554DACB-7894-4AED-8BFF-16BC38CD2EA6' and WorkOrder.WOTradeID = '8A70945E-D4E3-47ED-96D7-A52544553E89' then '72b37092-8417-4717-b550-a20b8e459e9e'--0740TT01-تاسیسات/آبرسانی-حسن مروتی شریف آباد</t>
  </si>
  <si>
    <t>when WorkOrder.ParentSystemID = 'E885EAA2-DA1E-4BC3-8D44-AAB1182E7BF3' and WorkOrder.WOTradeID = '8A70945E-D4E3-47ED-96D7-A52544553E89' then '72b37092-8417-4717-b550-a20b8e459e9e'--0740VF01-تاسیسات/آبرسانی-حسن مروتی شریف آباد</t>
  </si>
  <si>
    <t>when WorkOrder.ParentSystemID = 'E8826536-9A9D-4F9E-8D8B-71AA052E281B' and WorkOrder.WOTradeID = '8A70945E-D4E3-47ED-96D7-A52544553E89' then '72b37092-8417-4717-b550-a20b8e459e9e'--0740VF02-تاسیسات/آبرسانی-حسن مروتی شریف آباد</t>
  </si>
  <si>
    <t>when WorkOrder.ParentSystemID = 'F253A056-5C20-45DD-AA66-FBDFDB980907' and WorkOrder.WOTradeID = '8A70945E-D4E3-47ED-96D7-A52544553E89' then '72b37092-8417-4717-b550-a20b8e459e9e'--0740VS01-تاسیسات/آبرسانی-حسن مروتی شریف آباد</t>
  </si>
  <si>
    <t>when WorkOrder.ParentSystemID = '33E3CA33-79B9-4F83-B74E-F38485CB22B2' and WorkOrder.WOTradeID = '8A70945E-D4E3-47ED-96D7-A52544553E89' then '72b37092-8417-4717-b550-a20b8e459e9e'--0740VS02-تاسیسات/آبرسانی-حسن مروتی شریف آباد</t>
  </si>
  <si>
    <t>when WorkOrder.ParentSystemID = '1505C93A-E65F-405D-8C6F-5D5E55F5EB19' and WorkOrder.WOTradeID = '8A70945E-D4E3-47ED-96D7-A52544553E89' then '72b37092-8417-4717-b550-a20b8e459e9e'--0740WS01-تاسیسات/آبرسانی-حسن مروتی شریف آباد</t>
  </si>
  <si>
    <t>when WorkOrder.ParentSystemID = 'B34FCCE1-4041-4E27-A383-E5EE42FDF6C8' and WorkOrder.WOTradeID = '8A70945E-D4E3-47ED-96D7-A52544553E89' then '72b37092-8417-4717-b550-a20b8e459e9e'--0810BC01-تاسیسات/آبرسانی-حسن مروتی شریف آباد</t>
  </si>
  <si>
    <t>when WorkOrder.ParentSystemID = '12C56B1D-0CC9-464A-8F57-F44DF0325EE5' and WorkOrder.WOTradeID = '8A70945E-D4E3-47ED-96D7-A52544553E89' then '72b37092-8417-4717-b550-a20b8e459e9e'--0810BC02-تاسیسات/آبرسانی-حسن مروتی شریف آباد</t>
  </si>
  <si>
    <t>when WorkOrder.ParentSystemID = '364A677A-701B-4BB2-AC15-B6CD666337A6' and WorkOrder.WOTradeID = '8A70945E-D4E3-47ED-96D7-A52544553E89' then '72b37092-8417-4717-b550-a20b8e459e9e'--0810GA01-تاسیسات/آبرسانی-حسن مروتی شریف آباد</t>
  </si>
  <si>
    <t>when WorkOrder.ParentSystemID = '98D7A088-E335-4D0A-8065-A7012D4762F7' and WorkOrder.WOTradeID = '8A70945E-D4E3-47ED-96D7-A52544553E89' then '72b37092-8417-4717-b550-a20b8e459e9e'--0810SM01-تاسیسات/آبرسانی-حسن مروتی شریف آباد</t>
  </si>
  <si>
    <t>when WorkOrder.ParentSystemID = '28382387-B891-48F8-9F8D-579B2142C93D' and WorkOrder.WOTradeID = '8A70945E-D4E3-47ED-96D7-A52544553E89' then '72b37092-8417-4717-b550-a20b8e459e9e'--0810ST01-تاسیسات/آبرسانی-حسن مروتی شریف آباد</t>
  </si>
  <si>
    <t>when WorkOrder.ParentSystemID = '82E050DB-0329-494C-86B2-350864B5D11A' and WorkOrder.WOTradeID = '8A70945E-D4E3-47ED-96D7-A52544553E89' then '72b37092-8417-4717-b550-a20b8e459e9e'--0810TT01-تاسیسات/آبرسانی-حسن مروتی شریف آباد</t>
  </si>
  <si>
    <t>when WorkOrder.ParentSystemID = '3500E75E-105B-41BD-8357-A83225C044EE' and WorkOrder.WOTradeID = '8A70945E-D4E3-47ED-96D7-A52544553E89' then '72b37092-8417-4717-b550-a20b8e459e9e'--0820AR01-تاسیسات/آبرسانی-حسن مروتی شریف آباد</t>
  </si>
  <si>
    <t>when WorkOrder.ParentSystemID = 'ED21AC8E-A275-42BD-ADB7-8A09C098D51B' and WorkOrder.WOTradeID = '8A70945E-D4E3-47ED-96D7-A52544553E89' then '72b37092-8417-4717-b550-a20b8e459e9e'--0820BC01-تاسیسات/آبرسانی-حسن مروتی شریف آباد</t>
  </si>
  <si>
    <t>when WorkOrder.ParentSystemID = '364A9EA4-A180-45EE-AC8D-DE914EAE2001' and WorkOrder.WOTradeID = '8A70945E-D4E3-47ED-96D7-A52544553E89' then '72b37092-8417-4717-b550-a20b8e459e9e'--0820BC02-تاسیسات/آبرسانی-حسن مروتی شریف آباد</t>
  </si>
  <si>
    <t>when WorkOrder.ParentSystemID = '43AC203A-DC07-41DF-A460-90313867E903' and WorkOrder.WOTradeID = '8A70945E-D4E3-47ED-96D7-A52544553E89' then '72b37092-8417-4717-b550-a20b8e459e9e'--0820BC03-تاسیسات/آبرسانی-حسن مروتی شریف آباد</t>
  </si>
  <si>
    <t>when WorkOrder.ParentSystemID = '739D306E-A782-4B2C-B6CF-E7A79005499E' and WorkOrder.WOTradeID = '8A70945E-D4E3-47ED-96D7-A52544553E89' then '72b37092-8417-4717-b550-a20b8e459e9e'--0820BC04-تاسیسات/آبرسانی-حسن مروتی شریف آباد</t>
  </si>
  <si>
    <t>when WorkOrder.ParentSystemID = '0D415A6C-7FC5-48A5-B93A-82E1588D2776' and WorkOrder.WOTradeID = '8A70945E-D4E3-47ED-96D7-A52544553E89' then '72b37092-8417-4717-b550-a20b8e459e9e'--0820BC05-تاسیسات/آبرسانی-حسن مروتی شریف آباد</t>
  </si>
  <si>
    <t>when WorkOrder.ParentSystemID = '6623FA39-7901-4490-98DA-EBA686663D2B' and WorkOrder.WOTradeID = '8A70945E-D4E3-47ED-96D7-A52544553E89' then '72b37092-8417-4717-b550-a20b8e459e9e'--0820BC06-تاسیسات/آبرسانی-حسن مروتی شریف آباد</t>
  </si>
  <si>
    <t>when WorkOrder.ParentSystemID = '03DFE3A0-63F2-4F4B-AD08-30A36DD267C2' and WorkOrder.WOTradeID = '8A70945E-D4E3-47ED-96D7-A52544553E89' then '72b37092-8417-4717-b550-a20b8e459e9e'--0820BC07-تاسیسات/آبرسانی-حسن مروتی شریف آباد</t>
  </si>
  <si>
    <t>when WorkOrder.ParentSystemID = '185390B5-FB0E-42B2-8708-AADE975933F0' and WorkOrder.WOTradeID = '8A70945E-D4E3-47ED-96D7-A52544553E89' then '72b37092-8417-4717-b550-a20b8e459e9e'--0820BF01-تاسیسات/آبرسانی-حسن مروتی شریف آباد</t>
  </si>
  <si>
    <t>when WorkOrder.ParentSystemID = '64A5C211-29EB-42B6-9848-F0B73500522E' and WorkOrder.WOTradeID = '8A70945E-D4E3-47ED-96D7-A52544553E89' then '72b37092-8417-4717-b550-a20b8e459e9e'--0820BF02-تاسیسات/آبرسانی-حسن مروتی شریف آباد</t>
  </si>
  <si>
    <t>when WorkOrder.ParentSystemID = 'CBA951E2-433F-4F46-98D1-71FBE46C94C1' and WorkOrder.WOTradeID = '8A70945E-D4E3-47ED-96D7-A52544553E89' then '72b37092-8417-4717-b550-a20b8e459e9e'--0820BF03-تاسیسات/آبرسانی-حسن مروتی شریف آباد</t>
  </si>
  <si>
    <t>when WorkOrder.ParentSystemID = 'B9A8E444-ABBE-4D65-8906-EA1D8CC63B7B' and WorkOrder.WOTradeID = '8A70945E-D4E3-47ED-96D7-A52544553E89' then '72b37092-8417-4717-b550-a20b8e459e9e'--0820BI01-تاسیسات/آبرسانی-حسن مروتی شریف آباد</t>
  </si>
  <si>
    <t>when WorkOrder.ParentSystemID = 'C736DD6B-6DDF-4B55-9BCD-373E3EE18B84' and WorkOrder.WOTradeID = '8A70945E-D4E3-47ED-96D7-A52544553E89' then '72b37092-8417-4717-b550-a20b8e459e9e'--0820BI02-تاسیسات/آبرسانی-حسن مروتی شریف آباد</t>
  </si>
  <si>
    <t>when WorkOrder.ParentSystemID = '04431995-2433-4FD6-B9A8-2F5B020AEAE9' and WorkOrder.WOTradeID = '8A70945E-D4E3-47ED-96D7-A52544553E89' then '72b37092-8417-4717-b550-a20b8e459e9e'--0820BI03-تاسیسات/آبرسانی-حسن مروتی شریف آباد</t>
  </si>
  <si>
    <t>when WorkOrder.ParentSystemID = '952BF464-B19E-4069-882C-CBBFF8020AA1' and WorkOrder.WOTradeID = '8A70945E-D4E3-47ED-96D7-A52544553E89' then '72b37092-8417-4717-b550-a20b8e459e9e'--0820BI04-تاسیسات/آبرسانی-حسن مروتی شریف آباد</t>
  </si>
  <si>
    <t>when WorkOrder.ParentSystemID = '5690ED42-F5A2-4BA0-B8DC-1A088EC1F3E1' and WorkOrder.WOTradeID = '8A70945E-D4E3-47ED-96D7-A52544553E89' then '72b37092-8417-4717-b550-a20b8e459e9e'--0820CH01-تاسیسات/آبرسانی-حسن مروتی شریف آباد</t>
  </si>
  <si>
    <t>when WorkOrder.ParentSystemID = 'B0E13D32-BF53-40B1-AFDE-A7749131E445' and WorkOrder.WOTradeID = '8A70945E-D4E3-47ED-96D7-A52544553E89' then '72b37092-8417-4717-b550-a20b8e459e9e'--0820CL01-تاسیسات/آبرسانی-حسن مروتی شریف آباد</t>
  </si>
  <si>
    <t>when WorkOrder.ParentSystemID = 'BDAD0F19-9471-4EE1-B48C-A95FD5B51B9D' and WorkOrder.WOTradeID = '8A70945E-D4E3-47ED-96D7-A52544553E89' then '72b37092-8417-4717-b550-a20b8e459e9e'--0820CL02-تاسیسات/آبرسانی-حسن مروتی شریف آباد</t>
  </si>
  <si>
    <t>when WorkOrder.ParentSystemID = '362FC1B6-7412-4213-9CA6-948F99877CDB' and WorkOrder.WOTradeID = '8A70945E-D4E3-47ED-96D7-A52544553E89' then '72b37092-8417-4717-b550-a20b8e459e9e'--0820FN01-تاسیسات/آبرسانی-حسن مروتی شریف آباد</t>
  </si>
  <si>
    <t>when WorkOrder.ParentSystemID = '333F5807-E8DA-4C37-BC91-E22E054ABFA3' and WorkOrder.WOTradeID = '8A70945E-D4E3-47ED-96D7-A52544553E89' then '72b37092-8417-4717-b550-a20b8e459e9e'--0820FN02-تاسیسات/آبرسانی-حسن مروتی شریف آباد</t>
  </si>
  <si>
    <t>when WorkOrder.ParentSystemID = '6A62E0F8-D50D-4E5B-96AB-CF89668673C9' and WorkOrder.WOTradeID = '8A70945E-D4E3-47ED-96D7-A52544553E89' then '72b37092-8417-4717-b550-a20b8e459e9e'--0820FN03-تاسیسات/آبرسانی-حسن مروتی شریف آباد</t>
  </si>
  <si>
    <t>when WorkOrder.ParentSystemID = '9505B795-F65B-4FE8-BA64-0F085D517D66' and WorkOrder.WOTradeID = '8A70945E-D4E3-47ED-96D7-A52544553E89' then '72b37092-8417-4717-b550-a20b8e459e9e'--0820GA01-تاسیسات/آبرسانی-حسن مروتی شریف آباد</t>
  </si>
  <si>
    <t>when WorkOrder.ParentSystemID = 'F0B79997-1564-4D0B-A63A-B2A6A3564997' and WorkOrder.WOTradeID = '8A70945E-D4E3-47ED-96D7-A52544553E89' then '72b37092-8417-4717-b550-a20b8e459e9e'--0820GA02-تاسیسات/آبرسانی-حسن مروتی شریف آباد</t>
  </si>
  <si>
    <t>when WorkOrder.ParentSystemID = 'BEF23C87-6A74-4F52-9CC6-BA84E72EB91C' and WorkOrder.WOTradeID = '8A70945E-D4E3-47ED-96D7-A52544553E89' then '72b37092-8417-4717-b550-a20b8e459e9e'--0820GA03-تاسیسات/آبرسانی-حسن مروتی شریف آباد</t>
  </si>
  <si>
    <t>when WorkOrder.ParentSystemID = '89CE7797-4ACF-4A78-8A27-19D72537F99C' and WorkOrder.WOTradeID = '8A70945E-D4E3-47ED-96D7-A52544553E89' then '72b37092-8417-4717-b550-a20b8e459e9e'--0820GA04-تاسیسات/آبرسانی-حسن مروتی شریف آباد</t>
  </si>
  <si>
    <t>when WorkOrder.ParentSystemID = '17A1B504-8835-4278-84F4-269F13E2A661' and WorkOrder.WOTradeID = '8A70945E-D4E3-47ED-96D7-A52544553E89' then '72b37092-8417-4717-b550-a20b8e459e9e'--0820GA05-تاسیسات/آبرسانی-حسن مروتی شریف آباد</t>
  </si>
  <si>
    <t>when WorkOrder.ParentSystemID = '92452F99-7A37-4535-85FE-9E0D90D8B41C' and WorkOrder.WOTradeID = '8A70945E-D4E3-47ED-96D7-A52544553E89' then '72b37092-8417-4717-b550-a20b8e459e9e'--0820GA06-تاسیسات/آبرسانی-حسن مروتی شریف آباد</t>
  </si>
  <si>
    <t>when WorkOrder.ParentSystemID = 'B4585EDE-08EB-42CD-A687-E57EE2BF1288' and WorkOrder.WOTradeID = '8A70945E-D4E3-47ED-96D7-A52544553E89' then '72b37092-8417-4717-b550-a20b8e459e9e'--0820GA07-تاسیسات/آبرسانی-حسن مروتی شریف آباد</t>
  </si>
  <si>
    <t>when WorkOrder.ParentSystemID = 'DD6C9638-0DB2-4507-8CFB-C9DAADA6B83F' and WorkOrder.WOTradeID = '8A70945E-D4E3-47ED-96D7-A52544553E89' then '72b37092-8417-4717-b550-a20b8e459e9e'--0820GA08-تاسیسات/آبرسانی-حسن مروتی شریف آباد</t>
  </si>
  <si>
    <t>when WorkOrder.ParentSystemID = 'A5BCF4A0-7590-420B-99C8-36188DE3BDE3' and WorkOrder.WOTradeID = '8A70945E-D4E3-47ED-96D7-A52544553E89' then '72b37092-8417-4717-b550-a20b8e459e9e'--0820GA09-تاسیسات/آبرسانی-حسن مروتی شریف آباد</t>
  </si>
  <si>
    <t>when WorkOrder.ParentSystemID = '6892CD8F-C2C9-4B31-8553-553EC419320D' and WorkOrder.WOTradeID = '8A70945E-D4E3-47ED-96D7-A52544553E89' then '72b37092-8417-4717-b550-a20b8e459e9e'--0820GA10-تاسیسات/آبرسانی-حسن مروتی شریف آباد</t>
  </si>
  <si>
    <t>when WorkOrder.ParentSystemID = 'C4AA6B68-F973-49A9-8884-3E4324EBBBE6' and WorkOrder.WOTradeID = '8A70945E-D4E3-47ED-96D7-A52544553E89' then '72b37092-8417-4717-b550-a20b8e459e9e'--0820GA11-تاسیسات/آبرسانی-حسن مروتی شریف آباد</t>
  </si>
  <si>
    <t>when WorkOrder.ParentSystemID = '4A671AFB-BA97-4E6C-89D1-17B160CBB91E' and WorkOrder.WOTradeID = '8A70945E-D4E3-47ED-96D7-A52544553E89' then '72b37092-8417-4717-b550-a20b8e459e9e'--0820GA12-تاسیسات/آبرسانی-حسن مروتی شریف آباد</t>
  </si>
  <si>
    <t>when WorkOrder.ParentSystemID = '57914BE4-E338-40F6-AE33-96A6A4873C03' and WorkOrder.WOTradeID = '8A70945E-D4E3-47ED-96D7-A52544553E89' then '72b37092-8417-4717-b550-a20b8e459e9e'--0820GA13-تاسیسات/آبرسانی-حسن مروتی شریف آباد</t>
  </si>
  <si>
    <t>when WorkOrder.ParentSystemID = 'B1949E13-A135-4B08-96EB-B0BA17CA855F' and WorkOrder.WOTradeID = '8A70945E-D4E3-47ED-96D7-A52544553E89' then '72b37092-8417-4717-b550-a20b8e459e9e'--0820GA14-تاسیسات/آبرسانی-حسن مروتی شریف آباد</t>
  </si>
  <si>
    <t>when WorkOrder.ParentSystemID = 'E61B6801-8DAE-473B-984A-5D49DB2560A0' and WorkOrder.WOTradeID = '8A70945E-D4E3-47ED-96D7-A52544553E89' then '72b37092-8417-4717-b550-a20b8e459e9e'--0820GA15-تاسیسات/آبرسانی-حسن مروتی شریف آباد</t>
  </si>
  <si>
    <t>when WorkOrder.ParentSystemID = '385A181B-9617-434D-95E4-F2CEA60B8CE2' and WorkOrder.WOTradeID = '8A70945E-D4E3-47ED-96D7-A52544553E89' then '72b37092-8417-4717-b550-a20b8e459e9e'--0820GA16-تاسیسات/آبرسانی-حسن مروتی شریف آباد</t>
  </si>
  <si>
    <t>when WorkOrder.ParentSystemID = 'B0BD2946-4B33-4FE9-BD3B-A1626E0F73E0' and WorkOrder.WOTradeID = '8A70945E-D4E3-47ED-96D7-A52544553E89' then '72b37092-8417-4717-b550-a20b8e459e9e'--0820GA17-تاسیسات/آبرسانی-حسن مروتی شریف آباد</t>
  </si>
  <si>
    <t>when WorkOrder.ParentSystemID = '619FF97B-4B03-4399-8C19-DA3F7DD26220' and WorkOrder.WOTradeID = '8A70945E-D4E3-47ED-96D7-A52544553E89' then '72b37092-8417-4717-b550-a20b8e459e9e'--0820GA18-تاسیسات/آبرسانی-حسن مروتی شریف آباد</t>
  </si>
  <si>
    <t>when WorkOrder.ParentSystemID = '0896D91B-8C39-4A95-859F-32E758E93134' and WorkOrder.WOTradeID = '8A70945E-D4E3-47ED-96D7-A52544553E89' then '72b37092-8417-4717-b550-a20b8e459e9e'--0820GA19-تاسیسات/آبرسانی-حسن مروتی شریف آباد</t>
  </si>
  <si>
    <t>when WorkOrder.ParentSystemID = '1C7FD779-AAD7-486E-8986-EB47983220C4' and WorkOrder.WOTradeID = '8A70945E-D4E3-47ED-96D7-A52544553E89' then '72b37092-8417-4717-b550-a20b8e459e9e'--0820GA20-تاسیسات/آبرسانی-حسن مروتی شریف آباد</t>
  </si>
  <si>
    <t>when WorkOrder.ParentSystemID = '63D15419-FB53-4272-A961-DE5ACCCAE5AE' and WorkOrder.WOTradeID = '8A70945E-D4E3-47ED-96D7-A52544553E89' then '72b37092-8417-4717-b550-a20b8e459e9e'--0820GA21-تاسیسات/آبرسانی-حسن مروتی شریف آباد</t>
  </si>
  <si>
    <t>when WorkOrder.ParentSystemID = '191C2959-2221-4FB9-A01C-94153B454297' and WorkOrder.WOTradeID = '8A70945E-D4E3-47ED-96D7-A52544553E89' then '72b37092-8417-4717-b550-a20b8e459e9e'--0820GA22-تاسیسات/آبرسانی-حسن مروتی شریف آباد</t>
  </si>
  <si>
    <t>when WorkOrder.ParentSystemID = '0A90BC1E-4ADC-4FB9-8275-25E7B5A3CA2C' and WorkOrder.WOTradeID = '8A70945E-D4E3-47ED-96D7-A52544553E89' then '72b37092-8417-4717-b550-a20b8e459e9e'--0820GA23-تاسیسات/آبرسانی-حسن مروتی شریف آباد</t>
  </si>
  <si>
    <t>when WorkOrder.ParentSystemID = 'AF0406BF-77E6-4E43-A47F-22FA631A0B40' and WorkOrder.WOTradeID = '8A70945E-D4E3-47ED-96D7-A52544553E89' then '72b37092-8417-4717-b550-a20b8e459e9e'--0820GA24-تاسیسات/آبرسانی-حسن مروتی شریف آباد</t>
  </si>
  <si>
    <t>when WorkOrder.ParentSystemID = '610CE90D-7B2D-4D57-B319-46F81A48202D' and WorkOrder.WOTradeID = '8A70945E-D4E3-47ED-96D7-A52544553E89' then '72b37092-8417-4717-b550-a20b8e459e9e'--0820GA25-تاسیسات/آبرسانی-حسن مروتی شریف آباد</t>
  </si>
  <si>
    <t>when WorkOrder.ParentSystemID = '8E80B5AE-F161-4A25-AE22-C8E67C99B4EF' and WorkOrder.WOTradeID = '8A70945E-D4E3-47ED-96D7-A52544553E89' then '72b37092-8417-4717-b550-a20b8e459e9e'--0820GA26-تاسیسات/آبرسانی-حسن مروتی شریف آباد</t>
  </si>
  <si>
    <t>when WorkOrder.ParentSystemID = '722656CC-067E-482B-BA78-3CD3D7A2455B' and WorkOrder.WOTradeID = '8A70945E-D4E3-47ED-96D7-A52544553E89' then '72b37092-8417-4717-b550-a20b8e459e9e'--0820GA27-تاسیسات/آبرسانی-حسن مروتی شریف آباد</t>
  </si>
  <si>
    <t>when WorkOrder.ParentSystemID = 'CBCA1927-5306-4720-B2E2-19AB1C94FB17' and WorkOrder.WOTradeID = '8A70945E-D4E3-47ED-96D7-A52544553E89' then '72b37092-8417-4717-b550-a20b8e459e9e'--0820GA28-تاسیسات/آبرسانی-حسن مروتی شریف آباد</t>
  </si>
  <si>
    <t>when WorkOrder.ParentSystemID = 'ADFDBC95-F65C-49AA-BB24-0B0BEBB57633' and WorkOrder.WOTradeID = '8A70945E-D4E3-47ED-96D7-A52544553E89' then '72b37092-8417-4717-b550-a20b8e459e9e'--0820GA29-تاسیسات/آبرسانی-حسن مروتی شریف آباد</t>
  </si>
  <si>
    <t>when WorkOrder.ParentSystemID = 'F4082068-FEA1-4A63-A9A4-F92FF58425C6' and WorkOrder.WOTradeID = '8A70945E-D4E3-47ED-96D7-A52544553E89' then '72b37092-8417-4717-b550-a20b8e459e9e'--0820GA30-تاسیسات/آبرسانی-حسن مروتی شریف آباد</t>
  </si>
  <si>
    <t>when WorkOrder.ParentSystemID = '9E58CF76-BA44-4DAB-A5D2-7EF6AE59D234' and WorkOrder.WOTradeID = '8A70945E-D4E3-47ED-96D7-A52544553E89' then '72b37092-8417-4717-b550-a20b8e459e9e'--0820GA31-تاسیسات/آبرسانی-حسن مروتی شریف آباد</t>
  </si>
  <si>
    <t>when WorkOrder.ParentSystemID = 'F4D9E953-2FC3-462E-8CE9-FAFFDB73CC25' and WorkOrder.WOTradeID = '8A70945E-D4E3-47ED-96D7-A52544553E89' then '72b37092-8417-4717-b550-a20b8e459e9e'--0820GA32-تاسیسات/آبرسانی-حسن مروتی شریف آباد</t>
  </si>
  <si>
    <t>when WorkOrder.ParentSystemID = '55649425-2242-4BCA-9E0C-A8E8B3B3EAB3' and WorkOrder.WOTradeID = '8A70945E-D4E3-47ED-96D7-A52544553E89' then '72b37092-8417-4717-b550-a20b8e459e9e'--0820GA33-تاسیسات/آبرسانی-حسن مروتی شریف آباد</t>
  </si>
  <si>
    <t>when WorkOrder.ParentSystemID = 'E9561060-1C25-4F65-9797-9C03DB152CE5' and WorkOrder.WOTradeID = '8A70945E-D4E3-47ED-96D7-A52544553E89' then '72b37092-8417-4717-b550-a20b8e459e9e'--0820GA34-تاسیسات/آبرسانی-حسن مروتی شریف آباد</t>
  </si>
  <si>
    <t>when WorkOrder.ParentSystemID = '68461AAC-9A8E-4A54-A646-1198BAFDAD6B' and WorkOrder.WOTradeID = '8A70945E-D4E3-47ED-96D7-A52544553E89' then '72b37092-8417-4717-b550-a20b8e459e9e'--0820GA35-تاسیسات/آبرسانی-حسن مروتی شریف آباد</t>
  </si>
  <si>
    <t>when WorkOrder.ParentSystemID = 'CCEDC329-6781-46A5-85AD-82EA1BCFD3D6' and WorkOrder.WOTradeID = '8A70945E-D4E3-47ED-96D7-A52544553E89' then '72b37092-8417-4717-b550-a20b8e459e9e'--0820GA36-تاسیسات/آبرسانی-حسن مروتی شریف آباد</t>
  </si>
  <si>
    <t>when WorkOrder.ParentSystemID = '1395C4BF-E83E-4F3B-845F-7C6EEFCC598F' and WorkOrder.WOTradeID = '8A70945E-D4E3-47ED-96D7-A52544553E89' then '72b37092-8417-4717-b550-a20b8e459e9e'--0820GA37-تاسیسات/آبرسانی-حسن مروتی شریف آباد</t>
  </si>
  <si>
    <t>when WorkOrder.ParentSystemID = '3A20FC43-7212-4657-B9D9-855E039B0A8E' and WorkOrder.WOTradeID = '8A70945E-D4E3-47ED-96D7-A52544553E89' then '72b37092-8417-4717-b550-a20b8e459e9e'--0820GA38-تاسیسات/آبرسانی-حسن مروتی شریف آباد</t>
  </si>
  <si>
    <t>when WorkOrder.ParentSystemID = '84486F36-6016-4EF1-BD9D-5D1E7023DCC0' and WorkOrder.WOTradeID = '8A70945E-D4E3-47ED-96D7-A52544553E89' then '72b37092-8417-4717-b550-a20b8e459e9e'--0820GA39-تاسیسات/آبرسانی-حسن مروتی شریف آباد</t>
  </si>
  <si>
    <t>when WorkOrder.ParentSystemID = '88D24D4E-B9C9-4614-A5F2-584DF0285F96' and WorkOrder.WOTradeID = '8A70945E-D4E3-47ED-96D7-A52544553E89' then '72b37092-8417-4717-b550-a20b8e459e9e'--0820GA40-تاسیسات/آبرسانی-حسن مروتی شریف آباد</t>
  </si>
  <si>
    <t>when WorkOrder.ParentSystemID = 'DC0759C0-6298-4323-8654-CBD03893D071' and WorkOrder.WOTradeID = '8A70945E-D4E3-47ED-96D7-A52544553E89' then '72b37092-8417-4717-b550-a20b8e459e9e'--0820GA41-تاسیسات/آبرسانی-حسن مروتی شریف آباد</t>
  </si>
  <si>
    <t>when WorkOrder.ParentSystemID = '797CC9A8-A4AF-42DD-9968-9C201A167C78' and WorkOrder.WOTradeID = '8A70945E-D4E3-47ED-96D7-A52544553E89' then '72b37092-8417-4717-b550-a20b8e459e9e'--0820GA42-تاسیسات/آبرسانی-حسن مروتی شریف آباد</t>
  </si>
  <si>
    <t>when WorkOrder.ParentSystemID = '2390333D-23F3-4354-BD08-78D39947E845' and WorkOrder.WOTradeID = '8A70945E-D4E3-47ED-96D7-A52544553E89' then '72b37092-8417-4717-b550-a20b8e459e9e'--0820GA43-تاسیسات/آبرسانی-حسن مروتی شریف آباد</t>
  </si>
  <si>
    <t>when WorkOrder.ParentSystemID = '54672167-75A7-44F2-9EF2-82470EBEE7D8' and WorkOrder.WOTradeID = '8A70945E-D4E3-47ED-96D7-A52544553E89' then '72b37092-8417-4717-b550-a20b8e459e9e'--0820GA44-تاسیسات/آبرسانی-حسن مروتی شریف آباد</t>
  </si>
  <si>
    <t>when WorkOrder.ParentSystemID = '21974280-F71F-4124-B82A-64CF85E1C9DA' and WorkOrder.WOTradeID = '8A70945E-D4E3-47ED-96D7-A52544553E89' then '72b37092-8417-4717-b550-a20b8e459e9e'--0820GA45-تاسیسات/آبرسانی-حسن مروتی شریف آباد</t>
  </si>
  <si>
    <t>when WorkOrder.ParentSystemID = '1EB63F9A-963E-4F6C-87F0-95307EBB490A' and WorkOrder.WOTradeID = '8A70945E-D4E3-47ED-96D7-A52544553E89' then '72b37092-8417-4717-b550-a20b8e459e9e'--0820GA46-تاسیسات/آبرسانی-حسن مروتی شریف آباد</t>
  </si>
  <si>
    <t>when WorkOrder.ParentSystemID = '640FBC34-8886-4935-A4D3-CA636A31F762' and WorkOrder.WOTradeID = '8A70945E-D4E3-47ED-96D7-A52544553E89' then '72b37092-8417-4717-b550-a20b8e459e9e'--0820GA47-تاسیسات/آبرسانی-حسن مروتی شریف آباد</t>
  </si>
  <si>
    <t>when WorkOrder.ParentSystemID = '3B93A812-F539-4309-AB5F-881C75280BE4' and WorkOrder.WOTradeID = '8A70945E-D4E3-47ED-96D7-A52544553E89' then '72b37092-8417-4717-b550-a20b8e459e9e'--0820GA48-تاسیسات/آبرسانی-حسن مروتی شریف آباد</t>
  </si>
  <si>
    <t>when WorkOrder.ParentSystemID = '29EF42FD-AF2B-4373-A185-04FA91948CC1' and WorkOrder.WOTradeID = '8A70945E-D4E3-47ED-96D7-A52544553E89' then '72b37092-8417-4717-b550-a20b8e459e9e'--0820GA49-تاسیسات/آبرسانی-حسن مروتی شریف آباد</t>
  </si>
  <si>
    <t>when WorkOrder.ParentSystemID = '9FF0CDF2-A346-4C2A-9C8E-9B0E5294E297' and WorkOrder.WOTradeID = '8A70945E-D4E3-47ED-96D7-A52544553E89' then '72b37092-8417-4717-b550-a20b8e459e9e'--0820GA50-تاسیسات/آبرسانی-حسن مروتی شریف آباد</t>
  </si>
  <si>
    <t>when WorkOrder.ParentSystemID = '07F8BA38-3075-437C-83B2-86D3D19C1976' and WorkOrder.WOTradeID = '8A70945E-D4E3-47ED-96D7-A52544553E89' then '72b37092-8417-4717-b550-a20b8e459e9e'--0820GA51-تاسیسات/آبرسانی-حسن مروتی شریف آباد</t>
  </si>
  <si>
    <t>when WorkOrder.ParentSystemID = 'AA7931E6-9AEF-454B-B251-25FC32476E55' and WorkOrder.WOTradeID = '8A70945E-D4E3-47ED-96D7-A52544553E89' then '72b37092-8417-4717-b550-a20b8e459e9e'--0820GA52-تاسیسات/آبرسانی-حسن مروتی شریف آباد</t>
  </si>
  <si>
    <t>when WorkOrder.ParentSystemID = '13740005-5E52-42A0-B0BF-58849E45F26E' and WorkOrder.WOTradeID = '8A70945E-D4E3-47ED-96D7-A52544553E89' then '72b37092-8417-4717-b550-a20b8e459e9e'--0820GA53-تاسیسات/آبرسانی-حسن مروتی شریف آباد</t>
  </si>
  <si>
    <t>when WorkOrder.ParentSystemID = '7C5DBBFE-7703-465A-9950-AADBC85FB3B1' and WorkOrder.WOTradeID = '8A70945E-D4E3-47ED-96D7-A52544553E89' then '72b37092-8417-4717-b550-a20b8e459e9e'--0820GA54-تاسیسات/آبرسانی-حسن مروتی شریف آباد</t>
  </si>
  <si>
    <t>when WorkOrder.ParentSystemID = '9BC2B987-92F5-495F-A3BB-3EF308A48639' and WorkOrder.WOTradeID = '8A70945E-D4E3-47ED-96D7-A52544553E89' then '72b37092-8417-4717-b550-a20b8e459e9e'--0820GA55-تاسیسات/آبرسانی-حسن مروتی شریف آباد</t>
  </si>
  <si>
    <t>when WorkOrder.ParentSystemID = '487C227C-8BF2-48FC-9DB4-BE8A003D2D6A' and WorkOrder.WOTradeID = '8A70945E-D4E3-47ED-96D7-A52544553E89' then '72b37092-8417-4717-b550-a20b8e459e9e'--0820GA56-تاسیسات/آبرسانی-حسن مروتی شریف آباد</t>
  </si>
  <si>
    <t>when WorkOrder.ParentSystemID = 'C9A2B874-0DDC-4DC1-A011-71CD57211C55' and WorkOrder.WOTradeID = '8A70945E-D4E3-47ED-96D7-A52544553E89' then '72b37092-8417-4717-b550-a20b8e459e9e'--0820GA57-تاسیسات/آبرسانی-حسن مروتی شریف آباد</t>
  </si>
  <si>
    <t>when WorkOrder.ParentSystemID = '43C8B9AA-D74A-485F-BBB8-715450890317' and WorkOrder.WOTradeID = '8A70945E-D4E3-47ED-96D7-A52544553E89' then '72b37092-8417-4717-b550-a20b8e459e9e'--0820GA58-تاسیسات/آبرسانی-حسن مروتی شریف آباد</t>
  </si>
  <si>
    <t>when WorkOrder.ParentSystemID = '40C32E79-9700-430F-A88E-FE35288BFC3D' and WorkOrder.WOTradeID = '8A70945E-D4E3-47ED-96D7-A52544553E89' then '72b37092-8417-4717-b550-a20b8e459e9e'--0820GA59-تاسیسات/آبرسانی-حسن مروتی شریف آباد</t>
  </si>
  <si>
    <t>when WorkOrder.ParentSystemID = '5BF00748-AF97-479D-AC5E-54F01DBC8ADB' and WorkOrder.WOTradeID = '8A70945E-D4E3-47ED-96D7-A52544553E89' then '72b37092-8417-4717-b550-a20b8e459e9e'--0820GA60-تاسیسات/آبرسانی-حسن مروتی شریف آباد</t>
  </si>
  <si>
    <t>when WorkOrder.ParentSystemID = '793B34A4-40B4-4A5B-9F58-14D2847F43B6' and WorkOrder.WOTradeID = '8A70945E-D4E3-47ED-96D7-A52544553E89' then '72b37092-8417-4717-b550-a20b8e459e9e'--0820GA61-تاسیسات/آبرسانی-حسن مروتی شریف آباد</t>
  </si>
  <si>
    <t>when WorkOrder.ParentSystemID = 'CE1BBA4B-F485-4028-B1F5-AE5C81AAA59C' and WorkOrder.WOTradeID = '8A70945E-D4E3-47ED-96D7-A52544553E89' then '72b37092-8417-4717-b550-a20b8e459e9e'--0820GA62-تاسیسات/آبرسانی-حسن مروتی شریف آباد</t>
  </si>
  <si>
    <t>when WorkOrder.ParentSystemID = 'B337CFD0-A7BF-4DF8-8D2B-11DF46AF994C' and WorkOrder.WOTradeID = '8A70945E-D4E3-47ED-96D7-A52544553E89' then '72b37092-8417-4717-b550-a20b8e459e9e'--0820GA63-تاسیسات/آبرسانی-حسن مروتی شریف آباد</t>
  </si>
  <si>
    <t>when WorkOrder.ParentSystemID = '3B0E8846-A11A-461F-8689-D09E30466A93' and WorkOrder.WOTradeID = '8A70945E-D4E3-47ED-96D7-A52544553E89' then '72b37092-8417-4717-b550-a20b8e459e9e'--0820GA64-تاسیسات/آبرسانی-حسن مروتی شریف آباد</t>
  </si>
  <si>
    <t>when WorkOrder.ParentSystemID = '31B747CB-35EA-4FA4-BBFB-A37CEFA67693' and WorkOrder.WOTradeID = '8A70945E-D4E3-47ED-96D7-A52544553E89' then '72b37092-8417-4717-b550-a20b8e459e9e'--0820GA65-تاسیسات/آبرسانی-حسن مروتی شریف آباد</t>
  </si>
  <si>
    <t>when WorkOrder.ParentSystemID = '53811DAF-BD22-478C-9838-6A919D794DDB' and WorkOrder.WOTradeID = '8A70945E-D4E3-47ED-96D7-A52544553E89' then '72b37092-8417-4717-b550-a20b8e459e9e'--0820GA66-تاسیسات/آبرسانی-حسن مروتی شریف آباد</t>
  </si>
  <si>
    <t>when WorkOrder.ParentSystemID = '499F5140-B4ED-48D3-BD12-DDA393136FB5' and WorkOrder.WOTradeID = '8A70945E-D4E3-47ED-96D7-A52544553E89' then '72b37092-8417-4717-b550-a20b8e459e9e'--0820GA67-تاسیسات/آبرسانی-حسن مروتی شریف آباد</t>
  </si>
  <si>
    <t>when WorkOrder.ParentSystemID = 'B3C87B44-444E-4C5B-B179-6477FCB4CB0E' and WorkOrder.WOTradeID = '8A70945E-D4E3-47ED-96D7-A52544553E89' then '72b37092-8417-4717-b550-a20b8e459e9e'--0820GA68-تاسیسات/آبرسانی-حسن مروتی شریف آباد</t>
  </si>
  <si>
    <t>when WorkOrder.ParentSystemID = '57C8527A-67E7-4C65-85EF-A6EE2ABFE118' and WorkOrder.WOTradeID = '8A70945E-D4E3-47ED-96D7-A52544553E89' then '72b37092-8417-4717-b550-a20b8e459e9e'--0820GA69-تاسیسات/آبرسانی-حسن مروتی شریف آباد</t>
  </si>
  <si>
    <t>when WorkOrder.ParentSystemID = 'C3C15D14-C47D-4F36-9C66-459FDA7FC3E4' and WorkOrder.WOTradeID = '8A70945E-D4E3-47ED-96D7-A52544553E89' then '72b37092-8417-4717-b550-a20b8e459e9e'--0820GA70-تاسیسات/آبرسانی-حسن مروتی شریف آباد</t>
  </si>
  <si>
    <t>when WorkOrder.ParentSystemID = 'E6CD75DC-42F4-43A7-A368-577A6DB8FE66' and WorkOrder.WOTradeID = '8A70945E-D4E3-47ED-96D7-A52544553E89' then '72b37092-8417-4717-b550-a20b8e459e9e'--0820GA71-تاسیسات/آبرسانی-حسن مروتی شریف آباد</t>
  </si>
  <si>
    <t>when WorkOrder.ParentSystemID = '96B39A49-A353-46F4-83B7-BA2728207E16' and WorkOrder.WOTradeID = '8A70945E-D4E3-47ED-96D7-A52544553E89' then '6761ea81-7274-4598-8365-1fe737c43204'--0820OB01-تاسیسات/آبرسانی-وحید شهابی زاد</t>
  </si>
  <si>
    <t>when WorkOrder.ParentSystemID = '835DBF5F-93AD-4D3E-8C6D-3369BD32E30B' and WorkOrder.WOTradeID = '8A70945E-D4E3-47ED-96D7-A52544553E89' then '6761ea81-7274-4598-8365-1fe737c43204'--0820OB02-تاسیسات/آبرسانی-وحید شهابی زاد</t>
  </si>
  <si>
    <t>when WorkOrder.ParentSystemID = '629593B2-242E-44E3-81BC-96412743C2A5' and WorkOrder.WOTradeID = '8A70945E-D4E3-47ED-96D7-A52544553E89' then '72b37092-8417-4717-b550-a20b8e459e9e'--0820SM01-تاسیسات/آبرسانی-حسن مروتی شریف آباد</t>
  </si>
  <si>
    <t>when WorkOrder.ParentSystemID = '7C6E06F8-C7E6-4D05-AF1D-802AB8097B57' and WorkOrder.WOTradeID = '8A70945E-D4E3-47ED-96D7-A52544553E89' then '72b37092-8417-4717-b550-a20b8e459e9e'--0820TS01-تاسیسات/آبرسانی-حسن مروتی شریف آباد</t>
  </si>
  <si>
    <t>when WorkOrder.ParentSystemID = '2AF32328-8E30-456D-BA8B-90A8FFA53D7E' and WorkOrder.WOTradeID = '8A70945E-D4E3-47ED-96D7-A52544553E89' then '72b37092-8417-4717-b550-a20b8e459e9e'--0820TS02-تاسیسات/آبرسانی-حسن مروتی شریف آباد</t>
  </si>
  <si>
    <t>when WorkOrder.ParentSystemID = '6B9D226B-46B6-46A9-A9A6-DB883F843BF6' and WorkOrder.WOTradeID = '8A70945E-D4E3-47ED-96D7-A52544553E89' then '72b37092-8417-4717-b550-a20b8e459e9e'--0820TS2A01-تاسیسات/آبرسانی-حسن مروتی شریف آباد</t>
  </si>
  <si>
    <t>when WorkOrder.ParentSystemID = 'A34AC6FF-E5EF-424F-954D-FF8BB1D2B026' and WorkOrder.WOTradeID = '8A70945E-D4E3-47ED-96D7-A52544553E89' then '72b37092-8417-4717-b550-a20b8e459e9e'--0820TT01-تاسیسات/آبرسانی-حسن مروتی شریف آباد</t>
  </si>
  <si>
    <t>when WorkOrder.ParentSystemID = '2F2E56A6-AA36-4D44-A48F-7420DABBB2FD' and WorkOrder.WOTradeID = '8A70945E-D4E3-47ED-96D7-A52544553E89' then '72b37092-8417-4717-b550-a20b8e459e9e'--0830BC01-تاسیسات/آبرسانی-حسن مروتی شریف آباد</t>
  </si>
  <si>
    <t>when WorkOrder.ParentSystemID = 'EA1FC7A4-FC4E-4C8C-A4FA-ECE2B9CD86E7' and WorkOrder.WOTradeID = '8A70945E-D4E3-47ED-96D7-A52544553E89' then '72b37092-8417-4717-b550-a20b8e459e9e'--0830BC02-تاسیسات/آبرسانی-حسن مروتی شریف آباد</t>
  </si>
  <si>
    <t>when WorkOrder.ParentSystemID = '8C0E5DCF-E4BD-49DB-8911-2FD308792F45' and WorkOrder.WOTradeID = '8A70945E-D4E3-47ED-96D7-A52544553E89' then '72b37092-8417-4717-b550-a20b8e459e9e'--0830BC03-تاسیسات/آبرسانی-حسن مروتی شریف آباد</t>
  </si>
  <si>
    <t>when WorkOrder.ParentSystemID = '0DEABB61-0AA5-41A3-BC3F-EDEFB75135CB' and WorkOrder.WOTradeID = '8A70945E-D4E3-47ED-96D7-A52544553E89' then '72b37092-8417-4717-b550-a20b8e459e9e'--0830BC04-تاسیسات/آبرسانی-حسن مروتی شریف آباد</t>
  </si>
  <si>
    <t>when WorkOrder.ParentSystemID = '77938AA7-1D2A-447D-8FC1-93F02BB2432D' and WorkOrder.WOTradeID = '8A70945E-D4E3-47ED-96D7-A52544553E89' then '72b37092-8417-4717-b550-a20b8e459e9e'--0830HP01-تاسیسات/آبرسانی-حسن مروتی شریف آباد</t>
  </si>
  <si>
    <t>when WorkOrder.ParentSystemID = '7F4F6D0D-8D05-492E-B670-48623368B8C9' and WorkOrder.WOTradeID = '8A70945E-D4E3-47ED-96D7-A52544553E89' then '72b37092-8417-4717-b550-a20b8e459e9e'--0830SH01-تاسیسات/آبرسانی-حسن مروتی شریف آباد</t>
  </si>
  <si>
    <t>when WorkOrder.ParentSystemID = 'FB36FBB6-85C8-456C-BAFF-0532E1341EAF' and WorkOrder.WOTradeID = '8A70945E-D4E3-47ED-96D7-A52544553E89' then '72b37092-8417-4717-b550-a20b8e459e9e'--0830TN01-تاسیسات/آبرسانی-حسن مروتی شریف آباد</t>
  </si>
  <si>
    <t>when WorkOrder.ParentSystemID = '23B81F1E-D05A-4988-8709-60ADF1287B23' and WorkOrder.WOTradeID = '8A70945E-D4E3-47ED-96D7-A52544553E89' then '72b37092-8417-4717-b550-a20b8e459e9e'--0830VF01-تاسیسات/آبرسانی-حسن مروتی شریف آباد</t>
  </si>
  <si>
    <t>when WorkOrder.ParentSystemID = '199D59E8-48FC-44FF-B2D5-F56C76CEAB58' and WorkOrder.WOTradeID = '8A70945E-D4E3-47ED-96D7-A52544553E89' then '72b37092-8417-4717-b550-a20b8e459e9e'--0830VS01-تاسیسات/آبرسانی-حسن مروتی شریف آباد</t>
  </si>
  <si>
    <t>when WorkOrder.ParentSystemID = '525B03EB-3974-4F3E-A932-C8D31046CD76' and WorkOrder.WOTradeID = '8A70945E-D4E3-47ED-96D7-A52544553E89' then '72b37092-8417-4717-b550-a20b8e459e9e'--0830WP01-تاسیسات/آبرسانی-حسن مروتی شریف آباد</t>
  </si>
  <si>
    <t>when WorkOrder.ParentSystemID = 'E027D54A-0121-4184-88F0-00B78D88A523' and WorkOrder.WOTradeID = '8A70945E-D4E3-47ED-96D7-A52544553E89' then '72b37092-8417-4717-b550-a20b8e459e9e'--0910BC01-تاسیسات/آبرسانی-حسن مروتی شریف آباد</t>
  </si>
  <si>
    <t>when WorkOrder.ParentSystemID = 'B98E6E49-05B6-4B88-B50F-5B6E6BF14F5A' and WorkOrder.WOTradeID = '8A70945E-D4E3-47ED-96D7-A52544553E89' then '72b37092-8417-4717-b550-a20b8e459e9e'--0910BC02-تاسیسات/آبرسانی-حسن مروتی شریف آباد</t>
  </si>
  <si>
    <t>when WorkOrder.ParentSystemID = '7BB25B76-36FD-4AB4-9F68-0506D7C043BB' and WorkOrder.WOTradeID = '8A70945E-D4E3-47ED-96D7-A52544553E89' then '72b37092-8417-4717-b550-a20b8e459e9e'--0910BC03-تاسیسات/آبرسانی-حسن مروتی شریف آباد</t>
  </si>
  <si>
    <t>when WorkOrder.ParentSystemID = '87F15843-062D-4BC9-A9BE-BAA98EDCF5F9' and WorkOrder.WOTradeID = '8A70945E-D4E3-47ED-96D7-A52544553E89' then '72b37092-8417-4717-b550-a20b8e459e9e'--0910GA01-تاسیسات/آبرسانی-حسن مروتی شریف آباد</t>
  </si>
  <si>
    <t>when WorkOrder.ParentSystemID = '81F7F46E-F624-44AB-BBFD-CC75679A43B2' and WorkOrder.WOTradeID = '8A70945E-D4E3-47ED-96D7-A52544553E89' then '72b37092-8417-4717-b550-a20b8e459e9e'--0910TT01-تاسیسات/آبرسانی-حسن مروتی شریف آباد</t>
  </si>
  <si>
    <t>when WorkOrder.ParentSystemID = 'CFF86DE6-E96B-43A5-9818-F806C31AE92F' and WorkOrder.WOTradeID = '8A70945E-D4E3-47ED-96D7-A52544553E89' then '72b37092-8417-4717-b550-a20b8e459e9e'--0920BC01-تاسیسات/آبرسانی-حسن مروتی شریف آباد</t>
  </si>
  <si>
    <t>when WorkOrder.ParentSystemID = '210ADDC4-78D2-43DC-91E8-D303D0484EFE' and WorkOrder.WOTradeID = '8A70945E-D4E3-47ED-96D7-A52544553E89' then '72b37092-8417-4717-b550-a20b8e459e9e'--0920BC02-تاسیسات/آبرسانی-حسن مروتی شریف آباد</t>
  </si>
  <si>
    <t>when WorkOrder.ParentSystemID = 'B5E6B818-F8FE-4A66-BA91-2D7EA4D9B2EC' and WorkOrder.WOTradeID = '8A70945E-D4E3-47ED-96D7-A52544553E89' then '72b37092-8417-4717-b550-a20b8e459e9e'--0920BC03-تاسیسات/آبرسانی-حسن مروتی شریف آباد</t>
  </si>
  <si>
    <t>when WorkOrder.ParentSystemID = '8598F61C-44D8-49F3-8D53-8EF031799FD7' and WorkOrder.WOTradeID = '8A70945E-D4E3-47ED-96D7-A52544553E89' then '72b37092-8417-4717-b550-a20b8e459e9e'--0920GA01-تاسیسات/آبرسانی-حسن مروتی شریف آباد</t>
  </si>
  <si>
    <t>when WorkOrder.ParentSystemID = 'D1CC8298-7B99-43A2-8E73-8CEB8808041A' and WorkOrder.WOTradeID = '8A70945E-D4E3-47ED-96D7-A52544553E89' then '72b37092-8417-4717-b550-a20b8e459e9e'--0920PG01-تاسیسات/آبرسانی-حسن مروتی شریف آباد</t>
  </si>
  <si>
    <t>when WorkOrder.ParentSystemID = '080DD840-7802-4328-81F9-66F3AC4D2173' and WorkOrder.WOTradeID = '8A70945E-D4E3-47ED-96D7-A52544553E89' then '72b37092-8417-4717-b550-a20b8e459e9e'--0930BC01-تاسیسات/آبرسانی-حسن مروتی شریف آباد</t>
  </si>
  <si>
    <t>when WorkOrder.ParentSystemID = 'A64E1979-3FBD-4897-A345-3F18AA7D406F' and WorkOrder.WOTradeID = '8A70945E-D4E3-47ED-96D7-A52544553E89' then '72b37092-8417-4717-b550-a20b8e459e9e'--0930BI01-تاسیسات/آبرسانی-حسن مروتی شریف آباد</t>
  </si>
  <si>
    <t>when WorkOrder.ParentSystemID = '6A963E86-5102-4DEE-A798-EB53CDE90C57' and WorkOrder.WOTradeID = '8A70945E-D4E3-47ED-96D7-A52544553E89' then '72b37092-8417-4717-b550-a20b8e459e9e'--0930BM01-تاسیسات/آبرسانی-حسن مروتی شریف آباد</t>
  </si>
  <si>
    <t>when WorkOrder.ParentSystemID = 'E6024264-F24C-4E10-9469-EA5681E56EC2' and WorkOrder.WOTradeID = '8A70945E-D4E3-47ED-96D7-A52544553E89' then '72b37092-8417-4717-b550-a20b8e459e9e'--0930GA01-تاسیسات/آبرسانی-حسن مروتی شریف آباد</t>
  </si>
  <si>
    <t>when WorkOrder.ParentSystemID = 'ECC14F9F-F4ED-45F0-BECA-910FD1532AB3' and WorkOrder.WOTradeID = '8A70945E-D4E3-47ED-96D7-A52544553E89' then '72b37092-8417-4717-b550-a20b8e459e9e'--0930IP01-تاسیسات/آبرسانی-حسن مروتی شریف آباد</t>
  </si>
  <si>
    <t>when WorkOrder.ParentSystemID = '71C52CF7-D52C-449F-9D3B-69791AE76D94' and WorkOrder.WOTradeID = '8A70945E-D4E3-47ED-96D7-A52544553E89' then '72b37092-8417-4717-b550-a20b8e459e9e'--0930PS01-تاسیسات/آبرسانی-حسن مروتی شریف آباد</t>
  </si>
  <si>
    <t>when WorkOrder.ParentSystemID = '1572CC6F-2EF7-4B23-AC15-2C90FBEF537F' and WorkOrder.WOTradeID = '8A70945E-D4E3-47ED-96D7-A52544553E89' then '72b37092-8417-4717-b550-a20b8e459e9e'--0930PS02-تاسیسات/آبرسانی-حسن مروتی شریف آباد</t>
  </si>
  <si>
    <t>when WorkOrder.ParentSystemID = '1684FE49-0BA8-43A3-932D-645CE54E6185' and WorkOrder.WOTradeID = '8A70945E-D4E3-47ED-96D7-A52544553E89' then '72b37092-8417-4717-b550-a20b8e459e9e'--0930TN01-تاسیسات/آبرسانی-حسن مروتی شریف آباد</t>
  </si>
  <si>
    <t>when WorkOrder.ParentSystemID = '4AC95974-B74C-4DFE-AE7D-BE5AB533961C' and WorkOrder.WOTradeID = '8A70945E-D4E3-47ED-96D7-A52544553E89' then '72b37092-8417-4717-b550-a20b8e459e9e'--0930WF01-تاسیسات/آبرسانی-حسن مروتی شریف آباد</t>
  </si>
  <si>
    <t>when WorkOrder.ParentSystemID = '270104C4-735D-45E5-839D-8F6D37C51219' and WorkOrder.WOTradeID = '8A70945E-D4E3-47ED-96D7-A52544553E89' then '72b37092-8417-4717-b550-a20b8e459e9e'--0940CF01-تاسیسات/آبرسانی-حسن مروتی شریف آباد</t>
  </si>
  <si>
    <t>when WorkOrder.ParentSystemID = '21DAE90B-980A-4C5E-8ECD-81D0217A1611' and WorkOrder.WOTradeID = '8A70945E-D4E3-47ED-96D7-A52544553E89' then '72b37092-8417-4717-b550-a20b8e459e9e'--0940CF02-تاسیسات/آبرسانی-حسن مروتی شریف آباد</t>
  </si>
  <si>
    <t>when WorkOrder.ParentSystemID = '1AE2460F-4D03-4099-A027-A38BDE93A415' and WorkOrder.WOTradeID = '8A70945E-D4E3-47ED-96D7-A52544553E89' then '72b37092-8417-4717-b550-a20b8e459e9e'--0940CR01-تاسیسات/آبرسانی-حسن مروتی شریف آباد</t>
  </si>
  <si>
    <t>when WorkOrder.ParentSystemID = '1F1D1997-4B53-463B-BBFC-60982449B0F4' and WorkOrder.WOTradeID = '8A70945E-D4E3-47ED-96D7-A52544553E89' then '72b37092-8417-4717-b550-a20b8e459e9e'--0940FP01-تاسیسات/آبرسانی-حسن مروتی شریف آباد</t>
  </si>
  <si>
    <t>when WorkOrder.ParentSystemID = '762804B5-4795-4070-83BA-E3A0D44A821B' and WorkOrder.WOTradeID = '8A70945E-D4E3-47ED-96D7-A52544553E89' then '72b37092-8417-4717-b550-a20b8e459e9e'--0940FP02-تاسیسات/آبرسانی-حسن مروتی شریف آباد</t>
  </si>
  <si>
    <t>when WorkOrder.ParentSystemID = '5F145056-B965-4C3E-ACBB-692A8CC93672' and WorkOrder.WOTradeID = '8A70945E-D4E3-47ED-96D7-A52544553E89' then '72b37092-8417-4717-b550-a20b8e459e9e'--0940FP03-تاسیسات/آبرسانی-حسن مروتی شریف آباد</t>
  </si>
  <si>
    <t>when WorkOrder.ParentSystemID = 'DEC40F86-C5EB-42C9-A713-6EBBD838BDB0' and WorkOrder.WOTradeID = '8A70945E-D4E3-47ED-96D7-A52544553E89' then '72b37092-8417-4717-b550-a20b8e459e9e'--0940FP04-تاسیسات/آبرسانی-حسن مروتی شریف آباد</t>
  </si>
  <si>
    <t>when WorkOrder.ParentSystemID = '276B69F2-D387-4088-B87D-EFF9D41F611C' and WorkOrder.WOTradeID = '8A70945E-D4E3-47ED-96D7-A52544553E89' then '72b37092-8417-4717-b550-a20b8e459e9e'--0940FP05-تاسیسات/آبرسانی-حسن مروتی شریف آباد</t>
  </si>
  <si>
    <t>when WorkOrder.ParentSystemID = '905DA866-D25C-45C5-B080-6B40A93B1272' and WorkOrder.WOTradeID = '8A70945E-D4E3-47ED-96D7-A52544553E89' then '72b37092-8417-4717-b550-a20b8e459e9e'--0940FP06-تاسیسات/آبرسانی-حسن مروتی شریف آباد</t>
  </si>
  <si>
    <t>when WorkOrder.ParentSystemID = 'A438287F-351B-4304-BBA8-BA546CF55E4B' and WorkOrder.WOTradeID = '8A70945E-D4E3-47ED-96D7-A52544553E89' then '72b37092-8417-4717-b550-a20b8e459e9e'--0940FP07-تاسیسات/آبرسانی-حسن مروتی شریف آباد</t>
  </si>
  <si>
    <t>when WorkOrder.ParentSystemID = 'E36C67F7-2410-449E-9B3F-0AEBBA36655D' and WorkOrder.WOTradeID = '8A70945E-D4E3-47ED-96D7-A52544553E89' then '72b37092-8417-4717-b550-a20b8e459e9e'--0940FP08-تاسیسات/آبرسانی-حسن مروتی شریف آباد</t>
  </si>
  <si>
    <t>when WorkOrder.ParentSystemID = '0989EA61-6206-4905-9CF8-AADF859155A3' and WorkOrder.WOTradeID = '8A70945E-D4E3-47ED-96D7-A52544553E89' then '72b37092-8417-4717-b550-a20b8e459e9e'--0940FP09-تاسیسات/آبرسانی-حسن مروتی شریف آباد</t>
  </si>
  <si>
    <t>when WorkOrder.ParentSystemID = 'E14AD5D7-2D16-4219-ACBA-F0327B52D439' and WorkOrder.WOTradeID = '8A70945E-D4E3-47ED-96D7-A52544553E89' then '72b37092-8417-4717-b550-a20b8e459e9e'--0940FP10-تاسیسات/آبرسانی-حسن مروتی شریف آباد</t>
  </si>
  <si>
    <t>when WorkOrder.ParentSystemID = 'C45221CC-4BBA-405E-876D-076F01802EE1' and WorkOrder.WOTradeID = '8A70945E-D4E3-47ED-96D7-A52544553E89' then '72b37092-8417-4717-b550-a20b8e459e9e'--0940GA01-تاسیسات/آبرسانی-حسن مروتی شریف آباد</t>
  </si>
  <si>
    <t>when WorkOrder.ParentSystemID = '0CB94215-7392-4842-8896-5E2F624E990B' and WorkOrder.WOTradeID = '8A70945E-D4E3-47ED-96D7-A52544553E89' then '72b37092-8417-4717-b550-a20b8e459e9e'--0940IP01-تاسیسات/آبرسانی-حسن مروتی شریف آباد</t>
  </si>
  <si>
    <t>when WorkOrder.ParentSystemID = 'A63EBCBF-C8A8-436F-B218-4E1F526221E7' and WorkOrder.WOTradeID = '8A70945E-D4E3-47ED-96D7-A52544553E89' then '72b37092-8417-4717-b550-a20b8e459e9e'--0940IP02-تاسیسات/آبرسانی-حسن مروتی شریف آباد</t>
  </si>
  <si>
    <t>when WorkOrder.ParentSystemID = 'A0BA403C-2C30-48DE-8F6E-7CC89AF33EA9' and WorkOrder.WOTradeID = '8A70945E-D4E3-47ED-96D7-A52544553E89' then '72b37092-8417-4717-b550-a20b8e459e9e'--0940IP03-تاسیسات/آبرسانی-حسن مروتی شریف آباد</t>
  </si>
  <si>
    <t>when WorkOrder.ParentSystemID = '899BB410-B206-4AA4-8FA3-21AF8FA77769' and WorkOrder.WOTradeID = '8A70945E-D4E3-47ED-96D7-A52544553E89' then '72b37092-8417-4717-b550-a20b8e459e9e'--0940IP04-تاسیسات/آبرسانی-حسن مروتی شریف آباد</t>
  </si>
  <si>
    <t>when WorkOrder.ParentSystemID = '9F96D0A0-7E5C-455B-B700-8E92BB98EA11' and WorkOrder.WOTradeID = '8A70945E-D4E3-47ED-96D7-A52544553E89' then '72b37092-8417-4717-b550-a20b8e459e9e'--0940OT01-تاسیسات/آبرسانی-حسن مروتی شریف آباد</t>
  </si>
  <si>
    <t>when WorkOrder.ParentSystemID = '8114E7BF-A719-4AC3-97C6-E851839C07E9' and WorkOrder.WOTradeID = '8A70945E-D4E3-47ED-96D7-A52544553E89' then '72b37092-8417-4717-b550-a20b8e459e9e'--0940PS01-تاسیسات/آبرسانی-حسن مروتی شریف آباد</t>
  </si>
  <si>
    <t>when WorkOrder.ParentSystemID = '03D3A177-6C55-4A73-932D-5A2FA41C702F' and WorkOrder.WOTradeID = '8A70945E-D4E3-47ED-96D7-A52544553E89' then '72b37092-8417-4717-b550-a20b8e459e9e'--0940PS02-تاسیسات/آبرسانی-حسن مروتی شریف آباد</t>
  </si>
  <si>
    <t>when WorkOrder.ParentSystemID = '4D255801-854A-45D2-9ABC-0616BC8BBF7E' and WorkOrder.WOTradeID = '8A70945E-D4E3-47ED-96D7-A52544553E89' then '72b37092-8417-4717-b550-a20b8e459e9e'--0940PS03-تاسیسات/آبرسانی-حسن مروتی شریف آباد</t>
  </si>
  <si>
    <t>when WorkOrder.ParentSystemID = '758DDCD1-F6C6-4F85-B205-8CF7DF211035' and WorkOrder.WOTradeID = '8A70945E-D4E3-47ED-96D7-A52544553E89' then '72b37092-8417-4717-b550-a20b8e459e9e'--0940PS04-تاسیسات/آبرسانی-حسن مروتی شریف آباد</t>
  </si>
  <si>
    <t>when WorkOrder.ParentSystemID = '9ADB6E14-A58A-42A3-8AE1-4C0985465800' and WorkOrder.WOTradeID = '8A70945E-D4E3-47ED-96D7-A52544553E89' then '72b37092-8417-4717-b550-a20b8e459e9e'--0940PS05-تاسیسات/آبرسانی-حسن مروتی شریف آباد</t>
  </si>
  <si>
    <t>when WorkOrder.ParentSystemID = '736A63E6-AA73-4B87-9353-F528F0F4BBA1' and WorkOrder.WOTradeID = '8A70945E-D4E3-47ED-96D7-A52544553E89' then '72b37092-8417-4717-b550-a20b8e459e9e'--0940PS06-تاسیسات/آبرسانی-حسن مروتی شریف آباد</t>
  </si>
  <si>
    <t>when WorkOrder.ParentSystemID = '0A8C6216-3EF1-4AB2-B67F-F89C51660D23' and WorkOrder.WOTradeID = '8A70945E-D4E3-47ED-96D7-A52544553E89' then '72b37092-8417-4717-b550-a20b8e459e9e'--0940PS07-تاسیسات/آبرسانی-حسن مروتی شریف آباد</t>
  </si>
  <si>
    <t>when WorkOrder.ParentSystemID = '56A355B8-D714-48F4-9E65-6B3C5E98564D' and WorkOrder.WOTradeID = '8A70945E-D4E3-47ED-96D7-A52544553E89' then '72b37092-8417-4717-b550-a20b8e459e9e'--0940PS08-تاسیسات/آبرسانی-حسن مروتی شریف آباد</t>
  </si>
  <si>
    <t>when WorkOrder.ParentSystemID = '17E85260-0AED-4F63-B5C8-66E1FCC066AB' and WorkOrder.WOTradeID = '8A70945E-D4E3-47ED-96D7-A52544553E89' then '72b37092-8417-4717-b550-a20b8e459e9e'--0940PS09-تاسیسات/آبرسانی-حسن مروتی شریف آباد</t>
  </si>
  <si>
    <t>when WorkOrder.ParentSystemID = '6381940C-EC5D-4C85-AEA2-CABC224EC301' and WorkOrder.WOTradeID = '8A70945E-D4E3-47ED-96D7-A52544553E89' then '72b37092-8417-4717-b550-a20b8e459e9e'--0940PS10-تاسیسات/آبرسانی-حسن مروتی شریف آباد</t>
  </si>
  <si>
    <t>when WorkOrder.ParentSystemID = '3D8D81AD-8491-4434-990E-C41DF0B1C877' and WorkOrder.WOTradeID = '8A70945E-D4E3-47ED-96D7-A52544553E89' then '72b37092-8417-4717-b550-a20b8e459e9e'--0940PS11-تاسیسات/آبرسانی-حسن مروتی شریف آباد</t>
  </si>
  <si>
    <t>when WorkOrder.ParentSystemID = '92046C9C-508C-44EA-B443-08F89DC5E82F' and WorkOrder.WOTradeID = '8A70945E-D4E3-47ED-96D7-A52544553E89' then '72b37092-8417-4717-b550-a20b8e459e9e'--0940PS12-تاسیسات/آبرسانی-حسن مروتی شریف آباد</t>
  </si>
  <si>
    <t>when WorkOrder.ParentSystemID = '2359C6E7-4238-4675-83B1-23EF925D4199' and WorkOrder.WOTradeID = '8A70945E-D4E3-47ED-96D7-A52544553E89' then '72b37092-8417-4717-b550-a20b8e459e9e'--0940PS13-تاسیسات/آبرسانی-حسن مروتی شریف آباد</t>
  </si>
  <si>
    <t>when WorkOrder.ParentSystemID = '4F1E6657-8CC3-41FB-8C49-FEE00B88F98B' and WorkOrder.WOTradeID = '8A70945E-D4E3-47ED-96D7-A52544553E89' then '72b37092-8417-4717-b550-a20b8e459e9e'--0940PS14-تاسیسات/آبرسانی-حسن مروتی شریف آباد</t>
  </si>
  <si>
    <t>when WorkOrder.ParentSystemID = '09DD025C-DA17-4623-9D36-1D2800F9DB42' and WorkOrder.WOTradeID = '8A70945E-D4E3-47ED-96D7-A52544553E89' then '72b37092-8417-4717-b550-a20b8e459e9e'--0940TA01-تاسیسات/آبرسانی-حسن مروتی شریف آباد</t>
  </si>
  <si>
    <t>when WorkOrder.ParentSystemID = 'A3A68F39-9456-4BA4-84AB-9A165B9A718F' and WorkOrder.WOTradeID = '8A70945E-D4E3-47ED-96D7-A52544553E89' then '72b37092-8417-4717-b550-a20b8e459e9e'--0940TN01-تاسیسات/آبرسانی-حسن مروتی شریف آباد</t>
  </si>
  <si>
    <t>when WorkOrder.ParentSystemID = '2ED69635-AB11-422C-8359-75D18B142D6E' and WorkOrder.WOTradeID = '8A70945E-D4E3-47ED-96D7-A52544553E89' then '72b37092-8417-4717-b550-a20b8e459e9e'--0940TN02-تاسیسات/آبرسانی-حسن مروتی شریف آباد</t>
  </si>
  <si>
    <t>when WorkOrder.ParentSystemID = '74B3DAC5-20C0-404D-A77C-97B2B8A0E1B8' and WorkOrder.WOTradeID = '8A70945E-D4E3-47ED-96D7-A52544553E89' then '72b37092-8417-4717-b550-a20b8e459e9e'--0940TN03-تاسیسات/آبرسانی-حسن مروتی شریف آباد</t>
  </si>
  <si>
    <t>when WorkOrder.ParentSystemID = '9BE47313-D69C-401F-B72A-1EAF9F995AB8' and WorkOrder.WOTradeID = '8A70945E-D4E3-47ED-96D7-A52544553E89' then '72b37092-8417-4717-b550-a20b8e459e9e'--0940TN04-تاسیسات/آبرسانی-حسن مروتی شریف آباد</t>
  </si>
  <si>
    <t>when WorkOrder.ParentSystemID = '2052C11D-BAC7-4058-BBD8-75311599DC8F' and WorkOrder.WOTradeID = '8A70945E-D4E3-47ED-96D7-A52544553E89' then '72b37092-8417-4717-b550-a20b8e459e9e'--0940TN05-تاسیسات/آبرسانی-حسن مروتی شریف آباد</t>
  </si>
  <si>
    <t>when WorkOrder.ParentSystemID = '7E323E4D-2BB8-4A62-9CD6-3A85E70572B6' and WorkOrder.WOTradeID = '8A70945E-D4E3-47ED-96D7-A52544553E89' then '72b37092-8417-4717-b550-a20b8e459e9e'--0940WP01-تاسیسات/آبرسانی-حسن مروتی شریف آباد</t>
  </si>
  <si>
    <t>when WorkOrder.ParentSystemID = 'BD6455E3-2A05-4E7C-80CF-48AE4551AA6A' and WorkOrder.WOTradeID = '8A70945E-D4E3-47ED-96D7-A52544553E89' then '72b37092-8417-4717-b550-a20b8e459e9e'--0940WP02-تاسیسات/آبرسانی-حسن مروتی شریف آباد</t>
  </si>
  <si>
    <t>when WorkOrder.ParentSystemID = 'BF697AF9-35EA-4141-8985-0AE47E17669C' and WorkOrder.WOTradeID = '8A70945E-D4E3-47ED-96D7-A52544553E89' then '72b37092-8417-4717-b550-a20b8e459e9e'--0950AR01-تاسیسات/آبرسانی-حسن مروتی شریف آباد</t>
  </si>
  <si>
    <t>when WorkOrder.ParentSystemID = '8F1DA66E-FE0C-4491-8BD8-399C95180324' and WorkOrder.WOTradeID = '8A70945E-D4E3-47ED-96D7-A52544553E89' then '72b37092-8417-4717-b550-a20b8e459e9e'--0950AR02-تاسیسات/آبرسانی-حسن مروتی شریف آباد</t>
  </si>
  <si>
    <t>when WorkOrder.ParentSystemID = 'ED43A5DD-047E-4158-A9DB-E38B8ACD9DBC' and WorkOrder.WOTradeID = '8A70945E-D4E3-47ED-96D7-A52544553E89' then '72b37092-8417-4717-b550-a20b8e459e9e'--0950AR03-تاسیسات/آبرسانی-حسن مروتی شریف آباد</t>
  </si>
  <si>
    <t>when WorkOrder.ParentSystemID = 'C4ACB207-C6F3-49FD-B414-1B5672125566' and WorkOrder.WOTradeID = '8A70945E-D4E3-47ED-96D7-A52544553E89' then '72b37092-8417-4717-b550-a20b8e459e9e'--0950AR04-تاسیسات/آبرسانی-حسن مروتی شریف آباد</t>
  </si>
  <si>
    <t>when WorkOrder.ParentSystemID = '40379360-9A80-4917-BD98-902FEE4D214D' and WorkOrder.WOTradeID = '8A70945E-D4E3-47ED-96D7-A52544553E89' then '72b37092-8417-4717-b550-a20b8e459e9e'--0950AR05-تاسیسات/آبرسانی-حسن مروتی شریف آباد</t>
  </si>
  <si>
    <t>when WorkOrder.ParentSystemID = 'B64A7AE1-19A2-4E65-9B80-82F37CDCB295' and WorkOrder.WOTradeID = '8A70945E-D4E3-47ED-96D7-A52544553E89' then '72b37092-8417-4717-b550-a20b8e459e9e'--0950AR06-تاسیسات/آبرسانی-حسن مروتی شریف آباد</t>
  </si>
  <si>
    <t>when WorkOrder.ParentSystemID = 'B0FA5602-E59E-4578-8B51-0C4229FDD131' and WorkOrder.WOTradeID = '8A70945E-D4E3-47ED-96D7-A52544553E89' then '72b37092-8417-4717-b550-a20b8e459e9e'--0950AR07-تاسیسات/آبرسانی-حسن مروتی شریف آباد</t>
  </si>
  <si>
    <t>when WorkOrder.ParentSystemID = '546837D8-911B-4562-B936-C3F525FF1D23' and WorkOrder.WOTradeID = '8A70945E-D4E3-47ED-96D7-A52544553E89' then '72b37092-8417-4717-b550-a20b8e459e9e'--0950CH01-تاسیسات/آبرسانی-حسن مروتی شریف آباد</t>
  </si>
  <si>
    <t>when WorkOrder.ParentSystemID = '21CA1103-A614-4346-AD01-11FD85A7F29E' and WorkOrder.WOTradeID = '8A70945E-D4E3-47ED-96D7-A52544553E89' then '72b37092-8417-4717-b550-a20b8e459e9e'--0950CP01-تاسیسات/آبرسانی-حسن مروتی شریف آباد</t>
  </si>
  <si>
    <t>when WorkOrder.ParentSystemID = 'A37B6D8A-7E16-4783-B43D-4BEA5C27C530' and WorkOrder.WOTradeID = '8A70945E-D4E3-47ED-96D7-A52544553E89' then '72b37092-8417-4717-b550-a20b8e459e9e'--0950EC01-تاسیسات/آبرسانی-حسن مروتی شریف آباد</t>
  </si>
  <si>
    <t>when WorkOrder.ParentSystemID = '127FE0CB-A559-45FC-83E4-B422073F4A65' and WorkOrder.WOTradeID = '8A70945E-D4E3-47ED-96D7-A52544553E89' then '72b37092-8417-4717-b550-a20b8e459e9e'--0950FP01-تاسیسات/آبرسانی-حسن مروتی شریف آباد</t>
  </si>
  <si>
    <t>when WorkOrder.ParentSystemID = 'A320F14B-ED4B-4045-B5E2-27E50313D4F8' and WorkOrder.WOTradeID = '8A70945E-D4E3-47ED-96D7-A52544553E89' then '72b37092-8417-4717-b550-a20b8e459e9e'--0950FP02-تاسیسات/آبرسانی-حسن مروتی شریف آباد</t>
  </si>
  <si>
    <t>when WorkOrder.ParentSystemID = '5F48F494-4F70-42A1-9110-111498FFBC13' and WorkOrder.WOTradeID = '8A70945E-D4E3-47ED-96D7-A52544553E89' then '72b37092-8417-4717-b550-a20b8e459e9e'--0950FT01-تاسیسات/آبرسانی-حسن مروتی شریف آباد</t>
  </si>
  <si>
    <t>when WorkOrder.ParentSystemID = '1070EFB0-C33D-403F-B1FC-8D7A73453ACF' and WorkOrder.WOTradeID = '8A70945E-D4E3-47ED-96D7-A52544553E89' then '72b37092-8417-4717-b550-a20b8e459e9e'--0950FT02-تاسیسات/آبرسانی-حسن مروتی شریف آباد</t>
  </si>
  <si>
    <t>when WorkOrder.ParentSystemID = '397E59D2-C11E-4E49-AF1F-8462F3EDDD4E' and WorkOrder.WOTradeID = '8A70945E-D4E3-47ED-96D7-A52544553E89' then '6761ea81-7274-4598-8365-1fe737c43204'--0950OB01-تاسیسات/آبرسانی-وحید شهابی زاد</t>
  </si>
  <si>
    <t>when WorkOrder.ParentSystemID = '55733E09-FF9F-4106-8B9E-3D6F7746D35A' and WorkOrder.WOTradeID = '8A70945E-D4E3-47ED-96D7-A52544553E89' then '72b37092-8417-4717-b550-a20b8e459e9e'--0950OT01-تاسیسات/آبرسانی-حسن مروتی شریف آباد</t>
  </si>
  <si>
    <t>when WorkOrder.ParentSystemID = 'D8EB1149-6A61-467F-A35D-401E5186EFE0' and WorkOrder.WOTradeID = '8A70945E-D4E3-47ED-96D7-A52544553E89' then '72b37092-8417-4717-b550-a20b8e459e9e'--0950PS01-تاسیسات/آبرسانی-حسن مروتی شریف آباد</t>
  </si>
  <si>
    <t>when WorkOrder.ParentSystemID = '38714E4F-496D-4581-9BAA-2CD0014B3762' and WorkOrder.WOTradeID = '8A70945E-D4E3-47ED-96D7-A52544553E89' then '72b37092-8417-4717-b550-a20b8e459e9e'--0950PS02-تاسیسات/آبرسانی-حسن مروتی شریف آباد</t>
  </si>
  <si>
    <t>when WorkOrder.ParentSystemID = 'C9A73754-E950-48B9-92E8-16E89A123D99' and WorkOrder.WOTradeID = '8A70945E-D4E3-47ED-96D7-A52544553E89' then '72b37092-8417-4717-b550-a20b8e459e9e'--0950PS03-تاسیسات/آبرسانی-حسن مروتی شریف آباد</t>
  </si>
  <si>
    <t>when WorkOrder.ParentSystemID = '5E493AB8-B081-4E67-94E7-0B6FEE32DCC3' and WorkOrder.WOTradeID = '8A70945E-D4E3-47ED-96D7-A52544553E89' then '72b37092-8417-4717-b550-a20b8e459e9e'--0950PS04-تاسیسات/آبرسانی-حسن مروتی شریف آباد</t>
  </si>
  <si>
    <t>when WorkOrder.ParentSystemID = '3F419DEF-5F27-4565-8F34-5DCEF5ABB628' and WorkOrder.WOTradeID = '8A70945E-D4E3-47ED-96D7-A52544553E89' then '72b37092-8417-4717-b550-a20b8e459e9e'--0950SX01-تاسیسات/آبرسانی-حسن مروتی شریف آباد</t>
  </si>
  <si>
    <t>when WorkOrder.ParentSystemID = 'EE29397F-6A0C-4440-ADC2-05BDDFF85362' and WorkOrder.WOTradeID = '8A70945E-D4E3-47ED-96D7-A52544553E89' then '72b37092-8417-4717-b550-a20b8e459e9e'--0950TH01-تاسیسات/آبرسانی-حسن مروتی شریف آباد</t>
  </si>
  <si>
    <t>when WorkOrder.ParentSystemID = '2D06557B-89BC-4FF8-BC3F-C2A35F2BF354' and WorkOrder.WOTradeID = '8A70945E-D4E3-47ED-96D7-A52544553E89' then '72b37092-8417-4717-b550-a20b8e459e9e'--0950VP01-تاسیسات/آبرسانی-حسن مروتی شریف آباد</t>
  </si>
  <si>
    <t>when WorkOrder.ParentSystemID = 'F0509FCE-B339-45E0-9DCB-75542D52C1CC' and WorkOrder.WOTradeID = '8A70945E-D4E3-47ED-96D7-A52544553E89' then '72b37092-8417-4717-b550-a20b8e459e9e'--0950VP02-تاسیسات/آبرسانی-حسن مروتی شریف آباد</t>
  </si>
  <si>
    <t>when WorkOrder.ParentSystemID = 'E3430030-8B4A-4A3A-8A57-05A0718FF4C0' and WorkOrder.WOTradeID = '8A70945E-D4E3-47ED-96D7-A52544553E89' then '72b37092-8417-4717-b550-a20b8e459e9e'--0950WP01-تاسیسات/آبرسانی-حسن مروتی شریف آباد</t>
  </si>
  <si>
    <t>when WorkOrder.ParentSystemID = 'DBD390BA-4D58-4CF5-A702-B726343EC9A8' and WorkOrder.WOTradeID = '8A70945E-D4E3-47ED-96D7-A52544553E89' then '72b37092-8417-4717-b550-a20b8e459e9e'--0950WP02-تاسیسات/آبرسانی-حسن مروتی شریف آباد</t>
  </si>
  <si>
    <t>when WorkOrder.ParentSystemID = 'C47190B3-AED4-4585-96E1-7AEAB653A6F5' and WorkOrder.WOTradeID = '8A70945E-D4E3-47ED-96D7-A52544553E89' then '72b37092-8417-4717-b550-a20b8e459e9e'--0950WP03-تاسیسات/آبرسانی-حسن مروتی شریف آباد</t>
  </si>
  <si>
    <t>when WorkOrder.ParentSystemID = 'ED70586C-9B59-4677-8F16-090AFDB5CC97' and WorkOrder.WOTradeID = '8A70945E-D4E3-47ED-96D7-A52544553E89' then '72b37092-8417-4717-b550-a20b8e459e9e'--0950WP04-تاسیسات/آبرسانی-حسن مروتی شریف آباد</t>
  </si>
  <si>
    <t>when WorkOrder.ParentSystemID = '9F4DF4F7-A46F-41FB-9553-FCE71C7B0AC2' and WorkOrder.WOTradeID = '8A70945E-D4E3-47ED-96D7-A52544553E89' then '72b37092-8417-4717-b550-a20b8e459e9e'--100-تاسیسات/آبرسانی-حسن مروتی شریف آباد</t>
  </si>
  <si>
    <t>when WorkOrder.ParentSystemID = '827AB08C-91B1-4FA6-A097-019095488124' and WorkOrder.WOTradeID = '8A70945E-D4E3-47ED-96D7-A52544553E89' then '72b37092-8417-4717-b550-a20b8e459e9e'--1000-تاسیسات/آبرسانی-حسن مروتی شریف آباد</t>
  </si>
  <si>
    <t>when WorkOrder.ParentSystemID = 'F42A1708-BA0B-4325-96B2-C4B9BF51B690' and WorkOrder.WOTradeID = '8A70945E-D4E3-47ED-96D7-A52544553E89' then '72b37092-8417-4717-b550-a20b8e459e9e'--1010-تاسیسات/آبرسانی-حسن مروتی شریف آباد</t>
  </si>
  <si>
    <t>when WorkOrder.ParentSystemID = '5ACE61E3-C661-48B8-9827-1F3ACBCD0171' and WorkOrder.WOTradeID = '8A70945E-D4E3-47ED-96D7-A52544553E89' then '72b37092-8417-4717-b550-a20b8e459e9e'--1010CA01-تاسیسات/آبرسانی-حسن مروتی شریف آباد</t>
  </si>
  <si>
    <t>when WorkOrder.ParentSystemID = '18105B87-CD0D-45CB-984A-4A24C81F2AB8' and WorkOrder.WOTradeID = '8A70945E-D4E3-47ED-96D7-A52544553E89' then '72b37092-8417-4717-b550-a20b8e459e9e'--1010CA02-تاسیسات/آبرسانی-حسن مروتی شریف آباد</t>
  </si>
  <si>
    <t>when WorkOrder.ParentSystemID = 'BC0DFDA8-D1AF-4925-93BE-FF412092CD39' and WorkOrder.WOTradeID = '8A70945E-D4E3-47ED-96D7-A52544553E89' then '72b37092-8417-4717-b550-a20b8e459e9e'--1010CA03-تاسیسات/آبرسانی-حسن مروتی شریف آباد</t>
  </si>
  <si>
    <t>when WorkOrder.ParentSystemID = 'E4B58258-07F7-4A45-BAA0-B1D420F59A08' and WorkOrder.WOTradeID = '8A70945E-D4E3-47ED-96D7-A52544553E89' then '72b37092-8417-4717-b550-a20b8e459e9e'--1010CA04-تاسیسات/آبرسانی-حسن مروتی شریف آباد</t>
  </si>
  <si>
    <t>when WorkOrder.ParentSystemID = '2FD32B40-1FD1-45AC-9635-156B7A613DF8' and WorkOrder.WOTradeID = '8A70945E-D4E3-47ED-96D7-A52544553E89' then '72b37092-8417-4717-b550-a20b8e459e9e'--1010CA05-تاسیسات/آبرسانی-حسن مروتی شریف آباد</t>
  </si>
  <si>
    <t>when WorkOrder.ParentSystemID = '1068CF39-BABA-474C-866C-43DA821F9945' and WorkOrder.WOTradeID = '8A70945E-D4E3-47ED-96D7-A52544553E89' then '72b37092-8417-4717-b550-a20b8e459e9e'--1010CA06-تاسیسات/آبرسانی-حسن مروتی شریف آباد</t>
  </si>
  <si>
    <t>when WorkOrder.ParentSystemID = '0F3385C7-9EBD-47B0-AE69-7C02F0474186' and WorkOrder.WOTradeID = '8A70945E-D4E3-47ED-96D7-A52544553E89' then '72b37092-8417-4717-b550-a20b8e459e9e'--1010CA07-تاسیسات/آبرسانی-حسن مروتی شریف آباد</t>
  </si>
  <si>
    <t>when WorkOrder.ParentSystemID = '6D5A0646-B22C-479C-92C7-55EFD2351E6E' and WorkOrder.WOTradeID = '8A70945E-D4E3-47ED-96D7-A52544553E89' then '72b37092-8417-4717-b550-a20b8e459e9e'--1010CA08-تاسیسات/آبرسانی-حسن مروتی شریف آباد</t>
  </si>
  <si>
    <t>when WorkOrder.ParentSystemID = 'C41ABDE4-08B1-49F3-8320-FDA2E009D358' and WorkOrder.WOTradeID = '8A70945E-D4E3-47ED-96D7-A52544553E89' then '72b37092-8417-4717-b550-a20b8e459e9e'--1010CA09-تاسیسات/آبرسانی-حسن مروتی شریف آباد</t>
  </si>
  <si>
    <t>when WorkOrder.ParentSystemID = 'FFA62283-429C-415E-8333-1A6D56B15841' and WorkOrder.WOTradeID = '8A70945E-D4E3-47ED-96D7-A52544553E89' then '72b37092-8417-4717-b550-a20b8e459e9e'--1010CA10-تاسیسات/آبرسانی-حسن مروتی شریف آباد</t>
  </si>
  <si>
    <t>when WorkOrder.ParentSystemID = '69E8E384-ED82-49FA-9C94-C5A38590E4E0' and WorkOrder.WOTradeID = '8A70945E-D4E3-47ED-96D7-A52544553E89' then '72b37092-8417-4717-b550-a20b8e459e9e'--1010CA11-تاسیسات/آبرسانی-حسن مروتی شریف آباد</t>
  </si>
  <si>
    <t>when WorkOrder.ParentSystemID = '6F988B36-C74A-4677-90EB-B72CEF3DEA9A' and WorkOrder.WOTradeID = '8A70945E-D4E3-47ED-96D7-A52544553E89' then '72b37092-8417-4717-b550-a20b8e459e9e'--1010CA12-تاسیسات/آبرسانی-حسن مروتی شریف آباد</t>
  </si>
  <si>
    <t>when WorkOrder.ParentSystemID = '65259C9A-BAB8-4128-82EC-63861B9E49F6' and WorkOrder.WOTradeID = '8A70945E-D4E3-47ED-96D7-A52544553E89' then '72b37092-8417-4717-b550-a20b8e459e9e'--1010CA13-تاسیسات/آبرسانی-حسن مروتی شریف آباد</t>
  </si>
  <si>
    <t>when WorkOrder.ParentSystemID = 'A4E5779C-36CA-4044-98D9-2234E9D738E0' and WorkOrder.WOTradeID = '8A70945E-D4E3-47ED-96D7-A52544553E89' then '72b37092-8417-4717-b550-a20b8e459e9e'--1010EH01-تاسیسات/آبرسانی-حسن مروتی شریف آباد</t>
  </si>
  <si>
    <t>when WorkOrder.ParentSystemID = '4C80BDAE-2B3D-4E03-9BEF-22A78C0FA156' and WorkOrder.WOTradeID = '8A70945E-D4E3-47ED-96D7-A52544553E89' then '72b37092-8417-4717-b550-a20b8e459e9e'--1010EH02-تاسیسات/آبرسانی-حسن مروتی شریف آباد</t>
  </si>
  <si>
    <t>when WorkOrder.ParentSystemID = 'FC9EC6EA-CE66-4AF8-AC59-079A7847AB1A' and WorkOrder.WOTradeID = '8A70945E-D4E3-47ED-96D7-A52544553E89' then '72b37092-8417-4717-b550-a20b8e459e9e'--1010EH03-تاسیسات/آبرسانی-حسن مروتی شریف آباد</t>
  </si>
  <si>
    <t>when WorkOrder.ParentSystemID = '8604E06F-353D-459E-A952-E52CA32DCD08' and WorkOrder.WOTradeID = '8A70945E-D4E3-47ED-96D7-A52544553E89' then '72b37092-8417-4717-b550-a20b8e459e9e'--1010EH04-تاسیسات/آبرسانی-حسن مروتی شریف آباد</t>
  </si>
  <si>
    <t>when WorkOrder.ParentSystemID = '830B3140-9D2F-48C5-BEDF-808C0A117AE9' and WorkOrder.WOTradeID = '8A70945E-D4E3-47ED-96D7-A52544553E89' then '72b37092-8417-4717-b550-a20b8e459e9e'--1010EH05-تاسیسات/آبرسانی-حسن مروتی شریف آباد</t>
  </si>
  <si>
    <t>when WorkOrder.ParentSystemID = '93B919FA-9399-465D-A433-0EED3A66FE18' and WorkOrder.WOTradeID = '8A70945E-D4E3-47ED-96D7-A52544553E89' then '72b37092-8417-4717-b550-a20b8e459e9e'--1010EH06-تاسیسات/آبرسانی-حسن مروتی شریف آباد</t>
  </si>
  <si>
    <t>when WorkOrder.ParentSystemID = '4DEA6A7B-966B-41F0-85E8-88D84C0866B1' and WorkOrder.WOTradeID = '8A70945E-D4E3-47ED-96D7-A52544553E89' then '72b37092-8417-4717-b550-a20b8e459e9e'--1010EH07-تاسیسات/آبرسانی-حسن مروتی شریف آباد</t>
  </si>
  <si>
    <t>when WorkOrder.ParentSystemID = 'D52893D0-86E3-4BC0-9316-773E3D5EBEB9' and WorkOrder.WOTradeID = '8A70945E-D4E3-47ED-96D7-A52544553E89' then '72b37092-8417-4717-b550-a20b8e459e9e'--1010EL01-تاسیسات/آبرسانی-حسن مروتی شریف آباد</t>
  </si>
  <si>
    <t>when WorkOrder.ParentSystemID = 'B5EF9BF5-AE3F-45C8-8906-AEC483C6B646' and WorkOrder.WOTradeID = '8A70945E-D4E3-47ED-96D7-A52544553E89' then '72b37092-8417-4717-b550-a20b8e459e9e'--1010EL02-تاسیسات/آبرسانی-حسن مروتی شریف آباد</t>
  </si>
  <si>
    <t>when WorkOrder.ParentSystemID = '6AA9AC3B-FFF4-4AA5-A05C-322A29515AD4' and WorkOrder.WOTradeID = '8A70945E-D4E3-47ED-96D7-A52544553E89' then '72b37092-8417-4717-b550-a20b8e459e9e'--1010EL03-تاسیسات/آبرسانی-حسن مروتی شریف آباد</t>
  </si>
  <si>
    <t>when WorkOrder.ParentSystemID = '40C05286-9F80-4849-BB83-2F96873F8992' and WorkOrder.WOTradeID = '8A70945E-D4E3-47ED-96D7-A52544553E89' then '72b37092-8417-4717-b550-a20b8e459e9e'--110-تاسیسات/آبرسانی-حسن مروتی شریف آباد</t>
  </si>
  <si>
    <t>when WorkOrder.ParentSystemID = 'FC02644B-970C-427D-A27B-B834A86ED37D' and WorkOrder.WOTradeID = '8A70945E-D4E3-47ED-96D7-A52544553E89' then '72b37092-8417-4717-b550-a20b8e459e9e'--1100-تاسیسات/آبرسانی-حسن مروتی شریف آباد</t>
  </si>
  <si>
    <t>when WorkOrder.ParentSystemID = 'D4071E03-20A0-414D-BEC8-5C00C96B7F37' and WorkOrder.WOTradeID = '8A70945E-D4E3-47ED-96D7-A52544553E89' then '72b37092-8417-4717-b550-a20b8e459e9e'--1110-تاسیسات/آبرسانی-حسن مروتی شریف آباد</t>
  </si>
  <si>
    <t>when WorkOrder.ParentSystemID = '8037E6E9-97BC-4950-9DE9-BF7C31BF67CD' and WorkOrder.WOTradeID = '8A70945E-D4E3-47ED-96D7-A52544553E89' then '72b37092-8417-4717-b550-a20b8e459e9e'--11102A01-تاسیسات/آبرسانی-حسن مروتی شریف آباد</t>
  </si>
  <si>
    <t>when WorkOrder.ParentSystemID = 'FC5C5DD1-7B3C-417B-869E-41326B16E716' and WorkOrder.WOTradeID = '8A70945E-D4E3-47ED-96D7-A52544553E89' then '6761ea81-7274-4598-8365-1fe737c43204'--1110OB01-تاسیسات/آبرسانی-وحید شهابی زاد</t>
  </si>
  <si>
    <t>when WorkOrder.ParentSystemID = '67E5267F-6B7A-4494-9137-2E154CE15C26' and WorkOrder.WOTradeID = '8A70945E-D4E3-47ED-96D7-A52544553E89' then '72b37092-8417-4717-b550-a20b8e459e9e'--120-تاسیسات/آبرسانی-حسن مروتی شریف آباد</t>
  </si>
  <si>
    <t>when WorkOrder.ParentSystemID = '7687DC4B-CEA8-421C-8974-F95345E57C8D' and WorkOrder.WOTradeID = '8A70945E-D4E3-47ED-96D7-A52544553E89' then '72b37092-8417-4717-b550-a20b8e459e9e'--1200-تاسیسات/آبرسانی-حسن مروتی شریف آباد</t>
  </si>
  <si>
    <t>when WorkOrder.ParentSystemID = '6EE42524-95E4-4B16-AE47-4F98D96D1B14' and WorkOrder.WOTradeID = '8A70945E-D4E3-47ED-96D7-A52544553E89' then '72b37092-8417-4717-b550-a20b8e459e9e'--1210-تاسیسات/آبرسانی-حسن مروتی شریف آباد</t>
  </si>
  <si>
    <t>when WorkOrder.ParentSystemID = 'EA66DF15-859C-4F25-ADB2-807084F0E8A3' and WorkOrder.WOTradeID = '8A70945E-D4E3-47ED-96D7-A52544553E89' then '72b37092-8417-4717-b550-a20b8e459e9e'--1210MP01-تاسیسات/آبرسانی-حسن مروتی شریف آباد</t>
  </si>
  <si>
    <t>when WorkOrder.ParentSystemID = '82BB6109-EA83-4DD7-B525-4571688A6E21' and WorkOrder.WOTradeID = '8A70945E-D4E3-47ED-96D7-A52544553E89' then '72b37092-8417-4717-b550-a20b8e459e9e'--1210MP02-تاسیسات/آبرسانی-حسن مروتی شریف آباد</t>
  </si>
  <si>
    <t>when WorkOrder.ParentSystemID = '765EA987-D29A-42A1-8EF7-95D4E3B42668' and WorkOrder.WOTradeID = '8A70945E-D4E3-47ED-96D7-A52544553E89' then '72b37092-8417-4717-b550-a20b8e459e9e'--1210MP03-تاسیسات/آبرسانی-حسن مروتی شریف آباد</t>
  </si>
  <si>
    <t>when WorkOrder.ParentSystemID = 'B6C9580A-6B4D-4D39-864E-51655AB0FB19' and WorkOrder.WOTradeID = '8A70945E-D4E3-47ED-96D7-A52544553E89' then '72b37092-8417-4717-b550-a20b8e459e9e'--1210MP04-تاسیسات/آبرسانی-حسن مروتی شریف آباد</t>
  </si>
  <si>
    <t>when WorkOrder.ParentSystemID = '23ACF985-45FD-4DA9-9FE6-98103D554103' and WorkOrder.WOTradeID = '8A70945E-D4E3-47ED-96D7-A52544553E89' then '72b37092-8417-4717-b550-a20b8e459e9e'--1210MP05-تاسیسات/آبرسانی-حسن مروتی شریف آباد</t>
  </si>
  <si>
    <t>when WorkOrder.ParentSystemID = 'ABAEBDC8-32CE-4D2F-A1D2-EDCA7A637679' and WorkOrder.WOTradeID = '8A70945E-D4E3-47ED-96D7-A52544553E89' then '72b37092-8417-4717-b550-a20b8e459e9e'--130-تاسیسات/آبرسانی-حسن مروتی شریف آباد</t>
  </si>
  <si>
    <t>when WorkOrder.ParentSystemID = '98B8F5C2-F0C7-4699-A1CD-E62BA2A855E8' and WorkOrder.WOTradeID = '8A70945E-D4E3-47ED-96D7-A52544553E89' then '72b37092-8417-4717-b550-a20b8e459e9e'--1300-تاسیسات/آبرسانی-حسن مروتی شریف آباد</t>
  </si>
  <si>
    <t>when WorkOrder.ParentSystemID = '64574AAC-CACA-4F88-9DE2-3D2473F89835' and WorkOrder.WOTradeID = '8A70945E-D4E3-47ED-96D7-A52544553E89' then '72b37092-8417-4717-b550-a20b8e459e9e'--1310-تاسیسات/آبرسانی-حسن مروتی شریف آباد</t>
  </si>
  <si>
    <t>when WorkOrder.ParentSystemID = 'BB6A5BEA-5600-4FAE-9BDE-84097F3E7CEE' and WorkOrder.WOTradeID = '8A70945E-D4E3-47ED-96D7-A52544553E89' then '6761ea81-7274-4598-8365-1fe737c43204'--1310OB01-تاسیسات/آبرسانی-وحید شهابی زاد</t>
  </si>
  <si>
    <t>when WorkOrder.ParentSystemID = '067BF5EF-3D6E-4C09-A254-2FA88A5DA267' and WorkOrder.WOTradeID = '8A70945E-D4E3-47ED-96D7-A52544553E89' then '6761ea81-7274-4598-8365-1fe737c43204'--1310OB02-تاسیسات/آبرسانی-وحید شهابی زاد</t>
  </si>
  <si>
    <t>when WorkOrder.ParentSystemID = '5844A015-62DC-435F-891E-C78E2F29C948' and WorkOrder.WOTradeID = '8A70945E-D4E3-47ED-96D7-A52544553E89' then '6761ea81-7274-4598-8365-1fe737c43204'--1310OB03-تاسیسات/آبرسانی-وحید شهابی زاد</t>
  </si>
  <si>
    <t>when WorkOrder.ParentSystemID = '12759831-F6DA-41C5-A1E0-F61EE99614E7' and WorkOrder.WOTradeID = '8A70945E-D4E3-47ED-96D7-A52544553E89' then '72b37092-8417-4717-b550-a20b8e459e9e'--1310WP01-تاسیسات/آبرسانی-حسن مروتی شریف آباد</t>
  </si>
  <si>
    <t>when WorkOrder.ParentSystemID = 'AE2EBA13-80E9-4358-98B0-190B986A3276' and WorkOrder.WOTradeID = '8A70945E-D4E3-47ED-96D7-A52544553E89' then '72b37092-8417-4717-b550-a20b8e459e9e'--1310WP02-تاسیسات/آبرسانی-حسن مروتی شریف آباد</t>
  </si>
  <si>
    <t>when WorkOrder.ParentSystemID = 'BF5ED234-1DE2-489F-A3D1-094C38723AF5' and WorkOrder.WOTradeID = '8A70945E-D4E3-47ED-96D7-A52544553E89' then '72b37092-8417-4717-b550-a20b8e459e9e'--1310WT01-تاسیسات/آبرسانی-حسن مروتی شریف آباد</t>
  </si>
  <si>
    <t>when WorkOrder.ParentSystemID = '1957EC20-3F4C-4935-A986-1A29F4CB8966' and WorkOrder.WOTradeID = '8A70945E-D4E3-47ED-96D7-A52544553E89' then '72b37092-8417-4717-b550-a20b8e459e9e'--1320-تاسیسات/آبرسانی-حسن مروتی شریف آباد</t>
  </si>
  <si>
    <t>when WorkOrder.ParentSystemID = '007A165A-65B8-4F0A-B8FB-B550AEAA7D09' and WorkOrder.WOTradeID = '8A70945E-D4E3-47ED-96D7-A52544553E89' then '72b37092-8417-4717-b550-a20b8e459e9e'--1320DO01-تاسیسات/آبرسانی-حسن مروتی شریف آباد</t>
  </si>
  <si>
    <t>when WorkOrder.ParentSystemID = '6765F044-9731-4F4C-9D6D-49082BD9A2EE' and WorkOrder.WOTradeID = '8A70945E-D4E3-47ED-96D7-A52544553E89' then '72b37092-8417-4717-b550-a20b8e459e9e'--1320DS01-تاسیسات/آبرسانی-حسن مروتی شریف آباد</t>
  </si>
  <si>
    <t>when WorkOrder.ParentSystemID = '12B3D547-2673-4677-9DA6-F9386766B66D' and WorkOrder.WOTradeID = '8A70945E-D4E3-47ED-96D7-A52544553E89' then '72b37092-8417-4717-b550-a20b8e459e9e'--1320DS02-تاسیسات/آبرسانی-حسن مروتی شریف آباد</t>
  </si>
  <si>
    <t>when WorkOrder.ParentSystemID = '31F021C3-BBB9-4360-9A4C-17672AADE028' and WorkOrder.WOTradeID = '8A70945E-D4E3-47ED-96D7-A52544553E89' then '72b37092-8417-4717-b550-a20b8e459e9e'--1320DS03-تاسیسات/آبرسانی-حسن مروتی شریف آباد</t>
  </si>
  <si>
    <t>when WorkOrder.ParentSystemID = 'D89D06D5-DDE0-4789-999A-E5C44DAB5AC4' and WorkOrder.WOTradeID = '8A70945E-D4E3-47ED-96D7-A52544553E89' then '72b37092-8417-4717-b550-a20b8e459e9e'--1320DS04-تاسیسات/آبرسانی-حسن مروتی شریف آباد</t>
  </si>
  <si>
    <t>when WorkOrder.ParentSystemID = '978110E7-D909-459B-9615-4D509334793C' and WorkOrder.WOTradeID = '8A70945E-D4E3-47ED-96D7-A52544553E89' then '72b37092-8417-4717-b550-a20b8e459e9e'--1320EC01-تاسیسات/آبرسانی-حسن مروتی شریف آباد</t>
  </si>
  <si>
    <t>when WorkOrder.ParentSystemID = '9B990994-53E1-48F9-B0D3-250F51DDC9AA' and WorkOrder.WOTradeID = '8A70945E-D4E3-47ED-96D7-A52544553E89' then '72b37092-8417-4717-b550-a20b8e459e9e'--1320EC02-تاسیسات/آبرسانی-حسن مروتی شریف آباد</t>
  </si>
  <si>
    <t>when WorkOrder.ParentSystemID = 'E6FB3525-B91A-480F-9695-497AE0134201' and WorkOrder.WOTradeID = '8A70945E-D4E3-47ED-96D7-A52544553E89' then '72b37092-8417-4717-b550-a20b8e459e9e'--1320SS01-تاسیسات/آبرسانی-حسن مروتی شریف آباد</t>
  </si>
  <si>
    <t>when WorkOrder.ParentSystemID = '15F2A868-F4DB-437F-B292-CFE68C7F3C19' and WorkOrder.WOTradeID = '8A70945E-D4E3-47ED-96D7-A52544553E89' then '72b37092-8417-4717-b550-a20b8e459e9e'--1320WP01-تاسیسات/آبرسانی-حسن مروتی شریف آباد</t>
  </si>
  <si>
    <t>when WorkOrder.ParentSystemID = '8A67B6E6-5DC8-4116-9FAF-3D84F49DA58A' and WorkOrder.WOTradeID = '8A70945E-D4E3-47ED-96D7-A52544553E89' then '72b37092-8417-4717-b550-a20b8e459e9e'--1320WP02-تاسیسات/آبرسانی-حسن مروتی شریف آباد</t>
  </si>
  <si>
    <t>when WorkOrder.ParentSystemID = '18B70806-320E-48BA-B205-2B5DEF444962' and WorkOrder.WOTradeID = '8A70945E-D4E3-47ED-96D7-A52544553E89' then '72b37092-8417-4717-b550-a20b8e459e9e'--1320WP03-تاسیسات/آبرسانی-حسن مروتی شریف آباد</t>
  </si>
  <si>
    <t>when WorkOrder.ParentSystemID = 'F4B915F1-DA44-4CB2-9F69-B9470576467B' and WorkOrder.WOTradeID = '8A70945E-D4E3-47ED-96D7-A52544553E89' then '72b37092-8417-4717-b550-a20b8e459e9e'--1320WP04-تاسیسات/آبرسانی-حسن مروتی شریف آباد</t>
  </si>
  <si>
    <t>when WorkOrder.ParentSystemID = '5421B7A3-EAAC-451F-9FD3-F9B4758112F7' and WorkOrder.WOTradeID = '8A70945E-D4E3-47ED-96D7-A52544553E89' then '72b37092-8417-4717-b550-a20b8e459e9e'--1320WP05-تاسیسات/آبرسانی-حسن مروتی شریف آباد</t>
  </si>
  <si>
    <t>when WorkOrder.ParentSystemID = 'EA6BE9E5-079F-43B6-B27C-30BB361163EF' and WorkOrder.WOTradeID = '8A70945E-D4E3-47ED-96D7-A52544553E89' then '72b37092-8417-4717-b550-a20b8e459e9e'--1320WP06-تاسیسات/آبرسانی-حسن مروتی شریف آباد</t>
  </si>
  <si>
    <t>when WorkOrder.ParentSystemID = '31112E75-2EB8-4547-9BFE-32BD9AC588DF' and WorkOrder.WOTradeID = '8A70945E-D4E3-47ED-96D7-A52544553E89' then '72b37092-8417-4717-b550-a20b8e459e9e'--1320WP07-تاسیسات/آبرسانی-حسن مروتی شریف آباد</t>
  </si>
  <si>
    <t>when WorkOrder.ParentSystemID = '14D54B82-061B-4170-ACDF-DD9DF7BF894D' and WorkOrder.WOTradeID = '8A70945E-D4E3-47ED-96D7-A52544553E89' then '72b37092-8417-4717-b550-a20b8e459e9e'--1320WP08-تاسیسات/آبرسانی-حسن مروتی شریف آباد</t>
  </si>
  <si>
    <t>when WorkOrder.ParentSystemID = '66723ED6-2B8B-43D6-8271-1AB72F9E6567' and WorkOrder.WOTradeID = '8A70945E-D4E3-47ED-96D7-A52544553E89' then '72b37092-8417-4717-b550-a20b8e459e9e'--1320WP09-تاسیسات/آبرسانی-حسن مروتی شریف آباد</t>
  </si>
  <si>
    <t>when WorkOrder.ParentSystemID = 'F58AC59B-2DE6-4C76-A83E-C67DB567B175' and WorkOrder.WOTradeID = '8A70945E-D4E3-47ED-96D7-A52544553E89' then '72b37092-8417-4717-b550-a20b8e459e9e'--1320WP10-تاسیسات/آبرسانی-حسن مروتی شریف آباد</t>
  </si>
  <si>
    <t>when WorkOrder.ParentSystemID = 'C529774A-F317-4F1C-8950-9E199566F3CC' and WorkOrder.WOTradeID = '8A70945E-D4E3-47ED-96D7-A52544553E89' then '72b37092-8417-4717-b550-a20b8e459e9e'--1320WP11-تاسیسات/آبرسانی-حسن مروتی شریف آباد</t>
  </si>
  <si>
    <t>when WorkOrder.ParentSystemID = '5B8F4003-4985-4BE3-9A33-82C55A9010EA' and WorkOrder.WOTradeID = '8A70945E-D4E3-47ED-96D7-A52544553E89' then '72b37092-8417-4717-b550-a20b8e459e9e'--1320WP12-تاسیسات/آبرسانی-حسن مروتی شریف آباد</t>
  </si>
  <si>
    <t>when WorkOrder.ParentSystemID = '0B38BBD8-39C9-44C4-8E02-A7E056444463' and WorkOrder.WOTradeID = '8A70945E-D4E3-47ED-96D7-A52544553E89' then '72b37092-8417-4717-b550-a20b8e459e9e'--1320WP13-تاسیسات/آبرسانی-حسن مروتی شریف آباد</t>
  </si>
  <si>
    <t>when WorkOrder.ParentSystemID = '69A3D6F5-4DB5-4EC3-926D-3487DC04C01E' and WorkOrder.WOTradeID = '8A70945E-D4E3-47ED-96D7-A52544553E89' then '72b37092-8417-4717-b550-a20b8e459e9e'--1320WP14-تاسیسات/آبرسانی-حسن مروتی شریف آباد</t>
  </si>
  <si>
    <t>when WorkOrder.ParentSystemID = '76708EC9-2E9B-4368-BAC6-F4DF528FC43E' and WorkOrder.WOTradeID = '8A70945E-D4E3-47ED-96D7-A52544553E89' then '72b37092-8417-4717-b550-a20b8e459e9e'--1320WT01-تاسیسات/آبرسانی-حسن مروتی شریف آباد</t>
  </si>
  <si>
    <t>when WorkOrder.ParentSystemID = '42942D2B-A935-4581-B2F5-04FE8E5D884A' and WorkOrder.WOTradeID = '8A70945E-D4E3-47ED-96D7-A52544553E89' then '72b37092-8417-4717-b550-a20b8e459e9e'--1320WT02-تاسیسات/آبرسانی-حسن مروتی شریف آباد</t>
  </si>
  <si>
    <t>when WorkOrder.ParentSystemID = '719827D5-412C-49FB-9FBB-A37B11223960' and WorkOrder.WOTradeID = '8A70945E-D4E3-47ED-96D7-A52544553E89' then '72b37092-8417-4717-b550-a20b8e459e9e'--1330-تاسیسات/آبرسانی-حسن مروتی شریف آباد</t>
  </si>
  <si>
    <t>when WorkOrder.ParentSystemID = '1A7242FC-16A7-4382-A94F-1D7AED38229B' and WorkOrder.WOTradeID = '8A70945E-D4E3-47ED-96D7-A52544553E89' then '72b37092-8417-4717-b550-a20b8e459e9e'--1330WA01-تاسیسات/آبرسانی-حسن مروتی شریف آباد</t>
  </si>
  <si>
    <t>when WorkOrder.ParentSystemID = '4CB5EE7C-979D-4DA3-ABB3-6D965F2769EB' and WorkOrder.WOTradeID = '8A70945E-D4E3-47ED-96D7-A52544553E89' then '72b37092-8417-4717-b550-a20b8e459e9e'--1330WP01-تاسیسات/آبرسانی-حسن مروتی شریف آباد</t>
  </si>
  <si>
    <t>when WorkOrder.ParentSystemID = 'B709F742-7237-4EA7-A2DD-1D74CE293BC1' and WorkOrder.WOTradeID = '8A70945E-D4E3-47ED-96D7-A52544553E89' then '72b37092-8417-4717-b550-a20b8e459e9e'--1330WP02-تاسیسات/آبرسانی-حسن مروتی شریف آباد</t>
  </si>
  <si>
    <t>when WorkOrder.ParentSystemID = 'D017D88A-3C90-4F17-BD0E-C72CCD9D27AF' and WorkOrder.WOTradeID = '8A70945E-D4E3-47ED-96D7-A52544553E89' then '72b37092-8417-4717-b550-a20b8e459e9e'--1330WP03-تاسیسات/آبرسانی-حسن مروتی شریف آباد</t>
  </si>
  <si>
    <t>when WorkOrder.ParentSystemID = 'F78DCCC7-BBC0-47AA-A85D-B21C44C6F399' and WorkOrder.WOTradeID = '8A70945E-D4E3-47ED-96D7-A52544553E89' then '72b37092-8417-4717-b550-a20b8e459e9e'--1330WP04-تاسیسات/آبرسانی-حسن مروتی شریف آباد</t>
  </si>
  <si>
    <t>when WorkOrder.ParentSystemID = '40548997-A1C4-4B0C-A82F-F96A07DC41B4' and WorkOrder.WOTradeID = '8A70945E-D4E3-47ED-96D7-A52544553E89' then '72b37092-8417-4717-b550-a20b8e459e9e'--1330WT01-تاسیسات/آبرسانی-حسن مروتی شریف آباد</t>
  </si>
  <si>
    <t>when WorkOrder.ParentSystemID = '4DD52338-4802-40C2-A337-B3321E45407A' and WorkOrder.WOTradeID = '8A70945E-D4E3-47ED-96D7-A52544553E89' then '72b37092-8417-4717-b550-a20b8e459e9e'--1330WT02-تاسیسات/آبرسانی-حسن مروتی شریف آباد</t>
  </si>
  <si>
    <t>when WorkOrder.ParentSystemID = 'D3A4B00C-5F42-4675-B0F6-E8C86E21314E' and WorkOrder.WOTradeID = '8A70945E-D4E3-47ED-96D7-A52544553E89' then '72b37092-8417-4717-b550-a20b8e459e9e'--1340-تاسیسات/آبرسانی-حسن مروتی شریف آباد</t>
  </si>
  <si>
    <t>when WorkOrder.ParentSystemID = 'F365883C-B973-4C2E-BFEA-824B97FF81F9' and WorkOrder.WOTradeID = '8A70945E-D4E3-47ED-96D7-A52544553E89' then '72b37092-8417-4717-b550-a20b8e459e9e'--1340SE01-تاسیسات/آبرسانی-حسن مروتی شریف آباد</t>
  </si>
  <si>
    <t>when WorkOrder.ParentSystemID = 'AD4B74EB-EDAE-4974-B998-015829D7EF7F' and WorkOrder.WOTradeID = '8A70945E-D4E3-47ED-96D7-A52544553E89' then '72b37092-8417-4717-b550-a20b8e459e9e'--1350-تاسیسات/آبرسانی-حسن مروتی شریف آباد</t>
  </si>
  <si>
    <t>when WorkOrder.ParentSystemID = '7D6FDE41-1CBE-44F9-A1F1-B26B0751EFA5' and WorkOrder.WOTradeID = '8A70945E-D4E3-47ED-96D7-A52544553E89' then '72b37092-8417-4717-b550-a20b8e459e9e'--1350AR01-تاسیسات/آبرسانی-حسن مروتی شریف آباد</t>
  </si>
  <si>
    <t>when WorkOrder.ParentSystemID = 'A6DC7DDD-A724-41A3-9985-8B8047218C62' and WorkOrder.WOTradeID = '8A70945E-D4E3-47ED-96D7-A52544553E89' then '72b37092-8417-4717-b550-a20b8e459e9e'--1350AR02-تاسیسات/آبرسانی-حسن مروتی شریف آباد</t>
  </si>
  <si>
    <t>when WorkOrder.ParentSystemID = 'B6F9E404-468A-4935-A327-1C4F71F2B433' and WorkOrder.WOTradeID = '8A70945E-D4E3-47ED-96D7-A52544553E89' then '72b37092-8417-4717-b550-a20b8e459e9e'--1350AR03-تاسیسات/آبرسانی-حسن مروتی شریف آباد</t>
  </si>
  <si>
    <t>when WorkOrder.ParentSystemID = 'FF061D2D-CD96-4DD6-88C6-AD3655304312' and WorkOrder.WOTradeID = '8A70945E-D4E3-47ED-96D7-A52544553E89' then '72b37092-8417-4717-b550-a20b8e459e9e'--1350AR04-تاسیسات/آبرسانی-حسن مروتی شریف آباد</t>
  </si>
  <si>
    <t>when WorkOrder.ParentSystemID = '8D46A11A-A845-4513-BB16-49E06DB0B501' and WorkOrder.WOTradeID = '8A70945E-D4E3-47ED-96D7-A52544553E89' then '72b37092-8417-4717-b550-a20b8e459e9e'--1350CP01-تاسیسات/آبرسانی-حسن مروتی شریف آباد</t>
  </si>
  <si>
    <t>when WorkOrder.ParentSystemID = 'B8B4656F-D398-409B-8CB6-FD315171730F' and WorkOrder.WOTradeID = '8A70945E-D4E3-47ED-96D7-A52544553E89' then '72b37092-8417-4717-b550-a20b8e459e9e'--1350CP02-تاسیسات/آبرسانی-حسن مروتی شریف آباد</t>
  </si>
  <si>
    <t>when WorkOrder.ParentSystemID = 'FC297107-53E0-4151-AF9C-4AE391EC25D4' and WorkOrder.WOTradeID = '8A70945E-D4E3-47ED-96D7-A52544553E89' then '72b37092-8417-4717-b550-a20b8e459e9e'--1350CP03-تاسیسات/آبرسانی-حسن مروتی شریف آباد</t>
  </si>
  <si>
    <t>when WorkOrder.ParentSystemID = 'EB708932-9615-4F05-87C7-8F0ECA0DFA74' and WorkOrder.WOTradeID = '8A70945E-D4E3-47ED-96D7-A52544553E89' then '72b37092-8417-4717-b550-a20b8e459e9e'--1350CP04-تاسیسات/آبرسانی-حسن مروتی شریف آباد</t>
  </si>
  <si>
    <t>when WorkOrder.ParentSystemID = 'E325D6AB-4258-4BC9-8B35-03604874E653' and WorkOrder.WOTradeID = '8A70945E-D4E3-47ED-96D7-A52544553E89' then '72b37092-8417-4717-b550-a20b8e459e9e'--1350EF01-تاسیسات/آبرسانی-حسن مروتی شریف آباد</t>
  </si>
  <si>
    <t>when WorkOrder.ParentSystemID = 'BF163F79-A455-4637-92E6-495850A57301' and WorkOrder.WOTradeID = '8A70945E-D4E3-47ED-96D7-A52544553E89' then '72b37092-8417-4717-b550-a20b8e459e9e'--1360-تاسیسات/آبرسانی-حسن مروتی شریف آباد</t>
  </si>
  <si>
    <t>when WorkOrder.ParentSystemID = 'EC259BE8-2084-4730-8EFA-BC19B5D9E19C' and WorkOrder.WOTradeID = '8A70945E-D4E3-47ED-96D7-A52544553E89' then '72b37092-8417-4717-b550-a20b8e459e9e'--1360AR01-تاسیسات/آبرسانی-حسن مروتی شریف آباد</t>
  </si>
  <si>
    <t>when WorkOrder.ParentSystemID = 'A008AC6E-0C53-4EBF-86F6-84C07FFCC550' and WorkOrder.WOTradeID = '8A70945E-D4E3-47ED-96D7-A52544553E89' then '72b37092-8417-4717-b550-a20b8e459e9e'--1360AR02-تاسیسات/آبرسانی-حسن مروتی شریف آباد</t>
  </si>
  <si>
    <t>when WorkOrder.ParentSystemID = 'DEDAC3F9-5423-409B-AB34-3A9FA89624A1' and WorkOrder.WOTradeID = '8A70945E-D4E3-47ED-96D7-A52544553E89' then '72b37092-8417-4717-b550-a20b8e459e9e'--1360AR03-تاسیسات/آبرسانی-حسن مروتی شریف آباد</t>
  </si>
  <si>
    <t>when WorkOrder.ParentSystemID = 'F4B190A2-8490-4564-AFC3-C45B5183054D' and WorkOrder.WOTradeID = '8A70945E-D4E3-47ED-96D7-A52544553E89' then '72b37092-8417-4717-b550-a20b8e459e9e'--1360AR04-تاسیسات/آبرسانی-حسن مروتی شریف آباد</t>
  </si>
  <si>
    <t>when WorkOrder.ParentSystemID = '9484B9DD-20E8-4D70-A64E-B52AA725F06F' and WorkOrder.WOTradeID = '8A70945E-D4E3-47ED-96D7-A52544553E89' then '72b37092-8417-4717-b550-a20b8e459e9e'--1360CP01-تاسیسات/آبرسانی-حسن مروتی شریف آباد</t>
  </si>
  <si>
    <t>when WorkOrder.ParentSystemID = '967434E5-51F4-4A7F-993C-A630B4CAD7D4' and WorkOrder.WOTradeID = '8A70945E-D4E3-47ED-96D7-A52544553E89' then '72b37092-8417-4717-b550-a20b8e459e9e'--1360CP02-تاسیسات/آبرسانی-حسن مروتی شریف آباد</t>
  </si>
  <si>
    <t>when WorkOrder.ParentSystemID = '4CEC1EB6-64A3-4293-8322-FDB49405019B' and WorkOrder.WOTradeID = '8A70945E-D4E3-47ED-96D7-A52544553E89' then '72b37092-8417-4717-b550-a20b8e459e9e'--1370-تاسیسات/آبرسانی-حسن مروتی شریف آباد</t>
  </si>
  <si>
    <t>when WorkOrder.ParentSystemID = 'A5CBC332-E82B-4D00-ADB0-7B4009CA2B67' and WorkOrder.WOTradeID = '8A70945E-D4E3-47ED-96D7-A52544553E89' then '72b37092-8417-4717-b550-a20b8e459e9e'--1370LPG01-تاسیسات/آبرسانی-حسن مروتی شریف آباد</t>
  </si>
  <si>
    <t>when WorkOrder.ParentSystemID = '31A3542E-14DB-4CB6-840C-CBB5D658EC02' and WorkOrder.WOTradeID = '8A70945E-D4E3-47ED-96D7-A52544553E89' then '72b37092-8417-4717-b550-a20b8e459e9e'--1380-تاسیسات/آبرسانی-حسن مروتی شریف آباد</t>
  </si>
  <si>
    <t>when WorkOrder.ParentSystemID = 'B8BDA0D1-722C-4723-B5EF-F6C98DF2E229' and WorkOrder.WOTradeID = '8A70945E-D4E3-47ED-96D7-A52544553E89' then '72b37092-8417-4717-b550-a20b8e459e9e'--1390-تاسیسات/آبرسانی-حسن مروتی شریف آباد</t>
  </si>
  <si>
    <t>when WorkOrder.ParentSystemID = 'F27D5A1C-DDE4-455B-9C67-09C6EFDA0CE7' and WorkOrder.WOTradeID = '8A70945E-D4E3-47ED-96D7-A52544553E89' then '72b37092-8417-4717-b550-a20b8e459e9e'--13902A01-تاسیسات/آبرسانی-حسن مروتی شریف آباد</t>
  </si>
  <si>
    <t>when WorkOrder.ParentSystemID = '65EC97B6-97E3-4DCD-B6E0-41CE16E467EC' and WorkOrder.WOTradeID = '8A70945E-D4E3-47ED-96D7-A52544553E89' then '72b37092-8417-4717-b550-a20b8e459e9e'--1390WP01-تاسیسات/آبرسانی-حسن مروتی شریف آباد</t>
  </si>
  <si>
    <t>when WorkOrder.ParentSystemID = '9D82176F-3A27-45B3-9BE2-A756F6270444' and WorkOrder.WOTradeID = '8A70945E-D4E3-47ED-96D7-A52544553E89' then '72b37092-8417-4717-b550-a20b8e459e9e'--1390WT01-تاسیسات/آبرسانی-حسن مروتی شریف آباد</t>
  </si>
  <si>
    <t>when WorkOrder.ParentSystemID = '5A991BF8-FFAC-4E3E-93DC-E69195432046' and WorkOrder.WOTradeID = '8A70945E-D4E3-47ED-96D7-A52544553E89' then '72b37092-8417-4717-b550-a20b8e459e9e'--1390WT02-تاسیسات/آبرسانی-حسن مروتی شریف آباد</t>
  </si>
  <si>
    <t>when WorkOrder.ParentSystemID = '9333DB52-A185-4566-BFAC-818664FAE674' and WorkOrder.WOTradeID = '8A70945E-D4E3-47ED-96D7-A52544553E89' then '6761ea81-7274-4598-8365-1fe737c43204'--1400-تاسیسات/آبرسانی-وحید شهابی زاد</t>
  </si>
  <si>
    <t>when WorkOrder.ParentSystemID = 'ED5C8D14-AEA8-4CB6-BDB5-583D851CD7E1' and WorkOrder.WOTradeID = '8A70945E-D4E3-47ED-96D7-A52544553E89' then '6761ea81-7274-4598-8365-1fe737c43204'--1400FI01-تاسیسات/آبرسانی-وحید شهابی زاد</t>
  </si>
  <si>
    <t>when WorkOrder.ParentSystemID = '3762A678-CFC9-4943-AB8D-1567EC1DB714' and WorkOrder.WOTradeID = '8A70945E-D4E3-47ED-96D7-A52544553E89' then '6761ea81-7274-4598-8365-1fe737c43204'--1400WP01-تاسیسات/آبرسانی-وحید شهابی زاد</t>
  </si>
  <si>
    <t>when WorkOrder.ParentSystemID = '2748A03C-E540-4A55-9827-DC0B59180BE2' and WorkOrder.WOTradeID = '8A70945E-D4E3-47ED-96D7-A52544553E89' then '6761ea81-7274-4598-8365-1fe737c43204'--1400WP02-تاسیسات/آبرسانی-وحید شهابی زاد</t>
  </si>
  <si>
    <t>when WorkOrder.ParentSystemID = '9F969C3A-4371-4785-9E85-89D5F939704C' and WorkOrder.WOTradeID = '8A70945E-D4E3-47ED-96D7-A52544553E89' then '6761ea81-7274-4598-8365-1fe737c43204'--1400WP03-تاسیسات/آبرسانی-وحید شهابی زاد</t>
  </si>
  <si>
    <t>when WorkOrder.ParentSystemID = '82EED6D2-03D2-47CD-81C7-CAF5E3D45FD5' and WorkOrder.WOTradeID = '8A70945E-D4E3-47ED-96D7-A52544553E89' then '6761ea81-7274-4598-8365-1fe737c43204'--1400WP2-تاسیسات/آبرسانی-وحید شهابی زاد</t>
  </si>
  <si>
    <t>when WorkOrder.ParentSystemID = 'DCD9813F-6176-4997-B2AB-D50715CF7C11' and WorkOrder.WOTradeID = '8A70945E-D4E3-47ED-96D7-A52544553E89' then '72b37092-8417-4717-b550-a20b8e459e9e'--150-تاسیسات/آبرسانی-حسن مروتی شریف آباد</t>
  </si>
  <si>
    <t>when WorkOrder.ParentSystemID = 'E5677D48-D0A7-47C9-B293-D7B950B0F198' and WorkOrder.WOTradeID = '8A70945E-D4E3-47ED-96D7-A52544553E89' then '72b37092-8417-4717-b550-a20b8e459e9e'--1500-تاسیسات/آبرسانی-حسن مروتی شریف آباد</t>
  </si>
  <si>
    <t>when WorkOrder.ParentSystemID = '7DC3D284-1347-4E60-AEB1-13589274E805' and WorkOrder.WOTradeID = '8A70945E-D4E3-47ED-96D7-A52544553E89' then '72b37092-8417-4717-b550-a20b8e459e9e'--1500.PI-CE01-تاسیسات/آبرسانی-حسن مروتی شریف آباد</t>
  </si>
  <si>
    <t>when WorkOrder.ParentSystemID = '57A226D8-85EA-4734-99A2-58FB2CA93764' and WorkOrder.WOTradeID = '8A70945E-D4E3-47ED-96D7-A52544553E89' then '6761ea81-7274-4598-8365-1fe737c43204'--1510-تاسیسات/آبرسانی-وحید شهابی زاد</t>
  </si>
  <si>
    <t>when WorkOrder.ParentSystemID = 'F268ABF5-8008-4722-A7A4-9CB027476ADD' and WorkOrder.WOTradeID = '8A70945E-D4E3-47ED-96D7-A52544553E89' then '6761ea81-7274-4598-8365-1fe737c43204'--1510AC01-تاسیسات/آبرسانی-وحید شهابی زاد</t>
  </si>
  <si>
    <t>when WorkOrder.ParentSystemID = 'C3770E6B-CEF9-43B2-AFC9-2E525A9F8051' and WorkOrder.WOTradeID = '8A70945E-D4E3-47ED-96D7-A52544553E89' then '6761ea81-7274-4598-8365-1fe737c43204'--1510AC02-تاسیسات/آبرسانی-وحید شهابی زاد</t>
  </si>
  <si>
    <t>when WorkOrder.ParentSystemID = '6A9FD849-9264-42BA-ADE4-A2D983B3DDFC' and WorkOrder.WOTradeID = '8A70945E-D4E3-47ED-96D7-A52544553E89' then '6761ea81-7274-4598-8365-1fe737c43204'--1510AH01-تاسیسات/آبرسانی-وحید شهابی زاد</t>
  </si>
  <si>
    <t>when WorkOrder.ParentSystemID = '406CBEE3-A0A1-4975-8872-B38F5AA23DCB' and WorkOrder.WOTradeID = '8A70945E-D4E3-47ED-96D7-A52544553E89' then '6761ea81-7274-4598-8365-1fe737c43204'--1510AH02-تاسیسات/آبرسانی-وحید شهابی زاد</t>
  </si>
  <si>
    <t>when WorkOrder.ParentSystemID = '52562CE7-B52D-4726-B8CB-CD526418A771' and WorkOrder.WOTradeID = '8A70945E-D4E3-47ED-96D7-A52544553E89' then '6761ea81-7274-4598-8365-1fe737c43204'--1510DS01-تاسیسات/آبرسانی-وحید شهابی زاد</t>
  </si>
  <si>
    <t>when WorkOrder.ParentSystemID = 'AEA32F0C-4ED5-467E-8262-18C2EDE9F2CE' and WorkOrder.WOTradeID = '8A70945E-D4E3-47ED-96D7-A52544553E89' then '6761ea81-7274-4598-8365-1fe737c43204'--1510EC01-تاسیسات/آبرسانی-وحید شهابی زاد</t>
  </si>
  <si>
    <t>when WorkOrder.ParentSystemID = 'CD4DA603-D269-4C8E-A700-40250B2F25FB' and WorkOrder.WOTradeID = '8A70945E-D4E3-47ED-96D7-A52544553E89' then '6761ea81-7274-4598-8365-1fe737c43204'--1510EC02-تاسیسات/آبرسانی-وحید شهابی زاد</t>
  </si>
  <si>
    <t>when WorkOrder.ParentSystemID = 'EA3E4276-E009-4A0D-B445-7BABA1397858' and WorkOrder.WOTradeID = '8A70945E-D4E3-47ED-96D7-A52544553E89' then '6761ea81-7274-4598-8365-1fe737c43204'--1510EF01-تاسیسات/آبرسانی-وحید شهابی زاد</t>
  </si>
  <si>
    <t>when WorkOrder.ParentSystemID = 'B331C2F5-AF3E-4664-B54B-236BC506493B' and WorkOrder.WOTradeID = '8A70945E-D4E3-47ED-96D7-A52544553E89' then '6761ea81-7274-4598-8365-1fe737c43204'--1510LP01-تاسیسات/آبرسانی-وحید شهابی زاد</t>
  </si>
  <si>
    <t>when WorkOrder.ParentSystemID = '9D938BD4-51BF-4F84-972E-6BA6392E4871' and WorkOrder.WOTradeID = '8A70945E-D4E3-47ED-96D7-A52544553E89' then '6761ea81-7274-4598-8365-1fe737c43204'--1510LP02-تاسیسات/آبرسانی-وحید شهابی زاد</t>
  </si>
  <si>
    <t>when WorkOrder.ParentSystemID = 'FC37B87B-0DD7-46C6-8A2F-6CDAA7F9B18C' and WorkOrder.WOTradeID = '8A70945E-D4E3-47ED-96D7-A52544553E89' then '6761ea81-7274-4598-8365-1fe737c43204'--1510LP03-تاسیسات/آبرسانی-وحید شهابی زاد</t>
  </si>
  <si>
    <t>when WorkOrder.ParentSystemID = '3FBA6085-BE55-4CE9-9B6E-213457D4AEE0' and WorkOrder.WOTradeID = '8A70945E-D4E3-47ED-96D7-A52544553E89' then '6761ea81-7274-4598-8365-1fe737c43204'--1510LP04-تاسیسات/آبرسانی-وحید شهابی زاد</t>
  </si>
  <si>
    <t>when WorkOrder.ParentSystemID = '58255ADE-B0A9-48F8-A2F4-36D53C51E873' and WorkOrder.WOTradeID = '8A70945E-D4E3-47ED-96D7-A52544553E89' then '6761ea81-7274-4598-8365-1fe737c43204'--1510OB01-تاسیسات/آبرسانی-وحید شهابی زاد</t>
  </si>
  <si>
    <t>when WorkOrder.ParentSystemID = 'F973DC14-6CDE-447B-9E03-41CD28F45020' and WorkOrder.WOTradeID = '8A70945E-D4E3-47ED-96D7-A52544553E89' then '6761ea81-7274-4598-8365-1fe737c43204'--1510WP01-تاسیسات/آبرسانی-وحید شهابی زاد</t>
  </si>
  <si>
    <t>when WorkOrder.ParentSystemID = '1C25110C-F627-417D-8862-DCE550940CF9' and WorkOrder.WOTradeID = '8A70945E-D4E3-47ED-96D7-A52544553E89' then '6761ea81-7274-4598-8365-1fe737c43204'--1510WP02-تاسیسات/آبرسانی-وحید شهابی زاد</t>
  </si>
  <si>
    <t>when WorkOrder.ParentSystemID = '4ED4B6EE-E4DF-4A75-B316-D452556AA16E' and WorkOrder.WOTradeID = '8A70945E-D4E3-47ED-96D7-A52544553E89' then '6761ea81-7274-4598-8365-1fe737c43204'--1510WP03-تاسیسات/آبرسانی-وحید شهابی زاد</t>
  </si>
  <si>
    <t>when WorkOrder.ParentSystemID = '6BE366F3-CAA2-4F10-9923-112E820120E5' and WorkOrder.WOTradeID = '8A70945E-D4E3-47ED-96D7-A52544553E89' then '6761ea81-7274-4598-8365-1fe737c43204'--1510WP04-تاسیسات/آبرسانی-وحید شهابی زاد</t>
  </si>
  <si>
    <t>when WorkOrder.ParentSystemID = 'C0117C32-07B8-4DBA-92E4-4AFF768414DB' and WorkOrder.WOTradeID = '8A70945E-D4E3-47ED-96D7-A52544553E89' then '6761ea81-7274-4598-8365-1fe737c43204'--1510WP05-تاسیسات/آبرسانی-وحید شهابی زاد</t>
  </si>
  <si>
    <t>when WorkOrder.ParentSystemID = '0E9EB8BD-2D28-4CC3-8D4D-148E58B2E443' and WorkOrder.WOTradeID = '8A70945E-D4E3-47ED-96D7-A52544553E89' then '6761ea81-7274-4598-8365-1fe737c43204'--1510WP06-تاسیسات/آبرسانی-وحید شهابی زاد</t>
  </si>
  <si>
    <t>when WorkOrder.ParentSystemID = 'CA738B60-8A5E-4069-BCAA-60A6F95CB118' and WorkOrder.WOTradeID = '8A70945E-D4E3-47ED-96D7-A52544553E89' then '6761ea81-7274-4598-8365-1fe737c43204'--1510WP07-تاسیسات/آبرسانی-وحید شهابی زاد</t>
  </si>
  <si>
    <t>when WorkOrder.ParentSystemID = '19BECAB1-4545-4A05-96A0-DC0A7F9F8A0A' and WorkOrder.WOTradeID = '8A70945E-D4E3-47ED-96D7-A52544553E89' then '6761ea81-7274-4598-8365-1fe737c43204'--1520-تاسیسات/آبرسانی-وحید شهابی زاد</t>
  </si>
  <si>
    <t>when WorkOrder.ParentSystemID = '52EABFB0-EF62-400A-8875-FF96430250DD' and WorkOrder.WOTradeID = '8A70945E-D4E3-47ED-96D7-A52544553E89' then '6761ea81-7274-4598-8365-1fe737c43204'--1520AC01-تاسیسات/آبرسانی-وحید شهابی زاد</t>
  </si>
  <si>
    <t>when WorkOrder.ParentSystemID = '6ACE26D7-0162-456B-9160-3CD970F8AB21' and WorkOrder.WOTradeID = '8A70945E-D4E3-47ED-96D7-A52544553E89' then '6761ea81-7274-4598-8365-1fe737c43204'--1520AC02-تاسیسات/آبرسانی-وحید شهابی زاد</t>
  </si>
  <si>
    <t>when WorkOrder.ParentSystemID = 'B879B52D-92FC-4B3F-861C-EC2E3F21AFB8' and WorkOrder.WOTradeID = '8A70945E-D4E3-47ED-96D7-A52544553E89' then '6761ea81-7274-4598-8365-1fe737c43204'--1520BH01-تاسیسات/آبرسانی-وحید شهابی زاد</t>
  </si>
  <si>
    <t>when WorkOrder.ParentSystemID = '92AF8FA0-8C85-4E9F-B1F3-746587858AEC' and WorkOrder.WOTradeID = '8A70945E-D4E3-47ED-96D7-A52544553E89' then '6761ea81-7274-4598-8365-1fe737c43204'--1520BH02-تاسیسات/آبرسانی-وحید شهابی زاد</t>
  </si>
  <si>
    <t>when WorkOrder.ParentSystemID = '74D1FA90-6EBA-445D-B8D3-58C1605E5BF5' and WorkOrder.WOTradeID = '8A70945E-D4E3-47ED-96D7-A52544553E89' then '6761ea81-7274-4598-8365-1fe737c43204'--1520BH03-تاسیسات/آبرسانی-وحید شهابی زاد</t>
  </si>
  <si>
    <t>when WorkOrder.ParentSystemID = '60F53A03-25B5-445F-B55D-19283E9BBA26' and WorkOrder.WOTradeID = '8A70945E-D4E3-47ED-96D7-A52544553E89' then '6761ea81-7274-4598-8365-1fe737c43204'--1520BU01-تاسیسات/آبرسانی-وحید شهابی زاد</t>
  </si>
  <si>
    <t>when WorkOrder.ParentSystemID = '88ADAC8A-A294-42A1-8E1F-DE0CEB8B34EB' and WorkOrder.WOTradeID = '8A70945E-D4E3-47ED-96D7-A52544553E89' then '6761ea81-7274-4598-8365-1fe737c43204'--1520BU02-تاسیسات/آبرسانی-وحید شهابی زاد</t>
  </si>
  <si>
    <t>when WorkOrder.ParentSystemID = '43B0D50E-D4D6-4C37-88CA-DFF8148D4F38' and WorkOrder.WOTradeID = '8A70945E-D4E3-47ED-96D7-A52544553E89' then '6761ea81-7274-4598-8365-1fe737c43204'--1520BU03-تاسیسات/آبرسانی-وحید شهابی زاد</t>
  </si>
  <si>
    <t>when WorkOrder.ParentSystemID = '4F713EC3-823B-44CD-A169-5F4F8923908F' and WorkOrder.WOTradeID = '8A70945E-D4E3-47ED-96D7-A52544553E89' then '6761ea81-7274-4598-8365-1fe737c43204'--1520DS01-تاسیسات/آبرسانی-وحید شهابی زاد</t>
  </si>
  <si>
    <t>when WorkOrder.ParentSystemID = '08417E8C-EDC0-4BD1-AD99-16CBA02F03EF' and WorkOrder.WOTradeID = '8A70945E-D4E3-47ED-96D7-A52544553E89' then '6761ea81-7274-4598-8365-1fe737c43204'--1520DS02-تاسیسات/آبرسانی-وحید شهابی زاد</t>
  </si>
  <si>
    <t>when WorkOrder.ParentSystemID = '8E840D4F-7BB9-4AE3-8670-389103842EE2' and WorkOrder.WOTradeID = '8A70945E-D4E3-47ED-96D7-A52544553E89' then '6761ea81-7274-4598-8365-1fe737c43204'--1520EC01-تاسیسات/آبرسانی-وحید شهابی زاد</t>
  </si>
  <si>
    <t>when WorkOrder.ParentSystemID = 'A7FF29C3-08D4-460C-A5E1-657D3FEA21EB' and WorkOrder.WOTradeID = '8A70945E-D4E3-47ED-96D7-A52544553E89' then '6761ea81-7274-4598-8365-1fe737c43204'--1520EC02-تاسیسات/آبرسانی-وحید شهابی زاد</t>
  </si>
  <si>
    <t>when WorkOrder.ParentSystemID = '37383715-1A40-41A8-B33C-F8DF590F15B4' and WorkOrder.WOTradeID = '8A70945E-D4E3-47ED-96D7-A52544553E89' then '6761ea81-7274-4598-8365-1fe737c43204'--1520LP01-تاسیسات/آبرسانی-وحید شهابی زاد</t>
  </si>
  <si>
    <t>when WorkOrder.ParentSystemID = '2DF301A5-3374-45FE-8AB3-018C2551AADF' and WorkOrder.WOTradeID = '8A70945E-D4E3-47ED-96D7-A52544553E89' then '6761ea81-7274-4598-8365-1fe737c43204'--1520LP02-تاسیسات/آبرسانی-وحید شهابی زاد</t>
  </si>
  <si>
    <t>when WorkOrder.ParentSystemID = 'D47082A6-5834-4164-B5FF-DA7CBAF48166' and WorkOrder.WOTradeID = '8A70945E-D4E3-47ED-96D7-A52544553E89' then '6761ea81-7274-4598-8365-1fe737c43204'--1520WP01-تاسیسات/آبرسانی-وحید شهابی زاد</t>
  </si>
  <si>
    <t>when WorkOrder.ParentSystemID = 'E1EF5401-ABB0-4DEF-B41D-EA1BCA85E2D3' and WorkOrder.WOTradeID = '8A70945E-D4E3-47ED-96D7-A52544553E89' then '6761ea81-7274-4598-8365-1fe737c43204'--1520WP02-تاسیسات/آبرسانی-وحید شهابی زاد</t>
  </si>
  <si>
    <t>when WorkOrder.ParentSystemID = '76BAB80C-6577-4852-86C6-2E38B81EEA1E' and WorkOrder.WOTradeID = '8A70945E-D4E3-47ED-96D7-A52544553E89' then '6761ea81-7274-4598-8365-1fe737c43204'--1520WP03-تاسیسات/آبرسانی-وحید شهابی زاد</t>
  </si>
  <si>
    <t>when WorkOrder.ParentSystemID = 'B6D79102-4FB1-4537-B371-D53B0B73B2B4' and WorkOrder.WOTradeID = '8A70945E-D4E3-47ED-96D7-A52544553E89' then '6761ea81-7274-4598-8365-1fe737c43204'--1520WP04-تاسیسات/آبرسانی-وحید شهابی زاد</t>
  </si>
  <si>
    <t>when WorkOrder.ParentSystemID = '3C9D4352-5639-47F2-9910-681EBF5B5E63' and WorkOrder.WOTradeID = '8A70945E-D4E3-47ED-96D7-A52544553E89' then '6761ea81-7274-4598-8365-1fe737c43204'--1520WP05-تاسیسات/آبرسانی-وحید شهابی زاد</t>
  </si>
  <si>
    <t>when WorkOrder.ParentSystemID = '92589E75-4975-40B9-BDAF-A6EABE52C8DD' and WorkOrder.WOTradeID = '8A70945E-D4E3-47ED-96D7-A52544553E89' then '6761ea81-7274-4598-8365-1fe737c43204'--1520WP06-تاسیسات/آبرسانی-وحید شهابی زاد</t>
  </si>
  <si>
    <t>when WorkOrder.ParentSystemID = 'C95937EE-0F5F-45A3-AE61-C6B0467D1B20' and WorkOrder.WOTradeID = '8A70945E-D4E3-47ED-96D7-A52544553E89' then '6761ea81-7274-4598-8365-1fe737c43204'--1520WP07-تاسیسات/آبرسانی-وحید شهابی زاد</t>
  </si>
  <si>
    <t>when WorkOrder.ParentSystemID = 'E49812FF-513E-44F2-A0AE-1D04DD1A2063' and WorkOrder.WOTradeID = '8A70945E-D4E3-47ED-96D7-A52544553E89' then '6761ea81-7274-4598-8365-1fe737c43204'--1520WP08-تاسیسات/آبرسانی-وحید شهابی زاد</t>
  </si>
  <si>
    <t>when WorkOrder.ParentSystemID = '0735E2C9-4FC9-4C1A-83DE-4A9C5B0B9B50' and WorkOrder.WOTradeID = '8A70945E-D4E3-47ED-96D7-A52544553E89' then '6761ea81-7274-4598-8365-1fe737c43204'--1520WP09-تاسیسات/آبرسانی-وحید شهابی زاد</t>
  </si>
  <si>
    <t>when WorkOrder.ParentSystemID = '031A0581-C7D6-4572-BCE0-CF468FBBED9B' and WorkOrder.WOTradeID = '8A70945E-D4E3-47ED-96D7-A52544553E89' then '6761ea81-7274-4598-8365-1fe737c43204'--1520WP10-تاسیسات/آبرسانی-وحید شهابی زاد</t>
  </si>
  <si>
    <t>when WorkOrder.ParentSystemID = '803FCAB1-20D1-4D82-9131-B0C3D8B505A9' and WorkOrder.WOTradeID = '8A70945E-D4E3-47ED-96D7-A52544553E89' then '6761ea81-7274-4598-8365-1fe737c43204'--1520WP11-تاسیسات/آبرسانی-وحید شهابی زاد</t>
  </si>
  <si>
    <t>when WorkOrder.ParentSystemID = '9FB9AB8E-1CA7-4DC1-B05D-DB0CDE9A697A' and WorkOrder.WOTradeID = '8A70945E-D4E3-47ED-96D7-A52544553E89' then '6761ea81-7274-4598-8365-1fe737c43204'--1520WP12-تاسیسات/آبرسانی-وحید شهابی زاد</t>
  </si>
  <si>
    <t>when WorkOrder.ParentSystemID = 'A601D9B1-5EF5-4AD2-AF5E-A741D9840B3C' and WorkOrder.WOTradeID = '8A70945E-D4E3-47ED-96D7-A52544553E89' then '6761ea81-7274-4598-8365-1fe737c43204'--1530-تاسیسات/آبرسانی-وحید شهابی زاد</t>
  </si>
  <si>
    <t>when WorkOrder.ParentSystemID = 'F474411B-3B2C-4175-9E60-A8191F5F6F9B' and WorkOrder.WOTradeID = '8A70945E-D4E3-47ED-96D7-A52544553E89' then '6761ea81-7274-4598-8365-1fe737c43204'--1530AH01-تاسیسات/آبرسانی-وحید شهابی زاد</t>
  </si>
  <si>
    <t>when WorkOrder.ParentSystemID = '1F3F8C35-ECFF-48A7-86BC-016E1E80422C' and WorkOrder.WOTradeID = '8A70945E-D4E3-47ED-96D7-A52544553E89' then '6761ea81-7274-4598-8365-1fe737c43204'--1540-تاسیسات/آبرسانی-وحید شهابی زاد</t>
  </si>
  <si>
    <t>when WorkOrder.ParentSystemID = 'CCA39BCD-C325-4745-ACFA-BDB0196A1E29' and WorkOrder.WOTradeID = '8A70945E-D4E3-47ED-96D7-A52544553E89' then '6761ea81-7274-4598-8365-1fe737c43204'--1540AH01-تاسیسات/آبرسانی-وحید شهابی زاد</t>
  </si>
  <si>
    <t>when WorkOrder.ParentSystemID = '33EDA400-D7BF-4E6E-A96F-FF7C6CE780C7' and WorkOrder.WOTradeID = '8A70945E-D4E3-47ED-96D7-A52544553E89' then '6761ea81-7274-4598-8365-1fe737c43204'--1540AH02-تاسیسات/آبرسانی-وحید شهابی زاد</t>
  </si>
  <si>
    <t>when WorkOrder.ParentSystemID = 'AF94B319-41E2-4FA5-88E9-E73CDC6D708C' and WorkOrder.WOTradeID = '8A70945E-D4E3-47ED-96D7-A52544553E89' then '6761ea81-7274-4598-8365-1fe737c43204'--1550-تاسیسات/آبرسانی-وحید شهابی زاد</t>
  </si>
  <si>
    <t>when WorkOrder.ParentSystemID = '04101348-CB7C-4E3A-8D3F-EA02D6B87257' and WorkOrder.WOTradeID = '8A70945E-D4E3-47ED-96D7-A52544553E89' then '6761ea81-7274-4598-8365-1fe737c43204'--1550BU01-تاسیسات/آبرسانی-وحید شهابی زاد</t>
  </si>
  <si>
    <t>when WorkOrder.ParentSystemID = 'C7351761-BA1F-4110-9732-E8C56F98DB28' and WorkOrder.WOTradeID = '8A70945E-D4E3-47ED-96D7-A52544553E89' then '6761ea81-7274-4598-8365-1fe737c43204'--1550BU02-تاسیسات/آبرسانی-وحید شهابی زاد</t>
  </si>
  <si>
    <t>when WorkOrder.ParentSystemID = 'EAE42328-808E-463D-BDD3-AA588A1F9C69' and WorkOrder.WOTradeID = '8A70945E-D4E3-47ED-96D7-A52544553E89' then '6761ea81-7274-4598-8365-1fe737c43204'--1550LP01-تاسیسات/آبرسانی-وحید شهابی زاد</t>
  </si>
  <si>
    <t>when WorkOrder.ParentSystemID = 'B9D0EA52-B355-4E06-99A3-D71D0457520E' and WorkOrder.WOTradeID = '8A70945E-D4E3-47ED-96D7-A52544553E89' then '6761ea81-7274-4598-8365-1fe737c43204'--1550LP02-تاسیسات/آبرسانی-وحید شهابی زاد</t>
  </si>
  <si>
    <t>when WorkOrder.ParentSystemID = 'F283C905-91C3-4BE5-883D-08747FBAC3A8' and WorkOrder.WOTradeID = '8A70945E-D4E3-47ED-96D7-A52544553E89' then '6761ea81-7274-4598-8365-1fe737c43204'--1550LP03-تاسیسات/آبرسانی-وحید شهابی زاد</t>
  </si>
  <si>
    <t>when WorkOrder.ParentSystemID = '22F6F03C-A8A2-46A0-8AA0-51F516F55C31' and WorkOrder.WOTradeID = '8A70945E-D4E3-47ED-96D7-A52544553E89' then '6761ea81-7274-4598-8365-1fe737c43204'--1550LP04-تاسیسات/آبرسانی-وحید شهابی زاد</t>
  </si>
  <si>
    <t>when WorkOrder.ParentSystemID = '0A8E1FA8-53DB-48AD-9E4A-044B227B52FF' and WorkOrder.WOTradeID = '8A70945E-D4E3-47ED-96D7-A52544553E89' then '6761ea81-7274-4598-8365-1fe737c43204'--1560-تاسیسات/آبرسانی-وحید شهابی زاد</t>
  </si>
  <si>
    <t>when WorkOrder.ParentSystemID = 'D5AF69A8-DB9B-4245-84F4-D68EEFFA50BF' and WorkOrder.WOTradeID = '8A70945E-D4E3-47ED-96D7-A52544553E89' then '6761ea81-7274-4598-8365-1fe737c43204'--1560LP01-تاسیسات/آبرسانی-وحید شهابی زاد</t>
  </si>
  <si>
    <t>when WorkOrder.ParentSystemID = '4271C9DA-1AA6-43E9-977D-3081BF99CF42' and WorkOrder.WOTradeID = '8A70945E-D4E3-47ED-96D7-A52544553E89' then '6761ea81-7274-4598-8365-1fe737c43204'--1560LP02-تاسیسات/آبرسانی-وحید شهابی زاد</t>
  </si>
  <si>
    <t>when WorkOrder.ParentSystemID = '1DD26AA6-E852-4A51-869E-5141234D095B' and WorkOrder.WOTradeID = '8A70945E-D4E3-47ED-96D7-A52544553E89' then '6761ea81-7274-4598-8365-1fe737c43204'--1560LP03-تاسیسات/آبرسانی-وحید شهابی زاد</t>
  </si>
  <si>
    <t>when WorkOrder.ParentSystemID = 'F6246981-18EC-4749-9AA6-333D8DDE9D49' and WorkOrder.WOTradeID = '8A70945E-D4E3-47ED-96D7-A52544553E89' then '6761ea81-7274-4598-8365-1fe737c43204'--1560LP04-تاسیسات/آبرسانی-وحید شهابی زاد</t>
  </si>
  <si>
    <t>when WorkOrder.ParentSystemID = '7AB58073-DA48-40FD-B7AC-F89CED519A8E' and WorkOrder.WOTradeID = '8A70945E-D4E3-47ED-96D7-A52544553E89' then '6761ea81-7274-4598-8365-1fe737c43204'--1570-تاسیسات/آبرسانی-وحید شهابی زاد</t>
  </si>
  <si>
    <t>when WorkOrder.ParentSystemID = '9A834943-8472-4406-B223-141A85C24038' and WorkOrder.WOTradeID = '8A70945E-D4E3-47ED-96D7-A52544553E89' then '6761ea81-7274-4598-8365-1fe737c43204'--1570BU01-تاسیسات/آبرسانی-وحید شهابی زاد</t>
  </si>
  <si>
    <t>when WorkOrder.ParentSystemID = 'A8AB6BCD-3976-4DAF-BB37-505936CDF4D9' and WorkOrder.WOTradeID = '8A70945E-D4E3-47ED-96D7-A52544553E89' then '6761ea81-7274-4598-8365-1fe737c43204'--1570BU02-تاسیسات/آبرسانی-وحید شهابی زاد</t>
  </si>
  <si>
    <t>when WorkOrder.ParentSystemID = 'ABF8C28C-B57E-403C-B67B-197BEE501002' and WorkOrder.WOTradeID = '8A70945E-D4E3-47ED-96D7-A52544553E89' then '6761ea81-7274-4598-8365-1fe737c43204'--1570DS01-تاسیسات/آبرسانی-وحید شهابی زاد</t>
  </si>
  <si>
    <t>when WorkOrder.ParentSystemID = 'B972FF2C-AF44-4583-A177-B3255D84D86F' and WorkOrder.WOTradeID = '8A70945E-D4E3-47ED-96D7-A52544553E89' then '6761ea81-7274-4598-8365-1fe737c43204'--1570LP01-تاسیسات/آبرسانی-وحید شهابی زاد</t>
  </si>
  <si>
    <t>when WorkOrder.ParentSystemID = '1037B379-9860-48F9-88DC-59667B8D355D' and WorkOrder.WOTradeID = '8A70945E-D4E3-47ED-96D7-A52544553E89' then '6761ea81-7274-4598-8365-1fe737c43204'--1570LP02-تاسیسات/آبرسانی-وحید شهابی زاد</t>
  </si>
  <si>
    <t>when WorkOrder.ParentSystemID = '6E4DB72E-CB70-4CC3-AA8E-7231E14CE487' and WorkOrder.WOTradeID = '8A70945E-D4E3-47ED-96D7-A52544553E89' then '6761ea81-7274-4598-8365-1fe737c43204'--1570LP03-تاسیسات/آبرسانی-وحید شهابی زاد</t>
  </si>
  <si>
    <t>when WorkOrder.ParentSystemID = '1013D4F7-0E25-4AF1-BF1B-FC9ED3E72D1E' and WorkOrder.WOTradeID = '8A70945E-D4E3-47ED-96D7-A52544553E89' then '6761ea81-7274-4598-8365-1fe737c43204'--1570LP04-تاسیسات/آبرسانی-وحید شهابی زاد</t>
  </si>
  <si>
    <t>when WorkOrder.ParentSystemID = '44E11B7A-695A-4BC0-813C-E6FE9D68FD75' and WorkOrder.WOTradeID = '8A70945E-D4E3-47ED-96D7-A52544553E89' then '6761ea81-7274-4598-8365-1fe737c43204'--1570LP05-تاسیسات/آبرسانی-وحید شهابی زاد</t>
  </si>
  <si>
    <t>when WorkOrder.ParentSystemID = 'C273D4E0-D3F5-489D-B454-DDE470754086' and WorkOrder.WOTradeID = '8A70945E-D4E3-47ED-96D7-A52544553E89' then '6761ea81-7274-4598-8365-1fe737c43204'--1570WP01-تاسیسات/آبرسانی-وحید شهابی زاد</t>
  </si>
  <si>
    <t>when WorkOrder.ParentSystemID = 'BDC745A0-D33D-4401-AA43-BC4BD329EE13' and WorkOrder.WOTradeID = '8A70945E-D4E3-47ED-96D7-A52544553E89' then '6761ea81-7274-4598-8365-1fe737c43204'--1570WP02-تاسیسات/آبرسانی-وحید شهابی زاد</t>
  </si>
  <si>
    <t>when WorkOrder.ParentSystemID = 'CBD7577D-1A77-430C-9155-AD30B3098A0F' and WorkOrder.WOTradeID = '8A70945E-D4E3-47ED-96D7-A52544553E89' then '6761ea81-7274-4598-8365-1fe737c43204'--1580-تاسیسات/آبرسانی-وحید شهابی زاد</t>
  </si>
  <si>
    <t>when WorkOrder.ParentSystemID = '21D1BF12-21CD-4373-8C43-F5BEF28C4A32' and WorkOrder.WOTradeID = '8A70945E-D4E3-47ED-96D7-A52544553E89' then '6761ea81-7274-4598-8365-1fe737c43204'--1580BU01-تاسیسات/آبرسانی-وحید شهابی زاد</t>
  </si>
  <si>
    <t>when WorkOrder.ParentSystemID = 'C41B5BE0-983E-41BC-B986-D612719DFC7A' and WorkOrder.WOTradeID = '8A70945E-D4E3-47ED-96D7-A52544553E89' then '6761ea81-7274-4598-8365-1fe737c43204'--1580LP01-تاسیسات/آبرسانی-وحید شهابی زاد</t>
  </si>
  <si>
    <t>when WorkOrder.ParentSystemID = '583107F1-40F1-493C-8398-9CCDE1DBF89B' and WorkOrder.WOTradeID = '8A70945E-D4E3-47ED-96D7-A52544553E89' then '6761ea81-7274-4598-8365-1fe737c43204'--1580SH01-تاسیسات/آبرسانی-وحید شهابی زاد</t>
  </si>
  <si>
    <t>when WorkOrder.ParentSystemID = 'F1588A3A-C3DD-45B8-A991-27F533A3FCA2' and WorkOrder.WOTradeID = '8A70945E-D4E3-47ED-96D7-A52544553E89' then '6761ea81-7274-4598-8365-1fe737c43204'--1590-تاسیسات/آبرسانی-وحید شهابی زاد</t>
  </si>
  <si>
    <t>when WorkOrder.ParentSystemID = 'C8F8E5B3-B18E-4FBE-ACB5-8C65A02AA6A9' and WorkOrder.WOTradeID = '8A70945E-D4E3-47ED-96D7-A52544553E89' then '6761ea81-7274-4598-8365-1fe737c43204'--15902A01-تاسیسات/آبرسانی-وحید شهابی زاد</t>
  </si>
  <si>
    <t>when WorkOrder.ParentSystemID = 'D15DCDCB-314F-4A26-ABD3-C76A3AF9579F' and WorkOrder.WOTradeID = '8A70945E-D4E3-47ED-96D7-A52544553E89' then '6761ea81-7274-4598-8365-1fe737c43204'--1590CP01-تاسیسات/آبرسانی-وحید شهابی زاد</t>
  </si>
  <si>
    <t>when WorkOrder.ParentSystemID = 'FACAAF19-FCEB-409E-811F-53C2FDCACE59' and WorkOrder.WOTradeID = '8A70945E-D4E3-47ED-96D7-A52544553E89' then '6761ea81-7274-4598-8365-1fe737c43204'--1590IP01-تاسیسات/آبرسانی-وحید شهابی زاد</t>
  </si>
  <si>
    <t>when WorkOrder.ParentSystemID = '179843B5-0392-4D6C-A962-0E330CC598FA' and WorkOrder.WOTradeID = '8A70945E-D4E3-47ED-96D7-A52544553E89' then '6761ea81-7274-4598-8365-1fe737c43204'--1590SU01-تاسیسات/آبرسانی-وحید شهابی زاد</t>
  </si>
  <si>
    <t>when WorkOrder.ParentSystemID = '5A5E335C-9C27-46D1-8B9F-0076028530C8' and WorkOrder.WOTradeID = '8A70945E-D4E3-47ED-96D7-A52544553E89' then '6761ea81-7274-4598-8365-1fe737c43204'--1590SU02-تاسیسات/آبرسانی-وحید شهابی زاد</t>
  </si>
  <si>
    <t>when WorkOrder.ParentSystemID = 'BB2DCBDF-C1A2-4A07-96E5-903E93207A31' and WorkOrder.WOTradeID = '8A70945E-D4E3-47ED-96D7-A52544553E89' then '6761ea81-7274-4598-8365-1fe737c43204'--1590SU03-تاسیسات/آبرسانی-وحید شهابی زاد</t>
  </si>
  <si>
    <t>when WorkOrder.ParentSystemID = '7E4E5E16-E95E-4FB7-AEC4-B7A8BD5A8281' and WorkOrder.WOTradeID = '8A70945E-D4E3-47ED-96D7-A52544553E89' then '6761ea81-7274-4598-8365-1fe737c43204'--1590WP01-تاسیسات/آبرسانی-وحید شهابی زاد</t>
  </si>
  <si>
    <t>when WorkOrder.ParentSystemID = '30061468-86B5-4BC8-8F0F-3F413B8EEB50' and WorkOrder.WOTradeID = '8A70945E-D4E3-47ED-96D7-A52544553E89' then '6761ea81-7274-4598-8365-1fe737c43204'--1590WP02-تاسیسات/آبرسانی-وحید شهابی زاد</t>
  </si>
  <si>
    <t>when WorkOrder.ParentSystemID = 'B7F81949-0B19-487D-9D21-53492402FB3C' and WorkOrder.WOTradeID = '8A70945E-D4E3-47ED-96D7-A52544553E89' then '6761ea81-7274-4598-8365-1fe737c43204'--1590WP03-تاسیسات/آبرسانی-وحید شهابی زاد</t>
  </si>
  <si>
    <t>when WorkOrder.ParentSystemID = 'FD9AFD3A-C9C3-4208-A44B-5CD7680BDD66' and WorkOrder.WOTradeID = '8A70945E-D4E3-47ED-96D7-A52544553E89' then '6761ea81-7274-4598-8365-1fe737c43204'--1590WP04-تاسیسات/آبرسانی-وحید شهابی زاد</t>
  </si>
  <si>
    <t>when WorkOrder.ParentSystemID = 'CAC278E4-CA79-4D19-9FA2-B3BDAA0547E6' and WorkOrder.WOTradeID = '8A70945E-D4E3-47ED-96D7-A52544553E89' then '6761ea81-7274-4598-8365-1fe737c43204'--1590WP05-تاسیسات/آبرسانی-وحید شهابی زاد</t>
  </si>
  <si>
    <t>when WorkOrder.ParentSystemID = '8F91CAE8-4C34-4030-8B94-8E9C9F70388C' and WorkOrder.WOTradeID = '8A70945E-D4E3-47ED-96D7-A52544553E89' then '6761ea81-7274-4598-8365-1fe737c43204'--1590WP06-تاسیسات/آبرسانی-وحید شهابی زاد</t>
  </si>
  <si>
    <t>when WorkOrder.ParentSystemID = '7B70CB21-6B82-4F54-BC37-212CE5EACE77' and WorkOrder.WOTradeID = '8A70945E-D4E3-47ED-96D7-A52544553E89' then '6761ea81-7274-4598-8365-1fe737c43204'--1590WT01-تاسیسات/آبرسانی-وحید شهابی زاد</t>
  </si>
  <si>
    <t>when WorkOrder.ParentSystemID = '5BAAA0EB-561F-46FF-9FEC-946E56E29518' and WorkOrder.WOTradeID = '8A70945E-D4E3-47ED-96D7-A52544553E89' then '6761ea81-7274-4598-8365-1fe737c43204'--1590WT02-تاسیسات/آبرسانی-وحید شهابی زاد</t>
  </si>
  <si>
    <t>when WorkOrder.ParentSystemID = '2488A054-1E2D-4928-87B2-7B2972FE3942' and WorkOrder.WOTradeID = '8A70945E-D4E3-47ED-96D7-A52544553E89' then '6761ea81-7274-4598-8365-1fe737c43204'--1590WT03-تاسیسات/آبرسانی-وحید شهابی زاد</t>
  </si>
  <si>
    <t>when WorkOrder.ParentSystemID = '4A45DCA8-9EE0-449B-8C20-3EFEC983ABD6' and WorkOrder.WOTradeID = '8A70945E-D4E3-47ED-96D7-A52544553E89' then '72b37092-8417-4717-b550-a20b8e459e9e'--160-تاسیسات/آبرسانی-حسن مروتی شریف آباد</t>
  </si>
  <si>
    <t>when WorkOrder.ParentSystemID = '3C9A4D28-3A5C-4486-BA98-1E87CD73EC79' and WorkOrder.WOTradeID = '8A70945E-D4E3-47ED-96D7-A52544553E89' then '72b37092-8417-4717-b550-a20b8e459e9e'--200-تاسیسات/آبرسانی-حسن مروتی شریف آباد</t>
  </si>
  <si>
    <t>when WorkOrder.ParentSystemID = '15C3C9FA-3AA6-459A-88AF-AAEB4D782212' and WorkOrder.WOTradeID = '8A70945E-D4E3-47ED-96D7-A52544553E89' then '72b37092-8417-4717-b550-a20b8e459e9e'--210-تاسیسات/آبرسانی-حسن مروتی شریف آباد</t>
  </si>
  <si>
    <t>when WorkOrder.ParentSystemID = '6996FAB7-2CA6-43DC-989A-701B11047251' and WorkOrder.WOTradeID = '8A70945E-D4E3-47ED-96D7-A52544553E89' then '72b37092-8417-4717-b550-a20b8e459e9e'--300-تاسیسات/آبرسانی-حسن مروتی شریف آباد</t>
  </si>
  <si>
    <t>when WorkOrder.ParentSystemID = '75AE3351-1011-47B5-9D36-5FEE7A1B0912' and WorkOrder.WOTradeID = '8A70945E-D4E3-47ED-96D7-A52544553E89' then '72b37092-8417-4717-b550-a20b8e459e9e'--310-تاسیسات/آبرسانی-حسن مروتی شریف آباد</t>
  </si>
  <si>
    <t>when WorkOrder.ParentSystemID = 'E6F6C1CE-E0DE-457B-927A-988FFE7314F2' and WorkOrder.WOTradeID = '8A70945E-D4E3-47ED-96D7-A52544553E89' then '72b37092-8417-4717-b550-a20b8e459e9e'--330-تاسیسات/آبرسانی-حسن مروتی شریف آباد</t>
  </si>
  <si>
    <t>when WorkOrder.ParentSystemID = 'AC48514E-DFB9-433C-BFD7-2143BD5CBB5F' and WorkOrder.WOTradeID = '8A70945E-D4E3-47ED-96D7-A52544553E89' then '72b37092-8417-4717-b550-a20b8e459e9e'--500-تاسیسات/آبرسانی-حسن مروتی شریف آباد</t>
  </si>
  <si>
    <t>when WorkOrder.ParentSystemID = '3181EF1D-2563-4E82-9816-D4008E40C873' and WorkOrder.WOTradeID = '8A70945E-D4E3-47ED-96D7-A52544553E89' then '72b37092-8417-4717-b550-a20b8e459e9e'--510-تاسیسات/آبرسانی-حسن مروتی شریف آباد</t>
  </si>
  <si>
    <t>when WorkOrder.ParentSystemID = '43A0CBC6-41A4-441C-A4DB-36C962D22DB4' and WorkOrder.WOTradeID = '8A70945E-D4E3-47ED-96D7-A52544553E89' then '72b37092-8417-4717-b550-a20b8e459e9e'--520-تاسیسات/آبرسانی-حسن مروتی شریف آباد</t>
  </si>
  <si>
    <t>when WorkOrder.ParentSystemID = '6F853495-D322-4E85-9BAC-A07B30B631C6' and WorkOrder.WOTradeID = '8A70945E-D4E3-47ED-96D7-A52544553E89' then '72b37092-8417-4717-b550-a20b8e459e9e'--600-تاسیسات/آبرسانی-حسن مروتی شریف آباد</t>
  </si>
  <si>
    <t>when WorkOrder.ParentSystemID = '1C13AAE5-B45A-43F5-B2BF-7E17E28E5276' and WorkOrder.WOTradeID = '8A70945E-D4E3-47ED-96D7-A52544553E89' then '72b37092-8417-4717-b550-a20b8e459e9e'--610-تاسیسات/آبرسانی-حسن مروتی شریف آباد</t>
  </si>
  <si>
    <t>when WorkOrder.ParentSystemID = 'B1B7A19B-5303-4218-A26E-CE7AB4C219EC' and WorkOrder.WOTradeID = '8A70945E-D4E3-47ED-96D7-A52544553E89' then '72b37092-8417-4717-b550-a20b8e459e9e'--620-تاسیسات/آبرسانی-حسن مروتی شریف آباد</t>
  </si>
  <si>
    <t>when WorkOrder.ParentSystemID = '89D673EC-C612-4D31-A1A3-19A155F6C56C' and WorkOrder.WOTradeID = '8A70945E-D4E3-47ED-96D7-A52544553E89' then '72b37092-8417-4717-b550-a20b8e459e9e'--700-تاسیسات/آبرسانی-حسن مروتی شریف آباد</t>
  </si>
  <si>
    <t>when WorkOrder.ParentSystemID = 'D6A21918-DD65-4F5C-A127-3B23427A9366' and WorkOrder.WOTradeID = '8A70945E-D4E3-47ED-96D7-A52544553E89' then '72b37092-8417-4717-b550-a20b8e459e9e'--710-تاسیسات/آبرسانی-حسن مروتی شریف آباد</t>
  </si>
  <si>
    <t>when WorkOrder.ParentSystemID = '8B4E2323-C711-4B93-98EA-690EB9F6753B' and WorkOrder.WOTradeID = '8A70945E-D4E3-47ED-96D7-A52544553E89' then '72b37092-8417-4717-b550-a20b8e459e9e'--720-تاسیسات/آبرسانی-حسن مروتی شریف آباد</t>
  </si>
  <si>
    <t>when WorkOrder.ParentSystemID = '17FE21E7-0A50-4A2C-8988-0F51FCAE8406' and WorkOrder.WOTradeID = '8A70945E-D4E3-47ED-96D7-A52544553E89' then '72b37092-8417-4717-b550-a20b8e459e9e'--730-تاسیسات/آبرسانی-حسن مروتی شریف آباد</t>
  </si>
  <si>
    <t>when WorkOrder.ParentSystemID = 'C590B58F-4A5F-4887-A4AC-E47694C36A98' and WorkOrder.WOTradeID = '8A70945E-D4E3-47ED-96D7-A52544553E89' then '72b37092-8417-4717-b550-a20b8e459e9e'--740-تاسیسات/آبرسانی-حسن مروتی شریف آباد</t>
  </si>
  <si>
    <t>when WorkOrder.ParentSystemID = '31A6824C-EC5C-4C2C-9A42-89B864E8AFEE' and WorkOrder.WOTradeID = '8A70945E-D4E3-47ED-96D7-A52544553E89' then '72b37092-8417-4717-b550-a20b8e459e9e'--800-تاسیسات/آبرسانی-حسن مروتی شریف آباد</t>
  </si>
  <si>
    <t>when WorkOrder.ParentSystemID = '9646E902-4D72-4A04-8705-3956090D1B20' and WorkOrder.WOTradeID = '8A70945E-D4E3-47ED-96D7-A52544553E89' then '72b37092-8417-4717-b550-a20b8e459e9e'--810-تاسیسات/آبرسانی-حسن مروتی شریف آباد</t>
  </si>
  <si>
    <t>when WorkOrder.ParentSystemID = '63D526D4-9A93-4012-85DE-AD25D01F228D' and WorkOrder.WOTradeID = '8A70945E-D4E3-47ED-96D7-A52544553E89' then '72b37092-8417-4717-b550-a20b8e459e9e'--820-تاسیسات/آبرسانی-حسن مروتی شریف آباد</t>
  </si>
  <si>
    <t>when WorkOrder.ParentSystemID = '38F8C9E0-70F9-4172-81A5-6D4AEB0A482A' and WorkOrder.WOTradeID = '8A70945E-D4E3-47ED-96D7-A52544553E89' then '72b37092-8417-4717-b550-a20b8e459e9e'--830-تاسیسات/آبرسانی-حسن مروتی شریف آباد</t>
  </si>
  <si>
    <t>when WorkOrder.ParentSystemID = '77B34F56-340F-40B2-BD16-F6CF0D58BC66' and WorkOrder.WOTradeID = '8A70945E-D4E3-47ED-96D7-A52544553E89' then '72b37092-8417-4717-b550-a20b8e459e9e'--900-تاسیسات/آبرسانی-حسن مروتی شریف آباد</t>
  </si>
  <si>
    <t>when WorkOrder.ParentSystemID = '035222D9-FCB3-471B-A301-CE8CB8C59B89' and WorkOrder.WOTradeID = '8A70945E-D4E3-47ED-96D7-A52544553E89' then '72b37092-8417-4717-b550-a20b8e459e9e'--910-تاسیسات/آبرسانی-حسن مروتی شریف آباد</t>
  </si>
  <si>
    <t>when WorkOrder.ParentSystemID = '55B728D2-7E39-47D7-A625-2575729636B2' and WorkOrder.WOTradeID = '8A70945E-D4E3-47ED-96D7-A52544553E89' then '72b37092-8417-4717-b550-a20b8e459e9e'--920-تاسیسات/آبرسانی-حسن مروتی شریف آباد</t>
  </si>
  <si>
    <t>when WorkOrder.ParentSystemID = '5E8435B8-D941-448E-9645-A8DCE6490293' and WorkOrder.WOTradeID = '8A70945E-D4E3-47ED-96D7-A52544553E89' then '72b37092-8417-4717-b550-a20b8e459e9e'--930-تاسیسات/آبرسانی-حسن مروتی شریف آباد</t>
  </si>
  <si>
    <t>when WorkOrder.ParentSystemID = '34010146-FD37-45E2-B0E1-FA9A5E8263A5' and WorkOrder.WOTradeID = '8A70945E-D4E3-47ED-96D7-A52544553E89' then '72b37092-8417-4717-b550-a20b8e459e9e'--940-تاسیسات/آبرسانی-حسن مروتی شریف آباد</t>
  </si>
  <si>
    <t>when WorkOrder.ParentSystemID = '50AE31FD-3F66-48ED-B47C-A31377AC6564' and WorkOrder.WOTradeID = '8A70945E-D4E3-47ED-96D7-A52544553E89' then '72b37092-8417-4717-b550-a20b8e459e9e'--950-تاسیسات/آبرسانی-حسن مروتی شریف آباد</t>
  </si>
  <si>
    <t>when WorkOrder.ParentSystemID = '24C56E1B-EB38-43BB-B901-660F9E9FAAF9' and WorkOrder.WOTradeID = '8A70945E-D4E3-47ED-96D7-A52544553E89' then '6761ea81-7274-4598-8365-1fe737c43204'--C200-تاسیسات/آبرسانی-وحید شهابی زاد</t>
  </si>
  <si>
    <t>when WorkOrder.ParentSystemID = '1B7DA395-F4EE-4D5F-8E3D-F6C5316D22D2' and WorkOrder.WOTradeID = '8A70945E-D4E3-47ED-96D7-A52544553E89' then '6761ea81-7274-4598-8365-1fe737c43204'--C200WH01-تاسیسات/آبرسانی-وحید شهابی زاد</t>
  </si>
  <si>
    <t>when WorkOrder.ParentSystemID = 'A70A024B-47CC-4DBB-B8F9-C6DF44D55870' and WorkOrder.WOTradeID = '8A70945E-D4E3-47ED-96D7-A52544553E89' then '6761ea81-7274-4598-8365-1fe737c43204'--C200WH02-تاسیسات/آبرسانی-وحید شهابی زاد</t>
  </si>
  <si>
    <t>when WorkOrder.ParentSystemID = '26A5E270-614F-44C2-9A5A-0B3BDF822CA0' and WorkOrder.WOTradeID = '8A70945E-D4E3-47ED-96D7-A52544553E89' then '6761ea81-7274-4598-8365-1fe737c43204'--C200WH2A01-تاسیسات/آبرسانی-وحید شهابی زاد</t>
  </si>
  <si>
    <t>when WorkOrder.ParentSystemID = 'D76909CF-C15A-4D5C-959D-AA491F7EE1FD' and WorkOrder.WOTradeID = '8A70945E-D4E3-47ED-96D7-A52544553E89' then '6761ea81-7274-4598-8365-1fe737c43204'--C300-تاسیسات/آبرسانی-وحید شهابی زاد</t>
  </si>
  <si>
    <t>when WorkOrder.ParentSystemID = '4FC89369-0030-4994-9B33-12471F749B9D' and WorkOrder.WOTradeID = '8A70945E-D4E3-47ED-96D7-A52544553E89' then '6761ea81-7274-4598-8365-1fe737c43204'--C310-تاسیسات/آبرسانی-وحید شهابی زاد</t>
  </si>
  <si>
    <t>when WorkOrder.ParentSystemID = '23BEF153-B9A2-4FF5-8502-51ABC78CBD16' and WorkOrder.WOTradeID = '8A70945E-D4E3-47ED-96D7-A52544553E89' then '6761ea81-7274-4598-8365-1fe737c43204'--C320-تاسیسات/آبرسانی-وحید شهابی زاد</t>
  </si>
  <si>
    <t>when WorkOrder.ParentSystemID = 'C38EF511-7461-4D7C-85FF-428DE636E0D6' and WorkOrder.WOTradeID = '8A70945E-D4E3-47ED-96D7-A52544553E89' then '6761ea81-7274-4598-8365-1fe737c43204'--C330-تاسیسات/آبرسانی-وحید شهابی زاد</t>
  </si>
  <si>
    <t>when WorkOrder.ParentSystemID = '0C75BE7F-22E6-47F1-A34F-34E109F2AAFC' and WorkOrder.WOTradeID = '8A70945E-D4E3-47ED-96D7-A52544553E89' then '6761ea81-7274-4598-8365-1fe737c43204'--C330-OUTDOOR  LIGHTING-تاسیسات/آبرسانی-وحید شهابی زاد</t>
  </si>
  <si>
    <t>when WorkOrder.ParentSystemID = '871984A8-F28B-448B-9470-B05EE97B962E' and WorkOrder.WOTradeID = '8A70945E-D4E3-47ED-96D7-A52544553E89' then '6761ea81-7274-4598-8365-1fe737c43204'--C340-تاسیسات/آبرسانی-وحید شهابی زاد</t>
  </si>
  <si>
    <t>when WorkOrder.ParentSystemID = 'B09278CF-C037-4F78-BEED-FD16982BA1EE' and WorkOrder.WOTradeID = '8A70945E-D4E3-47ED-96D7-A52544553E89' then '6761ea81-7274-4598-8365-1fe737c43204'--C350-تاسیسات/آبرسانی-وحید شهابی زاد</t>
  </si>
  <si>
    <t>when WorkOrder.ParentSystemID = 'EEE3D681-872A-42F4-A1EC-40439212278F' and WorkOrder.WOTradeID = '8A70945E-D4E3-47ED-96D7-A52544553E89' then '6761ea81-7274-4598-8365-1fe737c43204'--C350OB01-تاسیسات/آبرسانی-وحید شهابی زاد</t>
  </si>
  <si>
    <t>when WorkOrder.ParentSystemID = 'FF5D529A-3D89-4702-869B-92D816A81C40' and WorkOrder.WOTradeID = '8A70945E-D4E3-47ED-96D7-A52544553E89' then '6761ea81-7274-4598-8365-1fe737c43204'--C360-تاسیسات/آبرسانی-وحید شهابی زاد</t>
  </si>
  <si>
    <t>when WorkOrder.ParentSystemID = '04699629-248C-49C8-A7C5-F277B991878C' and WorkOrder.WOTradeID = '8A70945E-D4E3-47ED-96D7-A52544553E89' then '6761ea81-7274-4598-8365-1fe737c43204'--C360FG01-تاسیسات/آبرسانی-وحید شهابی زاد</t>
  </si>
  <si>
    <t>when WorkOrder.ParentSystemID = '670954B7-4C3B-4F76-BDC8-82C8C1C0096F' and WorkOrder.WOTradeID = '8A70945E-D4E3-47ED-96D7-A52544553E89' then '6761ea81-7274-4598-8365-1fe737c43204'--C360FG02-تاسیسات/آبرسانی-وحید شهابی زاد</t>
  </si>
  <si>
    <t>when WorkOrder.ParentSystemID = '07C53720-59AF-4120-9B80-D68F891A17B9' and WorkOrder.WOTradeID = '8A70945E-D4E3-47ED-96D7-A52544553E89' then '6761ea81-7274-4598-8365-1fe737c43204'--C360FG03-تاسیسات/آبرسانی-وحید شهابی زاد</t>
  </si>
  <si>
    <t>when WorkOrder.ParentSystemID = '09E22BFD-16CE-4344-9D2F-262F781776AE' and WorkOrder.WOTradeID = '8A70945E-D4E3-47ED-96D7-A52544553E89' then '6761ea81-7274-4598-8365-1fe737c43204'--C370-تاسیسات/آبرسانی-وحید شهابی زاد</t>
  </si>
  <si>
    <t>when WorkOrder.ParentSystemID = 'AEC245F7-08D2-414B-B328-E80EDA608BC3' and WorkOrder.WOTradeID = '8A70945E-D4E3-47ED-96D7-A52544553E89' then '6761ea81-7274-4598-8365-1fe737c43204'--C380-تاسیسات/آبرسانی-وحید شهابی زاد</t>
  </si>
  <si>
    <t>when WorkOrder.ParentSystemID = '0932E663-67D8-4368-9F47-A8280998BFC4' and WorkOrder.WOTradeID = '8A70945E-D4E3-47ED-96D7-A52544553E89' then '6761ea81-7274-4598-8365-1fe737c43204'--C390-تاسیسات/آبرسانی-وحید شهابی زاد</t>
  </si>
  <si>
    <t>when WorkOrder.ParentSystemID = '56B7C9BA-BC69-401A-9B7A-075F3F29A866' and WorkOrder.WOTradeID = '8A70945E-D4E3-47ED-96D7-A52544553E89' then '6761ea81-7274-4598-8365-1fe737c43204'--C400-تاسیسات/آبرسانی-وحید شهابی زاد</t>
  </si>
  <si>
    <t>when WorkOrder.ParentSystemID = 'C334DC4B-30C1-4BEC-8D59-4A7AA348EA06' and WorkOrder.WOTradeID = '8A70945E-D4E3-47ED-96D7-A52544553E89' then '6761ea81-7274-4598-8365-1fe737c43204'--C410-تاسیسات/آبرسانی-وحید شهابی زاد</t>
  </si>
  <si>
    <t>when WorkOrder.ParentSystemID = '692D09C5-27CB-4B9A-BCD2-177CFC2CC08A' and WorkOrder.WOTradeID = '8A70945E-D4E3-47ED-96D7-A52544553E89' then '6761ea81-7274-4598-8365-1fe737c43204'--C4102A01-تاسیسات/آبرسانی-وحید شهابی زاد</t>
  </si>
  <si>
    <t>when WorkOrder.ParentSystemID = 'A355905F-7A78-4D9B-A836-C5F9470D5CBA' and WorkOrder.WOTradeID = '8A70945E-D4E3-47ED-96D7-A52544553E89' then '6761ea81-7274-4598-8365-1fe737c43204'--C410OB01-تاسیسات/آبرسانی-وحید شهابی زاد</t>
  </si>
  <si>
    <t>when WorkOrder.ParentSystemID = '02971099-D16D-4811-A013-44DEDC387891' and WorkOrder.WOTradeID = '8A70945E-D4E3-47ED-96D7-A52544553E89' then '6761ea81-7274-4598-8365-1fe737c43204'--C410OB02-تاسیسات/آبرسانی-وحید شهابی زاد</t>
  </si>
  <si>
    <t>when WorkOrder.ParentSystemID = '8E973FF0-0544-4CD0-831A-EF53B2C914FB' and WorkOrder.WOTradeID = '8A70945E-D4E3-47ED-96D7-A52544553E89' then '6761ea81-7274-4598-8365-1fe737c43204'--C410OB03-تاسیسات/آبرسانی-وحید شهابی زاد</t>
  </si>
  <si>
    <t>when WorkOrder.ParentSystemID = '2CA3965C-A4FA-4807-A9CB-0E2F0087E98A' and WorkOrder.WOTradeID = '8A70945E-D4E3-47ED-96D7-A52544553E89' then '6761ea81-7274-4598-8365-1fe737c43204'--C410OB04-تاسیسات/آبرسانی-وحید شهابی زاد</t>
  </si>
  <si>
    <t>when WorkOrder.ParentSystemID = '922E9A0D-BD5A-4F1D-9170-A83478CB8F9A' and WorkOrder.WOTradeID = '8A70945E-D4E3-47ED-96D7-A52544553E89' then '6761ea81-7274-4598-8365-1fe737c43204'--C410OB05-تاسیسات/آبرسانی-وحید شهابی زاد</t>
  </si>
  <si>
    <t>when WorkOrder.ParentSystemID = '518C6112-317D-4C56-9953-B93CBC035CA1' and WorkOrder.WOTradeID = '8A70945E-D4E3-47ED-96D7-A52544553E89' then '6761ea81-7274-4598-8365-1fe737c43204'--C410OB06-تاسیسات/آبرسانی-وحید شهابی زاد</t>
  </si>
  <si>
    <t>when WorkOrder.ParentSystemID = '558D51D3-B817-4E08-BD08-C293F86D95B4' and WorkOrder.WOTradeID = '8A70945E-D4E3-47ED-96D7-A52544553E89' then '6761ea81-7274-4598-8365-1fe737c43204'--C410OB07-تاسیسات/آبرسانی-وحید شهابی زاد</t>
  </si>
  <si>
    <t>when WorkOrder.ParentSystemID = '28B0F70D-4295-43B4-87A1-4A8A2DF4D607' and WorkOrder.WOTradeID = '8A70945E-D4E3-47ED-96D7-A52544553E89' then '6761ea81-7274-4598-8365-1fe737c43204'--C420-تاسیسات/آبرسانی-وحید شهابی زاد</t>
  </si>
  <si>
    <t>when WorkOrder.ParentSystemID = '362F2025-BF8E-4C08-AA48-A2FB75A46A91' and WorkOrder.WOTradeID = '8A70945E-D4E3-47ED-96D7-A52544553E89' then '6761ea81-7274-4598-8365-1fe737c43204'--C420CM01-تاسیسات/آبرسانی-وحید شهابی زاد</t>
  </si>
  <si>
    <t>when WorkOrder.ParentSystemID = '8B8FA01E-2949-4EBC-AA52-7AC9E56E8F95' and WorkOrder.WOTradeID = '8A70945E-D4E3-47ED-96D7-A52544553E89' then '6761ea81-7274-4598-8365-1fe737c43204'--C420CM02-تاسیسات/آبرسانی-وحید شهابی زاد</t>
  </si>
  <si>
    <t>when WorkOrder.ParentSystemID = '0A65FF28-928F-4483-B407-6E7F2011FBD5' and WorkOrder.WOTradeID = '8A70945E-D4E3-47ED-96D7-A52544553E89' then '6761ea81-7274-4598-8365-1fe737c43204'--C420CM03-تاسیسات/آبرسانی-وحید شهابی زاد</t>
  </si>
  <si>
    <t>when WorkOrder.ParentSystemID = '5AE74F76-43CC-49E4-BE3F-F992A939567F' and WorkOrder.WOTradeID = '8A70945E-D4E3-47ED-96D7-A52544553E89' then '6761ea81-7274-4598-8365-1fe737c43204'--C430-تاسیسات/آبرسانی-وحید شهابی زاد</t>
  </si>
  <si>
    <t>when WorkOrder.ParentSystemID = '655F621E-5BD0-4ADB-80DF-25FE14F69C2A' and WorkOrder.WOTradeID = '8A70945E-D4E3-47ED-96D7-A52544553E89' then '6761ea81-7274-4598-8365-1fe737c43204'--C430OB01-تاسیسات/آبرسانی-وحید شهابی زاد</t>
  </si>
  <si>
    <t>when WorkOrder.ParentSystemID = 'E8FDB5A6-7FDA-406A-8BAE-A61A8BD6335D' and WorkOrder.WOTradeID = '8A70945E-D4E3-47ED-96D7-A52544553E89' then '6761ea81-7274-4598-8365-1fe737c43204'--C430OB02-تاسیسات/آبرسانی-وحید شهابی زاد</t>
  </si>
  <si>
    <t>when WorkOrder.ParentSystemID = '4C60101A-2691-4478-904B-6A8477FA7EC7' and WorkOrder.WOTradeID = '8A70945E-D4E3-47ED-96D7-A52544553E89' then '6761ea81-7274-4598-8365-1fe737c43204'--C430OB03-تاسیسات/آبرسانی-وحید شهابی زاد</t>
  </si>
  <si>
    <t>when WorkOrder.ParentSystemID = '2436D7B9-2659-4E86-A755-786FFCF72C0F' and WorkOrder.WOTradeID = '8A70945E-D4E3-47ED-96D7-A52544553E89' then '6761ea81-7274-4598-8365-1fe737c43204'--C440-تاسیسات/آبرسانی-وحید شهابی زاد</t>
  </si>
  <si>
    <t>when WorkOrder.ParentSystemID = '34B74A99-E91D-46C0-875C-0077AE372CD5' and WorkOrder.WOTradeID = '8A70945E-D4E3-47ED-96D7-A52544553E89' then '6761ea81-7274-4598-8365-1fe737c43204'--C440CH01-تاسیسات/آبرسانی-وحید شهابی زاد</t>
  </si>
  <si>
    <t>when WorkOrder.ParentSystemID = 'D25A9550-A7F1-409A-AE31-B7333B788CF7' and WorkOrder.WOTradeID = '8A70945E-D4E3-47ED-96D7-A52544553E89' then '6761ea81-7274-4598-8365-1fe737c43204'--C440CH02-تاسیسات/آبرسانی-وحید شهابی زاد</t>
  </si>
  <si>
    <t>when WorkOrder.ParentSystemID = 'DCBA87FD-99E4-4DF2-8FA1-1230C9C34477' and WorkOrder.WOTradeID = '8A70945E-D4E3-47ED-96D7-A52544553E89' then '6761ea81-7274-4598-8365-1fe737c43204'--C450-تاسیسات/آبرسانی-وحید شهابی زاد</t>
  </si>
  <si>
    <t>when WorkOrder.ParentSystemID = '5DC650D7-D846-49A0-9925-8AA218F5C522' and WorkOrder.WOTradeID = '8A70945E-D4E3-47ED-96D7-A52544553E89' then '6761ea81-7274-4598-8365-1fe737c43204'--C450.AL01.01-تاسیسات/آبرسانی-وحید شهابی زاد</t>
  </si>
  <si>
    <t>when WorkOrder.ParentSystemID = '690895C9-2DE6-4908-94B4-ADAEBEB9060C' and WorkOrder.WOTradeID = '8A70945E-D4E3-47ED-96D7-A52544553E89' then '6761ea81-7274-4598-8365-1fe737c43204'--C450.BL01.01-تاسیسات/آبرسانی-وحید شهابی زاد</t>
  </si>
  <si>
    <t>when WorkOrder.ParentSystemID = '24B203FF-FDEB-424D-8FCB-55C96B3FAC52' and WorkOrder.WOTradeID = '8A70945E-D4E3-47ED-96D7-A52544553E89' then '6761ea81-7274-4598-8365-1fe737c43204'--C450.BL01.02-تاسیسات/آبرسانی-وحید شهابی زاد</t>
  </si>
  <si>
    <t>when WorkOrder.ParentSystemID = '0923D436-B3EE-4F16-8F4C-B1D27CD8C6DA' and WorkOrder.WOTradeID = '8A70945E-D4E3-47ED-96D7-A52544553E89' then '6761ea81-7274-4598-8365-1fe737c43204'--C450.CP01-تاسیسات/آبرسانی-وحید شهابی زاد</t>
  </si>
  <si>
    <t>when WorkOrder.ParentSystemID = 'D465B6E9-1A58-4132-A223-E2BA20B41658' and WorkOrder.WOTradeID = '8A70945E-D4E3-47ED-96D7-A52544553E89' then '6761ea81-7274-4598-8365-1fe737c43204'--C450.CP02-تاسیسات/آبرسانی-وحید شهابی زاد</t>
  </si>
  <si>
    <t>when WorkOrder.ParentSystemID = 'FD83784A-0AEE-41AA-B388-E31D31ED664F' and WorkOrder.WOTradeID = '8A70945E-D4E3-47ED-96D7-A52544553E89' then '6761ea81-7274-4598-8365-1fe737c43204'--C450.DT01.01-تاسیسات/آبرسانی-وحید شهابی زاد</t>
  </si>
  <si>
    <t>when WorkOrder.ParentSystemID = '22A69171-2574-46E8-82DA-FF483857C72D' and WorkOrder.WOTradeID = '8A70945E-D4E3-47ED-96D7-A52544553E89' then '6761ea81-7274-4598-8365-1fe737c43204'--C450.DT01.02-تاسیسات/آبرسانی-وحید شهابی زاد</t>
  </si>
  <si>
    <t>when WorkOrder.ParentSystemID = '25A538FB-6BF2-48FF-960D-4AEABCABDE3B' and WorkOrder.WOTradeID = '8A70945E-D4E3-47ED-96D7-A52544553E89' then '6761ea81-7274-4598-8365-1fe737c43204'--C450.DT01.03-تاسیسات/آبرسانی-وحید شهابی زاد</t>
  </si>
  <si>
    <t>when WorkOrder.ParentSystemID = '44670777-73D3-4646-954B-EA44CE859019' and WorkOrder.WOTradeID = '8A70945E-D4E3-47ED-96D7-A52544553E89' then '6761ea81-7274-4598-8365-1fe737c43204'--C450.DT01.04-تاسیسات/آبرسانی-وحید شهابی زاد</t>
  </si>
  <si>
    <t>when WorkOrder.ParentSystemID = 'CC816F81-4315-42D5-8E1C-38C7A36AC51E' and WorkOrder.WOTradeID = '8A70945E-D4E3-47ED-96D7-A52544553E89' then '6761ea81-7274-4598-8365-1fe737c43204'--C450.DT02.01-تاسیسات/آبرسانی-وحید شهابی زاد</t>
  </si>
  <si>
    <t>when WorkOrder.ParentSystemID = 'DB77F1EC-9F31-4B90-BA23-E5E8D4AD1EBC' and WorkOrder.WOTradeID = '8A70945E-D4E3-47ED-96D7-A52544553E89' then '6761ea81-7274-4598-8365-1fe737c43204'--C450.DT02.02-تاسیسات/آبرسانی-وحید شهابی زاد</t>
  </si>
  <si>
    <t>when WorkOrder.ParentSystemID = '21EDDB3D-581E-41CA-AFD8-768555A6A378' and WorkOrder.WOTradeID = '8A70945E-D4E3-47ED-96D7-A52544553E89' then '6761ea81-7274-4598-8365-1fe737c43204'--C450.DT02.03-تاسیسات/آبرسانی-وحید شهابی زاد</t>
  </si>
  <si>
    <t>when WorkOrder.ParentSystemID = '5C217CB6-B95D-4993-A710-A862E952D71F' and WorkOrder.WOTradeID = '8A70945E-D4E3-47ED-96D7-A52544553E89' then '6761ea81-7274-4598-8365-1fe737c43204'--C450.FL01.01-تاسیسات/آبرسانی-وحید شهابی زاد</t>
  </si>
  <si>
    <t>when WorkOrder.ParentSystemID = '7E34DB63-4FD7-409A-A31D-7F781D626FBC' and WorkOrder.WOTradeID = '8A70945E-D4E3-47ED-96D7-A52544553E89' then '6761ea81-7274-4598-8365-1fe737c43204'--C450.FL02.01-تاسیسات/آبرسانی-وحید شهابی زاد</t>
  </si>
  <si>
    <t>when WorkOrder.ParentSystemID = '48D5FB4A-107F-4E2A-8B33-FBAC631E89B8' and WorkOrder.WOTradeID = '8A70945E-D4E3-47ED-96D7-A52544553E89' then '6761ea81-7274-4598-8365-1fe737c43204'--C450.FL03.01-تاسیسات/آبرسانی-وحید شهابی زاد</t>
  </si>
  <si>
    <t>when WorkOrder.ParentSystemID = 'C49E8291-99ED-4BC8-8293-B05C9B69A94E' and WorkOrder.WOTradeID = '8A70945E-D4E3-47ED-96D7-A52544553E89' then '6761ea81-7274-4598-8365-1fe737c43204'--C450.FL04.01-تاسیسات/آبرسانی-وحید شهابی زاد</t>
  </si>
  <si>
    <t>when WorkOrder.ParentSystemID = 'DAA1913F-5708-48F2-8655-73D591C7634C' and WorkOrder.WOTradeID = '8A70945E-D4E3-47ED-96D7-A52544553E89' then '6761ea81-7274-4598-8365-1fe737c43204'--C450.FL05.01-تاسیسات/آبرسانی-وحید شهابی زاد</t>
  </si>
  <si>
    <t>when WorkOrder.ParentSystemID = '2FE060D4-59A3-460D-A31A-51959B40BB1E' and WorkOrder.WOTradeID = '8A70945E-D4E3-47ED-96D7-A52544553E89' then '6761ea81-7274-4598-8365-1fe737c43204'--C450.FL05.02-تاسیسات/آبرسانی-وحید شهابی زاد</t>
  </si>
  <si>
    <t>when WorkOrder.ParentSystemID = 'F5476B91-1665-4926-AF7C-6624F253F953' and WorkOrder.WOTradeID = '8A70945E-D4E3-47ED-96D7-A52544553E89' then '6761ea81-7274-4598-8365-1fe737c43204'--C450.FL05.03-تاسیسات/آبرسانی-وحید شهابی زاد</t>
  </si>
  <si>
    <t>when WorkOrder.ParentSystemID = '1812A738-38E4-4B34-9C1A-6E7D4CAED06A' and WorkOrder.WOTradeID = '8A70945E-D4E3-47ED-96D7-A52544553E89' then '6761ea81-7274-4598-8365-1fe737c43204'--C450.FL06.01-تاسیسات/آبرسانی-وحید شهابی زاد</t>
  </si>
  <si>
    <t>when WorkOrder.ParentSystemID = 'A4102814-A4A6-4E9D-8799-44E3023A55FD' and WorkOrder.WOTradeID = '8A70945E-D4E3-47ED-96D7-A52544553E89' then '6761ea81-7274-4598-8365-1fe737c43204'--C450.FT01.01-تاسیسات/آبرسانی-وحید شهابی زاد</t>
  </si>
  <si>
    <t>when WorkOrder.ParentSystemID = 'B551C765-8AF4-4A24-886B-1A52C7FB3A68' and WorkOrder.WOTradeID = '8A70945E-D4E3-47ED-96D7-A52544553E89' then '6761ea81-7274-4598-8365-1fe737c43204'--C450.GR01.01-تاسیسات/آبرسانی-وحید شهابی زاد</t>
  </si>
  <si>
    <t>when WorkOrder.ParentSystemID = 'E912FD4C-0FDC-4943-B264-869458915FAB' and WorkOrder.WOTradeID = '8A70945E-D4E3-47ED-96D7-A52544553E89' then '6761ea81-7274-4598-8365-1fe737c43204'--C450.GR01.02-تاسیسات/آبرسانی-وحید شهابی زاد</t>
  </si>
  <si>
    <t>when WorkOrder.ParentSystemID = '9DBF38D1-6DE9-4853-B72C-C1C5178EC0B4' and WorkOrder.WOTradeID = '8A70945E-D4E3-47ED-96D7-A52544553E89' then '6761ea81-7274-4598-8365-1fe737c43204'--C450.GT01.01-تاسیسات/آبرسانی-وحید شهابی زاد</t>
  </si>
  <si>
    <t>when WorkOrder.ParentSystemID = '76E72421-971C-4B50-A300-88EB69FF09CE' and WorkOrder.WOTradeID = '8A70945E-D4E3-47ED-96D7-A52544553E89' then '6761ea81-7274-4598-8365-1fe737c43204'--C450.LO01.01-تاسیسات/آبرسانی-وحید شهابی زاد</t>
  </si>
  <si>
    <t>when WorkOrder.ParentSystemID = '47AEF1BD-A6F3-4631-AE0E-29BB1407D681' and WorkOrder.WOTradeID = '8A70945E-D4E3-47ED-96D7-A52544553E89' then '6761ea81-7274-4598-8365-1fe737c43204'--C450.LO01.02-تاسیسات/آبرسانی-وحید شهابی زاد</t>
  </si>
  <si>
    <t>when WorkOrder.ParentSystemID = '322A708E-782D-4E1F-9FB2-3CF9EC7647EE' and WorkOrder.WOTradeID = '8A70945E-D4E3-47ED-96D7-A52544553E89' then '6761ea81-7274-4598-8365-1fe737c43204'--C450.LO02.01-تاسیسات/آبرسانی-وحید شهابی زاد</t>
  </si>
  <si>
    <t>when WorkOrder.ParentSystemID = 'EC8BE060-CE53-4BFA-BD98-7CCF4324068B' and WorkOrder.WOTradeID = '8A70945E-D4E3-47ED-96D7-A52544553E89' then '6761ea81-7274-4598-8365-1fe737c43204'--C450.LO02.02-تاسیسات/آبرسانی-وحید شهابی زاد</t>
  </si>
  <si>
    <t>when WorkOrder.ParentSystemID = '721BB658-E50A-4E0B-91A3-3B4EB09C2365' and WorkOrder.WOTradeID = '8A70945E-D4E3-47ED-96D7-A52544553E89' then '6761ea81-7274-4598-8365-1fe737c43204'--C450.LO03.01-تاسیسات/آبرسانی-وحید شهابی زاد</t>
  </si>
  <si>
    <t>when WorkOrder.ParentSystemID = '629BCA75-4A3D-4CA7-BB4B-F5E238B19DC1' and WorkOrder.WOTradeID = '8A70945E-D4E3-47ED-96D7-A52544553E89' then '6761ea81-7274-4598-8365-1fe737c43204'--C450.LO04.01-تاسیسات/آبرسانی-وحید شهابی زاد</t>
  </si>
  <si>
    <t>when WorkOrder.ParentSystemID = '3AB73C47-AFE6-46DB-9FB0-E86F97F0018E' and WorkOrder.WOTradeID = '8A70945E-D4E3-47ED-96D7-A52544553E89' then '6761ea81-7274-4598-8365-1fe737c43204'--C450.LO04.02-تاسیسات/آبرسانی-وحید شهابی زاد</t>
  </si>
  <si>
    <t>when WorkOrder.ParentSystemID = 'E2835C2B-BC6E-4729-AAE4-DAE283BAE8DE' and WorkOrder.WOTradeID = '8A70945E-D4E3-47ED-96D7-A52544553E89' then '6761ea81-7274-4598-8365-1fe737c43204'--C450.LO04.03-تاسیسات/آبرسانی-وحید شهابی زاد</t>
  </si>
  <si>
    <t>when WorkOrder.ParentSystemID = '96379E6D-A1ED-43D6-928E-12DB27235915' and WorkOrder.WOTradeID = '8A70945E-D4E3-47ED-96D7-A52544553E89' then '6761ea81-7274-4598-8365-1fe737c43204'--C450.LT01.01-تاسیسات/آبرسانی-وحید شهابی زاد</t>
  </si>
  <si>
    <t>when WorkOrder.ParentSystemID = 'A953A846-73F9-41D1-BC18-8E5612F0B053' and WorkOrder.WOTradeID = '8A70945E-D4E3-47ED-96D7-A52544553E89' then '6761ea81-7274-4598-8365-1fe737c43204'--C450.MC01.01-تاسیسات/آبرسانی-وحید شهابی زاد</t>
  </si>
  <si>
    <t>when WorkOrder.ParentSystemID = '4B80A572-1574-4B56-B256-B1C5C523B248' and WorkOrder.WOTradeID = '8A70945E-D4E3-47ED-96D7-A52544553E89' then '6761ea81-7274-4598-8365-1fe737c43204'--C450.MC02.01-تاسیسات/آبرسانی-وحید شهابی زاد</t>
  </si>
  <si>
    <t>when WorkOrder.ParentSystemID = '39B2FF25-5AEC-4160-AA88-6E044D73E523' and WorkOrder.WOTradeID = '8A70945E-D4E3-47ED-96D7-A52544553E89' then '6761ea81-7274-4598-8365-1fe737c43204'--C450.MC03.01-تاسیسات/آبرسانی-وحید شهابی زاد</t>
  </si>
  <si>
    <t>when WorkOrder.ParentSystemID = '1A1C05CD-8FD6-4AFA-B59F-A390942F2015' and WorkOrder.WOTradeID = '8A70945E-D4E3-47ED-96D7-A52544553E89' then '6761ea81-7274-4598-8365-1fe737c43204'--C450.MC04.01-تاسیسات/آبرسانی-وحید شهابی زاد</t>
  </si>
  <si>
    <t>when WorkOrder.ParentSystemID = '137E5C68-38B4-4EE7-8690-5D8968097388' and WorkOrder.WOTradeID = '8A70945E-D4E3-47ED-96D7-A52544553E89' then '6761ea81-7274-4598-8365-1fe737c43204'--C450.MC04.02-تاسیسات/آبرسانی-وحید شهابی زاد</t>
  </si>
  <si>
    <t>when WorkOrder.ParentSystemID = '787A6D62-72F3-44B8-A638-54F60B625A83' and WorkOrder.WOTradeID = '8A70945E-D4E3-47ED-96D7-A52544553E89' then '6761ea81-7274-4598-8365-1fe737c43204'--C450.MT01.01-تاسیسات/آبرسانی-وحید شهابی زاد</t>
  </si>
  <si>
    <t>when WorkOrder.ParentSystemID = '7BAFCD0A-22F8-451B-B6B3-1D4577A87B07' and WorkOrder.WOTradeID = '8A70945E-D4E3-47ED-96D7-A52544553E89' then '6761ea81-7274-4598-8365-1fe737c43204'--C450.PC01.01-تاسیسات/آبرسانی-وحید شهابی زاد</t>
  </si>
  <si>
    <t>when WorkOrder.ParentSystemID = 'E033CA5D-BD3F-4A07-9B2A-4771F070B85A' and WorkOrder.WOTradeID = '8A70945E-D4E3-47ED-96D7-A52544553E89' then '6761ea81-7274-4598-8365-1fe737c43204'--C450.PC01.02-تاسیسات/آبرسانی-وحید شهابی زاد</t>
  </si>
  <si>
    <t>when WorkOrder.ParentSystemID = '247BA431-EAEE-48F7-AA0A-74A1AD09F5DB' and WorkOrder.WOTradeID = '8A70945E-D4E3-47ED-96D7-A52544553E89' then '6761ea81-7274-4598-8365-1fe737c43204'--C450.PC01.03-تاسیسات/آبرسانی-وحید شهابی زاد</t>
  </si>
  <si>
    <t>when WorkOrder.ParentSystemID = 'BEF0E8AC-FC62-4944-B242-171F082E3ED4' and WorkOrder.WOTradeID = '8A70945E-D4E3-47ED-96D7-A52544553E89' then '6761ea81-7274-4598-8365-1fe737c43204'--C450.PC02.01-تاسیسات/آبرسانی-وحید شهابی زاد</t>
  </si>
  <si>
    <t>when WorkOrder.ParentSystemID = 'C602EE46-8926-44F8-A1EA-8B6A5DA3C2FF' and WorkOrder.WOTradeID = '8A70945E-D4E3-47ED-96D7-A52544553E89' then '6761ea81-7274-4598-8365-1fe737c43204'--C450.PC03.01-تاسیسات/آبرسانی-وحید شهابی زاد</t>
  </si>
  <si>
    <t>when WorkOrder.ParentSystemID = '3C6D05F8-3357-4A70-85D7-88A8C0460AB9' and WorkOrder.WOTradeID = '8A70945E-D4E3-47ED-96D7-A52544553E89' then '6761ea81-7274-4598-8365-1fe737c43204'--C450.PC03.02-تاسیسات/آبرسانی-وحید شهابی زاد</t>
  </si>
  <si>
    <t>when WorkOrder.ParentSystemID = 'B091CB82-3E13-41AF-8907-EFC71E2C5F6D' and WorkOrder.WOTradeID = '8A70945E-D4E3-47ED-96D7-A52544553E89' then '6761ea81-7274-4598-8365-1fe737c43204'--C450.PC03.03-تاسیسات/آبرسانی-وحید شهابی زاد</t>
  </si>
  <si>
    <t>when WorkOrder.ParentSystemID = 'F064B0BA-CA1F-462C-A159-8298F34164AF' and WorkOrder.WOTradeID = '8A70945E-D4E3-47ED-96D7-A52544553E89' then '6761ea81-7274-4598-8365-1fe737c43204'--C450.PC03.04-تاسیسات/آبرسانی-وحید شهابی زاد</t>
  </si>
  <si>
    <t>when WorkOrder.ParentSystemID = '06A3F365-9250-43AE-AB3D-FE146156E7A9' and WorkOrder.WOTradeID = '8A70945E-D4E3-47ED-96D7-A52544553E89' then '6761ea81-7274-4598-8365-1fe737c43204'--C450.PC03.05-تاسیسات/آبرسانی-وحید شهابی زاد</t>
  </si>
  <si>
    <t>when WorkOrder.ParentSystemID = 'DA57C7EE-AEC5-40A4-9DBA-F18D268BC8E1' and WorkOrder.WOTradeID = '8A70945E-D4E3-47ED-96D7-A52544553E89' then '6761ea81-7274-4598-8365-1fe737c43204'--C450.PC03.06-تاسیسات/آبرسانی-وحید شهابی زاد</t>
  </si>
  <si>
    <t>when WorkOrder.ParentSystemID = '7CA2BA1D-E485-4C68-A35A-0AE22F8978FF' and WorkOrder.WOTradeID = '8A70945E-D4E3-47ED-96D7-A52544553E89' then '6761ea81-7274-4598-8365-1fe737c43204'--C450.PC04.01-تاسیسات/آبرسانی-وحید شهابی زاد</t>
  </si>
  <si>
    <t>when WorkOrder.ParentSystemID = '70433B29-8808-4BEB-B67E-EB5612A063EB' and WorkOrder.WOTradeID = '8A70945E-D4E3-47ED-96D7-A52544553E89' then '6761ea81-7274-4598-8365-1fe737c43204'--C450.PC05.01-تاسیسات/آبرسانی-وحید شهابی زاد</t>
  </si>
  <si>
    <t>when WorkOrder.ParentSystemID = 'ABF550F0-7C33-4B37-9131-1D1E8B27B7DA' and WorkOrder.WOTradeID = '8A70945E-D4E3-47ED-96D7-A52544553E89' then '6761ea81-7274-4598-8365-1fe737c43204'--C450.RT01.01-تاسیسات/آبرسانی-وحید شهابی زاد</t>
  </si>
  <si>
    <t>when WorkOrder.ParentSystemID = 'B1EC77F8-0868-426A-920D-0C87384C5251' and WorkOrder.WOTradeID = '8A70945E-D4E3-47ED-96D7-A52544553E89' then '6761ea81-7274-4598-8365-1fe737c43204'--C450.SE01.01-تاسیسات/آبرسانی-وحید شهابی زاد</t>
  </si>
  <si>
    <t>when WorkOrder.ParentSystemID = '1BD0E780-67CB-4081-ACDE-B361B8A58374' and WorkOrder.WOTradeID = '8A70945E-D4E3-47ED-96D7-A52544553E89' then '6761ea81-7274-4598-8365-1fe737c43204'--C450.SE02.01-تاسیسات/آبرسانی-وحید شهابی زاد</t>
  </si>
  <si>
    <t>when WorkOrder.ParentSystemID = '3A3723C5-0BC8-49F6-A320-FFB5B2EC658B' and WorkOrder.WOTradeID = '8A70945E-D4E3-47ED-96D7-A52544553E89' then '6761ea81-7274-4598-8365-1fe737c43204'--C450.SE02.02-تاسیسات/آبرسانی-وحید شهابی زاد</t>
  </si>
  <si>
    <t>when WorkOrder.ParentSystemID = '87B521BA-43DF-40F9-988F-E3825045FF1A' and WorkOrder.WOTradeID = '8A70945E-D4E3-47ED-96D7-A52544553E89' then '6761ea81-7274-4598-8365-1fe737c43204'--C450.SE02.03-تاسیسات/آبرسانی-وحید شهابی زاد</t>
  </si>
  <si>
    <t>when WorkOrder.ParentSystemID = '4C63FC26-9FAD-410E-8AC3-71A721CC9F95' and WorkOrder.WOTradeID = '8A70945E-D4E3-47ED-96D7-A52544553E89' then '6761ea81-7274-4598-8365-1fe737c43204'--C450.SE02.04-تاسیسات/آبرسانی-وحید شهابی زاد</t>
  </si>
  <si>
    <t>when WorkOrder.ParentSystemID = '60F36A52-EF9E-4357-98DF-E93EFD4C710B' and WorkOrder.WOTradeID = '8A70945E-D4E3-47ED-96D7-A52544553E89' then '6761ea81-7274-4598-8365-1fe737c43204'--C450.SE03.01-تاسیسات/آبرسانی-وحید شهابی زاد</t>
  </si>
  <si>
    <t>when WorkOrder.ParentSystemID = 'EDE689B8-E35D-4540-A774-5EA3AF1D6291' and WorkOrder.WOTradeID = '8A70945E-D4E3-47ED-96D7-A52544553E89' then '6761ea81-7274-4598-8365-1fe737c43204'--C450.SE04.01-تاسیسات/آبرسانی-وحید شهابی زاد</t>
  </si>
  <si>
    <t>when WorkOrder.ParentSystemID = 'DA0F31DA-11C8-4CB3-A41F-E90A56C2B4FB' and WorkOrder.WOTradeID = '8A70945E-D4E3-47ED-96D7-A52544553E89' then '6761ea81-7274-4598-8365-1fe737c43204'--C450.SE04.02-تاسیسات/آبرسانی-وحید شهابی زاد</t>
  </si>
  <si>
    <t>when WorkOrder.ParentSystemID = '41F963E2-4529-4B08-9FF8-038AD9A4DC84' and WorkOrder.WOTradeID = '8A70945E-D4E3-47ED-96D7-A52544553E89' then '6761ea81-7274-4598-8365-1fe737c43204'--C450.SE05.01-تاسیسات/آبرسانی-وحید شهابی زاد</t>
  </si>
  <si>
    <t>when WorkOrder.ParentSystemID = '9CC6CAC1-0087-4102-AFA0-F214F6B55B2D' and WorkOrder.WOTradeID = '8A70945E-D4E3-47ED-96D7-A52544553E89' then '6761ea81-7274-4598-8365-1fe737c43204'--C450.SE06.01-تاسیسات/آبرسانی-وحید شهابی زاد</t>
  </si>
  <si>
    <t>when WorkOrder.ParentSystemID = '314F1C9D-7CDF-4DFF-BC52-C677F3FB3A81' and WorkOrder.WOTradeID = '8A70945E-D4E3-47ED-96D7-A52544553E89' then '6761ea81-7274-4598-8365-1fe737c43204'--C450.SE06.02-تاسیسات/آبرسانی-وحید شهابی زاد</t>
  </si>
  <si>
    <t>when WorkOrder.ParentSystemID = '0BCFDB70-191A-4AEC-9964-52CB5DFA8AAC' and WorkOrder.WOTradeID = '8A70945E-D4E3-47ED-96D7-A52544553E89' then '6761ea81-7274-4598-8365-1fe737c43204'--C450.SE07.01-تاسیسات/آبرسانی-وحید شهابی زاد</t>
  </si>
  <si>
    <t>when WorkOrder.ParentSystemID = '6CFE48E7-486B-4601-9788-0B88B0474C2C' and WorkOrder.WOTradeID = '8A70945E-D4E3-47ED-96D7-A52544553E89' then '6761ea81-7274-4598-8365-1fe737c43204'--C450.SE07.02-تاسیسات/آبرسانی-وحید شهابی زاد</t>
  </si>
  <si>
    <t>when WorkOrder.ParentSystemID = '5DA50C8A-AF6A-4219-917B-373B3C82571F' and WorkOrder.WOTradeID = '8A70945E-D4E3-47ED-96D7-A52544553E89' then '6761ea81-7274-4598-8365-1fe737c43204'--C450.SE08.01-تاسیسات/آبرسانی-وحید شهابی زاد</t>
  </si>
  <si>
    <t>when WorkOrder.ParentSystemID = 'C220B6CE-405A-4C97-B78F-9FAFBD536932' and WorkOrder.WOTradeID = '8A70945E-D4E3-47ED-96D7-A52544553E89' then '6761ea81-7274-4598-8365-1fe737c43204'--C450.SE08.02-تاسیسات/آبرسانی-وحید شهابی زاد</t>
  </si>
  <si>
    <t>when WorkOrder.ParentSystemID = '6545CF24-8B38-4078-A6C7-59D228DD93C8' and WorkOrder.WOTradeID = '8A70945E-D4E3-47ED-96D7-A52544553E89' then '6761ea81-7274-4598-8365-1fe737c43204'--C450.SE09.01-تاسیسات/آبرسانی-وحید شهابی زاد</t>
  </si>
  <si>
    <t>when WorkOrder.ParentSystemID = '393E1011-F565-4388-9292-A49D914086CB' and WorkOrder.WOTradeID = '8A70945E-D4E3-47ED-96D7-A52544553E89' then '6761ea81-7274-4598-8365-1fe737c43204'--C450.SE09.02-تاسیسات/آبرسانی-وحید شهابی زاد</t>
  </si>
  <si>
    <t>when WorkOrder.ParentSystemID = 'AE453F15-C981-4DB7-B49E-CEBB5FB671FD' and WorkOrder.WOTradeID = '8A70945E-D4E3-47ED-96D7-A52544553E89' then '6761ea81-7274-4598-8365-1fe737c43204'--C450.SE09.03-تاسیسات/آبرسانی-وحید شهابی زاد</t>
  </si>
  <si>
    <t>when WorkOrder.ParentSystemID = '25DADF1B-5D69-45EC-9582-678F09FD29C8' and WorkOrder.WOTradeID = '8A70945E-D4E3-47ED-96D7-A52544553E89' then '6761ea81-7274-4598-8365-1fe737c43204'--C450.SE09.04-تاسیسات/آبرسانی-وحید شهابی زاد</t>
  </si>
  <si>
    <t>when WorkOrder.ParentSystemID = '4467E723-5328-44DD-A4E0-B61222D9D908' and WorkOrder.WOTradeID = '8A70945E-D4E3-47ED-96D7-A52544553E89' then '6761ea81-7274-4598-8365-1fe737c43204'--C450.SE09.05-تاسیسات/آبرسانی-وحید شهابی زاد</t>
  </si>
  <si>
    <t>when WorkOrder.ParentSystemID = '8C4F1CC9-C00D-4935-9050-9F4B51A5D3D5' and WorkOrder.WOTradeID = '8A70945E-D4E3-47ED-96D7-A52544553E89' then '6761ea81-7274-4598-8365-1fe737c43204'--C450.SE09.06-تاسیسات/آبرسانی-وحید شهابی زاد</t>
  </si>
  <si>
    <t>when WorkOrder.ParentSystemID = 'E2E4C506-AD06-417B-8F0A-B470FA7B25FD' and WorkOrder.WOTradeID = '8A70945E-D4E3-47ED-96D7-A52544553E89' then '6761ea81-7274-4598-8365-1fe737c43204'--C450.SE09.07-تاسیسات/آبرسانی-وحید شهابی زاد</t>
  </si>
  <si>
    <t>when WorkOrder.ParentSystemID = 'EDE4202B-8E50-4BDC-ACA3-C883FDC33175' and WorkOrder.WOTradeID = '8A70945E-D4E3-47ED-96D7-A52544553E89' then '6761ea81-7274-4598-8365-1fe737c43204'--C450.SE09.08-تاسیسات/آبرسانی-وحید شهابی زاد</t>
  </si>
  <si>
    <t>when WorkOrder.ParentSystemID = 'D4218699-2B09-4EBD-8BF4-0177DD453D44' and WorkOrder.WOTradeID = '8A70945E-D4E3-47ED-96D7-A52544553E89' then '6761ea81-7274-4598-8365-1fe737c43204'--C450.ST01.01-تاسیسات/آبرسانی-وحید شهابی زاد</t>
  </si>
  <si>
    <t>when WorkOrder.ParentSystemID = '866AE137-19F0-4F82-B634-32438462448B' and WorkOrder.WOTradeID = '8A70945E-D4E3-47ED-96D7-A52544553E89' then '6761ea81-7274-4598-8365-1fe737c43204'--C450.TR01.01-تاسیسات/آبرسانی-وحید شهابی زاد</t>
  </si>
  <si>
    <t>when WorkOrder.ParentSystemID = 'D1D5F9BE-A2C5-414E-89A8-B143DABEA6CF' and WorkOrder.WOTradeID = '8A70945E-D4E3-47ED-96D7-A52544553E89' then '6761ea81-7274-4598-8365-1fe737c43204'--C450.TR01.02-تاسیسات/آبرسانی-وحید شهابی زاد</t>
  </si>
  <si>
    <t>when WorkOrder.ParentSystemID = 'C5806254-E60E-432D-AA12-92F2B6AB499D' and WorkOrder.WOTradeID = '8A70945E-D4E3-47ED-96D7-A52544553E89' then '6761ea81-7274-4598-8365-1fe737c43204'--C450.TR02.01-تاسیسات/آبرسانی-وحید شهابی زاد</t>
  </si>
  <si>
    <t>when WorkOrder.ParentSystemID = '1C9FE70F-CF36-4ADA-B737-5803EAB1CF2F' and WorkOrder.WOTradeID = '8A70945E-D4E3-47ED-96D7-A52544553E89' then '6761ea81-7274-4598-8365-1fe737c43204'--C450.TR03.01-تاسیسات/آبرسانی-وحید شهابی زاد</t>
  </si>
  <si>
    <t>when WorkOrder.ParentSystemID = '85DA0CA2-A1A3-4C2C-ABCB-4870E451D36D' and WorkOrder.WOTradeID = '8A70945E-D4E3-47ED-96D7-A52544553E89' then '6761ea81-7274-4598-8365-1fe737c43204'--C450.TR04.01-تاسیسات/آبرسانی-وحید شهابی زاد</t>
  </si>
  <si>
    <t>when WorkOrder.ParentSystemID = '959805DF-0A4C-4FA0-AFE8-23307C1B795E' and WorkOrder.WOTradeID = '8A70945E-D4E3-47ED-96D7-A52544553E89' then '6761ea81-7274-4598-8365-1fe737c43204'--C450.TT01.01-تاسیسات/آبرسانی-وحید شهابی زاد</t>
  </si>
  <si>
    <t>when WorkOrder.ParentSystemID = 'F3B31192-22DA-4787-9722-9021EA5BAEF2' and WorkOrder.WOTradeID = '8A70945E-D4E3-47ED-96D7-A52544553E89' then '6761ea81-7274-4598-8365-1fe737c43204'--C450.TT02.01-تاسیسات/آبرسانی-وحید شهابی زاد</t>
  </si>
  <si>
    <t>when WorkOrder.ParentSystemID = '35EB022E-8298-49DF-9088-68BC54BE99FC' and WorkOrder.WOTradeID = '8A70945E-D4E3-47ED-96D7-A52544553E89' then '6761ea81-7274-4598-8365-1fe737c43204'--C450.TT02.02-تاسیسات/آبرسانی-وحید شهابی زاد</t>
  </si>
  <si>
    <t>when WorkOrder.ParentSystemID = 'E7404EB0-CE69-45FF-B13C-187FFE65725A' and WorkOrder.WOTradeID = '8A70945E-D4E3-47ED-96D7-A52544553E89' then '6761ea81-7274-4598-8365-1fe737c43204'--C450.UM01.01-تاسیسات/آبرسانی-وحید شهابی زاد</t>
  </si>
  <si>
    <t>when WorkOrder.ParentSystemID = 'E4E0F985-39E3-4F34-AE2A-5CD6C5E5A21A' and WorkOrder.WOTradeID = '8A70945E-D4E3-47ED-96D7-A52544553E89' then '6761ea81-7274-4598-8365-1fe737c43204'--C450RT01-تاسیسات/آبرسانی-وحید شهابی زاد</t>
  </si>
  <si>
    <t>when WorkOrder.ParentSystemID = '18830DC6-4037-4084-9FB2-E0F25DA60B9D' and WorkOrder.WOTradeID = '8A70945E-D4E3-47ED-96D7-A52544553E89' then '6761ea81-7274-4598-8365-1fe737c43204'--C500-تاسیسات/آبرسانی-وحید شهابی زاد</t>
  </si>
  <si>
    <t>when WorkOrder.ParentSystemID = '0FB5CDE5-63DB-4DEF-B4CD-F0224EE4B9CA' and WorkOrder.WOTradeID = '8A70945E-D4E3-47ED-96D7-A52544553E89' then '72b37092-8417-4717-b550-a20b8e459e9e'--CHIC-تاسیسات/آبرسانی-حسن مروتی شریف آباد</t>
  </si>
  <si>
    <t>when WorkOrder.ParentSystemID = '1692FCF8-3C62-4286-858C-23A135DD0897' and WorkOrder.WOTradeID = '8A70945E-D4E3-47ED-96D7-A52544553E89' then '72b37092-8417-4717-b550-a20b8e459e9e'--ECCR-تاسیسات/آبرسانی-حسن مروتی شریف آباد</t>
  </si>
  <si>
    <t>when WorkOrder.ParentSystemID = '7718118F-5172-4BCE-8F49-F03D4EB74BF5' and WorkOrder.WOTradeID = '8A70945E-D4E3-47ED-96D7-A52544553E89' then '72b37092-8417-4717-b550-a20b8e459e9e'--ECCR2C01-تاسیسات/آبرسانی-حسن مروتی شریف آباد</t>
  </si>
  <si>
    <t>when WorkOrder.ParentSystemID = '165905AA-DEB9-4061-BB54-B8FDE478B989' and WorkOrder.WOTradeID = '8A70945E-D4E3-47ED-96D7-A52544553E89' then '72b37092-8417-4717-b550-a20b8e459e9e'--ECCR2C02-تاسیسات/آبرسانی-حسن مروتی شریف آباد</t>
  </si>
  <si>
    <t>when WorkOrder.ParentSystemID = '33DDAE56-B316-484E-B4AA-970A6D00E194' and WorkOrder.WOTradeID = '8A70945E-D4E3-47ED-96D7-A52544553E89' then '72b37092-8417-4717-b550-a20b8e459e9e'--ECCR2C03-تاسیسات/آبرسانی-حسن مروتی شریف آباد</t>
  </si>
  <si>
    <t>when WorkOrder.ParentSystemID = '80C14D25-1689-4C96-AC80-E1E6FE3D91C3' and WorkOrder.WOTradeID = '8A70945E-D4E3-47ED-96D7-A52544553E89' then '72b37092-8417-4717-b550-a20b8e459e9e'--ECCR2H01-تاسیسات/آبرسانی-حسن مروتی شریف آباد</t>
  </si>
  <si>
    <t>when WorkOrder.ParentSystemID = 'BADDF65F-C710-467D-8CA5-606090DD2910' and WorkOrder.WOTradeID = '8A70945E-D4E3-47ED-96D7-A52544553E89' then '72b37092-8417-4717-b550-a20b8e459e9e'--ECCR2H05-تاسیسات/آبرسانی-حسن مروتی شریف آباد</t>
  </si>
  <si>
    <t>when WorkOrder.ParentSystemID = '82FC629E-B0C3-45D7-A2D3-ADDE5C70F9C4' and WorkOrder.WOTradeID = '8A70945E-D4E3-47ED-96D7-A52544553E89' then '72b37092-8417-4717-b550-a20b8e459e9e'--ECCR2J01-تاسیسات/آبرسانی-حسن مروتی شریف آباد</t>
  </si>
  <si>
    <t>when WorkOrder.ParentSystemID = '28B27C2B-FD6D-4AE3-9CB3-C725B000BB66' and WorkOrder.WOTradeID = '8A70945E-D4E3-47ED-96D7-A52544553E89' then '72b37092-8417-4717-b550-a20b8e459e9e'--ER-تاسیسات/آبرسانی-حسن مروتی شریف آباد</t>
  </si>
  <si>
    <t>when WorkOrder.ParentSystemID = '0237A903-65E7-4408-8257-10ECD4FF27A2' and WorkOrder.WOTradeID = '8A70945E-D4E3-47ED-96D7-A52544553E89' then '72b37092-8417-4717-b550-a20b8e459e9e'--ER00-تاسیسات/آبرسانی-حسن مروتی شریف آباد</t>
  </si>
  <si>
    <t>when WorkOrder.ParentSystemID = 'CD732C4D-74AF-4F6E-B887-9ABB21D731FD' and WorkOrder.WOTradeID = '8A70945E-D4E3-47ED-96D7-A52544553E89' then '72b37092-8417-4717-b550-a20b8e459e9e'--ER00L023-T1-تاسیسات/آبرسانی-حسن مروتی شریف آباد</t>
  </si>
  <si>
    <t>when WorkOrder.ParentSystemID = 'C5259A2A-F000-4BA2-ADCB-86D4F5347A5B' and WorkOrder.WOTradeID = '8A70945E-D4E3-47ED-96D7-A52544553E89' then '72b37092-8417-4717-b550-a20b8e459e9e'--ER00L023-T10-تاسیسات/آبرسانی-حسن مروتی شریف آباد</t>
  </si>
  <si>
    <t>when WorkOrder.ParentSystemID = '5CD4B74B-176B-4938-B3C9-0450FBF2306B' and WorkOrder.WOTradeID = '8A70945E-D4E3-47ED-96D7-A52544553E89' then '72b37092-8417-4717-b550-a20b8e459e9e'--ER00L023-T11-تاسیسات/آبرسانی-حسن مروتی شریف آباد</t>
  </si>
  <si>
    <t>when WorkOrder.ParentSystemID = '439E0011-7D1B-4C54-AB65-580E12562E1B' and WorkOrder.WOTradeID = '8A70945E-D4E3-47ED-96D7-A52544553E89' then '72b37092-8417-4717-b550-a20b8e459e9e'--ER00L023-T12-تاسیسات/آبرسانی-حسن مروتی شریف آباد</t>
  </si>
  <si>
    <t>when WorkOrder.ParentSystemID = '94A5CA71-736D-41C1-B2EB-EF6AF002E50D' and WorkOrder.WOTradeID = '8A70945E-D4E3-47ED-96D7-A52544553E89' then '72b37092-8417-4717-b550-a20b8e459e9e'--ER00L023-T13-تاسیسات/آبرسانی-حسن مروتی شریف آباد</t>
  </si>
  <si>
    <t>when WorkOrder.ParentSystemID = '40657003-1992-4E24-B6C8-E3C9860153F5' and WorkOrder.WOTradeID = '8A70945E-D4E3-47ED-96D7-A52544553E89' then '72b37092-8417-4717-b550-a20b8e459e9e'--ER00L023-T14-تاسیسات/آبرسانی-حسن مروتی شریف آباد</t>
  </si>
  <si>
    <t>when WorkOrder.ParentSystemID = '02F37CDC-1D26-43A7-9822-5497392AAFDF' and WorkOrder.WOTradeID = '8A70945E-D4E3-47ED-96D7-A52544553E89' then '72b37092-8417-4717-b550-a20b8e459e9e'--ER00L023-T15-تاسیسات/آبرسانی-حسن مروتی شریف آباد</t>
  </si>
  <si>
    <t>when WorkOrder.ParentSystemID = 'EAE24B82-8DFB-4688-85EB-BC74D58E002D' and WorkOrder.WOTradeID = '8A70945E-D4E3-47ED-96D7-A52544553E89' then '72b37092-8417-4717-b550-a20b8e459e9e'--ER00L023-T16-تاسیسات/آبرسانی-حسن مروتی شریف آباد</t>
  </si>
  <si>
    <t>when WorkOrder.ParentSystemID = 'EEF64DE3-C435-467A-A34E-71346F960F18' and WorkOrder.WOTradeID = '8A70945E-D4E3-47ED-96D7-A52544553E89' then '72b37092-8417-4717-b550-a20b8e459e9e'--ER00L023-T17-تاسیسات/آبرسانی-حسن مروتی شریف آباد</t>
  </si>
  <si>
    <t>when WorkOrder.ParentSystemID = '6A0D39B1-3D27-4001-A172-C9BA95D410C6' and WorkOrder.WOTradeID = '8A70945E-D4E3-47ED-96D7-A52544553E89' then '72b37092-8417-4717-b550-a20b8e459e9e'--ER00L023-T18-تاسیسات/آبرسانی-حسن مروتی شریف آباد</t>
  </si>
  <si>
    <t>when WorkOrder.ParentSystemID = 'A0AC43A3-0BE0-447A-B9EA-1C18B8714EFD' and WorkOrder.WOTradeID = '8A70945E-D4E3-47ED-96D7-A52544553E89' then '72b37092-8417-4717-b550-a20b8e459e9e'--ER00L023-T19-تاسیسات/آبرسانی-حسن مروتی شریف آباد</t>
  </si>
  <si>
    <t>when WorkOrder.ParentSystemID = 'BD833F63-3244-4528-8CC8-6972EAE3BED1' and WorkOrder.WOTradeID = '8A70945E-D4E3-47ED-96D7-A52544553E89' then '72b37092-8417-4717-b550-a20b8e459e9e'--ER00L023-T2-تاسیسات/آبرسانی-حسن مروتی شریف آباد</t>
  </si>
  <si>
    <t>when WorkOrder.ParentSystemID = 'FC27F756-A95D-4DFB-8203-0242BC723807' and WorkOrder.WOTradeID = '8A70945E-D4E3-47ED-96D7-A52544553E89' then '72b37092-8417-4717-b550-a20b8e459e9e'--ER00L023-T20-تاسیسات/آبرسانی-حسن مروتی شریف آباد</t>
  </si>
  <si>
    <t>when WorkOrder.ParentSystemID = 'B1625B20-FC74-4A35-AE84-9379415F1B91' and WorkOrder.WOTradeID = '8A70945E-D4E3-47ED-96D7-A52544553E89' then '72b37092-8417-4717-b550-a20b8e459e9e'--ER00L023-T21-تاسیسات/آبرسانی-حسن مروتی شریف آباد</t>
  </si>
  <si>
    <t>when WorkOrder.ParentSystemID = 'F785C515-D219-4646-9CB2-0757668287D9' and WorkOrder.WOTradeID = '8A70945E-D4E3-47ED-96D7-A52544553E89' then '72b37092-8417-4717-b550-a20b8e459e9e'--ER00L023-T22-تاسیسات/آبرسانی-حسن مروتی شریف آباد</t>
  </si>
  <si>
    <t>when WorkOrder.ParentSystemID = '54F9BAC2-9045-402E-9B23-7160AC1E60C5' and WorkOrder.WOTradeID = '8A70945E-D4E3-47ED-96D7-A52544553E89' then '72b37092-8417-4717-b550-a20b8e459e9e'--ER00L023-T23-تاسیسات/آبرسانی-حسن مروتی شریف آباد</t>
  </si>
  <si>
    <t>when WorkOrder.ParentSystemID = '11CD7F49-04D1-4A97-8756-C7F4961288C1' and WorkOrder.WOTradeID = '8A70945E-D4E3-47ED-96D7-A52544553E89' then '72b37092-8417-4717-b550-a20b8e459e9e'--ER00L023-T24-تاسیسات/آبرسانی-حسن مروتی شریف آباد</t>
  </si>
  <si>
    <t>when WorkOrder.ParentSystemID = 'D988C896-28B5-45C7-901F-ABE17E1CD9D2' and WorkOrder.WOTradeID = '8A70945E-D4E3-47ED-96D7-A52544553E89' then '72b37092-8417-4717-b550-a20b8e459e9e'--ER00L023-T25-تاسیسات/آبرسانی-حسن مروتی شریف آباد</t>
  </si>
  <si>
    <t>when WorkOrder.ParentSystemID = '1AC4098C-1857-4C60-8EBD-5CE3F92295B1' and WorkOrder.WOTradeID = '8A70945E-D4E3-47ED-96D7-A52544553E89' then '72b37092-8417-4717-b550-a20b8e459e9e'--ER00L023-T26-تاسیسات/آبرسانی-حسن مروتی شریف آباد</t>
  </si>
  <si>
    <t>when WorkOrder.ParentSystemID = '6FCFA87C-1A20-4E01-8B7F-77ECB97F96F4' and WorkOrder.WOTradeID = '8A70945E-D4E3-47ED-96D7-A52544553E89' then '72b37092-8417-4717-b550-a20b8e459e9e'--ER00L023-T3-تاسیسات/آبرسانی-حسن مروتی شریف آباد</t>
  </si>
  <si>
    <t>when WorkOrder.ParentSystemID = '75DB78B5-66FC-4E41-B712-7F20F3D59AC8' and WorkOrder.WOTradeID = '8A70945E-D4E3-47ED-96D7-A52544553E89' then '72b37092-8417-4717-b550-a20b8e459e9e'--ER00L023-T4-تاسیسات/آبرسانی-حسن مروتی شریف آباد</t>
  </si>
  <si>
    <t>when WorkOrder.ParentSystemID = '7EA96A67-5F10-4940-9435-595AFB221CF7' and WorkOrder.WOTradeID = '8A70945E-D4E3-47ED-96D7-A52544553E89' then '72b37092-8417-4717-b550-a20b8e459e9e'--ER00L023-T5-تاسیسات/آبرسانی-حسن مروتی شریف آباد</t>
  </si>
  <si>
    <t>when WorkOrder.ParentSystemID = '3AAC39A2-0957-405C-9ABA-9F0999C6E454' and WorkOrder.WOTradeID = '8A70945E-D4E3-47ED-96D7-A52544553E89' then '72b37092-8417-4717-b550-a20b8e459e9e'--ER00L023-T6-تاسیسات/آبرسانی-حسن مروتی شریف آباد</t>
  </si>
  <si>
    <t>when WorkOrder.ParentSystemID = 'B1866431-57BD-4FE9-87BD-5763089537E0' and WorkOrder.WOTradeID = '8A70945E-D4E3-47ED-96D7-A52544553E89' then '72b37092-8417-4717-b550-a20b8e459e9e'--ER00L023-T7-تاسیسات/آبرسانی-حسن مروتی شریف آباد</t>
  </si>
  <si>
    <t>when WorkOrder.ParentSystemID = '2DE6185E-A8E0-4C21-8B6D-53486F829E34' and WorkOrder.WOTradeID = '8A70945E-D4E3-47ED-96D7-A52544553E89' then '72b37092-8417-4717-b550-a20b8e459e9e'--ER00L023-T8-تاسیسات/آبرسانی-حسن مروتی شریف آباد</t>
  </si>
  <si>
    <t>when WorkOrder.ParentSystemID = '7A30B4B6-1E83-482B-8382-22989A207CAB' and WorkOrder.WOTradeID = '8A70945E-D4E3-47ED-96D7-A52544553E89' then '72b37092-8417-4717-b550-a20b8e459e9e'--ER00L023-T9-تاسیسات/آبرسانی-حسن مروتی شریف آباد</t>
  </si>
  <si>
    <t>when WorkOrder.ParentSystemID = 'B9CAE8AE-B648-44BB-9E8E-E24F7ECEFD5C' and WorkOrder.WOTradeID = '8A70945E-D4E3-47ED-96D7-A52544553E89' then '6761ea81-7274-4598-8365-1fe737c43204'--ER00OB01-تاسیسات/آبرسانی-وحید شهابی زاد</t>
  </si>
  <si>
    <t>when WorkOrder.ParentSystemID = '164D6A19-20CE-4C97-98D7-37C26E8F970F' and WorkOrder.WOTradeID = '8A70945E-D4E3-47ED-96D7-A52544553E89' then '72b37092-8417-4717-b550-a20b8e459e9e'--ER01-تاسیسات/آبرسانی-حسن مروتی شریف آباد</t>
  </si>
  <si>
    <t>when WorkOrder.ParentSystemID = '85C63FE4-ACB6-4BE1-9EB4-BF7528EB88F3' and WorkOrder.WOTradeID = '8A70945E-D4E3-47ED-96D7-A52544553E89' then '72b37092-8417-4717-b550-a20b8e459e9e'--ER011MO1-تاسیسات/آبرسانی-حسن مروتی شریف آباد</t>
  </si>
  <si>
    <t>when WorkOrder.ParentSystemID = 'ACA8E523-5CD2-4AE7-A9F3-811E48AFCD06' and WorkOrder.WOTradeID = '8A70945E-D4E3-47ED-96D7-A52544553E89' then '72b37092-8417-4717-b550-a20b8e459e9e'--ER011NO1-تاسیسات/آبرسانی-حسن مروتی شریف آباد</t>
  </si>
  <si>
    <t>when WorkOrder.ParentSystemID = 'FF5D1E36-B601-4D26-B0B8-F95617347544' and WorkOrder.WOTradeID = '8A70945E-D4E3-47ED-96D7-A52544553E89' then '72b37092-8417-4717-b550-a20b8e459e9e'--ER011NO2-تاسیسات/آبرسانی-حسن مروتی شریف آباد</t>
  </si>
  <si>
    <t>when WorkOrder.ParentSystemID = 'BA813BB6-9668-4385-851D-D695851D7F2B' and WorkOrder.WOTradeID = '8A70945E-D4E3-47ED-96D7-A52544553E89' then '72b37092-8417-4717-b550-a20b8e459e9e'--ER011NO3-تاسیسات/آبرسانی-حسن مروتی شریف آباد</t>
  </si>
  <si>
    <t>when WorkOrder.ParentSystemID = 'A2D9FAC6-8887-4307-8D7D-15E1387CFABC' and WorkOrder.WOTradeID = '8A70945E-D4E3-47ED-96D7-A52544553E89' then '72b37092-8417-4717-b550-a20b8e459e9e'--ER011S01-تاسیسات/آبرسانی-حسن مروتی شریف آباد</t>
  </si>
  <si>
    <t>when WorkOrder.ParentSystemID = 'DB8C427D-90B1-4020-9BBC-229151C3161A' and WorkOrder.WOTradeID = '8A70945E-D4E3-47ED-96D7-A52544553E89' then '72b37092-8417-4717-b550-a20b8e459e9e'--ER011S01.U01-تاسیسات/آبرسانی-حسن مروتی شریف آباد</t>
  </si>
  <si>
    <t>when WorkOrder.ParentSystemID = '3958B9B2-7F9C-43EB-9F74-96A6B87DAC21' and WorkOrder.WOTradeID = '8A70945E-D4E3-47ED-96D7-A52544553E89' then '72b37092-8417-4717-b550-a20b8e459e9e'--ER011S01.U02-تاسیسات/آبرسانی-حسن مروتی شریف آباد</t>
  </si>
  <si>
    <t>when WorkOrder.ParentSystemID = 'E8A45529-465B-464F-ADCB-DD16C36E0890' and WorkOrder.WOTradeID = '8A70945E-D4E3-47ED-96D7-A52544553E89' then '72b37092-8417-4717-b550-a20b8e459e9e'--ER011S01.U03-تاسیسات/آبرسانی-حسن مروتی شریف آباد</t>
  </si>
  <si>
    <t>when WorkOrder.ParentSystemID = 'AAB8279C-A0E6-488E-A955-4545A57D6F4D' and WorkOrder.WOTradeID = '8A70945E-D4E3-47ED-96D7-A52544553E89' then '72b37092-8417-4717-b550-a20b8e459e9e'--ER011S01.U04-تاسیسات/آبرسانی-حسن مروتی شریف آباد</t>
  </si>
  <si>
    <t>when WorkOrder.ParentSystemID = 'E5056929-9AA1-40A7-AB0E-2A811899E572' and WorkOrder.WOTradeID = '8A70945E-D4E3-47ED-96D7-A52544553E89' then '72b37092-8417-4717-b550-a20b8e459e9e'--ER011S01.U05-تاسیسات/آبرسانی-حسن مروتی شریف آباد</t>
  </si>
  <si>
    <t>when WorkOrder.ParentSystemID = '6BB5FED1-E7C7-4CE8-8219-BA971A5DBD11' and WorkOrder.WOTradeID = '8A70945E-D4E3-47ED-96D7-A52544553E89' then '72b37092-8417-4717-b550-a20b8e459e9e'--ER011S01.U06-تاسیسات/آبرسانی-حسن مروتی شریف آباد</t>
  </si>
  <si>
    <t>when WorkOrder.ParentSystemID = '5964886D-51EA-48F2-97CE-32BB55DC2B60' and WorkOrder.WOTradeID = '8A70945E-D4E3-47ED-96D7-A52544553E89' then '72b37092-8417-4717-b550-a20b8e459e9e'--ER011T01-تاسیسات/آبرسانی-حسن مروتی شریف آباد</t>
  </si>
  <si>
    <t>when WorkOrder.ParentSystemID = '73949A1D-41E3-4093-A134-B3CCBED1E4EA' and WorkOrder.WOTradeID = '8A70945E-D4E3-47ED-96D7-A52544553E89' then '72b37092-8417-4717-b550-a20b8e459e9e'--ER012A01-تاسیسات/آبرسانی-حسن مروتی شریف آباد</t>
  </si>
  <si>
    <t>when WorkOrder.ParentSystemID = '49C51DF4-6315-44F1-B393-5EED1C6D2C22' and WorkOrder.WOTradeID = '8A70945E-D4E3-47ED-96D7-A52544553E89' then '72b37092-8417-4717-b550-a20b8e459e9e'--ER012B01-تاسیسات/آبرسانی-حسن مروتی شریف آباد</t>
  </si>
  <si>
    <t>when WorkOrder.ParentSystemID = '20C68C9A-FD48-497F-9661-50463AF474CB' and WorkOrder.WOTradeID = '8A70945E-D4E3-47ED-96D7-A52544553E89' then '72b37092-8417-4717-b550-a20b8e459e9e'--ER012D01-تاسیسات/آبرسانی-حسن مروتی شریف آباد</t>
  </si>
  <si>
    <t>when WorkOrder.ParentSystemID = 'BA2A507D-74D5-4A8F-9239-331CC843644D' and WorkOrder.WOTradeID = '8A70945E-D4E3-47ED-96D7-A52544553E89' then '72b37092-8417-4717-b550-a20b8e459e9e'--ER012Q01-تاسیسات/آبرسانی-حسن مروتی شریف آباد</t>
  </si>
  <si>
    <t>when WorkOrder.ParentSystemID = 'EC029E5F-4538-4C81-80EB-F715EB4445DD' and WorkOrder.WOTradeID = '8A70945E-D4E3-47ED-96D7-A52544553E89' then '6761ea81-7274-4598-8365-1fe737c43204'--ER01OB01-تاسیسات/آبرسانی-وحید شهابی زاد</t>
  </si>
  <si>
    <t>when WorkOrder.ParentSystemID = '6D36877D-4121-402D-B0FE-EA13853E23F0' and WorkOrder.WOTradeID = '8A70945E-D4E3-47ED-96D7-A52544553E89' then '72b37092-8417-4717-b550-a20b8e459e9e'--ER02-تاسیسات/آبرسانی-حسن مروتی شریف آباد</t>
  </si>
  <si>
    <t>when WorkOrder.ParentSystemID = 'B7D043B8-5874-42BE-B430-9D5929D1AB96' and WorkOrder.WOTradeID = '8A70945E-D4E3-47ED-96D7-A52544553E89' then '72b37092-8417-4717-b550-a20b8e459e9e'--ER02.210WF01-تاسیسات/آبرسانی-حسن مروتی شریف آباد</t>
  </si>
  <si>
    <t>when WorkOrder.ParentSystemID = '0BF8F6C5-5ED9-4C70-95E3-AB2B3E75039C' and WorkOrder.WOTradeID = '8A70945E-D4E3-47ED-96D7-A52544553E89' then '72b37092-8417-4717-b550-a20b8e459e9e'--ER02.510WF01-تاسیسات/آبرسانی-حسن مروتی شریف آباد</t>
  </si>
  <si>
    <t>when WorkOrder.ParentSystemID = '0E87520E-5321-40B3-A9F4-E0AFC5CF31CF' and WorkOrder.WOTradeID = '8A70945E-D4E3-47ED-96D7-A52544553E89' then '72b37092-8417-4717-b550-a20b8e459e9e'--ER02.510WF02-تاسیسات/آبرسانی-حسن مروتی شریف آباد</t>
  </si>
  <si>
    <t>when WorkOrder.ParentSystemID = 'FCF87A11-3E60-4121-B755-857CE41B387D' and WorkOrder.WOTradeID = '8A70945E-D4E3-47ED-96D7-A52544553E89' then '72b37092-8417-4717-b550-a20b8e459e9e'--ER02.510WF03-تاسیسات/آبرسانی-حسن مروتی شریف آباد</t>
  </si>
  <si>
    <t>when WorkOrder.ParentSystemID = '6FE6AC6B-8103-486E-897B-01F31F5F3345' and WorkOrder.WOTradeID = '8A70945E-D4E3-47ED-96D7-A52544553E89' then '72b37092-8417-4717-b550-a20b8e459e9e'--ER02.510WF04-تاسیسات/آبرسانی-حسن مروتی شریف آباد</t>
  </si>
  <si>
    <t>when WorkOrder.ParentSystemID = '0CEEB247-79CC-488C-BCF8-D4A255C6D16C' and WorkOrder.WOTradeID = '8A70945E-D4E3-47ED-96D7-A52544553E89' then '72b37092-8417-4717-b550-a20b8e459e9e'--ER02.510WF05-تاسیسات/آبرسانی-حسن مروتی شریف آباد</t>
  </si>
  <si>
    <t>when WorkOrder.ParentSystemID = 'B9B160CD-1798-469C-9CE0-D626AFE1C052' and WorkOrder.WOTradeID = '8A70945E-D4E3-47ED-96D7-A52544553E89' then '72b37092-8417-4717-b550-a20b8e459e9e'--ER02.510WF06-تاسیسات/آبرسانی-حسن مروتی شریف آباد</t>
  </si>
  <si>
    <t>when WorkOrder.ParentSystemID = 'B82D2D1F-4C84-4B91-9B52-660BBE05EE76' and WorkOrder.WOTradeID = '8A70945E-D4E3-47ED-96D7-A52544553E89' then '72b37092-8417-4717-b550-a20b8e459e9e'--ER02.510WF07-تاسیسات/آبرسانی-حسن مروتی شریف آباد</t>
  </si>
  <si>
    <t>when WorkOrder.ParentSystemID = 'FDB880C1-E14D-4748-8444-6D7D15BCF6E8' and WorkOrder.WOTradeID = '8A70945E-D4E3-47ED-96D7-A52544553E89' then '72b37092-8417-4717-b550-a20b8e459e9e'--ER02.510WF08-تاسیسات/آبرسانی-حسن مروتی شریف آباد</t>
  </si>
  <si>
    <t>when WorkOrder.ParentSystemID = '43DDD6F2-0589-4E9B-B594-50EA3D45CB99' and WorkOrder.WOTradeID = '8A70945E-D4E3-47ED-96D7-A52544553E89' then '72b37092-8417-4717-b550-a20b8e459e9e'--ER02.510WF09-تاسیسات/آبرسانی-حسن مروتی شریف آباد</t>
  </si>
  <si>
    <t>when WorkOrder.ParentSystemID = '1EFD3BB2-F919-406E-BE6A-2578E5A55443' and WorkOrder.WOTradeID = '8A70945E-D4E3-47ED-96D7-A52544553E89' then '72b37092-8417-4717-b550-a20b8e459e9e'--ER02.510WF10-تاسیسات/آبرسانی-حسن مروتی شریف آباد</t>
  </si>
  <si>
    <t>when WorkOrder.ParentSystemID = 'E8B3DD54-6A3C-426A-B5E8-5FB6B524E36F' and WorkOrder.WOTradeID = '8A70945E-D4E3-47ED-96D7-A52544553E89' then '72b37092-8417-4717-b550-a20b8e459e9e'--ER02.710EP1.CE01-تاسیسات/آبرسانی-حسن مروتی شریف آباد</t>
  </si>
  <si>
    <t>when WorkOrder.ParentSystemID = '92F6EDA7-DBFB-41F3-9549-8AFBAA7A828E' and WorkOrder.WOTradeID = '8A70945E-D4E3-47ED-96D7-A52544553E89' then '72b37092-8417-4717-b550-a20b8e459e9e'--ER02.710EP1.CE02-تاسیسات/آبرسانی-حسن مروتی شریف آباد</t>
  </si>
  <si>
    <t>when WorkOrder.ParentSystemID = 'E643A544-48BB-40B4-978D-44135A16D685' and WorkOrder.WOTradeID = '8A70945E-D4E3-47ED-96D7-A52544553E89' then '72b37092-8417-4717-b550-a20b8e459e9e'--ER02.710EP2.CE01-تاسیسات/آبرسانی-حسن مروتی شریف آباد</t>
  </si>
  <si>
    <t>when WorkOrder.ParentSystemID = 'F46B36BB-0831-4273-BE93-B85C931EA18D' and WorkOrder.WOTradeID = '8A70945E-D4E3-47ED-96D7-A52544553E89' then '72b37092-8417-4717-b550-a20b8e459e9e'--ER02.710EP2.CE02-تاسیسات/آبرسانی-حسن مروتی شریف آباد</t>
  </si>
  <si>
    <t>when WorkOrder.ParentSystemID = '1D7B09C0-6108-4E5E-87E2-1F321ABF9C3A' and WorkOrder.WOTradeID = '8A70945E-D4E3-47ED-96D7-A52544553E89' then '72b37092-8417-4717-b550-a20b8e459e9e'--ER02.930WF01-تاسیسات/آبرسانی-حسن مروتی شریف آباد</t>
  </si>
  <si>
    <t>when WorkOrder.ParentSystemID = '13A311A2-FD8C-4929-BAE6-3F7E5A2B5A54' and WorkOrder.WOTradeID = '8A70945E-D4E3-47ED-96D7-A52544553E89' then '72b37092-8417-4717-b550-a20b8e459e9e'--ER021G1-2500-تاسیسات/آبرسانی-حسن مروتی شریف آباد</t>
  </si>
  <si>
    <t>when WorkOrder.ParentSystemID = '78C3E0AF-691D-4A62-ACB3-180F4DD3B958' and WorkOrder.WOTradeID = '8A70945E-D4E3-47ED-96D7-A52544553E89' then '72b37092-8417-4717-b550-a20b8e459e9e'--ER021G2-1500-تاسیسات/آبرسانی-حسن مروتی شریف آباد</t>
  </si>
  <si>
    <t>when WorkOrder.ParentSystemID = '4FEBDE0A-E5D3-4655-B605-E54E8387A4DF' and WorkOrder.WOTradeID = '8A70945E-D4E3-47ED-96D7-A52544553E89' then '72b37092-8417-4717-b550-a20b8e459e9e'--ER021G3-244-تاسیسات/آبرسانی-حسن مروتی شریف آباد</t>
  </si>
  <si>
    <t>when WorkOrder.ParentSystemID = 'B1E8A925-A45A-49D1-82C8-3218EB051CE8' and WorkOrder.WOTradeID = '8A70945E-D4E3-47ED-96D7-A52544553E89' then '72b37092-8417-4717-b550-a20b8e459e9e'--ER021G4-150-تاسیسات/آبرسانی-حسن مروتی شریف آباد</t>
  </si>
  <si>
    <t>when WorkOrder.ParentSystemID = 'C507D6B5-955B-4460-B4C4-744D1470656E' and WorkOrder.WOTradeID = '8A70945E-D4E3-47ED-96D7-A52544553E89' then '72b37092-8417-4717-b550-a20b8e459e9e'--ER021M01-تاسیسات/آبرسانی-حسن مروتی شریف آباد</t>
  </si>
  <si>
    <t>when WorkOrder.ParentSystemID = '3812E16F-55E9-4F22-8938-BF73B3D32443' and WorkOrder.WOTradeID = '8A70945E-D4E3-47ED-96D7-A52544553E89' then '72b37092-8417-4717-b550-a20b8e459e9e'--ER021M02-تاسیسات/آبرسانی-حسن مروتی شریف آباد</t>
  </si>
  <si>
    <t>when WorkOrder.ParentSystemID = '9B6ED85E-7BD8-4A3C-9215-FAF3CAC3EEC6' and WorkOrder.WOTradeID = '8A70945E-D4E3-47ED-96D7-A52544553E89' then '72b37092-8417-4717-b550-a20b8e459e9e'--ER021M03-تاسیسات/آبرسانی-حسن مروتی شریف آباد</t>
  </si>
  <si>
    <t>when WorkOrder.ParentSystemID = 'DF66F459-A184-4D13-8F55-75F2FB965CF6' and WorkOrder.WOTradeID = '8A70945E-D4E3-47ED-96D7-A52544553E89' then '72b37092-8417-4717-b550-a20b8e459e9e'--ER021M04-تاسیسات/آبرسانی-حسن مروتی شریف آباد</t>
  </si>
  <si>
    <t>when WorkOrder.ParentSystemID = '1570F7D9-511E-4012-9E95-A04A85B998B8' and WorkOrder.WOTradeID = '8A70945E-D4E3-47ED-96D7-A52544553E89' then '72b37092-8417-4717-b550-a20b8e459e9e'--ER021M05-تاسیسات/آبرسانی-حسن مروتی شریف آباد</t>
  </si>
  <si>
    <t>when WorkOrder.ParentSystemID = 'A424E594-4D53-4D77-8BF9-7334D9698DDD' and WorkOrder.WOTradeID = '8A70945E-D4E3-47ED-96D7-A52544553E89' then '72b37092-8417-4717-b550-a20b8e459e9e'--ER021M06-تاسیسات/آبرسانی-حسن مروتی شریف آباد</t>
  </si>
  <si>
    <t>when WorkOrder.ParentSystemID = '9D0C9245-3A74-4335-8D54-F5AB3E0FCBBC' and WorkOrder.WOTradeID = '8A70945E-D4E3-47ED-96D7-A52544553E89' then '72b37092-8417-4717-b550-a20b8e459e9e'--ER021M07-تاسیسات/آبرسانی-حسن مروتی شریف آباد</t>
  </si>
  <si>
    <t>when WorkOrder.ParentSystemID = '6CF08EFC-1B42-4EEE-8BF2-834CCEC9E9A3' and WorkOrder.WOTradeID = '8A70945E-D4E3-47ED-96D7-A52544553E89' then '72b37092-8417-4717-b550-a20b8e459e9e'--ER021N01-تاسیسات/آبرسانی-حسن مروتی شریف آباد</t>
  </si>
  <si>
    <t>when WorkOrder.ParentSystemID = '9BEF295C-93EE-4BDA-A05C-51CC9BA6E53E' and WorkOrder.WOTradeID = '8A70945E-D4E3-47ED-96D7-A52544553E89' then '72b37092-8417-4717-b550-a20b8e459e9e'--ER021N02-تاسیسات/آبرسانی-حسن مروتی شریف آباد</t>
  </si>
  <si>
    <t>when WorkOrder.ParentSystemID = '4CD135AE-6EB2-445F-B554-6875DCB548E3' and WorkOrder.WOTradeID = '8A70945E-D4E3-47ED-96D7-A52544553E89' then '72b37092-8417-4717-b550-a20b8e459e9e'--ER021N03-تاسیسات/آبرسانی-حسن مروتی شریف آباد</t>
  </si>
  <si>
    <t>when WorkOrder.ParentSystemID = '809D835E-0854-4B04-B7BC-50BB0D87FBBB' and WorkOrder.WOTradeID = '8A70945E-D4E3-47ED-96D7-A52544553E89' then '72b37092-8417-4717-b550-a20b8e459e9e'--ER021N04-تاسیسات/آبرسانی-حسن مروتی شریف آباد</t>
  </si>
  <si>
    <t>when WorkOrder.ParentSystemID = 'A615BCB8-54EC-476B-9008-1DEF405F96A5' and WorkOrder.WOTradeID = '8A70945E-D4E3-47ED-96D7-A52544553E89' then '72b37092-8417-4717-b550-a20b8e459e9e'--ER021N05-تاسیسات/آبرسانی-حسن مروتی شریف آباد</t>
  </si>
  <si>
    <t>when WorkOrder.ParentSystemID = '1DB3CE3A-8752-4609-BDE2-88CAFB77F565' and WorkOrder.WOTradeID = '8A70945E-D4E3-47ED-96D7-A52544553E89' then '72b37092-8417-4717-b550-a20b8e459e9e'--ER021S01.U01-تاسیسات/آبرسانی-حسن مروتی شریف آباد</t>
  </si>
  <si>
    <t>when WorkOrder.ParentSystemID = 'C8DBB1C4-F7BB-420B-B34F-D5662B2061F8' and WorkOrder.WOTradeID = '8A70945E-D4E3-47ED-96D7-A52544553E89' then '72b37092-8417-4717-b550-a20b8e459e9e'--ER021S01.U02-تاسیسات/آبرسانی-حسن مروتی شریف آباد</t>
  </si>
  <si>
    <t>when WorkOrder.ParentSystemID = 'A6EBAF04-D955-4235-BA16-3B13DEBE2132' and WorkOrder.WOTradeID = '8A70945E-D4E3-47ED-96D7-A52544553E89' then '72b37092-8417-4717-b550-a20b8e459e9e'--ER021S01.U03-تاسیسات/آبرسانی-حسن مروتی شریف آباد</t>
  </si>
  <si>
    <t>when WorkOrder.ParentSystemID = 'A683F39B-49E1-460C-A234-3D212A14B926' and WorkOrder.WOTradeID = '8A70945E-D4E3-47ED-96D7-A52544553E89' then '72b37092-8417-4717-b550-a20b8e459e9e'--ER021S01.U04-تاسیسات/آبرسانی-حسن مروتی شریف آباد</t>
  </si>
  <si>
    <t>when WorkOrder.ParentSystemID = '932D6DB3-4890-4242-B70C-47C3018DC76B' and WorkOrder.WOTradeID = '8A70945E-D4E3-47ED-96D7-A52544553E89' then '72b37092-8417-4717-b550-a20b8e459e9e'--ER021S01.U05-تاسیسات/آبرسانی-حسن مروتی شریف آباد</t>
  </si>
  <si>
    <t>when WorkOrder.ParentSystemID = '374C1962-E081-4E9E-922E-85433D42C323' and WorkOrder.WOTradeID = '8A70945E-D4E3-47ED-96D7-A52544553E89' then '72b37092-8417-4717-b550-a20b8e459e9e'--ER021S01.U06-تاسیسات/آبرسانی-حسن مروتی شریف آباد</t>
  </si>
  <si>
    <t>when WorkOrder.ParentSystemID = '16AB1B7C-6D61-46A4-9A00-D44A2D7B9E50' and WorkOrder.WOTradeID = '8A70945E-D4E3-47ED-96D7-A52544553E89' then '72b37092-8417-4717-b550-a20b8e459e9e'--ER021S01.U07-تاسیسات/آبرسانی-حسن مروتی شریف آباد</t>
  </si>
  <si>
    <t>when WorkOrder.ParentSystemID = '4F0A1A35-5670-4400-9E8E-31BDDE559593' and WorkOrder.WOTradeID = '8A70945E-D4E3-47ED-96D7-A52544553E89' then '72b37092-8417-4717-b550-a20b8e459e9e'--ER021S01.U08-تاسیسات/آبرسانی-حسن مروتی شریف آباد</t>
  </si>
  <si>
    <t>when WorkOrder.ParentSystemID = 'DAEA6655-40B2-4143-8F2A-76BE714EDB16' and WorkOrder.WOTradeID = '8A70945E-D4E3-47ED-96D7-A52544553E89' then '72b37092-8417-4717-b550-a20b8e459e9e'--ER021S01.U09-تاسیسات/آبرسانی-حسن مروتی شریف آباد</t>
  </si>
  <si>
    <t>when WorkOrder.ParentSystemID = 'CAA278DF-1B06-43A0-95CE-AF838E041558' and WorkOrder.WOTradeID = '8A70945E-D4E3-47ED-96D7-A52544553E89' then '72b37092-8417-4717-b550-a20b8e459e9e'--ER021S01.U10-تاسیسات/آبرسانی-حسن مروتی شریف آباد</t>
  </si>
  <si>
    <t>when WorkOrder.ParentSystemID = '10BB625F-53F5-4B53-ABC1-78E103B57852' and WorkOrder.WOTradeID = '8A70945E-D4E3-47ED-96D7-A52544553E89' then '72b37092-8417-4717-b550-a20b8e459e9e'--ER021S01.U11-تاسیسات/آبرسانی-حسن مروتی شریف آباد</t>
  </si>
  <si>
    <t>when WorkOrder.ParentSystemID = 'D7E3ECC6-DA65-45D7-A16F-CB4074AAA7B9' and WorkOrder.WOTradeID = '8A70945E-D4E3-47ED-96D7-A52544553E89' then '72b37092-8417-4717-b550-a20b8e459e9e'--ER021S01.U12-تاسیسات/آبرسانی-حسن مروتی شریف آباد</t>
  </si>
  <si>
    <t>when WorkOrder.ParentSystemID = '620F205E-B034-4729-87AF-73793C42CB2A' and WorkOrder.WOTradeID = '8A70945E-D4E3-47ED-96D7-A52544553E89' then '72b37092-8417-4717-b550-a20b8e459e9e'--ER021S01.U13-تاسیسات/آبرسانی-حسن مروتی شریف آباد</t>
  </si>
  <si>
    <t>when WorkOrder.ParentSystemID = '5672E4FD-C7E4-46D8-8AFD-D48E5A8F92AA' and WorkOrder.WOTradeID = '8A70945E-D4E3-47ED-96D7-A52544553E89' then '72b37092-8417-4717-b550-a20b8e459e9e'--ER021S01.U14-تاسیسات/آبرسانی-حسن مروتی شریف آباد</t>
  </si>
  <si>
    <t>when WorkOrder.ParentSystemID = '36402172-7D4E-4DD9-8281-5A02067FF0BB' and WorkOrder.WOTradeID = '8A70945E-D4E3-47ED-96D7-A52544553E89' then '72b37092-8417-4717-b550-a20b8e459e9e'--ER021S01.U15-تاسیسات/آبرسانی-حسن مروتی شریف آباد</t>
  </si>
  <si>
    <t>when WorkOrder.ParentSystemID = 'C516BA85-B097-4F14-8FA5-4491A7F1EA7F' and WorkOrder.WOTradeID = '8A70945E-D4E3-47ED-96D7-A52544553E89' then '72b37092-8417-4717-b550-a20b8e459e9e'--ER021S02.U01-تاسیسات/آبرسانی-حسن مروتی شریف آباد</t>
  </si>
  <si>
    <t>when WorkOrder.ParentSystemID = '873934CC-8BAB-43C1-9DEA-F8F45063319C' and WorkOrder.WOTradeID = '8A70945E-D4E3-47ED-96D7-A52544553E89' then '72b37092-8417-4717-b550-a20b8e459e9e'--ER021S02.U02-تاسیسات/آبرسانی-حسن مروتی شریف آباد</t>
  </si>
  <si>
    <t>when WorkOrder.ParentSystemID = 'E28F0DD6-EB3C-4FE1-9882-F65C8EBBEB12' and WorkOrder.WOTradeID = '8A70945E-D4E3-47ED-96D7-A52544553E89' then '72b37092-8417-4717-b550-a20b8e459e9e'--ER021S02.U03-تاسیسات/آبرسانی-حسن مروتی شریف آباد</t>
  </si>
  <si>
    <t>when WorkOrder.ParentSystemID = '08737139-D09D-44C8-BE2C-0726CDC7ADB6' and WorkOrder.WOTradeID = '8A70945E-D4E3-47ED-96D7-A52544553E89' then '72b37092-8417-4717-b550-a20b8e459e9e'--ER021S02.U04-تاسیسات/آبرسانی-حسن مروتی شریف آباد</t>
  </si>
  <si>
    <t>when WorkOrder.ParentSystemID = '8BD9596B-07AC-4BDD-A5E9-2240D6237B91' and WorkOrder.WOTradeID = '8A70945E-D4E3-47ED-96D7-A52544553E89' then '72b37092-8417-4717-b550-a20b8e459e9e'--ER021S02.U05-تاسیسات/آبرسانی-حسن مروتی شریف آباد</t>
  </si>
  <si>
    <t>when WorkOrder.ParentSystemID = 'CC237BC3-CDC1-4C18-B8BF-7723197574C1' and WorkOrder.WOTradeID = '8A70945E-D4E3-47ED-96D7-A52544553E89' then '72b37092-8417-4717-b550-a20b8e459e9e'--ER021S02.U06-تاسیسات/آبرسانی-حسن مروتی شریف آباد</t>
  </si>
  <si>
    <t>when WorkOrder.ParentSystemID = 'E00DB8AF-508E-4BED-A498-28269A75456C' and WorkOrder.WOTradeID = '8A70945E-D4E3-47ED-96D7-A52544553E89' then '72b37092-8417-4717-b550-a20b8e459e9e'--ER021S02.U07-تاسیسات/آبرسانی-حسن مروتی شریف آباد</t>
  </si>
  <si>
    <t>when WorkOrder.ParentSystemID = '5EC162C6-3403-46E4-A9A5-8A1472293B39' and WorkOrder.WOTradeID = '8A70945E-D4E3-47ED-96D7-A52544553E89' then '72b37092-8417-4717-b550-a20b8e459e9e'--ER021S02.U08-تاسیسات/آبرسانی-حسن مروتی شریف آباد</t>
  </si>
  <si>
    <t>when WorkOrder.ParentSystemID = '752B358A-489E-458A-96E7-C8003B22487A' and WorkOrder.WOTradeID = '8A70945E-D4E3-47ED-96D7-A52544553E89' then '72b37092-8417-4717-b550-a20b8e459e9e'--ER021S02.U09-تاسیسات/آبرسانی-حسن مروتی شریف آباد</t>
  </si>
  <si>
    <t>when WorkOrder.ParentSystemID = '748F7E03-7585-46EE-B45D-0042C45514D1' and WorkOrder.WOTradeID = '8A70945E-D4E3-47ED-96D7-A52544553E89' then '72b37092-8417-4717-b550-a20b8e459e9e'--ER021S02.U10-تاسیسات/آبرسانی-حسن مروتی شریف آباد</t>
  </si>
  <si>
    <t>when WorkOrder.ParentSystemID = '8D2B2ED4-CBF1-4CDD-AA58-E33A1888E62F' and WorkOrder.WOTradeID = '8A70945E-D4E3-47ED-96D7-A52544553E89' then '72b37092-8417-4717-b550-a20b8e459e9e'--ER021S02.U11-تاسیسات/آبرسانی-حسن مروتی شریف آباد</t>
  </si>
  <si>
    <t>when WorkOrder.ParentSystemID = 'CA04D16A-A5D5-4705-A8BC-E72E8FE67B5A' and WorkOrder.WOTradeID = '8A70945E-D4E3-47ED-96D7-A52544553E89' then '72b37092-8417-4717-b550-a20b8e459e9e'--ER021S02.U12-تاسیسات/آبرسانی-حسن مروتی شریف آباد</t>
  </si>
  <si>
    <t>when WorkOrder.ParentSystemID = '25BE2E74-4DE4-4BC0-961B-47EE6A255155' and WorkOrder.WOTradeID = '8A70945E-D4E3-47ED-96D7-A52544553E89' then '72b37092-8417-4717-b550-a20b8e459e9e'--ER021T01-تاسیسات/آبرسانی-حسن مروتی شریف آباد</t>
  </si>
  <si>
    <t>when WorkOrder.ParentSystemID = 'ADED403E-CBE3-49E4-BD5F-BD223949F70A' and WorkOrder.WOTradeID = '8A70945E-D4E3-47ED-96D7-A52544553E89' then '72b37092-8417-4717-b550-a20b8e459e9e'--ER021T02-تاسیسات/آبرسانی-حسن مروتی شریف آباد</t>
  </si>
  <si>
    <t>when WorkOrder.ParentSystemID = '9CA736B4-FA4F-4E4B-A07C-EB59D96BBF51' and WorkOrder.WOTradeID = '8A70945E-D4E3-47ED-96D7-A52544553E89' then '72b37092-8417-4717-b550-a20b8e459e9e'--ER021T03-تاسیسات/آبرسانی-حسن مروتی شریف آباد</t>
  </si>
  <si>
    <t>when WorkOrder.ParentSystemID = 'C7AC6302-76FD-4374-AB55-BE7DF9A33E00' and WorkOrder.WOTradeID = '8A70945E-D4E3-47ED-96D7-A52544553E89' then '72b37092-8417-4717-b550-a20b8e459e9e'--ER021T04-تاسیسات/آبرسانی-حسن مروتی شریف آباد</t>
  </si>
  <si>
    <t>when WorkOrder.ParentSystemID = 'D67783FD-795E-481B-8CD3-EF68F874A928' and WorkOrder.WOTradeID = '8A70945E-D4E3-47ED-96D7-A52544553E89' then '72b37092-8417-4717-b550-a20b8e459e9e'--ER021T05-تاسیسات/آبرسانی-حسن مروتی شریف آباد</t>
  </si>
  <si>
    <t>when WorkOrder.ParentSystemID = '9FB0EF23-29F8-4493-9D06-0108BDD2CC8A' and WorkOrder.WOTradeID = '8A70945E-D4E3-47ED-96D7-A52544553E89' then '72b37092-8417-4717-b550-a20b8e459e9e'--ER021T06-تاسیسات/آبرسانی-حسن مروتی شریف آباد</t>
  </si>
  <si>
    <t>when WorkOrder.ParentSystemID = '3EB01A4E-ED53-4C23-9719-44E5F8011205' and WorkOrder.WOTradeID = '8A70945E-D4E3-47ED-96D7-A52544553E89' then '72b37092-8417-4717-b550-a20b8e459e9e'--ER021T07-تاسیسات/آبرسانی-حسن مروتی شریف آباد</t>
  </si>
  <si>
    <t>when WorkOrder.ParentSystemID = 'E77995F1-2C8A-4B66-9D4E-B2FCB36352B4' and WorkOrder.WOTradeID = '8A70945E-D4E3-47ED-96D7-A52544553E89' then '72b37092-8417-4717-b550-a20b8e459e9e'--ER022A01-تاسیسات/آبرسانی-حسن مروتی شریف آباد</t>
  </si>
  <si>
    <t>when WorkOrder.ParentSystemID = 'C286BA7E-D5FB-4BF3-B9FA-625AABD7A1D6' and WorkOrder.WOTradeID = '8A70945E-D4E3-47ED-96D7-A52544553E89' then '72b37092-8417-4717-b550-a20b8e459e9e'--ER022A02-تاسیسات/آبرسانی-حسن مروتی شریف آباد</t>
  </si>
  <si>
    <t>when WorkOrder.ParentSystemID = 'FBBE3FCE-69E2-4C43-ADC7-996B1170F4ED' and WorkOrder.WOTradeID = '8A70945E-D4E3-47ED-96D7-A52544553E89' then '72b37092-8417-4717-b550-a20b8e459e9e'--ER022B01-تاسیسات/آبرسانی-حسن مروتی شریف آباد</t>
  </si>
  <si>
    <t>when WorkOrder.ParentSystemID = '5BEA35EF-0D3F-4A6F-ADB3-B42BC32E6F75' and WorkOrder.WOTradeID = '8A70945E-D4E3-47ED-96D7-A52544553E89' then '72b37092-8417-4717-b550-a20b8e459e9e'--ER022B02-تاسیسات/آبرسانی-حسن مروتی شریف آباد</t>
  </si>
  <si>
    <t>when WorkOrder.ParentSystemID = 'A43260D6-4F10-4A7E-B54C-F403AB5E776E' and WorkOrder.WOTradeID = '8A70945E-D4E3-47ED-96D7-A52544553E89' then '72b37092-8417-4717-b550-a20b8e459e9e'--ER022B03-تاسیسات/آبرسانی-حسن مروتی شریف آباد</t>
  </si>
  <si>
    <t>when WorkOrder.ParentSystemID = '15A21681-BA27-4AB3-BDB3-7F666920ED32' and WorkOrder.WOTradeID = '8A70945E-D4E3-47ED-96D7-A52544553E89' then '72b37092-8417-4717-b550-a20b8e459e9e'--ER022B04-تاسیسات/آبرسانی-حسن مروتی شریف آباد</t>
  </si>
  <si>
    <t>when WorkOrder.ParentSystemID = '2D44E469-446A-4481-8BBB-E822694B6D1B' and WorkOrder.WOTradeID = '8A70945E-D4E3-47ED-96D7-A52544553E89' then '72b37092-8417-4717-b550-a20b8e459e9e'--ER022B12-تاسیسات/آبرسانی-حسن مروتی شریف آباد</t>
  </si>
  <si>
    <t>when WorkOrder.ParentSystemID = 'BAB5B695-81EC-423B-9052-F662F3961B1F' and WorkOrder.WOTradeID = '8A70945E-D4E3-47ED-96D7-A52544553E89' then '72b37092-8417-4717-b550-a20b8e459e9e'--ER022C01-BC1-تاسیسات/آبرسانی-حسن مروتی شریف آباد</t>
  </si>
  <si>
    <t>when WorkOrder.ParentSystemID = '42562855-A74A-482D-BC57-F3B688A0D2E6' and WorkOrder.WOTradeID = '8A70945E-D4E3-47ED-96D7-A52544553E89' then '72b37092-8417-4717-b550-a20b8e459e9e'--ER022C01-BC2-تاسیسات/آبرسانی-حسن مروتی شریف آباد</t>
  </si>
  <si>
    <t>when WorkOrder.ParentSystemID = 'A8D79CBF-0BF8-4114-96A2-3208DA6D1FED' and WorkOrder.WOTradeID = '8A70945E-D4E3-47ED-96D7-A52544553E89' then '72b37092-8417-4717-b550-a20b8e459e9e'--ER022C02-BC3-تاسیسات/آبرسانی-حسن مروتی شریف آباد</t>
  </si>
  <si>
    <t>when WorkOrder.ParentSystemID = '526274A1-F21F-4D5D-8C8D-901BB3C9A20A' and WorkOrder.WOTradeID = '8A70945E-D4E3-47ED-96D7-A52544553E89' then '72b37092-8417-4717-b550-a20b8e459e9e'--ER022C02-BC4-تاسیسات/آبرسانی-حسن مروتی شریف آباد</t>
  </si>
  <si>
    <t>when WorkOrder.ParentSystemID = '7B0B7271-7E34-47BF-BE4A-5E94472B302C' and WorkOrder.WOTradeID = '8A70945E-D4E3-47ED-96D7-A52544553E89' then '72b37092-8417-4717-b550-a20b8e459e9e'--ER022C03-BC4-تاسیسات/آبرسانی-حسن مروتی شریف آباد</t>
  </si>
  <si>
    <t>when WorkOrder.ParentSystemID = '2FC95512-1EE9-42D5-BDCC-B5AEE0246DD2' and WorkOrder.WOTradeID = '8A70945E-D4E3-47ED-96D7-A52544553E89' then '72b37092-8417-4717-b550-a20b8e459e9e'--ER022C03-BC5-تاسیسات/آبرسانی-حسن مروتی شریف آباد</t>
  </si>
  <si>
    <t>when WorkOrder.ParentSystemID = 'A7DDDFBA-1379-40C4-8B51-F8D10E29B1EF' and WorkOrder.WOTradeID = '8A70945E-D4E3-47ED-96D7-A52544553E89' then '72b37092-8417-4717-b550-a20b8e459e9e'--ER022C04-تاسیسات/آبرسانی-حسن مروتی شریف آباد</t>
  </si>
  <si>
    <t>when WorkOrder.ParentSystemID = '18177241-9099-4532-B24D-A72E33FE0DD1' and WorkOrder.WOTradeID = '8A70945E-D4E3-47ED-96D7-A52544553E89' then '72b37092-8417-4717-b550-a20b8e459e9e'--ER022C05-تاسیسات/آبرسانی-حسن مروتی شریف آباد</t>
  </si>
  <si>
    <t>when WorkOrder.ParentSystemID = 'ABA15A46-E0AF-4822-8BDC-CA2D35AA0AF7' and WorkOrder.WOTradeID = '8A70945E-D4E3-47ED-96D7-A52544553E89' then '72b37092-8417-4717-b550-a20b8e459e9e'--ER022C06-تاسیسات/آبرسانی-حسن مروتی شریف آباد</t>
  </si>
  <si>
    <t>when WorkOrder.ParentSystemID = 'D2FA01EE-24B0-4EB5-93EE-3680A851C3C7' and WorkOrder.WOTradeID = '8A70945E-D4E3-47ED-96D7-A52544553E89' then '72b37092-8417-4717-b550-a20b8e459e9e'--ER022C07-تاسیسات/آبرسانی-حسن مروتی شریف آباد</t>
  </si>
  <si>
    <t>when WorkOrder.ParentSystemID = 'A6FB8AC2-424A-49F0-842B-8E15B578AEAE' and WorkOrder.WOTradeID = '8A70945E-D4E3-47ED-96D7-A52544553E89' then '72b37092-8417-4717-b550-a20b8e459e9e'--ER022C08-تاسیسات/آبرسانی-حسن مروتی شریف آباد</t>
  </si>
  <si>
    <t>when WorkOrder.ParentSystemID = '7E870C2D-4E85-45B2-95CC-7335E0689D5E' and WorkOrder.WOTradeID = '8A70945E-D4E3-47ED-96D7-A52544553E89' then '72b37092-8417-4717-b550-a20b8e459e9e'--ER022C09-تاسیسات/آبرسانی-حسن مروتی شریف آباد</t>
  </si>
  <si>
    <t>when WorkOrder.ParentSystemID = 'C1135BD3-034A-494F-B8B2-764ED79491CE' and WorkOrder.WOTradeID = '8A70945E-D4E3-47ED-96D7-A52544553E89' then '72b37092-8417-4717-b550-a20b8e459e9e'--ER022C10-RB-تاسیسات/آبرسانی-حسن مروتی شریف آباد</t>
  </si>
  <si>
    <t>when WorkOrder.ParentSystemID = '65AF658F-153B-4EA7-ACCD-83323926DC2D' and WorkOrder.WOTradeID = '8A70945E-D4E3-47ED-96D7-A52544553E89' then '72b37092-8417-4717-b550-a20b8e459e9e'--ER022C10-WB-تاسیسات/آبرسانی-حسن مروتی شریف آباد</t>
  </si>
  <si>
    <t>when WorkOrder.ParentSystemID = '406AA45F-87F9-4678-8EFA-77CB5C143A3D' and WorkOrder.WOTradeID = '8A70945E-D4E3-47ED-96D7-A52544553E89' then '72b37092-8417-4717-b550-a20b8e459e9e'--ER022C11-ME01-تاسیسات/آبرسانی-حسن مروتی شریف آباد</t>
  </si>
  <si>
    <t>when WorkOrder.ParentSystemID = '1EF555E8-4072-4183-9D94-438DCF9258D3' and WorkOrder.WOTradeID = '8A70945E-D4E3-47ED-96D7-A52544553E89' then '72b37092-8417-4717-b550-a20b8e459e9e'--ER022C11-ME02-تاسیسات/آبرسانی-حسن مروتی شریف آباد</t>
  </si>
  <si>
    <t>when WorkOrder.ParentSystemID = 'FB2CAD73-DF28-485B-9870-53BE1498FD55' and WorkOrder.WOTradeID = '8A70945E-D4E3-47ED-96D7-A52544553E89' then '72b37092-8417-4717-b550-a20b8e459e9e'--ER022C12.UE01-تاسیسات/آبرسانی-حسن مروتی شریف آباد</t>
  </si>
  <si>
    <t>when WorkOrder.ParentSystemID = '9310833F-4F9E-4165-8903-59A6D55219B6' and WorkOrder.WOTradeID = '8A70945E-D4E3-47ED-96D7-A52544553E89' then '72b37092-8417-4717-b550-a20b8e459e9e'--ER022C13.UE02-تاسیسات/آبرسانی-حسن مروتی شریف آباد</t>
  </si>
  <si>
    <t>when WorkOrder.ParentSystemID = 'A36CD3A6-358B-4744-AB41-2977CE59151D' and WorkOrder.WOTradeID = '8A70945E-D4E3-47ED-96D7-A52544553E89' then '72b37092-8417-4717-b550-a20b8e459e9e'--ER022C14-ME01-تاسیسات/آبرسانی-حسن مروتی شریف آباد</t>
  </si>
  <si>
    <t>when WorkOrder.ParentSystemID = '249AFC27-4F46-42D5-99FB-02662FF38243' and WorkOrder.WOTradeID = '8A70945E-D4E3-47ED-96D7-A52544553E89' then '72b37092-8417-4717-b550-a20b8e459e9e'--ER022C14-ME02-تاسیسات/آبرسانی-حسن مروتی شریف آباد</t>
  </si>
  <si>
    <t>when WorkOrder.ParentSystemID = 'A475D6A0-9899-458E-ADA0-0DA2C0D85CFD' and WorkOrder.WOTradeID = '8A70945E-D4E3-47ED-96D7-A52544553E89' then '72b37092-8417-4717-b550-a20b8e459e9e'--ER022C15.UE01-تاسیسات/آبرسانی-حسن مروتی شریف آباد</t>
  </si>
  <si>
    <t>when WorkOrder.ParentSystemID = '5E58FD81-738B-4814-A644-4929A5958D5D' and WorkOrder.WOTradeID = '8A70945E-D4E3-47ED-96D7-A52544553E89' then '72b37092-8417-4717-b550-a20b8e459e9e'--ER022C16.UE01-تاسیسات/آبرسانی-حسن مروتی شریف آباد</t>
  </si>
  <si>
    <t>when WorkOrder.ParentSystemID = 'C59225FD-D462-41D1-B794-9E5A209DC700' and WorkOrder.WOTradeID = '8A70945E-D4E3-47ED-96D7-A52544553E89' then '72b37092-8417-4717-b550-a20b8e459e9e'--ER022C17-تاسیسات/آبرسانی-حسن مروتی شریف آباد</t>
  </si>
  <si>
    <t>when WorkOrder.ParentSystemID = '9701D202-FA9A-4C89-8A79-E74D798922CF' and WorkOrder.WOTradeID = '8A70945E-D4E3-47ED-96D7-A52544553E89' then '72b37092-8417-4717-b550-a20b8e459e9e'--ER022C18-تاسیسات/آبرسانی-حسن مروتی شریف آباد</t>
  </si>
  <si>
    <t>when WorkOrder.ParentSystemID = 'BCCE887D-90BE-478F-A63B-150644101678' and WorkOrder.WOTradeID = '8A70945E-D4E3-47ED-96D7-A52544553E89' then '72b37092-8417-4717-b550-a20b8e459e9e'--ER022C19-تاسیسات/آبرسانی-حسن مروتی شریف آباد</t>
  </si>
  <si>
    <t>when WorkOrder.ParentSystemID = '65434776-53D0-4B4E-AE31-A484746CDD2F' and WorkOrder.WOTradeID = '8A70945E-D4E3-47ED-96D7-A52544553E89' then '72b37092-8417-4717-b550-a20b8e459e9e'--ER022C20-تاسیسات/آبرسانی-حسن مروتی شریف آباد</t>
  </si>
  <si>
    <t>when WorkOrder.ParentSystemID = '486776A1-38E3-4142-AA5A-CDE206268B5C' and WorkOrder.WOTradeID = '8A70945E-D4E3-47ED-96D7-A52544553E89' then '72b37092-8417-4717-b550-a20b8e459e9e'--ER022C21-تاسیسات/آبرسانی-حسن مروتی شریف آباد</t>
  </si>
  <si>
    <t>when WorkOrder.ParentSystemID = 'FE627F33-8B40-4DDF-ABA6-9598D97AB3B2' and WorkOrder.WOTradeID = '8A70945E-D4E3-47ED-96D7-A52544553E89' then '72b37092-8417-4717-b550-a20b8e459e9e'--ER022C22-تاسیسات/آبرسانی-حسن مروتی شریف آباد</t>
  </si>
  <si>
    <t>when WorkOrder.ParentSystemID = 'D87EE7EE-9879-4879-A4F5-AF0CE37DD580' and WorkOrder.WOTradeID = '8A70945E-D4E3-47ED-96D7-A52544553E89' then '72b37092-8417-4717-b550-a20b8e459e9e'--ER022C23-تاسیسات/آبرسانی-حسن مروتی شریف آباد</t>
  </si>
  <si>
    <t>when WorkOrder.ParentSystemID = '288F139D-2B22-4E45-8EFE-17AA82056D60' and WorkOrder.WOTradeID = '8A70945E-D4E3-47ED-96D7-A52544553E89' then '72b37092-8417-4717-b550-a20b8e459e9e'--ER022C24-تاسیسات/آبرسانی-حسن مروتی شریف آباد</t>
  </si>
  <si>
    <t>when WorkOrder.ParentSystemID = '3FBD1660-0996-489D-B699-89C55184BD48' and WorkOrder.WOTradeID = '8A70945E-D4E3-47ED-96D7-A52544553E89' then '72b37092-8417-4717-b550-a20b8e459e9e'--ER022D01-تاسیسات/آبرسانی-حسن مروتی شریف آباد</t>
  </si>
  <si>
    <t>when WorkOrder.ParentSystemID = '31E48C22-F0B0-4FE4-8EB2-13501139948E' and WorkOrder.WOTradeID = '8A70945E-D4E3-47ED-96D7-A52544553E89' then '72b37092-8417-4717-b550-a20b8e459e9e'--ER022Q01-تاسیسات/آبرسانی-حسن مروتی شریف آباد</t>
  </si>
  <si>
    <t>when WorkOrder.ParentSystemID = '816A5194-40B5-4529-8730-D64834CD22A9' and WorkOrder.WOTradeID = '8A70945E-D4E3-47ED-96D7-A52544553E89' then '72b37092-8417-4717-b550-a20b8e459e9e'--ER022Q02-تاسیسات/آبرسانی-حسن مروتی شریف آباد</t>
  </si>
  <si>
    <t>when WorkOrder.ParentSystemID = 'FBFA4E6B-5AAB-4DCF-84F3-13FF0CB31FEC' and WorkOrder.WOTradeID = '8A70945E-D4E3-47ED-96D7-A52544553E89' then '72b37092-8417-4717-b550-a20b8e459e9e'--ER022Q03-تاسیسات/آبرسانی-حسن مروتی شریف آباد</t>
  </si>
  <si>
    <t>when WorkOrder.ParentSystemID = '57B06136-AA77-46C4-94E6-72B05613942F' and WorkOrder.WOTradeID = '8A70945E-D4E3-47ED-96D7-A52544553E89' then '72b37092-8417-4717-b550-a20b8e459e9e'--ER022Q04-تاسیسات/آبرسانی-حسن مروتی شریف آباد</t>
  </si>
  <si>
    <t>when WorkOrder.ParentSystemID = '7F8C570D-6F75-42F6-97E6-18F41664AAF9' and WorkOrder.WOTradeID = '8A70945E-D4E3-47ED-96D7-A52544553E89' then '72b37092-8417-4717-b550-a20b8e459e9e'--ER022Q05-تاسیسات/آبرسانی-حسن مروتی شریف آباد</t>
  </si>
  <si>
    <t>when WorkOrder.ParentSystemID = 'D8FB583F-C80B-4027-82BE-512A16FDBC47' and WorkOrder.WOTradeID = '8A70945E-D4E3-47ED-96D7-A52544553E89' then '72b37092-8417-4717-b550-a20b8e459e9e'--ER022Q06-تاسیسات/آبرسانی-حسن مروتی شریف آباد</t>
  </si>
  <si>
    <t>when WorkOrder.ParentSystemID = 'BBB34F1A-A3B4-4276-BC58-936AAE153216' and WorkOrder.WOTradeID = '8A70945E-D4E3-47ED-96D7-A52544553E89' then '72b37092-8417-4717-b550-a20b8e459e9e'--ER022Q07-تاسیسات/آبرسانی-حسن مروتی شریف آباد</t>
  </si>
  <si>
    <t>when WorkOrder.ParentSystemID = 'B160F2C8-2B61-4FCF-A9F1-6CE447EF0E95' and WorkOrder.WOTradeID = '8A70945E-D4E3-47ED-96D7-A52544553E89' then '72b37092-8417-4717-b550-a20b8e459e9e'--ER022Q08-تاسیسات/آبرسانی-حسن مروتی شریف آباد</t>
  </si>
  <si>
    <t>when WorkOrder.ParentSystemID = '336D4EE3-D8B7-413F-86C1-72160EAF743D' and WorkOrder.WOTradeID = '8A70945E-D4E3-47ED-96D7-A52544553E89' then '72b37092-8417-4717-b550-a20b8e459e9e'--ER022Q09-تاسیسات/آبرسانی-حسن مروتی شریف آباد</t>
  </si>
  <si>
    <t>when WorkOrder.ParentSystemID = '5F35D0B4-2C72-4AE6-B49B-E5936291524F' and WorkOrder.WOTradeID = '8A70945E-D4E3-47ED-96D7-A52544553E89' then '72b37092-8417-4717-b550-a20b8e459e9e'--ER022Q10-تاسیسات/آبرسانی-حسن مروتی شریف آباد</t>
  </si>
  <si>
    <t>when WorkOrder.ParentSystemID = '1D1D2752-89B3-4AD7-A283-232B090E1482' and WorkOrder.WOTradeID = '8A70945E-D4E3-47ED-96D7-A52544553E89' then '72b37092-8417-4717-b550-a20b8e459e9e'--ER022Q11-تاسیسات/آبرسانی-حسن مروتی شریف آباد</t>
  </si>
  <si>
    <t>when WorkOrder.ParentSystemID = '6DCBCD21-21F5-4238-87FE-6F2B85C21BD3' and WorkOrder.WOTradeID = '8A70945E-D4E3-47ED-96D7-A52544553E89' then '72b37092-8417-4717-b550-a20b8e459e9e'--ER022Y01-تاسیسات/آبرسانی-حسن مروتی شریف آباد</t>
  </si>
  <si>
    <t>when WorkOrder.ParentSystemID = '1522C8D1-686A-4C26-B452-BA0BFCDD1FBB' and WorkOrder.WOTradeID = '8A70945E-D4E3-47ED-96D7-A52544553E89' then '6761ea81-7274-4598-8365-1fe737c43204'--ER02OB01-تاسیسات/آبرسانی-وحید شهابی زاد</t>
  </si>
  <si>
    <t>when WorkOrder.ParentSystemID = '617EE7FD-FCA5-4ACB-91CB-B80BDE85DC77' and WorkOrder.WOTradeID = '8A70945E-D4E3-47ED-96D7-A52544553E89' then '72b37092-8417-4717-b550-a20b8e459e9e'--ER03-تاسیسات/آبرسانی-حسن مروتی شریف آباد</t>
  </si>
  <si>
    <t>when WorkOrder.ParentSystemID = '5BF11696-30E3-4F2F-AD2F-441388DB455B' and WorkOrder.WOTradeID = '8A70945E-D4E3-47ED-96D7-A52544553E89' then '72b37092-8417-4717-b550-a20b8e459e9e'--ER031M01-تاسیسات/آبرسانی-حسن مروتی شریف آباد</t>
  </si>
  <si>
    <t>when WorkOrder.ParentSystemID = '7DC92AF5-89BF-4998-9B10-8F9027BB908B' and WorkOrder.WOTradeID = '8A70945E-D4E3-47ED-96D7-A52544553E89' then '72b37092-8417-4717-b550-a20b8e459e9e'--ER031M02-تاسیسات/آبرسانی-حسن مروتی شریف آباد</t>
  </si>
  <si>
    <t>when WorkOrder.ParentSystemID = 'AE6DBAFA-FABD-4F0E-A11E-CFD740FB83EA' and WorkOrder.WOTradeID = '8A70945E-D4E3-47ED-96D7-A52544553E89' then '72b37092-8417-4717-b550-a20b8e459e9e'--ER031M03-تاسیسات/آبرسانی-حسن مروتی شریف آباد</t>
  </si>
  <si>
    <t>when WorkOrder.ParentSystemID = 'D24F5ED1-3223-473D-BB7D-66BE48DCBB5C' and WorkOrder.WOTradeID = '8A70945E-D4E3-47ED-96D7-A52544553E89' then '72b37092-8417-4717-b550-a20b8e459e9e'--ER031N01-تاسیسات/آبرسانی-حسن مروتی شریف آباد</t>
  </si>
  <si>
    <t>when WorkOrder.ParentSystemID = 'C4E93C8B-ECFD-4AFC-B2D3-11E83F86E43C' and WorkOrder.WOTradeID = '8A70945E-D4E3-47ED-96D7-A52544553E89' then '72b37092-8417-4717-b550-a20b8e459e9e'--ER031N02-تاسیسات/آبرسانی-حسن مروتی شریف آباد</t>
  </si>
  <si>
    <t>when WorkOrder.ParentSystemID = '9A6B0822-25ED-4F15-8542-27AE14B130F2' and WorkOrder.WOTradeID = '8A70945E-D4E3-47ED-96D7-A52544553E89' then '72b37092-8417-4717-b550-a20b8e459e9e'--ER031S01.U01-تاسیسات/آبرسانی-حسن مروتی شریف آباد</t>
  </si>
  <si>
    <t>when WorkOrder.ParentSystemID = '037E4CB9-6236-422E-9E56-8F7820BE27BD' and WorkOrder.WOTradeID = '8A70945E-D4E3-47ED-96D7-A52544553E89' then '72b37092-8417-4717-b550-a20b8e459e9e'--ER031S01.U02-تاسیسات/آبرسانی-حسن مروتی شریف آباد</t>
  </si>
  <si>
    <t>when WorkOrder.ParentSystemID = '15020D6A-0811-49DE-AF93-C75B8BF38B53' and WorkOrder.WOTradeID = '8A70945E-D4E3-47ED-96D7-A52544553E89' then '72b37092-8417-4717-b550-a20b8e459e9e'--ER031S01.U03-تاسیسات/آبرسانی-حسن مروتی شریف آباد</t>
  </si>
  <si>
    <t>when WorkOrder.ParentSystemID = '6D84B19C-FB74-4E4C-BF38-8E8121AA9762' and WorkOrder.WOTradeID = '8A70945E-D4E3-47ED-96D7-A52544553E89' then '72b37092-8417-4717-b550-a20b8e459e9e'--ER031S01.U04-تاسیسات/آبرسانی-حسن مروتی شریف آباد</t>
  </si>
  <si>
    <t>when WorkOrder.ParentSystemID = '5DEFEE7E-9DE3-4E63-99F3-46CF95D627AC' and WorkOrder.WOTradeID = '8A70945E-D4E3-47ED-96D7-A52544553E89' then '72b37092-8417-4717-b550-a20b8e459e9e'--ER031T01-تاسیسات/آبرسانی-حسن مروتی شریف آباد</t>
  </si>
  <si>
    <t>when WorkOrder.ParentSystemID = '5933F785-35E1-434D-BA01-9D39BC4AEAEB' and WorkOrder.WOTradeID = '8A70945E-D4E3-47ED-96D7-A52544553E89' then '72b37092-8417-4717-b550-a20b8e459e9e'--ER032A01-تاسیسات/آبرسانی-حسن مروتی شریف آباد</t>
  </si>
  <si>
    <t>when WorkOrder.ParentSystemID = '9DD35C38-E314-426E-B069-10B9340477C9' and WorkOrder.WOTradeID = '8A70945E-D4E3-47ED-96D7-A52544553E89' then '72b37092-8417-4717-b550-a20b8e459e9e'--ER032B01-تاسیسات/آبرسانی-حسن مروتی شریف آباد</t>
  </si>
  <si>
    <t>when WorkOrder.ParentSystemID = 'C519E9B4-9677-4862-B731-1CA2C3599983' and WorkOrder.WOTradeID = '8A70945E-D4E3-47ED-96D7-A52544553E89' then '72b37092-8417-4717-b550-a20b8e459e9e'--ER032D01-تاسیسات/آبرسانی-حسن مروتی شریف آباد</t>
  </si>
  <si>
    <t>when WorkOrder.ParentSystemID = '562496E5-7368-4D1F-9EFC-C584B1DA8CA3' and WorkOrder.WOTradeID = '8A70945E-D4E3-47ED-96D7-A52544553E89' then '72b37092-8417-4717-b550-a20b8e459e9e'--ER032Q01-تاسیسات/آبرسانی-حسن مروتی شریف آباد</t>
  </si>
  <si>
    <t>when WorkOrder.ParentSystemID = '3CEB2AB6-826F-4602-8364-9096D1F12C55' and WorkOrder.WOTradeID = '8A70945E-D4E3-47ED-96D7-A52544553E89' then '72b37092-8417-4717-b550-a20b8e459e9e'--ER032Q02-تاسیسات/آبرسانی-حسن مروتی شریف آباد</t>
  </si>
  <si>
    <t>when WorkOrder.ParentSystemID = '8BE4AC40-4D30-47D9-8755-631B0A06D8EA' and WorkOrder.WOTradeID = '8A70945E-D4E3-47ED-96D7-A52544553E89' then '72b37092-8417-4717-b550-a20b8e459e9e'--ER032Q03-تاسیسات/آبرسانی-حسن مروتی شریف آباد</t>
  </si>
  <si>
    <t>when WorkOrder.ParentSystemID = 'C74C7673-4884-4E9E-8C49-EC07F57560A2' and WorkOrder.WOTradeID = '8A70945E-D4E3-47ED-96D7-A52544553E89' then '6761ea81-7274-4598-8365-1fe737c43204'--ER03OB01-تاسیسات/آبرسانی-وحید شهابی زاد</t>
  </si>
  <si>
    <t>when WorkOrder.ParentSystemID = '8C3D865C-EC3D-4782-B8FC-5E0B7338A255' and WorkOrder.WOTradeID = '8A70945E-D4E3-47ED-96D7-A52544553E89' then '72b37092-8417-4717-b550-a20b8e459e9e'--ER04-تاسیسات/آبرسانی-حسن مروتی شریف آباد</t>
  </si>
  <si>
    <t>when WorkOrder.ParentSystemID = 'EE5B5BA8-F5C1-4A6B-8C4D-62B4F9A83BDF' and WorkOrder.WOTradeID = '8A70945E-D4E3-47ED-96D7-A52544553E89' then '72b37092-8417-4717-b550-a20b8e459e9e'--ER04.150WF01-تاسیسات/آبرسانی-حسن مروتی شریف آباد</t>
  </si>
  <si>
    <t>when WorkOrder.ParentSystemID = 'BAF39663-4137-4DBF-B6C4-1FE6A20C04C2' and WorkOrder.WOTradeID = '8A70945E-D4E3-47ED-96D7-A52544553E89' then '72b37092-8417-4717-b550-a20b8e459e9e'--ER041MO1-تاسیسات/آبرسانی-حسن مروتی شریف آباد</t>
  </si>
  <si>
    <t>when WorkOrder.ParentSystemID = '15819CBA-8822-4C5C-9A37-79329600ED28' and WorkOrder.WOTradeID = '8A70945E-D4E3-47ED-96D7-A52544553E89' then '72b37092-8417-4717-b550-a20b8e459e9e'--ER041NO1-تاسیسات/آبرسانی-حسن مروتی شریف آباد</t>
  </si>
  <si>
    <t>when WorkOrder.ParentSystemID = '0B9B7660-F58B-4296-987A-9BE4D7CFF6FC' and WorkOrder.WOTradeID = '8A70945E-D4E3-47ED-96D7-A52544553E89' then '72b37092-8417-4717-b550-a20b8e459e9e'--ER041S01.UE01-تاسیسات/آبرسانی-حسن مروتی شریف آباد</t>
  </si>
  <si>
    <t>when WorkOrder.ParentSystemID = '8EEFB0B5-92C2-45A1-BCA1-884D270E5D2F' and WorkOrder.WOTradeID = '8A70945E-D4E3-47ED-96D7-A52544553E89' then '72b37092-8417-4717-b550-a20b8e459e9e'--ER041S01.UE02-تاسیسات/آبرسانی-حسن مروتی شریف آباد</t>
  </si>
  <si>
    <t>when WorkOrder.ParentSystemID = 'B8356C15-F581-4CA7-8AFF-43B42A051DEB' and WorkOrder.WOTradeID = '8A70945E-D4E3-47ED-96D7-A52544553E89' then '72b37092-8417-4717-b550-a20b8e459e9e'--ER041S01.UE03-تاسیسات/آبرسانی-حسن مروتی شریف آباد</t>
  </si>
  <si>
    <t>when WorkOrder.ParentSystemID = '036DB4E0-006F-4ECB-9C59-148273A5ECAC' and WorkOrder.WOTradeID = '8A70945E-D4E3-47ED-96D7-A52544553E89' then '72b37092-8417-4717-b550-a20b8e459e9e'--ER041S01.UE04-تاسیسات/آبرسانی-حسن مروتی شریف آباد</t>
  </si>
  <si>
    <t>when WorkOrder.ParentSystemID = '477369BE-FFA8-4709-ABB4-CC0B3263B0BE' and WorkOrder.WOTradeID = '8A70945E-D4E3-47ED-96D7-A52544553E89' then '72b37092-8417-4717-b550-a20b8e459e9e'--ER041T01-تاسیسات/آبرسانی-حسن مروتی شریف آباد</t>
  </si>
  <si>
    <t>when WorkOrder.ParentSystemID = '8304C578-2254-4BE1-8ED1-864E25A24FEC' and WorkOrder.WOTradeID = '8A70945E-D4E3-47ED-96D7-A52544553E89' then '72b37092-8417-4717-b550-a20b8e459e9e'--ER042A01-تاسیسات/آبرسانی-حسن مروتی شریف آباد</t>
  </si>
  <si>
    <t>when WorkOrder.ParentSystemID = 'F236C99D-F85F-48F1-A49E-97C4D287DF54' and WorkOrder.WOTradeID = '8A70945E-D4E3-47ED-96D7-A52544553E89' then '72b37092-8417-4717-b550-a20b8e459e9e'--ER042B01-تاسیسات/آبرسانی-حسن مروتی شریف آباد</t>
  </si>
  <si>
    <t>when WorkOrder.ParentSystemID = '98B96277-F78C-401A-9EA5-23C0043FF797' and WorkOrder.WOTradeID = '8A70945E-D4E3-47ED-96D7-A52544553E89' then '72b37092-8417-4717-b550-a20b8e459e9e'--ER042C01-تاسیسات/آبرسانی-حسن مروتی شریف آباد</t>
  </si>
  <si>
    <t>when WorkOrder.ParentSystemID = 'BA9000A6-95DD-454F-8643-423C871A4B50' and WorkOrder.WOTradeID = '8A70945E-D4E3-47ED-96D7-A52544553E89' then '72b37092-8417-4717-b550-a20b8e459e9e'--ER042C02-تاسیسات/آبرسانی-حسن مروتی شریف آباد</t>
  </si>
  <si>
    <t>when WorkOrder.ParentSystemID = '33E34EA5-768C-49A2-8A85-A1276534D12E' and WorkOrder.WOTradeID = '8A70945E-D4E3-47ED-96D7-A52544553E89' then '72b37092-8417-4717-b550-a20b8e459e9e'--ER042D01-تاسیسات/آبرسانی-حسن مروتی شریف آباد</t>
  </si>
  <si>
    <t>when WorkOrder.ParentSystemID = 'FACF9B59-D656-4410-BEEB-E67BA1786F55' and WorkOrder.WOTradeID = '8A70945E-D4E3-47ED-96D7-A52544553E89' then '72b37092-8417-4717-b550-a20b8e459e9e'--ER042Q01-تاسیسات/آبرسانی-حسن مروتی شریف آباد</t>
  </si>
  <si>
    <t>when WorkOrder.ParentSystemID = '31A2D3A5-85D8-43AD-A5C0-6B7CB8B2858F' and WorkOrder.WOTradeID = '8A70945E-D4E3-47ED-96D7-A52544553E89' then '72b37092-8417-4717-b550-a20b8e459e9e'--ER048F1.PM01-تاسیسات/آبرسانی-حسن مروتی شریف آباد</t>
  </si>
  <si>
    <t>when WorkOrder.ParentSystemID = 'F1171EDD-B179-4D17-9CDB-B6BC73039B3A' and WorkOrder.WOTradeID = '8A70945E-D4E3-47ED-96D7-A52544553E89' then '6761ea81-7274-4598-8365-1fe737c43204'--ER04OB01-تاسیسات/آبرسانی-وحید شهابی زاد</t>
  </si>
  <si>
    <t>when WorkOrder.ParentSystemID = '7B5AF5AD-E7E7-4BBA-8BA6-C40D499149D3' and WorkOrder.WOTradeID = '8A70945E-D4E3-47ED-96D7-A52544553E89' then '72b37092-8417-4717-b550-a20b8e459e9e'--ER1601M01-تاسیسات/آبرسانی-حسن مروتی شریف آباد</t>
  </si>
  <si>
    <t>when WorkOrder.ParentSystemID = 'C41F6024-E4E2-4A71-A175-E43D5D0A12BB' and WorkOrder.WOTradeID = '8A70945E-D4E3-47ED-96D7-A52544553E89' then '72b37092-8417-4717-b550-a20b8e459e9e'--ER1601M02-تاسیسات/آبرسانی-حسن مروتی شریف آباد</t>
  </si>
  <si>
    <t>when WorkOrder.ParentSystemID = 'B5802F5B-B109-4967-9299-71AEED8EB6F6' and WorkOrder.WOTradeID = '8A70945E-D4E3-47ED-96D7-A52544553E89' then '72b37092-8417-4717-b550-a20b8e459e9e'--ER1601S01-تاسیسات/آبرسانی-حسن مروتی شریف آباد</t>
  </si>
  <si>
    <t>when WorkOrder.ParentSystemID = '11ABCB0C-4E33-4004-80AF-404E825CA310' and WorkOrder.WOTradeID = '8A70945E-D4E3-47ED-96D7-A52544553E89' then '72b37092-8417-4717-b550-a20b8e459e9e'--ER1602A01-تاسیسات/آبرسانی-حسن مروتی شریف آباد</t>
  </si>
  <si>
    <t>when WorkOrder.ParentSystemID = '618F4442-C5D9-49E0-A7CB-65DAE26674BA' and WorkOrder.WOTradeID = '8A70945E-D4E3-47ED-96D7-A52544553E89' then '72b37092-8417-4717-b550-a20b8e459e9e'--ER1602P-تاسیسات/آبرسانی-حسن مروتی شریف آباد</t>
  </si>
  <si>
    <t>when WorkOrder.ParentSystemID = '90A907E0-AC59-4292-A5B4-8998689BB5A8' and WorkOrder.WOTradeID = '8A70945E-D4E3-47ED-96D7-A52544553E89' then '72b37092-8417-4717-b550-a20b8e459e9e'--ER31-تاسیسات/آبرسانی-حسن مروتی شریف آباد</t>
  </si>
  <si>
    <t>when WorkOrder.ParentSystemID = '7A9DDBF3-D7C7-4085-85A7-2699607CF3E4' and WorkOrder.WOTradeID = '8A70945E-D4E3-47ED-96D7-A52544553E89' then '72b37092-8417-4717-b550-a20b8e459e9e'--ER311MO1-تاسیسات/آبرسانی-حسن مروتی شریف آباد</t>
  </si>
  <si>
    <t>when WorkOrder.ParentSystemID = '51C9BF4C-8212-48FB-89D5-6816ED8CB9CB' and WorkOrder.WOTradeID = '8A70945E-D4E3-47ED-96D7-A52544553E89' then '72b37092-8417-4717-b550-a20b8e459e9e'--ER311T01-تاسیسات/آبرسانی-حسن مروتی شریف آباد</t>
  </si>
  <si>
    <t>when WorkOrder.ParentSystemID = 'D856117C-B301-4704-83FC-6D95F08E2091' and WorkOrder.WOTradeID = '8A70945E-D4E3-47ED-96D7-A52544553E89' then '72b37092-8417-4717-b550-a20b8e459e9e'--ER312A01-تاسیسات/آبرسانی-حسن مروتی شریف آباد</t>
  </si>
  <si>
    <t>when WorkOrder.ParentSystemID = '3502D7B3-7B9F-4630-A6B6-F673365DC3C3' and WorkOrder.WOTradeID = '8A70945E-D4E3-47ED-96D7-A52544553E89' then '72b37092-8417-4717-b550-a20b8e459e9e'--ER312P01-تاسیسات/آبرسانی-حسن مروتی شریف آباد</t>
  </si>
  <si>
    <t>when WorkOrder.ParentSystemID = 'C9D78529-77A1-40FD-8A88-FCDE89D037B4' and WorkOrder.WOTradeID = '8A70945E-D4E3-47ED-96D7-A52544553E89' then '72b37092-8417-4717-b550-a20b8e459e9e'--ER521M01.UE01-تاسیسات/آبرسانی-حسن مروتی شریف آباد</t>
  </si>
  <si>
    <t>when WorkOrder.ParentSystemID = '9B0E4591-3683-4CAB-BEA4-2B9FF2C49BBA' and WorkOrder.WOTradeID = '8A70945E-D4E3-47ED-96D7-A52544553E89' then '72b37092-8417-4717-b550-a20b8e459e9e'--ER521M01.UE02-تاسیسات/آبرسانی-حسن مروتی شریف آباد</t>
  </si>
  <si>
    <t>when WorkOrder.ParentSystemID = '70C1919C-37BD-4562-96B2-3AA44DC9B474' and WorkOrder.WOTradeID = '8A70945E-D4E3-47ED-96D7-A52544553E89' then '72b37092-8417-4717-b550-a20b8e459e9e'--ER521M01.UE03-تاسیسات/آبرسانی-حسن مروتی شریف آباد</t>
  </si>
  <si>
    <t>when WorkOrder.ParentSystemID = 'A2F60F55-2D14-4042-B8FC-B7DAE0EBFBD4' and WorkOrder.WOTradeID = '8A70945E-D4E3-47ED-96D7-A52544553E89' then '72b37092-8417-4717-b550-a20b8e459e9e'--ER521M01.UE04-تاسیسات/آبرسانی-حسن مروتی شریف آباد</t>
  </si>
  <si>
    <t>when WorkOrder.ParentSystemID = '1E0BF1A8-5F77-40DC-BA4D-AD2E58629C97' and WorkOrder.WOTradeID = '8A70945E-D4E3-47ED-96D7-A52544553E89' then '72b37092-8417-4717-b550-a20b8e459e9e'--ER521S01-تاسیسات/آبرسانی-حسن مروتی شریف آباد</t>
  </si>
  <si>
    <t>when WorkOrder.ParentSystemID = '525C5DB6-1FC6-4448-8BC8-1CC321853D30' and WorkOrder.WOTradeID = '8A70945E-D4E3-47ED-96D7-A52544553E89' then '72b37092-8417-4717-b550-a20b8e459e9e'--ER521T01-تاسیسات/آبرسانی-حسن مروتی شریف آباد</t>
  </si>
  <si>
    <t>when WorkOrder.ParentSystemID = 'C48CC810-B903-4E6A-B4A3-082613260FEC' and WorkOrder.WOTradeID = '8A70945E-D4E3-47ED-96D7-A52544553E89' then '72b37092-8417-4717-b550-a20b8e459e9e'--ER522P01.UE01-تاسیسات/آبرسانی-حسن مروتی شریف آباد</t>
  </si>
  <si>
    <t>when WorkOrder.ParentSystemID = '4E6EACF5-3FA2-46FC-B33B-893F887959E9' and WorkOrder.WOTradeID = '8A70945E-D4E3-47ED-96D7-A52544553E89' then '72b37092-8417-4717-b550-a20b8e459e9e'--ER531M01.UE01-تاسیسات/آبرسانی-حسن مروتی شریف آباد</t>
  </si>
  <si>
    <t>when WorkOrder.ParentSystemID = 'D15B06A5-C6A3-4C8E-A38D-18448CE6AA86' and WorkOrder.WOTradeID = '8A70945E-D4E3-47ED-96D7-A52544553E89' then '72b37092-8417-4717-b550-a20b8e459e9e'--ER531M01.UE02-تاسیسات/آبرسانی-حسن مروتی شریف آباد</t>
  </si>
  <si>
    <t>when WorkOrder.ParentSystemID = '7C91797A-6A91-48DE-985A-907094E5F6BE' and WorkOrder.WOTradeID = '8A70945E-D4E3-47ED-96D7-A52544553E89' then '72b37092-8417-4717-b550-a20b8e459e9e'--ER531M01.UE03-تاسیسات/آبرسانی-حسن مروتی شریف آباد</t>
  </si>
  <si>
    <t>when WorkOrder.ParentSystemID = '6F85C662-6754-4B38-B995-E54EBD5D90B8' and WorkOrder.WOTradeID = '8A70945E-D4E3-47ED-96D7-A52544553E89' then '72b37092-8417-4717-b550-a20b8e459e9e'--ER531M01.UE04-تاسیسات/آبرسانی-حسن مروتی شریف آباد</t>
  </si>
  <si>
    <t>when WorkOrder.ParentSystemID = '811549B1-94B6-4832-97A2-255F8D683670' and WorkOrder.WOTradeID = '8A70945E-D4E3-47ED-96D7-A52544553E89' then '72b37092-8417-4717-b550-a20b8e459e9e'--ER531M01.UE05-تاسیسات/آبرسانی-حسن مروتی شریف آباد</t>
  </si>
  <si>
    <t>when WorkOrder.ParentSystemID = '2D9FF4E5-79EC-4970-8424-C9B065F6D47E' and WorkOrder.WOTradeID = '8A70945E-D4E3-47ED-96D7-A52544553E89' then '72b37092-8417-4717-b550-a20b8e459e9e'--ER531S01.UE01-تاسیسات/آبرسانی-حسن مروتی شریف آباد</t>
  </si>
  <si>
    <t>when WorkOrder.ParentSystemID = 'D5273CB6-7DDC-4E18-A198-1077C2374859' and WorkOrder.WOTradeID = '8A70945E-D4E3-47ED-96D7-A52544553E89' then '72b37092-8417-4717-b550-a20b8e459e9e'--ER531S01.UE02-تاسیسات/آبرسانی-حسن مروتی شریف آباد</t>
  </si>
  <si>
    <t>when WorkOrder.ParentSystemID = 'B5515899-110B-4602-95F8-0EEB0312A3E7' and WorkOrder.WOTradeID = '8A70945E-D4E3-47ED-96D7-A52544553E89' then '72b37092-8417-4717-b550-a20b8e459e9e'--ER531T01-تاسیسات/آبرسانی-حسن مروتی شریف آباد</t>
  </si>
  <si>
    <t>when WorkOrder.ParentSystemID = '1EC698EC-71AB-4C5A-A869-CD435CC289A8' and WorkOrder.WOTradeID = '8A70945E-D4E3-47ED-96D7-A52544553E89' then '72b37092-8417-4717-b550-a20b8e459e9e'--ER532P01.UE01-تاسیسات/آبرسانی-حسن مروتی شریف آباد</t>
  </si>
  <si>
    <t>when WorkOrder.ParentSystemID = 'A6D3C5D2-4130-49BD-A7CA-76DCD116B643' and WorkOrder.WOTradeID = '8A70945E-D4E3-47ED-96D7-A52544553E89' then '72b37092-8417-4717-b550-a20b8e459e9e'--ER541M01.UE01-تاسیسات/آبرسانی-حسن مروتی شریف آباد</t>
  </si>
  <si>
    <t>when WorkOrder.ParentSystemID = 'CDF914DA-E181-4C1C-978F-B732E0EBF8D6' and WorkOrder.WOTradeID = '8A70945E-D4E3-47ED-96D7-A52544553E89' then '72b37092-8417-4717-b550-a20b8e459e9e'--ER541M01.UE02-تاسیسات/آبرسانی-حسن مروتی شریف آباد</t>
  </si>
  <si>
    <t>when WorkOrder.ParentSystemID = 'EC5EEB99-7E49-441C-8264-AB02BDA64ECF' and WorkOrder.WOTradeID = '8A70945E-D4E3-47ED-96D7-A52544553E89' then '72b37092-8417-4717-b550-a20b8e459e9e'--ER541M01.UE03-تاسیسات/آبرسانی-حسن مروتی شریف آباد</t>
  </si>
  <si>
    <t>when WorkOrder.ParentSystemID = '27B0F837-26E8-46A5-99BD-4B4F2D2B8919' and WorkOrder.WOTradeID = '8A70945E-D4E3-47ED-96D7-A52544553E89' then '72b37092-8417-4717-b550-a20b8e459e9e'--ER541M01.UE04-تاسیسات/آبرسانی-حسن مروتی شریف آباد</t>
  </si>
  <si>
    <t>when WorkOrder.ParentSystemID = '47FCCB78-3CD6-49C8-81D1-9F881EB65383' and WorkOrder.WOTradeID = '8A70945E-D4E3-47ED-96D7-A52544553E89' then '72b37092-8417-4717-b550-a20b8e459e9e'--ER541S01.UE01-تاسیسات/آبرسانی-حسن مروتی شریف آباد</t>
  </si>
  <si>
    <t>when WorkOrder.ParentSystemID = 'AB2212A6-14F3-49CC-AA26-BA3C22B3FC7A' and WorkOrder.WOTradeID = '8A70945E-D4E3-47ED-96D7-A52544553E89' then '72b37092-8417-4717-b550-a20b8e459e9e'--ER541S01.UE02-تاسیسات/آبرسانی-حسن مروتی شریف آباد</t>
  </si>
  <si>
    <t>when WorkOrder.ParentSystemID = '4690E8BA-BA06-41A3-9A7F-A9796A67383E' and WorkOrder.WOTradeID = '8A70945E-D4E3-47ED-96D7-A52544553E89' then '72b37092-8417-4717-b550-a20b8e459e9e'--ER541T01-تاسیسات/آبرسانی-حسن مروتی شریف آباد</t>
  </si>
  <si>
    <t>when WorkOrder.ParentSystemID = '5B56502E-9E63-4C7D-A28E-7CCFE852BD68' and WorkOrder.WOTradeID = '8A70945E-D4E3-47ED-96D7-A52544553E89' then '72b37092-8417-4717-b550-a20b8e459e9e'--ER542P01.UE01-تاسیسات/آبرسانی-حسن مروتی شریف آباد</t>
  </si>
  <si>
    <t>when WorkOrder.ParentSystemID = 'C3B68FD5-3190-4D51-9DBB-626198B53AB1' and WorkOrder.WOTradeID = '8A70945E-D4E3-47ED-96D7-A52544553E89' then '72b37092-8417-4717-b550-a20b8e459e9e'--MANITORINGROOM2A01-تاسیسات/آبرسانی-حسن مروتی شریف آباد</t>
  </si>
  <si>
    <t>when WorkOrder.ParentSystemID = '91794BD7-ADC1-49E1-BBBF-34B6FCF65F78' and WorkOrder.WOTradeID = '8A70945E-D4E3-47ED-96D7-A52544553E89' then '72b37092-8417-4717-b550-a20b8e459e9e'--PP01-تاسیسات/آبرسانی-حسن مروتی شریف آباد</t>
  </si>
  <si>
    <t>when WorkOrder.ParentSystemID = 'B609405B-3531-4F81-8BD4-D9037A5E3441' and WorkOrder.WOTradeID = '8A70945E-D4E3-47ED-96D7-A52544553E89' then '72b37092-8417-4717-b550-a20b8e459e9e'--SERVER.IT-تاسیسات/آبرسانی-حسن مروتی شریف آباد</t>
  </si>
  <si>
    <t>when WorkOrder.ParentSystemID = 'FE827ABB-4DFC-44EB-9A81-E9AB35BB2E3A' and WorkOrder.WOTradeID = '8A70945E-D4E3-47ED-96D7-A52544553E89' then '72b37092-8417-4717-b550-a20b8e459e9e'--SERVER2A01-تاسیسات/آبرسانی-حسن مروتی شریف آباد</t>
  </si>
  <si>
    <t>when WorkOrder.ParentSystemID = '3D2C2C0B-C5BF-4F51-8B82-476842F88D79' and WorkOrder.WOTradeID = '8AF9CC35-B938-4976-9C12-F05E1575BF7F' then '5fdf0eec-a5ea-4494-99f0-34050ba5e7ea'--0110AP01-برق-محمد علی فتاحی اردکانی</t>
  </si>
  <si>
    <t>when WorkOrder.ParentSystemID = '772355C3-D0F4-48B4-B29F-F6514347BFF3' and WorkOrder.WOTradeID = '8AF9CC35-B938-4976-9C12-F05E1575BF7F' then '5fdf0eec-a5ea-4494-99f0-34050ba5e7ea'--0110BC01-برق-محمد علی فتاحی اردکانی</t>
  </si>
  <si>
    <t>when WorkOrder.ParentSystemID = '35AA8EBF-5D97-4689-9CEE-F1F9F8E57804' and WorkOrder.WOTradeID = '8AF9CC35-B938-4976-9C12-F05E1575BF7F' then '5fdf0eec-a5ea-4494-99f0-34050ba5e7ea'--0110BC02-برق-محمد علی فتاحی اردکانی</t>
  </si>
  <si>
    <t>when WorkOrder.ParentSystemID = 'CC11723C-8AA3-47E7-849D-AD86911AE390' and WorkOrder.WOTradeID = '8AF9CC35-B938-4976-9C12-F05E1575BF7F' then '5fdf0eec-a5ea-4494-99f0-34050ba5e7ea'--0110BF01-برق-محمد علی فتاحی اردکانی</t>
  </si>
  <si>
    <t>when WorkOrder.ParentSystemID = '26594DE4-E28D-4987-A1EF-682A294C45DA' and WorkOrder.WOTradeID = '8AF9CC35-B938-4976-9C12-F05E1575BF7F' then '5fdf0eec-a5ea-4494-99f0-34050ba5e7ea'--0110CP01-برق-محمد علی فتاحی اردکانی</t>
  </si>
  <si>
    <t>when WorkOrder.ParentSystemID = 'A7D7600F-D535-429E-A3B3-C399F27FAEA3' and WorkOrder.WOTradeID = '8AF9CC35-B938-4976-9C12-F05E1575BF7F' then '5fdf0eec-a5ea-4494-99f0-34050ba5e7ea'--0110CP02-برق-محمد علی فتاحی اردکانی</t>
  </si>
  <si>
    <t>when WorkOrder.ParentSystemID = 'D9A9B851-57DC-47CE-BD03-E16A975687A8' and WorkOrder.WOTradeID = '8AF9CC35-B938-4976-9C12-F05E1575BF7F' then '5fdf0eec-a5ea-4494-99f0-34050ba5e7ea'--0110FE01-برق-محمد علی فتاحی اردکانی</t>
  </si>
  <si>
    <t>when WorkOrder.ParentSystemID = '39509C93-CC3E-4BDB-8A4B-28DABBC32D06' and WorkOrder.WOTradeID = '8AF9CC35-B938-4976-9C12-F05E1575BF7F' then '5fdf0eec-a5ea-4494-99f0-34050ba5e7ea'--0110FN01-برق-محمد علی فتاحی اردکانی</t>
  </si>
  <si>
    <t>when WorkOrder.ParentSystemID = '2620775D-C68A-45D3-BFFC-181F0176DF93' and WorkOrder.WOTradeID = '8AF9CC35-B938-4976-9C12-F05E1575BF7F' then '5fdf0eec-a5ea-4494-99f0-34050ba5e7ea'--0110GA01-برق-محمد علی فتاحی اردکانی</t>
  </si>
  <si>
    <t>when WorkOrder.ParentSystemID = '51BF34CF-2198-4DBE-8DCF-ABC0ABFE6E46' and WorkOrder.WOTradeID = '8AF9CC35-B938-4976-9C12-F05E1575BF7F' then '5fdf0eec-a5ea-4494-99f0-34050ba5e7ea'--0110HP01-برق-محمد علی فتاحی اردکانی</t>
  </si>
  <si>
    <t>when WorkOrder.ParentSystemID = 'CC700F41-0A9D-41CB-907D-80729704D2C3' and WorkOrder.WOTradeID = '8AF9CC35-B938-4976-9C12-F05E1575BF7F' then '5fdf0eec-a5ea-4494-99f0-34050ba5e7ea'--0110MD01-برق-محمد علی فتاحی اردکانی</t>
  </si>
  <si>
    <t>when WorkOrder.ParentSystemID = 'A206CBF1-040A-485B-914D-63D1D1F641A1' and WorkOrder.WOTradeID = '8AF9CC35-B938-4976-9C12-F05E1575BF7F' then '5fdf0eec-a5ea-4494-99f0-34050ba5e7ea'--0110MO01-برق-محمد علی فتاحی اردکانی</t>
  </si>
  <si>
    <t>when WorkOrder.ParentSystemID = '94FB13B4-EFBC-4C8C-B459-F4C672203C4A' and WorkOrder.WOTradeID = '8AF9CC35-B938-4976-9C12-F05E1575BF7F' then '5fdf0eec-a5ea-4494-99f0-34050ba5e7ea'--0110OB01-برق-محمد علی فتاحی اردکانی</t>
  </si>
  <si>
    <t>when WorkOrder.ParentSystemID = '716DB248-D78B-44A9-89B3-4F42666DC309' and WorkOrder.WOTradeID = '8AF9CC35-B938-4976-9C12-F05E1575BF7F' then '5fdf0eec-a5ea-4494-99f0-34050ba5e7ea'--0110OB02-برق-محمد علی فتاحی اردکانی</t>
  </si>
  <si>
    <t>when WorkOrder.ParentSystemID = 'F5692E7B-A28C-4F3A-950E-4ACEE1A3EA5D' and WorkOrder.WOTradeID = '8AF9CC35-B938-4976-9C12-F05E1575BF7F' then '5fdf0eec-a5ea-4494-99f0-34050ba5e7ea'--0110SC01-برق-محمد علی فتاحی اردکانی</t>
  </si>
  <si>
    <t>when WorkOrder.ParentSystemID = '8CD4D33C-C55B-4207-942B-701307E9D089' and WorkOrder.WOTradeID = '8AF9CC35-B938-4976-9C12-F05E1575BF7F' then '5fdf0eec-a5ea-4494-99f0-34050ba5e7ea'--0110SC02-برق-محمد علی فتاحی اردکانی</t>
  </si>
  <si>
    <t>when WorkOrder.ParentSystemID = '760B33D1-6278-4D51-BEC8-A5C42FF6624D' and WorkOrder.WOTradeID = '8AF9CC35-B938-4976-9C12-F05E1575BF7F' then '5fdf0eec-a5ea-4494-99f0-34050ba5e7ea'--0110SC03-برق-محمد علی فتاحی اردکانی</t>
  </si>
  <si>
    <t>when WorkOrder.ParentSystemID = 'C5444EC0-917F-4BF8-AC5F-FAA69312C5A1' and WorkOrder.WOTradeID = '8AF9CC35-B938-4976-9C12-F05E1575BF7F' then '5fdf0eec-a5ea-4494-99f0-34050ba5e7ea'--0110SC04-برق-محمد علی فتاحی اردکانی</t>
  </si>
  <si>
    <t>when WorkOrder.ParentSystemID = 'AB347B8D-1DCE-434A-BE49-5D970BA52B58' and WorkOrder.WOTradeID = '8AF9CC35-B938-4976-9C12-F05E1575BF7F' then '5fdf0eec-a5ea-4494-99f0-34050ba5e7ea'--0110SM01-برق-محمد علی فتاحی اردکانی</t>
  </si>
  <si>
    <t>when WorkOrder.ParentSystemID = '57AA7F3E-85D8-496C-8E6A-0CAB364A5D45' and WorkOrder.WOTradeID = '8AF9CC35-B938-4976-9C12-F05E1575BF7F' then '5fdf0eec-a5ea-4494-99f0-34050ba5e7ea'--0110ST01-برق-محمد علی فتاحی اردکانی</t>
  </si>
  <si>
    <t>when WorkOrder.ParentSystemID = 'C9B0CB92-B069-43E0-8D65-57E39D995D57' and WorkOrder.WOTradeID = '8AF9CC35-B938-4976-9C12-F05E1575BF7F' then '5fdf0eec-a5ea-4494-99f0-34050ba5e7ea'--0110TT01-برق-محمد علی فتاحی اردکانی</t>
  </si>
  <si>
    <t>when WorkOrder.ParentSystemID = '73C87216-DC33-4BEA-A11B-A481486108C6' and WorkOrder.WOTradeID = '8AF9CC35-B938-4976-9C12-F05E1575BF7F' then '5fdf0eec-a5ea-4494-99f0-34050ba5e7ea'--0110WD01-برق-محمد علی فتاحی اردکانی</t>
  </si>
  <si>
    <t>when WorkOrder.ParentSystemID = '398693C5-D517-4DCD-9F53-7B0C0D24A886' and WorkOrder.WOTradeID = '8AF9CC35-B938-4976-9C12-F05E1575BF7F' then '5fdf0eec-a5ea-4494-99f0-34050ba5e7ea'--0120BC01-برق-محمد علی فتاحی اردکانی</t>
  </si>
  <si>
    <t>when WorkOrder.ParentSystemID = '57DFB1A6-2A62-4E66-AAC4-3550942DC83D' and WorkOrder.WOTradeID = '8AF9CC35-B938-4976-9C12-F05E1575BF7F' then '5fdf0eec-a5ea-4494-99f0-34050ba5e7ea'--0120BC02-برق-محمد علی فتاحی اردکانی</t>
  </si>
  <si>
    <t>when WorkOrder.ParentSystemID = 'B61B8D74-B223-4EF2-A5D2-A02E25F13457' and WorkOrder.WOTradeID = '8AF9CC35-B938-4976-9C12-F05E1575BF7F' then '5fdf0eec-a5ea-4494-99f0-34050ba5e7ea'--0120BC03-برق-محمد علی فتاحی اردکانی</t>
  </si>
  <si>
    <t>when WorkOrder.ParentSystemID = '8B25B8F7-FF50-4B18-9778-3E9FFE145B85' and WorkOrder.WOTradeID = '8AF9CC35-B938-4976-9C12-F05E1575BF7F' then '5fdf0eec-a5ea-4494-99f0-34050ba5e7ea'--0120BC04-برق-محمد علی فتاحی اردکانی</t>
  </si>
  <si>
    <t>when WorkOrder.ParentSystemID = 'EACF3353-42B5-40F7-AB30-EFAFF71FDB27' and WorkOrder.WOTradeID = '8AF9CC35-B938-4976-9C12-F05E1575BF7F' then '5fdf0eec-a5ea-4494-99f0-34050ba5e7ea'--0120BC05-برق-محمد علی فتاحی اردکانی</t>
  </si>
  <si>
    <t>when WorkOrder.ParentSystemID = '9ABC1425-26D1-44A6-A0BF-E2A3ACDB9C85' and WorkOrder.WOTradeID = '8AF9CC35-B938-4976-9C12-F05E1575BF7F' then '5fdf0eec-a5ea-4494-99f0-34050ba5e7ea'--0120GA01-برق-محمد علی فتاحی اردکانی</t>
  </si>
  <si>
    <t>when WorkOrder.ParentSystemID = '74EE04C2-8368-44CF-8C92-D6D7F7D54A19' and WorkOrder.WOTradeID = '8AF9CC35-B938-4976-9C12-F05E1575BF7F' then '5fdf0eec-a5ea-4494-99f0-34050ba5e7ea'--0120MD01-برق-محمد علی فتاحی اردکانی</t>
  </si>
  <si>
    <t>when WorkOrder.ParentSystemID = '84B85EDF-F16D-4A1D-A606-BF0AC09B7CA3' and WorkOrder.WOTradeID = '8AF9CC35-B938-4976-9C12-F05E1575BF7F' then '5fdf0eec-a5ea-4494-99f0-34050ba5e7ea'--0120RR01-برق-محمد علی فتاحی اردکانی</t>
  </si>
  <si>
    <t>when WorkOrder.ParentSystemID = 'B7DEC299-F54A-4121-820F-DF277AE02D70' and WorkOrder.WOTradeID = '8AF9CC35-B938-4976-9C12-F05E1575BF7F' then '5fdf0eec-a5ea-4494-99f0-34050ba5e7ea'--0120SM01-برق-محمد علی فتاحی اردکانی</t>
  </si>
  <si>
    <t>when WorkOrder.ParentSystemID = '1BA361AE-5D69-44F0-B8A3-631DCE3D55D7' and WorkOrder.WOTradeID = '8AF9CC35-B938-4976-9C12-F05E1575BF7F' then '5fdf0eec-a5ea-4494-99f0-34050ba5e7ea'--0120TT01-برق-محمد علی فتاحی اردکانی</t>
  </si>
  <si>
    <t>when WorkOrder.ParentSystemID = '20E1F725-AF80-478C-9F2E-03C04D637113' and WorkOrder.WOTradeID = '8AF9CC35-B938-4976-9C12-F05E1575BF7F' then '5fdf0eec-a5ea-4494-99f0-34050ba5e7ea'--0120TT02-برق-محمد علی فتاحی اردکانی</t>
  </si>
  <si>
    <t>when WorkOrder.ParentSystemID = '67B126AF-C15D-45C9-B489-83D65DA777EB' and WorkOrder.WOTradeID = '8AF9CC35-B938-4976-9C12-F05E1575BF7F' then '5fdf0eec-a5ea-4494-99f0-34050ba5e7ea'--0130BC01-برق-محمد علی فتاحی اردکانی</t>
  </si>
  <si>
    <t>when WorkOrder.ParentSystemID = '5847E06E-D68A-44E1-808C-313EC9EED157' and WorkOrder.WOTradeID = '8AF9CC35-B938-4976-9C12-F05E1575BF7F' then '5fdf0eec-a5ea-4494-99f0-34050ba5e7ea'--0130CH01-برق-محمد علی فتاحی اردکانی</t>
  </si>
  <si>
    <t>when WorkOrder.ParentSystemID = '6412EF62-6462-4730-BA1D-449428BEA3B8' and WorkOrder.WOTradeID = '8AF9CC35-B938-4976-9C12-F05E1575BF7F' then '5fdf0eec-a5ea-4494-99f0-34050ba5e7ea'--0130HP01-برق-محمد علی فتاحی اردکانی</t>
  </si>
  <si>
    <t>when WorkOrder.ParentSystemID = '671543D4-BE0D-44A7-8904-B6F5C46E78C2' and WorkOrder.WOTradeID = '8AF9CC35-B938-4976-9C12-F05E1575BF7F' then '5fdf0eec-a5ea-4494-99f0-34050ba5e7ea'--0130MD01-برق-محمد علی فتاحی اردکانی</t>
  </si>
  <si>
    <t>when WorkOrder.ParentSystemID = 'FC26C5D1-01EA-494C-9C3B-176A363024D9' and WorkOrder.WOTradeID = '8AF9CC35-B938-4976-9C12-F05E1575BF7F' then '5fdf0eec-a5ea-4494-99f0-34050ba5e7ea'--0130MS01-برق-محمد علی فتاحی اردکانی</t>
  </si>
  <si>
    <t>when WorkOrder.ParentSystemID = 'DCD01443-8E61-4110-8377-BC18F90139C7' and WorkOrder.WOTradeID = '8AF9CC35-B938-4976-9C12-F05E1575BF7F' then '5fdf0eec-a5ea-4494-99f0-34050ba5e7ea'--0130TS01-برق-محمد علی فتاحی اردکانی</t>
  </si>
  <si>
    <t>when WorkOrder.ParentSystemID = '3917E87A-E48A-47F0-B510-8125D841A56E' and WorkOrder.WOTradeID = '8AF9CC35-B938-4976-9C12-F05E1575BF7F' then '5fdf0eec-a5ea-4494-99f0-34050ba5e7ea'--0150BC01-برق-محمد علی فتاحی اردکانی</t>
  </si>
  <si>
    <t>when WorkOrder.ParentSystemID = '5D9B2253-5746-407A-AED6-3F9256677406' and WorkOrder.WOTradeID = '8AF9CC35-B938-4976-9C12-F05E1575BF7F' then '5fdf0eec-a5ea-4494-99f0-34050ba5e7ea'--0150BC02-برق-محمد علی فتاحی اردکانی</t>
  </si>
  <si>
    <t>when WorkOrder.ParentSystemID = '04924503-1D44-4B66-8A10-F22BB381A760' and WorkOrder.WOTradeID = '8AF9CC35-B938-4976-9C12-F05E1575BF7F' then '5fdf0eec-a5ea-4494-99f0-34050ba5e7ea'--0150BC03-برق-محمد علی فتاحی اردکانی</t>
  </si>
  <si>
    <t>when WorkOrder.ParentSystemID = '824084F2-E063-4D7D-A4D7-573ADE22F94F' and WorkOrder.WOTradeID = '8AF9CC35-B938-4976-9C12-F05E1575BF7F' then '5fdf0eec-a5ea-4494-99f0-34050ba5e7ea'--0150BI01-برق-محمد علی فتاحی اردکانی</t>
  </si>
  <si>
    <t>when WorkOrder.ParentSystemID = '5774A277-8482-4B0C-B512-19D6BA1886D2' and WorkOrder.WOTradeID = '8AF9CC35-B938-4976-9C12-F05E1575BF7F' then '5fdf0eec-a5ea-4494-99f0-34050ba5e7ea'--0150CP01-برق-محمد علی فتاحی اردکانی</t>
  </si>
  <si>
    <t>when WorkOrder.ParentSystemID = '39AF6458-B1E4-46EE-93CC-9DF553F355E3' and WorkOrder.WOTradeID = '8AF9CC35-B938-4976-9C12-F05E1575BF7F' then '5fdf0eec-a5ea-4494-99f0-34050ba5e7ea'--0150EC01-برق-محمد علی فتاحی اردکانی</t>
  </si>
  <si>
    <t>when WorkOrder.ParentSystemID = '521A1096-D68C-4734-B211-91785DDCED4B' and WorkOrder.WOTradeID = '8AF9CC35-B938-4976-9C12-F05E1575BF7F' then '5fdf0eec-a5ea-4494-99f0-34050ba5e7ea'--0150GA01-برق-محمد علی فتاحی اردکانی</t>
  </si>
  <si>
    <t>when WorkOrder.ParentSystemID = '26FA39B2-F248-40A6-9D39-591A750EE7D5' and WorkOrder.WOTradeID = '8AF9CC35-B938-4976-9C12-F05E1575BF7F' then '5fdf0eec-a5ea-4494-99f0-34050ba5e7ea'--0150OB01-برق-محمد علی فتاحی اردکانی</t>
  </si>
  <si>
    <t>when WorkOrder.ParentSystemID = 'A122AE33-3CC8-4384-9B27-C468EDFB6B1C' and WorkOrder.WOTradeID = '8AF9CC35-B938-4976-9C12-F05E1575BF7F' then '5fdf0eec-a5ea-4494-99f0-34050ba5e7ea'--0150RL01-برق-محمد علی فتاحی اردکانی</t>
  </si>
  <si>
    <t>when WorkOrder.ParentSystemID = 'F6A8275E-365D-4E38-833E-048FE72ED639' and WorkOrder.WOTradeID = '8AF9CC35-B938-4976-9C12-F05E1575BF7F' then '5fdf0eec-a5ea-4494-99f0-34050ba5e7ea'--0150RS01-برق-محمد علی فتاحی اردکانی</t>
  </si>
  <si>
    <t>when WorkOrder.ParentSystemID = '0F4FCBC9-0F89-48DA-8CDD-27221702D1FC' and WorkOrder.WOTradeID = '8AF9CC35-B938-4976-9C12-F05E1575BF7F' then '5fdf0eec-a5ea-4494-99f0-34050ba5e7ea'--0150SM01-برق-محمد علی فتاحی اردکانی</t>
  </si>
  <si>
    <t>when WorkOrder.ParentSystemID = '13888048-8CF2-4783-98FC-AA100FBD3878' and WorkOrder.WOTradeID = '8AF9CC35-B938-4976-9C12-F05E1575BF7F' then '5fdf0eec-a5ea-4494-99f0-34050ba5e7ea'--0150TT01-برق-محمد علی فتاحی اردکانی</t>
  </si>
  <si>
    <t>when WorkOrder.ParentSystemID = '462393B5-1BA9-4986-A6AF-1CFA727F39B5' and WorkOrder.WOTradeID = '8AF9CC35-B938-4976-9C12-F05E1575BF7F' then '5fdf0eec-a5ea-4494-99f0-34050ba5e7ea'--0150WF01-برق-محمد علی فتاحی اردکانی</t>
  </si>
  <si>
    <t>when WorkOrder.ParentSystemID = 'AC8E5CEC-D969-4E0D-A578-D3E6FAC617C1' and WorkOrder.WOTradeID = '8AF9CC35-B938-4976-9C12-F05E1575BF7F' then '5fdf0eec-a5ea-4494-99f0-34050ba5e7ea'--0150WP01-برق-محمد علی فتاحی اردکانی</t>
  </si>
  <si>
    <t>when WorkOrder.ParentSystemID = '1BB9D93D-C3B0-4D47-BA2A-837E4313E702' and WorkOrder.WOTradeID = '8AF9CC35-B938-4976-9C12-F05E1575BF7F' then '5fdf0eec-a5ea-4494-99f0-34050ba5e7ea'--0150WP02-برق-محمد علی فتاحی اردکانی</t>
  </si>
  <si>
    <t>when WorkOrder.ParentSystemID = 'EB5220B7-7347-485F-BAC2-BB67F48723F8' and WorkOrder.WOTradeID = '8AF9CC35-B938-4976-9C12-F05E1575BF7F' then '5fdf0eec-a5ea-4494-99f0-34050ba5e7ea'--0150WP03-برق-محمد علی فتاحی اردکانی</t>
  </si>
  <si>
    <t>when WorkOrder.ParentSystemID = 'ECBE53F2-76A7-4360-BE42-2A5D7AA988F9' and WorkOrder.WOTradeID = '8AF9CC35-B938-4976-9C12-F05E1575BF7F' then '5fdf0eec-a5ea-4494-99f0-34050ba5e7ea'--0160BC01-برق-محمد علی فتاحی اردکانی</t>
  </si>
  <si>
    <t>when WorkOrder.ParentSystemID = '472A93C5-EEC0-459C-9770-7B9C7742CC43' and WorkOrder.WOTradeID = '8AF9CC35-B938-4976-9C12-F05E1575BF7F' then '5fdf0eec-a5ea-4494-99f0-34050ba5e7ea'--0160BC02-برق-محمد علی فتاحی اردکانی</t>
  </si>
  <si>
    <t>when WorkOrder.ParentSystemID = 'AEC6D42B-C0FA-41F7-B79A-8103DAE20265' and WorkOrder.WOTradeID = '8AF9CC35-B938-4976-9C12-F05E1575BF7F' then '5fdf0eec-a5ea-4494-99f0-34050ba5e7ea'--0160FE01-برق-محمد علی فتاحی اردکانی</t>
  </si>
  <si>
    <t>when WorkOrder.ParentSystemID = '793E4A7C-A47C-4FAD-8DF2-8FC82404AD80' and WorkOrder.WOTradeID = '8AF9CC35-B938-4976-9C12-F05E1575BF7F' then '5fdf0eec-a5ea-4494-99f0-34050ba5e7ea'--0160FE02-برق-محمد علی فتاحی اردکانی</t>
  </si>
  <si>
    <t>when WorkOrder.ParentSystemID = 'C87C5F0B-BD0A-4F5B-B30A-4CA75876400B' and WorkOrder.WOTradeID = '8AF9CC35-B938-4976-9C12-F05E1575BF7F' then '5fdf0eec-a5ea-4494-99f0-34050ba5e7ea'--0160GA01-برق-محمد علی فتاحی اردکانی</t>
  </si>
  <si>
    <t>when WorkOrder.ParentSystemID = '88B776DC-4348-42FF-BA43-61868791D29F' and WorkOrder.WOTradeID = '8AF9CC35-B938-4976-9C12-F05E1575BF7F' then '5fdf0eec-a5ea-4494-99f0-34050ba5e7ea'--0160HP01-برق-محمد علی فتاحی اردکانی</t>
  </si>
  <si>
    <t>when WorkOrder.ParentSystemID = 'ACE17F4A-14E5-430D-B1BA-33C6ADC54B33' and WorkOrder.WOTradeID = '8AF9CC35-B938-4976-9C12-F05E1575BF7F' then '5fdf0eec-a5ea-4494-99f0-34050ba5e7ea'--0160HP02-برق-محمد علی فتاحی اردکانی</t>
  </si>
  <si>
    <t>when WorkOrder.ParentSystemID = 'F4C3AC59-6F40-44BF-B43E-BC9FCCEEF244' and WorkOrder.WOTradeID = '8AF9CC35-B938-4976-9C12-F05E1575BF7F' then '5fdf0eec-a5ea-4494-99f0-34050ba5e7ea'--0160MD01-برق-محمد علی فتاحی اردکانی</t>
  </si>
  <si>
    <t>when WorkOrder.ParentSystemID = '0073950A-CD59-4A6A-B274-1566AE7201A2' and WorkOrder.WOTradeID = '8AF9CC35-B938-4976-9C12-F05E1575BF7F' then '5fdf0eec-a5ea-4494-99f0-34050ba5e7ea'--0160SM01-برق-محمد علی فتاحی اردکانی</t>
  </si>
  <si>
    <t>when WorkOrder.ParentSystemID = '5AE584F4-2DAC-4528-BE71-838F53C02815' and WorkOrder.WOTradeID = '8AF9CC35-B938-4976-9C12-F05E1575BF7F' then '5fdf0eec-a5ea-4494-99f0-34050ba5e7ea'--0160TT01-برق-محمد علی فتاحی اردکانی</t>
  </si>
  <si>
    <t>when WorkOrder.ParentSystemID = 'C3BAD621-649A-45CB-AFDD-F1352A10A851' and WorkOrder.WOTradeID = '8AF9CC35-B938-4976-9C12-F05E1575BF7F' then '5fdf0eec-a5ea-4494-99f0-34050ba5e7ea'--0210BF01-برق-محمد علی فتاحی اردکانی</t>
  </si>
  <si>
    <t>when WorkOrder.ParentSystemID = '655F706E-1434-49DD-BAEA-7D998A46E098' and WorkOrder.WOTradeID = '8AF9CC35-B938-4976-9C12-F05E1575BF7F' then '5fdf0eec-a5ea-4494-99f0-34050ba5e7ea'--0210BF02-برق-محمد علی فتاحی اردکانی</t>
  </si>
  <si>
    <t>when WorkOrder.ParentSystemID = '7B4E4B1B-6026-465F-8663-B14F430269D8' and WorkOrder.WOTradeID = '8AF9CC35-B938-4976-9C12-F05E1575BF7F' then '5fdf0eec-a5ea-4494-99f0-34050ba5e7ea'--0210BI01-برق-محمد علی فتاحی اردکانی</t>
  </si>
  <si>
    <t>when WorkOrder.ParentSystemID = 'C6273205-8B59-4B11-B73C-5C9A7CBCC054' and WorkOrder.WOTradeID = '8AF9CC35-B938-4976-9C12-F05E1575BF7F' then '5fdf0eec-a5ea-4494-99f0-34050ba5e7ea'--0210CC01-برق-محمد علی فتاحی اردکانی</t>
  </si>
  <si>
    <t>when WorkOrder.ParentSystemID = '669DD41F-1ECD-4B80-A25F-ED828A0F7455' and WorkOrder.WOTradeID = '8AF9CC35-B938-4976-9C12-F05E1575BF7F' then '5fdf0eec-a5ea-4494-99f0-34050ba5e7ea'--0210CH01-برق-محمد علی فتاحی اردکانی</t>
  </si>
  <si>
    <t>when WorkOrder.ParentSystemID = 'B782790A-2B31-4A71-A55D-C67862DF12AD' and WorkOrder.WOTradeID = '8AF9CC35-B938-4976-9C12-F05E1575BF7F' then '5fdf0eec-a5ea-4494-99f0-34050ba5e7ea'--0210CN01-برق-محمد علی فتاحی اردکانی</t>
  </si>
  <si>
    <t>when WorkOrder.ParentSystemID = '5069001F-44AD-4CC4-822A-935351657135' and WorkOrder.WOTradeID = '8AF9CC35-B938-4976-9C12-F05E1575BF7F' then '5fdf0eec-a5ea-4494-99f0-34050ba5e7ea'--0210DA01-برق-محمد علی فتاحی اردکانی</t>
  </si>
  <si>
    <t>when WorkOrder.ParentSystemID = '3AB1EC3A-2172-48E9-B7A4-774352D3E886' and WorkOrder.WOTradeID = '8AF9CC35-B938-4976-9C12-F05E1575BF7F' then '5fdf0eec-a5ea-4494-99f0-34050ba5e7ea'--0210FE01-برق-محمد علی فتاحی اردکانی</t>
  </si>
  <si>
    <t>when WorkOrder.ParentSystemID = '520C8BBF-FABF-4624-B1A1-A0D3363C7CFE' and WorkOrder.WOTradeID = '8AF9CC35-B938-4976-9C12-F05E1575BF7F' then '5fdf0eec-a5ea-4494-99f0-34050ba5e7ea'--0210FN01-برق-محمد علی فتاحی اردکانی</t>
  </si>
  <si>
    <t>when WorkOrder.ParentSystemID = 'C2AB0672-22E4-4380-AD4C-02F9AC6EAE34' and WorkOrder.WOTradeID = '8AF9CC35-B938-4976-9C12-F05E1575BF7F' then '5fdf0eec-a5ea-4494-99f0-34050ba5e7ea'--0210FN02-برق-محمد علی فتاحی اردکانی</t>
  </si>
  <si>
    <t>when WorkOrder.ParentSystemID = '5AD1CE4E-E295-4AD3-BA0A-59D6FC358313' and WorkOrder.WOTradeID = '8AF9CC35-B938-4976-9C12-F05E1575BF7F' then '5fdf0eec-a5ea-4494-99f0-34050ba5e7ea'--0210FN03-برق-محمد علی فتاحی اردکانی</t>
  </si>
  <si>
    <t>when WorkOrder.ParentSystemID = 'E9A5C7F9-5EAF-4C88-8649-82FA757BD027' and WorkOrder.WOTradeID = '8AF9CC35-B938-4976-9C12-F05E1575BF7F' then '5fdf0eec-a5ea-4494-99f0-34050ba5e7ea'--0210FN04-برق-محمد علی فتاحی اردکانی</t>
  </si>
  <si>
    <t>when WorkOrder.ParentSystemID = '739DFB57-9533-4F88-BA50-288F0EF32F43' and WorkOrder.WOTradeID = '8AF9CC35-B938-4976-9C12-F05E1575BF7F' then '5fdf0eec-a5ea-4494-99f0-34050ba5e7ea'--0210FN05-برق-محمد علی فتاحی اردکانی</t>
  </si>
  <si>
    <t>when WorkOrder.ParentSystemID = '409AAC5D-AC5C-43F9-95A2-F56A6233355B' and WorkOrder.WOTradeID = '8AF9CC35-B938-4976-9C12-F05E1575BF7F' then '5fdf0eec-a5ea-4494-99f0-34050ba5e7ea'--0210GA01-برق-محمد علی فتاحی اردکانی</t>
  </si>
  <si>
    <t>when WorkOrder.ParentSystemID = 'ECBAA054-4A34-481F-8472-BB904C61C198' and WorkOrder.WOTradeID = '8AF9CC35-B938-4976-9C12-F05E1575BF7F' then '5fdf0eec-a5ea-4494-99f0-34050ba5e7ea'--0210GA02-برق-محمد علی فتاحی اردکانی</t>
  </si>
  <si>
    <t>when WorkOrder.ParentSystemID = '30F49F27-C6E6-4D89-8221-72BB6CDDCBFC' and WorkOrder.WOTradeID = '8AF9CC35-B938-4976-9C12-F05E1575BF7F' then '5fdf0eec-a5ea-4494-99f0-34050ba5e7ea'--0210RL01-برق-محمد علی فتاحی اردکانی</t>
  </si>
  <si>
    <t>when WorkOrder.ParentSystemID = '78912BD8-654E-4749-B475-0C079662AAB1' and WorkOrder.WOTradeID = '8AF9CC35-B938-4976-9C12-F05E1575BF7F' then '5fdf0eec-a5ea-4494-99f0-34050ba5e7ea'--0210WF01-برق-محمد علی فتاحی اردکانی</t>
  </si>
  <si>
    <t>when WorkOrder.ParentSystemID = 'ED42CA8A-7543-455B-855C-928DC2433EA9' and WorkOrder.WOTradeID = '8AF9CC35-B938-4976-9C12-F05E1575BF7F' then '5fdf0eec-a5ea-4494-99f0-34050ba5e7ea'--0310BE01-برق-محمد علی فتاحی اردکانی</t>
  </si>
  <si>
    <t>when WorkOrder.ParentSystemID = '54BFEBDA-5FC9-43E6-99CB-452E6CE32964' and WorkOrder.WOTradeID = '8AF9CC35-B938-4976-9C12-F05E1575BF7F' then '5fdf0eec-a5ea-4494-99f0-34050ba5e7ea'--0310BF01-برق-محمد علی فتاحی اردکانی</t>
  </si>
  <si>
    <t>when WorkOrder.ParentSystemID = '2558C93D-D5AD-4BD4-9351-EF99B505491B' and WorkOrder.WOTradeID = '8AF9CC35-B938-4976-9C12-F05E1575BF7F' then '5fdf0eec-a5ea-4494-99f0-34050ba5e7ea'--0310BF02-برق-محمد علی فتاحی اردکانی</t>
  </si>
  <si>
    <t>when WorkOrder.ParentSystemID = 'F60F6D73-A938-4093-8637-AFF48980C7AF' and WorkOrder.WOTradeID = '8AF9CC35-B938-4976-9C12-F05E1575BF7F' then '5fdf0eec-a5ea-4494-99f0-34050ba5e7ea'--0310BF03-برق-محمد علی فتاحی اردکانی</t>
  </si>
  <si>
    <t>when WorkOrder.ParentSystemID = '963DBEE5-509B-46B8-83CB-46297D26673C' and WorkOrder.WOTradeID = '8AF9CC35-B938-4976-9C12-F05E1575BF7F' then '5fdf0eec-a5ea-4494-99f0-34050ba5e7ea'--0310BL02-برق-محمد علی فتاحی اردکانی</t>
  </si>
  <si>
    <t>when WorkOrder.ParentSystemID = 'C8468A6E-CA6C-4348-A14C-04FE6E19E446' and WorkOrder.WOTradeID = '8AF9CC35-B938-4976-9C12-F05E1575BF7F' then '5fdf0eec-a5ea-4494-99f0-34050ba5e7ea'--0310FE01-برق-محمد علی فتاحی اردکانی</t>
  </si>
  <si>
    <t>when WorkOrder.ParentSystemID = 'A39D4B88-C5A7-46C8-AA22-78BF76615A99' and WorkOrder.WOTradeID = '8AF9CC35-B938-4976-9C12-F05E1575BF7F' then '5fdf0eec-a5ea-4494-99f0-34050ba5e7ea'--0310FE02-برق-محمد علی فتاحی اردکانی</t>
  </si>
  <si>
    <t>when WorkOrder.ParentSystemID = '3A34F5F0-05B4-4D63-919E-5413FA1B7ADE' and WorkOrder.WOTradeID = '8AF9CC35-B938-4976-9C12-F05E1575BF7F' then '5fdf0eec-a5ea-4494-99f0-34050ba5e7ea'--0310FN01-برق-محمد علی فتاحی اردکانی</t>
  </si>
  <si>
    <t>when WorkOrder.ParentSystemID = 'B238B585-D0DE-4CAD-8EA5-F227AF8594DC' and WorkOrder.WOTradeID = '8AF9CC35-B938-4976-9C12-F05E1575BF7F' then '5fdf0eec-a5ea-4494-99f0-34050ba5e7ea'--0310GA01-برق-محمد علی فتاحی اردکانی</t>
  </si>
  <si>
    <t>when WorkOrder.ParentSystemID = 'F755C308-25C0-4007-8AF3-41EEEAFC11B0' and WorkOrder.WOTradeID = '8AF9CC35-B938-4976-9C12-F05E1575BF7F' then '5fdf0eec-a5ea-4494-99f0-34050ba5e7ea'--0310GA02-برق-محمد علی فتاحی اردکانی</t>
  </si>
  <si>
    <t>when WorkOrder.ParentSystemID = '253CB438-25E2-4745-8F9E-A53F81AAD51E' and WorkOrder.WOTradeID = '8AF9CC35-B938-4976-9C12-F05E1575BF7F' then '5fdf0eec-a5ea-4494-99f0-34050ba5e7ea'--0310GA03-برق-محمد علی فتاحی اردکانی</t>
  </si>
  <si>
    <t>when WorkOrder.ParentSystemID = '8E151D5D-870A-4AC9-9962-D1B4B495952F' and WorkOrder.WOTradeID = '8AF9CC35-B938-4976-9C12-F05E1575BF7F' then '5fdf0eec-a5ea-4494-99f0-34050ba5e7ea'--0310SC01-برق-محمد علی فتاحی اردکانی</t>
  </si>
  <si>
    <t>when WorkOrder.ParentSystemID = 'D6FBC9B1-5F2F-4B30-9CF8-8105BAC76155' and WorkOrder.WOTradeID = '8AF9CC35-B938-4976-9C12-F05E1575BF7F' then '5fdf0eec-a5ea-4494-99f0-34050ba5e7ea'--0310SL01-برق-محمد علی فتاحی اردکانی</t>
  </si>
  <si>
    <t>when WorkOrder.ParentSystemID = '93ED6F9A-A2A9-4650-A7E4-DD4966486A99' and WorkOrder.WOTradeID = '8AF9CC35-B938-4976-9C12-F05E1575BF7F' then '5fdf0eec-a5ea-4494-99f0-34050ba5e7ea'--0310SL02-برق-محمد علی فتاحی اردکانی</t>
  </si>
  <si>
    <t>when WorkOrder.ParentSystemID = 'A6DABE4F-B11C-42A9-8AD3-5C6DF2D23F3A' and WorkOrder.WOTradeID = '8AF9CC35-B938-4976-9C12-F05E1575BF7F' then '5fdf0eec-a5ea-4494-99f0-34050ba5e7ea'--0510BC01-برق-محمد علی فتاحی اردکانی</t>
  </si>
  <si>
    <t>when WorkOrder.ParentSystemID = '065639EF-68F5-42FB-8209-984E09D1B888' and WorkOrder.WOTradeID = '8AF9CC35-B938-4976-9C12-F05E1575BF7F' then '5fdf0eec-a5ea-4494-99f0-34050ba5e7ea'--0510BC02-برق-محمد علی فتاحی اردکانی</t>
  </si>
  <si>
    <t>when WorkOrder.ParentSystemID = '0556D3D9-260D-4197-A60B-F4E5EDEB70FA' and WorkOrder.WOTradeID = '8AF9CC35-B938-4976-9C12-F05E1575BF7F' then '5fdf0eec-a5ea-4494-99f0-34050ba5e7ea'--0510BI01-برق-محمد علی فتاحی اردکانی</t>
  </si>
  <si>
    <t>when WorkOrder.ParentSystemID = '82CA12C4-905C-4690-A680-3A1DB8BFE780' and WorkOrder.WOTradeID = '8AF9CC35-B938-4976-9C12-F05E1575BF7F' then '5fdf0eec-a5ea-4494-99f0-34050ba5e7ea'--0510BI02-برق-محمد علی فتاحی اردکانی</t>
  </si>
  <si>
    <t>when WorkOrder.ParentSystemID = 'B905E01F-3700-4FBA-BCC4-C7C9DBD32D4F' and WorkOrder.WOTradeID = '8AF9CC35-B938-4976-9C12-F05E1575BF7F' then '5fdf0eec-a5ea-4494-99f0-34050ba5e7ea'--0510BI03-برق-محمد علی فتاحی اردکانی</t>
  </si>
  <si>
    <t>when WorkOrder.ParentSystemID = '37139EC0-0A91-41F6-9C36-2B1284945D0A' and WorkOrder.WOTradeID = '8AF9CC35-B938-4976-9C12-F05E1575BF7F' then '5fdf0eec-a5ea-4494-99f0-34050ba5e7ea'--0510BI04-برق-محمد علی فتاحی اردکانی</t>
  </si>
  <si>
    <t>when WorkOrder.ParentSystemID = 'E84FFF93-5609-4233-93EF-EA8F77F700BD' and WorkOrder.WOTradeID = '8AF9CC35-B938-4976-9C12-F05E1575BF7F' then '5fdf0eec-a5ea-4494-99f0-34050ba5e7ea'--0510BI05-برق-محمد علی فتاحی اردکانی</t>
  </si>
  <si>
    <t>when WorkOrder.ParentSystemID = '80E16C0B-7A74-48B4-9205-73FE1BED5468' and WorkOrder.WOTradeID = '8AF9CC35-B938-4976-9C12-F05E1575BF7F' then '5fdf0eec-a5ea-4494-99f0-34050ba5e7ea'--0510BI06-برق-محمد علی فتاحی اردکانی</t>
  </si>
  <si>
    <t>when WorkOrder.ParentSystemID = '86C26F45-B5EF-4273-A7E7-F6D69DC2984C' and WorkOrder.WOTradeID = '8AF9CC35-B938-4976-9C12-F05E1575BF7F' then '5fdf0eec-a5ea-4494-99f0-34050ba5e7ea'--0510GA01-برق-محمد علی فتاحی اردکانی</t>
  </si>
  <si>
    <t>when WorkOrder.ParentSystemID = '4D062C47-A700-4AB1-A969-F6C245975A57' and WorkOrder.WOTradeID = '8AF9CC35-B938-4976-9C12-F05E1575BF7F' then '5fdf0eec-a5ea-4494-99f0-34050ba5e7ea'--0510GA02-برق-محمد علی فتاحی اردکانی</t>
  </si>
  <si>
    <t>when WorkOrder.ParentSystemID = '597D6689-95B7-4398-A813-52F84D3868C1' and WorkOrder.WOTradeID = '8AF9CC35-B938-4976-9C12-F05E1575BF7F' then '5fdf0eec-a5ea-4494-99f0-34050ba5e7ea'--0510GA03-برق-محمد علی فتاحی اردکانی</t>
  </si>
  <si>
    <t>when WorkOrder.ParentSystemID = 'FB21FB8C-D7C9-4AF7-A6F8-27693E13AA17' and WorkOrder.WOTradeID = '8AF9CC35-B938-4976-9C12-F05E1575BF7F' then '5fdf0eec-a5ea-4494-99f0-34050ba5e7ea'--0510GA04-برق-محمد علی فتاحی اردکانی</t>
  </si>
  <si>
    <t>when WorkOrder.ParentSystemID = '6D048C13-B9B0-430A-96FC-789B5F0CC8B4' and WorkOrder.WOTradeID = '8AF9CC35-B938-4976-9C12-F05E1575BF7F' then '5fdf0eec-a5ea-4494-99f0-34050ba5e7ea'--0510GA05-برق-محمد علی فتاحی اردکانی</t>
  </si>
  <si>
    <t>when WorkOrder.ParentSystemID = 'F1BFF4D7-FAFA-4913-A84B-E911198D6695' and WorkOrder.WOTradeID = '8AF9CC35-B938-4976-9C12-F05E1575BF7F' then '5fdf0eec-a5ea-4494-99f0-34050ba5e7ea'--0510GA06-برق-محمد علی فتاحی اردکانی</t>
  </si>
  <si>
    <t>when WorkOrder.ParentSystemID = '5C9D84AF-C6CE-40F8-A3A4-ACB7A53DD6BC' and WorkOrder.WOTradeID = '8AF9CC35-B938-4976-9C12-F05E1575BF7F' then '5fdf0eec-a5ea-4494-99f0-34050ba5e7ea'--0510GA07-برق-محمد علی فتاحی اردکانی</t>
  </si>
  <si>
    <t>when WorkOrder.ParentSystemID = '7F214C53-F844-4392-BDAD-E6EF4F870FEF' and WorkOrder.WOTradeID = '8AF9CC35-B938-4976-9C12-F05E1575BF7F' then '5fdf0eec-a5ea-4494-99f0-34050ba5e7ea'--0510GA09-برق-محمد علی فتاحی اردکانی</t>
  </si>
  <si>
    <t>when WorkOrder.ParentSystemID = '01CBF45A-5F27-4781-AD90-3B1F6F968D51' and WorkOrder.WOTradeID = '8AF9CC35-B938-4976-9C12-F05E1575BF7F' then '5fdf0eec-a5ea-4494-99f0-34050ba5e7ea'--0510SU01-برق-محمد علی فتاحی اردکانی</t>
  </si>
  <si>
    <t>when WorkOrder.ParentSystemID = '8410C0A6-80B4-4549-B78F-B46971814CC2' and WorkOrder.WOTradeID = '8AF9CC35-B938-4976-9C12-F05E1575BF7F' then '5fdf0eec-a5ea-4494-99f0-34050ba5e7ea'--0510WF01-برق-محمد علی فتاحی اردکانی</t>
  </si>
  <si>
    <t>when WorkOrder.ParentSystemID = 'B4EDC1D8-3CCC-43B9-8C6D-92E0157B7AB5' and WorkOrder.WOTradeID = '8AF9CC35-B938-4976-9C12-F05E1575BF7F' then '5fdf0eec-a5ea-4494-99f0-34050ba5e7ea'--0510WF02-برق-محمد علی فتاحی اردکانی</t>
  </si>
  <si>
    <t>when WorkOrder.ParentSystemID = '00E560AE-9C21-4B31-A73E-C3B043B5226F' and WorkOrder.WOTradeID = '8AF9CC35-B938-4976-9C12-F05E1575BF7F' then '5fdf0eec-a5ea-4494-99f0-34050ba5e7ea'--0510WF03-برق-محمد علی فتاحی اردکانی</t>
  </si>
  <si>
    <t>when WorkOrder.ParentSystemID = 'B9CEDFBF-903F-4D98-B910-313083E258D9' and WorkOrder.WOTradeID = '8AF9CC35-B938-4976-9C12-F05E1575BF7F' then '5fdf0eec-a5ea-4494-99f0-34050ba5e7ea'--0510WF04-برق-محمد علی فتاحی اردکانی</t>
  </si>
  <si>
    <t>when WorkOrder.ParentSystemID = '5F3EEDA5-DFB6-4079-96A8-04FD5FB6BE5C' and WorkOrder.WOTradeID = '8AF9CC35-B938-4976-9C12-F05E1575BF7F' then '5fdf0eec-a5ea-4494-99f0-34050ba5e7ea'--0510WF05-برق-محمد علی فتاحی اردکانی</t>
  </si>
  <si>
    <t>when WorkOrder.ParentSystemID = '48F693D8-1955-48AF-9B17-2B063C001AAD' and WorkOrder.WOTradeID = '8AF9CC35-B938-4976-9C12-F05E1575BF7F' then '5fdf0eec-a5ea-4494-99f0-34050ba5e7ea'--0510WF06-برق-محمد علی فتاحی اردکانی</t>
  </si>
  <si>
    <t>when WorkOrder.ParentSystemID = '78D614D2-1F2A-4302-978B-E70D64D2A8C3' and WorkOrder.WOTradeID = '8AF9CC35-B938-4976-9C12-F05E1575BF7F' then '5fdf0eec-a5ea-4494-99f0-34050ba5e7ea'--0510WF07-برق-محمد علی فتاحی اردکانی</t>
  </si>
  <si>
    <t>when WorkOrder.ParentSystemID = '67BB71A3-0C28-4856-9407-73C0FB6FFE50' and WorkOrder.WOTradeID = '8AF9CC35-B938-4976-9C12-F05E1575BF7F' then '5fdf0eec-a5ea-4494-99f0-34050ba5e7ea'--0510WF08-برق-محمد علی فتاحی اردکانی</t>
  </si>
  <si>
    <t>when WorkOrder.ParentSystemID = 'B336BF20-C8A3-4D4F-A8F4-32819F684BB8' and WorkOrder.WOTradeID = '8AF9CC35-B938-4976-9C12-F05E1575BF7F' then '5fdf0eec-a5ea-4494-99f0-34050ba5e7ea'--0510WF09-برق-محمد علی فتاحی اردکانی</t>
  </si>
  <si>
    <t>when WorkOrder.ParentSystemID = 'BA7B44B8-05C5-4C2E-BDC1-843D4E5FC036' and WorkOrder.WOTradeID = '8AF9CC35-B938-4976-9C12-F05E1575BF7F' then '5fdf0eec-a5ea-4494-99f0-34050ba5e7ea'--0510WF10-برق-محمد علی فتاحی اردکانی</t>
  </si>
  <si>
    <t>when WorkOrder.ParentSystemID = '28C25BC4-F9A4-4C40-B858-DE3EC38A59AE' and WorkOrder.WOTradeID = '8AF9CC35-B938-4976-9C12-F05E1575BF7F' then '5fdf0eec-a5ea-4494-99f0-34050ba5e7ea'--0520BC01-برق-محمد علی فتاحی اردکانی</t>
  </si>
  <si>
    <t>when WorkOrder.ParentSystemID = '23AFC6D0-54F8-4AB4-A371-F9C98D8C16C3' and WorkOrder.WOTradeID = '8AF9CC35-B938-4976-9C12-F05E1575BF7F' then '5fdf0eec-a5ea-4494-99f0-34050ba5e7ea'--0520BC02-برق-محمد علی فتاحی اردکانی</t>
  </si>
  <si>
    <t>when WorkOrder.ParentSystemID = 'A3DA0123-08D8-4722-8112-03834E4CF277' and WorkOrder.WOTradeID = '8AF9CC35-B938-4976-9C12-F05E1575BF7F' then '5fdf0eec-a5ea-4494-99f0-34050ba5e7ea'--0520BC03-برق-محمد علی فتاحی اردکانی</t>
  </si>
  <si>
    <t>when WorkOrder.ParentSystemID = '9B2253D6-6F2C-43C7-8DC6-3D8E64CB025D' and WorkOrder.WOTradeID = '8AF9CC35-B938-4976-9C12-F05E1575BF7F' then '5fdf0eec-a5ea-4494-99f0-34050ba5e7ea'--0520BC04-برق-محمد علی فتاحی اردکانی</t>
  </si>
  <si>
    <t>when WorkOrder.ParentSystemID = 'E62A12C6-F1BD-4556-8A5F-AE0698DA44A4' and WorkOrder.WOTradeID = '8AF9CC35-B938-4976-9C12-F05E1575BF7F' then '5fdf0eec-a5ea-4494-99f0-34050ba5e7ea'--0520BC05-برق-محمد علی فتاحی اردکانی</t>
  </si>
  <si>
    <t>when WorkOrder.ParentSystemID = '3135A535-DFEC-434F-99FB-64DDC5897F19' and WorkOrder.WOTradeID = '8AF9CC35-B938-4976-9C12-F05E1575BF7F' then '5fdf0eec-a5ea-4494-99f0-34050ba5e7ea'--0520CH01-برق-محمد علی فتاحی اردکانی</t>
  </si>
  <si>
    <t>when WorkOrder.ParentSystemID = '81BD4314-364E-4686-8B55-CCB6F7B6F20A' and WorkOrder.WOTradeID = '8AF9CC35-B938-4976-9C12-F05E1575BF7F' then '5fdf0eec-a5ea-4494-99f0-34050ba5e7ea'--0520FN01-برق-محمد علی فتاحی اردکانی</t>
  </si>
  <si>
    <t>when WorkOrder.ParentSystemID = '75BDCE67-84C0-46DD-AE67-FBAF082BC1DC' and WorkOrder.WOTradeID = '8AF9CC35-B938-4976-9C12-F05E1575BF7F' then '5fdf0eec-a5ea-4494-99f0-34050ba5e7ea'--0520MX01-برق-محمد علی فتاحی اردکانی</t>
  </si>
  <si>
    <t>when WorkOrder.ParentSystemID = '9E8CB1FE-0212-408B-A13A-C1F851483825' and WorkOrder.WOTradeID = '8AF9CC35-B938-4976-9C12-F05E1575BF7F' then '5fdf0eec-a5ea-4494-99f0-34050ba5e7ea'--0520MX02-برق-محمد علی فتاحی اردکانی</t>
  </si>
  <si>
    <t>when WorkOrder.ParentSystemID = 'B519AC3C-CB80-4649-B47A-E6C1EFE2E3DF' and WorkOrder.WOTradeID = '8AF9CC35-B938-4976-9C12-F05E1575BF7F' then '5fdf0eec-a5ea-4494-99f0-34050ba5e7ea'--0520OB01-برق-محمد علی فتاحی اردکانی</t>
  </si>
  <si>
    <t>when WorkOrder.ParentSystemID = 'DC03182F-B719-4EED-9DA4-E5933C8BCC28' and WorkOrder.WOTradeID = '8AF9CC35-B938-4976-9C12-F05E1575BF7F' then '5fdf0eec-a5ea-4494-99f0-34050ba5e7ea'--0520PL01-برق-محمد علی فتاحی اردکانی</t>
  </si>
  <si>
    <t>when WorkOrder.ParentSystemID = 'D3164BDC-0F2B-4389-8C4E-321018B47A1D' and WorkOrder.WOTradeID = '8AF9CC35-B938-4976-9C12-F05E1575BF7F' then '5fdf0eec-a5ea-4494-99f0-34050ba5e7ea'--0520PL02-برق-محمد علی فتاحی اردکانی</t>
  </si>
  <si>
    <t>when WorkOrder.ParentSystemID = '2C0E19C0-11DF-45E4-A090-0DD308D63F60' and WorkOrder.WOTradeID = '8AF9CC35-B938-4976-9C12-F05E1575BF7F' then '5fdf0eec-a5ea-4494-99f0-34050ba5e7ea'--0520PL03-برق-محمد علی فتاحی اردکانی</t>
  </si>
  <si>
    <t>when WorkOrder.ParentSystemID = '82BD92E0-F802-48DD-AF82-603470AD8244' and WorkOrder.WOTradeID = '8AF9CC35-B938-4976-9C12-F05E1575BF7F' then '5fdf0eec-a5ea-4494-99f0-34050ba5e7ea'--0520PL04-برق-محمد علی فتاحی اردکانی</t>
  </si>
  <si>
    <t>when WorkOrder.ParentSystemID = '3721DEC7-C869-439C-B063-73967E67F3C2' and WorkOrder.WOTradeID = '8AF9CC35-B938-4976-9C12-F05E1575BF7F' then '5fdf0eec-a5ea-4494-99f0-34050ba5e7ea'--0520PL05-برق-محمد علی فتاحی اردکانی</t>
  </si>
  <si>
    <t>when WorkOrder.ParentSystemID = '6A1380DD-B056-48FB-9A40-0AAB9B33F2B9' and WorkOrder.WOTradeID = '8AF9CC35-B938-4976-9C12-F05E1575BF7F' then '5fdf0eec-a5ea-4494-99f0-34050ba5e7ea'--0520PL06-برق-محمد علی فتاحی اردکانی</t>
  </si>
  <si>
    <t>when WorkOrder.ParentSystemID = 'D81C833E-D359-453E-86A9-6BD6A484F505' and WorkOrder.WOTradeID = '8AF9CC35-B938-4976-9C12-F05E1575BF7F' then '5fdf0eec-a5ea-4494-99f0-34050ba5e7ea'--0520WS01-برق-محمد علی فتاحی اردکانی</t>
  </si>
  <si>
    <t>when WorkOrder.ParentSystemID = '1683EDE5-C605-4CF8-8603-DE786665790F' and WorkOrder.WOTradeID = '8AF9CC35-B938-4976-9C12-F05E1575BF7F' then '5fdf0eec-a5ea-4494-99f0-34050ba5e7ea'--0610BC01-برق-محمد علی فتاحی اردکانی</t>
  </si>
  <si>
    <t>when WorkOrder.ParentSystemID = '9C2DB521-00BA-47C4-9F7E-826BB5723187' and WorkOrder.WOTradeID = '8AF9CC35-B938-4976-9C12-F05E1575BF7F' then '5fdf0eec-a5ea-4494-99f0-34050ba5e7ea'--0610BC02-برق-محمد علی فتاحی اردکانی</t>
  </si>
  <si>
    <t>when WorkOrder.ParentSystemID = 'E2953993-F8FD-4F3A-A327-48BB7D396F86' and WorkOrder.WOTradeID = '8AF9CC35-B938-4976-9C12-F05E1575BF7F' then '5fdf0eec-a5ea-4494-99f0-34050ba5e7ea'--0610BC03-برق-محمد علی فتاحی اردکانی</t>
  </si>
  <si>
    <t>when WorkOrder.ParentSystemID = 'B46D22F4-3D45-4673-8757-B0E0210B53BA' and WorkOrder.WOTradeID = '8AF9CC35-B938-4976-9C12-F05E1575BF7F' then '5fdf0eec-a5ea-4494-99f0-34050ba5e7ea'--0610BC04-برق-محمد علی فتاحی اردکانی</t>
  </si>
  <si>
    <t>when WorkOrder.ParentSystemID = '62C49CE6-6B2F-468F-913F-07624A78B5AD' and WorkOrder.WOTradeID = '8AF9CC35-B938-4976-9C12-F05E1575BF7F' then '5fdf0eec-a5ea-4494-99f0-34050ba5e7ea'--0610BC05-برق-محمد علی فتاحی اردکانی</t>
  </si>
  <si>
    <t>when WorkOrder.ParentSystemID = '51CCB895-EB48-474C-B8D4-60BBA1E81B42' and WorkOrder.WOTradeID = '8AF9CC35-B938-4976-9C12-F05E1575BF7F' then '5fdf0eec-a5ea-4494-99f0-34050ba5e7ea'--0610BC06-برق-محمد علی فتاحی اردکانی</t>
  </si>
  <si>
    <t>when WorkOrder.ParentSystemID = '24429797-7A23-40D4-9F94-B7305925602F' and WorkOrder.WOTradeID = '8AF9CC35-B938-4976-9C12-F05E1575BF7F' then '5fdf0eec-a5ea-4494-99f0-34050ba5e7ea'--0610BC07-برق-محمد علی فتاحی اردکانی</t>
  </si>
  <si>
    <t>when WorkOrder.ParentSystemID = '25DB4A02-41AD-49FE-AA33-403BD6A86167' and WorkOrder.WOTradeID = '8AF9CC35-B938-4976-9C12-F05E1575BF7F' then '5fdf0eec-a5ea-4494-99f0-34050ba5e7ea'--0610BC08-برق-محمد علی فتاحی اردکانی</t>
  </si>
  <si>
    <t>when WorkOrder.ParentSystemID = '93AE7D4C-BC86-4F31-A6C8-60FF8EC6FB1A' and WorkOrder.WOTradeID = '8AF9CC35-B938-4976-9C12-F05E1575BF7F' then '5fdf0eec-a5ea-4494-99f0-34050ba5e7ea'--0610BC09-برق-محمد علی فتاحی اردکانی</t>
  </si>
  <si>
    <t>when WorkOrder.ParentSystemID = '624C411F-B115-4677-9C4A-1D017961A53E' and WorkOrder.WOTradeID = '8AF9CC35-B938-4976-9C12-F05E1575BF7F' then '5fdf0eec-a5ea-4494-99f0-34050ba5e7ea'--0610BC10-برق-محمد علی فتاحی اردکانی</t>
  </si>
  <si>
    <t>when WorkOrder.ParentSystemID = '81D9CBCD-71CE-4FD5-A9CE-0AD9C8B108F1' and WorkOrder.WOTradeID = '8AF9CC35-B938-4976-9C12-F05E1575BF7F' then '5fdf0eec-a5ea-4494-99f0-34050ba5e7ea'--0610BC11-برق-محمد علی فتاحی اردکانی</t>
  </si>
  <si>
    <t>when WorkOrder.ParentSystemID = '650E2D24-0E5E-4013-9786-32C37C3E588E' and WorkOrder.WOTradeID = '8AF9CC35-B938-4976-9C12-F05E1575BF7F' then '5fdf0eec-a5ea-4494-99f0-34050ba5e7ea'--0610BC12-برق-محمد علی فتاحی اردکانی</t>
  </si>
  <si>
    <t>when WorkOrder.ParentSystemID = '60310BBE-ED87-468F-982F-19BB5CEEBC54' and WorkOrder.WOTradeID = '8AF9CC35-B938-4976-9C12-F05E1575BF7F' then '5fdf0eec-a5ea-4494-99f0-34050ba5e7ea'--0610BC13-برق-محمد علی فتاحی اردکانی</t>
  </si>
  <si>
    <t>when WorkOrder.ParentSystemID = '9F1FFAFB-F0E9-4F64-98E1-ACD9EDA2CF97' and WorkOrder.WOTradeID = '8AF9CC35-B938-4976-9C12-F05E1575BF7F' then '5fdf0eec-a5ea-4494-99f0-34050ba5e7ea'--0610BC14-برق-محمد علی فتاحی اردکانی</t>
  </si>
  <si>
    <t>when WorkOrder.ParentSystemID = 'C18D0A16-1489-4005-8F9A-B229E202CB67' and WorkOrder.WOTradeID = '8AF9CC35-B938-4976-9C12-F05E1575BF7F' then '5fdf0eec-a5ea-4494-99f0-34050ba5e7ea'--0610BI01-برق-محمد علی فتاحی اردکانی</t>
  </si>
  <si>
    <t>when WorkOrder.ParentSystemID = '7BC8E678-208E-447A-A368-189E447ECBA7' and WorkOrder.WOTradeID = '8AF9CC35-B938-4976-9C12-F05E1575BF7F' then '5fdf0eec-a5ea-4494-99f0-34050ba5e7ea'--0610BI02-برق-محمد علی فتاحی اردکانی</t>
  </si>
  <si>
    <t>when WorkOrder.ParentSystemID = '1A1B071A-DAE9-47B0-A9A5-49DBC71C3DB1' and WorkOrder.WOTradeID = '8AF9CC35-B938-4976-9C12-F05E1575BF7F' then '5fdf0eec-a5ea-4494-99f0-34050ba5e7ea'--0610BI03-برق-محمد علی فتاحی اردکانی</t>
  </si>
  <si>
    <t>when WorkOrder.ParentSystemID = '9068717C-1F5D-43BB-8A4C-6A520EAE02B1' and WorkOrder.WOTradeID = '8AF9CC35-B938-4976-9C12-F05E1575BF7F' then '5fdf0eec-a5ea-4494-99f0-34050ba5e7ea'--0610BI04-برق-محمد علی فتاحی اردکانی</t>
  </si>
  <si>
    <t>when WorkOrder.ParentSystemID = '6FB57D58-AEC2-4E5A-B464-4F27AD7F3121' and WorkOrder.WOTradeID = '8AF9CC35-B938-4976-9C12-F05E1575BF7F' then '5fdf0eec-a5ea-4494-99f0-34050ba5e7ea'--0610BI05-برق-محمد علی فتاحی اردکانی</t>
  </si>
  <si>
    <t>when WorkOrder.ParentSystemID = '75DCDA45-6CCC-4E80-8171-D5425E2D898C' and WorkOrder.WOTradeID = '8AF9CC35-B938-4976-9C12-F05E1575BF7F' then '5fdf0eec-a5ea-4494-99f0-34050ba5e7ea'--0610BI06-برق-محمد علی فتاحی اردکانی</t>
  </si>
  <si>
    <t>when WorkOrder.ParentSystemID = 'BE96F90D-D801-4C56-9C65-565CE0C73BD6' and WorkOrder.WOTradeID = '8AF9CC35-B938-4976-9C12-F05E1575BF7F' then '5fdf0eec-a5ea-4494-99f0-34050ba5e7ea'--0610OB01-برق-محمد علی فتاحی اردکانی</t>
  </si>
  <si>
    <t>when WorkOrder.ParentSystemID = 'EE054EA0-0747-42C6-A844-8A0F496AB1BC' and WorkOrder.WOTradeID = '8AF9CC35-B938-4976-9C12-F05E1575BF7F' then '5fdf0eec-a5ea-4494-99f0-34050ba5e7ea'--0610PE01-برق-محمد علی فتاحی اردکانی</t>
  </si>
  <si>
    <t>when WorkOrder.ParentSystemID = '0D279876-7537-474E-ADF9-F4B84BD5414C' and WorkOrder.WOTradeID = '8AF9CC35-B938-4976-9C12-F05E1575BF7F' then '5fdf0eec-a5ea-4494-99f0-34050ba5e7ea'--0610PE02-برق-محمد علی فتاحی اردکانی</t>
  </si>
  <si>
    <t>when WorkOrder.ParentSystemID = '715FC2AA-320E-487A-9881-986E7A13972E' and WorkOrder.WOTradeID = '8AF9CC35-B938-4976-9C12-F05E1575BF7F' then '5fdf0eec-a5ea-4494-99f0-34050ba5e7ea'--0610PE03-برق-محمد علی فتاحی اردکانی</t>
  </si>
  <si>
    <t>when WorkOrder.ParentSystemID = 'D20171E6-3B50-46B3-9467-19609462C455' and WorkOrder.WOTradeID = '8AF9CC35-B938-4976-9C12-F05E1575BF7F' then '5fdf0eec-a5ea-4494-99f0-34050ba5e7ea'--0610PE04-برق-محمد علی فتاحی اردکانی</t>
  </si>
  <si>
    <t>when WorkOrder.ParentSystemID = '804399E3-8BBF-4F2F-932A-792D625F9B08' and WorkOrder.WOTradeID = '8AF9CC35-B938-4976-9C12-F05E1575BF7F' then '5fdf0eec-a5ea-4494-99f0-34050ba5e7ea'--0610PE05-برق-محمد علی فتاحی اردکانی</t>
  </si>
  <si>
    <t>when WorkOrder.ParentSystemID = '8F29AD65-F2F9-4DCE-B206-447039CADFB0' and WorkOrder.WOTradeID = '8AF9CC35-B938-4976-9C12-F05E1575BF7F' then '5fdf0eec-a5ea-4494-99f0-34050ba5e7ea'--0610PE06-برق-محمد علی فتاحی اردکانی</t>
  </si>
  <si>
    <t>when WorkOrder.ParentSystemID = '283D1013-9856-4431-A0C4-1831A37B25FA' and WorkOrder.WOTradeID = '8AF9CC35-B938-4976-9C12-F05E1575BF7F' then '5fdf0eec-a5ea-4494-99f0-34050ba5e7ea'--0610RB01-برق-محمد علی فتاحی اردکانی</t>
  </si>
  <si>
    <t>when WorkOrder.ParentSystemID = 'AB58DCCE-CDD7-4AA7-85BD-6467520AB865' and WorkOrder.WOTradeID = '8AF9CC35-B938-4976-9C12-F05E1575BF7F' then '5fdf0eec-a5ea-4494-99f0-34050ba5e7ea'--0610RF01-برق-محمد علی فتاحی اردکانی</t>
  </si>
  <si>
    <t>when WorkOrder.ParentSystemID = '1172BE2C-20BA-4594-BD29-6BF06317C8B3' and WorkOrder.WOTradeID = '8AF9CC35-B938-4976-9C12-F05E1575BF7F' then '5fdf0eec-a5ea-4494-99f0-34050ba5e7ea'--0610RS01-برق-محمد علی فتاحی اردکانی</t>
  </si>
  <si>
    <t>when WorkOrder.ParentSystemID = '77A3B2C9-FB7B-4E36-9DEE-B76FD4732ABE' and WorkOrder.WOTradeID = '8AF9CC35-B938-4976-9C12-F05E1575BF7F' then '5fdf0eec-a5ea-4494-99f0-34050ba5e7ea'--0610RS02-برق-محمد علی فتاحی اردکانی</t>
  </si>
  <si>
    <t>when WorkOrder.ParentSystemID = '0D09CCBD-79EA-4374-90EB-9A88A76E870F' and WorkOrder.WOTradeID = '8AF9CC35-B938-4976-9C12-F05E1575BF7F' then '5fdf0eec-a5ea-4494-99f0-34050ba5e7ea'--0610RS03-برق-محمد علی فتاحی اردکانی</t>
  </si>
  <si>
    <t>when WorkOrder.ParentSystemID = 'A1C9EEDE-427D-42E0-940E-06387D52BB0D' and WorkOrder.WOTradeID = '8AF9CC35-B938-4976-9C12-F05E1575BF7F' then '5fdf0eec-a5ea-4494-99f0-34050ba5e7ea'--0610RS04-برق-محمد علی فتاحی اردکانی</t>
  </si>
  <si>
    <t>when WorkOrder.ParentSystemID = 'D7BFAC9B-84E2-4CFB-82F5-16658B6EC17A' and WorkOrder.WOTradeID = '8AF9CC35-B938-4976-9C12-F05E1575BF7F' then '5fdf0eec-a5ea-4494-99f0-34050ba5e7ea'--0610RS05-برق-محمد علی فتاحی اردکانی</t>
  </si>
  <si>
    <t>when WorkOrder.ParentSystemID = '859BAE82-8ECC-41D8-A704-BBBBF669C4C4' and WorkOrder.WOTradeID = '8AF9CC35-B938-4976-9C12-F05E1575BF7F' then '5fdf0eec-a5ea-4494-99f0-34050ba5e7ea'--0610RS06-برق-محمد علی فتاحی اردکانی</t>
  </si>
  <si>
    <t>when WorkOrder.ParentSystemID = '955BB1B8-5C50-4A71-9C81-9ADA6DB88647' and WorkOrder.WOTradeID = '8AF9CC35-B938-4976-9C12-F05E1575BF7F' then '5fdf0eec-a5ea-4494-99f0-34050ba5e7ea'--0610SU01-برق-محمد علی فتاحی اردکانی</t>
  </si>
  <si>
    <t>when WorkOrder.ParentSystemID = '40C357F6-EFAD-4D54-9458-17A4D336B1C9' and WorkOrder.WOTradeID = '8AF9CC35-B938-4976-9C12-F05E1575BF7F' then '5fdf0eec-a5ea-4494-99f0-34050ba5e7ea'--0610SU03-برق-محمد علی فتاحی اردکانی</t>
  </si>
  <si>
    <t>when WorkOrder.ParentSystemID = '714CE810-A8FF-44D5-8A29-307B4443D7FA' and WorkOrder.WOTradeID = '8AF9CC35-B938-4976-9C12-F05E1575BF7F' then '5fdf0eec-a5ea-4494-99f0-34050ba5e7ea'--0610SU04-برق-محمد علی فتاحی اردکانی</t>
  </si>
  <si>
    <t>when WorkOrder.ParentSystemID = '77A5AB82-9A33-48A4-92B4-24E79D0D8BEA' and WorkOrder.WOTradeID = '8AF9CC35-B938-4976-9C12-F05E1575BF7F' then '5fdf0eec-a5ea-4494-99f0-34050ba5e7ea'--0610SU05-برق-محمد علی فتاحی اردکانی</t>
  </si>
  <si>
    <t>when WorkOrder.ParentSystemID = '9A17041E-F46B-4BB4-8B89-38FF090A9C4B' and WorkOrder.WOTradeID = '8AF9CC35-B938-4976-9C12-F05E1575BF7F' then '5fdf0eec-a5ea-4494-99f0-34050ba5e7ea'--0610SU06-برق-محمد علی فتاحی اردکانی</t>
  </si>
  <si>
    <t>when WorkOrder.ParentSystemID = '251D08FF-D3C3-4915-A034-E994DDA53B87' and WorkOrder.WOTradeID = '8AF9CC35-B938-4976-9C12-F05E1575BF7F' then '5fdf0eec-a5ea-4494-99f0-34050ba5e7ea'--0610SU07-برق-محمد علی فتاحی اردکانی</t>
  </si>
  <si>
    <t>when WorkOrder.ParentSystemID = '2B9714FE-B1A9-4026-8F6D-14842EA7DBF7' and WorkOrder.WOTradeID = '8AF9CC35-B938-4976-9C12-F05E1575BF7F' then '5fdf0eec-a5ea-4494-99f0-34050ba5e7ea'--0610SU08-برق-محمد علی فتاحی اردکانی</t>
  </si>
  <si>
    <t>when WorkOrder.ParentSystemID = '7D2F0B85-DF3C-4A60-A80A-B2537F981527' and WorkOrder.WOTradeID = '8AF9CC35-B938-4976-9C12-F05E1575BF7F' then '5fdf0eec-a5ea-4494-99f0-34050ba5e7ea'--0610SU09-برق-محمد علی فتاحی اردکانی</t>
  </si>
  <si>
    <t>when WorkOrder.ParentSystemID = '7E9D35A8-F675-4E1C-8230-696E0BE0A4EA' and WorkOrder.WOTradeID = '8AF9CC35-B938-4976-9C12-F05E1575BF7F' then '5fdf0eec-a5ea-4494-99f0-34050ba5e7ea'--0610SU10-برق-محمد علی فتاحی اردکانی</t>
  </si>
  <si>
    <t>when WorkOrder.ParentSystemID = '65794C77-08FF-426C-AFAB-E9EA8C74A5ED' and WorkOrder.WOTradeID = '8AF9CC35-B938-4976-9C12-F05E1575BF7F' then '5fdf0eec-a5ea-4494-99f0-34050ba5e7ea'--0610WB01-برق-محمد علی فتاحی اردکانی</t>
  </si>
  <si>
    <t>when WorkOrder.ParentSystemID = '159521E6-5575-4FC1-BC03-D71BF8CEC341' and WorkOrder.WOTradeID = '8AF9CC35-B938-4976-9C12-F05E1575BF7F' then '5fdf0eec-a5ea-4494-99f0-34050ba5e7ea'--0620BC01-برق-محمد علی فتاحی اردکانی</t>
  </si>
  <si>
    <t>when WorkOrder.ParentSystemID = '77098376-6D1E-4360-A048-4DB323B3F05E' and WorkOrder.WOTradeID = '8AF9CC35-B938-4976-9C12-F05E1575BF7F' then '5fdf0eec-a5ea-4494-99f0-34050ba5e7ea'--0620BC02-برق-محمد علی فتاحی اردکانی</t>
  </si>
  <si>
    <t>when WorkOrder.ParentSystemID = '4848EF2D-6878-4DC9-B310-09733096B043' and WorkOrder.WOTradeID = '8AF9CC35-B938-4976-9C12-F05E1575BF7F' then '5fdf0eec-a5ea-4494-99f0-34050ba5e7ea'--0620BC03-برق-محمد علی فتاحی اردکانی</t>
  </si>
  <si>
    <t>when WorkOrder.ParentSystemID = 'C573E6E1-8C71-4254-953E-30691905D034' and WorkOrder.WOTradeID = '8AF9CC35-B938-4976-9C12-F05E1575BF7F' then '5fdf0eec-a5ea-4494-99f0-34050ba5e7ea'--0620BC04-برق-محمد علی فتاحی اردکانی</t>
  </si>
  <si>
    <t>when WorkOrder.ParentSystemID = '6F7526BB-AD8E-4CAF-B032-36E8DE66555C' and WorkOrder.WOTradeID = '8AF9CC35-B938-4976-9C12-F05E1575BF7F' then '5fdf0eec-a5ea-4494-99f0-34050ba5e7ea'--0620‍CH01-برق-محمد علی فتاحی اردکانی</t>
  </si>
  <si>
    <t>when WorkOrder.ParentSystemID = '1ACF9AB2-03B5-4E18-9855-FD2B77D7002B' and WorkOrder.WOTradeID = '8AF9CC35-B938-4976-9C12-F05E1575BF7F' then '5fdf0eec-a5ea-4494-99f0-34050ba5e7ea'--0710BE01-برق-محمد علی فتاحی اردکانی</t>
  </si>
  <si>
    <t>when WorkOrder.ParentSystemID = '71EDA626-961B-4D9B-9976-B1507B759A2B' and WorkOrder.WOTradeID = '8AF9CC35-B938-4976-9C12-F05E1575BF7F' then '5fdf0eec-a5ea-4494-99f0-34050ba5e7ea'--0710CH01-برق-محمد علی فتاحی اردکانی</t>
  </si>
  <si>
    <t>when WorkOrder.ParentSystemID = '8945E73E-0BBB-485E-94A3-DEBF422B4803' and WorkOrder.WOTradeID = '8AF9CC35-B938-4976-9C12-F05E1575BF7F' then '5fdf0eec-a5ea-4494-99f0-34050ba5e7ea'--0710CN01-برق-محمد علی فتاحی اردکانی</t>
  </si>
  <si>
    <t>when WorkOrder.ParentSystemID = 'BE470EA4-6B17-46B0-8BEA-B835156750B1' and WorkOrder.WOTradeID = '8AF9CC35-B938-4976-9C12-F05E1575BF7F' then '5fdf0eec-a5ea-4494-99f0-34050ba5e7ea'--0710CN02-برق-محمد علی فتاحی اردکانی</t>
  </si>
  <si>
    <t>when WorkOrder.ParentSystemID = '8295247B-D43B-45BD-9770-801E59285C56' and WorkOrder.WOTradeID = '8AF9CC35-B938-4976-9C12-F05E1575BF7F' then '5fdf0eec-a5ea-4494-99f0-34050ba5e7ea'--0710DA01-برق-محمد علی فتاحی اردکانی</t>
  </si>
  <si>
    <t>when WorkOrder.ParentSystemID = 'D484F846-012F-427A-9204-A08A5544386B' and WorkOrder.WOTradeID = '8AF9CC35-B938-4976-9C12-F05E1575BF7F' then '5fdf0eec-a5ea-4494-99f0-34050ba5e7ea'--0710DA02-برق-محمد علی فتاحی اردکانی</t>
  </si>
  <si>
    <t>when WorkOrder.ParentSystemID = 'E96855F5-1ED7-4F3F-BB78-7299BD0CED73' and WorkOrder.WOTradeID = '8AF9CC35-B938-4976-9C12-F05E1575BF7F' then '5fdf0eec-a5ea-4494-99f0-34050ba5e7ea'--0710DA03-برق-محمد علی فتاحی اردکانی</t>
  </si>
  <si>
    <t>when WorkOrder.ParentSystemID = 'C85DE836-338F-48BC-965D-721C642B7151' and WorkOrder.WOTradeID = '8AF9CC35-B938-4976-9C12-F05E1575BF7F' then '5fdf0eec-a5ea-4494-99f0-34050ba5e7ea'--0710DA04-برق-محمد علی فتاحی اردکانی</t>
  </si>
  <si>
    <t>when WorkOrder.ParentSystemID = '702011FB-968B-4C30-B8FE-D3CA656A25D6' and WorkOrder.WOTradeID = '8AF9CC35-B938-4976-9C12-F05E1575BF7F' then '5fdf0eec-a5ea-4494-99f0-34050ba5e7ea'--0710DA05-برق-محمد علی فتاحی اردکانی</t>
  </si>
  <si>
    <t>when WorkOrder.ParentSystemID = 'A526CE14-7758-47F2-8EBC-8202A3A7C56E' and WorkOrder.WOTradeID = '8AF9CC35-B938-4976-9C12-F05E1575BF7F' then '5fdf0eec-a5ea-4494-99f0-34050ba5e7ea'--0710DA06-برق-محمد علی فتاحی اردکانی</t>
  </si>
  <si>
    <t>when WorkOrder.ParentSystemID = 'A47CA61C-F3A1-4FB0-976C-3BD0173D9AB3' and WorkOrder.WOTradeID = '8AF9CC35-B938-4976-9C12-F05E1575BF7F' then '5fdf0eec-a5ea-4494-99f0-34050ba5e7ea'--0710DA07-برق-محمد علی فتاحی اردکانی</t>
  </si>
  <si>
    <t>when WorkOrder.ParentSystemID = '5225535A-F5DB-4F29-ADBC-0D79A0D30560' and WorkOrder.WOTradeID = '8AF9CC35-B938-4976-9C12-F05E1575BF7F' then '5fdf0eec-a5ea-4494-99f0-34050ba5e7ea'--0710EP01-برق-محمد علی فتاحی اردکانی</t>
  </si>
  <si>
    <t>when WorkOrder.ParentSystemID = '392B8997-644F-4D5B-9F9F-76B581770ED0' and WorkOrder.WOTradeID = '8AF9CC35-B938-4976-9C12-F05E1575BF7F' then '5fdf0eec-a5ea-4494-99f0-34050ba5e7ea'--0710EP02-برق-محمد علی فتاحی اردکانی</t>
  </si>
  <si>
    <t>when WorkOrder.ParentSystemID = 'D1BEE42B-7583-454D-A402-B82C2C1956DA' and WorkOrder.WOTradeID = '8AF9CC35-B938-4976-9C12-F05E1575BF7F' then '5fdf0eec-a5ea-4494-99f0-34050ba5e7ea'--0710FN01-برق-محمد علی فتاحی اردکانی</t>
  </si>
  <si>
    <t>when WorkOrder.ParentSystemID = '05030F59-A3B1-4449-984A-415923BE2EF1' and WorkOrder.WOTradeID = '8AF9CC35-B938-4976-9C12-F05E1575BF7F' then '5fdf0eec-a5ea-4494-99f0-34050ba5e7ea'--0710FN02-برق-محمد علی فتاحی اردکانی</t>
  </si>
  <si>
    <t>when WorkOrder.ParentSystemID = '3D018752-7D6D-411D-BCE1-1554200DE5DD' and WorkOrder.WOTradeID = '8AF9CC35-B938-4976-9C12-F05E1575BF7F' then '5fdf0eec-a5ea-4494-99f0-34050ba5e7ea'--0710FN03-برق-محمد علی فتاحی اردکانی</t>
  </si>
  <si>
    <t>when WorkOrder.ParentSystemID = '237E26D4-8E43-429E-BC4A-A94167BA0D2D' and WorkOrder.WOTradeID = '8AF9CC35-B938-4976-9C12-F05E1575BF7F' then '5fdf0eec-a5ea-4494-99f0-34050ba5e7ea'--0710FN04-برق-محمد علی فتاحی اردکانی</t>
  </si>
  <si>
    <t>when WorkOrder.ParentSystemID = 'BDD1EF5B-2F25-4000-85D2-B24CDC49164F' and WorkOrder.WOTradeID = '8AF9CC35-B938-4976-9C12-F05E1575BF7F' then '5fdf0eec-a5ea-4494-99f0-34050ba5e7ea'--0710FN05-برق-محمد علی فتاحی اردکانی</t>
  </si>
  <si>
    <t>when WorkOrder.ParentSystemID = 'FBC93294-31D6-4B66-8E88-36ABE2DD0E1A' and WorkOrder.WOTradeID = '8AF9CC35-B938-4976-9C12-F05E1575BF7F' then '5fdf0eec-a5ea-4494-99f0-34050ba5e7ea'--0710FN06-برق-محمد علی فتاحی اردکانی</t>
  </si>
  <si>
    <t>when WorkOrder.ParentSystemID = '57C3CB58-4235-4CDF-AC82-018C7ADFA34C' and WorkOrder.WOTradeID = '8AF9CC35-B938-4976-9C12-F05E1575BF7F' then '5fdf0eec-a5ea-4494-99f0-34050ba5e7ea'--0710FN07-برق-محمد علی فتاحی اردکانی</t>
  </si>
  <si>
    <t>when WorkOrder.ParentSystemID = 'B369521F-2887-4692-82B7-EF57922689AA' and WorkOrder.WOTradeID = '8AF9CC35-B938-4976-9C12-F05E1575BF7F' then '5fdf0eec-a5ea-4494-99f0-34050ba5e7ea'--0710FN08-برق-محمد علی فتاحی اردکانی</t>
  </si>
  <si>
    <t>when WorkOrder.ParentSystemID = '24AEC299-AB70-4B02-87FD-FB4C590EC839' and WorkOrder.WOTradeID = '8AF9CC35-B938-4976-9C12-F05E1575BF7F' then '5fdf0eec-a5ea-4494-99f0-34050ba5e7ea'--0710FN09-برق-محمد علی فتاحی اردکانی</t>
  </si>
  <si>
    <t>when WorkOrder.ParentSystemID = '0A068003-313A-412A-9E26-FFF5299C85B6' and WorkOrder.WOTradeID = '8AF9CC35-B938-4976-9C12-F05E1575BF7F' then '5fdf0eec-a5ea-4494-99f0-34050ba5e7ea'--0710FN10-برق-محمد علی فتاحی اردکانی</t>
  </si>
  <si>
    <t>when WorkOrder.ParentSystemID = 'CFBF245D-55F6-40FE-98BB-E89D933B6354' and WorkOrder.WOTradeID = '8AF9CC35-B938-4976-9C12-F05E1575BF7F' then '5fdf0eec-a5ea-4494-99f0-34050ba5e7ea'--0710FN11-برق-محمد علی فتاحی اردکانی</t>
  </si>
  <si>
    <t>when WorkOrder.ParentSystemID = 'F3F37373-B82D-404D-868F-A9CD232FE9B7' and WorkOrder.WOTradeID = '8AF9CC35-B938-4976-9C12-F05E1575BF7F' then '5fdf0eec-a5ea-4494-99f0-34050ba5e7ea'--0710FR01-برق-محمد علی فتاحی اردکانی</t>
  </si>
  <si>
    <t>when WorkOrder.ParentSystemID = 'BA8AA55D-F895-4D6A-BDEA-4377C730D606' and WorkOrder.WOTradeID = '8AF9CC35-B938-4976-9C12-F05E1575BF7F' then '5fdf0eec-a5ea-4494-99f0-34050ba5e7ea'--0710MC01-برق-محمد علی فتاحی اردکانی</t>
  </si>
  <si>
    <t>when WorkOrder.ParentSystemID = '921582BA-DF7D-47FD-9561-1EF4BA010123' and WorkOrder.WOTradeID = '8AF9CC35-B938-4976-9C12-F05E1575BF7F' then '5fdf0eec-a5ea-4494-99f0-34050ba5e7ea'--0710MC02-برق-محمد علی فتاحی اردکانی</t>
  </si>
  <si>
    <t>when WorkOrder.ParentSystemID = '20D1BFA2-ECA6-48BC-8886-E8EBE45138F8' and WorkOrder.WOTradeID = '8AF9CC35-B938-4976-9C12-F05E1575BF7F' then '5fdf0eec-a5ea-4494-99f0-34050ba5e7ea'--0710OB01-برق-محمد علی فتاحی اردکانی</t>
  </si>
  <si>
    <t>when WorkOrder.ParentSystemID = 'A03E0056-D005-4DAA-8C31-544B82BB86F8' and WorkOrder.WOTradeID = '8AF9CC35-B938-4976-9C12-F05E1575BF7F' then '5fdf0eec-a5ea-4494-99f0-34050ba5e7ea'--0710SK01-برق-محمد علی فتاحی اردکانی</t>
  </si>
  <si>
    <t>when WorkOrder.ParentSystemID = 'ED5B0E04-509A-4D3E-9874-4772CC7FDC43' and WorkOrder.WOTradeID = '8AF9CC35-B938-4976-9C12-F05E1575BF7F' then '5fdf0eec-a5ea-4494-99f0-34050ba5e7ea'--0710TG01-برق-محمد علی فتاحی اردکانی</t>
  </si>
  <si>
    <t>when WorkOrder.ParentSystemID = 'FF2321DD-4114-4F64-95E3-F9E9811AED2A' and WorkOrder.WOTradeID = '8AF9CC35-B938-4976-9C12-F05E1575BF7F' then '5fdf0eec-a5ea-4494-99f0-34050ba5e7ea'--0710WS01-برق-محمد علی فتاحی اردکانی</t>
  </si>
  <si>
    <t>when WorkOrder.ParentSystemID = '83A24A64-92DF-4488-82E9-C426A11198CB' and WorkOrder.WOTradeID = '8AF9CC35-B938-4976-9C12-F05E1575BF7F' then '5fdf0eec-a5ea-4494-99f0-34050ba5e7ea'--0720BU01-برق-محمد علی فتاحی اردکانی</t>
  </si>
  <si>
    <t>when WorkOrder.ParentSystemID = '254DE4A9-59BB-41A2-A2E1-522789859ED9' and WorkOrder.WOTradeID = '8AF9CC35-B938-4976-9C12-F05E1575BF7F' then '5fdf0eec-a5ea-4494-99f0-34050ba5e7ea'--0720FN01-برق-محمد علی فتاحی اردکانی</t>
  </si>
  <si>
    <t>when WorkOrder.ParentSystemID = '6272CE04-2838-40DC-8DB9-FDC63B94E5BB' and WorkOrder.WOTradeID = '8AF9CC35-B938-4976-9C12-F05E1575BF7F' then '5fdf0eec-a5ea-4494-99f0-34050ba5e7ea'--0720FN02-برق-محمد علی فتاحی اردکانی</t>
  </si>
  <si>
    <t>when WorkOrder.ParentSystemID = '3F0F8182-B016-4374-81D1-9CF69D3B473E' and WorkOrder.WOTradeID = '8AF9CC35-B938-4976-9C12-F05E1575BF7F' then '5fdf0eec-a5ea-4494-99f0-34050ba5e7ea'--0720FN03-برق-محمد علی فتاحی اردکانی</t>
  </si>
  <si>
    <t>when WorkOrder.ParentSystemID = 'F7752EE0-EB96-476B-A9B4-8B947938F456' and WorkOrder.WOTradeID = '8AF9CC35-B938-4976-9C12-F05E1575BF7F' then '5fdf0eec-a5ea-4494-99f0-34050ba5e7ea'--0720FN04-برق-محمد علی فتاحی اردکانی</t>
  </si>
  <si>
    <t>when WorkOrder.ParentSystemID = '32C2A1B0-3789-4220-B809-24C00C67C5BA' and WorkOrder.WOTradeID = '8AF9CC35-B938-4976-9C12-F05E1575BF7F' then '5fdf0eec-a5ea-4494-99f0-34050ba5e7ea'--0720KL01-برق-محمد علی فتاحی اردکانی</t>
  </si>
  <si>
    <t>when WorkOrder.ParentSystemID = 'CF29189F-2ECC-4F99-A5BB-7A04F9B9F3FF' and WorkOrder.WOTradeID = '8AF9CC35-B938-4976-9C12-F05E1575BF7F' then '5fdf0eec-a5ea-4494-99f0-34050ba5e7ea'--0720SN01-برق-محمد علی فتاحی اردکانی</t>
  </si>
  <si>
    <t>when WorkOrder.ParentSystemID = '40989B58-1026-448E-9FFD-FB699894CC04' and WorkOrder.WOTradeID = '8AF9CC35-B938-4976-9C12-F05E1575BF7F' then '5fdf0eec-a5ea-4494-99f0-34050ba5e7ea'--0730AN01-برق-محمد علی فتاحی اردکانی</t>
  </si>
  <si>
    <t>when WorkOrder.ParentSystemID = 'C42B5E3E-F927-4F28-B895-5E13C90BD516' and WorkOrder.WOTradeID = '8AF9CC35-B938-4976-9C12-F05E1575BF7F' then '5fdf0eec-a5ea-4494-99f0-34050ba5e7ea'--0730DA01-برق-محمد علی فتاحی اردکانی</t>
  </si>
  <si>
    <t>when WorkOrder.ParentSystemID = '85305E99-CF1B-459D-BB12-2DA163587452' and WorkOrder.WOTradeID = '8AF9CC35-B938-4976-9C12-F05E1575BF7F' then '5fdf0eec-a5ea-4494-99f0-34050ba5e7ea'--0730DA02-برق-محمد علی فتاحی اردکانی</t>
  </si>
  <si>
    <t>when WorkOrder.ParentSystemID = '1B23FF74-42F5-41D1-BD6F-5C31FBB03EE1' and WorkOrder.WOTradeID = '8AF9CC35-B938-4976-9C12-F05E1575BF7F' then '5fdf0eec-a5ea-4494-99f0-34050ba5e7ea'--0730DA03-برق-محمد علی فتاحی اردکانی</t>
  </si>
  <si>
    <t>when WorkOrder.ParentSystemID = '86D56B9C-1A3B-4A0B-BAB3-B0670EAC972C' and WorkOrder.WOTradeID = '8AF9CC35-B938-4976-9C12-F05E1575BF7F' then '5fdf0eec-a5ea-4494-99f0-34050ba5e7ea'--0730DA04-برق-محمد علی فتاحی اردکانی</t>
  </si>
  <si>
    <t>when WorkOrder.ParentSystemID = '67584691-592E-4F42-8EA7-430402C978CB' and WorkOrder.WOTradeID = '8AF9CC35-B938-4976-9C12-F05E1575BF7F' then '5fdf0eec-a5ea-4494-99f0-34050ba5e7ea'--0730ES01-برق-محمد علی فتاحی اردکانی</t>
  </si>
  <si>
    <t>when WorkOrder.ParentSystemID = 'E082D7B7-8FFE-4DB7-8DC3-64CD45A8A10A' and WorkOrder.WOTradeID = '8AF9CC35-B938-4976-9C12-F05E1575BF7F' then '5fdf0eec-a5ea-4494-99f0-34050ba5e7ea'--0730FN01-برق-محمد علی فتاحی اردکانی</t>
  </si>
  <si>
    <t>when WorkOrder.ParentSystemID = '54820427-501B-4228-B449-E18E4B6BF4ED' and WorkOrder.WOTradeID = '8AF9CC35-B938-4976-9C12-F05E1575BF7F' then '5fdf0eec-a5ea-4494-99f0-34050ba5e7ea'--0730FN02-برق-محمد علی فتاحی اردکانی</t>
  </si>
  <si>
    <t>when WorkOrder.ParentSystemID = '7AB87C07-C244-406C-A094-C2B40DDDEFFE' and WorkOrder.WOTradeID = '8AF9CC35-B938-4976-9C12-F05E1575BF7F' then '5fdf0eec-a5ea-4494-99f0-34050ba5e7ea'--0730FN03-برق-محمد علی فتاحی اردکانی</t>
  </si>
  <si>
    <t>when WorkOrder.ParentSystemID = 'EADED00F-CF4C-4133-8CBA-AF6EB197E9EA' and WorkOrder.WOTradeID = '8AF9CC35-B938-4976-9C12-F05E1575BF7F' then '5fdf0eec-a5ea-4494-99f0-34050ba5e7ea'--0730FN04-برق-محمد علی فتاحی اردکانی</t>
  </si>
  <si>
    <t>when WorkOrder.ParentSystemID = '8AC1D373-3CA0-4A0C-B5FA-FE7439B863C5' and WorkOrder.WOTradeID = '8AF9CC35-B938-4976-9C12-F05E1575BF7F' then '5fdf0eec-a5ea-4494-99f0-34050ba5e7ea'--0730FN05-برق-محمد علی فتاحی اردکانی</t>
  </si>
  <si>
    <t>when WorkOrder.ParentSystemID = '680409B2-0885-4C6C-8F08-58F68C351012' and WorkOrder.WOTradeID = '8AF9CC35-B938-4976-9C12-F05E1575BF7F' then '5fdf0eec-a5ea-4494-99f0-34050ba5e7ea'--0730FN06-برق-محمد علی فتاحی اردکانی</t>
  </si>
  <si>
    <t>when WorkOrder.ParentSystemID = '01111BE2-4B5A-47AB-9060-BFE6156BD5B1' and WorkOrder.WOTradeID = '8AF9CC35-B938-4976-9C12-F05E1575BF7F' then '5fdf0eec-a5ea-4494-99f0-34050ba5e7ea'--0730FN07-برق-محمد علی فتاحی اردکانی</t>
  </si>
  <si>
    <t>when WorkOrder.ParentSystemID = '637E58C7-714B-4D4D-8F5D-5C57045E6955' and WorkOrder.WOTradeID = '8AF9CC35-B938-4976-9C12-F05E1575BF7F' then '5fdf0eec-a5ea-4494-99f0-34050ba5e7ea'--0730FN08-برق-محمد علی فتاحی اردکانی</t>
  </si>
  <si>
    <t>when WorkOrder.ParentSystemID = 'DC8B4311-4459-4067-9CE2-E10835952FE7' and WorkOrder.WOTradeID = '8AF9CC35-B938-4976-9C12-F05E1575BF7F' then '5fdf0eec-a5ea-4494-99f0-34050ba5e7ea'--0730GA01-برق-محمد علی فتاحی اردکانی</t>
  </si>
  <si>
    <t>when WorkOrder.ParentSystemID = '0C3342D0-37E1-4281-BE05-4DD66701C480' and WorkOrder.WOTradeID = '8AF9CC35-B938-4976-9C12-F05E1575BF7F' then '5fdf0eec-a5ea-4494-99f0-34050ba5e7ea'--0730GA02-برق-محمد علی فتاحی اردکانی</t>
  </si>
  <si>
    <t>when WorkOrder.ParentSystemID = '3FBA0CA3-2E74-4AE3-B3D6-24A9A2487183' and WorkOrder.WOTradeID = '8AF9CC35-B938-4976-9C12-F05E1575BF7F' then '5fdf0eec-a5ea-4494-99f0-34050ba5e7ea'--0730OB01-برق-محمد علی فتاحی اردکانی</t>
  </si>
  <si>
    <t>when WorkOrder.ParentSystemID = '9C1B5095-9004-46F6-A9A2-08CBA529336C' and WorkOrder.WOTradeID = '8AF9CC35-B938-4976-9C12-F05E1575BF7F' then '5fdf0eec-a5ea-4494-99f0-34050ba5e7ea'--0730SK01-برق-محمد علی فتاحی اردکانی</t>
  </si>
  <si>
    <t>when WorkOrder.ParentSystemID = '1E83F097-3504-4A47-ABF0-0EB17ED77E9F' and WorkOrder.WOTradeID = '8AF9CC35-B938-4976-9C12-F05E1575BF7F' then '5fdf0eec-a5ea-4494-99f0-34050ba5e7ea'--0730SU01-برق-محمد علی فتاحی اردکانی</t>
  </si>
  <si>
    <t>when WorkOrder.ParentSystemID = '8491DDC8-F8F5-4305-A531-C92B9978AD8B' and WorkOrder.WOTradeID = '8AF9CC35-B938-4976-9C12-F05E1575BF7F' then '5fdf0eec-a5ea-4494-99f0-34050ba5e7ea'--0730SU02-برق-محمد علی فتاحی اردکانی</t>
  </si>
  <si>
    <t>when WorkOrder.ParentSystemID = '1352DBBB-B679-466D-9561-F867CCD9883F' and WorkOrder.WOTradeID = '8AF9CC35-B938-4976-9C12-F05E1575BF7F' then '5fdf0eec-a5ea-4494-99f0-34050ba5e7ea'--0730WS01-برق-محمد علی فتاحی اردکانی</t>
  </si>
  <si>
    <t>when WorkOrder.ParentSystemID = '8697B919-91D5-47B4-A8A3-A12866017630' and WorkOrder.WOTradeID = '8AF9CC35-B938-4976-9C12-F05E1575BF7F' then '5fdf0eec-a5ea-4494-99f0-34050ba5e7ea'--0740BC01-برق-محمد علی فتاحی اردکانی</t>
  </si>
  <si>
    <t>when WorkOrder.ParentSystemID = 'EEA4D80C-B7E6-49EC-97ED-8E07AB7C761E' and WorkOrder.WOTradeID = '8AF9CC35-B938-4976-9C12-F05E1575BF7F' then '5fdf0eec-a5ea-4494-99f0-34050ba5e7ea'--0740BC02-برق-محمد علی فتاحی اردکانی</t>
  </si>
  <si>
    <t>when WorkOrder.ParentSystemID = 'BC22D8FD-DEE3-43D2-A8BE-6329C97AFC71' and WorkOrder.WOTradeID = '8AF9CC35-B938-4976-9C12-F05E1575BF7F' then '5fdf0eec-a5ea-4494-99f0-34050ba5e7ea'--0740BE01-برق-محمد علی فتاحی اردکانی</t>
  </si>
  <si>
    <t>when WorkOrder.ParentSystemID = '9DEF62C7-F5E9-4524-9A44-319F6B5CD221' and WorkOrder.WOTradeID = '8AF9CC35-B938-4976-9C12-F05E1575BF7F' then '5fdf0eec-a5ea-4494-99f0-34050ba5e7ea'--0740CH01-برق-محمد علی فتاحی اردکانی</t>
  </si>
  <si>
    <t>when WorkOrder.ParentSystemID = '224036C5-0747-4CC8-9EB4-FF4531444F6E' and WorkOrder.WOTradeID = '8AF9CC35-B938-4976-9C12-F05E1575BF7F' then '5fdf0eec-a5ea-4494-99f0-34050ba5e7ea'--0740FN01-برق-محمد علی فتاحی اردکانی</t>
  </si>
  <si>
    <t>when WorkOrder.ParentSystemID = '6D7792BB-7D7C-4CA6-91B8-D812D40D4E35' and WorkOrder.WOTradeID = '8AF9CC35-B938-4976-9C12-F05E1575BF7F' then '5fdf0eec-a5ea-4494-99f0-34050ba5e7ea'--0740GA01-برق-محمد علی فتاحی اردکانی</t>
  </si>
  <si>
    <t>when WorkOrder.ParentSystemID = '08B57C51-489C-48C5-87E6-A18671170AE4' and WorkOrder.WOTradeID = '8AF9CC35-B938-4976-9C12-F05E1575BF7F' then '5fdf0eec-a5ea-4494-99f0-34050ba5e7ea'--0740PC01-برق-محمد علی فتاحی اردکانی</t>
  </si>
  <si>
    <t>when WorkOrder.ParentSystemID = 'AF9918AF-2341-4153-B759-6ED89E79792E' and WorkOrder.WOTradeID = '8AF9CC35-B938-4976-9C12-F05E1575BF7F' then '5fdf0eec-a5ea-4494-99f0-34050ba5e7ea'--0740PC02-برق-محمد علی فتاحی اردکانی</t>
  </si>
  <si>
    <t>when WorkOrder.ParentSystemID = 'C04CC365-E592-42EC-9756-6A7D0E455A78' and WorkOrder.WOTradeID = '8AF9CC35-B938-4976-9C12-F05E1575BF7F' then '5fdf0eec-a5ea-4494-99f0-34050ba5e7ea'--0740RE01-برق-محمد علی فتاحی اردکانی</t>
  </si>
  <si>
    <t>when WorkOrder.ParentSystemID = 'C225146A-08DC-4805-AC51-7364E26A4C5C' and WorkOrder.WOTradeID = '8AF9CC35-B938-4976-9C12-F05E1575BF7F' then '5fdf0eec-a5ea-4494-99f0-34050ba5e7ea'--0740RE02-برق-محمد علی فتاحی اردکانی</t>
  </si>
  <si>
    <t>when WorkOrder.ParentSystemID = 'CFCFC8E4-79F8-45DA-8DC5-FC2F77E3C2CC' and WorkOrder.WOTradeID = '8AF9CC35-B938-4976-9C12-F05E1575BF7F' then '5fdf0eec-a5ea-4494-99f0-34050ba5e7ea'--0740RE03-برق-محمد علی فتاحی اردکانی</t>
  </si>
  <si>
    <t>when WorkOrder.ParentSystemID = 'C26BAA53-399F-4D70-87E2-51D74950A31A' and WorkOrder.WOTradeID = '8AF9CC35-B938-4976-9C12-F05E1575BF7F' then '5fdf0eec-a5ea-4494-99f0-34050ba5e7ea'--0740RE04-برق-محمد علی فتاحی اردکانی</t>
  </si>
  <si>
    <t>when WorkOrder.ParentSystemID = '04652F07-003B-4BF8-B2D2-6562B4533E9A' and WorkOrder.WOTradeID = '8AF9CC35-B938-4976-9C12-F05E1575BF7F' then '5fdf0eec-a5ea-4494-99f0-34050ba5e7ea'--0740SK01-برق-محمد علی فتاحی اردکانی</t>
  </si>
  <si>
    <t>when WorkOrder.ParentSystemID = 'D554DACB-7894-4AED-8BFF-16BC38CD2EA6' and WorkOrder.WOTradeID = '8AF9CC35-B938-4976-9C12-F05E1575BF7F' then '5fdf0eec-a5ea-4494-99f0-34050ba5e7ea'--0740TT01-برق-محمد علی فتاحی اردکانی</t>
  </si>
  <si>
    <t>when WorkOrder.ParentSystemID = 'E885EAA2-DA1E-4BC3-8D44-AAB1182E7BF3' and WorkOrder.WOTradeID = '8AF9CC35-B938-4976-9C12-F05E1575BF7F' then '5fdf0eec-a5ea-4494-99f0-34050ba5e7ea'--0740VF01-برق-محمد علی فتاحی اردکانی</t>
  </si>
  <si>
    <t>when WorkOrder.ParentSystemID = 'E8826536-9A9D-4F9E-8D8B-71AA052E281B' and WorkOrder.WOTradeID = '8AF9CC35-B938-4976-9C12-F05E1575BF7F' then '5fdf0eec-a5ea-4494-99f0-34050ba5e7ea'--0740VF02-برق-محمد علی فتاحی اردکانی</t>
  </si>
  <si>
    <t>when WorkOrder.ParentSystemID = 'F253A056-5C20-45DD-AA66-FBDFDB980907' and WorkOrder.WOTradeID = '8AF9CC35-B938-4976-9C12-F05E1575BF7F' then '5fdf0eec-a5ea-4494-99f0-34050ba5e7ea'--0740VS01-برق-محمد علی فتاحی اردکانی</t>
  </si>
  <si>
    <t>when WorkOrder.ParentSystemID = '33E3CA33-79B9-4F83-B74E-F38485CB22B2' and WorkOrder.WOTradeID = '8AF9CC35-B938-4976-9C12-F05E1575BF7F' then '5fdf0eec-a5ea-4494-99f0-34050ba5e7ea'--0740VS02-برق-محمد علی فتاحی اردکانی</t>
  </si>
  <si>
    <t>when WorkOrder.ParentSystemID = '1505C93A-E65F-405D-8C6F-5D5E55F5EB19' and WorkOrder.WOTradeID = '8AF9CC35-B938-4976-9C12-F05E1575BF7F' then '5fdf0eec-a5ea-4494-99f0-34050ba5e7ea'--0740WS01-برق-محمد علی فتاحی اردکانی</t>
  </si>
  <si>
    <t>when WorkOrder.ParentSystemID = 'B34FCCE1-4041-4E27-A383-E5EE42FDF6C8' and WorkOrder.WOTradeID = '8AF9CC35-B938-4976-9C12-F05E1575BF7F' then '5fdf0eec-a5ea-4494-99f0-34050ba5e7ea'--0810BC01-برق-محمد علی فتاحی اردکانی</t>
  </si>
  <si>
    <t>when WorkOrder.ParentSystemID = '12C56B1D-0CC9-464A-8F57-F44DF0325EE5' and WorkOrder.WOTradeID = '8AF9CC35-B938-4976-9C12-F05E1575BF7F' then '5fdf0eec-a5ea-4494-99f0-34050ba5e7ea'--0810BC02-برق-محمد علی فتاحی اردکانی</t>
  </si>
  <si>
    <t>when WorkOrder.ParentSystemID = '364A677A-701B-4BB2-AC15-B6CD666337A6' and WorkOrder.WOTradeID = '8AF9CC35-B938-4976-9C12-F05E1575BF7F' then '5fdf0eec-a5ea-4494-99f0-34050ba5e7ea'--0810GA01-برق-محمد علی فتاحی اردکانی</t>
  </si>
  <si>
    <t>when WorkOrder.ParentSystemID = '98D7A088-E335-4D0A-8065-A7012D4762F7' and WorkOrder.WOTradeID = '8AF9CC35-B938-4976-9C12-F05E1575BF7F' then '5fdf0eec-a5ea-4494-99f0-34050ba5e7ea'--0810SM01-برق-محمد علی فتاحی اردکانی</t>
  </si>
  <si>
    <t>when WorkOrder.ParentSystemID = '28382387-B891-48F8-9F8D-579B2142C93D' and WorkOrder.WOTradeID = '8AF9CC35-B938-4976-9C12-F05E1575BF7F' then '5fdf0eec-a5ea-4494-99f0-34050ba5e7ea'--0810ST01-برق-محمد علی فتاحی اردکانی</t>
  </si>
  <si>
    <t>when WorkOrder.ParentSystemID = '82E050DB-0329-494C-86B2-350864B5D11A' and WorkOrder.WOTradeID = '8AF9CC35-B938-4976-9C12-F05E1575BF7F' then '5fdf0eec-a5ea-4494-99f0-34050ba5e7ea'--0810TT01-برق-محمد علی فتاحی اردکانی</t>
  </si>
  <si>
    <t>when WorkOrder.ParentSystemID = '3500E75E-105B-41BD-8357-A83225C044EE' and WorkOrder.WOTradeID = '8AF9CC35-B938-4976-9C12-F05E1575BF7F' then '5fdf0eec-a5ea-4494-99f0-34050ba5e7ea'--0820AR01-برق-محمد علی فتاحی اردکانی</t>
  </si>
  <si>
    <t>when WorkOrder.ParentSystemID = 'ED21AC8E-A275-42BD-ADB7-8A09C098D51B' and WorkOrder.WOTradeID = '8AF9CC35-B938-4976-9C12-F05E1575BF7F' then '5fdf0eec-a5ea-4494-99f0-34050ba5e7ea'--0820BC01-برق-محمد علی فتاحی اردکانی</t>
  </si>
  <si>
    <t>when WorkOrder.ParentSystemID = '364A9EA4-A180-45EE-AC8D-DE914EAE2001' and WorkOrder.WOTradeID = '8AF9CC35-B938-4976-9C12-F05E1575BF7F' then '5fdf0eec-a5ea-4494-99f0-34050ba5e7ea'--0820BC02-برق-محمد علی فتاحی اردکانی</t>
  </si>
  <si>
    <t>when WorkOrder.ParentSystemID = '43AC203A-DC07-41DF-A460-90313867E903' and WorkOrder.WOTradeID = '8AF9CC35-B938-4976-9C12-F05E1575BF7F' then '5fdf0eec-a5ea-4494-99f0-34050ba5e7ea'--0820BC03-برق-محمد علی فتاحی اردکانی</t>
  </si>
  <si>
    <t>when WorkOrder.ParentSystemID = '739D306E-A782-4B2C-B6CF-E7A79005499E' and WorkOrder.WOTradeID = '8AF9CC35-B938-4976-9C12-F05E1575BF7F' then '5fdf0eec-a5ea-4494-99f0-34050ba5e7ea'--0820BC04-برق-محمد علی فتاحی اردکانی</t>
  </si>
  <si>
    <t>when WorkOrder.ParentSystemID = '0D415A6C-7FC5-48A5-B93A-82E1588D2776' and WorkOrder.WOTradeID = '8AF9CC35-B938-4976-9C12-F05E1575BF7F' then '5fdf0eec-a5ea-4494-99f0-34050ba5e7ea'--0820BC05-برق-محمد علی فتاحی اردکانی</t>
  </si>
  <si>
    <t>when WorkOrder.ParentSystemID = '6623FA39-7901-4490-98DA-EBA686663D2B' and WorkOrder.WOTradeID = '8AF9CC35-B938-4976-9C12-F05E1575BF7F' then '5fdf0eec-a5ea-4494-99f0-34050ba5e7ea'--0820BC06-برق-محمد علی فتاحی اردکانی</t>
  </si>
  <si>
    <t>when WorkOrder.ParentSystemID = '03DFE3A0-63F2-4F4B-AD08-30A36DD267C2' and WorkOrder.WOTradeID = '8AF9CC35-B938-4976-9C12-F05E1575BF7F' then '5fdf0eec-a5ea-4494-99f0-34050ba5e7ea'--0820BC07-برق-محمد علی فتاحی اردکانی</t>
  </si>
  <si>
    <t>when WorkOrder.ParentSystemID = '185390B5-FB0E-42B2-8708-AADE975933F0' and WorkOrder.WOTradeID = '8AF9CC35-B938-4976-9C12-F05E1575BF7F' then '5fdf0eec-a5ea-4494-99f0-34050ba5e7ea'--0820BF01-برق-محمد علی فتاحی اردکانی</t>
  </si>
  <si>
    <t>when WorkOrder.ParentSystemID = '64A5C211-29EB-42B6-9848-F0B73500522E' and WorkOrder.WOTradeID = '8AF9CC35-B938-4976-9C12-F05E1575BF7F' then '5fdf0eec-a5ea-4494-99f0-34050ba5e7ea'--0820BF02-برق-محمد علی فتاحی اردکانی</t>
  </si>
  <si>
    <t>when WorkOrder.ParentSystemID = 'CBA951E2-433F-4F46-98D1-71FBE46C94C1' and WorkOrder.WOTradeID = '8AF9CC35-B938-4976-9C12-F05E1575BF7F' then '5fdf0eec-a5ea-4494-99f0-34050ba5e7ea'--0820BF03-برق-محمد علی فتاحی اردکانی</t>
  </si>
  <si>
    <t>when WorkOrder.ParentSystemID = 'B9A8E444-ABBE-4D65-8906-EA1D8CC63B7B' and WorkOrder.WOTradeID = '8AF9CC35-B938-4976-9C12-F05E1575BF7F' then '5fdf0eec-a5ea-4494-99f0-34050ba5e7ea'--0820BI01-برق-محمد علی فتاحی اردکانی</t>
  </si>
  <si>
    <t>when WorkOrder.ParentSystemID = 'C736DD6B-6DDF-4B55-9BCD-373E3EE18B84' and WorkOrder.WOTradeID = '8AF9CC35-B938-4976-9C12-F05E1575BF7F' then '5fdf0eec-a5ea-4494-99f0-34050ba5e7ea'--0820BI02-برق-محمد علی فتاحی اردکانی</t>
  </si>
  <si>
    <t>when WorkOrder.ParentSystemID = '04431995-2433-4FD6-B9A8-2F5B020AEAE9' and WorkOrder.WOTradeID = '8AF9CC35-B938-4976-9C12-F05E1575BF7F' then '5fdf0eec-a5ea-4494-99f0-34050ba5e7ea'--0820BI03-برق-محمد علی فتاحی اردکانی</t>
  </si>
  <si>
    <t>when WorkOrder.ParentSystemID = '952BF464-B19E-4069-882C-CBBFF8020AA1' and WorkOrder.WOTradeID = '8AF9CC35-B938-4976-9C12-F05E1575BF7F' then '5fdf0eec-a5ea-4494-99f0-34050ba5e7ea'--0820BI04-برق-محمد علی فتاحی اردکانی</t>
  </si>
  <si>
    <t>when WorkOrder.ParentSystemID = '5690ED42-F5A2-4BA0-B8DC-1A088EC1F3E1' and WorkOrder.WOTradeID = '8AF9CC35-B938-4976-9C12-F05E1575BF7F' then '5fdf0eec-a5ea-4494-99f0-34050ba5e7ea'--0820CH01-برق-محمد علی فتاحی اردکانی</t>
  </si>
  <si>
    <t>when WorkOrder.ParentSystemID = 'B0E13D32-BF53-40B1-AFDE-A7749131E445' and WorkOrder.WOTradeID = '8AF9CC35-B938-4976-9C12-F05E1575BF7F' then '5fdf0eec-a5ea-4494-99f0-34050ba5e7ea'--0820CL01-برق-محمد علی فتاحی اردکانی</t>
  </si>
  <si>
    <t>when WorkOrder.ParentSystemID = 'BDAD0F19-9471-4EE1-B48C-A95FD5B51B9D' and WorkOrder.WOTradeID = '8AF9CC35-B938-4976-9C12-F05E1575BF7F' then '5fdf0eec-a5ea-4494-99f0-34050ba5e7ea'--0820CL02-برق-محمد علی فتاحی اردکانی</t>
  </si>
  <si>
    <t>when WorkOrder.ParentSystemID = '362FC1B6-7412-4213-9CA6-948F99877CDB' and WorkOrder.WOTradeID = '8AF9CC35-B938-4976-9C12-F05E1575BF7F' then '5fdf0eec-a5ea-4494-99f0-34050ba5e7ea'--0820FN01-برق-محمد علی فتاحی اردکانی</t>
  </si>
  <si>
    <t>when WorkOrder.ParentSystemID = '333F5807-E8DA-4C37-BC91-E22E054ABFA3' and WorkOrder.WOTradeID = '8AF9CC35-B938-4976-9C12-F05E1575BF7F' then '5fdf0eec-a5ea-4494-99f0-34050ba5e7ea'--0820FN02-برق-محمد علی فتاحی اردکانی</t>
  </si>
  <si>
    <t>when WorkOrder.ParentSystemID = '6A62E0F8-D50D-4E5B-96AB-CF89668673C9' and WorkOrder.WOTradeID = '8AF9CC35-B938-4976-9C12-F05E1575BF7F' then '5fdf0eec-a5ea-4494-99f0-34050ba5e7ea'--0820FN03-برق-محمد علی فتاحی اردکانی</t>
  </si>
  <si>
    <t>when WorkOrder.ParentSystemID = '9505B795-F65B-4FE8-BA64-0F085D517D66' and WorkOrder.WOTradeID = '8AF9CC35-B938-4976-9C12-F05E1575BF7F' then '5fdf0eec-a5ea-4494-99f0-34050ba5e7ea'--0820GA01-برق-محمد علی فتاحی اردکانی</t>
  </si>
  <si>
    <t>when WorkOrder.ParentSystemID = 'F0B79997-1564-4D0B-A63A-B2A6A3564997' and WorkOrder.WOTradeID = '8AF9CC35-B938-4976-9C12-F05E1575BF7F' then '5fdf0eec-a5ea-4494-99f0-34050ba5e7ea'--0820GA02-برق-محمد علی فتاحی اردکانی</t>
  </si>
  <si>
    <t>when WorkOrder.ParentSystemID = 'BEF23C87-6A74-4F52-9CC6-BA84E72EB91C' and WorkOrder.WOTradeID = '8AF9CC35-B938-4976-9C12-F05E1575BF7F' then '5fdf0eec-a5ea-4494-99f0-34050ba5e7ea'--0820GA03-برق-محمد علی فتاحی اردکانی</t>
  </si>
  <si>
    <t>when WorkOrder.ParentSystemID = '89CE7797-4ACF-4A78-8A27-19D72537F99C' and WorkOrder.WOTradeID = '8AF9CC35-B938-4976-9C12-F05E1575BF7F' then '5fdf0eec-a5ea-4494-99f0-34050ba5e7ea'--0820GA04-برق-محمد علی فتاحی اردکانی</t>
  </si>
  <si>
    <t>when WorkOrder.ParentSystemID = '17A1B504-8835-4278-84F4-269F13E2A661' and WorkOrder.WOTradeID = '8AF9CC35-B938-4976-9C12-F05E1575BF7F' then '5fdf0eec-a5ea-4494-99f0-34050ba5e7ea'--0820GA05-برق-محمد علی فتاحی اردکانی</t>
  </si>
  <si>
    <t>when WorkOrder.ParentSystemID = '92452F99-7A37-4535-85FE-9E0D90D8B41C' and WorkOrder.WOTradeID = '8AF9CC35-B938-4976-9C12-F05E1575BF7F' then '5fdf0eec-a5ea-4494-99f0-34050ba5e7ea'--0820GA06-برق-محمد علی فتاحی اردکانی</t>
  </si>
  <si>
    <t>when WorkOrder.ParentSystemID = 'B4585EDE-08EB-42CD-A687-E57EE2BF1288' and WorkOrder.WOTradeID = '8AF9CC35-B938-4976-9C12-F05E1575BF7F' then '5fdf0eec-a5ea-4494-99f0-34050ba5e7ea'--0820GA07-برق-محمد علی فتاحی اردکانی</t>
  </si>
  <si>
    <t>when WorkOrder.ParentSystemID = 'DD6C9638-0DB2-4507-8CFB-C9DAADA6B83F' and WorkOrder.WOTradeID = '8AF9CC35-B938-4976-9C12-F05E1575BF7F' then '5fdf0eec-a5ea-4494-99f0-34050ba5e7ea'--0820GA08-برق-محمد علی فتاحی اردکانی</t>
  </si>
  <si>
    <t>when WorkOrder.ParentSystemID = 'A5BCF4A0-7590-420B-99C8-36188DE3BDE3' and WorkOrder.WOTradeID = '8AF9CC35-B938-4976-9C12-F05E1575BF7F' then '5fdf0eec-a5ea-4494-99f0-34050ba5e7ea'--0820GA09-برق-محمد علی فتاحی اردکانی</t>
  </si>
  <si>
    <t>when WorkOrder.ParentSystemID = '6892CD8F-C2C9-4B31-8553-553EC419320D' and WorkOrder.WOTradeID = '8AF9CC35-B938-4976-9C12-F05E1575BF7F' then '5fdf0eec-a5ea-4494-99f0-34050ba5e7ea'--0820GA10-برق-محمد علی فتاحی اردکانی</t>
  </si>
  <si>
    <t>when WorkOrder.ParentSystemID = 'C4AA6B68-F973-49A9-8884-3E4324EBBBE6' and WorkOrder.WOTradeID = '8AF9CC35-B938-4976-9C12-F05E1575BF7F' then '5fdf0eec-a5ea-4494-99f0-34050ba5e7ea'--0820GA11-برق-محمد علی فتاحی اردکانی</t>
  </si>
  <si>
    <t>when WorkOrder.ParentSystemID = '4A671AFB-BA97-4E6C-89D1-17B160CBB91E' and WorkOrder.WOTradeID = '8AF9CC35-B938-4976-9C12-F05E1575BF7F' then '5fdf0eec-a5ea-4494-99f0-34050ba5e7ea'--0820GA12-برق-محمد علی فتاحی اردکانی</t>
  </si>
  <si>
    <t>when WorkOrder.ParentSystemID = '57914BE4-E338-40F6-AE33-96A6A4873C03' and WorkOrder.WOTradeID = '8AF9CC35-B938-4976-9C12-F05E1575BF7F' then '5fdf0eec-a5ea-4494-99f0-34050ba5e7ea'--0820GA13-برق-محمد علی فتاحی اردکانی</t>
  </si>
  <si>
    <t>when WorkOrder.ParentSystemID = 'B1949E13-A135-4B08-96EB-B0BA17CA855F' and WorkOrder.WOTradeID = '8AF9CC35-B938-4976-9C12-F05E1575BF7F' then '5fdf0eec-a5ea-4494-99f0-34050ba5e7ea'--0820GA14-برق-محمد علی فتاحی اردکانی</t>
  </si>
  <si>
    <t>when WorkOrder.ParentSystemID = 'E61B6801-8DAE-473B-984A-5D49DB2560A0' and WorkOrder.WOTradeID = '8AF9CC35-B938-4976-9C12-F05E1575BF7F' then '5fdf0eec-a5ea-4494-99f0-34050ba5e7ea'--0820GA15-برق-محمد علی فتاحی اردکانی</t>
  </si>
  <si>
    <t>when WorkOrder.ParentSystemID = '385A181B-9617-434D-95E4-F2CEA60B8CE2' and WorkOrder.WOTradeID = '8AF9CC35-B938-4976-9C12-F05E1575BF7F' then '5fdf0eec-a5ea-4494-99f0-34050ba5e7ea'--0820GA16-برق-محمد علی فتاحی اردکانی</t>
  </si>
  <si>
    <t>when WorkOrder.ParentSystemID = 'B0BD2946-4B33-4FE9-BD3B-A1626E0F73E0' and WorkOrder.WOTradeID = '8AF9CC35-B938-4976-9C12-F05E1575BF7F' then '5fdf0eec-a5ea-4494-99f0-34050ba5e7ea'--0820GA17-برق-محمد علی فتاحی اردکانی</t>
  </si>
  <si>
    <t>when WorkOrder.ParentSystemID = '619FF97B-4B03-4399-8C19-DA3F7DD26220' and WorkOrder.WOTradeID = '8AF9CC35-B938-4976-9C12-F05E1575BF7F' then '5fdf0eec-a5ea-4494-99f0-34050ba5e7ea'--0820GA18-برق-محمد علی فتاحی اردکانی</t>
  </si>
  <si>
    <t>when WorkOrder.ParentSystemID = '0896D91B-8C39-4A95-859F-32E758E93134' and WorkOrder.WOTradeID = '8AF9CC35-B938-4976-9C12-F05E1575BF7F' then '5fdf0eec-a5ea-4494-99f0-34050ba5e7ea'--0820GA19-برق-محمد علی فتاحی اردکانی</t>
  </si>
  <si>
    <t>when WorkOrder.ParentSystemID = '1C7FD779-AAD7-486E-8986-EB47983220C4' and WorkOrder.WOTradeID = '8AF9CC35-B938-4976-9C12-F05E1575BF7F' then '5fdf0eec-a5ea-4494-99f0-34050ba5e7ea'--0820GA20-برق-محمد علی فتاحی اردکانی</t>
  </si>
  <si>
    <t>when WorkOrder.ParentSystemID = '63D15419-FB53-4272-A961-DE5ACCCAE5AE' and WorkOrder.WOTradeID = '8AF9CC35-B938-4976-9C12-F05E1575BF7F' then '5fdf0eec-a5ea-4494-99f0-34050ba5e7ea'--0820GA21-برق-محمد علی فتاحی اردکانی</t>
  </si>
  <si>
    <t>when WorkOrder.ParentSystemID = '191C2959-2221-4FB9-A01C-94153B454297' and WorkOrder.WOTradeID = '8AF9CC35-B938-4976-9C12-F05E1575BF7F' then '5fdf0eec-a5ea-4494-99f0-34050ba5e7ea'--0820GA22-برق-محمد علی فتاحی اردکانی</t>
  </si>
  <si>
    <t>when WorkOrder.ParentSystemID = '0A90BC1E-4ADC-4FB9-8275-25E7B5A3CA2C' and WorkOrder.WOTradeID = '8AF9CC35-B938-4976-9C12-F05E1575BF7F' then '5fdf0eec-a5ea-4494-99f0-34050ba5e7ea'--0820GA23-برق-محمد علی فتاحی اردکانی</t>
  </si>
  <si>
    <t>when WorkOrder.ParentSystemID = 'AF0406BF-77E6-4E43-A47F-22FA631A0B40' and WorkOrder.WOTradeID = '8AF9CC35-B938-4976-9C12-F05E1575BF7F' then '5fdf0eec-a5ea-4494-99f0-34050ba5e7ea'--0820GA24-برق-محمد علی فتاحی اردکانی</t>
  </si>
  <si>
    <t>when WorkOrder.ParentSystemID = '610CE90D-7B2D-4D57-B319-46F81A48202D' and WorkOrder.WOTradeID = '8AF9CC35-B938-4976-9C12-F05E1575BF7F' then '5fdf0eec-a5ea-4494-99f0-34050ba5e7ea'--0820GA25-برق-محمد علی فتاحی اردکانی</t>
  </si>
  <si>
    <t>when WorkOrder.ParentSystemID = '8E80B5AE-F161-4A25-AE22-C8E67C99B4EF' and WorkOrder.WOTradeID = '8AF9CC35-B938-4976-9C12-F05E1575BF7F' then '5fdf0eec-a5ea-4494-99f0-34050ba5e7ea'--0820GA26-برق-محمد علی فتاحی اردکانی</t>
  </si>
  <si>
    <t>when WorkOrder.ParentSystemID = '722656CC-067E-482B-BA78-3CD3D7A2455B' and WorkOrder.WOTradeID = '8AF9CC35-B938-4976-9C12-F05E1575BF7F' then '5fdf0eec-a5ea-4494-99f0-34050ba5e7ea'--0820GA27-برق-محمد علی فتاحی اردکانی</t>
  </si>
  <si>
    <t>when WorkOrder.ParentSystemID = 'CBCA1927-5306-4720-B2E2-19AB1C94FB17' and WorkOrder.WOTradeID = '8AF9CC35-B938-4976-9C12-F05E1575BF7F' then '5fdf0eec-a5ea-4494-99f0-34050ba5e7ea'--0820GA28-برق-محمد علی فتاحی اردکانی</t>
  </si>
  <si>
    <t>when WorkOrder.ParentSystemID = 'ADFDBC95-F65C-49AA-BB24-0B0BEBB57633' and WorkOrder.WOTradeID = '8AF9CC35-B938-4976-9C12-F05E1575BF7F' then '5fdf0eec-a5ea-4494-99f0-34050ba5e7ea'--0820GA29-برق-محمد علی فتاحی اردکانی</t>
  </si>
  <si>
    <t>when WorkOrder.ParentSystemID = 'F4082068-FEA1-4A63-A9A4-F92FF58425C6' and WorkOrder.WOTradeID = '8AF9CC35-B938-4976-9C12-F05E1575BF7F' then '5fdf0eec-a5ea-4494-99f0-34050ba5e7ea'--0820GA30-برق-محمد علی فتاحی اردکانی</t>
  </si>
  <si>
    <t>when WorkOrder.ParentSystemID = '9E58CF76-BA44-4DAB-A5D2-7EF6AE59D234' and WorkOrder.WOTradeID = '8AF9CC35-B938-4976-9C12-F05E1575BF7F' then '5fdf0eec-a5ea-4494-99f0-34050ba5e7ea'--0820GA31-برق-محمد علی فتاحی اردکانی</t>
  </si>
  <si>
    <t>when WorkOrder.ParentSystemID = 'F4D9E953-2FC3-462E-8CE9-FAFFDB73CC25' and WorkOrder.WOTradeID = '8AF9CC35-B938-4976-9C12-F05E1575BF7F' then '5fdf0eec-a5ea-4494-99f0-34050ba5e7ea'--0820GA32-برق-محمد علی فتاحی اردکانی</t>
  </si>
  <si>
    <t>when WorkOrder.ParentSystemID = '55649425-2242-4BCA-9E0C-A8E8B3B3EAB3' and WorkOrder.WOTradeID = '8AF9CC35-B938-4976-9C12-F05E1575BF7F' then '5fdf0eec-a5ea-4494-99f0-34050ba5e7ea'--0820GA33-برق-محمد علی فتاحی اردکانی</t>
  </si>
  <si>
    <t>when WorkOrder.ParentSystemID = 'E9561060-1C25-4F65-9797-9C03DB152CE5' and WorkOrder.WOTradeID = '8AF9CC35-B938-4976-9C12-F05E1575BF7F' then '5fdf0eec-a5ea-4494-99f0-34050ba5e7ea'--0820GA34-برق-محمد علی فتاحی اردکانی</t>
  </si>
  <si>
    <t>when WorkOrder.ParentSystemID = '68461AAC-9A8E-4A54-A646-1198BAFDAD6B' and WorkOrder.WOTradeID = '8AF9CC35-B938-4976-9C12-F05E1575BF7F' then '5fdf0eec-a5ea-4494-99f0-34050ba5e7ea'--0820GA35-برق-محمد علی فتاحی اردکانی</t>
  </si>
  <si>
    <t>when WorkOrder.ParentSystemID = 'CCEDC329-6781-46A5-85AD-82EA1BCFD3D6' and WorkOrder.WOTradeID = '8AF9CC35-B938-4976-9C12-F05E1575BF7F' then '5fdf0eec-a5ea-4494-99f0-34050ba5e7ea'--0820GA36-برق-محمد علی فتاحی اردکانی</t>
  </si>
  <si>
    <t>when WorkOrder.ParentSystemID = '1395C4BF-E83E-4F3B-845F-7C6EEFCC598F' and WorkOrder.WOTradeID = '8AF9CC35-B938-4976-9C12-F05E1575BF7F' then '5fdf0eec-a5ea-4494-99f0-34050ba5e7ea'--0820GA37-برق-محمد علی فتاحی اردکانی</t>
  </si>
  <si>
    <t>when WorkOrder.ParentSystemID = '3A20FC43-7212-4657-B9D9-855E039B0A8E' and WorkOrder.WOTradeID = '8AF9CC35-B938-4976-9C12-F05E1575BF7F' then '5fdf0eec-a5ea-4494-99f0-34050ba5e7ea'--0820GA38-برق-محمد علی فتاحی اردکانی</t>
  </si>
  <si>
    <t>when WorkOrder.ParentSystemID = '84486F36-6016-4EF1-BD9D-5D1E7023DCC0' and WorkOrder.WOTradeID = '8AF9CC35-B938-4976-9C12-F05E1575BF7F' then '5fdf0eec-a5ea-4494-99f0-34050ba5e7ea'--0820GA39-برق-محمد علی فتاحی اردکانی</t>
  </si>
  <si>
    <t>when WorkOrder.ParentSystemID = '88D24D4E-B9C9-4614-A5F2-584DF0285F96' and WorkOrder.WOTradeID = '8AF9CC35-B938-4976-9C12-F05E1575BF7F' then '5fdf0eec-a5ea-4494-99f0-34050ba5e7ea'--0820GA40-برق-محمد علی فتاحی اردکانی</t>
  </si>
  <si>
    <t>when WorkOrder.ParentSystemID = 'DC0759C0-6298-4323-8654-CBD03893D071' and WorkOrder.WOTradeID = '8AF9CC35-B938-4976-9C12-F05E1575BF7F' then '5fdf0eec-a5ea-4494-99f0-34050ba5e7ea'--0820GA41-برق-محمد علی فتاحی اردکانی</t>
  </si>
  <si>
    <t>when WorkOrder.ParentSystemID = '797CC9A8-A4AF-42DD-9968-9C201A167C78' and WorkOrder.WOTradeID = '8AF9CC35-B938-4976-9C12-F05E1575BF7F' then '5fdf0eec-a5ea-4494-99f0-34050ba5e7ea'--0820GA42-برق-محمد علی فتاحی اردکانی</t>
  </si>
  <si>
    <t>when WorkOrder.ParentSystemID = '2390333D-23F3-4354-BD08-78D39947E845' and WorkOrder.WOTradeID = '8AF9CC35-B938-4976-9C12-F05E1575BF7F' then '5fdf0eec-a5ea-4494-99f0-34050ba5e7ea'--0820GA43-برق-محمد علی فتاحی اردکانی</t>
  </si>
  <si>
    <t>when WorkOrder.ParentSystemID = '54672167-75A7-44F2-9EF2-82470EBEE7D8' and WorkOrder.WOTradeID = '8AF9CC35-B938-4976-9C12-F05E1575BF7F' then '5fdf0eec-a5ea-4494-99f0-34050ba5e7ea'--0820GA44-برق-محمد علی فتاحی اردکانی</t>
  </si>
  <si>
    <t>when WorkOrder.ParentSystemID = '21974280-F71F-4124-B82A-64CF85E1C9DA' and WorkOrder.WOTradeID = '8AF9CC35-B938-4976-9C12-F05E1575BF7F' then '5fdf0eec-a5ea-4494-99f0-34050ba5e7ea'--0820GA45-برق-محمد علی فتاحی اردکانی</t>
  </si>
  <si>
    <t>when WorkOrder.ParentSystemID = '1EB63F9A-963E-4F6C-87F0-95307EBB490A' and WorkOrder.WOTradeID = '8AF9CC35-B938-4976-9C12-F05E1575BF7F' then '5fdf0eec-a5ea-4494-99f0-34050ba5e7ea'--0820GA46-برق-محمد علی فتاحی اردکانی</t>
  </si>
  <si>
    <t>when WorkOrder.ParentSystemID = '640FBC34-8886-4935-A4D3-CA636A31F762' and WorkOrder.WOTradeID = '8AF9CC35-B938-4976-9C12-F05E1575BF7F' then '5fdf0eec-a5ea-4494-99f0-34050ba5e7ea'--0820GA47-برق-محمد علی فتاحی اردکانی</t>
  </si>
  <si>
    <t>when WorkOrder.ParentSystemID = '3B93A812-F539-4309-AB5F-881C75280BE4' and WorkOrder.WOTradeID = '8AF9CC35-B938-4976-9C12-F05E1575BF7F' then '5fdf0eec-a5ea-4494-99f0-34050ba5e7ea'--0820GA48-برق-محمد علی فتاحی اردکانی</t>
  </si>
  <si>
    <t>when WorkOrder.ParentSystemID = '29EF42FD-AF2B-4373-A185-04FA91948CC1' and WorkOrder.WOTradeID = '8AF9CC35-B938-4976-9C12-F05E1575BF7F' then '5fdf0eec-a5ea-4494-99f0-34050ba5e7ea'--0820GA49-برق-محمد علی فتاحی اردکانی</t>
  </si>
  <si>
    <t>when WorkOrder.ParentSystemID = '9FF0CDF2-A346-4C2A-9C8E-9B0E5294E297' and WorkOrder.WOTradeID = '8AF9CC35-B938-4976-9C12-F05E1575BF7F' then '5fdf0eec-a5ea-4494-99f0-34050ba5e7ea'--0820GA50-برق-محمد علی فتاحی اردکانی</t>
  </si>
  <si>
    <t>when WorkOrder.ParentSystemID = '07F8BA38-3075-437C-83B2-86D3D19C1976' and WorkOrder.WOTradeID = '8AF9CC35-B938-4976-9C12-F05E1575BF7F' then '5fdf0eec-a5ea-4494-99f0-34050ba5e7ea'--0820GA51-برق-محمد علی فتاحی اردکانی</t>
  </si>
  <si>
    <t>when WorkOrder.ParentSystemID = 'AA7931E6-9AEF-454B-B251-25FC32476E55' and WorkOrder.WOTradeID = '8AF9CC35-B938-4976-9C12-F05E1575BF7F' then '5fdf0eec-a5ea-4494-99f0-34050ba5e7ea'--0820GA52-برق-محمد علی فتاحی اردکانی</t>
  </si>
  <si>
    <t>when WorkOrder.ParentSystemID = '13740005-5E52-42A0-B0BF-58849E45F26E' and WorkOrder.WOTradeID = '8AF9CC35-B938-4976-9C12-F05E1575BF7F' then '5fdf0eec-a5ea-4494-99f0-34050ba5e7ea'--0820GA53-برق-محمد علی فتاحی اردکانی</t>
  </si>
  <si>
    <t>when WorkOrder.ParentSystemID = '7C5DBBFE-7703-465A-9950-AADBC85FB3B1' and WorkOrder.WOTradeID = '8AF9CC35-B938-4976-9C12-F05E1575BF7F' then '5fdf0eec-a5ea-4494-99f0-34050ba5e7ea'--0820GA54-برق-محمد علی فتاحی اردکانی</t>
  </si>
  <si>
    <t>when WorkOrder.ParentSystemID = '9BC2B987-92F5-495F-A3BB-3EF308A48639' and WorkOrder.WOTradeID = '8AF9CC35-B938-4976-9C12-F05E1575BF7F' then '5fdf0eec-a5ea-4494-99f0-34050ba5e7ea'--0820GA55-برق-محمد علی فتاحی اردکانی</t>
  </si>
  <si>
    <t>when WorkOrder.ParentSystemID = '487C227C-8BF2-48FC-9DB4-BE8A003D2D6A' and WorkOrder.WOTradeID = '8AF9CC35-B938-4976-9C12-F05E1575BF7F' then '5fdf0eec-a5ea-4494-99f0-34050ba5e7ea'--0820GA56-برق-محمد علی فتاحی اردکانی</t>
  </si>
  <si>
    <t>when WorkOrder.ParentSystemID = 'C9A2B874-0DDC-4DC1-A011-71CD57211C55' and WorkOrder.WOTradeID = '8AF9CC35-B938-4976-9C12-F05E1575BF7F' then '5fdf0eec-a5ea-4494-99f0-34050ba5e7ea'--0820GA57-برق-محمد علی فتاحی اردکانی</t>
  </si>
  <si>
    <t>when WorkOrder.ParentSystemID = '43C8B9AA-D74A-485F-BBB8-715450890317' and WorkOrder.WOTradeID = '8AF9CC35-B938-4976-9C12-F05E1575BF7F' then '5fdf0eec-a5ea-4494-99f0-34050ba5e7ea'--0820GA58-برق-محمد علی فتاحی اردکانی</t>
  </si>
  <si>
    <t>when WorkOrder.ParentSystemID = '40C32E79-9700-430F-A88E-FE35288BFC3D' and WorkOrder.WOTradeID = '8AF9CC35-B938-4976-9C12-F05E1575BF7F' then '5fdf0eec-a5ea-4494-99f0-34050ba5e7ea'--0820GA59-برق-محمد علی فتاحی اردکانی</t>
  </si>
  <si>
    <t>when WorkOrder.ParentSystemID = '5BF00748-AF97-479D-AC5E-54F01DBC8ADB' and WorkOrder.WOTradeID = '8AF9CC35-B938-4976-9C12-F05E1575BF7F' then '5fdf0eec-a5ea-4494-99f0-34050ba5e7ea'--0820GA60-برق-محمد علی فتاحی اردکانی</t>
  </si>
  <si>
    <t>when WorkOrder.ParentSystemID = '793B34A4-40B4-4A5B-9F58-14D2847F43B6' and WorkOrder.WOTradeID = '8AF9CC35-B938-4976-9C12-F05E1575BF7F' then '5fdf0eec-a5ea-4494-99f0-34050ba5e7ea'--0820GA61-برق-محمد علی فتاحی اردکانی</t>
  </si>
  <si>
    <t>when WorkOrder.ParentSystemID = 'CE1BBA4B-F485-4028-B1F5-AE5C81AAA59C' and WorkOrder.WOTradeID = '8AF9CC35-B938-4976-9C12-F05E1575BF7F' then '5fdf0eec-a5ea-4494-99f0-34050ba5e7ea'--0820GA62-برق-محمد علی فتاحی اردکانی</t>
  </si>
  <si>
    <t>when WorkOrder.ParentSystemID = 'B337CFD0-A7BF-4DF8-8D2B-11DF46AF994C' and WorkOrder.WOTradeID = '8AF9CC35-B938-4976-9C12-F05E1575BF7F' then '5fdf0eec-a5ea-4494-99f0-34050ba5e7ea'--0820GA63-برق-محمد علی فتاحی اردکانی</t>
  </si>
  <si>
    <t>when WorkOrder.ParentSystemID = '3B0E8846-A11A-461F-8689-D09E30466A93' and WorkOrder.WOTradeID = '8AF9CC35-B938-4976-9C12-F05E1575BF7F' then '5fdf0eec-a5ea-4494-99f0-34050ba5e7ea'--0820GA64-برق-محمد علی فتاحی اردکانی</t>
  </si>
  <si>
    <t>when WorkOrder.ParentSystemID = '31B747CB-35EA-4FA4-BBFB-A37CEFA67693' and WorkOrder.WOTradeID = '8AF9CC35-B938-4976-9C12-F05E1575BF7F' then '5fdf0eec-a5ea-4494-99f0-34050ba5e7ea'--0820GA65-برق-محمد علی فتاحی اردکانی</t>
  </si>
  <si>
    <t>when WorkOrder.ParentSystemID = '53811DAF-BD22-478C-9838-6A919D794DDB' and WorkOrder.WOTradeID = '8AF9CC35-B938-4976-9C12-F05E1575BF7F' then '5fdf0eec-a5ea-4494-99f0-34050ba5e7ea'--0820GA66-برق-محمد علی فتاحی اردکانی</t>
  </si>
  <si>
    <t>when WorkOrder.ParentSystemID = '499F5140-B4ED-48D3-BD12-DDA393136FB5' and WorkOrder.WOTradeID = '8AF9CC35-B938-4976-9C12-F05E1575BF7F' then '5fdf0eec-a5ea-4494-99f0-34050ba5e7ea'--0820GA67-برق-محمد علی فتاحی اردکانی</t>
  </si>
  <si>
    <t>when WorkOrder.ParentSystemID = 'B3C87B44-444E-4C5B-B179-6477FCB4CB0E' and WorkOrder.WOTradeID = '8AF9CC35-B938-4976-9C12-F05E1575BF7F' then '5fdf0eec-a5ea-4494-99f0-34050ba5e7ea'--0820GA68-برق-محمد علی فتاحی اردکانی</t>
  </si>
  <si>
    <t>when WorkOrder.ParentSystemID = '57C8527A-67E7-4C65-85EF-A6EE2ABFE118' and WorkOrder.WOTradeID = '8AF9CC35-B938-4976-9C12-F05E1575BF7F' then '5fdf0eec-a5ea-4494-99f0-34050ba5e7ea'--0820GA69-برق-محمد علی فتاحی اردکانی</t>
  </si>
  <si>
    <t>when WorkOrder.ParentSystemID = 'C3C15D14-C47D-4F36-9C66-459FDA7FC3E4' and WorkOrder.WOTradeID = '8AF9CC35-B938-4976-9C12-F05E1575BF7F' then '5fdf0eec-a5ea-4494-99f0-34050ba5e7ea'--0820GA70-برق-محمد علی فتاحی اردکانی</t>
  </si>
  <si>
    <t>when WorkOrder.ParentSystemID = 'E6CD75DC-42F4-43A7-A368-577A6DB8FE66' and WorkOrder.WOTradeID = '8AF9CC35-B938-4976-9C12-F05E1575BF7F' then '5fdf0eec-a5ea-4494-99f0-34050ba5e7ea'--0820GA71-برق-محمد علی فتاحی اردکانی</t>
  </si>
  <si>
    <t>when WorkOrder.ParentSystemID = '96B39A49-A353-46F4-83B7-BA2728207E16' and WorkOrder.WOTradeID = '8AF9CC35-B938-4976-9C12-F05E1575BF7F' then '5fdf0eec-a5ea-4494-99f0-34050ba5e7ea'--0820OB01-برق-محمد علی فتاحی اردکانی</t>
  </si>
  <si>
    <t>when WorkOrder.ParentSystemID = '835DBF5F-93AD-4D3E-8C6D-3369BD32E30B' and WorkOrder.WOTradeID = '8AF9CC35-B938-4976-9C12-F05E1575BF7F' then '5fdf0eec-a5ea-4494-99f0-34050ba5e7ea'--0820OB02-برق-محمد علی فتاحی اردکانی</t>
  </si>
  <si>
    <t>when WorkOrder.ParentSystemID = '629593B2-242E-44E3-81BC-96412743C2A5' and WorkOrder.WOTradeID = '8AF9CC35-B938-4976-9C12-F05E1575BF7F' then '5fdf0eec-a5ea-4494-99f0-34050ba5e7ea'--0820SM01-برق-محمد علی فتاحی اردکانی</t>
  </si>
  <si>
    <t>when WorkOrder.ParentSystemID = '7C6E06F8-C7E6-4D05-AF1D-802AB8097B57' and WorkOrder.WOTradeID = '8AF9CC35-B938-4976-9C12-F05E1575BF7F' then '5fdf0eec-a5ea-4494-99f0-34050ba5e7ea'--0820TS01-برق-محمد علی فتاحی اردکانی</t>
  </si>
  <si>
    <t>when WorkOrder.ParentSystemID = '2AF32328-8E30-456D-BA8B-90A8FFA53D7E' and WorkOrder.WOTradeID = '8AF9CC35-B938-4976-9C12-F05E1575BF7F' then '5fdf0eec-a5ea-4494-99f0-34050ba5e7ea'--0820TS02-برق-محمد علی فتاحی اردکانی</t>
  </si>
  <si>
    <t>when WorkOrder.ParentSystemID = '6B9D226B-46B6-46A9-A9A6-DB883F843BF6' and WorkOrder.WOTradeID = '8AF9CC35-B938-4976-9C12-F05E1575BF7F' then '5fdf0eec-a5ea-4494-99f0-34050ba5e7ea'--0820TS2A01-برق-محمد علی فتاحی اردکانی</t>
  </si>
  <si>
    <t>when WorkOrder.ParentSystemID = 'A34AC6FF-E5EF-424F-954D-FF8BB1D2B026' and WorkOrder.WOTradeID = '8AF9CC35-B938-4976-9C12-F05E1575BF7F' then '5fdf0eec-a5ea-4494-99f0-34050ba5e7ea'--0820TT01-برق-محمد علی فتاحی اردکانی</t>
  </si>
  <si>
    <t>when WorkOrder.ParentSystemID = '2F2E56A6-AA36-4D44-A48F-7420DABBB2FD' and WorkOrder.WOTradeID = '8AF9CC35-B938-4976-9C12-F05E1575BF7F' then '5fdf0eec-a5ea-4494-99f0-34050ba5e7ea'--0830BC01-برق-محمد علی فتاحی اردکانی</t>
  </si>
  <si>
    <t>when WorkOrder.ParentSystemID = 'EA1FC7A4-FC4E-4C8C-A4FA-ECE2B9CD86E7' and WorkOrder.WOTradeID = '8AF9CC35-B938-4976-9C12-F05E1575BF7F' then '5fdf0eec-a5ea-4494-99f0-34050ba5e7ea'--0830BC02-برق-محمد علی فتاحی اردکانی</t>
  </si>
  <si>
    <t>when WorkOrder.ParentSystemID = '8C0E5DCF-E4BD-49DB-8911-2FD308792F45' and WorkOrder.WOTradeID = '8AF9CC35-B938-4976-9C12-F05E1575BF7F' then '5fdf0eec-a5ea-4494-99f0-34050ba5e7ea'--0830BC03-برق-محمد علی فتاحی اردکانی</t>
  </si>
  <si>
    <t>when WorkOrder.ParentSystemID = '0DEABB61-0AA5-41A3-BC3F-EDEFB75135CB' and WorkOrder.WOTradeID = '8AF9CC35-B938-4976-9C12-F05E1575BF7F' then '5fdf0eec-a5ea-4494-99f0-34050ba5e7ea'--0830BC04-برق-محمد علی فتاحی اردکانی</t>
  </si>
  <si>
    <t>when WorkOrder.ParentSystemID = '77938AA7-1D2A-447D-8FC1-93F02BB2432D' and WorkOrder.WOTradeID = '8AF9CC35-B938-4976-9C12-F05E1575BF7F' then '5fdf0eec-a5ea-4494-99f0-34050ba5e7ea'--0830HP01-برق-محمد علی فتاحی اردکانی</t>
  </si>
  <si>
    <t>when WorkOrder.ParentSystemID = '7F4F6D0D-8D05-492E-B670-48623368B8C9' and WorkOrder.WOTradeID = '8AF9CC35-B938-4976-9C12-F05E1575BF7F' then '5fdf0eec-a5ea-4494-99f0-34050ba5e7ea'--0830SH01-برق-محمد علی فتاحی اردکانی</t>
  </si>
  <si>
    <t>when WorkOrder.ParentSystemID = 'FB36FBB6-85C8-456C-BAFF-0532E1341EAF' and WorkOrder.WOTradeID = '8AF9CC35-B938-4976-9C12-F05E1575BF7F' then '5fdf0eec-a5ea-4494-99f0-34050ba5e7ea'--0830TN01-برق-محمد علی فتاحی اردکانی</t>
  </si>
  <si>
    <t>when WorkOrder.ParentSystemID = '23B81F1E-D05A-4988-8709-60ADF1287B23' and WorkOrder.WOTradeID = '8AF9CC35-B938-4976-9C12-F05E1575BF7F' then '5fdf0eec-a5ea-4494-99f0-34050ba5e7ea'--0830VF01-برق-محمد علی فتاحی اردکانی</t>
  </si>
  <si>
    <t>when WorkOrder.ParentSystemID = '199D59E8-48FC-44FF-B2D5-F56C76CEAB58' and WorkOrder.WOTradeID = '8AF9CC35-B938-4976-9C12-F05E1575BF7F' then '5fdf0eec-a5ea-4494-99f0-34050ba5e7ea'--0830VS01-برق-محمد علی فتاحی اردکانی</t>
  </si>
  <si>
    <t>when WorkOrder.ParentSystemID = '525B03EB-3974-4F3E-A932-C8D31046CD76' and WorkOrder.WOTradeID = '8AF9CC35-B938-4976-9C12-F05E1575BF7F' then '5fdf0eec-a5ea-4494-99f0-34050ba5e7ea'--0830WP01-برق-محمد علی فتاحی اردکانی</t>
  </si>
  <si>
    <t>when WorkOrder.ParentSystemID = 'E027D54A-0121-4184-88F0-00B78D88A523' and WorkOrder.WOTradeID = '8AF9CC35-B938-4976-9C12-F05E1575BF7F' then '5fdf0eec-a5ea-4494-99f0-34050ba5e7ea'--0910BC01-برق-محمد علی فتاحی اردکانی</t>
  </si>
  <si>
    <t>when WorkOrder.ParentSystemID = 'B98E6E49-05B6-4B88-B50F-5B6E6BF14F5A' and WorkOrder.WOTradeID = '8AF9CC35-B938-4976-9C12-F05E1575BF7F' then '5fdf0eec-a5ea-4494-99f0-34050ba5e7ea'--0910BC02-برق-محمد علی فتاحی اردکانی</t>
  </si>
  <si>
    <t>when WorkOrder.ParentSystemID = '7BB25B76-36FD-4AB4-9F68-0506D7C043BB' and WorkOrder.WOTradeID = '8AF9CC35-B938-4976-9C12-F05E1575BF7F' then '5fdf0eec-a5ea-4494-99f0-34050ba5e7ea'--0910BC03-برق-محمد علی فتاحی اردکانی</t>
  </si>
  <si>
    <t>when WorkOrder.ParentSystemID = '87F15843-062D-4BC9-A9BE-BAA98EDCF5F9' and WorkOrder.WOTradeID = '8AF9CC35-B938-4976-9C12-F05E1575BF7F' then '5fdf0eec-a5ea-4494-99f0-34050ba5e7ea'--0910GA01-برق-محمد علی فتاحی اردکانی</t>
  </si>
  <si>
    <t>when WorkOrder.ParentSystemID = '81F7F46E-F624-44AB-BBFD-CC75679A43B2' and WorkOrder.WOTradeID = '8AF9CC35-B938-4976-9C12-F05E1575BF7F' then '5fdf0eec-a5ea-4494-99f0-34050ba5e7ea'--0910TT01-برق-محمد علی فتاحی اردکانی</t>
  </si>
  <si>
    <t>when WorkOrder.ParentSystemID = 'CFF86DE6-E96B-43A5-9818-F806C31AE92F' and WorkOrder.WOTradeID = '8AF9CC35-B938-4976-9C12-F05E1575BF7F' then '5fdf0eec-a5ea-4494-99f0-34050ba5e7ea'--0920BC01-برق-محمد علی فتاحی اردکانی</t>
  </si>
  <si>
    <t>when WorkOrder.ParentSystemID = '210ADDC4-78D2-43DC-91E8-D303D0484EFE' and WorkOrder.WOTradeID = '8AF9CC35-B938-4976-9C12-F05E1575BF7F' then '5fdf0eec-a5ea-4494-99f0-34050ba5e7ea'--0920BC02-برق-محمد علی فتاحی اردکانی</t>
  </si>
  <si>
    <t>when WorkOrder.ParentSystemID = 'B5E6B818-F8FE-4A66-BA91-2D7EA4D9B2EC' and WorkOrder.WOTradeID = '8AF9CC35-B938-4976-9C12-F05E1575BF7F' then '5fdf0eec-a5ea-4494-99f0-34050ba5e7ea'--0920BC03-برق-محمد علی فتاحی اردکانی</t>
  </si>
  <si>
    <t>when WorkOrder.ParentSystemID = '8598F61C-44D8-49F3-8D53-8EF031799FD7' and WorkOrder.WOTradeID = '8AF9CC35-B938-4976-9C12-F05E1575BF7F' then '5fdf0eec-a5ea-4494-99f0-34050ba5e7ea'--0920GA01-برق-محمد علی فتاحی اردکانی</t>
  </si>
  <si>
    <t>when WorkOrder.ParentSystemID = 'D1CC8298-7B99-43A2-8E73-8CEB8808041A' and WorkOrder.WOTradeID = '8AF9CC35-B938-4976-9C12-F05E1575BF7F' then '5fdf0eec-a5ea-4494-99f0-34050ba5e7ea'--0920PG01-برق-محمد علی فتاحی اردکانی</t>
  </si>
  <si>
    <t>when WorkOrder.ParentSystemID = '080DD840-7802-4328-81F9-66F3AC4D2173' and WorkOrder.WOTradeID = '8AF9CC35-B938-4976-9C12-F05E1575BF7F' then '5fdf0eec-a5ea-4494-99f0-34050ba5e7ea'--0930BC01-برق-محمد علی فتاحی اردکانی</t>
  </si>
  <si>
    <t>when WorkOrder.ParentSystemID = 'A64E1979-3FBD-4897-A345-3F18AA7D406F' and WorkOrder.WOTradeID = '8AF9CC35-B938-4976-9C12-F05E1575BF7F' then '5fdf0eec-a5ea-4494-99f0-34050ba5e7ea'--0930BI01-برق-محمد علی فتاحی اردکانی</t>
  </si>
  <si>
    <t>when WorkOrder.ParentSystemID = '6A963E86-5102-4DEE-A798-EB53CDE90C57' and WorkOrder.WOTradeID = '8AF9CC35-B938-4976-9C12-F05E1575BF7F' then '5fdf0eec-a5ea-4494-99f0-34050ba5e7ea'--0930BM01-برق-محمد علی فتاحی اردکانی</t>
  </si>
  <si>
    <t>when WorkOrder.ParentSystemID = 'E6024264-F24C-4E10-9469-EA5681E56EC2' and WorkOrder.WOTradeID = '8AF9CC35-B938-4976-9C12-F05E1575BF7F' then '5fdf0eec-a5ea-4494-99f0-34050ba5e7ea'--0930GA01-برق-محمد علی فتاحی اردکانی</t>
  </si>
  <si>
    <t>when WorkOrder.ParentSystemID = 'ECC14F9F-F4ED-45F0-BECA-910FD1532AB3' and WorkOrder.WOTradeID = '8AF9CC35-B938-4976-9C12-F05E1575BF7F' then '5fdf0eec-a5ea-4494-99f0-34050ba5e7ea'--0930IP01-برق-محمد علی فتاحی اردکانی</t>
  </si>
  <si>
    <t>when WorkOrder.ParentSystemID = '71C52CF7-D52C-449F-9D3B-69791AE76D94' and WorkOrder.WOTradeID = '8AF9CC35-B938-4976-9C12-F05E1575BF7F' then '5fdf0eec-a5ea-4494-99f0-34050ba5e7ea'--0930PS01-برق-محمد علی فتاحی اردکانی</t>
  </si>
  <si>
    <t>when WorkOrder.ParentSystemID = '1572CC6F-2EF7-4B23-AC15-2C90FBEF537F' and WorkOrder.WOTradeID = '8AF9CC35-B938-4976-9C12-F05E1575BF7F' then '5fdf0eec-a5ea-4494-99f0-34050ba5e7ea'--0930PS02-برق-محمد علی فتاحی اردکانی</t>
  </si>
  <si>
    <t>when WorkOrder.ParentSystemID = '1684FE49-0BA8-43A3-932D-645CE54E6185' and WorkOrder.WOTradeID = '8AF9CC35-B938-4976-9C12-F05E1575BF7F' then '5fdf0eec-a5ea-4494-99f0-34050ba5e7ea'--0930TN01-برق-محمد علی فتاحی اردکانی</t>
  </si>
  <si>
    <t>when WorkOrder.ParentSystemID = '4AC95974-B74C-4DFE-AE7D-BE5AB533961C' and WorkOrder.WOTradeID = '8AF9CC35-B938-4976-9C12-F05E1575BF7F' then '5fdf0eec-a5ea-4494-99f0-34050ba5e7ea'--0930WF01-برق-محمد علی فتاحی اردکانی</t>
  </si>
  <si>
    <t>when WorkOrder.ParentSystemID = '270104C4-735D-45E5-839D-8F6D37C51219' and WorkOrder.WOTradeID = '8AF9CC35-B938-4976-9C12-F05E1575BF7F' then '5fdf0eec-a5ea-4494-99f0-34050ba5e7ea'--0940CF01-برق-محمد علی فتاحی اردکانی</t>
  </si>
  <si>
    <t>when WorkOrder.ParentSystemID = '21DAE90B-980A-4C5E-8ECD-81D0217A1611' and WorkOrder.WOTradeID = '8AF9CC35-B938-4976-9C12-F05E1575BF7F' then '5fdf0eec-a5ea-4494-99f0-34050ba5e7ea'--0940CF02-برق-محمد علی فتاحی اردکانی</t>
  </si>
  <si>
    <t>when WorkOrder.ParentSystemID = '1AE2460F-4D03-4099-A027-A38BDE93A415' and WorkOrder.WOTradeID = '8AF9CC35-B938-4976-9C12-F05E1575BF7F' then '5fdf0eec-a5ea-4494-99f0-34050ba5e7ea'--0940CR01-برق-محمد علی فتاحی اردکانی</t>
  </si>
  <si>
    <t>when WorkOrder.ParentSystemID = '1F1D1997-4B53-463B-BBFC-60982449B0F4' and WorkOrder.WOTradeID = '8AF9CC35-B938-4976-9C12-F05E1575BF7F' then '5fdf0eec-a5ea-4494-99f0-34050ba5e7ea'--0940FP01-برق-محمد علی فتاحی اردکانی</t>
  </si>
  <si>
    <t>when WorkOrder.ParentSystemID = '762804B5-4795-4070-83BA-E3A0D44A821B' and WorkOrder.WOTradeID = '8AF9CC35-B938-4976-9C12-F05E1575BF7F' then '5fdf0eec-a5ea-4494-99f0-34050ba5e7ea'--0940FP02-برق-محمد علی فتاحی اردکانی</t>
  </si>
  <si>
    <t>when WorkOrder.ParentSystemID = '5F145056-B965-4C3E-ACBB-692A8CC93672' and WorkOrder.WOTradeID = '8AF9CC35-B938-4976-9C12-F05E1575BF7F' then '5fdf0eec-a5ea-4494-99f0-34050ba5e7ea'--0940FP03-برق-محمد علی فتاحی اردکانی</t>
  </si>
  <si>
    <t>when WorkOrder.ParentSystemID = 'DEC40F86-C5EB-42C9-A713-6EBBD838BDB0' and WorkOrder.WOTradeID = '8AF9CC35-B938-4976-9C12-F05E1575BF7F' then '5fdf0eec-a5ea-4494-99f0-34050ba5e7ea'--0940FP04-برق-محمد علی فتاحی اردکانی</t>
  </si>
  <si>
    <t>when WorkOrder.ParentSystemID = '276B69F2-D387-4088-B87D-EFF9D41F611C' and WorkOrder.WOTradeID = '8AF9CC35-B938-4976-9C12-F05E1575BF7F' then '5fdf0eec-a5ea-4494-99f0-34050ba5e7ea'--0940FP05-برق-محمد علی فتاحی اردکانی</t>
  </si>
  <si>
    <t>when WorkOrder.ParentSystemID = '905DA866-D25C-45C5-B080-6B40A93B1272' and WorkOrder.WOTradeID = '8AF9CC35-B938-4976-9C12-F05E1575BF7F' then '5fdf0eec-a5ea-4494-99f0-34050ba5e7ea'--0940FP06-برق-محمد علی فتاحی اردکانی</t>
  </si>
  <si>
    <t>when WorkOrder.ParentSystemID = 'A438287F-351B-4304-BBA8-BA546CF55E4B' and WorkOrder.WOTradeID = '8AF9CC35-B938-4976-9C12-F05E1575BF7F' then '5fdf0eec-a5ea-4494-99f0-34050ba5e7ea'--0940FP07-برق-محمد علی فتاحی اردکانی</t>
  </si>
  <si>
    <t>when WorkOrder.ParentSystemID = 'E36C67F7-2410-449E-9B3F-0AEBBA36655D' and WorkOrder.WOTradeID = '8AF9CC35-B938-4976-9C12-F05E1575BF7F' then '5fdf0eec-a5ea-4494-99f0-34050ba5e7ea'--0940FP08-برق-محمد علی فتاحی اردکانی</t>
  </si>
  <si>
    <t>when WorkOrder.ParentSystemID = '0989EA61-6206-4905-9CF8-AADF859155A3' and WorkOrder.WOTradeID = '8AF9CC35-B938-4976-9C12-F05E1575BF7F' then '5fdf0eec-a5ea-4494-99f0-34050ba5e7ea'--0940FP09-برق-محمد علی فتاحی اردکانی</t>
  </si>
  <si>
    <t>when WorkOrder.ParentSystemID = 'E14AD5D7-2D16-4219-ACBA-F0327B52D439' and WorkOrder.WOTradeID = '8AF9CC35-B938-4976-9C12-F05E1575BF7F' then '5fdf0eec-a5ea-4494-99f0-34050ba5e7ea'--0940FP10-برق-محمد علی فتاحی اردکانی</t>
  </si>
  <si>
    <t>when WorkOrder.ParentSystemID = 'C45221CC-4BBA-405E-876D-076F01802EE1' and WorkOrder.WOTradeID = '8AF9CC35-B938-4976-9C12-F05E1575BF7F' then '5fdf0eec-a5ea-4494-99f0-34050ba5e7ea'--0940GA01-برق-محمد علی فتاحی اردکانی</t>
  </si>
  <si>
    <t>when WorkOrder.ParentSystemID = '0CB94215-7392-4842-8896-5E2F624E990B' and WorkOrder.WOTradeID = '8AF9CC35-B938-4976-9C12-F05E1575BF7F' then '5fdf0eec-a5ea-4494-99f0-34050ba5e7ea'--0940IP01-برق-محمد علی فتاحی اردکانی</t>
  </si>
  <si>
    <t>when WorkOrder.ParentSystemID = 'A63EBCBF-C8A8-436F-B218-4E1F526221E7' and WorkOrder.WOTradeID = '8AF9CC35-B938-4976-9C12-F05E1575BF7F' then '5fdf0eec-a5ea-4494-99f0-34050ba5e7ea'--0940IP02-برق-محمد علی فتاحی اردکانی</t>
  </si>
  <si>
    <t>when WorkOrder.ParentSystemID = 'A0BA403C-2C30-48DE-8F6E-7CC89AF33EA9' and WorkOrder.WOTradeID = '8AF9CC35-B938-4976-9C12-F05E1575BF7F' then '5fdf0eec-a5ea-4494-99f0-34050ba5e7ea'--0940IP03-برق-محمد علی فتاحی اردکانی</t>
  </si>
  <si>
    <t>when WorkOrder.ParentSystemID = '899BB410-B206-4AA4-8FA3-21AF8FA77769' and WorkOrder.WOTradeID = '8AF9CC35-B938-4976-9C12-F05E1575BF7F' then '5fdf0eec-a5ea-4494-99f0-34050ba5e7ea'--0940IP04-برق-محمد علی فتاحی اردکانی</t>
  </si>
  <si>
    <t>when WorkOrder.ParentSystemID = '9F96D0A0-7E5C-455B-B700-8E92BB98EA11' and WorkOrder.WOTradeID = '8AF9CC35-B938-4976-9C12-F05E1575BF7F' then '5fdf0eec-a5ea-4494-99f0-34050ba5e7ea'--0940OT01-برق-محمد علی فتاحی اردکانی</t>
  </si>
  <si>
    <t>when WorkOrder.ParentSystemID = '8114E7BF-A719-4AC3-97C6-E851839C07E9' and WorkOrder.WOTradeID = '8AF9CC35-B938-4976-9C12-F05E1575BF7F' then '5fdf0eec-a5ea-4494-99f0-34050ba5e7ea'--0940PS01-برق-محمد علی فتاحی اردکانی</t>
  </si>
  <si>
    <t>when WorkOrder.ParentSystemID = '03D3A177-6C55-4A73-932D-5A2FA41C702F' and WorkOrder.WOTradeID = '8AF9CC35-B938-4976-9C12-F05E1575BF7F' then '5fdf0eec-a5ea-4494-99f0-34050ba5e7ea'--0940PS02-برق-محمد علی فتاحی اردکانی</t>
  </si>
  <si>
    <t>when WorkOrder.ParentSystemID = '4D255801-854A-45D2-9ABC-0616BC8BBF7E' and WorkOrder.WOTradeID = '8AF9CC35-B938-4976-9C12-F05E1575BF7F' then '5fdf0eec-a5ea-4494-99f0-34050ba5e7ea'--0940PS03-برق-محمد علی فتاحی اردکانی</t>
  </si>
  <si>
    <t>when WorkOrder.ParentSystemID = '758DDCD1-F6C6-4F85-B205-8CF7DF211035' and WorkOrder.WOTradeID = '8AF9CC35-B938-4976-9C12-F05E1575BF7F' then '5fdf0eec-a5ea-4494-99f0-34050ba5e7ea'--0940PS04-برق-محمد علی فتاحی اردکانی</t>
  </si>
  <si>
    <t>when WorkOrder.ParentSystemID = '9ADB6E14-A58A-42A3-8AE1-4C0985465800' and WorkOrder.WOTradeID = '8AF9CC35-B938-4976-9C12-F05E1575BF7F' then '5fdf0eec-a5ea-4494-99f0-34050ba5e7ea'--0940PS05-برق-محمد علی فتاحی اردکانی</t>
  </si>
  <si>
    <t>when WorkOrder.ParentSystemID = '736A63E6-AA73-4B87-9353-F528F0F4BBA1' and WorkOrder.WOTradeID = '8AF9CC35-B938-4976-9C12-F05E1575BF7F' then '5fdf0eec-a5ea-4494-99f0-34050ba5e7ea'--0940PS06-برق-محمد علی فتاحی اردکانی</t>
  </si>
  <si>
    <t>when WorkOrder.ParentSystemID = '0A8C6216-3EF1-4AB2-B67F-F89C51660D23' and WorkOrder.WOTradeID = '8AF9CC35-B938-4976-9C12-F05E1575BF7F' then '5fdf0eec-a5ea-4494-99f0-34050ba5e7ea'--0940PS07-برق-محمد علی فتاحی اردکانی</t>
  </si>
  <si>
    <t>when WorkOrder.ParentSystemID = '56A355B8-D714-48F4-9E65-6B3C5E98564D' and WorkOrder.WOTradeID = '8AF9CC35-B938-4976-9C12-F05E1575BF7F' then '5fdf0eec-a5ea-4494-99f0-34050ba5e7ea'--0940PS08-برق-محمد علی فتاحی اردکانی</t>
  </si>
  <si>
    <t>when WorkOrder.ParentSystemID = '17E85260-0AED-4F63-B5C8-66E1FCC066AB' and WorkOrder.WOTradeID = '8AF9CC35-B938-4976-9C12-F05E1575BF7F' then '5fdf0eec-a5ea-4494-99f0-34050ba5e7ea'--0940PS09-برق-محمد علی فتاحی اردکانی</t>
  </si>
  <si>
    <t>when WorkOrder.ParentSystemID = '6381940C-EC5D-4C85-AEA2-CABC224EC301' and WorkOrder.WOTradeID = '8AF9CC35-B938-4976-9C12-F05E1575BF7F' then '5fdf0eec-a5ea-4494-99f0-34050ba5e7ea'--0940PS10-برق-محمد علی فتاحی اردکانی</t>
  </si>
  <si>
    <t>when WorkOrder.ParentSystemID = '3D8D81AD-8491-4434-990E-C41DF0B1C877' and WorkOrder.WOTradeID = '8AF9CC35-B938-4976-9C12-F05E1575BF7F' then '5fdf0eec-a5ea-4494-99f0-34050ba5e7ea'--0940PS11-برق-محمد علی فتاحی اردکانی</t>
  </si>
  <si>
    <t>when WorkOrder.ParentSystemID = '92046C9C-508C-44EA-B443-08F89DC5E82F' and WorkOrder.WOTradeID = '8AF9CC35-B938-4976-9C12-F05E1575BF7F' then '5fdf0eec-a5ea-4494-99f0-34050ba5e7ea'--0940PS12-برق-محمد علی فتاحی اردکانی</t>
  </si>
  <si>
    <t>when WorkOrder.ParentSystemID = '2359C6E7-4238-4675-83B1-23EF925D4199' and WorkOrder.WOTradeID = '8AF9CC35-B938-4976-9C12-F05E1575BF7F' then '5fdf0eec-a5ea-4494-99f0-34050ba5e7ea'--0940PS13-برق-محمد علی فتاحی اردکانی</t>
  </si>
  <si>
    <t>when WorkOrder.ParentSystemID = '4F1E6657-8CC3-41FB-8C49-FEE00B88F98B' and WorkOrder.WOTradeID = '8AF9CC35-B938-4976-9C12-F05E1575BF7F' then '5fdf0eec-a5ea-4494-99f0-34050ba5e7ea'--0940PS14-برق-محمد علی فتاحی اردکانی</t>
  </si>
  <si>
    <t>when WorkOrder.ParentSystemID = '09DD025C-DA17-4623-9D36-1D2800F9DB42' and WorkOrder.WOTradeID = '8AF9CC35-B938-4976-9C12-F05E1575BF7F' then '5fdf0eec-a5ea-4494-99f0-34050ba5e7ea'--0940TA01-برق-محمد علی فتاحی اردکانی</t>
  </si>
  <si>
    <t>when WorkOrder.ParentSystemID = 'A3A68F39-9456-4BA4-84AB-9A165B9A718F' and WorkOrder.WOTradeID = '8AF9CC35-B938-4976-9C12-F05E1575BF7F' then '5fdf0eec-a5ea-4494-99f0-34050ba5e7ea'--0940TN01-برق-محمد علی فتاحی اردکانی</t>
  </si>
  <si>
    <t>when WorkOrder.ParentSystemID = '2ED69635-AB11-422C-8359-75D18B142D6E' and WorkOrder.WOTradeID = '8AF9CC35-B938-4976-9C12-F05E1575BF7F' then '5fdf0eec-a5ea-4494-99f0-34050ba5e7ea'--0940TN02-برق-محمد علی فتاحی اردکانی</t>
  </si>
  <si>
    <t>when WorkOrder.ParentSystemID = '74B3DAC5-20C0-404D-A77C-97B2B8A0E1B8' and WorkOrder.WOTradeID = '8AF9CC35-B938-4976-9C12-F05E1575BF7F' then '5fdf0eec-a5ea-4494-99f0-34050ba5e7ea'--0940TN03-برق-محمد علی فتاحی اردکانی</t>
  </si>
  <si>
    <t>when WorkOrder.ParentSystemID = '9BE47313-D69C-401F-B72A-1EAF9F995AB8' and WorkOrder.WOTradeID = '8AF9CC35-B938-4976-9C12-F05E1575BF7F' then '5fdf0eec-a5ea-4494-99f0-34050ba5e7ea'--0940TN04-برق-محمد علی فتاحی اردکانی</t>
  </si>
  <si>
    <t>when WorkOrder.ParentSystemID = '2052C11D-BAC7-4058-BBD8-75311599DC8F' and WorkOrder.WOTradeID = '8AF9CC35-B938-4976-9C12-F05E1575BF7F' then '5fdf0eec-a5ea-4494-99f0-34050ba5e7ea'--0940TN05-برق-محمد علی فتاحی اردکانی</t>
  </si>
  <si>
    <t>when WorkOrder.ParentSystemID = '7E323E4D-2BB8-4A62-9CD6-3A85E70572B6' and WorkOrder.WOTradeID = '8AF9CC35-B938-4976-9C12-F05E1575BF7F' then '5fdf0eec-a5ea-4494-99f0-34050ba5e7ea'--0940WP01-برق-محمد علی فتاحی اردکانی</t>
  </si>
  <si>
    <t>when WorkOrder.ParentSystemID = 'BD6455E3-2A05-4E7C-80CF-48AE4551AA6A' and WorkOrder.WOTradeID = '8AF9CC35-B938-4976-9C12-F05E1575BF7F' then '5fdf0eec-a5ea-4494-99f0-34050ba5e7ea'--0940WP02-برق-محمد علی فتاحی اردکانی</t>
  </si>
  <si>
    <t>when WorkOrder.ParentSystemID = 'BF697AF9-35EA-4141-8985-0AE47E17669C' and WorkOrder.WOTradeID = '8AF9CC35-B938-4976-9C12-F05E1575BF7F' then '5fdf0eec-a5ea-4494-99f0-34050ba5e7ea'--0950AR01-برق-محمد علی فتاحی اردکانی</t>
  </si>
  <si>
    <t>when WorkOrder.ParentSystemID = '8F1DA66E-FE0C-4491-8BD8-399C95180324' and WorkOrder.WOTradeID = '8AF9CC35-B938-4976-9C12-F05E1575BF7F' then '5fdf0eec-a5ea-4494-99f0-34050ba5e7ea'--0950AR02-برق-محمد علی فتاحی اردکانی</t>
  </si>
  <si>
    <t>when WorkOrder.ParentSystemID = 'ED43A5DD-047E-4158-A9DB-E38B8ACD9DBC' and WorkOrder.WOTradeID = '8AF9CC35-B938-4976-9C12-F05E1575BF7F' then '5fdf0eec-a5ea-4494-99f0-34050ba5e7ea'--0950AR03-برق-محمد علی فتاحی اردکانی</t>
  </si>
  <si>
    <t>when WorkOrder.ParentSystemID = 'C4ACB207-C6F3-49FD-B414-1B5672125566' and WorkOrder.WOTradeID = '8AF9CC35-B938-4976-9C12-F05E1575BF7F' then '5fdf0eec-a5ea-4494-99f0-34050ba5e7ea'--0950AR04-برق-محمد علی فتاحی اردکانی</t>
  </si>
  <si>
    <t>when WorkOrder.ParentSystemID = '40379360-9A80-4917-BD98-902FEE4D214D' and WorkOrder.WOTradeID = '8AF9CC35-B938-4976-9C12-F05E1575BF7F' then '5fdf0eec-a5ea-4494-99f0-34050ba5e7ea'--0950AR05-برق-محمد علی فتاحی اردکانی</t>
  </si>
  <si>
    <t>when WorkOrder.ParentSystemID = 'B64A7AE1-19A2-4E65-9B80-82F37CDCB295' and WorkOrder.WOTradeID = '8AF9CC35-B938-4976-9C12-F05E1575BF7F' then '5fdf0eec-a5ea-4494-99f0-34050ba5e7ea'--0950AR06-برق-محمد علی فتاحی اردکانی</t>
  </si>
  <si>
    <t>when WorkOrder.ParentSystemID = 'B0FA5602-E59E-4578-8B51-0C4229FDD131' and WorkOrder.WOTradeID = '8AF9CC35-B938-4976-9C12-F05E1575BF7F' then '5fdf0eec-a5ea-4494-99f0-34050ba5e7ea'--0950AR07-برق-محمد علی فتاحی اردکانی</t>
  </si>
  <si>
    <t>when WorkOrder.ParentSystemID = '546837D8-911B-4562-B936-C3F525FF1D23' and WorkOrder.WOTradeID = '8AF9CC35-B938-4976-9C12-F05E1575BF7F' then '5fdf0eec-a5ea-4494-99f0-34050ba5e7ea'--0950CH01-برق-محمد علی فتاحی اردکانی</t>
  </si>
  <si>
    <t>when WorkOrder.ParentSystemID = '21CA1103-A614-4346-AD01-11FD85A7F29E' and WorkOrder.WOTradeID = '8AF9CC35-B938-4976-9C12-F05E1575BF7F' then '5fdf0eec-a5ea-4494-99f0-34050ba5e7ea'--0950CP01-برق-محمد علی فتاحی اردکانی</t>
  </si>
  <si>
    <t>when WorkOrder.ParentSystemID = 'A37B6D8A-7E16-4783-B43D-4BEA5C27C530' and WorkOrder.WOTradeID = '8AF9CC35-B938-4976-9C12-F05E1575BF7F' then '5fdf0eec-a5ea-4494-99f0-34050ba5e7ea'--0950EC01-برق-محمد علی فتاحی اردکانی</t>
  </si>
  <si>
    <t>when WorkOrder.ParentSystemID = '127FE0CB-A559-45FC-83E4-B422073F4A65' and WorkOrder.WOTradeID = '8AF9CC35-B938-4976-9C12-F05E1575BF7F' then '5fdf0eec-a5ea-4494-99f0-34050ba5e7ea'--0950FP01-برق-محمد علی فتاحی اردکانی</t>
  </si>
  <si>
    <t>when WorkOrder.ParentSystemID = 'A320F14B-ED4B-4045-B5E2-27E50313D4F8' and WorkOrder.WOTradeID = '8AF9CC35-B938-4976-9C12-F05E1575BF7F' then '5fdf0eec-a5ea-4494-99f0-34050ba5e7ea'--0950FP02-برق-محمد علی فتاحی اردکانی</t>
  </si>
  <si>
    <t>when WorkOrder.ParentSystemID = '5F48F494-4F70-42A1-9110-111498FFBC13' and WorkOrder.WOTradeID = '8AF9CC35-B938-4976-9C12-F05E1575BF7F' then '5fdf0eec-a5ea-4494-99f0-34050ba5e7ea'--0950FT01-برق-محمد علی فتاحی اردکانی</t>
  </si>
  <si>
    <t>when WorkOrder.ParentSystemID = '1070EFB0-C33D-403F-B1FC-8D7A73453ACF' and WorkOrder.WOTradeID = '8AF9CC35-B938-4976-9C12-F05E1575BF7F' then '5fdf0eec-a5ea-4494-99f0-34050ba5e7ea'--0950FT02-برق-محمد علی فتاحی اردکانی</t>
  </si>
  <si>
    <t>when WorkOrder.ParentSystemID = '397E59D2-C11E-4E49-AF1F-8462F3EDDD4E' and WorkOrder.WOTradeID = '8AF9CC35-B938-4976-9C12-F05E1575BF7F' then '5fdf0eec-a5ea-4494-99f0-34050ba5e7ea'--0950OB01-برق-محمد علی فتاحی اردکانی</t>
  </si>
  <si>
    <t>when WorkOrder.ParentSystemID = '55733E09-FF9F-4106-8B9E-3D6F7746D35A' and WorkOrder.WOTradeID = '8AF9CC35-B938-4976-9C12-F05E1575BF7F' then '5fdf0eec-a5ea-4494-99f0-34050ba5e7ea'--0950OT01-برق-محمد علی فتاحی اردکانی</t>
  </si>
  <si>
    <t>when WorkOrder.ParentSystemID = 'D8EB1149-6A61-467F-A35D-401E5186EFE0' and WorkOrder.WOTradeID = '8AF9CC35-B938-4976-9C12-F05E1575BF7F' then '5fdf0eec-a5ea-4494-99f0-34050ba5e7ea'--0950PS01-برق-محمد علی فتاحی اردکانی</t>
  </si>
  <si>
    <t>when WorkOrder.ParentSystemID = '38714E4F-496D-4581-9BAA-2CD0014B3762' and WorkOrder.WOTradeID = '8AF9CC35-B938-4976-9C12-F05E1575BF7F' then '5fdf0eec-a5ea-4494-99f0-34050ba5e7ea'--0950PS02-برق-محمد علی فتاحی اردکانی</t>
  </si>
  <si>
    <t>when WorkOrder.ParentSystemID = 'C9A73754-E950-48B9-92E8-16E89A123D99' and WorkOrder.WOTradeID = '8AF9CC35-B938-4976-9C12-F05E1575BF7F' then '5fdf0eec-a5ea-4494-99f0-34050ba5e7ea'--0950PS03-برق-محمد علی فتاحی اردکانی</t>
  </si>
  <si>
    <t>when WorkOrder.ParentSystemID = '5E493AB8-B081-4E67-94E7-0B6FEE32DCC3' and WorkOrder.WOTradeID = '8AF9CC35-B938-4976-9C12-F05E1575BF7F' then '5fdf0eec-a5ea-4494-99f0-34050ba5e7ea'--0950PS04-برق-محمد علی فتاحی اردکانی</t>
  </si>
  <si>
    <t>when WorkOrder.ParentSystemID = '3F419DEF-5F27-4565-8F34-5DCEF5ABB628' and WorkOrder.WOTradeID = '8AF9CC35-B938-4976-9C12-F05E1575BF7F' then '5fdf0eec-a5ea-4494-99f0-34050ba5e7ea'--0950SX01-برق-محمد علی فتاحی اردکانی</t>
  </si>
  <si>
    <t>when WorkOrder.ParentSystemID = 'EE29397F-6A0C-4440-ADC2-05BDDFF85362' and WorkOrder.WOTradeID = '8AF9CC35-B938-4976-9C12-F05E1575BF7F' then '5fdf0eec-a5ea-4494-99f0-34050ba5e7ea'--0950TH01-برق-محمد علی فتاحی اردکانی</t>
  </si>
  <si>
    <t>when WorkOrder.ParentSystemID = '2D06557B-89BC-4FF8-BC3F-C2A35F2BF354' and WorkOrder.WOTradeID = '8AF9CC35-B938-4976-9C12-F05E1575BF7F' then '5fdf0eec-a5ea-4494-99f0-34050ba5e7ea'--0950VP01-برق-محمد علی فتاحی اردکانی</t>
  </si>
  <si>
    <t>when WorkOrder.ParentSystemID = 'F0509FCE-B339-45E0-9DCB-75542D52C1CC' and WorkOrder.WOTradeID = '8AF9CC35-B938-4976-9C12-F05E1575BF7F' then '5fdf0eec-a5ea-4494-99f0-34050ba5e7ea'--0950VP02-برق-محمد علی فتاحی اردکانی</t>
  </si>
  <si>
    <t>when WorkOrder.ParentSystemID = 'E3430030-8B4A-4A3A-8A57-05A0718FF4C0' and WorkOrder.WOTradeID = '8AF9CC35-B938-4976-9C12-F05E1575BF7F' then '5fdf0eec-a5ea-4494-99f0-34050ba5e7ea'--0950WP01-برق-محمد علی فتاحی اردکانی</t>
  </si>
  <si>
    <t>when WorkOrder.ParentSystemID = 'DBD390BA-4D58-4CF5-A702-B726343EC9A8' and WorkOrder.WOTradeID = '8AF9CC35-B938-4976-9C12-F05E1575BF7F' then '5fdf0eec-a5ea-4494-99f0-34050ba5e7ea'--0950WP02-برق-محمد علی فتاحی اردکانی</t>
  </si>
  <si>
    <t>when WorkOrder.ParentSystemID = 'C47190B3-AED4-4585-96E1-7AEAB653A6F5' and WorkOrder.WOTradeID = '8AF9CC35-B938-4976-9C12-F05E1575BF7F' then '5fdf0eec-a5ea-4494-99f0-34050ba5e7ea'--0950WP03-برق-محمد علی فتاحی اردکانی</t>
  </si>
  <si>
    <t>when WorkOrder.ParentSystemID = 'ED70586C-9B59-4677-8F16-090AFDB5CC97' and WorkOrder.WOTradeID = '8AF9CC35-B938-4976-9C12-F05E1575BF7F' then '5fdf0eec-a5ea-4494-99f0-34050ba5e7ea'--0950WP04-برق-محمد علی فتاحی اردکانی</t>
  </si>
  <si>
    <t>when WorkOrder.ParentSystemID = '9F4DF4F7-A46F-41FB-9553-FCE71C7B0AC2' and WorkOrder.WOTradeID = '8AF9CC35-B938-4976-9C12-F05E1575BF7F' then '5fdf0eec-a5ea-4494-99f0-34050ba5e7ea'--100-برق-محمد علی فتاحی اردکانی</t>
  </si>
  <si>
    <t>when WorkOrder.ParentSystemID = '827AB08C-91B1-4FA6-A097-019095488124' and WorkOrder.WOTradeID = '8AF9CC35-B938-4976-9C12-F05E1575BF7F' then '5fdf0eec-a5ea-4494-99f0-34050ba5e7ea'--1000-برق-محمد علی فتاحی اردکانی</t>
  </si>
  <si>
    <t>when WorkOrder.ParentSystemID = 'F42A1708-BA0B-4325-96B2-C4B9BF51B690' and WorkOrder.WOTradeID = '8AF9CC35-B938-4976-9C12-F05E1575BF7F' then '5fdf0eec-a5ea-4494-99f0-34050ba5e7ea'--1010-برق-محمد علی فتاحی اردکانی</t>
  </si>
  <si>
    <t>when WorkOrder.ParentSystemID = '5ACE61E3-C661-48B8-9827-1F3ACBCD0171' and WorkOrder.WOTradeID = '8AF9CC35-B938-4976-9C12-F05E1575BF7F' then '5fdf0eec-a5ea-4494-99f0-34050ba5e7ea'--1010CA01-برق-محمد علی فتاحی اردکانی</t>
  </si>
  <si>
    <t>when WorkOrder.ParentSystemID = '18105B87-CD0D-45CB-984A-4A24C81F2AB8' and WorkOrder.WOTradeID = '8AF9CC35-B938-4976-9C12-F05E1575BF7F' then '5fdf0eec-a5ea-4494-99f0-34050ba5e7ea'--1010CA02-برق-محمد علی فتاحی اردکانی</t>
  </si>
  <si>
    <t>when WorkOrder.ParentSystemID = 'BC0DFDA8-D1AF-4925-93BE-FF412092CD39' and WorkOrder.WOTradeID = '8AF9CC35-B938-4976-9C12-F05E1575BF7F' then '5fdf0eec-a5ea-4494-99f0-34050ba5e7ea'--1010CA03-برق-محمد علی فتاحی اردکانی</t>
  </si>
  <si>
    <t>when WorkOrder.ParentSystemID = 'E4B58258-07F7-4A45-BAA0-B1D420F59A08' and WorkOrder.WOTradeID = '8AF9CC35-B938-4976-9C12-F05E1575BF7F' then '5fdf0eec-a5ea-4494-99f0-34050ba5e7ea'--1010CA04-برق-محمد علی فتاحی اردکانی</t>
  </si>
  <si>
    <t>when WorkOrder.ParentSystemID = '2FD32B40-1FD1-45AC-9635-156B7A613DF8' and WorkOrder.WOTradeID = '8AF9CC35-B938-4976-9C12-F05E1575BF7F' then '5fdf0eec-a5ea-4494-99f0-34050ba5e7ea'--1010CA05-برق-محمد علی فتاحی اردکانی</t>
  </si>
  <si>
    <t>when WorkOrder.ParentSystemID = '1068CF39-BABA-474C-866C-43DA821F9945' and WorkOrder.WOTradeID = '8AF9CC35-B938-4976-9C12-F05E1575BF7F' then '5fdf0eec-a5ea-4494-99f0-34050ba5e7ea'--1010CA06-برق-محمد علی فتاحی اردکانی</t>
  </si>
  <si>
    <t>when WorkOrder.ParentSystemID = '0F3385C7-9EBD-47B0-AE69-7C02F0474186' and WorkOrder.WOTradeID = '8AF9CC35-B938-4976-9C12-F05E1575BF7F' then '5fdf0eec-a5ea-4494-99f0-34050ba5e7ea'--1010CA07-برق-محمد علی فتاحی اردکانی</t>
  </si>
  <si>
    <t>when WorkOrder.ParentSystemID = '6D5A0646-B22C-479C-92C7-55EFD2351E6E' and WorkOrder.WOTradeID = '8AF9CC35-B938-4976-9C12-F05E1575BF7F' then '5fdf0eec-a5ea-4494-99f0-34050ba5e7ea'--1010CA08-برق-محمد علی فتاحی اردکانی</t>
  </si>
  <si>
    <t>when WorkOrder.ParentSystemID = 'C41ABDE4-08B1-49F3-8320-FDA2E009D358' and WorkOrder.WOTradeID = '8AF9CC35-B938-4976-9C12-F05E1575BF7F' then '5fdf0eec-a5ea-4494-99f0-34050ba5e7ea'--1010CA09-برق-محمد علی فتاحی اردکانی</t>
  </si>
  <si>
    <t>when WorkOrder.ParentSystemID = 'FFA62283-429C-415E-8333-1A6D56B15841' and WorkOrder.WOTradeID = '8AF9CC35-B938-4976-9C12-F05E1575BF7F' then '5fdf0eec-a5ea-4494-99f0-34050ba5e7ea'--1010CA10-برق-محمد علی فتاحی اردکانی</t>
  </si>
  <si>
    <t>when WorkOrder.ParentSystemID = '69E8E384-ED82-49FA-9C94-C5A38590E4E0' and WorkOrder.WOTradeID = '8AF9CC35-B938-4976-9C12-F05E1575BF7F' then '5fdf0eec-a5ea-4494-99f0-34050ba5e7ea'--1010CA11-برق-محمد علی فتاحی اردکانی</t>
  </si>
  <si>
    <t>when WorkOrder.ParentSystemID = '6F988B36-C74A-4677-90EB-B72CEF3DEA9A' and WorkOrder.WOTradeID = '8AF9CC35-B938-4976-9C12-F05E1575BF7F' then '5fdf0eec-a5ea-4494-99f0-34050ba5e7ea'--1010CA12-برق-محمد علی فتاحی اردکانی</t>
  </si>
  <si>
    <t>when WorkOrder.ParentSystemID = '65259C9A-BAB8-4128-82EC-63861B9E49F6' and WorkOrder.WOTradeID = '8AF9CC35-B938-4976-9C12-F05E1575BF7F' then '5fdf0eec-a5ea-4494-99f0-34050ba5e7ea'--1010CA13-برق-محمد علی فتاحی اردکانی</t>
  </si>
  <si>
    <t>when WorkOrder.ParentSystemID = 'A4E5779C-36CA-4044-98D9-2234E9D738E0' and WorkOrder.WOTradeID = '8AF9CC35-B938-4976-9C12-F05E1575BF7F' then '5fdf0eec-a5ea-4494-99f0-34050ba5e7ea'--1010EH01-برق-محمد علی فتاحی اردکانی</t>
  </si>
  <si>
    <t>when WorkOrder.ParentSystemID = '4C80BDAE-2B3D-4E03-9BEF-22A78C0FA156' and WorkOrder.WOTradeID = '8AF9CC35-B938-4976-9C12-F05E1575BF7F' then '5fdf0eec-a5ea-4494-99f0-34050ba5e7ea'--1010EH02-برق-محمد علی فتاحی اردکانی</t>
  </si>
  <si>
    <t>when WorkOrder.ParentSystemID = 'FC9EC6EA-CE66-4AF8-AC59-079A7847AB1A' and WorkOrder.WOTradeID = '8AF9CC35-B938-4976-9C12-F05E1575BF7F' then '5fdf0eec-a5ea-4494-99f0-34050ba5e7ea'--1010EH03-برق-محمد علی فتاحی اردکانی</t>
  </si>
  <si>
    <t>when WorkOrder.ParentSystemID = '8604E06F-353D-459E-A952-E52CA32DCD08' and WorkOrder.WOTradeID = '8AF9CC35-B938-4976-9C12-F05E1575BF7F' then '5fdf0eec-a5ea-4494-99f0-34050ba5e7ea'--1010EH04-برق-محمد علی فتاحی اردکانی</t>
  </si>
  <si>
    <t>when WorkOrder.ParentSystemID = '830B3140-9D2F-48C5-BEDF-808C0A117AE9' and WorkOrder.WOTradeID = '8AF9CC35-B938-4976-9C12-F05E1575BF7F' then '5fdf0eec-a5ea-4494-99f0-34050ba5e7ea'--1010EH05-برق-محمد علی فتاحی اردکانی</t>
  </si>
  <si>
    <t>when WorkOrder.ParentSystemID = '93B919FA-9399-465D-A433-0EED3A66FE18' and WorkOrder.WOTradeID = '8AF9CC35-B938-4976-9C12-F05E1575BF7F' then '5fdf0eec-a5ea-4494-99f0-34050ba5e7ea'--1010EH06-برق-محمد علی فتاحی اردکانی</t>
  </si>
  <si>
    <t>when WorkOrder.ParentSystemID = '4DEA6A7B-966B-41F0-85E8-88D84C0866B1' and WorkOrder.WOTradeID = '8AF9CC35-B938-4976-9C12-F05E1575BF7F' then '5fdf0eec-a5ea-4494-99f0-34050ba5e7ea'--1010EH07-برق-محمد علی فتاحی اردکانی</t>
  </si>
  <si>
    <t>when WorkOrder.ParentSystemID = 'D52893D0-86E3-4BC0-9316-773E3D5EBEB9' and WorkOrder.WOTradeID = '8AF9CC35-B938-4976-9C12-F05E1575BF7F' then '5fdf0eec-a5ea-4494-99f0-34050ba5e7ea'--1010EL01-برق-محمد علی فتاحی اردکانی</t>
  </si>
  <si>
    <t>when WorkOrder.ParentSystemID = 'B5EF9BF5-AE3F-45C8-8906-AEC483C6B646' and WorkOrder.WOTradeID = '8AF9CC35-B938-4976-9C12-F05E1575BF7F' then '5fdf0eec-a5ea-4494-99f0-34050ba5e7ea'--1010EL02-برق-محمد علی فتاحی اردکانی</t>
  </si>
  <si>
    <t>when WorkOrder.ParentSystemID = '6AA9AC3B-FFF4-4AA5-A05C-322A29515AD4' and WorkOrder.WOTradeID = '8AF9CC35-B938-4976-9C12-F05E1575BF7F' then '5fdf0eec-a5ea-4494-99f0-34050ba5e7ea'--1010EL03-برق-محمد علی فتاحی اردکانی</t>
  </si>
  <si>
    <t>when WorkOrder.ParentSystemID = '12759831-F6DA-41C5-A1E0-F61EE99614E7' and WorkOrder.WOTradeID = '8AF9CC35-B938-4976-9C12-F05E1575BF7F' then '5fdf0eec-a5ea-4494-99f0-34050ba5e7ea'--1310WP01-برق-محمد علی فتاحی اردکانی</t>
  </si>
  <si>
    <t>when WorkOrder.ParentSystemID = 'AE2EBA13-80E9-4358-98B0-190B986A3276' and WorkOrder.WOTradeID = '8AF9CC35-B938-4976-9C12-F05E1575BF7F' then '5fdf0eec-a5ea-4494-99f0-34050ba5e7ea'--1310WP02-برق-محمد علی فتاحی اردکانی</t>
  </si>
  <si>
    <t>when WorkOrder.ParentSystemID = 'BF5ED234-1DE2-489F-A3D1-094C38723AF5' and WorkOrder.WOTradeID = '8AF9CC35-B938-4976-9C12-F05E1575BF7F' then '5fdf0eec-a5ea-4494-99f0-34050ba5e7ea'--1310WT01-برق-محمد علی فتاحی اردکانی</t>
  </si>
  <si>
    <t>when WorkOrder.ParentSystemID = '1957EC20-3F4C-4935-A986-1A29F4CB8966' and WorkOrder.WOTradeID = '8AF9CC35-B938-4976-9C12-F05E1575BF7F' then '5fdf0eec-a5ea-4494-99f0-34050ba5e7ea'--1320-برق-محمد علی فتاحی اردکانی</t>
  </si>
  <si>
    <t>when WorkOrder.ParentSystemID = '007A165A-65B8-4F0A-B8FB-B550AEAA7D09' and WorkOrder.WOTradeID = '8AF9CC35-B938-4976-9C12-F05E1575BF7F' then '5fdf0eec-a5ea-4494-99f0-34050ba5e7ea'--1320DO01-برق-محمد علی فتاحی اردکانی</t>
  </si>
  <si>
    <t>when WorkOrder.ParentSystemID = '6765F044-9731-4F4C-9D6D-49082BD9A2EE' and WorkOrder.WOTradeID = '8AF9CC35-B938-4976-9C12-F05E1575BF7F' then '5fdf0eec-a5ea-4494-99f0-34050ba5e7ea'--1320DS01-برق-محمد علی فتاحی اردکانی</t>
  </si>
  <si>
    <t>when WorkOrder.ParentSystemID = '12B3D547-2673-4677-9DA6-F9386766B66D' and WorkOrder.WOTradeID = '8AF9CC35-B938-4976-9C12-F05E1575BF7F' then '5fdf0eec-a5ea-4494-99f0-34050ba5e7ea'--1320DS02-برق-محمد علی فتاحی اردکانی</t>
  </si>
  <si>
    <t>when WorkOrder.ParentSystemID = '31F021C3-BBB9-4360-9A4C-17672AADE028' and WorkOrder.WOTradeID = '8AF9CC35-B938-4976-9C12-F05E1575BF7F' then '5fdf0eec-a5ea-4494-99f0-34050ba5e7ea'--1320DS03-برق-محمد علی فتاحی اردکانی</t>
  </si>
  <si>
    <t>when WorkOrder.ParentSystemID = 'D89D06D5-DDE0-4789-999A-E5C44DAB5AC4' and WorkOrder.WOTradeID = '8AF9CC35-B938-4976-9C12-F05E1575BF7F' then '5fdf0eec-a5ea-4494-99f0-34050ba5e7ea'--1320DS04-برق-محمد علی فتاحی اردکانی</t>
  </si>
  <si>
    <t>when WorkOrder.ParentSystemID = '978110E7-D909-459B-9615-4D509334793C' and WorkOrder.WOTradeID = '8AF9CC35-B938-4976-9C12-F05E1575BF7F' then '5fdf0eec-a5ea-4494-99f0-34050ba5e7ea'--1320EC01-برق-محمد علی فتاحی اردکانی</t>
  </si>
  <si>
    <t>when WorkOrder.ParentSystemID = '9B990994-53E1-48F9-B0D3-250F51DDC9AA' and WorkOrder.WOTradeID = '8AF9CC35-B938-4976-9C12-F05E1575BF7F' then '5fdf0eec-a5ea-4494-99f0-34050ba5e7ea'--1320EC02-برق-محمد علی فتاحی اردکانی</t>
  </si>
  <si>
    <t>when WorkOrder.ParentSystemID = 'E6FB3525-B91A-480F-9695-497AE0134201' and WorkOrder.WOTradeID = '8AF9CC35-B938-4976-9C12-F05E1575BF7F' then '5fdf0eec-a5ea-4494-99f0-34050ba5e7ea'--1320SS01-برق-محمد علی فتاحی اردکانی</t>
  </si>
  <si>
    <t>when WorkOrder.ParentSystemID = '15F2A868-F4DB-437F-B292-CFE68C7F3C19' and WorkOrder.WOTradeID = '8AF9CC35-B938-4976-9C12-F05E1575BF7F' then '5fdf0eec-a5ea-4494-99f0-34050ba5e7ea'--1320WP01-برق-محمد علی فتاحی اردکانی</t>
  </si>
  <si>
    <t>when WorkOrder.ParentSystemID = '8A67B6E6-5DC8-4116-9FAF-3D84F49DA58A' and WorkOrder.WOTradeID = '8AF9CC35-B938-4976-9C12-F05E1575BF7F' then '5fdf0eec-a5ea-4494-99f0-34050ba5e7ea'--1320WP02-برق-محمد علی فتاحی اردکانی</t>
  </si>
  <si>
    <t>when WorkOrder.ParentSystemID = '18B70806-320E-48BA-B205-2B5DEF444962' and WorkOrder.WOTradeID = '8AF9CC35-B938-4976-9C12-F05E1575BF7F' then '5fdf0eec-a5ea-4494-99f0-34050ba5e7ea'--1320WP03-برق-محمد علی فتاحی اردکانی</t>
  </si>
  <si>
    <t>when WorkOrder.ParentSystemID = 'F4B915F1-DA44-4CB2-9F69-B9470576467B' and WorkOrder.WOTradeID = '8AF9CC35-B938-4976-9C12-F05E1575BF7F' then '5fdf0eec-a5ea-4494-99f0-34050ba5e7ea'--1320WP04-برق-محمد علی فتاحی اردکانی</t>
  </si>
  <si>
    <t>when WorkOrder.ParentSystemID = '5421B7A3-EAAC-451F-9FD3-F9B4758112F7' and WorkOrder.WOTradeID = '8AF9CC35-B938-4976-9C12-F05E1575BF7F' then '5fdf0eec-a5ea-4494-99f0-34050ba5e7ea'--1320WP05-برق-محمد علی فتاحی اردکانی</t>
  </si>
  <si>
    <t>when WorkOrder.ParentSystemID = 'EA6BE9E5-079F-43B6-B27C-30BB361163EF' and WorkOrder.WOTradeID = '8AF9CC35-B938-4976-9C12-F05E1575BF7F' then '5fdf0eec-a5ea-4494-99f0-34050ba5e7ea'--1320WP06-برق-محمد علی فتاحی اردکانی</t>
  </si>
  <si>
    <t>when WorkOrder.ParentSystemID = '31112E75-2EB8-4547-9BFE-32BD9AC588DF' and WorkOrder.WOTradeID = '8AF9CC35-B938-4976-9C12-F05E1575BF7F' then '5fdf0eec-a5ea-4494-99f0-34050ba5e7ea'--1320WP07-برق-محمد علی فتاحی اردکانی</t>
  </si>
  <si>
    <t>when WorkOrder.ParentSystemID = '14D54B82-061B-4170-ACDF-DD9DF7BF894D' and WorkOrder.WOTradeID = '8AF9CC35-B938-4976-9C12-F05E1575BF7F' then '5fdf0eec-a5ea-4494-99f0-34050ba5e7ea'--1320WP08-برق-محمد علی فتاحی اردکانی</t>
  </si>
  <si>
    <t>when WorkOrder.ParentSystemID = '66723ED6-2B8B-43D6-8271-1AB72F9E6567' and WorkOrder.WOTradeID = '8AF9CC35-B938-4976-9C12-F05E1575BF7F' then '5fdf0eec-a5ea-4494-99f0-34050ba5e7ea'--1320WP09-برق-محمد علی فتاحی اردکانی</t>
  </si>
  <si>
    <t>when WorkOrder.ParentSystemID = 'F58AC59B-2DE6-4C76-A83E-C67DB567B175' and WorkOrder.WOTradeID = '8AF9CC35-B938-4976-9C12-F05E1575BF7F' then '5fdf0eec-a5ea-4494-99f0-34050ba5e7ea'--1320WP10-برق-محمد علی فتاحی اردکانی</t>
  </si>
  <si>
    <t>when WorkOrder.ParentSystemID = 'C529774A-F317-4F1C-8950-9E199566F3CC' and WorkOrder.WOTradeID = '8AF9CC35-B938-4976-9C12-F05E1575BF7F' then '5fdf0eec-a5ea-4494-99f0-34050ba5e7ea'--1320WP11-برق-محمد علی فتاحی اردکانی</t>
  </si>
  <si>
    <t>when WorkOrder.ParentSystemID = '5B8F4003-4985-4BE3-9A33-82C55A9010EA' and WorkOrder.WOTradeID = '8AF9CC35-B938-4976-9C12-F05E1575BF7F' then '5fdf0eec-a5ea-4494-99f0-34050ba5e7ea'--1320WP12-برق-محمد علی فتاحی اردکانی</t>
  </si>
  <si>
    <t>when WorkOrder.ParentSystemID = '0B38BBD8-39C9-44C4-8E02-A7E056444463' and WorkOrder.WOTradeID = '8AF9CC35-B938-4976-9C12-F05E1575BF7F' then '5fdf0eec-a5ea-4494-99f0-34050ba5e7ea'--1320WP13-برق-محمد علی فتاحی اردکانی</t>
  </si>
  <si>
    <t>when WorkOrder.ParentSystemID = '69A3D6F5-4DB5-4EC3-926D-3487DC04C01E' and WorkOrder.WOTradeID = '8AF9CC35-B938-4976-9C12-F05E1575BF7F' then '5fdf0eec-a5ea-4494-99f0-34050ba5e7ea'--1320WP14-برق-محمد علی فتاحی اردکانی</t>
  </si>
  <si>
    <t>when WorkOrder.ParentSystemID = '76708EC9-2E9B-4368-BAC6-F4DF528FC43E' and WorkOrder.WOTradeID = '8AF9CC35-B938-4976-9C12-F05E1575BF7F' then '5fdf0eec-a5ea-4494-99f0-34050ba5e7ea'--1320WT01-برق-محمد علی فتاحی اردکانی</t>
  </si>
  <si>
    <t>when WorkOrder.ParentSystemID = '42942D2B-A935-4581-B2F5-04FE8E5D884A' and WorkOrder.WOTradeID = '8AF9CC35-B938-4976-9C12-F05E1575BF7F' then '5fdf0eec-a5ea-4494-99f0-34050ba5e7ea'--1320WT02-برق-محمد علی فتاحی اردکانی</t>
  </si>
  <si>
    <t>when WorkOrder.ParentSystemID = '719827D5-412C-49FB-9FBB-A37B11223960' and WorkOrder.WOTradeID = '8AF9CC35-B938-4976-9C12-F05E1575BF7F' then '5fdf0eec-a5ea-4494-99f0-34050ba5e7ea'--1330-برق-محمد علی فتاحی اردکانی</t>
  </si>
  <si>
    <t>when WorkOrder.ParentSystemID = '1A7242FC-16A7-4382-A94F-1D7AED38229B' and WorkOrder.WOTradeID = '8AF9CC35-B938-4976-9C12-F05E1575BF7F' then '5fdf0eec-a5ea-4494-99f0-34050ba5e7ea'--1330WA01-برق-محمد علی فتاحی اردکانی</t>
  </si>
  <si>
    <t>when WorkOrder.ParentSystemID = '4CB5EE7C-979D-4DA3-ABB3-6D965F2769EB' and WorkOrder.WOTradeID = '8AF9CC35-B938-4976-9C12-F05E1575BF7F' then '5fdf0eec-a5ea-4494-99f0-34050ba5e7ea'--1330WP01-برق-محمد علی فتاحی اردکانی</t>
  </si>
  <si>
    <t>when WorkOrder.ParentSystemID = 'B709F742-7237-4EA7-A2DD-1D74CE293BC1' and WorkOrder.WOTradeID = '8AF9CC35-B938-4976-9C12-F05E1575BF7F' then '5fdf0eec-a5ea-4494-99f0-34050ba5e7ea'--1330WP02-برق-محمد علی فتاحی اردکانی</t>
  </si>
  <si>
    <t>when WorkOrder.ParentSystemID = 'D017D88A-3C90-4F17-BD0E-C72CCD9D27AF' and WorkOrder.WOTradeID = '8AF9CC35-B938-4976-9C12-F05E1575BF7F' then '5fdf0eec-a5ea-4494-99f0-34050ba5e7ea'--1330WP03-برق-محمد علی فتاحی اردکانی</t>
  </si>
  <si>
    <t>when WorkOrder.ParentSystemID = 'F78DCCC7-BBC0-47AA-A85D-B21C44C6F399' and WorkOrder.WOTradeID = '8AF9CC35-B938-4976-9C12-F05E1575BF7F' then '5fdf0eec-a5ea-4494-99f0-34050ba5e7ea'--1330WP04-برق-محمد علی فتاحی اردکانی</t>
  </si>
  <si>
    <t>when WorkOrder.ParentSystemID = '40548997-A1C4-4B0C-A82F-F96A07DC41B4' and WorkOrder.WOTradeID = '8AF9CC35-B938-4976-9C12-F05E1575BF7F' then '5fdf0eec-a5ea-4494-99f0-34050ba5e7ea'--1330WT01-برق-محمد علی فتاحی اردکانی</t>
  </si>
  <si>
    <t>when WorkOrder.ParentSystemID = '4DD52338-4802-40C2-A337-B3321E45407A' and WorkOrder.WOTradeID = '8AF9CC35-B938-4976-9C12-F05E1575BF7F' then '5fdf0eec-a5ea-4494-99f0-34050ba5e7ea'--1330WT02-برق-محمد علی فتاحی اردکانی</t>
  </si>
  <si>
    <t>when WorkOrder.ParentSystemID = 'D3A4B00C-5F42-4675-B0F6-E8C86E21314E' and WorkOrder.WOTradeID = '8AF9CC35-B938-4976-9C12-F05E1575BF7F' then '5fdf0eec-a5ea-4494-99f0-34050ba5e7ea'--1340-برق-محمد علی فتاحی اردکانی</t>
  </si>
  <si>
    <t>when WorkOrder.ParentSystemID = 'F365883C-B973-4C2E-BFEA-824B97FF81F9' and WorkOrder.WOTradeID = '8AF9CC35-B938-4976-9C12-F05E1575BF7F' then '5fdf0eec-a5ea-4494-99f0-34050ba5e7ea'--1340SE01-برق-محمد علی فتاحی اردکانی</t>
  </si>
  <si>
    <t>when WorkOrder.ParentSystemID = 'AD4B74EB-EDAE-4974-B998-015829D7EF7F' and WorkOrder.WOTradeID = '8AF9CC35-B938-4976-9C12-F05E1575BF7F' then '5fdf0eec-a5ea-4494-99f0-34050ba5e7ea'--1350-برق-محمد علی فتاحی اردکانی</t>
  </si>
  <si>
    <t>when WorkOrder.ParentSystemID = '7D6FDE41-1CBE-44F9-A1F1-B26B0751EFA5' and WorkOrder.WOTradeID = '8AF9CC35-B938-4976-9C12-F05E1575BF7F' then '5fdf0eec-a5ea-4494-99f0-34050ba5e7ea'--1350AR01-برق-محمد علی فتاحی اردکانی</t>
  </si>
  <si>
    <t>when WorkOrder.ParentSystemID = 'A6DC7DDD-A724-41A3-9985-8B8047218C62' and WorkOrder.WOTradeID = '8AF9CC35-B938-4976-9C12-F05E1575BF7F' then '5fdf0eec-a5ea-4494-99f0-34050ba5e7ea'--1350AR02-برق-محمد علی فتاحی اردکانی</t>
  </si>
  <si>
    <t>when WorkOrder.ParentSystemID = 'B6F9E404-468A-4935-A327-1C4F71F2B433' and WorkOrder.WOTradeID = '8AF9CC35-B938-4976-9C12-F05E1575BF7F' then '5fdf0eec-a5ea-4494-99f0-34050ba5e7ea'--1350AR03-برق-محمد علی فتاحی اردکانی</t>
  </si>
  <si>
    <t>when WorkOrder.ParentSystemID = 'FF061D2D-CD96-4DD6-88C6-AD3655304312' and WorkOrder.WOTradeID = '8AF9CC35-B938-4976-9C12-F05E1575BF7F' then '5fdf0eec-a5ea-4494-99f0-34050ba5e7ea'--1350AR04-برق-محمد علی فتاحی اردکانی</t>
  </si>
  <si>
    <t>when WorkOrder.ParentSystemID = '8D46A11A-A845-4513-BB16-49E06DB0B501' and WorkOrder.WOTradeID = '8AF9CC35-B938-4976-9C12-F05E1575BF7F' then '5fdf0eec-a5ea-4494-99f0-34050ba5e7ea'--1350CP01-برق-محمد علی فتاحی اردکانی</t>
  </si>
  <si>
    <t>when WorkOrder.ParentSystemID = 'B8B4656F-D398-409B-8CB6-FD315171730F' and WorkOrder.WOTradeID = '8AF9CC35-B938-4976-9C12-F05E1575BF7F' then '5fdf0eec-a5ea-4494-99f0-34050ba5e7ea'--1350CP02-برق-محمد علی فتاحی اردکانی</t>
  </si>
  <si>
    <t>when WorkOrder.ParentSystemID = 'FC297107-53E0-4151-AF9C-4AE391EC25D4' and WorkOrder.WOTradeID = '8AF9CC35-B938-4976-9C12-F05E1575BF7F' then '5fdf0eec-a5ea-4494-99f0-34050ba5e7ea'--1350CP03-برق-محمد علی فتاحی اردکانی</t>
  </si>
  <si>
    <t>when WorkOrder.ParentSystemID = 'EB708932-9615-4F05-87C7-8F0ECA0DFA74' and WorkOrder.WOTradeID = '8AF9CC35-B938-4976-9C12-F05E1575BF7F' then '5fdf0eec-a5ea-4494-99f0-34050ba5e7ea'--1350CP04-برق-محمد علی فتاحی اردکانی</t>
  </si>
  <si>
    <t>when WorkOrder.ParentSystemID = 'E325D6AB-4258-4BC9-8B35-03604874E653' and WorkOrder.WOTradeID = '8AF9CC35-B938-4976-9C12-F05E1575BF7F' then '5fdf0eec-a5ea-4494-99f0-34050ba5e7ea'--1350EF01-برق-محمد علی فتاحی اردکانی</t>
  </si>
  <si>
    <t>when WorkOrder.ParentSystemID = 'BF163F79-A455-4637-92E6-495850A57301' and WorkOrder.WOTradeID = '8AF9CC35-B938-4976-9C12-F05E1575BF7F' then '5fdf0eec-a5ea-4494-99f0-34050ba5e7ea'--1360-برق-محمد علی فتاحی اردکانی</t>
  </si>
  <si>
    <t>when WorkOrder.ParentSystemID = 'EC259BE8-2084-4730-8EFA-BC19B5D9E19C' and WorkOrder.WOTradeID = '8AF9CC35-B938-4976-9C12-F05E1575BF7F' then '5fdf0eec-a5ea-4494-99f0-34050ba5e7ea'--1360AR01-برق-محمد علی فتاحی اردکانی</t>
  </si>
  <si>
    <t>when WorkOrder.ParentSystemID = 'A008AC6E-0C53-4EBF-86F6-84C07FFCC550' and WorkOrder.WOTradeID = '8AF9CC35-B938-4976-9C12-F05E1575BF7F' then '5fdf0eec-a5ea-4494-99f0-34050ba5e7ea'--1360AR02-برق-محمد علی فتاحی اردکانی</t>
  </si>
  <si>
    <t>when WorkOrder.ParentSystemID = 'DEDAC3F9-5423-409B-AB34-3A9FA89624A1' and WorkOrder.WOTradeID = '8AF9CC35-B938-4976-9C12-F05E1575BF7F' then '5fdf0eec-a5ea-4494-99f0-34050ba5e7ea'--1360AR03-برق-محمد علی فتاحی اردکانی</t>
  </si>
  <si>
    <t>when WorkOrder.ParentSystemID = 'F4B190A2-8490-4564-AFC3-C45B5183054D' and WorkOrder.WOTradeID = '8AF9CC35-B938-4976-9C12-F05E1575BF7F' then '5fdf0eec-a5ea-4494-99f0-34050ba5e7ea'--1360AR04-برق-محمد علی فتاحی اردکانی</t>
  </si>
  <si>
    <t>when WorkOrder.ParentSystemID = '9484B9DD-20E8-4D70-A64E-B52AA725F06F' and WorkOrder.WOTradeID = '8AF9CC35-B938-4976-9C12-F05E1575BF7F' then '5fdf0eec-a5ea-4494-99f0-34050ba5e7ea'--1360CP01-برق-محمد علی فتاحی اردکانی</t>
  </si>
  <si>
    <t>when WorkOrder.ParentSystemID = '967434E5-51F4-4A7F-993C-A630B4CAD7D4' and WorkOrder.WOTradeID = '8AF9CC35-B938-4976-9C12-F05E1575BF7F' then '5fdf0eec-a5ea-4494-99f0-34050ba5e7ea'--1360CP02-برق-محمد علی فتاحی اردکانی</t>
  </si>
  <si>
    <t>when WorkOrder.ParentSystemID = '4CEC1EB6-64A3-4293-8322-FDB49405019B' and WorkOrder.WOTradeID = '8AF9CC35-B938-4976-9C12-F05E1575BF7F' then '5fdf0eec-a5ea-4494-99f0-34050ba5e7ea'--1370-برق-محمد علی فتاحی اردکانی</t>
  </si>
  <si>
    <t>when WorkOrder.ParentSystemID = 'A5CBC332-E82B-4D00-ADB0-7B4009CA2B67' and WorkOrder.WOTradeID = '8AF9CC35-B938-4976-9C12-F05E1575BF7F' then '5fdf0eec-a5ea-4494-99f0-34050ba5e7ea'--1370LPG01-برق-محمد علی فتاحی اردکانی</t>
  </si>
  <si>
    <t>when WorkOrder.ParentSystemID = 'ED5C8D14-AEA8-4CB6-BDB5-583D851CD7E1' and WorkOrder.WOTradeID = '8AF9CC35-B938-4976-9C12-F05E1575BF7F' then '5fdf0eec-a5ea-4494-99f0-34050ba5e7ea'--1400FI01-برق-محمد علی فتاحی اردکانی</t>
  </si>
  <si>
    <t>when WorkOrder.ParentSystemID = '3762A678-CFC9-4943-AB8D-1567EC1DB714' and WorkOrder.WOTradeID = '8AF9CC35-B938-4976-9C12-F05E1575BF7F' then '5fdf0eec-a5ea-4494-99f0-34050ba5e7ea'--1400WP01-برق-محمد علی فتاحی اردکانی</t>
  </si>
  <si>
    <t>when WorkOrder.ParentSystemID = '2748A03C-E540-4A55-9827-DC0B59180BE2' and WorkOrder.WOTradeID = '8AF9CC35-B938-4976-9C12-F05E1575BF7F' then '5fdf0eec-a5ea-4494-99f0-34050ba5e7ea'--1400WP02-برق-محمد علی فتاحی اردکانی</t>
  </si>
  <si>
    <t>when WorkOrder.ParentSystemID = '9F969C3A-4371-4785-9E85-89D5F939704C' and WorkOrder.WOTradeID = '8AF9CC35-B938-4976-9C12-F05E1575BF7F' then '5fdf0eec-a5ea-4494-99f0-34050ba5e7ea'--1400WP03-برق-محمد علی فتاحی اردکانی</t>
  </si>
  <si>
    <t>when WorkOrder.ParentSystemID = '82EED6D2-03D2-47CD-81C7-CAF5E3D45FD5' and WorkOrder.WOTradeID = '8AF9CC35-B938-4976-9C12-F05E1575BF7F' then '5fdf0eec-a5ea-4494-99f0-34050ba5e7ea'--1400WP2-برق-محمد علی فتاحی اردکانی</t>
  </si>
  <si>
    <t>when WorkOrder.ParentSystemID = 'F268ABF5-8008-4722-A7A4-9CB027476ADD' and WorkOrder.WOTradeID = '8AF9CC35-B938-4976-9C12-F05E1575BF7F' then 'cc4ff314-3da1-44cb-8b7d-be123181be17'--1510AC01-برق-محمد ضیائی پور اردکانی</t>
  </si>
  <si>
    <t>when WorkOrder.ParentSystemID = 'C3770E6B-CEF9-43B2-AFC9-2E525A9F8051' and WorkOrder.WOTradeID = '8AF9CC35-B938-4976-9C12-F05E1575BF7F' then 'cc4ff314-3da1-44cb-8b7d-be123181be17'--1510AC02-برق-محمد ضیائی پور اردکانی</t>
  </si>
  <si>
    <t>when WorkOrder.ParentSystemID = '6A9FD849-9264-42BA-ADE4-A2D983B3DDFC' and WorkOrder.WOTradeID = '8AF9CC35-B938-4976-9C12-F05E1575BF7F' then 'cc4ff314-3da1-44cb-8b7d-be123181be17'--1510AH01-برق-محمد ضیائی پور اردکانی</t>
  </si>
  <si>
    <t>when WorkOrder.ParentSystemID = '406CBEE3-A0A1-4975-8872-B38F5AA23DCB' and WorkOrder.WOTradeID = '8AF9CC35-B938-4976-9C12-F05E1575BF7F' then 'cc4ff314-3da1-44cb-8b7d-be123181be17'--1510AH02-برق-محمد ضیائی پور اردکانی</t>
  </si>
  <si>
    <t>when WorkOrder.ParentSystemID = '52562CE7-B52D-4726-B8CB-CD526418A771' and WorkOrder.WOTradeID = '8AF9CC35-B938-4976-9C12-F05E1575BF7F' then 'cc4ff314-3da1-44cb-8b7d-be123181be17'--1510DS01-برق-محمد ضیائی پور اردکانی</t>
  </si>
  <si>
    <t>when WorkOrder.ParentSystemID = 'AEA32F0C-4ED5-467E-8262-18C2EDE9F2CE' and WorkOrder.WOTradeID = '8AF9CC35-B938-4976-9C12-F05E1575BF7F' then 'cc4ff314-3da1-44cb-8b7d-be123181be17'--1510EC01-برق-محمد ضیائی پور اردکانی</t>
  </si>
  <si>
    <t>when WorkOrder.ParentSystemID = 'CD4DA603-D269-4C8E-A700-40250B2F25FB' and WorkOrder.WOTradeID = '8AF9CC35-B938-4976-9C12-F05E1575BF7F' then 'cc4ff314-3da1-44cb-8b7d-be123181be17'--1510EC02-برق-محمد ضیائی پور اردکانی</t>
  </si>
  <si>
    <t>when WorkOrder.ParentSystemID = 'EA3E4276-E009-4A0D-B445-7BABA1397858' and WorkOrder.WOTradeID = '8AF9CC35-B938-4976-9C12-F05E1575BF7F' then 'cc4ff314-3da1-44cb-8b7d-be123181be17'--1510EF01-برق-محمد ضیائی پور اردکانی</t>
  </si>
  <si>
    <t>when WorkOrder.ParentSystemID = 'B331C2F5-AF3E-4664-B54B-236BC506493B' and WorkOrder.WOTradeID = '8AF9CC35-B938-4976-9C12-F05E1575BF7F' then 'cc4ff314-3da1-44cb-8b7d-be123181be17'--1510LP01-برق-محمد ضیائی پور اردکانی</t>
  </si>
  <si>
    <t>when WorkOrder.ParentSystemID = '9D938BD4-51BF-4F84-972E-6BA6392E4871' and WorkOrder.WOTradeID = '8AF9CC35-B938-4976-9C12-F05E1575BF7F' then 'cc4ff314-3da1-44cb-8b7d-be123181be17'--1510LP02-برق-محمد ضیائی پور اردکانی</t>
  </si>
  <si>
    <t>when WorkOrder.ParentSystemID = 'FC37B87B-0DD7-46C6-8A2F-6CDAA7F9B18C' and WorkOrder.WOTradeID = '8AF9CC35-B938-4976-9C12-F05E1575BF7F' then 'cc4ff314-3da1-44cb-8b7d-be123181be17'--1510LP03-برق-محمد ضیائی پور اردکانی</t>
  </si>
  <si>
    <t>when WorkOrder.ParentSystemID = '3FBA6085-BE55-4CE9-9B6E-213457D4AEE0' and WorkOrder.WOTradeID = '8AF9CC35-B938-4976-9C12-F05E1575BF7F' then 'cc4ff314-3da1-44cb-8b7d-be123181be17'--1510LP04-برق-محمد ضیائی پور اردکانی</t>
  </si>
  <si>
    <t>when WorkOrder.ParentSystemID = '58255ADE-B0A9-48F8-A2F4-36D53C51E873' and WorkOrder.WOTradeID = '8AF9CC35-B938-4976-9C12-F05E1575BF7F' then 'cc4ff314-3da1-44cb-8b7d-be123181be17'--1510OB01-برق-محمد ضیائی پور اردکانی</t>
  </si>
  <si>
    <t>when WorkOrder.ParentSystemID = 'F973DC14-6CDE-447B-9E03-41CD28F45020' and WorkOrder.WOTradeID = '8AF9CC35-B938-4976-9C12-F05E1575BF7F' then 'cc4ff314-3da1-44cb-8b7d-be123181be17'--1510WP01-برق-محمد ضیائی پور اردکانی</t>
  </si>
  <si>
    <t>when WorkOrder.ParentSystemID = '1C25110C-F627-417D-8862-DCE550940CF9' and WorkOrder.WOTradeID = '8AF9CC35-B938-4976-9C12-F05E1575BF7F' then 'cc4ff314-3da1-44cb-8b7d-be123181be17'--1510WP02-برق-محمد ضیائی پور اردکانی</t>
  </si>
  <si>
    <t>when WorkOrder.ParentSystemID = '4ED4B6EE-E4DF-4A75-B316-D452556AA16E' and WorkOrder.WOTradeID = '8AF9CC35-B938-4976-9C12-F05E1575BF7F' then 'cc4ff314-3da1-44cb-8b7d-be123181be17'--1510WP03-برق-محمد ضیائی پور اردکانی</t>
  </si>
  <si>
    <t>when WorkOrder.ParentSystemID = '6BE366F3-CAA2-4F10-9923-112E820120E5' and WorkOrder.WOTradeID = '8AF9CC35-B938-4976-9C12-F05E1575BF7F' then 'cc4ff314-3da1-44cb-8b7d-be123181be17'--1510WP04-برق-محمد ضیائی پور اردکانی</t>
  </si>
  <si>
    <t>when WorkOrder.ParentSystemID = 'C0117C32-07B8-4DBA-92E4-4AFF768414DB' and WorkOrder.WOTradeID = '8AF9CC35-B938-4976-9C12-F05E1575BF7F' then 'cc4ff314-3da1-44cb-8b7d-be123181be17'--1510WP05-برق-محمد ضیائی پور اردکانی</t>
  </si>
  <si>
    <t>when WorkOrder.ParentSystemID = '0E9EB8BD-2D28-4CC3-8D4D-148E58B2E443' and WorkOrder.WOTradeID = '8AF9CC35-B938-4976-9C12-F05E1575BF7F' then 'cc4ff314-3da1-44cb-8b7d-be123181be17'--1510WP06-برق-محمد ضیائی پور اردکانی</t>
  </si>
  <si>
    <t>when WorkOrder.ParentSystemID = 'CA738B60-8A5E-4069-BCAA-60A6F95CB118' and WorkOrder.WOTradeID = '8AF9CC35-B938-4976-9C12-F05E1575BF7F' then 'cc4ff314-3da1-44cb-8b7d-be123181be17'--1510WP07-برق-محمد ضیائی پور اردکانی</t>
  </si>
  <si>
    <t>when WorkOrder.ParentSystemID = '19BECAB1-4545-4A05-96A0-DC0A7F9F8A0A' and WorkOrder.WOTradeID = '8AF9CC35-B938-4976-9C12-F05E1575BF7F' then 'cc4ff314-3da1-44cb-8b7d-be123181be17'--1520-برق-محمد ضیائی پور اردکانی</t>
  </si>
  <si>
    <t>when WorkOrder.ParentSystemID = '52EABFB0-EF62-400A-8875-FF96430250DD' and WorkOrder.WOTradeID = '8AF9CC35-B938-4976-9C12-F05E1575BF7F' then 'cc4ff314-3da1-44cb-8b7d-be123181be17'--1520AC01-برق-محمد ضیائی پور اردکانی</t>
  </si>
  <si>
    <t>when WorkOrder.ParentSystemID = '6ACE26D7-0162-456B-9160-3CD970F8AB21' and WorkOrder.WOTradeID = '8AF9CC35-B938-4976-9C12-F05E1575BF7F' then 'cc4ff314-3da1-44cb-8b7d-be123181be17'--1520AC02-برق-محمد ضیائی پور اردکانی</t>
  </si>
  <si>
    <t>when WorkOrder.ParentSystemID = 'B879B52D-92FC-4B3F-861C-EC2E3F21AFB8' and WorkOrder.WOTradeID = '8AF9CC35-B938-4976-9C12-F05E1575BF7F' then 'cc4ff314-3da1-44cb-8b7d-be123181be17'--1520BH01-برق-محمد ضیائی پور اردکانی</t>
  </si>
  <si>
    <t>when WorkOrder.ParentSystemID = '92AF8FA0-8C85-4E9F-B1F3-746587858AEC' and WorkOrder.WOTradeID = '8AF9CC35-B938-4976-9C12-F05E1575BF7F' then 'cc4ff314-3da1-44cb-8b7d-be123181be17'--1520BH02-برق-محمد ضیائی پور اردکانی</t>
  </si>
  <si>
    <t>when WorkOrder.ParentSystemID = '74D1FA90-6EBA-445D-B8D3-58C1605E5BF5' and WorkOrder.WOTradeID = '8AF9CC35-B938-4976-9C12-F05E1575BF7F' then 'cc4ff314-3da1-44cb-8b7d-be123181be17'--1520BH03-برق-محمد ضیائی پور اردکانی</t>
  </si>
  <si>
    <t>when WorkOrder.ParentSystemID = '60F53A03-25B5-445F-B55D-19283E9BBA26' and WorkOrder.WOTradeID = '8AF9CC35-B938-4976-9C12-F05E1575BF7F' then 'cc4ff314-3da1-44cb-8b7d-be123181be17'--1520BU01-برق-محمد ضیائی پور اردکانی</t>
  </si>
  <si>
    <t>when WorkOrder.ParentSystemID = '88ADAC8A-A294-42A1-8E1F-DE0CEB8B34EB' and WorkOrder.WOTradeID = '8AF9CC35-B938-4976-9C12-F05E1575BF7F' then 'cc4ff314-3da1-44cb-8b7d-be123181be17'--1520BU02-برق-محمد ضیائی پور اردکانی</t>
  </si>
  <si>
    <t>when WorkOrder.ParentSystemID = '43B0D50E-D4D6-4C37-88CA-DFF8148D4F38' and WorkOrder.WOTradeID = '8AF9CC35-B938-4976-9C12-F05E1575BF7F' then 'cc4ff314-3da1-44cb-8b7d-be123181be17'--1520BU03-برق-محمد ضیائی پور اردکانی</t>
  </si>
  <si>
    <t>when WorkOrder.ParentSystemID = '4F713EC3-823B-44CD-A169-5F4F8923908F' and WorkOrder.WOTradeID = '8AF9CC35-B938-4976-9C12-F05E1575BF7F' then 'cc4ff314-3da1-44cb-8b7d-be123181be17'--1520DS01-برق-محمد ضیائی پور اردکانی</t>
  </si>
  <si>
    <t>when WorkOrder.ParentSystemID = '08417E8C-EDC0-4BD1-AD99-16CBA02F03EF' and WorkOrder.WOTradeID = '8AF9CC35-B938-4976-9C12-F05E1575BF7F' then 'cc4ff314-3da1-44cb-8b7d-be123181be17'--1520DS02-برق-محمد ضیائی پور اردکانی</t>
  </si>
  <si>
    <t>when WorkOrder.ParentSystemID = '8E840D4F-7BB9-4AE3-8670-389103842EE2' and WorkOrder.WOTradeID = '8AF9CC35-B938-4976-9C12-F05E1575BF7F' then 'cc4ff314-3da1-44cb-8b7d-be123181be17'--1520EC01-برق-محمد ضیائی پور اردکانی</t>
  </si>
  <si>
    <t>when WorkOrder.ParentSystemID = 'A7FF29C3-08D4-460C-A5E1-657D3FEA21EB' and WorkOrder.WOTradeID = '8AF9CC35-B938-4976-9C12-F05E1575BF7F' then 'cc4ff314-3da1-44cb-8b7d-be123181be17'--1520EC02-برق-محمد ضیائی پور اردکانی</t>
  </si>
  <si>
    <t>when WorkOrder.ParentSystemID = '37383715-1A40-41A8-B33C-F8DF590F15B4' and WorkOrder.WOTradeID = '8AF9CC35-B938-4976-9C12-F05E1575BF7F' then 'cc4ff314-3da1-44cb-8b7d-be123181be17'--1520LP01-برق-محمد ضیائی پور اردکانی</t>
  </si>
  <si>
    <t>when WorkOrder.ParentSystemID = '2DF301A5-3374-45FE-8AB3-018C2551AADF' and WorkOrder.WOTradeID = '8AF9CC35-B938-4976-9C12-F05E1575BF7F' then 'cc4ff314-3da1-44cb-8b7d-be123181be17'--1520LP02-برق-محمد ضیائی پور اردکانی</t>
  </si>
  <si>
    <t>when WorkOrder.ParentSystemID = 'D47082A6-5834-4164-B5FF-DA7CBAF48166' and WorkOrder.WOTradeID = '8AF9CC35-B938-4976-9C12-F05E1575BF7F' then 'cc4ff314-3da1-44cb-8b7d-be123181be17'--1520WP01-برق-محمد ضیائی پور اردکانی</t>
  </si>
  <si>
    <t>when WorkOrder.ParentSystemID = 'E1EF5401-ABB0-4DEF-B41D-EA1BCA85E2D3' and WorkOrder.WOTradeID = '8AF9CC35-B938-4976-9C12-F05E1575BF7F' then 'cc4ff314-3da1-44cb-8b7d-be123181be17'--1520WP02-برق-محمد ضیائی پور اردکانی</t>
  </si>
  <si>
    <t>when WorkOrder.ParentSystemID = '76BAB80C-6577-4852-86C6-2E38B81EEA1E' and WorkOrder.WOTradeID = '8AF9CC35-B938-4976-9C12-F05E1575BF7F' then 'cc4ff314-3da1-44cb-8b7d-be123181be17'--1520WP03-برق-محمد ضیائی پور اردکانی</t>
  </si>
  <si>
    <t>when WorkOrder.ParentSystemID = 'B6D79102-4FB1-4537-B371-D53B0B73B2B4' and WorkOrder.WOTradeID = '8AF9CC35-B938-4976-9C12-F05E1575BF7F' then 'cc4ff314-3da1-44cb-8b7d-be123181be17'--1520WP04-برق-محمد ضیائی پور اردکانی</t>
  </si>
  <si>
    <t>when WorkOrder.ParentSystemID = '3C9D4352-5639-47F2-9910-681EBF5B5E63' and WorkOrder.WOTradeID = '8AF9CC35-B938-4976-9C12-F05E1575BF7F' then 'cc4ff314-3da1-44cb-8b7d-be123181be17'--1520WP05-برق-محمد ضیائی پور اردکانی</t>
  </si>
  <si>
    <t>when WorkOrder.ParentSystemID = '92589E75-4975-40B9-BDAF-A6EABE52C8DD' and WorkOrder.WOTradeID = '8AF9CC35-B938-4976-9C12-F05E1575BF7F' then 'cc4ff314-3da1-44cb-8b7d-be123181be17'--1520WP06-برق-محمد ضیائی پور اردکانی</t>
  </si>
  <si>
    <t>when WorkOrder.ParentSystemID = 'C95937EE-0F5F-45A3-AE61-C6B0467D1B20' and WorkOrder.WOTradeID = '8AF9CC35-B938-4976-9C12-F05E1575BF7F' then 'cc4ff314-3da1-44cb-8b7d-be123181be17'--1520WP07-برق-محمد ضیائی پور اردکانی</t>
  </si>
  <si>
    <t>when WorkOrder.ParentSystemID = 'E49812FF-513E-44F2-A0AE-1D04DD1A2063' and WorkOrder.WOTradeID = '8AF9CC35-B938-4976-9C12-F05E1575BF7F' then 'cc4ff314-3da1-44cb-8b7d-be123181be17'--1520WP08-برق-محمد ضیائی پور اردکانی</t>
  </si>
  <si>
    <t>when WorkOrder.ParentSystemID = '0735E2C9-4FC9-4C1A-83DE-4A9C5B0B9B50' and WorkOrder.WOTradeID = '8AF9CC35-B938-4976-9C12-F05E1575BF7F' then 'cc4ff314-3da1-44cb-8b7d-be123181be17'--1520WP09-برق-محمد ضیائی پور اردکانی</t>
  </si>
  <si>
    <t>when WorkOrder.ParentSystemID = '031A0581-C7D6-4572-BCE0-CF468FBBED9B' and WorkOrder.WOTradeID = '8AF9CC35-B938-4976-9C12-F05E1575BF7F' then 'cc4ff314-3da1-44cb-8b7d-be123181be17'--1520WP10-برق-محمد ضیائی پور اردکانی</t>
  </si>
  <si>
    <t>when WorkOrder.ParentSystemID = '803FCAB1-20D1-4D82-9131-B0C3D8B505A9' and WorkOrder.WOTradeID = '8AF9CC35-B938-4976-9C12-F05E1575BF7F' then 'cc4ff314-3da1-44cb-8b7d-be123181be17'--1520WP11-برق-محمد ضیائی پور اردکانی</t>
  </si>
  <si>
    <t>when WorkOrder.ParentSystemID = '9FB9AB8E-1CA7-4DC1-B05D-DB0CDE9A697A' and WorkOrder.WOTradeID = '8AF9CC35-B938-4976-9C12-F05E1575BF7F' then 'cc4ff314-3da1-44cb-8b7d-be123181be17'--1520WP12-برق-محمد ضیائی پور اردکانی</t>
  </si>
  <si>
    <t>when WorkOrder.ParentSystemID = 'A601D9B1-5EF5-4AD2-AF5E-A741D9840B3C' and WorkOrder.WOTradeID = '8AF9CC35-B938-4976-9C12-F05E1575BF7F' then 'cc4ff314-3da1-44cb-8b7d-be123181be17'--1530-برق-محمد ضیائی پور اردکانی</t>
  </si>
  <si>
    <t>when WorkOrder.ParentSystemID = 'F474411B-3B2C-4175-9E60-A8191F5F6F9B' and WorkOrder.WOTradeID = '8AF9CC35-B938-4976-9C12-F05E1575BF7F' then 'cc4ff314-3da1-44cb-8b7d-be123181be17'--1530AH01-برق-محمد ضیائی پور اردکانی</t>
  </si>
  <si>
    <t>when WorkOrder.ParentSystemID = '1F3F8C35-ECFF-48A7-86BC-016E1E80422C' and WorkOrder.WOTradeID = '8AF9CC35-B938-4976-9C12-F05E1575BF7F' then 'cc4ff314-3da1-44cb-8b7d-be123181be17'--1540-برق-محمد ضیائی پور اردکانی</t>
  </si>
  <si>
    <t>when WorkOrder.ParentSystemID = 'CCA39BCD-C325-4745-ACFA-BDB0196A1E29' and WorkOrder.WOTradeID = '8AF9CC35-B938-4976-9C12-F05E1575BF7F' then 'cc4ff314-3da1-44cb-8b7d-be123181be17'--1540AH01-برق-محمد ضیائی پور اردکانی</t>
  </si>
  <si>
    <t>when WorkOrder.ParentSystemID = '33EDA400-D7BF-4E6E-A96F-FF7C6CE780C7' and WorkOrder.WOTradeID = '8AF9CC35-B938-4976-9C12-F05E1575BF7F' then 'cc4ff314-3da1-44cb-8b7d-be123181be17'--1540AH02-برق-محمد ضیائی پور اردکانی</t>
  </si>
  <si>
    <t>when WorkOrder.ParentSystemID = 'AF94B319-41E2-4FA5-88E9-E73CDC6D708C' and WorkOrder.WOTradeID = '8AF9CC35-B938-4976-9C12-F05E1575BF7F' then 'cc4ff314-3da1-44cb-8b7d-be123181be17'--1550-برق-محمد ضیائی پور اردکانی</t>
  </si>
  <si>
    <t>when WorkOrder.ParentSystemID = '04101348-CB7C-4E3A-8D3F-EA02D6B87257' and WorkOrder.WOTradeID = '8AF9CC35-B938-4976-9C12-F05E1575BF7F' then 'cc4ff314-3da1-44cb-8b7d-be123181be17'--1550BU01-برق-محمد ضیائی پور اردکانی</t>
  </si>
  <si>
    <t>when WorkOrder.ParentSystemID = 'C7351761-BA1F-4110-9732-E8C56F98DB28' and WorkOrder.WOTradeID = '8AF9CC35-B938-4976-9C12-F05E1575BF7F' then 'cc4ff314-3da1-44cb-8b7d-be123181be17'--1550BU02-برق-محمد ضیائی پور اردکانی</t>
  </si>
  <si>
    <t>when WorkOrder.ParentSystemID = 'EAE42328-808E-463D-BDD3-AA588A1F9C69' and WorkOrder.WOTradeID = '8AF9CC35-B938-4976-9C12-F05E1575BF7F' then 'cc4ff314-3da1-44cb-8b7d-be123181be17'--1550LP01-برق-محمد ضیائی پور اردکانی</t>
  </si>
  <si>
    <t>when WorkOrder.ParentSystemID = 'B9D0EA52-B355-4E06-99A3-D71D0457520E' and WorkOrder.WOTradeID = '8AF9CC35-B938-4976-9C12-F05E1575BF7F' then 'cc4ff314-3da1-44cb-8b7d-be123181be17'--1550LP02-برق-محمد ضیائی پور اردکانی</t>
  </si>
  <si>
    <t>when WorkOrder.ParentSystemID = 'F283C905-91C3-4BE5-883D-08747FBAC3A8' and WorkOrder.WOTradeID = '8AF9CC35-B938-4976-9C12-F05E1575BF7F' then 'cc4ff314-3da1-44cb-8b7d-be123181be17'--1550LP03-برق-محمد ضیائی پور اردکانی</t>
  </si>
  <si>
    <t>when WorkOrder.ParentSystemID = '22F6F03C-A8A2-46A0-8AA0-51F516F55C31' and WorkOrder.WOTradeID = '8AF9CC35-B938-4976-9C12-F05E1575BF7F' then 'cc4ff314-3da1-44cb-8b7d-be123181be17'--1550LP04-برق-محمد ضیائی پور اردکانی</t>
  </si>
  <si>
    <t>when WorkOrder.ParentSystemID = '0A8E1FA8-53DB-48AD-9E4A-044B227B52FF' and WorkOrder.WOTradeID = '8AF9CC35-B938-4976-9C12-F05E1575BF7F' then 'cc4ff314-3da1-44cb-8b7d-be123181be17'--1560-برق-محمد ضیائی پور اردکانی</t>
  </si>
  <si>
    <t>when WorkOrder.ParentSystemID = 'D5AF69A8-DB9B-4245-84F4-D68EEFFA50BF' and WorkOrder.WOTradeID = '8AF9CC35-B938-4976-9C12-F05E1575BF7F' then 'cc4ff314-3da1-44cb-8b7d-be123181be17'--1560LP01-برق-محمد ضیائی پور اردکانی</t>
  </si>
  <si>
    <t>when WorkOrder.ParentSystemID = '4271C9DA-1AA6-43E9-977D-3081BF99CF42' and WorkOrder.WOTradeID = '8AF9CC35-B938-4976-9C12-F05E1575BF7F' then 'cc4ff314-3da1-44cb-8b7d-be123181be17'--1560LP02-برق-محمد ضیائی پور اردکانی</t>
  </si>
  <si>
    <t>when WorkOrder.ParentSystemID = '1DD26AA6-E852-4A51-869E-5141234D095B' and WorkOrder.WOTradeID = '8AF9CC35-B938-4976-9C12-F05E1575BF7F' then 'cc4ff314-3da1-44cb-8b7d-be123181be17'--1560LP03-برق-محمد ضیائی پور اردکانی</t>
  </si>
  <si>
    <t>when WorkOrder.ParentSystemID = 'F6246981-18EC-4749-9AA6-333D8DDE9D49' and WorkOrder.WOTradeID = '8AF9CC35-B938-4976-9C12-F05E1575BF7F' then 'cc4ff314-3da1-44cb-8b7d-be123181be17'--1560LP04-برق-محمد ضیائی پور اردکانی</t>
  </si>
  <si>
    <t>when WorkOrder.ParentSystemID = '7AB58073-DA48-40FD-B7AC-F89CED519A8E' and WorkOrder.WOTradeID = '8AF9CC35-B938-4976-9C12-F05E1575BF7F' then 'cc4ff314-3da1-44cb-8b7d-be123181be17'--1570-برق-محمد ضیائی پور اردکانی</t>
  </si>
  <si>
    <t>when WorkOrder.ParentSystemID = '9A834943-8472-4406-B223-141A85C24038' and WorkOrder.WOTradeID = '8AF9CC35-B938-4976-9C12-F05E1575BF7F' then 'cc4ff314-3da1-44cb-8b7d-be123181be17'--1570BU01-برق-محمد ضیائی پور اردکانی</t>
  </si>
  <si>
    <t>when WorkOrder.ParentSystemID = 'A8AB6BCD-3976-4DAF-BB37-505936CDF4D9' and WorkOrder.WOTradeID = '8AF9CC35-B938-4976-9C12-F05E1575BF7F' then 'cc4ff314-3da1-44cb-8b7d-be123181be17'--1570BU02-برق-محمد ضیائی پور اردکانی</t>
  </si>
  <si>
    <t>when WorkOrder.ParentSystemID = 'ABF8C28C-B57E-403C-B67B-197BEE501002' and WorkOrder.WOTradeID = '8AF9CC35-B938-4976-9C12-F05E1575BF7F' then 'cc4ff314-3da1-44cb-8b7d-be123181be17'--1570DS01-برق-محمد ضیائی پور اردکانی</t>
  </si>
  <si>
    <t>when WorkOrder.ParentSystemID = 'B972FF2C-AF44-4583-A177-B3255D84D86F' and WorkOrder.WOTradeID = '8AF9CC35-B938-4976-9C12-F05E1575BF7F' then 'cc4ff314-3da1-44cb-8b7d-be123181be17'--1570LP01-برق-محمد ضیائی پور اردکانی</t>
  </si>
  <si>
    <t>when WorkOrder.ParentSystemID = '1037B379-9860-48F9-88DC-59667B8D355D' and WorkOrder.WOTradeID = '8AF9CC35-B938-4976-9C12-F05E1575BF7F' then 'cc4ff314-3da1-44cb-8b7d-be123181be17'--1570LP02-برق-محمد ضیائی پور اردکانی</t>
  </si>
  <si>
    <t>when WorkOrder.ParentSystemID = '6E4DB72E-CB70-4CC3-AA8E-7231E14CE487' and WorkOrder.WOTradeID = '8AF9CC35-B938-4976-9C12-F05E1575BF7F' then 'cc4ff314-3da1-44cb-8b7d-be123181be17'--1570LP03-برق-محمد ضیائی پور اردکانی</t>
  </si>
  <si>
    <t>when WorkOrder.ParentSystemID = '1013D4F7-0E25-4AF1-BF1B-FC9ED3E72D1E' and WorkOrder.WOTradeID = '8AF9CC35-B938-4976-9C12-F05E1575BF7F' then 'cc4ff314-3da1-44cb-8b7d-be123181be17'--1570LP04-برق-محمد ضیائی پور اردکانی</t>
  </si>
  <si>
    <t>when WorkOrder.ParentSystemID = '44E11B7A-695A-4BC0-813C-E6FE9D68FD75' and WorkOrder.WOTradeID = '8AF9CC35-B938-4976-9C12-F05E1575BF7F' then 'cc4ff314-3da1-44cb-8b7d-be123181be17'--1570LP05-برق-محمد ضیائی پور اردکانی</t>
  </si>
  <si>
    <t>when WorkOrder.ParentSystemID = 'C273D4E0-D3F5-489D-B454-DDE470754086' and WorkOrder.WOTradeID = '8AF9CC35-B938-4976-9C12-F05E1575BF7F' then 'cc4ff314-3da1-44cb-8b7d-be123181be17'--1570WP01-برق-محمد ضیائی پور اردکانی</t>
  </si>
  <si>
    <t>when WorkOrder.ParentSystemID = 'BDC745A0-D33D-4401-AA43-BC4BD329EE13' and WorkOrder.WOTradeID = '8AF9CC35-B938-4976-9C12-F05E1575BF7F' then 'cc4ff314-3da1-44cb-8b7d-be123181be17'--1570WP02-برق-محمد ضیائی پور اردکانی</t>
  </si>
  <si>
    <t>when WorkOrder.ParentSystemID = 'CBD7577D-1A77-430C-9155-AD30B3098A0F' and WorkOrder.WOTradeID = '8AF9CC35-B938-4976-9C12-F05E1575BF7F' then 'cc4ff314-3da1-44cb-8b7d-be123181be17'--1580-برق-محمد ضیائی پور اردکانی</t>
  </si>
  <si>
    <t>when WorkOrder.ParentSystemID = '21D1BF12-21CD-4373-8C43-F5BEF28C4A32' and WorkOrder.WOTradeID = '8AF9CC35-B938-4976-9C12-F05E1575BF7F' then 'cc4ff314-3da1-44cb-8b7d-be123181be17'--1580BU01-برق-محمد ضیائی پور اردکانی</t>
  </si>
  <si>
    <t>when WorkOrder.ParentSystemID = 'C41B5BE0-983E-41BC-B986-D612719DFC7A' and WorkOrder.WOTradeID = '8AF9CC35-B938-4976-9C12-F05E1575BF7F' then 'cc4ff314-3da1-44cb-8b7d-be123181be17'--1580LP01-برق-محمد ضیائی پور اردکانی</t>
  </si>
  <si>
    <t>when WorkOrder.ParentSystemID = '583107F1-40F1-493C-8398-9CCDE1DBF89B' and WorkOrder.WOTradeID = '8AF9CC35-B938-4976-9C12-F05E1575BF7F' then 'cc4ff314-3da1-44cb-8b7d-be123181be17'--1580SH01-برق-محمد ضیائی پور اردکانی</t>
  </si>
  <si>
    <t>when WorkOrder.ParentSystemID = 'F1588A3A-C3DD-45B8-A991-27F533A3FCA2' and WorkOrder.WOTradeID = '8AF9CC35-B938-4976-9C12-F05E1575BF7F' then 'cc4ff314-3da1-44cb-8b7d-be123181be17'--1590-برق-محمد ضیائی پور اردکانی</t>
  </si>
  <si>
    <t>when WorkOrder.ParentSystemID = 'C8F8E5B3-B18E-4FBE-ACB5-8C65A02AA6A9' and WorkOrder.WOTradeID = '8AF9CC35-B938-4976-9C12-F05E1575BF7F' then 'cc4ff314-3da1-44cb-8b7d-be123181be17'--15902A01-برق-محمد ضیائی پور اردکانی</t>
  </si>
  <si>
    <t>when WorkOrder.ParentSystemID = 'D15DCDCB-314F-4A26-ABD3-C76A3AF9579F' and WorkOrder.WOTradeID = '8AF9CC35-B938-4976-9C12-F05E1575BF7F' then 'cc4ff314-3da1-44cb-8b7d-be123181be17'--1590CP01-برق-محمد ضیائی پور اردکانی</t>
  </si>
  <si>
    <t>when WorkOrder.ParentSystemID = 'FACAAF19-FCEB-409E-811F-53C2FDCACE59' and WorkOrder.WOTradeID = '8AF9CC35-B938-4976-9C12-F05E1575BF7F' then 'cc4ff314-3da1-44cb-8b7d-be123181be17'--1590IP01-برق-محمد ضیائی پور اردکانی</t>
  </si>
  <si>
    <t>when WorkOrder.ParentSystemID = '179843B5-0392-4D6C-A962-0E330CC598FA' and WorkOrder.WOTradeID = '8AF9CC35-B938-4976-9C12-F05E1575BF7F' then 'cc4ff314-3da1-44cb-8b7d-be123181be17'--1590SU01-برق-محمد ضیائی پور اردکانی</t>
  </si>
  <si>
    <t>when WorkOrder.ParentSystemID = '5A5E335C-9C27-46D1-8B9F-0076028530C8' and WorkOrder.WOTradeID = '8AF9CC35-B938-4976-9C12-F05E1575BF7F' then 'cc4ff314-3da1-44cb-8b7d-be123181be17'--1590SU02-برق-محمد ضیائی پور اردکانی</t>
  </si>
  <si>
    <t>when WorkOrder.ParentSystemID = 'BB2DCBDF-C1A2-4A07-96E5-903E93207A31' and WorkOrder.WOTradeID = '8AF9CC35-B938-4976-9C12-F05E1575BF7F' then 'cc4ff314-3da1-44cb-8b7d-be123181be17'--1590SU03-برق-محمد ضیائی پور اردکانی</t>
  </si>
  <si>
    <t>when WorkOrder.ParentSystemID = '7E4E5E16-E95E-4FB7-AEC4-B7A8BD5A8281' and WorkOrder.WOTradeID = '8AF9CC35-B938-4976-9C12-F05E1575BF7F' then 'cc4ff314-3da1-44cb-8b7d-be123181be17'--1590WP01-برق-محمد ضیائی پور اردکانی</t>
  </si>
  <si>
    <t>when WorkOrder.ParentSystemID = '30061468-86B5-4BC8-8F0F-3F413B8EEB50' and WorkOrder.WOTradeID = '8AF9CC35-B938-4976-9C12-F05E1575BF7F' then 'cc4ff314-3da1-44cb-8b7d-be123181be17'--1590WP02-برق-محمد ضیائی پور اردکانی</t>
  </si>
  <si>
    <t>when WorkOrder.ParentSystemID = 'B7F81949-0B19-487D-9D21-53492402FB3C' and WorkOrder.WOTradeID = '8AF9CC35-B938-4976-9C12-F05E1575BF7F' then 'cc4ff314-3da1-44cb-8b7d-be123181be17'--1590WP03-برق-محمد ضیائی پور اردکانی</t>
  </si>
  <si>
    <t>when WorkOrder.ParentSystemID = 'FD9AFD3A-C9C3-4208-A44B-5CD7680BDD66' and WorkOrder.WOTradeID = '8AF9CC35-B938-4976-9C12-F05E1575BF7F' then 'cc4ff314-3da1-44cb-8b7d-be123181be17'--1590WP04-برق-محمد ضیائی پور اردکانی</t>
  </si>
  <si>
    <t>when WorkOrder.ParentSystemID = 'CAC278E4-CA79-4D19-9FA2-B3BDAA0547E6' and WorkOrder.WOTradeID = '8AF9CC35-B938-4976-9C12-F05E1575BF7F' then 'cc4ff314-3da1-44cb-8b7d-be123181be17'--1590WP05-برق-محمد ضیائی پور اردکانی</t>
  </si>
  <si>
    <t>when WorkOrder.ParentSystemID = '8F91CAE8-4C34-4030-8B94-8E9C9F70388C' and WorkOrder.WOTradeID = '8AF9CC35-B938-4976-9C12-F05E1575BF7F' then 'cc4ff314-3da1-44cb-8b7d-be123181be17'--1590WP06-برق-محمد ضیائی پور اردکانی</t>
  </si>
  <si>
    <t>when WorkOrder.ParentSystemID = '7B70CB21-6B82-4F54-BC37-212CE5EACE77' and WorkOrder.WOTradeID = '8AF9CC35-B938-4976-9C12-F05E1575BF7F' then 'cc4ff314-3da1-44cb-8b7d-be123181be17'--1590WT01-برق-محمد ضیائی پور اردکانی</t>
  </si>
  <si>
    <t>when WorkOrder.ParentSystemID = '5BAAA0EB-561F-46FF-9FEC-946E56E29518' and WorkOrder.WOTradeID = '8AF9CC35-B938-4976-9C12-F05E1575BF7F' then 'cc4ff314-3da1-44cb-8b7d-be123181be17'--1590WT02-برق-محمد ضیائی پور اردکانی</t>
  </si>
  <si>
    <t>when WorkOrder.ParentSystemID = '2488A054-1E2D-4928-87B2-7B2972FE3942' and WorkOrder.WOTradeID = '8AF9CC35-B938-4976-9C12-F05E1575BF7F' then 'cc4ff314-3da1-44cb-8b7d-be123181be17'--1590WT03-برق-محمد ضیائی پور اردکانی</t>
  </si>
  <si>
    <t>when WorkOrder.ParentSystemID = '4A45DCA8-9EE0-449B-8C20-3EFEC983ABD6' and WorkOrder.WOTradeID = '8AF9CC35-B938-4976-9C12-F05E1575BF7F' then 'cc4ff314-3da1-44cb-8b7d-be123181be17'--160-برق-محمد ضیائی پور اردکانی</t>
  </si>
  <si>
    <t>when WorkOrder.ParentSystemID = '3C9A4D28-3A5C-4486-BA98-1E87CD73EC79' and WorkOrder.WOTradeID = '8AF9CC35-B938-4976-9C12-F05E1575BF7F' then '5fdf0eec-a5ea-4494-99f0-34050ba5e7ea'--200-برق-محمد علی فتاحی اردکانی</t>
  </si>
  <si>
    <t>when WorkOrder.ParentSystemID = '15C3C9FA-3AA6-459A-88AF-AAEB4D782212' and WorkOrder.WOTradeID = '8AF9CC35-B938-4976-9C12-F05E1575BF7F' then '5fdf0eec-a5ea-4494-99f0-34050ba5e7ea'--210-برق-محمد علی فتاحی اردکانی</t>
  </si>
  <si>
    <t>when WorkOrder.ParentSystemID = '6996FAB7-2CA6-43DC-989A-701B11047251' and WorkOrder.WOTradeID = '8AF9CC35-B938-4976-9C12-F05E1575BF7F' then '5fdf0eec-a5ea-4494-99f0-34050ba5e7ea'--300-برق-محمد علی فتاحی اردکانی</t>
  </si>
  <si>
    <t>when WorkOrder.ParentSystemID = '75AE3351-1011-47B5-9D36-5FEE7A1B0912' and WorkOrder.WOTradeID = '8AF9CC35-B938-4976-9C12-F05E1575BF7F' then '5fdf0eec-a5ea-4494-99f0-34050ba5e7ea'--310-برق-محمد علی فتاحی اردکانی</t>
  </si>
  <si>
    <t>when WorkOrder.ParentSystemID = 'E6F6C1CE-E0DE-457B-927A-988FFE7314F2' and WorkOrder.WOTradeID = '8AF9CC35-B938-4976-9C12-F05E1575BF7F' then '5fdf0eec-a5ea-4494-99f0-34050ba5e7ea'--330-برق-محمد علی فتاحی اردکانی</t>
  </si>
  <si>
    <t>when WorkOrder.ParentSystemID = '24C56E1B-EB38-43BB-B901-660F9E9FAAF9' and WorkOrder.WOTradeID = '8AF9CC35-B938-4976-9C12-F05E1575BF7F' then 'cc4ff314-3da1-44cb-8b7d-be123181be17'--C200-برق-محمد ضیائی پور اردکانی</t>
  </si>
  <si>
    <t>when WorkOrder.ParentSystemID = '1B7DA395-F4EE-4D5F-8E3D-F6C5316D22D2' and WorkOrder.WOTradeID = '8AF9CC35-B938-4976-9C12-F05E1575BF7F' then 'cc4ff314-3da1-44cb-8b7d-be123181be17'--C200WH01-برق-محمد ضیائی پور اردکانی</t>
  </si>
  <si>
    <t>when WorkOrder.ParentSystemID = 'A70A024B-47CC-4DBB-B8F9-C6DF44D55870' and WorkOrder.WOTradeID = '8AF9CC35-B938-4976-9C12-F05E1575BF7F' then 'cc4ff314-3da1-44cb-8b7d-be123181be17'--C200WH02-برق-محمد ضیائی پور اردکانی</t>
  </si>
  <si>
    <t>when WorkOrder.ParentSystemID = '26A5E270-614F-44C2-9A5A-0B3BDF822CA0' and WorkOrder.WOTradeID = '8AF9CC35-B938-4976-9C12-F05E1575BF7F' then 'cc4ff314-3da1-44cb-8b7d-be123181be17'--C200WH2A01-برق-محمد ضیائی پور اردکانی</t>
  </si>
  <si>
    <t>when WorkOrder.ParentSystemID = 'D76909CF-C15A-4D5C-959D-AA491F7EE1FD' and WorkOrder.WOTradeID = '8AF9CC35-B938-4976-9C12-F05E1575BF7F' then 'cc4ff314-3da1-44cb-8b7d-be123181be17'--C300-برق-محمد ضیائی پور اردکانی</t>
  </si>
  <si>
    <t>when WorkOrder.ParentSystemID = '4FC89369-0030-4994-9B33-12471F749B9D' and WorkOrder.WOTradeID = '8AF9CC35-B938-4976-9C12-F05E1575BF7F' then 'cc4ff314-3da1-44cb-8b7d-be123181be17'--C310-برق-محمد ضیائی پور اردکانی</t>
  </si>
  <si>
    <t>when WorkOrder.ParentSystemID = '23BEF153-B9A2-4FF5-8502-51ABC78CBD16' and WorkOrder.WOTradeID = '8AF9CC35-B938-4976-9C12-F05E1575BF7F' then 'cc4ff314-3da1-44cb-8b7d-be123181be17'--C320-برق-محمد ضیائی پور اردکانی</t>
  </si>
  <si>
    <t>when WorkOrder.ParentSystemID = 'C38EF511-7461-4D7C-85FF-428DE636E0D6' and WorkOrder.WOTradeID = '8AF9CC35-B938-4976-9C12-F05E1575BF7F' then 'cc4ff314-3da1-44cb-8b7d-be123181be17'--C330-برق-محمد ضیائی پور اردکانی</t>
  </si>
  <si>
    <t>when WorkOrder.ParentSystemID = '0C75BE7F-22E6-47F1-A34F-34E109F2AAFC' and WorkOrder.WOTradeID = '8AF9CC35-B938-4976-9C12-F05E1575BF7F' then 'cc4ff314-3da1-44cb-8b7d-be123181be17'--C330-OUTDOOR  LIGHTING-برق-محمد ضیائی پور اردکانی</t>
  </si>
  <si>
    <t>when WorkOrder.ParentSystemID = '871984A8-F28B-448B-9470-B05EE97B962E' and WorkOrder.WOTradeID = '8AF9CC35-B938-4976-9C12-F05E1575BF7F' then 'cc4ff314-3da1-44cb-8b7d-be123181be17'--C340-برق-محمد ضیائی پور اردکانی</t>
  </si>
  <si>
    <t>when WorkOrder.ParentSystemID = 'B09278CF-C037-4F78-BEED-FD16982BA1EE' and WorkOrder.WOTradeID = '8AF9CC35-B938-4976-9C12-F05E1575BF7F' then 'cc4ff314-3da1-44cb-8b7d-be123181be17'--C350-برق-محمد ضیائی پور اردکانی</t>
  </si>
  <si>
    <t>when WorkOrder.ParentSystemID = 'EEE3D681-872A-42F4-A1EC-40439212278F' and WorkOrder.WOTradeID = '8AF9CC35-B938-4976-9C12-F05E1575BF7F' then 'cc4ff314-3da1-44cb-8b7d-be123181be17'--C350OB01-برق-محمد ضیائی پور اردکانی</t>
  </si>
  <si>
    <t>when WorkOrder.ParentSystemID = 'FF5D529A-3D89-4702-869B-92D816A81C40' and WorkOrder.WOTradeID = '8AF9CC35-B938-4976-9C12-F05E1575BF7F' then 'cc4ff314-3da1-44cb-8b7d-be123181be17'--C360-برق-محمد ضیائی پور اردکانی</t>
  </si>
  <si>
    <t>when WorkOrder.ParentSystemID = '04699629-248C-49C8-A7C5-F277B991878C' and WorkOrder.WOTradeID = '8AF9CC35-B938-4976-9C12-F05E1575BF7F' then 'cc4ff314-3da1-44cb-8b7d-be123181be17'--C360FG01-برق-محمد ضیائی پور اردکانی</t>
  </si>
  <si>
    <t>when WorkOrder.ParentSystemID = '670954B7-4C3B-4F76-BDC8-82C8C1C0096F' and WorkOrder.WOTradeID = '8AF9CC35-B938-4976-9C12-F05E1575BF7F' then 'cc4ff314-3da1-44cb-8b7d-be123181be17'--C360FG02-برق-محمد ضیائی پور اردکانی</t>
  </si>
  <si>
    <t>when WorkOrder.ParentSystemID = '07C53720-59AF-4120-9B80-D68F891A17B9' and WorkOrder.WOTradeID = '8AF9CC35-B938-4976-9C12-F05E1575BF7F' then 'cc4ff314-3da1-44cb-8b7d-be123181be17'--C360FG03-برق-محمد ضیائی پور اردکانی</t>
  </si>
  <si>
    <t>when WorkOrder.ParentSystemID = '09E22BFD-16CE-4344-9D2F-262F781776AE' and WorkOrder.WOTradeID = '8AF9CC35-B938-4976-9C12-F05E1575BF7F' then 'cc4ff314-3da1-44cb-8b7d-be123181be17'--C370-برق-محمد ضیائی پور اردکانی</t>
  </si>
  <si>
    <t>when WorkOrder.ParentSystemID = 'AEC245F7-08D2-414B-B328-E80EDA608BC3' and WorkOrder.WOTradeID = '8AF9CC35-B938-4976-9C12-F05E1575BF7F' then 'cc4ff314-3da1-44cb-8b7d-be123181be17'--C380-برق-محمد ضیائی پور اردکانی</t>
  </si>
  <si>
    <t>when WorkOrder.ParentSystemID = '0932E663-67D8-4368-9F47-A8280998BFC4' and WorkOrder.WOTradeID = '8AF9CC35-B938-4976-9C12-F05E1575BF7F' then 'cc4ff314-3da1-44cb-8b7d-be123181be17'--C390-برق-محمد ضیائی پور اردکانی</t>
  </si>
  <si>
    <t>when WorkOrder.ParentSystemID = '56B7C9BA-BC69-401A-9B7A-075F3F29A866' and WorkOrder.WOTradeID = '8AF9CC35-B938-4976-9C12-F05E1575BF7F' then 'cc4ff314-3da1-44cb-8b7d-be123181be17'--C400-برق-محمد ضیائی پور اردکانی</t>
  </si>
  <si>
    <t>when WorkOrder.ParentSystemID = 'C334DC4B-30C1-4BEC-8D59-4A7AA348EA06' and WorkOrder.WOTradeID = '8AF9CC35-B938-4976-9C12-F05E1575BF7F' then 'cc4ff314-3da1-44cb-8b7d-be123181be17'--C410-برق-محمد ضیائی پور اردکانی</t>
  </si>
  <si>
    <t>when WorkOrder.ParentSystemID = '692D09C5-27CB-4B9A-BCD2-177CFC2CC08A' and WorkOrder.WOTradeID = '8AF9CC35-B938-4976-9C12-F05E1575BF7F' then 'cc4ff314-3da1-44cb-8b7d-be123181be17'--C4102A01-برق-محمد ضیائی پور اردکانی</t>
  </si>
  <si>
    <t>when WorkOrder.ParentSystemID = 'A355905F-7A78-4D9B-A836-C5F9470D5CBA' and WorkOrder.WOTradeID = '8AF9CC35-B938-4976-9C12-F05E1575BF7F' then 'cc4ff314-3da1-44cb-8b7d-be123181be17'--C410OB01-برق-محمد ضیائی پور اردکانی</t>
  </si>
  <si>
    <t>when WorkOrder.ParentSystemID = '02971099-D16D-4811-A013-44DEDC387891' and WorkOrder.WOTradeID = '8AF9CC35-B938-4976-9C12-F05E1575BF7F' then 'cc4ff314-3da1-44cb-8b7d-be123181be17'--C410OB02-برق-محمد ضیائی پور اردکانی</t>
  </si>
  <si>
    <t>when WorkOrder.ParentSystemID = '8E973FF0-0544-4CD0-831A-EF53B2C914FB' and WorkOrder.WOTradeID = '8AF9CC35-B938-4976-9C12-F05E1575BF7F' then 'cc4ff314-3da1-44cb-8b7d-be123181be17'--C410OB03-برق-محمد ضیائی پور اردکانی</t>
  </si>
  <si>
    <t>when WorkOrder.ParentSystemID = '2CA3965C-A4FA-4807-A9CB-0E2F0087E98A' and WorkOrder.WOTradeID = '8AF9CC35-B938-4976-9C12-F05E1575BF7F' then 'cc4ff314-3da1-44cb-8b7d-be123181be17'--C410OB04-برق-محمد ضیائی پور اردکانی</t>
  </si>
  <si>
    <t>when WorkOrder.ParentSystemID = '922E9A0D-BD5A-4F1D-9170-A83478CB8F9A' and WorkOrder.WOTradeID = '8AF9CC35-B938-4976-9C12-F05E1575BF7F' then 'cc4ff314-3da1-44cb-8b7d-be123181be17'--C410OB05-برق-محمد ضیائی پور اردکانی</t>
  </si>
  <si>
    <t>when WorkOrder.ParentSystemID = '518C6112-317D-4C56-9953-B93CBC035CA1' and WorkOrder.WOTradeID = '8AF9CC35-B938-4976-9C12-F05E1575BF7F' then 'cc4ff314-3da1-44cb-8b7d-be123181be17'--C410OB06-برق-محمد ضیائی پور اردکانی</t>
  </si>
  <si>
    <t>when WorkOrder.ParentSystemID = '558D51D3-B817-4E08-BD08-C293F86D95B4' and WorkOrder.WOTradeID = '8AF9CC35-B938-4976-9C12-F05E1575BF7F' then 'cc4ff314-3da1-44cb-8b7d-be123181be17'--C410OB07-برق-محمد ضیائی پور اردکانی</t>
  </si>
  <si>
    <t>when WorkOrder.ParentSystemID = '28B0F70D-4295-43B4-87A1-4A8A2DF4D607' and WorkOrder.WOTradeID = '8AF9CC35-B938-4976-9C12-F05E1575BF7F' then 'cc4ff314-3da1-44cb-8b7d-be123181be17'--C420-برق-محمد ضیائی پور اردکانی</t>
  </si>
  <si>
    <t>when WorkOrder.ParentSystemID = '362F2025-BF8E-4C08-AA48-A2FB75A46A91' and WorkOrder.WOTradeID = '8AF9CC35-B938-4976-9C12-F05E1575BF7F' then 'cc4ff314-3da1-44cb-8b7d-be123181be17'--C420CM01-برق-محمد ضیائی پور اردکانی</t>
  </si>
  <si>
    <t>when WorkOrder.ParentSystemID = '8B8FA01E-2949-4EBC-AA52-7AC9E56E8F95' and WorkOrder.WOTradeID = '8AF9CC35-B938-4976-9C12-F05E1575BF7F' then 'cc4ff314-3da1-44cb-8b7d-be123181be17'--C420CM02-برق-محمد ضیائی پور اردکانی</t>
  </si>
  <si>
    <t>when WorkOrder.ParentSystemID = '0A65FF28-928F-4483-B407-6E7F2011FBD5' and WorkOrder.WOTradeID = '8AF9CC35-B938-4976-9C12-F05E1575BF7F' then 'cc4ff314-3da1-44cb-8b7d-be123181be17'--C420CM03-برق-محمد ضیائی پور اردکانی</t>
  </si>
  <si>
    <t>when WorkOrder.ParentSystemID = '5AE74F76-43CC-49E4-BE3F-F992A939567F' and WorkOrder.WOTradeID = '8AF9CC35-B938-4976-9C12-F05E1575BF7F' then 'cc4ff314-3da1-44cb-8b7d-be123181be17'--C430-برق-محمد ضیائی پور اردکانی</t>
  </si>
  <si>
    <t>when WorkOrder.ParentSystemID = '655F621E-5BD0-4ADB-80DF-25FE14F69C2A' and WorkOrder.WOTradeID = '8AF9CC35-B938-4976-9C12-F05E1575BF7F' then 'cc4ff314-3da1-44cb-8b7d-be123181be17'--C430OB01-برق-محمد ضیائی پور اردکانی</t>
  </si>
  <si>
    <t>when WorkOrder.ParentSystemID = 'E8FDB5A6-7FDA-406A-8BAE-A61A8BD6335D' and WorkOrder.WOTradeID = '8AF9CC35-B938-4976-9C12-F05E1575BF7F' then 'cc4ff314-3da1-44cb-8b7d-be123181be17'--C430OB02-برق-محمد ضیائی پور اردکانی</t>
  </si>
  <si>
    <t>when WorkOrder.ParentSystemID = '4C60101A-2691-4478-904B-6A8477FA7EC7' and WorkOrder.WOTradeID = '8AF9CC35-B938-4976-9C12-F05E1575BF7F' then 'cc4ff314-3da1-44cb-8b7d-be123181be17'--C430OB03-برق-محمد ضیائی پور اردکانی</t>
  </si>
  <si>
    <t>when WorkOrder.ParentSystemID = '2436D7B9-2659-4E86-A755-786FFCF72C0F' and WorkOrder.WOTradeID = '8AF9CC35-B938-4976-9C12-F05E1575BF7F' then 'cc4ff314-3da1-44cb-8b7d-be123181be17'--C440-برق-محمد ضیائی پور اردکانی</t>
  </si>
  <si>
    <t>when WorkOrder.ParentSystemID = '34B74A99-E91D-46C0-875C-0077AE372CD5' and WorkOrder.WOTradeID = '8AF9CC35-B938-4976-9C12-F05E1575BF7F' then 'cc4ff314-3da1-44cb-8b7d-be123181be17'--C440CH01-برق-محمد ضیائی پور اردکانی</t>
  </si>
  <si>
    <t>when WorkOrder.ParentSystemID = '3D2C2C0B-C5BF-4F51-8B82-476842F88D79' and WorkOrder.WOTradeID = 'B398D37E-5E0C-4A6E-924F-12E4D245F4C9' then 'dac0a4c2-4913-46b0-849b-ede8788643b1'--0110AP01-نسوز-مظفر دهقان دولتی</t>
  </si>
  <si>
    <t>when WorkOrder.ParentSystemID = '772355C3-D0F4-48B4-B29F-F6514347BFF3' and WorkOrder.WOTradeID = 'B398D37E-5E0C-4A6E-924F-12E4D245F4C9' then 'dac0a4c2-4913-46b0-849b-ede8788643b1'--0110BC01-نسوز-مظفر دهقان دولتی</t>
  </si>
  <si>
    <t>when WorkOrder.ParentSystemID = '35AA8EBF-5D97-4689-9CEE-F1F9F8E57804' and WorkOrder.WOTradeID = 'B398D37E-5E0C-4A6E-924F-12E4D245F4C9' then 'dac0a4c2-4913-46b0-849b-ede8788643b1'--0110BC02-نسوز-مظفر دهقان دولتی</t>
  </si>
  <si>
    <t>when WorkOrder.ParentSystemID = 'CC11723C-8AA3-47E7-849D-AD86911AE390' and WorkOrder.WOTradeID = 'B398D37E-5E0C-4A6E-924F-12E4D245F4C9' then 'dac0a4c2-4913-46b0-849b-ede8788643b1'--0110BF01-نسوز-مظفر دهقان دولتی</t>
  </si>
  <si>
    <t>when WorkOrder.ParentSystemID = '26594DE4-E28D-4987-A1EF-682A294C45DA' and WorkOrder.WOTradeID = 'B398D37E-5E0C-4A6E-924F-12E4D245F4C9' then 'dac0a4c2-4913-46b0-849b-ede8788643b1'--0110CP01-نسوز-مظفر دهقان دولتی</t>
  </si>
  <si>
    <t>when WorkOrder.ParentSystemID = 'A7D7600F-D535-429E-A3B3-C399F27FAEA3' and WorkOrder.WOTradeID = 'B398D37E-5E0C-4A6E-924F-12E4D245F4C9' then 'dac0a4c2-4913-46b0-849b-ede8788643b1'--0110CP02-نسوز-مظفر دهقان دولتی</t>
  </si>
  <si>
    <t>when WorkOrder.ParentSystemID = 'D9A9B851-57DC-47CE-BD03-E16A975687A8' and WorkOrder.WOTradeID = 'B398D37E-5E0C-4A6E-924F-12E4D245F4C9' then 'dac0a4c2-4913-46b0-849b-ede8788643b1'--0110FE01-نسوز-مظفر دهقان دولتی</t>
  </si>
  <si>
    <t>when WorkOrder.ParentSystemID = '39509C93-CC3E-4BDB-8A4B-28DABBC32D06' and WorkOrder.WOTradeID = 'B398D37E-5E0C-4A6E-924F-12E4D245F4C9' then 'dac0a4c2-4913-46b0-849b-ede8788643b1'--0110FN01-نسوز-مظفر دهقان دولتی</t>
  </si>
  <si>
    <t>when WorkOrder.ParentSystemID = '2620775D-C68A-45D3-BFFC-181F0176DF93' and WorkOrder.WOTradeID = 'B398D37E-5E0C-4A6E-924F-12E4D245F4C9' then 'dac0a4c2-4913-46b0-849b-ede8788643b1'--0110GA01-نسوز-مظفر دهقان دولتی</t>
  </si>
  <si>
    <t>when WorkOrder.ParentSystemID = '51BF34CF-2198-4DBE-8DCF-ABC0ABFE6E46' and WorkOrder.WOTradeID = 'B398D37E-5E0C-4A6E-924F-12E4D245F4C9' then 'dac0a4c2-4913-46b0-849b-ede8788643b1'--0110HP01-نسوز-مظفر دهقان دولتی</t>
  </si>
  <si>
    <t>when WorkOrder.ParentSystemID = 'CC700F41-0A9D-41CB-907D-80729704D2C3' and WorkOrder.WOTradeID = 'B398D37E-5E0C-4A6E-924F-12E4D245F4C9' then 'dac0a4c2-4913-46b0-849b-ede8788643b1'--0110MD01-نسوز-مظفر دهقان دولتی</t>
  </si>
  <si>
    <t>when WorkOrder.ParentSystemID = 'A206CBF1-040A-485B-914D-63D1D1F641A1' and WorkOrder.WOTradeID = 'B398D37E-5E0C-4A6E-924F-12E4D245F4C9' then 'dac0a4c2-4913-46b0-849b-ede8788643b1'--0110MO01-نسوز-مظفر دهقان دولتی</t>
  </si>
  <si>
    <t>when WorkOrder.ParentSystemID = '94FB13B4-EFBC-4C8C-B459-F4C672203C4A' and WorkOrder.WOTradeID = 'B398D37E-5E0C-4A6E-924F-12E4D245F4C9' then 'dac0a4c2-4913-46b0-849b-ede8788643b1'--0110OB01-نسوز-مظفر دهقان دولتی</t>
  </si>
  <si>
    <t>when WorkOrder.ParentSystemID = '716DB248-D78B-44A9-89B3-4F42666DC309' and WorkOrder.WOTradeID = 'B398D37E-5E0C-4A6E-924F-12E4D245F4C9' then 'dac0a4c2-4913-46b0-849b-ede8788643b1'--0110OB02-نسوز-مظفر دهقان دولتی</t>
  </si>
  <si>
    <t>when WorkOrder.ParentSystemID = 'F5692E7B-A28C-4F3A-950E-4ACEE1A3EA5D' and WorkOrder.WOTradeID = 'B398D37E-5E0C-4A6E-924F-12E4D245F4C9' then 'dac0a4c2-4913-46b0-849b-ede8788643b1'--0110SC01-نسوز-مظفر دهقان دولتی</t>
  </si>
  <si>
    <t>when WorkOrder.ParentSystemID = '8CD4D33C-C55B-4207-942B-701307E9D089' and WorkOrder.WOTradeID = 'B398D37E-5E0C-4A6E-924F-12E4D245F4C9' then 'dac0a4c2-4913-46b0-849b-ede8788643b1'--0110SC02-نسوز-مظفر دهقان دولتی</t>
  </si>
  <si>
    <t>when WorkOrder.ParentSystemID = '760B33D1-6278-4D51-BEC8-A5C42FF6624D' and WorkOrder.WOTradeID = 'B398D37E-5E0C-4A6E-924F-12E4D245F4C9' then 'dac0a4c2-4913-46b0-849b-ede8788643b1'--0110SC03-نسوز-مظفر دهقان دولتی</t>
  </si>
  <si>
    <t>when WorkOrder.ParentSystemID = 'C5444EC0-917F-4BF8-AC5F-FAA69312C5A1' and WorkOrder.WOTradeID = 'B398D37E-5E0C-4A6E-924F-12E4D245F4C9' then 'dac0a4c2-4913-46b0-849b-ede8788643b1'--0110SC04-نسوز-مظفر دهقان دولتی</t>
  </si>
  <si>
    <t>when WorkOrder.ParentSystemID = 'AB347B8D-1DCE-434A-BE49-5D970BA52B58' and WorkOrder.WOTradeID = 'B398D37E-5E0C-4A6E-924F-12E4D245F4C9' then 'dac0a4c2-4913-46b0-849b-ede8788643b1'--0110SM01-نسوز-مظفر دهقان دولتی</t>
  </si>
  <si>
    <t>when WorkOrder.ParentSystemID = '57AA7F3E-85D8-496C-8E6A-0CAB364A5D45' and WorkOrder.WOTradeID = 'B398D37E-5E0C-4A6E-924F-12E4D245F4C9' then 'dac0a4c2-4913-46b0-849b-ede8788643b1'--0110ST01-نسوز-مظفر دهقان دولتی</t>
  </si>
  <si>
    <t>when WorkOrder.ParentSystemID = 'C9B0CB92-B069-43E0-8D65-57E39D995D57' and WorkOrder.WOTradeID = 'B398D37E-5E0C-4A6E-924F-12E4D245F4C9' then 'dac0a4c2-4913-46b0-849b-ede8788643b1'--0110TT01-نسوز-مظفر دهقان دولتی</t>
  </si>
  <si>
    <t>when WorkOrder.ParentSystemID = '73C87216-DC33-4BEA-A11B-A481486108C6' and WorkOrder.WOTradeID = 'B398D37E-5E0C-4A6E-924F-12E4D245F4C9' then 'dac0a4c2-4913-46b0-849b-ede8788643b1'--0110WD01-نسوز-مظفر دهقان دولتی</t>
  </si>
  <si>
    <t>when WorkOrder.ParentSystemID = '398693C5-D517-4DCD-9F53-7B0C0D24A886' and WorkOrder.WOTradeID = 'B398D37E-5E0C-4A6E-924F-12E4D245F4C9' then 'dac0a4c2-4913-46b0-849b-ede8788643b1'--0120BC01-نسوز-مظفر دهقان دولتی</t>
  </si>
  <si>
    <t>when WorkOrder.ParentSystemID = '57DFB1A6-2A62-4E66-AAC4-3550942DC83D' and WorkOrder.WOTradeID = 'B398D37E-5E0C-4A6E-924F-12E4D245F4C9' then 'dac0a4c2-4913-46b0-849b-ede8788643b1'--0120BC02-نسوز-مظفر دهقان دولتی</t>
  </si>
  <si>
    <t>when WorkOrder.ParentSystemID = 'B61B8D74-B223-4EF2-A5D2-A02E25F13457' and WorkOrder.WOTradeID = 'B398D37E-5E0C-4A6E-924F-12E4D245F4C9' then 'dac0a4c2-4913-46b0-849b-ede8788643b1'--0120BC03-نسوز-مظفر دهقان دولتی</t>
  </si>
  <si>
    <t>when WorkOrder.ParentSystemID = '8B25B8F7-FF50-4B18-9778-3E9FFE145B85' and WorkOrder.WOTradeID = 'B398D37E-5E0C-4A6E-924F-12E4D245F4C9' then 'dac0a4c2-4913-46b0-849b-ede8788643b1'--0120BC04-نسوز-مظفر دهقان دولتی</t>
  </si>
  <si>
    <t>when WorkOrder.ParentSystemID = 'EACF3353-42B5-40F7-AB30-EFAFF71FDB27' and WorkOrder.WOTradeID = 'B398D37E-5E0C-4A6E-924F-12E4D245F4C9' then 'dac0a4c2-4913-46b0-849b-ede8788643b1'--0120BC05-نسوز-مظفر دهقان دولتی</t>
  </si>
  <si>
    <t>when WorkOrder.ParentSystemID = '9ABC1425-26D1-44A6-A0BF-E2A3ACDB9C85' and WorkOrder.WOTradeID = 'B398D37E-5E0C-4A6E-924F-12E4D245F4C9' then 'dac0a4c2-4913-46b0-849b-ede8788643b1'--0120GA01-نسوز-مظفر دهقان دولتی</t>
  </si>
  <si>
    <t>when WorkOrder.ParentSystemID = '74EE04C2-8368-44CF-8C92-D6D7F7D54A19' and WorkOrder.WOTradeID = 'B398D37E-5E0C-4A6E-924F-12E4D245F4C9' then 'dac0a4c2-4913-46b0-849b-ede8788643b1'--0120MD01-نسوز-مظفر دهقان دولتی</t>
  </si>
  <si>
    <t>when WorkOrder.ParentSystemID = '84B85EDF-F16D-4A1D-A606-BF0AC09B7CA3' and WorkOrder.WOTradeID = 'B398D37E-5E0C-4A6E-924F-12E4D245F4C9' then 'dac0a4c2-4913-46b0-849b-ede8788643b1'--0120RR01-نسوز-مظفر دهقان دولتی</t>
  </si>
  <si>
    <t>when WorkOrder.ParentSystemID = 'B7DEC299-F54A-4121-820F-DF277AE02D70' and WorkOrder.WOTradeID = 'B398D37E-5E0C-4A6E-924F-12E4D245F4C9' then 'dac0a4c2-4913-46b0-849b-ede8788643b1'--0120SM01-نسوز-مظفر دهقان دولتی</t>
  </si>
  <si>
    <t>when WorkOrder.ParentSystemID = '1BA361AE-5D69-44F0-B8A3-631DCE3D55D7' and WorkOrder.WOTradeID = 'B398D37E-5E0C-4A6E-924F-12E4D245F4C9' then 'dac0a4c2-4913-46b0-849b-ede8788643b1'--0120TT01-نسوز-مظفر دهقان دولتی</t>
  </si>
  <si>
    <t>when WorkOrder.ParentSystemID = '20E1F725-AF80-478C-9F2E-03C04D637113' and WorkOrder.WOTradeID = 'B398D37E-5E0C-4A6E-924F-12E4D245F4C9' then 'dac0a4c2-4913-46b0-849b-ede8788643b1'--0120TT02-نسوز-مظفر دهقان دولتی</t>
  </si>
  <si>
    <t>when WorkOrder.ParentSystemID = '67B126AF-C15D-45C9-B489-83D65DA777EB' and WorkOrder.WOTradeID = 'B398D37E-5E0C-4A6E-924F-12E4D245F4C9' then 'dac0a4c2-4913-46b0-849b-ede8788643b1'--0130BC01-نسوز-مظفر دهقان دولتی</t>
  </si>
  <si>
    <t>when WorkOrder.ParentSystemID = '5847E06E-D68A-44E1-808C-313EC9EED157' and WorkOrder.WOTradeID = 'B398D37E-5E0C-4A6E-924F-12E4D245F4C9' then 'dac0a4c2-4913-46b0-849b-ede8788643b1'--0130CH01-نسوز-مظفر دهقان دولتی</t>
  </si>
  <si>
    <t>when WorkOrder.ParentSystemID = '6412EF62-6462-4730-BA1D-449428BEA3B8' and WorkOrder.WOTradeID = 'B398D37E-5E0C-4A6E-924F-12E4D245F4C9' then 'dac0a4c2-4913-46b0-849b-ede8788643b1'--0130HP01-نسوز-مظفر دهقان دولتی</t>
  </si>
  <si>
    <t>when WorkOrder.ParentSystemID = '671543D4-BE0D-44A7-8904-B6F5C46E78C2' and WorkOrder.WOTradeID = 'B398D37E-5E0C-4A6E-924F-12E4D245F4C9' then 'dac0a4c2-4913-46b0-849b-ede8788643b1'--0130MD01-نسوز-مظفر دهقان دولتی</t>
  </si>
  <si>
    <t>when WorkOrder.ParentSystemID = 'FC26C5D1-01EA-494C-9C3B-176A363024D9' and WorkOrder.WOTradeID = 'B398D37E-5E0C-4A6E-924F-12E4D245F4C9' then 'dac0a4c2-4913-46b0-849b-ede8788643b1'--0130MS01-نسوز-مظفر دهقان دولتی</t>
  </si>
  <si>
    <t>when WorkOrder.ParentSystemID = 'DCD01443-8E61-4110-8377-BC18F90139C7' and WorkOrder.WOTradeID = 'B398D37E-5E0C-4A6E-924F-12E4D245F4C9' then 'dac0a4c2-4913-46b0-849b-ede8788643b1'--0130TS01-نسوز-مظفر دهقان دولتی</t>
  </si>
  <si>
    <t>when WorkOrder.ParentSystemID = '3917E87A-E48A-47F0-B510-8125D841A56E' and WorkOrder.WOTradeID = 'B398D37E-5E0C-4A6E-924F-12E4D245F4C9' then 'dac0a4c2-4913-46b0-849b-ede8788643b1'--0150BC01-نسوز-مظفر دهقان دولتی</t>
  </si>
  <si>
    <t>when WorkOrder.ParentSystemID = '5D9B2253-5746-407A-AED6-3F9256677406' and WorkOrder.WOTradeID = 'B398D37E-5E0C-4A6E-924F-12E4D245F4C9' then 'dac0a4c2-4913-46b0-849b-ede8788643b1'--0150BC02-نسوز-مظفر دهقان دولتی</t>
  </si>
  <si>
    <t>when WorkOrder.ParentSystemID = '04924503-1D44-4B66-8A10-F22BB381A760' and WorkOrder.WOTradeID = 'B398D37E-5E0C-4A6E-924F-12E4D245F4C9' then 'dac0a4c2-4913-46b0-849b-ede8788643b1'--0150BC03-نسوز-مظفر دهقان دولتی</t>
  </si>
  <si>
    <t>when WorkOrder.ParentSystemID = '824084F2-E063-4D7D-A4D7-573ADE22F94F' and WorkOrder.WOTradeID = 'B398D37E-5E0C-4A6E-924F-12E4D245F4C9' then 'dac0a4c2-4913-46b0-849b-ede8788643b1'--0150BI01-نسوز-مظفر دهقان دولتی</t>
  </si>
  <si>
    <t>when WorkOrder.ParentSystemID = '5774A277-8482-4B0C-B512-19D6BA1886D2' and WorkOrder.WOTradeID = 'B398D37E-5E0C-4A6E-924F-12E4D245F4C9' then 'dac0a4c2-4913-46b0-849b-ede8788643b1'--0150CP01-نسوز-مظفر دهقان دولتی</t>
  </si>
  <si>
    <t>when WorkOrder.ParentSystemID = '39AF6458-B1E4-46EE-93CC-9DF553F355E3' and WorkOrder.WOTradeID = 'B398D37E-5E0C-4A6E-924F-12E4D245F4C9' then 'dac0a4c2-4913-46b0-849b-ede8788643b1'--0150EC01-نسوز-مظفر دهقان دولتی</t>
  </si>
  <si>
    <t>when WorkOrder.ParentSystemID = '521A1096-D68C-4734-B211-91785DDCED4B' and WorkOrder.WOTradeID = 'B398D37E-5E0C-4A6E-924F-12E4D245F4C9' then 'dac0a4c2-4913-46b0-849b-ede8788643b1'--0150GA01-نسوز-مظفر دهقان دولتی</t>
  </si>
  <si>
    <t>when WorkOrder.ParentSystemID = '26FA39B2-F248-40A6-9D39-591A750EE7D5' and WorkOrder.WOTradeID = 'B398D37E-5E0C-4A6E-924F-12E4D245F4C9' then 'dac0a4c2-4913-46b0-849b-ede8788643b1'--0150OB01-نسوز-مظفر دهقان دولتی</t>
  </si>
  <si>
    <t>when WorkOrder.ParentSystemID = 'A122AE33-3CC8-4384-9B27-C468EDFB6B1C' and WorkOrder.WOTradeID = 'B398D37E-5E0C-4A6E-924F-12E4D245F4C9' then 'dac0a4c2-4913-46b0-849b-ede8788643b1'--0150RL01-نسوز-مظفر دهقان دولتی</t>
  </si>
  <si>
    <t>when WorkOrder.ParentSystemID = 'F6A8275E-365D-4E38-833E-048FE72ED639' and WorkOrder.WOTradeID = 'B398D37E-5E0C-4A6E-924F-12E4D245F4C9' then 'dac0a4c2-4913-46b0-849b-ede8788643b1'--0150RS01-نسوز-مظفر دهقان دولتی</t>
  </si>
  <si>
    <t>when WorkOrder.ParentSystemID = '0F4FCBC9-0F89-48DA-8CDD-27221702D1FC' and WorkOrder.WOTradeID = 'B398D37E-5E0C-4A6E-924F-12E4D245F4C9' then 'dac0a4c2-4913-46b0-849b-ede8788643b1'--0150SM01-نسوز-مظفر دهقان دولتی</t>
  </si>
  <si>
    <t>when WorkOrder.ParentSystemID = '13888048-8CF2-4783-98FC-AA100FBD3878' and WorkOrder.WOTradeID = 'B398D37E-5E0C-4A6E-924F-12E4D245F4C9' then 'dac0a4c2-4913-46b0-849b-ede8788643b1'--0150TT01-نسوز-مظفر دهقان دولتی</t>
  </si>
  <si>
    <t>when WorkOrder.ParentSystemID = '462393B5-1BA9-4986-A6AF-1CFA727F39B5' and WorkOrder.WOTradeID = 'B398D37E-5E0C-4A6E-924F-12E4D245F4C9' then 'dac0a4c2-4913-46b0-849b-ede8788643b1'--0150WF01-نسوز-مظفر دهقان دولتی</t>
  </si>
  <si>
    <t>when WorkOrder.ParentSystemID = 'AC8E5CEC-D969-4E0D-A578-D3E6FAC617C1' and WorkOrder.WOTradeID = 'B398D37E-5E0C-4A6E-924F-12E4D245F4C9' then 'dac0a4c2-4913-46b0-849b-ede8788643b1'--0150WP01-نسوز-مظفر دهقان دولتی</t>
  </si>
  <si>
    <t>when WorkOrder.ParentSystemID = '1BB9D93D-C3B0-4D47-BA2A-837E4313E702' and WorkOrder.WOTradeID = 'B398D37E-5E0C-4A6E-924F-12E4D245F4C9' then 'dac0a4c2-4913-46b0-849b-ede8788643b1'--0150WP02-نسوز-مظفر دهقان دولتی</t>
  </si>
  <si>
    <t>when WorkOrder.ParentSystemID = 'EB5220B7-7347-485F-BAC2-BB67F48723F8' and WorkOrder.WOTradeID = 'B398D37E-5E0C-4A6E-924F-12E4D245F4C9' then 'dac0a4c2-4913-46b0-849b-ede8788643b1'--0150WP03-نسوز-مظفر دهقان دولتی</t>
  </si>
  <si>
    <t>when WorkOrder.ParentSystemID = 'ECBE53F2-76A7-4360-BE42-2A5D7AA988F9' and WorkOrder.WOTradeID = 'B398D37E-5E0C-4A6E-924F-12E4D245F4C9' then 'dac0a4c2-4913-46b0-849b-ede8788643b1'--0160BC01-نسوز-مظفر دهقان دولتی</t>
  </si>
  <si>
    <t>when WorkOrder.ParentSystemID = '472A93C5-EEC0-459C-9770-7B9C7742CC43' and WorkOrder.WOTradeID = 'B398D37E-5E0C-4A6E-924F-12E4D245F4C9' then 'dac0a4c2-4913-46b0-849b-ede8788643b1'--0160BC02-نسوز-مظفر دهقان دولتی</t>
  </si>
  <si>
    <t>when WorkOrder.ParentSystemID = 'AEC6D42B-C0FA-41F7-B79A-8103DAE20265' and WorkOrder.WOTradeID = 'B398D37E-5E0C-4A6E-924F-12E4D245F4C9' then 'dac0a4c2-4913-46b0-849b-ede8788643b1'--0160FE01-نسوز-مظفر دهقان دولتی</t>
  </si>
  <si>
    <t>when WorkOrder.ParentSystemID = '793E4A7C-A47C-4FAD-8DF2-8FC82404AD80' and WorkOrder.WOTradeID = 'B398D37E-5E0C-4A6E-924F-12E4D245F4C9' then 'dac0a4c2-4913-46b0-849b-ede8788643b1'--0160FE02-نسوز-مظفر دهقان دولتی</t>
  </si>
  <si>
    <t>when WorkOrder.ParentSystemID = 'C87C5F0B-BD0A-4F5B-B30A-4CA75876400B' and WorkOrder.WOTradeID = 'B398D37E-5E0C-4A6E-924F-12E4D245F4C9' then 'dac0a4c2-4913-46b0-849b-ede8788643b1'--0160GA01-نسوز-مظفر دهقان دولتی</t>
  </si>
  <si>
    <t>when WorkOrder.ParentSystemID = '88B776DC-4348-42FF-BA43-61868791D29F' and WorkOrder.WOTradeID = 'B398D37E-5E0C-4A6E-924F-12E4D245F4C9' then 'dac0a4c2-4913-46b0-849b-ede8788643b1'--0160HP01-نسوز-مظفر دهقان دولتی</t>
  </si>
  <si>
    <t>when WorkOrder.ParentSystemID = 'ACE17F4A-14E5-430D-B1BA-33C6ADC54B33' and WorkOrder.WOTradeID = 'B398D37E-5E0C-4A6E-924F-12E4D245F4C9' then 'dac0a4c2-4913-46b0-849b-ede8788643b1'--0160HP02-نسوز-مظفر دهقان دولتی</t>
  </si>
  <si>
    <t>when WorkOrder.ParentSystemID = 'F4C3AC59-6F40-44BF-B43E-BC9FCCEEF244' and WorkOrder.WOTradeID = 'B398D37E-5E0C-4A6E-924F-12E4D245F4C9' then 'dac0a4c2-4913-46b0-849b-ede8788643b1'--0160MD01-نسوز-مظفر دهقان دولتی</t>
  </si>
  <si>
    <t>when WorkOrder.ParentSystemID = '0073950A-CD59-4A6A-B274-1566AE7201A2' and WorkOrder.WOTradeID = 'B398D37E-5E0C-4A6E-924F-12E4D245F4C9' then 'dac0a4c2-4913-46b0-849b-ede8788643b1'--0160SM01-نسوز-مظفر دهقان دولتی</t>
  </si>
  <si>
    <t>when WorkOrder.ParentSystemID = '5AE584F4-2DAC-4528-BE71-838F53C02815' and WorkOrder.WOTradeID = 'B398D37E-5E0C-4A6E-924F-12E4D245F4C9' then 'dac0a4c2-4913-46b0-849b-ede8788643b1'--0160TT01-نسوز-مظفر دهقان دولتی</t>
  </si>
  <si>
    <t>when WorkOrder.ParentSystemID = 'C3BAD621-649A-45CB-AFDD-F1352A10A851' and WorkOrder.WOTradeID = 'B398D37E-5E0C-4A6E-924F-12E4D245F4C9' then 'dac0a4c2-4913-46b0-849b-ede8788643b1'--0210BF01-نسوز-مظفر دهقان دولتی</t>
  </si>
  <si>
    <t>when WorkOrder.ParentSystemID = '655F706E-1434-49DD-BAEA-7D998A46E098' and WorkOrder.WOTradeID = 'B398D37E-5E0C-4A6E-924F-12E4D245F4C9' then 'dac0a4c2-4913-46b0-849b-ede8788643b1'--0210BF02-نسوز-مظفر دهقان دولتی</t>
  </si>
  <si>
    <t>when WorkOrder.ParentSystemID = '7B4E4B1B-6026-465F-8663-B14F430269D8' and WorkOrder.WOTradeID = 'B398D37E-5E0C-4A6E-924F-12E4D245F4C9' then 'dac0a4c2-4913-46b0-849b-ede8788643b1'--0210BI01-نسوز-مظفر دهقان دولتی</t>
  </si>
  <si>
    <t>when WorkOrder.ParentSystemID = 'C6273205-8B59-4B11-B73C-5C9A7CBCC054' and WorkOrder.WOTradeID = 'B398D37E-5E0C-4A6E-924F-12E4D245F4C9' then 'dac0a4c2-4913-46b0-849b-ede8788643b1'--0210CC01-نسوز-مظفر دهقان دولتی</t>
  </si>
  <si>
    <t>when WorkOrder.ParentSystemID = '669DD41F-1ECD-4B80-A25F-ED828A0F7455' and WorkOrder.WOTradeID = 'B398D37E-5E0C-4A6E-924F-12E4D245F4C9' then 'dac0a4c2-4913-46b0-849b-ede8788643b1'--0210CH01-نسوز-مظفر دهقان دولتی</t>
  </si>
  <si>
    <t>when WorkOrder.ParentSystemID = 'B782790A-2B31-4A71-A55D-C67862DF12AD' and WorkOrder.WOTradeID = 'B398D37E-5E0C-4A6E-924F-12E4D245F4C9' then 'dac0a4c2-4913-46b0-849b-ede8788643b1'--0210CN01-نسوز-مظفر دهقان دولتی</t>
  </si>
  <si>
    <t>when WorkOrder.ParentSystemID = '5069001F-44AD-4CC4-822A-935351657135' and WorkOrder.WOTradeID = 'B398D37E-5E0C-4A6E-924F-12E4D245F4C9' then 'dac0a4c2-4913-46b0-849b-ede8788643b1'--0210DA01-نسوز-مظفر دهقان دولتی</t>
  </si>
  <si>
    <t>when WorkOrder.ParentSystemID = '3AB1EC3A-2172-48E9-B7A4-774352D3E886' and WorkOrder.WOTradeID = 'B398D37E-5E0C-4A6E-924F-12E4D245F4C9' then 'dac0a4c2-4913-46b0-849b-ede8788643b1'--0210FE01-نسوز-مظفر دهقان دولتی</t>
  </si>
  <si>
    <t>when WorkOrder.ParentSystemID = '520C8BBF-FABF-4624-B1A1-A0D3363C7CFE' and WorkOrder.WOTradeID = 'B398D37E-5E0C-4A6E-924F-12E4D245F4C9' then 'dac0a4c2-4913-46b0-849b-ede8788643b1'--0210FN01-نسوز-مظفر دهقان دولتی</t>
  </si>
  <si>
    <t>when WorkOrder.ParentSystemID = 'C2AB0672-22E4-4380-AD4C-02F9AC6EAE34' and WorkOrder.WOTradeID = 'B398D37E-5E0C-4A6E-924F-12E4D245F4C9' then 'dac0a4c2-4913-46b0-849b-ede8788643b1'--0210FN02-نسوز-مظفر دهقان دولتی</t>
  </si>
  <si>
    <t>when WorkOrder.ParentSystemID = '5AD1CE4E-E295-4AD3-BA0A-59D6FC358313' and WorkOrder.WOTradeID = 'B398D37E-5E0C-4A6E-924F-12E4D245F4C9' then 'dac0a4c2-4913-46b0-849b-ede8788643b1'--0210FN03-نسوز-مظفر دهقان دولتی</t>
  </si>
  <si>
    <t>when WorkOrder.ParentSystemID = 'E9A5C7F9-5EAF-4C88-8649-82FA757BD027' and WorkOrder.WOTradeID = 'B398D37E-5E0C-4A6E-924F-12E4D245F4C9' then 'dac0a4c2-4913-46b0-849b-ede8788643b1'--0210FN04-نسوز-مظفر دهقان دولتی</t>
  </si>
  <si>
    <t>when WorkOrder.ParentSystemID = '739DFB57-9533-4F88-BA50-288F0EF32F43' and WorkOrder.WOTradeID = 'B398D37E-5E0C-4A6E-924F-12E4D245F4C9' then 'dac0a4c2-4913-46b0-849b-ede8788643b1'--0210FN05-نسوز-مظفر دهقان دولتی</t>
  </si>
  <si>
    <t>when WorkOrder.ParentSystemID = '409AAC5D-AC5C-43F9-95A2-F56A6233355B' and WorkOrder.WOTradeID = 'B398D37E-5E0C-4A6E-924F-12E4D245F4C9' then 'dac0a4c2-4913-46b0-849b-ede8788643b1'--0210GA01-نسوز-مظفر دهقان دولتی</t>
  </si>
  <si>
    <t>when WorkOrder.ParentSystemID = 'ECBAA054-4A34-481F-8472-BB904C61C198' and WorkOrder.WOTradeID = 'B398D37E-5E0C-4A6E-924F-12E4D245F4C9' then 'dac0a4c2-4913-46b0-849b-ede8788643b1'--0210GA02-نسوز-مظفر دهقان دولتی</t>
  </si>
  <si>
    <t>when WorkOrder.ParentSystemID = '30F49F27-C6E6-4D89-8221-72BB6CDDCBFC' and WorkOrder.WOTradeID = 'B398D37E-5E0C-4A6E-924F-12E4D245F4C9' then 'dac0a4c2-4913-46b0-849b-ede8788643b1'--0210RL01-نسوز-مظفر دهقان دولتی</t>
  </si>
  <si>
    <t>when WorkOrder.ParentSystemID = '78912BD8-654E-4749-B475-0C079662AAB1' and WorkOrder.WOTradeID = 'B398D37E-5E0C-4A6E-924F-12E4D245F4C9' then 'dac0a4c2-4913-46b0-849b-ede8788643b1'--0210WF01-نسوز-مظفر دهقان دولتی</t>
  </si>
  <si>
    <t>when WorkOrder.ParentSystemID = 'ED42CA8A-7543-455B-855C-928DC2433EA9' and WorkOrder.WOTradeID = 'B398D37E-5E0C-4A6E-924F-12E4D245F4C9' then 'dac0a4c2-4913-46b0-849b-ede8788643b1'--0310BE01-نسوز-مظفر دهقان دولتی</t>
  </si>
  <si>
    <t>when WorkOrder.ParentSystemID = '54BFEBDA-5FC9-43E6-99CB-452E6CE32964' and WorkOrder.WOTradeID = 'B398D37E-5E0C-4A6E-924F-12E4D245F4C9' then 'dac0a4c2-4913-46b0-849b-ede8788643b1'--0310BF01-نسوز-مظفر دهقان دولتی</t>
  </si>
  <si>
    <t>when WorkOrder.ParentSystemID = '2558C93D-D5AD-4BD4-9351-EF99B505491B' and WorkOrder.WOTradeID = 'B398D37E-5E0C-4A6E-924F-12E4D245F4C9' then 'dac0a4c2-4913-46b0-849b-ede8788643b1'--0310BF02-نسوز-مظفر دهقان دولتی</t>
  </si>
  <si>
    <t>when WorkOrder.ParentSystemID = 'F60F6D73-A938-4093-8637-AFF48980C7AF' and WorkOrder.WOTradeID = 'B398D37E-5E0C-4A6E-924F-12E4D245F4C9' then 'dac0a4c2-4913-46b0-849b-ede8788643b1'--0310BF03-نسوز-مظفر دهقان دولتی</t>
  </si>
  <si>
    <t>when WorkOrder.ParentSystemID = '963DBEE5-509B-46B8-83CB-46297D26673C' and WorkOrder.WOTradeID = 'B398D37E-5E0C-4A6E-924F-12E4D245F4C9' then 'dac0a4c2-4913-46b0-849b-ede8788643b1'--0310BL02-نسوز-مظفر دهقان دولتی</t>
  </si>
  <si>
    <t>when WorkOrder.ParentSystemID = 'C8468A6E-CA6C-4348-A14C-04FE6E19E446' and WorkOrder.WOTradeID = 'B398D37E-5E0C-4A6E-924F-12E4D245F4C9' then 'dac0a4c2-4913-46b0-849b-ede8788643b1'--0310FE01-نسوز-مظفر دهقان دولتی</t>
  </si>
  <si>
    <t>when WorkOrder.ParentSystemID = 'A39D4B88-C5A7-46C8-AA22-78BF76615A99' and WorkOrder.WOTradeID = 'B398D37E-5E0C-4A6E-924F-12E4D245F4C9' then 'dac0a4c2-4913-46b0-849b-ede8788643b1'--0310FE02-نسوز-مظفر دهقان دولتی</t>
  </si>
  <si>
    <t>when WorkOrder.ParentSystemID = '3A34F5F0-05B4-4D63-919E-5413FA1B7ADE' and WorkOrder.WOTradeID = 'B398D37E-5E0C-4A6E-924F-12E4D245F4C9' then 'dac0a4c2-4913-46b0-849b-ede8788643b1'--0310FN01-نسوز-مظفر دهقان دولتی</t>
  </si>
  <si>
    <t>when WorkOrder.ParentSystemID = 'B238B585-D0DE-4CAD-8EA5-F227AF8594DC' and WorkOrder.WOTradeID = 'B398D37E-5E0C-4A6E-924F-12E4D245F4C9' then 'dac0a4c2-4913-46b0-849b-ede8788643b1'--0310GA01-نسوز-مظفر دهقان دولتی</t>
  </si>
  <si>
    <t>when WorkOrder.ParentSystemID = 'F755C308-25C0-4007-8AF3-41EEEAFC11B0' and WorkOrder.WOTradeID = 'B398D37E-5E0C-4A6E-924F-12E4D245F4C9' then 'dac0a4c2-4913-46b0-849b-ede8788643b1'--0310GA02-نسوز-مظفر دهقان دولتی</t>
  </si>
  <si>
    <t>when WorkOrder.ParentSystemID = '253CB438-25E2-4745-8F9E-A53F81AAD51E' and WorkOrder.WOTradeID = 'B398D37E-5E0C-4A6E-924F-12E4D245F4C9' then 'dac0a4c2-4913-46b0-849b-ede8788643b1'--0310GA03-نسوز-مظفر دهقان دولتی</t>
  </si>
  <si>
    <t>when WorkOrder.ParentSystemID = '8E151D5D-870A-4AC9-9962-D1B4B495952F' and WorkOrder.WOTradeID = 'B398D37E-5E0C-4A6E-924F-12E4D245F4C9' then 'dac0a4c2-4913-46b0-849b-ede8788643b1'--0310SC01-نسوز-مظفر دهقان دولتی</t>
  </si>
  <si>
    <t>when WorkOrder.ParentSystemID = 'D6FBC9B1-5F2F-4B30-9CF8-8105BAC76155' and WorkOrder.WOTradeID = 'B398D37E-5E0C-4A6E-924F-12E4D245F4C9' then 'dac0a4c2-4913-46b0-849b-ede8788643b1'--0310SL01-نسوز-مظفر دهقان دولتی</t>
  </si>
  <si>
    <t>when WorkOrder.ParentSystemID = '93ED6F9A-A2A9-4650-A7E4-DD4966486A99' and WorkOrder.WOTradeID = 'B398D37E-5E0C-4A6E-924F-12E4D245F4C9' then 'dac0a4c2-4913-46b0-849b-ede8788643b1'--0310SL02-نسوز-مظفر دهقان دولتی</t>
  </si>
  <si>
    <t>when WorkOrder.ParentSystemID = 'A6DABE4F-B11C-42A9-8AD3-5C6DF2D23F3A' and WorkOrder.WOTradeID = 'B398D37E-5E0C-4A6E-924F-12E4D245F4C9' then 'dac0a4c2-4913-46b0-849b-ede8788643b1'--0510BC01-نسوز-مظفر دهقان دولتی</t>
  </si>
  <si>
    <t>when WorkOrder.ParentSystemID = '065639EF-68F5-42FB-8209-984E09D1B888' and WorkOrder.WOTradeID = 'B398D37E-5E0C-4A6E-924F-12E4D245F4C9' then 'dac0a4c2-4913-46b0-849b-ede8788643b1'--0510BC02-نسوز-مظفر دهقان دولتی</t>
  </si>
  <si>
    <t>when WorkOrder.ParentSystemID = '0556D3D9-260D-4197-A60B-F4E5EDEB70FA' and WorkOrder.WOTradeID = 'B398D37E-5E0C-4A6E-924F-12E4D245F4C9' then 'dac0a4c2-4913-46b0-849b-ede8788643b1'--0510BI01-نسوز-مظفر دهقان دولتی</t>
  </si>
  <si>
    <t>when WorkOrder.ParentSystemID = '82CA12C4-905C-4690-A680-3A1DB8BFE780' and WorkOrder.WOTradeID = 'B398D37E-5E0C-4A6E-924F-12E4D245F4C9' then 'dac0a4c2-4913-46b0-849b-ede8788643b1'--0510BI02-نسوز-مظفر دهقان دولتی</t>
  </si>
  <si>
    <t>when WorkOrder.ParentSystemID = 'B905E01F-3700-4FBA-BCC4-C7C9DBD32D4F' and WorkOrder.WOTradeID = 'B398D37E-5E0C-4A6E-924F-12E4D245F4C9' then 'dac0a4c2-4913-46b0-849b-ede8788643b1'--0510BI03-نسوز-مظفر دهقان دولتی</t>
  </si>
  <si>
    <t>when WorkOrder.ParentSystemID = '37139EC0-0A91-41F6-9C36-2B1284945D0A' and WorkOrder.WOTradeID = 'B398D37E-5E0C-4A6E-924F-12E4D245F4C9' then 'dac0a4c2-4913-46b0-849b-ede8788643b1'--0510BI04-نسوز-مظفر دهقان دولتی</t>
  </si>
  <si>
    <t>when WorkOrder.ParentSystemID = 'E84FFF93-5609-4233-93EF-EA8F77F700BD' and WorkOrder.WOTradeID = 'B398D37E-5E0C-4A6E-924F-12E4D245F4C9' then 'dac0a4c2-4913-46b0-849b-ede8788643b1'--0510BI05-نسوز-مظفر دهقان دولتی</t>
  </si>
  <si>
    <t>when WorkOrder.ParentSystemID = '80E16C0B-7A74-48B4-9205-73FE1BED5468' and WorkOrder.WOTradeID = 'B398D37E-5E0C-4A6E-924F-12E4D245F4C9' then 'dac0a4c2-4913-46b0-849b-ede8788643b1'--0510BI06-نسوز-مظفر دهقان دولتی</t>
  </si>
  <si>
    <t>when WorkOrder.ParentSystemID = '86C26F45-B5EF-4273-A7E7-F6D69DC2984C' and WorkOrder.WOTradeID = 'B398D37E-5E0C-4A6E-924F-12E4D245F4C9' then 'dac0a4c2-4913-46b0-849b-ede8788643b1'--0510GA01-نسوز-مظفر دهقان دولتی</t>
  </si>
  <si>
    <t>when WorkOrder.ParentSystemID = '4D062C47-A700-4AB1-A969-F6C245975A57' and WorkOrder.WOTradeID = 'B398D37E-5E0C-4A6E-924F-12E4D245F4C9' then 'dac0a4c2-4913-46b0-849b-ede8788643b1'--0510GA02-نسوز-مظفر دهقان دولتی</t>
  </si>
  <si>
    <t>when WorkOrder.ParentSystemID = '597D6689-95B7-4398-A813-52F84D3868C1' and WorkOrder.WOTradeID = 'B398D37E-5E0C-4A6E-924F-12E4D245F4C9' then 'dac0a4c2-4913-46b0-849b-ede8788643b1'--0510GA03-نسوز-مظفر دهقان دولتی</t>
  </si>
  <si>
    <t>when WorkOrder.ParentSystemID = 'FB21FB8C-D7C9-4AF7-A6F8-27693E13AA17' and WorkOrder.WOTradeID = 'B398D37E-5E0C-4A6E-924F-12E4D245F4C9' then 'dac0a4c2-4913-46b0-849b-ede8788643b1'--0510GA04-نسوز-مظفر دهقان دولتی</t>
  </si>
  <si>
    <t>when WorkOrder.ParentSystemID = '6D048C13-B9B0-430A-96FC-789B5F0CC8B4' and WorkOrder.WOTradeID = 'B398D37E-5E0C-4A6E-924F-12E4D245F4C9' then 'dac0a4c2-4913-46b0-849b-ede8788643b1'--0510GA05-نسوز-مظفر دهقان دولتی</t>
  </si>
  <si>
    <t>when WorkOrder.ParentSystemID = 'F1BFF4D7-FAFA-4913-A84B-E911198D6695' and WorkOrder.WOTradeID = 'B398D37E-5E0C-4A6E-924F-12E4D245F4C9' then 'dac0a4c2-4913-46b0-849b-ede8788643b1'--0510GA06-نسوز-مظفر دهقان دولتی</t>
  </si>
  <si>
    <t>when WorkOrder.ParentSystemID = '5C9D84AF-C6CE-40F8-A3A4-ACB7A53DD6BC' and WorkOrder.WOTradeID = 'B398D37E-5E0C-4A6E-924F-12E4D245F4C9' then 'dac0a4c2-4913-46b0-849b-ede8788643b1'--0510GA07-نسوز-مظفر دهقان دولتی</t>
  </si>
  <si>
    <t>when WorkOrder.ParentSystemID = '7F214C53-F844-4392-BDAD-E6EF4F870FEF' and WorkOrder.WOTradeID = 'B398D37E-5E0C-4A6E-924F-12E4D245F4C9' then 'dac0a4c2-4913-46b0-849b-ede8788643b1'--0510GA09-نسوز-مظفر دهقان دولتی</t>
  </si>
  <si>
    <t>when WorkOrder.ParentSystemID = '01CBF45A-5F27-4781-AD90-3B1F6F968D51' and WorkOrder.WOTradeID = 'B398D37E-5E0C-4A6E-924F-12E4D245F4C9' then 'dac0a4c2-4913-46b0-849b-ede8788643b1'--0510SU01-نسوز-مظفر دهقان دولتی</t>
  </si>
  <si>
    <t>when WorkOrder.ParentSystemID = '8410C0A6-80B4-4549-B78F-B46971814CC2' and WorkOrder.WOTradeID = 'B398D37E-5E0C-4A6E-924F-12E4D245F4C9' then 'dac0a4c2-4913-46b0-849b-ede8788643b1'--0510WF01-نسوز-مظفر دهقان دولتی</t>
  </si>
  <si>
    <t>when WorkOrder.ParentSystemID = 'B4EDC1D8-3CCC-43B9-8C6D-92E0157B7AB5' and WorkOrder.WOTradeID = 'B398D37E-5E0C-4A6E-924F-12E4D245F4C9' then 'dac0a4c2-4913-46b0-849b-ede8788643b1'--0510WF02-نسوز-مظفر دهقان دولتی</t>
  </si>
  <si>
    <t>when WorkOrder.ParentSystemID = '00E560AE-9C21-4B31-A73E-C3B043B5226F' and WorkOrder.WOTradeID = 'B398D37E-5E0C-4A6E-924F-12E4D245F4C9' then 'dac0a4c2-4913-46b0-849b-ede8788643b1'--0510WF03-نسوز-مظفر دهقان دولتی</t>
  </si>
  <si>
    <t>when WorkOrder.ParentSystemID = 'B9CEDFBF-903F-4D98-B910-313083E258D9' and WorkOrder.WOTradeID = 'B398D37E-5E0C-4A6E-924F-12E4D245F4C9' then 'dac0a4c2-4913-46b0-849b-ede8788643b1'--0510WF04-نسوز-مظفر دهقان دولتی</t>
  </si>
  <si>
    <t>when WorkOrder.ParentSystemID = '5F3EEDA5-DFB6-4079-96A8-04FD5FB6BE5C' and WorkOrder.WOTradeID = 'B398D37E-5E0C-4A6E-924F-12E4D245F4C9' then 'dac0a4c2-4913-46b0-849b-ede8788643b1'--0510WF05-نسوز-مظفر دهقان دولتی</t>
  </si>
  <si>
    <t>when WorkOrder.ParentSystemID = '48F693D8-1955-48AF-9B17-2B063C001AAD' and WorkOrder.WOTradeID = 'B398D37E-5E0C-4A6E-924F-12E4D245F4C9' then 'dac0a4c2-4913-46b0-849b-ede8788643b1'--0510WF06-نسوز-مظفر دهقان دولتی</t>
  </si>
  <si>
    <t>when WorkOrder.ParentSystemID = '78D614D2-1F2A-4302-978B-E70D64D2A8C3' and WorkOrder.WOTradeID = 'B398D37E-5E0C-4A6E-924F-12E4D245F4C9' then 'dac0a4c2-4913-46b0-849b-ede8788643b1'--0510WF07-نسوز-مظفر دهقان دولتی</t>
  </si>
  <si>
    <t>when WorkOrder.ParentSystemID = '67BB71A3-0C28-4856-9407-73C0FB6FFE50' and WorkOrder.WOTradeID = 'B398D37E-5E0C-4A6E-924F-12E4D245F4C9' then 'dac0a4c2-4913-46b0-849b-ede8788643b1'--0510WF08-نسوز-مظفر دهقان دولتی</t>
  </si>
  <si>
    <t>when WorkOrder.ParentSystemID = 'B336BF20-C8A3-4D4F-A8F4-32819F684BB8' and WorkOrder.WOTradeID = 'B398D37E-5E0C-4A6E-924F-12E4D245F4C9' then 'dac0a4c2-4913-46b0-849b-ede8788643b1'--0510WF09-نسوز-مظفر دهقان دولتی</t>
  </si>
  <si>
    <t>when WorkOrder.ParentSystemID = 'BA7B44B8-05C5-4C2E-BDC1-843D4E5FC036' and WorkOrder.WOTradeID = 'B398D37E-5E0C-4A6E-924F-12E4D245F4C9' then 'dac0a4c2-4913-46b0-849b-ede8788643b1'--0510WF10-نسوز-مظفر دهقان دولتی</t>
  </si>
  <si>
    <t>when WorkOrder.ParentSystemID = '28C25BC4-F9A4-4C40-B858-DE3EC38A59AE' and WorkOrder.WOTradeID = 'B398D37E-5E0C-4A6E-924F-12E4D245F4C9' then 'dac0a4c2-4913-46b0-849b-ede8788643b1'--0520BC01-نسوز-مظفر دهقان دولتی</t>
  </si>
  <si>
    <t>when WorkOrder.ParentSystemID = '23AFC6D0-54F8-4AB4-A371-F9C98D8C16C3' and WorkOrder.WOTradeID = 'B398D37E-5E0C-4A6E-924F-12E4D245F4C9' then 'dac0a4c2-4913-46b0-849b-ede8788643b1'--0520BC02-نسوز-مظفر دهقان دولتی</t>
  </si>
  <si>
    <t>when WorkOrder.ParentSystemID = 'A3DA0123-08D8-4722-8112-03834E4CF277' and WorkOrder.WOTradeID = 'B398D37E-5E0C-4A6E-924F-12E4D245F4C9' then 'dac0a4c2-4913-46b0-849b-ede8788643b1'--0520BC03-نسوز-مظفر دهقان دولتی</t>
  </si>
  <si>
    <t>when WorkOrder.ParentSystemID = '9B2253D6-6F2C-43C7-8DC6-3D8E64CB025D' and WorkOrder.WOTradeID = 'B398D37E-5E0C-4A6E-924F-12E4D245F4C9' then 'dac0a4c2-4913-46b0-849b-ede8788643b1'--0520BC04-نسوز-مظفر دهقان دولتی</t>
  </si>
  <si>
    <t>when WorkOrder.ParentSystemID = 'E62A12C6-F1BD-4556-8A5F-AE0698DA44A4' and WorkOrder.WOTradeID = 'B398D37E-5E0C-4A6E-924F-12E4D245F4C9' then 'dac0a4c2-4913-46b0-849b-ede8788643b1'--0520BC05-نسوز-مظفر دهقان دولتی</t>
  </si>
  <si>
    <t>when WorkOrder.ParentSystemID = '3135A535-DFEC-434F-99FB-64DDC5897F19' and WorkOrder.WOTradeID = 'B398D37E-5E0C-4A6E-924F-12E4D245F4C9' then 'dac0a4c2-4913-46b0-849b-ede8788643b1'--0520CH01-نسوز-مظفر دهقان دولتی</t>
  </si>
  <si>
    <t>when WorkOrder.ParentSystemID = '81BD4314-364E-4686-8B55-CCB6F7B6F20A' and WorkOrder.WOTradeID = 'B398D37E-5E0C-4A6E-924F-12E4D245F4C9' then 'dac0a4c2-4913-46b0-849b-ede8788643b1'--0520FN01-نسوز-مظفر دهقان دولتی</t>
  </si>
  <si>
    <t>when WorkOrder.ParentSystemID = '75BDCE67-84C0-46DD-AE67-FBAF082BC1DC' and WorkOrder.WOTradeID = 'B398D37E-5E0C-4A6E-924F-12E4D245F4C9' then 'dac0a4c2-4913-46b0-849b-ede8788643b1'--0520MX01-نسوز-مظفر دهقان دولتی</t>
  </si>
  <si>
    <t>when WorkOrder.ParentSystemID = '9E8CB1FE-0212-408B-A13A-C1F851483825' and WorkOrder.WOTradeID = 'B398D37E-5E0C-4A6E-924F-12E4D245F4C9' then 'dac0a4c2-4913-46b0-849b-ede8788643b1'--0520MX02-نسوز-مظفر دهقان دولتی</t>
  </si>
  <si>
    <t>when WorkOrder.ParentSystemID = 'B519AC3C-CB80-4649-B47A-E6C1EFE2E3DF' and WorkOrder.WOTradeID = 'B398D37E-5E0C-4A6E-924F-12E4D245F4C9' then 'dac0a4c2-4913-46b0-849b-ede8788643b1'--0520OB01-نسوز-مظفر دهقان دولتی</t>
  </si>
  <si>
    <t>when WorkOrder.ParentSystemID = 'DC03182F-B719-4EED-9DA4-E5933C8BCC28' and WorkOrder.WOTradeID = 'B398D37E-5E0C-4A6E-924F-12E4D245F4C9' then 'dac0a4c2-4913-46b0-849b-ede8788643b1'--0520PL01-نسوز-مظفر دهقان دولتی</t>
  </si>
  <si>
    <t>when WorkOrder.ParentSystemID = 'D3164BDC-0F2B-4389-8C4E-321018B47A1D' and WorkOrder.WOTradeID = 'B398D37E-5E0C-4A6E-924F-12E4D245F4C9' then 'dac0a4c2-4913-46b0-849b-ede8788643b1'--0520PL02-نسوز-مظفر دهقان دولتی</t>
  </si>
  <si>
    <t>when WorkOrder.ParentSystemID = '2C0E19C0-11DF-45E4-A090-0DD308D63F60' and WorkOrder.WOTradeID = 'B398D37E-5E0C-4A6E-924F-12E4D245F4C9' then 'dac0a4c2-4913-46b0-849b-ede8788643b1'--0520PL03-نسوز-مظفر دهقان دولتی</t>
  </si>
  <si>
    <t>when WorkOrder.ParentSystemID = '82BD92E0-F802-48DD-AF82-603470AD8244' and WorkOrder.WOTradeID = 'B398D37E-5E0C-4A6E-924F-12E4D245F4C9' then 'dac0a4c2-4913-46b0-849b-ede8788643b1'--0520PL04-نسوز-مظفر دهقان دولتی</t>
  </si>
  <si>
    <t>when WorkOrder.ParentSystemID = '3721DEC7-C869-439C-B063-73967E67F3C2' and WorkOrder.WOTradeID = 'B398D37E-5E0C-4A6E-924F-12E4D245F4C9' then 'dac0a4c2-4913-46b0-849b-ede8788643b1'--0520PL05-نسوز-مظفر دهقان دولتی</t>
  </si>
  <si>
    <t>when WorkOrder.ParentSystemID = '6A1380DD-B056-48FB-9A40-0AAB9B33F2B9' and WorkOrder.WOTradeID = 'B398D37E-5E0C-4A6E-924F-12E4D245F4C9' then 'dac0a4c2-4913-46b0-849b-ede8788643b1'--0520PL06-نسوز-مظفر دهقان دولتی</t>
  </si>
  <si>
    <t>when WorkOrder.ParentSystemID = 'D81C833E-D359-453E-86A9-6BD6A484F505' and WorkOrder.WOTradeID = 'B398D37E-5E0C-4A6E-924F-12E4D245F4C9' then 'dac0a4c2-4913-46b0-849b-ede8788643b1'--0520WS01-نسوز-مظفر دهقان دولتی</t>
  </si>
  <si>
    <t>when WorkOrder.ParentSystemID = '1683EDE5-C605-4CF8-8603-DE786665790F' and WorkOrder.WOTradeID = 'B398D37E-5E0C-4A6E-924F-12E4D245F4C9' then 'dac0a4c2-4913-46b0-849b-ede8788643b1'--0610BC01-نسوز-مظفر دهقان دولتی</t>
  </si>
  <si>
    <t>when WorkOrder.ParentSystemID = '9C2DB521-00BA-47C4-9F7E-826BB5723187' and WorkOrder.WOTradeID = 'B398D37E-5E0C-4A6E-924F-12E4D245F4C9' then 'dac0a4c2-4913-46b0-849b-ede8788643b1'--0610BC02-نسوز-مظفر دهقان دولتی</t>
  </si>
  <si>
    <t>when WorkOrder.ParentSystemID = 'E2953993-F8FD-4F3A-A327-48BB7D396F86' and WorkOrder.WOTradeID = 'B398D37E-5E0C-4A6E-924F-12E4D245F4C9' then 'dac0a4c2-4913-46b0-849b-ede8788643b1'--0610BC03-نسوز-مظفر دهقان دولتی</t>
  </si>
  <si>
    <t>when WorkOrder.ParentSystemID = 'B46D22F4-3D45-4673-8757-B0E0210B53BA' and WorkOrder.WOTradeID = 'B398D37E-5E0C-4A6E-924F-12E4D245F4C9' then 'dac0a4c2-4913-46b0-849b-ede8788643b1'--0610BC04-نسوز-مظفر دهقان دولتی</t>
  </si>
  <si>
    <t>when WorkOrder.ParentSystemID = '62C49CE6-6B2F-468F-913F-07624A78B5AD' and WorkOrder.WOTradeID = 'B398D37E-5E0C-4A6E-924F-12E4D245F4C9' then 'dac0a4c2-4913-46b0-849b-ede8788643b1'--0610BC05-نسوز-مظفر دهقان دولتی</t>
  </si>
  <si>
    <t>when WorkOrder.ParentSystemID = '51CCB895-EB48-474C-B8D4-60BBA1E81B42' and WorkOrder.WOTradeID = 'B398D37E-5E0C-4A6E-924F-12E4D245F4C9' then 'dac0a4c2-4913-46b0-849b-ede8788643b1'--0610BC06-نسوز-مظفر دهقان دولتی</t>
  </si>
  <si>
    <t>when WorkOrder.ParentSystemID = '24429797-7A23-40D4-9F94-B7305925602F' and WorkOrder.WOTradeID = 'B398D37E-5E0C-4A6E-924F-12E4D245F4C9' then 'dac0a4c2-4913-46b0-849b-ede8788643b1'--0610BC07-نسوز-مظفر دهقان دولتی</t>
  </si>
  <si>
    <t>when WorkOrder.ParentSystemID = '25DB4A02-41AD-49FE-AA33-403BD6A86167' and WorkOrder.WOTradeID = 'B398D37E-5E0C-4A6E-924F-12E4D245F4C9' then 'dac0a4c2-4913-46b0-849b-ede8788643b1'--0610BC08-نسوز-مظفر دهقان دولتی</t>
  </si>
  <si>
    <t>when WorkOrder.ParentSystemID = '93AE7D4C-BC86-4F31-A6C8-60FF8EC6FB1A' and WorkOrder.WOTradeID = 'B398D37E-5E0C-4A6E-924F-12E4D245F4C9' then 'dac0a4c2-4913-46b0-849b-ede8788643b1'--0610BC09-نسوز-مظفر دهقان دولتی</t>
  </si>
  <si>
    <t>when WorkOrder.ParentSystemID = '624C411F-B115-4677-9C4A-1D017961A53E' and WorkOrder.WOTradeID = 'B398D37E-5E0C-4A6E-924F-12E4D245F4C9' then 'dac0a4c2-4913-46b0-849b-ede8788643b1'--0610BC10-نسوز-مظفر دهقان دولتی</t>
  </si>
  <si>
    <t>when WorkOrder.ParentSystemID = '81D9CBCD-71CE-4FD5-A9CE-0AD9C8B108F1' and WorkOrder.WOTradeID = 'B398D37E-5E0C-4A6E-924F-12E4D245F4C9' then 'dac0a4c2-4913-46b0-849b-ede8788643b1'--0610BC11-نسوز-مظفر دهقان دولتی</t>
  </si>
  <si>
    <t>when WorkOrder.ParentSystemID = '650E2D24-0E5E-4013-9786-32C37C3E588E' and WorkOrder.WOTradeID = 'B398D37E-5E0C-4A6E-924F-12E4D245F4C9' then 'dac0a4c2-4913-46b0-849b-ede8788643b1'--0610BC12-نسوز-مظفر دهقان دولتی</t>
  </si>
  <si>
    <t>when WorkOrder.ParentSystemID = '60310BBE-ED87-468F-982F-19BB5CEEBC54' and WorkOrder.WOTradeID = 'B398D37E-5E0C-4A6E-924F-12E4D245F4C9' then 'dac0a4c2-4913-46b0-849b-ede8788643b1'--0610BC13-نسوز-مظفر دهقان دولتی</t>
  </si>
  <si>
    <t>when WorkOrder.ParentSystemID = '9F1FFAFB-F0E9-4F64-98E1-ACD9EDA2CF97' and WorkOrder.WOTradeID = 'B398D37E-5E0C-4A6E-924F-12E4D245F4C9' then 'dac0a4c2-4913-46b0-849b-ede8788643b1'--0610BC14-نسوز-مظفر دهقان دولتی</t>
  </si>
  <si>
    <t>when WorkOrder.ParentSystemID = 'C18D0A16-1489-4005-8F9A-B229E202CB67' and WorkOrder.WOTradeID = 'B398D37E-5E0C-4A6E-924F-12E4D245F4C9' then 'dac0a4c2-4913-46b0-849b-ede8788643b1'--0610BI01-نسوز-مظفر دهقان دولتی</t>
  </si>
  <si>
    <t>when WorkOrder.ParentSystemID = '7BC8E678-208E-447A-A368-189E447ECBA7' and WorkOrder.WOTradeID = 'B398D37E-5E0C-4A6E-924F-12E4D245F4C9' then 'dac0a4c2-4913-46b0-849b-ede8788643b1'--0610BI02-نسوز-مظفر دهقان دولتی</t>
  </si>
  <si>
    <t>when WorkOrder.ParentSystemID = '1A1B071A-DAE9-47B0-A9A5-49DBC71C3DB1' and WorkOrder.WOTradeID = 'B398D37E-5E0C-4A6E-924F-12E4D245F4C9' then 'dac0a4c2-4913-46b0-849b-ede8788643b1'--0610BI03-نسوز-مظفر دهقان دولتی</t>
  </si>
  <si>
    <t>when WorkOrder.ParentSystemID = '9068717C-1F5D-43BB-8A4C-6A520EAE02B1' and WorkOrder.WOTradeID = 'B398D37E-5E0C-4A6E-924F-12E4D245F4C9' then 'dac0a4c2-4913-46b0-849b-ede8788643b1'--0610BI04-نسوز-مظفر دهقان دولتی</t>
  </si>
  <si>
    <t>when WorkOrder.ParentSystemID = '6FB57D58-AEC2-4E5A-B464-4F27AD7F3121' and WorkOrder.WOTradeID = 'B398D37E-5E0C-4A6E-924F-12E4D245F4C9' then 'dac0a4c2-4913-46b0-849b-ede8788643b1'--0610BI05-نسوز-مظفر دهقان دولتی</t>
  </si>
  <si>
    <t>when WorkOrder.ParentSystemID = '75DCDA45-6CCC-4E80-8171-D5425E2D898C' and WorkOrder.WOTradeID = 'B398D37E-5E0C-4A6E-924F-12E4D245F4C9' then 'dac0a4c2-4913-46b0-849b-ede8788643b1'--0610BI06-نسوز-مظفر دهقان دولتی</t>
  </si>
  <si>
    <t>when WorkOrder.ParentSystemID = 'BE96F90D-D801-4C56-9C65-565CE0C73BD6' and WorkOrder.WOTradeID = 'B398D37E-5E0C-4A6E-924F-12E4D245F4C9' then 'dac0a4c2-4913-46b0-849b-ede8788643b1'--0610OB01-نسوز-مظفر دهقان دولتی</t>
  </si>
  <si>
    <t>when WorkOrder.ParentSystemID = 'EE054EA0-0747-42C6-A844-8A0F496AB1BC' and WorkOrder.WOTradeID = 'B398D37E-5E0C-4A6E-924F-12E4D245F4C9' then 'dac0a4c2-4913-46b0-849b-ede8788643b1'--0610PE01-نسوز-مظفر دهقان دولتی</t>
  </si>
  <si>
    <t>when WorkOrder.ParentSystemID = '0D279876-7537-474E-ADF9-F4B84BD5414C' and WorkOrder.WOTradeID = 'B398D37E-5E0C-4A6E-924F-12E4D245F4C9' then 'dac0a4c2-4913-46b0-849b-ede8788643b1'--0610PE02-نسوز-مظفر دهقان دولتی</t>
  </si>
  <si>
    <t>when WorkOrder.ParentSystemID = '715FC2AA-320E-487A-9881-986E7A13972E' and WorkOrder.WOTradeID = 'B398D37E-5E0C-4A6E-924F-12E4D245F4C9' then 'dac0a4c2-4913-46b0-849b-ede8788643b1'--0610PE03-نسوز-مظفر دهقان دولتی</t>
  </si>
  <si>
    <t>when WorkOrder.ParentSystemID = 'D20171E6-3B50-46B3-9467-19609462C455' and WorkOrder.WOTradeID = 'B398D37E-5E0C-4A6E-924F-12E4D245F4C9' then 'dac0a4c2-4913-46b0-849b-ede8788643b1'--0610PE04-نسوز-مظفر دهقان دولتی</t>
  </si>
  <si>
    <t>when WorkOrder.ParentSystemID = '804399E3-8BBF-4F2F-932A-792D625F9B08' and WorkOrder.WOTradeID = 'B398D37E-5E0C-4A6E-924F-12E4D245F4C9' then 'dac0a4c2-4913-46b0-849b-ede8788643b1'--0610PE05-نسوز-مظفر دهقان دولتی</t>
  </si>
  <si>
    <t>when WorkOrder.ParentSystemID = '8F29AD65-F2F9-4DCE-B206-447039CADFB0' and WorkOrder.WOTradeID = 'B398D37E-5E0C-4A6E-924F-12E4D245F4C9' then 'dac0a4c2-4913-46b0-849b-ede8788643b1'--0610PE06-نسوز-مظفر دهقان دولتی</t>
  </si>
  <si>
    <t>when WorkOrder.ParentSystemID = '283D1013-9856-4431-A0C4-1831A37B25FA' and WorkOrder.WOTradeID = 'B398D37E-5E0C-4A6E-924F-12E4D245F4C9' then 'dac0a4c2-4913-46b0-849b-ede8788643b1'--0610RB01-نسوز-مظفر دهقان دولتی</t>
  </si>
  <si>
    <t>when WorkOrder.ParentSystemID = 'AB58DCCE-CDD7-4AA7-85BD-6467520AB865' and WorkOrder.WOTradeID = 'B398D37E-5E0C-4A6E-924F-12E4D245F4C9' then 'dac0a4c2-4913-46b0-849b-ede8788643b1'--0610RF01-نسوز-مظفر دهقان دولتی</t>
  </si>
  <si>
    <t>when WorkOrder.ParentSystemID = '1172BE2C-20BA-4594-BD29-6BF06317C8B3' and WorkOrder.WOTradeID = 'B398D37E-5E0C-4A6E-924F-12E4D245F4C9' then 'dac0a4c2-4913-46b0-849b-ede8788643b1'--0610RS01-نسوز-مظفر دهقان دولتی</t>
  </si>
  <si>
    <t>when WorkOrder.ParentSystemID = '77A3B2C9-FB7B-4E36-9DEE-B76FD4732ABE' and WorkOrder.WOTradeID = 'B398D37E-5E0C-4A6E-924F-12E4D245F4C9' then 'dac0a4c2-4913-46b0-849b-ede8788643b1'--0610RS02-نسوز-مظفر دهقان دولتی</t>
  </si>
  <si>
    <t>when WorkOrder.ParentSystemID = '0D09CCBD-79EA-4374-90EB-9A88A76E870F' and WorkOrder.WOTradeID = 'B398D37E-5E0C-4A6E-924F-12E4D245F4C9' then 'dac0a4c2-4913-46b0-849b-ede8788643b1'--0610RS03-نسوز-مظفر دهقان دولتی</t>
  </si>
  <si>
    <t>when WorkOrder.ParentSystemID = 'A1C9EEDE-427D-42E0-940E-06387D52BB0D' and WorkOrder.WOTradeID = 'B398D37E-5E0C-4A6E-924F-12E4D245F4C9' then 'dac0a4c2-4913-46b0-849b-ede8788643b1'--0610RS04-نسوز-مظفر دهقان دولتی</t>
  </si>
  <si>
    <t>when WorkOrder.ParentSystemID = 'D7BFAC9B-84E2-4CFB-82F5-16658B6EC17A' and WorkOrder.WOTradeID = 'B398D37E-5E0C-4A6E-924F-12E4D245F4C9' then 'dac0a4c2-4913-46b0-849b-ede8788643b1'--0610RS05-نسوز-مظفر دهقان دولتی</t>
  </si>
  <si>
    <t>when WorkOrder.ParentSystemID = '859BAE82-8ECC-41D8-A704-BBBBF669C4C4' and WorkOrder.WOTradeID = 'B398D37E-5E0C-4A6E-924F-12E4D245F4C9' then 'dac0a4c2-4913-46b0-849b-ede8788643b1'--0610RS06-نسوز-مظفر دهقان دولتی</t>
  </si>
  <si>
    <t>when WorkOrder.ParentSystemID = '955BB1B8-5C50-4A71-9C81-9ADA6DB88647' and WorkOrder.WOTradeID = 'B398D37E-5E0C-4A6E-924F-12E4D245F4C9' then 'dac0a4c2-4913-46b0-849b-ede8788643b1'--0610SU01-نسوز-مظفر دهقان دولتی</t>
  </si>
  <si>
    <t>when WorkOrder.ParentSystemID = '40C357F6-EFAD-4D54-9458-17A4D336B1C9' and WorkOrder.WOTradeID = 'B398D37E-5E0C-4A6E-924F-12E4D245F4C9' then 'dac0a4c2-4913-46b0-849b-ede8788643b1'--0610SU03-نسوز-مظفر دهقان دولتی</t>
  </si>
  <si>
    <t>when WorkOrder.ParentSystemID = '714CE810-A8FF-44D5-8A29-307B4443D7FA' and WorkOrder.WOTradeID = 'B398D37E-5E0C-4A6E-924F-12E4D245F4C9' then 'dac0a4c2-4913-46b0-849b-ede8788643b1'--0610SU04-نسوز-مظفر دهقان دولتی</t>
  </si>
  <si>
    <t>when WorkOrder.ParentSystemID = '77A5AB82-9A33-48A4-92B4-24E79D0D8BEA' and WorkOrder.WOTradeID = 'B398D37E-5E0C-4A6E-924F-12E4D245F4C9' then 'dac0a4c2-4913-46b0-849b-ede8788643b1'--0610SU05-نسوز-مظفر دهقان دولتی</t>
  </si>
  <si>
    <t>when WorkOrder.ParentSystemID = '9A17041E-F46B-4BB4-8B89-38FF090A9C4B' and WorkOrder.WOTradeID = 'B398D37E-5E0C-4A6E-924F-12E4D245F4C9' then 'dac0a4c2-4913-46b0-849b-ede8788643b1'--0610SU06-نسوز-مظفر دهقان دولتی</t>
  </si>
  <si>
    <t>when WorkOrder.ParentSystemID = '251D08FF-D3C3-4915-A034-E994DDA53B87' and WorkOrder.WOTradeID = 'B398D37E-5E0C-4A6E-924F-12E4D245F4C9' then 'dac0a4c2-4913-46b0-849b-ede8788643b1'--0610SU07-نسوز-مظفر دهقان دولتی</t>
  </si>
  <si>
    <t>when WorkOrder.ParentSystemID = '2B9714FE-B1A9-4026-8F6D-14842EA7DBF7' and WorkOrder.WOTradeID = 'B398D37E-5E0C-4A6E-924F-12E4D245F4C9' then 'dac0a4c2-4913-46b0-849b-ede8788643b1'--0610SU08-نسوز-مظفر دهقان دولتی</t>
  </si>
  <si>
    <t>when WorkOrder.ParentSystemID = '7D2F0B85-DF3C-4A60-A80A-B2537F981527' and WorkOrder.WOTradeID = 'B398D37E-5E0C-4A6E-924F-12E4D245F4C9' then 'dac0a4c2-4913-46b0-849b-ede8788643b1'--0610SU09-نسوز-مظفر دهقان دولتی</t>
  </si>
  <si>
    <t>when WorkOrder.ParentSystemID = '7E9D35A8-F675-4E1C-8230-696E0BE0A4EA' and WorkOrder.WOTradeID = 'B398D37E-5E0C-4A6E-924F-12E4D245F4C9' then 'dac0a4c2-4913-46b0-849b-ede8788643b1'--0610SU10-نسوز-مظفر دهقان دولتی</t>
  </si>
  <si>
    <t>when WorkOrder.ParentSystemID = '65794C77-08FF-426C-AFAB-E9EA8C74A5ED' and WorkOrder.WOTradeID = 'B398D37E-5E0C-4A6E-924F-12E4D245F4C9' then 'dac0a4c2-4913-46b0-849b-ede8788643b1'--0610WB01-نسوز-مظفر دهقان دولتی</t>
  </si>
  <si>
    <t>when WorkOrder.ParentSystemID = '159521E6-5575-4FC1-BC03-D71BF8CEC341' and WorkOrder.WOTradeID = 'B398D37E-5E0C-4A6E-924F-12E4D245F4C9' then 'dac0a4c2-4913-46b0-849b-ede8788643b1'--0620BC01-نسوز-مظفر دهقان دولتی</t>
  </si>
  <si>
    <t>when WorkOrder.ParentSystemID = '77098376-6D1E-4360-A048-4DB323B3F05E' and WorkOrder.WOTradeID = 'B398D37E-5E0C-4A6E-924F-12E4D245F4C9' then 'dac0a4c2-4913-46b0-849b-ede8788643b1'--0620BC02-نسوز-مظفر دهقان دولتی</t>
  </si>
  <si>
    <t>when WorkOrder.ParentSystemID = '4848EF2D-6878-4DC9-B310-09733096B043' and WorkOrder.WOTradeID = 'B398D37E-5E0C-4A6E-924F-12E4D245F4C9' then 'dac0a4c2-4913-46b0-849b-ede8788643b1'--0620BC03-نسوز-مظفر دهقان دولتی</t>
  </si>
  <si>
    <t>when WorkOrder.ParentSystemID = 'C573E6E1-8C71-4254-953E-30691905D034' and WorkOrder.WOTradeID = 'B398D37E-5E0C-4A6E-924F-12E4D245F4C9' then 'dac0a4c2-4913-46b0-849b-ede8788643b1'--0620BC04-نسوز-مظفر دهقان دولتی</t>
  </si>
  <si>
    <t>when WorkOrder.ParentSystemID = '6F7526BB-AD8E-4CAF-B032-36E8DE66555C' and WorkOrder.WOTradeID = 'B398D37E-5E0C-4A6E-924F-12E4D245F4C9' then 'dac0a4c2-4913-46b0-849b-ede8788643b1'--0620‍CH01-نسوز-مظفر دهقان دولتی</t>
  </si>
  <si>
    <t>when WorkOrder.ParentSystemID = '1ACF9AB2-03B5-4E18-9855-FD2B77D7002B' and WorkOrder.WOTradeID = 'B398D37E-5E0C-4A6E-924F-12E4D245F4C9' then 'dac0a4c2-4913-46b0-849b-ede8788643b1'--0710BE01-نسوز-مظفر دهقان دولتی</t>
  </si>
  <si>
    <t>when WorkOrder.ParentSystemID = '71EDA626-961B-4D9B-9976-B1507B759A2B' and WorkOrder.WOTradeID = 'B398D37E-5E0C-4A6E-924F-12E4D245F4C9' then 'dac0a4c2-4913-46b0-849b-ede8788643b1'--0710CH01-نسوز-مظفر دهقان دولتی</t>
  </si>
  <si>
    <t>when WorkOrder.ParentSystemID = '8945E73E-0BBB-485E-94A3-DEBF422B4803' and WorkOrder.WOTradeID = 'B398D37E-5E0C-4A6E-924F-12E4D245F4C9' then 'dac0a4c2-4913-46b0-849b-ede8788643b1'--0710CN01-نسوز-مظفر دهقان دولتی</t>
  </si>
  <si>
    <t>when WorkOrder.ParentSystemID = 'BE470EA4-6B17-46B0-8BEA-B835156750B1' and WorkOrder.WOTradeID = 'B398D37E-5E0C-4A6E-924F-12E4D245F4C9' then 'dac0a4c2-4913-46b0-849b-ede8788643b1'--0710CN02-نسوز-مظفر دهقان دولتی</t>
  </si>
  <si>
    <t>when WorkOrder.ParentSystemID = '8295247B-D43B-45BD-9770-801E59285C56' and WorkOrder.WOTradeID = 'B398D37E-5E0C-4A6E-924F-12E4D245F4C9' then 'dac0a4c2-4913-46b0-849b-ede8788643b1'--0710DA01-نسوز-مظفر دهقان دولتی</t>
  </si>
  <si>
    <t>when WorkOrder.ParentSystemID = 'D484F846-012F-427A-9204-A08A5544386B' and WorkOrder.WOTradeID = 'B398D37E-5E0C-4A6E-924F-12E4D245F4C9' then 'dac0a4c2-4913-46b0-849b-ede8788643b1'--0710DA02-نسوز-مظفر دهقان دولتی</t>
  </si>
  <si>
    <t>when WorkOrder.ParentSystemID = 'E96855F5-1ED7-4F3F-BB78-7299BD0CED73' and WorkOrder.WOTradeID = 'B398D37E-5E0C-4A6E-924F-12E4D245F4C9' then 'dac0a4c2-4913-46b0-849b-ede8788643b1'--0710DA03-نسوز-مظفر دهقان دولتی</t>
  </si>
  <si>
    <t>when WorkOrder.ParentSystemID = 'C85DE836-338F-48BC-965D-721C642B7151' and WorkOrder.WOTradeID = 'B398D37E-5E0C-4A6E-924F-12E4D245F4C9' then 'dac0a4c2-4913-46b0-849b-ede8788643b1'--0710DA04-نسوز-مظفر دهقان دولتی</t>
  </si>
  <si>
    <t>when WorkOrder.ParentSystemID = '702011FB-968B-4C30-B8FE-D3CA656A25D6' and WorkOrder.WOTradeID = 'B398D37E-5E0C-4A6E-924F-12E4D245F4C9' then 'dac0a4c2-4913-46b0-849b-ede8788643b1'--0710DA05-نسوز-مظفر دهقان دولتی</t>
  </si>
  <si>
    <t>when WorkOrder.ParentSystemID = 'A526CE14-7758-47F2-8EBC-8202A3A7C56E' and WorkOrder.WOTradeID = 'B398D37E-5E0C-4A6E-924F-12E4D245F4C9' then 'dac0a4c2-4913-46b0-849b-ede8788643b1'--0710DA06-نسوز-مظفر دهقان دولتی</t>
  </si>
  <si>
    <t>when WorkOrder.ParentSystemID = 'A47CA61C-F3A1-4FB0-976C-3BD0173D9AB3' and WorkOrder.WOTradeID = 'B398D37E-5E0C-4A6E-924F-12E4D245F4C9' then 'dac0a4c2-4913-46b0-849b-ede8788643b1'--0710DA07-نسوز-مظفر دهقان دولتی</t>
  </si>
  <si>
    <t>when WorkOrder.ParentSystemID = '5225535A-F5DB-4F29-ADBC-0D79A0D30560' and WorkOrder.WOTradeID = 'B398D37E-5E0C-4A6E-924F-12E4D245F4C9' then 'dac0a4c2-4913-46b0-849b-ede8788643b1'--0710EP01-نسوز-مظفر دهقان دولتی</t>
  </si>
  <si>
    <t>when WorkOrder.ParentSystemID = '392B8997-644F-4D5B-9F9F-76B581770ED0' and WorkOrder.WOTradeID = 'B398D37E-5E0C-4A6E-924F-12E4D245F4C9' then 'dac0a4c2-4913-46b0-849b-ede8788643b1'--0710EP02-نسوز-مظفر دهقان دولتی</t>
  </si>
  <si>
    <t>when WorkOrder.ParentSystemID = 'D1BEE42B-7583-454D-A402-B82C2C1956DA' and WorkOrder.WOTradeID = 'B398D37E-5E0C-4A6E-924F-12E4D245F4C9' then 'dac0a4c2-4913-46b0-849b-ede8788643b1'--0710FN01-نسوز-مظفر دهقان دولتی</t>
  </si>
  <si>
    <t>when WorkOrder.ParentSystemID = '05030F59-A3B1-4449-984A-415923BE2EF1' and WorkOrder.WOTradeID = 'B398D37E-5E0C-4A6E-924F-12E4D245F4C9' then 'dac0a4c2-4913-46b0-849b-ede8788643b1'--0710FN02-نسوز-مظفر دهقان دولتی</t>
  </si>
  <si>
    <t>when WorkOrder.ParentSystemID = '3D018752-7D6D-411D-BCE1-1554200DE5DD' and WorkOrder.WOTradeID = 'B398D37E-5E0C-4A6E-924F-12E4D245F4C9' then 'dac0a4c2-4913-46b0-849b-ede8788643b1'--0710FN03-نسوز-مظفر دهقان دولتی</t>
  </si>
  <si>
    <t>when WorkOrder.ParentSystemID = '237E26D4-8E43-429E-BC4A-A94167BA0D2D' and WorkOrder.WOTradeID = 'B398D37E-5E0C-4A6E-924F-12E4D245F4C9' then 'dac0a4c2-4913-46b0-849b-ede8788643b1'--0710FN04-نسوز-مظفر دهقان دولتی</t>
  </si>
  <si>
    <t>when WorkOrder.ParentSystemID = 'BDD1EF5B-2F25-4000-85D2-B24CDC49164F' and WorkOrder.WOTradeID = 'B398D37E-5E0C-4A6E-924F-12E4D245F4C9' then 'dac0a4c2-4913-46b0-849b-ede8788643b1'--0710FN05-نسوز-مظفر دهقان دولتی</t>
  </si>
  <si>
    <t>when WorkOrder.ParentSystemID = 'FBC93294-31D6-4B66-8E88-36ABE2DD0E1A' and WorkOrder.WOTradeID = 'B398D37E-5E0C-4A6E-924F-12E4D245F4C9' then 'dac0a4c2-4913-46b0-849b-ede8788643b1'--0710FN06-نسوز-مظفر دهقان دولتی</t>
  </si>
  <si>
    <t>when WorkOrder.ParentSystemID = '57C3CB58-4235-4CDF-AC82-018C7ADFA34C' and WorkOrder.WOTradeID = 'B398D37E-5E0C-4A6E-924F-12E4D245F4C9' then 'dac0a4c2-4913-46b0-849b-ede8788643b1'--0710FN07-نسوز-مظفر دهقان دولتی</t>
  </si>
  <si>
    <t>when WorkOrder.ParentSystemID = 'B369521F-2887-4692-82B7-EF57922689AA' and WorkOrder.WOTradeID = 'B398D37E-5E0C-4A6E-924F-12E4D245F4C9' then 'dac0a4c2-4913-46b0-849b-ede8788643b1'--0710FN08-نسوز-مظفر دهقان دولتی</t>
  </si>
  <si>
    <t>when WorkOrder.ParentSystemID = '24AEC299-AB70-4B02-87FD-FB4C590EC839' and WorkOrder.WOTradeID = 'B398D37E-5E0C-4A6E-924F-12E4D245F4C9' then 'dac0a4c2-4913-46b0-849b-ede8788643b1'--0710FN09-نسوز-مظفر دهقان دولتی</t>
  </si>
  <si>
    <t>when WorkOrder.ParentSystemID = '0A068003-313A-412A-9E26-FFF5299C85B6' and WorkOrder.WOTradeID = 'B398D37E-5E0C-4A6E-924F-12E4D245F4C9' then 'dac0a4c2-4913-46b0-849b-ede8788643b1'--0710FN10-نسوز-مظفر دهقان دولتی</t>
  </si>
  <si>
    <t>when WorkOrder.ParentSystemID = 'CFBF245D-55F6-40FE-98BB-E89D933B6354' and WorkOrder.WOTradeID = 'B398D37E-5E0C-4A6E-924F-12E4D245F4C9' then 'dac0a4c2-4913-46b0-849b-ede8788643b1'--0710FN11-نسوز-مظفر دهقان دولتی</t>
  </si>
  <si>
    <t>when WorkOrder.ParentSystemID = 'F3F37373-B82D-404D-868F-A9CD232FE9B7' and WorkOrder.WOTradeID = 'B398D37E-5E0C-4A6E-924F-12E4D245F4C9' then 'dac0a4c2-4913-46b0-849b-ede8788643b1'--0710FR01-نسوز-مظفر دهقان دولتی</t>
  </si>
  <si>
    <t>when WorkOrder.ParentSystemID = 'BA8AA55D-F895-4D6A-BDEA-4377C730D606' and WorkOrder.WOTradeID = 'B398D37E-5E0C-4A6E-924F-12E4D245F4C9' then 'dac0a4c2-4913-46b0-849b-ede8788643b1'--0710MC01-نسوز-مظفر دهقان دولتی</t>
  </si>
  <si>
    <t>when WorkOrder.ParentSystemID = '921582BA-DF7D-47FD-9561-1EF4BA010123' and WorkOrder.WOTradeID = 'B398D37E-5E0C-4A6E-924F-12E4D245F4C9' then 'dac0a4c2-4913-46b0-849b-ede8788643b1'--0710MC02-نسوز-مظفر دهقان دولتی</t>
  </si>
  <si>
    <t>when WorkOrder.ParentSystemID = '20D1BFA2-ECA6-48BC-8886-E8EBE45138F8' and WorkOrder.WOTradeID = 'B398D37E-5E0C-4A6E-924F-12E4D245F4C9' then 'dac0a4c2-4913-46b0-849b-ede8788643b1'--0710OB01-نسوز-مظفر دهقان دولتی</t>
  </si>
  <si>
    <t>when WorkOrder.ParentSystemID = 'A03E0056-D005-4DAA-8C31-544B82BB86F8' and WorkOrder.WOTradeID = 'B398D37E-5E0C-4A6E-924F-12E4D245F4C9' then 'dac0a4c2-4913-46b0-849b-ede8788643b1'--0710SK01-نسوز-مظفر دهقان دولتی</t>
  </si>
  <si>
    <t>when WorkOrder.ParentSystemID = 'ED5B0E04-509A-4D3E-9874-4772CC7FDC43' and WorkOrder.WOTradeID = 'B398D37E-5E0C-4A6E-924F-12E4D245F4C9' then 'dac0a4c2-4913-46b0-849b-ede8788643b1'--0710TG01-نسوز-مظفر دهقان دولتی</t>
  </si>
  <si>
    <t>when WorkOrder.ParentSystemID = 'FF2321DD-4114-4F64-95E3-F9E9811AED2A' and WorkOrder.WOTradeID = 'B398D37E-5E0C-4A6E-924F-12E4D245F4C9' then 'dac0a4c2-4913-46b0-849b-ede8788643b1'--0710WS01-نسوز-مظفر دهقان دولتی</t>
  </si>
  <si>
    <t>when WorkOrder.ParentSystemID = '83A24A64-92DF-4488-82E9-C426A11198CB' and WorkOrder.WOTradeID = 'B398D37E-5E0C-4A6E-924F-12E4D245F4C9' then 'dac0a4c2-4913-46b0-849b-ede8788643b1'--0720BU01-نسوز-مظفر دهقان دولتی</t>
  </si>
  <si>
    <t>when WorkOrder.ParentSystemID = '254DE4A9-59BB-41A2-A2E1-522789859ED9' and WorkOrder.WOTradeID = 'B398D37E-5E0C-4A6E-924F-12E4D245F4C9' then 'dac0a4c2-4913-46b0-849b-ede8788643b1'--0720FN01-نسوز-مظفر دهقان دولتی</t>
  </si>
  <si>
    <t>when WorkOrder.ParentSystemID = '6272CE04-2838-40DC-8DB9-FDC63B94E5BB' and WorkOrder.WOTradeID = 'B398D37E-5E0C-4A6E-924F-12E4D245F4C9' then 'dac0a4c2-4913-46b0-849b-ede8788643b1'--0720FN02-نسوز-مظفر دهقان دولتی</t>
  </si>
  <si>
    <t>when WorkOrder.ParentSystemID = '3F0F8182-B016-4374-81D1-9CF69D3B473E' and WorkOrder.WOTradeID = 'B398D37E-5E0C-4A6E-924F-12E4D245F4C9' then 'dac0a4c2-4913-46b0-849b-ede8788643b1'--0720FN03-نسوز-مظفر دهقان دولتی</t>
  </si>
  <si>
    <t>when WorkOrder.ParentSystemID = 'F7752EE0-EB96-476B-A9B4-8B947938F456' and WorkOrder.WOTradeID = 'B398D37E-5E0C-4A6E-924F-12E4D245F4C9' then 'dac0a4c2-4913-46b0-849b-ede8788643b1'--0720FN04-نسوز-مظفر دهقان دولتی</t>
  </si>
  <si>
    <t>when WorkOrder.ParentSystemID = '32C2A1B0-3789-4220-B809-24C00C67C5BA' and WorkOrder.WOTradeID = 'B398D37E-5E0C-4A6E-924F-12E4D245F4C9' then 'dac0a4c2-4913-46b0-849b-ede8788643b1'--0720KL01-نسوز-مظفر دهقان دولتی</t>
  </si>
  <si>
    <t>when WorkOrder.ParentSystemID = 'CF29189F-2ECC-4F99-A5BB-7A04F9B9F3FF' and WorkOrder.WOTradeID = 'B398D37E-5E0C-4A6E-924F-12E4D245F4C9' then 'dac0a4c2-4913-46b0-849b-ede8788643b1'--0720SN01-نسوز-مظفر دهقان دولتی</t>
  </si>
  <si>
    <t>when WorkOrder.ParentSystemID = '40989B58-1026-448E-9FFD-FB699894CC04' and WorkOrder.WOTradeID = 'B398D37E-5E0C-4A6E-924F-12E4D245F4C9' then 'dac0a4c2-4913-46b0-849b-ede8788643b1'--0730AN01-نسوز-مظفر دهقان دولتی</t>
  </si>
  <si>
    <t>when WorkOrder.ParentSystemID = 'C42B5E3E-F927-4F28-B895-5E13C90BD516' and WorkOrder.WOTradeID = 'B398D37E-5E0C-4A6E-924F-12E4D245F4C9' then 'dac0a4c2-4913-46b0-849b-ede8788643b1'--0730DA01-نسوز-مظفر دهقان دولتی</t>
  </si>
  <si>
    <t>when WorkOrder.ParentSystemID = '85305E99-CF1B-459D-BB12-2DA163587452' and WorkOrder.WOTradeID = 'B398D37E-5E0C-4A6E-924F-12E4D245F4C9' then 'dac0a4c2-4913-46b0-849b-ede8788643b1'--0730DA02-نسوز-مظفر دهقان دولتی</t>
  </si>
  <si>
    <t>when WorkOrder.ParentSystemID = '1B23FF74-42F5-41D1-BD6F-5C31FBB03EE1' and WorkOrder.WOTradeID = 'B398D37E-5E0C-4A6E-924F-12E4D245F4C9' then 'dac0a4c2-4913-46b0-849b-ede8788643b1'--0730DA03-نسوز-مظفر دهقان دولتی</t>
  </si>
  <si>
    <t>when WorkOrder.ParentSystemID = '86D56B9C-1A3B-4A0B-BAB3-B0670EAC972C' and WorkOrder.WOTradeID = 'B398D37E-5E0C-4A6E-924F-12E4D245F4C9' then 'dac0a4c2-4913-46b0-849b-ede8788643b1'--0730DA04-نسوز-مظفر دهقان دولتی</t>
  </si>
  <si>
    <t>when WorkOrder.ParentSystemID = '67584691-592E-4F42-8EA7-430402C978CB' and WorkOrder.WOTradeID = 'B398D37E-5E0C-4A6E-924F-12E4D245F4C9' then 'dac0a4c2-4913-46b0-849b-ede8788643b1'--0730ES01-نسوز-مظفر دهقان دولتی</t>
  </si>
  <si>
    <t>when WorkOrder.ParentSystemID = 'E082D7B7-8FFE-4DB7-8DC3-64CD45A8A10A' and WorkOrder.WOTradeID = 'B398D37E-5E0C-4A6E-924F-12E4D245F4C9' then 'dac0a4c2-4913-46b0-849b-ede8788643b1'--0730FN01-نسوز-مظفر دهقان دولتی</t>
  </si>
  <si>
    <t>when WorkOrder.ParentSystemID = '54820427-501B-4228-B449-E18E4B6BF4ED' and WorkOrder.WOTradeID = 'B398D37E-5E0C-4A6E-924F-12E4D245F4C9' then 'dac0a4c2-4913-46b0-849b-ede8788643b1'--0730FN02-نسوز-مظفر دهقان دولتی</t>
  </si>
  <si>
    <t>when WorkOrder.ParentSystemID = '7AB87C07-C244-406C-A094-C2B40DDDEFFE' and WorkOrder.WOTradeID = 'B398D37E-5E0C-4A6E-924F-12E4D245F4C9' then 'dac0a4c2-4913-46b0-849b-ede8788643b1'--0730FN03-نسوز-مظفر دهقان دولتی</t>
  </si>
  <si>
    <t>when WorkOrder.ParentSystemID = 'EADED00F-CF4C-4133-8CBA-AF6EB197E9EA' and WorkOrder.WOTradeID = 'B398D37E-5E0C-4A6E-924F-12E4D245F4C9' then 'dac0a4c2-4913-46b0-849b-ede8788643b1'--0730FN04-نسوز-مظفر دهقان دولتی</t>
  </si>
  <si>
    <t>when WorkOrder.ParentSystemID = '8AC1D373-3CA0-4A0C-B5FA-FE7439B863C5' and WorkOrder.WOTradeID = 'B398D37E-5E0C-4A6E-924F-12E4D245F4C9' then 'dac0a4c2-4913-46b0-849b-ede8788643b1'--0730FN05-نسوز-مظفر دهقان دولتی</t>
  </si>
  <si>
    <t>when WorkOrder.ParentSystemID = '680409B2-0885-4C6C-8F08-58F68C351012' and WorkOrder.WOTradeID = 'B398D37E-5E0C-4A6E-924F-12E4D245F4C9' then 'dac0a4c2-4913-46b0-849b-ede8788643b1'--0730FN06-نسوز-مظفر دهقان دولتی</t>
  </si>
  <si>
    <t>when WorkOrder.ParentSystemID = '01111BE2-4B5A-47AB-9060-BFE6156BD5B1' and WorkOrder.WOTradeID = 'B398D37E-5E0C-4A6E-924F-12E4D245F4C9' then 'dac0a4c2-4913-46b0-849b-ede8788643b1'--0730FN07-نسوز-مظفر دهقان دولتی</t>
  </si>
  <si>
    <t>when WorkOrder.ParentSystemID = '637E58C7-714B-4D4D-8F5D-5C57045E6955' and WorkOrder.WOTradeID = 'B398D37E-5E0C-4A6E-924F-12E4D245F4C9' then 'dac0a4c2-4913-46b0-849b-ede8788643b1'--0730FN08-نسوز-مظفر دهقان دولتی</t>
  </si>
  <si>
    <t>when WorkOrder.ParentSystemID = 'DC8B4311-4459-4067-9CE2-E10835952FE7' and WorkOrder.WOTradeID = 'B398D37E-5E0C-4A6E-924F-12E4D245F4C9' then 'dac0a4c2-4913-46b0-849b-ede8788643b1'--0730GA01-نسوز-مظفر دهقان دولتی</t>
  </si>
  <si>
    <t>when WorkOrder.ParentSystemID = '0C3342D0-37E1-4281-BE05-4DD66701C480' and WorkOrder.WOTradeID = 'B398D37E-5E0C-4A6E-924F-12E4D245F4C9' then 'dac0a4c2-4913-46b0-849b-ede8788643b1'--0730GA02-نسوز-مظفر دهقان دولتی</t>
  </si>
  <si>
    <t>when WorkOrder.ParentSystemID = '3FBA0CA3-2E74-4AE3-B3D6-24A9A2487183' and WorkOrder.WOTradeID = 'B398D37E-5E0C-4A6E-924F-12E4D245F4C9' then 'dac0a4c2-4913-46b0-849b-ede8788643b1'--0730OB01-نسوز-مظفر دهقان دولتی</t>
  </si>
  <si>
    <t>when WorkOrder.ParentSystemID = '9C1B5095-9004-46F6-A9A2-08CBA529336C' and WorkOrder.WOTradeID = 'B398D37E-5E0C-4A6E-924F-12E4D245F4C9' then 'dac0a4c2-4913-46b0-849b-ede8788643b1'--0730SK01-نسوز-مظفر دهقان دولتی</t>
  </si>
  <si>
    <t>when WorkOrder.ParentSystemID = '1E83F097-3504-4A47-ABF0-0EB17ED77E9F' and WorkOrder.WOTradeID = 'B398D37E-5E0C-4A6E-924F-12E4D245F4C9' then 'dac0a4c2-4913-46b0-849b-ede8788643b1'--0730SU01-نسوز-مظفر دهقان دولتی</t>
  </si>
  <si>
    <t>when WorkOrder.ParentSystemID = '8491DDC8-F8F5-4305-A531-C92B9978AD8B' and WorkOrder.WOTradeID = 'B398D37E-5E0C-4A6E-924F-12E4D245F4C9' then 'dac0a4c2-4913-46b0-849b-ede8788643b1'--0730SU02-نسوز-مظفر دهقان دولتی</t>
  </si>
  <si>
    <t>when WorkOrder.ParentSystemID = '1352DBBB-B679-466D-9561-F867CCD9883F' and WorkOrder.WOTradeID = 'B398D37E-5E0C-4A6E-924F-12E4D245F4C9' then 'dac0a4c2-4913-46b0-849b-ede8788643b1'--0730WS01-نسوز-مظفر دهقان دولتی</t>
  </si>
  <si>
    <t>when WorkOrder.ParentSystemID = '8697B919-91D5-47B4-A8A3-A12866017630' and WorkOrder.WOTradeID = 'B398D37E-5E0C-4A6E-924F-12E4D245F4C9' then 'dac0a4c2-4913-46b0-849b-ede8788643b1'--0740BC01-نسوز-مظفر دهقان دولتی</t>
  </si>
  <si>
    <t>when WorkOrder.ParentSystemID = 'EEA4D80C-B7E6-49EC-97ED-8E07AB7C761E' and WorkOrder.WOTradeID = 'B398D37E-5E0C-4A6E-924F-12E4D245F4C9' then 'dac0a4c2-4913-46b0-849b-ede8788643b1'--0740BC02-نسوز-مظفر دهقان دولتی</t>
  </si>
  <si>
    <t>when WorkOrder.ParentSystemID = 'BC22D8FD-DEE3-43D2-A8BE-6329C97AFC71' and WorkOrder.WOTradeID = 'B398D37E-5E0C-4A6E-924F-12E4D245F4C9' then 'dac0a4c2-4913-46b0-849b-ede8788643b1'--0740BE01-نسوز-مظفر دهقان دولتی</t>
  </si>
  <si>
    <t>when WorkOrder.ParentSystemID = '9DEF62C7-F5E9-4524-9A44-319F6B5CD221' and WorkOrder.WOTradeID = 'B398D37E-5E0C-4A6E-924F-12E4D245F4C9' then 'dac0a4c2-4913-46b0-849b-ede8788643b1'--0740CH01-نسوز-مظفر دهقان دولتی</t>
  </si>
  <si>
    <t>when WorkOrder.ParentSystemID = '224036C5-0747-4CC8-9EB4-FF4531444F6E' and WorkOrder.WOTradeID = 'B398D37E-5E0C-4A6E-924F-12E4D245F4C9' then 'dac0a4c2-4913-46b0-849b-ede8788643b1'--0740FN01-نسوز-مظفر دهقان دولتی</t>
  </si>
  <si>
    <t>when WorkOrder.ParentSystemID = '6D7792BB-7D7C-4CA6-91B8-D812D40D4E35' and WorkOrder.WOTradeID = 'B398D37E-5E0C-4A6E-924F-12E4D245F4C9' then 'dac0a4c2-4913-46b0-849b-ede8788643b1'--0740GA01-نسوز-مظفر دهقان دولتی</t>
  </si>
  <si>
    <t>when WorkOrder.ParentSystemID = '08B57C51-489C-48C5-87E6-A18671170AE4' and WorkOrder.WOTradeID = 'B398D37E-5E0C-4A6E-924F-12E4D245F4C9' then 'dac0a4c2-4913-46b0-849b-ede8788643b1'--0740PC01-نسوز-مظفر دهقان دولتی</t>
  </si>
  <si>
    <t>when WorkOrder.ParentSystemID = 'AF9918AF-2341-4153-B759-6ED89E79792E' and WorkOrder.WOTradeID = 'B398D37E-5E0C-4A6E-924F-12E4D245F4C9' then 'dac0a4c2-4913-46b0-849b-ede8788643b1'--0740PC02-نسوز-مظفر دهقان دولتی</t>
  </si>
  <si>
    <t>when WorkOrder.ParentSystemID = 'C04CC365-E592-42EC-9756-6A7D0E455A78' and WorkOrder.WOTradeID = 'B398D37E-5E0C-4A6E-924F-12E4D245F4C9' then 'dac0a4c2-4913-46b0-849b-ede8788643b1'--0740RE01-نسوز-مظفر دهقان دولتی</t>
  </si>
  <si>
    <t>when WorkOrder.ParentSystemID = 'C225146A-08DC-4805-AC51-7364E26A4C5C' and WorkOrder.WOTradeID = 'B398D37E-5E0C-4A6E-924F-12E4D245F4C9' then 'dac0a4c2-4913-46b0-849b-ede8788643b1'--0740RE02-نسوز-مظفر دهقان دولتی</t>
  </si>
  <si>
    <t>when WorkOrder.ParentSystemID = 'CFCFC8E4-79F8-45DA-8DC5-FC2F77E3C2CC' and WorkOrder.WOTradeID = 'B398D37E-5E0C-4A6E-924F-12E4D245F4C9' then 'dac0a4c2-4913-46b0-849b-ede8788643b1'--0740RE03-نسوز-مظفر دهقان دولتی</t>
  </si>
  <si>
    <t>when WorkOrder.ParentSystemID = 'C26BAA53-399F-4D70-87E2-51D74950A31A' and WorkOrder.WOTradeID = 'B398D37E-5E0C-4A6E-924F-12E4D245F4C9' then 'dac0a4c2-4913-46b0-849b-ede8788643b1'--0740RE04-نسوز-مظفر دهقان دولتی</t>
  </si>
  <si>
    <t>when WorkOrder.ParentSystemID = '04652F07-003B-4BF8-B2D2-6562B4533E9A' and WorkOrder.WOTradeID = 'B398D37E-5E0C-4A6E-924F-12E4D245F4C9' then 'dac0a4c2-4913-46b0-849b-ede8788643b1'--0740SK01-نسوز-مظفر دهقان دولتی</t>
  </si>
  <si>
    <t>when WorkOrder.ParentSystemID = 'D554DACB-7894-4AED-8BFF-16BC38CD2EA6' and WorkOrder.WOTradeID = 'B398D37E-5E0C-4A6E-924F-12E4D245F4C9' then 'dac0a4c2-4913-46b0-849b-ede8788643b1'--0740TT01-نسوز-مظفر دهقان دولتی</t>
  </si>
  <si>
    <t>when WorkOrder.ParentSystemID = 'E885EAA2-DA1E-4BC3-8D44-AAB1182E7BF3' and WorkOrder.WOTradeID = 'B398D37E-5E0C-4A6E-924F-12E4D245F4C9' then 'dac0a4c2-4913-46b0-849b-ede8788643b1'--0740VF01-نسوز-مظفر دهقان دولتی</t>
  </si>
  <si>
    <t>when WorkOrder.ParentSystemID = 'E8826536-9A9D-4F9E-8D8B-71AA052E281B' and WorkOrder.WOTradeID = 'B398D37E-5E0C-4A6E-924F-12E4D245F4C9' then 'dac0a4c2-4913-46b0-849b-ede8788643b1'--0740VF02-نسوز-مظفر دهقان دولتی</t>
  </si>
  <si>
    <t>when WorkOrder.ParentSystemID = 'F253A056-5C20-45DD-AA66-FBDFDB980907' and WorkOrder.WOTradeID = 'B398D37E-5E0C-4A6E-924F-12E4D245F4C9' then 'dac0a4c2-4913-46b0-849b-ede8788643b1'--0740VS01-نسوز-مظفر دهقان دولتی</t>
  </si>
  <si>
    <t>when WorkOrder.ParentSystemID = '33E3CA33-79B9-4F83-B74E-F38485CB22B2' and WorkOrder.WOTradeID = 'B398D37E-5E0C-4A6E-924F-12E4D245F4C9' then 'dac0a4c2-4913-46b0-849b-ede8788643b1'--0740VS02-نسوز-مظفر دهقان دولتی</t>
  </si>
  <si>
    <t>when WorkOrder.ParentSystemID = '1505C93A-E65F-405D-8C6F-5D5E55F5EB19' and WorkOrder.WOTradeID = 'B398D37E-5E0C-4A6E-924F-12E4D245F4C9' then 'dac0a4c2-4913-46b0-849b-ede8788643b1'--0740WS01-نسوز-مظفر دهقان دولتی</t>
  </si>
  <si>
    <t>when WorkOrder.ParentSystemID = 'B34FCCE1-4041-4E27-A383-E5EE42FDF6C8' and WorkOrder.WOTradeID = 'B398D37E-5E0C-4A6E-924F-12E4D245F4C9' then 'dac0a4c2-4913-46b0-849b-ede8788643b1'--0810BC01-نسوز-مظفر دهقان دولتی</t>
  </si>
  <si>
    <t>when WorkOrder.ParentSystemID = '12C56B1D-0CC9-464A-8F57-F44DF0325EE5' and WorkOrder.WOTradeID = 'B398D37E-5E0C-4A6E-924F-12E4D245F4C9' then 'dac0a4c2-4913-46b0-849b-ede8788643b1'--0810BC02-نسوز-مظفر دهقان دولتی</t>
  </si>
  <si>
    <t>when WorkOrder.ParentSystemID = '364A677A-701B-4BB2-AC15-B6CD666337A6' and WorkOrder.WOTradeID = 'B398D37E-5E0C-4A6E-924F-12E4D245F4C9' then 'dac0a4c2-4913-46b0-849b-ede8788643b1'--0810GA01-نسوز-مظفر دهقان دولتی</t>
  </si>
  <si>
    <t>when WorkOrder.ParentSystemID = '98D7A088-E335-4D0A-8065-A7012D4762F7' and WorkOrder.WOTradeID = 'B398D37E-5E0C-4A6E-924F-12E4D245F4C9' then 'dac0a4c2-4913-46b0-849b-ede8788643b1'--0810SM01-نسوز-مظفر دهقان دولتی</t>
  </si>
  <si>
    <t>when WorkOrder.ParentSystemID = '28382387-B891-48F8-9F8D-579B2142C93D' and WorkOrder.WOTradeID = 'B398D37E-5E0C-4A6E-924F-12E4D245F4C9' then 'dac0a4c2-4913-46b0-849b-ede8788643b1'--0810ST01-نسوز-مظفر دهقان دولتی</t>
  </si>
  <si>
    <t>when WorkOrder.ParentSystemID = '82E050DB-0329-494C-86B2-350864B5D11A' and WorkOrder.WOTradeID = 'B398D37E-5E0C-4A6E-924F-12E4D245F4C9' then 'dac0a4c2-4913-46b0-849b-ede8788643b1'--0810TT01-نسوز-مظفر دهقان دولتی</t>
  </si>
  <si>
    <t>when WorkOrder.ParentSystemID = '3500E75E-105B-41BD-8357-A83225C044EE' and WorkOrder.WOTradeID = 'B398D37E-5E0C-4A6E-924F-12E4D245F4C9' then 'dac0a4c2-4913-46b0-849b-ede8788643b1'--0820AR01-نسوز-مظفر دهقان دولتی</t>
  </si>
  <si>
    <t>when WorkOrder.ParentSystemID = 'ED21AC8E-A275-42BD-ADB7-8A09C098D51B' and WorkOrder.WOTradeID = 'B398D37E-5E0C-4A6E-924F-12E4D245F4C9' then 'dac0a4c2-4913-46b0-849b-ede8788643b1'--0820BC01-نسوز-مظفر دهقان دولتی</t>
  </si>
  <si>
    <t>when WorkOrder.ParentSystemID = '364A9EA4-A180-45EE-AC8D-DE914EAE2001' and WorkOrder.WOTradeID = 'B398D37E-5E0C-4A6E-924F-12E4D245F4C9' then 'dac0a4c2-4913-46b0-849b-ede8788643b1'--0820BC02-نسوز-مظفر دهقان دولتی</t>
  </si>
  <si>
    <t>when WorkOrder.ParentSystemID = '43AC203A-DC07-41DF-A460-90313867E903' and WorkOrder.WOTradeID = 'B398D37E-5E0C-4A6E-924F-12E4D245F4C9' then 'dac0a4c2-4913-46b0-849b-ede8788643b1'--0820BC03-نسوز-مظفر دهقان دولتی</t>
  </si>
  <si>
    <t>when WorkOrder.ParentSystemID = '739D306E-A782-4B2C-B6CF-E7A79005499E' and WorkOrder.WOTradeID = 'B398D37E-5E0C-4A6E-924F-12E4D245F4C9' then 'dac0a4c2-4913-46b0-849b-ede8788643b1'--0820BC04-نسوز-مظفر دهقان دولتی</t>
  </si>
  <si>
    <t>when WorkOrder.ParentSystemID = '0D415A6C-7FC5-48A5-B93A-82E1588D2776' and WorkOrder.WOTradeID = 'B398D37E-5E0C-4A6E-924F-12E4D245F4C9' then 'dac0a4c2-4913-46b0-849b-ede8788643b1'--0820BC05-نسوز-مظفر دهقان دولتی</t>
  </si>
  <si>
    <t>when WorkOrder.ParentSystemID = '6623FA39-7901-4490-98DA-EBA686663D2B' and WorkOrder.WOTradeID = 'B398D37E-5E0C-4A6E-924F-12E4D245F4C9' then 'dac0a4c2-4913-46b0-849b-ede8788643b1'--0820BC06-نسوز-مظفر دهقان دولتی</t>
  </si>
  <si>
    <t>when WorkOrder.ParentSystemID = '03DFE3A0-63F2-4F4B-AD08-30A36DD267C2' and WorkOrder.WOTradeID = 'B398D37E-5E0C-4A6E-924F-12E4D245F4C9' then 'dac0a4c2-4913-46b0-849b-ede8788643b1'--0820BC07-نسوز-مظفر دهقان دولتی</t>
  </si>
  <si>
    <t>when WorkOrder.ParentSystemID = '185390B5-FB0E-42B2-8708-AADE975933F0' and WorkOrder.WOTradeID = 'B398D37E-5E0C-4A6E-924F-12E4D245F4C9' then 'dac0a4c2-4913-46b0-849b-ede8788643b1'--0820BF01-نسوز-مظفر دهقان دولتی</t>
  </si>
  <si>
    <t>when WorkOrder.ParentSystemID = '64A5C211-29EB-42B6-9848-F0B73500522E' and WorkOrder.WOTradeID = 'B398D37E-5E0C-4A6E-924F-12E4D245F4C9' then 'dac0a4c2-4913-46b0-849b-ede8788643b1'--0820BF02-نسوز-مظفر دهقان دولتی</t>
  </si>
  <si>
    <t>when WorkOrder.ParentSystemID = 'CBA951E2-433F-4F46-98D1-71FBE46C94C1' and WorkOrder.WOTradeID = 'B398D37E-5E0C-4A6E-924F-12E4D245F4C9' then 'dac0a4c2-4913-46b0-849b-ede8788643b1'--0820BF03-نسوز-مظفر دهقان دولتی</t>
  </si>
  <si>
    <t>when WorkOrder.ParentSystemID = 'B9A8E444-ABBE-4D65-8906-EA1D8CC63B7B' and WorkOrder.WOTradeID = 'B398D37E-5E0C-4A6E-924F-12E4D245F4C9' then 'dac0a4c2-4913-46b0-849b-ede8788643b1'--0820BI01-نسوز-مظفر دهقان دولتی</t>
  </si>
  <si>
    <t>when WorkOrder.ParentSystemID = 'C736DD6B-6DDF-4B55-9BCD-373E3EE18B84' and WorkOrder.WOTradeID = 'B398D37E-5E0C-4A6E-924F-12E4D245F4C9' then 'dac0a4c2-4913-46b0-849b-ede8788643b1'--0820BI02-نسوز-مظفر دهقان دولتی</t>
  </si>
  <si>
    <t>when WorkOrder.ParentSystemID = '04431995-2433-4FD6-B9A8-2F5B020AEAE9' and WorkOrder.WOTradeID = 'B398D37E-5E0C-4A6E-924F-12E4D245F4C9' then 'dac0a4c2-4913-46b0-849b-ede8788643b1'--0820BI03-نسوز-مظفر دهقان دولتی</t>
  </si>
  <si>
    <t>when WorkOrder.ParentSystemID = '952BF464-B19E-4069-882C-CBBFF8020AA1' and WorkOrder.WOTradeID = 'B398D37E-5E0C-4A6E-924F-12E4D245F4C9' then 'dac0a4c2-4913-46b0-849b-ede8788643b1'--0820BI04-نسوز-مظفر دهقان دولتی</t>
  </si>
  <si>
    <t>when WorkOrder.ParentSystemID = '5690ED42-F5A2-4BA0-B8DC-1A088EC1F3E1' and WorkOrder.WOTradeID = 'B398D37E-5E0C-4A6E-924F-12E4D245F4C9' then 'dac0a4c2-4913-46b0-849b-ede8788643b1'--0820CH01-نسوز-مظفر دهقان دولتی</t>
  </si>
  <si>
    <t>when WorkOrder.ParentSystemID = 'B0E13D32-BF53-40B1-AFDE-A7749131E445' and WorkOrder.WOTradeID = 'B398D37E-5E0C-4A6E-924F-12E4D245F4C9' then 'dac0a4c2-4913-46b0-849b-ede8788643b1'--0820CL01-نسوز-مظفر دهقان دولتی</t>
  </si>
  <si>
    <t>when WorkOrder.ParentSystemID = 'BDAD0F19-9471-4EE1-B48C-A95FD5B51B9D' and WorkOrder.WOTradeID = 'B398D37E-5E0C-4A6E-924F-12E4D245F4C9' then 'dac0a4c2-4913-46b0-849b-ede8788643b1'--0820CL02-نسوز-مظفر دهقان دولتی</t>
  </si>
  <si>
    <t>when WorkOrder.ParentSystemID = '362FC1B6-7412-4213-9CA6-948F99877CDB' and WorkOrder.WOTradeID = 'B398D37E-5E0C-4A6E-924F-12E4D245F4C9' then 'dac0a4c2-4913-46b0-849b-ede8788643b1'--0820FN01-نسوز-مظفر دهقان دولتی</t>
  </si>
  <si>
    <t>when WorkOrder.ParentSystemID = '333F5807-E8DA-4C37-BC91-E22E054ABFA3' and WorkOrder.WOTradeID = 'B398D37E-5E0C-4A6E-924F-12E4D245F4C9' then 'dac0a4c2-4913-46b0-849b-ede8788643b1'--0820FN02-نسوز-مظفر دهقان دولتی</t>
  </si>
  <si>
    <t>when WorkOrder.ParentSystemID = '6A62E0F8-D50D-4E5B-96AB-CF89668673C9' and WorkOrder.WOTradeID = 'B398D37E-5E0C-4A6E-924F-12E4D245F4C9' then 'dac0a4c2-4913-46b0-849b-ede8788643b1'--0820FN03-نسوز-مظفر دهقان دولتی</t>
  </si>
  <si>
    <t>when WorkOrder.ParentSystemID = '9505B795-F65B-4FE8-BA64-0F085D517D66' and WorkOrder.WOTradeID = 'B398D37E-5E0C-4A6E-924F-12E4D245F4C9' then 'dac0a4c2-4913-46b0-849b-ede8788643b1'--0820GA01-نسوز-مظفر دهقان دولتی</t>
  </si>
  <si>
    <t>when WorkOrder.ParentSystemID = 'F0B79997-1564-4D0B-A63A-B2A6A3564997' and WorkOrder.WOTradeID = 'B398D37E-5E0C-4A6E-924F-12E4D245F4C9' then 'dac0a4c2-4913-46b0-849b-ede8788643b1'--0820GA02-نسوز-مظفر دهقان دولتی</t>
  </si>
  <si>
    <t>when WorkOrder.ParentSystemID = 'BEF23C87-6A74-4F52-9CC6-BA84E72EB91C' and WorkOrder.WOTradeID = 'B398D37E-5E0C-4A6E-924F-12E4D245F4C9' then 'dac0a4c2-4913-46b0-849b-ede8788643b1'--0820GA03-نسوز-مظفر دهقان دولتی</t>
  </si>
  <si>
    <t>when WorkOrder.ParentSystemID = '89CE7797-4ACF-4A78-8A27-19D72537F99C' and WorkOrder.WOTradeID = 'B398D37E-5E0C-4A6E-924F-12E4D245F4C9' then 'dac0a4c2-4913-46b0-849b-ede8788643b1'--0820GA04-نسوز-مظفر دهقان دولتی</t>
  </si>
  <si>
    <t>when WorkOrder.ParentSystemID = '17A1B504-8835-4278-84F4-269F13E2A661' and WorkOrder.WOTradeID = 'B398D37E-5E0C-4A6E-924F-12E4D245F4C9' then 'dac0a4c2-4913-46b0-849b-ede8788643b1'--0820GA05-نسوز-مظفر دهقان دولتی</t>
  </si>
  <si>
    <t>when WorkOrder.ParentSystemID = '92452F99-7A37-4535-85FE-9E0D90D8B41C' and WorkOrder.WOTradeID = 'B398D37E-5E0C-4A6E-924F-12E4D245F4C9' then 'dac0a4c2-4913-46b0-849b-ede8788643b1'--0820GA06-نسوز-مظفر دهقان دولتی</t>
  </si>
  <si>
    <t>when WorkOrder.ParentSystemID = 'B4585EDE-08EB-42CD-A687-E57EE2BF1288' and WorkOrder.WOTradeID = 'B398D37E-5E0C-4A6E-924F-12E4D245F4C9' then 'dac0a4c2-4913-46b0-849b-ede8788643b1'--0820GA07-نسوز-مظفر دهقان دولتی</t>
  </si>
  <si>
    <t>when WorkOrder.ParentSystemID = 'DD6C9638-0DB2-4507-8CFB-C9DAADA6B83F' and WorkOrder.WOTradeID = 'B398D37E-5E0C-4A6E-924F-12E4D245F4C9' then 'dac0a4c2-4913-46b0-849b-ede8788643b1'--0820GA08-نسوز-مظفر دهقان دولتی</t>
  </si>
  <si>
    <t>when WorkOrder.ParentSystemID = 'A5BCF4A0-7590-420B-99C8-36188DE3BDE3' and WorkOrder.WOTradeID = 'B398D37E-5E0C-4A6E-924F-12E4D245F4C9' then 'dac0a4c2-4913-46b0-849b-ede8788643b1'--0820GA09-نسوز-مظفر دهقان دولتی</t>
  </si>
  <si>
    <t>when WorkOrder.ParentSystemID = '6892CD8F-C2C9-4B31-8553-553EC419320D' and WorkOrder.WOTradeID = 'B398D37E-5E0C-4A6E-924F-12E4D245F4C9' then 'dac0a4c2-4913-46b0-849b-ede8788643b1'--0820GA10-نسوز-مظفر دهقان دولتی</t>
  </si>
  <si>
    <t>when WorkOrder.ParentSystemID = 'C4AA6B68-F973-49A9-8884-3E4324EBBBE6' and WorkOrder.WOTradeID = 'B398D37E-5E0C-4A6E-924F-12E4D245F4C9' then 'dac0a4c2-4913-46b0-849b-ede8788643b1'--0820GA11-نسوز-مظفر دهقان دولتی</t>
  </si>
  <si>
    <t>when WorkOrder.ParentSystemID = '4A671AFB-BA97-4E6C-89D1-17B160CBB91E' and WorkOrder.WOTradeID = 'B398D37E-5E0C-4A6E-924F-12E4D245F4C9' then 'dac0a4c2-4913-46b0-849b-ede8788643b1'--0820GA12-نسوز-مظفر دهقان دولتی</t>
  </si>
  <si>
    <t>when WorkOrder.ParentSystemID = '57914BE4-E338-40F6-AE33-96A6A4873C03' and WorkOrder.WOTradeID = 'B398D37E-5E0C-4A6E-924F-12E4D245F4C9' then 'dac0a4c2-4913-46b0-849b-ede8788643b1'--0820GA13-نسوز-مظفر دهقان دولتی</t>
  </si>
  <si>
    <t>when WorkOrder.ParentSystemID = 'B1949E13-A135-4B08-96EB-B0BA17CA855F' and WorkOrder.WOTradeID = 'B398D37E-5E0C-4A6E-924F-12E4D245F4C9' then 'dac0a4c2-4913-46b0-849b-ede8788643b1'--0820GA14-نسوز-مظفر دهقان دولتی</t>
  </si>
  <si>
    <t>when WorkOrder.ParentSystemID = 'E61B6801-8DAE-473B-984A-5D49DB2560A0' and WorkOrder.WOTradeID = 'B398D37E-5E0C-4A6E-924F-12E4D245F4C9' then 'dac0a4c2-4913-46b0-849b-ede8788643b1'--0820GA15-نسوز-مظفر دهقان دولتی</t>
  </si>
  <si>
    <t>when WorkOrder.ParentSystemID = '385A181B-9617-434D-95E4-F2CEA60B8CE2' and WorkOrder.WOTradeID = 'B398D37E-5E0C-4A6E-924F-12E4D245F4C9' then 'dac0a4c2-4913-46b0-849b-ede8788643b1'--0820GA16-نسوز-مظفر دهقان دولتی</t>
  </si>
  <si>
    <t>when WorkOrder.ParentSystemID = 'B0BD2946-4B33-4FE9-BD3B-A1626E0F73E0' and WorkOrder.WOTradeID = 'B398D37E-5E0C-4A6E-924F-12E4D245F4C9' then 'dac0a4c2-4913-46b0-849b-ede8788643b1'--0820GA17-نسوز-مظفر دهقان دولتی</t>
  </si>
  <si>
    <t>when WorkOrder.ParentSystemID = '619FF97B-4B03-4399-8C19-DA3F7DD26220' and WorkOrder.WOTradeID = 'B398D37E-5E0C-4A6E-924F-12E4D245F4C9' then 'dac0a4c2-4913-46b0-849b-ede8788643b1'--0820GA18-نسوز-مظفر دهقان دولتی</t>
  </si>
  <si>
    <t>when WorkOrder.ParentSystemID = '0896D91B-8C39-4A95-859F-32E758E93134' and WorkOrder.WOTradeID = 'B398D37E-5E0C-4A6E-924F-12E4D245F4C9' then 'dac0a4c2-4913-46b0-849b-ede8788643b1'--0820GA19-نسوز-مظفر دهقان دولتی</t>
  </si>
  <si>
    <t>when WorkOrder.ParentSystemID = '1C7FD779-AAD7-486E-8986-EB47983220C4' and WorkOrder.WOTradeID = 'B398D37E-5E0C-4A6E-924F-12E4D245F4C9' then 'dac0a4c2-4913-46b0-849b-ede8788643b1'--0820GA20-نسوز-مظفر دهقان دولتی</t>
  </si>
  <si>
    <t>when WorkOrder.ParentSystemID = '63D15419-FB53-4272-A961-DE5ACCCAE5AE' and WorkOrder.WOTradeID = 'B398D37E-5E0C-4A6E-924F-12E4D245F4C9' then 'dac0a4c2-4913-46b0-849b-ede8788643b1'--0820GA21-نسوز-مظفر دهقان دولتی</t>
  </si>
  <si>
    <t>when WorkOrder.ParentSystemID = '191C2959-2221-4FB9-A01C-94153B454297' and WorkOrder.WOTradeID = 'B398D37E-5E0C-4A6E-924F-12E4D245F4C9' then 'dac0a4c2-4913-46b0-849b-ede8788643b1'--0820GA22-نسوز-مظفر دهقان دولتی</t>
  </si>
  <si>
    <t>when WorkOrder.ParentSystemID = '0A90BC1E-4ADC-4FB9-8275-25E7B5A3CA2C' and WorkOrder.WOTradeID = 'B398D37E-5E0C-4A6E-924F-12E4D245F4C9' then 'dac0a4c2-4913-46b0-849b-ede8788643b1'--0820GA23-نسوز-مظفر دهقان دولتی</t>
  </si>
  <si>
    <t>when WorkOrder.ParentSystemID = 'AF0406BF-77E6-4E43-A47F-22FA631A0B40' and WorkOrder.WOTradeID = 'B398D37E-5E0C-4A6E-924F-12E4D245F4C9' then 'dac0a4c2-4913-46b0-849b-ede8788643b1'--0820GA24-نسوز-مظفر دهقان دولتی</t>
  </si>
  <si>
    <t>when WorkOrder.ParentSystemID = '610CE90D-7B2D-4D57-B319-46F81A48202D' and WorkOrder.WOTradeID = 'B398D37E-5E0C-4A6E-924F-12E4D245F4C9' then 'dac0a4c2-4913-46b0-849b-ede8788643b1'--0820GA25-نسوز-مظفر دهقان دولتی</t>
  </si>
  <si>
    <t>when WorkOrder.ParentSystemID = '8E80B5AE-F161-4A25-AE22-C8E67C99B4EF' and WorkOrder.WOTradeID = 'B398D37E-5E0C-4A6E-924F-12E4D245F4C9' then 'dac0a4c2-4913-46b0-849b-ede8788643b1'--0820GA26-نسوز-مظفر دهقان دولتی</t>
  </si>
  <si>
    <t>when WorkOrder.ParentSystemID = '722656CC-067E-482B-BA78-3CD3D7A2455B' and WorkOrder.WOTradeID = 'B398D37E-5E0C-4A6E-924F-12E4D245F4C9' then 'dac0a4c2-4913-46b0-849b-ede8788643b1'--0820GA27-نسوز-مظفر دهقان دولتی</t>
  </si>
  <si>
    <t>when WorkOrder.ParentSystemID = 'CBCA1927-5306-4720-B2E2-19AB1C94FB17' and WorkOrder.WOTradeID = 'B398D37E-5E0C-4A6E-924F-12E4D245F4C9' then 'dac0a4c2-4913-46b0-849b-ede8788643b1'--0820GA28-نسوز-مظفر دهقان دولتی</t>
  </si>
  <si>
    <t>when WorkOrder.ParentSystemID = 'ADFDBC95-F65C-49AA-BB24-0B0BEBB57633' and WorkOrder.WOTradeID = 'B398D37E-5E0C-4A6E-924F-12E4D245F4C9' then 'dac0a4c2-4913-46b0-849b-ede8788643b1'--0820GA29-نسوز-مظفر دهقان دولتی</t>
  </si>
  <si>
    <t>when WorkOrder.ParentSystemID = 'F4082068-FEA1-4A63-A9A4-F92FF58425C6' and WorkOrder.WOTradeID = 'B398D37E-5E0C-4A6E-924F-12E4D245F4C9' then 'dac0a4c2-4913-46b0-849b-ede8788643b1'--0820GA30-نسوز-مظفر دهقان دولتی</t>
  </si>
  <si>
    <t>when WorkOrder.ParentSystemID = '9E58CF76-BA44-4DAB-A5D2-7EF6AE59D234' and WorkOrder.WOTradeID = 'B398D37E-5E0C-4A6E-924F-12E4D245F4C9' then 'dac0a4c2-4913-46b0-849b-ede8788643b1'--0820GA31-نسوز-مظفر دهقان دولتی</t>
  </si>
  <si>
    <t>when WorkOrder.ParentSystemID = 'F4D9E953-2FC3-462E-8CE9-FAFFDB73CC25' and WorkOrder.WOTradeID = 'B398D37E-5E0C-4A6E-924F-12E4D245F4C9' then 'dac0a4c2-4913-46b0-849b-ede8788643b1'--0820GA32-نسوز-مظفر دهقان دولتی</t>
  </si>
  <si>
    <t>when WorkOrder.ParentSystemID = '55649425-2242-4BCA-9E0C-A8E8B3B3EAB3' and WorkOrder.WOTradeID = 'B398D37E-5E0C-4A6E-924F-12E4D245F4C9' then 'dac0a4c2-4913-46b0-849b-ede8788643b1'--0820GA33-نسوز-مظفر دهقان دولتی</t>
  </si>
  <si>
    <t>when WorkOrder.ParentSystemID = 'E9561060-1C25-4F65-9797-9C03DB152CE5' and WorkOrder.WOTradeID = 'B398D37E-5E0C-4A6E-924F-12E4D245F4C9' then 'dac0a4c2-4913-46b0-849b-ede8788643b1'--0820GA34-نسوز-مظفر دهقان دولتی</t>
  </si>
  <si>
    <t>when WorkOrder.ParentSystemID = '68461AAC-9A8E-4A54-A646-1198BAFDAD6B' and WorkOrder.WOTradeID = 'B398D37E-5E0C-4A6E-924F-12E4D245F4C9' then 'dac0a4c2-4913-46b0-849b-ede8788643b1'--0820GA35-نسوز-مظفر دهقان دولتی</t>
  </si>
  <si>
    <t>when WorkOrder.ParentSystemID = 'CCEDC329-6781-46A5-85AD-82EA1BCFD3D6' and WorkOrder.WOTradeID = 'B398D37E-5E0C-4A6E-924F-12E4D245F4C9' then 'dac0a4c2-4913-46b0-849b-ede8788643b1'--0820GA36-نسوز-مظفر دهقان دولتی</t>
  </si>
  <si>
    <t>when WorkOrder.ParentSystemID = '1395C4BF-E83E-4F3B-845F-7C6EEFCC598F' and WorkOrder.WOTradeID = 'B398D37E-5E0C-4A6E-924F-12E4D245F4C9' then 'dac0a4c2-4913-46b0-849b-ede8788643b1'--0820GA37-نسوز-مظفر دهقان دولتی</t>
  </si>
  <si>
    <t>when WorkOrder.ParentSystemID = '3A20FC43-7212-4657-B9D9-855E039B0A8E' and WorkOrder.WOTradeID = 'B398D37E-5E0C-4A6E-924F-12E4D245F4C9' then 'dac0a4c2-4913-46b0-849b-ede8788643b1'--0820GA38-نسوز-مظفر دهقان دولتی</t>
  </si>
  <si>
    <t>when WorkOrder.ParentSystemID = '84486F36-6016-4EF1-BD9D-5D1E7023DCC0' and WorkOrder.WOTradeID = 'B398D37E-5E0C-4A6E-924F-12E4D245F4C9' then 'dac0a4c2-4913-46b0-849b-ede8788643b1'--0820GA39-نسوز-مظفر دهقان دولتی</t>
  </si>
  <si>
    <t>when WorkOrder.ParentSystemID = '88D24D4E-B9C9-4614-A5F2-584DF0285F96' and WorkOrder.WOTradeID = 'B398D37E-5E0C-4A6E-924F-12E4D245F4C9' then 'dac0a4c2-4913-46b0-849b-ede8788643b1'--0820GA40-نسوز-مظفر دهقان دولتی</t>
  </si>
  <si>
    <t>when WorkOrder.ParentSystemID = 'DC0759C0-6298-4323-8654-CBD03893D071' and WorkOrder.WOTradeID = 'B398D37E-5E0C-4A6E-924F-12E4D245F4C9' then 'dac0a4c2-4913-46b0-849b-ede8788643b1'--0820GA41-نسوز-مظفر دهقان دولتی</t>
  </si>
  <si>
    <t>when WorkOrder.ParentSystemID = '797CC9A8-A4AF-42DD-9968-9C201A167C78' and WorkOrder.WOTradeID = 'B398D37E-5E0C-4A6E-924F-12E4D245F4C9' then 'dac0a4c2-4913-46b0-849b-ede8788643b1'--0820GA42-نسوز-مظفر دهقان دولتی</t>
  </si>
  <si>
    <t>when WorkOrder.ParentSystemID = '2390333D-23F3-4354-BD08-78D39947E845' and WorkOrder.WOTradeID = 'B398D37E-5E0C-4A6E-924F-12E4D245F4C9' then 'dac0a4c2-4913-46b0-849b-ede8788643b1'--0820GA43-نسوز-مظفر دهقان دولتی</t>
  </si>
  <si>
    <t>when WorkOrder.ParentSystemID = '54672167-75A7-44F2-9EF2-82470EBEE7D8' and WorkOrder.WOTradeID = 'B398D37E-5E0C-4A6E-924F-12E4D245F4C9' then 'dac0a4c2-4913-46b0-849b-ede8788643b1'--0820GA44-نسوز-مظفر دهقان دولتی</t>
  </si>
  <si>
    <t>when WorkOrder.ParentSystemID = '21974280-F71F-4124-B82A-64CF85E1C9DA' and WorkOrder.WOTradeID = 'B398D37E-5E0C-4A6E-924F-12E4D245F4C9' then 'dac0a4c2-4913-46b0-849b-ede8788643b1'--0820GA45-نسوز-مظفر دهقان دولتی</t>
  </si>
  <si>
    <t>when WorkOrder.ParentSystemID = '1EB63F9A-963E-4F6C-87F0-95307EBB490A' and WorkOrder.WOTradeID = 'B398D37E-5E0C-4A6E-924F-12E4D245F4C9' then 'dac0a4c2-4913-46b0-849b-ede8788643b1'--0820GA46-نسوز-مظفر دهقان دولتی</t>
  </si>
  <si>
    <t>when WorkOrder.ParentSystemID = '640FBC34-8886-4935-A4D3-CA636A31F762' and WorkOrder.WOTradeID = 'B398D37E-5E0C-4A6E-924F-12E4D245F4C9' then 'dac0a4c2-4913-46b0-849b-ede8788643b1'--0820GA47-نسوز-مظفر دهقان دولتی</t>
  </si>
  <si>
    <t>when WorkOrder.ParentSystemID = '3B93A812-F539-4309-AB5F-881C75280BE4' and WorkOrder.WOTradeID = 'B398D37E-5E0C-4A6E-924F-12E4D245F4C9' then 'dac0a4c2-4913-46b0-849b-ede8788643b1'--0820GA48-نسوز-مظفر دهقان دولتی</t>
  </si>
  <si>
    <t>when WorkOrder.ParentSystemID = '29EF42FD-AF2B-4373-A185-04FA91948CC1' and WorkOrder.WOTradeID = 'B398D37E-5E0C-4A6E-924F-12E4D245F4C9' then 'dac0a4c2-4913-46b0-849b-ede8788643b1'--0820GA49-نسوز-مظفر دهقان دولتی</t>
  </si>
  <si>
    <t>when WorkOrder.ParentSystemID = '9FF0CDF2-A346-4C2A-9C8E-9B0E5294E297' and WorkOrder.WOTradeID = 'B398D37E-5E0C-4A6E-924F-12E4D245F4C9' then 'dac0a4c2-4913-46b0-849b-ede8788643b1'--0820GA50-نسوز-مظفر دهقان دولتی</t>
  </si>
  <si>
    <t>when WorkOrder.ParentSystemID = '07F8BA38-3075-437C-83B2-86D3D19C1976' and WorkOrder.WOTradeID = 'B398D37E-5E0C-4A6E-924F-12E4D245F4C9' then 'dac0a4c2-4913-46b0-849b-ede8788643b1'--0820GA51-نسوز-مظفر دهقان دولتی</t>
  </si>
  <si>
    <t>when WorkOrder.ParentSystemID = 'AA7931E6-9AEF-454B-B251-25FC32476E55' and WorkOrder.WOTradeID = 'B398D37E-5E0C-4A6E-924F-12E4D245F4C9' then 'dac0a4c2-4913-46b0-849b-ede8788643b1'--0820GA52-نسوز-مظفر دهقان دولتی</t>
  </si>
  <si>
    <t>when WorkOrder.ParentSystemID = '13740005-5E52-42A0-B0BF-58849E45F26E' and WorkOrder.WOTradeID = 'B398D37E-5E0C-4A6E-924F-12E4D245F4C9' then 'dac0a4c2-4913-46b0-849b-ede8788643b1'--0820GA53-نسوز-مظفر دهقان دولتی</t>
  </si>
  <si>
    <t>when WorkOrder.ParentSystemID = '7C5DBBFE-7703-465A-9950-AADBC85FB3B1' and WorkOrder.WOTradeID = 'B398D37E-5E0C-4A6E-924F-12E4D245F4C9' then 'dac0a4c2-4913-46b0-849b-ede8788643b1'--0820GA54-نسوز-مظفر دهقان دولتی</t>
  </si>
  <si>
    <t>when WorkOrder.ParentSystemID = '9BC2B987-92F5-495F-A3BB-3EF308A48639' and WorkOrder.WOTradeID = 'B398D37E-5E0C-4A6E-924F-12E4D245F4C9' then 'dac0a4c2-4913-46b0-849b-ede8788643b1'--0820GA55-نسوز-مظفر دهقان دولتی</t>
  </si>
  <si>
    <t>when WorkOrder.ParentSystemID = '487C227C-8BF2-48FC-9DB4-BE8A003D2D6A' and WorkOrder.WOTradeID = 'B398D37E-5E0C-4A6E-924F-12E4D245F4C9' then 'dac0a4c2-4913-46b0-849b-ede8788643b1'--0820GA56-نسوز-مظفر دهقان دولتی</t>
  </si>
  <si>
    <t>when WorkOrder.ParentSystemID = 'C9A2B874-0DDC-4DC1-A011-71CD57211C55' and WorkOrder.WOTradeID = 'B398D37E-5E0C-4A6E-924F-12E4D245F4C9' then 'dac0a4c2-4913-46b0-849b-ede8788643b1'--0820GA57-نسوز-مظفر دهقان دولتی</t>
  </si>
  <si>
    <t>when WorkOrder.ParentSystemID = '43C8B9AA-D74A-485F-BBB8-715450890317' and WorkOrder.WOTradeID = 'B398D37E-5E0C-4A6E-924F-12E4D245F4C9' then 'dac0a4c2-4913-46b0-849b-ede8788643b1'--0820GA58-نسوز-مظفر دهقان دولتی</t>
  </si>
  <si>
    <t>when WorkOrder.ParentSystemID = '40C32E79-9700-430F-A88E-FE35288BFC3D' and WorkOrder.WOTradeID = 'B398D37E-5E0C-4A6E-924F-12E4D245F4C9' then 'dac0a4c2-4913-46b0-849b-ede8788643b1'--0820GA59-نسوز-مظفر دهقان دولتی</t>
  </si>
  <si>
    <t>when WorkOrder.ParentSystemID = '5BF00748-AF97-479D-AC5E-54F01DBC8ADB' and WorkOrder.WOTradeID = 'B398D37E-5E0C-4A6E-924F-12E4D245F4C9' then 'dac0a4c2-4913-46b0-849b-ede8788643b1'--0820GA60-نسوز-مظفر دهقان دولتی</t>
  </si>
  <si>
    <t>when WorkOrder.ParentSystemID = '793B34A4-40B4-4A5B-9F58-14D2847F43B6' and WorkOrder.WOTradeID = 'B398D37E-5E0C-4A6E-924F-12E4D245F4C9' then 'dac0a4c2-4913-46b0-849b-ede8788643b1'--0820GA61-نسوز-مظفر دهقان دولتی</t>
  </si>
  <si>
    <t>when WorkOrder.ParentSystemID = 'CE1BBA4B-F485-4028-B1F5-AE5C81AAA59C' and WorkOrder.WOTradeID = 'B398D37E-5E0C-4A6E-924F-12E4D245F4C9' then 'dac0a4c2-4913-46b0-849b-ede8788643b1'--0820GA62-نسوز-مظفر دهقان دولتی</t>
  </si>
  <si>
    <t>when WorkOrder.ParentSystemID = 'B337CFD0-A7BF-4DF8-8D2B-11DF46AF994C' and WorkOrder.WOTradeID = 'B398D37E-5E0C-4A6E-924F-12E4D245F4C9' then 'dac0a4c2-4913-46b0-849b-ede8788643b1'--0820GA63-نسوز-مظفر دهقان دولتی</t>
  </si>
  <si>
    <t>when WorkOrder.ParentSystemID = '3B0E8846-A11A-461F-8689-D09E30466A93' and WorkOrder.WOTradeID = 'B398D37E-5E0C-4A6E-924F-12E4D245F4C9' then 'dac0a4c2-4913-46b0-849b-ede8788643b1'--0820GA64-نسوز-مظفر دهقان دولتی</t>
  </si>
  <si>
    <t>when WorkOrder.ParentSystemID = '31B747CB-35EA-4FA4-BBFB-A37CEFA67693' and WorkOrder.WOTradeID = 'B398D37E-5E0C-4A6E-924F-12E4D245F4C9' then 'dac0a4c2-4913-46b0-849b-ede8788643b1'--0820GA65-نسوز-مظفر دهقان دولتی</t>
  </si>
  <si>
    <t>when WorkOrder.ParentSystemID = '53811DAF-BD22-478C-9838-6A919D794DDB' and WorkOrder.WOTradeID = 'B398D37E-5E0C-4A6E-924F-12E4D245F4C9' then 'dac0a4c2-4913-46b0-849b-ede8788643b1'--0820GA66-نسوز-مظفر دهقان دولتی</t>
  </si>
  <si>
    <t>when WorkOrder.ParentSystemID = '499F5140-B4ED-48D3-BD12-DDA393136FB5' and WorkOrder.WOTradeID = 'B398D37E-5E0C-4A6E-924F-12E4D245F4C9' then 'dac0a4c2-4913-46b0-849b-ede8788643b1'--0820GA67-نسوز-مظفر دهقان دولتی</t>
  </si>
  <si>
    <t>when WorkOrder.ParentSystemID = 'B3C87B44-444E-4C5B-B179-6477FCB4CB0E' and WorkOrder.WOTradeID = 'B398D37E-5E0C-4A6E-924F-12E4D245F4C9' then 'dac0a4c2-4913-46b0-849b-ede8788643b1'--0820GA68-نسوز-مظفر دهقان دولتی</t>
  </si>
  <si>
    <t>when WorkOrder.ParentSystemID = '57C8527A-67E7-4C65-85EF-A6EE2ABFE118' and WorkOrder.WOTradeID = 'B398D37E-5E0C-4A6E-924F-12E4D245F4C9' then 'dac0a4c2-4913-46b0-849b-ede8788643b1'--0820GA69-نسوز-مظفر دهقان دولتی</t>
  </si>
  <si>
    <t>when WorkOrder.ParentSystemID = 'C3C15D14-C47D-4F36-9C66-459FDA7FC3E4' and WorkOrder.WOTradeID = 'B398D37E-5E0C-4A6E-924F-12E4D245F4C9' then 'dac0a4c2-4913-46b0-849b-ede8788643b1'--0820GA70-نسوز-مظفر دهقان دولتی</t>
  </si>
  <si>
    <t>when WorkOrder.ParentSystemID = 'E6CD75DC-42F4-43A7-A368-577A6DB8FE66' and WorkOrder.WOTradeID = 'B398D37E-5E0C-4A6E-924F-12E4D245F4C9' then 'dac0a4c2-4913-46b0-849b-ede8788643b1'--0820GA71-نسوز-مظفر دهقان دولتی</t>
  </si>
  <si>
    <t>when WorkOrder.ParentSystemID = '96B39A49-A353-46F4-83B7-BA2728207E16' and WorkOrder.WOTradeID = 'B398D37E-5E0C-4A6E-924F-12E4D245F4C9' then 'dac0a4c2-4913-46b0-849b-ede8788643b1'--0820OB01-نسوز-مظفر دهقان دولتی</t>
  </si>
  <si>
    <t>when WorkOrder.ParentSystemID = '835DBF5F-93AD-4D3E-8C6D-3369BD32E30B' and WorkOrder.WOTradeID = 'B398D37E-5E0C-4A6E-924F-12E4D245F4C9' then 'dac0a4c2-4913-46b0-849b-ede8788643b1'--0820OB02-نسوز-مظفر دهقان دولتی</t>
  </si>
  <si>
    <t>when WorkOrder.ParentSystemID = '629593B2-242E-44E3-81BC-96412743C2A5' and WorkOrder.WOTradeID = 'B398D37E-5E0C-4A6E-924F-12E4D245F4C9' then 'dac0a4c2-4913-46b0-849b-ede8788643b1'--0820SM01-نسوز-مظفر دهقان دولتی</t>
  </si>
  <si>
    <t>when WorkOrder.ParentSystemID = '7C6E06F8-C7E6-4D05-AF1D-802AB8097B57' and WorkOrder.WOTradeID = 'B398D37E-5E0C-4A6E-924F-12E4D245F4C9' then 'dac0a4c2-4913-46b0-849b-ede8788643b1'--0820TS01-نسوز-مظفر دهقان دولتی</t>
  </si>
  <si>
    <t>when WorkOrder.ParentSystemID = '2AF32328-8E30-456D-BA8B-90A8FFA53D7E' and WorkOrder.WOTradeID = 'B398D37E-5E0C-4A6E-924F-12E4D245F4C9' then 'dac0a4c2-4913-46b0-849b-ede8788643b1'--0820TS02-نسوز-مظفر دهقان دولتی</t>
  </si>
  <si>
    <t>when WorkOrder.ParentSystemID = '6B9D226B-46B6-46A9-A9A6-DB883F843BF6' and WorkOrder.WOTradeID = 'B398D37E-5E0C-4A6E-924F-12E4D245F4C9' then 'dac0a4c2-4913-46b0-849b-ede8788643b1'--0820TS2A01-نسوز-مظفر دهقان دولتی</t>
  </si>
  <si>
    <t>when WorkOrder.ParentSystemID = 'A34AC6FF-E5EF-424F-954D-FF8BB1D2B026' and WorkOrder.WOTradeID = 'B398D37E-5E0C-4A6E-924F-12E4D245F4C9' then 'dac0a4c2-4913-46b0-849b-ede8788643b1'--0820TT01-نسوز-مظفر دهقان دولتی</t>
  </si>
  <si>
    <t>when WorkOrder.ParentSystemID = '2F2E56A6-AA36-4D44-A48F-7420DABBB2FD' and WorkOrder.WOTradeID = 'B398D37E-5E0C-4A6E-924F-12E4D245F4C9' then 'dac0a4c2-4913-46b0-849b-ede8788643b1'--0830BC01-نسوز-مظفر دهقان دولتی</t>
  </si>
  <si>
    <t>when WorkOrder.ParentSystemID = 'EA1FC7A4-FC4E-4C8C-A4FA-ECE2B9CD86E7' and WorkOrder.WOTradeID = 'B398D37E-5E0C-4A6E-924F-12E4D245F4C9' then 'dac0a4c2-4913-46b0-849b-ede8788643b1'--0830BC02-نسوز-مظفر دهقان دولتی</t>
  </si>
  <si>
    <t>when WorkOrder.ParentSystemID = '8C0E5DCF-E4BD-49DB-8911-2FD308792F45' and WorkOrder.WOTradeID = 'B398D37E-5E0C-4A6E-924F-12E4D245F4C9' then 'dac0a4c2-4913-46b0-849b-ede8788643b1'--0830BC03-نسوز-مظفر دهقان دولتی</t>
  </si>
  <si>
    <t>when WorkOrder.ParentSystemID = '0DEABB61-0AA5-41A3-BC3F-EDEFB75135CB' and WorkOrder.WOTradeID = 'B398D37E-5E0C-4A6E-924F-12E4D245F4C9' then 'dac0a4c2-4913-46b0-849b-ede8788643b1'--0830BC04-نسوز-مظفر دهقان دولتی</t>
  </si>
  <si>
    <t>when WorkOrder.ParentSystemID = '77938AA7-1D2A-447D-8FC1-93F02BB2432D' and WorkOrder.WOTradeID = 'B398D37E-5E0C-4A6E-924F-12E4D245F4C9' then 'dac0a4c2-4913-46b0-849b-ede8788643b1'--0830HP01-نسوز-مظفر دهقان دولتی</t>
  </si>
  <si>
    <t>when WorkOrder.ParentSystemID = '7F4F6D0D-8D05-492E-B670-48623368B8C9' and WorkOrder.WOTradeID = 'B398D37E-5E0C-4A6E-924F-12E4D245F4C9' then 'dac0a4c2-4913-46b0-849b-ede8788643b1'--0830SH01-نسوز-مظفر دهقان دولتی</t>
  </si>
  <si>
    <t>when WorkOrder.ParentSystemID = 'FB36FBB6-85C8-456C-BAFF-0532E1341EAF' and WorkOrder.WOTradeID = 'B398D37E-5E0C-4A6E-924F-12E4D245F4C9' then 'dac0a4c2-4913-46b0-849b-ede8788643b1'--0830TN01-نسوز-مظفر دهقان دولتی</t>
  </si>
  <si>
    <t>when WorkOrder.ParentSystemID = '23B81F1E-D05A-4988-8709-60ADF1287B23' and WorkOrder.WOTradeID = 'B398D37E-5E0C-4A6E-924F-12E4D245F4C9' then 'dac0a4c2-4913-46b0-849b-ede8788643b1'--0830VF01-نسوز-مظفر دهقان دولتی</t>
  </si>
  <si>
    <t>when WorkOrder.ParentSystemID = '199D59E8-48FC-44FF-B2D5-F56C76CEAB58' and WorkOrder.WOTradeID = 'B398D37E-5E0C-4A6E-924F-12E4D245F4C9' then 'dac0a4c2-4913-46b0-849b-ede8788643b1'--0830VS01-نسوز-مظفر دهقان دولتی</t>
  </si>
  <si>
    <t>when WorkOrder.ParentSystemID = '525B03EB-3974-4F3E-A932-C8D31046CD76' and WorkOrder.WOTradeID = 'B398D37E-5E0C-4A6E-924F-12E4D245F4C9' then 'dac0a4c2-4913-46b0-849b-ede8788643b1'--0830WP01-نسوز-مظفر دهقان دولتی</t>
  </si>
  <si>
    <t>when WorkOrder.ParentSystemID = 'E027D54A-0121-4184-88F0-00B78D88A523' and WorkOrder.WOTradeID = 'B398D37E-5E0C-4A6E-924F-12E4D245F4C9' then 'dac0a4c2-4913-46b0-849b-ede8788643b1'--0910BC01-نسوز-مظفر دهقان دولتی</t>
  </si>
  <si>
    <t>when WorkOrder.ParentSystemID = 'B98E6E49-05B6-4B88-B50F-5B6E6BF14F5A' and WorkOrder.WOTradeID = 'B398D37E-5E0C-4A6E-924F-12E4D245F4C9' then 'dac0a4c2-4913-46b0-849b-ede8788643b1'--0910BC02-نسوز-مظفر دهقان دولتی</t>
  </si>
  <si>
    <t>when WorkOrder.ParentSystemID = '7BB25B76-36FD-4AB4-9F68-0506D7C043BB' and WorkOrder.WOTradeID = 'B398D37E-5E0C-4A6E-924F-12E4D245F4C9' then 'dac0a4c2-4913-46b0-849b-ede8788643b1'--0910BC03-نسوز-مظفر دهقان دولتی</t>
  </si>
  <si>
    <t>when WorkOrder.ParentSystemID = '87F15843-062D-4BC9-A9BE-BAA98EDCF5F9' and WorkOrder.WOTradeID = 'B398D37E-5E0C-4A6E-924F-12E4D245F4C9' then 'dac0a4c2-4913-46b0-849b-ede8788643b1'--0910GA01-نسوز-مظفر دهقان دولتی</t>
  </si>
  <si>
    <t>when WorkOrder.ParentSystemID = '81F7F46E-F624-44AB-BBFD-CC75679A43B2' and WorkOrder.WOTradeID = 'B398D37E-5E0C-4A6E-924F-12E4D245F4C9' then 'dac0a4c2-4913-46b0-849b-ede8788643b1'--0910TT01-نسوز-مظفر دهقان دولتی</t>
  </si>
  <si>
    <t>when WorkOrder.ParentSystemID = 'CFF86DE6-E96B-43A5-9818-F806C31AE92F' and WorkOrder.WOTradeID = 'B398D37E-5E0C-4A6E-924F-12E4D245F4C9' then 'dac0a4c2-4913-46b0-849b-ede8788643b1'--0920BC01-نسوز-مظفر دهقان دولتی</t>
  </si>
  <si>
    <t>when WorkOrder.ParentSystemID = '210ADDC4-78D2-43DC-91E8-D303D0484EFE' and WorkOrder.WOTradeID = 'B398D37E-5E0C-4A6E-924F-12E4D245F4C9' then 'dac0a4c2-4913-46b0-849b-ede8788643b1'--0920BC02-نسوز-مظفر دهقان دولتی</t>
  </si>
  <si>
    <t>when WorkOrder.ParentSystemID = 'B5E6B818-F8FE-4A66-BA91-2D7EA4D9B2EC' and WorkOrder.WOTradeID = 'B398D37E-5E0C-4A6E-924F-12E4D245F4C9' then 'dac0a4c2-4913-46b0-849b-ede8788643b1'--0920BC03-نسوز-مظفر دهقان دولتی</t>
  </si>
  <si>
    <t>when WorkOrder.ParentSystemID = '8598F61C-44D8-49F3-8D53-8EF031799FD7' and WorkOrder.WOTradeID = 'B398D37E-5E0C-4A6E-924F-12E4D245F4C9' then 'dac0a4c2-4913-46b0-849b-ede8788643b1'--0920GA01-نسوز-مظفر دهقان دولتی</t>
  </si>
  <si>
    <t>when WorkOrder.ParentSystemID = 'D1CC8298-7B99-43A2-8E73-8CEB8808041A' and WorkOrder.WOTradeID = 'B398D37E-5E0C-4A6E-924F-12E4D245F4C9' then 'dac0a4c2-4913-46b0-849b-ede8788643b1'--0920PG01-نسوز-مظفر دهقان دولتی</t>
  </si>
  <si>
    <t>when WorkOrder.ParentSystemID = '080DD840-7802-4328-81F9-66F3AC4D2173' and WorkOrder.WOTradeID = 'B398D37E-5E0C-4A6E-924F-12E4D245F4C9' then 'dac0a4c2-4913-46b0-849b-ede8788643b1'--0930BC01-نسوز-مظفر دهقان دولتی</t>
  </si>
  <si>
    <t>when WorkOrder.ParentSystemID = 'A64E1979-3FBD-4897-A345-3F18AA7D406F' and WorkOrder.WOTradeID = 'B398D37E-5E0C-4A6E-924F-12E4D245F4C9' then 'dac0a4c2-4913-46b0-849b-ede8788643b1'--0930BI01-نسوز-مظفر دهقان دولتی</t>
  </si>
  <si>
    <t>when WorkOrder.ParentSystemID = '6A963E86-5102-4DEE-A798-EB53CDE90C57' and WorkOrder.WOTradeID = 'B398D37E-5E0C-4A6E-924F-12E4D245F4C9' then 'dac0a4c2-4913-46b0-849b-ede8788643b1'--0930BM01-نسوز-مظفر دهقان دولتی</t>
  </si>
  <si>
    <t>when WorkOrder.ParentSystemID = 'E6024264-F24C-4E10-9469-EA5681E56EC2' and WorkOrder.WOTradeID = 'B398D37E-5E0C-4A6E-924F-12E4D245F4C9' then 'dac0a4c2-4913-46b0-849b-ede8788643b1'--0930GA01-نسوز-مظفر دهقان دولتی</t>
  </si>
  <si>
    <t>when WorkOrder.ParentSystemID = 'ECC14F9F-F4ED-45F0-BECA-910FD1532AB3' and WorkOrder.WOTradeID = 'B398D37E-5E0C-4A6E-924F-12E4D245F4C9' then 'dac0a4c2-4913-46b0-849b-ede8788643b1'--0930IP01-نسوز-مظفر دهقان دولتی</t>
  </si>
  <si>
    <t>when WorkOrder.ParentSystemID = '71C52CF7-D52C-449F-9D3B-69791AE76D94' and WorkOrder.WOTradeID = 'B398D37E-5E0C-4A6E-924F-12E4D245F4C9' then 'dac0a4c2-4913-46b0-849b-ede8788643b1'--0930PS01-نسوز-مظفر دهقان دولتی</t>
  </si>
  <si>
    <t>when WorkOrder.ParentSystemID = '1572CC6F-2EF7-4B23-AC15-2C90FBEF537F' and WorkOrder.WOTradeID = 'B398D37E-5E0C-4A6E-924F-12E4D245F4C9' then 'dac0a4c2-4913-46b0-849b-ede8788643b1'--0930PS02-نسوز-مظفر دهقان دولتی</t>
  </si>
  <si>
    <t>when WorkOrder.ParentSystemID = '1684FE49-0BA8-43A3-932D-645CE54E6185' and WorkOrder.WOTradeID = 'B398D37E-5E0C-4A6E-924F-12E4D245F4C9' then 'dac0a4c2-4913-46b0-849b-ede8788643b1'--0930TN01-نسوز-مظفر دهقان دولتی</t>
  </si>
  <si>
    <t>when WorkOrder.ParentSystemID = '4AC95974-B74C-4DFE-AE7D-BE5AB533961C' and WorkOrder.WOTradeID = 'B398D37E-5E0C-4A6E-924F-12E4D245F4C9' then 'dac0a4c2-4913-46b0-849b-ede8788643b1'--0930WF01-نسوز-مظفر دهقان دولتی</t>
  </si>
  <si>
    <t>when WorkOrder.ParentSystemID = '270104C4-735D-45E5-839D-8F6D37C51219' and WorkOrder.WOTradeID = 'B398D37E-5E0C-4A6E-924F-12E4D245F4C9' then 'dac0a4c2-4913-46b0-849b-ede8788643b1'--0940CF01-نسوز-مظفر دهقان دولتی</t>
  </si>
  <si>
    <t>when WorkOrder.ParentSystemID = '21DAE90B-980A-4C5E-8ECD-81D0217A1611' and WorkOrder.WOTradeID = 'B398D37E-5E0C-4A6E-924F-12E4D245F4C9' then 'dac0a4c2-4913-46b0-849b-ede8788643b1'--0940CF02-نسوز-مظفر دهقان دولتی</t>
  </si>
  <si>
    <t>when WorkOrder.ParentSystemID = '1AE2460F-4D03-4099-A027-A38BDE93A415' and WorkOrder.WOTradeID = 'B398D37E-5E0C-4A6E-924F-12E4D245F4C9' then 'dac0a4c2-4913-46b0-849b-ede8788643b1'--0940CR01-نسوز-مظفر دهقان دولتی</t>
  </si>
  <si>
    <t>when WorkOrder.ParentSystemID = '1F1D1997-4B53-463B-BBFC-60982449B0F4' and WorkOrder.WOTradeID = 'B398D37E-5E0C-4A6E-924F-12E4D245F4C9' then 'dac0a4c2-4913-46b0-849b-ede8788643b1'--0940FP01-نسوز-مظفر دهقان دولتی</t>
  </si>
  <si>
    <t>when WorkOrder.ParentSystemID = '762804B5-4795-4070-83BA-E3A0D44A821B' and WorkOrder.WOTradeID = 'B398D37E-5E0C-4A6E-924F-12E4D245F4C9' then 'dac0a4c2-4913-46b0-849b-ede8788643b1'--0940FP02-نسوز-مظفر دهقان دولتی</t>
  </si>
  <si>
    <t>when WorkOrder.ParentSystemID = '5F145056-B965-4C3E-ACBB-692A8CC93672' and WorkOrder.WOTradeID = 'B398D37E-5E0C-4A6E-924F-12E4D245F4C9' then 'dac0a4c2-4913-46b0-849b-ede8788643b1'--0940FP03-نسوز-مظفر دهقان دولتی</t>
  </si>
  <si>
    <t>when WorkOrder.ParentSystemID = 'DEC40F86-C5EB-42C9-A713-6EBBD838BDB0' and WorkOrder.WOTradeID = 'B398D37E-5E0C-4A6E-924F-12E4D245F4C9' then 'dac0a4c2-4913-46b0-849b-ede8788643b1'--0940FP04-نسوز-مظفر دهقان دولتی</t>
  </si>
  <si>
    <t>when WorkOrder.ParentSystemID = '276B69F2-D387-4088-B87D-EFF9D41F611C' and WorkOrder.WOTradeID = 'B398D37E-5E0C-4A6E-924F-12E4D245F4C9' then 'dac0a4c2-4913-46b0-849b-ede8788643b1'--0940FP05-نسوز-مظفر دهقان دولتی</t>
  </si>
  <si>
    <t>when WorkOrder.ParentSystemID = '905DA866-D25C-45C5-B080-6B40A93B1272' and WorkOrder.WOTradeID = 'B398D37E-5E0C-4A6E-924F-12E4D245F4C9' then 'dac0a4c2-4913-46b0-849b-ede8788643b1'--0940FP06-نسوز-مظفر دهقان دولتی</t>
  </si>
  <si>
    <t>when WorkOrder.ParentSystemID = 'A438287F-351B-4304-BBA8-BA546CF55E4B' and WorkOrder.WOTradeID = 'B398D37E-5E0C-4A6E-924F-12E4D245F4C9' then 'dac0a4c2-4913-46b0-849b-ede8788643b1'--0940FP07-نسوز-مظفر دهقان دولتی</t>
  </si>
  <si>
    <t>when WorkOrder.ParentSystemID = 'E36C67F7-2410-449E-9B3F-0AEBBA36655D' and WorkOrder.WOTradeID = 'B398D37E-5E0C-4A6E-924F-12E4D245F4C9' then 'dac0a4c2-4913-46b0-849b-ede8788643b1'--0940FP08-نسوز-مظفر دهقان دولتی</t>
  </si>
  <si>
    <t>when WorkOrder.ParentSystemID = '0989EA61-6206-4905-9CF8-AADF859155A3' and WorkOrder.WOTradeID = 'B398D37E-5E0C-4A6E-924F-12E4D245F4C9' then 'dac0a4c2-4913-46b0-849b-ede8788643b1'--0940FP09-نسوز-مظفر دهقان دولتی</t>
  </si>
  <si>
    <t>when WorkOrder.ParentSystemID = 'E14AD5D7-2D16-4219-ACBA-F0327B52D439' and WorkOrder.WOTradeID = 'B398D37E-5E0C-4A6E-924F-12E4D245F4C9' then 'dac0a4c2-4913-46b0-849b-ede8788643b1'--0940FP10-نسوز-مظفر دهقان دولتی</t>
  </si>
  <si>
    <t>when WorkOrder.ParentSystemID = 'C45221CC-4BBA-405E-876D-076F01802EE1' and WorkOrder.WOTradeID = 'B398D37E-5E0C-4A6E-924F-12E4D245F4C9' then 'dac0a4c2-4913-46b0-849b-ede8788643b1'--0940GA01-نسوز-مظفر دهقان دولتی</t>
  </si>
  <si>
    <t>when WorkOrder.ParentSystemID = '0CB94215-7392-4842-8896-5E2F624E990B' and WorkOrder.WOTradeID = 'B398D37E-5E0C-4A6E-924F-12E4D245F4C9' then 'dac0a4c2-4913-46b0-849b-ede8788643b1'--0940IP01-نسوز-مظفر دهقان دولتی</t>
  </si>
  <si>
    <t>when WorkOrder.ParentSystemID = 'A63EBCBF-C8A8-436F-B218-4E1F526221E7' and WorkOrder.WOTradeID = 'B398D37E-5E0C-4A6E-924F-12E4D245F4C9' then 'dac0a4c2-4913-46b0-849b-ede8788643b1'--0940IP02-نسوز-مظفر دهقان دولتی</t>
  </si>
  <si>
    <t>when WorkOrder.ParentSystemID = 'A0BA403C-2C30-48DE-8F6E-7CC89AF33EA9' and WorkOrder.WOTradeID = 'B398D37E-5E0C-4A6E-924F-12E4D245F4C9' then 'dac0a4c2-4913-46b0-849b-ede8788643b1'--0940IP03-نسوز-مظفر دهقان دولتی</t>
  </si>
  <si>
    <t>when WorkOrder.ParentSystemID = '899BB410-B206-4AA4-8FA3-21AF8FA77769' and WorkOrder.WOTradeID = 'B398D37E-5E0C-4A6E-924F-12E4D245F4C9' then 'dac0a4c2-4913-46b0-849b-ede8788643b1'--0940IP04-نسوز-مظفر دهقان دولتی</t>
  </si>
  <si>
    <t>when WorkOrder.ParentSystemID = '9F96D0A0-7E5C-455B-B700-8E92BB98EA11' and WorkOrder.WOTradeID = 'B398D37E-5E0C-4A6E-924F-12E4D245F4C9' then 'dac0a4c2-4913-46b0-849b-ede8788643b1'--0940OT01-نسوز-مظفر دهقان دولتی</t>
  </si>
  <si>
    <t>when WorkOrder.ParentSystemID = '8114E7BF-A719-4AC3-97C6-E851839C07E9' and WorkOrder.WOTradeID = 'B398D37E-5E0C-4A6E-924F-12E4D245F4C9' then 'dac0a4c2-4913-46b0-849b-ede8788643b1'--0940PS01-نسوز-مظفر دهقان دولتی</t>
  </si>
  <si>
    <t>when WorkOrder.ParentSystemID = '03D3A177-6C55-4A73-932D-5A2FA41C702F' and WorkOrder.WOTradeID = 'B398D37E-5E0C-4A6E-924F-12E4D245F4C9' then 'dac0a4c2-4913-46b0-849b-ede8788643b1'--0940PS02-نسوز-مظفر دهقان دولتی</t>
  </si>
  <si>
    <t>when WorkOrder.ParentSystemID = '4D255801-854A-45D2-9ABC-0616BC8BBF7E' and WorkOrder.WOTradeID = 'B398D37E-5E0C-4A6E-924F-12E4D245F4C9' then 'dac0a4c2-4913-46b0-849b-ede8788643b1'--0940PS03-نسوز-مظفر دهقان دولتی</t>
  </si>
  <si>
    <t>when WorkOrder.ParentSystemID = '758DDCD1-F6C6-4F85-B205-8CF7DF211035' and WorkOrder.WOTradeID = 'B398D37E-5E0C-4A6E-924F-12E4D245F4C9' then 'dac0a4c2-4913-46b0-849b-ede8788643b1'--0940PS04-نسوز-مظفر دهقان دولتی</t>
  </si>
  <si>
    <t>when WorkOrder.ParentSystemID = '9ADB6E14-A58A-42A3-8AE1-4C0985465800' and WorkOrder.WOTradeID = 'B398D37E-5E0C-4A6E-924F-12E4D245F4C9' then 'dac0a4c2-4913-46b0-849b-ede8788643b1'--0940PS05-نسوز-مظفر دهقان دولتی</t>
  </si>
  <si>
    <t>when WorkOrder.ParentSystemID = '736A63E6-AA73-4B87-9353-F528F0F4BBA1' and WorkOrder.WOTradeID = 'B398D37E-5E0C-4A6E-924F-12E4D245F4C9' then 'dac0a4c2-4913-46b0-849b-ede8788643b1'--0940PS06-نسوز-مظفر دهقان دولتی</t>
  </si>
  <si>
    <t>when WorkOrder.ParentSystemID = '0A8C6216-3EF1-4AB2-B67F-F89C51660D23' and WorkOrder.WOTradeID = 'B398D37E-5E0C-4A6E-924F-12E4D245F4C9' then 'dac0a4c2-4913-46b0-849b-ede8788643b1'--0940PS07-نسوز-مظفر دهقان دولتی</t>
  </si>
  <si>
    <t>when WorkOrder.ParentSystemID = '56A355B8-D714-48F4-9E65-6B3C5E98564D' and WorkOrder.WOTradeID = 'B398D37E-5E0C-4A6E-924F-12E4D245F4C9' then 'dac0a4c2-4913-46b0-849b-ede8788643b1'--0940PS08-نسوز-مظفر دهقان دولتی</t>
  </si>
  <si>
    <t>when WorkOrder.ParentSystemID = '17E85260-0AED-4F63-B5C8-66E1FCC066AB' and WorkOrder.WOTradeID = 'B398D37E-5E0C-4A6E-924F-12E4D245F4C9' then 'dac0a4c2-4913-46b0-849b-ede8788643b1'--0940PS09-نسوز-مظفر دهقان دولتی</t>
  </si>
  <si>
    <t>when WorkOrder.ParentSystemID = '6381940C-EC5D-4C85-AEA2-CABC224EC301' and WorkOrder.WOTradeID = 'B398D37E-5E0C-4A6E-924F-12E4D245F4C9' then 'dac0a4c2-4913-46b0-849b-ede8788643b1'--0940PS10-نسوز-مظفر دهقان دولتی</t>
  </si>
  <si>
    <t>when WorkOrder.ParentSystemID = '3D8D81AD-8491-4434-990E-C41DF0B1C877' and WorkOrder.WOTradeID = 'B398D37E-5E0C-4A6E-924F-12E4D245F4C9' then 'dac0a4c2-4913-46b0-849b-ede8788643b1'--0940PS11-نسوز-مظفر دهقان دولتی</t>
  </si>
  <si>
    <t>when WorkOrder.ParentSystemID = '92046C9C-508C-44EA-B443-08F89DC5E82F' and WorkOrder.WOTradeID = 'B398D37E-5E0C-4A6E-924F-12E4D245F4C9' then 'dac0a4c2-4913-46b0-849b-ede8788643b1'--0940PS12-نسوز-مظفر دهقان دولتی</t>
  </si>
  <si>
    <t>when WorkOrder.ParentSystemID = '2359C6E7-4238-4675-83B1-23EF925D4199' and WorkOrder.WOTradeID = 'B398D37E-5E0C-4A6E-924F-12E4D245F4C9' then 'dac0a4c2-4913-46b0-849b-ede8788643b1'--0940PS13-نسوز-مظفر دهقان دولتی</t>
  </si>
  <si>
    <t>when WorkOrder.ParentSystemID = '4F1E6657-8CC3-41FB-8C49-FEE00B88F98B' and WorkOrder.WOTradeID = 'B398D37E-5E0C-4A6E-924F-12E4D245F4C9' then 'dac0a4c2-4913-46b0-849b-ede8788643b1'--0940PS14-نسوز-مظفر دهقان دولتی</t>
  </si>
  <si>
    <t>when WorkOrder.ParentSystemID = '09DD025C-DA17-4623-9D36-1D2800F9DB42' and WorkOrder.WOTradeID = 'B398D37E-5E0C-4A6E-924F-12E4D245F4C9' then 'dac0a4c2-4913-46b0-849b-ede8788643b1'--0940TA01-نسوز-مظفر دهقان دولتی</t>
  </si>
  <si>
    <t>when WorkOrder.ParentSystemID = 'A3A68F39-9456-4BA4-84AB-9A165B9A718F' and WorkOrder.WOTradeID = 'B398D37E-5E0C-4A6E-924F-12E4D245F4C9' then 'dac0a4c2-4913-46b0-849b-ede8788643b1'--0940TN01-نسوز-مظفر دهقان دولتی</t>
  </si>
  <si>
    <t>when WorkOrder.ParentSystemID = '2ED69635-AB11-422C-8359-75D18B142D6E' and WorkOrder.WOTradeID = 'B398D37E-5E0C-4A6E-924F-12E4D245F4C9' then 'dac0a4c2-4913-46b0-849b-ede8788643b1'--0940TN02-نسوز-مظفر دهقان دولتی</t>
  </si>
  <si>
    <t>when WorkOrder.ParentSystemID = '74B3DAC5-20C0-404D-A77C-97B2B8A0E1B8' and WorkOrder.WOTradeID = 'B398D37E-5E0C-4A6E-924F-12E4D245F4C9' then 'dac0a4c2-4913-46b0-849b-ede8788643b1'--0940TN03-نسوز-مظفر دهقان دولتی</t>
  </si>
  <si>
    <t>when WorkOrder.ParentSystemID = '9BE47313-D69C-401F-B72A-1EAF9F995AB8' and WorkOrder.WOTradeID = 'B398D37E-5E0C-4A6E-924F-12E4D245F4C9' then 'dac0a4c2-4913-46b0-849b-ede8788643b1'--0940TN04-نسوز-مظفر دهقان دولتی</t>
  </si>
  <si>
    <t>when WorkOrder.ParentSystemID = '2052C11D-BAC7-4058-BBD8-75311599DC8F' and WorkOrder.WOTradeID = 'B398D37E-5E0C-4A6E-924F-12E4D245F4C9' then 'dac0a4c2-4913-46b0-849b-ede8788643b1'--0940TN05-نسوز-مظفر دهقان دولتی</t>
  </si>
  <si>
    <t>when WorkOrder.ParentSystemID = '7E323E4D-2BB8-4A62-9CD6-3A85E70572B6' and WorkOrder.WOTradeID = 'B398D37E-5E0C-4A6E-924F-12E4D245F4C9' then 'dac0a4c2-4913-46b0-849b-ede8788643b1'--0940WP01-نسوز-مظفر دهقان دولتی</t>
  </si>
  <si>
    <t>when WorkOrder.ParentSystemID = 'BD6455E3-2A05-4E7C-80CF-48AE4551AA6A' and WorkOrder.WOTradeID = 'B398D37E-5E0C-4A6E-924F-12E4D245F4C9' then 'dac0a4c2-4913-46b0-849b-ede8788643b1'--0940WP02-نسوز-مظفر دهقان دولتی</t>
  </si>
  <si>
    <t>when WorkOrder.ParentSystemID = 'BF697AF9-35EA-4141-8985-0AE47E17669C' and WorkOrder.WOTradeID = 'B398D37E-5E0C-4A6E-924F-12E4D245F4C9' then 'dac0a4c2-4913-46b0-849b-ede8788643b1'--0950AR01-نسوز-مظفر دهقان دولتی</t>
  </si>
  <si>
    <t>when WorkOrder.ParentSystemID = '8F1DA66E-FE0C-4491-8BD8-399C95180324' and WorkOrder.WOTradeID = 'B398D37E-5E0C-4A6E-924F-12E4D245F4C9' then 'dac0a4c2-4913-46b0-849b-ede8788643b1'--0950AR02-نسوز-مظفر دهقان دولتی</t>
  </si>
  <si>
    <t>when WorkOrder.ParentSystemID = 'ED43A5DD-047E-4158-A9DB-E38B8ACD9DBC' and WorkOrder.WOTradeID = 'B398D37E-5E0C-4A6E-924F-12E4D245F4C9' then 'dac0a4c2-4913-46b0-849b-ede8788643b1'--0950AR03-نسوز-مظفر دهقان دولتی</t>
  </si>
  <si>
    <t>when WorkOrder.ParentSystemID = 'C4ACB207-C6F3-49FD-B414-1B5672125566' and WorkOrder.WOTradeID = 'B398D37E-5E0C-4A6E-924F-12E4D245F4C9' then 'dac0a4c2-4913-46b0-849b-ede8788643b1'--0950AR04-نسوز-مظفر دهقان دولتی</t>
  </si>
  <si>
    <t>when WorkOrder.ParentSystemID = '40379360-9A80-4917-BD98-902FEE4D214D' and WorkOrder.WOTradeID = 'B398D37E-5E0C-4A6E-924F-12E4D245F4C9' then 'dac0a4c2-4913-46b0-849b-ede8788643b1'--0950AR05-نسوز-مظفر دهقان دولتی</t>
  </si>
  <si>
    <t>when WorkOrder.ParentSystemID = 'B64A7AE1-19A2-4E65-9B80-82F37CDCB295' and WorkOrder.WOTradeID = 'B398D37E-5E0C-4A6E-924F-12E4D245F4C9' then 'dac0a4c2-4913-46b0-849b-ede8788643b1'--0950AR06-نسوز-مظفر دهقان دولتی</t>
  </si>
  <si>
    <t>when WorkOrder.ParentSystemID = 'B0FA5602-E59E-4578-8B51-0C4229FDD131' and WorkOrder.WOTradeID = 'B398D37E-5E0C-4A6E-924F-12E4D245F4C9' then 'dac0a4c2-4913-46b0-849b-ede8788643b1'--0950AR07-نسوز-مظفر دهقان دولتی</t>
  </si>
  <si>
    <t>when WorkOrder.ParentSystemID = '546837D8-911B-4562-B936-C3F525FF1D23' and WorkOrder.WOTradeID = 'B398D37E-5E0C-4A6E-924F-12E4D245F4C9' then 'dac0a4c2-4913-46b0-849b-ede8788643b1'--0950CH01-نسوز-مظفر دهقان دولتی</t>
  </si>
  <si>
    <t>when WorkOrder.ParentSystemID = '21CA1103-A614-4346-AD01-11FD85A7F29E' and WorkOrder.WOTradeID = 'B398D37E-5E0C-4A6E-924F-12E4D245F4C9' then 'dac0a4c2-4913-46b0-849b-ede8788643b1'--0950CP01-نسوز-مظفر دهقان دولتی</t>
  </si>
  <si>
    <t>when WorkOrder.ParentSystemID = 'A37B6D8A-7E16-4783-B43D-4BEA5C27C530' and WorkOrder.WOTradeID = 'B398D37E-5E0C-4A6E-924F-12E4D245F4C9' then 'dac0a4c2-4913-46b0-849b-ede8788643b1'--0950EC01-نسوز-مظفر دهقان دولتی</t>
  </si>
  <si>
    <t>when WorkOrder.ParentSystemID = '127FE0CB-A559-45FC-83E4-B422073F4A65' and WorkOrder.WOTradeID = 'B398D37E-5E0C-4A6E-924F-12E4D245F4C9' then 'dac0a4c2-4913-46b0-849b-ede8788643b1'--0950FP01-نسوز-مظفر دهقان دولتی</t>
  </si>
  <si>
    <t>when WorkOrder.ParentSystemID = 'A320F14B-ED4B-4045-B5E2-27E50313D4F8' and WorkOrder.WOTradeID = 'B398D37E-5E0C-4A6E-924F-12E4D245F4C9' then 'dac0a4c2-4913-46b0-849b-ede8788643b1'--0950FP02-نسوز-مظفر دهقان دولتی</t>
  </si>
  <si>
    <t>when WorkOrder.ParentSystemID = '5F48F494-4F70-42A1-9110-111498FFBC13' and WorkOrder.WOTradeID = 'B398D37E-5E0C-4A6E-924F-12E4D245F4C9' then 'dac0a4c2-4913-46b0-849b-ede8788643b1'--0950FT01-نسوز-مظفر دهقان دولتی</t>
  </si>
  <si>
    <t>when WorkOrder.ParentSystemID = '1070EFB0-C33D-403F-B1FC-8D7A73453ACF' and WorkOrder.WOTradeID = 'B398D37E-5E0C-4A6E-924F-12E4D245F4C9' then 'dac0a4c2-4913-46b0-849b-ede8788643b1'--0950FT02-نسوز-مظفر دهقان دولتی</t>
  </si>
  <si>
    <t>when WorkOrder.ParentSystemID = '397E59D2-C11E-4E49-AF1F-8462F3EDDD4E' and WorkOrder.WOTradeID = 'B398D37E-5E0C-4A6E-924F-12E4D245F4C9' then 'dac0a4c2-4913-46b0-849b-ede8788643b1'--0950OB01-نسوز-مظفر دهقان دولتی</t>
  </si>
  <si>
    <t>when WorkOrder.ParentSystemID = '55733E09-FF9F-4106-8B9E-3D6F7746D35A' and WorkOrder.WOTradeID = 'B398D37E-5E0C-4A6E-924F-12E4D245F4C9' then 'dac0a4c2-4913-46b0-849b-ede8788643b1'--0950OT01-نسوز-مظفر دهقان دولتی</t>
  </si>
  <si>
    <t>when WorkOrder.ParentSystemID = 'D8EB1149-6A61-467F-A35D-401E5186EFE0' and WorkOrder.WOTradeID = 'B398D37E-5E0C-4A6E-924F-12E4D245F4C9' then 'dac0a4c2-4913-46b0-849b-ede8788643b1'--0950PS01-نسوز-مظفر دهقان دولتی</t>
  </si>
  <si>
    <t>when WorkOrder.ParentSystemID = '38714E4F-496D-4581-9BAA-2CD0014B3762' and WorkOrder.WOTradeID = 'B398D37E-5E0C-4A6E-924F-12E4D245F4C9' then 'dac0a4c2-4913-46b0-849b-ede8788643b1'--0950PS02-نسوز-مظفر دهقان دولتی</t>
  </si>
  <si>
    <t>when WorkOrder.ParentSystemID = 'C9A73754-E950-48B9-92E8-16E89A123D99' and WorkOrder.WOTradeID = 'B398D37E-5E0C-4A6E-924F-12E4D245F4C9' then 'dac0a4c2-4913-46b0-849b-ede8788643b1'--0950PS03-نسوز-مظفر دهقان دولتی</t>
  </si>
  <si>
    <t>when WorkOrder.ParentSystemID = '5E493AB8-B081-4E67-94E7-0B6FEE32DCC3' and WorkOrder.WOTradeID = 'B398D37E-5E0C-4A6E-924F-12E4D245F4C9' then 'dac0a4c2-4913-46b0-849b-ede8788643b1'--0950PS04-نسوز-مظفر دهقان دولتی</t>
  </si>
  <si>
    <t>when WorkOrder.ParentSystemID = '3F419DEF-5F27-4565-8F34-5DCEF5ABB628' and WorkOrder.WOTradeID = 'B398D37E-5E0C-4A6E-924F-12E4D245F4C9' then 'dac0a4c2-4913-46b0-849b-ede8788643b1'--0950SX01-نسوز-مظفر دهقان دولتی</t>
  </si>
  <si>
    <t>when WorkOrder.ParentSystemID = 'EE29397F-6A0C-4440-ADC2-05BDDFF85362' and WorkOrder.WOTradeID = 'B398D37E-5E0C-4A6E-924F-12E4D245F4C9' then 'dac0a4c2-4913-46b0-849b-ede8788643b1'--0950TH01-نسوز-مظفر دهقان دولتی</t>
  </si>
  <si>
    <t>when WorkOrder.ParentSystemID = '2D06557B-89BC-4FF8-BC3F-C2A35F2BF354' and WorkOrder.WOTradeID = 'B398D37E-5E0C-4A6E-924F-12E4D245F4C9' then 'dac0a4c2-4913-46b0-849b-ede8788643b1'--0950VP01-نسوز-مظفر دهقان دولتی</t>
  </si>
  <si>
    <t>when WorkOrder.ParentSystemID = 'F0509FCE-B339-45E0-9DCB-75542D52C1CC' and WorkOrder.WOTradeID = 'B398D37E-5E0C-4A6E-924F-12E4D245F4C9' then 'dac0a4c2-4913-46b0-849b-ede8788643b1'--0950VP02-نسوز-مظفر دهقان دولتی</t>
  </si>
  <si>
    <t>when WorkOrder.ParentSystemID = 'E3430030-8B4A-4A3A-8A57-05A0718FF4C0' and WorkOrder.WOTradeID = 'B398D37E-5E0C-4A6E-924F-12E4D245F4C9' then 'dac0a4c2-4913-46b0-849b-ede8788643b1'--0950WP01-نسوز-مظفر دهقان دولتی</t>
  </si>
  <si>
    <t>when WorkOrder.ParentSystemID = 'DBD390BA-4D58-4CF5-A702-B726343EC9A8' and WorkOrder.WOTradeID = 'B398D37E-5E0C-4A6E-924F-12E4D245F4C9' then 'dac0a4c2-4913-46b0-849b-ede8788643b1'--0950WP02-نسوز-مظفر دهقان دولتی</t>
  </si>
  <si>
    <t>when WorkOrder.ParentSystemID = 'C47190B3-AED4-4585-96E1-7AEAB653A6F5' and WorkOrder.WOTradeID = 'B398D37E-5E0C-4A6E-924F-12E4D245F4C9' then 'dac0a4c2-4913-46b0-849b-ede8788643b1'--0950WP03-نسوز-مظفر دهقان دولتی</t>
  </si>
  <si>
    <t>when WorkOrder.ParentSystemID = 'ED70586C-9B59-4677-8F16-090AFDB5CC97' and WorkOrder.WOTradeID = 'B398D37E-5E0C-4A6E-924F-12E4D245F4C9' then 'dac0a4c2-4913-46b0-849b-ede8788643b1'--0950WP04-نسوز-مظفر دهقان دولتی</t>
  </si>
  <si>
    <t>when WorkOrder.ParentSystemID = '9F4DF4F7-A46F-41FB-9553-FCE71C7B0AC2' and WorkOrder.WOTradeID = 'B398D37E-5E0C-4A6E-924F-12E4D245F4C9' then 'dac0a4c2-4913-46b0-849b-ede8788643b1'--100-نسوز-مظفر دهقان دولتی</t>
  </si>
  <si>
    <t>when WorkOrder.ParentSystemID = '827AB08C-91B1-4FA6-A097-019095488124' and WorkOrder.WOTradeID = 'B398D37E-5E0C-4A6E-924F-12E4D245F4C9' then 'dac0a4c2-4913-46b0-849b-ede8788643b1'--1000-نسوز-مظفر دهقان دولتی</t>
  </si>
  <si>
    <t>when WorkOrder.ParentSystemID = 'F42A1708-BA0B-4325-96B2-C4B9BF51B690' and WorkOrder.WOTradeID = 'B398D37E-5E0C-4A6E-924F-12E4D245F4C9' then 'dac0a4c2-4913-46b0-849b-ede8788643b1'--1010-نسوز-مظفر دهقان دولتی</t>
  </si>
  <si>
    <t>when WorkOrder.ParentSystemID = '5ACE61E3-C661-48B8-9827-1F3ACBCD0171' and WorkOrder.WOTradeID = 'B398D37E-5E0C-4A6E-924F-12E4D245F4C9' then 'dac0a4c2-4913-46b0-849b-ede8788643b1'--1010CA01-نسوز-مظفر دهقان دولتی</t>
  </si>
  <si>
    <t>when WorkOrder.ParentSystemID = '18105B87-CD0D-45CB-984A-4A24C81F2AB8' and WorkOrder.WOTradeID = 'B398D37E-5E0C-4A6E-924F-12E4D245F4C9' then 'dac0a4c2-4913-46b0-849b-ede8788643b1'--1010CA02-نسوز-مظفر دهقان دولتی</t>
  </si>
  <si>
    <t>when WorkOrder.ParentSystemID = 'BC0DFDA8-D1AF-4925-93BE-FF412092CD39' and WorkOrder.WOTradeID = 'B398D37E-5E0C-4A6E-924F-12E4D245F4C9' then 'dac0a4c2-4913-46b0-849b-ede8788643b1'--1010CA03-نسوز-مظفر دهقان دولتی</t>
  </si>
  <si>
    <t>when WorkOrder.ParentSystemID = 'E4B58258-07F7-4A45-BAA0-B1D420F59A08' and WorkOrder.WOTradeID = 'B398D37E-5E0C-4A6E-924F-12E4D245F4C9' then 'dac0a4c2-4913-46b0-849b-ede8788643b1'--1010CA04-نسوز-مظفر دهقان دولتی</t>
  </si>
  <si>
    <t>when WorkOrder.ParentSystemID = '2FD32B40-1FD1-45AC-9635-156B7A613DF8' and WorkOrder.WOTradeID = 'B398D37E-5E0C-4A6E-924F-12E4D245F4C9' then 'dac0a4c2-4913-46b0-849b-ede8788643b1'--1010CA05-نسوز-مظفر دهقان دولتی</t>
  </si>
  <si>
    <t>when WorkOrder.ParentSystemID = '1068CF39-BABA-474C-866C-43DA821F9945' and WorkOrder.WOTradeID = 'B398D37E-5E0C-4A6E-924F-12E4D245F4C9' then 'dac0a4c2-4913-46b0-849b-ede8788643b1'--1010CA06-نسوز-مظفر دهقان دولتی</t>
  </si>
  <si>
    <t>when WorkOrder.ParentSystemID = '0F3385C7-9EBD-47B0-AE69-7C02F0474186' and WorkOrder.WOTradeID = 'B398D37E-5E0C-4A6E-924F-12E4D245F4C9' then 'dac0a4c2-4913-46b0-849b-ede8788643b1'--1010CA07-نسوز-مظفر دهقان دولتی</t>
  </si>
  <si>
    <t>when WorkOrder.ParentSystemID = '6D5A0646-B22C-479C-92C7-55EFD2351E6E' and WorkOrder.WOTradeID = 'B398D37E-5E0C-4A6E-924F-12E4D245F4C9' then 'dac0a4c2-4913-46b0-849b-ede8788643b1'--1010CA08-نسوز-مظفر دهقان دولتی</t>
  </si>
  <si>
    <t>when WorkOrder.ParentSystemID = 'C41ABDE4-08B1-49F3-8320-FDA2E009D358' and WorkOrder.WOTradeID = 'B398D37E-5E0C-4A6E-924F-12E4D245F4C9' then 'dac0a4c2-4913-46b0-849b-ede8788643b1'--1010CA09-نسوز-مظفر دهقان دولتی</t>
  </si>
  <si>
    <t>when WorkOrder.ParentSystemID = 'FFA62283-429C-415E-8333-1A6D56B15841' and WorkOrder.WOTradeID = 'B398D37E-5E0C-4A6E-924F-12E4D245F4C9' then 'dac0a4c2-4913-46b0-849b-ede8788643b1'--1010CA10-نسوز-مظفر دهقان دولتی</t>
  </si>
  <si>
    <t>when WorkOrder.ParentSystemID = '69E8E384-ED82-49FA-9C94-C5A38590E4E0' and WorkOrder.WOTradeID = 'B398D37E-5E0C-4A6E-924F-12E4D245F4C9' then 'dac0a4c2-4913-46b0-849b-ede8788643b1'--1010CA11-نسوز-مظفر دهقان دولتی</t>
  </si>
  <si>
    <t>when WorkOrder.ParentSystemID = '6F988B36-C74A-4677-90EB-B72CEF3DEA9A' and WorkOrder.WOTradeID = 'B398D37E-5E0C-4A6E-924F-12E4D245F4C9' then 'dac0a4c2-4913-46b0-849b-ede8788643b1'--1010CA12-نسوز-مظفر دهقان دولتی</t>
  </si>
  <si>
    <t>when WorkOrder.ParentSystemID = '65259C9A-BAB8-4128-82EC-63861B9E49F6' and WorkOrder.WOTradeID = 'B398D37E-5E0C-4A6E-924F-12E4D245F4C9' then 'dac0a4c2-4913-46b0-849b-ede8788643b1'--1010CA13-نسوز-مظفر دهقان دولتی</t>
  </si>
  <si>
    <t>when WorkOrder.ParentSystemID = 'A4E5779C-36CA-4044-98D9-2234E9D738E0' and WorkOrder.WOTradeID = 'B398D37E-5E0C-4A6E-924F-12E4D245F4C9' then 'dac0a4c2-4913-46b0-849b-ede8788643b1'--1010EH01-نسوز-مظفر دهقان دولتی</t>
  </si>
  <si>
    <t>when WorkOrder.ParentSystemID = '4C80BDAE-2B3D-4E03-9BEF-22A78C0FA156' and WorkOrder.WOTradeID = 'B398D37E-5E0C-4A6E-924F-12E4D245F4C9' then 'dac0a4c2-4913-46b0-849b-ede8788643b1'--1010EH02-نسوز-مظفر دهقان دولتی</t>
  </si>
  <si>
    <t>when WorkOrder.ParentSystemID = 'FC9EC6EA-CE66-4AF8-AC59-079A7847AB1A' and WorkOrder.WOTradeID = 'B398D37E-5E0C-4A6E-924F-12E4D245F4C9' then 'dac0a4c2-4913-46b0-849b-ede8788643b1'--1010EH03-نسوز-مظفر دهقان دولتی</t>
  </si>
  <si>
    <t>when WorkOrder.ParentSystemID = '8604E06F-353D-459E-A952-E52CA32DCD08' and WorkOrder.WOTradeID = 'B398D37E-5E0C-4A6E-924F-12E4D245F4C9' then 'dac0a4c2-4913-46b0-849b-ede8788643b1'--1010EH04-نسوز-مظفر دهقان دولتی</t>
  </si>
  <si>
    <t>when WorkOrder.ParentSystemID = '830B3140-9D2F-48C5-BEDF-808C0A117AE9' and WorkOrder.WOTradeID = 'B398D37E-5E0C-4A6E-924F-12E4D245F4C9' then 'dac0a4c2-4913-46b0-849b-ede8788643b1'--1010EH05-نسوز-مظفر دهقان دولتی</t>
  </si>
  <si>
    <t>when WorkOrder.ParentSystemID = '93B919FA-9399-465D-A433-0EED3A66FE18' and WorkOrder.WOTradeID = 'B398D37E-5E0C-4A6E-924F-12E4D245F4C9' then 'dac0a4c2-4913-46b0-849b-ede8788643b1'--1010EH06-نسوز-مظفر دهقان دولتی</t>
  </si>
  <si>
    <t>when WorkOrder.ParentSystemID = '4DEA6A7B-966B-41F0-85E8-88D84C0866B1' and WorkOrder.WOTradeID = 'B398D37E-5E0C-4A6E-924F-12E4D245F4C9' then 'dac0a4c2-4913-46b0-849b-ede8788643b1'--1010EH07-نسوز-مظفر دهقان دولتی</t>
  </si>
  <si>
    <t>when WorkOrder.ParentSystemID = 'D52893D0-86E3-4BC0-9316-773E3D5EBEB9' and WorkOrder.WOTradeID = 'B398D37E-5E0C-4A6E-924F-12E4D245F4C9' then 'dac0a4c2-4913-46b0-849b-ede8788643b1'--1010EL01-نسوز-مظفر دهقان دولتی</t>
  </si>
  <si>
    <t>when WorkOrder.ParentSystemID = 'B5EF9BF5-AE3F-45C8-8906-AEC483C6B646' and WorkOrder.WOTradeID = 'B398D37E-5E0C-4A6E-924F-12E4D245F4C9' then 'dac0a4c2-4913-46b0-849b-ede8788643b1'--1010EL02-نسوز-مظفر دهقان دولتی</t>
  </si>
  <si>
    <t>when WorkOrder.ParentSystemID = '6AA9AC3B-FFF4-4AA5-A05C-322A29515AD4' and WorkOrder.WOTradeID = 'B398D37E-5E0C-4A6E-924F-12E4D245F4C9' then 'dac0a4c2-4913-46b0-849b-ede8788643b1'--1010EL03-نسوز-مظفر دهقان دولتی</t>
  </si>
  <si>
    <t>when WorkOrder.ParentSystemID = '40C05286-9F80-4849-BB83-2F96873F8992' and WorkOrder.WOTradeID = 'B398D37E-5E0C-4A6E-924F-12E4D245F4C9' then 'dac0a4c2-4913-46b0-849b-ede8788643b1'--110-نسوز-مظفر دهقان دولتی</t>
  </si>
  <si>
    <t>when WorkOrder.ParentSystemID = 'FC02644B-970C-427D-A27B-B834A86ED37D' and WorkOrder.WOTradeID = 'B398D37E-5E0C-4A6E-924F-12E4D245F4C9' then 'dac0a4c2-4913-46b0-849b-ede8788643b1'--1100-نسوز-مظفر دهقان دولتی</t>
  </si>
  <si>
    <t>when WorkOrder.ParentSystemID = 'D4071E03-20A0-414D-BEC8-5C00C96B7F37' and WorkOrder.WOTradeID = 'B398D37E-5E0C-4A6E-924F-12E4D245F4C9' then 'dac0a4c2-4913-46b0-849b-ede8788643b1'--1110-نسوز-مظفر دهقان دولتی</t>
  </si>
  <si>
    <t>when WorkOrder.ParentSystemID = '8037E6E9-97BC-4950-9DE9-BF7C31BF67CD' and WorkOrder.WOTradeID = 'B398D37E-5E0C-4A6E-924F-12E4D245F4C9' then 'dac0a4c2-4913-46b0-849b-ede8788643b1'--11102A01-نسوز-مظفر دهقان دولتی</t>
  </si>
  <si>
    <t>when WorkOrder.ParentSystemID = 'FC5C5DD1-7B3C-417B-869E-41326B16E716' and WorkOrder.WOTradeID = 'B398D37E-5E0C-4A6E-924F-12E4D245F4C9' then 'dac0a4c2-4913-46b0-849b-ede8788643b1'--1110OB01-نسوز-مظفر دهقان دولتی</t>
  </si>
  <si>
    <t>when WorkOrder.ParentSystemID = '67E5267F-6B7A-4494-9137-2E154CE15C26' and WorkOrder.WOTradeID = 'B398D37E-5E0C-4A6E-924F-12E4D245F4C9' then 'dac0a4c2-4913-46b0-849b-ede8788643b1'--120-نسوز-مظفر دهقان دولتی</t>
  </si>
  <si>
    <t>when WorkOrder.ParentSystemID = '7687DC4B-CEA8-421C-8974-F95345E57C8D' and WorkOrder.WOTradeID = 'B398D37E-5E0C-4A6E-924F-12E4D245F4C9' then 'dac0a4c2-4913-46b0-849b-ede8788643b1'--1200-نسوز-مظفر دهقان دولتی</t>
  </si>
  <si>
    <t>when WorkOrder.ParentSystemID = '6EE42524-95E4-4B16-AE47-4F98D96D1B14' and WorkOrder.WOTradeID = 'B398D37E-5E0C-4A6E-924F-12E4D245F4C9' then 'dac0a4c2-4913-46b0-849b-ede8788643b1'--1210-نسوز-مظفر دهقان دولتی</t>
  </si>
  <si>
    <t>when WorkOrder.ParentSystemID = 'EA66DF15-859C-4F25-ADB2-807084F0E8A3' and WorkOrder.WOTradeID = 'B398D37E-5E0C-4A6E-924F-12E4D245F4C9' then 'dac0a4c2-4913-46b0-849b-ede8788643b1'--1210MP01-نسوز-مظفر دهقان دولتی</t>
  </si>
  <si>
    <t>when WorkOrder.ParentSystemID = '82BB6109-EA83-4DD7-B525-4571688A6E21' and WorkOrder.WOTradeID = 'B398D37E-5E0C-4A6E-924F-12E4D245F4C9' then 'dac0a4c2-4913-46b0-849b-ede8788643b1'--1210MP02-نسوز-مظفر دهقان دولتی</t>
  </si>
  <si>
    <t>when WorkOrder.ParentSystemID = '765EA987-D29A-42A1-8EF7-95D4E3B42668' and WorkOrder.WOTradeID = 'B398D37E-5E0C-4A6E-924F-12E4D245F4C9' then 'dac0a4c2-4913-46b0-849b-ede8788643b1'--1210MP03-نسوز-مظفر دهقان دولتی</t>
  </si>
  <si>
    <t>when WorkOrder.ParentSystemID = 'B6C9580A-6B4D-4D39-864E-51655AB0FB19' and WorkOrder.WOTradeID = 'B398D37E-5E0C-4A6E-924F-12E4D245F4C9' then 'dac0a4c2-4913-46b0-849b-ede8788643b1'--1210MP04-نسوز-مظفر دهقان دولتی</t>
  </si>
  <si>
    <t>when WorkOrder.ParentSystemID = '23ACF985-45FD-4DA9-9FE6-98103D554103' and WorkOrder.WOTradeID = 'B398D37E-5E0C-4A6E-924F-12E4D245F4C9' then 'dac0a4c2-4913-46b0-849b-ede8788643b1'--1210MP05-نسوز-مظفر دهقان دولتی</t>
  </si>
  <si>
    <t>when WorkOrder.ParentSystemID = 'ABAEBDC8-32CE-4D2F-A1D2-EDCA7A637679' and WorkOrder.WOTradeID = 'B398D37E-5E0C-4A6E-924F-12E4D245F4C9' then 'dac0a4c2-4913-46b0-849b-ede8788643b1'--130-نسوز-مظفر دهقان دولتی</t>
  </si>
  <si>
    <t>when WorkOrder.ParentSystemID = '98B8F5C2-F0C7-4699-A1CD-E62BA2A855E8' and WorkOrder.WOTradeID = 'B398D37E-5E0C-4A6E-924F-12E4D245F4C9' then 'dac0a4c2-4913-46b0-849b-ede8788643b1'--1300-نسوز-مظفر دهقان دولتی</t>
  </si>
  <si>
    <t>when WorkOrder.ParentSystemID = '64574AAC-CACA-4F88-9DE2-3D2473F89835' and WorkOrder.WOTradeID = 'B398D37E-5E0C-4A6E-924F-12E4D245F4C9' then 'dac0a4c2-4913-46b0-849b-ede8788643b1'--1310-نسوز-مظفر دهقان دولتی</t>
  </si>
  <si>
    <t>when WorkOrder.ParentSystemID = 'BB6A5BEA-5600-4FAE-9BDE-84097F3E7CEE' and WorkOrder.WOTradeID = 'B398D37E-5E0C-4A6E-924F-12E4D245F4C9' then 'dac0a4c2-4913-46b0-849b-ede8788643b1'--1310OB01-نسوز-مظفر دهقان دولتی</t>
  </si>
  <si>
    <t>when WorkOrder.ParentSystemID = '067BF5EF-3D6E-4C09-A254-2FA88A5DA267' and WorkOrder.WOTradeID = 'B398D37E-5E0C-4A6E-924F-12E4D245F4C9' then 'dac0a4c2-4913-46b0-849b-ede8788643b1'--1310OB02-نسوز-مظفر دهقان دولتی</t>
  </si>
  <si>
    <t>when WorkOrder.ParentSystemID = '5844A015-62DC-435F-891E-C78E2F29C948' and WorkOrder.WOTradeID = 'B398D37E-5E0C-4A6E-924F-12E4D245F4C9' then 'dac0a4c2-4913-46b0-849b-ede8788643b1'--1310OB03-نسوز-مظفر دهقان دولتی</t>
  </si>
  <si>
    <t>when WorkOrder.ParentSystemID = '12759831-F6DA-41C5-A1E0-F61EE99614E7' and WorkOrder.WOTradeID = 'B398D37E-5E0C-4A6E-924F-12E4D245F4C9' then 'dac0a4c2-4913-46b0-849b-ede8788643b1'--1310WP01-نسوز-مظفر دهقان دولتی</t>
  </si>
  <si>
    <t>when WorkOrder.ParentSystemID = 'AE2EBA13-80E9-4358-98B0-190B986A3276' and WorkOrder.WOTradeID = 'B398D37E-5E0C-4A6E-924F-12E4D245F4C9' then 'dac0a4c2-4913-46b0-849b-ede8788643b1'--1310WP02-نسوز-مظفر دهقان دولتی</t>
  </si>
  <si>
    <t>when WorkOrder.ParentSystemID = 'BF5ED234-1DE2-489F-A3D1-094C38723AF5' and WorkOrder.WOTradeID = 'B398D37E-5E0C-4A6E-924F-12E4D245F4C9' then 'dac0a4c2-4913-46b0-849b-ede8788643b1'--1310WT01-نسوز-مظفر دهقان دولتی</t>
  </si>
  <si>
    <t>when WorkOrder.ParentSystemID = '1957EC20-3F4C-4935-A986-1A29F4CB8966' and WorkOrder.WOTradeID = 'B398D37E-5E0C-4A6E-924F-12E4D245F4C9' then 'dac0a4c2-4913-46b0-849b-ede8788643b1'--1320-نسوز-مظفر دهقان دولتی</t>
  </si>
  <si>
    <t>when WorkOrder.ParentSystemID = '007A165A-65B8-4F0A-B8FB-B550AEAA7D09' and WorkOrder.WOTradeID = 'B398D37E-5E0C-4A6E-924F-12E4D245F4C9' then 'dac0a4c2-4913-46b0-849b-ede8788643b1'--1320DO01-نسوز-مظفر دهقان دولتی</t>
  </si>
  <si>
    <t>when WorkOrder.ParentSystemID = '6765F044-9731-4F4C-9D6D-49082BD9A2EE' and WorkOrder.WOTradeID = 'B398D37E-5E0C-4A6E-924F-12E4D245F4C9' then 'dac0a4c2-4913-46b0-849b-ede8788643b1'--1320DS01-نسوز-مظفر دهقان دولتی</t>
  </si>
  <si>
    <t>when WorkOrder.ParentSystemID = '12B3D547-2673-4677-9DA6-F9386766B66D' and WorkOrder.WOTradeID = 'B398D37E-5E0C-4A6E-924F-12E4D245F4C9' then 'dac0a4c2-4913-46b0-849b-ede8788643b1'--1320DS02-نسوز-مظفر دهقان دولتی</t>
  </si>
  <si>
    <t>when WorkOrder.ParentSystemID = '31F021C3-BBB9-4360-9A4C-17672AADE028' and WorkOrder.WOTradeID = 'B398D37E-5E0C-4A6E-924F-12E4D245F4C9' then 'dac0a4c2-4913-46b0-849b-ede8788643b1'--1320DS03-نسوز-مظفر دهقان دولتی</t>
  </si>
  <si>
    <t>when WorkOrder.ParentSystemID = 'D89D06D5-DDE0-4789-999A-E5C44DAB5AC4' and WorkOrder.WOTradeID = 'B398D37E-5E0C-4A6E-924F-12E4D245F4C9' then 'dac0a4c2-4913-46b0-849b-ede8788643b1'--1320DS04-نسوز-مظفر دهقان دولتی</t>
  </si>
  <si>
    <t>when WorkOrder.ParentSystemID = '978110E7-D909-459B-9615-4D509334793C' and WorkOrder.WOTradeID = 'B398D37E-5E0C-4A6E-924F-12E4D245F4C9' then 'dac0a4c2-4913-46b0-849b-ede8788643b1'--1320EC01-نسوز-مظفر دهقان دولتی</t>
  </si>
  <si>
    <t>when WorkOrder.ParentSystemID = '9B990994-53E1-48F9-B0D3-250F51DDC9AA' and WorkOrder.WOTradeID = 'B398D37E-5E0C-4A6E-924F-12E4D245F4C9' then 'dac0a4c2-4913-46b0-849b-ede8788643b1'--1320EC02-نسوز-مظفر دهقان دولتی</t>
  </si>
  <si>
    <t>when WorkOrder.ParentSystemID = 'E6FB3525-B91A-480F-9695-497AE0134201' and WorkOrder.WOTradeID = 'B398D37E-5E0C-4A6E-924F-12E4D245F4C9' then 'dac0a4c2-4913-46b0-849b-ede8788643b1'--1320SS01-نسوز-مظفر دهقان دولتی</t>
  </si>
  <si>
    <t>when WorkOrder.ParentSystemID = '15F2A868-F4DB-437F-B292-CFE68C7F3C19' and WorkOrder.WOTradeID = 'B398D37E-5E0C-4A6E-924F-12E4D245F4C9' then 'dac0a4c2-4913-46b0-849b-ede8788643b1'--1320WP01-نسوز-مظفر دهقان دولتی</t>
  </si>
  <si>
    <t>when WorkOrder.ParentSystemID = '8A67B6E6-5DC8-4116-9FAF-3D84F49DA58A' and WorkOrder.WOTradeID = 'B398D37E-5E0C-4A6E-924F-12E4D245F4C9' then 'dac0a4c2-4913-46b0-849b-ede8788643b1'--1320WP02-نسوز-مظفر دهقان دولتی</t>
  </si>
  <si>
    <t>when WorkOrder.ParentSystemID = '18B70806-320E-48BA-B205-2B5DEF444962' and WorkOrder.WOTradeID = 'B398D37E-5E0C-4A6E-924F-12E4D245F4C9' then 'dac0a4c2-4913-46b0-849b-ede8788643b1'--1320WP03-نسوز-مظفر دهقان دولتی</t>
  </si>
  <si>
    <t>when WorkOrder.ParentSystemID = 'F4B915F1-DA44-4CB2-9F69-B9470576467B' and WorkOrder.WOTradeID = 'B398D37E-5E0C-4A6E-924F-12E4D245F4C9' then 'dac0a4c2-4913-46b0-849b-ede8788643b1'--1320WP04-نسوز-مظفر دهقان دولتی</t>
  </si>
  <si>
    <t>when WorkOrder.ParentSystemID = '5421B7A3-EAAC-451F-9FD3-F9B4758112F7' and WorkOrder.WOTradeID = 'B398D37E-5E0C-4A6E-924F-12E4D245F4C9' then 'dac0a4c2-4913-46b0-849b-ede8788643b1'--1320WP05-نسوز-مظفر دهقان دولتی</t>
  </si>
  <si>
    <t>when WorkOrder.ParentSystemID = 'EA6BE9E5-079F-43B6-B27C-30BB361163EF' and WorkOrder.WOTradeID = 'B398D37E-5E0C-4A6E-924F-12E4D245F4C9' then 'dac0a4c2-4913-46b0-849b-ede8788643b1'--1320WP06-نسوز-مظفر دهقان دولتی</t>
  </si>
  <si>
    <t>when WorkOrder.ParentSystemID = '31112E75-2EB8-4547-9BFE-32BD9AC588DF' and WorkOrder.WOTradeID = 'B398D37E-5E0C-4A6E-924F-12E4D245F4C9' then 'dac0a4c2-4913-46b0-849b-ede8788643b1'--1320WP07-نسوز-مظفر دهقان دولتی</t>
  </si>
  <si>
    <t>when WorkOrder.ParentSystemID = '14D54B82-061B-4170-ACDF-DD9DF7BF894D' and WorkOrder.WOTradeID = 'B398D37E-5E0C-4A6E-924F-12E4D245F4C9' then 'dac0a4c2-4913-46b0-849b-ede8788643b1'--1320WP08-نسوز-مظفر دهقان دولتی</t>
  </si>
  <si>
    <t>when WorkOrder.ParentSystemID = '66723ED6-2B8B-43D6-8271-1AB72F9E6567' and WorkOrder.WOTradeID = 'B398D37E-5E0C-4A6E-924F-12E4D245F4C9' then 'dac0a4c2-4913-46b0-849b-ede8788643b1'--1320WP09-نسوز-مظفر دهقان دولتی</t>
  </si>
  <si>
    <t>when WorkOrder.ParentSystemID = 'F58AC59B-2DE6-4C76-A83E-C67DB567B175' and WorkOrder.WOTradeID = 'B398D37E-5E0C-4A6E-924F-12E4D245F4C9' then 'dac0a4c2-4913-46b0-849b-ede8788643b1'--1320WP10-نسوز-مظفر دهقان دولتی</t>
  </si>
  <si>
    <t>when WorkOrder.ParentSystemID = 'C529774A-F317-4F1C-8950-9E199566F3CC' and WorkOrder.WOTradeID = 'B398D37E-5E0C-4A6E-924F-12E4D245F4C9' then 'dac0a4c2-4913-46b0-849b-ede8788643b1'--1320WP11-نسوز-مظفر دهقان دولتی</t>
  </si>
  <si>
    <t>when WorkOrder.ParentSystemID = '5B8F4003-4985-4BE3-9A33-82C55A9010EA' and WorkOrder.WOTradeID = 'B398D37E-5E0C-4A6E-924F-12E4D245F4C9' then 'dac0a4c2-4913-46b0-849b-ede8788643b1'--1320WP12-نسوز-مظفر دهقان دولتی</t>
  </si>
  <si>
    <t>when WorkOrder.ParentSystemID = '0B38BBD8-39C9-44C4-8E02-A7E056444463' and WorkOrder.WOTradeID = 'B398D37E-5E0C-4A6E-924F-12E4D245F4C9' then 'dac0a4c2-4913-46b0-849b-ede8788643b1'--1320WP13-نسوز-مظفر دهقان دولتی</t>
  </si>
  <si>
    <t>when WorkOrder.ParentSystemID = '69A3D6F5-4DB5-4EC3-926D-3487DC04C01E' and WorkOrder.WOTradeID = 'B398D37E-5E0C-4A6E-924F-12E4D245F4C9' then 'dac0a4c2-4913-46b0-849b-ede8788643b1'--1320WP14-نسوز-مظفر دهقان دولتی</t>
  </si>
  <si>
    <t>when WorkOrder.ParentSystemID = '76708EC9-2E9B-4368-BAC6-F4DF528FC43E' and WorkOrder.WOTradeID = 'B398D37E-5E0C-4A6E-924F-12E4D245F4C9' then 'dac0a4c2-4913-46b0-849b-ede8788643b1'--1320WT01-نسوز-مظفر دهقان دولتی</t>
  </si>
  <si>
    <t>when WorkOrder.ParentSystemID = '42942D2B-A935-4581-B2F5-04FE8E5D884A' and WorkOrder.WOTradeID = 'B398D37E-5E0C-4A6E-924F-12E4D245F4C9' then 'dac0a4c2-4913-46b0-849b-ede8788643b1'--1320WT02-نسوز-مظفر دهقان دولتی</t>
  </si>
  <si>
    <t>when WorkOrder.ParentSystemID = '719827D5-412C-49FB-9FBB-A37B11223960' and WorkOrder.WOTradeID = 'B398D37E-5E0C-4A6E-924F-12E4D245F4C9' then 'dac0a4c2-4913-46b0-849b-ede8788643b1'--1330-نسوز-مظفر دهقان دولتی</t>
  </si>
  <si>
    <t>when WorkOrder.ParentSystemID = '1A7242FC-16A7-4382-A94F-1D7AED38229B' and WorkOrder.WOTradeID = 'B398D37E-5E0C-4A6E-924F-12E4D245F4C9' then 'dac0a4c2-4913-46b0-849b-ede8788643b1'--1330WA01-نسوز-مظفر دهقان دولتی</t>
  </si>
  <si>
    <t>when WorkOrder.ParentSystemID = '4CB5EE7C-979D-4DA3-ABB3-6D965F2769EB' and WorkOrder.WOTradeID = 'B398D37E-5E0C-4A6E-924F-12E4D245F4C9' then 'dac0a4c2-4913-46b0-849b-ede8788643b1'--1330WP01-نسوز-مظفر دهقان دولتی</t>
  </si>
  <si>
    <t>when WorkOrder.ParentSystemID = 'B709F742-7237-4EA7-A2DD-1D74CE293BC1' and WorkOrder.WOTradeID = 'B398D37E-5E0C-4A6E-924F-12E4D245F4C9' then 'dac0a4c2-4913-46b0-849b-ede8788643b1'--1330WP02-نسوز-مظفر دهقان دولتی</t>
  </si>
  <si>
    <t>when WorkOrder.ParentSystemID = 'D017D88A-3C90-4F17-BD0E-C72CCD9D27AF' and WorkOrder.WOTradeID = 'B398D37E-5E0C-4A6E-924F-12E4D245F4C9' then 'dac0a4c2-4913-46b0-849b-ede8788643b1'--1330WP03-نسوز-مظفر دهقان دولتی</t>
  </si>
  <si>
    <t>when WorkOrder.ParentSystemID = 'F78DCCC7-BBC0-47AA-A85D-B21C44C6F399' and WorkOrder.WOTradeID = 'B398D37E-5E0C-4A6E-924F-12E4D245F4C9' then 'dac0a4c2-4913-46b0-849b-ede8788643b1'--1330WP04-نسوز-مظفر دهقان دولتی</t>
  </si>
  <si>
    <t>when WorkOrder.ParentSystemID = '40548997-A1C4-4B0C-A82F-F96A07DC41B4' and WorkOrder.WOTradeID = 'B398D37E-5E0C-4A6E-924F-12E4D245F4C9' then 'dac0a4c2-4913-46b0-849b-ede8788643b1'--1330WT01-نسوز-مظفر دهقان دولتی</t>
  </si>
  <si>
    <t>when WorkOrder.ParentSystemID = '4DD52338-4802-40C2-A337-B3321E45407A' and WorkOrder.WOTradeID = 'B398D37E-5E0C-4A6E-924F-12E4D245F4C9' then 'dac0a4c2-4913-46b0-849b-ede8788643b1'--1330WT02-نسوز-مظفر دهقان دولتی</t>
  </si>
  <si>
    <t>when WorkOrder.ParentSystemID = 'D3A4B00C-5F42-4675-B0F6-E8C86E21314E' and WorkOrder.WOTradeID = 'B398D37E-5E0C-4A6E-924F-12E4D245F4C9' then 'dac0a4c2-4913-46b0-849b-ede8788643b1'--1340-نسوز-مظفر دهقان دولتی</t>
  </si>
  <si>
    <t>when WorkOrder.ParentSystemID = 'F365883C-B973-4C2E-BFEA-824B97FF81F9' and WorkOrder.WOTradeID = 'B398D37E-5E0C-4A6E-924F-12E4D245F4C9' then 'dac0a4c2-4913-46b0-849b-ede8788643b1'--1340SE01-نسوز-مظفر دهقان دولتی</t>
  </si>
  <si>
    <t>when WorkOrder.ParentSystemID = 'AD4B74EB-EDAE-4974-B998-015829D7EF7F' and WorkOrder.WOTradeID = 'B398D37E-5E0C-4A6E-924F-12E4D245F4C9' then 'dac0a4c2-4913-46b0-849b-ede8788643b1'--1350-نسوز-مظفر دهقان دولتی</t>
  </si>
  <si>
    <t>when WorkOrder.ParentSystemID = '7D6FDE41-1CBE-44F9-A1F1-B26B0751EFA5' and WorkOrder.WOTradeID = 'B398D37E-5E0C-4A6E-924F-12E4D245F4C9' then 'dac0a4c2-4913-46b0-849b-ede8788643b1'--1350AR01-نسوز-مظفر دهقان دولتی</t>
  </si>
  <si>
    <t>when WorkOrder.ParentSystemID = 'A6DC7DDD-A724-41A3-9985-8B8047218C62' and WorkOrder.WOTradeID = 'B398D37E-5E0C-4A6E-924F-12E4D245F4C9' then 'dac0a4c2-4913-46b0-849b-ede8788643b1'--1350AR02-نسوز-مظفر دهقان دولتی</t>
  </si>
  <si>
    <t>when WorkOrder.ParentSystemID = 'B6F9E404-468A-4935-A327-1C4F71F2B433' and WorkOrder.WOTradeID = 'B398D37E-5E0C-4A6E-924F-12E4D245F4C9' then 'dac0a4c2-4913-46b0-849b-ede8788643b1'--1350AR03-نسوز-مظفر دهقان دولتی</t>
  </si>
  <si>
    <t>when WorkOrder.ParentSystemID = 'FF061D2D-CD96-4DD6-88C6-AD3655304312' and WorkOrder.WOTradeID = 'B398D37E-5E0C-4A6E-924F-12E4D245F4C9' then 'dac0a4c2-4913-46b0-849b-ede8788643b1'--1350AR04-نسوز-مظفر دهقان دولتی</t>
  </si>
  <si>
    <t>when WorkOrder.ParentSystemID = '8D46A11A-A845-4513-BB16-49E06DB0B501' and WorkOrder.WOTradeID = 'B398D37E-5E0C-4A6E-924F-12E4D245F4C9' then 'dac0a4c2-4913-46b0-849b-ede8788643b1'--1350CP01-نسوز-مظفر دهقان دولتی</t>
  </si>
  <si>
    <t>when WorkOrder.ParentSystemID = 'B8B4656F-D398-409B-8CB6-FD315171730F' and WorkOrder.WOTradeID = 'B398D37E-5E0C-4A6E-924F-12E4D245F4C9' then 'dac0a4c2-4913-46b0-849b-ede8788643b1'--1350CP02-نسوز-مظفر دهقان دولتی</t>
  </si>
  <si>
    <t>when WorkOrder.ParentSystemID = 'FC297107-53E0-4151-AF9C-4AE391EC25D4' and WorkOrder.WOTradeID = 'B398D37E-5E0C-4A6E-924F-12E4D245F4C9' then 'dac0a4c2-4913-46b0-849b-ede8788643b1'--1350CP03-نسوز-مظفر دهقان دولتی</t>
  </si>
  <si>
    <t>when WorkOrder.ParentSystemID = 'EB708932-9615-4F05-87C7-8F0ECA0DFA74' and WorkOrder.WOTradeID = 'B398D37E-5E0C-4A6E-924F-12E4D245F4C9' then 'dac0a4c2-4913-46b0-849b-ede8788643b1'--1350CP04-نسوز-مظفر دهقان دولتی</t>
  </si>
  <si>
    <t>when WorkOrder.ParentSystemID = 'E325D6AB-4258-4BC9-8B35-03604874E653' and WorkOrder.WOTradeID = 'B398D37E-5E0C-4A6E-924F-12E4D245F4C9' then 'dac0a4c2-4913-46b0-849b-ede8788643b1'--1350EF01-نسوز-مظفر دهقان دولتی</t>
  </si>
  <si>
    <t>when WorkOrder.ParentSystemID = 'BF163F79-A455-4637-92E6-495850A57301' and WorkOrder.WOTradeID = 'B398D37E-5E0C-4A6E-924F-12E4D245F4C9' then 'dac0a4c2-4913-46b0-849b-ede8788643b1'--1360-نسوز-مظفر دهقان دولتی</t>
  </si>
  <si>
    <t>when WorkOrder.ParentSystemID = 'EC259BE8-2084-4730-8EFA-BC19B5D9E19C' and WorkOrder.WOTradeID = 'B398D37E-5E0C-4A6E-924F-12E4D245F4C9' then 'dac0a4c2-4913-46b0-849b-ede8788643b1'--1360AR01-نسوز-مظفر دهقان دولتی</t>
  </si>
  <si>
    <t>when WorkOrder.ParentSystemID = 'A008AC6E-0C53-4EBF-86F6-84C07FFCC550' and WorkOrder.WOTradeID = 'B398D37E-5E0C-4A6E-924F-12E4D245F4C9' then 'dac0a4c2-4913-46b0-849b-ede8788643b1'--1360AR02-نسوز-مظفر دهقان دولتی</t>
  </si>
  <si>
    <t>when WorkOrder.ParentSystemID = 'DEDAC3F9-5423-409B-AB34-3A9FA89624A1' and WorkOrder.WOTradeID = 'B398D37E-5E0C-4A6E-924F-12E4D245F4C9' then 'dac0a4c2-4913-46b0-849b-ede8788643b1'--1360AR03-نسوز-مظفر دهقان دولتی</t>
  </si>
  <si>
    <t>when WorkOrder.ParentSystemID = 'F4B190A2-8490-4564-AFC3-C45B5183054D' and WorkOrder.WOTradeID = 'B398D37E-5E0C-4A6E-924F-12E4D245F4C9' then 'dac0a4c2-4913-46b0-849b-ede8788643b1'--1360AR04-نسوز-مظفر دهقان دولتی</t>
  </si>
  <si>
    <t>when WorkOrder.ParentSystemID = '9484B9DD-20E8-4D70-A64E-B52AA725F06F' and WorkOrder.WOTradeID = 'B398D37E-5E0C-4A6E-924F-12E4D245F4C9' then 'dac0a4c2-4913-46b0-849b-ede8788643b1'--1360CP01-نسوز-مظفر دهقان دولتی</t>
  </si>
  <si>
    <t>when WorkOrder.ParentSystemID = '967434E5-51F4-4A7F-993C-A630B4CAD7D4' and WorkOrder.WOTradeID = 'B398D37E-5E0C-4A6E-924F-12E4D245F4C9' then 'dac0a4c2-4913-46b0-849b-ede8788643b1'--1360CP02-نسوز-مظفر دهقان دولتی</t>
  </si>
  <si>
    <t>when WorkOrder.ParentSystemID = '4CEC1EB6-64A3-4293-8322-FDB49405019B' and WorkOrder.WOTradeID = 'B398D37E-5E0C-4A6E-924F-12E4D245F4C9' then 'dac0a4c2-4913-46b0-849b-ede8788643b1'--1370-نسوز-مظفر دهقان دولتی</t>
  </si>
  <si>
    <t>when WorkOrder.ParentSystemID = 'A5CBC332-E82B-4D00-ADB0-7B4009CA2B67' and WorkOrder.WOTradeID = 'B398D37E-5E0C-4A6E-924F-12E4D245F4C9' then 'dac0a4c2-4913-46b0-849b-ede8788643b1'--1370LPG01-نسوز-مظفر دهقان دولتی</t>
  </si>
  <si>
    <t>when WorkOrder.ParentSystemID = '31A3542E-14DB-4CB6-840C-CBB5D658EC02' and WorkOrder.WOTradeID = 'B398D37E-5E0C-4A6E-924F-12E4D245F4C9' then 'dac0a4c2-4913-46b0-849b-ede8788643b1'--1380-نسوز-مظفر دهقان دولتی</t>
  </si>
  <si>
    <t>when WorkOrder.ParentSystemID = 'B8BDA0D1-722C-4723-B5EF-F6C98DF2E229' and WorkOrder.WOTradeID = 'B398D37E-5E0C-4A6E-924F-12E4D245F4C9' then 'dac0a4c2-4913-46b0-849b-ede8788643b1'--1390-نسوز-مظفر دهقان دولتی</t>
  </si>
  <si>
    <t>when WorkOrder.ParentSystemID = 'F27D5A1C-DDE4-455B-9C67-09C6EFDA0CE7' and WorkOrder.WOTradeID = 'B398D37E-5E0C-4A6E-924F-12E4D245F4C9' then 'dac0a4c2-4913-46b0-849b-ede8788643b1'--13902A01-نسوز-مظفر دهقان دولتی</t>
  </si>
  <si>
    <t>when WorkOrder.ParentSystemID = '65EC97B6-97E3-4DCD-B6E0-41CE16E467EC' and WorkOrder.WOTradeID = 'B398D37E-5E0C-4A6E-924F-12E4D245F4C9' then 'dac0a4c2-4913-46b0-849b-ede8788643b1'--1390WP01-نسوز-مظفر دهقان دولتی</t>
  </si>
  <si>
    <t>when WorkOrder.ParentSystemID = '9D82176F-3A27-45B3-9BE2-A756F6270444' and WorkOrder.WOTradeID = 'B398D37E-5E0C-4A6E-924F-12E4D245F4C9' then 'dac0a4c2-4913-46b0-849b-ede8788643b1'--1390WT01-نسوز-مظفر دهقان دولتی</t>
  </si>
  <si>
    <t>when WorkOrder.ParentSystemID = '5A991BF8-FFAC-4E3E-93DC-E69195432046' and WorkOrder.WOTradeID = 'B398D37E-5E0C-4A6E-924F-12E4D245F4C9' then 'dac0a4c2-4913-46b0-849b-ede8788643b1'--1390WT02-نسوز-مظفر دهقان دولتی</t>
  </si>
  <si>
    <t>when WorkOrder.ParentSystemID = '9333DB52-A185-4566-BFAC-818664FAE674' and WorkOrder.WOTradeID = 'B398D37E-5E0C-4A6E-924F-12E4D245F4C9' then 'dac0a4c2-4913-46b0-849b-ede8788643b1'--1400-نسوز-مظفر دهقان دولتی</t>
  </si>
  <si>
    <t>when WorkOrder.ParentSystemID = 'ED5C8D14-AEA8-4CB6-BDB5-583D851CD7E1' and WorkOrder.WOTradeID = 'B398D37E-5E0C-4A6E-924F-12E4D245F4C9' then 'dac0a4c2-4913-46b0-849b-ede8788643b1'--1400FI01-نسوز-مظفر دهقان دولتی</t>
  </si>
  <si>
    <t>when WorkOrder.ParentSystemID = '3762A678-CFC9-4943-AB8D-1567EC1DB714' and WorkOrder.WOTradeID = 'B398D37E-5E0C-4A6E-924F-12E4D245F4C9' then 'dac0a4c2-4913-46b0-849b-ede8788643b1'--1400WP01-نسوز-مظفر دهقان دولتی</t>
  </si>
  <si>
    <t>when WorkOrder.ParentSystemID = '2748A03C-E540-4A55-9827-DC0B59180BE2' and WorkOrder.WOTradeID = 'B398D37E-5E0C-4A6E-924F-12E4D245F4C9' then 'dac0a4c2-4913-46b0-849b-ede8788643b1'--1400WP02-نسوز-مظفر دهقان دولتی</t>
  </si>
  <si>
    <t>when WorkOrder.ParentSystemID = '9F969C3A-4371-4785-9E85-89D5F939704C' and WorkOrder.WOTradeID = 'B398D37E-5E0C-4A6E-924F-12E4D245F4C9' then 'dac0a4c2-4913-46b0-849b-ede8788643b1'--1400WP03-نسوز-مظفر دهقان دولتی</t>
  </si>
  <si>
    <t>when WorkOrder.ParentSystemID = '82EED6D2-03D2-47CD-81C7-CAF5E3D45FD5' and WorkOrder.WOTradeID = 'B398D37E-5E0C-4A6E-924F-12E4D245F4C9' then 'dac0a4c2-4913-46b0-849b-ede8788643b1'--1400WP2-نسوز-مظفر دهقان دولتی</t>
  </si>
  <si>
    <t>when WorkOrder.ParentSystemID = 'DCD9813F-6176-4997-B2AB-D50715CF7C11' and WorkOrder.WOTradeID = 'B398D37E-5E0C-4A6E-924F-12E4D245F4C9' then 'dac0a4c2-4913-46b0-849b-ede8788643b1'--150-نسوز-مظفر دهقان دولتی</t>
  </si>
  <si>
    <t>when WorkOrder.ParentSystemID = 'E5677D48-D0A7-47C9-B293-D7B950B0F198' and WorkOrder.WOTradeID = 'B398D37E-5E0C-4A6E-924F-12E4D245F4C9' then 'dac0a4c2-4913-46b0-849b-ede8788643b1'--1500-نسوز-مظفر دهقان دولتی</t>
  </si>
  <si>
    <t>when WorkOrder.ParentSystemID = '7DC3D284-1347-4E60-AEB1-13589274E805' and WorkOrder.WOTradeID = 'B398D37E-5E0C-4A6E-924F-12E4D245F4C9' then 'dac0a4c2-4913-46b0-849b-ede8788643b1'--1500.PI-CE01-نسوز-مظفر دهقان دولتی</t>
  </si>
  <si>
    <t>when WorkOrder.ParentSystemID = '57A226D8-85EA-4734-99A2-58FB2CA93764' and WorkOrder.WOTradeID = 'B398D37E-5E0C-4A6E-924F-12E4D245F4C9' then 'dac0a4c2-4913-46b0-849b-ede8788643b1'--1510-نسوز-مظفر دهقان دولتی</t>
  </si>
  <si>
    <t>when WorkOrder.ParentSystemID = 'F268ABF5-8008-4722-A7A4-9CB027476ADD' and WorkOrder.WOTradeID = 'B398D37E-5E0C-4A6E-924F-12E4D245F4C9' then 'dac0a4c2-4913-46b0-849b-ede8788643b1'--1510AC01-نسوز-مظفر دهقان دولتی</t>
  </si>
  <si>
    <t>when WorkOrder.ParentSystemID = 'C3770E6B-CEF9-43B2-AFC9-2E525A9F8051' and WorkOrder.WOTradeID = 'B398D37E-5E0C-4A6E-924F-12E4D245F4C9' then 'dac0a4c2-4913-46b0-849b-ede8788643b1'--1510AC02-نسوز-مظفر دهقان دولتی</t>
  </si>
  <si>
    <t>when WorkOrder.ParentSystemID = '6A9FD849-9264-42BA-ADE4-A2D983B3DDFC' and WorkOrder.WOTradeID = 'B398D37E-5E0C-4A6E-924F-12E4D245F4C9' then 'dac0a4c2-4913-46b0-849b-ede8788643b1'--1510AH01-نسوز-مظفر دهقان دولتی</t>
  </si>
  <si>
    <t>when WorkOrder.ParentSystemID = '406CBEE3-A0A1-4975-8872-B38F5AA23DCB' and WorkOrder.WOTradeID = 'B398D37E-5E0C-4A6E-924F-12E4D245F4C9' then 'dac0a4c2-4913-46b0-849b-ede8788643b1'--1510AH02-نسوز-مظفر دهقان دولتی</t>
  </si>
  <si>
    <t>when WorkOrder.ParentSystemID = '52562CE7-B52D-4726-B8CB-CD526418A771' and WorkOrder.WOTradeID = 'B398D37E-5E0C-4A6E-924F-12E4D245F4C9' then 'dac0a4c2-4913-46b0-849b-ede8788643b1'--1510DS01-نسوز-مظفر دهقان دولتی</t>
  </si>
  <si>
    <t>when WorkOrder.ParentSystemID = 'AEA32F0C-4ED5-467E-8262-18C2EDE9F2CE' and WorkOrder.WOTradeID = 'B398D37E-5E0C-4A6E-924F-12E4D245F4C9' then 'dac0a4c2-4913-46b0-849b-ede8788643b1'--1510EC01-نسوز-مظفر دهقان دولتی</t>
  </si>
  <si>
    <t>when WorkOrder.ParentSystemID = 'CD4DA603-D269-4C8E-A700-40250B2F25FB' and WorkOrder.WOTradeID = 'B398D37E-5E0C-4A6E-924F-12E4D245F4C9' then 'dac0a4c2-4913-46b0-849b-ede8788643b1'--1510EC02-نسوز-مظفر دهقان دولتی</t>
  </si>
  <si>
    <t>when WorkOrder.ParentSystemID = 'EA3E4276-E009-4A0D-B445-7BABA1397858' and WorkOrder.WOTradeID = 'B398D37E-5E0C-4A6E-924F-12E4D245F4C9' then 'dac0a4c2-4913-46b0-849b-ede8788643b1'--1510EF01-نسوز-مظفر دهقان دولتی</t>
  </si>
  <si>
    <t>when WorkOrder.ParentSystemID = 'B331C2F5-AF3E-4664-B54B-236BC506493B' and WorkOrder.WOTradeID = 'B398D37E-5E0C-4A6E-924F-12E4D245F4C9' then 'dac0a4c2-4913-46b0-849b-ede8788643b1'--1510LP01-نسوز-مظفر دهقان دولتی</t>
  </si>
  <si>
    <t>when WorkOrder.ParentSystemID = '9D938BD4-51BF-4F84-972E-6BA6392E4871' and WorkOrder.WOTradeID = 'B398D37E-5E0C-4A6E-924F-12E4D245F4C9' then 'dac0a4c2-4913-46b0-849b-ede8788643b1'--1510LP02-نسوز-مظفر دهقان دولتی</t>
  </si>
  <si>
    <t>when WorkOrder.ParentSystemID = 'FC37B87B-0DD7-46C6-8A2F-6CDAA7F9B18C' and WorkOrder.WOTradeID = 'B398D37E-5E0C-4A6E-924F-12E4D245F4C9' then 'dac0a4c2-4913-46b0-849b-ede8788643b1'--1510LP03-نسوز-مظفر دهقان دولتی</t>
  </si>
  <si>
    <t>when WorkOrder.ParentSystemID = '3FBA6085-BE55-4CE9-9B6E-213457D4AEE0' and WorkOrder.WOTradeID = 'B398D37E-5E0C-4A6E-924F-12E4D245F4C9' then 'dac0a4c2-4913-46b0-849b-ede8788643b1'--1510LP04-نسوز-مظفر دهقان دولتی</t>
  </si>
  <si>
    <t>when WorkOrder.ParentSystemID = '58255ADE-B0A9-48F8-A2F4-36D53C51E873' and WorkOrder.WOTradeID = 'B398D37E-5E0C-4A6E-924F-12E4D245F4C9' then 'dac0a4c2-4913-46b0-849b-ede8788643b1'--1510OB01-نسوز-مظفر دهقان دولتی</t>
  </si>
  <si>
    <t>when WorkOrder.ParentSystemID = 'F973DC14-6CDE-447B-9E03-41CD28F45020' and WorkOrder.WOTradeID = 'B398D37E-5E0C-4A6E-924F-12E4D245F4C9' then 'dac0a4c2-4913-46b0-849b-ede8788643b1'--1510WP01-نسوز-مظفر دهقان دولتی</t>
  </si>
  <si>
    <t>when WorkOrder.ParentSystemID = '1C25110C-F627-417D-8862-DCE550940CF9' and WorkOrder.WOTradeID = 'B398D37E-5E0C-4A6E-924F-12E4D245F4C9' then 'dac0a4c2-4913-46b0-849b-ede8788643b1'--1510WP02-نسوز-مظفر دهقان دولتی</t>
  </si>
  <si>
    <t>when WorkOrder.ParentSystemID = '4ED4B6EE-E4DF-4A75-B316-D452556AA16E' and WorkOrder.WOTradeID = 'B398D37E-5E0C-4A6E-924F-12E4D245F4C9' then 'dac0a4c2-4913-46b0-849b-ede8788643b1'--1510WP03-نسوز-مظفر دهقان دولتی</t>
  </si>
  <si>
    <t>when WorkOrder.ParentSystemID = '6BE366F3-CAA2-4F10-9923-112E820120E5' and WorkOrder.WOTradeID = 'B398D37E-5E0C-4A6E-924F-12E4D245F4C9' then 'dac0a4c2-4913-46b0-849b-ede8788643b1'--1510WP04-نسوز-مظفر دهقان دولتی</t>
  </si>
  <si>
    <t>when WorkOrder.ParentSystemID = 'C0117C32-07B8-4DBA-92E4-4AFF768414DB' and WorkOrder.WOTradeID = 'B398D37E-5E0C-4A6E-924F-12E4D245F4C9' then 'dac0a4c2-4913-46b0-849b-ede8788643b1'--1510WP05-نسوز-مظفر دهقان دولتی</t>
  </si>
  <si>
    <t>when WorkOrder.ParentSystemID = '0E9EB8BD-2D28-4CC3-8D4D-148E58B2E443' and WorkOrder.WOTradeID = 'B398D37E-5E0C-4A6E-924F-12E4D245F4C9' then 'dac0a4c2-4913-46b0-849b-ede8788643b1'--1510WP06-نسوز-مظفر دهقان دولتی</t>
  </si>
  <si>
    <t>when WorkOrder.ParentSystemID = 'CA738B60-8A5E-4069-BCAA-60A6F95CB118' and WorkOrder.WOTradeID = 'B398D37E-5E0C-4A6E-924F-12E4D245F4C9' then 'dac0a4c2-4913-46b0-849b-ede8788643b1'--1510WP07-نسوز-مظفر دهقان دولتی</t>
  </si>
  <si>
    <t>when WorkOrder.ParentSystemID = '19BECAB1-4545-4A05-96A0-DC0A7F9F8A0A' and WorkOrder.WOTradeID = 'B398D37E-5E0C-4A6E-924F-12E4D245F4C9' then 'dac0a4c2-4913-46b0-849b-ede8788643b1'--1520-نسوز-مظفر دهقان دولتی</t>
  </si>
  <si>
    <t>when WorkOrder.ParentSystemID = '52EABFB0-EF62-400A-8875-FF96430250DD' and WorkOrder.WOTradeID = 'B398D37E-5E0C-4A6E-924F-12E4D245F4C9' then 'dac0a4c2-4913-46b0-849b-ede8788643b1'--1520AC01-نسوز-مظفر دهقان دولتی</t>
  </si>
  <si>
    <t>when WorkOrder.ParentSystemID = '6ACE26D7-0162-456B-9160-3CD970F8AB21' and WorkOrder.WOTradeID = 'B398D37E-5E0C-4A6E-924F-12E4D245F4C9' then 'dac0a4c2-4913-46b0-849b-ede8788643b1'--1520AC02-نسوز-مظفر دهقان دولتی</t>
  </si>
  <si>
    <t>when WorkOrder.ParentSystemID = 'B879B52D-92FC-4B3F-861C-EC2E3F21AFB8' and WorkOrder.WOTradeID = 'B398D37E-5E0C-4A6E-924F-12E4D245F4C9' then 'dac0a4c2-4913-46b0-849b-ede8788643b1'--1520BH01-نسوز-مظفر دهقان دولتی</t>
  </si>
  <si>
    <t>when WorkOrder.ParentSystemID = '92AF8FA0-8C85-4E9F-B1F3-746587858AEC' and WorkOrder.WOTradeID = 'B398D37E-5E0C-4A6E-924F-12E4D245F4C9' then 'dac0a4c2-4913-46b0-849b-ede8788643b1'--1520BH02-نسوز-مظفر دهقان دولتی</t>
  </si>
  <si>
    <t>when WorkOrder.ParentSystemID = '74D1FA90-6EBA-445D-B8D3-58C1605E5BF5' and WorkOrder.WOTradeID = 'B398D37E-5E0C-4A6E-924F-12E4D245F4C9' then 'dac0a4c2-4913-46b0-849b-ede8788643b1'--1520BH03-نسوز-مظفر دهقان دولتی</t>
  </si>
  <si>
    <t>when WorkOrder.ParentSystemID = '60F53A03-25B5-445F-B55D-19283E9BBA26' and WorkOrder.WOTradeID = 'B398D37E-5E0C-4A6E-924F-12E4D245F4C9' then 'dac0a4c2-4913-46b0-849b-ede8788643b1'--1520BU01-نسوز-مظفر دهقان دولتی</t>
  </si>
  <si>
    <t>when WorkOrder.ParentSystemID = '88ADAC8A-A294-42A1-8E1F-DE0CEB8B34EB' and WorkOrder.WOTradeID = 'B398D37E-5E0C-4A6E-924F-12E4D245F4C9' then 'dac0a4c2-4913-46b0-849b-ede8788643b1'--1520BU02-نسوز-مظفر دهقان دولتی</t>
  </si>
  <si>
    <t>when WorkOrder.ParentSystemID = '43B0D50E-D4D6-4C37-88CA-DFF8148D4F38' and WorkOrder.WOTradeID = 'B398D37E-5E0C-4A6E-924F-12E4D245F4C9' then 'dac0a4c2-4913-46b0-849b-ede8788643b1'--1520BU03-نسوز-مظفر دهقان دولتی</t>
  </si>
  <si>
    <t>when WorkOrder.ParentSystemID = '4F713EC3-823B-44CD-A169-5F4F8923908F' and WorkOrder.WOTradeID = 'B398D37E-5E0C-4A6E-924F-12E4D245F4C9' then 'dac0a4c2-4913-46b0-849b-ede8788643b1'--1520DS01-نسوز-مظفر دهقان دولتی</t>
  </si>
  <si>
    <t>when WorkOrder.ParentSystemID = '08417E8C-EDC0-4BD1-AD99-16CBA02F03EF' and WorkOrder.WOTradeID = 'B398D37E-5E0C-4A6E-924F-12E4D245F4C9' then 'dac0a4c2-4913-46b0-849b-ede8788643b1'--1520DS02-نسوز-مظفر دهقان دولتی</t>
  </si>
  <si>
    <t>when WorkOrder.ParentSystemID = '8E840D4F-7BB9-4AE3-8670-389103842EE2' and WorkOrder.WOTradeID = 'B398D37E-5E0C-4A6E-924F-12E4D245F4C9' then 'dac0a4c2-4913-46b0-849b-ede8788643b1'--1520EC01-نسوز-مظفر دهقان دولتی</t>
  </si>
  <si>
    <t>when WorkOrder.ParentSystemID = 'A7FF29C3-08D4-460C-A5E1-657D3FEA21EB' and WorkOrder.WOTradeID = 'B398D37E-5E0C-4A6E-924F-12E4D245F4C9' then 'dac0a4c2-4913-46b0-849b-ede8788643b1'--1520EC02-نسوز-مظفر دهقان دولتی</t>
  </si>
  <si>
    <t>when WorkOrder.ParentSystemID = '37383715-1A40-41A8-B33C-F8DF590F15B4' and WorkOrder.WOTradeID = 'B398D37E-5E0C-4A6E-924F-12E4D245F4C9' then 'dac0a4c2-4913-46b0-849b-ede8788643b1'--1520LP01-نسوز-مظفر دهقان دولتی</t>
  </si>
  <si>
    <t>when WorkOrder.ParentSystemID = '2DF301A5-3374-45FE-8AB3-018C2551AADF' and WorkOrder.WOTradeID = 'B398D37E-5E0C-4A6E-924F-12E4D245F4C9' then 'dac0a4c2-4913-46b0-849b-ede8788643b1'--1520LP02-نسوز-مظفر دهقان دولتی</t>
  </si>
  <si>
    <t>when WorkOrder.ParentSystemID = 'D47082A6-5834-4164-B5FF-DA7CBAF48166' and WorkOrder.WOTradeID = 'B398D37E-5E0C-4A6E-924F-12E4D245F4C9' then 'dac0a4c2-4913-46b0-849b-ede8788643b1'--1520WP01-نسوز-مظفر دهقان دولتی</t>
  </si>
  <si>
    <t>when WorkOrder.ParentSystemID = 'E1EF5401-ABB0-4DEF-B41D-EA1BCA85E2D3' and WorkOrder.WOTradeID = 'B398D37E-5E0C-4A6E-924F-12E4D245F4C9' then 'dac0a4c2-4913-46b0-849b-ede8788643b1'--1520WP02-نسوز-مظفر دهقان دولتی</t>
  </si>
  <si>
    <t>when WorkOrder.ParentSystemID = '76BAB80C-6577-4852-86C6-2E38B81EEA1E' and WorkOrder.WOTradeID = 'B398D37E-5E0C-4A6E-924F-12E4D245F4C9' then 'dac0a4c2-4913-46b0-849b-ede8788643b1'--1520WP03-نسوز-مظفر دهقان دولتی</t>
  </si>
  <si>
    <t>when WorkOrder.ParentSystemID = 'B6D79102-4FB1-4537-B371-D53B0B73B2B4' and WorkOrder.WOTradeID = 'B398D37E-5E0C-4A6E-924F-12E4D245F4C9' then 'dac0a4c2-4913-46b0-849b-ede8788643b1'--1520WP04-نسوز-مظفر دهقان دولتی</t>
  </si>
  <si>
    <t>when WorkOrder.ParentSystemID = '3C9D4352-5639-47F2-9910-681EBF5B5E63' and WorkOrder.WOTradeID = 'B398D37E-5E0C-4A6E-924F-12E4D245F4C9' then 'dac0a4c2-4913-46b0-849b-ede8788643b1'--1520WP05-نسوز-مظفر دهقان دولتی</t>
  </si>
  <si>
    <t>when WorkOrder.ParentSystemID = '92589E75-4975-40B9-BDAF-A6EABE52C8DD' and WorkOrder.WOTradeID = 'B398D37E-5E0C-4A6E-924F-12E4D245F4C9' then 'dac0a4c2-4913-46b0-849b-ede8788643b1'--1520WP06-نسوز-مظفر دهقان دولتی</t>
  </si>
  <si>
    <t>when WorkOrder.ParentSystemID = 'C95937EE-0F5F-45A3-AE61-C6B0467D1B20' and WorkOrder.WOTradeID = 'B398D37E-5E0C-4A6E-924F-12E4D245F4C9' then 'dac0a4c2-4913-46b0-849b-ede8788643b1'--1520WP07-نسوز-مظفر دهقان دولتی</t>
  </si>
  <si>
    <t>when WorkOrder.ParentSystemID = 'E49812FF-513E-44F2-A0AE-1D04DD1A2063' and WorkOrder.WOTradeID = 'B398D37E-5E0C-4A6E-924F-12E4D245F4C9' then 'dac0a4c2-4913-46b0-849b-ede8788643b1'--1520WP08-نسوز-مظفر دهقان دولتی</t>
  </si>
  <si>
    <t>when WorkOrder.ParentSystemID = '0735E2C9-4FC9-4C1A-83DE-4A9C5B0B9B50' and WorkOrder.WOTradeID = 'B398D37E-5E0C-4A6E-924F-12E4D245F4C9' then 'dac0a4c2-4913-46b0-849b-ede8788643b1'--1520WP09-نسوز-مظفر دهقان دولتی</t>
  </si>
  <si>
    <t>when WorkOrder.ParentSystemID = '031A0581-C7D6-4572-BCE0-CF468FBBED9B' and WorkOrder.WOTradeID = 'B398D37E-5E0C-4A6E-924F-12E4D245F4C9' then 'dac0a4c2-4913-46b0-849b-ede8788643b1'--1520WP10-نسوز-مظفر دهقان دولتی</t>
  </si>
  <si>
    <t>when WorkOrder.ParentSystemID = '803FCAB1-20D1-4D82-9131-B0C3D8B505A9' and WorkOrder.WOTradeID = 'B398D37E-5E0C-4A6E-924F-12E4D245F4C9' then 'dac0a4c2-4913-46b0-849b-ede8788643b1'--1520WP11-نسوز-مظفر دهقان دولتی</t>
  </si>
  <si>
    <t>when WorkOrder.ParentSystemID = '9FB9AB8E-1CA7-4DC1-B05D-DB0CDE9A697A' and WorkOrder.WOTradeID = 'B398D37E-5E0C-4A6E-924F-12E4D245F4C9' then 'dac0a4c2-4913-46b0-849b-ede8788643b1'--1520WP12-نسوز-مظفر دهقان دولتی</t>
  </si>
  <si>
    <t>when WorkOrder.ParentSystemID = 'A601D9B1-5EF5-4AD2-AF5E-A741D9840B3C' and WorkOrder.WOTradeID = 'B398D37E-5E0C-4A6E-924F-12E4D245F4C9' then 'dac0a4c2-4913-46b0-849b-ede8788643b1'--1530-نسوز-مظفر دهقان دولتی</t>
  </si>
  <si>
    <t>when WorkOrder.ParentSystemID = 'F474411B-3B2C-4175-9E60-A8191F5F6F9B' and WorkOrder.WOTradeID = 'B398D37E-5E0C-4A6E-924F-12E4D245F4C9' then 'dac0a4c2-4913-46b0-849b-ede8788643b1'--1530AH01-نسوز-مظفر دهقان دولتی</t>
  </si>
  <si>
    <t>when WorkOrder.ParentSystemID = '1F3F8C35-ECFF-48A7-86BC-016E1E80422C' and WorkOrder.WOTradeID = 'B398D37E-5E0C-4A6E-924F-12E4D245F4C9' then 'dac0a4c2-4913-46b0-849b-ede8788643b1'--1540-نسوز-مظفر دهقان دولتی</t>
  </si>
  <si>
    <t>when WorkOrder.ParentSystemID = 'CCA39BCD-C325-4745-ACFA-BDB0196A1E29' and WorkOrder.WOTradeID = 'B398D37E-5E0C-4A6E-924F-12E4D245F4C9' then 'dac0a4c2-4913-46b0-849b-ede8788643b1'--1540AH01-نسوز-مظفر دهقان دولتی</t>
  </si>
  <si>
    <t>when WorkOrder.ParentSystemID = '33EDA400-D7BF-4E6E-A96F-FF7C6CE780C7' and WorkOrder.WOTradeID = 'B398D37E-5E0C-4A6E-924F-12E4D245F4C9' then 'dac0a4c2-4913-46b0-849b-ede8788643b1'--1540AH02-نسوز-مظفر دهقان دولتی</t>
  </si>
  <si>
    <t>when WorkOrder.ParentSystemID = 'AF94B319-41E2-4FA5-88E9-E73CDC6D708C' and WorkOrder.WOTradeID = 'B398D37E-5E0C-4A6E-924F-12E4D245F4C9' then 'dac0a4c2-4913-46b0-849b-ede8788643b1'--1550-نسوز-مظفر دهقان دولتی</t>
  </si>
  <si>
    <t>when WorkOrder.ParentSystemID = '04101348-CB7C-4E3A-8D3F-EA02D6B87257' and WorkOrder.WOTradeID = 'B398D37E-5E0C-4A6E-924F-12E4D245F4C9' then 'dac0a4c2-4913-46b0-849b-ede8788643b1'--1550BU01-نسوز-مظفر دهقان دولتی</t>
  </si>
  <si>
    <t>when WorkOrder.ParentSystemID = 'C7351761-BA1F-4110-9732-E8C56F98DB28' and WorkOrder.WOTradeID = 'B398D37E-5E0C-4A6E-924F-12E4D245F4C9' then 'dac0a4c2-4913-46b0-849b-ede8788643b1'--1550BU02-نسوز-مظفر دهقان دولتی</t>
  </si>
  <si>
    <t>when WorkOrder.ParentSystemID = 'EAE42328-808E-463D-BDD3-AA588A1F9C69' and WorkOrder.WOTradeID = 'B398D37E-5E0C-4A6E-924F-12E4D245F4C9' then 'dac0a4c2-4913-46b0-849b-ede8788643b1'--1550LP01-نسوز-مظفر دهقان دولتی</t>
  </si>
  <si>
    <t>when WorkOrder.ParentSystemID = 'B9D0EA52-B355-4E06-99A3-D71D0457520E' and WorkOrder.WOTradeID = 'B398D37E-5E0C-4A6E-924F-12E4D245F4C9' then 'dac0a4c2-4913-46b0-849b-ede8788643b1'--1550LP02-نسوز-مظفر دهقان دولتی</t>
  </si>
  <si>
    <t>when WorkOrder.ParentSystemID = 'F283C905-91C3-4BE5-883D-08747FBAC3A8' and WorkOrder.WOTradeID = 'B398D37E-5E0C-4A6E-924F-12E4D245F4C9' then 'dac0a4c2-4913-46b0-849b-ede8788643b1'--1550LP03-نسوز-مظفر دهقان دولتی</t>
  </si>
  <si>
    <t>when WorkOrder.ParentSystemID = '22F6F03C-A8A2-46A0-8AA0-51F516F55C31' and WorkOrder.WOTradeID = 'B398D37E-5E0C-4A6E-924F-12E4D245F4C9' then 'dac0a4c2-4913-46b0-849b-ede8788643b1'--1550LP04-نسوز-مظفر دهقان دولتی</t>
  </si>
  <si>
    <t>when WorkOrder.ParentSystemID = '0A8E1FA8-53DB-48AD-9E4A-044B227B52FF' and WorkOrder.WOTradeID = 'B398D37E-5E0C-4A6E-924F-12E4D245F4C9' then 'dac0a4c2-4913-46b0-849b-ede8788643b1'--1560-نسوز-مظفر دهقان دولتی</t>
  </si>
  <si>
    <t>when WorkOrder.ParentSystemID = 'D5AF69A8-DB9B-4245-84F4-D68EEFFA50BF' and WorkOrder.WOTradeID = 'B398D37E-5E0C-4A6E-924F-12E4D245F4C9' then 'dac0a4c2-4913-46b0-849b-ede8788643b1'--1560LP01-نسوز-مظفر دهقان دولتی</t>
  </si>
  <si>
    <t>when WorkOrder.ParentSystemID = '4271C9DA-1AA6-43E9-977D-3081BF99CF42' and WorkOrder.WOTradeID = 'B398D37E-5E0C-4A6E-924F-12E4D245F4C9' then 'dac0a4c2-4913-46b0-849b-ede8788643b1'--1560LP02-نسوز-مظفر دهقان دولتی</t>
  </si>
  <si>
    <t>when WorkOrder.ParentSystemID = '1DD26AA6-E852-4A51-869E-5141234D095B' and WorkOrder.WOTradeID = 'B398D37E-5E0C-4A6E-924F-12E4D245F4C9' then 'dac0a4c2-4913-46b0-849b-ede8788643b1'--1560LP03-نسوز-مظفر دهقان دولتی</t>
  </si>
  <si>
    <t>when WorkOrder.ParentSystemID = 'F6246981-18EC-4749-9AA6-333D8DDE9D49' and WorkOrder.WOTradeID = 'B398D37E-5E0C-4A6E-924F-12E4D245F4C9' then 'dac0a4c2-4913-46b0-849b-ede8788643b1'--1560LP04-نسوز-مظفر دهقان دولتی</t>
  </si>
  <si>
    <t>when WorkOrder.ParentSystemID = '7AB58073-DA48-40FD-B7AC-F89CED519A8E' and WorkOrder.WOTradeID = 'B398D37E-5E0C-4A6E-924F-12E4D245F4C9' then 'dac0a4c2-4913-46b0-849b-ede8788643b1'--1570-نسوز-مظفر دهقان دولتی</t>
  </si>
  <si>
    <t>when WorkOrder.ParentSystemID = '9A834943-8472-4406-B223-141A85C24038' and WorkOrder.WOTradeID = 'B398D37E-5E0C-4A6E-924F-12E4D245F4C9' then 'dac0a4c2-4913-46b0-849b-ede8788643b1'--1570BU01-نسوز-مظفر دهقان دولتی</t>
  </si>
  <si>
    <t>when WorkOrder.ParentSystemID = 'A8AB6BCD-3976-4DAF-BB37-505936CDF4D9' and WorkOrder.WOTradeID = 'B398D37E-5E0C-4A6E-924F-12E4D245F4C9' then 'dac0a4c2-4913-46b0-849b-ede8788643b1'--1570BU02-نسوز-مظفر دهقان دولتی</t>
  </si>
  <si>
    <t>when WorkOrder.ParentSystemID = 'ABF8C28C-B57E-403C-B67B-197BEE501002' and WorkOrder.WOTradeID = 'B398D37E-5E0C-4A6E-924F-12E4D245F4C9' then 'dac0a4c2-4913-46b0-849b-ede8788643b1'--1570DS01-نسوز-مظفر دهقان دولتی</t>
  </si>
  <si>
    <t>when WorkOrder.ParentSystemID = 'B972FF2C-AF44-4583-A177-B3255D84D86F' and WorkOrder.WOTradeID = 'B398D37E-5E0C-4A6E-924F-12E4D245F4C9' then 'dac0a4c2-4913-46b0-849b-ede8788643b1'--1570LP01-نسوز-مظفر دهقان دولتی</t>
  </si>
  <si>
    <t>when WorkOrder.ParentSystemID = '1037B379-9860-48F9-88DC-59667B8D355D' and WorkOrder.WOTradeID = 'B398D37E-5E0C-4A6E-924F-12E4D245F4C9' then 'dac0a4c2-4913-46b0-849b-ede8788643b1'--1570LP02-نسوز-مظفر دهقان دولتی</t>
  </si>
  <si>
    <t>when WorkOrder.ParentSystemID = '6E4DB72E-CB70-4CC3-AA8E-7231E14CE487' and WorkOrder.WOTradeID = 'B398D37E-5E0C-4A6E-924F-12E4D245F4C9' then 'dac0a4c2-4913-46b0-849b-ede8788643b1'--1570LP03-نسوز-مظفر دهقان دولتی</t>
  </si>
  <si>
    <t>when WorkOrder.ParentSystemID = '1013D4F7-0E25-4AF1-BF1B-FC9ED3E72D1E' and WorkOrder.WOTradeID = 'B398D37E-5E0C-4A6E-924F-12E4D245F4C9' then 'dac0a4c2-4913-46b0-849b-ede8788643b1'--1570LP04-نسوز-مظفر دهقان دولتی</t>
  </si>
  <si>
    <t>when WorkOrder.ParentSystemID = '44E11B7A-695A-4BC0-813C-E6FE9D68FD75' and WorkOrder.WOTradeID = 'B398D37E-5E0C-4A6E-924F-12E4D245F4C9' then 'dac0a4c2-4913-46b0-849b-ede8788643b1'--1570LP05-نسوز-مظفر دهقان دولتی</t>
  </si>
  <si>
    <t>when WorkOrder.ParentSystemID = 'C273D4E0-D3F5-489D-B454-DDE470754086' and WorkOrder.WOTradeID = 'B398D37E-5E0C-4A6E-924F-12E4D245F4C9' then 'dac0a4c2-4913-46b0-849b-ede8788643b1'--1570WP01-نسوز-مظفر دهقان دولتی</t>
  </si>
  <si>
    <t>when WorkOrder.ParentSystemID = 'BDC745A0-D33D-4401-AA43-BC4BD329EE13' and WorkOrder.WOTradeID = 'B398D37E-5E0C-4A6E-924F-12E4D245F4C9' then 'dac0a4c2-4913-46b0-849b-ede8788643b1'--1570WP02-نسوز-مظفر دهقان دولتی</t>
  </si>
  <si>
    <t>when WorkOrder.ParentSystemID = 'CBD7577D-1A77-430C-9155-AD30B3098A0F' and WorkOrder.WOTradeID = 'B398D37E-5E0C-4A6E-924F-12E4D245F4C9' then 'dac0a4c2-4913-46b0-849b-ede8788643b1'--1580-نسوز-مظفر دهقان دولتی</t>
  </si>
  <si>
    <t>when WorkOrder.ParentSystemID = '21D1BF12-21CD-4373-8C43-F5BEF28C4A32' and WorkOrder.WOTradeID = 'B398D37E-5E0C-4A6E-924F-12E4D245F4C9' then 'dac0a4c2-4913-46b0-849b-ede8788643b1'--1580BU01-نسوز-مظفر دهقان دولتی</t>
  </si>
  <si>
    <t>when WorkOrder.ParentSystemID = 'C41B5BE0-983E-41BC-B986-D612719DFC7A' and WorkOrder.WOTradeID = 'B398D37E-5E0C-4A6E-924F-12E4D245F4C9' then 'dac0a4c2-4913-46b0-849b-ede8788643b1'--1580LP01-نسوز-مظفر دهقان دولتی</t>
  </si>
  <si>
    <t>when WorkOrder.ParentSystemID = '583107F1-40F1-493C-8398-9CCDE1DBF89B' and WorkOrder.WOTradeID = 'B398D37E-5E0C-4A6E-924F-12E4D245F4C9' then 'dac0a4c2-4913-46b0-849b-ede8788643b1'--1580SH01-نسوز-مظفر دهقان دولتی</t>
  </si>
  <si>
    <t>when WorkOrder.ParentSystemID = 'F1588A3A-C3DD-45B8-A991-27F533A3FCA2' and WorkOrder.WOTradeID = 'B398D37E-5E0C-4A6E-924F-12E4D245F4C9' then 'dac0a4c2-4913-46b0-849b-ede8788643b1'--1590-نسوز-مظفر دهقان دولتی</t>
  </si>
  <si>
    <t>when WorkOrder.ParentSystemID = 'C8F8E5B3-B18E-4FBE-ACB5-8C65A02AA6A9' and WorkOrder.WOTradeID = 'B398D37E-5E0C-4A6E-924F-12E4D245F4C9' then 'dac0a4c2-4913-46b0-849b-ede8788643b1'--15902A01-نسوز-مظفر دهقان دولتی</t>
  </si>
  <si>
    <t>when WorkOrder.ParentSystemID = 'D15DCDCB-314F-4A26-ABD3-C76A3AF9579F' and WorkOrder.WOTradeID = 'B398D37E-5E0C-4A6E-924F-12E4D245F4C9' then 'dac0a4c2-4913-46b0-849b-ede8788643b1'--1590CP01-نسوز-مظفر دهقان دولتی</t>
  </si>
  <si>
    <t>when WorkOrder.ParentSystemID = 'FACAAF19-FCEB-409E-811F-53C2FDCACE59' and WorkOrder.WOTradeID = 'B398D37E-5E0C-4A6E-924F-12E4D245F4C9' then 'dac0a4c2-4913-46b0-849b-ede8788643b1'--1590IP01-نسوز-مظفر دهقان دولتی</t>
  </si>
  <si>
    <t>when WorkOrder.ParentSystemID = '179843B5-0392-4D6C-A962-0E330CC598FA' and WorkOrder.WOTradeID = 'B398D37E-5E0C-4A6E-924F-12E4D245F4C9' then 'dac0a4c2-4913-46b0-849b-ede8788643b1'--1590SU01-نسوز-مظفر دهقان دولتی</t>
  </si>
  <si>
    <t>when WorkOrder.ParentSystemID = '5A5E335C-9C27-46D1-8B9F-0076028530C8' and WorkOrder.WOTradeID = 'B398D37E-5E0C-4A6E-924F-12E4D245F4C9' then 'dac0a4c2-4913-46b0-849b-ede8788643b1'--1590SU02-نسوز-مظفر دهقان دولتی</t>
  </si>
  <si>
    <t>when WorkOrder.ParentSystemID = 'BB2DCBDF-C1A2-4A07-96E5-903E93207A31' and WorkOrder.WOTradeID = 'B398D37E-5E0C-4A6E-924F-12E4D245F4C9' then 'dac0a4c2-4913-46b0-849b-ede8788643b1'--1590SU03-نسوز-مظفر دهقان دولتی</t>
  </si>
  <si>
    <t>when WorkOrder.ParentSystemID = '7E4E5E16-E95E-4FB7-AEC4-B7A8BD5A8281' and WorkOrder.WOTradeID = 'B398D37E-5E0C-4A6E-924F-12E4D245F4C9' then 'dac0a4c2-4913-46b0-849b-ede8788643b1'--1590WP01-نسوز-مظفر دهقان دولتی</t>
  </si>
  <si>
    <t>when WorkOrder.ParentSystemID = '30061468-86B5-4BC8-8F0F-3F413B8EEB50' and WorkOrder.WOTradeID = 'B398D37E-5E0C-4A6E-924F-12E4D245F4C9' then 'dac0a4c2-4913-46b0-849b-ede8788643b1'--1590WP02-نسوز-مظفر دهقان دولتی</t>
  </si>
  <si>
    <t>when WorkOrder.ParentSystemID = 'B7F81949-0B19-487D-9D21-53492402FB3C' and WorkOrder.WOTradeID = 'B398D37E-5E0C-4A6E-924F-12E4D245F4C9' then 'dac0a4c2-4913-46b0-849b-ede8788643b1'--1590WP03-نسوز-مظفر دهقان دولتی</t>
  </si>
  <si>
    <t>when WorkOrder.ParentSystemID = 'FD9AFD3A-C9C3-4208-A44B-5CD7680BDD66' and WorkOrder.WOTradeID = 'B398D37E-5E0C-4A6E-924F-12E4D245F4C9' then 'dac0a4c2-4913-46b0-849b-ede8788643b1'--1590WP04-نسوز-مظفر دهقان دولتی</t>
  </si>
  <si>
    <t>when WorkOrder.ParentSystemID = 'CAC278E4-CA79-4D19-9FA2-B3BDAA0547E6' and WorkOrder.WOTradeID = 'B398D37E-5E0C-4A6E-924F-12E4D245F4C9' then 'dac0a4c2-4913-46b0-849b-ede8788643b1'--1590WP05-نسوز-مظفر دهقان دولتی</t>
  </si>
  <si>
    <t>when WorkOrder.ParentSystemID = '8F91CAE8-4C34-4030-8B94-8E9C9F70388C' and WorkOrder.WOTradeID = 'B398D37E-5E0C-4A6E-924F-12E4D245F4C9' then 'dac0a4c2-4913-46b0-849b-ede8788643b1'--1590WP06-نسوز-مظفر دهقان دولتی</t>
  </si>
  <si>
    <t>when WorkOrder.ParentSystemID = '7B70CB21-6B82-4F54-BC37-212CE5EACE77' and WorkOrder.WOTradeID = 'B398D37E-5E0C-4A6E-924F-12E4D245F4C9' then 'dac0a4c2-4913-46b0-849b-ede8788643b1'--1590WT01-نسوز-مظفر دهقان دولتی</t>
  </si>
  <si>
    <t>when WorkOrder.ParentSystemID = '5BAAA0EB-561F-46FF-9FEC-946E56E29518' and WorkOrder.WOTradeID = 'B398D37E-5E0C-4A6E-924F-12E4D245F4C9' then 'dac0a4c2-4913-46b0-849b-ede8788643b1'--1590WT02-نسوز-مظفر دهقان دولتی</t>
  </si>
  <si>
    <t>when WorkOrder.ParentSystemID = '2488A054-1E2D-4928-87B2-7B2972FE3942' and WorkOrder.WOTradeID = 'B398D37E-5E0C-4A6E-924F-12E4D245F4C9' then 'dac0a4c2-4913-46b0-849b-ede8788643b1'--1590WT03-نسوز-مظفر دهقان دولتی</t>
  </si>
  <si>
    <t>when WorkOrder.ParentSystemID = '4A45DCA8-9EE0-449B-8C20-3EFEC983ABD6' and WorkOrder.WOTradeID = 'B398D37E-5E0C-4A6E-924F-12E4D245F4C9' then 'dac0a4c2-4913-46b0-849b-ede8788643b1'--160-نسوز-مظفر دهقان دولتی</t>
  </si>
  <si>
    <t>when WorkOrder.ParentSystemID = '3C9A4D28-3A5C-4486-BA98-1E87CD73EC79' and WorkOrder.WOTradeID = 'B398D37E-5E0C-4A6E-924F-12E4D245F4C9' then 'dac0a4c2-4913-46b0-849b-ede8788643b1'--200-نسوز-مظفر دهقان دولتی</t>
  </si>
  <si>
    <t>when WorkOrder.ParentSystemID = '15C3C9FA-3AA6-459A-88AF-AAEB4D782212' and WorkOrder.WOTradeID = 'B398D37E-5E0C-4A6E-924F-12E4D245F4C9' then 'dac0a4c2-4913-46b0-849b-ede8788643b1'--210-نسوز-مظفر دهقان دولتی</t>
  </si>
  <si>
    <t>when WorkOrder.ParentSystemID = '6996FAB7-2CA6-43DC-989A-701B11047251' and WorkOrder.WOTradeID = 'B398D37E-5E0C-4A6E-924F-12E4D245F4C9' then 'dac0a4c2-4913-46b0-849b-ede8788643b1'--300-نسوز-مظفر دهقان دولتی</t>
  </si>
  <si>
    <t>when WorkOrder.ParentSystemID = '75AE3351-1011-47B5-9D36-5FEE7A1B0912' and WorkOrder.WOTradeID = 'B398D37E-5E0C-4A6E-924F-12E4D245F4C9' then 'dac0a4c2-4913-46b0-849b-ede8788643b1'--310-نسوز-مظفر دهقان دولتی</t>
  </si>
  <si>
    <t>when WorkOrder.ParentSystemID = 'E6F6C1CE-E0DE-457B-927A-988FFE7314F2' and WorkOrder.WOTradeID = 'B398D37E-5E0C-4A6E-924F-12E4D245F4C9' then 'dac0a4c2-4913-46b0-849b-ede8788643b1'--330-نسوز-مظفر دهقان دولتی</t>
  </si>
  <si>
    <t>when WorkOrder.ParentSystemID = 'AC48514E-DFB9-433C-BFD7-2143BD5CBB5F' and WorkOrder.WOTradeID = 'B398D37E-5E0C-4A6E-924F-12E4D245F4C9' then 'dac0a4c2-4913-46b0-849b-ede8788643b1'--500-نسوز-مظفر دهقان دولتی</t>
  </si>
  <si>
    <t>when WorkOrder.ParentSystemID = '3181EF1D-2563-4E82-9816-D4008E40C873' and WorkOrder.WOTradeID = 'B398D37E-5E0C-4A6E-924F-12E4D245F4C9' then 'dac0a4c2-4913-46b0-849b-ede8788643b1'--510-نسوز-مظفر دهقان دولتی</t>
  </si>
  <si>
    <t>when WorkOrder.ParentSystemID = '43A0CBC6-41A4-441C-A4DB-36C962D22DB4' and WorkOrder.WOTradeID = 'B398D37E-5E0C-4A6E-924F-12E4D245F4C9' then 'dac0a4c2-4913-46b0-849b-ede8788643b1'--520-نسوز-مظفر دهقان دولتی</t>
  </si>
  <si>
    <t>when WorkOrder.ParentSystemID = '6F853495-D322-4E85-9BAC-A07B30B631C6' and WorkOrder.WOTradeID = 'B398D37E-5E0C-4A6E-924F-12E4D245F4C9' then 'dac0a4c2-4913-46b0-849b-ede8788643b1'--600-نسوز-مظفر دهقان دولتی</t>
  </si>
  <si>
    <t>when WorkOrder.ParentSystemID = '1C13AAE5-B45A-43F5-B2BF-7E17E28E5276' and WorkOrder.WOTradeID = 'B398D37E-5E0C-4A6E-924F-12E4D245F4C9' then 'dac0a4c2-4913-46b0-849b-ede8788643b1'--610-نسوز-مظفر دهقان دولتی</t>
  </si>
  <si>
    <t>when WorkOrder.ParentSystemID = 'B1B7A19B-5303-4218-A26E-CE7AB4C219EC' and WorkOrder.WOTradeID = 'B398D37E-5E0C-4A6E-924F-12E4D245F4C9' then 'dac0a4c2-4913-46b0-849b-ede8788643b1'--620-نسوز-مظفر دهقان دولتی</t>
  </si>
  <si>
    <t>when WorkOrder.ParentSystemID = '89D673EC-C612-4D31-A1A3-19A155F6C56C' and WorkOrder.WOTradeID = 'B398D37E-5E0C-4A6E-924F-12E4D245F4C9' then 'dac0a4c2-4913-46b0-849b-ede8788643b1'--700-نسوز-مظفر دهقان دولتی</t>
  </si>
  <si>
    <t>when WorkOrder.ParentSystemID = 'D6A21918-DD65-4F5C-A127-3B23427A9366' and WorkOrder.WOTradeID = 'B398D37E-5E0C-4A6E-924F-12E4D245F4C9' then 'dac0a4c2-4913-46b0-849b-ede8788643b1'--710-نسوز-مظفر دهقان دولتی</t>
  </si>
  <si>
    <t>when WorkOrder.ParentSystemID = '8B4E2323-C711-4B93-98EA-690EB9F6753B' and WorkOrder.WOTradeID = 'B398D37E-5E0C-4A6E-924F-12E4D245F4C9' then 'dac0a4c2-4913-46b0-849b-ede8788643b1'--720-نسوز-مظفر دهقان دولتی</t>
  </si>
  <si>
    <t>when WorkOrder.ParentSystemID = '17FE21E7-0A50-4A2C-8988-0F51FCAE8406' and WorkOrder.WOTradeID = 'B398D37E-5E0C-4A6E-924F-12E4D245F4C9' then 'dac0a4c2-4913-46b0-849b-ede8788643b1'--730-نسوز-مظفر دهقان دولتی</t>
  </si>
  <si>
    <t>when WorkOrder.ParentSystemID = 'C590B58F-4A5F-4887-A4AC-E47694C36A98' and WorkOrder.WOTradeID = 'B398D37E-5E0C-4A6E-924F-12E4D245F4C9' then 'dac0a4c2-4913-46b0-849b-ede8788643b1'--740-نسوز-مظفر دهقان دولتی</t>
  </si>
  <si>
    <t>when WorkOrder.ParentSystemID = '31A6824C-EC5C-4C2C-9A42-89B864E8AFEE' and WorkOrder.WOTradeID = 'B398D37E-5E0C-4A6E-924F-12E4D245F4C9' then 'dac0a4c2-4913-46b0-849b-ede8788643b1'--800-نسوز-مظفر دهقان دولتی</t>
  </si>
  <si>
    <t>when WorkOrder.ParentSystemID = '9646E902-4D72-4A04-8705-3956090D1B20' and WorkOrder.WOTradeID = 'B398D37E-5E0C-4A6E-924F-12E4D245F4C9' then 'dac0a4c2-4913-46b0-849b-ede8788643b1'--810-نسوز-مظفر دهقان دولتی</t>
  </si>
  <si>
    <t>when WorkOrder.ParentSystemID = '63D526D4-9A93-4012-85DE-AD25D01F228D' and WorkOrder.WOTradeID = 'B398D37E-5E0C-4A6E-924F-12E4D245F4C9' then 'dac0a4c2-4913-46b0-849b-ede8788643b1'--820-نسوز-مظفر دهقان دولتی</t>
  </si>
  <si>
    <t>when WorkOrder.ParentSystemID = '38F8C9E0-70F9-4172-81A5-6D4AEB0A482A' and WorkOrder.WOTradeID = 'B398D37E-5E0C-4A6E-924F-12E4D245F4C9' then 'dac0a4c2-4913-46b0-849b-ede8788643b1'--830-نسوز-مظفر دهقان دولتی</t>
  </si>
  <si>
    <t>when WorkOrder.ParentSystemID = '77B34F56-340F-40B2-BD16-F6CF0D58BC66' and WorkOrder.WOTradeID = 'B398D37E-5E0C-4A6E-924F-12E4D245F4C9' then 'dac0a4c2-4913-46b0-849b-ede8788643b1'--900-نسوز-مظفر دهقان دولتی</t>
  </si>
  <si>
    <t>when WorkOrder.ParentSystemID = '035222D9-FCB3-471B-A301-CE8CB8C59B89' and WorkOrder.WOTradeID = 'B398D37E-5E0C-4A6E-924F-12E4D245F4C9' then 'dac0a4c2-4913-46b0-849b-ede8788643b1'--910-نسوز-مظفر دهقان دولتی</t>
  </si>
  <si>
    <t>when WorkOrder.ParentSystemID = '55B728D2-7E39-47D7-A625-2575729636B2' and WorkOrder.WOTradeID = 'B398D37E-5E0C-4A6E-924F-12E4D245F4C9' then 'dac0a4c2-4913-46b0-849b-ede8788643b1'--920-نسوز-مظفر دهقان دولتی</t>
  </si>
  <si>
    <t>when WorkOrder.ParentSystemID = '5E8435B8-D941-448E-9645-A8DCE6490293' and WorkOrder.WOTradeID = 'B398D37E-5E0C-4A6E-924F-12E4D245F4C9' then 'dac0a4c2-4913-46b0-849b-ede8788643b1'--930-نسوز-مظفر دهقان دولتی</t>
  </si>
  <si>
    <t>when WorkOrder.ParentSystemID = '34010146-FD37-45E2-B0E1-FA9A5E8263A5' and WorkOrder.WOTradeID = 'B398D37E-5E0C-4A6E-924F-12E4D245F4C9' then 'dac0a4c2-4913-46b0-849b-ede8788643b1'--940-نسوز-مظفر دهقان دولتی</t>
  </si>
  <si>
    <t>when WorkOrder.ParentSystemID = '50AE31FD-3F66-48ED-B47C-A31377AC6564' and WorkOrder.WOTradeID = 'B398D37E-5E0C-4A6E-924F-12E4D245F4C9' then 'dac0a4c2-4913-46b0-849b-ede8788643b1'--950-نسوز-مظفر دهقان دولتی</t>
  </si>
  <si>
    <t>when WorkOrder.ParentSystemID = '24C56E1B-EB38-43BB-B901-660F9E9FAAF9' and WorkOrder.WOTradeID = 'B398D37E-5E0C-4A6E-924F-12E4D245F4C9' then 'dac0a4c2-4913-46b0-849b-ede8788643b1'--C200-نسوز-مظفر دهقان دولتی</t>
  </si>
  <si>
    <t>when WorkOrder.ParentSystemID = '1B7DA395-F4EE-4D5F-8E3D-F6C5316D22D2' and WorkOrder.WOTradeID = 'B398D37E-5E0C-4A6E-924F-12E4D245F4C9' then 'dac0a4c2-4913-46b0-849b-ede8788643b1'--C200WH01-نسوز-مظفر دهقان دولتی</t>
  </si>
  <si>
    <t>when WorkOrder.ParentSystemID = 'A70A024B-47CC-4DBB-B8F9-C6DF44D55870' and WorkOrder.WOTradeID = 'B398D37E-5E0C-4A6E-924F-12E4D245F4C9' then 'dac0a4c2-4913-46b0-849b-ede8788643b1'--C200WH02-نسوز-مظفر دهقان دولتی</t>
  </si>
  <si>
    <t>when WorkOrder.ParentSystemID = '26A5E270-614F-44C2-9A5A-0B3BDF822CA0' and WorkOrder.WOTradeID = 'B398D37E-5E0C-4A6E-924F-12E4D245F4C9' then 'dac0a4c2-4913-46b0-849b-ede8788643b1'--C200WH2A01-نسوز-مظفر دهقان دولتی</t>
  </si>
  <si>
    <t>when WorkOrder.ParentSystemID = 'D76909CF-C15A-4D5C-959D-AA491F7EE1FD' and WorkOrder.WOTradeID = 'B398D37E-5E0C-4A6E-924F-12E4D245F4C9' then 'dac0a4c2-4913-46b0-849b-ede8788643b1'--C300-نسوز-مظفر دهقان دولتی</t>
  </si>
  <si>
    <t>when WorkOrder.ParentSystemID = '4FC89369-0030-4994-9B33-12471F749B9D' and WorkOrder.WOTradeID = 'B398D37E-5E0C-4A6E-924F-12E4D245F4C9' then 'dac0a4c2-4913-46b0-849b-ede8788643b1'--C310-نسوز-مظفر دهقان دولتی</t>
  </si>
  <si>
    <t>when WorkOrder.ParentSystemID = '23BEF153-B9A2-4FF5-8502-51ABC78CBD16' and WorkOrder.WOTradeID = 'B398D37E-5E0C-4A6E-924F-12E4D245F4C9' then 'dac0a4c2-4913-46b0-849b-ede8788643b1'--C320-نسوز-مظفر دهقان دولتی</t>
  </si>
  <si>
    <t>when WorkOrder.ParentSystemID = 'C38EF511-7461-4D7C-85FF-428DE636E0D6' and WorkOrder.WOTradeID = 'B398D37E-5E0C-4A6E-924F-12E4D245F4C9' then 'dac0a4c2-4913-46b0-849b-ede8788643b1'--C330-نسوز-مظفر دهقان دولتی</t>
  </si>
  <si>
    <t>when WorkOrder.ParentSystemID = '0C75BE7F-22E6-47F1-A34F-34E109F2AAFC' and WorkOrder.WOTradeID = 'B398D37E-5E0C-4A6E-924F-12E4D245F4C9' then 'dac0a4c2-4913-46b0-849b-ede8788643b1'--C330-OUTDOOR  LIGHTING-نسوز-مظفر دهقان دولتی</t>
  </si>
  <si>
    <t>when WorkOrder.ParentSystemID = '871984A8-F28B-448B-9470-B05EE97B962E' and WorkOrder.WOTradeID = 'B398D37E-5E0C-4A6E-924F-12E4D245F4C9' then 'dac0a4c2-4913-46b0-849b-ede8788643b1'--C340-نسوز-مظفر دهقان دولتی</t>
  </si>
  <si>
    <t>when WorkOrder.ParentSystemID = 'B09278CF-C037-4F78-BEED-FD16982BA1EE' and WorkOrder.WOTradeID = 'B398D37E-5E0C-4A6E-924F-12E4D245F4C9' then 'dac0a4c2-4913-46b0-849b-ede8788643b1'--C350-نسوز-مظفر دهقان دولتی</t>
  </si>
  <si>
    <t>when WorkOrder.ParentSystemID = 'EEE3D681-872A-42F4-A1EC-40439212278F' and WorkOrder.WOTradeID = 'B398D37E-5E0C-4A6E-924F-12E4D245F4C9' then 'dac0a4c2-4913-46b0-849b-ede8788643b1'--C350OB01-نسوز-مظفر دهقان دولتی</t>
  </si>
  <si>
    <t>when WorkOrder.ParentSystemID = 'FF5D529A-3D89-4702-869B-92D816A81C40' and WorkOrder.WOTradeID = 'B398D37E-5E0C-4A6E-924F-12E4D245F4C9' then 'dac0a4c2-4913-46b0-849b-ede8788643b1'--C360-نسوز-مظفر دهقان دولتی</t>
  </si>
  <si>
    <t>when WorkOrder.ParentSystemID = '04699629-248C-49C8-A7C5-F277B991878C' and WorkOrder.WOTradeID = 'B398D37E-5E0C-4A6E-924F-12E4D245F4C9' then 'dac0a4c2-4913-46b0-849b-ede8788643b1'--C360FG01-نسوز-مظفر دهقان دولتی</t>
  </si>
  <si>
    <t>when WorkOrder.ParentSystemID = '670954B7-4C3B-4F76-BDC8-82C8C1C0096F' and WorkOrder.WOTradeID = 'B398D37E-5E0C-4A6E-924F-12E4D245F4C9' then 'dac0a4c2-4913-46b0-849b-ede8788643b1'--C360FG02-نسوز-مظفر دهقان دولتی</t>
  </si>
  <si>
    <t>when WorkOrder.ParentSystemID = '07C53720-59AF-4120-9B80-D68F891A17B9' and WorkOrder.WOTradeID = 'B398D37E-5E0C-4A6E-924F-12E4D245F4C9' then 'dac0a4c2-4913-46b0-849b-ede8788643b1'--C360FG03-نسوز-مظفر دهقان دولتی</t>
  </si>
  <si>
    <t>when WorkOrder.ParentSystemID = '09E22BFD-16CE-4344-9D2F-262F781776AE' and WorkOrder.WOTradeID = 'B398D37E-5E0C-4A6E-924F-12E4D245F4C9' then 'dac0a4c2-4913-46b0-849b-ede8788643b1'--C370-نسوز-مظفر دهقان دولتی</t>
  </si>
  <si>
    <t>when WorkOrder.ParentSystemID = 'AEC245F7-08D2-414B-B328-E80EDA608BC3' and WorkOrder.WOTradeID = 'B398D37E-5E0C-4A6E-924F-12E4D245F4C9' then 'dac0a4c2-4913-46b0-849b-ede8788643b1'--C380-نسوز-مظفر دهقان دولتی</t>
  </si>
  <si>
    <t>when WorkOrder.ParentSystemID = '0932E663-67D8-4368-9F47-A8280998BFC4' and WorkOrder.WOTradeID = 'B398D37E-5E0C-4A6E-924F-12E4D245F4C9' then 'dac0a4c2-4913-46b0-849b-ede8788643b1'--C390-نسوز-مظفر دهقان دولتی</t>
  </si>
  <si>
    <t>when WorkOrder.ParentSystemID = '56B7C9BA-BC69-401A-9B7A-075F3F29A866' and WorkOrder.WOTradeID = 'B398D37E-5E0C-4A6E-924F-12E4D245F4C9' then 'dac0a4c2-4913-46b0-849b-ede8788643b1'--C400-نسوز-مظفر دهقان دولتی</t>
  </si>
  <si>
    <t>when WorkOrder.ParentSystemID = 'C334DC4B-30C1-4BEC-8D59-4A7AA348EA06' and WorkOrder.WOTradeID = 'B398D37E-5E0C-4A6E-924F-12E4D245F4C9' then 'dac0a4c2-4913-46b0-849b-ede8788643b1'--C410-نسوز-مظفر دهقان دولتی</t>
  </si>
  <si>
    <t>when WorkOrder.ParentSystemID = '692D09C5-27CB-4B9A-BCD2-177CFC2CC08A' and WorkOrder.WOTradeID = 'B398D37E-5E0C-4A6E-924F-12E4D245F4C9' then 'dac0a4c2-4913-46b0-849b-ede8788643b1'--C4102A01-نسوز-مظفر دهقان دولتی</t>
  </si>
  <si>
    <t>when WorkOrder.ParentSystemID = 'A355905F-7A78-4D9B-A836-C5F9470D5CBA' and WorkOrder.WOTradeID = 'B398D37E-5E0C-4A6E-924F-12E4D245F4C9' then 'dac0a4c2-4913-46b0-849b-ede8788643b1'--C410OB01-نسوز-مظفر دهقان دولتی</t>
  </si>
  <si>
    <t>when WorkOrder.ParentSystemID = '02971099-D16D-4811-A013-44DEDC387891' and WorkOrder.WOTradeID = 'B398D37E-5E0C-4A6E-924F-12E4D245F4C9' then 'dac0a4c2-4913-46b0-849b-ede8788643b1'--C410OB02-نسوز-مظفر دهقان دولتی</t>
  </si>
  <si>
    <t>when WorkOrder.ParentSystemID = '8E973FF0-0544-4CD0-831A-EF53B2C914FB' and WorkOrder.WOTradeID = 'B398D37E-5E0C-4A6E-924F-12E4D245F4C9' then 'dac0a4c2-4913-46b0-849b-ede8788643b1'--C410OB03-نسوز-مظفر دهقان دولتی</t>
  </si>
  <si>
    <t>when WorkOrder.ParentSystemID = '2CA3965C-A4FA-4807-A9CB-0E2F0087E98A' and WorkOrder.WOTradeID = 'B398D37E-5E0C-4A6E-924F-12E4D245F4C9' then 'dac0a4c2-4913-46b0-849b-ede8788643b1'--C410OB04-نسوز-مظفر دهقان دولتی</t>
  </si>
  <si>
    <t>when WorkOrder.ParentSystemID = '922E9A0D-BD5A-4F1D-9170-A83478CB8F9A' and WorkOrder.WOTradeID = 'B398D37E-5E0C-4A6E-924F-12E4D245F4C9' then 'dac0a4c2-4913-46b0-849b-ede8788643b1'--C410OB05-نسوز-مظفر دهقان دولتی</t>
  </si>
  <si>
    <t>when WorkOrder.ParentSystemID = '518C6112-317D-4C56-9953-B93CBC035CA1' and WorkOrder.WOTradeID = 'B398D37E-5E0C-4A6E-924F-12E4D245F4C9' then 'dac0a4c2-4913-46b0-849b-ede8788643b1'--C410OB06-نسوز-مظفر دهقان دولتی</t>
  </si>
  <si>
    <t>when WorkOrder.ParentSystemID = '558D51D3-B817-4E08-BD08-C293F86D95B4' and WorkOrder.WOTradeID = 'B398D37E-5E0C-4A6E-924F-12E4D245F4C9' then 'dac0a4c2-4913-46b0-849b-ede8788643b1'--C410OB07-نسوز-مظفر دهقان دولتی</t>
  </si>
  <si>
    <t>when WorkOrder.ParentSystemID = '28B0F70D-4295-43B4-87A1-4A8A2DF4D607' and WorkOrder.WOTradeID = 'B398D37E-5E0C-4A6E-924F-12E4D245F4C9' then 'dac0a4c2-4913-46b0-849b-ede8788643b1'--C420-نسوز-مظفر دهقان دولتی</t>
  </si>
  <si>
    <t>when WorkOrder.ParentSystemID = '362F2025-BF8E-4C08-AA48-A2FB75A46A91' and WorkOrder.WOTradeID = 'B398D37E-5E0C-4A6E-924F-12E4D245F4C9' then 'dac0a4c2-4913-46b0-849b-ede8788643b1'--C420CM01-نسوز-مظفر دهقان دولتی</t>
  </si>
  <si>
    <t>when WorkOrder.ParentSystemID = '8B8FA01E-2949-4EBC-AA52-7AC9E56E8F95' and WorkOrder.WOTradeID = 'B398D37E-5E0C-4A6E-924F-12E4D245F4C9' then 'dac0a4c2-4913-46b0-849b-ede8788643b1'--C420CM02-نسوز-مظفر دهقان دولتی</t>
  </si>
  <si>
    <t>when WorkOrder.ParentSystemID = '0A65FF28-928F-4483-B407-6E7F2011FBD5' and WorkOrder.WOTradeID = 'B398D37E-5E0C-4A6E-924F-12E4D245F4C9' then 'dac0a4c2-4913-46b0-849b-ede8788643b1'--C420CM03-نسوز-مظفر دهقان دولتی</t>
  </si>
  <si>
    <t>when WorkOrder.ParentSystemID = '5AE74F76-43CC-49E4-BE3F-F992A939567F' and WorkOrder.WOTradeID = 'B398D37E-5E0C-4A6E-924F-12E4D245F4C9' then 'dac0a4c2-4913-46b0-849b-ede8788643b1'--C430-نسوز-مظفر دهقان دولتی</t>
  </si>
  <si>
    <t>when WorkOrder.ParentSystemID = '655F621E-5BD0-4ADB-80DF-25FE14F69C2A' and WorkOrder.WOTradeID = 'B398D37E-5E0C-4A6E-924F-12E4D245F4C9' then 'dac0a4c2-4913-46b0-849b-ede8788643b1'--C430OB01-نسوز-مظفر دهقان دولتی</t>
  </si>
  <si>
    <t>when WorkOrder.ParentSystemID = 'E8FDB5A6-7FDA-406A-8BAE-A61A8BD6335D' and WorkOrder.WOTradeID = 'B398D37E-5E0C-4A6E-924F-12E4D245F4C9' then 'dac0a4c2-4913-46b0-849b-ede8788643b1'--C430OB02-نسوز-مظفر دهقان دولتی</t>
  </si>
  <si>
    <t>when WorkOrder.ParentSystemID = '4C60101A-2691-4478-904B-6A8477FA7EC7' and WorkOrder.WOTradeID = 'B398D37E-5E0C-4A6E-924F-12E4D245F4C9' then 'dac0a4c2-4913-46b0-849b-ede8788643b1'--C430OB03-نسوز-مظفر دهقان دولتی</t>
  </si>
  <si>
    <t>when WorkOrder.ParentSystemID = '2436D7B9-2659-4E86-A755-786FFCF72C0F' and WorkOrder.WOTradeID = 'B398D37E-5E0C-4A6E-924F-12E4D245F4C9' then 'dac0a4c2-4913-46b0-849b-ede8788643b1'--C440-نسوز-مظفر دهقان دولتی</t>
  </si>
  <si>
    <t>when WorkOrder.ParentSystemID = '34B74A99-E91D-46C0-875C-0077AE372CD5' and WorkOrder.WOTradeID = 'B398D37E-5E0C-4A6E-924F-12E4D245F4C9' then 'dac0a4c2-4913-46b0-849b-ede8788643b1'--C440CH01-نسوز-مظفر دهقان دولتی</t>
  </si>
  <si>
    <t>when WorkOrder.ParentSystemID = 'D25A9550-A7F1-409A-AE31-B7333B788CF7' and WorkOrder.WOTradeID = 'B398D37E-5E0C-4A6E-924F-12E4D245F4C9' then 'dac0a4c2-4913-46b0-849b-ede8788643b1'--C440CH02-نسوز-مظفر دهقان دولتی</t>
  </si>
  <si>
    <t>when WorkOrder.ParentSystemID = 'DCBA87FD-99E4-4DF2-8FA1-1230C9C34477' and WorkOrder.WOTradeID = 'B398D37E-5E0C-4A6E-924F-12E4D245F4C9' then 'dac0a4c2-4913-46b0-849b-ede8788643b1'--C450-نسوز-مظفر دهقان دولتی</t>
  </si>
  <si>
    <t>when WorkOrder.ParentSystemID = '5DC650D7-D846-49A0-9925-8AA218F5C522' and WorkOrder.WOTradeID = 'B398D37E-5E0C-4A6E-924F-12E4D245F4C9' then 'dac0a4c2-4913-46b0-849b-ede8788643b1'--C450.AL01.01-نسوز-مظفر دهقان دولتی</t>
  </si>
  <si>
    <t>when WorkOrder.ParentSystemID = '690895C9-2DE6-4908-94B4-ADAEBEB9060C' and WorkOrder.WOTradeID = 'B398D37E-5E0C-4A6E-924F-12E4D245F4C9' then 'dac0a4c2-4913-46b0-849b-ede8788643b1'--C450.BL01.01-نسوز-مظفر دهقان دولتی</t>
  </si>
  <si>
    <t>when WorkOrder.ParentSystemID = '24B203FF-FDEB-424D-8FCB-55C96B3FAC52' and WorkOrder.WOTradeID = 'B398D37E-5E0C-4A6E-924F-12E4D245F4C9' then 'dac0a4c2-4913-46b0-849b-ede8788643b1'--C450.BL01.02-نسوز-مظفر دهقان دولتی</t>
  </si>
  <si>
    <t>when WorkOrder.ParentSystemID = '0923D436-B3EE-4F16-8F4C-B1D27CD8C6DA' and WorkOrder.WOTradeID = 'B398D37E-5E0C-4A6E-924F-12E4D245F4C9' then 'dac0a4c2-4913-46b0-849b-ede8788643b1'--C450.CP01-نسوز-مظفر دهقان دولتی</t>
  </si>
  <si>
    <t>when WorkOrder.ParentSystemID = 'D465B6E9-1A58-4132-A223-E2BA20B41658' and WorkOrder.WOTradeID = 'B398D37E-5E0C-4A6E-924F-12E4D245F4C9' then 'dac0a4c2-4913-46b0-849b-ede8788643b1'--C450.CP02-نسوز-مظفر دهقان دولتی</t>
  </si>
  <si>
    <t>when WorkOrder.ParentSystemID = 'FD83784A-0AEE-41AA-B388-E31D31ED664F' and WorkOrder.WOTradeID = 'B398D37E-5E0C-4A6E-924F-12E4D245F4C9' then 'dac0a4c2-4913-46b0-849b-ede8788643b1'--C450.DT01.01-نسوز-مظفر دهقان دولتی</t>
  </si>
  <si>
    <t>when WorkOrder.ParentSystemID = '22A69171-2574-46E8-82DA-FF483857C72D' and WorkOrder.WOTradeID = 'B398D37E-5E0C-4A6E-924F-12E4D245F4C9' then 'dac0a4c2-4913-46b0-849b-ede8788643b1'--C450.DT01.02-نسوز-مظفر دهقان دولتی</t>
  </si>
  <si>
    <t>when WorkOrder.ParentSystemID = '25A538FB-6BF2-48FF-960D-4AEABCABDE3B' and WorkOrder.WOTradeID = 'B398D37E-5E0C-4A6E-924F-12E4D245F4C9' then 'dac0a4c2-4913-46b0-849b-ede8788643b1'--C450.DT01.03-نسوز-مظفر دهقان دولتی</t>
  </si>
  <si>
    <t>when WorkOrder.ParentSystemID = '44670777-73D3-4646-954B-EA44CE859019' and WorkOrder.WOTradeID = 'B398D37E-5E0C-4A6E-924F-12E4D245F4C9' then 'dac0a4c2-4913-46b0-849b-ede8788643b1'--C450.DT01.04-نسوز-مظفر دهقان دولتی</t>
  </si>
  <si>
    <t>when WorkOrder.ParentSystemID = 'CC816F81-4315-42D5-8E1C-38C7A36AC51E' and WorkOrder.WOTradeID = 'B398D37E-5E0C-4A6E-924F-12E4D245F4C9' then 'dac0a4c2-4913-46b0-849b-ede8788643b1'--C450.DT02.01-نسوز-مظفر دهقان دولتی</t>
  </si>
  <si>
    <t>when WorkOrder.ParentSystemID = 'DB77F1EC-9F31-4B90-BA23-E5E8D4AD1EBC' and WorkOrder.WOTradeID = 'B398D37E-5E0C-4A6E-924F-12E4D245F4C9' then 'dac0a4c2-4913-46b0-849b-ede8788643b1'--C450.DT02.02-نسوز-مظفر دهقان دولتی</t>
  </si>
  <si>
    <t>when WorkOrder.ParentSystemID = '21EDDB3D-581E-41CA-AFD8-768555A6A378' and WorkOrder.WOTradeID = 'B398D37E-5E0C-4A6E-924F-12E4D245F4C9' then 'dac0a4c2-4913-46b0-849b-ede8788643b1'--C450.DT02.03-نسوز-مظفر دهقان دولتی</t>
  </si>
  <si>
    <t>when WorkOrder.ParentSystemID = '5C217CB6-B95D-4993-A710-A862E952D71F' and WorkOrder.WOTradeID = 'B398D37E-5E0C-4A6E-924F-12E4D245F4C9' then 'dac0a4c2-4913-46b0-849b-ede8788643b1'--C450.FL01.01-نسوز-مظفر دهقان دولتی</t>
  </si>
  <si>
    <t>when WorkOrder.ParentSystemID = '7E34DB63-4FD7-409A-A31D-7F781D626FBC' and WorkOrder.WOTradeID = 'B398D37E-5E0C-4A6E-924F-12E4D245F4C9' then 'dac0a4c2-4913-46b0-849b-ede8788643b1'--C450.FL02.01-نسوز-مظفر دهقان دولتی</t>
  </si>
  <si>
    <t>when WorkOrder.ParentSystemID = '48D5FB4A-107F-4E2A-8B33-FBAC631E89B8' and WorkOrder.WOTradeID = 'B398D37E-5E0C-4A6E-924F-12E4D245F4C9' then 'dac0a4c2-4913-46b0-849b-ede8788643b1'--C450.FL03.01-نسوز-مظفر دهقان دولتی</t>
  </si>
  <si>
    <t>when WorkOrder.ParentSystemID = 'C49E8291-99ED-4BC8-8293-B05C9B69A94E' and WorkOrder.WOTradeID = 'B398D37E-5E0C-4A6E-924F-12E4D245F4C9' then 'dac0a4c2-4913-46b0-849b-ede8788643b1'--C450.FL04.01-نسوز-مظفر دهقان دولتی</t>
  </si>
  <si>
    <t>when WorkOrder.ParentSystemID = 'DAA1913F-5708-48F2-8655-73D591C7634C' and WorkOrder.WOTradeID = 'B398D37E-5E0C-4A6E-924F-12E4D245F4C9' then 'dac0a4c2-4913-46b0-849b-ede8788643b1'--C450.FL05.01-نسوز-مظفر دهقان دولتی</t>
  </si>
  <si>
    <t>when WorkOrder.ParentSystemID = '2FE060D4-59A3-460D-A31A-51959B40BB1E' and WorkOrder.WOTradeID = 'B398D37E-5E0C-4A6E-924F-12E4D245F4C9' then 'dac0a4c2-4913-46b0-849b-ede8788643b1'--C450.FL05.02-نسوز-مظفر دهقان دولتی</t>
  </si>
  <si>
    <t>when WorkOrder.ParentSystemID = 'F5476B91-1665-4926-AF7C-6624F253F953' and WorkOrder.WOTradeID = 'B398D37E-5E0C-4A6E-924F-12E4D245F4C9' then 'dac0a4c2-4913-46b0-849b-ede8788643b1'--C450.FL05.03-نسوز-مظفر دهقان دولتی</t>
  </si>
  <si>
    <t>when WorkOrder.ParentSystemID = '1812A738-38E4-4B34-9C1A-6E7D4CAED06A' and WorkOrder.WOTradeID = 'B398D37E-5E0C-4A6E-924F-12E4D245F4C9' then 'dac0a4c2-4913-46b0-849b-ede8788643b1'--C450.FL06.01-نسوز-مظفر دهقان دولتی</t>
  </si>
  <si>
    <t>when WorkOrder.ParentSystemID = 'A4102814-A4A6-4E9D-8799-44E3023A55FD' and WorkOrder.WOTradeID = 'B398D37E-5E0C-4A6E-924F-12E4D245F4C9' then 'dac0a4c2-4913-46b0-849b-ede8788643b1'--C450.FT01.01-نسوز-مظفر دهقان دولتی</t>
  </si>
  <si>
    <t>when WorkOrder.ParentSystemID = 'B551C765-8AF4-4A24-886B-1A52C7FB3A68' and WorkOrder.WOTradeID = 'B398D37E-5E0C-4A6E-924F-12E4D245F4C9' then 'dac0a4c2-4913-46b0-849b-ede8788643b1'--C450.GR01.01-نسوز-مظفر دهقان دولتی</t>
  </si>
  <si>
    <t>when WorkOrder.ParentSystemID = 'E912FD4C-0FDC-4943-B264-869458915FAB' and WorkOrder.WOTradeID = 'B398D37E-5E0C-4A6E-924F-12E4D245F4C9' then 'dac0a4c2-4913-46b0-849b-ede8788643b1'--C450.GR01.02-نسوز-مظفر دهقان دولتی</t>
  </si>
  <si>
    <t>when WorkOrder.ParentSystemID = '9DBF38D1-6DE9-4853-B72C-C1C5178EC0B4' and WorkOrder.WOTradeID = 'B398D37E-5E0C-4A6E-924F-12E4D245F4C9' then 'dac0a4c2-4913-46b0-849b-ede8788643b1'--C450.GT01.01-نسوز-مظفر دهقان دولتی</t>
  </si>
  <si>
    <t>when WorkOrder.ParentSystemID = '76E72421-971C-4B50-A300-88EB69FF09CE' and WorkOrder.WOTradeID = 'B398D37E-5E0C-4A6E-924F-12E4D245F4C9' then 'dac0a4c2-4913-46b0-849b-ede8788643b1'--C450.LO01.01-نسوز-مظفر دهقان دولتی</t>
  </si>
  <si>
    <t>when WorkOrder.ParentSystemID = '47AEF1BD-A6F3-4631-AE0E-29BB1407D681' and WorkOrder.WOTradeID = 'B398D37E-5E0C-4A6E-924F-12E4D245F4C9' then 'dac0a4c2-4913-46b0-849b-ede8788643b1'--C450.LO01.02-نسوز-مظفر دهقان دولتی</t>
  </si>
  <si>
    <t>when WorkOrder.ParentSystemID = '322A708E-782D-4E1F-9FB2-3CF9EC7647EE' and WorkOrder.WOTradeID = 'B398D37E-5E0C-4A6E-924F-12E4D245F4C9' then 'dac0a4c2-4913-46b0-849b-ede8788643b1'--C450.LO02.01-نسوز-مظفر دهقان دولتی</t>
  </si>
  <si>
    <t>when WorkOrder.ParentSystemID = 'EC8BE060-CE53-4BFA-BD98-7CCF4324068B' and WorkOrder.WOTradeID = 'B398D37E-5E0C-4A6E-924F-12E4D245F4C9' then 'dac0a4c2-4913-46b0-849b-ede8788643b1'--C450.LO02.02-نسوز-مظفر دهقان دولتی</t>
  </si>
  <si>
    <t>when WorkOrder.ParentSystemID = '721BB658-E50A-4E0B-91A3-3B4EB09C2365' and WorkOrder.WOTradeID = 'B398D37E-5E0C-4A6E-924F-12E4D245F4C9' then 'dac0a4c2-4913-46b0-849b-ede8788643b1'--C450.LO03.01-نسوز-مظفر دهقان دولتی</t>
  </si>
  <si>
    <t>when WorkOrder.ParentSystemID = '629BCA75-4A3D-4CA7-BB4B-F5E238B19DC1' and WorkOrder.WOTradeID = 'B398D37E-5E0C-4A6E-924F-12E4D245F4C9' then 'dac0a4c2-4913-46b0-849b-ede8788643b1'--C450.LO04.01-نسوز-مظفر دهقان دولتی</t>
  </si>
  <si>
    <t>when WorkOrder.ParentSystemID = '3AB73C47-AFE6-46DB-9FB0-E86F97F0018E' and WorkOrder.WOTradeID = 'B398D37E-5E0C-4A6E-924F-12E4D245F4C9' then 'dac0a4c2-4913-46b0-849b-ede8788643b1'--C450.LO04.02-نسوز-مظفر دهقان دولتی</t>
  </si>
  <si>
    <t>when WorkOrder.ParentSystemID = 'E2835C2B-BC6E-4729-AAE4-DAE283BAE8DE' and WorkOrder.WOTradeID = 'B398D37E-5E0C-4A6E-924F-12E4D245F4C9' then 'dac0a4c2-4913-46b0-849b-ede8788643b1'--C450.LO04.03-نسوز-مظفر دهقان دولتی</t>
  </si>
  <si>
    <t>when WorkOrder.ParentSystemID = '96379E6D-A1ED-43D6-928E-12DB27235915' and WorkOrder.WOTradeID = 'B398D37E-5E0C-4A6E-924F-12E4D245F4C9' then 'dac0a4c2-4913-46b0-849b-ede8788643b1'--C450.LT01.01-نسوز-مظفر دهقان دولتی</t>
  </si>
  <si>
    <t>when WorkOrder.ParentSystemID = 'A953A846-73F9-41D1-BC18-8E5612F0B053' and WorkOrder.WOTradeID = 'B398D37E-5E0C-4A6E-924F-12E4D245F4C9' then 'dac0a4c2-4913-46b0-849b-ede8788643b1'--C450.MC01.01-نسوز-مظفر دهقان دولتی</t>
  </si>
  <si>
    <t>when WorkOrder.ParentSystemID = '4B80A572-1574-4B56-B256-B1C5C523B248' and WorkOrder.WOTradeID = 'B398D37E-5E0C-4A6E-924F-12E4D245F4C9' then 'dac0a4c2-4913-46b0-849b-ede8788643b1'--C450.MC02.01-نسوز-مظفر دهقان دولتی</t>
  </si>
  <si>
    <t>when WorkOrder.ParentSystemID = '39B2FF25-5AEC-4160-AA88-6E044D73E523' and WorkOrder.WOTradeID = 'B398D37E-5E0C-4A6E-924F-12E4D245F4C9' then 'dac0a4c2-4913-46b0-849b-ede8788643b1'--C450.MC03.01-نسوز-مظفر دهقان دولتی</t>
  </si>
  <si>
    <t>when WorkOrder.ParentSystemID = '1A1C05CD-8FD6-4AFA-B59F-A390942F2015' and WorkOrder.WOTradeID = 'B398D37E-5E0C-4A6E-924F-12E4D245F4C9' then 'dac0a4c2-4913-46b0-849b-ede8788643b1'--C450.MC04.01-نسوز-مظفر دهقان دولتی</t>
  </si>
  <si>
    <t>when WorkOrder.ParentSystemID = '137E5C68-38B4-4EE7-8690-5D8968097388' and WorkOrder.WOTradeID = 'B398D37E-5E0C-4A6E-924F-12E4D245F4C9' then 'dac0a4c2-4913-46b0-849b-ede8788643b1'--C450.MC04.02-نسوز-مظفر دهقان دولتی</t>
  </si>
  <si>
    <t>when WorkOrder.ParentSystemID = '787A6D62-72F3-44B8-A638-54F60B625A83' and WorkOrder.WOTradeID = 'B398D37E-5E0C-4A6E-924F-12E4D245F4C9' then 'dac0a4c2-4913-46b0-849b-ede8788643b1'--C450.MT01.01-نسوز-مظفر دهقان دولتی</t>
  </si>
  <si>
    <t>when WorkOrder.ParentSystemID = '7BAFCD0A-22F8-451B-B6B3-1D4577A87B07' and WorkOrder.WOTradeID = 'B398D37E-5E0C-4A6E-924F-12E4D245F4C9' then 'dac0a4c2-4913-46b0-849b-ede8788643b1'--C450.PC01.01-نسوز-مظفر دهقان دولتی</t>
  </si>
  <si>
    <t>when WorkOrder.ParentSystemID = 'E033CA5D-BD3F-4A07-9B2A-4771F070B85A' and WorkOrder.WOTradeID = 'B398D37E-5E0C-4A6E-924F-12E4D245F4C9' then 'dac0a4c2-4913-46b0-849b-ede8788643b1'--C450.PC01.02-نسوز-مظفر دهقان دولتی</t>
  </si>
  <si>
    <t>when WorkOrder.ParentSystemID = '247BA431-EAEE-48F7-AA0A-74A1AD09F5DB' and WorkOrder.WOTradeID = 'B398D37E-5E0C-4A6E-924F-12E4D245F4C9' then 'dac0a4c2-4913-46b0-849b-ede8788643b1'--C450.PC01.03-نسوز-مظفر دهقان دولتی</t>
  </si>
  <si>
    <t>when WorkOrder.ParentSystemID = 'BEF0E8AC-FC62-4944-B242-171F082E3ED4' and WorkOrder.WOTradeID = 'B398D37E-5E0C-4A6E-924F-12E4D245F4C9' then 'dac0a4c2-4913-46b0-849b-ede8788643b1'--C450.PC02.01-نسوز-مظفر دهقان دولتی</t>
  </si>
  <si>
    <t>when WorkOrder.ParentSystemID = 'C602EE46-8926-44F8-A1EA-8B6A5DA3C2FF' and WorkOrder.WOTradeID = 'B398D37E-5E0C-4A6E-924F-12E4D245F4C9' then 'dac0a4c2-4913-46b0-849b-ede8788643b1'--C450.PC03.01-نسوز-مظفر دهقان دولتی</t>
  </si>
  <si>
    <t>when WorkOrder.ParentSystemID = '3C6D05F8-3357-4A70-85D7-88A8C0460AB9' and WorkOrder.WOTradeID = 'B398D37E-5E0C-4A6E-924F-12E4D245F4C9' then 'dac0a4c2-4913-46b0-849b-ede8788643b1'--C450.PC03.02-نسوز-مظفر دهقان دولتی</t>
  </si>
  <si>
    <t>when WorkOrder.ParentSystemID = 'B091CB82-3E13-41AF-8907-EFC71E2C5F6D' and WorkOrder.WOTradeID = 'B398D37E-5E0C-4A6E-924F-12E4D245F4C9' then 'dac0a4c2-4913-46b0-849b-ede8788643b1'--C450.PC03.03-نسوز-مظفر دهقان دولتی</t>
  </si>
  <si>
    <t>when WorkOrder.ParentSystemID = 'F064B0BA-CA1F-462C-A159-8298F34164AF' and WorkOrder.WOTradeID = 'B398D37E-5E0C-4A6E-924F-12E4D245F4C9' then 'dac0a4c2-4913-46b0-849b-ede8788643b1'--C450.PC03.04-نسوز-مظفر دهقان دولتی</t>
  </si>
  <si>
    <t>when WorkOrder.ParentSystemID = '06A3F365-9250-43AE-AB3D-FE146156E7A9' and WorkOrder.WOTradeID = 'B398D37E-5E0C-4A6E-924F-12E4D245F4C9' then 'dac0a4c2-4913-46b0-849b-ede8788643b1'--C450.PC03.05-نسوز-مظفر دهقان دولتی</t>
  </si>
  <si>
    <t>when WorkOrder.ParentSystemID = 'DA57C7EE-AEC5-40A4-9DBA-F18D268BC8E1' and WorkOrder.WOTradeID = 'B398D37E-5E0C-4A6E-924F-12E4D245F4C9' then 'dac0a4c2-4913-46b0-849b-ede8788643b1'--C450.PC03.06-نسوز-مظفر دهقان دولتی</t>
  </si>
  <si>
    <t>when WorkOrder.ParentSystemID = '7CA2BA1D-E485-4C68-A35A-0AE22F8978FF' and WorkOrder.WOTradeID = 'B398D37E-5E0C-4A6E-924F-12E4D245F4C9' then 'dac0a4c2-4913-46b0-849b-ede8788643b1'--C450.PC04.01-نسوز-مظفر دهقان دولتی</t>
  </si>
  <si>
    <t>when WorkOrder.ParentSystemID = '70433B29-8808-4BEB-B67E-EB5612A063EB' and WorkOrder.WOTradeID = 'B398D37E-5E0C-4A6E-924F-12E4D245F4C9' then 'dac0a4c2-4913-46b0-849b-ede8788643b1'--C450.PC05.01-نسوز-مظفر دهقان دولتی</t>
  </si>
  <si>
    <t>when WorkOrder.ParentSystemID = 'ABF550F0-7C33-4B37-9131-1D1E8B27B7DA' and WorkOrder.WOTradeID = 'B398D37E-5E0C-4A6E-924F-12E4D245F4C9' then 'dac0a4c2-4913-46b0-849b-ede8788643b1'--C450.RT01.01-نسوز-مظفر دهقان دولتی</t>
  </si>
  <si>
    <t>when WorkOrder.ParentSystemID = 'B1EC77F8-0868-426A-920D-0C87384C5251' and WorkOrder.WOTradeID = 'B398D37E-5E0C-4A6E-924F-12E4D245F4C9' then 'dac0a4c2-4913-46b0-849b-ede8788643b1'--C450.SE01.01-نسوز-مظفر دهقان دولتی</t>
  </si>
  <si>
    <t>when WorkOrder.ParentSystemID = '1BD0E780-67CB-4081-ACDE-B361B8A58374' and WorkOrder.WOTradeID = 'B398D37E-5E0C-4A6E-924F-12E4D245F4C9' then 'dac0a4c2-4913-46b0-849b-ede8788643b1'--C450.SE02.01-نسوز-مظفر دهقان دولتی</t>
  </si>
  <si>
    <t>when WorkOrder.ParentSystemID = '3A3723C5-0BC8-49F6-A320-FFB5B2EC658B' and WorkOrder.WOTradeID = 'B398D37E-5E0C-4A6E-924F-12E4D245F4C9' then 'dac0a4c2-4913-46b0-849b-ede8788643b1'--C450.SE02.02-نسوز-مظفر دهقان دولتی</t>
  </si>
  <si>
    <t>when WorkOrder.ParentSystemID = '87B521BA-43DF-40F9-988F-E3825045FF1A' and WorkOrder.WOTradeID = 'B398D37E-5E0C-4A6E-924F-12E4D245F4C9' then 'dac0a4c2-4913-46b0-849b-ede8788643b1'--C450.SE02.03-نسوز-مظفر دهقان دولتی</t>
  </si>
  <si>
    <t>when WorkOrder.ParentSystemID = '4C63FC26-9FAD-410E-8AC3-71A721CC9F95' and WorkOrder.WOTradeID = 'B398D37E-5E0C-4A6E-924F-12E4D245F4C9' then 'dac0a4c2-4913-46b0-849b-ede8788643b1'--C450.SE02.04-نسوز-مظفر دهقان دولتی</t>
  </si>
  <si>
    <t>when WorkOrder.ParentSystemID = '60F36A52-EF9E-4357-98DF-E93EFD4C710B' and WorkOrder.WOTradeID = 'B398D37E-5E0C-4A6E-924F-12E4D245F4C9' then 'dac0a4c2-4913-46b0-849b-ede8788643b1'--C450.SE03.01-نسوز-مظفر دهقان دولتی</t>
  </si>
  <si>
    <t>when WorkOrder.ParentSystemID = 'EDE689B8-E35D-4540-A774-5EA3AF1D6291' and WorkOrder.WOTradeID = 'B398D37E-5E0C-4A6E-924F-12E4D245F4C9' then 'dac0a4c2-4913-46b0-849b-ede8788643b1'--C450.SE04.01-نسوز-مظفر دهقان دولتی</t>
  </si>
  <si>
    <t>when WorkOrder.ParentSystemID = 'DA0F31DA-11C8-4CB3-A41F-E90A56C2B4FB' and WorkOrder.WOTradeID = 'B398D37E-5E0C-4A6E-924F-12E4D245F4C9' then 'dac0a4c2-4913-46b0-849b-ede8788643b1'--C450.SE04.02-نسوز-مظفر دهقان دولتی</t>
  </si>
  <si>
    <t>when WorkOrder.ParentSystemID = '41F963E2-4529-4B08-9FF8-038AD9A4DC84' and WorkOrder.WOTradeID = 'B398D37E-5E0C-4A6E-924F-12E4D245F4C9' then 'dac0a4c2-4913-46b0-849b-ede8788643b1'--C450.SE05.01-نسوز-مظفر دهقان دولتی</t>
  </si>
  <si>
    <t>when WorkOrder.ParentSystemID = '9CC6CAC1-0087-4102-AFA0-F214F6B55B2D' and WorkOrder.WOTradeID = 'B398D37E-5E0C-4A6E-924F-12E4D245F4C9' then 'dac0a4c2-4913-46b0-849b-ede8788643b1'--C450.SE06.01-نسوز-مظفر دهقان دولتی</t>
  </si>
  <si>
    <t>when WorkOrder.ParentSystemID = '314F1C9D-7CDF-4DFF-BC52-C677F3FB3A81' and WorkOrder.WOTradeID = 'B398D37E-5E0C-4A6E-924F-12E4D245F4C9' then 'dac0a4c2-4913-46b0-849b-ede8788643b1'--C450.SE06.02-نسوز-مظفر دهقان دولتی</t>
  </si>
  <si>
    <t>when WorkOrder.ParentSystemID = '0BCFDB70-191A-4AEC-9964-52CB5DFA8AAC' and WorkOrder.WOTradeID = 'B398D37E-5E0C-4A6E-924F-12E4D245F4C9' then 'dac0a4c2-4913-46b0-849b-ede8788643b1'--C450.SE07.01-نسوز-مظفر دهقان دولتی</t>
  </si>
  <si>
    <t>when WorkOrder.ParentSystemID = '6CFE48E7-486B-4601-9788-0B88B0474C2C' and WorkOrder.WOTradeID = 'B398D37E-5E0C-4A6E-924F-12E4D245F4C9' then 'dac0a4c2-4913-46b0-849b-ede8788643b1'--C450.SE07.02-نسوز-مظفر دهقان دولتی</t>
  </si>
  <si>
    <t>when WorkOrder.ParentSystemID = '5DA50C8A-AF6A-4219-917B-373B3C82571F' and WorkOrder.WOTradeID = 'B398D37E-5E0C-4A6E-924F-12E4D245F4C9' then 'dac0a4c2-4913-46b0-849b-ede8788643b1'--C450.SE08.01-نسوز-مظفر دهقان دولتی</t>
  </si>
  <si>
    <t>when WorkOrder.ParentSystemID = 'C220B6CE-405A-4C97-B78F-9FAFBD536932' and WorkOrder.WOTradeID = 'B398D37E-5E0C-4A6E-924F-12E4D245F4C9' then 'dac0a4c2-4913-46b0-849b-ede8788643b1'--C450.SE08.02-نسوز-مظفر دهقان دولتی</t>
  </si>
  <si>
    <t>when WorkOrder.ParentSystemID = '6545CF24-8B38-4078-A6C7-59D228DD93C8' and WorkOrder.WOTradeID = 'B398D37E-5E0C-4A6E-924F-12E4D245F4C9' then 'dac0a4c2-4913-46b0-849b-ede8788643b1'--C450.SE09.01-نسوز-مظفر دهقان دولتی</t>
  </si>
  <si>
    <t>when WorkOrder.ParentSystemID = '393E1011-F565-4388-9292-A49D914086CB' and WorkOrder.WOTradeID = 'B398D37E-5E0C-4A6E-924F-12E4D245F4C9' then 'dac0a4c2-4913-46b0-849b-ede8788643b1'--C450.SE09.02-نسوز-مظفر دهقان دولتی</t>
  </si>
  <si>
    <t>when WorkOrder.ParentSystemID = 'AE453F15-C981-4DB7-B49E-CEBB5FB671FD' and WorkOrder.WOTradeID = 'B398D37E-5E0C-4A6E-924F-12E4D245F4C9' then 'dac0a4c2-4913-46b0-849b-ede8788643b1'--C450.SE09.03-نسوز-مظفر دهقان دولتی</t>
  </si>
  <si>
    <t>when WorkOrder.ParentSystemID = '25DADF1B-5D69-45EC-9582-678F09FD29C8' and WorkOrder.WOTradeID = 'B398D37E-5E0C-4A6E-924F-12E4D245F4C9' then 'dac0a4c2-4913-46b0-849b-ede8788643b1'--C450.SE09.04-نسوز-مظفر دهقان دولتی</t>
  </si>
  <si>
    <t>when WorkOrder.ParentSystemID = '4467E723-5328-44DD-A4E0-B61222D9D908' and WorkOrder.WOTradeID = 'B398D37E-5E0C-4A6E-924F-12E4D245F4C9' then 'dac0a4c2-4913-46b0-849b-ede8788643b1'--C450.SE09.05-نسوز-مظفر دهقان دولتی</t>
  </si>
  <si>
    <t>when WorkOrder.ParentSystemID = '8C4F1CC9-C00D-4935-9050-9F4B51A5D3D5' and WorkOrder.WOTradeID = 'B398D37E-5E0C-4A6E-924F-12E4D245F4C9' then 'dac0a4c2-4913-46b0-849b-ede8788643b1'--C450.SE09.06-نسوز-مظفر دهقان دولتی</t>
  </si>
  <si>
    <t>when WorkOrder.ParentSystemID = 'E2E4C506-AD06-417B-8F0A-B470FA7B25FD' and WorkOrder.WOTradeID = 'B398D37E-5E0C-4A6E-924F-12E4D245F4C9' then 'dac0a4c2-4913-46b0-849b-ede8788643b1'--C450.SE09.07-نسوز-مظفر دهقان دولتی</t>
  </si>
  <si>
    <t>when WorkOrder.ParentSystemID = 'EDE4202B-8E50-4BDC-ACA3-C883FDC33175' and WorkOrder.WOTradeID = 'B398D37E-5E0C-4A6E-924F-12E4D245F4C9' then 'dac0a4c2-4913-46b0-849b-ede8788643b1'--C450.SE09.08-نسوز-مظفر دهقان دولتی</t>
  </si>
  <si>
    <t>when WorkOrder.ParentSystemID = 'D4218699-2B09-4EBD-8BF4-0177DD453D44' and WorkOrder.WOTradeID = 'B398D37E-5E0C-4A6E-924F-12E4D245F4C9' then 'dac0a4c2-4913-46b0-849b-ede8788643b1'--C450.ST01.01-نسوز-مظفر دهقان دولتی</t>
  </si>
  <si>
    <t>when WorkOrder.ParentSystemID = '866AE137-19F0-4F82-B634-32438462448B' and WorkOrder.WOTradeID = 'B398D37E-5E0C-4A6E-924F-12E4D245F4C9' then 'dac0a4c2-4913-46b0-849b-ede8788643b1'--C450.TR01.01-نسوز-مظفر دهقان دولتی</t>
  </si>
  <si>
    <t>when WorkOrder.ParentSystemID = 'D1D5F9BE-A2C5-414E-89A8-B143DABEA6CF' and WorkOrder.WOTradeID = 'B398D37E-5E0C-4A6E-924F-12E4D245F4C9' then 'dac0a4c2-4913-46b0-849b-ede8788643b1'--C450.TR01.02-نسوز-مظفر دهقان دولتی</t>
  </si>
  <si>
    <t>when WorkOrder.ParentSystemID = 'C5806254-E60E-432D-AA12-92F2B6AB499D' and WorkOrder.WOTradeID = 'B398D37E-5E0C-4A6E-924F-12E4D245F4C9' then 'dac0a4c2-4913-46b0-849b-ede8788643b1'--C450.TR02.01-نسوز-مظفر دهقان دولتی</t>
  </si>
  <si>
    <t>when WorkOrder.ParentSystemID = '1C9FE70F-CF36-4ADA-B737-5803EAB1CF2F' and WorkOrder.WOTradeID = 'B398D37E-5E0C-4A6E-924F-12E4D245F4C9' then 'dac0a4c2-4913-46b0-849b-ede8788643b1'--C450.TR03.01-نسوز-مظفر دهقان دولتی</t>
  </si>
  <si>
    <t>when WorkOrder.ParentSystemID = '85DA0CA2-A1A3-4C2C-ABCB-4870E451D36D' and WorkOrder.WOTradeID = 'B398D37E-5E0C-4A6E-924F-12E4D245F4C9' then 'dac0a4c2-4913-46b0-849b-ede8788643b1'--C450.TR04.01-نسوز-مظفر دهقان دولتی</t>
  </si>
  <si>
    <t>when WorkOrder.ParentSystemID = '959805DF-0A4C-4FA0-AFE8-23307C1B795E' and WorkOrder.WOTradeID = 'B398D37E-5E0C-4A6E-924F-12E4D245F4C9' then 'dac0a4c2-4913-46b0-849b-ede8788643b1'--C450.TT01.01-نسوز-مظفر دهقان دولتی</t>
  </si>
  <si>
    <t>when WorkOrder.ParentSystemID = 'F3B31192-22DA-4787-9722-9021EA5BAEF2' and WorkOrder.WOTradeID = 'B398D37E-5E0C-4A6E-924F-12E4D245F4C9' then 'dac0a4c2-4913-46b0-849b-ede8788643b1'--C450.TT02.01-نسوز-مظفر دهقان دولتی</t>
  </si>
  <si>
    <t>when WorkOrder.ParentSystemID = '35EB022E-8298-49DF-9088-68BC54BE99FC' and WorkOrder.WOTradeID = 'B398D37E-5E0C-4A6E-924F-12E4D245F4C9' then 'dac0a4c2-4913-46b0-849b-ede8788643b1'--C450.TT02.02-نسوز-مظفر دهقان دولتی</t>
  </si>
  <si>
    <t>when WorkOrder.ParentSystemID = 'E7404EB0-CE69-45FF-B13C-187FFE65725A' and WorkOrder.WOTradeID = 'B398D37E-5E0C-4A6E-924F-12E4D245F4C9' then 'dac0a4c2-4913-46b0-849b-ede8788643b1'--C450.UM01.01-نسوز-مظفر دهقان دولتی</t>
  </si>
  <si>
    <t>when WorkOrder.ParentSystemID = 'E4E0F985-39E3-4F34-AE2A-5CD6C5E5A21A' and WorkOrder.WOTradeID = 'B398D37E-5E0C-4A6E-924F-12E4D245F4C9' then 'dac0a4c2-4913-46b0-849b-ede8788643b1'--C450RT01-نسوز-مظفر دهقان دولتی</t>
  </si>
  <si>
    <t>when WorkOrder.ParentSystemID = '18830DC6-4037-4084-9FB2-E0F25DA60B9D' and WorkOrder.WOTradeID = 'B398D37E-5E0C-4A6E-924F-12E4D245F4C9' then 'dac0a4c2-4913-46b0-849b-ede8788643b1'--C500-نسوز-مظفر دهقان دولتی</t>
  </si>
  <si>
    <t>when WorkOrder.ParentSystemID = '0FB5CDE5-63DB-4DEF-B4CD-F0224EE4B9CA' and WorkOrder.WOTradeID = 'B398D37E-5E0C-4A6E-924F-12E4D245F4C9' then 'dac0a4c2-4913-46b0-849b-ede8788643b1'--CHIC-نسوز-مظفر دهقان دولتی</t>
  </si>
  <si>
    <t>when WorkOrder.ParentSystemID = '1692FCF8-3C62-4286-858C-23A135DD0897' and WorkOrder.WOTradeID = 'B398D37E-5E0C-4A6E-924F-12E4D245F4C9' then 'dac0a4c2-4913-46b0-849b-ede8788643b1'--ECCR-نسوز-مظفر دهقان دولتی</t>
  </si>
  <si>
    <t>when WorkOrder.ParentSystemID = '7718118F-5172-4BCE-8F49-F03D4EB74BF5' and WorkOrder.WOTradeID = 'B398D37E-5E0C-4A6E-924F-12E4D245F4C9' then 'dac0a4c2-4913-46b0-849b-ede8788643b1'--ECCR2C01-نسوز-مظفر دهقان دولتی</t>
  </si>
  <si>
    <t>when WorkOrder.ParentSystemID = '165905AA-DEB9-4061-BB54-B8FDE478B989' and WorkOrder.WOTradeID = 'B398D37E-5E0C-4A6E-924F-12E4D245F4C9' then 'dac0a4c2-4913-46b0-849b-ede8788643b1'--ECCR2C02-نسوز-مظفر دهقان دولتی</t>
  </si>
  <si>
    <t>when WorkOrder.ParentSystemID = '33DDAE56-B316-484E-B4AA-970A6D00E194' and WorkOrder.WOTradeID = 'B398D37E-5E0C-4A6E-924F-12E4D245F4C9' then 'dac0a4c2-4913-46b0-849b-ede8788643b1'--ECCR2C03-نسوز-مظفر دهقان دولتی</t>
  </si>
  <si>
    <t>when WorkOrder.ParentSystemID = '80C14D25-1689-4C96-AC80-E1E6FE3D91C3' and WorkOrder.WOTradeID = 'B398D37E-5E0C-4A6E-924F-12E4D245F4C9' then 'dac0a4c2-4913-46b0-849b-ede8788643b1'--ECCR2H01-نسوز-مظفر دهقان دولتی</t>
  </si>
  <si>
    <t>when WorkOrder.ParentSystemID = 'BADDF65F-C710-467D-8CA5-606090DD2910' and WorkOrder.WOTradeID = 'B398D37E-5E0C-4A6E-924F-12E4D245F4C9' then 'dac0a4c2-4913-46b0-849b-ede8788643b1'--ECCR2H05-نسوز-مظفر دهقان دولتی</t>
  </si>
  <si>
    <t>when WorkOrder.ParentSystemID = '82FC629E-B0C3-45D7-A2D3-ADDE5C70F9C4' and WorkOrder.WOTradeID = 'B398D37E-5E0C-4A6E-924F-12E4D245F4C9' then 'dac0a4c2-4913-46b0-849b-ede8788643b1'--ECCR2J01-نسوز-مظفر دهقان دولتی</t>
  </si>
  <si>
    <t>when WorkOrder.ParentSystemID = '28B27C2B-FD6D-4AE3-9CB3-C725B000BB66' and WorkOrder.WOTradeID = 'B398D37E-5E0C-4A6E-924F-12E4D245F4C9' then 'dac0a4c2-4913-46b0-849b-ede8788643b1'--ER-نسوز-مظفر دهقان دولتی</t>
  </si>
  <si>
    <t>when WorkOrder.ParentSystemID = '0237A903-65E7-4408-8257-10ECD4FF27A2' and WorkOrder.WOTradeID = 'B398D37E-5E0C-4A6E-924F-12E4D245F4C9' then 'dac0a4c2-4913-46b0-849b-ede8788643b1'--ER00-نسوز-مظفر دهقان دولتی</t>
  </si>
  <si>
    <t>when WorkOrder.ParentSystemID = 'CD732C4D-74AF-4F6E-B887-9ABB21D731FD' and WorkOrder.WOTradeID = 'B398D37E-5E0C-4A6E-924F-12E4D245F4C9' then 'dac0a4c2-4913-46b0-849b-ede8788643b1'--ER00L023-T1-نسوز-مظفر دهقان دولتی</t>
  </si>
  <si>
    <t>when WorkOrder.ParentSystemID = 'C5259A2A-F000-4BA2-ADCB-86D4F5347A5B' and WorkOrder.WOTradeID = 'B398D37E-5E0C-4A6E-924F-12E4D245F4C9' then 'dac0a4c2-4913-46b0-849b-ede8788643b1'--ER00L023-T10-نسوز-مظفر دهقان دولتی</t>
  </si>
  <si>
    <t>when WorkOrder.ParentSystemID = '5CD4B74B-176B-4938-B3C9-0450FBF2306B' and WorkOrder.WOTradeID = 'B398D37E-5E0C-4A6E-924F-12E4D245F4C9' then 'dac0a4c2-4913-46b0-849b-ede8788643b1'--ER00L023-T11-نسوز-مظفر دهقان دولتی</t>
  </si>
  <si>
    <t>when WorkOrder.ParentSystemID = '439E0011-7D1B-4C54-AB65-580E12562E1B' and WorkOrder.WOTradeID = 'B398D37E-5E0C-4A6E-924F-12E4D245F4C9' then 'dac0a4c2-4913-46b0-849b-ede8788643b1'--ER00L023-T12-نسوز-مظفر دهقان دولتی</t>
  </si>
  <si>
    <t>when WorkOrder.ParentSystemID = '94A5CA71-736D-41C1-B2EB-EF6AF002E50D' and WorkOrder.WOTradeID = 'B398D37E-5E0C-4A6E-924F-12E4D245F4C9' then 'dac0a4c2-4913-46b0-849b-ede8788643b1'--ER00L023-T13-نسوز-مظفر دهقان دولتی</t>
  </si>
  <si>
    <t>when WorkOrder.ParentSystemID = '40657003-1992-4E24-B6C8-E3C9860153F5' and WorkOrder.WOTradeID = 'B398D37E-5E0C-4A6E-924F-12E4D245F4C9' then 'dac0a4c2-4913-46b0-849b-ede8788643b1'--ER00L023-T14-نسوز-مظفر دهقان دولتی</t>
  </si>
  <si>
    <t>when WorkOrder.ParentSystemID = '02F37CDC-1D26-43A7-9822-5497392AAFDF' and WorkOrder.WOTradeID = 'B398D37E-5E0C-4A6E-924F-12E4D245F4C9' then 'dac0a4c2-4913-46b0-849b-ede8788643b1'--ER00L023-T15-نسوز-مظفر دهقان دولتی</t>
  </si>
  <si>
    <t>when WorkOrder.ParentSystemID = 'EAE24B82-8DFB-4688-85EB-BC74D58E002D' and WorkOrder.WOTradeID = 'B398D37E-5E0C-4A6E-924F-12E4D245F4C9' then 'dac0a4c2-4913-46b0-849b-ede8788643b1'--ER00L023-T16-نسوز-مظفر دهقان دولتی</t>
  </si>
  <si>
    <t>when WorkOrder.ParentSystemID = 'EEF64DE3-C435-467A-A34E-71346F960F18' and WorkOrder.WOTradeID = 'B398D37E-5E0C-4A6E-924F-12E4D245F4C9' then 'dac0a4c2-4913-46b0-849b-ede8788643b1'--ER00L023-T17-نسوز-مظفر دهقان دولتی</t>
  </si>
  <si>
    <t>when WorkOrder.ParentSystemID = '6A0D39B1-3D27-4001-A172-C9BA95D410C6' and WorkOrder.WOTradeID = 'B398D37E-5E0C-4A6E-924F-12E4D245F4C9' then 'dac0a4c2-4913-46b0-849b-ede8788643b1'--ER00L023-T18-نسوز-مظفر دهقان دولتی</t>
  </si>
  <si>
    <t>when WorkOrder.ParentSystemID = 'A0AC43A3-0BE0-447A-B9EA-1C18B8714EFD' and WorkOrder.WOTradeID = 'B398D37E-5E0C-4A6E-924F-12E4D245F4C9' then 'dac0a4c2-4913-46b0-849b-ede8788643b1'--ER00L023-T19-نسوز-مظفر دهقان دولتی</t>
  </si>
  <si>
    <t>when WorkOrder.ParentSystemID = 'BD833F63-3244-4528-8CC8-6972EAE3BED1' and WorkOrder.WOTradeID = 'B398D37E-5E0C-4A6E-924F-12E4D245F4C9' then 'dac0a4c2-4913-46b0-849b-ede8788643b1'--ER00L023-T2-نسوز-مظفر دهقان دولتی</t>
  </si>
  <si>
    <t>when WorkOrder.ParentSystemID = 'FC27F756-A95D-4DFB-8203-0242BC723807' and WorkOrder.WOTradeID = 'B398D37E-5E0C-4A6E-924F-12E4D245F4C9' then 'dac0a4c2-4913-46b0-849b-ede8788643b1'--ER00L023-T20-نسوز-مظفر دهقان دولتی</t>
  </si>
  <si>
    <t>when WorkOrder.ParentSystemID = 'B1625B20-FC74-4A35-AE84-9379415F1B91' and WorkOrder.WOTradeID = 'B398D37E-5E0C-4A6E-924F-12E4D245F4C9' then 'dac0a4c2-4913-46b0-849b-ede8788643b1'--ER00L023-T21-نسوز-مظفر دهقان دولتی</t>
  </si>
  <si>
    <t>when WorkOrder.ParentSystemID = 'F785C515-D219-4646-9CB2-0757668287D9' and WorkOrder.WOTradeID = 'B398D37E-5E0C-4A6E-924F-12E4D245F4C9' then 'dac0a4c2-4913-46b0-849b-ede8788643b1'--ER00L023-T22-نسوز-مظفر دهقان دولتی</t>
  </si>
  <si>
    <t>when WorkOrder.ParentSystemID = '54F9BAC2-9045-402E-9B23-7160AC1E60C5' and WorkOrder.WOTradeID = 'B398D37E-5E0C-4A6E-924F-12E4D245F4C9' then 'dac0a4c2-4913-46b0-849b-ede8788643b1'--ER00L023-T23-نسوز-مظفر دهقان دولتی</t>
  </si>
  <si>
    <t>when WorkOrder.ParentSystemID = '11CD7F49-04D1-4A97-8756-C7F4961288C1' and WorkOrder.WOTradeID = 'B398D37E-5E0C-4A6E-924F-12E4D245F4C9' then 'dac0a4c2-4913-46b0-849b-ede8788643b1'--ER00L023-T24-نسوز-مظفر دهقان دولتی</t>
  </si>
  <si>
    <t>when WorkOrder.ParentSystemID = 'D988C896-28B5-45C7-901F-ABE17E1CD9D2' and WorkOrder.WOTradeID = 'B398D37E-5E0C-4A6E-924F-12E4D245F4C9' then 'dac0a4c2-4913-46b0-849b-ede8788643b1'--ER00L023-T25-نسوز-مظفر دهقان دولتی</t>
  </si>
  <si>
    <t>when WorkOrder.ParentSystemID = '1AC4098C-1857-4C60-8EBD-5CE3F92295B1' and WorkOrder.WOTradeID = 'B398D37E-5E0C-4A6E-924F-12E4D245F4C9' then 'dac0a4c2-4913-46b0-849b-ede8788643b1'--ER00L023-T26-نسوز-مظفر دهقان دولتی</t>
  </si>
  <si>
    <t>when WorkOrder.ParentSystemID = '6FCFA87C-1A20-4E01-8B7F-77ECB97F96F4' and WorkOrder.WOTradeID = 'B398D37E-5E0C-4A6E-924F-12E4D245F4C9' then 'dac0a4c2-4913-46b0-849b-ede8788643b1'--ER00L023-T3-نسوز-مظفر دهقان دولتی</t>
  </si>
  <si>
    <t>when WorkOrder.ParentSystemID = '75DB78B5-66FC-4E41-B712-7F20F3D59AC8' and WorkOrder.WOTradeID = 'B398D37E-5E0C-4A6E-924F-12E4D245F4C9' then 'dac0a4c2-4913-46b0-849b-ede8788643b1'--ER00L023-T4-نسوز-مظفر دهقان دولتی</t>
  </si>
  <si>
    <t>when WorkOrder.ParentSystemID = '7EA96A67-5F10-4940-9435-595AFB221CF7' and WorkOrder.WOTradeID = 'B398D37E-5E0C-4A6E-924F-12E4D245F4C9' then 'dac0a4c2-4913-46b0-849b-ede8788643b1'--ER00L023-T5-نسوز-مظفر دهقان دولتی</t>
  </si>
  <si>
    <t>when WorkOrder.ParentSystemID = '3AAC39A2-0957-405C-9ABA-9F0999C6E454' and WorkOrder.WOTradeID = 'B398D37E-5E0C-4A6E-924F-12E4D245F4C9' then 'dac0a4c2-4913-46b0-849b-ede8788643b1'--ER00L023-T6-نسوز-مظفر دهقان دولتی</t>
  </si>
  <si>
    <t>when WorkOrder.ParentSystemID = 'B1866431-57BD-4FE9-87BD-5763089537E0' and WorkOrder.WOTradeID = 'B398D37E-5E0C-4A6E-924F-12E4D245F4C9' then 'dac0a4c2-4913-46b0-849b-ede8788643b1'--ER00L023-T7-نسوز-مظفر دهقان دولتی</t>
  </si>
  <si>
    <t>when WorkOrder.ParentSystemID = '2DE6185E-A8E0-4C21-8B6D-53486F829E34' and WorkOrder.WOTradeID = 'B398D37E-5E0C-4A6E-924F-12E4D245F4C9' then 'dac0a4c2-4913-46b0-849b-ede8788643b1'--ER00L023-T8-نسوز-مظفر دهقان دولتی</t>
  </si>
  <si>
    <t>when WorkOrder.ParentSystemID = '7A30B4B6-1E83-482B-8382-22989A207CAB' and WorkOrder.WOTradeID = 'B398D37E-5E0C-4A6E-924F-12E4D245F4C9' then 'dac0a4c2-4913-46b0-849b-ede8788643b1'--ER00L023-T9-نسوز-مظفر دهقان دولتی</t>
  </si>
  <si>
    <t>when WorkOrder.ParentSystemID = 'B9CAE8AE-B648-44BB-9E8E-E24F7ECEFD5C' and WorkOrder.WOTradeID = 'B398D37E-5E0C-4A6E-924F-12E4D245F4C9' then 'dac0a4c2-4913-46b0-849b-ede8788643b1'--ER00OB01-نسوز-مظفر دهقان دولتی</t>
  </si>
  <si>
    <t>when WorkOrder.ParentSystemID = '164D6A19-20CE-4C97-98D7-37C26E8F970F' and WorkOrder.WOTradeID = 'B398D37E-5E0C-4A6E-924F-12E4D245F4C9' then 'dac0a4c2-4913-46b0-849b-ede8788643b1'--ER01-نسوز-مظفر دهقان دولتی</t>
  </si>
  <si>
    <t>when WorkOrder.ParentSystemID = '85C63FE4-ACB6-4BE1-9EB4-BF7528EB88F3' and WorkOrder.WOTradeID = 'B398D37E-5E0C-4A6E-924F-12E4D245F4C9' then 'dac0a4c2-4913-46b0-849b-ede8788643b1'--ER011MO1-نسوز-مظفر دهقان دولتی</t>
  </si>
  <si>
    <t>when WorkOrder.ParentSystemID = 'ACA8E523-5CD2-4AE7-A9F3-811E48AFCD06' and WorkOrder.WOTradeID = 'B398D37E-5E0C-4A6E-924F-12E4D245F4C9' then 'dac0a4c2-4913-46b0-849b-ede8788643b1'--ER011NO1-نسوز-مظفر دهقان دولتی</t>
  </si>
  <si>
    <t>when WorkOrder.ParentSystemID = 'FF5D1E36-B601-4D26-B0B8-F95617347544' and WorkOrder.WOTradeID = 'B398D37E-5E0C-4A6E-924F-12E4D245F4C9' then 'dac0a4c2-4913-46b0-849b-ede8788643b1'--ER011NO2-نسوز-مظفر دهقان دولتی</t>
  </si>
  <si>
    <t>when WorkOrder.ParentSystemID = 'BA813BB6-9668-4385-851D-D695851D7F2B' and WorkOrder.WOTradeID = 'B398D37E-5E0C-4A6E-924F-12E4D245F4C9' then 'dac0a4c2-4913-46b0-849b-ede8788643b1'--ER011NO3-نسوز-مظفر دهقان دولتی</t>
  </si>
  <si>
    <t>when WorkOrder.ParentSystemID = 'A2D9FAC6-8887-4307-8D7D-15E1387CFABC' and WorkOrder.WOTradeID = 'B398D37E-5E0C-4A6E-924F-12E4D245F4C9' then 'dac0a4c2-4913-46b0-849b-ede8788643b1'--ER011S01-نسوز-مظفر دهقان دولتی</t>
  </si>
  <si>
    <t>when WorkOrder.ParentSystemID = 'DB8C427D-90B1-4020-9BBC-229151C3161A' and WorkOrder.WOTradeID = 'B398D37E-5E0C-4A6E-924F-12E4D245F4C9' then 'dac0a4c2-4913-46b0-849b-ede8788643b1'--ER011S01.U01-نسوز-مظفر دهقان دولتی</t>
  </si>
  <si>
    <t>when WorkOrder.ParentSystemID = '3958B9B2-7F9C-43EB-9F74-96A6B87DAC21' and WorkOrder.WOTradeID = 'B398D37E-5E0C-4A6E-924F-12E4D245F4C9' then 'dac0a4c2-4913-46b0-849b-ede8788643b1'--ER011S01.U02-نسوز-مظفر دهقان دولتی</t>
  </si>
  <si>
    <t>when WorkOrder.ParentSystemID = 'E8A45529-465B-464F-ADCB-DD16C36E0890' and WorkOrder.WOTradeID = 'B398D37E-5E0C-4A6E-924F-12E4D245F4C9' then 'dac0a4c2-4913-46b0-849b-ede8788643b1'--ER011S01.U03-نسوز-مظفر دهقان دولتی</t>
  </si>
  <si>
    <t>when WorkOrder.ParentSystemID = 'AAB8279C-A0E6-488E-A955-4545A57D6F4D' and WorkOrder.WOTradeID = 'B398D37E-5E0C-4A6E-924F-12E4D245F4C9' then 'dac0a4c2-4913-46b0-849b-ede8788643b1'--ER011S01.U04-نسوز-مظفر دهقان دولتی</t>
  </si>
  <si>
    <t>when WorkOrder.ParentSystemID = 'E5056929-9AA1-40A7-AB0E-2A811899E572' and WorkOrder.WOTradeID = 'B398D37E-5E0C-4A6E-924F-12E4D245F4C9' then 'dac0a4c2-4913-46b0-849b-ede8788643b1'--ER011S01.U05-نسوز-مظفر دهقان دولتی</t>
  </si>
  <si>
    <t>when WorkOrder.ParentSystemID = '6BB5FED1-E7C7-4CE8-8219-BA971A5DBD11' and WorkOrder.WOTradeID = 'B398D37E-5E0C-4A6E-924F-12E4D245F4C9' then 'dac0a4c2-4913-46b0-849b-ede8788643b1'--ER011S01.U06-نسوز-مظفر دهقان دولتی</t>
  </si>
  <si>
    <t>when WorkOrder.ParentSystemID = '5964886D-51EA-48F2-97CE-32BB55DC2B60' and WorkOrder.WOTradeID = 'B398D37E-5E0C-4A6E-924F-12E4D245F4C9' then 'dac0a4c2-4913-46b0-849b-ede8788643b1'--ER011T01-نسوز-مظفر دهقان دولتی</t>
  </si>
  <si>
    <t>when WorkOrder.ParentSystemID = '73949A1D-41E3-4093-A134-B3CCBED1E4EA' and WorkOrder.WOTradeID = 'B398D37E-5E0C-4A6E-924F-12E4D245F4C9' then 'dac0a4c2-4913-46b0-849b-ede8788643b1'--ER012A01-نسوز-مظفر دهقان دولتی</t>
  </si>
  <si>
    <t>when WorkOrder.ParentSystemID = '49C51DF4-6315-44F1-B393-5EED1C6D2C22' and WorkOrder.WOTradeID = 'B398D37E-5E0C-4A6E-924F-12E4D245F4C9' then 'dac0a4c2-4913-46b0-849b-ede8788643b1'--ER012B01-نسوز-مظفر دهقان دولتی</t>
  </si>
  <si>
    <t>when WorkOrder.ParentSystemID = '20C68C9A-FD48-497F-9661-50463AF474CB' and WorkOrder.WOTradeID = 'B398D37E-5E0C-4A6E-924F-12E4D245F4C9' then 'dac0a4c2-4913-46b0-849b-ede8788643b1'--ER012D01-نسوز-مظفر دهقان دولتی</t>
  </si>
  <si>
    <t>when WorkOrder.ParentSystemID = 'BA2A507D-74D5-4A8F-9239-331CC843644D' and WorkOrder.WOTradeID = 'B398D37E-5E0C-4A6E-924F-12E4D245F4C9' then 'dac0a4c2-4913-46b0-849b-ede8788643b1'--ER012Q01-نسوز-مظفر دهقان دولتی</t>
  </si>
  <si>
    <t>when WorkOrder.ParentSystemID = 'EC029E5F-4538-4C81-80EB-F715EB4445DD' and WorkOrder.WOTradeID = 'B398D37E-5E0C-4A6E-924F-12E4D245F4C9' then 'dac0a4c2-4913-46b0-849b-ede8788643b1'--ER01OB01-نسوز-مظفر دهقان دولتی</t>
  </si>
  <si>
    <t>when WorkOrder.ParentSystemID = '6D36877D-4121-402D-B0FE-EA13853E23F0' and WorkOrder.WOTradeID = 'B398D37E-5E0C-4A6E-924F-12E4D245F4C9' then 'dac0a4c2-4913-46b0-849b-ede8788643b1'--ER02-نسوز-مظفر دهقان دولتی</t>
  </si>
  <si>
    <t>when WorkOrder.ParentSystemID = 'B7D043B8-5874-42BE-B430-9D5929D1AB96' and WorkOrder.WOTradeID = 'B398D37E-5E0C-4A6E-924F-12E4D245F4C9' then 'dac0a4c2-4913-46b0-849b-ede8788643b1'--ER02.210WF01-نسوز-مظفر دهقان دولتی</t>
  </si>
  <si>
    <t>when WorkOrder.ParentSystemID = '0BF8F6C5-5ED9-4C70-95E3-AB2B3E75039C' and WorkOrder.WOTradeID = 'B398D37E-5E0C-4A6E-924F-12E4D245F4C9' then 'dac0a4c2-4913-46b0-849b-ede8788643b1'--ER02.510WF01-نسوز-مظفر دهقان دولتی</t>
  </si>
  <si>
    <t>when WorkOrder.ParentSystemID = '0E87520E-5321-40B3-A9F4-E0AFC5CF31CF' and WorkOrder.WOTradeID = 'B398D37E-5E0C-4A6E-924F-12E4D245F4C9' then 'dac0a4c2-4913-46b0-849b-ede8788643b1'--ER02.510WF02-نسوز-مظفر دهقان دولتی</t>
  </si>
  <si>
    <t>when WorkOrder.ParentSystemID = 'FCF87A11-3E60-4121-B755-857CE41B387D' and WorkOrder.WOTradeID = 'B398D37E-5E0C-4A6E-924F-12E4D245F4C9' then 'dac0a4c2-4913-46b0-849b-ede8788643b1'--ER02.510WF03-نسوز-مظفر دهقان دولتی</t>
  </si>
  <si>
    <t>when WorkOrder.ParentSystemID = '6FE6AC6B-8103-486E-897B-01F31F5F3345' and WorkOrder.WOTradeID = 'B398D37E-5E0C-4A6E-924F-12E4D245F4C9' then 'dac0a4c2-4913-46b0-849b-ede8788643b1'--ER02.510WF04-نسوز-مظفر دهقان دولتی</t>
  </si>
  <si>
    <t>when WorkOrder.ParentSystemID = '0CEEB247-79CC-488C-BCF8-D4A255C6D16C' and WorkOrder.WOTradeID = 'B398D37E-5E0C-4A6E-924F-12E4D245F4C9' then 'dac0a4c2-4913-46b0-849b-ede8788643b1'--ER02.510WF05-نسوز-مظفر دهقان دولتی</t>
  </si>
  <si>
    <t>when WorkOrder.ParentSystemID = 'B9B160CD-1798-469C-9CE0-D626AFE1C052' and WorkOrder.WOTradeID = 'B398D37E-5E0C-4A6E-924F-12E4D245F4C9' then 'dac0a4c2-4913-46b0-849b-ede8788643b1'--ER02.510WF06-نسوز-مظفر دهقان دولتی</t>
  </si>
  <si>
    <t>when WorkOrder.ParentSystemID = 'B82D2D1F-4C84-4B91-9B52-660BBE05EE76' and WorkOrder.WOTradeID = 'B398D37E-5E0C-4A6E-924F-12E4D245F4C9' then 'dac0a4c2-4913-46b0-849b-ede8788643b1'--ER02.510WF07-نسوز-مظفر دهقان دولتی</t>
  </si>
  <si>
    <t>when WorkOrder.ParentSystemID = 'FDB880C1-E14D-4748-8444-6D7D15BCF6E8' and WorkOrder.WOTradeID = 'B398D37E-5E0C-4A6E-924F-12E4D245F4C9' then 'dac0a4c2-4913-46b0-849b-ede8788643b1'--ER02.510WF08-نسوز-مظفر دهقان دولتی</t>
  </si>
  <si>
    <t>when WorkOrder.ParentSystemID = '43DDD6F2-0589-4E9B-B594-50EA3D45CB99' and WorkOrder.WOTradeID = 'B398D37E-5E0C-4A6E-924F-12E4D245F4C9' then 'dac0a4c2-4913-46b0-849b-ede8788643b1'--ER02.510WF09-نسوز-مظفر دهقان دولتی</t>
  </si>
  <si>
    <t>when WorkOrder.ParentSystemID = '1EFD3BB2-F919-406E-BE6A-2578E5A55443' and WorkOrder.WOTradeID = 'B398D37E-5E0C-4A6E-924F-12E4D245F4C9' then 'dac0a4c2-4913-46b0-849b-ede8788643b1'--ER02.510WF10-نسوز-مظفر دهقان دولتی</t>
  </si>
  <si>
    <t>when WorkOrder.ParentSystemID = 'E8B3DD54-6A3C-426A-B5E8-5FB6B524E36F' and WorkOrder.WOTradeID = 'B398D37E-5E0C-4A6E-924F-12E4D245F4C9' then 'dac0a4c2-4913-46b0-849b-ede8788643b1'--ER02.710EP1.CE01-نسوز-مظفر دهقان دولتی</t>
  </si>
  <si>
    <t>when WorkOrder.ParentSystemID = '92F6EDA7-DBFB-41F3-9549-8AFBAA7A828E' and WorkOrder.WOTradeID = 'B398D37E-5E0C-4A6E-924F-12E4D245F4C9' then 'dac0a4c2-4913-46b0-849b-ede8788643b1'--ER02.710EP1.CE02-نسوز-مظفر دهقان دولتی</t>
  </si>
  <si>
    <t>when WorkOrder.ParentSystemID = 'E643A544-48BB-40B4-978D-44135A16D685' and WorkOrder.WOTradeID = 'B398D37E-5E0C-4A6E-924F-12E4D245F4C9' then 'dac0a4c2-4913-46b0-849b-ede8788643b1'--ER02.710EP2.CE01-نسوز-مظفر دهقان دولتی</t>
  </si>
  <si>
    <t>when WorkOrder.ParentSystemID = 'F46B36BB-0831-4273-BE93-B85C931EA18D' and WorkOrder.WOTradeID = 'B398D37E-5E0C-4A6E-924F-12E4D245F4C9' then 'dac0a4c2-4913-46b0-849b-ede8788643b1'--ER02.710EP2.CE02-نسوز-مظفر دهقان دولتی</t>
  </si>
  <si>
    <t>when WorkOrder.ParentSystemID = '1D7B09C0-6108-4E5E-87E2-1F321ABF9C3A' and WorkOrder.WOTradeID = 'B398D37E-5E0C-4A6E-924F-12E4D245F4C9' then 'dac0a4c2-4913-46b0-849b-ede8788643b1'--ER02.930WF01-نسوز-مظفر دهقان دولتی</t>
  </si>
  <si>
    <t>when WorkOrder.ParentSystemID = '13A311A2-FD8C-4929-BAE6-3F7E5A2B5A54' and WorkOrder.WOTradeID = 'B398D37E-5E0C-4A6E-924F-12E4D245F4C9' then 'dac0a4c2-4913-46b0-849b-ede8788643b1'--ER021G1-2500-نسوز-مظفر دهقان دولتی</t>
  </si>
  <si>
    <t>when WorkOrder.ParentSystemID = '78C3E0AF-691D-4A62-ACB3-180F4DD3B958' and WorkOrder.WOTradeID = 'B398D37E-5E0C-4A6E-924F-12E4D245F4C9' then 'dac0a4c2-4913-46b0-849b-ede8788643b1'--ER021G2-1500-نسوز-مظفر دهقان دولتی</t>
  </si>
  <si>
    <t>when WorkOrder.ParentSystemID = '4FEBDE0A-E5D3-4655-B605-E54E8387A4DF' and WorkOrder.WOTradeID = 'B398D37E-5E0C-4A6E-924F-12E4D245F4C9' then 'dac0a4c2-4913-46b0-849b-ede8788643b1'--ER021G3-244-نسوز-مظفر دهقان دولتی</t>
  </si>
  <si>
    <t>when WorkOrder.ParentSystemID = 'B1E8A925-A45A-49D1-82C8-3218EB051CE8' and WorkOrder.WOTradeID = 'B398D37E-5E0C-4A6E-924F-12E4D245F4C9' then 'dac0a4c2-4913-46b0-849b-ede8788643b1'--ER021G4-150-نسوز-مظفر دهقان دولتی</t>
  </si>
  <si>
    <t>when WorkOrder.ParentSystemID = 'C507D6B5-955B-4460-B4C4-744D1470656E' and WorkOrder.WOTradeID = 'B398D37E-5E0C-4A6E-924F-12E4D245F4C9' then 'dac0a4c2-4913-46b0-849b-ede8788643b1'--ER021M01-نسوز-مظفر دهقان دولتی</t>
  </si>
  <si>
    <t>when WorkOrder.ParentSystemID = '3812E16F-55E9-4F22-8938-BF73B3D32443' and WorkOrder.WOTradeID = 'B398D37E-5E0C-4A6E-924F-12E4D245F4C9' then 'dac0a4c2-4913-46b0-849b-ede8788643b1'--ER021M02-نسوز-مظفر دهقان دولتی</t>
  </si>
  <si>
    <t>when WorkOrder.ParentSystemID = '9B6ED85E-7BD8-4A3C-9215-FAF3CAC3EEC6' and WorkOrder.WOTradeID = 'B398D37E-5E0C-4A6E-924F-12E4D245F4C9' then 'dac0a4c2-4913-46b0-849b-ede8788643b1'--ER021M03-نسوز-مظفر دهقان دولتی</t>
  </si>
  <si>
    <t>when WorkOrder.ParentSystemID = 'DF66F459-A184-4D13-8F55-75F2FB965CF6' and WorkOrder.WOTradeID = 'B398D37E-5E0C-4A6E-924F-12E4D245F4C9' then 'dac0a4c2-4913-46b0-849b-ede8788643b1'--ER021M04-نسوز-مظفر دهقان دولتی</t>
  </si>
  <si>
    <t>when WorkOrder.ParentSystemID = '1570F7D9-511E-4012-9E95-A04A85B998B8' and WorkOrder.WOTradeID = 'B398D37E-5E0C-4A6E-924F-12E4D245F4C9' then 'dac0a4c2-4913-46b0-849b-ede8788643b1'--ER021M05-نسوز-مظفر دهقان دولتی</t>
  </si>
  <si>
    <t>when WorkOrder.ParentSystemID = 'A424E594-4D53-4D77-8BF9-7334D9698DDD' and WorkOrder.WOTradeID = 'B398D37E-5E0C-4A6E-924F-12E4D245F4C9' then 'dac0a4c2-4913-46b0-849b-ede8788643b1'--ER021M06-نسوز-مظفر دهقان دولتی</t>
  </si>
  <si>
    <t>when WorkOrder.ParentSystemID = '9D0C9245-3A74-4335-8D54-F5AB3E0FCBBC' and WorkOrder.WOTradeID = 'B398D37E-5E0C-4A6E-924F-12E4D245F4C9' then 'dac0a4c2-4913-46b0-849b-ede8788643b1'--ER021M07-نسوز-مظفر دهقان دولتی</t>
  </si>
  <si>
    <t>when WorkOrder.ParentSystemID = '6CF08EFC-1B42-4EEE-8BF2-834CCEC9E9A3' and WorkOrder.WOTradeID = 'B398D37E-5E0C-4A6E-924F-12E4D245F4C9' then 'dac0a4c2-4913-46b0-849b-ede8788643b1'--ER021N01-نسوز-مظفر دهقان دولتی</t>
  </si>
  <si>
    <t>when WorkOrder.ParentSystemID = '9BEF295C-93EE-4BDA-A05C-51CC9BA6E53E' and WorkOrder.WOTradeID = 'B398D37E-5E0C-4A6E-924F-12E4D245F4C9' then 'dac0a4c2-4913-46b0-849b-ede8788643b1'--ER021N02-نسوز-مظفر دهقان دولتی</t>
  </si>
  <si>
    <t>when WorkOrder.ParentSystemID = '4CD135AE-6EB2-445F-B554-6875DCB548E3' and WorkOrder.WOTradeID = 'B398D37E-5E0C-4A6E-924F-12E4D245F4C9' then 'dac0a4c2-4913-46b0-849b-ede8788643b1'--ER021N03-نسوز-مظفر دهقان دولتی</t>
  </si>
  <si>
    <t>when WorkOrder.ParentSystemID = '809D835E-0854-4B04-B7BC-50BB0D87FBBB' and WorkOrder.WOTradeID = 'B398D37E-5E0C-4A6E-924F-12E4D245F4C9' then 'dac0a4c2-4913-46b0-849b-ede8788643b1'--ER021N04-نسوز-مظفر دهقان دولتی</t>
  </si>
  <si>
    <t>when WorkOrder.ParentSystemID = 'A615BCB8-54EC-476B-9008-1DEF405F96A5' and WorkOrder.WOTradeID = 'B398D37E-5E0C-4A6E-924F-12E4D245F4C9' then 'dac0a4c2-4913-46b0-849b-ede8788643b1'--ER021N05-نسوز-مظفر دهقان دولتی</t>
  </si>
  <si>
    <t>when WorkOrder.ParentSystemID = '1DB3CE3A-8752-4609-BDE2-88CAFB77F565' and WorkOrder.WOTradeID = 'B398D37E-5E0C-4A6E-924F-12E4D245F4C9' then 'dac0a4c2-4913-46b0-849b-ede8788643b1'--ER021S01.U01-نسوز-مظفر دهقان دولتی</t>
  </si>
  <si>
    <t>when WorkOrder.ParentSystemID = 'C8DBB1C4-F7BB-420B-B34F-D5662B2061F8' and WorkOrder.WOTradeID = 'B398D37E-5E0C-4A6E-924F-12E4D245F4C9' then 'dac0a4c2-4913-46b0-849b-ede8788643b1'--ER021S01.U02-نسوز-مظفر دهقان دولتی</t>
  </si>
  <si>
    <t>when WorkOrder.ParentSystemID = 'A6EBAF04-D955-4235-BA16-3B13DEBE2132' and WorkOrder.WOTradeID = 'B398D37E-5E0C-4A6E-924F-12E4D245F4C9' then 'dac0a4c2-4913-46b0-849b-ede8788643b1'--ER021S01.U03-نسوز-مظفر دهقان دولتی</t>
  </si>
  <si>
    <t>when WorkOrder.ParentSystemID = 'A683F39B-49E1-460C-A234-3D212A14B926' and WorkOrder.WOTradeID = 'B398D37E-5E0C-4A6E-924F-12E4D245F4C9' then 'dac0a4c2-4913-46b0-849b-ede8788643b1'--ER021S01.U04-نسوز-مظفر دهقان دولتی</t>
  </si>
  <si>
    <t>when WorkOrder.ParentSystemID = '932D6DB3-4890-4242-B70C-47C3018DC76B' and WorkOrder.WOTradeID = 'B398D37E-5E0C-4A6E-924F-12E4D245F4C9' then 'dac0a4c2-4913-46b0-849b-ede8788643b1'--ER021S01.U05-نسوز-مظفر دهقان دولتی</t>
  </si>
  <si>
    <t>when WorkOrder.ParentSystemID = '374C1962-E081-4E9E-922E-85433D42C323' and WorkOrder.WOTradeID = 'B398D37E-5E0C-4A6E-924F-12E4D245F4C9' then 'dac0a4c2-4913-46b0-849b-ede8788643b1'--ER021S01.U06-نسوز-مظفر دهقان دولتی</t>
  </si>
  <si>
    <t>when WorkOrder.ParentSystemID = '16AB1B7C-6D61-46A4-9A00-D44A2D7B9E50' and WorkOrder.WOTradeID = 'B398D37E-5E0C-4A6E-924F-12E4D245F4C9' then 'dac0a4c2-4913-46b0-849b-ede8788643b1'--ER021S01.U07-نسوز-مظفر دهقان دولتی</t>
  </si>
  <si>
    <t>when WorkOrder.ParentSystemID = '4F0A1A35-5670-4400-9E8E-31BDDE559593' and WorkOrder.WOTradeID = 'B398D37E-5E0C-4A6E-924F-12E4D245F4C9' then 'dac0a4c2-4913-46b0-849b-ede8788643b1'--ER021S01.U08-نسوز-مظفر دهقان دولتی</t>
  </si>
  <si>
    <t>when WorkOrder.ParentSystemID = 'DAEA6655-40B2-4143-8F2A-76BE714EDB16' and WorkOrder.WOTradeID = 'B398D37E-5E0C-4A6E-924F-12E4D245F4C9' then 'dac0a4c2-4913-46b0-849b-ede8788643b1'--ER021S01.U09-نسوز-مظفر دهقان دولتی</t>
  </si>
  <si>
    <t>when WorkOrder.ParentSystemID = 'CAA278DF-1B06-43A0-95CE-AF838E041558' and WorkOrder.WOTradeID = 'B398D37E-5E0C-4A6E-924F-12E4D245F4C9' then 'dac0a4c2-4913-46b0-849b-ede8788643b1'--ER021S01.U10-نسوز-مظفر دهقان دولتی</t>
  </si>
  <si>
    <t>when WorkOrder.ParentSystemID = '10BB625F-53F5-4B53-ABC1-78E103B57852' and WorkOrder.WOTradeID = 'B398D37E-5E0C-4A6E-924F-12E4D245F4C9' then 'dac0a4c2-4913-46b0-849b-ede8788643b1'--ER021S01.U11-نسوز-مظفر دهقان دولتی</t>
  </si>
  <si>
    <t>when WorkOrder.ParentSystemID = 'D7E3ECC6-DA65-45D7-A16F-CB4074AAA7B9' and WorkOrder.WOTradeID = 'B398D37E-5E0C-4A6E-924F-12E4D245F4C9' then 'dac0a4c2-4913-46b0-849b-ede8788643b1'--ER021S01.U12-نسوز-مظفر دهقان دولتی</t>
  </si>
  <si>
    <t>when WorkOrder.ParentSystemID = '620F205E-B034-4729-87AF-73793C42CB2A' and WorkOrder.WOTradeID = 'B398D37E-5E0C-4A6E-924F-12E4D245F4C9' then 'dac0a4c2-4913-46b0-849b-ede8788643b1'--ER021S01.U13-نسوز-مظفر دهقان دولتی</t>
  </si>
  <si>
    <t>when WorkOrder.ParentSystemID = '5672E4FD-C7E4-46D8-8AFD-D48E5A8F92AA' and WorkOrder.WOTradeID = 'B398D37E-5E0C-4A6E-924F-12E4D245F4C9' then 'dac0a4c2-4913-46b0-849b-ede8788643b1'--ER021S01.U14-نسوز-مظفر دهقان دولتی</t>
  </si>
  <si>
    <t>when WorkOrder.ParentSystemID = '36402172-7D4E-4DD9-8281-5A02067FF0BB' and WorkOrder.WOTradeID = 'B398D37E-5E0C-4A6E-924F-12E4D245F4C9' then 'dac0a4c2-4913-46b0-849b-ede8788643b1'--ER021S01.U15-نسوز-مظفر دهقان دولتی</t>
  </si>
  <si>
    <t>when WorkOrder.ParentSystemID = 'C516BA85-B097-4F14-8FA5-4491A7F1EA7F' and WorkOrder.WOTradeID = 'B398D37E-5E0C-4A6E-924F-12E4D245F4C9' then 'dac0a4c2-4913-46b0-849b-ede8788643b1'--ER021S02.U01-نسوز-مظفر دهقان دولتی</t>
  </si>
  <si>
    <t>when WorkOrder.ParentSystemID = '873934CC-8BAB-43C1-9DEA-F8F45063319C' and WorkOrder.WOTradeID = 'B398D37E-5E0C-4A6E-924F-12E4D245F4C9' then 'dac0a4c2-4913-46b0-849b-ede8788643b1'--ER021S02.U02-نسوز-مظفر دهقان دولتی</t>
  </si>
  <si>
    <t>when WorkOrder.ParentSystemID = 'E28F0DD6-EB3C-4FE1-9882-F65C8EBBEB12' and WorkOrder.WOTradeID = 'B398D37E-5E0C-4A6E-924F-12E4D245F4C9' then 'dac0a4c2-4913-46b0-849b-ede8788643b1'--ER021S02.U03-نسوز-مظفر دهقان دولتی</t>
  </si>
  <si>
    <t>when WorkOrder.ParentSystemID = '08737139-D09D-44C8-BE2C-0726CDC7ADB6' and WorkOrder.WOTradeID = 'B398D37E-5E0C-4A6E-924F-12E4D245F4C9' then 'dac0a4c2-4913-46b0-849b-ede8788643b1'--ER021S02.U04-نسوز-مظفر دهقان دولتی</t>
  </si>
  <si>
    <t>when WorkOrder.ParentSystemID = '8BD9596B-07AC-4BDD-A5E9-2240D6237B91' and WorkOrder.WOTradeID = 'B398D37E-5E0C-4A6E-924F-12E4D245F4C9' then 'dac0a4c2-4913-46b0-849b-ede8788643b1'--ER021S02.U05-نسوز-مظفر دهقان دولتی</t>
  </si>
  <si>
    <t>when WorkOrder.ParentSystemID = 'CC237BC3-CDC1-4C18-B8BF-7723197574C1' and WorkOrder.WOTradeID = 'B398D37E-5E0C-4A6E-924F-12E4D245F4C9' then 'dac0a4c2-4913-46b0-849b-ede8788643b1'--ER021S02.U06-نسوز-مظفر دهقان دولتی</t>
  </si>
  <si>
    <t>when WorkOrder.ParentSystemID = 'E00DB8AF-508E-4BED-A498-28269A75456C' and WorkOrder.WOTradeID = 'B398D37E-5E0C-4A6E-924F-12E4D245F4C9' then 'dac0a4c2-4913-46b0-849b-ede8788643b1'--ER021S02.U07-نسوز-مظفر دهقان دولتی</t>
  </si>
  <si>
    <t>when WorkOrder.ParentSystemID = '5EC162C6-3403-46E4-A9A5-8A1472293B39' and WorkOrder.WOTradeID = 'B398D37E-5E0C-4A6E-924F-12E4D245F4C9' then 'dac0a4c2-4913-46b0-849b-ede8788643b1'--ER021S02.U08-نسوز-مظفر دهقان دولتی</t>
  </si>
  <si>
    <t>when WorkOrder.ParentSystemID = '752B358A-489E-458A-96E7-C8003B22487A' and WorkOrder.WOTradeID = 'B398D37E-5E0C-4A6E-924F-12E4D245F4C9' then 'dac0a4c2-4913-46b0-849b-ede8788643b1'--ER021S02.U09-نسوز-مظفر دهقان دولتی</t>
  </si>
  <si>
    <t>when WorkOrder.ParentSystemID = '748F7E03-7585-46EE-B45D-0042C45514D1' and WorkOrder.WOTradeID = 'B398D37E-5E0C-4A6E-924F-12E4D245F4C9' then 'dac0a4c2-4913-46b0-849b-ede8788643b1'--ER021S02.U10-نسوز-مظفر دهقان دولتی</t>
  </si>
  <si>
    <t>when WorkOrder.ParentSystemID = '8D2B2ED4-CBF1-4CDD-AA58-E33A1888E62F' and WorkOrder.WOTradeID = 'B398D37E-5E0C-4A6E-924F-12E4D245F4C9' then 'dac0a4c2-4913-46b0-849b-ede8788643b1'--ER021S02.U11-نسوز-مظفر دهقان دولتی</t>
  </si>
  <si>
    <t>when WorkOrder.ParentSystemID = 'CA04D16A-A5D5-4705-A8BC-E72E8FE67B5A' and WorkOrder.WOTradeID = 'B398D37E-5E0C-4A6E-924F-12E4D245F4C9' then 'dac0a4c2-4913-46b0-849b-ede8788643b1'--ER021S02.U12-نسوز-مظفر دهقان دولتی</t>
  </si>
  <si>
    <t>when WorkOrder.ParentSystemID = '25BE2E74-4DE4-4BC0-961B-47EE6A255155' and WorkOrder.WOTradeID = 'B398D37E-5E0C-4A6E-924F-12E4D245F4C9' then 'dac0a4c2-4913-46b0-849b-ede8788643b1'--ER021T01-نسوز-مظفر دهقان دولتی</t>
  </si>
  <si>
    <t>when WorkOrder.ParentSystemID = 'ADED403E-CBE3-49E4-BD5F-BD223949F70A' and WorkOrder.WOTradeID = 'B398D37E-5E0C-4A6E-924F-12E4D245F4C9' then 'dac0a4c2-4913-46b0-849b-ede8788643b1'--ER021T02-نسوز-مظفر دهقان دولتی</t>
  </si>
  <si>
    <t>when WorkOrder.ParentSystemID = '9CA736B4-FA4F-4E4B-A07C-EB59D96BBF51' and WorkOrder.WOTradeID = 'B398D37E-5E0C-4A6E-924F-12E4D245F4C9' then 'dac0a4c2-4913-46b0-849b-ede8788643b1'--ER021T03-نسوز-مظفر دهقان دولتی</t>
  </si>
  <si>
    <t>when WorkOrder.ParentSystemID = 'C7AC6302-76FD-4374-AB55-BE7DF9A33E00' and WorkOrder.WOTradeID = 'B398D37E-5E0C-4A6E-924F-12E4D245F4C9' then 'dac0a4c2-4913-46b0-849b-ede8788643b1'--ER021T04-نسوز-مظفر دهقان دولتی</t>
  </si>
  <si>
    <t>when WorkOrder.ParentSystemID = 'D67783FD-795E-481B-8CD3-EF68F874A928' and WorkOrder.WOTradeID = 'B398D37E-5E0C-4A6E-924F-12E4D245F4C9' then 'dac0a4c2-4913-46b0-849b-ede8788643b1'--ER021T05-نسوز-مظفر دهقان دولتی</t>
  </si>
  <si>
    <t>when WorkOrder.ParentSystemID = '9FB0EF23-29F8-4493-9D06-0108BDD2CC8A' and WorkOrder.WOTradeID = 'B398D37E-5E0C-4A6E-924F-12E4D245F4C9' then 'dac0a4c2-4913-46b0-849b-ede8788643b1'--ER021T06-نسوز-مظفر دهقان دولتی</t>
  </si>
  <si>
    <t>when WorkOrder.ParentSystemID = '3EB01A4E-ED53-4C23-9719-44E5F8011205' and WorkOrder.WOTradeID = 'B398D37E-5E0C-4A6E-924F-12E4D245F4C9' then 'dac0a4c2-4913-46b0-849b-ede8788643b1'--ER021T07-نسوز-مظفر دهقان دولتی</t>
  </si>
  <si>
    <t>when WorkOrder.ParentSystemID = 'E77995F1-2C8A-4B66-9D4E-B2FCB36352B4' and WorkOrder.WOTradeID = 'B398D37E-5E0C-4A6E-924F-12E4D245F4C9' then 'dac0a4c2-4913-46b0-849b-ede8788643b1'--ER022A01-نسوز-مظفر دهقان دولتی</t>
  </si>
  <si>
    <t>when WorkOrder.ParentSystemID = 'C286BA7E-D5FB-4BF3-B9FA-625AABD7A1D6' and WorkOrder.WOTradeID = 'B398D37E-5E0C-4A6E-924F-12E4D245F4C9' then 'dac0a4c2-4913-46b0-849b-ede8788643b1'--ER022A02-نسوز-مظفر دهقان دولتی</t>
  </si>
  <si>
    <t>when WorkOrder.ParentSystemID = 'FBBE3FCE-69E2-4C43-ADC7-996B1170F4ED' and WorkOrder.WOTradeID = 'B398D37E-5E0C-4A6E-924F-12E4D245F4C9' then 'dac0a4c2-4913-46b0-849b-ede8788643b1'--ER022B01-نسوز-مظفر دهقان دولتی</t>
  </si>
  <si>
    <t>when WorkOrder.ParentSystemID = '5BEA35EF-0D3F-4A6F-ADB3-B42BC32E6F75' and WorkOrder.WOTradeID = 'B398D37E-5E0C-4A6E-924F-12E4D245F4C9' then 'dac0a4c2-4913-46b0-849b-ede8788643b1'--ER022B02-نسوز-مظفر دهقان دولتی</t>
  </si>
  <si>
    <t>when WorkOrder.ParentSystemID = 'A43260D6-4F10-4A7E-B54C-F403AB5E776E' and WorkOrder.WOTradeID = 'B398D37E-5E0C-4A6E-924F-12E4D245F4C9' then 'dac0a4c2-4913-46b0-849b-ede8788643b1'--ER022B03-نسوز-مظفر دهقان دولتی</t>
  </si>
  <si>
    <t>when WorkOrder.ParentSystemID = '15A21681-BA27-4AB3-BDB3-7F666920ED32' and WorkOrder.WOTradeID = 'B398D37E-5E0C-4A6E-924F-12E4D245F4C9' then 'dac0a4c2-4913-46b0-849b-ede8788643b1'--ER022B04-نسوز-مظفر دهقان دولتی</t>
  </si>
  <si>
    <t>when WorkOrder.ParentSystemID = '2D44E469-446A-4481-8BBB-E822694B6D1B' and WorkOrder.WOTradeID = 'B398D37E-5E0C-4A6E-924F-12E4D245F4C9' then 'dac0a4c2-4913-46b0-849b-ede8788643b1'--ER022B12-نسوز-مظفر دهقان دولتی</t>
  </si>
  <si>
    <t>when WorkOrder.ParentSystemID = 'BAB5B695-81EC-423B-9052-F662F3961B1F' and WorkOrder.WOTradeID = 'B398D37E-5E0C-4A6E-924F-12E4D245F4C9' then 'dac0a4c2-4913-46b0-849b-ede8788643b1'--ER022C01-BC1-نسوز-مظفر دهقان دولتی</t>
  </si>
  <si>
    <t>when WorkOrder.ParentSystemID = '42562855-A74A-482D-BC57-F3B688A0D2E6' and WorkOrder.WOTradeID = 'B398D37E-5E0C-4A6E-924F-12E4D245F4C9' then 'dac0a4c2-4913-46b0-849b-ede8788643b1'--ER022C01-BC2-نسوز-مظفر دهقان دولتی</t>
  </si>
  <si>
    <t>when WorkOrder.ParentSystemID = 'A8D79CBF-0BF8-4114-96A2-3208DA6D1FED' and WorkOrder.WOTradeID = 'B398D37E-5E0C-4A6E-924F-12E4D245F4C9' then 'dac0a4c2-4913-46b0-849b-ede8788643b1'--ER022C02-BC3-نسوز-مظفر دهقان دولتی</t>
  </si>
  <si>
    <t>when WorkOrder.ParentSystemID = '526274A1-F21F-4D5D-8C8D-901BB3C9A20A' and WorkOrder.WOTradeID = 'B398D37E-5E0C-4A6E-924F-12E4D245F4C9' then 'dac0a4c2-4913-46b0-849b-ede8788643b1'--ER022C02-BC4-نسوز-مظفر دهقان دولتی</t>
  </si>
  <si>
    <t>when WorkOrder.ParentSystemID = '7B0B7271-7E34-47BF-BE4A-5E94472B302C' and WorkOrder.WOTradeID = 'B398D37E-5E0C-4A6E-924F-12E4D245F4C9' then 'dac0a4c2-4913-46b0-849b-ede8788643b1'--ER022C03-BC4-نسوز-مظفر دهقان دولتی</t>
  </si>
  <si>
    <t>when WorkOrder.ParentSystemID = '2FC95512-1EE9-42D5-BDCC-B5AEE0246DD2' and WorkOrder.WOTradeID = 'B398D37E-5E0C-4A6E-924F-12E4D245F4C9' then 'dac0a4c2-4913-46b0-849b-ede8788643b1'--ER022C03-BC5-نسوز-مظفر دهقان دولتی</t>
  </si>
  <si>
    <t>when WorkOrder.ParentSystemID = 'A7DDDFBA-1379-40C4-8B51-F8D10E29B1EF' and WorkOrder.WOTradeID = 'B398D37E-5E0C-4A6E-924F-12E4D245F4C9' then 'dac0a4c2-4913-46b0-849b-ede8788643b1'--ER022C04-نسوز-مظفر دهقان دولتی</t>
  </si>
  <si>
    <t>when WorkOrder.ParentSystemID = '18177241-9099-4532-B24D-A72E33FE0DD1' and WorkOrder.WOTradeID = 'B398D37E-5E0C-4A6E-924F-12E4D245F4C9' then 'dac0a4c2-4913-46b0-849b-ede8788643b1'--ER022C05-نسوز-مظفر دهقان دولتی</t>
  </si>
  <si>
    <t>when WorkOrder.ParentSystemID = 'ABA15A46-E0AF-4822-8BDC-CA2D35AA0AF7' and WorkOrder.WOTradeID = 'B398D37E-5E0C-4A6E-924F-12E4D245F4C9' then 'dac0a4c2-4913-46b0-849b-ede8788643b1'--ER022C06-نسوز-مظفر دهقان دولتی</t>
  </si>
  <si>
    <t>when WorkOrder.ParentSystemID = 'D2FA01EE-24B0-4EB5-93EE-3680A851C3C7' and WorkOrder.WOTradeID = 'B398D37E-5E0C-4A6E-924F-12E4D245F4C9' then 'dac0a4c2-4913-46b0-849b-ede8788643b1'--ER022C07-نسوز-مظفر دهقان دولتی</t>
  </si>
  <si>
    <t>when WorkOrder.ParentSystemID = 'A6FB8AC2-424A-49F0-842B-8E15B578AEAE' and WorkOrder.WOTradeID = 'B398D37E-5E0C-4A6E-924F-12E4D245F4C9' then 'dac0a4c2-4913-46b0-849b-ede8788643b1'--ER022C08-نسوز-مظفر دهقان دولتی</t>
  </si>
  <si>
    <t>when WorkOrder.ParentSystemID = '7E870C2D-4E85-45B2-95CC-7335E0689D5E' and WorkOrder.WOTradeID = 'B398D37E-5E0C-4A6E-924F-12E4D245F4C9' then 'dac0a4c2-4913-46b0-849b-ede8788643b1'--ER022C09-نسوز-مظفر دهقان دولتی</t>
  </si>
  <si>
    <t>when WorkOrder.ParentSystemID = 'C1135BD3-034A-494F-B8B2-764ED79491CE' and WorkOrder.WOTradeID = 'B398D37E-5E0C-4A6E-924F-12E4D245F4C9' then 'dac0a4c2-4913-46b0-849b-ede8788643b1'--ER022C10-RB-نسوز-مظفر دهقان دولتی</t>
  </si>
  <si>
    <t>when WorkOrder.ParentSystemID = '65AF658F-153B-4EA7-ACCD-83323926DC2D' and WorkOrder.WOTradeID = 'B398D37E-5E0C-4A6E-924F-12E4D245F4C9' then 'dac0a4c2-4913-46b0-849b-ede8788643b1'--ER022C10-WB-نسوز-مظفر دهقان دولتی</t>
  </si>
  <si>
    <t>when WorkOrder.ParentSystemID = '406AA45F-87F9-4678-8EFA-77CB5C143A3D' and WorkOrder.WOTradeID = 'B398D37E-5E0C-4A6E-924F-12E4D245F4C9' then 'dac0a4c2-4913-46b0-849b-ede8788643b1'--ER022C11-ME01-نسوز-مظفر دهقان دولتی</t>
  </si>
  <si>
    <t>when WorkOrder.ParentSystemID = '1EF555E8-4072-4183-9D94-438DCF9258D3' and WorkOrder.WOTradeID = 'B398D37E-5E0C-4A6E-924F-12E4D245F4C9' then 'dac0a4c2-4913-46b0-849b-ede8788643b1'--ER022C11-ME02-نسوز-مظفر دهقان دولتی</t>
  </si>
  <si>
    <t>when WorkOrder.ParentSystemID = 'FB2CAD73-DF28-485B-9870-53BE1498FD55' and WorkOrder.WOTradeID = 'B398D37E-5E0C-4A6E-924F-12E4D245F4C9' then 'dac0a4c2-4913-46b0-849b-ede8788643b1'--ER022C12.UE01-نسوز-مظفر دهقان دولتی</t>
  </si>
  <si>
    <t>when WorkOrder.ParentSystemID = '9310833F-4F9E-4165-8903-59A6D55219B6' and WorkOrder.WOTradeID = 'B398D37E-5E0C-4A6E-924F-12E4D245F4C9' then 'dac0a4c2-4913-46b0-849b-ede8788643b1'--ER022C13.UE02-نسوز-مظفر دهقان دولتی</t>
  </si>
  <si>
    <t>when WorkOrder.ParentSystemID = 'A36CD3A6-358B-4744-AB41-2977CE59151D' and WorkOrder.WOTradeID = 'B398D37E-5E0C-4A6E-924F-12E4D245F4C9' then 'dac0a4c2-4913-46b0-849b-ede8788643b1'--ER022C14-ME01-نسوز-مظفر دهقان دولتی</t>
  </si>
  <si>
    <t>when WorkOrder.ParentSystemID = '249AFC27-4F46-42D5-99FB-02662FF38243' and WorkOrder.WOTradeID = 'B398D37E-5E0C-4A6E-924F-12E4D245F4C9' then 'dac0a4c2-4913-46b0-849b-ede8788643b1'--ER022C14-ME02-نسوز-مظفر دهقان دولتی</t>
  </si>
  <si>
    <t>when WorkOrder.ParentSystemID = 'A475D6A0-9899-458E-ADA0-0DA2C0D85CFD' and WorkOrder.WOTradeID = 'B398D37E-5E0C-4A6E-924F-12E4D245F4C9' then 'dac0a4c2-4913-46b0-849b-ede8788643b1'--ER022C15.UE01-نسوز-مظفر دهقان دولتی</t>
  </si>
  <si>
    <t>when WorkOrder.ParentSystemID = '5E58FD81-738B-4814-A644-4929A5958D5D' and WorkOrder.WOTradeID = 'B398D37E-5E0C-4A6E-924F-12E4D245F4C9' then 'dac0a4c2-4913-46b0-849b-ede8788643b1'--ER022C16.UE01-نسوز-مظفر دهقان دولتی</t>
  </si>
  <si>
    <t>when WorkOrder.ParentSystemID = 'C59225FD-D462-41D1-B794-9E5A209DC700' and WorkOrder.WOTradeID = 'B398D37E-5E0C-4A6E-924F-12E4D245F4C9' then 'dac0a4c2-4913-46b0-849b-ede8788643b1'--ER022C17-نسوز-مظفر دهقان دولتی</t>
  </si>
  <si>
    <t>when WorkOrder.ParentSystemID = '9701D202-FA9A-4C89-8A79-E74D798922CF' and WorkOrder.WOTradeID = 'B398D37E-5E0C-4A6E-924F-12E4D245F4C9' then 'dac0a4c2-4913-46b0-849b-ede8788643b1'--ER022C18-نسوز-مظفر دهقان دولتی</t>
  </si>
  <si>
    <t>when WorkOrder.ParentSystemID = 'BCCE887D-90BE-478F-A63B-150644101678' and WorkOrder.WOTradeID = 'B398D37E-5E0C-4A6E-924F-12E4D245F4C9' then 'dac0a4c2-4913-46b0-849b-ede8788643b1'--ER022C19-نسوز-مظفر دهقان دولتی</t>
  </si>
  <si>
    <t>when WorkOrder.ParentSystemID = '65434776-53D0-4B4E-AE31-A484746CDD2F' and WorkOrder.WOTradeID = 'B398D37E-5E0C-4A6E-924F-12E4D245F4C9' then 'dac0a4c2-4913-46b0-849b-ede8788643b1'--ER022C20-نسوز-مظفر دهقان دولتی</t>
  </si>
  <si>
    <t>when WorkOrder.ParentSystemID = '486776A1-38E3-4142-AA5A-CDE206268B5C' and WorkOrder.WOTradeID = 'B398D37E-5E0C-4A6E-924F-12E4D245F4C9' then 'dac0a4c2-4913-46b0-849b-ede8788643b1'--ER022C21-نسوز-مظفر دهقان دولتی</t>
  </si>
  <si>
    <t>when WorkOrder.ParentSystemID = 'FE627F33-8B40-4DDF-ABA6-9598D97AB3B2' and WorkOrder.WOTradeID = 'B398D37E-5E0C-4A6E-924F-12E4D245F4C9' then 'dac0a4c2-4913-46b0-849b-ede8788643b1'--ER022C22-نسوز-مظفر دهقان دولتی</t>
  </si>
  <si>
    <t>when WorkOrder.ParentSystemID = 'D87EE7EE-9879-4879-A4F5-AF0CE37DD580' and WorkOrder.WOTradeID = 'B398D37E-5E0C-4A6E-924F-12E4D245F4C9' then 'dac0a4c2-4913-46b0-849b-ede8788643b1'--ER022C23-نسوز-مظفر دهقان دولتی</t>
  </si>
  <si>
    <t>when WorkOrder.ParentSystemID = '288F139D-2B22-4E45-8EFE-17AA82056D60' and WorkOrder.WOTradeID = 'B398D37E-5E0C-4A6E-924F-12E4D245F4C9' then 'dac0a4c2-4913-46b0-849b-ede8788643b1'--ER022C24-نسوز-مظفر دهقان دولتی</t>
  </si>
  <si>
    <t>when WorkOrder.ParentSystemID = '3FBD1660-0996-489D-B699-89C55184BD48' and WorkOrder.WOTradeID = 'B398D37E-5E0C-4A6E-924F-12E4D245F4C9' then 'dac0a4c2-4913-46b0-849b-ede8788643b1'--ER022D01-نسوز-مظفر دهقان دولتی</t>
  </si>
  <si>
    <t>when WorkOrder.ParentSystemID = '31E48C22-F0B0-4FE4-8EB2-13501139948E' and WorkOrder.WOTradeID = 'B398D37E-5E0C-4A6E-924F-12E4D245F4C9' then 'dac0a4c2-4913-46b0-849b-ede8788643b1'--ER022Q01-نسوز-مظفر دهقان دولتی</t>
  </si>
  <si>
    <t>when WorkOrder.ParentSystemID = '816A5194-40B5-4529-8730-D64834CD22A9' and WorkOrder.WOTradeID = 'B398D37E-5E0C-4A6E-924F-12E4D245F4C9' then 'dac0a4c2-4913-46b0-849b-ede8788643b1'--ER022Q02-نسوز-مظفر دهقان دولتی</t>
  </si>
  <si>
    <t>when WorkOrder.ParentSystemID = 'FBFA4E6B-5AAB-4DCF-84F3-13FF0CB31FEC' and WorkOrder.WOTradeID = 'B398D37E-5E0C-4A6E-924F-12E4D245F4C9' then 'dac0a4c2-4913-46b0-849b-ede8788643b1'--ER022Q03-نسوز-مظفر دهقان دولتی</t>
  </si>
  <si>
    <t>when WorkOrder.ParentSystemID = '57B06136-AA77-46C4-94E6-72B05613942F' and WorkOrder.WOTradeID = 'B398D37E-5E0C-4A6E-924F-12E4D245F4C9' then 'dac0a4c2-4913-46b0-849b-ede8788643b1'--ER022Q04-نسوز-مظفر دهقان دولتی</t>
  </si>
  <si>
    <t>when WorkOrder.ParentSystemID = '7F8C570D-6F75-42F6-97E6-18F41664AAF9' and WorkOrder.WOTradeID = 'B398D37E-5E0C-4A6E-924F-12E4D245F4C9' then 'dac0a4c2-4913-46b0-849b-ede8788643b1'--ER022Q05-نسوز-مظفر دهقان دولتی</t>
  </si>
  <si>
    <t>when WorkOrder.ParentSystemID = 'D8FB583F-C80B-4027-82BE-512A16FDBC47' and WorkOrder.WOTradeID = 'B398D37E-5E0C-4A6E-924F-12E4D245F4C9' then 'dac0a4c2-4913-46b0-849b-ede8788643b1'--ER022Q06-نسوز-مظفر دهقان دولتی</t>
  </si>
  <si>
    <t>when WorkOrder.ParentSystemID = 'BBB34F1A-A3B4-4276-BC58-936AAE153216' and WorkOrder.WOTradeID = 'B398D37E-5E0C-4A6E-924F-12E4D245F4C9' then 'dac0a4c2-4913-46b0-849b-ede8788643b1'--ER022Q07-نسوز-مظفر دهقان دولتی</t>
  </si>
  <si>
    <t>when WorkOrder.ParentSystemID = 'B160F2C8-2B61-4FCF-A9F1-6CE447EF0E95' and WorkOrder.WOTradeID = 'B398D37E-5E0C-4A6E-924F-12E4D245F4C9' then 'dac0a4c2-4913-46b0-849b-ede8788643b1'--ER022Q08-نسوز-مظفر دهقان دولتی</t>
  </si>
  <si>
    <t>when WorkOrder.ParentSystemID = '336D4EE3-D8B7-413F-86C1-72160EAF743D' and WorkOrder.WOTradeID = 'B398D37E-5E0C-4A6E-924F-12E4D245F4C9' then 'dac0a4c2-4913-46b0-849b-ede8788643b1'--ER022Q09-نسوز-مظفر دهقان دولتی</t>
  </si>
  <si>
    <t>when WorkOrder.ParentSystemID = '5F35D0B4-2C72-4AE6-B49B-E5936291524F' and WorkOrder.WOTradeID = 'B398D37E-5E0C-4A6E-924F-12E4D245F4C9' then 'dac0a4c2-4913-46b0-849b-ede8788643b1'--ER022Q10-نسوز-مظفر دهقان دولتی</t>
  </si>
  <si>
    <t>when WorkOrder.ParentSystemID = '1D1D2752-89B3-4AD7-A283-232B090E1482' and WorkOrder.WOTradeID = 'B398D37E-5E0C-4A6E-924F-12E4D245F4C9' then 'dac0a4c2-4913-46b0-849b-ede8788643b1'--ER022Q11-نسوز-مظفر دهقان دولتی</t>
  </si>
  <si>
    <t>when WorkOrder.ParentSystemID = '6DCBCD21-21F5-4238-87FE-6F2B85C21BD3' and WorkOrder.WOTradeID = 'B398D37E-5E0C-4A6E-924F-12E4D245F4C9' then 'dac0a4c2-4913-46b0-849b-ede8788643b1'--ER022Y01-نسوز-مظفر دهقان دولتی</t>
  </si>
  <si>
    <t>when WorkOrder.ParentSystemID = '1522C8D1-686A-4C26-B452-BA0BFCDD1FBB' and WorkOrder.WOTradeID = 'B398D37E-5E0C-4A6E-924F-12E4D245F4C9' then 'dac0a4c2-4913-46b0-849b-ede8788643b1'--ER02OB01-نسوز-مظفر دهقان دولتی</t>
  </si>
  <si>
    <t>when WorkOrder.ParentSystemID = '617EE7FD-FCA5-4ACB-91CB-B80BDE85DC77' and WorkOrder.WOTradeID = 'B398D37E-5E0C-4A6E-924F-12E4D245F4C9' then 'dac0a4c2-4913-46b0-849b-ede8788643b1'--ER03-نسوز-مظفر دهقان دولتی</t>
  </si>
  <si>
    <t>when WorkOrder.ParentSystemID = '5BF11696-30E3-4F2F-AD2F-441388DB455B' and WorkOrder.WOTradeID = 'B398D37E-5E0C-4A6E-924F-12E4D245F4C9' then 'dac0a4c2-4913-46b0-849b-ede8788643b1'--ER031M01-نسوز-مظفر دهقان دولتی</t>
  </si>
  <si>
    <t>when WorkOrder.ParentSystemID = '7DC92AF5-89BF-4998-9B10-8F9027BB908B' and WorkOrder.WOTradeID = 'B398D37E-5E0C-4A6E-924F-12E4D245F4C9' then 'dac0a4c2-4913-46b0-849b-ede8788643b1'--ER031M02-نسوز-مظفر دهقان دولتی</t>
  </si>
  <si>
    <t>when WorkOrder.ParentSystemID = 'AE6DBAFA-FABD-4F0E-A11E-CFD740FB83EA' and WorkOrder.WOTradeID = 'B398D37E-5E0C-4A6E-924F-12E4D245F4C9' then 'dac0a4c2-4913-46b0-849b-ede8788643b1'--ER031M03-نسوز-مظفر دهقان دولتی</t>
  </si>
  <si>
    <t>when WorkOrder.ParentSystemID = 'D24F5ED1-3223-473D-BB7D-66BE48DCBB5C' and WorkOrder.WOTradeID = 'B398D37E-5E0C-4A6E-924F-12E4D245F4C9' then 'dac0a4c2-4913-46b0-849b-ede8788643b1'--ER031N01-نسوز-مظفر دهقان دولتی</t>
  </si>
  <si>
    <t>when WorkOrder.ParentSystemID = 'C4E93C8B-ECFD-4AFC-B2D3-11E83F86E43C' and WorkOrder.WOTradeID = 'B398D37E-5E0C-4A6E-924F-12E4D245F4C9' then 'dac0a4c2-4913-46b0-849b-ede8788643b1'--ER031N02-نسوز-مظفر دهقان دولتی</t>
  </si>
  <si>
    <t>when WorkOrder.ParentSystemID = '9A6B0822-25ED-4F15-8542-27AE14B130F2' and WorkOrder.WOTradeID = 'B398D37E-5E0C-4A6E-924F-12E4D245F4C9' then 'dac0a4c2-4913-46b0-849b-ede8788643b1'--ER031S01.U01-نسوز-مظفر دهقان دولتی</t>
  </si>
  <si>
    <t>when WorkOrder.ParentSystemID = '037E4CB9-6236-422E-9E56-8F7820BE27BD' and WorkOrder.WOTradeID = 'B398D37E-5E0C-4A6E-924F-12E4D245F4C9' then 'dac0a4c2-4913-46b0-849b-ede8788643b1'--ER031S01.U02-نسوز-مظفر دهقان دولتی</t>
  </si>
  <si>
    <t>when WorkOrder.ParentSystemID = '15020D6A-0811-49DE-AF93-C75B8BF38B53' and WorkOrder.WOTradeID = 'B398D37E-5E0C-4A6E-924F-12E4D245F4C9' then 'dac0a4c2-4913-46b0-849b-ede8788643b1'--ER031S01.U03-نسوز-مظفر دهقان دولتی</t>
  </si>
  <si>
    <t>when WorkOrder.ParentSystemID = '6D84B19C-FB74-4E4C-BF38-8E8121AA9762' and WorkOrder.WOTradeID = 'B398D37E-5E0C-4A6E-924F-12E4D245F4C9' then 'dac0a4c2-4913-46b0-849b-ede8788643b1'--ER031S01.U04-نسوز-مظفر دهقان دولتی</t>
  </si>
  <si>
    <t>when WorkOrder.ParentSystemID = '5DEFEE7E-9DE3-4E63-99F3-46CF95D627AC' and WorkOrder.WOTradeID = 'B398D37E-5E0C-4A6E-924F-12E4D245F4C9' then 'dac0a4c2-4913-46b0-849b-ede8788643b1'--ER031T01-نسوز-مظفر دهقان دولتی</t>
  </si>
  <si>
    <t>when WorkOrder.ParentSystemID = '5933F785-35E1-434D-BA01-9D39BC4AEAEB' and WorkOrder.WOTradeID = 'B398D37E-5E0C-4A6E-924F-12E4D245F4C9' then 'dac0a4c2-4913-46b0-849b-ede8788643b1'--ER032A01-نسوز-مظفر دهقان دولتی</t>
  </si>
  <si>
    <t>when WorkOrder.ParentSystemID = '9DD35C38-E314-426E-B069-10B9340477C9' and WorkOrder.WOTradeID = 'B398D37E-5E0C-4A6E-924F-12E4D245F4C9' then 'dac0a4c2-4913-46b0-849b-ede8788643b1'--ER032B01-نسوز-مظفر دهقان دولتی</t>
  </si>
  <si>
    <t>when WorkOrder.ParentSystemID = 'C519E9B4-9677-4862-B731-1CA2C3599983' and WorkOrder.WOTradeID = 'B398D37E-5E0C-4A6E-924F-12E4D245F4C9' then 'dac0a4c2-4913-46b0-849b-ede8788643b1'--ER032D01-نسوز-مظفر دهقان دولتی</t>
  </si>
  <si>
    <t>when WorkOrder.ParentSystemID = '562496E5-7368-4D1F-9EFC-C584B1DA8CA3' and WorkOrder.WOTradeID = 'B398D37E-5E0C-4A6E-924F-12E4D245F4C9' then 'dac0a4c2-4913-46b0-849b-ede8788643b1'--ER032Q01-نسوز-مظفر دهقان دولتی</t>
  </si>
  <si>
    <t>when WorkOrder.ParentSystemID = '3CEB2AB6-826F-4602-8364-9096D1F12C55' and WorkOrder.WOTradeID = 'B398D37E-5E0C-4A6E-924F-12E4D245F4C9' then 'dac0a4c2-4913-46b0-849b-ede8788643b1'--ER032Q02-نسوز-مظفر دهقان دولتی</t>
  </si>
  <si>
    <t>when WorkOrder.ParentSystemID = '8BE4AC40-4D30-47D9-8755-631B0A06D8EA' and WorkOrder.WOTradeID = 'B398D37E-5E0C-4A6E-924F-12E4D245F4C9' then 'dac0a4c2-4913-46b0-849b-ede8788643b1'--ER032Q03-نسوز-مظفر دهقان دولتی</t>
  </si>
  <si>
    <t>when WorkOrder.ParentSystemID = 'C74C7673-4884-4E9E-8C49-EC07F57560A2' and WorkOrder.WOTradeID = 'B398D37E-5E0C-4A6E-924F-12E4D245F4C9' then 'dac0a4c2-4913-46b0-849b-ede8788643b1'--ER03OB01-نسوز-مظفر دهقان دولتی</t>
  </si>
  <si>
    <t>when WorkOrder.ParentSystemID = '8C3D865C-EC3D-4782-B8FC-5E0B7338A255' and WorkOrder.WOTradeID = 'B398D37E-5E0C-4A6E-924F-12E4D245F4C9' then 'dac0a4c2-4913-46b0-849b-ede8788643b1'--ER04-نسوز-مظفر دهقان دولتی</t>
  </si>
  <si>
    <t>when WorkOrder.ParentSystemID = 'EE5B5BA8-F5C1-4A6B-8C4D-62B4F9A83BDF' and WorkOrder.WOTradeID = 'B398D37E-5E0C-4A6E-924F-12E4D245F4C9' then 'dac0a4c2-4913-46b0-849b-ede8788643b1'--ER04.150WF01-نسوز-مظفر دهقان دولتی</t>
  </si>
  <si>
    <t>when WorkOrder.ParentSystemID = 'BAF39663-4137-4DBF-B6C4-1FE6A20C04C2' and WorkOrder.WOTradeID = 'B398D37E-5E0C-4A6E-924F-12E4D245F4C9' then 'dac0a4c2-4913-46b0-849b-ede8788643b1'--ER041MO1-نسوز-مظفر دهقان دولتی</t>
  </si>
  <si>
    <t>when WorkOrder.ParentSystemID = '15819CBA-8822-4C5C-9A37-79329600ED28' and WorkOrder.WOTradeID = 'B398D37E-5E0C-4A6E-924F-12E4D245F4C9' then 'dac0a4c2-4913-46b0-849b-ede8788643b1'--ER041NO1-نسوز-مظفر دهقان دولتی</t>
  </si>
  <si>
    <t>when WorkOrder.ParentSystemID = '0B9B7660-F58B-4296-987A-9BE4D7CFF6FC' and WorkOrder.WOTradeID = 'B398D37E-5E0C-4A6E-924F-12E4D245F4C9' then 'dac0a4c2-4913-46b0-849b-ede8788643b1'--ER041S01.UE01-نسوز-مظفر دهقان دولتی</t>
  </si>
  <si>
    <t>when WorkOrder.ParentSystemID = '8EEFB0B5-92C2-45A1-BCA1-884D270E5D2F' and WorkOrder.WOTradeID = 'B398D37E-5E0C-4A6E-924F-12E4D245F4C9' then 'dac0a4c2-4913-46b0-849b-ede8788643b1'--ER041S01.UE02-نسوز-مظفر دهقان دولتی</t>
  </si>
  <si>
    <t>when WorkOrder.ParentSystemID = 'B8356C15-F581-4CA7-8AFF-43B42A051DEB' and WorkOrder.WOTradeID = 'B398D37E-5E0C-4A6E-924F-12E4D245F4C9' then 'dac0a4c2-4913-46b0-849b-ede8788643b1'--ER041S01.UE03-نسوز-مظفر دهقان دولتی</t>
  </si>
  <si>
    <t>when WorkOrder.ParentSystemID = '036DB4E0-006F-4ECB-9C59-148273A5ECAC' and WorkOrder.WOTradeID = 'B398D37E-5E0C-4A6E-924F-12E4D245F4C9' then 'dac0a4c2-4913-46b0-849b-ede8788643b1'--ER041S01.UE04-نسوز-مظفر دهقان دولتی</t>
  </si>
  <si>
    <t>when WorkOrder.ParentSystemID = '477369BE-FFA8-4709-ABB4-CC0B3263B0BE' and WorkOrder.WOTradeID = 'B398D37E-5E0C-4A6E-924F-12E4D245F4C9' then 'dac0a4c2-4913-46b0-849b-ede8788643b1'--ER041T01-نسوز-مظفر دهقان دولتی</t>
  </si>
  <si>
    <t>when WorkOrder.ParentSystemID = '8304C578-2254-4BE1-8ED1-864E25A24FEC' and WorkOrder.WOTradeID = 'B398D37E-5E0C-4A6E-924F-12E4D245F4C9' then 'dac0a4c2-4913-46b0-849b-ede8788643b1'--ER042A01-نسوز-مظفر دهقان دولتی</t>
  </si>
  <si>
    <t>when WorkOrder.ParentSystemID = 'F236C99D-F85F-48F1-A49E-97C4D287DF54' and WorkOrder.WOTradeID = 'B398D37E-5E0C-4A6E-924F-12E4D245F4C9' then 'dac0a4c2-4913-46b0-849b-ede8788643b1'--ER042B01-نسوز-مظفر دهقان دولتی</t>
  </si>
  <si>
    <t>when WorkOrder.ParentSystemID = '98B96277-F78C-401A-9EA5-23C0043FF797' and WorkOrder.WOTradeID = 'B398D37E-5E0C-4A6E-924F-12E4D245F4C9' then 'dac0a4c2-4913-46b0-849b-ede8788643b1'--ER042C01-نسوز-مظفر دهقان دولتی</t>
  </si>
  <si>
    <t>when WorkOrder.ParentSystemID = 'BA9000A6-95DD-454F-8643-423C871A4B50' and WorkOrder.WOTradeID = 'B398D37E-5E0C-4A6E-924F-12E4D245F4C9' then 'dac0a4c2-4913-46b0-849b-ede8788643b1'--ER042C02-نسوز-مظفر دهقان دولتی</t>
  </si>
  <si>
    <t>when WorkOrder.ParentSystemID = '33E34EA5-768C-49A2-8A85-A1276534D12E' and WorkOrder.WOTradeID = 'B398D37E-5E0C-4A6E-924F-12E4D245F4C9' then 'dac0a4c2-4913-46b0-849b-ede8788643b1'--ER042D01-نسوز-مظفر دهقان دولتی</t>
  </si>
  <si>
    <t>when WorkOrder.ParentSystemID = 'FACF9B59-D656-4410-BEEB-E67BA1786F55' and WorkOrder.WOTradeID = 'B398D37E-5E0C-4A6E-924F-12E4D245F4C9' then 'dac0a4c2-4913-46b0-849b-ede8788643b1'--ER042Q01-نسوز-مظفر دهقان دولتی</t>
  </si>
  <si>
    <t>when WorkOrder.ParentSystemID = '31A2D3A5-85D8-43AD-A5C0-6B7CB8B2858F' and WorkOrder.WOTradeID = 'B398D37E-5E0C-4A6E-924F-12E4D245F4C9' then 'dac0a4c2-4913-46b0-849b-ede8788643b1'--ER048F1.PM01-نسوز-مظفر دهقان دولتی</t>
  </si>
  <si>
    <t>when WorkOrder.ParentSystemID = 'F1171EDD-B179-4D17-9CDB-B6BC73039B3A' and WorkOrder.WOTradeID = 'B398D37E-5E0C-4A6E-924F-12E4D245F4C9' then 'dac0a4c2-4913-46b0-849b-ede8788643b1'--ER04OB01-نسوز-مظفر دهقان دولتی</t>
  </si>
  <si>
    <t>when WorkOrder.ParentSystemID = '7B5AF5AD-E7E7-4BBA-8BA6-C40D499149D3' and WorkOrder.WOTradeID = 'B398D37E-5E0C-4A6E-924F-12E4D245F4C9' then 'dac0a4c2-4913-46b0-849b-ede8788643b1'--ER1601M01-نسوز-مظفر دهقان دولتی</t>
  </si>
  <si>
    <t>when WorkOrder.ParentSystemID = 'C41F6024-E4E2-4A71-A175-E43D5D0A12BB' and WorkOrder.WOTradeID = 'B398D37E-5E0C-4A6E-924F-12E4D245F4C9' then 'dac0a4c2-4913-46b0-849b-ede8788643b1'--ER1601M02-نسوز-مظفر دهقان دولتی</t>
  </si>
  <si>
    <t>when WorkOrder.ParentSystemID = 'B5802F5B-B109-4967-9299-71AEED8EB6F6' and WorkOrder.WOTradeID = 'B398D37E-5E0C-4A6E-924F-12E4D245F4C9' then 'dac0a4c2-4913-46b0-849b-ede8788643b1'--ER1601S01-نسوز-مظفر دهقان دولتی</t>
  </si>
  <si>
    <t>when WorkOrder.ParentSystemID = '11ABCB0C-4E33-4004-80AF-404E825CA310' and WorkOrder.WOTradeID = 'B398D37E-5E0C-4A6E-924F-12E4D245F4C9' then 'dac0a4c2-4913-46b0-849b-ede8788643b1'--ER1602A01-نسوز-مظفر دهقان دولتی</t>
  </si>
  <si>
    <t>when WorkOrder.ParentSystemID = '618F4442-C5D9-49E0-A7CB-65DAE26674BA' and WorkOrder.WOTradeID = 'B398D37E-5E0C-4A6E-924F-12E4D245F4C9' then 'dac0a4c2-4913-46b0-849b-ede8788643b1'--ER1602P-نسوز-مظفر دهقان دولتی</t>
  </si>
  <si>
    <t>when WorkOrder.ParentSystemID = '90A907E0-AC59-4292-A5B4-8998689BB5A8' and WorkOrder.WOTradeID = 'B398D37E-5E0C-4A6E-924F-12E4D245F4C9' then 'dac0a4c2-4913-46b0-849b-ede8788643b1'--ER31-نسوز-مظفر دهقان دولتی</t>
  </si>
  <si>
    <t>when WorkOrder.ParentSystemID = '7A9DDBF3-D7C7-4085-85A7-2699607CF3E4' and WorkOrder.WOTradeID = 'B398D37E-5E0C-4A6E-924F-12E4D245F4C9' then 'dac0a4c2-4913-46b0-849b-ede8788643b1'--ER311MO1-نسوز-مظفر دهقان دولتی</t>
  </si>
  <si>
    <t>when WorkOrder.ParentSystemID = '51C9BF4C-8212-48FB-89D5-6816ED8CB9CB' and WorkOrder.WOTradeID = 'B398D37E-5E0C-4A6E-924F-12E4D245F4C9' then 'dac0a4c2-4913-46b0-849b-ede8788643b1'--ER311T01-نسوز-مظفر دهقان دولتی</t>
  </si>
  <si>
    <t>when WorkOrder.ParentSystemID = 'D856117C-B301-4704-83FC-6D95F08E2091' and WorkOrder.WOTradeID = 'B398D37E-5E0C-4A6E-924F-12E4D245F4C9' then 'dac0a4c2-4913-46b0-849b-ede8788643b1'--ER312A01-نسوز-مظفر دهقان دولتی</t>
  </si>
  <si>
    <t>when WorkOrder.ParentSystemID = '3502D7B3-7B9F-4630-A6B6-F673365DC3C3' and WorkOrder.WOTradeID = 'B398D37E-5E0C-4A6E-924F-12E4D245F4C9' then 'dac0a4c2-4913-46b0-849b-ede8788643b1'--ER312P01-نسوز-مظفر دهقان دولتی</t>
  </si>
  <si>
    <t>when WorkOrder.ParentSystemID = 'C9D78529-77A1-40FD-8A88-FCDE89D037B4' and WorkOrder.WOTradeID = 'B398D37E-5E0C-4A6E-924F-12E4D245F4C9' then 'dac0a4c2-4913-46b0-849b-ede8788643b1'--ER521M01.UE01-نسوز-مظفر دهقان دولتی</t>
  </si>
  <si>
    <t>when WorkOrder.ParentSystemID = '9B0E4591-3683-4CAB-BEA4-2B9FF2C49BBA' and WorkOrder.WOTradeID = 'B398D37E-5E0C-4A6E-924F-12E4D245F4C9' then 'dac0a4c2-4913-46b0-849b-ede8788643b1'--ER521M01.UE02-نسوز-مظفر دهقان دولتی</t>
  </si>
  <si>
    <t>when WorkOrder.ParentSystemID = '70C1919C-37BD-4562-96B2-3AA44DC9B474' and WorkOrder.WOTradeID = 'B398D37E-5E0C-4A6E-924F-12E4D245F4C9' then 'dac0a4c2-4913-46b0-849b-ede8788643b1'--ER521M01.UE03-نسوز-مظفر دهقان دولتی</t>
  </si>
  <si>
    <t>when WorkOrder.ParentSystemID = 'A2F60F55-2D14-4042-B8FC-B7DAE0EBFBD4' and WorkOrder.WOTradeID = 'B398D37E-5E0C-4A6E-924F-12E4D245F4C9' then 'dac0a4c2-4913-46b0-849b-ede8788643b1'--ER521M01.UE04-نسوز-مظفر دهقان دولتی</t>
  </si>
  <si>
    <t>when WorkOrder.ParentSystemID = '1E0BF1A8-5F77-40DC-BA4D-AD2E58629C97' and WorkOrder.WOTradeID = 'B398D37E-5E0C-4A6E-924F-12E4D245F4C9' then 'dac0a4c2-4913-46b0-849b-ede8788643b1'--ER521S01-نسوز-مظفر دهقان دولتی</t>
  </si>
  <si>
    <t>when WorkOrder.ParentSystemID = '525C5DB6-1FC6-4448-8BC8-1CC321853D30' and WorkOrder.WOTradeID = 'B398D37E-5E0C-4A6E-924F-12E4D245F4C9' then 'dac0a4c2-4913-46b0-849b-ede8788643b1'--ER521T01-نسوز-مظفر دهقان دولتی</t>
  </si>
  <si>
    <t>when WorkOrder.ParentSystemID = 'C48CC810-B903-4E6A-B4A3-082613260FEC' and WorkOrder.WOTradeID = 'B398D37E-5E0C-4A6E-924F-12E4D245F4C9' then 'dac0a4c2-4913-46b0-849b-ede8788643b1'--ER522P01.UE01-نسوز-مظفر دهقان دولتی</t>
  </si>
  <si>
    <t>when WorkOrder.ParentSystemID = '4E6EACF5-3FA2-46FC-B33B-893F887959E9' and WorkOrder.WOTradeID = 'B398D37E-5E0C-4A6E-924F-12E4D245F4C9' then 'dac0a4c2-4913-46b0-849b-ede8788643b1'--ER531M01.UE01-نسوز-مظفر دهقان دولتی</t>
  </si>
  <si>
    <t>when WorkOrder.ParentSystemID = 'D15B06A5-C6A3-4C8E-A38D-18448CE6AA86' and WorkOrder.WOTradeID = 'B398D37E-5E0C-4A6E-924F-12E4D245F4C9' then 'dac0a4c2-4913-46b0-849b-ede8788643b1'--ER531M01.UE02-نسوز-مظفر دهقان دولتی</t>
  </si>
  <si>
    <t>when WorkOrder.ParentSystemID = '7C91797A-6A91-48DE-985A-907094E5F6BE' and WorkOrder.WOTradeID = 'B398D37E-5E0C-4A6E-924F-12E4D245F4C9' then 'dac0a4c2-4913-46b0-849b-ede8788643b1'--ER531M01.UE03-نسوز-مظفر دهقان دولتی</t>
  </si>
  <si>
    <t>when WorkOrder.ParentSystemID = '6F85C662-6754-4B38-B995-E54EBD5D90B8' and WorkOrder.WOTradeID = 'B398D37E-5E0C-4A6E-924F-12E4D245F4C9' then 'dac0a4c2-4913-46b0-849b-ede8788643b1'--ER531M01.UE04-نسوز-مظفر دهقان دولتی</t>
  </si>
  <si>
    <t>when WorkOrder.ParentSystemID = '811549B1-94B6-4832-97A2-255F8D683670' and WorkOrder.WOTradeID = 'B398D37E-5E0C-4A6E-924F-12E4D245F4C9' then 'dac0a4c2-4913-46b0-849b-ede8788643b1'--ER531M01.UE05-نسوز-مظفر دهقان دولتی</t>
  </si>
  <si>
    <t>when WorkOrder.ParentSystemID = '2D9FF4E5-79EC-4970-8424-C9B065F6D47E' and WorkOrder.WOTradeID = 'B398D37E-5E0C-4A6E-924F-12E4D245F4C9' then 'dac0a4c2-4913-46b0-849b-ede8788643b1'--ER531S01.UE01-نسوز-مظفر دهقان دولتی</t>
  </si>
  <si>
    <t>when WorkOrder.ParentSystemID = 'D5273CB6-7DDC-4E18-A198-1077C2374859' and WorkOrder.WOTradeID = 'B398D37E-5E0C-4A6E-924F-12E4D245F4C9' then 'dac0a4c2-4913-46b0-849b-ede8788643b1'--ER531S01.UE02-نسوز-مظفر دهقان دولتی</t>
  </si>
  <si>
    <t>when WorkOrder.ParentSystemID = 'B5515899-110B-4602-95F8-0EEB0312A3E7' and WorkOrder.WOTradeID = 'B398D37E-5E0C-4A6E-924F-12E4D245F4C9' then 'dac0a4c2-4913-46b0-849b-ede8788643b1'--ER531T01-نسوز-مظفر دهقان دولتی</t>
  </si>
  <si>
    <t>when WorkOrder.ParentSystemID = '1EC698EC-71AB-4C5A-A869-CD435CC289A8' and WorkOrder.WOTradeID = 'B398D37E-5E0C-4A6E-924F-12E4D245F4C9' then 'dac0a4c2-4913-46b0-849b-ede8788643b1'--ER532P01.UE01-نسوز-مظفر دهقان دولتی</t>
  </si>
  <si>
    <t>when WorkOrder.ParentSystemID = 'A6D3C5D2-4130-49BD-A7CA-76DCD116B643' and WorkOrder.WOTradeID = 'B398D37E-5E0C-4A6E-924F-12E4D245F4C9' then 'dac0a4c2-4913-46b0-849b-ede8788643b1'--ER541M01.UE01-نسوز-مظفر دهقان دولتی</t>
  </si>
  <si>
    <t>when WorkOrder.ParentSystemID = 'CDF914DA-E181-4C1C-978F-B732E0EBF8D6' and WorkOrder.WOTradeID = 'B398D37E-5E0C-4A6E-924F-12E4D245F4C9' then 'dac0a4c2-4913-46b0-849b-ede8788643b1'--ER541M01.UE02-نسوز-مظفر دهقان دولتی</t>
  </si>
  <si>
    <t>when WorkOrder.ParentSystemID = 'EC5EEB99-7E49-441C-8264-AB02BDA64ECF' and WorkOrder.WOTradeID = 'B398D37E-5E0C-4A6E-924F-12E4D245F4C9' then 'dac0a4c2-4913-46b0-849b-ede8788643b1'--ER541M01.UE03-نسوز-مظفر دهقان دولتی</t>
  </si>
  <si>
    <t>when WorkOrder.ParentSystemID = '27B0F837-26E8-46A5-99BD-4B4F2D2B8919' and WorkOrder.WOTradeID = 'B398D37E-5E0C-4A6E-924F-12E4D245F4C9' then 'dac0a4c2-4913-46b0-849b-ede8788643b1'--ER541M01.UE04-نسوز-مظفر دهقان دولتی</t>
  </si>
  <si>
    <t>when WorkOrder.ParentSystemID = '47FCCB78-3CD6-49C8-81D1-9F881EB65383' and WorkOrder.WOTradeID = 'B398D37E-5E0C-4A6E-924F-12E4D245F4C9' then 'dac0a4c2-4913-46b0-849b-ede8788643b1'--ER541S01.UE01-نسوز-مظفر دهقان دولتی</t>
  </si>
  <si>
    <t>when WorkOrder.ParentSystemID = 'AB2212A6-14F3-49CC-AA26-BA3C22B3FC7A' and WorkOrder.WOTradeID = 'B398D37E-5E0C-4A6E-924F-12E4D245F4C9' then 'dac0a4c2-4913-46b0-849b-ede8788643b1'--ER541S01.UE02-نسوز-مظفر دهقان دولتی</t>
  </si>
  <si>
    <t>when WorkOrder.ParentSystemID = '4690E8BA-BA06-41A3-9A7F-A9796A67383E' and WorkOrder.WOTradeID = 'B398D37E-5E0C-4A6E-924F-12E4D245F4C9' then 'dac0a4c2-4913-46b0-849b-ede8788643b1'--ER541T01-نسوز-مظفر دهقان دولتی</t>
  </si>
  <si>
    <t>when WorkOrder.ParentSystemID = '5B56502E-9E63-4C7D-A28E-7CCFE852BD68' and WorkOrder.WOTradeID = 'B398D37E-5E0C-4A6E-924F-12E4D245F4C9' then 'dac0a4c2-4913-46b0-849b-ede8788643b1'--ER542P01.UE01-نسوز-مظفر دهقان دولتی</t>
  </si>
  <si>
    <t>when WorkOrder.ParentSystemID = 'C3B68FD5-3190-4D51-9DBB-626198B53AB1' and WorkOrder.WOTradeID = 'B398D37E-5E0C-4A6E-924F-12E4D245F4C9' then 'dac0a4c2-4913-46b0-849b-ede8788643b1'--MANITORINGROOM2A01-نسوز-مظفر دهقان دولتی</t>
  </si>
  <si>
    <t>when WorkOrder.ParentSystemID = '91794BD7-ADC1-49E1-BBBF-34B6FCF65F78' and WorkOrder.WOTradeID = 'B398D37E-5E0C-4A6E-924F-12E4D245F4C9' then 'dac0a4c2-4913-46b0-849b-ede8788643b1'--PP01-نسوز-مظفر دهقان دولتی</t>
  </si>
  <si>
    <t>when WorkOrder.ParentSystemID = 'B609405B-3531-4F81-8BD4-D9037A5E3441' and WorkOrder.WOTradeID = 'B398D37E-5E0C-4A6E-924F-12E4D245F4C9' then 'dac0a4c2-4913-46b0-849b-ede8788643b1'--SERVER.IT-نسوز-مظفر دهقان دولتی</t>
  </si>
  <si>
    <t>when WorkOrder.ParentSystemID = 'FE827ABB-4DFC-44EB-9A81-E9AB35BB2E3A' and WorkOrder.WOTradeID = 'B398D37E-5E0C-4A6E-924F-12E4D245F4C9' then 'dac0a4c2-4913-46b0-849b-ede8788643b1'--SERVER2A01-نسوز-مظفر دهقان دولتی</t>
  </si>
  <si>
    <t>when WorkOrder.ParentSystemID = '3D2C2C0B-C5BF-4F51-8B82-476842F88D79' and WorkOrder.WOTradeID = '4A2D6064-858C-4D94-9530-38C2EE574B8D' then 'd6a93998-e2c8-41ed-bd24-81fcc8090344'--0110AP01-آزمایشگاه و کنترل فرایند-محمد علی هورشت</t>
  </si>
  <si>
    <t>when WorkOrder.ParentSystemID = '772355C3-D0F4-48B4-B29F-F6514347BFF3' and WorkOrder.WOTradeID = '4A2D6064-858C-4D94-9530-38C2EE574B8D' then 'd6a93998-e2c8-41ed-bd24-81fcc8090344'--0110BC01-آزمایشگاه و کنترل فرایند-محمد علی هورشت</t>
  </si>
  <si>
    <t>when WorkOrder.ParentSystemID = '35AA8EBF-5D97-4689-9CEE-F1F9F8E57804' and WorkOrder.WOTradeID = '4A2D6064-858C-4D94-9530-38C2EE574B8D' then 'd6a93998-e2c8-41ed-bd24-81fcc8090344'--0110BC02-آزمایشگاه و کنترل فرایند-محمد علی هورشت</t>
  </si>
  <si>
    <t>when WorkOrder.ParentSystemID = 'CC11723C-8AA3-47E7-849D-AD86911AE390' and WorkOrder.WOTradeID = '4A2D6064-858C-4D94-9530-38C2EE574B8D' then 'd6a93998-e2c8-41ed-bd24-81fcc8090344'--0110BF01-آزمایشگاه و کنترل فرایند-محمد علی هورشت</t>
  </si>
  <si>
    <t>when WorkOrder.ParentSystemID = '26594DE4-E28D-4987-A1EF-682A294C45DA' and WorkOrder.WOTradeID = '4A2D6064-858C-4D94-9530-38C2EE574B8D' then 'd6a93998-e2c8-41ed-bd24-81fcc8090344'--0110CP01-آزمایشگاه و کنترل فرایند-محمد علی هورشت</t>
  </si>
  <si>
    <t>when WorkOrder.ParentSystemID = 'A7D7600F-D535-429E-A3B3-C399F27FAEA3' and WorkOrder.WOTradeID = '4A2D6064-858C-4D94-9530-38C2EE574B8D' then 'd6a93998-e2c8-41ed-bd24-81fcc8090344'--0110CP02-آزمایشگاه و کنترل فرایند-محمد علی هورشت</t>
  </si>
  <si>
    <t>when WorkOrder.ParentSystemID = 'D9A9B851-57DC-47CE-BD03-E16A975687A8' and WorkOrder.WOTradeID = '4A2D6064-858C-4D94-9530-38C2EE574B8D' then 'd6a93998-e2c8-41ed-bd24-81fcc8090344'--0110FE01-آزمایشگاه و کنترل فرایند-محمد علی هورشت</t>
  </si>
  <si>
    <t>when WorkOrder.ParentSystemID = '39509C93-CC3E-4BDB-8A4B-28DABBC32D06' and WorkOrder.WOTradeID = '4A2D6064-858C-4D94-9530-38C2EE574B8D' then 'd6a93998-e2c8-41ed-bd24-81fcc8090344'--0110FN01-آزمایشگاه و کنترل فرایند-محمد علی هورشت</t>
  </si>
  <si>
    <t>when WorkOrder.ParentSystemID = '2620775D-C68A-45D3-BFFC-181F0176DF93' and WorkOrder.WOTradeID = '4A2D6064-858C-4D94-9530-38C2EE574B8D' then 'd6a93998-e2c8-41ed-bd24-81fcc8090344'--0110GA01-آزمایشگاه و کنترل فرایند-محمد علی هورشت</t>
  </si>
  <si>
    <t>when WorkOrder.ParentSystemID = '51BF34CF-2198-4DBE-8DCF-ABC0ABFE6E46' and WorkOrder.WOTradeID = '4A2D6064-858C-4D94-9530-38C2EE574B8D' then 'd6a93998-e2c8-41ed-bd24-81fcc8090344'--0110HP01-آزمایشگاه و کنترل فرایند-محمد علی هورشت</t>
  </si>
  <si>
    <t>when WorkOrder.ParentSystemID = 'CC700F41-0A9D-41CB-907D-80729704D2C3' and WorkOrder.WOTradeID = '4A2D6064-858C-4D94-9530-38C2EE574B8D' then 'd6a93998-e2c8-41ed-bd24-81fcc8090344'--0110MD01-آزمایشگاه و کنترل فرایند-محمد علی هورشت</t>
  </si>
  <si>
    <t>when WorkOrder.ParentSystemID = 'A206CBF1-040A-485B-914D-63D1D1F641A1' and WorkOrder.WOTradeID = '4A2D6064-858C-4D94-9530-38C2EE574B8D' then 'd6a93998-e2c8-41ed-bd24-81fcc8090344'--0110MO01-آزمایشگاه و کنترل فرایند-محمد علی هورشت</t>
  </si>
  <si>
    <t>when WorkOrder.ParentSystemID = '94FB13B4-EFBC-4C8C-B459-F4C672203C4A' and WorkOrder.WOTradeID = '4A2D6064-858C-4D94-9530-38C2EE574B8D' then 'd6a93998-e2c8-41ed-bd24-81fcc8090344'--0110OB01-آزمایشگاه و کنترل فرایند-محمد علی هورشت</t>
  </si>
  <si>
    <t>when WorkOrder.ParentSystemID = '716DB248-D78B-44A9-89B3-4F42666DC309' and WorkOrder.WOTradeID = '4A2D6064-858C-4D94-9530-38C2EE574B8D' then 'd6a93998-e2c8-41ed-bd24-81fcc8090344'--0110OB02-آزمایشگاه و کنترل فرایند-محمد علی هورشت</t>
  </si>
  <si>
    <t>when WorkOrder.ParentSystemID = 'F5692E7B-A28C-4F3A-950E-4ACEE1A3EA5D' and WorkOrder.WOTradeID = '4A2D6064-858C-4D94-9530-38C2EE574B8D' then 'd6a93998-e2c8-41ed-bd24-81fcc8090344'--0110SC01-آزمایشگاه و کنترل فرایند-محمد علی هورشت</t>
  </si>
  <si>
    <t>when WorkOrder.ParentSystemID = '8CD4D33C-C55B-4207-942B-701307E9D089' and WorkOrder.WOTradeID = '4A2D6064-858C-4D94-9530-38C2EE574B8D' then 'd6a93998-e2c8-41ed-bd24-81fcc8090344'--0110SC02-آزمایشگاه و کنترل فرایند-محمد علی هورشت</t>
  </si>
  <si>
    <t>when WorkOrder.ParentSystemID = '760B33D1-6278-4D51-BEC8-A5C42FF6624D' and WorkOrder.WOTradeID = '4A2D6064-858C-4D94-9530-38C2EE574B8D' then 'd6a93998-e2c8-41ed-bd24-81fcc8090344'--0110SC03-آزمایشگاه و کنترل فرایند-محمد علی هورشت</t>
  </si>
  <si>
    <t>when WorkOrder.ParentSystemID = 'C5444EC0-917F-4BF8-AC5F-FAA69312C5A1' and WorkOrder.WOTradeID = '4A2D6064-858C-4D94-9530-38C2EE574B8D' then 'd6a93998-e2c8-41ed-bd24-81fcc8090344'--0110SC04-آزمایشگاه و کنترل فرایند-محمد علی هورشت</t>
  </si>
  <si>
    <t>when WorkOrder.ParentSystemID = 'AB347B8D-1DCE-434A-BE49-5D970BA52B58' and WorkOrder.WOTradeID = '4A2D6064-858C-4D94-9530-38C2EE574B8D' then 'd6a93998-e2c8-41ed-bd24-81fcc8090344'--0110SM01-آزمایشگاه و کنترل فرایند-محمد علی هورشت</t>
  </si>
  <si>
    <t>when WorkOrder.ParentSystemID = '57AA7F3E-85D8-496C-8E6A-0CAB364A5D45' and WorkOrder.WOTradeID = '4A2D6064-858C-4D94-9530-38C2EE574B8D' then 'd6a93998-e2c8-41ed-bd24-81fcc8090344'--0110ST01-آزمایشگاه و کنترل فرایند-محمد علی هورشت</t>
  </si>
  <si>
    <t>when WorkOrder.ParentSystemID = 'C9B0CB92-B069-43E0-8D65-57E39D995D57' and WorkOrder.WOTradeID = '4A2D6064-858C-4D94-9530-38C2EE574B8D' then 'd6a93998-e2c8-41ed-bd24-81fcc8090344'--0110TT01-آزمایشگاه و کنترل فرایند-محمد علی هورشت</t>
  </si>
  <si>
    <t>when WorkOrder.ParentSystemID = '73C87216-DC33-4BEA-A11B-A481486108C6' and WorkOrder.WOTradeID = '4A2D6064-858C-4D94-9530-38C2EE574B8D' then 'd6a93998-e2c8-41ed-bd24-81fcc8090344'--0110WD01-آزمایشگاه و کنترل فرایند-محمد علی هورشت</t>
  </si>
  <si>
    <t>when WorkOrder.ParentSystemID = '398693C5-D517-4DCD-9F53-7B0C0D24A886' and WorkOrder.WOTradeID = '4A2D6064-858C-4D94-9530-38C2EE574B8D' then 'd6a93998-e2c8-41ed-bd24-81fcc8090344'--0120BC01-آزمایشگاه و کنترل فرایند-محمد علی هورشت</t>
  </si>
  <si>
    <t>when WorkOrder.ParentSystemID = '57DFB1A6-2A62-4E66-AAC4-3550942DC83D' and WorkOrder.WOTradeID = '4A2D6064-858C-4D94-9530-38C2EE574B8D' then 'd6a93998-e2c8-41ed-bd24-81fcc8090344'--0120BC02-آزمایشگاه و کنترل فرایند-محمد علی هورشت</t>
  </si>
  <si>
    <t>when WorkOrder.ParentSystemID = 'B61B8D74-B223-4EF2-A5D2-A02E25F13457' and WorkOrder.WOTradeID = '4A2D6064-858C-4D94-9530-38C2EE574B8D' then 'd6a93998-e2c8-41ed-bd24-81fcc8090344'--0120BC03-آزمایشگاه و کنترل فرایند-محمد علی هورشت</t>
  </si>
  <si>
    <t>when WorkOrder.ParentSystemID = '8B25B8F7-FF50-4B18-9778-3E9FFE145B85' and WorkOrder.WOTradeID = '4A2D6064-858C-4D94-9530-38C2EE574B8D' then 'd6a93998-e2c8-41ed-bd24-81fcc8090344'--0120BC04-آزمایشگاه و کنترل فرایند-محمد علی هورشت</t>
  </si>
  <si>
    <t>when WorkOrder.ParentSystemID = 'EACF3353-42B5-40F7-AB30-EFAFF71FDB27' and WorkOrder.WOTradeID = '4A2D6064-858C-4D94-9530-38C2EE574B8D' then 'd6a93998-e2c8-41ed-bd24-81fcc8090344'--0120BC05-آزمایشگاه و کنترل فرایند-محمد علی هورشت</t>
  </si>
  <si>
    <t>when WorkOrder.ParentSystemID = '9ABC1425-26D1-44A6-A0BF-E2A3ACDB9C85' and WorkOrder.WOTradeID = '4A2D6064-858C-4D94-9530-38C2EE574B8D' then 'd6a93998-e2c8-41ed-bd24-81fcc8090344'--0120GA01-آزمایشگاه و کنترل فرایند-محمد علی هورشت</t>
  </si>
  <si>
    <t>when WorkOrder.ParentSystemID = '74EE04C2-8368-44CF-8C92-D6D7F7D54A19' and WorkOrder.WOTradeID = '4A2D6064-858C-4D94-9530-38C2EE574B8D' then 'd6a93998-e2c8-41ed-bd24-81fcc8090344'--0120MD01-آزمایشگاه و کنترل فرایند-محمد علی هورشت</t>
  </si>
  <si>
    <t>when WorkOrder.ParentSystemID = '84B85EDF-F16D-4A1D-A606-BF0AC09B7CA3' and WorkOrder.WOTradeID = '4A2D6064-858C-4D94-9530-38C2EE574B8D' then 'd6a93998-e2c8-41ed-bd24-81fcc8090344'--0120RR01-آزمایشگاه و کنترل فرایند-محمد علی هورشت</t>
  </si>
  <si>
    <t>when WorkOrder.ParentSystemID = 'B7DEC299-F54A-4121-820F-DF277AE02D70' and WorkOrder.WOTradeID = '4A2D6064-858C-4D94-9530-38C2EE574B8D' then 'd6a93998-e2c8-41ed-bd24-81fcc8090344'--0120SM01-آزمایشگاه و کنترل فرایند-محمد علی هورشت</t>
  </si>
  <si>
    <t>when WorkOrder.ParentSystemID = '1BA361AE-5D69-44F0-B8A3-631DCE3D55D7' and WorkOrder.WOTradeID = '4A2D6064-858C-4D94-9530-38C2EE574B8D' then 'd6a93998-e2c8-41ed-bd24-81fcc8090344'--0120TT01-آزمایشگاه و کنترل فرایند-محمد علی هورشت</t>
  </si>
  <si>
    <t>when WorkOrder.ParentSystemID = '20E1F725-AF80-478C-9F2E-03C04D637113' and WorkOrder.WOTradeID = '4A2D6064-858C-4D94-9530-38C2EE574B8D' then 'd6a93998-e2c8-41ed-bd24-81fcc8090344'--0120TT02-آزمایشگاه و کنترل فرایند-محمد علی هورشت</t>
  </si>
  <si>
    <t>when WorkOrder.ParentSystemID = '67B126AF-C15D-45C9-B489-83D65DA777EB' and WorkOrder.WOTradeID = '4A2D6064-858C-4D94-9530-38C2EE574B8D' then 'd6a93998-e2c8-41ed-bd24-81fcc8090344'--0130BC01-آزمایشگاه و کنترل فرایند-محمد علی هورشت</t>
  </si>
  <si>
    <t>when WorkOrder.ParentSystemID = '5847E06E-D68A-44E1-808C-313EC9EED157' and WorkOrder.WOTradeID = '4A2D6064-858C-4D94-9530-38C2EE574B8D' then 'd6a93998-e2c8-41ed-bd24-81fcc8090344'--0130CH01-آزمایشگاه و کنترل فرایند-محمد علی هورشت</t>
  </si>
  <si>
    <t>when WorkOrder.ParentSystemID = '6412EF62-6462-4730-BA1D-449428BEA3B8' and WorkOrder.WOTradeID = '4A2D6064-858C-4D94-9530-38C2EE574B8D' then 'd6a93998-e2c8-41ed-bd24-81fcc8090344'--0130HP01-آزمایشگاه و کنترل فرایند-محمد علی هورشت</t>
  </si>
  <si>
    <t>when WorkOrder.ParentSystemID = '671543D4-BE0D-44A7-8904-B6F5C46E78C2' and WorkOrder.WOTradeID = '4A2D6064-858C-4D94-9530-38C2EE574B8D' then 'd6a93998-e2c8-41ed-bd24-81fcc8090344'--0130MD01-آزمایشگاه و کنترل فرایند-محمد علی هورشت</t>
  </si>
  <si>
    <t>when WorkOrder.ParentSystemID = 'FC26C5D1-01EA-494C-9C3B-176A363024D9' and WorkOrder.WOTradeID = '4A2D6064-858C-4D94-9530-38C2EE574B8D' then 'd6a93998-e2c8-41ed-bd24-81fcc8090344'--0130MS01-آزمایشگاه و کنترل فرایند-محمد علی هورشت</t>
  </si>
  <si>
    <t>when WorkOrder.ParentSystemID = 'DCD01443-8E61-4110-8377-BC18F90139C7' and WorkOrder.WOTradeID = '4A2D6064-858C-4D94-9530-38C2EE574B8D' then 'd6a93998-e2c8-41ed-bd24-81fcc8090344'--0130TS01-آزمایشگاه و کنترل فرایند-محمد علی هورشت</t>
  </si>
  <si>
    <t>when WorkOrder.ParentSystemID = '3917E87A-E48A-47F0-B510-8125D841A56E' and WorkOrder.WOTradeID = '4A2D6064-858C-4D94-9530-38C2EE574B8D' then 'd6a93998-e2c8-41ed-bd24-81fcc8090344'--0150BC01-آزمایشگاه و کنترل فرایند-محمد علی هورشت</t>
  </si>
  <si>
    <t>when WorkOrder.ParentSystemID = '5D9B2253-5746-407A-AED6-3F9256677406' and WorkOrder.WOTradeID = '4A2D6064-858C-4D94-9530-38C2EE574B8D' then 'd6a93998-e2c8-41ed-bd24-81fcc8090344'--0150BC02-آزمایشگاه و کنترل فرایند-محمد علی هورشت</t>
  </si>
  <si>
    <t>when WorkOrder.ParentSystemID = '04924503-1D44-4B66-8A10-F22BB381A760' and WorkOrder.WOTradeID = '4A2D6064-858C-4D94-9530-38C2EE574B8D' then 'd6a93998-e2c8-41ed-bd24-81fcc8090344'--0150BC03-آزمایشگاه و کنترل فرایند-محمد علی هورشت</t>
  </si>
  <si>
    <t>when WorkOrder.ParentSystemID = '824084F2-E063-4D7D-A4D7-573ADE22F94F' and WorkOrder.WOTradeID = '4A2D6064-858C-4D94-9530-38C2EE574B8D' then 'd6a93998-e2c8-41ed-bd24-81fcc8090344'--0150BI01-آزمایشگاه و کنترل فرایند-محمد علی هورشت</t>
  </si>
  <si>
    <t>when WorkOrder.ParentSystemID = '5774A277-8482-4B0C-B512-19D6BA1886D2' and WorkOrder.WOTradeID = '4A2D6064-858C-4D94-9530-38C2EE574B8D' then 'd6a93998-e2c8-41ed-bd24-81fcc8090344'--0150CP01-آزمایشگاه و کنترل فرایند-محمد علی هورشت</t>
  </si>
  <si>
    <t>when WorkOrder.ParentSystemID = '39AF6458-B1E4-46EE-93CC-9DF553F355E3' and WorkOrder.WOTradeID = '4A2D6064-858C-4D94-9530-38C2EE574B8D' then 'd6a93998-e2c8-41ed-bd24-81fcc8090344'--0150EC01-آزمایشگاه و کنترل فرایند-محمد علی هورشت</t>
  </si>
  <si>
    <t>when WorkOrder.ParentSystemID = '521A1096-D68C-4734-B211-91785DDCED4B' and WorkOrder.WOTradeID = '4A2D6064-858C-4D94-9530-38C2EE574B8D' then 'd6a93998-e2c8-41ed-bd24-81fcc8090344'--0150GA01-آزمایشگاه و کنترل فرایند-محمد علی هورشت</t>
  </si>
  <si>
    <t>when WorkOrder.ParentSystemID = '26FA39B2-F248-40A6-9D39-591A750EE7D5' and WorkOrder.WOTradeID = '4A2D6064-858C-4D94-9530-38C2EE574B8D' then 'd6a93998-e2c8-41ed-bd24-81fcc8090344'--0150OB01-آزمایشگاه و کنترل فرایند-محمد علی هورشت</t>
  </si>
  <si>
    <t>when WorkOrder.ParentSystemID = 'A122AE33-3CC8-4384-9B27-C468EDFB6B1C' and WorkOrder.WOTradeID = '4A2D6064-858C-4D94-9530-38C2EE574B8D' then 'd6a93998-e2c8-41ed-bd24-81fcc8090344'--0150RL01-آزمایشگاه و کنترل فرایند-محمد علی هورشت</t>
  </si>
  <si>
    <t>when WorkOrder.ParentSystemID = 'F6A8275E-365D-4E38-833E-048FE72ED639' and WorkOrder.WOTradeID = '4A2D6064-858C-4D94-9530-38C2EE574B8D' then 'd6a93998-e2c8-41ed-bd24-81fcc8090344'--0150RS01-آزمایشگاه و کنترل فرایند-محمد علی هورشت</t>
  </si>
  <si>
    <t>when WorkOrder.ParentSystemID = '0F4FCBC9-0F89-48DA-8CDD-27221702D1FC' and WorkOrder.WOTradeID = '4A2D6064-858C-4D94-9530-38C2EE574B8D' then 'd6a93998-e2c8-41ed-bd24-81fcc8090344'--0150SM01-آزمایشگاه و کنترل فرایند-محمد علی هورشت</t>
  </si>
  <si>
    <t>when WorkOrder.ParentSystemID = '13888048-8CF2-4783-98FC-AA100FBD3878' and WorkOrder.WOTradeID = '4A2D6064-858C-4D94-9530-38C2EE574B8D' then 'd6a93998-e2c8-41ed-bd24-81fcc8090344'--0150TT01-آزمایشگاه و کنترل فرایند-محمد علی هورشت</t>
  </si>
  <si>
    <t>when WorkOrder.ParentSystemID = '462393B5-1BA9-4986-A6AF-1CFA727F39B5' and WorkOrder.WOTradeID = '4A2D6064-858C-4D94-9530-38C2EE574B8D' then 'd6a93998-e2c8-41ed-bd24-81fcc8090344'--0150WF01-آزمایشگاه و کنترل فرایند-محمد علی هورشت</t>
  </si>
  <si>
    <t>when WorkOrder.ParentSystemID = 'AC8E5CEC-D969-4E0D-A578-D3E6FAC617C1' and WorkOrder.WOTradeID = '4A2D6064-858C-4D94-9530-38C2EE574B8D' then 'd6a93998-e2c8-41ed-bd24-81fcc8090344'--0150WP01-آزمایشگاه و کنترل فرایند-محمد علی هورشت</t>
  </si>
  <si>
    <t>when WorkOrder.ParentSystemID = '1BB9D93D-C3B0-4D47-BA2A-837E4313E702' and WorkOrder.WOTradeID = '4A2D6064-858C-4D94-9530-38C2EE574B8D' then 'd6a93998-e2c8-41ed-bd24-81fcc8090344'--0150WP02-آزمایشگاه و کنترل فرایند-محمد علی هورشت</t>
  </si>
  <si>
    <t>when WorkOrder.ParentSystemID = 'EB5220B7-7347-485F-BAC2-BB67F48723F8' and WorkOrder.WOTradeID = '4A2D6064-858C-4D94-9530-38C2EE574B8D' then 'd6a93998-e2c8-41ed-bd24-81fcc8090344'--0150WP03-آزمایشگاه و کنترل فرایند-محمد علی هورشت</t>
  </si>
  <si>
    <t>when WorkOrder.ParentSystemID = 'ECBE53F2-76A7-4360-BE42-2A5D7AA988F9' and WorkOrder.WOTradeID = '4A2D6064-858C-4D94-9530-38C2EE574B8D' then 'd6a93998-e2c8-41ed-bd24-81fcc8090344'--0160BC01-آزمایشگاه و کنترل فرایند-محمد علی هورشت</t>
  </si>
  <si>
    <t>when WorkOrder.ParentSystemID = '472A93C5-EEC0-459C-9770-7B9C7742CC43' and WorkOrder.WOTradeID = '4A2D6064-858C-4D94-9530-38C2EE574B8D' then 'd6a93998-e2c8-41ed-bd24-81fcc8090344'--0160BC02-آزمایشگاه و کنترل فرایند-محمد علی هورشت</t>
  </si>
  <si>
    <t>when WorkOrder.ParentSystemID = 'AEC6D42B-C0FA-41F7-B79A-8103DAE20265' and WorkOrder.WOTradeID = '4A2D6064-858C-4D94-9530-38C2EE574B8D' then 'd6a93998-e2c8-41ed-bd24-81fcc8090344'--0160FE01-آزمایشگاه و کنترل فرایند-محمد علی هورشت</t>
  </si>
  <si>
    <t>when WorkOrder.ParentSystemID = '793E4A7C-A47C-4FAD-8DF2-8FC82404AD80' and WorkOrder.WOTradeID = '4A2D6064-858C-4D94-9530-38C2EE574B8D' then 'd6a93998-e2c8-41ed-bd24-81fcc8090344'--0160FE02-آزمایشگاه و کنترل فرایند-محمد علی هورشت</t>
  </si>
  <si>
    <t>when WorkOrder.ParentSystemID = 'C87C5F0B-BD0A-4F5B-B30A-4CA75876400B' and WorkOrder.WOTradeID = '4A2D6064-858C-4D94-9530-38C2EE574B8D' then 'd6a93998-e2c8-41ed-bd24-81fcc8090344'--0160GA01-آزمایشگاه و کنترل فرایند-محمد علی هورشت</t>
  </si>
  <si>
    <t>when WorkOrder.ParentSystemID = '88B776DC-4348-42FF-BA43-61868791D29F' and WorkOrder.WOTradeID = '4A2D6064-858C-4D94-9530-38C2EE574B8D' then 'd6a93998-e2c8-41ed-bd24-81fcc8090344'--0160HP01-آزمایشگاه و کنترل فرایند-محمد علی هورشت</t>
  </si>
  <si>
    <t>when WorkOrder.ParentSystemID = 'ACE17F4A-14E5-430D-B1BA-33C6ADC54B33' and WorkOrder.WOTradeID = '4A2D6064-858C-4D94-9530-38C2EE574B8D' then 'd6a93998-e2c8-41ed-bd24-81fcc8090344'--0160HP02-آزمایشگاه و کنترل فرایند-محمد علی هورشت</t>
  </si>
  <si>
    <t>when WorkOrder.ParentSystemID = 'F4C3AC59-6F40-44BF-B43E-BC9FCCEEF244' and WorkOrder.WOTradeID = '4A2D6064-858C-4D94-9530-38C2EE574B8D' then 'd6a93998-e2c8-41ed-bd24-81fcc8090344'--0160MD01-آزمایشگاه و کنترل فرایند-محمد علی هورشت</t>
  </si>
  <si>
    <t>when WorkOrder.ParentSystemID = '0073950A-CD59-4A6A-B274-1566AE7201A2' and WorkOrder.WOTradeID = '4A2D6064-858C-4D94-9530-38C2EE574B8D' then 'd6a93998-e2c8-41ed-bd24-81fcc8090344'--0160SM01-آزمایشگاه و کنترل فرایند-محمد علی هورشت</t>
  </si>
  <si>
    <t>when WorkOrder.ParentSystemID = '5AE584F4-2DAC-4528-BE71-838F53C02815' and WorkOrder.WOTradeID = '4A2D6064-858C-4D94-9530-38C2EE574B8D' then 'd6a93998-e2c8-41ed-bd24-81fcc8090344'--0160TT01-آزمایشگاه و کنترل فرایند-محمد علی هورشت</t>
  </si>
  <si>
    <t>when WorkOrder.ParentSystemID = 'C3BAD621-649A-45CB-AFDD-F1352A10A851' and WorkOrder.WOTradeID = '4A2D6064-858C-4D94-9530-38C2EE574B8D' then 'd6a93998-e2c8-41ed-bd24-81fcc8090344'--0210BF01-آزمایشگاه و کنترل فرایند-محمد علی هورشت</t>
  </si>
  <si>
    <t>when WorkOrder.ParentSystemID = '655F706E-1434-49DD-BAEA-7D998A46E098' and WorkOrder.WOTradeID = '4A2D6064-858C-4D94-9530-38C2EE574B8D' then 'd6a93998-e2c8-41ed-bd24-81fcc8090344'--0210BF02-آزمایشگاه و کنترل فرایند-محمد علی هورشت</t>
  </si>
  <si>
    <t>when WorkOrder.ParentSystemID = '7B4E4B1B-6026-465F-8663-B14F430269D8' and WorkOrder.WOTradeID = '4A2D6064-858C-4D94-9530-38C2EE574B8D' then 'd6a93998-e2c8-41ed-bd24-81fcc8090344'--0210BI01-آزمایشگاه و کنترل فرایند-محمد علی هورشت</t>
  </si>
  <si>
    <t>when WorkOrder.ParentSystemID = 'C6273205-8B59-4B11-B73C-5C9A7CBCC054' and WorkOrder.WOTradeID = '4A2D6064-858C-4D94-9530-38C2EE574B8D' then 'd6a93998-e2c8-41ed-bd24-81fcc8090344'--0210CC01-آزمایشگاه و کنترل فرایند-محمد علی هورشت</t>
  </si>
  <si>
    <t>when WorkOrder.ParentSystemID = '669DD41F-1ECD-4B80-A25F-ED828A0F7455' and WorkOrder.WOTradeID = '4A2D6064-858C-4D94-9530-38C2EE574B8D' then 'd6a93998-e2c8-41ed-bd24-81fcc8090344'--0210CH01-آزمایشگاه و کنترل فرایند-محمد علی هورشت</t>
  </si>
  <si>
    <t>when WorkOrder.ParentSystemID = 'B782790A-2B31-4A71-A55D-C67862DF12AD' and WorkOrder.WOTradeID = '4A2D6064-858C-4D94-9530-38C2EE574B8D' then 'd6a93998-e2c8-41ed-bd24-81fcc8090344'--0210CN01-آزمایشگاه و کنترل فرایند-محمد علی هورشت</t>
  </si>
  <si>
    <t>when WorkOrder.ParentSystemID = '5069001F-44AD-4CC4-822A-935351657135' and WorkOrder.WOTradeID = '4A2D6064-858C-4D94-9530-38C2EE574B8D' then 'd6a93998-e2c8-41ed-bd24-81fcc8090344'--0210DA01-آزمایشگاه و کنترل فرایند-محمد علی هورشت</t>
  </si>
  <si>
    <t>when WorkOrder.ParentSystemID = '3AB1EC3A-2172-48E9-B7A4-774352D3E886' and WorkOrder.WOTradeID = '4A2D6064-858C-4D94-9530-38C2EE574B8D' then 'd6a93998-e2c8-41ed-bd24-81fcc8090344'--0210FE01-آزمایشگاه و کنترل فرایند-محمد علی هورشت</t>
  </si>
  <si>
    <t>when WorkOrder.ParentSystemID = '520C8BBF-FABF-4624-B1A1-A0D3363C7CFE' and WorkOrder.WOTradeID = '4A2D6064-858C-4D94-9530-38C2EE574B8D' then 'd6a93998-e2c8-41ed-bd24-81fcc8090344'--0210FN01-آزمایشگاه و کنترل فرایند-محمد علی هورشت</t>
  </si>
  <si>
    <t>when WorkOrder.ParentSystemID = 'C2AB0672-22E4-4380-AD4C-02F9AC6EAE34' and WorkOrder.WOTradeID = '4A2D6064-858C-4D94-9530-38C2EE574B8D' then 'd6a93998-e2c8-41ed-bd24-81fcc8090344'--0210FN02-آزمایشگاه و کنترل فرایند-محمد علی هورشت</t>
  </si>
  <si>
    <t>when WorkOrder.ParentSystemID = '5AD1CE4E-E295-4AD3-BA0A-59D6FC358313' and WorkOrder.WOTradeID = '4A2D6064-858C-4D94-9530-38C2EE574B8D' then 'd6a93998-e2c8-41ed-bd24-81fcc8090344'--0210FN03-آزمایشگاه و کنترل فرایند-محمد علی هورشت</t>
  </si>
  <si>
    <t>when WorkOrder.ParentSystemID = 'E9A5C7F9-5EAF-4C88-8649-82FA757BD027' and WorkOrder.WOTradeID = '4A2D6064-858C-4D94-9530-38C2EE574B8D' then 'd6a93998-e2c8-41ed-bd24-81fcc8090344'--0210FN04-آزمایشگاه و کنترل فرایند-محمد علی هورشت</t>
  </si>
  <si>
    <t>when WorkOrder.ParentSystemID = '739DFB57-9533-4F88-BA50-288F0EF32F43' and WorkOrder.WOTradeID = '4A2D6064-858C-4D94-9530-38C2EE574B8D' then 'd6a93998-e2c8-41ed-bd24-81fcc8090344'--0210FN05-آزمایشگاه و کنترل فرایند-محمد علی هورشت</t>
  </si>
  <si>
    <t>when WorkOrder.ParentSystemID = '409AAC5D-AC5C-43F9-95A2-F56A6233355B' and WorkOrder.WOTradeID = '4A2D6064-858C-4D94-9530-38C2EE574B8D' then 'd6a93998-e2c8-41ed-bd24-81fcc8090344'--0210GA01-آزمایشگاه و کنترل فرایند-محمد علی هورشت</t>
  </si>
  <si>
    <t>when WorkOrder.ParentSystemID = 'ECBAA054-4A34-481F-8472-BB904C61C198' and WorkOrder.WOTradeID = '4A2D6064-858C-4D94-9530-38C2EE574B8D' then 'd6a93998-e2c8-41ed-bd24-81fcc8090344'--0210GA02-آزمایشگاه و کنترل فرایند-محمد علی هورشت</t>
  </si>
  <si>
    <t>when WorkOrder.ParentSystemID = '30F49F27-C6E6-4D89-8221-72BB6CDDCBFC' and WorkOrder.WOTradeID = '4A2D6064-858C-4D94-9530-38C2EE574B8D' then 'd6a93998-e2c8-41ed-bd24-81fcc8090344'--0210RL01-آزمایشگاه و کنترل فرایند-محمد علی هورشت</t>
  </si>
  <si>
    <t>when WorkOrder.ParentSystemID = '78912BD8-654E-4749-B475-0C079662AAB1' and WorkOrder.WOTradeID = '4A2D6064-858C-4D94-9530-38C2EE574B8D' then 'd6a93998-e2c8-41ed-bd24-81fcc8090344'--0210WF01-آزمایشگاه و کنترل فرایند-محمد علی هورشت</t>
  </si>
  <si>
    <t>when WorkOrder.ParentSystemID = 'ED42CA8A-7543-455B-855C-928DC2433EA9' and WorkOrder.WOTradeID = '4A2D6064-858C-4D94-9530-38C2EE574B8D' then 'd6a93998-e2c8-41ed-bd24-81fcc8090344'--0310BE01-آزمایشگاه و کنترل فرایند-محمد علی هورشت</t>
  </si>
  <si>
    <t>when WorkOrder.ParentSystemID = '54BFEBDA-5FC9-43E6-99CB-452E6CE32964' and WorkOrder.WOTradeID = '4A2D6064-858C-4D94-9530-38C2EE574B8D' then 'd6a93998-e2c8-41ed-bd24-81fcc8090344'--0310BF01-آزمایشگاه و کنترل فرایند-محمد علی هورشت</t>
  </si>
  <si>
    <t>when WorkOrder.ParentSystemID = '2558C93D-D5AD-4BD4-9351-EF99B505491B' and WorkOrder.WOTradeID = '4A2D6064-858C-4D94-9530-38C2EE574B8D' then 'd6a93998-e2c8-41ed-bd24-81fcc8090344'--0310BF02-آزمایشگاه و کنترل فرایند-محمد علی هورشت</t>
  </si>
  <si>
    <t>when WorkOrder.ParentSystemID = 'F60F6D73-A938-4093-8637-AFF48980C7AF' and WorkOrder.WOTradeID = '4A2D6064-858C-4D94-9530-38C2EE574B8D' then 'd6a93998-e2c8-41ed-bd24-81fcc8090344'--0310BF03-آزمایشگاه و کنترل فرایند-محمد علی هورشت</t>
  </si>
  <si>
    <t>when WorkOrder.ParentSystemID = '963DBEE5-509B-46B8-83CB-46297D26673C' and WorkOrder.WOTradeID = '4A2D6064-858C-4D94-9530-38C2EE574B8D' then 'd6a93998-e2c8-41ed-bd24-81fcc8090344'--0310BL02-آزمایشگاه و کنترل فرایند-محمد علی هورشت</t>
  </si>
  <si>
    <t>when WorkOrder.ParentSystemID = 'C8468A6E-CA6C-4348-A14C-04FE6E19E446' and WorkOrder.WOTradeID = '4A2D6064-858C-4D94-9530-38C2EE574B8D' then 'd6a93998-e2c8-41ed-bd24-81fcc8090344'--0310FE01-آزمایشگاه و کنترل فرایند-محمد علی هورشت</t>
  </si>
  <si>
    <t>when WorkOrder.ParentSystemID = 'A39D4B88-C5A7-46C8-AA22-78BF76615A99' and WorkOrder.WOTradeID = '4A2D6064-858C-4D94-9530-38C2EE574B8D' then 'd6a93998-e2c8-41ed-bd24-81fcc8090344'--0310FE02-آزمایشگاه و کنترل فرایند-محمد علی هورشت</t>
  </si>
  <si>
    <t>when WorkOrder.ParentSystemID = '3A34F5F0-05B4-4D63-919E-5413FA1B7ADE' and WorkOrder.WOTradeID = '4A2D6064-858C-4D94-9530-38C2EE574B8D' then 'd6a93998-e2c8-41ed-bd24-81fcc8090344'--0310FN01-آزمایشگاه و کنترل فرایند-محمد علی هورشت</t>
  </si>
  <si>
    <t>when WorkOrder.ParentSystemID = 'B238B585-D0DE-4CAD-8EA5-F227AF8594DC' and WorkOrder.WOTradeID = '4A2D6064-858C-4D94-9530-38C2EE574B8D' then 'd6a93998-e2c8-41ed-bd24-81fcc8090344'--0310GA01-آزمایشگاه و کنترل فرایند-محمد علی هورشت</t>
  </si>
  <si>
    <t>when WorkOrder.ParentSystemID = 'F755C308-25C0-4007-8AF3-41EEEAFC11B0' and WorkOrder.WOTradeID = '4A2D6064-858C-4D94-9530-38C2EE574B8D' then 'd6a93998-e2c8-41ed-bd24-81fcc8090344'--0310GA02-آزمایشگاه و کنترل فرایند-محمد علی هورشت</t>
  </si>
  <si>
    <t>when WorkOrder.ParentSystemID = '253CB438-25E2-4745-8F9E-A53F81AAD51E' and WorkOrder.WOTradeID = '4A2D6064-858C-4D94-9530-38C2EE574B8D' then 'd6a93998-e2c8-41ed-bd24-81fcc8090344'--0310GA03-آزمایشگاه و کنترل فرایند-محمد علی هورشت</t>
  </si>
  <si>
    <t>when WorkOrder.ParentSystemID = '8E151D5D-870A-4AC9-9962-D1B4B495952F' and WorkOrder.WOTradeID = '4A2D6064-858C-4D94-9530-38C2EE574B8D' then 'd6a93998-e2c8-41ed-bd24-81fcc8090344'--0310SC01-آزمایشگاه و کنترل فرایند-محمد علی هورشت</t>
  </si>
  <si>
    <t>when WorkOrder.ParentSystemID = 'D6FBC9B1-5F2F-4B30-9CF8-8105BAC76155' and WorkOrder.WOTradeID = '4A2D6064-858C-4D94-9530-38C2EE574B8D' then 'd6a93998-e2c8-41ed-bd24-81fcc8090344'--0310SL01-آزمایشگاه و کنترل فرایند-محمد علی هورشت</t>
  </si>
  <si>
    <t>when WorkOrder.ParentSystemID = '93ED6F9A-A2A9-4650-A7E4-DD4966486A99' and WorkOrder.WOTradeID = '4A2D6064-858C-4D94-9530-38C2EE574B8D' then 'd6a93998-e2c8-41ed-bd24-81fcc8090344'--0310SL02-آزمایشگاه و کنترل فرایند-محمد علی هورشت</t>
  </si>
  <si>
    <t>when WorkOrder.ParentSystemID = 'A6DABE4F-B11C-42A9-8AD3-5C6DF2D23F3A' and WorkOrder.WOTradeID = '4A2D6064-858C-4D94-9530-38C2EE574B8D' then 'd6a93998-e2c8-41ed-bd24-81fcc8090344'--0510BC01-آزمایشگاه و کنترل فرایند-محمد علی هورشت</t>
  </si>
  <si>
    <t>when WorkOrder.ParentSystemID = '065639EF-68F5-42FB-8209-984E09D1B888' and WorkOrder.WOTradeID = '4A2D6064-858C-4D94-9530-38C2EE574B8D' then 'd6a93998-e2c8-41ed-bd24-81fcc8090344'--0510BC02-آزمایشگاه و کنترل فرایند-محمد علی هورشت</t>
  </si>
  <si>
    <t>when WorkOrder.ParentSystemID = '0556D3D9-260D-4197-A60B-F4E5EDEB70FA' and WorkOrder.WOTradeID = '4A2D6064-858C-4D94-9530-38C2EE574B8D' then 'd6a93998-e2c8-41ed-bd24-81fcc8090344'--0510BI01-آزمایشگاه و کنترل فرایند-محمد علی هورشت</t>
  </si>
  <si>
    <t>when WorkOrder.ParentSystemID = '82CA12C4-905C-4690-A680-3A1DB8BFE780' and WorkOrder.WOTradeID = '4A2D6064-858C-4D94-9530-38C2EE574B8D' then 'd6a93998-e2c8-41ed-bd24-81fcc8090344'--0510BI02-آزمایشگاه و کنترل فرایند-محمد علی هورشت</t>
  </si>
  <si>
    <t>when WorkOrder.ParentSystemID = 'B905E01F-3700-4FBA-BCC4-C7C9DBD32D4F' and WorkOrder.WOTradeID = '4A2D6064-858C-4D94-9530-38C2EE574B8D' then 'd6a93998-e2c8-41ed-bd24-81fcc8090344'--0510BI03-آزمایشگاه و کنترل فرایند-محمد علی هورشت</t>
  </si>
  <si>
    <t>when WorkOrder.ParentSystemID = '37139EC0-0A91-41F6-9C36-2B1284945D0A' and WorkOrder.WOTradeID = '4A2D6064-858C-4D94-9530-38C2EE574B8D' then 'd6a93998-e2c8-41ed-bd24-81fcc8090344'--0510BI04-آزمایشگاه و کنترل فرایند-محمد علی هورشت</t>
  </si>
  <si>
    <t>when WorkOrder.ParentSystemID = 'E84FFF93-5609-4233-93EF-EA8F77F700BD' and WorkOrder.WOTradeID = '4A2D6064-858C-4D94-9530-38C2EE574B8D' then 'd6a93998-e2c8-41ed-bd24-81fcc8090344'--0510BI05-آزمایشگاه و کنترل فرایند-محمد علی هورشت</t>
  </si>
  <si>
    <t>when WorkOrder.ParentSystemID = '80E16C0B-7A74-48B4-9205-73FE1BED5468' and WorkOrder.WOTradeID = '4A2D6064-858C-4D94-9530-38C2EE574B8D' then 'd6a93998-e2c8-41ed-bd24-81fcc8090344'--0510BI06-آزمایشگاه و کنترل فرایند-محمد علی هورشت</t>
  </si>
  <si>
    <t>when WorkOrder.ParentSystemID = '86C26F45-B5EF-4273-A7E7-F6D69DC2984C' and WorkOrder.WOTradeID = '4A2D6064-858C-4D94-9530-38C2EE574B8D' then 'd6a93998-e2c8-41ed-bd24-81fcc8090344'--0510GA01-آزمایشگاه و کنترل فرایند-محمد علی هورشت</t>
  </si>
  <si>
    <t>when WorkOrder.ParentSystemID = '4D062C47-A700-4AB1-A969-F6C245975A57' and WorkOrder.WOTradeID = '4A2D6064-858C-4D94-9530-38C2EE574B8D' then 'd6a93998-e2c8-41ed-bd24-81fcc8090344'--0510GA02-آزمایشگاه و کنترل فرایند-محمد علی هورشت</t>
  </si>
  <si>
    <t>when WorkOrder.ParentSystemID = '597D6689-95B7-4398-A813-52F84D3868C1' and WorkOrder.WOTradeID = '4A2D6064-858C-4D94-9530-38C2EE574B8D' then 'd6a93998-e2c8-41ed-bd24-81fcc8090344'--0510GA03-آزمایشگاه و کنترل فرایند-محمد علی هورشت</t>
  </si>
  <si>
    <t>when WorkOrder.ParentSystemID = 'FB21FB8C-D7C9-4AF7-A6F8-27693E13AA17' and WorkOrder.WOTradeID = '4A2D6064-858C-4D94-9530-38C2EE574B8D' then 'd6a93998-e2c8-41ed-bd24-81fcc8090344'--0510GA04-آزمایشگاه و کنترل فرایند-محمد علی هورشت</t>
  </si>
  <si>
    <t>when WorkOrder.ParentSystemID = '6D048C13-B9B0-430A-96FC-789B5F0CC8B4' and WorkOrder.WOTradeID = '4A2D6064-858C-4D94-9530-38C2EE574B8D' then 'd6a93998-e2c8-41ed-bd24-81fcc8090344'--0510GA05-آزمایشگاه و کنترل فرایند-محمد علی هورشت</t>
  </si>
  <si>
    <t>when WorkOrder.ParentSystemID = 'F1BFF4D7-FAFA-4913-A84B-E911198D6695' and WorkOrder.WOTradeID = '4A2D6064-858C-4D94-9530-38C2EE574B8D' then 'd6a93998-e2c8-41ed-bd24-81fcc8090344'--0510GA06-آزمایشگاه و کنترل فرایند-محمد علی هورشت</t>
  </si>
  <si>
    <t>when WorkOrder.ParentSystemID = '5C9D84AF-C6CE-40F8-A3A4-ACB7A53DD6BC' and WorkOrder.WOTradeID = '4A2D6064-858C-4D94-9530-38C2EE574B8D' then 'd6a93998-e2c8-41ed-bd24-81fcc8090344'--0510GA07-آزمایشگاه و کنترل فرایند-محمد علی هورشت</t>
  </si>
  <si>
    <t>when WorkOrder.ParentSystemID = '7F214C53-F844-4392-BDAD-E6EF4F870FEF' and WorkOrder.WOTradeID = '4A2D6064-858C-4D94-9530-38C2EE574B8D' then 'd6a93998-e2c8-41ed-bd24-81fcc8090344'--0510GA09-آزمایشگاه و کنترل فرایند-محمد علی هورشت</t>
  </si>
  <si>
    <t>when WorkOrder.ParentSystemID = '01CBF45A-5F27-4781-AD90-3B1F6F968D51' and WorkOrder.WOTradeID = '4A2D6064-858C-4D94-9530-38C2EE574B8D' then 'd6a93998-e2c8-41ed-bd24-81fcc8090344'--0510SU01-آزمایشگاه و کنترل فرایند-محمد علی هورشت</t>
  </si>
  <si>
    <t>when WorkOrder.ParentSystemID = '8410C0A6-80B4-4549-B78F-B46971814CC2' and WorkOrder.WOTradeID = '4A2D6064-858C-4D94-9530-38C2EE574B8D' then 'd6a93998-e2c8-41ed-bd24-81fcc8090344'--0510WF01-آزمایشگاه و کنترل فرایند-محمد علی هورشت</t>
  </si>
  <si>
    <t>when WorkOrder.ParentSystemID = 'B4EDC1D8-3CCC-43B9-8C6D-92E0157B7AB5' and WorkOrder.WOTradeID = '4A2D6064-858C-4D94-9530-38C2EE574B8D' then 'd6a93998-e2c8-41ed-bd24-81fcc8090344'--0510WF02-آزمایشگاه و کنترل فرایند-محمد علی هورشت</t>
  </si>
  <si>
    <t>when WorkOrder.ParentSystemID = '00E560AE-9C21-4B31-A73E-C3B043B5226F' and WorkOrder.WOTradeID = '4A2D6064-858C-4D94-9530-38C2EE574B8D' then 'd6a93998-e2c8-41ed-bd24-81fcc8090344'--0510WF03-آزمایشگاه و کنترل فرایند-محمد علی هورشت</t>
  </si>
  <si>
    <t>when WorkOrder.ParentSystemID = 'B9CEDFBF-903F-4D98-B910-313083E258D9' and WorkOrder.WOTradeID = '4A2D6064-858C-4D94-9530-38C2EE574B8D' then 'd6a93998-e2c8-41ed-bd24-81fcc8090344'--0510WF04-آزمایشگاه و کنترل فرایند-محمد علی هورشت</t>
  </si>
  <si>
    <t>when WorkOrder.ParentSystemID = '5F3EEDA5-DFB6-4079-96A8-04FD5FB6BE5C' and WorkOrder.WOTradeID = '4A2D6064-858C-4D94-9530-38C2EE574B8D' then 'd6a93998-e2c8-41ed-bd24-81fcc8090344'--0510WF05-آزمایشگاه و کنترل فرایند-محمد علی هورشت</t>
  </si>
  <si>
    <t>when WorkOrder.ParentSystemID = '48F693D8-1955-48AF-9B17-2B063C001AAD' and WorkOrder.WOTradeID = '4A2D6064-858C-4D94-9530-38C2EE574B8D' then 'd6a93998-e2c8-41ed-bd24-81fcc8090344'--0510WF06-آزمایشگاه و کنترل فرایند-محمد علی هورشت</t>
  </si>
  <si>
    <t>when WorkOrder.ParentSystemID = '78D614D2-1F2A-4302-978B-E70D64D2A8C3' and WorkOrder.WOTradeID = '4A2D6064-858C-4D94-9530-38C2EE574B8D' then 'd6a93998-e2c8-41ed-bd24-81fcc8090344'--0510WF07-آزمایشگاه و کنترل فرایند-محمد علی هورشت</t>
  </si>
  <si>
    <t>when WorkOrder.ParentSystemID = '67BB71A3-0C28-4856-9407-73C0FB6FFE50' and WorkOrder.WOTradeID = '4A2D6064-858C-4D94-9530-38C2EE574B8D' then 'd6a93998-e2c8-41ed-bd24-81fcc8090344'--0510WF08-آزمایشگاه و کنترل فرایند-محمد علی هورشت</t>
  </si>
  <si>
    <t>when WorkOrder.ParentSystemID = 'B336BF20-C8A3-4D4F-A8F4-32819F684BB8' and WorkOrder.WOTradeID = '4A2D6064-858C-4D94-9530-38C2EE574B8D' then 'd6a93998-e2c8-41ed-bd24-81fcc8090344'--0510WF09-آزمایشگاه و کنترل فرایند-محمد علی هورشت</t>
  </si>
  <si>
    <t>when WorkOrder.ParentSystemID = 'BA7B44B8-05C5-4C2E-BDC1-843D4E5FC036' and WorkOrder.WOTradeID = '4A2D6064-858C-4D94-9530-38C2EE574B8D' then 'd6a93998-e2c8-41ed-bd24-81fcc8090344'--0510WF10-آزمایشگاه و کنترل فرایند-محمد علی هورشت</t>
  </si>
  <si>
    <t>when WorkOrder.ParentSystemID = '28C25BC4-F9A4-4C40-B858-DE3EC38A59AE' and WorkOrder.WOTradeID = '4A2D6064-858C-4D94-9530-38C2EE574B8D' then 'd6a93998-e2c8-41ed-bd24-81fcc8090344'--0520BC01-آزمایشگاه و کنترل فرایند-محمد علی هورشت</t>
  </si>
  <si>
    <t>when WorkOrder.ParentSystemID = '23AFC6D0-54F8-4AB4-A371-F9C98D8C16C3' and WorkOrder.WOTradeID = '4A2D6064-858C-4D94-9530-38C2EE574B8D' then 'd6a93998-e2c8-41ed-bd24-81fcc8090344'--0520BC02-آزمایشگاه و کنترل فرایند-محمد علی هورشت</t>
  </si>
  <si>
    <t>when WorkOrder.ParentSystemID = 'A3DA0123-08D8-4722-8112-03834E4CF277' and WorkOrder.WOTradeID = '4A2D6064-858C-4D94-9530-38C2EE574B8D' then 'd6a93998-e2c8-41ed-bd24-81fcc8090344'--0520BC03-آزمایشگاه و کنترل فرایند-محمد علی هورشت</t>
  </si>
  <si>
    <t>when WorkOrder.ParentSystemID = '9B2253D6-6F2C-43C7-8DC6-3D8E64CB025D' and WorkOrder.WOTradeID = '4A2D6064-858C-4D94-9530-38C2EE574B8D' then 'd6a93998-e2c8-41ed-bd24-81fcc8090344'--0520BC04-آزمایشگاه و کنترل فرایند-محمد علی هورشت</t>
  </si>
  <si>
    <t>when WorkOrder.ParentSystemID = 'E62A12C6-F1BD-4556-8A5F-AE0698DA44A4' and WorkOrder.WOTradeID = '4A2D6064-858C-4D94-9530-38C2EE574B8D' then 'd6a93998-e2c8-41ed-bd24-81fcc8090344'--0520BC05-آزمایشگاه و کنترل فرایند-محمد علی هورشت</t>
  </si>
  <si>
    <t>when WorkOrder.ParentSystemID = '3135A535-DFEC-434F-99FB-64DDC5897F19' and WorkOrder.WOTradeID = '4A2D6064-858C-4D94-9530-38C2EE574B8D' then 'd6a93998-e2c8-41ed-bd24-81fcc8090344'--0520CH01-آزمایشگاه و کنترل فرایند-محمد علی هورشت</t>
  </si>
  <si>
    <t>when WorkOrder.ParentSystemID = '81BD4314-364E-4686-8B55-CCB6F7B6F20A' and WorkOrder.WOTradeID = '4A2D6064-858C-4D94-9530-38C2EE574B8D' then 'd6a93998-e2c8-41ed-bd24-81fcc8090344'--0520FN01-آزمایشگاه و کنترل فرایند-محمد علی هورشت</t>
  </si>
  <si>
    <t>when WorkOrder.ParentSystemID = '75BDCE67-84C0-46DD-AE67-FBAF082BC1DC' and WorkOrder.WOTradeID = '4A2D6064-858C-4D94-9530-38C2EE574B8D' then 'd6a93998-e2c8-41ed-bd24-81fcc8090344'--0520MX01-آزمایشگاه و کنترل فرایند-محمد علی هورشت</t>
  </si>
  <si>
    <t>when WorkOrder.ParentSystemID = '9E8CB1FE-0212-408B-A13A-C1F851483825' and WorkOrder.WOTradeID = '4A2D6064-858C-4D94-9530-38C2EE574B8D' then 'd6a93998-e2c8-41ed-bd24-81fcc8090344'--0520MX02-آزمایشگاه و کنترل فرایند-محمد علی هورشت</t>
  </si>
  <si>
    <t>when WorkOrder.ParentSystemID = 'B519AC3C-CB80-4649-B47A-E6C1EFE2E3DF' and WorkOrder.WOTradeID = '4A2D6064-858C-4D94-9530-38C2EE574B8D' then 'd6a93998-e2c8-41ed-bd24-81fcc8090344'--0520OB01-آزمایشگاه و کنترل فرایند-محمد علی هورشت</t>
  </si>
  <si>
    <t>when WorkOrder.ParentSystemID = 'DC03182F-B719-4EED-9DA4-E5933C8BCC28' and WorkOrder.WOTradeID = '4A2D6064-858C-4D94-9530-38C2EE574B8D' then 'd6a93998-e2c8-41ed-bd24-81fcc8090344'--0520PL01-آزمایشگاه و کنترل فرایند-محمد علی هورشت</t>
  </si>
  <si>
    <t>when WorkOrder.ParentSystemID = 'D3164BDC-0F2B-4389-8C4E-321018B47A1D' and WorkOrder.WOTradeID = '4A2D6064-858C-4D94-9530-38C2EE574B8D' then 'd6a93998-e2c8-41ed-bd24-81fcc8090344'--0520PL02-آزمایشگاه و کنترل فرایند-محمد علی هورشت</t>
  </si>
  <si>
    <t>when WorkOrder.ParentSystemID = '2C0E19C0-11DF-45E4-A090-0DD308D63F60' and WorkOrder.WOTradeID = '4A2D6064-858C-4D94-9530-38C2EE574B8D' then 'd6a93998-e2c8-41ed-bd24-81fcc8090344'--0520PL03-آزمایشگاه و کنترل فرایند-محمد علی هورشت</t>
  </si>
  <si>
    <t>when WorkOrder.ParentSystemID = '82BD92E0-F802-48DD-AF82-603470AD8244' and WorkOrder.WOTradeID = '4A2D6064-858C-4D94-9530-38C2EE574B8D' then 'd6a93998-e2c8-41ed-bd24-81fcc8090344'--0520PL04-آزمایشگاه و کنترل فرایند-محمد علی هورشت</t>
  </si>
  <si>
    <t>when WorkOrder.ParentSystemID = '3721DEC7-C869-439C-B063-73967E67F3C2' and WorkOrder.WOTradeID = '4A2D6064-858C-4D94-9530-38C2EE574B8D' then 'd6a93998-e2c8-41ed-bd24-81fcc8090344'--0520PL05-آزمایشگاه و کنترل فرایند-محمد علی هورشت</t>
  </si>
  <si>
    <t>when WorkOrder.ParentSystemID = '6A1380DD-B056-48FB-9A40-0AAB9B33F2B9' and WorkOrder.WOTradeID = '4A2D6064-858C-4D94-9530-38C2EE574B8D' then 'd6a93998-e2c8-41ed-bd24-81fcc8090344'--0520PL06-آزمایشگاه و کنترل فرایند-محمد علی هورشت</t>
  </si>
  <si>
    <t>when WorkOrder.ParentSystemID = 'D81C833E-D359-453E-86A9-6BD6A484F505' and WorkOrder.WOTradeID = '4A2D6064-858C-4D94-9530-38C2EE574B8D' then 'd6a93998-e2c8-41ed-bd24-81fcc8090344'--0520WS01-آزمایشگاه و کنترل فرایند-محمد علی هورشت</t>
  </si>
  <si>
    <t>when WorkOrder.ParentSystemID = '1683EDE5-C605-4CF8-8603-DE786665790F' and WorkOrder.WOTradeID = '4A2D6064-858C-4D94-9530-38C2EE574B8D' then 'd6a93998-e2c8-41ed-bd24-81fcc8090344'--0610BC01-آزمایشگاه و کنترل فرایند-محمد علی هورشت</t>
  </si>
  <si>
    <t>when WorkOrder.ParentSystemID = '9C2DB521-00BA-47C4-9F7E-826BB5723187' and WorkOrder.WOTradeID = '4A2D6064-858C-4D94-9530-38C2EE574B8D' then 'd6a93998-e2c8-41ed-bd24-81fcc8090344'--0610BC02-آزمایشگاه و کنترل فرایند-محمد علی هورشت</t>
  </si>
  <si>
    <t>when WorkOrder.ParentSystemID = 'E2953993-F8FD-4F3A-A327-48BB7D396F86' and WorkOrder.WOTradeID = '4A2D6064-858C-4D94-9530-38C2EE574B8D' then 'd6a93998-e2c8-41ed-bd24-81fcc8090344'--0610BC03-آزمایشگاه و کنترل فرایند-محمد علی هورشت</t>
  </si>
  <si>
    <t>when WorkOrder.ParentSystemID = 'B46D22F4-3D45-4673-8757-B0E0210B53BA' and WorkOrder.WOTradeID = '4A2D6064-858C-4D94-9530-38C2EE574B8D' then 'd6a93998-e2c8-41ed-bd24-81fcc8090344'--0610BC04-آزمایشگاه و کنترل فرایند-محمد علی هورشت</t>
  </si>
  <si>
    <t>when WorkOrder.ParentSystemID = '62C49CE6-6B2F-468F-913F-07624A78B5AD' and WorkOrder.WOTradeID = '4A2D6064-858C-4D94-9530-38C2EE574B8D' then 'd6a93998-e2c8-41ed-bd24-81fcc8090344'--0610BC05-آزمایشگاه و کنترل فرایند-محمد علی هورشت</t>
  </si>
  <si>
    <t>when WorkOrder.ParentSystemID = '51CCB895-EB48-474C-B8D4-60BBA1E81B42' and WorkOrder.WOTradeID = '4A2D6064-858C-4D94-9530-38C2EE574B8D' then 'd6a93998-e2c8-41ed-bd24-81fcc8090344'--0610BC06-آزمایشگاه و کنترل فرایند-محمد علی هورشت</t>
  </si>
  <si>
    <t>when WorkOrder.ParentSystemID = '24429797-7A23-40D4-9F94-B7305925602F' and WorkOrder.WOTradeID = '4A2D6064-858C-4D94-9530-38C2EE574B8D' then 'd6a93998-e2c8-41ed-bd24-81fcc8090344'--0610BC07-آزمایشگاه و کنترل فرایند-محمد علی هورشت</t>
  </si>
  <si>
    <t>when WorkOrder.ParentSystemID = '25DB4A02-41AD-49FE-AA33-403BD6A86167' and WorkOrder.WOTradeID = '4A2D6064-858C-4D94-9530-38C2EE574B8D' then 'd6a93998-e2c8-41ed-bd24-81fcc8090344'--0610BC08-آزمایشگاه و کنترل فرایند-محمد علی هورشت</t>
  </si>
  <si>
    <t>when WorkOrder.ParentSystemID = '93AE7D4C-BC86-4F31-A6C8-60FF8EC6FB1A' and WorkOrder.WOTradeID = '4A2D6064-858C-4D94-9530-38C2EE574B8D' then 'd6a93998-e2c8-41ed-bd24-81fcc8090344'--0610BC09-آزمایشگاه و کنترل فرایند-محمد علی هورشت</t>
  </si>
  <si>
    <t>when WorkOrder.ParentSystemID = '624C411F-B115-4677-9C4A-1D017961A53E' and WorkOrder.WOTradeID = '4A2D6064-858C-4D94-9530-38C2EE574B8D' then 'd6a93998-e2c8-41ed-bd24-81fcc8090344'--0610BC10-آزمایشگاه و کنترل فرایند-محمد علی هورشت</t>
  </si>
  <si>
    <t>when WorkOrder.ParentSystemID = '81D9CBCD-71CE-4FD5-A9CE-0AD9C8B108F1' and WorkOrder.WOTradeID = '4A2D6064-858C-4D94-9530-38C2EE574B8D' then 'd6a93998-e2c8-41ed-bd24-81fcc8090344'--0610BC11-آزمایشگاه و کنترل فرایند-محمد علی هورشت</t>
  </si>
  <si>
    <t>when WorkOrder.ParentSystemID = '650E2D24-0E5E-4013-9786-32C37C3E588E' and WorkOrder.WOTradeID = '4A2D6064-858C-4D94-9530-38C2EE574B8D' then 'd6a93998-e2c8-41ed-bd24-81fcc8090344'--0610BC12-آزمایشگاه و کنترل فرایند-محمد علی هورشت</t>
  </si>
  <si>
    <t>when WorkOrder.ParentSystemID = '60310BBE-ED87-468F-982F-19BB5CEEBC54' and WorkOrder.WOTradeID = '4A2D6064-858C-4D94-9530-38C2EE574B8D' then 'd6a93998-e2c8-41ed-bd24-81fcc8090344'--0610BC13-آزمایشگاه و کنترل فرایند-محمد علی هورشت</t>
  </si>
  <si>
    <t>when WorkOrder.ParentSystemID = '9F1FFAFB-F0E9-4F64-98E1-ACD9EDA2CF97' and WorkOrder.WOTradeID = '4A2D6064-858C-4D94-9530-38C2EE574B8D' then 'd6a93998-e2c8-41ed-bd24-81fcc8090344'--0610BC14-آزمایشگاه و کنترل فرایند-محمد علی هورشت</t>
  </si>
  <si>
    <t>when WorkOrder.ParentSystemID = 'C18D0A16-1489-4005-8F9A-B229E202CB67' and WorkOrder.WOTradeID = '4A2D6064-858C-4D94-9530-38C2EE574B8D' then 'd6a93998-e2c8-41ed-bd24-81fcc8090344'--0610BI01-آزمایشگاه و کنترل فرایند-محمد علی هورشت</t>
  </si>
  <si>
    <t>when WorkOrder.ParentSystemID = '7BC8E678-208E-447A-A368-189E447ECBA7' and WorkOrder.WOTradeID = '4A2D6064-858C-4D94-9530-38C2EE574B8D' then 'd6a93998-e2c8-41ed-bd24-81fcc8090344'--0610BI02-آزمایشگاه و کنترل فرایند-محمد علی هورشت</t>
  </si>
  <si>
    <t>when WorkOrder.ParentSystemID = '1A1B071A-DAE9-47B0-A9A5-49DBC71C3DB1' and WorkOrder.WOTradeID = '4A2D6064-858C-4D94-9530-38C2EE574B8D' then 'd6a93998-e2c8-41ed-bd24-81fcc8090344'--0610BI03-آزمایشگاه و کنترل فرایند-محمد علی هورشت</t>
  </si>
  <si>
    <t>when WorkOrder.ParentSystemID = '9068717C-1F5D-43BB-8A4C-6A520EAE02B1' and WorkOrder.WOTradeID = '4A2D6064-858C-4D94-9530-38C2EE574B8D' then 'd6a93998-e2c8-41ed-bd24-81fcc8090344'--0610BI04-آزمایشگاه و کنترل فرایند-محمد علی هورشت</t>
  </si>
  <si>
    <t>when WorkOrder.ParentSystemID = '6FB57D58-AEC2-4E5A-B464-4F27AD7F3121' and WorkOrder.WOTradeID = '4A2D6064-858C-4D94-9530-38C2EE574B8D' then 'd6a93998-e2c8-41ed-bd24-81fcc8090344'--0610BI05-آزمایشگاه و کنترل فرایند-محمد علی هورشت</t>
  </si>
  <si>
    <t>when WorkOrder.ParentSystemID = '75DCDA45-6CCC-4E80-8171-D5425E2D898C' and WorkOrder.WOTradeID = '4A2D6064-858C-4D94-9530-38C2EE574B8D' then 'd6a93998-e2c8-41ed-bd24-81fcc8090344'--0610BI06-آزمایشگاه و کنترل فرایند-محمد علی هورشت</t>
  </si>
  <si>
    <t>when WorkOrder.ParentSystemID = 'BE96F90D-D801-4C56-9C65-565CE0C73BD6' and WorkOrder.WOTradeID = '4A2D6064-858C-4D94-9530-38C2EE574B8D' then 'd6a93998-e2c8-41ed-bd24-81fcc8090344'--0610OB01-آزمایشگاه و کنترل فرایند-محمد علی هورشت</t>
  </si>
  <si>
    <t>when WorkOrder.ParentSystemID = 'EE054EA0-0747-42C6-A844-8A0F496AB1BC' and WorkOrder.WOTradeID = '4A2D6064-858C-4D94-9530-38C2EE574B8D' then 'd6a93998-e2c8-41ed-bd24-81fcc8090344'--0610PE01-آزمایشگاه و کنترل فرایند-محمد علی هورشت</t>
  </si>
  <si>
    <t>when WorkOrder.ParentSystemID = '0D279876-7537-474E-ADF9-F4B84BD5414C' and WorkOrder.WOTradeID = '4A2D6064-858C-4D94-9530-38C2EE574B8D' then 'd6a93998-e2c8-41ed-bd24-81fcc8090344'--0610PE02-آزمایشگاه و کنترل فرایند-محمد علی هورشت</t>
  </si>
  <si>
    <t>when WorkOrder.ParentSystemID = '715FC2AA-320E-487A-9881-986E7A13972E' and WorkOrder.WOTradeID = '4A2D6064-858C-4D94-9530-38C2EE574B8D' then 'd6a93998-e2c8-41ed-bd24-81fcc8090344'--0610PE03-آزمایشگاه و کنترل فرایند-محمد علی هورشت</t>
  </si>
  <si>
    <t>when WorkOrder.ParentSystemID = 'D20171E6-3B50-46B3-9467-19609462C455' and WorkOrder.WOTradeID = '4A2D6064-858C-4D94-9530-38C2EE574B8D' then 'd6a93998-e2c8-41ed-bd24-81fcc8090344'--0610PE04-آزمایشگاه و کنترل فرایند-محمد علی هورشت</t>
  </si>
  <si>
    <t>when WorkOrder.ParentSystemID = '804399E3-8BBF-4F2F-932A-792D625F9B08' and WorkOrder.WOTradeID = '4A2D6064-858C-4D94-9530-38C2EE574B8D' then 'd6a93998-e2c8-41ed-bd24-81fcc8090344'--0610PE05-آزمایشگاه و کنترل فرایند-محمد علی هورشت</t>
  </si>
  <si>
    <t>when WorkOrder.ParentSystemID = '8F29AD65-F2F9-4DCE-B206-447039CADFB0' and WorkOrder.WOTradeID = '4A2D6064-858C-4D94-9530-38C2EE574B8D' then 'd6a93998-e2c8-41ed-bd24-81fcc8090344'--0610PE06-آزمایشگاه و کنترل فرایند-محمد علی هورشت</t>
  </si>
  <si>
    <t>when WorkOrder.ParentSystemID = '283D1013-9856-4431-A0C4-1831A37B25FA' and WorkOrder.WOTradeID = '4A2D6064-858C-4D94-9530-38C2EE574B8D' then 'd6a93998-e2c8-41ed-bd24-81fcc8090344'--0610RB01-آزمایشگاه و کنترل فرایند-محمد علی هورشت</t>
  </si>
  <si>
    <t>when WorkOrder.ParentSystemID = 'AB58DCCE-CDD7-4AA7-85BD-6467520AB865' and WorkOrder.WOTradeID = '4A2D6064-858C-4D94-9530-38C2EE574B8D' then 'd6a93998-e2c8-41ed-bd24-81fcc8090344'--0610RF01-آزمایشگاه و کنترل فرایند-محمد علی هورشت</t>
  </si>
  <si>
    <t>when WorkOrder.ParentSystemID = '1172BE2C-20BA-4594-BD29-6BF06317C8B3' and WorkOrder.WOTradeID = '4A2D6064-858C-4D94-9530-38C2EE574B8D' then 'd6a93998-e2c8-41ed-bd24-81fcc8090344'--0610RS01-آزمایشگاه و کنترل فرایند-محمد علی هورشت</t>
  </si>
  <si>
    <t>when WorkOrder.ParentSystemID = '77A3B2C9-FB7B-4E36-9DEE-B76FD4732ABE' and WorkOrder.WOTradeID = '4A2D6064-858C-4D94-9530-38C2EE574B8D' then 'd6a93998-e2c8-41ed-bd24-81fcc8090344'--0610RS02-آزمایشگاه و کنترل فرایند-محمد علی هورشت</t>
  </si>
  <si>
    <t>when WorkOrder.ParentSystemID = '0D09CCBD-79EA-4374-90EB-9A88A76E870F' and WorkOrder.WOTradeID = '4A2D6064-858C-4D94-9530-38C2EE574B8D' then 'd6a93998-e2c8-41ed-bd24-81fcc8090344'--0610RS03-آزمایشگاه و کنترل فرایند-محمد علی هورشت</t>
  </si>
  <si>
    <t>when WorkOrder.ParentSystemID = 'A1C9EEDE-427D-42E0-940E-06387D52BB0D' and WorkOrder.WOTradeID = '4A2D6064-858C-4D94-9530-38C2EE574B8D' then 'd6a93998-e2c8-41ed-bd24-81fcc8090344'--0610RS04-آزمایشگاه و کنترل فرایند-محمد علی هورشت</t>
  </si>
  <si>
    <t>when WorkOrder.ParentSystemID = 'D7BFAC9B-84E2-4CFB-82F5-16658B6EC17A' and WorkOrder.WOTradeID = '4A2D6064-858C-4D94-9530-38C2EE574B8D' then 'd6a93998-e2c8-41ed-bd24-81fcc8090344'--0610RS05-آزمایشگاه و کنترل فرایند-محمد علی هورشت</t>
  </si>
  <si>
    <t>when WorkOrder.ParentSystemID = '859BAE82-8ECC-41D8-A704-BBBBF669C4C4' and WorkOrder.WOTradeID = '4A2D6064-858C-4D94-9530-38C2EE574B8D' then 'd6a93998-e2c8-41ed-bd24-81fcc8090344'--0610RS06-آزمایشگاه و کنترل فرایند-محمد علی هورشت</t>
  </si>
  <si>
    <t>when WorkOrder.ParentSystemID = '955BB1B8-5C50-4A71-9C81-9ADA6DB88647' and WorkOrder.WOTradeID = '4A2D6064-858C-4D94-9530-38C2EE574B8D' then 'd6a93998-e2c8-41ed-bd24-81fcc8090344'--0610SU01-آزمایشگاه و کنترل فرایند-محمد علی هورشت</t>
  </si>
  <si>
    <t>when WorkOrder.ParentSystemID = '40C357F6-EFAD-4D54-9458-17A4D336B1C9' and WorkOrder.WOTradeID = '4A2D6064-858C-4D94-9530-38C2EE574B8D' then 'd6a93998-e2c8-41ed-bd24-81fcc8090344'--0610SU03-آزمایشگاه و کنترل فرایند-محمد علی هورشت</t>
  </si>
  <si>
    <t>when WorkOrder.ParentSystemID = '714CE810-A8FF-44D5-8A29-307B4443D7FA' and WorkOrder.WOTradeID = '4A2D6064-858C-4D94-9530-38C2EE574B8D' then 'd6a93998-e2c8-41ed-bd24-81fcc8090344'--0610SU04-آزمایشگاه و کنترل فرایند-محمد علی هورشت</t>
  </si>
  <si>
    <t>when WorkOrder.ParentSystemID = '77A5AB82-9A33-48A4-92B4-24E79D0D8BEA' and WorkOrder.WOTradeID = '4A2D6064-858C-4D94-9530-38C2EE574B8D' then 'd6a93998-e2c8-41ed-bd24-81fcc8090344'--0610SU05-آزمایشگاه و کنترل فرایند-محمد علی هورشت</t>
  </si>
  <si>
    <t>when WorkOrder.ParentSystemID = '9A17041E-F46B-4BB4-8B89-38FF090A9C4B' and WorkOrder.WOTradeID = '4A2D6064-858C-4D94-9530-38C2EE574B8D' then 'd6a93998-e2c8-41ed-bd24-81fcc8090344'--0610SU06-آزمایشگاه و کنترل فرایند-محمد علی هورشت</t>
  </si>
  <si>
    <t>when WorkOrder.ParentSystemID = '251D08FF-D3C3-4915-A034-E994DDA53B87' and WorkOrder.WOTradeID = '4A2D6064-858C-4D94-9530-38C2EE574B8D' then 'd6a93998-e2c8-41ed-bd24-81fcc8090344'--0610SU07-آزمایشگاه و کنترل فرایند-محمد علی هورشت</t>
  </si>
  <si>
    <t>when WorkOrder.ParentSystemID = '2B9714FE-B1A9-4026-8F6D-14842EA7DBF7' and WorkOrder.WOTradeID = '4A2D6064-858C-4D94-9530-38C2EE574B8D' then 'd6a93998-e2c8-41ed-bd24-81fcc8090344'--0610SU08-آزمایشگاه و کنترل فرایند-محمد علی هورشت</t>
  </si>
  <si>
    <t>when WorkOrder.ParentSystemID = '7D2F0B85-DF3C-4A60-A80A-B2537F981527' and WorkOrder.WOTradeID = '4A2D6064-858C-4D94-9530-38C2EE574B8D' then 'd6a93998-e2c8-41ed-bd24-81fcc8090344'--0610SU09-آزمایشگاه و کنترل فرایند-محمد علی هورشت</t>
  </si>
  <si>
    <t>when WorkOrder.ParentSystemID = '7E9D35A8-F675-4E1C-8230-696E0BE0A4EA' and WorkOrder.WOTradeID = '4A2D6064-858C-4D94-9530-38C2EE574B8D' then 'd6a93998-e2c8-41ed-bd24-81fcc8090344'--0610SU10-آزمایشگاه و کنترل فرایند-محمد علی هورشت</t>
  </si>
  <si>
    <t>when WorkOrder.ParentSystemID = '65794C77-08FF-426C-AFAB-E9EA8C74A5ED' and WorkOrder.WOTradeID = '4A2D6064-858C-4D94-9530-38C2EE574B8D' then 'd6a93998-e2c8-41ed-bd24-81fcc8090344'--0610WB01-آزمایشگاه و کنترل فرایند-محمد علی هورشت</t>
  </si>
  <si>
    <t>when WorkOrder.ParentSystemID = '159521E6-5575-4FC1-BC03-D71BF8CEC341' and WorkOrder.WOTradeID = '4A2D6064-858C-4D94-9530-38C2EE574B8D' then 'd6a93998-e2c8-41ed-bd24-81fcc8090344'--0620BC01-آزمایشگاه و کنترل فرایند-محمد علی هورشت</t>
  </si>
  <si>
    <t>when WorkOrder.ParentSystemID = '77098376-6D1E-4360-A048-4DB323B3F05E' and WorkOrder.WOTradeID = '4A2D6064-858C-4D94-9530-38C2EE574B8D' then 'd6a93998-e2c8-41ed-bd24-81fcc8090344'--0620BC02-آزمایشگاه و کنترل فرایند-محمد علی هورشت</t>
  </si>
  <si>
    <t>when WorkOrder.ParentSystemID = '4848EF2D-6878-4DC9-B310-09733096B043' and WorkOrder.WOTradeID = '4A2D6064-858C-4D94-9530-38C2EE574B8D' then 'd6a93998-e2c8-41ed-bd24-81fcc8090344'--0620BC03-آزمایشگاه و کنترل فرایند-محمد علی هورشت</t>
  </si>
  <si>
    <t>when WorkOrder.ParentSystemID = 'C573E6E1-8C71-4254-953E-30691905D034' and WorkOrder.WOTradeID = '4A2D6064-858C-4D94-9530-38C2EE574B8D' then 'd6a93998-e2c8-41ed-bd24-81fcc8090344'--0620BC04-آزمایشگاه و کنترل فرایند-محمد علی هورشت</t>
  </si>
  <si>
    <t>when WorkOrder.ParentSystemID = '6F7526BB-AD8E-4CAF-B032-36E8DE66555C' and WorkOrder.WOTradeID = '4A2D6064-858C-4D94-9530-38C2EE574B8D' then 'd6a93998-e2c8-41ed-bd24-81fcc8090344'--0620‍CH01-آزمایشگاه و کنترل فرایند-محمد علی هورشت</t>
  </si>
  <si>
    <t>when WorkOrder.ParentSystemID = '1ACF9AB2-03B5-4E18-9855-FD2B77D7002B' and WorkOrder.WOTradeID = '4A2D6064-858C-4D94-9530-38C2EE574B8D' then 'd6a93998-e2c8-41ed-bd24-81fcc8090344'--0710BE01-آزمایشگاه و کنترل فرایند-محمد علی هورشت</t>
  </si>
  <si>
    <t>when WorkOrder.ParentSystemID = '71EDA626-961B-4D9B-9976-B1507B759A2B' and WorkOrder.WOTradeID = '4A2D6064-858C-4D94-9530-38C2EE574B8D' then 'd6a93998-e2c8-41ed-bd24-81fcc8090344'--0710CH01-آزمایشگاه و کنترل فرایند-محمد علی هورشت</t>
  </si>
  <si>
    <t>when WorkOrder.ParentSystemID = '8945E73E-0BBB-485E-94A3-DEBF422B4803' and WorkOrder.WOTradeID = '4A2D6064-858C-4D94-9530-38C2EE574B8D' then 'd6a93998-e2c8-41ed-bd24-81fcc8090344'--0710CN01-آزمایشگاه و کنترل فرایند-محمد علی هورشت</t>
  </si>
  <si>
    <t>when WorkOrder.ParentSystemID = 'BE470EA4-6B17-46B0-8BEA-B835156750B1' and WorkOrder.WOTradeID = '4A2D6064-858C-4D94-9530-38C2EE574B8D' then 'd6a93998-e2c8-41ed-bd24-81fcc8090344'--0710CN02-آزمایشگاه و کنترل فرایند-محمد علی هورشت</t>
  </si>
  <si>
    <t>when WorkOrder.ParentSystemID = '8295247B-D43B-45BD-9770-801E59285C56' and WorkOrder.WOTradeID = '4A2D6064-858C-4D94-9530-38C2EE574B8D' then 'd6a93998-e2c8-41ed-bd24-81fcc8090344'--0710DA01-آزمایشگاه و کنترل فرایند-محمد علی هورشت</t>
  </si>
  <si>
    <t>when WorkOrder.ParentSystemID = 'D484F846-012F-427A-9204-A08A5544386B' and WorkOrder.WOTradeID = '4A2D6064-858C-4D94-9530-38C2EE574B8D' then 'd6a93998-e2c8-41ed-bd24-81fcc8090344'--0710DA02-آزمایشگاه و کنترل فرایند-محمد علی هورشت</t>
  </si>
  <si>
    <t>when WorkOrder.ParentSystemID = 'E96855F5-1ED7-4F3F-BB78-7299BD0CED73' and WorkOrder.WOTradeID = '4A2D6064-858C-4D94-9530-38C2EE574B8D' then 'd6a93998-e2c8-41ed-bd24-81fcc8090344'--0710DA03-آزمایشگاه و کنترل فرایند-محمد علی هورشت</t>
  </si>
  <si>
    <t>when WorkOrder.ParentSystemID = 'C85DE836-338F-48BC-965D-721C642B7151' and WorkOrder.WOTradeID = '4A2D6064-858C-4D94-9530-38C2EE574B8D' then 'd6a93998-e2c8-41ed-bd24-81fcc8090344'--0710DA04-آزمایشگاه و کنترل فرایند-محمد علی هورشت</t>
  </si>
  <si>
    <t>when WorkOrder.ParentSystemID = '702011FB-968B-4C30-B8FE-D3CA656A25D6' and WorkOrder.WOTradeID = '4A2D6064-858C-4D94-9530-38C2EE574B8D' then 'd6a93998-e2c8-41ed-bd24-81fcc8090344'--0710DA05-آزمایشگاه و کنترل فرایند-محمد علی هورشت</t>
  </si>
  <si>
    <t>when WorkOrder.ParentSystemID = 'A526CE14-7758-47F2-8EBC-8202A3A7C56E' and WorkOrder.WOTradeID = '4A2D6064-858C-4D94-9530-38C2EE574B8D' then 'd6a93998-e2c8-41ed-bd24-81fcc8090344'--0710DA06-آزمایشگاه و کنترل فرایند-محمد علی هورشت</t>
  </si>
  <si>
    <t>when WorkOrder.ParentSystemID = 'A47CA61C-F3A1-4FB0-976C-3BD0173D9AB3' and WorkOrder.WOTradeID = '4A2D6064-858C-4D94-9530-38C2EE574B8D' then 'd6a93998-e2c8-41ed-bd24-81fcc8090344'--0710DA07-آزمایشگاه و کنترل فرایند-محمد علی هورشت</t>
  </si>
  <si>
    <t>when WorkOrder.ParentSystemID = '5225535A-F5DB-4F29-ADBC-0D79A0D30560' and WorkOrder.WOTradeID = '4A2D6064-858C-4D94-9530-38C2EE574B8D' then 'd6a93998-e2c8-41ed-bd24-81fcc8090344'--0710EP01-آزمایشگاه و کنترل فرایند-محمد علی هورشت</t>
  </si>
  <si>
    <t>when WorkOrder.ParentSystemID = '392B8997-644F-4D5B-9F9F-76B581770ED0' and WorkOrder.WOTradeID = '4A2D6064-858C-4D94-9530-38C2EE574B8D' then 'd6a93998-e2c8-41ed-bd24-81fcc8090344'--0710EP02-آزمایشگاه و کنترل فرایند-محمد علی هورشت</t>
  </si>
  <si>
    <t>when WorkOrder.ParentSystemID = 'D1BEE42B-7583-454D-A402-B82C2C1956DA' and WorkOrder.WOTradeID = '4A2D6064-858C-4D94-9530-38C2EE574B8D' then 'd6a93998-e2c8-41ed-bd24-81fcc8090344'--0710FN01-آزمایشگاه و کنترل فرایند-محمد علی هورشت</t>
  </si>
  <si>
    <t>when WorkOrder.ParentSystemID = '05030F59-A3B1-4449-984A-415923BE2EF1' and WorkOrder.WOTradeID = '4A2D6064-858C-4D94-9530-38C2EE574B8D' then 'd6a93998-e2c8-41ed-bd24-81fcc8090344'--0710FN02-آزمایشگاه و کنترل فرایند-محمد علی هورشت</t>
  </si>
  <si>
    <t>when WorkOrder.ParentSystemID = '3D018752-7D6D-411D-BCE1-1554200DE5DD' and WorkOrder.WOTradeID = '4A2D6064-858C-4D94-9530-38C2EE574B8D' then 'd6a93998-e2c8-41ed-bd24-81fcc8090344'--0710FN03-آزمایشگاه و کنترل فرایند-محمد علی هورشت</t>
  </si>
  <si>
    <t>when WorkOrder.ParentSystemID = '237E26D4-8E43-429E-BC4A-A94167BA0D2D' and WorkOrder.WOTradeID = '4A2D6064-858C-4D94-9530-38C2EE574B8D' then 'd6a93998-e2c8-41ed-bd24-81fcc8090344'--0710FN04-آزمایشگاه و کنترل فرایند-محمد علی هورشت</t>
  </si>
  <si>
    <t>when WorkOrder.ParentSystemID = 'BDD1EF5B-2F25-4000-85D2-B24CDC49164F' and WorkOrder.WOTradeID = '4A2D6064-858C-4D94-9530-38C2EE574B8D' then 'd6a93998-e2c8-41ed-bd24-81fcc8090344'--0710FN05-آزمایشگاه و کنترل فرایند-محمد علی هورشت</t>
  </si>
  <si>
    <t>when WorkOrder.ParentSystemID = 'FBC93294-31D6-4B66-8E88-36ABE2DD0E1A' and WorkOrder.WOTradeID = '4A2D6064-858C-4D94-9530-38C2EE574B8D' then 'd6a93998-e2c8-41ed-bd24-81fcc8090344'--0710FN06-آزمایشگاه و کنترل فرایند-محمد علی هورشت</t>
  </si>
  <si>
    <t>when WorkOrder.ParentSystemID = '57C3CB58-4235-4CDF-AC82-018C7ADFA34C' and WorkOrder.WOTradeID = '4A2D6064-858C-4D94-9530-38C2EE574B8D' then 'd6a93998-e2c8-41ed-bd24-81fcc8090344'--0710FN07-آزمایشگاه و کنترل فرایند-محمد علی هورشت</t>
  </si>
  <si>
    <t>when WorkOrder.ParentSystemID = 'B369521F-2887-4692-82B7-EF57922689AA' and WorkOrder.WOTradeID = '4A2D6064-858C-4D94-9530-38C2EE574B8D' then 'd6a93998-e2c8-41ed-bd24-81fcc8090344'--0710FN08-آزمایشگاه و کنترل فرایند-محمد علی هورشت</t>
  </si>
  <si>
    <t>when WorkOrder.ParentSystemID = '24AEC299-AB70-4B02-87FD-FB4C590EC839' and WorkOrder.WOTradeID = '4A2D6064-858C-4D94-9530-38C2EE574B8D' then 'd6a93998-e2c8-41ed-bd24-81fcc8090344'--0710FN09-آزمایشگاه و کنترل فرایند-محمد علی هورشت</t>
  </si>
  <si>
    <t>when WorkOrder.ParentSystemID = '0A068003-313A-412A-9E26-FFF5299C85B6' and WorkOrder.WOTradeID = '4A2D6064-858C-4D94-9530-38C2EE574B8D' then 'd6a93998-e2c8-41ed-bd24-81fcc8090344'--0710FN10-آزمایشگاه و کنترل فرایند-محمد علی هورشت</t>
  </si>
  <si>
    <t>when WorkOrder.ParentSystemID = 'CFBF245D-55F6-40FE-98BB-E89D933B6354' and WorkOrder.WOTradeID = '4A2D6064-858C-4D94-9530-38C2EE574B8D' then 'd6a93998-e2c8-41ed-bd24-81fcc8090344'--0710FN11-آزمایشگاه و کنترل فرایند-محمد علی هورشت</t>
  </si>
  <si>
    <t>when WorkOrder.ParentSystemID = 'F3F37373-B82D-404D-868F-A9CD232FE9B7' and WorkOrder.WOTradeID = '4A2D6064-858C-4D94-9530-38C2EE574B8D' then 'd6a93998-e2c8-41ed-bd24-81fcc8090344'--0710FR01-آزمایشگاه و کنترل فرایند-محمد علی هورشت</t>
  </si>
  <si>
    <t>when WorkOrder.ParentSystemID = 'BA8AA55D-F895-4D6A-BDEA-4377C730D606' and WorkOrder.WOTradeID = '4A2D6064-858C-4D94-9530-38C2EE574B8D' then 'd6a93998-e2c8-41ed-bd24-81fcc8090344'--0710MC01-آزمایشگاه و کنترل فرایند-محمد علی هورشت</t>
  </si>
  <si>
    <t>when WorkOrder.ParentSystemID = '921582BA-DF7D-47FD-9561-1EF4BA010123' and WorkOrder.WOTradeID = '4A2D6064-858C-4D94-9530-38C2EE574B8D' then 'd6a93998-e2c8-41ed-bd24-81fcc8090344'--0710MC02-آزمایشگاه و کنترل فرایند-محمد علی هورشت</t>
  </si>
  <si>
    <t>when WorkOrder.ParentSystemID = '20D1BFA2-ECA6-48BC-8886-E8EBE45138F8' and WorkOrder.WOTradeID = '4A2D6064-858C-4D94-9530-38C2EE574B8D' then 'd6a93998-e2c8-41ed-bd24-81fcc8090344'--0710OB01-آزمایشگاه و کنترل فرایند-محمد علی هورشت</t>
  </si>
  <si>
    <t>when WorkOrder.ParentSystemID = 'A03E0056-D005-4DAA-8C31-544B82BB86F8' and WorkOrder.WOTradeID = '4A2D6064-858C-4D94-9530-38C2EE574B8D' then 'd6a93998-e2c8-41ed-bd24-81fcc8090344'--0710SK01-آزمایشگاه و کنترل فرایند-محمد علی هورشت</t>
  </si>
  <si>
    <t>when WorkOrder.ParentSystemID = 'ED5B0E04-509A-4D3E-9874-4772CC7FDC43' and WorkOrder.WOTradeID = '4A2D6064-858C-4D94-9530-38C2EE574B8D' then 'd6a93998-e2c8-41ed-bd24-81fcc8090344'--0710TG01-آزمایشگاه و کنترل فرایند-محمد علی هورشت</t>
  </si>
  <si>
    <t>when WorkOrder.ParentSystemID = 'FF2321DD-4114-4F64-95E3-F9E9811AED2A' and WorkOrder.WOTradeID = '4A2D6064-858C-4D94-9530-38C2EE574B8D' then 'd6a93998-e2c8-41ed-bd24-81fcc8090344'--0710WS01-آزمایشگاه و کنترل فرایند-محمد علی هورشت</t>
  </si>
  <si>
    <t>when WorkOrder.ParentSystemID = '83A24A64-92DF-4488-82E9-C426A11198CB' and WorkOrder.WOTradeID = '4A2D6064-858C-4D94-9530-38C2EE574B8D' then 'd6a93998-e2c8-41ed-bd24-81fcc8090344'--0720BU01-آزمایشگاه و کنترل فرایند-محمد علی هورشت</t>
  </si>
  <si>
    <t>when WorkOrder.ParentSystemID = '254DE4A9-59BB-41A2-A2E1-522789859ED9' and WorkOrder.WOTradeID = '4A2D6064-858C-4D94-9530-38C2EE574B8D' then 'd6a93998-e2c8-41ed-bd24-81fcc8090344'--0720FN01-آزمایشگاه و کنترل فرایند-محمد علی هورشت</t>
  </si>
  <si>
    <t>when WorkOrder.ParentSystemID = '6272CE04-2838-40DC-8DB9-FDC63B94E5BB' and WorkOrder.WOTradeID = '4A2D6064-858C-4D94-9530-38C2EE574B8D' then 'd6a93998-e2c8-41ed-bd24-81fcc8090344'--0720FN02-آزمایشگاه و کنترل فرایند-محمد علی هورشت</t>
  </si>
  <si>
    <t>when WorkOrder.ParentSystemID = '3F0F8182-B016-4374-81D1-9CF69D3B473E' and WorkOrder.WOTradeID = '4A2D6064-858C-4D94-9530-38C2EE574B8D' then 'd6a93998-e2c8-41ed-bd24-81fcc8090344'--0720FN03-آزمایشگاه و کنترل فرایند-محمد علی هورشت</t>
  </si>
  <si>
    <t>when WorkOrder.ParentSystemID = 'F7752EE0-EB96-476B-A9B4-8B947938F456' and WorkOrder.WOTradeID = '4A2D6064-858C-4D94-9530-38C2EE574B8D' then 'd6a93998-e2c8-41ed-bd24-81fcc8090344'--0720FN04-آزمایشگاه و کنترل فرایند-محمد علی هورشت</t>
  </si>
  <si>
    <t>when WorkOrder.ParentSystemID = '32C2A1B0-3789-4220-B809-24C00C67C5BA' and WorkOrder.WOTradeID = '4A2D6064-858C-4D94-9530-38C2EE574B8D' then 'd6a93998-e2c8-41ed-bd24-81fcc8090344'--0720KL01-آزمایشگاه و کنترل فرایند-محمد علی هورشت</t>
  </si>
  <si>
    <t>when WorkOrder.ParentSystemID = 'CF29189F-2ECC-4F99-A5BB-7A04F9B9F3FF' and WorkOrder.WOTradeID = '4A2D6064-858C-4D94-9530-38C2EE574B8D' then 'd6a93998-e2c8-41ed-bd24-81fcc8090344'--0720SN01-آزمایشگاه و کنترل فرایند-محمد علی هورشت</t>
  </si>
  <si>
    <t>when WorkOrder.ParentSystemID = '40989B58-1026-448E-9FFD-FB699894CC04' and WorkOrder.WOTradeID = '4A2D6064-858C-4D94-9530-38C2EE574B8D' then 'd6a93998-e2c8-41ed-bd24-81fcc8090344'--0730AN01-آزمایشگاه و کنترل فرایند-محمد علی هورشت</t>
  </si>
  <si>
    <t>when WorkOrder.ParentSystemID = 'C42B5E3E-F927-4F28-B895-5E13C90BD516' and WorkOrder.WOTradeID = '4A2D6064-858C-4D94-9530-38C2EE574B8D' then 'd6a93998-e2c8-41ed-bd24-81fcc8090344'--0730DA01-آزمایشگاه و کنترل فرایند-محمد علی هورشت</t>
  </si>
  <si>
    <t>when WorkOrder.ParentSystemID = '85305E99-CF1B-459D-BB12-2DA163587452' and WorkOrder.WOTradeID = '4A2D6064-858C-4D94-9530-38C2EE574B8D' then 'd6a93998-e2c8-41ed-bd24-81fcc8090344'--0730DA02-آزمایشگاه و کنترل فرایند-محمد علی هورشت</t>
  </si>
  <si>
    <t>when WorkOrder.ParentSystemID = '1B23FF74-42F5-41D1-BD6F-5C31FBB03EE1' and WorkOrder.WOTradeID = '4A2D6064-858C-4D94-9530-38C2EE574B8D' then 'd6a93998-e2c8-41ed-bd24-81fcc8090344'--0730DA03-آزمایشگاه و کنترل فرایند-محمد علی هورشت</t>
  </si>
  <si>
    <t>when WorkOrder.ParentSystemID = '86D56B9C-1A3B-4A0B-BAB3-B0670EAC972C' and WorkOrder.WOTradeID = '4A2D6064-858C-4D94-9530-38C2EE574B8D' then 'd6a93998-e2c8-41ed-bd24-81fcc8090344'--0730DA04-آزمایشگاه و کنترل فرایند-محمد علی هورشت</t>
  </si>
  <si>
    <t>when WorkOrder.ParentSystemID = '67584691-592E-4F42-8EA7-430402C978CB' and WorkOrder.WOTradeID = '4A2D6064-858C-4D94-9530-38C2EE574B8D' then 'd6a93998-e2c8-41ed-bd24-81fcc8090344'--0730ES01-آزمایشگاه و کنترل فرایند-محمد علی هورشت</t>
  </si>
  <si>
    <t>when WorkOrder.ParentSystemID = 'E082D7B7-8FFE-4DB7-8DC3-64CD45A8A10A' and WorkOrder.WOTradeID = '4A2D6064-858C-4D94-9530-38C2EE574B8D' then 'd6a93998-e2c8-41ed-bd24-81fcc8090344'--0730FN01-آزمایشگاه و کنترل فرایند-محمد علی هورشت</t>
  </si>
  <si>
    <t>when WorkOrder.ParentSystemID = '54820427-501B-4228-B449-E18E4B6BF4ED' and WorkOrder.WOTradeID = '4A2D6064-858C-4D94-9530-38C2EE574B8D' then 'd6a93998-e2c8-41ed-bd24-81fcc8090344'--0730FN02-آزمایشگاه و کنترل فرایند-محمد علی هورشت</t>
  </si>
  <si>
    <t>when WorkOrder.ParentSystemID = '7AB87C07-C244-406C-A094-C2B40DDDEFFE' and WorkOrder.WOTradeID = '4A2D6064-858C-4D94-9530-38C2EE574B8D' then 'd6a93998-e2c8-41ed-bd24-81fcc8090344'--0730FN03-آزمایشگاه و کنترل فرایند-محمد علی هورشت</t>
  </si>
  <si>
    <t>when WorkOrder.ParentSystemID = 'EADED00F-CF4C-4133-8CBA-AF6EB197E9EA' and WorkOrder.WOTradeID = '4A2D6064-858C-4D94-9530-38C2EE574B8D' then 'd6a93998-e2c8-41ed-bd24-81fcc8090344'--0730FN04-آزمایشگاه و کنترل فرایند-محمد علی هورشت</t>
  </si>
  <si>
    <t>when WorkOrder.ParentSystemID = '8AC1D373-3CA0-4A0C-B5FA-FE7439B863C5' and WorkOrder.WOTradeID = '4A2D6064-858C-4D94-9530-38C2EE574B8D' then 'd6a93998-e2c8-41ed-bd24-81fcc8090344'--0730FN05-آزمایشگاه و کنترل فرایند-محمد علی هورشت</t>
  </si>
  <si>
    <t>when WorkOrder.ParentSystemID = '680409B2-0885-4C6C-8F08-58F68C351012' and WorkOrder.WOTradeID = '4A2D6064-858C-4D94-9530-38C2EE574B8D' then 'd6a93998-e2c8-41ed-bd24-81fcc8090344'--0730FN06-آزمایشگاه و کنترل فرایند-محمد علی هورشت</t>
  </si>
  <si>
    <t>when WorkOrder.ParentSystemID = '01111BE2-4B5A-47AB-9060-BFE6156BD5B1' and WorkOrder.WOTradeID = '4A2D6064-858C-4D94-9530-38C2EE574B8D' then 'd6a93998-e2c8-41ed-bd24-81fcc8090344'--0730FN07-آزمایشگاه و کنترل فرایند-محمد علی هورشت</t>
  </si>
  <si>
    <t>when WorkOrder.ParentSystemID = '637E58C7-714B-4D4D-8F5D-5C57045E6955' and WorkOrder.WOTradeID = '4A2D6064-858C-4D94-9530-38C2EE574B8D' then 'd6a93998-e2c8-41ed-bd24-81fcc8090344'--0730FN08-آزمایشگاه و کنترل فرایند-محمد علی هورشت</t>
  </si>
  <si>
    <t>when WorkOrder.ParentSystemID = 'DC8B4311-4459-4067-9CE2-E10835952FE7' and WorkOrder.WOTradeID = '4A2D6064-858C-4D94-9530-38C2EE574B8D' then 'd6a93998-e2c8-41ed-bd24-81fcc8090344'--0730GA01-آزمایشگاه و کنترل فرایند-محمد علی هورشت</t>
  </si>
  <si>
    <t>when WorkOrder.ParentSystemID = '0C3342D0-37E1-4281-BE05-4DD66701C480' and WorkOrder.WOTradeID = '4A2D6064-858C-4D94-9530-38C2EE574B8D' then 'd6a93998-e2c8-41ed-bd24-81fcc8090344'--0730GA02-آزمایشگاه و کنترل فرایند-محمد علی هورشت</t>
  </si>
  <si>
    <t>when WorkOrder.ParentSystemID = '3FBA0CA3-2E74-4AE3-B3D6-24A9A2487183' and WorkOrder.WOTradeID = '4A2D6064-858C-4D94-9530-38C2EE574B8D' then 'd6a93998-e2c8-41ed-bd24-81fcc8090344'--0730OB01-آزمایشگاه و کنترل فرایند-محمد علی هورشت</t>
  </si>
  <si>
    <t>when WorkOrder.ParentSystemID = '9C1B5095-9004-46F6-A9A2-08CBA529336C' and WorkOrder.WOTradeID = '4A2D6064-858C-4D94-9530-38C2EE574B8D' then 'd6a93998-e2c8-41ed-bd24-81fcc8090344'--0730SK01-آزمایشگاه و کنترل فرایند-محمد علی هورشت</t>
  </si>
  <si>
    <t>when WorkOrder.ParentSystemID = '1E83F097-3504-4A47-ABF0-0EB17ED77E9F' and WorkOrder.WOTradeID = '4A2D6064-858C-4D94-9530-38C2EE574B8D' then 'd6a93998-e2c8-41ed-bd24-81fcc8090344'--0730SU01-آزمایشگاه و کنترل فرایند-محمد علی هورشت</t>
  </si>
  <si>
    <t>when WorkOrder.ParentSystemID = '8491DDC8-F8F5-4305-A531-C92B9978AD8B' and WorkOrder.WOTradeID = '4A2D6064-858C-4D94-9530-38C2EE574B8D' then 'd6a93998-e2c8-41ed-bd24-81fcc8090344'--0730SU02-آزمایشگاه و کنترل فرایند-محمد علی هورشت</t>
  </si>
  <si>
    <t>when WorkOrder.ParentSystemID = '1352DBBB-B679-466D-9561-F867CCD9883F' and WorkOrder.WOTradeID = '4A2D6064-858C-4D94-9530-38C2EE574B8D' then 'd6a93998-e2c8-41ed-bd24-81fcc8090344'--0730WS01-آزمایشگاه و کنترل فرایند-محمد علی هورشت</t>
  </si>
  <si>
    <t>when WorkOrder.ParentSystemID = '8697B919-91D5-47B4-A8A3-A12866017630' and WorkOrder.WOTradeID = '4A2D6064-858C-4D94-9530-38C2EE574B8D' then 'd6a93998-e2c8-41ed-bd24-81fcc8090344'--0740BC01-آزمایشگاه و کنترل فرایند-محمد علی هورشت</t>
  </si>
  <si>
    <t>when WorkOrder.ParentSystemID = 'EEA4D80C-B7E6-49EC-97ED-8E07AB7C761E' and WorkOrder.WOTradeID = '4A2D6064-858C-4D94-9530-38C2EE574B8D' then 'd6a93998-e2c8-41ed-bd24-81fcc8090344'--0740BC02-آزمایشگاه و کنترل فرایند-محمد علی هورشت</t>
  </si>
  <si>
    <t>when WorkOrder.ParentSystemID = 'BC22D8FD-DEE3-43D2-A8BE-6329C97AFC71' and WorkOrder.WOTradeID = '4A2D6064-858C-4D94-9530-38C2EE574B8D' then 'd6a93998-e2c8-41ed-bd24-81fcc8090344'--0740BE01-آزمایشگاه و کنترل فرایند-محمد علی هورشت</t>
  </si>
  <si>
    <t>when WorkOrder.ParentSystemID = '9DEF62C7-F5E9-4524-9A44-319F6B5CD221' and WorkOrder.WOTradeID = '4A2D6064-858C-4D94-9530-38C2EE574B8D' then 'd6a93998-e2c8-41ed-bd24-81fcc8090344'--0740CH01-آزمایشگاه و کنترل فرایند-محمد علی هورشت</t>
  </si>
  <si>
    <t>when WorkOrder.ParentSystemID = '224036C5-0747-4CC8-9EB4-FF4531444F6E' and WorkOrder.WOTradeID = '4A2D6064-858C-4D94-9530-38C2EE574B8D' then 'd6a93998-e2c8-41ed-bd24-81fcc8090344'--0740FN01-آزمایشگاه و کنترل فرایند-محمد علی هورشت</t>
  </si>
  <si>
    <t>when WorkOrder.ParentSystemID = '6D7792BB-7D7C-4CA6-91B8-D812D40D4E35' and WorkOrder.WOTradeID = '4A2D6064-858C-4D94-9530-38C2EE574B8D' then 'd6a93998-e2c8-41ed-bd24-81fcc8090344'--0740GA01-آزمایشگاه و کنترل فرایند-محمد علی هورشت</t>
  </si>
  <si>
    <t>when WorkOrder.ParentSystemID = '08B57C51-489C-48C5-87E6-A18671170AE4' and WorkOrder.WOTradeID = '4A2D6064-858C-4D94-9530-38C2EE574B8D' then 'd6a93998-e2c8-41ed-bd24-81fcc8090344'--0740PC01-آزمایشگاه و کنترل فرایند-محمد علی هورشت</t>
  </si>
  <si>
    <t>when WorkOrder.ParentSystemID = 'AF9918AF-2341-4153-B759-6ED89E79792E' and WorkOrder.WOTradeID = '4A2D6064-858C-4D94-9530-38C2EE574B8D' then 'd6a93998-e2c8-41ed-bd24-81fcc8090344'--0740PC02-آزمایشگاه و کنترل فرایند-محمد علی هورشت</t>
  </si>
  <si>
    <t>when WorkOrder.ParentSystemID = 'C04CC365-E592-42EC-9756-6A7D0E455A78' and WorkOrder.WOTradeID = '4A2D6064-858C-4D94-9530-38C2EE574B8D' then 'd6a93998-e2c8-41ed-bd24-81fcc8090344'--0740RE01-آزمایشگاه و کنترل فرایند-محمد علی هورشت</t>
  </si>
  <si>
    <t>when WorkOrder.ParentSystemID = 'C225146A-08DC-4805-AC51-7364E26A4C5C' and WorkOrder.WOTradeID = '4A2D6064-858C-4D94-9530-38C2EE574B8D' then 'd6a93998-e2c8-41ed-bd24-81fcc8090344'--0740RE02-آزمایشگاه و کنترل فرایند-محمد علی هورشت</t>
  </si>
  <si>
    <t>when WorkOrder.ParentSystemID = 'CFCFC8E4-79F8-45DA-8DC5-FC2F77E3C2CC' and WorkOrder.WOTradeID = '4A2D6064-858C-4D94-9530-38C2EE574B8D' then 'd6a93998-e2c8-41ed-bd24-81fcc8090344'--0740RE03-آزمایشگاه و کنترل فرایند-محمد علی هورشت</t>
  </si>
  <si>
    <t>when WorkOrder.ParentSystemID = 'C26BAA53-399F-4D70-87E2-51D74950A31A' and WorkOrder.WOTradeID = '4A2D6064-858C-4D94-9530-38C2EE574B8D' then 'd6a93998-e2c8-41ed-bd24-81fcc8090344'--0740RE04-آزمایشگاه و کنترل فرایند-محمد علی هورشت</t>
  </si>
  <si>
    <t>when WorkOrder.ParentSystemID = '04652F07-003B-4BF8-B2D2-6562B4533E9A' and WorkOrder.WOTradeID = '4A2D6064-858C-4D94-9530-38C2EE574B8D' then 'd6a93998-e2c8-41ed-bd24-81fcc8090344'--0740SK01-آزمایشگاه و کنترل فرایند-محمد علی هورشت</t>
  </si>
  <si>
    <t>when WorkOrder.ParentSystemID = 'D554DACB-7894-4AED-8BFF-16BC38CD2EA6' and WorkOrder.WOTradeID = '4A2D6064-858C-4D94-9530-38C2EE574B8D' then 'd6a93998-e2c8-41ed-bd24-81fcc8090344'--0740TT01-آزمایشگاه و کنترل فرایند-محمد علی هورشت</t>
  </si>
  <si>
    <t>when WorkOrder.ParentSystemID = 'E885EAA2-DA1E-4BC3-8D44-AAB1182E7BF3' and WorkOrder.WOTradeID = '4A2D6064-858C-4D94-9530-38C2EE574B8D' then 'd6a93998-e2c8-41ed-bd24-81fcc8090344'--0740VF01-آزمایشگاه و کنترل فرایند-محمد علی هورشت</t>
  </si>
  <si>
    <t>when WorkOrder.ParentSystemID = 'E8826536-9A9D-4F9E-8D8B-71AA052E281B' and WorkOrder.WOTradeID = '4A2D6064-858C-4D94-9530-38C2EE574B8D' then 'd6a93998-e2c8-41ed-bd24-81fcc8090344'--0740VF02-آزمایشگاه و کنترل فرایند-محمد علی هورشت</t>
  </si>
  <si>
    <t>when WorkOrder.ParentSystemID = 'F253A056-5C20-45DD-AA66-FBDFDB980907' and WorkOrder.WOTradeID = '4A2D6064-858C-4D94-9530-38C2EE574B8D' then 'd6a93998-e2c8-41ed-bd24-81fcc8090344'--0740VS01-آزمایشگاه و کنترل فرایند-محمد علی هورشت</t>
  </si>
  <si>
    <t>when WorkOrder.ParentSystemID = '33E3CA33-79B9-4F83-B74E-F38485CB22B2' and WorkOrder.WOTradeID = '4A2D6064-858C-4D94-9530-38C2EE574B8D' then 'd6a93998-e2c8-41ed-bd24-81fcc8090344'--0740VS02-آزمایشگاه و کنترل فرایند-محمد علی هورشت</t>
  </si>
  <si>
    <t>when WorkOrder.ParentSystemID = '1505C93A-E65F-405D-8C6F-5D5E55F5EB19' and WorkOrder.WOTradeID = '4A2D6064-858C-4D94-9530-38C2EE574B8D' then 'd6a93998-e2c8-41ed-bd24-81fcc8090344'--0740WS01-آزمایشگاه و کنترل فرایند-محمد علی هورشت</t>
  </si>
  <si>
    <t>when WorkOrder.ParentSystemID = 'B34FCCE1-4041-4E27-A383-E5EE42FDF6C8' and WorkOrder.WOTradeID = '4A2D6064-858C-4D94-9530-38C2EE574B8D' then 'd6a93998-e2c8-41ed-bd24-81fcc8090344'--0810BC01-آزمایشگاه و کنترل فرایند-محمد علی هورشت</t>
  </si>
  <si>
    <t>when WorkOrder.ParentSystemID = '12C56B1D-0CC9-464A-8F57-F44DF0325EE5' and WorkOrder.WOTradeID = '4A2D6064-858C-4D94-9530-38C2EE574B8D' then 'd6a93998-e2c8-41ed-bd24-81fcc8090344'--0810BC02-آزمایشگاه و کنترل فرایند-محمد علی هورشت</t>
  </si>
  <si>
    <t>when WorkOrder.ParentSystemID = '364A677A-701B-4BB2-AC15-B6CD666337A6' and WorkOrder.WOTradeID = '4A2D6064-858C-4D94-9530-38C2EE574B8D' then 'd6a93998-e2c8-41ed-bd24-81fcc8090344'--0810GA01-آزمایشگاه و کنترل فرایند-محمد علی هورشت</t>
  </si>
  <si>
    <t>when WorkOrder.ParentSystemID = '98D7A088-E335-4D0A-8065-A7012D4762F7' and WorkOrder.WOTradeID = '4A2D6064-858C-4D94-9530-38C2EE574B8D' then 'd6a93998-e2c8-41ed-bd24-81fcc8090344'--0810SM01-آزمایشگاه و کنترل فرایند-محمد علی هورشت</t>
  </si>
  <si>
    <t>when WorkOrder.ParentSystemID = '28382387-B891-48F8-9F8D-579B2142C93D' and WorkOrder.WOTradeID = '4A2D6064-858C-4D94-9530-38C2EE574B8D' then 'd6a93998-e2c8-41ed-bd24-81fcc8090344'--0810ST01-آزمایشگاه و کنترل فرایند-محمد علی هورشت</t>
  </si>
  <si>
    <t>when WorkOrder.ParentSystemID = '82E050DB-0329-494C-86B2-350864B5D11A' and WorkOrder.WOTradeID = '4A2D6064-858C-4D94-9530-38C2EE574B8D' then 'd6a93998-e2c8-41ed-bd24-81fcc8090344'--0810TT01-آزمایشگاه و کنترل فرایند-محمد علی هورشت</t>
  </si>
  <si>
    <t>when WorkOrder.ParentSystemID = '3500E75E-105B-41BD-8357-A83225C044EE' and WorkOrder.WOTradeID = '4A2D6064-858C-4D94-9530-38C2EE574B8D' then 'd6a93998-e2c8-41ed-bd24-81fcc8090344'--0820AR01-آزمایشگاه و کنترل فرایند-محمد علی هورشت</t>
  </si>
  <si>
    <t>when WorkOrder.ParentSystemID = 'ED21AC8E-A275-42BD-ADB7-8A09C098D51B' and WorkOrder.WOTradeID = '4A2D6064-858C-4D94-9530-38C2EE574B8D' then 'd6a93998-e2c8-41ed-bd24-81fcc8090344'--0820BC01-آزمایشگاه و کنترل فرایند-محمد علی هورشت</t>
  </si>
  <si>
    <t>when WorkOrder.ParentSystemID = '364A9EA4-A180-45EE-AC8D-DE914EAE2001' and WorkOrder.WOTradeID = '4A2D6064-858C-4D94-9530-38C2EE574B8D' then 'd6a93998-e2c8-41ed-bd24-81fcc8090344'--0820BC02-آزمایشگاه و کنترل فرایند-محمد علی هورشت</t>
  </si>
  <si>
    <t>when WorkOrder.ParentSystemID = '43AC203A-DC07-41DF-A460-90313867E903' and WorkOrder.WOTradeID = '4A2D6064-858C-4D94-9530-38C2EE574B8D' then 'd6a93998-e2c8-41ed-bd24-81fcc8090344'--0820BC03-آزمایشگاه و کنترل فرایند-محمد علی هورشت</t>
  </si>
  <si>
    <t>when WorkOrder.ParentSystemID = '739D306E-A782-4B2C-B6CF-E7A79005499E' and WorkOrder.WOTradeID = '4A2D6064-858C-4D94-9530-38C2EE574B8D' then 'd6a93998-e2c8-41ed-bd24-81fcc8090344'--0820BC04-آزمایشگاه و کنترل فرایند-محمد علی هورشت</t>
  </si>
  <si>
    <t>when WorkOrder.ParentSystemID = '0D415A6C-7FC5-48A5-B93A-82E1588D2776' and WorkOrder.WOTradeID = '4A2D6064-858C-4D94-9530-38C2EE574B8D' then 'd6a93998-e2c8-41ed-bd24-81fcc8090344'--0820BC05-آزمایشگاه و کنترل فرایند-محمد علی هورشت</t>
  </si>
  <si>
    <t>when WorkOrder.ParentSystemID = '6623FA39-7901-4490-98DA-EBA686663D2B' and WorkOrder.WOTradeID = '4A2D6064-858C-4D94-9530-38C2EE574B8D' then 'd6a93998-e2c8-41ed-bd24-81fcc8090344'--0820BC06-آزمایشگاه و کنترل فرایند-محمد علی هورشت</t>
  </si>
  <si>
    <t>when WorkOrder.ParentSystemID = '03DFE3A0-63F2-4F4B-AD08-30A36DD267C2' and WorkOrder.WOTradeID = '4A2D6064-858C-4D94-9530-38C2EE574B8D' then 'd6a93998-e2c8-41ed-bd24-81fcc8090344'--0820BC07-آزمایشگاه و کنترل فرایند-محمد علی هورشت</t>
  </si>
  <si>
    <t>when WorkOrder.ParentSystemID = '185390B5-FB0E-42B2-8708-AADE975933F0' and WorkOrder.WOTradeID = '4A2D6064-858C-4D94-9530-38C2EE574B8D' then 'd6a93998-e2c8-41ed-bd24-81fcc8090344'--0820BF01-آزمایشگاه و کنترل فرایند-محمد علی هورشت</t>
  </si>
  <si>
    <t>when WorkOrder.ParentSystemID = '64A5C211-29EB-42B6-9848-F0B73500522E' and WorkOrder.WOTradeID = '4A2D6064-858C-4D94-9530-38C2EE574B8D' then 'd6a93998-e2c8-41ed-bd24-81fcc8090344'--0820BF02-آزمایشگاه و کنترل فرایند-محمد علی هورشت</t>
  </si>
  <si>
    <t>when WorkOrder.ParentSystemID = 'CBA951E2-433F-4F46-98D1-71FBE46C94C1' and WorkOrder.WOTradeID = '4A2D6064-858C-4D94-9530-38C2EE574B8D' then 'd6a93998-e2c8-41ed-bd24-81fcc8090344'--0820BF03-آزمایشگاه و کنترل فرایند-محمد علی هورشت</t>
  </si>
  <si>
    <t>when WorkOrder.ParentSystemID = 'B9A8E444-ABBE-4D65-8906-EA1D8CC63B7B' and WorkOrder.WOTradeID = '4A2D6064-858C-4D94-9530-38C2EE574B8D' then 'd6a93998-e2c8-41ed-bd24-81fcc8090344'--0820BI01-آزمایشگاه و کنترل فرایند-محمد علی هورشت</t>
  </si>
  <si>
    <t>when WorkOrder.ParentSystemID = 'C736DD6B-6DDF-4B55-9BCD-373E3EE18B84' and WorkOrder.WOTradeID = '4A2D6064-858C-4D94-9530-38C2EE574B8D' then 'd6a93998-e2c8-41ed-bd24-81fcc8090344'--0820BI02-آزمایشگاه و کنترل فرایند-محمد علی هورشت</t>
  </si>
  <si>
    <t>when WorkOrder.ParentSystemID = '04431995-2433-4FD6-B9A8-2F5B020AEAE9' and WorkOrder.WOTradeID = '4A2D6064-858C-4D94-9530-38C2EE574B8D' then 'd6a93998-e2c8-41ed-bd24-81fcc8090344'--0820BI03-آزمایشگاه و کنترل فرایند-محمد علی هورشت</t>
  </si>
  <si>
    <t>when WorkOrder.ParentSystemID = '952BF464-B19E-4069-882C-CBBFF8020AA1' and WorkOrder.WOTradeID = '4A2D6064-858C-4D94-9530-38C2EE574B8D' then 'd6a93998-e2c8-41ed-bd24-81fcc8090344'--0820BI04-آزمایشگاه و کنترل فرایند-محمد علی هورشت</t>
  </si>
  <si>
    <t>when WorkOrder.ParentSystemID = '5690ED42-F5A2-4BA0-B8DC-1A088EC1F3E1' and WorkOrder.WOTradeID = '4A2D6064-858C-4D94-9530-38C2EE574B8D' then 'd6a93998-e2c8-41ed-bd24-81fcc8090344'--0820CH01-آزمایشگاه و کنترل فرایند-محمد علی هورشت</t>
  </si>
  <si>
    <t>when WorkOrder.ParentSystemID = 'B0E13D32-BF53-40B1-AFDE-A7749131E445' and WorkOrder.WOTradeID = '4A2D6064-858C-4D94-9530-38C2EE574B8D' then 'd6a93998-e2c8-41ed-bd24-81fcc8090344'--0820CL01-آزمایشگاه و کنترل فرایند-محمد علی هورشت</t>
  </si>
  <si>
    <t>when WorkOrder.ParentSystemID = 'BDAD0F19-9471-4EE1-B48C-A95FD5B51B9D' and WorkOrder.WOTradeID = '4A2D6064-858C-4D94-9530-38C2EE574B8D' then 'd6a93998-e2c8-41ed-bd24-81fcc8090344'--0820CL02-آزمایشگاه و کنترل فرایند-محمد علی هورشت</t>
  </si>
  <si>
    <t>when WorkOrder.ParentSystemID = '362FC1B6-7412-4213-9CA6-948F99877CDB' and WorkOrder.WOTradeID = '4A2D6064-858C-4D94-9530-38C2EE574B8D' then 'd6a93998-e2c8-41ed-bd24-81fcc8090344'--0820FN01-آزمایشگاه و کنترل فرایند-محمد علی هورشت</t>
  </si>
  <si>
    <t>when WorkOrder.ParentSystemID = '333F5807-E8DA-4C37-BC91-E22E054ABFA3' and WorkOrder.WOTradeID = '4A2D6064-858C-4D94-9530-38C2EE574B8D' then 'd6a93998-e2c8-41ed-bd24-81fcc8090344'--0820FN02-آزمایشگاه و کنترل فرایند-محمد علی هورشت</t>
  </si>
  <si>
    <t>when WorkOrder.ParentSystemID = '6A62E0F8-D50D-4E5B-96AB-CF89668673C9' and WorkOrder.WOTradeID = '4A2D6064-858C-4D94-9530-38C2EE574B8D' then 'd6a93998-e2c8-41ed-bd24-81fcc8090344'--0820FN03-آزمایشگاه و کنترل فرایند-محمد علی هورشت</t>
  </si>
  <si>
    <t>when WorkOrder.ParentSystemID = '9505B795-F65B-4FE8-BA64-0F085D517D66' and WorkOrder.WOTradeID = '4A2D6064-858C-4D94-9530-38C2EE574B8D' then 'd6a93998-e2c8-41ed-bd24-81fcc8090344'--0820GA01-آزمایشگاه و کنترل فرایند-محمد علی هورشت</t>
  </si>
  <si>
    <t>when WorkOrder.ParentSystemID = 'F0B79997-1564-4D0B-A63A-B2A6A3564997' and WorkOrder.WOTradeID = '4A2D6064-858C-4D94-9530-38C2EE574B8D' then 'd6a93998-e2c8-41ed-bd24-81fcc8090344'--0820GA02-آزمایشگاه و کنترل فرایند-محمد علی هورشت</t>
  </si>
  <si>
    <t>when WorkOrder.ParentSystemID = 'BEF23C87-6A74-4F52-9CC6-BA84E72EB91C' and WorkOrder.WOTradeID = '4A2D6064-858C-4D94-9530-38C2EE574B8D' then 'd6a93998-e2c8-41ed-bd24-81fcc8090344'--0820GA03-آزمایشگاه و کنترل فرایند-محمد علی هورشت</t>
  </si>
  <si>
    <t>when WorkOrder.ParentSystemID = '89CE7797-4ACF-4A78-8A27-19D72537F99C' and WorkOrder.WOTradeID = '4A2D6064-858C-4D94-9530-38C2EE574B8D' then 'd6a93998-e2c8-41ed-bd24-81fcc8090344'--0820GA04-آزمایشگاه و کنترل فرایند-محمد علی هورشت</t>
  </si>
  <si>
    <t>when WorkOrder.ParentSystemID = '17A1B504-8835-4278-84F4-269F13E2A661' and WorkOrder.WOTradeID = '4A2D6064-858C-4D94-9530-38C2EE574B8D' then 'd6a93998-e2c8-41ed-bd24-81fcc8090344'--0820GA05-آزمایشگاه و کنترل فرایند-محمد علی هورشت</t>
  </si>
  <si>
    <t>when WorkOrder.ParentSystemID = '92452F99-7A37-4535-85FE-9E0D90D8B41C' and WorkOrder.WOTradeID = '4A2D6064-858C-4D94-9530-38C2EE574B8D' then 'd6a93998-e2c8-41ed-bd24-81fcc8090344'--0820GA06-آزمایشگاه و کنترل فرایند-محمد علی هورشت</t>
  </si>
  <si>
    <t>when WorkOrder.ParentSystemID = 'B4585EDE-08EB-42CD-A687-E57EE2BF1288' and WorkOrder.WOTradeID = '4A2D6064-858C-4D94-9530-38C2EE574B8D' then 'd6a93998-e2c8-41ed-bd24-81fcc8090344'--0820GA07-آزمایشگاه و کنترل فرایند-محمد علی هورشت</t>
  </si>
  <si>
    <t>when WorkOrder.ParentSystemID = 'DD6C9638-0DB2-4507-8CFB-C9DAADA6B83F' and WorkOrder.WOTradeID = '4A2D6064-858C-4D94-9530-38C2EE574B8D' then 'd6a93998-e2c8-41ed-bd24-81fcc8090344'--0820GA08-آزمایشگاه و کنترل فرایند-محمد علی هورشت</t>
  </si>
  <si>
    <t>when WorkOrder.ParentSystemID = 'A5BCF4A0-7590-420B-99C8-36188DE3BDE3' and WorkOrder.WOTradeID = '4A2D6064-858C-4D94-9530-38C2EE574B8D' then 'd6a93998-e2c8-41ed-bd24-81fcc8090344'--0820GA09-آزمایشگاه و کنترل فرایند-محمد علی هورشت</t>
  </si>
  <si>
    <t>when WorkOrder.ParentSystemID = '6892CD8F-C2C9-4B31-8553-553EC419320D' and WorkOrder.WOTradeID = '4A2D6064-858C-4D94-9530-38C2EE574B8D' then 'd6a93998-e2c8-41ed-bd24-81fcc8090344'--0820GA10-آزمایشگاه و کنترل فرایند-محمد علی هورشت</t>
  </si>
  <si>
    <t>when WorkOrder.ParentSystemID = 'C4AA6B68-F973-49A9-8884-3E4324EBBBE6' and WorkOrder.WOTradeID = '4A2D6064-858C-4D94-9530-38C2EE574B8D' then 'd6a93998-e2c8-41ed-bd24-81fcc8090344'--0820GA11-آزمایشگاه و کنترل فرایند-محمد علی هورشت</t>
  </si>
  <si>
    <t>when WorkOrder.ParentSystemID = '4A671AFB-BA97-4E6C-89D1-17B160CBB91E' and WorkOrder.WOTradeID = '4A2D6064-858C-4D94-9530-38C2EE574B8D' then 'd6a93998-e2c8-41ed-bd24-81fcc8090344'--0820GA12-آزمایشگاه و کنترل فرایند-محمد علی هورشت</t>
  </si>
  <si>
    <t>when WorkOrder.ParentSystemID = '57914BE4-E338-40F6-AE33-96A6A4873C03' and WorkOrder.WOTradeID = '4A2D6064-858C-4D94-9530-38C2EE574B8D' then 'd6a93998-e2c8-41ed-bd24-81fcc8090344'--0820GA13-آزمایشگاه و کنترل فرایند-محمد علی هورشت</t>
  </si>
  <si>
    <t>when WorkOrder.ParentSystemID = 'B1949E13-A135-4B08-96EB-B0BA17CA855F' and WorkOrder.WOTradeID = '4A2D6064-858C-4D94-9530-38C2EE574B8D' then 'd6a93998-e2c8-41ed-bd24-81fcc8090344'--0820GA14-آزمایشگاه و کنترل فرایند-محمد علی هورشت</t>
  </si>
  <si>
    <t>when WorkOrder.ParentSystemID = 'E61B6801-8DAE-473B-984A-5D49DB2560A0' and WorkOrder.WOTradeID = '4A2D6064-858C-4D94-9530-38C2EE574B8D' then 'd6a93998-e2c8-41ed-bd24-81fcc8090344'--0820GA15-آزمایشگاه و کنترل فرایند-محمد علی هورشت</t>
  </si>
  <si>
    <t>when WorkOrder.ParentSystemID = '385A181B-9617-434D-95E4-F2CEA60B8CE2' and WorkOrder.WOTradeID = '4A2D6064-858C-4D94-9530-38C2EE574B8D' then 'd6a93998-e2c8-41ed-bd24-81fcc8090344'--0820GA16-آزمایشگاه و کنترل فرایند-محمد علی هورشت</t>
  </si>
  <si>
    <t>when WorkOrder.ParentSystemID = 'B0BD2946-4B33-4FE9-BD3B-A1626E0F73E0' and WorkOrder.WOTradeID = '4A2D6064-858C-4D94-9530-38C2EE574B8D' then 'd6a93998-e2c8-41ed-bd24-81fcc8090344'--0820GA17-آزمایشگاه و کنترل فرایند-محمد علی هورشت</t>
  </si>
  <si>
    <t>when WorkOrder.ParentSystemID = '619FF97B-4B03-4399-8C19-DA3F7DD26220' and WorkOrder.WOTradeID = '4A2D6064-858C-4D94-9530-38C2EE574B8D' then 'd6a93998-e2c8-41ed-bd24-81fcc8090344'--0820GA18-آزمایشگاه و کنترل فرایند-محمد علی هورشت</t>
  </si>
  <si>
    <t>when WorkOrder.ParentSystemID = '0896D91B-8C39-4A95-859F-32E758E93134' and WorkOrder.WOTradeID = '4A2D6064-858C-4D94-9530-38C2EE574B8D' then 'd6a93998-e2c8-41ed-bd24-81fcc8090344'--0820GA19-آزمایشگاه و کنترل فرایند-محمد علی هورشت</t>
  </si>
  <si>
    <t>when WorkOrder.ParentSystemID = '1C7FD779-AAD7-486E-8986-EB47983220C4' and WorkOrder.WOTradeID = '4A2D6064-858C-4D94-9530-38C2EE574B8D' then 'd6a93998-e2c8-41ed-bd24-81fcc8090344'--0820GA20-آزمایشگاه و کنترل فرایند-محمد علی هورشت</t>
  </si>
  <si>
    <t>when WorkOrder.ParentSystemID = '63D15419-FB53-4272-A961-DE5ACCCAE5AE' and WorkOrder.WOTradeID = '4A2D6064-858C-4D94-9530-38C2EE574B8D' then 'd6a93998-e2c8-41ed-bd24-81fcc8090344'--0820GA21-آزمایشگاه و کنترل فرایند-محمد علی هورشت</t>
  </si>
  <si>
    <t>when WorkOrder.ParentSystemID = '191C2959-2221-4FB9-A01C-94153B454297' and WorkOrder.WOTradeID = '4A2D6064-858C-4D94-9530-38C2EE574B8D' then 'd6a93998-e2c8-41ed-bd24-81fcc8090344'--0820GA22-آزمایشگاه و کنترل فرایند-محمد علی هورشت</t>
  </si>
  <si>
    <t>when WorkOrder.ParentSystemID = '0A90BC1E-4ADC-4FB9-8275-25E7B5A3CA2C' and WorkOrder.WOTradeID = '4A2D6064-858C-4D94-9530-38C2EE574B8D' then 'd6a93998-e2c8-41ed-bd24-81fcc8090344'--0820GA23-آزمایشگاه و کنترل فرایند-محمد علی هورشت</t>
  </si>
  <si>
    <t>when WorkOrder.ParentSystemID = 'AF0406BF-77E6-4E43-A47F-22FA631A0B40' and WorkOrder.WOTradeID = '4A2D6064-858C-4D94-9530-38C2EE574B8D' then 'd6a93998-e2c8-41ed-bd24-81fcc8090344'--0820GA24-آزمایشگاه و کنترل فرایند-محمد علی هورشت</t>
  </si>
  <si>
    <t>when WorkOrder.ParentSystemID = '610CE90D-7B2D-4D57-B319-46F81A48202D' and WorkOrder.WOTradeID = '4A2D6064-858C-4D94-9530-38C2EE574B8D' then 'd6a93998-e2c8-41ed-bd24-81fcc8090344'--0820GA25-آزمایشگاه و کنترل فرایند-محمد علی هورشت</t>
  </si>
  <si>
    <t>when WorkOrder.ParentSystemID = '8E80B5AE-F161-4A25-AE22-C8E67C99B4EF' and WorkOrder.WOTradeID = '4A2D6064-858C-4D94-9530-38C2EE574B8D' then 'd6a93998-e2c8-41ed-bd24-81fcc8090344'--0820GA26-آزمایشگاه و کنترل فرایند-محمد علی هورشت</t>
  </si>
  <si>
    <t>when WorkOrder.ParentSystemID = '722656CC-067E-482B-BA78-3CD3D7A2455B' and WorkOrder.WOTradeID = '4A2D6064-858C-4D94-9530-38C2EE574B8D' then 'd6a93998-e2c8-41ed-bd24-81fcc8090344'--0820GA27-آزمایشگاه و کنترل فرایند-محمد علی هورشت</t>
  </si>
  <si>
    <t>when WorkOrder.ParentSystemID = 'CBCA1927-5306-4720-B2E2-19AB1C94FB17' and WorkOrder.WOTradeID = '4A2D6064-858C-4D94-9530-38C2EE574B8D' then 'd6a93998-e2c8-41ed-bd24-81fcc8090344'--0820GA28-آزمایشگاه و کنترل فرایند-محمد علی هورشت</t>
  </si>
  <si>
    <t>when WorkOrder.ParentSystemID = 'ADFDBC95-F65C-49AA-BB24-0B0BEBB57633' and WorkOrder.WOTradeID = '4A2D6064-858C-4D94-9530-38C2EE574B8D' then 'd6a93998-e2c8-41ed-bd24-81fcc8090344'--0820GA29-آزمایشگاه و کنترل فرایند-محمد علی هورشت</t>
  </si>
  <si>
    <t>when WorkOrder.ParentSystemID = 'F4082068-FEA1-4A63-A9A4-F92FF58425C6' and WorkOrder.WOTradeID = '4A2D6064-858C-4D94-9530-38C2EE574B8D' then 'd6a93998-e2c8-41ed-bd24-81fcc8090344'--0820GA30-آزمایشگاه و کنترل فرایند-محمد علی هورشت</t>
  </si>
  <si>
    <t>when WorkOrder.ParentSystemID = '9E58CF76-BA44-4DAB-A5D2-7EF6AE59D234' and WorkOrder.WOTradeID = '4A2D6064-858C-4D94-9530-38C2EE574B8D' then 'd6a93998-e2c8-41ed-bd24-81fcc8090344'--0820GA31-آزمایشگاه و کنترل فرایند-محمد علی هورشت</t>
  </si>
  <si>
    <t>when WorkOrder.ParentSystemID = 'F4D9E953-2FC3-462E-8CE9-FAFFDB73CC25' and WorkOrder.WOTradeID = '4A2D6064-858C-4D94-9530-38C2EE574B8D' then 'd6a93998-e2c8-41ed-bd24-81fcc8090344'--0820GA32-آزمایشگاه و کنترل فرایند-محمد علی هورشت</t>
  </si>
  <si>
    <t>when WorkOrder.ParentSystemID = '55649425-2242-4BCA-9E0C-A8E8B3B3EAB3' and WorkOrder.WOTradeID = '4A2D6064-858C-4D94-9530-38C2EE574B8D' then 'd6a93998-e2c8-41ed-bd24-81fcc8090344'--0820GA33-آزمایشگاه و کنترل فرایند-محمد علی هورشت</t>
  </si>
  <si>
    <t>when WorkOrder.ParentSystemID = 'E9561060-1C25-4F65-9797-9C03DB152CE5' and WorkOrder.WOTradeID = '4A2D6064-858C-4D94-9530-38C2EE574B8D' then 'd6a93998-e2c8-41ed-bd24-81fcc8090344'--0820GA34-آزمایشگاه و کنترل فرایند-محمد علی هورشت</t>
  </si>
  <si>
    <t>when WorkOrder.ParentSystemID = '68461AAC-9A8E-4A54-A646-1198BAFDAD6B' and WorkOrder.WOTradeID = '4A2D6064-858C-4D94-9530-38C2EE574B8D' then 'd6a93998-e2c8-41ed-bd24-81fcc8090344'--0820GA35-آزمایشگاه و کنترل فرایند-محمد علی هورشت</t>
  </si>
  <si>
    <t>when WorkOrder.ParentSystemID = 'CCEDC329-6781-46A5-85AD-82EA1BCFD3D6' and WorkOrder.WOTradeID = '4A2D6064-858C-4D94-9530-38C2EE574B8D' then 'd6a93998-e2c8-41ed-bd24-81fcc8090344'--0820GA36-آزمایشگاه و کنترل فرایند-محمد علی هورشت</t>
  </si>
  <si>
    <t>when WorkOrder.ParentSystemID = '1395C4BF-E83E-4F3B-845F-7C6EEFCC598F' and WorkOrder.WOTradeID = '4A2D6064-858C-4D94-9530-38C2EE574B8D' then 'd6a93998-e2c8-41ed-bd24-81fcc8090344'--0820GA37-آزمایشگاه و کنترل فرایند-محمد علی هورشت</t>
  </si>
  <si>
    <t>when WorkOrder.ParentSystemID = '3A20FC43-7212-4657-B9D9-855E039B0A8E' and WorkOrder.WOTradeID = '4A2D6064-858C-4D94-9530-38C2EE574B8D' then 'd6a93998-e2c8-41ed-bd24-81fcc8090344'--0820GA38-آزمایشگاه و کنترل فرایند-محمد علی هورشت</t>
  </si>
  <si>
    <t>when WorkOrder.ParentSystemID = '84486F36-6016-4EF1-BD9D-5D1E7023DCC0' and WorkOrder.WOTradeID = '4A2D6064-858C-4D94-9530-38C2EE574B8D' then 'd6a93998-e2c8-41ed-bd24-81fcc8090344'--0820GA39-آزمایشگاه و کنترل فرایند-محمد علی هورشت</t>
  </si>
  <si>
    <t>when WorkOrder.ParentSystemID = '88D24D4E-B9C9-4614-A5F2-584DF0285F96' and WorkOrder.WOTradeID = '4A2D6064-858C-4D94-9530-38C2EE574B8D' then 'd6a93998-e2c8-41ed-bd24-81fcc8090344'--0820GA40-آزمایشگاه و کنترل فرایند-محمد علی هورشت</t>
  </si>
  <si>
    <t>when WorkOrder.ParentSystemID = 'DC0759C0-6298-4323-8654-CBD03893D071' and WorkOrder.WOTradeID = '4A2D6064-858C-4D94-9530-38C2EE574B8D' then 'd6a93998-e2c8-41ed-bd24-81fcc8090344'--0820GA41-آزمایشگاه و کنترل فرایند-محمد علی هورشت</t>
  </si>
  <si>
    <t>when WorkOrder.ParentSystemID = '797CC9A8-A4AF-42DD-9968-9C201A167C78' and WorkOrder.WOTradeID = '4A2D6064-858C-4D94-9530-38C2EE574B8D' then 'd6a93998-e2c8-41ed-bd24-81fcc8090344'--0820GA42-آزمایشگاه و کنترل فرایند-محمد علی هورشت</t>
  </si>
  <si>
    <t>when WorkOrder.ParentSystemID = '2390333D-23F3-4354-BD08-78D39947E845' and WorkOrder.WOTradeID = '4A2D6064-858C-4D94-9530-38C2EE574B8D' then 'd6a93998-e2c8-41ed-bd24-81fcc8090344'--0820GA43-آزمایشگاه و کنترل فرایند-محمد علی هورشت</t>
  </si>
  <si>
    <t>when WorkOrder.ParentSystemID = '54672167-75A7-44F2-9EF2-82470EBEE7D8' and WorkOrder.WOTradeID = '4A2D6064-858C-4D94-9530-38C2EE574B8D' then 'd6a93998-e2c8-41ed-bd24-81fcc8090344'--0820GA44-آزمایشگاه و کنترل فرایند-محمد علی هورشت</t>
  </si>
  <si>
    <t>when WorkOrder.ParentSystemID = '21974280-F71F-4124-B82A-64CF85E1C9DA' and WorkOrder.WOTradeID = '4A2D6064-858C-4D94-9530-38C2EE574B8D' then 'd6a93998-e2c8-41ed-bd24-81fcc8090344'--0820GA45-آزمایشگاه و کنترل فرایند-محمد علی هورشت</t>
  </si>
  <si>
    <t>when WorkOrder.ParentSystemID = '1EB63F9A-963E-4F6C-87F0-95307EBB490A' and WorkOrder.WOTradeID = '4A2D6064-858C-4D94-9530-38C2EE574B8D' then 'd6a93998-e2c8-41ed-bd24-81fcc8090344'--0820GA46-آزمایشگاه و کنترل فرایند-محمد علی هورشت</t>
  </si>
  <si>
    <t>when WorkOrder.ParentSystemID = '640FBC34-8886-4935-A4D3-CA636A31F762' and WorkOrder.WOTradeID = '4A2D6064-858C-4D94-9530-38C2EE574B8D' then 'd6a93998-e2c8-41ed-bd24-81fcc8090344'--0820GA47-آزمایشگاه و کنترل فرایند-محمد علی هورشت</t>
  </si>
  <si>
    <t>when WorkOrder.ParentSystemID = '3B93A812-F539-4309-AB5F-881C75280BE4' and WorkOrder.WOTradeID = '4A2D6064-858C-4D94-9530-38C2EE574B8D' then 'd6a93998-e2c8-41ed-bd24-81fcc8090344'--0820GA48-آزمایشگاه و کنترل فرایند-محمد علی هورشت</t>
  </si>
  <si>
    <t>when WorkOrder.ParentSystemID = '29EF42FD-AF2B-4373-A185-04FA91948CC1' and WorkOrder.WOTradeID = '4A2D6064-858C-4D94-9530-38C2EE574B8D' then 'd6a93998-e2c8-41ed-bd24-81fcc8090344'--0820GA49-آزمایشگاه و کنترل فرایند-محمد علی هورشت</t>
  </si>
  <si>
    <t>when WorkOrder.ParentSystemID = '9FF0CDF2-A346-4C2A-9C8E-9B0E5294E297' and WorkOrder.WOTradeID = '4A2D6064-858C-4D94-9530-38C2EE574B8D' then 'd6a93998-e2c8-41ed-bd24-81fcc8090344'--0820GA50-آزمایشگاه و کنترل فرایند-محمد علی هورشت</t>
  </si>
  <si>
    <t>when WorkOrder.ParentSystemID = '07F8BA38-3075-437C-83B2-86D3D19C1976' and WorkOrder.WOTradeID = '4A2D6064-858C-4D94-9530-38C2EE574B8D' then 'd6a93998-e2c8-41ed-bd24-81fcc8090344'--0820GA51-آزمایشگاه و کنترل فرایند-محمد علی هورشت</t>
  </si>
  <si>
    <t>when WorkOrder.ParentSystemID = 'AA7931E6-9AEF-454B-B251-25FC32476E55' and WorkOrder.WOTradeID = '4A2D6064-858C-4D94-9530-38C2EE574B8D' then 'd6a93998-e2c8-41ed-bd24-81fcc8090344'--0820GA52-آزمایشگاه و کنترل فرایند-محمد علی هورشت</t>
  </si>
  <si>
    <t>when WorkOrder.ParentSystemID = '13740005-5E52-42A0-B0BF-58849E45F26E' and WorkOrder.WOTradeID = '4A2D6064-858C-4D94-9530-38C2EE574B8D' then 'd6a93998-e2c8-41ed-bd24-81fcc8090344'--0820GA53-آزمایشگاه و کنترل فرایند-محمد علی هورشت</t>
  </si>
  <si>
    <t>when WorkOrder.ParentSystemID = '7C5DBBFE-7703-465A-9950-AADBC85FB3B1' and WorkOrder.WOTradeID = '4A2D6064-858C-4D94-9530-38C2EE574B8D' then 'd6a93998-e2c8-41ed-bd24-81fcc8090344'--0820GA54-آزمایشگاه و کنترل فرایند-محمد علی هورشت</t>
  </si>
  <si>
    <t>when WorkOrder.ParentSystemID = '9BC2B987-92F5-495F-A3BB-3EF308A48639' and WorkOrder.WOTradeID = '4A2D6064-858C-4D94-9530-38C2EE574B8D' then 'd6a93998-e2c8-41ed-bd24-81fcc8090344'--0820GA55-آزمایشگاه و کنترل فرایند-محمد علی هورشت</t>
  </si>
  <si>
    <t>when WorkOrder.ParentSystemID = '487C227C-8BF2-48FC-9DB4-BE8A003D2D6A' and WorkOrder.WOTradeID = '4A2D6064-858C-4D94-9530-38C2EE574B8D' then 'd6a93998-e2c8-41ed-bd24-81fcc8090344'--0820GA56-آزمایشگاه و کنترل فرایند-محمد علی هورشت</t>
  </si>
  <si>
    <t>when WorkOrder.ParentSystemID = 'C9A2B874-0DDC-4DC1-A011-71CD57211C55' and WorkOrder.WOTradeID = '4A2D6064-858C-4D94-9530-38C2EE574B8D' then 'd6a93998-e2c8-41ed-bd24-81fcc8090344'--0820GA57-آزمایشگاه و کنترل فرایند-محمد علی هورشت</t>
  </si>
  <si>
    <t>when WorkOrder.ParentSystemID = '43C8B9AA-D74A-485F-BBB8-715450890317' and WorkOrder.WOTradeID = '4A2D6064-858C-4D94-9530-38C2EE574B8D' then 'd6a93998-e2c8-41ed-bd24-81fcc8090344'--0820GA58-آزمایشگاه و کنترل فرایند-محمد علی هورشت</t>
  </si>
  <si>
    <t>when WorkOrder.ParentSystemID = '40C32E79-9700-430F-A88E-FE35288BFC3D' and WorkOrder.WOTradeID = '4A2D6064-858C-4D94-9530-38C2EE574B8D' then 'd6a93998-e2c8-41ed-bd24-81fcc8090344'--0820GA59-آزمایشگاه و کنترل فرایند-محمد علی هورشت</t>
  </si>
  <si>
    <t>when WorkOrder.ParentSystemID = '5BF00748-AF97-479D-AC5E-54F01DBC8ADB' and WorkOrder.WOTradeID = '4A2D6064-858C-4D94-9530-38C2EE574B8D' then 'd6a93998-e2c8-41ed-bd24-81fcc8090344'--0820GA60-آزمایشگاه و کنترل فرایند-محمد علی هورشت</t>
  </si>
  <si>
    <t>when WorkOrder.ParentSystemID = '793B34A4-40B4-4A5B-9F58-14D2847F43B6' and WorkOrder.WOTradeID = '4A2D6064-858C-4D94-9530-38C2EE574B8D' then 'd6a93998-e2c8-41ed-bd24-81fcc8090344'--0820GA61-آزمایشگاه و کنترل فرایند-محمد علی هورشت</t>
  </si>
  <si>
    <t>when WorkOrder.ParentSystemID = 'CE1BBA4B-F485-4028-B1F5-AE5C81AAA59C' and WorkOrder.WOTradeID = '4A2D6064-858C-4D94-9530-38C2EE574B8D' then 'd6a93998-e2c8-41ed-bd24-81fcc8090344'--0820GA62-آزمایشگاه و کنترل فرایند-محمد علی هورشت</t>
  </si>
  <si>
    <t>when WorkOrder.ParentSystemID = 'B337CFD0-A7BF-4DF8-8D2B-11DF46AF994C' and WorkOrder.WOTradeID = '4A2D6064-858C-4D94-9530-38C2EE574B8D' then 'd6a93998-e2c8-41ed-bd24-81fcc8090344'--0820GA63-آزمایشگاه و کنترل فرایند-محمد علی هورشت</t>
  </si>
  <si>
    <t>when WorkOrder.ParentSystemID = '3B0E8846-A11A-461F-8689-D09E30466A93' and WorkOrder.WOTradeID = '4A2D6064-858C-4D94-9530-38C2EE574B8D' then 'd6a93998-e2c8-41ed-bd24-81fcc8090344'--0820GA64-آزمایشگاه و کنترل فرایند-محمد علی هورشت</t>
  </si>
  <si>
    <t>when WorkOrder.ParentSystemID = '31B747CB-35EA-4FA4-BBFB-A37CEFA67693' and WorkOrder.WOTradeID = '4A2D6064-858C-4D94-9530-38C2EE574B8D' then 'd6a93998-e2c8-41ed-bd24-81fcc8090344'--0820GA65-آزمایشگاه و کنترل فرایند-محمد علی هورشت</t>
  </si>
  <si>
    <t>when WorkOrder.ParentSystemID = '53811DAF-BD22-478C-9838-6A919D794DDB' and WorkOrder.WOTradeID = '4A2D6064-858C-4D94-9530-38C2EE574B8D' then 'd6a93998-e2c8-41ed-bd24-81fcc8090344'--0820GA66-آزمایشگاه و کنترل فرایند-محمد علی هورشت</t>
  </si>
  <si>
    <t>when WorkOrder.ParentSystemID = '499F5140-B4ED-48D3-BD12-DDA393136FB5' and WorkOrder.WOTradeID = '4A2D6064-858C-4D94-9530-38C2EE574B8D' then 'd6a93998-e2c8-41ed-bd24-81fcc8090344'--0820GA67-آزمایشگاه و کنترل فرایند-محمد علی هورشت</t>
  </si>
  <si>
    <t>when WorkOrder.ParentSystemID = 'B3C87B44-444E-4C5B-B179-6477FCB4CB0E' and WorkOrder.WOTradeID = '4A2D6064-858C-4D94-9530-38C2EE574B8D' then 'd6a93998-e2c8-41ed-bd24-81fcc8090344'--0820GA68-آزمایشگاه و کنترل فرایند-محمد علی هورشت</t>
  </si>
  <si>
    <t>when WorkOrder.ParentSystemID = '57C8527A-67E7-4C65-85EF-A6EE2ABFE118' and WorkOrder.WOTradeID = '4A2D6064-858C-4D94-9530-38C2EE574B8D' then 'd6a93998-e2c8-41ed-bd24-81fcc8090344'--0820GA69-آزمایشگاه و کنترل فرایند-محمد علی هورشت</t>
  </si>
  <si>
    <t>when WorkOrder.ParentSystemID = 'C3C15D14-C47D-4F36-9C66-459FDA7FC3E4' and WorkOrder.WOTradeID = '4A2D6064-858C-4D94-9530-38C2EE574B8D' then 'd6a93998-e2c8-41ed-bd24-81fcc8090344'--0820GA70-آزمایشگاه و کنترل فرایند-محمد علی هورشت</t>
  </si>
  <si>
    <t>when WorkOrder.ParentSystemID = 'E6CD75DC-42F4-43A7-A368-577A6DB8FE66' and WorkOrder.WOTradeID = '4A2D6064-858C-4D94-9530-38C2EE574B8D' then 'd6a93998-e2c8-41ed-bd24-81fcc8090344'--0820GA71-آزمایشگاه و کنترل فرایند-محمد علی هورشت</t>
  </si>
  <si>
    <t>when WorkOrder.ParentSystemID = '96B39A49-A353-46F4-83B7-BA2728207E16' and WorkOrder.WOTradeID = '4A2D6064-858C-4D94-9530-38C2EE574B8D' then 'd6a93998-e2c8-41ed-bd24-81fcc8090344'--0820OB01-آزمایشگاه و کنترل فرایند-محمد علی هورشت</t>
  </si>
  <si>
    <t>when WorkOrder.ParentSystemID = '835DBF5F-93AD-4D3E-8C6D-3369BD32E30B' and WorkOrder.WOTradeID = '4A2D6064-858C-4D94-9530-38C2EE574B8D' then 'd6a93998-e2c8-41ed-bd24-81fcc8090344'--0820OB02-آزمایشگاه و کنترل فرایند-محمد علی هورشت</t>
  </si>
  <si>
    <t>when WorkOrder.ParentSystemID = '629593B2-242E-44E3-81BC-96412743C2A5' and WorkOrder.WOTradeID = '4A2D6064-858C-4D94-9530-38C2EE574B8D' then 'd6a93998-e2c8-41ed-bd24-81fcc8090344'--0820SM01-آزمایشگاه و کنترل فرایند-محمد علی هورشت</t>
  </si>
  <si>
    <t>when WorkOrder.ParentSystemID = '7C6E06F8-C7E6-4D05-AF1D-802AB8097B57' and WorkOrder.WOTradeID = '4A2D6064-858C-4D94-9530-38C2EE574B8D' then 'd6a93998-e2c8-41ed-bd24-81fcc8090344'--0820TS01-آزمایشگاه و کنترل فرایند-محمد علی هورشت</t>
  </si>
  <si>
    <t>when WorkOrder.ParentSystemID = '2AF32328-8E30-456D-BA8B-90A8FFA53D7E' and WorkOrder.WOTradeID = '4A2D6064-858C-4D94-9530-38C2EE574B8D' then 'd6a93998-e2c8-41ed-bd24-81fcc8090344'--0820TS02-آزمایشگاه و کنترل فرایند-محمد علی هورشت</t>
  </si>
  <si>
    <t>when WorkOrder.ParentSystemID = '6B9D226B-46B6-46A9-A9A6-DB883F843BF6' and WorkOrder.WOTradeID = '4A2D6064-858C-4D94-9530-38C2EE574B8D' then 'd6a93998-e2c8-41ed-bd24-81fcc8090344'--0820TS2A01-آزمایشگاه و کنترل فرایند-محمد علی هورشت</t>
  </si>
  <si>
    <t>when WorkOrder.ParentSystemID = 'A34AC6FF-E5EF-424F-954D-FF8BB1D2B026' and WorkOrder.WOTradeID = '4A2D6064-858C-4D94-9530-38C2EE574B8D' then 'd6a93998-e2c8-41ed-bd24-81fcc8090344'--0820TT01-آزمایشگاه و کنترل فرایند-محمد علی هورشت</t>
  </si>
  <si>
    <t>when WorkOrder.ParentSystemID = '2F2E56A6-AA36-4D44-A48F-7420DABBB2FD' and WorkOrder.WOTradeID = '4A2D6064-858C-4D94-9530-38C2EE574B8D' then 'd6a93998-e2c8-41ed-bd24-81fcc8090344'--0830BC01-آزمایشگاه و کنترل فرایند-محمد علی هورشت</t>
  </si>
  <si>
    <t>when WorkOrder.ParentSystemID = 'EA1FC7A4-FC4E-4C8C-A4FA-ECE2B9CD86E7' and WorkOrder.WOTradeID = '4A2D6064-858C-4D94-9530-38C2EE574B8D' then 'd6a93998-e2c8-41ed-bd24-81fcc8090344'--0830BC02-آزمایشگاه و کنترل فرایند-محمد علی هورشت</t>
  </si>
  <si>
    <t>when WorkOrder.ParentSystemID = '8C0E5DCF-E4BD-49DB-8911-2FD308792F45' and WorkOrder.WOTradeID = '4A2D6064-858C-4D94-9530-38C2EE574B8D' then 'd6a93998-e2c8-41ed-bd24-81fcc8090344'--0830BC03-آزمایشگاه و کنترل فرایند-محمد علی هورشت</t>
  </si>
  <si>
    <t>when WorkOrder.ParentSystemID = '0DEABB61-0AA5-41A3-BC3F-EDEFB75135CB' and WorkOrder.WOTradeID = '4A2D6064-858C-4D94-9530-38C2EE574B8D' then 'd6a93998-e2c8-41ed-bd24-81fcc8090344'--0830BC04-آزمایشگاه و کنترل فرایند-محمد علی هورشت</t>
  </si>
  <si>
    <t>when WorkOrder.ParentSystemID = '77938AA7-1D2A-447D-8FC1-93F02BB2432D' and WorkOrder.WOTradeID = '4A2D6064-858C-4D94-9530-38C2EE574B8D' then 'd6a93998-e2c8-41ed-bd24-81fcc8090344'--0830HP01-آزمایشگاه و کنترل فرایند-محمد علی هورشت</t>
  </si>
  <si>
    <t>when WorkOrder.ParentSystemID = '7F4F6D0D-8D05-492E-B670-48623368B8C9' and WorkOrder.WOTradeID = '4A2D6064-858C-4D94-9530-38C2EE574B8D' then 'd6a93998-e2c8-41ed-bd24-81fcc8090344'--0830SH01-آزمایشگاه و کنترل فرایند-محمد علی هورشت</t>
  </si>
  <si>
    <t>when WorkOrder.ParentSystemID = 'FB36FBB6-85C8-456C-BAFF-0532E1341EAF' and WorkOrder.WOTradeID = '4A2D6064-858C-4D94-9530-38C2EE574B8D' then 'd6a93998-e2c8-41ed-bd24-81fcc8090344'--0830TN01-آزمایشگاه و کنترل فرایند-محمد علی هورشت</t>
  </si>
  <si>
    <t>when WorkOrder.ParentSystemID = '23B81F1E-D05A-4988-8709-60ADF1287B23' and WorkOrder.WOTradeID = '4A2D6064-858C-4D94-9530-38C2EE574B8D' then 'd6a93998-e2c8-41ed-bd24-81fcc8090344'--0830VF01-آزمایشگاه و کنترل فرایند-محمد علی هورشت</t>
  </si>
  <si>
    <t>when WorkOrder.ParentSystemID = '199D59E8-48FC-44FF-B2D5-F56C76CEAB58' and WorkOrder.WOTradeID = '4A2D6064-858C-4D94-9530-38C2EE574B8D' then 'd6a93998-e2c8-41ed-bd24-81fcc8090344'--0830VS01-آزمایشگاه و کنترل فرایند-محمد علی هورشت</t>
  </si>
  <si>
    <t>when WorkOrder.ParentSystemID = '525B03EB-3974-4F3E-A932-C8D31046CD76' and WorkOrder.WOTradeID = '4A2D6064-858C-4D94-9530-38C2EE574B8D' then 'd6a93998-e2c8-41ed-bd24-81fcc8090344'--0830WP01-آزمایشگاه و کنترل فرایند-محمد علی هورشت</t>
  </si>
  <si>
    <t>when WorkOrder.ParentSystemID = 'E027D54A-0121-4184-88F0-00B78D88A523' and WorkOrder.WOTradeID = '4A2D6064-858C-4D94-9530-38C2EE574B8D' then 'd6a93998-e2c8-41ed-bd24-81fcc8090344'--0910BC01-آزمایشگاه و کنترل فرایند-محمد علی هورشت</t>
  </si>
  <si>
    <t>when WorkOrder.ParentSystemID = 'B98E6E49-05B6-4B88-B50F-5B6E6BF14F5A' and WorkOrder.WOTradeID = '4A2D6064-858C-4D94-9530-38C2EE574B8D' then 'd6a93998-e2c8-41ed-bd24-81fcc8090344'--0910BC02-آزمایشگاه و کنترل فرایند-محمد علی هورشت</t>
  </si>
  <si>
    <t>when WorkOrder.ParentSystemID = '7BB25B76-36FD-4AB4-9F68-0506D7C043BB' and WorkOrder.WOTradeID = '4A2D6064-858C-4D94-9530-38C2EE574B8D' then 'd6a93998-e2c8-41ed-bd24-81fcc8090344'--0910BC03-آزمایشگاه و کنترل فرایند-محمد علی هورشت</t>
  </si>
  <si>
    <t>when WorkOrder.ParentSystemID = '87F15843-062D-4BC9-A9BE-BAA98EDCF5F9' and WorkOrder.WOTradeID = '4A2D6064-858C-4D94-9530-38C2EE574B8D' then 'd6a93998-e2c8-41ed-bd24-81fcc8090344'--0910GA01-آزمایشگاه و کنترل فرایند-محمد علی هورشت</t>
  </si>
  <si>
    <t>when WorkOrder.ParentSystemID = '81F7F46E-F624-44AB-BBFD-CC75679A43B2' and WorkOrder.WOTradeID = '4A2D6064-858C-4D94-9530-38C2EE574B8D' then 'd6a93998-e2c8-41ed-bd24-81fcc8090344'--0910TT01-آزمایشگاه و کنترل فرایند-محمد علی هورشت</t>
  </si>
  <si>
    <t>when WorkOrder.ParentSystemID = 'CFF86DE6-E96B-43A5-9818-F806C31AE92F' and WorkOrder.WOTradeID = '4A2D6064-858C-4D94-9530-38C2EE574B8D' then 'd6a93998-e2c8-41ed-bd24-81fcc8090344'--0920BC01-آزمایشگاه و کنترل فرایند-محمد علی هورشت</t>
  </si>
  <si>
    <t>when WorkOrder.ParentSystemID = '210ADDC4-78D2-43DC-91E8-D303D0484EFE' and WorkOrder.WOTradeID = '4A2D6064-858C-4D94-9530-38C2EE574B8D' then 'd6a93998-e2c8-41ed-bd24-81fcc8090344'--0920BC02-آزمایشگاه و کنترل فرایند-محمد علی هورشت</t>
  </si>
  <si>
    <t>when WorkOrder.ParentSystemID = 'B5E6B818-F8FE-4A66-BA91-2D7EA4D9B2EC' and WorkOrder.WOTradeID = '4A2D6064-858C-4D94-9530-38C2EE574B8D' then 'd6a93998-e2c8-41ed-bd24-81fcc8090344'--0920BC03-آزمایشگاه و کنترل فرایند-محمد علی هورشت</t>
  </si>
  <si>
    <t>when WorkOrder.ParentSystemID = '8598F61C-44D8-49F3-8D53-8EF031799FD7' and WorkOrder.WOTradeID = '4A2D6064-858C-4D94-9530-38C2EE574B8D' then 'd6a93998-e2c8-41ed-bd24-81fcc8090344'--0920GA01-آزمایشگاه و کنترل فرایند-محمد علی هورشت</t>
  </si>
  <si>
    <t>when WorkOrder.ParentSystemID = 'D1CC8298-7B99-43A2-8E73-8CEB8808041A' and WorkOrder.WOTradeID = '4A2D6064-858C-4D94-9530-38C2EE574B8D' then 'd6a93998-e2c8-41ed-bd24-81fcc8090344'--0920PG01-آزمایشگاه و کنترل فرایند-محمد علی هورشت</t>
  </si>
  <si>
    <t>when WorkOrder.ParentSystemID = '080DD840-7802-4328-81F9-66F3AC4D2173' and WorkOrder.WOTradeID = '4A2D6064-858C-4D94-9530-38C2EE574B8D' then 'd6a93998-e2c8-41ed-bd24-81fcc8090344'--0930BC01-آزمایشگاه و کنترل فرایند-محمد علی هورشت</t>
  </si>
  <si>
    <t>when WorkOrder.ParentSystemID = 'A64E1979-3FBD-4897-A345-3F18AA7D406F' and WorkOrder.WOTradeID = '4A2D6064-858C-4D94-9530-38C2EE574B8D' then 'd6a93998-e2c8-41ed-bd24-81fcc8090344'--0930BI01-آزمایشگاه و کنترل فرایند-محمد علی هورشت</t>
  </si>
  <si>
    <t>when WorkOrder.ParentSystemID = '6A963E86-5102-4DEE-A798-EB53CDE90C57' and WorkOrder.WOTradeID = '4A2D6064-858C-4D94-9530-38C2EE574B8D' then 'd6a93998-e2c8-41ed-bd24-81fcc8090344'--0930BM01-آزمایشگاه و کنترل فرایند-محمد علی هورشت</t>
  </si>
  <si>
    <t>when WorkOrder.ParentSystemID = 'E6024264-F24C-4E10-9469-EA5681E56EC2' and WorkOrder.WOTradeID = '4A2D6064-858C-4D94-9530-38C2EE574B8D' then 'd6a93998-e2c8-41ed-bd24-81fcc8090344'--0930GA01-آزمایشگاه و کنترل فرایند-محمد علی هورشت</t>
  </si>
  <si>
    <t>when WorkOrder.ParentSystemID = 'ECC14F9F-F4ED-45F0-BECA-910FD1532AB3' and WorkOrder.WOTradeID = '4A2D6064-858C-4D94-9530-38C2EE574B8D' then 'd6a93998-e2c8-41ed-bd24-81fcc8090344'--0930IP01-آزمایشگاه و کنترل فرایند-محمد علی هورشت</t>
  </si>
  <si>
    <t>when WorkOrder.ParentSystemID = '71C52CF7-D52C-449F-9D3B-69791AE76D94' and WorkOrder.WOTradeID = '4A2D6064-858C-4D94-9530-38C2EE574B8D' then 'd6a93998-e2c8-41ed-bd24-81fcc8090344'--0930PS01-آزمایشگاه و کنترل فرایند-محمد علی هورشت</t>
  </si>
  <si>
    <t>when WorkOrder.ParentSystemID = '1572CC6F-2EF7-4B23-AC15-2C90FBEF537F' and WorkOrder.WOTradeID = '4A2D6064-858C-4D94-9530-38C2EE574B8D' then 'd6a93998-e2c8-41ed-bd24-81fcc8090344'--0930PS02-آزمایشگاه و کنترل فرایند-محمد علی هورشت</t>
  </si>
  <si>
    <t>when WorkOrder.ParentSystemID = '1684FE49-0BA8-43A3-932D-645CE54E6185' and WorkOrder.WOTradeID = '4A2D6064-858C-4D94-9530-38C2EE574B8D' then 'd6a93998-e2c8-41ed-bd24-81fcc8090344'--0930TN01-آزمایشگاه و کنترل فرایند-محمد علی هورشت</t>
  </si>
  <si>
    <t>when WorkOrder.ParentSystemID = '4AC95974-B74C-4DFE-AE7D-BE5AB533961C' and WorkOrder.WOTradeID = '4A2D6064-858C-4D94-9530-38C2EE574B8D' then 'd6a93998-e2c8-41ed-bd24-81fcc8090344'--0930WF01-آزمایشگاه و کنترل فرایند-محمد علی هورشت</t>
  </si>
  <si>
    <t>when WorkOrder.ParentSystemID = '270104C4-735D-45E5-839D-8F6D37C51219' and WorkOrder.WOTradeID = '4A2D6064-858C-4D94-9530-38C2EE574B8D' then 'd6a93998-e2c8-41ed-bd24-81fcc8090344'--0940CF01-آزمایشگاه و کنترل فرایند-محمد علی هورشت</t>
  </si>
  <si>
    <t>when WorkOrder.ParentSystemID = '21DAE90B-980A-4C5E-8ECD-81D0217A1611' and WorkOrder.WOTradeID = '4A2D6064-858C-4D94-9530-38C2EE574B8D' then 'd6a93998-e2c8-41ed-bd24-81fcc8090344'--0940CF02-آزمایشگاه و کنترل فرایند-محمد علی هورشت</t>
  </si>
  <si>
    <t>when WorkOrder.ParentSystemID = '1AE2460F-4D03-4099-A027-A38BDE93A415' and WorkOrder.WOTradeID = '4A2D6064-858C-4D94-9530-38C2EE574B8D' then 'd6a93998-e2c8-41ed-bd24-81fcc8090344'--0940CR01-آزمایشگاه و کنترل فرایند-محمد علی هورشت</t>
  </si>
  <si>
    <t>when WorkOrder.ParentSystemID = '1F1D1997-4B53-463B-BBFC-60982449B0F4' and WorkOrder.WOTradeID = '4A2D6064-858C-4D94-9530-38C2EE574B8D' then 'd6a93998-e2c8-41ed-bd24-81fcc8090344'--0940FP01-آزمایشگاه و کنترل فرایند-محمد علی هورشت</t>
  </si>
  <si>
    <t>when WorkOrder.ParentSystemID = '762804B5-4795-4070-83BA-E3A0D44A821B' and WorkOrder.WOTradeID = '4A2D6064-858C-4D94-9530-38C2EE574B8D' then 'd6a93998-e2c8-41ed-bd24-81fcc8090344'--0940FP02-آزمایشگاه و کنترل فرایند-محمد علی هورشت</t>
  </si>
  <si>
    <t>when WorkOrder.ParentSystemID = '5F145056-B965-4C3E-ACBB-692A8CC93672' and WorkOrder.WOTradeID = '4A2D6064-858C-4D94-9530-38C2EE574B8D' then 'd6a93998-e2c8-41ed-bd24-81fcc8090344'--0940FP03-آزمایشگاه و کنترل فرایند-محمد علی هورشت</t>
  </si>
  <si>
    <t>when WorkOrder.ParentSystemID = 'DEC40F86-C5EB-42C9-A713-6EBBD838BDB0' and WorkOrder.WOTradeID = '4A2D6064-858C-4D94-9530-38C2EE574B8D' then 'd6a93998-e2c8-41ed-bd24-81fcc8090344'--0940FP04-آزمایشگاه و کنترل فرایند-محمد علی هورشت</t>
  </si>
  <si>
    <t>when WorkOrder.ParentSystemID = '276B69F2-D387-4088-B87D-EFF9D41F611C' and WorkOrder.WOTradeID = '4A2D6064-858C-4D94-9530-38C2EE574B8D' then 'd6a93998-e2c8-41ed-bd24-81fcc8090344'--0940FP05-آزمایشگاه و کنترل فرایند-محمد علی هورشت</t>
  </si>
  <si>
    <t>when WorkOrder.ParentSystemID = '905DA866-D25C-45C5-B080-6B40A93B1272' and WorkOrder.WOTradeID = '4A2D6064-858C-4D94-9530-38C2EE574B8D' then 'd6a93998-e2c8-41ed-bd24-81fcc8090344'--0940FP06-آزمایشگاه و کنترل فرایند-محمد علی هورشت</t>
  </si>
  <si>
    <t>when WorkOrder.ParentSystemID = 'A438287F-351B-4304-BBA8-BA546CF55E4B' and WorkOrder.WOTradeID = '4A2D6064-858C-4D94-9530-38C2EE574B8D' then 'd6a93998-e2c8-41ed-bd24-81fcc8090344'--0940FP07-آزمایشگاه و کنترل فرایند-محمد علی هورشت</t>
  </si>
  <si>
    <t>when WorkOrder.ParentSystemID = 'E36C67F7-2410-449E-9B3F-0AEBBA36655D' and WorkOrder.WOTradeID = '4A2D6064-858C-4D94-9530-38C2EE574B8D' then 'd6a93998-e2c8-41ed-bd24-81fcc8090344'--0940FP08-آزمایشگاه و کنترل فرایند-محمد علی هورشت</t>
  </si>
  <si>
    <t>when WorkOrder.ParentSystemID = '0989EA61-6206-4905-9CF8-AADF859155A3' and WorkOrder.WOTradeID = '4A2D6064-858C-4D94-9530-38C2EE574B8D' then 'd6a93998-e2c8-41ed-bd24-81fcc8090344'--0940FP09-آزمایشگاه و کنترل فرایند-محمد علی هورشت</t>
  </si>
  <si>
    <t>when WorkOrder.ParentSystemID = 'E14AD5D7-2D16-4219-ACBA-F0327B52D439' and WorkOrder.WOTradeID = '4A2D6064-858C-4D94-9530-38C2EE574B8D' then 'd6a93998-e2c8-41ed-bd24-81fcc8090344'--0940FP10-آزمایشگاه و کنترل فرایند-محمد علی هورشت</t>
  </si>
  <si>
    <t>when WorkOrder.ParentSystemID = 'C45221CC-4BBA-405E-876D-076F01802EE1' and WorkOrder.WOTradeID = '4A2D6064-858C-4D94-9530-38C2EE574B8D' then 'd6a93998-e2c8-41ed-bd24-81fcc8090344'--0940GA01-آزمایشگاه و کنترل فرایند-محمد علی هورشت</t>
  </si>
  <si>
    <t>when WorkOrder.ParentSystemID = '0CB94215-7392-4842-8896-5E2F624E990B' and WorkOrder.WOTradeID = '4A2D6064-858C-4D94-9530-38C2EE574B8D' then 'd6a93998-e2c8-41ed-bd24-81fcc8090344'--0940IP01-آزمایشگاه و کنترل فرایند-محمد علی هورشت</t>
  </si>
  <si>
    <t>when WorkOrder.ParentSystemID = 'A63EBCBF-C8A8-436F-B218-4E1F526221E7' and WorkOrder.WOTradeID = '4A2D6064-858C-4D94-9530-38C2EE574B8D' then 'd6a93998-e2c8-41ed-bd24-81fcc8090344'--0940IP02-آزمایشگاه و کنترل فرایند-محمد علی هورشت</t>
  </si>
  <si>
    <t>when WorkOrder.ParentSystemID = 'A0BA403C-2C30-48DE-8F6E-7CC89AF33EA9' and WorkOrder.WOTradeID = '4A2D6064-858C-4D94-9530-38C2EE574B8D' then 'd6a93998-e2c8-41ed-bd24-81fcc8090344'--0940IP03-آزمایشگاه و کنترل فرایند-محمد علی هورشت</t>
  </si>
  <si>
    <t>when WorkOrder.ParentSystemID = '899BB410-B206-4AA4-8FA3-21AF8FA77769' and WorkOrder.WOTradeID = '4A2D6064-858C-4D94-9530-38C2EE574B8D' then 'd6a93998-e2c8-41ed-bd24-81fcc8090344'--0940IP04-آزمایشگاه و کنترل فرایند-محمد علی هورشت</t>
  </si>
  <si>
    <t>when WorkOrder.ParentSystemID = '9F96D0A0-7E5C-455B-B700-8E92BB98EA11' and WorkOrder.WOTradeID = '4A2D6064-858C-4D94-9530-38C2EE574B8D' then 'd6a93998-e2c8-41ed-bd24-81fcc8090344'--0940OT01-آزمایشگاه و کنترل فرایند-محمد علی هورشت</t>
  </si>
  <si>
    <t>when WorkOrder.ParentSystemID = '8114E7BF-A719-4AC3-97C6-E851839C07E9' and WorkOrder.WOTradeID = '4A2D6064-858C-4D94-9530-38C2EE574B8D' then 'd6a93998-e2c8-41ed-bd24-81fcc8090344'--0940PS01-آزمایشگاه و کنترل فرایند-محمد علی هورشت</t>
  </si>
  <si>
    <t>when WorkOrder.ParentSystemID = '03D3A177-6C55-4A73-932D-5A2FA41C702F' and WorkOrder.WOTradeID = '4A2D6064-858C-4D94-9530-38C2EE574B8D' then 'd6a93998-e2c8-41ed-bd24-81fcc8090344'--0940PS02-آزمایشگاه و کنترل فرایند-محمد علی هورشت</t>
  </si>
  <si>
    <t>when WorkOrder.ParentSystemID = '4D255801-854A-45D2-9ABC-0616BC8BBF7E' and WorkOrder.WOTradeID = '4A2D6064-858C-4D94-9530-38C2EE574B8D' then 'd6a93998-e2c8-41ed-bd24-81fcc8090344'--0940PS03-آزمایشگاه و کنترل فرایند-محمد علی هورشت</t>
  </si>
  <si>
    <t>when WorkOrder.ParentSystemID = '758DDCD1-F6C6-4F85-B205-8CF7DF211035' and WorkOrder.WOTradeID = '4A2D6064-858C-4D94-9530-38C2EE574B8D' then 'd6a93998-e2c8-41ed-bd24-81fcc8090344'--0940PS04-آزمایشگاه و کنترل فرایند-محمد علی هورشت</t>
  </si>
  <si>
    <t>when WorkOrder.ParentSystemID = '9ADB6E14-A58A-42A3-8AE1-4C0985465800' and WorkOrder.WOTradeID = '4A2D6064-858C-4D94-9530-38C2EE574B8D' then 'd6a93998-e2c8-41ed-bd24-81fcc8090344'--0940PS05-آزمایشگاه و کنترل فرایند-محمد علی هورشت</t>
  </si>
  <si>
    <t>when WorkOrder.ParentSystemID = '736A63E6-AA73-4B87-9353-F528F0F4BBA1' and WorkOrder.WOTradeID = '4A2D6064-858C-4D94-9530-38C2EE574B8D' then 'd6a93998-e2c8-41ed-bd24-81fcc8090344'--0940PS06-آزمایشگاه و کنترل فرایند-محمد علی هورشت</t>
  </si>
  <si>
    <t>when WorkOrder.ParentSystemID = '0A8C6216-3EF1-4AB2-B67F-F89C51660D23' and WorkOrder.WOTradeID = '4A2D6064-858C-4D94-9530-38C2EE574B8D' then 'd6a93998-e2c8-41ed-bd24-81fcc8090344'--0940PS07-آزمایشگاه و کنترل فرایند-محمد علی هورشت</t>
  </si>
  <si>
    <t>when WorkOrder.ParentSystemID = '56A355B8-D714-48F4-9E65-6B3C5E98564D' and WorkOrder.WOTradeID = '4A2D6064-858C-4D94-9530-38C2EE574B8D' then 'd6a93998-e2c8-41ed-bd24-81fcc8090344'--0940PS08-آزمایشگاه و کنترل فرایند-محمد علی هورشت</t>
  </si>
  <si>
    <t>when WorkOrder.ParentSystemID = '17E85260-0AED-4F63-B5C8-66E1FCC066AB' and WorkOrder.WOTradeID = '4A2D6064-858C-4D94-9530-38C2EE574B8D' then 'd6a93998-e2c8-41ed-bd24-81fcc8090344'--0940PS09-آزمایشگاه و کنترل فرایند-محمد علی هورشت</t>
  </si>
  <si>
    <t>when WorkOrder.ParentSystemID = '6381940C-EC5D-4C85-AEA2-CABC224EC301' and WorkOrder.WOTradeID = '4A2D6064-858C-4D94-9530-38C2EE574B8D' then 'd6a93998-e2c8-41ed-bd24-81fcc8090344'--0940PS10-آزمایشگاه و کنترل فرایند-محمد علی هورشت</t>
  </si>
  <si>
    <t>when WorkOrder.ParentSystemID = '3D8D81AD-8491-4434-990E-C41DF0B1C877' and WorkOrder.WOTradeID = '4A2D6064-858C-4D94-9530-38C2EE574B8D' then 'd6a93998-e2c8-41ed-bd24-81fcc8090344'--0940PS11-آزمایشگاه و کنترل فرایند-محمد علی هورشت</t>
  </si>
  <si>
    <t>when WorkOrder.ParentSystemID = '92046C9C-508C-44EA-B443-08F89DC5E82F' and WorkOrder.WOTradeID = '4A2D6064-858C-4D94-9530-38C2EE574B8D' then 'd6a93998-e2c8-41ed-bd24-81fcc8090344'--0940PS12-آزمایشگاه و کنترل فرایند-محمد علی هورشت</t>
  </si>
  <si>
    <t>when WorkOrder.ParentSystemID = '2359C6E7-4238-4675-83B1-23EF925D4199' and WorkOrder.WOTradeID = '4A2D6064-858C-4D94-9530-38C2EE574B8D' then 'd6a93998-e2c8-41ed-bd24-81fcc8090344'--0940PS13-آزمایشگاه و کنترل فرایند-محمد علی هورشت</t>
  </si>
  <si>
    <t>when WorkOrder.ParentSystemID = '4F1E6657-8CC3-41FB-8C49-FEE00B88F98B' and WorkOrder.WOTradeID = '4A2D6064-858C-4D94-9530-38C2EE574B8D' then 'd6a93998-e2c8-41ed-bd24-81fcc8090344'--0940PS14-آزمایشگاه و کنترل فرایند-محمد علی هورشت</t>
  </si>
  <si>
    <t>when WorkOrder.ParentSystemID = '09DD025C-DA17-4623-9D36-1D2800F9DB42' and WorkOrder.WOTradeID = '4A2D6064-858C-4D94-9530-38C2EE574B8D' then 'd6a93998-e2c8-41ed-bd24-81fcc8090344'--0940TA01-آزمایشگاه و کنترل فرایند-محمد علی هورشت</t>
  </si>
  <si>
    <t>when WorkOrder.ParentSystemID = 'A3A68F39-9456-4BA4-84AB-9A165B9A718F' and WorkOrder.WOTradeID = '4A2D6064-858C-4D94-9530-38C2EE574B8D' then 'd6a93998-e2c8-41ed-bd24-81fcc8090344'--0940TN01-آزمایشگاه و کنترل فرایند-محمد علی هورشت</t>
  </si>
  <si>
    <t>when WorkOrder.ParentSystemID = '2ED69635-AB11-422C-8359-75D18B142D6E' and WorkOrder.WOTradeID = '4A2D6064-858C-4D94-9530-38C2EE574B8D' then 'd6a93998-e2c8-41ed-bd24-81fcc8090344'--0940TN02-آزمایشگاه و کنترل فرایند-محمد علی هورشت</t>
  </si>
  <si>
    <t>when WorkOrder.ParentSystemID = '74B3DAC5-20C0-404D-A77C-97B2B8A0E1B8' and WorkOrder.WOTradeID = '4A2D6064-858C-4D94-9530-38C2EE574B8D' then 'd6a93998-e2c8-41ed-bd24-81fcc8090344'--0940TN03-آزمایشگاه و کنترل فرایند-محمد علی هورشت</t>
  </si>
  <si>
    <t>when WorkOrder.ParentSystemID = '9BE47313-D69C-401F-B72A-1EAF9F995AB8' and WorkOrder.WOTradeID = '4A2D6064-858C-4D94-9530-38C2EE574B8D' then 'd6a93998-e2c8-41ed-bd24-81fcc8090344'--0940TN04-آزمایشگاه و کنترل فرایند-محمد علی هورشت</t>
  </si>
  <si>
    <t>when WorkOrder.ParentSystemID = '2052C11D-BAC7-4058-BBD8-75311599DC8F' and WorkOrder.WOTradeID = '4A2D6064-858C-4D94-9530-38C2EE574B8D' then 'd6a93998-e2c8-41ed-bd24-81fcc8090344'--0940TN05-آزمایشگاه و کنترل فرایند-محمد علی هورشت</t>
  </si>
  <si>
    <t>when WorkOrder.ParentSystemID = '7E323E4D-2BB8-4A62-9CD6-3A85E70572B6' and WorkOrder.WOTradeID = '4A2D6064-858C-4D94-9530-38C2EE574B8D' then 'd6a93998-e2c8-41ed-bd24-81fcc8090344'--0940WP01-آزمایشگاه و کنترل فرایند-محمد علی هورشت</t>
  </si>
  <si>
    <t>when WorkOrder.ParentSystemID = 'BD6455E3-2A05-4E7C-80CF-48AE4551AA6A' and WorkOrder.WOTradeID = '4A2D6064-858C-4D94-9530-38C2EE574B8D' then 'd6a93998-e2c8-41ed-bd24-81fcc8090344'--0940WP02-آزمایشگاه و کنترل فرایند-محمد علی هورشت</t>
  </si>
  <si>
    <t>when WorkOrder.ParentSystemID = 'BF697AF9-35EA-4141-8985-0AE47E17669C' and WorkOrder.WOTradeID = '4A2D6064-858C-4D94-9530-38C2EE574B8D' then 'd6a93998-e2c8-41ed-bd24-81fcc8090344'--0950AR01-آزمایشگاه و کنترل فرایند-محمد علی هورشت</t>
  </si>
  <si>
    <t>when WorkOrder.ParentSystemID = '8F1DA66E-FE0C-4491-8BD8-399C95180324' and WorkOrder.WOTradeID = '4A2D6064-858C-4D94-9530-38C2EE574B8D' then 'd6a93998-e2c8-41ed-bd24-81fcc8090344'--0950AR02-آزمایشگاه و کنترل فرایند-محمد علی هورشت</t>
  </si>
  <si>
    <t>when WorkOrder.ParentSystemID = 'ED43A5DD-047E-4158-A9DB-E38B8ACD9DBC' and WorkOrder.WOTradeID = '4A2D6064-858C-4D94-9530-38C2EE574B8D' then 'd6a93998-e2c8-41ed-bd24-81fcc8090344'--0950AR03-آزمایشگاه و کنترل فرایند-محمد علی هورشت</t>
  </si>
  <si>
    <t>when WorkOrder.ParentSystemID = 'C4ACB207-C6F3-49FD-B414-1B5672125566' and WorkOrder.WOTradeID = '4A2D6064-858C-4D94-9530-38C2EE574B8D' then 'd6a93998-e2c8-41ed-bd24-81fcc8090344'--0950AR04-آزمایشگاه و کنترل فرایند-محمد علی هورشت</t>
  </si>
  <si>
    <t>when WorkOrder.ParentSystemID = '40379360-9A80-4917-BD98-902FEE4D214D' and WorkOrder.WOTradeID = '4A2D6064-858C-4D94-9530-38C2EE574B8D' then 'd6a93998-e2c8-41ed-bd24-81fcc8090344'--0950AR05-آزمایشگاه و کنترل فرایند-محمد علی هورشت</t>
  </si>
  <si>
    <t>when WorkOrder.ParentSystemID = 'B64A7AE1-19A2-4E65-9B80-82F37CDCB295' and WorkOrder.WOTradeID = '4A2D6064-858C-4D94-9530-38C2EE574B8D' then 'd6a93998-e2c8-41ed-bd24-81fcc8090344'--0950AR06-آزمایشگاه و کنترل فرایند-محمد علی هورشت</t>
  </si>
  <si>
    <t>when WorkOrder.ParentSystemID = 'B0FA5602-E59E-4578-8B51-0C4229FDD131' and WorkOrder.WOTradeID = '4A2D6064-858C-4D94-9530-38C2EE574B8D' then 'd6a93998-e2c8-41ed-bd24-81fcc8090344'--0950AR07-آزمایشگاه و کنترل فرایند-محمد علی هورشت</t>
  </si>
  <si>
    <t>when WorkOrder.ParentSystemID = '546837D8-911B-4562-B936-C3F525FF1D23' and WorkOrder.WOTradeID = '4A2D6064-858C-4D94-9530-38C2EE574B8D' then 'd6a93998-e2c8-41ed-bd24-81fcc8090344'--0950CH01-آزمایشگاه و کنترل فرایند-محمد علی هورشت</t>
  </si>
  <si>
    <t>when WorkOrder.ParentSystemID = '21CA1103-A614-4346-AD01-11FD85A7F29E' and WorkOrder.WOTradeID = '4A2D6064-858C-4D94-9530-38C2EE574B8D' then 'd6a93998-e2c8-41ed-bd24-81fcc8090344'--0950CP01-آزمایشگاه و کنترل فرایند-محمد علی هورشت</t>
  </si>
  <si>
    <t>when WorkOrder.ParentSystemID = 'A37B6D8A-7E16-4783-B43D-4BEA5C27C530' and WorkOrder.WOTradeID = '4A2D6064-858C-4D94-9530-38C2EE574B8D' then 'd6a93998-e2c8-41ed-bd24-81fcc8090344'--0950EC01-آزمایشگاه و کنترل فرایند-محمد علی هورشت</t>
  </si>
  <si>
    <t>when WorkOrder.ParentSystemID = '127FE0CB-A559-45FC-83E4-B422073F4A65' and WorkOrder.WOTradeID = '4A2D6064-858C-4D94-9530-38C2EE574B8D' then 'd6a93998-e2c8-41ed-bd24-81fcc8090344'--0950FP01-آزمایشگاه و کنترل فرایند-محمد علی هورشت</t>
  </si>
  <si>
    <t>when WorkOrder.ParentSystemID = 'A320F14B-ED4B-4045-B5E2-27E50313D4F8' and WorkOrder.WOTradeID = '4A2D6064-858C-4D94-9530-38C2EE574B8D' then 'd6a93998-e2c8-41ed-bd24-81fcc8090344'--0950FP02-آزمایشگاه و کنترل فرایند-محمد علی هورشت</t>
  </si>
  <si>
    <t>when WorkOrder.ParentSystemID = '5F48F494-4F70-42A1-9110-111498FFBC13' and WorkOrder.WOTradeID = '4A2D6064-858C-4D94-9530-38C2EE574B8D' then 'd6a93998-e2c8-41ed-bd24-81fcc8090344'--0950FT01-آزمایشگاه و کنترل فرایند-محمد علی هورشت</t>
  </si>
  <si>
    <t>when WorkOrder.ParentSystemID = '1070EFB0-C33D-403F-B1FC-8D7A73453ACF' and WorkOrder.WOTradeID = '4A2D6064-858C-4D94-9530-38C2EE574B8D' then 'd6a93998-e2c8-41ed-bd24-81fcc8090344'--0950FT02-آزمایشگاه و کنترل فرایند-محمد علی هورشت</t>
  </si>
  <si>
    <t>when WorkOrder.ParentSystemID = '397E59D2-C11E-4E49-AF1F-8462F3EDDD4E' and WorkOrder.WOTradeID = '4A2D6064-858C-4D94-9530-38C2EE574B8D' then 'd6a93998-e2c8-41ed-bd24-81fcc8090344'--0950OB01-آزمایشگاه و کنترل فرایند-محمد علی هورشت</t>
  </si>
  <si>
    <t>when WorkOrder.ParentSystemID = '55733E09-FF9F-4106-8B9E-3D6F7746D35A' and WorkOrder.WOTradeID = '4A2D6064-858C-4D94-9530-38C2EE574B8D' then 'd6a93998-e2c8-41ed-bd24-81fcc8090344'--0950OT01-آزمایشگاه و کنترل فرایند-محمد علی هورشت</t>
  </si>
  <si>
    <t>when WorkOrder.ParentSystemID = 'D8EB1149-6A61-467F-A35D-401E5186EFE0' and WorkOrder.WOTradeID = '4A2D6064-858C-4D94-9530-38C2EE574B8D' then 'd6a93998-e2c8-41ed-bd24-81fcc8090344'--0950PS01-آزمایشگاه و کنترل فرایند-محمد علی هورشت</t>
  </si>
  <si>
    <t>when WorkOrder.ParentSystemID = '38714E4F-496D-4581-9BAA-2CD0014B3762' and WorkOrder.WOTradeID = '4A2D6064-858C-4D94-9530-38C2EE574B8D' then 'd6a93998-e2c8-41ed-bd24-81fcc8090344'--0950PS02-آزمایشگاه و کنترل فرایند-محمد علی هورشت</t>
  </si>
  <si>
    <t>when WorkOrder.ParentSystemID = 'C9A73754-E950-48B9-92E8-16E89A123D99' and WorkOrder.WOTradeID = '4A2D6064-858C-4D94-9530-38C2EE574B8D' then 'd6a93998-e2c8-41ed-bd24-81fcc8090344'--0950PS03-آزمایشگاه و کنترل فرایند-محمد علی هورشت</t>
  </si>
  <si>
    <t>when WorkOrder.ParentSystemID = '5E493AB8-B081-4E67-94E7-0B6FEE32DCC3' and WorkOrder.WOTradeID = '4A2D6064-858C-4D94-9530-38C2EE574B8D' then 'd6a93998-e2c8-41ed-bd24-81fcc8090344'--0950PS04-آزمایشگاه و کنترل فرایند-محمد علی هورشت</t>
  </si>
  <si>
    <t>when WorkOrder.ParentSystemID = '3F419DEF-5F27-4565-8F34-5DCEF5ABB628' and WorkOrder.WOTradeID = '4A2D6064-858C-4D94-9530-38C2EE574B8D' then 'd6a93998-e2c8-41ed-bd24-81fcc8090344'--0950SX01-آزمایشگاه و کنترل فرایند-محمد علی هورشت</t>
  </si>
  <si>
    <t>when WorkOrder.ParentSystemID = 'EE29397F-6A0C-4440-ADC2-05BDDFF85362' and WorkOrder.WOTradeID = '4A2D6064-858C-4D94-9530-38C2EE574B8D' then 'd6a93998-e2c8-41ed-bd24-81fcc8090344'--0950TH01-آزمایشگاه و کنترل فرایند-محمد علی هورشت</t>
  </si>
  <si>
    <t>when WorkOrder.ParentSystemID = '2D06557B-89BC-4FF8-BC3F-C2A35F2BF354' and WorkOrder.WOTradeID = '4A2D6064-858C-4D94-9530-38C2EE574B8D' then 'd6a93998-e2c8-41ed-bd24-81fcc8090344'--0950VP01-آزمایشگاه و کنترل فرایند-محمد علی هورشت</t>
  </si>
  <si>
    <t>when WorkOrder.ParentSystemID = 'F0509FCE-B339-45E0-9DCB-75542D52C1CC' and WorkOrder.WOTradeID = '4A2D6064-858C-4D94-9530-38C2EE574B8D' then 'd6a93998-e2c8-41ed-bd24-81fcc8090344'--0950VP02-آزمایشگاه و کنترل فرایند-محمد علی هورشت</t>
  </si>
  <si>
    <t>when WorkOrder.ParentSystemID = 'E3430030-8B4A-4A3A-8A57-05A0718FF4C0' and WorkOrder.WOTradeID = '4A2D6064-858C-4D94-9530-38C2EE574B8D' then 'd6a93998-e2c8-41ed-bd24-81fcc8090344'--0950WP01-آزمایشگاه و کنترل فرایند-محمد علی هورشت</t>
  </si>
  <si>
    <t>when WorkOrder.ParentSystemID = 'DBD390BA-4D58-4CF5-A702-B726343EC9A8' and WorkOrder.WOTradeID = '4A2D6064-858C-4D94-9530-38C2EE574B8D' then 'd6a93998-e2c8-41ed-bd24-81fcc8090344'--0950WP02-آزمایشگاه و کنترل فرایند-محمد علی هورشت</t>
  </si>
  <si>
    <t>when WorkOrder.ParentSystemID = 'C47190B3-AED4-4585-96E1-7AEAB653A6F5' and WorkOrder.WOTradeID = '4A2D6064-858C-4D94-9530-38C2EE574B8D' then 'd6a93998-e2c8-41ed-bd24-81fcc8090344'--0950WP03-آزمایشگاه و کنترل فرایند-محمد علی هورشت</t>
  </si>
  <si>
    <t>when WorkOrder.ParentSystemID = 'ED70586C-9B59-4677-8F16-090AFDB5CC97' and WorkOrder.WOTradeID = '4A2D6064-858C-4D94-9530-38C2EE574B8D' then 'd6a93998-e2c8-41ed-bd24-81fcc8090344'--0950WP04-آزمایشگاه و کنترل فرایند-محمد علی هورشت</t>
  </si>
  <si>
    <t>when WorkOrder.ParentSystemID = '9F4DF4F7-A46F-41FB-9553-FCE71C7B0AC2' and WorkOrder.WOTradeID = '4A2D6064-858C-4D94-9530-38C2EE574B8D' then 'd6a93998-e2c8-41ed-bd24-81fcc8090344'--100-آزمایشگاه و کنترل فرایند-محمد علی هورشت</t>
  </si>
  <si>
    <t>when WorkOrder.ParentSystemID = '827AB08C-91B1-4FA6-A097-019095488124' and WorkOrder.WOTradeID = '4A2D6064-858C-4D94-9530-38C2EE574B8D' then 'd6a93998-e2c8-41ed-bd24-81fcc8090344'--1000-آزمایشگاه و کنترل فرایند-محمد علی هورشت</t>
  </si>
  <si>
    <t>when WorkOrder.ParentSystemID = 'F42A1708-BA0B-4325-96B2-C4B9BF51B690' and WorkOrder.WOTradeID = '4A2D6064-858C-4D94-9530-38C2EE574B8D' then 'd6a93998-e2c8-41ed-bd24-81fcc8090344'--1010-آزمایشگاه و کنترل فرایند-محمد علی هورشت</t>
  </si>
  <si>
    <t>when WorkOrder.ParentSystemID = '5ACE61E3-C661-48B8-9827-1F3ACBCD0171' and WorkOrder.WOTradeID = '4A2D6064-858C-4D94-9530-38C2EE574B8D' then 'd6a93998-e2c8-41ed-bd24-81fcc8090344'--1010CA01-آزمایشگاه و کنترل فرایند-محمد علی هورشت</t>
  </si>
  <si>
    <t>when WorkOrder.ParentSystemID = '18105B87-CD0D-45CB-984A-4A24C81F2AB8' and WorkOrder.WOTradeID = '4A2D6064-858C-4D94-9530-38C2EE574B8D' then 'd6a93998-e2c8-41ed-bd24-81fcc8090344'--1010CA02-آزمایشگاه و کنترل فرایند-محمد علی هورشت</t>
  </si>
  <si>
    <t>when WorkOrder.ParentSystemID = 'BC0DFDA8-D1AF-4925-93BE-FF412092CD39' and WorkOrder.WOTradeID = '4A2D6064-858C-4D94-9530-38C2EE574B8D' then 'd6a93998-e2c8-41ed-bd24-81fcc8090344'--1010CA03-آزمایشگاه و کنترل فرایند-محمد علی هورشت</t>
  </si>
  <si>
    <t>when WorkOrder.ParentSystemID = 'E4B58258-07F7-4A45-BAA0-B1D420F59A08' and WorkOrder.WOTradeID = '4A2D6064-858C-4D94-9530-38C2EE574B8D' then 'd6a93998-e2c8-41ed-bd24-81fcc8090344'--1010CA04-آزمایشگاه و کنترل فرایند-محمد علی هورشت</t>
  </si>
  <si>
    <t>when WorkOrder.ParentSystemID = '2FD32B40-1FD1-45AC-9635-156B7A613DF8' and WorkOrder.WOTradeID = '4A2D6064-858C-4D94-9530-38C2EE574B8D' then 'd6a93998-e2c8-41ed-bd24-81fcc8090344'--1010CA05-آزمایشگاه و کنترل فرایند-محمد علی هورشت</t>
  </si>
  <si>
    <t>when WorkOrder.ParentSystemID = '1068CF39-BABA-474C-866C-43DA821F9945' and WorkOrder.WOTradeID = '4A2D6064-858C-4D94-9530-38C2EE574B8D' then 'd6a93998-e2c8-41ed-bd24-81fcc8090344'--1010CA06-آزمایشگاه و کنترل فرایند-محمد علی هورشت</t>
  </si>
  <si>
    <t>when WorkOrder.ParentSystemID = '0F3385C7-9EBD-47B0-AE69-7C02F0474186' and WorkOrder.WOTradeID = '4A2D6064-858C-4D94-9530-38C2EE574B8D' then 'd6a93998-e2c8-41ed-bd24-81fcc8090344'--1010CA07-آزمایشگاه و کنترل فرایند-محمد علی هورشت</t>
  </si>
  <si>
    <t>when WorkOrder.ParentSystemID = '6D5A0646-B22C-479C-92C7-55EFD2351E6E' and WorkOrder.WOTradeID = '4A2D6064-858C-4D94-9530-38C2EE574B8D' then 'd6a93998-e2c8-41ed-bd24-81fcc8090344'--1010CA08-آزمایشگاه و کنترل فرایند-محمد علی هورشت</t>
  </si>
  <si>
    <t>when WorkOrder.ParentSystemID = 'C41ABDE4-08B1-49F3-8320-FDA2E009D358' and WorkOrder.WOTradeID = '4A2D6064-858C-4D94-9530-38C2EE574B8D' then 'd6a93998-e2c8-41ed-bd24-81fcc8090344'--1010CA09-آزمایشگاه و کنترل فرایند-محمد علی هورشت</t>
  </si>
  <si>
    <t>when WorkOrder.ParentSystemID = 'FFA62283-429C-415E-8333-1A6D56B15841' and WorkOrder.WOTradeID = '4A2D6064-858C-4D94-9530-38C2EE574B8D' then 'd6a93998-e2c8-41ed-bd24-81fcc8090344'--1010CA10-آزمایشگاه و کنترل فرایند-محمد علی هورشت</t>
  </si>
  <si>
    <t>when WorkOrder.ParentSystemID = '69E8E384-ED82-49FA-9C94-C5A38590E4E0' and WorkOrder.WOTradeID = '4A2D6064-858C-4D94-9530-38C2EE574B8D' then 'd6a93998-e2c8-41ed-bd24-81fcc8090344'--1010CA11-آزمایشگاه و کنترل فرایند-محمد علی هورشت</t>
  </si>
  <si>
    <t>when WorkOrder.ParentSystemID = '6F988B36-C74A-4677-90EB-B72CEF3DEA9A' and WorkOrder.WOTradeID = '4A2D6064-858C-4D94-9530-38C2EE574B8D' then 'd6a93998-e2c8-41ed-bd24-81fcc8090344'--1010CA12-آزمایشگاه و کنترل فرایند-محمد علی هورشت</t>
  </si>
  <si>
    <t>when WorkOrder.ParentSystemID = '65259C9A-BAB8-4128-82EC-63861B9E49F6' and WorkOrder.WOTradeID = '4A2D6064-858C-4D94-9530-38C2EE574B8D' then 'd6a93998-e2c8-41ed-bd24-81fcc8090344'--1010CA13-آزمایشگاه و کنترل فرایند-محمد علی هورشت</t>
  </si>
  <si>
    <t>when WorkOrder.ParentSystemID = 'A4E5779C-36CA-4044-98D9-2234E9D738E0' and WorkOrder.WOTradeID = '4A2D6064-858C-4D94-9530-38C2EE574B8D' then 'd6a93998-e2c8-41ed-bd24-81fcc8090344'--1010EH01-آزمایشگاه و کنترل فرایند-محمد علی هورشت</t>
  </si>
  <si>
    <t>when WorkOrder.ParentSystemID = '4C80BDAE-2B3D-4E03-9BEF-22A78C0FA156' and WorkOrder.WOTradeID = '4A2D6064-858C-4D94-9530-38C2EE574B8D' then 'd6a93998-e2c8-41ed-bd24-81fcc8090344'--1010EH02-آزمایشگاه و کنترل فرایند-محمد علی هورشت</t>
  </si>
  <si>
    <t>when WorkOrder.ParentSystemID = 'FC9EC6EA-CE66-4AF8-AC59-079A7847AB1A' and WorkOrder.WOTradeID = '4A2D6064-858C-4D94-9530-38C2EE574B8D' then 'd6a93998-e2c8-41ed-bd24-81fcc8090344'--1010EH03-آزمایشگاه و کنترل فرایند-محمد علی هورشت</t>
  </si>
  <si>
    <t>when WorkOrder.ParentSystemID = '8604E06F-353D-459E-A952-E52CA32DCD08' and WorkOrder.WOTradeID = '4A2D6064-858C-4D94-9530-38C2EE574B8D' then 'd6a93998-e2c8-41ed-bd24-81fcc8090344'--1010EH04-آزمایشگاه و کنترل فرایند-محمد علی هورشت</t>
  </si>
  <si>
    <t>when WorkOrder.ParentSystemID = '830B3140-9D2F-48C5-BEDF-808C0A117AE9' and WorkOrder.WOTradeID = '4A2D6064-858C-4D94-9530-38C2EE574B8D' then 'd6a93998-e2c8-41ed-bd24-81fcc8090344'--1010EH05-آزمایشگاه و کنترل فرایند-محمد علی هورشت</t>
  </si>
  <si>
    <t>when WorkOrder.ParentSystemID = '93B919FA-9399-465D-A433-0EED3A66FE18' and WorkOrder.WOTradeID = '4A2D6064-858C-4D94-9530-38C2EE574B8D' then 'd6a93998-e2c8-41ed-bd24-81fcc8090344'--1010EH06-آزمایشگاه و کنترل فرایند-محمد علی هورشت</t>
  </si>
  <si>
    <t>when WorkOrder.ParentSystemID = '4DEA6A7B-966B-41F0-85E8-88D84C0866B1' and WorkOrder.WOTradeID = '4A2D6064-858C-4D94-9530-38C2EE574B8D' then 'd6a93998-e2c8-41ed-bd24-81fcc8090344'--1010EH07-آزمایشگاه و کنترل فرایند-محمد علی هورشت</t>
  </si>
  <si>
    <t>when WorkOrder.ParentSystemID = 'D52893D0-86E3-4BC0-9316-773E3D5EBEB9' and WorkOrder.WOTradeID = '4A2D6064-858C-4D94-9530-38C2EE574B8D' then 'd6a93998-e2c8-41ed-bd24-81fcc8090344'--1010EL01-آزمایشگاه و کنترل فرایند-محمد علی هورشت</t>
  </si>
  <si>
    <t>when WorkOrder.ParentSystemID = 'B5EF9BF5-AE3F-45C8-8906-AEC483C6B646' and WorkOrder.WOTradeID = '4A2D6064-858C-4D94-9530-38C2EE574B8D' then 'd6a93998-e2c8-41ed-bd24-81fcc8090344'--1010EL02-آزمایشگاه و کنترل فرایند-محمد علی هورشت</t>
  </si>
  <si>
    <t>when WorkOrder.ParentSystemID = '6AA9AC3B-FFF4-4AA5-A05C-322A29515AD4' and WorkOrder.WOTradeID = '4A2D6064-858C-4D94-9530-38C2EE574B8D' then 'd6a93998-e2c8-41ed-bd24-81fcc8090344'--1010EL03-آزمایشگاه و کنترل فرایند-محمد علی هورشت</t>
  </si>
  <si>
    <t>when WorkOrder.ParentSystemID = '40C05286-9F80-4849-BB83-2F96873F8992' and WorkOrder.WOTradeID = '4A2D6064-858C-4D94-9530-38C2EE574B8D' then 'd6a93998-e2c8-41ed-bd24-81fcc8090344'--110-آزمایشگاه و کنترل فرایند-محمد علی هورشت</t>
  </si>
  <si>
    <t>when WorkOrder.ParentSystemID = 'FC02644B-970C-427D-A27B-B834A86ED37D' and WorkOrder.WOTradeID = '4A2D6064-858C-4D94-9530-38C2EE574B8D' then 'd6a93998-e2c8-41ed-bd24-81fcc8090344'--1100-آزمایشگاه و کنترل فرایند-محمد علی هورشت</t>
  </si>
  <si>
    <t>when WorkOrder.ParentSystemID = 'D4071E03-20A0-414D-BEC8-5C00C96B7F37' and WorkOrder.WOTradeID = '4A2D6064-858C-4D94-9530-38C2EE574B8D' then 'd6a93998-e2c8-41ed-bd24-81fcc8090344'--1110-آزمایشگاه و کنترل فرایند-محمد علی هورشت</t>
  </si>
  <si>
    <t>when WorkOrder.ParentSystemID = '8037E6E9-97BC-4950-9DE9-BF7C31BF67CD' and WorkOrder.WOTradeID = '4A2D6064-858C-4D94-9530-38C2EE574B8D' then 'd6a93998-e2c8-41ed-bd24-81fcc8090344'--11102A01-آزمایشگاه و کنترل فرایند-محمد علی هورشت</t>
  </si>
  <si>
    <t>when WorkOrder.ParentSystemID = 'FC5C5DD1-7B3C-417B-869E-41326B16E716' and WorkOrder.WOTradeID = '4A2D6064-858C-4D94-9530-38C2EE574B8D' then 'd6a93998-e2c8-41ed-bd24-81fcc8090344'--1110OB01-آزمایشگاه و کنترل فرایند-محمد علی هورشت</t>
  </si>
  <si>
    <t>when WorkOrder.ParentSystemID = '67E5267F-6B7A-4494-9137-2E154CE15C26' and WorkOrder.WOTradeID = '4A2D6064-858C-4D94-9530-38C2EE574B8D' then 'd6a93998-e2c8-41ed-bd24-81fcc8090344'--120-آزمایشگاه و کنترل فرایند-محمد علی هورشت</t>
  </si>
  <si>
    <t>when WorkOrder.ParentSystemID = '7687DC4B-CEA8-421C-8974-F95345E57C8D' and WorkOrder.WOTradeID = '4A2D6064-858C-4D94-9530-38C2EE574B8D' then 'd6a93998-e2c8-41ed-bd24-81fcc8090344'--1200-آزمایشگاه و کنترل فرایند-محمد علی هورشت</t>
  </si>
  <si>
    <t>when WorkOrder.ParentSystemID = '6EE42524-95E4-4B16-AE47-4F98D96D1B14' and WorkOrder.WOTradeID = '4A2D6064-858C-4D94-9530-38C2EE574B8D' then 'd6a93998-e2c8-41ed-bd24-81fcc8090344'--1210-آزمایشگاه و کنترل فرایند-محمد علی هورشت</t>
  </si>
  <si>
    <t>when WorkOrder.ParentSystemID = 'EA66DF15-859C-4F25-ADB2-807084F0E8A3' and WorkOrder.WOTradeID = '4A2D6064-858C-4D94-9530-38C2EE574B8D' then 'd6a93998-e2c8-41ed-bd24-81fcc8090344'--1210MP01-آزمایشگاه و کنترل فرایند-محمد علی هورشت</t>
  </si>
  <si>
    <t>when WorkOrder.ParentSystemID = '82BB6109-EA83-4DD7-B525-4571688A6E21' and WorkOrder.WOTradeID = '4A2D6064-858C-4D94-9530-38C2EE574B8D' then 'd6a93998-e2c8-41ed-bd24-81fcc8090344'--1210MP02-آزمایشگاه و کنترل فرایند-محمد علی هورشت</t>
  </si>
  <si>
    <t>when WorkOrder.ParentSystemID = '765EA987-D29A-42A1-8EF7-95D4E3B42668' and WorkOrder.WOTradeID = '4A2D6064-858C-4D94-9530-38C2EE574B8D' then 'd6a93998-e2c8-41ed-bd24-81fcc8090344'--1210MP03-آزمایشگاه و کنترل فرایند-محمد علی هورشت</t>
  </si>
  <si>
    <t>when WorkOrder.ParentSystemID = 'B6C9580A-6B4D-4D39-864E-51655AB0FB19' and WorkOrder.WOTradeID = '4A2D6064-858C-4D94-9530-38C2EE574B8D' then 'd6a93998-e2c8-41ed-bd24-81fcc8090344'--1210MP04-آزمایشگاه و کنترل فرایند-محمد علی هورشت</t>
  </si>
  <si>
    <t>when WorkOrder.ParentSystemID = '23ACF985-45FD-4DA9-9FE6-98103D554103' and WorkOrder.WOTradeID = '4A2D6064-858C-4D94-9530-38C2EE574B8D' then 'd6a93998-e2c8-41ed-bd24-81fcc8090344'--1210MP05-آزمایشگاه و کنترل فرایند-محمد علی هورشت</t>
  </si>
  <si>
    <t>when WorkOrder.ParentSystemID = 'ABAEBDC8-32CE-4D2F-A1D2-EDCA7A637679' and WorkOrder.WOTradeID = '4A2D6064-858C-4D94-9530-38C2EE574B8D' then 'd6a93998-e2c8-41ed-bd24-81fcc8090344'--130-آزمایشگاه و کنترل فرایند-محمد علی هورشت</t>
  </si>
  <si>
    <t>when WorkOrder.ParentSystemID = '98B8F5C2-F0C7-4699-A1CD-E62BA2A855E8' and WorkOrder.WOTradeID = '4A2D6064-858C-4D94-9530-38C2EE574B8D' then 'd6a93998-e2c8-41ed-bd24-81fcc8090344'--1300-آزمایشگاه و کنترل فرایند-محمد علی هورشت</t>
  </si>
  <si>
    <t>when WorkOrder.ParentSystemID = '64574AAC-CACA-4F88-9DE2-3D2473F89835' and WorkOrder.WOTradeID = '4A2D6064-858C-4D94-9530-38C2EE574B8D' then 'd6a93998-e2c8-41ed-bd24-81fcc8090344'--1310-آزمایشگاه و کنترل فرایند-محمد علی هورشت</t>
  </si>
  <si>
    <t>when WorkOrder.ParentSystemID = 'BB6A5BEA-5600-4FAE-9BDE-84097F3E7CEE' and WorkOrder.WOTradeID = '4A2D6064-858C-4D94-9530-38C2EE574B8D' then 'd6a93998-e2c8-41ed-bd24-81fcc8090344'--1310OB01-آزمایشگاه و کنترل فرایند-محمد علی هورشت</t>
  </si>
  <si>
    <t>when WorkOrder.ParentSystemID = '067BF5EF-3D6E-4C09-A254-2FA88A5DA267' and WorkOrder.WOTradeID = '4A2D6064-858C-4D94-9530-38C2EE574B8D' then 'd6a93998-e2c8-41ed-bd24-81fcc8090344'--1310OB02-آزمایشگاه و کنترل فرایند-محمد علی هورشت</t>
  </si>
  <si>
    <t>when WorkOrder.ParentSystemID = '5844A015-62DC-435F-891E-C78E2F29C948' and WorkOrder.WOTradeID = '4A2D6064-858C-4D94-9530-38C2EE574B8D' then 'd6a93998-e2c8-41ed-bd24-81fcc8090344'--1310OB03-آزمایشگاه و کنترل فرایند-محمد علی هورشت</t>
  </si>
  <si>
    <t>when WorkOrder.ParentSystemID = '12759831-F6DA-41C5-A1E0-F61EE99614E7' and WorkOrder.WOTradeID = '4A2D6064-858C-4D94-9530-38C2EE574B8D' then 'd6a93998-e2c8-41ed-bd24-81fcc8090344'--1310WP01-آزمایشگاه و کنترل فرایند-محمد علی هورشت</t>
  </si>
  <si>
    <t>when WorkOrder.ParentSystemID = 'AE2EBA13-80E9-4358-98B0-190B986A3276' and WorkOrder.WOTradeID = '4A2D6064-858C-4D94-9530-38C2EE574B8D' then 'd6a93998-e2c8-41ed-bd24-81fcc8090344'--1310WP02-آزمایشگاه و کنترل فرایند-محمد علی هورشت</t>
  </si>
  <si>
    <t>when WorkOrder.ParentSystemID = 'BF5ED234-1DE2-489F-A3D1-094C38723AF5' and WorkOrder.WOTradeID = '4A2D6064-858C-4D94-9530-38C2EE574B8D' then 'd6a93998-e2c8-41ed-bd24-81fcc8090344'--1310WT01-آزمایشگاه و کنترل فرایند-محمد علی هورشت</t>
  </si>
  <si>
    <t>when WorkOrder.ParentSystemID = '1957EC20-3F4C-4935-A986-1A29F4CB8966' and WorkOrder.WOTradeID = '4A2D6064-858C-4D94-9530-38C2EE574B8D' then 'd6a93998-e2c8-41ed-bd24-81fcc8090344'--1320-آزمایشگاه و کنترل فرایند-محمد علی هورشت</t>
  </si>
  <si>
    <t>when WorkOrder.ParentSystemID = '007A165A-65B8-4F0A-B8FB-B550AEAA7D09' and WorkOrder.WOTradeID = '4A2D6064-858C-4D94-9530-38C2EE574B8D' then 'd6a93998-e2c8-41ed-bd24-81fcc8090344'--1320DO01-آزمایشگاه و کنترل فرایند-محمد علی هورشت</t>
  </si>
  <si>
    <t>when WorkOrder.ParentSystemID = '6765F044-9731-4F4C-9D6D-49082BD9A2EE' and WorkOrder.WOTradeID = '4A2D6064-858C-4D94-9530-38C2EE574B8D' then 'd6a93998-e2c8-41ed-bd24-81fcc8090344'--1320DS01-آزمایشگاه و کنترل فرایند-محمد علی هورشت</t>
  </si>
  <si>
    <t>when WorkOrder.ParentSystemID = '12B3D547-2673-4677-9DA6-F9386766B66D' and WorkOrder.WOTradeID = '4A2D6064-858C-4D94-9530-38C2EE574B8D' then 'd6a93998-e2c8-41ed-bd24-81fcc8090344'--1320DS02-آزمایشگاه و کنترل فرایند-محمد علی هورشت</t>
  </si>
  <si>
    <t>when WorkOrder.ParentSystemID = '31F021C3-BBB9-4360-9A4C-17672AADE028' and WorkOrder.WOTradeID = '4A2D6064-858C-4D94-9530-38C2EE574B8D' then 'd6a93998-e2c8-41ed-bd24-81fcc8090344'--1320DS03-آزمایشگاه و کنترل فرایند-محمد علی هورشت</t>
  </si>
  <si>
    <t>when WorkOrder.ParentSystemID = 'D89D06D5-DDE0-4789-999A-E5C44DAB5AC4' and WorkOrder.WOTradeID = '4A2D6064-858C-4D94-9530-38C2EE574B8D' then 'd6a93998-e2c8-41ed-bd24-81fcc8090344'--1320DS04-آزمایشگاه و کنترل فرایند-محمد علی هورشت</t>
  </si>
  <si>
    <t>when WorkOrder.ParentSystemID = '978110E7-D909-459B-9615-4D509334793C' and WorkOrder.WOTradeID = '4A2D6064-858C-4D94-9530-38C2EE574B8D' then 'd6a93998-e2c8-41ed-bd24-81fcc8090344'--1320EC01-آزمایشگاه و کنترل فرایند-محمد علی هورشت</t>
  </si>
  <si>
    <t>when WorkOrder.ParentSystemID = '9B990994-53E1-48F9-B0D3-250F51DDC9AA' and WorkOrder.WOTradeID = '4A2D6064-858C-4D94-9530-38C2EE574B8D' then 'd6a93998-e2c8-41ed-bd24-81fcc8090344'--1320EC02-آزمایشگاه و کنترل فرایند-محمد علی هورشت</t>
  </si>
  <si>
    <t>when WorkOrder.ParentSystemID = 'E6FB3525-B91A-480F-9695-497AE0134201' and WorkOrder.WOTradeID = '4A2D6064-858C-4D94-9530-38C2EE574B8D' then 'd6a93998-e2c8-41ed-bd24-81fcc8090344'--1320SS01-آزمایشگاه و کنترل فرایند-محمد علی هورشت</t>
  </si>
  <si>
    <t>when WorkOrder.ParentSystemID = '15F2A868-F4DB-437F-B292-CFE68C7F3C19' and WorkOrder.WOTradeID = '4A2D6064-858C-4D94-9530-38C2EE574B8D' then 'd6a93998-e2c8-41ed-bd24-81fcc8090344'--1320WP01-آزمایشگاه و کنترل فرایند-محمد علی هورشت</t>
  </si>
  <si>
    <t>when WorkOrder.ParentSystemID = '8A67B6E6-5DC8-4116-9FAF-3D84F49DA58A' and WorkOrder.WOTradeID = '4A2D6064-858C-4D94-9530-38C2EE574B8D' then 'd6a93998-e2c8-41ed-bd24-81fcc8090344'--1320WP02-آزمایشگاه و کنترل فرایند-محمد علی هورشت</t>
  </si>
  <si>
    <t>when WorkOrder.ParentSystemID = '18B70806-320E-48BA-B205-2B5DEF444962' and WorkOrder.WOTradeID = '4A2D6064-858C-4D94-9530-38C2EE574B8D' then 'd6a93998-e2c8-41ed-bd24-81fcc8090344'--1320WP03-آزمایشگاه و کنترل فرایند-محمد علی هورشت</t>
  </si>
  <si>
    <t>when WorkOrder.ParentSystemID = 'F4B915F1-DA44-4CB2-9F69-B9470576467B' and WorkOrder.WOTradeID = '4A2D6064-858C-4D94-9530-38C2EE574B8D' then 'd6a93998-e2c8-41ed-bd24-81fcc8090344'--1320WP04-آزمایشگاه و کنترل فرایند-محمد علی هورشت</t>
  </si>
  <si>
    <t>when WorkOrder.ParentSystemID = '5421B7A3-EAAC-451F-9FD3-F9B4758112F7' and WorkOrder.WOTradeID = '4A2D6064-858C-4D94-9530-38C2EE574B8D' then 'd6a93998-e2c8-41ed-bd24-81fcc8090344'--1320WP05-آزمایشگاه و کنترل فرایند-محمد علی هورشت</t>
  </si>
  <si>
    <t>when WorkOrder.ParentSystemID = 'EA6BE9E5-079F-43B6-B27C-30BB361163EF' and WorkOrder.WOTradeID = '4A2D6064-858C-4D94-9530-38C2EE574B8D' then 'd6a93998-e2c8-41ed-bd24-81fcc8090344'--1320WP06-آزمایشگاه و کنترل فرایند-محمد علی هورشت</t>
  </si>
  <si>
    <t>when WorkOrder.ParentSystemID = '31112E75-2EB8-4547-9BFE-32BD9AC588DF' and WorkOrder.WOTradeID = '4A2D6064-858C-4D94-9530-38C2EE574B8D' then 'd6a93998-e2c8-41ed-bd24-81fcc8090344'--1320WP07-آزمایشگاه و کنترل فرایند-محمد علی هورشت</t>
  </si>
  <si>
    <t>when WorkOrder.ParentSystemID = '14D54B82-061B-4170-ACDF-DD9DF7BF894D' and WorkOrder.WOTradeID = '4A2D6064-858C-4D94-9530-38C2EE574B8D' then 'd6a93998-e2c8-41ed-bd24-81fcc8090344'--1320WP08-آزمایشگاه و کنترل فرایند-محمد علی هورشت</t>
  </si>
  <si>
    <t>when WorkOrder.ParentSystemID = '66723ED6-2B8B-43D6-8271-1AB72F9E6567' and WorkOrder.WOTradeID = '4A2D6064-858C-4D94-9530-38C2EE574B8D' then 'd6a93998-e2c8-41ed-bd24-81fcc8090344'--1320WP09-آزمایشگاه و کنترل فرایند-محمد علی هورشت</t>
  </si>
  <si>
    <t>when WorkOrder.ParentSystemID = 'F58AC59B-2DE6-4C76-A83E-C67DB567B175' and WorkOrder.WOTradeID = '4A2D6064-858C-4D94-9530-38C2EE574B8D' then 'd6a93998-e2c8-41ed-bd24-81fcc8090344'--1320WP10-آزمایشگاه و کنترل فرایند-محمد علی هورشت</t>
  </si>
  <si>
    <t>when WorkOrder.ParentSystemID = 'C529774A-F317-4F1C-8950-9E199566F3CC' and WorkOrder.WOTradeID = '4A2D6064-858C-4D94-9530-38C2EE574B8D' then 'd6a93998-e2c8-41ed-bd24-81fcc8090344'--1320WP11-آزمایشگاه و کنترل فرایند-محمد علی هورشت</t>
  </si>
  <si>
    <t>when WorkOrder.ParentSystemID = '5B8F4003-4985-4BE3-9A33-82C55A9010EA' and WorkOrder.WOTradeID = '4A2D6064-858C-4D94-9530-38C2EE574B8D' then 'd6a93998-e2c8-41ed-bd24-81fcc8090344'--1320WP12-آزمایشگاه و کنترل فرایند-محمد علی هورشت</t>
  </si>
  <si>
    <t>when WorkOrder.ParentSystemID = '0B38BBD8-39C9-44C4-8E02-A7E056444463' and WorkOrder.WOTradeID = '4A2D6064-858C-4D94-9530-38C2EE574B8D' then 'd6a93998-e2c8-41ed-bd24-81fcc8090344'--1320WP13-آزمایشگاه و کنترل فرایند-محمد علی هورشت</t>
  </si>
  <si>
    <t>when WorkOrder.ParentSystemID = '69A3D6F5-4DB5-4EC3-926D-3487DC04C01E' and WorkOrder.WOTradeID = '4A2D6064-858C-4D94-9530-38C2EE574B8D' then 'd6a93998-e2c8-41ed-bd24-81fcc8090344'--1320WP14-آزمایشگاه و کنترل فرایند-محمد علی هورشت</t>
  </si>
  <si>
    <t>when WorkOrder.ParentSystemID = '76708EC9-2E9B-4368-BAC6-F4DF528FC43E' and WorkOrder.WOTradeID = '4A2D6064-858C-4D94-9530-38C2EE574B8D' then 'd6a93998-e2c8-41ed-bd24-81fcc8090344'--1320WT01-آزمایشگاه و کنترل فرایند-محمد علی هورشت</t>
  </si>
  <si>
    <t>when WorkOrder.ParentSystemID = '42942D2B-A935-4581-B2F5-04FE8E5D884A' and WorkOrder.WOTradeID = '4A2D6064-858C-4D94-9530-38C2EE574B8D' then 'd6a93998-e2c8-41ed-bd24-81fcc8090344'--1320WT02-آزمایشگاه و کنترل فرایند-محمد علی هورشت</t>
  </si>
  <si>
    <t>when WorkOrder.ParentSystemID = '719827D5-412C-49FB-9FBB-A37B11223960' and WorkOrder.WOTradeID = '4A2D6064-858C-4D94-9530-38C2EE574B8D' then 'd6a93998-e2c8-41ed-bd24-81fcc8090344'--1330-آزمایشگاه و کنترل فرایند-محمد علی هورشت</t>
  </si>
  <si>
    <t>when WorkOrder.ParentSystemID = '1A7242FC-16A7-4382-A94F-1D7AED38229B' and WorkOrder.WOTradeID = '4A2D6064-858C-4D94-9530-38C2EE574B8D' then 'd6a93998-e2c8-41ed-bd24-81fcc8090344'--1330WA01-آزمایشگاه و کنترل فرایند-محمد علی هورشت</t>
  </si>
  <si>
    <t>when WorkOrder.ParentSystemID = '4CB5EE7C-979D-4DA3-ABB3-6D965F2769EB' and WorkOrder.WOTradeID = '4A2D6064-858C-4D94-9530-38C2EE574B8D' then 'd6a93998-e2c8-41ed-bd24-81fcc8090344'--1330WP01-آزمایشگاه و کنترل فرایند-محمد علی هورشت</t>
  </si>
  <si>
    <t>when WorkOrder.ParentSystemID = 'B709F742-7237-4EA7-A2DD-1D74CE293BC1' and WorkOrder.WOTradeID = '4A2D6064-858C-4D94-9530-38C2EE574B8D' then 'd6a93998-e2c8-41ed-bd24-81fcc8090344'--1330WP02-آزمایشگاه و کنترل فرایند-محمد علی هورشت</t>
  </si>
  <si>
    <t>when WorkOrder.ParentSystemID = 'D017D88A-3C90-4F17-BD0E-C72CCD9D27AF' and WorkOrder.WOTradeID = '4A2D6064-858C-4D94-9530-38C2EE574B8D' then 'd6a93998-e2c8-41ed-bd24-81fcc8090344'--1330WP03-آزمایشگاه و کنترل فرایند-محمد علی هورشت</t>
  </si>
  <si>
    <t>when WorkOrder.ParentSystemID = 'F78DCCC7-BBC0-47AA-A85D-B21C44C6F399' and WorkOrder.WOTradeID = '4A2D6064-858C-4D94-9530-38C2EE574B8D' then 'd6a93998-e2c8-41ed-bd24-81fcc8090344'--1330WP04-آزمایشگاه و کنترل فرایند-محمد علی هورشت</t>
  </si>
  <si>
    <t>when WorkOrder.ParentSystemID = '40548997-A1C4-4B0C-A82F-F96A07DC41B4' and WorkOrder.WOTradeID = '4A2D6064-858C-4D94-9530-38C2EE574B8D' then 'd6a93998-e2c8-41ed-bd24-81fcc8090344'--1330WT01-آزمایشگاه و کنترل فرایند-محمد علی هورشت</t>
  </si>
  <si>
    <t>when WorkOrder.ParentSystemID = '4DD52338-4802-40C2-A337-B3321E45407A' and WorkOrder.WOTradeID = '4A2D6064-858C-4D94-9530-38C2EE574B8D' then 'd6a93998-e2c8-41ed-bd24-81fcc8090344'--1330WT02-آزمایشگاه و کنترل فرایند-محمد علی هورشت</t>
  </si>
  <si>
    <t>when WorkOrder.ParentSystemID = 'D3A4B00C-5F42-4675-B0F6-E8C86E21314E' and WorkOrder.WOTradeID = '4A2D6064-858C-4D94-9530-38C2EE574B8D' then 'd6a93998-e2c8-41ed-bd24-81fcc8090344'--1340-آزمایشگاه و کنترل فرایند-محمد علی هورشت</t>
  </si>
  <si>
    <t>when WorkOrder.ParentSystemID = 'F365883C-B973-4C2E-BFEA-824B97FF81F9' and WorkOrder.WOTradeID = '4A2D6064-858C-4D94-9530-38C2EE574B8D' then 'd6a93998-e2c8-41ed-bd24-81fcc8090344'--1340SE01-آزمایشگاه و کنترل فرایند-محمد علی هورشت</t>
  </si>
  <si>
    <t>when WorkOrder.ParentSystemID = 'AD4B74EB-EDAE-4974-B998-015829D7EF7F' and WorkOrder.WOTradeID = '4A2D6064-858C-4D94-9530-38C2EE574B8D' then 'd6a93998-e2c8-41ed-bd24-81fcc8090344'--1350-آزمایشگاه و کنترل فرایند-محمد علی هورشت</t>
  </si>
  <si>
    <t>when WorkOrder.ParentSystemID = '7D6FDE41-1CBE-44F9-A1F1-B26B0751EFA5' and WorkOrder.WOTradeID = '4A2D6064-858C-4D94-9530-38C2EE574B8D' then 'd6a93998-e2c8-41ed-bd24-81fcc8090344'--1350AR01-آزمایشگاه و کنترل فرایند-محمد علی هورشت</t>
  </si>
  <si>
    <t>when WorkOrder.ParentSystemID = 'A6DC7DDD-A724-41A3-9985-8B8047218C62' and WorkOrder.WOTradeID = '4A2D6064-858C-4D94-9530-38C2EE574B8D' then 'd6a93998-e2c8-41ed-bd24-81fcc8090344'--1350AR02-آزمایشگاه و کنترل فرایند-محمد علی هورشت</t>
  </si>
  <si>
    <t>when WorkOrder.ParentSystemID = 'B6F9E404-468A-4935-A327-1C4F71F2B433' and WorkOrder.WOTradeID = '4A2D6064-858C-4D94-9530-38C2EE574B8D' then 'd6a93998-e2c8-41ed-bd24-81fcc8090344'--1350AR03-آزمایشگاه و کنترل فرایند-محمد علی هورشت</t>
  </si>
  <si>
    <t>when WorkOrder.ParentSystemID = 'FF061D2D-CD96-4DD6-88C6-AD3655304312' and WorkOrder.WOTradeID = '4A2D6064-858C-4D94-9530-38C2EE574B8D' then 'd6a93998-e2c8-41ed-bd24-81fcc8090344'--1350AR04-آزمایشگاه و کنترل فرایند-محمد علی هورشت</t>
  </si>
  <si>
    <t>when WorkOrder.ParentSystemID = '8D46A11A-A845-4513-BB16-49E06DB0B501' and WorkOrder.WOTradeID = '4A2D6064-858C-4D94-9530-38C2EE574B8D' then 'd6a93998-e2c8-41ed-bd24-81fcc8090344'--1350CP01-آزمایشگاه و کنترل فرایند-محمد علی هورشت</t>
  </si>
  <si>
    <t>when WorkOrder.ParentSystemID = 'B8B4656F-D398-409B-8CB6-FD315171730F' and WorkOrder.WOTradeID = '4A2D6064-858C-4D94-9530-38C2EE574B8D' then 'd6a93998-e2c8-41ed-bd24-81fcc8090344'--1350CP02-آزمایشگاه و کنترل فرایند-محمد علی هورشت</t>
  </si>
  <si>
    <t>when WorkOrder.ParentSystemID = 'FC297107-53E0-4151-AF9C-4AE391EC25D4' and WorkOrder.WOTradeID = '4A2D6064-858C-4D94-9530-38C2EE574B8D' then 'd6a93998-e2c8-41ed-bd24-81fcc8090344'--1350CP03-آزمایشگاه و کنترل فرایند-محمد علی هورشت</t>
  </si>
  <si>
    <t>when WorkOrder.ParentSystemID = 'EB708932-9615-4F05-87C7-8F0ECA0DFA74' and WorkOrder.WOTradeID = '4A2D6064-858C-4D94-9530-38C2EE574B8D' then 'd6a93998-e2c8-41ed-bd24-81fcc8090344'--1350CP04-آزمایشگاه و کنترل فرایند-محمد علی هورشت</t>
  </si>
  <si>
    <t>when WorkOrder.ParentSystemID = 'E325D6AB-4258-4BC9-8B35-03604874E653' and WorkOrder.WOTradeID = '4A2D6064-858C-4D94-9530-38C2EE574B8D' then 'd6a93998-e2c8-41ed-bd24-81fcc8090344'--1350EF01-آزمایشگاه و کنترل فرایند-محمد علی هورشت</t>
  </si>
  <si>
    <t>when WorkOrder.ParentSystemID = 'BF163F79-A455-4637-92E6-495850A57301' and WorkOrder.WOTradeID = '4A2D6064-858C-4D94-9530-38C2EE574B8D' then 'd6a93998-e2c8-41ed-bd24-81fcc8090344'--1360-آزمایشگاه و کنترل فرایند-محمد علی هورشت</t>
  </si>
  <si>
    <t>when WorkOrder.ParentSystemID = 'EC259BE8-2084-4730-8EFA-BC19B5D9E19C' and WorkOrder.WOTradeID = '4A2D6064-858C-4D94-9530-38C2EE574B8D' then 'd6a93998-e2c8-41ed-bd24-81fcc8090344'--1360AR01-آزمایشگاه و کنترل فرایند-محمد علی هورشت</t>
  </si>
  <si>
    <t>when WorkOrder.ParentSystemID = 'A008AC6E-0C53-4EBF-86F6-84C07FFCC550' and WorkOrder.WOTradeID = '4A2D6064-858C-4D94-9530-38C2EE574B8D' then 'd6a93998-e2c8-41ed-bd24-81fcc8090344'--1360AR02-آزمایشگاه و کنترل فرایند-محمد علی هورشت</t>
  </si>
  <si>
    <t>when WorkOrder.ParentSystemID = 'DEDAC3F9-5423-409B-AB34-3A9FA89624A1' and WorkOrder.WOTradeID = '4A2D6064-858C-4D94-9530-38C2EE574B8D' then 'd6a93998-e2c8-41ed-bd24-81fcc8090344'--1360AR03-آزمایشگاه و کنترل فرایند-محمد علی هورشت</t>
  </si>
  <si>
    <t>when WorkOrder.ParentSystemID = 'F4B190A2-8490-4564-AFC3-C45B5183054D' and WorkOrder.WOTradeID = '4A2D6064-858C-4D94-9530-38C2EE574B8D' then 'd6a93998-e2c8-41ed-bd24-81fcc8090344'--1360AR04-آزمایشگاه و کنترل فرایند-محمد علی هورشت</t>
  </si>
  <si>
    <t>when WorkOrder.ParentSystemID = '9484B9DD-20E8-4D70-A64E-B52AA725F06F' and WorkOrder.WOTradeID = '4A2D6064-858C-4D94-9530-38C2EE574B8D' then 'd6a93998-e2c8-41ed-bd24-81fcc8090344'--1360CP01-آزمایشگاه و کنترل فرایند-محمد علی هورشت</t>
  </si>
  <si>
    <t>when WorkOrder.ParentSystemID = '967434E5-51F4-4A7F-993C-A630B4CAD7D4' and WorkOrder.WOTradeID = '4A2D6064-858C-4D94-9530-38C2EE574B8D' then 'd6a93998-e2c8-41ed-bd24-81fcc8090344'--1360CP02-آزمایشگاه و کنترل فرایند-محمد علی هورشت</t>
  </si>
  <si>
    <t>when WorkOrder.ParentSystemID = '4CEC1EB6-64A3-4293-8322-FDB49405019B' and WorkOrder.WOTradeID = '4A2D6064-858C-4D94-9530-38C2EE574B8D' then 'd6a93998-e2c8-41ed-bd24-81fcc8090344'--1370-آزمایشگاه و کنترل فرایند-محمد علی هورشت</t>
  </si>
  <si>
    <t>when WorkOrder.ParentSystemID = 'A5CBC332-E82B-4D00-ADB0-7B4009CA2B67' and WorkOrder.WOTradeID = '4A2D6064-858C-4D94-9530-38C2EE574B8D' then 'd6a93998-e2c8-41ed-bd24-81fcc8090344'--1370LPG01-آزمایشگاه و کنترل فرایند-محمد علی هورشت</t>
  </si>
  <si>
    <t>when WorkOrder.ParentSystemID = '31A3542E-14DB-4CB6-840C-CBB5D658EC02' and WorkOrder.WOTradeID = '4A2D6064-858C-4D94-9530-38C2EE574B8D' then 'd6a93998-e2c8-41ed-bd24-81fcc8090344'--1380-آزمایشگاه و کنترل فرایند-محمد علی هورشت</t>
  </si>
  <si>
    <t>when WorkOrder.ParentSystemID = 'B8BDA0D1-722C-4723-B5EF-F6C98DF2E229' and WorkOrder.WOTradeID = '4A2D6064-858C-4D94-9530-38C2EE574B8D' then 'd6a93998-e2c8-41ed-bd24-81fcc8090344'--1390-آزمایشگاه و کنترل فرایند-محمد علی هورشت</t>
  </si>
  <si>
    <t>when WorkOrder.ParentSystemID = 'F27D5A1C-DDE4-455B-9C67-09C6EFDA0CE7' and WorkOrder.WOTradeID = '4A2D6064-858C-4D94-9530-38C2EE574B8D' then 'd6a93998-e2c8-41ed-bd24-81fcc8090344'--13902A01-آزمایشگاه و کنترل فرایند-محمد علی هورشت</t>
  </si>
  <si>
    <t>when WorkOrder.ParentSystemID = '65EC97B6-97E3-4DCD-B6E0-41CE16E467EC' and WorkOrder.WOTradeID = '4A2D6064-858C-4D94-9530-38C2EE574B8D' then 'd6a93998-e2c8-41ed-bd24-81fcc8090344'--1390WP01-آزمایشگاه و کنترل فرایند-محمد علی هورشت</t>
  </si>
  <si>
    <t>when WorkOrder.ParentSystemID = '9D82176F-3A27-45B3-9BE2-A756F6270444' and WorkOrder.WOTradeID = '4A2D6064-858C-4D94-9530-38C2EE574B8D' then 'd6a93998-e2c8-41ed-bd24-81fcc8090344'--1390WT01-آزمایشگاه و کنترل فرایند-محمد علی هورشت</t>
  </si>
  <si>
    <t>when WorkOrder.ParentSystemID = '5A991BF8-FFAC-4E3E-93DC-E69195432046' and WorkOrder.WOTradeID = '4A2D6064-858C-4D94-9530-38C2EE574B8D' then 'd6a93998-e2c8-41ed-bd24-81fcc8090344'--1390WT02-آزمایشگاه و کنترل فرایند-محمد علی هورشت</t>
  </si>
  <si>
    <t>when WorkOrder.ParentSystemID = '9333DB52-A185-4566-BFAC-818664FAE674' and WorkOrder.WOTradeID = '4A2D6064-858C-4D94-9530-38C2EE574B8D' then 'd6a93998-e2c8-41ed-bd24-81fcc8090344'--1400-آزمایشگاه و کنترل فرایند-محمد علی هورشت</t>
  </si>
  <si>
    <t>when WorkOrder.ParentSystemID = 'ED5C8D14-AEA8-4CB6-BDB5-583D851CD7E1' and WorkOrder.WOTradeID = '4A2D6064-858C-4D94-9530-38C2EE574B8D' then 'd6a93998-e2c8-41ed-bd24-81fcc8090344'--1400FI01-آزمایشگاه و کنترل فرایند-محمد علی هورشت</t>
  </si>
  <si>
    <t>when WorkOrder.ParentSystemID = '3762A678-CFC9-4943-AB8D-1567EC1DB714' and WorkOrder.WOTradeID = '4A2D6064-858C-4D94-9530-38C2EE574B8D' then 'd6a93998-e2c8-41ed-bd24-81fcc8090344'--1400WP01-آزمایشگاه و کنترل فرایند-محمد علی هورشت</t>
  </si>
  <si>
    <t>when WorkOrder.ParentSystemID = '2748A03C-E540-4A55-9827-DC0B59180BE2' and WorkOrder.WOTradeID = '4A2D6064-858C-4D94-9530-38C2EE574B8D' then 'd6a93998-e2c8-41ed-bd24-81fcc8090344'--1400WP02-آزمایشگاه و کنترل فرایند-محمد علی هورشت</t>
  </si>
  <si>
    <t>when WorkOrder.ParentSystemID = '9F969C3A-4371-4785-9E85-89D5F939704C' and WorkOrder.WOTradeID = '4A2D6064-858C-4D94-9530-38C2EE574B8D' then 'd6a93998-e2c8-41ed-bd24-81fcc8090344'--1400WP03-آزمایشگاه و کنترل فرایند-محمد علی هورشت</t>
  </si>
  <si>
    <t>when WorkOrder.ParentSystemID = '82EED6D2-03D2-47CD-81C7-CAF5E3D45FD5' and WorkOrder.WOTradeID = '4A2D6064-858C-4D94-9530-38C2EE574B8D' then 'd6a93998-e2c8-41ed-bd24-81fcc8090344'--1400WP2-آزمایشگاه و کنترل فرایند-محمد علی هورشت</t>
  </si>
  <si>
    <t>when WorkOrder.ParentSystemID = 'DCD9813F-6176-4997-B2AB-D50715CF7C11' and WorkOrder.WOTradeID = '4A2D6064-858C-4D94-9530-38C2EE574B8D' then 'd6a93998-e2c8-41ed-bd24-81fcc8090344'--150-آزمایشگاه و کنترل فرایند-محمد علی هورشت</t>
  </si>
  <si>
    <t>when WorkOrder.ParentSystemID = 'E5677D48-D0A7-47C9-B293-D7B950B0F198' and WorkOrder.WOTradeID = '4A2D6064-858C-4D94-9530-38C2EE574B8D' then 'd6a93998-e2c8-41ed-bd24-81fcc8090344'--1500-آزمایشگاه و کنترل فرایند-محمد علی هورشت</t>
  </si>
  <si>
    <t>when WorkOrder.ParentSystemID = '7DC3D284-1347-4E60-AEB1-13589274E805' and WorkOrder.WOTradeID = '4A2D6064-858C-4D94-9530-38C2EE574B8D' then 'd6a93998-e2c8-41ed-bd24-81fcc8090344'--1500.PI-CE01-آزمایشگاه و کنترل فرایند-محمد علی هورشت</t>
  </si>
  <si>
    <t>when WorkOrder.ParentSystemID = '57A226D8-85EA-4734-99A2-58FB2CA93764' and WorkOrder.WOTradeID = '4A2D6064-858C-4D94-9530-38C2EE574B8D' then 'd6a93998-e2c8-41ed-bd24-81fcc8090344'--1510-آزمایشگاه و کنترل فرایند-محمد علی هورشت</t>
  </si>
  <si>
    <t>when WorkOrder.ParentSystemID = 'F268ABF5-8008-4722-A7A4-9CB027476ADD' and WorkOrder.WOTradeID = '4A2D6064-858C-4D94-9530-38C2EE574B8D' then 'd6a93998-e2c8-41ed-bd24-81fcc8090344'--1510AC01-آزمایشگاه و کنترل فرایند-محمد علی هورشت</t>
  </si>
  <si>
    <t>when WorkOrder.ParentSystemID = 'C3770E6B-CEF9-43B2-AFC9-2E525A9F8051' and WorkOrder.WOTradeID = '4A2D6064-858C-4D94-9530-38C2EE574B8D' then 'd6a93998-e2c8-41ed-bd24-81fcc8090344'--1510AC02-آزمایشگاه و کنترل فرایند-محمد علی هورشت</t>
  </si>
  <si>
    <t>when WorkOrder.ParentSystemID = '6A9FD849-9264-42BA-ADE4-A2D983B3DDFC' and WorkOrder.WOTradeID = '4A2D6064-858C-4D94-9530-38C2EE574B8D' then 'd6a93998-e2c8-41ed-bd24-81fcc8090344'--1510AH01-آزمایشگاه و کنترل فرایند-محمد علی هورشت</t>
  </si>
  <si>
    <t>when WorkOrder.ParentSystemID = '406CBEE3-A0A1-4975-8872-B38F5AA23DCB' and WorkOrder.WOTradeID = '4A2D6064-858C-4D94-9530-38C2EE574B8D' then 'd6a93998-e2c8-41ed-bd24-81fcc8090344'--1510AH02-آزمایشگاه و کنترل فرایند-محمد علی هورشت</t>
  </si>
  <si>
    <t>when WorkOrder.ParentSystemID = '52562CE7-B52D-4726-B8CB-CD526418A771' and WorkOrder.WOTradeID = '4A2D6064-858C-4D94-9530-38C2EE574B8D' then 'd6a93998-e2c8-41ed-bd24-81fcc8090344'--1510DS01-آزمایشگاه و کنترل فرایند-محمد علی هورشت</t>
  </si>
  <si>
    <t>when WorkOrder.ParentSystemID = 'AEA32F0C-4ED5-467E-8262-18C2EDE9F2CE' and WorkOrder.WOTradeID = '4A2D6064-858C-4D94-9530-38C2EE574B8D' then 'd6a93998-e2c8-41ed-bd24-81fcc8090344'--1510EC01-آزمایشگاه و کنترل فرایند-محمد علی هورشت</t>
  </si>
  <si>
    <t>when WorkOrder.ParentSystemID = 'CD4DA603-D269-4C8E-A700-40250B2F25FB' and WorkOrder.WOTradeID = '4A2D6064-858C-4D94-9530-38C2EE574B8D' then 'd6a93998-e2c8-41ed-bd24-81fcc8090344'--1510EC02-آزمایشگاه و کنترل فرایند-محمد علی هورشت</t>
  </si>
  <si>
    <t>when WorkOrder.ParentSystemID = 'EA3E4276-E009-4A0D-B445-7BABA1397858' and WorkOrder.WOTradeID = '4A2D6064-858C-4D94-9530-38C2EE574B8D' then 'd6a93998-e2c8-41ed-bd24-81fcc8090344'--1510EF01-آزمایشگاه و کنترل فرایند-محمد علی هورشت</t>
  </si>
  <si>
    <t>when WorkOrder.ParentSystemID = 'B331C2F5-AF3E-4664-B54B-236BC506493B' and WorkOrder.WOTradeID = '4A2D6064-858C-4D94-9530-38C2EE574B8D' then 'd6a93998-e2c8-41ed-bd24-81fcc8090344'--1510LP01-آزمایشگاه و کنترل فرایند-محمد علی هورشت</t>
  </si>
  <si>
    <t>when WorkOrder.ParentSystemID = '9D938BD4-51BF-4F84-972E-6BA6392E4871' and WorkOrder.WOTradeID = '4A2D6064-858C-4D94-9530-38C2EE574B8D' then 'd6a93998-e2c8-41ed-bd24-81fcc8090344'--1510LP02-آزمایشگاه و کنترل فرایند-محمد علی هورشت</t>
  </si>
  <si>
    <t>when WorkOrder.ParentSystemID = 'FC37B87B-0DD7-46C6-8A2F-6CDAA7F9B18C' and WorkOrder.WOTradeID = '4A2D6064-858C-4D94-9530-38C2EE574B8D' then 'd6a93998-e2c8-41ed-bd24-81fcc8090344'--1510LP03-آزمایشگاه و کنترل فرایند-محمد علی هورشت</t>
  </si>
  <si>
    <t>when WorkOrder.ParentSystemID = '3FBA6085-BE55-4CE9-9B6E-213457D4AEE0' and WorkOrder.WOTradeID = '4A2D6064-858C-4D94-9530-38C2EE574B8D' then 'd6a93998-e2c8-41ed-bd24-81fcc8090344'--1510LP04-آزمایشگاه و کنترل فرایند-محمد علی هورشت</t>
  </si>
  <si>
    <t>when WorkOrder.ParentSystemID = '58255ADE-B0A9-48F8-A2F4-36D53C51E873' and WorkOrder.WOTradeID = '4A2D6064-858C-4D94-9530-38C2EE574B8D' then 'd6a93998-e2c8-41ed-bd24-81fcc8090344'--1510OB01-آزمایشگاه و کنترل فرایند-محمد علی هورشت</t>
  </si>
  <si>
    <t>when WorkOrder.ParentSystemID = 'F973DC14-6CDE-447B-9E03-41CD28F45020' and WorkOrder.WOTradeID = '4A2D6064-858C-4D94-9530-38C2EE574B8D' then 'd6a93998-e2c8-41ed-bd24-81fcc8090344'--1510WP01-آزمایشگاه و کنترل فرایند-محمد علی هورشت</t>
  </si>
  <si>
    <t>when WorkOrder.ParentSystemID = '1C25110C-F627-417D-8862-DCE550940CF9' and WorkOrder.WOTradeID = '4A2D6064-858C-4D94-9530-38C2EE574B8D' then 'd6a93998-e2c8-41ed-bd24-81fcc8090344'--1510WP02-آزمایشگاه و کنترل فرایند-محمد علی هورشت</t>
  </si>
  <si>
    <t>when WorkOrder.ParentSystemID = '4ED4B6EE-E4DF-4A75-B316-D452556AA16E' and WorkOrder.WOTradeID = '4A2D6064-858C-4D94-9530-38C2EE574B8D' then 'd6a93998-e2c8-41ed-bd24-81fcc8090344'--1510WP03-آزمایشگاه و کنترل فرایند-محمد علی هورشت</t>
  </si>
  <si>
    <t>when WorkOrder.ParentSystemID = '6BE366F3-CAA2-4F10-9923-112E820120E5' and WorkOrder.WOTradeID = '4A2D6064-858C-4D94-9530-38C2EE574B8D' then 'd6a93998-e2c8-41ed-bd24-81fcc8090344'--1510WP04-آزمایشگاه و کنترل فرایند-محمد علی هورشت</t>
  </si>
  <si>
    <t>when WorkOrder.ParentSystemID = 'C0117C32-07B8-4DBA-92E4-4AFF768414DB' and WorkOrder.WOTradeID = '4A2D6064-858C-4D94-9530-38C2EE574B8D' then 'd6a93998-e2c8-41ed-bd24-81fcc8090344'--1510WP05-آزمایشگاه و کنترل فرایند-محمد علی هورشت</t>
  </si>
  <si>
    <t>when WorkOrder.ParentSystemID = '0E9EB8BD-2D28-4CC3-8D4D-148E58B2E443' and WorkOrder.WOTradeID = '4A2D6064-858C-4D94-9530-38C2EE574B8D' then 'd6a93998-e2c8-41ed-bd24-81fcc8090344'--1510WP06-آزمایشگاه و کنترل فرایند-محمد علی هورشت</t>
  </si>
  <si>
    <t>when WorkOrder.ParentSystemID = 'CA738B60-8A5E-4069-BCAA-60A6F95CB118' and WorkOrder.WOTradeID = '4A2D6064-858C-4D94-9530-38C2EE574B8D' then 'd6a93998-e2c8-41ed-bd24-81fcc8090344'--1510WP07-آزمایشگاه و کنترل فرایند-محمد علی هورشت</t>
  </si>
  <si>
    <t>when WorkOrder.ParentSystemID = '19BECAB1-4545-4A05-96A0-DC0A7F9F8A0A' and WorkOrder.WOTradeID = '4A2D6064-858C-4D94-9530-38C2EE574B8D' then 'd6a93998-e2c8-41ed-bd24-81fcc8090344'--1520-آزمایشگاه و کنترل فرایند-محمد علی هورشت</t>
  </si>
  <si>
    <t>when WorkOrder.ParentSystemID = '52EABFB0-EF62-400A-8875-FF96430250DD' and WorkOrder.WOTradeID = '4A2D6064-858C-4D94-9530-38C2EE574B8D' then 'd6a93998-e2c8-41ed-bd24-81fcc8090344'--1520AC01-آزمایشگاه و کنترل فرایند-محمد علی هورشت</t>
  </si>
  <si>
    <t>when WorkOrder.ParentSystemID = '6ACE26D7-0162-456B-9160-3CD970F8AB21' and WorkOrder.WOTradeID = '4A2D6064-858C-4D94-9530-38C2EE574B8D' then 'd6a93998-e2c8-41ed-bd24-81fcc8090344'--1520AC02-آزمایشگاه و کنترل فرایند-محمد علی هورشت</t>
  </si>
  <si>
    <t>when WorkOrder.ParentSystemID = 'B879B52D-92FC-4B3F-861C-EC2E3F21AFB8' and WorkOrder.WOTradeID = '4A2D6064-858C-4D94-9530-38C2EE574B8D' then 'd6a93998-e2c8-41ed-bd24-81fcc8090344'--1520BH01-آزمایشگاه و کنترل فرایند-محمد علی هورشت</t>
  </si>
  <si>
    <t>when WorkOrder.ParentSystemID = '92AF8FA0-8C85-4E9F-B1F3-746587858AEC' and WorkOrder.WOTradeID = '4A2D6064-858C-4D94-9530-38C2EE574B8D' then 'd6a93998-e2c8-41ed-bd24-81fcc8090344'--1520BH02-آزمایشگاه و کنترل فرایند-محمد علی هورشت</t>
  </si>
  <si>
    <t>when WorkOrder.ParentSystemID = '74D1FA90-6EBA-445D-B8D3-58C1605E5BF5' and WorkOrder.WOTradeID = '4A2D6064-858C-4D94-9530-38C2EE574B8D' then 'd6a93998-e2c8-41ed-bd24-81fcc8090344'--1520BH03-آزمایشگاه و کنترل فرایند-محمد علی هورشت</t>
  </si>
  <si>
    <t>when WorkOrder.ParentSystemID = '60F53A03-25B5-445F-B55D-19283E9BBA26' and WorkOrder.WOTradeID = '4A2D6064-858C-4D94-9530-38C2EE574B8D' then 'd6a93998-e2c8-41ed-bd24-81fcc8090344'--1520BU01-آزمایشگاه و کنترل فرایند-محمد علی هورشت</t>
  </si>
  <si>
    <t>when WorkOrder.ParentSystemID = '88ADAC8A-A294-42A1-8E1F-DE0CEB8B34EB' and WorkOrder.WOTradeID = '4A2D6064-858C-4D94-9530-38C2EE574B8D' then 'd6a93998-e2c8-41ed-bd24-81fcc8090344'--1520BU02-آزمایشگاه و کنترل فرایند-محمد علی هورشت</t>
  </si>
  <si>
    <t>when WorkOrder.ParentSystemID = '43B0D50E-D4D6-4C37-88CA-DFF8148D4F38' and WorkOrder.WOTradeID = '4A2D6064-858C-4D94-9530-38C2EE574B8D' then 'd6a93998-e2c8-41ed-bd24-81fcc8090344'--1520BU03-آزمایشگاه و کنترل فرایند-محمد علی هورشت</t>
  </si>
  <si>
    <t>when WorkOrder.ParentSystemID = '4F713EC3-823B-44CD-A169-5F4F8923908F' and WorkOrder.WOTradeID = '4A2D6064-858C-4D94-9530-38C2EE574B8D' then 'd6a93998-e2c8-41ed-bd24-81fcc8090344'--1520DS01-آزمایشگاه و کنترل فرایند-محمد علی هورشت</t>
  </si>
  <si>
    <t>when WorkOrder.ParentSystemID = '08417E8C-EDC0-4BD1-AD99-16CBA02F03EF' and WorkOrder.WOTradeID = '4A2D6064-858C-4D94-9530-38C2EE574B8D' then 'd6a93998-e2c8-41ed-bd24-81fcc8090344'--1520DS02-آزمایشگاه و کنترل فرایند-محمد علی هورشت</t>
  </si>
  <si>
    <t>when WorkOrder.ParentSystemID = '8E840D4F-7BB9-4AE3-8670-389103842EE2' and WorkOrder.WOTradeID = '4A2D6064-858C-4D94-9530-38C2EE574B8D' then 'd6a93998-e2c8-41ed-bd24-81fcc8090344'--1520EC01-آزمایشگاه و کنترل فرایند-محمد علی هورشت</t>
  </si>
  <si>
    <t>when WorkOrder.ParentSystemID = 'A7FF29C3-08D4-460C-A5E1-657D3FEA21EB' and WorkOrder.WOTradeID = '4A2D6064-858C-4D94-9530-38C2EE574B8D' then 'd6a93998-e2c8-41ed-bd24-81fcc8090344'--1520EC02-آزمایشگاه و کنترل فرایند-محمد علی هورشت</t>
  </si>
  <si>
    <t>when WorkOrder.ParentSystemID = '37383715-1A40-41A8-B33C-F8DF590F15B4' and WorkOrder.WOTradeID = '4A2D6064-858C-4D94-9530-38C2EE574B8D' then 'd6a93998-e2c8-41ed-bd24-81fcc8090344'--1520LP01-آزمایشگاه و کنترل فرایند-محمد علی هورشت</t>
  </si>
  <si>
    <t>when WorkOrder.ParentSystemID = '2DF301A5-3374-45FE-8AB3-018C2551AADF' and WorkOrder.WOTradeID = '4A2D6064-858C-4D94-9530-38C2EE574B8D' then 'd6a93998-e2c8-41ed-bd24-81fcc8090344'--1520LP02-آزمایشگاه و کنترل فرایند-محمد علی هورشت</t>
  </si>
  <si>
    <t>when WorkOrder.ParentSystemID = 'D47082A6-5834-4164-B5FF-DA7CBAF48166' and WorkOrder.WOTradeID = '4A2D6064-858C-4D94-9530-38C2EE574B8D' then 'd6a93998-e2c8-41ed-bd24-81fcc8090344'--1520WP01-آزمایشگاه و کنترل فرایند-محمد علی هورشت</t>
  </si>
  <si>
    <t>when WorkOrder.ParentSystemID = 'E1EF5401-ABB0-4DEF-B41D-EA1BCA85E2D3' and WorkOrder.WOTradeID = '4A2D6064-858C-4D94-9530-38C2EE574B8D' then 'd6a93998-e2c8-41ed-bd24-81fcc8090344'--1520WP02-آزمایشگاه و کنترل فرایند-محمد علی هورشت</t>
  </si>
  <si>
    <t>when WorkOrder.ParentSystemID = '76BAB80C-6577-4852-86C6-2E38B81EEA1E' and WorkOrder.WOTradeID = '4A2D6064-858C-4D94-9530-38C2EE574B8D' then 'd6a93998-e2c8-41ed-bd24-81fcc8090344'--1520WP03-آزمایشگاه و کنترل فرایند-محمد علی هورشت</t>
  </si>
  <si>
    <t>when WorkOrder.ParentSystemID = 'B6D79102-4FB1-4537-B371-D53B0B73B2B4' and WorkOrder.WOTradeID = '4A2D6064-858C-4D94-9530-38C2EE574B8D' then 'd6a93998-e2c8-41ed-bd24-81fcc8090344'--1520WP04-آزمایشگاه و کنترل فرایند-محمد علی هورشت</t>
  </si>
  <si>
    <t>when WorkOrder.ParentSystemID = '3C9D4352-5639-47F2-9910-681EBF5B5E63' and WorkOrder.WOTradeID = '4A2D6064-858C-4D94-9530-38C2EE574B8D' then 'd6a93998-e2c8-41ed-bd24-81fcc8090344'--1520WP05-آزمایشگاه و کنترل فرایند-محمد علی هورشت</t>
  </si>
  <si>
    <t>when WorkOrder.ParentSystemID = '92589E75-4975-40B9-BDAF-A6EABE52C8DD' and WorkOrder.WOTradeID = '4A2D6064-858C-4D94-9530-38C2EE574B8D' then 'd6a93998-e2c8-41ed-bd24-81fcc8090344'--1520WP06-آزمایشگاه و کنترل فرایند-محمد علی هورشت</t>
  </si>
  <si>
    <t>when WorkOrder.ParentSystemID = 'C95937EE-0F5F-45A3-AE61-C6B0467D1B20' and WorkOrder.WOTradeID = '4A2D6064-858C-4D94-9530-38C2EE574B8D' then 'd6a93998-e2c8-41ed-bd24-81fcc8090344'--1520WP07-آزمایشگاه و کنترل فرایند-محمد علی هورشت</t>
  </si>
  <si>
    <t>when WorkOrder.ParentSystemID = 'E49812FF-513E-44F2-A0AE-1D04DD1A2063' and WorkOrder.WOTradeID = '4A2D6064-858C-4D94-9530-38C2EE574B8D' then 'd6a93998-e2c8-41ed-bd24-81fcc8090344'--1520WP08-آزمایشگاه و کنترل فرایند-محمد علی هورشت</t>
  </si>
  <si>
    <t>when WorkOrder.ParentSystemID = '0735E2C9-4FC9-4C1A-83DE-4A9C5B0B9B50' and WorkOrder.WOTradeID = '4A2D6064-858C-4D94-9530-38C2EE574B8D' then 'd6a93998-e2c8-41ed-bd24-81fcc8090344'--1520WP09-آزمایشگاه و کنترل فرایند-محمد علی هورشت</t>
  </si>
  <si>
    <t>when WorkOrder.ParentSystemID = '031A0581-C7D6-4572-BCE0-CF468FBBED9B' and WorkOrder.WOTradeID = '4A2D6064-858C-4D94-9530-38C2EE574B8D' then 'd6a93998-e2c8-41ed-bd24-81fcc8090344'--1520WP10-آزمایشگاه و کنترل فرایند-محمد علی هورشت</t>
  </si>
  <si>
    <t>when WorkOrder.ParentSystemID = '803FCAB1-20D1-4D82-9131-B0C3D8B505A9' and WorkOrder.WOTradeID = '4A2D6064-858C-4D94-9530-38C2EE574B8D' then 'd6a93998-e2c8-41ed-bd24-81fcc8090344'--1520WP11-آزمایشگاه و کنترل فرایند-محمد علی هورشت</t>
  </si>
  <si>
    <t>when WorkOrder.ParentSystemID = '9FB9AB8E-1CA7-4DC1-B05D-DB0CDE9A697A' and WorkOrder.WOTradeID = '4A2D6064-858C-4D94-9530-38C2EE574B8D' then 'd6a93998-e2c8-41ed-bd24-81fcc8090344'--1520WP12-آزمایشگاه و کنترل فرایند-محمد علی هورشت</t>
  </si>
  <si>
    <t>when WorkOrder.ParentSystemID = 'A601D9B1-5EF5-4AD2-AF5E-A741D9840B3C' and WorkOrder.WOTradeID = '4A2D6064-858C-4D94-9530-38C2EE574B8D' then 'd6a93998-e2c8-41ed-bd24-81fcc8090344'--1530-آزمایشگاه و کنترل فرایند-محمد علی هورشت</t>
  </si>
  <si>
    <t>when WorkOrder.ParentSystemID = 'F474411B-3B2C-4175-9E60-A8191F5F6F9B' and WorkOrder.WOTradeID = '4A2D6064-858C-4D94-9530-38C2EE574B8D' then 'd6a93998-e2c8-41ed-bd24-81fcc8090344'--1530AH01-آزمایشگاه و کنترل فرایند-محمد علی هورشت</t>
  </si>
  <si>
    <t>when WorkOrder.ParentSystemID = '1F3F8C35-ECFF-48A7-86BC-016E1E80422C' and WorkOrder.WOTradeID = '4A2D6064-858C-4D94-9530-38C2EE574B8D' then 'd6a93998-e2c8-41ed-bd24-81fcc8090344'--1540-آزمایشگاه و کنترل فرایند-محمد علی هورشت</t>
  </si>
  <si>
    <t>when WorkOrder.ParentSystemID = 'CCA39BCD-C325-4745-ACFA-BDB0196A1E29' and WorkOrder.WOTradeID = '4A2D6064-858C-4D94-9530-38C2EE574B8D' then 'd6a93998-e2c8-41ed-bd24-81fcc8090344'--1540AH01-آزمایشگاه و کنترل فرایند-محمد علی هورشت</t>
  </si>
  <si>
    <t>when WorkOrder.ParentSystemID = '33EDA400-D7BF-4E6E-A96F-FF7C6CE780C7' and WorkOrder.WOTradeID = '4A2D6064-858C-4D94-9530-38C2EE574B8D' then 'd6a93998-e2c8-41ed-bd24-81fcc8090344'--1540AH02-آزمایشگاه و کنترل فرایند-محمد علی هورشت</t>
  </si>
  <si>
    <t>when WorkOrder.ParentSystemID = 'AF94B319-41E2-4FA5-88E9-E73CDC6D708C' and WorkOrder.WOTradeID = '4A2D6064-858C-4D94-9530-38C2EE574B8D' then 'd6a93998-e2c8-41ed-bd24-81fcc8090344'--1550-آزمایشگاه و کنترل فرایند-محمد علی هورشت</t>
  </si>
  <si>
    <t>when WorkOrder.ParentSystemID = '04101348-CB7C-4E3A-8D3F-EA02D6B87257' and WorkOrder.WOTradeID = '4A2D6064-858C-4D94-9530-38C2EE574B8D' then 'd6a93998-e2c8-41ed-bd24-81fcc8090344'--1550BU01-آزمایشگاه و کنترل فرایند-محمد علی هورشت</t>
  </si>
  <si>
    <t>when WorkOrder.ParentSystemID = 'C7351761-BA1F-4110-9732-E8C56F98DB28' and WorkOrder.WOTradeID = '4A2D6064-858C-4D94-9530-38C2EE574B8D' then 'd6a93998-e2c8-41ed-bd24-81fcc8090344'--1550BU02-آزمایشگاه و کنترل فرایند-محمد علی هورشت</t>
  </si>
  <si>
    <t>when WorkOrder.ParentSystemID = 'EAE42328-808E-463D-BDD3-AA588A1F9C69' and WorkOrder.WOTradeID = '4A2D6064-858C-4D94-9530-38C2EE574B8D' then 'd6a93998-e2c8-41ed-bd24-81fcc8090344'--1550LP01-آزمایشگاه و کنترل فرایند-محمد علی هورشت</t>
  </si>
  <si>
    <t>when WorkOrder.ParentSystemID = 'B9D0EA52-B355-4E06-99A3-D71D0457520E' and WorkOrder.WOTradeID = '4A2D6064-858C-4D94-9530-38C2EE574B8D' then 'd6a93998-e2c8-41ed-bd24-81fcc8090344'--1550LP02-آزمایشگاه و کنترل فرایند-محمد علی هورشت</t>
  </si>
  <si>
    <t>when WorkOrder.ParentSystemID = 'F283C905-91C3-4BE5-883D-08747FBAC3A8' and WorkOrder.WOTradeID = '4A2D6064-858C-4D94-9530-38C2EE574B8D' then 'd6a93998-e2c8-41ed-bd24-81fcc8090344'--1550LP03-آزمایشگاه و کنترل فرایند-محمد علی هورشت</t>
  </si>
  <si>
    <t>when WorkOrder.ParentSystemID = '22F6F03C-A8A2-46A0-8AA0-51F516F55C31' and WorkOrder.WOTradeID = '4A2D6064-858C-4D94-9530-38C2EE574B8D' then 'd6a93998-e2c8-41ed-bd24-81fcc8090344'--1550LP04-آزمایشگاه و کنترل فرایند-محمد علی هورشت</t>
  </si>
  <si>
    <t>when WorkOrder.ParentSystemID = '0A8E1FA8-53DB-48AD-9E4A-044B227B52FF' and WorkOrder.WOTradeID = '4A2D6064-858C-4D94-9530-38C2EE574B8D' then 'd6a93998-e2c8-41ed-bd24-81fcc8090344'--1560-آزمایشگاه و کنترل فرایند-محمد علی هورشت</t>
  </si>
  <si>
    <t>when WorkOrder.ParentSystemID = 'D5AF69A8-DB9B-4245-84F4-D68EEFFA50BF' and WorkOrder.WOTradeID = '4A2D6064-858C-4D94-9530-38C2EE574B8D' then 'd6a93998-e2c8-41ed-bd24-81fcc8090344'--1560LP01-آزمایشگاه و کنترل فرایند-محمد علی هورشت</t>
  </si>
  <si>
    <t>when WorkOrder.ParentSystemID = '4271C9DA-1AA6-43E9-977D-3081BF99CF42' and WorkOrder.WOTradeID = '4A2D6064-858C-4D94-9530-38C2EE574B8D' then 'd6a93998-e2c8-41ed-bd24-81fcc8090344'--1560LP02-آزمایشگاه و کنترل فرایند-محمد علی هورشت</t>
  </si>
  <si>
    <t>when WorkOrder.ParentSystemID = '1DD26AA6-E852-4A51-869E-5141234D095B' and WorkOrder.WOTradeID = '4A2D6064-858C-4D94-9530-38C2EE574B8D' then 'd6a93998-e2c8-41ed-bd24-81fcc8090344'--1560LP03-آزمایشگاه و کنترل فرایند-محمد علی هورشت</t>
  </si>
  <si>
    <t>when WorkOrder.ParentSystemID = 'F6246981-18EC-4749-9AA6-333D8DDE9D49' and WorkOrder.WOTradeID = '4A2D6064-858C-4D94-9530-38C2EE574B8D' then 'd6a93998-e2c8-41ed-bd24-81fcc8090344'--1560LP04-آزمایشگاه و کنترل فرایند-محمد علی هورشت</t>
  </si>
  <si>
    <t>when WorkOrder.ParentSystemID = '7AB58073-DA48-40FD-B7AC-F89CED519A8E' and WorkOrder.WOTradeID = '4A2D6064-858C-4D94-9530-38C2EE574B8D' then 'd6a93998-e2c8-41ed-bd24-81fcc8090344'--1570-آزمایشگاه و کنترل فرایند-محمد علی هورشت</t>
  </si>
  <si>
    <t>when WorkOrder.ParentSystemID = '9A834943-8472-4406-B223-141A85C24038' and WorkOrder.WOTradeID = '4A2D6064-858C-4D94-9530-38C2EE574B8D' then 'd6a93998-e2c8-41ed-bd24-81fcc8090344'--1570BU01-آزمایشگاه و کنترل فرایند-محمد علی هورشت</t>
  </si>
  <si>
    <t>when WorkOrder.ParentSystemID = 'A8AB6BCD-3976-4DAF-BB37-505936CDF4D9' and WorkOrder.WOTradeID = '4A2D6064-858C-4D94-9530-38C2EE574B8D' then 'd6a93998-e2c8-41ed-bd24-81fcc8090344'--1570BU02-آزمایشگاه و کنترل فرایند-محمد علی هورشت</t>
  </si>
  <si>
    <t>when WorkOrder.ParentSystemID = 'ABF8C28C-B57E-403C-B67B-197BEE501002' and WorkOrder.WOTradeID = '4A2D6064-858C-4D94-9530-38C2EE574B8D' then 'd6a93998-e2c8-41ed-bd24-81fcc8090344'--1570DS01-آزمایشگاه و کنترل فرایند-محمد علی هورشت</t>
  </si>
  <si>
    <t>when WorkOrder.ParentSystemID = 'B972FF2C-AF44-4583-A177-B3255D84D86F' and WorkOrder.WOTradeID = '4A2D6064-858C-4D94-9530-38C2EE574B8D' then 'd6a93998-e2c8-41ed-bd24-81fcc8090344'--1570LP01-آزمایشگاه و کنترل فرایند-محمد علی هورشت</t>
  </si>
  <si>
    <t>when WorkOrder.ParentSystemID = '1037B379-9860-48F9-88DC-59667B8D355D' and WorkOrder.WOTradeID = '4A2D6064-858C-4D94-9530-38C2EE574B8D' then 'd6a93998-e2c8-41ed-bd24-81fcc8090344'--1570LP02-آزمایشگاه و کنترل فرایند-محمد علی هورشت</t>
  </si>
  <si>
    <t>when WorkOrder.ParentSystemID = '6E4DB72E-CB70-4CC3-AA8E-7231E14CE487' and WorkOrder.WOTradeID = '4A2D6064-858C-4D94-9530-38C2EE574B8D' then 'd6a93998-e2c8-41ed-bd24-81fcc8090344'--1570LP03-آزمایشگاه و کنترل فرایند-محمد علی هورشت</t>
  </si>
  <si>
    <t>when WorkOrder.ParentSystemID = '1013D4F7-0E25-4AF1-BF1B-FC9ED3E72D1E' and WorkOrder.WOTradeID = '4A2D6064-858C-4D94-9530-38C2EE574B8D' then 'd6a93998-e2c8-41ed-bd24-81fcc8090344'--1570LP04-آزمایشگاه و کنترل فرایند-محمد علی هورشت</t>
  </si>
  <si>
    <t>when WorkOrder.ParentSystemID = '44E11B7A-695A-4BC0-813C-E6FE9D68FD75' and WorkOrder.WOTradeID = '4A2D6064-858C-4D94-9530-38C2EE574B8D' then 'd6a93998-e2c8-41ed-bd24-81fcc8090344'--1570LP05-آزمایشگاه و کنترل فرایند-محمد علی هورشت</t>
  </si>
  <si>
    <t>when WorkOrder.ParentSystemID = 'C273D4E0-D3F5-489D-B454-DDE470754086' and WorkOrder.WOTradeID = '4A2D6064-858C-4D94-9530-38C2EE574B8D' then 'd6a93998-e2c8-41ed-bd24-81fcc8090344'--1570WP01-آزمایشگاه و کنترل فرایند-محمد علی هورشت</t>
  </si>
  <si>
    <t>when WorkOrder.ParentSystemID = 'BDC745A0-D33D-4401-AA43-BC4BD329EE13' and WorkOrder.WOTradeID = '4A2D6064-858C-4D94-9530-38C2EE574B8D' then 'd6a93998-e2c8-41ed-bd24-81fcc8090344'--1570WP02-آزمایشگاه و کنترل فرایند-محمد علی هورشت</t>
  </si>
  <si>
    <t>when WorkOrder.ParentSystemID = 'CBD7577D-1A77-430C-9155-AD30B3098A0F' and WorkOrder.WOTradeID = '4A2D6064-858C-4D94-9530-38C2EE574B8D' then 'd6a93998-e2c8-41ed-bd24-81fcc8090344'--1580-آزمایشگاه و کنترل فرایند-محمد علی هورشت</t>
  </si>
  <si>
    <t>when WorkOrder.ParentSystemID = '21D1BF12-21CD-4373-8C43-F5BEF28C4A32' and WorkOrder.WOTradeID = '4A2D6064-858C-4D94-9530-38C2EE574B8D' then 'd6a93998-e2c8-41ed-bd24-81fcc8090344'--1580BU01-آزمایشگاه و کنترل فرایند-محمد علی هورشت</t>
  </si>
  <si>
    <t>when WorkOrder.ParentSystemID = 'C41B5BE0-983E-41BC-B986-D612719DFC7A' and WorkOrder.WOTradeID = '4A2D6064-858C-4D94-9530-38C2EE574B8D' then 'd6a93998-e2c8-41ed-bd24-81fcc8090344'--1580LP01-آزمایشگاه و کنترل فرایند-محمد علی هورشت</t>
  </si>
  <si>
    <t>when WorkOrder.ParentSystemID = '583107F1-40F1-493C-8398-9CCDE1DBF89B' and WorkOrder.WOTradeID = '4A2D6064-858C-4D94-9530-38C2EE574B8D' then 'd6a93998-e2c8-41ed-bd24-81fcc8090344'--1580SH01-آزمایشگاه و کنترل فرایند-محمد علی هورشت</t>
  </si>
  <si>
    <t>when WorkOrder.ParentSystemID = 'F1588A3A-C3DD-45B8-A991-27F533A3FCA2' and WorkOrder.WOTradeID = '4A2D6064-858C-4D94-9530-38C2EE574B8D' then 'd6a93998-e2c8-41ed-bd24-81fcc8090344'--1590-آزمایشگاه و کنترل فرایند-محمد علی هورشت</t>
  </si>
  <si>
    <t>when WorkOrder.ParentSystemID = 'C8F8E5B3-B18E-4FBE-ACB5-8C65A02AA6A9' and WorkOrder.WOTradeID = '4A2D6064-858C-4D94-9530-38C2EE574B8D' then 'd6a93998-e2c8-41ed-bd24-81fcc8090344'--15902A01-آزمایشگاه و کنترل فرایند-محمد علی هورشت</t>
  </si>
  <si>
    <t>when WorkOrder.ParentSystemID = 'D15DCDCB-314F-4A26-ABD3-C76A3AF9579F' and WorkOrder.WOTradeID = '4A2D6064-858C-4D94-9530-38C2EE574B8D' then 'd6a93998-e2c8-41ed-bd24-81fcc8090344'--1590CP01-آزمایشگاه و کنترل فرایند-محمد علی هورشت</t>
  </si>
  <si>
    <t>when WorkOrder.ParentSystemID = 'FACAAF19-FCEB-409E-811F-53C2FDCACE59' and WorkOrder.WOTradeID = '4A2D6064-858C-4D94-9530-38C2EE574B8D' then 'd6a93998-e2c8-41ed-bd24-81fcc8090344'--1590IP01-آزمایشگاه و کنترل فرایند-محمد علی هورشت</t>
  </si>
  <si>
    <t>when WorkOrder.ParentSystemID = '179843B5-0392-4D6C-A962-0E330CC598FA' and WorkOrder.WOTradeID = '4A2D6064-858C-4D94-9530-38C2EE574B8D' then 'd6a93998-e2c8-41ed-bd24-81fcc8090344'--1590SU01-آزمایشگاه و کنترل فرایند-محمد علی هورشت</t>
  </si>
  <si>
    <t>when WorkOrder.ParentSystemID = '5A5E335C-9C27-46D1-8B9F-0076028530C8' and WorkOrder.WOTradeID = '4A2D6064-858C-4D94-9530-38C2EE574B8D' then 'd6a93998-e2c8-41ed-bd24-81fcc8090344'--1590SU02-آزمایشگاه و کنترل فرایند-محمد علی هورشت</t>
  </si>
  <si>
    <t>when WorkOrder.ParentSystemID = 'BB2DCBDF-C1A2-4A07-96E5-903E93207A31' and WorkOrder.WOTradeID = '4A2D6064-858C-4D94-9530-38C2EE574B8D' then 'd6a93998-e2c8-41ed-bd24-81fcc8090344'--1590SU03-آزمایشگاه و کنترل فرایند-محمد علی هورشت</t>
  </si>
  <si>
    <t>when WorkOrder.ParentSystemID = '7E4E5E16-E95E-4FB7-AEC4-B7A8BD5A8281' and WorkOrder.WOTradeID = '4A2D6064-858C-4D94-9530-38C2EE574B8D' then 'd6a93998-e2c8-41ed-bd24-81fcc8090344'--1590WP01-آزمایشگاه و کنترل فرایند-محمد علی هورشت</t>
  </si>
  <si>
    <t>when WorkOrder.ParentSystemID = '30061468-86B5-4BC8-8F0F-3F413B8EEB50' and WorkOrder.WOTradeID = '4A2D6064-858C-4D94-9530-38C2EE574B8D' then 'd6a93998-e2c8-41ed-bd24-81fcc8090344'--1590WP02-آزمایشگاه و کنترل فرایند-محمد علی هورشت</t>
  </si>
  <si>
    <t>when WorkOrder.ParentSystemID = 'B7F81949-0B19-487D-9D21-53492402FB3C' and WorkOrder.WOTradeID = '4A2D6064-858C-4D94-9530-38C2EE574B8D' then 'd6a93998-e2c8-41ed-bd24-81fcc8090344'--1590WP03-آزمایشگاه و کنترل فرایند-محمد علی هورشت</t>
  </si>
  <si>
    <t>when WorkOrder.ParentSystemID = 'FD9AFD3A-C9C3-4208-A44B-5CD7680BDD66' and WorkOrder.WOTradeID = '4A2D6064-858C-4D94-9530-38C2EE574B8D' then 'd6a93998-e2c8-41ed-bd24-81fcc8090344'--1590WP04-آزمایشگاه و کنترل فرایند-محمد علی هورشت</t>
  </si>
  <si>
    <t>when WorkOrder.ParentSystemID = 'CAC278E4-CA79-4D19-9FA2-B3BDAA0547E6' and WorkOrder.WOTradeID = '4A2D6064-858C-4D94-9530-38C2EE574B8D' then 'd6a93998-e2c8-41ed-bd24-81fcc8090344'--1590WP05-آزمایشگاه و کنترل فرایند-محمد علی هورشت</t>
  </si>
  <si>
    <t>when WorkOrder.ParentSystemID = '8F91CAE8-4C34-4030-8B94-8E9C9F70388C' and WorkOrder.WOTradeID = '4A2D6064-858C-4D94-9530-38C2EE574B8D' then 'd6a93998-e2c8-41ed-bd24-81fcc8090344'--1590WP06-آزمایشگاه و کنترل فرایند-محمد علی هورشت</t>
  </si>
  <si>
    <t>when WorkOrder.ParentSystemID = '7B70CB21-6B82-4F54-BC37-212CE5EACE77' and WorkOrder.WOTradeID = '4A2D6064-858C-4D94-9530-38C2EE574B8D' then 'd6a93998-e2c8-41ed-bd24-81fcc8090344'--1590WT01-آزمایشگاه و کنترل فرایند-محمد علی هورشت</t>
  </si>
  <si>
    <t>when WorkOrder.ParentSystemID = '5BAAA0EB-561F-46FF-9FEC-946E56E29518' and WorkOrder.WOTradeID = '4A2D6064-858C-4D94-9530-38C2EE574B8D' then 'd6a93998-e2c8-41ed-bd24-81fcc8090344'--1590WT02-آزمایشگاه و کنترل فرایند-محمد علی هورشت</t>
  </si>
  <si>
    <t>when WorkOrder.ParentSystemID = '2488A054-1E2D-4928-87B2-7B2972FE3942' and WorkOrder.WOTradeID = '4A2D6064-858C-4D94-9530-38C2EE574B8D' then 'd6a93998-e2c8-41ed-bd24-81fcc8090344'--1590WT03-آزمایشگاه و کنترل فرایند-محمد علی هورشت</t>
  </si>
  <si>
    <t>when WorkOrder.ParentSystemID = '4A45DCA8-9EE0-449B-8C20-3EFEC983ABD6' and WorkOrder.WOTradeID = '4A2D6064-858C-4D94-9530-38C2EE574B8D' then 'd6a93998-e2c8-41ed-bd24-81fcc8090344'--160-آزمایشگاه و کنترل فرایند-محمد علی هورشت</t>
  </si>
  <si>
    <t>when WorkOrder.ParentSystemID = '3C9A4D28-3A5C-4486-BA98-1E87CD73EC79' and WorkOrder.WOTradeID = '4A2D6064-858C-4D94-9530-38C2EE574B8D' then 'd6a93998-e2c8-41ed-bd24-81fcc8090344'--200-آزمایشگاه و کنترل فرایند-محمد علی هورشت</t>
  </si>
  <si>
    <t>when WorkOrder.ParentSystemID = '15C3C9FA-3AA6-459A-88AF-AAEB4D782212' and WorkOrder.WOTradeID = '4A2D6064-858C-4D94-9530-38C2EE574B8D' then 'd6a93998-e2c8-41ed-bd24-81fcc8090344'--210-آزمایشگاه و کنترل فرایند-محمد علی هورشت</t>
  </si>
  <si>
    <t>when WorkOrder.ParentSystemID = '6996FAB7-2CA6-43DC-989A-701B11047251' and WorkOrder.WOTradeID = '4A2D6064-858C-4D94-9530-38C2EE574B8D' then 'd6a93998-e2c8-41ed-bd24-81fcc8090344'--300-آزمایشگاه و کنترل فرایند-محمد علی هورشت</t>
  </si>
  <si>
    <t>when WorkOrder.ParentSystemID = '75AE3351-1011-47B5-9D36-5FEE7A1B0912' and WorkOrder.WOTradeID = '4A2D6064-858C-4D94-9530-38C2EE574B8D' then 'd6a93998-e2c8-41ed-bd24-81fcc8090344'--310-آزمایشگاه و کنترل فرایند-محمد علی هورشت</t>
  </si>
  <si>
    <t>when WorkOrder.ParentSystemID = 'E6F6C1CE-E0DE-457B-927A-988FFE7314F2' and WorkOrder.WOTradeID = '4A2D6064-858C-4D94-9530-38C2EE574B8D' then 'd6a93998-e2c8-41ed-bd24-81fcc8090344'--330-آزمایشگاه و کنترل فرایند-محمد علی هورشت</t>
  </si>
  <si>
    <t>when WorkOrder.ParentSystemID = 'AC48514E-DFB9-433C-BFD7-2143BD5CBB5F' and WorkOrder.WOTradeID = '4A2D6064-858C-4D94-9530-38C2EE574B8D' then 'd6a93998-e2c8-41ed-bd24-81fcc8090344'--500-آزمایشگاه و کنترل فرایند-محمد علی هورشت</t>
  </si>
  <si>
    <t>when WorkOrder.ParentSystemID = '3181EF1D-2563-4E82-9816-D4008E40C873' and WorkOrder.WOTradeID = '4A2D6064-858C-4D94-9530-38C2EE574B8D' then 'd6a93998-e2c8-41ed-bd24-81fcc8090344'--510-آزمایشگاه و کنترل فرایند-محمد علی هورشت</t>
  </si>
  <si>
    <t>when WorkOrder.ParentSystemID = '43A0CBC6-41A4-441C-A4DB-36C962D22DB4' and WorkOrder.WOTradeID = '4A2D6064-858C-4D94-9530-38C2EE574B8D' then 'd6a93998-e2c8-41ed-bd24-81fcc8090344'--520-آزمایشگاه و کنترل فرایند-محمد علی هورشت</t>
  </si>
  <si>
    <t>when WorkOrder.ParentSystemID = '6F853495-D322-4E85-9BAC-A07B30B631C6' and WorkOrder.WOTradeID = '4A2D6064-858C-4D94-9530-38C2EE574B8D' then 'd6a93998-e2c8-41ed-bd24-81fcc8090344'--600-آزمایشگاه و کنترل فرایند-محمد علی هورشت</t>
  </si>
  <si>
    <t>when WorkOrder.ParentSystemID = '1C13AAE5-B45A-43F5-B2BF-7E17E28E5276' and WorkOrder.WOTradeID = '4A2D6064-858C-4D94-9530-38C2EE574B8D' then 'd6a93998-e2c8-41ed-bd24-81fcc8090344'--610-آزمایشگاه و کنترل فرایند-محمد علی هورشت</t>
  </si>
  <si>
    <t>when WorkOrder.ParentSystemID = 'B1B7A19B-5303-4218-A26E-CE7AB4C219EC' and WorkOrder.WOTradeID = '4A2D6064-858C-4D94-9530-38C2EE574B8D' then 'd6a93998-e2c8-41ed-bd24-81fcc8090344'--620-آزمایشگاه و کنترل فرایند-محمد علی هورشت</t>
  </si>
  <si>
    <t>when WorkOrder.ParentSystemID = '89D673EC-C612-4D31-A1A3-19A155F6C56C' and WorkOrder.WOTradeID = '4A2D6064-858C-4D94-9530-38C2EE574B8D' then 'd6a93998-e2c8-41ed-bd24-81fcc8090344'--700-آزمایشگاه و کنترل فرایند-محمد علی هورشت</t>
  </si>
  <si>
    <t>when WorkOrder.ParentSystemID = 'D6A21918-DD65-4F5C-A127-3B23427A9366' and WorkOrder.WOTradeID = '4A2D6064-858C-4D94-9530-38C2EE574B8D' then 'd6a93998-e2c8-41ed-bd24-81fcc8090344'--710-آزمایشگاه و کنترل فرایند-محمد علی هورشت</t>
  </si>
  <si>
    <t>when WorkOrder.ParentSystemID = '8B4E2323-C711-4B93-98EA-690EB9F6753B' and WorkOrder.WOTradeID = '4A2D6064-858C-4D94-9530-38C2EE574B8D' then 'd6a93998-e2c8-41ed-bd24-81fcc8090344'--720-آزمایشگاه و کنترل فرایند-محمد علی هورشت</t>
  </si>
  <si>
    <t>when WorkOrder.ParentSystemID = '17FE21E7-0A50-4A2C-8988-0F51FCAE8406' and WorkOrder.WOTradeID = '4A2D6064-858C-4D94-9530-38C2EE574B8D' then 'd6a93998-e2c8-41ed-bd24-81fcc8090344'--730-آزمایشگاه و کنترل فرایند-محمد علی هورشت</t>
  </si>
  <si>
    <t>when WorkOrder.ParentSystemID = 'C590B58F-4A5F-4887-A4AC-E47694C36A98' and WorkOrder.WOTradeID = '4A2D6064-858C-4D94-9530-38C2EE574B8D' then 'd6a93998-e2c8-41ed-bd24-81fcc8090344'--740-آزمایشگاه و کنترل فرایند-محمد علی هورشت</t>
  </si>
  <si>
    <t>when WorkOrder.ParentSystemID = '31A6824C-EC5C-4C2C-9A42-89B864E8AFEE' and WorkOrder.WOTradeID = '4A2D6064-858C-4D94-9530-38C2EE574B8D' then 'd6a93998-e2c8-41ed-bd24-81fcc8090344'--800-آزمایشگاه و کنترل فرایند-محمد علی هورشت</t>
  </si>
  <si>
    <t>when WorkOrder.ParentSystemID = '9646E902-4D72-4A04-8705-3956090D1B20' and WorkOrder.WOTradeID = '4A2D6064-858C-4D94-9530-38C2EE574B8D' then 'd6a93998-e2c8-41ed-bd24-81fcc8090344'--810-آزمایشگاه و کنترل فرایند-محمد علی هورشت</t>
  </si>
  <si>
    <t>when WorkOrder.ParentSystemID = '63D526D4-9A93-4012-85DE-AD25D01F228D' and WorkOrder.WOTradeID = '4A2D6064-858C-4D94-9530-38C2EE574B8D' then 'd6a93998-e2c8-41ed-bd24-81fcc8090344'--820-آزمایشگاه و کنترل فرایند-محمد علی هورشت</t>
  </si>
  <si>
    <t>when WorkOrder.ParentSystemID = '38F8C9E0-70F9-4172-81A5-6D4AEB0A482A' and WorkOrder.WOTradeID = '4A2D6064-858C-4D94-9530-38C2EE574B8D' then 'd6a93998-e2c8-41ed-bd24-81fcc8090344'--830-آزمایشگاه و کنترل فرایند-محمد علی هورشت</t>
  </si>
  <si>
    <t>when WorkOrder.ParentSystemID = '77B34F56-340F-40B2-BD16-F6CF0D58BC66' and WorkOrder.WOTradeID = '4A2D6064-858C-4D94-9530-38C2EE574B8D' then 'd6a93998-e2c8-41ed-bd24-81fcc8090344'--900-آزمایشگاه و کنترل فرایند-محمد علی هورشت</t>
  </si>
  <si>
    <t>when WorkOrder.ParentSystemID = '035222D9-FCB3-471B-A301-CE8CB8C59B89' and WorkOrder.WOTradeID = '4A2D6064-858C-4D94-9530-38C2EE574B8D' then 'd6a93998-e2c8-41ed-bd24-81fcc8090344'--910-آزمایشگاه و کنترل فرایند-محمد علی هورشت</t>
  </si>
  <si>
    <t>when WorkOrder.ParentSystemID = '55B728D2-7E39-47D7-A625-2575729636B2' and WorkOrder.WOTradeID = '4A2D6064-858C-4D94-9530-38C2EE574B8D' then 'd6a93998-e2c8-41ed-bd24-81fcc8090344'--920-آزمایشگاه و کنترل فرایند-محمد علی هورشت</t>
  </si>
  <si>
    <t>when WorkOrder.ParentSystemID = '5E8435B8-D941-448E-9645-A8DCE6490293' and WorkOrder.WOTradeID = '4A2D6064-858C-4D94-9530-38C2EE574B8D' then 'd6a93998-e2c8-41ed-bd24-81fcc8090344'--930-آزمایشگاه و کنترل فرایند-محمد علی هورشت</t>
  </si>
  <si>
    <t>when WorkOrder.ParentSystemID = '34010146-FD37-45E2-B0E1-FA9A5E8263A5' and WorkOrder.WOTradeID = '4A2D6064-858C-4D94-9530-38C2EE574B8D' then 'd6a93998-e2c8-41ed-bd24-81fcc8090344'--940-آزمایشگاه و کنترل فرایند-محمد علی هورشت</t>
  </si>
  <si>
    <t>when WorkOrder.ParentSystemID = '50AE31FD-3F66-48ED-B47C-A31377AC6564' and WorkOrder.WOTradeID = '4A2D6064-858C-4D94-9530-38C2EE574B8D' then 'd6a93998-e2c8-41ed-bd24-81fcc8090344'--950-آزمایشگاه و کنترل فرایند-محمد علی هورشت</t>
  </si>
  <si>
    <t>when WorkOrder.ParentSystemID = '24C56E1B-EB38-43BB-B901-660F9E9FAAF9' and WorkOrder.WOTradeID = '4A2D6064-858C-4D94-9530-38C2EE574B8D' then 'd6a93998-e2c8-41ed-bd24-81fcc8090344'--C200-آزمایشگاه و کنترل فرایند-محمد علی هورشت</t>
  </si>
  <si>
    <t>when WorkOrder.ParentSystemID = '1B7DA395-F4EE-4D5F-8E3D-F6C5316D22D2' and WorkOrder.WOTradeID = '4A2D6064-858C-4D94-9530-38C2EE574B8D' then 'd6a93998-e2c8-41ed-bd24-81fcc8090344'--C200WH01-آزمایشگاه و کنترل فرایند-محمد علی هورشت</t>
  </si>
  <si>
    <t>when WorkOrder.ParentSystemID = 'A70A024B-47CC-4DBB-B8F9-C6DF44D55870' and WorkOrder.WOTradeID = '4A2D6064-858C-4D94-9530-38C2EE574B8D' then 'd6a93998-e2c8-41ed-bd24-81fcc8090344'--C200WH02-آزمایشگاه و کنترل فرایند-محمد علی هورشت</t>
  </si>
  <si>
    <t>when WorkOrder.ParentSystemID = '26A5E270-614F-44C2-9A5A-0B3BDF822CA0' and WorkOrder.WOTradeID = '4A2D6064-858C-4D94-9530-38C2EE574B8D' then 'd6a93998-e2c8-41ed-bd24-81fcc8090344'--C200WH2A01-آزمایشگاه و کنترل فرایند-محمد علی هورشت</t>
  </si>
  <si>
    <t>when WorkOrder.ParentSystemID = 'D76909CF-C15A-4D5C-959D-AA491F7EE1FD' and WorkOrder.WOTradeID = '4A2D6064-858C-4D94-9530-38C2EE574B8D' then 'd6a93998-e2c8-41ed-bd24-81fcc8090344'--C300-آزمایشگاه و کنترل فرایند-محمد علی هورشت</t>
  </si>
  <si>
    <t>when WorkOrder.ParentSystemID = '4FC89369-0030-4994-9B33-12471F749B9D' and WorkOrder.WOTradeID = '4A2D6064-858C-4D94-9530-38C2EE574B8D' then 'd6a93998-e2c8-41ed-bd24-81fcc8090344'--C310-آزمایشگاه و کنترل فرایند-محمد علی هورشت</t>
  </si>
  <si>
    <t>when WorkOrder.ParentSystemID = '23BEF153-B9A2-4FF5-8502-51ABC78CBD16' and WorkOrder.WOTradeID = '4A2D6064-858C-4D94-9530-38C2EE574B8D' then 'd6a93998-e2c8-41ed-bd24-81fcc8090344'--C320-آزمایشگاه و کنترل فرایند-محمد علی هورشت</t>
  </si>
  <si>
    <t>when WorkOrder.ParentSystemID = 'C38EF511-7461-4D7C-85FF-428DE636E0D6' and WorkOrder.WOTradeID = '4A2D6064-858C-4D94-9530-38C2EE574B8D' then 'd6a93998-e2c8-41ed-bd24-81fcc8090344'--C330-آزمایشگاه و کنترل فرایند-محمد علی هورشت</t>
  </si>
  <si>
    <t>when WorkOrder.ParentSystemID = '0C75BE7F-22E6-47F1-A34F-34E109F2AAFC' and WorkOrder.WOTradeID = '4A2D6064-858C-4D94-9530-38C2EE574B8D' then 'd6a93998-e2c8-41ed-bd24-81fcc8090344'--C330-OUTDOOR  LIGHTING-آزمایشگاه و کنترل فرایند-محمد علی هورشت</t>
  </si>
  <si>
    <t>when WorkOrder.ParentSystemID = '871984A8-F28B-448B-9470-B05EE97B962E' and WorkOrder.WOTradeID = '4A2D6064-858C-4D94-9530-38C2EE574B8D' then 'd6a93998-e2c8-41ed-bd24-81fcc8090344'--C340-آزمایشگاه و کنترل فرایند-محمد علی هورشت</t>
  </si>
  <si>
    <t>when WorkOrder.ParentSystemID = 'B09278CF-C037-4F78-BEED-FD16982BA1EE' and WorkOrder.WOTradeID = '4A2D6064-858C-4D94-9530-38C2EE574B8D' then 'd6a93998-e2c8-41ed-bd24-81fcc8090344'--C350-آزمایشگاه و کنترل فرایند-محمد علی هورشت</t>
  </si>
  <si>
    <t>when WorkOrder.ParentSystemID = 'EEE3D681-872A-42F4-A1EC-40439212278F' and WorkOrder.WOTradeID = '4A2D6064-858C-4D94-9530-38C2EE574B8D' then 'd6a93998-e2c8-41ed-bd24-81fcc8090344'--C350OB01-آزمایشگاه و کنترل فرایند-محمد علی هورشت</t>
  </si>
  <si>
    <t>when WorkOrder.ParentSystemID = 'FF5D529A-3D89-4702-869B-92D816A81C40' and WorkOrder.WOTradeID = '4A2D6064-858C-4D94-9530-38C2EE574B8D' then 'd6a93998-e2c8-41ed-bd24-81fcc8090344'--C360-آزمایشگاه و کنترل فرایند-محمد علی هورشت</t>
  </si>
  <si>
    <t>when WorkOrder.ParentSystemID = '04699629-248C-49C8-A7C5-F277B991878C' and WorkOrder.WOTradeID = '4A2D6064-858C-4D94-9530-38C2EE574B8D' then 'd6a93998-e2c8-41ed-bd24-81fcc8090344'--C360FG01-آزمایشگاه و کنترل فرایند-محمد علی هورشت</t>
  </si>
  <si>
    <t>when WorkOrder.ParentSystemID = '670954B7-4C3B-4F76-BDC8-82C8C1C0096F' and WorkOrder.WOTradeID = '4A2D6064-858C-4D94-9530-38C2EE574B8D' then 'd6a93998-e2c8-41ed-bd24-81fcc8090344'--C360FG02-آزمایشگاه و کنترل فرایند-محمد علی هورشت</t>
  </si>
  <si>
    <t>when WorkOrder.ParentSystemID = '07C53720-59AF-4120-9B80-D68F891A17B9' and WorkOrder.WOTradeID = '4A2D6064-858C-4D94-9530-38C2EE574B8D' then 'd6a93998-e2c8-41ed-bd24-81fcc8090344'--C360FG03-آزمایشگاه و کنترل فرایند-محمد علی هورشت</t>
  </si>
  <si>
    <t>when WorkOrder.ParentSystemID = '09E22BFD-16CE-4344-9D2F-262F781776AE' and WorkOrder.WOTradeID = '4A2D6064-858C-4D94-9530-38C2EE574B8D' then 'd6a93998-e2c8-41ed-bd24-81fcc8090344'--C370-آزمایشگاه و کنترل فرایند-محمد علی هورشت</t>
  </si>
  <si>
    <t>when WorkOrder.ParentSystemID = 'AEC245F7-08D2-414B-B328-E80EDA608BC3' and WorkOrder.WOTradeID = '4A2D6064-858C-4D94-9530-38C2EE574B8D' then 'd6a93998-e2c8-41ed-bd24-81fcc8090344'--C380-آزمایشگاه و کنترل فرایند-محمد علی هورشت</t>
  </si>
  <si>
    <t>when WorkOrder.ParentSystemID = '0932E663-67D8-4368-9F47-A8280998BFC4' and WorkOrder.WOTradeID = '4A2D6064-858C-4D94-9530-38C2EE574B8D' then 'd6a93998-e2c8-41ed-bd24-81fcc8090344'--C390-آزمایشگاه و کنترل فرایند-محمد علی هورشت</t>
  </si>
  <si>
    <t>when WorkOrder.ParentSystemID = '56B7C9BA-BC69-401A-9B7A-075F3F29A866' and WorkOrder.WOTradeID = '4A2D6064-858C-4D94-9530-38C2EE574B8D' then 'd6a93998-e2c8-41ed-bd24-81fcc8090344'--C400-آزمایشگاه و کنترل فرایند-محمد علی هورشت</t>
  </si>
  <si>
    <t>when WorkOrder.ParentSystemID = 'C334DC4B-30C1-4BEC-8D59-4A7AA348EA06' and WorkOrder.WOTradeID = '4A2D6064-858C-4D94-9530-38C2EE574B8D' then 'd6a93998-e2c8-41ed-bd24-81fcc8090344'--C410-آزمایشگاه و کنترل فرایند-محمد علی هورشت</t>
  </si>
  <si>
    <t>when WorkOrder.ParentSystemID = '692D09C5-27CB-4B9A-BCD2-177CFC2CC08A' and WorkOrder.WOTradeID = '4A2D6064-858C-4D94-9530-38C2EE574B8D' then 'd6a93998-e2c8-41ed-bd24-81fcc8090344'--C4102A01-آزمایشگاه و کنترل فرایند-محمد علی هورشت</t>
  </si>
  <si>
    <t>when WorkOrder.ParentSystemID = 'A355905F-7A78-4D9B-A836-C5F9470D5CBA' and WorkOrder.WOTradeID = '4A2D6064-858C-4D94-9530-38C2EE574B8D' then 'd6a93998-e2c8-41ed-bd24-81fcc8090344'--C410OB01-آزمایشگاه و کنترل فرایند-محمد علی هورشت</t>
  </si>
  <si>
    <t>when WorkOrder.ParentSystemID = '02971099-D16D-4811-A013-44DEDC387891' and WorkOrder.WOTradeID = '4A2D6064-858C-4D94-9530-38C2EE574B8D' then 'd6a93998-e2c8-41ed-bd24-81fcc8090344'--C410OB02-آزمایشگاه و کنترل فرایند-محمد علی هورشت</t>
  </si>
  <si>
    <t>when WorkOrder.ParentSystemID = '8E973FF0-0544-4CD0-831A-EF53B2C914FB' and WorkOrder.WOTradeID = '4A2D6064-858C-4D94-9530-38C2EE574B8D' then 'd6a93998-e2c8-41ed-bd24-81fcc8090344'--C410OB03-آزمایشگاه و کنترل فرایند-محمد علی هورشت</t>
  </si>
  <si>
    <t>when WorkOrder.ParentSystemID = '2CA3965C-A4FA-4807-A9CB-0E2F0087E98A' and WorkOrder.WOTradeID = '4A2D6064-858C-4D94-9530-38C2EE574B8D' then 'd6a93998-e2c8-41ed-bd24-81fcc8090344'--C410OB04-آزمایشگاه و کنترل فرایند-محمد علی هورشت</t>
  </si>
  <si>
    <t>when WorkOrder.ParentSystemID = '922E9A0D-BD5A-4F1D-9170-A83478CB8F9A' and WorkOrder.WOTradeID = '4A2D6064-858C-4D94-9530-38C2EE574B8D' then 'd6a93998-e2c8-41ed-bd24-81fcc8090344'--C410OB05-آزمایشگاه و کنترل فرایند-محمد علی هورشت</t>
  </si>
  <si>
    <t>when WorkOrder.ParentSystemID = '518C6112-317D-4C56-9953-B93CBC035CA1' and WorkOrder.WOTradeID = '4A2D6064-858C-4D94-9530-38C2EE574B8D' then 'd6a93998-e2c8-41ed-bd24-81fcc8090344'--C410OB06-آزمایشگاه و کنترل فرایند-محمد علی هورشت</t>
  </si>
  <si>
    <t>when WorkOrder.ParentSystemID = '558D51D3-B817-4E08-BD08-C293F86D95B4' and WorkOrder.WOTradeID = '4A2D6064-858C-4D94-9530-38C2EE574B8D' then 'd6a93998-e2c8-41ed-bd24-81fcc8090344'--C410OB07-آزمایشگاه و کنترل فرایند-محمد علی هورشت</t>
  </si>
  <si>
    <t>when WorkOrder.ParentSystemID = '28B0F70D-4295-43B4-87A1-4A8A2DF4D607' and WorkOrder.WOTradeID = '4A2D6064-858C-4D94-9530-38C2EE574B8D' then 'd6a93998-e2c8-41ed-bd24-81fcc8090344'--C420-آزمایشگاه و کنترل فرایند-محمد علی هورشت</t>
  </si>
  <si>
    <t>when WorkOrder.ParentSystemID = '362F2025-BF8E-4C08-AA48-A2FB75A46A91' and WorkOrder.WOTradeID = '4A2D6064-858C-4D94-9530-38C2EE574B8D' then 'd6a93998-e2c8-41ed-bd24-81fcc8090344'--C420CM01-آزمایشگاه و کنترل فرایند-محمد علی هورشت</t>
  </si>
  <si>
    <t>when WorkOrder.ParentSystemID = '8B8FA01E-2949-4EBC-AA52-7AC9E56E8F95' and WorkOrder.WOTradeID = '4A2D6064-858C-4D94-9530-38C2EE574B8D' then 'd6a93998-e2c8-41ed-bd24-81fcc8090344'--C420CM02-آزمایشگاه و کنترل فرایند-محمد علی هورشت</t>
  </si>
  <si>
    <t>when WorkOrder.ParentSystemID = '0A65FF28-928F-4483-B407-6E7F2011FBD5' and WorkOrder.WOTradeID = '4A2D6064-858C-4D94-9530-38C2EE574B8D' then 'd6a93998-e2c8-41ed-bd24-81fcc8090344'--C420CM03-آزمایشگاه و کنترل فرایند-محمد علی هورشت</t>
  </si>
  <si>
    <t>when WorkOrder.ParentSystemID = '5AE74F76-43CC-49E4-BE3F-F992A939567F' and WorkOrder.WOTradeID = '4A2D6064-858C-4D94-9530-38C2EE574B8D' then 'd6a93998-e2c8-41ed-bd24-81fcc8090344'--C430-آزمایشگاه و کنترل فرایند-محمد علی هورشت</t>
  </si>
  <si>
    <t>when WorkOrder.ParentSystemID = '655F621E-5BD0-4ADB-80DF-25FE14F69C2A' and WorkOrder.WOTradeID = '4A2D6064-858C-4D94-9530-38C2EE574B8D' then 'd6a93998-e2c8-41ed-bd24-81fcc8090344'--C430OB01-آزمایشگاه و کنترل فرایند-محمد علی هورشت</t>
  </si>
  <si>
    <t>when WorkOrder.ParentSystemID = 'E8FDB5A6-7FDA-406A-8BAE-A61A8BD6335D' and WorkOrder.WOTradeID = '4A2D6064-858C-4D94-9530-38C2EE574B8D' then 'd6a93998-e2c8-41ed-bd24-81fcc8090344'--C430OB02-آزمایشگاه و کنترل فرایند-محمد علی هورشت</t>
  </si>
  <si>
    <t>when WorkOrder.ParentSystemID = '4C60101A-2691-4478-904B-6A8477FA7EC7' and WorkOrder.WOTradeID = '4A2D6064-858C-4D94-9530-38C2EE574B8D' then 'd6a93998-e2c8-41ed-bd24-81fcc8090344'--C430OB03-آزمایشگاه و کنترل فرایند-محمد علی هورشت</t>
  </si>
  <si>
    <t>when WorkOrder.ParentSystemID = '2436D7B9-2659-4E86-A755-786FFCF72C0F' and WorkOrder.WOTradeID = '4A2D6064-858C-4D94-9530-38C2EE574B8D' then 'd6a93998-e2c8-41ed-bd24-81fcc8090344'--C440-آزمایشگاه و کنترل فرایند-محمد علی هورشت</t>
  </si>
  <si>
    <t>when WorkOrder.ParentSystemID = '34B74A99-E91D-46C0-875C-0077AE372CD5' and WorkOrder.WOTradeID = '4A2D6064-858C-4D94-9530-38C2EE574B8D' then 'd6a93998-e2c8-41ed-bd24-81fcc8090344'--C440CH01-آزمایشگاه و کنترل فرایند-محمد علی هورشت</t>
  </si>
  <si>
    <t>when WorkOrder.ParentSystemID = 'D25A9550-A7F1-409A-AE31-B7333B788CF7' and WorkOrder.WOTradeID = '4A2D6064-858C-4D94-9530-38C2EE574B8D' then 'd6a93998-e2c8-41ed-bd24-81fcc8090344'--C440CH02-آزمایشگاه و کنترل فرایند-محمد علی هورشت</t>
  </si>
  <si>
    <t>when WorkOrder.ParentSystemID = 'DCBA87FD-99E4-4DF2-8FA1-1230C9C34477' and WorkOrder.WOTradeID = '4A2D6064-858C-4D94-9530-38C2EE574B8D' then 'd6a93998-e2c8-41ed-bd24-81fcc8090344'--C450-آزمایشگاه و کنترل فرایند-محمد علی هورشت</t>
  </si>
  <si>
    <t>when WorkOrder.ParentSystemID = '5DC650D7-D846-49A0-9925-8AA218F5C522' and WorkOrder.WOTradeID = '4A2D6064-858C-4D94-9530-38C2EE574B8D' then 'd6a93998-e2c8-41ed-bd24-81fcc8090344'--C450.AL01.01-آزمایشگاه و کنترل فرایند-محمد علی هورشت</t>
  </si>
  <si>
    <t>when WorkOrder.ParentSystemID = '690895C9-2DE6-4908-94B4-ADAEBEB9060C' and WorkOrder.WOTradeID = '4A2D6064-858C-4D94-9530-38C2EE574B8D' then 'd6a93998-e2c8-41ed-bd24-81fcc8090344'--C450.BL01.01-آزمایشگاه و کنترل فرایند-محمد علی هورشت</t>
  </si>
  <si>
    <t>when WorkOrder.ParentSystemID = '24B203FF-FDEB-424D-8FCB-55C96B3FAC52' and WorkOrder.WOTradeID = '4A2D6064-858C-4D94-9530-38C2EE574B8D' then 'd6a93998-e2c8-41ed-bd24-81fcc8090344'--C450.BL01.02-آزمایشگاه و کنترل فرایند-محمد علی هورشت</t>
  </si>
  <si>
    <t>when WorkOrder.ParentSystemID = '0923D436-B3EE-4F16-8F4C-B1D27CD8C6DA' and WorkOrder.WOTradeID = '4A2D6064-858C-4D94-9530-38C2EE574B8D' then 'd6a93998-e2c8-41ed-bd24-81fcc8090344'--C450.CP01-آزمایشگاه و کنترل فرایند-محمد علی هورشت</t>
  </si>
  <si>
    <t>when WorkOrder.ParentSystemID = 'D465B6E9-1A58-4132-A223-E2BA20B41658' and WorkOrder.WOTradeID = '4A2D6064-858C-4D94-9530-38C2EE574B8D' then 'd6a93998-e2c8-41ed-bd24-81fcc8090344'--C450.CP02-آزمایشگاه و کنترل فرایند-محمد علی هورشت</t>
  </si>
  <si>
    <t>when WorkOrder.ParentSystemID = 'FD83784A-0AEE-41AA-B388-E31D31ED664F' and WorkOrder.WOTradeID = '4A2D6064-858C-4D94-9530-38C2EE574B8D' then 'd6a93998-e2c8-41ed-bd24-81fcc8090344'--C450.DT01.01-آزمایشگاه و کنترل فرایند-محمد علی هورشت</t>
  </si>
  <si>
    <t>when WorkOrder.ParentSystemID = '22A69171-2574-46E8-82DA-FF483857C72D' and WorkOrder.WOTradeID = '4A2D6064-858C-4D94-9530-38C2EE574B8D' then 'd6a93998-e2c8-41ed-bd24-81fcc8090344'--C450.DT01.02-آزمایشگاه و کنترل فرایند-محمد علی هورشت</t>
  </si>
  <si>
    <t>when WorkOrder.ParentSystemID = '25A538FB-6BF2-48FF-960D-4AEABCABDE3B' and WorkOrder.WOTradeID = '4A2D6064-858C-4D94-9530-38C2EE574B8D' then 'd6a93998-e2c8-41ed-bd24-81fcc8090344'--C450.DT01.03-آزمایشگاه و کنترل فرایند-محمد علی هورشت</t>
  </si>
  <si>
    <t>when WorkOrder.ParentSystemID = '44670777-73D3-4646-954B-EA44CE859019' and WorkOrder.WOTradeID = '4A2D6064-858C-4D94-9530-38C2EE574B8D' then 'd6a93998-e2c8-41ed-bd24-81fcc8090344'--C450.DT01.04-آزمایشگاه و کنترل فرایند-محمد علی هورشت</t>
  </si>
  <si>
    <t>when WorkOrder.ParentSystemID = 'CC816F81-4315-42D5-8E1C-38C7A36AC51E' and WorkOrder.WOTradeID = '4A2D6064-858C-4D94-9530-38C2EE574B8D' then 'd6a93998-e2c8-41ed-bd24-81fcc8090344'--C450.DT02.01-آزمایشگاه و کنترل فرایند-محمد علی هورشت</t>
  </si>
  <si>
    <t>when WorkOrder.ParentSystemID = 'DB77F1EC-9F31-4B90-BA23-E5E8D4AD1EBC' and WorkOrder.WOTradeID = '4A2D6064-858C-4D94-9530-38C2EE574B8D' then 'd6a93998-e2c8-41ed-bd24-81fcc8090344'--C450.DT02.02-آزمایشگاه و کنترل فرایند-محمد علی هورشت</t>
  </si>
  <si>
    <t>when WorkOrder.ParentSystemID = '21EDDB3D-581E-41CA-AFD8-768555A6A378' and WorkOrder.WOTradeID = '4A2D6064-858C-4D94-9530-38C2EE574B8D' then 'd6a93998-e2c8-41ed-bd24-81fcc8090344'--C450.DT02.03-آزمایشگاه و کنترل فرایند-محمد علی هورشت</t>
  </si>
  <si>
    <t>when WorkOrder.ParentSystemID = '5C217CB6-B95D-4993-A710-A862E952D71F' and WorkOrder.WOTradeID = '4A2D6064-858C-4D94-9530-38C2EE574B8D' then 'd6a93998-e2c8-41ed-bd24-81fcc8090344'--C450.FL01.01-آزمایشگاه و کنترل فرایند-محمد علی هورشت</t>
  </si>
  <si>
    <t>when WorkOrder.ParentSystemID = '7E34DB63-4FD7-409A-A31D-7F781D626FBC' and WorkOrder.WOTradeID = '4A2D6064-858C-4D94-9530-38C2EE574B8D' then 'd6a93998-e2c8-41ed-bd24-81fcc8090344'--C450.FL02.01-آزمایشگاه و کنترل فرایند-محمد علی هورشت</t>
  </si>
  <si>
    <t>when WorkOrder.ParentSystemID = '48D5FB4A-107F-4E2A-8B33-FBAC631E89B8' and WorkOrder.WOTradeID = '4A2D6064-858C-4D94-9530-38C2EE574B8D' then 'd6a93998-e2c8-41ed-bd24-81fcc8090344'--C450.FL03.01-آزمایشگاه و کنترل فرایند-محمد علی هورشت</t>
  </si>
  <si>
    <t>when WorkOrder.ParentSystemID = 'C49E8291-99ED-4BC8-8293-B05C9B69A94E' and WorkOrder.WOTradeID = '4A2D6064-858C-4D94-9530-38C2EE574B8D' then 'd6a93998-e2c8-41ed-bd24-81fcc8090344'--C450.FL04.01-آزمایشگاه و کنترل فرایند-محمد علی هورشت</t>
  </si>
  <si>
    <t>when WorkOrder.ParentSystemID = 'DAA1913F-5708-48F2-8655-73D591C7634C' and WorkOrder.WOTradeID = '4A2D6064-858C-4D94-9530-38C2EE574B8D' then 'd6a93998-e2c8-41ed-bd24-81fcc8090344'--C450.FL05.01-آزمایشگاه و کنترل فرایند-محمد علی هورشت</t>
  </si>
  <si>
    <t>when WorkOrder.ParentSystemID = '2FE060D4-59A3-460D-A31A-51959B40BB1E' and WorkOrder.WOTradeID = '4A2D6064-858C-4D94-9530-38C2EE574B8D' then 'd6a93998-e2c8-41ed-bd24-81fcc8090344'--C450.FL05.02-آزمایشگاه و کنترل فرایند-محمد علی هورشت</t>
  </si>
  <si>
    <t>when WorkOrder.ParentSystemID = 'F5476B91-1665-4926-AF7C-6624F253F953' and WorkOrder.WOTradeID = '4A2D6064-858C-4D94-9530-38C2EE574B8D' then 'd6a93998-e2c8-41ed-bd24-81fcc8090344'--C450.FL05.03-آزمایشگاه و کنترل فرایند-محمد علی هورشت</t>
  </si>
  <si>
    <t>when WorkOrder.ParentSystemID = '1812A738-38E4-4B34-9C1A-6E7D4CAED06A' and WorkOrder.WOTradeID = '4A2D6064-858C-4D94-9530-38C2EE574B8D' then 'd6a93998-e2c8-41ed-bd24-81fcc8090344'--C450.FL06.01-آزمایشگاه و کنترل فرایند-محمد علی هورشت</t>
  </si>
  <si>
    <t>when WorkOrder.ParentSystemID = 'A4102814-A4A6-4E9D-8799-44E3023A55FD' and WorkOrder.WOTradeID = '4A2D6064-858C-4D94-9530-38C2EE574B8D' then 'd6a93998-e2c8-41ed-bd24-81fcc8090344'--C450.FT01.01-آزمایشگاه و کنترل فرایند-محمد علی هورشت</t>
  </si>
  <si>
    <t>when WorkOrder.ParentSystemID = 'B551C765-8AF4-4A24-886B-1A52C7FB3A68' and WorkOrder.WOTradeID = '4A2D6064-858C-4D94-9530-38C2EE574B8D' then 'd6a93998-e2c8-41ed-bd24-81fcc8090344'--C450.GR01.01-آزمایشگاه و کنترل فرایند-محمد علی هورشت</t>
  </si>
  <si>
    <t>when WorkOrder.ParentSystemID = 'E912FD4C-0FDC-4943-B264-869458915FAB' and WorkOrder.WOTradeID = '4A2D6064-858C-4D94-9530-38C2EE574B8D' then 'd6a93998-e2c8-41ed-bd24-81fcc8090344'--C450.GR01.02-آزمایشگاه و کنترل فرایند-محمد علی هورشت</t>
  </si>
  <si>
    <t>when WorkOrder.ParentSystemID = '9DBF38D1-6DE9-4853-B72C-C1C5178EC0B4' and WorkOrder.WOTradeID = '4A2D6064-858C-4D94-9530-38C2EE574B8D' then 'd6a93998-e2c8-41ed-bd24-81fcc8090344'--C450.GT01.01-آزمایشگاه و کنترل فرایند-محمد علی هورشت</t>
  </si>
  <si>
    <t>when WorkOrder.ParentSystemID = '76E72421-971C-4B50-A300-88EB69FF09CE' and WorkOrder.WOTradeID = '4A2D6064-858C-4D94-9530-38C2EE574B8D' then 'd6a93998-e2c8-41ed-bd24-81fcc8090344'--C450.LO01.01-آزمایشگاه و کنترل فرایند-محمد علی هورشت</t>
  </si>
  <si>
    <t>when WorkOrder.ParentSystemID = '47AEF1BD-A6F3-4631-AE0E-29BB1407D681' and WorkOrder.WOTradeID = '4A2D6064-858C-4D94-9530-38C2EE574B8D' then 'd6a93998-e2c8-41ed-bd24-81fcc8090344'--C450.LO01.02-آزمایشگاه و کنترل فرایند-محمد علی هورشت</t>
  </si>
  <si>
    <t>when WorkOrder.ParentSystemID = '322A708E-782D-4E1F-9FB2-3CF9EC7647EE' and WorkOrder.WOTradeID = '4A2D6064-858C-4D94-9530-38C2EE574B8D' then 'd6a93998-e2c8-41ed-bd24-81fcc8090344'--C450.LO02.01-آزمایشگاه و کنترل فرایند-محمد علی هورشت</t>
  </si>
  <si>
    <t>when WorkOrder.ParentSystemID = 'EC8BE060-CE53-4BFA-BD98-7CCF4324068B' and WorkOrder.WOTradeID = '4A2D6064-858C-4D94-9530-38C2EE574B8D' then 'd6a93998-e2c8-41ed-bd24-81fcc8090344'--C450.LO02.02-آزمایشگاه و کنترل فرایند-محمد علی هورشت</t>
  </si>
  <si>
    <t>when WorkOrder.ParentSystemID = '721BB658-E50A-4E0B-91A3-3B4EB09C2365' and WorkOrder.WOTradeID = '4A2D6064-858C-4D94-9530-38C2EE574B8D' then 'd6a93998-e2c8-41ed-bd24-81fcc8090344'--C450.LO03.01-آزمایشگاه و کنترل فرایند-محمد علی هورشت</t>
  </si>
  <si>
    <t>when WorkOrder.ParentSystemID = '629BCA75-4A3D-4CA7-BB4B-F5E238B19DC1' and WorkOrder.WOTradeID = '4A2D6064-858C-4D94-9530-38C2EE574B8D' then 'd6a93998-e2c8-41ed-bd24-81fcc8090344'--C450.LO04.01-آزمایشگاه و کنترل فرایند-محمد علی هورشت</t>
  </si>
  <si>
    <t>when WorkOrder.ParentSystemID = '3AB73C47-AFE6-46DB-9FB0-E86F97F0018E' and WorkOrder.WOTradeID = '4A2D6064-858C-4D94-9530-38C2EE574B8D' then 'd6a93998-e2c8-41ed-bd24-81fcc8090344'--C450.LO04.02-آزمایشگاه و کنترل فرایند-محمد علی هورشت</t>
  </si>
  <si>
    <t>when WorkOrder.ParentSystemID = 'E2835C2B-BC6E-4729-AAE4-DAE283BAE8DE' and WorkOrder.WOTradeID = '4A2D6064-858C-4D94-9530-38C2EE574B8D' then 'd6a93998-e2c8-41ed-bd24-81fcc8090344'--C450.LO04.03-آزمایشگاه و کنترل فرایند-محمد علی هورشت</t>
  </si>
  <si>
    <t>when WorkOrder.ParentSystemID = '96379E6D-A1ED-43D6-928E-12DB27235915' and WorkOrder.WOTradeID = '4A2D6064-858C-4D94-9530-38C2EE574B8D' then 'd6a93998-e2c8-41ed-bd24-81fcc8090344'--C450.LT01.01-آزمایشگاه و کنترل فرایند-محمد علی هورشت</t>
  </si>
  <si>
    <t>when WorkOrder.ParentSystemID = 'A953A846-73F9-41D1-BC18-8E5612F0B053' and WorkOrder.WOTradeID = '4A2D6064-858C-4D94-9530-38C2EE574B8D' then 'd6a93998-e2c8-41ed-bd24-81fcc8090344'--C450.MC01.01-آزمایشگاه و کنترل فرایند-محمد علی هورشت</t>
  </si>
  <si>
    <t>when WorkOrder.ParentSystemID = '4B80A572-1574-4B56-B256-B1C5C523B248' and WorkOrder.WOTradeID = '4A2D6064-858C-4D94-9530-38C2EE574B8D' then 'd6a93998-e2c8-41ed-bd24-81fcc8090344'--C450.MC02.01-آزمایشگاه و کنترل فرایند-محمد علی هورشت</t>
  </si>
  <si>
    <t>when WorkOrder.ParentSystemID = '39B2FF25-5AEC-4160-AA88-6E044D73E523' and WorkOrder.WOTradeID = '4A2D6064-858C-4D94-9530-38C2EE574B8D' then 'd6a93998-e2c8-41ed-bd24-81fcc8090344'--C450.MC03.01-آزمایشگاه و کنترل فرایند-محمد علی هورشت</t>
  </si>
  <si>
    <t>when WorkOrder.ParentSystemID = '1A1C05CD-8FD6-4AFA-B59F-A390942F2015' and WorkOrder.WOTradeID = '4A2D6064-858C-4D94-9530-38C2EE574B8D' then 'd6a93998-e2c8-41ed-bd24-81fcc8090344'--C450.MC04.01-آزمایشگاه و کنترل فرایند-محمد علی هورشت</t>
  </si>
  <si>
    <t>when WorkOrder.ParentSystemID = '137E5C68-38B4-4EE7-8690-5D8968097388' and WorkOrder.WOTradeID = '4A2D6064-858C-4D94-9530-38C2EE574B8D' then 'd6a93998-e2c8-41ed-bd24-81fcc8090344'--C450.MC04.02-آزمایشگاه و کنترل فرایند-محمد علی هورشت</t>
  </si>
  <si>
    <t>when WorkOrder.ParentSystemID = '787A6D62-72F3-44B8-A638-54F60B625A83' and WorkOrder.WOTradeID = '4A2D6064-858C-4D94-9530-38C2EE574B8D' then 'd6a93998-e2c8-41ed-bd24-81fcc8090344'--C450.MT01.01-آزمایشگاه و کنترل فرایند-محمد علی هورشت</t>
  </si>
  <si>
    <t>when WorkOrder.ParentSystemID = '7BAFCD0A-22F8-451B-B6B3-1D4577A87B07' and WorkOrder.WOTradeID = '4A2D6064-858C-4D94-9530-38C2EE574B8D' then 'd6a93998-e2c8-41ed-bd24-81fcc8090344'--C450.PC01.01-آزمایشگاه و کنترل فرایند-محمد علی هورشت</t>
  </si>
  <si>
    <t>when WorkOrder.ParentSystemID = 'E033CA5D-BD3F-4A07-9B2A-4771F070B85A' and WorkOrder.WOTradeID = '4A2D6064-858C-4D94-9530-38C2EE574B8D' then 'd6a93998-e2c8-41ed-bd24-81fcc8090344'--C450.PC01.02-آزمایشگاه و کنترل فرایند-محمد علی هورشت</t>
  </si>
  <si>
    <t>when WorkOrder.ParentSystemID = '247BA431-EAEE-48F7-AA0A-74A1AD09F5DB' and WorkOrder.WOTradeID = '4A2D6064-858C-4D94-9530-38C2EE574B8D' then 'd6a93998-e2c8-41ed-bd24-81fcc8090344'--C450.PC01.03-آزمایشگاه و کنترل فرایند-محمد علی هورشت</t>
  </si>
  <si>
    <t>when WorkOrder.ParentSystemID = 'BEF0E8AC-FC62-4944-B242-171F082E3ED4' and WorkOrder.WOTradeID = '4A2D6064-858C-4D94-9530-38C2EE574B8D' then 'd6a93998-e2c8-41ed-bd24-81fcc8090344'--C450.PC02.01-آزمایشگاه و کنترل فرایند-محمد علی هورشت</t>
  </si>
  <si>
    <t>when WorkOrder.ParentSystemID = 'C602EE46-8926-44F8-A1EA-8B6A5DA3C2FF' and WorkOrder.WOTradeID = '4A2D6064-858C-4D94-9530-38C2EE574B8D' then 'd6a93998-e2c8-41ed-bd24-81fcc8090344'--C450.PC03.01-آزمایشگاه و کنترل فرایند-محمد علی هورشت</t>
  </si>
  <si>
    <t>when WorkOrder.ParentSystemID = '3C6D05F8-3357-4A70-85D7-88A8C0460AB9' and WorkOrder.WOTradeID = '4A2D6064-858C-4D94-9530-38C2EE574B8D' then 'd6a93998-e2c8-41ed-bd24-81fcc8090344'--C450.PC03.02-آزمایشگاه و کنترل فرایند-محمد علی هورشت</t>
  </si>
  <si>
    <t>when WorkOrder.ParentSystemID = 'B091CB82-3E13-41AF-8907-EFC71E2C5F6D' and WorkOrder.WOTradeID = '4A2D6064-858C-4D94-9530-38C2EE574B8D' then 'd6a93998-e2c8-41ed-bd24-81fcc8090344'--C450.PC03.03-آزمایشگاه و کنترل فرایند-محمد علی هورشت</t>
  </si>
  <si>
    <t>when WorkOrder.ParentSystemID = 'F064B0BA-CA1F-462C-A159-8298F34164AF' and WorkOrder.WOTradeID = '4A2D6064-858C-4D94-9530-38C2EE574B8D' then 'd6a93998-e2c8-41ed-bd24-81fcc8090344'--C450.PC03.04-آزمایشگاه و کنترل فرایند-محمد علی هورشت</t>
  </si>
  <si>
    <t>when WorkOrder.ParentSystemID = '06A3F365-9250-43AE-AB3D-FE146156E7A9' and WorkOrder.WOTradeID = '4A2D6064-858C-4D94-9530-38C2EE574B8D' then 'd6a93998-e2c8-41ed-bd24-81fcc8090344'--C450.PC03.05-آزمایشگاه و کنترل فرایند-محمد علی هورشت</t>
  </si>
  <si>
    <t>when WorkOrder.ParentSystemID = 'DA57C7EE-AEC5-40A4-9DBA-F18D268BC8E1' and WorkOrder.WOTradeID = '4A2D6064-858C-4D94-9530-38C2EE574B8D' then 'd6a93998-e2c8-41ed-bd24-81fcc8090344'--C450.PC03.06-آزمایشگاه و کنترل فرایند-محمد علی هورشت</t>
  </si>
  <si>
    <t>when WorkOrder.ParentSystemID = '7CA2BA1D-E485-4C68-A35A-0AE22F8978FF' and WorkOrder.WOTradeID = '4A2D6064-858C-4D94-9530-38C2EE574B8D' then 'd6a93998-e2c8-41ed-bd24-81fcc8090344'--C450.PC04.01-آزمایشگاه و کنترل فرایند-محمد علی هورشت</t>
  </si>
  <si>
    <t>when WorkOrder.ParentSystemID = '70433B29-8808-4BEB-B67E-EB5612A063EB' and WorkOrder.WOTradeID = '4A2D6064-858C-4D94-9530-38C2EE574B8D' then 'd6a93998-e2c8-41ed-bd24-81fcc8090344'--C450.PC05.01-آزمایشگاه و کنترل فرایند-محمد علی هورشت</t>
  </si>
  <si>
    <t>when WorkOrder.ParentSystemID = 'ABF550F0-7C33-4B37-9131-1D1E8B27B7DA' and WorkOrder.WOTradeID = '4A2D6064-858C-4D94-9530-38C2EE574B8D' then 'd6a93998-e2c8-41ed-bd24-81fcc8090344'--C450.RT01.01-آزمایشگاه و کنترل فرایند-محمد علی هورشت</t>
  </si>
  <si>
    <t>when WorkOrder.ParentSystemID = 'B1EC77F8-0868-426A-920D-0C87384C5251' and WorkOrder.WOTradeID = '4A2D6064-858C-4D94-9530-38C2EE574B8D' then 'd6a93998-e2c8-41ed-bd24-81fcc8090344'--C450.SE01.01-آزمایشگاه و کنترل فرایند-محمد علی هورشت</t>
  </si>
  <si>
    <t>when WorkOrder.ParentSystemID = '1BD0E780-67CB-4081-ACDE-B361B8A58374' and WorkOrder.WOTradeID = '4A2D6064-858C-4D94-9530-38C2EE574B8D' then 'd6a93998-e2c8-41ed-bd24-81fcc8090344'--C450.SE02.01-آزمایشگاه و کنترل فرایند-محمد علی هورشت</t>
  </si>
  <si>
    <t>when WorkOrder.ParentSystemID = '3A3723C5-0BC8-49F6-A320-FFB5B2EC658B' and WorkOrder.WOTradeID = '4A2D6064-858C-4D94-9530-38C2EE574B8D' then 'd6a93998-e2c8-41ed-bd24-81fcc8090344'--C450.SE02.02-آزمایشگاه و کنترل فرایند-محمد علی هورشت</t>
  </si>
  <si>
    <t>when WorkOrder.ParentSystemID = '87B521BA-43DF-40F9-988F-E3825045FF1A' and WorkOrder.WOTradeID = '4A2D6064-858C-4D94-9530-38C2EE574B8D' then 'd6a93998-e2c8-41ed-bd24-81fcc8090344'--C450.SE02.03-آزمایشگاه و کنترل فرایند-محمد علی هورشت</t>
  </si>
  <si>
    <t>when WorkOrder.ParentSystemID = '4C63FC26-9FAD-410E-8AC3-71A721CC9F95' and WorkOrder.WOTradeID = '4A2D6064-858C-4D94-9530-38C2EE574B8D' then 'd6a93998-e2c8-41ed-bd24-81fcc8090344'--C450.SE02.04-آزمایشگاه و کنترل فرایند-محمد علی هورشت</t>
  </si>
  <si>
    <t>when WorkOrder.ParentSystemID = '60F36A52-EF9E-4357-98DF-E93EFD4C710B' and WorkOrder.WOTradeID = '4A2D6064-858C-4D94-9530-38C2EE574B8D' then 'd6a93998-e2c8-41ed-bd24-81fcc8090344'--C450.SE03.01-آزمایشگاه و کنترل فرایند-محمد علی هورشت</t>
  </si>
  <si>
    <t>when WorkOrder.ParentSystemID = 'EDE689B8-E35D-4540-A774-5EA3AF1D6291' and WorkOrder.WOTradeID = '4A2D6064-858C-4D94-9530-38C2EE574B8D' then 'd6a93998-e2c8-41ed-bd24-81fcc8090344'--C450.SE04.01-آزمایشگاه و کنترل فرایند-محمد علی هورشت</t>
  </si>
  <si>
    <t>when WorkOrder.ParentSystemID = 'DA0F31DA-11C8-4CB3-A41F-E90A56C2B4FB' and WorkOrder.WOTradeID = '4A2D6064-858C-4D94-9530-38C2EE574B8D' then 'd6a93998-e2c8-41ed-bd24-81fcc8090344'--C450.SE04.02-آزمایشگاه و کنترل فرایند-محمد علی هورشت</t>
  </si>
  <si>
    <t>when WorkOrder.ParentSystemID = '41F963E2-4529-4B08-9FF8-038AD9A4DC84' and WorkOrder.WOTradeID = '4A2D6064-858C-4D94-9530-38C2EE574B8D' then 'd6a93998-e2c8-41ed-bd24-81fcc8090344'--C450.SE05.01-آزمایشگاه و کنترل فرایند-محمد علی هورشت</t>
  </si>
  <si>
    <t>when WorkOrder.ParentSystemID = '9CC6CAC1-0087-4102-AFA0-F214F6B55B2D' and WorkOrder.WOTradeID = '4A2D6064-858C-4D94-9530-38C2EE574B8D' then 'd6a93998-e2c8-41ed-bd24-81fcc8090344'--C450.SE06.01-آزمایشگاه و کنترل فرایند-محمد علی هورشت</t>
  </si>
  <si>
    <t>when WorkOrder.ParentSystemID = '314F1C9D-7CDF-4DFF-BC52-C677F3FB3A81' and WorkOrder.WOTradeID = '4A2D6064-858C-4D94-9530-38C2EE574B8D' then 'd6a93998-e2c8-41ed-bd24-81fcc8090344'--C450.SE06.02-آزمایشگاه و کنترل فرایند-محمد علی هورشت</t>
  </si>
  <si>
    <t>when WorkOrder.ParentSystemID = '0BCFDB70-191A-4AEC-9964-52CB5DFA8AAC' and WorkOrder.WOTradeID = '4A2D6064-858C-4D94-9530-38C2EE574B8D' then 'd6a93998-e2c8-41ed-bd24-81fcc8090344'--C450.SE07.01-آزمایشگاه و کنترل فرایند-محمد علی هورشت</t>
  </si>
  <si>
    <t>when WorkOrder.ParentSystemID = '6CFE48E7-486B-4601-9788-0B88B0474C2C' and WorkOrder.WOTradeID = '4A2D6064-858C-4D94-9530-38C2EE574B8D' then 'd6a93998-e2c8-41ed-bd24-81fcc8090344'--C450.SE07.02-آزمایشگاه و کنترل فرایند-محمد علی هورشت</t>
  </si>
  <si>
    <t>when WorkOrder.ParentSystemID = '5DA50C8A-AF6A-4219-917B-373B3C82571F' and WorkOrder.WOTradeID = '4A2D6064-858C-4D94-9530-38C2EE574B8D' then 'd6a93998-e2c8-41ed-bd24-81fcc8090344'--C450.SE08.01-آزمایشگاه و کنترل فرایند-محمد علی هورشت</t>
  </si>
  <si>
    <t>when WorkOrder.ParentSystemID = 'C220B6CE-405A-4C97-B78F-9FAFBD536932' and WorkOrder.WOTradeID = '4A2D6064-858C-4D94-9530-38C2EE574B8D' then 'd6a93998-e2c8-41ed-bd24-81fcc8090344'--C450.SE08.02-آزمایشگاه و کنترل فرایند-محمد علی هورشت</t>
  </si>
  <si>
    <t>when WorkOrder.ParentSystemID = '6545CF24-8B38-4078-A6C7-59D228DD93C8' and WorkOrder.WOTradeID = '4A2D6064-858C-4D94-9530-38C2EE574B8D' then 'd6a93998-e2c8-41ed-bd24-81fcc8090344'--C450.SE09.01-آزمایشگاه و کنترل فرایند-محمد علی هورشت</t>
  </si>
  <si>
    <t>when WorkOrder.ParentSystemID = '393E1011-F565-4388-9292-A49D914086CB' and WorkOrder.WOTradeID = '4A2D6064-858C-4D94-9530-38C2EE574B8D' then 'd6a93998-e2c8-41ed-bd24-81fcc8090344'--C450.SE09.02-آزمایشگاه و کنترل فرایند-محمد علی هورشت</t>
  </si>
  <si>
    <t>when WorkOrder.ParentSystemID = 'AE453F15-C981-4DB7-B49E-CEBB5FB671FD' and WorkOrder.WOTradeID = '4A2D6064-858C-4D94-9530-38C2EE574B8D' then 'd6a93998-e2c8-41ed-bd24-81fcc8090344'--C450.SE09.03-آزمایشگاه و کنترل فرایند-محمد علی هورشت</t>
  </si>
  <si>
    <t>when WorkOrder.ParentSystemID = '25DADF1B-5D69-45EC-9582-678F09FD29C8' and WorkOrder.WOTradeID = '4A2D6064-858C-4D94-9530-38C2EE574B8D' then 'd6a93998-e2c8-41ed-bd24-81fcc8090344'--C450.SE09.04-آزمایشگاه و کنترل فرایند-محمد علی هورشت</t>
  </si>
  <si>
    <t>when WorkOrder.ParentSystemID = '4467E723-5328-44DD-A4E0-B61222D9D908' and WorkOrder.WOTradeID = '4A2D6064-858C-4D94-9530-38C2EE574B8D' then 'd6a93998-e2c8-41ed-bd24-81fcc8090344'--C450.SE09.05-آزمایشگاه و کنترل فرایند-محمد علی هورشت</t>
  </si>
  <si>
    <t>when WorkOrder.ParentSystemID = '8C4F1CC9-C00D-4935-9050-9F4B51A5D3D5' and WorkOrder.WOTradeID = '4A2D6064-858C-4D94-9530-38C2EE574B8D' then 'd6a93998-e2c8-41ed-bd24-81fcc8090344'--C450.SE09.06-آزمایشگاه و کنترل فرایند-محمد علی هورشت</t>
  </si>
  <si>
    <t>when WorkOrder.ParentSystemID = 'E2E4C506-AD06-417B-8F0A-B470FA7B25FD' and WorkOrder.WOTradeID = '4A2D6064-858C-4D94-9530-38C2EE574B8D' then 'd6a93998-e2c8-41ed-bd24-81fcc8090344'--C450.SE09.07-آزمایشگاه و کنترل فرایند-محمد علی هورشت</t>
  </si>
  <si>
    <t>when WorkOrder.ParentSystemID = 'EDE4202B-8E50-4BDC-ACA3-C883FDC33175' and WorkOrder.WOTradeID = '4A2D6064-858C-4D94-9530-38C2EE574B8D' then 'd6a93998-e2c8-41ed-bd24-81fcc8090344'--C450.SE09.08-آزمایشگاه و کنترل فرایند-محمد علی هورشت</t>
  </si>
  <si>
    <t>when WorkOrder.ParentSystemID = 'D4218699-2B09-4EBD-8BF4-0177DD453D44' and WorkOrder.WOTradeID = '4A2D6064-858C-4D94-9530-38C2EE574B8D' then 'd6a93998-e2c8-41ed-bd24-81fcc8090344'--C450.ST01.01-آزمایشگاه و کنترل فرایند-محمد علی هورشت</t>
  </si>
  <si>
    <t>when WorkOrder.ParentSystemID = '866AE137-19F0-4F82-B634-32438462448B' and WorkOrder.WOTradeID = '4A2D6064-858C-4D94-9530-38C2EE574B8D' then 'd6a93998-e2c8-41ed-bd24-81fcc8090344'--C450.TR01.01-آزمایشگاه و کنترل فرایند-محمد علی هورشت</t>
  </si>
  <si>
    <t>when WorkOrder.ParentSystemID = 'D1D5F9BE-A2C5-414E-89A8-B143DABEA6CF' and WorkOrder.WOTradeID = '4A2D6064-858C-4D94-9530-38C2EE574B8D' then 'd6a93998-e2c8-41ed-bd24-81fcc8090344'--C450.TR01.02-آزمایشگاه و کنترل فرایند-محمد علی هورشت</t>
  </si>
  <si>
    <t>when WorkOrder.ParentSystemID = 'C5806254-E60E-432D-AA12-92F2B6AB499D' and WorkOrder.WOTradeID = '4A2D6064-858C-4D94-9530-38C2EE574B8D' then 'd6a93998-e2c8-41ed-bd24-81fcc8090344'--C450.TR02.01-آزمایشگاه و کنترل فرایند-محمد علی هورشت</t>
  </si>
  <si>
    <t>when WorkOrder.ParentSystemID = '1C9FE70F-CF36-4ADA-B737-5803EAB1CF2F' and WorkOrder.WOTradeID = '4A2D6064-858C-4D94-9530-38C2EE574B8D' then 'd6a93998-e2c8-41ed-bd24-81fcc8090344'--C450.TR03.01-آزمایشگاه و کنترل فرایند-محمد علی هورشت</t>
  </si>
  <si>
    <t>when WorkOrder.ParentSystemID = '85DA0CA2-A1A3-4C2C-ABCB-4870E451D36D' and WorkOrder.WOTradeID = '4A2D6064-858C-4D94-9530-38C2EE574B8D' then 'd6a93998-e2c8-41ed-bd24-81fcc8090344'--C450.TR04.01-آزمایشگاه و کنترل فرایند-محمد علی هورشت</t>
  </si>
  <si>
    <t>when WorkOrder.ParentSystemID = '959805DF-0A4C-4FA0-AFE8-23307C1B795E' and WorkOrder.WOTradeID = '4A2D6064-858C-4D94-9530-38C2EE574B8D' then 'd6a93998-e2c8-41ed-bd24-81fcc8090344'--C450.TT01.01-آزمایشگاه و کنترل فرایند-محمد علی هورشت</t>
  </si>
  <si>
    <t>when WorkOrder.ParentSystemID = 'F3B31192-22DA-4787-9722-9021EA5BAEF2' and WorkOrder.WOTradeID = '4A2D6064-858C-4D94-9530-38C2EE574B8D' then 'd6a93998-e2c8-41ed-bd24-81fcc8090344'--C450.TT02.01-آزمایشگاه و کنترل فرایند-محمد علی هورشت</t>
  </si>
  <si>
    <t>when WorkOrder.ParentSystemID = '35EB022E-8298-49DF-9088-68BC54BE99FC' and WorkOrder.WOTradeID = '4A2D6064-858C-4D94-9530-38C2EE574B8D' then 'd6a93998-e2c8-41ed-bd24-81fcc8090344'--C450.TT02.02-آزمایشگاه و کنترل فرایند-محمد علی هورشت</t>
  </si>
  <si>
    <t>when WorkOrder.ParentSystemID = 'E7404EB0-CE69-45FF-B13C-187FFE65725A' and WorkOrder.WOTradeID = '4A2D6064-858C-4D94-9530-38C2EE574B8D' then 'd6a93998-e2c8-41ed-bd24-81fcc8090344'--C450.UM01.01-آزمایشگاه و کنترل فرایند-محمد علی هورشت</t>
  </si>
  <si>
    <t>when WorkOrder.ParentSystemID = 'E4E0F985-39E3-4F34-AE2A-5CD6C5E5A21A' and WorkOrder.WOTradeID = '4A2D6064-858C-4D94-9530-38C2EE574B8D' then 'd6a93998-e2c8-41ed-bd24-81fcc8090344'--C450RT01-آزمایشگاه و کنترل فرایند-محمد علی هورشت</t>
  </si>
  <si>
    <t>when WorkOrder.ParentSystemID = '18830DC6-4037-4084-9FB2-E0F25DA60B9D' and WorkOrder.WOTradeID = '4A2D6064-858C-4D94-9530-38C2EE574B8D' then 'd6a93998-e2c8-41ed-bd24-81fcc8090344'--C500-آزمایشگاه و کنترل فرایند-محمد علی هورشت</t>
  </si>
  <si>
    <t>when WorkOrder.ParentSystemID = '0FB5CDE5-63DB-4DEF-B4CD-F0224EE4B9CA' and WorkOrder.WOTradeID = '4A2D6064-858C-4D94-9530-38C2EE574B8D' then 'd6a93998-e2c8-41ed-bd24-81fcc8090344'--CHIC-آزمایشگاه و کنترل فرایند-محمد علی هورشت</t>
  </si>
  <si>
    <t>when WorkOrder.ParentSystemID = '1692FCF8-3C62-4286-858C-23A135DD0897' and WorkOrder.WOTradeID = '4A2D6064-858C-4D94-9530-38C2EE574B8D' then 'd6a93998-e2c8-41ed-bd24-81fcc8090344'--ECCR-آزمایشگاه و کنترل فرایند-محمد علی هورشت</t>
  </si>
  <si>
    <t>when WorkOrder.ParentSystemID = '7718118F-5172-4BCE-8F49-F03D4EB74BF5' and WorkOrder.WOTradeID = '4A2D6064-858C-4D94-9530-38C2EE574B8D' then 'd6a93998-e2c8-41ed-bd24-81fcc8090344'--ECCR2C01-آزمایشگاه و کنترل فرایند-محمد علی هورشت</t>
  </si>
  <si>
    <t>when WorkOrder.ParentSystemID = '165905AA-DEB9-4061-BB54-B8FDE478B989' and WorkOrder.WOTradeID = '4A2D6064-858C-4D94-9530-38C2EE574B8D' then 'd6a93998-e2c8-41ed-bd24-81fcc8090344'--ECCR2C02-آزمایشگاه و کنترل فرایند-محمد علی هورشت</t>
  </si>
  <si>
    <t>when WorkOrder.ParentSystemID = '33DDAE56-B316-484E-B4AA-970A6D00E194' and WorkOrder.WOTradeID = '4A2D6064-858C-4D94-9530-38C2EE574B8D' then 'd6a93998-e2c8-41ed-bd24-81fcc8090344'--ECCR2C03-آزمایشگاه و کنترل فرایند-محمد علی هورشت</t>
  </si>
  <si>
    <t>when WorkOrder.ParentSystemID = '80C14D25-1689-4C96-AC80-E1E6FE3D91C3' and WorkOrder.WOTradeID = '4A2D6064-858C-4D94-9530-38C2EE574B8D' then 'd6a93998-e2c8-41ed-bd24-81fcc8090344'--ECCR2H01-آزمایشگاه و کنترل فرایند-محمد علی هورشت</t>
  </si>
  <si>
    <t>when WorkOrder.ParentSystemID = 'BADDF65F-C710-467D-8CA5-606090DD2910' and WorkOrder.WOTradeID = '4A2D6064-858C-4D94-9530-38C2EE574B8D' then 'd6a93998-e2c8-41ed-bd24-81fcc8090344'--ECCR2H05-آزمایشگاه و کنترل فرایند-محمد علی هورشت</t>
  </si>
  <si>
    <t>when WorkOrder.ParentSystemID = '82FC629E-B0C3-45D7-A2D3-ADDE5C70F9C4' and WorkOrder.WOTradeID = '4A2D6064-858C-4D94-9530-38C2EE574B8D' then 'd6a93998-e2c8-41ed-bd24-81fcc8090344'--ECCR2J01-آزمایشگاه و کنترل فرایند-محمد علی هورشت</t>
  </si>
  <si>
    <t>when WorkOrder.ParentSystemID = '28B27C2B-FD6D-4AE3-9CB3-C725B000BB66' and WorkOrder.WOTradeID = '4A2D6064-858C-4D94-9530-38C2EE574B8D' then 'd6a93998-e2c8-41ed-bd24-81fcc8090344'--ER-آزمایشگاه و کنترل فرایند-محمد علی هورشت</t>
  </si>
  <si>
    <t>when WorkOrder.ParentSystemID = '0237A903-65E7-4408-8257-10ECD4FF27A2' and WorkOrder.WOTradeID = '4A2D6064-858C-4D94-9530-38C2EE574B8D' then 'd6a93998-e2c8-41ed-bd24-81fcc8090344'--ER00-آزمایشگاه و کنترل فرایند-محمد علی هورشت</t>
  </si>
  <si>
    <t>when WorkOrder.ParentSystemID = 'CD732C4D-74AF-4F6E-B887-9ABB21D731FD' and WorkOrder.WOTradeID = '4A2D6064-858C-4D94-9530-38C2EE574B8D' then 'd6a93998-e2c8-41ed-bd24-81fcc8090344'--ER00L023-T1-آزمایشگاه و کنترل فرایند-محمد علی هورشت</t>
  </si>
  <si>
    <t>when WorkOrder.ParentSystemID = 'C5259A2A-F000-4BA2-ADCB-86D4F5347A5B' and WorkOrder.WOTradeID = '4A2D6064-858C-4D94-9530-38C2EE574B8D' then 'd6a93998-e2c8-41ed-bd24-81fcc8090344'--ER00L023-T10-آزمایشگاه و کنترل فرایند-محمد علی هورشت</t>
  </si>
  <si>
    <t>when WorkOrder.ParentSystemID = '5CD4B74B-176B-4938-B3C9-0450FBF2306B' and WorkOrder.WOTradeID = '4A2D6064-858C-4D94-9530-38C2EE574B8D' then 'd6a93998-e2c8-41ed-bd24-81fcc8090344'--ER00L023-T11-آزمایشگاه و کنترل فرایند-محمد علی هورشت</t>
  </si>
  <si>
    <t>when WorkOrder.ParentSystemID = '439E0011-7D1B-4C54-AB65-580E12562E1B' and WorkOrder.WOTradeID = '4A2D6064-858C-4D94-9530-38C2EE574B8D' then 'd6a93998-e2c8-41ed-bd24-81fcc8090344'--ER00L023-T12-آزمایشگاه و کنترل فرایند-محمد علی هورشت</t>
  </si>
  <si>
    <t>when WorkOrder.ParentSystemID = '94A5CA71-736D-41C1-B2EB-EF6AF002E50D' and WorkOrder.WOTradeID = '4A2D6064-858C-4D94-9530-38C2EE574B8D' then 'd6a93998-e2c8-41ed-bd24-81fcc8090344'--ER00L023-T13-آزمایشگاه و کنترل فرایند-محمد علی هورشت</t>
  </si>
  <si>
    <t>when WorkOrder.ParentSystemID = '40657003-1992-4E24-B6C8-E3C9860153F5' and WorkOrder.WOTradeID = '4A2D6064-858C-4D94-9530-38C2EE574B8D' then 'd6a93998-e2c8-41ed-bd24-81fcc8090344'--ER00L023-T14-آزمایشگاه و کنترل فرایند-محمد علی هورشت</t>
  </si>
  <si>
    <t>when WorkOrder.ParentSystemID = '02F37CDC-1D26-43A7-9822-5497392AAFDF' and WorkOrder.WOTradeID = '4A2D6064-858C-4D94-9530-38C2EE574B8D' then 'd6a93998-e2c8-41ed-bd24-81fcc8090344'--ER00L023-T15-آزمایشگاه و کنترل فرایند-محمد علی هورشت</t>
  </si>
  <si>
    <t>when WorkOrder.ParentSystemID = 'EAE24B82-8DFB-4688-85EB-BC74D58E002D' and WorkOrder.WOTradeID = '4A2D6064-858C-4D94-9530-38C2EE574B8D' then 'd6a93998-e2c8-41ed-bd24-81fcc8090344'--ER00L023-T16-آزمایشگاه و کنترل فرایند-محمد علی هورشت</t>
  </si>
  <si>
    <t>when WorkOrder.ParentSystemID = 'EEF64DE3-C435-467A-A34E-71346F960F18' and WorkOrder.WOTradeID = '4A2D6064-858C-4D94-9530-38C2EE574B8D' then 'd6a93998-e2c8-41ed-bd24-81fcc8090344'--ER00L023-T17-آزمایشگاه و کنترل فرایند-محمد علی هورشت</t>
  </si>
  <si>
    <t>when WorkOrder.ParentSystemID = '6A0D39B1-3D27-4001-A172-C9BA95D410C6' and WorkOrder.WOTradeID = '4A2D6064-858C-4D94-9530-38C2EE574B8D' then 'd6a93998-e2c8-41ed-bd24-81fcc8090344'--ER00L023-T18-آزمایشگاه و کنترل فرایند-محمد علی هورشت</t>
  </si>
  <si>
    <t>when WorkOrder.ParentSystemID = 'A0AC43A3-0BE0-447A-B9EA-1C18B8714EFD' and WorkOrder.WOTradeID = '4A2D6064-858C-4D94-9530-38C2EE574B8D' then 'd6a93998-e2c8-41ed-bd24-81fcc8090344'--ER00L023-T19-آزمایشگاه و کنترل فرایند-محمد علی هورشت</t>
  </si>
  <si>
    <t>when WorkOrder.ParentSystemID = 'BD833F63-3244-4528-8CC8-6972EAE3BED1' and WorkOrder.WOTradeID = '4A2D6064-858C-4D94-9530-38C2EE574B8D' then 'd6a93998-e2c8-41ed-bd24-81fcc8090344'--ER00L023-T2-آزمایشگاه و کنترل فرایند-محمد علی هورشت</t>
  </si>
  <si>
    <t>when WorkOrder.ParentSystemID = 'FC27F756-A95D-4DFB-8203-0242BC723807' and WorkOrder.WOTradeID = '4A2D6064-858C-4D94-9530-38C2EE574B8D' then 'd6a93998-e2c8-41ed-bd24-81fcc8090344'--ER00L023-T20-آزمایشگاه و کنترل فرایند-محمد علی هورشت</t>
  </si>
  <si>
    <t>when WorkOrder.ParentSystemID = 'B1625B20-FC74-4A35-AE84-9379415F1B91' and WorkOrder.WOTradeID = '4A2D6064-858C-4D94-9530-38C2EE574B8D' then 'd6a93998-e2c8-41ed-bd24-81fcc8090344'--ER00L023-T21-آزمایشگاه و کنترل فرایند-محمد علی هورشت</t>
  </si>
  <si>
    <t>when WorkOrder.ParentSystemID = 'F785C515-D219-4646-9CB2-0757668287D9' and WorkOrder.WOTradeID = '4A2D6064-858C-4D94-9530-38C2EE574B8D' then 'd6a93998-e2c8-41ed-bd24-81fcc8090344'--ER00L023-T22-آزمایشگاه و کنترل فرایند-محمد علی هورشت</t>
  </si>
  <si>
    <t>when WorkOrder.ParentSystemID = '54F9BAC2-9045-402E-9B23-7160AC1E60C5' and WorkOrder.WOTradeID = '4A2D6064-858C-4D94-9530-38C2EE574B8D' then 'd6a93998-e2c8-41ed-bd24-81fcc8090344'--ER00L023-T23-آزمایشگاه و کنترل فرایند-محمد علی هورشت</t>
  </si>
  <si>
    <t>when WorkOrder.ParentSystemID = '11CD7F49-04D1-4A97-8756-C7F4961288C1' and WorkOrder.WOTradeID = '4A2D6064-858C-4D94-9530-38C2EE574B8D' then 'd6a93998-e2c8-41ed-bd24-81fcc8090344'--ER00L023-T24-آزمایشگاه و کنترل فرایند-محمد علی هورشت</t>
  </si>
  <si>
    <t>when WorkOrder.ParentSystemID = 'D988C896-28B5-45C7-901F-ABE17E1CD9D2' and WorkOrder.WOTradeID = '4A2D6064-858C-4D94-9530-38C2EE574B8D' then 'd6a93998-e2c8-41ed-bd24-81fcc8090344'--ER00L023-T25-آزمایشگاه و کنترل فرایند-محمد علی هورشت</t>
  </si>
  <si>
    <t>when WorkOrder.ParentSystemID = '1AC4098C-1857-4C60-8EBD-5CE3F92295B1' and WorkOrder.WOTradeID = '4A2D6064-858C-4D94-9530-38C2EE574B8D' then 'd6a93998-e2c8-41ed-bd24-81fcc8090344'--ER00L023-T26-آزمایشگاه و کنترل فرایند-محمد علی هورشت</t>
  </si>
  <si>
    <t>when WorkOrder.ParentSystemID = '6FCFA87C-1A20-4E01-8B7F-77ECB97F96F4' and WorkOrder.WOTradeID = '4A2D6064-858C-4D94-9530-38C2EE574B8D' then 'd6a93998-e2c8-41ed-bd24-81fcc8090344'--ER00L023-T3-آزمایشگاه و کنترل فرایند-محمد علی هورشت</t>
  </si>
  <si>
    <t>when WorkOrder.ParentSystemID = '75DB78B5-66FC-4E41-B712-7F20F3D59AC8' and WorkOrder.WOTradeID = '4A2D6064-858C-4D94-9530-38C2EE574B8D' then 'd6a93998-e2c8-41ed-bd24-81fcc8090344'--ER00L023-T4-آزمایشگاه و کنترل فرایند-محمد علی هورشت</t>
  </si>
  <si>
    <t>when WorkOrder.ParentSystemID = '7EA96A67-5F10-4940-9435-595AFB221CF7' and WorkOrder.WOTradeID = '4A2D6064-858C-4D94-9530-38C2EE574B8D' then 'd6a93998-e2c8-41ed-bd24-81fcc8090344'--ER00L023-T5-آزمایشگاه و کنترل فرایند-محمد علی هورشت</t>
  </si>
  <si>
    <t>when WorkOrder.ParentSystemID = '3AAC39A2-0957-405C-9ABA-9F0999C6E454' and WorkOrder.WOTradeID = '4A2D6064-858C-4D94-9530-38C2EE574B8D' then 'd6a93998-e2c8-41ed-bd24-81fcc8090344'--ER00L023-T6-آزمایشگاه و کنترل فرایند-محمد علی هورشت</t>
  </si>
  <si>
    <t>when WorkOrder.ParentSystemID = 'B1866431-57BD-4FE9-87BD-5763089537E0' and WorkOrder.WOTradeID = '4A2D6064-858C-4D94-9530-38C2EE574B8D' then 'd6a93998-e2c8-41ed-bd24-81fcc8090344'--ER00L023-T7-آزمایشگاه و کنترل فرایند-محمد علی هورشت</t>
  </si>
  <si>
    <t>when WorkOrder.ParentSystemID = '2DE6185E-A8E0-4C21-8B6D-53486F829E34' and WorkOrder.WOTradeID = '4A2D6064-858C-4D94-9530-38C2EE574B8D' then 'd6a93998-e2c8-41ed-bd24-81fcc8090344'--ER00L023-T8-آزمایشگاه و کنترل فرایند-محمد علی هورشت</t>
  </si>
  <si>
    <t>when WorkOrder.ParentSystemID = '7A30B4B6-1E83-482B-8382-22989A207CAB' and WorkOrder.WOTradeID = '4A2D6064-858C-4D94-9530-38C2EE574B8D' then 'd6a93998-e2c8-41ed-bd24-81fcc8090344'--ER00L023-T9-آزمایشگاه و کنترل فرایند-محمد علی هورشت</t>
  </si>
  <si>
    <t>when WorkOrder.ParentSystemID = 'B9CAE8AE-B648-44BB-9E8E-E24F7ECEFD5C' and WorkOrder.WOTradeID = '4A2D6064-858C-4D94-9530-38C2EE574B8D' then 'd6a93998-e2c8-41ed-bd24-81fcc8090344'--ER00OB01-آزمایشگاه و کنترل فرایند-محمد علی هورشت</t>
  </si>
  <si>
    <t>when WorkOrder.ParentSystemID = '164D6A19-20CE-4C97-98D7-37C26E8F970F' and WorkOrder.WOTradeID = '4A2D6064-858C-4D94-9530-38C2EE574B8D' then 'd6a93998-e2c8-41ed-bd24-81fcc8090344'--ER01-آزمایشگاه و کنترل فرایند-محمد علی هورشت</t>
  </si>
  <si>
    <t>when WorkOrder.ParentSystemID = '85C63FE4-ACB6-4BE1-9EB4-BF7528EB88F3' and WorkOrder.WOTradeID = '4A2D6064-858C-4D94-9530-38C2EE574B8D' then 'd6a93998-e2c8-41ed-bd24-81fcc8090344'--ER011MO1-آزمایشگاه و کنترل فرایند-محمد علی هورشت</t>
  </si>
  <si>
    <t>when WorkOrder.ParentSystemID = 'ACA8E523-5CD2-4AE7-A9F3-811E48AFCD06' and WorkOrder.WOTradeID = '4A2D6064-858C-4D94-9530-38C2EE574B8D' then 'd6a93998-e2c8-41ed-bd24-81fcc8090344'--ER011NO1-آزمایشگاه و کنترل فرایند-محمد علی هورشت</t>
  </si>
  <si>
    <t>when WorkOrder.ParentSystemID = 'FF5D1E36-B601-4D26-B0B8-F95617347544' and WorkOrder.WOTradeID = '4A2D6064-858C-4D94-9530-38C2EE574B8D' then 'd6a93998-e2c8-41ed-bd24-81fcc8090344'--ER011NO2-آزمایشگاه و کنترل فرایند-محمد علی هورشت</t>
  </si>
  <si>
    <t>when WorkOrder.ParentSystemID = 'BA813BB6-9668-4385-851D-D695851D7F2B' and WorkOrder.WOTradeID = '4A2D6064-858C-4D94-9530-38C2EE574B8D' then 'd6a93998-e2c8-41ed-bd24-81fcc8090344'--ER011NO3-آزمایشگاه و کنترل فرایند-محمد علی هورشت</t>
  </si>
  <si>
    <t>when WorkOrder.ParentSystemID = 'A2D9FAC6-8887-4307-8D7D-15E1387CFABC' and WorkOrder.WOTradeID = '4A2D6064-858C-4D94-9530-38C2EE574B8D' then 'd6a93998-e2c8-41ed-bd24-81fcc8090344'--ER011S01-آزمایشگاه و کنترل فرایند-محمد علی هورشت</t>
  </si>
  <si>
    <t>when WorkOrder.ParentSystemID = 'DB8C427D-90B1-4020-9BBC-229151C3161A' and WorkOrder.WOTradeID = '4A2D6064-858C-4D94-9530-38C2EE574B8D' then 'd6a93998-e2c8-41ed-bd24-81fcc8090344'--ER011S01.U01-آزمایشگاه و کنترل فرایند-محمد علی هورشت</t>
  </si>
  <si>
    <t>when WorkOrder.ParentSystemID = '3958B9B2-7F9C-43EB-9F74-96A6B87DAC21' and WorkOrder.WOTradeID = '4A2D6064-858C-4D94-9530-38C2EE574B8D' then 'd6a93998-e2c8-41ed-bd24-81fcc8090344'--ER011S01.U02-آزمایشگاه و کنترل فرایند-محمد علی هورشت</t>
  </si>
  <si>
    <t>when WorkOrder.ParentSystemID = 'E8A45529-465B-464F-ADCB-DD16C36E0890' and WorkOrder.WOTradeID = '4A2D6064-858C-4D94-9530-38C2EE574B8D' then 'd6a93998-e2c8-41ed-bd24-81fcc8090344'--ER011S01.U03-آزمایشگاه و کنترل فرایند-محمد علی هورشت</t>
  </si>
  <si>
    <t>when WorkOrder.ParentSystemID = 'AAB8279C-A0E6-488E-A955-4545A57D6F4D' and WorkOrder.WOTradeID = '4A2D6064-858C-4D94-9530-38C2EE574B8D' then 'd6a93998-e2c8-41ed-bd24-81fcc8090344'--ER011S01.U04-آزمایشگاه و کنترل فرایند-محمد علی هورشت</t>
  </si>
  <si>
    <t>when WorkOrder.ParentSystemID = 'E5056929-9AA1-40A7-AB0E-2A811899E572' and WorkOrder.WOTradeID = '4A2D6064-858C-4D94-9530-38C2EE574B8D' then 'd6a93998-e2c8-41ed-bd24-81fcc8090344'--ER011S01.U05-آزمایشگاه و کنترل فرایند-محمد علی هورشت</t>
  </si>
  <si>
    <t>when WorkOrder.ParentSystemID = '6BB5FED1-E7C7-4CE8-8219-BA971A5DBD11' and WorkOrder.WOTradeID = '4A2D6064-858C-4D94-9530-38C2EE574B8D' then 'd6a93998-e2c8-41ed-bd24-81fcc8090344'--ER011S01.U06-آزمایشگاه و کنترل فرایند-محمد علی هورشت</t>
  </si>
  <si>
    <t>when WorkOrder.ParentSystemID = '5964886D-51EA-48F2-97CE-32BB55DC2B60' and WorkOrder.WOTradeID = '4A2D6064-858C-4D94-9530-38C2EE574B8D' then 'd6a93998-e2c8-41ed-bd24-81fcc8090344'--ER011T01-آزمایشگاه و کنترل فرایند-محمد علی هورشت</t>
  </si>
  <si>
    <t>when WorkOrder.ParentSystemID = '73949A1D-41E3-4093-A134-B3CCBED1E4EA' and WorkOrder.WOTradeID = '4A2D6064-858C-4D94-9530-38C2EE574B8D' then 'd6a93998-e2c8-41ed-bd24-81fcc8090344'--ER012A01-آزمایشگاه و کنترل فرایند-محمد علی هورشت</t>
  </si>
  <si>
    <t>when WorkOrder.ParentSystemID = '49C51DF4-6315-44F1-B393-5EED1C6D2C22' and WorkOrder.WOTradeID = '4A2D6064-858C-4D94-9530-38C2EE574B8D' then 'd6a93998-e2c8-41ed-bd24-81fcc8090344'--ER012B01-آزمایشگاه و کنترل فرایند-محمد علی هورشت</t>
  </si>
  <si>
    <t>when WorkOrder.ParentSystemID = '20C68C9A-FD48-497F-9661-50463AF474CB' and WorkOrder.WOTradeID = '4A2D6064-858C-4D94-9530-38C2EE574B8D' then 'd6a93998-e2c8-41ed-bd24-81fcc8090344'--ER012D01-آزمایشگاه و کنترل فرایند-محمد علی هورشت</t>
  </si>
  <si>
    <t>when WorkOrder.ParentSystemID = 'BA2A507D-74D5-4A8F-9239-331CC843644D' and WorkOrder.WOTradeID = '4A2D6064-858C-4D94-9530-38C2EE574B8D' then 'd6a93998-e2c8-41ed-bd24-81fcc8090344'--ER012Q01-آزمایشگاه و کنترل فرایند-محمد علی هورشت</t>
  </si>
  <si>
    <t>when WorkOrder.ParentSystemID = 'EC029E5F-4538-4C81-80EB-F715EB4445DD' and WorkOrder.WOTradeID = '4A2D6064-858C-4D94-9530-38C2EE574B8D' then 'd6a93998-e2c8-41ed-bd24-81fcc8090344'--ER01OB01-آزمایشگاه و کنترل فرایند-محمد علی هورشت</t>
  </si>
  <si>
    <t>when WorkOrder.ParentSystemID = '6D36877D-4121-402D-B0FE-EA13853E23F0' and WorkOrder.WOTradeID = '4A2D6064-858C-4D94-9530-38C2EE574B8D' then 'd6a93998-e2c8-41ed-bd24-81fcc8090344'--ER02-آزمایشگاه و کنترل فرایند-محمد علی هورشت</t>
  </si>
  <si>
    <t>when WorkOrder.ParentSystemID = 'B7D043B8-5874-42BE-B430-9D5929D1AB96' and WorkOrder.WOTradeID = '4A2D6064-858C-4D94-9530-38C2EE574B8D' then 'd6a93998-e2c8-41ed-bd24-81fcc8090344'--ER02.210WF01-آزمایشگاه و کنترل فرایند-محمد علی هورشت</t>
  </si>
  <si>
    <t>when WorkOrder.ParentSystemID = '0BF8F6C5-5ED9-4C70-95E3-AB2B3E75039C' and WorkOrder.WOTradeID = '4A2D6064-858C-4D94-9530-38C2EE574B8D' then 'd6a93998-e2c8-41ed-bd24-81fcc8090344'--ER02.510WF01-آزمایشگاه و کنترل فرایند-محمد علی هورشت</t>
  </si>
  <si>
    <t>when WorkOrder.ParentSystemID = '0E87520E-5321-40B3-A9F4-E0AFC5CF31CF' and WorkOrder.WOTradeID = '4A2D6064-858C-4D94-9530-38C2EE574B8D' then 'd6a93998-e2c8-41ed-bd24-81fcc8090344'--ER02.510WF02-آزمایشگاه و کنترل فرایند-محمد علی هورشت</t>
  </si>
  <si>
    <t>when WorkOrder.ParentSystemID = 'FCF87A11-3E60-4121-B755-857CE41B387D' and WorkOrder.WOTradeID = '4A2D6064-858C-4D94-9530-38C2EE574B8D' then 'd6a93998-e2c8-41ed-bd24-81fcc8090344'--ER02.510WF03-آزمایشگاه و کنترل فرایند-محمد علی هورشت</t>
  </si>
  <si>
    <t>when WorkOrder.ParentSystemID = '6FE6AC6B-8103-486E-897B-01F31F5F3345' and WorkOrder.WOTradeID = '4A2D6064-858C-4D94-9530-38C2EE574B8D' then 'd6a93998-e2c8-41ed-bd24-81fcc8090344'--ER02.510WF04-آزمایشگاه و کنترل فرایند-محمد علی هورشت</t>
  </si>
  <si>
    <t>when WorkOrder.ParentSystemID = '0CEEB247-79CC-488C-BCF8-D4A255C6D16C' and WorkOrder.WOTradeID = '4A2D6064-858C-4D94-9530-38C2EE574B8D' then 'd6a93998-e2c8-41ed-bd24-81fcc8090344'--ER02.510WF05-آزمایشگاه و کنترل فرایند-محمد علی هورشت</t>
  </si>
  <si>
    <t>when WorkOrder.ParentSystemID = 'B9B160CD-1798-469C-9CE0-D626AFE1C052' and WorkOrder.WOTradeID = '4A2D6064-858C-4D94-9530-38C2EE574B8D' then 'd6a93998-e2c8-41ed-bd24-81fcc8090344'--ER02.510WF06-آزمایشگاه و کنترل فرایند-محمد علی هورشت</t>
  </si>
  <si>
    <t>when WorkOrder.ParentSystemID = 'B82D2D1F-4C84-4B91-9B52-660BBE05EE76' and WorkOrder.WOTradeID = '4A2D6064-858C-4D94-9530-38C2EE574B8D' then 'd6a93998-e2c8-41ed-bd24-81fcc8090344'--ER02.510WF07-آزمایشگاه و کنترل فرایند-محمد علی هورشت</t>
  </si>
  <si>
    <t>when WorkOrder.ParentSystemID = 'FDB880C1-E14D-4748-8444-6D7D15BCF6E8' and WorkOrder.WOTradeID = '4A2D6064-858C-4D94-9530-38C2EE574B8D' then 'd6a93998-e2c8-41ed-bd24-81fcc8090344'--ER02.510WF08-آزمایشگاه و کنترل فرایند-محمد علی هورشت</t>
  </si>
  <si>
    <t>when WorkOrder.ParentSystemID = '43DDD6F2-0589-4E9B-B594-50EA3D45CB99' and WorkOrder.WOTradeID = '4A2D6064-858C-4D94-9530-38C2EE574B8D' then 'd6a93998-e2c8-41ed-bd24-81fcc8090344'--ER02.510WF09-آزمایشگاه و کنترل فرایند-محمد علی هورشت</t>
  </si>
  <si>
    <t>when WorkOrder.ParentSystemID = '1EFD3BB2-F919-406E-BE6A-2578E5A55443' and WorkOrder.WOTradeID = '4A2D6064-858C-4D94-9530-38C2EE574B8D' then 'd6a93998-e2c8-41ed-bd24-81fcc8090344'--ER02.510WF10-آزمایشگاه و کنترل فرایند-محمد علی هورشت</t>
  </si>
  <si>
    <t>when WorkOrder.ParentSystemID = 'E8B3DD54-6A3C-426A-B5E8-5FB6B524E36F' and WorkOrder.WOTradeID = '4A2D6064-858C-4D94-9530-38C2EE574B8D' then 'd6a93998-e2c8-41ed-bd24-81fcc8090344'--ER02.710EP1.CE01-آزمایشگاه و کنترل فرایند-محمد علی هورشت</t>
  </si>
  <si>
    <t>when WorkOrder.ParentSystemID = '92F6EDA7-DBFB-41F3-9549-8AFBAA7A828E' and WorkOrder.WOTradeID = '4A2D6064-858C-4D94-9530-38C2EE574B8D' then 'd6a93998-e2c8-41ed-bd24-81fcc8090344'--ER02.710EP1.CE02-آزمایشگاه و کنترل فرایند-محمد علی هورشت</t>
  </si>
  <si>
    <t>when WorkOrder.ParentSystemID = 'E643A544-48BB-40B4-978D-44135A16D685' and WorkOrder.WOTradeID = '4A2D6064-858C-4D94-9530-38C2EE574B8D' then 'd6a93998-e2c8-41ed-bd24-81fcc8090344'--ER02.710EP2.CE01-آزمایشگاه و کنترل فرایند-محمد علی هورشت</t>
  </si>
  <si>
    <t>when WorkOrder.ParentSystemID = 'F46B36BB-0831-4273-BE93-B85C931EA18D' and WorkOrder.WOTradeID = '4A2D6064-858C-4D94-9530-38C2EE574B8D' then 'd6a93998-e2c8-41ed-bd24-81fcc8090344'--ER02.710EP2.CE02-آزمایشگاه و کنترل فرایند-محمد علی هورشت</t>
  </si>
  <si>
    <t>when WorkOrder.ParentSystemID = '1D7B09C0-6108-4E5E-87E2-1F321ABF9C3A' and WorkOrder.WOTradeID = '4A2D6064-858C-4D94-9530-38C2EE574B8D' then 'd6a93998-e2c8-41ed-bd24-81fcc8090344'--ER02.930WF01-آزمایشگاه و کنترل فرایند-محمد علی هورشت</t>
  </si>
  <si>
    <t>when WorkOrder.ParentSystemID = '13A311A2-FD8C-4929-BAE6-3F7E5A2B5A54' and WorkOrder.WOTradeID = '4A2D6064-858C-4D94-9530-38C2EE574B8D' then 'd6a93998-e2c8-41ed-bd24-81fcc8090344'--ER021G1-2500-آزمایشگاه و کنترل فرایند-محمد علی هورشت</t>
  </si>
  <si>
    <t>when WorkOrder.ParentSystemID = '78C3E0AF-691D-4A62-ACB3-180F4DD3B958' and WorkOrder.WOTradeID = '4A2D6064-858C-4D94-9530-38C2EE574B8D' then 'd6a93998-e2c8-41ed-bd24-81fcc8090344'--ER021G2-1500-آزمایشگاه و کنترل فرایند-محمد علی هورشت</t>
  </si>
  <si>
    <t>when WorkOrder.ParentSystemID = '4FEBDE0A-E5D3-4655-B605-E54E8387A4DF' and WorkOrder.WOTradeID = '4A2D6064-858C-4D94-9530-38C2EE574B8D' then 'd6a93998-e2c8-41ed-bd24-81fcc8090344'--ER021G3-244-آزمایشگاه و کنترل فرایند-محمد علی هورشت</t>
  </si>
  <si>
    <t>when WorkOrder.ParentSystemID = 'B1E8A925-A45A-49D1-82C8-3218EB051CE8' and WorkOrder.WOTradeID = '4A2D6064-858C-4D94-9530-38C2EE574B8D' then 'd6a93998-e2c8-41ed-bd24-81fcc8090344'--ER021G4-150-آزمایشگاه و کنترل فرایند-محمد علی هورشت</t>
  </si>
  <si>
    <t>when WorkOrder.ParentSystemID = 'C507D6B5-955B-4460-B4C4-744D1470656E' and WorkOrder.WOTradeID = '4A2D6064-858C-4D94-9530-38C2EE574B8D' then 'd6a93998-e2c8-41ed-bd24-81fcc8090344'--ER021M01-آزمایشگاه و کنترل فرایند-محمد علی هورشت</t>
  </si>
  <si>
    <t>when WorkOrder.ParentSystemID = '3812E16F-55E9-4F22-8938-BF73B3D32443' and WorkOrder.WOTradeID = '4A2D6064-858C-4D94-9530-38C2EE574B8D' then 'd6a93998-e2c8-41ed-bd24-81fcc8090344'--ER021M02-آزمایشگاه و کنترل فرایند-محمد علی هورشت</t>
  </si>
  <si>
    <t>when WorkOrder.ParentSystemID = '9B6ED85E-7BD8-4A3C-9215-FAF3CAC3EEC6' and WorkOrder.WOTradeID = '4A2D6064-858C-4D94-9530-38C2EE574B8D' then 'd6a93998-e2c8-41ed-bd24-81fcc8090344'--ER021M03-آزمایشگاه و کنترل فرایند-محمد علی هورشت</t>
  </si>
  <si>
    <t>when WorkOrder.ParentSystemID = 'DF66F459-A184-4D13-8F55-75F2FB965CF6' and WorkOrder.WOTradeID = '4A2D6064-858C-4D94-9530-38C2EE574B8D' then 'd6a93998-e2c8-41ed-bd24-81fcc8090344'--ER021M04-آزمایشگاه و کنترل فرایند-محمد علی هورشت</t>
  </si>
  <si>
    <t>when WorkOrder.ParentSystemID = '1570F7D9-511E-4012-9E95-A04A85B998B8' and WorkOrder.WOTradeID = '4A2D6064-858C-4D94-9530-38C2EE574B8D' then 'd6a93998-e2c8-41ed-bd24-81fcc8090344'--ER021M05-آزمایشگاه و کنترل فرایند-محمد علی هورشت</t>
  </si>
  <si>
    <t>when WorkOrder.ParentSystemID = 'A424E594-4D53-4D77-8BF9-7334D9698DDD' and WorkOrder.WOTradeID = '4A2D6064-858C-4D94-9530-38C2EE574B8D' then 'd6a93998-e2c8-41ed-bd24-81fcc8090344'--ER021M06-آزمایشگاه و کنترل فرایند-محمد علی هورشت</t>
  </si>
  <si>
    <t>when WorkOrder.ParentSystemID = '9D0C9245-3A74-4335-8D54-F5AB3E0FCBBC' and WorkOrder.WOTradeID = '4A2D6064-858C-4D94-9530-38C2EE574B8D' then 'd6a93998-e2c8-41ed-bd24-81fcc8090344'--ER021M07-آزمایشگاه و کنترل فرایند-محمد علی هورشت</t>
  </si>
  <si>
    <t>when WorkOrder.ParentSystemID = '6CF08EFC-1B42-4EEE-8BF2-834CCEC9E9A3' and WorkOrder.WOTradeID = '4A2D6064-858C-4D94-9530-38C2EE574B8D' then 'd6a93998-e2c8-41ed-bd24-81fcc8090344'--ER021N01-آزمایشگاه و کنترل فرایند-محمد علی هورشت</t>
  </si>
  <si>
    <t>when WorkOrder.ParentSystemID = '9BEF295C-93EE-4BDA-A05C-51CC9BA6E53E' and WorkOrder.WOTradeID = '4A2D6064-858C-4D94-9530-38C2EE574B8D' then 'd6a93998-e2c8-41ed-bd24-81fcc8090344'--ER021N02-آزمایشگاه و کنترل فرایند-محمد علی هورشت</t>
  </si>
  <si>
    <t>when WorkOrder.ParentSystemID = '4CD135AE-6EB2-445F-B554-6875DCB548E3' and WorkOrder.WOTradeID = '4A2D6064-858C-4D94-9530-38C2EE574B8D' then 'd6a93998-e2c8-41ed-bd24-81fcc8090344'--ER021N03-آزمایشگاه و کنترل فرایند-محمد علی هورشت</t>
  </si>
  <si>
    <t>when WorkOrder.ParentSystemID = '809D835E-0854-4B04-B7BC-50BB0D87FBBB' and WorkOrder.WOTradeID = '4A2D6064-858C-4D94-9530-38C2EE574B8D' then 'd6a93998-e2c8-41ed-bd24-81fcc8090344'--ER021N04-آزمایشگاه و کنترل فرایند-محمد علی هورشت</t>
  </si>
  <si>
    <t>when WorkOrder.ParentSystemID = 'A615BCB8-54EC-476B-9008-1DEF405F96A5' and WorkOrder.WOTradeID = '4A2D6064-858C-4D94-9530-38C2EE574B8D' then 'd6a93998-e2c8-41ed-bd24-81fcc8090344'--ER021N05-آزمایشگاه و کنترل فرایند-محمد علی هورشت</t>
  </si>
  <si>
    <t>when WorkOrder.ParentSystemID = '1DB3CE3A-8752-4609-BDE2-88CAFB77F565' and WorkOrder.WOTradeID = '4A2D6064-858C-4D94-9530-38C2EE574B8D' then 'd6a93998-e2c8-41ed-bd24-81fcc8090344'--ER021S01.U01-آزمایشگاه و کنترل فرایند-محمد علی هورشت</t>
  </si>
  <si>
    <t>when WorkOrder.ParentSystemID = 'C8DBB1C4-F7BB-420B-B34F-D5662B2061F8' and WorkOrder.WOTradeID = '4A2D6064-858C-4D94-9530-38C2EE574B8D' then 'd6a93998-e2c8-41ed-bd24-81fcc8090344'--ER021S01.U02-آزمایشگاه و کنترل فرایند-محمد علی هورشت</t>
  </si>
  <si>
    <t>when WorkOrder.ParentSystemID = 'A6EBAF04-D955-4235-BA16-3B13DEBE2132' and WorkOrder.WOTradeID = '4A2D6064-858C-4D94-9530-38C2EE574B8D' then 'd6a93998-e2c8-41ed-bd24-81fcc8090344'--ER021S01.U03-آزمایشگاه و کنترل فرایند-محمد علی هورشت</t>
  </si>
  <si>
    <t>when WorkOrder.ParentSystemID = 'A683F39B-49E1-460C-A234-3D212A14B926' and WorkOrder.WOTradeID = '4A2D6064-858C-4D94-9530-38C2EE574B8D' then 'd6a93998-e2c8-41ed-bd24-81fcc8090344'--ER021S01.U04-آزمایشگاه و کنترل فرایند-محمد علی هورشت</t>
  </si>
  <si>
    <t>when WorkOrder.ParentSystemID = '932D6DB3-4890-4242-B70C-47C3018DC76B' and WorkOrder.WOTradeID = '4A2D6064-858C-4D94-9530-38C2EE574B8D' then 'd6a93998-e2c8-41ed-bd24-81fcc8090344'--ER021S01.U05-آزمایشگاه و کنترل فرایند-محمد علی هورشت</t>
  </si>
  <si>
    <t>when WorkOrder.ParentSystemID = '374C1962-E081-4E9E-922E-85433D42C323' and WorkOrder.WOTradeID = '4A2D6064-858C-4D94-9530-38C2EE574B8D' then 'd6a93998-e2c8-41ed-bd24-81fcc8090344'--ER021S01.U06-آزمایشگاه و کنترل فرایند-محمد علی هورشت</t>
  </si>
  <si>
    <t>when WorkOrder.ParentSystemID = '16AB1B7C-6D61-46A4-9A00-D44A2D7B9E50' and WorkOrder.WOTradeID = '4A2D6064-858C-4D94-9530-38C2EE574B8D' then 'd6a93998-e2c8-41ed-bd24-81fcc8090344'--ER021S01.U07-آزمایشگاه و کنترل فرایند-محمد علی هورشت</t>
  </si>
  <si>
    <t>when WorkOrder.ParentSystemID = '4F0A1A35-5670-4400-9E8E-31BDDE559593' and WorkOrder.WOTradeID = '4A2D6064-858C-4D94-9530-38C2EE574B8D' then 'd6a93998-e2c8-41ed-bd24-81fcc8090344'--ER021S01.U08-آزمایشگاه و کنترل فرایند-محمد علی هورشت</t>
  </si>
  <si>
    <t>when WorkOrder.ParentSystemID = 'DAEA6655-40B2-4143-8F2A-76BE714EDB16' and WorkOrder.WOTradeID = '4A2D6064-858C-4D94-9530-38C2EE574B8D' then 'd6a93998-e2c8-41ed-bd24-81fcc8090344'--ER021S01.U09-آزمایشگاه و کنترل فرایند-محمد علی هورشت</t>
  </si>
  <si>
    <t>when WorkOrder.ParentSystemID = 'CAA278DF-1B06-43A0-95CE-AF838E041558' and WorkOrder.WOTradeID = '4A2D6064-858C-4D94-9530-38C2EE574B8D' then 'd6a93998-e2c8-41ed-bd24-81fcc8090344'--ER021S01.U10-آزمایشگاه و کنترل فرایند-محمد علی هورشت</t>
  </si>
  <si>
    <t>when WorkOrder.ParentSystemID = '10BB625F-53F5-4B53-ABC1-78E103B57852' and WorkOrder.WOTradeID = '4A2D6064-858C-4D94-9530-38C2EE574B8D' then 'd6a93998-e2c8-41ed-bd24-81fcc8090344'--ER021S01.U11-آزمایشگاه و کنترل فرایند-محمد علی هورشت</t>
  </si>
  <si>
    <t>when WorkOrder.ParentSystemID = 'D7E3ECC6-DA65-45D7-A16F-CB4074AAA7B9' and WorkOrder.WOTradeID = '4A2D6064-858C-4D94-9530-38C2EE574B8D' then 'd6a93998-e2c8-41ed-bd24-81fcc8090344'--ER021S01.U12-آزمایشگاه و کنترل فرایند-محمد علی هورشت</t>
  </si>
  <si>
    <t>when WorkOrder.ParentSystemID = '620F205E-B034-4729-87AF-73793C42CB2A' and WorkOrder.WOTradeID = '4A2D6064-858C-4D94-9530-38C2EE574B8D' then 'd6a93998-e2c8-41ed-bd24-81fcc8090344'--ER021S01.U13-آزمایشگاه و کنترل فرایند-محمد علی هورشت</t>
  </si>
  <si>
    <t>when WorkOrder.ParentSystemID = '5672E4FD-C7E4-46D8-8AFD-D48E5A8F92AA' and WorkOrder.WOTradeID = '4A2D6064-858C-4D94-9530-38C2EE574B8D' then 'd6a93998-e2c8-41ed-bd24-81fcc8090344'--ER021S01.U14-آزمایشگاه و کنترل فرایند-محمد علی هورشت</t>
  </si>
  <si>
    <t>when WorkOrder.ParentSystemID = '36402172-7D4E-4DD9-8281-5A02067FF0BB' and WorkOrder.WOTradeID = '4A2D6064-858C-4D94-9530-38C2EE574B8D' then 'd6a93998-e2c8-41ed-bd24-81fcc8090344'--ER021S01.U15-آزمایشگاه و کنترل فرایند-محمد علی هورشت</t>
  </si>
  <si>
    <t>when WorkOrder.ParentSystemID = 'C516BA85-B097-4F14-8FA5-4491A7F1EA7F' and WorkOrder.WOTradeID = '4A2D6064-858C-4D94-9530-38C2EE574B8D' then 'd6a93998-e2c8-41ed-bd24-81fcc8090344'--ER021S02.U01-آزمایشگاه و کنترل فرایند-محمد علی هورشت</t>
  </si>
  <si>
    <t>when WorkOrder.ParentSystemID = '873934CC-8BAB-43C1-9DEA-F8F45063319C' and WorkOrder.WOTradeID = '4A2D6064-858C-4D94-9530-38C2EE574B8D' then 'd6a93998-e2c8-41ed-bd24-81fcc8090344'--ER021S02.U02-آزمایشگاه و کنترل فرایند-محمد علی هورشت</t>
  </si>
  <si>
    <t>when WorkOrder.ParentSystemID = 'E28F0DD6-EB3C-4FE1-9882-F65C8EBBEB12' and WorkOrder.WOTradeID = '4A2D6064-858C-4D94-9530-38C2EE574B8D' then 'd6a93998-e2c8-41ed-bd24-81fcc8090344'--ER021S02.U03-آزمایشگاه و کنترل فرایند-محمد علی هورشت</t>
  </si>
  <si>
    <t>when WorkOrder.ParentSystemID = '08737139-D09D-44C8-BE2C-0726CDC7ADB6' and WorkOrder.WOTradeID = '4A2D6064-858C-4D94-9530-38C2EE574B8D' then 'd6a93998-e2c8-41ed-bd24-81fcc8090344'--ER021S02.U04-آزمایشگاه و کنترل فرایند-محمد علی هورشت</t>
  </si>
  <si>
    <t>when WorkOrder.ParentSystemID = '8BD9596B-07AC-4BDD-A5E9-2240D6237B91' and WorkOrder.WOTradeID = '4A2D6064-858C-4D94-9530-38C2EE574B8D' then 'd6a93998-e2c8-41ed-bd24-81fcc8090344'--ER021S02.U05-آزمایشگاه و کنترل فرایند-محمد علی هورشت</t>
  </si>
  <si>
    <t>when WorkOrder.ParentSystemID = 'CC237BC3-CDC1-4C18-B8BF-7723197574C1' and WorkOrder.WOTradeID = '4A2D6064-858C-4D94-9530-38C2EE574B8D' then 'd6a93998-e2c8-41ed-bd24-81fcc8090344'--ER021S02.U06-آزمایشگاه و کنترل فرایند-محمد علی هورشت</t>
  </si>
  <si>
    <t>when WorkOrder.ParentSystemID = 'E00DB8AF-508E-4BED-A498-28269A75456C' and WorkOrder.WOTradeID = '4A2D6064-858C-4D94-9530-38C2EE574B8D' then 'd6a93998-e2c8-41ed-bd24-81fcc8090344'--ER021S02.U07-آزمایشگاه و کنترل فرایند-محمد علی هورشت</t>
  </si>
  <si>
    <t>when WorkOrder.ParentSystemID = '5EC162C6-3403-46E4-A9A5-8A1472293B39' and WorkOrder.WOTradeID = '4A2D6064-858C-4D94-9530-38C2EE574B8D' then 'd6a93998-e2c8-41ed-bd24-81fcc8090344'--ER021S02.U08-آزمایشگاه و کنترل فرایند-محمد علی هورشت</t>
  </si>
  <si>
    <t>when WorkOrder.ParentSystemID = '752B358A-489E-458A-96E7-C8003B22487A' and WorkOrder.WOTradeID = '4A2D6064-858C-4D94-9530-38C2EE574B8D' then 'd6a93998-e2c8-41ed-bd24-81fcc8090344'--ER021S02.U09-آزمایشگاه و کنترل فرایند-محمد علی هورشت</t>
  </si>
  <si>
    <t>when WorkOrder.ParentSystemID = '748F7E03-7585-46EE-B45D-0042C45514D1' and WorkOrder.WOTradeID = '4A2D6064-858C-4D94-9530-38C2EE574B8D' then 'd6a93998-e2c8-41ed-bd24-81fcc8090344'--ER021S02.U10-آزمایشگاه و کنترل فرایند-محمد علی هورشت</t>
  </si>
  <si>
    <t>when WorkOrder.ParentSystemID = '8D2B2ED4-CBF1-4CDD-AA58-E33A1888E62F' and WorkOrder.WOTradeID = '4A2D6064-858C-4D94-9530-38C2EE574B8D' then 'd6a93998-e2c8-41ed-bd24-81fcc8090344'--ER021S02.U11-آزمایشگاه و کنترل فرایند-محمد علی هورشت</t>
  </si>
  <si>
    <t>when WorkOrder.ParentSystemID = 'CA04D16A-A5D5-4705-A8BC-E72E8FE67B5A' and WorkOrder.WOTradeID = '4A2D6064-858C-4D94-9530-38C2EE574B8D' then 'd6a93998-e2c8-41ed-bd24-81fcc8090344'--ER021S02.U12-آزمایشگاه و کنترل فرایند-محمد علی هورشت</t>
  </si>
  <si>
    <t>when WorkOrder.ParentSystemID = '25BE2E74-4DE4-4BC0-961B-47EE6A255155' and WorkOrder.WOTradeID = '4A2D6064-858C-4D94-9530-38C2EE574B8D' then 'd6a93998-e2c8-41ed-bd24-81fcc8090344'--ER021T01-آزمایشگاه و کنترل فرایند-محمد علی هورشت</t>
  </si>
  <si>
    <t>when WorkOrder.ParentSystemID = 'ADED403E-CBE3-49E4-BD5F-BD223949F70A' and WorkOrder.WOTradeID = '4A2D6064-858C-4D94-9530-38C2EE574B8D' then 'd6a93998-e2c8-41ed-bd24-81fcc8090344'--ER021T02-آزمایشگاه و کنترل فرایند-محمد علی هورشت</t>
  </si>
  <si>
    <t>when WorkOrder.ParentSystemID = '9CA736B4-FA4F-4E4B-A07C-EB59D96BBF51' and WorkOrder.WOTradeID = '4A2D6064-858C-4D94-9530-38C2EE574B8D' then 'd6a93998-e2c8-41ed-bd24-81fcc8090344'--ER021T03-آزمایشگاه و کنترل فرایند-محمد علی هورشت</t>
  </si>
  <si>
    <t>when WorkOrder.ParentSystemID = 'C7AC6302-76FD-4374-AB55-BE7DF9A33E00' and WorkOrder.WOTradeID = '4A2D6064-858C-4D94-9530-38C2EE574B8D' then 'd6a93998-e2c8-41ed-bd24-81fcc8090344'--ER021T04-آزمایشگاه و کنترل فرایند-محمد علی هورشت</t>
  </si>
  <si>
    <t>when WorkOrder.ParentSystemID = 'D67783FD-795E-481B-8CD3-EF68F874A928' and WorkOrder.WOTradeID = '4A2D6064-858C-4D94-9530-38C2EE574B8D' then 'd6a93998-e2c8-41ed-bd24-81fcc8090344'--ER021T05-آزمایشگاه و کنترل فرایند-محمد علی هورشت</t>
  </si>
  <si>
    <t>when WorkOrder.ParentSystemID = '9FB0EF23-29F8-4493-9D06-0108BDD2CC8A' and WorkOrder.WOTradeID = '4A2D6064-858C-4D94-9530-38C2EE574B8D' then 'd6a93998-e2c8-41ed-bd24-81fcc8090344'--ER021T06-آزمایشگاه و کنترل فرایند-محمد علی هورشت</t>
  </si>
  <si>
    <t>when WorkOrder.ParentSystemID = '3EB01A4E-ED53-4C23-9719-44E5F8011205' and WorkOrder.WOTradeID = '4A2D6064-858C-4D94-9530-38C2EE574B8D' then 'd6a93998-e2c8-41ed-bd24-81fcc8090344'--ER021T07-آزمایشگاه و کنترل فرایند-محمد علی هورشت</t>
  </si>
  <si>
    <t>when WorkOrder.ParentSystemID = 'E77995F1-2C8A-4B66-9D4E-B2FCB36352B4' and WorkOrder.WOTradeID = '4A2D6064-858C-4D94-9530-38C2EE574B8D' then 'd6a93998-e2c8-41ed-bd24-81fcc8090344'--ER022A01-آزمایشگاه و کنترل فرایند-محمد علی هورشت</t>
  </si>
  <si>
    <t>when WorkOrder.ParentSystemID = 'C286BA7E-D5FB-4BF3-B9FA-625AABD7A1D6' and WorkOrder.WOTradeID = '4A2D6064-858C-4D94-9530-38C2EE574B8D' then 'd6a93998-e2c8-41ed-bd24-81fcc8090344'--ER022A02-آزمایشگاه و کنترل فرایند-محمد علی هورشت</t>
  </si>
  <si>
    <t>when WorkOrder.ParentSystemID = 'FBBE3FCE-69E2-4C43-ADC7-996B1170F4ED' and WorkOrder.WOTradeID = '4A2D6064-858C-4D94-9530-38C2EE574B8D' then 'd6a93998-e2c8-41ed-bd24-81fcc8090344'--ER022B01-آزمایشگاه و کنترل فرایند-محمد علی هورشت</t>
  </si>
  <si>
    <t>when WorkOrder.ParentSystemID = '5BEA35EF-0D3F-4A6F-ADB3-B42BC32E6F75' and WorkOrder.WOTradeID = '4A2D6064-858C-4D94-9530-38C2EE574B8D' then 'd6a93998-e2c8-41ed-bd24-81fcc8090344'--ER022B02-آزمایشگاه و کنترل فرایند-محمد علی هورشت</t>
  </si>
  <si>
    <t>when WorkOrder.ParentSystemID = 'A43260D6-4F10-4A7E-B54C-F403AB5E776E' and WorkOrder.WOTradeID = '4A2D6064-858C-4D94-9530-38C2EE574B8D' then 'd6a93998-e2c8-41ed-bd24-81fcc8090344'--ER022B03-آزمایشگاه و کنترل فرایند-محمد علی هورشت</t>
  </si>
  <si>
    <t>when WorkOrder.ParentSystemID = '15A21681-BA27-4AB3-BDB3-7F666920ED32' and WorkOrder.WOTradeID = '4A2D6064-858C-4D94-9530-38C2EE574B8D' then 'd6a93998-e2c8-41ed-bd24-81fcc8090344'--ER022B04-آزمایشگاه و کنترل فرایند-محمد علی هورشت</t>
  </si>
  <si>
    <t>when WorkOrder.ParentSystemID = '2D44E469-446A-4481-8BBB-E822694B6D1B' and WorkOrder.WOTradeID = '4A2D6064-858C-4D94-9530-38C2EE574B8D' then 'd6a93998-e2c8-41ed-bd24-81fcc8090344'--ER022B12-آزمایشگاه و کنترل فرایند-محمد علی هورشت</t>
  </si>
  <si>
    <t>when WorkOrder.ParentSystemID = 'BAB5B695-81EC-423B-9052-F662F3961B1F' and WorkOrder.WOTradeID = '4A2D6064-858C-4D94-9530-38C2EE574B8D' then 'd6a93998-e2c8-41ed-bd24-81fcc8090344'--ER022C01-BC1-آزمایشگاه و کنترل فرایند-محمد علی هورشت</t>
  </si>
  <si>
    <t>when WorkOrder.ParentSystemID = '42562855-A74A-482D-BC57-F3B688A0D2E6' and WorkOrder.WOTradeID = '4A2D6064-858C-4D94-9530-38C2EE574B8D' then 'd6a93998-e2c8-41ed-bd24-81fcc8090344'--ER022C01-BC2-آزمایشگاه و کنترل فرایند-محمد علی هورشت</t>
  </si>
  <si>
    <t>when WorkOrder.ParentSystemID = 'A8D79CBF-0BF8-4114-96A2-3208DA6D1FED' and WorkOrder.WOTradeID = '4A2D6064-858C-4D94-9530-38C2EE574B8D' then 'd6a93998-e2c8-41ed-bd24-81fcc8090344'--ER022C02-BC3-آزمایشگاه و کنترل فرایند-محمد علی هورشت</t>
  </si>
  <si>
    <t>when WorkOrder.ParentSystemID = '526274A1-F21F-4D5D-8C8D-901BB3C9A20A' and WorkOrder.WOTradeID = '4A2D6064-858C-4D94-9530-38C2EE574B8D' then 'd6a93998-e2c8-41ed-bd24-81fcc8090344'--ER022C02-BC4-آزمایشگاه و کنترل فرایند-محمد علی هورشت</t>
  </si>
  <si>
    <t>when WorkOrder.ParentSystemID = '7B0B7271-7E34-47BF-BE4A-5E94472B302C' and WorkOrder.WOTradeID = '4A2D6064-858C-4D94-9530-38C2EE574B8D' then 'd6a93998-e2c8-41ed-bd24-81fcc8090344'--ER022C03-BC4-آزمایشگاه و کنترل فرایند-محمد علی هورشت</t>
  </si>
  <si>
    <t>when WorkOrder.ParentSystemID = '2FC95512-1EE9-42D5-BDCC-B5AEE0246DD2' and WorkOrder.WOTradeID = '4A2D6064-858C-4D94-9530-38C2EE574B8D' then 'd6a93998-e2c8-41ed-bd24-81fcc8090344'--ER022C03-BC5-آزمایشگاه و کنترل فرایند-محمد علی هورشت</t>
  </si>
  <si>
    <t>when WorkOrder.ParentSystemID = 'A7DDDFBA-1379-40C4-8B51-F8D10E29B1EF' and WorkOrder.WOTradeID = '4A2D6064-858C-4D94-9530-38C2EE574B8D' then 'd6a93998-e2c8-41ed-bd24-81fcc8090344'--ER022C04-آزمایشگاه و کنترل فرایند-محمد علی هورشت</t>
  </si>
  <si>
    <t>when WorkOrder.ParentSystemID = '18177241-9099-4532-B24D-A72E33FE0DD1' and WorkOrder.WOTradeID = '4A2D6064-858C-4D94-9530-38C2EE574B8D' then 'd6a93998-e2c8-41ed-bd24-81fcc8090344'--ER022C05-آزمایشگاه و کنترل فرایند-محمد علی هورشت</t>
  </si>
  <si>
    <t>when WorkOrder.ParentSystemID = 'ABA15A46-E0AF-4822-8BDC-CA2D35AA0AF7' and WorkOrder.WOTradeID = '4A2D6064-858C-4D94-9530-38C2EE574B8D' then 'd6a93998-e2c8-41ed-bd24-81fcc8090344'--ER022C06-آزمایشگاه و کنترل فرایند-محمد علی هورشت</t>
  </si>
  <si>
    <t>when WorkOrder.ParentSystemID = 'D2FA01EE-24B0-4EB5-93EE-3680A851C3C7' and WorkOrder.WOTradeID = '4A2D6064-858C-4D94-9530-38C2EE574B8D' then 'd6a93998-e2c8-41ed-bd24-81fcc8090344'--ER022C07-آزمایشگاه و کنترل فرایند-محمد علی هورشت</t>
  </si>
  <si>
    <t>when WorkOrder.ParentSystemID = 'A6FB8AC2-424A-49F0-842B-8E15B578AEAE' and WorkOrder.WOTradeID = '4A2D6064-858C-4D94-9530-38C2EE574B8D' then 'd6a93998-e2c8-41ed-bd24-81fcc8090344'--ER022C08-آزمایشگاه و کنترل فرایند-محمد علی هورشت</t>
  </si>
  <si>
    <t>when WorkOrder.ParentSystemID = '7E870C2D-4E85-45B2-95CC-7335E0689D5E' and WorkOrder.WOTradeID = '4A2D6064-858C-4D94-9530-38C2EE574B8D' then 'd6a93998-e2c8-41ed-bd24-81fcc8090344'--ER022C09-آزمایشگاه و کنترل فرایند-محمد علی هورشت</t>
  </si>
  <si>
    <t>when WorkOrder.ParentSystemID = 'C1135BD3-034A-494F-B8B2-764ED79491CE' and WorkOrder.WOTradeID = '4A2D6064-858C-4D94-9530-38C2EE574B8D' then 'd6a93998-e2c8-41ed-bd24-81fcc8090344'--ER022C10-RB-آزمایشگاه و کنترل فرایند-محمد علی هورشت</t>
  </si>
  <si>
    <t>when WorkOrder.ParentSystemID = '65AF658F-153B-4EA7-ACCD-83323926DC2D' and WorkOrder.WOTradeID = '4A2D6064-858C-4D94-9530-38C2EE574B8D' then 'd6a93998-e2c8-41ed-bd24-81fcc8090344'--ER022C10-WB-آزمایشگاه و کنترل فرایند-محمد علی هورشت</t>
  </si>
  <si>
    <t>when WorkOrder.ParentSystemID = '406AA45F-87F9-4678-8EFA-77CB5C143A3D' and WorkOrder.WOTradeID = '4A2D6064-858C-4D94-9530-38C2EE574B8D' then 'd6a93998-e2c8-41ed-bd24-81fcc8090344'--ER022C11-ME01-آزمایشگاه و کنترل فرایند-محمد علی هورشت</t>
  </si>
  <si>
    <t>when WorkOrder.ParentSystemID = '1EF555E8-4072-4183-9D94-438DCF9258D3' and WorkOrder.WOTradeID = '4A2D6064-858C-4D94-9530-38C2EE574B8D' then 'd6a93998-e2c8-41ed-bd24-81fcc8090344'--ER022C11-ME02-آزمایشگاه و کنترل فرایند-محمد علی هورشت</t>
  </si>
  <si>
    <t>when WorkOrder.ParentSystemID = 'FB2CAD73-DF28-485B-9870-53BE1498FD55' and WorkOrder.WOTradeID = '4A2D6064-858C-4D94-9530-38C2EE574B8D' then 'd6a93998-e2c8-41ed-bd24-81fcc8090344'--ER022C12.UE01-آزمایشگاه و کنترل فرایند-محمد علی هورشت</t>
  </si>
  <si>
    <t>when WorkOrder.ParentSystemID = '9310833F-4F9E-4165-8903-59A6D55219B6' and WorkOrder.WOTradeID = '4A2D6064-858C-4D94-9530-38C2EE574B8D' then 'd6a93998-e2c8-41ed-bd24-81fcc8090344'--ER022C13.UE02-آزمایشگاه و کنترل فرایند-محمد علی هورشت</t>
  </si>
  <si>
    <t>when WorkOrder.ParentSystemID = 'A36CD3A6-358B-4744-AB41-2977CE59151D' and WorkOrder.WOTradeID = '4A2D6064-858C-4D94-9530-38C2EE574B8D' then 'd6a93998-e2c8-41ed-bd24-81fcc8090344'--ER022C14-ME01-آزمایشگاه و کنترل فرایند-محمد علی هورشت</t>
  </si>
  <si>
    <t>when WorkOrder.ParentSystemID = '249AFC27-4F46-42D5-99FB-02662FF38243' and WorkOrder.WOTradeID = '4A2D6064-858C-4D94-9530-38C2EE574B8D' then 'd6a93998-e2c8-41ed-bd24-81fcc8090344'--ER022C14-ME02-آزمایشگاه و کنترل فرایند-محمد علی هورشت</t>
  </si>
  <si>
    <t>when WorkOrder.ParentSystemID = 'A475D6A0-9899-458E-ADA0-0DA2C0D85CFD' and WorkOrder.WOTradeID = '4A2D6064-858C-4D94-9530-38C2EE574B8D' then 'd6a93998-e2c8-41ed-bd24-81fcc8090344'--ER022C15.UE01-آزمایشگاه و کنترل فرایند-محمد علی هورشت</t>
  </si>
  <si>
    <t>when WorkOrder.ParentSystemID = '5E58FD81-738B-4814-A644-4929A5958D5D' and WorkOrder.WOTradeID = '4A2D6064-858C-4D94-9530-38C2EE574B8D' then 'd6a93998-e2c8-41ed-bd24-81fcc8090344'--ER022C16.UE01-آزمایشگاه و کنترل فرایند-محمد علی هورشت</t>
  </si>
  <si>
    <t>when WorkOrder.ParentSystemID = 'C59225FD-D462-41D1-B794-9E5A209DC700' and WorkOrder.WOTradeID = '4A2D6064-858C-4D94-9530-38C2EE574B8D' then 'd6a93998-e2c8-41ed-bd24-81fcc8090344'--ER022C17-آزمایشگاه و کنترل فرایند-محمد علی هورشت</t>
  </si>
  <si>
    <t>when WorkOrder.ParentSystemID = '9701D202-FA9A-4C89-8A79-E74D798922CF' and WorkOrder.WOTradeID = '4A2D6064-858C-4D94-9530-38C2EE574B8D' then 'd6a93998-e2c8-41ed-bd24-81fcc8090344'--ER022C18-آزمایشگاه و کنترل فرایند-محمد علی هورشت</t>
  </si>
  <si>
    <t>when WorkOrder.ParentSystemID = 'BCCE887D-90BE-478F-A63B-150644101678' and WorkOrder.WOTradeID = '4A2D6064-858C-4D94-9530-38C2EE574B8D' then 'd6a93998-e2c8-41ed-bd24-81fcc8090344'--ER022C19-آزمایشگاه و کنترل فرایند-محمد علی هورشت</t>
  </si>
  <si>
    <t>when WorkOrder.ParentSystemID = '65434776-53D0-4B4E-AE31-A484746CDD2F' and WorkOrder.WOTradeID = '4A2D6064-858C-4D94-9530-38C2EE574B8D' then 'd6a93998-e2c8-41ed-bd24-81fcc8090344'--ER022C20-آزمایشگاه و کنترل فرایند-محمد علی هورشت</t>
  </si>
  <si>
    <t>when WorkOrder.ParentSystemID = '486776A1-38E3-4142-AA5A-CDE206268B5C' and WorkOrder.WOTradeID = '4A2D6064-858C-4D94-9530-38C2EE574B8D' then 'd6a93998-e2c8-41ed-bd24-81fcc8090344'--ER022C21-آزمایشگاه و کنترل فرایند-محمد علی هورشت</t>
  </si>
  <si>
    <t>when WorkOrder.ParentSystemID = 'FE627F33-8B40-4DDF-ABA6-9598D97AB3B2' and WorkOrder.WOTradeID = '4A2D6064-858C-4D94-9530-38C2EE574B8D' then 'd6a93998-e2c8-41ed-bd24-81fcc8090344'--ER022C22-آزمایشگاه و کنترل فرایند-محمد علی هورشت</t>
  </si>
  <si>
    <t>when WorkOrder.ParentSystemID = 'D87EE7EE-9879-4879-A4F5-AF0CE37DD580' and WorkOrder.WOTradeID = '4A2D6064-858C-4D94-9530-38C2EE574B8D' then 'd6a93998-e2c8-41ed-bd24-81fcc8090344'--ER022C23-آزمایشگاه و کنترل فرایند-محمد علی هورشت</t>
  </si>
  <si>
    <t>when WorkOrder.ParentSystemID = '288F139D-2B22-4E45-8EFE-17AA82056D60' and WorkOrder.WOTradeID = '4A2D6064-858C-4D94-9530-38C2EE574B8D' then 'd6a93998-e2c8-41ed-bd24-81fcc8090344'--ER022C24-آزمایشگاه و کنترل فرایند-محمد علی هورشت</t>
  </si>
  <si>
    <t>when WorkOrder.ParentSystemID = '3FBD1660-0996-489D-B699-89C55184BD48' and WorkOrder.WOTradeID = '4A2D6064-858C-4D94-9530-38C2EE574B8D' then 'd6a93998-e2c8-41ed-bd24-81fcc8090344'--ER022D01-آزمایشگاه و کنترل فرایند-محمد علی هورشت</t>
  </si>
  <si>
    <t>when WorkOrder.ParentSystemID = '31E48C22-F0B0-4FE4-8EB2-13501139948E' and WorkOrder.WOTradeID = '4A2D6064-858C-4D94-9530-38C2EE574B8D' then 'd6a93998-e2c8-41ed-bd24-81fcc8090344'--ER022Q01-آزمایشگاه و کنترل فرایند-محمد علی هورشت</t>
  </si>
  <si>
    <t>when WorkOrder.ParentSystemID = '816A5194-40B5-4529-8730-D64834CD22A9' and WorkOrder.WOTradeID = '4A2D6064-858C-4D94-9530-38C2EE574B8D' then 'd6a93998-e2c8-41ed-bd24-81fcc8090344'--ER022Q02-آزمایشگاه و کنترل فرایند-محمد علی هورشت</t>
  </si>
  <si>
    <t>when WorkOrder.ParentSystemID = 'FBFA4E6B-5AAB-4DCF-84F3-13FF0CB31FEC' and WorkOrder.WOTradeID = '4A2D6064-858C-4D94-9530-38C2EE574B8D' then 'd6a93998-e2c8-41ed-bd24-81fcc8090344'--ER022Q03-آزمایشگاه و کنترل فرایند-محمد علی هورشت</t>
  </si>
  <si>
    <t>when WorkOrder.ParentSystemID = '57B06136-AA77-46C4-94E6-72B05613942F' and WorkOrder.WOTradeID = '4A2D6064-858C-4D94-9530-38C2EE574B8D' then 'd6a93998-e2c8-41ed-bd24-81fcc8090344'--ER022Q04-آزمایشگاه و کنترل فرایند-محمد علی هورشت</t>
  </si>
  <si>
    <t>when WorkOrder.ParentSystemID = '7F8C570D-6F75-42F6-97E6-18F41664AAF9' and WorkOrder.WOTradeID = '4A2D6064-858C-4D94-9530-38C2EE574B8D' then 'd6a93998-e2c8-41ed-bd24-81fcc8090344'--ER022Q05-آزمایشگاه و کنترل فرایند-محمد علی هورشت</t>
  </si>
  <si>
    <t>when WorkOrder.ParentSystemID = 'D8FB583F-C80B-4027-82BE-512A16FDBC47' and WorkOrder.WOTradeID = '4A2D6064-858C-4D94-9530-38C2EE574B8D' then 'd6a93998-e2c8-41ed-bd24-81fcc8090344'--ER022Q06-آزمایشگاه و کنترل فرایند-محمد علی هورشت</t>
  </si>
  <si>
    <t>when WorkOrder.ParentSystemID = 'BBB34F1A-A3B4-4276-BC58-936AAE153216' and WorkOrder.WOTradeID = '4A2D6064-858C-4D94-9530-38C2EE574B8D' then 'd6a93998-e2c8-41ed-bd24-81fcc8090344'--ER022Q07-آزمایشگاه و کنترل فرایند-محمد علی هورشت</t>
  </si>
  <si>
    <t>when WorkOrder.ParentSystemID = 'B160F2C8-2B61-4FCF-A9F1-6CE447EF0E95' and WorkOrder.WOTradeID = '4A2D6064-858C-4D94-9530-38C2EE574B8D' then 'd6a93998-e2c8-41ed-bd24-81fcc8090344'--ER022Q08-آزمایشگاه و کنترل فرایند-محمد علی هورشت</t>
  </si>
  <si>
    <t>when WorkOrder.ParentSystemID = '336D4EE3-D8B7-413F-86C1-72160EAF743D' and WorkOrder.WOTradeID = '4A2D6064-858C-4D94-9530-38C2EE574B8D' then 'd6a93998-e2c8-41ed-bd24-81fcc8090344'--ER022Q09-آزمایشگاه و کنترل فرایند-محمد علی هورشت</t>
  </si>
  <si>
    <t>when WorkOrder.ParentSystemID = '5F35D0B4-2C72-4AE6-B49B-E5936291524F' and WorkOrder.WOTradeID = '4A2D6064-858C-4D94-9530-38C2EE574B8D' then 'd6a93998-e2c8-41ed-bd24-81fcc8090344'--ER022Q10-آزمایشگاه و کنترل فرایند-محمد علی هورشت</t>
  </si>
  <si>
    <t>when WorkOrder.ParentSystemID = '1D1D2752-89B3-4AD7-A283-232B090E1482' and WorkOrder.WOTradeID = '4A2D6064-858C-4D94-9530-38C2EE574B8D' then 'd6a93998-e2c8-41ed-bd24-81fcc8090344'--ER022Q11-آزمایشگاه و کنترل فرایند-محمد علی هورشت</t>
  </si>
  <si>
    <t>when WorkOrder.ParentSystemID = '6DCBCD21-21F5-4238-87FE-6F2B85C21BD3' and WorkOrder.WOTradeID = '4A2D6064-858C-4D94-9530-38C2EE574B8D' then 'd6a93998-e2c8-41ed-bd24-81fcc8090344'--ER022Y01-آزمایشگاه و کنترل فرایند-محمد علی هورشت</t>
  </si>
  <si>
    <t>when WorkOrder.ParentSystemID = '1522C8D1-686A-4C26-B452-BA0BFCDD1FBB' and WorkOrder.WOTradeID = '4A2D6064-858C-4D94-9530-38C2EE574B8D' then 'd6a93998-e2c8-41ed-bd24-81fcc8090344'--ER02OB01-آزمایشگاه و کنترل فرایند-محمد علی هورشت</t>
  </si>
  <si>
    <t>when WorkOrder.ParentSystemID = '617EE7FD-FCA5-4ACB-91CB-B80BDE85DC77' and WorkOrder.WOTradeID = '4A2D6064-858C-4D94-9530-38C2EE574B8D' then 'd6a93998-e2c8-41ed-bd24-81fcc8090344'--ER03-آزمایشگاه و کنترل فرایند-محمد علی هورشت</t>
  </si>
  <si>
    <t>when WorkOrder.ParentSystemID = '5BF11696-30E3-4F2F-AD2F-441388DB455B' and WorkOrder.WOTradeID = '4A2D6064-858C-4D94-9530-38C2EE574B8D' then 'd6a93998-e2c8-41ed-bd24-81fcc8090344'--ER031M01-آزمایشگاه و کنترل فرایند-محمد علی هورشت</t>
  </si>
  <si>
    <t>when WorkOrder.ParentSystemID = '7DC92AF5-89BF-4998-9B10-8F9027BB908B' and WorkOrder.WOTradeID = '4A2D6064-858C-4D94-9530-38C2EE574B8D' then 'd6a93998-e2c8-41ed-bd24-81fcc8090344'--ER031M02-آزمایشگاه و کنترل فرایند-محمد علی هورشت</t>
  </si>
  <si>
    <t>when WorkOrder.ParentSystemID = 'AE6DBAFA-FABD-4F0E-A11E-CFD740FB83EA' and WorkOrder.WOTradeID = '4A2D6064-858C-4D94-9530-38C2EE574B8D' then 'd6a93998-e2c8-41ed-bd24-81fcc8090344'--ER031M03-آزمایشگاه و کنترل فرایند-محمد علی هورشت</t>
  </si>
  <si>
    <t>when WorkOrder.ParentSystemID = 'D24F5ED1-3223-473D-BB7D-66BE48DCBB5C' and WorkOrder.WOTradeID = '4A2D6064-858C-4D94-9530-38C2EE574B8D' then 'd6a93998-e2c8-41ed-bd24-81fcc8090344'--ER031N01-آزمایشگاه و کنترل فرایند-محمد علی هورشت</t>
  </si>
  <si>
    <t>when WorkOrder.ParentSystemID = 'C4E93C8B-ECFD-4AFC-B2D3-11E83F86E43C' and WorkOrder.WOTradeID = '4A2D6064-858C-4D94-9530-38C2EE574B8D' then 'd6a93998-e2c8-41ed-bd24-81fcc8090344'--ER031N02-آزمایشگاه و کنترل فرایند-محمد علی هورشت</t>
  </si>
  <si>
    <t>when WorkOrder.ParentSystemID = '9A6B0822-25ED-4F15-8542-27AE14B130F2' and WorkOrder.WOTradeID = '4A2D6064-858C-4D94-9530-38C2EE574B8D' then 'd6a93998-e2c8-41ed-bd24-81fcc8090344'--ER031S01.U01-آزمایشگاه و کنترل فرایند-محمد علی هورشت</t>
  </si>
  <si>
    <t>when WorkOrder.ParentSystemID = '037E4CB9-6236-422E-9E56-8F7820BE27BD' and WorkOrder.WOTradeID = '4A2D6064-858C-4D94-9530-38C2EE574B8D' then 'd6a93998-e2c8-41ed-bd24-81fcc8090344'--ER031S01.U02-آزمایشگاه و کنترل فرایند-محمد علی هورشت</t>
  </si>
  <si>
    <t>when WorkOrder.ParentSystemID = '15020D6A-0811-49DE-AF93-C75B8BF38B53' and WorkOrder.WOTradeID = '4A2D6064-858C-4D94-9530-38C2EE574B8D' then 'd6a93998-e2c8-41ed-bd24-81fcc8090344'--ER031S01.U03-آزمایشگاه و کنترل فرایند-محمد علی هورشت</t>
  </si>
  <si>
    <t>when WorkOrder.ParentSystemID = '6D84B19C-FB74-4E4C-BF38-8E8121AA9762' and WorkOrder.WOTradeID = '4A2D6064-858C-4D94-9530-38C2EE574B8D' then 'd6a93998-e2c8-41ed-bd24-81fcc8090344'--ER031S01.U04-آزمایشگاه و کنترل فرایند-محمد علی هورشت</t>
  </si>
  <si>
    <t>when WorkOrder.ParentSystemID = '5DEFEE7E-9DE3-4E63-99F3-46CF95D627AC' and WorkOrder.WOTradeID = '4A2D6064-858C-4D94-9530-38C2EE574B8D' then 'd6a93998-e2c8-41ed-bd24-81fcc8090344'--ER031T01-آزمایشگاه و کنترل فرایند-محمد علی هورشت</t>
  </si>
  <si>
    <t>when WorkOrder.ParentSystemID = '5933F785-35E1-434D-BA01-9D39BC4AEAEB' and WorkOrder.WOTradeID = '4A2D6064-858C-4D94-9530-38C2EE574B8D' then 'd6a93998-e2c8-41ed-bd24-81fcc8090344'--ER032A01-آزمایشگاه و کنترل فرایند-محمد علی هورشت</t>
  </si>
  <si>
    <t>when WorkOrder.ParentSystemID = '9DD35C38-E314-426E-B069-10B9340477C9' and WorkOrder.WOTradeID = '4A2D6064-858C-4D94-9530-38C2EE574B8D' then 'd6a93998-e2c8-41ed-bd24-81fcc8090344'--ER032B01-آزمایشگاه و کنترل فرایند-محمد علی هورشت</t>
  </si>
  <si>
    <t>when WorkOrder.ParentSystemID = 'C519E9B4-9677-4862-B731-1CA2C3599983' and WorkOrder.WOTradeID = '4A2D6064-858C-4D94-9530-38C2EE574B8D' then 'd6a93998-e2c8-41ed-bd24-81fcc8090344'--ER032D01-آزمایشگاه و کنترل فرایند-محمد علی هورشت</t>
  </si>
  <si>
    <t>when WorkOrder.ParentSystemID = '562496E5-7368-4D1F-9EFC-C584B1DA8CA3' and WorkOrder.WOTradeID = '4A2D6064-858C-4D94-9530-38C2EE574B8D' then 'd6a93998-e2c8-41ed-bd24-81fcc8090344'--ER032Q01-آزمایشگاه و کنترل فرایند-محمد علی هورشت</t>
  </si>
  <si>
    <t>when WorkOrder.ParentSystemID = '3CEB2AB6-826F-4602-8364-9096D1F12C55' and WorkOrder.WOTradeID = '4A2D6064-858C-4D94-9530-38C2EE574B8D' then 'd6a93998-e2c8-41ed-bd24-81fcc8090344'--ER032Q02-آزمایشگاه و کنترل فرایند-محمد علی هورشت</t>
  </si>
  <si>
    <t>when WorkOrder.ParentSystemID = '8BE4AC40-4D30-47D9-8755-631B0A06D8EA' and WorkOrder.WOTradeID = '4A2D6064-858C-4D94-9530-38C2EE574B8D' then 'd6a93998-e2c8-41ed-bd24-81fcc8090344'--ER032Q03-آزمایشگاه و کنترل فرایند-محمد علی هورشت</t>
  </si>
  <si>
    <t>when WorkOrder.ParentSystemID = 'C74C7673-4884-4E9E-8C49-EC07F57560A2' and WorkOrder.WOTradeID = '4A2D6064-858C-4D94-9530-38C2EE574B8D' then 'd6a93998-e2c8-41ed-bd24-81fcc8090344'--ER03OB01-آزمایشگاه و کنترل فرایند-محمد علی هورشت</t>
  </si>
  <si>
    <t>when WorkOrder.ParentSystemID = '8C3D865C-EC3D-4782-B8FC-5E0B7338A255' and WorkOrder.WOTradeID = '4A2D6064-858C-4D94-9530-38C2EE574B8D' then 'd6a93998-e2c8-41ed-bd24-81fcc8090344'--ER04-آزمایشگاه و کنترل فرایند-محمد علی هورشت</t>
  </si>
  <si>
    <t>when WorkOrder.ParentSystemID = 'EE5B5BA8-F5C1-4A6B-8C4D-62B4F9A83BDF' and WorkOrder.WOTradeID = '4A2D6064-858C-4D94-9530-38C2EE574B8D' then 'd6a93998-e2c8-41ed-bd24-81fcc8090344'--ER04.150WF01-آزمایشگاه و کنترل فرایند-محمد علی هورشت</t>
  </si>
  <si>
    <t>when WorkOrder.ParentSystemID = 'BAF39663-4137-4DBF-B6C4-1FE6A20C04C2' and WorkOrder.WOTradeID = '4A2D6064-858C-4D94-9530-38C2EE574B8D' then 'd6a93998-e2c8-41ed-bd24-81fcc8090344'--ER041MO1-آزمایشگاه و کنترل فرایند-محمد علی هورشت</t>
  </si>
  <si>
    <t>when WorkOrder.ParentSystemID = '15819CBA-8822-4C5C-9A37-79329600ED28' and WorkOrder.WOTradeID = '4A2D6064-858C-4D94-9530-38C2EE574B8D' then 'd6a93998-e2c8-41ed-bd24-81fcc8090344'--ER041NO1-آزمایشگاه و کنترل فرایند-محمد علی هورشت</t>
  </si>
  <si>
    <t>when WorkOrder.ParentSystemID = '0B9B7660-F58B-4296-987A-9BE4D7CFF6FC' and WorkOrder.WOTradeID = '4A2D6064-858C-4D94-9530-38C2EE574B8D' then 'd6a93998-e2c8-41ed-bd24-81fcc8090344'--ER041S01.UE01-آزمایشگاه و کنترل فرایند-محمد علی هورشت</t>
  </si>
  <si>
    <t>when WorkOrder.ParentSystemID = '8EEFB0B5-92C2-45A1-BCA1-884D270E5D2F' and WorkOrder.WOTradeID = '4A2D6064-858C-4D94-9530-38C2EE574B8D' then 'd6a93998-e2c8-41ed-bd24-81fcc8090344'--ER041S01.UE02-آزمایشگاه و کنترل فرایند-محمد علی هورشت</t>
  </si>
  <si>
    <t>when WorkOrder.ParentSystemID = 'B8356C15-F581-4CA7-8AFF-43B42A051DEB' and WorkOrder.WOTradeID = '4A2D6064-858C-4D94-9530-38C2EE574B8D' then 'd6a93998-e2c8-41ed-bd24-81fcc8090344'--ER041S01.UE03-آزمایشگاه و کنترل فرایند-محمد علی هورشت</t>
  </si>
  <si>
    <t>when WorkOrder.ParentSystemID = '036DB4E0-006F-4ECB-9C59-148273A5ECAC' and WorkOrder.WOTradeID = '4A2D6064-858C-4D94-9530-38C2EE574B8D' then 'd6a93998-e2c8-41ed-bd24-81fcc8090344'--ER041S01.UE04-آزمایشگاه و کنترل فرایند-محمد علی هورشت</t>
  </si>
  <si>
    <t>when WorkOrder.ParentSystemID = '477369BE-FFA8-4709-ABB4-CC0B3263B0BE' and WorkOrder.WOTradeID = '4A2D6064-858C-4D94-9530-38C2EE574B8D' then 'd6a93998-e2c8-41ed-bd24-81fcc8090344'--ER041T01-آزمایشگاه و کنترل فرایند-محمد علی هورشت</t>
  </si>
  <si>
    <t>when WorkOrder.ParentSystemID = '8304C578-2254-4BE1-8ED1-864E25A24FEC' and WorkOrder.WOTradeID = '4A2D6064-858C-4D94-9530-38C2EE574B8D' then 'd6a93998-e2c8-41ed-bd24-81fcc8090344'--ER042A01-آزمایشگاه و کنترل فرایند-محمد علی هورشت</t>
  </si>
  <si>
    <t>when WorkOrder.ParentSystemID = 'F236C99D-F85F-48F1-A49E-97C4D287DF54' and WorkOrder.WOTradeID = '4A2D6064-858C-4D94-9530-38C2EE574B8D' then 'd6a93998-e2c8-41ed-bd24-81fcc8090344'--ER042B01-آزمایشگاه و کنترل فرایند-محمد علی هورشت</t>
  </si>
  <si>
    <t>when WorkOrder.ParentSystemID = '98B96277-F78C-401A-9EA5-23C0043FF797' and WorkOrder.WOTradeID = '4A2D6064-858C-4D94-9530-38C2EE574B8D' then 'd6a93998-e2c8-41ed-bd24-81fcc8090344'--ER042C01-آزمایشگاه و کنترل فرایند-محمد علی هورشت</t>
  </si>
  <si>
    <t>when WorkOrder.ParentSystemID = 'BA9000A6-95DD-454F-8643-423C871A4B50' and WorkOrder.WOTradeID = '4A2D6064-858C-4D94-9530-38C2EE574B8D' then 'd6a93998-e2c8-41ed-bd24-81fcc8090344'--ER042C02-آزمایشگاه و کنترل فرایند-محمد علی هورشت</t>
  </si>
  <si>
    <t>when WorkOrder.ParentSystemID = '33E34EA5-768C-49A2-8A85-A1276534D12E' and WorkOrder.WOTradeID = '4A2D6064-858C-4D94-9530-38C2EE574B8D' then 'd6a93998-e2c8-41ed-bd24-81fcc8090344'--ER042D01-آزمایشگاه و کنترل فرایند-محمد علی هورشت</t>
  </si>
  <si>
    <t>when WorkOrder.ParentSystemID = 'FACF9B59-D656-4410-BEEB-E67BA1786F55' and WorkOrder.WOTradeID = '4A2D6064-858C-4D94-9530-38C2EE574B8D' then 'd6a93998-e2c8-41ed-bd24-81fcc8090344'--ER042Q01-آزمایشگاه و کنترل فرایند-محمد علی هورشت</t>
  </si>
  <si>
    <t>when WorkOrder.ParentSystemID = '31A2D3A5-85D8-43AD-A5C0-6B7CB8B2858F' and WorkOrder.WOTradeID = '4A2D6064-858C-4D94-9530-38C2EE574B8D' then 'd6a93998-e2c8-41ed-bd24-81fcc8090344'--ER048F1.PM01-آزمایشگاه و کنترل فرایند-محمد علی هورشت</t>
  </si>
  <si>
    <t>when WorkOrder.ParentSystemID = 'F1171EDD-B179-4D17-9CDB-B6BC73039B3A' and WorkOrder.WOTradeID = '4A2D6064-858C-4D94-9530-38C2EE574B8D' then 'd6a93998-e2c8-41ed-bd24-81fcc8090344'--ER04OB01-آزمایشگاه و کنترل فرایند-محمد علی هورشت</t>
  </si>
  <si>
    <t>when WorkOrder.ParentSystemID = '7B5AF5AD-E7E7-4BBA-8BA6-C40D499149D3' and WorkOrder.WOTradeID = '4A2D6064-858C-4D94-9530-38C2EE574B8D' then 'd6a93998-e2c8-41ed-bd24-81fcc8090344'--ER1601M01-آزمایشگاه و کنترل فرایند-محمد علی هورشت</t>
  </si>
  <si>
    <t>when WorkOrder.ParentSystemID = 'C41F6024-E4E2-4A71-A175-E43D5D0A12BB' and WorkOrder.WOTradeID = '4A2D6064-858C-4D94-9530-38C2EE574B8D' then 'd6a93998-e2c8-41ed-bd24-81fcc8090344'--ER1601M02-آزمایشگاه و کنترل فرایند-محمد علی هورشت</t>
  </si>
  <si>
    <t>when WorkOrder.ParentSystemID = 'B5802F5B-B109-4967-9299-71AEED8EB6F6' and WorkOrder.WOTradeID = '4A2D6064-858C-4D94-9530-38C2EE574B8D' then 'd6a93998-e2c8-41ed-bd24-81fcc8090344'--ER1601S01-آزمایشگاه و کنترل فرایند-محمد علی هورشت</t>
  </si>
  <si>
    <t>when WorkOrder.ParentSystemID = '11ABCB0C-4E33-4004-80AF-404E825CA310' and WorkOrder.WOTradeID = '4A2D6064-858C-4D94-9530-38C2EE574B8D' then 'd6a93998-e2c8-41ed-bd24-81fcc8090344'--ER1602A01-آزمایشگاه و کنترل فرایند-محمد علی هورشت</t>
  </si>
  <si>
    <t>when WorkOrder.ParentSystemID = '618F4442-C5D9-49E0-A7CB-65DAE26674BA' and WorkOrder.WOTradeID = '4A2D6064-858C-4D94-9530-38C2EE574B8D' then 'd6a93998-e2c8-41ed-bd24-81fcc8090344'--ER1602P-آزمایشگاه و کنترل فرایند-محمد علی هورشت</t>
  </si>
  <si>
    <t>when WorkOrder.ParentSystemID = '90A907E0-AC59-4292-A5B4-8998689BB5A8' and WorkOrder.WOTradeID = '4A2D6064-858C-4D94-9530-38C2EE574B8D' then 'd6a93998-e2c8-41ed-bd24-81fcc8090344'--ER31-آزمایشگاه و کنترل فرایند-محمد علی هورشت</t>
  </si>
  <si>
    <t>when WorkOrder.ParentSystemID = '7A9DDBF3-D7C7-4085-85A7-2699607CF3E4' and WorkOrder.WOTradeID = '4A2D6064-858C-4D94-9530-38C2EE574B8D' then 'd6a93998-e2c8-41ed-bd24-81fcc8090344'--ER311MO1-آزمایشگاه و کنترل فرایند-محمد علی هورشت</t>
  </si>
  <si>
    <t>when WorkOrder.ParentSystemID = '51C9BF4C-8212-48FB-89D5-6816ED8CB9CB' and WorkOrder.WOTradeID = '4A2D6064-858C-4D94-9530-38C2EE574B8D' then 'd6a93998-e2c8-41ed-bd24-81fcc8090344'--ER311T01-آزمایشگاه و کنترل فرایند-محمد علی هورشت</t>
  </si>
  <si>
    <t>when WorkOrder.ParentSystemID = 'D856117C-B301-4704-83FC-6D95F08E2091' and WorkOrder.WOTradeID = '4A2D6064-858C-4D94-9530-38C2EE574B8D' then 'd6a93998-e2c8-41ed-bd24-81fcc8090344'--ER312A01-آزمایشگاه و کنترل فرایند-محمد علی هورشت</t>
  </si>
  <si>
    <t>when WorkOrder.ParentSystemID = '3502D7B3-7B9F-4630-A6B6-F673365DC3C3' and WorkOrder.WOTradeID = '4A2D6064-858C-4D94-9530-38C2EE574B8D' then 'd6a93998-e2c8-41ed-bd24-81fcc8090344'--ER312P01-آزمایشگاه و کنترل فرایند-محمد علی هورشت</t>
  </si>
  <si>
    <t>when WorkOrder.ParentSystemID = 'C9D78529-77A1-40FD-8A88-FCDE89D037B4' and WorkOrder.WOTradeID = '4A2D6064-858C-4D94-9530-38C2EE574B8D' then 'd6a93998-e2c8-41ed-bd24-81fcc8090344'--ER521M01.UE01-آزمایشگاه و کنترل فرایند-محمد علی هورشت</t>
  </si>
  <si>
    <t>when WorkOrder.ParentSystemID = '9B0E4591-3683-4CAB-BEA4-2B9FF2C49BBA' and WorkOrder.WOTradeID = '4A2D6064-858C-4D94-9530-38C2EE574B8D' then 'd6a93998-e2c8-41ed-bd24-81fcc8090344'--ER521M01.UE02-آزمایشگاه و کنترل فرایند-محمد علی هورشت</t>
  </si>
  <si>
    <t>when WorkOrder.ParentSystemID = '70C1919C-37BD-4562-96B2-3AA44DC9B474' and WorkOrder.WOTradeID = '4A2D6064-858C-4D94-9530-38C2EE574B8D' then 'd6a93998-e2c8-41ed-bd24-81fcc8090344'--ER521M01.UE03-آزمایشگاه و کنترل فرایند-محمد علی هورشت</t>
  </si>
  <si>
    <t>when WorkOrder.ParentSystemID = 'A2F60F55-2D14-4042-B8FC-B7DAE0EBFBD4' and WorkOrder.WOTradeID = '4A2D6064-858C-4D94-9530-38C2EE574B8D' then 'd6a93998-e2c8-41ed-bd24-81fcc8090344'--ER521M01.UE04-آزمایشگاه و کنترل فرایند-محمد علی هورشت</t>
  </si>
  <si>
    <t>when WorkOrder.ParentSystemID = '1E0BF1A8-5F77-40DC-BA4D-AD2E58629C97' and WorkOrder.WOTradeID = '4A2D6064-858C-4D94-9530-38C2EE574B8D' then 'd6a93998-e2c8-41ed-bd24-81fcc8090344'--ER521S01-آزمایشگاه و کنترل فرایند-محمد علی هورشت</t>
  </si>
  <si>
    <t>when WorkOrder.ParentSystemID = '525C5DB6-1FC6-4448-8BC8-1CC321853D30' and WorkOrder.WOTradeID = '4A2D6064-858C-4D94-9530-38C2EE574B8D' then 'd6a93998-e2c8-41ed-bd24-81fcc8090344'--ER521T01-آزمایشگاه و کنترل فرایند-محمد علی هورشت</t>
  </si>
  <si>
    <t>when WorkOrder.ParentSystemID = 'C48CC810-B903-4E6A-B4A3-082613260FEC' and WorkOrder.WOTradeID = '4A2D6064-858C-4D94-9530-38C2EE574B8D' then 'd6a93998-e2c8-41ed-bd24-81fcc8090344'--ER522P01.UE01-آزمایشگاه و کنترل فرایند-محمد علی هورشت</t>
  </si>
  <si>
    <t>when WorkOrder.ParentSystemID = '4E6EACF5-3FA2-46FC-B33B-893F887959E9' and WorkOrder.WOTradeID = '4A2D6064-858C-4D94-9530-38C2EE574B8D' then 'd6a93998-e2c8-41ed-bd24-81fcc8090344'--ER531M01.UE01-آزمایشگاه و کنترل فرایند-محمد علی هورشت</t>
  </si>
  <si>
    <t>when WorkOrder.ParentSystemID = 'D15B06A5-C6A3-4C8E-A38D-18448CE6AA86' and WorkOrder.WOTradeID = '4A2D6064-858C-4D94-9530-38C2EE574B8D' then 'd6a93998-e2c8-41ed-bd24-81fcc8090344'--ER531M01.UE02-آزمایشگاه و کنترل فرایند-محمد علی هورشت</t>
  </si>
  <si>
    <t>when WorkOrder.ParentSystemID = '7C91797A-6A91-48DE-985A-907094E5F6BE' and WorkOrder.WOTradeID = '4A2D6064-858C-4D94-9530-38C2EE574B8D' then 'd6a93998-e2c8-41ed-bd24-81fcc8090344'--ER531M01.UE03-آزمایشگاه و کنترل فرایند-محمد علی هورشت</t>
  </si>
  <si>
    <t>when WorkOrder.ParentSystemID = '6F85C662-6754-4B38-B995-E54EBD5D90B8' and WorkOrder.WOTradeID = '4A2D6064-858C-4D94-9530-38C2EE574B8D' then 'd6a93998-e2c8-41ed-bd24-81fcc8090344'--ER531M01.UE04-آزمایشگاه و کنترل فرایند-محمد علی هورشت</t>
  </si>
  <si>
    <t>when WorkOrder.ParentSystemID = '811549B1-94B6-4832-97A2-255F8D683670' and WorkOrder.WOTradeID = '4A2D6064-858C-4D94-9530-38C2EE574B8D' then 'd6a93998-e2c8-41ed-bd24-81fcc8090344'--ER531M01.UE05-آزمایشگاه و کنترل فرایند-محمد علی هورشت</t>
  </si>
  <si>
    <t>when WorkOrder.ParentSystemID = '2D9FF4E5-79EC-4970-8424-C9B065F6D47E' and WorkOrder.WOTradeID = '4A2D6064-858C-4D94-9530-38C2EE574B8D' then 'd6a93998-e2c8-41ed-bd24-81fcc8090344'--ER531S01.UE01-آزمایشگاه و کنترل فرایند-محمد علی هورشت</t>
  </si>
  <si>
    <t>when WorkOrder.ParentSystemID = 'D5273CB6-7DDC-4E18-A198-1077C2374859' and WorkOrder.WOTradeID = '4A2D6064-858C-4D94-9530-38C2EE574B8D' then 'd6a93998-e2c8-41ed-bd24-81fcc8090344'--ER531S01.UE02-آزمایشگاه و کنترل فرایند-محمد علی هورشت</t>
  </si>
  <si>
    <t>when WorkOrder.ParentSystemID = 'B5515899-110B-4602-95F8-0EEB0312A3E7' and WorkOrder.WOTradeID = '4A2D6064-858C-4D94-9530-38C2EE574B8D' then 'd6a93998-e2c8-41ed-bd24-81fcc8090344'--ER531T01-آزمایشگاه و کنترل فرایند-محمد علی هورشت</t>
  </si>
  <si>
    <t>when WorkOrder.ParentSystemID = '1EC698EC-71AB-4C5A-A869-CD435CC289A8' and WorkOrder.WOTradeID = '4A2D6064-858C-4D94-9530-38C2EE574B8D' then 'd6a93998-e2c8-41ed-bd24-81fcc8090344'--ER532P01.UE01-آزمایشگاه و کنترل فرایند-محمد علی هورشت</t>
  </si>
  <si>
    <t>when WorkOrder.ParentSystemID = 'A6D3C5D2-4130-49BD-A7CA-76DCD116B643' and WorkOrder.WOTradeID = '4A2D6064-858C-4D94-9530-38C2EE574B8D' then 'd6a93998-e2c8-41ed-bd24-81fcc8090344'--ER541M01.UE01-آزمایشگاه و کنترل فرایند-محمد علی هورشت</t>
  </si>
  <si>
    <t>when WorkOrder.ParentSystemID = 'CDF914DA-E181-4C1C-978F-B732E0EBF8D6' and WorkOrder.WOTradeID = '4A2D6064-858C-4D94-9530-38C2EE574B8D' then 'd6a93998-e2c8-41ed-bd24-81fcc8090344'--ER541M01.UE02-آزمایشگاه و کنترل فرایند-محمد علی هورشت</t>
  </si>
  <si>
    <t>when WorkOrder.ParentSystemID = 'EC5EEB99-7E49-441C-8264-AB02BDA64ECF' and WorkOrder.WOTradeID = '4A2D6064-858C-4D94-9530-38C2EE574B8D' then 'd6a93998-e2c8-41ed-bd24-81fcc8090344'--ER541M01.UE03-آزمایشگاه و کنترل فرایند-محمد علی هورشت</t>
  </si>
  <si>
    <t>when WorkOrder.ParentSystemID = '27B0F837-26E8-46A5-99BD-4B4F2D2B8919' and WorkOrder.WOTradeID = '4A2D6064-858C-4D94-9530-38C2EE574B8D' then 'd6a93998-e2c8-41ed-bd24-81fcc8090344'--ER541M01.UE04-آزمایشگاه و کنترل فرایند-محمد علی هورشت</t>
  </si>
  <si>
    <t>when WorkOrder.ParentSystemID = '47FCCB78-3CD6-49C8-81D1-9F881EB65383' and WorkOrder.WOTradeID = '4A2D6064-858C-4D94-9530-38C2EE574B8D' then 'd6a93998-e2c8-41ed-bd24-81fcc8090344'--ER541S01.UE01-آزمایشگاه و کنترل فرایند-محمد علی هورشت</t>
  </si>
  <si>
    <t>when WorkOrder.ParentSystemID = 'AB2212A6-14F3-49CC-AA26-BA3C22B3FC7A' and WorkOrder.WOTradeID = '4A2D6064-858C-4D94-9530-38C2EE574B8D' then 'd6a93998-e2c8-41ed-bd24-81fcc8090344'--ER541S01.UE02-آزمایشگاه و کنترل فرایند-محمد علی هورشت</t>
  </si>
  <si>
    <t>when WorkOrder.ParentSystemID = '4690E8BA-BA06-41A3-9A7F-A9796A67383E' and WorkOrder.WOTradeID = '4A2D6064-858C-4D94-9530-38C2EE574B8D' then 'd6a93998-e2c8-41ed-bd24-81fcc8090344'--ER541T01-آزمایشگاه و کنترل فرایند-محمد علی هورشت</t>
  </si>
  <si>
    <t>when WorkOrder.ParentSystemID = '5B56502E-9E63-4C7D-A28E-7CCFE852BD68' and WorkOrder.WOTradeID = '4A2D6064-858C-4D94-9530-38C2EE574B8D' then 'd6a93998-e2c8-41ed-bd24-81fcc8090344'--ER542P01.UE01-آزمایشگاه و کنترل فرایند-محمد علی هورشت</t>
  </si>
  <si>
    <t>when WorkOrder.ParentSystemID = 'C3B68FD5-3190-4D51-9DBB-626198B53AB1' and WorkOrder.WOTradeID = '4A2D6064-858C-4D94-9530-38C2EE574B8D' then 'd6a93998-e2c8-41ed-bd24-81fcc8090344'--MANITORINGROOM2A01-آزمایشگاه و کنترل فرایند-محمد علی هورشت</t>
  </si>
  <si>
    <t>when WorkOrder.ParentSystemID = '91794BD7-ADC1-49E1-BBBF-34B6FCF65F78' and WorkOrder.WOTradeID = '4A2D6064-858C-4D94-9530-38C2EE574B8D' then 'd6a93998-e2c8-41ed-bd24-81fcc8090344'--PP01-آزمایشگاه و کنترل فرایند-محمد علی هورشت</t>
  </si>
  <si>
    <t>when WorkOrder.ParentSystemID = 'B609405B-3531-4F81-8BD4-D9037A5E3441' and WorkOrder.WOTradeID = '4A2D6064-858C-4D94-9530-38C2EE574B8D' then 'd6a93998-e2c8-41ed-bd24-81fcc8090344'--SERVER.IT-آزمایشگاه و کنترل فرایند-محمد علی هورشت</t>
  </si>
  <si>
    <t>when WorkOrder.ParentSystemID = 'FE827ABB-4DFC-44EB-9A81-E9AB35BB2E3A' and WorkOrder.WOTradeID = '4A2D6064-858C-4D94-9530-38C2EE574B8D' then 'd6a93998-e2c8-41ed-bd24-81fcc8090344'--SERVER2A01-آزمایشگاه و کنترل فرایند-محمد علی هورشت</t>
  </si>
  <si>
    <t xml:space="preserve">کارشناس دفتر فنی </t>
  </si>
  <si>
    <t>ابزاردقیق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</si>
</sst>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Arial"/>
      <family val="2"/>
      <scheme val="minor"/>
    </font>
    <font>
      <sz val="12"/>
      <name val="Arial"/>
      <family val="2"/>
    </font>
    <font>
      <sz val="11"/>
      <name val="B Nazanin"/>
      <charset val="178"/>
    </font>
    <font>
      <sz val="11"/>
      <name val="Arial"/>
      <family val="2"/>
    </font>
    <font>
      <b/>
      <sz val="11"/>
      <name val="Arial"/>
    </font>
    <font>
      <b/>
      <sz val="14"/>
      <color theme="1"/>
      <name val="Arial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39997558519241921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4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49" fontId="2" fillId="6" borderId="1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49" fontId="2" fillId="10" borderId="1" xfId="0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49" fontId="2" fillId="12" borderId="1" xfId="0" applyNumberFormat="1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49" fontId="2" fillId="7" borderId="1" xfId="0" applyNumberFormat="1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0" fillId="13" borderId="1" xfId="0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11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5" borderId="0" xfId="0" applyFill="1"/>
    <xf numFmtId="0" fontId="0" fillId="14" borderId="0" xfId="0" applyFill="1"/>
    <xf numFmtId="0" fontId="0" fillId="15" borderId="0" xfId="0" applyFill="1"/>
    <xf numFmtId="0" fontId="0" fillId="16" borderId="1" xfId="0" applyFill="1" applyBorder="1"/>
    <xf numFmtId="0" fontId="0" fillId="3" borderId="0" xfId="0" applyFill="1"/>
    <xf numFmtId="0" fontId="0" fillId="0" borderId="0" xfId="0" applyAlignment="1">
      <alignment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ddadnia/Desktop/Copy%20of%20&#1606;&#1575;&#1581;&#1740;&#1607;%20&#1705;&#1575;&#1585;&#1588;&#1606;&#1575;&#1587;&#1575;&#1606;%20&#1576;&#1585;&#1602;%20&#1608;%20&#1605;&#1705;&#1575;&#1606;&#1740;&#170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نهایی براساس سیستم-برق - ابزار"/>
      <sheetName val="نهایی براساس سیستم (2)"/>
      <sheetName val="ناحیه بندی کارشناسان (2)"/>
      <sheetName val="جدول اصلی"/>
      <sheetName val="Location"/>
      <sheetName val="Trade"/>
      <sheetName val="Position"/>
      <sheetName val="Sheet6"/>
      <sheetName val="نهایی براساس سیستم"/>
      <sheetName val="نهایی"/>
      <sheetName val="ناحیه بندی کارشناسان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>
        <row r="1">
          <cell r="A1" t="str">
            <v>Name</v>
          </cell>
          <cell r="B1" t="str">
            <v>ID</v>
          </cell>
        </row>
        <row r="2">
          <cell r="A2" t="str">
            <v>شبکه و IT</v>
          </cell>
          <cell r="B2" t="str">
            <v>39731D39-5280-45EA-A647-0ED6A1004AB3</v>
          </cell>
        </row>
        <row r="3">
          <cell r="A3" t="str">
            <v>نسوز</v>
          </cell>
          <cell r="B3" t="str">
            <v>B398D37E-5E0C-4A6E-924F-12E4D245F4C9</v>
          </cell>
        </row>
        <row r="4">
          <cell r="A4" t="str">
            <v>خدماتی</v>
          </cell>
          <cell r="B4" t="str">
            <v>3DF159E3-CD70-4BB6-9883-2719B8402057</v>
          </cell>
        </row>
        <row r="5">
          <cell r="A5" t="str">
            <v>ابزار دقیق</v>
          </cell>
          <cell r="B5" t="str">
            <v>BBFC342F-6CB5-4709-89C0-2D9476967387</v>
          </cell>
        </row>
        <row r="6">
          <cell r="A6" t="str">
            <v>اتوماسیون</v>
          </cell>
          <cell r="B6" t="str">
            <v>26759677-2DE5-4268-8C8B-3801A7D4C97D</v>
          </cell>
        </row>
        <row r="7">
          <cell r="A7" t="str">
            <v>آزمایشگاه و کنترل فرآیند</v>
          </cell>
          <cell r="B7" t="str">
            <v>4A2D6064-858C-4D94-9530-38C2EE574B8D</v>
          </cell>
        </row>
        <row r="8">
          <cell r="A8" t="str">
            <v>مکانیک</v>
          </cell>
          <cell r="B8" t="str">
            <v>8F03BD33-60AE-4959-A64A-9FA58263E40C</v>
          </cell>
        </row>
        <row r="9">
          <cell r="A9" t="str">
            <v>تاسیسات/آبرسانی</v>
          </cell>
          <cell r="B9" t="str">
            <v>8A70945E-D4E3-47ED-96D7-A52544553E89</v>
          </cell>
        </row>
        <row r="10">
          <cell r="A10" t="str">
            <v>هیدرولیک و روانکاری</v>
          </cell>
          <cell r="B10" t="str">
            <v>7C095E36-4F3F-4556-89EE-A76CB93D8FEE</v>
          </cell>
        </row>
        <row r="11">
          <cell r="A11" t="str">
            <v>برق</v>
          </cell>
          <cell r="B11" t="str">
            <v>8AF9CC35-B938-4976-9C12-F05E1575BF7F</v>
          </cell>
        </row>
        <row r="12">
          <cell r="A12" t="str">
            <v>عمرانی</v>
          </cell>
          <cell r="B12" t="str">
            <v>35A0CC31-B853-4CD0-A68E-F8564BAB3EA5</v>
          </cell>
        </row>
      </sheetData>
      <sheetData sheetId="6">
        <row r="1">
          <cell r="A1" t="str">
            <v>Employee</v>
          </cell>
          <cell r="B1" t="str">
            <v>Employee ID</v>
          </cell>
          <cell r="C1" t="str">
            <v>Position</v>
          </cell>
          <cell r="D1" t="str">
            <v>Position ID</v>
          </cell>
        </row>
        <row r="2">
          <cell r="A2" t="str">
            <v>NULL</v>
          </cell>
          <cell r="B2" t="str">
            <v>NULL</v>
          </cell>
          <cell r="C2" t="str">
            <v>سرپرست انتقال مواد</v>
          </cell>
          <cell r="D2" t="str">
            <v>8295e26c-139e-48e9-a379-2e66188e43d8</v>
          </cell>
        </row>
        <row r="3">
          <cell r="A3" t="str">
            <v>NULL</v>
          </cell>
          <cell r="B3" t="str">
            <v>NULL</v>
          </cell>
          <cell r="C3" t="str">
            <v>مسئول شیفت اطاق کنترل</v>
          </cell>
          <cell r="D3" t="str">
            <v>283cee17-d3be-4721-b056-4c5c81155280</v>
          </cell>
        </row>
        <row r="4">
          <cell r="A4" t="str">
            <v>NULL</v>
          </cell>
          <cell r="B4" t="str">
            <v>NULL</v>
          </cell>
          <cell r="C4" t="str">
            <v>کاردان برنامه ریزی تعمیرات برق و ابزار دقیق</v>
          </cell>
          <cell r="D4" t="str">
            <v>e39e2238-a8bf-430c-93d1-50230eb20134</v>
          </cell>
        </row>
        <row r="5">
          <cell r="A5" t="str">
            <v>محمدعلی کمالی اردکانی</v>
          </cell>
          <cell r="B5" t="str">
            <v>c0352ee8-2914-4f22-b80f-003893dc0d13</v>
          </cell>
          <cell r="C5" t="str">
            <v>اپراتور عملیات تولید</v>
          </cell>
          <cell r="D5" t="str">
            <v>1dfddc48-9cb8-4ef4-a0bf-5db122ada0f1</v>
          </cell>
        </row>
        <row r="6">
          <cell r="A6" t="str">
            <v>ساسان فهیمی محمره ئی</v>
          </cell>
          <cell r="B6" t="str">
            <v>b4c90384-ba56-4e5e-8b68-0196fa17879f</v>
          </cell>
          <cell r="C6" t="str">
            <v>کارشناس بازرسی وبرنامه ریزی تعمیرات مکانیک</v>
          </cell>
          <cell r="D6" t="str">
            <v>5ad56fd3-8af8-461a-aa48-f7a97223df8a</v>
          </cell>
        </row>
        <row r="7">
          <cell r="A7" t="str">
            <v>جواد جوان</v>
          </cell>
          <cell r="B7" t="str">
            <v>feaf3941-cfd3-4642-b005-01f7fc27a1c3</v>
          </cell>
          <cell r="C7" t="str">
            <v>اپراتور باسکول</v>
          </cell>
          <cell r="D7" t="str">
            <v>e84d5cb8-9b88-4010-a89b-67fbff735f4e</v>
          </cell>
        </row>
        <row r="8">
          <cell r="A8" t="str">
            <v>فرامرز مرتضی زاده</v>
          </cell>
          <cell r="B8" t="str">
            <v>db3f79aa-8dbe-48e9-ab6a-0220d061c1b0</v>
          </cell>
          <cell r="C8" t="str">
            <v>مدیر تعمیرات برق و ابزار دقیق</v>
          </cell>
          <cell r="D8" t="str">
            <v>d3e58c20-7f9c-485f-80c7-1d60222ae32f</v>
          </cell>
        </row>
        <row r="9">
          <cell r="A9" t="str">
            <v>محمدرضا کارگر شورکی</v>
          </cell>
          <cell r="B9" t="str">
            <v>a1698d65-f735-4099-a21c-04170388f2ea</v>
          </cell>
          <cell r="C9" t="str">
            <v>کاردان برنامه ریزی تعمیرات مکانیک</v>
          </cell>
          <cell r="D9" t="str">
            <v>86c955c1-9f94-4cb6-b935-27fd597a1422</v>
          </cell>
        </row>
        <row r="10">
          <cell r="A10" t="str">
            <v>حامد عباسی</v>
          </cell>
          <cell r="B10" t="str">
            <v>a284ae30-91f9-47c7-a4e5-046e32110948</v>
          </cell>
          <cell r="C10" t="str">
            <v>it شبکه</v>
          </cell>
          <cell r="D10" t="str">
            <v>dbf025dd-4dd2-4c32-9192-a8adf57940ed</v>
          </cell>
        </row>
        <row r="11">
          <cell r="A11" t="str">
            <v>محمدرضا مجاور ترک آبادی</v>
          </cell>
          <cell r="B11" t="str">
            <v>53488b9d-e2f0-4519-8792-05e1dd74c737</v>
          </cell>
          <cell r="C11" t="str">
            <v>متصدی انتظامات(حراست)</v>
          </cell>
          <cell r="D11" t="str">
            <v>e4b561db-5c11-43e1-b06a-e90ee616fb13</v>
          </cell>
        </row>
        <row r="12">
          <cell r="A12" t="str">
            <v>حسن مروتی شریف آباد</v>
          </cell>
          <cell r="B12" t="str">
            <v>551e2c10-6c77-4812-a55e-05f899f3f8c9</v>
          </cell>
          <cell r="C12" t="str">
            <v>ناظر مکانیک</v>
          </cell>
          <cell r="D12" t="str">
            <v>72b37092-8417-4717-b550-a20b8e459e9e</v>
          </cell>
        </row>
        <row r="13">
          <cell r="A13" t="str">
            <v>ابراهیم توکلی دارکانی</v>
          </cell>
          <cell r="B13" t="str">
            <v>96da9bcd-974d-4f80-aa25-05fad99294a6</v>
          </cell>
          <cell r="C13" t="str">
            <v>تعمیرکار مکانیک</v>
          </cell>
          <cell r="D13" t="str">
            <v>c46851ce-4f04-4a6b-b6ce-194b061cfb96</v>
          </cell>
        </row>
        <row r="14">
          <cell r="A14" t="str">
            <v>حسن پورمداح اردکانی</v>
          </cell>
          <cell r="B14" t="str">
            <v>5cf6fe06-d75f-4d6e-99b2-05fcdc241f15</v>
          </cell>
          <cell r="C14" t="str">
            <v>آزمایشگر فیزیک</v>
          </cell>
          <cell r="D14" t="str">
            <v>0e5591cf-ef5a-4e4d-8365-9b383d80322b</v>
          </cell>
        </row>
        <row r="15">
          <cell r="A15" t="str">
            <v>حسین مظفری</v>
          </cell>
          <cell r="B15" t="str">
            <v>42ea7f25-09d4-48b0-94ab-06655ed811b6</v>
          </cell>
          <cell r="C15" t="str">
            <v>نگهبان</v>
          </cell>
          <cell r="D15" t="str">
            <v>466c3e3f-fd3e-4b39-8780-fe8e4367f453</v>
          </cell>
        </row>
        <row r="16">
          <cell r="A16" t="str">
            <v>داود نصیری</v>
          </cell>
          <cell r="B16" t="str">
            <v>9e22bafe-004f-4d93-8085-07765f429fb7</v>
          </cell>
          <cell r="C16" t="str">
            <v>کارشناس برنامه ریزی تولید</v>
          </cell>
          <cell r="D16" t="str">
            <v>3896d227-d02c-4f17-af50-60ff4abb8d49</v>
          </cell>
        </row>
        <row r="17">
          <cell r="A17" t="str">
            <v>محمدکاظم محمدی</v>
          </cell>
          <cell r="B17" t="str">
            <v>82465efd-6aa1-47c8-892e-080bd6cb1552</v>
          </cell>
          <cell r="C17" t="str">
            <v>تعمیرکار مکانیک</v>
          </cell>
          <cell r="D17" t="str">
            <v>7feef0ec-8448-457b-adb9-bcbeadbb8f44</v>
          </cell>
        </row>
        <row r="18">
          <cell r="A18" t="str">
            <v>شروین شریفی بارفروش</v>
          </cell>
          <cell r="B18" t="str">
            <v>cbee52b5-8fc4-43ec-bff2-087b484e87d8</v>
          </cell>
          <cell r="C18" t="str">
            <v>مدیر منابع انسانی و امور مالی</v>
          </cell>
          <cell r="D18" t="str">
            <v>595c62f0-562b-4c63-9f87-d9099a4f4c9b</v>
          </cell>
        </row>
        <row r="19">
          <cell r="A19" t="str">
            <v>علی نوروزی ترک آباد</v>
          </cell>
          <cell r="B19" t="str">
            <v>7e27f265-f183-4299-8575-089b4d0e1112</v>
          </cell>
          <cell r="C19" t="str">
            <v>نگهبان</v>
          </cell>
          <cell r="D19" t="str">
            <v>7c2f1673-dfa0-45d1-8cf1-a91973a9307f</v>
          </cell>
        </row>
        <row r="20">
          <cell r="A20" t="str">
            <v>محمد قاسمی مرغمیان</v>
          </cell>
          <cell r="B20" t="str">
            <v>15c254f8-a368-4d18-9a09-091a5486602e</v>
          </cell>
          <cell r="C20" t="str">
            <v>نگهبان</v>
          </cell>
          <cell r="D20" t="str">
            <v>90a7c786-2fc8-4daa-889e-423f82e87d0c</v>
          </cell>
        </row>
        <row r="21">
          <cell r="A21" t="str">
            <v>مجید گل اردکانی</v>
          </cell>
          <cell r="B21" t="str">
            <v>05c116ef-bf22-43a2-b45b-09872a017818</v>
          </cell>
          <cell r="C21" t="str">
            <v>ناظر مکانیک</v>
          </cell>
          <cell r="D21" t="str">
            <v>8eb24c7b-2b45-4468-bdd9-ec4705d9a40a</v>
          </cell>
        </row>
        <row r="22">
          <cell r="A22" t="str">
            <v>مصطفی تحیتی اردکانی</v>
          </cell>
          <cell r="B22" t="str">
            <v>abfc5208-92b2-4a54-ab66-0a68d1002bb6</v>
          </cell>
          <cell r="C22" t="str">
            <v>نگهبان</v>
          </cell>
          <cell r="D22" t="str">
            <v>dc1e1506-2d83-4f71-aed6-1a837a7e33da</v>
          </cell>
        </row>
        <row r="23">
          <cell r="A23" t="str">
            <v>لیلا مولوی اردکانی</v>
          </cell>
          <cell r="B23" t="str">
            <v>3dc64cf1-9a45-404c-b34e-0a73f6865b0b</v>
          </cell>
          <cell r="C23" t="str">
            <v>کاردان کنترل فرآیند و کیفیت</v>
          </cell>
          <cell r="D23" t="str">
            <v>6fb4c257-cab9-4d7f-b990-ffe306d869fd</v>
          </cell>
        </row>
        <row r="24">
          <cell r="A24" t="str">
            <v>علیرضا حمزه ای</v>
          </cell>
          <cell r="B24" t="str">
            <v>133074bf-c2b7-405d-a826-0afd43f6e3f2</v>
          </cell>
          <cell r="C24" t="str">
            <v>راننده آمبولانس و بهداشتیار</v>
          </cell>
          <cell r="D24" t="str">
            <v>2693f719-3c1b-4456-8fc2-07fc296a637d</v>
          </cell>
        </row>
        <row r="25">
          <cell r="A25" t="str">
            <v>محمدرضا محیط اردکانی</v>
          </cell>
          <cell r="B25" t="str">
            <v>4c092856-6f3b-427f-8ab1-0b15cdba21c7</v>
          </cell>
          <cell r="C25" t="str">
            <v>اپراتورآماده سازی و دریافت مواد</v>
          </cell>
          <cell r="D25" t="str">
            <v>d5d1dd01-f46c-4a25-99b6-fdcf522f0ec6</v>
          </cell>
        </row>
        <row r="26">
          <cell r="A26" t="str">
            <v>سید هاشم وشتانی</v>
          </cell>
          <cell r="B26" t="str">
            <v>74d29adc-2845-4a16-a339-0b3bcf3b4245</v>
          </cell>
          <cell r="C26" t="str">
            <v>کارشناس بازرسی وبرنامه ریزی تعمیرات مکانیک</v>
          </cell>
          <cell r="D26" t="str">
            <v>a348627c-d2fd-4e0c-a77f-26657912fbd7</v>
          </cell>
        </row>
        <row r="27">
          <cell r="A27" t="str">
            <v>احسان واحدی</v>
          </cell>
          <cell r="B27" t="str">
            <v>642511ab-2704-4cbd-860e-0ccb91b9a55a</v>
          </cell>
          <cell r="C27" t="str">
            <v>کارشناس سفارشات CPG</v>
          </cell>
          <cell r="D27" t="str">
            <v>07862ed2-7af9-4b26-900e-b5ae07e37c9d</v>
          </cell>
        </row>
        <row r="28">
          <cell r="A28" t="str">
            <v>عیسی دهقانی</v>
          </cell>
          <cell r="B28" t="str">
            <v>c83c9baa-39a8-48e1-8888-0cec2c4a682c</v>
          </cell>
          <cell r="C28" t="str">
            <v>کارگرخدمات رفاهی</v>
          </cell>
          <cell r="D28" t="str">
            <v>1e5350f1-59d8-463c-8992-c619695e7ea5</v>
          </cell>
        </row>
        <row r="29">
          <cell r="A29" t="str">
            <v>مهدی پورقیومی خرانق</v>
          </cell>
          <cell r="B29" t="str">
            <v>2ab8941d-e126-450f-91a6-0d3222ccf785</v>
          </cell>
          <cell r="C29" t="str">
            <v>راننده خودرو صنعتی</v>
          </cell>
          <cell r="D29" t="str">
            <v>3d71ab4d-dc02-4bdf-a548-59b4eb123d4f</v>
          </cell>
        </row>
        <row r="30">
          <cell r="A30" t="str">
            <v>محمود مرادی مزرعه نو</v>
          </cell>
          <cell r="B30" t="str">
            <v>de82a5d6-83e5-40ff-81cd-0e86c5cf32dc</v>
          </cell>
          <cell r="C30" t="str">
            <v>اپراتور انباشت و برداشت</v>
          </cell>
          <cell r="D30" t="str">
            <v>6e354a3b-a03c-484d-86ed-1f61ca7223fa</v>
          </cell>
        </row>
        <row r="31">
          <cell r="A31" t="str">
            <v>نیرومند رئیسی</v>
          </cell>
          <cell r="B31" t="str">
            <v>f101cfe2-7bff-4ef2-aec1-0eb67a4a0e15</v>
          </cell>
          <cell r="C31" t="str">
            <v>سرپرست برنامه ریزی و مهندسی تعمیرات مکانیک</v>
          </cell>
          <cell r="D31" t="str">
            <v>62d12979-f550-4216-a8c1-b7a55be43f64</v>
          </cell>
        </row>
        <row r="32">
          <cell r="A32" t="str">
            <v>مجید جعفری</v>
          </cell>
          <cell r="B32" t="str">
            <v>2af2d060-cb80-46d8-9e07-0f128434fbef</v>
          </cell>
          <cell r="C32" t="str">
            <v>راننده خودرو صنعتی</v>
          </cell>
          <cell r="D32" t="str">
            <v>1c868cae-75e4-41fd-a788-6386ec36e48f</v>
          </cell>
        </row>
        <row r="33">
          <cell r="A33" t="str">
            <v>مسلم چاه افضلی</v>
          </cell>
          <cell r="B33" t="str">
            <v>1fb36207-7e7b-49a2-9a22-0f7bb62c9cde</v>
          </cell>
          <cell r="C33" t="str">
            <v>نمونه بردار</v>
          </cell>
          <cell r="D33" t="str">
            <v>c0874430-3436-4cb7-9575-39837b1959e4</v>
          </cell>
        </row>
        <row r="34">
          <cell r="A34" t="str">
            <v>محمد بنی جمالی</v>
          </cell>
          <cell r="B34" t="str">
            <v>1d917876-80d7-462b-a3e7-1037becb85a9</v>
          </cell>
          <cell r="C34" t="str">
            <v>رئیس تعمیرات مکانیک</v>
          </cell>
          <cell r="D34" t="str">
            <v>05876f7d-2ebe-4cde-a174-569979675aa0</v>
          </cell>
        </row>
        <row r="35">
          <cell r="A35" t="str">
            <v>رضا رزم آور</v>
          </cell>
          <cell r="B35" t="str">
            <v>5aafca5a-f4a8-4ba6-ae48-110a9a4a9fda</v>
          </cell>
          <cell r="C35" t="str">
            <v>رئیس تعمیرات برق و ابزاردقیق</v>
          </cell>
          <cell r="D35" t="str">
            <v>59ed91e6-871b-492d-af76-36854eb9840a</v>
          </cell>
        </row>
        <row r="36">
          <cell r="A36" t="str">
            <v>مهدی صحرائی اردکانی</v>
          </cell>
          <cell r="B36" t="str">
            <v>d9516031-0a99-49ab-97c0-1193139573a7</v>
          </cell>
          <cell r="C36" t="str">
            <v>آزمایشگر فیزیک</v>
          </cell>
          <cell r="D36" t="str">
            <v>dbef3b2d-7e5c-4988-8187-3ad2124c13af</v>
          </cell>
        </row>
        <row r="37">
          <cell r="A37" t="str">
            <v>حسین کریمی عقدا</v>
          </cell>
          <cell r="B37" t="str">
            <v>5509ead5-a74d-4ec2-bb28-11a45f5fc1ff</v>
          </cell>
          <cell r="C37" t="str">
            <v>اپراتور انباشت و برداشت</v>
          </cell>
          <cell r="D37" t="str">
            <v>671385dc-e8cd-44e4-82f1-0ea51da6e0e8</v>
          </cell>
        </row>
        <row r="38">
          <cell r="A38" t="str">
            <v>حمیدرضا کاظمی مغستان</v>
          </cell>
          <cell r="B38" t="str">
            <v>a50a9446-e289-47c5-8346-11e769956ca5</v>
          </cell>
          <cell r="C38" t="str">
            <v>سرپرست اتوماسیون صنعتی و ابزار دقیق</v>
          </cell>
          <cell r="D38" t="str">
            <v>47c3035c-250c-410b-8b8d-3c1d7dc2dab4</v>
          </cell>
        </row>
        <row r="39">
          <cell r="A39" t="str">
            <v>سید وحید امام حسینی اردکانی</v>
          </cell>
          <cell r="B39" t="str">
            <v>55017e73-6366-4188-b6be-1229e767bfea</v>
          </cell>
          <cell r="C39" t="str">
            <v>مسئول خرید و تامین</v>
          </cell>
          <cell r="D39" t="str">
            <v>11b69301-19c4-4a62-b1b8-dbcb262c26fa</v>
          </cell>
        </row>
        <row r="40">
          <cell r="A40" t="str">
            <v>محمدرضا رضائی سهرفروزانی</v>
          </cell>
          <cell r="B40" t="str">
            <v>54931cab-31af-47dd-aba1-12455d825797</v>
          </cell>
          <cell r="C40" t="str">
            <v>سرگشت انتظامات</v>
          </cell>
          <cell r="D40" t="str">
            <v>7fcf824c-f440-4ed2-bb65-db562f716efb</v>
          </cell>
        </row>
        <row r="41">
          <cell r="A41" t="str">
            <v>حمیدرضا رفیعی مزرعه نو</v>
          </cell>
          <cell r="B41" t="str">
            <v>ec1f9d1c-1066-43a3-9b49-128f0c837e4c</v>
          </cell>
          <cell r="C41" t="str">
            <v>اپراتور عملیات تولید</v>
          </cell>
          <cell r="D41" t="str">
            <v>dadd2d9c-490b-4d4d-b0a6-ca3cf7e2b024</v>
          </cell>
        </row>
        <row r="42">
          <cell r="A42" t="str">
            <v>محمدقلی غیبی حاجیور</v>
          </cell>
          <cell r="B42" t="str">
            <v>482f87a0-36a2-46fc-b267-12ec04d6c47c</v>
          </cell>
          <cell r="C42" t="str">
            <v>مسئول شیفت تأسیسات صنعتی</v>
          </cell>
          <cell r="D42" t="str">
            <v>a8d223cd-2588-4c95-be24-0190219b0ac5</v>
          </cell>
        </row>
        <row r="43">
          <cell r="A43" t="str">
            <v>عبدا.. کمالی</v>
          </cell>
          <cell r="B43" t="str">
            <v>4b454b5d-ed39-4465-bce7-13bee81c79d7</v>
          </cell>
          <cell r="C43" t="str">
            <v>مدیر کارخانه</v>
          </cell>
          <cell r="D43" t="str">
            <v>ab5b3615-f416-450f-a166-4d00bcc4dc5d</v>
          </cell>
        </row>
        <row r="44">
          <cell r="A44" t="str">
            <v>سید جواد حیدری ترک آباد</v>
          </cell>
          <cell r="B44" t="str">
            <v>58597ae6-93e9-4aeb-9481-140f7c5a48bc</v>
          </cell>
          <cell r="C44" t="str">
            <v>متصدی خرید و تامین</v>
          </cell>
          <cell r="D44" t="str">
            <v>7630d183-703a-4c0f-b157-de61baf00833</v>
          </cell>
        </row>
        <row r="45">
          <cell r="A45" t="str">
            <v>غلامرضا رضائی هفتادر</v>
          </cell>
          <cell r="B45" t="str">
            <v>46223837-af87-4fff-9168-147128f533f6</v>
          </cell>
          <cell r="C45" t="str">
            <v>نگهبان</v>
          </cell>
          <cell r="D45" t="str">
            <v>5d29fdbf-d167-434b-a239-ae938e52e241</v>
          </cell>
        </row>
        <row r="46">
          <cell r="A46" t="str">
            <v>غلامرضا رضائی هفتادر</v>
          </cell>
          <cell r="B46" t="str">
            <v>46223837-af87-4fff-9168-147128f533f6</v>
          </cell>
          <cell r="C46" t="str">
            <v>مسئول نظافت صنعتی</v>
          </cell>
          <cell r="D46" t="str">
            <v>d10064fe-6096-40be-b17d-0ba0ea1f05d5</v>
          </cell>
        </row>
        <row r="47">
          <cell r="A47" t="str">
            <v>امیرحسین دینوی مزرعه نو</v>
          </cell>
          <cell r="B47" t="str">
            <v>f727282c-fc83-48c1-a229-1556421bffeb</v>
          </cell>
          <cell r="C47" t="str">
            <v>اپراتور عملیات تولید</v>
          </cell>
          <cell r="D47" t="str">
            <v>e5ebe9e8-2d5a-4fe0-8120-6f4260ce7a7c</v>
          </cell>
        </row>
        <row r="48">
          <cell r="A48" t="str">
            <v>محمدرضا عامری</v>
          </cell>
          <cell r="B48" t="str">
            <v>2952cf22-761a-490e-a7e9-165ee9dc711c</v>
          </cell>
          <cell r="C48" t="str">
            <v>سرپرست شیفت عملیات تولید</v>
          </cell>
          <cell r="D48" t="str">
            <v>c01bf0cd-37e0-4e66-9e20-82b7d828519f</v>
          </cell>
        </row>
        <row r="49">
          <cell r="A49" t="str">
            <v>رضا ابوالحسنی شریف آبادی</v>
          </cell>
          <cell r="B49" t="str">
            <v>345f8367-59ed-418d-8c03-16b77d681757</v>
          </cell>
          <cell r="C49" t="str">
            <v>کارگرخدمات رفاهی</v>
          </cell>
          <cell r="D49" t="str">
            <v>ed38f6ec-3a3a-474e-ac93-9686a40cd80b</v>
          </cell>
        </row>
        <row r="50">
          <cell r="A50" t="str">
            <v>اسحاق نصیری سلح چینی</v>
          </cell>
          <cell r="B50" t="str">
            <v>d83f5acf-cfb3-44ff-bc61-16bfe5c8cde9</v>
          </cell>
          <cell r="C50" t="str">
            <v>متصدی انتظامات</v>
          </cell>
          <cell r="D50" t="str">
            <v>7de27289-2750-400c-872c-e4bd217269f2</v>
          </cell>
        </row>
        <row r="51">
          <cell r="A51" t="str">
            <v>فرزانه قپانی</v>
          </cell>
          <cell r="B51" t="str">
            <v>4a7e15af-62b5-489d-aea5-16e44122c2d5</v>
          </cell>
          <cell r="C51" t="str">
            <v>کارشناس برنامه ریزی خرید کالا و خدمات</v>
          </cell>
          <cell r="D51" t="str">
            <v>531962f3-d4e0-48ea-bb3b-00f9824bc342</v>
          </cell>
        </row>
        <row r="52">
          <cell r="A52" t="str">
            <v>مجید قانعی اردکانی</v>
          </cell>
          <cell r="B52" t="str">
            <v>70071c01-f6fd-4fea-97ff-17c8385da8e3</v>
          </cell>
          <cell r="C52" t="str">
            <v>اپراتور استکر</v>
          </cell>
          <cell r="D52" t="str">
            <v>ae3d0072-7805-4737-a706-3c94d3105721</v>
          </cell>
        </row>
        <row r="53">
          <cell r="A53" t="str">
            <v>محمد کریمی عقدا</v>
          </cell>
          <cell r="B53" t="str">
            <v>5506cd35-53ed-4cdd-8704-181e27f6bb8f</v>
          </cell>
          <cell r="C53" t="str">
            <v>نگهبان</v>
          </cell>
          <cell r="D53" t="str">
            <v>b0e4f2e3-1831-4470-9e3f-a655f03287d5</v>
          </cell>
        </row>
        <row r="54">
          <cell r="A54" t="str">
            <v>محمد جهان بانی اردکانی</v>
          </cell>
          <cell r="B54" t="str">
            <v>efc6c3cf-100a-4e90-84b2-18aa0252988d</v>
          </cell>
          <cell r="C54" t="str">
            <v>کارشناس سفارشات CPG</v>
          </cell>
          <cell r="D54" t="str">
            <v>c7bd3727-135b-4ab0-be16-71395cfe7ade</v>
          </cell>
        </row>
        <row r="55">
          <cell r="A55" t="str">
            <v>راوژ کابله سوری</v>
          </cell>
          <cell r="B55" t="str">
            <v>dffe99fa-3700-4d55-87b3-19404328ce16</v>
          </cell>
          <cell r="C55" t="str">
            <v>مسئول دفتر و دبیرخانه</v>
          </cell>
          <cell r="D55" t="str">
            <v>dd41ac2f-f60d-497f-a030-7ad45e5c8605</v>
          </cell>
        </row>
        <row r="56">
          <cell r="A56" t="str">
            <v>اکبر مرتضائی هفتادر</v>
          </cell>
          <cell r="B56" t="str">
            <v>b8203d3e-7627-4136-bda1-197c82364bf0</v>
          </cell>
          <cell r="C56" t="str">
            <v>تعمیرکار مکانیک</v>
          </cell>
          <cell r="D56" t="str">
            <v>7b12d3ba-3c72-4617-884e-c6576bf10c1b</v>
          </cell>
        </row>
        <row r="57">
          <cell r="A57" t="str">
            <v>حمیدرضا محمدی نژاد ساغندی</v>
          </cell>
          <cell r="B57" t="str">
            <v>075b2474-444c-4929-9d7b-1acbf840f48a</v>
          </cell>
          <cell r="C57" t="str">
            <v>سرپرست تعمیرات برق و ابزاردقیق</v>
          </cell>
          <cell r="D57" t="str">
            <v>c8d05446-10ee-4778-93e4-dae4d77618b8</v>
          </cell>
        </row>
        <row r="58">
          <cell r="A58" t="str">
            <v>مهدی سلیمانی</v>
          </cell>
          <cell r="B58" t="str">
            <v>af0a36af-1528-4eae-a7ad-1b4c9ffba081</v>
          </cell>
          <cell r="C58" t="str">
            <v>رئیس کنترل کیفیت و آزمایشگاه</v>
          </cell>
          <cell r="D58" t="str">
            <v>5bacd74c-269b-46b6-9960-2e260bb3ecac</v>
          </cell>
        </row>
        <row r="59">
          <cell r="A59" t="str">
            <v>محمدرضا هاتفی اردکانی</v>
          </cell>
          <cell r="B59" t="str">
            <v>c42170da-fc88-428d-87e2-1cb7265f949f</v>
          </cell>
          <cell r="C59" t="str">
            <v>تعمیرکار مکانیک</v>
          </cell>
          <cell r="D59" t="str">
            <v>a46db4ed-4984-48a5-97ba-cccf61e58fc8</v>
          </cell>
        </row>
        <row r="60">
          <cell r="A60" t="str">
            <v>محمدرضا هاتفی اردکانی</v>
          </cell>
          <cell r="B60" t="str">
            <v>c42170da-fc88-428d-87e2-1cb7265f949f</v>
          </cell>
          <cell r="C60" t="str">
            <v>اپراتور استکر</v>
          </cell>
          <cell r="D60" t="str">
            <v>122a4d34-c9a7-49b7-8b1f-f57564696288</v>
          </cell>
        </row>
        <row r="61">
          <cell r="A61" t="str">
            <v>مجید اشرف</v>
          </cell>
          <cell r="B61" t="str">
            <v>700da563-c0c7-402e-ade9-1d3e8e95ba4e</v>
          </cell>
          <cell r="C61" t="str">
            <v>راننده خودرو سبک</v>
          </cell>
          <cell r="D61" t="str">
            <v>ac7fa211-ddb7-4d77-9c34-b6d8b0ffc6c7</v>
          </cell>
        </row>
        <row r="62">
          <cell r="A62" t="str">
            <v>مصطفی باقری بیداخویدی</v>
          </cell>
          <cell r="B62" t="str">
            <v>b617ff6d-eec0-43fa-9882-1dbe3d73a529</v>
          </cell>
          <cell r="C62" t="str">
            <v>نگهبان</v>
          </cell>
          <cell r="D62" t="str">
            <v>1d848230-816f-4e59-a223-12ada479cafd</v>
          </cell>
        </row>
        <row r="63">
          <cell r="A63" t="str">
            <v>سیدروح اله نژاد تقوی</v>
          </cell>
          <cell r="B63" t="str">
            <v>2bde1462-b4ba-499f-9bc9-1e52f8fec039</v>
          </cell>
          <cell r="C63" t="str">
            <v>انباردار</v>
          </cell>
          <cell r="D63" t="str">
            <v>1d9de89b-bfd9-472b-9f3b-5ec6a4c8f66a</v>
          </cell>
        </row>
        <row r="64">
          <cell r="A64" t="str">
            <v>جواد افخمی عقدا</v>
          </cell>
          <cell r="B64" t="str">
            <v>103aef87-7c60-4512-b557-1e6b20775bcf</v>
          </cell>
          <cell r="C64" t="str">
            <v>اپراتور انباشت و برداشت</v>
          </cell>
          <cell r="D64" t="str">
            <v>78944bbe-00a5-44a0-b788-1678c9e732dc</v>
          </cell>
        </row>
        <row r="65">
          <cell r="A65" t="str">
            <v>جواد افخمی عقدا</v>
          </cell>
          <cell r="B65" t="str">
            <v>103aef87-7c60-4512-b557-1e6b20775bcf</v>
          </cell>
          <cell r="C65" t="str">
            <v>اپراتور عملیات تولید</v>
          </cell>
          <cell r="D65" t="str">
            <v>7cfbe91b-188d-4d0c-a324-30926c0d1bc6</v>
          </cell>
        </row>
        <row r="66">
          <cell r="A66" t="str">
            <v>جواد افخمی عقدا</v>
          </cell>
          <cell r="B66" t="str">
            <v>103aef87-7c60-4512-b557-1e6b20775bcf</v>
          </cell>
          <cell r="C66" t="str">
            <v>اپراتور عملیات تولید</v>
          </cell>
          <cell r="D66" t="str">
            <v>c5cb4e6b-93cd-4d59-a666-387698aebc56</v>
          </cell>
        </row>
        <row r="67">
          <cell r="A67" t="str">
            <v>حسین پارسائیان</v>
          </cell>
          <cell r="B67" t="str">
            <v>c7620359-c9d6-4906-9ea3-1eb24afb4998</v>
          </cell>
          <cell r="C67" t="str">
            <v>اپراتور عملیات تولید</v>
          </cell>
          <cell r="D67" t="str">
            <v>b4c223ad-8922-475a-bbc7-3ae91f41b014</v>
          </cell>
        </row>
        <row r="68">
          <cell r="A68" t="str">
            <v>سید مصطفی شمس الدینی</v>
          </cell>
          <cell r="B68" t="str">
            <v>9761334d-0ff8-44e9-b96b-1f1fac119e34</v>
          </cell>
          <cell r="C68" t="str">
            <v>مسئول شیفت گندله سازی</v>
          </cell>
          <cell r="D68" t="str">
            <v>0ea2922e-66ab-4400-9c8b-29606d2c473d</v>
          </cell>
        </row>
        <row r="69">
          <cell r="A69" t="str">
            <v>مجتبی قاسمی بهابادی</v>
          </cell>
          <cell r="B69" t="str">
            <v>d0b2104c-4779-4030-8678-217e4092c14a</v>
          </cell>
          <cell r="C69" t="str">
            <v>نگهبان</v>
          </cell>
          <cell r="D69" t="str">
            <v>911de3cd-960b-4623-991a-588cdf927d99</v>
          </cell>
        </row>
        <row r="70">
          <cell r="A70" t="str">
            <v>منوچهر حاج میرزاعلیان</v>
          </cell>
          <cell r="B70" t="str">
            <v>f8b9bfba-70d2-4ab0-b4fc-2276511b7d19</v>
          </cell>
          <cell r="C70" t="str">
            <v>کارشناس فرآیند تولید</v>
          </cell>
          <cell r="D70" t="str">
            <v>43fbefa6-facb-478c-88ec-7b7bcf67f83b</v>
          </cell>
        </row>
        <row r="71">
          <cell r="A71" t="str">
            <v>حمیدرضا ثابتی</v>
          </cell>
          <cell r="B71" t="str">
            <v>94b942da-2560-4496-8a5d-22b180136216</v>
          </cell>
          <cell r="C71" t="str">
            <v>تکنیسین اطاق کنترل تولید</v>
          </cell>
          <cell r="D71" t="str">
            <v>2cff6d9e-539b-4044-9c39-ccfa17d65cf8</v>
          </cell>
        </row>
        <row r="72">
          <cell r="A72" t="str">
            <v>ابراهیم شفیعی مزرعه نو</v>
          </cell>
          <cell r="B72" t="str">
            <v>82510eae-8501-47aa-a3db-23a5cc1cd9f8</v>
          </cell>
          <cell r="C72" t="str">
            <v>مسئول شیفت تأسیسات صنعتی</v>
          </cell>
          <cell r="D72" t="str">
            <v>9932d1b3-50d8-46cf-8b15-21abcede2b1e</v>
          </cell>
        </row>
        <row r="73">
          <cell r="A73" t="str">
            <v>حامد زارع</v>
          </cell>
          <cell r="B73" t="str">
            <v>12557738-5832-4b18-abda-23aa05bb2eae</v>
          </cell>
          <cell r="C73" t="str">
            <v>کارشناس سفارشات CPG</v>
          </cell>
          <cell r="D73" t="str">
            <v>ea9f21e7-8395-4d0a-af70-e9c4ea33bbbd</v>
          </cell>
        </row>
        <row r="74">
          <cell r="A74" t="str">
            <v>حسن فتاحی اردکانی</v>
          </cell>
          <cell r="B74" t="str">
            <v>27921931-d5b3-4140-8652-23d3bcbf9629</v>
          </cell>
          <cell r="C74" t="str">
            <v>نگهبان</v>
          </cell>
          <cell r="D74" t="str">
            <v>67cb6a45-9dcb-4360-a060-aa9105d697fe</v>
          </cell>
        </row>
        <row r="75">
          <cell r="A75" t="str">
            <v>عیسی مرادی</v>
          </cell>
          <cell r="B75" t="str">
            <v>523e77c2-ff3c-4d54-b76c-250916639230</v>
          </cell>
          <cell r="C75" t="str">
            <v>ناظر مکانیک</v>
          </cell>
          <cell r="D75" t="str">
            <v>cc4e992f-fe93-4b14-ac29-7ccf40421b9d</v>
          </cell>
        </row>
        <row r="76">
          <cell r="A76" t="str">
            <v>محسن نصیری سروی</v>
          </cell>
          <cell r="B76" t="str">
            <v>02cbba90-46bb-41d0-a096-261e66a47bff</v>
          </cell>
          <cell r="C76" t="str">
            <v>نگهبان</v>
          </cell>
          <cell r="D76" t="str">
            <v>3c3d6c36-3050-42e7-a17c-00001de349c9</v>
          </cell>
        </row>
        <row r="77">
          <cell r="A77" t="str">
            <v>محمد حکیمی</v>
          </cell>
          <cell r="B77" t="str">
            <v>f1ee8eba-4021-4bc2-954c-272817924a59</v>
          </cell>
          <cell r="C77" t="str">
            <v>اپراتور مخزن متعادل کننده</v>
          </cell>
          <cell r="D77" t="str">
            <v>173ff7b9-36a9-4e77-aff9-f2c7097ccfe5</v>
          </cell>
        </row>
        <row r="78">
          <cell r="A78" t="str">
            <v>آبتین واعظ نایینی</v>
          </cell>
          <cell r="B78" t="str">
            <v>1c5f0b1d-851f-4406-95a5-279c3567fda0</v>
          </cell>
          <cell r="C78" t="str">
            <v>کارشناس سفارشات CPG</v>
          </cell>
          <cell r="D78" t="str">
            <v>043fa20d-c70b-47d3-8291-8200d0fa8234</v>
          </cell>
        </row>
        <row r="79">
          <cell r="A79" t="str">
            <v>محمد صوفی</v>
          </cell>
          <cell r="B79" t="str">
            <v>cde6653f-8fe9-4d3c-b63d-27a715bfe9f7</v>
          </cell>
          <cell r="C79" t="str">
            <v>نگهبان</v>
          </cell>
          <cell r="D79" t="str">
            <v>57d2f3e0-8480-4d05-8389-0b9b6484e015</v>
          </cell>
        </row>
        <row r="80">
          <cell r="A80" t="str">
            <v>علیرضا گلزاری عقدا</v>
          </cell>
          <cell r="B80" t="str">
            <v>eb1bdffd-d187-4b24-9265-291678b3364b</v>
          </cell>
          <cell r="C80" t="str">
            <v>نگهبان</v>
          </cell>
          <cell r="D80" t="str">
            <v>c16cb423-5e3c-4557-bd35-684b677ba348</v>
          </cell>
        </row>
        <row r="81">
          <cell r="A81" t="str">
            <v>علی اکبر ترابی</v>
          </cell>
          <cell r="B81" t="str">
            <v>966785dd-ed18-4d4e-a792-29365b269f40</v>
          </cell>
          <cell r="C81" t="str">
            <v>متصدی انبار</v>
          </cell>
          <cell r="D81" t="str">
            <v>33dc78f9-5cbb-403a-b3d0-b444827a4f6e</v>
          </cell>
        </row>
        <row r="82">
          <cell r="A82" t="str">
            <v>اصغر پوررجبی فیروزآبادی</v>
          </cell>
          <cell r="B82" t="str">
            <v>5b4bab69-c231-48f5-85b3-2a4a6a2f41d9</v>
          </cell>
          <cell r="C82" t="str">
            <v>مسئول شیفت تعمیرات مکانیک</v>
          </cell>
          <cell r="D82" t="str">
            <v>07a822fb-442b-4c86-a755-a3f150f17d86</v>
          </cell>
        </row>
        <row r="83">
          <cell r="A83" t="str">
            <v>حسین مسلمی اردکانی</v>
          </cell>
          <cell r="B83" t="str">
            <v>907592ce-52e0-49a8-83ff-2a6cbe8f2845</v>
          </cell>
          <cell r="C83" t="str">
            <v>سرشیفت آماده سازی و دریافت مواد</v>
          </cell>
          <cell r="D83" t="str">
            <v>7cc203b9-c8a1-4396-a773-2d39c5734b0c</v>
          </cell>
        </row>
        <row r="84">
          <cell r="A84" t="str">
            <v>جواد بهجتی اردکانی</v>
          </cell>
          <cell r="B84" t="str">
            <v>3b9be177-a287-4bd8-992b-2b50eb6b3ef8</v>
          </cell>
          <cell r="C84" t="str">
            <v>آزمایشگر فیزیک</v>
          </cell>
          <cell r="D84" t="str">
            <v>450ac127-c937-4220-a3bd-b4d68b7d751d</v>
          </cell>
        </row>
        <row r="85">
          <cell r="A85" t="str">
            <v>حسن هندیجانی</v>
          </cell>
          <cell r="B85" t="str">
            <v>7a39b1c0-1077-4df6-bfe0-2b75412a591e</v>
          </cell>
          <cell r="C85" t="str">
            <v>کارشناس سفارشات CPG</v>
          </cell>
          <cell r="D85" t="str">
            <v>a7967a84-a6bf-423d-b4c7-f233f0a023b0</v>
          </cell>
        </row>
        <row r="86">
          <cell r="A86" t="str">
            <v>هادی رعیت زاده اردکانی</v>
          </cell>
          <cell r="B86" t="str">
            <v>a9473091-4664-4f45-81b7-2d4219df8417</v>
          </cell>
          <cell r="C86" t="str">
            <v>اپراتور عملیات تولید</v>
          </cell>
          <cell r="D86" t="str">
            <v>a2d80f9a-16ae-48ec-824f-0ec64ed6a473</v>
          </cell>
        </row>
        <row r="87">
          <cell r="A87" t="str">
            <v>سید محسن موسوی</v>
          </cell>
          <cell r="B87" t="str">
            <v>f30511e3-cea9-4fe9-82d1-2d615f0f4db7</v>
          </cell>
          <cell r="C87" t="str">
            <v>رئیس تاسیسات</v>
          </cell>
          <cell r="D87" t="str">
            <v>a3a6bece-c894-4612-aea4-8a204e998f1b</v>
          </cell>
        </row>
        <row r="88">
          <cell r="A88" t="str">
            <v>حسین یزدانی</v>
          </cell>
          <cell r="B88" t="str">
            <v>b8640921-d7e5-43ac-b11a-2e6db274f9f3</v>
          </cell>
          <cell r="C88" t="str">
            <v>کارگر انبار</v>
          </cell>
          <cell r="D88" t="str">
            <v>5181e8c3-374d-45f4-9ef4-40dbcf4cd154</v>
          </cell>
        </row>
        <row r="89">
          <cell r="A89" t="str">
            <v>اصغر گلشنی</v>
          </cell>
          <cell r="B89" t="str">
            <v>40142385-ddb3-4af4-b17b-2e7ff0842bc1</v>
          </cell>
          <cell r="C89" t="str">
            <v>اپراتور دوربین مداربسته</v>
          </cell>
          <cell r="D89" t="str">
            <v>2a04943b-d343-48ed-bf93-bbd40c14ec26</v>
          </cell>
        </row>
        <row r="90">
          <cell r="A90" t="str">
            <v>مصطفی پناهی</v>
          </cell>
          <cell r="B90" t="str">
            <v>472352bd-a3f8-4847-a33d-2ea369b50d97</v>
          </cell>
          <cell r="C90" t="str">
            <v>متصدی انبار</v>
          </cell>
          <cell r="D90" t="str">
            <v>cc443a9f-84a6-4685-b3a4-5509bb3a47f7</v>
          </cell>
        </row>
        <row r="91">
          <cell r="A91" t="str">
            <v>مجتبی وطن خواه اردکانی</v>
          </cell>
          <cell r="B91" t="str">
            <v>5bac8152-1ed8-488d-8585-2ece5891093b</v>
          </cell>
          <cell r="C91" t="str">
            <v>انباردار</v>
          </cell>
          <cell r="D91" t="str">
            <v>831e198b-0c25-4649-b85b-52a051c737af</v>
          </cell>
        </row>
        <row r="92">
          <cell r="A92" t="str">
            <v>مصطفی مظفر</v>
          </cell>
          <cell r="B92" t="str">
            <v>dbd41221-bf32-46e2-86cc-2f238818b59a</v>
          </cell>
          <cell r="C92" t="str">
            <v>شیمیست</v>
          </cell>
          <cell r="D92" t="str">
            <v>1564d30c-ec13-4309-9c2a-8e62343e85af</v>
          </cell>
        </row>
        <row r="93">
          <cell r="A93" t="str">
            <v>محمدهادی مهدوی</v>
          </cell>
          <cell r="B93" t="str">
            <v>1b968ded-892c-4d4c-ba06-2f6817a17084</v>
          </cell>
          <cell r="C93" t="str">
            <v>اپراتور انباشت و برداشت</v>
          </cell>
          <cell r="D93" t="str">
            <v>c32ab6fe-8db2-457a-a718-9166761c2602</v>
          </cell>
        </row>
        <row r="94">
          <cell r="A94" t="str">
            <v>سید علی کمالی اردکانی</v>
          </cell>
          <cell r="B94" t="str">
            <v>c0e94417-6015-4cf8-a963-2f6ae71f471f</v>
          </cell>
          <cell r="C94" t="str">
            <v>راننده خودرو صنعتی</v>
          </cell>
          <cell r="D94" t="str">
            <v>165639f3-44a2-4933-9938-735308705c9f</v>
          </cell>
        </row>
        <row r="95">
          <cell r="A95" t="str">
            <v>محمد کمالی اردکانی</v>
          </cell>
          <cell r="B95" t="str">
            <v>61145f6a-13a5-4fc0-b183-2fb5961030f5</v>
          </cell>
          <cell r="C95" t="str">
            <v>ناظر برق و ابزار دقیق</v>
          </cell>
          <cell r="D95" t="str">
            <v>f3d28121-7d6b-4987-83cd-822cbfa7411a</v>
          </cell>
        </row>
        <row r="96">
          <cell r="A96" t="str">
            <v>رحمان سرافراز اردکانی</v>
          </cell>
          <cell r="B96" t="str">
            <v>951ac1a0-1c14-4963-a7da-302da2d63243</v>
          </cell>
          <cell r="C96" t="str">
            <v>نمونه بردار</v>
          </cell>
          <cell r="D96" t="str">
            <v>af0f67a2-8455-415f-9d3b-6ac6851a8354</v>
          </cell>
        </row>
        <row r="97">
          <cell r="A97" t="str">
            <v>محمد میرزائی</v>
          </cell>
          <cell r="B97" t="str">
            <v>db8d3446-bacb-4787-ac69-3109b931ead5</v>
          </cell>
          <cell r="C97" t="str">
            <v>سرشیفت انتقال مواد</v>
          </cell>
          <cell r="D97" t="str">
            <v>48aa2b9b-ea82-44ba-a53f-3bd1475108da</v>
          </cell>
        </row>
        <row r="98">
          <cell r="A98" t="str">
            <v>سید داود سجادی فر</v>
          </cell>
          <cell r="B98" t="str">
            <v>460769d5-0497-446d-a4b8-3286b9f83f24</v>
          </cell>
          <cell r="C98" t="str">
            <v>بازرس فنی تعمیرات مکانیک</v>
          </cell>
          <cell r="D98" t="str">
            <v>1c433ab2-da2b-48ef-a03c-530167844d4b</v>
          </cell>
        </row>
        <row r="99">
          <cell r="A99" t="str">
            <v>کمال پورطحان اردکانی</v>
          </cell>
          <cell r="B99" t="str">
            <v>bb6df86c-4315-4ce5-a477-33316b3a7d2d</v>
          </cell>
          <cell r="C99" t="str">
            <v>ریئس نت چادرملو (کارفرما)</v>
          </cell>
          <cell r="D99" t="str">
            <v>e2aeea9d-a77a-43cf-8e1d-7bf8d73fc74e</v>
          </cell>
        </row>
        <row r="100">
          <cell r="A100" t="str">
            <v>امیر رحمانی زاده اردکانی</v>
          </cell>
          <cell r="B100" t="str">
            <v>3a6709bf-b096-4642-8e20-3352296161b0</v>
          </cell>
          <cell r="C100" t="str">
            <v>راننده خودرو سبک</v>
          </cell>
          <cell r="D100" t="str">
            <v>bf2271fc-0a05-464b-b817-308916dae89b</v>
          </cell>
        </row>
        <row r="101">
          <cell r="A101" t="str">
            <v>کمال دهستانی اردکانی</v>
          </cell>
          <cell r="B101" t="str">
            <v>083b3b02-f432-43fa-8e05-33a1de5d75ae</v>
          </cell>
          <cell r="C101" t="str">
            <v>تعمیرکار برق و ابزار دقیق</v>
          </cell>
          <cell r="D101" t="str">
            <v>d372ba3d-1773-49a3-b01e-1682f56b1ffb</v>
          </cell>
        </row>
        <row r="102">
          <cell r="A102" t="str">
            <v>احسان روئینیان</v>
          </cell>
          <cell r="B102" t="str">
            <v>63053111-aeea-4c55-ba90-34f77f6c9547</v>
          </cell>
          <cell r="C102" t="str">
            <v>نگهبان</v>
          </cell>
          <cell r="D102" t="str">
            <v>bd08237d-5f7b-4f5e-a6a0-9c05cd497de3</v>
          </cell>
        </row>
        <row r="103">
          <cell r="A103" t="str">
            <v>محمد سرافراز اردکانی</v>
          </cell>
          <cell r="B103" t="str">
            <v>5c251fb6-7bf6-4cd5-9cef-360b7d6778e2</v>
          </cell>
          <cell r="C103" t="str">
            <v>اپراتورآماده سازی و دریافت مواد</v>
          </cell>
          <cell r="D103" t="str">
            <v>337c05d2-6fcc-413b-945f-b79157aa3348</v>
          </cell>
        </row>
        <row r="104">
          <cell r="A104" t="str">
            <v>محمد کارگر شورکی</v>
          </cell>
          <cell r="B104" t="str">
            <v>cfb9876c-a731-4632-89b1-36e1e3af5499</v>
          </cell>
          <cell r="C104" t="str">
            <v>اپراتور عملیات تولید</v>
          </cell>
          <cell r="D104" t="str">
            <v>94ae824a-3fde-40e8-bfad-e71767a0f8cf</v>
          </cell>
        </row>
        <row r="105">
          <cell r="A105" t="str">
            <v>جواد نصیری فخرآباد</v>
          </cell>
          <cell r="B105" t="str">
            <v>00a7de05-ed4f-49f2-94de-387e1a078b71</v>
          </cell>
          <cell r="C105" t="str">
            <v>تعمیرکار مکانیک</v>
          </cell>
          <cell r="D105" t="str">
            <v>7eab3382-1cd5-4ce5-b7cb-7706fedc166f</v>
          </cell>
        </row>
        <row r="106">
          <cell r="A106" t="str">
            <v>کمال شکاری پور اردکانی</v>
          </cell>
          <cell r="B106" t="str">
            <v>d2a178c0-2762-4acc-8ccb-38a006efd458</v>
          </cell>
          <cell r="C106" t="str">
            <v>اپراتورآماده سازی و دریافت مواد</v>
          </cell>
          <cell r="D106" t="str">
            <v>0ed3cee7-1eb8-4c91-8f4d-6e3de93e2790</v>
          </cell>
        </row>
        <row r="107">
          <cell r="A107" t="str">
            <v>ابوالفضل کریمی</v>
          </cell>
          <cell r="B107" t="str">
            <v>cba0abe6-6361-4d61-a6e6-38fecbde427d</v>
          </cell>
          <cell r="C107" t="str">
            <v>سرپرست شیفت عملیات تولید</v>
          </cell>
          <cell r="D107" t="str">
            <v>aca2480d-4a14-4b50-be02-7d5462269c7a</v>
          </cell>
        </row>
        <row r="108">
          <cell r="A108" t="str">
            <v>احسان کریم نژاد</v>
          </cell>
          <cell r="B108" t="str">
            <v>f9942be9-4a96-406f-9e50-3900fa148eb1</v>
          </cell>
          <cell r="C108" t="str">
            <v>رئیس خدمات ایمنی و حفاظت فنی</v>
          </cell>
          <cell r="D108" t="str">
            <v>17b0fe2c-acf3-4309-b710-6278354bfd52</v>
          </cell>
        </row>
        <row r="109">
          <cell r="A109" t="str">
            <v>محمدحسن منصوری</v>
          </cell>
          <cell r="B109" t="str">
            <v>1951bf9b-96c1-4af2-8de7-39485451d078</v>
          </cell>
          <cell r="C109" t="str">
            <v>پزشک شیفت طب صنعتی و اورژانس</v>
          </cell>
          <cell r="D109" t="str">
            <v>1a586ca6-68f8-4cfc-8b02-e94f9a7792ba</v>
          </cell>
        </row>
        <row r="110">
          <cell r="A110" t="str">
            <v>حمید پاک نیا</v>
          </cell>
          <cell r="B110" t="str">
            <v>2785b423-d7d7-42b6-885f-3b7bb01ce7b0</v>
          </cell>
          <cell r="C110" t="str">
            <v>کارشناس بازرسی وبرنامه ریزی تعمیرات مکانیک</v>
          </cell>
          <cell r="D110" t="str">
            <v>fe700aae-6d97-4923-9617-0fa37c41170c</v>
          </cell>
        </row>
        <row r="111">
          <cell r="A111" t="str">
            <v>محمدجواد مرادی مزرعه نو</v>
          </cell>
          <cell r="B111" t="str">
            <v>f3699fbd-4441-4642-a552-3c4ab0b39851</v>
          </cell>
          <cell r="C111" t="str">
            <v>تعمیرکار برق و ابزار دقیق</v>
          </cell>
          <cell r="D111" t="str">
            <v>550f9a5b-9bfb-4458-8f26-944f8f03aaab</v>
          </cell>
        </row>
        <row r="112">
          <cell r="A112" t="str">
            <v>علیرضا عبادتی نیا</v>
          </cell>
          <cell r="B112" t="str">
            <v>6d47df8f-e035-4746-b69f-3c4f2cae1c6b</v>
          </cell>
          <cell r="C112" t="str">
            <v>متصدی خرید و تامین</v>
          </cell>
          <cell r="D112" t="str">
            <v>4d5d4546-35c8-483b-b0d7-6409d7452c42</v>
          </cell>
        </row>
        <row r="113">
          <cell r="A113" t="str">
            <v>اسفندیار کرمی</v>
          </cell>
          <cell r="B113" t="str">
            <v>e59f86c5-c80c-4487-b979-3cb374b0c2d3</v>
          </cell>
          <cell r="C113" t="str">
            <v>متصدی انبار</v>
          </cell>
          <cell r="D113" t="str">
            <v>09bcebb8-e1d6-4b34-a4a5-789b416154da</v>
          </cell>
        </row>
        <row r="114">
          <cell r="A114" t="str">
            <v>سید رضا میرحسینی اردکانی</v>
          </cell>
          <cell r="B114" t="str">
            <v>9401777c-0500-4171-9a1b-3d756a82b7ae</v>
          </cell>
          <cell r="C114" t="str">
            <v>مسئول انبار</v>
          </cell>
          <cell r="D114" t="str">
            <v>5f890b77-89e7-4367-a32d-718ecbfa0a72</v>
          </cell>
        </row>
        <row r="115">
          <cell r="A115" t="str">
            <v>فاطمه فضلی احمدآبادی</v>
          </cell>
          <cell r="B115" t="str">
            <v>6b970cc3-8b8a-4c77-90c1-3e377366b969</v>
          </cell>
          <cell r="C115" t="str">
            <v>شیمیست</v>
          </cell>
          <cell r="D115" t="str">
            <v>2a75e5e9-0f69-4558-a571-4021e4222eff</v>
          </cell>
        </row>
        <row r="116">
          <cell r="A116" t="str">
            <v>رضا محیطی اردکانی</v>
          </cell>
          <cell r="B116" t="str">
            <v>28231d94-2d7c-4bc7-8a58-3e74887ecc53</v>
          </cell>
          <cell r="C116" t="str">
            <v>اپراتور انباشت و برداشت</v>
          </cell>
          <cell r="D116" t="str">
            <v>fbb66afe-a4ef-47fb-b7fc-cd5dda75e7d8</v>
          </cell>
        </row>
        <row r="117">
          <cell r="A117" t="str">
            <v>علی مهدی زاده اردکانی</v>
          </cell>
          <cell r="B117" t="str">
            <v>a60eda37-7d54-43f9-95c2-3e74d3d516d1</v>
          </cell>
          <cell r="C117" t="str">
            <v>تعمیرکار برق و ابزار دقیق</v>
          </cell>
          <cell r="D117" t="str">
            <v>6187938c-ebb3-4d39-b066-1c9875976f93</v>
          </cell>
        </row>
        <row r="118">
          <cell r="A118" t="str">
            <v>آرش ملک فر</v>
          </cell>
          <cell r="B118" t="str">
            <v>21bf5d25-0f53-4ced-8db0-40fb3cd482e6</v>
          </cell>
          <cell r="C118" t="str">
            <v>اپراتور دوربین مداربسته</v>
          </cell>
          <cell r="D118" t="str">
            <v>b79bf164-e9c4-448e-9bbe-8e922374bfa9</v>
          </cell>
        </row>
        <row r="119">
          <cell r="A119" t="str">
            <v>حسین اخیری اردکانی</v>
          </cell>
          <cell r="B119" t="str">
            <v>d078b388-8e9b-4a4a-8c21-410b4d48f970</v>
          </cell>
          <cell r="C119" t="str">
            <v>سرپرست برنامه ریزی و مهندسی تعمیرات برق وابزاردقیق</v>
          </cell>
          <cell r="D119" t="str">
            <v>215fbef4-8bd0-4747-a782-c2c62cb742e2</v>
          </cell>
        </row>
        <row r="120">
          <cell r="A120" t="str">
            <v>میثم امامی شمس آباد</v>
          </cell>
          <cell r="B120" t="str">
            <v>d8471c22-4f71-490c-92d7-4153bc405bee</v>
          </cell>
          <cell r="C120" t="str">
            <v>مسئول شیفت تعمیرات برق وابزاردقیق</v>
          </cell>
          <cell r="D120" t="str">
            <v>682eb835-7608-40c3-9865-088cef5dae47</v>
          </cell>
        </row>
        <row r="121">
          <cell r="A121" t="str">
            <v>حمداله آیار</v>
          </cell>
          <cell r="B121" t="str">
            <v>ae7ca1cc-1d85-4539-9496-4290454d53ab</v>
          </cell>
          <cell r="C121" t="str">
            <v>نگهبان</v>
          </cell>
          <cell r="D121" t="str">
            <v>5d537943-079f-4ccd-9aeb-81bd2c2b2b76</v>
          </cell>
        </row>
        <row r="122">
          <cell r="A122" t="str">
            <v>احمد کمالی اردکانی</v>
          </cell>
          <cell r="B122" t="str">
            <v>cd3ee691-671d-4dea-828b-429d4f09673d</v>
          </cell>
          <cell r="C122" t="str">
            <v>اپراتور آبرسانی</v>
          </cell>
          <cell r="D122" t="str">
            <v>2049d692-75a4-4a6e-9e3e-b7fe88539da0</v>
          </cell>
        </row>
        <row r="123">
          <cell r="A123" t="str">
            <v>امیر بیکی هفتادر</v>
          </cell>
          <cell r="B123" t="str">
            <v>480d4451-4565-4aaa-a377-42e5992754a1</v>
          </cell>
          <cell r="C123" t="str">
            <v>اپراتور عملیات تولید</v>
          </cell>
          <cell r="D123" t="str">
            <v>65be792c-295a-4698-9a35-1f714e9cf1f1</v>
          </cell>
        </row>
        <row r="124">
          <cell r="A124" t="str">
            <v>علی باقری کوشکچه</v>
          </cell>
          <cell r="B124" t="str">
            <v>9db36f45-e0ad-4c5c-98dc-42eae72e93c2</v>
          </cell>
          <cell r="C124" t="str">
            <v>کارشناس ایمنی و بهداشت حرفه ای</v>
          </cell>
          <cell r="D124" t="str">
            <v>a28462ef-9298-4a9b-9b3e-bf866a6b8b58</v>
          </cell>
        </row>
        <row r="125">
          <cell r="A125" t="str">
            <v>جواد رفیعی هفتادر</v>
          </cell>
          <cell r="B125" t="str">
            <v>25c8e11a-68d7-4686-b4b8-43dc544c66aa</v>
          </cell>
          <cell r="C125" t="str">
            <v>اپراتور استکر</v>
          </cell>
          <cell r="D125" t="str">
            <v>165c2ebe-4a42-446b-ba08-64655e3d2f0f</v>
          </cell>
        </row>
        <row r="126">
          <cell r="A126" t="str">
            <v>امیررضا ناجی مقدم</v>
          </cell>
          <cell r="B126" t="str">
            <v>08b3c5db-1896-49a2-9185-440ccc9be812</v>
          </cell>
          <cell r="C126" t="str">
            <v>رئیس عملیات تولید</v>
          </cell>
          <cell r="D126" t="str">
            <v>b6c01869-bdae-40ec-b309-f8262be420c6</v>
          </cell>
        </row>
        <row r="127">
          <cell r="A127" t="str">
            <v>محمد عظیمی</v>
          </cell>
          <cell r="B127" t="str">
            <v>df0ef25f-6950-4ae6-84fa-4416bcf41188</v>
          </cell>
          <cell r="C127" t="str">
            <v>معاون بهره برداری</v>
          </cell>
          <cell r="D127" t="str">
            <v>de606de8-2c6b-483f-ae9b-28d7a4b9d983</v>
          </cell>
        </row>
        <row r="128">
          <cell r="A128" t="str">
            <v>رضا زارعی</v>
          </cell>
          <cell r="B128" t="str">
            <v>00d3abfb-33a2-4dee-bd22-4488a1fd2ae2</v>
          </cell>
          <cell r="C128" t="str">
            <v>کارشناس بازرسی وبرنامه ریزی تعمیرات مکانیک</v>
          </cell>
          <cell r="D128" t="str">
            <v>e7d23974-b053-4e26-ba2d-345026a6c60a</v>
          </cell>
        </row>
        <row r="129">
          <cell r="A129" t="str">
            <v>مهدی ناظمی زاده اردکانی</v>
          </cell>
          <cell r="B129" t="str">
            <v>3f592cd5-9dbd-4022-8983-44e1b9dee960</v>
          </cell>
          <cell r="C129" t="str">
            <v>کارشناس بازرسی وبرنامه ریزی تعمیرات برق وابزاردقیق</v>
          </cell>
          <cell r="D129" t="str">
            <v>0efff8c6-5518-4fc0-ab9d-04eebd9035df</v>
          </cell>
        </row>
        <row r="130">
          <cell r="A130" t="str">
            <v>حسین محمدی هفتادر</v>
          </cell>
          <cell r="B130" t="str">
            <v>4ebf4dd3-fb74-46a2-b231-46afd63adbee</v>
          </cell>
          <cell r="C130" t="str">
            <v>اپراتورآماده سازی و دریافت مواد</v>
          </cell>
          <cell r="D130" t="str">
            <v>f77073c3-8bf3-433c-95ed-d625787062f4</v>
          </cell>
        </row>
        <row r="131">
          <cell r="A131" t="str">
            <v>ابوالفضل دهقانی احمدآبادی</v>
          </cell>
          <cell r="B131" t="str">
            <v>8487ce80-244d-4d31-aee6-46de19cf1fc1</v>
          </cell>
          <cell r="C131" t="str">
            <v>تکنیسین اطاق کنترل تولید</v>
          </cell>
          <cell r="D131" t="str">
            <v>ce4efa06-1685-4609-abb1-6541773ee115</v>
          </cell>
        </row>
        <row r="132">
          <cell r="A132" t="str">
            <v>وحید شهابی زاد</v>
          </cell>
          <cell r="B132" t="str">
            <v>ce5b3e35-e103-498e-9e55-4726bd66ec15</v>
          </cell>
          <cell r="C132" t="str">
            <v>ناظر مکانیک</v>
          </cell>
          <cell r="D132" t="str">
            <v>6761ea81-7274-4598-8365-1fe737c43204</v>
          </cell>
        </row>
        <row r="133">
          <cell r="A133" t="str">
            <v>هادی مسکائی</v>
          </cell>
          <cell r="B133" t="str">
            <v>03b1ffc2-af73-4369-a5fa-478d4bf3a230</v>
          </cell>
          <cell r="C133" t="str">
            <v>اپراتور انباشت و برداشت</v>
          </cell>
          <cell r="D133" t="str">
            <v>fdb621f4-8683-47af-b102-d9803331fe0f</v>
          </cell>
        </row>
        <row r="134">
          <cell r="A134" t="str">
            <v>حسین خلیلی صدرآباد</v>
          </cell>
          <cell r="B134" t="str">
            <v>b220aed9-73d3-4180-88dd-4815bbb50f26</v>
          </cell>
          <cell r="C134" t="str">
            <v>اپراتور انباشت و برداشت</v>
          </cell>
          <cell r="D134" t="str">
            <v>a0283220-660d-4e20-8d87-a38bf2554d5e</v>
          </cell>
        </row>
        <row r="135">
          <cell r="A135" t="str">
            <v>رضا فتاحی اردکانی</v>
          </cell>
          <cell r="B135" t="str">
            <v>8ff2c0e6-f8f1-4d97-9b4d-4855d9e2431a</v>
          </cell>
          <cell r="C135" t="str">
            <v>سرگشت انتظامات</v>
          </cell>
          <cell r="D135" t="str">
            <v>d856f63c-c509-4f9d-b565-abfe5239c481</v>
          </cell>
        </row>
        <row r="136">
          <cell r="A136" t="str">
            <v>حسین قانعی اردکانی</v>
          </cell>
          <cell r="B136" t="str">
            <v>55264c8c-4dad-40b4-8645-487d01869242</v>
          </cell>
          <cell r="C136" t="str">
            <v>آتش نشان و خدمات ایمنی</v>
          </cell>
          <cell r="D136" t="str">
            <v>ad423f95-42cd-40bf-a1e6-ac1e80c13299</v>
          </cell>
        </row>
        <row r="137">
          <cell r="A137" t="str">
            <v>امیرحسین فیاض</v>
          </cell>
          <cell r="B137" t="str">
            <v>c5a5bc2c-2068-497a-98e9-495866593f59</v>
          </cell>
          <cell r="C137" t="str">
            <v>کارشناس بازرسی وبرنامه ریزی تعمیرات مکانیک</v>
          </cell>
          <cell r="D137" t="str">
            <v>00173788-f97c-4c2c-b5d4-73685675bdc9</v>
          </cell>
        </row>
        <row r="138">
          <cell r="A138" t="str">
            <v>یاسر شریفی خرانق</v>
          </cell>
          <cell r="B138" t="str">
            <v>eefebc4c-8551-4be0-8a03-49c692ac2f96</v>
          </cell>
          <cell r="C138" t="str">
            <v>کارگر انبار</v>
          </cell>
          <cell r="D138" t="str">
            <v>fa1a1e91-8ab6-4d91-8586-bbba3adf1e21</v>
          </cell>
        </row>
        <row r="139">
          <cell r="A139" t="str">
            <v>عارف امامی شمس آباد</v>
          </cell>
          <cell r="B139" t="str">
            <v>938fdeb0-08f3-453f-b5b7-4a829234b3c0</v>
          </cell>
          <cell r="C139" t="str">
            <v>سرگشت انتظامات</v>
          </cell>
          <cell r="D139" t="str">
            <v>76fea94e-681d-4983-acd6-7c13fba6e1d4</v>
          </cell>
        </row>
        <row r="140">
          <cell r="A140" t="str">
            <v>سعید اسکندری</v>
          </cell>
          <cell r="B140" t="str">
            <v>f12f571f-cee7-4684-b83f-4aaefb884155</v>
          </cell>
          <cell r="C140" t="str">
            <v>تعمیرکار مکانیک</v>
          </cell>
          <cell r="D140" t="str">
            <v>20c6710b-c057-4c86-9d62-a197fbf15047</v>
          </cell>
        </row>
        <row r="141">
          <cell r="A141" t="str">
            <v>رضا جعفری احمدآبادی</v>
          </cell>
          <cell r="B141" t="str">
            <v>1af65510-e20a-472c-9210-4ab0536648e9</v>
          </cell>
          <cell r="C141" t="str">
            <v>تعمیرکار مکانیک</v>
          </cell>
          <cell r="D141" t="str">
            <v>c665f4a9-d72d-42b8-845f-827b5604ae55</v>
          </cell>
        </row>
        <row r="142">
          <cell r="A142" t="str">
            <v>قاسم رضائی هفتادر</v>
          </cell>
          <cell r="B142" t="str">
            <v>a2794622-6d4c-4848-ade6-4adba30a4676</v>
          </cell>
          <cell r="C142" t="str">
            <v>اپراتور انباشت و برداشت</v>
          </cell>
          <cell r="D142" t="str">
            <v>831b3caa-3223-4b5e-82aa-2df0ead8588b</v>
          </cell>
        </row>
        <row r="143">
          <cell r="A143" t="str">
            <v>هادی کمالی اردکانی</v>
          </cell>
          <cell r="B143" t="str">
            <v>c2f01683-39c9-446a-8315-4b280329c7df</v>
          </cell>
          <cell r="C143" t="str">
            <v>نگهبان</v>
          </cell>
          <cell r="D143" t="str">
            <v>129e2802-3d29-47e1-850a-d8052991cfb8</v>
          </cell>
        </row>
        <row r="144">
          <cell r="A144" t="str">
            <v>رضا نصیری سروی</v>
          </cell>
          <cell r="B144" t="str">
            <v>2c6d310a-d9c4-47b8-a3b7-4b52b0927396</v>
          </cell>
          <cell r="C144" t="str">
            <v>مسئول شیفت تأسیسات صنعتی</v>
          </cell>
          <cell r="D144" t="str">
            <v>852de045-c72e-4882-8222-ce14dca57c20</v>
          </cell>
        </row>
        <row r="145">
          <cell r="A145" t="str">
            <v>مهدی مذکوری اردکانی</v>
          </cell>
          <cell r="B145" t="str">
            <v>e59fe399-aedd-45a2-b77f-4ba3db1cb804</v>
          </cell>
          <cell r="C145" t="str">
            <v>راننده خودرو سبک</v>
          </cell>
          <cell r="D145" t="str">
            <v>3ee33b6f-557f-456e-b321-afbb88cac8dc</v>
          </cell>
        </row>
        <row r="146">
          <cell r="A146" t="str">
            <v>سید رضا طباطبائی اصل</v>
          </cell>
          <cell r="B146" t="str">
            <v>e44f2244-bc3e-47cf-b3eb-4bdaa2470555</v>
          </cell>
          <cell r="C146" t="str">
            <v>اپراتور باسکول</v>
          </cell>
          <cell r="D146" t="str">
            <v>69b85f8e-da42-4461-a270-2e7e9c8f1b4c</v>
          </cell>
        </row>
        <row r="147">
          <cell r="A147" t="str">
            <v>مهدی امیری هفتادر</v>
          </cell>
          <cell r="B147" t="str">
            <v>75a05442-a41a-4e0c-ab89-4c09e3649e23</v>
          </cell>
          <cell r="C147" t="str">
            <v>اپراتور عملیات تولید</v>
          </cell>
          <cell r="D147" t="str">
            <v>54e86e43-a2bc-4001-ac14-8ffa475bb6a5</v>
          </cell>
        </row>
        <row r="148">
          <cell r="A148" t="str">
            <v>آرمین بهزاد قویم پرور</v>
          </cell>
          <cell r="B148" t="str">
            <v>13d2eb21-0037-4d20-a5fc-4c0e5fb44381</v>
          </cell>
          <cell r="C148" t="str">
            <v>مسئول انبار</v>
          </cell>
          <cell r="D148" t="str">
            <v>6803669d-b869-40a3-b261-f7833e8b1186</v>
          </cell>
        </row>
        <row r="149">
          <cell r="A149" t="str">
            <v>هادی مسعود</v>
          </cell>
          <cell r="B149" t="str">
            <v>d9a8ce28-f76b-4d52-98a4-4c86730599cb</v>
          </cell>
          <cell r="C149" t="str">
            <v>راننده خودرو سبک</v>
          </cell>
          <cell r="D149" t="str">
            <v>4bbb215c-e6cb-44f2-8815-fa6747c1886a</v>
          </cell>
        </row>
        <row r="150">
          <cell r="A150" t="str">
            <v>مجتبی توانا خطیری</v>
          </cell>
          <cell r="B150" t="str">
            <v>3a775588-022c-4f25-a9b1-4c9c39e377e7</v>
          </cell>
          <cell r="C150" t="str">
            <v>کارشناس بازرسی وبرنامه ریزی تعمیرات مکانیک</v>
          </cell>
          <cell r="D150" t="str">
            <v>ef6e85b3-7b67-4ddb-b4e6-f4349b396f6b</v>
          </cell>
        </row>
        <row r="151">
          <cell r="A151" t="str">
            <v>هادی قلی پور اردکانی</v>
          </cell>
          <cell r="B151" t="str">
            <v>f6baf6f0-bfc5-4324-9270-4cff101aae0d</v>
          </cell>
          <cell r="C151" t="str">
            <v>نگهبان</v>
          </cell>
          <cell r="D151" t="str">
            <v>9be339fd-9751-4ab9-9983-08ef4cd30fb1</v>
          </cell>
        </row>
        <row r="152">
          <cell r="A152" t="str">
            <v>سید رضا طباطبائی عقدا</v>
          </cell>
          <cell r="B152" t="str">
            <v>6a3388e4-e07d-4478-a95a-4da593377ef1</v>
          </cell>
          <cell r="C152" t="str">
            <v>اپراتورآماده سازی و دریافت مواد</v>
          </cell>
          <cell r="D152" t="str">
            <v>280300fb-bf47-4ba4-aa16-ac367a68a331</v>
          </cell>
        </row>
        <row r="153">
          <cell r="A153" t="str">
            <v>عبدالرضا انصاری شریف آباد</v>
          </cell>
          <cell r="B153" t="str">
            <v>e221ea8b-b51d-4930-9e30-4da90fe29de6</v>
          </cell>
          <cell r="C153" t="str">
            <v>تعمیرکار برق و ابزار دقیق</v>
          </cell>
          <cell r="D153" t="str">
            <v>333744bb-e45c-47ff-b47e-92ac7ad61e74</v>
          </cell>
        </row>
        <row r="154">
          <cell r="A154" t="str">
            <v>مهدی حکیمی</v>
          </cell>
          <cell r="B154" t="str">
            <v>de76270d-18cc-4d3f-ab34-4e094d75a6f3</v>
          </cell>
          <cell r="C154" t="str">
            <v>آزمایشگر فیزیک</v>
          </cell>
          <cell r="D154" t="str">
            <v>87e88cae-0d39-48bc-ab7b-8fff5925bbce</v>
          </cell>
        </row>
        <row r="155">
          <cell r="A155" t="str">
            <v>داود طالبی برام</v>
          </cell>
          <cell r="B155" t="str">
            <v>6b39defe-a1ef-41b1-b01c-4e60519fbd53</v>
          </cell>
          <cell r="C155" t="str">
            <v>تعمیرکار مکانیک</v>
          </cell>
          <cell r="D155" t="str">
            <v>6b4e0f19-d4a9-4920-bc0a-7140bdf9b9cb</v>
          </cell>
        </row>
        <row r="156">
          <cell r="A156" t="str">
            <v>سید جواد میرقانعی اردکانی</v>
          </cell>
          <cell r="B156" t="str">
            <v>574dd19f-3593-443b-b2e9-4f15a4131544</v>
          </cell>
          <cell r="C156" t="str">
            <v>تکنیسین اطاق کنترل تولید</v>
          </cell>
          <cell r="D156" t="str">
            <v>02d01037-59e5-4353-93e4-26724ee4e652</v>
          </cell>
        </row>
        <row r="157">
          <cell r="A157" t="str">
            <v>علی بمان جعفری هفتادر</v>
          </cell>
          <cell r="B157" t="str">
            <v>ea22eacb-abe6-4a91-93fd-4f68caa70d05</v>
          </cell>
          <cell r="C157" t="str">
            <v>تعمیرکار مکانیک</v>
          </cell>
          <cell r="D157" t="str">
            <v>8f363028-df35-45b2-971c-b72f1090b5b0</v>
          </cell>
        </row>
        <row r="158">
          <cell r="A158" t="str">
            <v>احمد نصیری سروی</v>
          </cell>
          <cell r="B158" t="str">
            <v>eeb3d324-f6cb-4354-be18-4fb7af9ed242</v>
          </cell>
          <cell r="C158" t="str">
            <v>اپراتور عملیات تولید</v>
          </cell>
          <cell r="D158" t="str">
            <v>8595be4a-9137-47d2-867d-e72c00eee089</v>
          </cell>
        </row>
        <row r="159">
          <cell r="A159" t="str">
            <v>محمدحسین خدادادفر</v>
          </cell>
          <cell r="B159" t="str">
            <v>48af9249-2aa6-42af-b47a-50cb79b4c4ca</v>
          </cell>
          <cell r="C159" t="str">
            <v>تکنیسین اطاق کنترل تولید</v>
          </cell>
          <cell r="D159" t="str">
            <v>a9cf1765-ef63-46c6-8a27-b87cced34b45</v>
          </cell>
        </row>
        <row r="160">
          <cell r="A160" t="str">
            <v>داریوش خادمی</v>
          </cell>
          <cell r="B160" t="str">
            <v>69a487f3-4bdc-4b16-bad0-50dd12332af4</v>
          </cell>
          <cell r="C160" t="str">
            <v>مدیر سایت گندله سازی اردکان</v>
          </cell>
          <cell r="D160" t="str">
            <v>2e150aca-36b1-42c2-86c0-e62352dd1248</v>
          </cell>
        </row>
        <row r="161">
          <cell r="A161" t="str">
            <v>محمدهادی منصوری خواه</v>
          </cell>
          <cell r="B161" t="str">
            <v>ffaec850-c016-469b-a4d6-51de4fb8132e</v>
          </cell>
          <cell r="C161" t="str">
            <v>کارشناس ایمنی و بهداشت حرفه ای</v>
          </cell>
          <cell r="D161" t="str">
            <v>de5fa14c-8d79-455f-b526-f98a8d6dfe72</v>
          </cell>
        </row>
        <row r="162">
          <cell r="A162" t="str">
            <v>محسن پایدار اردکانی</v>
          </cell>
          <cell r="B162" t="str">
            <v>55907e37-2226-4638-a48e-520214dbc40b</v>
          </cell>
          <cell r="C162" t="str">
            <v>نگهبان</v>
          </cell>
          <cell r="D162" t="str">
            <v>73fe0423-143e-4ffb-bad9-e0f308e0eef9</v>
          </cell>
        </row>
        <row r="163">
          <cell r="A163" t="str">
            <v>مهدی طلابی مزرعه نو</v>
          </cell>
          <cell r="B163" t="str">
            <v>cdfffa02-30c2-43ba-af55-525e0c86a822</v>
          </cell>
          <cell r="C163" t="str">
            <v>تعمیرکار مکانیک</v>
          </cell>
          <cell r="D163" t="str">
            <v>7163d3d8-33a2-4037-bbff-9855066f2c19</v>
          </cell>
        </row>
        <row r="164">
          <cell r="A164" t="str">
            <v>خلیل کریمی عقدا</v>
          </cell>
          <cell r="B164" t="str">
            <v>5aefe541-17c3-4d2a-b706-53071b3af12e</v>
          </cell>
          <cell r="C164" t="str">
            <v>اپراتور انباشت و برداشت</v>
          </cell>
          <cell r="D164" t="str">
            <v>4364abb5-05e7-442f-af75-5fe4b09a48a0</v>
          </cell>
        </row>
        <row r="165">
          <cell r="A165" t="str">
            <v>هادی حدادنیا</v>
          </cell>
          <cell r="B165" t="str">
            <v>e32314a5-b625-4649-af67-535820adf030</v>
          </cell>
          <cell r="C165" t="str">
            <v>کاردان برنامه ریزی تعمیرات مکانیک</v>
          </cell>
          <cell r="D165" t="str">
            <v>7c70790f-81e3-4efd-ae03-700d677984bd</v>
          </cell>
        </row>
        <row r="166">
          <cell r="A166" t="str">
            <v>علی اصغر حسین زاده خلیل آبادی</v>
          </cell>
          <cell r="B166" t="str">
            <v>2a3ad16b-ced1-4580-b5cf-535f5f9b90bb</v>
          </cell>
          <cell r="C166" t="str">
            <v>اپراتور انباشت و برداشت</v>
          </cell>
          <cell r="D166" t="str">
            <v>fbc5d0d2-c614-4585-a989-c17375ae0c86</v>
          </cell>
        </row>
        <row r="167">
          <cell r="A167" t="str">
            <v>حسین فتوحی اردکانی</v>
          </cell>
          <cell r="B167" t="str">
            <v>adb4f165-8600-4d3a-acfe-53933db50e68</v>
          </cell>
          <cell r="C167" t="str">
            <v>نگهبان</v>
          </cell>
          <cell r="D167" t="str">
            <v>2c0199c9-70a2-4217-9d18-d4d78c9b3e5c</v>
          </cell>
        </row>
        <row r="168">
          <cell r="A168" t="str">
            <v>علیرضا رحیم نیاء اردکانی</v>
          </cell>
          <cell r="B168" t="str">
            <v>cc8ee4ab-7e35-4560-a82a-539390a610d8</v>
          </cell>
          <cell r="C168" t="str">
            <v>مسئول شیفت تعمیرات برق وابزاردقیق</v>
          </cell>
          <cell r="D168" t="str">
            <v>7461b706-7dcc-4acb-9c3d-640efd830315</v>
          </cell>
        </row>
        <row r="169">
          <cell r="A169" t="str">
            <v>حمید هاتفی اردکانی</v>
          </cell>
          <cell r="B169" t="str">
            <v>d0c3033d-ee21-4a0a-9db8-54131736a82d</v>
          </cell>
          <cell r="C169" t="str">
            <v>تکنیسین اطاق کنترل تولید</v>
          </cell>
          <cell r="D169" t="str">
            <v>8844e8ce-8f44-4cd9-89e5-0eb5469f46dd</v>
          </cell>
        </row>
        <row r="170">
          <cell r="A170" t="str">
            <v>محمدجواد قاسمی هفتادر</v>
          </cell>
          <cell r="B170" t="str">
            <v>ada3d657-da2d-41c3-b7a8-54fcc0ebf78f</v>
          </cell>
          <cell r="C170" t="str">
            <v>اپراتور باسکول</v>
          </cell>
          <cell r="D170" t="str">
            <v>7bca86d9-b1ea-47e6-b025-ccc8a7a4d58c</v>
          </cell>
        </row>
        <row r="171">
          <cell r="A171" t="str">
            <v>قاسم پوردهقانی اردکانی</v>
          </cell>
          <cell r="B171" t="str">
            <v>fa2efc7c-c3c4-4e4b-8ba8-550edc3c618a</v>
          </cell>
          <cell r="C171" t="str">
            <v>اپراتور استکر</v>
          </cell>
          <cell r="D171" t="str">
            <v>616e9b9b-2cb8-4f8c-8164-68e0226aafab</v>
          </cell>
        </row>
        <row r="172">
          <cell r="A172" t="str">
            <v>علیرضا اکبریان</v>
          </cell>
          <cell r="B172" t="str">
            <v>8e65db00-7a98-413c-90dc-555db0de256a</v>
          </cell>
          <cell r="C172" t="str">
            <v>مدیر کنترل فرآیند و کیفیت</v>
          </cell>
          <cell r="D172" t="str">
            <v>caecd0c9-4290-41c7-b453-73f6109bb41b</v>
          </cell>
        </row>
        <row r="173">
          <cell r="A173" t="str">
            <v>رضا صداقت اردکانی</v>
          </cell>
          <cell r="B173" t="str">
            <v>efe362fb-657b-4898-8fa1-572b80a305ac</v>
          </cell>
          <cell r="C173" t="str">
            <v>سرپرست خدمات عمومی</v>
          </cell>
          <cell r="D173" t="str">
            <v>8185a79f-2cf6-4d93-8f26-c51336313dad</v>
          </cell>
        </row>
        <row r="174">
          <cell r="A174" t="str">
            <v>مهدی حسینی اردکانی</v>
          </cell>
          <cell r="B174" t="str">
            <v>56788ad6-baaa-48d1-ab49-57e83e73c281</v>
          </cell>
          <cell r="C174" t="str">
            <v>اپراتور عملیات تولید</v>
          </cell>
          <cell r="D174" t="str">
            <v>a087aad2-7207-412d-ba43-4fa059d59c93</v>
          </cell>
        </row>
        <row r="175">
          <cell r="A175" t="str">
            <v>اسماعیل هارونی</v>
          </cell>
          <cell r="B175" t="str">
            <v>3bd58ee3-6232-4a8b-81c8-5853f3f3a313</v>
          </cell>
          <cell r="C175" t="str">
            <v>مدیر تولید</v>
          </cell>
          <cell r="D175" t="str">
            <v>c10b7f3c-b127-47c3-9d6f-a3b44306030a</v>
          </cell>
        </row>
        <row r="176">
          <cell r="A176" t="str">
            <v>حبیب بهجتی اردکانی</v>
          </cell>
          <cell r="B176" t="str">
            <v>00fefede-8a95-4cc1-8347-590c8418d142</v>
          </cell>
          <cell r="C176" t="str">
            <v>کارشناس مهندسی کنترل فرآیند وکیفیت</v>
          </cell>
          <cell r="D176" t="str">
            <v>bddab20a-16ce-404d-9064-86534dff61d1</v>
          </cell>
        </row>
        <row r="177">
          <cell r="A177" t="str">
            <v>حسین رفیعی مزرعه نو</v>
          </cell>
          <cell r="B177" t="str">
            <v>0c1d82b4-9cd0-4641-9f8b-5a269ff965c4</v>
          </cell>
          <cell r="C177" t="str">
            <v>اپراتورآماده سازی و دریافت مواد</v>
          </cell>
          <cell r="D177" t="str">
            <v>1ab43943-3339-416c-8bb3-d2c6b96afb7f</v>
          </cell>
        </row>
        <row r="178">
          <cell r="A178" t="str">
            <v>محمدرضا دهقان</v>
          </cell>
          <cell r="B178" t="str">
            <v>f48e3099-c82f-4681-9f69-5b2ebc0e1b7c</v>
          </cell>
          <cell r="C178" t="str">
            <v>تعمیرکار تاسیسات</v>
          </cell>
          <cell r="D178" t="str">
            <v>dd40a0c4-794e-4b23-a75a-3b18d0a6cfa3</v>
          </cell>
        </row>
        <row r="179">
          <cell r="A179" t="str">
            <v>محمدجواد جعفری راد</v>
          </cell>
          <cell r="B179" t="str">
            <v>e3591c6b-80d4-429e-8282-5b8df13be423</v>
          </cell>
          <cell r="C179" t="str">
            <v>کارشناس کالیبراسیون</v>
          </cell>
          <cell r="D179" t="str">
            <v>f3387258-bb24-41ed-ad0e-c65bf3d1aeba</v>
          </cell>
        </row>
        <row r="180">
          <cell r="A180" t="str">
            <v>محمدحسن ضیائی اردکانی</v>
          </cell>
          <cell r="B180" t="str">
            <v>f4a65f24-8b3b-4cb3-9892-5b988f22bd8d</v>
          </cell>
          <cell r="C180" t="str">
            <v>سرشیفت تخلیه مواد</v>
          </cell>
          <cell r="D180" t="str">
            <v>1955f5ff-ca28-4f79-8c59-e86059a435bb</v>
          </cell>
        </row>
        <row r="181">
          <cell r="A181" t="str">
            <v>روح اله قانعی اردکان</v>
          </cell>
          <cell r="B181" t="str">
            <v>242ca3b8-2688-4b32-b1a4-5b9b16365399</v>
          </cell>
          <cell r="C181" t="str">
            <v>کاردان حسابداری</v>
          </cell>
          <cell r="D181" t="str">
            <v>e057c893-7b68-43b4-a53e-d3c99ed644d8</v>
          </cell>
        </row>
        <row r="182">
          <cell r="A182" t="str">
            <v>مصطفی غفاری اردکانی</v>
          </cell>
          <cell r="B182" t="str">
            <v>43b1ff67-b28f-47a5-ba8c-5bc1154563ff</v>
          </cell>
          <cell r="C182" t="str">
            <v>کارشناس بازرسی وبرنامه ریزی تعمیرات برق وابزاردقیق</v>
          </cell>
          <cell r="D182" t="str">
            <v>59088afb-0f17-4809-b35c-9e86c3a8dbb5</v>
          </cell>
        </row>
        <row r="183">
          <cell r="A183" t="str">
            <v>محمد مهدی برخورداری</v>
          </cell>
          <cell r="B183" t="str">
            <v>16378ed4-13c0-4811-b16d-5be268a9fc04</v>
          </cell>
          <cell r="C183" t="str">
            <v>ناظر مکانیک کارفرما</v>
          </cell>
          <cell r="D183" t="str">
            <v>a5c932c6-7ec7-4238-a4b3-c2e57d9749ec</v>
          </cell>
        </row>
        <row r="184">
          <cell r="A184" t="str">
            <v>رحمت اله عابدینی ارجنان</v>
          </cell>
          <cell r="B184" t="str">
            <v>e85a6c44-fd55-4518-b9a4-5c34ead10524</v>
          </cell>
          <cell r="C184" t="str">
            <v>نگهبان</v>
          </cell>
          <cell r="D184" t="str">
            <v>1fad7a2f-8001-4928-9e8a-f696cb160de5</v>
          </cell>
        </row>
        <row r="185">
          <cell r="A185" t="str">
            <v>معین امامی شمس آباد</v>
          </cell>
          <cell r="B185" t="str">
            <v>869bf51f-397a-4a05-b00e-5c87dbc4f386</v>
          </cell>
          <cell r="C185" t="str">
            <v>سرپرست حفاظت فیزیکی مجتمع</v>
          </cell>
          <cell r="D185" t="str">
            <v>77f6aa9b-17ee-4179-903f-435dfe0e0385</v>
          </cell>
        </row>
        <row r="186">
          <cell r="A186" t="str">
            <v>حمزه طالبیان عقداء</v>
          </cell>
          <cell r="B186" t="str">
            <v>508006df-d81c-43b2-813a-5cc1004366a3</v>
          </cell>
          <cell r="C186" t="str">
            <v>اپراتورآماده سازی و دریافت مواد</v>
          </cell>
          <cell r="D186" t="str">
            <v>49a9f5d5-5ee2-44ef-b77c-32ef1dd19caa</v>
          </cell>
        </row>
        <row r="187">
          <cell r="A187" t="str">
            <v>محسن ابوئی اردکان</v>
          </cell>
          <cell r="B187" t="str">
            <v>61526d0e-8e91-490f-9843-5d3b1275241a</v>
          </cell>
          <cell r="C187" t="str">
            <v>رئیس خدمات پشتیبانی صنعتی</v>
          </cell>
          <cell r="D187" t="str">
            <v>382c2e80-5ceb-4209-aea1-a9878c39ad76</v>
          </cell>
        </row>
        <row r="188">
          <cell r="A188" t="str">
            <v>محسن پورنجف زاده اردکانی</v>
          </cell>
          <cell r="B188" t="str">
            <v>638d570a-aa0e-48cc-843a-5d99cbfcf9f1</v>
          </cell>
          <cell r="C188" t="str">
            <v>تعمیرکار برق و ابزار دقیق</v>
          </cell>
          <cell r="D188" t="str">
            <v>abb0a299-9217-4eba-8d00-21b88f7bdb86</v>
          </cell>
        </row>
        <row r="189">
          <cell r="A189" t="str">
            <v>حجت اله مسعود</v>
          </cell>
          <cell r="B189" t="str">
            <v>e7313647-877c-4eb5-90ff-5dc0963d23c6</v>
          </cell>
          <cell r="C189" t="str">
            <v>راننده خودرو سبک</v>
          </cell>
          <cell r="D189" t="str">
            <v>3af81f11-6cbd-4fa6-84dc-20a86e5995f8</v>
          </cell>
        </row>
        <row r="190">
          <cell r="A190" t="str">
            <v>اکبر شهدادی</v>
          </cell>
          <cell r="B190" t="str">
            <v>da69d9f7-1470-4e7c-9161-5e749072500c</v>
          </cell>
          <cell r="C190" t="str">
            <v>اپراتور انباشت و برداشت</v>
          </cell>
          <cell r="D190" t="str">
            <v>b6392ab5-32b7-46f5-8391-48e74879f0cf</v>
          </cell>
        </row>
        <row r="191">
          <cell r="A191" t="str">
            <v>رضا ابومحمدی اردکانی</v>
          </cell>
          <cell r="B191" t="str">
            <v>eb58cf3a-aa04-499c-8529-5ecdcb2f3bdf</v>
          </cell>
          <cell r="C191" t="str">
            <v>سرپرست حسابداری</v>
          </cell>
          <cell r="D191" t="str">
            <v>7b3d4dfb-f519-4843-928a-50c3be52c985</v>
          </cell>
        </row>
        <row r="192">
          <cell r="A192" t="str">
            <v>علی رضائی</v>
          </cell>
          <cell r="B192" t="str">
            <v>aab44eda-11ff-4e8c-8780-5f1005e5a590</v>
          </cell>
          <cell r="C192" t="str">
            <v>کارشناس ایمنی و بهداشت حرفه ای</v>
          </cell>
          <cell r="D192" t="str">
            <v>e528acb2-27bb-4742-a2f2-07919384a7b9</v>
          </cell>
        </row>
        <row r="193">
          <cell r="A193" t="str">
            <v>احمد خسروانجم</v>
          </cell>
          <cell r="B193" t="str">
            <v>4cc46724-f0b9-4c29-b690-5fec39ac3308</v>
          </cell>
          <cell r="C193" t="str">
            <v>آزمایشگر فیزیک</v>
          </cell>
          <cell r="D193" t="str">
            <v>707c3903-d7ad-47b3-b13a-694e4feedcbf</v>
          </cell>
        </row>
        <row r="194">
          <cell r="A194" t="str">
            <v>علی اصغر سبحانی</v>
          </cell>
          <cell r="B194" t="str">
            <v>c6f24a21-b08f-46fa-965a-604707492559</v>
          </cell>
          <cell r="C194" t="str">
            <v>اپراتور انباشت و برداشت</v>
          </cell>
          <cell r="D194" t="str">
            <v>de9fd85e-8a5a-4fe3-a237-e00400e4df3a</v>
          </cell>
        </row>
        <row r="195">
          <cell r="A195" t="str">
            <v>علی قربانی</v>
          </cell>
          <cell r="B195" t="str">
            <v>71a247c6-6cce-434a-ae6c-6049fc7c719a</v>
          </cell>
          <cell r="C195" t="str">
            <v>اپراتور انباشت و برداشت</v>
          </cell>
          <cell r="D195" t="str">
            <v>07c8dedb-ba88-41a2-b030-6449f5f0f07c</v>
          </cell>
        </row>
        <row r="196">
          <cell r="A196" t="str">
            <v>جواد مهدوی فخرآباد</v>
          </cell>
          <cell r="B196" t="str">
            <v>832e90d7-f053-4018-8166-609be449dfe8</v>
          </cell>
          <cell r="C196" t="str">
            <v>تعمیرکار تاسیسات</v>
          </cell>
          <cell r="D196" t="str">
            <v>1af4510e-b0bb-431e-a7f6-6d9410fcf8f3</v>
          </cell>
        </row>
        <row r="197">
          <cell r="A197" t="str">
            <v>مهدی افخمی عقدا</v>
          </cell>
          <cell r="B197" t="str">
            <v>ca0d13ab-44a2-4e09-8097-60f8a2928366</v>
          </cell>
          <cell r="C197" t="str">
            <v>اپراتور انباشت و برداشت</v>
          </cell>
          <cell r="D197" t="str">
            <v>6703e836-b9d4-4451-966c-6c340ecd401e</v>
          </cell>
        </row>
        <row r="198">
          <cell r="A198" t="str">
            <v>حبیب حبیبی احمدآبادی</v>
          </cell>
          <cell r="B198" t="str">
            <v>db2428bc-48a6-46c4-810e-61356b888e7e</v>
          </cell>
          <cell r="C198" t="str">
            <v>اپراتور انباشت و برداشت</v>
          </cell>
          <cell r="D198" t="str">
            <v>4e2fab0d-92f3-4f04-89eb-5359eaf109fa</v>
          </cell>
        </row>
        <row r="199">
          <cell r="A199" t="str">
            <v>حبیب اله عباسی مزرعه میر</v>
          </cell>
          <cell r="B199" t="str">
            <v>9a5c7ae4-e5c2-41f4-a1c3-6138c2014d7f</v>
          </cell>
          <cell r="C199" t="str">
            <v>تعمیرکار تاسیسات</v>
          </cell>
          <cell r="D199" t="str">
            <v>320c7064-bdad-4654-bf29-fb4a14dd9869</v>
          </cell>
        </row>
        <row r="200">
          <cell r="A200" t="str">
            <v>سید حسین میرجعفری اردکانی</v>
          </cell>
          <cell r="B200" t="str">
            <v>bce2557c-fa72-46e0-81b9-6225d8274d60</v>
          </cell>
          <cell r="C200" t="str">
            <v>آزمایشگر فیزیک</v>
          </cell>
          <cell r="D200" t="str">
            <v>0bc48afb-280a-4207-9ba4-542986cd2d47</v>
          </cell>
        </row>
        <row r="201">
          <cell r="A201" t="str">
            <v>مرتضی حیدر</v>
          </cell>
          <cell r="B201" t="str">
            <v>b6dbd264-05e0-4019-81b1-62360f0885e6</v>
          </cell>
          <cell r="C201" t="str">
            <v>تعمیرکار مکانیک</v>
          </cell>
          <cell r="D201" t="str">
            <v>f8b38666-6a70-4a95-9131-b0481a200892</v>
          </cell>
        </row>
        <row r="202">
          <cell r="A202" t="str">
            <v>عباس طهماسبی آبدر</v>
          </cell>
          <cell r="B202" t="str">
            <v>9e80219a-db58-4aa9-8311-626351e41ff7</v>
          </cell>
          <cell r="C202" t="str">
            <v>مسئول انبار</v>
          </cell>
          <cell r="D202" t="str">
            <v>adc5cb58-f796-43dc-a5b5-baff23c1426d</v>
          </cell>
        </row>
        <row r="203">
          <cell r="A203" t="str">
            <v>علیرضا چاه متکی</v>
          </cell>
          <cell r="B203" t="str">
            <v>6fccb1e1-9747-4bf5-9858-63192661547d</v>
          </cell>
          <cell r="C203" t="str">
            <v>راننده خودرو صنعتی</v>
          </cell>
          <cell r="D203" t="str">
            <v>efe5e764-2207-4567-8e45-6496e8d74e14</v>
          </cell>
        </row>
        <row r="204">
          <cell r="A204" t="str">
            <v>ایمان حسنائی</v>
          </cell>
          <cell r="B204" t="str">
            <v>477c0195-b443-43aa-81e6-638357cdf7b2</v>
          </cell>
          <cell r="C204" t="str">
            <v>مسئول تأسیسات نیمه صنعتی</v>
          </cell>
          <cell r="D204" t="str">
            <v>2854a2f9-f05d-4264-bb6f-06fe43c7d96f</v>
          </cell>
        </row>
        <row r="205">
          <cell r="A205" t="str">
            <v>سیدروح الله میرشمسی اردکانی</v>
          </cell>
          <cell r="B205" t="str">
            <v>c8457ac6-7cfc-4cc8-9508-6391aa40c42b</v>
          </cell>
          <cell r="C205" t="str">
            <v>آتش نشان و خدمات ایمنی</v>
          </cell>
          <cell r="D205" t="str">
            <v>cf1033a2-824b-493c-860f-149afe0f5857</v>
          </cell>
        </row>
        <row r="206">
          <cell r="A206" t="str">
            <v>علی محمد مرادی پور</v>
          </cell>
          <cell r="B206" t="str">
            <v>cb8d252a-5b41-49da-b5ca-63ad70b5795a</v>
          </cell>
          <cell r="C206" t="str">
            <v>سرپرست تعمیرات مکانیک</v>
          </cell>
          <cell r="D206" t="str">
            <v>8abbeb71-de82-47f2-9265-21f824515259</v>
          </cell>
        </row>
        <row r="207">
          <cell r="A207" t="str">
            <v>آیت اله فهیمی عقدا</v>
          </cell>
          <cell r="B207" t="str">
            <v>b1260fbb-bbb7-4358-a177-643c1ff5264c</v>
          </cell>
          <cell r="C207" t="str">
            <v>اپراتور عملیات تولید</v>
          </cell>
          <cell r="D207" t="str">
            <v>940c580c-73bb-4dbe-88c6-9b3ec9088664</v>
          </cell>
        </row>
        <row r="208">
          <cell r="A208" t="str">
            <v>مصطفی افخمی عقدا</v>
          </cell>
          <cell r="B208" t="str">
            <v>782bc2c2-09b6-4070-8a34-6476e6344ca6</v>
          </cell>
          <cell r="C208" t="str">
            <v>سرشیفت آماده سازی و دریافت مواد</v>
          </cell>
          <cell r="D208" t="str">
            <v>4fc2c4d7-f07d-41a5-b5f5-0ba35f43e47b</v>
          </cell>
        </row>
        <row r="209">
          <cell r="A209" t="str">
            <v>محمدجواد قانع اردکانی</v>
          </cell>
          <cell r="B209" t="str">
            <v>d59d982b-ae4c-4f66-bf5a-65b1fcc07747</v>
          </cell>
          <cell r="C209" t="str">
            <v>مسئول شیفت کنترل کیفیت و آزمایشگاه</v>
          </cell>
          <cell r="D209" t="str">
            <v>93055c53-879f-4c69-9092-410c4dd99353</v>
          </cell>
        </row>
        <row r="210">
          <cell r="A210" t="str">
            <v>مهدی انتظاریان اردکانی</v>
          </cell>
          <cell r="B210" t="str">
            <v>234c71e2-8d6b-4c9c-8c0e-65e87971a10a</v>
          </cell>
          <cell r="C210" t="str">
            <v>اپراتورآماده سازی و دریافت مواد</v>
          </cell>
          <cell r="D210" t="str">
            <v>cacf1086-1cd2-4b77-abae-157089e86f66</v>
          </cell>
        </row>
        <row r="211">
          <cell r="A211" t="str">
            <v>احمد مجاور ترک آبادی</v>
          </cell>
          <cell r="B211" t="str">
            <v>e8069993-9a33-4e80-a582-66029e997a5d</v>
          </cell>
          <cell r="C211" t="str">
            <v>راننده خودرو صنعتی</v>
          </cell>
          <cell r="D211" t="str">
            <v>d24845a7-306d-423e-ac92-547f5a0dcf25</v>
          </cell>
        </row>
        <row r="212">
          <cell r="A212" t="str">
            <v>علی محتاجی احمدآبادی</v>
          </cell>
          <cell r="B212" t="str">
            <v>35c8aa1f-6713-46cc-be69-662f13570e50</v>
          </cell>
          <cell r="C212" t="str">
            <v>تعمیرکار تاسیسات</v>
          </cell>
          <cell r="D212" t="str">
            <v>c9b554b2-0e6e-4f45-8340-ee3feb6a37c3</v>
          </cell>
        </row>
        <row r="213">
          <cell r="A213" t="str">
            <v>محسن آسایش اردکانی</v>
          </cell>
          <cell r="B213" t="str">
            <v>1d869aa6-3312-44a9-a935-678c17f84798</v>
          </cell>
          <cell r="C213" t="str">
            <v>اپراتور عملیات تولید</v>
          </cell>
          <cell r="D213" t="str">
            <v>bbeba2b1-0a86-405f-99c2-fa8b0f455cb9</v>
          </cell>
        </row>
        <row r="214">
          <cell r="A214" t="str">
            <v>مهدی ارشادی</v>
          </cell>
          <cell r="B214" t="str">
            <v>a624c883-4f44-445c-8b18-67ca6dbed9c2</v>
          </cell>
          <cell r="C214" t="str">
            <v>کاردان حسابداری</v>
          </cell>
          <cell r="D214" t="str">
            <v>7a87c901-8e09-4036-8a2a-7ac1d61e99c6</v>
          </cell>
        </row>
        <row r="215">
          <cell r="A215" t="str">
            <v>مصطفی برقی اردکانی</v>
          </cell>
          <cell r="B215" t="str">
            <v>36953dee-5d4a-4056-b83f-6830007ecc22</v>
          </cell>
          <cell r="C215" t="str">
            <v>اپراتورآماده سازی و دریافت مواد</v>
          </cell>
          <cell r="D215" t="str">
            <v>3567eeea-dba3-4106-a85b-fe53e17b2880</v>
          </cell>
        </row>
        <row r="216">
          <cell r="A216" t="str">
            <v>ابوالفضل یعقوبی</v>
          </cell>
          <cell r="B216" t="str">
            <v>388ddee7-ae5f-4f47-a8b2-69568aac0e55</v>
          </cell>
          <cell r="C216" t="str">
            <v>نگهبان</v>
          </cell>
          <cell r="D216" t="str">
            <v>e32a0e9f-5839-4210-8da0-399443e6d5dc</v>
          </cell>
        </row>
        <row r="217">
          <cell r="A217" t="str">
            <v>احسان اله ذوالفقاری</v>
          </cell>
          <cell r="B217" t="str">
            <v>31dc9843-a0b9-46ad-9b17-6973bd146e6c</v>
          </cell>
          <cell r="C217" t="str">
            <v>کارشناس سفارشات CPG</v>
          </cell>
          <cell r="D217" t="str">
            <v>ca594a27-3cf8-4318-957b-cb16f21c7c44</v>
          </cell>
        </row>
        <row r="218">
          <cell r="A218" t="str">
            <v>ابراهیم محمدی احمد آبادی</v>
          </cell>
          <cell r="B218" t="str">
            <v>15d8f63d-8ccd-499c-bfe5-69d33197c8e2</v>
          </cell>
          <cell r="C218" t="str">
            <v>سرپرست شیفت عملیات تولید</v>
          </cell>
          <cell r="D218" t="str">
            <v>468ab5b0-19aa-4036-911d-c9606a48b60e</v>
          </cell>
        </row>
        <row r="219">
          <cell r="A219" t="str">
            <v>مجتبی سامعی</v>
          </cell>
          <cell r="B219" t="str">
            <v>d7653a88-6de3-4a78-8469-6a04e1f6cdd3</v>
          </cell>
          <cell r="C219" t="str">
            <v>اپراتور انباشت و برداشت</v>
          </cell>
          <cell r="D219" t="str">
            <v>262d042d-8f73-4d0f-bea3-94a5dd234c05</v>
          </cell>
        </row>
        <row r="220">
          <cell r="A220" t="str">
            <v>محمد علی امامی میبدی</v>
          </cell>
          <cell r="B220" t="str">
            <v>299478f5-cac7-4030-818b-6b34f24cbcfb</v>
          </cell>
          <cell r="C220" t="str">
            <v>ناظر برق و ابزار دقیق</v>
          </cell>
          <cell r="D220" t="str">
            <v>29d0e884-8873-4235-a4b6-2ff0bc8bc3e4</v>
          </cell>
        </row>
        <row r="221">
          <cell r="A221" t="str">
            <v>وهب خانی</v>
          </cell>
          <cell r="B221" t="str">
            <v>dfb28c59-109f-4e02-8966-6b58141e8b27</v>
          </cell>
          <cell r="C221" t="str">
            <v>اپراتور استکر</v>
          </cell>
          <cell r="D221" t="str">
            <v>600deaab-6c0e-4eb2-9745-8fdad223192e</v>
          </cell>
        </row>
        <row r="222">
          <cell r="A222" t="str">
            <v>حمید فتوحی اردکانی</v>
          </cell>
          <cell r="B222" t="str">
            <v>90f57884-47af-40bc-8a13-6b65dac202f4</v>
          </cell>
          <cell r="C222" t="str">
            <v>مسئول شیفت تعمیرات برق وابزاردقیق</v>
          </cell>
          <cell r="D222" t="str">
            <v>444d7324-dcb7-4cb3-9c5a-84d1ff5a5148</v>
          </cell>
        </row>
        <row r="223">
          <cell r="A223" t="str">
            <v>محمد محمدی ترک آباد</v>
          </cell>
          <cell r="B223" t="str">
            <v>9f1d1280-ef23-47ef-a2bc-6be5c7754c16</v>
          </cell>
          <cell r="C223" t="str">
            <v>اپراتورآماده سازی و دریافت مواد</v>
          </cell>
          <cell r="D223" t="str">
            <v>90d267f0-aaf9-4c0a-86d2-00eeb6fdacf4</v>
          </cell>
        </row>
        <row r="224">
          <cell r="A224" t="str">
            <v>مصطفی حیدر</v>
          </cell>
          <cell r="B224" t="str">
            <v>44b20265-b0c3-4839-b61e-6c7118ebb7f2</v>
          </cell>
          <cell r="C224" t="str">
            <v>اپراتور انباشت و برداشت</v>
          </cell>
          <cell r="D224" t="str">
            <v>7bc3e3d2-e73c-4c3b-a548-cd3eca2fcc55</v>
          </cell>
        </row>
        <row r="225">
          <cell r="A225" t="str">
            <v>محمود صفری</v>
          </cell>
          <cell r="B225" t="str">
            <v>0dd52964-3623-4ac7-ba95-6d10dc4cfc6c</v>
          </cell>
          <cell r="C225" t="str">
            <v>نگهبان</v>
          </cell>
          <cell r="D225" t="str">
            <v>fa7779a3-ffac-446f-ac94-c666aa7c0336</v>
          </cell>
        </row>
        <row r="226">
          <cell r="A226" t="str">
            <v>احمد عزیزی</v>
          </cell>
          <cell r="B226" t="str">
            <v>df71f0a7-21be-49f6-8e57-6d2126848496</v>
          </cell>
          <cell r="C226" t="str">
            <v>کارشناس بازرسی وبرنامه ریزی تعمیرات مکانیک</v>
          </cell>
          <cell r="D226" t="str">
            <v>7160ec44-f2e5-41a9-aad8-726ee55cf3ba</v>
          </cell>
        </row>
        <row r="227">
          <cell r="A227" t="str">
            <v>سید مجتبی طبائی عقدائی</v>
          </cell>
          <cell r="B227" t="str">
            <v>c983c59b-b77a-4cf3-ac46-6dea216fd5d6</v>
          </cell>
          <cell r="C227" t="str">
            <v>تکنیسین اطاق کنترل تولید</v>
          </cell>
          <cell r="D227" t="str">
            <v>6cf15fe0-828a-4374-9c5c-9c475dee8494</v>
          </cell>
        </row>
        <row r="228">
          <cell r="A228" t="str">
            <v>حسن محمدی ترک آباد</v>
          </cell>
          <cell r="B228" t="str">
            <v>cce8aed8-6af5-4bf8-9667-6f86685b7055</v>
          </cell>
          <cell r="C228" t="str">
            <v>نمونه بردار</v>
          </cell>
          <cell r="D228" t="str">
            <v>3337b84f-9aa2-4a58-8d16-12da4b5c59d8</v>
          </cell>
        </row>
        <row r="229">
          <cell r="A229" t="str">
            <v>ولی اله محمدی</v>
          </cell>
          <cell r="B229" t="str">
            <v>08f2e8fe-c82d-4987-831a-7029a2a9cc05</v>
          </cell>
          <cell r="C229" t="str">
            <v>سرگشت انتظامات</v>
          </cell>
          <cell r="D229" t="str">
            <v>67261c00-9f5d-4186-8278-28de0bc95282</v>
          </cell>
        </row>
        <row r="230">
          <cell r="A230" t="str">
            <v>سعید مزیدی شرف آبادی</v>
          </cell>
          <cell r="B230" t="str">
            <v>c380642e-b7b7-4234-995f-71046ddca532</v>
          </cell>
          <cell r="C230" t="str">
            <v>کارگر انبار</v>
          </cell>
          <cell r="D230" t="str">
            <v>bf7d90dc-ebb9-43b0-ab8f-d786e4acde7e</v>
          </cell>
        </row>
        <row r="231">
          <cell r="A231" t="str">
            <v>امیر مهدی زاده اردکانی</v>
          </cell>
          <cell r="B231" t="str">
            <v>54a0f6a9-3af7-4c71-b67d-7137aa1bfee8</v>
          </cell>
          <cell r="C231" t="str">
            <v>کاردان برنامه ریزی تعمیرات مکانیک</v>
          </cell>
          <cell r="D231" t="str">
            <v>0d0ec015-147c-4e9d-9425-5742a827e30b</v>
          </cell>
        </row>
        <row r="232">
          <cell r="A232" t="str">
            <v>حمید رضا زارع احمد آبادی</v>
          </cell>
          <cell r="B232" t="str">
            <v>8f8f6ab7-0536-4a22-9480-715925bb8f17</v>
          </cell>
          <cell r="C232" t="str">
            <v>مسئول انبار</v>
          </cell>
          <cell r="D232" t="str">
            <v>bd6d54ca-d811-4d01-8dc1-fd9af1162551</v>
          </cell>
        </row>
        <row r="233">
          <cell r="A233" t="str">
            <v>علی انصاری فر</v>
          </cell>
          <cell r="B233" t="str">
            <v>118a87ab-fc7f-4463-949a-71b8d5940f35</v>
          </cell>
          <cell r="C233" t="str">
            <v>کارشناس فرآیند تولید</v>
          </cell>
          <cell r="D233" t="str">
            <v>57e6459a-c408-4a1d-8767-ecca9ded27b9</v>
          </cell>
        </row>
        <row r="234">
          <cell r="A234" t="str">
            <v>محمد حمید برزگر بفرویی</v>
          </cell>
          <cell r="B234" t="str">
            <v>33165f38-22bf-4ff0-a0ef-726bb175b682</v>
          </cell>
          <cell r="C234" t="str">
            <v>ناظر مکانیک کارفرما</v>
          </cell>
          <cell r="D234" t="str">
            <v>7d9fd316-ae4f-43a6-9ee4-814fd34f2d84</v>
          </cell>
        </row>
        <row r="235">
          <cell r="A235" t="str">
            <v>وحید ایزدی</v>
          </cell>
          <cell r="B235" t="str">
            <v>c6f52461-e9ff-40db-8bb1-72aae84a9f1e</v>
          </cell>
          <cell r="C235" t="str">
            <v>آتش نشان و خدمات ایمنی</v>
          </cell>
          <cell r="D235" t="str">
            <v>933f123b-ed93-4d9e-9424-18ab48f2483c</v>
          </cell>
        </row>
        <row r="236">
          <cell r="A236" t="str">
            <v>ابوالفضل علی نژاد</v>
          </cell>
          <cell r="B236" t="str">
            <v>87012129-5c50-46cc-a3a6-72bedbba7b33</v>
          </cell>
          <cell r="C236" t="str">
            <v>کاردان حسابداری</v>
          </cell>
          <cell r="D236" t="str">
            <v>9a8a4edb-9e00-40af-bab8-c554c95914d2</v>
          </cell>
        </row>
        <row r="237">
          <cell r="A237" t="str">
            <v>جلال افخمی عقدا</v>
          </cell>
          <cell r="B237" t="str">
            <v>992edb2b-cc0a-4bc8-b505-73147a367bf4</v>
          </cell>
          <cell r="C237" t="str">
            <v>آتش نشان و خدمات ایمنی</v>
          </cell>
          <cell r="D237" t="str">
            <v>82da12f5-8fe6-461c-9158-e28a5b9e3ad8</v>
          </cell>
        </row>
        <row r="238">
          <cell r="A238" t="str">
            <v>محمدحسین هاتفی اردکانی</v>
          </cell>
          <cell r="B238" t="str">
            <v>3c38fd0a-87ae-49b2-94b7-76ee24a333d1</v>
          </cell>
          <cell r="C238" t="str">
            <v>اپراتور دوربین مداربسته</v>
          </cell>
          <cell r="D238" t="str">
            <v>45aa360e-ad3f-4128-8227-77971b60032b</v>
          </cell>
        </row>
        <row r="239">
          <cell r="A239" t="str">
            <v>سید امیر طبائی عقدائی</v>
          </cell>
          <cell r="B239" t="str">
            <v>463bb2ec-ef21-4462-8588-76f8ccb3644a</v>
          </cell>
          <cell r="C239" t="str">
            <v>سرشیفت حمل و بارگیری</v>
          </cell>
          <cell r="D239" t="str">
            <v>8a7d06b9-34e6-48bc-abbf-673da5a4a2f1</v>
          </cell>
        </row>
        <row r="240">
          <cell r="A240" t="str">
            <v>محسن شرف الدینی ترک آباد</v>
          </cell>
          <cell r="B240" t="str">
            <v>c2f07815-8281-4123-9dd5-775b33151e78</v>
          </cell>
          <cell r="C240" t="str">
            <v>اپراتور عملیات تولید</v>
          </cell>
          <cell r="D240" t="str">
            <v>b663e549-6332-42da-bf07-afd351caf48d</v>
          </cell>
        </row>
        <row r="241">
          <cell r="A241" t="str">
            <v>مجید شاکر اردکانی</v>
          </cell>
          <cell r="B241" t="str">
            <v>049bd7d6-a594-414b-b334-7780f50af97f</v>
          </cell>
          <cell r="C241" t="str">
            <v>تعمیرکار برق و ابزار دقیق</v>
          </cell>
          <cell r="D241" t="str">
            <v>1ae66ea4-82bc-440a-a2c8-bf90d10520f5</v>
          </cell>
        </row>
        <row r="242">
          <cell r="A242" t="str">
            <v>محمد خدائی</v>
          </cell>
          <cell r="B242" t="str">
            <v>16e5aeed-b23e-4e28-ac80-77832e060db6</v>
          </cell>
          <cell r="C242" t="str">
            <v>تعمیرکار مکانیک</v>
          </cell>
          <cell r="D242" t="str">
            <v>f8a7fd5c-7677-463c-b94f-38c34957cbfb</v>
          </cell>
        </row>
        <row r="243">
          <cell r="A243" t="str">
            <v>حسین کبیری</v>
          </cell>
          <cell r="B243" t="str">
            <v>84a7f361-2300-40c7-be43-77be4b6cfa84</v>
          </cell>
          <cell r="C243" t="str">
            <v>سرپرست شیفت عملیات تولید</v>
          </cell>
          <cell r="D243" t="str">
            <v>e17c423f-26d4-4589-b153-77d97dc655b0</v>
          </cell>
        </row>
        <row r="244">
          <cell r="A244" t="str">
            <v>صالح مرادپور رشیدی</v>
          </cell>
          <cell r="B244" t="str">
            <v>b174dab4-7fa4-4c07-966f-77dcc29af2e2</v>
          </cell>
          <cell r="C244" t="str">
            <v>تعمیرکار برق و ابزار دقیق</v>
          </cell>
          <cell r="D244" t="str">
            <v>89fc46a0-5107-4046-af6e-1e705765da21</v>
          </cell>
        </row>
        <row r="245">
          <cell r="A245" t="str">
            <v>حمید کریمی</v>
          </cell>
          <cell r="B245" t="str">
            <v>3d9bccd6-8ac8-43c0-8a7c-7854e1ca7ab0</v>
          </cell>
          <cell r="C245" t="str">
            <v>کارشناس فرآیند تولید</v>
          </cell>
          <cell r="D245" t="str">
            <v>20ba5136-b4f5-4859-92d5-aa03f183ad9c</v>
          </cell>
        </row>
        <row r="246">
          <cell r="A246" t="str">
            <v>علی غیبی</v>
          </cell>
          <cell r="B246" t="str">
            <v>01db1ca5-e297-4f32-84cd-79be3b7ba507</v>
          </cell>
          <cell r="C246" t="str">
            <v>تعمیرکار مکانیک</v>
          </cell>
          <cell r="D246" t="str">
            <v>a64d54b0-9a51-4f7c-bfa1-afe1742a3b6c</v>
          </cell>
        </row>
        <row r="247">
          <cell r="A247" t="str">
            <v>یاسر عبدالهی سروی</v>
          </cell>
          <cell r="B247" t="str">
            <v>fcfc6578-5a89-48e6-8419-7b11c58bf308</v>
          </cell>
          <cell r="C247" t="str">
            <v>نمونه بردار</v>
          </cell>
          <cell r="D247" t="str">
            <v>64611f7b-2ff6-44ea-a5d4-94e923afff99</v>
          </cell>
        </row>
        <row r="248">
          <cell r="A248" t="str">
            <v>مجید اسلامی امیرآبادی</v>
          </cell>
          <cell r="B248" t="str">
            <v>50bdedb3-afea-4b05-b4b1-7b3d9ea6daa0</v>
          </cell>
          <cell r="C248" t="str">
            <v>آزمایشگر فیزیک</v>
          </cell>
          <cell r="D248" t="str">
            <v>505c7b6d-710b-42e6-aa26-168ed4d250be</v>
          </cell>
        </row>
        <row r="249">
          <cell r="A249" t="str">
            <v>محمد دهستانی اردکانی</v>
          </cell>
          <cell r="B249" t="str">
            <v>1035d6f4-c8dc-4840-ab0e-7b7364579d43</v>
          </cell>
          <cell r="C249" t="str">
            <v>تعمیرکار برق و ابزار دقیق</v>
          </cell>
          <cell r="D249" t="str">
            <v>63160704-f0e9-47ec-9619-8e0878d5d691</v>
          </cell>
        </row>
        <row r="250">
          <cell r="A250" t="str">
            <v>حسینعلی بابائی چاه افضل</v>
          </cell>
          <cell r="B250" t="str">
            <v>7a6d0c0d-8126-4f32-8bc9-7bce52e04745</v>
          </cell>
          <cell r="C250" t="str">
            <v>متصدی انتظامات</v>
          </cell>
          <cell r="D250" t="str">
            <v>d4e037cf-5927-4b55-93ab-6a94abe5e985</v>
          </cell>
        </row>
        <row r="251">
          <cell r="A251" t="str">
            <v>یحیی حیدری ترک آباد</v>
          </cell>
          <cell r="B251" t="str">
            <v>52a936fb-82f3-45fd-8817-7c1601bed642</v>
          </cell>
          <cell r="C251" t="str">
            <v>اپراتور استکر</v>
          </cell>
          <cell r="D251" t="str">
            <v>ea34d7b5-8531-40f4-af06-6e3f9bb18de3</v>
          </cell>
        </row>
        <row r="252">
          <cell r="A252" t="str">
            <v>حامد حکیم زاده اردکان</v>
          </cell>
          <cell r="B252" t="str">
            <v>abb30a62-c6d3-4d46-b6cf-7c537c084e27</v>
          </cell>
          <cell r="C252" t="str">
            <v>کاردان برنامه ریزی تعمیرات مکانیک</v>
          </cell>
          <cell r="D252" t="str">
            <v>0e23870b-13a5-45fb-bc6d-8de1e891c150</v>
          </cell>
        </row>
        <row r="253">
          <cell r="A253" t="str">
            <v>شعبانعلی میرجانی سرو</v>
          </cell>
          <cell r="B253" t="str">
            <v>a4e1afc8-a9df-42ae-9dbe-7c582ca37b40</v>
          </cell>
          <cell r="C253" t="str">
            <v>تعمیرکار مکانیک</v>
          </cell>
          <cell r="D253" t="str">
            <v>17952ae0-7036-4af7-8749-e8956a919411</v>
          </cell>
        </row>
        <row r="254">
          <cell r="A254" t="str">
            <v>اسماعیل امیری هفتادر</v>
          </cell>
          <cell r="B254" t="str">
            <v>f66fb2a3-40f8-4d91-a737-7c8e75c9461b</v>
          </cell>
          <cell r="C254" t="str">
            <v>تعمیرکار تاسیسات</v>
          </cell>
          <cell r="D254" t="str">
            <v>37765509-3e01-468b-84ad-61eba2769265</v>
          </cell>
        </row>
        <row r="255">
          <cell r="A255" t="str">
            <v>علی ادبی اردکانی</v>
          </cell>
          <cell r="B255" t="str">
            <v>cac95ddc-ac6f-4243-8f8f-7ce6d82a9fad</v>
          </cell>
          <cell r="C255" t="str">
            <v>اپراتور انباشت و برداشت</v>
          </cell>
          <cell r="D255" t="str">
            <v>ca06e6b7-6800-4c0c-af35-a8832fb697a1</v>
          </cell>
        </row>
        <row r="256">
          <cell r="A256" t="str">
            <v>علی ادبی اردکانی</v>
          </cell>
          <cell r="B256" t="str">
            <v>cac95ddc-ac6f-4243-8f8f-7ce6d82a9fad</v>
          </cell>
          <cell r="C256" t="str">
            <v>تعمیرکار برق و ابزار دقیق</v>
          </cell>
          <cell r="D256" t="str">
            <v>999bf68b-0b98-4715-ad8c-d34aae05ac5a</v>
          </cell>
        </row>
        <row r="257">
          <cell r="A257" t="str">
            <v>مجید شجاعی باغینی</v>
          </cell>
          <cell r="B257" t="str">
            <v>7aa6ea95-7e45-4716-94bf-7d8dc73231fe</v>
          </cell>
          <cell r="C257" t="str">
            <v>نگهبان</v>
          </cell>
          <cell r="D257" t="str">
            <v>6e146e9e-b107-45d2-9e0c-f59301e370af</v>
          </cell>
        </row>
        <row r="258">
          <cell r="A258" t="str">
            <v>حسین نوری احمدآبادی</v>
          </cell>
          <cell r="B258" t="str">
            <v>3e8a858b-e5ba-4943-b20e-7e11b124c0c9</v>
          </cell>
          <cell r="C258" t="str">
            <v>اپراتور انباشت و برداشت</v>
          </cell>
          <cell r="D258" t="str">
            <v>c029e5bc-86f3-4477-9947-021cfa70e3e0</v>
          </cell>
        </row>
        <row r="259">
          <cell r="A259" t="str">
            <v>جعفر محمودی گاودار</v>
          </cell>
          <cell r="B259" t="str">
            <v>2bad27c4-e68d-4fcb-8f0d-7e148dceda56</v>
          </cell>
          <cell r="C259" t="str">
            <v>مسئول شیفت کنترل کیفیت و آزمایشگاه</v>
          </cell>
          <cell r="D259" t="str">
            <v>8c54a9bd-9088-4e80-a2e8-dc3973e12a64</v>
          </cell>
        </row>
        <row r="260">
          <cell r="A260" t="str">
            <v>غلامرضا فاضلی شورکی</v>
          </cell>
          <cell r="B260" t="str">
            <v>8a6a84fd-2782-4a4a-9b99-7e7746d69fbd</v>
          </cell>
          <cell r="C260" t="str">
            <v>تعمیرکار مکانیک</v>
          </cell>
          <cell r="D260" t="str">
            <v>39d17607-5db2-47a7-86ce-0dae4a3db952</v>
          </cell>
        </row>
        <row r="261">
          <cell r="A261" t="str">
            <v>میرحامد انواری مومن</v>
          </cell>
          <cell r="B261" t="str">
            <v>2295d730-ede0-4bf1-a378-7fa430e5e366</v>
          </cell>
          <cell r="C261" t="str">
            <v>کارگر انبار</v>
          </cell>
          <cell r="D261" t="str">
            <v>e4a8bead-cced-4743-be47-1c6e8845cd1e</v>
          </cell>
        </row>
        <row r="262">
          <cell r="A262" t="str">
            <v>سید حیدر علوی</v>
          </cell>
          <cell r="B262" t="str">
            <v>beacbc4a-e380-4217-a138-8034588582dc</v>
          </cell>
          <cell r="C262" t="str">
            <v>مدیر تعمیرات مکانیک و تاسیسات</v>
          </cell>
          <cell r="D262" t="str">
            <v>c6ed20c6-9e0d-45bd-bde4-983f55ac3189</v>
          </cell>
        </row>
        <row r="263">
          <cell r="A263" t="str">
            <v>حمید احمدی فرد</v>
          </cell>
          <cell r="B263" t="str">
            <v>38c6fc6a-10d2-4b81-b27b-803fe8d2a5fe</v>
          </cell>
          <cell r="C263" t="str">
            <v>راننده خودرو صنعتی</v>
          </cell>
          <cell r="D263" t="str">
            <v>4413abb3-6451-4b8f-ac5a-a5a18bf2b1f4</v>
          </cell>
        </row>
        <row r="264">
          <cell r="A264" t="str">
            <v>حسین نظریان</v>
          </cell>
          <cell r="B264" t="str">
            <v>2bad1b2c-2742-4c0e-8728-80a9d61fb171</v>
          </cell>
          <cell r="C264" t="str">
            <v>سرشیفت حمل و بارگیری</v>
          </cell>
          <cell r="D264" t="str">
            <v>b4beb1df-54d1-4809-8542-26cb0b5ee6fe</v>
          </cell>
        </row>
        <row r="265">
          <cell r="A265" t="str">
            <v>عبداله محمدی هفتادر</v>
          </cell>
          <cell r="B265" t="str">
            <v>e04efcab-a9fc-4c91-a949-80aba428be04</v>
          </cell>
          <cell r="C265" t="str">
            <v>نگهبان</v>
          </cell>
          <cell r="D265" t="str">
            <v>16e0a178-e992-4a9a-9ba6-1d72a5d35a6c</v>
          </cell>
        </row>
        <row r="266">
          <cell r="A266" t="str">
            <v>ابراهیم بابائی مزرعه نو</v>
          </cell>
          <cell r="B266" t="str">
            <v>3c6e1b3e-43d6-4eea-888e-839bf755b581</v>
          </cell>
          <cell r="C266" t="str">
            <v>تعمیرکار برق و ابزار دقیق</v>
          </cell>
          <cell r="D266" t="str">
            <v>b534de3a-dd76-4271-bf6e-19d39b7f6297</v>
          </cell>
        </row>
        <row r="267">
          <cell r="A267" t="str">
            <v>سید محمدهانی موسوی بیوکی</v>
          </cell>
          <cell r="B267" t="str">
            <v>7e713b98-8ac2-4df6-9a29-847143af533b</v>
          </cell>
          <cell r="C267" t="str">
            <v>پزشک شیفت طب صنعتی و اورژانس</v>
          </cell>
          <cell r="D267" t="str">
            <v>281b1693-a583-4707-bc32-2199fe79e405</v>
          </cell>
        </row>
        <row r="268">
          <cell r="A268" t="str">
            <v>حسین مرادی فر</v>
          </cell>
          <cell r="B268" t="str">
            <v>44e625a8-affb-4a55-bd1d-854616299bc6</v>
          </cell>
          <cell r="C268" t="str">
            <v>نگهبان رختکن</v>
          </cell>
          <cell r="D268" t="str">
            <v>5e7a72f0-b8e5-418d-8ca7-e62d7651cb6a</v>
          </cell>
        </row>
        <row r="269">
          <cell r="A269" t="str">
            <v>مسلم عبدیانی</v>
          </cell>
          <cell r="B269" t="str">
            <v>39ab321d-5d65-402a-8ff7-862f3bcefcf5</v>
          </cell>
          <cell r="C269" t="str">
            <v>کارشناس ایمنی و بهداشت حرفه ای</v>
          </cell>
          <cell r="D269" t="str">
            <v>1321ee23-ce30-4fe6-8e7b-612135ad187e</v>
          </cell>
        </row>
        <row r="270">
          <cell r="A270" t="str">
            <v>حامی نداف بازارنو</v>
          </cell>
          <cell r="B270" t="str">
            <v>56ae044f-2da8-4f4c-ad2f-864b8c9fde22</v>
          </cell>
          <cell r="C270" t="str">
            <v>نگهبان</v>
          </cell>
          <cell r="D270" t="str">
            <v>60edd888-6694-4876-aa74-90fc843c5e6c</v>
          </cell>
        </row>
        <row r="271">
          <cell r="A271" t="str">
            <v>علی قانعی اردکان</v>
          </cell>
          <cell r="B271" t="str">
            <v>36d7aa3e-6318-4953-a6f1-86acb2939ec0</v>
          </cell>
          <cell r="C271" t="str">
            <v>اپراتورآماده سازی و دریافت مواد</v>
          </cell>
          <cell r="D271" t="str">
            <v>015820f7-e0f5-428e-8acc-fbdf5a54add4</v>
          </cell>
        </row>
        <row r="272">
          <cell r="A272" t="str">
            <v>فضل اله دهقانی احمدآبادی</v>
          </cell>
          <cell r="B272" t="str">
            <v>f0106a62-bdb4-4c11-8026-86c23df50637</v>
          </cell>
          <cell r="C272" t="str">
            <v>متصدی انبار</v>
          </cell>
          <cell r="D272" t="str">
            <v>44afe465-0de1-4fa2-804d-5737071d12b1</v>
          </cell>
        </row>
        <row r="273">
          <cell r="A273" t="str">
            <v>محمد رجبی</v>
          </cell>
          <cell r="B273" t="str">
            <v>fdb2bdcc-3b7c-403e-a347-874a3593cc77</v>
          </cell>
          <cell r="C273" t="str">
            <v>متصدی تامین خدمات و تعمیرات</v>
          </cell>
          <cell r="D273" t="str">
            <v>5856ede9-2f72-41b6-968b-66203974271d</v>
          </cell>
        </row>
        <row r="274">
          <cell r="A274" t="str">
            <v>محمدرضا رفیعی مزرعه نو</v>
          </cell>
          <cell r="B274" t="str">
            <v>b781cb1e-349d-4d24-96fe-8800087cfd2f</v>
          </cell>
          <cell r="C274" t="str">
            <v>تعمیرکار برق و ابزار دقیق</v>
          </cell>
          <cell r="D274" t="str">
            <v>bf8f54d9-51b1-414e-ab55-1e0a68f81d47</v>
          </cell>
        </row>
        <row r="275">
          <cell r="A275" t="str">
            <v>مرتضی شاکری اردکانی</v>
          </cell>
          <cell r="B275" t="str">
            <v>bc14d806-366e-4cf8-b9e3-88f026fa3055</v>
          </cell>
          <cell r="C275" t="str">
            <v>نگهبان</v>
          </cell>
          <cell r="D275" t="str">
            <v>c1aa1af8-9265-4790-b6d7-d5bd66090526</v>
          </cell>
        </row>
        <row r="276">
          <cell r="A276" t="str">
            <v>مهدی نصیری سروی</v>
          </cell>
          <cell r="B276" t="str">
            <v>c2fbc228-7c4f-4f2a-9833-88f64a0b7334</v>
          </cell>
          <cell r="C276" t="str">
            <v>تعمیرکار برق و ابزار دقیق</v>
          </cell>
          <cell r="D276" t="str">
            <v>862ca3f3-e2bf-41b0-900e-5617e1128248</v>
          </cell>
        </row>
        <row r="277">
          <cell r="A277" t="str">
            <v>محمدرضا صباغیان اردکانی</v>
          </cell>
          <cell r="B277" t="str">
            <v>53216b98-440b-4635-aa82-891a0ed48902</v>
          </cell>
          <cell r="C277" t="str">
            <v>آزمایشگر فیزیک</v>
          </cell>
          <cell r="D277" t="str">
            <v>f5d45b80-7c97-4b46-a893-d8ef5af56068</v>
          </cell>
        </row>
        <row r="278">
          <cell r="A278" t="str">
            <v>ناصر نصیری عقدائی</v>
          </cell>
          <cell r="B278" t="str">
            <v>7da243e9-084c-4579-8305-895e9edae22c</v>
          </cell>
          <cell r="C278" t="str">
            <v>نگهبان</v>
          </cell>
          <cell r="D278" t="str">
            <v>c1591853-6b2f-4618-b894-bd3e7dac3560</v>
          </cell>
        </row>
        <row r="279">
          <cell r="A279" t="str">
            <v>حسین پرند</v>
          </cell>
          <cell r="B279" t="str">
            <v>0b2041dc-b1dc-47ae-8029-899ba338d8b4</v>
          </cell>
          <cell r="C279" t="str">
            <v>رئیس امور نیروی انسانی و خدمات عمومی</v>
          </cell>
          <cell r="D279" t="str">
            <v>3df042fa-f67b-4ef3-8981-0974713dd89b</v>
          </cell>
        </row>
        <row r="280">
          <cell r="A280" t="str">
            <v>روزبه بهبهانیان</v>
          </cell>
          <cell r="B280" t="str">
            <v>a91c8c04-0cd8-4569-84cc-89f45e99226f</v>
          </cell>
          <cell r="C280" t="str">
            <v>کارشناس فرآیند تولید</v>
          </cell>
          <cell r="D280" t="str">
            <v>b30bcf14-d411-439b-8565-0b7b14445b53</v>
          </cell>
        </row>
        <row r="281">
          <cell r="A281" t="str">
            <v>سید مصطفی رفیعی صدرآباد</v>
          </cell>
          <cell r="B281" t="str">
            <v>a5edd56d-2911-4abf-8e62-8a38bf97d060</v>
          </cell>
          <cell r="C281" t="str">
            <v>نگهبان رختکن</v>
          </cell>
          <cell r="D281" t="str">
            <v>c6ba077f-6d5d-45bc-9322-f2fcf0b4e7b0</v>
          </cell>
        </row>
        <row r="282">
          <cell r="A282" t="str">
            <v>مهدی شاکر اردکانی</v>
          </cell>
          <cell r="B282" t="str">
            <v>d7b38dfc-372e-4f46-bf0a-8a75e17245ac</v>
          </cell>
          <cell r="C282" t="str">
            <v>اپراتور عملیات تولید</v>
          </cell>
          <cell r="D282" t="str">
            <v>db396800-edcc-4b56-a44d-f9bd9caa3d2b</v>
          </cell>
        </row>
        <row r="283">
          <cell r="A283" t="str">
            <v>موسی شهسواری</v>
          </cell>
          <cell r="B283" t="str">
            <v>9699c73c-a64c-4c0b-8e5f-8a7a8605e594</v>
          </cell>
          <cell r="C283" t="str">
            <v>کارگرخدمات رفاهی</v>
          </cell>
          <cell r="D283" t="str">
            <v>5a247129-bf2f-4b5e-a3db-6a7e6ace6e75</v>
          </cell>
        </row>
        <row r="284">
          <cell r="A284" t="str">
            <v>محمدحسین بهجتی اردکانی</v>
          </cell>
          <cell r="B284" t="str">
            <v>e4dfdd5c-a28f-4590-97c1-8b3e2fcdd15c</v>
          </cell>
          <cell r="C284" t="str">
            <v>تعمیرکار برق و ابزار دقیق</v>
          </cell>
          <cell r="D284" t="str">
            <v>a6fa39c2-6ee2-4f7e-8108-1d6bfbc64500</v>
          </cell>
        </row>
        <row r="285">
          <cell r="A285" t="str">
            <v>مرتضی بابائیان عقدا</v>
          </cell>
          <cell r="B285" t="str">
            <v>7ea9f522-92ae-4832-9ed9-8b67623462fa</v>
          </cell>
          <cell r="C285" t="str">
            <v>مسئول شیفت تعمیرات برق وابزاردقیق</v>
          </cell>
          <cell r="D285" t="str">
            <v>a24f7bce-8d1c-4d16-9c08-18636682bb43</v>
          </cell>
        </row>
        <row r="286">
          <cell r="A286" t="str">
            <v>ناصر نصیری پور</v>
          </cell>
          <cell r="B286" t="str">
            <v>398f346a-c6e8-488d-aebf-8bc9c0e4a80a</v>
          </cell>
          <cell r="C286" t="str">
            <v>نگهبان</v>
          </cell>
          <cell r="D286" t="str">
            <v>a2a3d2b5-26fb-4e05-8534-971902841479</v>
          </cell>
        </row>
        <row r="287">
          <cell r="A287" t="str">
            <v>سید اسماعیل عطری اردکانی</v>
          </cell>
          <cell r="B287" t="str">
            <v>7fd095fa-4534-43ca-87d8-8c3a7e4e3eca</v>
          </cell>
          <cell r="C287" t="str">
            <v>اپراتور انباشت و برداشت</v>
          </cell>
          <cell r="D287" t="str">
            <v>b4bec8cf-217b-4724-96e4-c60adc74bb7d</v>
          </cell>
        </row>
        <row r="288">
          <cell r="A288" t="str">
            <v>حسین مقنی عقدائی</v>
          </cell>
          <cell r="B288" t="str">
            <v>9a9e2239-d392-432e-b907-8ca30d3c3a73</v>
          </cell>
          <cell r="C288" t="str">
            <v>سرگشت انتظامات</v>
          </cell>
          <cell r="D288" t="str">
            <v>21d53854-e9f9-4c8b-b917-437a66b7bbfd</v>
          </cell>
        </row>
        <row r="289">
          <cell r="A289" t="str">
            <v>اسماعیل جلالپور</v>
          </cell>
          <cell r="B289" t="str">
            <v>3fd90edf-5926-40c0-adba-8d8aefffceed</v>
          </cell>
          <cell r="C289" t="str">
            <v>راننده خودرو سبک</v>
          </cell>
          <cell r="D289" t="str">
            <v>7125662f-8917-4496-be00-2847fd029244</v>
          </cell>
        </row>
        <row r="290">
          <cell r="A290" t="str">
            <v>رضا رستمعلی</v>
          </cell>
          <cell r="B290" t="str">
            <v>f4a43b2b-eff5-4990-bd50-8e213e8e4a3a</v>
          </cell>
          <cell r="C290" t="str">
            <v>اپراتور انباشت و برداشت</v>
          </cell>
          <cell r="D290" t="str">
            <v>9683ac15-aee1-478c-a6b1-17af7d16f8a5</v>
          </cell>
        </row>
        <row r="291">
          <cell r="A291" t="str">
            <v>محمدمهدی خدایی</v>
          </cell>
          <cell r="B291" t="str">
            <v>cea43d59-5a87-4f91-b2ec-8e74e3dec207</v>
          </cell>
          <cell r="C291" t="str">
            <v>کارشناس سفارشات CPG</v>
          </cell>
          <cell r="D291" t="str">
            <v>6c574144-8878-46e0-bee2-1b33de3a3222</v>
          </cell>
        </row>
        <row r="292">
          <cell r="A292" t="str">
            <v>سید جمال موسوی کذابچه</v>
          </cell>
          <cell r="B292" t="str">
            <v>58894605-5b3d-448d-95cd-8e7d6830d4cf</v>
          </cell>
          <cell r="C292" t="str">
            <v>اپراتورآماده سازی و دریافت مواد</v>
          </cell>
          <cell r="D292" t="str">
            <v>d86ce140-adfe-4071-b385-733b00e14a40</v>
          </cell>
        </row>
        <row r="293">
          <cell r="A293" t="str">
            <v>صفرعلی محمدی ترک آباد</v>
          </cell>
          <cell r="B293" t="str">
            <v>734e3c65-7800-455f-b813-8f7e146dae93</v>
          </cell>
          <cell r="C293" t="str">
            <v>اپراتور چاه آب شور</v>
          </cell>
          <cell r="D293" t="str">
            <v>6bd8f3ff-df56-448a-afcc-2dc065ddff61</v>
          </cell>
        </row>
        <row r="294">
          <cell r="A294" t="str">
            <v>حمیدرضا بابائی مزرعه نو</v>
          </cell>
          <cell r="B294" t="str">
            <v>b9f68d74-3c0e-42ae-8e99-90270fb8744b</v>
          </cell>
          <cell r="C294" t="str">
            <v>نگهبان</v>
          </cell>
          <cell r="D294" t="str">
            <v>f0eec56e-d6c2-446d-8d85-0578e0759890</v>
          </cell>
        </row>
        <row r="295">
          <cell r="A295" t="str">
            <v>علی حسن نژادمری</v>
          </cell>
          <cell r="B295" t="str">
            <v>805e1859-aac4-4b76-891b-90d4233b5dcb</v>
          </cell>
          <cell r="C295" t="str">
            <v>نگهبان</v>
          </cell>
          <cell r="D295" t="str">
            <v>47da14d9-0d9a-45c3-be10-1c08d0a2ea54</v>
          </cell>
        </row>
        <row r="296">
          <cell r="A296" t="str">
            <v>زین العابدین سرافراز اردکانی</v>
          </cell>
          <cell r="B296" t="str">
            <v>5d8beff0-a44a-40f0-b746-917988bbdec2</v>
          </cell>
          <cell r="C296" t="str">
            <v>نگهبان</v>
          </cell>
          <cell r="D296" t="str">
            <v>03c4da7f-e4bc-4aad-b328-eb9af56887e6</v>
          </cell>
        </row>
        <row r="297">
          <cell r="A297" t="str">
            <v>حمید وثوقی</v>
          </cell>
          <cell r="B297" t="str">
            <v>38c904be-f8af-4310-b336-91c5bbb17787</v>
          </cell>
          <cell r="C297" t="str">
            <v>اپراتور انباشت و برداشت</v>
          </cell>
          <cell r="D297" t="str">
            <v>70362541-6400-4068-be36-bbed7f9edb70</v>
          </cell>
        </row>
        <row r="298">
          <cell r="A298" t="str">
            <v>علی کیکوهی</v>
          </cell>
          <cell r="B298" t="str">
            <v>702487f8-136d-434b-b4d5-91d4b721696c</v>
          </cell>
          <cell r="C298" t="str">
            <v>متصدی انتظامات</v>
          </cell>
          <cell r="D298" t="str">
            <v>5b1f0592-00be-463d-9acb-0816f1d80e2d</v>
          </cell>
        </row>
        <row r="299">
          <cell r="A299" t="str">
            <v>علی سرافراز اردکانی</v>
          </cell>
          <cell r="B299" t="str">
            <v>8868613e-9d0f-4a8a-bdaa-925645596e04</v>
          </cell>
          <cell r="C299" t="str">
            <v>راننده آمبولانس و بهداشتیار</v>
          </cell>
          <cell r="D299" t="str">
            <v>37d5618d-fa7a-42b1-892f-29ad973846c1</v>
          </cell>
        </row>
        <row r="300">
          <cell r="A300" t="str">
            <v>سید حسین طبائی عقدائی</v>
          </cell>
          <cell r="B300" t="str">
            <v>32408ae1-f816-4207-a3d1-931f9b168c81</v>
          </cell>
          <cell r="C300" t="str">
            <v>سرشیفت آماده سازی و دریافت مواد</v>
          </cell>
          <cell r="D300" t="str">
            <v>43d3c5fc-dd67-4558-adc9-20ec79d39fd8</v>
          </cell>
        </row>
        <row r="301">
          <cell r="A301" t="str">
            <v>مهربان لریان</v>
          </cell>
          <cell r="B301" t="str">
            <v>e6bbc024-0469-4e79-bcb0-93c1e21f2410</v>
          </cell>
          <cell r="C301" t="str">
            <v>متصدی انبار</v>
          </cell>
          <cell r="D301" t="str">
            <v>855ba470-5ed7-4caf-b16b-ec83580438b4</v>
          </cell>
        </row>
        <row r="302">
          <cell r="A302" t="str">
            <v>جواد ابراهیمیان اردکانی</v>
          </cell>
          <cell r="B302" t="str">
            <v>287b78b0-ecaf-4021-80bd-947100be90ea</v>
          </cell>
          <cell r="C302" t="str">
            <v>سرپرست کارگزینی</v>
          </cell>
          <cell r="D302" t="str">
            <v>ec3cda49-5f3d-4c0e-b834-94368e9479f1</v>
          </cell>
        </row>
        <row r="303">
          <cell r="A303" t="str">
            <v>علی دهستانی اردکانی</v>
          </cell>
          <cell r="B303" t="str">
            <v>95f4e3eb-5117-44b8-9159-94bb26b8f6fa</v>
          </cell>
          <cell r="C303" t="str">
            <v>تکنیسین اطاق کنترل تولید</v>
          </cell>
          <cell r="D303" t="str">
            <v>2ac7d323-0036-47be-8b33-0988c9af7f80</v>
          </cell>
        </row>
        <row r="304">
          <cell r="A304" t="str">
            <v>علی دهستانی اردکانی</v>
          </cell>
          <cell r="B304" t="str">
            <v>95f4e3eb-5117-44b8-9159-94bb26b8f6fa</v>
          </cell>
          <cell r="C304" t="str">
            <v>شیمیست</v>
          </cell>
          <cell r="D304" t="str">
            <v>1e2c5224-3bed-41ce-9d2c-89d663732353</v>
          </cell>
        </row>
        <row r="305">
          <cell r="A305" t="str">
            <v>امیدرضا جلال</v>
          </cell>
          <cell r="B305" t="str">
            <v>f59c6d9f-878f-4d0c-ab9f-993cf4792c0e</v>
          </cell>
          <cell r="C305" t="str">
            <v>نگهبان</v>
          </cell>
          <cell r="D305" t="str">
            <v>b73e86df-753e-42f8-8d01-05f83242e06e</v>
          </cell>
        </row>
        <row r="306">
          <cell r="A306" t="str">
            <v>هادی افخمی عقدا</v>
          </cell>
          <cell r="B306" t="str">
            <v>c7a6837d-871a-4fe0-a540-999b7e3b03f4</v>
          </cell>
          <cell r="C306" t="str">
            <v>سرگشت انتظامات</v>
          </cell>
          <cell r="D306" t="str">
            <v>522a685b-9201-4d66-835c-7ace79c406bd</v>
          </cell>
        </row>
        <row r="307">
          <cell r="A307" t="str">
            <v>محمدرضا حیدری</v>
          </cell>
          <cell r="B307" t="str">
            <v>84d0eb8f-34be-4188-bb1e-99ba5f2938d4</v>
          </cell>
          <cell r="C307" t="str">
            <v>راننده خودرو صنعتی</v>
          </cell>
          <cell r="D307" t="str">
            <v>d77ebf15-9cb2-4ece-a0a0-e3c2fb7b0b2c</v>
          </cell>
        </row>
        <row r="308">
          <cell r="A308" t="str">
            <v>جواد داعی انارکی</v>
          </cell>
          <cell r="B308" t="str">
            <v>5af8e4d4-7aa5-431c-bcde-99cf3f0107f5</v>
          </cell>
          <cell r="C308" t="str">
            <v>اپراتور عملیات تولید</v>
          </cell>
          <cell r="D308" t="str">
            <v>02dac37f-6cf9-4e67-a20c-3d59b8065af7</v>
          </cell>
        </row>
        <row r="309">
          <cell r="A309" t="str">
            <v>علی مرادی مزرعه نو</v>
          </cell>
          <cell r="B309" t="str">
            <v>db05d9dc-2324-464b-bdf0-9ad54dc0c6d0</v>
          </cell>
          <cell r="C309" t="str">
            <v>تکنیسین اطاق کنترل تولید</v>
          </cell>
          <cell r="D309" t="str">
            <v>438f1c44-3e4a-4e18-917b-12058ba777d6</v>
          </cell>
        </row>
        <row r="310">
          <cell r="A310" t="str">
            <v>علی مرادی مزرعه نو</v>
          </cell>
          <cell r="B310" t="str">
            <v>db05d9dc-2324-464b-bdf0-9ad54dc0c6d0</v>
          </cell>
          <cell r="C310" t="str">
            <v>اپراتور انباشت و برداشت</v>
          </cell>
          <cell r="D310" t="str">
            <v>56594dbe-bf38-4b1a-97de-872c70490f53</v>
          </cell>
        </row>
        <row r="311">
          <cell r="A311" t="str">
            <v>حمیده جلیل پور اردکانی</v>
          </cell>
          <cell r="B311" t="str">
            <v>d157cb5e-0ace-4b7e-b966-9b32706beb4c</v>
          </cell>
          <cell r="C311" t="str">
            <v>شیمیست</v>
          </cell>
          <cell r="D311" t="str">
            <v>e53cef31-d70e-470c-8acd-333070aabd64</v>
          </cell>
        </row>
        <row r="312">
          <cell r="A312" t="str">
            <v>حمید قاسمی میدان قلعه</v>
          </cell>
          <cell r="B312" t="str">
            <v>426359bb-145c-4a2f-a61b-9cb55a985143</v>
          </cell>
          <cell r="C312" t="str">
            <v>اپراتور عملیات تولید</v>
          </cell>
          <cell r="D312" t="str">
            <v>f301fdf1-ba81-42d1-930f-8096d2e5fe50</v>
          </cell>
        </row>
        <row r="313">
          <cell r="A313" t="str">
            <v>مهدی مرادی مزرعه نو</v>
          </cell>
          <cell r="B313" t="str">
            <v>173a84db-ebb8-439b-9015-9ce478a8db2c</v>
          </cell>
          <cell r="C313" t="str">
            <v>تعمیرکار تاسیسات</v>
          </cell>
          <cell r="D313" t="str">
            <v>044746b5-f653-41db-b136-e607ed9f785a</v>
          </cell>
        </row>
        <row r="314">
          <cell r="A314" t="str">
            <v>محمد مرادی مزرعه نو</v>
          </cell>
          <cell r="B314" t="str">
            <v>7f336926-9672-4b41-9708-9dcd3406c923</v>
          </cell>
          <cell r="C314" t="str">
            <v>اپراتور استکر</v>
          </cell>
          <cell r="D314" t="str">
            <v>ed07839f-f6a4-45e2-a797-8c520a453ce0</v>
          </cell>
        </row>
        <row r="315">
          <cell r="A315" t="str">
            <v>محمد رضا جعفری نعیمی</v>
          </cell>
          <cell r="B315" t="str">
            <v>cbfab1e3-3787-4076-9948-9e5a793b5f70</v>
          </cell>
          <cell r="C315" t="str">
            <v>پزشک شیفت طب صنعتی و اورژانس</v>
          </cell>
          <cell r="D315" t="str">
            <v>8c2c374e-ef33-4f02-b0ee-4827fee88f3d</v>
          </cell>
        </row>
        <row r="316">
          <cell r="A316" t="str">
            <v>محمدعلی احسانی اردکانی</v>
          </cell>
          <cell r="B316" t="str">
            <v>26f3080e-83f4-4494-b273-9e9605e02f04</v>
          </cell>
          <cell r="C316" t="str">
            <v>آزمایشگر فیزیک</v>
          </cell>
          <cell r="D316" t="str">
            <v>26a6e7de-2b3c-465b-9738-77cd4bbd9296</v>
          </cell>
        </row>
        <row r="317">
          <cell r="A317" t="str">
            <v>سعید منصوریان</v>
          </cell>
          <cell r="B317" t="str">
            <v>e6c980fe-d1a9-406e-8576-a0f7e686b94e</v>
          </cell>
          <cell r="C317" t="str">
            <v>کارشناس بازرسی وبرنامه ریزی تعمیرات مکانیک</v>
          </cell>
          <cell r="D317" t="str">
            <v>37eba238-acc8-47a3-8d19-6eb5aaff97ab</v>
          </cell>
        </row>
        <row r="318">
          <cell r="A318" t="str">
            <v>ابوالفضل نصیری فخرآباد</v>
          </cell>
          <cell r="B318" t="str">
            <v>fd3962d9-d952-478f-822e-a148985531f6</v>
          </cell>
          <cell r="C318" t="str">
            <v>اپراتور عملیات تولید</v>
          </cell>
          <cell r="D318" t="str">
            <v>622918cb-1382-4033-8569-9ff0291c46f0</v>
          </cell>
        </row>
        <row r="319">
          <cell r="A319" t="str">
            <v>حسین گلزاری عقدا</v>
          </cell>
          <cell r="B319" t="str">
            <v>fef7fcc8-26ef-4686-a03e-a16e0799958d</v>
          </cell>
          <cell r="C319" t="str">
            <v>راننده خودرو صنعتی</v>
          </cell>
          <cell r="D319" t="str">
            <v>7bd39659-5c07-4f15-95c7-8c2c099d0f49</v>
          </cell>
        </row>
        <row r="320">
          <cell r="A320" t="str">
            <v>محمد علی فتاحی اردکانی</v>
          </cell>
          <cell r="B320" t="str">
            <v>5f8a1a57-5113-42f4-9124-a3e6f7993643</v>
          </cell>
          <cell r="C320" t="str">
            <v>ناظر برق و ابزار دقیق</v>
          </cell>
          <cell r="D320" t="str">
            <v>5fdf0eec-a5ea-4494-99f0-34050ba5e7ea</v>
          </cell>
        </row>
        <row r="321">
          <cell r="A321" t="str">
            <v>سیدعبداله طباطبائی سروی</v>
          </cell>
          <cell r="B321" t="str">
            <v>653627ca-a4cc-4833-ad9f-a48d9c971ac5</v>
          </cell>
          <cell r="C321" t="str">
            <v>نگهبان</v>
          </cell>
          <cell r="D321" t="str">
            <v>3a46adce-62bb-4fed-af06-df5b9cfbfd6b</v>
          </cell>
        </row>
        <row r="322">
          <cell r="A322" t="str">
            <v>سید علی طبائی اردکانی</v>
          </cell>
          <cell r="B322" t="str">
            <v>34ea1a2f-e261-4f28-b767-a4d3a99e716e</v>
          </cell>
          <cell r="C322" t="str">
            <v>تعمیرکار برق و ابزار دقیق</v>
          </cell>
          <cell r="D322" t="str">
            <v>2d55851b-ccff-438c-b415-a7d9e72388b0</v>
          </cell>
        </row>
        <row r="323">
          <cell r="A323" t="str">
            <v>حسن خدائی</v>
          </cell>
          <cell r="B323" t="str">
            <v>6a0edec3-8efc-4f07-8631-a528f301fee2</v>
          </cell>
          <cell r="C323" t="str">
            <v>آزمایشگر فیزیک</v>
          </cell>
          <cell r="D323" t="str">
            <v>279b9b70-6e7c-4912-a6be-cbc976b6a8d6</v>
          </cell>
        </row>
        <row r="324">
          <cell r="A324" t="str">
            <v>احسان طبیبی</v>
          </cell>
          <cell r="B324" t="str">
            <v>7c6fa7c1-b31e-45ed-b996-a52efaba25bb</v>
          </cell>
          <cell r="C324" t="str">
            <v>کاردان برنامه ریزی تعمیرات مکانیک</v>
          </cell>
          <cell r="D324" t="str">
            <v>d656c28a-f24d-4751-892c-874520dcc129</v>
          </cell>
        </row>
        <row r="325">
          <cell r="A325" t="str">
            <v>محمدحسین شاکر اردکانی</v>
          </cell>
          <cell r="B325" t="str">
            <v>96a07420-1699-49d9-8dfc-a61c94c1355a</v>
          </cell>
          <cell r="C325" t="str">
            <v>آزمایشگر فیزیک</v>
          </cell>
          <cell r="D325" t="str">
            <v>5de30d16-5290-4920-9acf-05989149a1e5</v>
          </cell>
        </row>
        <row r="326">
          <cell r="A326" t="str">
            <v>محمد زارعیان کوشکنو</v>
          </cell>
          <cell r="B326" t="str">
            <v>0af7c158-130c-4cac-9125-a662df49d49c</v>
          </cell>
          <cell r="C326" t="str">
            <v>تعمیرکار برق و ابزار دقیق</v>
          </cell>
          <cell r="D326" t="str">
            <v>a1bff414-e710-4c31-b098-5c939b09de84</v>
          </cell>
        </row>
        <row r="327">
          <cell r="A327" t="str">
            <v>حسین زارعی</v>
          </cell>
          <cell r="B327" t="str">
            <v>e1db06ee-9e1e-4c42-8bee-a67f4840e250</v>
          </cell>
          <cell r="C327" t="str">
            <v>سرپرست تعمیرات الکتروموتور</v>
          </cell>
          <cell r="D327" t="str">
            <v>ef4e8cfc-b46c-4f5a-bbc2-4334ff98f1aa</v>
          </cell>
        </row>
        <row r="328">
          <cell r="A328" t="str">
            <v>محمود نوری احمدآبادی</v>
          </cell>
          <cell r="B328" t="str">
            <v>81eb20e3-e54f-448b-bc44-a6c66c0576f2</v>
          </cell>
          <cell r="C328" t="str">
            <v>کارشناس ایمنی و بهداشت حرفه ای</v>
          </cell>
          <cell r="D328" t="str">
            <v>90fc7389-9ba0-4db1-b044-c75977e93de4</v>
          </cell>
        </row>
        <row r="329">
          <cell r="A329" t="str">
            <v>احمدرضا صبوحی</v>
          </cell>
          <cell r="B329" t="str">
            <v>725483a7-3927-4fc6-9811-a8a893853e8a</v>
          </cell>
          <cell r="C329" t="str">
            <v>تعمیرکار تاسیسات</v>
          </cell>
          <cell r="D329" t="str">
            <v>9a32451d-9533-4e11-813b-4fdc20d34e4d</v>
          </cell>
        </row>
        <row r="330">
          <cell r="A330" t="str">
            <v>محمدرضا میرجانی سروی</v>
          </cell>
          <cell r="B330" t="str">
            <v>0caf4cb7-05b6-483f-b277-a91088d035ba</v>
          </cell>
          <cell r="C330" t="str">
            <v>اپراتورآماده سازی و دریافت مواد</v>
          </cell>
          <cell r="D330" t="str">
            <v>89e4c59c-9193-4467-afca-20884dd7cffd</v>
          </cell>
        </row>
        <row r="331">
          <cell r="A331" t="str">
            <v>مرتضی عامری</v>
          </cell>
          <cell r="B331" t="str">
            <v>594094ee-ff92-4c40-adcf-a975085a1f6f</v>
          </cell>
          <cell r="C331" t="str">
            <v>تعمیرکار مکانیک</v>
          </cell>
          <cell r="D331" t="str">
            <v>1498957d-483c-47e9-91ba-dad3f3ec7bf2</v>
          </cell>
        </row>
        <row r="332">
          <cell r="A332" t="str">
            <v>محسن مسیبی اردکانی</v>
          </cell>
          <cell r="B332" t="str">
            <v>1a32e26b-3f29-4e8d-a82f-a9fb6404894d</v>
          </cell>
          <cell r="C332" t="str">
            <v>اپراتور عملیات تولید</v>
          </cell>
          <cell r="D332" t="str">
            <v>44fd55db-7e50-4fe2-824b-4d23a25c196a</v>
          </cell>
        </row>
        <row r="333">
          <cell r="A333" t="str">
            <v>محمدحسن شاکری</v>
          </cell>
          <cell r="B333" t="str">
            <v>acc25e58-e67a-4f47-84e3-aa2386ccc3d2</v>
          </cell>
          <cell r="C333" t="str">
            <v>نگهبان</v>
          </cell>
          <cell r="D333" t="str">
            <v>dc888e0c-608c-45b2-9ca8-5764d9705bc4</v>
          </cell>
        </row>
        <row r="334">
          <cell r="A334" t="str">
            <v>احمد نصیری</v>
          </cell>
          <cell r="B334" t="str">
            <v>b66eda8c-3eb5-4f6f-a78d-aa5dc20bea9e</v>
          </cell>
          <cell r="C334" t="str">
            <v>مسئول تاسیسات آبرسانی</v>
          </cell>
          <cell r="D334" t="str">
            <v>8cae0833-dffc-4112-8181-48f287e9c0b4</v>
          </cell>
        </row>
        <row r="335">
          <cell r="A335" t="str">
            <v>محمد بهجتی اردکانی</v>
          </cell>
          <cell r="B335" t="str">
            <v>441785e3-5a48-4ecf-ae52-aaa432404064</v>
          </cell>
          <cell r="C335" t="str">
            <v>سرشیفت حمل و بارگیری</v>
          </cell>
          <cell r="D335" t="str">
            <v>fb14923a-fb5e-4a3c-878c-e5eab0db8dd0</v>
          </cell>
        </row>
        <row r="336">
          <cell r="A336" t="str">
            <v>حسین شاطری مزرعه نو</v>
          </cell>
          <cell r="B336" t="str">
            <v>4e12e2ed-6f31-4200-9e28-ab65f59d3e45</v>
          </cell>
          <cell r="C336" t="str">
            <v>سرشیفت تخلیه مواد</v>
          </cell>
          <cell r="D336" t="str">
            <v>7a5db40b-24f5-48e7-a39a-775fefd53ccb</v>
          </cell>
        </row>
        <row r="337">
          <cell r="A337" t="str">
            <v>ناصر حاتمی مجومرد</v>
          </cell>
          <cell r="B337" t="str">
            <v>a4fe4681-a9e3-4721-81df-ab6847b384a2</v>
          </cell>
          <cell r="C337" t="str">
            <v>تعمیرکار تاسیسات</v>
          </cell>
          <cell r="D337" t="str">
            <v>80a44abc-f1eb-4191-98b2-4357d94aaa2e</v>
          </cell>
        </row>
        <row r="338">
          <cell r="A338" t="str">
            <v>مهدی میروکیلی</v>
          </cell>
          <cell r="B338" t="str">
            <v>46252cb7-52ff-49a1-95cf-ac24533adb55</v>
          </cell>
          <cell r="C338" t="str">
            <v>متصدی خرید و تامین</v>
          </cell>
          <cell r="D338" t="str">
            <v>1138d12c-415f-45e3-a77b-3a64dba6ae31</v>
          </cell>
        </row>
        <row r="339">
          <cell r="A339" t="str">
            <v>علی حیدری</v>
          </cell>
          <cell r="B339" t="str">
            <v>e0887b97-1674-4c24-8c97-ae82cddc3ea7</v>
          </cell>
          <cell r="C339" t="str">
            <v>نگهبان</v>
          </cell>
          <cell r="D339" t="str">
            <v>aaadefea-db67-46cd-8039-16e5da833c41</v>
          </cell>
        </row>
        <row r="340">
          <cell r="A340" t="str">
            <v>محمدحسین طلابی مزرعه نو</v>
          </cell>
          <cell r="B340" t="str">
            <v>75875baa-e69d-4ad7-b113-af85dcbe76ea</v>
          </cell>
          <cell r="C340" t="str">
            <v>نگهبان</v>
          </cell>
          <cell r="D340" t="str">
            <v>9277474d-80c3-4679-951d-4f097ccab7e9</v>
          </cell>
        </row>
        <row r="341">
          <cell r="A341" t="str">
            <v>امیرحسین پایدار اردکانی</v>
          </cell>
          <cell r="B341" t="str">
            <v>e749642e-a62e-4b32-be58-afb57e4ef1d0</v>
          </cell>
          <cell r="C341" t="str">
            <v>سرشیفت تخلیه مواد</v>
          </cell>
          <cell r="D341" t="str">
            <v>0ffa5fa5-b18d-4a27-b2e9-e07a081c3dae</v>
          </cell>
        </row>
        <row r="342">
          <cell r="A342" t="str">
            <v>مهدی رفیعی مزرعه نو</v>
          </cell>
          <cell r="B342" t="str">
            <v>ec8ff79d-e041-4909-b4b9-b065702cf463</v>
          </cell>
          <cell r="C342" t="str">
            <v>اپراتور مخزن متعادل کننده</v>
          </cell>
          <cell r="D342" t="str">
            <v>ef28224a-7386-4dfe-b95b-09765cea1a9f</v>
          </cell>
        </row>
        <row r="343">
          <cell r="A343" t="str">
            <v>عبدالرحیم دهقانی فخرآباد</v>
          </cell>
          <cell r="B343" t="str">
            <v>38a56b04-f223-4c5f-a2ee-b0a628b3899e</v>
          </cell>
          <cell r="C343" t="str">
            <v>مسئول شیفت گندله سازی</v>
          </cell>
          <cell r="D343" t="str">
            <v>17e61d28-5af1-4527-9a8d-fe194e554f3b</v>
          </cell>
        </row>
        <row r="344">
          <cell r="A344" t="str">
            <v>محسن فتاحی اردکانی</v>
          </cell>
          <cell r="B344" t="str">
            <v>b5d2129e-d1ee-411e-a53b-b0bd3e5d968d</v>
          </cell>
          <cell r="C344" t="str">
            <v>مدیر بازرگانی</v>
          </cell>
          <cell r="D344" t="str">
            <v>35dab656-e1c2-4c0a-8d9b-0cf02790e9a8</v>
          </cell>
        </row>
        <row r="345">
          <cell r="A345" t="str">
            <v>احمد مرادی پور</v>
          </cell>
          <cell r="B345" t="str">
            <v>aa23f023-5382-4238-b0e6-b21174b17911</v>
          </cell>
          <cell r="C345" t="str">
            <v>مسئول شیفت تعمیرات مکانیک</v>
          </cell>
          <cell r="D345" t="str">
            <v>29f87a2e-05fe-442e-aa31-f02362918db8</v>
          </cell>
        </row>
        <row r="346">
          <cell r="A346" t="str">
            <v>سید محمود رفیعی صدرآباد</v>
          </cell>
          <cell r="B346" t="str">
            <v>fa57d680-0dbf-4573-a470-b259e8501892</v>
          </cell>
          <cell r="C346" t="str">
            <v>نگهبان</v>
          </cell>
          <cell r="D346" t="str">
            <v>0bb3dc55-96df-4123-bf66-65504306c157</v>
          </cell>
        </row>
        <row r="347">
          <cell r="A347" t="str">
            <v>فاطمه شیری زرجوع</v>
          </cell>
          <cell r="B347" t="str">
            <v>6fd4eabd-c130-4a00-866f-b274234fc150</v>
          </cell>
          <cell r="C347" t="str">
            <v>کاردان حسابداری</v>
          </cell>
          <cell r="D347" t="str">
            <v>0404cc52-d12f-4058-b3be-d094b587b17a</v>
          </cell>
        </row>
        <row r="348">
          <cell r="A348" t="str">
            <v>سلمان شاکر اردکانی</v>
          </cell>
          <cell r="B348" t="str">
            <v>a90a270f-c78a-4927-a5ed-b427f64018be</v>
          </cell>
          <cell r="C348" t="str">
            <v>تعمیرکار برق و ابزار دقیق</v>
          </cell>
          <cell r="D348" t="str">
            <v>cebf1d2a-3a4c-4f3f-9b77-bd958b91f6e6</v>
          </cell>
        </row>
        <row r="349">
          <cell r="A349" t="str">
            <v>کاظم شریفی اربوسرا</v>
          </cell>
          <cell r="B349" t="str">
            <v>da6cdff7-8264-4d6e-a2c5-b4554e4bcb68</v>
          </cell>
          <cell r="C349" t="str">
            <v>تعمیرکار مکانیک</v>
          </cell>
          <cell r="D349" t="str">
            <v>54906b50-46f9-4894-83e8-c438cc7cf0b8</v>
          </cell>
        </row>
        <row r="350">
          <cell r="A350" t="str">
            <v>محمد کرکیان</v>
          </cell>
          <cell r="B350" t="str">
            <v>e6d5da33-05e0-429f-aedd-b47b42aa937f</v>
          </cell>
          <cell r="C350" t="str">
            <v>اپراتور چاه آب شور</v>
          </cell>
          <cell r="D350" t="str">
            <v>e8807a1f-7bb2-4d05-8914-b8ebb7f8e33d</v>
          </cell>
        </row>
        <row r="351">
          <cell r="A351" t="str">
            <v>مهدی بیکی هفتادر</v>
          </cell>
          <cell r="B351" t="str">
            <v>9032c013-d081-4a4c-8a0b-b4f8e132cea8</v>
          </cell>
          <cell r="C351" t="str">
            <v>اپراتور انباشت و برداشت</v>
          </cell>
          <cell r="D351" t="str">
            <v>b177d9d6-7b2d-44b9-ae0e-dd6333406bcd</v>
          </cell>
        </row>
        <row r="352">
          <cell r="A352" t="str">
            <v>محمدرضا رجبی</v>
          </cell>
          <cell r="B352" t="str">
            <v>843f9b41-b14b-433c-9461-b507995f1bbf</v>
          </cell>
          <cell r="C352" t="str">
            <v>تعمیرکار مکانیک</v>
          </cell>
          <cell r="D352" t="str">
            <v>1fa1c193-cc4f-4c4e-960b-2b236e2c3df4</v>
          </cell>
        </row>
        <row r="353">
          <cell r="A353" t="str">
            <v>سعید مرادی مزرعه نو</v>
          </cell>
          <cell r="B353" t="str">
            <v>7a948e4a-807d-46c5-b9b7-b5305cd7ba1d</v>
          </cell>
          <cell r="C353" t="str">
            <v>نگهبان</v>
          </cell>
          <cell r="D353" t="str">
            <v>ee93e194-5d3a-48a4-87a9-efb48c47b129</v>
          </cell>
        </row>
        <row r="354">
          <cell r="A354" t="str">
            <v>جعفر جعفری ترک آباد</v>
          </cell>
          <cell r="B354" t="str">
            <v>2f31aeee-1c8b-4e02-884b-b5f5d9f34176</v>
          </cell>
          <cell r="C354" t="str">
            <v>اپراتور انباشت و برداشت</v>
          </cell>
          <cell r="D354" t="str">
            <v>7a04e645-6fb1-43f8-937e-97915cc1881b</v>
          </cell>
        </row>
        <row r="355">
          <cell r="A355" t="str">
            <v>علی کاظمی</v>
          </cell>
          <cell r="B355" t="str">
            <v>ca53ac69-0b2f-4855-931f-b61daf3ac99f</v>
          </cell>
          <cell r="C355" t="str">
            <v>تکنیسین اطاق کنترل تولید</v>
          </cell>
          <cell r="D355" t="str">
            <v>d9ee42a0-0a38-4c17-bb86-67cd49bdfeed</v>
          </cell>
        </row>
        <row r="356">
          <cell r="A356" t="str">
            <v>محمدتقی افخمی عقدا</v>
          </cell>
          <cell r="B356" t="str">
            <v>2df349e4-201d-4952-8d0d-b629327c1186</v>
          </cell>
          <cell r="C356" t="str">
            <v>سرشیفت انتقال مواد</v>
          </cell>
          <cell r="D356" t="str">
            <v>e7cbc0bb-2ce3-4e06-b094-0f57326d2bee</v>
          </cell>
        </row>
        <row r="357">
          <cell r="A357" t="str">
            <v>حسین هاتفی اردکانی</v>
          </cell>
          <cell r="B357" t="str">
            <v>49179f5c-0e3a-4155-83fe-b655d42268d9</v>
          </cell>
          <cell r="C357" t="str">
            <v>تعمیرکار مکانیک</v>
          </cell>
          <cell r="D357" t="str">
            <v>2f1670e6-4c30-481e-b8f4-0da63c198497</v>
          </cell>
        </row>
        <row r="358">
          <cell r="A358" t="str">
            <v>حسین هاتفی اردکانی</v>
          </cell>
          <cell r="B358" t="str">
            <v>49179f5c-0e3a-4155-83fe-b655d42268d9</v>
          </cell>
          <cell r="C358" t="str">
            <v>کارگرخدمات رفاهی</v>
          </cell>
          <cell r="D358" t="str">
            <v>0b233488-efe9-4b18-a2c0-230f4a5df3e1</v>
          </cell>
        </row>
        <row r="359">
          <cell r="A359" t="str">
            <v>سید صادق سیدصادقی</v>
          </cell>
          <cell r="B359" t="str">
            <v>8335be20-d5f1-45ae-93cb-b7e62ce951dd</v>
          </cell>
          <cell r="C359" t="str">
            <v>تعمیرکار برق و ابزار دقیق</v>
          </cell>
          <cell r="D359" t="str">
            <v>8f220d4d-462a-42f0-b5f2-b17f2d683e58</v>
          </cell>
        </row>
        <row r="360">
          <cell r="A360" t="str">
            <v>عباسعلی فاضلی شورکی</v>
          </cell>
          <cell r="B360" t="str">
            <v>876beb26-ddfa-4967-8cd6-b87a3dd1593d</v>
          </cell>
          <cell r="C360" t="str">
            <v>اپراتور انباشت و برداشت</v>
          </cell>
          <cell r="D360" t="str">
            <v>5ce8cf21-c2c2-4d9f-8a7b-45c7869ea5bc</v>
          </cell>
        </row>
        <row r="361">
          <cell r="A361" t="str">
            <v>محمود افخمی عقدا</v>
          </cell>
          <cell r="B361" t="str">
            <v>25e5d2c8-3326-4a43-84f6-b8a36fe02ba0</v>
          </cell>
          <cell r="C361" t="str">
            <v>تعمیرکار مکانیک</v>
          </cell>
          <cell r="D361" t="str">
            <v>5653d633-e283-4a16-a367-cad0399001d0</v>
          </cell>
        </row>
        <row r="362">
          <cell r="A362" t="str">
            <v>علی جوادی فر</v>
          </cell>
          <cell r="B362" t="str">
            <v>7d262f8b-3020-4f52-8982-b8c053ceda4c</v>
          </cell>
          <cell r="C362" t="str">
            <v>نگهبان</v>
          </cell>
          <cell r="D362" t="str">
            <v>5d920a33-1b07-4863-afc6-86dd4f3b8d30</v>
          </cell>
        </row>
        <row r="363">
          <cell r="A363" t="str">
            <v>محبوبه پورآقائی اردکانی</v>
          </cell>
          <cell r="B363" t="str">
            <v>79f9df9c-acce-4c8c-a63a-b8c77d1b2a36</v>
          </cell>
          <cell r="C363" t="str">
            <v>کاردان کنترل فرآیند و کیفیت</v>
          </cell>
          <cell r="D363" t="str">
            <v>ccc29f31-3bf1-48f0-8d99-d0c057141cb7</v>
          </cell>
        </row>
        <row r="364">
          <cell r="A364" t="str">
            <v>حسینعلی جعفرپور</v>
          </cell>
          <cell r="B364" t="str">
            <v>57beef84-fc4c-40c4-9824-b95de72eb408</v>
          </cell>
          <cell r="C364" t="str">
            <v>مسئول انبار</v>
          </cell>
          <cell r="D364" t="str">
            <v>6bf9f941-63d7-4d28-b0cc-0f35b453beec</v>
          </cell>
        </row>
        <row r="365">
          <cell r="A365" t="str">
            <v>سید رضا موسوی</v>
          </cell>
          <cell r="B365" t="str">
            <v>3c8cece9-2a29-421f-b6e3-b982f5624267</v>
          </cell>
          <cell r="C365" t="str">
            <v>متصدی انتظامات</v>
          </cell>
          <cell r="D365" t="str">
            <v>d866e45d-a965-45c1-8ca0-7095a9d46dea</v>
          </cell>
        </row>
        <row r="366">
          <cell r="A366" t="str">
            <v>حیدر رئیسی</v>
          </cell>
          <cell r="B366" t="str">
            <v>545444b8-1619-4a3c-9275-b9d6ad0637b3</v>
          </cell>
          <cell r="C366" t="str">
            <v>مسئول شیفت تعمیرات مکانیک</v>
          </cell>
          <cell r="D366" t="str">
            <v>06668a14-3a80-4d93-b23c-5ed7bbc8740b</v>
          </cell>
        </row>
        <row r="367">
          <cell r="A367" t="str">
            <v>بهزاد زمانیان زنجیری</v>
          </cell>
          <cell r="B367" t="str">
            <v>a47cd5aa-fe9e-4022-b698-ba843c9bf9be</v>
          </cell>
          <cell r="C367" t="str">
            <v>راننده خودرو صنعتی</v>
          </cell>
          <cell r="D367" t="str">
            <v>8a6e2c05-6b1c-4769-bb4f-389997f0fade</v>
          </cell>
        </row>
        <row r="368">
          <cell r="A368" t="str">
            <v>محمد رضائی احمد ابادی</v>
          </cell>
          <cell r="B368" t="str">
            <v>f143e77b-be6c-4287-8e3e-bad8b349b433</v>
          </cell>
          <cell r="C368" t="str">
            <v>مسئول انبار</v>
          </cell>
          <cell r="D368" t="str">
            <v>e779acd5-f010-4128-8c46-988cfd89987f</v>
          </cell>
        </row>
        <row r="369">
          <cell r="A369" t="str">
            <v>مظفر دهقان دولتی</v>
          </cell>
          <cell r="B369" t="str">
            <v>f2509c7b-533b-46f8-9c9e-baf7e8218aba</v>
          </cell>
          <cell r="C369" t="str">
            <v>ناظر مکانیک</v>
          </cell>
          <cell r="D369" t="str">
            <v>dac0a4c2-4913-46b0-849b-ede8788643b1</v>
          </cell>
        </row>
        <row r="370">
          <cell r="A370" t="str">
            <v>علی زارع احمدآبادی</v>
          </cell>
          <cell r="B370" t="str">
            <v>a5c7f737-fad9-4f02-9ef5-bcda55fc1833</v>
          </cell>
          <cell r="C370" t="str">
            <v>مدیر سفارشات CPG</v>
          </cell>
          <cell r="D370" t="str">
            <v>aa863f61-1ba0-46a3-8324-44af43d35953</v>
          </cell>
        </row>
        <row r="371">
          <cell r="A371" t="str">
            <v>سعید متقی اردکانی</v>
          </cell>
          <cell r="B371" t="str">
            <v>e2576d36-bb6a-4337-b605-bd75a5cd51dc</v>
          </cell>
          <cell r="C371" t="str">
            <v>راننده آمبولانس و بهداشتیار</v>
          </cell>
          <cell r="D371" t="str">
            <v>fd69e43a-cc7d-469e-8b9b-82c468090b6c</v>
          </cell>
        </row>
        <row r="372">
          <cell r="A372" t="str">
            <v>سیدمحمدحسین موسوی بفروئی</v>
          </cell>
          <cell r="B372" t="str">
            <v>8d5a5627-2ca8-4b4b-8f30-bea8d8c1f048</v>
          </cell>
          <cell r="C372" t="str">
            <v>نگهبان</v>
          </cell>
          <cell r="D372" t="str">
            <v>3bbc2170-8d1a-47f6-bd4b-64c942200f57</v>
          </cell>
        </row>
        <row r="373">
          <cell r="A373" t="str">
            <v>مصطفی فرهمندنیا</v>
          </cell>
          <cell r="B373" t="str">
            <v>c7c02e0c-ab0c-4d98-94d6-bf193501ffe9</v>
          </cell>
          <cell r="C373" t="str">
            <v>نگهبان</v>
          </cell>
          <cell r="D373" t="str">
            <v>0011e204-0338-42ff-a731-8ca80d8e72b8</v>
          </cell>
        </row>
        <row r="374">
          <cell r="A374" t="str">
            <v>سید اسماعیل هاشمی مزرعه نو</v>
          </cell>
          <cell r="B374" t="str">
            <v>14a2bea2-c5a5-4f8b-9475-bfaa4cb81893</v>
          </cell>
          <cell r="C374" t="str">
            <v>اپراتور عملیات تولید</v>
          </cell>
          <cell r="D374" t="str">
            <v>3b87e6ee-28b6-4707-89c3-66ada5afb16e</v>
          </cell>
        </row>
        <row r="375">
          <cell r="A375" t="str">
            <v>محمد علی اویسی ها</v>
          </cell>
          <cell r="B375" t="str">
            <v>af419ba0-6c25-4100-a70c-bfb0bc49e6f7</v>
          </cell>
          <cell r="C375" t="str">
            <v>ناظر مکانیک</v>
          </cell>
          <cell r="D375" t="str">
            <v>f6ac096a-37bd-48d6-a06f-604f11c360ff</v>
          </cell>
        </row>
        <row r="376">
          <cell r="A376" t="str">
            <v>محسن حکیمی مزرعه نو</v>
          </cell>
          <cell r="B376" t="str">
            <v>ba92162a-7cf9-488b-9c42-c1152a314b71</v>
          </cell>
          <cell r="C376" t="str">
            <v>اپراتور عملیات تولید</v>
          </cell>
          <cell r="D376" t="str">
            <v>f6a16ebb-4164-4a60-a156-8dd66e86c0b0</v>
          </cell>
        </row>
        <row r="377">
          <cell r="A377" t="str">
            <v>مجتبی ضیایی اردکانی پور</v>
          </cell>
          <cell r="B377" t="str">
            <v>adec5feb-85b7-4cba-bccc-c33a015a78c6</v>
          </cell>
          <cell r="C377" t="str">
            <v>ناظر برق و ابزار دقیق</v>
          </cell>
          <cell r="D377" t="str">
            <v>a92b41be-1da3-47f3-be95-55b2670ba590</v>
          </cell>
        </row>
        <row r="378">
          <cell r="A378" t="str">
            <v>حمیدرضا دهقان قطرمی</v>
          </cell>
          <cell r="B378" t="str">
            <v>f844ad3a-3edb-4171-bd4b-c38d92165c9f</v>
          </cell>
          <cell r="C378" t="str">
            <v>متصدی انتظامات(حراست)</v>
          </cell>
          <cell r="D378" t="str">
            <v>2f48c229-83d8-40ae-876c-7e7bddc133a9</v>
          </cell>
        </row>
        <row r="379">
          <cell r="A379" t="str">
            <v>سید محمد رفیعی اردکانی</v>
          </cell>
          <cell r="B379" t="str">
            <v>7c2fa7d2-9c12-42f0-87f4-c3cd562c7345</v>
          </cell>
          <cell r="C379" t="str">
            <v>شیمیست</v>
          </cell>
          <cell r="D379" t="str">
            <v>3c66c8b0-79bd-490c-b28c-302d15dc79b5</v>
          </cell>
        </row>
        <row r="380">
          <cell r="A380" t="str">
            <v>روح اله ابجدی</v>
          </cell>
          <cell r="B380" t="str">
            <v>594d902e-8431-4573-b652-c40a9a033387</v>
          </cell>
          <cell r="C380" t="str">
            <v>نگهبان</v>
          </cell>
          <cell r="D380" t="str">
            <v>74b9e23c-ef7b-45aa-a5c5-5c0f0067bc07</v>
          </cell>
        </row>
        <row r="381">
          <cell r="A381" t="str">
            <v>مهدی طهرانی</v>
          </cell>
          <cell r="B381" t="str">
            <v>7f21837a-4c2c-42bc-a7af-c56513544de7</v>
          </cell>
          <cell r="C381" t="str">
            <v>نگهبان</v>
          </cell>
          <cell r="D381" t="str">
            <v>11a2b719-69a2-4903-9380-f10227543597</v>
          </cell>
        </row>
        <row r="382">
          <cell r="A382" t="str">
            <v>عبدالحسن خمیسی</v>
          </cell>
          <cell r="B382" t="str">
            <v>6756c849-261d-4aac-a3cf-c6fbaba7a94e</v>
          </cell>
          <cell r="C382" t="str">
            <v>نگهبان</v>
          </cell>
          <cell r="D382" t="str">
            <v>bd56370c-010f-4790-bcbf-df4e27b33016</v>
          </cell>
        </row>
        <row r="383">
          <cell r="A383" t="str">
            <v>محمد شاکر اردکانی</v>
          </cell>
          <cell r="B383" t="str">
            <v>08dbf72e-3376-4fd6-b0f1-c721901667f3</v>
          </cell>
          <cell r="C383" t="str">
            <v>تعمیرکار مکانیک</v>
          </cell>
          <cell r="D383" t="str">
            <v>988aacea-7c3f-4ee0-b62e-450168df9444</v>
          </cell>
        </row>
        <row r="384">
          <cell r="A384" t="str">
            <v>سید جمال طبائی عقدائی</v>
          </cell>
          <cell r="B384" t="str">
            <v>24f0db40-0f40-4df8-badb-c72333e84f47</v>
          </cell>
          <cell r="C384" t="str">
            <v>اپراتور انباشت و برداشت</v>
          </cell>
          <cell r="D384" t="str">
            <v>6877bc20-a565-4158-a8da-17a77fed65f5</v>
          </cell>
        </row>
        <row r="385">
          <cell r="A385" t="str">
            <v>حسین بابائی مزرعه نو</v>
          </cell>
          <cell r="B385" t="str">
            <v>c5078264-3217-42d5-85c8-c863f77609b9</v>
          </cell>
          <cell r="C385" t="str">
            <v>اپراتور عملیات تولید</v>
          </cell>
          <cell r="D385" t="str">
            <v>16444339-af8f-4d3a-a4f9-1d3b5a274c49</v>
          </cell>
        </row>
        <row r="386">
          <cell r="A386" t="str">
            <v>محمدرضا افخمی عقدا</v>
          </cell>
          <cell r="B386" t="str">
            <v>99c7a43f-3563-4ccd-98a9-cbc456eca0ef</v>
          </cell>
          <cell r="C386" t="str">
            <v>سرشیفت انتقال مواد</v>
          </cell>
          <cell r="D386" t="str">
            <v>55c2cc5e-25f6-4d0d-888a-d80386d55c10</v>
          </cell>
        </row>
        <row r="387">
          <cell r="A387" t="str">
            <v>یوسف برهانی</v>
          </cell>
          <cell r="B387" t="str">
            <v>204d7fc8-be20-4a7e-81fd-cbe18aec75b5</v>
          </cell>
          <cell r="C387" t="str">
            <v>سرگشت انتظامات</v>
          </cell>
          <cell r="D387" t="str">
            <v>ac1b9a67-e52b-4839-b82b-e1048408b4b0</v>
          </cell>
        </row>
        <row r="388">
          <cell r="A388" t="str">
            <v>علی جعفری طادی</v>
          </cell>
          <cell r="B388" t="str">
            <v>08298e7e-2f4f-4e3a-bf8b-cc047a1ea97f</v>
          </cell>
          <cell r="C388" t="str">
            <v>مسئول شیفت تعمیرات مکانیک</v>
          </cell>
          <cell r="D388" t="str">
            <v>abdbd57b-f301-4ea0-bb56-160926b72ddc</v>
          </cell>
        </row>
        <row r="389">
          <cell r="A389" t="str">
            <v>حسین بابائی</v>
          </cell>
          <cell r="B389" t="str">
            <v>858a8d8e-4d61-4999-b7e0-cc3381fff300</v>
          </cell>
          <cell r="C389" t="str">
            <v>اپراتور باسکول</v>
          </cell>
          <cell r="D389" t="str">
            <v>5c8304c3-c273-4ae9-b087-f9c6876ccc71</v>
          </cell>
        </row>
        <row r="390">
          <cell r="A390" t="str">
            <v>امیرحسین قطب الدینی</v>
          </cell>
          <cell r="B390" t="str">
            <v>236af9c8-6c7f-4b83-96ea-cc602db9f635</v>
          </cell>
          <cell r="C390" t="str">
            <v>نگهبان</v>
          </cell>
          <cell r="D390" t="str">
            <v>ef303520-408b-49b1-a6f0-d5639fbe3446</v>
          </cell>
        </row>
        <row r="391">
          <cell r="A391" t="str">
            <v>حسن جوشن</v>
          </cell>
          <cell r="B391" t="str">
            <v>8cfad9a0-69a2-44ab-9686-ce73d28890cf</v>
          </cell>
          <cell r="C391" t="str">
            <v>سرپرست ترانسپورت</v>
          </cell>
          <cell r="D391" t="str">
            <v>3f6e87b3-ddb3-4e33-867e-63d02dfa2584</v>
          </cell>
        </row>
        <row r="392">
          <cell r="A392" t="str">
            <v>علی کاظمی نیا</v>
          </cell>
          <cell r="B392" t="str">
            <v>7a54eb42-6427-42d0-951d-cee0ada132d3</v>
          </cell>
          <cell r="C392" t="str">
            <v>کارگرخدمات رفاهی</v>
          </cell>
          <cell r="D392" t="str">
            <v>0d8d15e5-d869-46ca-8562-a02b5693a014</v>
          </cell>
        </row>
        <row r="393">
          <cell r="A393" t="str">
            <v>حسین شاکر اردکانی</v>
          </cell>
          <cell r="B393" t="str">
            <v>a2d7ede2-d8a3-4d1f-8e15-ceeaaf9e69a5</v>
          </cell>
          <cell r="C393" t="str">
            <v>سرویسکار</v>
          </cell>
          <cell r="D393" t="str">
            <v>da326b7a-7901-4732-8267-af3210bc7703</v>
          </cell>
        </row>
        <row r="394">
          <cell r="A394" t="str">
            <v>حسین شاکر اردکانی</v>
          </cell>
          <cell r="B394" t="str">
            <v>a2d7ede2-d8a3-4d1f-8e15-ceeaaf9e69a5</v>
          </cell>
          <cell r="C394" t="str">
            <v>نگهبان</v>
          </cell>
          <cell r="D394" t="str">
            <v>6059b9c3-015c-4ad7-a531-33d2142b80b8</v>
          </cell>
        </row>
        <row r="395">
          <cell r="A395" t="str">
            <v>کوروش آمده</v>
          </cell>
          <cell r="B395" t="str">
            <v>3aba425a-298b-4656-8f8d-cf172341c14f</v>
          </cell>
          <cell r="C395" t="str">
            <v>تعمیرکار تاسیسات</v>
          </cell>
          <cell r="D395" t="str">
            <v>44955b96-37e6-4acd-b22a-ecc689495732</v>
          </cell>
        </row>
        <row r="396">
          <cell r="A396" t="str">
            <v>حسین محمدی</v>
          </cell>
          <cell r="B396" t="str">
            <v>57e960a1-b1fb-4727-aaf4-d0bcc8f00fcd</v>
          </cell>
          <cell r="C396" t="str">
            <v>تعمیرکار مکانیک</v>
          </cell>
          <cell r="D396" t="str">
            <v>4e6419e8-bfa5-42b3-84cd-615864bdf4c6</v>
          </cell>
        </row>
        <row r="397">
          <cell r="A397" t="str">
            <v>حسین میرزائی احمدآبادی</v>
          </cell>
          <cell r="B397" t="str">
            <v>00d0a96e-1c67-40a9-9964-d148ef5fdc01</v>
          </cell>
          <cell r="C397" t="str">
            <v>آزمایشگر فیزیک</v>
          </cell>
          <cell r="D397" t="str">
            <v>8c1e9df5-f469-48bf-b86c-711745b231b6</v>
          </cell>
        </row>
        <row r="398">
          <cell r="A398" t="str">
            <v>امید شاکر اردکانی</v>
          </cell>
          <cell r="B398" t="str">
            <v>74ad66bc-7068-4455-bfba-d38b85f02f2e</v>
          </cell>
          <cell r="C398" t="str">
            <v>نگهبان</v>
          </cell>
          <cell r="D398" t="str">
            <v>276e08c9-1217-43aa-8588-2acc8c10652d</v>
          </cell>
        </row>
        <row r="399">
          <cell r="A399" t="str">
            <v>مهدی کهفی اردکانی</v>
          </cell>
          <cell r="B399" t="str">
            <v>88760223-3f29-4934-bdf9-d498853a6a24</v>
          </cell>
          <cell r="C399" t="str">
            <v>سرپرست انبار</v>
          </cell>
          <cell r="D399" t="str">
            <v>2c6e5d51-f80c-4fe8-a63b-5e7c3e7d8625</v>
          </cell>
        </row>
        <row r="400">
          <cell r="A400" t="str">
            <v>رضا فتوحی اردکانی</v>
          </cell>
          <cell r="B400" t="str">
            <v>5d0094fb-3a7f-4b1c-b0c7-d4a5c029121c</v>
          </cell>
          <cell r="C400" t="str">
            <v>متصدی تامین خدمات و تعمیرات</v>
          </cell>
          <cell r="D400" t="str">
            <v>b33a37c2-bc12-4804-be47-c3afe334d06d</v>
          </cell>
        </row>
        <row r="401">
          <cell r="A401" t="str">
            <v>مهدی شاه محمدی اردکانی</v>
          </cell>
          <cell r="B401" t="str">
            <v>3ae49a19-8d35-41aa-a5e1-d5aa93f2a92e</v>
          </cell>
          <cell r="C401" t="str">
            <v>نگهبان</v>
          </cell>
          <cell r="D401" t="str">
            <v>5c8ddc1f-2f3b-4f64-b774-09b1985d980a</v>
          </cell>
        </row>
        <row r="402">
          <cell r="A402" t="str">
            <v>رضا ابراهیم زاده پزشکی</v>
          </cell>
          <cell r="B402" t="str">
            <v>f3d15148-08f7-4755-971c-d5bb6c066e69</v>
          </cell>
          <cell r="C402" t="str">
            <v>سرپرست برنامه ریزی خرید کالا وخدمات</v>
          </cell>
          <cell r="D402" t="str">
            <v>74d1f083-eaea-446e-8f27-8e9e2dd601c8</v>
          </cell>
        </row>
        <row r="403">
          <cell r="A403" t="str">
            <v>سید مهرداد جلالی</v>
          </cell>
          <cell r="B403" t="str">
            <v>859b1df5-27d1-4968-a5e7-d5c189d93af8</v>
          </cell>
          <cell r="C403" t="str">
            <v>کارشناس مهندسی کنترل فرآیند وکیفیت</v>
          </cell>
          <cell r="D403" t="str">
            <v>c5a89a71-1c87-4b36-ad41-634af8174d77</v>
          </cell>
        </row>
        <row r="404">
          <cell r="A404" t="str">
            <v>جلیل خلیلی هفتادر</v>
          </cell>
          <cell r="B404" t="str">
            <v>7d2d7cac-ea8e-4bf1-aafb-d6b12a20e609</v>
          </cell>
          <cell r="C404" t="str">
            <v>اپراتور عملیات تولید</v>
          </cell>
          <cell r="D404" t="str">
            <v>ba61af20-c527-43bd-8035-7173253af77a</v>
          </cell>
        </row>
        <row r="405">
          <cell r="A405" t="str">
            <v>احمد کریمی عقدا</v>
          </cell>
          <cell r="B405" t="str">
            <v>7ae6115d-d22e-45e6-aa7f-d6c78428e3dd</v>
          </cell>
          <cell r="C405" t="str">
            <v>تعمیرکار تاسیسات</v>
          </cell>
          <cell r="D405" t="str">
            <v>a1e54f7e-32be-405d-bee6-3de1898eb187</v>
          </cell>
        </row>
        <row r="406">
          <cell r="A406" t="str">
            <v>سید رسول طباطبائی</v>
          </cell>
          <cell r="B406" t="str">
            <v>7c47cecc-3bb9-4f1f-8463-d6ce9b2069a6</v>
          </cell>
          <cell r="C406" t="str">
            <v>اپراتور انباشت و برداشت</v>
          </cell>
          <cell r="D406" t="str">
            <v>953d7769-8193-4672-903a-b8a48df77cdf</v>
          </cell>
        </row>
        <row r="407">
          <cell r="A407" t="str">
            <v>مجتبی بمانی احمدآبادی</v>
          </cell>
          <cell r="B407" t="str">
            <v>4dd70e39-fee8-4a4c-882c-d742d63e6f78</v>
          </cell>
          <cell r="C407" t="str">
            <v>اپراتور عملیات تولید</v>
          </cell>
          <cell r="D407" t="str">
            <v>f5855266-e191-42b2-a7cf-f0970dddab04</v>
          </cell>
        </row>
        <row r="408">
          <cell r="A408" t="str">
            <v>حسین محمدی احمد آبادی</v>
          </cell>
          <cell r="B408" t="str">
            <v>7fa79b5c-d61f-4c4a-80c2-d74e0846636c</v>
          </cell>
          <cell r="C408" t="str">
            <v>آتش نشان و خدمات ایمنی</v>
          </cell>
          <cell r="D408" t="str">
            <v>379cece7-b0f1-4e9e-b734-612308c9f2c3</v>
          </cell>
        </row>
        <row r="409">
          <cell r="A409" t="str">
            <v>حمیدرضا ستایش اردکانی</v>
          </cell>
          <cell r="B409" t="str">
            <v>1b7a84bd-c5bd-44ee-9dda-d7edb9a37225</v>
          </cell>
          <cell r="C409" t="str">
            <v>اپراتور دوربین مداربسته</v>
          </cell>
          <cell r="D409" t="str">
            <v>08aa5eae-ab35-4ed5-b753-5d6f91ddc00c</v>
          </cell>
        </row>
        <row r="410">
          <cell r="A410" t="str">
            <v>غفار شجاع نجفی</v>
          </cell>
          <cell r="B410" t="str">
            <v>367b91e9-96d0-44da-a2c9-d83748dbe2e6</v>
          </cell>
          <cell r="C410" t="str">
            <v>اپراتور چاه آب شور</v>
          </cell>
          <cell r="D410" t="str">
            <v>89daaf05-4384-40af-9d6f-020bfad72830</v>
          </cell>
        </row>
        <row r="411">
          <cell r="A411" t="str">
            <v>مهدی پورقیومی اردکانی</v>
          </cell>
          <cell r="B411" t="str">
            <v>090490c4-4614-4fa2-b65e-d8fa9fb2c203</v>
          </cell>
          <cell r="C411" t="str">
            <v>مسئول شیفت کنترل کیفیت و آزمایشگاه</v>
          </cell>
          <cell r="D411" t="str">
            <v>17248c6b-608c-40c2-b3f8-8eabe7487612</v>
          </cell>
        </row>
        <row r="412">
          <cell r="A412" t="str">
            <v>مرتضی قاسمی وراعون</v>
          </cell>
          <cell r="B412" t="str">
            <v>5ae6d9cb-9e24-4b82-8fbf-d98407513701</v>
          </cell>
          <cell r="C412" t="str">
            <v>نگهبان</v>
          </cell>
          <cell r="D412" t="str">
            <v>0a69abd4-26dd-4dad-91c6-8ff536d151c2</v>
          </cell>
        </row>
        <row r="413">
          <cell r="A413" t="str">
            <v>حمیدرضا شاطری مزرعه نو</v>
          </cell>
          <cell r="B413" t="str">
            <v>b08ed87f-bc40-4ea6-aad8-d9f822917500</v>
          </cell>
          <cell r="C413" t="str">
            <v>نگهبان</v>
          </cell>
          <cell r="D413" t="str">
            <v>b3bf77c8-e6cd-499b-9b7d-1698881a43f0</v>
          </cell>
        </row>
        <row r="414">
          <cell r="A414" t="str">
            <v>محمدرضا علیزاده خراسانی</v>
          </cell>
          <cell r="B414" t="str">
            <v>73832e9d-f57b-4d9a-b4db-da244216c79d</v>
          </cell>
          <cell r="C414" t="str">
            <v>اپراتور عملیات تولید</v>
          </cell>
          <cell r="D414" t="str">
            <v>91e09ad1-11e3-497c-a958-549ca48a5560</v>
          </cell>
        </row>
        <row r="415">
          <cell r="A415" t="str">
            <v>محمدرضا ذبیحی اردکانی</v>
          </cell>
          <cell r="B415" t="str">
            <v>010dca98-8d05-424b-a828-da34b922c992</v>
          </cell>
          <cell r="C415" t="str">
            <v>نگهبان</v>
          </cell>
          <cell r="D415" t="str">
            <v>6dead7d8-19d9-48d8-8eb4-490ae3c70a86</v>
          </cell>
        </row>
        <row r="416">
          <cell r="A416" t="str">
            <v>جمال شاکر اردکانی</v>
          </cell>
          <cell r="B416" t="str">
            <v>a46554b0-dc83-40e3-a67d-db906c0762c6</v>
          </cell>
          <cell r="C416" t="str">
            <v>اپراتور انباشت و برداشت</v>
          </cell>
          <cell r="D416" t="str">
            <v>cdb5911b-beda-49bf-b976-7df87254b497</v>
          </cell>
        </row>
        <row r="417">
          <cell r="A417" t="str">
            <v>روح اله فهیمی عقدا</v>
          </cell>
          <cell r="B417" t="str">
            <v>8ad02941-4a27-4aa4-a74b-dba00735d2be</v>
          </cell>
          <cell r="C417" t="str">
            <v>تکنیسین اطاق کنترل تولید</v>
          </cell>
          <cell r="D417" t="str">
            <v>96ff4efe-7ef6-49d3-a20f-3faa9355a2ca</v>
          </cell>
        </row>
        <row r="418">
          <cell r="A418" t="str">
            <v>علی مجاور ترک آبادی</v>
          </cell>
          <cell r="B418" t="str">
            <v>f7fcc1bb-7aa9-4325-a621-dbfa92d16dc4</v>
          </cell>
          <cell r="C418" t="str">
            <v>آتش نشان و خدمات ایمنی</v>
          </cell>
          <cell r="D418" t="str">
            <v>e8ee767b-8107-44ba-9759-6b5e10e94bb9</v>
          </cell>
        </row>
        <row r="419">
          <cell r="A419" t="str">
            <v>مصطفی فتاحی اردکانی</v>
          </cell>
          <cell r="B419" t="str">
            <v>ae8f8d14-919d-4bb3-a54c-dd49e2909dfe</v>
          </cell>
          <cell r="C419" t="str">
            <v>راننده آمبولانس و بهداشتیار</v>
          </cell>
          <cell r="D419" t="str">
            <v>b0cec6e3-9296-4d5b-84f4-88494191d4cd</v>
          </cell>
        </row>
        <row r="420">
          <cell r="A420" t="str">
            <v>حمیده قطب زاده اردکانی</v>
          </cell>
          <cell r="B420" t="str">
            <v>c07a1247-f1a3-485e-adc6-de812f301782</v>
          </cell>
          <cell r="C420" t="str">
            <v>کاردان کارگزینی</v>
          </cell>
          <cell r="D420" t="str">
            <v>9a2c45e4-316b-4b21-950d-65288e65bfd8</v>
          </cell>
        </row>
        <row r="421">
          <cell r="A421" t="str">
            <v>سعید بابائی</v>
          </cell>
          <cell r="B421" t="str">
            <v>949dac42-4109-43b0-b804-dfac5edc3621</v>
          </cell>
          <cell r="C421" t="str">
            <v>تعمیرکار مکانیک</v>
          </cell>
          <cell r="D421" t="str">
            <v>b992e6c3-f893-4d10-a293-5114ed002f44</v>
          </cell>
        </row>
        <row r="422">
          <cell r="A422" t="str">
            <v>میثم امیری هفتادر</v>
          </cell>
          <cell r="B422" t="str">
            <v>504a7a52-a405-4962-9acc-e00fa3ea3e86</v>
          </cell>
          <cell r="C422" t="str">
            <v>سرگشت انتظامات</v>
          </cell>
          <cell r="D422" t="str">
            <v>2b605cf2-1634-4b6a-9927-0fd6c2b6a8df</v>
          </cell>
        </row>
        <row r="423">
          <cell r="A423" t="str">
            <v>حسین یوسفی</v>
          </cell>
          <cell r="B423" t="str">
            <v>12c65005-401a-4456-b525-e08c99f42df5</v>
          </cell>
          <cell r="C423" t="str">
            <v>راننده خودرو صنعتی</v>
          </cell>
          <cell r="D423" t="str">
            <v>6d88b822-591b-42fa-941f-faf0fafe3dc3</v>
          </cell>
        </row>
        <row r="424">
          <cell r="A424" t="str">
            <v>قاسم مرتضائی هفتادر</v>
          </cell>
          <cell r="B424" t="str">
            <v>c6d01f7a-4392-47c8-a28b-e1892341ca5b</v>
          </cell>
          <cell r="C424" t="str">
            <v>آزمایشگر فیزیک</v>
          </cell>
          <cell r="D424" t="str">
            <v>fd2ab517-268b-4256-85eb-e21f7f1ab74d</v>
          </cell>
        </row>
        <row r="425">
          <cell r="A425" t="str">
            <v>سیدابوالفضل هاشمی مزرعه نو</v>
          </cell>
          <cell r="B425" t="str">
            <v>a059ac61-df3a-4375-8dd7-e1d2a7bcaa75</v>
          </cell>
          <cell r="C425" t="str">
            <v>نگهبان</v>
          </cell>
          <cell r="D425" t="str">
            <v>3bef0ef4-3e25-4ae2-98d1-d9495c0ca535</v>
          </cell>
        </row>
        <row r="426">
          <cell r="A426" t="str">
            <v>غلامرضا فاضلی بفروئی</v>
          </cell>
          <cell r="B426" t="str">
            <v>a9f178f8-d9e4-47f2-b19d-e218a1956519</v>
          </cell>
          <cell r="C426" t="str">
            <v>تعمیرکار مکانیک</v>
          </cell>
          <cell r="D426" t="str">
            <v>ca352cb2-af11-4502-8bae-9bcdd92b6be3</v>
          </cell>
        </row>
        <row r="427">
          <cell r="A427" t="str">
            <v>ابوالقاسم حیدری ترک آباد</v>
          </cell>
          <cell r="B427" t="str">
            <v>a2548adf-4e19-40a0-98b5-e258c75408d3</v>
          </cell>
          <cell r="C427" t="str">
            <v>تعمیرکار تاسیسات</v>
          </cell>
          <cell r="D427" t="str">
            <v>2940e308-11e0-49ed-92cd-17aa98e61af1</v>
          </cell>
        </row>
        <row r="428">
          <cell r="A428" t="str">
            <v>علی اکبر خدائی</v>
          </cell>
          <cell r="B428" t="str">
            <v>6b772931-d90b-4561-8818-e395cd6b6080</v>
          </cell>
          <cell r="C428" t="str">
            <v>مسئول شیفت گندله سازی</v>
          </cell>
          <cell r="D428" t="str">
            <v>5fc7c517-bfea-4156-8c2c-084b87f60813</v>
          </cell>
        </row>
        <row r="429">
          <cell r="A429" t="str">
            <v>عباس افخمی عقدا</v>
          </cell>
          <cell r="B429" t="str">
            <v>b1673be3-e4c3-47d4-a376-e3b64231df05</v>
          </cell>
          <cell r="C429" t="str">
            <v>مسئول شیفت گندله سازی</v>
          </cell>
          <cell r="D429" t="str">
            <v>e423f897-5535-43c3-8c18-287462b60852</v>
          </cell>
        </row>
        <row r="430">
          <cell r="A430" t="str">
            <v>رضا بابائی مزرعه نو</v>
          </cell>
          <cell r="B430" t="str">
            <v>75de4372-6d08-49df-bd71-e5e4ef559a8b</v>
          </cell>
          <cell r="C430" t="str">
            <v>اپراتور چاه آب شور</v>
          </cell>
          <cell r="D430" t="str">
            <v>aaa3daed-a8e2-4235-add1-f9c2d11b3491</v>
          </cell>
        </row>
        <row r="431">
          <cell r="A431" t="str">
            <v>مصطفی حیدری توتی</v>
          </cell>
          <cell r="B431" t="str">
            <v>302df627-7073-4039-bb2c-e5f55861b443</v>
          </cell>
          <cell r="C431" t="str">
            <v>تعمیرکارخودرو</v>
          </cell>
          <cell r="D431" t="str">
            <v>c3cc972a-a217-48f6-9947-4c93dd5622cf</v>
          </cell>
        </row>
        <row r="432">
          <cell r="A432" t="str">
            <v>علی مختاری اردکان</v>
          </cell>
          <cell r="B432" t="str">
            <v>f87f276b-300d-4523-9305-e65c09291041</v>
          </cell>
          <cell r="C432" t="str">
            <v>اپراتور استکر</v>
          </cell>
          <cell r="D432" t="str">
            <v>4278f7d3-6399-4439-9659-9d004e9e7cd2</v>
          </cell>
        </row>
        <row r="433">
          <cell r="A433" t="str">
            <v>علی ربیعی</v>
          </cell>
          <cell r="B433" t="str">
            <v>689994dc-142d-4916-b4a2-e65c73ffb0cc</v>
          </cell>
          <cell r="C433" t="str">
            <v>راننده خودرو صنعتی</v>
          </cell>
          <cell r="D433" t="str">
            <v>727d9a05-cf5e-4bb7-a86a-ce20bd4fb9fd</v>
          </cell>
        </row>
        <row r="434">
          <cell r="A434" t="str">
            <v>عبدالحسین مختاری اردکان</v>
          </cell>
          <cell r="B434" t="str">
            <v>3762ac30-781b-40cc-976a-e6799ea27797</v>
          </cell>
          <cell r="C434" t="str">
            <v>اپراتور عملیات تولید</v>
          </cell>
          <cell r="D434" t="str">
            <v>da952ec6-f32f-4063-918f-3a0945ad8fa6</v>
          </cell>
        </row>
        <row r="435">
          <cell r="A435" t="str">
            <v>علی افخمی عقدا</v>
          </cell>
          <cell r="B435" t="str">
            <v>d7ea1f8d-fde8-40f7-bc6e-e76ec57c1f3d</v>
          </cell>
          <cell r="C435" t="str">
            <v>اپراتورآماده سازی و دریافت مواد</v>
          </cell>
          <cell r="D435" t="str">
            <v>dbcc8267-f348-44d5-92d0-7d9c66b0b90d</v>
          </cell>
        </row>
        <row r="436">
          <cell r="A436" t="str">
            <v>علی افخمی عقدا</v>
          </cell>
          <cell r="B436" t="str">
            <v>d7ea1f8d-fde8-40f7-bc6e-e76ec57c1f3d</v>
          </cell>
          <cell r="C436" t="str">
            <v>مسئول شیفت کنترل کیفیت و آزمایشگاه</v>
          </cell>
          <cell r="D436" t="str">
            <v>2991b23e-2986-4f4c-b2a2-d02b401c01d4</v>
          </cell>
        </row>
        <row r="437">
          <cell r="A437" t="str">
            <v>علی افخمی عقدا</v>
          </cell>
          <cell r="B437" t="str">
            <v>d7ea1f8d-fde8-40f7-bc6e-e76ec57c1f3d</v>
          </cell>
          <cell r="C437" t="str">
            <v>آزمایشگر فیزیک</v>
          </cell>
          <cell r="D437" t="str">
            <v>2b5a6f6e-d798-44bc-9561-b7882b588ca5</v>
          </cell>
        </row>
        <row r="438">
          <cell r="A438" t="str">
            <v>عبداله نوری احمدآبادی</v>
          </cell>
          <cell r="B438" t="str">
            <v>6cfa5375-c9cc-417e-8c06-e7f2874669b8</v>
          </cell>
          <cell r="C438" t="str">
            <v>آتش نشان و خدمات ایمنی</v>
          </cell>
          <cell r="D438" t="str">
            <v>b19b6a68-31cd-4549-9ca2-9e8fd7dc2bc2</v>
          </cell>
        </row>
        <row r="439">
          <cell r="A439" t="str">
            <v>خلیل کلانتری خلیل آباد</v>
          </cell>
          <cell r="B439" t="str">
            <v>b1f9b36f-ecde-4397-967b-e7f2f395add3</v>
          </cell>
          <cell r="C439" t="str">
            <v>اپراتور مخزن متعادل کننده</v>
          </cell>
          <cell r="D439" t="str">
            <v>cf13b408-4a8c-4437-a822-1ee70cea965d</v>
          </cell>
        </row>
        <row r="440">
          <cell r="A440" t="str">
            <v>محمد داعی زاده اردکانی</v>
          </cell>
          <cell r="B440" t="str">
            <v>0449ab62-3eb9-4761-aaab-e86b8ccf567c</v>
          </cell>
          <cell r="C440" t="str">
            <v>آزمایشگر فیزیک</v>
          </cell>
          <cell r="D440" t="str">
            <v>31f0cefc-5d94-4bb7-8e16-6bf109dcdeb8</v>
          </cell>
        </row>
        <row r="441">
          <cell r="A441" t="str">
            <v>مهدی رفعت خواه</v>
          </cell>
          <cell r="B441" t="str">
            <v>8f68404d-848c-4248-a5b2-e8d429b5731a</v>
          </cell>
          <cell r="C441" t="str">
            <v>سرپرست انبارهای مجتمع</v>
          </cell>
          <cell r="D441" t="str">
            <v>3000fe2d-4a79-498d-8486-c7785a5d3fda</v>
          </cell>
        </row>
        <row r="442">
          <cell r="A442" t="str">
            <v>سید روح اله خدائی</v>
          </cell>
          <cell r="B442" t="str">
            <v>4642289e-b25d-4037-87e1-e8de23eef902</v>
          </cell>
          <cell r="C442" t="str">
            <v>سرپرست انباشت و برداشت</v>
          </cell>
          <cell r="D442" t="str">
            <v>ee735af9-6500-4c7b-ab51-aac07e218e38</v>
          </cell>
        </row>
        <row r="443">
          <cell r="A443" t="str">
            <v>محمدحسین فتوحی اردکانی</v>
          </cell>
          <cell r="B443" t="str">
            <v>e7f0f56c-2468-46e6-8c6e-e9b6dd2cf148</v>
          </cell>
          <cell r="C443" t="str">
            <v>اپراتور انباشت و برداشت</v>
          </cell>
          <cell r="D443" t="str">
            <v>90859c4f-209f-4f58-85f8-e63987452e3e</v>
          </cell>
        </row>
        <row r="444">
          <cell r="A444" t="str">
            <v>علیرضا رنجغانی اردکان</v>
          </cell>
          <cell r="B444" t="str">
            <v>8b56794b-4b36-4863-b875-e9f9ebf37682</v>
          </cell>
          <cell r="C444" t="str">
            <v>کاردان حسابداری</v>
          </cell>
          <cell r="D444" t="str">
            <v>b4592262-9c1d-45c0-a913-3c064953076d</v>
          </cell>
        </row>
        <row r="445">
          <cell r="A445" t="str">
            <v>حسین طالعی اردکانی</v>
          </cell>
          <cell r="B445" t="str">
            <v>966e6f46-5e5d-4ba9-86d9-ea0087b9a2ca</v>
          </cell>
          <cell r="C445" t="str">
            <v>نگهبان</v>
          </cell>
          <cell r="D445" t="str">
            <v>22628162-aa4b-48b2-83cf-9d5fc6e24114</v>
          </cell>
        </row>
        <row r="446">
          <cell r="A446" t="str">
            <v>مسعود طالعی اردکانی</v>
          </cell>
          <cell r="B446" t="str">
            <v>e1661c2f-a387-492b-82a1-eb03d00280ba</v>
          </cell>
          <cell r="C446" t="str">
            <v>متصدی انبار</v>
          </cell>
          <cell r="D446" t="str">
            <v>df5907f5-a777-4ebf-adc1-a6fe4bf6aa30</v>
          </cell>
        </row>
        <row r="447">
          <cell r="A447" t="str">
            <v>مهدی چوپان زاده ترک آباد</v>
          </cell>
          <cell r="B447" t="str">
            <v>d9093ea5-3afb-4d76-858a-eb2aeb91e023</v>
          </cell>
          <cell r="C447" t="str">
            <v>نگهبان</v>
          </cell>
          <cell r="D447" t="str">
            <v>74c45576-4c8f-4edd-8d21-3e3e9c48484b</v>
          </cell>
        </row>
        <row r="448">
          <cell r="A448" t="str">
            <v>مهرداد نصیری سلح چینی</v>
          </cell>
          <cell r="B448" t="str">
            <v>adf191df-4e4d-4d1e-a405-eb2ea703b70a</v>
          </cell>
          <cell r="C448" t="str">
            <v>نگهبان</v>
          </cell>
          <cell r="D448" t="str">
            <v>2a3a1b43-cda4-4251-b80f-80754ae3cf1c</v>
          </cell>
        </row>
        <row r="449">
          <cell r="A449" t="str">
            <v>ابوالفضل کلانتری ترک آباد</v>
          </cell>
          <cell r="B449" t="str">
            <v>dc23a8ba-b434-42ec-b483-eb751aa62075</v>
          </cell>
          <cell r="C449" t="str">
            <v>نگهبان</v>
          </cell>
          <cell r="D449" t="str">
            <v>4dc1ba87-5283-4dcf-92d6-987b4fd80d5c</v>
          </cell>
        </row>
        <row r="450">
          <cell r="A450" t="str">
            <v>احسان فتوحی اردکانی</v>
          </cell>
          <cell r="B450" t="str">
            <v>ab8c8bf6-18c6-46df-b176-ec0759342606</v>
          </cell>
          <cell r="C450" t="str">
            <v>کاردان حسابداری</v>
          </cell>
          <cell r="D450" t="str">
            <v>c0cfd27b-73b3-4514-9b9f-fb931b849d0c</v>
          </cell>
        </row>
        <row r="451">
          <cell r="A451" t="str">
            <v>حسین قاسمی</v>
          </cell>
          <cell r="B451" t="str">
            <v>486632c1-0d89-4ccd-85f7-ed16e7aa7a41</v>
          </cell>
          <cell r="C451" t="str">
            <v>اپراتورآماده سازی و دریافت مواد</v>
          </cell>
          <cell r="D451" t="str">
            <v>105f8e03-ffbf-45fd-bbd9-db57887aa24c</v>
          </cell>
        </row>
        <row r="452">
          <cell r="A452" t="str">
            <v>هادی بابائی مزرعه نو</v>
          </cell>
          <cell r="B452" t="str">
            <v>75bc2587-aa6b-4a46-a374-ed360f45e320</v>
          </cell>
          <cell r="C452" t="str">
            <v>نمونه بردار</v>
          </cell>
          <cell r="D452" t="str">
            <v>e8f5323b-605e-4aea-bbb0-e3f289272e47</v>
          </cell>
        </row>
        <row r="453">
          <cell r="A453" t="str">
            <v>مهدی یزدانی</v>
          </cell>
          <cell r="B453" t="str">
            <v>1466a6ec-430b-42d5-9b2a-ed55e773253a</v>
          </cell>
          <cell r="C453" t="str">
            <v>راننده خودرو صنعتی</v>
          </cell>
          <cell r="D453" t="str">
            <v>f60e11d0-6fb0-482d-bd8c-8826fb30c53d</v>
          </cell>
        </row>
        <row r="454">
          <cell r="A454" t="str">
            <v>ابوالفضل هاتفی اردکانی</v>
          </cell>
          <cell r="B454" t="str">
            <v>e67cbab1-e8b6-4d1b-8b12-ed5a36668939</v>
          </cell>
          <cell r="C454" t="str">
            <v>انباردار</v>
          </cell>
          <cell r="D454" t="str">
            <v>ee82ed40-dd76-48b6-b1ea-126263fd0f7d</v>
          </cell>
        </row>
        <row r="455">
          <cell r="A455" t="str">
            <v>محمدرضا نصیری</v>
          </cell>
          <cell r="B455" t="str">
            <v>23463c52-eae3-421c-af32-edaea493f2b5</v>
          </cell>
          <cell r="C455" t="str">
            <v>مسئول تعمیرات الکتروموتور</v>
          </cell>
          <cell r="D455" t="str">
            <v>4fcaa02d-77fe-4e4b-96c1-0bb4bf2c2b76</v>
          </cell>
        </row>
        <row r="456">
          <cell r="A456" t="str">
            <v>تراب شیخی ویزنه</v>
          </cell>
          <cell r="B456" t="str">
            <v>eed4a546-177c-4295-b402-ee123f26778e</v>
          </cell>
          <cell r="C456" t="str">
            <v>تعمیرکار تاسیسات</v>
          </cell>
          <cell r="D456" t="str">
            <v>9038fa51-64ea-4644-9f79-5942df8270b0</v>
          </cell>
        </row>
        <row r="457">
          <cell r="A457" t="str">
            <v>حمید چادرکافور</v>
          </cell>
          <cell r="B457" t="str">
            <v>8dd75355-c7f0-4206-8e61-ee408d202992</v>
          </cell>
          <cell r="C457" t="str">
            <v>نگهبان</v>
          </cell>
          <cell r="D457" t="str">
            <v>8bc59e28-0df5-4877-b2c1-f05cec01835c</v>
          </cell>
        </row>
        <row r="458">
          <cell r="A458" t="str">
            <v>مسلم برجی هفتادر</v>
          </cell>
          <cell r="B458" t="str">
            <v>2a32b22e-cb6c-496d-b35b-eedd6ea51b56</v>
          </cell>
          <cell r="C458" t="str">
            <v>تعمیرکار مکانیک</v>
          </cell>
          <cell r="D458" t="str">
            <v>07d6c968-8fbf-4274-899b-f3d4143f856e</v>
          </cell>
        </row>
        <row r="459">
          <cell r="A459" t="str">
            <v>کمال مرشدی اردکانی</v>
          </cell>
          <cell r="B459" t="str">
            <v>77ebe59d-45be-472f-ba6d-efff4c39c13a</v>
          </cell>
          <cell r="C459" t="str">
            <v>سرشیفت انتقال مواد</v>
          </cell>
          <cell r="D459" t="str">
            <v>bd25e7ce-20ca-4337-bb28-8bb93db6ca54</v>
          </cell>
        </row>
        <row r="460">
          <cell r="A460" t="str">
            <v>سید مهدی طباطبائی عقدا</v>
          </cell>
          <cell r="B460" t="str">
            <v>88c027c1-5d39-4685-94ea-f1226815704c</v>
          </cell>
          <cell r="C460" t="str">
            <v>اپراتور انباشت و برداشت</v>
          </cell>
          <cell r="D460" t="str">
            <v>4f3d5693-2030-4f4a-a64c-95ce957dc1ad</v>
          </cell>
        </row>
        <row r="461">
          <cell r="A461" t="str">
            <v>امیر موحدیان</v>
          </cell>
          <cell r="B461" t="str">
            <v>adf7e0a4-fa26-48d1-8cfa-f17a33749fdc</v>
          </cell>
          <cell r="C461" t="str">
            <v>تکنیسین اطاق کنترل تولید</v>
          </cell>
          <cell r="D461" t="str">
            <v>dd0916b3-6e0c-4a96-a271-14bba15be4d4</v>
          </cell>
        </row>
        <row r="462">
          <cell r="A462" t="str">
            <v>محمدحسین حیدری ترک آباد</v>
          </cell>
          <cell r="B462" t="str">
            <v>94b1fa2a-8014-4d46-a35c-f184b916ed29</v>
          </cell>
          <cell r="C462" t="str">
            <v>سرپرست خدمات ایمنی و آتش نشانی</v>
          </cell>
          <cell r="D462" t="str">
            <v>b68dc20b-86cd-4017-86cc-788cb181b833</v>
          </cell>
        </row>
        <row r="463">
          <cell r="A463" t="str">
            <v>مجتبی دوستی</v>
          </cell>
          <cell r="B463" t="str">
            <v>f4ca50a5-ef43-4675-b702-f233c93d964e</v>
          </cell>
          <cell r="C463" t="str">
            <v>راننده خودرو صنعتی</v>
          </cell>
          <cell r="D463" t="str">
            <v>5fe12fc5-f3ee-425a-8839-f3347994a035</v>
          </cell>
        </row>
        <row r="464">
          <cell r="A464" t="str">
            <v>علیرضا افخمی اردکانی</v>
          </cell>
          <cell r="B464" t="str">
            <v>a24529ed-0bcb-4700-8208-f30b459bae98</v>
          </cell>
          <cell r="C464" t="str">
            <v>آتش نشان و خدمات ایمنی</v>
          </cell>
          <cell r="D464" t="str">
            <v>f443bdb9-5efe-43cf-80a3-423ceccb8df4</v>
          </cell>
        </row>
        <row r="465">
          <cell r="A465" t="str">
            <v>علیرضا افخمی اردکانی</v>
          </cell>
          <cell r="B465" t="str">
            <v>a24529ed-0bcb-4700-8208-f30b459bae98</v>
          </cell>
          <cell r="C465" t="str">
            <v>سرشیفت حمل و بارگیری</v>
          </cell>
          <cell r="D465" t="str">
            <v>d1524aeb-c228-4761-82e0-33267205470c</v>
          </cell>
        </row>
        <row r="466">
          <cell r="A466" t="str">
            <v>سید حسین خدائی</v>
          </cell>
          <cell r="B466" t="str">
            <v>2169054d-a66a-40ec-8c12-f3b44883ef71</v>
          </cell>
          <cell r="C466" t="str">
            <v>اپراتور انباشت و برداشت</v>
          </cell>
          <cell r="D466" t="str">
            <v>073709d9-5174-49b2-8f99-33ac2739967e</v>
          </cell>
        </row>
        <row r="467">
          <cell r="A467" t="str">
            <v>کمال عبدی</v>
          </cell>
          <cell r="B467" t="str">
            <v>b6079d70-32ed-479a-b7da-f415bfd7461a</v>
          </cell>
          <cell r="C467" t="str">
            <v>کارشناس بازرسی وبرنامه ریزی تعمیرات برق وابزاردقیق</v>
          </cell>
          <cell r="D467" t="str">
            <v>a0a81393-03e2-4597-adf5-de97e5e79eb1</v>
          </cell>
        </row>
        <row r="468">
          <cell r="A468" t="str">
            <v>مصطفی مرتضوی</v>
          </cell>
          <cell r="B468" t="str">
            <v>95b254c0-372f-48ce-a8ef-f51001b82caa</v>
          </cell>
          <cell r="C468" t="str">
            <v>اپراتور عملیات تولید</v>
          </cell>
          <cell r="D468" t="str">
            <v>48f617ff-2697-4e64-a487-21859ba8ed0c</v>
          </cell>
        </row>
        <row r="469">
          <cell r="A469" t="str">
            <v>محمد مظفری</v>
          </cell>
          <cell r="B469" t="str">
            <v>4df7d22a-e0bb-4210-ba07-f565fc484247</v>
          </cell>
          <cell r="C469" t="str">
            <v>سرشیفت آماده سازی و دریافت مواد</v>
          </cell>
          <cell r="D469" t="str">
            <v>b1456a50-65b7-4109-b38a-00d69adc236d</v>
          </cell>
        </row>
        <row r="470">
          <cell r="A470" t="str">
            <v>حسین رشیدی احمدآبادی</v>
          </cell>
          <cell r="B470" t="str">
            <v>6d75717d-4ae2-4ce3-b9ac-f60d799837e3</v>
          </cell>
          <cell r="C470" t="str">
            <v>راننده خودرو صنعتی</v>
          </cell>
          <cell r="D470" t="str">
            <v>30d828d8-7cc1-445a-98a9-99063b6d0f0b</v>
          </cell>
        </row>
        <row r="471">
          <cell r="A471" t="str">
            <v>سعید شاکر اردکانی</v>
          </cell>
          <cell r="B471" t="str">
            <v>72ba76e4-e365-46f3-b347-f61ba2f6aee4</v>
          </cell>
          <cell r="C471" t="str">
            <v>تعمیرکار مکانیک</v>
          </cell>
          <cell r="D471" t="str">
            <v>d31f8c71-8549-4ce7-bf00-21807e9c5075</v>
          </cell>
        </row>
        <row r="472">
          <cell r="A472" t="str">
            <v>مصطفی افخمی اردکانی</v>
          </cell>
          <cell r="B472" t="str">
            <v>f6041209-3680-4bcb-b6fe-f6b4dff47444</v>
          </cell>
          <cell r="C472" t="str">
            <v>تکنیسین اطاق کنترل تولید</v>
          </cell>
          <cell r="D472" t="str">
            <v>be0cdc53-810d-46b0-a9dc-ef30ceb06571</v>
          </cell>
        </row>
        <row r="473">
          <cell r="A473" t="str">
            <v>محسن مرادی مزرعه نو</v>
          </cell>
          <cell r="B473" t="str">
            <v>1d535862-e6f3-452f-ab88-f70e422832f5</v>
          </cell>
          <cell r="C473" t="str">
            <v>مسئول شیفت تأسیسات صنعتی</v>
          </cell>
          <cell r="D473" t="str">
            <v>e4fa843c-3643-4829-9e6c-fe25fc97f979</v>
          </cell>
        </row>
        <row r="474">
          <cell r="A474" t="str">
            <v>سید محسن طباطبائی عقدا</v>
          </cell>
          <cell r="B474" t="str">
            <v>5af5df1d-48a6-4528-9d67-f746996efc1f</v>
          </cell>
          <cell r="C474" t="str">
            <v>سرپرست تأسیسات صنعتی</v>
          </cell>
          <cell r="D474" t="str">
            <v>ff66d048-408c-4b46-ac6d-c8caca63024f</v>
          </cell>
        </row>
        <row r="475">
          <cell r="A475" t="str">
            <v>علیرضا ساغندی</v>
          </cell>
          <cell r="B475" t="str">
            <v>715556aa-dce8-4bf8-a74b-f78171a54a6c</v>
          </cell>
          <cell r="C475" t="str">
            <v>اپراتور انباشت و برداشت</v>
          </cell>
          <cell r="D475" t="str">
            <v>4d9e78c4-3f3d-4938-a5e2-0962745bb816</v>
          </cell>
        </row>
        <row r="476">
          <cell r="A476" t="str">
            <v>محسن غفوری احمدآبادی</v>
          </cell>
          <cell r="B476" t="str">
            <v>18ea6fbe-06b8-4328-a897-f7c728da9b4b</v>
          </cell>
          <cell r="C476" t="str">
            <v>متصدی انبار</v>
          </cell>
          <cell r="D476" t="str">
            <v>57d2d1d5-3c9a-495d-b5ef-d47e68f16b91</v>
          </cell>
        </row>
        <row r="477">
          <cell r="A477" t="str">
            <v>محمد افخمی عقدا</v>
          </cell>
          <cell r="B477" t="str">
            <v>2f680645-2c59-487e-8afc-f8056040ca53</v>
          </cell>
          <cell r="C477" t="str">
            <v>اپراتور مخزن متعادل کننده</v>
          </cell>
          <cell r="D477" t="str">
            <v>3fce8bfc-4ed1-472c-b2d8-a439886acdb4</v>
          </cell>
        </row>
        <row r="478">
          <cell r="A478" t="str">
            <v>حبیب حیدری ترک آباد</v>
          </cell>
          <cell r="B478" t="str">
            <v>72120018-b401-4523-a17e-f869cd66a486</v>
          </cell>
          <cell r="C478" t="str">
            <v>نگهبان رختکن</v>
          </cell>
          <cell r="D478" t="str">
            <v>3558ec72-13ff-41b1-ae37-260ce58609f3</v>
          </cell>
        </row>
        <row r="479">
          <cell r="A479" t="str">
            <v>احسان پورتقوی</v>
          </cell>
          <cell r="B479" t="str">
            <v>776d6116-0c15-4df0-86c9-f949a1994b64</v>
          </cell>
          <cell r="C479" t="str">
            <v>ناظر برق و ابزار دقیق</v>
          </cell>
          <cell r="D479" t="str">
            <v>244f4915-bc54-48f5-938a-4a512593fa03</v>
          </cell>
        </row>
        <row r="480">
          <cell r="A480" t="str">
            <v>علی کمالی اردکانی</v>
          </cell>
          <cell r="B480" t="str">
            <v>781a27ed-b74b-4fef-b550-faa2fdd9f243</v>
          </cell>
          <cell r="C480" t="str">
            <v>نگهبان</v>
          </cell>
          <cell r="D480" t="str">
            <v>60b42ffb-8d3a-4dec-a121-370791e09f9e</v>
          </cell>
        </row>
        <row r="481">
          <cell r="A481" t="str">
            <v>حسن ثقفی</v>
          </cell>
          <cell r="B481" t="str">
            <v>b3c71f40-5b98-4594-a947-fb0883553c65</v>
          </cell>
          <cell r="C481" t="str">
            <v>مسئول واحد روشنائی و برق نیمه صنعتی</v>
          </cell>
          <cell r="D481" t="str">
            <v>648c1d61-400f-4f29-b1dc-ce2b09f42d1d</v>
          </cell>
        </row>
        <row r="482">
          <cell r="A482" t="str">
            <v>امین فتحی</v>
          </cell>
          <cell r="B482" t="str">
            <v>7985238d-1a2b-4967-a4bb-fb425a30c384</v>
          </cell>
          <cell r="C482" t="str">
            <v>تعمیرکار برق و ابزار دقیق</v>
          </cell>
          <cell r="D482" t="str">
            <v>8c4c73e0-f099-407a-993a-ac923bba2005</v>
          </cell>
        </row>
        <row r="483">
          <cell r="A483" t="str">
            <v>محمدجواد پورصاحبی اردکانی</v>
          </cell>
          <cell r="B483" t="str">
            <v>a8b3fe8d-85dc-4a79-a4f5-fc18164badaf</v>
          </cell>
          <cell r="C483" t="str">
            <v>نگهبان</v>
          </cell>
          <cell r="D483" t="str">
            <v>93bea5cb-e216-4c18-8594-bea8055989af</v>
          </cell>
        </row>
        <row r="484">
          <cell r="A484" t="str">
            <v>سید امان علوی</v>
          </cell>
          <cell r="B484" t="str">
            <v>09a6ac86-8c6d-43be-94f8-fc7aefa98e9e</v>
          </cell>
          <cell r="C484" t="str">
            <v>مدیر H.S.E</v>
          </cell>
          <cell r="D484" t="str">
            <v>9d6bacdd-6ff0-490b-85b2-3dfa23d190bd</v>
          </cell>
        </row>
        <row r="485">
          <cell r="A485" t="str">
            <v>قاسم عاشوری</v>
          </cell>
          <cell r="B485" t="str">
            <v>225bf988-cf93-455c-ab8c-fc7f35b6d4db</v>
          </cell>
          <cell r="C485" t="str">
            <v>آزمایشگر فیزیک</v>
          </cell>
          <cell r="D485" t="str">
            <v>2235475b-09f0-460f-9338-6488ea8432be</v>
          </cell>
        </row>
        <row r="486">
          <cell r="A486" t="str">
            <v>عباس جعفرپور</v>
          </cell>
          <cell r="B486" t="str">
            <v>7e041e66-6145-490b-9f3c-fca00628476a</v>
          </cell>
          <cell r="C486" t="str">
            <v>سرپرست هیدرولیک وروانکاری</v>
          </cell>
          <cell r="D486" t="str">
            <v>3e458a27-e596-4aa8-b352-4caa0666ceb8</v>
          </cell>
        </row>
        <row r="487">
          <cell r="A487" t="str">
            <v>احمد افخمی عقدا</v>
          </cell>
          <cell r="B487" t="str">
            <v>092d367e-94c3-4380-82c1-fcb04b34013e</v>
          </cell>
          <cell r="C487" t="str">
            <v>سرشیفت تخلیه مواد</v>
          </cell>
          <cell r="D487" t="str">
            <v>376fbad4-4858-4ed5-be1a-bea31b6bc2c1</v>
          </cell>
        </row>
        <row r="488">
          <cell r="A488" t="str">
            <v>مهدی بابائی مزرعه نو</v>
          </cell>
          <cell r="B488" t="str">
            <v>33defdf6-5e7e-4607-8354-fcf606005567</v>
          </cell>
          <cell r="C488" t="str">
            <v>نمونه بردار</v>
          </cell>
          <cell r="D488" t="str">
            <v>e0728b48-a647-4dde-a667-6ac3b57479ce</v>
          </cell>
        </row>
        <row r="489">
          <cell r="A489" t="str">
            <v>محمدحسین کارگر شورکی</v>
          </cell>
          <cell r="B489" t="str">
            <v>e09fc15d-4691-40e9-bdc6-fd93b41471be</v>
          </cell>
          <cell r="C489" t="str">
            <v>رئیس انباشت و برداشت</v>
          </cell>
          <cell r="D489" t="str">
            <v>925e460b-0d95-4352-940e-7534a1c248d8</v>
          </cell>
        </row>
        <row r="490">
          <cell r="A490" t="str">
            <v>سید محسن حسینی</v>
          </cell>
          <cell r="B490" t="str">
            <v>742cadcd-9739-4d3c-8cc9-fdd609ec17d9</v>
          </cell>
          <cell r="C490" t="str">
            <v>کارشناس بازرسی وبرنامه ریزی تعمیرات مکانیک</v>
          </cell>
          <cell r="D490" t="str">
            <v>334e9d87-bdfb-4a03-87a0-6da734a8d0b2</v>
          </cell>
        </row>
        <row r="491">
          <cell r="A491" t="str">
            <v>حسن ابراهیمیان اردکان</v>
          </cell>
          <cell r="B491" t="str">
            <v>e08ed87a-b28a-4ca6-87cd-fe3700d691b8</v>
          </cell>
          <cell r="C491" t="str">
            <v>انباردار</v>
          </cell>
          <cell r="D491" t="str">
            <v>91607178-31da-4eb0-a3d3-d6f75b704000</v>
          </cell>
        </row>
        <row r="492">
          <cell r="A492" t="str">
            <v>ابراهیم فتحی هفشجانی</v>
          </cell>
          <cell r="B492" t="str">
            <v>c4b5552c-a75a-450f-958c-fe739fea6c54</v>
          </cell>
          <cell r="C492" t="str">
            <v>سرپرست کارگاه ساخت</v>
          </cell>
          <cell r="D492" t="str">
            <v>96ad7305-3c6e-45de-9ab3-a6fc425fad78</v>
          </cell>
        </row>
        <row r="493">
          <cell r="A493" t="str">
            <v>حسین جمالی گله</v>
          </cell>
          <cell r="B493" t="str">
            <v>4e9531f8-bf2f-487d-80b3-fea4afbff537</v>
          </cell>
          <cell r="C493" t="str">
            <v>مسئول امورعمرانی</v>
          </cell>
          <cell r="D493" t="str">
            <v>58fd228c-3e2a-4775-b3f4-709961b6b2e9</v>
          </cell>
        </row>
        <row r="494">
          <cell r="A494" t="str">
            <v>فرزاد انصاری فر</v>
          </cell>
          <cell r="B494" t="str">
            <v>45c87dc7-8666-4d8c-bb41-feb85f94c1b6</v>
          </cell>
          <cell r="C494" t="str">
            <v>کاردان برنامه ریزی تعمیرات مکانیک</v>
          </cell>
          <cell r="D494" t="str">
            <v>eb529c3d-ae0d-4cab-9c4c-df077fbfd39d</v>
          </cell>
        </row>
        <row r="495">
          <cell r="A495" t="str">
            <v>حسین رضائی ترک آباد</v>
          </cell>
          <cell r="B495" t="str">
            <v>b9ae3e82-50fe-4111-a36f-ff0e787a96b0</v>
          </cell>
          <cell r="C495" t="str">
            <v>اپراتور آبرسانی</v>
          </cell>
          <cell r="D495" t="str">
            <v>5f5cd17b-caa2-401c-b227-d774bfa167fa</v>
          </cell>
        </row>
        <row r="496">
          <cell r="A496" t="str">
            <v>ابراهیم رفیعی خلف بادام</v>
          </cell>
          <cell r="B496" t="str">
            <v>a2cae645-ba91-4a0e-a9a1-ff475a9166b5</v>
          </cell>
          <cell r="C496" t="str">
            <v>اپراتور انباشت و برداشت</v>
          </cell>
          <cell r="D496" t="str">
            <v>5bfac0b7-abd4-4a1c-a6bf-e6e0db535a0d</v>
          </cell>
        </row>
        <row r="497">
          <cell r="A497" t="str">
            <v>محمد ضیائی پور اردکانی</v>
          </cell>
          <cell r="B497" t="str">
            <v>a6b4db39-5e0c-435d-80b4-ff8adb065f54</v>
          </cell>
          <cell r="C497" t="str">
            <v>کاردان حسابداری</v>
          </cell>
          <cell r="D497" t="str">
            <v>cc4ff314-3da1-44cb-8b7d-be123181be17</v>
          </cell>
        </row>
        <row r="498">
          <cell r="A498" t="str">
            <v>سید حسین طباطبائی</v>
          </cell>
          <cell r="B498" t="str">
            <v>50f1dc2b-e6fa-4467-ae06-fff07718d7ef</v>
          </cell>
          <cell r="C498" t="str">
            <v>تعمیرکار تاسیسات</v>
          </cell>
          <cell r="D498" t="str">
            <v>b5bbb5fb-a440-4719-913e-4c308101cb13</v>
          </cell>
        </row>
        <row r="499">
          <cell r="A499" t="str">
            <v>مجتبی روئینیان</v>
          </cell>
          <cell r="B499" t="str">
            <v>75ab0552-c9a4-4d44-b8ab-8a7d06a5adf0</v>
          </cell>
          <cell r="C499" t="str">
            <v>کارشناس نسوز</v>
          </cell>
          <cell r="D499" t="str">
            <v>4db6057c-08c8-43ba-8e4c-32676b4338ff</v>
          </cell>
        </row>
      </sheetData>
      <sheetData sheetId="7">
        <row r="1">
          <cell r="B1" t="str">
            <v>کد سیستم</v>
          </cell>
          <cell r="C1" t="str">
            <v>ID</v>
          </cell>
        </row>
        <row r="2">
          <cell r="B2" t="str">
            <v>0110AP01</v>
          </cell>
          <cell r="C2" t="str">
            <v>3D2C2C0B-C5BF-4F51-8B82-476842F88D79</v>
          </cell>
        </row>
        <row r="3">
          <cell r="B3" t="str">
            <v>0110BC01</v>
          </cell>
          <cell r="C3" t="str">
            <v>772355C3-D0F4-48B4-B29F-F6514347BFF3</v>
          </cell>
        </row>
        <row r="4">
          <cell r="B4" t="str">
            <v>0110BC02</v>
          </cell>
          <cell r="C4" t="str">
            <v>35AA8EBF-5D97-4689-9CEE-F1F9F8E57804</v>
          </cell>
        </row>
        <row r="5">
          <cell r="B5" t="str">
            <v>0110BF01</v>
          </cell>
          <cell r="C5" t="str">
            <v>CC11723C-8AA3-47E7-849D-AD86911AE390</v>
          </cell>
        </row>
        <row r="6">
          <cell r="B6" t="str">
            <v>0110CP01</v>
          </cell>
          <cell r="C6" t="str">
            <v>26594DE4-E28D-4987-A1EF-682A294C45DA</v>
          </cell>
        </row>
        <row r="7">
          <cell r="B7" t="str">
            <v>0110CP02</v>
          </cell>
          <cell r="C7" t="str">
            <v>A7D7600F-D535-429E-A3B3-C399F27FAEA3</v>
          </cell>
        </row>
        <row r="8">
          <cell r="B8" t="str">
            <v>0110FE01</v>
          </cell>
          <cell r="C8" t="str">
            <v>D9A9B851-57DC-47CE-BD03-E16A975687A8</v>
          </cell>
        </row>
        <row r="9">
          <cell r="B9" t="str">
            <v>0110FN01</v>
          </cell>
          <cell r="C9" t="str">
            <v>39509C93-CC3E-4BDB-8A4B-28DABBC32D06</v>
          </cell>
        </row>
        <row r="10">
          <cell r="B10" t="str">
            <v>0110GA01</v>
          </cell>
          <cell r="C10" t="str">
            <v>2620775D-C68A-45D3-BFFC-181F0176DF93</v>
          </cell>
        </row>
        <row r="11">
          <cell r="B11" t="str">
            <v>0110HP01</v>
          </cell>
          <cell r="C11" t="str">
            <v>51BF34CF-2198-4DBE-8DCF-ABC0ABFE6E46</v>
          </cell>
        </row>
        <row r="12">
          <cell r="B12" t="str">
            <v>0110MD01</v>
          </cell>
          <cell r="C12" t="str">
            <v>CC700F41-0A9D-41CB-907D-80729704D2C3</v>
          </cell>
        </row>
        <row r="13">
          <cell r="B13" t="str">
            <v>0110MO01</v>
          </cell>
          <cell r="C13" t="str">
            <v>A206CBF1-040A-485B-914D-63D1D1F641A1</v>
          </cell>
        </row>
        <row r="14">
          <cell r="B14" t="str">
            <v>0110OB01</v>
          </cell>
          <cell r="C14" t="str">
            <v>94FB13B4-EFBC-4C8C-B459-F4C672203C4A</v>
          </cell>
        </row>
        <row r="15">
          <cell r="B15" t="str">
            <v>0110OB02</v>
          </cell>
          <cell r="C15" t="str">
            <v>716DB248-D78B-44A9-89B3-4F42666DC309</v>
          </cell>
        </row>
        <row r="16">
          <cell r="B16" t="str">
            <v>0110SC01</v>
          </cell>
          <cell r="C16" t="str">
            <v>F5692E7B-A28C-4F3A-950E-4ACEE1A3EA5D</v>
          </cell>
        </row>
        <row r="17">
          <cell r="B17" t="str">
            <v>0110SC02</v>
          </cell>
          <cell r="C17" t="str">
            <v>8CD4D33C-C55B-4207-942B-701307E9D089</v>
          </cell>
        </row>
        <row r="18">
          <cell r="B18" t="str">
            <v>0110SC03</v>
          </cell>
          <cell r="C18" t="str">
            <v>760B33D1-6278-4D51-BEC8-A5C42FF6624D</v>
          </cell>
        </row>
        <row r="19">
          <cell r="B19" t="str">
            <v>0110SC04</v>
          </cell>
          <cell r="C19" t="str">
            <v>C5444EC0-917F-4BF8-AC5F-FAA69312C5A1</v>
          </cell>
        </row>
        <row r="20">
          <cell r="B20" t="str">
            <v>0110SM01</v>
          </cell>
          <cell r="C20" t="str">
            <v>AB347B8D-1DCE-434A-BE49-5D970BA52B58</v>
          </cell>
        </row>
        <row r="21">
          <cell r="B21" t="str">
            <v>0110ST01</v>
          </cell>
          <cell r="C21" t="str">
            <v>57AA7F3E-85D8-496C-8E6A-0CAB364A5D45</v>
          </cell>
        </row>
        <row r="22">
          <cell r="B22" t="str">
            <v>0110TT01</v>
          </cell>
          <cell r="C22" t="str">
            <v>C9B0CB92-B069-43E0-8D65-57E39D995D57</v>
          </cell>
        </row>
        <row r="23">
          <cell r="B23" t="str">
            <v>0110WD01</v>
          </cell>
          <cell r="C23" t="str">
            <v>73C87216-DC33-4BEA-A11B-A481486108C6</v>
          </cell>
        </row>
        <row r="24">
          <cell r="B24" t="str">
            <v>0120BC01</v>
          </cell>
          <cell r="C24" t="str">
            <v>398693C5-D517-4DCD-9F53-7B0C0D24A886</v>
          </cell>
        </row>
        <row r="25">
          <cell r="B25" t="str">
            <v>0120BC02</v>
          </cell>
          <cell r="C25" t="str">
            <v>57DFB1A6-2A62-4E66-AAC4-3550942DC83D</v>
          </cell>
        </row>
        <row r="26">
          <cell r="B26" t="str">
            <v>0120BC03</v>
          </cell>
          <cell r="C26" t="str">
            <v>B61B8D74-B223-4EF2-A5D2-A02E25F13457</v>
          </cell>
        </row>
        <row r="27">
          <cell r="B27" t="str">
            <v>0120BC04</v>
          </cell>
          <cell r="C27" t="str">
            <v>8B25B8F7-FF50-4B18-9778-3E9FFE145B85</v>
          </cell>
        </row>
        <row r="28">
          <cell r="B28" t="str">
            <v>0120BC05</v>
          </cell>
          <cell r="C28" t="str">
            <v>EACF3353-42B5-40F7-AB30-EFAFF71FDB27</v>
          </cell>
        </row>
        <row r="29">
          <cell r="B29" t="str">
            <v>0120GA01</v>
          </cell>
          <cell r="C29" t="str">
            <v>9ABC1425-26D1-44A6-A0BF-E2A3ACDB9C85</v>
          </cell>
        </row>
        <row r="30">
          <cell r="B30" t="str">
            <v>0120MD01</v>
          </cell>
          <cell r="C30" t="str">
            <v>74EE04C2-8368-44CF-8C92-D6D7F7D54A19</v>
          </cell>
        </row>
        <row r="31">
          <cell r="B31" t="str">
            <v>0120RR01</v>
          </cell>
          <cell r="C31" t="str">
            <v>84B85EDF-F16D-4A1D-A606-BF0AC09B7CA3</v>
          </cell>
        </row>
        <row r="32">
          <cell r="B32" t="str">
            <v>0120SM01</v>
          </cell>
          <cell r="C32" t="str">
            <v>B7DEC299-F54A-4121-820F-DF277AE02D70</v>
          </cell>
        </row>
        <row r="33">
          <cell r="B33" t="str">
            <v>0120TT01</v>
          </cell>
          <cell r="C33" t="str">
            <v>1BA361AE-5D69-44F0-B8A3-631DCE3D55D7</v>
          </cell>
        </row>
        <row r="34">
          <cell r="B34" t="str">
            <v>0120TT02</v>
          </cell>
          <cell r="C34" t="str">
            <v>20E1F725-AF80-478C-9F2E-03C04D637113</v>
          </cell>
        </row>
        <row r="35">
          <cell r="B35" t="str">
            <v>0130BC01</v>
          </cell>
          <cell r="C35" t="str">
            <v>67B126AF-C15D-45C9-B489-83D65DA777EB</v>
          </cell>
        </row>
        <row r="36">
          <cell r="B36" t="str">
            <v>0130CH01</v>
          </cell>
          <cell r="C36" t="str">
            <v>5847E06E-D68A-44E1-808C-313EC9EED157</v>
          </cell>
        </row>
        <row r="37">
          <cell r="B37" t="str">
            <v>0130HP01</v>
          </cell>
          <cell r="C37" t="str">
            <v>6412EF62-6462-4730-BA1D-449428BEA3B8</v>
          </cell>
        </row>
        <row r="38">
          <cell r="B38" t="str">
            <v>0130MD01</v>
          </cell>
          <cell r="C38" t="str">
            <v>671543D4-BE0D-44A7-8904-B6F5C46E78C2</v>
          </cell>
        </row>
        <row r="39">
          <cell r="B39" t="str">
            <v>0130MS01</v>
          </cell>
          <cell r="C39" t="str">
            <v>FC26C5D1-01EA-494C-9C3B-176A363024D9</v>
          </cell>
        </row>
        <row r="40">
          <cell r="B40" t="str">
            <v>0130TS01</v>
          </cell>
          <cell r="C40" t="str">
            <v>DCD01443-8E61-4110-8377-BC18F90139C7</v>
          </cell>
        </row>
        <row r="41">
          <cell r="B41" t="str">
            <v>0150BC01</v>
          </cell>
          <cell r="C41" t="str">
            <v>3917E87A-E48A-47F0-B510-8125D841A56E</v>
          </cell>
        </row>
        <row r="42">
          <cell r="B42" t="str">
            <v>0150BC02</v>
          </cell>
          <cell r="C42" t="str">
            <v>5D9B2253-5746-407A-AED6-3F9256677406</v>
          </cell>
        </row>
        <row r="43">
          <cell r="B43" t="str">
            <v>0150BC03</v>
          </cell>
          <cell r="C43" t="str">
            <v>04924503-1D44-4B66-8A10-F22BB381A760</v>
          </cell>
        </row>
        <row r="44">
          <cell r="B44" t="str">
            <v>0150BI01</v>
          </cell>
          <cell r="C44" t="str">
            <v>824084F2-E063-4D7D-A4D7-573ADE22F94F</v>
          </cell>
        </row>
        <row r="45">
          <cell r="B45" t="str">
            <v>0150CP01</v>
          </cell>
          <cell r="C45" t="str">
            <v>5774A277-8482-4B0C-B512-19D6BA1886D2</v>
          </cell>
        </row>
        <row r="46">
          <cell r="B46" t="str">
            <v>0150EC01</v>
          </cell>
          <cell r="C46" t="str">
            <v>39AF6458-B1E4-46EE-93CC-9DF553F355E3</v>
          </cell>
        </row>
        <row r="47">
          <cell r="B47" t="str">
            <v>0150GA01</v>
          </cell>
          <cell r="C47" t="str">
            <v>521A1096-D68C-4734-B211-91785DDCED4B</v>
          </cell>
        </row>
        <row r="48">
          <cell r="B48" t="str">
            <v>0150OB01</v>
          </cell>
          <cell r="C48" t="str">
            <v>26FA39B2-F248-40A6-9D39-591A750EE7D5</v>
          </cell>
        </row>
        <row r="49">
          <cell r="B49" t="str">
            <v>0150RL01</v>
          </cell>
          <cell r="C49" t="str">
            <v>A122AE33-3CC8-4384-9B27-C468EDFB6B1C</v>
          </cell>
        </row>
        <row r="50">
          <cell r="B50" t="str">
            <v>0150RS01</v>
          </cell>
          <cell r="C50" t="str">
            <v>F6A8275E-365D-4E38-833E-048FE72ED639</v>
          </cell>
        </row>
        <row r="51">
          <cell r="B51" t="str">
            <v>0150SM01</v>
          </cell>
          <cell r="C51" t="str">
            <v>0F4FCBC9-0F89-48DA-8CDD-27221702D1FC</v>
          </cell>
        </row>
        <row r="52">
          <cell r="B52" t="str">
            <v>0150TT01</v>
          </cell>
          <cell r="C52" t="str">
            <v>13888048-8CF2-4783-98FC-AA100FBD3878</v>
          </cell>
        </row>
        <row r="53">
          <cell r="B53" t="str">
            <v>0150WF01</v>
          </cell>
          <cell r="C53" t="str">
            <v>462393B5-1BA9-4986-A6AF-1CFA727F39B5</v>
          </cell>
        </row>
        <row r="54">
          <cell r="B54" t="str">
            <v>0150WP01</v>
          </cell>
          <cell r="C54" t="str">
            <v>AC8E5CEC-D969-4E0D-A578-D3E6FAC617C1</v>
          </cell>
        </row>
        <row r="55">
          <cell r="B55" t="str">
            <v>0150WP02</v>
          </cell>
          <cell r="C55" t="str">
            <v>1BB9D93D-C3B0-4D47-BA2A-837E4313E702</v>
          </cell>
        </row>
        <row r="56">
          <cell r="B56" t="str">
            <v>0150WP03</v>
          </cell>
          <cell r="C56" t="str">
            <v>EB5220B7-7347-485F-BAC2-BB67F48723F8</v>
          </cell>
        </row>
        <row r="57">
          <cell r="B57" t="str">
            <v>0160BC01</v>
          </cell>
          <cell r="C57" t="str">
            <v>ECBE53F2-76A7-4360-BE42-2A5D7AA988F9</v>
          </cell>
        </row>
        <row r="58">
          <cell r="B58" t="str">
            <v>0160BC02</v>
          </cell>
          <cell r="C58" t="str">
            <v>472A93C5-EEC0-459C-9770-7B9C7742CC43</v>
          </cell>
        </row>
        <row r="59">
          <cell r="B59" t="str">
            <v>0160FE01</v>
          </cell>
          <cell r="C59" t="str">
            <v>AEC6D42B-C0FA-41F7-B79A-8103DAE20265</v>
          </cell>
        </row>
        <row r="60">
          <cell r="B60" t="str">
            <v>0160FE02</v>
          </cell>
          <cell r="C60" t="str">
            <v>793E4A7C-A47C-4FAD-8DF2-8FC82404AD80</v>
          </cell>
        </row>
        <row r="61">
          <cell r="B61" t="str">
            <v>0160GA01</v>
          </cell>
          <cell r="C61" t="str">
            <v>C87C5F0B-BD0A-4F5B-B30A-4CA75876400B</v>
          </cell>
        </row>
        <row r="62">
          <cell r="B62" t="str">
            <v>0160HP01</v>
          </cell>
          <cell r="C62" t="str">
            <v>88B776DC-4348-42FF-BA43-61868791D29F</v>
          </cell>
        </row>
        <row r="63">
          <cell r="B63" t="str">
            <v>0160HP02</v>
          </cell>
          <cell r="C63" t="str">
            <v>ACE17F4A-14E5-430D-B1BA-33C6ADC54B33</v>
          </cell>
        </row>
        <row r="64">
          <cell r="B64" t="str">
            <v>0160MD01</v>
          </cell>
          <cell r="C64" t="str">
            <v>F4C3AC59-6F40-44BF-B43E-BC9FCCEEF244</v>
          </cell>
        </row>
        <row r="65">
          <cell r="B65" t="str">
            <v>0160SM01</v>
          </cell>
          <cell r="C65" t="str">
            <v>0073950A-CD59-4A6A-B274-1566AE7201A2</v>
          </cell>
        </row>
        <row r="66">
          <cell r="B66" t="str">
            <v>0160TT01</v>
          </cell>
          <cell r="C66" t="str">
            <v>5AE584F4-2DAC-4528-BE71-838F53C02815</v>
          </cell>
        </row>
        <row r="67">
          <cell r="B67" t="str">
            <v>0210BF01</v>
          </cell>
          <cell r="C67" t="str">
            <v>C3BAD621-649A-45CB-AFDD-F1352A10A851</v>
          </cell>
        </row>
        <row r="68">
          <cell r="B68" t="str">
            <v>0210BF02</v>
          </cell>
          <cell r="C68" t="str">
            <v>655F706E-1434-49DD-BAEA-7D998A46E098</v>
          </cell>
        </row>
        <row r="69">
          <cell r="B69" t="str">
            <v>0210BI01</v>
          </cell>
          <cell r="C69" t="str">
            <v>7B4E4B1B-6026-465F-8663-B14F430269D8</v>
          </cell>
        </row>
        <row r="70">
          <cell r="B70" t="str">
            <v>0210CC01</v>
          </cell>
          <cell r="C70" t="str">
            <v>C6273205-8B59-4B11-B73C-5C9A7CBCC054</v>
          </cell>
        </row>
        <row r="71">
          <cell r="B71" t="str">
            <v>0210CH01</v>
          </cell>
          <cell r="C71" t="str">
            <v>669DD41F-1ECD-4B80-A25F-ED828A0F7455</v>
          </cell>
        </row>
        <row r="72">
          <cell r="B72" t="str">
            <v>0210CN01</v>
          </cell>
          <cell r="C72" t="str">
            <v>B782790A-2B31-4A71-A55D-C67862DF12AD</v>
          </cell>
        </row>
        <row r="73">
          <cell r="B73" t="str">
            <v>0210DA01</v>
          </cell>
          <cell r="C73" t="str">
            <v>5069001F-44AD-4CC4-822A-935351657135</v>
          </cell>
        </row>
        <row r="74">
          <cell r="B74" t="str">
            <v>0210FE01</v>
          </cell>
          <cell r="C74" t="str">
            <v>3AB1EC3A-2172-48E9-B7A4-774352D3E886</v>
          </cell>
        </row>
        <row r="75">
          <cell r="B75" t="str">
            <v>0210FN01</v>
          </cell>
          <cell r="C75" t="str">
            <v>520C8BBF-FABF-4624-B1A1-A0D3363C7CFE</v>
          </cell>
        </row>
        <row r="76">
          <cell r="B76" t="str">
            <v>0210FN02</v>
          </cell>
          <cell r="C76" t="str">
            <v>C2AB0672-22E4-4380-AD4C-02F9AC6EAE34</v>
          </cell>
        </row>
        <row r="77">
          <cell r="B77" t="str">
            <v>0210FN03</v>
          </cell>
          <cell r="C77" t="str">
            <v>5AD1CE4E-E295-4AD3-BA0A-59D6FC358313</v>
          </cell>
        </row>
        <row r="78">
          <cell r="B78" t="str">
            <v>0210FN04</v>
          </cell>
          <cell r="C78" t="str">
            <v>E9A5C7F9-5EAF-4C88-8649-82FA757BD027</v>
          </cell>
        </row>
        <row r="79">
          <cell r="B79" t="str">
            <v>0210FN05</v>
          </cell>
          <cell r="C79" t="str">
            <v>739DFB57-9533-4F88-BA50-288F0EF32F43</v>
          </cell>
        </row>
        <row r="80">
          <cell r="B80" t="str">
            <v>0210GA01</v>
          </cell>
          <cell r="C80" t="str">
            <v>409AAC5D-AC5C-43F9-95A2-F56A6233355B</v>
          </cell>
        </row>
        <row r="81">
          <cell r="B81" t="str">
            <v>0210GA02</v>
          </cell>
          <cell r="C81" t="str">
            <v>ECBAA054-4A34-481F-8472-BB904C61C198</v>
          </cell>
        </row>
        <row r="82">
          <cell r="B82" t="str">
            <v>0210RL01</v>
          </cell>
          <cell r="C82" t="str">
            <v>30F49F27-C6E6-4D89-8221-72BB6CDDCBFC</v>
          </cell>
        </row>
        <row r="83">
          <cell r="B83" t="str">
            <v>0210WF01</v>
          </cell>
          <cell r="C83" t="str">
            <v>78912BD8-654E-4749-B475-0C079662AAB1</v>
          </cell>
        </row>
        <row r="84">
          <cell r="B84" t="str">
            <v>0310BE01</v>
          </cell>
          <cell r="C84" t="str">
            <v>ED42CA8A-7543-455B-855C-928DC2433EA9</v>
          </cell>
        </row>
        <row r="85">
          <cell r="B85" t="str">
            <v>0310BF01</v>
          </cell>
          <cell r="C85" t="str">
            <v>54BFEBDA-5FC9-43E6-99CB-452E6CE32964</v>
          </cell>
        </row>
        <row r="86">
          <cell r="B86" t="str">
            <v>0310BF02</v>
          </cell>
          <cell r="C86" t="str">
            <v>2558C93D-D5AD-4BD4-9351-EF99B505491B</v>
          </cell>
        </row>
        <row r="87">
          <cell r="B87" t="str">
            <v>0310BF03</v>
          </cell>
          <cell r="C87" t="str">
            <v>F60F6D73-A938-4093-8637-AFF48980C7AF</v>
          </cell>
        </row>
        <row r="88">
          <cell r="B88" t="str">
            <v>0310BL02</v>
          </cell>
          <cell r="C88" t="str">
            <v>963DBEE5-509B-46B8-83CB-46297D26673C</v>
          </cell>
        </row>
        <row r="89">
          <cell r="B89" t="str">
            <v>0310FE01</v>
          </cell>
          <cell r="C89" t="str">
            <v>C8468A6E-CA6C-4348-A14C-04FE6E19E446</v>
          </cell>
        </row>
        <row r="90">
          <cell r="B90" t="str">
            <v>0310FE02</v>
          </cell>
          <cell r="C90" t="str">
            <v>A39D4B88-C5A7-46C8-AA22-78BF76615A99</v>
          </cell>
        </row>
        <row r="91">
          <cell r="B91" t="str">
            <v>0310FN01</v>
          </cell>
          <cell r="C91" t="str">
            <v>3A34F5F0-05B4-4D63-919E-5413FA1B7ADE</v>
          </cell>
        </row>
        <row r="92">
          <cell r="B92" t="str">
            <v>0310GA01</v>
          </cell>
          <cell r="C92" t="str">
            <v>B238B585-D0DE-4CAD-8EA5-F227AF8594DC</v>
          </cell>
        </row>
        <row r="93">
          <cell r="B93" t="str">
            <v>0310GA02</v>
          </cell>
          <cell r="C93" t="str">
            <v>F755C308-25C0-4007-8AF3-41EEEAFC11B0</v>
          </cell>
        </row>
        <row r="94">
          <cell r="B94" t="str">
            <v>0310GA03</v>
          </cell>
          <cell r="C94" t="str">
            <v>253CB438-25E2-4745-8F9E-A53F81AAD51E</v>
          </cell>
        </row>
        <row r="95">
          <cell r="B95" t="str">
            <v>0310SC01</v>
          </cell>
          <cell r="C95" t="str">
            <v>8E151D5D-870A-4AC9-9962-D1B4B495952F</v>
          </cell>
        </row>
        <row r="96">
          <cell r="B96" t="str">
            <v>0310SL01</v>
          </cell>
          <cell r="C96" t="str">
            <v>D6FBC9B1-5F2F-4B30-9CF8-8105BAC76155</v>
          </cell>
        </row>
        <row r="97">
          <cell r="B97" t="str">
            <v>0310SL02</v>
          </cell>
          <cell r="C97" t="str">
            <v>93ED6F9A-A2A9-4650-A7E4-DD4966486A99</v>
          </cell>
        </row>
        <row r="98">
          <cell r="B98" t="str">
            <v>0510BC01</v>
          </cell>
          <cell r="C98" t="str">
            <v>A6DABE4F-B11C-42A9-8AD3-5C6DF2D23F3A</v>
          </cell>
        </row>
        <row r="99">
          <cell r="B99" t="str">
            <v>0510BC02</v>
          </cell>
          <cell r="C99" t="str">
            <v>065639EF-68F5-42FB-8209-984E09D1B888</v>
          </cell>
        </row>
        <row r="100">
          <cell r="B100" t="str">
            <v>0510BI01</v>
          </cell>
          <cell r="C100" t="str">
            <v>0556D3D9-260D-4197-A60B-F4E5EDEB70FA</v>
          </cell>
        </row>
        <row r="101">
          <cell r="B101" t="str">
            <v>0510BI02</v>
          </cell>
          <cell r="C101" t="str">
            <v>82CA12C4-905C-4690-A680-3A1DB8BFE780</v>
          </cell>
        </row>
        <row r="102">
          <cell r="B102" t="str">
            <v>0510BI03</v>
          </cell>
          <cell r="C102" t="str">
            <v>B905E01F-3700-4FBA-BCC4-C7C9DBD32D4F</v>
          </cell>
        </row>
        <row r="103">
          <cell r="B103" t="str">
            <v>0510BI04</v>
          </cell>
          <cell r="C103" t="str">
            <v>37139EC0-0A91-41F6-9C36-2B1284945D0A</v>
          </cell>
        </row>
        <row r="104">
          <cell r="B104" t="str">
            <v>0510BI05</v>
          </cell>
          <cell r="C104" t="str">
            <v>E84FFF93-5609-4233-93EF-EA8F77F700BD</v>
          </cell>
        </row>
        <row r="105">
          <cell r="B105" t="str">
            <v>0510BI06</v>
          </cell>
          <cell r="C105" t="str">
            <v>80E16C0B-7A74-48B4-9205-73FE1BED5468</v>
          </cell>
        </row>
        <row r="106">
          <cell r="B106" t="str">
            <v>0510GA01</v>
          </cell>
          <cell r="C106" t="str">
            <v>86C26F45-B5EF-4273-A7E7-F6D69DC2984C</v>
          </cell>
        </row>
        <row r="107">
          <cell r="B107" t="str">
            <v>0510GA02</v>
          </cell>
          <cell r="C107" t="str">
            <v>4D062C47-A700-4AB1-A969-F6C245975A57</v>
          </cell>
        </row>
        <row r="108">
          <cell r="B108" t="str">
            <v>0510GA03</v>
          </cell>
          <cell r="C108" t="str">
            <v>597D6689-95B7-4398-A813-52F84D3868C1</v>
          </cell>
        </row>
        <row r="109">
          <cell r="B109" t="str">
            <v>0510GA04</v>
          </cell>
          <cell r="C109" t="str">
            <v>FB21FB8C-D7C9-4AF7-A6F8-27693E13AA17</v>
          </cell>
        </row>
        <row r="110">
          <cell r="B110" t="str">
            <v>0510GA05</v>
          </cell>
          <cell r="C110" t="str">
            <v>6D048C13-B9B0-430A-96FC-789B5F0CC8B4</v>
          </cell>
        </row>
        <row r="111">
          <cell r="B111" t="str">
            <v>0510GA06</v>
          </cell>
          <cell r="C111" t="str">
            <v>F1BFF4D7-FAFA-4913-A84B-E911198D6695</v>
          </cell>
        </row>
        <row r="112">
          <cell r="B112" t="str">
            <v>0510GA07</v>
          </cell>
          <cell r="C112" t="str">
            <v>5C9D84AF-C6CE-40F8-A3A4-ACB7A53DD6BC</v>
          </cell>
        </row>
        <row r="113">
          <cell r="B113" t="str">
            <v>0510GA09</v>
          </cell>
          <cell r="C113" t="str">
            <v>7F214C53-F844-4392-BDAD-E6EF4F870FEF</v>
          </cell>
        </row>
        <row r="114">
          <cell r="B114" t="str">
            <v>0510SU01</v>
          </cell>
          <cell r="C114" t="str">
            <v>01CBF45A-5F27-4781-AD90-3B1F6F968D51</v>
          </cell>
        </row>
        <row r="115">
          <cell r="B115" t="str">
            <v>0510WF01</v>
          </cell>
          <cell r="C115" t="str">
            <v>8410C0A6-80B4-4549-B78F-B46971814CC2</v>
          </cell>
        </row>
        <row r="116">
          <cell r="B116" t="str">
            <v>0510WF02</v>
          </cell>
          <cell r="C116" t="str">
            <v>B4EDC1D8-3CCC-43B9-8C6D-92E0157B7AB5</v>
          </cell>
        </row>
        <row r="117">
          <cell r="B117" t="str">
            <v>0510WF03</v>
          </cell>
          <cell r="C117" t="str">
            <v>00E560AE-9C21-4B31-A73E-C3B043B5226F</v>
          </cell>
        </row>
        <row r="118">
          <cell r="B118" t="str">
            <v>0510WF04</v>
          </cell>
          <cell r="C118" t="str">
            <v>B9CEDFBF-903F-4D98-B910-313083E258D9</v>
          </cell>
        </row>
        <row r="119">
          <cell r="B119" t="str">
            <v>0510WF05</v>
          </cell>
          <cell r="C119" t="str">
            <v>5F3EEDA5-DFB6-4079-96A8-04FD5FB6BE5C</v>
          </cell>
        </row>
        <row r="120">
          <cell r="B120" t="str">
            <v>0510WF06</v>
          </cell>
          <cell r="C120" t="str">
            <v>48F693D8-1955-48AF-9B17-2B063C001AAD</v>
          </cell>
        </row>
        <row r="121">
          <cell r="B121" t="str">
            <v>0510WF07</v>
          </cell>
          <cell r="C121" t="str">
            <v>78D614D2-1F2A-4302-978B-E70D64D2A8C3</v>
          </cell>
        </row>
        <row r="122">
          <cell r="B122" t="str">
            <v>0510WF08</v>
          </cell>
          <cell r="C122" t="str">
            <v>67BB71A3-0C28-4856-9407-73C0FB6FFE50</v>
          </cell>
        </row>
        <row r="123">
          <cell r="B123" t="str">
            <v>0510WF09</v>
          </cell>
          <cell r="C123" t="str">
            <v>B336BF20-C8A3-4D4F-A8F4-32819F684BB8</v>
          </cell>
        </row>
        <row r="124">
          <cell r="B124" t="str">
            <v>0510WF10</v>
          </cell>
          <cell r="C124" t="str">
            <v>BA7B44B8-05C5-4C2E-BDC1-843D4E5FC036</v>
          </cell>
        </row>
        <row r="125">
          <cell r="B125" t="str">
            <v>0520BC01</v>
          </cell>
          <cell r="C125" t="str">
            <v>28C25BC4-F9A4-4C40-B858-DE3EC38A59AE</v>
          </cell>
        </row>
        <row r="126">
          <cell r="B126" t="str">
            <v>0520BC02</v>
          </cell>
          <cell r="C126" t="str">
            <v>23AFC6D0-54F8-4AB4-A371-F9C98D8C16C3</v>
          </cell>
        </row>
        <row r="127">
          <cell r="B127" t="str">
            <v>0520BC03</v>
          </cell>
          <cell r="C127" t="str">
            <v>A3DA0123-08D8-4722-8112-03834E4CF277</v>
          </cell>
        </row>
        <row r="128">
          <cell r="B128" t="str">
            <v>0520BC04</v>
          </cell>
          <cell r="C128" t="str">
            <v>9B2253D6-6F2C-43C7-8DC6-3D8E64CB025D</v>
          </cell>
        </row>
        <row r="129">
          <cell r="B129" t="str">
            <v>0520BC05</v>
          </cell>
          <cell r="C129" t="str">
            <v>E62A12C6-F1BD-4556-8A5F-AE0698DA44A4</v>
          </cell>
        </row>
        <row r="130">
          <cell r="B130" t="str">
            <v>0520CH01</v>
          </cell>
          <cell r="C130" t="str">
            <v>3135A535-DFEC-434F-99FB-64DDC5897F19</v>
          </cell>
        </row>
        <row r="131">
          <cell r="B131" t="str">
            <v>0520FN01</v>
          </cell>
          <cell r="C131" t="str">
            <v>81BD4314-364E-4686-8B55-CCB6F7B6F20A</v>
          </cell>
        </row>
        <row r="132">
          <cell r="B132" t="str">
            <v>0520MX01</v>
          </cell>
          <cell r="C132" t="str">
            <v>75BDCE67-84C0-46DD-AE67-FBAF082BC1DC</v>
          </cell>
        </row>
        <row r="133">
          <cell r="B133" t="str">
            <v>0520MX02</v>
          </cell>
          <cell r="C133" t="str">
            <v>9E8CB1FE-0212-408B-A13A-C1F851483825</v>
          </cell>
        </row>
        <row r="134">
          <cell r="B134" t="str">
            <v>0520OB01</v>
          </cell>
          <cell r="C134" t="str">
            <v>B519AC3C-CB80-4649-B47A-E6C1EFE2E3DF</v>
          </cell>
        </row>
        <row r="135">
          <cell r="B135" t="str">
            <v>0520PL01</v>
          </cell>
          <cell r="C135" t="str">
            <v>DC03182F-B719-4EED-9DA4-E5933C8BCC28</v>
          </cell>
        </row>
        <row r="136">
          <cell r="B136" t="str">
            <v>0520PL02</v>
          </cell>
          <cell r="C136" t="str">
            <v>D3164BDC-0F2B-4389-8C4E-321018B47A1D</v>
          </cell>
        </row>
        <row r="137">
          <cell r="B137" t="str">
            <v>0520PL03</v>
          </cell>
          <cell r="C137" t="str">
            <v>2C0E19C0-11DF-45E4-A090-0DD308D63F60</v>
          </cell>
        </row>
        <row r="138">
          <cell r="B138" t="str">
            <v>0520PL04</v>
          </cell>
          <cell r="C138" t="str">
            <v>82BD92E0-F802-48DD-AF82-603470AD8244</v>
          </cell>
        </row>
        <row r="139">
          <cell r="B139" t="str">
            <v>0520PL05</v>
          </cell>
          <cell r="C139" t="str">
            <v>3721DEC7-C869-439C-B063-73967E67F3C2</v>
          </cell>
        </row>
        <row r="140">
          <cell r="B140" t="str">
            <v>0520PL06</v>
          </cell>
          <cell r="C140" t="str">
            <v>6A1380DD-B056-48FB-9A40-0AAB9B33F2B9</v>
          </cell>
        </row>
        <row r="141">
          <cell r="B141" t="str">
            <v>0520WS01</v>
          </cell>
          <cell r="C141" t="str">
            <v>D81C833E-D359-453E-86A9-6BD6A484F505</v>
          </cell>
        </row>
        <row r="142">
          <cell r="B142" t="str">
            <v>0610BC01</v>
          </cell>
          <cell r="C142" t="str">
            <v>1683EDE5-C605-4CF8-8603-DE786665790F</v>
          </cell>
        </row>
        <row r="143">
          <cell r="B143" t="str">
            <v>0610BC02</v>
          </cell>
          <cell r="C143" t="str">
            <v>9C2DB521-00BA-47C4-9F7E-826BB5723187</v>
          </cell>
        </row>
        <row r="144">
          <cell r="B144" t="str">
            <v>0610BC03</v>
          </cell>
          <cell r="C144" t="str">
            <v>E2953993-F8FD-4F3A-A327-48BB7D396F86</v>
          </cell>
        </row>
        <row r="145">
          <cell r="B145" t="str">
            <v>0610BC04</v>
          </cell>
          <cell r="C145" t="str">
            <v>B46D22F4-3D45-4673-8757-B0E0210B53BA</v>
          </cell>
        </row>
        <row r="146">
          <cell r="B146" t="str">
            <v>0610BC05</v>
          </cell>
          <cell r="C146" t="str">
            <v>62C49CE6-6B2F-468F-913F-07624A78B5AD</v>
          </cell>
        </row>
        <row r="147">
          <cell r="B147" t="str">
            <v>0610BC06</v>
          </cell>
          <cell r="C147" t="str">
            <v>51CCB895-EB48-474C-B8D4-60BBA1E81B42</v>
          </cell>
        </row>
        <row r="148">
          <cell r="B148" t="str">
            <v>0610BC07</v>
          </cell>
          <cell r="C148" t="str">
            <v>24429797-7A23-40D4-9F94-B7305925602F</v>
          </cell>
        </row>
        <row r="149">
          <cell r="B149" t="str">
            <v>0610BC08</v>
          </cell>
          <cell r="C149" t="str">
            <v>25DB4A02-41AD-49FE-AA33-403BD6A86167</v>
          </cell>
        </row>
        <row r="150">
          <cell r="B150" t="str">
            <v>0610BC09</v>
          </cell>
          <cell r="C150" t="str">
            <v>93AE7D4C-BC86-4F31-A6C8-60FF8EC6FB1A</v>
          </cell>
        </row>
        <row r="151">
          <cell r="B151" t="str">
            <v>0610BC10</v>
          </cell>
          <cell r="C151" t="str">
            <v>624C411F-B115-4677-9C4A-1D017961A53E</v>
          </cell>
        </row>
        <row r="152">
          <cell r="B152" t="str">
            <v>0610BC11</v>
          </cell>
          <cell r="C152" t="str">
            <v>81D9CBCD-71CE-4FD5-A9CE-0AD9C8B108F1</v>
          </cell>
        </row>
        <row r="153">
          <cell r="B153" t="str">
            <v>0610BC12</v>
          </cell>
          <cell r="C153" t="str">
            <v>650E2D24-0E5E-4013-9786-32C37C3E588E</v>
          </cell>
        </row>
        <row r="154">
          <cell r="B154" t="str">
            <v>0610BC13</v>
          </cell>
          <cell r="C154" t="str">
            <v>60310BBE-ED87-468F-982F-19BB5CEEBC54</v>
          </cell>
        </row>
        <row r="155">
          <cell r="B155" t="str">
            <v>0610BC14</v>
          </cell>
          <cell r="C155" t="str">
            <v>9F1FFAFB-F0E9-4F64-98E1-ACD9EDA2CF97</v>
          </cell>
        </row>
        <row r="156">
          <cell r="B156" t="str">
            <v>0610BI01</v>
          </cell>
          <cell r="C156" t="str">
            <v>C18D0A16-1489-4005-8F9A-B229E202CB67</v>
          </cell>
        </row>
        <row r="157">
          <cell r="B157" t="str">
            <v>0610BI02</v>
          </cell>
          <cell r="C157" t="str">
            <v>7BC8E678-208E-447A-A368-189E447ECBA7</v>
          </cell>
        </row>
        <row r="158">
          <cell r="B158" t="str">
            <v>0610BI03</v>
          </cell>
          <cell r="C158" t="str">
            <v>1A1B071A-DAE9-47B0-A9A5-49DBC71C3DB1</v>
          </cell>
        </row>
        <row r="159">
          <cell r="B159" t="str">
            <v>0610BI04</v>
          </cell>
          <cell r="C159" t="str">
            <v>9068717C-1F5D-43BB-8A4C-6A520EAE02B1</v>
          </cell>
        </row>
        <row r="160">
          <cell r="B160" t="str">
            <v>0610BI05</v>
          </cell>
          <cell r="C160" t="str">
            <v>6FB57D58-AEC2-4E5A-B464-4F27AD7F3121</v>
          </cell>
        </row>
        <row r="161">
          <cell r="B161" t="str">
            <v>0610BI06</v>
          </cell>
          <cell r="C161" t="str">
            <v>75DCDA45-6CCC-4E80-8171-D5425E2D898C</v>
          </cell>
        </row>
        <row r="162">
          <cell r="B162" t="str">
            <v>0610OB01</v>
          </cell>
          <cell r="C162" t="str">
            <v>BE96F90D-D801-4C56-9C65-565CE0C73BD6</v>
          </cell>
        </row>
        <row r="163">
          <cell r="B163" t="str">
            <v>0610PE01</v>
          </cell>
          <cell r="C163" t="str">
            <v>EE054EA0-0747-42C6-A844-8A0F496AB1BC</v>
          </cell>
        </row>
        <row r="164">
          <cell r="B164" t="str">
            <v>0610PE02</v>
          </cell>
          <cell r="C164" t="str">
            <v>0D279876-7537-474E-ADF9-F4B84BD5414C</v>
          </cell>
        </row>
        <row r="165">
          <cell r="B165" t="str">
            <v>0610PE03</v>
          </cell>
          <cell r="C165" t="str">
            <v>715FC2AA-320E-487A-9881-986E7A13972E</v>
          </cell>
        </row>
        <row r="166">
          <cell r="B166" t="str">
            <v>0610PE04</v>
          </cell>
          <cell r="C166" t="str">
            <v>D20171E6-3B50-46B3-9467-19609462C455</v>
          </cell>
        </row>
        <row r="167">
          <cell r="B167" t="str">
            <v>0610PE05</v>
          </cell>
          <cell r="C167" t="str">
            <v>804399E3-8BBF-4F2F-932A-792D625F9B08</v>
          </cell>
        </row>
        <row r="168">
          <cell r="B168" t="str">
            <v>0610PE06</v>
          </cell>
          <cell r="C168" t="str">
            <v>8F29AD65-F2F9-4DCE-B206-447039CADFB0</v>
          </cell>
        </row>
        <row r="169">
          <cell r="B169" t="str">
            <v>0610RB01</v>
          </cell>
          <cell r="C169" t="str">
            <v>283D1013-9856-4431-A0C4-1831A37B25FA</v>
          </cell>
        </row>
        <row r="170">
          <cell r="B170" t="str">
            <v>0610RF01</v>
          </cell>
          <cell r="C170" t="str">
            <v>AB58DCCE-CDD7-4AA7-85BD-6467520AB865</v>
          </cell>
        </row>
        <row r="171">
          <cell r="B171" t="str">
            <v>0610RS01</v>
          </cell>
          <cell r="C171" t="str">
            <v>1172BE2C-20BA-4594-BD29-6BF06317C8B3</v>
          </cell>
        </row>
        <row r="172">
          <cell r="B172" t="str">
            <v>0610RS02</v>
          </cell>
          <cell r="C172" t="str">
            <v>77A3B2C9-FB7B-4E36-9DEE-B76FD4732ABE</v>
          </cell>
        </row>
        <row r="173">
          <cell r="B173" t="str">
            <v>0610RS03</v>
          </cell>
          <cell r="C173" t="str">
            <v>0D09CCBD-79EA-4374-90EB-9A88A76E870F</v>
          </cell>
        </row>
        <row r="174">
          <cell r="B174" t="str">
            <v>0610RS04</v>
          </cell>
          <cell r="C174" t="str">
            <v>A1C9EEDE-427D-42E0-940E-06387D52BB0D</v>
          </cell>
        </row>
        <row r="175">
          <cell r="B175" t="str">
            <v>0610RS05</v>
          </cell>
          <cell r="C175" t="str">
            <v>D7BFAC9B-84E2-4CFB-82F5-16658B6EC17A</v>
          </cell>
        </row>
        <row r="176">
          <cell r="B176" t="str">
            <v>0610RS06</v>
          </cell>
          <cell r="C176" t="str">
            <v>859BAE82-8ECC-41D8-A704-BBBBF669C4C4</v>
          </cell>
        </row>
        <row r="177">
          <cell r="B177" t="str">
            <v>0610SU01</v>
          </cell>
          <cell r="C177" t="str">
            <v>955BB1B8-5C50-4A71-9C81-9ADA6DB88647</v>
          </cell>
        </row>
        <row r="178">
          <cell r="B178" t="str">
            <v>0610SU03</v>
          </cell>
          <cell r="C178" t="str">
            <v>40C357F6-EFAD-4D54-9458-17A4D336B1C9</v>
          </cell>
        </row>
        <row r="179">
          <cell r="B179" t="str">
            <v>0610SU04</v>
          </cell>
          <cell r="C179" t="str">
            <v>714CE810-A8FF-44D5-8A29-307B4443D7FA</v>
          </cell>
        </row>
        <row r="180">
          <cell r="B180" t="str">
            <v>0610SU05</v>
          </cell>
          <cell r="C180" t="str">
            <v>77A5AB82-9A33-48A4-92B4-24E79D0D8BEA</v>
          </cell>
        </row>
        <row r="181">
          <cell r="B181" t="str">
            <v>0610SU06</v>
          </cell>
          <cell r="C181" t="str">
            <v>9A17041E-F46B-4BB4-8B89-38FF090A9C4B</v>
          </cell>
        </row>
        <row r="182">
          <cell r="B182" t="str">
            <v>0610SU07</v>
          </cell>
          <cell r="C182" t="str">
            <v>251D08FF-D3C3-4915-A034-E994DDA53B87</v>
          </cell>
        </row>
        <row r="183">
          <cell r="B183" t="str">
            <v>0610SU08</v>
          </cell>
          <cell r="C183" t="str">
            <v>2B9714FE-B1A9-4026-8F6D-14842EA7DBF7</v>
          </cell>
        </row>
        <row r="184">
          <cell r="B184" t="str">
            <v>0610SU09</v>
          </cell>
          <cell r="C184" t="str">
            <v>7D2F0B85-DF3C-4A60-A80A-B2537F981527</v>
          </cell>
        </row>
        <row r="185">
          <cell r="B185" t="str">
            <v>0610SU10</v>
          </cell>
          <cell r="C185" t="str">
            <v>7E9D35A8-F675-4E1C-8230-696E0BE0A4EA</v>
          </cell>
        </row>
        <row r="186">
          <cell r="B186" t="str">
            <v>0610WB01</v>
          </cell>
          <cell r="C186" t="str">
            <v>65794C77-08FF-426C-AFAB-E9EA8C74A5ED</v>
          </cell>
        </row>
        <row r="187">
          <cell r="B187" t="str">
            <v>0620BC01</v>
          </cell>
          <cell r="C187" t="str">
            <v>159521E6-5575-4FC1-BC03-D71BF8CEC341</v>
          </cell>
        </row>
        <row r="188">
          <cell r="B188" t="str">
            <v>0620BC02</v>
          </cell>
          <cell r="C188" t="str">
            <v>77098376-6D1E-4360-A048-4DB323B3F05E</v>
          </cell>
        </row>
        <row r="189">
          <cell r="B189" t="str">
            <v>0620BC03</v>
          </cell>
          <cell r="C189" t="str">
            <v>4848EF2D-6878-4DC9-B310-09733096B043</v>
          </cell>
        </row>
        <row r="190">
          <cell r="B190" t="str">
            <v>0620BC04</v>
          </cell>
          <cell r="C190" t="str">
            <v>C573E6E1-8C71-4254-953E-30691905D034</v>
          </cell>
        </row>
        <row r="191">
          <cell r="B191" t="str">
            <v>0620‍CH01</v>
          </cell>
          <cell r="C191" t="str">
            <v>6F7526BB-AD8E-4CAF-B032-36E8DE66555C</v>
          </cell>
        </row>
        <row r="192">
          <cell r="B192" t="str">
            <v>0710BE01</v>
          </cell>
          <cell r="C192" t="str">
            <v>1ACF9AB2-03B5-4E18-9855-FD2B77D7002B</v>
          </cell>
        </row>
        <row r="193">
          <cell r="B193" t="str">
            <v>0710CH01</v>
          </cell>
          <cell r="C193" t="str">
            <v>71EDA626-961B-4D9B-9976-B1507B759A2B</v>
          </cell>
        </row>
        <row r="194">
          <cell r="B194" t="str">
            <v>0710CN01</v>
          </cell>
          <cell r="C194" t="str">
            <v>8945E73E-0BBB-485E-94A3-DEBF422B4803</v>
          </cell>
        </row>
        <row r="195">
          <cell r="B195" t="str">
            <v>0710CN02</v>
          </cell>
          <cell r="C195" t="str">
            <v>BE470EA4-6B17-46B0-8BEA-B835156750B1</v>
          </cell>
        </row>
        <row r="196">
          <cell r="B196" t="str">
            <v>0710DA01</v>
          </cell>
          <cell r="C196" t="str">
            <v>8295247B-D43B-45BD-9770-801E59285C56</v>
          </cell>
        </row>
        <row r="197">
          <cell r="B197" t="str">
            <v>0710DA02</v>
          </cell>
          <cell r="C197" t="str">
            <v>D484F846-012F-427A-9204-A08A5544386B</v>
          </cell>
        </row>
        <row r="198">
          <cell r="B198" t="str">
            <v>0710DA03</v>
          </cell>
          <cell r="C198" t="str">
            <v>E96855F5-1ED7-4F3F-BB78-7299BD0CED73</v>
          </cell>
        </row>
        <row r="199">
          <cell r="B199" t="str">
            <v>0710DA04</v>
          </cell>
          <cell r="C199" t="str">
            <v>C85DE836-338F-48BC-965D-721C642B7151</v>
          </cell>
        </row>
        <row r="200">
          <cell r="B200" t="str">
            <v>0710DA05</v>
          </cell>
          <cell r="C200" t="str">
            <v>702011FB-968B-4C30-B8FE-D3CA656A25D6</v>
          </cell>
        </row>
        <row r="201">
          <cell r="B201" t="str">
            <v>0710DA06</v>
          </cell>
          <cell r="C201" t="str">
            <v>A526CE14-7758-47F2-8EBC-8202A3A7C56E</v>
          </cell>
        </row>
        <row r="202">
          <cell r="B202" t="str">
            <v>0710DA07</v>
          </cell>
          <cell r="C202" t="str">
            <v>A47CA61C-F3A1-4FB0-976C-3BD0173D9AB3</v>
          </cell>
        </row>
        <row r="203">
          <cell r="B203" t="str">
            <v>0710EP01</v>
          </cell>
          <cell r="C203" t="str">
            <v>5225535A-F5DB-4F29-ADBC-0D79A0D30560</v>
          </cell>
        </row>
        <row r="204">
          <cell r="B204" t="str">
            <v>0710EP02</v>
          </cell>
          <cell r="C204" t="str">
            <v>392B8997-644F-4D5B-9F9F-76B581770ED0</v>
          </cell>
        </row>
        <row r="205">
          <cell r="B205" t="str">
            <v>0710FN01</v>
          </cell>
          <cell r="C205" t="str">
            <v>D1BEE42B-7583-454D-A402-B82C2C1956DA</v>
          </cell>
        </row>
        <row r="206">
          <cell r="B206" t="str">
            <v>0710FN02</v>
          </cell>
          <cell r="C206" t="str">
            <v>05030F59-A3B1-4449-984A-415923BE2EF1</v>
          </cell>
        </row>
        <row r="207">
          <cell r="B207" t="str">
            <v>0710FN03</v>
          </cell>
          <cell r="C207" t="str">
            <v>3D018752-7D6D-411D-BCE1-1554200DE5DD</v>
          </cell>
        </row>
        <row r="208">
          <cell r="B208" t="str">
            <v>0710FN04</v>
          </cell>
          <cell r="C208" t="str">
            <v>237E26D4-8E43-429E-BC4A-A94167BA0D2D</v>
          </cell>
        </row>
        <row r="209">
          <cell r="B209" t="str">
            <v>0710FN05</v>
          </cell>
          <cell r="C209" t="str">
            <v>BDD1EF5B-2F25-4000-85D2-B24CDC49164F</v>
          </cell>
        </row>
        <row r="210">
          <cell r="B210" t="str">
            <v>0710FN06</v>
          </cell>
          <cell r="C210" t="str">
            <v>FBC93294-31D6-4B66-8E88-36ABE2DD0E1A</v>
          </cell>
        </row>
        <row r="211">
          <cell r="B211" t="str">
            <v>0710FN07</v>
          </cell>
          <cell r="C211" t="str">
            <v>57C3CB58-4235-4CDF-AC82-018C7ADFA34C</v>
          </cell>
        </row>
        <row r="212">
          <cell r="B212" t="str">
            <v>0710FN08</v>
          </cell>
          <cell r="C212" t="str">
            <v>B369521F-2887-4692-82B7-EF57922689AA</v>
          </cell>
        </row>
        <row r="213">
          <cell r="B213" t="str">
            <v>0710FN09</v>
          </cell>
          <cell r="C213" t="str">
            <v>24AEC299-AB70-4B02-87FD-FB4C590EC839</v>
          </cell>
        </row>
        <row r="214">
          <cell r="B214" t="str">
            <v>0710FN10</v>
          </cell>
          <cell r="C214" t="str">
            <v>0A068003-313A-412A-9E26-FFF5299C85B6</v>
          </cell>
        </row>
        <row r="215">
          <cell r="B215" t="str">
            <v>0710FN11</v>
          </cell>
          <cell r="C215" t="str">
            <v>CFBF245D-55F6-40FE-98BB-E89D933B6354</v>
          </cell>
        </row>
        <row r="216">
          <cell r="B216" t="str">
            <v>0710FR01</v>
          </cell>
          <cell r="C216" t="str">
            <v>F3F37373-B82D-404D-868F-A9CD232FE9B7</v>
          </cell>
        </row>
        <row r="217">
          <cell r="B217" t="str">
            <v>0710MC01</v>
          </cell>
          <cell r="C217" t="str">
            <v>BA8AA55D-F895-4D6A-BDEA-4377C730D606</v>
          </cell>
        </row>
        <row r="218">
          <cell r="B218" t="str">
            <v>0710MC02</v>
          </cell>
          <cell r="C218" t="str">
            <v>921582BA-DF7D-47FD-9561-1EF4BA010123</v>
          </cell>
        </row>
        <row r="219">
          <cell r="B219" t="str">
            <v>0710OB01</v>
          </cell>
          <cell r="C219" t="str">
            <v>20D1BFA2-ECA6-48BC-8886-E8EBE45138F8</v>
          </cell>
        </row>
        <row r="220">
          <cell r="B220" t="str">
            <v>0710SK01</v>
          </cell>
          <cell r="C220" t="str">
            <v>A03E0056-D005-4DAA-8C31-544B82BB86F8</v>
          </cell>
        </row>
        <row r="221">
          <cell r="B221" t="str">
            <v>0710TG01</v>
          </cell>
          <cell r="C221" t="str">
            <v>ED5B0E04-509A-4D3E-9874-4772CC7FDC43</v>
          </cell>
        </row>
        <row r="222">
          <cell r="B222" t="str">
            <v>0710WS01</v>
          </cell>
          <cell r="C222" t="str">
            <v>FF2321DD-4114-4F64-95E3-F9E9811AED2A</v>
          </cell>
        </row>
        <row r="223">
          <cell r="B223" t="str">
            <v>0720BU01</v>
          </cell>
          <cell r="C223" t="str">
            <v>83A24A64-92DF-4488-82E9-C426A11198CB</v>
          </cell>
        </row>
        <row r="224">
          <cell r="B224" t="str">
            <v>0720FN01</v>
          </cell>
          <cell r="C224" t="str">
            <v>254DE4A9-59BB-41A2-A2E1-522789859ED9</v>
          </cell>
        </row>
        <row r="225">
          <cell r="B225" t="str">
            <v>0720FN02</v>
          </cell>
          <cell r="C225" t="str">
            <v>6272CE04-2838-40DC-8DB9-FDC63B94E5BB</v>
          </cell>
        </row>
        <row r="226">
          <cell r="B226" t="str">
            <v>0720FN03</v>
          </cell>
          <cell r="C226" t="str">
            <v>3F0F8182-B016-4374-81D1-9CF69D3B473E</v>
          </cell>
        </row>
        <row r="227">
          <cell r="B227" t="str">
            <v>0720FN04</v>
          </cell>
          <cell r="C227" t="str">
            <v>F7752EE0-EB96-476B-A9B4-8B947938F456</v>
          </cell>
        </row>
        <row r="228">
          <cell r="B228" t="str">
            <v>0720KL01</v>
          </cell>
          <cell r="C228" t="str">
            <v>32C2A1B0-3789-4220-B809-24C00C67C5BA</v>
          </cell>
        </row>
        <row r="229">
          <cell r="B229" t="str">
            <v>0720SN01</v>
          </cell>
          <cell r="C229" t="str">
            <v>CF29189F-2ECC-4F99-A5BB-7A04F9B9F3FF</v>
          </cell>
        </row>
        <row r="230">
          <cell r="B230" t="str">
            <v>0730AN01</v>
          </cell>
          <cell r="C230" t="str">
            <v>40989B58-1026-448E-9FFD-FB699894CC04</v>
          </cell>
        </row>
        <row r="231">
          <cell r="B231" t="str">
            <v>0730DA01</v>
          </cell>
          <cell r="C231" t="str">
            <v>C42B5E3E-F927-4F28-B895-5E13C90BD516</v>
          </cell>
        </row>
        <row r="232">
          <cell r="B232" t="str">
            <v>0730DA02</v>
          </cell>
          <cell r="C232" t="str">
            <v>85305E99-CF1B-459D-BB12-2DA163587452</v>
          </cell>
        </row>
        <row r="233">
          <cell r="B233" t="str">
            <v>0730DA03</v>
          </cell>
          <cell r="C233" t="str">
            <v>1B23FF74-42F5-41D1-BD6F-5C31FBB03EE1</v>
          </cell>
        </row>
        <row r="234">
          <cell r="B234" t="str">
            <v>0730DA04</v>
          </cell>
          <cell r="C234" t="str">
            <v>86D56B9C-1A3B-4A0B-BAB3-B0670EAC972C</v>
          </cell>
        </row>
        <row r="235">
          <cell r="B235" t="str">
            <v>0730ES01</v>
          </cell>
          <cell r="C235" t="str">
            <v>67584691-592E-4F42-8EA7-430402C978CB</v>
          </cell>
        </row>
        <row r="236">
          <cell r="B236" t="str">
            <v>0730FN01</v>
          </cell>
          <cell r="C236" t="str">
            <v>E082D7B7-8FFE-4DB7-8DC3-64CD45A8A10A</v>
          </cell>
        </row>
        <row r="237">
          <cell r="B237" t="str">
            <v>0730FN02</v>
          </cell>
          <cell r="C237" t="str">
            <v>54820427-501B-4228-B449-E18E4B6BF4ED</v>
          </cell>
        </row>
        <row r="238">
          <cell r="B238" t="str">
            <v>0730FN03</v>
          </cell>
          <cell r="C238" t="str">
            <v>7AB87C07-C244-406C-A094-C2B40DDDEFFE</v>
          </cell>
        </row>
        <row r="239">
          <cell r="B239" t="str">
            <v>0730FN04</v>
          </cell>
          <cell r="C239" t="str">
            <v>EADED00F-CF4C-4133-8CBA-AF6EB197E9EA</v>
          </cell>
        </row>
        <row r="240">
          <cell r="B240" t="str">
            <v>0730FN05</v>
          </cell>
          <cell r="C240" t="str">
            <v>8AC1D373-3CA0-4A0C-B5FA-FE7439B863C5</v>
          </cell>
        </row>
        <row r="241">
          <cell r="B241" t="str">
            <v>0730FN06</v>
          </cell>
          <cell r="C241" t="str">
            <v>680409B2-0885-4C6C-8F08-58F68C351012</v>
          </cell>
        </row>
        <row r="242">
          <cell r="B242" t="str">
            <v>0730FN07</v>
          </cell>
          <cell r="C242" t="str">
            <v>01111BE2-4B5A-47AB-9060-BFE6156BD5B1</v>
          </cell>
        </row>
        <row r="243">
          <cell r="B243" t="str">
            <v>0730FN08</v>
          </cell>
          <cell r="C243" t="str">
            <v>637E58C7-714B-4D4D-8F5D-5C57045E6955</v>
          </cell>
        </row>
        <row r="244">
          <cell r="B244" t="str">
            <v>0730GA01</v>
          </cell>
          <cell r="C244" t="str">
            <v>DC8B4311-4459-4067-9CE2-E10835952FE7</v>
          </cell>
        </row>
        <row r="245">
          <cell r="B245" t="str">
            <v>0730GA02</v>
          </cell>
          <cell r="C245" t="str">
            <v>0C3342D0-37E1-4281-BE05-4DD66701C480</v>
          </cell>
        </row>
        <row r="246">
          <cell r="B246" t="str">
            <v>0730OB01</v>
          </cell>
          <cell r="C246" t="str">
            <v>3FBA0CA3-2E74-4AE3-B3D6-24A9A2487183</v>
          </cell>
        </row>
        <row r="247">
          <cell r="B247" t="str">
            <v>0730SK01</v>
          </cell>
          <cell r="C247" t="str">
            <v>9C1B5095-9004-46F6-A9A2-08CBA529336C</v>
          </cell>
        </row>
        <row r="248">
          <cell r="B248" t="str">
            <v>0730SU01</v>
          </cell>
          <cell r="C248" t="str">
            <v>1E83F097-3504-4A47-ABF0-0EB17ED77E9F</v>
          </cell>
        </row>
        <row r="249">
          <cell r="B249" t="str">
            <v>0730SU02</v>
          </cell>
          <cell r="C249" t="str">
            <v>8491DDC8-F8F5-4305-A531-C92B9978AD8B</v>
          </cell>
        </row>
        <row r="250">
          <cell r="B250" t="str">
            <v>0730WS01</v>
          </cell>
          <cell r="C250" t="str">
            <v>1352DBBB-B679-466D-9561-F867CCD9883F</v>
          </cell>
        </row>
        <row r="251">
          <cell r="B251" t="str">
            <v>0740BC01</v>
          </cell>
          <cell r="C251" t="str">
            <v>8697B919-91D5-47B4-A8A3-A12866017630</v>
          </cell>
        </row>
        <row r="252">
          <cell r="B252" t="str">
            <v>0740BC02</v>
          </cell>
          <cell r="C252" t="str">
            <v>EEA4D80C-B7E6-49EC-97ED-8E07AB7C761E</v>
          </cell>
        </row>
        <row r="253">
          <cell r="B253" t="str">
            <v>0740BE01</v>
          </cell>
          <cell r="C253" t="str">
            <v>BC22D8FD-DEE3-43D2-A8BE-6329C97AFC71</v>
          </cell>
        </row>
        <row r="254">
          <cell r="B254" t="str">
            <v>0740CH01</v>
          </cell>
          <cell r="C254" t="str">
            <v>9DEF62C7-F5E9-4524-9A44-319F6B5CD221</v>
          </cell>
        </row>
        <row r="255">
          <cell r="B255" t="str">
            <v>0740FN01</v>
          </cell>
          <cell r="C255" t="str">
            <v>224036C5-0747-4CC8-9EB4-FF4531444F6E</v>
          </cell>
        </row>
        <row r="256">
          <cell r="B256" t="str">
            <v>0740GA01</v>
          </cell>
          <cell r="C256" t="str">
            <v>6D7792BB-7D7C-4CA6-91B8-D812D40D4E35</v>
          </cell>
        </row>
        <row r="257">
          <cell r="B257" t="str">
            <v>0740PC01</v>
          </cell>
          <cell r="C257" t="str">
            <v>08B57C51-489C-48C5-87E6-A18671170AE4</v>
          </cell>
        </row>
        <row r="258">
          <cell r="B258" t="str">
            <v>0740PC02</v>
          </cell>
          <cell r="C258" t="str">
            <v>AF9918AF-2341-4153-B759-6ED89E79792E</v>
          </cell>
        </row>
        <row r="259">
          <cell r="B259" t="str">
            <v>0740RE01</v>
          </cell>
          <cell r="C259" t="str">
            <v>C04CC365-E592-42EC-9756-6A7D0E455A78</v>
          </cell>
        </row>
        <row r="260">
          <cell r="B260" t="str">
            <v>0740RE02</v>
          </cell>
          <cell r="C260" t="str">
            <v>C225146A-08DC-4805-AC51-7364E26A4C5C</v>
          </cell>
        </row>
        <row r="261">
          <cell r="B261" t="str">
            <v>0740RE03</v>
          </cell>
          <cell r="C261" t="str">
            <v>CFCFC8E4-79F8-45DA-8DC5-FC2F77E3C2CC</v>
          </cell>
        </row>
        <row r="262">
          <cell r="B262" t="str">
            <v>0740RE04</v>
          </cell>
          <cell r="C262" t="str">
            <v>C26BAA53-399F-4D70-87E2-51D74950A31A</v>
          </cell>
        </row>
        <row r="263">
          <cell r="B263" t="str">
            <v>0740SK01</v>
          </cell>
          <cell r="C263" t="str">
            <v>04652F07-003B-4BF8-B2D2-6562B4533E9A</v>
          </cell>
        </row>
        <row r="264">
          <cell r="B264" t="str">
            <v>0740TT01</v>
          </cell>
          <cell r="C264" t="str">
            <v>D554DACB-7894-4AED-8BFF-16BC38CD2EA6</v>
          </cell>
        </row>
        <row r="265">
          <cell r="B265" t="str">
            <v>0740VF01</v>
          </cell>
          <cell r="C265" t="str">
            <v>E885EAA2-DA1E-4BC3-8D44-AAB1182E7BF3</v>
          </cell>
        </row>
        <row r="266">
          <cell r="B266" t="str">
            <v>0740VF02</v>
          </cell>
          <cell r="C266" t="str">
            <v>E8826536-9A9D-4F9E-8D8B-71AA052E281B</v>
          </cell>
        </row>
        <row r="267">
          <cell r="B267" t="str">
            <v>0740VS01</v>
          </cell>
          <cell r="C267" t="str">
            <v>F253A056-5C20-45DD-AA66-FBDFDB980907</v>
          </cell>
        </row>
        <row r="268">
          <cell r="B268" t="str">
            <v>0740VS02</v>
          </cell>
          <cell r="C268" t="str">
            <v>33E3CA33-79B9-4F83-B74E-F38485CB22B2</v>
          </cell>
        </row>
        <row r="269">
          <cell r="B269" t="str">
            <v>0740WS01</v>
          </cell>
          <cell r="C269" t="str">
            <v>1505C93A-E65F-405D-8C6F-5D5E55F5EB19</v>
          </cell>
        </row>
        <row r="270">
          <cell r="B270" t="str">
            <v>0810BC01</v>
          </cell>
          <cell r="C270" t="str">
            <v>B34FCCE1-4041-4E27-A383-E5EE42FDF6C8</v>
          </cell>
        </row>
        <row r="271">
          <cell r="B271" t="str">
            <v>0810BC02</v>
          </cell>
          <cell r="C271" t="str">
            <v>12C56B1D-0CC9-464A-8F57-F44DF0325EE5</v>
          </cell>
        </row>
        <row r="272">
          <cell r="B272" t="str">
            <v>0810GA01</v>
          </cell>
          <cell r="C272" t="str">
            <v>364A677A-701B-4BB2-AC15-B6CD666337A6</v>
          </cell>
        </row>
        <row r="273">
          <cell r="B273" t="str">
            <v>0810SM01</v>
          </cell>
          <cell r="C273" t="str">
            <v>98D7A088-E335-4D0A-8065-A7012D4762F7</v>
          </cell>
        </row>
        <row r="274">
          <cell r="B274" t="str">
            <v>0810ST01</v>
          </cell>
          <cell r="C274" t="str">
            <v>28382387-B891-48F8-9F8D-579B2142C93D</v>
          </cell>
        </row>
        <row r="275">
          <cell r="B275" t="str">
            <v>0810TT01</v>
          </cell>
          <cell r="C275" t="str">
            <v>82E050DB-0329-494C-86B2-350864B5D11A</v>
          </cell>
        </row>
        <row r="276">
          <cell r="B276" t="str">
            <v>0820AR01</v>
          </cell>
          <cell r="C276" t="str">
            <v>3500E75E-105B-41BD-8357-A83225C044EE</v>
          </cell>
        </row>
        <row r="277">
          <cell r="B277" t="str">
            <v>0820BC01</v>
          </cell>
          <cell r="C277" t="str">
            <v>ED21AC8E-A275-42BD-ADB7-8A09C098D51B</v>
          </cell>
        </row>
        <row r="278">
          <cell r="B278" t="str">
            <v>0820BC02</v>
          </cell>
          <cell r="C278" t="str">
            <v>364A9EA4-A180-45EE-AC8D-DE914EAE2001</v>
          </cell>
        </row>
        <row r="279">
          <cell r="B279" t="str">
            <v>0820BC03</v>
          </cell>
          <cell r="C279" t="str">
            <v>43AC203A-DC07-41DF-A460-90313867E903</v>
          </cell>
        </row>
        <row r="280">
          <cell r="B280" t="str">
            <v>0820BC04</v>
          </cell>
          <cell r="C280" t="str">
            <v>739D306E-A782-4B2C-B6CF-E7A79005499E</v>
          </cell>
        </row>
        <row r="281">
          <cell r="B281" t="str">
            <v>0820BC05</v>
          </cell>
          <cell r="C281" t="str">
            <v>0D415A6C-7FC5-48A5-B93A-82E1588D2776</v>
          </cell>
        </row>
        <row r="282">
          <cell r="B282" t="str">
            <v>0820BC06</v>
          </cell>
          <cell r="C282" t="str">
            <v>6623FA39-7901-4490-98DA-EBA686663D2B</v>
          </cell>
        </row>
        <row r="283">
          <cell r="B283" t="str">
            <v>0820BC07</v>
          </cell>
          <cell r="C283" t="str">
            <v>03DFE3A0-63F2-4F4B-AD08-30A36DD267C2</v>
          </cell>
        </row>
        <row r="284">
          <cell r="B284" t="str">
            <v>0820BF01</v>
          </cell>
          <cell r="C284" t="str">
            <v>185390B5-FB0E-42B2-8708-AADE975933F0</v>
          </cell>
        </row>
        <row r="285">
          <cell r="B285" t="str">
            <v>0820BF02</v>
          </cell>
          <cell r="C285" t="str">
            <v>64A5C211-29EB-42B6-9848-F0B73500522E</v>
          </cell>
        </row>
        <row r="286">
          <cell r="B286" t="str">
            <v>0820BF03</v>
          </cell>
          <cell r="C286" t="str">
            <v>CBA951E2-433F-4F46-98D1-71FBE46C94C1</v>
          </cell>
        </row>
        <row r="287">
          <cell r="B287" t="str">
            <v>0820BI01</v>
          </cell>
          <cell r="C287" t="str">
            <v>B9A8E444-ABBE-4D65-8906-EA1D8CC63B7B</v>
          </cell>
        </row>
        <row r="288">
          <cell r="B288" t="str">
            <v>0820BI02</v>
          </cell>
          <cell r="C288" t="str">
            <v>C736DD6B-6DDF-4B55-9BCD-373E3EE18B84</v>
          </cell>
        </row>
        <row r="289">
          <cell r="B289" t="str">
            <v>0820BI03</v>
          </cell>
          <cell r="C289" t="str">
            <v>04431995-2433-4FD6-B9A8-2F5B020AEAE9</v>
          </cell>
        </row>
        <row r="290">
          <cell r="B290" t="str">
            <v>0820BI04</v>
          </cell>
          <cell r="C290" t="str">
            <v>952BF464-B19E-4069-882C-CBBFF8020AA1</v>
          </cell>
        </row>
        <row r="291">
          <cell r="B291" t="str">
            <v>0820CH01</v>
          </cell>
          <cell r="C291" t="str">
            <v>5690ED42-F5A2-4BA0-B8DC-1A088EC1F3E1</v>
          </cell>
        </row>
        <row r="292">
          <cell r="B292" t="str">
            <v>0820CL01</v>
          </cell>
          <cell r="C292" t="str">
            <v>B0E13D32-BF53-40B1-AFDE-A7749131E445</v>
          </cell>
        </row>
        <row r="293">
          <cell r="B293" t="str">
            <v>0820CL02</v>
          </cell>
          <cell r="C293" t="str">
            <v>BDAD0F19-9471-4EE1-B48C-A95FD5B51B9D</v>
          </cell>
        </row>
        <row r="294">
          <cell r="B294" t="str">
            <v>0820FN01</v>
          </cell>
          <cell r="C294" t="str">
            <v>362FC1B6-7412-4213-9CA6-948F99877CDB</v>
          </cell>
        </row>
        <row r="295">
          <cell r="B295" t="str">
            <v>0820FN02</v>
          </cell>
          <cell r="C295" t="str">
            <v>333F5807-E8DA-4C37-BC91-E22E054ABFA3</v>
          </cell>
        </row>
        <row r="296">
          <cell r="B296" t="str">
            <v>0820FN03</v>
          </cell>
          <cell r="C296" t="str">
            <v>6A62E0F8-D50D-4E5B-96AB-CF89668673C9</v>
          </cell>
        </row>
        <row r="297">
          <cell r="B297" t="str">
            <v>0820GA01</v>
          </cell>
          <cell r="C297" t="str">
            <v>9505B795-F65B-4FE8-BA64-0F085D517D66</v>
          </cell>
        </row>
        <row r="298">
          <cell r="B298" t="str">
            <v>0820GA02</v>
          </cell>
          <cell r="C298" t="str">
            <v>F0B79997-1564-4D0B-A63A-B2A6A3564997</v>
          </cell>
        </row>
        <row r="299">
          <cell r="B299" t="str">
            <v>0820GA03</v>
          </cell>
          <cell r="C299" t="str">
            <v>BEF23C87-6A74-4F52-9CC6-BA84E72EB91C</v>
          </cell>
        </row>
        <row r="300">
          <cell r="B300" t="str">
            <v>0820GA04</v>
          </cell>
          <cell r="C300" t="str">
            <v>89CE7797-4ACF-4A78-8A27-19D72537F99C</v>
          </cell>
        </row>
        <row r="301">
          <cell r="B301" t="str">
            <v>0820GA05</v>
          </cell>
          <cell r="C301" t="str">
            <v>17A1B504-8835-4278-84F4-269F13E2A661</v>
          </cell>
        </row>
        <row r="302">
          <cell r="B302" t="str">
            <v>0820GA06</v>
          </cell>
          <cell r="C302" t="str">
            <v>92452F99-7A37-4535-85FE-9E0D90D8B41C</v>
          </cell>
        </row>
        <row r="303">
          <cell r="B303" t="str">
            <v>0820GA07</v>
          </cell>
          <cell r="C303" t="str">
            <v>B4585EDE-08EB-42CD-A687-E57EE2BF1288</v>
          </cell>
        </row>
        <row r="304">
          <cell r="B304" t="str">
            <v>0820GA08</v>
          </cell>
          <cell r="C304" t="str">
            <v>DD6C9638-0DB2-4507-8CFB-C9DAADA6B83F</v>
          </cell>
        </row>
        <row r="305">
          <cell r="B305" t="str">
            <v>0820GA09</v>
          </cell>
          <cell r="C305" t="str">
            <v>A5BCF4A0-7590-420B-99C8-36188DE3BDE3</v>
          </cell>
        </row>
        <row r="306">
          <cell r="B306" t="str">
            <v>0820GA10</v>
          </cell>
          <cell r="C306" t="str">
            <v>6892CD8F-C2C9-4B31-8553-553EC419320D</v>
          </cell>
        </row>
        <row r="307">
          <cell r="B307" t="str">
            <v>0820GA11</v>
          </cell>
          <cell r="C307" t="str">
            <v>C4AA6B68-F973-49A9-8884-3E4324EBBBE6</v>
          </cell>
        </row>
        <row r="308">
          <cell r="B308" t="str">
            <v>0820GA12</v>
          </cell>
          <cell r="C308" t="str">
            <v>4A671AFB-BA97-4E6C-89D1-17B160CBB91E</v>
          </cell>
        </row>
        <row r="309">
          <cell r="B309" t="str">
            <v>0820GA13</v>
          </cell>
          <cell r="C309" t="str">
            <v>57914BE4-E338-40F6-AE33-96A6A4873C03</v>
          </cell>
        </row>
        <row r="310">
          <cell r="B310" t="str">
            <v>0820GA14</v>
          </cell>
          <cell r="C310" t="str">
            <v>B1949E13-A135-4B08-96EB-B0BA17CA855F</v>
          </cell>
        </row>
        <row r="311">
          <cell r="B311" t="str">
            <v>0820GA15</v>
          </cell>
          <cell r="C311" t="str">
            <v>E61B6801-8DAE-473B-984A-5D49DB2560A0</v>
          </cell>
        </row>
        <row r="312">
          <cell r="B312" t="str">
            <v>0820GA16</v>
          </cell>
          <cell r="C312" t="str">
            <v>385A181B-9617-434D-95E4-F2CEA60B8CE2</v>
          </cell>
        </row>
        <row r="313">
          <cell r="B313" t="str">
            <v>0820GA17</v>
          </cell>
          <cell r="C313" t="str">
            <v>B0BD2946-4B33-4FE9-BD3B-A1626E0F73E0</v>
          </cell>
        </row>
        <row r="314">
          <cell r="B314" t="str">
            <v>0820GA18</v>
          </cell>
          <cell r="C314" t="str">
            <v>619FF97B-4B03-4399-8C19-DA3F7DD26220</v>
          </cell>
        </row>
        <row r="315">
          <cell r="B315" t="str">
            <v>0820GA19</v>
          </cell>
          <cell r="C315" t="str">
            <v>0896D91B-8C39-4A95-859F-32E758E93134</v>
          </cell>
        </row>
        <row r="316">
          <cell r="B316" t="str">
            <v>0820GA20</v>
          </cell>
          <cell r="C316" t="str">
            <v>1C7FD779-AAD7-486E-8986-EB47983220C4</v>
          </cell>
        </row>
        <row r="317">
          <cell r="B317" t="str">
            <v>0820GA21</v>
          </cell>
          <cell r="C317" t="str">
            <v>63D15419-FB53-4272-A961-DE5ACCCAE5AE</v>
          </cell>
        </row>
        <row r="318">
          <cell r="B318" t="str">
            <v>0820GA22</v>
          </cell>
          <cell r="C318" t="str">
            <v>191C2959-2221-4FB9-A01C-94153B454297</v>
          </cell>
        </row>
        <row r="319">
          <cell r="B319" t="str">
            <v>0820GA23</v>
          </cell>
          <cell r="C319" t="str">
            <v>0A90BC1E-4ADC-4FB9-8275-25E7B5A3CA2C</v>
          </cell>
        </row>
        <row r="320">
          <cell r="B320" t="str">
            <v>0820GA24</v>
          </cell>
          <cell r="C320" t="str">
            <v>AF0406BF-77E6-4E43-A47F-22FA631A0B40</v>
          </cell>
        </row>
        <row r="321">
          <cell r="B321" t="str">
            <v>0820GA25</v>
          </cell>
          <cell r="C321" t="str">
            <v>610CE90D-7B2D-4D57-B319-46F81A48202D</v>
          </cell>
        </row>
        <row r="322">
          <cell r="B322" t="str">
            <v>0820GA26</v>
          </cell>
          <cell r="C322" t="str">
            <v>8E80B5AE-F161-4A25-AE22-C8E67C99B4EF</v>
          </cell>
        </row>
        <row r="323">
          <cell r="B323" t="str">
            <v>0820GA27</v>
          </cell>
          <cell r="C323" t="str">
            <v>722656CC-067E-482B-BA78-3CD3D7A2455B</v>
          </cell>
        </row>
        <row r="324">
          <cell r="B324" t="str">
            <v>0820GA28</v>
          </cell>
          <cell r="C324" t="str">
            <v>CBCA1927-5306-4720-B2E2-19AB1C94FB17</v>
          </cell>
        </row>
        <row r="325">
          <cell r="B325" t="str">
            <v>0820GA29</v>
          </cell>
          <cell r="C325" t="str">
            <v>ADFDBC95-F65C-49AA-BB24-0B0BEBB57633</v>
          </cell>
        </row>
        <row r="326">
          <cell r="B326" t="str">
            <v>0820GA30</v>
          </cell>
          <cell r="C326" t="str">
            <v>F4082068-FEA1-4A63-A9A4-F92FF58425C6</v>
          </cell>
        </row>
        <row r="327">
          <cell r="B327" t="str">
            <v>0820GA31</v>
          </cell>
          <cell r="C327" t="str">
            <v>9E58CF76-BA44-4DAB-A5D2-7EF6AE59D234</v>
          </cell>
        </row>
        <row r="328">
          <cell r="B328" t="str">
            <v>0820GA32</v>
          </cell>
          <cell r="C328" t="str">
            <v>F4D9E953-2FC3-462E-8CE9-FAFFDB73CC25</v>
          </cell>
        </row>
        <row r="329">
          <cell r="B329" t="str">
            <v>0820GA33</v>
          </cell>
          <cell r="C329" t="str">
            <v>55649425-2242-4BCA-9E0C-A8E8B3B3EAB3</v>
          </cell>
        </row>
        <row r="330">
          <cell r="B330" t="str">
            <v>0820GA34</v>
          </cell>
          <cell r="C330" t="str">
            <v>E9561060-1C25-4F65-9797-9C03DB152CE5</v>
          </cell>
        </row>
        <row r="331">
          <cell r="B331" t="str">
            <v>0820GA35</v>
          </cell>
          <cell r="C331" t="str">
            <v>68461AAC-9A8E-4A54-A646-1198BAFDAD6B</v>
          </cell>
        </row>
        <row r="332">
          <cell r="B332" t="str">
            <v>0820GA36</v>
          </cell>
          <cell r="C332" t="str">
            <v>CCEDC329-6781-46A5-85AD-82EA1BCFD3D6</v>
          </cell>
        </row>
        <row r="333">
          <cell r="B333" t="str">
            <v>0820GA37</v>
          </cell>
          <cell r="C333" t="str">
            <v>1395C4BF-E83E-4F3B-845F-7C6EEFCC598F</v>
          </cell>
        </row>
        <row r="334">
          <cell r="B334" t="str">
            <v>0820GA38</v>
          </cell>
          <cell r="C334" t="str">
            <v>3A20FC43-7212-4657-B9D9-855E039B0A8E</v>
          </cell>
        </row>
        <row r="335">
          <cell r="B335" t="str">
            <v>0820GA39</v>
          </cell>
          <cell r="C335" t="str">
            <v>84486F36-6016-4EF1-BD9D-5D1E7023DCC0</v>
          </cell>
        </row>
        <row r="336">
          <cell r="B336" t="str">
            <v>0820GA40</v>
          </cell>
          <cell r="C336" t="str">
            <v>88D24D4E-B9C9-4614-A5F2-584DF0285F96</v>
          </cell>
        </row>
        <row r="337">
          <cell r="B337" t="str">
            <v>0820GA41</v>
          </cell>
          <cell r="C337" t="str">
            <v>DC0759C0-6298-4323-8654-CBD03893D071</v>
          </cell>
        </row>
        <row r="338">
          <cell r="B338" t="str">
            <v>0820GA42</v>
          </cell>
          <cell r="C338" t="str">
            <v>797CC9A8-A4AF-42DD-9968-9C201A167C78</v>
          </cell>
        </row>
        <row r="339">
          <cell r="B339" t="str">
            <v>0820GA43</v>
          </cell>
          <cell r="C339" t="str">
            <v>2390333D-23F3-4354-BD08-78D39947E845</v>
          </cell>
        </row>
        <row r="340">
          <cell r="B340" t="str">
            <v>0820GA44</v>
          </cell>
          <cell r="C340" t="str">
            <v>54672167-75A7-44F2-9EF2-82470EBEE7D8</v>
          </cell>
        </row>
        <row r="341">
          <cell r="B341" t="str">
            <v>0820GA45</v>
          </cell>
          <cell r="C341" t="str">
            <v>21974280-F71F-4124-B82A-64CF85E1C9DA</v>
          </cell>
        </row>
        <row r="342">
          <cell r="B342" t="str">
            <v>0820GA46</v>
          </cell>
          <cell r="C342" t="str">
            <v>1EB63F9A-963E-4F6C-87F0-95307EBB490A</v>
          </cell>
        </row>
        <row r="343">
          <cell r="B343" t="str">
            <v>0820GA47</v>
          </cell>
          <cell r="C343" t="str">
            <v>640FBC34-8886-4935-A4D3-CA636A31F762</v>
          </cell>
        </row>
        <row r="344">
          <cell r="B344" t="str">
            <v>0820GA48</v>
          </cell>
          <cell r="C344" t="str">
            <v>3B93A812-F539-4309-AB5F-881C75280BE4</v>
          </cell>
        </row>
        <row r="345">
          <cell r="B345" t="str">
            <v>0820GA49</v>
          </cell>
          <cell r="C345" t="str">
            <v>29EF42FD-AF2B-4373-A185-04FA91948CC1</v>
          </cell>
        </row>
        <row r="346">
          <cell r="B346" t="str">
            <v>0820GA50</v>
          </cell>
          <cell r="C346" t="str">
            <v>9FF0CDF2-A346-4C2A-9C8E-9B0E5294E297</v>
          </cell>
        </row>
        <row r="347">
          <cell r="B347" t="str">
            <v>0820GA51</v>
          </cell>
          <cell r="C347" t="str">
            <v>07F8BA38-3075-437C-83B2-86D3D19C1976</v>
          </cell>
        </row>
        <row r="348">
          <cell r="B348" t="str">
            <v>0820GA52</v>
          </cell>
          <cell r="C348" t="str">
            <v>AA7931E6-9AEF-454B-B251-25FC32476E55</v>
          </cell>
        </row>
        <row r="349">
          <cell r="B349" t="str">
            <v>0820GA53</v>
          </cell>
          <cell r="C349" t="str">
            <v>13740005-5E52-42A0-B0BF-58849E45F26E</v>
          </cell>
        </row>
        <row r="350">
          <cell r="B350" t="str">
            <v>0820GA54</v>
          </cell>
          <cell r="C350" t="str">
            <v>7C5DBBFE-7703-465A-9950-AADBC85FB3B1</v>
          </cell>
        </row>
        <row r="351">
          <cell r="B351" t="str">
            <v>0820GA55</v>
          </cell>
          <cell r="C351" t="str">
            <v>9BC2B987-92F5-495F-A3BB-3EF308A48639</v>
          </cell>
        </row>
        <row r="352">
          <cell r="B352" t="str">
            <v>0820GA56</v>
          </cell>
          <cell r="C352" t="str">
            <v>487C227C-8BF2-48FC-9DB4-BE8A003D2D6A</v>
          </cell>
        </row>
        <row r="353">
          <cell r="B353" t="str">
            <v>0820GA57</v>
          </cell>
          <cell r="C353" t="str">
            <v>C9A2B874-0DDC-4DC1-A011-71CD57211C55</v>
          </cell>
        </row>
        <row r="354">
          <cell r="B354" t="str">
            <v>0820GA58</v>
          </cell>
          <cell r="C354" t="str">
            <v>43C8B9AA-D74A-485F-BBB8-715450890317</v>
          </cell>
        </row>
        <row r="355">
          <cell r="B355" t="str">
            <v>0820GA59</v>
          </cell>
          <cell r="C355" t="str">
            <v>40C32E79-9700-430F-A88E-FE35288BFC3D</v>
          </cell>
        </row>
        <row r="356">
          <cell r="B356" t="str">
            <v>0820GA60</v>
          </cell>
          <cell r="C356" t="str">
            <v>5BF00748-AF97-479D-AC5E-54F01DBC8ADB</v>
          </cell>
        </row>
        <row r="357">
          <cell r="B357" t="str">
            <v>0820GA61</v>
          </cell>
          <cell r="C357" t="str">
            <v>793B34A4-40B4-4A5B-9F58-14D2847F43B6</v>
          </cell>
        </row>
        <row r="358">
          <cell r="B358" t="str">
            <v>0820GA62</v>
          </cell>
          <cell r="C358" t="str">
            <v>CE1BBA4B-F485-4028-B1F5-AE5C81AAA59C</v>
          </cell>
        </row>
        <row r="359">
          <cell r="B359" t="str">
            <v>0820GA63</v>
          </cell>
          <cell r="C359" t="str">
            <v>B337CFD0-A7BF-4DF8-8D2B-11DF46AF994C</v>
          </cell>
        </row>
        <row r="360">
          <cell r="B360" t="str">
            <v>0820GA64</v>
          </cell>
          <cell r="C360" t="str">
            <v>3B0E8846-A11A-461F-8689-D09E30466A93</v>
          </cell>
        </row>
        <row r="361">
          <cell r="B361" t="str">
            <v>0820GA65</v>
          </cell>
          <cell r="C361" t="str">
            <v>31B747CB-35EA-4FA4-BBFB-A37CEFA67693</v>
          </cell>
        </row>
        <row r="362">
          <cell r="B362" t="str">
            <v>0820GA66</v>
          </cell>
          <cell r="C362" t="str">
            <v>53811DAF-BD22-478C-9838-6A919D794DDB</v>
          </cell>
        </row>
        <row r="363">
          <cell r="B363" t="str">
            <v>0820GA67</v>
          </cell>
          <cell r="C363" t="str">
            <v>499F5140-B4ED-48D3-BD12-DDA393136FB5</v>
          </cell>
        </row>
        <row r="364">
          <cell r="B364" t="str">
            <v>0820GA68</v>
          </cell>
          <cell r="C364" t="str">
            <v>B3C87B44-444E-4C5B-B179-6477FCB4CB0E</v>
          </cell>
        </row>
        <row r="365">
          <cell r="B365" t="str">
            <v>0820GA69</v>
          </cell>
          <cell r="C365" t="str">
            <v>57C8527A-67E7-4C65-85EF-A6EE2ABFE118</v>
          </cell>
        </row>
        <row r="366">
          <cell r="B366" t="str">
            <v>0820GA70</v>
          </cell>
          <cell r="C366" t="str">
            <v>C3C15D14-C47D-4F36-9C66-459FDA7FC3E4</v>
          </cell>
        </row>
        <row r="367">
          <cell r="B367" t="str">
            <v>0820GA71</v>
          </cell>
          <cell r="C367" t="str">
            <v>E6CD75DC-42F4-43A7-A368-577A6DB8FE66</v>
          </cell>
        </row>
        <row r="368">
          <cell r="B368" t="str">
            <v>0820OB01</v>
          </cell>
          <cell r="C368" t="str">
            <v>96B39A49-A353-46F4-83B7-BA2728207E16</v>
          </cell>
        </row>
        <row r="369">
          <cell r="B369" t="str">
            <v>0820OB02</v>
          </cell>
          <cell r="C369" t="str">
            <v>835DBF5F-93AD-4D3E-8C6D-3369BD32E30B</v>
          </cell>
        </row>
        <row r="370">
          <cell r="B370" t="str">
            <v>0820SM01</v>
          </cell>
          <cell r="C370" t="str">
            <v>629593B2-242E-44E3-81BC-96412743C2A5</v>
          </cell>
        </row>
        <row r="371">
          <cell r="B371" t="str">
            <v>0820TS01</v>
          </cell>
          <cell r="C371" t="str">
            <v>7C6E06F8-C7E6-4D05-AF1D-802AB8097B57</v>
          </cell>
        </row>
        <row r="372">
          <cell r="B372" t="str">
            <v>0820TS02</v>
          </cell>
          <cell r="C372" t="str">
            <v>2AF32328-8E30-456D-BA8B-90A8FFA53D7E</v>
          </cell>
        </row>
        <row r="373">
          <cell r="B373" t="str">
            <v>0820TS2A01</v>
          </cell>
          <cell r="C373" t="str">
            <v>6B9D226B-46B6-46A9-A9A6-DB883F843BF6</v>
          </cell>
        </row>
        <row r="374">
          <cell r="B374" t="str">
            <v>0820TT01</v>
          </cell>
          <cell r="C374" t="str">
            <v>A34AC6FF-E5EF-424F-954D-FF8BB1D2B026</v>
          </cell>
        </row>
        <row r="375">
          <cell r="B375" t="str">
            <v>0830BC01</v>
          </cell>
          <cell r="C375" t="str">
            <v>2F2E56A6-AA36-4D44-A48F-7420DABBB2FD</v>
          </cell>
        </row>
        <row r="376">
          <cell r="B376" t="str">
            <v>0830BC02</v>
          </cell>
          <cell r="C376" t="str">
            <v>EA1FC7A4-FC4E-4C8C-A4FA-ECE2B9CD86E7</v>
          </cell>
        </row>
        <row r="377">
          <cell r="B377" t="str">
            <v>0830BC03</v>
          </cell>
          <cell r="C377" t="str">
            <v>8C0E5DCF-E4BD-49DB-8911-2FD308792F45</v>
          </cell>
        </row>
        <row r="378">
          <cell r="B378" t="str">
            <v>0830BC04</v>
          </cell>
          <cell r="C378" t="str">
            <v>0DEABB61-0AA5-41A3-BC3F-EDEFB75135CB</v>
          </cell>
        </row>
        <row r="379">
          <cell r="B379" t="str">
            <v>0830HP01</v>
          </cell>
          <cell r="C379" t="str">
            <v>77938AA7-1D2A-447D-8FC1-93F02BB2432D</v>
          </cell>
        </row>
        <row r="380">
          <cell r="B380" t="str">
            <v>0830SH01</v>
          </cell>
          <cell r="C380" t="str">
            <v>7F4F6D0D-8D05-492E-B670-48623368B8C9</v>
          </cell>
        </row>
        <row r="381">
          <cell r="B381" t="str">
            <v>0830TN01</v>
          </cell>
          <cell r="C381" t="str">
            <v>FB36FBB6-85C8-456C-BAFF-0532E1341EAF</v>
          </cell>
        </row>
        <row r="382">
          <cell r="B382" t="str">
            <v>0830VF01</v>
          </cell>
          <cell r="C382" t="str">
            <v>23B81F1E-D05A-4988-8709-60ADF1287B23</v>
          </cell>
        </row>
        <row r="383">
          <cell r="B383" t="str">
            <v>0830VS01</v>
          </cell>
          <cell r="C383" t="str">
            <v>199D59E8-48FC-44FF-B2D5-F56C76CEAB58</v>
          </cell>
        </row>
        <row r="384">
          <cell r="B384" t="str">
            <v>0830WP01</v>
          </cell>
          <cell r="C384" t="str">
            <v>525B03EB-3974-4F3E-A932-C8D31046CD76</v>
          </cell>
        </row>
        <row r="385">
          <cell r="B385" t="str">
            <v>0910BC01</v>
          </cell>
          <cell r="C385" t="str">
            <v>E027D54A-0121-4184-88F0-00B78D88A523</v>
          </cell>
        </row>
        <row r="386">
          <cell r="B386" t="str">
            <v>0910BC02</v>
          </cell>
          <cell r="C386" t="str">
            <v>B98E6E49-05B6-4B88-B50F-5B6E6BF14F5A</v>
          </cell>
        </row>
        <row r="387">
          <cell r="B387" t="str">
            <v>0910BC03</v>
          </cell>
          <cell r="C387" t="str">
            <v>7BB25B76-36FD-4AB4-9F68-0506D7C043BB</v>
          </cell>
        </row>
        <row r="388">
          <cell r="B388" t="str">
            <v>0910GA01</v>
          </cell>
          <cell r="C388" t="str">
            <v>87F15843-062D-4BC9-A9BE-BAA98EDCF5F9</v>
          </cell>
        </row>
        <row r="389">
          <cell r="B389" t="str">
            <v>0910TT01</v>
          </cell>
          <cell r="C389" t="str">
            <v>81F7F46E-F624-44AB-BBFD-CC75679A43B2</v>
          </cell>
        </row>
        <row r="390">
          <cell r="B390" t="str">
            <v>0920BC01</v>
          </cell>
          <cell r="C390" t="str">
            <v>CFF86DE6-E96B-43A5-9818-F806C31AE92F</v>
          </cell>
        </row>
        <row r="391">
          <cell r="B391" t="str">
            <v>0920BC02</v>
          </cell>
          <cell r="C391" t="str">
            <v>210ADDC4-78D2-43DC-91E8-D303D0484EFE</v>
          </cell>
        </row>
        <row r="392">
          <cell r="B392" t="str">
            <v>0920BC03</v>
          </cell>
          <cell r="C392" t="str">
            <v>B5E6B818-F8FE-4A66-BA91-2D7EA4D9B2EC</v>
          </cell>
        </row>
        <row r="393">
          <cell r="B393" t="str">
            <v>0920GA01</v>
          </cell>
          <cell r="C393" t="str">
            <v>8598F61C-44D8-49F3-8D53-8EF031799FD7</v>
          </cell>
        </row>
        <row r="394">
          <cell r="B394" t="str">
            <v>0920PG01</v>
          </cell>
          <cell r="C394" t="str">
            <v>D1CC8298-7B99-43A2-8E73-8CEB8808041A</v>
          </cell>
        </row>
        <row r="395">
          <cell r="B395" t="str">
            <v>0930BC01</v>
          </cell>
          <cell r="C395" t="str">
            <v>080DD840-7802-4328-81F9-66F3AC4D2173</v>
          </cell>
        </row>
        <row r="396">
          <cell r="B396" t="str">
            <v>0930BI01</v>
          </cell>
          <cell r="C396" t="str">
            <v>A64E1979-3FBD-4897-A345-3F18AA7D406F</v>
          </cell>
        </row>
        <row r="397">
          <cell r="B397" t="str">
            <v>0930BM01</v>
          </cell>
          <cell r="C397" t="str">
            <v>6A963E86-5102-4DEE-A798-EB53CDE90C57</v>
          </cell>
        </row>
        <row r="398">
          <cell r="B398" t="str">
            <v>0930GA01</v>
          </cell>
          <cell r="C398" t="str">
            <v>E6024264-F24C-4E10-9469-EA5681E56EC2</v>
          </cell>
        </row>
        <row r="399">
          <cell r="B399" t="str">
            <v>0930IP01</v>
          </cell>
          <cell r="C399" t="str">
            <v>ECC14F9F-F4ED-45F0-BECA-910FD1532AB3</v>
          </cell>
        </row>
        <row r="400">
          <cell r="B400" t="str">
            <v>0930PS01</v>
          </cell>
          <cell r="C400" t="str">
            <v>71C52CF7-D52C-449F-9D3B-69791AE76D94</v>
          </cell>
        </row>
        <row r="401">
          <cell r="B401" t="str">
            <v>0930PS02</v>
          </cell>
          <cell r="C401" t="str">
            <v>1572CC6F-2EF7-4B23-AC15-2C90FBEF537F</v>
          </cell>
        </row>
        <row r="402">
          <cell r="B402" t="str">
            <v>0930TN01</v>
          </cell>
          <cell r="C402" t="str">
            <v>1684FE49-0BA8-43A3-932D-645CE54E6185</v>
          </cell>
        </row>
        <row r="403">
          <cell r="B403" t="str">
            <v>0930WF01</v>
          </cell>
          <cell r="C403" t="str">
            <v>4AC95974-B74C-4DFE-AE7D-BE5AB533961C</v>
          </cell>
        </row>
        <row r="404">
          <cell r="B404" t="str">
            <v>0940CF01</v>
          </cell>
          <cell r="C404" t="str">
            <v>270104C4-735D-45E5-839D-8F6D37C51219</v>
          </cell>
        </row>
        <row r="405">
          <cell r="B405" t="str">
            <v>0940CF02</v>
          </cell>
          <cell r="C405" t="str">
            <v>21DAE90B-980A-4C5E-8ECD-81D0217A1611</v>
          </cell>
        </row>
        <row r="406">
          <cell r="B406" t="str">
            <v>0940CR01</v>
          </cell>
          <cell r="C406" t="str">
            <v>1AE2460F-4D03-4099-A027-A38BDE93A415</v>
          </cell>
        </row>
        <row r="407">
          <cell r="B407" t="str">
            <v>0940FP01</v>
          </cell>
          <cell r="C407" t="str">
            <v>1F1D1997-4B53-463B-BBFC-60982449B0F4</v>
          </cell>
        </row>
        <row r="408">
          <cell r="B408" t="str">
            <v>0940FP02</v>
          </cell>
          <cell r="C408" t="str">
            <v>762804B5-4795-4070-83BA-E3A0D44A821B</v>
          </cell>
        </row>
        <row r="409">
          <cell r="B409" t="str">
            <v>0940FP03</v>
          </cell>
          <cell r="C409" t="str">
            <v>5F145056-B965-4C3E-ACBB-692A8CC93672</v>
          </cell>
        </row>
        <row r="410">
          <cell r="B410" t="str">
            <v>0940FP04</v>
          </cell>
          <cell r="C410" t="str">
            <v>DEC40F86-C5EB-42C9-A713-6EBBD838BDB0</v>
          </cell>
        </row>
        <row r="411">
          <cell r="B411" t="str">
            <v>0940FP05</v>
          </cell>
          <cell r="C411" t="str">
            <v>276B69F2-D387-4088-B87D-EFF9D41F611C</v>
          </cell>
        </row>
        <row r="412">
          <cell r="B412" t="str">
            <v>0940FP06</v>
          </cell>
          <cell r="C412" t="str">
            <v>905DA866-D25C-45C5-B080-6B40A93B1272</v>
          </cell>
        </row>
        <row r="413">
          <cell r="B413" t="str">
            <v>0940FP07</v>
          </cell>
          <cell r="C413" t="str">
            <v>A438287F-351B-4304-BBA8-BA546CF55E4B</v>
          </cell>
        </row>
        <row r="414">
          <cell r="B414" t="str">
            <v>0940FP08</v>
          </cell>
          <cell r="C414" t="str">
            <v>E36C67F7-2410-449E-9B3F-0AEBBA36655D</v>
          </cell>
        </row>
        <row r="415">
          <cell r="B415" t="str">
            <v>0940FP09</v>
          </cell>
          <cell r="C415" t="str">
            <v>0989EA61-6206-4905-9CF8-AADF859155A3</v>
          </cell>
        </row>
        <row r="416">
          <cell r="B416" t="str">
            <v>0940FP10</v>
          </cell>
          <cell r="C416" t="str">
            <v>E14AD5D7-2D16-4219-ACBA-F0327B52D439</v>
          </cell>
        </row>
        <row r="417">
          <cell r="B417" t="str">
            <v>0940GA01</v>
          </cell>
          <cell r="C417" t="str">
            <v>C45221CC-4BBA-405E-876D-076F01802EE1</v>
          </cell>
        </row>
        <row r="418">
          <cell r="B418" t="str">
            <v>0940IP01</v>
          </cell>
          <cell r="C418" t="str">
            <v>0CB94215-7392-4842-8896-5E2F624E990B</v>
          </cell>
        </row>
        <row r="419">
          <cell r="B419" t="str">
            <v>0940IP02</v>
          </cell>
          <cell r="C419" t="str">
            <v>A63EBCBF-C8A8-436F-B218-4E1F526221E7</v>
          </cell>
        </row>
        <row r="420">
          <cell r="B420" t="str">
            <v>0940IP03</v>
          </cell>
          <cell r="C420" t="str">
            <v>A0BA403C-2C30-48DE-8F6E-7CC89AF33EA9</v>
          </cell>
        </row>
        <row r="421">
          <cell r="B421" t="str">
            <v>0940IP04</v>
          </cell>
          <cell r="C421" t="str">
            <v>899BB410-B206-4AA4-8FA3-21AF8FA77769</v>
          </cell>
        </row>
        <row r="422">
          <cell r="B422" t="str">
            <v>0940OT01</v>
          </cell>
          <cell r="C422" t="str">
            <v>9F96D0A0-7E5C-455B-B700-8E92BB98EA11</v>
          </cell>
        </row>
        <row r="423">
          <cell r="B423" t="str">
            <v>0940PS01</v>
          </cell>
          <cell r="C423" t="str">
            <v>8114E7BF-A719-4AC3-97C6-E851839C07E9</v>
          </cell>
        </row>
        <row r="424">
          <cell r="B424" t="str">
            <v>0940PS02</v>
          </cell>
          <cell r="C424" t="str">
            <v>03D3A177-6C55-4A73-932D-5A2FA41C702F</v>
          </cell>
        </row>
        <row r="425">
          <cell r="B425" t="str">
            <v>0940PS03</v>
          </cell>
          <cell r="C425" t="str">
            <v>4D255801-854A-45D2-9ABC-0616BC8BBF7E</v>
          </cell>
        </row>
        <row r="426">
          <cell r="B426" t="str">
            <v>0940PS04</v>
          </cell>
          <cell r="C426" t="str">
            <v>758DDCD1-F6C6-4F85-B205-8CF7DF211035</v>
          </cell>
        </row>
        <row r="427">
          <cell r="B427" t="str">
            <v>0940PS05</v>
          </cell>
          <cell r="C427" t="str">
            <v>9ADB6E14-A58A-42A3-8AE1-4C0985465800</v>
          </cell>
        </row>
        <row r="428">
          <cell r="B428" t="str">
            <v>0940PS06</v>
          </cell>
          <cell r="C428" t="str">
            <v>736A63E6-AA73-4B87-9353-F528F0F4BBA1</v>
          </cell>
        </row>
        <row r="429">
          <cell r="B429" t="str">
            <v>0940PS07</v>
          </cell>
          <cell r="C429" t="str">
            <v>0A8C6216-3EF1-4AB2-B67F-F89C51660D23</v>
          </cell>
        </row>
        <row r="430">
          <cell r="B430" t="str">
            <v>0940PS08</v>
          </cell>
          <cell r="C430" t="str">
            <v>56A355B8-D714-48F4-9E65-6B3C5E98564D</v>
          </cell>
        </row>
        <row r="431">
          <cell r="B431" t="str">
            <v>0940PS09</v>
          </cell>
          <cell r="C431" t="str">
            <v>17E85260-0AED-4F63-B5C8-66E1FCC066AB</v>
          </cell>
        </row>
        <row r="432">
          <cell r="B432" t="str">
            <v>0940PS10</v>
          </cell>
          <cell r="C432" t="str">
            <v>6381940C-EC5D-4C85-AEA2-CABC224EC301</v>
          </cell>
        </row>
        <row r="433">
          <cell r="B433" t="str">
            <v>0940PS11</v>
          </cell>
          <cell r="C433" t="str">
            <v>3D8D81AD-8491-4434-990E-C41DF0B1C877</v>
          </cell>
        </row>
        <row r="434">
          <cell r="B434" t="str">
            <v>0940PS12</v>
          </cell>
          <cell r="C434" t="str">
            <v>92046C9C-508C-44EA-B443-08F89DC5E82F</v>
          </cell>
        </row>
        <row r="435">
          <cell r="B435" t="str">
            <v>0940PS13</v>
          </cell>
          <cell r="C435" t="str">
            <v>2359C6E7-4238-4675-83B1-23EF925D4199</v>
          </cell>
        </row>
        <row r="436">
          <cell r="B436" t="str">
            <v>0940PS14</v>
          </cell>
          <cell r="C436" t="str">
            <v>4F1E6657-8CC3-41FB-8C49-FEE00B88F98B</v>
          </cell>
        </row>
        <row r="437">
          <cell r="B437" t="str">
            <v>0940TA01</v>
          </cell>
          <cell r="C437" t="str">
            <v>09DD025C-DA17-4623-9D36-1D2800F9DB42</v>
          </cell>
        </row>
        <row r="438">
          <cell r="B438" t="str">
            <v>0940TN01</v>
          </cell>
          <cell r="C438" t="str">
            <v>A3A68F39-9456-4BA4-84AB-9A165B9A718F</v>
          </cell>
        </row>
        <row r="439">
          <cell r="B439" t="str">
            <v>0940TN02</v>
          </cell>
          <cell r="C439" t="str">
            <v>2ED69635-AB11-422C-8359-75D18B142D6E</v>
          </cell>
        </row>
        <row r="440">
          <cell r="B440" t="str">
            <v>0940TN03</v>
          </cell>
          <cell r="C440" t="str">
            <v>74B3DAC5-20C0-404D-A77C-97B2B8A0E1B8</v>
          </cell>
        </row>
        <row r="441">
          <cell r="B441" t="str">
            <v>0940TN04</v>
          </cell>
          <cell r="C441" t="str">
            <v>9BE47313-D69C-401F-B72A-1EAF9F995AB8</v>
          </cell>
        </row>
        <row r="442">
          <cell r="B442" t="str">
            <v>0940TN05</v>
          </cell>
          <cell r="C442" t="str">
            <v>2052C11D-BAC7-4058-BBD8-75311599DC8F</v>
          </cell>
        </row>
        <row r="443">
          <cell r="B443" t="str">
            <v>0940WP01</v>
          </cell>
          <cell r="C443" t="str">
            <v>7E323E4D-2BB8-4A62-9CD6-3A85E70572B6</v>
          </cell>
        </row>
        <row r="444">
          <cell r="B444" t="str">
            <v>0940WP02</v>
          </cell>
          <cell r="C444" t="str">
            <v>BD6455E3-2A05-4E7C-80CF-48AE4551AA6A</v>
          </cell>
        </row>
        <row r="445">
          <cell r="B445" t="str">
            <v>0950AR01</v>
          </cell>
          <cell r="C445" t="str">
            <v>BF697AF9-35EA-4141-8985-0AE47E17669C</v>
          </cell>
        </row>
        <row r="446">
          <cell r="B446" t="str">
            <v>0950AR02</v>
          </cell>
          <cell r="C446" t="str">
            <v>8F1DA66E-FE0C-4491-8BD8-399C95180324</v>
          </cell>
        </row>
        <row r="447">
          <cell r="B447" t="str">
            <v>0950AR03</v>
          </cell>
          <cell r="C447" t="str">
            <v>ED43A5DD-047E-4158-A9DB-E38B8ACD9DBC</v>
          </cell>
        </row>
        <row r="448">
          <cell r="B448" t="str">
            <v>0950AR04</v>
          </cell>
          <cell r="C448" t="str">
            <v>C4ACB207-C6F3-49FD-B414-1B5672125566</v>
          </cell>
        </row>
        <row r="449">
          <cell r="B449" t="str">
            <v>0950AR05</v>
          </cell>
          <cell r="C449" t="str">
            <v>40379360-9A80-4917-BD98-902FEE4D214D</v>
          </cell>
        </row>
        <row r="450">
          <cell r="B450" t="str">
            <v>0950AR06</v>
          </cell>
          <cell r="C450" t="str">
            <v>B64A7AE1-19A2-4E65-9B80-82F37CDCB295</v>
          </cell>
        </row>
        <row r="451">
          <cell r="B451" t="str">
            <v>0950AR07</v>
          </cell>
          <cell r="C451" t="str">
            <v>B0FA5602-E59E-4578-8B51-0C4229FDD131</v>
          </cell>
        </row>
        <row r="452">
          <cell r="B452" t="str">
            <v>0950CH01</v>
          </cell>
          <cell r="C452" t="str">
            <v>546837D8-911B-4562-B936-C3F525FF1D23</v>
          </cell>
        </row>
        <row r="453">
          <cell r="B453" t="str">
            <v>0950CP01</v>
          </cell>
          <cell r="C453" t="str">
            <v>21CA1103-A614-4346-AD01-11FD85A7F29E</v>
          </cell>
        </row>
        <row r="454">
          <cell r="B454" t="str">
            <v>0950EC01</v>
          </cell>
          <cell r="C454" t="str">
            <v>A37B6D8A-7E16-4783-B43D-4BEA5C27C530</v>
          </cell>
        </row>
        <row r="455">
          <cell r="B455" t="str">
            <v>0950FP01</v>
          </cell>
          <cell r="C455" t="str">
            <v>127FE0CB-A559-45FC-83E4-B422073F4A65</v>
          </cell>
        </row>
        <row r="456">
          <cell r="B456" t="str">
            <v>0950FP02</v>
          </cell>
          <cell r="C456" t="str">
            <v>A320F14B-ED4B-4045-B5E2-27E50313D4F8</v>
          </cell>
        </row>
        <row r="457">
          <cell r="B457" t="str">
            <v>0950FT01</v>
          </cell>
          <cell r="C457" t="str">
            <v>5F48F494-4F70-42A1-9110-111498FFBC13</v>
          </cell>
        </row>
        <row r="458">
          <cell r="B458" t="str">
            <v>0950FT02</v>
          </cell>
          <cell r="C458" t="str">
            <v>1070EFB0-C33D-403F-B1FC-8D7A73453ACF</v>
          </cell>
        </row>
        <row r="459">
          <cell r="B459" t="str">
            <v>0950OB01</v>
          </cell>
          <cell r="C459" t="str">
            <v>397E59D2-C11E-4E49-AF1F-8462F3EDDD4E</v>
          </cell>
        </row>
        <row r="460">
          <cell r="B460" t="str">
            <v>0950OT01</v>
          </cell>
          <cell r="C460" t="str">
            <v>55733E09-FF9F-4106-8B9E-3D6F7746D35A</v>
          </cell>
        </row>
        <row r="461">
          <cell r="B461" t="str">
            <v>0950PS01</v>
          </cell>
          <cell r="C461" t="str">
            <v>D8EB1149-6A61-467F-A35D-401E5186EFE0</v>
          </cell>
        </row>
        <row r="462">
          <cell r="B462" t="str">
            <v>0950PS02</v>
          </cell>
          <cell r="C462" t="str">
            <v>38714E4F-496D-4581-9BAA-2CD0014B3762</v>
          </cell>
        </row>
        <row r="463">
          <cell r="B463" t="str">
            <v>0950PS03</v>
          </cell>
          <cell r="C463" t="str">
            <v>C9A73754-E950-48B9-92E8-16E89A123D99</v>
          </cell>
        </row>
        <row r="464">
          <cell r="B464" t="str">
            <v>0950PS04</v>
          </cell>
          <cell r="C464" t="str">
            <v>5E493AB8-B081-4E67-94E7-0B6FEE32DCC3</v>
          </cell>
        </row>
        <row r="465">
          <cell r="B465" t="str">
            <v>0950SX01</v>
          </cell>
          <cell r="C465" t="str">
            <v>3F419DEF-5F27-4565-8F34-5DCEF5ABB628</v>
          </cell>
        </row>
        <row r="466">
          <cell r="B466" t="str">
            <v>0950TH01</v>
          </cell>
          <cell r="C466" t="str">
            <v>EE29397F-6A0C-4440-ADC2-05BDDFF85362</v>
          </cell>
        </row>
        <row r="467">
          <cell r="B467" t="str">
            <v>0950VP01</v>
          </cell>
          <cell r="C467" t="str">
            <v>2D06557B-89BC-4FF8-BC3F-C2A35F2BF354</v>
          </cell>
        </row>
        <row r="468">
          <cell r="B468" t="str">
            <v>0950VP02</v>
          </cell>
          <cell r="C468" t="str">
            <v>F0509FCE-B339-45E0-9DCB-75542D52C1CC</v>
          </cell>
        </row>
        <row r="469">
          <cell r="B469" t="str">
            <v>0950WP01</v>
          </cell>
          <cell r="C469" t="str">
            <v>E3430030-8B4A-4A3A-8A57-05A0718FF4C0</v>
          </cell>
        </row>
        <row r="470">
          <cell r="B470" t="str">
            <v>0950WP02</v>
          </cell>
          <cell r="C470" t="str">
            <v>DBD390BA-4D58-4CF5-A702-B726343EC9A8</v>
          </cell>
        </row>
        <row r="471">
          <cell r="B471" t="str">
            <v>0950WP03</v>
          </cell>
          <cell r="C471" t="str">
            <v>C47190B3-AED4-4585-96E1-7AEAB653A6F5</v>
          </cell>
        </row>
        <row r="472">
          <cell r="B472" t="str">
            <v>0950WP04</v>
          </cell>
          <cell r="C472" t="str">
            <v>ED70586C-9B59-4677-8F16-090AFDB5CC97</v>
          </cell>
        </row>
        <row r="473">
          <cell r="B473">
            <v>100</v>
          </cell>
          <cell r="C473" t="str">
            <v>9F4DF4F7-A46F-41FB-9553-FCE71C7B0AC2</v>
          </cell>
        </row>
        <row r="474">
          <cell r="B474">
            <v>1000</v>
          </cell>
          <cell r="C474" t="str">
            <v>827AB08C-91B1-4FA6-A097-019095488124</v>
          </cell>
        </row>
        <row r="475">
          <cell r="B475">
            <v>1010</v>
          </cell>
          <cell r="C475" t="str">
            <v>F42A1708-BA0B-4325-96B2-C4B9BF51B690</v>
          </cell>
        </row>
        <row r="476">
          <cell r="B476" t="str">
            <v>1010CA01</v>
          </cell>
          <cell r="C476" t="str">
            <v>5ACE61E3-C661-48B8-9827-1F3ACBCD0171</v>
          </cell>
        </row>
        <row r="477">
          <cell r="B477" t="str">
            <v>1010CA02</v>
          </cell>
          <cell r="C477" t="str">
            <v>18105B87-CD0D-45CB-984A-4A24C81F2AB8</v>
          </cell>
        </row>
        <row r="478">
          <cell r="B478" t="str">
            <v>1010CA03</v>
          </cell>
          <cell r="C478" t="str">
            <v>BC0DFDA8-D1AF-4925-93BE-FF412092CD39</v>
          </cell>
        </row>
        <row r="479">
          <cell r="B479" t="str">
            <v>1010CA04</v>
          </cell>
          <cell r="C479" t="str">
            <v>E4B58258-07F7-4A45-BAA0-B1D420F59A08</v>
          </cell>
        </row>
        <row r="480">
          <cell r="B480" t="str">
            <v>1010CA05</v>
          </cell>
          <cell r="C480" t="str">
            <v>2FD32B40-1FD1-45AC-9635-156B7A613DF8</v>
          </cell>
        </row>
        <row r="481">
          <cell r="B481" t="str">
            <v>1010CA06</v>
          </cell>
          <cell r="C481" t="str">
            <v>1068CF39-BABA-474C-866C-43DA821F9945</v>
          </cell>
        </row>
        <row r="482">
          <cell r="B482" t="str">
            <v>1010CA07</v>
          </cell>
          <cell r="C482" t="str">
            <v>0F3385C7-9EBD-47B0-AE69-7C02F0474186</v>
          </cell>
        </row>
        <row r="483">
          <cell r="B483" t="str">
            <v>1010CA08</v>
          </cell>
          <cell r="C483" t="str">
            <v>6D5A0646-B22C-479C-92C7-55EFD2351E6E</v>
          </cell>
        </row>
        <row r="484">
          <cell r="B484" t="str">
            <v>1010CA09</v>
          </cell>
          <cell r="C484" t="str">
            <v>C41ABDE4-08B1-49F3-8320-FDA2E009D358</v>
          </cell>
        </row>
        <row r="485">
          <cell r="B485" t="str">
            <v>1010CA10</v>
          </cell>
          <cell r="C485" t="str">
            <v>FFA62283-429C-415E-8333-1A6D56B15841</v>
          </cell>
        </row>
        <row r="486">
          <cell r="B486" t="str">
            <v>1010CA11</v>
          </cell>
          <cell r="C486" t="str">
            <v>69E8E384-ED82-49FA-9C94-C5A38590E4E0</v>
          </cell>
        </row>
        <row r="487">
          <cell r="B487" t="str">
            <v>1010CA12</v>
          </cell>
          <cell r="C487" t="str">
            <v>6F988B36-C74A-4677-90EB-B72CEF3DEA9A</v>
          </cell>
        </row>
        <row r="488">
          <cell r="B488" t="str">
            <v>1010CA13</v>
          </cell>
          <cell r="C488" t="str">
            <v>65259C9A-BAB8-4128-82EC-63861B9E49F6</v>
          </cell>
        </row>
        <row r="489">
          <cell r="B489" t="str">
            <v>1010EH01</v>
          </cell>
          <cell r="C489" t="str">
            <v>A4E5779C-36CA-4044-98D9-2234E9D738E0</v>
          </cell>
        </row>
        <row r="490">
          <cell r="B490" t="str">
            <v>1010EH02</v>
          </cell>
          <cell r="C490" t="str">
            <v>4C80BDAE-2B3D-4E03-9BEF-22A78C0FA156</v>
          </cell>
        </row>
        <row r="491">
          <cell r="B491" t="str">
            <v>1010EH03</v>
          </cell>
          <cell r="C491" t="str">
            <v>FC9EC6EA-CE66-4AF8-AC59-079A7847AB1A</v>
          </cell>
        </row>
        <row r="492">
          <cell r="B492" t="str">
            <v>1010EH04</v>
          </cell>
          <cell r="C492" t="str">
            <v>8604E06F-353D-459E-A952-E52CA32DCD08</v>
          </cell>
        </row>
        <row r="493">
          <cell r="B493" t="str">
            <v>1010EH05</v>
          </cell>
          <cell r="C493" t="str">
            <v>830B3140-9D2F-48C5-BEDF-808C0A117AE9</v>
          </cell>
        </row>
        <row r="494">
          <cell r="B494" t="str">
            <v>1010EH06</v>
          </cell>
          <cell r="C494" t="str">
            <v>93B919FA-9399-465D-A433-0EED3A66FE18</v>
          </cell>
        </row>
        <row r="495">
          <cell r="B495" t="str">
            <v>1010EH07</v>
          </cell>
          <cell r="C495" t="str">
            <v>4DEA6A7B-966B-41F0-85E8-88D84C0866B1</v>
          </cell>
        </row>
        <row r="496">
          <cell r="B496" t="str">
            <v>1010EL01</v>
          </cell>
          <cell r="C496" t="str">
            <v>D52893D0-86E3-4BC0-9316-773E3D5EBEB9</v>
          </cell>
        </row>
        <row r="497">
          <cell r="B497" t="str">
            <v>1010EL02</v>
          </cell>
          <cell r="C497" t="str">
            <v>B5EF9BF5-AE3F-45C8-8906-AEC483C6B646</v>
          </cell>
        </row>
        <row r="498">
          <cell r="B498" t="str">
            <v>1010EL03</v>
          </cell>
          <cell r="C498" t="str">
            <v>6AA9AC3B-FFF4-4AA5-A05C-322A29515AD4</v>
          </cell>
        </row>
        <row r="499">
          <cell r="B499">
            <v>110</v>
          </cell>
          <cell r="C499" t="str">
            <v>40C05286-9F80-4849-BB83-2F96873F8992</v>
          </cell>
        </row>
        <row r="500">
          <cell r="B500">
            <v>1100</v>
          </cell>
          <cell r="C500" t="str">
            <v>FC02644B-970C-427D-A27B-B834A86ED37D</v>
          </cell>
        </row>
        <row r="501">
          <cell r="B501">
            <v>1110</v>
          </cell>
          <cell r="C501" t="str">
            <v>D4071E03-20A0-414D-BEC8-5C00C96B7F37</v>
          </cell>
        </row>
        <row r="502">
          <cell r="B502" t="str">
            <v>11102A01</v>
          </cell>
          <cell r="C502" t="str">
            <v>8037E6E9-97BC-4950-9DE9-BF7C31BF67CD</v>
          </cell>
        </row>
        <row r="503">
          <cell r="B503" t="str">
            <v>1110OB01</v>
          </cell>
          <cell r="C503" t="str">
            <v>FC5C5DD1-7B3C-417B-869E-41326B16E716</v>
          </cell>
        </row>
        <row r="504">
          <cell r="B504">
            <v>120</v>
          </cell>
          <cell r="C504" t="str">
            <v>67E5267F-6B7A-4494-9137-2E154CE15C26</v>
          </cell>
        </row>
        <row r="505">
          <cell r="B505">
            <v>1200</v>
          </cell>
          <cell r="C505" t="str">
            <v>7687DC4B-CEA8-421C-8974-F95345E57C8D</v>
          </cell>
        </row>
        <row r="506">
          <cell r="B506">
            <v>1210</v>
          </cell>
          <cell r="C506" t="str">
            <v>6EE42524-95E4-4B16-AE47-4F98D96D1B14</v>
          </cell>
        </row>
        <row r="507">
          <cell r="B507" t="str">
            <v>1210MP01</v>
          </cell>
          <cell r="C507" t="str">
            <v>EA66DF15-859C-4F25-ADB2-807084F0E8A3</v>
          </cell>
        </row>
        <row r="508">
          <cell r="B508" t="str">
            <v>1210MP02</v>
          </cell>
          <cell r="C508" t="str">
            <v>82BB6109-EA83-4DD7-B525-4571688A6E21</v>
          </cell>
        </row>
        <row r="509">
          <cell r="B509" t="str">
            <v>1210MP03</v>
          </cell>
          <cell r="C509" t="str">
            <v>765EA987-D29A-42A1-8EF7-95D4E3B42668</v>
          </cell>
        </row>
        <row r="510">
          <cell r="B510" t="str">
            <v>1210MP04</v>
          </cell>
          <cell r="C510" t="str">
            <v>B6C9580A-6B4D-4D39-864E-51655AB0FB19</v>
          </cell>
        </row>
        <row r="511">
          <cell r="B511" t="str">
            <v>1210MP05</v>
          </cell>
          <cell r="C511" t="str">
            <v>23ACF985-45FD-4DA9-9FE6-98103D554103</v>
          </cell>
        </row>
        <row r="512">
          <cell r="B512">
            <v>130</v>
          </cell>
          <cell r="C512" t="str">
            <v>ABAEBDC8-32CE-4D2F-A1D2-EDCA7A637679</v>
          </cell>
        </row>
        <row r="513">
          <cell r="B513">
            <v>1300</v>
          </cell>
          <cell r="C513" t="str">
            <v>98B8F5C2-F0C7-4699-A1CD-E62BA2A855E8</v>
          </cell>
        </row>
        <row r="514">
          <cell r="B514">
            <v>1310</v>
          </cell>
          <cell r="C514" t="str">
            <v>64574AAC-CACA-4F88-9DE2-3D2473F89835</v>
          </cell>
        </row>
        <row r="515">
          <cell r="B515" t="str">
            <v>1310OB01</v>
          </cell>
          <cell r="C515" t="str">
            <v>BB6A5BEA-5600-4FAE-9BDE-84097F3E7CEE</v>
          </cell>
        </row>
        <row r="516">
          <cell r="B516" t="str">
            <v>1310OB02</v>
          </cell>
          <cell r="C516" t="str">
            <v>067BF5EF-3D6E-4C09-A254-2FA88A5DA267</v>
          </cell>
        </row>
        <row r="517">
          <cell r="B517" t="str">
            <v>1310OB03</v>
          </cell>
          <cell r="C517" t="str">
            <v>5844A015-62DC-435F-891E-C78E2F29C948</v>
          </cell>
        </row>
        <row r="518">
          <cell r="B518" t="str">
            <v>1310WP01</v>
          </cell>
          <cell r="C518" t="str">
            <v>12759831-F6DA-41C5-A1E0-F61EE99614E7</v>
          </cell>
        </row>
        <row r="519">
          <cell r="B519" t="str">
            <v>1310WP02</v>
          </cell>
          <cell r="C519" t="str">
            <v>AE2EBA13-80E9-4358-98B0-190B986A3276</v>
          </cell>
        </row>
        <row r="520">
          <cell r="B520" t="str">
            <v>1310WT01</v>
          </cell>
          <cell r="C520" t="str">
            <v>BF5ED234-1DE2-489F-A3D1-094C38723AF5</v>
          </cell>
        </row>
        <row r="521">
          <cell r="B521">
            <v>1320</v>
          </cell>
          <cell r="C521" t="str">
            <v>1957EC20-3F4C-4935-A986-1A29F4CB8966</v>
          </cell>
        </row>
        <row r="522">
          <cell r="B522" t="str">
            <v>1320DO01</v>
          </cell>
          <cell r="C522" t="str">
            <v>007A165A-65B8-4F0A-B8FB-B550AEAA7D09</v>
          </cell>
        </row>
        <row r="523">
          <cell r="B523" t="str">
            <v>1320DS01</v>
          </cell>
          <cell r="C523" t="str">
            <v>6765F044-9731-4F4C-9D6D-49082BD9A2EE</v>
          </cell>
        </row>
        <row r="524">
          <cell r="B524" t="str">
            <v>1320DS02</v>
          </cell>
          <cell r="C524" t="str">
            <v>12B3D547-2673-4677-9DA6-F9386766B66D</v>
          </cell>
        </row>
        <row r="525">
          <cell r="B525" t="str">
            <v>1320DS03</v>
          </cell>
          <cell r="C525" t="str">
            <v>31F021C3-BBB9-4360-9A4C-17672AADE028</v>
          </cell>
        </row>
        <row r="526">
          <cell r="B526" t="str">
            <v>1320DS04</v>
          </cell>
          <cell r="C526" t="str">
            <v>D89D06D5-DDE0-4789-999A-E5C44DAB5AC4</v>
          </cell>
        </row>
        <row r="527">
          <cell r="B527" t="str">
            <v>1320EC01</v>
          </cell>
          <cell r="C527" t="str">
            <v>978110E7-D909-459B-9615-4D509334793C</v>
          </cell>
        </row>
        <row r="528">
          <cell r="B528" t="str">
            <v>1320EC02</v>
          </cell>
          <cell r="C528" t="str">
            <v>9B990994-53E1-48F9-B0D3-250F51DDC9AA</v>
          </cell>
        </row>
        <row r="529">
          <cell r="B529" t="str">
            <v>1320SS01</v>
          </cell>
          <cell r="C529" t="str">
            <v>E6FB3525-B91A-480F-9695-497AE0134201</v>
          </cell>
        </row>
        <row r="530">
          <cell r="B530" t="str">
            <v>1320WP01</v>
          </cell>
          <cell r="C530" t="str">
            <v>15F2A868-F4DB-437F-B292-CFE68C7F3C19</v>
          </cell>
        </row>
        <row r="531">
          <cell r="B531" t="str">
            <v>1320WP02</v>
          </cell>
          <cell r="C531" t="str">
            <v>8A67B6E6-5DC8-4116-9FAF-3D84F49DA58A</v>
          </cell>
        </row>
        <row r="532">
          <cell r="B532" t="str">
            <v>1320WP03</v>
          </cell>
          <cell r="C532" t="str">
            <v>18B70806-320E-48BA-B205-2B5DEF444962</v>
          </cell>
        </row>
        <row r="533">
          <cell r="B533" t="str">
            <v>1320WP04</v>
          </cell>
          <cell r="C533" t="str">
            <v>F4B915F1-DA44-4CB2-9F69-B9470576467B</v>
          </cell>
        </row>
        <row r="534">
          <cell r="B534" t="str">
            <v>1320WP05</v>
          </cell>
          <cell r="C534" t="str">
            <v>5421B7A3-EAAC-451F-9FD3-F9B4758112F7</v>
          </cell>
        </row>
        <row r="535">
          <cell r="B535" t="str">
            <v>1320WP06</v>
          </cell>
          <cell r="C535" t="str">
            <v>EA6BE9E5-079F-43B6-B27C-30BB361163EF</v>
          </cell>
        </row>
        <row r="536">
          <cell r="B536" t="str">
            <v>1320WP07</v>
          </cell>
          <cell r="C536" t="str">
            <v>31112E75-2EB8-4547-9BFE-32BD9AC588DF</v>
          </cell>
        </row>
        <row r="537">
          <cell r="B537" t="str">
            <v>1320WP08</v>
          </cell>
          <cell r="C537" t="str">
            <v>14D54B82-061B-4170-ACDF-DD9DF7BF894D</v>
          </cell>
        </row>
        <row r="538">
          <cell r="B538" t="str">
            <v>1320WP09</v>
          </cell>
          <cell r="C538" t="str">
            <v>66723ED6-2B8B-43D6-8271-1AB72F9E6567</v>
          </cell>
        </row>
        <row r="539">
          <cell r="B539" t="str">
            <v>1320WP10</v>
          </cell>
          <cell r="C539" t="str">
            <v>F58AC59B-2DE6-4C76-A83E-C67DB567B175</v>
          </cell>
        </row>
        <row r="540">
          <cell r="B540" t="str">
            <v>1320WP11</v>
          </cell>
          <cell r="C540" t="str">
            <v>C529774A-F317-4F1C-8950-9E199566F3CC</v>
          </cell>
        </row>
        <row r="541">
          <cell r="B541" t="str">
            <v>1320WP12</v>
          </cell>
          <cell r="C541" t="str">
            <v>5B8F4003-4985-4BE3-9A33-82C55A9010EA</v>
          </cell>
        </row>
        <row r="542">
          <cell r="B542" t="str">
            <v>1320WP13</v>
          </cell>
          <cell r="C542" t="str">
            <v>0B38BBD8-39C9-44C4-8E02-A7E056444463</v>
          </cell>
        </row>
        <row r="543">
          <cell r="B543" t="str">
            <v>1320WP14</v>
          </cell>
          <cell r="C543" t="str">
            <v>69A3D6F5-4DB5-4EC3-926D-3487DC04C01E</v>
          </cell>
        </row>
        <row r="544">
          <cell r="B544" t="str">
            <v>1320WT01</v>
          </cell>
          <cell r="C544" t="str">
            <v>76708EC9-2E9B-4368-BAC6-F4DF528FC43E</v>
          </cell>
        </row>
        <row r="545">
          <cell r="B545" t="str">
            <v>1320WT02</v>
          </cell>
          <cell r="C545" t="str">
            <v>42942D2B-A935-4581-B2F5-04FE8E5D884A</v>
          </cell>
        </row>
        <row r="546">
          <cell r="B546">
            <v>1330</v>
          </cell>
          <cell r="C546" t="str">
            <v>719827D5-412C-49FB-9FBB-A37B11223960</v>
          </cell>
        </row>
        <row r="547">
          <cell r="B547" t="str">
            <v>1330WA01</v>
          </cell>
          <cell r="C547" t="str">
            <v>1A7242FC-16A7-4382-A94F-1D7AED38229B</v>
          </cell>
        </row>
        <row r="548">
          <cell r="B548" t="str">
            <v>1330WP01</v>
          </cell>
          <cell r="C548" t="str">
            <v>4CB5EE7C-979D-4DA3-ABB3-6D965F2769EB</v>
          </cell>
        </row>
        <row r="549">
          <cell r="B549" t="str">
            <v>1330WP02</v>
          </cell>
          <cell r="C549" t="str">
            <v>B709F742-7237-4EA7-A2DD-1D74CE293BC1</v>
          </cell>
        </row>
        <row r="550">
          <cell r="B550" t="str">
            <v>1330WP03</v>
          </cell>
          <cell r="C550" t="str">
            <v>D017D88A-3C90-4F17-BD0E-C72CCD9D27AF</v>
          </cell>
        </row>
        <row r="551">
          <cell r="B551" t="str">
            <v>1330WP04</v>
          </cell>
          <cell r="C551" t="str">
            <v>F78DCCC7-BBC0-47AA-A85D-B21C44C6F399</v>
          </cell>
        </row>
        <row r="552">
          <cell r="B552" t="str">
            <v>1330WT01</v>
          </cell>
          <cell r="C552" t="str">
            <v>40548997-A1C4-4B0C-A82F-F96A07DC41B4</v>
          </cell>
        </row>
        <row r="553">
          <cell r="B553" t="str">
            <v>1330WT02</v>
          </cell>
          <cell r="C553" t="str">
            <v>4DD52338-4802-40C2-A337-B3321E45407A</v>
          </cell>
        </row>
        <row r="554">
          <cell r="B554">
            <v>1340</v>
          </cell>
          <cell r="C554" t="str">
            <v>D3A4B00C-5F42-4675-B0F6-E8C86E21314E</v>
          </cell>
        </row>
        <row r="555">
          <cell r="B555" t="str">
            <v>1340SE01</v>
          </cell>
          <cell r="C555" t="str">
            <v>F365883C-B973-4C2E-BFEA-824B97FF81F9</v>
          </cell>
        </row>
        <row r="556">
          <cell r="B556">
            <v>1350</v>
          </cell>
          <cell r="C556" t="str">
            <v>AD4B74EB-EDAE-4974-B998-015829D7EF7F</v>
          </cell>
        </row>
        <row r="557">
          <cell r="B557" t="str">
            <v>1350AR01</v>
          </cell>
          <cell r="C557" t="str">
            <v>7D6FDE41-1CBE-44F9-A1F1-B26B0751EFA5</v>
          </cell>
        </row>
        <row r="558">
          <cell r="B558" t="str">
            <v>1350AR02</v>
          </cell>
          <cell r="C558" t="str">
            <v>A6DC7DDD-A724-41A3-9985-8B8047218C62</v>
          </cell>
        </row>
        <row r="559">
          <cell r="B559" t="str">
            <v>1350AR03</v>
          </cell>
          <cell r="C559" t="str">
            <v>B6F9E404-468A-4935-A327-1C4F71F2B433</v>
          </cell>
        </row>
        <row r="560">
          <cell r="B560" t="str">
            <v>1350AR04</v>
          </cell>
          <cell r="C560" t="str">
            <v>FF061D2D-CD96-4DD6-88C6-AD3655304312</v>
          </cell>
        </row>
        <row r="561">
          <cell r="B561" t="str">
            <v>1350CP01</v>
          </cell>
          <cell r="C561" t="str">
            <v>8D46A11A-A845-4513-BB16-49E06DB0B501</v>
          </cell>
        </row>
        <row r="562">
          <cell r="B562" t="str">
            <v>1350CP02</v>
          </cell>
          <cell r="C562" t="str">
            <v>B8B4656F-D398-409B-8CB6-FD315171730F</v>
          </cell>
        </row>
        <row r="563">
          <cell r="B563" t="str">
            <v>1350CP03</v>
          </cell>
          <cell r="C563" t="str">
            <v>FC297107-53E0-4151-AF9C-4AE391EC25D4</v>
          </cell>
        </row>
        <row r="564">
          <cell r="B564" t="str">
            <v>1350CP04</v>
          </cell>
          <cell r="C564" t="str">
            <v>EB708932-9615-4F05-87C7-8F0ECA0DFA74</v>
          </cell>
        </row>
        <row r="565">
          <cell r="B565" t="str">
            <v>1350EF01</v>
          </cell>
          <cell r="C565" t="str">
            <v>E325D6AB-4258-4BC9-8B35-03604874E653</v>
          </cell>
        </row>
        <row r="566">
          <cell r="B566">
            <v>1360</v>
          </cell>
          <cell r="C566" t="str">
            <v>BF163F79-A455-4637-92E6-495850A57301</v>
          </cell>
        </row>
        <row r="567">
          <cell r="B567" t="str">
            <v>1360AR01</v>
          </cell>
          <cell r="C567" t="str">
            <v>EC259BE8-2084-4730-8EFA-BC19B5D9E19C</v>
          </cell>
        </row>
        <row r="568">
          <cell r="B568" t="str">
            <v>1360AR02</v>
          </cell>
          <cell r="C568" t="str">
            <v>A008AC6E-0C53-4EBF-86F6-84C07FFCC550</v>
          </cell>
        </row>
        <row r="569">
          <cell r="B569" t="str">
            <v>1360AR03</v>
          </cell>
          <cell r="C569" t="str">
            <v>DEDAC3F9-5423-409B-AB34-3A9FA89624A1</v>
          </cell>
        </row>
        <row r="570">
          <cell r="B570" t="str">
            <v>1360AR04</v>
          </cell>
          <cell r="C570" t="str">
            <v>F4B190A2-8490-4564-AFC3-C45B5183054D</v>
          </cell>
        </row>
        <row r="571">
          <cell r="B571" t="str">
            <v>1360CP01</v>
          </cell>
          <cell r="C571" t="str">
            <v>9484B9DD-20E8-4D70-A64E-B52AA725F06F</v>
          </cell>
        </row>
        <row r="572">
          <cell r="B572" t="str">
            <v>1360CP02</v>
          </cell>
          <cell r="C572" t="str">
            <v>967434E5-51F4-4A7F-993C-A630B4CAD7D4</v>
          </cell>
        </row>
        <row r="573">
          <cell r="B573">
            <v>1370</v>
          </cell>
          <cell r="C573" t="str">
            <v>4CEC1EB6-64A3-4293-8322-FDB49405019B</v>
          </cell>
        </row>
        <row r="574">
          <cell r="B574" t="str">
            <v>1370LPG01</v>
          </cell>
          <cell r="C574" t="str">
            <v>A5CBC332-E82B-4D00-ADB0-7B4009CA2B67</v>
          </cell>
        </row>
        <row r="575">
          <cell r="B575">
            <v>1380</v>
          </cell>
          <cell r="C575" t="str">
            <v>31A3542E-14DB-4CB6-840C-CBB5D658EC02</v>
          </cell>
        </row>
        <row r="576">
          <cell r="B576">
            <v>1390</v>
          </cell>
          <cell r="C576" t="str">
            <v>B8BDA0D1-722C-4723-B5EF-F6C98DF2E229</v>
          </cell>
        </row>
        <row r="577">
          <cell r="B577" t="str">
            <v>13902A01</v>
          </cell>
          <cell r="C577" t="str">
            <v>F27D5A1C-DDE4-455B-9C67-09C6EFDA0CE7</v>
          </cell>
        </row>
        <row r="578">
          <cell r="B578" t="str">
            <v>1390WP01</v>
          </cell>
          <cell r="C578" t="str">
            <v>65EC97B6-97E3-4DCD-B6E0-41CE16E467EC</v>
          </cell>
        </row>
        <row r="579">
          <cell r="B579" t="str">
            <v>1390WT01</v>
          </cell>
          <cell r="C579" t="str">
            <v>9D82176F-3A27-45B3-9BE2-A756F6270444</v>
          </cell>
        </row>
        <row r="580">
          <cell r="B580" t="str">
            <v>1390WT02</v>
          </cell>
          <cell r="C580" t="str">
            <v>5A991BF8-FFAC-4E3E-93DC-E69195432046</v>
          </cell>
        </row>
        <row r="581">
          <cell r="B581">
            <v>1400</v>
          </cell>
          <cell r="C581" t="str">
            <v>9333DB52-A185-4566-BFAC-818664FAE674</v>
          </cell>
        </row>
        <row r="582">
          <cell r="B582" t="str">
            <v>1400FI01</v>
          </cell>
          <cell r="C582" t="str">
            <v>ED5C8D14-AEA8-4CB6-BDB5-583D851CD7E1</v>
          </cell>
        </row>
        <row r="583">
          <cell r="B583" t="str">
            <v>1400WP01</v>
          </cell>
          <cell r="C583" t="str">
            <v>3762A678-CFC9-4943-AB8D-1567EC1DB714</v>
          </cell>
        </row>
        <row r="584">
          <cell r="B584" t="str">
            <v>1400WP02</v>
          </cell>
          <cell r="C584" t="str">
            <v>2748A03C-E540-4A55-9827-DC0B59180BE2</v>
          </cell>
        </row>
        <row r="585">
          <cell r="B585" t="str">
            <v>1400WP03</v>
          </cell>
          <cell r="C585" t="str">
            <v>9F969C3A-4371-4785-9E85-89D5F939704C</v>
          </cell>
        </row>
        <row r="586">
          <cell r="B586" t="str">
            <v>1400WP2</v>
          </cell>
          <cell r="C586" t="str">
            <v>82EED6D2-03D2-47CD-81C7-CAF5E3D45FD5</v>
          </cell>
        </row>
        <row r="587">
          <cell r="B587">
            <v>150</v>
          </cell>
          <cell r="C587" t="str">
            <v>DCD9813F-6176-4997-B2AB-D50715CF7C11</v>
          </cell>
        </row>
        <row r="588">
          <cell r="B588">
            <v>1500</v>
          </cell>
          <cell r="C588" t="str">
            <v>E5677D48-D0A7-47C9-B293-D7B950B0F198</v>
          </cell>
        </row>
        <row r="589">
          <cell r="B589" t="str">
            <v>1500.PI-CE01</v>
          </cell>
          <cell r="C589" t="str">
            <v>7DC3D284-1347-4E60-AEB1-13589274E805</v>
          </cell>
        </row>
        <row r="590">
          <cell r="B590">
            <v>1510</v>
          </cell>
          <cell r="C590" t="str">
            <v>57A226D8-85EA-4734-99A2-58FB2CA93764</v>
          </cell>
        </row>
        <row r="591">
          <cell r="B591" t="str">
            <v>1510AC01</v>
          </cell>
          <cell r="C591" t="str">
            <v>F268ABF5-8008-4722-A7A4-9CB027476ADD</v>
          </cell>
        </row>
        <row r="592">
          <cell r="B592" t="str">
            <v>1510AC02</v>
          </cell>
          <cell r="C592" t="str">
            <v>C3770E6B-CEF9-43B2-AFC9-2E525A9F8051</v>
          </cell>
        </row>
        <row r="593">
          <cell r="B593" t="str">
            <v>1510AH01</v>
          </cell>
          <cell r="C593" t="str">
            <v>6A9FD849-9264-42BA-ADE4-A2D983B3DDFC</v>
          </cell>
        </row>
        <row r="594">
          <cell r="B594" t="str">
            <v>1510AH02</v>
          </cell>
          <cell r="C594" t="str">
            <v>406CBEE3-A0A1-4975-8872-B38F5AA23DCB</v>
          </cell>
        </row>
        <row r="595">
          <cell r="B595" t="str">
            <v>1510DS01</v>
          </cell>
          <cell r="C595" t="str">
            <v>52562CE7-B52D-4726-B8CB-CD526418A771</v>
          </cell>
        </row>
        <row r="596">
          <cell r="B596" t="str">
            <v>1510EC01</v>
          </cell>
          <cell r="C596" t="str">
            <v>AEA32F0C-4ED5-467E-8262-18C2EDE9F2CE</v>
          </cell>
        </row>
        <row r="597">
          <cell r="B597" t="str">
            <v>1510EC02</v>
          </cell>
          <cell r="C597" t="str">
            <v>CD4DA603-D269-4C8E-A700-40250B2F25FB</v>
          </cell>
        </row>
        <row r="598">
          <cell r="B598" t="str">
            <v>1510EF01</v>
          </cell>
          <cell r="C598" t="str">
            <v>EA3E4276-E009-4A0D-B445-7BABA1397858</v>
          </cell>
        </row>
        <row r="599">
          <cell r="B599" t="str">
            <v>1510LP01</v>
          </cell>
          <cell r="C599" t="str">
            <v>B331C2F5-AF3E-4664-B54B-236BC506493B</v>
          </cell>
        </row>
        <row r="600">
          <cell r="B600" t="str">
            <v>1510LP02</v>
          </cell>
          <cell r="C600" t="str">
            <v>9D938BD4-51BF-4F84-972E-6BA6392E4871</v>
          </cell>
        </row>
        <row r="601">
          <cell r="B601" t="str">
            <v>1510LP03</v>
          </cell>
          <cell r="C601" t="str">
            <v>FC37B87B-0DD7-46C6-8A2F-6CDAA7F9B18C</v>
          </cell>
        </row>
        <row r="602">
          <cell r="B602" t="str">
            <v>1510LP04</v>
          </cell>
          <cell r="C602" t="str">
            <v>3FBA6085-BE55-4CE9-9B6E-213457D4AEE0</v>
          </cell>
        </row>
        <row r="603">
          <cell r="B603" t="str">
            <v>1510OB01</v>
          </cell>
          <cell r="C603" t="str">
            <v>58255ADE-B0A9-48F8-A2F4-36D53C51E873</v>
          </cell>
        </row>
        <row r="604">
          <cell r="B604" t="str">
            <v>1510WP01</v>
          </cell>
          <cell r="C604" t="str">
            <v>F973DC14-6CDE-447B-9E03-41CD28F45020</v>
          </cell>
        </row>
        <row r="605">
          <cell r="B605" t="str">
            <v>1510WP02</v>
          </cell>
          <cell r="C605" t="str">
            <v>1C25110C-F627-417D-8862-DCE550940CF9</v>
          </cell>
        </row>
        <row r="606">
          <cell r="B606" t="str">
            <v>1510WP03</v>
          </cell>
          <cell r="C606" t="str">
            <v>4ED4B6EE-E4DF-4A75-B316-D452556AA16E</v>
          </cell>
        </row>
        <row r="607">
          <cell r="B607" t="str">
            <v>1510WP04</v>
          </cell>
          <cell r="C607" t="str">
            <v>6BE366F3-CAA2-4F10-9923-112E820120E5</v>
          </cell>
        </row>
        <row r="608">
          <cell r="B608" t="str">
            <v>1510WP05</v>
          </cell>
          <cell r="C608" t="str">
            <v>C0117C32-07B8-4DBA-92E4-4AFF768414DB</v>
          </cell>
        </row>
        <row r="609">
          <cell r="B609" t="str">
            <v>1510WP06</v>
          </cell>
          <cell r="C609" t="str">
            <v>0E9EB8BD-2D28-4CC3-8D4D-148E58B2E443</v>
          </cell>
        </row>
        <row r="610">
          <cell r="B610" t="str">
            <v>1510WP07</v>
          </cell>
          <cell r="C610" t="str">
            <v>CA738B60-8A5E-4069-BCAA-60A6F95CB118</v>
          </cell>
        </row>
        <row r="611">
          <cell r="B611">
            <v>1520</v>
          </cell>
          <cell r="C611" t="str">
            <v>19BECAB1-4545-4A05-96A0-DC0A7F9F8A0A</v>
          </cell>
        </row>
        <row r="612">
          <cell r="B612" t="str">
            <v>1520AC01</v>
          </cell>
          <cell r="C612" t="str">
            <v>52EABFB0-EF62-400A-8875-FF96430250DD</v>
          </cell>
        </row>
        <row r="613">
          <cell r="B613" t="str">
            <v>1520AC02</v>
          </cell>
          <cell r="C613" t="str">
            <v>6ACE26D7-0162-456B-9160-3CD970F8AB21</v>
          </cell>
        </row>
        <row r="614">
          <cell r="B614" t="str">
            <v>1520BH01</v>
          </cell>
          <cell r="C614" t="str">
            <v>B879B52D-92FC-4B3F-861C-EC2E3F21AFB8</v>
          </cell>
        </row>
        <row r="615">
          <cell r="B615" t="str">
            <v>1520BH02</v>
          </cell>
          <cell r="C615" t="str">
            <v>92AF8FA0-8C85-4E9F-B1F3-746587858AEC</v>
          </cell>
        </row>
        <row r="616">
          <cell r="B616" t="str">
            <v>1520BH03</v>
          </cell>
          <cell r="C616" t="str">
            <v>74D1FA90-6EBA-445D-B8D3-58C1605E5BF5</v>
          </cell>
        </row>
        <row r="617">
          <cell r="B617" t="str">
            <v>1520BU01</v>
          </cell>
          <cell r="C617" t="str">
            <v>60F53A03-25B5-445F-B55D-19283E9BBA26</v>
          </cell>
        </row>
        <row r="618">
          <cell r="B618" t="str">
            <v>1520BU02</v>
          </cell>
          <cell r="C618" t="str">
            <v>88ADAC8A-A294-42A1-8E1F-DE0CEB8B34EB</v>
          </cell>
        </row>
        <row r="619">
          <cell r="B619" t="str">
            <v>1520BU03</v>
          </cell>
          <cell r="C619" t="str">
            <v>43B0D50E-D4D6-4C37-88CA-DFF8148D4F38</v>
          </cell>
        </row>
        <row r="620">
          <cell r="B620" t="str">
            <v>1520DS01</v>
          </cell>
          <cell r="C620" t="str">
            <v>4F713EC3-823B-44CD-A169-5F4F8923908F</v>
          </cell>
        </row>
        <row r="621">
          <cell r="B621" t="str">
            <v>1520DS02</v>
          </cell>
          <cell r="C621" t="str">
            <v>08417E8C-EDC0-4BD1-AD99-16CBA02F03EF</v>
          </cell>
        </row>
        <row r="622">
          <cell r="B622" t="str">
            <v>1520EC01</v>
          </cell>
          <cell r="C622" t="str">
            <v>8E840D4F-7BB9-4AE3-8670-389103842EE2</v>
          </cell>
        </row>
        <row r="623">
          <cell r="B623" t="str">
            <v>1520EC02</v>
          </cell>
          <cell r="C623" t="str">
            <v>A7FF29C3-08D4-460C-A5E1-657D3FEA21EB</v>
          </cell>
        </row>
        <row r="624">
          <cell r="B624" t="str">
            <v>1520LP01</v>
          </cell>
          <cell r="C624" t="str">
            <v>37383715-1A40-41A8-B33C-F8DF590F15B4</v>
          </cell>
        </row>
        <row r="625">
          <cell r="B625" t="str">
            <v>1520LP02</v>
          </cell>
          <cell r="C625" t="str">
            <v>2DF301A5-3374-45FE-8AB3-018C2551AADF</v>
          </cell>
        </row>
        <row r="626">
          <cell r="B626" t="str">
            <v>1520WP01</v>
          </cell>
          <cell r="C626" t="str">
            <v>D47082A6-5834-4164-B5FF-DA7CBAF48166</v>
          </cell>
        </row>
        <row r="627">
          <cell r="B627" t="str">
            <v>1520WP02</v>
          </cell>
          <cell r="C627" t="str">
            <v>E1EF5401-ABB0-4DEF-B41D-EA1BCA85E2D3</v>
          </cell>
        </row>
        <row r="628">
          <cell r="B628" t="str">
            <v>1520WP03</v>
          </cell>
          <cell r="C628" t="str">
            <v>76BAB80C-6577-4852-86C6-2E38B81EEA1E</v>
          </cell>
        </row>
        <row r="629">
          <cell r="B629" t="str">
            <v>1520WP04</v>
          </cell>
          <cell r="C629" t="str">
            <v>B6D79102-4FB1-4537-B371-D53B0B73B2B4</v>
          </cell>
        </row>
        <row r="630">
          <cell r="B630" t="str">
            <v>1520WP05</v>
          </cell>
          <cell r="C630" t="str">
            <v>3C9D4352-5639-47F2-9910-681EBF5B5E63</v>
          </cell>
        </row>
        <row r="631">
          <cell r="B631" t="str">
            <v>1520WP06</v>
          </cell>
          <cell r="C631" t="str">
            <v>92589E75-4975-40B9-BDAF-A6EABE52C8DD</v>
          </cell>
        </row>
        <row r="632">
          <cell r="B632" t="str">
            <v>1520WP07</v>
          </cell>
          <cell r="C632" t="str">
            <v>C95937EE-0F5F-45A3-AE61-C6B0467D1B20</v>
          </cell>
        </row>
        <row r="633">
          <cell r="B633" t="str">
            <v>1520WP08</v>
          </cell>
          <cell r="C633" t="str">
            <v>E49812FF-513E-44F2-A0AE-1D04DD1A2063</v>
          </cell>
        </row>
        <row r="634">
          <cell r="B634" t="str">
            <v>1520WP09</v>
          </cell>
          <cell r="C634" t="str">
            <v>0735E2C9-4FC9-4C1A-83DE-4A9C5B0B9B50</v>
          </cell>
        </row>
        <row r="635">
          <cell r="B635" t="str">
            <v>1520WP10</v>
          </cell>
          <cell r="C635" t="str">
            <v>031A0581-C7D6-4572-BCE0-CF468FBBED9B</v>
          </cell>
        </row>
        <row r="636">
          <cell r="B636" t="str">
            <v>1520WP11</v>
          </cell>
          <cell r="C636" t="str">
            <v>803FCAB1-20D1-4D82-9131-B0C3D8B505A9</v>
          </cell>
        </row>
        <row r="637">
          <cell r="B637" t="str">
            <v>1520WP12</v>
          </cell>
          <cell r="C637" t="str">
            <v>9FB9AB8E-1CA7-4DC1-B05D-DB0CDE9A697A</v>
          </cell>
        </row>
        <row r="638">
          <cell r="B638">
            <v>1530</v>
          </cell>
          <cell r="C638" t="str">
            <v>A601D9B1-5EF5-4AD2-AF5E-A741D9840B3C</v>
          </cell>
        </row>
        <row r="639">
          <cell r="B639" t="str">
            <v>1530AH01</v>
          </cell>
          <cell r="C639" t="str">
            <v>F474411B-3B2C-4175-9E60-A8191F5F6F9B</v>
          </cell>
        </row>
        <row r="640">
          <cell r="B640">
            <v>1540</v>
          </cell>
          <cell r="C640" t="str">
            <v>1F3F8C35-ECFF-48A7-86BC-016E1E80422C</v>
          </cell>
        </row>
        <row r="641">
          <cell r="B641" t="str">
            <v>1540AH01</v>
          </cell>
          <cell r="C641" t="str">
            <v>CCA39BCD-C325-4745-ACFA-BDB0196A1E29</v>
          </cell>
        </row>
        <row r="642">
          <cell r="B642" t="str">
            <v>1540AH02</v>
          </cell>
          <cell r="C642" t="str">
            <v>33EDA400-D7BF-4E6E-A96F-FF7C6CE780C7</v>
          </cell>
        </row>
        <row r="643">
          <cell r="B643">
            <v>1550</v>
          </cell>
          <cell r="C643" t="str">
            <v>AF94B319-41E2-4FA5-88E9-E73CDC6D708C</v>
          </cell>
        </row>
        <row r="644">
          <cell r="B644" t="str">
            <v>1550BU01</v>
          </cell>
          <cell r="C644" t="str">
            <v>04101348-CB7C-4E3A-8D3F-EA02D6B87257</v>
          </cell>
        </row>
        <row r="645">
          <cell r="B645" t="str">
            <v>1550BU02</v>
          </cell>
          <cell r="C645" t="str">
            <v>C7351761-BA1F-4110-9732-E8C56F98DB28</v>
          </cell>
        </row>
        <row r="646">
          <cell r="B646" t="str">
            <v>1550LP01</v>
          </cell>
          <cell r="C646" t="str">
            <v>EAE42328-808E-463D-BDD3-AA588A1F9C69</v>
          </cell>
        </row>
        <row r="647">
          <cell r="B647" t="str">
            <v>1550LP02</v>
          </cell>
          <cell r="C647" t="str">
            <v>B9D0EA52-B355-4E06-99A3-D71D0457520E</v>
          </cell>
        </row>
        <row r="648">
          <cell r="B648" t="str">
            <v>1550LP03</v>
          </cell>
          <cell r="C648" t="str">
            <v>F283C905-91C3-4BE5-883D-08747FBAC3A8</v>
          </cell>
        </row>
        <row r="649">
          <cell r="B649" t="str">
            <v>1550LP04</v>
          </cell>
          <cell r="C649" t="str">
            <v>22F6F03C-A8A2-46A0-8AA0-51F516F55C31</v>
          </cell>
        </row>
        <row r="650">
          <cell r="B650">
            <v>1560</v>
          </cell>
          <cell r="C650" t="str">
            <v>0A8E1FA8-53DB-48AD-9E4A-044B227B52FF</v>
          </cell>
        </row>
        <row r="651">
          <cell r="B651" t="str">
            <v>1560LP01</v>
          </cell>
          <cell r="C651" t="str">
            <v>D5AF69A8-DB9B-4245-84F4-D68EEFFA50BF</v>
          </cell>
        </row>
        <row r="652">
          <cell r="B652" t="str">
            <v>1560LP02</v>
          </cell>
          <cell r="C652" t="str">
            <v>4271C9DA-1AA6-43E9-977D-3081BF99CF42</v>
          </cell>
        </row>
        <row r="653">
          <cell r="B653" t="str">
            <v>1560LP03</v>
          </cell>
          <cell r="C653" t="str">
            <v>1DD26AA6-E852-4A51-869E-5141234D095B</v>
          </cell>
        </row>
        <row r="654">
          <cell r="B654" t="str">
            <v>1560LP04</v>
          </cell>
          <cell r="C654" t="str">
            <v>F6246981-18EC-4749-9AA6-333D8DDE9D49</v>
          </cell>
        </row>
        <row r="655">
          <cell r="B655">
            <v>1570</v>
          </cell>
          <cell r="C655" t="str">
            <v>7AB58073-DA48-40FD-B7AC-F89CED519A8E</v>
          </cell>
        </row>
        <row r="656">
          <cell r="B656" t="str">
            <v>1570BU01</v>
          </cell>
          <cell r="C656" t="str">
            <v>9A834943-8472-4406-B223-141A85C24038</v>
          </cell>
        </row>
        <row r="657">
          <cell r="B657" t="str">
            <v>1570BU02</v>
          </cell>
          <cell r="C657" t="str">
            <v>A8AB6BCD-3976-4DAF-BB37-505936CDF4D9</v>
          </cell>
        </row>
        <row r="658">
          <cell r="B658" t="str">
            <v>1570DS01</v>
          </cell>
          <cell r="C658" t="str">
            <v>ABF8C28C-B57E-403C-B67B-197BEE501002</v>
          </cell>
        </row>
        <row r="659">
          <cell r="B659" t="str">
            <v>1570LP01</v>
          </cell>
          <cell r="C659" t="str">
            <v>B972FF2C-AF44-4583-A177-B3255D84D86F</v>
          </cell>
        </row>
        <row r="660">
          <cell r="B660" t="str">
            <v>1570LP02</v>
          </cell>
          <cell r="C660" t="str">
            <v>1037B379-9860-48F9-88DC-59667B8D355D</v>
          </cell>
        </row>
        <row r="661">
          <cell r="B661" t="str">
            <v>1570LP03</v>
          </cell>
          <cell r="C661" t="str">
            <v>6E4DB72E-CB70-4CC3-AA8E-7231E14CE487</v>
          </cell>
        </row>
        <row r="662">
          <cell r="B662" t="str">
            <v>1570LP04</v>
          </cell>
          <cell r="C662" t="str">
            <v>1013D4F7-0E25-4AF1-BF1B-FC9ED3E72D1E</v>
          </cell>
        </row>
        <row r="663">
          <cell r="B663" t="str">
            <v>1570LP05</v>
          </cell>
          <cell r="C663" t="str">
            <v>44E11B7A-695A-4BC0-813C-E6FE9D68FD75</v>
          </cell>
        </row>
        <row r="664">
          <cell r="B664" t="str">
            <v>1570WP01</v>
          </cell>
          <cell r="C664" t="str">
            <v>C273D4E0-D3F5-489D-B454-DDE470754086</v>
          </cell>
        </row>
        <row r="665">
          <cell r="B665" t="str">
            <v>1570WP02</v>
          </cell>
          <cell r="C665" t="str">
            <v>BDC745A0-D33D-4401-AA43-BC4BD329EE13</v>
          </cell>
        </row>
        <row r="666">
          <cell r="B666">
            <v>1580</v>
          </cell>
          <cell r="C666" t="str">
            <v>CBD7577D-1A77-430C-9155-AD30B3098A0F</v>
          </cell>
        </row>
        <row r="667">
          <cell r="B667" t="str">
            <v>1580BU01</v>
          </cell>
          <cell r="C667" t="str">
            <v>21D1BF12-21CD-4373-8C43-F5BEF28C4A32</v>
          </cell>
        </row>
        <row r="668">
          <cell r="B668" t="str">
            <v>1580LP01</v>
          </cell>
          <cell r="C668" t="str">
            <v>C41B5BE0-983E-41BC-B986-D612719DFC7A</v>
          </cell>
        </row>
        <row r="669">
          <cell r="B669" t="str">
            <v>1580SH01</v>
          </cell>
          <cell r="C669" t="str">
            <v>583107F1-40F1-493C-8398-9CCDE1DBF89B</v>
          </cell>
        </row>
        <row r="670">
          <cell r="B670">
            <v>1590</v>
          </cell>
          <cell r="C670" t="str">
            <v>F1588A3A-C3DD-45B8-A991-27F533A3FCA2</v>
          </cell>
        </row>
        <row r="671">
          <cell r="B671" t="str">
            <v>15902A01</v>
          </cell>
          <cell r="C671" t="str">
            <v>C8F8E5B3-B18E-4FBE-ACB5-8C65A02AA6A9</v>
          </cell>
        </row>
        <row r="672">
          <cell r="B672" t="str">
            <v>1590CP01</v>
          </cell>
          <cell r="C672" t="str">
            <v>D15DCDCB-314F-4A26-ABD3-C76A3AF9579F</v>
          </cell>
        </row>
        <row r="673">
          <cell r="B673" t="str">
            <v>1590IP01</v>
          </cell>
          <cell r="C673" t="str">
            <v>FACAAF19-FCEB-409E-811F-53C2FDCACE59</v>
          </cell>
        </row>
        <row r="674">
          <cell r="B674" t="str">
            <v>1590SU01</v>
          </cell>
          <cell r="C674" t="str">
            <v>179843B5-0392-4D6C-A962-0E330CC598FA</v>
          </cell>
        </row>
        <row r="675">
          <cell r="B675" t="str">
            <v>1590SU02</v>
          </cell>
          <cell r="C675" t="str">
            <v>5A5E335C-9C27-46D1-8B9F-0076028530C8</v>
          </cell>
        </row>
        <row r="676">
          <cell r="B676" t="str">
            <v>1590SU03</v>
          </cell>
          <cell r="C676" t="str">
            <v>BB2DCBDF-C1A2-4A07-96E5-903E93207A31</v>
          </cell>
        </row>
        <row r="677">
          <cell r="B677" t="str">
            <v>1590WP01</v>
          </cell>
          <cell r="C677" t="str">
            <v>7E4E5E16-E95E-4FB7-AEC4-B7A8BD5A8281</v>
          </cell>
        </row>
        <row r="678">
          <cell r="B678" t="str">
            <v>1590WP02</v>
          </cell>
          <cell r="C678" t="str">
            <v>30061468-86B5-4BC8-8F0F-3F413B8EEB50</v>
          </cell>
        </row>
        <row r="679">
          <cell r="B679" t="str">
            <v>1590WP03</v>
          </cell>
          <cell r="C679" t="str">
            <v>B7F81949-0B19-487D-9D21-53492402FB3C</v>
          </cell>
        </row>
        <row r="680">
          <cell r="B680" t="str">
            <v>1590WP04</v>
          </cell>
          <cell r="C680" t="str">
            <v>FD9AFD3A-C9C3-4208-A44B-5CD7680BDD66</v>
          </cell>
        </row>
        <row r="681">
          <cell r="B681" t="str">
            <v>1590WP05</v>
          </cell>
          <cell r="C681" t="str">
            <v>CAC278E4-CA79-4D19-9FA2-B3BDAA0547E6</v>
          </cell>
        </row>
        <row r="682">
          <cell r="B682" t="str">
            <v>1590WP06</v>
          </cell>
          <cell r="C682" t="str">
            <v>8F91CAE8-4C34-4030-8B94-8E9C9F70388C</v>
          </cell>
        </row>
        <row r="683">
          <cell r="B683" t="str">
            <v>1590WT01</v>
          </cell>
          <cell r="C683" t="str">
            <v>7B70CB21-6B82-4F54-BC37-212CE5EACE77</v>
          </cell>
        </row>
        <row r="684">
          <cell r="B684" t="str">
            <v>1590WT02</v>
          </cell>
          <cell r="C684" t="str">
            <v>5BAAA0EB-561F-46FF-9FEC-946E56E29518</v>
          </cell>
        </row>
        <row r="685">
          <cell r="B685" t="str">
            <v>1590WT03</v>
          </cell>
          <cell r="C685" t="str">
            <v>2488A054-1E2D-4928-87B2-7B2972FE3942</v>
          </cell>
        </row>
        <row r="686">
          <cell r="B686">
            <v>160</v>
          </cell>
          <cell r="C686" t="str">
            <v>4A45DCA8-9EE0-449B-8C20-3EFEC983ABD6</v>
          </cell>
        </row>
        <row r="687">
          <cell r="B687">
            <v>200</v>
          </cell>
          <cell r="C687" t="str">
            <v>3C9A4D28-3A5C-4486-BA98-1E87CD73EC79</v>
          </cell>
        </row>
        <row r="688">
          <cell r="B688">
            <v>210</v>
          </cell>
          <cell r="C688" t="str">
            <v>15C3C9FA-3AA6-459A-88AF-AAEB4D782212</v>
          </cell>
        </row>
        <row r="689">
          <cell r="B689">
            <v>300</v>
          </cell>
          <cell r="C689" t="str">
            <v>6996FAB7-2CA6-43DC-989A-701B11047251</v>
          </cell>
        </row>
        <row r="690">
          <cell r="B690">
            <v>310</v>
          </cell>
          <cell r="C690" t="str">
            <v>75AE3351-1011-47B5-9D36-5FEE7A1B0912</v>
          </cell>
        </row>
        <row r="691">
          <cell r="B691">
            <v>330</v>
          </cell>
          <cell r="C691" t="str">
            <v>E6F6C1CE-E0DE-457B-927A-988FFE7314F2</v>
          </cell>
        </row>
        <row r="692">
          <cell r="B692">
            <v>500</v>
          </cell>
          <cell r="C692" t="str">
            <v>AC48514E-DFB9-433C-BFD7-2143BD5CBB5F</v>
          </cell>
        </row>
        <row r="693">
          <cell r="B693">
            <v>510</v>
          </cell>
          <cell r="C693" t="str">
            <v>3181EF1D-2563-4E82-9816-D4008E40C873</v>
          </cell>
        </row>
        <row r="694">
          <cell r="B694">
            <v>520</v>
          </cell>
          <cell r="C694" t="str">
            <v>43A0CBC6-41A4-441C-A4DB-36C962D22DB4</v>
          </cell>
        </row>
        <row r="695">
          <cell r="B695">
            <v>600</v>
          </cell>
          <cell r="C695" t="str">
            <v>6F853495-D322-4E85-9BAC-A07B30B631C6</v>
          </cell>
        </row>
        <row r="696">
          <cell r="B696">
            <v>610</v>
          </cell>
          <cell r="C696" t="str">
            <v>1C13AAE5-B45A-43F5-B2BF-7E17E28E5276</v>
          </cell>
        </row>
        <row r="697">
          <cell r="B697">
            <v>620</v>
          </cell>
          <cell r="C697" t="str">
            <v>B1B7A19B-5303-4218-A26E-CE7AB4C219EC</v>
          </cell>
        </row>
        <row r="698">
          <cell r="B698">
            <v>700</v>
          </cell>
          <cell r="C698" t="str">
            <v>89D673EC-C612-4D31-A1A3-19A155F6C56C</v>
          </cell>
        </row>
        <row r="699">
          <cell r="B699">
            <v>710</v>
          </cell>
          <cell r="C699" t="str">
            <v>D6A21918-DD65-4F5C-A127-3B23427A9366</v>
          </cell>
        </row>
        <row r="700">
          <cell r="B700">
            <v>720</v>
          </cell>
          <cell r="C700" t="str">
            <v>8B4E2323-C711-4B93-98EA-690EB9F6753B</v>
          </cell>
        </row>
        <row r="701">
          <cell r="B701">
            <v>730</v>
          </cell>
          <cell r="C701" t="str">
            <v>17FE21E7-0A50-4A2C-8988-0F51FCAE8406</v>
          </cell>
        </row>
        <row r="702">
          <cell r="B702">
            <v>740</v>
          </cell>
          <cell r="C702" t="str">
            <v>C590B58F-4A5F-4887-A4AC-E47694C36A98</v>
          </cell>
        </row>
        <row r="703">
          <cell r="B703">
            <v>800</v>
          </cell>
          <cell r="C703" t="str">
            <v>31A6824C-EC5C-4C2C-9A42-89B864E8AFEE</v>
          </cell>
        </row>
        <row r="704">
          <cell r="B704">
            <v>810</v>
          </cell>
          <cell r="C704" t="str">
            <v>9646E902-4D72-4A04-8705-3956090D1B20</v>
          </cell>
        </row>
        <row r="705">
          <cell r="B705">
            <v>820</v>
          </cell>
          <cell r="C705" t="str">
            <v>63D526D4-9A93-4012-85DE-AD25D01F228D</v>
          </cell>
        </row>
        <row r="706">
          <cell r="B706">
            <v>830</v>
          </cell>
          <cell r="C706" t="str">
            <v>38F8C9E0-70F9-4172-81A5-6D4AEB0A482A</v>
          </cell>
        </row>
        <row r="707">
          <cell r="B707">
            <v>900</v>
          </cell>
          <cell r="C707" t="str">
            <v>77B34F56-340F-40B2-BD16-F6CF0D58BC66</v>
          </cell>
        </row>
        <row r="708">
          <cell r="B708">
            <v>910</v>
          </cell>
          <cell r="C708" t="str">
            <v>035222D9-FCB3-471B-A301-CE8CB8C59B89</v>
          </cell>
        </row>
        <row r="709">
          <cell r="B709">
            <v>920</v>
          </cell>
          <cell r="C709" t="str">
            <v>55B728D2-7E39-47D7-A625-2575729636B2</v>
          </cell>
        </row>
        <row r="710">
          <cell r="B710">
            <v>930</v>
          </cell>
          <cell r="C710" t="str">
            <v>5E8435B8-D941-448E-9645-A8DCE6490293</v>
          </cell>
        </row>
        <row r="711">
          <cell r="B711">
            <v>940</v>
          </cell>
          <cell r="C711" t="str">
            <v>34010146-FD37-45E2-B0E1-FA9A5E8263A5</v>
          </cell>
        </row>
        <row r="712">
          <cell r="B712">
            <v>950</v>
          </cell>
          <cell r="C712" t="str">
            <v>50AE31FD-3F66-48ED-B47C-A31377AC6564</v>
          </cell>
        </row>
        <row r="713">
          <cell r="B713" t="str">
            <v>C200</v>
          </cell>
          <cell r="C713" t="str">
            <v>24C56E1B-EB38-43BB-B901-660F9E9FAAF9</v>
          </cell>
        </row>
        <row r="714">
          <cell r="B714" t="str">
            <v>C200WH01</v>
          </cell>
          <cell r="C714" t="str">
            <v>1B7DA395-F4EE-4D5F-8E3D-F6C5316D22D2</v>
          </cell>
        </row>
        <row r="715">
          <cell r="B715" t="str">
            <v>C200WH02</v>
          </cell>
          <cell r="C715" t="str">
            <v>A70A024B-47CC-4DBB-B8F9-C6DF44D55870</v>
          </cell>
        </row>
        <row r="716">
          <cell r="B716" t="str">
            <v>C200WH2A01</v>
          </cell>
          <cell r="C716" t="str">
            <v>26A5E270-614F-44C2-9A5A-0B3BDF822CA0</v>
          </cell>
        </row>
        <row r="717">
          <cell r="B717" t="str">
            <v>C300</v>
          </cell>
          <cell r="C717" t="str">
            <v>D76909CF-C15A-4D5C-959D-AA491F7EE1FD</v>
          </cell>
        </row>
        <row r="718">
          <cell r="B718" t="str">
            <v>C310</v>
          </cell>
          <cell r="C718" t="str">
            <v>4FC89369-0030-4994-9B33-12471F749B9D</v>
          </cell>
        </row>
        <row r="719">
          <cell r="B719" t="str">
            <v>C320</v>
          </cell>
          <cell r="C719" t="str">
            <v>23BEF153-B9A2-4FF5-8502-51ABC78CBD16</v>
          </cell>
        </row>
        <row r="720">
          <cell r="B720" t="str">
            <v>C330</v>
          </cell>
          <cell r="C720" t="str">
            <v>C38EF511-7461-4D7C-85FF-428DE636E0D6</v>
          </cell>
        </row>
        <row r="721">
          <cell r="B721" t="str">
            <v>C330-OUTDOOR  LIGHTING</v>
          </cell>
          <cell r="C721" t="str">
            <v>0C75BE7F-22E6-47F1-A34F-34E109F2AAFC</v>
          </cell>
        </row>
        <row r="722">
          <cell r="B722" t="str">
            <v>C340</v>
          </cell>
          <cell r="C722" t="str">
            <v>871984A8-F28B-448B-9470-B05EE97B962E</v>
          </cell>
        </row>
        <row r="723">
          <cell r="B723" t="str">
            <v>C350</v>
          </cell>
          <cell r="C723" t="str">
            <v>B09278CF-C037-4F78-BEED-FD16982BA1EE</v>
          </cell>
        </row>
        <row r="724">
          <cell r="B724" t="str">
            <v>C350OB01</v>
          </cell>
          <cell r="C724" t="str">
            <v>EEE3D681-872A-42F4-A1EC-40439212278F</v>
          </cell>
        </row>
        <row r="725">
          <cell r="B725" t="str">
            <v>C360</v>
          </cell>
          <cell r="C725" t="str">
            <v>FF5D529A-3D89-4702-869B-92D816A81C40</v>
          </cell>
        </row>
        <row r="726">
          <cell r="B726" t="str">
            <v>C360FG01</v>
          </cell>
          <cell r="C726" t="str">
            <v>04699629-248C-49C8-A7C5-F277B991878C</v>
          </cell>
        </row>
        <row r="727">
          <cell r="B727" t="str">
            <v>C360FG02</v>
          </cell>
          <cell r="C727" t="str">
            <v>670954B7-4C3B-4F76-BDC8-82C8C1C0096F</v>
          </cell>
        </row>
        <row r="728">
          <cell r="B728" t="str">
            <v>C360FG03</v>
          </cell>
          <cell r="C728" t="str">
            <v>07C53720-59AF-4120-9B80-D68F891A17B9</v>
          </cell>
        </row>
        <row r="729">
          <cell r="B729" t="str">
            <v>C370</v>
          </cell>
          <cell r="C729" t="str">
            <v>09E22BFD-16CE-4344-9D2F-262F781776AE</v>
          </cell>
        </row>
        <row r="730">
          <cell r="B730" t="str">
            <v>C380</v>
          </cell>
          <cell r="C730" t="str">
            <v>AEC245F7-08D2-414B-B328-E80EDA608BC3</v>
          </cell>
        </row>
        <row r="731">
          <cell r="B731" t="str">
            <v>C390</v>
          </cell>
          <cell r="C731" t="str">
            <v>0932E663-67D8-4368-9F47-A8280998BFC4</v>
          </cell>
        </row>
        <row r="732">
          <cell r="B732" t="str">
            <v>C400</v>
          </cell>
          <cell r="C732" t="str">
            <v>56B7C9BA-BC69-401A-9B7A-075F3F29A866</v>
          </cell>
        </row>
        <row r="733">
          <cell r="B733" t="str">
            <v>C410</v>
          </cell>
          <cell r="C733" t="str">
            <v>C334DC4B-30C1-4BEC-8D59-4A7AA348EA06</v>
          </cell>
        </row>
        <row r="734">
          <cell r="B734" t="str">
            <v>C4102A01</v>
          </cell>
          <cell r="C734" t="str">
            <v>692D09C5-27CB-4B9A-BCD2-177CFC2CC08A</v>
          </cell>
        </row>
        <row r="735">
          <cell r="B735" t="str">
            <v>C410OB01</v>
          </cell>
          <cell r="C735" t="str">
            <v>A355905F-7A78-4D9B-A836-C5F9470D5CBA</v>
          </cell>
        </row>
        <row r="736">
          <cell r="B736" t="str">
            <v>C410OB02</v>
          </cell>
          <cell r="C736" t="str">
            <v>02971099-D16D-4811-A013-44DEDC387891</v>
          </cell>
        </row>
        <row r="737">
          <cell r="B737" t="str">
            <v>C410OB03</v>
          </cell>
          <cell r="C737" t="str">
            <v>8E973FF0-0544-4CD0-831A-EF53B2C914FB</v>
          </cell>
        </row>
        <row r="738">
          <cell r="B738" t="str">
            <v>C410OB04</v>
          </cell>
          <cell r="C738" t="str">
            <v>2CA3965C-A4FA-4807-A9CB-0E2F0087E98A</v>
          </cell>
        </row>
        <row r="739">
          <cell r="B739" t="str">
            <v>C410OB05</v>
          </cell>
          <cell r="C739" t="str">
            <v>922E9A0D-BD5A-4F1D-9170-A83478CB8F9A</v>
          </cell>
        </row>
        <row r="740">
          <cell r="B740" t="str">
            <v>C410OB06</v>
          </cell>
          <cell r="C740" t="str">
            <v>518C6112-317D-4C56-9953-B93CBC035CA1</v>
          </cell>
        </row>
        <row r="741">
          <cell r="B741" t="str">
            <v>C410OB07</v>
          </cell>
          <cell r="C741" t="str">
            <v>558D51D3-B817-4E08-BD08-C293F86D95B4</v>
          </cell>
        </row>
        <row r="742">
          <cell r="B742" t="str">
            <v>C420</v>
          </cell>
          <cell r="C742" t="str">
            <v>28B0F70D-4295-43B4-87A1-4A8A2DF4D607</v>
          </cell>
        </row>
        <row r="743">
          <cell r="B743" t="str">
            <v>C420CM01</v>
          </cell>
          <cell r="C743" t="str">
            <v>362F2025-BF8E-4C08-AA48-A2FB75A46A91</v>
          </cell>
        </row>
        <row r="744">
          <cell r="B744" t="str">
            <v>C420CM02</v>
          </cell>
          <cell r="C744" t="str">
            <v>8B8FA01E-2949-4EBC-AA52-7AC9E56E8F95</v>
          </cell>
        </row>
        <row r="745">
          <cell r="B745" t="str">
            <v>C420CM03</v>
          </cell>
          <cell r="C745" t="str">
            <v>0A65FF28-928F-4483-B407-6E7F2011FBD5</v>
          </cell>
        </row>
        <row r="746">
          <cell r="B746" t="str">
            <v>C430</v>
          </cell>
          <cell r="C746" t="str">
            <v>5AE74F76-43CC-49E4-BE3F-F992A939567F</v>
          </cell>
        </row>
        <row r="747">
          <cell r="B747" t="str">
            <v>C430OB01</v>
          </cell>
          <cell r="C747" t="str">
            <v>655F621E-5BD0-4ADB-80DF-25FE14F69C2A</v>
          </cell>
        </row>
        <row r="748">
          <cell r="B748" t="str">
            <v>C430OB02</v>
          </cell>
          <cell r="C748" t="str">
            <v>E8FDB5A6-7FDA-406A-8BAE-A61A8BD6335D</v>
          </cell>
        </row>
        <row r="749">
          <cell r="B749" t="str">
            <v>C430OB03</v>
          </cell>
          <cell r="C749" t="str">
            <v>4C60101A-2691-4478-904B-6A8477FA7EC7</v>
          </cell>
        </row>
        <row r="750">
          <cell r="B750" t="str">
            <v>C440</v>
          </cell>
          <cell r="C750" t="str">
            <v>2436D7B9-2659-4E86-A755-786FFCF72C0F</v>
          </cell>
        </row>
        <row r="751">
          <cell r="B751" t="str">
            <v>C440CH01</v>
          </cell>
          <cell r="C751" t="str">
            <v>34B74A99-E91D-46C0-875C-0077AE372CD5</v>
          </cell>
        </row>
        <row r="752">
          <cell r="B752" t="str">
            <v>C440CH02</v>
          </cell>
          <cell r="C752" t="str">
            <v>D25A9550-A7F1-409A-AE31-B7333B788CF7</v>
          </cell>
        </row>
        <row r="753">
          <cell r="B753" t="str">
            <v>C450</v>
          </cell>
          <cell r="C753" t="str">
            <v>DCBA87FD-99E4-4DF2-8FA1-1230C9C34477</v>
          </cell>
        </row>
        <row r="754">
          <cell r="B754" t="str">
            <v>C450.AL01.01</v>
          </cell>
          <cell r="C754" t="str">
            <v>5DC650D7-D846-49A0-9925-8AA218F5C522</v>
          </cell>
        </row>
        <row r="755">
          <cell r="B755" t="str">
            <v>C450.BL01.01</v>
          </cell>
          <cell r="C755" t="str">
            <v>690895C9-2DE6-4908-94B4-ADAEBEB9060C</v>
          </cell>
        </row>
        <row r="756">
          <cell r="B756" t="str">
            <v>C450.BL01.02</v>
          </cell>
          <cell r="C756" t="str">
            <v>24B203FF-FDEB-424D-8FCB-55C96B3FAC52</v>
          </cell>
        </row>
        <row r="757">
          <cell r="B757" t="str">
            <v>C450.CP01</v>
          </cell>
          <cell r="C757" t="str">
            <v>0923D436-B3EE-4F16-8F4C-B1D27CD8C6DA</v>
          </cell>
        </row>
        <row r="758">
          <cell r="B758" t="str">
            <v>C450.CP02</v>
          </cell>
          <cell r="C758" t="str">
            <v>D465B6E9-1A58-4132-A223-E2BA20B41658</v>
          </cell>
        </row>
        <row r="759">
          <cell r="B759" t="str">
            <v>C450.DT01.01</v>
          </cell>
          <cell r="C759" t="str">
            <v>FD83784A-0AEE-41AA-B388-E31D31ED664F</v>
          </cell>
        </row>
        <row r="760">
          <cell r="B760" t="str">
            <v>C450.DT01.02</v>
          </cell>
          <cell r="C760" t="str">
            <v>22A69171-2574-46E8-82DA-FF483857C72D</v>
          </cell>
        </row>
        <row r="761">
          <cell r="B761" t="str">
            <v>C450.DT01.03</v>
          </cell>
          <cell r="C761" t="str">
            <v>25A538FB-6BF2-48FF-960D-4AEABCABDE3B</v>
          </cell>
        </row>
        <row r="762">
          <cell r="B762" t="str">
            <v>C450.DT01.04</v>
          </cell>
          <cell r="C762" t="str">
            <v>44670777-73D3-4646-954B-EA44CE859019</v>
          </cell>
        </row>
        <row r="763">
          <cell r="B763" t="str">
            <v>C450.DT02.01</v>
          </cell>
          <cell r="C763" t="str">
            <v>CC816F81-4315-42D5-8E1C-38C7A36AC51E</v>
          </cell>
        </row>
        <row r="764">
          <cell r="B764" t="str">
            <v>C450.DT02.02</v>
          </cell>
          <cell r="C764" t="str">
            <v>DB77F1EC-9F31-4B90-BA23-E5E8D4AD1EBC</v>
          </cell>
        </row>
        <row r="765">
          <cell r="B765" t="str">
            <v>C450.DT02.03</v>
          </cell>
          <cell r="C765" t="str">
            <v>21EDDB3D-581E-41CA-AFD8-768555A6A378</v>
          </cell>
        </row>
        <row r="766">
          <cell r="B766" t="str">
            <v>C450.FL01.01</v>
          </cell>
          <cell r="C766" t="str">
            <v>5C217CB6-B95D-4993-A710-A862E952D71F</v>
          </cell>
        </row>
        <row r="767">
          <cell r="B767" t="str">
            <v>C450.FL02.01</v>
          </cell>
          <cell r="C767" t="str">
            <v>7E34DB63-4FD7-409A-A31D-7F781D626FBC</v>
          </cell>
        </row>
        <row r="768">
          <cell r="B768" t="str">
            <v>C450.FL03.01</v>
          </cell>
          <cell r="C768" t="str">
            <v>48D5FB4A-107F-4E2A-8B33-FBAC631E89B8</v>
          </cell>
        </row>
        <row r="769">
          <cell r="B769" t="str">
            <v>C450.FL04.01</v>
          </cell>
          <cell r="C769" t="str">
            <v>C49E8291-99ED-4BC8-8293-B05C9B69A94E</v>
          </cell>
        </row>
        <row r="770">
          <cell r="B770" t="str">
            <v>C450.FL05.01</v>
          </cell>
          <cell r="C770" t="str">
            <v>DAA1913F-5708-48F2-8655-73D591C7634C</v>
          </cell>
        </row>
        <row r="771">
          <cell r="B771" t="str">
            <v>C450.FL05.02</v>
          </cell>
          <cell r="C771" t="str">
            <v>2FE060D4-59A3-460D-A31A-51959B40BB1E</v>
          </cell>
        </row>
        <row r="772">
          <cell r="B772" t="str">
            <v>C450.FL05.03</v>
          </cell>
          <cell r="C772" t="str">
            <v>F5476B91-1665-4926-AF7C-6624F253F953</v>
          </cell>
        </row>
        <row r="773">
          <cell r="B773" t="str">
            <v>C450.FL06.01</v>
          </cell>
          <cell r="C773" t="str">
            <v>1812A738-38E4-4B34-9C1A-6E7D4CAED06A</v>
          </cell>
        </row>
        <row r="774">
          <cell r="B774" t="str">
            <v>C450.FT01.01</v>
          </cell>
          <cell r="C774" t="str">
            <v>A4102814-A4A6-4E9D-8799-44E3023A55FD</v>
          </cell>
        </row>
        <row r="775">
          <cell r="B775" t="str">
            <v>C450.GR01.01</v>
          </cell>
          <cell r="C775" t="str">
            <v>B551C765-8AF4-4A24-886B-1A52C7FB3A68</v>
          </cell>
        </row>
        <row r="776">
          <cell r="B776" t="str">
            <v>C450.GR01.02</v>
          </cell>
          <cell r="C776" t="str">
            <v>E912FD4C-0FDC-4943-B264-869458915FAB</v>
          </cell>
        </row>
        <row r="777">
          <cell r="B777" t="str">
            <v>C450.GT01.01</v>
          </cell>
          <cell r="C777" t="str">
            <v>9DBF38D1-6DE9-4853-B72C-C1C5178EC0B4</v>
          </cell>
        </row>
        <row r="778">
          <cell r="B778" t="str">
            <v>C450.LO01.01</v>
          </cell>
          <cell r="C778" t="str">
            <v>76E72421-971C-4B50-A300-88EB69FF09CE</v>
          </cell>
        </row>
        <row r="779">
          <cell r="B779" t="str">
            <v>C450.LO01.02</v>
          </cell>
          <cell r="C779" t="str">
            <v>47AEF1BD-A6F3-4631-AE0E-29BB1407D681</v>
          </cell>
        </row>
        <row r="780">
          <cell r="B780" t="str">
            <v>C450.LO02.01</v>
          </cell>
          <cell r="C780" t="str">
            <v>322A708E-782D-4E1F-9FB2-3CF9EC7647EE</v>
          </cell>
        </row>
        <row r="781">
          <cell r="B781" t="str">
            <v>C450.LO02.02</v>
          </cell>
          <cell r="C781" t="str">
            <v>EC8BE060-CE53-4BFA-BD98-7CCF4324068B</v>
          </cell>
        </row>
        <row r="782">
          <cell r="B782" t="str">
            <v>C450.LO03.01</v>
          </cell>
          <cell r="C782" t="str">
            <v>721BB658-E50A-4E0B-91A3-3B4EB09C2365</v>
          </cell>
        </row>
        <row r="783">
          <cell r="B783" t="str">
            <v>C450.LO04.01</v>
          </cell>
          <cell r="C783" t="str">
            <v>629BCA75-4A3D-4CA7-BB4B-F5E238B19DC1</v>
          </cell>
        </row>
        <row r="784">
          <cell r="B784" t="str">
            <v>C450.LO04.02</v>
          </cell>
          <cell r="C784" t="str">
            <v>3AB73C47-AFE6-46DB-9FB0-E86F97F0018E</v>
          </cell>
        </row>
        <row r="785">
          <cell r="B785" t="str">
            <v>C450.LO04.03</v>
          </cell>
          <cell r="C785" t="str">
            <v>E2835C2B-BC6E-4729-AAE4-DAE283BAE8DE</v>
          </cell>
        </row>
        <row r="786">
          <cell r="B786" t="str">
            <v>C450.LT01.01</v>
          </cell>
          <cell r="C786" t="str">
            <v>96379E6D-A1ED-43D6-928E-12DB27235915</v>
          </cell>
        </row>
        <row r="787">
          <cell r="B787" t="str">
            <v>C450.MC01.01</v>
          </cell>
          <cell r="C787" t="str">
            <v>A953A846-73F9-41D1-BC18-8E5612F0B053</v>
          </cell>
        </row>
        <row r="788">
          <cell r="B788" t="str">
            <v>C450.MC02.01</v>
          </cell>
          <cell r="C788" t="str">
            <v>4B80A572-1574-4B56-B256-B1C5C523B248</v>
          </cell>
        </row>
        <row r="789">
          <cell r="B789" t="str">
            <v>C450.MC03.01</v>
          </cell>
          <cell r="C789" t="str">
            <v>39B2FF25-5AEC-4160-AA88-6E044D73E523</v>
          </cell>
        </row>
        <row r="790">
          <cell r="B790" t="str">
            <v>C450.MC04.01</v>
          </cell>
          <cell r="C790" t="str">
            <v>1A1C05CD-8FD6-4AFA-B59F-A390942F2015</v>
          </cell>
        </row>
        <row r="791">
          <cell r="B791" t="str">
            <v>C450.MC04.02</v>
          </cell>
          <cell r="C791" t="str">
            <v>137E5C68-38B4-4EE7-8690-5D8968097388</v>
          </cell>
        </row>
        <row r="792">
          <cell r="B792" t="str">
            <v>C450.MT01.01</v>
          </cell>
          <cell r="C792" t="str">
            <v>787A6D62-72F3-44B8-A638-54F60B625A83</v>
          </cell>
        </row>
        <row r="793">
          <cell r="B793" t="str">
            <v>C450.PC01.01</v>
          </cell>
          <cell r="C793" t="str">
            <v>7BAFCD0A-22F8-451B-B6B3-1D4577A87B07</v>
          </cell>
        </row>
        <row r="794">
          <cell r="B794" t="str">
            <v>C450.PC01.02</v>
          </cell>
          <cell r="C794" t="str">
            <v>E033CA5D-BD3F-4A07-9B2A-4771F070B85A</v>
          </cell>
        </row>
        <row r="795">
          <cell r="B795" t="str">
            <v>C450.PC01.03</v>
          </cell>
          <cell r="C795" t="str">
            <v>247BA431-EAEE-48F7-AA0A-74A1AD09F5DB</v>
          </cell>
        </row>
        <row r="796">
          <cell r="B796" t="str">
            <v>C450.PC02.01</v>
          </cell>
          <cell r="C796" t="str">
            <v>BEF0E8AC-FC62-4944-B242-171F082E3ED4</v>
          </cell>
        </row>
        <row r="797">
          <cell r="B797" t="str">
            <v>C450.PC03.01</v>
          </cell>
          <cell r="C797" t="str">
            <v>C602EE46-8926-44F8-A1EA-8B6A5DA3C2FF</v>
          </cell>
        </row>
        <row r="798">
          <cell r="B798" t="str">
            <v>C450.PC03.02</v>
          </cell>
          <cell r="C798" t="str">
            <v>3C6D05F8-3357-4A70-85D7-88A8C0460AB9</v>
          </cell>
        </row>
        <row r="799">
          <cell r="B799" t="str">
            <v>C450.PC03.03</v>
          </cell>
          <cell r="C799" t="str">
            <v>B091CB82-3E13-41AF-8907-EFC71E2C5F6D</v>
          </cell>
        </row>
        <row r="800">
          <cell r="B800" t="str">
            <v>C450.PC03.04</v>
          </cell>
          <cell r="C800" t="str">
            <v>F064B0BA-CA1F-462C-A159-8298F34164AF</v>
          </cell>
        </row>
        <row r="801">
          <cell r="B801" t="str">
            <v>C450.PC03.05</v>
          </cell>
          <cell r="C801" t="str">
            <v>06A3F365-9250-43AE-AB3D-FE146156E7A9</v>
          </cell>
        </row>
        <row r="802">
          <cell r="B802" t="str">
            <v>C450.PC03.06</v>
          </cell>
          <cell r="C802" t="str">
            <v>DA57C7EE-AEC5-40A4-9DBA-F18D268BC8E1</v>
          </cell>
        </row>
        <row r="803">
          <cell r="B803" t="str">
            <v>C450.PC04.01</v>
          </cell>
          <cell r="C803" t="str">
            <v>7CA2BA1D-E485-4C68-A35A-0AE22F8978FF</v>
          </cell>
        </row>
        <row r="804">
          <cell r="B804" t="str">
            <v>C450.PC05.01</v>
          </cell>
          <cell r="C804" t="str">
            <v>70433B29-8808-4BEB-B67E-EB5612A063EB</v>
          </cell>
        </row>
        <row r="805">
          <cell r="B805" t="str">
            <v>C450.RT01.01</v>
          </cell>
          <cell r="C805" t="str">
            <v>ABF550F0-7C33-4B37-9131-1D1E8B27B7DA</v>
          </cell>
        </row>
        <row r="806">
          <cell r="B806" t="str">
            <v>C450.SE01.01</v>
          </cell>
          <cell r="C806" t="str">
            <v>B1EC77F8-0868-426A-920D-0C87384C5251</v>
          </cell>
        </row>
        <row r="807">
          <cell r="B807" t="str">
            <v>C450.SE02.01</v>
          </cell>
          <cell r="C807" t="str">
            <v>1BD0E780-67CB-4081-ACDE-B361B8A58374</v>
          </cell>
        </row>
        <row r="808">
          <cell r="B808" t="str">
            <v>C450.SE02.02</v>
          </cell>
          <cell r="C808" t="str">
            <v>3A3723C5-0BC8-49F6-A320-FFB5B2EC658B</v>
          </cell>
        </row>
        <row r="809">
          <cell r="B809" t="str">
            <v>C450.SE02.03</v>
          </cell>
          <cell r="C809" t="str">
            <v>87B521BA-43DF-40F9-988F-E3825045FF1A</v>
          </cell>
        </row>
        <row r="810">
          <cell r="B810" t="str">
            <v>C450.SE02.04</v>
          </cell>
          <cell r="C810" t="str">
            <v>4C63FC26-9FAD-410E-8AC3-71A721CC9F95</v>
          </cell>
        </row>
        <row r="811">
          <cell r="B811" t="str">
            <v>C450.SE03.01</v>
          </cell>
          <cell r="C811" t="str">
            <v>60F36A52-EF9E-4357-98DF-E93EFD4C710B</v>
          </cell>
        </row>
        <row r="812">
          <cell r="B812" t="str">
            <v>C450.SE04.01</v>
          </cell>
          <cell r="C812" t="str">
            <v>EDE689B8-E35D-4540-A774-5EA3AF1D6291</v>
          </cell>
        </row>
        <row r="813">
          <cell r="B813" t="str">
            <v>C450.SE04.02</v>
          </cell>
          <cell r="C813" t="str">
            <v>DA0F31DA-11C8-4CB3-A41F-E90A56C2B4FB</v>
          </cell>
        </row>
        <row r="814">
          <cell r="B814" t="str">
            <v>C450.SE05.01</v>
          </cell>
          <cell r="C814" t="str">
            <v>41F963E2-4529-4B08-9FF8-038AD9A4DC84</v>
          </cell>
        </row>
        <row r="815">
          <cell r="B815" t="str">
            <v>C450.SE06.01</v>
          </cell>
          <cell r="C815" t="str">
            <v>9CC6CAC1-0087-4102-AFA0-F214F6B55B2D</v>
          </cell>
        </row>
        <row r="816">
          <cell r="B816" t="str">
            <v>C450.SE06.02</v>
          </cell>
          <cell r="C816" t="str">
            <v>314F1C9D-7CDF-4DFF-BC52-C677F3FB3A81</v>
          </cell>
        </row>
        <row r="817">
          <cell r="B817" t="str">
            <v>C450.SE07.01</v>
          </cell>
          <cell r="C817" t="str">
            <v>0BCFDB70-191A-4AEC-9964-52CB5DFA8AAC</v>
          </cell>
        </row>
        <row r="818">
          <cell r="B818" t="str">
            <v>C450.SE07.02</v>
          </cell>
          <cell r="C818" t="str">
            <v>6CFE48E7-486B-4601-9788-0B88B0474C2C</v>
          </cell>
        </row>
        <row r="819">
          <cell r="B819" t="str">
            <v>C450.SE08.01</v>
          </cell>
          <cell r="C819" t="str">
            <v>5DA50C8A-AF6A-4219-917B-373B3C82571F</v>
          </cell>
        </row>
        <row r="820">
          <cell r="B820" t="str">
            <v>C450.SE08.02</v>
          </cell>
          <cell r="C820" t="str">
            <v>C220B6CE-405A-4C97-B78F-9FAFBD536932</v>
          </cell>
        </row>
        <row r="821">
          <cell r="B821" t="str">
            <v>C450.SE09.01</v>
          </cell>
          <cell r="C821" t="str">
            <v>6545CF24-8B38-4078-A6C7-59D228DD93C8</v>
          </cell>
        </row>
        <row r="822">
          <cell r="B822" t="str">
            <v>C450.SE09.02</v>
          </cell>
          <cell r="C822" t="str">
            <v>393E1011-F565-4388-9292-A49D914086CB</v>
          </cell>
        </row>
        <row r="823">
          <cell r="B823" t="str">
            <v>C450.SE09.03</v>
          </cell>
          <cell r="C823" t="str">
            <v>AE453F15-C981-4DB7-B49E-CEBB5FB671FD</v>
          </cell>
        </row>
        <row r="824">
          <cell r="B824" t="str">
            <v>C450.SE09.04</v>
          </cell>
          <cell r="C824" t="str">
            <v>25DADF1B-5D69-45EC-9582-678F09FD29C8</v>
          </cell>
        </row>
        <row r="825">
          <cell r="B825" t="str">
            <v>C450.SE09.05</v>
          </cell>
          <cell r="C825" t="str">
            <v>4467E723-5328-44DD-A4E0-B61222D9D908</v>
          </cell>
        </row>
        <row r="826">
          <cell r="B826" t="str">
            <v>C450.SE09.06</v>
          </cell>
          <cell r="C826" t="str">
            <v>8C4F1CC9-C00D-4935-9050-9F4B51A5D3D5</v>
          </cell>
        </row>
        <row r="827">
          <cell r="B827" t="str">
            <v>C450.SE09.07</v>
          </cell>
          <cell r="C827" t="str">
            <v>E2E4C506-AD06-417B-8F0A-B470FA7B25FD</v>
          </cell>
        </row>
        <row r="828">
          <cell r="B828" t="str">
            <v>C450.SE09.08</v>
          </cell>
          <cell r="C828" t="str">
            <v>EDE4202B-8E50-4BDC-ACA3-C883FDC33175</v>
          </cell>
        </row>
        <row r="829">
          <cell r="B829" t="str">
            <v>C450.ST01.01</v>
          </cell>
          <cell r="C829" t="str">
            <v>D4218699-2B09-4EBD-8BF4-0177DD453D44</v>
          </cell>
        </row>
        <row r="830">
          <cell r="B830" t="str">
            <v>C450.TR01.01</v>
          </cell>
          <cell r="C830" t="str">
            <v>866AE137-19F0-4F82-B634-32438462448B</v>
          </cell>
        </row>
        <row r="831">
          <cell r="B831" t="str">
            <v>C450.TR01.02</v>
          </cell>
          <cell r="C831" t="str">
            <v>D1D5F9BE-A2C5-414E-89A8-B143DABEA6CF</v>
          </cell>
        </row>
        <row r="832">
          <cell r="B832" t="str">
            <v>C450.TR02.01</v>
          </cell>
          <cell r="C832" t="str">
            <v>C5806254-E60E-432D-AA12-92F2B6AB499D</v>
          </cell>
        </row>
        <row r="833">
          <cell r="B833" t="str">
            <v>C450.TR03.01</v>
          </cell>
          <cell r="C833" t="str">
            <v>1C9FE70F-CF36-4ADA-B737-5803EAB1CF2F</v>
          </cell>
        </row>
        <row r="834">
          <cell r="B834" t="str">
            <v>C450.TR04.01</v>
          </cell>
          <cell r="C834" t="str">
            <v>85DA0CA2-A1A3-4C2C-ABCB-4870E451D36D</v>
          </cell>
        </row>
        <row r="835">
          <cell r="B835" t="str">
            <v>C450.TT01.01</v>
          </cell>
          <cell r="C835" t="str">
            <v>959805DF-0A4C-4FA0-AFE8-23307C1B795E</v>
          </cell>
        </row>
        <row r="836">
          <cell r="B836" t="str">
            <v>C450.TT02.01</v>
          </cell>
          <cell r="C836" t="str">
            <v>F3B31192-22DA-4787-9722-9021EA5BAEF2</v>
          </cell>
        </row>
        <row r="837">
          <cell r="B837" t="str">
            <v>C450.TT02.02</v>
          </cell>
          <cell r="C837" t="str">
            <v>35EB022E-8298-49DF-9088-68BC54BE99FC</v>
          </cell>
        </row>
        <row r="838">
          <cell r="B838" t="str">
            <v>C450.UM01.01</v>
          </cell>
          <cell r="C838" t="str">
            <v>E7404EB0-CE69-45FF-B13C-187FFE65725A</v>
          </cell>
        </row>
        <row r="839">
          <cell r="B839" t="str">
            <v>C450RT01</v>
          </cell>
          <cell r="C839" t="str">
            <v>E4E0F985-39E3-4F34-AE2A-5CD6C5E5A21A</v>
          </cell>
        </row>
        <row r="840">
          <cell r="B840" t="str">
            <v>C500</v>
          </cell>
          <cell r="C840" t="str">
            <v>18830DC6-4037-4084-9FB2-E0F25DA60B9D</v>
          </cell>
        </row>
        <row r="841">
          <cell r="B841" t="str">
            <v>CHIC</v>
          </cell>
          <cell r="C841" t="str">
            <v>0FB5CDE5-63DB-4DEF-B4CD-F0224EE4B9CA</v>
          </cell>
        </row>
        <row r="842">
          <cell r="B842" t="str">
            <v>ECCR</v>
          </cell>
          <cell r="C842" t="str">
            <v>1692FCF8-3C62-4286-858C-23A135DD0897</v>
          </cell>
        </row>
        <row r="843">
          <cell r="B843" t="str">
            <v>ECCR2C01</v>
          </cell>
          <cell r="C843" t="str">
            <v>7718118F-5172-4BCE-8F49-F03D4EB74BF5</v>
          </cell>
        </row>
        <row r="844">
          <cell r="B844" t="str">
            <v>ECCR2C02</v>
          </cell>
          <cell r="C844" t="str">
            <v>165905AA-DEB9-4061-BB54-B8FDE478B989</v>
          </cell>
        </row>
        <row r="845">
          <cell r="B845" t="str">
            <v>ECCR2C03</v>
          </cell>
          <cell r="C845" t="str">
            <v>33DDAE56-B316-484E-B4AA-970A6D00E194</v>
          </cell>
        </row>
        <row r="846">
          <cell r="B846" t="str">
            <v>ECCR2H01</v>
          </cell>
          <cell r="C846" t="str">
            <v>80C14D25-1689-4C96-AC80-E1E6FE3D91C3</v>
          </cell>
        </row>
        <row r="847">
          <cell r="B847" t="str">
            <v>ECCR2H05</v>
          </cell>
          <cell r="C847" t="str">
            <v>BADDF65F-C710-467D-8CA5-606090DD2910</v>
          </cell>
        </row>
        <row r="848">
          <cell r="B848" t="str">
            <v>ECCR2J01</v>
          </cell>
          <cell r="C848" t="str">
            <v>82FC629E-B0C3-45D7-A2D3-ADDE5C70F9C4</v>
          </cell>
        </row>
        <row r="849">
          <cell r="B849" t="str">
            <v>ER</v>
          </cell>
          <cell r="C849" t="str">
            <v>28B27C2B-FD6D-4AE3-9CB3-C725B000BB66</v>
          </cell>
        </row>
        <row r="850">
          <cell r="B850" t="str">
            <v>ER00</v>
          </cell>
          <cell r="C850" t="str">
            <v>0237A903-65E7-4408-8257-10ECD4FF27A2</v>
          </cell>
        </row>
        <row r="851">
          <cell r="B851" t="str">
            <v>ER00L023-T1</v>
          </cell>
          <cell r="C851" t="str">
            <v>CD732C4D-74AF-4F6E-B887-9ABB21D731FD</v>
          </cell>
        </row>
        <row r="852">
          <cell r="B852" t="str">
            <v>ER00L023-T10</v>
          </cell>
          <cell r="C852" t="str">
            <v>C5259A2A-F000-4BA2-ADCB-86D4F5347A5B</v>
          </cell>
        </row>
        <row r="853">
          <cell r="B853" t="str">
            <v>ER00L023-T11</v>
          </cell>
          <cell r="C853" t="str">
            <v>5CD4B74B-176B-4938-B3C9-0450FBF2306B</v>
          </cell>
        </row>
        <row r="854">
          <cell r="B854" t="str">
            <v>ER00L023-T12</v>
          </cell>
          <cell r="C854" t="str">
            <v>439E0011-7D1B-4C54-AB65-580E12562E1B</v>
          </cell>
        </row>
        <row r="855">
          <cell r="B855" t="str">
            <v>ER00L023-T13</v>
          </cell>
          <cell r="C855" t="str">
            <v>94A5CA71-736D-41C1-B2EB-EF6AF002E50D</v>
          </cell>
        </row>
        <row r="856">
          <cell r="B856" t="str">
            <v>ER00L023-T14</v>
          </cell>
          <cell r="C856" t="str">
            <v>40657003-1992-4E24-B6C8-E3C9860153F5</v>
          </cell>
        </row>
        <row r="857">
          <cell r="B857" t="str">
            <v>ER00L023-T15</v>
          </cell>
          <cell r="C857" t="str">
            <v>02F37CDC-1D26-43A7-9822-5497392AAFDF</v>
          </cell>
        </row>
        <row r="858">
          <cell r="B858" t="str">
            <v>ER00L023-T16</v>
          </cell>
          <cell r="C858" t="str">
            <v>EAE24B82-8DFB-4688-85EB-BC74D58E002D</v>
          </cell>
        </row>
        <row r="859">
          <cell r="B859" t="str">
            <v>ER00L023-T17</v>
          </cell>
          <cell r="C859" t="str">
            <v>EEF64DE3-C435-467A-A34E-71346F960F18</v>
          </cell>
        </row>
        <row r="860">
          <cell r="B860" t="str">
            <v>ER00L023-T18</v>
          </cell>
          <cell r="C860" t="str">
            <v>6A0D39B1-3D27-4001-A172-C9BA95D410C6</v>
          </cell>
        </row>
        <row r="861">
          <cell r="B861" t="str">
            <v>ER00L023-T19</v>
          </cell>
          <cell r="C861" t="str">
            <v>A0AC43A3-0BE0-447A-B9EA-1C18B8714EFD</v>
          </cell>
        </row>
        <row r="862">
          <cell r="B862" t="str">
            <v>ER00L023-T2</v>
          </cell>
          <cell r="C862" t="str">
            <v>BD833F63-3244-4528-8CC8-6972EAE3BED1</v>
          </cell>
        </row>
        <row r="863">
          <cell r="B863" t="str">
            <v>ER00L023-T20</v>
          </cell>
          <cell r="C863" t="str">
            <v>FC27F756-A95D-4DFB-8203-0242BC723807</v>
          </cell>
        </row>
        <row r="864">
          <cell r="B864" t="str">
            <v>ER00L023-T21</v>
          </cell>
          <cell r="C864" t="str">
            <v>B1625B20-FC74-4A35-AE84-9379415F1B91</v>
          </cell>
        </row>
        <row r="865">
          <cell r="B865" t="str">
            <v>ER00L023-T22</v>
          </cell>
          <cell r="C865" t="str">
            <v>F785C515-D219-4646-9CB2-0757668287D9</v>
          </cell>
        </row>
        <row r="866">
          <cell r="B866" t="str">
            <v>ER00L023-T23</v>
          </cell>
          <cell r="C866" t="str">
            <v>54F9BAC2-9045-402E-9B23-7160AC1E60C5</v>
          </cell>
        </row>
        <row r="867">
          <cell r="B867" t="str">
            <v>ER00L023-T24</v>
          </cell>
          <cell r="C867" t="str">
            <v>11CD7F49-04D1-4A97-8756-C7F4961288C1</v>
          </cell>
        </row>
        <row r="868">
          <cell r="B868" t="str">
            <v>ER00L023-T25</v>
          </cell>
          <cell r="C868" t="str">
            <v>D988C896-28B5-45C7-901F-ABE17E1CD9D2</v>
          </cell>
        </row>
        <row r="869">
          <cell r="B869" t="str">
            <v>ER00L023-T26</v>
          </cell>
          <cell r="C869" t="str">
            <v>1AC4098C-1857-4C60-8EBD-5CE3F92295B1</v>
          </cell>
        </row>
        <row r="870">
          <cell r="B870" t="str">
            <v>ER00L023-T3</v>
          </cell>
          <cell r="C870" t="str">
            <v>6FCFA87C-1A20-4E01-8B7F-77ECB97F96F4</v>
          </cell>
        </row>
        <row r="871">
          <cell r="B871" t="str">
            <v>ER00L023-T4</v>
          </cell>
          <cell r="C871" t="str">
            <v>75DB78B5-66FC-4E41-B712-7F20F3D59AC8</v>
          </cell>
        </row>
        <row r="872">
          <cell r="B872" t="str">
            <v>ER00L023-T5</v>
          </cell>
          <cell r="C872" t="str">
            <v>7EA96A67-5F10-4940-9435-595AFB221CF7</v>
          </cell>
        </row>
        <row r="873">
          <cell r="B873" t="str">
            <v>ER00L023-T6</v>
          </cell>
          <cell r="C873" t="str">
            <v>3AAC39A2-0957-405C-9ABA-9F0999C6E454</v>
          </cell>
        </row>
        <row r="874">
          <cell r="B874" t="str">
            <v>ER00L023-T7</v>
          </cell>
          <cell r="C874" t="str">
            <v>B1866431-57BD-4FE9-87BD-5763089537E0</v>
          </cell>
        </row>
        <row r="875">
          <cell r="B875" t="str">
            <v>ER00L023-T8</v>
          </cell>
          <cell r="C875" t="str">
            <v>2DE6185E-A8E0-4C21-8B6D-53486F829E34</v>
          </cell>
        </row>
        <row r="876">
          <cell r="B876" t="str">
            <v>ER00L023-T9</v>
          </cell>
          <cell r="C876" t="str">
            <v>7A30B4B6-1E83-482B-8382-22989A207CAB</v>
          </cell>
        </row>
        <row r="877">
          <cell r="B877" t="str">
            <v>ER00OB01</v>
          </cell>
          <cell r="C877" t="str">
            <v>B9CAE8AE-B648-44BB-9E8E-E24F7ECEFD5C</v>
          </cell>
        </row>
        <row r="878">
          <cell r="B878" t="str">
            <v>ER01</v>
          </cell>
          <cell r="C878" t="str">
            <v>164D6A19-20CE-4C97-98D7-37C26E8F970F</v>
          </cell>
        </row>
        <row r="879">
          <cell r="B879" t="str">
            <v>ER011MO1</v>
          </cell>
          <cell r="C879" t="str">
            <v>85C63FE4-ACB6-4BE1-9EB4-BF7528EB88F3</v>
          </cell>
        </row>
        <row r="880">
          <cell r="B880" t="str">
            <v>ER011NO1</v>
          </cell>
          <cell r="C880" t="str">
            <v>ACA8E523-5CD2-4AE7-A9F3-811E48AFCD06</v>
          </cell>
        </row>
        <row r="881">
          <cell r="B881" t="str">
            <v>ER011NO2</v>
          </cell>
          <cell r="C881" t="str">
            <v>FF5D1E36-B601-4D26-B0B8-F95617347544</v>
          </cell>
        </row>
        <row r="882">
          <cell r="B882" t="str">
            <v>ER011NO3</v>
          </cell>
          <cell r="C882" t="str">
            <v>BA813BB6-9668-4385-851D-D695851D7F2B</v>
          </cell>
        </row>
        <row r="883">
          <cell r="B883" t="str">
            <v>ER011S01</v>
          </cell>
          <cell r="C883" t="str">
            <v>A2D9FAC6-8887-4307-8D7D-15E1387CFABC</v>
          </cell>
        </row>
        <row r="884">
          <cell r="B884" t="str">
            <v>ER011S01.U01</v>
          </cell>
          <cell r="C884" t="str">
            <v>DB8C427D-90B1-4020-9BBC-229151C3161A</v>
          </cell>
        </row>
        <row r="885">
          <cell r="B885" t="str">
            <v>ER011S01.U02</v>
          </cell>
          <cell r="C885" t="str">
            <v>3958B9B2-7F9C-43EB-9F74-96A6B87DAC21</v>
          </cell>
        </row>
        <row r="886">
          <cell r="B886" t="str">
            <v>ER011S01.U03</v>
          </cell>
          <cell r="C886" t="str">
            <v>E8A45529-465B-464F-ADCB-DD16C36E0890</v>
          </cell>
        </row>
        <row r="887">
          <cell r="B887" t="str">
            <v>ER011S01.U04</v>
          </cell>
          <cell r="C887" t="str">
            <v>AAB8279C-A0E6-488E-A955-4545A57D6F4D</v>
          </cell>
        </row>
        <row r="888">
          <cell r="B888" t="str">
            <v>ER011S01.U05</v>
          </cell>
          <cell r="C888" t="str">
            <v>E5056929-9AA1-40A7-AB0E-2A811899E572</v>
          </cell>
        </row>
        <row r="889">
          <cell r="B889" t="str">
            <v>ER011S01.U06</v>
          </cell>
          <cell r="C889" t="str">
            <v>6BB5FED1-E7C7-4CE8-8219-BA971A5DBD11</v>
          </cell>
        </row>
        <row r="890">
          <cell r="B890" t="str">
            <v>ER011T01</v>
          </cell>
          <cell r="C890" t="str">
            <v>5964886D-51EA-48F2-97CE-32BB55DC2B60</v>
          </cell>
        </row>
        <row r="891">
          <cell r="B891" t="str">
            <v>ER012A01</v>
          </cell>
          <cell r="C891" t="str">
            <v>73949A1D-41E3-4093-A134-B3CCBED1E4EA</v>
          </cell>
        </row>
        <row r="892">
          <cell r="B892" t="str">
            <v>ER012B01</v>
          </cell>
          <cell r="C892" t="str">
            <v>49C51DF4-6315-44F1-B393-5EED1C6D2C22</v>
          </cell>
        </row>
        <row r="893">
          <cell r="B893" t="str">
            <v>ER012D01</v>
          </cell>
          <cell r="C893" t="str">
            <v>20C68C9A-FD48-497F-9661-50463AF474CB</v>
          </cell>
        </row>
        <row r="894">
          <cell r="B894" t="str">
            <v>ER012Q01</v>
          </cell>
          <cell r="C894" t="str">
            <v>BA2A507D-74D5-4A8F-9239-331CC843644D</v>
          </cell>
        </row>
        <row r="895">
          <cell r="B895" t="str">
            <v>ER01OB01</v>
          </cell>
          <cell r="C895" t="str">
            <v>EC029E5F-4538-4C81-80EB-F715EB4445DD</v>
          </cell>
        </row>
        <row r="896">
          <cell r="B896" t="str">
            <v>ER02</v>
          </cell>
          <cell r="C896" t="str">
            <v>6D36877D-4121-402D-B0FE-EA13853E23F0</v>
          </cell>
        </row>
        <row r="897">
          <cell r="B897" t="str">
            <v>ER02.210WF01</v>
          </cell>
          <cell r="C897" t="str">
            <v>B7D043B8-5874-42BE-B430-9D5929D1AB96</v>
          </cell>
        </row>
        <row r="898">
          <cell r="B898" t="str">
            <v>ER02.510WF01</v>
          </cell>
          <cell r="C898" t="str">
            <v>0BF8F6C5-5ED9-4C70-95E3-AB2B3E75039C</v>
          </cell>
        </row>
        <row r="899">
          <cell r="B899" t="str">
            <v>ER02.510WF02</v>
          </cell>
          <cell r="C899" t="str">
            <v>0E87520E-5321-40B3-A9F4-E0AFC5CF31CF</v>
          </cell>
        </row>
        <row r="900">
          <cell r="B900" t="str">
            <v>ER02.510WF03</v>
          </cell>
          <cell r="C900" t="str">
            <v>FCF87A11-3E60-4121-B755-857CE41B387D</v>
          </cell>
        </row>
        <row r="901">
          <cell r="B901" t="str">
            <v>ER02.510WF04</v>
          </cell>
          <cell r="C901" t="str">
            <v>6FE6AC6B-8103-486E-897B-01F31F5F3345</v>
          </cell>
        </row>
        <row r="902">
          <cell r="B902" t="str">
            <v>ER02.510WF05</v>
          </cell>
          <cell r="C902" t="str">
            <v>0CEEB247-79CC-488C-BCF8-D4A255C6D16C</v>
          </cell>
        </row>
        <row r="903">
          <cell r="B903" t="str">
            <v>ER02.510WF06</v>
          </cell>
          <cell r="C903" t="str">
            <v>B9B160CD-1798-469C-9CE0-D626AFE1C052</v>
          </cell>
        </row>
        <row r="904">
          <cell r="B904" t="str">
            <v>ER02.510WF07</v>
          </cell>
          <cell r="C904" t="str">
            <v>B82D2D1F-4C84-4B91-9B52-660BBE05EE76</v>
          </cell>
        </row>
        <row r="905">
          <cell r="B905" t="str">
            <v>ER02.510WF08</v>
          </cell>
          <cell r="C905" t="str">
            <v>FDB880C1-E14D-4748-8444-6D7D15BCF6E8</v>
          </cell>
        </row>
        <row r="906">
          <cell r="B906" t="str">
            <v>ER02.510WF09</v>
          </cell>
          <cell r="C906" t="str">
            <v>43DDD6F2-0589-4E9B-B594-50EA3D45CB99</v>
          </cell>
        </row>
        <row r="907">
          <cell r="B907" t="str">
            <v>ER02.510WF10</v>
          </cell>
          <cell r="C907" t="str">
            <v>1EFD3BB2-F919-406E-BE6A-2578E5A55443</v>
          </cell>
        </row>
        <row r="908">
          <cell r="B908" t="str">
            <v>ER02.710EP1.CE01</v>
          </cell>
          <cell r="C908" t="str">
            <v>E8B3DD54-6A3C-426A-B5E8-5FB6B524E36F</v>
          </cell>
        </row>
        <row r="909">
          <cell r="B909" t="str">
            <v>ER02.710EP1.CE02</v>
          </cell>
          <cell r="C909" t="str">
            <v>92F6EDA7-DBFB-41F3-9549-8AFBAA7A828E</v>
          </cell>
        </row>
        <row r="910">
          <cell r="B910" t="str">
            <v>ER02.710EP2.CE01</v>
          </cell>
          <cell r="C910" t="str">
            <v>E643A544-48BB-40B4-978D-44135A16D685</v>
          </cell>
        </row>
        <row r="911">
          <cell r="B911" t="str">
            <v>ER02.710EP2.CE02</v>
          </cell>
          <cell r="C911" t="str">
            <v>F46B36BB-0831-4273-BE93-B85C931EA18D</v>
          </cell>
        </row>
        <row r="912">
          <cell r="B912" t="str">
            <v>ER02.930WF01</v>
          </cell>
          <cell r="C912" t="str">
            <v>1D7B09C0-6108-4E5E-87E2-1F321ABF9C3A</v>
          </cell>
        </row>
        <row r="913">
          <cell r="B913" t="str">
            <v>ER021G1-2500</v>
          </cell>
          <cell r="C913" t="str">
            <v>13A311A2-FD8C-4929-BAE6-3F7E5A2B5A54</v>
          </cell>
        </row>
        <row r="914">
          <cell r="B914" t="str">
            <v>ER021G2-1500</v>
          </cell>
          <cell r="C914" t="str">
            <v>78C3E0AF-691D-4A62-ACB3-180F4DD3B958</v>
          </cell>
        </row>
        <row r="915">
          <cell r="B915" t="str">
            <v>ER021G3-244</v>
          </cell>
          <cell r="C915" t="str">
            <v>4FEBDE0A-E5D3-4655-B605-E54E8387A4DF</v>
          </cell>
        </row>
        <row r="916">
          <cell r="B916" t="str">
            <v>ER021G4-150</v>
          </cell>
          <cell r="C916" t="str">
            <v>B1E8A925-A45A-49D1-82C8-3218EB051CE8</v>
          </cell>
        </row>
        <row r="917">
          <cell r="B917" t="str">
            <v>ER021M01</v>
          </cell>
          <cell r="C917" t="str">
            <v>C507D6B5-955B-4460-B4C4-744D1470656E</v>
          </cell>
        </row>
        <row r="918">
          <cell r="B918" t="str">
            <v>ER021M02</v>
          </cell>
          <cell r="C918" t="str">
            <v>3812E16F-55E9-4F22-8938-BF73B3D32443</v>
          </cell>
        </row>
        <row r="919">
          <cell r="B919" t="str">
            <v>ER021M03</v>
          </cell>
          <cell r="C919" t="str">
            <v>9B6ED85E-7BD8-4A3C-9215-FAF3CAC3EEC6</v>
          </cell>
        </row>
        <row r="920">
          <cell r="B920" t="str">
            <v>ER021M04</v>
          </cell>
          <cell r="C920" t="str">
            <v>DF66F459-A184-4D13-8F55-75F2FB965CF6</v>
          </cell>
        </row>
        <row r="921">
          <cell r="B921" t="str">
            <v>ER021M05</v>
          </cell>
          <cell r="C921" t="str">
            <v>1570F7D9-511E-4012-9E95-A04A85B998B8</v>
          </cell>
        </row>
        <row r="922">
          <cell r="B922" t="str">
            <v>ER021M06</v>
          </cell>
          <cell r="C922" t="str">
            <v>A424E594-4D53-4D77-8BF9-7334D9698DDD</v>
          </cell>
        </row>
        <row r="923">
          <cell r="B923" t="str">
            <v>ER021M07</v>
          </cell>
          <cell r="C923" t="str">
            <v>9D0C9245-3A74-4335-8D54-F5AB3E0FCBBC</v>
          </cell>
        </row>
        <row r="924">
          <cell r="B924" t="str">
            <v>ER021N01</v>
          </cell>
          <cell r="C924" t="str">
            <v>6CF08EFC-1B42-4EEE-8BF2-834CCEC9E9A3</v>
          </cell>
        </row>
        <row r="925">
          <cell r="B925" t="str">
            <v>ER021N02</v>
          </cell>
          <cell r="C925" t="str">
            <v>9BEF295C-93EE-4BDA-A05C-51CC9BA6E53E</v>
          </cell>
        </row>
        <row r="926">
          <cell r="B926" t="str">
            <v>ER021N03</v>
          </cell>
          <cell r="C926" t="str">
            <v>4CD135AE-6EB2-445F-B554-6875DCB548E3</v>
          </cell>
        </row>
        <row r="927">
          <cell r="B927" t="str">
            <v>ER021N04</v>
          </cell>
          <cell r="C927" t="str">
            <v>809D835E-0854-4B04-B7BC-50BB0D87FBBB</v>
          </cell>
        </row>
        <row r="928">
          <cell r="B928" t="str">
            <v>ER021N05</v>
          </cell>
          <cell r="C928" t="str">
            <v>A615BCB8-54EC-476B-9008-1DEF405F96A5</v>
          </cell>
        </row>
        <row r="929">
          <cell r="B929" t="str">
            <v>ER021S01.U01</v>
          </cell>
          <cell r="C929" t="str">
            <v>1DB3CE3A-8752-4609-BDE2-88CAFB77F565</v>
          </cell>
        </row>
        <row r="930">
          <cell r="B930" t="str">
            <v>ER021S01.U02</v>
          </cell>
          <cell r="C930" t="str">
            <v>C8DBB1C4-F7BB-420B-B34F-D5662B2061F8</v>
          </cell>
        </row>
        <row r="931">
          <cell r="B931" t="str">
            <v>ER021S01.U03</v>
          </cell>
          <cell r="C931" t="str">
            <v>A6EBAF04-D955-4235-BA16-3B13DEBE2132</v>
          </cell>
        </row>
        <row r="932">
          <cell r="B932" t="str">
            <v>ER021S01.U04</v>
          </cell>
          <cell r="C932" t="str">
            <v>A683F39B-49E1-460C-A234-3D212A14B926</v>
          </cell>
        </row>
        <row r="933">
          <cell r="B933" t="str">
            <v>ER021S01.U05</v>
          </cell>
          <cell r="C933" t="str">
            <v>932D6DB3-4890-4242-B70C-47C3018DC76B</v>
          </cell>
        </row>
        <row r="934">
          <cell r="B934" t="str">
            <v>ER021S01.U06</v>
          </cell>
          <cell r="C934" t="str">
            <v>374C1962-E081-4E9E-922E-85433D42C323</v>
          </cell>
        </row>
        <row r="935">
          <cell r="B935" t="str">
            <v>ER021S01.U07</v>
          </cell>
          <cell r="C935" t="str">
            <v>16AB1B7C-6D61-46A4-9A00-D44A2D7B9E50</v>
          </cell>
        </row>
        <row r="936">
          <cell r="B936" t="str">
            <v>ER021S01.U08</v>
          </cell>
          <cell r="C936" t="str">
            <v>4F0A1A35-5670-4400-9E8E-31BDDE559593</v>
          </cell>
        </row>
        <row r="937">
          <cell r="B937" t="str">
            <v>ER021S01.U09</v>
          </cell>
          <cell r="C937" t="str">
            <v>DAEA6655-40B2-4143-8F2A-76BE714EDB16</v>
          </cell>
        </row>
        <row r="938">
          <cell r="B938" t="str">
            <v>ER021S01.U10</v>
          </cell>
          <cell r="C938" t="str">
            <v>CAA278DF-1B06-43A0-95CE-AF838E041558</v>
          </cell>
        </row>
        <row r="939">
          <cell r="B939" t="str">
            <v>ER021S01.U11</v>
          </cell>
          <cell r="C939" t="str">
            <v>10BB625F-53F5-4B53-ABC1-78E103B57852</v>
          </cell>
        </row>
        <row r="940">
          <cell r="B940" t="str">
            <v>ER021S01.U12</v>
          </cell>
          <cell r="C940" t="str">
            <v>D7E3ECC6-DA65-45D7-A16F-CB4074AAA7B9</v>
          </cell>
        </row>
        <row r="941">
          <cell r="B941" t="str">
            <v>ER021S01.U13</v>
          </cell>
          <cell r="C941" t="str">
            <v>620F205E-B034-4729-87AF-73793C42CB2A</v>
          </cell>
        </row>
        <row r="942">
          <cell r="B942" t="str">
            <v>ER021S01.U14</v>
          </cell>
          <cell r="C942" t="str">
            <v>5672E4FD-C7E4-46D8-8AFD-D48E5A8F92AA</v>
          </cell>
        </row>
        <row r="943">
          <cell r="B943" t="str">
            <v>ER021S01.U15</v>
          </cell>
          <cell r="C943" t="str">
            <v>36402172-7D4E-4DD9-8281-5A02067FF0BB</v>
          </cell>
        </row>
        <row r="944">
          <cell r="B944" t="str">
            <v>ER021S02.U01</v>
          </cell>
          <cell r="C944" t="str">
            <v>C516BA85-B097-4F14-8FA5-4491A7F1EA7F</v>
          </cell>
        </row>
        <row r="945">
          <cell r="B945" t="str">
            <v>ER021S02.U02</v>
          </cell>
          <cell r="C945" t="str">
            <v>873934CC-8BAB-43C1-9DEA-F8F45063319C</v>
          </cell>
        </row>
        <row r="946">
          <cell r="B946" t="str">
            <v>ER021S02.U03</v>
          </cell>
          <cell r="C946" t="str">
            <v>E28F0DD6-EB3C-4FE1-9882-F65C8EBBEB12</v>
          </cell>
        </row>
        <row r="947">
          <cell r="B947" t="str">
            <v>ER021S02.U04</v>
          </cell>
          <cell r="C947" t="str">
            <v>08737139-D09D-44C8-BE2C-0726CDC7ADB6</v>
          </cell>
        </row>
        <row r="948">
          <cell r="B948" t="str">
            <v>ER021S02.U05</v>
          </cell>
          <cell r="C948" t="str">
            <v>8BD9596B-07AC-4BDD-A5E9-2240D6237B91</v>
          </cell>
        </row>
        <row r="949">
          <cell r="B949" t="str">
            <v>ER021S02.U06</v>
          </cell>
          <cell r="C949" t="str">
            <v>CC237BC3-CDC1-4C18-B8BF-7723197574C1</v>
          </cell>
        </row>
        <row r="950">
          <cell r="B950" t="str">
            <v>ER021S02.U07</v>
          </cell>
          <cell r="C950" t="str">
            <v>E00DB8AF-508E-4BED-A498-28269A75456C</v>
          </cell>
        </row>
        <row r="951">
          <cell r="B951" t="str">
            <v>ER021S02.U08</v>
          </cell>
          <cell r="C951" t="str">
            <v>5EC162C6-3403-46E4-A9A5-8A1472293B39</v>
          </cell>
        </row>
        <row r="952">
          <cell r="B952" t="str">
            <v>ER021S02.U09</v>
          </cell>
          <cell r="C952" t="str">
            <v>752B358A-489E-458A-96E7-C8003B22487A</v>
          </cell>
        </row>
        <row r="953">
          <cell r="B953" t="str">
            <v>ER021S02.U10</v>
          </cell>
          <cell r="C953" t="str">
            <v>748F7E03-7585-46EE-B45D-0042C45514D1</v>
          </cell>
        </row>
        <row r="954">
          <cell r="B954" t="str">
            <v>ER021S02.U11</v>
          </cell>
          <cell r="C954" t="str">
            <v>8D2B2ED4-CBF1-4CDD-AA58-E33A1888E62F</v>
          </cell>
        </row>
        <row r="955">
          <cell r="B955" t="str">
            <v>ER021S02.U12</v>
          </cell>
          <cell r="C955" t="str">
            <v>CA04D16A-A5D5-4705-A8BC-E72E8FE67B5A</v>
          </cell>
        </row>
        <row r="956">
          <cell r="B956" t="str">
            <v>ER021T01</v>
          </cell>
          <cell r="C956" t="str">
            <v>25BE2E74-4DE4-4BC0-961B-47EE6A255155</v>
          </cell>
        </row>
        <row r="957">
          <cell r="B957" t="str">
            <v>ER021T02</v>
          </cell>
          <cell r="C957" t="str">
            <v>ADED403E-CBE3-49E4-BD5F-BD223949F70A</v>
          </cell>
        </row>
        <row r="958">
          <cell r="B958" t="str">
            <v>ER021T03</v>
          </cell>
          <cell r="C958" t="str">
            <v>9CA736B4-FA4F-4E4B-A07C-EB59D96BBF51</v>
          </cell>
        </row>
        <row r="959">
          <cell r="B959" t="str">
            <v>ER021T04</v>
          </cell>
          <cell r="C959" t="str">
            <v>C7AC6302-76FD-4374-AB55-BE7DF9A33E00</v>
          </cell>
        </row>
        <row r="960">
          <cell r="B960" t="str">
            <v>ER021T05</v>
          </cell>
          <cell r="C960" t="str">
            <v>D67783FD-795E-481B-8CD3-EF68F874A928</v>
          </cell>
        </row>
        <row r="961">
          <cell r="B961" t="str">
            <v>ER021T06</v>
          </cell>
          <cell r="C961" t="str">
            <v>9FB0EF23-29F8-4493-9D06-0108BDD2CC8A</v>
          </cell>
        </row>
        <row r="962">
          <cell r="B962" t="str">
            <v>ER021T07</v>
          </cell>
          <cell r="C962" t="str">
            <v>3EB01A4E-ED53-4C23-9719-44E5F8011205</v>
          </cell>
        </row>
        <row r="963">
          <cell r="B963" t="str">
            <v>ER022A01</v>
          </cell>
          <cell r="C963" t="str">
            <v>E77995F1-2C8A-4B66-9D4E-B2FCB36352B4</v>
          </cell>
        </row>
        <row r="964">
          <cell r="B964" t="str">
            <v>ER022A02</v>
          </cell>
          <cell r="C964" t="str">
            <v>C286BA7E-D5FB-4BF3-B9FA-625AABD7A1D6</v>
          </cell>
        </row>
        <row r="965">
          <cell r="B965" t="str">
            <v>ER022B01</v>
          </cell>
          <cell r="C965" t="str">
            <v>FBBE3FCE-69E2-4C43-ADC7-996B1170F4ED</v>
          </cell>
        </row>
        <row r="966">
          <cell r="B966" t="str">
            <v>ER022B02</v>
          </cell>
          <cell r="C966" t="str">
            <v>5BEA35EF-0D3F-4A6F-ADB3-B42BC32E6F75</v>
          </cell>
        </row>
        <row r="967">
          <cell r="B967" t="str">
            <v>ER022B03</v>
          </cell>
          <cell r="C967" t="str">
            <v>A43260D6-4F10-4A7E-B54C-F403AB5E776E</v>
          </cell>
        </row>
        <row r="968">
          <cell r="B968" t="str">
            <v>ER022B04</v>
          </cell>
          <cell r="C968" t="str">
            <v>15A21681-BA27-4AB3-BDB3-7F666920ED32</v>
          </cell>
        </row>
        <row r="969">
          <cell r="B969" t="str">
            <v>ER022B12</v>
          </cell>
          <cell r="C969" t="str">
            <v>2D44E469-446A-4481-8BBB-E822694B6D1B</v>
          </cell>
        </row>
        <row r="970">
          <cell r="B970" t="str">
            <v>ER022C01-BC1</v>
          </cell>
          <cell r="C970" t="str">
            <v>BAB5B695-81EC-423B-9052-F662F3961B1F</v>
          </cell>
        </row>
        <row r="971">
          <cell r="B971" t="str">
            <v>ER022C01-BC2</v>
          </cell>
          <cell r="C971" t="str">
            <v>42562855-A74A-482D-BC57-F3B688A0D2E6</v>
          </cell>
        </row>
        <row r="972">
          <cell r="B972" t="str">
            <v>ER022C02-BC3</v>
          </cell>
          <cell r="C972" t="str">
            <v>A8D79CBF-0BF8-4114-96A2-3208DA6D1FED</v>
          </cell>
        </row>
        <row r="973">
          <cell r="B973" t="str">
            <v>ER022C02-BC4</v>
          </cell>
          <cell r="C973" t="str">
            <v>526274A1-F21F-4D5D-8C8D-901BB3C9A20A</v>
          </cell>
        </row>
        <row r="974">
          <cell r="B974" t="str">
            <v>ER022C03-BC4</v>
          </cell>
          <cell r="C974" t="str">
            <v>7B0B7271-7E34-47BF-BE4A-5E94472B302C</v>
          </cell>
        </row>
        <row r="975">
          <cell r="B975" t="str">
            <v>ER022C03-BC5</v>
          </cell>
          <cell r="C975" t="str">
            <v>2FC95512-1EE9-42D5-BDCC-B5AEE0246DD2</v>
          </cell>
        </row>
        <row r="976">
          <cell r="B976" t="str">
            <v>ER022C04</v>
          </cell>
          <cell r="C976" t="str">
            <v>A7DDDFBA-1379-40C4-8B51-F8D10E29B1EF</v>
          </cell>
        </row>
        <row r="977">
          <cell r="B977" t="str">
            <v>ER022C05</v>
          </cell>
          <cell r="C977" t="str">
            <v>18177241-9099-4532-B24D-A72E33FE0DD1</v>
          </cell>
        </row>
        <row r="978">
          <cell r="B978" t="str">
            <v>ER022C06</v>
          </cell>
          <cell r="C978" t="str">
            <v>ABA15A46-E0AF-4822-8BDC-CA2D35AA0AF7</v>
          </cell>
        </row>
        <row r="979">
          <cell r="B979" t="str">
            <v>ER022C07</v>
          </cell>
          <cell r="C979" t="str">
            <v>D2FA01EE-24B0-4EB5-93EE-3680A851C3C7</v>
          </cell>
        </row>
        <row r="980">
          <cell r="B980" t="str">
            <v>ER022C08</v>
          </cell>
          <cell r="C980" t="str">
            <v>A6FB8AC2-424A-49F0-842B-8E15B578AEAE</v>
          </cell>
        </row>
        <row r="981">
          <cell r="B981" t="str">
            <v>ER022C09</v>
          </cell>
          <cell r="C981" t="str">
            <v>7E870C2D-4E85-45B2-95CC-7335E0689D5E</v>
          </cell>
        </row>
        <row r="982">
          <cell r="B982" t="str">
            <v>ER022C10-RB</v>
          </cell>
          <cell r="C982" t="str">
            <v>C1135BD3-034A-494F-B8B2-764ED79491CE</v>
          </cell>
        </row>
        <row r="983">
          <cell r="B983" t="str">
            <v>ER022C10-WB</v>
          </cell>
          <cell r="C983" t="str">
            <v>65AF658F-153B-4EA7-ACCD-83323926DC2D</v>
          </cell>
        </row>
        <row r="984">
          <cell r="B984" t="str">
            <v>ER022C11-ME01</v>
          </cell>
          <cell r="C984" t="str">
            <v>406AA45F-87F9-4678-8EFA-77CB5C143A3D</v>
          </cell>
        </row>
        <row r="985">
          <cell r="B985" t="str">
            <v>ER022C11-ME02</v>
          </cell>
          <cell r="C985" t="str">
            <v>1EF555E8-4072-4183-9D94-438DCF9258D3</v>
          </cell>
        </row>
        <row r="986">
          <cell r="B986" t="str">
            <v>ER022C12.UE01</v>
          </cell>
          <cell r="C986" t="str">
            <v>FB2CAD73-DF28-485B-9870-53BE1498FD55</v>
          </cell>
        </row>
        <row r="987">
          <cell r="B987" t="str">
            <v>ER022C13.UE02</v>
          </cell>
          <cell r="C987" t="str">
            <v>9310833F-4F9E-4165-8903-59A6D55219B6</v>
          </cell>
        </row>
        <row r="988">
          <cell r="B988" t="str">
            <v>ER022C14-ME01</v>
          </cell>
          <cell r="C988" t="str">
            <v>A36CD3A6-358B-4744-AB41-2977CE59151D</v>
          </cell>
        </row>
        <row r="989">
          <cell r="B989" t="str">
            <v>ER022C14-ME02</v>
          </cell>
          <cell r="C989" t="str">
            <v>249AFC27-4F46-42D5-99FB-02662FF38243</v>
          </cell>
        </row>
        <row r="990">
          <cell r="B990" t="str">
            <v>ER022C15.UE01</v>
          </cell>
          <cell r="C990" t="str">
            <v>A475D6A0-9899-458E-ADA0-0DA2C0D85CFD</v>
          </cell>
        </row>
        <row r="991">
          <cell r="B991" t="str">
            <v>ER022C16.UE01</v>
          </cell>
          <cell r="C991" t="str">
            <v>5E58FD81-738B-4814-A644-4929A5958D5D</v>
          </cell>
        </row>
        <row r="992">
          <cell r="B992" t="str">
            <v>ER022C17</v>
          </cell>
          <cell r="C992" t="str">
            <v>C59225FD-D462-41D1-B794-9E5A209DC700</v>
          </cell>
        </row>
        <row r="993">
          <cell r="B993" t="str">
            <v>ER022C18</v>
          </cell>
          <cell r="C993" t="str">
            <v>9701D202-FA9A-4C89-8A79-E74D798922CF</v>
          </cell>
        </row>
        <row r="994">
          <cell r="B994" t="str">
            <v>ER022C19</v>
          </cell>
          <cell r="C994" t="str">
            <v>BCCE887D-90BE-478F-A63B-150644101678</v>
          </cell>
        </row>
        <row r="995">
          <cell r="B995" t="str">
            <v>ER022C20</v>
          </cell>
          <cell r="C995" t="str">
            <v>65434776-53D0-4B4E-AE31-A484746CDD2F</v>
          </cell>
        </row>
        <row r="996">
          <cell r="B996" t="str">
            <v>ER022C21</v>
          </cell>
          <cell r="C996" t="str">
            <v>486776A1-38E3-4142-AA5A-CDE206268B5C</v>
          </cell>
        </row>
        <row r="997">
          <cell r="B997" t="str">
            <v>ER022C22</v>
          </cell>
          <cell r="C997" t="str">
            <v>FE627F33-8B40-4DDF-ABA6-9598D97AB3B2</v>
          </cell>
        </row>
        <row r="998">
          <cell r="B998" t="str">
            <v>ER022C23</v>
          </cell>
          <cell r="C998" t="str">
            <v>D87EE7EE-9879-4879-A4F5-AF0CE37DD580</v>
          </cell>
        </row>
        <row r="999">
          <cell r="B999" t="str">
            <v>ER022C24</v>
          </cell>
          <cell r="C999" t="str">
            <v>288F139D-2B22-4E45-8EFE-17AA82056D60</v>
          </cell>
        </row>
        <row r="1000">
          <cell r="B1000" t="str">
            <v>ER022D01</v>
          </cell>
          <cell r="C1000" t="str">
            <v>3FBD1660-0996-489D-B699-89C55184BD48</v>
          </cell>
        </row>
        <row r="1001">
          <cell r="B1001" t="str">
            <v>ER022Q01</v>
          </cell>
          <cell r="C1001" t="str">
            <v>31E48C22-F0B0-4FE4-8EB2-13501139948E</v>
          </cell>
        </row>
        <row r="1002">
          <cell r="B1002" t="str">
            <v>ER022Q02</v>
          </cell>
          <cell r="C1002" t="str">
            <v>816A5194-40B5-4529-8730-D64834CD22A9</v>
          </cell>
        </row>
        <row r="1003">
          <cell r="B1003" t="str">
            <v>ER022Q03</v>
          </cell>
          <cell r="C1003" t="str">
            <v>FBFA4E6B-5AAB-4DCF-84F3-13FF0CB31FEC</v>
          </cell>
        </row>
        <row r="1004">
          <cell r="B1004" t="str">
            <v>ER022Q04</v>
          </cell>
          <cell r="C1004" t="str">
            <v>57B06136-AA77-46C4-94E6-72B05613942F</v>
          </cell>
        </row>
        <row r="1005">
          <cell r="B1005" t="str">
            <v>ER022Q05</v>
          </cell>
          <cell r="C1005" t="str">
            <v>7F8C570D-6F75-42F6-97E6-18F41664AAF9</v>
          </cell>
        </row>
        <row r="1006">
          <cell r="B1006" t="str">
            <v>ER022Q06</v>
          </cell>
          <cell r="C1006" t="str">
            <v>D8FB583F-C80B-4027-82BE-512A16FDBC47</v>
          </cell>
        </row>
        <row r="1007">
          <cell r="B1007" t="str">
            <v>ER022Q07</v>
          </cell>
          <cell r="C1007" t="str">
            <v>BBB34F1A-A3B4-4276-BC58-936AAE153216</v>
          </cell>
        </row>
        <row r="1008">
          <cell r="B1008" t="str">
            <v>ER022Q08</v>
          </cell>
          <cell r="C1008" t="str">
            <v>B160F2C8-2B61-4FCF-A9F1-6CE447EF0E95</v>
          </cell>
        </row>
        <row r="1009">
          <cell r="B1009" t="str">
            <v>ER022Q09</v>
          </cell>
          <cell r="C1009" t="str">
            <v>336D4EE3-D8B7-413F-86C1-72160EAF743D</v>
          </cell>
        </row>
        <row r="1010">
          <cell r="B1010" t="str">
            <v>ER022Q10</v>
          </cell>
          <cell r="C1010" t="str">
            <v>5F35D0B4-2C72-4AE6-B49B-E5936291524F</v>
          </cell>
        </row>
        <row r="1011">
          <cell r="B1011" t="str">
            <v>ER022Q11</v>
          </cell>
          <cell r="C1011" t="str">
            <v>1D1D2752-89B3-4AD7-A283-232B090E1482</v>
          </cell>
        </row>
        <row r="1012">
          <cell r="B1012" t="str">
            <v>ER022Y01</v>
          </cell>
          <cell r="C1012" t="str">
            <v>6DCBCD21-21F5-4238-87FE-6F2B85C21BD3</v>
          </cell>
        </row>
        <row r="1013">
          <cell r="B1013" t="str">
            <v>ER02OB01</v>
          </cell>
          <cell r="C1013" t="str">
            <v>1522C8D1-686A-4C26-B452-BA0BFCDD1FBB</v>
          </cell>
        </row>
        <row r="1014">
          <cell r="B1014" t="str">
            <v>ER03</v>
          </cell>
          <cell r="C1014" t="str">
            <v>617EE7FD-FCA5-4ACB-91CB-B80BDE85DC77</v>
          </cell>
        </row>
        <row r="1015">
          <cell r="B1015" t="str">
            <v>ER031M01</v>
          </cell>
          <cell r="C1015" t="str">
            <v>5BF11696-30E3-4F2F-AD2F-441388DB455B</v>
          </cell>
        </row>
        <row r="1016">
          <cell r="B1016" t="str">
            <v>ER031M02</v>
          </cell>
          <cell r="C1016" t="str">
            <v>7DC92AF5-89BF-4998-9B10-8F9027BB908B</v>
          </cell>
        </row>
        <row r="1017">
          <cell r="B1017" t="str">
            <v>ER031M03</v>
          </cell>
          <cell r="C1017" t="str">
            <v>AE6DBAFA-FABD-4F0E-A11E-CFD740FB83EA</v>
          </cell>
        </row>
        <row r="1018">
          <cell r="B1018" t="str">
            <v>ER031N01</v>
          </cell>
          <cell r="C1018" t="str">
            <v>D24F5ED1-3223-473D-BB7D-66BE48DCBB5C</v>
          </cell>
        </row>
        <row r="1019">
          <cell r="B1019" t="str">
            <v>ER031N02</v>
          </cell>
          <cell r="C1019" t="str">
            <v>C4E93C8B-ECFD-4AFC-B2D3-11E83F86E43C</v>
          </cell>
        </row>
        <row r="1020">
          <cell r="B1020" t="str">
            <v>ER031S01.U01</v>
          </cell>
          <cell r="C1020" t="str">
            <v>9A6B0822-25ED-4F15-8542-27AE14B130F2</v>
          </cell>
        </row>
        <row r="1021">
          <cell r="B1021" t="str">
            <v>ER031S01.U02</v>
          </cell>
          <cell r="C1021" t="str">
            <v>037E4CB9-6236-422E-9E56-8F7820BE27BD</v>
          </cell>
        </row>
        <row r="1022">
          <cell r="B1022" t="str">
            <v>ER031S01.U03</v>
          </cell>
          <cell r="C1022" t="str">
            <v>15020D6A-0811-49DE-AF93-C75B8BF38B53</v>
          </cell>
        </row>
        <row r="1023">
          <cell r="B1023" t="str">
            <v>ER031S01.U04</v>
          </cell>
          <cell r="C1023" t="str">
            <v>6D84B19C-FB74-4E4C-BF38-8E8121AA9762</v>
          </cell>
        </row>
        <row r="1024">
          <cell r="B1024" t="str">
            <v>ER031T01</v>
          </cell>
          <cell r="C1024" t="str">
            <v>5DEFEE7E-9DE3-4E63-99F3-46CF95D627AC</v>
          </cell>
        </row>
        <row r="1025">
          <cell r="B1025" t="str">
            <v>ER032A01</v>
          </cell>
          <cell r="C1025" t="str">
            <v>5933F785-35E1-434D-BA01-9D39BC4AEAEB</v>
          </cell>
        </row>
        <row r="1026">
          <cell r="B1026" t="str">
            <v>ER032B01</v>
          </cell>
          <cell r="C1026" t="str">
            <v>9DD35C38-E314-426E-B069-10B9340477C9</v>
          </cell>
        </row>
        <row r="1027">
          <cell r="B1027" t="str">
            <v>ER032D01</v>
          </cell>
          <cell r="C1027" t="str">
            <v>C519E9B4-9677-4862-B731-1CA2C3599983</v>
          </cell>
        </row>
        <row r="1028">
          <cell r="B1028" t="str">
            <v>ER032Q01</v>
          </cell>
          <cell r="C1028" t="str">
            <v>562496E5-7368-4D1F-9EFC-C584B1DA8CA3</v>
          </cell>
        </row>
        <row r="1029">
          <cell r="B1029" t="str">
            <v>ER032Q02</v>
          </cell>
          <cell r="C1029" t="str">
            <v>3CEB2AB6-826F-4602-8364-9096D1F12C55</v>
          </cell>
        </row>
        <row r="1030">
          <cell r="B1030" t="str">
            <v>ER032Q03</v>
          </cell>
          <cell r="C1030" t="str">
            <v>8BE4AC40-4D30-47D9-8755-631B0A06D8EA</v>
          </cell>
        </row>
        <row r="1031">
          <cell r="B1031" t="str">
            <v>ER03OB01</v>
          </cell>
          <cell r="C1031" t="str">
            <v>C74C7673-4884-4E9E-8C49-EC07F57560A2</v>
          </cell>
        </row>
        <row r="1032">
          <cell r="B1032" t="str">
            <v>ER04</v>
          </cell>
          <cell r="C1032" t="str">
            <v>8C3D865C-EC3D-4782-B8FC-5E0B7338A255</v>
          </cell>
        </row>
        <row r="1033">
          <cell r="B1033" t="str">
            <v>ER04.150WF01</v>
          </cell>
          <cell r="C1033" t="str">
            <v>EE5B5BA8-F5C1-4A6B-8C4D-62B4F9A83BDF</v>
          </cell>
        </row>
        <row r="1034">
          <cell r="B1034" t="str">
            <v>ER041MO1</v>
          </cell>
          <cell r="C1034" t="str">
            <v>BAF39663-4137-4DBF-B6C4-1FE6A20C04C2</v>
          </cell>
        </row>
        <row r="1035">
          <cell r="B1035" t="str">
            <v>ER041NO1</v>
          </cell>
          <cell r="C1035" t="str">
            <v>15819CBA-8822-4C5C-9A37-79329600ED28</v>
          </cell>
        </row>
        <row r="1036">
          <cell r="B1036" t="str">
            <v>ER041S01.UE01</v>
          </cell>
          <cell r="C1036" t="str">
            <v>0B9B7660-F58B-4296-987A-9BE4D7CFF6FC</v>
          </cell>
        </row>
        <row r="1037">
          <cell r="B1037" t="str">
            <v>ER041S01.UE02</v>
          </cell>
          <cell r="C1037" t="str">
            <v>8EEFB0B5-92C2-45A1-BCA1-884D270E5D2F</v>
          </cell>
        </row>
        <row r="1038">
          <cell r="B1038" t="str">
            <v>ER041S01.UE03</v>
          </cell>
          <cell r="C1038" t="str">
            <v>B8356C15-F581-4CA7-8AFF-43B42A051DEB</v>
          </cell>
        </row>
        <row r="1039">
          <cell r="B1039" t="str">
            <v>ER041S01.UE04</v>
          </cell>
          <cell r="C1039" t="str">
            <v>036DB4E0-006F-4ECB-9C59-148273A5ECAC</v>
          </cell>
        </row>
        <row r="1040">
          <cell r="B1040" t="str">
            <v>ER041T01</v>
          </cell>
          <cell r="C1040" t="str">
            <v>477369BE-FFA8-4709-ABB4-CC0B3263B0BE</v>
          </cell>
        </row>
        <row r="1041">
          <cell r="B1041" t="str">
            <v>ER042A01</v>
          </cell>
          <cell r="C1041" t="str">
            <v>8304C578-2254-4BE1-8ED1-864E25A24FEC</v>
          </cell>
        </row>
        <row r="1042">
          <cell r="B1042" t="str">
            <v>ER042B01</v>
          </cell>
          <cell r="C1042" t="str">
            <v>F236C99D-F85F-48F1-A49E-97C4D287DF54</v>
          </cell>
        </row>
        <row r="1043">
          <cell r="B1043" t="str">
            <v>ER042C01</v>
          </cell>
          <cell r="C1043" t="str">
            <v>98B96277-F78C-401A-9EA5-23C0043FF797</v>
          </cell>
        </row>
        <row r="1044">
          <cell r="B1044" t="str">
            <v>ER042C02</v>
          </cell>
          <cell r="C1044" t="str">
            <v>BA9000A6-95DD-454F-8643-423C871A4B50</v>
          </cell>
        </row>
        <row r="1045">
          <cell r="B1045" t="str">
            <v>ER042D01</v>
          </cell>
          <cell r="C1045" t="str">
            <v>33E34EA5-768C-49A2-8A85-A1276534D12E</v>
          </cell>
        </row>
        <row r="1046">
          <cell r="B1046" t="str">
            <v>ER042Q01</v>
          </cell>
          <cell r="C1046" t="str">
            <v>FACF9B59-D656-4410-BEEB-E67BA1786F55</v>
          </cell>
        </row>
        <row r="1047">
          <cell r="B1047" t="str">
            <v>ER048F1.PM01</v>
          </cell>
          <cell r="C1047" t="str">
            <v>31A2D3A5-85D8-43AD-A5C0-6B7CB8B2858F</v>
          </cell>
        </row>
        <row r="1048">
          <cell r="B1048" t="str">
            <v>ER04OB01</v>
          </cell>
          <cell r="C1048" t="str">
            <v>F1171EDD-B179-4D17-9CDB-B6BC73039B3A</v>
          </cell>
        </row>
        <row r="1049">
          <cell r="B1049" t="str">
            <v>ER1601M01</v>
          </cell>
          <cell r="C1049" t="str">
            <v>7B5AF5AD-E7E7-4BBA-8BA6-C40D499149D3</v>
          </cell>
        </row>
        <row r="1050">
          <cell r="B1050" t="str">
            <v>ER1601M02</v>
          </cell>
          <cell r="C1050" t="str">
            <v>C41F6024-E4E2-4A71-A175-E43D5D0A12BB</v>
          </cell>
        </row>
        <row r="1051">
          <cell r="B1051" t="str">
            <v>ER1601S01</v>
          </cell>
          <cell r="C1051" t="str">
            <v>B5802F5B-B109-4967-9299-71AEED8EB6F6</v>
          </cell>
        </row>
        <row r="1052">
          <cell r="B1052" t="str">
            <v>ER1602A01</v>
          </cell>
          <cell r="C1052" t="str">
            <v>11ABCB0C-4E33-4004-80AF-404E825CA310</v>
          </cell>
        </row>
        <row r="1053">
          <cell r="B1053" t="str">
            <v>ER1602P</v>
          </cell>
          <cell r="C1053" t="str">
            <v>618F4442-C5D9-49E0-A7CB-65DAE26674BA</v>
          </cell>
        </row>
        <row r="1054">
          <cell r="B1054" t="str">
            <v>ER31</v>
          </cell>
          <cell r="C1054" t="str">
            <v>90A907E0-AC59-4292-A5B4-8998689BB5A8</v>
          </cell>
        </row>
        <row r="1055">
          <cell r="B1055" t="str">
            <v>ER311MO1</v>
          </cell>
          <cell r="C1055" t="str">
            <v>7A9DDBF3-D7C7-4085-85A7-2699607CF3E4</v>
          </cell>
        </row>
        <row r="1056">
          <cell r="B1056" t="str">
            <v>ER311T01</v>
          </cell>
          <cell r="C1056" t="str">
            <v>51C9BF4C-8212-48FB-89D5-6816ED8CB9CB</v>
          </cell>
        </row>
        <row r="1057">
          <cell r="B1057" t="str">
            <v>ER312A01</v>
          </cell>
          <cell r="C1057" t="str">
            <v>D856117C-B301-4704-83FC-6D95F08E2091</v>
          </cell>
        </row>
        <row r="1058">
          <cell r="B1058" t="str">
            <v>ER312P01</v>
          </cell>
          <cell r="C1058" t="str">
            <v>3502D7B3-7B9F-4630-A6B6-F673365DC3C3</v>
          </cell>
        </row>
        <row r="1059">
          <cell r="B1059" t="str">
            <v>ER521M01.UE01</v>
          </cell>
          <cell r="C1059" t="str">
            <v>C9D78529-77A1-40FD-8A88-FCDE89D037B4</v>
          </cell>
        </row>
        <row r="1060">
          <cell r="B1060" t="str">
            <v>ER521M01.UE02</v>
          </cell>
          <cell r="C1060" t="str">
            <v>9B0E4591-3683-4CAB-BEA4-2B9FF2C49BBA</v>
          </cell>
        </row>
        <row r="1061">
          <cell r="B1061" t="str">
            <v>ER521M01.UE03</v>
          </cell>
          <cell r="C1061" t="str">
            <v>70C1919C-37BD-4562-96B2-3AA44DC9B474</v>
          </cell>
        </row>
        <row r="1062">
          <cell r="B1062" t="str">
            <v>ER521M01.UE04</v>
          </cell>
          <cell r="C1062" t="str">
            <v>A2F60F55-2D14-4042-B8FC-B7DAE0EBFBD4</v>
          </cell>
        </row>
        <row r="1063">
          <cell r="B1063" t="str">
            <v>ER521S01</v>
          </cell>
          <cell r="C1063" t="str">
            <v>1E0BF1A8-5F77-40DC-BA4D-AD2E58629C97</v>
          </cell>
        </row>
        <row r="1064">
          <cell r="B1064" t="str">
            <v>ER521T01</v>
          </cell>
          <cell r="C1064" t="str">
            <v>525C5DB6-1FC6-4448-8BC8-1CC321853D30</v>
          </cell>
        </row>
        <row r="1065">
          <cell r="B1065" t="str">
            <v>ER522P01.UE01</v>
          </cell>
          <cell r="C1065" t="str">
            <v>C48CC810-B903-4E6A-B4A3-082613260FEC</v>
          </cell>
        </row>
        <row r="1066">
          <cell r="B1066" t="str">
            <v>ER531M01.UE01</v>
          </cell>
          <cell r="C1066" t="str">
            <v>4E6EACF5-3FA2-46FC-B33B-893F887959E9</v>
          </cell>
        </row>
        <row r="1067">
          <cell r="B1067" t="str">
            <v>ER531M01.UE02</v>
          </cell>
          <cell r="C1067" t="str">
            <v>D15B06A5-C6A3-4C8E-A38D-18448CE6AA86</v>
          </cell>
        </row>
        <row r="1068">
          <cell r="B1068" t="str">
            <v>ER531M01.UE03</v>
          </cell>
          <cell r="C1068" t="str">
            <v>7C91797A-6A91-48DE-985A-907094E5F6BE</v>
          </cell>
        </row>
        <row r="1069">
          <cell r="B1069" t="str">
            <v>ER531M01.UE04</v>
          </cell>
          <cell r="C1069" t="str">
            <v>6F85C662-6754-4B38-B995-E54EBD5D90B8</v>
          </cell>
        </row>
        <row r="1070">
          <cell r="B1070" t="str">
            <v>ER531M01.UE05</v>
          </cell>
          <cell r="C1070" t="str">
            <v>811549B1-94B6-4832-97A2-255F8D683670</v>
          </cell>
        </row>
        <row r="1071">
          <cell r="B1071" t="str">
            <v>ER531S01.UE01</v>
          </cell>
          <cell r="C1071" t="str">
            <v>2D9FF4E5-79EC-4970-8424-C9B065F6D47E</v>
          </cell>
        </row>
        <row r="1072">
          <cell r="B1072" t="str">
            <v>ER531S01.UE02</v>
          </cell>
          <cell r="C1072" t="str">
            <v>D5273CB6-7DDC-4E18-A198-1077C2374859</v>
          </cell>
        </row>
        <row r="1073">
          <cell r="B1073" t="str">
            <v>ER531T01</v>
          </cell>
          <cell r="C1073" t="str">
            <v>B5515899-110B-4602-95F8-0EEB0312A3E7</v>
          </cell>
        </row>
        <row r="1074">
          <cell r="B1074" t="str">
            <v>ER532P01.UE01</v>
          </cell>
          <cell r="C1074" t="str">
            <v>1EC698EC-71AB-4C5A-A869-CD435CC289A8</v>
          </cell>
        </row>
        <row r="1075">
          <cell r="B1075" t="str">
            <v>ER541M01.UE01</v>
          </cell>
          <cell r="C1075" t="str">
            <v>A6D3C5D2-4130-49BD-A7CA-76DCD116B643</v>
          </cell>
        </row>
        <row r="1076">
          <cell r="B1076" t="str">
            <v>ER541M01.UE02</v>
          </cell>
          <cell r="C1076" t="str">
            <v>CDF914DA-E181-4C1C-978F-B732E0EBF8D6</v>
          </cell>
        </row>
        <row r="1077">
          <cell r="B1077" t="str">
            <v>ER541M01.UE03</v>
          </cell>
          <cell r="C1077" t="str">
            <v>EC5EEB99-7E49-441C-8264-AB02BDA64ECF</v>
          </cell>
        </row>
        <row r="1078">
          <cell r="B1078" t="str">
            <v>ER541M01.UE04</v>
          </cell>
          <cell r="C1078" t="str">
            <v>27B0F837-26E8-46A5-99BD-4B4F2D2B8919</v>
          </cell>
        </row>
        <row r="1079">
          <cell r="B1079" t="str">
            <v>ER541S01.UE01</v>
          </cell>
          <cell r="C1079" t="str">
            <v>47FCCB78-3CD6-49C8-81D1-9F881EB65383</v>
          </cell>
        </row>
        <row r="1080">
          <cell r="B1080" t="str">
            <v>ER541S01.UE02</v>
          </cell>
          <cell r="C1080" t="str">
            <v>AB2212A6-14F3-49CC-AA26-BA3C22B3FC7A</v>
          </cell>
        </row>
        <row r="1081">
          <cell r="B1081" t="str">
            <v>ER541T01</v>
          </cell>
          <cell r="C1081" t="str">
            <v>4690E8BA-BA06-41A3-9A7F-A9796A67383E</v>
          </cell>
        </row>
        <row r="1082">
          <cell r="B1082" t="str">
            <v>ER542P01.UE01</v>
          </cell>
          <cell r="C1082" t="str">
            <v>5B56502E-9E63-4C7D-A28E-7CCFE852BD68</v>
          </cell>
        </row>
        <row r="1083">
          <cell r="B1083" t="str">
            <v>MANITORINGROOM2A01</v>
          </cell>
          <cell r="C1083" t="str">
            <v>C3B68FD5-3190-4D51-9DBB-626198B53AB1</v>
          </cell>
        </row>
        <row r="1084">
          <cell r="B1084" t="str">
            <v>PP01</v>
          </cell>
          <cell r="C1084" t="str">
            <v>91794BD7-ADC1-49E1-BBBF-34B6FCF65F78</v>
          </cell>
        </row>
        <row r="1085">
          <cell r="B1085" t="str">
            <v>SERVER.IT</v>
          </cell>
          <cell r="C1085" t="str">
            <v>B609405B-3531-4F81-8BD4-D9037A5E3441</v>
          </cell>
        </row>
        <row r="1086">
          <cell r="B1086" t="str">
            <v>SERVER2A01</v>
          </cell>
          <cell r="C1086" t="str">
            <v>FE827ABB-4DFC-44EB-9A81-E9AB35BB2E3A</v>
          </cell>
        </row>
      </sheetData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6"/>
  <sheetViews>
    <sheetView rightToLeft="1" tabSelected="1" topLeftCell="A13" zoomScale="110" zoomScaleNormal="110" workbookViewId="0">
      <selection activeCell="F17" sqref="F17"/>
    </sheetView>
  </sheetViews>
  <sheetFormatPr defaultRowHeight="15"/>
  <cols>
    <col min="1" max="1" width="18.625" customWidth="1"/>
    <col min="2" max="2" width="13.375" customWidth="1"/>
    <col min="3" max="3" width="37.125" customWidth="1"/>
    <col min="4" max="4" width="18.375" style="34" customWidth="1"/>
    <col min="5" max="5" width="36.25" bestFit="1" customWidth="1"/>
    <col min="6" max="6" width="20.5" style="34" bestFit="1" customWidth="1"/>
    <col min="7" max="7" width="37.5" customWidth="1"/>
    <col min="8" max="8" width="39.75" bestFit="1" customWidth="1"/>
    <col min="9" max="9" width="32.125" bestFit="1" customWidth="1"/>
    <col min="10" max="10" width="27.75" bestFit="1" customWidth="1"/>
    <col min="11" max="11" width="6.75" bestFit="1" customWidth="1"/>
    <col min="12" max="12" width="197.625" bestFit="1" customWidth="1"/>
  </cols>
  <sheetData>
    <row r="1" spans="1:12">
      <c r="A1" s="35" t="s">
        <v>4004</v>
      </c>
      <c r="B1" s="35" t="s">
        <v>4005</v>
      </c>
      <c r="C1" s="35" t="s">
        <v>4006</v>
      </c>
      <c r="D1" s="35" t="s">
        <v>193</v>
      </c>
      <c r="E1" s="35" t="s">
        <v>4007</v>
      </c>
      <c r="F1" s="35" t="s">
        <v>4009</v>
      </c>
      <c r="G1" s="35" t="s">
        <v>1880</v>
      </c>
      <c r="H1" s="35"/>
      <c r="I1" s="35"/>
      <c r="J1" s="35"/>
      <c r="K1" s="35"/>
      <c r="L1" s="35"/>
    </row>
    <row r="2" spans="1:12">
      <c r="A2" s="32" t="s">
        <v>1888</v>
      </c>
      <c r="B2" s="32" t="s">
        <v>1888</v>
      </c>
      <c r="C2" t="str">
        <f>VLOOKUP(B2,[1]Sheet6!B:C,2,0)</f>
        <v>3D2C2C0B-C5BF-4F51-8B82-476842F88D79</v>
      </c>
      <c r="D2" s="34" t="s">
        <v>15606</v>
      </c>
      <c r="E2" t="e">
        <f>VLOOKUP('نهایی براساس سیستم-برق - ابزار'!D2,[1]Trade!A:B,2,0)</f>
        <v>#N/A</v>
      </c>
      <c r="F2" s="34" t="s">
        <v>914</v>
      </c>
      <c r="G2" t="str">
        <f>VLOOKUP(F2,[1]Position!A:D,4,0)</f>
        <v>59088afb-0f17-4809-b35c-9e86c3a8dbb5</v>
      </c>
      <c r="H2" t="str">
        <f t="shared" ref="H2:H65" si="0">G2&amp;"'"</f>
        <v>59088afb-0f17-4809-b35c-9e86c3a8dbb5'</v>
      </c>
      <c r="I2" t="s">
        <v>4008</v>
      </c>
      <c r="J2" t="s">
        <v>1882</v>
      </c>
      <c r="K2" t="s">
        <v>1883</v>
      </c>
      <c r="L2" t="e">
        <f t="shared" ref="L2:L65" si="1">I2&amp;""&amp;C2&amp;""&amp;J2&amp;""&amp;E2&amp;""&amp;K2&amp;""&amp;H2&amp;"--"&amp;B2&amp;"-"&amp;D2&amp;"-"&amp;F2</f>
        <v>#N/A</v>
      </c>
    </row>
    <row r="3" spans="1:12">
      <c r="A3" s="32" t="s">
        <v>1890</v>
      </c>
      <c r="B3" s="32" t="s">
        <v>1890</v>
      </c>
      <c r="C3" t="str">
        <f>VLOOKUP(B3,[1]Sheet6!B:C,2,0)</f>
        <v>772355C3-D0F4-48B4-B29F-F6514347BFF3</v>
      </c>
      <c r="D3" s="34" t="s">
        <v>15606</v>
      </c>
      <c r="E3" t="e">
        <f>VLOOKUP('نهایی براساس سیستم-برق - ابزار'!D3,[1]Trade!A:B,2,0)</f>
        <v>#N/A</v>
      </c>
      <c r="F3" s="34" t="s">
        <v>914</v>
      </c>
      <c r="G3" t="str">
        <f>VLOOKUP(F3,[1]Position!A:D,4,0)</f>
        <v>59088afb-0f17-4809-b35c-9e86c3a8dbb5</v>
      </c>
      <c r="H3" t="str">
        <f t="shared" si="0"/>
        <v>59088afb-0f17-4809-b35c-9e86c3a8dbb5'</v>
      </c>
      <c r="I3" t="s">
        <v>4008</v>
      </c>
      <c r="J3" t="s">
        <v>1882</v>
      </c>
      <c r="K3" t="s">
        <v>1883</v>
      </c>
      <c r="L3" t="e">
        <f t="shared" si="1"/>
        <v>#N/A</v>
      </c>
    </row>
    <row r="4" spans="1:12">
      <c r="A4" s="32" t="s">
        <v>1892</v>
      </c>
      <c r="B4" s="32" t="s">
        <v>1892</v>
      </c>
      <c r="C4" t="str">
        <f>VLOOKUP(B4,[1]Sheet6!B:C,2,0)</f>
        <v>35AA8EBF-5D97-4689-9CEE-F1F9F8E57804</v>
      </c>
      <c r="D4" s="34" t="s">
        <v>15606</v>
      </c>
      <c r="E4" t="e">
        <f>VLOOKUP('نهایی براساس سیستم-برق - ابزار'!D4,[1]Trade!A:B,2,0)</f>
        <v>#N/A</v>
      </c>
      <c r="F4" s="34" t="s">
        <v>914</v>
      </c>
      <c r="G4" t="str">
        <f>VLOOKUP(F4,[1]Position!A:D,4,0)</f>
        <v>59088afb-0f17-4809-b35c-9e86c3a8dbb5</v>
      </c>
      <c r="H4" t="str">
        <f t="shared" si="0"/>
        <v>59088afb-0f17-4809-b35c-9e86c3a8dbb5'</v>
      </c>
      <c r="I4" t="s">
        <v>4008</v>
      </c>
      <c r="J4" t="s">
        <v>1882</v>
      </c>
      <c r="K4" t="s">
        <v>1883</v>
      </c>
      <c r="L4" t="e">
        <f t="shared" si="1"/>
        <v>#N/A</v>
      </c>
    </row>
    <row r="5" spans="1:12">
      <c r="A5" s="32" t="s">
        <v>1894</v>
      </c>
      <c r="B5" s="32" t="s">
        <v>1894</v>
      </c>
      <c r="C5" t="str">
        <f>VLOOKUP(B5,[1]Sheet6!B:C,2,0)</f>
        <v>CC11723C-8AA3-47E7-849D-AD86911AE390</v>
      </c>
      <c r="D5" s="34" t="s">
        <v>15606</v>
      </c>
      <c r="E5" t="e">
        <f>VLOOKUP('نهایی براساس سیستم-برق - ابزار'!D5,[1]Trade!A:B,2,0)</f>
        <v>#N/A</v>
      </c>
      <c r="F5" s="34" t="s">
        <v>914</v>
      </c>
      <c r="G5" t="str">
        <f>VLOOKUP(F5,[1]Position!A:D,4,0)</f>
        <v>59088afb-0f17-4809-b35c-9e86c3a8dbb5</v>
      </c>
      <c r="H5" t="str">
        <f t="shared" si="0"/>
        <v>59088afb-0f17-4809-b35c-9e86c3a8dbb5'</v>
      </c>
      <c r="I5" t="s">
        <v>4008</v>
      </c>
      <c r="J5" t="s">
        <v>1882</v>
      </c>
      <c r="K5" t="s">
        <v>1883</v>
      </c>
      <c r="L5" t="e">
        <f t="shared" si="1"/>
        <v>#N/A</v>
      </c>
    </row>
    <row r="6" spans="1:12">
      <c r="A6" s="32" t="s">
        <v>1896</v>
      </c>
      <c r="B6" s="32" t="s">
        <v>1896</v>
      </c>
      <c r="C6" t="str">
        <f>VLOOKUP(B6,[1]Sheet6!B:C,2,0)</f>
        <v>26594DE4-E28D-4987-A1EF-682A294C45DA</v>
      </c>
      <c r="D6" s="34" t="s">
        <v>15606</v>
      </c>
      <c r="E6" t="e">
        <f>VLOOKUP('نهایی براساس سیستم-برق - ابزار'!D6,[1]Trade!A:B,2,0)</f>
        <v>#N/A</v>
      </c>
      <c r="F6" s="34" t="s">
        <v>914</v>
      </c>
      <c r="G6" t="str">
        <f>VLOOKUP(F6,[1]Position!A:D,4,0)</f>
        <v>59088afb-0f17-4809-b35c-9e86c3a8dbb5</v>
      </c>
      <c r="H6" t="str">
        <f t="shared" si="0"/>
        <v>59088afb-0f17-4809-b35c-9e86c3a8dbb5'</v>
      </c>
      <c r="I6" t="s">
        <v>4008</v>
      </c>
      <c r="J6" t="s">
        <v>1882</v>
      </c>
      <c r="K6" t="s">
        <v>1883</v>
      </c>
      <c r="L6" t="e">
        <f t="shared" si="1"/>
        <v>#N/A</v>
      </c>
    </row>
    <row r="7" spans="1:12">
      <c r="A7" s="32" t="s">
        <v>1898</v>
      </c>
      <c r="B7" s="32" t="s">
        <v>1898</v>
      </c>
      <c r="C7" t="str">
        <f>VLOOKUP(B7,[1]Sheet6!B:C,2,0)</f>
        <v>A7D7600F-D535-429E-A3B3-C399F27FAEA3</v>
      </c>
      <c r="D7" s="34" t="s">
        <v>15606</v>
      </c>
      <c r="E7" t="e">
        <f>VLOOKUP('نهایی براساس سیستم-برق - ابزار'!D7,[1]Trade!A:B,2,0)</f>
        <v>#N/A</v>
      </c>
      <c r="F7" s="34" t="s">
        <v>914</v>
      </c>
      <c r="G7" t="str">
        <f>VLOOKUP(F7,[1]Position!A:D,4,0)</f>
        <v>59088afb-0f17-4809-b35c-9e86c3a8dbb5</v>
      </c>
      <c r="H7" t="str">
        <f t="shared" si="0"/>
        <v>59088afb-0f17-4809-b35c-9e86c3a8dbb5'</v>
      </c>
      <c r="I7" t="s">
        <v>4008</v>
      </c>
      <c r="J7" t="s">
        <v>1882</v>
      </c>
      <c r="K7" t="s">
        <v>1883</v>
      </c>
      <c r="L7" t="e">
        <f t="shared" si="1"/>
        <v>#N/A</v>
      </c>
    </row>
    <row r="8" spans="1:12">
      <c r="A8" s="32" t="s">
        <v>1900</v>
      </c>
      <c r="B8" s="32" t="s">
        <v>1900</v>
      </c>
      <c r="C8" t="str">
        <f>VLOOKUP(B8,[1]Sheet6!B:C,2,0)</f>
        <v>D9A9B851-57DC-47CE-BD03-E16A975687A8</v>
      </c>
      <c r="D8" s="34" t="s">
        <v>15606</v>
      </c>
      <c r="E8" t="e">
        <f>VLOOKUP('نهایی براساس سیستم-برق - ابزار'!D8,[1]Trade!A:B,2,0)</f>
        <v>#N/A</v>
      </c>
      <c r="F8" s="34" t="s">
        <v>914</v>
      </c>
      <c r="G8" t="str">
        <f>VLOOKUP(F8,[1]Position!A:D,4,0)</f>
        <v>59088afb-0f17-4809-b35c-9e86c3a8dbb5</v>
      </c>
      <c r="H8" t="str">
        <f t="shared" si="0"/>
        <v>59088afb-0f17-4809-b35c-9e86c3a8dbb5'</v>
      </c>
      <c r="I8" t="s">
        <v>4008</v>
      </c>
      <c r="J8" t="s">
        <v>1882</v>
      </c>
      <c r="K8" t="s">
        <v>1883</v>
      </c>
      <c r="L8" t="e">
        <f t="shared" si="1"/>
        <v>#N/A</v>
      </c>
    </row>
    <row r="9" spans="1:12">
      <c r="A9" s="32" t="s">
        <v>1902</v>
      </c>
      <c r="B9" s="32" t="s">
        <v>1902</v>
      </c>
      <c r="C9" t="str">
        <f>VLOOKUP(B9,[1]Sheet6!B:C,2,0)</f>
        <v>39509C93-CC3E-4BDB-8A4B-28DABBC32D06</v>
      </c>
      <c r="D9" s="34" t="s">
        <v>15606</v>
      </c>
      <c r="E9" t="e">
        <f>VLOOKUP('نهایی براساس سیستم-برق - ابزار'!D9,[1]Trade!A:B,2,0)</f>
        <v>#N/A</v>
      </c>
      <c r="F9" s="34" t="s">
        <v>914</v>
      </c>
      <c r="G9" t="str">
        <f>VLOOKUP(F9,[1]Position!A:D,4,0)</f>
        <v>59088afb-0f17-4809-b35c-9e86c3a8dbb5</v>
      </c>
      <c r="H9" t="str">
        <f t="shared" si="0"/>
        <v>59088afb-0f17-4809-b35c-9e86c3a8dbb5'</v>
      </c>
      <c r="I9" t="s">
        <v>4008</v>
      </c>
      <c r="J9" t="s">
        <v>1882</v>
      </c>
      <c r="K9" t="s">
        <v>1883</v>
      </c>
      <c r="L9" t="e">
        <f t="shared" si="1"/>
        <v>#N/A</v>
      </c>
    </row>
    <row r="10" spans="1:12">
      <c r="A10" s="32" t="s">
        <v>1904</v>
      </c>
      <c r="B10" s="32" t="s">
        <v>1904</v>
      </c>
      <c r="C10" t="str">
        <f>VLOOKUP(B10,[1]Sheet6!B:C,2,0)</f>
        <v>2620775D-C68A-45D3-BFFC-181F0176DF93</v>
      </c>
      <c r="D10" s="34" t="s">
        <v>15606</v>
      </c>
      <c r="E10" t="e">
        <f>VLOOKUP('نهایی براساس سیستم-برق - ابزار'!D10,[1]Trade!A:B,2,0)</f>
        <v>#N/A</v>
      </c>
      <c r="F10" s="34" t="s">
        <v>914</v>
      </c>
      <c r="G10" t="str">
        <f>VLOOKUP(F10,[1]Position!A:D,4,0)</f>
        <v>59088afb-0f17-4809-b35c-9e86c3a8dbb5</v>
      </c>
      <c r="H10" t="str">
        <f t="shared" si="0"/>
        <v>59088afb-0f17-4809-b35c-9e86c3a8dbb5'</v>
      </c>
      <c r="I10" t="s">
        <v>4008</v>
      </c>
      <c r="J10" t="s">
        <v>1882</v>
      </c>
      <c r="K10" t="s">
        <v>1883</v>
      </c>
      <c r="L10" t="e">
        <f t="shared" si="1"/>
        <v>#N/A</v>
      </c>
    </row>
    <row r="11" spans="1:12">
      <c r="A11" s="32" t="s">
        <v>1906</v>
      </c>
      <c r="B11" s="32" t="s">
        <v>1906</v>
      </c>
      <c r="C11" t="str">
        <f>VLOOKUP(B11,[1]Sheet6!B:C,2,0)</f>
        <v>51BF34CF-2198-4DBE-8DCF-ABC0ABFE6E46</v>
      </c>
      <c r="D11" s="34" t="s">
        <v>15606</v>
      </c>
      <c r="E11" t="e">
        <f>VLOOKUP('نهایی براساس سیستم-برق - ابزار'!D11,[1]Trade!A:B,2,0)</f>
        <v>#N/A</v>
      </c>
      <c r="F11" s="34" t="s">
        <v>914</v>
      </c>
      <c r="G11" t="str">
        <f>VLOOKUP(F11,[1]Position!A:D,4,0)</f>
        <v>59088afb-0f17-4809-b35c-9e86c3a8dbb5</v>
      </c>
      <c r="H11" t="str">
        <f t="shared" si="0"/>
        <v>59088afb-0f17-4809-b35c-9e86c3a8dbb5'</v>
      </c>
      <c r="I11" t="s">
        <v>4008</v>
      </c>
      <c r="J11" t="s">
        <v>1882</v>
      </c>
      <c r="K11" t="s">
        <v>1883</v>
      </c>
      <c r="L11" t="e">
        <f t="shared" si="1"/>
        <v>#N/A</v>
      </c>
    </row>
    <row r="12" spans="1:12">
      <c r="A12" s="32" t="s">
        <v>1908</v>
      </c>
      <c r="B12" s="32" t="s">
        <v>1908</v>
      </c>
      <c r="C12" t="str">
        <f>VLOOKUP(B12,[1]Sheet6!B:C,2,0)</f>
        <v>CC700F41-0A9D-41CB-907D-80729704D2C3</v>
      </c>
      <c r="D12" s="34" t="s">
        <v>15606</v>
      </c>
      <c r="E12" t="e">
        <f>VLOOKUP('نهایی براساس سیستم-برق - ابزار'!D12,[1]Trade!A:B,2,0)</f>
        <v>#N/A</v>
      </c>
      <c r="F12" s="34" t="s">
        <v>914</v>
      </c>
      <c r="G12" t="str">
        <f>VLOOKUP(F12,[1]Position!A:D,4,0)</f>
        <v>59088afb-0f17-4809-b35c-9e86c3a8dbb5</v>
      </c>
      <c r="H12" t="str">
        <f t="shared" si="0"/>
        <v>59088afb-0f17-4809-b35c-9e86c3a8dbb5'</v>
      </c>
      <c r="I12" t="s">
        <v>4008</v>
      </c>
      <c r="J12" t="s">
        <v>1882</v>
      </c>
      <c r="K12" t="s">
        <v>1883</v>
      </c>
      <c r="L12" t="e">
        <f t="shared" si="1"/>
        <v>#N/A</v>
      </c>
    </row>
    <row r="13" spans="1:12">
      <c r="A13" s="32" t="s">
        <v>1910</v>
      </c>
      <c r="B13" s="32" t="s">
        <v>1910</v>
      </c>
      <c r="C13" t="str">
        <f>VLOOKUP(B13,[1]Sheet6!B:C,2,0)</f>
        <v>A206CBF1-040A-485B-914D-63D1D1F641A1</v>
      </c>
      <c r="D13" s="34" t="s">
        <v>15606</v>
      </c>
      <c r="E13" t="e">
        <f>VLOOKUP('نهایی براساس سیستم-برق - ابزار'!D13,[1]Trade!A:B,2,0)</f>
        <v>#N/A</v>
      </c>
      <c r="F13" s="34" t="s">
        <v>914</v>
      </c>
      <c r="G13" t="str">
        <f>VLOOKUP(F13,[1]Position!A:D,4,0)</f>
        <v>59088afb-0f17-4809-b35c-9e86c3a8dbb5</v>
      </c>
      <c r="H13" t="str">
        <f t="shared" si="0"/>
        <v>59088afb-0f17-4809-b35c-9e86c3a8dbb5'</v>
      </c>
      <c r="I13" t="s">
        <v>4008</v>
      </c>
      <c r="J13" t="s">
        <v>1882</v>
      </c>
      <c r="K13" t="s">
        <v>1883</v>
      </c>
      <c r="L13" t="e">
        <f t="shared" si="1"/>
        <v>#N/A</v>
      </c>
    </row>
    <row r="14" spans="1:12">
      <c r="A14" s="32" t="s">
        <v>1912</v>
      </c>
      <c r="B14" s="32" t="s">
        <v>1912</v>
      </c>
      <c r="C14" t="str">
        <f>VLOOKUP(B14,[1]Sheet6!B:C,2,0)</f>
        <v>94FB13B4-EFBC-4C8C-B459-F4C672203C4A</v>
      </c>
      <c r="D14" s="34" t="s">
        <v>15606</v>
      </c>
      <c r="E14" t="e">
        <f>VLOOKUP('نهایی براساس سیستم-برق - ابزار'!D14,[1]Trade!A:B,2,0)</f>
        <v>#N/A</v>
      </c>
      <c r="F14" s="34" t="s">
        <v>914</v>
      </c>
      <c r="G14" t="str">
        <f>VLOOKUP(F14,[1]Position!A:D,4,0)</f>
        <v>59088afb-0f17-4809-b35c-9e86c3a8dbb5</v>
      </c>
      <c r="H14" t="str">
        <f t="shared" si="0"/>
        <v>59088afb-0f17-4809-b35c-9e86c3a8dbb5'</v>
      </c>
      <c r="I14" t="s">
        <v>4008</v>
      </c>
      <c r="J14" t="s">
        <v>1882</v>
      </c>
      <c r="K14" t="s">
        <v>1883</v>
      </c>
      <c r="L14" t="e">
        <f t="shared" si="1"/>
        <v>#N/A</v>
      </c>
    </row>
    <row r="15" spans="1:12">
      <c r="A15" s="32" t="s">
        <v>1914</v>
      </c>
      <c r="B15" s="32" t="s">
        <v>1914</v>
      </c>
      <c r="C15" t="str">
        <f>VLOOKUP(B15,[1]Sheet6!B:C,2,0)</f>
        <v>716DB248-D78B-44A9-89B3-4F42666DC309</v>
      </c>
      <c r="D15" s="34" t="s">
        <v>15606</v>
      </c>
      <c r="E15" t="e">
        <f>VLOOKUP('نهایی براساس سیستم-برق - ابزار'!D15,[1]Trade!A:B,2,0)</f>
        <v>#N/A</v>
      </c>
      <c r="F15" s="34" t="s">
        <v>914</v>
      </c>
      <c r="G15" t="str">
        <f>VLOOKUP(F15,[1]Position!A:D,4,0)</f>
        <v>59088afb-0f17-4809-b35c-9e86c3a8dbb5</v>
      </c>
      <c r="H15" t="str">
        <f t="shared" si="0"/>
        <v>59088afb-0f17-4809-b35c-9e86c3a8dbb5'</v>
      </c>
      <c r="I15" t="s">
        <v>4008</v>
      </c>
      <c r="J15" t="s">
        <v>1882</v>
      </c>
      <c r="K15" t="s">
        <v>1883</v>
      </c>
      <c r="L15" t="e">
        <f t="shared" si="1"/>
        <v>#N/A</v>
      </c>
    </row>
    <row r="16" spans="1:12">
      <c r="A16" s="32" t="s">
        <v>1916</v>
      </c>
      <c r="B16" s="32" t="s">
        <v>1916</v>
      </c>
      <c r="C16" t="str">
        <f>VLOOKUP(B16,[1]Sheet6!B:C,2,0)</f>
        <v>F5692E7B-A28C-4F3A-950E-4ACEE1A3EA5D</v>
      </c>
      <c r="D16" s="34" t="s">
        <v>15606</v>
      </c>
      <c r="E16" t="e">
        <f>VLOOKUP('نهایی براساس سیستم-برق - ابزار'!D16,[1]Trade!A:B,2,0)</f>
        <v>#N/A</v>
      </c>
      <c r="F16" s="34" t="s">
        <v>914</v>
      </c>
      <c r="G16" t="str">
        <f>VLOOKUP(F16,[1]Position!A:D,4,0)</f>
        <v>59088afb-0f17-4809-b35c-9e86c3a8dbb5</v>
      </c>
      <c r="H16" t="str">
        <f t="shared" si="0"/>
        <v>59088afb-0f17-4809-b35c-9e86c3a8dbb5'</v>
      </c>
      <c r="I16" t="s">
        <v>4008</v>
      </c>
      <c r="J16" t="s">
        <v>1882</v>
      </c>
      <c r="K16" t="s">
        <v>1883</v>
      </c>
      <c r="L16" t="e">
        <f t="shared" si="1"/>
        <v>#N/A</v>
      </c>
    </row>
    <row r="17" spans="1:12">
      <c r="A17" s="32" t="s">
        <v>1918</v>
      </c>
      <c r="B17" s="32" t="s">
        <v>1918</v>
      </c>
      <c r="C17" t="str">
        <f>VLOOKUP(B17,[1]Sheet6!B:C,2,0)</f>
        <v>8CD4D33C-C55B-4207-942B-701307E9D089</v>
      </c>
      <c r="D17" s="34" t="s">
        <v>15606</v>
      </c>
      <c r="E17" t="e">
        <f>VLOOKUP('نهایی براساس سیستم-برق - ابزار'!D17,[1]Trade!A:B,2,0)</f>
        <v>#N/A</v>
      </c>
      <c r="F17" s="34" t="s">
        <v>914</v>
      </c>
      <c r="G17" t="str">
        <f>VLOOKUP(F17,[1]Position!A:D,4,0)</f>
        <v>59088afb-0f17-4809-b35c-9e86c3a8dbb5</v>
      </c>
      <c r="H17" t="str">
        <f t="shared" si="0"/>
        <v>59088afb-0f17-4809-b35c-9e86c3a8dbb5'</v>
      </c>
      <c r="I17" t="s">
        <v>4008</v>
      </c>
      <c r="J17" t="s">
        <v>1882</v>
      </c>
      <c r="K17" t="s">
        <v>1883</v>
      </c>
      <c r="L17" t="e">
        <f t="shared" si="1"/>
        <v>#N/A</v>
      </c>
    </row>
    <row r="18" spans="1:12">
      <c r="A18" s="32" t="s">
        <v>1920</v>
      </c>
      <c r="B18" s="32" t="s">
        <v>1920</v>
      </c>
      <c r="C18" t="str">
        <f>VLOOKUP(B18,[1]Sheet6!B:C,2,0)</f>
        <v>760B33D1-6278-4D51-BEC8-A5C42FF6624D</v>
      </c>
      <c r="D18" s="34" t="s">
        <v>15606</v>
      </c>
      <c r="E18" t="e">
        <f>VLOOKUP('نهایی براساس سیستم-برق - ابزار'!D18,[1]Trade!A:B,2,0)</f>
        <v>#N/A</v>
      </c>
      <c r="F18" s="34" t="s">
        <v>914</v>
      </c>
      <c r="G18" t="str">
        <f>VLOOKUP(F18,[1]Position!A:D,4,0)</f>
        <v>59088afb-0f17-4809-b35c-9e86c3a8dbb5</v>
      </c>
      <c r="H18" t="str">
        <f t="shared" si="0"/>
        <v>59088afb-0f17-4809-b35c-9e86c3a8dbb5'</v>
      </c>
      <c r="I18" t="s">
        <v>4008</v>
      </c>
      <c r="J18" t="s">
        <v>1882</v>
      </c>
      <c r="K18" t="s">
        <v>1883</v>
      </c>
      <c r="L18" t="e">
        <f t="shared" si="1"/>
        <v>#N/A</v>
      </c>
    </row>
    <row r="19" spans="1:12">
      <c r="A19" s="32" t="s">
        <v>1922</v>
      </c>
      <c r="B19" s="32" t="s">
        <v>1922</v>
      </c>
      <c r="C19" t="str">
        <f>VLOOKUP(B19,[1]Sheet6!B:C,2,0)</f>
        <v>C5444EC0-917F-4BF8-AC5F-FAA69312C5A1</v>
      </c>
      <c r="D19" s="34" t="s">
        <v>15606</v>
      </c>
      <c r="E19" t="e">
        <f>VLOOKUP('نهایی براساس سیستم-برق - ابزار'!D19,[1]Trade!A:B,2,0)</f>
        <v>#N/A</v>
      </c>
      <c r="F19" s="34" t="s">
        <v>914</v>
      </c>
      <c r="G19" t="str">
        <f>VLOOKUP(F19,[1]Position!A:D,4,0)</f>
        <v>59088afb-0f17-4809-b35c-9e86c3a8dbb5</v>
      </c>
      <c r="H19" t="str">
        <f t="shared" si="0"/>
        <v>59088afb-0f17-4809-b35c-9e86c3a8dbb5'</v>
      </c>
      <c r="I19" t="s">
        <v>4008</v>
      </c>
      <c r="J19" t="s">
        <v>1882</v>
      </c>
      <c r="K19" t="s">
        <v>1883</v>
      </c>
      <c r="L19" t="e">
        <f t="shared" si="1"/>
        <v>#N/A</v>
      </c>
    </row>
    <row r="20" spans="1:12">
      <c r="A20" s="32" t="s">
        <v>1924</v>
      </c>
      <c r="B20" s="32" t="s">
        <v>1924</v>
      </c>
      <c r="C20" t="str">
        <f>VLOOKUP(B20,[1]Sheet6!B:C,2,0)</f>
        <v>AB347B8D-1DCE-434A-BE49-5D970BA52B58</v>
      </c>
      <c r="D20" s="34" t="s">
        <v>15606</v>
      </c>
      <c r="E20" t="e">
        <f>VLOOKUP('نهایی براساس سیستم-برق - ابزار'!D20,[1]Trade!A:B,2,0)</f>
        <v>#N/A</v>
      </c>
      <c r="F20" s="34" t="s">
        <v>914</v>
      </c>
      <c r="G20" t="str">
        <f>VLOOKUP(F20,[1]Position!A:D,4,0)</f>
        <v>59088afb-0f17-4809-b35c-9e86c3a8dbb5</v>
      </c>
      <c r="H20" t="str">
        <f t="shared" si="0"/>
        <v>59088afb-0f17-4809-b35c-9e86c3a8dbb5'</v>
      </c>
      <c r="I20" t="s">
        <v>4008</v>
      </c>
      <c r="J20" t="s">
        <v>1882</v>
      </c>
      <c r="K20" t="s">
        <v>1883</v>
      </c>
      <c r="L20" t="e">
        <f t="shared" si="1"/>
        <v>#N/A</v>
      </c>
    </row>
    <row r="21" spans="1:12">
      <c r="A21" s="32" t="s">
        <v>1926</v>
      </c>
      <c r="B21" s="32" t="s">
        <v>1926</v>
      </c>
      <c r="C21" t="str">
        <f>VLOOKUP(B21,[1]Sheet6!B:C,2,0)</f>
        <v>57AA7F3E-85D8-496C-8E6A-0CAB364A5D45</v>
      </c>
      <c r="D21" s="34" t="s">
        <v>15606</v>
      </c>
      <c r="E21" t="e">
        <f>VLOOKUP('نهایی براساس سیستم-برق - ابزار'!D21,[1]Trade!A:B,2,0)</f>
        <v>#N/A</v>
      </c>
      <c r="F21" s="34" t="s">
        <v>914</v>
      </c>
      <c r="G21" t="str">
        <f>VLOOKUP(F21,[1]Position!A:D,4,0)</f>
        <v>59088afb-0f17-4809-b35c-9e86c3a8dbb5</v>
      </c>
      <c r="H21" t="str">
        <f t="shared" si="0"/>
        <v>59088afb-0f17-4809-b35c-9e86c3a8dbb5'</v>
      </c>
      <c r="I21" t="s">
        <v>4008</v>
      </c>
      <c r="J21" t="s">
        <v>1882</v>
      </c>
      <c r="K21" t="s">
        <v>1883</v>
      </c>
      <c r="L21" t="e">
        <f t="shared" si="1"/>
        <v>#N/A</v>
      </c>
    </row>
    <row r="22" spans="1:12">
      <c r="A22" s="32" t="s">
        <v>1928</v>
      </c>
      <c r="B22" s="32" t="s">
        <v>1928</v>
      </c>
      <c r="C22" t="str">
        <f>VLOOKUP(B22,[1]Sheet6!B:C,2,0)</f>
        <v>C9B0CB92-B069-43E0-8D65-57E39D995D57</v>
      </c>
      <c r="D22" s="34" t="s">
        <v>15606</v>
      </c>
      <c r="E22" t="e">
        <f>VLOOKUP('نهایی براساس سیستم-برق - ابزار'!D22,[1]Trade!A:B,2,0)</f>
        <v>#N/A</v>
      </c>
      <c r="F22" s="34" t="s">
        <v>914</v>
      </c>
      <c r="G22" t="str">
        <f>VLOOKUP(F22,[1]Position!A:D,4,0)</f>
        <v>59088afb-0f17-4809-b35c-9e86c3a8dbb5</v>
      </c>
      <c r="H22" t="str">
        <f t="shared" si="0"/>
        <v>59088afb-0f17-4809-b35c-9e86c3a8dbb5'</v>
      </c>
      <c r="I22" t="s">
        <v>4008</v>
      </c>
      <c r="J22" t="s">
        <v>1882</v>
      </c>
      <c r="K22" t="s">
        <v>1883</v>
      </c>
      <c r="L22" t="e">
        <f t="shared" si="1"/>
        <v>#N/A</v>
      </c>
    </row>
    <row r="23" spans="1:12">
      <c r="A23" s="32" t="s">
        <v>1930</v>
      </c>
      <c r="B23" s="32" t="s">
        <v>1930</v>
      </c>
      <c r="C23" t="str">
        <f>VLOOKUP(B23,[1]Sheet6!B:C,2,0)</f>
        <v>73C87216-DC33-4BEA-A11B-A481486108C6</v>
      </c>
      <c r="D23" s="34" t="s">
        <v>15606</v>
      </c>
      <c r="E23" t="e">
        <f>VLOOKUP('نهایی براساس سیستم-برق - ابزار'!D23,[1]Trade!A:B,2,0)</f>
        <v>#N/A</v>
      </c>
      <c r="F23" s="34" t="s">
        <v>914</v>
      </c>
      <c r="G23" t="str">
        <f>VLOOKUP(F23,[1]Position!A:D,4,0)</f>
        <v>59088afb-0f17-4809-b35c-9e86c3a8dbb5</v>
      </c>
      <c r="H23" t="str">
        <f t="shared" si="0"/>
        <v>59088afb-0f17-4809-b35c-9e86c3a8dbb5'</v>
      </c>
      <c r="I23" t="s">
        <v>4008</v>
      </c>
      <c r="J23" t="s">
        <v>1882</v>
      </c>
      <c r="K23" t="s">
        <v>1883</v>
      </c>
      <c r="L23" t="e">
        <f t="shared" si="1"/>
        <v>#N/A</v>
      </c>
    </row>
    <row r="24" spans="1:12">
      <c r="A24" s="32" t="s">
        <v>1932</v>
      </c>
      <c r="B24" s="32" t="s">
        <v>1932</v>
      </c>
      <c r="C24" t="str">
        <f>VLOOKUP(B24,[1]Sheet6!B:C,2,0)</f>
        <v>398693C5-D517-4DCD-9F53-7B0C0D24A886</v>
      </c>
      <c r="D24" s="34" t="s">
        <v>15606</v>
      </c>
      <c r="E24" t="e">
        <f>VLOOKUP('نهایی براساس سیستم-برق - ابزار'!D24,[1]Trade!A:B,2,0)</f>
        <v>#N/A</v>
      </c>
      <c r="F24" s="34" t="s">
        <v>914</v>
      </c>
      <c r="G24" t="str">
        <f>VLOOKUP(F24,[1]Position!A:D,4,0)</f>
        <v>59088afb-0f17-4809-b35c-9e86c3a8dbb5</v>
      </c>
      <c r="H24" t="str">
        <f t="shared" si="0"/>
        <v>59088afb-0f17-4809-b35c-9e86c3a8dbb5'</v>
      </c>
      <c r="I24" t="s">
        <v>4008</v>
      </c>
      <c r="J24" t="s">
        <v>1882</v>
      </c>
      <c r="K24" t="s">
        <v>1883</v>
      </c>
      <c r="L24" t="e">
        <f t="shared" si="1"/>
        <v>#N/A</v>
      </c>
    </row>
    <row r="25" spans="1:12">
      <c r="A25" s="32" t="s">
        <v>1934</v>
      </c>
      <c r="B25" s="32" t="s">
        <v>1934</v>
      </c>
      <c r="C25" t="str">
        <f>VLOOKUP(B25,[1]Sheet6!B:C,2,0)</f>
        <v>57DFB1A6-2A62-4E66-AAC4-3550942DC83D</v>
      </c>
      <c r="D25" s="34" t="s">
        <v>15606</v>
      </c>
      <c r="E25" t="e">
        <f>VLOOKUP('نهایی براساس سیستم-برق - ابزار'!D25,[1]Trade!A:B,2,0)</f>
        <v>#N/A</v>
      </c>
      <c r="F25" s="34" t="s">
        <v>914</v>
      </c>
      <c r="G25" t="str">
        <f>VLOOKUP(F25,[1]Position!A:D,4,0)</f>
        <v>59088afb-0f17-4809-b35c-9e86c3a8dbb5</v>
      </c>
      <c r="H25" t="str">
        <f t="shared" si="0"/>
        <v>59088afb-0f17-4809-b35c-9e86c3a8dbb5'</v>
      </c>
      <c r="I25" t="s">
        <v>4008</v>
      </c>
      <c r="J25" t="s">
        <v>1882</v>
      </c>
      <c r="K25" t="s">
        <v>1883</v>
      </c>
      <c r="L25" t="e">
        <f t="shared" si="1"/>
        <v>#N/A</v>
      </c>
    </row>
    <row r="26" spans="1:12">
      <c r="A26" s="32" t="s">
        <v>1936</v>
      </c>
      <c r="B26" s="32" t="s">
        <v>1936</v>
      </c>
      <c r="C26" t="str">
        <f>VLOOKUP(B26,[1]Sheet6!B:C,2,0)</f>
        <v>B61B8D74-B223-4EF2-A5D2-A02E25F13457</v>
      </c>
      <c r="D26" s="34" t="s">
        <v>15606</v>
      </c>
      <c r="E26" t="e">
        <f>VLOOKUP('نهایی براساس سیستم-برق - ابزار'!D26,[1]Trade!A:B,2,0)</f>
        <v>#N/A</v>
      </c>
      <c r="F26" s="34" t="s">
        <v>914</v>
      </c>
      <c r="G26" t="str">
        <f>VLOOKUP(F26,[1]Position!A:D,4,0)</f>
        <v>59088afb-0f17-4809-b35c-9e86c3a8dbb5</v>
      </c>
      <c r="H26" t="str">
        <f t="shared" si="0"/>
        <v>59088afb-0f17-4809-b35c-9e86c3a8dbb5'</v>
      </c>
      <c r="I26" t="s">
        <v>4008</v>
      </c>
      <c r="J26" t="s">
        <v>1882</v>
      </c>
      <c r="K26" t="s">
        <v>1883</v>
      </c>
      <c r="L26" t="e">
        <f t="shared" si="1"/>
        <v>#N/A</v>
      </c>
    </row>
    <row r="27" spans="1:12">
      <c r="A27" s="32" t="s">
        <v>1938</v>
      </c>
      <c r="B27" s="32" t="s">
        <v>1938</v>
      </c>
      <c r="C27" t="str">
        <f>VLOOKUP(B27,[1]Sheet6!B:C,2,0)</f>
        <v>8B25B8F7-FF50-4B18-9778-3E9FFE145B85</v>
      </c>
      <c r="D27" s="34" t="s">
        <v>15606</v>
      </c>
      <c r="E27" t="e">
        <f>VLOOKUP('نهایی براساس سیستم-برق - ابزار'!D27,[1]Trade!A:B,2,0)</f>
        <v>#N/A</v>
      </c>
      <c r="F27" s="34" t="s">
        <v>914</v>
      </c>
      <c r="G27" t="str">
        <f>VLOOKUP(F27,[1]Position!A:D,4,0)</f>
        <v>59088afb-0f17-4809-b35c-9e86c3a8dbb5</v>
      </c>
      <c r="H27" t="str">
        <f t="shared" si="0"/>
        <v>59088afb-0f17-4809-b35c-9e86c3a8dbb5'</v>
      </c>
      <c r="I27" t="s">
        <v>4008</v>
      </c>
      <c r="J27" t="s">
        <v>1882</v>
      </c>
      <c r="K27" t="s">
        <v>1883</v>
      </c>
      <c r="L27" t="e">
        <f t="shared" si="1"/>
        <v>#N/A</v>
      </c>
    </row>
    <row r="28" spans="1:12">
      <c r="A28" s="32" t="s">
        <v>1940</v>
      </c>
      <c r="B28" s="32" t="s">
        <v>1940</v>
      </c>
      <c r="C28" t="str">
        <f>VLOOKUP(B28,[1]Sheet6!B:C,2,0)</f>
        <v>EACF3353-42B5-40F7-AB30-EFAFF71FDB27</v>
      </c>
      <c r="D28" s="34" t="s">
        <v>15606</v>
      </c>
      <c r="E28" t="e">
        <f>VLOOKUP('نهایی براساس سیستم-برق - ابزار'!D28,[1]Trade!A:B,2,0)</f>
        <v>#N/A</v>
      </c>
      <c r="F28" s="34" t="s">
        <v>914</v>
      </c>
      <c r="G28" t="str">
        <f>VLOOKUP(F28,[1]Position!A:D,4,0)</f>
        <v>59088afb-0f17-4809-b35c-9e86c3a8dbb5</v>
      </c>
      <c r="H28" t="str">
        <f t="shared" si="0"/>
        <v>59088afb-0f17-4809-b35c-9e86c3a8dbb5'</v>
      </c>
      <c r="I28" t="s">
        <v>4008</v>
      </c>
      <c r="J28" t="s">
        <v>1882</v>
      </c>
      <c r="K28" t="s">
        <v>1883</v>
      </c>
      <c r="L28" t="e">
        <f t="shared" si="1"/>
        <v>#N/A</v>
      </c>
    </row>
    <row r="29" spans="1:12">
      <c r="A29" s="32" t="s">
        <v>1942</v>
      </c>
      <c r="B29" s="32" t="s">
        <v>1942</v>
      </c>
      <c r="C29" t="str">
        <f>VLOOKUP(B29,[1]Sheet6!B:C,2,0)</f>
        <v>9ABC1425-26D1-44A6-A0BF-E2A3ACDB9C85</v>
      </c>
      <c r="D29" s="34" t="s">
        <v>15606</v>
      </c>
      <c r="E29" t="e">
        <f>VLOOKUP('نهایی براساس سیستم-برق - ابزار'!D29,[1]Trade!A:B,2,0)</f>
        <v>#N/A</v>
      </c>
      <c r="F29" s="34" t="s">
        <v>914</v>
      </c>
      <c r="G29" t="str">
        <f>VLOOKUP(F29,[1]Position!A:D,4,0)</f>
        <v>59088afb-0f17-4809-b35c-9e86c3a8dbb5</v>
      </c>
      <c r="H29" t="str">
        <f t="shared" si="0"/>
        <v>59088afb-0f17-4809-b35c-9e86c3a8dbb5'</v>
      </c>
      <c r="I29" t="s">
        <v>4008</v>
      </c>
      <c r="J29" t="s">
        <v>1882</v>
      </c>
      <c r="K29" t="s">
        <v>1883</v>
      </c>
      <c r="L29" t="e">
        <f t="shared" si="1"/>
        <v>#N/A</v>
      </c>
    </row>
    <row r="30" spans="1:12">
      <c r="A30" s="32" t="s">
        <v>1944</v>
      </c>
      <c r="B30" s="32" t="s">
        <v>1944</v>
      </c>
      <c r="C30" t="str">
        <f>VLOOKUP(B30,[1]Sheet6!B:C,2,0)</f>
        <v>74EE04C2-8368-44CF-8C92-D6D7F7D54A19</v>
      </c>
      <c r="D30" s="34" t="s">
        <v>15606</v>
      </c>
      <c r="E30" t="e">
        <f>VLOOKUP('نهایی براساس سیستم-برق - ابزار'!D30,[1]Trade!A:B,2,0)</f>
        <v>#N/A</v>
      </c>
      <c r="F30" s="34" t="s">
        <v>914</v>
      </c>
      <c r="G30" t="str">
        <f>VLOOKUP(F30,[1]Position!A:D,4,0)</f>
        <v>59088afb-0f17-4809-b35c-9e86c3a8dbb5</v>
      </c>
      <c r="H30" t="str">
        <f t="shared" si="0"/>
        <v>59088afb-0f17-4809-b35c-9e86c3a8dbb5'</v>
      </c>
      <c r="I30" t="s">
        <v>4008</v>
      </c>
      <c r="J30" t="s">
        <v>1882</v>
      </c>
      <c r="K30" t="s">
        <v>1883</v>
      </c>
      <c r="L30" t="e">
        <f t="shared" si="1"/>
        <v>#N/A</v>
      </c>
    </row>
    <row r="31" spans="1:12">
      <c r="A31" s="32" t="s">
        <v>1946</v>
      </c>
      <c r="B31" s="32" t="s">
        <v>1946</v>
      </c>
      <c r="C31" t="str">
        <f>VLOOKUP(B31,[1]Sheet6!B:C,2,0)</f>
        <v>84B85EDF-F16D-4A1D-A606-BF0AC09B7CA3</v>
      </c>
      <c r="D31" s="34" t="s">
        <v>15606</v>
      </c>
      <c r="E31" t="e">
        <f>VLOOKUP('نهایی براساس سیستم-برق - ابزار'!D31,[1]Trade!A:B,2,0)</f>
        <v>#N/A</v>
      </c>
      <c r="F31" s="34" t="s">
        <v>914</v>
      </c>
      <c r="G31" t="str">
        <f>VLOOKUP(F31,[1]Position!A:D,4,0)</f>
        <v>59088afb-0f17-4809-b35c-9e86c3a8dbb5</v>
      </c>
      <c r="H31" t="str">
        <f t="shared" si="0"/>
        <v>59088afb-0f17-4809-b35c-9e86c3a8dbb5'</v>
      </c>
      <c r="I31" t="s">
        <v>4008</v>
      </c>
      <c r="J31" t="s">
        <v>1882</v>
      </c>
      <c r="K31" t="s">
        <v>1883</v>
      </c>
      <c r="L31" t="e">
        <f t="shared" si="1"/>
        <v>#N/A</v>
      </c>
    </row>
    <row r="32" spans="1:12">
      <c r="A32" s="32" t="s">
        <v>1948</v>
      </c>
      <c r="B32" s="32" t="s">
        <v>1948</v>
      </c>
      <c r="C32" t="str">
        <f>VLOOKUP(B32,[1]Sheet6!B:C,2,0)</f>
        <v>B7DEC299-F54A-4121-820F-DF277AE02D70</v>
      </c>
      <c r="D32" s="34" t="s">
        <v>15606</v>
      </c>
      <c r="E32" t="e">
        <f>VLOOKUP('نهایی براساس سیستم-برق - ابزار'!D32,[1]Trade!A:B,2,0)</f>
        <v>#N/A</v>
      </c>
      <c r="F32" s="34" t="s">
        <v>914</v>
      </c>
      <c r="G32" t="str">
        <f>VLOOKUP(F32,[1]Position!A:D,4,0)</f>
        <v>59088afb-0f17-4809-b35c-9e86c3a8dbb5</v>
      </c>
      <c r="H32" t="str">
        <f t="shared" si="0"/>
        <v>59088afb-0f17-4809-b35c-9e86c3a8dbb5'</v>
      </c>
      <c r="I32" t="s">
        <v>4008</v>
      </c>
      <c r="J32" t="s">
        <v>1882</v>
      </c>
      <c r="K32" t="s">
        <v>1883</v>
      </c>
      <c r="L32" t="e">
        <f t="shared" si="1"/>
        <v>#N/A</v>
      </c>
    </row>
    <row r="33" spans="1:12">
      <c r="A33" s="32" t="s">
        <v>1950</v>
      </c>
      <c r="B33" s="32" t="s">
        <v>1950</v>
      </c>
      <c r="C33" t="str">
        <f>VLOOKUP(B33,[1]Sheet6!B:C,2,0)</f>
        <v>1BA361AE-5D69-44F0-B8A3-631DCE3D55D7</v>
      </c>
      <c r="D33" s="34" t="s">
        <v>15606</v>
      </c>
      <c r="E33" t="e">
        <f>VLOOKUP('نهایی براساس سیستم-برق - ابزار'!D33,[1]Trade!A:B,2,0)</f>
        <v>#N/A</v>
      </c>
      <c r="F33" s="34" t="s">
        <v>914</v>
      </c>
      <c r="G33" t="str">
        <f>VLOOKUP(F33,[1]Position!A:D,4,0)</f>
        <v>59088afb-0f17-4809-b35c-9e86c3a8dbb5</v>
      </c>
      <c r="H33" t="str">
        <f t="shared" si="0"/>
        <v>59088afb-0f17-4809-b35c-9e86c3a8dbb5'</v>
      </c>
      <c r="I33" t="s">
        <v>4008</v>
      </c>
      <c r="J33" t="s">
        <v>1882</v>
      </c>
      <c r="K33" t="s">
        <v>1883</v>
      </c>
      <c r="L33" t="e">
        <f t="shared" si="1"/>
        <v>#N/A</v>
      </c>
    </row>
    <row r="34" spans="1:12">
      <c r="A34" s="32" t="s">
        <v>1952</v>
      </c>
      <c r="B34" s="32" t="s">
        <v>1952</v>
      </c>
      <c r="C34" t="str">
        <f>VLOOKUP(B34,[1]Sheet6!B:C,2,0)</f>
        <v>20E1F725-AF80-478C-9F2E-03C04D637113</v>
      </c>
      <c r="D34" s="34" t="s">
        <v>15606</v>
      </c>
      <c r="E34" t="e">
        <f>VLOOKUP('نهایی براساس سیستم-برق - ابزار'!D34,[1]Trade!A:B,2,0)</f>
        <v>#N/A</v>
      </c>
      <c r="F34" s="34" t="s">
        <v>914</v>
      </c>
      <c r="G34" t="str">
        <f>VLOOKUP(F34,[1]Position!A:D,4,0)</f>
        <v>59088afb-0f17-4809-b35c-9e86c3a8dbb5</v>
      </c>
      <c r="H34" t="str">
        <f t="shared" si="0"/>
        <v>59088afb-0f17-4809-b35c-9e86c3a8dbb5'</v>
      </c>
      <c r="I34" t="s">
        <v>4008</v>
      </c>
      <c r="J34" t="s">
        <v>1882</v>
      </c>
      <c r="K34" t="s">
        <v>1883</v>
      </c>
      <c r="L34" t="e">
        <f t="shared" si="1"/>
        <v>#N/A</v>
      </c>
    </row>
    <row r="35" spans="1:12">
      <c r="A35" s="32" t="s">
        <v>1954</v>
      </c>
      <c r="B35" s="32" t="s">
        <v>1954</v>
      </c>
      <c r="C35" t="str">
        <f>VLOOKUP(B35,[1]Sheet6!B:C,2,0)</f>
        <v>67B126AF-C15D-45C9-B489-83D65DA777EB</v>
      </c>
      <c r="D35" s="34" t="s">
        <v>15606</v>
      </c>
      <c r="E35" t="e">
        <f>VLOOKUP('نهایی براساس سیستم-برق - ابزار'!D35,[1]Trade!A:B,2,0)</f>
        <v>#N/A</v>
      </c>
      <c r="F35" s="34" t="s">
        <v>914</v>
      </c>
      <c r="G35" t="str">
        <f>VLOOKUP(F35,[1]Position!A:D,4,0)</f>
        <v>59088afb-0f17-4809-b35c-9e86c3a8dbb5</v>
      </c>
      <c r="H35" t="str">
        <f t="shared" si="0"/>
        <v>59088afb-0f17-4809-b35c-9e86c3a8dbb5'</v>
      </c>
      <c r="I35" t="s">
        <v>4008</v>
      </c>
      <c r="J35" t="s">
        <v>1882</v>
      </c>
      <c r="K35" t="s">
        <v>1883</v>
      </c>
      <c r="L35" t="e">
        <f t="shared" si="1"/>
        <v>#N/A</v>
      </c>
    </row>
    <row r="36" spans="1:12">
      <c r="A36" s="32" t="s">
        <v>1956</v>
      </c>
      <c r="B36" s="32" t="s">
        <v>1956</v>
      </c>
      <c r="C36" t="str">
        <f>VLOOKUP(B36,[1]Sheet6!B:C,2,0)</f>
        <v>5847E06E-D68A-44E1-808C-313EC9EED157</v>
      </c>
      <c r="D36" s="34" t="s">
        <v>15606</v>
      </c>
      <c r="E36" t="e">
        <f>VLOOKUP('نهایی براساس سیستم-برق - ابزار'!D36,[1]Trade!A:B,2,0)</f>
        <v>#N/A</v>
      </c>
      <c r="F36" s="34" t="s">
        <v>914</v>
      </c>
      <c r="G36" t="str">
        <f>VLOOKUP(F36,[1]Position!A:D,4,0)</f>
        <v>59088afb-0f17-4809-b35c-9e86c3a8dbb5</v>
      </c>
      <c r="H36" t="str">
        <f t="shared" si="0"/>
        <v>59088afb-0f17-4809-b35c-9e86c3a8dbb5'</v>
      </c>
      <c r="I36" t="s">
        <v>4008</v>
      </c>
      <c r="J36" t="s">
        <v>1882</v>
      </c>
      <c r="K36" t="s">
        <v>1883</v>
      </c>
      <c r="L36" t="e">
        <f t="shared" si="1"/>
        <v>#N/A</v>
      </c>
    </row>
    <row r="37" spans="1:12">
      <c r="A37" s="32" t="s">
        <v>1958</v>
      </c>
      <c r="B37" s="32" t="s">
        <v>1958</v>
      </c>
      <c r="C37" t="str">
        <f>VLOOKUP(B37,[1]Sheet6!B:C,2,0)</f>
        <v>6412EF62-6462-4730-BA1D-449428BEA3B8</v>
      </c>
      <c r="D37" s="34" t="s">
        <v>15606</v>
      </c>
      <c r="E37" t="e">
        <f>VLOOKUP('نهایی براساس سیستم-برق - ابزار'!D37,[1]Trade!A:B,2,0)</f>
        <v>#N/A</v>
      </c>
      <c r="F37" s="34" t="s">
        <v>914</v>
      </c>
      <c r="G37" t="str">
        <f>VLOOKUP(F37,[1]Position!A:D,4,0)</f>
        <v>59088afb-0f17-4809-b35c-9e86c3a8dbb5</v>
      </c>
      <c r="H37" t="str">
        <f t="shared" si="0"/>
        <v>59088afb-0f17-4809-b35c-9e86c3a8dbb5'</v>
      </c>
      <c r="I37" t="s">
        <v>4008</v>
      </c>
      <c r="J37" t="s">
        <v>1882</v>
      </c>
      <c r="K37" t="s">
        <v>1883</v>
      </c>
      <c r="L37" t="e">
        <f t="shared" si="1"/>
        <v>#N/A</v>
      </c>
    </row>
    <row r="38" spans="1:12">
      <c r="A38" s="32" t="s">
        <v>1960</v>
      </c>
      <c r="B38" s="32" t="s">
        <v>1960</v>
      </c>
      <c r="C38" t="str">
        <f>VLOOKUP(B38,[1]Sheet6!B:C,2,0)</f>
        <v>671543D4-BE0D-44A7-8904-B6F5C46E78C2</v>
      </c>
      <c r="D38" s="34" t="s">
        <v>15606</v>
      </c>
      <c r="E38" t="e">
        <f>VLOOKUP('نهایی براساس سیستم-برق - ابزار'!D38,[1]Trade!A:B,2,0)</f>
        <v>#N/A</v>
      </c>
      <c r="F38" s="34" t="s">
        <v>914</v>
      </c>
      <c r="G38" t="str">
        <f>VLOOKUP(F38,[1]Position!A:D,4,0)</f>
        <v>59088afb-0f17-4809-b35c-9e86c3a8dbb5</v>
      </c>
      <c r="H38" t="str">
        <f t="shared" si="0"/>
        <v>59088afb-0f17-4809-b35c-9e86c3a8dbb5'</v>
      </c>
      <c r="I38" t="s">
        <v>4008</v>
      </c>
      <c r="J38" t="s">
        <v>1882</v>
      </c>
      <c r="K38" t="s">
        <v>1883</v>
      </c>
      <c r="L38" t="e">
        <f t="shared" si="1"/>
        <v>#N/A</v>
      </c>
    </row>
    <row r="39" spans="1:12">
      <c r="A39" s="32" t="s">
        <v>1962</v>
      </c>
      <c r="B39" s="32" t="s">
        <v>1962</v>
      </c>
      <c r="C39" t="str">
        <f>VLOOKUP(B39,[1]Sheet6!B:C,2,0)</f>
        <v>FC26C5D1-01EA-494C-9C3B-176A363024D9</v>
      </c>
      <c r="D39" s="34" t="s">
        <v>15606</v>
      </c>
      <c r="E39" t="e">
        <f>VLOOKUP('نهایی براساس سیستم-برق - ابزار'!D39,[1]Trade!A:B,2,0)</f>
        <v>#N/A</v>
      </c>
      <c r="F39" s="34" t="s">
        <v>914</v>
      </c>
      <c r="G39" t="str">
        <f>VLOOKUP(F39,[1]Position!A:D,4,0)</f>
        <v>59088afb-0f17-4809-b35c-9e86c3a8dbb5</v>
      </c>
      <c r="H39" t="str">
        <f t="shared" si="0"/>
        <v>59088afb-0f17-4809-b35c-9e86c3a8dbb5'</v>
      </c>
      <c r="I39" t="s">
        <v>4008</v>
      </c>
      <c r="J39" t="s">
        <v>1882</v>
      </c>
      <c r="K39" t="s">
        <v>1883</v>
      </c>
      <c r="L39" t="e">
        <f t="shared" si="1"/>
        <v>#N/A</v>
      </c>
    </row>
    <row r="40" spans="1:12">
      <c r="A40" s="32" t="s">
        <v>1964</v>
      </c>
      <c r="B40" s="32" t="s">
        <v>1964</v>
      </c>
      <c r="C40" t="str">
        <f>VLOOKUP(B40,[1]Sheet6!B:C,2,0)</f>
        <v>DCD01443-8E61-4110-8377-BC18F90139C7</v>
      </c>
      <c r="D40" s="34" t="s">
        <v>15606</v>
      </c>
      <c r="E40" t="e">
        <f>VLOOKUP('نهایی براساس سیستم-برق - ابزار'!D40,[1]Trade!A:B,2,0)</f>
        <v>#N/A</v>
      </c>
      <c r="F40" s="34" t="s">
        <v>914</v>
      </c>
      <c r="G40" t="str">
        <f>VLOOKUP(F40,[1]Position!A:D,4,0)</f>
        <v>59088afb-0f17-4809-b35c-9e86c3a8dbb5</v>
      </c>
      <c r="H40" t="str">
        <f t="shared" si="0"/>
        <v>59088afb-0f17-4809-b35c-9e86c3a8dbb5'</v>
      </c>
      <c r="I40" t="s">
        <v>4008</v>
      </c>
      <c r="J40" t="s">
        <v>1882</v>
      </c>
      <c r="K40" t="s">
        <v>1883</v>
      </c>
      <c r="L40" t="e">
        <f t="shared" si="1"/>
        <v>#N/A</v>
      </c>
    </row>
    <row r="41" spans="1:12">
      <c r="A41" s="32" t="s">
        <v>1966</v>
      </c>
      <c r="B41" s="32" t="s">
        <v>1966</v>
      </c>
      <c r="C41" t="str">
        <f>VLOOKUP(B41,[1]Sheet6!B:C,2,0)</f>
        <v>3917E87A-E48A-47F0-B510-8125D841A56E</v>
      </c>
      <c r="D41" s="34" t="s">
        <v>15606</v>
      </c>
      <c r="E41" t="e">
        <f>VLOOKUP('نهایی براساس سیستم-برق - ابزار'!D41,[1]Trade!A:B,2,0)</f>
        <v>#N/A</v>
      </c>
      <c r="F41" s="34" t="s">
        <v>914</v>
      </c>
      <c r="G41" t="str">
        <f>VLOOKUP(F41,[1]Position!A:D,4,0)</f>
        <v>59088afb-0f17-4809-b35c-9e86c3a8dbb5</v>
      </c>
      <c r="H41" t="str">
        <f t="shared" si="0"/>
        <v>59088afb-0f17-4809-b35c-9e86c3a8dbb5'</v>
      </c>
      <c r="I41" t="s">
        <v>4008</v>
      </c>
      <c r="J41" t="s">
        <v>1882</v>
      </c>
      <c r="K41" t="s">
        <v>1883</v>
      </c>
      <c r="L41" t="e">
        <f t="shared" si="1"/>
        <v>#N/A</v>
      </c>
    </row>
    <row r="42" spans="1:12">
      <c r="A42" s="32" t="s">
        <v>1968</v>
      </c>
      <c r="B42" s="32" t="s">
        <v>1968</v>
      </c>
      <c r="C42" t="str">
        <f>VLOOKUP(B42,[1]Sheet6!B:C,2,0)</f>
        <v>5D9B2253-5746-407A-AED6-3F9256677406</v>
      </c>
      <c r="D42" s="34" t="s">
        <v>15606</v>
      </c>
      <c r="E42" t="e">
        <f>VLOOKUP('نهایی براساس سیستم-برق - ابزار'!D42,[1]Trade!A:B,2,0)</f>
        <v>#N/A</v>
      </c>
      <c r="F42" s="34" t="s">
        <v>914</v>
      </c>
      <c r="G42" t="str">
        <f>VLOOKUP(F42,[1]Position!A:D,4,0)</f>
        <v>59088afb-0f17-4809-b35c-9e86c3a8dbb5</v>
      </c>
      <c r="H42" t="str">
        <f t="shared" si="0"/>
        <v>59088afb-0f17-4809-b35c-9e86c3a8dbb5'</v>
      </c>
      <c r="I42" t="s">
        <v>4008</v>
      </c>
      <c r="J42" t="s">
        <v>1882</v>
      </c>
      <c r="K42" t="s">
        <v>1883</v>
      </c>
      <c r="L42" t="e">
        <f t="shared" si="1"/>
        <v>#N/A</v>
      </c>
    </row>
    <row r="43" spans="1:12">
      <c r="A43" s="32" t="s">
        <v>1970</v>
      </c>
      <c r="B43" s="32" t="s">
        <v>1970</v>
      </c>
      <c r="C43" t="str">
        <f>VLOOKUP(B43,[1]Sheet6!B:C,2,0)</f>
        <v>04924503-1D44-4B66-8A10-F22BB381A760</v>
      </c>
      <c r="D43" s="34" t="s">
        <v>15606</v>
      </c>
      <c r="E43" t="e">
        <f>VLOOKUP('نهایی براساس سیستم-برق - ابزار'!D43,[1]Trade!A:B,2,0)</f>
        <v>#N/A</v>
      </c>
      <c r="F43" s="34" t="s">
        <v>914</v>
      </c>
      <c r="G43" t="str">
        <f>VLOOKUP(F43,[1]Position!A:D,4,0)</f>
        <v>59088afb-0f17-4809-b35c-9e86c3a8dbb5</v>
      </c>
      <c r="H43" t="str">
        <f t="shared" si="0"/>
        <v>59088afb-0f17-4809-b35c-9e86c3a8dbb5'</v>
      </c>
      <c r="I43" t="s">
        <v>4008</v>
      </c>
      <c r="J43" t="s">
        <v>1882</v>
      </c>
      <c r="K43" t="s">
        <v>1883</v>
      </c>
      <c r="L43" t="e">
        <f t="shared" si="1"/>
        <v>#N/A</v>
      </c>
    </row>
    <row r="44" spans="1:12">
      <c r="A44" s="32" t="s">
        <v>1972</v>
      </c>
      <c r="B44" s="32" t="s">
        <v>1972</v>
      </c>
      <c r="C44" t="str">
        <f>VLOOKUP(B44,[1]Sheet6!B:C,2,0)</f>
        <v>824084F2-E063-4D7D-A4D7-573ADE22F94F</v>
      </c>
      <c r="D44" s="34" t="s">
        <v>15606</v>
      </c>
      <c r="E44" t="e">
        <f>VLOOKUP('نهایی براساس سیستم-برق - ابزار'!D44,[1]Trade!A:B,2,0)</f>
        <v>#N/A</v>
      </c>
      <c r="F44" s="34" t="s">
        <v>914</v>
      </c>
      <c r="G44" t="str">
        <f>VLOOKUP(F44,[1]Position!A:D,4,0)</f>
        <v>59088afb-0f17-4809-b35c-9e86c3a8dbb5</v>
      </c>
      <c r="H44" t="str">
        <f t="shared" si="0"/>
        <v>59088afb-0f17-4809-b35c-9e86c3a8dbb5'</v>
      </c>
      <c r="I44" t="s">
        <v>4008</v>
      </c>
      <c r="J44" t="s">
        <v>1882</v>
      </c>
      <c r="K44" t="s">
        <v>1883</v>
      </c>
      <c r="L44" t="e">
        <f t="shared" si="1"/>
        <v>#N/A</v>
      </c>
    </row>
    <row r="45" spans="1:12">
      <c r="A45" s="32" t="s">
        <v>1974</v>
      </c>
      <c r="B45" s="32" t="s">
        <v>1974</v>
      </c>
      <c r="C45" t="str">
        <f>VLOOKUP(B45,[1]Sheet6!B:C,2,0)</f>
        <v>5774A277-8482-4B0C-B512-19D6BA1886D2</v>
      </c>
      <c r="D45" s="34" t="s">
        <v>15606</v>
      </c>
      <c r="E45" t="e">
        <f>VLOOKUP('نهایی براساس سیستم-برق - ابزار'!D45,[1]Trade!A:B,2,0)</f>
        <v>#N/A</v>
      </c>
      <c r="F45" s="34" t="s">
        <v>914</v>
      </c>
      <c r="G45" t="str">
        <f>VLOOKUP(F45,[1]Position!A:D,4,0)</f>
        <v>59088afb-0f17-4809-b35c-9e86c3a8dbb5</v>
      </c>
      <c r="H45" t="str">
        <f t="shared" si="0"/>
        <v>59088afb-0f17-4809-b35c-9e86c3a8dbb5'</v>
      </c>
      <c r="I45" t="s">
        <v>4008</v>
      </c>
      <c r="J45" t="s">
        <v>1882</v>
      </c>
      <c r="K45" t="s">
        <v>1883</v>
      </c>
      <c r="L45" t="e">
        <f t="shared" si="1"/>
        <v>#N/A</v>
      </c>
    </row>
    <row r="46" spans="1:12">
      <c r="A46" s="32" t="s">
        <v>1976</v>
      </c>
      <c r="B46" s="32" t="s">
        <v>1976</v>
      </c>
      <c r="C46" t="str">
        <f>VLOOKUP(B46,[1]Sheet6!B:C,2,0)</f>
        <v>39AF6458-B1E4-46EE-93CC-9DF553F355E3</v>
      </c>
      <c r="D46" s="34" t="s">
        <v>15606</v>
      </c>
      <c r="E46" t="e">
        <f>VLOOKUP('نهایی براساس سیستم-برق - ابزار'!D46,[1]Trade!A:B,2,0)</f>
        <v>#N/A</v>
      </c>
      <c r="F46" s="34" t="s">
        <v>914</v>
      </c>
      <c r="G46" t="str">
        <f>VLOOKUP(F46,[1]Position!A:D,4,0)</f>
        <v>59088afb-0f17-4809-b35c-9e86c3a8dbb5</v>
      </c>
      <c r="H46" t="str">
        <f t="shared" si="0"/>
        <v>59088afb-0f17-4809-b35c-9e86c3a8dbb5'</v>
      </c>
      <c r="I46" t="s">
        <v>4008</v>
      </c>
      <c r="J46" t="s">
        <v>1882</v>
      </c>
      <c r="K46" t="s">
        <v>1883</v>
      </c>
      <c r="L46" t="e">
        <f t="shared" si="1"/>
        <v>#N/A</v>
      </c>
    </row>
    <row r="47" spans="1:12">
      <c r="A47" s="32" t="s">
        <v>1978</v>
      </c>
      <c r="B47" s="32" t="s">
        <v>1978</v>
      </c>
      <c r="C47" t="str">
        <f>VLOOKUP(B47,[1]Sheet6!B:C,2,0)</f>
        <v>521A1096-D68C-4734-B211-91785DDCED4B</v>
      </c>
      <c r="D47" s="34" t="s">
        <v>15606</v>
      </c>
      <c r="E47" t="e">
        <f>VLOOKUP('نهایی براساس سیستم-برق - ابزار'!D47,[1]Trade!A:B,2,0)</f>
        <v>#N/A</v>
      </c>
      <c r="F47" s="34" t="s">
        <v>914</v>
      </c>
      <c r="G47" t="str">
        <f>VLOOKUP(F47,[1]Position!A:D,4,0)</f>
        <v>59088afb-0f17-4809-b35c-9e86c3a8dbb5</v>
      </c>
      <c r="H47" t="str">
        <f t="shared" si="0"/>
        <v>59088afb-0f17-4809-b35c-9e86c3a8dbb5'</v>
      </c>
      <c r="I47" t="s">
        <v>4008</v>
      </c>
      <c r="J47" t="s">
        <v>1882</v>
      </c>
      <c r="K47" t="s">
        <v>1883</v>
      </c>
      <c r="L47" t="e">
        <f t="shared" si="1"/>
        <v>#N/A</v>
      </c>
    </row>
    <row r="48" spans="1:12">
      <c r="A48" s="32" t="s">
        <v>1980</v>
      </c>
      <c r="B48" s="32" t="s">
        <v>1980</v>
      </c>
      <c r="C48" t="str">
        <f>VLOOKUP(B48,[1]Sheet6!B:C,2,0)</f>
        <v>26FA39B2-F248-40A6-9D39-591A750EE7D5</v>
      </c>
      <c r="D48" s="34" t="s">
        <v>15606</v>
      </c>
      <c r="E48" t="e">
        <f>VLOOKUP('نهایی براساس سیستم-برق - ابزار'!D48,[1]Trade!A:B,2,0)</f>
        <v>#N/A</v>
      </c>
      <c r="F48" s="34" t="s">
        <v>914</v>
      </c>
      <c r="G48" t="str">
        <f>VLOOKUP(F48,[1]Position!A:D,4,0)</f>
        <v>59088afb-0f17-4809-b35c-9e86c3a8dbb5</v>
      </c>
      <c r="H48" t="str">
        <f t="shared" si="0"/>
        <v>59088afb-0f17-4809-b35c-9e86c3a8dbb5'</v>
      </c>
      <c r="I48" t="s">
        <v>4008</v>
      </c>
      <c r="J48" t="s">
        <v>1882</v>
      </c>
      <c r="K48" t="s">
        <v>1883</v>
      </c>
      <c r="L48" t="e">
        <f t="shared" si="1"/>
        <v>#N/A</v>
      </c>
    </row>
    <row r="49" spans="1:12">
      <c r="A49" s="32" t="s">
        <v>1982</v>
      </c>
      <c r="B49" s="32" t="s">
        <v>1982</v>
      </c>
      <c r="C49" t="str">
        <f>VLOOKUP(B49,[1]Sheet6!B:C,2,0)</f>
        <v>A122AE33-3CC8-4384-9B27-C468EDFB6B1C</v>
      </c>
      <c r="D49" s="34" t="s">
        <v>15606</v>
      </c>
      <c r="E49" t="e">
        <f>VLOOKUP('نهایی براساس سیستم-برق - ابزار'!D49,[1]Trade!A:B,2,0)</f>
        <v>#N/A</v>
      </c>
      <c r="F49" s="34" t="s">
        <v>914</v>
      </c>
      <c r="G49" t="str">
        <f>VLOOKUP(F49,[1]Position!A:D,4,0)</f>
        <v>59088afb-0f17-4809-b35c-9e86c3a8dbb5</v>
      </c>
      <c r="H49" t="str">
        <f t="shared" si="0"/>
        <v>59088afb-0f17-4809-b35c-9e86c3a8dbb5'</v>
      </c>
      <c r="I49" t="s">
        <v>4008</v>
      </c>
      <c r="J49" t="s">
        <v>1882</v>
      </c>
      <c r="K49" t="s">
        <v>1883</v>
      </c>
      <c r="L49" t="e">
        <f t="shared" si="1"/>
        <v>#N/A</v>
      </c>
    </row>
    <row r="50" spans="1:12">
      <c r="A50" s="32" t="s">
        <v>1984</v>
      </c>
      <c r="B50" s="32" t="s">
        <v>1984</v>
      </c>
      <c r="C50" t="str">
        <f>VLOOKUP(B50,[1]Sheet6!B:C,2,0)</f>
        <v>F6A8275E-365D-4E38-833E-048FE72ED639</v>
      </c>
      <c r="D50" s="34" t="s">
        <v>15606</v>
      </c>
      <c r="E50" t="e">
        <f>VLOOKUP('نهایی براساس سیستم-برق - ابزار'!D50,[1]Trade!A:B,2,0)</f>
        <v>#N/A</v>
      </c>
      <c r="F50" s="34" t="s">
        <v>914</v>
      </c>
      <c r="G50" t="str">
        <f>VLOOKUP(F50,[1]Position!A:D,4,0)</f>
        <v>59088afb-0f17-4809-b35c-9e86c3a8dbb5</v>
      </c>
      <c r="H50" t="str">
        <f t="shared" si="0"/>
        <v>59088afb-0f17-4809-b35c-9e86c3a8dbb5'</v>
      </c>
      <c r="I50" t="s">
        <v>4008</v>
      </c>
      <c r="J50" t="s">
        <v>1882</v>
      </c>
      <c r="K50" t="s">
        <v>1883</v>
      </c>
      <c r="L50" t="e">
        <f t="shared" si="1"/>
        <v>#N/A</v>
      </c>
    </row>
    <row r="51" spans="1:12">
      <c r="A51" s="32" t="s">
        <v>1986</v>
      </c>
      <c r="B51" s="32" t="s">
        <v>1986</v>
      </c>
      <c r="C51" t="str">
        <f>VLOOKUP(B51,[1]Sheet6!B:C,2,0)</f>
        <v>0F4FCBC9-0F89-48DA-8CDD-27221702D1FC</v>
      </c>
      <c r="D51" s="34" t="s">
        <v>15606</v>
      </c>
      <c r="E51" t="e">
        <f>VLOOKUP('نهایی براساس سیستم-برق - ابزار'!D51,[1]Trade!A:B,2,0)</f>
        <v>#N/A</v>
      </c>
      <c r="F51" s="34" t="s">
        <v>914</v>
      </c>
      <c r="G51" t="str">
        <f>VLOOKUP(F51,[1]Position!A:D,4,0)</f>
        <v>59088afb-0f17-4809-b35c-9e86c3a8dbb5</v>
      </c>
      <c r="H51" t="str">
        <f t="shared" si="0"/>
        <v>59088afb-0f17-4809-b35c-9e86c3a8dbb5'</v>
      </c>
      <c r="I51" t="s">
        <v>4008</v>
      </c>
      <c r="J51" t="s">
        <v>1882</v>
      </c>
      <c r="K51" t="s">
        <v>1883</v>
      </c>
      <c r="L51" t="e">
        <f t="shared" si="1"/>
        <v>#N/A</v>
      </c>
    </row>
    <row r="52" spans="1:12">
      <c r="A52" s="32" t="s">
        <v>1988</v>
      </c>
      <c r="B52" s="32" t="s">
        <v>1988</v>
      </c>
      <c r="C52" t="str">
        <f>VLOOKUP(B52,[1]Sheet6!B:C,2,0)</f>
        <v>13888048-8CF2-4783-98FC-AA100FBD3878</v>
      </c>
      <c r="D52" s="34" t="s">
        <v>15606</v>
      </c>
      <c r="E52" t="e">
        <f>VLOOKUP('نهایی براساس سیستم-برق - ابزار'!D52,[1]Trade!A:B,2,0)</f>
        <v>#N/A</v>
      </c>
      <c r="F52" s="34" t="s">
        <v>914</v>
      </c>
      <c r="G52" t="str">
        <f>VLOOKUP(F52,[1]Position!A:D,4,0)</f>
        <v>59088afb-0f17-4809-b35c-9e86c3a8dbb5</v>
      </c>
      <c r="H52" t="str">
        <f t="shared" si="0"/>
        <v>59088afb-0f17-4809-b35c-9e86c3a8dbb5'</v>
      </c>
      <c r="I52" t="s">
        <v>4008</v>
      </c>
      <c r="J52" t="s">
        <v>1882</v>
      </c>
      <c r="K52" t="s">
        <v>1883</v>
      </c>
      <c r="L52" t="e">
        <f t="shared" si="1"/>
        <v>#N/A</v>
      </c>
    </row>
    <row r="53" spans="1:12">
      <c r="A53" s="32" t="s">
        <v>1990</v>
      </c>
      <c r="B53" s="32" t="s">
        <v>1990</v>
      </c>
      <c r="C53" t="str">
        <f>VLOOKUP(B53,[1]Sheet6!B:C,2,0)</f>
        <v>462393B5-1BA9-4986-A6AF-1CFA727F39B5</v>
      </c>
      <c r="D53" s="34" t="s">
        <v>15606</v>
      </c>
      <c r="E53" t="e">
        <f>VLOOKUP('نهایی براساس سیستم-برق - ابزار'!D53,[1]Trade!A:B,2,0)</f>
        <v>#N/A</v>
      </c>
      <c r="F53" s="34" t="s">
        <v>914</v>
      </c>
      <c r="G53" t="str">
        <f>VLOOKUP(F53,[1]Position!A:D,4,0)</f>
        <v>59088afb-0f17-4809-b35c-9e86c3a8dbb5</v>
      </c>
      <c r="H53" t="str">
        <f t="shared" si="0"/>
        <v>59088afb-0f17-4809-b35c-9e86c3a8dbb5'</v>
      </c>
      <c r="I53" t="s">
        <v>4008</v>
      </c>
      <c r="J53" t="s">
        <v>1882</v>
      </c>
      <c r="K53" t="s">
        <v>1883</v>
      </c>
      <c r="L53" t="e">
        <f t="shared" si="1"/>
        <v>#N/A</v>
      </c>
    </row>
    <row r="54" spans="1:12">
      <c r="A54" s="32" t="s">
        <v>1992</v>
      </c>
      <c r="B54" s="32" t="s">
        <v>1992</v>
      </c>
      <c r="C54" t="str">
        <f>VLOOKUP(B54,[1]Sheet6!B:C,2,0)</f>
        <v>AC8E5CEC-D969-4E0D-A578-D3E6FAC617C1</v>
      </c>
      <c r="D54" s="34" t="s">
        <v>15606</v>
      </c>
      <c r="E54" t="e">
        <f>VLOOKUP('نهایی براساس سیستم-برق - ابزار'!D54,[1]Trade!A:B,2,0)</f>
        <v>#N/A</v>
      </c>
      <c r="F54" s="34" t="s">
        <v>914</v>
      </c>
      <c r="G54" t="str">
        <f>VLOOKUP(F54,[1]Position!A:D,4,0)</f>
        <v>59088afb-0f17-4809-b35c-9e86c3a8dbb5</v>
      </c>
      <c r="H54" t="str">
        <f t="shared" si="0"/>
        <v>59088afb-0f17-4809-b35c-9e86c3a8dbb5'</v>
      </c>
      <c r="I54" t="s">
        <v>4008</v>
      </c>
      <c r="J54" t="s">
        <v>1882</v>
      </c>
      <c r="K54" t="s">
        <v>1883</v>
      </c>
      <c r="L54" t="e">
        <f t="shared" si="1"/>
        <v>#N/A</v>
      </c>
    </row>
    <row r="55" spans="1:12">
      <c r="A55" s="32" t="s">
        <v>1994</v>
      </c>
      <c r="B55" s="32" t="s">
        <v>1994</v>
      </c>
      <c r="C55" t="str">
        <f>VLOOKUP(B55,[1]Sheet6!B:C,2,0)</f>
        <v>1BB9D93D-C3B0-4D47-BA2A-837E4313E702</v>
      </c>
      <c r="D55" s="34" t="s">
        <v>15606</v>
      </c>
      <c r="E55" t="e">
        <f>VLOOKUP('نهایی براساس سیستم-برق - ابزار'!D55,[1]Trade!A:B,2,0)</f>
        <v>#N/A</v>
      </c>
      <c r="F55" s="34" t="s">
        <v>914</v>
      </c>
      <c r="G55" t="str">
        <f>VLOOKUP(F55,[1]Position!A:D,4,0)</f>
        <v>59088afb-0f17-4809-b35c-9e86c3a8dbb5</v>
      </c>
      <c r="H55" t="str">
        <f t="shared" si="0"/>
        <v>59088afb-0f17-4809-b35c-9e86c3a8dbb5'</v>
      </c>
      <c r="I55" t="s">
        <v>4008</v>
      </c>
      <c r="J55" t="s">
        <v>1882</v>
      </c>
      <c r="K55" t="s">
        <v>1883</v>
      </c>
      <c r="L55" t="e">
        <f t="shared" si="1"/>
        <v>#N/A</v>
      </c>
    </row>
    <row r="56" spans="1:12">
      <c r="A56" s="32" t="s">
        <v>1996</v>
      </c>
      <c r="B56" s="32" t="s">
        <v>1996</v>
      </c>
      <c r="C56" t="str">
        <f>VLOOKUP(B56,[1]Sheet6!B:C,2,0)</f>
        <v>EB5220B7-7347-485F-BAC2-BB67F48723F8</v>
      </c>
      <c r="D56" s="34" t="s">
        <v>15606</v>
      </c>
      <c r="E56" t="e">
        <f>VLOOKUP('نهایی براساس سیستم-برق - ابزار'!D56,[1]Trade!A:B,2,0)</f>
        <v>#N/A</v>
      </c>
      <c r="F56" s="34" t="s">
        <v>914</v>
      </c>
      <c r="G56" t="str">
        <f>VLOOKUP(F56,[1]Position!A:D,4,0)</f>
        <v>59088afb-0f17-4809-b35c-9e86c3a8dbb5</v>
      </c>
      <c r="H56" t="str">
        <f t="shared" si="0"/>
        <v>59088afb-0f17-4809-b35c-9e86c3a8dbb5'</v>
      </c>
      <c r="I56" t="s">
        <v>4008</v>
      </c>
      <c r="J56" t="s">
        <v>1882</v>
      </c>
      <c r="K56" t="s">
        <v>1883</v>
      </c>
      <c r="L56" t="e">
        <f t="shared" si="1"/>
        <v>#N/A</v>
      </c>
    </row>
    <row r="57" spans="1:12">
      <c r="A57" s="32" t="s">
        <v>1998</v>
      </c>
      <c r="B57" s="32" t="s">
        <v>1998</v>
      </c>
      <c r="C57" t="str">
        <f>VLOOKUP(B57,[1]Sheet6!B:C,2,0)</f>
        <v>ECBE53F2-76A7-4360-BE42-2A5D7AA988F9</v>
      </c>
      <c r="D57" s="34" t="s">
        <v>15606</v>
      </c>
      <c r="E57" t="e">
        <f>VLOOKUP('نهایی براساس سیستم-برق - ابزار'!D57,[1]Trade!A:B,2,0)</f>
        <v>#N/A</v>
      </c>
      <c r="F57" s="34" t="s">
        <v>914</v>
      </c>
      <c r="G57" t="str">
        <f>VLOOKUP(F57,[1]Position!A:D,4,0)</f>
        <v>59088afb-0f17-4809-b35c-9e86c3a8dbb5</v>
      </c>
      <c r="H57" t="str">
        <f t="shared" si="0"/>
        <v>59088afb-0f17-4809-b35c-9e86c3a8dbb5'</v>
      </c>
      <c r="I57" t="s">
        <v>4008</v>
      </c>
      <c r="J57" t="s">
        <v>1882</v>
      </c>
      <c r="K57" t="s">
        <v>1883</v>
      </c>
      <c r="L57" t="e">
        <f t="shared" si="1"/>
        <v>#N/A</v>
      </c>
    </row>
    <row r="58" spans="1:12">
      <c r="A58" s="32" t="s">
        <v>2000</v>
      </c>
      <c r="B58" s="32" t="s">
        <v>2000</v>
      </c>
      <c r="C58" t="str">
        <f>VLOOKUP(B58,[1]Sheet6!B:C,2,0)</f>
        <v>472A93C5-EEC0-459C-9770-7B9C7742CC43</v>
      </c>
      <c r="D58" s="34" t="s">
        <v>15606</v>
      </c>
      <c r="E58" t="e">
        <f>VLOOKUP('نهایی براساس سیستم-برق - ابزار'!D58,[1]Trade!A:B,2,0)</f>
        <v>#N/A</v>
      </c>
      <c r="F58" s="34" t="s">
        <v>914</v>
      </c>
      <c r="G58" t="str">
        <f>VLOOKUP(F58,[1]Position!A:D,4,0)</f>
        <v>59088afb-0f17-4809-b35c-9e86c3a8dbb5</v>
      </c>
      <c r="H58" t="str">
        <f t="shared" si="0"/>
        <v>59088afb-0f17-4809-b35c-9e86c3a8dbb5'</v>
      </c>
      <c r="I58" t="s">
        <v>4008</v>
      </c>
      <c r="J58" t="s">
        <v>1882</v>
      </c>
      <c r="K58" t="s">
        <v>1883</v>
      </c>
      <c r="L58" t="e">
        <f t="shared" si="1"/>
        <v>#N/A</v>
      </c>
    </row>
    <row r="59" spans="1:12">
      <c r="A59" s="32" t="s">
        <v>2002</v>
      </c>
      <c r="B59" s="32" t="s">
        <v>2002</v>
      </c>
      <c r="C59" t="str">
        <f>VLOOKUP(B59,[1]Sheet6!B:C,2,0)</f>
        <v>AEC6D42B-C0FA-41F7-B79A-8103DAE20265</v>
      </c>
      <c r="D59" s="34" t="s">
        <v>15606</v>
      </c>
      <c r="E59" t="e">
        <f>VLOOKUP('نهایی براساس سیستم-برق - ابزار'!D59,[1]Trade!A:B,2,0)</f>
        <v>#N/A</v>
      </c>
      <c r="F59" s="34" t="s">
        <v>914</v>
      </c>
      <c r="G59" t="str">
        <f>VLOOKUP(F59,[1]Position!A:D,4,0)</f>
        <v>59088afb-0f17-4809-b35c-9e86c3a8dbb5</v>
      </c>
      <c r="H59" t="str">
        <f t="shared" si="0"/>
        <v>59088afb-0f17-4809-b35c-9e86c3a8dbb5'</v>
      </c>
      <c r="I59" t="s">
        <v>4008</v>
      </c>
      <c r="J59" t="s">
        <v>1882</v>
      </c>
      <c r="K59" t="s">
        <v>1883</v>
      </c>
      <c r="L59" t="e">
        <f t="shared" si="1"/>
        <v>#N/A</v>
      </c>
    </row>
    <row r="60" spans="1:12">
      <c r="A60" s="32" t="s">
        <v>2004</v>
      </c>
      <c r="B60" s="32" t="s">
        <v>2004</v>
      </c>
      <c r="C60" t="str">
        <f>VLOOKUP(B60,[1]Sheet6!B:C,2,0)</f>
        <v>793E4A7C-A47C-4FAD-8DF2-8FC82404AD80</v>
      </c>
      <c r="D60" s="34" t="s">
        <v>15606</v>
      </c>
      <c r="E60" t="e">
        <f>VLOOKUP('نهایی براساس سیستم-برق - ابزار'!D60,[1]Trade!A:B,2,0)</f>
        <v>#N/A</v>
      </c>
      <c r="F60" s="34" t="s">
        <v>914</v>
      </c>
      <c r="G60" t="str">
        <f>VLOOKUP(F60,[1]Position!A:D,4,0)</f>
        <v>59088afb-0f17-4809-b35c-9e86c3a8dbb5</v>
      </c>
      <c r="H60" t="str">
        <f t="shared" si="0"/>
        <v>59088afb-0f17-4809-b35c-9e86c3a8dbb5'</v>
      </c>
      <c r="I60" t="s">
        <v>4008</v>
      </c>
      <c r="J60" t="s">
        <v>1882</v>
      </c>
      <c r="K60" t="s">
        <v>1883</v>
      </c>
      <c r="L60" t="e">
        <f t="shared" si="1"/>
        <v>#N/A</v>
      </c>
    </row>
    <row r="61" spans="1:12">
      <c r="A61" s="32" t="s">
        <v>2006</v>
      </c>
      <c r="B61" s="32" t="s">
        <v>2006</v>
      </c>
      <c r="C61" t="str">
        <f>VLOOKUP(B61,[1]Sheet6!B:C,2,0)</f>
        <v>C87C5F0B-BD0A-4F5B-B30A-4CA75876400B</v>
      </c>
      <c r="D61" s="34" t="s">
        <v>15606</v>
      </c>
      <c r="E61" t="e">
        <f>VLOOKUP('نهایی براساس سیستم-برق - ابزار'!D61,[1]Trade!A:B,2,0)</f>
        <v>#N/A</v>
      </c>
      <c r="F61" s="34" t="s">
        <v>914</v>
      </c>
      <c r="G61" t="str">
        <f>VLOOKUP(F61,[1]Position!A:D,4,0)</f>
        <v>59088afb-0f17-4809-b35c-9e86c3a8dbb5</v>
      </c>
      <c r="H61" t="str">
        <f t="shared" si="0"/>
        <v>59088afb-0f17-4809-b35c-9e86c3a8dbb5'</v>
      </c>
      <c r="I61" t="s">
        <v>4008</v>
      </c>
      <c r="J61" t="s">
        <v>1882</v>
      </c>
      <c r="K61" t="s">
        <v>1883</v>
      </c>
      <c r="L61" t="e">
        <f t="shared" si="1"/>
        <v>#N/A</v>
      </c>
    </row>
    <row r="62" spans="1:12">
      <c r="A62" s="32" t="s">
        <v>2008</v>
      </c>
      <c r="B62" s="32" t="s">
        <v>2008</v>
      </c>
      <c r="C62" t="str">
        <f>VLOOKUP(B62,[1]Sheet6!B:C,2,0)</f>
        <v>88B776DC-4348-42FF-BA43-61868791D29F</v>
      </c>
      <c r="D62" s="34" t="s">
        <v>15606</v>
      </c>
      <c r="E62" t="e">
        <f>VLOOKUP('نهایی براساس سیستم-برق - ابزار'!D62,[1]Trade!A:B,2,0)</f>
        <v>#N/A</v>
      </c>
      <c r="F62" s="34" t="s">
        <v>914</v>
      </c>
      <c r="G62" t="str">
        <f>VLOOKUP(F62,[1]Position!A:D,4,0)</f>
        <v>59088afb-0f17-4809-b35c-9e86c3a8dbb5</v>
      </c>
      <c r="H62" t="str">
        <f t="shared" si="0"/>
        <v>59088afb-0f17-4809-b35c-9e86c3a8dbb5'</v>
      </c>
      <c r="I62" t="s">
        <v>4008</v>
      </c>
      <c r="J62" t="s">
        <v>1882</v>
      </c>
      <c r="K62" t="s">
        <v>1883</v>
      </c>
      <c r="L62" t="e">
        <f t="shared" si="1"/>
        <v>#N/A</v>
      </c>
    </row>
    <row r="63" spans="1:12">
      <c r="A63" s="32" t="s">
        <v>2010</v>
      </c>
      <c r="B63" s="32" t="s">
        <v>2010</v>
      </c>
      <c r="C63" t="str">
        <f>VLOOKUP(B63,[1]Sheet6!B:C,2,0)</f>
        <v>ACE17F4A-14E5-430D-B1BA-33C6ADC54B33</v>
      </c>
      <c r="D63" s="34" t="s">
        <v>15606</v>
      </c>
      <c r="E63" t="e">
        <f>VLOOKUP('نهایی براساس سیستم-برق - ابزار'!D63,[1]Trade!A:B,2,0)</f>
        <v>#N/A</v>
      </c>
      <c r="F63" s="34" t="s">
        <v>914</v>
      </c>
      <c r="G63" t="str">
        <f>VLOOKUP(F63,[1]Position!A:D,4,0)</f>
        <v>59088afb-0f17-4809-b35c-9e86c3a8dbb5</v>
      </c>
      <c r="H63" t="str">
        <f t="shared" si="0"/>
        <v>59088afb-0f17-4809-b35c-9e86c3a8dbb5'</v>
      </c>
      <c r="I63" t="s">
        <v>4008</v>
      </c>
      <c r="J63" t="s">
        <v>1882</v>
      </c>
      <c r="K63" t="s">
        <v>1883</v>
      </c>
      <c r="L63" t="e">
        <f t="shared" si="1"/>
        <v>#N/A</v>
      </c>
    </row>
    <row r="64" spans="1:12">
      <c r="A64" s="32" t="s">
        <v>2012</v>
      </c>
      <c r="B64" s="32" t="s">
        <v>2012</v>
      </c>
      <c r="C64" t="str">
        <f>VLOOKUP(B64,[1]Sheet6!B:C,2,0)</f>
        <v>F4C3AC59-6F40-44BF-B43E-BC9FCCEEF244</v>
      </c>
      <c r="D64" s="34" t="s">
        <v>15606</v>
      </c>
      <c r="E64" t="e">
        <f>VLOOKUP('نهایی براساس سیستم-برق - ابزار'!D64,[1]Trade!A:B,2,0)</f>
        <v>#N/A</v>
      </c>
      <c r="F64" s="34" t="s">
        <v>914</v>
      </c>
      <c r="G64" t="str">
        <f>VLOOKUP(F64,[1]Position!A:D,4,0)</f>
        <v>59088afb-0f17-4809-b35c-9e86c3a8dbb5</v>
      </c>
      <c r="H64" t="str">
        <f t="shared" si="0"/>
        <v>59088afb-0f17-4809-b35c-9e86c3a8dbb5'</v>
      </c>
      <c r="I64" t="s">
        <v>4008</v>
      </c>
      <c r="J64" t="s">
        <v>1882</v>
      </c>
      <c r="K64" t="s">
        <v>1883</v>
      </c>
      <c r="L64" t="e">
        <f t="shared" si="1"/>
        <v>#N/A</v>
      </c>
    </row>
    <row r="65" spans="1:12">
      <c r="A65" s="32" t="s">
        <v>2014</v>
      </c>
      <c r="B65" s="32" t="s">
        <v>2014</v>
      </c>
      <c r="C65" t="str">
        <f>VLOOKUP(B65,[1]Sheet6!B:C,2,0)</f>
        <v>0073950A-CD59-4A6A-B274-1566AE7201A2</v>
      </c>
      <c r="D65" s="34" t="s">
        <v>15606</v>
      </c>
      <c r="E65" t="e">
        <f>VLOOKUP('نهایی براساس سیستم-برق - ابزار'!D65,[1]Trade!A:B,2,0)</f>
        <v>#N/A</v>
      </c>
      <c r="F65" s="34" t="s">
        <v>914</v>
      </c>
      <c r="G65" t="str">
        <f>VLOOKUP(F65,[1]Position!A:D,4,0)</f>
        <v>59088afb-0f17-4809-b35c-9e86c3a8dbb5</v>
      </c>
      <c r="H65" t="str">
        <f t="shared" si="0"/>
        <v>59088afb-0f17-4809-b35c-9e86c3a8dbb5'</v>
      </c>
      <c r="I65" t="s">
        <v>4008</v>
      </c>
      <c r="J65" t="s">
        <v>1882</v>
      </c>
      <c r="K65" t="s">
        <v>1883</v>
      </c>
      <c r="L65" t="e">
        <f t="shared" si="1"/>
        <v>#N/A</v>
      </c>
    </row>
    <row r="66" spans="1:12">
      <c r="A66" s="32" t="s">
        <v>2016</v>
      </c>
      <c r="B66" s="32" t="s">
        <v>2016</v>
      </c>
      <c r="C66" t="str">
        <f>VLOOKUP(B66,[1]Sheet6!B:C,2,0)</f>
        <v>5AE584F4-2DAC-4528-BE71-838F53C02815</v>
      </c>
      <c r="D66" s="34" t="s">
        <v>15606</v>
      </c>
      <c r="E66" t="e">
        <f>VLOOKUP('نهایی براساس سیستم-برق - ابزار'!D66,[1]Trade!A:B,2,0)</f>
        <v>#N/A</v>
      </c>
      <c r="F66" s="34" t="s">
        <v>914</v>
      </c>
      <c r="G66" t="str">
        <f>VLOOKUP(F66,[1]Position!A:D,4,0)</f>
        <v>59088afb-0f17-4809-b35c-9e86c3a8dbb5</v>
      </c>
      <c r="H66" t="str">
        <f t="shared" ref="H66:H129" si="2">G66&amp;"'"</f>
        <v>59088afb-0f17-4809-b35c-9e86c3a8dbb5'</v>
      </c>
      <c r="I66" t="s">
        <v>4008</v>
      </c>
      <c r="J66" t="s">
        <v>1882</v>
      </c>
      <c r="K66" t="s">
        <v>1883</v>
      </c>
      <c r="L66" t="e">
        <f t="shared" ref="L66:L129" si="3">I66&amp;""&amp;C66&amp;""&amp;J66&amp;""&amp;E66&amp;""&amp;K66&amp;""&amp;H66&amp;"--"&amp;B66&amp;"-"&amp;D66&amp;"-"&amp;F66</f>
        <v>#N/A</v>
      </c>
    </row>
    <row r="67" spans="1:12">
      <c r="A67" s="32" t="s">
        <v>2018</v>
      </c>
      <c r="B67" s="32" t="s">
        <v>2018</v>
      </c>
      <c r="C67" t="str">
        <f>VLOOKUP(B67,[1]Sheet6!B:C,2,0)</f>
        <v>C3BAD621-649A-45CB-AFDD-F1352A10A851</v>
      </c>
      <c r="D67" s="34" t="s">
        <v>15606</v>
      </c>
      <c r="E67" t="e">
        <f>VLOOKUP('نهایی براساس سیستم-برق - ابزار'!D67,[1]Trade!A:B,2,0)</f>
        <v>#N/A</v>
      </c>
      <c r="F67" t="s">
        <v>903</v>
      </c>
      <c r="G67" t="str">
        <f>VLOOKUP(F67,[1]Position!A:D,4,0)</f>
        <v>f3387258-bb24-41ed-ad0e-c65bf3d1aeba</v>
      </c>
      <c r="H67" t="str">
        <f t="shared" si="2"/>
        <v>f3387258-bb24-41ed-ad0e-c65bf3d1aeba'</v>
      </c>
      <c r="I67" t="s">
        <v>4008</v>
      </c>
      <c r="J67" t="s">
        <v>1882</v>
      </c>
      <c r="K67" t="s">
        <v>1883</v>
      </c>
      <c r="L67" t="e">
        <f t="shared" si="3"/>
        <v>#N/A</v>
      </c>
    </row>
    <row r="68" spans="1:12">
      <c r="A68" s="32" t="s">
        <v>2020</v>
      </c>
      <c r="B68" s="32" t="s">
        <v>2020</v>
      </c>
      <c r="C68" t="str">
        <f>VLOOKUP(B68,[1]Sheet6!B:C,2,0)</f>
        <v>655F706E-1434-49DD-BAEA-7D998A46E098</v>
      </c>
      <c r="D68" s="34" t="s">
        <v>15606</v>
      </c>
      <c r="E68" t="e">
        <f>VLOOKUP('نهایی براساس سیستم-برق - ابزار'!D68,[1]Trade!A:B,2,0)</f>
        <v>#N/A</v>
      </c>
      <c r="F68" t="s">
        <v>903</v>
      </c>
      <c r="G68" t="str">
        <f>VLOOKUP(F68,[1]Position!A:D,4,0)</f>
        <v>f3387258-bb24-41ed-ad0e-c65bf3d1aeba</v>
      </c>
      <c r="H68" t="str">
        <f t="shared" si="2"/>
        <v>f3387258-bb24-41ed-ad0e-c65bf3d1aeba'</v>
      </c>
      <c r="I68" t="s">
        <v>4008</v>
      </c>
      <c r="J68" t="s">
        <v>1882</v>
      </c>
      <c r="K68" t="s">
        <v>1883</v>
      </c>
      <c r="L68" t="e">
        <f t="shared" si="3"/>
        <v>#N/A</v>
      </c>
    </row>
    <row r="69" spans="1:12">
      <c r="A69" s="32" t="s">
        <v>2022</v>
      </c>
      <c r="B69" s="32" t="s">
        <v>2022</v>
      </c>
      <c r="C69" t="str">
        <f>VLOOKUP(B69,[1]Sheet6!B:C,2,0)</f>
        <v>7B4E4B1B-6026-465F-8663-B14F430269D8</v>
      </c>
      <c r="D69" s="34" t="s">
        <v>15606</v>
      </c>
      <c r="E69" t="e">
        <f>VLOOKUP('نهایی براساس سیستم-برق - ابزار'!D69,[1]Trade!A:B,2,0)</f>
        <v>#N/A</v>
      </c>
      <c r="F69" t="s">
        <v>903</v>
      </c>
      <c r="G69" t="str">
        <f>VLOOKUP(F69,[1]Position!A:D,4,0)</f>
        <v>f3387258-bb24-41ed-ad0e-c65bf3d1aeba</v>
      </c>
      <c r="H69" t="str">
        <f t="shared" si="2"/>
        <v>f3387258-bb24-41ed-ad0e-c65bf3d1aeba'</v>
      </c>
      <c r="I69" t="s">
        <v>4008</v>
      </c>
      <c r="J69" t="s">
        <v>1882</v>
      </c>
      <c r="K69" t="s">
        <v>1883</v>
      </c>
      <c r="L69" t="e">
        <f t="shared" si="3"/>
        <v>#N/A</v>
      </c>
    </row>
    <row r="70" spans="1:12">
      <c r="A70" s="32" t="s">
        <v>2024</v>
      </c>
      <c r="B70" s="32" t="s">
        <v>2024</v>
      </c>
      <c r="C70" t="str">
        <f>VLOOKUP(B70,[1]Sheet6!B:C,2,0)</f>
        <v>C6273205-8B59-4B11-B73C-5C9A7CBCC054</v>
      </c>
      <c r="D70" s="34" t="s">
        <v>15606</v>
      </c>
      <c r="E70" t="e">
        <f>VLOOKUP('نهایی براساس سیستم-برق - ابزار'!D70,[1]Trade!A:B,2,0)</f>
        <v>#N/A</v>
      </c>
      <c r="F70" t="s">
        <v>903</v>
      </c>
      <c r="G70" t="str">
        <f>VLOOKUP(F70,[1]Position!A:D,4,0)</f>
        <v>f3387258-bb24-41ed-ad0e-c65bf3d1aeba</v>
      </c>
      <c r="H70" t="str">
        <f t="shared" si="2"/>
        <v>f3387258-bb24-41ed-ad0e-c65bf3d1aeba'</v>
      </c>
      <c r="I70" t="s">
        <v>4008</v>
      </c>
      <c r="J70" t="s">
        <v>1882</v>
      </c>
      <c r="K70" t="s">
        <v>1883</v>
      </c>
      <c r="L70" t="e">
        <f t="shared" si="3"/>
        <v>#N/A</v>
      </c>
    </row>
    <row r="71" spans="1:12">
      <c r="A71" s="32" t="s">
        <v>2026</v>
      </c>
      <c r="B71" s="32" t="s">
        <v>2026</v>
      </c>
      <c r="C71" t="str">
        <f>VLOOKUP(B71,[1]Sheet6!B:C,2,0)</f>
        <v>669DD41F-1ECD-4B80-A25F-ED828A0F7455</v>
      </c>
      <c r="D71" s="34" t="s">
        <v>15606</v>
      </c>
      <c r="E71" t="e">
        <f>VLOOKUP('نهایی براساس سیستم-برق - ابزار'!D71,[1]Trade!A:B,2,0)</f>
        <v>#N/A</v>
      </c>
      <c r="F71" t="s">
        <v>903</v>
      </c>
      <c r="G71" t="str">
        <f>VLOOKUP(F71,[1]Position!A:D,4,0)</f>
        <v>f3387258-bb24-41ed-ad0e-c65bf3d1aeba</v>
      </c>
      <c r="H71" t="str">
        <f t="shared" si="2"/>
        <v>f3387258-bb24-41ed-ad0e-c65bf3d1aeba'</v>
      </c>
      <c r="I71" t="s">
        <v>4008</v>
      </c>
      <c r="J71" t="s">
        <v>1882</v>
      </c>
      <c r="K71" t="s">
        <v>1883</v>
      </c>
      <c r="L71" t="e">
        <f t="shared" si="3"/>
        <v>#N/A</v>
      </c>
    </row>
    <row r="72" spans="1:12">
      <c r="A72" s="32" t="s">
        <v>2028</v>
      </c>
      <c r="B72" s="32" t="s">
        <v>2028</v>
      </c>
      <c r="C72" t="str">
        <f>VLOOKUP(B72,[1]Sheet6!B:C,2,0)</f>
        <v>B782790A-2B31-4A71-A55D-C67862DF12AD</v>
      </c>
      <c r="D72" s="34" t="s">
        <v>15606</v>
      </c>
      <c r="E72" t="e">
        <f>VLOOKUP('نهایی براساس سیستم-برق - ابزار'!D72,[1]Trade!A:B,2,0)</f>
        <v>#N/A</v>
      </c>
      <c r="F72" t="s">
        <v>903</v>
      </c>
      <c r="G72" t="str">
        <f>VLOOKUP(F72,[1]Position!A:D,4,0)</f>
        <v>f3387258-bb24-41ed-ad0e-c65bf3d1aeba</v>
      </c>
      <c r="H72" t="str">
        <f t="shared" si="2"/>
        <v>f3387258-bb24-41ed-ad0e-c65bf3d1aeba'</v>
      </c>
      <c r="I72" t="s">
        <v>4008</v>
      </c>
      <c r="J72" t="s">
        <v>1882</v>
      </c>
      <c r="K72" t="s">
        <v>1883</v>
      </c>
      <c r="L72" t="e">
        <f t="shared" si="3"/>
        <v>#N/A</v>
      </c>
    </row>
    <row r="73" spans="1:12">
      <c r="A73" s="32" t="s">
        <v>2030</v>
      </c>
      <c r="B73" s="32" t="s">
        <v>2030</v>
      </c>
      <c r="C73" t="str">
        <f>VLOOKUP(B73,[1]Sheet6!B:C,2,0)</f>
        <v>5069001F-44AD-4CC4-822A-935351657135</v>
      </c>
      <c r="D73" s="34" t="s">
        <v>15606</v>
      </c>
      <c r="E73" t="e">
        <f>VLOOKUP('نهایی براساس سیستم-برق - ابزار'!D73,[1]Trade!A:B,2,0)</f>
        <v>#N/A</v>
      </c>
      <c r="F73" t="s">
        <v>903</v>
      </c>
      <c r="G73" t="str">
        <f>VLOOKUP(F73,[1]Position!A:D,4,0)</f>
        <v>f3387258-bb24-41ed-ad0e-c65bf3d1aeba</v>
      </c>
      <c r="H73" t="str">
        <f t="shared" si="2"/>
        <v>f3387258-bb24-41ed-ad0e-c65bf3d1aeba'</v>
      </c>
      <c r="I73" t="s">
        <v>4008</v>
      </c>
      <c r="J73" t="s">
        <v>1882</v>
      </c>
      <c r="K73" t="s">
        <v>1883</v>
      </c>
      <c r="L73" t="e">
        <f t="shared" si="3"/>
        <v>#N/A</v>
      </c>
    </row>
    <row r="74" spans="1:12">
      <c r="A74" s="32" t="s">
        <v>2032</v>
      </c>
      <c r="B74" s="32" t="s">
        <v>2032</v>
      </c>
      <c r="C74" t="str">
        <f>VLOOKUP(B74,[1]Sheet6!B:C,2,0)</f>
        <v>3AB1EC3A-2172-48E9-B7A4-774352D3E886</v>
      </c>
      <c r="D74" s="34" t="s">
        <v>15606</v>
      </c>
      <c r="E74" t="e">
        <f>VLOOKUP('نهایی براساس سیستم-برق - ابزار'!D74,[1]Trade!A:B,2,0)</f>
        <v>#N/A</v>
      </c>
      <c r="F74" t="s">
        <v>903</v>
      </c>
      <c r="G74" t="str">
        <f>VLOOKUP(F74,[1]Position!A:D,4,0)</f>
        <v>f3387258-bb24-41ed-ad0e-c65bf3d1aeba</v>
      </c>
      <c r="H74" t="str">
        <f t="shared" si="2"/>
        <v>f3387258-bb24-41ed-ad0e-c65bf3d1aeba'</v>
      </c>
      <c r="I74" t="s">
        <v>4008</v>
      </c>
      <c r="J74" t="s">
        <v>1882</v>
      </c>
      <c r="K74" t="s">
        <v>1883</v>
      </c>
      <c r="L74" t="e">
        <f t="shared" si="3"/>
        <v>#N/A</v>
      </c>
    </row>
    <row r="75" spans="1:12">
      <c r="A75" s="32" t="s">
        <v>2034</v>
      </c>
      <c r="B75" s="32" t="s">
        <v>2034</v>
      </c>
      <c r="C75" t="str">
        <f>VLOOKUP(B75,[1]Sheet6!B:C,2,0)</f>
        <v>520C8BBF-FABF-4624-B1A1-A0D3363C7CFE</v>
      </c>
      <c r="D75" s="34" t="s">
        <v>15606</v>
      </c>
      <c r="E75" t="e">
        <f>VLOOKUP('نهایی براساس سیستم-برق - ابزار'!D75,[1]Trade!A:B,2,0)</f>
        <v>#N/A</v>
      </c>
      <c r="F75" t="s">
        <v>903</v>
      </c>
      <c r="G75" t="str">
        <f>VLOOKUP(F75,[1]Position!A:D,4,0)</f>
        <v>f3387258-bb24-41ed-ad0e-c65bf3d1aeba</v>
      </c>
      <c r="H75" t="str">
        <f t="shared" si="2"/>
        <v>f3387258-bb24-41ed-ad0e-c65bf3d1aeba'</v>
      </c>
      <c r="I75" t="s">
        <v>4008</v>
      </c>
      <c r="J75" t="s">
        <v>1882</v>
      </c>
      <c r="K75" t="s">
        <v>1883</v>
      </c>
      <c r="L75" t="e">
        <f t="shared" si="3"/>
        <v>#N/A</v>
      </c>
    </row>
    <row r="76" spans="1:12">
      <c r="A76" s="32" t="s">
        <v>2036</v>
      </c>
      <c r="B76" s="32" t="s">
        <v>2036</v>
      </c>
      <c r="C76" t="str">
        <f>VLOOKUP(B76,[1]Sheet6!B:C,2,0)</f>
        <v>C2AB0672-22E4-4380-AD4C-02F9AC6EAE34</v>
      </c>
      <c r="D76" s="34" t="s">
        <v>15606</v>
      </c>
      <c r="E76" t="e">
        <f>VLOOKUP('نهایی براساس سیستم-برق - ابزار'!D76,[1]Trade!A:B,2,0)</f>
        <v>#N/A</v>
      </c>
      <c r="F76" t="s">
        <v>903</v>
      </c>
      <c r="G76" t="str">
        <f>VLOOKUP(F76,[1]Position!A:D,4,0)</f>
        <v>f3387258-bb24-41ed-ad0e-c65bf3d1aeba</v>
      </c>
      <c r="H76" t="str">
        <f t="shared" si="2"/>
        <v>f3387258-bb24-41ed-ad0e-c65bf3d1aeba'</v>
      </c>
      <c r="I76" t="s">
        <v>4008</v>
      </c>
      <c r="J76" t="s">
        <v>1882</v>
      </c>
      <c r="K76" t="s">
        <v>1883</v>
      </c>
      <c r="L76" t="e">
        <f t="shared" si="3"/>
        <v>#N/A</v>
      </c>
    </row>
    <row r="77" spans="1:12">
      <c r="A77" s="32" t="s">
        <v>2038</v>
      </c>
      <c r="B77" s="32" t="s">
        <v>2038</v>
      </c>
      <c r="C77" t="str">
        <f>VLOOKUP(B77,[1]Sheet6!B:C,2,0)</f>
        <v>5AD1CE4E-E295-4AD3-BA0A-59D6FC358313</v>
      </c>
      <c r="D77" s="34" t="s">
        <v>15606</v>
      </c>
      <c r="E77" t="e">
        <f>VLOOKUP('نهایی براساس سیستم-برق - ابزار'!D77,[1]Trade!A:B,2,0)</f>
        <v>#N/A</v>
      </c>
      <c r="F77" t="s">
        <v>903</v>
      </c>
      <c r="G77" t="str">
        <f>VLOOKUP(F77,[1]Position!A:D,4,0)</f>
        <v>f3387258-bb24-41ed-ad0e-c65bf3d1aeba</v>
      </c>
      <c r="H77" t="str">
        <f t="shared" si="2"/>
        <v>f3387258-bb24-41ed-ad0e-c65bf3d1aeba'</v>
      </c>
      <c r="I77" t="s">
        <v>4008</v>
      </c>
      <c r="J77" t="s">
        <v>1882</v>
      </c>
      <c r="K77" t="s">
        <v>1883</v>
      </c>
      <c r="L77" t="e">
        <f t="shared" si="3"/>
        <v>#N/A</v>
      </c>
    </row>
    <row r="78" spans="1:12">
      <c r="A78" s="32" t="s">
        <v>2040</v>
      </c>
      <c r="B78" s="32" t="s">
        <v>2040</v>
      </c>
      <c r="C78" t="str">
        <f>VLOOKUP(B78,[1]Sheet6!B:C,2,0)</f>
        <v>E9A5C7F9-5EAF-4C88-8649-82FA757BD027</v>
      </c>
      <c r="D78" s="34" t="s">
        <v>15606</v>
      </c>
      <c r="E78" t="e">
        <f>VLOOKUP('نهایی براساس سیستم-برق - ابزار'!D78,[1]Trade!A:B,2,0)</f>
        <v>#N/A</v>
      </c>
      <c r="F78" t="s">
        <v>903</v>
      </c>
      <c r="G78" t="str">
        <f>VLOOKUP(F78,[1]Position!A:D,4,0)</f>
        <v>f3387258-bb24-41ed-ad0e-c65bf3d1aeba</v>
      </c>
      <c r="H78" t="str">
        <f t="shared" si="2"/>
        <v>f3387258-bb24-41ed-ad0e-c65bf3d1aeba'</v>
      </c>
      <c r="I78" t="s">
        <v>4008</v>
      </c>
      <c r="J78" t="s">
        <v>1882</v>
      </c>
      <c r="K78" t="s">
        <v>1883</v>
      </c>
      <c r="L78" t="e">
        <f t="shared" si="3"/>
        <v>#N/A</v>
      </c>
    </row>
    <row r="79" spans="1:12">
      <c r="A79" s="32" t="s">
        <v>2042</v>
      </c>
      <c r="B79" s="32" t="s">
        <v>2042</v>
      </c>
      <c r="C79" t="str">
        <f>VLOOKUP(B79,[1]Sheet6!B:C,2,0)</f>
        <v>739DFB57-9533-4F88-BA50-288F0EF32F43</v>
      </c>
      <c r="D79" s="34" t="s">
        <v>15606</v>
      </c>
      <c r="E79" t="e">
        <f>VLOOKUP('نهایی براساس سیستم-برق - ابزار'!D79,[1]Trade!A:B,2,0)</f>
        <v>#N/A</v>
      </c>
      <c r="F79" t="s">
        <v>903</v>
      </c>
      <c r="G79" t="str">
        <f>VLOOKUP(F79,[1]Position!A:D,4,0)</f>
        <v>f3387258-bb24-41ed-ad0e-c65bf3d1aeba</v>
      </c>
      <c r="H79" t="str">
        <f t="shared" si="2"/>
        <v>f3387258-bb24-41ed-ad0e-c65bf3d1aeba'</v>
      </c>
      <c r="I79" t="s">
        <v>4008</v>
      </c>
      <c r="J79" t="s">
        <v>1882</v>
      </c>
      <c r="K79" t="s">
        <v>1883</v>
      </c>
      <c r="L79" t="e">
        <f t="shared" si="3"/>
        <v>#N/A</v>
      </c>
    </row>
    <row r="80" spans="1:12">
      <c r="A80" s="32" t="s">
        <v>2044</v>
      </c>
      <c r="B80" s="32" t="s">
        <v>2044</v>
      </c>
      <c r="C80" t="str">
        <f>VLOOKUP(B80,[1]Sheet6!B:C,2,0)</f>
        <v>409AAC5D-AC5C-43F9-95A2-F56A6233355B</v>
      </c>
      <c r="D80" s="34" t="s">
        <v>15606</v>
      </c>
      <c r="E80" t="e">
        <f>VLOOKUP('نهایی براساس سیستم-برق - ابزار'!D80,[1]Trade!A:B,2,0)</f>
        <v>#N/A</v>
      </c>
      <c r="F80" t="s">
        <v>903</v>
      </c>
      <c r="G80" t="str">
        <f>VLOOKUP(F80,[1]Position!A:D,4,0)</f>
        <v>f3387258-bb24-41ed-ad0e-c65bf3d1aeba</v>
      </c>
      <c r="H80" t="str">
        <f t="shared" si="2"/>
        <v>f3387258-bb24-41ed-ad0e-c65bf3d1aeba'</v>
      </c>
      <c r="I80" t="s">
        <v>4008</v>
      </c>
      <c r="J80" t="s">
        <v>1882</v>
      </c>
      <c r="K80" t="s">
        <v>1883</v>
      </c>
      <c r="L80" t="e">
        <f t="shared" si="3"/>
        <v>#N/A</v>
      </c>
    </row>
    <row r="81" spans="1:12">
      <c r="A81" s="32" t="s">
        <v>2046</v>
      </c>
      <c r="B81" s="32" t="s">
        <v>2046</v>
      </c>
      <c r="C81" t="str">
        <f>VLOOKUP(B81,[1]Sheet6!B:C,2,0)</f>
        <v>ECBAA054-4A34-481F-8472-BB904C61C198</v>
      </c>
      <c r="D81" s="34" t="s">
        <v>15606</v>
      </c>
      <c r="E81" t="e">
        <f>VLOOKUP('نهایی براساس سیستم-برق - ابزار'!D81,[1]Trade!A:B,2,0)</f>
        <v>#N/A</v>
      </c>
      <c r="F81" t="s">
        <v>903</v>
      </c>
      <c r="G81" t="str">
        <f>VLOOKUP(F81,[1]Position!A:D,4,0)</f>
        <v>f3387258-bb24-41ed-ad0e-c65bf3d1aeba</v>
      </c>
      <c r="H81" t="str">
        <f t="shared" si="2"/>
        <v>f3387258-bb24-41ed-ad0e-c65bf3d1aeba'</v>
      </c>
      <c r="I81" t="s">
        <v>4008</v>
      </c>
      <c r="J81" t="s">
        <v>1882</v>
      </c>
      <c r="K81" t="s">
        <v>1883</v>
      </c>
      <c r="L81" t="e">
        <f t="shared" si="3"/>
        <v>#N/A</v>
      </c>
    </row>
    <row r="82" spans="1:12">
      <c r="A82" s="32" t="s">
        <v>2048</v>
      </c>
      <c r="B82" s="32" t="s">
        <v>2048</v>
      </c>
      <c r="C82" t="str">
        <f>VLOOKUP(B82,[1]Sheet6!B:C,2,0)</f>
        <v>30F49F27-C6E6-4D89-8221-72BB6CDDCBFC</v>
      </c>
      <c r="D82" s="34" t="s">
        <v>15606</v>
      </c>
      <c r="E82" t="e">
        <f>VLOOKUP('نهایی براساس سیستم-برق - ابزار'!D82,[1]Trade!A:B,2,0)</f>
        <v>#N/A</v>
      </c>
      <c r="F82" t="s">
        <v>903</v>
      </c>
      <c r="G82" t="str">
        <f>VLOOKUP(F82,[1]Position!A:D,4,0)</f>
        <v>f3387258-bb24-41ed-ad0e-c65bf3d1aeba</v>
      </c>
      <c r="H82" t="str">
        <f t="shared" si="2"/>
        <v>f3387258-bb24-41ed-ad0e-c65bf3d1aeba'</v>
      </c>
      <c r="I82" t="s">
        <v>4008</v>
      </c>
      <c r="J82" t="s">
        <v>1882</v>
      </c>
      <c r="K82" t="s">
        <v>1883</v>
      </c>
      <c r="L82" t="e">
        <f t="shared" si="3"/>
        <v>#N/A</v>
      </c>
    </row>
    <row r="83" spans="1:12">
      <c r="A83" s="32" t="s">
        <v>2050</v>
      </c>
      <c r="B83" s="32" t="s">
        <v>2050</v>
      </c>
      <c r="C83" t="str">
        <f>VLOOKUP(B83,[1]Sheet6!B:C,2,0)</f>
        <v>78912BD8-654E-4749-B475-0C079662AAB1</v>
      </c>
      <c r="D83" s="34" t="s">
        <v>15606</v>
      </c>
      <c r="E83" t="e">
        <f>VLOOKUP('نهایی براساس سیستم-برق - ابزار'!D83,[1]Trade!A:B,2,0)</f>
        <v>#N/A</v>
      </c>
      <c r="F83" t="s">
        <v>903</v>
      </c>
      <c r="G83" t="str">
        <f>VLOOKUP(F83,[1]Position!A:D,4,0)</f>
        <v>f3387258-bb24-41ed-ad0e-c65bf3d1aeba</v>
      </c>
      <c r="H83" t="str">
        <f t="shared" si="2"/>
        <v>f3387258-bb24-41ed-ad0e-c65bf3d1aeba'</v>
      </c>
      <c r="I83" t="s">
        <v>4008</v>
      </c>
      <c r="J83" t="s">
        <v>1882</v>
      </c>
      <c r="K83" t="s">
        <v>1883</v>
      </c>
      <c r="L83" t="e">
        <f t="shared" si="3"/>
        <v>#N/A</v>
      </c>
    </row>
    <row r="84" spans="1:12">
      <c r="A84" s="32" t="s">
        <v>2052</v>
      </c>
      <c r="B84" s="32" t="s">
        <v>2052</v>
      </c>
      <c r="C84" t="str">
        <f>VLOOKUP(B84,[1]Sheet6!B:C,2,0)</f>
        <v>ED42CA8A-7543-455B-855C-928DC2433EA9</v>
      </c>
      <c r="D84" s="34" t="s">
        <v>15606</v>
      </c>
      <c r="E84" t="e">
        <f>VLOOKUP('نهایی براساس سیستم-برق - ابزار'!D84,[1]Trade!A:B,2,0)</f>
        <v>#N/A</v>
      </c>
      <c r="F84" t="s">
        <v>903</v>
      </c>
      <c r="G84" t="str">
        <f>VLOOKUP(F84,[1]Position!A:D,4,0)</f>
        <v>f3387258-bb24-41ed-ad0e-c65bf3d1aeba</v>
      </c>
      <c r="H84" t="str">
        <f t="shared" si="2"/>
        <v>f3387258-bb24-41ed-ad0e-c65bf3d1aeba'</v>
      </c>
      <c r="I84" t="s">
        <v>4008</v>
      </c>
      <c r="J84" t="s">
        <v>1882</v>
      </c>
      <c r="K84" t="s">
        <v>1883</v>
      </c>
      <c r="L84" t="e">
        <f t="shared" si="3"/>
        <v>#N/A</v>
      </c>
    </row>
    <row r="85" spans="1:12">
      <c r="A85" s="32" t="s">
        <v>2054</v>
      </c>
      <c r="B85" s="32" t="s">
        <v>2054</v>
      </c>
      <c r="C85" t="str">
        <f>VLOOKUP(B85,[1]Sheet6!B:C,2,0)</f>
        <v>54BFEBDA-5FC9-43E6-99CB-452E6CE32964</v>
      </c>
      <c r="D85" s="34" t="s">
        <v>15606</v>
      </c>
      <c r="E85" t="e">
        <f>VLOOKUP('نهایی براساس سیستم-برق - ابزار'!D85,[1]Trade!A:B,2,0)</f>
        <v>#N/A</v>
      </c>
      <c r="F85" t="s">
        <v>903</v>
      </c>
      <c r="G85" t="str">
        <f>VLOOKUP(F85,[1]Position!A:D,4,0)</f>
        <v>f3387258-bb24-41ed-ad0e-c65bf3d1aeba</v>
      </c>
      <c r="H85" t="str">
        <f t="shared" si="2"/>
        <v>f3387258-bb24-41ed-ad0e-c65bf3d1aeba'</v>
      </c>
      <c r="I85" t="s">
        <v>4008</v>
      </c>
      <c r="J85" t="s">
        <v>1882</v>
      </c>
      <c r="K85" t="s">
        <v>1883</v>
      </c>
      <c r="L85" t="e">
        <f t="shared" si="3"/>
        <v>#N/A</v>
      </c>
    </row>
    <row r="86" spans="1:12">
      <c r="A86" s="32" t="s">
        <v>2056</v>
      </c>
      <c r="B86" s="32" t="s">
        <v>2056</v>
      </c>
      <c r="C86" t="str">
        <f>VLOOKUP(B86,[1]Sheet6!B:C,2,0)</f>
        <v>2558C93D-D5AD-4BD4-9351-EF99B505491B</v>
      </c>
      <c r="D86" s="34" t="s">
        <v>15606</v>
      </c>
      <c r="E86" t="e">
        <f>VLOOKUP('نهایی براساس سیستم-برق - ابزار'!D86,[1]Trade!A:B,2,0)</f>
        <v>#N/A</v>
      </c>
      <c r="F86" t="s">
        <v>903</v>
      </c>
      <c r="G86" t="str">
        <f>VLOOKUP(F86,[1]Position!A:D,4,0)</f>
        <v>f3387258-bb24-41ed-ad0e-c65bf3d1aeba</v>
      </c>
      <c r="H86" t="str">
        <f t="shared" si="2"/>
        <v>f3387258-bb24-41ed-ad0e-c65bf3d1aeba'</v>
      </c>
      <c r="I86" t="s">
        <v>4008</v>
      </c>
      <c r="J86" t="s">
        <v>1882</v>
      </c>
      <c r="K86" t="s">
        <v>1883</v>
      </c>
      <c r="L86" t="e">
        <f t="shared" si="3"/>
        <v>#N/A</v>
      </c>
    </row>
    <row r="87" spans="1:12">
      <c r="A87" s="32" t="s">
        <v>2058</v>
      </c>
      <c r="B87" s="32" t="s">
        <v>2058</v>
      </c>
      <c r="C87" t="str">
        <f>VLOOKUP(B87,[1]Sheet6!B:C,2,0)</f>
        <v>F60F6D73-A938-4093-8637-AFF48980C7AF</v>
      </c>
      <c r="D87" s="34" t="s">
        <v>15606</v>
      </c>
      <c r="E87" t="e">
        <f>VLOOKUP('نهایی براساس سیستم-برق - ابزار'!D87,[1]Trade!A:B,2,0)</f>
        <v>#N/A</v>
      </c>
      <c r="F87" t="s">
        <v>903</v>
      </c>
      <c r="G87" t="str">
        <f>VLOOKUP(F87,[1]Position!A:D,4,0)</f>
        <v>f3387258-bb24-41ed-ad0e-c65bf3d1aeba</v>
      </c>
      <c r="H87" t="str">
        <f t="shared" si="2"/>
        <v>f3387258-bb24-41ed-ad0e-c65bf3d1aeba'</v>
      </c>
      <c r="I87" t="s">
        <v>4008</v>
      </c>
      <c r="J87" t="s">
        <v>1882</v>
      </c>
      <c r="K87" t="s">
        <v>1883</v>
      </c>
      <c r="L87" t="e">
        <f t="shared" si="3"/>
        <v>#N/A</v>
      </c>
    </row>
    <row r="88" spans="1:12">
      <c r="A88" s="32" t="s">
        <v>2060</v>
      </c>
      <c r="B88" s="32" t="s">
        <v>2060</v>
      </c>
      <c r="C88" t="str">
        <f>VLOOKUP(B88,[1]Sheet6!B:C,2,0)</f>
        <v>963DBEE5-509B-46B8-83CB-46297D26673C</v>
      </c>
      <c r="D88" s="34" t="s">
        <v>15606</v>
      </c>
      <c r="E88" t="e">
        <f>VLOOKUP('نهایی براساس سیستم-برق - ابزار'!D88,[1]Trade!A:B,2,0)</f>
        <v>#N/A</v>
      </c>
      <c r="F88" t="s">
        <v>903</v>
      </c>
      <c r="G88" t="str">
        <f>VLOOKUP(F88,[1]Position!A:D,4,0)</f>
        <v>f3387258-bb24-41ed-ad0e-c65bf3d1aeba</v>
      </c>
      <c r="H88" t="str">
        <f t="shared" si="2"/>
        <v>f3387258-bb24-41ed-ad0e-c65bf3d1aeba'</v>
      </c>
      <c r="I88" t="s">
        <v>4008</v>
      </c>
      <c r="J88" t="s">
        <v>1882</v>
      </c>
      <c r="K88" t="s">
        <v>1883</v>
      </c>
      <c r="L88" t="e">
        <f t="shared" si="3"/>
        <v>#N/A</v>
      </c>
    </row>
    <row r="89" spans="1:12">
      <c r="A89" s="32" t="s">
        <v>2062</v>
      </c>
      <c r="B89" s="32" t="s">
        <v>2062</v>
      </c>
      <c r="C89" t="str">
        <f>VLOOKUP(B89,[1]Sheet6!B:C,2,0)</f>
        <v>C8468A6E-CA6C-4348-A14C-04FE6E19E446</v>
      </c>
      <c r="D89" s="34" t="s">
        <v>15606</v>
      </c>
      <c r="E89" t="e">
        <f>VLOOKUP('نهایی براساس سیستم-برق - ابزار'!D89,[1]Trade!A:B,2,0)</f>
        <v>#N/A</v>
      </c>
      <c r="F89" t="s">
        <v>903</v>
      </c>
      <c r="G89" t="str">
        <f>VLOOKUP(F89,[1]Position!A:D,4,0)</f>
        <v>f3387258-bb24-41ed-ad0e-c65bf3d1aeba</v>
      </c>
      <c r="H89" t="str">
        <f t="shared" si="2"/>
        <v>f3387258-bb24-41ed-ad0e-c65bf3d1aeba'</v>
      </c>
      <c r="I89" t="s">
        <v>4008</v>
      </c>
      <c r="J89" t="s">
        <v>1882</v>
      </c>
      <c r="K89" t="s">
        <v>1883</v>
      </c>
      <c r="L89" t="e">
        <f t="shared" si="3"/>
        <v>#N/A</v>
      </c>
    </row>
    <row r="90" spans="1:12">
      <c r="A90" s="32" t="s">
        <v>2064</v>
      </c>
      <c r="B90" s="32" t="s">
        <v>2064</v>
      </c>
      <c r="C90" t="str">
        <f>VLOOKUP(B90,[1]Sheet6!B:C,2,0)</f>
        <v>A39D4B88-C5A7-46C8-AA22-78BF76615A99</v>
      </c>
      <c r="D90" s="34" t="s">
        <v>15606</v>
      </c>
      <c r="E90" t="e">
        <f>VLOOKUP('نهایی براساس سیستم-برق - ابزار'!D90,[1]Trade!A:B,2,0)</f>
        <v>#N/A</v>
      </c>
      <c r="F90" t="s">
        <v>903</v>
      </c>
      <c r="G90" t="str">
        <f>VLOOKUP(F90,[1]Position!A:D,4,0)</f>
        <v>f3387258-bb24-41ed-ad0e-c65bf3d1aeba</v>
      </c>
      <c r="H90" t="str">
        <f t="shared" si="2"/>
        <v>f3387258-bb24-41ed-ad0e-c65bf3d1aeba'</v>
      </c>
      <c r="I90" t="s">
        <v>4008</v>
      </c>
      <c r="J90" t="s">
        <v>1882</v>
      </c>
      <c r="K90" t="s">
        <v>1883</v>
      </c>
      <c r="L90" t="e">
        <f t="shared" si="3"/>
        <v>#N/A</v>
      </c>
    </row>
    <row r="91" spans="1:12">
      <c r="A91" s="32" t="s">
        <v>2066</v>
      </c>
      <c r="B91" s="32" t="s">
        <v>2066</v>
      </c>
      <c r="C91" t="str">
        <f>VLOOKUP(B91,[1]Sheet6!B:C,2,0)</f>
        <v>3A34F5F0-05B4-4D63-919E-5413FA1B7ADE</v>
      </c>
      <c r="D91" s="34" t="s">
        <v>15606</v>
      </c>
      <c r="E91" t="e">
        <f>VLOOKUP('نهایی براساس سیستم-برق - ابزار'!D91,[1]Trade!A:B,2,0)</f>
        <v>#N/A</v>
      </c>
      <c r="F91" t="s">
        <v>903</v>
      </c>
      <c r="G91" t="str">
        <f>VLOOKUP(F91,[1]Position!A:D,4,0)</f>
        <v>f3387258-bb24-41ed-ad0e-c65bf3d1aeba</v>
      </c>
      <c r="H91" t="str">
        <f t="shared" si="2"/>
        <v>f3387258-bb24-41ed-ad0e-c65bf3d1aeba'</v>
      </c>
      <c r="I91" t="s">
        <v>4008</v>
      </c>
      <c r="J91" t="s">
        <v>1882</v>
      </c>
      <c r="K91" t="s">
        <v>1883</v>
      </c>
      <c r="L91" t="e">
        <f t="shared" si="3"/>
        <v>#N/A</v>
      </c>
    </row>
    <row r="92" spans="1:12">
      <c r="A92" s="32" t="s">
        <v>2068</v>
      </c>
      <c r="B92" s="32" t="s">
        <v>2068</v>
      </c>
      <c r="C92" t="str">
        <f>VLOOKUP(B92,[1]Sheet6!B:C,2,0)</f>
        <v>B238B585-D0DE-4CAD-8EA5-F227AF8594DC</v>
      </c>
      <c r="D92" s="34" t="s">
        <v>15606</v>
      </c>
      <c r="E92" t="e">
        <f>VLOOKUP('نهایی براساس سیستم-برق - ابزار'!D92,[1]Trade!A:B,2,0)</f>
        <v>#N/A</v>
      </c>
      <c r="F92" t="s">
        <v>903</v>
      </c>
      <c r="G92" t="str">
        <f>VLOOKUP(F92,[1]Position!A:D,4,0)</f>
        <v>f3387258-bb24-41ed-ad0e-c65bf3d1aeba</v>
      </c>
      <c r="H92" t="str">
        <f t="shared" si="2"/>
        <v>f3387258-bb24-41ed-ad0e-c65bf3d1aeba'</v>
      </c>
      <c r="I92" t="s">
        <v>4008</v>
      </c>
      <c r="J92" t="s">
        <v>1882</v>
      </c>
      <c r="K92" t="s">
        <v>1883</v>
      </c>
      <c r="L92" t="e">
        <f t="shared" si="3"/>
        <v>#N/A</v>
      </c>
    </row>
    <row r="93" spans="1:12">
      <c r="A93" s="32" t="s">
        <v>2070</v>
      </c>
      <c r="B93" s="32" t="s">
        <v>2070</v>
      </c>
      <c r="C93" t="str">
        <f>VLOOKUP(B93,[1]Sheet6!B:C,2,0)</f>
        <v>F755C308-25C0-4007-8AF3-41EEEAFC11B0</v>
      </c>
      <c r="D93" s="34" t="s">
        <v>15606</v>
      </c>
      <c r="E93" t="e">
        <f>VLOOKUP('نهایی براساس سیستم-برق - ابزار'!D93,[1]Trade!A:B,2,0)</f>
        <v>#N/A</v>
      </c>
      <c r="F93" t="s">
        <v>903</v>
      </c>
      <c r="G93" t="str">
        <f>VLOOKUP(F93,[1]Position!A:D,4,0)</f>
        <v>f3387258-bb24-41ed-ad0e-c65bf3d1aeba</v>
      </c>
      <c r="H93" t="str">
        <f t="shared" si="2"/>
        <v>f3387258-bb24-41ed-ad0e-c65bf3d1aeba'</v>
      </c>
      <c r="I93" t="s">
        <v>4008</v>
      </c>
      <c r="J93" t="s">
        <v>1882</v>
      </c>
      <c r="K93" t="s">
        <v>1883</v>
      </c>
      <c r="L93" t="e">
        <f t="shared" si="3"/>
        <v>#N/A</v>
      </c>
    </row>
    <row r="94" spans="1:12">
      <c r="A94" s="32" t="s">
        <v>2072</v>
      </c>
      <c r="B94" s="32" t="s">
        <v>2072</v>
      </c>
      <c r="C94" t="str">
        <f>VLOOKUP(B94,[1]Sheet6!B:C,2,0)</f>
        <v>253CB438-25E2-4745-8F9E-A53F81AAD51E</v>
      </c>
      <c r="D94" s="34" t="s">
        <v>15606</v>
      </c>
      <c r="E94" t="e">
        <f>VLOOKUP('نهایی براساس سیستم-برق - ابزار'!D94,[1]Trade!A:B,2,0)</f>
        <v>#N/A</v>
      </c>
      <c r="F94" t="s">
        <v>903</v>
      </c>
      <c r="G94" t="str">
        <f>VLOOKUP(F94,[1]Position!A:D,4,0)</f>
        <v>f3387258-bb24-41ed-ad0e-c65bf3d1aeba</v>
      </c>
      <c r="H94" t="str">
        <f t="shared" si="2"/>
        <v>f3387258-bb24-41ed-ad0e-c65bf3d1aeba'</v>
      </c>
      <c r="I94" t="s">
        <v>4008</v>
      </c>
      <c r="J94" t="s">
        <v>1882</v>
      </c>
      <c r="K94" t="s">
        <v>1883</v>
      </c>
      <c r="L94" t="e">
        <f t="shared" si="3"/>
        <v>#N/A</v>
      </c>
    </row>
    <row r="95" spans="1:12">
      <c r="A95" s="32" t="s">
        <v>2074</v>
      </c>
      <c r="B95" s="32" t="s">
        <v>2074</v>
      </c>
      <c r="C95" t="str">
        <f>VLOOKUP(B95,[1]Sheet6!B:C,2,0)</f>
        <v>8E151D5D-870A-4AC9-9962-D1B4B495952F</v>
      </c>
      <c r="D95" s="34" t="s">
        <v>15606</v>
      </c>
      <c r="E95" t="e">
        <f>VLOOKUP('نهایی براساس سیستم-برق - ابزار'!D95,[1]Trade!A:B,2,0)</f>
        <v>#N/A</v>
      </c>
      <c r="F95" t="s">
        <v>903</v>
      </c>
      <c r="G95" t="str">
        <f>VLOOKUP(F95,[1]Position!A:D,4,0)</f>
        <v>f3387258-bb24-41ed-ad0e-c65bf3d1aeba</v>
      </c>
      <c r="H95" t="str">
        <f t="shared" si="2"/>
        <v>f3387258-bb24-41ed-ad0e-c65bf3d1aeba'</v>
      </c>
      <c r="I95" t="s">
        <v>4008</v>
      </c>
      <c r="J95" t="s">
        <v>1882</v>
      </c>
      <c r="K95" t="s">
        <v>1883</v>
      </c>
      <c r="L95" t="e">
        <f t="shared" si="3"/>
        <v>#N/A</v>
      </c>
    </row>
    <row r="96" spans="1:12">
      <c r="A96" s="32" t="s">
        <v>2076</v>
      </c>
      <c r="B96" s="32" t="s">
        <v>2076</v>
      </c>
      <c r="C96" t="str">
        <f>VLOOKUP(B96,[1]Sheet6!B:C,2,0)</f>
        <v>D6FBC9B1-5F2F-4B30-9CF8-8105BAC76155</v>
      </c>
      <c r="D96" s="34" t="s">
        <v>15606</v>
      </c>
      <c r="E96" t="e">
        <f>VLOOKUP('نهایی براساس سیستم-برق - ابزار'!D96,[1]Trade!A:B,2,0)</f>
        <v>#N/A</v>
      </c>
      <c r="F96" t="s">
        <v>903</v>
      </c>
      <c r="G96" t="str">
        <f>VLOOKUP(F96,[1]Position!A:D,4,0)</f>
        <v>f3387258-bb24-41ed-ad0e-c65bf3d1aeba</v>
      </c>
      <c r="H96" t="str">
        <f t="shared" si="2"/>
        <v>f3387258-bb24-41ed-ad0e-c65bf3d1aeba'</v>
      </c>
      <c r="I96" t="s">
        <v>4008</v>
      </c>
      <c r="J96" t="s">
        <v>1882</v>
      </c>
      <c r="K96" t="s">
        <v>1883</v>
      </c>
      <c r="L96" t="e">
        <f t="shared" si="3"/>
        <v>#N/A</v>
      </c>
    </row>
    <row r="97" spans="1:12">
      <c r="A97" s="32" t="s">
        <v>2078</v>
      </c>
      <c r="B97" s="32" t="s">
        <v>2078</v>
      </c>
      <c r="C97" t="str">
        <f>VLOOKUP(B97,[1]Sheet6!B:C,2,0)</f>
        <v>93ED6F9A-A2A9-4650-A7E4-DD4966486A99</v>
      </c>
      <c r="D97" s="34" t="s">
        <v>15606</v>
      </c>
      <c r="E97" t="e">
        <f>VLOOKUP('نهایی براساس سیستم-برق - ابزار'!D97,[1]Trade!A:B,2,0)</f>
        <v>#N/A</v>
      </c>
      <c r="F97" t="s">
        <v>903</v>
      </c>
      <c r="G97" t="str">
        <f>VLOOKUP(F97,[1]Position!A:D,4,0)</f>
        <v>f3387258-bb24-41ed-ad0e-c65bf3d1aeba</v>
      </c>
      <c r="H97" t="str">
        <f t="shared" si="2"/>
        <v>f3387258-bb24-41ed-ad0e-c65bf3d1aeba'</v>
      </c>
      <c r="I97" t="s">
        <v>4008</v>
      </c>
      <c r="J97" t="s">
        <v>1882</v>
      </c>
      <c r="K97" t="s">
        <v>1883</v>
      </c>
      <c r="L97" t="e">
        <f t="shared" si="3"/>
        <v>#N/A</v>
      </c>
    </row>
    <row r="98" spans="1:12">
      <c r="A98" s="32" t="s">
        <v>2080</v>
      </c>
      <c r="B98" s="32" t="s">
        <v>2080</v>
      </c>
      <c r="C98" t="str">
        <f>VLOOKUP(B98,[1]Sheet6!B:C,2,0)</f>
        <v>A6DABE4F-B11C-42A9-8AD3-5C6DF2D23F3A</v>
      </c>
      <c r="D98" s="34" t="s">
        <v>15606</v>
      </c>
      <c r="E98" t="e">
        <f>VLOOKUP('نهایی براساس سیستم-برق - ابزار'!D98,[1]Trade!A:B,2,0)</f>
        <v>#N/A</v>
      </c>
      <c r="F98" t="s">
        <v>745</v>
      </c>
      <c r="G98" t="str">
        <f>VLOOKUP(F98,[1]Position!A:D,4,0)</f>
        <v>0efff8c6-5518-4fc0-ab9d-04eebd9035df</v>
      </c>
      <c r="H98" t="str">
        <f t="shared" si="2"/>
        <v>0efff8c6-5518-4fc0-ab9d-04eebd9035df'</v>
      </c>
      <c r="I98" t="s">
        <v>4008</v>
      </c>
      <c r="J98" t="s">
        <v>1882</v>
      </c>
      <c r="K98" t="s">
        <v>1883</v>
      </c>
      <c r="L98" t="e">
        <f t="shared" si="3"/>
        <v>#N/A</v>
      </c>
    </row>
    <row r="99" spans="1:12">
      <c r="A99" s="32" t="s">
        <v>2082</v>
      </c>
      <c r="B99" s="32" t="s">
        <v>2082</v>
      </c>
      <c r="C99" t="str">
        <f>VLOOKUP(B99,[1]Sheet6!B:C,2,0)</f>
        <v>065639EF-68F5-42FB-8209-984E09D1B888</v>
      </c>
      <c r="D99" s="34" t="s">
        <v>15606</v>
      </c>
      <c r="E99" t="e">
        <f>VLOOKUP('نهایی براساس سیستم-برق - ابزار'!D99,[1]Trade!A:B,2,0)</f>
        <v>#N/A</v>
      </c>
      <c r="F99" t="s">
        <v>745</v>
      </c>
      <c r="G99" t="str">
        <f>VLOOKUP(F99,[1]Position!A:D,4,0)</f>
        <v>0efff8c6-5518-4fc0-ab9d-04eebd9035df</v>
      </c>
      <c r="H99" t="str">
        <f t="shared" si="2"/>
        <v>0efff8c6-5518-4fc0-ab9d-04eebd9035df'</v>
      </c>
      <c r="I99" t="s">
        <v>4008</v>
      </c>
      <c r="J99" t="s">
        <v>1882</v>
      </c>
      <c r="K99" t="s">
        <v>1883</v>
      </c>
      <c r="L99" t="e">
        <f t="shared" si="3"/>
        <v>#N/A</v>
      </c>
    </row>
    <row r="100" spans="1:12">
      <c r="A100" s="32" t="s">
        <v>2084</v>
      </c>
      <c r="B100" s="32" t="s">
        <v>2084</v>
      </c>
      <c r="C100" t="str">
        <f>VLOOKUP(B100,[1]Sheet6!B:C,2,0)</f>
        <v>0556D3D9-260D-4197-A60B-F4E5EDEB70FA</v>
      </c>
      <c r="D100" s="34" t="s">
        <v>15606</v>
      </c>
      <c r="E100" t="e">
        <f>VLOOKUP('نهایی براساس سیستم-برق - ابزار'!D100,[1]Trade!A:B,2,0)</f>
        <v>#N/A</v>
      </c>
      <c r="F100" t="s">
        <v>745</v>
      </c>
      <c r="G100" t="str">
        <f>VLOOKUP(F100,[1]Position!A:D,4,0)</f>
        <v>0efff8c6-5518-4fc0-ab9d-04eebd9035df</v>
      </c>
      <c r="H100" t="str">
        <f t="shared" si="2"/>
        <v>0efff8c6-5518-4fc0-ab9d-04eebd9035df'</v>
      </c>
      <c r="I100" t="s">
        <v>4008</v>
      </c>
      <c r="J100" t="s">
        <v>1882</v>
      </c>
      <c r="K100" t="s">
        <v>1883</v>
      </c>
      <c r="L100" t="e">
        <f t="shared" si="3"/>
        <v>#N/A</v>
      </c>
    </row>
    <row r="101" spans="1:12">
      <c r="A101" s="32" t="s">
        <v>2086</v>
      </c>
      <c r="B101" s="32" t="s">
        <v>2086</v>
      </c>
      <c r="C101" t="str">
        <f>VLOOKUP(B101,[1]Sheet6!B:C,2,0)</f>
        <v>82CA12C4-905C-4690-A680-3A1DB8BFE780</v>
      </c>
      <c r="D101" s="34" t="s">
        <v>15606</v>
      </c>
      <c r="E101" t="e">
        <f>VLOOKUP('نهایی براساس سیستم-برق - ابزار'!D101,[1]Trade!A:B,2,0)</f>
        <v>#N/A</v>
      </c>
      <c r="F101" t="s">
        <v>745</v>
      </c>
      <c r="G101" t="str">
        <f>VLOOKUP(F101,[1]Position!A:D,4,0)</f>
        <v>0efff8c6-5518-4fc0-ab9d-04eebd9035df</v>
      </c>
      <c r="H101" t="str">
        <f t="shared" si="2"/>
        <v>0efff8c6-5518-4fc0-ab9d-04eebd9035df'</v>
      </c>
      <c r="I101" t="s">
        <v>4008</v>
      </c>
      <c r="J101" t="s">
        <v>1882</v>
      </c>
      <c r="K101" t="s">
        <v>1883</v>
      </c>
      <c r="L101" t="e">
        <f t="shared" si="3"/>
        <v>#N/A</v>
      </c>
    </row>
    <row r="102" spans="1:12">
      <c r="A102" s="32" t="s">
        <v>2088</v>
      </c>
      <c r="B102" s="32" t="s">
        <v>2088</v>
      </c>
      <c r="C102" t="str">
        <f>VLOOKUP(B102,[1]Sheet6!B:C,2,0)</f>
        <v>B905E01F-3700-4FBA-BCC4-C7C9DBD32D4F</v>
      </c>
      <c r="D102" s="34" t="s">
        <v>15606</v>
      </c>
      <c r="E102" t="e">
        <f>VLOOKUP('نهایی براساس سیستم-برق - ابزار'!D102,[1]Trade!A:B,2,0)</f>
        <v>#N/A</v>
      </c>
      <c r="F102" t="s">
        <v>745</v>
      </c>
      <c r="G102" t="str">
        <f>VLOOKUP(F102,[1]Position!A:D,4,0)</f>
        <v>0efff8c6-5518-4fc0-ab9d-04eebd9035df</v>
      </c>
      <c r="H102" t="str">
        <f t="shared" si="2"/>
        <v>0efff8c6-5518-4fc0-ab9d-04eebd9035df'</v>
      </c>
      <c r="I102" t="s">
        <v>4008</v>
      </c>
      <c r="J102" t="s">
        <v>1882</v>
      </c>
      <c r="K102" t="s">
        <v>1883</v>
      </c>
      <c r="L102" t="e">
        <f t="shared" si="3"/>
        <v>#N/A</v>
      </c>
    </row>
    <row r="103" spans="1:12">
      <c r="A103" s="32" t="s">
        <v>2090</v>
      </c>
      <c r="B103" s="32" t="s">
        <v>2090</v>
      </c>
      <c r="C103" t="str">
        <f>VLOOKUP(B103,[1]Sheet6!B:C,2,0)</f>
        <v>37139EC0-0A91-41F6-9C36-2B1284945D0A</v>
      </c>
      <c r="D103" s="34" t="s">
        <v>15606</v>
      </c>
      <c r="E103" t="e">
        <f>VLOOKUP('نهایی براساس سیستم-برق - ابزار'!D103,[1]Trade!A:B,2,0)</f>
        <v>#N/A</v>
      </c>
      <c r="F103" t="s">
        <v>745</v>
      </c>
      <c r="G103" t="str">
        <f>VLOOKUP(F103,[1]Position!A:D,4,0)</f>
        <v>0efff8c6-5518-4fc0-ab9d-04eebd9035df</v>
      </c>
      <c r="H103" t="str">
        <f t="shared" si="2"/>
        <v>0efff8c6-5518-4fc0-ab9d-04eebd9035df'</v>
      </c>
      <c r="I103" t="s">
        <v>4008</v>
      </c>
      <c r="J103" t="s">
        <v>1882</v>
      </c>
      <c r="K103" t="s">
        <v>1883</v>
      </c>
      <c r="L103" t="e">
        <f t="shared" si="3"/>
        <v>#N/A</v>
      </c>
    </row>
    <row r="104" spans="1:12">
      <c r="A104" s="32" t="s">
        <v>2092</v>
      </c>
      <c r="B104" s="32" t="s">
        <v>2092</v>
      </c>
      <c r="C104" t="str">
        <f>VLOOKUP(B104,[1]Sheet6!B:C,2,0)</f>
        <v>E84FFF93-5609-4233-93EF-EA8F77F700BD</v>
      </c>
      <c r="D104" s="34" t="s">
        <v>15606</v>
      </c>
      <c r="E104" t="e">
        <f>VLOOKUP('نهایی براساس سیستم-برق - ابزار'!D104,[1]Trade!A:B,2,0)</f>
        <v>#N/A</v>
      </c>
      <c r="F104" t="s">
        <v>745</v>
      </c>
      <c r="G104" t="str">
        <f>VLOOKUP(F104,[1]Position!A:D,4,0)</f>
        <v>0efff8c6-5518-4fc0-ab9d-04eebd9035df</v>
      </c>
      <c r="H104" t="str">
        <f t="shared" si="2"/>
        <v>0efff8c6-5518-4fc0-ab9d-04eebd9035df'</v>
      </c>
      <c r="I104" t="s">
        <v>4008</v>
      </c>
      <c r="J104" t="s">
        <v>1882</v>
      </c>
      <c r="K104" t="s">
        <v>1883</v>
      </c>
      <c r="L104" t="e">
        <f t="shared" si="3"/>
        <v>#N/A</v>
      </c>
    </row>
    <row r="105" spans="1:12">
      <c r="A105" s="32" t="s">
        <v>2094</v>
      </c>
      <c r="B105" s="32" t="s">
        <v>2094</v>
      </c>
      <c r="C105" t="str">
        <f>VLOOKUP(B105,[1]Sheet6!B:C,2,0)</f>
        <v>80E16C0B-7A74-48B4-9205-73FE1BED5468</v>
      </c>
      <c r="D105" s="34" t="s">
        <v>15606</v>
      </c>
      <c r="E105" t="e">
        <f>VLOOKUP('نهایی براساس سیستم-برق - ابزار'!D105,[1]Trade!A:B,2,0)</f>
        <v>#N/A</v>
      </c>
      <c r="F105" t="s">
        <v>745</v>
      </c>
      <c r="G105" t="str">
        <f>VLOOKUP(F105,[1]Position!A:D,4,0)</f>
        <v>0efff8c6-5518-4fc0-ab9d-04eebd9035df</v>
      </c>
      <c r="H105" t="str">
        <f t="shared" si="2"/>
        <v>0efff8c6-5518-4fc0-ab9d-04eebd9035df'</v>
      </c>
      <c r="I105" t="s">
        <v>4008</v>
      </c>
      <c r="J105" t="s">
        <v>1882</v>
      </c>
      <c r="K105" t="s">
        <v>1883</v>
      </c>
      <c r="L105" t="e">
        <f t="shared" si="3"/>
        <v>#N/A</v>
      </c>
    </row>
    <row r="106" spans="1:12">
      <c r="A106" s="32" t="s">
        <v>2096</v>
      </c>
      <c r="B106" s="32" t="s">
        <v>2096</v>
      </c>
      <c r="C106" t="str">
        <f>VLOOKUP(B106,[1]Sheet6!B:C,2,0)</f>
        <v>86C26F45-B5EF-4273-A7E7-F6D69DC2984C</v>
      </c>
      <c r="D106" s="34" t="s">
        <v>15606</v>
      </c>
      <c r="E106" t="e">
        <f>VLOOKUP('نهایی براساس سیستم-برق - ابزار'!D106,[1]Trade!A:B,2,0)</f>
        <v>#N/A</v>
      </c>
      <c r="F106" t="s">
        <v>745</v>
      </c>
      <c r="G106" t="str">
        <f>VLOOKUP(F106,[1]Position!A:D,4,0)</f>
        <v>0efff8c6-5518-4fc0-ab9d-04eebd9035df</v>
      </c>
      <c r="H106" t="str">
        <f t="shared" si="2"/>
        <v>0efff8c6-5518-4fc0-ab9d-04eebd9035df'</v>
      </c>
      <c r="I106" t="s">
        <v>4008</v>
      </c>
      <c r="J106" t="s">
        <v>1882</v>
      </c>
      <c r="K106" t="s">
        <v>1883</v>
      </c>
      <c r="L106" t="e">
        <f t="shared" si="3"/>
        <v>#N/A</v>
      </c>
    </row>
    <row r="107" spans="1:12">
      <c r="A107" s="32" t="s">
        <v>2098</v>
      </c>
      <c r="B107" s="32" t="s">
        <v>2098</v>
      </c>
      <c r="C107" t="str">
        <f>VLOOKUP(B107,[1]Sheet6!B:C,2,0)</f>
        <v>4D062C47-A700-4AB1-A969-F6C245975A57</v>
      </c>
      <c r="D107" s="34" t="s">
        <v>15606</v>
      </c>
      <c r="E107" t="e">
        <f>VLOOKUP('نهایی براساس سیستم-برق - ابزار'!D107,[1]Trade!A:B,2,0)</f>
        <v>#N/A</v>
      </c>
      <c r="F107" t="s">
        <v>745</v>
      </c>
      <c r="G107" t="str">
        <f>VLOOKUP(F107,[1]Position!A:D,4,0)</f>
        <v>0efff8c6-5518-4fc0-ab9d-04eebd9035df</v>
      </c>
      <c r="H107" t="str">
        <f t="shared" si="2"/>
        <v>0efff8c6-5518-4fc0-ab9d-04eebd9035df'</v>
      </c>
      <c r="I107" t="s">
        <v>4008</v>
      </c>
      <c r="J107" t="s">
        <v>1882</v>
      </c>
      <c r="K107" t="s">
        <v>1883</v>
      </c>
      <c r="L107" t="e">
        <f t="shared" si="3"/>
        <v>#N/A</v>
      </c>
    </row>
    <row r="108" spans="1:12">
      <c r="A108" s="32" t="s">
        <v>2100</v>
      </c>
      <c r="B108" s="32" t="s">
        <v>2100</v>
      </c>
      <c r="C108" t="str">
        <f>VLOOKUP(B108,[1]Sheet6!B:C,2,0)</f>
        <v>597D6689-95B7-4398-A813-52F84D3868C1</v>
      </c>
      <c r="D108" s="34" t="s">
        <v>15606</v>
      </c>
      <c r="E108" t="e">
        <f>VLOOKUP('نهایی براساس سیستم-برق - ابزار'!D108,[1]Trade!A:B,2,0)</f>
        <v>#N/A</v>
      </c>
      <c r="F108" t="s">
        <v>745</v>
      </c>
      <c r="G108" t="str">
        <f>VLOOKUP(F108,[1]Position!A:D,4,0)</f>
        <v>0efff8c6-5518-4fc0-ab9d-04eebd9035df</v>
      </c>
      <c r="H108" t="str">
        <f t="shared" si="2"/>
        <v>0efff8c6-5518-4fc0-ab9d-04eebd9035df'</v>
      </c>
      <c r="I108" t="s">
        <v>4008</v>
      </c>
      <c r="J108" t="s">
        <v>1882</v>
      </c>
      <c r="K108" t="s">
        <v>1883</v>
      </c>
      <c r="L108" t="e">
        <f t="shared" si="3"/>
        <v>#N/A</v>
      </c>
    </row>
    <row r="109" spans="1:12">
      <c r="A109" s="32" t="s">
        <v>2102</v>
      </c>
      <c r="B109" s="32" t="s">
        <v>2102</v>
      </c>
      <c r="C109" t="str">
        <f>VLOOKUP(B109,[1]Sheet6!B:C,2,0)</f>
        <v>FB21FB8C-D7C9-4AF7-A6F8-27693E13AA17</v>
      </c>
      <c r="D109" s="34" t="s">
        <v>15606</v>
      </c>
      <c r="E109" t="e">
        <f>VLOOKUP('نهایی براساس سیستم-برق - ابزار'!D109,[1]Trade!A:B,2,0)</f>
        <v>#N/A</v>
      </c>
      <c r="F109" t="s">
        <v>745</v>
      </c>
      <c r="G109" t="str">
        <f>VLOOKUP(F109,[1]Position!A:D,4,0)</f>
        <v>0efff8c6-5518-4fc0-ab9d-04eebd9035df</v>
      </c>
      <c r="H109" t="str">
        <f t="shared" si="2"/>
        <v>0efff8c6-5518-4fc0-ab9d-04eebd9035df'</v>
      </c>
      <c r="I109" t="s">
        <v>4008</v>
      </c>
      <c r="J109" t="s">
        <v>1882</v>
      </c>
      <c r="K109" t="s">
        <v>1883</v>
      </c>
      <c r="L109" t="e">
        <f t="shared" si="3"/>
        <v>#N/A</v>
      </c>
    </row>
    <row r="110" spans="1:12">
      <c r="A110" s="32" t="s">
        <v>2104</v>
      </c>
      <c r="B110" s="32" t="s">
        <v>2104</v>
      </c>
      <c r="C110" t="str">
        <f>VLOOKUP(B110,[1]Sheet6!B:C,2,0)</f>
        <v>6D048C13-B9B0-430A-96FC-789B5F0CC8B4</v>
      </c>
      <c r="D110" s="34" t="s">
        <v>15606</v>
      </c>
      <c r="E110" t="e">
        <f>VLOOKUP('نهایی براساس سیستم-برق - ابزار'!D110,[1]Trade!A:B,2,0)</f>
        <v>#N/A</v>
      </c>
      <c r="F110" t="s">
        <v>745</v>
      </c>
      <c r="G110" t="str">
        <f>VLOOKUP(F110,[1]Position!A:D,4,0)</f>
        <v>0efff8c6-5518-4fc0-ab9d-04eebd9035df</v>
      </c>
      <c r="H110" t="str">
        <f t="shared" si="2"/>
        <v>0efff8c6-5518-4fc0-ab9d-04eebd9035df'</v>
      </c>
      <c r="I110" t="s">
        <v>4008</v>
      </c>
      <c r="J110" t="s">
        <v>1882</v>
      </c>
      <c r="K110" t="s">
        <v>1883</v>
      </c>
      <c r="L110" t="e">
        <f t="shared" si="3"/>
        <v>#N/A</v>
      </c>
    </row>
    <row r="111" spans="1:12">
      <c r="A111" s="32" t="s">
        <v>2106</v>
      </c>
      <c r="B111" s="32" t="s">
        <v>2106</v>
      </c>
      <c r="C111" t="str">
        <f>VLOOKUP(B111,[1]Sheet6!B:C,2,0)</f>
        <v>F1BFF4D7-FAFA-4913-A84B-E911198D6695</v>
      </c>
      <c r="D111" s="34" t="s">
        <v>15606</v>
      </c>
      <c r="E111" t="e">
        <f>VLOOKUP('نهایی براساس سیستم-برق - ابزار'!D111,[1]Trade!A:B,2,0)</f>
        <v>#N/A</v>
      </c>
      <c r="F111" t="s">
        <v>745</v>
      </c>
      <c r="G111" t="str">
        <f>VLOOKUP(F111,[1]Position!A:D,4,0)</f>
        <v>0efff8c6-5518-4fc0-ab9d-04eebd9035df</v>
      </c>
      <c r="H111" t="str">
        <f t="shared" si="2"/>
        <v>0efff8c6-5518-4fc0-ab9d-04eebd9035df'</v>
      </c>
      <c r="I111" t="s">
        <v>4008</v>
      </c>
      <c r="J111" t="s">
        <v>1882</v>
      </c>
      <c r="K111" t="s">
        <v>1883</v>
      </c>
      <c r="L111" t="e">
        <f t="shared" si="3"/>
        <v>#N/A</v>
      </c>
    </row>
    <row r="112" spans="1:12">
      <c r="A112" s="32" t="s">
        <v>2108</v>
      </c>
      <c r="B112" s="32" t="s">
        <v>2108</v>
      </c>
      <c r="C112" t="str">
        <f>VLOOKUP(B112,[1]Sheet6!B:C,2,0)</f>
        <v>5C9D84AF-C6CE-40F8-A3A4-ACB7A53DD6BC</v>
      </c>
      <c r="D112" s="34" t="s">
        <v>15606</v>
      </c>
      <c r="E112" t="e">
        <f>VLOOKUP('نهایی براساس سیستم-برق - ابزار'!D112,[1]Trade!A:B,2,0)</f>
        <v>#N/A</v>
      </c>
      <c r="F112" t="s">
        <v>745</v>
      </c>
      <c r="G112" t="str">
        <f>VLOOKUP(F112,[1]Position!A:D,4,0)</f>
        <v>0efff8c6-5518-4fc0-ab9d-04eebd9035df</v>
      </c>
      <c r="H112" t="str">
        <f t="shared" si="2"/>
        <v>0efff8c6-5518-4fc0-ab9d-04eebd9035df'</v>
      </c>
      <c r="I112" t="s">
        <v>4008</v>
      </c>
      <c r="J112" t="s">
        <v>1882</v>
      </c>
      <c r="K112" t="s">
        <v>1883</v>
      </c>
      <c r="L112" t="e">
        <f t="shared" si="3"/>
        <v>#N/A</v>
      </c>
    </row>
    <row r="113" spans="1:12">
      <c r="A113" s="32" t="s">
        <v>2110</v>
      </c>
      <c r="B113" s="32" t="s">
        <v>2110</v>
      </c>
      <c r="C113" t="str">
        <f>VLOOKUP(B113,[1]Sheet6!B:C,2,0)</f>
        <v>7F214C53-F844-4392-BDAD-E6EF4F870FEF</v>
      </c>
      <c r="D113" s="34" t="s">
        <v>15606</v>
      </c>
      <c r="E113" t="e">
        <f>VLOOKUP('نهایی براساس سیستم-برق - ابزار'!D113,[1]Trade!A:B,2,0)</f>
        <v>#N/A</v>
      </c>
      <c r="F113" t="s">
        <v>745</v>
      </c>
      <c r="G113" t="str">
        <f>VLOOKUP(F113,[1]Position!A:D,4,0)</f>
        <v>0efff8c6-5518-4fc0-ab9d-04eebd9035df</v>
      </c>
      <c r="H113" t="str">
        <f t="shared" si="2"/>
        <v>0efff8c6-5518-4fc0-ab9d-04eebd9035df'</v>
      </c>
      <c r="I113" t="s">
        <v>4008</v>
      </c>
      <c r="J113" t="s">
        <v>1882</v>
      </c>
      <c r="K113" t="s">
        <v>1883</v>
      </c>
      <c r="L113" t="e">
        <f t="shared" si="3"/>
        <v>#N/A</v>
      </c>
    </row>
    <row r="114" spans="1:12">
      <c r="A114" s="32" t="s">
        <v>2112</v>
      </c>
      <c r="B114" s="32" t="s">
        <v>2112</v>
      </c>
      <c r="C114" t="str">
        <f>VLOOKUP(B114,[1]Sheet6!B:C,2,0)</f>
        <v>01CBF45A-5F27-4781-AD90-3B1F6F968D51</v>
      </c>
      <c r="D114" s="34" t="s">
        <v>15606</v>
      </c>
      <c r="E114" t="e">
        <f>VLOOKUP('نهایی براساس سیستم-برق - ابزار'!D114,[1]Trade!A:B,2,0)</f>
        <v>#N/A</v>
      </c>
      <c r="F114" t="s">
        <v>745</v>
      </c>
      <c r="G114" t="str">
        <f>VLOOKUP(F114,[1]Position!A:D,4,0)</f>
        <v>0efff8c6-5518-4fc0-ab9d-04eebd9035df</v>
      </c>
      <c r="H114" t="str">
        <f t="shared" si="2"/>
        <v>0efff8c6-5518-4fc0-ab9d-04eebd9035df'</v>
      </c>
      <c r="I114" t="s">
        <v>4008</v>
      </c>
      <c r="J114" t="s">
        <v>1882</v>
      </c>
      <c r="K114" t="s">
        <v>1883</v>
      </c>
      <c r="L114" t="e">
        <f t="shared" si="3"/>
        <v>#N/A</v>
      </c>
    </row>
    <row r="115" spans="1:12">
      <c r="A115" s="32" t="s">
        <v>2114</v>
      </c>
      <c r="B115" s="32" t="s">
        <v>2114</v>
      </c>
      <c r="C115" t="str">
        <f>VLOOKUP(B115,[1]Sheet6!B:C,2,0)</f>
        <v>8410C0A6-80B4-4549-B78F-B46971814CC2</v>
      </c>
      <c r="D115" s="34" t="s">
        <v>15606</v>
      </c>
      <c r="E115" t="e">
        <f>VLOOKUP('نهایی براساس سیستم-برق - ابزار'!D115,[1]Trade!A:B,2,0)</f>
        <v>#N/A</v>
      </c>
      <c r="F115" t="s">
        <v>745</v>
      </c>
      <c r="G115" t="str">
        <f>VLOOKUP(F115,[1]Position!A:D,4,0)</f>
        <v>0efff8c6-5518-4fc0-ab9d-04eebd9035df</v>
      </c>
      <c r="H115" t="str">
        <f t="shared" si="2"/>
        <v>0efff8c6-5518-4fc0-ab9d-04eebd9035df'</v>
      </c>
      <c r="I115" t="s">
        <v>4008</v>
      </c>
      <c r="J115" t="s">
        <v>1882</v>
      </c>
      <c r="K115" t="s">
        <v>1883</v>
      </c>
      <c r="L115" t="e">
        <f t="shared" si="3"/>
        <v>#N/A</v>
      </c>
    </row>
    <row r="116" spans="1:12">
      <c r="A116" s="32" t="s">
        <v>2116</v>
      </c>
      <c r="B116" s="32" t="s">
        <v>2116</v>
      </c>
      <c r="C116" t="str">
        <f>VLOOKUP(B116,[1]Sheet6!B:C,2,0)</f>
        <v>B4EDC1D8-3CCC-43B9-8C6D-92E0157B7AB5</v>
      </c>
      <c r="D116" s="34" t="s">
        <v>15606</v>
      </c>
      <c r="E116" t="e">
        <f>VLOOKUP('نهایی براساس سیستم-برق - ابزار'!D116,[1]Trade!A:B,2,0)</f>
        <v>#N/A</v>
      </c>
      <c r="F116" t="s">
        <v>745</v>
      </c>
      <c r="G116" t="str">
        <f>VLOOKUP(F116,[1]Position!A:D,4,0)</f>
        <v>0efff8c6-5518-4fc0-ab9d-04eebd9035df</v>
      </c>
      <c r="H116" t="str">
        <f t="shared" si="2"/>
        <v>0efff8c6-5518-4fc0-ab9d-04eebd9035df'</v>
      </c>
      <c r="I116" t="s">
        <v>4008</v>
      </c>
      <c r="J116" t="s">
        <v>1882</v>
      </c>
      <c r="K116" t="s">
        <v>1883</v>
      </c>
      <c r="L116" t="e">
        <f t="shared" si="3"/>
        <v>#N/A</v>
      </c>
    </row>
    <row r="117" spans="1:12">
      <c r="A117" s="32" t="s">
        <v>2118</v>
      </c>
      <c r="B117" s="32" t="s">
        <v>2118</v>
      </c>
      <c r="C117" t="str">
        <f>VLOOKUP(B117,[1]Sheet6!B:C,2,0)</f>
        <v>00E560AE-9C21-4B31-A73E-C3B043B5226F</v>
      </c>
      <c r="D117" s="34" t="s">
        <v>15606</v>
      </c>
      <c r="E117" t="e">
        <f>VLOOKUP('نهایی براساس سیستم-برق - ابزار'!D117,[1]Trade!A:B,2,0)</f>
        <v>#N/A</v>
      </c>
      <c r="F117" t="s">
        <v>745</v>
      </c>
      <c r="G117" t="str">
        <f>VLOOKUP(F117,[1]Position!A:D,4,0)</f>
        <v>0efff8c6-5518-4fc0-ab9d-04eebd9035df</v>
      </c>
      <c r="H117" t="str">
        <f t="shared" si="2"/>
        <v>0efff8c6-5518-4fc0-ab9d-04eebd9035df'</v>
      </c>
      <c r="I117" t="s">
        <v>4008</v>
      </c>
      <c r="J117" t="s">
        <v>1882</v>
      </c>
      <c r="K117" t="s">
        <v>1883</v>
      </c>
      <c r="L117" t="e">
        <f t="shared" si="3"/>
        <v>#N/A</v>
      </c>
    </row>
    <row r="118" spans="1:12">
      <c r="A118" s="32" t="s">
        <v>2120</v>
      </c>
      <c r="B118" s="32" t="s">
        <v>2120</v>
      </c>
      <c r="C118" t="str">
        <f>VLOOKUP(B118,[1]Sheet6!B:C,2,0)</f>
        <v>B9CEDFBF-903F-4D98-B910-313083E258D9</v>
      </c>
      <c r="D118" s="34" t="s">
        <v>15606</v>
      </c>
      <c r="E118" t="e">
        <f>VLOOKUP('نهایی براساس سیستم-برق - ابزار'!D118,[1]Trade!A:B,2,0)</f>
        <v>#N/A</v>
      </c>
      <c r="F118" t="s">
        <v>745</v>
      </c>
      <c r="G118" t="str">
        <f>VLOOKUP(F118,[1]Position!A:D,4,0)</f>
        <v>0efff8c6-5518-4fc0-ab9d-04eebd9035df</v>
      </c>
      <c r="H118" t="str">
        <f t="shared" si="2"/>
        <v>0efff8c6-5518-4fc0-ab9d-04eebd9035df'</v>
      </c>
      <c r="I118" t="s">
        <v>4008</v>
      </c>
      <c r="J118" t="s">
        <v>1882</v>
      </c>
      <c r="K118" t="s">
        <v>1883</v>
      </c>
      <c r="L118" t="e">
        <f t="shared" si="3"/>
        <v>#N/A</v>
      </c>
    </row>
    <row r="119" spans="1:12">
      <c r="A119" s="32" t="s">
        <v>2122</v>
      </c>
      <c r="B119" s="32" t="s">
        <v>2122</v>
      </c>
      <c r="C119" t="str">
        <f>VLOOKUP(B119,[1]Sheet6!B:C,2,0)</f>
        <v>5F3EEDA5-DFB6-4079-96A8-04FD5FB6BE5C</v>
      </c>
      <c r="D119" s="34" t="s">
        <v>15606</v>
      </c>
      <c r="E119" t="e">
        <f>VLOOKUP('نهایی براساس سیستم-برق - ابزار'!D119,[1]Trade!A:B,2,0)</f>
        <v>#N/A</v>
      </c>
      <c r="F119" t="s">
        <v>745</v>
      </c>
      <c r="G119" t="str">
        <f>VLOOKUP(F119,[1]Position!A:D,4,0)</f>
        <v>0efff8c6-5518-4fc0-ab9d-04eebd9035df</v>
      </c>
      <c r="H119" t="str">
        <f t="shared" si="2"/>
        <v>0efff8c6-5518-4fc0-ab9d-04eebd9035df'</v>
      </c>
      <c r="I119" t="s">
        <v>4008</v>
      </c>
      <c r="J119" t="s">
        <v>1882</v>
      </c>
      <c r="K119" t="s">
        <v>1883</v>
      </c>
      <c r="L119" t="e">
        <f t="shared" si="3"/>
        <v>#N/A</v>
      </c>
    </row>
    <row r="120" spans="1:12">
      <c r="A120" s="32" t="s">
        <v>2124</v>
      </c>
      <c r="B120" s="32" t="s">
        <v>2124</v>
      </c>
      <c r="C120" t="str">
        <f>VLOOKUP(B120,[1]Sheet6!B:C,2,0)</f>
        <v>48F693D8-1955-48AF-9B17-2B063C001AAD</v>
      </c>
      <c r="D120" s="34" t="s">
        <v>15606</v>
      </c>
      <c r="E120" t="e">
        <f>VLOOKUP('نهایی براساس سیستم-برق - ابزار'!D120,[1]Trade!A:B,2,0)</f>
        <v>#N/A</v>
      </c>
      <c r="F120" t="s">
        <v>745</v>
      </c>
      <c r="G120" t="str">
        <f>VLOOKUP(F120,[1]Position!A:D,4,0)</f>
        <v>0efff8c6-5518-4fc0-ab9d-04eebd9035df</v>
      </c>
      <c r="H120" t="str">
        <f t="shared" si="2"/>
        <v>0efff8c6-5518-4fc0-ab9d-04eebd9035df'</v>
      </c>
      <c r="I120" t="s">
        <v>4008</v>
      </c>
      <c r="J120" t="s">
        <v>1882</v>
      </c>
      <c r="K120" t="s">
        <v>1883</v>
      </c>
      <c r="L120" t="e">
        <f t="shared" si="3"/>
        <v>#N/A</v>
      </c>
    </row>
    <row r="121" spans="1:12">
      <c r="A121" s="32" t="s">
        <v>2126</v>
      </c>
      <c r="B121" s="32" t="s">
        <v>2126</v>
      </c>
      <c r="C121" t="str">
        <f>VLOOKUP(B121,[1]Sheet6!B:C,2,0)</f>
        <v>78D614D2-1F2A-4302-978B-E70D64D2A8C3</v>
      </c>
      <c r="D121" s="34" t="s">
        <v>15606</v>
      </c>
      <c r="E121" t="e">
        <f>VLOOKUP('نهایی براساس سیستم-برق - ابزار'!D121,[1]Trade!A:B,2,0)</f>
        <v>#N/A</v>
      </c>
      <c r="F121" t="s">
        <v>745</v>
      </c>
      <c r="G121" t="str">
        <f>VLOOKUP(F121,[1]Position!A:D,4,0)</f>
        <v>0efff8c6-5518-4fc0-ab9d-04eebd9035df</v>
      </c>
      <c r="H121" t="str">
        <f t="shared" si="2"/>
        <v>0efff8c6-5518-4fc0-ab9d-04eebd9035df'</v>
      </c>
      <c r="I121" t="s">
        <v>4008</v>
      </c>
      <c r="J121" t="s">
        <v>1882</v>
      </c>
      <c r="K121" t="s">
        <v>1883</v>
      </c>
      <c r="L121" t="e">
        <f t="shared" si="3"/>
        <v>#N/A</v>
      </c>
    </row>
    <row r="122" spans="1:12">
      <c r="A122" s="32" t="s">
        <v>2128</v>
      </c>
      <c r="B122" s="32" t="s">
        <v>2128</v>
      </c>
      <c r="C122" t="str">
        <f>VLOOKUP(B122,[1]Sheet6!B:C,2,0)</f>
        <v>67BB71A3-0C28-4856-9407-73C0FB6FFE50</v>
      </c>
      <c r="D122" s="34" t="s">
        <v>15606</v>
      </c>
      <c r="E122" t="e">
        <f>VLOOKUP('نهایی براساس سیستم-برق - ابزار'!D122,[1]Trade!A:B,2,0)</f>
        <v>#N/A</v>
      </c>
      <c r="F122" t="s">
        <v>745</v>
      </c>
      <c r="G122" t="str">
        <f>VLOOKUP(F122,[1]Position!A:D,4,0)</f>
        <v>0efff8c6-5518-4fc0-ab9d-04eebd9035df</v>
      </c>
      <c r="H122" t="str">
        <f t="shared" si="2"/>
        <v>0efff8c6-5518-4fc0-ab9d-04eebd9035df'</v>
      </c>
      <c r="I122" t="s">
        <v>4008</v>
      </c>
      <c r="J122" t="s">
        <v>1882</v>
      </c>
      <c r="K122" t="s">
        <v>1883</v>
      </c>
      <c r="L122" t="e">
        <f t="shared" si="3"/>
        <v>#N/A</v>
      </c>
    </row>
    <row r="123" spans="1:12">
      <c r="A123" s="32" t="s">
        <v>2130</v>
      </c>
      <c r="B123" s="32" t="s">
        <v>2130</v>
      </c>
      <c r="C123" t="str">
        <f>VLOOKUP(B123,[1]Sheet6!B:C,2,0)</f>
        <v>B336BF20-C8A3-4D4F-A8F4-32819F684BB8</v>
      </c>
      <c r="D123" s="34" t="s">
        <v>15606</v>
      </c>
      <c r="E123" t="e">
        <f>VLOOKUP('نهایی براساس سیستم-برق - ابزار'!D123,[1]Trade!A:B,2,0)</f>
        <v>#N/A</v>
      </c>
      <c r="F123" t="s">
        <v>745</v>
      </c>
      <c r="G123" t="str">
        <f>VLOOKUP(F123,[1]Position!A:D,4,0)</f>
        <v>0efff8c6-5518-4fc0-ab9d-04eebd9035df</v>
      </c>
      <c r="H123" t="str">
        <f t="shared" si="2"/>
        <v>0efff8c6-5518-4fc0-ab9d-04eebd9035df'</v>
      </c>
      <c r="I123" t="s">
        <v>4008</v>
      </c>
      <c r="J123" t="s">
        <v>1882</v>
      </c>
      <c r="K123" t="s">
        <v>1883</v>
      </c>
      <c r="L123" t="e">
        <f t="shared" si="3"/>
        <v>#N/A</v>
      </c>
    </row>
    <row r="124" spans="1:12">
      <c r="A124" s="32" t="s">
        <v>2132</v>
      </c>
      <c r="B124" s="32" t="s">
        <v>2132</v>
      </c>
      <c r="C124" t="str">
        <f>VLOOKUP(B124,[1]Sheet6!B:C,2,0)</f>
        <v>BA7B44B8-05C5-4C2E-BDC1-843D4E5FC036</v>
      </c>
      <c r="D124" s="34" t="s">
        <v>15606</v>
      </c>
      <c r="E124" t="e">
        <f>VLOOKUP('نهایی براساس سیستم-برق - ابزار'!D124,[1]Trade!A:B,2,0)</f>
        <v>#N/A</v>
      </c>
      <c r="F124" t="s">
        <v>745</v>
      </c>
      <c r="G124" t="str">
        <f>VLOOKUP(F124,[1]Position!A:D,4,0)</f>
        <v>0efff8c6-5518-4fc0-ab9d-04eebd9035df</v>
      </c>
      <c r="H124" t="str">
        <f t="shared" si="2"/>
        <v>0efff8c6-5518-4fc0-ab9d-04eebd9035df'</v>
      </c>
      <c r="I124" t="s">
        <v>4008</v>
      </c>
      <c r="J124" t="s">
        <v>1882</v>
      </c>
      <c r="K124" t="s">
        <v>1883</v>
      </c>
      <c r="L124" t="e">
        <f t="shared" si="3"/>
        <v>#N/A</v>
      </c>
    </row>
    <row r="125" spans="1:12">
      <c r="A125" s="32" t="s">
        <v>2134</v>
      </c>
      <c r="B125" s="32" t="s">
        <v>2134</v>
      </c>
      <c r="C125" t="str">
        <f>VLOOKUP(B125,[1]Sheet6!B:C,2,0)</f>
        <v>28C25BC4-F9A4-4C40-B858-DE3EC38A59AE</v>
      </c>
      <c r="D125" s="34" t="s">
        <v>15606</v>
      </c>
      <c r="E125" t="e">
        <f>VLOOKUP('نهایی براساس سیستم-برق - ابزار'!D125,[1]Trade!A:B,2,0)</f>
        <v>#N/A</v>
      </c>
      <c r="F125" t="s">
        <v>745</v>
      </c>
      <c r="G125" t="str">
        <f>VLOOKUP(F125,[1]Position!A:D,4,0)</f>
        <v>0efff8c6-5518-4fc0-ab9d-04eebd9035df</v>
      </c>
      <c r="H125" t="str">
        <f t="shared" si="2"/>
        <v>0efff8c6-5518-4fc0-ab9d-04eebd9035df'</v>
      </c>
      <c r="I125" t="s">
        <v>4008</v>
      </c>
      <c r="J125" t="s">
        <v>1882</v>
      </c>
      <c r="K125" t="s">
        <v>1883</v>
      </c>
      <c r="L125" t="e">
        <f t="shared" si="3"/>
        <v>#N/A</v>
      </c>
    </row>
    <row r="126" spans="1:12">
      <c r="A126" s="32" t="s">
        <v>2136</v>
      </c>
      <c r="B126" s="32" t="s">
        <v>2136</v>
      </c>
      <c r="C126" t="str">
        <f>VLOOKUP(B126,[1]Sheet6!B:C,2,0)</f>
        <v>23AFC6D0-54F8-4AB4-A371-F9C98D8C16C3</v>
      </c>
      <c r="D126" s="34" t="s">
        <v>15606</v>
      </c>
      <c r="E126" t="e">
        <f>VLOOKUP('نهایی براساس سیستم-برق - ابزار'!D126,[1]Trade!A:B,2,0)</f>
        <v>#N/A</v>
      </c>
      <c r="F126" t="s">
        <v>745</v>
      </c>
      <c r="G126" t="str">
        <f>VLOOKUP(F126,[1]Position!A:D,4,0)</f>
        <v>0efff8c6-5518-4fc0-ab9d-04eebd9035df</v>
      </c>
      <c r="H126" t="str">
        <f t="shared" si="2"/>
        <v>0efff8c6-5518-4fc0-ab9d-04eebd9035df'</v>
      </c>
      <c r="I126" t="s">
        <v>4008</v>
      </c>
      <c r="J126" t="s">
        <v>1882</v>
      </c>
      <c r="K126" t="s">
        <v>1883</v>
      </c>
      <c r="L126" t="e">
        <f t="shared" si="3"/>
        <v>#N/A</v>
      </c>
    </row>
    <row r="127" spans="1:12">
      <c r="A127" s="32" t="s">
        <v>2138</v>
      </c>
      <c r="B127" s="32" t="s">
        <v>2138</v>
      </c>
      <c r="C127" t="str">
        <f>VLOOKUP(B127,[1]Sheet6!B:C,2,0)</f>
        <v>A3DA0123-08D8-4722-8112-03834E4CF277</v>
      </c>
      <c r="D127" s="34" t="s">
        <v>15606</v>
      </c>
      <c r="E127" t="e">
        <f>VLOOKUP('نهایی براساس سیستم-برق - ابزار'!D127,[1]Trade!A:B,2,0)</f>
        <v>#N/A</v>
      </c>
      <c r="F127" t="s">
        <v>745</v>
      </c>
      <c r="G127" t="str">
        <f>VLOOKUP(F127,[1]Position!A:D,4,0)</f>
        <v>0efff8c6-5518-4fc0-ab9d-04eebd9035df</v>
      </c>
      <c r="H127" t="str">
        <f t="shared" si="2"/>
        <v>0efff8c6-5518-4fc0-ab9d-04eebd9035df'</v>
      </c>
      <c r="I127" t="s">
        <v>4008</v>
      </c>
      <c r="J127" t="s">
        <v>1882</v>
      </c>
      <c r="K127" t="s">
        <v>1883</v>
      </c>
      <c r="L127" t="e">
        <f t="shared" si="3"/>
        <v>#N/A</v>
      </c>
    </row>
    <row r="128" spans="1:12">
      <c r="A128" s="32" t="s">
        <v>2140</v>
      </c>
      <c r="B128" s="32" t="s">
        <v>2140</v>
      </c>
      <c r="C128" t="str">
        <f>VLOOKUP(B128,[1]Sheet6!B:C,2,0)</f>
        <v>9B2253D6-6F2C-43C7-8DC6-3D8E64CB025D</v>
      </c>
      <c r="D128" s="34" t="s">
        <v>15606</v>
      </c>
      <c r="E128" t="e">
        <f>VLOOKUP('نهایی براساس سیستم-برق - ابزار'!D128,[1]Trade!A:B,2,0)</f>
        <v>#N/A</v>
      </c>
      <c r="F128" t="s">
        <v>745</v>
      </c>
      <c r="G128" t="str">
        <f>VLOOKUP(F128,[1]Position!A:D,4,0)</f>
        <v>0efff8c6-5518-4fc0-ab9d-04eebd9035df</v>
      </c>
      <c r="H128" t="str">
        <f t="shared" si="2"/>
        <v>0efff8c6-5518-4fc0-ab9d-04eebd9035df'</v>
      </c>
      <c r="I128" t="s">
        <v>4008</v>
      </c>
      <c r="J128" t="s">
        <v>1882</v>
      </c>
      <c r="K128" t="s">
        <v>1883</v>
      </c>
      <c r="L128" t="e">
        <f t="shared" si="3"/>
        <v>#N/A</v>
      </c>
    </row>
    <row r="129" spans="1:12">
      <c r="A129" s="32" t="s">
        <v>2142</v>
      </c>
      <c r="B129" s="32" t="s">
        <v>2142</v>
      </c>
      <c r="C129" t="str">
        <f>VLOOKUP(B129,[1]Sheet6!B:C,2,0)</f>
        <v>E62A12C6-F1BD-4556-8A5F-AE0698DA44A4</v>
      </c>
      <c r="D129" s="34" t="s">
        <v>15606</v>
      </c>
      <c r="E129" t="e">
        <f>VLOOKUP('نهایی براساس سیستم-برق - ابزار'!D129,[1]Trade!A:B,2,0)</f>
        <v>#N/A</v>
      </c>
      <c r="F129" t="s">
        <v>745</v>
      </c>
      <c r="G129" t="str">
        <f>VLOOKUP(F129,[1]Position!A:D,4,0)</f>
        <v>0efff8c6-5518-4fc0-ab9d-04eebd9035df</v>
      </c>
      <c r="H129" t="str">
        <f t="shared" si="2"/>
        <v>0efff8c6-5518-4fc0-ab9d-04eebd9035df'</v>
      </c>
      <c r="I129" t="s">
        <v>4008</v>
      </c>
      <c r="J129" t="s">
        <v>1882</v>
      </c>
      <c r="K129" t="s">
        <v>1883</v>
      </c>
      <c r="L129" t="e">
        <f t="shared" si="3"/>
        <v>#N/A</v>
      </c>
    </row>
    <row r="130" spans="1:12">
      <c r="A130" s="32" t="s">
        <v>2144</v>
      </c>
      <c r="B130" s="32" t="s">
        <v>2144</v>
      </c>
      <c r="C130" t="str">
        <f>VLOOKUP(B130,[1]Sheet6!B:C,2,0)</f>
        <v>3135A535-DFEC-434F-99FB-64DDC5897F19</v>
      </c>
      <c r="D130" s="34" t="s">
        <v>15606</v>
      </c>
      <c r="E130" t="e">
        <f>VLOOKUP('نهایی براساس سیستم-برق - ابزار'!D130,[1]Trade!A:B,2,0)</f>
        <v>#N/A</v>
      </c>
      <c r="F130" t="s">
        <v>745</v>
      </c>
      <c r="G130" t="str">
        <f>VLOOKUP(F130,[1]Position!A:D,4,0)</f>
        <v>0efff8c6-5518-4fc0-ab9d-04eebd9035df</v>
      </c>
      <c r="H130" t="str">
        <f t="shared" ref="H130:H193" si="4">G130&amp;"'"</f>
        <v>0efff8c6-5518-4fc0-ab9d-04eebd9035df'</v>
      </c>
      <c r="I130" t="s">
        <v>4008</v>
      </c>
      <c r="J130" t="s">
        <v>1882</v>
      </c>
      <c r="K130" t="s">
        <v>1883</v>
      </c>
      <c r="L130" t="e">
        <f t="shared" ref="L130:L193" si="5">I130&amp;""&amp;C130&amp;""&amp;J130&amp;""&amp;E130&amp;""&amp;K130&amp;""&amp;H130&amp;"--"&amp;B130&amp;"-"&amp;D130&amp;"-"&amp;F130</f>
        <v>#N/A</v>
      </c>
    </row>
    <row r="131" spans="1:12">
      <c r="A131" s="32" t="s">
        <v>2146</v>
      </c>
      <c r="B131" s="32" t="s">
        <v>2146</v>
      </c>
      <c r="C131" t="str">
        <f>VLOOKUP(B131,[1]Sheet6!B:C,2,0)</f>
        <v>81BD4314-364E-4686-8B55-CCB6F7B6F20A</v>
      </c>
      <c r="D131" s="34" t="s">
        <v>15606</v>
      </c>
      <c r="E131" t="e">
        <f>VLOOKUP('نهایی براساس سیستم-برق - ابزار'!D131,[1]Trade!A:B,2,0)</f>
        <v>#N/A</v>
      </c>
      <c r="F131" t="s">
        <v>745</v>
      </c>
      <c r="G131" t="str">
        <f>VLOOKUP(F131,[1]Position!A:D,4,0)</f>
        <v>0efff8c6-5518-4fc0-ab9d-04eebd9035df</v>
      </c>
      <c r="H131" t="str">
        <f t="shared" si="4"/>
        <v>0efff8c6-5518-4fc0-ab9d-04eebd9035df'</v>
      </c>
      <c r="I131" t="s">
        <v>4008</v>
      </c>
      <c r="J131" t="s">
        <v>1882</v>
      </c>
      <c r="K131" t="s">
        <v>1883</v>
      </c>
      <c r="L131" t="e">
        <f t="shared" si="5"/>
        <v>#N/A</v>
      </c>
    </row>
    <row r="132" spans="1:12">
      <c r="A132" s="32" t="s">
        <v>2148</v>
      </c>
      <c r="B132" s="32" t="s">
        <v>2148</v>
      </c>
      <c r="C132" t="str">
        <f>VLOOKUP(B132,[1]Sheet6!B:C,2,0)</f>
        <v>75BDCE67-84C0-46DD-AE67-FBAF082BC1DC</v>
      </c>
      <c r="D132" s="34" t="s">
        <v>15606</v>
      </c>
      <c r="E132" t="e">
        <f>VLOOKUP('نهایی براساس سیستم-برق - ابزار'!D132,[1]Trade!A:B,2,0)</f>
        <v>#N/A</v>
      </c>
      <c r="F132" t="s">
        <v>745</v>
      </c>
      <c r="G132" t="str">
        <f>VLOOKUP(F132,[1]Position!A:D,4,0)</f>
        <v>0efff8c6-5518-4fc0-ab9d-04eebd9035df</v>
      </c>
      <c r="H132" t="str">
        <f t="shared" si="4"/>
        <v>0efff8c6-5518-4fc0-ab9d-04eebd9035df'</v>
      </c>
      <c r="I132" t="s">
        <v>4008</v>
      </c>
      <c r="J132" t="s">
        <v>1882</v>
      </c>
      <c r="K132" t="s">
        <v>1883</v>
      </c>
      <c r="L132" t="e">
        <f t="shared" si="5"/>
        <v>#N/A</v>
      </c>
    </row>
    <row r="133" spans="1:12">
      <c r="A133" s="32" t="s">
        <v>2150</v>
      </c>
      <c r="B133" s="32" t="s">
        <v>2150</v>
      </c>
      <c r="C133" t="str">
        <f>VLOOKUP(B133,[1]Sheet6!B:C,2,0)</f>
        <v>9E8CB1FE-0212-408B-A13A-C1F851483825</v>
      </c>
      <c r="D133" s="34" t="s">
        <v>15606</v>
      </c>
      <c r="E133" t="e">
        <f>VLOOKUP('نهایی براساس سیستم-برق - ابزار'!D133,[1]Trade!A:B,2,0)</f>
        <v>#N/A</v>
      </c>
      <c r="F133" t="s">
        <v>745</v>
      </c>
      <c r="G133" t="str">
        <f>VLOOKUP(F133,[1]Position!A:D,4,0)</f>
        <v>0efff8c6-5518-4fc0-ab9d-04eebd9035df</v>
      </c>
      <c r="H133" t="str">
        <f t="shared" si="4"/>
        <v>0efff8c6-5518-4fc0-ab9d-04eebd9035df'</v>
      </c>
      <c r="I133" t="s">
        <v>4008</v>
      </c>
      <c r="J133" t="s">
        <v>1882</v>
      </c>
      <c r="K133" t="s">
        <v>1883</v>
      </c>
      <c r="L133" t="e">
        <f t="shared" si="5"/>
        <v>#N/A</v>
      </c>
    </row>
    <row r="134" spans="1:12">
      <c r="A134" s="32" t="s">
        <v>2152</v>
      </c>
      <c r="B134" s="32" t="s">
        <v>2152</v>
      </c>
      <c r="C134" t="str">
        <f>VLOOKUP(B134,[1]Sheet6!B:C,2,0)</f>
        <v>B519AC3C-CB80-4649-B47A-E6C1EFE2E3DF</v>
      </c>
      <c r="D134" s="34" t="s">
        <v>15606</v>
      </c>
      <c r="E134" t="e">
        <f>VLOOKUP('نهایی براساس سیستم-برق - ابزار'!D134,[1]Trade!A:B,2,0)</f>
        <v>#N/A</v>
      </c>
      <c r="F134" t="s">
        <v>745</v>
      </c>
      <c r="G134" t="str">
        <f>VLOOKUP(F134,[1]Position!A:D,4,0)</f>
        <v>0efff8c6-5518-4fc0-ab9d-04eebd9035df</v>
      </c>
      <c r="H134" t="str">
        <f t="shared" si="4"/>
        <v>0efff8c6-5518-4fc0-ab9d-04eebd9035df'</v>
      </c>
      <c r="I134" t="s">
        <v>4008</v>
      </c>
      <c r="J134" t="s">
        <v>1882</v>
      </c>
      <c r="K134" t="s">
        <v>1883</v>
      </c>
      <c r="L134" t="e">
        <f t="shared" si="5"/>
        <v>#N/A</v>
      </c>
    </row>
    <row r="135" spans="1:12">
      <c r="A135" s="32" t="s">
        <v>2154</v>
      </c>
      <c r="B135" s="32" t="s">
        <v>2154</v>
      </c>
      <c r="C135" t="str">
        <f>VLOOKUP(B135,[1]Sheet6!B:C,2,0)</f>
        <v>DC03182F-B719-4EED-9DA4-E5933C8BCC28</v>
      </c>
      <c r="D135" s="34" t="s">
        <v>15606</v>
      </c>
      <c r="E135" t="e">
        <f>VLOOKUP('نهایی براساس سیستم-برق - ابزار'!D135,[1]Trade!A:B,2,0)</f>
        <v>#N/A</v>
      </c>
      <c r="F135" t="s">
        <v>745</v>
      </c>
      <c r="G135" t="str">
        <f>VLOOKUP(F135,[1]Position!A:D,4,0)</f>
        <v>0efff8c6-5518-4fc0-ab9d-04eebd9035df</v>
      </c>
      <c r="H135" t="str">
        <f t="shared" si="4"/>
        <v>0efff8c6-5518-4fc0-ab9d-04eebd9035df'</v>
      </c>
      <c r="I135" t="s">
        <v>4008</v>
      </c>
      <c r="J135" t="s">
        <v>1882</v>
      </c>
      <c r="K135" t="s">
        <v>1883</v>
      </c>
      <c r="L135" t="e">
        <f t="shared" si="5"/>
        <v>#N/A</v>
      </c>
    </row>
    <row r="136" spans="1:12">
      <c r="A136" s="32" t="s">
        <v>2156</v>
      </c>
      <c r="B136" s="32" t="s">
        <v>2156</v>
      </c>
      <c r="C136" t="str">
        <f>VLOOKUP(B136,[1]Sheet6!B:C,2,0)</f>
        <v>D3164BDC-0F2B-4389-8C4E-321018B47A1D</v>
      </c>
      <c r="D136" s="34" t="s">
        <v>15606</v>
      </c>
      <c r="E136" t="e">
        <f>VLOOKUP('نهایی براساس سیستم-برق - ابزار'!D136,[1]Trade!A:B,2,0)</f>
        <v>#N/A</v>
      </c>
      <c r="F136" t="s">
        <v>745</v>
      </c>
      <c r="G136" t="str">
        <f>VLOOKUP(F136,[1]Position!A:D,4,0)</f>
        <v>0efff8c6-5518-4fc0-ab9d-04eebd9035df</v>
      </c>
      <c r="H136" t="str">
        <f t="shared" si="4"/>
        <v>0efff8c6-5518-4fc0-ab9d-04eebd9035df'</v>
      </c>
      <c r="I136" t="s">
        <v>4008</v>
      </c>
      <c r="J136" t="s">
        <v>1882</v>
      </c>
      <c r="K136" t="s">
        <v>1883</v>
      </c>
      <c r="L136" t="e">
        <f t="shared" si="5"/>
        <v>#N/A</v>
      </c>
    </row>
    <row r="137" spans="1:12">
      <c r="A137" s="32" t="s">
        <v>2158</v>
      </c>
      <c r="B137" s="32" t="s">
        <v>2158</v>
      </c>
      <c r="C137" t="str">
        <f>VLOOKUP(B137,[1]Sheet6!B:C,2,0)</f>
        <v>2C0E19C0-11DF-45E4-A090-0DD308D63F60</v>
      </c>
      <c r="D137" s="34" t="s">
        <v>15606</v>
      </c>
      <c r="E137" t="e">
        <f>VLOOKUP('نهایی براساس سیستم-برق - ابزار'!D137,[1]Trade!A:B,2,0)</f>
        <v>#N/A</v>
      </c>
      <c r="F137" t="s">
        <v>745</v>
      </c>
      <c r="G137" t="str">
        <f>VLOOKUP(F137,[1]Position!A:D,4,0)</f>
        <v>0efff8c6-5518-4fc0-ab9d-04eebd9035df</v>
      </c>
      <c r="H137" t="str">
        <f t="shared" si="4"/>
        <v>0efff8c6-5518-4fc0-ab9d-04eebd9035df'</v>
      </c>
      <c r="I137" t="s">
        <v>4008</v>
      </c>
      <c r="J137" t="s">
        <v>1882</v>
      </c>
      <c r="K137" t="s">
        <v>1883</v>
      </c>
      <c r="L137" t="e">
        <f t="shared" si="5"/>
        <v>#N/A</v>
      </c>
    </row>
    <row r="138" spans="1:12">
      <c r="A138" s="32" t="s">
        <v>2160</v>
      </c>
      <c r="B138" s="32" t="s">
        <v>2160</v>
      </c>
      <c r="C138" t="str">
        <f>VLOOKUP(B138,[1]Sheet6!B:C,2,0)</f>
        <v>82BD92E0-F802-48DD-AF82-603470AD8244</v>
      </c>
      <c r="D138" s="34" t="s">
        <v>15606</v>
      </c>
      <c r="E138" t="e">
        <f>VLOOKUP('نهایی براساس سیستم-برق - ابزار'!D138,[1]Trade!A:B,2,0)</f>
        <v>#N/A</v>
      </c>
      <c r="F138" t="s">
        <v>745</v>
      </c>
      <c r="G138" t="str">
        <f>VLOOKUP(F138,[1]Position!A:D,4,0)</f>
        <v>0efff8c6-5518-4fc0-ab9d-04eebd9035df</v>
      </c>
      <c r="H138" t="str">
        <f t="shared" si="4"/>
        <v>0efff8c6-5518-4fc0-ab9d-04eebd9035df'</v>
      </c>
      <c r="I138" t="s">
        <v>4008</v>
      </c>
      <c r="J138" t="s">
        <v>1882</v>
      </c>
      <c r="K138" t="s">
        <v>1883</v>
      </c>
      <c r="L138" t="e">
        <f t="shared" si="5"/>
        <v>#N/A</v>
      </c>
    </row>
    <row r="139" spans="1:12">
      <c r="A139" s="32" t="s">
        <v>2162</v>
      </c>
      <c r="B139" s="32" t="s">
        <v>2162</v>
      </c>
      <c r="C139" t="str">
        <f>VLOOKUP(B139,[1]Sheet6!B:C,2,0)</f>
        <v>3721DEC7-C869-439C-B063-73967E67F3C2</v>
      </c>
      <c r="D139" s="34" t="s">
        <v>15606</v>
      </c>
      <c r="E139" t="e">
        <f>VLOOKUP('نهایی براساس سیستم-برق - ابزار'!D139,[1]Trade!A:B,2,0)</f>
        <v>#N/A</v>
      </c>
      <c r="F139" t="s">
        <v>745</v>
      </c>
      <c r="G139" t="str">
        <f>VLOOKUP(F139,[1]Position!A:D,4,0)</f>
        <v>0efff8c6-5518-4fc0-ab9d-04eebd9035df</v>
      </c>
      <c r="H139" t="str">
        <f t="shared" si="4"/>
        <v>0efff8c6-5518-4fc0-ab9d-04eebd9035df'</v>
      </c>
      <c r="I139" t="s">
        <v>4008</v>
      </c>
      <c r="J139" t="s">
        <v>1882</v>
      </c>
      <c r="K139" t="s">
        <v>1883</v>
      </c>
      <c r="L139" t="e">
        <f t="shared" si="5"/>
        <v>#N/A</v>
      </c>
    </row>
    <row r="140" spans="1:12">
      <c r="A140" s="32" t="s">
        <v>2164</v>
      </c>
      <c r="B140" s="32" t="s">
        <v>2164</v>
      </c>
      <c r="C140" t="str">
        <f>VLOOKUP(B140,[1]Sheet6!B:C,2,0)</f>
        <v>6A1380DD-B056-48FB-9A40-0AAB9B33F2B9</v>
      </c>
      <c r="D140" s="34" t="s">
        <v>15606</v>
      </c>
      <c r="E140" t="e">
        <f>VLOOKUP('نهایی براساس سیستم-برق - ابزار'!D140,[1]Trade!A:B,2,0)</f>
        <v>#N/A</v>
      </c>
      <c r="F140" t="s">
        <v>745</v>
      </c>
      <c r="G140" t="str">
        <f>VLOOKUP(F140,[1]Position!A:D,4,0)</f>
        <v>0efff8c6-5518-4fc0-ab9d-04eebd9035df</v>
      </c>
      <c r="H140" t="str">
        <f t="shared" si="4"/>
        <v>0efff8c6-5518-4fc0-ab9d-04eebd9035df'</v>
      </c>
      <c r="I140" t="s">
        <v>4008</v>
      </c>
      <c r="J140" t="s">
        <v>1882</v>
      </c>
      <c r="K140" t="s">
        <v>1883</v>
      </c>
      <c r="L140" t="e">
        <f t="shared" si="5"/>
        <v>#N/A</v>
      </c>
    </row>
    <row r="141" spans="1:12">
      <c r="A141" s="32" t="s">
        <v>2166</v>
      </c>
      <c r="B141" s="32" t="s">
        <v>2166</v>
      </c>
      <c r="C141" t="str">
        <f>VLOOKUP(B141,[1]Sheet6!B:C,2,0)</f>
        <v>D81C833E-D359-453E-86A9-6BD6A484F505</v>
      </c>
      <c r="D141" s="34" t="s">
        <v>15606</v>
      </c>
      <c r="E141" t="e">
        <f>VLOOKUP('نهایی براساس سیستم-برق - ابزار'!D141,[1]Trade!A:B,2,0)</f>
        <v>#N/A</v>
      </c>
      <c r="F141" t="s">
        <v>745</v>
      </c>
      <c r="G141" t="str">
        <f>VLOOKUP(F141,[1]Position!A:D,4,0)</f>
        <v>0efff8c6-5518-4fc0-ab9d-04eebd9035df</v>
      </c>
      <c r="H141" t="str">
        <f t="shared" si="4"/>
        <v>0efff8c6-5518-4fc0-ab9d-04eebd9035df'</v>
      </c>
      <c r="I141" t="s">
        <v>4008</v>
      </c>
      <c r="J141" t="s">
        <v>1882</v>
      </c>
      <c r="K141" t="s">
        <v>1883</v>
      </c>
      <c r="L141" t="e">
        <f t="shared" si="5"/>
        <v>#N/A</v>
      </c>
    </row>
    <row r="142" spans="1:12">
      <c r="A142" s="32" t="s">
        <v>2168</v>
      </c>
      <c r="B142" s="32" t="s">
        <v>2168</v>
      </c>
      <c r="C142" t="str">
        <f>VLOOKUP(B142,[1]Sheet6!B:C,2,0)</f>
        <v>1683EDE5-C605-4CF8-8603-DE786665790F</v>
      </c>
      <c r="D142" s="34" t="s">
        <v>15606</v>
      </c>
      <c r="E142" t="e">
        <f>VLOOKUP('نهایی براساس سیستم-برق - ابزار'!D142,[1]Trade!A:B,2,0)</f>
        <v>#N/A</v>
      </c>
      <c r="F142" t="s">
        <v>745</v>
      </c>
      <c r="G142" t="str">
        <f>VLOOKUP(F142,[1]Position!A:D,4,0)</f>
        <v>0efff8c6-5518-4fc0-ab9d-04eebd9035df</v>
      </c>
      <c r="H142" t="str">
        <f t="shared" si="4"/>
        <v>0efff8c6-5518-4fc0-ab9d-04eebd9035df'</v>
      </c>
      <c r="I142" t="s">
        <v>4008</v>
      </c>
      <c r="J142" t="s">
        <v>1882</v>
      </c>
      <c r="K142" t="s">
        <v>1883</v>
      </c>
      <c r="L142" t="e">
        <f t="shared" si="5"/>
        <v>#N/A</v>
      </c>
    </row>
    <row r="143" spans="1:12">
      <c r="A143" s="32" t="s">
        <v>2170</v>
      </c>
      <c r="B143" s="32" t="s">
        <v>2170</v>
      </c>
      <c r="C143" t="str">
        <f>VLOOKUP(B143,[1]Sheet6!B:C,2,0)</f>
        <v>9C2DB521-00BA-47C4-9F7E-826BB5723187</v>
      </c>
      <c r="D143" s="34" t="s">
        <v>15606</v>
      </c>
      <c r="E143" t="e">
        <f>VLOOKUP('نهایی براساس سیستم-برق - ابزار'!D143,[1]Trade!A:B,2,0)</f>
        <v>#N/A</v>
      </c>
      <c r="F143" t="s">
        <v>745</v>
      </c>
      <c r="G143" t="str">
        <f>VLOOKUP(F143,[1]Position!A:D,4,0)</f>
        <v>0efff8c6-5518-4fc0-ab9d-04eebd9035df</v>
      </c>
      <c r="H143" t="str">
        <f t="shared" si="4"/>
        <v>0efff8c6-5518-4fc0-ab9d-04eebd9035df'</v>
      </c>
      <c r="I143" t="s">
        <v>4008</v>
      </c>
      <c r="J143" t="s">
        <v>1882</v>
      </c>
      <c r="K143" t="s">
        <v>1883</v>
      </c>
      <c r="L143" t="e">
        <f t="shared" si="5"/>
        <v>#N/A</v>
      </c>
    </row>
    <row r="144" spans="1:12">
      <c r="A144" s="32" t="s">
        <v>2172</v>
      </c>
      <c r="B144" s="32" t="s">
        <v>2172</v>
      </c>
      <c r="C144" t="str">
        <f>VLOOKUP(B144,[1]Sheet6!B:C,2,0)</f>
        <v>E2953993-F8FD-4F3A-A327-48BB7D396F86</v>
      </c>
      <c r="D144" s="34" t="s">
        <v>15606</v>
      </c>
      <c r="E144" t="e">
        <f>VLOOKUP('نهایی براساس سیستم-برق - ابزار'!D144,[1]Trade!A:B,2,0)</f>
        <v>#N/A</v>
      </c>
      <c r="F144" t="s">
        <v>745</v>
      </c>
      <c r="G144" t="str">
        <f>VLOOKUP(F144,[1]Position!A:D,4,0)</f>
        <v>0efff8c6-5518-4fc0-ab9d-04eebd9035df</v>
      </c>
      <c r="H144" t="str">
        <f t="shared" si="4"/>
        <v>0efff8c6-5518-4fc0-ab9d-04eebd9035df'</v>
      </c>
      <c r="I144" t="s">
        <v>4008</v>
      </c>
      <c r="J144" t="s">
        <v>1882</v>
      </c>
      <c r="K144" t="s">
        <v>1883</v>
      </c>
      <c r="L144" t="e">
        <f t="shared" si="5"/>
        <v>#N/A</v>
      </c>
    </row>
    <row r="145" spans="1:12">
      <c r="A145" s="32" t="s">
        <v>2174</v>
      </c>
      <c r="B145" s="32" t="s">
        <v>2174</v>
      </c>
      <c r="C145" t="str">
        <f>VLOOKUP(B145,[1]Sheet6!B:C,2,0)</f>
        <v>B46D22F4-3D45-4673-8757-B0E0210B53BA</v>
      </c>
      <c r="D145" s="34" t="s">
        <v>15606</v>
      </c>
      <c r="E145" t="e">
        <f>VLOOKUP('نهایی براساس سیستم-برق - ابزار'!D145,[1]Trade!A:B,2,0)</f>
        <v>#N/A</v>
      </c>
      <c r="F145" t="s">
        <v>745</v>
      </c>
      <c r="G145" t="str">
        <f>VLOOKUP(F145,[1]Position!A:D,4,0)</f>
        <v>0efff8c6-5518-4fc0-ab9d-04eebd9035df</v>
      </c>
      <c r="H145" t="str">
        <f t="shared" si="4"/>
        <v>0efff8c6-5518-4fc0-ab9d-04eebd9035df'</v>
      </c>
      <c r="I145" t="s">
        <v>4008</v>
      </c>
      <c r="J145" t="s">
        <v>1882</v>
      </c>
      <c r="K145" t="s">
        <v>1883</v>
      </c>
      <c r="L145" t="e">
        <f t="shared" si="5"/>
        <v>#N/A</v>
      </c>
    </row>
    <row r="146" spans="1:12">
      <c r="A146" s="32" t="s">
        <v>2176</v>
      </c>
      <c r="B146" s="32" t="s">
        <v>2176</v>
      </c>
      <c r="C146" t="str">
        <f>VLOOKUP(B146,[1]Sheet6!B:C,2,0)</f>
        <v>62C49CE6-6B2F-468F-913F-07624A78B5AD</v>
      </c>
      <c r="D146" s="34" t="s">
        <v>15606</v>
      </c>
      <c r="E146" t="e">
        <f>VLOOKUP('نهایی براساس سیستم-برق - ابزار'!D146,[1]Trade!A:B,2,0)</f>
        <v>#N/A</v>
      </c>
      <c r="F146" t="s">
        <v>745</v>
      </c>
      <c r="G146" t="str">
        <f>VLOOKUP(F146,[1]Position!A:D,4,0)</f>
        <v>0efff8c6-5518-4fc0-ab9d-04eebd9035df</v>
      </c>
      <c r="H146" t="str">
        <f t="shared" si="4"/>
        <v>0efff8c6-5518-4fc0-ab9d-04eebd9035df'</v>
      </c>
      <c r="I146" t="s">
        <v>4008</v>
      </c>
      <c r="J146" t="s">
        <v>1882</v>
      </c>
      <c r="K146" t="s">
        <v>1883</v>
      </c>
      <c r="L146" t="e">
        <f t="shared" si="5"/>
        <v>#N/A</v>
      </c>
    </row>
    <row r="147" spans="1:12">
      <c r="A147" s="32" t="s">
        <v>2178</v>
      </c>
      <c r="B147" s="32" t="s">
        <v>2178</v>
      </c>
      <c r="C147" t="str">
        <f>VLOOKUP(B147,[1]Sheet6!B:C,2,0)</f>
        <v>51CCB895-EB48-474C-B8D4-60BBA1E81B42</v>
      </c>
      <c r="D147" s="34" t="s">
        <v>15606</v>
      </c>
      <c r="E147" t="e">
        <f>VLOOKUP('نهایی براساس سیستم-برق - ابزار'!D147,[1]Trade!A:B,2,0)</f>
        <v>#N/A</v>
      </c>
      <c r="F147" t="s">
        <v>745</v>
      </c>
      <c r="G147" t="str">
        <f>VLOOKUP(F147,[1]Position!A:D,4,0)</f>
        <v>0efff8c6-5518-4fc0-ab9d-04eebd9035df</v>
      </c>
      <c r="H147" t="str">
        <f t="shared" si="4"/>
        <v>0efff8c6-5518-4fc0-ab9d-04eebd9035df'</v>
      </c>
      <c r="I147" t="s">
        <v>4008</v>
      </c>
      <c r="J147" t="s">
        <v>1882</v>
      </c>
      <c r="K147" t="s">
        <v>1883</v>
      </c>
      <c r="L147" t="e">
        <f t="shared" si="5"/>
        <v>#N/A</v>
      </c>
    </row>
    <row r="148" spans="1:12">
      <c r="A148" s="32" t="s">
        <v>2180</v>
      </c>
      <c r="B148" s="32" t="s">
        <v>2180</v>
      </c>
      <c r="C148" t="str">
        <f>VLOOKUP(B148,[1]Sheet6!B:C,2,0)</f>
        <v>24429797-7A23-40D4-9F94-B7305925602F</v>
      </c>
      <c r="D148" s="34" t="s">
        <v>15606</v>
      </c>
      <c r="E148" t="e">
        <f>VLOOKUP('نهایی براساس سیستم-برق - ابزار'!D148,[1]Trade!A:B,2,0)</f>
        <v>#N/A</v>
      </c>
      <c r="F148" t="s">
        <v>745</v>
      </c>
      <c r="G148" t="str">
        <f>VLOOKUP(F148,[1]Position!A:D,4,0)</f>
        <v>0efff8c6-5518-4fc0-ab9d-04eebd9035df</v>
      </c>
      <c r="H148" t="str">
        <f t="shared" si="4"/>
        <v>0efff8c6-5518-4fc0-ab9d-04eebd9035df'</v>
      </c>
      <c r="I148" t="s">
        <v>4008</v>
      </c>
      <c r="J148" t="s">
        <v>1882</v>
      </c>
      <c r="K148" t="s">
        <v>1883</v>
      </c>
      <c r="L148" t="e">
        <f t="shared" si="5"/>
        <v>#N/A</v>
      </c>
    </row>
    <row r="149" spans="1:12">
      <c r="A149" s="32" t="s">
        <v>2182</v>
      </c>
      <c r="B149" s="32" t="s">
        <v>2182</v>
      </c>
      <c r="C149" t="str">
        <f>VLOOKUP(B149,[1]Sheet6!B:C,2,0)</f>
        <v>25DB4A02-41AD-49FE-AA33-403BD6A86167</v>
      </c>
      <c r="D149" s="34" t="s">
        <v>15606</v>
      </c>
      <c r="E149" t="e">
        <f>VLOOKUP('نهایی براساس سیستم-برق - ابزار'!D149,[1]Trade!A:B,2,0)</f>
        <v>#N/A</v>
      </c>
      <c r="F149" t="s">
        <v>745</v>
      </c>
      <c r="G149" t="str">
        <f>VLOOKUP(F149,[1]Position!A:D,4,0)</f>
        <v>0efff8c6-5518-4fc0-ab9d-04eebd9035df</v>
      </c>
      <c r="H149" t="str">
        <f t="shared" si="4"/>
        <v>0efff8c6-5518-4fc0-ab9d-04eebd9035df'</v>
      </c>
      <c r="I149" t="s">
        <v>4008</v>
      </c>
      <c r="J149" t="s">
        <v>1882</v>
      </c>
      <c r="K149" t="s">
        <v>1883</v>
      </c>
      <c r="L149" t="e">
        <f t="shared" si="5"/>
        <v>#N/A</v>
      </c>
    </row>
    <row r="150" spans="1:12">
      <c r="A150" s="32" t="s">
        <v>2184</v>
      </c>
      <c r="B150" s="32" t="s">
        <v>2184</v>
      </c>
      <c r="C150" t="str">
        <f>VLOOKUP(B150,[1]Sheet6!B:C,2,0)</f>
        <v>93AE7D4C-BC86-4F31-A6C8-60FF8EC6FB1A</v>
      </c>
      <c r="D150" s="34" t="s">
        <v>15606</v>
      </c>
      <c r="E150" t="e">
        <f>VLOOKUP('نهایی براساس سیستم-برق - ابزار'!D150,[1]Trade!A:B,2,0)</f>
        <v>#N/A</v>
      </c>
      <c r="F150" t="s">
        <v>745</v>
      </c>
      <c r="G150" t="str">
        <f>VLOOKUP(F150,[1]Position!A:D,4,0)</f>
        <v>0efff8c6-5518-4fc0-ab9d-04eebd9035df</v>
      </c>
      <c r="H150" t="str">
        <f t="shared" si="4"/>
        <v>0efff8c6-5518-4fc0-ab9d-04eebd9035df'</v>
      </c>
      <c r="I150" t="s">
        <v>4008</v>
      </c>
      <c r="J150" t="s">
        <v>1882</v>
      </c>
      <c r="K150" t="s">
        <v>1883</v>
      </c>
      <c r="L150" t="e">
        <f t="shared" si="5"/>
        <v>#N/A</v>
      </c>
    </row>
    <row r="151" spans="1:12">
      <c r="A151" s="32" t="s">
        <v>2186</v>
      </c>
      <c r="B151" s="32" t="s">
        <v>2186</v>
      </c>
      <c r="C151" t="str">
        <f>VLOOKUP(B151,[1]Sheet6!B:C,2,0)</f>
        <v>624C411F-B115-4677-9C4A-1D017961A53E</v>
      </c>
      <c r="D151" s="34" t="s">
        <v>15606</v>
      </c>
      <c r="E151" t="e">
        <f>VLOOKUP('نهایی براساس سیستم-برق - ابزار'!D151,[1]Trade!A:B,2,0)</f>
        <v>#N/A</v>
      </c>
      <c r="F151" t="s">
        <v>745</v>
      </c>
      <c r="G151" t="str">
        <f>VLOOKUP(F151,[1]Position!A:D,4,0)</f>
        <v>0efff8c6-5518-4fc0-ab9d-04eebd9035df</v>
      </c>
      <c r="H151" t="str">
        <f t="shared" si="4"/>
        <v>0efff8c6-5518-4fc0-ab9d-04eebd9035df'</v>
      </c>
      <c r="I151" t="s">
        <v>4008</v>
      </c>
      <c r="J151" t="s">
        <v>1882</v>
      </c>
      <c r="K151" t="s">
        <v>1883</v>
      </c>
      <c r="L151" t="e">
        <f t="shared" si="5"/>
        <v>#N/A</v>
      </c>
    </row>
    <row r="152" spans="1:12">
      <c r="A152" s="32" t="s">
        <v>2188</v>
      </c>
      <c r="B152" s="32" t="s">
        <v>2188</v>
      </c>
      <c r="C152" t="str">
        <f>VLOOKUP(B152,[1]Sheet6!B:C,2,0)</f>
        <v>81D9CBCD-71CE-4FD5-A9CE-0AD9C8B108F1</v>
      </c>
      <c r="D152" s="34" t="s">
        <v>15606</v>
      </c>
      <c r="E152" t="e">
        <f>VLOOKUP('نهایی براساس سیستم-برق - ابزار'!D152,[1]Trade!A:B,2,0)</f>
        <v>#N/A</v>
      </c>
      <c r="F152" t="s">
        <v>745</v>
      </c>
      <c r="G152" t="str">
        <f>VLOOKUP(F152,[1]Position!A:D,4,0)</f>
        <v>0efff8c6-5518-4fc0-ab9d-04eebd9035df</v>
      </c>
      <c r="H152" t="str">
        <f t="shared" si="4"/>
        <v>0efff8c6-5518-4fc0-ab9d-04eebd9035df'</v>
      </c>
      <c r="I152" t="s">
        <v>4008</v>
      </c>
      <c r="J152" t="s">
        <v>1882</v>
      </c>
      <c r="K152" t="s">
        <v>1883</v>
      </c>
      <c r="L152" t="e">
        <f t="shared" si="5"/>
        <v>#N/A</v>
      </c>
    </row>
    <row r="153" spans="1:12">
      <c r="A153" s="32" t="s">
        <v>2190</v>
      </c>
      <c r="B153" s="32" t="s">
        <v>2190</v>
      </c>
      <c r="C153" t="str">
        <f>VLOOKUP(B153,[1]Sheet6!B:C,2,0)</f>
        <v>650E2D24-0E5E-4013-9786-32C37C3E588E</v>
      </c>
      <c r="D153" s="34" t="s">
        <v>15606</v>
      </c>
      <c r="E153" t="e">
        <f>VLOOKUP('نهایی براساس سیستم-برق - ابزار'!D153,[1]Trade!A:B,2,0)</f>
        <v>#N/A</v>
      </c>
      <c r="F153" t="s">
        <v>745</v>
      </c>
      <c r="G153" t="str">
        <f>VLOOKUP(F153,[1]Position!A:D,4,0)</f>
        <v>0efff8c6-5518-4fc0-ab9d-04eebd9035df</v>
      </c>
      <c r="H153" t="str">
        <f t="shared" si="4"/>
        <v>0efff8c6-5518-4fc0-ab9d-04eebd9035df'</v>
      </c>
      <c r="I153" t="s">
        <v>4008</v>
      </c>
      <c r="J153" t="s">
        <v>1882</v>
      </c>
      <c r="K153" t="s">
        <v>1883</v>
      </c>
      <c r="L153" t="e">
        <f t="shared" si="5"/>
        <v>#N/A</v>
      </c>
    </row>
    <row r="154" spans="1:12">
      <c r="A154" s="32" t="s">
        <v>2192</v>
      </c>
      <c r="B154" s="32" t="s">
        <v>2192</v>
      </c>
      <c r="C154" t="str">
        <f>VLOOKUP(B154,[1]Sheet6!B:C,2,0)</f>
        <v>60310BBE-ED87-468F-982F-19BB5CEEBC54</v>
      </c>
      <c r="D154" s="34" t="s">
        <v>15606</v>
      </c>
      <c r="E154" t="e">
        <f>VLOOKUP('نهایی براساس سیستم-برق - ابزار'!D154,[1]Trade!A:B,2,0)</f>
        <v>#N/A</v>
      </c>
      <c r="F154" t="s">
        <v>745</v>
      </c>
      <c r="G154" t="str">
        <f>VLOOKUP(F154,[1]Position!A:D,4,0)</f>
        <v>0efff8c6-5518-4fc0-ab9d-04eebd9035df</v>
      </c>
      <c r="H154" t="str">
        <f t="shared" si="4"/>
        <v>0efff8c6-5518-4fc0-ab9d-04eebd9035df'</v>
      </c>
      <c r="I154" t="s">
        <v>4008</v>
      </c>
      <c r="J154" t="s">
        <v>1882</v>
      </c>
      <c r="K154" t="s">
        <v>1883</v>
      </c>
      <c r="L154" t="e">
        <f t="shared" si="5"/>
        <v>#N/A</v>
      </c>
    </row>
    <row r="155" spans="1:12">
      <c r="A155" s="32" t="s">
        <v>2194</v>
      </c>
      <c r="B155" s="32" t="s">
        <v>2194</v>
      </c>
      <c r="C155" t="str">
        <f>VLOOKUP(B155,[1]Sheet6!B:C,2,0)</f>
        <v>9F1FFAFB-F0E9-4F64-98E1-ACD9EDA2CF97</v>
      </c>
      <c r="D155" s="34" t="s">
        <v>15606</v>
      </c>
      <c r="E155" t="e">
        <f>VLOOKUP('نهایی براساس سیستم-برق - ابزار'!D155,[1]Trade!A:B,2,0)</f>
        <v>#N/A</v>
      </c>
      <c r="F155" t="s">
        <v>745</v>
      </c>
      <c r="G155" t="str">
        <f>VLOOKUP(F155,[1]Position!A:D,4,0)</f>
        <v>0efff8c6-5518-4fc0-ab9d-04eebd9035df</v>
      </c>
      <c r="H155" t="str">
        <f t="shared" si="4"/>
        <v>0efff8c6-5518-4fc0-ab9d-04eebd9035df'</v>
      </c>
      <c r="I155" t="s">
        <v>4008</v>
      </c>
      <c r="J155" t="s">
        <v>1882</v>
      </c>
      <c r="K155" t="s">
        <v>1883</v>
      </c>
      <c r="L155" t="e">
        <f t="shared" si="5"/>
        <v>#N/A</v>
      </c>
    </row>
    <row r="156" spans="1:12">
      <c r="A156" s="32" t="s">
        <v>2196</v>
      </c>
      <c r="B156" s="32" t="s">
        <v>2196</v>
      </c>
      <c r="C156" t="str">
        <f>VLOOKUP(B156,[1]Sheet6!B:C,2,0)</f>
        <v>C18D0A16-1489-4005-8F9A-B229E202CB67</v>
      </c>
      <c r="D156" s="34" t="s">
        <v>15606</v>
      </c>
      <c r="E156" t="e">
        <f>VLOOKUP('نهایی براساس سیستم-برق - ابزار'!D156,[1]Trade!A:B,2,0)</f>
        <v>#N/A</v>
      </c>
      <c r="F156" t="s">
        <v>745</v>
      </c>
      <c r="G156" t="str">
        <f>VLOOKUP(F156,[1]Position!A:D,4,0)</f>
        <v>0efff8c6-5518-4fc0-ab9d-04eebd9035df</v>
      </c>
      <c r="H156" t="str">
        <f t="shared" si="4"/>
        <v>0efff8c6-5518-4fc0-ab9d-04eebd9035df'</v>
      </c>
      <c r="I156" t="s">
        <v>4008</v>
      </c>
      <c r="J156" t="s">
        <v>1882</v>
      </c>
      <c r="K156" t="s">
        <v>1883</v>
      </c>
      <c r="L156" t="e">
        <f t="shared" si="5"/>
        <v>#N/A</v>
      </c>
    </row>
    <row r="157" spans="1:12">
      <c r="A157" s="32" t="s">
        <v>2198</v>
      </c>
      <c r="B157" s="32" t="s">
        <v>2198</v>
      </c>
      <c r="C157" t="str">
        <f>VLOOKUP(B157,[1]Sheet6!B:C,2,0)</f>
        <v>7BC8E678-208E-447A-A368-189E447ECBA7</v>
      </c>
      <c r="D157" s="34" t="s">
        <v>15606</v>
      </c>
      <c r="E157" t="e">
        <f>VLOOKUP('نهایی براساس سیستم-برق - ابزار'!D157,[1]Trade!A:B,2,0)</f>
        <v>#N/A</v>
      </c>
      <c r="F157" t="s">
        <v>745</v>
      </c>
      <c r="G157" t="str">
        <f>VLOOKUP(F157,[1]Position!A:D,4,0)</f>
        <v>0efff8c6-5518-4fc0-ab9d-04eebd9035df</v>
      </c>
      <c r="H157" t="str">
        <f t="shared" si="4"/>
        <v>0efff8c6-5518-4fc0-ab9d-04eebd9035df'</v>
      </c>
      <c r="I157" t="s">
        <v>4008</v>
      </c>
      <c r="J157" t="s">
        <v>1882</v>
      </c>
      <c r="K157" t="s">
        <v>1883</v>
      </c>
      <c r="L157" t="e">
        <f t="shared" si="5"/>
        <v>#N/A</v>
      </c>
    </row>
    <row r="158" spans="1:12">
      <c r="A158" s="32" t="s">
        <v>2200</v>
      </c>
      <c r="B158" s="32" t="s">
        <v>2200</v>
      </c>
      <c r="C158" t="str">
        <f>VLOOKUP(B158,[1]Sheet6!B:C,2,0)</f>
        <v>1A1B071A-DAE9-47B0-A9A5-49DBC71C3DB1</v>
      </c>
      <c r="D158" s="34" t="s">
        <v>15606</v>
      </c>
      <c r="E158" t="e">
        <f>VLOOKUP('نهایی براساس سیستم-برق - ابزار'!D158,[1]Trade!A:B,2,0)</f>
        <v>#N/A</v>
      </c>
      <c r="F158" t="s">
        <v>745</v>
      </c>
      <c r="G158" t="str">
        <f>VLOOKUP(F158,[1]Position!A:D,4,0)</f>
        <v>0efff8c6-5518-4fc0-ab9d-04eebd9035df</v>
      </c>
      <c r="H158" t="str">
        <f t="shared" si="4"/>
        <v>0efff8c6-5518-4fc0-ab9d-04eebd9035df'</v>
      </c>
      <c r="I158" t="s">
        <v>4008</v>
      </c>
      <c r="J158" t="s">
        <v>1882</v>
      </c>
      <c r="K158" t="s">
        <v>1883</v>
      </c>
      <c r="L158" t="e">
        <f t="shared" si="5"/>
        <v>#N/A</v>
      </c>
    </row>
    <row r="159" spans="1:12">
      <c r="A159" s="32" t="s">
        <v>2202</v>
      </c>
      <c r="B159" s="32" t="s">
        <v>2202</v>
      </c>
      <c r="C159" t="str">
        <f>VLOOKUP(B159,[1]Sheet6!B:C,2,0)</f>
        <v>9068717C-1F5D-43BB-8A4C-6A520EAE02B1</v>
      </c>
      <c r="D159" s="34" t="s">
        <v>15606</v>
      </c>
      <c r="E159" t="e">
        <f>VLOOKUP('نهایی براساس سیستم-برق - ابزار'!D159,[1]Trade!A:B,2,0)</f>
        <v>#N/A</v>
      </c>
      <c r="F159" t="s">
        <v>745</v>
      </c>
      <c r="G159" t="str">
        <f>VLOOKUP(F159,[1]Position!A:D,4,0)</f>
        <v>0efff8c6-5518-4fc0-ab9d-04eebd9035df</v>
      </c>
      <c r="H159" t="str">
        <f t="shared" si="4"/>
        <v>0efff8c6-5518-4fc0-ab9d-04eebd9035df'</v>
      </c>
      <c r="I159" t="s">
        <v>4008</v>
      </c>
      <c r="J159" t="s">
        <v>1882</v>
      </c>
      <c r="K159" t="s">
        <v>1883</v>
      </c>
      <c r="L159" t="e">
        <f t="shared" si="5"/>
        <v>#N/A</v>
      </c>
    </row>
    <row r="160" spans="1:12">
      <c r="A160" s="32" t="s">
        <v>2204</v>
      </c>
      <c r="B160" s="32" t="s">
        <v>2204</v>
      </c>
      <c r="C160" t="str">
        <f>VLOOKUP(B160,[1]Sheet6!B:C,2,0)</f>
        <v>6FB57D58-AEC2-4E5A-B464-4F27AD7F3121</v>
      </c>
      <c r="D160" s="34" t="s">
        <v>15606</v>
      </c>
      <c r="E160" t="e">
        <f>VLOOKUP('نهایی براساس سیستم-برق - ابزار'!D160,[1]Trade!A:B,2,0)</f>
        <v>#N/A</v>
      </c>
      <c r="F160" t="s">
        <v>745</v>
      </c>
      <c r="G160" t="str">
        <f>VLOOKUP(F160,[1]Position!A:D,4,0)</f>
        <v>0efff8c6-5518-4fc0-ab9d-04eebd9035df</v>
      </c>
      <c r="H160" t="str">
        <f t="shared" si="4"/>
        <v>0efff8c6-5518-4fc0-ab9d-04eebd9035df'</v>
      </c>
      <c r="I160" t="s">
        <v>4008</v>
      </c>
      <c r="J160" t="s">
        <v>1882</v>
      </c>
      <c r="K160" t="s">
        <v>1883</v>
      </c>
      <c r="L160" t="e">
        <f t="shared" si="5"/>
        <v>#N/A</v>
      </c>
    </row>
    <row r="161" spans="1:12">
      <c r="A161" s="32" t="s">
        <v>2206</v>
      </c>
      <c r="B161" s="32" t="s">
        <v>2206</v>
      </c>
      <c r="C161" t="str">
        <f>VLOOKUP(B161,[1]Sheet6!B:C,2,0)</f>
        <v>75DCDA45-6CCC-4E80-8171-D5425E2D898C</v>
      </c>
      <c r="D161" s="34" t="s">
        <v>15606</v>
      </c>
      <c r="E161" t="e">
        <f>VLOOKUP('نهایی براساس سیستم-برق - ابزار'!D161,[1]Trade!A:B,2,0)</f>
        <v>#N/A</v>
      </c>
      <c r="F161" t="s">
        <v>745</v>
      </c>
      <c r="G161" t="str">
        <f>VLOOKUP(F161,[1]Position!A:D,4,0)</f>
        <v>0efff8c6-5518-4fc0-ab9d-04eebd9035df</v>
      </c>
      <c r="H161" t="str">
        <f t="shared" si="4"/>
        <v>0efff8c6-5518-4fc0-ab9d-04eebd9035df'</v>
      </c>
      <c r="I161" t="s">
        <v>4008</v>
      </c>
      <c r="J161" t="s">
        <v>1882</v>
      </c>
      <c r="K161" t="s">
        <v>1883</v>
      </c>
      <c r="L161" t="e">
        <f t="shared" si="5"/>
        <v>#N/A</v>
      </c>
    </row>
    <row r="162" spans="1:12">
      <c r="A162" s="32" t="s">
        <v>2208</v>
      </c>
      <c r="B162" s="32" t="s">
        <v>2208</v>
      </c>
      <c r="C162" t="str">
        <f>VLOOKUP(B162,[1]Sheet6!B:C,2,0)</f>
        <v>BE96F90D-D801-4C56-9C65-565CE0C73BD6</v>
      </c>
      <c r="D162" s="34" t="s">
        <v>15606</v>
      </c>
      <c r="E162" t="e">
        <f>VLOOKUP('نهایی براساس سیستم-برق - ابزار'!D162,[1]Trade!A:B,2,0)</f>
        <v>#N/A</v>
      </c>
      <c r="F162" t="s">
        <v>745</v>
      </c>
      <c r="G162" t="str">
        <f>VLOOKUP(F162,[1]Position!A:D,4,0)</f>
        <v>0efff8c6-5518-4fc0-ab9d-04eebd9035df</v>
      </c>
      <c r="H162" t="str">
        <f t="shared" si="4"/>
        <v>0efff8c6-5518-4fc0-ab9d-04eebd9035df'</v>
      </c>
      <c r="I162" t="s">
        <v>4008</v>
      </c>
      <c r="J162" t="s">
        <v>1882</v>
      </c>
      <c r="K162" t="s">
        <v>1883</v>
      </c>
      <c r="L162" t="e">
        <f t="shared" si="5"/>
        <v>#N/A</v>
      </c>
    </row>
    <row r="163" spans="1:12">
      <c r="A163" s="32" t="s">
        <v>2210</v>
      </c>
      <c r="B163" s="32" t="s">
        <v>2210</v>
      </c>
      <c r="C163" t="str">
        <f>VLOOKUP(B163,[1]Sheet6!B:C,2,0)</f>
        <v>EE054EA0-0747-42C6-A844-8A0F496AB1BC</v>
      </c>
      <c r="D163" s="34" t="s">
        <v>15606</v>
      </c>
      <c r="E163" t="e">
        <f>VLOOKUP('نهایی براساس سیستم-برق - ابزار'!D163,[1]Trade!A:B,2,0)</f>
        <v>#N/A</v>
      </c>
      <c r="F163" t="s">
        <v>745</v>
      </c>
      <c r="G163" t="str">
        <f>VLOOKUP(F163,[1]Position!A:D,4,0)</f>
        <v>0efff8c6-5518-4fc0-ab9d-04eebd9035df</v>
      </c>
      <c r="H163" t="str">
        <f t="shared" si="4"/>
        <v>0efff8c6-5518-4fc0-ab9d-04eebd9035df'</v>
      </c>
      <c r="I163" t="s">
        <v>4008</v>
      </c>
      <c r="J163" t="s">
        <v>1882</v>
      </c>
      <c r="K163" t="s">
        <v>1883</v>
      </c>
      <c r="L163" t="e">
        <f t="shared" si="5"/>
        <v>#N/A</v>
      </c>
    </row>
    <row r="164" spans="1:12">
      <c r="A164" s="32" t="s">
        <v>2212</v>
      </c>
      <c r="B164" s="32" t="s">
        <v>2212</v>
      </c>
      <c r="C164" t="str">
        <f>VLOOKUP(B164,[1]Sheet6!B:C,2,0)</f>
        <v>0D279876-7537-474E-ADF9-F4B84BD5414C</v>
      </c>
      <c r="D164" s="34" t="s">
        <v>15606</v>
      </c>
      <c r="E164" t="e">
        <f>VLOOKUP('نهایی براساس سیستم-برق - ابزار'!D164,[1]Trade!A:B,2,0)</f>
        <v>#N/A</v>
      </c>
      <c r="F164" t="s">
        <v>745</v>
      </c>
      <c r="G164" t="str">
        <f>VLOOKUP(F164,[1]Position!A:D,4,0)</f>
        <v>0efff8c6-5518-4fc0-ab9d-04eebd9035df</v>
      </c>
      <c r="H164" t="str">
        <f t="shared" si="4"/>
        <v>0efff8c6-5518-4fc0-ab9d-04eebd9035df'</v>
      </c>
      <c r="I164" t="s">
        <v>4008</v>
      </c>
      <c r="J164" t="s">
        <v>1882</v>
      </c>
      <c r="K164" t="s">
        <v>1883</v>
      </c>
      <c r="L164" t="e">
        <f t="shared" si="5"/>
        <v>#N/A</v>
      </c>
    </row>
    <row r="165" spans="1:12">
      <c r="A165" s="32" t="s">
        <v>2214</v>
      </c>
      <c r="B165" s="32" t="s">
        <v>2214</v>
      </c>
      <c r="C165" t="str">
        <f>VLOOKUP(B165,[1]Sheet6!B:C,2,0)</f>
        <v>715FC2AA-320E-487A-9881-986E7A13972E</v>
      </c>
      <c r="D165" s="34" t="s">
        <v>15606</v>
      </c>
      <c r="E165" t="e">
        <f>VLOOKUP('نهایی براساس سیستم-برق - ابزار'!D165,[1]Trade!A:B,2,0)</f>
        <v>#N/A</v>
      </c>
      <c r="F165" t="s">
        <v>745</v>
      </c>
      <c r="G165" t="str">
        <f>VLOOKUP(F165,[1]Position!A:D,4,0)</f>
        <v>0efff8c6-5518-4fc0-ab9d-04eebd9035df</v>
      </c>
      <c r="H165" t="str">
        <f t="shared" si="4"/>
        <v>0efff8c6-5518-4fc0-ab9d-04eebd9035df'</v>
      </c>
      <c r="I165" t="s">
        <v>4008</v>
      </c>
      <c r="J165" t="s">
        <v>1882</v>
      </c>
      <c r="K165" t="s">
        <v>1883</v>
      </c>
      <c r="L165" t="e">
        <f t="shared" si="5"/>
        <v>#N/A</v>
      </c>
    </row>
    <row r="166" spans="1:12">
      <c r="A166" s="32" t="s">
        <v>2216</v>
      </c>
      <c r="B166" s="32" t="s">
        <v>2216</v>
      </c>
      <c r="C166" t="str">
        <f>VLOOKUP(B166,[1]Sheet6!B:C,2,0)</f>
        <v>D20171E6-3B50-46B3-9467-19609462C455</v>
      </c>
      <c r="D166" s="34" t="s">
        <v>15606</v>
      </c>
      <c r="E166" t="e">
        <f>VLOOKUP('نهایی براساس سیستم-برق - ابزار'!D166,[1]Trade!A:B,2,0)</f>
        <v>#N/A</v>
      </c>
      <c r="F166" t="s">
        <v>745</v>
      </c>
      <c r="G166" t="str">
        <f>VLOOKUP(F166,[1]Position!A:D,4,0)</f>
        <v>0efff8c6-5518-4fc0-ab9d-04eebd9035df</v>
      </c>
      <c r="H166" t="str">
        <f t="shared" si="4"/>
        <v>0efff8c6-5518-4fc0-ab9d-04eebd9035df'</v>
      </c>
      <c r="I166" t="s">
        <v>4008</v>
      </c>
      <c r="J166" t="s">
        <v>1882</v>
      </c>
      <c r="K166" t="s">
        <v>1883</v>
      </c>
      <c r="L166" t="e">
        <f t="shared" si="5"/>
        <v>#N/A</v>
      </c>
    </row>
    <row r="167" spans="1:12">
      <c r="A167" s="32" t="s">
        <v>2218</v>
      </c>
      <c r="B167" s="32" t="s">
        <v>2218</v>
      </c>
      <c r="C167" t="str">
        <f>VLOOKUP(B167,[1]Sheet6!B:C,2,0)</f>
        <v>804399E3-8BBF-4F2F-932A-792D625F9B08</v>
      </c>
      <c r="D167" s="34" t="s">
        <v>15606</v>
      </c>
      <c r="E167" t="e">
        <f>VLOOKUP('نهایی براساس سیستم-برق - ابزار'!D167,[1]Trade!A:B,2,0)</f>
        <v>#N/A</v>
      </c>
      <c r="F167" t="s">
        <v>745</v>
      </c>
      <c r="G167" t="str">
        <f>VLOOKUP(F167,[1]Position!A:D,4,0)</f>
        <v>0efff8c6-5518-4fc0-ab9d-04eebd9035df</v>
      </c>
      <c r="H167" t="str">
        <f t="shared" si="4"/>
        <v>0efff8c6-5518-4fc0-ab9d-04eebd9035df'</v>
      </c>
      <c r="I167" t="s">
        <v>4008</v>
      </c>
      <c r="J167" t="s">
        <v>1882</v>
      </c>
      <c r="K167" t="s">
        <v>1883</v>
      </c>
      <c r="L167" t="e">
        <f t="shared" si="5"/>
        <v>#N/A</v>
      </c>
    </row>
    <row r="168" spans="1:12">
      <c r="A168" s="32" t="s">
        <v>2220</v>
      </c>
      <c r="B168" s="32" t="s">
        <v>2220</v>
      </c>
      <c r="C168" t="str">
        <f>VLOOKUP(B168,[1]Sheet6!B:C,2,0)</f>
        <v>8F29AD65-F2F9-4DCE-B206-447039CADFB0</v>
      </c>
      <c r="D168" s="34" t="s">
        <v>15606</v>
      </c>
      <c r="E168" t="e">
        <f>VLOOKUP('نهایی براساس سیستم-برق - ابزار'!D168,[1]Trade!A:B,2,0)</f>
        <v>#N/A</v>
      </c>
      <c r="F168" t="s">
        <v>745</v>
      </c>
      <c r="G168" t="str">
        <f>VLOOKUP(F168,[1]Position!A:D,4,0)</f>
        <v>0efff8c6-5518-4fc0-ab9d-04eebd9035df</v>
      </c>
      <c r="H168" t="str">
        <f t="shared" si="4"/>
        <v>0efff8c6-5518-4fc0-ab9d-04eebd9035df'</v>
      </c>
      <c r="I168" t="s">
        <v>4008</v>
      </c>
      <c r="J168" t="s">
        <v>1882</v>
      </c>
      <c r="K168" t="s">
        <v>1883</v>
      </c>
      <c r="L168" t="e">
        <f t="shared" si="5"/>
        <v>#N/A</v>
      </c>
    </row>
    <row r="169" spans="1:12">
      <c r="A169" s="32" t="s">
        <v>2222</v>
      </c>
      <c r="B169" s="32" t="s">
        <v>2222</v>
      </c>
      <c r="C169" t="str">
        <f>VLOOKUP(B169,[1]Sheet6!B:C,2,0)</f>
        <v>283D1013-9856-4431-A0C4-1831A37B25FA</v>
      </c>
      <c r="D169" s="34" t="s">
        <v>15606</v>
      </c>
      <c r="E169" t="e">
        <f>VLOOKUP('نهایی براساس سیستم-برق - ابزار'!D169,[1]Trade!A:B,2,0)</f>
        <v>#N/A</v>
      </c>
      <c r="F169" t="s">
        <v>745</v>
      </c>
      <c r="G169" t="str">
        <f>VLOOKUP(F169,[1]Position!A:D,4,0)</f>
        <v>0efff8c6-5518-4fc0-ab9d-04eebd9035df</v>
      </c>
      <c r="H169" t="str">
        <f t="shared" si="4"/>
        <v>0efff8c6-5518-4fc0-ab9d-04eebd9035df'</v>
      </c>
      <c r="I169" t="s">
        <v>4008</v>
      </c>
      <c r="J169" t="s">
        <v>1882</v>
      </c>
      <c r="K169" t="s">
        <v>1883</v>
      </c>
      <c r="L169" t="e">
        <f t="shared" si="5"/>
        <v>#N/A</v>
      </c>
    </row>
    <row r="170" spans="1:12">
      <c r="A170" s="32" t="s">
        <v>2224</v>
      </c>
      <c r="B170" s="32" t="s">
        <v>2224</v>
      </c>
      <c r="C170" t="str">
        <f>VLOOKUP(B170,[1]Sheet6!B:C,2,0)</f>
        <v>AB58DCCE-CDD7-4AA7-85BD-6467520AB865</v>
      </c>
      <c r="D170" s="34" t="s">
        <v>15606</v>
      </c>
      <c r="E170" t="e">
        <f>VLOOKUP('نهایی براساس سیستم-برق - ابزار'!D170,[1]Trade!A:B,2,0)</f>
        <v>#N/A</v>
      </c>
      <c r="F170" t="s">
        <v>745</v>
      </c>
      <c r="G170" t="str">
        <f>VLOOKUP(F170,[1]Position!A:D,4,0)</f>
        <v>0efff8c6-5518-4fc0-ab9d-04eebd9035df</v>
      </c>
      <c r="H170" t="str">
        <f t="shared" si="4"/>
        <v>0efff8c6-5518-4fc0-ab9d-04eebd9035df'</v>
      </c>
      <c r="I170" t="s">
        <v>4008</v>
      </c>
      <c r="J170" t="s">
        <v>1882</v>
      </c>
      <c r="K170" t="s">
        <v>1883</v>
      </c>
      <c r="L170" t="e">
        <f t="shared" si="5"/>
        <v>#N/A</v>
      </c>
    </row>
    <row r="171" spans="1:12">
      <c r="A171" s="32" t="s">
        <v>2226</v>
      </c>
      <c r="B171" s="32" t="s">
        <v>2226</v>
      </c>
      <c r="C171" t="str">
        <f>VLOOKUP(B171,[1]Sheet6!B:C,2,0)</f>
        <v>1172BE2C-20BA-4594-BD29-6BF06317C8B3</v>
      </c>
      <c r="D171" s="34" t="s">
        <v>15606</v>
      </c>
      <c r="E171" t="e">
        <f>VLOOKUP('نهایی براساس سیستم-برق - ابزار'!D171,[1]Trade!A:B,2,0)</f>
        <v>#N/A</v>
      </c>
      <c r="F171" t="s">
        <v>745</v>
      </c>
      <c r="G171" t="str">
        <f>VLOOKUP(F171,[1]Position!A:D,4,0)</f>
        <v>0efff8c6-5518-4fc0-ab9d-04eebd9035df</v>
      </c>
      <c r="H171" t="str">
        <f t="shared" si="4"/>
        <v>0efff8c6-5518-4fc0-ab9d-04eebd9035df'</v>
      </c>
      <c r="I171" t="s">
        <v>4008</v>
      </c>
      <c r="J171" t="s">
        <v>1882</v>
      </c>
      <c r="K171" t="s">
        <v>1883</v>
      </c>
      <c r="L171" t="e">
        <f t="shared" si="5"/>
        <v>#N/A</v>
      </c>
    </row>
    <row r="172" spans="1:12">
      <c r="A172" s="32" t="s">
        <v>2228</v>
      </c>
      <c r="B172" s="32" t="s">
        <v>2228</v>
      </c>
      <c r="C172" t="str">
        <f>VLOOKUP(B172,[1]Sheet6!B:C,2,0)</f>
        <v>77A3B2C9-FB7B-4E36-9DEE-B76FD4732ABE</v>
      </c>
      <c r="D172" s="34" t="s">
        <v>15606</v>
      </c>
      <c r="E172" t="e">
        <f>VLOOKUP('نهایی براساس سیستم-برق - ابزار'!D172,[1]Trade!A:B,2,0)</f>
        <v>#N/A</v>
      </c>
      <c r="F172" t="s">
        <v>745</v>
      </c>
      <c r="G172" t="str">
        <f>VLOOKUP(F172,[1]Position!A:D,4,0)</f>
        <v>0efff8c6-5518-4fc0-ab9d-04eebd9035df</v>
      </c>
      <c r="H172" t="str">
        <f t="shared" si="4"/>
        <v>0efff8c6-5518-4fc0-ab9d-04eebd9035df'</v>
      </c>
      <c r="I172" t="s">
        <v>4008</v>
      </c>
      <c r="J172" t="s">
        <v>1882</v>
      </c>
      <c r="K172" t="s">
        <v>1883</v>
      </c>
      <c r="L172" t="e">
        <f t="shared" si="5"/>
        <v>#N/A</v>
      </c>
    </row>
    <row r="173" spans="1:12">
      <c r="A173" s="32" t="s">
        <v>2230</v>
      </c>
      <c r="B173" s="32" t="s">
        <v>2230</v>
      </c>
      <c r="C173" t="str">
        <f>VLOOKUP(B173,[1]Sheet6!B:C,2,0)</f>
        <v>0D09CCBD-79EA-4374-90EB-9A88A76E870F</v>
      </c>
      <c r="D173" s="34" t="s">
        <v>15606</v>
      </c>
      <c r="E173" t="e">
        <f>VLOOKUP('نهایی براساس سیستم-برق - ابزار'!D173,[1]Trade!A:B,2,0)</f>
        <v>#N/A</v>
      </c>
      <c r="F173" t="s">
        <v>745</v>
      </c>
      <c r="G173" t="str">
        <f>VLOOKUP(F173,[1]Position!A:D,4,0)</f>
        <v>0efff8c6-5518-4fc0-ab9d-04eebd9035df</v>
      </c>
      <c r="H173" t="str">
        <f t="shared" si="4"/>
        <v>0efff8c6-5518-4fc0-ab9d-04eebd9035df'</v>
      </c>
      <c r="I173" t="s">
        <v>4008</v>
      </c>
      <c r="J173" t="s">
        <v>1882</v>
      </c>
      <c r="K173" t="s">
        <v>1883</v>
      </c>
      <c r="L173" t="e">
        <f t="shared" si="5"/>
        <v>#N/A</v>
      </c>
    </row>
    <row r="174" spans="1:12">
      <c r="A174" s="32" t="s">
        <v>2232</v>
      </c>
      <c r="B174" s="32" t="s">
        <v>2232</v>
      </c>
      <c r="C174" t="str">
        <f>VLOOKUP(B174,[1]Sheet6!B:C,2,0)</f>
        <v>A1C9EEDE-427D-42E0-940E-06387D52BB0D</v>
      </c>
      <c r="D174" s="34" t="s">
        <v>15606</v>
      </c>
      <c r="E174" t="e">
        <f>VLOOKUP('نهایی براساس سیستم-برق - ابزار'!D174,[1]Trade!A:B,2,0)</f>
        <v>#N/A</v>
      </c>
      <c r="F174" t="s">
        <v>745</v>
      </c>
      <c r="G174" t="str">
        <f>VLOOKUP(F174,[1]Position!A:D,4,0)</f>
        <v>0efff8c6-5518-4fc0-ab9d-04eebd9035df</v>
      </c>
      <c r="H174" t="str">
        <f t="shared" si="4"/>
        <v>0efff8c6-5518-4fc0-ab9d-04eebd9035df'</v>
      </c>
      <c r="I174" t="s">
        <v>4008</v>
      </c>
      <c r="J174" t="s">
        <v>1882</v>
      </c>
      <c r="K174" t="s">
        <v>1883</v>
      </c>
      <c r="L174" t="e">
        <f t="shared" si="5"/>
        <v>#N/A</v>
      </c>
    </row>
    <row r="175" spans="1:12">
      <c r="A175" s="32" t="s">
        <v>2234</v>
      </c>
      <c r="B175" s="32" t="s">
        <v>2234</v>
      </c>
      <c r="C175" t="str">
        <f>VLOOKUP(B175,[1]Sheet6!B:C,2,0)</f>
        <v>D7BFAC9B-84E2-4CFB-82F5-16658B6EC17A</v>
      </c>
      <c r="D175" s="34" t="s">
        <v>15606</v>
      </c>
      <c r="E175" t="e">
        <f>VLOOKUP('نهایی براساس سیستم-برق - ابزار'!D175,[1]Trade!A:B,2,0)</f>
        <v>#N/A</v>
      </c>
      <c r="F175" t="s">
        <v>745</v>
      </c>
      <c r="G175" t="str">
        <f>VLOOKUP(F175,[1]Position!A:D,4,0)</f>
        <v>0efff8c6-5518-4fc0-ab9d-04eebd9035df</v>
      </c>
      <c r="H175" t="str">
        <f t="shared" si="4"/>
        <v>0efff8c6-5518-4fc0-ab9d-04eebd9035df'</v>
      </c>
      <c r="I175" t="s">
        <v>4008</v>
      </c>
      <c r="J175" t="s">
        <v>1882</v>
      </c>
      <c r="K175" t="s">
        <v>1883</v>
      </c>
      <c r="L175" t="e">
        <f t="shared" si="5"/>
        <v>#N/A</v>
      </c>
    </row>
    <row r="176" spans="1:12">
      <c r="A176" s="32" t="s">
        <v>2236</v>
      </c>
      <c r="B176" s="32" t="s">
        <v>2236</v>
      </c>
      <c r="C176" t="str">
        <f>VLOOKUP(B176,[1]Sheet6!B:C,2,0)</f>
        <v>859BAE82-8ECC-41D8-A704-BBBBF669C4C4</v>
      </c>
      <c r="D176" s="34" t="s">
        <v>15606</v>
      </c>
      <c r="E176" t="e">
        <f>VLOOKUP('نهایی براساس سیستم-برق - ابزار'!D176,[1]Trade!A:B,2,0)</f>
        <v>#N/A</v>
      </c>
      <c r="F176" t="s">
        <v>745</v>
      </c>
      <c r="G176" t="str">
        <f>VLOOKUP(F176,[1]Position!A:D,4,0)</f>
        <v>0efff8c6-5518-4fc0-ab9d-04eebd9035df</v>
      </c>
      <c r="H176" t="str">
        <f t="shared" si="4"/>
        <v>0efff8c6-5518-4fc0-ab9d-04eebd9035df'</v>
      </c>
      <c r="I176" t="s">
        <v>4008</v>
      </c>
      <c r="J176" t="s">
        <v>1882</v>
      </c>
      <c r="K176" t="s">
        <v>1883</v>
      </c>
      <c r="L176" t="e">
        <f t="shared" si="5"/>
        <v>#N/A</v>
      </c>
    </row>
    <row r="177" spans="1:12">
      <c r="A177" s="32" t="s">
        <v>2238</v>
      </c>
      <c r="B177" s="32" t="s">
        <v>2238</v>
      </c>
      <c r="C177" t="str">
        <f>VLOOKUP(B177,[1]Sheet6!B:C,2,0)</f>
        <v>955BB1B8-5C50-4A71-9C81-9ADA6DB88647</v>
      </c>
      <c r="D177" s="34" t="s">
        <v>15606</v>
      </c>
      <c r="E177" t="e">
        <f>VLOOKUP('نهایی براساس سیستم-برق - ابزار'!D177,[1]Trade!A:B,2,0)</f>
        <v>#N/A</v>
      </c>
      <c r="F177" t="s">
        <v>745</v>
      </c>
      <c r="G177" t="str">
        <f>VLOOKUP(F177,[1]Position!A:D,4,0)</f>
        <v>0efff8c6-5518-4fc0-ab9d-04eebd9035df</v>
      </c>
      <c r="H177" t="str">
        <f t="shared" si="4"/>
        <v>0efff8c6-5518-4fc0-ab9d-04eebd9035df'</v>
      </c>
      <c r="I177" t="s">
        <v>4008</v>
      </c>
      <c r="J177" t="s">
        <v>1882</v>
      </c>
      <c r="K177" t="s">
        <v>1883</v>
      </c>
      <c r="L177" t="e">
        <f t="shared" si="5"/>
        <v>#N/A</v>
      </c>
    </row>
    <row r="178" spans="1:12">
      <c r="A178" s="32" t="s">
        <v>2240</v>
      </c>
      <c r="B178" s="32" t="s">
        <v>2240</v>
      </c>
      <c r="C178" t="str">
        <f>VLOOKUP(B178,[1]Sheet6!B:C,2,0)</f>
        <v>40C357F6-EFAD-4D54-9458-17A4D336B1C9</v>
      </c>
      <c r="D178" s="34" t="s">
        <v>15606</v>
      </c>
      <c r="E178" t="e">
        <f>VLOOKUP('نهایی براساس سیستم-برق - ابزار'!D178,[1]Trade!A:B,2,0)</f>
        <v>#N/A</v>
      </c>
      <c r="F178" t="s">
        <v>745</v>
      </c>
      <c r="G178" t="str">
        <f>VLOOKUP(F178,[1]Position!A:D,4,0)</f>
        <v>0efff8c6-5518-4fc0-ab9d-04eebd9035df</v>
      </c>
      <c r="H178" t="str">
        <f t="shared" si="4"/>
        <v>0efff8c6-5518-4fc0-ab9d-04eebd9035df'</v>
      </c>
      <c r="I178" t="s">
        <v>4008</v>
      </c>
      <c r="J178" t="s">
        <v>1882</v>
      </c>
      <c r="K178" t="s">
        <v>1883</v>
      </c>
      <c r="L178" t="e">
        <f t="shared" si="5"/>
        <v>#N/A</v>
      </c>
    </row>
    <row r="179" spans="1:12">
      <c r="A179" s="32" t="s">
        <v>2242</v>
      </c>
      <c r="B179" s="32" t="s">
        <v>2242</v>
      </c>
      <c r="C179" t="str">
        <f>VLOOKUP(B179,[1]Sheet6!B:C,2,0)</f>
        <v>714CE810-A8FF-44D5-8A29-307B4443D7FA</v>
      </c>
      <c r="D179" s="34" t="s">
        <v>15606</v>
      </c>
      <c r="E179" t="e">
        <f>VLOOKUP('نهایی براساس سیستم-برق - ابزار'!D179,[1]Trade!A:B,2,0)</f>
        <v>#N/A</v>
      </c>
      <c r="F179" t="s">
        <v>745</v>
      </c>
      <c r="G179" t="str">
        <f>VLOOKUP(F179,[1]Position!A:D,4,0)</f>
        <v>0efff8c6-5518-4fc0-ab9d-04eebd9035df</v>
      </c>
      <c r="H179" t="str">
        <f t="shared" si="4"/>
        <v>0efff8c6-5518-4fc0-ab9d-04eebd9035df'</v>
      </c>
      <c r="I179" t="s">
        <v>4008</v>
      </c>
      <c r="J179" t="s">
        <v>1882</v>
      </c>
      <c r="K179" t="s">
        <v>1883</v>
      </c>
      <c r="L179" t="e">
        <f t="shared" si="5"/>
        <v>#N/A</v>
      </c>
    </row>
    <row r="180" spans="1:12">
      <c r="A180" s="32" t="s">
        <v>2244</v>
      </c>
      <c r="B180" s="32" t="s">
        <v>2244</v>
      </c>
      <c r="C180" t="str">
        <f>VLOOKUP(B180,[1]Sheet6!B:C,2,0)</f>
        <v>77A5AB82-9A33-48A4-92B4-24E79D0D8BEA</v>
      </c>
      <c r="D180" s="34" t="s">
        <v>15606</v>
      </c>
      <c r="E180" t="e">
        <f>VLOOKUP('نهایی براساس سیستم-برق - ابزار'!D180,[1]Trade!A:B,2,0)</f>
        <v>#N/A</v>
      </c>
      <c r="F180" t="s">
        <v>745</v>
      </c>
      <c r="G180" t="str">
        <f>VLOOKUP(F180,[1]Position!A:D,4,0)</f>
        <v>0efff8c6-5518-4fc0-ab9d-04eebd9035df</v>
      </c>
      <c r="H180" t="str">
        <f t="shared" si="4"/>
        <v>0efff8c6-5518-4fc0-ab9d-04eebd9035df'</v>
      </c>
      <c r="I180" t="s">
        <v>4008</v>
      </c>
      <c r="J180" t="s">
        <v>1882</v>
      </c>
      <c r="K180" t="s">
        <v>1883</v>
      </c>
      <c r="L180" t="e">
        <f t="shared" si="5"/>
        <v>#N/A</v>
      </c>
    </row>
    <row r="181" spans="1:12">
      <c r="A181" s="32" t="s">
        <v>2246</v>
      </c>
      <c r="B181" s="32" t="s">
        <v>2246</v>
      </c>
      <c r="C181" t="str">
        <f>VLOOKUP(B181,[1]Sheet6!B:C,2,0)</f>
        <v>9A17041E-F46B-4BB4-8B89-38FF090A9C4B</v>
      </c>
      <c r="D181" s="34" t="s">
        <v>15606</v>
      </c>
      <c r="E181" t="e">
        <f>VLOOKUP('نهایی براساس سیستم-برق - ابزار'!D181,[1]Trade!A:B,2,0)</f>
        <v>#N/A</v>
      </c>
      <c r="F181" t="s">
        <v>745</v>
      </c>
      <c r="G181" t="str">
        <f>VLOOKUP(F181,[1]Position!A:D,4,0)</f>
        <v>0efff8c6-5518-4fc0-ab9d-04eebd9035df</v>
      </c>
      <c r="H181" t="str">
        <f t="shared" si="4"/>
        <v>0efff8c6-5518-4fc0-ab9d-04eebd9035df'</v>
      </c>
      <c r="I181" t="s">
        <v>4008</v>
      </c>
      <c r="J181" t="s">
        <v>1882</v>
      </c>
      <c r="K181" t="s">
        <v>1883</v>
      </c>
      <c r="L181" t="e">
        <f t="shared" si="5"/>
        <v>#N/A</v>
      </c>
    </row>
    <row r="182" spans="1:12">
      <c r="A182" s="32" t="s">
        <v>2248</v>
      </c>
      <c r="B182" s="32" t="s">
        <v>2248</v>
      </c>
      <c r="C182" t="str">
        <f>VLOOKUP(B182,[1]Sheet6!B:C,2,0)</f>
        <v>251D08FF-D3C3-4915-A034-E994DDA53B87</v>
      </c>
      <c r="D182" s="34" t="s">
        <v>15606</v>
      </c>
      <c r="E182" t="e">
        <f>VLOOKUP('نهایی براساس سیستم-برق - ابزار'!D182,[1]Trade!A:B,2,0)</f>
        <v>#N/A</v>
      </c>
      <c r="F182" t="s">
        <v>745</v>
      </c>
      <c r="G182" t="str">
        <f>VLOOKUP(F182,[1]Position!A:D,4,0)</f>
        <v>0efff8c6-5518-4fc0-ab9d-04eebd9035df</v>
      </c>
      <c r="H182" t="str">
        <f t="shared" si="4"/>
        <v>0efff8c6-5518-4fc0-ab9d-04eebd9035df'</v>
      </c>
      <c r="I182" t="s">
        <v>4008</v>
      </c>
      <c r="J182" t="s">
        <v>1882</v>
      </c>
      <c r="K182" t="s">
        <v>1883</v>
      </c>
      <c r="L182" t="e">
        <f t="shared" si="5"/>
        <v>#N/A</v>
      </c>
    </row>
    <row r="183" spans="1:12">
      <c r="A183" s="32" t="s">
        <v>2250</v>
      </c>
      <c r="B183" s="32" t="s">
        <v>2250</v>
      </c>
      <c r="C183" t="str">
        <f>VLOOKUP(B183,[1]Sheet6!B:C,2,0)</f>
        <v>2B9714FE-B1A9-4026-8F6D-14842EA7DBF7</v>
      </c>
      <c r="D183" s="34" t="s">
        <v>15606</v>
      </c>
      <c r="E183" t="e">
        <f>VLOOKUP('نهایی براساس سیستم-برق - ابزار'!D183,[1]Trade!A:B,2,0)</f>
        <v>#N/A</v>
      </c>
      <c r="F183" t="s">
        <v>745</v>
      </c>
      <c r="G183" t="str">
        <f>VLOOKUP(F183,[1]Position!A:D,4,0)</f>
        <v>0efff8c6-5518-4fc0-ab9d-04eebd9035df</v>
      </c>
      <c r="H183" t="str">
        <f t="shared" si="4"/>
        <v>0efff8c6-5518-4fc0-ab9d-04eebd9035df'</v>
      </c>
      <c r="I183" t="s">
        <v>4008</v>
      </c>
      <c r="J183" t="s">
        <v>1882</v>
      </c>
      <c r="K183" t="s">
        <v>1883</v>
      </c>
      <c r="L183" t="e">
        <f t="shared" si="5"/>
        <v>#N/A</v>
      </c>
    </row>
    <row r="184" spans="1:12">
      <c r="A184" s="32" t="s">
        <v>2252</v>
      </c>
      <c r="B184" s="32" t="s">
        <v>2252</v>
      </c>
      <c r="C184" t="str">
        <f>VLOOKUP(B184,[1]Sheet6!B:C,2,0)</f>
        <v>7D2F0B85-DF3C-4A60-A80A-B2537F981527</v>
      </c>
      <c r="D184" s="34" t="s">
        <v>15606</v>
      </c>
      <c r="E184" t="e">
        <f>VLOOKUP('نهایی براساس سیستم-برق - ابزار'!D184,[1]Trade!A:B,2,0)</f>
        <v>#N/A</v>
      </c>
      <c r="F184" t="s">
        <v>745</v>
      </c>
      <c r="G184" t="str">
        <f>VLOOKUP(F184,[1]Position!A:D,4,0)</f>
        <v>0efff8c6-5518-4fc0-ab9d-04eebd9035df</v>
      </c>
      <c r="H184" t="str">
        <f t="shared" si="4"/>
        <v>0efff8c6-5518-4fc0-ab9d-04eebd9035df'</v>
      </c>
      <c r="I184" t="s">
        <v>4008</v>
      </c>
      <c r="J184" t="s">
        <v>1882</v>
      </c>
      <c r="K184" t="s">
        <v>1883</v>
      </c>
      <c r="L184" t="e">
        <f t="shared" si="5"/>
        <v>#N/A</v>
      </c>
    </row>
    <row r="185" spans="1:12">
      <c r="A185" s="32" t="s">
        <v>2254</v>
      </c>
      <c r="B185" s="32" t="s">
        <v>2254</v>
      </c>
      <c r="C185" t="str">
        <f>VLOOKUP(B185,[1]Sheet6!B:C,2,0)</f>
        <v>7E9D35A8-F675-4E1C-8230-696E0BE0A4EA</v>
      </c>
      <c r="D185" s="34" t="s">
        <v>15606</v>
      </c>
      <c r="E185" t="e">
        <f>VLOOKUP('نهایی براساس سیستم-برق - ابزار'!D185,[1]Trade!A:B,2,0)</f>
        <v>#N/A</v>
      </c>
      <c r="F185" t="s">
        <v>745</v>
      </c>
      <c r="G185" t="str">
        <f>VLOOKUP(F185,[1]Position!A:D,4,0)</f>
        <v>0efff8c6-5518-4fc0-ab9d-04eebd9035df</v>
      </c>
      <c r="H185" t="str">
        <f t="shared" si="4"/>
        <v>0efff8c6-5518-4fc0-ab9d-04eebd9035df'</v>
      </c>
      <c r="I185" t="s">
        <v>4008</v>
      </c>
      <c r="J185" t="s">
        <v>1882</v>
      </c>
      <c r="K185" t="s">
        <v>1883</v>
      </c>
      <c r="L185" t="e">
        <f t="shared" si="5"/>
        <v>#N/A</v>
      </c>
    </row>
    <row r="186" spans="1:12">
      <c r="A186" s="32" t="s">
        <v>2256</v>
      </c>
      <c r="B186" s="32" t="s">
        <v>2256</v>
      </c>
      <c r="C186" t="str">
        <f>VLOOKUP(B186,[1]Sheet6!B:C,2,0)</f>
        <v>65794C77-08FF-426C-AFAB-E9EA8C74A5ED</v>
      </c>
      <c r="D186" s="34" t="s">
        <v>15606</v>
      </c>
      <c r="E186" t="e">
        <f>VLOOKUP('نهایی براساس سیستم-برق - ابزار'!D186,[1]Trade!A:B,2,0)</f>
        <v>#N/A</v>
      </c>
      <c r="F186" t="s">
        <v>745</v>
      </c>
      <c r="G186" t="str">
        <f>VLOOKUP(F186,[1]Position!A:D,4,0)</f>
        <v>0efff8c6-5518-4fc0-ab9d-04eebd9035df</v>
      </c>
      <c r="H186" t="str">
        <f t="shared" si="4"/>
        <v>0efff8c6-5518-4fc0-ab9d-04eebd9035df'</v>
      </c>
      <c r="I186" t="s">
        <v>4008</v>
      </c>
      <c r="J186" t="s">
        <v>1882</v>
      </c>
      <c r="K186" t="s">
        <v>1883</v>
      </c>
      <c r="L186" t="e">
        <f t="shared" si="5"/>
        <v>#N/A</v>
      </c>
    </row>
    <row r="187" spans="1:12">
      <c r="A187" s="32" t="s">
        <v>2258</v>
      </c>
      <c r="B187" s="32" t="s">
        <v>2258</v>
      </c>
      <c r="C187" t="str">
        <f>VLOOKUP(B187,[1]Sheet6!B:C,2,0)</f>
        <v>159521E6-5575-4FC1-BC03-D71BF8CEC341</v>
      </c>
      <c r="D187" s="34" t="s">
        <v>15606</v>
      </c>
      <c r="E187" t="e">
        <f>VLOOKUP('نهایی براساس سیستم-برق - ابزار'!D187,[1]Trade!A:B,2,0)</f>
        <v>#N/A</v>
      </c>
      <c r="F187" t="s">
        <v>745</v>
      </c>
      <c r="G187" t="str">
        <f>VLOOKUP(F187,[1]Position!A:D,4,0)</f>
        <v>0efff8c6-5518-4fc0-ab9d-04eebd9035df</v>
      </c>
      <c r="H187" t="str">
        <f t="shared" si="4"/>
        <v>0efff8c6-5518-4fc0-ab9d-04eebd9035df'</v>
      </c>
      <c r="I187" t="s">
        <v>4008</v>
      </c>
      <c r="J187" t="s">
        <v>1882</v>
      </c>
      <c r="K187" t="s">
        <v>1883</v>
      </c>
      <c r="L187" t="e">
        <f t="shared" si="5"/>
        <v>#N/A</v>
      </c>
    </row>
    <row r="188" spans="1:12">
      <c r="A188" s="32" t="s">
        <v>2260</v>
      </c>
      <c r="B188" s="32" t="s">
        <v>2260</v>
      </c>
      <c r="C188" t="str">
        <f>VLOOKUP(B188,[1]Sheet6!B:C,2,0)</f>
        <v>77098376-6D1E-4360-A048-4DB323B3F05E</v>
      </c>
      <c r="D188" s="34" t="s">
        <v>15606</v>
      </c>
      <c r="E188" t="e">
        <f>VLOOKUP('نهایی براساس سیستم-برق - ابزار'!D188,[1]Trade!A:B,2,0)</f>
        <v>#N/A</v>
      </c>
      <c r="F188" t="s">
        <v>745</v>
      </c>
      <c r="G188" t="str">
        <f>VLOOKUP(F188,[1]Position!A:D,4,0)</f>
        <v>0efff8c6-5518-4fc0-ab9d-04eebd9035df</v>
      </c>
      <c r="H188" t="str">
        <f t="shared" si="4"/>
        <v>0efff8c6-5518-4fc0-ab9d-04eebd9035df'</v>
      </c>
      <c r="I188" t="s">
        <v>4008</v>
      </c>
      <c r="J188" t="s">
        <v>1882</v>
      </c>
      <c r="K188" t="s">
        <v>1883</v>
      </c>
      <c r="L188" t="e">
        <f t="shared" si="5"/>
        <v>#N/A</v>
      </c>
    </row>
    <row r="189" spans="1:12">
      <c r="A189" s="32" t="s">
        <v>2262</v>
      </c>
      <c r="B189" s="32" t="s">
        <v>2262</v>
      </c>
      <c r="C189" t="str">
        <f>VLOOKUP(B189,[1]Sheet6!B:C,2,0)</f>
        <v>4848EF2D-6878-4DC9-B310-09733096B043</v>
      </c>
      <c r="D189" s="34" t="s">
        <v>15606</v>
      </c>
      <c r="E189" t="e">
        <f>VLOOKUP('نهایی براساس سیستم-برق - ابزار'!D189,[1]Trade!A:B,2,0)</f>
        <v>#N/A</v>
      </c>
      <c r="F189" t="s">
        <v>745</v>
      </c>
      <c r="G189" t="str">
        <f>VLOOKUP(F189,[1]Position!A:D,4,0)</f>
        <v>0efff8c6-5518-4fc0-ab9d-04eebd9035df</v>
      </c>
      <c r="H189" t="str">
        <f t="shared" si="4"/>
        <v>0efff8c6-5518-4fc0-ab9d-04eebd9035df'</v>
      </c>
      <c r="I189" t="s">
        <v>4008</v>
      </c>
      <c r="J189" t="s">
        <v>1882</v>
      </c>
      <c r="K189" t="s">
        <v>1883</v>
      </c>
      <c r="L189" t="e">
        <f t="shared" si="5"/>
        <v>#N/A</v>
      </c>
    </row>
    <row r="190" spans="1:12">
      <c r="A190" s="32" t="s">
        <v>2264</v>
      </c>
      <c r="B190" s="32" t="s">
        <v>2264</v>
      </c>
      <c r="C190" t="str">
        <f>VLOOKUP(B190,[1]Sheet6!B:C,2,0)</f>
        <v>C573E6E1-8C71-4254-953E-30691905D034</v>
      </c>
      <c r="D190" s="34" t="s">
        <v>15606</v>
      </c>
      <c r="E190" t="e">
        <f>VLOOKUP('نهایی براساس سیستم-برق - ابزار'!D190,[1]Trade!A:B,2,0)</f>
        <v>#N/A</v>
      </c>
      <c r="F190" t="s">
        <v>745</v>
      </c>
      <c r="G190" t="str">
        <f>VLOOKUP(F190,[1]Position!A:D,4,0)</f>
        <v>0efff8c6-5518-4fc0-ab9d-04eebd9035df</v>
      </c>
      <c r="H190" t="str">
        <f t="shared" si="4"/>
        <v>0efff8c6-5518-4fc0-ab9d-04eebd9035df'</v>
      </c>
      <c r="I190" t="s">
        <v>4008</v>
      </c>
      <c r="J190" t="s">
        <v>1882</v>
      </c>
      <c r="K190" t="s">
        <v>1883</v>
      </c>
      <c r="L190" t="e">
        <f t="shared" si="5"/>
        <v>#N/A</v>
      </c>
    </row>
    <row r="191" spans="1:12">
      <c r="A191" s="32" t="s">
        <v>2266</v>
      </c>
      <c r="B191" s="32" t="s">
        <v>2266</v>
      </c>
      <c r="C191" t="str">
        <f>VLOOKUP(B191,[1]Sheet6!B:C,2,0)</f>
        <v>6F7526BB-AD8E-4CAF-B032-36E8DE66555C</v>
      </c>
      <c r="D191" s="34" t="s">
        <v>15606</v>
      </c>
      <c r="E191" t="e">
        <f>VLOOKUP('نهایی براساس سیستم-برق - ابزار'!D191,[1]Trade!A:B,2,0)</f>
        <v>#N/A</v>
      </c>
      <c r="F191" t="s">
        <v>745</v>
      </c>
      <c r="G191" t="str">
        <f>VLOOKUP(F191,[1]Position!A:D,4,0)</f>
        <v>0efff8c6-5518-4fc0-ab9d-04eebd9035df</v>
      </c>
      <c r="H191" t="str">
        <f t="shared" si="4"/>
        <v>0efff8c6-5518-4fc0-ab9d-04eebd9035df'</v>
      </c>
      <c r="I191" t="s">
        <v>4008</v>
      </c>
      <c r="J191" t="s">
        <v>1882</v>
      </c>
      <c r="K191" t="s">
        <v>1883</v>
      </c>
      <c r="L191" t="e">
        <f t="shared" si="5"/>
        <v>#N/A</v>
      </c>
    </row>
    <row r="192" spans="1:12">
      <c r="A192" s="32" t="s">
        <v>2268</v>
      </c>
      <c r="B192" s="32" t="s">
        <v>2268</v>
      </c>
      <c r="C192" t="str">
        <f>VLOOKUP(B192,[1]Sheet6!B:C,2,0)</f>
        <v>1ACF9AB2-03B5-4E18-9855-FD2B77D7002B</v>
      </c>
      <c r="D192" s="34" t="s">
        <v>15606</v>
      </c>
      <c r="E192" t="e">
        <f>VLOOKUP('نهایی براساس سیستم-برق - ابزار'!D192,[1]Trade!A:B,2,0)</f>
        <v>#N/A</v>
      </c>
      <c r="F192" s="34" t="s">
        <v>1777</v>
      </c>
      <c r="G192" t="str">
        <f>VLOOKUP(F192,[1]Position!A:D,4,0)</f>
        <v>a0a81393-03e2-4597-adf5-de97e5e79eb1</v>
      </c>
      <c r="H192" t="str">
        <f t="shared" si="4"/>
        <v>a0a81393-03e2-4597-adf5-de97e5e79eb1'</v>
      </c>
      <c r="I192" t="s">
        <v>4008</v>
      </c>
      <c r="J192" t="s">
        <v>1882</v>
      </c>
      <c r="K192" t="s">
        <v>1883</v>
      </c>
      <c r="L192" t="e">
        <f t="shared" si="5"/>
        <v>#N/A</v>
      </c>
    </row>
    <row r="193" spans="1:12">
      <c r="A193" s="32" t="s">
        <v>2270</v>
      </c>
      <c r="B193" s="32" t="s">
        <v>2270</v>
      </c>
      <c r="C193" t="str">
        <f>VLOOKUP(B193,[1]Sheet6!B:C,2,0)</f>
        <v>71EDA626-961B-4D9B-9976-B1507B759A2B</v>
      </c>
      <c r="D193" s="34" t="s">
        <v>15606</v>
      </c>
      <c r="E193" t="e">
        <f>VLOOKUP('نهایی براساس سیستم-برق - ابزار'!D193,[1]Trade!A:B,2,0)</f>
        <v>#N/A</v>
      </c>
      <c r="F193" s="34" t="s">
        <v>1777</v>
      </c>
      <c r="G193" t="str">
        <f>VLOOKUP(F193,[1]Position!A:D,4,0)</f>
        <v>a0a81393-03e2-4597-adf5-de97e5e79eb1</v>
      </c>
      <c r="H193" t="str">
        <f t="shared" si="4"/>
        <v>a0a81393-03e2-4597-adf5-de97e5e79eb1'</v>
      </c>
      <c r="I193" t="s">
        <v>4008</v>
      </c>
      <c r="J193" t="s">
        <v>1882</v>
      </c>
      <c r="K193" t="s">
        <v>1883</v>
      </c>
      <c r="L193" t="e">
        <f t="shared" si="5"/>
        <v>#N/A</v>
      </c>
    </row>
    <row r="194" spans="1:12">
      <c r="A194" s="32" t="s">
        <v>2272</v>
      </c>
      <c r="B194" s="32" t="s">
        <v>2272</v>
      </c>
      <c r="C194" t="str">
        <f>VLOOKUP(B194,[1]Sheet6!B:C,2,0)</f>
        <v>8945E73E-0BBB-485E-94A3-DEBF422B4803</v>
      </c>
      <c r="D194" s="34" t="s">
        <v>15606</v>
      </c>
      <c r="E194" t="e">
        <f>VLOOKUP('نهایی براساس سیستم-برق - ابزار'!D194,[1]Trade!A:B,2,0)</f>
        <v>#N/A</v>
      </c>
      <c r="F194" s="34" t="s">
        <v>1777</v>
      </c>
      <c r="G194" t="str">
        <f>VLOOKUP(F194,[1]Position!A:D,4,0)</f>
        <v>a0a81393-03e2-4597-adf5-de97e5e79eb1</v>
      </c>
      <c r="H194" t="str">
        <f t="shared" ref="H194:H257" si="6">G194&amp;"'"</f>
        <v>a0a81393-03e2-4597-adf5-de97e5e79eb1'</v>
      </c>
      <c r="I194" t="s">
        <v>4008</v>
      </c>
      <c r="J194" t="s">
        <v>1882</v>
      </c>
      <c r="K194" t="s">
        <v>1883</v>
      </c>
      <c r="L194" t="e">
        <f t="shared" ref="L194:L257" si="7">I194&amp;""&amp;C194&amp;""&amp;J194&amp;""&amp;E194&amp;""&amp;K194&amp;""&amp;H194&amp;"--"&amp;B194&amp;"-"&amp;D194&amp;"-"&amp;F194</f>
        <v>#N/A</v>
      </c>
    </row>
    <row r="195" spans="1:12">
      <c r="A195" s="32" t="s">
        <v>2274</v>
      </c>
      <c r="B195" s="32" t="s">
        <v>2274</v>
      </c>
      <c r="C195" t="str">
        <f>VLOOKUP(B195,[1]Sheet6!B:C,2,0)</f>
        <v>BE470EA4-6B17-46B0-8BEA-B835156750B1</v>
      </c>
      <c r="D195" s="34" t="s">
        <v>15606</v>
      </c>
      <c r="E195" t="e">
        <f>VLOOKUP('نهایی براساس سیستم-برق - ابزار'!D195,[1]Trade!A:B,2,0)</f>
        <v>#N/A</v>
      </c>
      <c r="F195" s="34" t="s">
        <v>1777</v>
      </c>
      <c r="G195" t="str">
        <f>VLOOKUP(F195,[1]Position!A:D,4,0)</f>
        <v>a0a81393-03e2-4597-adf5-de97e5e79eb1</v>
      </c>
      <c r="H195" t="str">
        <f t="shared" si="6"/>
        <v>a0a81393-03e2-4597-adf5-de97e5e79eb1'</v>
      </c>
      <c r="I195" t="s">
        <v>4008</v>
      </c>
      <c r="J195" t="s">
        <v>1882</v>
      </c>
      <c r="K195" t="s">
        <v>1883</v>
      </c>
      <c r="L195" t="e">
        <f t="shared" si="7"/>
        <v>#N/A</v>
      </c>
    </row>
    <row r="196" spans="1:12">
      <c r="A196" s="32" t="s">
        <v>2276</v>
      </c>
      <c r="B196" s="32" t="s">
        <v>2276</v>
      </c>
      <c r="C196" t="str">
        <f>VLOOKUP(B196,[1]Sheet6!B:C,2,0)</f>
        <v>8295247B-D43B-45BD-9770-801E59285C56</v>
      </c>
      <c r="D196" s="34" t="s">
        <v>15606</v>
      </c>
      <c r="E196" t="e">
        <f>VLOOKUP('نهایی براساس سیستم-برق - ابزار'!D196,[1]Trade!A:B,2,0)</f>
        <v>#N/A</v>
      </c>
      <c r="F196" s="34" t="s">
        <v>1777</v>
      </c>
      <c r="G196" t="str">
        <f>VLOOKUP(F196,[1]Position!A:D,4,0)</f>
        <v>a0a81393-03e2-4597-adf5-de97e5e79eb1</v>
      </c>
      <c r="H196" t="str">
        <f t="shared" si="6"/>
        <v>a0a81393-03e2-4597-adf5-de97e5e79eb1'</v>
      </c>
      <c r="I196" t="s">
        <v>4008</v>
      </c>
      <c r="J196" t="s">
        <v>1882</v>
      </c>
      <c r="K196" t="s">
        <v>1883</v>
      </c>
      <c r="L196" t="e">
        <f t="shared" si="7"/>
        <v>#N/A</v>
      </c>
    </row>
    <row r="197" spans="1:12">
      <c r="A197" s="32" t="s">
        <v>2278</v>
      </c>
      <c r="B197" s="32" t="s">
        <v>2278</v>
      </c>
      <c r="C197" t="str">
        <f>VLOOKUP(B197,[1]Sheet6!B:C,2,0)</f>
        <v>D484F846-012F-427A-9204-A08A5544386B</v>
      </c>
      <c r="D197" s="34" t="s">
        <v>15606</v>
      </c>
      <c r="E197" t="e">
        <f>VLOOKUP('نهایی براساس سیستم-برق - ابزار'!D197,[1]Trade!A:B,2,0)</f>
        <v>#N/A</v>
      </c>
      <c r="F197" s="34" t="s">
        <v>1777</v>
      </c>
      <c r="G197" t="str">
        <f>VLOOKUP(F197,[1]Position!A:D,4,0)</f>
        <v>a0a81393-03e2-4597-adf5-de97e5e79eb1</v>
      </c>
      <c r="H197" t="str">
        <f t="shared" si="6"/>
        <v>a0a81393-03e2-4597-adf5-de97e5e79eb1'</v>
      </c>
      <c r="I197" t="s">
        <v>4008</v>
      </c>
      <c r="J197" t="s">
        <v>1882</v>
      </c>
      <c r="K197" t="s">
        <v>1883</v>
      </c>
      <c r="L197" t="e">
        <f t="shared" si="7"/>
        <v>#N/A</v>
      </c>
    </row>
    <row r="198" spans="1:12">
      <c r="A198" s="32" t="s">
        <v>2280</v>
      </c>
      <c r="B198" s="32" t="s">
        <v>2280</v>
      </c>
      <c r="C198" t="str">
        <f>VLOOKUP(B198,[1]Sheet6!B:C,2,0)</f>
        <v>E96855F5-1ED7-4F3F-BB78-7299BD0CED73</v>
      </c>
      <c r="D198" s="34" t="s">
        <v>15606</v>
      </c>
      <c r="E198" t="e">
        <f>VLOOKUP('نهایی براساس سیستم-برق - ابزار'!D198,[1]Trade!A:B,2,0)</f>
        <v>#N/A</v>
      </c>
      <c r="F198" s="34" t="s">
        <v>1777</v>
      </c>
      <c r="G198" t="str">
        <f>VLOOKUP(F198,[1]Position!A:D,4,0)</f>
        <v>a0a81393-03e2-4597-adf5-de97e5e79eb1</v>
      </c>
      <c r="H198" t="str">
        <f t="shared" si="6"/>
        <v>a0a81393-03e2-4597-adf5-de97e5e79eb1'</v>
      </c>
      <c r="I198" t="s">
        <v>4008</v>
      </c>
      <c r="J198" t="s">
        <v>1882</v>
      </c>
      <c r="K198" t="s">
        <v>1883</v>
      </c>
      <c r="L198" t="e">
        <f t="shared" si="7"/>
        <v>#N/A</v>
      </c>
    </row>
    <row r="199" spans="1:12">
      <c r="A199" s="32" t="s">
        <v>2282</v>
      </c>
      <c r="B199" s="32" t="s">
        <v>2282</v>
      </c>
      <c r="C199" t="str">
        <f>VLOOKUP(B199,[1]Sheet6!B:C,2,0)</f>
        <v>C85DE836-338F-48BC-965D-721C642B7151</v>
      </c>
      <c r="D199" s="34" t="s">
        <v>15606</v>
      </c>
      <c r="E199" t="e">
        <f>VLOOKUP('نهایی براساس سیستم-برق - ابزار'!D199,[1]Trade!A:B,2,0)</f>
        <v>#N/A</v>
      </c>
      <c r="F199" s="34" t="s">
        <v>1777</v>
      </c>
      <c r="G199" t="str">
        <f>VLOOKUP(F199,[1]Position!A:D,4,0)</f>
        <v>a0a81393-03e2-4597-adf5-de97e5e79eb1</v>
      </c>
      <c r="H199" t="str">
        <f t="shared" si="6"/>
        <v>a0a81393-03e2-4597-adf5-de97e5e79eb1'</v>
      </c>
      <c r="I199" t="s">
        <v>4008</v>
      </c>
      <c r="J199" t="s">
        <v>1882</v>
      </c>
      <c r="K199" t="s">
        <v>1883</v>
      </c>
      <c r="L199" t="e">
        <f t="shared" si="7"/>
        <v>#N/A</v>
      </c>
    </row>
    <row r="200" spans="1:12">
      <c r="A200" s="32" t="s">
        <v>2284</v>
      </c>
      <c r="B200" s="32" t="s">
        <v>2284</v>
      </c>
      <c r="C200" t="str">
        <f>VLOOKUP(B200,[1]Sheet6!B:C,2,0)</f>
        <v>702011FB-968B-4C30-B8FE-D3CA656A25D6</v>
      </c>
      <c r="D200" s="34" t="s">
        <v>15606</v>
      </c>
      <c r="E200" t="e">
        <f>VLOOKUP('نهایی براساس سیستم-برق - ابزار'!D200,[1]Trade!A:B,2,0)</f>
        <v>#N/A</v>
      </c>
      <c r="F200" s="34" t="s">
        <v>1777</v>
      </c>
      <c r="G200" t="str">
        <f>VLOOKUP(F200,[1]Position!A:D,4,0)</f>
        <v>a0a81393-03e2-4597-adf5-de97e5e79eb1</v>
      </c>
      <c r="H200" t="str">
        <f t="shared" si="6"/>
        <v>a0a81393-03e2-4597-adf5-de97e5e79eb1'</v>
      </c>
      <c r="I200" t="s">
        <v>4008</v>
      </c>
      <c r="J200" t="s">
        <v>1882</v>
      </c>
      <c r="K200" t="s">
        <v>1883</v>
      </c>
      <c r="L200" t="e">
        <f t="shared" si="7"/>
        <v>#N/A</v>
      </c>
    </row>
    <row r="201" spans="1:12">
      <c r="A201" s="32" t="s">
        <v>2286</v>
      </c>
      <c r="B201" s="32" t="s">
        <v>2286</v>
      </c>
      <c r="C201" t="str">
        <f>VLOOKUP(B201,[1]Sheet6!B:C,2,0)</f>
        <v>A526CE14-7758-47F2-8EBC-8202A3A7C56E</v>
      </c>
      <c r="D201" s="34" t="s">
        <v>15606</v>
      </c>
      <c r="E201" t="e">
        <f>VLOOKUP('نهایی براساس سیستم-برق - ابزار'!D201,[1]Trade!A:B,2,0)</f>
        <v>#N/A</v>
      </c>
      <c r="F201" s="34" t="s">
        <v>1777</v>
      </c>
      <c r="G201" t="str">
        <f>VLOOKUP(F201,[1]Position!A:D,4,0)</f>
        <v>a0a81393-03e2-4597-adf5-de97e5e79eb1</v>
      </c>
      <c r="H201" t="str">
        <f t="shared" si="6"/>
        <v>a0a81393-03e2-4597-adf5-de97e5e79eb1'</v>
      </c>
      <c r="I201" t="s">
        <v>4008</v>
      </c>
      <c r="J201" t="s">
        <v>1882</v>
      </c>
      <c r="K201" t="s">
        <v>1883</v>
      </c>
      <c r="L201" t="e">
        <f t="shared" si="7"/>
        <v>#N/A</v>
      </c>
    </row>
    <row r="202" spans="1:12">
      <c r="A202" s="32" t="s">
        <v>2288</v>
      </c>
      <c r="B202" s="32" t="s">
        <v>2288</v>
      </c>
      <c r="C202" t="str">
        <f>VLOOKUP(B202,[1]Sheet6!B:C,2,0)</f>
        <v>A47CA61C-F3A1-4FB0-976C-3BD0173D9AB3</v>
      </c>
      <c r="D202" s="34" t="s">
        <v>15606</v>
      </c>
      <c r="E202" t="e">
        <f>VLOOKUP('نهایی براساس سیستم-برق - ابزار'!D202,[1]Trade!A:B,2,0)</f>
        <v>#N/A</v>
      </c>
      <c r="F202" s="34" t="s">
        <v>1777</v>
      </c>
      <c r="G202" t="str">
        <f>VLOOKUP(F202,[1]Position!A:D,4,0)</f>
        <v>a0a81393-03e2-4597-adf5-de97e5e79eb1</v>
      </c>
      <c r="H202" t="str">
        <f t="shared" si="6"/>
        <v>a0a81393-03e2-4597-adf5-de97e5e79eb1'</v>
      </c>
      <c r="I202" t="s">
        <v>4008</v>
      </c>
      <c r="J202" t="s">
        <v>1882</v>
      </c>
      <c r="K202" t="s">
        <v>1883</v>
      </c>
      <c r="L202" t="e">
        <f t="shared" si="7"/>
        <v>#N/A</v>
      </c>
    </row>
    <row r="203" spans="1:12">
      <c r="A203" s="32" t="s">
        <v>2290</v>
      </c>
      <c r="B203" s="32" t="s">
        <v>2290</v>
      </c>
      <c r="C203" t="str">
        <f>VLOOKUP(B203,[1]Sheet6!B:C,2,0)</f>
        <v>5225535A-F5DB-4F29-ADBC-0D79A0D30560</v>
      </c>
      <c r="D203" s="34" t="s">
        <v>15606</v>
      </c>
      <c r="E203" t="e">
        <f>VLOOKUP('نهایی براساس سیستم-برق - ابزار'!D203,[1]Trade!A:B,2,0)</f>
        <v>#N/A</v>
      </c>
      <c r="F203" s="34" t="s">
        <v>1777</v>
      </c>
      <c r="G203" t="str">
        <f>VLOOKUP(F203,[1]Position!A:D,4,0)</f>
        <v>a0a81393-03e2-4597-adf5-de97e5e79eb1</v>
      </c>
      <c r="H203" t="str">
        <f t="shared" si="6"/>
        <v>a0a81393-03e2-4597-adf5-de97e5e79eb1'</v>
      </c>
      <c r="I203" t="s">
        <v>4008</v>
      </c>
      <c r="J203" t="s">
        <v>1882</v>
      </c>
      <c r="K203" t="s">
        <v>1883</v>
      </c>
      <c r="L203" t="e">
        <f t="shared" si="7"/>
        <v>#N/A</v>
      </c>
    </row>
    <row r="204" spans="1:12">
      <c r="A204" s="32" t="s">
        <v>2292</v>
      </c>
      <c r="B204" s="32" t="s">
        <v>2292</v>
      </c>
      <c r="C204" t="str">
        <f>VLOOKUP(B204,[1]Sheet6!B:C,2,0)</f>
        <v>392B8997-644F-4D5B-9F9F-76B581770ED0</v>
      </c>
      <c r="D204" s="34" t="s">
        <v>15606</v>
      </c>
      <c r="E204" t="e">
        <f>VLOOKUP('نهایی براساس سیستم-برق - ابزار'!D204,[1]Trade!A:B,2,0)</f>
        <v>#N/A</v>
      </c>
      <c r="F204" s="34" t="s">
        <v>1777</v>
      </c>
      <c r="G204" t="str">
        <f>VLOOKUP(F204,[1]Position!A:D,4,0)</f>
        <v>a0a81393-03e2-4597-adf5-de97e5e79eb1</v>
      </c>
      <c r="H204" t="str">
        <f t="shared" si="6"/>
        <v>a0a81393-03e2-4597-adf5-de97e5e79eb1'</v>
      </c>
      <c r="I204" t="s">
        <v>4008</v>
      </c>
      <c r="J204" t="s">
        <v>1882</v>
      </c>
      <c r="K204" t="s">
        <v>1883</v>
      </c>
      <c r="L204" t="e">
        <f t="shared" si="7"/>
        <v>#N/A</v>
      </c>
    </row>
    <row r="205" spans="1:12">
      <c r="A205" s="32" t="s">
        <v>2294</v>
      </c>
      <c r="B205" s="32" t="s">
        <v>2294</v>
      </c>
      <c r="C205" t="str">
        <f>VLOOKUP(B205,[1]Sheet6!B:C,2,0)</f>
        <v>D1BEE42B-7583-454D-A402-B82C2C1956DA</v>
      </c>
      <c r="D205" s="34" t="s">
        <v>15606</v>
      </c>
      <c r="E205" t="e">
        <f>VLOOKUP('نهایی براساس سیستم-برق - ابزار'!D205,[1]Trade!A:B,2,0)</f>
        <v>#N/A</v>
      </c>
      <c r="F205" s="34" t="s">
        <v>1777</v>
      </c>
      <c r="G205" t="str">
        <f>VLOOKUP(F205,[1]Position!A:D,4,0)</f>
        <v>a0a81393-03e2-4597-adf5-de97e5e79eb1</v>
      </c>
      <c r="H205" t="str">
        <f t="shared" si="6"/>
        <v>a0a81393-03e2-4597-adf5-de97e5e79eb1'</v>
      </c>
      <c r="I205" t="s">
        <v>4008</v>
      </c>
      <c r="J205" t="s">
        <v>1882</v>
      </c>
      <c r="K205" t="s">
        <v>1883</v>
      </c>
      <c r="L205" t="e">
        <f t="shared" si="7"/>
        <v>#N/A</v>
      </c>
    </row>
    <row r="206" spans="1:12">
      <c r="A206" s="32" t="s">
        <v>2296</v>
      </c>
      <c r="B206" s="32" t="s">
        <v>2296</v>
      </c>
      <c r="C206" t="str">
        <f>VLOOKUP(B206,[1]Sheet6!B:C,2,0)</f>
        <v>05030F59-A3B1-4449-984A-415923BE2EF1</v>
      </c>
      <c r="D206" s="34" t="s">
        <v>15606</v>
      </c>
      <c r="E206" t="e">
        <f>VLOOKUP('نهایی براساس سیستم-برق - ابزار'!D206,[1]Trade!A:B,2,0)</f>
        <v>#N/A</v>
      </c>
      <c r="F206" s="34" t="s">
        <v>1777</v>
      </c>
      <c r="G206" t="str">
        <f>VLOOKUP(F206,[1]Position!A:D,4,0)</f>
        <v>a0a81393-03e2-4597-adf5-de97e5e79eb1</v>
      </c>
      <c r="H206" t="str">
        <f t="shared" si="6"/>
        <v>a0a81393-03e2-4597-adf5-de97e5e79eb1'</v>
      </c>
      <c r="I206" t="s">
        <v>4008</v>
      </c>
      <c r="J206" t="s">
        <v>1882</v>
      </c>
      <c r="K206" t="s">
        <v>1883</v>
      </c>
      <c r="L206" t="e">
        <f t="shared" si="7"/>
        <v>#N/A</v>
      </c>
    </row>
    <row r="207" spans="1:12">
      <c r="A207" s="32" t="s">
        <v>2298</v>
      </c>
      <c r="B207" s="32" t="s">
        <v>2298</v>
      </c>
      <c r="C207" t="str">
        <f>VLOOKUP(B207,[1]Sheet6!B:C,2,0)</f>
        <v>3D018752-7D6D-411D-BCE1-1554200DE5DD</v>
      </c>
      <c r="D207" s="34" t="s">
        <v>15606</v>
      </c>
      <c r="E207" t="e">
        <f>VLOOKUP('نهایی براساس سیستم-برق - ابزار'!D207,[1]Trade!A:B,2,0)</f>
        <v>#N/A</v>
      </c>
      <c r="F207" s="34" t="s">
        <v>1777</v>
      </c>
      <c r="G207" t="str">
        <f>VLOOKUP(F207,[1]Position!A:D,4,0)</f>
        <v>a0a81393-03e2-4597-adf5-de97e5e79eb1</v>
      </c>
      <c r="H207" t="str">
        <f t="shared" si="6"/>
        <v>a0a81393-03e2-4597-adf5-de97e5e79eb1'</v>
      </c>
      <c r="I207" t="s">
        <v>4008</v>
      </c>
      <c r="J207" t="s">
        <v>1882</v>
      </c>
      <c r="K207" t="s">
        <v>1883</v>
      </c>
      <c r="L207" t="e">
        <f t="shared" si="7"/>
        <v>#N/A</v>
      </c>
    </row>
    <row r="208" spans="1:12">
      <c r="A208" s="32" t="s">
        <v>2300</v>
      </c>
      <c r="B208" s="32" t="s">
        <v>2300</v>
      </c>
      <c r="C208" t="str">
        <f>VLOOKUP(B208,[1]Sheet6!B:C,2,0)</f>
        <v>237E26D4-8E43-429E-BC4A-A94167BA0D2D</v>
      </c>
      <c r="D208" s="34" t="s">
        <v>15606</v>
      </c>
      <c r="E208" t="e">
        <f>VLOOKUP('نهایی براساس سیستم-برق - ابزار'!D208,[1]Trade!A:B,2,0)</f>
        <v>#N/A</v>
      </c>
      <c r="F208" s="34" t="s">
        <v>1777</v>
      </c>
      <c r="G208" t="str">
        <f>VLOOKUP(F208,[1]Position!A:D,4,0)</f>
        <v>a0a81393-03e2-4597-adf5-de97e5e79eb1</v>
      </c>
      <c r="H208" t="str">
        <f t="shared" si="6"/>
        <v>a0a81393-03e2-4597-adf5-de97e5e79eb1'</v>
      </c>
      <c r="I208" t="s">
        <v>4008</v>
      </c>
      <c r="J208" t="s">
        <v>1882</v>
      </c>
      <c r="K208" t="s">
        <v>1883</v>
      </c>
      <c r="L208" t="e">
        <f t="shared" si="7"/>
        <v>#N/A</v>
      </c>
    </row>
    <row r="209" spans="1:12">
      <c r="A209" s="32" t="s">
        <v>2302</v>
      </c>
      <c r="B209" s="32" t="s">
        <v>2302</v>
      </c>
      <c r="C209" t="str">
        <f>VLOOKUP(B209,[1]Sheet6!B:C,2,0)</f>
        <v>BDD1EF5B-2F25-4000-85D2-B24CDC49164F</v>
      </c>
      <c r="D209" s="34" t="s">
        <v>15606</v>
      </c>
      <c r="E209" t="e">
        <f>VLOOKUP('نهایی براساس سیستم-برق - ابزار'!D209,[1]Trade!A:B,2,0)</f>
        <v>#N/A</v>
      </c>
      <c r="F209" s="34" t="s">
        <v>1777</v>
      </c>
      <c r="G209" t="str">
        <f>VLOOKUP(F209,[1]Position!A:D,4,0)</f>
        <v>a0a81393-03e2-4597-adf5-de97e5e79eb1</v>
      </c>
      <c r="H209" t="str">
        <f t="shared" si="6"/>
        <v>a0a81393-03e2-4597-adf5-de97e5e79eb1'</v>
      </c>
      <c r="I209" t="s">
        <v>4008</v>
      </c>
      <c r="J209" t="s">
        <v>1882</v>
      </c>
      <c r="K209" t="s">
        <v>1883</v>
      </c>
      <c r="L209" t="e">
        <f t="shared" si="7"/>
        <v>#N/A</v>
      </c>
    </row>
    <row r="210" spans="1:12">
      <c r="A210" s="32" t="s">
        <v>2304</v>
      </c>
      <c r="B210" s="32" t="s">
        <v>2304</v>
      </c>
      <c r="C210" t="str">
        <f>VLOOKUP(B210,[1]Sheet6!B:C,2,0)</f>
        <v>FBC93294-31D6-4B66-8E88-36ABE2DD0E1A</v>
      </c>
      <c r="D210" s="34" t="s">
        <v>15606</v>
      </c>
      <c r="E210" t="e">
        <f>VLOOKUP('نهایی براساس سیستم-برق - ابزار'!D210,[1]Trade!A:B,2,0)</f>
        <v>#N/A</v>
      </c>
      <c r="F210" s="34" t="s">
        <v>1777</v>
      </c>
      <c r="G210" t="str">
        <f>VLOOKUP(F210,[1]Position!A:D,4,0)</f>
        <v>a0a81393-03e2-4597-adf5-de97e5e79eb1</v>
      </c>
      <c r="H210" t="str">
        <f t="shared" si="6"/>
        <v>a0a81393-03e2-4597-adf5-de97e5e79eb1'</v>
      </c>
      <c r="I210" t="s">
        <v>4008</v>
      </c>
      <c r="J210" t="s">
        <v>1882</v>
      </c>
      <c r="K210" t="s">
        <v>1883</v>
      </c>
      <c r="L210" t="e">
        <f t="shared" si="7"/>
        <v>#N/A</v>
      </c>
    </row>
    <row r="211" spans="1:12">
      <c r="A211" s="32" t="s">
        <v>2306</v>
      </c>
      <c r="B211" s="32" t="s">
        <v>2306</v>
      </c>
      <c r="C211" t="str">
        <f>VLOOKUP(B211,[1]Sheet6!B:C,2,0)</f>
        <v>57C3CB58-4235-4CDF-AC82-018C7ADFA34C</v>
      </c>
      <c r="D211" s="34" t="s">
        <v>15606</v>
      </c>
      <c r="E211" t="e">
        <f>VLOOKUP('نهایی براساس سیستم-برق - ابزار'!D211,[1]Trade!A:B,2,0)</f>
        <v>#N/A</v>
      </c>
      <c r="F211" s="34" t="s">
        <v>1777</v>
      </c>
      <c r="G211" t="str">
        <f>VLOOKUP(F211,[1]Position!A:D,4,0)</f>
        <v>a0a81393-03e2-4597-adf5-de97e5e79eb1</v>
      </c>
      <c r="H211" t="str">
        <f t="shared" si="6"/>
        <v>a0a81393-03e2-4597-adf5-de97e5e79eb1'</v>
      </c>
      <c r="I211" t="s">
        <v>4008</v>
      </c>
      <c r="J211" t="s">
        <v>1882</v>
      </c>
      <c r="K211" t="s">
        <v>1883</v>
      </c>
      <c r="L211" t="e">
        <f t="shared" si="7"/>
        <v>#N/A</v>
      </c>
    </row>
    <row r="212" spans="1:12">
      <c r="A212" s="32" t="s">
        <v>2308</v>
      </c>
      <c r="B212" s="32" t="s">
        <v>2308</v>
      </c>
      <c r="C212" t="str">
        <f>VLOOKUP(B212,[1]Sheet6!B:C,2,0)</f>
        <v>B369521F-2887-4692-82B7-EF57922689AA</v>
      </c>
      <c r="D212" s="34" t="s">
        <v>15606</v>
      </c>
      <c r="E212" t="e">
        <f>VLOOKUP('نهایی براساس سیستم-برق - ابزار'!D212,[1]Trade!A:B,2,0)</f>
        <v>#N/A</v>
      </c>
      <c r="F212" s="34" t="s">
        <v>1777</v>
      </c>
      <c r="G212" t="str">
        <f>VLOOKUP(F212,[1]Position!A:D,4,0)</f>
        <v>a0a81393-03e2-4597-adf5-de97e5e79eb1</v>
      </c>
      <c r="H212" t="str">
        <f t="shared" si="6"/>
        <v>a0a81393-03e2-4597-adf5-de97e5e79eb1'</v>
      </c>
      <c r="I212" t="s">
        <v>4008</v>
      </c>
      <c r="J212" t="s">
        <v>1882</v>
      </c>
      <c r="K212" t="s">
        <v>1883</v>
      </c>
      <c r="L212" t="e">
        <f t="shared" si="7"/>
        <v>#N/A</v>
      </c>
    </row>
    <row r="213" spans="1:12">
      <c r="A213" s="32" t="s">
        <v>2310</v>
      </c>
      <c r="B213" s="32" t="s">
        <v>2310</v>
      </c>
      <c r="C213" t="str">
        <f>VLOOKUP(B213,[1]Sheet6!B:C,2,0)</f>
        <v>24AEC299-AB70-4B02-87FD-FB4C590EC839</v>
      </c>
      <c r="D213" s="34" t="s">
        <v>15606</v>
      </c>
      <c r="E213" t="e">
        <f>VLOOKUP('نهایی براساس سیستم-برق - ابزار'!D213,[1]Trade!A:B,2,0)</f>
        <v>#N/A</v>
      </c>
      <c r="F213" s="34" t="s">
        <v>1777</v>
      </c>
      <c r="G213" t="str">
        <f>VLOOKUP(F213,[1]Position!A:D,4,0)</f>
        <v>a0a81393-03e2-4597-adf5-de97e5e79eb1</v>
      </c>
      <c r="H213" t="str">
        <f t="shared" si="6"/>
        <v>a0a81393-03e2-4597-adf5-de97e5e79eb1'</v>
      </c>
      <c r="I213" t="s">
        <v>4008</v>
      </c>
      <c r="J213" t="s">
        <v>1882</v>
      </c>
      <c r="K213" t="s">
        <v>1883</v>
      </c>
      <c r="L213" t="e">
        <f t="shared" si="7"/>
        <v>#N/A</v>
      </c>
    </row>
    <row r="214" spans="1:12">
      <c r="A214" s="32" t="s">
        <v>2312</v>
      </c>
      <c r="B214" s="32" t="s">
        <v>2312</v>
      </c>
      <c r="C214" t="str">
        <f>VLOOKUP(B214,[1]Sheet6!B:C,2,0)</f>
        <v>0A068003-313A-412A-9E26-FFF5299C85B6</v>
      </c>
      <c r="D214" s="34" t="s">
        <v>15606</v>
      </c>
      <c r="E214" t="e">
        <f>VLOOKUP('نهایی براساس سیستم-برق - ابزار'!D214,[1]Trade!A:B,2,0)</f>
        <v>#N/A</v>
      </c>
      <c r="F214" s="34" t="s">
        <v>1777</v>
      </c>
      <c r="G214" t="str">
        <f>VLOOKUP(F214,[1]Position!A:D,4,0)</f>
        <v>a0a81393-03e2-4597-adf5-de97e5e79eb1</v>
      </c>
      <c r="H214" t="str">
        <f t="shared" si="6"/>
        <v>a0a81393-03e2-4597-adf5-de97e5e79eb1'</v>
      </c>
      <c r="I214" t="s">
        <v>4008</v>
      </c>
      <c r="J214" t="s">
        <v>1882</v>
      </c>
      <c r="K214" t="s">
        <v>1883</v>
      </c>
      <c r="L214" t="e">
        <f t="shared" si="7"/>
        <v>#N/A</v>
      </c>
    </row>
    <row r="215" spans="1:12">
      <c r="A215" s="32" t="s">
        <v>2314</v>
      </c>
      <c r="B215" s="32" t="s">
        <v>2314</v>
      </c>
      <c r="C215" t="str">
        <f>VLOOKUP(B215,[1]Sheet6!B:C,2,0)</f>
        <v>CFBF245D-55F6-40FE-98BB-E89D933B6354</v>
      </c>
      <c r="D215" s="34" t="s">
        <v>15606</v>
      </c>
      <c r="E215" t="e">
        <f>VLOOKUP('نهایی براساس سیستم-برق - ابزار'!D215,[1]Trade!A:B,2,0)</f>
        <v>#N/A</v>
      </c>
      <c r="F215" s="34" t="s">
        <v>1777</v>
      </c>
      <c r="G215" t="str">
        <f>VLOOKUP(F215,[1]Position!A:D,4,0)</f>
        <v>a0a81393-03e2-4597-adf5-de97e5e79eb1</v>
      </c>
      <c r="H215" t="str">
        <f t="shared" si="6"/>
        <v>a0a81393-03e2-4597-adf5-de97e5e79eb1'</v>
      </c>
      <c r="I215" t="s">
        <v>4008</v>
      </c>
      <c r="J215" t="s">
        <v>1882</v>
      </c>
      <c r="K215" t="s">
        <v>1883</v>
      </c>
      <c r="L215" t="e">
        <f t="shared" si="7"/>
        <v>#N/A</v>
      </c>
    </row>
    <row r="216" spans="1:12">
      <c r="A216" s="32" t="s">
        <v>2316</v>
      </c>
      <c r="B216" s="32" t="s">
        <v>2316</v>
      </c>
      <c r="C216" t="str">
        <f>VLOOKUP(B216,[1]Sheet6!B:C,2,0)</f>
        <v>F3F37373-B82D-404D-868F-A9CD232FE9B7</v>
      </c>
      <c r="D216" s="34" t="s">
        <v>15606</v>
      </c>
      <c r="E216" t="e">
        <f>VLOOKUP('نهایی براساس سیستم-برق - ابزار'!D216,[1]Trade!A:B,2,0)</f>
        <v>#N/A</v>
      </c>
      <c r="F216" s="34" t="s">
        <v>1777</v>
      </c>
      <c r="G216" t="str">
        <f>VLOOKUP(F216,[1]Position!A:D,4,0)</f>
        <v>a0a81393-03e2-4597-adf5-de97e5e79eb1</v>
      </c>
      <c r="H216" t="str">
        <f t="shared" si="6"/>
        <v>a0a81393-03e2-4597-adf5-de97e5e79eb1'</v>
      </c>
      <c r="I216" t="s">
        <v>4008</v>
      </c>
      <c r="J216" t="s">
        <v>1882</v>
      </c>
      <c r="K216" t="s">
        <v>1883</v>
      </c>
      <c r="L216" t="e">
        <f t="shared" si="7"/>
        <v>#N/A</v>
      </c>
    </row>
    <row r="217" spans="1:12">
      <c r="A217" s="32" t="s">
        <v>2318</v>
      </c>
      <c r="B217" s="32" t="s">
        <v>2318</v>
      </c>
      <c r="C217" t="str">
        <f>VLOOKUP(B217,[1]Sheet6!B:C,2,0)</f>
        <v>BA8AA55D-F895-4D6A-BDEA-4377C730D606</v>
      </c>
      <c r="D217" s="34" t="s">
        <v>15606</v>
      </c>
      <c r="E217" t="e">
        <f>VLOOKUP('نهایی براساس سیستم-برق - ابزار'!D217,[1]Trade!A:B,2,0)</f>
        <v>#N/A</v>
      </c>
      <c r="F217" s="34" t="s">
        <v>1777</v>
      </c>
      <c r="G217" t="str">
        <f>VLOOKUP(F217,[1]Position!A:D,4,0)</f>
        <v>a0a81393-03e2-4597-adf5-de97e5e79eb1</v>
      </c>
      <c r="H217" t="str">
        <f t="shared" si="6"/>
        <v>a0a81393-03e2-4597-adf5-de97e5e79eb1'</v>
      </c>
      <c r="I217" t="s">
        <v>4008</v>
      </c>
      <c r="J217" t="s">
        <v>1882</v>
      </c>
      <c r="K217" t="s">
        <v>1883</v>
      </c>
      <c r="L217" t="e">
        <f t="shared" si="7"/>
        <v>#N/A</v>
      </c>
    </row>
    <row r="218" spans="1:12">
      <c r="A218" s="32" t="s">
        <v>2320</v>
      </c>
      <c r="B218" s="32" t="s">
        <v>2320</v>
      </c>
      <c r="C218" t="str">
        <f>VLOOKUP(B218,[1]Sheet6!B:C,2,0)</f>
        <v>921582BA-DF7D-47FD-9561-1EF4BA010123</v>
      </c>
      <c r="D218" s="34" t="s">
        <v>15606</v>
      </c>
      <c r="E218" t="e">
        <f>VLOOKUP('نهایی براساس سیستم-برق - ابزار'!D218,[1]Trade!A:B,2,0)</f>
        <v>#N/A</v>
      </c>
      <c r="F218" s="34" t="s">
        <v>1777</v>
      </c>
      <c r="G218" t="str">
        <f>VLOOKUP(F218,[1]Position!A:D,4,0)</f>
        <v>a0a81393-03e2-4597-adf5-de97e5e79eb1</v>
      </c>
      <c r="H218" t="str">
        <f t="shared" si="6"/>
        <v>a0a81393-03e2-4597-adf5-de97e5e79eb1'</v>
      </c>
      <c r="I218" t="s">
        <v>4008</v>
      </c>
      <c r="J218" t="s">
        <v>1882</v>
      </c>
      <c r="K218" t="s">
        <v>1883</v>
      </c>
      <c r="L218" t="e">
        <f t="shared" si="7"/>
        <v>#N/A</v>
      </c>
    </row>
    <row r="219" spans="1:12">
      <c r="A219" s="32" t="s">
        <v>2322</v>
      </c>
      <c r="B219" s="32" t="s">
        <v>2322</v>
      </c>
      <c r="C219" t="str">
        <f>VLOOKUP(B219,[1]Sheet6!B:C,2,0)</f>
        <v>20D1BFA2-ECA6-48BC-8886-E8EBE45138F8</v>
      </c>
      <c r="D219" s="34" t="s">
        <v>15606</v>
      </c>
      <c r="E219" t="e">
        <f>VLOOKUP('نهایی براساس سیستم-برق - ابزار'!D219,[1]Trade!A:B,2,0)</f>
        <v>#N/A</v>
      </c>
      <c r="F219" s="34" t="s">
        <v>1777</v>
      </c>
      <c r="G219" t="str">
        <f>VLOOKUP(F219,[1]Position!A:D,4,0)</f>
        <v>a0a81393-03e2-4597-adf5-de97e5e79eb1</v>
      </c>
      <c r="H219" t="str">
        <f t="shared" si="6"/>
        <v>a0a81393-03e2-4597-adf5-de97e5e79eb1'</v>
      </c>
      <c r="I219" t="s">
        <v>4008</v>
      </c>
      <c r="J219" t="s">
        <v>1882</v>
      </c>
      <c r="K219" t="s">
        <v>1883</v>
      </c>
      <c r="L219" t="e">
        <f t="shared" si="7"/>
        <v>#N/A</v>
      </c>
    </row>
    <row r="220" spans="1:12">
      <c r="A220" s="32" t="s">
        <v>2324</v>
      </c>
      <c r="B220" s="32" t="s">
        <v>2324</v>
      </c>
      <c r="C220" t="str">
        <f>VLOOKUP(B220,[1]Sheet6!B:C,2,0)</f>
        <v>A03E0056-D005-4DAA-8C31-544B82BB86F8</v>
      </c>
      <c r="D220" s="34" t="s">
        <v>15606</v>
      </c>
      <c r="E220" t="e">
        <f>VLOOKUP('نهایی براساس سیستم-برق - ابزار'!D220,[1]Trade!A:B,2,0)</f>
        <v>#N/A</v>
      </c>
      <c r="F220" s="34" t="s">
        <v>1777</v>
      </c>
      <c r="G220" t="str">
        <f>VLOOKUP(F220,[1]Position!A:D,4,0)</f>
        <v>a0a81393-03e2-4597-adf5-de97e5e79eb1</v>
      </c>
      <c r="H220" t="str">
        <f t="shared" si="6"/>
        <v>a0a81393-03e2-4597-adf5-de97e5e79eb1'</v>
      </c>
      <c r="I220" t="s">
        <v>4008</v>
      </c>
      <c r="J220" t="s">
        <v>1882</v>
      </c>
      <c r="K220" t="s">
        <v>1883</v>
      </c>
      <c r="L220" t="e">
        <f t="shared" si="7"/>
        <v>#N/A</v>
      </c>
    </row>
    <row r="221" spans="1:12">
      <c r="A221" s="32" t="s">
        <v>2326</v>
      </c>
      <c r="B221" s="32" t="s">
        <v>2326</v>
      </c>
      <c r="C221" t="str">
        <f>VLOOKUP(B221,[1]Sheet6!B:C,2,0)</f>
        <v>ED5B0E04-509A-4D3E-9874-4772CC7FDC43</v>
      </c>
      <c r="D221" s="34" t="s">
        <v>15606</v>
      </c>
      <c r="E221" t="e">
        <f>VLOOKUP('نهایی براساس سیستم-برق - ابزار'!D221,[1]Trade!A:B,2,0)</f>
        <v>#N/A</v>
      </c>
      <c r="F221" s="34" t="s">
        <v>1777</v>
      </c>
      <c r="G221" t="str">
        <f>VLOOKUP(F221,[1]Position!A:D,4,0)</f>
        <v>a0a81393-03e2-4597-adf5-de97e5e79eb1</v>
      </c>
      <c r="H221" t="str">
        <f t="shared" si="6"/>
        <v>a0a81393-03e2-4597-adf5-de97e5e79eb1'</v>
      </c>
      <c r="I221" t="s">
        <v>4008</v>
      </c>
      <c r="J221" t="s">
        <v>1882</v>
      </c>
      <c r="K221" t="s">
        <v>1883</v>
      </c>
      <c r="L221" t="e">
        <f t="shared" si="7"/>
        <v>#N/A</v>
      </c>
    </row>
    <row r="222" spans="1:12">
      <c r="A222" s="32" t="s">
        <v>2328</v>
      </c>
      <c r="B222" s="32" t="s">
        <v>2328</v>
      </c>
      <c r="C222" t="str">
        <f>VLOOKUP(B222,[1]Sheet6!B:C,2,0)</f>
        <v>FF2321DD-4114-4F64-95E3-F9E9811AED2A</v>
      </c>
      <c r="D222" s="34" t="s">
        <v>15606</v>
      </c>
      <c r="E222" t="e">
        <f>VLOOKUP('نهایی براساس سیستم-برق - ابزار'!D222,[1]Trade!A:B,2,0)</f>
        <v>#N/A</v>
      </c>
      <c r="F222" s="34" t="s">
        <v>1777</v>
      </c>
      <c r="G222" t="str">
        <f>VLOOKUP(F222,[1]Position!A:D,4,0)</f>
        <v>a0a81393-03e2-4597-adf5-de97e5e79eb1</v>
      </c>
      <c r="H222" t="str">
        <f t="shared" si="6"/>
        <v>a0a81393-03e2-4597-adf5-de97e5e79eb1'</v>
      </c>
      <c r="I222" t="s">
        <v>4008</v>
      </c>
      <c r="J222" t="s">
        <v>1882</v>
      </c>
      <c r="K222" t="s">
        <v>1883</v>
      </c>
      <c r="L222" t="e">
        <f t="shared" si="7"/>
        <v>#N/A</v>
      </c>
    </row>
    <row r="223" spans="1:12">
      <c r="A223" s="32" t="s">
        <v>2330</v>
      </c>
      <c r="B223" s="32" t="s">
        <v>2330</v>
      </c>
      <c r="C223" t="str">
        <f>VLOOKUP(B223,[1]Sheet6!B:C,2,0)</f>
        <v>83A24A64-92DF-4488-82E9-C426A11198CB</v>
      </c>
      <c r="D223" s="34" t="s">
        <v>15606</v>
      </c>
      <c r="E223" t="e">
        <f>VLOOKUP('نهایی براساس سیستم-برق - ابزار'!D223,[1]Trade!A:B,2,0)</f>
        <v>#N/A</v>
      </c>
      <c r="F223" s="34" t="s">
        <v>1777</v>
      </c>
      <c r="G223" t="str">
        <f>VLOOKUP(F223,[1]Position!A:D,4,0)</f>
        <v>a0a81393-03e2-4597-adf5-de97e5e79eb1</v>
      </c>
      <c r="H223" t="str">
        <f t="shared" si="6"/>
        <v>a0a81393-03e2-4597-adf5-de97e5e79eb1'</v>
      </c>
      <c r="I223" t="s">
        <v>4008</v>
      </c>
      <c r="J223" t="s">
        <v>1882</v>
      </c>
      <c r="K223" t="s">
        <v>1883</v>
      </c>
      <c r="L223" t="e">
        <f t="shared" si="7"/>
        <v>#N/A</v>
      </c>
    </row>
    <row r="224" spans="1:12">
      <c r="A224" s="32" t="s">
        <v>2332</v>
      </c>
      <c r="B224" s="32" t="s">
        <v>2332</v>
      </c>
      <c r="C224" t="str">
        <f>VLOOKUP(B224,[1]Sheet6!B:C,2,0)</f>
        <v>254DE4A9-59BB-41A2-A2E1-522789859ED9</v>
      </c>
      <c r="D224" s="34" t="s">
        <v>15606</v>
      </c>
      <c r="E224" t="e">
        <f>VLOOKUP('نهایی براساس سیستم-برق - ابزار'!D224,[1]Trade!A:B,2,0)</f>
        <v>#N/A</v>
      </c>
      <c r="F224" s="34" t="s">
        <v>1777</v>
      </c>
      <c r="G224" t="str">
        <f>VLOOKUP(F224,[1]Position!A:D,4,0)</f>
        <v>a0a81393-03e2-4597-adf5-de97e5e79eb1</v>
      </c>
      <c r="H224" t="str">
        <f t="shared" si="6"/>
        <v>a0a81393-03e2-4597-adf5-de97e5e79eb1'</v>
      </c>
      <c r="I224" t="s">
        <v>4008</v>
      </c>
      <c r="J224" t="s">
        <v>1882</v>
      </c>
      <c r="K224" t="s">
        <v>1883</v>
      </c>
      <c r="L224" t="e">
        <f t="shared" si="7"/>
        <v>#N/A</v>
      </c>
    </row>
    <row r="225" spans="1:12">
      <c r="A225" s="32" t="s">
        <v>2334</v>
      </c>
      <c r="B225" s="32" t="s">
        <v>2334</v>
      </c>
      <c r="C225" t="str">
        <f>VLOOKUP(B225,[1]Sheet6!B:C,2,0)</f>
        <v>6272CE04-2838-40DC-8DB9-FDC63B94E5BB</v>
      </c>
      <c r="D225" s="34" t="s">
        <v>15606</v>
      </c>
      <c r="E225" t="e">
        <f>VLOOKUP('نهایی براساس سیستم-برق - ابزار'!D225,[1]Trade!A:B,2,0)</f>
        <v>#N/A</v>
      </c>
      <c r="F225" s="34" t="s">
        <v>1777</v>
      </c>
      <c r="G225" t="str">
        <f>VLOOKUP(F225,[1]Position!A:D,4,0)</f>
        <v>a0a81393-03e2-4597-adf5-de97e5e79eb1</v>
      </c>
      <c r="H225" t="str">
        <f t="shared" si="6"/>
        <v>a0a81393-03e2-4597-adf5-de97e5e79eb1'</v>
      </c>
      <c r="I225" t="s">
        <v>4008</v>
      </c>
      <c r="J225" t="s">
        <v>1882</v>
      </c>
      <c r="K225" t="s">
        <v>1883</v>
      </c>
      <c r="L225" t="e">
        <f t="shared" si="7"/>
        <v>#N/A</v>
      </c>
    </row>
    <row r="226" spans="1:12">
      <c r="A226" s="32" t="s">
        <v>2336</v>
      </c>
      <c r="B226" s="32" t="s">
        <v>2336</v>
      </c>
      <c r="C226" t="str">
        <f>VLOOKUP(B226,[1]Sheet6!B:C,2,0)</f>
        <v>3F0F8182-B016-4374-81D1-9CF69D3B473E</v>
      </c>
      <c r="D226" s="34" t="s">
        <v>15606</v>
      </c>
      <c r="E226" t="e">
        <f>VLOOKUP('نهایی براساس سیستم-برق - ابزار'!D226,[1]Trade!A:B,2,0)</f>
        <v>#N/A</v>
      </c>
      <c r="F226" s="34" t="s">
        <v>1777</v>
      </c>
      <c r="G226" t="str">
        <f>VLOOKUP(F226,[1]Position!A:D,4,0)</f>
        <v>a0a81393-03e2-4597-adf5-de97e5e79eb1</v>
      </c>
      <c r="H226" t="str">
        <f t="shared" si="6"/>
        <v>a0a81393-03e2-4597-adf5-de97e5e79eb1'</v>
      </c>
      <c r="I226" t="s">
        <v>4008</v>
      </c>
      <c r="J226" t="s">
        <v>1882</v>
      </c>
      <c r="K226" t="s">
        <v>1883</v>
      </c>
      <c r="L226" t="e">
        <f t="shared" si="7"/>
        <v>#N/A</v>
      </c>
    </row>
    <row r="227" spans="1:12">
      <c r="A227" s="32" t="s">
        <v>2338</v>
      </c>
      <c r="B227" s="32" t="s">
        <v>2338</v>
      </c>
      <c r="C227" t="str">
        <f>VLOOKUP(B227,[1]Sheet6!B:C,2,0)</f>
        <v>F7752EE0-EB96-476B-A9B4-8B947938F456</v>
      </c>
      <c r="D227" s="34" t="s">
        <v>15606</v>
      </c>
      <c r="E227" t="e">
        <f>VLOOKUP('نهایی براساس سیستم-برق - ابزار'!D227,[1]Trade!A:B,2,0)</f>
        <v>#N/A</v>
      </c>
      <c r="F227" s="34" t="s">
        <v>1777</v>
      </c>
      <c r="G227" t="str">
        <f>VLOOKUP(F227,[1]Position!A:D,4,0)</f>
        <v>a0a81393-03e2-4597-adf5-de97e5e79eb1</v>
      </c>
      <c r="H227" t="str">
        <f t="shared" si="6"/>
        <v>a0a81393-03e2-4597-adf5-de97e5e79eb1'</v>
      </c>
      <c r="I227" t="s">
        <v>4008</v>
      </c>
      <c r="J227" t="s">
        <v>1882</v>
      </c>
      <c r="K227" t="s">
        <v>1883</v>
      </c>
      <c r="L227" t="e">
        <f t="shared" si="7"/>
        <v>#N/A</v>
      </c>
    </row>
    <row r="228" spans="1:12">
      <c r="A228" s="32" t="s">
        <v>2340</v>
      </c>
      <c r="B228" s="32" t="s">
        <v>2340</v>
      </c>
      <c r="C228" t="str">
        <f>VLOOKUP(B228,[1]Sheet6!B:C,2,0)</f>
        <v>32C2A1B0-3789-4220-B809-24C00C67C5BA</v>
      </c>
      <c r="D228" s="34" t="s">
        <v>15606</v>
      </c>
      <c r="E228" t="e">
        <f>VLOOKUP('نهایی براساس سیستم-برق - ابزار'!D228,[1]Trade!A:B,2,0)</f>
        <v>#N/A</v>
      </c>
      <c r="F228" s="34" t="s">
        <v>1777</v>
      </c>
      <c r="G228" t="str">
        <f>VLOOKUP(F228,[1]Position!A:D,4,0)</f>
        <v>a0a81393-03e2-4597-adf5-de97e5e79eb1</v>
      </c>
      <c r="H228" t="str">
        <f t="shared" si="6"/>
        <v>a0a81393-03e2-4597-adf5-de97e5e79eb1'</v>
      </c>
      <c r="I228" t="s">
        <v>4008</v>
      </c>
      <c r="J228" t="s">
        <v>1882</v>
      </c>
      <c r="K228" t="s">
        <v>1883</v>
      </c>
      <c r="L228" t="e">
        <f t="shared" si="7"/>
        <v>#N/A</v>
      </c>
    </row>
    <row r="229" spans="1:12">
      <c r="A229" s="32" t="s">
        <v>2342</v>
      </c>
      <c r="B229" s="32" t="s">
        <v>2342</v>
      </c>
      <c r="C229" t="str">
        <f>VLOOKUP(B229,[1]Sheet6!B:C,2,0)</f>
        <v>CF29189F-2ECC-4F99-A5BB-7A04F9B9F3FF</v>
      </c>
      <c r="D229" s="34" t="s">
        <v>15606</v>
      </c>
      <c r="E229" t="e">
        <f>VLOOKUP('نهایی براساس سیستم-برق - ابزار'!D229,[1]Trade!A:B,2,0)</f>
        <v>#N/A</v>
      </c>
      <c r="F229" s="34" t="s">
        <v>1777</v>
      </c>
      <c r="G229" t="str">
        <f>VLOOKUP(F229,[1]Position!A:D,4,0)</f>
        <v>a0a81393-03e2-4597-adf5-de97e5e79eb1</v>
      </c>
      <c r="H229" t="str">
        <f t="shared" si="6"/>
        <v>a0a81393-03e2-4597-adf5-de97e5e79eb1'</v>
      </c>
      <c r="I229" t="s">
        <v>4008</v>
      </c>
      <c r="J229" t="s">
        <v>1882</v>
      </c>
      <c r="K229" t="s">
        <v>1883</v>
      </c>
      <c r="L229" t="e">
        <f t="shared" si="7"/>
        <v>#N/A</v>
      </c>
    </row>
    <row r="230" spans="1:12">
      <c r="A230" s="32" t="s">
        <v>2344</v>
      </c>
      <c r="B230" s="32" t="s">
        <v>2344</v>
      </c>
      <c r="C230" t="str">
        <f>VLOOKUP(B230,[1]Sheet6!B:C,2,0)</f>
        <v>40989B58-1026-448E-9FFD-FB699894CC04</v>
      </c>
      <c r="D230" s="34" t="s">
        <v>15606</v>
      </c>
      <c r="E230" t="e">
        <f>VLOOKUP('نهایی براساس سیستم-برق - ابزار'!D230,[1]Trade!A:B,2,0)</f>
        <v>#N/A</v>
      </c>
      <c r="F230" s="34" t="s">
        <v>1777</v>
      </c>
      <c r="G230" t="str">
        <f>VLOOKUP(F230,[1]Position!A:D,4,0)</f>
        <v>a0a81393-03e2-4597-adf5-de97e5e79eb1</v>
      </c>
      <c r="H230" t="str">
        <f t="shared" si="6"/>
        <v>a0a81393-03e2-4597-adf5-de97e5e79eb1'</v>
      </c>
      <c r="I230" t="s">
        <v>4008</v>
      </c>
      <c r="J230" t="s">
        <v>1882</v>
      </c>
      <c r="K230" t="s">
        <v>1883</v>
      </c>
      <c r="L230" t="e">
        <f t="shared" si="7"/>
        <v>#N/A</v>
      </c>
    </row>
    <row r="231" spans="1:12">
      <c r="A231" s="32" t="s">
        <v>2346</v>
      </c>
      <c r="B231" s="32" t="s">
        <v>2346</v>
      </c>
      <c r="C231" t="str">
        <f>VLOOKUP(B231,[1]Sheet6!B:C,2,0)</f>
        <v>C42B5E3E-F927-4F28-B895-5E13C90BD516</v>
      </c>
      <c r="D231" s="34" t="s">
        <v>15606</v>
      </c>
      <c r="E231" t="e">
        <f>VLOOKUP('نهایی براساس سیستم-برق - ابزار'!D231,[1]Trade!A:B,2,0)</f>
        <v>#N/A</v>
      </c>
      <c r="F231" s="34" t="s">
        <v>1777</v>
      </c>
      <c r="G231" t="str">
        <f>VLOOKUP(F231,[1]Position!A:D,4,0)</f>
        <v>a0a81393-03e2-4597-adf5-de97e5e79eb1</v>
      </c>
      <c r="H231" t="str">
        <f t="shared" si="6"/>
        <v>a0a81393-03e2-4597-adf5-de97e5e79eb1'</v>
      </c>
      <c r="I231" t="s">
        <v>4008</v>
      </c>
      <c r="J231" t="s">
        <v>1882</v>
      </c>
      <c r="K231" t="s">
        <v>1883</v>
      </c>
      <c r="L231" t="e">
        <f t="shared" si="7"/>
        <v>#N/A</v>
      </c>
    </row>
    <row r="232" spans="1:12">
      <c r="A232" s="32" t="s">
        <v>2348</v>
      </c>
      <c r="B232" s="32" t="s">
        <v>2348</v>
      </c>
      <c r="C232" t="str">
        <f>VLOOKUP(B232,[1]Sheet6!B:C,2,0)</f>
        <v>85305E99-CF1B-459D-BB12-2DA163587452</v>
      </c>
      <c r="D232" s="34" t="s">
        <v>15606</v>
      </c>
      <c r="E232" t="e">
        <f>VLOOKUP('نهایی براساس سیستم-برق - ابزار'!D232,[1]Trade!A:B,2,0)</f>
        <v>#N/A</v>
      </c>
      <c r="F232" s="34" t="s">
        <v>1777</v>
      </c>
      <c r="G232" t="str">
        <f>VLOOKUP(F232,[1]Position!A:D,4,0)</f>
        <v>a0a81393-03e2-4597-adf5-de97e5e79eb1</v>
      </c>
      <c r="H232" t="str">
        <f t="shared" si="6"/>
        <v>a0a81393-03e2-4597-adf5-de97e5e79eb1'</v>
      </c>
      <c r="I232" t="s">
        <v>4008</v>
      </c>
      <c r="J232" t="s">
        <v>1882</v>
      </c>
      <c r="K232" t="s">
        <v>1883</v>
      </c>
      <c r="L232" t="e">
        <f t="shared" si="7"/>
        <v>#N/A</v>
      </c>
    </row>
    <row r="233" spans="1:12">
      <c r="A233" s="32" t="s">
        <v>2350</v>
      </c>
      <c r="B233" s="32" t="s">
        <v>2350</v>
      </c>
      <c r="C233" t="str">
        <f>VLOOKUP(B233,[1]Sheet6!B:C,2,0)</f>
        <v>1B23FF74-42F5-41D1-BD6F-5C31FBB03EE1</v>
      </c>
      <c r="D233" s="34" t="s">
        <v>15606</v>
      </c>
      <c r="E233" t="e">
        <f>VLOOKUP('نهایی براساس سیستم-برق - ابزار'!D233,[1]Trade!A:B,2,0)</f>
        <v>#N/A</v>
      </c>
      <c r="F233" s="34" t="s">
        <v>1777</v>
      </c>
      <c r="G233" t="str">
        <f>VLOOKUP(F233,[1]Position!A:D,4,0)</f>
        <v>a0a81393-03e2-4597-adf5-de97e5e79eb1</v>
      </c>
      <c r="H233" t="str">
        <f t="shared" si="6"/>
        <v>a0a81393-03e2-4597-adf5-de97e5e79eb1'</v>
      </c>
      <c r="I233" t="s">
        <v>4008</v>
      </c>
      <c r="J233" t="s">
        <v>1882</v>
      </c>
      <c r="K233" t="s">
        <v>1883</v>
      </c>
      <c r="L233" t="e">
        <f t="shared" si="7"/>
        <v>#N/A</v>
      </c>
    </row>
    <row r="234" spans="1:12">
      <c r="A234" s="32" t="s">
        <v>2352</v>
      </c>
      <c r="B234" s="32" t="s">
        <v>2352</v>
      </c>
      <c r="C234" t="str">
        <f>VLOOKUP(B234,[1]Sheet6!B:C,2,0)</f>
        <v>86D56B9C-1A3B-4A0B-BAB3-B0670EAC972C</v>
      </c>
      <c r="D234" s="34" t="s">
        <v>15606</v>
      </c>
      <c r="E234" t="e">
        <f>VLOOKUP('نهایی براساس سیستم-برق - ابزار'!D234,[1]Trade!A:B,2,0)</f>
        <v>#N/A</v>
      </c>
      <c r="F234" s="34" t="s">
        <v>1777</v>
      </c>
      <c r="G234" t="str">
        <f>VLOOKUP(F234,[1]Position!A:D,4,0)</f>
        <v>a0a81393-03e2-4597-adf5-de97e5e79eb1</v>
      </c>
      <c r="H234" t="str">
        <f t="shared" si="6"/>
        <v>a0a81393-03e2-4597-adf5-de97e5e79eb1'</v>
      </c>
      <c r="I234" t="s">
        <v>4008</v>
      </c>
      <c r="J234" t="s">
        <v>1882</v>
      </c>
      <c r="K234" t="s">
        <v>1883</v>
      </c>
      <c r="L234" t="e">
        <f t="shared" si="7"/>
        <v>#N/A</v>
      </c>
    </row>
    <row r="235" spans="1:12">
      <c r="A235" s="32" t="s">
        <v>2354</v>
      </c>
      <c r="B235" s="32" t="s">
        <v>2354</v>
      </c>
      <c r="C235" t="str">
        <f>VLOOKUP(B235,[1]Sheet6!B:C,2,0)</f>
        <v>67584691-592E-4F42-8EA7-430402C978CB</v>
      </c>
      <c r="D235" s="34" t="s">
        <v>15606</v>
      </c>
      <c r="E235" t="e">
        <f>VLOOKUP('نهایی براساس سیستم-برق - ابزار'!D235,[1]Trade!A:B,2,0)</f>
        <v>#N/A</v>
      </c>
      <c r="F235" s="34" t="s">
        <v>1777</v>
      </c>
      <c r="G235" t="str">
        <f>VLOOKUP(F235,[1]Position!A:D,4,0)</f>
        <v>a0a81393-03e2-4597-adf5-de97e5e79eb1</v>
      </c>
      <c r="H235" t="str">
        <f t="shared" si="6"/>
        <v>a0a81393-03e2-4597-adf5-de97e5e79eb1'</v>
      </c>
      <c r="I235" t="s">
        <v>4008</v>
      </c>
      <c r="J235" t="s">
        <v>1882</v>
      </c>
      <c r="K235" t="s">
        <v>1883</v>
      </c>
      <c r="L235" t="e">
        <f t="shared" si="7"/>
        <v>#N/A</v>
      </c>
    </row>
    <row r="236" spans="1:12">
      <c r="A236" s="32" t="s">
        <v>2356</v>
      </c>
      <c r="B236" s="32" t="s">
        <v>2356</v>
      </c>
      <c r="C236" t="str">
        <f>VLOOKUP(B236,[1]Sheet6!B:C,2,0)</f>
        <v>E082D7B7-8FFE-4DB7-8DC3-64CD45A8A10A</v>
      </c>
      <c r="D236" s="34" t="s">
        <v>15606</v>
      </c>
      <c r="E236" t="e">
        <f>VLOOKUP('نهایی براساس سیستم-برق - ابزار'!D236,[1]Trade!A:B,2,0)</f>
        <v>#N/A</v>
      </c>
      <c r="F236" s="34" t="s">
        <v>1777</v>
      </c>
      <c r="G236" t="str">
        <f>VLOOKUP(F236,[1]Position!A:D,4,0)</f>
        <v>a0a81393-03e2-4597-adf5-de97e5e79eb1</v>
      </c>
      <c r="H236" t="str">
        <f t="shared" si="6"/>
        <v>a0a81393-03e2-4597-adf5-de97e5e79eb1'</v>
      </c>
      <c r="I236" t="s">
        <v>4008</v>
      </c>
      <c r="J236" t="s">
        <v>1882</v>
      </c>
      <c r="K236" t="s">
        <v>1883</v>
      </c>
      <c r="L236" t="e">
        <f t="shared" si="7"/>
        <v>#N/A</v>
      </c>
    </row>
    <row r="237" spans="1:12">
      <c r="A237" s="32" t="s">
        <v>2358</v>
      </c>
      <c r="B237" s="32" t="s">
        <v>2358</v>
      </c>
      <c r="C237" t="str">
        <f>VLOOKUP(B237,[1]Sheet6!B:C,2,0)</f>
        <v>54820427-501B-4228-B449-E18E4B6BF4ED</v>
      </c>
      <c r="D237" s="34" t="s">
        <v>15606</v>
      </c>
      <c r="E237" t="e">
        <f>VLOOKUP('نهایی براساس سیستم-برق - ابزار'!D237,[1]Trade!A:B,2,0)</f>
        <v>#N/A</v>
      </c>
      <c r="F237" s="34" t="s">
        <v>1777</v>
      </c>
      <c r="G237" t="str">
        <f>VLOOKUP(F237,[1]Position!A:D,4,0)</f>
        <v>a0a81393-03e2-4597-adf5-de97e5e79eb1</v>
      </c>
      <c r="H237" t="str">
        <f t="shared" si="6"/>
        <v>a0a81393-03e2-4597-adf5-de97e5e79eb1'</v>
      </c>
      <c r="I237" t="s">
        <v>4008</v>
      </c>
      <c r="J237" t="s">
        <v>1882</v>
      </c>
      <c r="K237" t="s">
        <v>1883</v>
      </c>
      <c r="L237" t="e">
        <f t="shared" si="7"/>
        <v>#N/A</v>
      </c>
    </row>
    <row r="238" spans="1:12">
      <c r="A238" s="32" t="s">
        <v>2360</v>
      </c>
      <c r="B238" s="32" t="s">
        <v>2360</v>
      </c>
      <c r="C238" t="str">
        <f>VLOOKUP(B238,[1]Sheet6!B:C,2,0)</f>
        <v>7AB87C07-C244-406C-A094-C2B40DDDEFFE</v>
      </c>
      <c r="D238" s="34" t="s">
        <v>15606</v>
      </c>
      <c r="E238" t="e">
        <f>VLOOKUP('نهایی براساس سیستم-برق - ابزار'!D238,[1]Trade!A:B,2,0)</f>
        <v>#N/A</v>
      </c>
      <c r="F238" s="34" t="s">
        <v>1777</v>
      </c>
      <c r="G238" t="str">
        <f>VLOOKUP(F238,[1]Position!A:D,4,0)</f>
        <v>a0a81393-03e2-4597-adf5-de97e5e79eb1</v>
      </c>
      <c r="H238" t="str">
        <f t="shared" si="6"/>
        <v>a0a81393-03e2-4597-adf5-de97e5e79eb1'</v>
      </c>
      <c r="I238" t="s">
        <v>4008</v>
      </c>
      <c r="J238" t="s">
        <v>1882</v>
      </c>
      <c r="K238" t="s">
        <v>1883</v>
      </c>
      <c r="L238" t="e">
        <f t="shared" si="7"/>
        <v>#N/A</v>
      </c>
    </row>
    <row r="239" spans="1:12">
      <c r="A239" s="32" t="s">
        <v>2362</v>
      </c>
      <c r="B239" s="32" t="s">
        <v>2362</v>
      </c>
      <c r="C239" t="str">
        <f>VLOOKUP(B239,[1]Sheet6!B:C,2,0)</f>
        <v>EADED00F-CF4C-4133-8CBA-AF6EB197E9EA</v>
      </c>
      <c r="D239" s="34" t="s">
        <v>15606</v>
      </c>
      <c r="E239" t="e">
        <f>VLOOKUP('نهایی براساس سیستم-برق - ابزار'!D239,[1]Trade!A:B,2,0)</f>
        <v>#N/A</v>
      </c>
      <c r="F239" s="34" t="s">
        <v>1777</v>
      </c>
      <c r="G239" t="str">
        <f>VLOOKUP(F239,[1]Position!A:D,4,0)</f>
        <v>a0a81393-03e2-4597-adf5-de97e5e79eb1</v>
      </c>
      <c r="H239" t="str">
        <f t="shared" si="6"/>
        <v>a0a81393-03e2-4597-adf5-de97e5e79eb1'</v>
      </c>
      <c r="I239" t="s">
        <v>4008</v>
      </c>
      <c r="J239" t="s">
        <v>1882</v>
      </c>
      <c r="K239" t="s">
        <v>1883</v>
      </c>
      <c r="L239" t="e">
        <f t="shared" si="7"/>
        <v>#N/A</v>
      </c>
    </row>
    <row r="240" spans="1:12">
      <c r="A240" s="32" t="s">
        <v>2364</v>
      </c>
      <c r="B240" s="32" t="s">
        <v>2364</v>
      </c>
      <c r="C240" t="str">
        <f>VLOOKUP(B240,[1]Sheet6!B:C,2,0)</f>
        <v>8AC1D373-3CA0-4A0C-B5FA-FE7439B863C5</v>
      </c>
      <c r="D240" s="34" t="s">
        <v>15606</v>
      </c>
      <c r="E240" t="e">
        <f>VLOOKUP('نهایی براساس سیستم-برق - ابزار'!D240,[1]Trade!A:B,2,0)</f>
        <v>#N/A</v>
      </c>
      <c r="F240" s="34" t="s">
        <v>1777</v>
      </c>
      <c r="G240" t="str">
        <f>VLOOKUP(F240,[1]Position!A:D,4,0)</f>
        <v>a0a81393-03e2-4597-adf5-de97e5e79eb1</v>
      </c>
      <c r="H240" t="str">
        <f t="shared" si="6"/>
        <v>a0a81393-03e2-4597-adf5-de97e5e79eb1'</v>
      </c>
      <c r="I240" t="s">
        <v>4008</v>
      </c>
      <c r="J240" t="s">
        <v>1882</v>
      </c>
      <c r="K240" t="s">
        <v>1883</v>
      </c>
      <c r="L240" t="e">
        <f t="shared" si="7"/>
        <v>#N/A</v>
      </c>
    </row>
    <row r="241" spans="1:12">
      <c r="A241" s="32" t="s">
        <v>2366</v>
      </c>
      <c r="B241" s="32" t="s">
        <v>2366</v>
      </c>
      <c r="C241" t="str">
        <f>VLOOKUP(B241,[1]Sheet6!B:C,2,0)</f>
        <v>680409B2-0885-4C6C-8F08-58F68C351012</v>
      </c>
      <c r="D241" s="34" t="s">
        <v>15606</v>
      </c>
      <c r="E241" t="e">
        <f>VLOOKUP('نهایی براساس سیستم-برق - ابزار'!D241,[1]Trade!A:B,2,0)</f>
        <v>#N/A</v>
      </c>
      <c r="F241" s="34" t="s">
        <v>1777</v>
      </c>
      <c r="G241" t="str">
        <f>VLOOKUP(F241,[1]Position!A:D,4,0)</f>
        <v>a0a81393-03e2-4597-adf5-de97e5e79eb1</v>
      </c>
      <c r="H241" t="str">
        <f t="shared" si="6"/>
        <v>a0a81393-03e2-4597-adf5-de97e5e79eb1'</v>
      </c>
      <c r="I241" t="s">
        <v>4008</v>
      </c>
      <c r="J241" t="s">
        <v>1882</v>
      </c>
      <c r="K241" t="s">
        <v>1883</v>
      </c>
      <c r="L241" t="e">
        <f t="shared" si="7"/>
        <v>#N/A</v>
      </c>
    </row>
    <row r="242" spans="1:12">
      <c r="A242" s="32" t="s">
        <v>2368</v>
      </c>
      <c r="B242" s="32" t="s">
        <v>2368</v>
      </c>
      <c r="C242" t="str">
        <f>VLOOKUP(B242,[1]Sheet6!B:C,2,0)</f>
        <v>01111BE2-4B5A-47AB-9060-BFE6156BD5B1</v>
      </c>
      <c r="D242" s="34" t="s">
        <v>15606</v>
      </c>
      <c r="E242" t="e">
        <f>VLOOKUP('نهایی براساس سیستم-برق - ابزار'!D242,[1]Trade!A:B,2,0)</f>
        <v>#N/A</v>
      </c>
      <c r="F242" s="34" t="s">
        <v>1777</v>
      </c>
      <c r="G242" t="str">
        <f>VLOOKUP(F242,[1]Position!A:D,4,0)</f>
        <v>a0a81393-03e2-4597-adf5-de97e5e79eb1</v>
      </c>
      <c r="H242" t="str">
        <f t="shared" si="6"/>
        <v>a0a81393-03e2-4597-adf5-de97e5e79eb1'</v>
      </c>
      <c r="I242" t="s">
        <v>4008</v>
      </c>
      <c r="J242" t="s">
        <v>1882</v>
      </c>
      <c r="K242" t="s">
        <v>1883</v>
      </c>
      <c r="L242" t="e">
        <f t="shared" si="7"/>
        <v>#N/A</v>
      </c>
    </row>
    <row r="243" spans="1:12">
      <c r="A243" s="32" t="s">
        <v>2370</v>
      </c>
      <c r="B243" s="32" t="s">
        <v>2370</v>
      </c>
      <c r="C243" t="str">
        <f>VLOOKUP(B243,[1]Sheet6!B:C,2,0)</f>
        <v>637E58C7-714B-4D4D-8F5D-5C57045E6955</v>
      </c>
      <c r="D243" s="34" t="s">
        <v>15606</v>
      </c>
      <c r="E243" t="e">
        <f>VLOOKUP('نهایی براساس سیستم-برق - ابزار'!D243,[1]Trade!A:B,2,0)</f>
        <v>#N/A</v>
      </c>
      <c r="F243" s="34" t="s">
        <v>1777</v>
      </c>
      <c r="G243" t="str">
        <f>VLOOKUP(F243,[1]Position!A:D,4,0)</f>
        <v>a0a81393-03e2-4597-adf5-de97e5e79eb1</v>
      </c>
      <c r="H243" t="str">
        <f t="shared" si="6"/>
        <v>a0a81393-03e2-4597-adf5-de97e5e79eb1'</v>
      </c>
      <c r="I243" t="s">
        <v>4008</v>
      </c>
      <c r="J243" t="s">
        <v>1882</v>
      </c>
      <c r="K243" t="s">
        <v>1883</v>
      </c>
      <c r="L243" t="e">
        <f t="shared" si="7"/>
        <v>#N/A</v>
      </c>
    </row>
    <row r="244" spans="1:12">
      <c r="A244" s="32" t="s">
        <v>2372</v>
      </c>
      <c r="B244" s="32" t="s">
        <v>2372</v>
      </c>
      <c r="C244" t="str">
        <f>VLOOKUP(B244,[1]Sheet6!B:C,2,0)</f>
        <v>DC8B4311-4459-4067-9CE2-E10835952FE7</v>
      </c>
      <c r="D244" s="34" t="s">
        <v>15606</v>
      </c>
      <c r="E244" t="e">
        <f>VLOOKUP('نهایی براساس سیستم-برق - ابزار'!D244,[1]Trade!A:B,2,0)</f>
        <v>#N/A</v>
      </c>
      <c r="F244" s="34" t="s">
        <v>1777</v>
      </c>
      <c r="G244" t="str">
        <f>VLOOKUP(F244,[1]Position!A:D,4,0)</f>
        <v>a0a81393-03e2-4597-adf5-de97e5e79eb1</v>
      </c>
      <c r="H244" t="str">
        <f t="shared" si="6"/>
        <v>a0a81393-03e2-4597-adf5-de97e5e79eb1'</v>
      </c>
      <c r="I244" t="s">
        <v>4008</v>
      </c>
      <c r="J244" t="s">
        <v>1882</v>
      </c>
      <c r="K244" t="s">
        <v>1883</v>
      </c>
      <c r="L244" t="e">
        <f t="shared" si="7"/>
        <v>#N/A</v>
      </c>
    </row>
    <row r="245" spans="1:12">
      <c r="A245" s="32" t="s">
        <v>2374</v>
      </c>
      <c r="B245" s="32" t="s">
        <v>2374</v>
      </c>
      <c r="C245" t="str">
        <f>VLOOKUP(B245,[1]Sheet6!B:C,2,0)</f>
        <v>0C3342D0-37E1-4281-BE05-4DD66701C480</v>
      </c>
      <c r="D245" s="34" t="s">
        <v>15606</v>
      </c>
      <c r="E245" t="e">
        <f>VLOOKUP('نهایی براساس سیستم-برق - ابزار'!D245,[1]Trade!A:B,2,0)</f>
        <v>#N/A</v>
      </c>
      <c r="F245" s="34" t="s">
        <v>1777</v>
      </c>
      <c r="G245" t="str">
        <f>VLOOKUP(F245,[1]Position!A:D,4,0)</f>
        <v>a0a81393-03e2-4597-adf5-de97e5e79eb1</v>
      </c>
      <c r="H245" t="str">
        <f t="shared" si="6"/>
        <v>a0a81393-03e2-4597-adf5-de97e5e79eb1'</v>
      </c>
      <c r="I245" t="s">
        <v>4008</v>
      </c>
      <c r="J245" t="s">
        <v>1882</v>
      </c>
      <c r="K245" t="s">
        <v>1883</v>
      </c>
      <c r="L245" t="e">
        <f t="shared" si="7"/>
        <v>#N/A</v>
      </c>
    </row>
    <row r="246" spans="1:12">
      <c r="A246" s="32" t="s">
        <v>2376</v>
      </c>
      <c r="B246" s="32" t="s">
        <v>2376</v>
      </c>
      <c r="C246" t="str">
        <f>VLOOKUP(B246,[1]Sheet6!B:C,2,0)</f>
        <v>3FBA0CA3-2E74-4AE3-B3D6-24A9A2487183</v>
      </c>
      <c r="D246" s="34" t="s">
        <v>15606</v>
      </c>
      <c r="E246" t="e">
        <f>VLOOKUP('نهایی براساس سیستم-برق - ابزار'!D246,[1]Trade!A:B,2,0)</f>
        <v>#N/A</v>
      </c>
      <c r="F246" s="34" t="s">
        <v>1777</v>
      </c>
      <c r="G246" t="str">
        <f>VLOOKUP(F246,[1]Position!A:D,4,0)</f>
        <v>a0a81393-03e2-4597-adf5-de97e5e79eb1</v>
      </c>
      <c r="H246" t="str">
        <f t="shared" si="6"/>
        <v>a0a81393-03e2-4597-adf5-de97e5e79eb1'</v>
      </c>
      <c r="I246" t="s">
        <v>4008</v>
      </c>
      <c r="J246" t="s">
        <v>1882</v>
      </c>
      <c r="K246" t="s">
        <v>1883</v>
      </c>
      <c r="L246" t="e">
        <f t="shared" si="7"/>
        <v>#N/A</v>
      </c>
    </row>
    <row r="247" spans="1:12">
      <c r="A247" s="32" t="s">
        <v>2378</v>
      </c>
      <c r="B247" s="32" t="s">
        <v>2378</v>
      </c>
      <c r="C247" t="str">
        <f>VLOOKUP(B247,[1]Sheet6!B:C,2,0)</f>
        <v>9C1B5095-9004-46F6-A9A2-08CBA529336C</v>
      </c>
      <c r="D247" s="34" t="s">
        <v>15606</v>
      </c>
      <c r="E247" t="e">
        <f>VLOOKUP('نهایی براساس سیستم-برق - ابزار'!D247,[1]Trade!A:B,2,0)</f>
        <v>#N/A</v>
      </c>
      <c r="F247" s="34" t="s">
        <v>1777</v>
      </c>
      <c r="G247" t="str">
        <f>VLOOKUP(F247,[1]Position!A:D,4,0)</f>
        <v>a0a81393-03e2-4597-adf5-de97e5e79eb1</v>
      </c>
      <c r="H247" t="str">
        <f t="shared" si="6"/>
        <v>a0a81393-03e2-4597-adf5-de97e5e79eb1'</v>
      </c>
      <c r="I247" t="s">
        <v>4008</v>
      </c>
      <c r="J247" t="s">
        <v>1882</v>
      </c>
      <c r="K247" t="s">
        <v>1883</v>
      </c>
      <c r="L247" t="e">
        <f t="shared" si="7"/>
        <v>#N/A</v>
      </c>
    </row>
    <row r="248" spans="1:12">
      <c r="A248" s="32" t="s">
        <v>2380</v>
      </c>
      <c r="B248" s="32" t="s">
        <v>2380</v>
      </c>
      <c r="C248" t="str">
        <f>VLOOKUP(B248,[1]Sheet6!B:C,2,0)</f>
        <v>1E83F097-3504-4A47-ABF0-0EB17ED77E9F</v>
      </c>
      <c r="D248" s="34" t="s">
        <v>15606</v>
      </c>
      <c r="E248" t="e">
        <f>VLOOKUP('نهایی براساس سیستم-برق - ابزار'!D248,[1]Trade!A:B,2,0)</f>
        <v>#N/A</v>
      </c>
      <c r="F248" s="34" t="s">
        <v>1777</v>
      </c>
      <c r="G248" t="str">
        <f>VLOOKUP(F248,[1]Position!A:D,4,0)</f>
        <v>a0a81393-03e2-4597-adf5-de97e5e79eb1</v>
      </c>
      <c r="H248" t="str">
        <f t="shared" si="6"/>
        <v>a0a81393-03e2-4597-adf5-de97e5e79eb1'</v>
      </c>
      <c r="I248" t="s">
        <v>4008</v>
      </c>
      <c r="J248" t="s">
        <v>1882</v>
      </c>
      <c r="K248" t="s">
        <v>1883</v>
      </c>
      <c r="L248" t="e">
        <f t="shared" si="7"/>
        <v>#N/A</v>
      </c>
    </row>
    <row r="249" spans="1:12">
      <c r="A249" s="32" t="s">
        <v>2382</v>
      </c>
      <c r="B249" s="32" t="s">
        <v>2382</v>
      </c>
      <c r="C249" t="str">
        <f>VLOOKUP(B249,[1]Sheet6!B:C,2,0)</f>
        <v>8491DDC8-F8F5-4305-A531-C92B9978AD8B</v>
      </c>
      <c r="D249" s="34" t="s">
        <v>15606</v>
      </c>
      <c r="E249" t="e">
        <f>VLOOKUP('نهایی براساس سیستم-برق - ابزار'!D249,[1]Trade!A:B,2,0)</f>
        <v>#N/A</v>
      </c>
      <c r="F249" s="34" t="s">
        <v>1777</v>
      </c>
      <c r="G249" t="str">
        <f>VLOOKUP(F249,[1]Position!A:D,4,0)</f>
        <v>a0a81393-03e2-4597-adf5-de97e5e79eb1</v>
      </c>
      <c r="H249" t="str">
        <f t="shared" si="6"/>
        <v>a0a81393-03e2-4597-adf5-de97e5e79eb1'</v>
      </c>
      <c r="I249" t="s">
        <v>4008</v>
      </c>
      <c r="J249" t="s">
        <v>1882</v>
      </c>
      <c r="K249" t="s">
        <v>1883</v>
      </c>
      <c r="L249" t="e">
        <f t="shared" si="7"/>
        <v>#N/A</v>
      </c>
    </row>
    <row r="250" spans="1:12">
      <c r="A250" s="32" t="s">
        <v>2384</v>
      </c>
      <c r="B250" s="32" t="s">
        <v>2384</v>
      </c>
      <c r="C250" t="str">
        <f>VLOOKUP(B250,[1]Sheet6!B:C,2,0)</f>
        <v>1352DBBB-B679-466D-9561-F867CCD9883F</v>
      </c>
      <c r="D250" s="34" t="s">
        <v>15606</v>
      </c>
      <c r="E250" t="e">
        <f>VLOOKUP('نهایی براساس سیستم-برق - ابزار'!D250,[1]Trade!A:B,2,0)</f>
        <v>#N/A</v>
      </c>
      <c r="F250" s="34" t="s">
        <v>1777</v>
      </c>
      <c r="G250" t="str">
        <f>VLOOKUP(F250,[1]Position!A:D,4,0)</f>
        <v>a0a81393-03e2-4597-adf5-de97e5e79eb1</v>
      </c>
      <c r="H250" t="str">
        <f t="shared" si="6"/>
        <v>a0a81393-03e2-4597-adf5-de97e5e79eb1'</v>
      </c>
      <c r="I250" t="s">
        <v>4008</v>
      </c>
      <c r="J250" t="s">
        <v>1882</v>
      </c>
      <c r="K250" t="s">
        <v>1883</v>
      </c>
      <c r="L250" t="e">
        <f t="shared" si="7"/>
        <v>#N/A</v>
      </c>
    </row>
    <row r="251" spans="1:12">
      <c r="A251" s="32" t="s">
        <v>2386</v>
      </c>
      <c r="B251" s="32" t="s">
        <v>2386</v>
      </c>
      <c r="C251" t="str">
        <f>VLOOKUP(B251,[1]Sheet6!B:C,2,0)</f>
        <v>8697B919-91D5-47B4-A8A3-A12866017630</v>
      </c>
      <c r="D251" s="34" t="s">
        <v>15606</v>
      </c>
      <c r="E251" t="e">
        <f>VLOOKUP('نهایی براساس سیستم-برق - ابزار'!D251,[1]Trade!A:B,2,0)</f>
        <v>#N/A</v>
      </c>
      <c r="F251" s="34" t="s">
        <v>1777</v>
      </c>
      <c r="G251" t="str">
        <f>VLOOKUP(F251,[1]Position!A:D,4,0)</f>
        <v>a0a81393-03e2-4597-adf5-de97e5e79eb1</v>
      </c>
      <c r="H251" t="str">
        <f t="shared" si="6"/>
        <v>a0a81393-03e2-4597-adf5-de97e5e79eb1'</v>
      </c>
      <c r="I251" t="s">
        <v>4008</v>
      </c>
      <c r="J251" t="s">
        <v>1882</v>
      </c>
      <c r="K251" t="s">
        <v>1883</v>
      </c>
      <c r="L251" t="e">
        <f t="shared" si="7"/>
        <v>#N/A</v>
      </c>
    </row>
    <row r="252" spans="1:12">
      <c r="A252" s="32" t="s">
        <v>2388</v>
      </c>
      <c r="B252" s="32" t="s">
        <v>2388</v>
      </c>
      <c r="C252" t="str">
        <f>VLOOKUP(B252,[1]Sheet6!B:C,2,0)</f>
        <v>EEA4D80C-B7E6-49EC-97ED-8E07AB7C761E</v>
      </c>
      <c r="D252" s="34" t="s">
        <v>15606</v>
      </c>
      <c r="E252" t="e">
        <f>VLOOKUP('نهایی براساس سیستم-برق - ابزار'!D252,[1]Trade!A:B,2,0)</f>
        <v>#N/A</v>
      </c>
      <c r="F252" s="34" t="s">
        <v>1777</v>
      </c>
      <c r="G252" t="str">
        <f>VLOOKUP(F252,[1]Position!A:D,4,0)</f>
        <v>a0a81393-03e2-4597-adf5-de97e5e79eb1</v>
      </c>
      <c r="H252" t="str">
        <f t="shared" si="6"/>
        <v>a0a81393-03e2-4597-adf5-de97e5e79eb1'</v>
      </c>
      <c r="I252" t="s">
        <v>4008</v>
      </c>
      <c r="J252" t="s">
        <v>1882</v>
      </c>
      <c r="K252" t="s">
        <v>1883</v>
      </c>
      <c r="L252" t="e">
        <f t="shared" si="7"/>
        <v>#N/A</v>
      </c>
    </row>
    <row r="253" spans="1:12">
      <c r="A253" s="32" t="s">
        <v>2390</v>
      </c>
      <c r="B253" s="32" t="s">
        <v>2390</v>
      </c>
      <c r="C253" t="str">
        <f>VLOOKUP(B253,[1]Sheet6!B:C,2,0)</f>
        <v>BC22D8FD-DEE3-43D2-A8BE-6329C97AFC71</v>
      </c>
      <c r="D253" s="34" t="s">
        <v>15606</v>
      </c>
      <c r="E253" t="e">
        <f>VLOOKUP('نهایی براساس سیستم-برق - ابزار'!D253,[1]Trade!A:B,2,0)</f>
        <v>#N/A</v>
      </c>
      <c r="F253" s="34" t="s">
        <v>1777</v>
      </c>
      <c r="G253" t="str">
        <f>VLOOKUP(F253,[1]Position!A:D,4,0)</f>
        <v>a0a81393-03e2-4597-adf5-de97e5e79eb1</v>
      </c>
      <c r="H253" t="str">
        <f t="shared" si="6"/>
        <v>a0a81393-03e2-4597-adf5-de97e5e79eb1'</v>
      </c>
      <c r="I253" t="s">
        <v>4008</v>
      </c>
      <c r="J253" t="s">
        <v>1882</v>
      </c>
      <c r="K253" t="s">
        <v>1883</v>
      </c>
      <c r="L253" t="e">
        <f t="shared" si="7"/>
        <v>#N/A</v>
      </c>
    </row>
    <row r="254" spans="1:12">
      <c r="A254" s="32" t="s">
        <v>2392</v>
      </c>
      <c r="B254" s="32" t="s">
        <v>2392</v>
      </c>
      <c r="C254" t="str">
        <f>VLOOKUP(B254,[1]Sheet6!B:C,2,0)</f>
        <v>9DEF62C7-F5E9-4524-9A44-319F6B5CD221</v>
      </c>
      <c r="D254" s="34" t="s">
        <v>15606</v>
      </c>
      <c r="E254" t="e">
        <f>VLOOKUP('نهایی براساس سیستم-برق - ابزار'!D254,[1]Trade!A:B,2,0)</f>
        <v>#N/A</v>
      </c>
      <c r="F254" s="34" t="s">
        <v>1777</v>
      </c>
      <c r="G254" t="str">
        <f>VLOOKUP(F254,[1]Position!A:D,4,0)</f>
        <v>a0a81393-03e2-4597-adf5-de97e5e79eb1</v>
      </c>
      <c r="H254" t="str">
        <f t="shared" si="6"/>
        <v>a0a81393-03e2-4597-adf5-de97e5e79eb1'</v>
      </c>
      <c r="I254" t="s">
        <v>4008</v>
      </c>
      <c r="J254" t="s">
        <v>1882</v>
      </c>
      <c r="K254" t="s">
        <v>1883</v>
      </c>
      <c r="L254" t="e">
        <f t="shared" si="7"/>
        <v>#N/A</v>
      </c>
    </row>
    <row r="255" spans="1:12">
      <c r="A255" s="32" t="s">
        <v>2394</v>
      </c>
      <c r="B255" s="32" t="s">
        <v>2394</v>
      </c>
      <c r="C255" t="str">
        <f>VLOOKUP(B255,[1]Sheet6!B:C,2,0)</f>
        <v>224036C5-0747-4CC8-9EB4-FF4531444F6E</v>
      </c>
      <c r="D255" s="34" t="s">
        <v>15606</v>
      </c>
      <c r="E255" t="e">
        <f>VLOOKUP('نهایی براساس سیستم-برق - ابزار'!D255,[1]Trade!A:B,2,0)</f>
        <v>#N/A</v>
      </c>
      <c r="F255" s="34" t="s">
        <v>1777</v>
      </c>
      <c r="G255" t="str">
        <f>VLOOKUP(F255,[1]Position!A:D,4,0)</f>
        <v>a0a81393-03e2-4597-adf5-de97e5e79eb1</v>
      </c>
      <c r="H255" t="str">
        <f t="shared" si="6"/>
        <v>a0a81393-03e2-4597-adf5-de97e5e79eb1'</v>
      </c>
      <c r="I255" t="s">
        <v>4008</v>
      </c>
      <c r="J255" t="s">
        <v>1882</v>
      </c>
      <c r="K255" t="s">
        <v>1883</v>
      </c>
      <c r="L255" t="e">
        <f t="shared" si="7"/>
        <v>#N/A</v>
      </c>
    </row>
    <row r="256" spans="1:12">
      <c r="A256" s="32" t="s">
        <v>2396</v>
      </c>
      <c r="B256" s="32" t="s">
        <v>2396</v>
      </c>
      <c r="C256" t="str">
        <f>VLOOKUP(B256,[1]Sheet6!B:C,2,0)</f>
        <v>6D7792BB-7D7C-4CA6-91B8-D812D40D4E35</v>
      </c>
      <c r="D256" s="34" t="s">
        <v>15606</v>
      </c>
      <c r="E256" t="e">
        <f>VLOOKUP('نهایی براساس سیستم-برق - ابزار'!D256,[1]Trade!A:B,2,0)</f>
        <v>#N/A</v>
      </c>
      <c r="F256" s="34" t="s">
        <v>1777</v>
      </c>
      <c r="G256" t="str">
        <f>VLOOKUP(F256,[1]Position!A:D,4,0)</f>
        <v>a0a81393-03e2-4597-adf5-de97e5e79eb1</v>
      </c>
      <c r="H256" t="str">
        <f t="shared" si="6"/>
        <v>a0a81393-03e2-4597-adf5-de97e5e79eb1'</v>
      </c>
      <c r="I256" t="s">
        <v>4008</v>
      </c>
      <c r="J256" t="s">
        <v>1882</v>
      </c>
      <c r="K256" t="s">
        <v>1883</v>
      </c>
      <c r="L256" t="e">
        <f t="shared" si="7"/>
        <v>#N/A</v>
      </c>
    </row>
    <row r="257" spans="1:12">
      <c r="A257" s="32" t="s">
        <v>2398</v>
      </c>
      <c r="B257" s="32" t="s">
        <v>2398</v>
      </c>
      <c r="C257" t="str">
        <f>VLOOKUP(B257,[1]Sheet6!B:C,2,0)</f>
        <v>08B57C51-489C-48C5-87E6-A18671170AE4</v>
      </c>
      <c r="D257" s="34" t="s">
        <v>15606</v>
      </c>
      <c r="E257" t="e">
        <f>VLOOKUP('نهایی براساس سیستم-برق - ابزار'!D257,[1]Trade!A:B,2,0)</f>
        <v>#N/A</v>
      </c>
      <c r="F257" s="34" t="s">
        <v>1777</v>
      </c>
      <c r="G257" t="str">
        <f>VLOOKUP(F257,[1]Position!A:D,4,0)</f>
        <v>a0a81393-03e2-4597-adf5-de97e5e79eb1</v>
      </c>
      <c r="H257" t="str">
        <f t="shared" si="6"/>
        <v>a0a81393-03e2-4597-adf5-de97e5e79eb1'</v>
      </c>
      <c r="I257" t="s">
        <v>4008</v>
      </c>
      <c r="J257" t="s">
        <v>1882</v>
      </c>
      <c r="K257" t="s">
        <v>1883</v>
      </c>
      <c r="L257" t="e">
        <f t="shared" si="7"/>
        <v>#N/A</v>
      </c>
    </row>
    <row r="258" spans="1:12">
      <c r="A258" s="32" t="s">
        <v>2400</v>
      </c>
      <c r="B258" s="32" t="s">
        <v>2400</v>
      </c>
      <c r="C258" t="str">
        <f>VLOOKUP(B258,[1]Sheet6!B:C,2,0)</f>
        <v>AF9918AF-2341-4153-B759-6ED89E79792E</v>
      </c>
      <c r="D258" s="34" t="s">
        <v>15606</v>
      </c>
      <c r="E258" t="e">
        <f>VLOOKUP('نهایی براساس سیستم-برق - ابزار'!D258,[1]Trade!A:B,2,0)</f>
        <v>#N/A</v>
      </c>
      <c r="F258" s="34" t="s">
        <v>1777</v>
      </c>
      <c r="G258" t="str">
        <f>VLOOKUP(F258,[1]Position!A:D,4,0)</f>
        <v>a0a81393-03e2-4597-adf5-de97e5e79eb1</v>
      </c>
      <c r="H258" t="str">
        <f t="shared" ref="H258:H321" si="8">G258&amp;"'"</f>
        <v>a0a81393-03e2-4597-adf5-de97e5e79eb1'</v>
      </c>
      <c r="I258" t="s">
        <v>4008</v>
      </c>
      <c r="J258" t="s">
        <v>1882</v>
      </c>
      <c r="K258" t="s">
        <v>1883</v>
      </c>
      <c r="L258" t="e">
        <f t="shared" ref="L258:L321" si="9">I258&amp;""&amp;C258&amp;""&amp;J258&amp;""&amp;E258&amp;""&amp;K258&amp;""&amp;H258&amp;"--"&amp;B258&amp;"-"&amp;D258&amp;"-"&amp;F258</f>
        <v>#N/A</v>
      </c>
    </row>
    <row r="259" spans="1:12">
      <c r="A259" s="32" t="s">
        <v>2402</v>
      </c>
      <c r="B259" s="32" t="s">
        <v>2402</v>
      </c>
      <c r="C259" t="str">
        <f>VLOOKUP(B259,[1]Sheet6!B:C,2,0)</f>
        <v>C04CC365-E592-42EC-9756-6A7D0E455A78</v>
      </c>
      <c r="D259" s="34" t="s">
        <v>15606</v>
      </c>
      <c r="E259" t="e">
        <f>VLOOKUP('نهایی براساس سیستم-برق - ابزار'!D259,[1]Trade!A:B,2,0)</f>
        <v>#N/A</v>
      </c>
      <c r="F259" s="34" t="s">
        <v>1777</v>
      </c>
      <c r="G259" t="str">
        <f>VLOOKUP(F259,[1]Position!A:D,4,0)</f>
        <v>a0a81393-03e2-4597-adf5-de97e5e79eb1</v>
      </c>
      <c r="H259" t="str">
        <f t="shared" si="8"/>
        <v>a0a81393-03e2-4597-adf5-de97e5e79eb1'</v>
      </c>
      <c r="I259" t="s">
        <v>4008</v>
      </c>
      <c r="J259" t="s">
        <v>1882</v>
      </c>
      <c r="K259" t="s">
        <v>1883</v>
      </c>
      <c r="L259" t="e">
        <f t="shared" si="9"/>
        <v>#N/A</v>
      </c>
    </row>
    <row r="260" spans="1:12">
      <c r="A260" s="32" t="s">
        <v>2404</v>
      </c>
      <c r="B260" s="32" t="s">
        <v>2404</v>
      </c>
      <c r="C260" t="str">
        <f>VLOOKUP(B260,[1]Sheet6!B:C,2,0)</f>
        <v>C225146A-08DC-4805-AC51-7364E26A4C5C</v>
      </c>
      <c r="D260" s="34" t="s">
        <v>15606</v>
      </c>
      <c r="E260" t="e">
        <f>VLOOKUP('نهایی براساس سیستم-برق - ابزار'!D260,[1]Trade!A:B,2,0)</f>
        <v>#N/A</v>
      </c>
      <c r="F260" s="34" t="s">
        <v>1777</v>
      </c>
      <c r="G260" t="str">
        <f>VLOOKUP(F260,[1]Position!A:D,4,0)</f>
        <v>a0a81393-03e2-4597-adf5-de97e5e79eb1</v>
      </c>
      <c r="H260" t="str">
        <f t="shared" si="8"/>
        <v>a0a81393-03e2-4597-adf5-de97e5e79eb1'</v>
      </c>
      <c r="I260" t="s">
        <v>4008</v>
      </c>
      <c r="J260" t="s">
        <v>1882</v>
      </c>
      <c r="K260" t="s">
        <v>1883</v>
      </c>
      <c r="L260" t="e">
        <f t="shared" si="9"/>
        <v>#N/A</v>
      </c>
    </row>
    <row r="261" spans="1:12">
      <c r="A261" s="32" t="s">
        <v>2406</v>
      </c>
      <c r="B261" s="32" t="s">
        <v>2406</v>
      </c>
      <c r="C261" t="str">
        <f>VLOOKUP(B261,[1]Sheet6!B:C,2,0)</f>
        <v>CFCFC8E4-79F8-45DA-8DC5-FC2F77E3C2CC</v>
      </c>
      <c r="D261" s="34" t="s">
        <v>15606</v>
      </c>
      <c r="E261" t="e">
        <f>VLOOKUP('نهایی براساس سیستم-برق - ابزار'!D261,[1]Trade!A:B,2,0)</f>
        <v>#N/A</v>
      </c>
      <c r="F261" s="34" t="s">
        <v>1777</v>
      </c>
      <c r="G261" t="str">
        <f>VLOOKUP(F261,[1]Position!A:D,4,0)</f>
        <v>a0a81393-03e2-4597-adf5-de97e5e79eb1</v>
      </c>
      <c r="H261" t="str">
        <f t="shared" si="8"/>
        <v>a0a81393-03e2-4597-adf5-de97e5e79eb1'</v>
      </c>
      <c r="I261" t="s">
        <v>4008</v>
      </c>
      <c r="J261" t="s">
        <v>1882</v>
      </c>
      <c r="K261" t="s">
        <v>1883</v>
      </c>
      <c r="L261" t="e">
        <f t="shared" si="9"/>
        <v>#N/A</v>
      </c>
    </row>
    <row r="262" spans="1:12">
      <c r="A262" s="32" t="s">
        <v>2408</v>
      </c>
      <c r="B262" s="32" t="s">
        <v>2408</v>
      </c>
      <c r="C262" t="str">
        <f>VLOOKUP(B262,[1]Sheet6!B:C,2,0)</f>
        <v>C26BAA53-399F-4D70-87E2-51D74950A31A</v>
      </c>
      <c r="D262" s="34" t="s">
        <v>15606</v>
      </c>
      <c r="E262" t="e">
        <f>VLOOKUP('نهایی براساس سیستم-برق - ابزار'!D262,[1]Trade!A:B,2,0)</f>
        <v>#N/A</v>
      </c>
      <c r="F262" s="34" t="s">
        <v>1777</v>
      </c>
      <c r="G262" t="str">
        <f>VLOOKUP(F262,[1]Position!A:D,4,0)</f>
        <v>a0a81393-03e2-4597-adf5-de97e5e79eb1</v>
      </c>
      <c r="H262" t="str">
        <f t="shared" si="8"/>
        <v>a0a81393-03e2-4597-adf5-de97e5e79eb1'</v>
      </c>
      <c r="I262" t="s">
        <v>4008</v>
      </c>
      <c r="J262" t="s">
        <v>1882</v>
      </c>
      <c r="K262" t="s">
        <v>1883</v>
      </c>
      <c r="L262" t="e">
        <f t="shared" si="9"/>
        <v>#N/A</v>
      </c>
    </row>
    <row r="263" spans="1:12">
      <c r="A263" s="32" t="s">
        <v>2410</v>
      </c>
      <c r="B263" s="32" t="s">
        <v>2410</v>
      </c>
      <c r="C263" t="str">
        <f>VLOOKUP(B263,[1]Sheet6!B:C,2,0)</f>
        <v>04652F07-003B-4BF8-B2D2-6562B4533E9A</v>
      </c>
      <c r="D263" s="34" t="s">
        <v>15606</v>
      </c>
      <c r="E263" t="e">
        <f>VLOOKUP('نهایی براساس سیستم-برق - ابزار'!D263,[1]Trade!A:B,2,0)</f>
        <v>#N/A</v>
      </c>
      <c r="F263" s="34" t="s">
        <v>1777</v>
      </c>
      <c r="G263" t="str">
        <f>VLOOKUP(F263,[1]Position!A:D,4,0)</f>
        <v>a0a81393-03e2-4597-adf5-de97e5e79eb1</v>
      </c>
      <c r="H263" t="str">
        <f t="shared" si="8"/>
        <v>a0a81393-03e2-4597-adf5-de97e5e79eb1'</v>
      </c>
      <c r="I263" t="s">
        <v>4008</v>
      </c>
      <c r="J263" t="s">
        <v>1882</v>
      </c>
      <c r="K263" t="s">
        <v>1883</v>
      </c>
      <c r="L263" t="e">
        <f t="shared" si="9"/>
        <v>#N/A</v>
      </c>
    </row>
    <row r="264" spans="1:12">
      <c r="A264" s="32" t="s">
        <v>2412</v>
      </c>
      <c r="B264" s="32" t="s">
        <v>2412</v>
      </c>
      <c r="C264" t="str">
        <f>VLOOKUP(B264,[1]Sheet6!B:C,2,0)</f>
        <v>D554DACB-7894-4AED-8BFF-16BC38CD2EA6</v>
      </c>
      <c r="D264" s="34" t="s">
        <v>15606</v>
      </c>
      <c r="E264" t="e">
        <f>VLOOKUP('نهایی براساس سیستم-برق - ابزار'!D264,[1]Trade!A:B,2,0)</f>
        <v>#N/A</v>
      </c>
      <c r="F264" s="34" t="s">
        <v>1777</v>
      </c>
      <c r="G264" t="str">
        <f>VLOOKUP(F264,[1]Position!A:D,4,0)</f>
        <v>a0a81393-03e2-4597-adf5-de97e5e79eb1</v>
      </c>
      <c r="H264" t="str">
        <f t="shared" si="8"/>
        <v>a0a81393-03e2-4597-adf5-de97e5e79eb1'</v>
      </c>
      <c r="I264" t="s">
        <v>4008</v>
      </c>
      <c r="J264" t="s">
        <v>1882</v>
      </c>
      <c r="K264" t="s">
        <v>1883</v>
      </c>
      <c r="L264" t="e">
        <f t="shared" si="9"/>
        <v>#N/A</v>
      </c>
    </row>
    <row r="265" spans="1:12">
      <c r="A265" s="32" t="s">
        <v>2414</v>
      </c>
      <c r="B265" s="32" t="s">
        <v>2414</v>
      </c>
      <c r="C265" t="str">
        <f>VLOOKUP(B265,[1]Sheet6!B:C,2,0)</f>
        <v>E885EAA2-DA1E-4BC3-8D44-AAB1182E7BF3</v>
      </c>
      <c r="D265" s="34" t="s">
        <v>15606</v>
      </c>
      <c r="E265" t="e">
        <f>VLOOKUP('نهایی براساس سیستم-برق - ابزار'!D265,[1]Trade!A:B,2,0)</f>
        <v>#N/A</v>
      </c>
      <c r="F265" s="34" t="s">
        <v>1777</v>
      </c>
      <c r="G265" t="str">
        <f>VLOOKUP(F265,[1]Position!A:D,4,0)</f>
        <v>a0a81393-03e2-4597-adf5-de97e5e79eb1</v>
      </c>
      <c r="H265" t="str">
        <f t="shared" si="8"/>
        <v>a0a81393-03e2-4597-adf5-de97e5e79eb1'</v>
      </c>
      <c r="I265" t="s">
        <v>4008</v>
      </c>
      <c r="J265" t="s">
        <v>1882</v>
      </c>
      <c r="K265" t="s">
        <v>1883</v>
      </c>
      <c r="L265" t="e">
        <f t="shared" si="9"/>
        <v>#N/A</v>
      </c>
    </row>
    <row r="266" spans="1:12">
      <c r="A266" s="32" t="s">
        <v>2416</v>
      </c>
      <c r="B266" s="32" t="s">
        <v>2416</v>
      </c>
      <c r="C266" t="str">
        <f>VLOOKUP(B266,[1]Sheet6!B:C,2,0)</f>
        <v>E8826536-9A9D-4F9E-8D8B-71AA052E281B</v>
      </c>
      <c r="D266" s="34" t="s">
        <v>15606</v>
      </c>
      <c r="E266" t="e">
        <f>VLOOKUP('نهایی براساس سیستم-برق - ابزار'!D266,[1]Trade!A:B,2,0)</f>
        <v>#N/A</v>
      </c>
      <c r="F266" s="34" t="s">
        <v>1777</v>
      </c>
      <c r="G266" t="str">
        <f>VLOOKUP(F266,[1]Position!A:D,4,0)</f>
        <v>a0a81393-03e2-4597-adf5-de97e5e79eb1</v>
      </c>
      <c r="H266" t="str">
        <f t="shared" si="8"/>
        <v>a0a81393-03e2-4597-adf5-de97e5e79eb1'</v>
      </c>
      <c r="I266" t="s">
        <v>4008</v>
      </c>
      <c r="J266" t="s">
        <v>1882</v>
      </c>
      <c r="K266" t="s">
        <v>1883</v>
      </c>
      <c r="L266" t="e">
        <f t="shared" si="9"/>
        <v>#N/A</v>
      </c>
    </row>
    <row r="267" spans="1:12">
      <c r="A267" s="32" t="s">
        <v>2418</v>
      </c>
      <c r="B267" s="32" t="s">
        <v>2418</v>
      </c>
      <c r="C267" t="str">
        <f>VLOOKUP(B267,[1]Sheet6!B:C,2,0)</f>
        <v>F253A056-5C20-45DD-AA66-FBDFDB980907</v>
      </c>
      <c r="D267" s="34" t="s">
        <v>15606</v>
      </c>
      <c r="E267" t="e">
        <f>VLOOKUP('نهایی براساس سیستم-برق - ابزار'!D267,[1]Trade!A:B,2,0)</f>
        <v>#N/A</v>
      </c>
      <c r="F267" s="34" t="s">
        <v>1777</v>
      </c>
      <c r="G267" t="str">
        <f>VLOOKUP(F267,[1]Position!A:D,4,0)</f>
        <v>a0a81393-03e2-4597-adf5-de97e5e79eb1</v>
      </c>
      <c r="H267" t="str">
        <f t="shared" si="8"/>
        <v>a0a81393-03e2-4597-adf5-de97e5e79eb1'</v>
      </c>
      <c r="I267" t="s">
        <v>4008</v>
      </c>
      <c r="J267" t="s">
        <v>1882</v>
      </c>
      <c r="K267" t="s">
        <v>1883</v>
      </c>
      <c r="L267" t="e">
        <f t="shared" si="9"/>
        <v>#N/A</v>
      </c>
    </row>
    <row r="268" spans="1:12">
      <c r="A268" s="32" t="s">
        <v>2420</v>
      </c>
      <c r="B268" s="32" t="s">
        <v>2420</v>
      </c>
      <c r="C268" t="str">
        <f>VLOOKUP(B268,[1]Sheet6!B:C,2,0)</f>
        <v>33E3CA33-79B9-4F83-B74E-F38485CB22B2</v>
      </c>
      <c r="D268" s="34" t="s">
        <v>15606</v>
      </c>
      <c r="E268" t="e">
        <f>VLOOKUP('نهایی براساس سیستم-برق - ابزار'!D268,[1]Trade!A:B,2,0)</f>
        <v>#N/A</v>
      </c>
      <c r="F268" s="34" t="s">
        <v>1777</v>
      </c>
      <c r="G268" t="str">
        <f>VLOOKUP(F268,[1]Position!A:D,4,0)</f>
        <v>a0a81393-03e2-4597-adf5-de97e5e79eb1</v>
      </c>
      <c r="H268" t="str">
        <f t="shared" si="8"/>
        <v>a0a81393-03e2-4597-adf5-de97e5e79eb1'</v>
      </c>
      <c r="I268" t="s">
        <v>4008</v>
      </c>
      <c r="J268" t="s">
        <v>1882</v>
      </c>
      <c r="K268" t="s">
        <v>1883</v>
      </c>
      <c r="L268" t="e">
        <f t="shared" si="9"/>
        <v>#N/A</v>
      </c>
    </row>
    <row r="269" spans="1:12">
      <c r="A269" s="32" t="s">
        <v>2422</v>
      </c>
      <c r="B269" s="32" t="s">
        <v>2422</v>
      </c>
      <c r="C269" t="str">
        <f>VLOOKUP(B269,[1]Sheet6!B:C,2,0)</f>
        <v>1505C93A-E65F-405D-8C6F-5D5E55F5EB19</v>
      </c>
      <c r="D269" s="34" t="s">
        <v>15606</v>
      </c>
      <c r="E269" t="e">
        <f>VLOOKUP('نهایی براساس سیستم-برق - ابزار'!D269,[1]Trade!A:B,2,0)</f>
        <v>#N/A</v>
      </c>
      <c r="F269" s="34" t="s">
        <v>1777</v>
      </c>
      <c r="G269" t="str">
        <f>VLOOKUP(F269,[1]Position!A:D,4,0)</f>
        <v>a0a81393-03e2-4597-adf5-de97e5e79eb1</v>
      </c>
      <c r="H269" t="str">
        <f t="shared" si="8"/>
        <v>a0a81393-03e2-4597-adf5-de97e5e79eb1'</v>
      </c>
      <c r="I269" t="s">
        <v>4008</v>
      </c>
      <c r="J269" t="s">
        <v>1882</v>
      </c>
      <c r="K269" t="s">
        <v>1883</v>
      </c>
      <c r="L269" t="e">
        <f t="shared" si="9"/>
        <v>#N/A</v>
      </c>
    </row>
    <row r="270" spans="1:12">
      <c r="A270" s="32" t="s">
        <v>2424</v>
      </c>
      <c r="B270" s="32" t="s">
        <v>2424</v>
      </c>
      <c r="C270" t="str">
        <f>VLOOKUP(B270,[1]Sheet6!B:C,2,0)</f>
        <v>B34FCCE1-4041-4E27-A383-E5EE42FDF6C8</v>
      </c>
      <c r="D270" s="34" t="s">
        <v>15606</v>
      </c>
      <c r="E270" t="e">
        <f>VLOOKUP('نهایی براساس سیستم-برق - ابزار'!D270,[1]Trade!A:B,2,0)</f>
        <v>#N/A</v>
      </c>
      <c r="F270" t="s">
        <v>745</v>
      </c>
      <c r="G270" t="str">
        <f>VLOOKUP(F270,[1]Position!A:D,4,0)</f>
        <v>0efff8c6-5518-4fc0-ab9d-04eebd9035df</v>
      </c>
      <c r="H270" t="str">
        <f t="shared" si="8"/>
        <v>0efff8c6-5518-4fc0-ab9d-04eebd9035df'</v>
      </c>
      <c r="I270" t="s">
        <v>4008</v>
      </c>
      <c r="J270" t="s">
        <v>1882</v>
      </c>
      <c r="K270" t="s">
        <v>1883</v>
      </c>
      <c r="L270" t="e">
        <f t="shared" si="9"/>
        <v>#N/A</v>
      </c>
    </row>
    <row r="271" spans="1:12">
      <c r="A271" s="32" t="s">
        <v>2426</v>
      </c>
      <c r="B271" s="32" t="s">
        <v>2426</v>
      </c>
      <c r="C271" t="str">
        <f>VLOOKUP(B271,[1]Sheet6!B:C,2,0)</f>
        <v>12C56B1D-0CC9-464A-8F57-F44DF0325EE5</v>
      </c>
      <c r="D271" s="34" t="s">
        <v>15606</v>
      </c>
      <c r="E271" t="e">
        <f>VLOOKUP('نهایی براساس سیستم-برق - ابزار'!D271,[1]Trade!A:B,2,0)</f>
        <v>#N/A</v>
      </c>
      <c r="F271" t="s">
        <v>745</v>
      </c>
      <c r="G271" t="str">
        <f>VLOOKUP(F271,[1]Position!A:D,4,0)</f>
        <v>0efff8c6-5518-4fc0-ab9d-04eebd9035df</v>
      </c>
      <c r="H271" t="str">
        <f t="shared" si="8"/>
        <v>0efff8c6-5518-4fc0-ab9d-04eebd9035df'</v>
      </c>
      <c r="I271" t="s">
        <v>4008</v>
      </c>
      <c r="J271" t="s">
        <v>1882</v>
      </c>
      <c r="K271" t="s">
        <v>1883</v>
      </c>
      <c r="L271" t="e">
        <f t="shared" si="9"/>
        <v>#N/A</v>
      </c>
    </row>
    <row r="272" spans="1:12">
      <c r="A272" s="32" t="s">
        <v>2428</v>
      </c>
      <c r="B272" s="32" t="s">
        <v>2428</v>
      </c>
      <c r="C272" t="str">
        <f>VLOOKUP(B272,[1]Sheet6!B:C,2,0)</f>
        <v>364A677A-701B-4BB2-AC15-B6CD666337A6</v>
      </c>
      <c r="D272" s="34" t="s">
        <v>15606</v>
      </c>
      <c r="E272" t="e">
        <f>VLOOKUP('نهایی براساس سیستم-برق - ابزار'!D272,[1]Trade!A:B,2,0)</f>
        <v>#N/A</v>
      </c>
      <c r="F272" t="s">
        <v>745</v>
      </c>
      <c r="G272" t="str">
        <f>VLOOKUP(F272,[1]Position!A:D,4,0)</f>
        <v>0efff8c6-5518-4fc0-ab9d-04eebd9035df</v>
      </c>
      <c r="H272" t="str">
        <f t="shared" si="8"/>
        <v>0efff8c6-5518-4fc0-ab9d-04eebd9035df'</v>
      </c>
      <c r="I272" t="s">
        <v>4008</v>
      </c>
      <c r="J272" t="s">
        <v>1882</v>
      </c>
      <c r="K272" t="s">
        <v>1883</v>
      </c>
      <c r="L272" t="e">
        <f t="shared" si="9"/>
        <v>#N/A</v>
      </c>
    </row>
    <row r="273" spans="1:12">
      <c r="A273" s="32" t="s">
        <v>2430</v>
      </c>
      <c r="B273" s="32" t="s">
        <v>2430</v>
      </c>
      <c r="C273" t="str">
        <f>VLOOKUP(B273,[1]Sheet6!B:C,2,0)</f>
        <v>98D7A088-E335-4D0A-8065-A7012D4762F7</v>
      </c>
      <c r="D273" s="34" t="s">
        <v>15606</v>
      </c>
      <c r="E273" t="e">
        <f>VLOOKUP('نهایی براساس سیستم-برق - ابزار'!D273,[1]Trade!A:B,2,0)</f>
        <v>#N/A</v>
      </c>
      <c r="F273" t="s">
        <v>745</v>
      </c>
      <c r="G273" t="str">
        <f>VLOOKUP(F273,[1]Position!A:D,4,0)</f>
        <v>0efff8c6-5518-4fc0-ab9d-04eebd9035df</v>
      </c>
      <c r="H273" t="str">
        <f t="shared" si="8"/>
        <v>0efff8c6-5518-4fc0-ab9d-04eebd9035df'</v>
      </c>
      <c r="I273" t="s">
        <v>4008</v>
      </c>
      <c r="J273" t="s">
        <v>1882</v>
      </c>
      <c r="K273" t="s">
        <v>1883</v>
      </c>
      <c r="L273" t="e">
        <f t="shared" si="9"/>
        <v>#N/A</v>
      </c>
    </row>
    <row r="274" spans="1:12">
      <c r="A274" s="32" t="s">
        <v>2432</v>
      </c>
      <c r="B274" s="32" t="s">
        <v>2432</v>
      </c>
      <c r="C274" t="str">
        <f>VLOOKUP(B274,[1]Sheet6!B:C,2,0)</f>
        <v>28382387-B891-48F8-9F8D-579B2142C93D</v>
      </c>
      <c r="D274" s="34" t="s">
        <v>15606</v>
      </c>
      <c r="E274" t="e">
        <f>VLOOKUP('نهایی براساس سیستم-برق - ابزار'!D274,[1]Trade!A:B,2,0)</f>
        <v>#N/A</v>
      </c>
      <c r="F274" t="s">
        <v>745</v>
      </c>
      <c r="G274" t="str">
        <f>VLOOKUP(F274,[1]Position!A:D,4,0)</f>
        <v>0efff8c6-5518-4fc0-ab9d-04eebd9035df</v>
      </c>
      <c r="H274" t="str">
        <f t="shared" si="8"/>
        <v>0efff8c6-5518-4fc0-ab9d-04eebd9035df'</v>
      </c>
      <c r="I274" t="s">
        <v>4008</v>
      </c>
      <c r="J274" t="s">
        <v>1882</v>
      </c>
      <c r="K274" t="s">
        <v>1883</v>
      </c>
      <c r="L274" t="e">
        <f t="shared" si="9"/>
        <v>#N/A</v>
      </c>
    </row>
    <row r="275" spans="1:12">
      <c r="A275" s="32" t="s">
        <v>2434</v>
      </c>
      <c r="B275" s="32" t="s">
        <v>2434</v>
      </c>
      <c r="C275" t="str">
        <f>VLOOKUP(B275,[1]Sheet6!B:C,2,0)</f>
        <v>82E050DB-0329-494C-86B2-350864B5D11A</v>
      </c>
      <c r="D275" s="34" t="s">
        <v>15606</v>
      </c>
      <c r="E275" t="e">
        <f>VLOOKUP('نهایی براساس سیستم-برق - ابزار'!D275,[1]Trade!A:B,2,0)</f>
        <v>#N/A</v>
      </c>
      <c r="F275" t="s">
        <v>745</v>
      </c>
      <c r="G275" t="str">
        <f>VLOOKUP(F275,[1]Position!A:D,4,0)</f>
        <v>0efff8c6-5518-4fc0-ab9d-04eebd9035df</v>
      </c>
      <c r="H275" t="str">
        <f t="shared" si="8"/>
        <v>0efff8c6-5518-4fc0-ab9d-04eebd9035df'</v>
      </c>
      <c r="I275" t="s">
        <v>4008</v>
      </c>
      <c r="J275" t="s">
        <v>1882</v>
      </c>
      <c r="K275" t="s">
        <v>1883</v>
      </c>
      <c r="L275" t="e">
        <f t="shared" si="9"/>
        <v>#N/A</v>
      </c>
    </row>
    <row r="276" spans="1:12">
      <c r="A276" s="32" t="s">
        <v>2436</v>
      </c>
      <c r="B276" s="32" t="s">
        <v>2436</v>
      </c>
      <c r="C276" t="str">
        <f>VLOOKUP(B276,[1]Sheet6!B:C,2,0)</f>
        <v>3500E75E-105B-41BD-8357-A83225C044EE</v>
      </c>
      <c r="D276" s="34" t="s">
        <v>15606</v>
      </c>
      <c r="E276" t="e">
        <f>VLOOKUP('نهایی براساس سیستم-برق - ابزار'!D276,[1]Trade!A:B,2,0)</f>
        <v>#N/A</v>
      </c>
      <c r="F276" t="s">
        <v>745</v>
      </c>
      <c r="G276" t="str">
        <f>VLOOKUP(F276,[1]Position!A:D,4,0)</f>
        <v>0efff8c6-5518-4fc0-ab9d-04eebd9035df</v>
      </c>
      <c r="H276" t="str">
        <f t="shared" si="8"/>
        <v>0efff8c6-5518-4fc0-ab9d-04eebd9035df'</v>
      </c>
      <c r="I276" t="s">
        <v>4008</v>
      </c>
      <c r="J276" t="s">
        <v>1882</v>
      </c>
      <c r="K276" t="s">
        <v>1883</v>
      </c>
      <c r="L276" t="e">
        <f t="shared" si="9"/>
        <v>#N/A</v>
      </c>
    </row>
    <row r="277" spans="1:12">
      <c r="A277" s="32" t="s">
        <v>2438</v>
      </c>
      <c r="B277" s="32" t="s">
        <v>2438</v>
      </c>
      <c r="C277" t="str">
        <f>VLOOKUP(B277,[1]Sheet6!B:C,2,0)</f>
        <v>ED21AC8E-A275-42BD-ADB7-8A09C098D51B</v>
      </c>
      <c r="D277" s="34" t="s">
        <v>15606</v>
      </c>
      <c r="E277" t="e">
        <f>VLOOKUP('نهایی براساس سیستم-برق - ابزار'!D277,[1]Trade!A:B,2,0)</f>
        <v>#N/A</v>
      </c>
      <c r="F277" t="s">
        <v>745</v>
      </c>
      <c r="G277" t="str">
        <f>VLOOKUP(F277,[1]Position!A:D,4,0)</f>
        <v>0efff8c6-5518-4fc0-ab9d-04eebd9035df</v>
      </c>
      <c r="H277" t="str">
        <f t="shared" si="8"/>
        <v>0efff8c6-5518-4fc0-ab9d-04eebd9035df'</v>
      </c>
      <c r="I277" t="s">
        <v>4008</v>
      </c>
      <c r="J277" t="s">
        <v>1882</v>
      </c>
      <c r="K277" t="s">
        <v>1883</v>
      </c>
      <c r="L277" t="e">
        <f t="shared" si="9"/>
        <v>#N/A</v>
      </c>
    </row>
    <row r="278" spans="1:12">
      <c r="A278" s="32" t="s">
        <v>2440</v>
      </c>
      <c r="B278" s="32" t="s">
        <v>2440</v>
      </c>
      <c r="C278" t="str">
        <f>VLOOKUP(B278,[1]Sheet6!B:C,2,0)</f>
        <v>364A9EA4-A180-45EE-AC8D-DE914EAE2001</v>
      </c>
      <c r="D278" s="34" t="s">
        <v>15606</v>
      </c>
      <c r="E278" t="e">
        <f>VLOOKUP('نهایی براساس سیستم-برق - ابزار'!D278,[1]Trade!A:B,2,0)</f>
        <v>#N/A</v>
      </c>
      <c r="F278" t="s">
        <v>745</v>
      </c>
      <c r="G278" t="str">
        <f>VLOOKUP(F278,[1]Position!A:D,4,0)</f>
        <v>0efff8c6-5518-4fc0-ab9d-04eebd9035df</v>
      </c>
      <c r="H278" t="str">
        <f t="shared" si="8"/>
        <v>0efff8c6-5518-4fc0-ab9d-04eebd9035df'</v>
      </c>
      <c r="I278" t="s">
        <v>4008</v>
      </c>
      <c r="J278" t="s">
        <v>1882</v>
      </c>
      <c r="K278" t="s">
        <v>1883</v>
      </c>
      <c r="L278" t="e">
        <f t="shared" si="9"/>
        <v>#N/A</v>
      </c>
    </row>
    <row r="279" spans="1:12">
      <c r="A279" s="32" t="s">
        <v>2442</v>
      </c>
      <c r="B279" s="32" t="s">
        <v>2442</v>
      </c>
      <c r="C279" t="str">
        <f>VLOOKUP(B279,[1]Sheet6!B:C,2,0)</f>
        <v>43AC203A-DC07-41DF-A460-90313867E903</v>
      </c>
      <c r="D279" s="34" t="s">
        <v>15606</v>
      </c>
      <c r="E279" t="e">
        <f>VLOOKUP('نهایی براساس سیستم-برق - ابزار'!D279,[1]Trade!A:B,2,0)</f>
        <v>#N/A</v>
      </c>
      <c r="F279" t="s">
        <v>745</v>
      </c>
      <c r="G279" t="str">
        <f>VLOOKUP(F279,[1]Position!A:D,4,0)</f>
        <v>0efff8c6-5518-4fc0-ab9d-04eebd9035df</v>
      </c>
      <c r="H279" t="str">
        <f t="shared" si="8"/>
        <v>0efff8c6-5518-4fc0-ab9d-04eebd9035df'</v>
      </c>
      <c r="I279" t="s">
        <v>4008</v>
      </c>
      <c r="J279" t="s">
        <v>1882</v>
      </c>
      <c r="K279" t="s">
        <v>1883</v>
      </c>
      <c r="L279" t="e">
        <f t="shared" si="9"/>
        <v>#N/A</v>
      </c>
    </row>
    <row r="280" spans="1:12">
      <c r="A280" s="32" t="s">
        <v>2444</v>
      </c>
      <c r="B280" s="32" t="s">
        <v>2444</v>
      </c>
      <c r="C280" t="str">
        <f>VLOOKUP(B280,[1]Sheet6!B:C,2,0)</f>
        <v>739D306E-A782-4B2C-B6CF-E7A79005499E</v>
      </c>
      <c r="D280" s="34" t="s">
        <v>15606</v>
      </c>
      <c r="E280" t="e">
        <f>VLOOKUP('نهایی براساس سیستم-برق - ابزار'!D280,[1]Trade!A:B,2,0)</f>
        <v>#N/A</v>
      </c>
      <c r="F280" t="s">
        <v>745</v>
      </c>
      <c r="G280" t="str">
        <f>VLOOKUP(F280,[1]Position!A:D,4,0)</f>
        <v>0efff8c6-5518-4fc0-ab9d-04eebd9035df</v>
      </c>
      <c r="H280" t="str">
        <f t="shared" si="8"/>
        <v>0efff8c6-5518-4fc0-ab9d-04eebd9035df'</v>
      </c>
      <c r="I280" t="s">
        <v>4008</v>
      </c>
      <c r="J280" t="s">
        <v>1882</v>
      </c>
      <c r="K280" t="s">
        <v>1883</v>
      </c>
      <c r="L280" t="e">
        <f t="shared" si="9"/>
        <v>#N/A</v>
      </c>
    </row>
    <row r="281" spans="1:12">
      <c r="A281" s="32" t="s">
        <v>2446</v>
      </c>
      <c r="B281" s="32" t="s">
        <v>2446</v>
      </c>
      <c r="C281" t="str">
        <f>VLOOKUP(B281,[1]Sheet6!B:C,2,0)</f>
        <v>0D415A6C-7FC5-48A5-B93A-82E1588D2776</v>
      </c>
      <c r="D281" s="34" t="s">
        <v>15606</v>
      </c>
      <c r="E281" t="e">
        <f>VLOOKUP('نهایی براساس سیستم-برق - ابزار'!D281,[1]Trade!A:B,2,0)</f>
        <v>#N/A</v>
      </c>
      <c r="F281" t="s">
        <v>745</v>
      </c>
      <c r="G281" t="str">
        <f>VLOOKUP(F281,[1]Position!A:D,4,0)</f>
        <v>0efff8c6-5518-4fc0-ab9d-04eebd9035df</v>
      </c>
      <c r="H281" t="str">
        <f t="shared" si="8"/>
        <v>0efff8c6-5518-4fc0-ab9d-04eebd9035df'</v>
      </c>
      <c r="I281" t="s">
        <v>4008</v>
      </c>
      <c r="J281" t="s">
        <v>1882</v>
      </c>
      <c r="K281" t="s">
        <v>1883</v>
      </c>
      <c r="L281" t="e">
        <f t="shared" si="9"/>
        <v>#N/A</v>
      </c>
    </row>
    <row r="282" spans="1:12">
      <c r="A282" s="32" t="s">
        <v>2448</v>
      </c>
      <c r="B282" s="32" t="s">
        <v>2448</v>
      </c>
      <c r="C282" t="str">
        <f>VLOOKUP(B282,[1]Sheet6!B:C,2,0)</f>
        <v>6623FA39-7901-4490-98DA-EBA686663D2B</v>
      </c>
      <c r="D282" s="34" t="s">
        <v>15606</v>
      </c>
      <c r="E282" t="e">
        <f>VLOOKUP('نهایی براساس سیستم-برق - ابزار'!D282,[1]Trade!A:B,2,0)</f>
        <v>#N/A</v>
      </c>
      <c r="F282" t="s">
        <v>745</v>
      </c>
      <c r="G282" t="str">
        <f>VLOOKUP(F282,[1]Position!A:D,4,0)</f>
        <v>0efff8c6-5518-4fc0-ab9d-04eebd9035df</v>
      </c>
      <c r="H282" t="str">
        <f t="shared" si="8"/>
        <v>0efff8c6-5518-4fc0-ab9d-04eebd9035df'</v>
      </c>
      <c r="I282" t="s">
        <v>4008</v>
      </c>
      <c r="J282" t="s">
        <v>1882</v>
      </c>
      <c r="K282" t="s">
        <v>1883</v>
      </c>
      <c r="L282" t="e">
        <f t="shared" si="9"/>
        <v>#N/A</v>
      </c>
    </row>
    <row r="283" spans="1:12">
      <c r="A283" s="32" t="s">
        <v>2450</v>
      </c>
      <c r="B283" s="32" t="s">
        <v>2450</v>
      </c>
      <c r="C283" t="str">
        <f>VLOOKUP(B283,[1]Sheet6!B:C,2,0)</f>
        <v>03DFE3A0-63F2-4F4B-AD08-30A36DD267C2</v>
      </c>
      <c r="D283" s="34" t="s">
        <v>15606</v>
      </c>
      <c r="E283" t="e">
        <f>VLOOKUP('نهایی براساس سیستم-برق - ابزار'!D283,[1]Trade!A:B,2,0)</f>
        <v>#N/A</v>
      </c>
      <c r="F283" t="s">
        <v>745</v>
      </c>
      <c r="G283" t="str">
        <f>VLOOKUP(F283,[1]Position!A:D,4,0)</f>
        <v>0efff8c6-5518-4fc0-ab9d-04eebd9035df</v>
      </c>
      <c r="H283" t="str">
        <f t="shared" si="8"/>
        <v>0efff8c6-5518-4fc0-ab9d-04eebd9035df'</v>
      </c>
      <c r="I283" t="s">
        <v>4008</v>
      </c>
      <c r="J283" t="s">
        <v>1882</v>
      </c>
      <c r="K283" t="s">
        <v>1883</v>
      </c>
      <c r="L283" t="e">
        <f t="shared" si="9"/>
        <v>#N/A</v>
      </c>
    </row>
    <row r="284" spans="1:12">
      <c r="A284" s="32" t="s">
        <v>2452</v>
      </c>
      <c r="B284" s="32" t="s">
        <v>2452</v>
      </c>
      <c r="C284" t="str">
        <f>VLOOKUP(B284,[1]Sheet6!B:C,2,0)</f>
        <v>185390B5-FB0E-42B2-8708-AADE975933F0</v>
      </c>
      <c r="D284" s="34" t="s">
        <v>15606</v>
      </c>
      <c r="E284" t="e">
        <f>VLOOKUP('نهایی براساس سیستم-برق - ابزار'!D284,[1]Trade!A:B,2,0)</f>
        <v>#N/A</v>
      </c>
      <c r="F284" t="s">
        <v>745</v>
      </c>
      <c r="G284" t="str">
        <f>VLOOKUP(F284,[1]Position!A:D,4,0)</f>
        <v>0efff8c6-5518-4fc0-ab9d-04eebd9035df</v>
      </c>
      <c r="H284" t="str">
        <f t="shared" si="8"/>
        <v>0efff8c6-5518-4fc0-ab9d-04eebd9035df'</v>
      </c>
      <c r="I284" t="s">
        <v>4008</v>
      </c>
      <c r="J284" t="s">
        <v>1882</v>
      </c>
      <c r="K284" t="s">
        <v>1883</v>
      </c>
      <c r="L284" t="e">
        <f t="shared" si="9"/>
        <v>#N/A</v>
      </c>
    </row>
    <row r="285" spans="1:12">
      <c r="A285" s="32" t="s">
        <v>2454</v>
      </c>
      <c r="B285" s="32" t="s">
        <v>2454</v>
      </c>
      <c r="C285" t="str">
        <f>VLOOKUP(B285,[1]Sheet6!B:C,2,0)</f>
        <v>64A5C211-29EB-42B6-9848-F0B73500522E</v>
      </c>
      <c r="D285" s="34" t="s">
        <v>15606</v>
      </c>
      <c r="E285" t="e">
        <f>VLOOKUP('نهایی براساس سیستم-برق - ابزار'!D285,[1]Trade!A:B,2,0)</f>
        <v>#N/A</v>
      </c>
      <c r="F285" t="s">
        <v>745</v>
      </c>
      <c r="G285" t="str">
        <f>VLOOKUP(F285,[1]Position!A:D,4,0)</f>
        <v>0efff8c6-5518-4fc0-ab9d-04eebd9035df</v>
      </c>
      <c r="H285" t="str">
        <f t="shared" si="8"/>
        <v>0efff8c6-5518-4fc0-ab9d-04eebd9035df'</v>
      </c>
      <c r="I285" t="s">
        <v>4008</v>
      </c>
      <c r="J285" t="s">
        <v>1882</v>
      </c>
      <c r="K285" t="s">
        <v>1883</v>
      </c>
      <c r="L285" t="e">
        <f t="shared" si="9"/>
        <v>#N/A</v>
      </c>
    </row>
    <row r="286" spans="1:12">
      <c r="A286" s="32" t="s">
        <v>2456</v>
      </c>
      <c r="B286" s="32" t="s">
        <v>2456</v>
      </c>
      <c r="C286" t="str">
        <f>VLOOKUP(B286,[1]Sheet6!B:C,2,0)</f>
        <v>CBA951E2-433F-4F46-98D1-71FBE46C94C1</v>
      </c>
      <c r="D286" s="34" t="s">
        <v>15606</v>
      </c>
      <c r="E286" t="e">
        <f>VLOOKUP('نهایی براساس سیستم-برق - ابزار'!D286,[1]Trade!A:B,2,0)</f>
        <v>#N/A</v>
      </c>
      <c r="F286" t="s">
        <v>745</v>
      </c>
      <c r="G286" t="str">
        <f>VLOOKUP(F286,[1]Position!A:D,4,0)</f>
        <v>0efff8c6-5518-4fc0-ab9d-04eebd9035df</v>
      </c>
      <c r="H286" t="str">
        <f t="shared" si="8"/>
        <v>0efff8c6-5518-4fc0-ab9d-04eebd9035df'</v>
      </c>
      <c r="I286" t="s">
        <v>4008</v>
      </c>
      <c r="J286" t="s">
        <v>1882</v>
      </c>
      <c r="K286" t="s">
        <v>1883</v>
      </c>
      <c r="L286" t="e">
        <f t="shared" si="9"/>
        <v>#N/A</v>
      </c>
    </row>
    <row r="287" spans="1:12">
      <c r="A287" s="32" t="s">
        <v>2458</v>
      </c>
      <c r="B287" s="32" t="s">
        <v>2458</v>
      </c>
      <c r="C287" t="str">
        <f>VLOOKUP(B287,[1]Sheet6!B:C,2,0)</f>
        <v>B9A8E444-ABBE-4D65-8906-EA1D8CC63B7B</v>
      </c>
      <c r="D287" s="34" t="s">
        <v>15606</v>
      </c>
      <c r="E287" t="e">
        <f>VLOOKUP('نهایی براساس سیستم-برق - ابزار'!D287,[1]Trade!A:B,2,0)</f>
        <v>#N/A</v>
      </c>
      <c r="F287" t="s">
        <v>745</v>
      </c>
      <c r="G287" t="str">
        <f>VLOOKUP(F287,[1]Position!A:D,4,0)</f>
        <v>0efff8c6-5518-4fc0-ab9d-04eebd9035df</v>
      </c>
      <c r="H287" t="str">
        <f t="shared" si="8"/>
        <v>0efff8c6-5518-4fc0-ab9d-04eebd9035df'</v>
      </c>
      <c r="I287" t="s">
        <v>4008</v>
      </c>
      <c r="J287" t="s">
        <v>1882</v>
      </c>
      <c r="K287" t="s">
        <v>1883</v>
      </c>
      <c r="L287" t="e">
        <f t="shared" si="9"/>
        <v>#N/A</v>
      </c>
    </row>
    <row r="288" spans="1:12">
      <c r="A288" s="32" t="s">
        <v>2460</v>
      </c>
      <c r="B288" s="32" t="s">
        <v>2460</v>
      </c>
      <c r="C288" t="str">
        <f>VLOOKUP(B288,[1]Sheet6!B:C,2,0)</f>
        <v>C736DD6B-6DDF-4B55-9BCD-373E3EE18B84</v>
      </c>
      <c r="D288" s="34" t="s">
        <v>15606</v>
      </c>
      <c r="E288" t="e">
        <f>VLOOKUP('نهایی براساس سیستم-برق - ابزار'!D288,[1]Trade!A:B,2,0)</f>
        <v>#N/A</v>
      </c>
      <c r="F288" t="s">
        <v>745</v>
      </c>
      <c r="G288" t="str">
        <f>VLOOKUP(F288,[1]Position!A:D,4,0)</f>
        <v>0efff8c6-5518-4fc0-ab9d-04eebd9035df</v>
      </c>
      <c r="H288" t="str">
        <f t="shared" si="8"/>
        <v>0efff8c6-5518-4fc0-ab9d-04eebd9035df'</v>
      </c>
      <c r="I288" t="s">
        <v>4008</v>
      </c>
      <c r="J288" t="s">
        <v>1882</v>
      </c>
      <c r="K288" t="s">
        <v>1883</v>
      </c>
      <c r="L288" t="e">
        <f t="shared" si="9"/>
        <v>#N/A</v>
      </c>
    </row>
    <row r="289" spans="1:12">
      <c r="A289" s="32" t="s">
        <v>2462</v>
      </c>
      <c r="B289" s="32" t="s">
        <v>2462</v>
      </c>
      <c r="C289" t="str">
        <f>VLOOKUP(B289,[1]Sheet6!B:C,2,0)</f>
        <v>04431995-2433-4FD6-B9A8-2F5B020AEAE9</v>
      </c>
      <c r="D289" s="34" t="s">
        <v>15606</v>
      </c>
      <c r="E289" t="e">
        <f>VLOOKUP('نهایی براساس سیستم-برق - ابزار'!D289,[1]Trade!A:B,2,0)</f>
        <v>#N/A</v>
      </c>
      <c r="F289" t="s">
        <v>745</v>
      </c>
      <c r="G289" t="str">
        <f>VLOOKUP(F289,[1]Position!A:D,4,0)</f>
        <v>0efff8c6-5518-4fc0-ab9d-04eebd9035df</v>
      </c>
      <c r="H289" t="str">
        <f t="shared" si="8"/>
        <v>0efff8c6-5518-4fc0-ab9d-04eebd9035df'</v>
      </c>
      <c r="I289" t="s">
        <v>4008</v>
      </c>
      <c r="J289" t="s">
        <v>1882</v>
      </c>
      <c r="K289" t="s">
        <v>1883</v>
      </c>
      <c r="L289" t="e">
        <f t="shared" si="9"/>
        <v>#N/A</v>
      </c>
    </row>
    <row r="290" spans="1:12">
      <c r="A290" s="32" t="s">
        <v>2464</v>
      </c>
      <c r="B290" s="32" t="s">
        <v>2464</v>
      </c>
      <c r="C290" t="str">
        <f>VLOOKUP(B290,[1]Sheet6!B:C,2,0)</f>
        <v>952BF464-B19E-4069-882C-CBBFF8020AA1</v>
      </c>
      <c r="D290" s="34" t="s">
        <v>15606</v>
      </c>
      <c r="E290" t="e">
        <f>VLOOKUP('نهایی براساس سیستم-برق - ابزار'!D290,[1]Trade!A:B,2,0)</f>
        <v>#N/A</v>
      </c>
      <c r="F290" t="s">
        <v>745</v>
      </c>
      <c r="G290" t="str">
        <f>VLOOKUP(F290,[1]Position!A:D,4,0)</f>
        <v>0efff8c6-5518-4fc0-ab9d-04eebd9035df</v>
      </c>
      <c r="H290" t="str">
        <f t="shared" si="8"/>
        <v>0efff8c6-5518-4fc0-ab9d-04eebd9035df'</v>
      </c>
      <c r="I290" t="s">
        <v>4008</v>
      </c>
      <c r="J290" t="s">
        <v>1882</v>
      </c>
      <c r="K290" t="s">
        <v>1883</v>
      </c>
      <c r="L290" t="e">
        <f t="shared" si="9"/>
        <v>#N/A</v>
      </c>
    </row>
    <row r="291" spans="1:12">
      <c r="A291" s="32" t="s">
        <v>2466</v>
      </c>
      <c r="B291" s="32" t="s">
        <v>2466</v>
      </c>
      <c r="C291" t="str">
        <f>VLOOKUP(B291,[1]Sheet6!B:C,2,0)</f>
        <v>5690ED42-F5A2-4BA0-B8DC-1A088EC1F3E1</v>
      </c>
      <c r="D291" s="34" t="s">
        <v>15606</v>
      </c>
      <c r="E291" t="e">
        <f>VLOOKUP('نهایی براساس سیستم-برق - ابزار'!D291,[1]Trade!A:B,2,0)</f>
        <v>#N/A</v>
      </c>
      <c r="F291" t="s">
        <v>745</v>
      </c>
      <c r="G291" t="str">
        <f>VLOOKUP(F291,[1]Position!A:D,4,0)</f>
        <v>0efff8c6-5518-4fc0-ab9d-04eebd9035df</v>
      </c>
      <c r="H291" t="str">
        <f t="shared" si="8"/>
        <v>0efff8c6-5518-4fc0-ab9d-04eebd9035df'</v>
      </c>
      <c r="I291" t="s">
        <v>4008</v>
      </c>
      <c r="J291" t="s">
        <v>1882</v>
      </c>
      <c r="K291" t="s">
        <v>1883</v>
      </c>
      <c r="L291" t="e">
        <f t="shared" si="9"/>
        <v>#N/A</v>
      </c>
    </row>
    <row r="292" spans="1:12">
      <c r="A292" s="32" t="s">
        <v>2468</v>
      </c>
      <c r="B292" s="32" t="s">
        <v>2468</v>
      </c>
      <c r="C292" t="str">
        <f>VLOOKUP(B292,[1]Sheet6!B:C,2,0)</f>
        <v>B0E13D32-BF53-40B1-AFDE-A7749131E445</v>
      </c>
      <c r="D292" s="34" t="s">
        <v>15606</v>
      </c>
      <c r="E292" t="e">
        <f>VLOOKUP('نهایی براساس سیستم-برق - ابزار'!D292,[1]Trade!A:B,2,0)</f>
        <v>#N/A</v>
      </c>
      <c r="F292" t="s">
        <v>745</v>
      </c>
      <c r="G292" t="str">
        <f>VLOOKUP(F292,[1]Position!A:D,4,0)</f>
        <v>0efff8c6-5518-4fc0-ab9d-04eebd9035df</v>
      </c>
      <c r="H292" t="str">
        <f t="shared" si="8"/>
        <v>0efff8c6-5518-4fc0-ab9d-04eebd9035df'</v>
      </c>
      <c r="I292" t="s">
        <v>4008</v>
      </c>
      <c r="J292" t="s">
        <v>1882</v>
      </c>
      <c r="K292" t="s">
        <v>1883</v>
      </c>
      <c r="L292" t="e">
        <f t="shared" si="9"/>
        <v>#N/A</v>
      </c>
    </row>
    <row r="293" spans="1:12">
      <c r="A293" s="32" t="s">
        <v>2470</v>
      </c>
      <c r="B293" s="32" t="s">
        <v>2470</v>
      </c>
      <c r="C293" t="str">
        <f>VLOOKUP(B293,[1]Sheet6!B:C,2,0)</f>
        <v>BDAD0F19-9471-4EE1-B48C-A95FD5B51B9D</v>
      </c>
      <c r="D293" s="34" t="s">
        <v>15606</v>
      </c>
      <c r="E293" t="e">
        <f>VLOOKUP('نهایی براساس سیستم-برق - ابزار'!D293,[1]Trade!A:B,2,0)</f>
        <v>#N/A</v>
      </c>
      <c r="F293" t="s">
        <v>745</v>
      </c>
      <c r="G293" t="str">
        <f>VLOOKUP(F293,[1]Position!A:D,4,0)</f>
        <v>0efff8c6-5518-4fc0-ab9d-04eebd9035df</v>
      </c>
      <c r="H293" t="str">
        <f t="shared" si="8"/>
        <v>0efff8c6-5518-4fc0-ab9d-04eebd9035df'</v>
      </c>
      <c r="I293" t="s">
        <v>4008</v>
      </c>
      <c r="J293" t="s">
        <v>1882</v>
      </c>
      <c r="K293" t="s">
        <v>1883</v>
      </c>
      <c r="L293" t="e">
        <f t="shared" si="9"/>
        <v>#N/A</v>
      </c>
    </row>
    <row r="294" spans="1:12">
      <c r="A294" s="32" t="s">
        <v>2472</v>
      </c>
      <c r="B294" s="32" t="s">
        <v>2472</v>
      </c>
      <c r="C294" t="str">
        <f>VLOOKUP(B294,[1]Sheet6!B:C,2,0)</f>
        <v>362FC1B6-7412-4213-9CA6-948F99877CDB</v>
      </c>
      <c r="D294" s="34" t="s">
        <v>15606</v>
      </c>
      <c r="E294" t="e">
        <f>VLOOKUP('نهایی براساس سیستم-برق - ابزار'!D294,[1]Trade!A:B,2,0)</f>
        <v>#N/A</v>
      </c>
      <c r="F294" t="s">
        <v>745</v>
      </c>
      <c r="G294" t="str">
        <f>VLOOKUP(F294,[1]Position!A:D,4,0)</f>
        <v>0efff8c6-5518-4fc0-ab9d-04eebd9035df</v>
      </c>
      <c r="H294" t="str">
        <f t="shared" si="8"/>
        <v>0efff8c6-5518-4fc0-ab9d-04eebd9035df'</v>
      </c>
      <c r="I294" t="s">
        <v>4008</v>
      </c>
      <c r="J294" t="s">
        <v>1882</v>
      </c>
      <c r="K294" t="s">
        <v>1883</v>
      </c>
      <c r="L294" t="e">
        <f t="shared" si="9"/>
        <v>#N/A</v>
      </c>
    </row>
    <row r="295" spans="1:12">
      <c r="A295" s="32" t="s">
        <v>2474</v>
      </c>
      <c r="B295" s="32" t="s">
        <v>2474</v>
      </c>
      <c r="C295" t="str">
        <f>VLOOKUP(B295,[1]Sheet6!B:C,2,0)</f>
        <v>333F5807-E8DA-4C37-BC91-E22E054ABFA3</v>
      </c>
      <c r="D295" s="34" t="s">
        <v>15606</v>
      </c>
      <c r="E295" t="e">
        <f>VLOOKUP('نهایی براساس سیستم-برق - ابزار'!D295,[1]Trade!A:B,2,0)</f>
        <v>#N/A</v>
      </c>
      <c r="F295" t="s">
        <v>745</v>
      </c>
      <c r="G295" t="str">
        <f>VLOOKUP(F295,[1]Position!A:D,4,0)</f>
        <v>0efff8c6-5518-4fc0-ab9d-04eebd9035df</v>
      </c>
      <c r="H295" t="str">
        <f t="shared" si="8"/>
        <v>0efff8c6-5518-4fc0-ab9d-04eebd9035df'</v>
      </c>
      <c r="I295" t="s">
        <v>4008</v>
      </c>
      <c r="J295" t="s">
        <v>1882</v>
      </c>
      <c r="K295" t="s">
        <v>1883</v>
      </c>
      <c r="L295" t="e">
        <f t="shared" si="9"/>
        <v>#N/A</v>
      </c>
    </row>
    <row r="296" spans="1:12">
      <c r="A296" s="32" t="s">
        <v>2476</v>
      </c>
      <c r="B296" s="32" t="s">
        <v>2476</v>
      </c>
      <c r="C296" t="str">
        <f>VLOOKUP(B296,[1]Sheet6!B:C,2,0)</f>
        <v>6A62E0F8-D50D-4E5B-96AB-CF89668673C9</v>
      </c>
      <c r="D296" s="34" t="s">
        <v>15606</v>
      </c>
      <c r="E296" t="e">
        <f>VLOOKUP('نهایی براساس سیستم-برق - ابزار'!D296,[1]Trade!A:B,2,0)</f>
        <v>#N/A</v>
      </c>
      <c r="F296" t="s">
        <v>745</v>
      </c>
      <c r="G296" t="str">
        <f>VLOOKUP(F296,[1]Position!A:D,4,0)</f>
        <v>0efff8c6-5518-4fc0-ab9d-04eebd9035df</v>
      </c>
      <c r="H296" t="str">
        <f t="shared" si="8"/>
        <v>0efff8c6-5518-4fc0-ab9d-04eebd9035df'</v>
      </c>
      <c r="I296" t="s">
        <v>4008</v>
      </c>
      <c r="J296" t="s">
        <v>1882</v>
      </c>
      <c r="K296" t="s">
        <v>1883</v>
      </c>
      <c r="L296" t="e">
        <f t="shared" si="9"/>
        <v>#N/A</v>
      </c>
    </row>
    <row r="297" spans="1:12">
      <c r="A297" s="32" t="s">
        <v>2478</v>
      </c>
      <c r="B297" s="32" t="s">
        <v>2478</v>
      </c>
      <c r="C297" t="str">
        <f>VLOOKUP(B297,[1]Sheet6!B:C,2,0)</f>
        <v>9505B795-F65B-4FE8-BA64-0F085D517D66</v>
      </c>
      <c r="D297" s="34" t="s">
        <v>15606</v>
      </c>
      <c r="E297" t="e">
        <f>VLOOKUP('نهایی براساس سیستم-برق - ابزار'!D297,[1]Trade!A:B,2,0)</f>
        <v>#N/A</v>
      </c>
      <c r="F297" t="s">
        <v>745</v>
      </c>
      <c r="G297" t="str">
        <f>VLOOKUP(F297,[1]Position!A:D,4,0)</f>
        <v>0efff8c6-5518-4fc0-ab9d-04eebd9035df</v>
      </c>
      <c r="H297" t="str">
        <f t="shared" si="8"/>
        <v>0efff8c6-5518-4fc0-ab9d-04eebd9035df'</v>
      </c>
      <c r="I297" t="s">
        <v>4008</v>
      </c>
      <c r="J297" t="s">
        <v>1882</v>
      </c>
      <c r="K297" t="s">
        <v>1883</v>
      </c>
      <c r="L297" t="e">
        <f t="shared" si="9"/>
        <v>#N/A</v>
      </c>
    </row>
    <row r="298" spans="1:12">
      <c r="A298" s="32" t="s">
        <v>2480</v>
      </c>
      <c r="B298" s="32" t="s">
        <v>2480</v>
      </c>
      <c r="C298" t="str">
        <f>VLOOKUP(B298,[1]Sheet6!B:C,2,0)</f>
        <v>F0B79997-1564-4D0B-A63A-B2A6A3564997</v>
      </c>
      <c r="D298" s="34" t="s">
        <v>15606</v>
      </c>
      <c r="E298" t="e">
        <f>VLOOKUP('نهایی براساس سیستم-برق - ابزار'!D298,[1]Trade!A:B,2,0)</f>
        <v>#N/A</v>
      </c>
      <c r="F298" t="s">
        <v>745</v>
      </c>
      <c r="G298" t="str">
        <f>VLOOKUP(F298,[1]Position!A:D,4,0)</f>
        <v>0efff8c6-5518-4fc0-ab9d-04eebd9035df</v>
      </c>
      <c r="H298" t="str">
        <f t="shared" si="8"/>
        <v>0efff8c6-5518-4fc0-ab9d-04eebd9035df'</v>
      </c>
      <c r="I298" t="s">
        <v>4008</v>
      </c>
      <c r="J298" t="s">
        <v>1882</v>
      </c>
      <c r="K298" t="s">
        <v>1883</v>
      </c>
      <c r="L298" t="e">
        <f t="shared" si="9"/>
        <v>#N/A</v>
      </c>
    </row>
    <row r="299" spans="1:12">
      <c r="A299" s="32" t="s">
        <v>2482</v>
      </c>
      <c r="B299" s="32" t="s">
        <v>2482</v>
      </c>
      <c r="C299" t="str">
        <f>VLOOKUP(B299,[1]Sheet6!B:C,2,0)</f>
        <v>BEF23C87-6A74-4F52-9CC6-BA84E72EB91C</v>
      </c>
      <c r="D299" s="34" t="s">
        <v>15606</v>
      </c>
      <c r="E299" t="e">
        <f>VLOOKUP('نهایی براساس سیستم-برق - ابزار'!D299,[1]Trade!A:B,2,0)</f>
        <v>#N/A</v>
      </c>
      <c r="F299" t="s">
        <v>745</v>
      </c>
      <c r="G299" t="str">
        <f>VLOOKUP(F299,[1]Position!A:D,4,0)</f>
        <v>0efff8c6-5518-4fc0-ab9d-04eebd9035df</v>
      </c>
      <c r="H299" t="str">
        <f t="shared" si="8"/>
        <v>0efff8c6-5518-4fc0-ab9d-04eebd9035df'</v>
      </c>
      <c r="I299" t="s">
        <v>4008</v>
      </c>
      <c r="J299" t="s">
        <v>1882</v>
      </c>
      <c r="K299" t="s">
        <v>1883</v>
      </c>
      <c r="L299" t="e">
        <f t="shared" si="9"/>
        <v>#N/A</v>
      </c>
    </row>
    <row r="300" spans="1:12">
      <c r="A300" s="32" t="s">
        <v>2484</v>
      </c>
      <c r="B300" s="32" t="s">
        <v>2484</v>
      </c>
      <c r="C300" t="str">
        <f>VLOOKUP(B300,[1]Sheet6!B:C,2,0)</f>
        <v>89CE7797-4ACF-4A78-8A27-19D72537F99C</v>
      </c>
      <c r="D300" s="34" t="s">
        <v>15606</v>
      </c>
      <c r="E300" t="e">
        <f>VLOOKUP('نهایی براساس سیستم-برق - ابزار'!D300,[1]Trade!A:B,2,0)</f>
        <v>#N/A</v>
      </c>
      <c r="F300" t="s">
        <v>745</v>
      </c>
      <c r="G300" t="str">
        <f>VLOOKUP(F300,[1]Position!A:D,4,0)</f>
        <v>0efff8c6-5518-4fc0-ab9d-04eebd9035df</v>
      </c>
      <c r="H300" t="str">
        <f t="shared" si="8"/>
        <v>0efff8c6-5518-4fc0-ab9d-04eebd9035df'</v>
      </c>
      <c r="I300" t="s">
        <v>4008</v>
      </c>
      <c r="J300" t="s">
        <v>1882</v>
      </c>
      <c r="K300" t="s">
        <v>1883</v>
      </c>
      <c r="L300" t="e">
        <f t="shared" si="9"/>
        <v>#N/A</v>
      </c>
    </row>
    <row r="301" spans="1:12">
      <c r="A301" s="32" t="s">
        <v>2486</v>
      </c>
      <c r="B301" s="32" t="s">
        <v>2486</v>
      </c>
      <c r="C301" t="str">
        <f>VLOOKUP(B301,[1]Sheet6!B:C,2,0)</f>
        <v>17A1B504-8835-4278-84F4-269F13E2A661</v>
      </c>
      <c r="D301" s="34" t="s">
        <v>15606</v>
      </c>
      <c r="E301" t="e">
        <f>VLOOKUP('نهایی براساس سیستم-برق - ابزار'!D301,[1]Trade!A:B,2,0)</f>
        <v>#N/A</v>
      </c>
      <c r="F301" t="s">
        <v>745</v>
      </c>
      <c r="G301" t="str">
        <f>VLOOKUP(F301,[1]Position!A:D,4,0)</f>
        <v>0efff8c6-5518-4fc0-ab9d-04eebd9035df</v>
      </c>
      <c r="H301" t="str">
        <f t="shared" si="8"/>
        <v>0efff8c6-5518-4fc0-ab9d-04eebd9035df'</v>
      </c>
      <c r="I301" t="s">
        <v>4008</v>
      </c>
      <c r="J301" t="s">
        <v>1882</v>
      </c>
      <c r="K301" t="s">
        <v>1883</v>
      </c>
      <c r="L301" t="e">
        <f t="shared" si="9"/>
        <v>#N/A</v>
      </c>
    </row>
    <row r="302" spans="1:12">
      <c r="A302" s="32" t="s">
        <v>2488</v>
      </c>
      <c r="B302" s="32" t="s">
        <v>2488</v>
      </c>
      <c r="C302" t="str">
        <f>VLOOKUP(B302,[1]Sheet6!B:C,2,0)</f>
        <v>92452F99-7A37-4535-85FE-9E0D90D8B41C</v>
      </c>
      <c r="D302" s="34" t="s">
        <v>15606</v>
      </c>
      <c r="E302" t="e">
        <f>VLOOKUP('نهایی براساس سیستم-برق - ابزار'!D302,[1]Trade!A:B,2,0)</f>
        <v>#N/A</v>
      </c>
      <c r="F302" t="s">
        <v>745</v>
      </c>
      <c r="G302" t="str">
        <f>VLOOKUP(F302,[1]Position!A:D,4,0)</f>
        <v>0efff8c6-5518-4fc0-ab9d-04eebd9035df</v>
      </c>
      <c r="H302" t="str">
        <f t="shared" si="8"/>
        <v>0efff8c6-5518-4fc0-ab9d-04eebd9035df'</v>
      </c>
      <c r="I302" t="s">
        <v>4008</v>
      </c>
      <c r="J302" t="s">
        <v>1882</v>
      </c>
      <c r="K302" t="s">
        <v>1883</v>
      </c>
      <c r="L302" t="e">
        <f t="shared" si="9"/>
        <v>#N/A</v>
      </c>
    </row>
    <row r="303" spans="1:12">
      <c r="A303" s="32" t="s">
        <v>2490</v>
      </c>
      <c r="B303" s="32" t="s">
        <v>2490</v>
      </c>
      <c r="C303" t="str">
        <f>VLOOKUP(B303,[1]Sheet6!B:C,2,0)</f>
        <v>B4585EDE-08EB-42CD-A687-E57EE2BF1288</v>
      </c>
      <c r="D303" s="34" t="s">
        <v>15606</v>
      </c>
      <c r="E303" t="e">
        <f>VLOOKUP('نهایی براساس سیستم-برق - ابزار'!D303,[1]Trade!A:B,2,0)</f>
        <v>#N/A</v>
      </c>
      <c r="F303" t="s">
        <v>745</v>
      </c>
      <c r="G303" t="str">
        <f>VLOOKUP(F303,[1]Position!A:D,4,0)</f>
        <v>0efff8c6-5518-4fc0-ab9d-04eebd9035df</v>
      </c>
      <c r="H303" t="str">
        <f t="shared" si="8"/>
        <v>0efff8c6-5518-4fc0-ab9d-04eebd9035df'</v>
      </c>
      <c r="I303" t="s">
        <v>4008</v>
      </c>
      <c r="J303" t="s">
        <v>1882</v>
      </c>
      <c r="K303" t="s">
        <v>1883</v>
      </c>
      <c r="L303" t="e">
        <f t="shared" si="9"/>
        <v>#N/A</v>
      </c>
    </row>
    <row r="304" spans="1:12">
      <c r="A304" s="32" t="s">
        <v>2492</v>
      </c>
      <c r="B304" s="32" t="s">
        <v>2492</v>
      </c>
      <c r="C304" t="str">
        <f>VLOOKUP(B304,[1]Sheet6!B:C,2,0)</f>
        <v>DD6C9638-0DB2-4507-8CFB-C9DAADA6B83F</v>
      </c>
      <c r="D304" s="34" t="s">
        <v>15606</v>
      </c>
      <c r="E304" t="e">
        <f>VLOOKUP('نهایی براساس سیستم-برق - ابزار'!D304,[1]Trade!A:B,2,0)</f>
        <v>#N/A</v>
      </c>
      <c r="F304" t="s">
        <v>745</v>
      </c>
      <c r="G304" t="str">
        <f>VLOOKUP(F304,[1]Position!A:D,4,0)</f>
        <v>0efff8c6-5518-4fc0-ab9d-04eebd9035df</v>
      </c>
      <c r="H304" t="str">
        <f t="shared" si="8"/>
        <v>0efff8c6-5518-4fc0-ab9d-04eebd9035df'</v>
      </c>
      <c r="I304" t="s">
        <v>4008</v>
      </c>
      <c r="J304" t="s">
        <v>1882</v>
      </c>
      <c r="K304" t="s">
        <v>1883</v>
      </c>
      <c r="L304" t="e">
        <f t="shared" si="9"/>
        <v>#N/A</v>
      </c>
    </row>
    <row r="305" spans="1:12">
      <c r="A305" s="32" t="s">
        <v>2494</v>
      </c>
      <c r="B305" s="32" t="s">
        <v>2494</v>
      </c>
      <c r="C305" t="str">
        <f>VLOOKUP(B305,[1]Sheet6!B:C,2,0)</f>
        <v>A5BCF4A0-7590-420B-99C8-36188DE3BDE3</v>
      </c>
      <c r="D305" s="34" t="s">
        <v>15606</v>
      </c>
      <c r="E305" t="e">
        <f>VLOOKUP('نهایی براساس سیستم-برق - ابزار'!D305,[1]Trade!A:B,2,0)</f>
        <v>#N/A</v>
      </c>
      <c r="F305" t="s">
        <v>745</v>
      </c>
      <c r="G305" t="str">
        <f>VLOOKUP(F305,[1]Position!A:D,4,0)</f>
        <v>0efff8c6-5518-4fc0-ab9d-04eebd9035df</v>
      </c>
      <c r="H305" t="str">
        <f t="shared" si="8"/>
        <v>0efff8c6-5518-4fc0-ab9d-04eebd9035df'</v>
      </c>
      <c r="I305" t="s">
        <v>4008</v>
      </c>
      <c r="J305" t="s">
        <v>1882</v>
      </c>
      <c r="K305" t="s">
        <v>1883</v>
      </c>
      <c r="L305" t="e">
        <f t="shared" si="9"/>
        <v>#N/A</v>
      </c>
    </row>
    <row r="306" spans="1:12">
      <c r="A306" s="32" t="s">
        <v>2496</v>
      </c>
      <c r="B306" s="32" t="s">
        <v>2496</v>
      </c>
      <c r="C306" t="str">
        <f>VLOOKUP(B306,[1]Sheet6!B:C,2,0)</f>
        <v>6892CD8F-C2C9-4B31-8553-553EC419320D</v>
      </c>
      <c r="D306" s="34" t="s">
        <v>15606</v>
      </c>
      <c r="E306" t="e">
        <f>VLOOKUP('نهایی براساس سیستم-برق - ابزار'!D306,[1]Trade!A:B,2,0)</f>
        <v>#N/A</v>
      </c>
      <c r="F306" t="s">
        <v>745</v>
      </c>
      <c r="G306" t="str">
        <f>VLOOKUP(F306,[1]Position!A:D,4,0)</f>
        <v>0efff8c6-5518-4fc0-ab9d-04eebd9035df</v>
      </c>
      <c r="H306" t="str">
        <f t="shared" si="8"/>
        <v>0efff8c6-5518-4fc0-ab9d-04eebd9035df'</v>
      </c>
      <c r="I306" t="s">
        <v>4008</v>
      </c>
      <c r="J306" t="s">
        <v>1882</v>
      </c>
      <c r="K306" t="s">
        <v>1883</v>
      </c>
      <c r="L306" t="e">
        <f t="shared" si="9"/>
        <v>#N/A</v>
      </c>
    </row>
    <row r="307" spans="1:12">
      <c r="A307" s="32" t="s">
        <v>2498</v>
      </c>
      <c r="B307" s="32" t="s">
        <v>2498</v>
      </c>
      <c r="C307" t="str">
        <f>VLOOKUP(B307,[1]Sheet6!B:C,2,0)</f>
        <v>C4AA6B68-F973-49A9-8884-3E4324EBBBE6</v>
      </c>
      <c r="D307" s="34" t="s">
        <v>15606</v>
      </c>
      <c r="E307" t="e">
        <f>VLOOKUP('نهایی براساس سیستم-برق - ابزار'!D307,[1]Trade!A:B,2,0)</f>
        <v>#N/A</v>
      </c>
      <c r="F307" t="s">
        <v>745</v>
      </c>
      <c r="G307" t="str">
        <f>VLOOKUP(F307,[1]Position!A:D,4,0)</f>
        <v>0efff8c6-5518-4fc0-ab9d-04eebd9035df</v>
      </c>
      <c r="H307" t="str">
        <f t="shared" si="8"/>
        <v>0efff8c6-5518-4fc0-ab9d-04eebd9035df'</v>
      </c>
      <c r="I307" t="s">
        <v>4008</v>
      </c>
      <c r="J307" t="s">
        <v>1882</v>
      </c>
      <c r="K307" t="s">
        <v>1883</v>
      </c>
      <c r="L307" t="e">
        <f t="shared" si="9"/>
        <v>#N/A</v>
      </c>
    </row>
    <row r="308" spans="1:12">
      <c r="A308" s="32" t="s">
        <v>2500</v>
      </c>
      <c r="B308" s="32" t="s">
        <v>2500</v>
      </c>
      <c r="C308" t="str">
        <f>VLOOKUP(B308,[1]Sheet6!B:C,2,0)</f>
        <v>4A671AFB-BA97-4E6C-89D1-17B160CBB91E</v>
      </c>
      <c r="D308" s="34" t="s">
        <v>15606</v>
      </c>
      <c r="E308" t="e">
        <f>VLOOKUP('نهایی براساس سیستم-برق - ابزار'!D308,[1]Trade!A:B,2,0)</f>
        <v>#N/A</v>
      </c>
      <c r="F308" t="s">
        <v>745</v>
      </c>
      <c r="G308" t="str">
        <f>VLOOKUP(F308,[1]Position!A:D,4,0)</f>
        <v>0efff8c6-5518-4fc0-ab9d-04eebd9035df</v>
      </c>
      <c r="H308" t="str">
        <f t="shared" si="8"/>
        <v>0efff8c6-5518-4fc0-ab9d-04eebd9035df'</v>
      </c>
      <c r="I308" t="s">
        <v>4008</v>
      </c>
      <c r="J308" t="s">
        <v>1882</v>
      </c>
      <c r="K308" t="s">
        <v>1883</v>
      </c>
      <c r="L308" t="e">
        <f t="shared" si="9"/>
        <v>#N/A</v>
      </c>
    </row>
    <row r="309" spans="1:12">
      <c r="A309" s="32" t="s">
        <v>2502</v>
      </c>
      <c r="B309" s="32" t="s">
        <v>2502</v>
      </c>
      <c r="C309" t="str">
        <f>VLOOKUP(B309,[1]Sheet6!B:C,2,0)</f>
        <v>57914BE4-E338-40F6-AE33-96A6A4873C03</v>
      </c>
      <c r="D309" s="34" t="s">
        <v>15606</v>
      </c>
      <c r="E309" t="e">
        <f>VLOOKUP('نهایی براساس سیستم-برق - ابزار'!D309,[1]Trade!A:B,2,0)</f>
        <v>#N/A</v>
      </c>
      <c r="F309" t="s">
        <v>745</v>
      </c>
      <c r="G309" t="str">
        <f>VLOOKUP(F309,[1]Position!A:D,4,0)</f>
        <v>0efff8c6-5518-4fc0-ab9d-04eebd9035df</v>
      </c>
      <c r="H309" t="str">
        <f t="shared" si="8"/>
        <v>0efff8c6-5518-4fc0-ab9d-04eebd9035df'</v>
      </c>
      <c r="I309" t="s">
        <v>4008</v>
      </c>
      <c r="J309" t="s">
        <v>1882</v>
      </c>
      <c r="K309" t="s">
        <v>1883</v>
      </c>
      <c r="L309" t="e">
        <f t="shared" si="9"/>
        <v>#N/A</v>
      </c>
    </row>
    <row r="310" spans="1:12">
      <c r="A310" s="32" t="s">
        <v>2504</v>
      </c>
      <c r="B310" s="32" t="s">
        <v>2504</v>
      </c>
      <c r="C310" t="str">
        <f>VLOOKUP(B310,[1]Sheet6!B:C,2,0)</f>
        <v>B1949E13-A135-4B08-96EB-B0BA17CA855F</v>
      </c>
      <c r="D310" s="34" t="s">
        <v>15606</v>
      </c>
      <c r="E310" t="e">
        <f>VLOOKUP('نهایی براساس سیستم-برق - ابزار'!D310,[1]Trade!A:B,2,0)</f>
        <v>#N/A</v>
      </c>
      <c r="F310" t="s">
        <v>745</v>
      </c>
      <c r="G310" t="str">
        <f>VLOOKUP(F310,[1]Position!A:D,4,0)</f>
        <v>0efff8c6-5518-4fc0-ab9d-04eebd9035df</v>
      </c>
      <c r="H310" t="str">
        <f t="shared" si="8"/>
        <v>0efff8c6-5518-4fc0-ab9d-04eebd9035df'</v>
      </c>
      <c r="I310" t="s">
        <v>4008</v>
      </c>
      <c r="J310" t="s">
        <v>1882</v>
      </c>
      <c r="K310" t="s">
        <v>1883</v>
      </c>
      <c r="L310" t="e">
        <f t="shared" si="9"/>
        <v>#N/A</v>
      </c>
    </row>
    <row r="311" spans="1:12">
      <c r="A311" s="32" t="s">
        <v>2506</v>
      </c>
      <c r="B311" s="32" t="s">
        <v>2506</v>
      </c>
      <c r="C311" t="str">
        <f>VLOOKUP(B311,[1]Sheet6!B:C,2,0)</f>
        <v>E61B6801-8DAE-473B-984A-5D49DB2560A0</v>
      </c>
      <c r="D311" s="34" t="s">
        <v>15606</v>
      </c>
      <c r="E311" t="e">
        <f>VLOOKUP('نهایی براساس سیستم-برق - ابزار'!D311,[1]Trade!A:B,2,0)</f>
        <v>#N/A</v>
      </c>
      <c r="F311" t="s">
        <v>745</v>
      </c>
      <c r="G311" t="str">
        <f>VLOOKUP(F311,[1]Position!A:D,4,0)</f>
        <v>0efff8c6-5518-4fc0-ab9d-04eebd9035df</v>
      </c>
      <c r="H311" t="str">
        <f t="shared" si="8"/>
        <v>0efff8c6-5518-4fc0-ab9d-04eebd9035df'</v>
      </c>
      <c r="I311" t="s">
        <v>4008</v>
      </c>
      <c r="J311" t="s">
        <v>1882</v>
      </c>
      <c r="K311" t="s">
        <v>1883</v>
      </c>
      <c r="L311" t="e">
        <f t="shared" si="9"/>
        <v>#N/A</v>
      </c>
    </row>
    <row r="312" spans="1:12">
      <c r="A312" s="32" t="s">
        <v>2508</v>
      </c>
      <c r="B312" s="32" t="s">
        <v>2508</v>
      </c>
      <c r="C312" t="str">
        <f>VLOOKUP(B312,[1]Sheet6!B:C,2,0)</f>
        <v>385A181B-9617-434D-95E4-F2CEA60B8CE2</v>
      </c>
      <c r="D312" s="34" t="s">
        <v>15606</v>
      </c>
      <c r="E312" t="e">
        <f>VLOOKUP('نهایی براساس سیستم-برق - ابزار'!D312,[1]Trade!A:B,2,0)</f>
        <v>#N/A</v>
      </c>
      <c r="F312" t="s">
        <v>745</v>
      </c>
      <c r="G312" t="str">
        <f>VLOOKUP(F312,[1]Position!A:D,4,0)</f>
        <v>0efff8c6-5518-4fc0-ab9d-04eebd9035df</v>
      </c>
      <c r="H312" t="str">
        <f t="shared" si="8"/>
        <v>0efff8c6-5518-4fc0-ab9d-04eebd9035df'</v>
      </c>
      <c r="I312" t="s">
        <v>4008</v>
      </c>
      <c r="J312" t="s">
        <v>1882</v>
      </c>
      <c r="K312" t="s">
        <v>1883</v>
      </c>
      <c r="L312" t="e">
        <f t="shared" si="9"/>
        <v>#N/A</v>
      </c>
    </row>
    <row r="313" spans="1:12">
      <c r="A313" s="32" t="s">
        <v>2510</v>
      </c>
      <c r="B313" s="32" t="s">
        <v>2510</v>
      </c>
      <c r="C313" t="str">
        <f>VLOOKUP(B313,[1]Sheet6!B:C,2,0)</f>
        <v>B0BD2946-4B33-4FE9-BD3B-A1626E0F73E0</v>
      </c>
      <c r="D313" s="34" t="s">
        <v>15606</v>
      </c>
      <c r="E313" t="e">
        <f>VLOOKUP('نهایی براساس سیستم-برق - ابزار'!D313,[1]Trade!A:B,2,0)</f>
        <v>#N/A</v>
      </c>
      <c r="F313" t="s">
        <v>745</v>
      </c>
      <c r="G313" t="str">
        <f>VLOOKUP(F313,[1]Position!A:D,4,0)</f>
        <v>0efff8c6-5518-4fc0-ab9d-04eebd9035df</v>
      </c>
      <c r="H313" t="str">
        <f t="shared" si="8"/>
        <v>0efff8c6-5518-4fc0-ab9d-04eebd9035df'</v>
      </c>
      <c r="I313" t="s">
        <v>4008</v>
      </c>
      <c r="J313" t="s">
        <v>1882</v>
      </c>
      <c r="K313" t="s">
        <v>1883</v>
      </c>
      <c r="L313" t="e">
        <f t="shared" si="9"/>
        <v>#N/A</v>
      </c>
    </row>
    <row r="314" spans="1:12">
      <c r="A314" s="32" t="s">
        <v>2512</v>
      </c>
      <c r="B314" s="32" t="s">
        <v>2512</v>
      </c>
      <c r="C314" t="str">
        <f>VLOOKUP(B314,[1]Sheet6!B:C,2,0)</f>
        <v>619FF97B-4B03-4399-8C19-DA3F7DD26220</v>
      </c>
      <c r="D314" s="34" t="s">
        <v>15606</v>
      </c>
      <c r="E314" t="e">
        <f>VLOOKUP('نهایی براساس سیستم-برق - ابزار'!D314,[1]Trade!A:B,2,0)</f>
        <v>#N/A</v>
      </c>
      <c r="F314" t="s">
        <v>745</v>
      </c>
      <c r="G314" t="str">
        <f>VLOOKUP(F314,[1]Position!A:D,4,0)</f>
        <v>0efff8c6-5518-4fc0-ab9d-04eebd9035df</v>
      </c>
      <c r="H314" t="str">
        <f t="shared" si="8"/>
        <v>0efff8c6-5518-4fc0-ab9d-04eebd9035df'</v>
      </c>
      <c r="I314" t="s">
        <v>4008</v>
      </c>
      <c r="J314" t="s">
        <v>1882</v>
      </c>
      <c r="K314" t="s">
        <v>1883</v>
      </c>
      <c r="L314" t="e">
        <f t="shared" si="9"/>
        <v>#N/A</v>
      </c>
    </row>
    <row r="315" spans="1:12">
      <c r="A315" s="32" t="s">
        <v>2514</v>
      </c>
      <c r="B315" s="32" t="s">
        <v>2514</v>
      </c>
      <c r="C315" t="str">
        <f>VLOOKUP(B315,[1]Sheet6!B:C,2,0)</f>
        <v>0896D91B-8C39-4A95-859F-32E758E93134</v>
      </c>
      <c r="D315" s="34" t="s">
        <v>15606</v>
      </c>
      <c r="E315" t="e">
        <f>VLOOKUP('نهایی براساس سیستم-برق - ابزار'!D315,[1]Trade!A:B,2,0)</f>
        <v>#N/A</v>
      </c>
      <c r="F315" t="s">
        <v>745</v>
      </c>
      <c r="G315" t="str">
        <f>VLOOKUP(F315,[1]Position!A:D,4,0)</f>
        <v>0efff8c6-5518-4fc0-ab9d-04eebd9035df</v>
      </c>
      <c r="H315" t="str">
        <f t="shared" si="8"/>
        <v>0efff8c6-5518-4fc0-ab9d-04eebd9035df'</v>
      </c>
      <c r="I315" t="s">
        <v>4008</v>
      </c>
      <c r="J315" t="s">
        <v>1882</v>
      </c>
      <c r="K315" t="s">
        <v>1883</v>
      </c>
      <c r="L315" t="e">
        <f t="shared" si="9"/>
        <v>#N/A</v>
      </c>
    </row>
    <row r="316" spans="1:12">
      <c r="A316" s="32" t="s">
        <v>2516</v>
      </c>
      <c r="B316" s="32" t="s">
        <v>2516</v>
      </c>
      <c r="C316" t="str">
        <f>VLOOKUP(B316,[1]Sheet6!B:C,2,0)</f>
        <v>1C7FD779-AAD7-486E-8986-EB47983220C4</v>
      </c>
      <c r="D316" s="34" t="s">
        <v>15606</v>
      </c>
      <c r="E316" t="e">
        <f>VLOOKUP('نهایی براساس سیستم-برق - ابزار'!D316,[1]Trade!A:B,2,0)</f>
        <v>#N/A</v>
      </c>
      <c r="F316" t="s">
        <v>745</v>
      </c>
      <c r="G316" t="str">
        <f>VLOOKUP(F316,[1]Position!A:D,4,0)</f>
        <v>0efff8c6-5518-4fc0-ab9d-04eebd9035df</v>
      </c>
      <c r="H316" t="str">
        <f t="shared" si="8"/>
        <v>0efff8c6-5518-4fc0-ab9d-04eebd9035df'</v>
      </c>
      <c r="I316" t="s">
        <v>4008</v>
      </c>
      <c r="J316" t="s">
        <v>1882</v>
      </c>
      <c r="K316" t="s">
        <v>1883</v>
      </c>
      <c r="L316" t="e">
        <f t="shared" si="9"/>
        <v>#N/A</v>
      </c>
    </row>
    <row r="317" spans="1:12">
      <c r="A317" s="32" t="s">
        <v>2518</v>
      </c>
      <c r="B317" s="32" t="s">
        <v>2518</v>
      </c>
      <c r="C317" t="str">
        <f>VLOOKUP(B317,[1]Sheet6!B:C,2,0)</f>
        <v>63D15419-FB53-4272-A961-DE5ACCCAE5AE</v>
      </c>
      <c r="D317" s="34" t="s">
        <v>15606</v>
      </c>
      <c r="E317" t="e">
        <f>VLOOKUP('نهایی براساس سیستم-برق - ابزار'!D317,[1]Trade!A:B,2,0)</f>
        <v>#N/A</v>
      </c>
      <c r="F317" t="s">
        <v>745</v>
      </c>
      <c r="G317" t="str">
        <f>VLOOKUP(F317,[1]Position!A:D,4,0)</f>
        <v>0efff8c6-5518-4fc0-ab9d-04eebd9035df</v>
      </c>
      <c r="H317" t="str">
        <f t="shared" si="8"/>
        <v>0efff8c6-5518-4fc0-ab9d-04eebd9035df'</v>
      </c>
      <c r="I317" t="s">
        <v>4008</v>
      </c>
      <c r="J317" t="s">
        <v>1882</v>
      </c>
      <c r="K317" t="s">
        <v>1883</v>
      </c>
      <c r="L317" t="e">
        <f t="shared" si="9"/>
        <v>#N/A</v>
      </c>
    </row>
    <row r="318" spans="1:12">
      <c r="A318" s="32" t="s">
        <v>2520</v>
      </c>
      <c r="B318" s="32" t="s">
        <v>2520</v>
      </c>
      <c r="C318" t="str">
        <f>VLOOKUP(B318,[1]Sheet6!B:C,2,0)</f>
        <v>191C2959-2221-4FB9-A01C-94153B454297</v>
      </c>
      <c r="D318" s="34" t="s">
        <v>15606</v>
      </c>
      <c r="E318" t="e">
        <f>VLOOKUP('نهایی براساس سیستم-برق - ابزار'!D318,[1]Trade!A:B,2,0)</f>
        <v>#N/A</v>
      </c>
      <c r="F318" t="s">
        <v>745</v>
      </c>
      <c r="G318" t="str">
        <f>VLOOKUP(F318,[1]Position!A:D,4,0)</f>
        <v>0efff8c6-5518-4fc0-ab9d-04eebd9035df</v>
      </c>
      <c r="H318" t="str">
        <f t="shared" si="8"/>
        <v>0efff8c6-5518-4fc0-ab9d-04eebd9035df'</v>
      </c>
      <c r="I318" t="s">
        <v>4008</v>
      </c>
      <c r="J318" t="s">
        <v>1882</v>
      </c>
      <c r="K318" t="s">
        <v>1883</v>
      </c>
      <c r="L318" t="e">
        <f t="shared" si="9"/>
        <v>#N/A</v>
      </c>
    </row>
    <row r="319" spans="1:12">
      <c r="A319" s="32" t="s">
        <v>2522</v>
      </c>
      <c r="B319" s="32" t="s">
        <v>2522</v>
      </c>
      <c r="C319" t="str">
        <f>VLOOKUP(B319,[1]Sheet6!B:C,2,0)</f>
        <v>0A90BC1E-4ADC-4FB9-8275-25E7B5A3CA2C</v>
      </c>
      <c r="D319" s="34" t="s">
        <v>15606</v>
      </c>
      <c r="E319" t="e">
        <f>VLOOKUP('نهایی براساس سیستم-برق - ابزار'!D319,[1]Trade!A:B,2,0)</f>
        <v>#N/A</v>
      </c>
      <c r="F319" t="s">
        <v>745</v>
      </c>
      <c r="G319" t="str">
        <f>VLOOKUP(F319,[1]Position!A:D,4,0)</f>
        <v>0efff8c6-5518-4fc0-ab9d-04eebd9035df</v>
      </c>
      <c r="H319" t="str">
        <f t="shared" si="8"/>
        <v>0efff8c6-5518-4fc0-ab9d-04eebd9035df'</v>
      </c>
      <c r="I319" t="s">
        <v>4008</v>
      </c>
      <c r="J319" t="s">
        <v>1882</v>
      </c>
      <c r="K319" t="s">
        <v>1883</v>
      </c>
      <c r="L319" t="e">
        <f t="shared" si="9"/>
        <v>#N/A</v>
      </c>
    </row>
    <row r="320" spans="1:12">
      <c r="A320" s="32" t="s">
        <v>2524</v>
      </c>
      <c r="B320" s="32" t="s">
        <v>2524</v>
      </c>
      <c r="C320" t="str">
        <f>VLOOKUP(B320,[1]Sheet6!B:C,2,0)</f>
        <v>AF0406BF-77E6-4E43-A47F-22FA631A0B40</v>
      </c>
      <c r="D320" s="34" t="s">
        <v>15606</v>
      </c>
      <c r="E320" t="e">
        <f>VLOOKUP('نهایی براساس سیستم-برق - ابزار'!D320,[1]Trade!A:B,2,0)</f>
        <v>#N/A</v>
      </c>
      <c r="F320" t="s">
        <v>745</v>
      </c>
      <c r="G320" t="str">
        <f>VLOOKUP(F320,[1]Position!A:D,4,0)</f>
        <v>0efff8c6-5518-4fc0-ab9d-04eebd9035df</v>
      </c>
      <c r="H320" t="str">
        <f t="shared" si="8"/>
        <v>0efff8c6-5518-4fc0-ab9d-04eebd9035df'</v>
      </c>
      <c r="I320" t="s">
        <v>4008</v>
      </c>
      <c r="J320" t="s">
        <v>1882</v>
      </c>
      <c r="K320" t="s">
        <v>1883</v>
      </c>
      <c r="L320" t="e">
        <f t="shared" si="9"/>
        <v>#N/A</v>
      </c>
    </row>
    <row r="321" spans="1:12">
      <c r="A321" s="32" t="s">
        <v>2526</v>
      </c>
      <c r="B321" s="32" t="s">
        <v>2526</v>
      </c>
      <c r="C321" t="str">
        <f>VLOOKUP(B321,[1]Sheet6!B:C,2,0)</f>
        <v>610CE90D-7B2D-4D57-B319-46F81A48202D</v>
      </c>
      <c r="D321" s="34" t="s">
        <v>15606</v>
      </c>
      <c r="E321" t="e">
        <f>VLOOKUP('نهایی براساس سیستم-برق - ابزار'!D321,[1]Trade!A:B,2,0)</f>
        <v>#N/A</v>
      </c>
      <c r="F321" t="s">
        <v>745</v>
      </c>
      <c r="G321" t="str">
        <f>VLOOKUP(F321,[1]Position!A:D,4,0)</f>
        <v>0efff8c6-5518-4fc0-ab9d-04eebd9035df</v>
      </c>
      <c r="H321" t="str">
        <f t="shared" si="8"/>
        <v>0efff8c6-5518-4fc0-ab9d-04eebd9035df'</v>
      </c>
      <c r="I321" t="s">
        <v>4008</v>
      </c>
      <c r="J321" t="s">
        <v>1882</v>
      </c>
      <c r="K321" t="s">
        <v>1883</v>
      </c>
      <c r="L321" t="e">
        <f t="shared" si="9"/>
        <v>#N/A</v>
      </c>
    </row>
    <row r="322" spans="1:12">
      <c r="A322" s="32" t="s">
        <v>2528</v>
      </c>
      <c r="B322" s="32" t="s">
        <v>2528</v>
      </c>
      <c r="C322" t="str">
        <f>VLOOKUP(B322,[1]Sheet6!B:C,2,0)</f>
        <v>8E80B5AE-F161-4A25-AE22-C8E67C99B4EF</v>
      </c>
      <c r="D322" s="34" t="s">
        <v>15606</v>
      </c>
      <c r="E322" t="e">
        <f>VLOOKUP('نهایی براساس سیستم-برق - ابزار'!D322,[1]Trade!A:B,2,0)</f>
        <v>#N/A</v>
      </c>
      <c r="F322" t="s">
        <v>745</v>
      </c>
      <c r="G322" t="str">
        <f>VLOOKUP(F322,[1]Position!A:D,4,0)</f>
        <v>0efff8c6-5518-4fc0-ab9d-04eebd9035df</v>
      </c>
      <c r="H322" t="str">
        <f t="shared" ref="H322:H385" si="10">G322&amp;"'"</f>
        <v>0efff8c6-5518-4fc0-ab9d-04eebd9035df'</v>
      </c>
      <c r="I322" t="s">
        <v>4008</v>
      </c>
      <c r="J322" t="s">
        <v>1882</v>
      </c>
      <c r="K322" t="s">
        <v>1883</v>
      </c>
      <c r="L322" t="e">
        <f t="shared" ref="L322:L385" si="11">I322&amp;""&amp;C322&amp;""&amp;J322&amp;""&amp;E322&amp;""&amp;K322&amp;""&amp;H322&amp;"--"&amp;B322&amp;"-"&amp;D322&amp;"-"&amp;F322</f>
        <v>#N/A</v>
      </c>
    </row>
    <row r="323" spans="1:12">
      <c r="A323" s="32" t="s">
        <v>2530</v>
      </c>
      <c r="B323" s="32" t="s">
        <v>2530</v>
      </c>
      <c r="C323" t="str">
        <f>VLOOKUP(B323,[1]Sheet6!B:C,2,0)</f>
        <v>722656CC-067E-482B-BA78-3CD3D7A2455B</v>
      </c>
      <c r="D323" s="34" t="s">
        <v>15606</v>
      </c>
      <c r="E323" t="e">
        <f>VLOOKUP('نهایی براساس سیستم-برق - ابزار'!D323,[1]Trade!A:B,2,0)</f>
        <v>#N/A</v>
      </c>
      <c r="F323" t="s">
        <v>745</v>
      </c>
      <c r="G323" t="str">
        <f>VLOOKUP(F323,[1]Position!A:D,4,0)</f>
        <v>0efff8c6-5518-4fc0-ab9d-04eebd9035df</v>
      </c>
      <c r="H323" t="str">
        <f t="shared" si="10"/>
        <v>0efff8c6-5518-4fc0-ab9d-04eebd9035df'</v>
      </c>
      <c r="I323" t="s">
        <v>4008</v>
      </c>
      <c r="J323" t="s">
        <v>1882</v>
      </c>
      <c r="K323" t="s">
        <v>1883</v>
      </c>
      <c r="L323" t="e">
        <f t="shared" si="11"/>
        <v>#N/A</v>
      </c>
    </row>
    <row r="324" spans="1:12">
      <c r="A324" s="32" t="s">
        <v>2532</v>
      </c>
      <c r="B324" s="32" t="s">
        <v>2532</v>
      </c>
      <c r="C324" t="str">
        <f>VLOOKUP(B324,[1]Sheet6!B:C,2,0)</f>
        <v>CBCA1927-5306-4720-B2E2-19AB1C94FB17</v>
      </c>
      <c r="D324" s="34" t="s">
        <v>15606</v>
      </c>
      <c r="E324" t="e">
        <f>VLOOKUP('نهایی براساس سیستم-برق - ابزار'!D324,[1]Trade!A:B,2,0)</f>
        <v>#N/A</v>
      </c>
      <c r="F324" t="s">
        <v>745</v>
      </c>
      <c r="G324" t="str">
        <f>VLOOKUP(F324,[1]Position!A:D,4,0)</f>
        <v>0efff8c6-5518-4fc0-ab9d-04eebd9035df</v>
      </c>
      <c r="H324" t="str">
        <f t="shared" si="10"/>
        <v>0efff8c6-5518-4fc0-ab9d-04eebd9035df'</v>
      </c>
      <c r="I324" t="s">
        <v>4008</v>
      </c>
      <c r="J324" t="s">
        <v>1882</v>
      </c>
      <c r="K324" t="s">
        <v>1883</v>
      </c>
      <c r="L324" t="e">
        <f t="shared" si="11"/>
        <v>#N/A</v>
      </c>
    </row>
    <row r="325" spans="1:12">
      <c r="A325" s="32" t="s">
        <v>2534</v>
      </c>
      <c r="B325" s="32" t="s">
        <v>2534</v>
      </c>
      <c r="C325" t="str">
        <f>VLOOKUP(B325,[1]Sheet6!B:C,2,0)</f>
        <v>ADFDBC95-F65C-49AA-BB24-0B0BEBB57633</v>
      </c>
      <c r="D325" s="34" t="s">
        <v>15606</v>
      </c>
      <c r="E325" t="e">
        <f>VLOOKUP('نهایی براساس سیستم-برق - ابزار'!D325,[1]Trade!A:B,2,0)</f>
        <v>#N/A</v>
      </c>
      <c r="F325" t="s">
        <v>745</v>
      </c>
      <c r="G325" t="str">
        <f>VLOOKUP(F325,[1]Position!A:D,4,0)</f>
        <v>0efff8c6-5518-4fc0-ab9d-04eebd9035df</v>
      </c>
      <c r="H325" t="str">
        <f t="shared" si="10"/>
        <v>0efff8c6-5518-4fc0-ab9d-04eebd9035df'</v>
      </c>
      <c r="I325" t="s">
        <v>4008</v>
      </c>
      <c r="J325" t="s">
        <v>1882</v>
      </c>
      <c r="K325" t="s">
        <v>1883</v>
      </c>
      <c r="L325" t="e">
        <f t="shared" si="11"/>
        <v>#N/A</v>
      </c>
    </row>
    <row r="326" spans="1:12">
      <c r="A326" s="32" t="s">
        <v>2536</v>
      </c>
      <c r="B326" s="32" t="s">
        <v>2536</v>
      </c>
      <c r="C326" t="str">
        <f>VLOOKUP(B326,[1]Sheet6!B:C,2,0)</f>
        <v>F4082068-FEA1-4A63-A9A4-F92FF58425C6</v>
      </c>
      <c r="D326" s="34" t="s">
        <v>15606</v>
      </c>
      <c r="E326" t="e">
        <f>VLOOKUP('نهایی براساس سیستم-برق - ابزار'!D326,[1]Trade!A:B,2,0)</f>
        <v>#N/A</v>
      </c>
      <c r="F326" t="s">
        <v>745</v>
      </c>
      <c r="G326" t="str">
        <f>VLOOKUP(F326,[1]Position!A:D,4,0)</f>
        <v>0efff8c6-5518-4fc0-ab9d-04eebd9035df</v>
      </c>
      <c r="H326" t="str">
        <f t="shared" si="10"/>
        <v>0efff8c6-5518-4fc0-ab9d-04eebd9035df'</v>
      </c>
      <c r="I326" t="s">
        <v>4008</v>
      </c>
      <c r="J326" t="s">
        <v>1882</v>
      </c>
      <c r="K326" t="s">
        <v>1883</v>
      </c>
      <c r="L326" t="e">
        <f t="shared" si="11"/>
        <v>#N/A</v>
      </c>
    </row>
    <row r="327" spans="1:12">
      <c r="A327" s="32" t="s">
        <v>2538</v>
      </c>
      <c r="B327" s="32" t="s">
        <v>2538</v>
      </c>
      <c r="C327" t="str">
        <f>VLOOKUP(B327,[1]Sheet6!B:C,2,0)</f>
        <v>9E58CF76-BA44-4DAB-A5D2-7EF6AE59D234</v>
      </c>
      <c r="D327" s="34" t="s">
        <v>15606</v>
      </c>
      <c r="E327" t="e">
        <f>VLOOKUP('نهایی براساس سیستم-برق - ابزار'!D327,[1]Trade!A:B,2,0)</f>
        <v>#N/A</v>
      </c>
      <c r="F327" t="s">
        <v>745</v>
      </c>
      <c r="G327" t="str">
        <f>VLOOKUP(F327,[1]Position!A:D,4,0)</f>
        <v>0efff8c6-5518-4fc0-ab9d-04eebd9035df</v>
      </c>
      <c r="H327" t="str">
        <f t="shared" si="10"/>
        <v>0efff8c6-5518-4fc0-ab9d-04eebd9035df'</v>
      </c>
      <c r="I327" t="s">
        <v>4008</v>
      </c>
      <c r="J327" t="s">
        <v>1882</v>
      </c>
      <c r="K327" t="s">
        <v>1883</v>
      </c>
      <c r="L327" t="e">
        <f t="shared" si="11"/>
        <v>#N/A</v>
      </c>
    </row>
    <row r="328" spans="1:12">
      <c r="A328" s="32" t="s">
        <v>2540</v>
      </c>
      <c r="B328" s="32" t="s">
        <v>2540</v>
      </c>
      <c r="C328" t="str">
        <f>VLOOKUP(B328,[1]Sheet6!B:C,2,0)</f>
        <v>F4D9E953-2FC3-462E-8CE9-FAFFDB73CC25</v>
      </c>
      <c r="D328" s="34" t="s">
        <v>15606</v>
      </c>
      <c r="E328" t="e">
        <f>VLOOKUP('نهایی براساس سیستم-برق - ابزار'!D328,[1]Trade!A:B,2,0)</f>
        <v>#N/A</v>
      </c>
      <c r="F328" t="s">
        <v>745</v>
      </c>
      <c r="G328" t="str">
        <f>VLOOKUP(F328,[1]Position!A:D,4,0)</f>
        <v>0efff8c6-5518-4fc0-ab9d-04eebd9035df</v>
      </c>
      <c r="H328" t="str">
        <f t="shared" si="10"/>
        <v>0efff8c6-5518-4fc0-ab9d-04eebd9035df'</v>
      </c>
      <c r="I328" t="s">
        <v>4008</v>
      </c>
      <c r="J328" t="s">
        <v>1882</v>
      </c>
      <c r="K328" t="s">
        <v>1883</v>
      </c>
      <c r="L328" t="e">
        <f t="shared" si="11"/>
        <v>#N/A</v>
      </c>
    </row>
    <row r="329" spans="1:12">
      <c r="A329" s="32" t="s">
        <v>2542</v>
      </c>
      <c r="B329" s="32" t="s">
        <v>2542</v>
      </c>
      <c r="C329" t="str">
        <f>VLOOKUP(B329,[1]Sheet6!B:C,2,0)</f>
        <v>55649425-2242-4BCA-9E0C-A8E8B3B3EAB3</v>
      </c>
      <c r="D329" s="34" t="s">
        <v>15606</v>
      </c>
      <c r="E329" t="e">
        <f>VLOOKUP('نهایی براساس سیستم-برق - ابزار'!D329,[1]Trade!A:B,2,0)</f>
        <v>#N/A</v>
      </c>
      <c r="F329" t="s">
        <v>745</v>
      </c>
      <c r="G329" t="str">
        <f>VLOOKUP(F329,[1]Position!A:D,4,0)</f>
        <v>0efff8c6-5518-4fc0-ab9d-04eebd9035df</v>
      </c>
      <c r="H329" t="str">
        <f t="shared" si="10"/>
        <v>0efff8c6-5518-4fc0-ab9d-04eebd9035df'</v>
      </c>
      <c r="I329" t="s">
        <v>4008</v>
      </c>
      <c r="J329" t="s">
        <v>1882</v>
      </c>
      <c r="K329" t="s">
        <v>1883</v>
      </c>
      <c r="L329" t="e">
        <f t="shared" si="11"/>
        <v>#N/A</v>
      </c>
    </row>
    <row r="330" spans="1:12">
      <c r="A330" s="32" t="s">
        <v>2544</v>
      </c>
      <c r="B330" s="32" t="s">
        <v>2544</v>
      </c>
      <c r="C330" t="str">
        <f>VLOOKUP(B330,[1]Sheet6!B:C,2,0)</f>
        <v>E9561060-1C25-4F65-9797-9C03DB152CE5</v>
      </c>
      <c r="D330" s="34" t="s">
        <v>15606</v>
      </c>
      <c r="E330" t="e">
        <f>VLOOKUP('نهایی براساس سیستم-برق - ابزار'!D330,[1]Trade!A:B,2,0)</f>
        <v>#N/A</v>
      </c>
      <c r="F330" t="s">
        <v>745</v>
      </c>
      <c r="G330" t="str">
        <f>VLOOKUP(F330,[1]Position!A:D,4,0)</f>
        <v>0efff8c6-5518-4fc0-ab9d-04eebd9035df</v>
      </c>
      <c r="H330" t="str">
        <f t="shared" si="10"/>
        <v>0efff8c6-5518-4fc0-ab9d-04eebd9035df'</v>
      </c>
      <c r="I330" t="s">
        <v>4008</v>
      </c>
      <c r="J330" t="s">
        <v>1882</v>
      </c>
      <c r="K330" t="s">
        <v>1883</v>
      </c>
      <c r="L330" t="e">
        <f t="shared" si="11"/>
        <v>#N/A</v>
      </c>
    </row>
    <row r="331" spans="1:12">
      <c r="A331" s="32" t="s">
        <v>2546</v>
      </c>
      <c r="B331" s="32" t="s">
        <v>2546</v>
      </c>
      <c r="C331" t="str">
        <f>VLOOKUP(B331,[1]Sheet6!B:C,2,0)</f>
        <v>68461AAC-9A8E-4A54-A646-1198BAFDAD6B</v>
      </c>
      <c r="D331" s="34" t="s">
        <v>15606</v>
      </c>
      <c r="E331" t="e">
        <f>VLOOKUP('نهایی براساس سیستم-برق - ابزار'!D331,[1]Trade!A:B,2,0)</f>
        <v>#N/A</v>
      </c>
      <c r="F331" t="s">
        <v>745</v>
      </c>
      <c r="G331" t="str">
        <f>VLOOKUP(F331,[1]Position!A:D,4,0)</f>
        <v>0efff8c6-5518-4fc0-ab9d-04eebd9035df</v>
      </c>
      <c r="H331" t="str">
        <f t="shared" si="10"/>
        <v>0efff8c6-5518-4fc0-ab9d-04eebd9035df'</v>
      </c>
      <c r="I331" t="s">
        <v>4008</v>
      </c>
      <c r="J331" t="s">
        <v>1882</v>
      </c>
      <c r="K331" t="s">
        <v>1883</v>
      </c>
      <c r="L331" t="e">
        <f t="shared" si="11"/>
        <v>#N/A</v>
      </c>
    </row>
    <row r="332" spans="1:12">
      <c r="A332" s="32" t="s">
        <v>2548</v>
      </c>
      <c r="B332" s="32" t="s">
        <v>2548</v>
      </c>
      <c r="C332" t="str">
        <f>VLOOKUP(B332,[1]Sheet6!B:C,2,0)</f>
        <v>CCEDC329-6781-46A5-85AD-82EA1BCFD3D6</v>
      </c>
      <c r="D332" s="34" t="s">
        <v>15606</v>
      </c>
      <c r="E332" t="e">
        <f>VLOOKUP('نهایی براساس سیستم-برق - ابزار'!D332,[1]Trade!A:B,2,0)</f>
        <v>#N/A</v>
      </c>
      <c r="F332" t="s">
        <v>745</v>
      </c>
      <c r="G332" t="str">
        <f>VLOOKUP(F332,[1]Position!A:D,4,0)</f>
        <v>0efff8c6-5518-4fc0-ab9d-04eebd9035df</v>
      </c>
      <c r="H332" t="str">
        <f t="shared" si="10"/>
        <v>0efff8c6-5518-4fc0-ab9d-04eebd9035df'</v>
      </c>
      <c r="I332" t="s">
        <v>4008</v>
      </c>
      <c r="J332" t="s">
        <v>1882</v>
      </c>
      <c r="K332" t="s">
        <v>1883</v>
      </c>
      <c r="L332" t="e">
        <f t="shared" si="11"/>
        <v>#N/A</v>
      </c>
    </row>
    <row r="333" spans="1:12">
      <c r="A333" s="32" t="s">
        <v>2550</v>
      </c>
      <c r="B333" s="32" t="s">
        <v>2550</v>
      </c>
      <c r="C333" t="str">
        <f>VLOOKUP(B333,[1]Sheet6!B:C,2,0)</f>
        <v>1395C4BF-E83E-4F3B-845F-7C6EEFCC598F</v>
      </c>
      <c r="D333" s="34" t="s">
        <v>15606</v>
      </c>
      <c r="E333" t="e">
        <f>VLOOKUP('نهایی براساس سیستم-برق - ابزار'!D333,[1]Trade!A:B,2,0)</f>
        <v>#N/A</v>
      </c>
      <c r="F333" t="s">
        <v>745</v>
      </c>
      <c r="G333" t="str">
        <f>VLOOKUP(F333,[1]Position!A:D,4,0)</f>
        <v>0efff8c6-5518-4fc0-ab9d-04eebd9035df</v>
      </c>
      <c r="H333" t="str">
        <f t="shared" si="10"/>
        <v>0efff8c6-5518-4fc0-ab9d-04eebd9035df'</v>
      </c>
      <c r="I333" t="s">
        <v>4008</v>
      </c>
      <c r="J333" t="s">
        <v>1882</v>
      </c>
      <c r="K333" t="s">
        <v>1883</v>
      </c>
      <c r="L333" t="e">
        <f t="shared" si="11"/>
        <v>#N/A</v>
      </c>
    </row>
    <row r="334" spans="1:12">
      <c r="A334" s="32" t="s">
        <v>2552</v>
      </c>
      <c r="B334" s="32" t="s">
        <v>2552</v>
      </c>
      <c r="C334" t="str">
        <f>VLOOKUP(B334,[1]Sheet6!B:C,2,0)</f>
        <v>3A20FC43-7212-4657-B9D9-855E039B0A8E</v>
      </c>
      <c r="D334" s="34" t="s">
        <v>15606</v>
      </c>
      <c r="E334" t="e">
        <f>VLOOKUP('نهایی براساس سیستم-برق - ابزار'!D334,[1]Trade!A:B,2,0)</f>
        <v>#N/A</v>
      </c>
      <c r="F334" t="s">
        <v>745</v>
      </c>
      <c r="G334" t="str">
        <f>VLOOKUP(F334,[1]Position!A:D,4,0)</f>
        <v>0efff8c6-5518-4fc0-ab9d-04eebd9035df</v>
      </c>
      <c r="H334" t="str">
        <f t="shared" si="10"/>
        <v>0efff8c6-5518-4fc0-ab9d-04eebd9035df'</v>
      </c>
      <c r="I334" t="s">
        <v>4008</v>
      </c>
      <c r="J334" t="s">
        <v>1882</v>
      </c>
      <c r="K334" t="s">
        <v>1883</v>
      </c>
      <c r="L334" t="e">
        <f t="shared" si="11"/>
        <v>#N/A</v>
      </c>
    </row>
    <row r="335" spans="1:12">
      <c r="A335" s="32" t="s">
        <v>2554</v>
      </c>
      <c r="B335" s="32" t="s">
        <v>2554</v>
      </c>
      <c r="C335" t="str">
        <f>VLOOKUP(B335,[1]Sheet6!B:C,2,0)</f>
        <v>84486F36-6016-4EF1-BD9D-5D1E7023DCC0</v>
      </c>
      <c r="D335" s="34" t="s">
        <v>15606</v>
      </c>
      <c r="E335" t="e">
        <f>VLOOKUP('نهایی براساس سیستم-برق - ابزار'!D335,[1]Trade!A:B,2,0)</f>
        <v>#N/A</v>
      </c>
      <c r="F335" t="s">
        <v>745</v>
      </c>
      <c r="G335" t="str">
        <f>VLOOKUP(F335,[1]Position!A:D,4,0)</f>
        <v>0efff8c6-5518-4fc0-ab9d-04eebd9035df</v>
      </c>
      <c r="H335" t="str">
        <f t="shared" si="10"/>
        <v>0efff8c6-5518-4fc0-ab9d-04eebd9035df'</v>
      </c>
      <c r="I335" t="s">
        <v>4008</v>
      </c>
      <c r="J335" t="s">
        <v>1882</v>
      </c>
      <c r="K335" t="s">
        <v>1883</v>
      </c>
      <c r="L335" t="e">
        <f t="shared" si="11"/>
        <v>#N/A</v>
      </c>
    </row>
    <row r="336" spans="1:12">
      <c r="A336" s="32" t="s">
        <v>2556</v>
      </c>
      <c r="B336" s="32" t="s">
        <v>2556</v>
      </c>
      <c r="C336" t="str">
        <f>VLOOKUP(B336,[1]Sheet6!B:C,2,0)</f>
        <v>88D24D4E-B9C9-4614-A5F2-584DF0285F96</v>
      </c>
      <c r="D336" s="34" t="s">
        <v>15606</v>
      </c>
      <c r="E336" t="e">
        <f>VLOOKUP('نهایی براساس سیستم-برق - ابزار'!D336,[1]Trade!A:B,2,0)</f>
        <v>#N/A</v>
      </c>
      <c r="F336" t="s">
        <v>745</v>
      </c>
      <c r="G336" t="str">
        <f>VLOOKUP(F336,[1]Position!A:D,4,0)</f>
        <v>0efff8c6-5518-4fc0-ab9d-04eebd9035df</v>
      </c>
      <c r="H336" t="str">
        <f t="shared" si="10"/>
        <v>0efff8c6-5518-4fc0-ab9d-04eebd9035df'</v>
      </c>
      <c r="I336" t="s">
        <v>4008</v>
      </c>
      <c r="J336" t="s">
        <v>1882</v>
      </c>
      <c r="K336" t="s">
        <v>1883</v>
      </c>
      <c r="L336" t="e">
        <f t="shared" si="11"/>
        <v>#N/A</v>
      </c>
    </row>
    <row r="337" spans="1:12">
      <c r="A337" s="32" t="s">
        <v>2558</v>
      </c>
      <c r="B337" s="32" t="s">
        <v>2558</v>
      </c>
      <c r="C337" t="str">
        <f>VLOOKUP(B337,[1]Sheet6!B:C,2,0)</f>
        <v>DC0759C0-6298-4323-8654-CBD03893D071</v>
      </c>
      <c r="D337" s="34" t="s">
        <v>15606</v>
      </c>
      <c r="E337" t="e">
        <f>VLOOKUP('نهایی براساس سیستم-برق - ابزار'!D337,[1]Trade!A:B,2,0)</f>
        <v>#N/A</v>
      </c>
      <c r="F337" t="s">
        <v>745</v>
      </c>
      <c r="G337" t="str">
        <f>VLOOKUP(F337,[1]Position!A:D,4,0)</f>
        <v>0efff8c6-5518-4fc0-ab9d-04eebd9035df</v>
      </c>
      <c r="H337" t="str">
        <f t="shared" si="10"/>
        <v>0efff8c6-5518-4fc0-ab9d-04eebd9035df'</v>
      </c>
      <c r="I337" t="s">
        <v>4008</v>
      </c>
      <c r="J337" t="s">
        <v>1882</v>
      </c>
      <c r="K337" t="s">
        <v>1883</v>
      </c>
      <c r="L337" t="e">
        <f t="shared" si="11"/>
        <v>#N/A</v>
      </c>
    </row>
    <row r="338" spans="1:12">
      <c r="A338" s="32" t="s">
        <v>2560</v>
      </c>
      <c r="B338" s="32" t="s">
        <v>2560</v>
      </c>
      <c r="C338" t="str">
        <f>VLOOKUP(B338,[1]Sheet6!B:C,2,0)</f>
        <v>797CC9A8-A4AF-42DD-9968-9C201A167C78</v>
      </c>
      <c r="D338" s="34" t="s">
        <v>15606</v>
      </c>
      <c r="E338" t="e">
        <f>VLOOKUP('نهایی براساس سیستم-برق - ابزار'!D338,[1]Trade!A:B,2,0)</f>
        <v>#N/A</v>
      </c>
      <c r="F338" t="s">
        <v>745</v>
      </c>
      <c r="G338" t="str">
        <f>VLOOKUP(F338,[1]Position!A:D,4,0)</f>
        <v>0efff8c6-5518-4fc0-ab9d-04eebd9035df</v>
      </c>
      <c r="H338" t="str">
        <f t="shared" si="10"/>
        <v>0efff8c6-5518-4fc0-ab9d-04eebd9035df'</v>
      </c>
      <c r="I338" t="s">
        <v>4008</v>
      </c>
      <c r="J338" t="s">
        <v>1882</v>
      </c>
      <c r="K338" t="s">
        <v>1883</v>
      </c>
      <c r="L338" t="e">
        <f t="shared" si="11"/>
        <v>#N/A</v>
      </c>
    </row>
    <row r="339" spans="1:12">
      <c r="A339" s="32" t="s">
        <v>2562</v>
      </c>
      <c r="B339" s="32" t="s">
        <v>2562</v>
      </c>
      <c r="C339" t="str">
        <f>VLOOKUP(B339,[1]Sheet6!B:C,2,0)</f>
        <v>2390333D-23F3-4354-BD08-78D39947E845</v>
      </c>
      <c r="D339" s="34" t="s">
        <v>15606</v>
      </c>
      <c r="E339" t="e">
        <f>VLOOKUP('نهایی براساس سیستم-برق - ابزار'!D339,[1]Trade!A:B,2,0)</f>
        <v>#N/A</v>
      </c>
      <c r="F339" t="s">
        <v>745</v>
      </c>
      <c r="G339" t="str">
        <f>VLOOKUP(F339,[1]Position!A:D,4,0)</f>
        <v>0efff8c6-5518-4fc0-ab9d-04eebd9035df</v>
      </c>
      <c r="H339" t="str">
        <f t="shared" si="10"/>
        <v>0efff8c6-5518-4fc0-ab9d-04eebd9035df'</v>
      </c>
      <c r="I339" t="s">
        <v>4008</v>
      </c>
      <c r="J339" t="s">
        <v>1882</v>
      </c>
      <c r="K339" t="s">
        <v>1883</v>
      </c>
      <c r="L339" t="e">
        <f t="shared" si="11"/>
        <v>#N/A</v>
      </c>
    </row>
    <row r="340" spans="1:12">
      <c r="A340" s="32" t="s">
        <v>2564</v>
      </c>
      <c r="B340" s="32" t="s">
        <v>2564</v>
      </c>
      <c r="C340" t="str">
        <f>VLOOKUP(B340,[1]Sheet6!B:C,2,0)</f>
        <v>54672167-75A7-44F2-9EF2-82470EBEE7D8</v>
      </c>
      <c r="D340" s="34" t="s">
        <v>15606</v>
      </c>
      <c r="E340" t="e">
        <f>VLOOKUP('نهایی براساس سیستم-برق - ابزار'!D340,[1]Trade!A:B,2,0)</f>
        <v>#N/A</v>
      </c>
      <c r="F340" t="s">
        <v>745</v>
      </c>
      <c r="G340" t="str">
        <f>VLOOKUP(F340,[1]Position!A:D,4,0)</f>
        <v>0efff8c6-5518-4fc0-ab9d-04eebd9035df</v>
      </c>
      <c r="H340" t="str">
        <f t="shared" si="10"/>
        <v>0efff8c6-5518-4fc0-ab9d-04eebd9035df'</v>
      </c>
      <c r="I340" t="s">
        <v>4008</v>
      </c>
      <c r="J340" t="s">
        <v>1882</v>
      </c>
      <c r="K340" t="s">
        <v>1883</v>
      </c>
      <c r="L340" t="e">
        <f t="shared" si="11"/>
        <v>#N/A</v>
      </c>
    </row>
    <row r="341" spans="1:12">
      <c r="A341" s="32" t="s">
        <v>2566</v>
      </c>
      <c r="B341" s="32" t="s">
        <v>2566</v>
      </c>
      <c r="C341" t="str">
        <f>VLOOKUP(B341,[1]Sheet6!B:C,2,0)</f>
        <v>21974280-F71F-4124-B82A-64CF85E1C9DA</v>
      </c>
      <c r="D341" s="34" t="s">
        <v>15606</v>
      </c>
      <c r="E341" t="e">
        <f>VLOOKUP('نهایی براساس سیستم-برق - ابزار'!D341,[1]Trade!A:B,2,0)</f>
        <v>#N/A</v>
      </c>
      <c r="F341" t="s">
        <v>745</v>
      </c>
      <c r="G341" t="str">
        <f>VLOOKUP(F341,[1]Position!A:D,4,0)</f>
        <v>0efff8c6-5518-4fc0-ab9d-04eebd9035df</v>
      </c>
      <c r="H341" t="str">
        <f t="shared" si="10"/>
        <v>0efff8c6-5518-4fc0-ab9d-04eebd9035df'</v>
      </c>
      <c r="I341" t="s">
        <v>4008</v>
      </c>
      <c r="J341" t="s">
        <v>1882</v>
      </c>
      <c r="K341" t="s">
        <v>1883</v>
      </c>
      <c r="L341" t="e">
        <f t="shared" si="11"/>
        <v>#N/A</v>
      </c>
    </row>
    <row r="342" spans="1:12">
      <c r="A342" s="32" t="s">
        <v>2568</v>
      </c>
      <c r="B342" s="32" t="s">
        <v>2568</v>
      </c>
      <c r="C342" t="str">
        <f>VLOOKUP(B342,[1]Sheet6!B:C,2,0)</f>
        <v>1EB63F9A-963E-4F6C-87F0-95307EBB490A</v>
      </c>
      <c r="D342" s="34" t="s">
        <v>15606</v>
      </c>
      <c r="E342" t="e">
        <f>VLOOKUP('نهایی براساس سیستم-برق - ابزار'!D342,[1]Trade!A:B,2,0)</f>
        <v>#N/A</v>
      </c>
      <c r="F342" t="s">
        <v>745</v>
      </c>
      <c r="G342" t="str">
        <f>VLOOKUP(F342,[1]Position!A:D,4,0)</f>
        <v>0efff8c6-5518-4fc0-ab9d-04eebd9035df</v>
      </c>
      <c r="H342" t="str">
        <f t="shared" si="10"/>
        <v>0efff8c6-5518-4fc0-ab9d-04eebd9035df'</v>
      </c>
      <c r="I342" t="s">
        <v>4008</v>
      </c>
      <c r="J342" t="s">
        <v>1882</v>
      </c>
      <c r="K342" t="s">
        <v>1883</v>
      </c>
      <c r="L342" t="e">
        <f t="shared" si="11"/>
        <v>#N/A</v>
      </c>
    </row>
    <row r="343" spans="1:12">
      <c r="A343" s="32" t="s">
        <v>2570</v>
      </c>
      <c r="B343" s="32" t="s">
        <v>2570</v>
      </c>
      <c r="C343" t="str">
        <f>VLOOKUP(B343,[1]Sheet6!B:C,2,0)</f>
        <v>640FBC34-8886-4935-A4D3-CA636A31F762</v>
      </c>
      <c r="D343" s="34" t="s">
        <v>15606</v>
      </c>
      <c r="E343" t="e">
        <f>VLOOKUP('نهایی براساس سیستم-برق - ابزار'!D343,[1]Trade!A:B,2,0)</f>
        <v>#N/A</v>
      </c>
      <c r="F343" t="s">
        <v>745</v>
      </c>
      <c r="G343" t="str">
        <f>VLOOKUP(F343,[1]Position!A:D,4,0)</f>
        <v>0efff8c6-5518-4fc0-ab9d-04eebd9035df</v>
      </c>
      <c r="H343" t="str">
        <f t="shared" si="10"/>
        <v>0efff8c6-5518-4fc0-ab9d-04eebd9035df'</v>
      </c>
      <c r="I343" t="s">
        <v>4008</v>
      </c>
      <c r="J343" t="s">
        <v>1882</v>
      </c>
      <c r="K343" t="s">
        <v>1883</v>
      </c>
      <c r="L343" t="e">
        <f t="shared" si="11"/>
        <v>#N/A</v>
      </c>
    </row>
    <row r="344" spans="1:12">
      <c r="A344" s="32" t="s">
        <v>2572</v>
      </c>
      <c r="B344" s="32" t="s">
        <v>2572</v>
      </c>
      <c r="C344" t="str">
        <f>VLOOKUP(B344,[1]Sheet6!B:C,2,0)</f>
        <v>3B93A812-F539-4309-AB5F-881C75280BE4</v>
      </c>
      <c r="D344" s="34" t="s">
        <v>15606</v>
      </c>
      <c r="E344" t="e">
        <f>VLOOKUP('نهایی براساس سیستم-برق - ابزار'!D344,[1]Trade!A:B,2,0)</f>
        <v>#N/A</v>
      </c>
      <c r="F344" t="s">
        <v>745</v>
      </c>
      <c r="G344" t="str">
        <f>VLOOKUP(F344,[1]Position!A:D,4,0)</f>
        <v>0efff8c6-5518-4fc0-ab9d-04eebd9035df</v>
      </c>
      <c r="H344" t="str">
        <f t="shared" si="10"/>
        <v>0efff8c6-5518-4fc0-ab9d-04eebd9035df'</v>
      </c>
      <c r="I344" t="s">
        <v>4008</v>
      </c>
      <c r="J344" t="s">
        <v>1882</v>
      </c>
      <c r="K344" t="s">
        <v>1883</v>
      </c>
      <c r="L344" t="e">
        <f t="shared" si="11"/>
        <v>#N/A</v>
      </c>
    </row>
    <row r="345" spans="1:12">
      <c r="A345" s="32" t="s">
        <v>2574</v>
      </c>
      <c r="B345" s="32" t="s">
        <v>2574</v>
      </c>
      <c r="C345" t="str">
        <f>VLOOKUP(B345,[1]Sheet6!B:C,2,0)</f>
        <v>29EF42FD-AF2B-4373-A185-04FA91948CC1</v>
      </c>
      <c r="D345" s="34" t="s">
        <v>15606</v>
      </c>
      <c r="E345" t="e">
        <f>VLOOKUP('نهایی براساس سیستم-برق - ابزار'!D345,[1]Trade!A:B,2,0)</f>
        <v>#N/A</v>
      </c>
      <c r="F345" t="s">
        <v>745</v>
      </c>
      <c r="G345" t="str">
        <f>VLOOKUP(F345,[1]Position!A:D,4,0)</f>
        <v>0efff8c6-5518-4fc0-ab9d-04eebd9035df</v>
      </c>
      <c r="H345" t="str">
        <f t="shared" si="10"/>
        <v>0efff8c6-5518-4fc0-ab9d-04eebd9035df'</v>
      </c>
      <c r="I345" t="s">
        <v>4008</v>
      </c>
      <c r="J345" t="s">
        <v>1882</v>
      </c>
      <c r="K345" t="s">
        <v>1883</v>
      </c>
      <c r="L345" t="e">
        <f t="shared" si="11"/>
        <v>#N/A</v>
      </c>
    </row>
    <row r="346" spans="1:12">
      <c r="A346" s="32" t="s">
        <v>2576</v>
      </c>
      <c r="B346" s="32" t="s">
        <v>2576</v>
      </c>
      <c r="C346" t="str">
        <f>VLOOKUP(B346,[1]Sheet6!B:C,2,0)</f>
        <v>9FF0CDF2-A346-4C2A-9C8E-9B0E5294E297</v>
      </c>
      <c r="D346" s="34" t="s">
        <v>15606</v>
      </c>
      <c r="E346" t="e">
        <f>VLOOKUP('نهایی براساس سیستم-برق - ابزار'!D346,[1]Trade!A:B,2,0)</f>
        <v>#N/A</v>
      </c>
      <c r="F346" t="s">
        <v>745</v>
      </c>
      <c r="G346" t="str">
        <f>VLOOKUP(F346,[1]Position!A:D,4,0)</f>
        <v>0efff8c6-5518-4fc0-ab9d-04eebd9035df</v>
      </c>
      <c r="H346" t="str">
        <f t="shared" si="10"/>
        <v>0efff8c6-5518-4fc0-ab9d-04eebd9035df'</v>
      </c>
      <c r="I346" t="s">
        <v>4008</v>
      </c>
      <c r="J346" t="s">
        <v>1882</v>
      </c>
      <c r="K346" t="s">
        <v>1883</v>
      </c>
      <c r="L346" t="e">
        <f t="shared" si="11"/>
        <v>#N/A</v>
      </c>
    </row>
    <row r="347" spans="1:12">
      <c r="A347" s="32" t="s">
        <v>2578</v>
      </c>
      <c r="B347" s="32" t="s">
        <v>2578</v>
      </c>
      <c r="C347" t="str">
        <f>VLOOKUP(B347,[1]Sheet6!B:C,2,0)</f>
        <v>07F8BA38-3075-437C-83B2-86D3D19C1976</v>
      </c>
      <c r="D347" s="34" t="s">
        <v>15606</v>
      </c>
      <c r="E347" t="e">
        <f>VLOOKUP('نهایی براساس سیستم-برق - ابزار'!D347,[1]Trade!A:B,2,0)</f>
        <v>#N/A</v>
      </c>
      <c r="F347" t="s">
        <v>745</v>
      </c>
      <c r="G347" t="str">
        <f>VLOOKUP(F347,[1]Position!A:D,4,0)</f>
        <v>0efff8c6-5518-4fc0-ab9d-04eebd9035df</v>
      </c>
      <c r="H347" t="str">
        <f t="shared" si="10"/>
        <v>0efff8c6-5518-4fc0-ab9d-04eebd9035df'</v>
      </c>
      <c r="I347" t="s">
        <v>4008</v>
      </c>
      <c r="J347" t="s">
        <v>1882</v>
      </c>
      <c r="K347" t="s">
        <v>1883</v>
      </c>
      <c r="L347" t="e">
        <f t="shared" si="11"/>
        <v>#N/A</v>
      </c>
    </row>
    <row r="348" spans="1:12">
      <c r="A348" s="32" t="s">
        <v>2580</v>
      </c>
      <c r="B348" s="32" t="s">
        <v>2580</v>
      </c>
      <c r="C348" t="str">
        <f>VLOOKUP(B348,[1]Sheet6!B:C,2,0)</f>
        <v>AA7931E6-9AEF-454B-B251-25FC32476E55</v>
      </c>
      <c r="D348" s="34" t="s">
        <v>15606</v>
      </c>
      <c r="E348" t="e">
        <f>VLOOKUP('نهایی براساس سیستم-برق - ابزار'!D348,[1]Trade!A:B,2,0)</f>
        <v>#N/A</v>
      </c>
      <c r="F348" t="s">
        <v>745</v>
      </c>
      <c r="G348" t="str">
        <f>VLOOKUP(F348,[1]Position!A:D,4,0)</f>
        <v>0efff8c6-5518-4fc0-ab9d-04eebd9035df</v>
      </c>
      <c r="H348" t="str">
        <f t="shared" si="10"/>
        <v>0efff8c6-5518-4fc0-ab9d-04eebd9035df'</v>
      </c>
      <c r="I348" t="s">
        <v>4008</v>
      </c>
      <c r="J348" t="s">
        <v>1882</v>
      </c>
      <c r="K348" t="s">
        <v>1883</v>
      </c>
      <c r="L348" t="e">
        <f t="shared" si="11"/>
        <v>#N/A</v>
      </c>
    </row>
    <row r="349" spans="1:12">
      <c r="A349" s="32" t="s">
        <v>2582</v>
      </c>
      <c r="B349" s="32" t="s">
        <v>2582</v>
      </c>
      <c r="C349" t="str">
        <f>VLOOKUP(B349,[1]Sheet6!B:C,2,0)</f>
        <v>13740005-5E52-42A0-B0BF-58849E45F26E</v>
      </c>
      <c r="D349" s="34" t="s">
        <v>15606</v>
      </c>
      <c r="E349" t="e">
        <f>VLOOKUP('نهایی براساس سیستم-برق - ابزار'!D349,[1]Trade!A:B,2,0)</f>
        <v>#N/A</v>
      </c>
      <c r="F349" t="s">
        <v>745</v>
      </c>
      <c r="G349" t="str">
        <f>VLOOKUP(F349,[1]Position!A:D,4,0)</f>
        <v>0efff8c6-5518-4fc0-ab9d-04eebd9035df</v>
      </c>
      <c r="H349" t="str">
        <f t="shared" si="10"/>
        <v>0efff8c6-5518-4fc0-ab9d-04eebd9035df'</v>
      </c>
      <c r="I349" t="s">
        <v>4008</v>
      </c>
      <c r="J349" t="s">
        <v>1882</v>
      </c>
      <c r="K349" t="s">
        <v>1883</v>
      </c>
      <c r="L349" t="e">
        <f t="shared" si="11"/>
        <v>#N/A</v>
      </c>
    </row>
    <row r="350" spans="1:12">
      <c r="A350" s="32" t="s">
        <v>2584</v>
      </c>
      <c r="B350" s="32" t="s">
        <v>2584</v>
      </c>
      <c r="C350" t="str">
        <f>VLOOKUP(B350,[1]Sheet6!B:C,2,0)</f>
        <v>7C5DBBFE-7703-465A-9950-AADBC85FB3B1</v>
      </c>
      <c r="D350" s="34" t="s">
        <v>15606</v>
      </c>
      <c r="E350" t="e">
        <f>VLOOKUP('نهایی براساس سیستم-برق - ابزار'!D350,[1]Trade!A:B,2,0)</f>
        <v>#N/A</v>
      </c>
      <c r="F350" t="s">
        <v>745</v>
      </c>
      <c r="G350" t="str">
        <f>VLOOKUP(F350,[1]Position!A:D,4,0)</f>
        <v>0efff8c6-5518-4fc0-ab9d-04eebd9035df</v>
      </c>
      <c r="H350" t="str">
        <f t="shared" si="10"/>
        <v>0efff8c6-5518-4fc0-ab9d-04eebd9035df'</v>
      </c>
      <c r="I350" t="s">
        <v>4008</v>
      </c>
      <c r="J350" t="s">
        <v>1882</v>
      </c>
      <c r="K350" t="s">
        <v>1883</v>
      </c>
      <c r="L350" t="e">
        <f t="shared" si="11"/>
        <v>#N/A</v>
      </c>
    </row>
    <row r="351" spans="1:12">
      <c r="A351" s="32" t="s">
        <v>2586</v>
      </c>
      <c r="B351" s="32" t="s">
        <v>2586</v>
      </c>
      <c r="C351" t="str">
        <f>VLOOKUP(B351,[1]Sheet6!B:C,2,0)</f>
        <v>9BC2B987-92F5-495F-A3BB-3EF308A48639</v>
      </c>
      <c r="D351" s="34" t="s">
        <v>15606</v>
      </c>
      <c r="E351" t="e">
        <f>VLOOKUP('نهایی براساس سیستم-برق - ابزار'!D351,[1]Trade!A:B,2,0)</f>
        <v>#N/A</v>
      </c>
      <c r="F351" t="s">
        <v>745</v>
      </c>
      <c r="G351" t="str">
        <f>VLOOKUP(F351,[1]Position!A:D,4,0)</f>
        <v>0efff8c6-5518-4fc0-ab9d-04eebd9035df</v>
      </c>
      <c r="H351" t="str">
        <f t="shared" si="10"/>
        <v>0efff8c6-5518-4fc0-ab9d-04eebd9035df'</v>
      </c>
      <c r="I351" t="s">
        <v>4008</v>
      </c>
      <c r="J351" t="s">
        <v>1882</v>
      </c>
      <c r="K351" t="s">
        <v>1883</v>
      </c>
      <c r="L351" t="e">
        <f t="shared" si="11"/>
        <v>#N/A</v>
      </c>
    </row>
    <row r="352" spans="1:12">
      <c r="A352" s="32" t="s">
        <v>2588</v>
      </c>
      <c r="B352" s="32" t="s">
        <v>2588</v>
      </c>
      <c r="C352" t="str">
        <f>VLOOKUP(B352,[1]Sheet6!B:C,2,0)</f>
        <v>487C227C-8BF2-48FC-9DB4-BE8A003D2D6A</v>
      </c>
      <c r="D352" s="34" t="s">
        <v>15606</v>
      </c>
      <c r="E352" t="e">
        <f>VLOOKUP('نهایی براساس سیستم-برق - ابزار'!D352,[1]Trade!A:B,2,0)</f>
        <v>#N/A</v>
      </c>
      <c r="F352" t="s">
        <v>745</v>
      </c>
      <c r="G352" t="str">
        <f>VLOOKUP(F352,[1]Position!A:D,4,0)</f>
        <v>0efff8c6-5518-4fc0-ab9d-04eebd9035df</v>
      </c>
      <c r="H352" t="str">
        <f t="shared" si="10"/>
        <v>0efff8c6-5518-4fc0-ab9d-04eebd9035df'</v>
      </c>
      <c r="I352" t="s">
        <v>4008</v>
      </c>
      <c r="J352" t="s">
        <v>1882</v>
      </c>
      <c r="K352" t="s">
        <v>1883</v>
      </c>
      <c r="L352" t="e">
        <f t="shared" si="11"/>
        <v>#N/A</v>
      </c>
    </row>
    <row r="353" spans="1:12">
      <c r="A353" s="32" t="s">
        <v>2590</v>
      </c>
      <c r="B353" s="32" t="s">
        <v>2590</v>
      </c>
      <c r="C353" t="str">
        <f>VLOOKUP(B353,[1]Sheet6!B:C,2,0)</f>
        <v>C9A2B874-0DDC-4DC1-A011-71CD57211C55</v>
      </c>
      <c r="D353" s="34" t="s">
        <v>15606</v>
      </c>
      <c r="E353" t="e">
        <f>VLOOKUP('نهایی براساس سیستم-برق - ابزار'!D353,[1]Trade!A:B,2,0)</f>
        <v>#N/A</v>
      </c>
      <c r="F353" t="s">
        <v>745</v>
      </c>
      <c r="G353" t="str">
        <f>VLOOKUP(F353,[1]Position!A:D,4,0)</f>
        <v>0efff8c6-5518-4fc0-ab9d-04eebd9035df</v>
      </c>
      <c r="H353" t="str">
        <f t="shared" si="10"/>
        <v>0efff8c6-5518-4fc0-ab9d-04eebd9035df'</v>
      </c>
      <c r="I353" t="s">
        <v>4008</v>
      </c>
      <c r="J353" t="s">
        <v>1882</v>
      </c>
      <c r="K353" t="s">
        <v>1883</v>
      </c>
      <c r="L353" t="e">
        <f t="shared" si="11"/>
        <v>#N/A</v>
      </c>
    </row>
    <row r="354" spans="1:12">
      <c r="A354" s="32" t="s">
        <v>2592</v>
      </c>
      <c r="B354" s="32" t="s">
        <v>2592</v>
      </c>
      <c r="C354" t="str">
        <f>VLOOKUP(B354,[1]Sheet6!B:C,2,0)</f>
        <v>43C8B9AA-D74A-485F-BBB8-715450890317</v>
      </c>
      <c r="D354" s="34" t="s">
        <v>15606</v>
      </c>
      <c r="E354" t="e">
        <f>VLOOKUP('نهایی براساس سیستم-برق - ابزار'!D354,[1]Trade!A:B,2,0)</f>
        <v>#N/A</v>
      </c>
      <c r="F354" t="s">
        <v>745</v>
      </c>
      <c r="G354" t="str">
        <f>VLOOKUP(F354,[1]Position!A:D,4,0)</f>
        <v>0efff8c6-5518-4fc0-ab9d-04eebd9035df</v>
      </c>
      <c r="H354" t="str">
        <f t="shared" si="10"/>
        <v>0efff8c6-5518-4fc0-ab9d-04eebd9035df'</v>
      </c>
      <c r="I354" t="s">
        <v>4008</v>
      </c>
      <c r="J354" t="s">
        <v>1882</v>
      </c>
      <c r="K354" t="s">
        <v>1883</v>
      </c>
      <c r="L354" t="e">
        <f t="shared" si="11"/>
        <v>#N/A</v>
      </c>
    </row>
    <row r="355" spans="1:12">
      <c r="A355" s="32" t="s">
        <v>2594</v>
      </c>
      <c r="B355" s="32" t="s">
        <v>2594</v>
      </c>
      <c r="C355" t="str">
        <f>VLOOKUP(B355,[1]Sheet6!B:C,2,0)</f>
        <v>40C32E79-9700-430F-A88E-FE35288BFC3D</v>
      </c>
      <c r="D355" s="34" t="s">
        <v>15606</v>
      </c>
      <c r="E355" t="e">
        <f>VLOOKUP('نهایی براساس سیستم-برق - ابزار'!D355,[1]Trade!A:B,2,0)</f>
        <v>#N/A</v>
      </c>
      <c r="F355" t="s">
        <v>745</v>
      </c>
      <c r="G355" t="str">
        <f>VLOOKUP(F355,[1]Position!A:D,4,0)</f>
        <v>0efff8c6-5518-4fc0-ab9d-04eebd9035df</v>
      </c>
      <c r="H355" t="str">
        <f t="shared" si="10"/>
        <v>0efff8c6-5518-4fc0-ab9d-04eebd9035df'</v>
      </c>
      <c r="I355" t="s">
        <v>4008</v>
      </c>
      <c r="J355" t="s">
        <v>1882</v>
      </c>
      <c r="K355" t="s">
        <v>1883</v>
      </c>
      <c r="L355" t="e">
        <f t="shared" si="11"/>
        <v>#N/A</v>
      </c>
    </row>
    <row r="356" spans="1:12">
      <c r="A356" s="32" t="s">
        <v>2596</v>
      </c>
      <c r="B356" s="32" t="s">
        <v>2596</v>
      </c>
      <c r="C356" t="str">
        <f>VLOOKUP(B356,[1]Sheet6!B:C,2,0)</f>
        <v>5BF00748-AF97-479D-AC5E-54F01DBC8ADB</v>
      </c>
      <c r="D356" s="34" t="s">
        <v>15606</v>
      </c>
      <c r="E356" t="e">
        <f>VLOOKUP('نهایی براساس سیستم-برق - ابزار'!D356,[1]Trade!A:B,2,0)</f>
        <v>#N/A</v>
      </c>
      <c r="F356" t="s">
        <v>745</v>
      </c>
      <c r="G356" t="str">
        <f>VLOOKUP(F356,[1]Position!A:D,4,0)</f>
        <v>0efff8c6-5518-4fc0-ab9d-04eebd9035df</v>
      </c>
      <c r="H356" t="str">
        <f t="shared" si="10"/>
        <v>0efff8c6-5518-4fc0-ab9d-04eebd9035df'</v>
      </c>
      <c r="I356" t="s">
        <v>4008</v>
      </c>
      <c r="J356" t="s">
        <v>1882</v>
      </c>
      <c r="K356" t="s">
        <v>1883</v>
      </c>
      <c r="L356" t="e">
        <f t="shared" si="11"/>
        <v>#N/A</v>
      </c>
    </row>
    <row r="357" spans="1:12">
      <c r="A357" s="32" t="s">
        <v>2598</v>
      </c>
      <c r="B357" s="32" t="s">
        <v>2598</v>
      </c>
      <c r="C357" t="str">
        <f>VLOOKUP(B357,[1]Sheet6!B:C,2,0)</f>
        <v>793B34A4-40B4-4A5B-9F58-14D2847F43B6</v>
      </c>
      <c r="D357" s="34" t="s">
        <v>15606</v>
      </c>
      <c r="E357" t="e">
        <f>VLOOKUP('نهایی براساس سیستم-برق - ابزار'!D357,[1]Trade!A:B,2,0)</f>
        <v>#N/A</v>
      </c>
      <c r="F357" t="s">
        <v>745</v>
      </c>
      <c r="G357" t="str">
        <f>VLOOKUP(F357,[1]Position!A:D,4,0)</f>
        <v>0efff8c6-5518-4fc0-ab9d-04eebd9035df</v>
      </c>
      <c r="H357" t="str">
        <f t="shared" si="10"/>
        <v>0efff8c6-5518-4fc0-ab9d-04eebd9035df'</v>
      </c>
      <c r="I357" t="s">
        <v>4008</v>
      </c>
      <c r="J357" t="s">
        <v>1882</v>
      </c>
      <c r="K357" t="s">
        <v>1883</v>
      </c>
      <c r="L357" t="e">
        <f t="shared" si="11"/>
        <v>#N/A</v>
      </c>
    </row>
    <row r="358" spans="1:12">
      <c r="A358" s="32" t="s">
        <v>2600</v>
      </c>
      <c r="B358" s="32" t="s">
        <v>2600</v>
      </c>
      <c r="C358" t="str">
        <f>VLOOKUP(B358,[1]Sheet6!B:C,2,0)</f>
        <v>CE1BBA4B-F485-4028-B1F5-AE5C81AAA59C</v>
      </c>
      <c r="D358" s="34" t="s">
        <v>15606</v>
      </c>
      <c r="E358" t="e">
        <f>VLOOKUP('نهایی براساس سیستم-برق - ابزار'!D358,[1]Trade!A:B,2,0)</f>
        <v>#N/A</v>
      </c>
      <c r="F358" t="s">
        <v>745</v>
      </c>
      <c r="G358" t="str">
        <f>VLOOKUP(F358,[1]Position!A:D,4,0)</f>
        <v>0efff8c6-5518-4fc0-ab9d-04eebd9035df</v>
      </c>
      <c r="H358" t="str">
        <f t="shared" si="10"/>
        <v>0efff8c6-5518-4fc0-ab9d-04eebd9035df'</v>
      </c>
      <c r="I358" t="s">
        <v>4008</v>
      </c>
      <c r="J358" t="s">
        <v>1882</v>
      </c>
      <c r="K358" t="s">
        <v>1883</v>
      </c>
      <c r="L358" t="e">
        <f t="shared" si="11"/>
        <v>#N/A</v>
      </c>
    </row>
    <row r="359" spans="1:12">
      <c r="A359" s="32" t="s">
        <v>2602</v>
      </c>
      <c r="B359" s="32" t="s">
        <v>2602</v>
      </c>
      <c r="C359" t="str">
        <f>VLOOKUP(B359,[1]Sheet6!B:C,2,0)</f>
        <v>B337CFD0-A7BF-4DF8-8D2B-11DF46AF994C</v>
      </c>
      <c r="D359" s="34" t="s">
        <v>15606</v>
      </c>
      <c r="E359" t="e">
        <f>VLOOKUP('نهایی براساس سیستم-برق - ابزار'!D359,[1]Trade!A:B,2,0)</f>
        <v>#N/A</v>
      </c>
      <c r="F359" t="s">
        <v>745</v>
      </c>
      <c r="G359" t="str">
        <f>VLOOKUP(F359,[1]Position!A:D,4,0)</f>
        <v>0efff8c6-5518-4fc0-ab9d-04eebd9035df</v>
      </c>
      <c r="H359" t="str">
        <f t="shared" si="10"/>
        <v>0efff8c6-5518-4fc0-ab9d-04eebd9035df'</v>
      </c>
      <c r="I359" t="s">
        <v>4008</v>
      </c>
      <c r="J359" t="s">
        <v>1882</v>
      </c>
      <c r="K359" t="s">
        <v>1883</v>
      </c>
      <c r="L359" t="e">
        <f t="shared" si="11"/>
        <v>#N/A</v>
      </c>
    </row>
    <row r="360" spans="1:12">
      <c r="A360" s="32" t="s">
        <v>2604</v>
      </c>
      <c r="B360" s="32" t="s">
        <v>2604</v>
      </c>
      <c r="C360" t="str">
        <f>VLOOKUP(B360,[1]Sheet6!B:C,2,0)</f>
        <v>3B0E8846-A11A-461F-8689-D09E30466A93</v>
      </c>
      <c r="D360" s="34" t="s">
        <v>15606</v>
      </c>
      <c r="E360" t="e">
        <f>VLOOKUP('نهایی براساس سیستم-برق - ابزار'!D360,[1]Trade!A:B,2,0)</f>
        <v>#N/A</v>
      </c>
      <c r="F360" t="s">
        <v>745</v>
      </c>
      <c r="G360" t="str">
        <f>VLOOKUP(F360,[1]Position!A:D,4,0)</f>
        <v>0efff8c6-5518-4fc0-ab9d-04eebd9035df</v>
      </c>
      <c r="H360" t="str">
        <f t="shared" si="10"/>
        <v>0efff8c6-5518-4fc0-ab9d-04eebd9035df'</v>
      </c>
      <c r="I360" t="s">
        <v>4008</v>
      </c>
      <c r="J360" t="s">
        <v>1882</v>
      </c>
      <c r="K360" t="s">
        <v>1883</v>
      </c>
      <c r="L360" t="e">
        <f t="shared" si="11"/>
        <v>#N/A</v>
      </c>
    </row>
    <row r="361" spans="1:12">
      <c r="A361" s="32" t="s">
        <v>2606</v>
      </c>
      <c r="B361" s="32" t="s">
        <v>2606</v>
      </c>
      <c r="C361" t="str">
        <f>VLOOKUP(B361,[1]Sheet6!B:C,2,0)</f>
        <v>31B747CB-35EA-4FA4-BBFB-A37CEFA67693</v>
      </c>
      <c r="D361" s="34" t="s">
        <v>15606</v>
      </c>
      <c r="E361" t="e">
        <f>VLOOKUP('نهایی براساس سیستم-برق - ابزار'!D361,[1]Trade!A:B,2,0)</f>
        <v>#N/A</v>
      </c>
      <c r="F361" t="s">
        <v>745</v>
      </c>
      <c r="G361" t="str">
        <f>VLOOKUP(F361,[1]Position!A:D,4,0)</f>
        <v>0efff8c6-5518-4fc0-ab9d-04eebd9035df</v>
      </c>
      <c r="H361" t="str">
        <f t="shared" si="10"/>
        <v>0efff8c6-5518-4fc0-ab9d-04eebd9035df'</v>
      </c>
      <c r="I361" t="s">
        <v>4008</v>
      </c>
      <c r="J361" t="s">
        <v>1882</v>
      </c>
      <c r="K361" t="s">
        <v>1883</v>
      </c>
      <c r="L361" t="e">
        <f t="shared" si="11"/>
        <v>#N/A</v>
      </c>
    </row>
    <row r="362" spans="1:12">
      <c r="A362" s="32" t="s">
        <v>2608</v>
      </c>
      <c r="B362" s="32" t="s">
        <v>2608</v>
      </c>
      <c r="C362" t="str">
        <f>VLOOKUP(B362,[1]Sheet6!B:C,2,0)</f>
        <v>53811DAF-BD22-478C-9838-6A919D794DDB</v>
      </c>
      <c r="D362" s="34" t="s">
        <v>15606</v>
      </c>
      <c r="E362" t="e">
        <f>VLOOKUP('نهایی براساس سیستم-برق - ابزار'!D362,[1]Trade!A:B,2,0)</f>
        <v>#N/A</v>
      </c>
      <c r="F362" t="s">
        <v>745</v>
      </c>
      <c r="G362" t="str">
        <f>VLOOKUP(F362,[1]Position!A:D,4,0)</f>
        <v>0efff8c6-5518-4fc0-ab9d-04eebd9035df</v>
      </c>
      <c r="H362" t="str">
        <f t="shared" si="10"/>
        <v>0efff8c6-5518-4fc0-ab9d-04eebd9035df'</v>
      </c>
      <c r="I362" t="s">
        <v>4008</v>
      </c>
      <c r="J362" t="s">
        <v>1882</v>
      </c>
      <c r="K362" t="s">
        <v>1883</v>
      </c>
      <c r="L362" t="e">
        <f t="shared" si="11"/>
        <v>#N/A</v>
      </c>
    </row>
    <row r="363" spans="1:12">
      <c r="A363" s="32" t="s">
        <v>2610</v>
      </c>
      <c r="B363" s="32" t="s">
        <v>2610</v>
      </c>
      <c r="C363" t="str">
        <f>VLOOKUP(B363,[1]Sheet6!B:C,2,0)</f>
        <v>499F5140-B4ED-48D3-BD12-DDA393136FB5</v>
      </c>
      <c r="D363" s="34" t="s">
        <v>15606</v>
      </c>
      <c r="E363" t="e">
        <f>VLOOKUP('نهایی براساس سیستم-برق - ابزار'!D363,[1]Trade!A:B,2,0)</f>
        <v>#N/A</v>
      </c>
      <c r="F363" t="s">
        <v>745</v>
      </c>
      <c r="G363" t="str">
        <f>VLOOKUP(F363,[1]Position!A:D,4,0)</f>
        <v>0efff8c6-5518-4fc0-ab9d-04eebd9035df</v>
      </c>
      <c r="H363" t="str">
        <f t="shared" si="10"/>
        <v>0efff8c6-5518-4fc0-ab9d-04eebd9035df'</v>
      </c>
      <c r="I363" t="s">
        <v>4008</v>
      </c>
      <c r="J363" t="s">
        <v>1882</v>
      </c>
      <c r="K363" t="s">
        <v>1883</v>
      </c>
      <c r="L363" t="e">
        <f t="shared" si="11"/>
        <v>#N/A</v>
      </c>
    </row>
    <row r="364" spans="1:12">
      <c r="A364" s="32" t="s">
        <v>2612</v>
      </c>
      <c r="B364" s="32" t="s">
        <v>2612</v>
      </c>
      <c r="C364" t="str">
        <f>VLOOKUP(B364,[1]Sheet6!B:C,2,0)</f>
        <v>B3C87B44-444E-4C5B-B179-6477FCB4CB0E</v>
      </c>
      <c r="D364" s="34" t="s">
        <v>15606</v>
      </c>
      <c r="E364" t="e">
        <f>VLOOKUP('نهایی براساس سیستم-برق - ابزار'!D364,[1]Trade!A:B,2,0)</f>
        <v>#N/A</v>
      </c>
      <c r="F364" t="s">
        <v>745</v>
      </c>
      <c r="G364" t="str">
        <f>VLOOKUP(F364,[1]Position!A:D,4,0)</f>
        <v>0efff8c6-5518-4fc0-ab9d-04eebd9035df</v>
      </c>
      <c r="H364" t="str">
        <f t="shared" si="10"/>
        <v>0efff8c6-5518-4fc0-ab9d-04eebd9035df'</v>
      </c>
      <c r="I364" t="s">
        <v>4008</v>
      </c>
      <c r="J364" t="s">
        <v>1882</v>
      </c>
      <c r="K364" t="s">
        <v>1883</v>
      </c>
      <c r="L364" t="e">
        <f t="shared" si="11"/>
        <v>#N/A</v>
      </c>
    </row>
    <row r="365" spans="1:12">
      <c r="A365" s="32" t="s">
        <v>2614</v>
      </c>
      <c r="B365" s="32" t="s">
        <v>2614</v>
      </c>
      <c r="C365" t="str">
        <f>VLOOKUP(B365,[1]Sheet6!B:C,2,0)</f>
        <v>57C8527A-67E7-4C65-85EF-A6EE2ABFE118</v>
      </c>
      <c r="D365" s="34" t="s">
        <v>15606</v>
      </c>
      <c r="E365" t="e">
        <f>VLOOKUP('نهایی براساس سیستم-برق - ابزار'!D365,[1]Trade!A:B,2,0)</f>
        <v>#N/A</v>
      </c>
      <c r="F365" t="s">
        <v>745</v>
      </c>
      <c r="G365" t="str">
        <f>VLOOKUP(F365,[1]Position!A:D,4,0)</f>
        <v>0efff8c6-5518-4fc0-ab9d-04eebd9035df</v>
      </c>
      <c r="H365" t="str">
        <f t="shared" si="10"/>
        <v>0efff8c6-5518-4fc0-ab9d-04eebd9035df'</v>
      </c>
      <c r="I365" t="s">
        <v>4008</v>
      </c>
      <c r="J365" t="s">
        <v>1882</v>
      </c>
      <c r="K365" t="s">
        <v>1883</v>
      </c>
      <c r="L365" t="e">
        <f t="shared" si="11"/>
        <v>#N/A</v>
      </c>
    </row>
    <row r="366" spans="1:12">
      <c r="A366" s="32" t="s">
        <v>2616</v>
      </c>
      <c r="B366" s="32" t="s">
        <v>2616</v>
      </c>
      <c r="C366" t="str">
        <f>VLOOKUP(B366,[1]Sheet6!B:C,2,0)</f>
        <v>C3C15D14-C47D-4F36-9C66-459FDA7FC3E4</v>
      </c>
      <c r="D366" s="34" t="s">
        <v>15606</v>
      </c>
      <c r="E366" t="e">
        <f>VLOOKUP('نهایی براساس سیستم-برق - ابزار'!D366,[1]Trade!A:B,2,0)</f>
        <v>#N/A</v>
      </c>
      <c r="F366" t="s">
        <v>745</v>
      </c>
      <c r="G366" t="str">
        <f>VLOOKUP(F366,[1]Position!A:D,4,0)</f>
        <v>0efff8c6-5518-4fc0-ab9d-04eebd9035df</v>
      </c>
      <c r="H366" t="str">
        <f t="shared" si="10"/>
        <v>0efff8c6-5518-4fc0-ab9d-04eebd9035df'</v>
      </c>
      <c r="I366" t="s">
        <v>4008</v>
      </c>
      <c r="J366" t="s">
        <v>1882</v>
      </c>
      <c r="K366" t="s">
        <v>1883</v>
      </c>
      <c r="L366" t="e">
        <f t="shared" si="11"/>
        <v>#N/A</v>
      </c>
    </row>
    <row r="367" spans="1:12">
      <c r="A367" s="32" t="s">
        <v>2618</v>
      </c>
      <c r="B367" s="32" t="s">
        <v>2618</v>
      </c>
      <c r="C367" t="str">
        <f>VLOOKUP(B367,[1]Sheet6!B:C,2,0)</f>
        <v>E6CD75DC-42F4-43A7-A368-577A6DB8FE66</v>
      </c>
      <c r="D367" s="34" t="s">
        <v>15606</v>
      </c>
      <c r="E367" t="e">
        <f>VLOOKUP('نهایی براساس سیستم-برق - ابزار'!D367,[1]Trade!A:B,2,0)</f>
        <v>#N/A</v>
      </c>
      <c r="F367" t="s">
        <v>745</v>
      </c>
      <c r="G367" t="str">
        <f>VLOOKUP(F367,[1]Position!A:D,4,0)</f>
        <v>0efff8c6-5518-4fc0-ab9d-04eebd9035df</v>
      </c>
      <c r="H367" t="str">
        <f t="shared" si="10"/>
        <v>0efff8c6-5518-4fc0-ab9d-04eebd9035df'</v>
      </c>
      <c r="I367" t="s">
        <v>4008</v>
      </c>
      <c r="J367" t="s">
        <v>1882</v>
      </c>
      <c r="K367" t="s">
        <v>1883</v>
      </c>
      <c r="L367" t="e">
        <f t="shared" si="11"/>
        <v>#N/A</v>
      </c>
    </row>
    <row r="368" spans="1:12">
      <c r="A368" s="32" t="s">
        <v>2620</v>
      </c>
      <c r="B368" s="32" t="s">
        <v>2620</v>
      </c>
      <c r="C368" t="str">
        <f>VLOOKUP(B368,[1]Sheet6!B:C,2,0)</f>
        <v>96B39A49-A353-46F4-83B7-BA2728207E16</v>
      </c>
      <c r="D368" s="34" t="s">
        <v>15606</v>
      </c>
      <c r="E368" t="e">
        <f>VLOOKUP('نهایی براساس سیستم-برق - ابزار'!D368,[1]Trade!A:B,2,0)</f>
        <v>#N/A</v>
      </c>
      <c r="F368" t="s">
        <v>745</v>
      </c>
      <c r="G368" t="str">
        <f>VLOOKUP(F368,[1]Position!A:D,4,0)</f>
        <v>0efff8c6-5518-4fc0-ab9d-04eebd9035df</v>
      </c>
      <c r="H368" t="str">
        <f t="shared" si="10"/>
        <v>0efff8c6-5518-4fc0-ab9d-04eebd9035df'</v>
      </c>
      <c r="I368" t="s">
        <v>4008</v>
      </c>
      <c r="J368" t="s">
        <v>1882</v>
      </c>
      <c r="K368" t="s">
        <v>1883</v>
      </c>
      <c r="L368" t="e">
        <f t="shared" si="11"/>
        <v>#N/A</v>
      </c>
    </row>
    <row r="369" spans="1:12">
      <c r="A369" s="32" t="s">
        <v>2622</v>
      </c>
      <c r="B369" s="32" t="s">
        <v>2622</v>
      </c>
      <c r="C369" t="str">
        <f>VLOOKUP(B369,[1]Sheet6!B:C,2,0)</f>
        <v>835DBF5F-93AD-4D3E-8C6D-3369BD32E30B</v>
      </c>
      <c r="D369" s="34" t="s">
        <v>15606</v>
      </c>
      <c r="E369" t="e">
        <f>VLOOKUP('نهایی براساس سیستم-برق - ابزار'!D369,[1]Trade!A:B,2,0)</f>
        <v>#N/A</v>
      </c>
      <c r="F369" t="s">
        <v>745</v>
      </c>
      <c r="G369" t="str">
        <f>VLOOKUP(F369,[1]Position!A:D,4,0)</f>
        <v>0efff8c6-5518-4fc0-ab9d-04eebd9035df</v>
      </c>
      <c r="H369" t="str">
        <f t="shared" si="10"/>
        <v>0efff8c6-5518-4fc0-ab9d-04eebd9035df'</v>
      </c>
      <c r="I369" t="s">
        <v>4008</v>
      </c>
      <c r="J369" t="s">
        <v>1882</v>
      </c>
      <c r="K369" t="s">
        <v>1883</v>
      </c>
      <c r="L369" t="e">
        <f t="shared" si="11"/>
        <v>#N/A</v>
      </c>
    </row>
    <row r="370" spans="1:12">
      <c r="A370" s="32" t="s">
        <v>2624</v>
      </c>
      <c r="B370" s="32" t="s">
        <v>2624</v>
      </c>
      <c r="C370" t="str">
        <f>VLOOKUP(B370,[1]Sheet6!B:C,2,0)</f>
        <v>629593B2-242E-44E3-81BC-96412743C2A5</v>
      </c>
      <c r="D370" s="34" t="s">
        <v>15606</v>
      </c>
      <c r="E370" t="e">
        <f>VLOOKUP('نهایی براساس سیستم-برق - ابزار'!D370,[1]Trade!A:B,2,0)</f>
        <v>#N/A</v>
      </c>
      <c r="F370" t="s">
        <v>745</v>
      </c>
      <c r="G370" t="str">
        <f>VLOOKUP(F370,[1]Position!A:D,4,0)</f>
        <v>0efff8c6-5518-4fc0-ab9d-04eebd9035df</v>
      </c>
      <c r="H370" t="str">
        <f t="shared" si="10"/>
        <v>0efff8c6-5518-4fc0-ab9d-04eebd9035df'</v>
      </c>
      <c r="I370" t="s">
        <v>4008</v>
      </c>
      <c r="J370" t="s">
        <v>1882</v>
      </c>
      <c r="K370" t="s">
        <v>1883</v>
      </c>
      <c r="L370" t="e">
        <f t="shared" si="11"/>
        <v>#N/A</v>
      </c>
    </row>
    <row r="371" spans="1:12">
      <c r="A371" s="32" t="s">
        <v>2626</v>
      </c>
      <c r="B371" s="32" t="s">
        <v>2626</v>
      </c>
      <c r="C371" t="str">
        <f>VLOOKUP(B371,[1]Sheet6!B:C,2,0)</f>
        <v>7C6E06F8-C7E6-4D05-AF1D-802AB8097B57</v>
      </c>
      <c r="D371" s="34" t="s">
        <v>15606</v>
      </c>
      <c r="E371" t="e">
        <f>VLOOKUP('نهایی براساس سیستم-برق - ابزار'!D371,[1]Trade!A:B,2,0)</f>
        <v>#N/A</v>
      </c>
      <c r="F371" t="s">
        <v>745</v>
      </c>
      <c r="G371" t="str">
        <f>VLOOKUP(F371,[1]Position!A:D,4,0)</f>
        <v>0efff8c6-5518-4fc0-ab9d-04eebd9035df</v>
      </c>
      <c r="H371" t="str">
        <f t="shared" si="10"/>
        <v>0efff8c6-5518-4fc0-ab9d-04eebd9035df'</v>
      </c>
      <c r="I371" t="s">
        <v>4008</v>
      </c>
      <c r="J371" t="s">
        <v>1882</v>
      </c>
      <c r="K371" t="s">
        <v>1883</v>
      </c>
      <c r="L371" t="e">
        <f t="shared" si="11"/>
        <v>#N/A</v>
      </c>
    </row>
    <row r="372" spans="1:12">
      <c r="A372" s="32" t="s">
        <v>2628</v>
      </c>
      <c r="B372" s="32" t="s">
        <v>2628</v>
      </c>
      <c r="C372" t="str">
        <f>VLOOKUP(B372,[1]Sheet6!B:C,2,0)</f>
        <v>2AF32328-8E30-456D-BA8B-90A8FFA53D7E</v>
      </c>
      <c r="D372" s="34" t="s">
        <v>15606</v>
      </c>
      <c r="E372" t="e">
        <f>VLOOKUP('نهایی براساس سیستم-برق - ابزار'!D372,[1]Trade!A:B,2,0)</f>
        <v>#N/A</v>
      </c>
      <c r="F372" t="s">
        <v>745</v>
      </c>
      <c r="G372" t="str">
        <f>VLOOKUP(F372,[1]Position!A:D,4,0)</f>
        <v>0efff8c6-5518-4fc0-ab9d-04eebd9035df</v>
      </c>
      <c r="H372" t="str">
        <f t="shared" si="10"/>
        <v>0efff8c6-5518-4fc0-ab9d-04eebd9035df'</v>
      </c>
      <c r="I372" t="s">
        <v>4008</v>
      </c>
      <c r="J372" t="s">
        <v>1882</v>
      </c>
      <c r="K372" t="s">
        <v>1883</v>
      </c>
      <c r="L372" t="e">
        <f t="shared" si="11"/>
        <v>#N/A</v>
      </c>
    </row>
    <row r="373" spans="1:12">
      <c r="A373" s="32" t="s">
        <v>2630</v>
      </c>
      <c r="B373" s="32" t="s">
        <v>2630</v>
      </c>
      <c r="C373" t="str">
        <f>VLOOKUP(B373,[1]Sheet6!B:C,2,0)</f>
        <v>6B9D226B-46B6-46A9-A9A6-DB883F843BF6</v>
      </c>
      <c r="D373" s="34" t="s">
        <v>15606</v>
      </c>
      <c r="E373" t="e">
        <f>VLOOKUP('نهایی براساس سیستم-برق - ابزار'!D373,[1]Trade!A:B,2,0)</f>
        <v>#N/A</v>
      </c>
      <c r="F373" t="s">
        <v>745</v>
      </c>
      <c r="G373" t="str">
        <f>VLOOKUP(F373,[1]Position!A:D,4,0)</f>
        <v>0efff8c6-5518-4fc0-ab9d-04eebd9035df</v>
      </c>
      <c r="H373" t="str">
        <f t="shared" si="10"/>
        <v>0efff8c6-5518-4fc0-ab9d-04eebd9035df'</v>
      </c>
      <c r="I373" t="s">
        <v>4008</v>
      </c>
      <c r="J373" t="s">
        <v>1882</v>
      </c>
      <c r="K373" t="s">
        <v>1883</v>
      </c>
      <c r="L373" t="e">
        <f t="shared" si="11"/>
        <v>#N/A</v>
      </c>
    </row>
    <row r="374" spans="1:12">
      <c r="A374" s="32" t="s">
        <v>2632</v>
      </c>
      <c r="B374" s="32" t="s">
        <v>2632</v>
      </c>
      <c r="C374" t="str">
        <f>VLOOKUP(B374,[1]Sheet6!B:C,2,0)</f>
        <v>A34AC6FF-E5EF-424F-954D-FF8BB1D2B026</v>
      </c>
      <c r="D374" s="34" t="s">
        <v>15606</v>
      </c>
      <c r="E374" t="e">
        <f>VLOOKUP('نهایی براساس سیستم-برق - ابزار'!D374,[1]Trade!A:B,2,0)</f>
        <v>#N/A</v>
      </c>
      <c r="F374" t="s">
        <v>745</v>
      </c>
      <c r="G374" t="str">
        <f>VLOOKUP(F374,[1]Position!A:D,4,0)</f>
        <v>0efff8c6-5518-4fc0-ab9d-04eebd9035df</v>
      </c>
      <c r="H374" t="str">
        <f t="shared" si="10"/>
        <v>0efff8c6-5518-4fc0-ab9d-04eebd9035df'</v>
      </c>
      <c r="I374" t="s">
        <v>4008</v>
      </c>
      <c r="J374" t="s">
        <v>1882</v>
      </c>
      <c r="K374" t="s">
        <v>1883</v>
      </c>
      <c r="L374" t="e">
        <f t="shared" si="11"/>
        <v>#N/A</v>
      </c>
    </row>
    <row r="375" spans="1:12">
      <c r="A375" s="32" t="s">
        <v>2634</v>
      </c>
      <c r="B375" s="32" t="s">
        <v>2634</v>
      </c>
      <c r="C375" t="str">
        <f>VLOOKUP(B375,[1]Sheet6!B:C,2,0)</f>
        <v>2F2E56A6-AA36-4D44-A48F-7420DABBB2FD</v>
      </c>
      <c r="D375" s="34" t="s">
        <v>15606</v>
      </c>
      <c r="E375" t="e">
        <f>VLOOKUP('نهایی براساس سیستم-برق - ابزار'!D375,[1]Trade!A:B,2,0)</f>
        <v>#N/A</v>
      </c>
      <c r="F375" t="s">
        <v>745</v>
      </c>
      <c r="G375" t="str">
        <f>VLOOKUP(F375,[1]Position!A:D,4,0)</f>
        <v>0efff8c6-5518-4fc0-ab9d-04eebd9035df</v>
      </c>
      <c r="H375" t="str">
        <f t="shared" si="10"/>
        <v>0efff8c6-5518-4fc0-ab9d-04eebd9035df'</v>
      </c>
      <c r="I375" t="s">
        <v>4008</v>
      </c>
      <c r="J375" t="s">
        <v>1882</v>
      </c>
      <c r="K375" t="s">
        <v>1883</v>
      </c>
      <c r="L375" t="e">
        <f t="shared" si="11"/>
        <v>#N/A</v>
      </c>
    </row>
    <row r="376" spans="1:12">
      <c r="A376" s="32" t="s">
        <v>2636</v>
      </c>
      <c r="B376" s="32" t="s">
        <v>2636</v>
      </c>
      <c r="C376" t="str">
        <f>VLOOKUP(B376,[1]Sheet6!B:C,2,0)</f>
        <v>EA1FC7A4-FC4E-4C8C-A4FA-ECE2B9CD86E7</v>
      </c>
      <c r="D376" s="34" t="s">
        <v>15606</v>
      </c>
      <c r="E376" t="e">
        <f>VLOOKUP('نهایی براساس سیستم-برق - ابزار'!D376,[1]Trade!A:B,2,0)</f>
        <v>#N/A</v>
      </c>
      <c r="F376" t="s">
        <v>745</v>
      </c>
      <c r="G376" t="str">
        <f>VLOOKUP(F376,[1]Position!A:D,4,0)</f>
        <v>0efff8c6-5518-4fc0-ab9d-04eebd9035df</v>
      </c>
      <c r="H376" t="str">
        <f t="shared" si="10"/>
        <v>0efff8c6-5518-4fc0-ab9d-04eebd9035df'</v>
      </c>
      <c r="I376" t="s">
        <v>4008</v>
      </c>
      <c r="J376" t="s">
        <v>1882</v>
      </c>
      <c r="K376" t="s">
        <v>1883</v>
      </c>
      <c r="L376" t="e">
        <f t="shared" si="11"/>
        <v>#N/A</v>
      </c>
    </row>
    <row r="377" spans="1:12">
      <c r="A377" s="32" t="s">
        <v>2638</v>
      </c>
      <c r="B377" s="32" t="s">
        <v>2638</v>
      </c>
      <c r="C377" t="str">
        <f>VLOOKUP(B377,[1]Sheet6!B:C,2,0)</f>
        <v>8C0E5DCF-E4BD-49DB-8911-2FD308792F45</v>
      </c>
      <c r="D377" s="34" t="s">
        <v>15606</v>
      </c>
      <c r="E377" t="e">
        <f>VLOOKUP('نهایی براساس سیستم-برق - ابزار'!D377,[1]Trade!A:B,2,0)</f>
        <v>#N/A</v>
      </c>
      <c r="F377" t="s">
        <v>745</v>
      </c>
      <c r="G377" t="str">
        <f>VLOOKUP(F377,[1]Position!A:D,4,0)</f>
        <v>0efff8c6-5518-4fc0-ab9d-04eebd9035df</v>
      </c>
      <c r="H377" t="str">
        <f t="shared" si="10"/>
        <v>0efff8c6-5518-4fc0-ab9d-04eebd9035df'</v>
      </c>
      <c r="I377" t="s">
        <v>4008</v>
      </c>
      <c r="J377" t="s">
        <v>1882</v>
      </c>
      <c r="K377" t="s">
        <v>1883</v>
      </c>
      <c r="L377" t="e">
        <f t="shared" si="11"/>
        <v>#N/A</v>
      </c>
    </row>
    <row r="378" spans="1:12">
      <c r="A378" s="32" t="s">
        <v>2640</v>
      </c>
      <c r="B378" s="32" t="s">
        <v>2640</v>
      </c>
      <c r="C378" t="str">
        <f>VLOOKUP(B378,[1]Sheet6!B:C,2,0)</f>
        <v>0DEABB61-0AA5-41A3-BC3F-EDEFB75135CB</v>
      </c>
      <c r="D378" s="34" t="s">
        <v>15606</v>
      </c>
      <c r="E378" t="e">
        <f>VLOOKUP('نهایی براساس سیستم-برق - ابزار'!D378,[1]Trade!A:B,2,0)</f>
        <v>#N/A</v>
      </c>
      <c r="F378" t="s">
        <v>745</v>
      </c>
      <c r="G378" t="str">
        <f>VLOOKUP(F378,[1]Position!A:D,4,0)</f>
        <v>0efff8c6-5518-4fc0-ab9d-04eebd9035df</v>
      </c>
      <c r="H378" t="str">
        <f t="shared" si="10"/>
        <v>0efff8c6-5518-4fc0-ab9d-04eebd9035df'</v>
      </c>
      <c r="I378" t="s">
        <v>4008</v>
      </c>
      <c r="J378" t="s">
        <v>1882</v>
      </c>
      <c r="K378" t="s">
        <v>1883</v>
      </c>
      <c r="L378" t="e">
        <f t="shared" si="11"/>
        <v>#N/A</v>
      </c>
    </row>
    <row r="379" spans="1:12">
      <c r="A379" s="32" t="s">
        <v>2642</v>
      </c>
      <c r="B379" s="32" t="s">
        <v>2642</v>
      </c>
      <c r="C379" t="str">
        <f>VLOOKUP(B379,[1]Sheet6!B:C,2,0)</f>
        <v>77938AA7-1D2A-447D-8FC1-93F02BB2432D</v>
      </c>
      <c r="D379" s="34" t="s">
        <v>15606</v>
      </c>
      <c r="E379" t="e">
        <f>VLOOKUP('نهایی براساس سیستم-برق - ابزار'!D379,[1]Trade!A:B,2,0)</f>
        <v>#N/A</v>
      </c>
      <c r="F379" t="s">
        <v>745</v>
      </c>
      <c r="G379" t="str">
        <f>VLOOKUP(F379,[1]Position!A:D,4,0)</f>
        <v>0efff8c6-5518-4fc0-ab9d-04eebd9035df</v>
      </c>
      <c r="H379" t="str">
        <f t="shared" si="10"/>
        <v>0efff8c6-5518-4fc0-ab9d-04eebd9035df'</v>
      </c>
      <c r="I379" t="s">
        <v>4008</v>
      </c>
      <c r="J379" t="s">
        <v>1882</v>
      </c>
      <c r="K379" t="s">
        <v>1883</v>
      </c>
      <c r="L379" t="e">
        <f t="shared" si="11"/>
        <v>#N/A</v>
      </c>
    </row>
    <row r="380" spans="1:12">
      <c r="A380" s="32" t="s">
        <v>2644</v>
      </c>
      <c r="B380" s="32" t="s">
        <v>2644</v>
      </c>
      <c r="C380" t="str">
        <f>VLOOKUP(B380,[1]Sheet6!B:C,2,0)</f>
        <v>7F4F6D0D-8D05-492E-B670-48623368B8C9</v>
      </c>
      <c r="D380" s="34" t="s">
        <v>15606</v>
      </c>
      <c r="E380" t="e">
        <f>VLOOKUP('نهایی براساس سیستم-برق - ابزار'!D380,[1]Trade!A:B,2,0)</f>
        <v>#N/A</v>
      </c>
      <c r="F380" t="s">
        <v>745</v>
      </c>
      <c r="G380" t="str">
        <f>VLOOKUP(F380,[1]Position!A:D,4,0)</f>
        <v>0efff8c6-5518-4fc0-ab9d-04eebd9035df</v>
      </c>
      <c r="H380" t="str">
        <f t="shared" si="10"/>
        <v>0efff8c6-5518-4fc0-ab9d-04eebd9035df'</v>
      </c>
      <c r="I380" t="s">
        <v>4008</v>
      </c>
      <c r="J380" t="s">
        <v>1882</v>
      </c>
      <c r="K380" t="s">
        <v>1883</v>
      </c>
      <c r="L380" t="e">
        <f t="shared" si="11"/>
        <v>#N/A</v>
      </c>
    </row>
    <row r="381" spans="1:12">
      <c r="A381" s="32" t="s">
        <v>2646</v>
      </c>
      <c r="B381" s="32" t="s">
        <v>2646</v>
      </c>
      <c r="C381" t="str">
        <f>VLOOKUP(B381,[1]Sheet6!B:C,2,0)</f>
        <v>FB36FBB6-85C8-456C-BAFF-0532E1341EAF</v>
      </c>
      <c r="D381" s="34" t="s">
        <v>15606</v>
      </c>
      <c r="E381" t="e">
        <f>VLOOKUP('نهایی براساس سیستم-برق - ابزار'!D381,[1]Trade!A:B,2,0)</f>
        <v>#N/A</v>
      </c>
      <c r="F381" t="s">
        <v>745</v>
      </c>
      <c r="G381" t="str">
        <f>VLOOKUP(F381,[1]Position!A:D,4,0)</f>
        <v>0efff8c6-5518-4fc0-ab9d-04eebd9035df</v>
      </c>
      <c r="H381" t="str">
        <f t="shared" si="10"/>
        <v>0efff8c6-5518-4fc0-ab9d-04eebd9035df'</v>
      </c>
      <c r="I381" t="s">
        <v>4008</v>
      </c>
      <c r="J381" t="s">
        <v>1882</v>
      </c>
      <c r="K381" t="s">
        <v>1883</v>
      </c>
      <c r="L381" t="e">
        <f t="shared" si="11"/>
        <v>#N/A</v>
      </c>
    </row>
    <row r="382" spans="1:12">
      <c r="A382" s="32" t="s">
        <v>2648</v>
      </c>
      <c r="B382" s="32" t="s">
        <v>2648</v>
      </c>
      <c r="C382" t="str">
        <f>VLOOKUP(B382,[1]Sheet6!B:C,2,0)</f>
        <v>23B81F1E-D05A-4988-8709-60ADF1287B23</v>
      </c>
      <c r="D382" s="34" t="s">
        <v>15606</v>
      </c>
      <c r="E382" t="e">
        <f>VLOOKUP('نهایی براساس سیستم-برق - ابزار'!D382,[1]Trade!A:B,2,0)</f>
        <v>#N/A</v>
      </c>
      <c r="F382" t="s">
        <v>745</v>
      </c>
      <c r="G382" t="str">
        <f>VLOOKUP(F382,[1]Position!A:D,4,0)</f>
        <v>0efff8c6-5518-4fc0-ab9d-04eebd9035df</v>
      </c>
      <c r="H382" t="str">
        <f t="shared" si="10"/>
        <v>0efff8c6-5518-4fc0-ab9d-04eebd9035df'</v>
      </c>
      <c r="I382" t="s">
        <v>4008</v>
      </c>
      <c r="J382" t="s">
        <v>1882</v>
      </c>
      <c r="K382" t="s">
        <v>1883</v>
      </c>
      <c r="L382" t="e">
        <f t="shared" si="11"/>
        <v>#N/A</v>
      </c>
    </row>
    <row r="383" spans="1:12">
      <c r="A383" s="32" t="s">
        <v>2650</v>
      </c>
      <c r="B383" s="32" t="s">
        <v>2650</v>
      </c>
      <c r="C383" t="str">
        <f>VLOOKUP(B383,[1]Sheet6!B:C,2,0)</f>
        <v>199D59E8-48FC-44FF-B2D5-F56C76CEAB58</v>
      </c>
      <c r="D383" s="34" t="s">
        <v>15606</v>
      </c>
      <c r="E383" t="e">
        <f>VLOOKUP('نهایی براساس سیستم-برق - ابزار'!D383,[1]Trade!A:B,2,0)</f>
        <v>#N/A</v>
      </c>
      <c r="F383" t="s">
        <v>745</v>
      </c>
      <c r="G383" t="str">
        <f>VLOOKUP(F383,[1]Position!A:D,4,0)</f>
        <v>0efff8c6-5518-4fc0-ab9d-04eebd9035df</v>
      </c>
      <c r="H383" t="str">
        <f t="shared" si="10"/>
        <v>0efff8c6-5518-4fc0-ab9d-04eebd9035df'</v>
      </c>
      <c r="I383" t="s">
        <v>4008</v>
      </c>
      <c r="J383" t="s">
        <v>1882</v>
      </c>
      <c r="K383" t="s">
        <v>1883</v>
      </c>
      <c r="L383" t="e">
        <f t="shared" si="11"/>
        <v>#N/A</v>
      </c>
    </row>
    <row r="384" spans="1:12">
      <c r="A384" s="32" t="s">
        <v>2652</v>
      </c>
      <c r="B384" s="32" t="s">
        <v>2652</v>
      </c>
      <c r="C384" t="str">
        <f>VLOOKUP(B384,[1]Sheet6!B:C,2,0)</f>
        <v>525B03EB-3974-4F3E-A932-C8D31046CD76</v>
      </c>
      <c r="D384" s="34" t="s">
        <v>15606</v>
      </c>
      <c r="E384" t="e">
        <f>VLOOKUP('نهایی براساس سیستم-برق - ابزار'!D384,[1]Trade!A:B,2,0)</f>
        <v>#N/A</v>
      </c>
      <c r="F384" t="s">
        <v>745</v>
      </c>
      <c r="G384" t="str">
        <f>VLOOKUP(F384,[1]Position!A:D,4,0)</f>
        <v>0efff8c6-5518-4fc0-ab9d-04eebd9035df</v>
      </c>
      <c r="H384" t="str">
        <f t="shared" si="10"/>
        <v>0efff8c6-5518-4fc0-ab9d-04eebd9035df'</v>
      </c>
      <c r="I384" t="s">
        <v>4008</v>
      </c>
      <c r="J384" t="s">
        <v>1882</v>
      </c>
      <c r="K384" t="s">
        <v>1883</v>
      </c>
      <c r="L384" t="e">
        <f t="shared" si="11"/>
        <v>#N/A</v>
      </c>
    </row>
    <row r="385" spans="1:12">
      <c r="A385" s="32" t="s">
        <v>2654</v>
      </c>
      <c r="B385" s="32" t="s">
        <v>2654</v>
      </c>
      <c r="C385" t="str">
        <f>VLOOKUP(B385,[1]Sheet6!B:C,2,0)</f>
        <v>E027D54A-0121-4184-88F0-00B78D88A523</v>
      </c>
      <c r="D385" s="34" t="s">
        <v>15606</v>
      </c>
      <c r="E385" t="e">
        <f>VLOOKUP('نهایی براساس سیستم-برق - ابزار'!D385,[1]Trade!A:B,2,0)</f>
        <v>#N/A</v>
      </c>
      <c r="F385" s="34" t="s">
        <v>914</v>
      </c>
      <c r="G385" t="str">
        <f>VLOOKUP(F385,[1]Position!A:D,4,0)</f>
        <v>59088afb-0f17-4809-b35c-9e86c3a8dbb5</v>
      </c>
      <c r="H385" t="str">
        <f t="shared" si="10"/>
        <v>59088afb-0f17-4809-b35c-9e86c3a8dbb5'</v>
      </c>
      <c r="I385" t="s">
        <v>4008</v>
      </c>
      <c r="J385" t="s">
        <v>1882</v>
      </c>
      <c r="K385" t="s">
        <v>1883</v>
      </c>
      <c r="L385" t="e">
        <f t="shared" si="11"/>
        <v>#N/A</v>
      </c>
    </row>
    <row r="386" spans="1:12">
      <c r="A386" s="32" t="s">
        <v>2656</v>
      </c>
      <c r="B386" s="32" t="s">
        <v>2656</v>
      </c>
      <c r="C386" t="str">
        <f>VLOOKUP(B386,[1]Sheet6!B:C,2,0)</f>
        <v>B98E6E49-05B6-4B88-B50F-5B6E6BF14F5A</v>
      </c>
      <c r="D386" s="34" t="s">
        <v>15606</v>
      </c>
      <c r="E386" t="e">
        <f>VLOOKUP('نهایی براساس سیستم-برق - ابزار'!D386,[1]Trade!A:B,2,0)</f>
        <v>#N/A</v>
      </c>
      <c r="F386" s="34" t="s">
        <v>914</v>
      </c>
      <c r="G386" t="str">
        <f>VLOOKUP(F386,[1]Position!A:D,4,0)</f>
        <v>59088afb-0f17-4809-b35c-9e86c3a8dbb5</v>
      </c>
      <c r="H386" t="str">
        <f t="shared" ref="H386:H449" si="12">G386&amp;"'"</f>
        <v>59088afb-0f17-4809-b35c-9e86c3a8dbb5'</v>
      </c>
      <c r="I386" t="s">
        <v>4008</v>
      </c>
      <c r="J386" t="s">
        <v>1882</v>
      </c>
      <c r="K386" t="s">
        <v>1883</v>
      </c>
      <c r="L386" t="e">
        <f t="shared" ref="L386:L449" si="13">I386&amp;""&amp;C386&amp;""&amp;J386&amp;""&amp;E386&amp;""&amp;K386&amp;""&amp;H386&amp;"--"&amp;B386&amp;"-"&amp;D386&amp;"-"&amp;F386</f>
        <v>#N/A</v>
      </c>
    </row>
    <row r="387" spans="1:12">
      <c r="A387" s="32" t="s">
        <v>2658</v>
      </c>
      <c r="B387" s="32" t="s">
        <v>2658</v>
      </c>
      <c r="C387" t="str">
        <f>VLOOKUP(B387,[1]Sheet6!B:C,2,0)</f>
        <v>7BB25B76-36FD-4AB4-9F68-0506D7C043BB</v>
      </c>
      <c r="D387" s="34" t="s">
        <v>15606</v>
      </c>
      <c r="E387" t="e">
        <f>VLOOKUP('نهایی براساس سیستم-برق - ابزار'!D387,[1]Trade!A:B,2,0)</f>
        <v>#N/A</v>
      </c>
      <c r="F387" s="34" t="s">
        <v>914</v>
      </c>
      <c r="G387" t="str">
        <f>VLOOKUP(F387,[1]Position!A:D,4,0)</f>
        <v>59088afb-0f17-4809-b35c-9e86c3a8dbb5</v>
      </c>
      <c r="H387" t="str">
        <f t="shared" si="12"/>
        <v>59088afb-0f17-4809-b35c-9e86c3a8dbb5'</v>
      </c>
      <c r="I387" t="s">
        <v>4008</v>
      </c>
      <c r="J387" t="s">
        <v>1882</v>
      </c>
      <c r="K387" t="s">
        <v>1883</v>
      </c>
      <c r="L387" t="e">
        <f t="shared" si="13"/>
        <v>#N/A</v>
      </c>
    </row>
    <row r="388" spans="1:12">
      <c r="A388" s="32" t="s">
        <v>2660</v>
      </c>
      <c r="B388" s="32" t="s">
        <v>2660</v>
      </c>
      <c r="C388" t="str">
        <f>VLOOKUP(B388,[1]Sheet6!B:C,2,0)</f>
        <v>87F15843-062D-4BC9-A9BE-BAA98EDCF5F9</v>
      </c>
      <c r="D388" s="34" t="s">
        <v>15606</v>
      </c>
      <c r="E388" t="e">
        <f>VLOOKUP('نهایی براساس سیستم-برق - ابزار'!D388,[1]Trade!A:B,2,0)</f>
        <v>#N/A</v>
      </c>
      <c r="F388" s="34" t="s">
        <v>914</v>
      </c>
      <c r="G388" t="str">
        <f>VLOOKUP(F388,[1]Position!A:D,4,0)</f>
        <v>59088afb-0f17-4809-b35c-9e86c3a8dbb5</v>
      </c>
      <c r="H388" t="str">
        <f t="shared" si="12"/>
        <v>59088afb-0f17-4809-b35c-9e86c3a8dbb5'</v>
      </c>
      <c r="I388" t="s">
        <v>4008</v>
      </c>
      <c r="J388" t="s">
        <v>1882</v>
      </c>
      <c r="K388" t="s">
        <v>1883</v>
      </c>
      <c r="L388" t="e">
        <f t="shared" si="13"/>
        <v>#N/A</v>
      </c>
    </row>
    <row r="389" spans="1:12">
      <c r="A389" s="32" t="s">
        <v>2662</v>
      </c>
      <c r="B389" s="32" t="s">
        <v>2662</v>
      </c>
      <c r="C389" t="str">
        <f>VLOOKUP(B389,[1]Sheet6!B:C,2,0)</f>
        <v>81F7F46E-F624-44AB-BBFD-CC75679A43B2</v>
      </c>
      <c r="D389" s="34" t="s">
        <v>15606</v>
      </c>
      <c r="E389" t="e">
        <f>VLOOKUP('نهایی براساس سیستم-برق - ابزار'!D389,[1]Trade!A:B,2,0)</f>
        <v>#N/A</v>
      </c>
      <c r="F389" s="34" t="s">
        <v>914</v>
      </c>
      <c r="G389" t="str">
        <f>VLOOKUP(F389,[1]Position!A:D,4,0)</f>
        <v>59088afb-0f17-4809-b35c-9e86c3a8dbb5</v>
      </c>
      <c r="H389" t="str">
        <f t="shared" si="12"/>
        <v>59088afb-0f17-4809-b35c-9e86c3a8dbb5'</v>
      </c>
      <c r="I389" t="s">
        <v>4008</v>
      </c>
      <c r="J389" t="s">
        <v>1882</v>
      </c>
      <c r="K389" t="s">
        <v>1883</v>
      </c>
      <c r="L389" t="e">
        <f t="shared" si="13"/>
        <v>#N/A</v>
      </c>
    </row>
    <row r="390" spans="1:12">
      <c r="A390" s="32" t="s">
        <v>2664</v>
      </c>
      <c r="B390" s="32" t="s">
        <v>2664</v>
      </c>
      <c r="C390" t="str">
        <f>VLOOKUP(B390,[1]Sheet6!B:C,2,0)</f>
        <v>CFF86DE6-E96B-43A5-9818-F806C31AE92F</v>
      </c>
      <c r="D390" s="34" t="s">
        <v>15606</v>
      </c>
      <c r="E390" t="e">
        <f>VLOOKUP('نهایی براساس سیستم-برق - ابزار'!D390,[1]Trade!A:B,2,0)</f>
        <v>#N/A</v>
      </c>
      <c r="F390" s="34" t="s">
        <v>914</v>
      </c>
      <c r="G390" t="str">
        <f>VLOOKUP(F390,[1]Position!A:D,4,0)</f>
        <v>59088afb-0f17-4809-b35c-9e86c3a8dbb5</v>
      </c>
      <c r="H390" t="str">
        <f t="shared" si="12"/>
        <v>59088afb-0f17-4809-b35c-9e86c3a8dbb5'</v>
      </c>
      <c r="I390" t="s">
        <v>4008</v>
      </c>
      <c r="J390" t="s">
        <v>1882</v>
      </c>
      <c r="K390" t="s">
        <v>1883</v>
      </c>
      <c r="L390" t="e">
        <f t="shared" si="13"/>
        <v>#N/A</v>
      </c>
    </row>
    <row r="391" spans="1:12">
      <c r="A391" s="32" t="s">
        <v>2666</v>
      </c>
      <c r="B391" s="32" t="s">
        <v>2666</v>
      </c>
      <c r="C391" t="str">
        <f>VLOOKUP(B391,[1]Sheet6!B:C,2,0)</f>
        <v>210ADDC4-78D2-43DC-91E8-D303D0484EFE</v>
      </c>
      <c r="D391" s="34" t="s">
        <v>15606</v>
      </c>
      <c r="E391" t="e">
        <f>VLOOKUP('نهایی براساس سیستم-برق - ابزار'!D391,[1]Trade!A:B,2,0)</f>
        <v>#N/A</v>
      </c>
      <c r="F391" s="34" t="s">
        <v>914</v>
      </c>
      <c r="G391" t="str">
        <f>VLOOKUP(F391,[1]Position!A:D,4,0)</f>
        <v>59088afb-0f17-4809-b35c-9e86c3a8dbb5</v>
      </c>
      <c r="H391" t="str">
        <f t="shared" si="12"/>
        <v>59088afb-0f17-4809-b35c-9e86c3a8dbb5'</v>
      </c>
      <c r="I391" t="s">
        <v>4008</v>
      </c>
      <c r="J391" t="s">
        <v>1882</v>
      </c>
      <c r="K391" t="s">
        <v>1883</v>
      </c>
      <c r="L391" t="e">
        <f t="shared" si="13"/>
        <v>#N/A</v>
      </c>
    </row>
    <row r="392" spans="1:12">
      <c r="A392" s="32" t="s">
        <v>2668</v>
      </c>
      <c r="B392" s="32" t="s">
        <v>2668</v>
      </c>
      <c r="C392" t="str">
        <f>VLOOKUP(B392,[1]Sheet6!B:C,2,0)</f>
        <v>B5E6B818-F8FE-4A66-BA91-2D7EA4D9B2EC</v>
      </c>
      <c r="D392" s="34" t="s">
        <v>15606</v>
      </c>
      <c r="E392" t="e">
        <f>VLOOKUP('نهایی براساس سیستم-برق - ابزار'!D392,[1]Trade!A:B,2,0)</f>
        <v>#N/A</v>
      </c>
      <c r="F392" s="34" t="s">
        <v>914</v>
      </c>
      <c r="G392" t="str">
        <f>VLOOKUP(F392,[1]Position!A:D,4,0)</f>
        <v>59088afb-0f17-4809-b35c-9e86c3a8dbb5</v>
      </c>
      <c r="H392" t="str">
        <f t="shared" si="12"/>
        <v>59088afb-0f17-4809-b35c-9e86c3a8dbb5'</v>
      </c>
      <c r="I392" t="s">
        <v>4008</v>
      </c>
      <c r="J392" t="s">
        <v>1882</v>
      </c>
      <c r="K392" t="s">
        <v>1883</v>
      </c>
      <c r="L392" t="e">
        <f t="shared" si="13"/>
        <v>#N/A</v>
      </c>
    </row>
    <row r="393" spans="1:12">
      <c r="A393" s="32" t="s">
        <v>2670</v>
      </c>
      <c r="B393" s="32" t="s">
        <v>2670</v>
      </c>
      <c r="C393" t="str">
        <f>VLOOKUP(B393,[1]Sheet6!B:C,2,0)</f>
        <v>8598F61C-44D8-49F3-8D53-8EF031799FD7</v>
      </c>
      <c r="D393" s="34" t="s">
        <v>15606</v>
      </c>
      <c r="E393" t="e">
        <f>VLOOKUP('نهایی براساس سیستم-برق - ابزار'!D393,[1]Trade!A:B,2,0)</f>
        <v>#N/A</v>
      </c>
      <c r="F393" s="34" t="s">
        <v>914</v>
      </c>
      <c r="G393" t="str">
        <f>VLOOKUP(F393,[1]Position!A:D,4,0)</f>
        <v>59088afb-0f17-4809-b35c-9e86c3a8dbb5</v>
      </c>
      <c r="H393" t="str">
        <f t="shared" si="12"/>
        <v>59088afb-0f17-4809-b35c-9e86c3a8dbb5'</v>
      </c>
      <c r="I393" t="s">
        <v>4008</v>
      </c>
      <c r="J393" t="s">
        <v>1882</v>
      </c>
      <c r="K393" t="s">
        <v>1883</v>
      </c>
      <c r="L393" t="e">
        <f t="shared" si="13"/>
        <v>#N/A</v>
      </c>
    </row>
    <row r="394" spans="1:12">
      <c r="A394" s="32" t="s">
        <v>2672</v>
      </c>
      <c r="B394" s="32" t="s">
        <v>2672</v>
      </c>
      <c r="C394" t="str">
        <f>VLOOKUP(B394,[1]Sheet6!B:C,2,0)</f>
        <v>D1CC8298-7B99-43A2-8E73-8CEB8808041A</v>
      </c>
      <c r="D394" s="34" t="s">
        <v>15606</v>
      </c>
      <c r="E394" t="e">
        <f>VLOOKUP('نهایی براساس سیستم-برق - ابزار'!D394,[1]Trade!A:B,2,0)</f>
        <v>#N/A</v>
      </c>
      <c r="F394" s="34" t="s">
        <v>914</v>
      </c>
      <c r="G394" t="str">
        <f>VLOOKUP(F394,[1]Position!A:D,4,0)</f>
        <v>59088afb-0f17-4809-b35c-9e86c3a8dbb5</v>
      </c>
      <c r="H394" t="str">
        <f t="shared" si="12"/>
        <v>59088afb-0f17-4809-b35c-9e86c3a8dbb5'</v>
      </c>
      <c r="I394" t="s">
        <v>4008</v>
      </c>
      <c r="J394" t="s">
        <v>1882</v>
      </c>
      <c r="K394" t="s">
        <v>1883</v>
      </c>
      <c r="L394" t="e">
        <f t="shared" si="13"/>
        <v>#N/A</v>
      </c>
    </row>
    <row r="395" spans="1:12">
      <c r="A395" s="32" t="s">
        <v>2674</v>
      </c>
      <c r="B395" s="32" t="s">
        <v>2674</v>
      </c>
      <c r="C395" t="str">
        <f>VLOOKUP(B395,[1]Sheet6!B:C,2,0)</f>
        <v>080DD840-7802-4328-81F9-66F3AC4D2173</v>
      </c>
      <c r="D395" s="34" t="s">
        <v>15606</v>
      </c>
      <c r="E395" t="e">
        <f>VLOOKUP('نهایی براساس سیستم-برق - ابزار'!D395,[1]Trade!A:B,2,0)</f>
        <v>#N/A</v>
      </c>
      <c r="F395" s="34" t="s">
        <v>914</v>
      </c>
      <c r="G395" t="str">
        <f>VLOOKUP(F395,[1]Position!A:D,4,0)</f>
        <v>59088afb-0f17-4809-b35c-9e86c3a8dbb5</v>
      </c>
      <c r="H395" t="str">
        <f t="shared" si="12"/>
        <v>59088afb-0f17-4809-b35c-9e86c3a8dbb5'</v>
      </c>
      <c r="I395" t="s">
        <v>4008</v>
      </c>
      <c r="J395" t="s">
        <v>1882</v>
      </c>
      <c r="K395" t="s">
        <v>1883</v>
      </c>
      <c r="L395" t="e">
        <f t="shared" si="13"/>
        <v>#N/A</v>
      </c>
    </row>
    <row r="396" spans="1:12">
      <c r="A396" s="32" t="s">
        <v>2676</v>
      </c>
      <c r="B396" s="32" t="s">
        <v>2676</v>
      </c>
      <c r="C396" t="str">
        <f>VLOOKUP(B396,[1]Sheet6!B:C,2,0)</f>
        <v>A64E1979-3FBD-4897-A345-3F18AA7D406F</v>
      </c>
      <c r="D396" s="34" t="s">
        <v>15606</v>
      </c>
      <c r="E396" t="e">
        <f>VLOOKUP('نهایی براساس سیستم-برق - ابزار'!D396,[1]Trade!A:B,2,0)</f>
        <v>#N/A</v>
      </c>
      <c r="F396" s="34" t="s">
        <v>914</v>
      </c>
      <c r="G396" t="str">
        <f>VLOOKUP(F396,[1]Position!A:D,4,0)</f>
        <v>59088afb-0f17-4809-b35c-9e86c3a8dbb5</v>
      </c>
      <c r="H396" t="str">
        <f t="shared" si="12"/>
        <v>59088afb-0f17-4809-b35c-9e86c3a8dbb5'</v>
      </c>
      <c r="I396" t="s">
        <v>4008</v>
      </c>
      <c r="J396" t="s">
        <v>1882</v>
      </c>
      <c r="K396" t="s">
        <v>1883</v>
      </c>
      <c r="L396" t="e">
        <f t="shared" si="13"/>
        <v>#N/A</v>
      </c>
    </row>
    <row r="397" spans="1:12">
      <c r="A397" s="32" t="s">
        <v>2678</v>
      </c>
      <c r="B397" s="32" t="s">
        <v>2678</v>
      </c>
      <c r="C397" t="str">
        <f>VLOOKUP(B397,[1]Sheet6!B:C,2,0)</f>
        <v>6A963E86-5102-4DEE-A798-EB53CDE90C57</v>
      </c>
      <c r="D397" s="34" t="s">
        <v>15606</v>
      </c>
      <c r="E397" t="e">
        <f>VLOOKUP('نهایی براساس سیستم-برق - ابزار'!D397,[1]Trade!A:B,2,0)</f>
        <v>#N/A</v>
      </c>
      <c r="F397" s="34" t="s">
        <v>914</v>
      </c>
      <c r="G397" t="str">
        <f>VLOOKUP(F397,[1]Position!A:D,4,0)</f>
        <v>59088afb-0f17-4809-b35c-9e86c3a8dbb5</v>
      </c>
      <c r="H397" t="str">
        <f t="shared" si="12"/>
        <v>59088afb-0f17-4809-b35c-9e86c3a8dbb5'</v>
      </c>
      <c r="I397" t="s">
        <v>4008</v>
      </c>
      <c r="J397" t="s">
        <v>1882</v>
      </c>
      <c r="K397" t="s">
        <v>1883</v>
      </c>
      <c r="L397" t="e">
        <f t="shared" si="13"/>
        <v>#N/A</v>
      </c>
    </row>
    <row r="398" spans="1:12">
      <c r="A398" s="32" t="s">
        <v>2680</v>
      </c>
      <c r="B398" s="32" t="s">
        <v>2680</v>
      </c>
      <c r="C398" t="str">
        <f>VLOOKUP(B398,[1]Sheet6!B:C,2,0)</f>
        <v>E6024264-F24C-4E10-9469-EA5681E56EC2</v>
      </c>
      <c r="D398" s="34" t="s">
        <v>15606</v>
      </c>
      <c r="E398" t="e">
        <f>VLOOKUP('نهایی براساس سیستم-برق - ابزار'!D398,[1]Trade!A:B,2,0)</f>
        <v>#N/A</v>
      </c>
      <c r="F398" s="34" t="s">
        <v>914</v>
      </c>
      <c r="G398" t="str">
        <f>VLOOKUP(F398,[1]Position!A:D,4,0)</f>
        <v>59088afb-0f17-4809-b35c-9e86c3a8dbb5</v>
      </c>
      <c r="H398" t="str">
        <f t="shared" si="12"/>
        <v>59088afb-0f17-4809-b35c-9e86c3a8dbb5'</v>
      </c>
      <c r="I398" t="s">
        <v>4008</v>
      </c>
      <c r="J398" t="s">
        <v>1882</v>
      </c>
      <c r="K398" t="s">
        <v>1883</v>
      </c>
      <c r="L398" t="e">
        <f t="shared" si="13"/>
        <v>#N/A</v>
      </c>
    </row>
    <row r="399" spans="1:12">
      <c r="A399" s="32" t="s">
        <v>2682</v>
      </c>
      <c r="B399" s="32" t="s">
        <v>2682</v>
      </c>
      <c r="C399" t="str">
        <f>VLOOKUP(B399,[1]Sheet6!B:C,2,0)</f>
        <v>ECC14F9F-F4ED-45F0-BECA-910FD1532AB3</v>
      </c>
      <c r="D399" s="34" t="s">
        <v>15606</v>
      </c>
      <c r="E399" t="e">
        <f>VLOOKUP('نهایی براساس سیستم-برق - ابزار'!D399,[1]Trade!A:B,2,0)</f>
        <v>#N/A</v>
      </c>
      <c r="F399" s="34" t="s">
        <v>914</v>
      </c>
      <c r="G399" t="str">
        <f>VLOOKUP(F399,[1]Position!A:D,4,0)</f>
        <v>59088afb-0f17-4809-b35c-9e86c3a8dbb5</v>
      </c>
      <c r="H399" t="str">
        <f t="shared" si="12"/>
        <v>59088afb-0f17-4809-b35c-9e86c3a8dbb5'</v>
      </c>
      <c r="I399" t="s">
        <v>4008</v>
      </c>
      <c r="J399" t="s">
        <v>1882</v>
      </c>
      <c r="K399" t="s">
        <v>1883</v>
      </c>
      <c r="L399" t="e">
        <f t="shared" si="13"/>
        <v>#N/A</v>
      </c>
    </row>
    <row r="400" spans="1:12">
      <c r="A400" s="32" t="s">
        <v>2684</v>
      </c>
      <c r="B400" s="32" t="s">
        <v>2684</v>
      </c>
      <c r="C400" t="str">
        <f>VLOOKUP(B400,[1]Sheet6!B:C,2,0)</f>
        <v>71C52CF7-D52C-449F-9D3B-69791AE76D94</v>
      </c>
      <c r="D400" s="34" t="s">
        <v>15606</v>
      </c>
      <c r="E400" t="e">
        <f>VLOOKUP('نهایی براساس سیستم-برق - ابزار'!D400,[1]Trade!A:B,2,0)</f>
        <v>#N/A</v>
      </c>
      <c r="F400" s="34" t="s">
        <v>914</v>
      </c>
      <c r="G400" t="str">
        <f>VLOOKUP(F400,[1]Position!A:D,4,0)</f>
        <v>59088afb-0f17-4809-b35c-9e86c3a8dbb5</v>
      </c>
      <c r="H400" t="str">
        <f t="shared" si="12"/>
        <v>59088afb-0f17-4809-b35c-9e86c3a8dbb5'</v>
      </c>
      <c r="I400" t="s">
        <v>4008</v>
      </c>
      <c r="J400" t="s">
        <v>1882</v>
      </c>
      <c r="K400" t="s">
        <v>1883</v>
      </c>
      <c r="L400" t="e">
        <f t="shared" si="13"/>
        <v>#N/A</v>
      </c>
    </row>
    <row r="401" spans="1:12">
      <c r="A401" s="32" t="s">
        <v>2686</v>
      </c>
      <c r="B401" s="32" t="s">
        <v>2686</v>
      </c>
      <c r="C401" t="str">
        <f>VLOOKUP(B401,[1]Sheet6!B:C,2,0)</f>
        <v>1572CC6F-2EF7-4B23-AC15-2C90FBEF537F</v>
      </c>
      <c r="D401" s="34" t="s">
        <v>15606</v>
      </c>
      <c r="E401" t="e">
        <f>VLOOKUP('نهایی براساس سیستم-برق - ابزار'!D401,[1]Trade!A:B,2,0)</f>
        <v>#N/A</v>
      </c>
      <c r="F401" s="34" t="s">
        <v>914</v>
      </c>
      <c r="G401" t="str">
        <f>VLOOKUP(F401,[1]Position!A:D,4,0)</f>
        <v>59088afb-0f17-4809-b35c-9e86c3a8dbb5</v>
      </c>
      <c r="H401" t="str">
        <f t="shared" si="12"/>
        <v>59088afb-0f17-4809-b35c-9e86c3a8dbb5'</v>
      </c>
      <c r="I401" t="s">
        <v>4008</v>
      </c>
      <c r="J401" t="s">
        <v>1882</v>
      </c>
      <c r="K401" t="s">
        <v>1883</v>
      </c>
      <c r="L401" t="e">
        <f t="shared" si="13"/>
        <v>#N/A</v>
      </c>
    </row>
    <row r="402" spans="1:12">
      <c r="A402" s="32" t="s">
        <v>2688</v>
      </c>
      <c r="B402" s="32" t="s">
        <v>2688</v>
      </c>
      <c r="C402" t="str">
        <f>VLOOKUP(B402,[1]Sheet6!B:C,2,0)</f>
        <v>1684FE49-0BA8-43A3-932D-645CE54E6185</v>
      </c>
      <c r="D402" s="34" t="s">
        <v>15606</v>
      </c>
      <c r="E402" t="e">
        <f>VLOOKUP('نهایی براساس سیستم-برق - ابزار'!D402,[1]Trade!A:B,2,0)</f>
        <v>#N/A</v>
      </c>
      <c r="F402" s="34" t="s">
        <v>914</v>
      </c>
      <c r="G402" t="str">
        <f>VLOOKUP(F402,[1]Position!A:D,4,0)</f>
        <v>59088afb-0f17-4809-b35c-9e86c3a8dbb5</v>
      </c>
      <c r="H402" t="str">
        <f t="shared" si="12"/>
        <v>59088afb-0f17-4809-b35c-9e86c3a8dbb5'</v>
      </c>
      <c r="I402" t="s">
        <v>4008</v>
      </c>
      <c r="J402" t="s">
        <v>1882</v>
      </c>
      <c r="K402" t="s">
        <v>1883</v>
      </c>
      <c r="L402" t="e">
        <f t="shared" si="13"/>
        <v>#N/A</v>
      </c>
    </row>
    <row r="403" spans="1:12">
      <c r="A403" s="32" t="s">
        <v>2690</v>
      </c>
      <c r="B403" s="32" t="s">
        <v>2690</v>
      </c>
      <c r="C403" t="str">
        <f>VLOOKUP(B403,[1]Sheet6!B:C,2,0)</f>
        <v>4AC95974-B74C-4DFE-AE7D-BE5AB533961C</v>
      </c>
      <c r="D403" s="34" t="s">
        <v>15606</v>
      </c>
      <c r="E403" t="e">
        <f>VLOOKUP('نهایی براساس سیستم-برق - ابزار'!D403,[1]Trade!A:B,2,0)</f>
        <v>#N/A</v>
      </c>
      <c r="F403" s="34" t="s">
        <v>914</v>
      </c>
      <c r="G403" t="str">
        <f>VLOOKUP(F403,[1]Position!A:D,4,0)</f>
        <v>59088afb-0f17-4809-b35c-9e86c3a8dbb5</v>
      </c>
      <c r="H403" t="str">
        <f t="shared" si="12"/>
        <v>59088afb-0f17-4809-b35c-9e86c3a8dbb5'</v>
      </c>
      <c r="I403" t="s">
        <v>4008</v>
      </c>
      <c r="J403" t="s">
        <v>1882</v>
      </c>
      <c r="K403" t="s">
        <v>1883</v>
      </c>
      <c r="L403" t="e">
        <f t="shared" si="13"/>
        <v>#N/A</v>
      </c>
    </row>
    <row r="404" spans="1:12">
      <c r="A404" s="32" t="s">
        <v>2692</v>
      </c>
      <c r="B404" s="32" t="s">
        <v>2692</v>
      </c>
      <c r="C404" t="str">
        <f>VLOOKUP(B404,[1]Sheet6!B:C,2,0)</f>
        <v>270104C4-735D-45E5-839D-8F6D37C51219</v>
      </c>
      <c r="D404" s="34" t="s">
        <v>15606</v>
      </c>
      <c r="E404" t="e">
        <f>VLOOKUP('نهایی براساس سیستم-برق - ابزار'!D404,[1]Trade!A:B,2,0)</f>
        <v>#N/A</v>
      </c>
      <c r="F404" s="34" t="s">
        <v>914</v>
      </c>
      <c r="G404" t="str">
        <f>VLOOKUP(F404,[1]Position!A:D,4,0)</f>
        <v>59088afb-0f17-4809-b35c-9e86c3a8dbb5</v>
      </c>
      <c r="H404" t="str">
        <f t="shared" si="12"/>
        <v>59088afb-0f17-4809-b35c-9e86c3a8dbb5'</v>
      </c>
      <c r="I404" t="s">
        <v>4008</v>
      </c>
      <c r="J404" t="s">
        <v>1882</v>
      </c>
      <c r="K404" t="s">
        <v>1883</v>
      </c>
      <c r="L404" t="e">
        <f t="shared" si="13"/>
        <v>#N/A</v>
      </c>
    </row>
    <row r="405" spans="1:12">
      <c r="A405" s="32" t="s">
        <v>2694</v>
      </c>
      <c r="B405" s="32" t="s">
        <v>2694</v>
      </c>
      <c r="C405" t="str">
        <f>VLOOKUP(B405,[1]Sheet6!B:C,2,0)</f>
        <v>21DAE90B-980A-4C5E-8ECD-81D0217A1611</v>
      </c>
      <c r="D405" s="34" t="s">
        <v>15606</v>
      </c>
      <c r="E405" t="e">
        <f>VLOOKUP('نهایی براساس سیستم-برق - ابزار'!D405,[1]Trade!A:B,2,0)</f>
        <v>#N/A</v>
      </c>
      <c r="F405" s="34" t="s">
        <v>914</v>
      </c>
      <c r="G405" t="str">
        <f>VLOOKUP(F405,[1]Position!A:D,4,0)</f>
        <v>59088afb-0f17-4809-b35c-9e86c3a8dbb5</v>
      </c>
      <c r="H405" t="str">
        <f t="shared" si="12"/>
        <v>59088afb-0f17-4809-b35c-9e86c3a8dbb5'</v>
      </c>
      <c r="I405" t="s">
        <v>4008</v>
      </c>
      <c r="J405" t="s">
        <v>1882</v>
      </c>
      <c r="K405" t="s">
        <v>1883</v>
      </c>
      <c r="L405" t="e">
        <f t="shared" si="13"/>
        <v>#N/A</v>
      </c>
    </row>
    <row r="406" spans="1:12">
      <c r="A406" s="32" t="s">
        <v>2696</v>
      </c>
      <c r="B406" s="32" t="s">
        <v>2696</v>
      </c>
      <c r="C406" t="str">
        <f>VLOOKUP(B406,[1]Sheet6!B:C,2,0)</f>
        <v>1AE2460F-4D03-4099-A027-A38BDE93A415</v>
      </c>
      <c r="D406" s="34" t="s">
        <v>15606</v>
      </c>
      <c r="E406" t="e">
        <f>VLOOKUP('نهایی براساس سیستم-برق - ابزار'!D406,[1]Trade!A:B,2,0)</f>
        <v>#N/A</v>
      </c>
      <c r="F406" s="34" t="s">
        <v>914</v>
      </c>
      <c r="G406" t="str">
        <f>VLOOKUP(F406,[1]Position!A:D,4,0)</f>
        <v>59088afb-0f17-4809-b35c-9e86c3a8dbb5</v>
      </c>
      <c r="H406" t="str">
        <f t="shared" si="12"/>
        <v>59088afb-0f17-4809-b35c-9e86c3a8dbb5'</v>
      </c>
      <c r="I406" t="s">
        <v>4008</v>
      </c>
      <c r="J406" t="s">
        <v>1882</v>
      </c>
      <c r="K406" t="s">
        <v>1883</v>
      </c>
      <c r="L406" t="e">
        <f t="shared" si="13"/>
        <v>#N/A</v>
      </c>
    </row>
    <row r="407" spans="1:12">
      <c r="A407" s="32" t="s">
        <v>2698</v>
      </c>
      <c r="B407" s="32" t="s">
        <v>2698</v>
      </c>
      <c r="C407" t="str">
        <f>VLOOKUP(B407,[1]Sheet6!B:C,2,0)</f>
        <v>1F1D1997-4B53-463B-BBFC-60982449B0F4</v>
      </c>
      <c r="D407" s="34" t="s">
        <v>15606</v>
      </c>
      <c r="E407" t="e">
        <f>VLOOKUP('نهایی براساس سیستم-برق - ابزار'!D407,[1]Trade!A:B,2,0)</f>
        <v>#N/A</v>
      </c>
      <c r="F407" s="34" t="s">
        <v>914</v>
      </c>
      <c r="G407" t="str">
        <f>VLOOKUP(F407,[1]Position!A:D,4,0)</f>
        <v>59088afb-0f17-4809-b35c-9e86c3a8dbb5</v>
      </c>
      <c r="H407" t="str">
        <f t="shared" si="12"/>
        <v>59088afb-0f17-4809-b35c-9e86c3a8dbb5'</v>
      </c>
      <c r="I407" t="s">
        <v>4008</v>
      </c>
      <c r="J407" t="s">
        <v>1882</v>
      </c>
      <c r="K407" t="s">
        <v>1883</v>
      </c>
      <c r="L407" t="e">
        <f t="shared" si="13"/>
        <v>#N/A</v>
      </c>
    </row>
    <row r="408" spans="1:12">
      <c r="A408" s="32" t="s">
        <v>2700</v>
      </c>
      <c r="B408" s="32" t="s">
        <v>2700</v>
      </c>
      <c r="C408" t="str">
        <f>VLOOKUP(B408,[1]Sheet6!B:C,2,0)</f>
        <v>762804B5-4795-4070-83BA-E3A0D44A821B</v>
      </c>
      <c r="D408" s="34" t="s">
        <v>15606</v>
      </c>
      <c r="E408" t="e">
        <f>VLOOKUP('نهایی براساس سیستم-برق - ابزار'!D408,[1]Trade!A:B,2,0)</f>
        <v>#N/A</v>
      </c>
      <c r="F408" s="34" t="s">
        <v>914</v>
      </c>
      <c r="G408" t="str">
        <f>VLOOKUP(F408,[1]Position!A:D,4,0)</f>
        <v>59088afb-0f17-4809-b35c-9e86c3a8dbb5</v>
      </c>
      <c r="H408" t="str">
        <f t="shared" si="12"/>
        <v>59088afb-0f17-4809-b35c-9e86c3a8dbb5'</v>
      </c>
      <c r="I408" t="s">
        <v>4008</v>
      </c>
      <c r="J408" t="s">
        <v>1882</v>
      </c>
      <c r="K408" t="s">
        <v>1883</v>
      </c>
      <c r="L408" t="e">
        <f t="shared" si="13"/>
        <v>#N/A</v>
      </c>
    </row>
    <row r="409" spans="1:12">
      <c r="A409" s="32" t="s">
        <v>2702</v>
      </c>
      <c r="B409" s="32" t="s">
        <v>2702</v>
      </c>
      <c r="C409" t="str">
        <f>VLOOKUP(B409,[1]Sheet6!B:C,2,0)</f>
        <v>5F145056-B965-4C3E-ACBB-692A8CC93672</v>
      </c>
      <c r="D409" s="34" t="s">
        <v>15606</v>
      </c>
      <c r="E409" t="e">
        <f>VLOOKUP('نهایی براساس سیستم-برق - ابزار'!D409,[1]Trade!A:B,2,0)</f>
        <v>#N/A</v>
      </c>
      <c r="F409" s="34" t="s">
        <v>914</v>
      </c>
      <c r="G409" t="str">
        <f>VLOOKUP(F409,[1]Position!A:D,4,0)</f>
        <v>59088afb-0f17-4809-b35c-9e86c3a8dbb5</v>
      </c>
      <c r="H409" t="str">
        <f t="shared" si="12"/>
        <v>59088afb-0f17-4809-b35c-9e86c3a8dbb5'</v>
      </c>
      <c r="I409" t="s">
        <v>4008</v>
      </c>
      <c r="J409" t="s">
        <v>1882</v>
      </c>
      <c r="K409" t="s">
        <v>1883</v>
      </c>
      <c r="L409" t="e">
        <f t="shared" si="13"/>
        <v>#N/A</v>
      </c>
    </row>
    <row r="410" spans="1:12">
      <c r="A410" s="32" t="s">
        <v>2704</v>
      </c>
      <c r="B410" s="32" t="s">
        <v>2704</v>
      </c>
      <c r="C410" t="str">
        <f>VLOOKUP(B410,[1]Sheet6!B:C,2,0)</f>
        <v>DEC40F86-C5EB-42C9-A713-6EBBD838BDB0</v>
      </c>
      <c r="D410" s="34" t="s">
        <v>15606</v>
      </c>
      <c r="E410" t="e">
        <f>VLOOKUP('نهایی براساس سیستم-برق - ابزار'!D410,[1]Trade!A:B,2,0)</f>
        <v>#N/A</v>
      </c>
      <c r="F410" s="34" t="s">
        <v>914</v>
      </c>
      <c r="G410" t="str">
        <f>VLOOKUP(F410,[1]Position!A:D,4,0)</f>
        <v>59088afb-0f17-4809-b35c-9e86c3a8dbb5</v>
      </c>
      <c r="H410" t="str">
        <f t="shared" si="12"/>
        <v>59088afb-0f17-4809-b35c-9e86c3a8dbb5'</v>
      </c>
      <c r="I410" t="s">
        <v>4008</v>
      </c>
      <c r="J410" t="s">
        <v>1882</v>
      </c>
      <c r="K410" t="s">
        <v>1883</v>
      </c>
      <c r="L410" t="e">
        <f t="shared" si="13"/>
        <v>#N/A</v>
      </c>
    </row>
    <row r="411" spans="1:12">
      <c r="A411" s="32" t="s">
        <v>2706</v>
      </c>
      <c r="B411" s="32" t="s">
        <v>2706</v>
      </c>
      <c r="C411" t="str">
        <f>VLOOKUP(B411,[1]Sheet6!B:C,2,0)</f>
        <v>276B69F2-D387-4088-B87D-EFF9D41F611C</v>
      </c>
      <c r="D411" s="34" t="s">
        <v>15606</v>
      </c>
      <c r="E411" t="e">
        <f>VLOOKUP('نهایی براساس سیستم-برق - ابزار'!D411,[1]Trade!A:B,2,0)</f>
        <v>#N/A</v>
      </c>
      <c r="F411" s="34" t="s">
        <v>914</v>
      </c>
      <c r="G411" t="str">
        <f>VLOOKUP(F411,[1]Position!A:D,4,0)</f>
        <v>59088afb-0f17-4809-b35c-9e86c3a8dbb5</v>
      </c>
      <c r="H411" t="str">
        <f t="shared" si="12"/>
        <v>59088afb-0f17-4809-b35c-9e86c3a8dbb5'</v>
      </c>
      <c r="I411" t="s">
        <v>4008</v>
      </c>
      <c r="J411" t="s">
        <v>1882</v>
      </c>
      <c r="K411" t="s">
        <v>1883</v>
      </c>
      <c r="L411" t="e">
        <f t="shared" si="13"/>
        <v>#N/A</v>
      </c>
    </row>
    <row r="412" spans="1:12">
      <c r="A412" s="32" t="s">
        <v>2708</v>
      </c>
      <c r="B412" s="32" t="s">
        <v>2708</v>
      </c>
      <c r="C412" t="str">
        <f>VLOOKUP(B412,[1]Sheet6!B:C,2,0)</f>
        <v>905DA866-D25C-45C5-B080-6B40A93B1272</v>
      </c>
      <c r="D412" s="34" t="s">
        <v>15606</v>
      </c>
      <c r="E412" t="e">
        <f>VLOOKUP('نهایی براساس سیستم-برق - ابزار'!D412,[1]Trade!A:B,2,0)</f>
        <v>#N/A</v>
      </c>
      <c r="F412" s="34" t="s">
        <v>914</v>
      </c>
      <c r="G412" t="str">
        <f>VLOOKUP(F412,[1]Position!A:D,4,0)</f>
        <v>59088afb-0f17-4809-b35c-9e86c3a8dbb5</v>
      </c>
      <c r="H412" t="str">
        <f t="shared" si="12"/>
        <v>59088afb-0f17-4809-b35c-9e86c3a8dbb5'</v>
      </c>
      <c r="I412" t="s">
        <v>4008</v>
      </c>
      <c r="J412" t="s">
        <v>1882</v>
      </c>
      <c r="K412" t="s">
        <v>1883</v>
      </c>
      <c r="L412" t="e">
        <f t="shared" si="13"/>
        <v>#N/A</v>
      </c>
    </row>
    <row r="413" spans="1:12">
      <c r="A413" s="32" t="s">
        <v>2710</v>
      </c>
      <c r="B413" s="32" t="s">
        <v>2710</v>
      </c>
      <c r="C413" t="str">
        <f>VLOOKUP(B413,[1]Sheet6!B:C,2,0)</f>
        <v>A438287F-351B-4304-BBA8-BA546CF55E4B</v>
      </c>
      <c r="D413" s="34" t="s">
        <v>15606</v>
      </c>
      <c r="E413" t="e">
        <f>VLOOKUP('نهایی براساس سیستم-برق - ابزار'!D413,[1]Trade!A:B,2,0)</f>
        <v>#N/A</v>
      </c>
      <c r="F413" s="34" t="s">
        <v>914</v>
      </c>
      <c r="G413" t="str">
        <f>VLOOKUP(F413,[1]Position!A:D,4,0)</f>
        <v>59088afb-0f17-4809-b35c-9e86c3a8dbb5</v>
      </c>
      <c r="H413" t="str">
        <f t="shared" si="12"/>
        <v>59088afb-0f17-4809-b35c-9e86c3a8dbb5'</v>
      </c>
      <c r="I413" t="s">
        <v>4008</v>
      </c>
      <c r="J413" t="s">
        <v>1882</v>
      </c>
      <c r="K413" t="s">
        <v>1883</v>
      </c>
      <c r="L413" t="e">
        <f t="shared" si="13"/>
        <v>#N/A</v>
      </c>
    </row>
    <row r="414" spans="1:12">
      <c r="A414" s="32" t="s">
        <v>2712</v>
      </c>
      <c r="B414" s="32" t="s">
        <v>2712</v>
      </c>
      <c r="C414" t="str">
        <f>VLOOKUP(B414,[1]Sheet6!B:C,2,0)</f>
        <v>E36C67F7-2410-449E-9B3F-0AEBBA36655D</v>
      </c>
      <c r="D414" s="34" t="s">
        <v>15606</v>
      </c>
      <c r="E414" t="e">
        <f>VLOOKUP('نهایی براساس سیستم-برق - ابزار'!D414,[1]Trade!A:B,2,0)</f>
        <v>#N/A</v>
      </c>
      <c r="F414" s="34" t="s">
        <v>914</v>
      </c>
      <c r="G414" t="str">
        <f>VLOOKUP(F414,[1]Position!A:D,4,0)</f>
        <v>59088afb-0f17-4809-b35c-9e86c3a8dbb5</v>
      </c>
      <c r="H414" t="str">
        <f t="shared" si="12"/>
        <v>59088afb-0f17-4809-b35c-9e86c3a8dbb5'</v>
      </c>
      <c r="I414" t="s">
        <v>4008</v>
      </c>
      <c r="J414" t="s">
        <v>1882</v>
      </c>
      <c r="K414" t="s">
        <v>1883</v>
      </c>
      <c r="L414" t="e">
        <f t="shared" si="13"/>
        <v>#N/A</v>
      </c>
    </row>
    <row r="415" spans="1:12">
      <c r="A415" s="32" t="s">
        <v>2714</v>
      </c>
      <c r="B415" s="32" t="s">
        <v>2714</v>
      </c>
      <c r="C415" t="str">
        <f>VLOOKUP(B415,[1]Sheet6!B:C,2,0)</f>
        <v>0989EA61-6206-4905-9CF8-AADF859155A3</v>
      </c>
      <c r="D415" s="34" t="s">
        <v>15606</v>
      </c>
      <c r="E415" t="e">
        <f>VLOOKUP('نهایی براساس سیستم-برق - ابزار'!D415,[1]Trade!A:B,2,0)</f>
        <v>#N/A</v>
      </c>
      <c r="F415" s="34" t="s">
        <v>914</v>
      </c>
      <c r="G415" t="str">
        <f>VLOOKUP(F415,[1]Position!A:D,4,0)</f>
        <v>59088afb-0f17-4809-b35c-9e86c3a8dbb5</v>
      </c>
      <c r="H415" t="str">
        <f t="shared" si="12"/>
        <v>59088afb-0f17-4809-b35c-9e86c3a8dbb5'</v>
      </c>
      <c r="I415" t="s">
        <v>4008</v>
      </c>
      <c r="J415" t="s">
        <v>1882</v>
      </c>
      <c r="K415" t="s">
        <v>1883</v>
      </c>
      <c r="L415" t="e">
        <f t="shared" si="13"/>
        <v>#N/A</v>
      </c>
    </row>
    <row r="416" spans="1:12">
      <c r="A416" s="32" t="s">
        <v>2716</v>
      </c>
      <c r="B416" s="32" t="s">
        <v>2716</v>
      </c>
      <c r="C416" t="str">
        <f>VLOOKUP(B416,[1]Sheet6!B:C,2,0)</f>
        <v>E14AD5D7-2D16-4219-ACBA-F0327B52D439</v>
      </c>
      <c r="D416" s="34" t="s">
        <v>15606</v>
      </c>
      <c r="E416" t="e">
        <f>VLOOKUP('نهایی براساس سیستم-برق - ابزار'!D416,[1]Trade!A:B,2,0)</f>
        <v>#N/A</v>
      </c>
      <c r="F416" s="34" t="s">
        <v>914</v>
      </c>
      <c r="G416" t="str">
        <f>VLOOKUP(F416,[1]Position!A:D,4,0)</f>
        <v>59088afb-0f17-4809-b35c-9e86c3a8dbb5</v>
      </c>
      <c r="H416" t="str">
        <f t="shared" si="12"/>
        <v>59088afb-0f17-4809-b35c-9e86c3a8dbb5'</v>
      </c>
      <c r="I416" t="s">
        <v>4008</v>
      </c>
      <c r="J416" t="s">
        <v>1882</v>
      </c>
      <c r="K416" t="s">
        <v>1883</v>
      </c>
      <c r="L416" t="e">
        <f t="shared" si="13"/>
        <v>#N/A</v>
      </c>
    </row>
    <row r="417" spans="1:12">
      <c r="A417" s="32" t="s">
        <v>2718</v>
      </c>
      <c r="B417" s="32" t="s">
        <v>2718</v>
      </c>
      <c r="C417" t="str">
        <f>VLOOKUP(B417,[1]Sheet6!B:C,2,0)</f>
        <v>C45221CC-4BBA-405E-876D-076F01802EE1</v>
      </c>
      <c r="D417" s="34" t="s">
        <v>15606</v>
      </c>
      <c r="E417" t="e">
        <f>VLOOKUP('نهایی براساس سیستم-برق - ابزار'!D417,[1]Trade!A:B,2,0)</f>
        <v>#N/A</v>
      </c>
      <c r="F417" s="34" t="s">
        <v>914</v>
      </c>
      <c r="G417" t="str">
        <f>VLOOKUP(F417,[1]Position!A:D,4,0)</f>
        <v>59088afb-0f17-4809-b35c-9e86c3a8dbb5</v>
      </c>
      <c r="H417" t="str">
        <f t="shared" si="12"/>
        <v>59088afb-0f17-4809-b35c-9e86c3a8dbb5'</v>
      </c>
      <c r="I417" t="s">
        <v>4008</v>
      </c>
      <c r="J417" t="s">
        <v>1882</v>
      </c>
      <c r="K417" t="s">
        <v>1883</v>
      </c>
      <c r="L417" t="e">
        <f t="shared" si="13"/>
        <v>#N/A</v>
      </c>
    </row>
    <row r="418" spans="1:12">
      <c r="A418" s="32" t="s">
        <v>2720</v>
      </c>
      <c r="B418" s="32" t="s">
        <v>2720</v>
      </c>
      <c r="C418" t="str">
        <f>VLOOKUP(B418,[1]Sheet6!B:C,2,0)</f>
        <v>0CB94215-7392-4842-8896-5E2F624E990B</v>
      </c>
      <c r="D418" s="34" t="s">
        <v>15606</v>
      </c>
      <c r="E418" t="e">
        <f>VLOOKUP('نهایی براساس سیستم-برق - ابزار'!D418,[1]Trade!A:B,2,0)</f>
        <v>#N/A</v>
      </c>
      <c r="F418" s="34" t="s">
        <v>914</v>
      </c>
      <c r="G418" t="str">
        <f>VLOOKUP(F418,[1]Position!A:D,4,0)</f>
        <v>59088afb-0f17-4809-b35c-9e86c3a8dbb5</v>
      </c>
      <c r="H418" t="str">
        <f t="shared" si="12"/>
        <v>59088afb-0f17-4809-b35c-9e86c3a8dbb5'</v>
      </c>
      <c r="I418" t="s">
        <v>4008</v>
      </c>
      <c r="J418" t="s">
        <v>1882</v>
      </c>
      <c r="K418" t="s">
        <v>1883</v>
      </c>
      <c r="L418" t="e">
        <f t="shared" si="13"/>
        <v>#N/A</v>
      </c>
    </row>
    <row r="419" spans="1:12">
      <c r="A419" s="32" t="s">
        <v>2722</v>
      </c>
      <c r="B419" s="32" t="s">
        <v>2722</v>
      </c>
      <c r="C419" t="str">
        <f>VLOOKUP(B419,[1]Sheet6!B:C,2,0)</f>
        <v>A63EBCBF-C8A8-436F-B218-4E1F526221E7</v>
      </c>
      <c r="D419" s="34" t="s">
        <v>15606</v>
      </c>
      <c r="E419" t="e">
        <f>VLOOKUP('نهایی براساس سیستم-برق - ابزار'!D419,[1]Trade!A:B,2,0)</f>
        <v>#N/A</v>
      </c>
      <c r="F419" s="34" t="s">
        <v>914</v>
      </c>
      <c r="G419" t="str">
        <f>VLOOKUP(F419,[1]Position!A:D,4,0)</f>
        <v>59088afb-0f17-4809-b35c-9e86c3a8dbb5</v>
      </c>
      <c r="H419" t="str">
        <f t="shared" si="12"/>
        <v>59088afb-0f17-4809-b35c-9e86c3a8dbb5'</v>
      </c>
      <c r="I419" t="s">
        <v>4008</v>
      </c>
      <c r="J419" t="s">
        <v>1882</v>
      </c>
      <c r="K419" t="s">
        <v>1883</v>
      </c>
      <c r="L419" t="e">
        <f t="shared" si="13"/>
        <v>#N/A</v>
      </c>
    </row>
    <row r="420" spans="1:12">
      <c r="A420" s="32" t="s">
        <v>2724</v>
      </c>
      <c r="B420" s="32" t="s">
        <v>2724</v>
      </c>
      <c r="C420" t="str">
        <f>VLOOKUP(B420,[1]Sheet6!B:C,2,0)</f>
        <v>A0BA403C-2C30-48DE-8F6E-7CC89AF33EA9</v>
      </c>
      <c r="D420" s="34" t="s">
        <v>15606</v>
      </c>
      <c r="E420" t="e">
        <f>VLOOKUP('نهایی براساس سیستم-برق - ابزار'!D420,[1]Trade!A:B,2,0)</f>
        <v>#N/A</v>
      </c>
      <c r="F420" s="34" t="s">
        <v>914</v>
      </c>
      <c r="G420" t="str">
        <f>VLOOKUP(F420,[1]Position!A:D,4,0)</f>
        <v>59088afb-0f17-4809-b35c-9e86c3a8dbb5</v>
      </c>
      <c r="H420" t="str">
        <f t="shared" si="12"/>
        <v>59088afb-0f17-4809-b35c-9e86c3a8dbb5'</v>
      </c>
      <c r="I420" t="s">
        <v>4008</v>
      </c>
      <c r="J420" t="s">
        <v>1882</v>
      </c>
      <c r="K420" t="s">
        <v>1883</v>
      </c>
      <c r="L420" t="e">
        <f t="shared" si="13"/>
        <v>#N/A</v>
      </c>
    </row>
    <row r="421" spans="1:12">
      <c r="A421" s="32" t="s">
        <v>2726</v>
      </c>
      <c r="B421" s="32" t="s">
        <v>2726</v>
      </c>
      <c r="C421" t="str">
        <f>VLOOKUP(B421,[1]Sheet6!B:C,2,0)</f>
        <v>899BB410-B206-4AA4-8FA3-21AF8FA77769</v>
      </c>
      <c r="D421" s="34" t="s">
        <v>15606</v>
      </c>
      <c r="E421" t="e">
        <f>VLOOKUP('نهایی براساس سیستم-برق - ابزار'!D421,[1]Trade!A:B,2,0)</f>
        <v>#N/A</v>
      </c>
      <c r="F421" s="34" t="s">
        <v>914</v>
      </c>
      <c r="G421" t="str">
        <f>VLOOKUP(F421,[1]Position!A:D,4,0)</f>
        <v>59088afb-0f17-4809-b35c-9e86c3a8dbb5</v>
      </c>
      <c r="H421" t="str">
        <f t="shared" si="12"/>
        <v>59088afb-0f17-4809-b35c-9e86c3a8dbb5'</v>
      </c>
      <c r="I421" t="s">
        <v>4008</v>
      </c>
      <c r="J421" t="s">
        <v>1882</v>
      </c>
      <c r="K421" t="s">
        <v>1883</v>
      </c>
      <c r="L421" t="e">
        <f t="shared" si="13"/>
        <v>#N/A</v>
      </c>
    </row>
    <row r="422" spans="1:12">
      <c r="A422" s="32" t="s">
        <v>2728</v>
      </c>
      <c r="B422" s="32" t="s">
        <v>2728</v>
      </c>
      <c r="C422" t="str">
        <f>VLOOKUP(B422,[1]Sheet6!B:C,2,0)</f>
        <v>9F96D0A0-7E5C-455B-B700-8E92BB98EA11</v>
      </c>
      <c r="D422" s="34" t="s">
        <v>15606</v>
      </c>
      <c r="E422" t="e">
        <f>VLOOKUP('نهایی براساس سیستم-برق - ابزار'!D422,[1]Trade!A:B,2,0)</f>
        <v>#N/A</v>
      </c>
      <c r="F422" s="34" t="s">
        <v>914</v>
      </c>
      <c r="G422" t="str">
        <f>VLOOKUP(F422,[1]Position!A:D,4,0)</f>
        <v>59088afb-0f17-4809-b35c-9e86c3a8dbb5</v>
      </c>
      <c r="H422" t="str">
        <f t="shared" si="12"/>
        <v>59088afb-0f17-4809-b35c-9e86c3a8dbb5'</v>
      </c>
      <c r="I422" t="s">
        <v>4008</v>
      </c>
      <c r="J422" t="s">
        <v>1882</v>
      </c>
      <c r="K422" t="s">
        <v>1883</v>
      </c>
      <c r="L422" t="e">
        <f t="shared" si="13"/>
        <v>#N/A</v>
      </c>
    </row>
    <row r="423" spans="1:12">
      <c r="A423" s="32" t="s">
        <v>2730</v>
      </c>
      <c r="B423" s="32" t="s">
        <v>2730</v>
      </c>
      <c r="C423" t="str">
        <f>VLOOKUP(B423,[1]Sheet6!B:C,2,0)</f>
        <v>8114E7BF-A719-4AC3-97C6-E851839C07E9</v>
      </c>
      <c r="D423" s="34" t="s">
        <v>15606</v>
      </c>
      <c r="E423" t="e">
        <f>VLOOKUP('نهایی براساس سیستم-برق - ابزار'!D423,[1]Trade!A:B,2,0)</f>
        <v>#N/A</v>
      </c>
      <c r="F423" s="34" t="s">
        <v>914</v>
      </c>
      <c r="G423" t="str">
        <f>VLOOKUP(F423,[1]Position!A:D,4,0)</f>
        <v>59088afb-0f17-4809-b35c-9e86c3a8dbb5</v>
      </c>
      <c r="H423" t="str">
        <f t="shared" si="12"/>
        <v>59088afb-0f17-4809-b35c-9e86c3a8dbb5'</v>
      </c>
      <c r="I423" t="s">
        <v>4008</v>
      </c>
      <c r="J423" t="s">
        <v>1882</v>
      </c>
      <c r="K423" t="s">
        <v>1883</v>
      </c>
      <c r="L423" t="e">
        <f t="shared" si="13"/>
        <v>#N/A</v>
      </c>
    </row>
    <row r="424" spans="1:12">
      <c r="A424" s="32" t="s">
        <v>2732</v>
      </c>
      <c r="B424" s="32" t="s">
        <v>2732</v>
      </c>
      <c r="C424" t="str">
        <f>VLOOKUP(B424,[1]Sheet6!B:C,2,0)</f>
        <v>03D3A177-6C55-4A73-932D-5A2FA41C702F</v>
      </c>
      <c r="D424" s="34" t="s">
        <v>15606</v>
      </c>
      <c r="E424" t="e">
        <f>VLOOKUP('نهایی براساس سیستم-برق - ابزار'!D424,[1]Trade!A:B,2,0)</f>
        <v>#N/A</v>
      </c>
      <c r="F424" s="34" t="s">
        <v>914</v>
      </c>
      <c r="G424" t="str">
        <f>VLOOKUP(F424,[1]Position!A:D,4,0)</f>
        <v>59088afb-0f17-4809-b35c-9e86c3a8dbb5</v>
      </c>
      <c r="H424" t="str">
        <f t="shared" si="12"/>
        <v>59088afb-0f17-4809-b35c-9e86c3a8dbb5'</v>
      </c>
      <c r="I424" t="s">
        <v>4008</v>
      </c>
      <c r="J424" t="s">
        <v>1882</v>
      </c>
      <c r="K424" t="s">
        <v>1883</v>
      </c>
      <c r="L424" t="e">
        <f t="shared" si="13"/>
        <v>#N/A</v>
      </c>
    </row>
    <row r="425" spans="1:12">
      <c r="A425" s="32" t="s">
        <v>2734</v>
      </c>
      <c r="B425" s="32" t="s">
        <v>2734</v>
      </c>
      <c r="C425" t="str">
        <f>VLOOKUP(B425,[1]Sheet6!B:C,2,0)</f>
        <v>4D255801-854A-45D2-9ABC-0616BC8BBF7E</v>
      </c>
      <c r="D425" s="34" t="s">
        <v>15606</v>
      </c>
      <c r="E425" t="e">
        <f>VLOOKUP('نهایی براساس سیستم-برق - ابزار'!D425,[1]Trade!A:B,2,0)</f>
        <v>#N/A</v>
      </c>
      <c r="F425" s="34" t="s">
        <v>914</v>
      </c>
      <c r="G425" t="str">
        <f>VLOOKUP(F425,[1]Position!A:D,4,0)</f>
        <v>59088afb-0f17-4809-b35c-9e86c3a8dbb5</v>
      </c>
      <c r="H425" t="str">
        <f t="shared" si="12"/>
        <v>59088afb-0f17-4809-b35c-9e86c3a8dbb5'</v>
      </c>
      <c r="I425" t="s">
        <v>4008</v>
      </c>
      <c r="J425" t="s">
        <v>1882</v>
      </c>
      <c r="K425" t="s">
        <v>1883</v>
      </c>
      <c r="L425" t="e">
        <f t="shared" si="13"/>
        <v>#N/A</v>
      </c>
    </row>
    <row r="426" spans="1:12">
      <c r="A426" s="32" t="s">
        <v>2736</v>
      </c>
      <c r="B426" s="32" t="s">
        <v>2736</v>
      </c>
      <c r="C426" t="str">
        <f>VLOOKUP(B426,[1]Sheet6!B:C,2,0)</f>
        <v>758DDCD1-F6C6-4F85-B205-8CF7DF211035</v>
      </c>
      <c r="D426" s="34" t="s">
        <v>15606</v>
      </c>
      <c r="E426" t="e">
        <f>VLOOKUP('نهایی براساس سیستم-برق - ابزار'!D426,[1]Trade!A:B,2,0)</f>
        <v>#N/A</v>
      </c>
      <c r="F426" s="34" t="s">
        <v>914</v>
      </c>
      <c r="G426" t="str">
        <f>VLOOKUP(F426,[1]Position!A:D,4,0)</f>
        <v>59088afb-0f17-4809-b35c-9e86c3a8dbb5</v>
      </c>
      <c r="H426" t="str">
        <f t="shared" si="12"/>
        <v>59088afb-0f17-4809-b35c-9e86c3a8dbb5'</v>
      </c>
      <c r="I426" t="s">
        <v>4008</v>
      </c>
      <c r="J426" t="s">
        <v>1882</v>
      </c>
      <c r="K426" t="s">
        <v>1883</v>
      </c>
      <c r="L426" t="e">
        <f t="shared" si="13"/>
        <v>#N/A</v>
      </c>
    </row>
    <row r="427" spans="1:12">
      <c r="A427" s="32" t="s">
        <v>2738</v>
      </c>
      <c r="B427" s="32" t="s">
        <v>2738</v>
      </c>
      <c r="C427" t="str">
        <f>VLOOKUP(B427,[1]Sheet6!B:C,2,0)</f>
        <v>9ADB6E14-A58A-42A3-8AE1-4C0985465800</v>
      </c>
      <c r="D427" s="34" t="s">
        <v>15606</v>
      </c>
      <c r="E427" t="e">
        <f>VLOOKUP('نهایی براساس سیستم-برق - ابزار'!D427,[1]Trade!A:B,2,0)</f>
        <v>#N/A</v>
      </c>
      <c r="F427" s="34" t="s">
        <v>914</v>
      </c>
      <c r="G427" t="str">
        <f>VLOOKUP(F427,[1]Position!A:D,4,0)</f>
        <v>59088afb-0f17-4809-b35c-9e86c3a8dbb5</v>
      </c>
      <c r="H427" t="str">
        <f t="shared" si="12"/>
        <v>59088afb-0f17-4809-b35c-9e86c3a8dbb5'</v>
      </c>
      <c r="I427" t="s">
        <v>4008</v>
      </c>
      <c r="J427" t="s">
        <v>1882</v>
      </c>
      <c r="K427" t="s">
        <v>1883</v>
      </c>
      <c r="L427" t="e">
        <f t="shared" si="13"/>
        <v>#N/A</v>
      </c>
    </row>
    <row r="428" spans="1:12">
      <c r="A428" s="32" t="s">
        <v>2740</v>
      </c>
      <c r="B428" s="32" t="s">
        <v>2740</v>
      </c>
      <c r="C428" t="str">
        <f>VLOOKUP(B428,[1]Sheet6!B:C,2,0)</f>
        <v>736A63E6-AA73-4B87-9353-F528F0F4BBA1</v>
      </c>
      <c r="D428" s="34" t="s">
        <v>15606</v>
      </c>
      <c r="E428" t="e">
        <f>VLOOKUP('نهایی براساس سیستم-برق - ابزار'!D428,[1]Trade!A:B,2,0)</f>
        <v>#N/A</v>
      </c>
      <c r="F428" s="34" t="s">
        <v>914</v>
      </c>
      <c r="G428" t="str">
        <f>VLOOKUP(F428,[1]Position!A:D,4,0)</f>
        <v>59088afb-0f17-4809-b35c-9e86c3a8dbb5</v>
      </c>
      <c r="H428" t="str">
        <f t="shared" si="12"/>
        <v>59088afb-0f17-4809-b35c-9e86c3a8dbb5'</v>
      </c>
      <c r="I428" t="s">
        <v>4008</v>
      </c>
      <c r="J428" t="s">
        <v>1882</v>
      </c>
      <c r="K428" t="s">
        <v>1883</v>
      </c>
      <c r="L428" t="e">
        <f t="shared" si="13"/>
        <v>#N/A</v>
      </c>
    </row>
    <row r="429" spans="1:12">
      <c r="A429" s="32" t="s">
        <v>2742</v>
      </c>
      <c r="B429" s="32" t="s">
        <v>2742</v>
      </c>
      <c r="C429" t="str">
        <f>VLOOKUP(B429,[1]Sheet6!B:C,2,0)</f>
        <v>0A8C6216-3EF1-4AB2-B67F-F89C51660D23</v>
      </c>
      <c r="D429" s="34" t="s">
        <v>15606</v>
      </c>
      <c r="E429" t="e">
        <f>VLOOKUP('نهایی براساس سیستم-برق - ابزار'!D429,[1]Trade!A:B,2,0)</f>
        <v>#N/A</v>
      </c>
      <c r="F429" s="34" t="s">
        <v>914</v>
      </c>
      <c r="G429" t="str">
        <f>VLOOKUP(F429,[1]Position!A:D,4,0)</f>
        <v>59088afb-0f17-4809-b35c-9e86c3a8dbb5</v>
      </c>
      <c r="H429" t="str">
        <f t="shared" si="12"/>
        <v>59088afb-0f17-4809-b35c-9e86c3a8dbb5'</v>
      </c>
      <c r="I429" t="s">
        <v>4008</v>
      </c>
      <c r="J429" t="s">
        <v>1882</v>
      </c>
      <c r="K429" t="s">
        <v>1883</v>
      </c>
      <c r="L429" t="e">
        <f t="shared" si="13"/>
        <v>#N/A</v>
      </c>
    </row>
    <row r="430" spans="1:12">
      <c r="A430" s="32" t="s">
        <v>2744</v>
      </c>
      <c r="B430" s="32" t="s">
        <v>2744</v>
      </c>
      <c r="C430" t="str">
        <f>VLOOKUP(B430,[1]Sheet6!B:C,2,0)</f>
        <v>56A355B8-D714-48F4-9E65-6B3C5E98564D</v>
      </c>
      <c r="D430" s="34" t="s">
        <v>15606</v>
      </c>
      <c r="E430" t="e">
        <f>VLOOKUP('نهایی براساس سیستم-برق - ابزار'!D430,[1]Trade!A:B,2,0)</f>
        <v>#N/A</v>
      </c>
      <c r="F430" s="34" t="s">
        <v>914</v>
      </c>
      <c r="G430" t="str">
        <f>VLOOKUP(F430,[1]Position!A:D,4,0)</f>
        <v>59088afb-0f17-4809-b35c-9e86c3a8dbb5</v>
      </c>
      <c r="H430" t="str">
        <f t="shared" si="12"/>
        <v>59088afb-0f17-4809-b35c-9e86c3a8dbb5'</v>
      </c>
      <c r="I430" t="s">
        <v>4008</v>
      </c>
      <c r="J430" t="s">
        <v>1882</v>
      </c>
      <c r="K430" t="s">
        <v>1883</v>
      </c>
      <c r="L430" t="e">
        <f t="shared" si="13"/>
        <v>#N/A</v>
      </c>
    </row>
    <row r="431" spans="1:12">
      <c r="A431" s="32" t="s">
        <v>2746</v>
      </c>
      <c r="B431" s="32" t="s">
        <v>2746</v>
      </c>
      <c r="C431" t="str">
        <f>VLOOKUP(B431,[1]Sheet6!B:C,2,0)</f>
        <v>17E85260-0AED-4F63-B5C8-66E1FCC066AB</v>
      </c>
      <c r="D431" s="34" t="s">
        <v>15606</v>
      </c>
      <c r="E431" t="e">
        <f>VLOOKUP('نهایی براساس سیستم-برق - ابزار'!D431,[1]Trade!A:B,2,0)</f>
        <v>#N/A</v>
      </c>
      <c r="F431" s="34" t="s">
        <v>914</v>
      </c>
      <c r="G431" t="str">
        <f>VLOOKUP(F431,[1]Position!A:D,4,0)</f>
        <v>59088afb-0f17-4809-b35c-9e86c3a8dbb5</v>
      </c>
      <c r="H431" t="str">
        <f t="shared" si="12"/>
        <v>59088afb-0f17-4809-b35c-9e86c3a8dbb5'</v>
      </c>
      <c r="I431" t="s">
        <v>4008</v>
      </c>
      <c r="J431" t="s">
        <v>1882</v>
      </c>
      <c r="K431" t="s">
        <v>1883</v>
      </c>
      <c r="L431" t="e">
        <f t="shared" si="13"/>
        <v>#N/A</v>
      </c>
    </row>
    <row r="432" spans="1:12">
      <c r="A432" s="32" t="s">
        <v>2748</v>
      </c>
      <c r="B432" s="32" t="s">
        <v>2748</v>
      </c>
      <c r="C432" t="str">
        <f>VLOOKUP(B432,[1]Sheet6!B:C,2,0)</f>
        <v>6381940C-EC5D-4C85-AEA2-CABC224EC301</v>
      </c>
      <c r="D432" s="34" t="s">
        <v>15606</v>
      </c>
      <c r="E432" t="e">
        <f>VLOOKUP('نهایی براساس سیستم-برق - ابزار'!D432,[1]Trade!A:B,2,0)</f>
        <v>#N/A</v>
      </c>
      <c r="F432" s="34" t="s">
        <v>914</v>
      </c>
      <c r="G432" t="str">
        <f>VLOOKUP(F432,[1]Position!A:D,4,0)</f>
        <v>59088afb-0f17-4809-b35c-9e86c3a8dbb5</v>
      </c>
      <c r="H432" t="str">
        <f t="shared" si="12"/>
        <v>59088afb-0f17-4809-b35c-9e86c3a8dbb5'</v>
      </c>
      <c r="I432" t="s">
        <v>4008</v>
      </c>
      <c r="J432" t="s">
        <v>1882</v>
      </c>
      <c r="K432" t="s">
        <v>1883</v>
      </c>
      <c r="L432" t="e">
        <f t="shared" si="13"/>
        <v>#N/A</v>
      </c>
    </row>
    <row r="433" spans="1:12">
      <c r="A433" s="32" t="s">
        <v>2750</v>
      </c>
      <c r="B433" s="32" t="s">
        <v>2750</v>
      </c>
      <c r="C433" t="str">
        <f>VLOOKUP(B433,[1]Sheet6!B:C,2,0)</f>
        <v>3D8D81AD-8491-4434-990E-C41DF0B1C877</v>
      </c>
      <c r="D433" s="34" t="s">
        <v>15606</v>
      </c>
      <c r="E433" t="e">
        <f>VLOOKUP('نهایی براساس سیستم-برق - ابزار'!D433,[1]Trade!A:B,2,0)</f>
        <v>#N/A</v>
      </c>
      <c r="F433" s="34" t="s">
        <v>914</v>
      </c>
      <c r="G433" t="str">
        <f>VLOOKUP(F433,[1]Position!A:D,4,0)</f>
        <v>59088afb-0f17-4809-b35c-9e86c3a8dbb5</v>
      </c>
      <c r="H433" t="str">
        <f t="shared" si="12"/>
        <v>59088afb-0f17-4809-b35c-9e86c3a8dbb5'</v>
      </c>
      <c r="I433" t="s">
        <v>4008</v>
      </c>
      <c r="J433" t="s">
        <v>1882</v>
      </c>
      <c r="K433" t="s">
        <v>1883</v>
      </c>
      <c r="L433" t="e">
        <f t="shared" si="13"/>
        <v>#N/A</v>
      </c>
    </row>
    <row r="434" spans="1:12">
      <c r="A434" s="32" t="s">
        <v>2752</v>
      </c>
      <c r="B434" s="32" t="s">
        <v>2752</v>
      </c>
      <c r="C434" t="str">
        <f>VLOOKUP(B434,[1]Sheet6!B:C,2,0)</f>
        <v>92046C9C-508C-44EA-B443-08F89DC5E82F</v>
      </c>
      <c r="D434" s="34" t="s">
        <v>15606</v>
      </c>
      <c r="E434" t="e">
        <f>VLOOKUP('نهایی براساس سیستم-برق - ابزار'!D434,[1]Trade!A:B,2,0)</f>
        <v>#N/A</v>
      </c>
      <c r="F434" s="34" t="s">
        <v>914</v>
      </c>
      <c r="G434" t="str">
        <f>VLOOKUP(F434,[1]Position!A:D,4,0)</f>
        <v>59088afb-0f17-4809-b35c-9e86c3a8dbb5</v>
      </c>
      <c r="H434" t="str">
        <f t="shared" si="12"/>
        <v>59088afb-0f17-4809-b35c-9e86c3a8dbb5'</v>
      </c>
      <c r="I434" t="s">
        <v>4008</v>
      </c>
      <c r="J434" t="s">
        <v>1882</v>
      </c>
      <c r="K434" t="s">
        <v>1883</v>
      </c>
      <c r="L434" t="e">
        <f t="shared" si="13"/>
        <v>#N/A</v>
      </c>
    </row>
    <row r="435" spans="1:12">
      <c r="A435" s="32" t="s">
        <v>2754</v>
      </c>
      <c r="B435" s="32" t="s">
        <v>2754</v>
      </c>
      <c r="C435" t="str">
        <f>VLOOKUP(B435,[1]Sheet6!B:C,2,0)</f>
        <v>2359C6E7-4238-4675-83B1-23EF925D4199</v>
      </c>
      <c r="D435" s="34" t="s">
        <v>15606</v>
      </c>
      <c r="E435" t="e">
        <f>VLOOKUP('نهایی براساس سیستم-برق - ابزار'!D435,[1]Trade!A:B,2,0)</f>
        <v>#N/A</v>
      </c>
      <c r="F435" s="34" t="s">
        <v>914</v>
      </c>
      <c r="G435" t="str">
        <f>VLOOKUP(F435,[1]Position!A:D,4,0)</f>
        <v>59088afb-0f17-4809-b35c-9e86c3a8dbb5</v>
      </c>
      <c r="H435" t="str">
        <f t="shared" si="12"/>
        <v>59088afb-0f17-4809-b35c-9e86c3a8dbb5'</v>
      </c>
      <c r="I435" t="s">
        <v>4008</v>
      </c>
      <c r="J435" t="s">
        <v>1882</v>
      </c>
      <c r="K435" t="s">
        <v>1883</v>
      </c>
      <c r="L435" t="e">
        <f t="shared" si="13"/>
        <v>#N/A</v>
      </c>
    </row>
    <row r="436" spans="1:12">
      <c r="A436" s="32" t="s">
        <v>2756</v>
      </c>
      <c r="B436" s="32" t="s">
        <v>2756</v>
      </c>
      <c r="C436" t="str">
        <f>VLOOKUP(B436,[1]Sheet6!B:C,2,0)</f>
        <v>4F1E6657-8CC3-41FB-8C49-FEE00B88F98B</v>
      </c>
      <c r="D436" s="34" t="s">
        <v>15606</v>
      </c>
      <c r="E436" t="e">
        <f>VLOOKUP('نهایی براساس سیستم-برق - ابزار'!D436,[1]Trade!A:B,2,0)</f>
        <v>#N/A</v>
      </c>
      <c r="F436" s="34" t="s">
        <v>914</v>
      </c>
      <c r="G436" t="str">
        <f>VLOOKUP(F436,[1]Position!A:D,4,0)</f>
        <v>59088afb-0f17-4809-b35c-9e86c3a8dbb5</v>
      </c>
      <c r="H436" t="str">
        <f t="shared" si="12"/>
        <v>59088afb-0f17-4809-b35c-9e86c3a8dbb5'</v>
      </c>
      <c r="I436" t="s">
        <v>4008</v>
      </c>
      <c r="J436" t="s">
        <v>1882</v>
      </c>
      <c r="K436" t="s">
        <v>1883</v>
      </c>
      <c r="L436" t="e">
        <f t="shared" si="13"/>
        <v>#N/A</v>
      </c>
    </row>
    <row r="437" spans="1:12">
      <c r="A437" s="32" t="s">
        <v>2758</v>
      </c>
      <c r="B437" s="32" t="s">
        <v>2758</v>
      </c>
      <c r="C437" t="str">
        <f>VLOOKUP(B437,[1]Sheet6!B:C,2,0)</f>
        <v>09DD025C-DA17-4623-9D36-1D2800F9DB42</v>
      </c>
      <c r="D437" s="34" t="s">
        <v>15606</v>
      </c>
      <c r="E437" t="e">
        <f>VLOOKUP('نهایی براساس سیستم-برق - ابزار'!D437,[1]Trade!A:B,2,0)</f>
        <v>#N/A</v>
      </c>
      <c r="F437" s="34" t="s">
        <v>914</v>
      </c>
      <c r="G437" t="str">
        <f>VLOOKUP(F437,[1]Position!A:D,4,0)</f>
        <v>59088afb-0f17-4809-b35c-9e86c3a8dbb5</v>
      </c>
      <c r="H437" t="str">
        <f t="shared" si="12"/>
        <v>59088afb-0f17-4809-b35c-9e86c3a8dbb5'</v>
      </c>
      <c r="I437" t="s">
        <v>4008</v>
      </c>
      <c r="J437" t="s">
        <v>1882</v>
      </c>
      <c r="K437" t="s">
        <v>1883</v>
      </c>
      <c r="L437" t="e">
        <f t="shared" si="13"/>
        <v>#N/A</v>
      </c>
    </row>
    <row r="438" spans="1:12">
      <c r="A438" s="32" t="s">
        <v>2760</v>
      </c>
      <c r="B438" s="32" t="s">
        <v>2760</v>
      </c>
      <c r="C438" t="str">
        <f>VLOOKUP(B438,[1]Sheet6!B:C,2,0)</f>
        <v>A3A68F39-9456-4BA4-84AB-9A165B9A718F</v>
      </c>
      <c r="D438" s="34" t="s">
        <v>15606</v>
      </c>
      <c r="E438" t="e">
        <f>VLOOKUP('نهایی براساس سیستم-برق - ابزار'!D438,[1]Trade!A:B,2,0)</f>
        <v>#N/A</v>
      </c>
      <c r="F438" s="34" t="s">
        <v>914</v>
      </c>
      <c r="G438" t="str">
        <f>VLOOKUP(F438,[1]Position!A:D,4,0)</f>
        <v>59088afb-0f17-4809-b35c-9e86c3a8dbb5</v>
      </c>
      <c r="H438" t="str">
        <f t="shared" si="12"/>
        <v>59088afb-0f17-4809-b35c-9e86c3a8dbb5'</v>
      </c>
      <c r="I438" t="s">
        <v>4008</v>
      </c>
      <c r="J438" t="s">
        <v>1882</v>
      </c>
      <c r="K438" t="s">
        <v>1883</v>
      </c>
      <c r="L438" t="e">
        <f t="shared" si="13"/>
        <v>#N/A</v>
      </c>
    </row>
    <row r="439" spans="1:12">
      <c r="A439" s="32" t="s">
        <v>2762</v>
      </c>
      <c r="B439" s="32" t="s">
        <v>2762</v>
      </c>
      <c r="C439" t="str">
        <f>VLOOKUP(B439,[1]Sheet6!B:C,2,0)</f>
        <v>2ED69635-AB11-422C-8359-75D18B142D6E</v>
      </c>
      <c r="D439" s="34" t="s">
        <v>15606</v>
      </c>
      <c r="E439" t="e">
        <f>VLOOKUP('نهایی براساس سیستم-برق - ابزار'!D439,[1]Trade!A:B,2,0)</f>
        <v>#N/A</v>
      </c>
      <c r="F439" s="34" t="s">
        <v>914</v>
      </c>
      <c r="G439" t="str">
        <f>VLOOKUP(F439,[1]Position!A:D,4,0)</f>
        <v>59088afb-0f17-4809-b35c-9e86c3a8dbb5</v>
      </c>
      <c r="H439" t="str">
        <f t="shared" si="12"/>
        <v>59088afb-0f17-4809-b35c-9e86c3a8dbb5'</v>
      </c>
      <c r="I439" t="s">
        <v>4008</v>
      </c>
      <c r="J439" t="s">
        <v>1882</v>
      </c>
      <c r="K439" t="s">
        <v>1883</v>
      </c>
      <c r="L439" t="e">
        <f t="shared" si="13"/>
        <v>#N/A</v>
      </c>
    </row>
    <row r="440" spans="1:12">
      <c r="A440" s="32" t="s">
        <v>2764</v>
      </c>
      <c r="B440" s="32" t="s">
        <v>2764</v>
      </c>
      <c r="C440" t="str">
        <f>VLOOKUP(B440,[1]Sheet6!B:C,2,0)</f>
        <v>74B3DAC5-20C0-404D-A77C-97B2B8A0E1B8</v>
      </c>
      <c r="D440" s="34" t="s">
        <v>15606</v>
      </c>
      <c r="E440" t="e">
        <f>VLOOKUP('نهایی براساس سیستم-برق - ابزار'!D440,[1]Trade!A:B,2,0)</f>
        <v>#N/A</v>
      </c>
      <c r="F440" s="34" t="s">
        <v>914</v>
      </c>
      <c r="G440" t="str">
        <f>VLOOKUP(F440,[1]Position!A:D,4,0)</f>
        <v>59088afb-0f17-4809-b35c-9e86c3a8dbb5</v>
      </c>
      <c r="H440" t="str">
        <f t="shared" si="12"/>
        <v>59088afb-0f17-4809-b35c-9e86c3a8dbb5'</v>
      </c>
      <c r="I440" t="s">
        <v>4008</v>
      </c>
      <c r="J440" t="s">
        <v>1882</v>
      </c>
      <c r="K440" t="s">
        <v>1883</v>
      </c>
      <c r="L440" t="e">
        <f t="shared" si="13"/>
        <v>#N/A</v>
      </c>
    </row>
    <row r="441" spans="1:12">
      <c r="A441" s="32" t="s">
        <v>2766</v>
      </c>
      <c r="B441" s="32" t="s">
        <v>2766</v>
      </c>
      <c r="C441" t="str">
        <f>VLOOKUP(B441,[1]Sheet6!B:C,2,0)</f>
        <v>9BE47313-D69C-401F-B72A-1EAF9F995AB8</v>
      </c>
      <c r="D441" s="34" t="s">
        <v>15606</v>
      </c>
      <c r="E441" t="e">
        <f>VLOOKUP('نهایی براساس سیستم-برق - ابزار'!D441,[1]Trade!A:B,2,0)</f>
        <v>#N/A</v>
      </c>
      <c r="F441" s="34" t="s">
        <v>914</v>
      </c>
      <c r="G441" t="str">
        <f>VLOOKUP(F441,[1]Position!A:D,4,0)</f>
        <v>59088afb-0f17-4809-b35c-9e86c3a8dbb5</v>
      </c>
      <c r="H441" t="str">
        <f t="shared" si="12"/>
        <v>59088afb-0f17-4809-b35c-9e86c3a8dbb5'</v>
      </c>
      <c r="I441" t="s">
        <v>4008</v>
      </c>
      <c r="J441" t="s">
        <v>1882</v>
      </c>
      <c r="K441" t="s">
        <v>1883</v>
      </c>
      <c r="L441" t="e">
        <f t="shared" si="13"/>
        <v>#N/A</v>
      </c>
    </row>
    <row r="442" spans="1:12">
      <c r="A442" s="32" t="s">
        <v>2768</v>
      </c>
      <c r="B442" s="32" t="s">
        <v>2768</v>
      </c>
      <c r="C442" t="str">
        <f>VLOOKUP(B442,[1]Sheet6!B:C,2,0)</f>
        <v>2052C11D-BAC7-4058-BBD8-75311599DC8F</v>
      </c>
      <c r="D442" s="34" t="s">
        <v>15606</v>
      </c>
      <c r="E442" t="e">
        <f>VLOOKUP('نهایی براساس سیستم-برق - ابزار'!D442,[1]Trade!A:B,2,0)</f>
        <v>#N/A</v>
      </c>
      <c r="F442" s="34" t="s">
        <v>914</v>
      </c>
      <c r="G442" t="str">
        <f>VLOOKUP(F442,[1]Position!A:D,4,0)</f>
        <v>59088afb-0f17-4809-b35c-9e86c3a8dbb5</v>
      </c>
      <c r="H442" t="str">
        <f t="shared" si="12"/>
        <v>59088afb-0f17-4809-b35c-9e86c3a8dbb5'</v>
      </c>
      <c r="I442" t="s">
        <v>4008</v>
      </c>
      <c r="J442" t="s">
        <v>1882</v>
      </c>
      <c r="K442" t="s">
        <v>1883</v>
      </c>
      <c r="L442" t="e">
        <f t="shared" si="13"/>
        <v>#N/A</v>
      </c>
    </row>
    <row r="443" spans="1:12">
      <c r="A443" s="32" t="s">
        <v>2770</v>
      </c>
      <c r="B443" s="32" t="s">
        <v>2770</v>
      </c>
      <c r="C443" t="str">
        <f>VLOOKUP(B443,[1]Sheet6!B:C,2,0)</f>
        <v>7E323E4D-2BB8-4A62-9CD6-3A85E70572B6</v>
      </c>
      <c r="D443" s="34" t="s">
        <v>15606</v>
      </c>
      <c r="E443" t="e">
        <f>VLOOKUP('نهایی براساس سیستم-برق - ابزار'!D443,[1]Trade!A:B,2,0)</f>
        <v>#N/A</v>
      </c>
      <c r="F443" s="34" t="s">
        <v>914</v>
      </c>
      <c r="G443" t="str">
        <f>VLOOKUP(F443,[1]Position!A:D,4,0)</f>
        <v>59088afb-0f17-4809-b35c-9e86c3a8dbb5</v>
      </c>
      <c r="H443" t="str">
        <f t="shared" si="12"/>
        <v>59088afb-0f17-4809-b35c-9e86c3a8dbb5'</v>
      </c>
      <c r="I443" t="s">
        <v>4008</v>
      </c>
      <c r="J443" t="s">
        <v>1882</v>
      </c>
      <c r="K443" t="s">
        <v>1883</v>
      </c>
      <c r="L443" t="e">
        <f t="shared" si="13"/>
        <v>#N/A</v>
      </c>
    </row>
    <row r="444" spans="1:12">
      <c r="A444" s="32" t="s">
        <v>2772</v>
      </c>
      <c r="B444" s="32" t="s">
        <v>2772</v>
      </c>
      <c r="C444" t="str">
        <f>VLOOKUP(B444,[1]Sheet6!B:C,2,0)</f>
        <v>BD6455E3-2A05-4E7C-80CF-48AE4551AA6A</v>
      </c>
      <c r="D444" s="34" t="s">
        <v>15606</v>
      </c>
      <c r="E444" t="e">
        <f>VLOOKUP('نهایی براساس سیستم-برق - ابزار'!D444,[1]Trade!A:B,2,0)</f>
        <v>#N/A</v>
      </c>
      <c r="F444" s="34" t="s">
        <v>914</v>
      </c>
      <c r="G444" t="str">
        <f>VLOOKUP(F444,[1]Position!A:D,4,0)</f>
        <v>59088afb-0f17-4809-b35c-9e86c3a8dbb5</v>
      </c>
      <c r="H444" t="str">
        <f t="shared" si="12"/>
        <v>59088afb-0f17-4809-b35c-9e86c3a8dbb5'</v>
      </c>
      <c r="I444" t="s">
        <v>4008</v>
      </c>
      <c r="J444" t="s">
        <v>1882</v>
      </c>
      <c r="K444" t="s">
        <v>1883</v>
      </c>
      <c r="L444" t="e">
        <f t="shared" si="13"/>
        <v>#N/A</v>
      </c>
    </row>
    <row r="445" spans="1:12">
      <c r="A445" s="32" t="s">
        <v>2774</v>
      </c>
      <c r="B445" s="32" t="s">
        <v>2774</v>
      </c>
      <c r="C445" t="str">
        <f>VLOOKUP(B445,[1]Sheet6!B:C,2,0)</f>
        <v>BF697AF9-35EA-4141-8985-0AE47E17669C</v>
      </c>
      <c r="D445" s="34" t="s">
        <v>15606</v>
      </c>
      <c r="E445" t="e">
        <f>VLOOKUP('نهایی براساس سیستم-برق - ابزار'!D445,[1]Trade!A:B,2,0)</f>
        <v>#N/A</v>
      </c>
      <c r="F445" s="34" t="s">
        <v>914</v>
      </c>
      <c r="G445" t="str">
        <f>VLOOKUP(F445,[1]Position!A:D,4,0)</f>
        <v>59088afb-0f17-4809-b35c-9e86c3a8dbb5</v>
      </c>
      <c r="H445" t="str">
        <f t="shared" si="12"/>
        <v>59088afb-0f17-4809-b35c-9e86c3a8dbb5'</v>
      </c>
      <c r="I445" t="s">
        <v>4008</v>
      </c>
      <c r="J445" t="s">
        <v>1882</v>
      </c>
      <c r="K445" t="s">
        <v>1883</v>
      </c>
      <c r="L445" t="e">
        <f t="shared" si="13"/>
        <v>#N/A</v>
      </c>
    </row>
    <row r="446" spans="1:12">
      <c r="A446" s="32" t="s">
        <v>2776</v>
      </c>
      <c r="B446" s="32" t="s">
        <v>2776</v>
      </c>
      <c r="C446" t="str">
        <f>VLOOKUP(B446,[1]Sheet6!B:C,2,0)</f>
        <v>8F1DA66E-FE0C-4491-8BD8-399C95180324</v>
      </c>
      <c r="D446" s="34" t="s">
        <v>15606</v>
      </c>
      <c r="E446" t="e">
        <f>VLOOKUP('نهایی براساس سیستم-برق - ابزار'!D446,[1]Trade!A:B,2,0)</f>
        <v>#N/A</v>
      </c>
      <c r="F446" s="34" t="s">
        <v>914</v>
      </c>
      <c r="G446" t="str">
        <f>VLOOKUP(F446,[1]Position!A:D,4,0)</f>
        <v>59088afb-0f17-4809-b35c-9e86c3a8dbb5</v>
      </c>
      <c r="H446" t="str">
        <f t="shared" si="12"/>
        <v>59088afb-0f17-4809-b35c-9e86c3a8dbb5'</v>
      </c>
      <c r="I446" t="s">
        <v>4008</v>
      </c>
      <c r="J446" t="s">
        <v>1882</v>
      </c>
      <c r="K446" t="s">
        <v>1883</v>
      </c>
      <c r="L446" t="e">
        <f t="shared" si="13"/>
        <v>#N/A</v>
      </c>
    </row>
    <row r="447" spans="1:12">
      <c r="A447" s="32" t="s">
        <v>2778</v>
      </c>
      <c r="B447" s="32" t="s">
        <v>2778</v>
      </c>
      <c r="C447" t="str">
        <f>VLOOKUP(B447,[1]Sheet6!B:C,2,0)</f>
        <v>ED43A5DD-047E-4158-A9DB-E38B8ACD9DBC</v>
      </c>
      <c r="D447" s="34" t="s">
        <v>15606</v>
      </c>
      <c r="E447" t="e">
        <f>VLOOKUP('نهایی براساس سیستم-برق - ابزار'!D447,[1]Trade!A:B,2,0)</f>
        <v>#N/A</v>
      </c>
      <c r="F447" s="34" t="s">
        <v>914</v>
      </c>
      <c r="G447" t="str">
        <f>VLOOKUP(F447,[1]Position!A:D,4,0)</f>
        <v>59088afb-0f17-4809-b35c-9e86c3a8dbb5</v>
      </c>
      <c r="H447" t="str">
        <f t="shared" si="12"/>
        <v>59088afb-0f17-4809-b35c-9e86c3a8dbb5'</v>
      </c>
      <c r="I447" t="s">
        <v>4008</v>
      </c>
      <c r="J447" t="s">
        <v>1882</v>
      </c>
      <c r="K447" t="s">
        <v>1883</v>
      </c>
      <c r="L447" t="e">
        <f t="shared" si="13"/>
        <v>#N/A</v>
      </c>
    </row>
    <row r="448" spans="1:12">
      <c r="A448" s="32" t="s">
        <v>2780</v>
      </c>
      <c r="B448" s="32" t="s">
        <v>2780</v>
      </c>
      <c r="C448" t="str">
        <f>VLOOKUP(B448,[1]Sheet6!B:C,2,0)</f>
        <v>C4ACB207-C6F3-49FD-B414-1B5672125566</v>
      </c>
      <c r="D448" s="34" t="s">
        <v>15606</v>
      </c>
      <c r="E448" t="e">
        <f>VLOOKUP('نهایی براساس سیستم-برق - ابزار'!D448,[1]Trade!A:B,2,0)</f>
        <v>#N/A</v>
      </c>
      <c r="F448" s="34" t="s">
        <v>914</v>
      </c>
      <c r="G448" t="str">
        <f>VLOOKUP(F448,[1]Position!A:D,4,0)</f>
        <v>59088afb-0f17-4809-b35c-9e86c3a8dbb5</v>
      </c>
      <c r="H448" t="str">
        <f t="shared" si="12"/>
        <v>59088afb-0f17-4809-b35c-9e86c3a8dbb5'</v>
      </c>
      <c r="I448" t="s">
        <v>4008</v>
      </c>
      <c r="J448" t="s">
        <v>1882</v>
      </c>
      <c r="K448" t="s">
        <v>1883</v>
      </c>
      <c r="L448" t="e">
        <f t="shared" si="13"/>
        <v>#N/A</v>
      </c>
    </row>
    <row r="449" spans="1:12">
      <c r="A449" s="32" t="s">
        <v>2782</v>
      </c>
      <c r="B449" s="32" t="s">
        <v>2782</v>
      </c>
      <c r="C449" t="str">
        <f>VLOOKUP(B449,[1]Sheet6!B:C,2,0)</f>
        <v>40379360-9A80-4917-BD98-902FEE4D214D</v>
      </c>
      <c r="D449" s="34" t="s">
        <v>15606</v>
      </c>
      <c r="E449" t="e">
        <f>VLOOKUP('نهایی براساس سیستم-برق - ابزار'!D449,[1]Trade!A:B,2,0)</f>
        <v>#N/A</v>
      </c>
      <c r="F449" s="34" t="s">
        <v>914</v>
      </c>
      <c r="G449" t="str">
        <f>VLOOKUP(F449,[1]Position!A:D,4,0)</f>
        <v>59088afb-0f17-4809-b35c-9e86c3a8dbb5</v>
      </c>
      <c r="H449" t="str">
        <f t="shared" si="12"/>
        <v>59088afb-0f17-4809-b35c-9e86c3a8dbb5'</v>
      </c>
      <c r="I449" t="s">
        <v>4008</v>
      </c>
      <c r="J449" t="s">
        <v>1882</v>
      </c>
      <c r="K449" t="s">
        <v>1883</v>
      </c>
      <c r="L449" t="e">
        <f t="shared" si="13"/>
        <v>#N/A</v>
      </c>
    </row>
    <row r="450" spans="1:12">
      <c r="A450" s="32" t="s">
        <v>2784</v>
      </c>
      <c r="B450" s="32" t="s">
        <v>2784</v>
      </c>
      <c r="C450" t="str">
        <f>VLOOKUP(B450,[1]Sheet6!B:C,2,0)</f>
        <v>B64A7AE1-19A2-4E65-9B80-82F37CDCB295</v>
      </c>
      <c r="D450" s="34" t="s">
        <v>15606</v>
      </c>
      <c r="E450" t="e">
        <f>VLOOKUP('نهایی براساس سیستم-برق - ابزار'!D450,[1]Trade!A:B,2,0)</f>
        <v>#N/A</v>
      </c>
      <c r="F450" s="34" t="s">
        <v>914</v>
      </c>
      <c r="G450" t="str">
        <f>VLOOKUP(F450,[1]Position!A:D,4,0)</f>
        <v>59088afb-0f17-4809-b35c-9e86c3a8dbb5</v>
      </c>
      <c r="H450" t="str">
        <f t="shared" ref="H450:H513" si="14">G450&amp;"'"</f>
        <v>59088afb-0f17-4809-b35c-9e86c3a8dbb5'</v>
      </c>
      <c r="I450" t="s">
        <v>4008</v>
      </c>
      <c r="J450" t="s">
        <v>1882</v>
      </c>
      <c r="K450" t="s">
        <v>1883</v>
      </c>
      <c r="L450" t="e">
        <f t="shared" ref="L450:L513" si="15">I450&amp;""&amp;C450&amp;""&amp;J450&amp;""&amp;E450&amp;""&amp;K450&amp;""&amp;H450&amp;"--"&amp;B450&amp;"-"&amp;D450&amp;"-"&amp;F450</f>
        <v>#N/A</v>
      </c>
    </row>
    <row r="451" spans="1:12">
      <c r="A451" s="32" t="s">
        <v>2786</v>
      </c>
      <c r="B451" s="32" t="s">
        <v>2786</v>
      </c>
      <c r="C451" t="str">
        <f>VLOOKUP(B451,[1]Sheet6!B:C,2,0)</f>
        <v>B0FA5602-E59E-4578-8B51-0C4229FDD131</v>
      </c>
      <c r="D451" s="34" t="s">
        <v>15606</v>
      </c>
      <c r="E451" t="e">
        <f>VLOOKUP('نهایی براساس سیستم-برق - ابزار'!D451,[1]Trade!A:B,2,0)</f>
        <v>#N/A</v>
      </c>
      <c r="F451" s="34" t="s">
        <v>914</v>
      </c>
      <c r="G451" t="str">
        <f>VLOOKUP(F451,[1]Position!A:D,4,0)</f>
        <v>59088afb-0f17-4809-b35c-9e86c3a8dbb5</v>
      </c>
      <c r="H451" t="str">
        <f t="shared" si="14"/>
        <v>59088afb-0f17-4809-b35c-9e86c3a8dbb5'</v>
      </c>
      <c r="I451" t="s">
        <v>4008</v>
      </c>
      <c r="J451" t="s">
        <v>1882</v>
      </c>
      <c r="K451" t="s">
        <v>1883</v>
      </c>
      <c r="L451" t="e">
        <f t="shared" si="15"/>
        <v>#N/A</v>
      </c>
    </row>
    <row r="452" spans="1:12">
      <c r="A452" s="32" t="s">
        <v>2788</v>
      </c>
      <c r="B452" s="32" t="s">
        <v>2788</v>
      </c>
      <c r="C452" t="str">
        <f>VLOOKUP(B452,[1]Sheet6!B:C,2,0)</f>
        <v>546837D8-911B-4562-B936-C3F525FF1D23</v>
      </c>
      <c r="D452" s="34" t="s">
        <v>15606</v>
      </c>
      <c r="E452" t="e">
        <f>VLOOKUP('نهایی براساس سیستم-برق - ابزار'!D452,[1]Trade!A:B,2,0)</f>
        <v>#N/A</v>
      </c>
      <c r="F452" s="34" t="s">
        <v>914</v>
      </c>
      <c r="G452" t="str">
        <f>VLOOKUP(F452,[1]Position!A:D,4,0)</f>
        <v>59088afb-0f17-4809-b35c-9e86c3a8dbb5</v>
      </c>
      <c r="H452" t="str">
        <f t="shared" si="14"/>
        <v>59088afb-0f17-4809-b35c-9e86c3a8dbb5'</v>
      </c>
      <c r="I452" t="s">
        <v>4008</v>
      </c>
      <c r="J452" t="s">
        <v>1882</v>
      </c>
      <c r="K452" t="s">
        <v>1883</v>
      </c>
      <c r="L452" t="e">
        <f t="shared" si="15"/>
        <v>#N/A</v>
      </c>
    </row>
    <row r="453" spans="1:12">
      <c r="A453" s="32" t="s">
        <v>2790</v>
      </c>
      <c r="B453" s="32" t="s">
        <v>2790</v>
      </c>
      <c r="C453" t="str">
        <f>VLOOKUP(B453,[1]Sheet6!B:C,2,0)</f>
        <v>21CA1103-A614-4346-AD01-11FD85A7F29E</v>
      </c>
      <c r="D453" s="34" t="s">
        <v>15606</v>
      </c>
      <c r="E453" t="e">
        <f>VLOOKUP('نهایی براساس سیستم-برق - ابزار'!D453,[1]Trade!A:B,2,0)</f>
        <v>#N/A</v>
      </c>
      <c r="F453" s="34" t="s">
        <v>914</v>
      </c>
      <c r="G453" t="str">
        <f>VLOOKUP(F453,[1]Position!A:D,4,0)</f>
        <v>59088afb-0f17-4809-b35c-9e86c3a8dbb5</v>
      </c>
      <c r="H453" t="str">
        <f t="shared" si="14"/>
        <v>59088afb-0f17-4809-b35c-9e86c3a8dbb5'</v>
      </c>
      <c r="I453" t="s">
        <v>4008</v>
      </c>
      <c r="J453" t="s">
        <v>1882</v>
      </c>
      <c r="K453" t="s">
        <v>1883</v>
      </c>
      <c r="L453" t="e">
        <f t="shared" si="15"/>
        <v>#N/A</v>
      </c>
    </row>
    <row r="454" spans="1:12">
      <c r="A454" s="32" t="s">
        <v>2792</v>
      </c>
      <c r="B454" s="32" t="s">
        <v>2792</v>
      </c>
      <c r="C454" t="str">
        <f>VLOOKUP(B454,[1]Sheet6!B:C,2,0)</f>
        <v>A37B6D8A-7E16-4783-B43D-4BEA5C27C530</v>
      </c>
      <c r="D454" s="34" t="s">
        <v>15606</v>
      </c>
      <c r="E454" t="e">
        <f>VLOOKUP('نهایی براساس سیستم-برق - ابزار'!D454,[1]Trade!A:B,2,0)</f>
        <v>#N/A</v>
      </c>
      <c r="F454" s="34" t="s">
        <v>914</v>
      </c>
      <c r="G454" t="str">
        <f>VLOOKUP(F454,[1]Position!A:D,4,0)</f>
        <v>59088afb-0f17-4809-b35c-9e86c3a8dbb5</v>
      </c>
      <c r="H454" t="str">
        <f t="shared" si="14"/>
        <v>59088afb-0f17-4809-b35c-9e86c3a8dbb5'</v>
      </c>
      <c r="I454" t="s">
        <v>4008</v>
      </c>
      <c r="J454" t="s">
        <v>1882</v>
      </c>
      <c r="K454" t="s">
        <v>1883</v>
      </c>
      <c r="L454" t="e">
        <f t="shared" si="15"/>
        <v>#N/A</v>
      </c>
    </row>
    <row r="455" spans="1:12">
      <c r="A455" s="32" t="s">
        <v>2794</v>
      </c>
      <c r="B455" s="32" t="s">
        <v>2794</v>
      </c>
      <c r="C455" t="str">
        <f>VLOOKUP(B455,[1]Sheet6!B:C,2,0)</f>
        <v>127FE0CB-A559-45FC-83E4-B422073F4A65</v>
      </c>
      <c r="D455" s="34" t="s">
        <v>15606</v>
      </c>
      <c r="E455" t="e">
        <f>VLOOKUP('نهایی براساس سیستم-برق - ابزار'!D455,[1]Trade!A:B,2,0)</f>
        <v>#N/A</v>
      </c>
      <c r="F455" s="34" t="s">
        <v>914</v>
      </c>
      <c r="G455" t="str">
        <f>VLOOKUP(F455,[1]Position!A:D,4,0)</f>
        <v>59088afb-0f17-4809-b35c-9e86c3a8dbb5</v>
      </c>
      <c r="H455" t="str">
        <f t="shared" si="14"/>
        <v>59088afb-0f17-4809-b35c-9e86c3a8dbb5'</v>
      </c>
      <c r="I455" t="s">
        <v>4008</v>
      </c>
      <c r="J455" t="s">
        <v>1882</v>
      </c>
      <c r="K455" t="s">
        <v>1883</v>
      </c>
      <c r="L455" t="e">
        <f t="shared" si="15"/>
        <v>#N/A</v>
      </c>
    </row>
    <row r="456" spans="1:12">
      <c r="A456" s="32" t="s">
        <v>2796</v>
      </c>
      <c r="B456" s="32" t="s">
        <v>2796</v>
      </c>
      <c r="C456" t="str">
        <f>VLOOKUP(B456,[1]Sheet6!B:C,2,0)</f>
        <v>A320F14B-ED4B-4045-B5E2-27E50313D4F8</v>
      </c>
      <c r="D456" s="34" t="s">
        <v>15606</v>
      </c>
      <c r="E456" t="e">
        <f>VLOOKUP('نهایی براساس سیستم-برق - ابزار'!D456,[1]Trade!A:B,2,0)</f>
        <v>#N/A</v>
      </c>
      <c r="F456" s="34" t="s">
        <v>914</v>
      </c>
      <c r="G456" t="str">
        <f>VLOOKUP(F456,[1]Position!A:D,4,0)</f>
        <v>59088afb-0f17-4809-b35c-9e86c3a8dbb5</v>
      </c>
      <c r="H456" t="str">
        <f t="shared" si="14"/>
        <v>59088afb-0f17-4809-b35c-9e86c3a8dbb5'</v>
      </c>
      <c r="I456" t="s">
        <v>4008</v>
      </c>
      <c r="J456" t="s">
        <v>1882</v>
      </c>
      <c r="K456" t="s">
        <v>1883</v>
      </c>
      <c r="L456" t="e">
        <f t="shared" si="15"/>
        <v>#N/A</v>
      </c>
    </row>
    <row r="457" spans="1:12">
      <c r="A457" s="32" t="s">
        <v>2798</v>
      </c>
      <c r="B457" s="32" t="s">
        <v>2798</v>
      </c>
      <c r="C457" t="str">
        <f>VLOOKUP(B457,[1]Sheet6!B:C,2,0)</f>
        <v>5F48F494-4F70-42A1-9110-111498FFBC13</v>
      </c>
      <c r="D457" s="34" t="s">
        <v>15606</v>
      </c>
      <c r="E457" t="e">
        <f>VLOOKUP('نهایی براساس سیستم-برق - ابزار'!D457,[1]Trade!A:B,2,0)</f>
        <v>#N/A</v>
      </c>
      <c r="F457" s="34" t="s">
        <v>914</v>
      </c>
      <c r="G457" t="str">
        <f>VLOOKUP(F457,[1]Position!A:D,4,0)</f>
        <v>59088afb-0f17-4809-b35c-9e86c3a8dbb5</v>
      </c>
      <c r="H457" t="str">
        <f t="shared" si="14"/>
        <v>59088afb-0f17-4809-b35c-9e86c3a8dbb5'</v>
      </c>
      <c r="I457" t="s">
        <v>4008</v>
      </c>
      <c r="J457" t="s">
        <v>1882</v>
      </c>
      <c r="K457" t="s">
        <v>1883</v>
      </c>
      <c r="L457" t="e">
        <f t="shared" si="15"/>
        <v>#N/A</v>
      </c>
    </row>
    <row r="458" spans="1:12">
      <c r="A458" s="32" t="s">
        <v>2800</v>
      </c>
      <c r="B458" s="32" t="s">
        <v>2800</v>
      </c>
      <c r="C458" t="str">
        <f>VLOOKUP(B458,[1]Sheet6!B:C,2,0)</f>
        <v>1070EFB0-C33D-403F-B1FC-8D7A73453ACF</v>
      </c>
      <c r="D458" s="34" t="s">
        <v>15606</v>
      </c>
      <c r="E458" t="e">
        <f>VLOOKUP('نهایی براساس سیستم-برق - ابزار'!D458,[1]Trade!A:B,2,0)</f>
        <v>#N/A</v>
      </c>
      <c r="F458" s="34" t="s">
        <v>914</v>
      </c>
      <c r="G458" t="str">
        <f>VLOOKUP(F458,[1]Position!A:D,4,0)</f>
        <v>59088afb-0f17-4809-b35c-9e86c3a8dbb5</v>
      </c>
      <c r="H458" t="str">
        <f t="shared" si="14"/>
        <v>59088afb-0f17-4809-b35c-9e86c3a8dbb5'</v>
      </c>
      <c r="I458" t="s">
        <v>4008</v>
      </c>
      <c r="J458" t="s">
        <v>1882</v>
      </c>
      <c r="K458" t="s">
        <v>1883</v>
      </c>
      <c r="L458" t="e">
        <f t="shared" si="15"/>
        <v>#N/A</v>
      </c>
    </row>
    <row r="459" spans="1:12">
      <c r="A459" s="32" t="s">
        <v>2802</v>
      </c>
      <c r="B459" s="32" t="s">
        <v>2802</v>
      </c>
      <c r="C459" t="str">
        <f>VLOOKUP(B459,[1]Sheet6!B:C,2,0)</f>
        <v>397E59D2-C11E-4E49-AF1F-8462F3EDDD4E</v>
      </c>
      <c r="D459" s="34" t="s">
        <v>15606</v>
      </c>
      <c r="E459" t="e">
        <f>VLOOKUP('نهایی براساس سیستم-برق - ابزار'!D459,[1]Trade!A:B,2,0)</f>
        <v>#N/A</v>
      </c>
      <c r="F459" s="34" t="s">
        <v>914</v>
      </c>
      <c r="G459" t="str">
        <f>VLOOKUP(F459,[1]Position!A:D,4,0)</f>
        <v>59088afb-0f17-4809-b35c-9e86c3a8dbb5</v>
      </c>
      <c r="H459" t="str">
        <f t="shared" si="14"/>
        <v>59088afb-0f17-4809-b35c-9e86c3a8dbb5'</v>
      </c>
      <c r="I459" t="s">
        <v>4008</v>
      </c>
      <c r="J459" t="s">
        <v>1882</v>
      </c>
      <c r="K459" t="s">
        <v>1883</v>
      </c>
      <c r="L459" t="e">
        <f t="shared" si="15"/>
        <v>#N/A</v>
      </c>
    </row>
    <row r="460" spans="1:12">
      <c r="A460" s="32" t="s">
        <v>2804</v>
      </c>
      <c r="B460" s="32" t="s">
        <v>2804</v>
      </c>
      <c r="C460" t="str">
        <f>VLOOKUP(B460,[1]Sheet6!B:C,2,0)</f>
        <v>55733E09-FF9F-4106-8B9E-3D6F7746D35A</v>
      </c>
      <c r="D460" s="34" t="s">
        <v>15606</v>
      </c>
      <c r="E460" t="e">
        <f>VLOOKUP('نهایی براساس سیستم-برق - ابزار'!D460,[1]Trade!A:B,2,0)</f>
        <v>#N/A</v>
      </c>
      <c r="F460" s="34" t="s">
        <v>914</v>
      </c>
      <c r="G460" t="str">
        <f>VLOOKUP(F460,[1]Position!A:D,4,0)</f>
        <v>59088afb-0f17-4809-b35c-9e86c3a8dbb5</v>
      </c>
      <c r="H460" t="str">
        <f t="shared" si="14"/>
        <v>59088afb-0f17-4809-b35c-9e86c3a8dbb5'</v>
      </c>
      <c r="I460" t="s">
        <v>4008</v>
      </c>
      <c r="J460" t="s">
        <v>1882</v>
      </c>
      <c r="K460" t="s">
        <v>1883</v>
      </c>
      <c r="L460" t="e">
        <f t="shared" si="15"/>
        <v>#N/A</v>
      </c>
    </row>
    <row r="461" spans="1:12">
      <c r="A461" s="32" t="s">
        <v>2806</v>
      </c>
      <c r="B461" s="32" t="s">
        <v>2806</v>
      </c>
      <c r="C461" t="str">
        <f>VLOOKUP(B461,[1]Sheet6!B:C,2,0)</f>
        <v>D8EB1149-6A61-467F-A35D-401E5186EFE0</v>
      </c>
      <c r="D461" s="34" t="s">
        <v>15606</v>
      </c>
      <c r="E461" t="e">
        <f>VLOOKUP('نهایی براساس سیستم-برق - ابزار'!D461,[1]Trade!A:B,2,0)</f>
        <v>#N/A</v>
      </c>
      <c r="F461" s="34" t="s">
        <v>914</v>
      </c>
      <c r="G461" t="str">
        <f>VLOOKUP(F461,[1]Position!A:D,4,0)</f>
        <v>59088afb-0f17-4809-b35c-9e86c3a8dbb5</v>
      </c>
      <c r="H461" t="str">
        <f t="shared" si="14"/>
        <v>59088afb-0f17-4809-b35c-9e86c3a8dbb5'</v>
      </c>
      <c r="I461" t="s">
        <v>4008</v>
      </c>
      <c r="J461" t="s">
        <v>1882</v>
      </c>
      <c r="K461" t="s">
        <v>1883</v>
      </c>
      <c r="L461" t="e">
        <f t="shared" si="15"/>
        <v>#N/A</v>
      </c>
    </row>
    <row r="462" spans="1:12">
      <c r="A462" s="32" t="s">
        <v>2808</v>
      </c>
      <c r="B462" s="32" t="s">
        <v>2808</v>
      </c>
      <c r="C462" t="str">
        <f>VLOOKUP(B462,[1]Sheet6!B:C,2,0)</f>
        <v>38714E4F-496D-4581-9BAA-2CD0014B3762</v>
      </c>
      <c r="D462" s="34" t="s">
        <v>15606</v>
      </c>
      <c r="E462" t="e">
        <f>VLOOKUP('نهایی براساس سیستم-برق - ابزار'!D462,[1]Trade!A:B,2,0)</f>
        <v>#N/A</v>
      </c>
      <c r="F462" s="34" t="s">
        <v>914</v>
      </c>
      <c r="G462" t="str">
        <f>VLOOKUP(F462,[1]Position!A:D,4,0)</f>
        <v>59088afb-0f17-4809-b35c-9e86c3a8dbb5</v>
      </c>
      <c r="H462" t="str">
        <f t="shared" si="14"/>
        <v>59088afb-0f17-4809-b35c-9e86c3a8dbb5'</v>
      </c>
      <c r="I462" t="s">
        <v>4008</v>
      </c>
      <c r="J462" t="s">
        <v>1882</v>
      </c>
      <c r="K462" t="s">
        <v>1883</v>
      </c>
      <c r="L462" t="e">
        <f t="shared" si="15"/>
        <v>#N/A</v>
      </c>
    </row>
    <row r="463" spans="1:12">
      <c r="A463" s="32" t="s">
        <v>2810</v>
      </c>
      <c r="B463" s="32" t="s">
        <v>2810</v>
      </c>
      <c r="C463" t="str">
        <f>VLOOKUP(B463,[1]Sheet6!B:C,2,0)</f>
        <v>C9A73754-E950-48B9-92E8-16E89A123D99</v>
      </c>
      <c r="D463" s="34" t="s">
        <v>15606</v>
      </c>
      <c r="E463" t="e">
        <f>VLOOKUP('نهایی براساس سیستم-برق - ابزار'!D463,[1]Trade!A:B,2,0)</f>
        <v>#N/A</v>
      </c>
      <c r="F463" s="34" t="s">
        <v>914</v>
      </c>
      <c r="G463" t="str">
        <f>VLOOKUP(F463,[1]Position!A:D,4,0)</f>
        <v>59088afb-0f17-4809-b35c-9e86c3a8dbb5</v>
      </c>
      <c r="H463" t="str">
        <f t="shared" si="14"/>
        <v>59088afb-0f17-4809-b35c-9e86c3a8dbb5'</v>
      </c>
      <c r="I463" t="s">
        <v>4008</v>
      </c>
      <c r="J463" t="s">
        <v>1882</v>
      </c>
      <c r="K463" t="s">
        <v>1883</v>
      </c>
      <c r="L463" t="e">
        <f t="shared" si="15"/>
        <v>#N/A</v>
      </c>
    </row>
    <row r="464" spans="1:12">
      <c r="A464" s="32" t="s">
        <v>2812</v>
      </c>
      <c r="B464" s="32" t="s">
        <v>2812</v>
      </c>
      <c r="C464" t="str">
        <f>VLOOKUP(B464,[1]Sheet6!B:C,2,0)</f>
        <v>5E493AB8-B081-4E67-94E7-0B6FEE32DCC3</v>
      </c>
      <c r="D464" s="34" t="s">
        <v>15606</v>
      </c>
      <c r="E464" t="e">
        <f>VLOOKUP('نهایی براساس سیستم-برق - ابزار'!D464,[1]Trade!A:B,2,0)</f>
        <v>#N/A</v>
      </c>
      <c r="F464" s="34" t="s">
        <v>914</v>
      </c>
      <c r="G464" t="str">
        <f>VLOOKUP(F464,[1]Position!A:D,4,0)</f>
        <v>59088afb-0f17-4809-b35c-9e86c3a8dbb5</v>
      </c>
      <c r="H464" t="str">
        <f t="shared" si="14"/>
        <v>59088afb-0f17-4809-b35c-9e86c3a8dbb5'</v>
      </c>
      <c r="I464" t="s">
        <v>4008</v>
      </c>
      <c r="J464" t="s">
        <v>1882</v>
      </c>
      <c r="K464" t="s">
        <v>1883</v>
      </c>
      <c r="L464" t="e">
        <f t="shared" si="15"/>
        <v>#N/A</v>
      </c>
    </row>
    <row r="465" spans="1:12">
      <c r="A465" s="32" t="s">
        <v>2814</v>
      </c>
      <c r="B465" s="32" t="s">
        <v>2814</v>
      </c>
      <c r="C465" t="str">
        <f>VLOOKUP(B465,[1]Sheet6!B:C,2,0)</f>
        <v>3F419DEF-5F27-4565-8F34-5DCEF5ABB628</v>
      </c>
      <c r="D465" s="34" t="s">
        <v>15606</v>
      </c>
      <c r="E465" t="e">
        <f>VLOOKUP('نهایی براساس سیستم-برق - ابزار'!D465,[1]Trade!A:B,2,0)</f>
        <v>#N/A</v>
      </c>
      <c r="F465" s="34" t="s">
        <v>914</v>
      </c>
      <c r="G465" t="str">
        <f>VLOOKUP(F465,[1]Position!A:D,4,0)</f>
        <v>59088afb-0f17-4809-b35c-9e86c3a8dbb5</v>
      </c>
      <c r="H465" t="str">
        <f t="shared" si="14"/>
        <v>59088afb-0f17-4809-b35c-9e86c3a8dbb5'</v>
      </c>
      <c r="I465" t="s">
        <v>4008</v>
      </c>
      <c r="J465" t="s">
        <v>1882</v>
      </c>
      <c r="K465" t="s">
        <v>1883</v>
      </c>
      <c r="L465" t="e">
        <f t="shared" si="15"/>
        <v>#N/A</v>
      </c>
    </row>
    <row r="466" spans="1:12">
      <c r="A466" s="32" t="s">
        <v>2816</v>
      </c>
      <c r="B466" s="32" t="s">
        <v>2816</v>
      </c>
      <c r="C466" t="str">
        <f>VLOOKUP(B466,[1]Sheet6!B:C,2,0)</f>
        <v>EE29397F-6A0C-4440-ADC2-05BDDFF85362</v>
      </c>
      <c r="D466" s="34" t="s">
        <v>15606</v>
      </c>
      <c r="E466" t="e">
        <f>VLOOKUP('نهایی براساس سیستم-برق - ابزار'!D466,[1]Trade!A:B,2,0)</f>
        <v>#N/A</v>
      </c>
      <c r="F466" s="34" t="s">
        <v>914</v>
      </c>
      <c r="G466" t="str">
        <f>VLOOKUP(F466,[1]Position!A:D,4,0)</f>
        <v>59088afb-0f17-4809-b35c-9e86c3a8dbb5</v>
      </c>
      <c r="H466" t="str">
        <f t="shared" si="14"/>
        <v>59088afb-0f17-4809-b35c-9e86c3a8dbb5'</v>
      </c>
      <c r="I466" t="s">
        <v>4008</v>
      </c>
      <c r="J466" t="s">
        <v>1882</v>
      </c>
      <c r="K466" t="s">
        <v>1883</v>
      </c>
      <c r="L466" t="e">
        <f t="shared" si="15"/>
        <v>#N/A</v>
      </c>
    </row>
    <row r="467" spans="1:12">
      <c r="A467" s="32" t="s">
        <v>2818</v>
      </c>
      <c r="B467" s="32" t="s">
        <v>2818</v>
      </c>
      <c r="C467" t="str">
        <f>VLOOKUP(B467,[1]Sheet6!B:C,2,0)</f>
        <v>2D06557B-89BC-4FF8-BC3F-C2A35F2BF354</v>
      </c>
      <c r="D467" s="34" t="s">
        <v>15606</v>
      </c>
      <c r="E467" t="e">
        <f>VLOOKUP('نهایی براساس سیستم-برق - ابزار'!D467,[1]Trade!A:B,2,0)</f>
        <v>#N/A</v>
      </c>
      <c r="F467" s="34" t="s">
        <v>914</v>
      </c>
      <c r="G467" t="str">
        <f>VLOOKUP(F467,[1]Position!A:D,4,0)</f>
        <v>59088afb-0f17-4809-b35c-9e86c3a8dbb5</v>
      </c>
      <c r="H467" t="str">
        <f t="shared" si="14"/>
        <v>59088afb-0f17-4809-b35c-9e86c3a8dbb5'</v>
      </c>
      <c r="I467" t="s">
        <v>4008</v>
      </c>
      <c r="J467" t="s">
        <v>1882</v>
      </c>
      <c r="K467" t="s">
        <v>1883</v>
      </c>
      <c r="L467" t="e">
        <f t="shared" si="15"/>
        <v>#N/A</v>
      </c>
    </row>
    <row r="468" spans="1:12">
      <c r="A468" s="32" t="s">
        <v>2820</v>
      </c>
      <c r="B468" s="32" t="s">
        <v>2820</v>
      </c>
      <c r="C468" t="str">
        <f>VLOOKUP(B468,[1]Sheet6!B:C,2,0)</f>
        <v>F0509FCE-B339-45E0-9DCB-75542D52C1CC</v>
      </c>
      <c r="D468" s="34" t="s">
        <v>15606</v>
      </c>
      <c r="E468" t="e">
        <f>VLOOKUP('نهایی براساس سیستم-برق - ابزار'!D468,[1]Trade!A:B,2,0)</f>
        <v>#N/A</v>
      </c>
      <c r="F468" s="34" t="s">
        <v>914</v>
      </c>
      <c r="G468" t="str">
        <f>VLOOKUP(F468,[1]Position!A:D,4,0)</f>
        <v>59088afb-0f17-4809-b35c-9e86c3a8dbb5</v>
      </c>
      <c r="H468" t="str">
        <f t="shared" si="14"/>
        <v>59088afb-0f17-4809-b35c-9e86c3a8dbb5'</v>
      </c>
      <c r="I468" t="s">
        <v>4008</v>
      </c>
      <c r="J468" t="s">
        <v>1882</v>
      </c>
      <c r="K468" t="s">
        <v>1883</v>
      </c>
      <c r="L468" t="e">
        <f t="shared" si="15"/>
        <v>#N/A</v>
      </c>
    </row>
    <row r="469" spans="1:12">
      <c r="A469" s="32" t="s">
        <v>2822</v>
      </c>
      <c r="B469" s="32" t="s">
        <v>2822</v>
      </c>
      <c r="C469" t="str">
        <f>VLOOKUP(B469,[1]Sheet6!B:C,2,0)</f>
        <v>E3430030-8B4A-4A3A-8A57-05A0718FF4C0</v>
      </c>
      <c r="D469" s="34" t="s">
        <v>15606</v>
      </c>
      <c r="E469" t="e">
        <f>VLOOKUP('نهایی براساس سیستم-برق - ابزار'!D469,[1]Trade!A:B,2,0)</f>
        <v>#N/A</v>
      </c>
      <c r="F469" s="34" t="s">
        <v>914</v>
      </c>
      <c r="G469" t="str">
        <f>VLOOKUP(F469,[1]Position!A:D,4,0)</f>
        <v>59088afb-0f17-4809-b35c-9e86c3a8dbb5</v>
      </c>
      <c r="H469" t="str">
        <f t="shared" si="14"/>
        <v>59088afb-0f17-4809-b35c-9e86c3a8dbb5'</v>
      </c>
      <c r="I469" t="s">
        <v>4008</v>
      </c>
      <c r="J469" t="s">
        <v>1882</v>
      </c>
      <c r="K469" t="s">
        <v>1883</v>
      </c>
      <c r="L469" t="e">
        <f t="shared" si="15"/>
        <v>#N/A</v>
      </c>
    </row>
    <row r="470" spans="1:12">
      <c r="A470" s="32" t="s">
        <v>2824</v>
      </c>
      <c r="B470" s="32" t="s">
        <v>2824</v>
      </c>
      <c r="C470" t="str">
        <f>VLOOKUP(B470,[1]Sheet6!B:C,2,0)</f>
        <v>DBD390BA-4D58-4CF5-A702-B726343EC9A8</v>
      </c>
      <c r="D470" s="34" t="s">
        <v>15606</v>
      </c>
      <c r="E470" t="e">
        <f>VLOOKUP('نهایی براساس سیستم-برق - ابزار'!D470,[1]Trade!A:B,2,0)</f>
        <v>#N/A</v>
      </c>
      <c r="F470" s="34" t="s">
        <v>914</v>
      </c>
      <c r="G470" t="str">
        <f>VLOOKUP(F470,[1]Position!A:D,4,0)</f>
        <v>59088afb-0f17-4809-b35c-9e86c3a8dbb5</v>
      </c>
      <c r="H470" t="str">
        <f t="shared" si="14"/>
        <v>59088afb-0f17-4809-b35c-9e86c3a8dbb5'</v>
      </c>
      <c r="I470" t="s">
        <v>4008</v>
      </c>
      <c r="J470" t="s">
        <v>1882</v>
      </c>
      <c r="K470" t="s">
        <v>1883</v>
      </c>
      <c r="L470" t="e">
        <f t="shared" si="15"/>
        <v>#N/A</v>
      </c>
    </row>
    <row r="471" spans="1:12">
      <c r="A471" s="32" t="s">
        <v>2826</v>
      </c>
      <c r="B471" s="32" t="s">
        <v>2826</v>
      </c>
      <c r="C471" t="str">
        <f>VLOOKUP(B471,[1]Sheet6!B:C,2,0)</f>
        <v>C47190B3-AED4-4585-96E1-7AEAB653A6F5</v>
      </c>
      <c r="D471" s="34" t="s">
        <v>15606</v>
      </c>
      <c r="E471" t="e">
        <f>VLOOKUP('نهایی براساس سیستم-برق - ابزار'!D471,[1]Trade!A:B,2,0)</f>
        <v>#N/A</v>
      </c>
      <c r="F471" s="34" t="s">
        <v>914</v>
      </c>
      <c r="G471" t="str">
        <f>VLOOKUP(F471,[1]Position!A:D,4,0)</f>
        <v>59088afb-0f17-4809-b35c-9e86c3a8dbb5</v>
      </c>
      <c r="H471" t="str">
        <f t="shared" si="14"/>
        <v>59088afb-0f17-4809-b35c-9e86c3a8dbb5'</v>
      </c>
      <c r="I471" t="s">
        <v>4008</v>
      </c>
      <c r="J471" t="s">
        <v>1882</v>
      </c>
      <c r="K471" t="s">
        <v>1883</v>
      </c>
      <c r="L471" t="e">
        <f t="shared" si="15"/>
        <v>#N/A</v>
      </c>
    </row>
    <row r="472" spans="1:12">
      <c r="A472" s="32" t="s">
        <v>2828</v>
      </c>
      <c r="B472" s="32" t="s">
        <v>2828</v>
      </c>
      <c r="C472" t="str">
        <f>VLOOKUP(B472,[1]Sheet6!B:C,2,0)</f>
        <v>ED70586C-9B59-4677-8F16-090AFDB5CC97</v>
      </c>
      <c r="D472" s="34" t="s">
        <v>15606</v>
      </c>
      <c r="E472" t="e">
        <f>VLOOKUP('نهایی براساس سیستم-برق - ابزار'!D472,[1]Trade!A:B,2,0)</f>
        <v>#N/A</v>
      </c>
      <c r="F472" s="34" t="s">
        <v>914</v>
      </c>
      <c r="G472" t="str">
        <f>VLOOKUP(F472,[1]Position!A:D,4,0)</f>
        <v>59088afb-0f17-4809-b35c-9e86c3a8dbb5</v>
      </c>
      <c r="H472" t="str">
        <f t="shared" si="14"/>
        <v>59088afb-0f17-4809-b35c-9e86c3a8dbb5'</v>
      </c>
      <c r="I472" t="s">
        <v>4008</v>
      </c>
      <c r="J472" t="s">
        <v>1882</v>
      </c>
      <c r="K472" t="s">
        <v>1883</v>
      </c>
      <c r="L472" t="e">
        <f t="shared" si="15"/>
        <v>#N/A</v>
      </c>
    </row>
    <row r="473" spans="1:12">
      <c r="A473" s="32" t="s">
        <v>2830</v>
      </c>
      <c r="B473" s="32">
        <v>100</v>
      </c>
      <c r="C473" t="str">
        <f>VLOOKUP(B473,[1]Sheet6!B:C,2,0)</f>
        <v>9F4DF4F7-A46F-41FB-9553-FCE71C7B0AC2</v>
      </c>
      <c r="D473" s="34" t="s">
        <v>15606</v>
      </c>
      <c r="E473" t="e">
        <f>VLOOKUP('نهایی براساس سیستم-برق - ابزار'!D473,[1]Trade!A:B,2,0)</f>
        <v>#N/A</v>
      </c>
      <c r="F473" s="34" t="s">
        <v>914</v>
      </c>
      <c r="G473" t="str">
        <f>VLOOKUP(F473,[1]Position!A:D,4,0)</f>
        <v>59088afb-0f17-4809-b35c-9e86c3a8dbb5</v>
      </c>
      <c r="H473" t="str">
        <f t="shared" si="14"/>
        <v>59088afb-0f17-4809-b35c-9e86c3a8dbb5'</v>
      </c>
      <c r="I473" t="s">
        <v>4008</v>
      </c>
      <c r="J473" t="s">
        <v>1882</v>
      </c>
      <c r="K473" t="s">
        <v>1883</v>
      </c>
      <c r="L473" t="e">
        <f t="shared" si="15"/>
        <v>#N/A</v>
      </c>
    </row>
    <row r="474" spans="1:12">
      <c r="A474" s="32" t="s">
        <v>2832</v>
      </c>
      <c r="B474" s="32">
        <v>1000</v>
      </c>
      <c r="C474" t="str">
        <f>VLOOKUP(B474,[1]Sheet6!B:C,2,0)</f>
        <v>827AB08C-91B1-4FA6-A097-019095488124</v>
      </c>
      <c r="D474" s="34" t="s">
        <v>15606</v>
      </c>
      <c r="E474" t="e">
        <f>VLOOKUP('نهایی براساس سیستم-برق - ابزار'!D474,[1]Trade!A:B,2,0)</f>
        <v>#N/A</v>
      </c>
      <c r="F474" t="s">
        <v>903</v>
      </c>
      <c r="G474" t="str">
        <f>VLOOKUP(F474,[1]Position!A:D,4,0)</f>
        <v>f3387258-bb24-41ed-ad0e-c65bf3d1aeba</v>
      </c>
      <c r="H474" t="str">
        <f t="shared" si="14"/>
        <v>f3387258-bb24-41ed-ad0e-c65bf3d1aeba'</v>
      </c>
      <c r="I474" t="s">
        <v>4008</v>
      </c>
      <c r="J474" t="s">
        <v>1882</v>
      </c>
      <c r="K474" t="s">
        <v>1883</v>
      </c>
      <c r="L474" t="e">
        <f t="shared" si="15"/>
        <v>#N/A</v>
      </c>
    </row>
    <row r="475" spans="1:12">
      <c r="A475" s="32" t="s">
        <v>2834</v>
      </c>
      <c r="B475" s="32">
        <v>1010</v>
      </c>
      <c r="C475" t="str">
        <f>VLOOKUP(B475,[1]Sheet6!B:C,2,0)</f>
        <v>F42A1708-BA0B-4325-96B2-C4B9BF51B690</v>
      </c>
      <c r="D475" s="34" t="s">
        <v>15606</v>
      </c>
      <c r="E475" t="e">
        <f>VLOOKUP('نهایی براساس سیستم-برق - ابزار'!D475,[1]Trade!A:B,2,0)</f>
        <v>#N/A</v>
      </c>
      <c r="F475" t="s">
        <v>903</v>
      </c>
      <c r="G475" t="str">
        <f>VLOOKUP(F475,[1]Position!A:D,4,0)</f>
        <v>f3387258-bb24-41ed-ad0e-c65bf3d1aeba</v>
      </c>
      <c r="H475" t="str">
        <f t="shared" si="14"/>
        <v>f3387258-bb24-41ed-ad0e-c65bf3d1aeba'</v>
      </c>
      <c r="I475" t="s">
        <v>4008</v>
      </c>
      <c r="J475" t="s">
        <v>1882</v>
      </c>
      <c r="K475" t="s">
        <v>1883</v>
      </c>
      <c r="L475" t="e">
        <f t="shared" si="15"/>
        <v>#N/A</v>
      </c>
    </row>
    <row r="476" spans="1:12">
      <c r="A476" s="32" t="s">
        <v>2836</v>
      </c>
      <c r="B476" s="32" t="s">
        <v>2836</v>
      </c>
      <c r="C476" t="str">
        <f>VLOOKUP(B476,[1]Sheet6!B:C,2,0)</f>
        <v>5ACE61E3-C661-48B8-9827-1F3ACBCD0171</v>
      </c>
      <c r="D476" s="34" t="s">
        <v>15606</v>
      </c>
      <c r="E476" t="e">
        <f>VLOOKUP('نهایی براساس سیستم-برق - ابزار'!D476,[1]Trade!A:B,2,0)</f>
        <v>#N/A</v>
      </c>
      <c r="F476" t="s">
        <v>903</v>
      </c>
      <c r="G476" t="str">
        <f>VLOOKUP(F476,[1]Position!A:D,4,0)</f>
        <v>f3387258-bb24-41ed-ad0e-c65bf3d1aeba</v>
      </c>
      <c r="H476" t="str">
        <f t="shared" si="14"/>
        <v>f3387258-bb24-41ed-ad0e-c65bf3d1aeba'</v>
      </c>
      <c r="I476" t="s">
        <v>4008</v>
      </c>
      <c r="J476" t="s">
        <v>1882</v>
      </c>
      <c r="K476" t="s">
        <v>1883</v>
      </c>
      <c r="L476" t="e">
        <f t="shared" si="15"/>
        <v>#N/A</v>
      </c>
    </row>
    <row r="477" spans="1:12">
      <c r="A477" s="32" t="s">
        <v>2838</v>
      </c>
      <c r="B477" s="32" t="s">
        <v>2838</v>
      </c>
      <c r="C477" t="str">
        <f>VLOOKUP(B477,[1]Sheet6!B:C,2,0)</f>
        <v>18105B87-CD0D-45CB-984A-4A24C81F2AB8</v>
      </c>
      <c r="D477" s="34" t="s">
        <v>15606</v>
      </c>
      <c r="E477" t="e">
        <f>VLOOKUP('نهایی براساس سیستم-برق - ابزار'!D477,[1]Trade!A:B,2,0)</f>
        <v>#N/A</v>
      </c>
      <c r="F477" t="s">
        <v>903</v>
      </c>
      <c r="G477" t="str">
        <f>VLOOKUP(F477,[1]Position!A:D,4,0)</f>
        <v>f3387258-bb24-41ed-ad0e-c65bf3d1aeba</v>
      </c>
      <c r="H477" t="str">
        <f t="shared" si="14"/>
        <v>f3387258-bb24-41ed-ad0e-c65bf3d1aeba'</v>
      </c>
      <c r="I477" t="s">
        <v>4008</v>
      </c>
      <c r="J477" t="s">
        <v>1882</v>
      </c>
      <c r="K477" t="s">
        <v>1883</v>
      </c>
      <c r="L477" t="e">
        <f t="shared" si="15"/>
        <v>#N/A</v>
      </c>
    </row>
    <row r="478" spans="1:12">
      <c r="A478" s="32" t="s">
        <v>2840</v>
      </c>
      <c r="B478" s="32" t="s">
        <v>2840</v>
      </c>
      <c r="C478" t="str">
        <f>VLOOKUP(B478,[1]Sheet6!B:C,2,0)</f>
        <v>BC0DFDA8-D1AF-4925-93BE-FF412092CD39</v>
      </c>
      <c r="D478" s="34" t="s">
        <v>15606</v>
      </c>
      <c r="E478" t="e">
        <f>VLOOKUP('نهایی براساس سیستم-برق - ابزار'!D478,[1]Trade!A:B,2,0)</f>
        <v>#N/A</v>
      </c>
      <c r="F478" t="s">
        <v>903</v>
      </c>
      <c r="G478" t="str">
        <f>VLOOKUP(F478,[1]Position!A:D,4,0)</f>
        <v>f3387258-bb24-41ed-ad0e-c65bf3d1aeba</v>
      </c>
      <c r="H478" t="str">
        <f t="shared" si="14"/>
        <v>f3387258-bb24-41ed-ad0e-c65bf3d1aeba'</v>
      </c>
      <c r="I478" t="s">
        <v>4008</v>
      </c>
      <c r="J478" t="s">
        <v>1882</v>
      </c>
      <c r="K478" t="s">
        <v>1883</v>
      </c>
      <c r="L478" t="e">
        <f t="shared" si="15"/>
        <v>#N/A</v>
      </c>
    </row>
    <row r="479" spans="1:12">
      <c r="A479" s="32" t="s">
        <v>2842</v>
      </c>
      <c r="B479" s="32" t="s">
        <v>2842</v>
      </c>
      <c r="C479" t="str">
        <f>VLOOKUP(B479,[1]Sheet6!B:C,2,0)</f>
        <v>E4B58258-07F7-4A45-BAA0-B1D420F59A08</v>
      </c>
      <c r="D479" s="34" t="s">
        <v>15606</v>
      </c>
      <c r="E479" t="e">
        <f>VLOOKUP('نهایی براساس سیستم-برق - ابزار'!D479,[1]Trade!A:B,2,0)</f>
        <v>#N/A</v>
      </c>
      <c r="F479" t="s">
        <v>903</v>
      </c>
      <c r="G479" t="str">
        <f>VLOOKUP(F479,[1]Position!A:D,4,0)</f>
        <v>f3387258-bb24-41ed-ad0e-c65bf3d1aeba</v>
      </c>
      <c r="H479" t="str">
        <f t="shared" si="14"/>
        <v>f3387258-bb24-41ed-ad0e-c65bf3d1aeba'</v>
      </c>
      <c r="I479" t="s">
        <v>4008</v>
      </c>
      <c r="J479" t="s">
        <v>1882</v>
      </c>
      <c r="K479" t="s">
        <v>1883</v>
      </c>
      <c r="L479" t="e">
        <f t="shared" si="15"/>
        <v>#N/A</v>
      </c>
    </row>
    <row r="480" spans="1:12">
      <c r="A480" s="32" t="s">
        <v>2844</v>
      </c>
      <c r="B480" s="32" t="s">
        <v>2844</v>
      </c>
      <c r="C480" t="str">
        <f>VLOOKUP(B480,[1]Sheet6!B:C,2,0)</f>
        <v>2FD32B40-1FD1-45AC-9635-156B7A613DF8</v>
      </c>
      <c r="D480" s="34" t="s">
        <v>15606</v>
      </c>
      <c r="E480" t="e">
        <f>VLOOKUP('نهایی براساس سیستم-برق - ابزار'!D480,[1]Trade!A:B,2,0)</f>
        <v>#N/A</v>
      </c>
      <c r="F480" t="s">
        <v>903</v>
      </c>
      <c r="G480" t="str">
        <f>VLOOKUP(F480,[1]Position!A:D,4,0)</f>
        <v>f3387258-bb24-41ed-ad0e-c65bf3d1aeba</v>
      </c>
      <c r="H480" t="str">
        <f t="shared" si="14"/>
        <v>f3387258-bb24-41ed-ad0e-c65bf3d1aeba'</v>
      </c>
      <c r="I480" t="s">
        <v>4008</v>
      </c>
      <c r="J480" t="s">
        <v>1882</v>
      </c>
      <c r="K480" t="s">
        <v>1883</v>
      </c>
      <c r="L480" t="e">
        <f t="shared" si="15"/>
        <v>#N/A</v>
      </c>
    </row>
    <row r="481" spans="1:12">
      <c r="A481" s="32" t="s">
        <v>2846</v>
      </c>
      <c r="B481" s="32" t="s">
        <v>2846</v>
      </c>
      <c r="C481" t="str">
        <f>VLOOKUP(B481,[1]Sheet6!B:C,2,0)</f>
        <v>1068CF39-BABA-474C-866C-43DA821F9945</v>
      </c>
      <c r="D481" s="34" t="s">
        <v>15606</v>
      </c>
      <c r="E481" t="e">
        <f>VLOOKUP('نهایی براساس سیستم-برق - ابزار'!D481,[1]Trade!A:B,2,0)</f>
        <v>#N/A</v>
      </c>
      <c r="F481" t="s">
        <v>903</v>
      </c>
      <c r="G481" t="str">
        <f>VLOOKUP(F481,[1]Position!A:D,4,0)</f>
        <v>f3387258-bb24-41ed-ad0e-c65bf3d1aeba</v>
      </c>
      <c r="H481" t="str">
        <f t="shared" si="14"/>
        <v>f3387258-bb24-41ed-ad0e-c65bf3d1aeba'</v>
      </c>
      <c r="I481" t="s">
        <v>4008</v>
      </c>
      <c r="J481" t="s">
        <v>1882</v>
      </c>
      <c r="K481" t="s">
        <v>1883</v>
      </c>
      <c r="L481" t="e">
        <f t="shared" si="15"/>
        <v>#N/A</v>
      </c>
    </row>
    <row r="482" spans="1:12">
      <c r="A482" s="32" t="s">
        <v>2848</v>
      </c>
      <c r="B482" s="32" t="s">
        <v>2848</v>
      </c>
      <c r="C482" t="str">
        <f>VLOOKUP(B482,[1]Sheet6!B:C,2,0)</f>
        <v>0F3385C7-9EBD-47B0-AE69-7C02F0474186</v>
      </c>
      <c r="D482" s="34" t="s">
        <v>15606</v>
      </c>
      <c r="E482" t="e">
        <f>VLOOKUP('نهایی براساس سیستم-برق - ابزار'!D482,[1]Trade!A:B,2,0)</f>
        <v>#N/A</v>
      </c>
      <c r="F482" t="s">
        <v>903</v>
      </c>
      <c r="G482" t="str">
        <f>VLOOKUP(F482,[1]Position!A:D,4,0)</f>
        <v>f3387258-bb24-41ed-ad0e-c65bf3d1aeba</v>
      </c>
      <c r="H482" t="str">
        <f t="shared" si="14"/>
        <v>f3387258-bb24-41ed-ad0e-c65bf3d1aeba'</v>
      </c>
      <c r="I482" t="s">
        <v>4008</v>
      </c>
      <c r="J482" t="s">
        <v>1882</v>
      </c>
      <c r="K482" t="s">
        <v>1883</v>
      </c>
      <c r="L482" t="e">
        <f t="shared" si="15"/>
        <v>#N/A</v>
      </c>
    </row>
    <row r="483" spans="1:12">
      <c r="A483" s="32" t="s">
        <v>2850</v>
      </c>
      <c r="B483" s="32" t="s">
        <v>2850</v>
      </c>
      <c r="C483" t="str">
        <f>VLOOKUP(B483,[1]Sheet6!B:C,2,0)</f>
        <v>6D5A0646-B22C-479C-92C7-55EFD2351E6E</v>
      </c>
      <c r="D483" s="34" t="s">
        <v>15606</v>
      </c>
      <c r="E483" t="e">
        <f>VLOOKUP('نهایی براساس سیستم-برق - ابزار'!D483,[1]Trade!A:B,2,0)</f>
        <v>#N/A</v>
      </c>
      <c r="F483" t="s">
        <v>903</v>
      </c>
      <c r="G483" t="str">
        <f>VLOOKUP(F483,[1]Position!A:D,4,0)</f>
        <v>f3387258-bb24-41ed-ad0e-c65bf3d1aeba</v>
      </c>
      <c r="H483" t="str">
        <f t="shared" si="14"/>
        <v>f3387258-bb24-41ed-ad0e-c65bf3d1aeba'</v>
      </c>
      <c r="I483" t="s">
        <v>4008</v>
      </c>
      <c r="J483" t="s">
        <v>1882</v>
      </c>
      <c r="K483" t="s">
        <v>1883</v>
      </c>
      <c r="L483" t="e">
        <f t="shared" si="15"/>
        <v>#N/A</v>
      </c>
    </row>
    <row r="484" spans="1:12">
      <c r="A484" s="32" t="s">
        <v>2852</v>
      </c>
      <c r="B484" s="32" t="s">
        <v>2852</v>
      </c>
      <c r="C484" t="str">
        <f>VLOOKUP(B484,[1]Sheet6!B:C,2,0)</f>
        <v>C41ABDE4-08B1-49F3-8320-FDA2E009D358</v>
      </c>
      <c r="D484" s="34" t="s">
        <v>15606</v>
      </c>
      <c r="E484" t="e">
        <f>VLOOKUP('نهایی براساس سیستم-برق - ابزار'!D484,[1]Trade!A:B,2,0)</f>
        <v>#N/A</v>
      </c>
      <c r="F484" t="s">
        <v>903</v>
      </c>
      <c r="G484" t="str">
        <f>VLOOKUP(F484,[1]Position!A:D,4,0)</f>
        <v>f3387258-bb24-41ed-ad0e-c65bf3d1aeba</v>
      </c>
      <c r="H484" t="str">
        <f t="shared" si="14"/>
        <v>f3387258-bb24-41ed-ad0e-c65bf3d1aeba'</v>
      </c>
      <c r="I484" t="s">
        <v>4008</v>
      </c>
      <c r="J484" t="s">
        <v>1882</v>
      </c>
      <c r="K484" t="s">
        <v>1883</v>
      </c>
      <c r="L484" t="e">
        <f t="shared" si="15"/>
        <v>#N/A</v>
      </c>
    </row>
    <row r="485" spans="1:12">
      <c r="A485" s="32" t="s">
        <v>2854</v>
      </c>
      <c r="B485" s="32" t="s">
        <v>2854</v>
      </c>
      <c r="C485" t="str">
        <f>VLOOKUP(B485,[1]Sheet6!B:C,2,0)</f>
        <v>FFA62283-429C-415E-8333-1A6D56B15841</v>
      </c>
      <c r="D485" s="34" t="s">
        <v>15606</v>
      </c>
      <c r="E485" t="e">
        <f>VLOOKUP('نهایی براساس سیستم-برق - ابزار'!D485,[1]Trade!A:B,2,0)</f>
        <v>#N/A</v>
      </c>
      <c r="F485" t="s">
        <v>903</v>
      </c>
      <c r="G485" t="str">
        <f>VLOOKUP(F485,[1]Position!A:D,4,0)</f>
        <v>f3387258-bb24-41ed-ad0e-c65bf3d1aeba</v>
      </c>
      <c r="H485" t="str">
        <f t="shared" si="14"/>
        <v>f3387258-bb24-41ed-ad0e-c65bf3d1aeba'</v>
      </c>
      <c r="I485" t="s">
        <v>4008</v>
      </c>
      <c r="J485" t="s">
        <v>1882</v>
      </c>
      <c r="K485" t="s">
        <v>1883</v>
      </c>
      <c r="L485" t="e">
        <f t="shared" si="15"/>
        <v>#N/A</v>
      </c>
    </row>
    <row r="486" spans="1:12">
      <c r="A486" s="32" t="s">
        <v>2856</v>
      </c>
      <c r="B486" s="32" t="s">
        <v>2856</v>
      </c>
      <c r="C486" t="str">
        <f>VLOOKUP(B486,[1]Sheet6!B:C,2,0)</f>
        <v>69E8E384-ED82-49FA-9C94-C5A38590E4E0</v>
      </c>
      <c r="D486" s="34" t="s">
        <v>15606</v>
      </c>
      <c r="E486" t="e">
        <f>VLOOKUP('نهایی براساس سیستم-برق - ابزار'!D486,[1]Trade!A:B,2,0)</f>
        <v>#N/A</v>
      </c>
      <c r="F486" t="s">
        <v>903</v>
      </c>
      <c r="G486" t="str">
        <f>VLOOKUP(F486,[1]Position!A:D,4,0)</f>
        <v>f3387258-bb24-41ed-ad0e-c65bf3d1aeba</v>
      </c>
      <c r="H486" t="str">
        <f t="shared" si="14"/>
        <v>f3387258-bb24-41ed-ad0e-c65bf3d1aeba'</v>
      </c>
      <c r="I486" t="s">
        <v>4008</v>
      </c>
      <c r="J486" t="s">
        <v>1882</v>
      </c>
      <c r="K486" t="s">
        <v>1883</v>
      </c>
      <c r="L486" t="e">
        <f t="shared" si="15"/>
        <v>#N/A</v>
      </c>
    </row>
    <row r="487" spans="1:12">
      <c r="A487" s="32" t="s">
        <v>2858</v>
      </c>
      <c r="B487" s="32" t="s">
        <v>2858</v>
      </c>
      <c r="C487" t="str">
        <f>VLOOKUP(B487,[1]Sheet6!B:C,2,0)</f>
        <v>6F988B36-C74A-4677-90EB-B72CEF3DEA9A</v>
      </c>
      <c r="D487" s="34" t="s">
        <v>15606</v>
      </c>
      <c r="E487" t="e">
        <f>VLOOKUP('نهایی براساس سیستم-برق - ابزار'!D487,[1]Trade!A:B,2,0)</f>
        <v>#N/A</v>
      </c>
      <c r="F487" t="s">
        <v>903</v>
      </c>
      <c r="G487" t="str">
        <f>VLOOKUP(F487,[1]Position!A:D,4,0)</f>
        <v>f3387258-bb24-41ed-ad0e-c65bf3d1aeba</v>
      </c>
      <c r="H487" t="str">
        <f t="shared" si="14"/>
        <v>f3387258-bb24-41ed-ad0e-c65bf3d1aeba'</v>
      </c>
      <c r="I487" t="s">
        <v>4008</v>
      </c>
      <c r="J487" t="s">
        <v>1882</v>
      </c>
      <c r="K487" t="s">
        <v>1883</v>
      </c>
      <c r="L487" t="e">
        <f t="shared" si="15"/>
        <v>#N/A</v>
      </c>
    </row>
    <row r="488" spans="1:12">
      <c r="A488" s="32" t="s">
        <v>2860</v>
      </c>
      <c r="B488" s="32" t="s">
        <v>2860</v>
      </c>
      <c r="C488" t="str">
        <f>VLOOKUP(B488,[1]Sheet6!B:C,2,0)</f>
        <v>65259C9A-BAB8-4128-82EC-63861B9E49F6</v>
      </c>
      <c r="D488" s="34" t="s">
        <v>15606</v>
      </c>
      <c r="E488" t="e">
        <f>VLOOKUP('نهایی براساس سیستم-برق - ابزار'!D488,[1]Trade!A:B,2,0)</f>
        <v>#N/A</v>
      </c>
      <c r="F488" t="s">
        <v>903</v>
      </c>
      <c r="G488" t="str">
        <f>VLOOKUP(F488,[1]Position!A:D,4,0)</f>
        <v>f3387258-bb24-41ed-ad0e-c65bf3d1aeba</v>
      </c>
      <c r="H488" t="str">
        <f t="shared" si="14"/>
        <v>f3387258-bb24-41ed-ad0e-c65bf3d1aeba'</v>
      </c>
      <c r="I488" t="s">
        <v>4008</v>
      </c>
      <c r="J488" t="s">
        <v>1882</v>
      </c>
      <c r="K488" t="s">
        <v>1883</v>
      </c>
      <c r="L488" t="e">
        <f t="shared" si="15"/>
        <v>#N/A</v>
      </c>
    </row>
    <row r="489" spans="1:12">
      <c r="A489" s="32" t="s">
        <v>2862</v>
      </c>
      <c r="B489" s="32" t="s">
        <v>2862</v>
      </c>
      <c r="C489" t="str">
        <f>VLOOKUP(B489,[1]Sheet6!B:C,2,0)</f>
        <v>A4E5779C-36CA-4044-98D9-2234E9D738E0</v>
      </c>
      <c r="D489" s="34" t="s">
        <v>15606</v>
      </c>
      <c r="E489" t="e">
        <f>VLOOKUP('نهایی براساس سیستم-برق - ابزار'!D489,[1]Trade!A:B,2,0)</f>
        <v>#N/A</v>
      </c>
      <c r="F489" t="s">
        <v>903</v>
      </c>
      <c r="G489" t="str">
        <f>VLOOKUP(F489,[1]Position!A:D,4,0)</f>
        <v>f3387258-bb24-41ed-ad0e-c65bf3d1aeba</v>
      </c>
      <c r="H489" t="str">
        <f t="shared" si="14"/>
        <v>f3387258-bb24-41ed-ad0e-c65bf3d1aeba'</v>
      </c>
      <c r="I489" t="s">
        <v>4008</v>
      </c>
      <c r="J489" t="s">
        <v>1882</v>
      </c>
      <c r="K489" t="s">
        <v>1883</v>
      </c>
      <c r="L489" t="e">
        <f t="shared" si="15"/>
        <v>#N/A</v>
      </c>
    </row>
    <row r="490" spans="1:12">
      <c r="A490" s="32" t="s">
        <v>2864</v>
      </c>
      <c r="B490" s="32" t="s">
        <v>2864</v>
      </c>
      <c r="C490" t="str">
        <f>VLOOKUP(B490,[1]Sheet6!B:C,2,0)</f>
        <v>4C80BDAE-2B3D-4E03-9BEF-22A78C0FA156</v>
      </c>
      <c r="D490" s="34" t="s">
        <v>15606</v>
      </c>
      <c r="E490" t="e">
        <f>VLOOKUP('نهایی براساس سیستم-برق - ابزار'!D490,[1]Trade!A:B,2,0)</f>
        <v>#N/A</v>
      </c>
      <c r="F490" t="s">
        <v>903</v>
      </c>
      <c r="G490" t="str">
        <f>VLOOKUP(F490,[1]Position!A:D,4,0)</f>
        <v>f3387258-bb24-41ed-ad0e-c65bf3d1aeba</v>
      </c>
      <c r="H490" t="str">
        <f t="shared" si="14"/>
        <v>f3387258-bb24-41ed-ad0e-c65bf3d1aeba'</v>
      </c>
      <c r="I490" t="s">
        <v>4008</v>
      </c>
      <c r="J490" t="s">
        <v>1882</v>
      </c>
      <c r="K490" t="s">
        <v>1883</v>
      </c>
      <c r="L490" t="e">
        <f t="shared" si="15"/>
        <v>#N/A</v>
      </c>
    </row>
    <row r="491" spans="1:12">
      <c r="A491" s="32" t="s">
        <v>2866</v>
      </c>
      <c r="B491" s="32" t="s">
        <v>2866</v>
      </c>
      <c r="C491" t="str">
        <f>VLOOKUP(B491,[1]Sheet6!B:C,2,0)</f>
        <v>FC9EC6EA-CE66-4AF8-AC59-079A7847AB1A</v>
      </c>
      <c r="D491" s="34" t="s">
        <v>15606</v>
      </c>
      <c r="E491" t="e">
        <f>VLOOKUP('نهایی براساس سیستم-برق - ابزار'!D491,[1]Trade!A:B,2,0)</f>
        <v>#N/A</v>
      </c>
      <c r="F491" t="s">
        <v>903</v>
      </c>
      <c r="G491" t="str">
        <f>VLOOKUP(F491,[1]Position!A:D,4,0)</f>
        <v>f3387258-bb24-41ed-ad0e-c65bf3d1aeba</v>
      </c>
      <c r="H491" t="str">
        <f t="shared" si="14"/>
        <v>f3387258-bb24-41ed-ad0e-c65bf3d1aeba'</v>
      </c>
      <c r="I491" t="s">
        <v>4008</v>
      </c>
      <c r="J491" t="s">
        <v>1882</v>
      </c>
      <c r="K491" t="s">
        <v>1883</v>
      </c>
      <c r="L491" t="e">
        <f t="shared" si="15"/>
        <v>#N/A</v>
      </c>
    </row>
    <row r="492" spans="1:12">
      <c r="A492" s="32" t="s">
        <v>2868</v>
      </c>
      <c r="B492" s="32" t="s">
        <v>2868</v>
      </c>
      <c r="C492" t="str">
        <f>VLOOKUP(B492,[1]Sheet6!B:C,2,0)</f>
        <v>8604E06F-353D-459E-A952-E52CA32DCD08</v>
      </c>
      <c r="D492" s="34" t="s">
        <v>15606</v>
      </c>
      <c r="E492" t="e">
        <f>VLOOKUP('نهایی براساس سیستم-برق - ابزار'!D492,[1]Trade!A:B,2,0)</f>
        <v>#N/A</v>
      </c>
      <c r="F492" t="s">
        <v>903</v>
      </c>
      <c r="G492" t="str">
        <f>VLOOKUP(F492,[1]Position!A:D,4,0)</f>
        <v>f3387258-bb24-41ed-ad0e-c65bf3d1aeba</v>
      </c>
      <c r="H492" t="str">
        <f t="shared" si="14"/>
        <v>f3387258-bb24-41ed-ad0e-c65bf3d1aeba'</v>
      </c>
      <c r="I492" t="s">
        <v>4008</v>
      </c>
      <c r="J492" t="s">
        <v>1882</v>
      </c>
      <c r="K492" t="s">
        <v>1883</v>
      </c>
      <c r="L492" t="e">
        <f t="shared" si="15"/>
        <v>#N/A</v>
      </c>
    </row>
    <row r="493" spans="1:12">
      <c r="A493" s="32" t="s">
        <v>2870</v>
      </c>
      <c r="B493" s="32" t="s">
        <v>2870</v>
      </c>
      <c r="C493" t="str">
        <f>VLOOKUP(B493,[1]Sheet6!B:C,2,0)</f>
        <v>830B3140-9D2F-48C5-BEDF-808C0A117AE9</v>
      </c>
      <c r="D493" s="34" t="s">
        <v>15606</v>
      </c>
      <c r="E493" t="e">
        <f>VLOOKUP('نهایی براساس سیستم-برق - ابزار'!D493,[1]Trade!A:B,2,0)</f>
        <v>#N/A</v>
      </c>
      <c r="F493" t="s">
        <v>903</v>
      </c>
      <c r="G493" t="str">
        <f>VLOOKUP(F493,[1]Position!A:D,4,0)</f>
        <v>f3387258-bb24-41ed-ad0e-c65bf3d1aeba</v>
      </c>
      <c r="H493" t="str">
        <f t="shared" si="14"/>
        <v>f3387258-bb24-41ed-ad0e-c65bf3d1aeba'</v>
      </c>
      <c r="I493" t="s">
        <v>4008</v>
      </c>
      <c r="J493" t="s">
        <v>1882</v>
      </c>
      <c r="K493" t="s">
        <v>1883</v>
      </c>
      <c r="L493" t="e">
        <f t="shared" si="15"/>
        <v>#N/A</v>
      </c>
    </row>
    <row r="494" spans="1:12">
      <c r="A494" s="32" t="s">
        <v>2872</v>
      </c>
      <c r="B494" s="32" t="s">
        <v>2872</v>
      </c>
      <c r="C494" t="str">
        <f>VLOOKUP(B494,[1]Sheet6!B:C,2,0)</f>
        <v>93B919FA-9399-465D-A433-0EED3A66FE18</v>
      </c>
      <c r="D494" s="34" t="s">
        <v>15606</v>
      </c>
      <c r="E494" t="e">
        <f>VLOOKUP('نهایی براساس سیستم-برق - ابزار'!D494,[1]Trade!A:B,2,0)</f>
        <v>#N/A</v>
      </c>
      <c r="F494" t="s">
        <v>903</v>
      </c>
      <c r="G494" t="str">
        <f>VLOOKUP(F494,[1]Position!A:D,4,0)</f>
        <v>f3387258-bb24-41ed-ad0e-c65bf3d1aeba</v>
      </c>
      <c r="H494" t="str">
        <f t="shared" si="14"/>
        <v>f3387258-bb24-41ed-ad0e-c65bf3d1aeba'</v>
      </c>
      <c r="I494" t="s">
        <v>4008</v>
      </c>
      <c r="J494" t="s">
        <v>1882</v>
      </c>
      <c r="K494" t="s">
        <v>1883</v>
      </c>
      <c r="L494" t="e">
        <f t="shared" si="15"/>
        <v>#N/A</v>
      </c>
    </row>
    <row r="495" spans="1:12">
      <c r="A495" s="32" t="s">
        <v>2874</v>
      </c>
      <c r="B495" s="32" t="s">
        <v>2874</v>
      </c>
      <c r="C495" t="str">
        <f>VLOOKUP(B495,[1]Sheet6!B:C,2,0)</f>
        <v>4DEA6A7B-966B-41F0-85E8-88D84C0866B1</v>
      </c>
      <c r="D495" s="34" t="s">
        <v>15606</v>
      </c>
      <c r="E495" t="e">
        <f>VLOOKUP('نهایی براساس سیستم-برق - ابزار'!D495,[1]Trade!A:B,2,0)</f>
        <v>#N/A</v>
      </c>
      <c r="F495" t="s">
        <v>903</v>
      </c>
      <c r="G495" t="str">
        <f>VLOOKUP(F495,[1]Position!A:D,4,0)</f>
        <v>f3387258-bb24-41ed-ad0e-c65bf3d1aeba</v>
      </c>
      <c r="H495" t="str">
        <f t="shared" si="14"/>
        <v>f3387258-bb24-41ed-ad0e-c65bf3d1aeba'</v>
      </c>
      <c r="I495" t="s">
        <v>4008</v>
      </c>
      <c r="J495" t="s">
        <v>1882</v>
      </c>
      <c r="K495" t="s">
        <v>1883</v>
      </c>
      <c r="L495" t="e">
        <f t="shared" si="15"/>
        <v>#N/A</v>
      </c>
    </row>
    <row r="496" spans="1:12">
      <c r="A496" s="32" t="s">
        <v>2876</v>
      </c>
      <c r="B496" s="32" t="s">
        <v>2876</v>
      </c>
      <c r="C496" t="str">
        <f>VLOOKUP(B496,[1]Sheet6!B:C,2,0)</f>
        <v>D52893D0-86E3-4BC0-9316-773E3D5EBEB9</v>
      </c>
      <c r="D496" s="34" t="s">
        <v>15606</v>
      </c>
      <c r="E496" t="e">
        <f>VLOOKUP('نهایی براساس سیستم-برق - ابزار'!D496,[1]Trade!A:B,2,0)</f>
        <v>#N/A</v>
      </c>
      <c r="F496" t="s">
        <v>903</v>
      </c>
      <c r="G496" t="str">
        <f>VLOOKUP(F496,[1]Position!A:D,4,0)</f>
        <v>f3387258-bb24-41ed-ad0e-c65bf3d1aeba</v>
      </c>
      <c r="H496" t="str">
        <f t="shared" si="14"/>
        <v>f3387258-bb24-41ed-ad0e-c65bf3d1aeba'</v>
      </c>
      <c r="I496" t="s">
        <v>4008</v>
      </c>
      <c r="J496" t="s">
        <v>1882</v>
      </c>
      <c r="K496" t="s">
        <v>1883</v>
      </c>
      <c r="L496" t="e">
        <f t="shared" si="15"/>
        <v>#N/A</v>
      </c>
    </row>
    <row r="497" spans="1:12">
      <c r="A497" s="32" t="s">
        <v>2878</v>
      </c>
      <c r="B497" s="32" t="s">
        <v>2878</v>
      </c>
      <c r="C497" t="str">
        <f>VLOOKUP(B497,[1]Sheet6!B:C,2,0)</f>
        <v>B5EF9BF5-AE3F-45C8-8906-AEC483C6B646</v>
      </c>
      <c r="D497" s="34" t="s">
        <v>15606</v>
      </c>
      <c r="E497" t="e">
        <f>VLOOKUP('نهایی براساس سیستم-برق - ابزار'!D497,[1]Trade!A:B,2,0)</f>
        <v>#N/A</v>
      </c>
      <c r="F497" t="s">
        <v>903</v>
      </c>
      <c r="G497" t="str">
        <f>VLOOKUP(F497,[1]Position!A:D,4,0)</f>
        <v>f3387258-bb24-41ed-ad0e-c65bf3d1aeba</v>
      </c>
      <c r="H497" t="str">
        <f t="shared" si="14"/>
        <v>f3387258-bb24-41ed-ad0e-c65bf3d1aeba'</v>
      </c>
      <c r="I497" t="s">
        <v>4008</v>
      </c>
      <c r="J497" t="s">
        <v>1882</v>
      </c>
      <c r="K497" t="s">
        <v>1883</v>
      </c>
      <c r="L497" t="e">
        <f t="shared" si="15"/>
        <v>#N/A</v>
      </c>
    </row>
    <row r="498" spans="1:12">
      <c r="A498" s="32" t="s">
        <v>2880</v>
      </c>
      <c r="B498" s="32" t="s">
        <v>2880</v>
      </c>
      <c r="C498" t="str">
        <f>VLOOKUP(B498,[1]Sheet6!B:C,2,0)</f>
        <v>6AA9AC3B-FFF4-4AA5-A05C-322A29515AD4</v>
      </c>
      <c r="D498" s="34" t="s">
        <v>15606</v>
      </c>
      <c r="E498" t="e">
        <f>VLOOKUP('نهایی براساس سیستم-برق - ابزار'!D498,[1]Trade!A:B,2,0)</f>
        <v>#N/A</v>
      </c>
      <c r="F498" t="s">
        <v>903</v>
      </c>
      <c r="G498" t="str">
        <f>VLOOKUP(F498,[1]Position!A:D,4,0)</f>
        <v>f3387258-bb24-41ed-ad0e-c65bf3d1aeba</v>
      </c>
      <c r="H498" t="str">
        <f t="shared" si="14"/>
        <v>f3387258-bb24-41ed-ad0e-c65bf3d1aeba'</v>
      </c>
      <c r="I498" t="s">
        <v>4008</v>
      </c>
      <c r="J498" t="s">
        <v>1882</v>
      </c>
      <c r="K498" t="s">
        <v>1883</v>
      </c>
      <c r="L498" t="e">
        <f t="shared" si="15"/>
        <v>#N/A</v>
      </c>
    </row>
    <row r="499" spans="1:12">
      <c r="A499" s="32" t="s">
        <v>1</v>
      </c>
      <c r="B499" s="32">
        <v>110</v>
      </c>
      <c r="C499" t="str">
        <f>VLOOKUP(B499,[1]Sheet6!B:C,2,0)</f>
        <v>40C05286-9F80-4849-BB83-2F96873F8992</v>
      </c>
      <c r="D499" s="34" t="s">
        <v>15606</v>
      </c>
      <c r="E499" t="e">
        <f>VLOOKUP('نهایی براساس سیستم-برق - ابزار'!D499,[1]Trade!A:B,2,0)</f>
        <v>#N/A</v>
      </c>
      <c r="F499" s="34" t="s">
        <v>914</v>
      </c>
      <c r="G499" t="str">
        <f>VLOOKUP(F499,[1]Position!A:D,4,0)</f>
        <v>59088afb-0f17-4809-b35c-9e86c3a8dbb5</v>
      </c>
      <c r="H499" t="str">
        <f t="shared" si="14"/>
        <v>59088afb-0f17-4809-b35c-9e86c3a8dbb5'</v>
      </c>
      <c r="I499" t="s">
        <v>4008</v>
      </c>
      <c r="J499" t="s">
        <v>1882</v>
      </c>
      <c r="K499" t="s">
        <v>1883</v>
      </c>
      <c r="L499" t="e">
        <f t="shared" si="15"/>
        <v>#N/A</v>
      </c>
    </row>
    <row r="500" spans="1:12">
      <c r="A500" s="32" t="s">
        <v>2883</v>
      </c>
      <c r="B500" s="32">
        <v>1100</v>
      </c>
      <c r="C500" t="str">
        <f>VLOOKUP(B500,[1]Sheet6!B:C,2,0)</f>
        <v>FC02644B-970C-427D-A27B-B834A86ED37D</v>
      </c>
      <c r="D500" s="34" t="s">
        <v>15606</v>
      </c>
      <c r="E500" t="e">
        <f>VLOOKUP('نهایی براساس سیستم-برق - ابزار'!D500,[1]Trade!A:B,2,0)</f>
        <v>#N/A</v>
      </c>
      <c r="F500" t="s">
        <v>903</v>
      </c>
      <c r="G500" t="str">
        <f>VLOOKUP(F500,[1]Position!A:D,4,0)</f>
        <v>f3387258-bb24-41ed-ad0e-c65bf3d1aeba</v>
      </c>
      <c r="H500" t="str">
        <f t="shared" si="14"/>
        <v>f3387258-bb24-41ed-ad0e-c65bf3d1aeba'</v>
      </c>
      <c r="I500" t="s">
        <v>4008</v>
      </c>
      <c r="J500" t="s">
        <v>1882</v>
      </c>
      <c r="K500" t="s">
        <v>1883</v>
      </c>
      <c r="L500" t="e">
        <f t="shared" si="15"/>
        <v>#N/A</v>
      </c>
    </row>
    <row r="501" spans="1:12">
      <c r="A501" s="32" t="s">
        <v>21</v>
      </c>
      <c r="B501" s="32">
        <v>1110</v>
      </c>
      <c r="C501" t="str">
        <f>VLOOKUP(B501,[1]Sheet6!B:C,2,0)</f>
        <v>D4071E03-20A0-414D-BEC8-5C00C96B7F37</v>
      </c>
      <c r="D501" s="34" t="s">
        <v>15606</v>
      </c>
      <c r="E501" t="e">
        <f>VLOOKUP('نهایی براساس سیستم-برق - ابزار'!D501,[1]Trade!A:B,2,0)</f>
        <v>#N/A</v>
      </c>
      <c r="F501" t="s">
        <v>903</v>
      </c>
      <c r="G501" t="str">
        <f>VLOOKUP(F501,[1]Position!A:D,4,0)</f>
        <v>f3387258-bb24-41ed-ad0e-c65bf3d1aeba</v>
      </c>
      <c r="H501" t="str">
        <f t="shared" si="14"/>
        <v>f3387258-bb24-41ed-ad0e-c65bf3d1aeba'</v>
      </c>
      <c r="I501" t="s">
        <v>4008</v>
      </c>
      <c r="J501" t="s">
        <v>1882</v>
      </c>
      <c r="K501" t="s">
        <v>1883</v>
      </c>
      <c r="L501" t="e">
        <f t="shared" si="15"/>
        <v>#N/A</v>
      </c>
    </row>
    <row r="502" spans="1:12">
      <c r="A502" s="32" t="s">
        <v>2886</v>
      </c>
      <c r="B502" s="32" t="s">
        <v>2886</v>
      </c>
      <c r="C502" t="str">
        <f>VLOOKUP(B502,[1]Sheet6!B:C,2,0)</f>
        <v>8037E6E9-97BC-4950-9DE9-BF7C31BF67CD</v>
      </c>
      <c r="D502" s="34" t="s">
        <v>15606</v>
      </c>
      <c r="E502" t="e">
        <f>VLOOKUP('نهایی براساس سیستم-برق - ابزار'!D502,[1]Trade!A:B,2,0)</f>
        <v>#N/A</v>
      </c>
      <c r="F502" t="s">
        <v>903</v>
      </c>
      <c r="G502" t="str">
        <f>VLOOKUP(F502,[1]Position!A:D,4,0)</f>
        <v>f3387258-bb24-41ed-ad0e-c65bf3d1aeba</v>
      </c>
      <c r="H502" t="str">
        <f t="shared" si="14"/>
        <v>f3387258-bb24-41ed-ad0e-c65bf3d1aeba'</v>
      </c>
      <c r="I502" t="s">
        <v>4008</v>
      </c>
      <c r="J502" t="s">
        <v>1882</v>
      </c>
      <c r="K502" t="s">
        <v>1883</v>
      </c>
      <c r="L502" t="e">
        <f t="shared" si="15"/>
        <v>#N/A</v>
      </c>
    </row>
    <row r="503" spans="1:12">
      <c r="A503" s="32" t="s">
        <v>2888</v>
      </c>
      <c r="B503" s="32" t="s">
        <v>2888</v>
      </c>
      <c r="C503" t="str">
        <f>VLOOKUP(B503,[1]Sheet6!B:C,2,0)</f>
        <v>FC5C5DD1-7B3C-417B-869E-41326B16E716</v>
      </c>
      <c r="D503" s="34" t="s">
        <v>15606</v>
      </c>
      <c r="E503" t="e">
        <f>VLOOKUP('نهایی براساس سیستم-برق - ابزار'!D503,[1]Trade!A:B,2,0)</f>
        <v>#N/A</v>
      </c>
      <c r="F503" t="s">
        <v>903</v>
      </c>
      <c r="G503" t="str">
        <f>VLOOKUP(F503,[1]Position!A:D,4,0)</f>
        <v>f3387258-bb24-41ed-ad0e-c65bf3d1aeba</v>
      </c>
      <c r="H503" t="str">
        <f t="shared" si="14"/>
        <v>f3387258-bb24-41ed-ad0e-c65bf3d1aeba'</v>
      </c>
      <c r="I503" t="s">
        <v>4008</v>
      </c>
      <c r="J503" t="s">
        <v>1882</v>
      </c>
      <c r="K503" t="s">
        <v>1883</v>
      </c>
      <c r="L503" t="e">
        <f t="shared" si="15"/>
        <v>#N/A</v>
      </c>
    </row>
    <row r="504" spans="1:12">
      <c r="A504" s="32" t="s">
        <v>2</v>
      </c>
      <c r="B504" s="32">
        <v>120</v>
      </c>
      <c r="C504" t="str">
        <f>VLOOKUP(B504,[1]Sheet6!B:C,2,0)</f>
        <v>67E5267F-6B7A-4494-9137-2E154CE15C26</v>
      </c>
      <c r="D504" s="34" t="s">
        <v>15606</v>
      </c>
      <c r="E504" t="e">
        <f>VLOOKUP('نهایی براساس سیستم-برق - ابزار'!D504,[1]Trade!A:B,2,0)</f>
        <v>#N/A</v>
      </c>
      <c r="F504" s="34" t="s">
        <v>914</v>
      </c>
      <c r="G504" t="str">
        <f>VLOOKUP(F504,[1]Position!A:D,4,0)</f>
        <v>59088afb-0f17-4809-b35c-9e86c3a8dbb5</v>
      </c>
      <c r="H504" t="str">
        <f t="shared" si="14"/>
        <v>59088afb-0f17-4809-b35c-9e86c3a8dbb5'</v>
      </c>
      <c r="I504" t="s">
        <v>4008</v>
      </c>
      <c r="J504" t="s">
        <v>1882</v>
      </c>
      <c r="K504" t="s">
        <v>1883</v>
      </c>
      <c r="L504" t="e">
        <f t="shared" si="15"/>
        <v>#N/A</v>
      </c>
    </row>
    <row r="505" spans="1:12">
      <c r="A505" s="32" t="s">
        <v>2891</v>
      </c>
      <c r="B505" s="32">
        <v>1200</v>
      </c>
      <c r="C505" t="str">
        <f>VLOOKUP(B505,[1]Sheet6!B:C,2,0)</f>
        <v>7687DC4B-CEA8-421C-8974-F95345E57C8D</v>
      </c>
      <c r="D505" s="34" t="s">
        <v>15606</v>
      </c>
      <c r="E505" t="e">
        <f>VLOOKUP('نهایی براساس سیستم-برق - ابزار'!D505,[1]Trade!A:B,2,0)</f>
        <v>#N/A</v>
      </c>
      <c r="F505" t="s">
        <v>903</v>
      </c>
      <c r="G505" t="str">
        <f>VLOOKUP(F505,[1]Position!A:D,4,0)</f>
        <v>f3387258-bb24-41ed-ad0e-c65bf3d1aeba</v>
      </c>
      <c r="H505" t="str">
        <f t="shared" si="14"/>
        <v>f3387258-bb24-41ed-ad0e-c65bf3d1aeba'</v>
      </c>
      <c r="I505" t="s">
        <v>4008</v>
      </c>
      <c r="J505" t="s">
        <v>1882</v>
      </c>
      <c r="K505" t="s">
        <v>1883</v>
      </c>
      <c r="L505" t="e">
        <f t="shared" si="15"/>
        <v>#N/A</v>
      </c>
    </row>
    <row r="506" spans="1:12">
      <c r="A506" s="32" t="s">
        <v>22</v>
      </c>
      <c r="B506" s="32">
        <v>1210</v>
      </c>
      <c r="C506" t="str">
        <f>VLOOKUP(B506,[1]Sheet6!B:C,2,0)</f>
        <v>6EE42524-95E4-4B16-AE47-4F98D96D1B14</v>
      </c>
      <c r="D506" s="34" t="s">
        <v>15606</v>
      </c>
      <c r="E506" t="e">
        <f>VLOOKUP('نهایی براساس سیستم-برق - ابزار'!D506,[1]Trade!A:B,2,0)</f>
        <v>#N/A</v>
      </c>
      <c r="F506" t="s">
        <v>903</v>
      </c>
      <c r="G506" t="str">
        <f>VLOOKUP(F506,[1]Position!A:D,4,0)</f>
        <v>f3387258-bb24-41ed-ad0e-c65bf3d1aeba</v>
      </c>
      <c r="H506" t="str">
        <f t="shared" si="14"/>
        <v>f3387258-bb24-41ed-ad0e-c65bf3d1aeba'</v>
      </c>
      <c r="I506" t="s">
        <v>4008</v>
      </c>
      <c r="J506" t="s">
        <v>1882</v>
      </c>
      <c r="K506" t="s">
        <v>1883</v>
      </c>
      <c r="L506" t="e">
        <f t="shared" si="15"/>
        <v>#N/A</v>
      </c>
    </row>
    <row r="507" spans="1:12">
      <c r="A507" s="32" t="s">
        <v>2894</v>
      </c>
      <c r="B507" s="32" t="s">
        <v>2894</v>
      </c>
      <c r="C507" t="str">
        <f>VLOOKUP(B507,[1]Sheet6!B:C,2,0)</f>
        <v>EA66DF15-859C-4F25-ADB2-807084F0E8A3</v>
      </c>
      <c r="D507" s="34" t="s">
        <v>15606</v>
      </c>
      <c r="E507" t="e">
        <f>VLOOKUP('نهایی براساس سیستم-برق - ابزار'!D507,[1]Trade!A:B,2,0)</f>
        <v>#N/A</v>
      </c>
      <c r="F507" t="s">
        <v>903</v>
      </c>
      <c r="G507" t="str">
        <f>VLOOKUP(F507,[1]Position!A:D,4,0)</f>
        <v>f3387258-bb24-41ed-ad0e-c65bf3d1aeba</v>
      </c>
      <c r="H507" t="str">
        <f t="shared" si="14"/>
        <v>f3387258-bb24-41ed-ad0e-c65bf3d1aeba'</v>
      </c>
      <c r="I507" t="s">
        <v>4008</v>
      </c>
      <c r="J507" t="s">
        <v>1882</v>
      </c>
      <c r="K507" t="s">
        <v>1883</v>
      </c>
      <c r="L507" t="e">
        <f t="shared" si="15"/>
        <v>#N/A</v>
      </c>
    </row>
    <row r="508" spans="1:12">
      <c r="A508" s="32" t="s">
        <v>2896</v>
      </c>
      <c r="B508" s="32" t="s">
        <v>2896</v>
      </c>
      <c r="C508" t="str">
        <f>VLOOKUP(B508,[1]Sheet6!B:C,2,0)</f>
        <v>82BB6109-EA83-4DD7-B525-4571688A6E21</v>
      </c>
      <c r="D508" s="34" t="s">
        <v>15606</v>
      </c>
      <c r="E508" t="e">
        <f>VLOOKUP('نهایی براساس سیستم-برق - ابزار'!D508,[1]Trade!A:B,2,0)</f>
        <v>#N/A</v>
      </c>
      <c r="F508" t="s">
        <v>903</v>
      </c>
      <c r="G508" t="str">
        <f>VLOOKUP(F508,[1]Position!A:D,4,0)</f>
        <v>f3387258-bb24-41ed-ad0e-c65bf3d1aeba</v>
      </c>
      <c r="H508" t="str">
        <f t="shared" si="14"/>
        <v>f3387258-bb24-41ed-ad0e-c65bf3d1aeba'</v>
      </c>
      <c r="I508" t="s">
        <v>4008</v>
      </c>
      <c r="J508" t="s">
        <v>1882</v>
      </c>
      <c r="K508" t="s">
        <v>1883</v>
      </c>
      <c r="L508" t="e">
        <f t="shared" si="15"/>
        <v>#N/A</v>
      </c>
    </row>
    <row r="509" spans="1:12">
      <c r="A509" s="32" t="s">
        <v>2898</v>
      </c>
      <c r="B509" s="32" t="s">
        <v>2898</v>
      </c>
      <c r="C509" t="str">
        <f>VLOOKUP(B509,[1]Sheet6!B:C,2,0)</f>
        <v>765EA987-D29A-42A1-8EF7-95D4E3B42668</v>
      </c>
      <c r="D509" s="34" t="s">
        <v>15606</v>
      </c>
      <c r="E509" t="e">
        <f>VLOOKUP('نهایی براساس سیستم-برق - ابزار'!D509,[1]Trade!A:B,2,0)</f>
        <v>#N/A</v>
      </c>
      <c r="F509" t="s">
        <v>903</v>
      </c>
      <c r="G509" t="str">
        <f>VLOOKUP(F509,[1]Position!A:D,4,0)</f>
        <v>f3387258-bb24-41ed-ad0e-c65bf3d1aeba</v>
      </c>
      <c r="H509" t="str">
        <f t="shared" si="14"/>
        <v>f3387258-bb24-41ed-ad0e-c65bf3d1aeba'</v>
      </c>
      <c r="I509" t="s">
        <v>4008</v>
      </c>
      <c r="J509" t="s">
        <v>1882</v>
      </c>
      <c r="K509" t="s">
        <v>1883</v>
      </c>
      <c r="L509" t="e">
        <f t="shared" si="15"/>
        <v>#N/A</v>
      </c>
    </row>
    <row r="510" spans="1:12">
      <c r="A510" s="32" t="s">
        <v>2900</v>
      </c>
      <c r="B510" s="32" t="s">
        <v>2900</v>
      </c>
      <c r="C510" t="str">
        <f>VLOOKUP(B510,[1]Sheet6!B:C,2,0)</f>
        <v>B6C9580A-6B4D-4D39-864E-51655AB0FB19</v>
      </c>
      <c r="D510" s="34" t="s">
        <v>15606</v>
      </c>
      <c r="E510" t="e">
        <f>VLOOKUP('نهایی براساس سیستم-برق - ابزار'!D510,[1]Trade!A:B,2,0)</f>
        <v>#N/A</v>
      </c>
      <c r="F510" t="s">
        <v>903</v>
      </c>
      <c r="G510" t="str">
        <f>VLOOKUP(F510,[1]Position!A:D,4,0)</f>
        <v>f3387258-bb24-41ed-ad0e-c65bf3d1aeba</v>
      </c>
      <c r="H510" t="str">
        <f t="shared" si="14"/>
        <v>f3387258-bb24-41ed-ad0e-c65bf3d1aeba'</v>
      </c>
      <c r="I510" t="s">
        <v>4008</v>
      </c>
      <c r="J510" t="s">
        <v>1882</v>
      </c>
      <c r="K510" t="s">
        <v>1883</v>
      </c>
      <c r="L510" t="e">
        <f t="shared" si="15"/>
        <v>#N/A</v>
      </c>
    </row>
    <row r="511" spans="1:12">
      <c r="A511" s="32" t="s">
        <v>2902</v>
      </c>
      <c r="B511" s="32" t="s">
        <v>2902</v>
      </c>
      <c r="C511" t="str">
        <f>VLOOKUP(B511,[1]Sheet6!B:C,2,0)</f>
        <v>23ACF985-45FD-4DA9-9FE6-98103D554103</v>
      </c>
      <c r="D511" s="34" t="s">
        <v>15606</v>
      </c>
      <c r="E511" t="e">
        <f>VLOOKUP('نهایی براساس سیستم-برق - ابزار'!D511,[1]Trade!A:B,2,0)</f>
        <v>#N/A</v>
      </c>
      <c r="F511" t="s">
        <v>903</v>
      </c>
      <c r="G511" t="str">
        <f>VLOOKUP(F511,[1]Position!A:D,4,0)</f>
        <v>f3387258-bb24-41ed-ad0e-c65bf3d1aeba</v>
      </c>
      <c r="H511" t="str">
        <f t="shared" si="14"/>
        <v>f3387258-bb24-41ed-ad0e-c65bf3d1aeba'</v>
      </c>
      <c r="I511" t="s">
        <v>4008</v>
      </c>
      <c r="J511" t="s">
        <v>1882</v>
      </c>
      <c r="K511" t="s">
        <v>1883</v>
      </c>
      <c r="L511" t="e">
        <f t="shared" si="15"/>
        <v>#N/A</v>
      </c>
    </row>
    <row r="512" spans="1:12">
      <c r="A512" s="32" t="s">
        <v>3</v>
      </c>
      <c r="B512" s="32">
        <v>130</v>
      </c>
      <c r="C512" t="str">
        <f>VLOOKUP(B512,[1]Sheet6!B:C,2,0)</f>
        <v>ABAEBDC8-32CE-4D2F-A1D2-EDCA7A637679</v>
      </c>
      <c r="D512" s="34" t="s">
        <v>15606</v>
      </c>
      <c r="E512" t="e">
        <f>VLOOKUP('نهایی براساس سیستم-برق - ابزار'!D512,[1]Trade!A:B,2,0)</f>
        <v>#N/A</v>
      </c>
      <c r="F512" s="34" t="s">
        <v>914</v>
      </c>
      <c r="G512" t="str">
        <f>VLOOKUP(F512,[1]Position!A:D,4,0)</f>
        <v>59088afb-0f17-4809-b35c-9e86c3a8dbb5</v>
      </c>
      <c r="H512" t="str">
        <f t="shared" si="14"/>
        <v>59088afb-0f17-4809-b35c-9e86c3a8dbb5'</v>
      </c>
      <c r="I512" t="s">
        <v>4008</v>
      </c>
      <c r="J512" t="s">
        <v>1882</v>
      </c>
      <c r="K512" t="s">
        <v>1883</v>
      </c>
      <c r="L512" t="e">
        <f t="shared" si="15"/>
        <v>#N/A</v>
      </c>
    </row>
    <row r="513" spans="1:12">
      <c r="A513" s="32" t="s">
        <v>2905</v>
      </c>
      <c r="B513" s="32">
        <v>1300</v>
      </c>
      <c r="C513" t="str">
        <f>VLOOKUP(B513,[1]Sheet6!B:C,2,0)</f>
        <v>98B8F5C2-F0C7-4699-A1CD-E62BA2A855E8</v>
      </c>
      <c r="D513" s="34" t="s">
        <v>15606</v>
      </c>
      <c r="E513" t="e">
        <f>VLOOKUP('نهایی براساس سیستم-برق - ابزار'!D513,[1]Trade!A:B,2,0)</f>
        <v>#N/A</v>
      </c>
      <c r="F513" t="s">
        <v>903</v>
      </c>
      <c r="G513" t="str">
        <f>VLOOKUP(F513,[1]Position!A:D,4,0)</f>
        <v>f3387258-bb24-41ed-ad0e-c65bf3d1aeba</v>
      </c>
      <c r="H513" t="str">
        <f t="shared" si="14"/>
        <v>f3387258-bb24-41ed-ad0e-c65bf3d1aeba'</v>
      </c>
      <c r="I513" t="s">
        <v>4008</v>
      </c>
      <c r="J513" t="s">
        <v>1882</v>
      </c>
      <c r="K513" t="s">
        <v>1883</v>
      </c>
      <c r="L513" t="e">
        <f t="shared" si="15"/>
        <v>#N/A</v>
      </c>
    </row>
    <row r="514" spans="1:12">
      <c r="A514" s="32" t="s">
        <v>23</v>
      </c>
      <c r="B514" s="32">
        <v>1310</v>
      </c>
      <c r="C514" t="str">
        <f>VLOOKUP(B514,[1]Sheet6!B:C,2,0)</f>
        <v>64574AAC-CACA-4F88-9DE2-3D2473F89835</v>
      </c>
      <c r="D514" s="34" t="s">
        <v>15606</v>
      </c>
      <c r="E514" t="e">
        <f>VLOOKUP('نهایی براساس سیستم-برق - ابزار'!D514,[1]Trade!A:B,2,0)</f>
        <v>#N/A</v>
      </c>
      <c r="F514" t="s">
        <v>903</v>
      </c>
      <c r="G514" t="str">
        <f>VLOOKUP(F514,[1]Position!A:D,4,0)</f>
        <v>f3387258-bb24-41ed-ad0e-c65bf3d1aeba</v>
      </c>
      <c r="H514" t="str">
        <f t="shared" ref="H514:H577" si="16">G514&amp;"'"</f>
        <v>f3387258-bb24-41ed-ad0e-c65bf3d1aeba'</v>
      </c>
      <c r="I514" t="s">
        <v>4008</v>
      </c>
      <c r="J514" t="s">
        <v>1882</v>
      </c>
      <c r="K514" t="s">
        <v>1883</v>
      </c>
      <c r="L514" t="e">
        <f t="shared" ref="L514:L577" si="17">I514&amp;""&amp;C514&amp;""&amp;J514&amp;""&amp;E514&amp;""&amp;K514&amp;""&amp;H514&amp;"--"&amp;B514&amp;"-"&amp;D514&amp;"-"&amp;F514</f>
        <v>#N/A</v>
      </c>
    </row>
    <row r="515" spans="1:12">
      <c r="A515" s="32" t="s">
        <v>2908</v>
      </c>
      <c r="B515" s="32" t="s">
        <v>2908</v>
      </c>
      <c r="C515" t="str">
        <f>VLOOKUP(B515,[1]Sheet6!B:C,2,0)</f>
        <v>BB6A5BEA-5600-4FAE-9BDE-84097F3E7CEE</v>
      </c>
      <c r="D515" s="34" t="s">
        <v>15606</v>
      </c>
      <c r="E515" t="e">
        <f>VLOOKUP('نهایی براساس سیستم-برق - ابزار'!D515,[1]Trade!A:B,2,0)</f>
        <v>#N/A</v>
      </c>
      <c r="F515" t="s">
        <v>903</v>
      </c>
      <c r="G515" t="str">
        <f>VLOOKUP(F515,[1]Position!A:D,4,0)</f>
        <v>f3387258-bb24-41ed-ad0e-c65bf3d1aeba</v>
      </c>
      <c r="H515" t="str">
        <f t="shared" si="16"/>
        <v>f3387258-bb24-41ed-ad0e-c65bf3d1aeba'</v>
      </c>
      <c r="I515" t="s">
        <v>4008</v>
      </c>
      <c r="J515" t="s">
        <v>1882</v>
      </c>
      <c r="K515" t="s">
        <v>1883</v>
      </c>
      <c r="L515" t="e">
        <f t="shared" si="17"/>
        <v>#N/A</v>
      </c>
    </row>
    <row r="516" spans="1:12">
      <c r="A516" s="32" t="s">
        <v>2910</v>
      </c>
      <c r="B516" s="32" t="s">
        <v>2910</v>
      </c>
      <c r="C516" t="str">
        <f>VLOOKUP(B516,[1]Sheet6!B:C,2,0)</f>
        <v>067BF5EF-3D6E-4C09-A254-2FA88A5DA267</v>
      </c>
      <c r="D516" s="34" t="s">
        <v>15606</v>
      </c>
      <c r="E516" t="e">
        <f>VLOOKUP('نهایی براساس سیستم-برق - ابزار'!D516,[1]Trade!A:B,2,0)</f>
        <v>#N/A</v>
      </c>
      <c r="F516" t="s">
        <v>903</v>
      </c>
      <c r="G516" t="str">
        <f>VLOOKUP(F516,[1]Position!A:D,4,0)</f>
        <v>f3387258-bb24-41ed-ad0e-c65bf3d1aeba</v>
      </c>
      <c r="H516" t="str">
        <f t="shared" si="16"/>
        <v>f3387258-bb24-41ed-ad0e-c65bf3d1aeba'</v>
      </c>
      <c r="I516" t="s">
        <v>4008</v>
      </c>
      <c r="J516" t="s">
        <v>1882</v>
      </c>
      <c r="K516" t="s">
        <v>1883</v>
      </c>
      <c r="L516" t="e">
        <f t="shared" si="17"/>
        <v>#N/A</v>
      </c>
    </row>
    <row r="517" spans="1:12">
      <c r="A517" s="32" t="s">
        <v>2912</v>
      </c>
      <c r="B517" s="32" t="s">
        <v>2912</v>
      </c>
      <c r="C517" t="str">
        <f>VLOOKUP(B517,[1]Sheet6!B:C,2,0)</f>
        <v>5844A015-62DC-435F-891E-C78E2F29C948</v>
      </c>
      <c r="D517" s="34" t="s">
        <v>15606</v>
      </c>
      <c r="E517" t="e">
        <f>VLOOKUP('نهایی براساس سیستم-برق - ابزار'!D517,[1]Trade!A:B,2,0)</f>
        <v>#N/A</v>
      </c>
      <c r="F517" t="s">
        <v>903</v>
      </c>
      <c r="G517" t="str">
        <f>VLOOKUP(F517,[1]Position!A:D,4,0)</f>
        <v>f3387258-bb24-41ed-ad0e-c65bf3d1aeba</v>
      </c>
      <c r="H517" t="str">
        <f t="shared" si="16"/>
        <v>f3387258-bb24-41ed-ad0e-c65bf3d1aeba'</v>
      </c>
      <c r="I517" t="s">
        <v>4008</v>
      </c>
      <c r="J517" t="s">
        <v>1882</v>
      </c>
      <c r="K517" t="s">
        <v>1883</v>
      </c>
      <c r="L517" t="e">
        <f t="shared" si="17"/>
        <v>#N/A</v>
      </c>
    </row>
    <row r="518" spans="1:12">
      <c r="A518" s="32" t="s">
        <v>2914</v>
      </c>
      <c r="B518" s="32" t="s">
        <v>2914</v>
      </c>
      <c r="C518" t="str">
        <f>VLOOKUP(B518,[1]Sheet6!B:C,2,0)</f>
        <v>12759831-F6DA-41C5-A1E0-F61EE99614E7</v>
      </c>
      <c r="D518" s="34" t="s">
        <v>15606</v>
      </c>
      <c r="E518" t="e">
        <f>VLOOKUP('نهایی براساس سیستم-برق - ابزار'!D518,[1]Trade!A:B,2,0)</f>
        <v>#N/A</v>
      </c>
      <c r="F518" t="s">
        <v>903</v>
      </c>
      <c r="G518" t="str">
        <f>VLOOKUP(F518,[1]Position!A:D,4,0)</f>
        <v>f3387258-bb24-41ed-ad0e-c65bf3d1aeba</v>
      </c>
      <c r="H518" t="str">
        <f t="shared" si="16"/>
        <v>f3387258-bb24-41ed-ad0e-c65bf3d1aeba'</v>
      </c>
      <c r="I518" t="s">
        <v>4008</v>
      </c>
      <c r="J518" t="s">
        <v>1882</v>
      </c>
      <c r="K518" t="s">
        <v>1883</v>
      </c>
      <c r="L518" t="e">
        <f t="shared" si="17"/>
        <v>#N/A</v>
      </c>
    </row>
    <row r="519" spans="1:12">
      <c r="A519" s="32" t="s">
        <v>2916</v>
      </c>
      <c r="B519" s="32" t="s">
        <v>2916</v>
      </c>
      <c r="C519" t="str">
        <f>VLOOKUP(B519,[1]Sheet6!B:C,2,0)</f>
        <v>AE2EBA13-80E9-4358-98B0-190B986A3276</v>
      </c>
      <c r="D519" s="34" t="s">
        <v>15606</v>
      </c>
      <c r="E519" t="e">
        <f>VLOOKUP('نهایی براساس سیستم-برق - ابزار'!D519,[1]Trade!A:B,2,0)</f>
        <v>#N/A</v>
      </c>
      <c r="F519" t="s">
        <v>903</v>
      </c>
      <c r="G519" t="str">
        <f>VLOOKUP(F519,[1]Position!A:D,4,0)</f>
        <v>f3387258-bb24-41ed-ad0e-c65bf3d1aeba</v>
      </c>
      <c r="H519" t="str">
        <f t="shared" si="16"/>
        <v>f3387258-bb24-41ed-ad0e-c65bf3d1aeba'</v>
      </c>
      <c r="I519" t="s">
        <v>4008</v>
      </c>
      <c r="J519" t="s">
        <v>1882</v>
      </c>
      <c r="K519" t="s">
        <v>1883</v>
      </c>
      <c r="L519" t="e">
        <f t="shared" si="17"/>
        <v>#N/A</v>
      </c>
    </row>
    <row r="520" spans="1:12">
      <c r="A520" s="32" t="s">
        <v>2918</v>
      </c>
      <c r="B520" s="32" t="s">
        <v>2918</v>
      </c>
      <c r="C520" t="str">
        <f>VLOOKUP(B520,[1]Sheet6!B:C,2,0)</f>
        <v>BF5ED234-1DE2-489F-A3D1-094C38723AF5</v>
      </c>
      <c r="D520" s="34" t="s">
        <v>15606</v>
      </c>
      <c r="E520" t="e">
        <f>VLOOKUP('نهایی براساس سیستم-برق - ابزار'!D520,[1]Trade!A:B,2,0)</f>
        <v>#N/A</v>
      </c>
      <c r="F520" t="s">
        <v>903</v>
      </c>
      <c r="G520" t="str">
        <f>VLOOKUP(F520,[1]Position!A:D,4,0)</f>
        <v>f3387258-bb24-41ed-ad0e-c65bf3d1aeba</v>
      </c>
      <c r="H520" t="str">
        <f t="shared" si="16"/>
        <v>f3387258-bb24-41ed-ad0e-c65bf3d1aeba'</v>
      </c>
      <c r="I520" t="s">
        <v>4008</v>
      </c>
      <c r="J520" t="s">
        <v>1882</v>
      </c>
      <c r="K520" t="s">
        <v>1883</v>
      </c>
      <c r="L520" t="e">
        <f t="shared" si="17"/>
        <v>#N/A</v>
      </c>
    </row>
    <row r="521" spans="1:12">
      <c r="A521" s="32" t="s">
        <v>24</v>
      </c>
      <c r="B521" s="32">
        <v>1320</v>
      </c>
      <c r="C521" t="str">
        <f>VLOOKUP(B521,[1]Sheet6!B:C,2,0)</f>
        <v>1957EC20-3F4C-4935-A986-1A29F4CB8966</v>
      </c>
      <c r="D521" s="34" t="s">
        <v>15606</v>
      </c>
      <c r="E521" t="e">
        <f>VLOOKUP('نهایی براساس سیستم-برق - ابزار'!D521,[1]Trade!A:B,2,0)</f>
        <v>#N/A</v>
      </c>
      <c r="F521" t="s">
        <v>903</v>
      </c>
      <c r="G521" t="str">
        <f>VLOOKUP(F521,[1]Position!A:D,4,0)</f>
        <v>f3387258-bb24-41ed-ad0e-c65bf3d1aeba</v>
      </c>
      <c r="H521" t="str">
        <f t="shared" si="16"/>
        <v>f3387258-bb24-41ed-ad0e-c65bf3d1aeba'</v>
      </c>
      <c r="I521" t="s">
        <v>4008</v>
      </c>
      <c r="J521" t="s">
        <v>1882</v>
      </c>
      <c r="K521" t="s">
        <v>1883</v>
      </c>
      <c r="L521" t="e">
        <f t="shared" si="17"/>
        <v>#N/A</v>
      </c>
    </row>
    <row r="522" spans="1:12">
      <c r="A522" s="32" t="s">
        <v>2921</v>
      </c>
      <c r="B522" s="32" t="s">
        <v>2921</v>
      </c>
      <c r="C522" t="str">
        <f>VLOOKUP(B522,[1]Sheet6!B:C,2,0)</f>
        <v>007A165A-65B8-4F0A-B8FB-B550AEAA7D09</v>
      </c>
      <c r="D522" s="34" t="s">
        <v>15606</v>
      </c>
      <c r="E522" t="e">
        <f>VLOOKUP('نهایی براساس سیستم-برق - ابزار'!D522,[1]Trade!A:B,2,0)</f>
        <v>#N/A</v>
      </c>
      <c r="F522" t="s">
        <v>903</v>
      </c>
      <c r="G522" t="str">
        <f>VLOOKUP(F522,[1]Position!A:D,4,0)</f>
        <v>f3387258-bb24-41ed-ad0e-c65bf3d1aeba</v>
      </c>
      <c r="H522" t="str">
        <f t="shared" si="16"/>
        <v>f3387258-bb24-41ed-ad0e-c65bf3d1aeba'</v>
      </c>
      <c r="I522" t="s">
        <v>4008</v>
      </c>
      <c r="J522" t="s">
        <v>1882</v>
      </c>
      <c r="K522" t="s">
        <v>1883</v>
      </c>
      <c r="L522" t="e">
        <f t="shared" si="17"/>
        <v>#N/A</v>
      </c>
    </row>
    <row r="523" spans="1:12">
      <c r="A523" s="32" t="s">
        <v>2923</v>
      </c>
      <c r="B523" s="32" t="s">
        <v>2923</v>
      </c>
      <c r="C523" t="str">
        <f>VLOOKUP(B523,[1]Sheet6!B:C,2,0)</f>
        <v>6765F044-9731-4F4C-9D6D-49082BD9A2EE</v>
      </c>
      <c r="D523" s="34" t="s">
        <v>15606</v>
      </c>
      <c r="E523" t="e">
        <f>VLOOKUP('نهایی براساس سیستم-برق - ابزار'!D523,[1]Trade!A:B,2,0)</f>
        <v>#N/A</v>
      </c>
      <c r="F523" t="s">
        <v>903</v>
      </c>
      <c r="G523" t="str">
        <f>VLOOKUP(F523,[1]Position!A:D,4,0)</f>
        <v>f3387258-bb24-41ed-ad0e-c65bf3d1aeba</v>
      </c>
      <c r="H523" t="str">
        <f t="shared" si="16"/>
        <v>f3387258-bb24-41ed-ad0e-c65bf3d1aeba'</v>
      </c>
      <c r="I523" t="s">
        <v>4008</v>
      </c>
      <c r="J523" t="s">
        <v>1882</v>
      </c>
      <c r="K523" t="s">
        <v>1883</v>
      </c>
      <c r="L523" t="e">
        <f t="shared" si="17"/>
        <v>#N/A</v>
      </c>
    </row>
    <row r="524" spans="1:12">
      <c r="A524" s="32" t="s">
        <v>2925</v>
      </c>
      <c r="B524" s="32" t="s">
        <v>2925</v>
      </c>
      <c r="C524" t="str">
        <f>VLOOKUP(B524,[1]Sheet6!B:C,2,0)</f>
        <v>12B3D547-2673-4677-9DA6-F9386766B66D</v>
      </c>
      <c r="D524" s="34" t="s">
        <v>15606</v>
      </c>
      <c r="E524" t="e">
        <f>VLOOKUP('نهایی براساس سیستم-برق - ابزار'!D524,[1]Trade!A:B,2,0)</f>
        <v>#N/A</v>
      </c>
      <c r="F524" t="s">
        <v>903</v>
      </c>
      <c r="G524" t="str">
        <f>VLOOKUP(F524,[1]Position!A:D,4,0)</f>
        <v>f3387258-bb24-41ed-ad0e-c65bf3d1aeba</v>
      </c>
      <c r="H524" t="str">
        <f t="shared" si="16"/>
        <v>f3387258-bb24-41ed-ad0e-c65bf3d1aeba'</v>
      </c>
      <c r="I524" t="s">
        <v>4008</v>
      </c>
      <c r="J524" t="s">
        <v>1882</v>
      </c>
      <c r="K524" t="s">
        <v>1883</v>
      </c>
      <c r="L524" t="e">
        <f t="shared" si="17"/>
        <v>#N/A</v>
      </c>
    </row>
    <row r="525" spans="1:12">
      <c r="A525" s="32" t="s">
        <v>2927</v>
      </c>
      <c r="B525" s="32" t="s">
        <v>2927</v>
      </c>
      <c r="C525" t="str">
        <f>VLOOKUP(B525,[1]Sheet6!B:C,2,0)</f>
        <v>31F021C3-BBB9-4360-9A4C-17672AADE028</v>
      </c>
      <c r="D525" s="34" t="s">
        <v>15606</v>
      </c>
      <c r="E525" t="e">
        <f>VLOOKUP('نهایی براساس سیستم-برق - ابزار'!D525,[1]Trade!A:B,2,0)</f>
        <v>#N/A</v>
      </c>
      <c r="F525" t="s">
        <v>903</v>
      </c>
      <c r="G525" t="str">
        <f>VLOOKUP(F525,[1]Position!A:D,4,0)</f>
        <v>f3387258-bb24-41ed-ad0e-c65bf3d1aeba</v>
      </c>
      <c r="H525" t="str">
        <f t="shared" si="16"/>
        <v>f3387258-bb24-41ed-ad0e-c65bf3d1aeba'</v>
      </c>
      <c r="I525" t="s">
        <v>4008</v>
      </c>
      <c r="J525" t="s">
        <v>1882</v>
      </c>
      <c r="K525" t="s">
        <v>1883</v>
      </c>
      <c r="L525" t="e">
        <f t="shared" si="17"/>
        <v>#N/A</v>
      </c>
    </row>
    <row r="526" spans="1:12">
      <c r="A526" s="32" t="s">
        <v>2929</v>
      </c>
      <c r="B526" s="32" t="s">
        <v>2929</v>
      </c>
      <c r="C526" t="str">
        <f>VLOOKUP(B526,[1]Sheet6!B:C,2,0)</f>
        <v>D89D06D5-DDE0-4789-999A-E5C44DAB5AC4</v>
      </c>
      <c r="D526" s="34" t="s">
        <v>15606</v>
      </c>
      <c r="E526" t="e">
        <f>VLOOKUP('نهایی براساس سیستم-برق - ابزار'!D526,[1]Trade!A:B,2,0)</f>
        <v>#N/A</v>
      </c>
      <c r="F526" t="s">
        <v>903</v>
      </c>
      <c r="G526" t="str">
        <f>VLOOKUP(F526,[1]Position!A:D,4,0)</f>
        <v>f3387258-bb24-41ed-ad0e-c65bf3d1aeba</v>
      </c>
      <c r="H526" t="str">
        <f t="shared" si="16"/>
        <v>f3387258-bb24-41ed-ad0e-c65bf3d1aeba'</v>
      </c>
      <c r="I526" t="s">
        <v>4008</v>
      </c>
      <c r="J526" t="s">
        <v>1882</v>
      </c>
      <c r="K526" t="s">
        <v>1883</v>
      </c>
      <c r="L526" t="e">
        <f t="shared" si="17"/>
        <v>#N/A</v>
      </c>
    </row>
    <row r="527" spans="1:12">
      <c r="A527" s="32" t="s">
        <v>2931</v>
      </c>
      <c r="B527" s="32" t="s">
        <v>2931</v>
      </c>
      <c r="C527" t="str">
        <f>VLOOKUP(B527,[1]Sheet6!B:C,2,0)</f>
        <v>978110E7-D909-459B-9615-4D509334793C</v>
      </c>
      <c r="D527" s="34" t="s">
        <v>15606</v>
      </c>
      <c r="E527" t="e">
        <f>VLOOKUP('نهایی براساس سیستم-برق - ابزار'!D527,[1]Trade!A:B,2,0)</f>
        <v>#N/A</v>
      </c>
      <c r="F527" t="s">
        <v>903</v>
      </c>
      <c r="G527" t="str">
        <f>VLOOKUP(F527,[1]Position!A:D,4,0)</f>
        <v>f3387258-bb24-41ed-ad0e-c65bf3d1aeba</v>
      </c>
      <c r="H527" t="str">
        <f t="shared" si="16"/>
        <v>f3387258-bb24-41ed-ad0e-c65bf3d1aeba'</v>
      </c>
      <c r="I527" t="s">
        <v>4008</v>
      </c>
      <c r="J527" t="s">
        <v>1882</v>
      </c>
      <c r="K527" t="s">
        <v>1883</v>
      </c>
      <c r="L527" t="e">
        <f t="shared" si="17"/>
        <v>#N/A</v>
      </c>
    </row>
    <row r="528" spans="1:12">
      <c r="A528" s="32" t="s">
        <v>2933</v>
      </c>
      <c r="B528" s="32" t="s">
        <v>2933</v>
      </c>
      <c r="C528" t="str">
        <f>VLOOKUP(B528,[1]Sheet6!B:C,2,0)</f>
        <v>9B990994-53E1-48F9-B0D3-250F51DDC9AA</v>
      </c>
      <c r="D528" s="34" t="s">
        <v>15606</v>
      </c>
      <c r="E528" t="e">
        <f>VLOOKUP('نهایی براساس سیستم-برق - ابزار'!D528,[1]Trade!A:B,2,0)</f>
        <v>#N/A</v>
      </c>
      <c r="F528" t="s">
        <v>903</v>
      </c>
      <c r="G528" t="str">
        <f>VLOOKUP(F528,[1]Position!A:D,4,0)</f>
        <v>f3387258-bb24-41ed-ad0e-c65bf3d1aeba</v>
      </c>
      <c r="H528" t="str">
        <f t="shared" si="16"/>
        <v>f3387258-bb24-41ed-ad0e-c65bf3d1aeba'</v>
      </c>
      <c r="I528" t="s">
        <v>4008</v>
      </c>
      <c r="J528" t="s">
        <v>1882</v>
      </c>
      <c r="K528" t="s">
        <v>1883</v>
      </c>
      <c r="L528" t="e">
        <f t="shared" si="17"/>
        <v>#N/A</v>
      </c>
    </row>
    <row r="529" spans="1:12">
      <c r="A529" s="32" t="s">
        <v>2935</v>
      </c>
      <c r="B529" s="32" t="s">
        <v>2935</v>
      </c>
      <c r="C529" t="str">
        <f>VLOOKUP(B529,[1]Sheet6!B:C,2,0)</f>
        <v>E6FB3525-B91A-480F-9695-497AE0134201</v>
      </c>
      <c r="D529" s="34" t="s">
        <v>15606</v>
      </c>
      <c r="E529" t="e">
        <f>VLOOKUP('نهایی براساس سیستم-برق - ابزار'!D529,[1]Trade!A:B,2,0)</f>
        <v>#N/A</v>
      </c>
      <c r="F529" t="s">
        <v>903</v>
      </c>
      <c r="G529" t="str">
        <f>VLOOKUP(F529,[1]Position!A:D,4,0)</f>
        <v>f3387258-bb24-41ed-ad0e-c65bf3d1aeba</v>
      </c>
      <c r="H529" t="str">
        <f t="shared" si="16"/>
        <v>f3387258-bb24-41ed-ad0e-c65bf3d1aeba'</v>
      </c>
      <c r="I529" t="s">
        <v>4008</v>
      </c>
      <c r="J529" t="s">
        <v>1882</v>
      </c>
      <c r="K529" t="s">
        <v>1883</v>
      </c>
      <c r="L529" t="e">
        <f t="shared" si="17"/>
        <v>#N/A</v>
      </c>
    </row>
    <row r="530" spans="1:12">
      <c r="A530" s="32" t="s">
        <v>2937</v>
      </c>
      <c r="B530" s="32" t="s">
        <v>2937</v>
      </c>
      <c r="C530" t="str">
        <f>VLOOKUP(B530,[1]Sheet6!B:C,2,0)</f>
        <v>15F2A868-F4DB-437F-B292-CFE68C7F3C19</v>
      </c>
      <c r="D530" s="34" t="s">
        <v>15606</v>
      </c>
      <c r="E530" t="e">
        <f>VLOOKUP('نهایی براساس سیستم-برق - ابزار'!D530,[1]Trade!A:B,2,0)</f>
        <v>#N/A</v>
      </c>
      <c r="F530" t="s">
        <v>903</v>
      </c>
      <c r="G530" t="str">
        <f>VLOOKUP(F530,[1]Position!A:D,4,0)</f>
        <v>f3387258-bb24-41ed-ad0e-c65bf3d1aeba</v>
      </c>
      <c r="H530" t="str">
        <f t="shared" si="16"/>
        <v>f3387258-bb24-41ed-ad0e-c65bf3d1aeba'</v>
      </c>
      <c r="I530" t="s">
        <v>4008</v>
      </c>
      <c r="J530" t="s">
        <v>1882</v>
      </c>
      <c r="K530" t="s">
        <v>1883</v>
      </c>
      <c r="L530" t="e">
        <f t="shared" si="17"/>
        <v>#N/A</v>
      </c>
    </row>
    <row r="531" spans="1:12">
      <c r="A531" s="32" t="s">
        <v>2939</v>
      </c>
      <c r="B531" s="32" t="s">
        <v>2939</v>
      </c>
      <c r="C531" t="str">
        <f>VLOOKUP(B531,[1]Sheet6!B:C,2,0)</f>
        <v>8A67B6E6-5DC8-4116-9FAF-3D84F49DA58A</v>
      </c>
      <c r="D531" s="34" t="s">
        <v>15606</v>
      </c>
      <c r="E531" t="e">
        <f>VLOOKUP('نهایی براساس سیستم-برق - ابزار'!D531,[1]Trade!A:B,2,0)</f>
        <v>#N/A</v>
      </c>
      <c r="F531" t="s">
        <v>903</v>
      </c>
      <c r="G531" t="str">
        <f>VLOOKUP(F531,[1]Position!A:D,4,0)</f>
        <v>f3387258-bb24-41ed-ad0e-c65bf3d1aeba</v>
      </c>
      <c r="H531" t="str">
        <f t="shared" si="16"/>
        <v>f3387258-bb24-41ed-ad0e-c65bf3d1aeba'</v>
      </c>
      <c r="I531" t="s">
        <v>4008</v>
      </c>
      <c r="J531" t="s">
        <v>1882</v>
      </c>
      <c r="K531" t="s">
        <v>1883</v>
      </c>
      <c r="L531" t="e">
        <f t="shared" si="17"/>
        <v>#N/A</v>
      </c>
    </row>
    <row r="532" spans="1:12">
      <c r="A532" s="32" t="s">
        <v>2941</v>
      </c>
      <c r="B532" s="32" t="s">
        <v>2941</v>
      </c>
      <c r="C532" t="str">
        <f>VLOOKUP(B532,[1]Sheet6!B:C,2,0)</f>
        <v>18B70806-320E-48BA-B205-2B5DEF444962</v>
      </c>
      <c r="D532" s="34" t="s">
        <v>15606</v>
      </c>
      <c r="E532" t="e">
        <f>VLOOKUP('نهایی براساس سیستم-برق - ابزار'!D532,[1]Trade!A:B,2,0)</f>
        <v>#N/A</v>
      </c>
      <c r="F532" t="s">
        <v>903</v>
      </c>
      <c r="G532" t="str">
        <f>VLOOKUP(F532,[1]Position!A:D,4,0)</f>
        <v>f3387258-bb24-41ed-ad0e-c65bf3d1aeba</v>
      </c>
      <c r="H532" t="str">
        <f t="shared" si="16"/>
        <v>f3387258-bb24-41ed-ad0e-c65bf3d1aeba'</v>
      </c>
      <c r="I532" t="s">
        <v>4008</v>
      </c>
      <c r="J532" t="s">
        <v>1882</v>
      </c>
      <c r="K532" t="s">
        <v>1883</v>
      </c>
      <c r="L532" t="e">
        <f t="shared" si="17"/>
        <v>#N/A</v>
      </c>
    </row>
    <row r="533" spans="1:12">
      <c r="A533" s="32" t="s">
        <v>2943</v>
      </c>
      <c r="B533" s="32" t="s">
        <v>2943</v>
      </c>
      <c r="C533" t="str">
        <f>VLOOKUP(B533,[1]Sheet6!B:C,2,0)</f>
        <v>F4B915F1-DA44-4CB2-9F69-B9470576467B</v>
      </c>
      <c r="D533" s="34" t="s">
        <v>15606</v>
      </c>
      <c r="E533" t="e">
        <f>VLOOKUP('نهایی براساس سیستم-برق - ابزار'!D533,[1]Trade!A:B,2,0)</f>
        <v>#N/A</v>
      </c>
      <c r="F533" t="s">
        <v>903</v>
      </c>
      <c r="G533" t="str">
        <f>VLOOKUP(F533,[1]Position!A:D,4,0)</f>
        <v>f3387258-bb24-41ed-ad0e-c65bf3d1aeba</v>
      </c>
      <c r="H533" t="str">
        <f t="shared" si="16"/>
        <v>f3387258-bb24-41ed-ad0e-c65bf3d1aeba'</v>
      </c>
      <c r="I533" t="s">
        <v>4008</v>
      </c>
      <c r="J533" t="s">
        <v>1882</v>
      </c>
      <c r="K533" t="s">
        <v>1883</v>
      </c>
      <c r="L533" t="e">
        <f t="shared" si="17"/>
        <v>#N/A</v>
      </c>
    </row>
    <row r="534" spans="1:12">
      <c r="A534" s="32" t="s">
        <v>2945</v>
      </c>
      <c r="B534" s="32" t="s">
        <v>2945</v>
      </c>
      <c r="C534" t="str">
        <f>VLOOKUP(B534,[1]Sheet6!B:C,2,0)</f>
        <v>5421B7A3-EAAC-451F-9FD3-F9B4758112F7</v>
      </c>
      <c r="D534" s="34" t="s">
        <v>15606</v>
      </c>
      <c r="E534" t="e">
        <f>VLOOKUP('نهایی براساس سیستم-برق - ابزار'!D534,[1]Trade!A:B,2,0)</f>
        <v>#N/A</v>
      </c>
      <c r="F534" t="s">
        <v>903</v>
      </c>
      <c r="G534" t="str">
        <f>VLOOKUP(F534,[1]Position!A:D,4,0)</f>
        <v>f3387258-bb24-41ed-ad0e-c65bf3d1aeba</v>
      </c>
      <c r="H534" t="str">
        <f t="shared" si="16"/>
        <v>f3387258-bb24-41ed-ad0e-c65bf3d1aeba'</v>
      </c>
      <c r="I534" t="s">
        <v>4008</v>
      </c>
      <c r="J534" t="s">
        <v>1882</v>
      </c>
      <c r="K534" t="s">
        <v>1883</v>
      </c>
      <c r="L534" t="e">
        <f t="shared" si="17"/>
        <v>#N/A</v>
      </c>
    </row>
    <row r="535" spans="1:12">
      <c r="A535" s="32" t="s">
        <v>2947</v>
      </c>
      <c r="B535" s="32" t="s">
        <v>2947</v>
      </c>
      <c r="C535" t="str">
        <f>VLOOKUP(B535,[1]Sheet6!B:C,2,0)</f>
        <v>EA6BE9E5-079F-43B6-B27C-30BB361163EF</v>
      </c>
      <c r="D535" s="34" t="s">
        <v>15606</v>
      </c>
      <c r="E535" t="e">
        <f>VLOOKUP('نهایی براساس سیستم-برق - ابزار'!D535,[1]Trade!A:B,2,0)</f>
        <v>#N/A</v>
      </c>
      <c r="F535" t="s">
        <v>903</v>
      </c>
      <c r="G535" t="str">
        <f>VLOOKUP(F535,[1]Position!A:D,4,0)</f>
        <v>f3387258-bb24-41ed-ad0e-c65bf3d1aeba</v>
      </c>
      <c r="H535" t="str">
        <f t="shared" si="16"/>
        <v>f3387258-bb24-41ed-ad0e-c65bf3d1aeba'</v>
      </c>
      <c r="I535" t="s">
        <v>4008</v>
      </c>
      <c r="J535" t="s">
        <v>1882</v>
      </c>
      <c r="K535" t="s">
        <v>1883</v>
      </c>
      <c r="L535" t="e">
        <f t="shared" si="17"/>
        <v>#N/A</v>
      </c>
    </row>
    <row r="536" spans="1:12">
      <c r="A536" s="32" t="s">
        <v>2949</v>
      </c>
      <c r="B536" s="32" t="s">
        <v>2949</v>
      </c>
      <c r="C536" t="str">
        <f>VLOOKUP(B536,[1]Sheet6!B:C,2,0)</f>
        <v>31112E75-2EB8-4547-9BFE-32BD9AC588DF</v>
      </c>
      <c r="D536" s="34" t="s">
        <v>15606</v>
      </c>
      <c r="E536" t="e">
        <f>VLOOKUP('نهایی براساس سیستم-برق - ابزار'!D536,[1]Trade!A:B,2,0)</f>
        <v>#N/A</v>
      </c>
      <c r="F536" t="s">
        <v>903</v>
      </c>
      <c r="G536" t="str">
        <f>VLOOKUP(F536,[1]Position!A:D,4,0)</f>
        <v>f3387258-bb24-41ed-ad0e-c65bf3d1aeba</v>
      </c>
      <c r="H536" t="str">
        <f t="shared" si="16"/>
        <v>f3387258-bb24-41ed-ad0e-c65bf3d1aeba'</v>
      </c>
      <c r="I536" t="s">
        <v>4008</v>
      </c>
      <c r="J536" t="s">
        <v>1882</v>
      </c>
      <c r="K536" t="s">
        <v>1883</v>
      </c>
      <c r="L536" t="e">
        <f t="shared" si="17"/>
        <v>#N/A</v>
      </c>
    </row>
    <row r="537" spans="1:12">
      <c r="A537" s="32" t="s">
        <v>2951</v>
      </c>
      <c r="B537" s="32" t="s">
        <v>2951</v>
      </c>
      <c r="C537" t="str">
        <f>VLOOKUP(B537,[1]Sheet6!B:C,2,0)</f>
        <v>14D54B82-061B-4170-ACDF-DD9DF7BF894D</v>
      </c>
      <c r="D537" s="34" t="s">
        <v>15606</v>
      </c>
      <c r="E537" t="e">
        <f>VLOOKUP('نهایی براساس سیستم-برق - ابزار'!D537,[1]Trade!A:B,2,0)</f>
        <v>#N/A</v>
      </c>
      <c r="F537" t="s">
        <v>903</v>
      </c>
      <c r="G537" t="str">
        <f>VLOOKUP(F537,[1]Position!A:D,4,0)</f>
        <v>f3387258-bb24-41ed-ad0e-c65bf3d1aeba</v>
      </c>
      <c r="H537" t="str">
        <f t="shared" si="16"/>
        <v>f3387258-bb24-41ed-ad0e-c65bf3d1aeba'</v>
      </c>
      <c r="I537" t="s">
        <v>4008</v>
      </c>
      <c r="J537" t="s">
        <v>1882</v>
      </c>
      <c r="K537" t="s">
        <v>1883</v>
      </c>
      <c r="L537" t="e">
        <f t="shared" si="17"/>
        <v>#N/A</v>
      </c>
    </row>
    <row r="538" spans="1:12">
      <c r="A538" s="32" t="s">
        <v>2953</v>
      </c>
      <c r="B538" s="32" t="s">
        <v>2953</v>
      </c>
      <c r="C538" t="str">
        <f>VLOOKUP(B538,[1]Sheet6!B:C,2,0)</f>
        <v>66723ED6-2B8B-43D6-8271-1AB72F9E6567</v>
      </c>
      <c r="D538" s="34" t="s">
        <v>15606</v>
      </c>
      <c r="E538" t="e">
        <f>VLOOKUP('نهایی براساس سیستم-برق - ابزار'!D538,[1]Trade!A:B,2,0)</f>
        <v>#N/A</v>
      </c>
      <c r="F538" t="s">
        <v>903</v>
      </c>
      <c r="G538" t="str">
        <f>VLOOKUP(F538,[1]Position!A:D,4,0)</f>
        <v>f3387258-bb24-41ed-ad0e-c65bf3d1aeba</v>
      </c>
      <c r="H538" t="str">
        <f t="shared" si="16"/>
        <v>f3387258-bb24-41ed-ad0e-c65bf3d1aeba'</v>
      </c>
      <c r="I538" t="s">
        <v>4008</v>
      </c>
      <c r="J538" t="s">
        <v>1882</v>
      </c>
      <c r="K538" t="s">
        <v>1883</v>
      </c>
      <c r="L538" t="e">
        <f t="shared" si="17"/>
        <v>#N/A</v>
      </c>
    </row>
    <row r="539" spans="1:12">
      <c r="A539" s="32" t="s">
        <v>2955</v>
      </c>
      <c r="B539" s="32" t="s">
        <v>2955</v>
      </c>
      <c r="C539" t="str">
        <f>VLOOKUP(B539,[1]Sheet6!B:C,2,0)</f>
        <v>F58AC59B-2DE6-4C76-A83E-C67DB567B175</v>
      </c>
      <c r="D539" s="34" t="s">
        <v>15606</v>
      </c>
      <c r="E539" t="e">
        <f>VLOOKUP('نهایی براساس سیستم-برق - ابزار'!D539,[1]Trade!A:B,2,0)</f>
        <v>#N/A</v>
      </c>
      <c r="F539" t="s">
        <v>903</v>
      </c>
      <c r="G539" t="str">
        <f>VLOOKUP(F539,[1]Position!A:D,4,0)</f>
        <v>f3387258-bb24-41ed-ad0e-c65bf3d1aeba</v>
      </c>
      <c r="H539" t="str">
        <f t="shared" si="16"/>
        <v>f3387258-bb24-41ed-ad0e-c65bf3d1aeba'</v>
      </c>
      <c r="I539" t="s">
        <v>4008</v>
      </c>
      <c r="J539" t="s">
        <v>1882</v>
      </c>
      <c r="K539" t="s">
        <v>1883</v>
      </c>
      <c r="L539" t="e">
        <f t="shared" si="17"/>
        <v>#N/A</v>
      </c>
    </row>
    <row r="540" spans="1:12">
      <c r="A540" s="32" t="s">
        <v>2957</v>
      </c>
      <c r="B540" s="32" t="s">
        <v>2957</v>
      </c>
      <c r="C540" t="str">
        <f>VLOOKUP(B540,[1]Sheet6!B:C,2,0)</f>
        <v>C529774A-F317-4F1C-8950-9E199566F3CC</v>
      </c>
      <c r="D540" s="34" t="s">
        <v>15606</v>
      </c>
      <c r="E540" t="e">
        <f>VLOOKUP('نهایی براساس سیستم-برق - ابزار'!D540,[1]Trade!A:B,2,0)</f>
        <v>#N/A</v>
      </c>
      <c r="F540" t="s">
        <v>903</v>
      </c>
      <c r="G540" t="str">
        <f>VLOOKUP(F540,[1]Position!A:D,4,0)</f>
        <v>f3387258-bb24-41ed-ad0e-c65bf3d1aeba</v>
      </c>
      <c r="H540" t="str">
        <f t="shared" si="16"/>
        <v>f3387258-bb24-41ed-ad0e-c65bf3d1aeba'</v>
      </c>
      <c r="I540" t="s">
        <v>4008</v>
      </c>
      <c r="J540" t="s">
        <v>1882</v>
      </c>
      <c r="K540" t="s">
        <v>1883</v>
      </c>
      <c r="L540" t="e">
        <f t="shared" si="17"/>
        <v>#N/A</v>
      </c>
    </row>
    <row r="541" spans="1:12">
      <c r="A541" s="32" t="s">
        <v>2959</v>
      </c>
      <c r="B541" s="32" t="s">
        <v>2959</v>
      </c>
      <c r="C541" t="str">
        <f>VLOOKUP(B541,[1]Sheet6!B:C,2,0)</f>
        <v>5B8F4003-4985-4BE3-9A33-82C55A9010EA</v>
      </c>
      <c r="D541" s="34" t="s">
        <v>15606</v>
      </c>
      <c r="E541" t="e">
        <f>VLOOKUP('نهایی براساس سیستم-برق - ابزار'!D541,[1]Trade!A:B,2,0)</f>
        <v>#N/A</v>
      </c>
      <c r="F541" t="s">
        <v>903</v>
      </c>
      <c r="G541" t="str">
        <f>VLOOKUP(F541,[1]Position!A:D,4,0)</f>
        <v>f3387258-bb24-41ed-ad0e-c65bf3d1aeba</v>
      </c>
      <c r="H541" t="str">
        <f t="shared" si="16"/>
        <v>f3387258-bb24-41ed-ad0e-c65bf3d1aeba'</v>
      </c>
      <c r="I541" t="s">
        <v>4008</v>
      </c>
      <c r="J541" t="s">
        <v>1882</v>
      </c>
      <c r="K541" t="s">
        <v>1883</v>
      </c>
      <c r="L541" t="e">
        <f t="shared" si="17"/>
        <v>#N/A</v>
      </c>
    </row>
    <row r="542" spans="1:12">
      <c r="A542" s="32" t="s">
        <v>2961</v>
      </c>
      <c r="B542" s="32" t="s">
        <v>2961</v>
      </c>
      <c r="C542" t="str">
        <f>VLOOKUP(B542,[1]Sheet6!B:C,2,0)</f>
        <v>0B38BBD8-39C9-44C4-8E02-A7E056444463</v>
      </c>
      <c r="D542" s="34" t="s">
        <v>15606</v>
      </c>
      <c r="E542" t="e">
        <f>VLOOKUP('نهایی براساس سیستم-برق - ابزار'!D542,[1]Trade!A:B,2,0)</f>
        <v>#N/A</v>
      </c>
      <c r="F542" t="s">
        <v>903</v>
      </c>
      <c r="G542" t="str">
        <f>VLOOKUP(F542,[1]Position!A:D,4,0)</f>
        <v>f3387258-bb24-41ed-ad0e-c65bf3d1aeba</v>
      </c>
      <c r="H542" t="str">
        <f t="shared" si="16"/>
        <v>f3387258-bb24-41ed-ad0e-c65bf3d1aeba'</v>
      </c>
      <c r="I542" t="s">
        <v>4008</v>
      </c>
      <c r="J542" t="s">
        <v>1882</v>
      </c>
      <c r="K542" t="s">
        <v>1883</v>
      </c>
      <c r="L542" t="e">
        <f t="shared" si="17"/>
        <v>#N/A</v>
      </c>
    </row>
    <row r="543" spans="1:12">
      <c r="A543" s="32" t="s">
        <v>2963</v>
      </c>
      <c r="B543" s="32" t="s">
        <v>2963</v>
      </c>
      <c r="C543" t="str">
        <f>VLOOKUP(B543,[1]Sheet6!B:C,2,0)</f>
        <v>69A3D6F5-4DB5-4EC3-926D-3487DC04C01E</v>
      </c>
      <c r="D543" s="34" t="s">
        <v>15606</v>
      </c>
      <c r="E543" t="e">
        <f>VLOOKUP('نهایی براساس سیستم-برق - ابزار'!D543,[1]Trade!A:B,2,0)</f>
        <v>#N/A</v>
      </c>
      <c r="F543" t="s">
        <v>903</v>
      </c>
      <c r="G543" t="str">
        <f>VLOOKUP(F543,[1]Position!A:D,4,0)</f>
        <v>f3387258-bb24-41ed-ad0e-c65bf3d1aeba</v>
      </c>
      <c r="H543" t="str">
        <f t="shared" si="16"/>
        <v>f3387258-bb24-41ed-ad0e-c65bf3d1aeba'</v>
      </c>
      <c r="I543" t="s">
        <v>4008</v>
      </c>
      <c r="J543" t="s">
        <v>1882</v>
      </c>
      <c r="K543" t="s">
        <v>1883</v>
      </c>
      <c r="L543" t="e">
        <f t="shared" si="17"/>
        <v>#N/A</v>
      </c>
    </row>
    <row r="544" spans="1:12">
      <c r="A544" s="32" t="s">
        <v>2965</v>
      </c>
      <c r="B544" s="32" t="s">
        <v>2965</v>
      </c>
      <c r="C544" t="str">
        <f>VLOOKUP(B544,[1]Sheet6!B:C,2,0)</f>
        <v>76708EC9-2E9B-4368-BAC6-F4DF528FC43E</v>
      </c>
      <c r="D544" s="34" t="s">
        <v>15606</v>
      </c>
      <c r="E544" t="e">
        <f>VLOOKUP('نهایی براساس سیستم-برق - ابزار'!D544,[1]Trade!A:B,2,0)</f>
        <v>#N/A</v>
      </c>
      <c r="F544" t="s">
        <v>903</v>
      </c>
      <c r="G544" t="str">
        <f>VLOOKUP(F544,[1]Position!A:D,4,0)</f>
        <v>f3387258-bb24-41ed-ad0e-c65bf3d1aeba</v>
      </c>
      <c r="H544" t="str">
        <f t="shared" si="16"/>
        <v>f3387258-bb24-41ed-ad0e-c65bf3d1aeba'</v>
      </c>
      <c r="I544" t="s">
        <v>4008</v>
      </c>
      <c r="J544" t="s">
        <v>1882</v>
      </c>
      <c r="K544" t="s">
        <v>1883</v>
      </c>
      <c r="L544" t="e">
        <f t="shared" si="17"/>
        <v>#N/A</v>
      </c>
    </row>
    <row r="545" spans="1:12">
      <c r="A545" s="32" t="s">
        <v>2967</v>
      </c>
      <c r="B545" s="32" t="s">
        <v>2967</v>
      </c>
      <c r="C545" t="str">
        <f>VLOOKUP(B545,[1]Sheet6!B:C,2,0)</f>
        <v>42942D2B-A935-4581-B2F5-04FE8E5D884A</v>
      </c>
      <c r="D545" s="34" t="s">
        <v>15606</v>
      </c>
      <c r="E545" t="e">
        <f>VLOOKUP('نهایی براساس سیستم-برق - ابزار'!D545,[1]Trade!A:B,2,0)</f>
        <v>#N/A</v>
      </c>
      <c r="F545" t="s">
        <v>903</v>
      </c>
      <c r="G545" t="str">
        <f>VLOOKUP(F545,[1]Position!A:D,4,0)</f>
        <v>f3387258-bb24-41ed-ad0e-c65bf3d1aeba</v>
      </c>
      <c r="H545" t="str">
        <f t="shared" si="16"/>
        <v>f3387258-bb24-41ed-ad0e-c65bf3d1aeba'</v>
      </c>
      <c r="I545" t="s">
        <v>4008</v>
      </c>
      <c r="J545" t="s">
        <v>1882</v>
      </c>
      <c r="K545" t="s">
        <v>1883</v>
      </c>
      <c r="L545" t="e">
        <f t="shared" si="17"/>
        <v>#N/A</v>
      </c>
    </row>
    <row r="546" spans="1:12">
      <c r="A546" s="32" t="s">
        <v>25</v>
      </c>
      <c r="B546" s="32">
        <v>1330</v>
      </c>
      <c r="C546" t="str">
        <f>VLOOKUP(B546,[1]Sheet6!B:C,2,0)</f>
        <v>719827D5-412C-49FB-9FBB-A37B11223960</v>
      </c>
      <c r="D546" s="34" t="s">
        <v>15606</v>
      </c>
      <c r="E546" t="e">
        <f>VLOOKUP('نهایی براساس سیستم-برق - ابزار'!D546,[1]Trade!A:B,2,0)</f>
        <v>#N/A</v>
      </c>
      <c r="F546" t="s">
        <v>903</v>
      </c>
      <c r="G546" t="str">
        <f>VLOOKUP(F546,[1]Position!A:D,4,0)</f>
        <v>f3387258-bb24-41ed-ad0e-c65bf3d1aeba</v>
      </c>
      <c r="H546" t="str">
        <f t="shared" si="16"/>
        <v>f3387258-bb24-41ed-ad0e-c65bf3d1aeba'</v>
      </c>
      <c r="I546" t="s">
        <v>4008</v>
      </c>
      <c r="J546" t="s">
        <v>1882</v>
      </c>
      <c r="K546" t="s">
        <v>1883</v>
      </c>
      <c r="L546" t="e">
        <f t="shared" si="17"/>
        <v>#N/A</v>
      </c>
    </row>
    <row r="547" spans="1:12">
      <c r="A547" s="32" t="s">
        <v>2970</v>
      </c>
      <c r="B547" s="32" t="s">
        <v>2970</v>
      </c>
      <c r="C547" t="str">
        <f>VLOOKUP(B547,[1]Sheet6!B:C,2,0)</f>
        <v>1A7242FC-16A7-4382-A94F-1D7AED38229B</v>
      </c>
      <c r="D547" s="34" t="s">
        <v>15606</v>
      </c>
      <c r="E547" t="e">
        <f>VLOOKUP('نهایی براساس سیستم-برق - ابزار'!D547,[1]Trade!A:B,2,0)</f>
        <v>#N/A</v>
      </c>
      <c r="F547" t="s">
        <v>903</v>
      </c>
      <c r="G547" t="str">
        <f>VLOOKUP(F547,[1]Position!A:D,4,0)</f>
        <v>f3387258-bb24-41ed-ad0e-c65bf3d1aeba</v>
      </c>
      <c r="H547" t="str">
        <f t="shared" si="16"/>
        <v>f3387258-bb24-41ed-ad0e-c65bf3d1aeba'</v>
      </c>
      <c r="I547" t="s">
        <v>4008</v>
      </c>
      <c r="J547" t="s">
        <v>1882</v>
      </c>
      <c r="K547" t="s">
        <v>1883</v>
      </c>
      <c r="L547" t="e">
        <f t="shared" si="17"/>
        <v>#N/A</v>
      </c>
    </row>
    <row r="548" spans="1:12">
      <c r="A548" s="32" t="s">
        <v>2972</v>
      </c>
      <c r="B548" s="32" t="s">
        <v>2972</v>
      </c>
      <c r="C548" t="str">
        <f>VLOOKUP(B548,[1]Sheet6!B:C,2,0)</f>
        <v>4CB5EE7C-979D-4DA3-ABB3-6D965F2769EB</v>
      </c>
      <c r="D548" s="34" t="s">
        <v>15606</v>
      </c>
      <c r="E548" t="e">
        <f>VLOOKUP('نهایی براساس سیستم-برق - ابزار'!D548,[1]Trade!A:B,2,0)</f>
        <v>#N/A</v>
      </c>
      <c r="F548" t="s">
        <v>903</v>
      </c>
      <c r="G548" t="str">
        <f>VLOOKUP(F548,[1]Position!A:D,4,0)</f>
        <v>f3387258-bb24-41ed-ad0e-c65bf3d1aeba</v>
      </c>
      <c r="H548" t="str">
        <f t="shared" si="16"/>
        <v>f3387258-bb24-41ed-ad0e-c65bf3d1aeba'</v>
      </c>
      <c r="I548" t="s">
        <v>4008</v>
      </c>
      <c r="J548" t="s">
        <v>1882</v>
      </c>
      <c r="K548" t="s">
        <v>1883</v>
      </c>
      <c r="L548" t="e">
        <f t="shared" si="17"/>
        <v>#N/A</v>
      </c>
    </row>
    <row r="549" spans="1:12">
      <c r="A549" s="32" t="s">
        <v>2974</v>
      </c>
      <c r="B549" s="32" t="s">
        <v>2974</v>
      </c>
      <c r="C549" t="str">
        <f>VLOOKUP(B549,[1]Sheet6!B:C,2,0)</f>
        <v>B709F742-7237-4EA7-A2DD-1D74CE293BC1</v>
      </c>
      <c r="D549" s="34" t="s">
        <v>15606</v>
      </c>
      <c r="E549" t="e">
        <f>VLOOKUP('نهایی براساس سیستم-برق - ابزار'!D549,[1]Trade!A:B,2,0)</f>
        <v>#N/A</v>
      </c>
      <c r="F549" t="s">
        <v>903</v>
      </c>
      <c r="G549" t="str">
        <f>VLOOKUP(F549,[1]Position!A:D,4,0)</f>
        <v>f3387258-bb24-41ed-ad0e-c65bf3d1aeba</v>
      </c>
      <c r="H549" t="str">
        <f t="shared" si="16"/>
        <v>f3387258-bb24-41ed-ad0e-c65bf3d1aeba'</v>
      </c>
      <c r="I549" t="s">
        <v>4008</v>
      </c>
      <c r="J549" t="s">
        <v>1882</v>
      </c>
      <c r="K549" t="s">
        <v>1883</v>
      </c>
      <c r="L549" t="e">
        <f t="shared" si="17"/>
        <v>#N/A</v>
      </c>
    </row>
    <row r="550" spans="1:12">
      <c r="A550" s="32" t="s">
        <v>2976</v>
      </c>
      <c r="B550" s="32" t="s">
        <v>2976</v>
      </c>
      <c r="C550" t="str">
        <f>VLOOKUP(B550,[1]Sheet6!B:C,2,0)</f>
        <v>D017D88A-3C90-4F17-BD0E-C72CCD9D27AF</v>
      </c>
      <c r="D550" s="34" t="s">
        <v>15606</v>
      </c>
      <c r="E550" t="e">
        <f>VLOOKUP('نهایی براساس سیستم-برق - ابزار'!D550,[1]Trade!A:B,2,0)</f>
        <v>#N/A</v>
      </c>
      <c r="F550" t="s">
        <v>903</v>
      </c>
      <c r="G550" t="str">
        <f>VLOOKUP(F550,[1]Position!A:D,4,0)</f>
        <v>f3387258-bb24-41ed-ad0e-c65bf3d1aeba</v>
      </c>
      <c r="H550" t="str">
        <f t="shared" si="16"/>
        <v>f3387258-bb24-41ed-ad0e-c65bf3d1aeba'</v>
      </c>
      <c r="I550" t="s">
        <v>4008</v>
      </c>
      <c r="J550" t="s">
        <v>1882</v>
      </c>
      <c r="K550" t="s">
        <v>1883</v>
      </c>
      <c r="L550" t="e">
        <f t="shared" si="17"/>
        <v>#N/A</v>
      </c>
    </row>
    <row r="551" spans="1:12">
      <c r="A551" s="32" t="s">
        <v>2978</v>
      </c>
      <c r="B551" s="32" t="s">
        <v>2978</v>
      </c>
      <c r="C551" t="str">
        <f>VLOOKUP(B551,[1]Sheet6!B:C,2,0)</f>
        <v>F78DCCC7-BBC0-47AA-A85D-B21C44C6F399</v>
      </c>
      <c r="D551" s="34" t="s">
        <v>15606</v>
      </c>
      <c r="E551" t="e">
        <f>VLOOKUP('نهایی براساس سیستم-برق - ابزار'!D551,[1]Trade!A:B,2,0)</f>
        <v>#N/A</v>
      </c>
      <c r="F551" t="s">
        <v>903</v>
      </c>
      <c r="G551" t="str">
        <f>VLOOKUP(F551,[1]Position!A:D,4,0)</f>
        <v>f3387258-bb24-41ed-ad0e-c65bf3d1aeba</v>
      </c>
      <c r="H551" t="str">
        <f t="shared" si="16"/>
        <v>f3387258-bb24-41ed-ad0e-c65bf3d1aeba'</v>
      </c>
      <c r="I551" t="s">
        <v>4008</v>
      </c>
      <c r="J551" t="s">
        <v>1882</v>
      </c>
      <c r="K551" t="s">
        <v>1883</v>
      </c>
      <c r="L551" t="e">
        <f t="shared" si="17"/>
        <v>#N/A</v>
      </c>
    </row>
    <row r="552" spans="1:12">
      <c r="A552" s="32" t="s">
        <v>2980</v>
      </c>
      <c r="B552" s="32" t="s">
        <v>2980</v>
      </c>
      <c r="C552" t="str">
        <f>VLOOKUP(B552,[1]Sheet6!B:C,2,0)</f>
        <v>40548997-A1C4-4B0C-A82F-F96A07DC41B4</v>
      </c>
      <c r="D552" s="34" t="s">
        <v>15606</v>
      </c>
      <c r="E552" t="e">
        <f>VLOOKUP('نهایی براساس سیستم-برق - ابزار'!D552,[1]Trade!A:B,2,0)</f>
        <v>#N/A</v>
      </c>
      <c r="F552" t="s">
        <v>903</v>
      </c>
      <c r="G552" t="str">
        <f>VLOOKUP(F552,[1]Position!A:D,4,0)</f>
        <v>f3387258-bb24-41ed-ad0e-c65bf3d1aeba</v>
      </c>
      <c r="H552" t="str">
        <f t="shared" si="16"/>
        <v>f3387258-bb24-41ed-ad0e-c65bf3d1aeba'</v>
      </c>
      <c r="I552" t="s">
        <v>4008</v>
      </c>
      <c r="J552" t="s">
        <v>1882</v>
      </c>
      <c r="K552" t="s">
        <v>1883</v>
      </c>
      <c r="L552" t="e">
        <f t="shared" si="17"/>
        <v>#N/A</v>
      </c>
    </row>
    <row r="553" spans="1:12">
      <c r="A553" s="32" t="s">
        <v>2982</v>
      </c>
      <c r="B553" s="32" t="s">
        <v>2982</v>
      </c>
      <c r="C553" t="str">
        <f>VLOOKUP(B553,[1]Sheet6!B:C,2,0)</f>
        <v>4DD52338-4802-40C2-A337-B3321E45407A</v>
      </c>
      <c r="D553" s="34" t="s">
        <v>15606</v>
      </c>
      <c r="E553" t="e">
        <f>VLOOKUP('نهایی براساس سیستم-برق - ابزار'!D553,[1]Trade!A:B,2,0)</f>
        <v>#N/A</v>
      </c>
      <c r="F553" t="s">
        <v>903</v>
      </c>
      <c r="G553" t="str">
        <f>VLOOKUP(F553,[1]Position!A:D,4,0)</f>
        <v>f3387258-bb24-41ed-ad0e-c65bf3d1aeba</v>
      </c>
      <c r="H553" t="str">
        <f t="shared" si="16"/>
        <v>f3387258-bb24-41ed-ad0e-c65bf3d1aeba'</v>
      </c>
      <c r="I553" t="s">
        <v>4008</v>
      </c>
      <c r="J553" t="s">
        <v>1882</v>
      </c>
      <c r="K553" t="s">
        <v>1883</v>
      </c>
      <c r="L553" t="e">
        <f t="shared" si="17"/>
        <v>#N/A</v>
      </c>
    </row>
    <row r="554" spans="1:12">
      <c r="A554" s="32" t="s">
        <v>26</v>
      </c>
      <c r="B554" s="32">
        <v>1340</v>
      </c>
      <c r="C554" t="str">
        <f>VLOOKUP(B554,[1]Sheet6!B:C,2,0)</f>
        <v>D3A4B00C-5F42-4675-B0F6-E8C86E21314E</v>
      </c>
      <c r="D554" s="34" t="s">
        <v>15606</v>
      </c>
      <c r="E554" t="e">
        <f>VLOOKUP('نهایی براساس سیستم-برق - ابزار'!D554,[1]Trade!A:B,2,0)</f>
        <v>#N/A</v>
      </c>
      <c r="F554" t="s">
        <v>903</v>
      </c>
      <c r="G554" t="str">
        <f>VLOOKUP(F554,[1]Position!A:D,4,0)</f>
        <v>f3387258-bb24-41ed-ad0e-c65bf3d1aeba</v>
      </c>
      <c r="H554" t="str">
        <f t="shared" si="16"/>
        <v>f3387258-bb24-41ed-ad0e-c65bf3d1aeba'</v>
      </c>
      <c r="I554" t="s">
        <v>4008</v>
      </c>
      <c r="J554" t="s">
        <v>1882</v>
      </c>
      <c r="K554" t="s">
        <v>1883</v>
      </c>
      <c r="L554" t="e">
        <f t="shared" si="17"/>
        <v>#N/A</v>
      </c>
    </row>
    <row r="555" spans="1:12">
      <c r="A555" s="32" t="s">
        <v>2985</v>
      </c>
      <c r="B555" s="32" t="s">
        <v>2985</v>
      </c>
      <c r="C555" t="str">
        <f>VLOOKUP(B555,[1]Sheet6!B:C,2,0)</f>
        <v>F365883C-B973-4C2E-BFEA-824B97FF81F9</v>
      </c>
      <c r="D555" s="34" t="s">
        <v>15606</v>
      </c>
      <c r="E555" t="e">
        <f>VLOOKUP('نهایی براساس سیستم-برق - ابزار'!D555,[1]Trade!A:B,2,0)</f>
        <v>#N/A</v>
      </c>
      <c r="F555" t="s">
        <v>903</v>
      </c>
      <c r="G555" t="str">
        <f>VLOOKUP(F555,[1]Position!A:D,4,0)</f>
        <v>f3387258-bb24-41ed-ad0e-c65bf3d1aeba</v>
      </c>
      <c r="H555" t="str">
        <f t="shared" si="16"/>
        <v>f3387258-bb24-41ed-ad0e-c65bf3d1aeba'</v>
      </c>
      <c r="I555" t="s">
        <v>4008</v>
      </c>
      <c r="J555" t="s">
        <v>1882</v>
      </c>
      <c r="K555" t="s">
        <v>1883</v>
      </c>
      <c r="L555" t="e">
        <f t="shared" si="17"/>
        <v>#N/A</v>
      </c>
    </row>
    <row r="556" spans="1:12">
      <c r="A556" s="32" t="s">
        <v>27</v>
      </c>
      <c r="B556" s="32">
        <v>1350</v>
      </c>
      <c r="C556" t="str">
        <f>VLOOKUP(B556,[1]Sheet6!B:C,2,0)</f>
        <v>AD4B74EB-EDAE-4974-B998-015829D7EF7F</v>
      </c>
      <c r="D556" s="34" t="s">
        <v>15606</v>
      </c>
      <c r="E556" t="e">
        <f>VLOOKUP('نهایی براساس سیستم-برق - ابزار'!D556,[1]Trade!A:B,2,0)</f>
        <v>#N/A</v>
      </c>
      <c r="F556" t="s">
        <v>903</v>
      </c>
      <c r="G556" t="str">
        <f>VLOOKUP(F556,[1]Position!A:D,4,0)</f>
        <v>f3387258-bb24-41ed-ad0e-c65bf3d1aeba</v>
      </c>
      <c r="H556" t="str">
        <f t="shared" si="16"/>
        <v>f3387258-bb24-41ed-ad0e-c65bf3d1aeba'</v>
      </c>
      <c r="I556" t="s">
        <v>4008</v>
      </c>
      <c r="J556" t="s">
        <v>1882</v>
      </c>
      <c r="K556" t="s">
        <v>1883</v>
      </c>
      <c r="L556" t="e">
        <f t="shared" si="17"/>
        <v>#N/A</v>
      </c>
    </row>
    <row r="557" spans="1:12">
      <c r="A557" s="32" t="s">
        <v>2988</v>
      </c>
      <c r="B557" s="32" t="s">
        <v>2988</v>
      </c>
      <c r="C557" t="str">
        <f>VLOOKUP(B557,[1]Sheet6!B:C,2,0)</f>
        <v>7D6FDE41-1CBE-44F9-A1F1-B26B0751EFA5</v>
      </c>
      <c r="D557" s="34" t="s">
        <v>15606</v>
      </c>
      <c r="E557" t="e">
        <f>VLOOKUP('نهایی براساس سیستم-برق - ابزار'!D557,[1]Trade!A:B,2,0)</f>
        <v>#N/A</v>
      </c>
      <c r="F557" t="s">
        <v>903</v>
      </c>
      <c r="G557" t="str">
        <f>VLOOKUP(F557,[1]Position!A:D,4,0)</f>
        <v>f3387258-bb24-41ed-ad0e-c65bf3d1aeba</v>
      </c>
      <c r="H557" t="str">
        <f t="shared" si="16"/>
        <v>f3387258-bb24-41ed-ad0e-c65bf3d1aeba'</v>
      </c>
      <c r="I557" t="s">
        <v>4008</v>
      </c>
      <c r="J557" t="s">
        <v>1882</v>
      </c>
      <c r="K557" t="s">
        <v>1883</v>
      </c>
      <c r="L557" t="e">
        <f t="shared" si="17"/>
        <v>#N/A</v>
      </c>
    </row>
    <row r="558" spans="1:12">
      <c r="A558" s="32" t="s">
        <v>2990</v>
      </c>
      <c r="B558" s="32" t="s">
        <v>2990</v>
      </c>
      <c r="C558" t="str">
        <f>VLOOKUP(B558,[1]Sheet6!B:C,2,0)</f>
        <v>A6DC7DDD-A724-41A3-9985-8B8047218C62</v>
      </c>
      <c r="D558" s="34" t="s">
        <v>15606</v>
      </c>
      <c r="E558" t="e">
        <f>VLOOKUP('نهایی براساس سیستم-برق - ابزار'!D558,[1]Trade!A:B,2,0)</f>
        <v>#N/A</v>
      </c>
      <c r="F558" t="s">
        <v>903</v>
      </c>
      <c r="G558" t="str">
        <f>VLOOKUP(F558,[1]Position!A:D,4,0)</f>
        <v>f3387258-bb24-41ed-ad0e-c65bf3d1aeba</v>
      </c>
      <c r="H558" t="str">
        <f t="shared" si="16"/>
        <v>f3387258-bb24-41ed-ad0e-c65bf3d1aeba'</v>
      </c>
      <c r="I558" t="s">
        <v>4008</v>
      </c>
      <c r="J558" t="s">
        <v>1882</v>
      </c>
      <c r="K558" t="s">
        <v>1883</v>
      </c>
      <c r="L558" t="e">
        <f t="shared" si="17"/>
        <v>#N/A</v>
      </c>
    </row>
    <row r="559" spans="1:12">
      <c r="A559" s="32" t="s">
        <v>2992</v>
      </c>
      <c r="B559" s="32" t="s">
        <v>2992</v>
      </c>
      <c r="C559" t="str">
        <f>VLOOKUP(B559,[1]Sheet6!B:C,2,0)</f>
        <v>B6F9E404-468A-4935-A327-1C4F71F2B433</v>
      </c>
      <c r="D559" s="34" t="s">
        <v>15606</v>
      </c>
      <c r="E559" t="e">
        <f>VLOOKUP('نهایی براساس سیستم-برق - ابزار'!D559,[1]Trade!A:B,2,0)</f>
        <v>#N/A</v>
      </c>
      <c r="F559" t="s">
        <v>903</v>
      </c>
      <c r="G559" t="str">
        <f>VLOOKUP(F559,[1]Position!A:D,4,0)</f>
        <v>f3387258-bb24-41ed-ad0e-c65bf3d1aeba</v>
      </c>
      <c r="H559" t="str">
        <f t="shared" si="16"/>
        <v>f3387258-bb24-41ed-ad0e-c65bf3d1aeba'</v>
      </c>
      <c r="I559" t="s">
        <v>4008</v>
      </c>
      <c r="J559" t="s">
        <v>1882</v>
      </c>
      <c r="K559" t="s">
        <v>1883</v>
      </c>
      <c r="L559" t="e">
        <f t="shared" si="17"/>
        <v>#N/A</v>
      </c>
    </row>
    <row r="560" spans="1:12">
      <c r="A560" s="32" t="s">
        <v>2994</v>
      </c>
      <c r="B560" s="32" t="s">
        <v>2994</v>
      </c>
      <c r="C560" t="str">
        <f>VLOOKUP(B560,[1]Sheet6!B:C,2,0)</f>
        <v>FF061D2D-CD96-4DD6-88C6-AD3655304312</v>
      </c>
      <c r="D560" s="34" t="s">
        <v>15606</v>
      </c>
      <c r="E560" t="e">
        <f>VLOOKUP('نهایی براساس سیستم-برق - ابزار'!D560,[1]Trade!A:B,2,0)</f>
        <v>#N/A</v>
      </c>
      <c r="F560" t="s">
        <v>903</v>
      </c>
      <c r="G560" t="str">
        <f>VLOOKUP(F560,[1]Position!A:D,4,0)</f>
        <v>f3387258-bb24-41ed-ad0e-c65bf3d1aeba</v>
      </c>
      <c r="H560" t="str">
        <f t="shared" si="16"/>
        <v>f3387258-bb24-41ed-ad0e-c65bf3d1aeba'</v>
      </c>
      <c r="I560" t="s">
        <v>4008</v>
      </c>
      <c r="J560" t="s">
        <v>1882</v>
      </c>
      <c r="K560" t="s">
        <v>1883</v>
      </c>
      <c r="L560" t="e">
        <f t="shared" si="17"/>
        <v>#N/A</v>
      </c>
    </row>
    <row r="561" spans="1:12">
      <c r="A561" s="32" t="s">
        <v>2996</v>
      </c>
      <c r="B561" s="32" t="s">
        <v>2996</v>
      </c>
      <c r="C561" t="str">
        <f>VLOOKUP(B561,[1]Sheet6!B:C,2,0)</f>
        <v>8D46A11A-A845-4513-BB16-49E06DB0B501</v>
      </c>
      <c r="D561" s="34" t="s">
        <v>15606</v>
      </c>
      <c r="E561" t="e">
        <f>VLOOKUP('نهایی براساس سیستم-برق - ابزار'!D561,[1]Trade!A:B,2,0)</f>
        <v>#N/A</v>
      </c>
      <c r="F561" t="s">
        <v>903</v>
      </c>
      <c r="G561" t="str">
        <f>VLOOKUP(F561,[1]Position!A:D,4,0)</f>
        <v>f3387258-bb24-41ed-ad0e-c65bf3d1aeba</v>
      </c>
      <c r="H561" t="str">
        <f t="shared" si="16"/>
        <v>f3387258-bb24-41ed-ad0e-c65bf3d1aeba'</v>
      </c>
      <c r="I561" t="s">
        <v>4008</v>
      </c>
      <c r="J561" t="s">
        <v>1882</v>
      </c>
      <c r="K561" t="s">
        <v>1883</v>
      </c>
      <c r="L561" t="e">
        <f t="shared" si="17"/>
        <v>#N/A</v>
      </c>
    </row>
    <row r="562" spans="1:12">
      <c r="A562" s="32" t="s">
        <v>2998</v>
      </c>
      <c r="B562" s="32" t="s">
        <v>2998</v>
      </c>
      <c r="C562" t="str">
        <f>VLOOKUP(B562,[1]Sheet6!B:C,2,0)</f>
        <v>B8B4656F-D398-409B-8CB6-FD315171730F</v>
      </c>
      <c r="D562" s="34" t="s">
        <v>15606</v>
      </c>
      <c r="E562" t="e">
        <f>VLOOKUP('نهایی براساس سیستم-برق - ابزار'!D562,[1]Trade!A:B,2,0)</f>
        <v>#N/A</v>
      </c>
      <c r="F562" t="s">
        <v>903</v>
      </c>
      <c r="G562" t="str">
        <f>VLOOKUP(F562,[1]Position!A:D,4,0)</f>
        <v>f3387258-bb24-41ed-ad0e-c65bf3d1aeba</v>
      </c>
      <c r="H562" t="str">
        <f t="shared" si="16"/>
        <v>f3387258-bb24-41ed-ad0e-c65bf3d1aeba'</v>
      </c>
      <c r="I562" t="s">
        <v>4008</v>
      </c>
      <c r="J562" t="s">
        <v>1882</v>
      </c>
      <c r="K562" t="s">
        <v>1883</v>
      </c>
      <c r="L562" t="e">
        <f t="shared" si="17"/>
        <v>#N/A</v>
      </c>
    </row>
    <row r="563" spans="1:12">
      <c r="A563" s="32" t="s">
        <v>3000</v>
      </c>
      <c r="B563" s="32" t="s">
        <v>3000</v>
      </c>
      <c r="C563" t="str">
        <f>VLOOKUP(B563,[1]Sheet6!B:C,2,0)</f>
        <v>FC297107-53E0-4151-AF9C-4AE391EC25D4</v>
      </c>
      <c r="D563" s="34" t="s">
        <v>15606</v>
      </c>
      <c r="E563" t="e">
        <f>VLOOKUP('نهایی براساس سیستم-برق - ابزار'!D563,[1]Trade!A:B,2,0)</f>
        <v>#N/A</v>
      </c>
      <c r="F563" t="s">
        <v>903</v>
      </c>
      <c r="G563" t="str">
        <f>VLOOKUP(F563,[1]Position!A:D,4,0)</f>
        <v>f3387258-bb24-41ed-ad0e-c65bf3d1aeba</v>
      </c>
      <c r="H563" t="str">
        <f t="shared" si="16"/>
        <v>f3387258-bb24-41ed-ad0e-c65bf3d1aeba'</v>
      </c>
      <c r="I563" t="s">
        <v>4008</v>
      </c>
      <c r="J563" t="s">
        <v>1882</v>
      </c>
      <c r="K563" t="s">
        <v>1883</v>
      </c>
      <c r="L563" t="e">
        <f t="shared" si="17"/>
        <v>#N/A</v>
      </c>
    </row>
    <row r="564" spans="1:12">
      <c r="A564" s="32" t="s">
        <v>3002</v>
      </c>
      <c r="B564" s="32" t="s">
        <v>3002</v>
      </c>
      <c r="C564" t="str">
        <f>VLOOKUP(B564,[1]Sheet6!B:C,2,0)</f>
        <v>EB708932-9615-4F05-87C7-8F0ECA0DFA74</v>
      </c>
      <c r="D564" s="34" t="s">
        <v>15606</v>
      </c>
      <c r="E564" t="e">
        <f>VLOOKUP('نهایی براساس سیستم-برق - ابزار'!D564,[1]Trade!A:B,2,0)</f>
        <v>#N/A</v>
      </c>
      <c r="F564" t="s">
        <v>903</v>
      </c>
      <c r="G564" t="str">
        <f>VLOOKUP(F564,[1]Position!A:D,4,0)</f>
        <v>f3387258-bb24-41ed-ad0e-c65bf3d1aeba</v>
      </c>
      <c r="H564" t="str">
        <f t="shared" si="16"/>
        <v>f3387258-bb24-41ed-ad0e-c65bf3d1aeba'</v>
      </c>
      <c r="I564" t="s">
        <v>4008</v>
      </c>
      <c r="J564" t="s">
        <v>1882</v>
      </c>
      <c r="K564" t="s">
        <v>1883</v>
      </c>
      <c r="L564" t="e">
        <f t="shared" si="17"/>
        <v>#N/A</v>
      </c>
    </row>
    <row r="565" spans="1:12">
      <c r="A565" s="32" t="s">
        <v>3004</v>
      </c>
      <c r="B565" s="32" t="s">
        <v>3004</v>
      </c>
      <c r="C565" t="str">
        <f>VLOOKUP(B565,[1]Sheet6!B:C,2,0)</f>
        <v>E325D6AB-4258-4BC9-8B35-03604874E653</v>
      </c>
      <c r="D565" s="34" t="s">
        <v>15606</v>
      </c>
      <c r="E565" t="e">
        <f>VLOOKUP('نهایی براساس سیستم-برق - ابزار'!D565,[1]Trade!A:B,2,0)</f>
        <v>#N/A</v>
      </c>
      <c r="F565" t="s">
        <v>903</v>
      </c>
      <c r="G565" t="str">
        <f>VLOOKUP(F565,[1]Position!A:D,4,0)</f>
        <v>f3387258-bb24-41ed-ad0e-c65bf3d1aeba</v>
      </c>
      <c r="H565" t="str">
        <f t="shared" si="16"/>
        <v>f3387258-bb24-41ed-ad0e-c65bf3d1aeba'</v>
      </c>
      <c r="I565" t="s">
        <v>4008</v>
      </c>
      <c r="J565" t="s">
        <v>1882</v>
      </c>
      <c r="K565" t="s">
        <v>1883</v>
      </c>
      <c r="L565" t="e">
        <f t="shared" si="17"/>
        <v>#N/A</v>
      </c>
    </row>
    <row r="566" spans="1:12">
      <c r="A566" s="32" t="s">
        <v>28</v>
      </c>
      <c r="B566" s="32">
        <v>1360</v>
      </c>
      <c r="C566" t="str">
        <f>VLOOKUP(B566,[1]Sheet6!B:C,2,0)</f>
        <v>BF163F79-A455-4637-92E6-495850A57301</v>
      </c>
      <c r="D566" s="34" t="s">
        <v>15606</v>
      </c>
      <c r="E566" t="e">
        <f>VLOOKUP('نهایی براساس سیستم-برق - ابزار'!D566,[1]Trade!A:B,2,0)</f>
        <v>#N/A</v>
      </c>
      <c r="F566" t="s">
        <v>903</v>
      </c>
      <c r="G566" t="str">
        <f>VLOOKUP(F566,[1]Position!A:D,4,0)</f>
        <v>f3387258-bb24-41ed-ad0e-c65bf3d1aeba</v>
      </c>
      <c r="H566" t="str">
        <f t="shared" si="16"/>
        <v>f3387258-bb24-41ed-ad0e-c65bf3d1aeba'</v>
      </c>
      <c r="I566" t="s">
        <v>4008</v>
      </c>
      <c r="J566" t="s">
        <v>1882</v>
      </c>
      <c r="K566" t="s">
        <v>1883</v>
      </c>
      <c r="L566" t="e">
        <f t="shared" si="17"/>
        <v>#N/A</v>
      </c>
    </row>
    <row r="567" spans="1:12">
      <c r="A567" s="32" t="s">
        <v>3007</v>
      </c>
      <c r="B567" s="32" t="s">
        <v>3007</v>
      </c>
      <c r="C567" t="str">
        <f>VLOOKUP(B567,[1]Sheet6!B:C,2,0)</f>
        <v>EC259BE8-2084-4730-8EFA-BC19B5D9E19C</v>
      </c>
      <c r="D567" s="34" t="s">
        <v>15606</v>
      </c>
      <c r="E567" t="e">
        <f>VLOOKUP('نهایی براساس سیستم-برق - ابزار'!D567,[1]Trade!A:B,2,0)</f>
        <v>#N/A</v>
      </c>
      <c r="F567" t="s">
        <v>903</v>
      </c>
      <c r="G567" t="str">
        <f>VLOOKUP(F567,[1]Position!A:D,4,0)</f>
        <v>f3387258-bb24-41ed-ad0e-c65bf3d1aeba</v>
      </c>
      <c r="H567" t="str">
        <f t="shared" si="16"/>
        <v>f3387258-bb24-41ed-ad0e-c65bf3d1aeba'</v>
      </c>
      <c r="I567" t="s">
        <v>4008</v>
      </c>
      <c r="J567" t="s">
        <v>1882</v>
      </c>
      <c r="K567" t="s">
        <v>1883</v>
      </c>
      <c r="L567" t="e">
        <f t="shared" si="17"/>
        <v>#N/A</v>
      </c>
    </row>
    <row r="568" spans="1:12">
      <c r="A568" s="32" t="s">
        <v>3009</v>
      </c>
      <c r="B568" s="32" t="s">
        <v>3009</v>
      </c>
      <c r="C568" t="str">
        <f>VLOOKUP(B568,[1]Sheet6!B:C,2,0)</f>
        <v>A008AC6E-0C53-4EBF-86F6-84C07FFCC550</v>
      </c>
      <c r="D568" s="34" t="s">
        <v>15606</v>
      </c>
      <c r="E568" t="e">
        <f>VLOOKUP('نهایی براساس سیستم-برق - ابزار'!D568,[1]Trade!A:B,2,0)</f>
        <v>#N/A</v>
      </c>
      <c r="F568" t="s">
        <v>903</v>
      </c>
      <c r="G568" t="str">
        <f>VLOOKUP(F568,[1]Position!A:D,4,0)</f>
        <v>f3387258-bb24-41ed-ad0e-c65bf3d1aeba</v>
      </c>
      <c r="H568" t="str">
        <f t="shared" si="16"/>
        <v>f3387258-bb24-41ed-ad0e-c65bf3d1aeba'</v>
      </c>
      <c r="I568" t="s">
        <v>4008</v>
      </c>
      <c r="J568" t="s">
        <v>1882</v>
      </c>
      <c r="K568" t="s">
        <v>1883</v>
      </c>
      <c r="L568" t="e">
        <f t="shared" si="17"/>
        <v>#N/A</v>
      </c>
    </row>
    <row r="569" spans="1:12">
      <c r="A569" s="32" t="s">
        <v>3011</v>
      </c>
      <c r="B569" s="32" t="s">
        <v>3011</v>
      </c>
      <c r="C569" t="str">
        <f>VLOOKUP(B569,[1]Sheet6!B:C,2,0)</f>
        <v>DEDAC3F9-5423-409B-AB34-3A9FA89624A1</v>
      </c>
      <c r="D569" s="34" t="s">
        <v>15606</v>
      </c>
      <c r="E569" t="e">
        <f>VLOOKUP('نهایی براساس سیستم-برق - ابزار'!D569,[1]Trade!A:B,2,0)</f>
        <v>#N/A</v>
      </c>
      <c r="F569" t="s">
        <v>903</v>
      </c>
      <c r="G569" t="str">
        <f>VLOOKUP(F569,[1]Position!A:D,4,0)</f>
        <v>f3387258-bb24-41ed-ad0e-c65bf3d1aeba</v>
      </c>
      <c r="H569" t="str">
        <f t="shared" si="16"/>
        <v>f3387258-bb24-41ed-ad0e-c65bf3d1aeba'</v>
      </c>
      <c r="I569" t="s">
        <v>4008</v>
      </c>
      <c r="J569" t="s">
        <v>1882</v>
      </c>
      <c r="K569" t="s">
        <v>1883</v>
      </c>
      <c r="L569" t="e">
        <f t="shared" si="17"/>
        <v>#N/A</v>
      </c>
    </row>
    <row r="570" spans="1:12">
      <c r="A570" s="32" t="s">
        <v>3013</v>
      </c>
      <c r="B570" s="32" t="s">
        <v>3013</v>
      </c>
      <c r="C570" t="str">
        <f>VLOOKUP(B570,[1]Sheet6!B:C,2,0)</f>
        <v>F4B190A2-8490-4564-AFC3-C45B5183054D</v>
      </c>
      <c r="D570" s="34" t="s">
        <v>15606</v>
      </c>
      <c r="E570" t="e">
        <f>VLOOKUP('نهایی براساس سیستم-برق - ابزار'!D570,[1]Trade!A:B,2,0)</f>
        <v>#N/A</v>
      </c>
      <c r="F570" t="s">
        <v>903</v>
      </c>
      <c r="G570" t="str">
        <f>VLOOKUP(F570,[1]Position!A:D,4,0)</f>
        <v>f3387258-bb24-41ed-ad0e-c65bf3d1aeba</v>
      </c>
      <c r="H570" t="str">
        <f t="shared" si="16"/>
        <v>f3387258-bb24-41ed-ad0e-c65bf3d1aeba'</v>
      </c>
      <c r="I570" t="s">
        <v>4008</v>
      </c>
      <c r="J570" t="s">
        <v>1882</v>
      </c>
      <c r="K570" t="s">
        <v>1883</v>
      </c>
      <c r="L570" t="e">
        <f t="shared" si="17"/>
        <v>#N/A</v>
      </c>
    </row>
    <row r="571" spans="1:12">
      <c r="A571" s="32" t="s">
        <v>3015</v>
      </c>
      <c r="B571" s="32" t="s">
        <v>3015</v>
      </c>
      <c r="C571" t="str">
        <f>VLOOKUP(B571,[1]Sheet6!B:C,2,0)</f>
        <v>9484B9DD-20E8-4D70-A64E-B52AA725F06F</v>
      </c>
      <c r="D571" s="34" t="s">
        <v>15606</v>
      </c>
      <c r="E571" t="e">
        <f>VLOOKUP('نهایی براساس سیستم-برق - ابزار'!D571,[1]Trade!A:B,2,0)</f>
        <v>#N/A</v>
      </c>
      <c r="F571" t="s">
        <v>903</v>
      </c>
      <c r="G571" t="str">
        <f>VLOOKUP(F571,[1]Position!A:D,4,0)</f>
        <v>f3387258-bb24-41ed-ad0e-c65bf3d1aeba</v>
      </c>
      <c r="H571" t="str">
        <f t="shared" si="16"/>
        <v>f3387258-bb24-41ed-ad0e-c65bf3d1aeba'</v>
      </c>
      <c r="I571" t="s">
        <v>4008</v>
      </c>
      <c r="J571" t="s">
        <v>1882</v>
      </c>
      <c r="K571" t="s">
        <v>1883</v>
      </c>
      <c r="L571" t="e">
        <f t="shared" si="17"/>
        <v>#N/A</v>
      </c>
    </row>
    <row r="572" spans="1:12">
      <c r="A572" s="32" t="s">
        <v>3017</v>
      </c>
      <c r="B572" s="32" t="s">
        <v>3017</v>
      </c>
      <c r="C572" t="str">
        <f>VLOOKUP(B572,[1]Sheet6!B:C,2,0)</f>
        <v>967434E5-51F4-4A7F-993C-A630B4CAD7D4</v>
      </c>
      <c r="D572" s="34" t="s">
        <v>15606</v>
      </c>
      <c r="E572" t="e">
        <f>VLOOKUP('نهایی براساس سیستم-برق - ابزار'!D572,[1]Trade!A:B,2,0)</f>
        <v>#N/A</v>
      </c>
      <c r="F572" t="s">
        <v>903</v>
      </c>
      <c r="G572" t="str">
        <f>VLOOKUP(F572,[1]Position!A:D,4,0)</f>
        <v>f3387258-bb24-41ed-ad0e-c65bf3d1aeba</v>
      </c>
      <c r="H572" t="str">
        <f t="shared" si="16"/>
        <v>f3387258-bb24-41ed-ad0e-c65bf3d1aeba'</v>
      </c>
      <c r="I572" t="s">
        <v>4008</v>
      </c>
      <c r="J572" t="s">
        <v>1882</v>
      </c>
      <c r="K572" t="s">
        <v>1883</v>
      </c>
      <c r="L572" t="e">
        <f t="shared" si="17"/>
        <v>#N/A</v>
      </c>
    </row>
    <row r="573" spans="1:12">
      <c r="A573" s="32" t="s">
        <v>3019</v>
      </c>
      <c r="B573" s="32">
        <v>1370</v>
      </c>
      <c r="C573" t="str">
        <f>VLOOKUP(B573,[1]Sheet6!B:C,2,0)</f>
        <v>4CEC1EB6-64A3-4293-8322-FDB49405019B</v>
      </c>
      <c r="D573" s="34" t="s">
        <v>15606</v>
      </c>
      <c r="E573" t="e">
        <f>VLOOKUP('نهایی براساس سیستم-برق - ابزار'!D573,[1]Trade!A:B,2,0)</f>
        <v>#N/A</v>
      </c>
      <c r="F573" t="s">
        <v>903</v>
      </c>
      <c r="G573" t="str">
        <f>VLOOKUP(F573,[1]Position!A:D,4,0)</f>
        <v>f3387258-bb24-41ed-ad0e-c65bf3d1aeba</v>
      </c>
      <c r="H573" t="str">
        <f t="shared" si="16"/>
        <v>f3387258-bb24-41ed-ad0e-c65bf3d1aeba'</v>
      </c>
      <c r="I573" t="s">
        <v>4008</v>
      </c>
      <c r="J573" t="s">
        <v>1882</v>
      </c>
      <c r="K573" t="s">
        <v>1883</v>
      </c>
      <c r="L573" t="e">
        <f t="shared" si="17"/>
        <v>#N/A</v>
      </c>
    </row>
    <row r="574" spans="1:12">
      <c r="A574" s="32" t="s">
        <v>3021</v>
      </c>
      <c r="B574" s="32" t="s">
        <v>3021</v>
      </c>
      <c r="C574" t="str">
        <f>VLOOKUP(B574,[1]Sheet6!B:C,2,0)</f>
        <v>A5CBC332-E82B-4D00-ADB0-7B4009CA2B67</v>
      </c>
      <c r="D574" s="34" t="s">
        <v>15606</v>
      </c>
      <c r="E574" t="e">
        <f>VLOOKUP('نهایی براساس سیستم-برق - ابزار'!D574,[1]Trade!A:B,2,0)</f>
        <v>#N/A</v>
      </c>
      <c r="F574" t="s">
        <v>903</v>
      </c>
      <c r="G574" t="str">
        <f>VLOOKUP(F574,[1]Position!A:D,4,0)</f>
        <v>f3387258-bb24-41ed-ad0e-c65bf3d1aeba</v>
      </c>
      <c r="H574" t="str">
        <f t="shared" si="16"/>
        <v>f3387258-bb24-41ed-ad0e-c65bf3d1aeba'</v>
      </c>
      <c r="I574" t="s">
        <v>4008</v>
      </c>
      <c r="J574" t="s">
        <v>1882</v>
      </c>
      <c r="K574" t="s">
        <v>1883</v>
      </c>
      <c r="L574" t="e">
        <f t="shared" si="17"/>
        <v>#N/A</v>
      </c>
    </row>
    <row r="575" spans="1:12">
      <c r="A575" s="32" t="s">
        <v>3023</v>
      </c>
      <c r="B575" s="32">
        <v>1380</v>
      </c>
      <c r="C575" t="str">
        <f>VLOOKUP(B575,[1]Sheet6!B:C,2,0)</f>
        <v>31A3542E-14DB-4CB6-840C-CBB5D658EC02</v>
      </c>
      <c r="D575" s="34" t="s">
        <v>15606</v>
      </c>
      <c r="E575" t="e">
        <f>VLOOKUP('نهایی براساس سیستم-برق - ابزار'!D575,[1]Trade!A:B,2,0)</f>
        <v>#N/A</v>
      </c>
      <c r="F575" t="s">
        <v>903</v>
      </c>
      <c r="G575" t="str">
        <f>VLOOKUP(F575,[1]Position!A:D,4,0)</f>
        <v>f3387258-bb24-41ed-ad0e-c65bf3d1aeba</v>
      </c>
      <c r="H575" t="str">
        <f t="shared" si="16"/>
        <v>f3387258-bb24-41ed-ad0e-c65bf3d1aeba'</v>
      </c>
      <c r="I575" t="s">
        <v>4008</v>
      </c>
      <c r="J575" t="s">
        <v>1882</v>
      </c>
      <c r="K575" t="s">
        <v>1883</v>
      </c>
      <c r="L575" t="e">
        <f t="shared" si="17"/>
        <v>#N/A</v>
      </c>
    </row>
    <row r="576" spans="1:12">
      <c r="A576" s="32" t="s">
        <v>85</v>
      </c>
      <c r="B576" s="32">
        <v>1390</v>
      </c>
      <c r="C576" t="str">
        <f>VLOOKUP(B576,[1]Sheet6!B:C,2,0)</f>
        <v>B8BDA0D1-722C-4723-B5EF-F6C98DF2E229</v>
      </c>
      <c r="D576" s="34" t="s">
        <v>15606</v>
      </c>
      <c r="E576" t="e">
        <f>VLOOKUP('نهایی براساس سیستم-برق - ابزار'!D576,[1]Trade!A:B,2,0)</f>
        <v>#N/A</v>
      </c>
      <c r="F576" t="s">
        <v>903</v>
      </c>
      <c r="G576" t="str">
        <f>VLOOKUP(F576,[1]Position!A:D,4,0)</f>
        <v>f3387258-bb24-41ed-ad0e-c65bf3d1aeba</v>
      </c>
      <c r="H576" t="str">
        <f t="shared" si="16"/>
        <v>f3387258-bb24-41ed-ad0e-c65bf3d1aeba'</v>
      </c>
      <c r="I576" t="s">
        <v>4008</v>
      </c>
      <c r="J576" t="s">
        <v>1882</v>
      </c>
      <c r="K576" t="s">
        <v>1883</v>
      </c>
      <c r="L576" t="e">
        <f t="shared" si="17"/>
        <v>#N/A</v>
      </c>
    </row>
    <row r="577" spans="1:12">
      <c r="A577" s="32" t="s">
        <v>3026</v>
      </c>
      <c r="B577" s="32" t="s">
        <v>3026</v>
      </c>
      <c r="C577" t="str">
        <f>VLOOKUP(B577,[1]Sheet6!B:C,2,0)</f>
        <v>F27D5A1C-DDE4-455B-9C67-09C6EFDA0CE7</v>
      </c>
      <c r="D577" s="34" t="s">
        <v>15606</v>
      </c>
      <c r="E577" t="e">
        <f>VLOOKUP('نهایی براساس سیستم-برق - ابزار'!D577,[1]Trade!A:B,2,0)</f>
        <v>#N/A</v>
      </c>
      <c r="F577" t="s">
        <v>903</v>
      </c>
      <c r="G577" t="str">
        <f>VLOOKUP(F577,[1]Position!A:D,4,0)</f>
        <v>f3387258-bb24-41ed-ad0e-c65bf3d1aeba</v>
      </c>
      <c r="H577" t="str">
        <f t="shared" si="16"/>
        <v>f3387258-bb24-41ed-ad0e-c65bf3d1aeba'</v>
      </c>
      <c r="I577" t="s">
        <v>4008</v>
      </c>
      <c r="J577" t="s">
        <v>1882</v>
      </c>
      <c r="K577" t="s">
        <v>1883</v>
      </c>
      <c r="L577" t="e">
        <f t="shared" si="17"/>
        <v>#N/A</v>
      </c>
    </row>
    <row r="578" spans="1:12">
      <c r="A578" s="32" t="s">
        <v>3028</v>
      </c>
      <c r="B578" s="32" t="s">
        <v>3028</v>
      </c>
      <c r="C578" t="str">
        <f>VLOOKUP(B578,[1]Sheet6!B:C,2,0)</f>
        <v>65EC97B6-97E3-4DCD-B6E0-41CE16E467EC</v>
      </c>
      <c r="D578" s="34" t="s">
        <v>15606</v>
      </c>
      <c r="E578" t="e">
        <f>VLOOKUP('نهایی براساس سیستم-برق - ابزار'!D578,[1]Trade!A:B,2,0)</f>
        <v>#N/A</v>
      </c>
      <c r="F578" t="s">
        <v>903</v>
      </c>
      <c r="G578" t="str">
        <f>VLOOKUP(F578,[1]Position!A:D,4,0)</f>
        <v>f3387258-bb24-41ed-ad0e-c65bf3d1aeba</v>
      </c>
      <c r="H578" t="str">
        <f t="shared" ref="H578:H641" si="18">G578&amp;"'"</f>
        <v>f3387258-bb24-41ed-ad0e-c65bf3d1aeba'</v>
      </c>
      <c r="I578" t="s">
        <v>4008</v>
      </c>
      <c r="J578" t="s">
        <v>1882</v>
      </c>
      <c r="K578" t="s">
        <v>1883</v>
      </c>
      <c r="L578" t="e">
        <f t="shared" ref="L578:L641" si="19">I578&amp;""&amp;C578&amp;""&amp;J578&amp;""&amp;E578&amp;""&amp;K578&amp;""&amp;H578&amp;"--"&amp;B578&amp;"-"&amp;D578&amp;"-"&amp;F578</f>
        <v>#N/A</v>
      </c>
    </row>
    <row r="579" spans="1:12">
      <c r="A579" s="32" t="s">
        <v>3030</v>
      </c>
      <c r="B579" s="32" t="s">
        <v>3030</v>
      </c>
      <c r="C579" t="str">
        <f>VLOOKUP(B579,[1]Sheet6!B:C,2,0)</f>
        <v>9D82176F-3A27-45B3-9BE2-A756F6270444</v>
      </c>
      <c r="D579" s="34" t="s">
        <v>15606</v>
      </c>
      <c r="E579" t="e">
        <f>VLOOKUP('نهایی براساس سیستم-برق - ابزار'!D579,[1]Trade!A:B,2,0)</f>
        <v>#N/A</v>
      </c>
      <c r="F579" t="s">
        <v>903</v>
      </c>
      <c r="G579" t="str">
        <f>VLOOKUP(F579,[1]Position!A:D,4,0)</f>
        <v>f3387258-bb24-41ed-ad0e-c65bf3d1aeba</v>
      </c>
      <c r="H579" t="str">
        <f t="shared" si="18"/>
        <v>f3387258-bb24-41ed-ad0e-c65bf3d1aeba'</v>
      </c>
      <c r="I579" t="s">
        <v>4008</v>
      </c>
      <c r="J579" t="s">
        <v>1882</v>
      </c>
      <c r="K579" t="s">
        <v>1883</v>
      </c>
      <c r="L579" t="e">
        <f t="shared" si="19"/>
        <v>#N/A</v>
      </c>
    </row>
    <row r="580" spans="1:12">
      <c r="A580" s="32" t="s">
        <v>3032</v>
      </c>
      <c r="B580" s="32" t="s">
        <v>3032</v>
      </c>
      <c r="C580" t="str">
        <f>VLOOKUP(B580,[1]Sheet6!B:C,2,0)</f>
        <v>5A991BF8-FFAC-4E3E-93DC-E69195432046</v>
      </c>
      <c r="D580" s="34" t="s">
        <v>15606</v>
      </c>
      <c r="E580" t="e">
        <f>VLOOKUP('نهایی براساس سیستم-برق - ابزار'!D580,[1]Trade!A:B,2,0)</f>
        <v>#N/A</v>
      </c>
      <c r="F580" t="s">
        <v>903</v>
      </c>
      <c r="G580" t="str">
        <f>VLOOKUP(F580,[1]Position!A:D,4,0)</f>
        <v>f3387258-bb24-41ed-ad0e-c65bf3d1aeba</v>
      </c>
      <c r="H580" t="str">
        <f t="shared" si="18"/>
        <v>f3387258-bb24-41ed-ad0e-c65bf3d1aeba'</v>
      </c>
      <c r="I580" t="s">
        <v>4008</v>
      </c>
      <c r="J580" t="s">
        <v>1882</v>
      </c>
      <c r="K580" t="s">
        <v>1883</v>
      </c>
      <c r="L580" t="e">
        <f t="shared" si="19"/>
        <v>#N/A</v>
      </c>
    </row>
    <row r="581" spans="1:12">
      <c r="A581" s="32" t="s">
        <v>29</v>
      </c>
      <c r="B581" s="32">
        <v>1400</v>
      </c>
      <c r="C581" t="str">
        <f>VLOOKUP(B581,[1]Sheet6!B:C,2,0)</f>
        <v>9333DB52-A185-4566-BFAC-818664FAE674</v>
      </c>
      <c r="D581" s="34" t="s">
        <v>15606</v>
      </c>
      <c r="E581" t="e">
        <f>VLOOKUP('نهایی براساس سیستم-برق - ابزار'!D581,[1]Trade!A:B,2,0)</f>
        <v>#N/A</v>
      </c>
      <c r="F581" t="s">
        <v>903</v>
      </c>
      <c r="G581" t="str">
        <f>VLOOKUP(F581,[1]Position!A:D,4,0)</f>
        <v>f3387258-bb24-41ed-ad0e-c65bf3d1aeba</v>
      </c>
      <c r="H581" t="str">
        <f t="shared" si="18"/>
        <v>f3387258-bb24-41ed-ad0e-c65bf3d1aeba'</v>
      </c>
      <c r="I581" t="s">
        <v>4008</v>
      </c>
      <c r="J581" t="s">
        <v>1882</v>
      </c>
      <c r="K581" t="s">
        <v>1883</v>
      </c>
      <c r="L581" t="e">
        <f t="shared" si="19"/>
        <v>#N/A</v>
      </c>
    </row>
    <row r="582" spans="1:12">
      <c r="A582" s="32" t="s">
        <v>3035</v>
      </c>
      <c r="B582" s="32" t="s">
        <v>3035</v>
      </c>
      <c r="C582" t="str">
        <f>VLOOKUP(B582,[1]Sheet6!B:C,2,0)</f>
        <v>ED5C8D14-AEA8-4CB6-BDB5-583D851CD7E1</v>
      </c>
      <c r="D582" s="34" t="s">
        <v>15606</v>
      </c>
      <c r="E582" t="e">
        <f>VLOOKUP('نهایی براساس سیستم-برق - ابزار'!D582,[1]Trade!A:B,2,0)</f>
        <v>#N/A</v>
      </c>
      <c r="F582" t="s">
        <v>903</v>
      </c>
      <c r="G582" t="str">
        <f>VLOOKUP(F582,[1]Position!A:D,4,0)</f>
        <v>f3387258-bb24-41ed-ad0e-c65bf3d1aeba</v>
      </c>
      <c r="H582" t="str">
        <f t="shared" si="18"/>
        <v>f3387258-bb24-41ed-ad0e-c65bf3d1aeba'</v>
      </c>
      <c r="I582" t="s">
        <v>4008</v>
      </c>
      <c r="J582" t="s">
        <v>1882</v>
      </c>
      <c r="K582" t="s">
        <v>1883</v>
      </c>
      <c r="L582" t="e">
        <f t="shared" si="19"/>
        <v>#N/A</v>
      </c>
    </row>
    <row r="583" spans="1:12">
      <c r="A583" s="32" t="s">
        <v>3037</v>
      </c>
      <c r="B583" s="32" t="s">
        <v>3037</v>
      </c>
      <c r="C583" t="str">
        <f>VLOOKUP(B583,[1]Sheet6!B:C,2,0)</f>
        <v>3762A678-CFC9-4943-AB8D-1567EC1DB714</v>
      </c>
      <c r="D583" s="34" t="s">
        <v>15606</v>
      </c>
      <c r="E583" t="e">
        <f>VLOOKUP('نهایی براساس سیستم-برق - ابزار'!D583,[1]Trade!A:B,2,0)</f>
        <v>#N/A</v>
      </c>
      <c r="F583" t="s">
        <v>903</v>
      </c>
      <c r="G583" t="str">
        <f>VLOOKUP(F583,[1]Position!A:D,4,0)</f>
        <v>f3387258-bb24-41ed-ad0e-c65bf3d1aeba</v>
      </c>
      <c r="H583" t="str">
        <f t="shared" si="18"/>
        <v>f3387258-bb24-41ed-ad0e-c65bf3d1aeba'</v>
      </c>
      <c r="I583" t="s">
        <v>4008</v>
      </c>
      <c r="J583" t="s">
        <v>1882</v>
      </c>
      <c r="K583" t="s">
        <v>1883</v>
      </c>
      <c r="L583" t="e">
        <f t="shared" si="19"/>
        <v>#N/A</v>
      </c>
    </row>
    <row r="584" spans="1:12">
      <c r="A584" s="32" t="s">
        <v>3039</v>
      </c>
      <c r="B584" s="32" t="s">
        <v>3039</v>
      </c>
      <c r="C584" t="str">
        <f>VLOOKUP(B584,[1]Sheet6!B:C,2,0)</f>
        <v>2748A03C-E540-4A55-9827-DC0B59180BE2</v>
      </c>
      <c r="D584" s="34" t="s">
        <v>15606</v>
      </c>
      <c r="E584" t="e">
        <f>VLOOKUP('نهایی براساس سیستم-برق - ابزار'!D584,[1]Trade!A:B,2,0)</f>
        <v>#N/A</v>
      </c>
      <c r="F584" t="s">
        <v>903</v>
      </c>
      <c r="G584" t="str">
        <f>VLOOKUP(F584,[1]Position!A:D,4,0)</f>
        <v>f3387258-bb24-41ed-ad0e-c65bf3d1aeba</v>
      </c>
      <c r="H584" t="str">
        <f t="shared" si="18"/>
        <v>f3387258-bb24-41ed-ad0e-c65bf3d1aeba'</v>
      </c>
      <c r="I584" t="s">
        <v>4008</v>
      </c>
      <c r="J584" t="s">
        <v>1882</v>
      </c>
      <c r="K584" t="s">
        <v>1883</v>
      </c>
      <c r="L584" t="e">
        <f t="shared" si="19"/>
        <v>#N/A</v>
      </c>
    </row>
    <row r="585" spans="1:12">
      <c r="A585" s="32" t="s">
        <v>3041</v>
      </c>
      <c r="B585" s="32" t="s">
        <v>3041</v>
      </c>
      <c r="C585" t="str">
        <f>VLOOKUP(B585,[1]Sheet6!B:C,2,0)</f>
        <v>9F969C3A-4371-4785-9E85-89D5F939704C</v>
      </c>
      <c r="D585" s="34" t="s">
        <v>15606</v>
      </c>
      <c r="E585" t="e">
        <f>VLOOKUP('نهایی براساس سیستم-برق - ابزار'!D585,[1]Trade!A:B,2,0)</f>
        <v>#N/A</v>
      </c>
      <c r="F585" t="s">
        <v>903</v>
      </c>
      <c r="G585" t="str">
        <f>VLOOKUP(F585,[1]Position!A:D,4,0)</f>
        <v>f3387258-bb24-41ed-ad0e-c65bf3d1aeba</v>
      </c>
      <c r="H585" t="str">
        <f t="shared" si="18"/>
        <v>f3387258-bb24-41ed-ad0e-c65bf3d1aeba'</v>
      </c>
      <c r="I585" t="s">
        <v>4008</v>
      </c>
      <c r="J585" t="s">
        <v>1882</v>
      </c>
      <c r="K585" t="s">
        <v>1883</v>
      </c>
      <c r="L585" t="e">
        <f t="shared" si="19"/>
        <v>#N/A</v>
      </c>
    </row>
    <row r="586" spans="1:12">
      <c r="A586" s="32" t="s">
        <v>3043</v>
      </c>
      <c r="B586" s="32" t="s">
        <v>3043</v>
      </c>
      <c r="C586" t="str">
        <f>VLOOKUP(B586,[1]Sheet6!B:C,2,0)</f>
        <v>82EED6D2-03D2-47CD-81C7-CAF5E3D45FD5</v>
      </c>
      <c r="D586" s="34" t="s">
        <v>15606</v>
      </c>
      <c r="E586" t="e">
        <f>VLOOKUP('نهایی براساس سیستم-برق - ابزار'!D586,[1]Trade!A:B,2,0)</f>
        <v>#N/A</v>
      </c>
      <c r="F586" t="s">
        <v>903</v>
      </c>
      <c r="G586" t="str">
        <f>VLOOKUP(F586,[1]Position!A:D,4,0)</f>
        <v>f3387258-bb24-41ed-ad0e-c65bf3d1aeba</v>
      </c>
      <c r="H586" t="str">
        <f t="shared" si="18"/>
        <v>f3387258-bb24-41ed-ad0e-c65bf3d1aeba'</v>
      </c>
      <c r="I586" t="s">
        <v>4008</v>
      </c>
      <c r="J586" t="s">
        <v>1882</v>
      </c>
      <c r="K586" t="s">
        <v>1883</v>
      </c>
      <c r="L586" t="e">
        <f t="shared" si="19"/>
        <v>#N/A</v>
      </c>
    </row>
    <row r="587" spans="1:12">
      <c r="A587" s="32" t="s">
        <v>46</v>
      </c>
      <c r="B587" s="32">
        <v>150</v>
      </c>
      <c r="C587" t="str">
        <f>VLOOKUP(B587,[1]Sheet6!B:C,2,0)</f>
        <v>DCD9813F-6176-4997-B2AB-D50715CF7C11</v>
      </c>
      <c r="D587" s="34" t="s">
        <v>15606</v>
      </c>
      <c r="E587" t="e">
        <f>VLOOKUP('نهایی براساس سیستم-برق - ابزار'!D587,[1]Trade!A:B,2,0)</f>
        <v>#N/A</v>
      </c>
      <c r="F587" s="34" t="s">
        <v>914</v>
      </c>
      <c r="G587" t="str">
        <f>VLOOKUP(F587,[1]Position!A:D,4,0)</f>
        <v>59088afb-0f17-4809-b35c-9e86c3a8dbb5</v>
      </c>
      <c r="H587" t="str">
        <f t="shared" si="18"/>
        <v>59088afb-0f17-4809-b35c-9e86c3a8dbb5'</v>
      </c>
      <c r="I587" t="s">
        <v>4008</v>
      </c>
      <c r="J587" t="s">
        <v>1882</v>
      </c>
      <c r="K587" t="s">
        <v>1883</v>
      </c>
      <c r="L587" t="e">
        <f t="shared" si="19"/>
        <v>#N/A</v>
      </c>
    </row>
    <row r="588" spans="1:12">
      <c r="A588" s="32" t="s">
        <v>3046</v>
      </c>
      <c r="B588" s="32">
        <v>1500</v>
      </c>
      <c r="C588" t="str">
        <f>VLOOKUP(B588,[1]Sheet6!B:C,2,0)</f>
        <v>E5677D48-D0A7-47C9-B293-D7B950B0F198</v>
      </c>
      <c r="D588" s="34" t="s">
        <v>15606</v>
      </c>
      <c r="E588" t="e">
        <f>VLOOKUP('نهایی براساس سیستم-برق - ابزار'!D588,[1]Trade!A:B,2,0)</f>
        <v>#N/A</v>
      </c>
      <c r="F588" t="s">
        <v>903</v>
      </c>
      <c r="G588" t="str">
        <f>VLOOKUP(F588,[1]Position!A:D,4,0)</f>
        <v>f3387258-bb24-41ed-ad0e-c65bf3d1aeba</v>
      </c>
      <c r="H588" t="str">
        <f t="shared" si="18"/>
        <v>f3387258-bb24-41ed-ad0e-c65bf3d1aeba'</v>
      </c>
      <c r="I588" t="s">
        <v>4008</v>
      </c>
      <c r="J588" t="s">
        <v>1882</v>
      </c>
      <c r="K588" t="s">
        <v>1883</v>
      </c>
      <c r="L588" t="e">
        <f t="shared" si="19"/>
        <v>#N/A</v>
      </c>
    </row>
    <row r="589" spans="1:12">
      <c r="A589" s="32" t="s">
        <v>3048</v>
      </c>
      <c r="B589" s="32" t="s">
        <v>3048</v>
      </c>
      <c r="C589" t="str">
        <f>VLOOKUP(B589,[1]Sheet6!B:C,2,0)</f>
        <v>7DC3D284-1347-4E60-AEB1-13589274E805</v>
      </c>
      <c r="D589" s="34" t="s">
        <v>15606</v>
      </c>
      <c r="E589" t="e">
        <f>VLOOKUP('نهایی براساس سیستم-برق - ابزار'!D589,[1]Trade!A:B,2,0)</f>
        <v>#N/A</v>
      </c>
      <c r="F589" t="s">
        <v>903</v>
      </c>
      <c r="G589" t="str">
        <f>VLOOKUP(F589,[1]Position!A:D,4,0)</f>
        <v>f3387258-bb24-41ed-ad0e-c65bf3d1aeba</v>
      </c>
      <c r="H589" t="str">
        <f t="shared" si="18"/>
        <v>f3387258-bb24-41ed-ad0e-c65bf3d1aeba'</v>
      </c>
      <c r="I589" t="s">
        <v>4008</v>
      </c>
      <c r="J589" t="s">
        <v>1882</v>
      </c>
      <c r="K589" t="s">
        <v>1883</v>
      </c>
      <c r="L589" t="e">
        <f t="shared" si="19"/>
        <v>#N/A</v>
      </c>
    </row>
    <row r="590" spans="1:12">
      <c r="A590" s="32" t="s">
        <v>3050</v>
      </c>
      <c r="B590" s="32">
        <v>1510</v>
      </c>
      <c r="C590" t="str">
        <f>VLOOKUP(B590,[1]Sheet6!B:C,2,0)</f>
        <v>57A226D8-85EA-4734-99A2-58FB2CA93764</v>
      </c>
      <c r="D590" s="34" t="s">
        <v>15606</v>
      </c>
      <c r="E590" t="e">
        <f>VLOOKUP('نهایی براساس سیستم-برق - ابزار'!D590,[1]Trade!A:B,2,0)</f>
        <v>#N/A</v>
      </c>
      <c r="F590" t="s">
        <v>903</v>
      </c>
      <c r="G590" t="str">
        <f>VLOOKUP(F590,[1]Position!A:D,4,0)</f>
        <v>f3387258-bb24-41ed-ad0e-c65bf3d1aeba</v>
      </c>
      <c r="H590" t="str">
        <f t="shared" si="18"/>
        <v>f3387258-bb24-41ed-ad0e-c65bf3d1aeba'</v>
      </c>
      <c r="I590" t="s">
        <v>4008</v>
      </c>
      <c r="J590" t="s">
        <v>1882</v>
      </c>
      <c r="K590" t="s">
        <v>1883</v>
      </c>
      <c r="L590" t="e">
        <f t="shared" si="19"/>
        <v>#N/A</v>
      </c>
    </row>
    <row r="591" spans="1:12">
      <c r="A591" s="32" t="s">
        <v>3052</v>
      </c>
      <c r="B591" s="32" t="s">
        <v>3052</v>
      </c>
      <c r="C591" t="str">
        <f>VLOOKUP(B591,[1]Sheet6!B:C,2,0)</f>
        <v>F268ABF5-8008-4722-A7A4-9CB027476ADD</v>
      </c>
      <c r="D591" s="34" t="s">
        <v>15606</v>
      </c>
      <c r="E591" t="e">
        <f>VLOOKUP('نهایی براساس سیستم-برق - ابزار'!D591,[1]Trade!A:B,2,0)</f>
        <v>#N/A</v>
      </c>
      <c r="F591" t="s">
        <v>903</v>
      </c>
      <c r="G591" t="str">
        <f>VLOOKUP(F591,[1]Position!A:D,4,0)</f>
        <v>f3387258-bb24-41ed-ad0e-c65bf3d1aeba</v>
      </c>
      <c r="H591" t="str">
        <f t="shared" si="18"/>
        <v>f3387258-bb24-41ed-ad0e-c65bf3d1aeba'</v>
      </c>
      <c r="I591" t="s">
        <v>4008</v>
      </c>
      <c r="J591" t="s">
        <v>1882</v>
      </c>
      <c r="K591" t="s">
        <v>1883</v>
      </c>
      <c r="L591" t="e">
        <f t="shared" si="19"/>
        <v>#N/A</v>
      </c>
    </row>
    <row r="592" spans="1:12">
      <c r="A592" s="32" t="s">
        <v>3054</v>
      </c>
      <c r="B592" s="32" t="s">
        <v>3054</v>
      </c>
      <c r="C592" t="str">
        <f>VLOOKUP(B592,[1]Sheet6!B:C,2,0)</f>
        <v>C3770E6B-CEF9-43B2-AFC9-2E525A9F8051</v>
      </c>
      <c r="D592" s="34" t="s">
        <v>15606</v>
      </c>
      <c r="E592" t="e">
        <f>VLOOKUP('نهایی براساس سیستم-برق - ابزار'!D592,[1]Trade!A:B,2,0)</f>
        <v>#N/A</v>
      </c>
      <c r="F592" t="s">
        <v>903</v>
      </c>
      <c r="G592" t="str">
        <f>VLOOKUP(F592,[1]Position!A:D,4,0)</f>
        <v>f3387258-bb24-41ed-ad0e-c65bf3d1aeba</v>
      </c>
      <c r="H592" t="str">
        <f t="shared" si="18"/>
        <v>f3387258-bb24-41ed-ad0e-c65bf3d1aeba'</v>
      </c>
      <c r="I592" t="s">
        <v>4008</v>
      </c>
      <c r="J592" t="s">
        <v>1882</v>
      </c>
      <c r="K592" t="s">
        <v>1883</v>
      </c>
      <c r="L592" t="e">
        <f t="shared" si="19"/>
        <v>#N/A</v>
      </c>
    </row>
    <row r="593" spans="1:12">
      <c r="A593" s="32" t="s">
        <v>3056</v>
      </c>
      <c r="B593" s="32" t="s">
        <v>3056</v>
      </c>
      <c r="C593" t="str">
        <f>VLOOKUP(B593,[1]Sheet6!B:C,2,0)</f>
        <v>6A9FD849-9264-42BA-ADE4-A2D983B3DDFC</v>
      </c>
      <c r="D593" s="34" t="s">
        <v>15606</v>
      </c>
      <c r="E593" t="e">
        <f>VLOOKUP('نهایی براساس سیستم-برق - ابزار'!D593,[1]Trade!A:B,2,0)</f>
        <v>#N/A</v>
      </c>
      <c r="F593" t="s">
        <v>903</v>
      </c>
      <c r="G593" t="str">
        <f>VLOOKUP(F593,[1]Position!A:D,4,0)</f>
        <v>f3387258-bb24-41ed-ad0e-c65bf3d1aeba</v>
      </c>
      <c r="H593" t="str">
        <f t="shared" si="18"/>
        <v>f3387258-bb24-41ed-ad0e-c65bf3d1aeba'</v>
      </c>
      <c r="I593" t="s">
        <v>4008</v>
      </c>
      <c r="J593" t="s">
        <v>1882</v>
      </c>
      <c r="K593" t="s">
        <v>1883</v>
      </c>
      <c r="L593" t="e">
        <f t="shared" si="19"/>
        <v>#N/A</v>
      </c>
    </row>
    <row r="594" spans="1:12">
      <c r="A594" s="32" t="s">
        <v>3058</v>
      </c>
      <c r="B594" s="32" t="s">
        <v>3058</v>
      </c>
      <c r="C594" t="str">
        <f>VLOOKUP(B594,[1]Sheet6!B:C,2,0)</f>
        <v>406CBEE3-A0A1-4975-8872-B38F5AA23DCB</v>
      </c>
      <c r="D594" s="34" t="s">
        <v>15606</v>
      </c>
      <c r="E594" t="e">
        <f>VLOOKUP('نهایی براساس سیستم-برق - ابزار'!D594,[1]Trade!A:B,2,0)</f>
        <v>#N/A</v>
      </c>
      <c r="F594" t="s">
        <v>903</v>
      </c>
      <c r="G594" t="str">
        <f>VLOOKUP(F594,[1]Position!A:D,4,0)</f>
        <v>f3387258-bb24-41ed-ad0e-c65bf3d1aeba</v>
      </c>
      <c r="H594" t="str">
        <f t="shared" si="18"/>
        <v>f3387258-bb24-41ed-ad0e-c65bf3d1aeba'</v>
      </c>
      <c r="I594" t="s">
        <v>4008</v>
      </c>
      <c r="J594" t="s">
        <v>1882</v>
      </c>
      <c r="K594" t="s">
        <v>1883</v>
      </c>
      <c r="L594" t="e">
        <f t="shared" si="19"/>
        <v>#N/A</v>
      </c>
    </row>
    <row r="595" spans="1:12">
      <c r="A595" s="32" t="s">
        <v>3060</v>
      </c>
      <c r="B595" s="32" t="s">
        <v>3060</v>
      </c>
      <c r="C595" t="str">
        <f>VLOOKUP(B595,[1]Sheet6!B:C,2,0)</f>
        <v>52562CE7-B52D-4726-B8CB-CD526418A771</v>
      </c>
      <c r="D595" s="34" t="s">
        <v>15606</v>
      </c>
      <c r="E595" t="e">
        <f>VLOOKUP('نهایی براساس سیستم-برق - ابزار'!D595,[1]Trade!A:B,2,0)</f>
        <v>#N/A</v>
      </c>
      <c r="F595" t="s">
        <v>903</v>
      </c>
      <c r="G595" t="str">
        <f>VLOOKUP(F595,[1]Position!A:D,4,0)</f>
        <v>f3387258-bb24-41ed-ad0e-c65bf3d1aeba</v>
      </c>
      <c r="H595" t="str">
        <f t="shared" si="18"/>
        <v>f3387258-bb24-41ed-ad0e-c65bf3d1aeba'</v>
      </c>
      <c r="I595" t="s">
        <v>4008</v>
      </c>
      <c r="J595" t="s">
        <v>1882</v>
      </c>
      <c r="K595" t="s">
        <v>1883</v>
      </c>
      <c r="L595" t="e">
        <f t="shared" si="19"/>
        <v>#N/A</v>
      </c>
    </row>
    <row r="596" spans="1:12">
      <c r="A596" s="32" t="s">
        <v>3062</v>
      </c>
      <c r="B596" s="32" t="s">
        <v>3062</v>
      </c>
      <c r="C596" t="str">
        <f>VLOOKUP(B596,[1]Sheet6!B:C,2,0)</f>
        <v>AEA32F0C-4ED5-467E-8262-18C2EDE9F2CE</v>
      </c>
      <c r="D596" s="34" t="s">
        <v>15606</v>
      </c>
      <c r="E596" t="e">
        <f>VLOOKUP('نهایی براساس سیستم-برق - ابزار'!D596,[1]Trade!A:B,2,0)</f>
        <v>#N/A</v>
      </c>
      <c r="F596" t="s">
        <v>903</v>
      </c>
      <c r="G596" t="str">
        <f>VLOOKUP(F596,[1]Position!A:D,4,0)</f>
        <v>f3387258-bb24-41ed-ad0e-c65bf3d1aeba</v>
      </c>
      <c r="H596" t="str">
        <f t="shared" si="18"/>
        <v>f3387258-bb24-41ed-ad0e-c65bf3d1aeba'</v>
      </c>
      <c r="I596" t="s">
        <v>4008</v>
      </c>
      <c r="J596" t="s">
        <v>1882</v>
      </c>
      <c r="K596" t="s">
        <v>1883</v>
      </c>
      <c r="L596" t="e">
        <f t="shared" si="19"/>
        <v>#N/A</v>
      </c>
    </row>
    <row r="597" spans="1:12">
      <c r="A597" s="32" t="s">
        <v>3064</v>
      </c>
      <c r="B597" s="32" t="s">
        <v>3064</v>
      </c>
      <c r="C597" t="str">
        <f>VLOOKUP(B597,[1]Sheet6!B:C,2,0)</f>
        <v>CD4DA603-D269-4C8E-A700-40250B2F25FB</v>
      </c>
      <c r="D597" s="34" t="s">
        <v>15606</v>
      </c>
      <c r="E597" t="e">
        <f>VLOOKUP('نهایی براساس سیستم-برق - ابزار'!D597,[1]Trade!A:B,2,0)</f>
        <v>#N/A</v>
      </c>
      <c r="F597" t="s">
        <v>903</v>
      </c>
      <c r="G597" t="str">
        <f>VLOOKUP(F597,[1]Position!A:D,4,0)</f>
        <v>f3387258-bb24-41ed-ad0e-c65bf3d1aeba</v>
      </c>
      <c r="H597" t="str">
        <f t="shared" si="18"/>
        <v>f3387258-bb24-41ed-ad0e-c65bf3d1aeba'</v>
      </c>
      <c r="I597" t="s">
        <v>4008</v>
      </c>
      <c r="J597" t="s">
        <v>1882</v>
      </c>
      <c r="K597" t="s">
        <v>1883</v>
      </c>
      <c r="L597" t="e">
        <f t="shared" si="19"/>
        <v>#N/A</v>
      </c>
    </row>
    <row r="598" spans="1:12">
      <c r="A598" s="32" t="s">
        <v>3066</v>
      </c>
      <c r="B598" s="32" t="s">
        <v>3066</v>
      </c>
      <c r="C598" t="str">
        <f>VLOOKUP(B598,[1]Sheet6!B:C,2,0)</f>
        <v>EA3E4276-E009-4A0D-B445-7BABA1397858</v>
      </c>
      <c r="D598" s="34" t="s">
        <v>15606</v>
      </c>
      <c r="E598" t="e">
        <f>VLOOKUP('نهایی براساس سیستم-برق - ابزار'!D598,[1]Trade!A:B,2,0)</f>
        <v>#N/A</v>
      </c>
      <c r="F598" t="s">
        <v>903</v>
      </c>
      <c r="G598" t="str">
        <f>VLOOKUP(F598,[1]Position!A:D,4,0)</f>
        <v>f3387258-bb24-41ed-ad0e-c65bf3d1aeba</v>
      </c>
      <c r="H598" t="str">
        <f t="shared" si="18"/>
        <v>f3387258-bb24-41ed-ad0e-c65bf3d1aeba'</v>
      </c>
      <c r="I598" t="s">
        <v>4008</v>
      </c>
      <c r="J598" t="s">
        <v>1882</v>
      </c>
      <c r="K598" t="s">
        <v>1883</v>
      </c>
      <c r="L598" t="e">
        <f t="shared" si="19"/>
        <v>#N/A</v>
      </c>
    </row>
    <row r="599" spans="1:12">
      <c r="A599" s="32" t="s">
        <v>3068</v>
      </c>
      <c r="B599" s="32" t="s">
        <v>3068</v>
      </c>
      <c r="C599" t="str">
        <f>VLOOKUP(B599,[1]Sheet6!B:C,2,0)</f>
        <v>B331C2F5-AF3E-4664-B54B-236BC506493B</v>
      </c>
      <c r="D599" s="34" t="s">
        <v>15606</v>
      </c>
      <c r="E599" t="e">
        <f>VLOOKUP('نهایی براساس سیستم-برق - ابزار'!D599,[1]Trade!A:B,2,0)</f>
        <v>#N/A</v>
      </c>
      <c r="F599" t="s">
        <v>903</v>
      </c>
      <c r="G599" t="str">
        <f>VLOOKUP(F599,[1]Position!A:D,4,0)</f>
        <v>f3387258-bb24-41ed-ad0e-c65bf3d1aeba</v>
      </c>
      <c r="H599" t="str">
        <f t="shared" si="18"/>
        <v>f3387258-bb24-41ed-ad0e-c65bf3d1aeba'</v>
      </c>
      <c r="I599" t="s">
        <v>4008</v>
      </c>
      <c r="J599" t="s">
        <v>1882</v>
      </c>
      <c r="K599" t="s">
        <v>1883</v>
      </c>
      <c r="L599" t="e">
        <f t="shared" si="19"/>
        <v>#N/A</v>
      </c>
    </row>
    <row r="600" spans="1:12">
      <c r="A600" s="32" t="s">
        <v>3070</v>
      </c>
      <c r="B600" s="32" t="s">
        <v>3070</v>
      </c>
      <c r="C600" t="str">
        <f>VLOOKUP(B600,[1]Sheet6!B:C,2,0)</f>
        <v>9D938BD4-51BF-4F84-972E-6BA6392E4871</v>
      </c>
      <c r="D600" s="34" t="s">
        <v>15606</v>
      </c>
      <c r="E600" t="e">
        <f>VLOOKUP('نهایی براساس سیستم-برق - ابزار'!D600,[1]Trade!A:B,2,0)</f>
        <v>#N/A</v>
      </c>
      <c r="F600" t="s">
        <v>903</v>
      </c>
      <c r="G600" t="str">
        <f>VLOOKUP(F600,[1]Position!A:D,4,0)</f>
        <v>f3387258-bb24-41ed-ad0e-c65bf3d1aeba</v>
      </c>
      <c r="H600" t="str">
        <f t="shared" si="18"/>
        <v>f3387258-bb24-41ed-ad0e-c65bf3d1aeba'</v>
      </c>
      <c r="I600" t="s">
        <v>4008</v>
      </c>
      <c r="J600" t="s">
        <v>1882</v>
      </c>
      <c r="K600" t="s">
        <v>1883</v>
      </c>
      <c r="L600" t="e">
        <f t="shared" si="19"/>
        <v>#N/A</v>
      </c>
    </row>
    <row r="601" spans="1:12">
      <c r="A601" s="32" t="s">
        <v>3072</v>
      </c>
      <c r="B601" s="32" t="s">
        <v>3072</v>
      </c>
      <c r="C601" t="str">
        <f>VLOOKUP(B601,[1]Sheet6!B:C,2,0)</f>
        <v>FC37B87B-0DD7-46C6-8A2F-6CDAA7F9B18C</v>
      </c>
      <c r="D601" s="34" t="s">
        <v>15606</v>
      </c>
      <c r="E601" t="e">
        <f>VLOOKUP('نهایی براساس سیستم-برق - ابزار'!D601,[1]Trade!A:B,2,0)</f>
        <v>#N/A</v>
      </c>
      <c r="F601" t="s">
        <v>903</v>
      </c>
      <c r="G601" t="str">
        <f>VLOOKUP(F601,[1]Position!A:D,4,0)</f>
        <v>f3387258-bb24-41ed-ad0e-c65bf3d1aeba</v>
      </c>
      <c r="H601" t="str">
        <f t="shared" si="18"/>
        <v>f3387258-bb24-41ed-ad0e-c65bf3d1aeba'</v>
      </c>
      <c r="I601" t="s">
        <v>4008</v>
      </c>
      <c r="J601" t="s">
        <v>1882</v>
      </c>
      <c r="K601" t="s">
        <v>1883</v>
      </c>
      <c r="L601" t="e">
        <f t="shared" si="19"/>
        <v>#N/A</v>
      </c>
    </row>
    <row r="602" spans="1:12">
      <c r="A602" s="32" t="s">
        <v>3074</v>
      </c>
      <c r="B602" s="32" t="s">
        <v>3074</v>
      </c>
      <c r="C602" t="str">
        <f>VLOOKUP(B602,[1]Sheet6!B:C,2,0)</f>
        <v>3FBA6085-BE55-4CE9-9B6E-213457D4AEE0</v>
      </c>
      <c r="D602" s="34" t="s">
        <v>15606</v>
      </c>
      <c r="E602" t="e">
        <f>VLOOKUP('نهایی براساس سیستم-برق - ابزار'!D602,[1]Trade!A:B,2,0)</f>
        <v>#N/A</v>
      </c>
      <c r="F602" t="s">
        <v>903</v>
      </c>
      <c r="G602" t="str">
        <f>VLOOKUP(F602,[1]Position!A:D,4,0)</f>
        <v>f3387258-bb24-41ed-ad0e-c65bf3d1aeba</v>
      </c>
      <c r="H602" t="str">
        <f t="shared" si="18"/>
        <v>f3387258-bb24-41ed-ad0e-c65bf3d1aeba'</v>
      </c>
      <c r="I602" t="s">
        <v>4008</v>
      </c>
      <c r="J602" t="s">
        <v>1882</v>
      </c>
      <c r="K602" t="s">
        <v>1883</v>
      </c>
      <c r="L602" t="e">
        <f t="shared" si="19"/>
        <v>#N/A</v>
      </c>
    </row>
    <row r="603" spans="1:12">
      <c r="A603" s="32" t="s">
        <v>3076</v>
      </c>
      <c r="B603" s="32" t="s">
        <v>3076</v>
      </c>
      <c r="C603" t="str">
        <f>VLOOKUP(B603,[1]Sheet6!B:C,2,0)</f>
        <v>58255ADE-B0A9-48F8-A2F4-36D53C51E873</v>
      </c>
      <c r="D603" s="34" t="s">
        <v>15606</v>
      </c>
      <c r="E603" t="e">
        <f>VLOOKUP('نهایی براساس سیستم-برق - ابزار'!D603,[1]Trade!A:B,2,0)</f>
        <v>#N/A</v>
      </c>
      <c r="F603" t="s">
        <v>903</v>
      </c>
      <c r="G603" t="str">
        <f>VLOOKUP(F603,[1]Position!A:D,4,0)</f>
        <v>f3387258-bb24-41ed-ad0e-c65bf3d1aeba</v>
      </c>
      <c r="H603" t="str">
        <f t="shared" si="18"/>
        <v>f3387258-bb24-41ed-ad0e-c65bf3d1aeba'</v>
      </c>
      <c r="I603" t="s">
        <v>4008</v>
      </c>
      <c r="J603" t="s">
        <v>1882</v>
      </c>
      <c r="K603" t="s">
        <v>1883</v>
      </c>
      <c r="L603" t="e">
        <f t="shared" si="19"/>
        <v>#N/A</v>
      </c>
    </row>
    <row r="604" spans="1:12">
      <c r="A604" s="32" t="s">
        <v>3078</v>
      </c>
      <c r="B604" s="32" t="s">
        <v>3078</v>
      </c>
      <c r="C604" t="str">
        <f>VLOOKUP(B604,[1]Sheet6!B:C,2,0)</f>
        <v>F973DC14-6CDE-447B-9E03-41CD28F45020</v>
      </c>
      <c r="D604" s="34" t="s">
        <v>15606</v>
      </c>
      <c r="E604" t="e">
        <f>VLOOKUP('نهایی براساس سیستم-برق - ابزار'!D604,[1]Trade!A:B,2,0)</f>
        <v>#N/A</v>
      </c>
      <c r="F604" t="s">
        <v>903</v>
      </c>
      <c r="G604" t="str">
        <f>VLOOKUP(F604,[1]Position!A:D,4,0)</f>
        <v>f3387258-bb24-41ed-ad0e-c65bf3d1aeba</v>
      </c>
      <c r="H604" t="str">
        <f t="shared" si="18"/>
        <v>f3387258-bb24-41ed-ad0e-c65bf3d1aeba'</v>
      </c>
      <c r="I604" t="s">
        <v>4008</v>
      </c>
      <c r="J604" t="s">
        <v>1882</v>
      </c>
      <c r="K604" t="s">
        <v>1883</v>
      </c>
      <c r="L604" t="e">
        <f t="shared" si="19"/>
        <v>#N/A</v>
      </c>
    </row>
    <row r="605" spans="1:12">
      <c r="A605" s="32" t="s">
        <v>3080</v>
      </c>
      <c r="B605" s="32" t="s">
        <v>3080</v>
      </c>
      <c r="C605" t="str">
        <f>VLOOKUP(B605,[1]Sheet6!B:C,2,0)</f>
        <v>1C25110C-F627-417D-8862-DCE550940CF9</v>
      </c>
      <c r="D605" s="34" t="s">
        <v>15606</v>
      </c>
      <c r="E605" t="e">
        <f>VLOOKUP('نهایی براساس سیستم-برق - ابزار'!D605,[1]Trade!A:B,2,0)</f>
        <v>#N/A</v>
      </c>
      <c r="F605" t="s">
        <v>903</v>
      </c>
      <c r="G605" t="str">
        <f>VLOOKUP(F605,[1]Position!A:D,4,0)</f>
        <v>f3387258-bb24-41ed-ad0e-c65bf3d1aeba</v>
      </c>
      <c r="H605" t="str">
        <f t="shared" si="18"/>
        <v>f3387258-bb24-41ed-ad0e-c65bf3d1aeba'</v>
      </c>
      <c r="I605" t="s">
        <v>4008</v>
      </c>
      <c r="J605" t="s">
        <v>1882</v>
      </c>
      <c r="K605" t="s">
        <v>1883</v>
      </c>
      <c r="L605" t="e">
        <f t="shared" si="19"/>
        <v>#N/A</v>
      </c>
    </row>
    <row r="606" spans="1:12">
      <c r="A606" s="32" t="s">
        <v>3082</v>
      </c>
      <c r="B606" s="32" t="s">
        <v>3082</v>
      </c>
      <c r="C606" t="str">
        <f>VLOOKUP(B606,[1]Sheet6!B:C,2,0)</f>
        <v>4ED4B6EE-E4DF-4A75-B316-D452556AA16E</v>
      </c>
      <c r="D606" s="34" t="s">
        <v>15606</v>
      </c>
      <c r="E606" t="e">
        <f>VLOOKUP('نهایی براساس سیستم-برق - ابزار'!D606,[1]Trade!A:B,2,0)</f>
        <v>#N/A</v>
      </c>
      <c r="F606" t="s">
        <v>903</v>
      </c>
      <c r="G606" t="str">
        <f>VLOOKUP(F606,[1]Position!A:D,4,0)</f>
        <v>f3387258-bb24-41ed-ad0e-c65bf3d1aeba</v>
      </c>
      <c r="H606" t="str">
        <f t="shared" si="18"/>
        <v>f3387258-bb24-41ed-ad0e-c65bf3d1aeba'</v>
      </c>
      <c r="I606" t="s">
        <v>4008</v>
      </c>
      <c r="J606" t="s">
        <v>1882</v>
      </c>
      <c r="K606" t="s">
        <v>1883</v>
      </c>
      <c r="L606" t="e">
        <f t="shared" si="19"/>
        <v>#N/A</v>
      </c>
    </row>
    <row r="607" spans="1:12">
      <c r="A607" s="32" t="s">
        <v>3084</v>
      </c>
      <c r="B607" s="32" t="s">
        <v>3084</v>
      </c>
      <c r="C607" t="str">
        <f>VLOOKUP(B607,[1]Sheet6!B:C,2,0)</f>
        <v>6BE366F3-CAA2-4F10-9923-112E820120E5</v>
      </c>
      <c r="D607" s="34" t="s">
        <v>15606</v>
      </c>
      <c r="E607" t="e">
        <f>VLOOKUP('نهایی براساس سیستم-برق - ابزار'!D607,[1]Trade!A:B,2,0)</f>
        <v>#N/A</v>
      </c>
      <c r="F607" t="s">
        <v>903</v>
      </c>
      <c r="G607" t="str">
        <f>VLOOKUP(F607,[1]Position!A:D,4,0)</f>
        <v>f3387258-bb24-41ed-ad0e-c65bf3d1aeba</v>
      </c>
      <c r="H607" t="str">
        <f t="shared" si="18"/>
        <v>f3387258-bb24-41ed-ad0e-c65bf3d1aeba'</v>
      </c>
      <c r="I607" t="s">
        <v>4008</v>
      </c>
      <c r="J607" t="s">
        <v>1882</v>
      </c>
      <c r="K607" t="s">
        <v>1883</v>
      </c>
      <c r="L607" t="e">
        <f t="shared" si="19"/>
        <v>#N/A</v>
      </c>
    </row>
    <row r="608" spans="1:12">
      <c r="A608" s="32" t="s">
        <v>3086</v>
      </c>
      <c r="B608" s="32" t="s">
        <v>3086</v>
      </c>
      <c r="C608" t="str">
        <f>VLOOKUP(B608,[1]Sheet6!B:C,2,0)</f>
        <v>C0117C32-07B8-4DBA-92E4-4AFF768414DB</v>
      </c>
      <c r="D608" s="34" t="s">
        <v>15606</v>
      </c>
      <c r="E608" t="e">
        <f>VLOOKUP('نهایی براساس سیستم-برق - ابزار'!D608,[1]Trade!A:B,2,0)</f>
        <v>#N/A</v>
      </c>
      <c r="F608" t="s">
        <v>903</v>
      </c>
      <c r="G608" t="str">
        <f>VLOOKUP(F608,[1]Position!A:D,4,0)</f>
        <v>f3387258-bb24-41ed-ad0e-c65bf3d1aeba</v>
      </c>
      <c r="H608" t="str">
        <f t="shared" si="18"/>
        <v>f3387258-bb24-41ed-ad0e-c65bf3d1aeba'</v>
      </c>
      <c r="I608" t="s">
        <v>4008</v>
      </c>
      <c r="J608" t="s">
        <v>1882</v>
      </c>
      <c r="K608" t="s">
        <v>1883</v>
      </c>
      <c r="L608" t="e">
        <f t="shared" si="19"/>
        <v>#N/A</v>
      </c>
    </row>
    <row r="609" spans="1:12">
      <c r="A609" s="32" t="s">
        <v>3088</v>
      </c>
      <c r="B609" s="32" t="s">
        <v>3088</v>
      </c>
      <c r="C609" t="str">
        <f>VLOOKUP(B609,[1]Sheet6!B:C,2,0)</f>
        <v>0E9EB8BD-2D28-4CC3-8D4D-148E58B2E443</v>
      </c>
      <c r="D609" s="34" t="s">
        <v>15606</v>
      </c>
      <c r="E609" t="e">
        <f>VLOOKUP('نهایی براساس سیستم-برق - ابزار'!D609,[1]Trade!A:B,2,0)</f>
        <v>#N/A</v>
      </c>
      <c r="F609" t="s">
        <v>903</v>
      </c>
      <c r="G609" t="str">
        <f>VLOOKUP(F609,[1]Position!A:D,4,0)</f>
        <v>f3387258-bb24-41ed-ad0e-c65bf3d1aeba</v>
      </c>
      <c r="H609" t="str">
        <f t="shared" si="18"/>
        <v>f3387258-bb24-41ed-ad0e-c65bf3d1aeba'</v>
      </c>
      <c r="I609" t="s">
        <v>4008</v>
      </c>
      <c r="J609" t="s">
        <v>1882</v>
      </c>
      <c r="K609" t="s">
        <v>1883</v>
      </c>
      <c r="L609" t="e">
        <f t="shared" si="19"/>
        <v>#N/A</v>
      </c>
    </row>
    <row r="610" spans="1:12">
      <c r="A610" s="32" t="s">
        <v>3090</v>
      </c>
      <c r="B610" s="32" t="s">
        <v>3090</v>
      </c>
      <c r="C610" t="str">
        <f>VLOOKUP(B610,[1]Sheet6!B:C,2,0)</f>
        <v>CA738B60-8A5E-4069-BCAA-60A6F95CB118</v>
      </c>
      <c r="D610" s="34" t="s">
        <v>15606</v>
      </c>
      <c r="E610" t="e">
        <f>VLOOKUP('نهایی براساس سیستم-برق - ابزار'!D610,[1]Trade!A:B,2,0)</f>
        <v>#N/A</v>
      </c>
      <c r="F610" t="s">
        <v>903</v>
      </c>
      <c r="G610" t="str">
        <f>VLOOKUP(F610,[1]Position!A:D,4,0)</f>
        <v>f3387258-bb24-41ed-ad0e-c65bf3d1aeba</v>
      </c>
      <c r="H610" t="str">
        <f t="shared" si="18"/>
        <v>f3387258-bb24-41ed-ad0e-c65bf3d1aeba'</v>
      </c>
      <c r="I610" t="s">
        <v>4008</v>
      </c>
      <c r="J610" t="s">
        <v>1882</v>
      </c>
      <c r="K610" t="s">
        <v>1883</v>
      </c>
      <c r="L610" t="e">
        <f t="shared" si="19"/>
        <v>#N/A</v>
      </c>
    </row>
    <row r="611" spans="1:12">
      <c r="A611" s="32" t="s">
        <v>3092</v>
      </c>
      <c r="B611" s="32">
        <v>1520</v>
      </c>
      <c r="C611" t="str">
        <f>VLOOKUP(B611,[1]Sheet6!B:C,2,0)</f>
        <v>19BECAB1-4545-4A05-96A0-DC0A7F9F8A0A</v>
      </c>
      <c r="D611" s="34" t="s">
        <v>15606</v>
      </c>
      <c r="E611" t="e">
        <f>VLOOKUP('نهایی براساس سیستم-برق - ابزار'!D611,[1]Trade!A:B,2,0)</f>
        <v>#N/A</v>
      </c>
      <c r="F611" t="s">
        <v>903</v>
      </c>
      <c r="G611" t="str">
        <f>VLOOKUP(F611,[1]Position!A:D,4,0)</f>
        <v>f3387258-bb24-41ed-ad0e-c65bf3d1aeba</v>
      </c>
      <c r="H611" t="str">
        <f t="shared" si="18"/>
        <v>f3387258-bb24-41ed-ad0e-c65bf3d1aeba'</v>
      </c>
      <c r="I611" t="s">
        <v>4008</v>
      </c>
      <c r="J611" t="s">
        <v>1882</v>
      </c>
      <c r="K611" t="s">
        <v>1883</v>
      </c>
      <c r="L611" t="e">
        <f t="shared" si="19"/>
        <v>#N/A</v>
      </c>
    </row>
    <row r="612" spans="1:12">
      <c r="A612" s="32" t="s">
        <v>3094</v>
      </c>
      <c r="B612" s="32" t="s">
        <v>3094</v>
      </c>
      <c r="C612" t="str">
        <f>VLOOKUP(B612,[1]Sheet6!B:C,2,0)</f>
        <v>52EABFB0-EF62-400A-8875-FF96430250DD</v>
      </c>
      <c r="D612" s="34" t="s">
        <v>15606</v>
      </c>
      <c r="E612" t="e">
        <f>VLOOKUP('نهایی براساس سیستم-برق - ابزار'!D612,[1]Trade!A:B,2,0)</f>
        <v>#N/A</v>
      </c>
      <c r="F612" t="s">
        <v>903</v>
      </c>
      <c r="G612" t="str">
        <f>VLOOKUP(F612,[1]Position!A:D,4,0)</f>
        <v>f3387258-bb24-41ed-ad0e-c65bf3d1aeba</v>
      </c>
      <c r="H612" t="str">
        <f t="shared" si="18"/>
        <v>f3387258-bb24-41ed-ad0e-c65bf3d1aeba'</v>
      </c>
      <c r="I612" t="s">
        <v>4008</v>
      </c>
      <c r="J612" t="s">
        <v>1882</v>
      </c>
      <c r="K612" t="s">
        <v>1883</v>
      </c>
      <c r="L612" t="e">
        <f t="shared" si="19"/>
        <v>#N/A</v>
      </c>
    </row>
    <row r="613" spans="1:12">
      <c r="A613" s="32" t="s">
        <v>3096</v>
      </c>
      <c r="B613" s="32" t="s">
        <v>3096</v>
      </c>
      <c r="C613" t="str">
        <f>VLOOKUP(B613,[1]Sheet6!B:C,2,0)</f>
        <v>6ACE26D7-0162-456B-9160-3CD970F8AB21</v>
      </c>
      <c r="D613" s="34" t="s">
        <v>15606</v>
      </c>
      <c r="E613" t="e">
        <f>VLOOKUP('نهایی براساس سیستم-برق - ابزار'!D613,[1]Trade!A:B,2,0)</f>
        <v>#N/A</v>
      </c>
      <c r="F613" t="s">
        <v>903</v>
      </c>
      <c r="G613" t="str">
        <f>VLOOKUP(F613,[1]Position!A:D,4,0)</f>
        <v>f3387258-bb24-41ed-ad0e-c65bf3d1aeba</v>
      </c>
      <c r="H613" t="str">
        <f t="shared" si="18"/>
        <v>f3387258-bb24-41ed-ad0e-c65bf3d1aeba'</v>
      </c>
      <c r="I613" t="s">
        <v>4008</v>
      </c>
      <c r="J613" t="s">
        <v>1882</v>
      </c>
      <c r="K613" t="s">
        <v>1883</v>
      </c>
      <c r="L613" t="e">
        <f t="shared" si="19"/>
        <v>#N/A</v>
      </c>
    </row>
    <row r="614" spans="1:12">
      <c r="A614" s="32" t="s">
        <v>3098</v>
      </c>
      <c r="B614" s="32" t="s">
        <v>3098</v>
      </c>
      <c r="C614" t="str">
        <f>VLOOKUP(B614,[1]Sheet6!B:C,2,0)</f>
        <v>B879B52D-92FC-4B3F-861C-EC2E3F21AFB8</v>
      </c>
      <c r="D614" s="34" t="s">
        <v>15606</v>
      </c>
      <c r="E614" t="e">
        <f>VLOOKUP('نهایی براساس سیستم-برق - ابزار'!D614,[1]Trade!A:B,2,0)</f>
        <v>#N/A</v>
      </c>
      <c r="F614" t="s">
        <v>903</v>
      </c>
      <c r="G614" t="str">
        <f>VLOOKUP(F614,[1]Position!A:D,4,0)</f>
        <v>f3387258-bb24-41ed-ad0e-c65bf3d1aeba</v>
      </c>
      <c r="H614" t="str">
        <f t="shared" si="18"/>
        <v>f3387258-bb24-41ed-ad0e-c65bf3d1aeba'</v>
      </c>
      <c r="I614" t="s">
        <v>4008</v>
      </c>
      <c r="J614" t="s">
        <v>1882</v>
      </c>
      <c r="K614" t="s">
        <v>1883</v>
      </c>
      <c r="L614" t="e">
        <f t="shared" si="19"/>
        <v>#N/A</v>
      </c>
    </row>
    <row r="615" spans="1:12">
      <c r="A615" s="32" t="s">
        <v>3100</v>
      </c>
      <c r="B615" s="32" t="s">
        <v>3100</v>
      </c>
      <c r="C615" t="str">
        <f>VLOOKUP(B615,[1]Sheet6!B:C,2,0)</f>
        <v>92AF8FA0-8C85-4E9F-B1F3-746587858AEC</v>
      </c>
      <c r="D615" s="34" t="s">
        <v>15606</v>
      </c>
      <c r="E615" t="e">
        <f>VLOOKUP('نهایی براساس سیستم-برق - ابزار'!D615,[1]Trade!A:B,2,0)</f>
        <v>#N/A</v>
      </c>
      <c r="F615" t="s">
        <v>903</v>
      </c>
      <c r="G615" t="str">
        <f>VLOOKUP(F615,[1]Position!A:D,4,0)</f>
        <v>f3387258-bb24-41ed-ad0e-c65bf3d1aeba</v>
      </c>
      <c r="H615" t="str">
        <f t="shared" si="18"/>
        <v>f3387258-bb24-41ed-ad0e-c65bf3d1aeba'</v>
      </c>
      <c r="I615" t="s">
        <v>4008</v>
      </c>
      <c r="J615" t="s">
        <v>1882</v>
      </c>
      <c r="K615" t="s">
        <v>1883</v>
      </c>
      <c r="L615" t="e">
        <f t="shared" si="19"/>
        <v>#N/A</v>
      </c>
    </row>
    <row r="616" spans="1:12">
      <c r="A616" s="32" t="s">
        <v>3102</v>
      </c>
      <c r="B616" s="32" t="s">
        <v>3102</v>
      </c>
      <c r="C616" t="str">
        <f>VLOOKUP(B616,[1]Sheet6!B:C,2,0)</f>
        <v>74D1FA90-6EBA-445D-B8D3-58C1605E5BF5</v>
      </c>
      <c r="D616" s="34" t="s">
        <v>15606</v>
      </c>
      <c r="E616" t="e">
        <f>VLOOKUP('نهایی براساس سیستم-برق - ابزار'!D616,[1]Trade!A:B,2,0)</f>
        <v>#N/A</v>
      </c>
      <c r="F616" t="s">
        <v>903</v>
      </c>
      <c r="G616" t="str">
        <f>VLOOKUP(F616,[1]Position!A:D,4,0)</f>
        <v>f3387258-bb24-41ed-ad0e-c65bf3d1aeba</v>
      </c>
      <c r="H616" t="str">
        <f t="shared" si="18"/>
        <v>f3387258-bb24-41ed-ad0e-c65bf3d1aeba'</v>
      </c>
      <c r="I616" t="s">
        <v>4008</v>
      </c>
      <c r="J616" t="s">
        <v>1882</v>
      </c>
      <c r="K616" t="s">
        <v>1883</v>
      </c>
      <c r="L616" t="e">
        <f t="shared" si="19"/>
        <v>#N/A</v>
      </c>
    </row>
    <row r="617" spans="1:12">
      <c r="A617" s="32" t="s">
        <v>3104</v>
      </c>
      <c r="B617" s="32" t="s">
        <v>3104</v>
      </c>
      <c r="C617" t="str">
        <f>VLOOKUP(B617,[1]Sheet6!B:C,2,0)</f>
        <v>60F53A03-25B5-445F-B55D-19283E9BBA26</v>
      </c>
      <c r="D617" s="34" t="s">
        <v>15606</v>
      </c>
      <c r="E617" t="e">
        <f>VLOOKUP('نهایی براساس سیستم-برق - ابزار'!D617,[1]Trade!A:B,2,0)</f>
        <v>#N/A</v>
      </c>
      <c r="F617" t="s">
        <v>903</v>
      </c>
      <c r="G617" t="str">
        <f>VLOOKUP(F617,[1]Position!A:D,4,0)</f>
        <v>f3387258-bb24-41ed-ad0e-c65bf3d1aeba</v>
      </c>
      <c r="H617" t="str">
        <f t="shared" si="18"/>
        <v>f3387258-bb24-41ed-ad0e-c65bf3d1aeba'</v>
      </c>
      <c r="I617" t="s">
        <v>4008</v>
      </c>
      <c r="J617" t="s">
        <v>1882</v>
      </c>
      <c r="K617" t="s">
        <v>1883</v>
      </c>
      <c r="L617" t="e">
        <f t="shared" si="19"/>
        <v>#N/A</v>
      </c>
    </row>
    <row r="618" spans="1:12">
      <c r="A618" s="32" t="s">
        <v>3106</v>
      </c>
      <c r="B618" s="32" t="s">
        <v>3106</v>
      </c>
      <c r="C618" t="str">
        <f>VLOOKUP(B618,[1]Sheet6!B:C,2,0)</f>
        <v>88ADAC8A-A294-42A1-8E1F-DE0CEB8B34EB</v>
      </c>
      <c r="D618" s="34" t="s">
        <v>15606</v>
      </c>
      <c r="E618" t="e">
        <f>VLOOKUP('نهایی براساس سیستم-برق - ابزار'!D618,[1]Trade!A:B,2,0)</f>
        <v>#N/A</v>
      </c>
      <c r="F618" t="s">
        <v>903</v>
      </c>
      <c r="G618" t="str">
        <f>VLOOKUP(F618,[1]Position!A:D,4,0)</f>
        <v>f3387258-bb24-41ed-ad0e-c65bf3d1aeba</v>
      </c>
      <c r="H618" t="str">
        <f t="shared" si="18"/>
        <v>f3387258-bb24-41ed-ad0e-c65bf3d1aeba'</v>
      </c>
      <c r="I618" t="s">
        <v>4008</v>
      </c>
      <c r="J618" t="s">
        <v>1882</v>
      </c>
      <c r="K618" t="s">
        <v>1883</v>
      </c>
      <c r="L618" t="e">
        <f t="shared" si="19"/>
        <v>#N/A</v>
      </c>
    </row>
    <row r="619" spans="1:12">
      <c r="A619" s="32" t="s">
        <v>3108</v>
      </c>
      <c r="B619" s="32" t="s">
        <v>3108</v>
      </c>
      <c r="C619" t="str">
        <f>VLOOKUP(B619,[1]Sheet6!B:C,2,0)</f>
        <v>43B0D50E-D4D6-4C37-88CA-DFF8148D4F38</v>
      </c>
      <c r="D619" s="34" t="s">
        <v>15606</v>
      </c>
      <c r="E619" t="e">
        <f>VLOOKUP('نهایی براساس سیستم-برق - ابزار'!D619,[1]Trade!A:B,2,0)</f>
        <v>#N/A</v>
      </c>
      <c r="F619" t="s">
        <v>903</v>
      </c>
      <c r="G619" t="str">
        <f>VLOOKUP(F619,[1]Position!A:D,4,0)</f>
        <v>f3387258-bb24-41ed-ad0e-c65bf3d1aeba</v>
      </c>
      <c r="H619" t="str">
        <f t="shared" si="18"/>
        <v>f3387258-bb24-41ed-ad0e-c65bf3d1aeba'</v>
      </c>
      <c r="I619" t="s">
        <v>4008</v>
      </c>
      <c r="J619" t="s">
        <v>1882</v>
      </c>
      <c r="K619" t="s">
        <v>1883</v>
      </c>
      <c r="L619" t="e">
        <f t="shared" si="19"/>
        <v>#N/A</v>
      </c>
    </row>
    <row r="620" spans="1:12">
      <c r="A620" s="32" t="s">
        <v>3110</v>
      </c>
      <c r="B620" s="32" t="s">
        <v>3110</v>
      </c>
      <c r="C620" t="str">
        <f>VLOOKUP(B620,[1]Sheet6!B:C,2,0)</f>
        <v>4F713EC3-823B-44CD-A169-5F4F8923908F</v>
      </c>
      <c r="D620" s="34" t="s">
        <v>15606</v>
      </c>
      <c r="E620" t="e">
        <f>VLOOKUP('نهایی براساس سیستم-برق - ابزار'!D620,[1]Trade!A:B,2,0)</f>
        <v>#N/A</v>
      </c>
      <c r="F620" t="s">
        <v>903</v>
      </c>
      <c r="G620" t="str">
        <f>VLOOKUP(F620,[1]Position!A:D,4,0)</f>
        <v>f3387258-bb24-41ed-ad0e-c65bf3d1aeba</v>
      </c>
      <c r="H620" t="str">
        <f t="shared" si="18"/>
        <v>f3387258-bb24-41ed-ad0e-c65bf3d1aeba'</v>
      </c>
      <c r="I620" t="s">
        <v>4008</v>
      </c>
      <c r="J620" t="s">
        <v>1882</v>
      </c>
      <c r="K620" t="s">
        <v>1883</v>
      </c>
      <c r="L620" t="e">
        <f t="shared" si="19"/>
        <v>#N/A</v>
      </c>
    </row>
    <row r="621" spans="1:12">
      <c r="A621" s="32" t="s">
        <v>3112</v>
      </c>
      <c r="B621" s="32" t="s">
        <v>3112</v>
      </c>
      <c r="C621" t="str">
        <f>VLOOKUP(B621,[1]Sheet6!B:C,2,0)</f>
        <v>08417E8C-EDC0-4BD1-AD99-16CBA02F03EF</v>
      </c>
      <c r="D621" s="34" t="s">
        <v>15606</v>
      </c>
      <c r="E621" t="e">
        <f>VLOOKUP('نهایی براساس سیستم-برق - ابزار'!D621,[1]Trade!A:B,2,0)</f>
        <v>#N/A</v>
      </c>
      <c r="F621" t="s">
        <v>903</v>
      </c>
      <c r="G621" t="str">
        <f>VLOOKUP(F621,[1]Position!A:D,4,0)</f>
        <v>f3387258-bb24-41ed-ad0e-c65bf3d1aeba</v>
      </c>
      <c r="H621" t="str">
        <f t="shared" si="18"/>
        <v>f3387258-bb24-41ed-ad0e-c65bf3d1aeba'</v>
      </c>
      <c r="I621" t="s">
        <v>4008</v>
      </c>
      <c r="J621" t="s">
        <v>1882</v>
      </c>
      <c r="K621" t="s">
        <v>1883</v>
      </c>
      <c r="L621" t="e">
        <f t="shared" si="19"/>
        <v>#N/A</v>
      </c>
    </row>
    <row r="622" spans="1:12">
      <c r="A622" s="32" t="s">
        <v>3114</v>
      </c>
      <c r="B622" s="32" t="s">
        <v>3114</v>
      </c>
      <c r="C622" t="str">
        <f>VLOOKUP(B622,[1]Sheet6!B:C,2,0)</f>
        <v>8E840D4F-7BB9-4AE3-8670-389103842EE2</v>
      </c>
      <c r="D622" s="34" t="s">
        <v>15606</v>
      </c>
      <c r="E622" t="e">
        <f>VLOOKUP('نهایی براساس سیستم-برق - ابزار'!D622,[1]Trade!A:B,2,0)</f>
        <v>#N/A</v>
      </c>
      <c r="F622" t="s">
        <v>903</v>
      </c>
      <c r="G622" t="str">
        <f>VLOOKUP(F622,[1]Position!A:D,4,0)</f>
        <v>f3387258-bb24-41ed-ad0e-c65bf3d1aeba</v>
      </c>
      <c r="H622" t="str">
        <f t="shared" si="18"/>
        <v>f3387258-bb24-41ed-ad0e-c65bf3d1aeba'</v>
      </c>
      <c r="I622" t="s">
        <v>4008</v>
      </c>
      <c r="J622" t="s">
        <v>1882</v>
      </c>
      <c r="K622" t="s">
        <v>1883</v>
      </c>
      <c r="L622" t="e">
        <f t="shared" si="19"/>
        <v>#N/A</v>
      </c>
    </row>
    <row r="623" spans="1:12">
      <c r="A623" s="32" t="s">
        <v>3116</v>
      </c>
      <c r="B623" s="32" t="s">
        <v>3116</v>
      </c>
      <c r="C623" t="str">
        <f>VLOOKUP(B623,[1]Sheet6!B:C,2,0)</f>
        <v>A7FF29C3-08D4-460C-A5E1-657D3FEA21EB</v>
      </c>
      <c r="D623" s="34" t="s">
        <v>15606</v>
      </c>
      <c r="E623" t="e">
        <f>VLOOKUP('نهایی براساس سیستم-برق - ابزار'!D623,[1]Trade!A:B,2,0)</f>
        <v>#N/A</v>
      </c>
      <c r="F623" t="s">
        <v>903</v>
      </c>
      <c r="G623" t="str">
        <f>VLOOKUP(F623,[1]Position!A:D,4,0)</f>
        <v>f3387258-bb24-41ed-ad0e-c65bf3d1aeba</v>
      </c>
      <c r="H623" t="str">
        <f t="shared" si="18"/>
        <v>f3387258-bb24-41ed-ad0e-c65bf3d1aeba'</v>
      </c>
      <c r="I623" t="s">
        <v>4008</v>
      </c>
      <c r="J623" t="s">
        <v>1882</v>
      </c>
      <c r="K623" t="s">
        <v>1883</v>
      </c>
      <c r="L623" t="e">
        <f t="shared" si="19"/>
        <v>#N/A</v>
      </c>
    </row>
    <row r="624" spans="1:12">
      <c r="A624" s="32" t="s">
        <v>3118</v>
      </c>
      <c r="B624" s="32" t="s">
        <v>3118</v>
      </c>
      <c r="C624" t="str">
        <f>VLOOKUP(B624,[1]Sheet6!B:C,2,0)</f>
        <v>37383715-1A40-41A8-B33C-F8DF590F15B4</v>
      </c>
      <c r="D624" s="34" t="s">
        <v>15606</v>
      </c>
      <c r="E624" t="e">
        <f>VLOOKUP('نهایی براساس سیستم-برق - ابزار'!D624,[1]Trade!A:B,2,0)</f>
        <v>#N/A</v>
      </c>
      <c r="F624" t="s">
        <v>903</v>
      </c>
      <c r="G624" t="str">
        <f>VLOOKUP(F624,[1]Position!A:D,4,0)</f>
        <v>f3387258-bb24-41ed-ad0e-c65bf3d1aeba</v>
      </c>
      <c r="H624" t="str">
        <f t="shared" si="18"/>
        <v>f3387258-bb24-41ed-ad0e-c65bf3d1aeba'</v>
      </c>
      <c r="I624" t="s">
        <v>4008</v>
      </c>
      <c r="J624" t="s">
        <v>1882</v>
      </c>
      <c r="K624" t="s">
        <v>1883</v>
      </c>
      <c r="L624" t="e">
        <f t="shared" si="19"/>
        <v>#N/A</v>
      </c>
    </row>
    <row r="625" spans="1:12">
      <c r="A625" s="32" t="s">
        <v>3120</v>
      </c>
      <c r="B625" s="32" t="s">
        <v>3120</v>
      </c>
      <c r="C625" t="str">
        <f>VLOOKUP(B625,[1]Sheet6!B:C,2,0)</f>
        <v>2DF301A5-3374-45FE-8AB3-018C2551AADF</v>
      </c>
      <c r="D625" s="34" t="s">
        <v>15606</v>
      </c>
      <c r="E625" t="e">
        <f>VLOOKUP('نهایی براساس سیستم-برق - ابزار'!D625,[1]Trade!A:B,2,0)</f>
        <v>#N/A</v>
      </c>
      <c r="F625" t="s">
        <v>903</v>
      </c>
      <c r="G625" t="str">
        <f>VLOOKUP(F625,[1]Position!A:D,4,0)</f>
        <v>f3387258-bb24-41ed-ad0e-c65bf3d1aeba</v>
      </c>
      <c r="H625" t="str">
        <f t="shared" si="18"/>
        <v>f3387258-bb24-41ed-ad0e-c65bf3d1aeba'</v>
      </c>
      <c r="I625" t="s">
        <v>4008</v>
      </c>
      <c r="J625" t="s">
        <v>1882</v>
      </c>
      <c r="K625" t="s">
        <v>1883</v>
      </c>
      <c r="L625" t="e">
        <f t="shared" si="19"/>
        <v>#N/A</v>
      </c>
    </row>
    <row r="626" spans="1:12">
      <c r="A626" s="32" t="s">
        <v>3122</v>
      </c>
      <c r="B626" s="32" t="s">
        <v>3122</v>
      </c>
      <c r="C626" t="str">
        <f>VLOOKUP(B626,[1]Sheet6!B:C,2,0)</f>
        <v>D47082A6-5834-4164-B5FF-DA7CBAF48166</v>
      </c>
      <c r="D626" s="34" t="s">
        <v>15606</v>
      </c>
      <c r="E626" t="e">
        <f>VLOOKUP('نهایی براساس سیستم-برق - ابزار'!D626,[1]Trade!A:B,2,0)</f>
        <v>#N/A</v>
      </c>
      <c r="F626" t="s">
        <v>903</v>
      </c>
      <c r="G626" t="str">
        <f>VLOOKUP(F626,[1]Position!A:D,4,0)</f>
        <v>f3387258-bb24-41ed-ad0e-c65bf3d1aeba</v>
      </c>
      <c r="H626" t="str">
        <f t="shared" si="18"/>
        <v>f3387258-bb24-41ed-ad0e-c65bf3d1aeba'</v>
      </c>
      <c r="I626" t="s">
        <v>4008</v>
      </c>
      <c r="J626" t="s">
        <v>1882</v>
      </c>
      <c r="K626" t="s">
        <v>1883</v>
      </c>
      <c r="L626" t="e">
        <f t="shared" si="19"/>
        <v>#N/A</v>
      </c>
    </row>
    <row r="627" spans="1:12">
      <c r="A627" s="32" t="s">
        <v>3124</v>
      </c>
      <c r="B627" s="32" t="s">
        <v>3124</v>
      </c>
      <c r="C627" t="str">
        <f>VLOOKUP(B627,[1]Sheet6!B:C,2,0)</f>
        <v>E1EF5401-ABB0-4DEF-B41D-EA1BCA85E2D3</v>
      </c>
      <c r="D627" s="34" t="s">
        <v>15606</v>
      </c>
      <c r="E627" t="e">
        <f>VLOOKUP('نهایی براساس سیستم-برق - ابزار'!D627,[1]Trade!A:B,2,0)</f>
        <v>#N/A</v>
      </c>
      <c r="F627" t="s">
        <v>903</v>
      </c>
      <c r="G627" t="str">
        <f>VLOOKUP(F627,[1]Position!A:D,4,0)</f>
        <v>f3387258-bb24-41ed-ad0e-c65bf3d1aeba</v>
      </c>
      <c r="H627" t="str">
        <f t="shared" si="18"/>
        <v>f3387258-bb24-41ed-ad0e-c65bf3d1aeba'</v>
      </c>
      <c r="I627" t="s">
        <v>4008</v>
      </c>
      <c r="J627" t="s">
        <v>1882</v>
      </c>
      <c r="K627" t="s">
        <v>1883</v>
      </c>
      <c r="L627" t="e">
        <f t="shared" si="19"/>
        <v>#N/A</v>
      </c>
    </row>
    <row r="628" spans="1:12">
      <c r="A628" s="32" t="s">
        <v>3126</v>
      </c>
      <c r="B628" s="32" t="s">
        <v>3126</v>
      </c>
      <c r="C628" t="str">
        <f>VLOOKUP(B628,[1]Sheet6!B:C,2,0)</f>
        <v>76BAB80C-6577-4852-86C6-2E38B81EEA1E</v>
      </c>
      <c r="D628" s="34" t="s">
        <v>15606</v>
      </c>
      <c r="E628" t="e">
        <f>VLOOKUP('نهایی براساس سیستم-برق - ابزار'!D628,[1]Trade!A:B,2,0)</f>
        <v>#N/A</v>
      </c>
      <c r="F628" t="s">
        <v>903</v>
      </c>
      <c r="G628" t="str">
        <f>VLOOKUP(F628,[1]Position!A:D,4,0)</f>
        <v>f3387258-bb24-41ed-ad0e-c65bf3d1aeba</v>
      </c>
      <c r="H628" t="str">
        <f t="shared" si="18"/>
        <v>f3387258-bb24-41ed-ad0e-c65bf3d1aeba'</v>
      </c>
      <c r="I628" t="s">
        <v>4008</v>
      </c>
      <c r="J628" t="s">
        <v>1882</v>
      </c>
      <c r="K628" t="s">
        <v>1883</v>
      </c>
      <c r="L628" t="e">
        <f t="shared" si="19"/>
        <v>#N/A</v>
      </c>
    </row>
    <row r="629" spans="1:12">
      <c r="A629" s="32" t="s">
        <v>3128</v>
      </c>
      <c r="B629" s="32" t="s">
        <v>3128</v>
      </c>
      <c r="C629" t="str">
        <f>VLOOKUP(B629,[1]Sheet6!B:C,2,0)</f>
        <v>B6D79102-4FB1-4537-B371-D53B0B73B2B4</v>
      </c>
      <c r="D629" s="34" t="s">
        <v>15606</v>
      </c>
      <c r="E629" t="e">
        <f>VLOOKUP('نهایی براساس سیستم-برق - ابزار'!D629,[1]Trade!A:B,2,0)</f>
        <v>#N/A</v>
      </c>
      <c r="F629" t="s">
        <v>903</v>
      </c>
      <c r="G629" t="str">
        <f>VLOOKUP(F629,[1]Position!A:D,4,0)</f>
        <v>f3387258-bb24-41ed-ad0e-c65bf3d1aeba</v>
      </c>
      <c r="H629" t="str">
        <f t="shared" si="18"/>
        <v>f3387258-bb24-41ed-ad0e-c65bf3d1aeba'</v>
      </c>
      <c r="I629" t="s">
        <v>4008</v>
      </c>
      <c r="J629" t="s">
        <v>1882</v>
      </c>
      <c r="K629" t="s">
        <v>1883</v>
      </c>
      <c r="L629" t="e">
        <f t="shared" si="19"/>
        <v>#N/A</v>
      </c>
    </row>
    <row r="630" spans="1:12">
      <c r="A630" s="32" t="s">
        <v>3130</v>
      </c>
      <c r="B630" s="32" t="s">
        <v>3130</v>
      </c>
      <c r="C630" t="str">
        <f>VLOOKUP(B630,[1]Sheet6!B:C,2,0)</f>
        <v>3C9D4352-5639-47F2-9910-681EBF5B5E63</v>
      </c>
      <c r="D630" s="34" t="s">
        <v>15606</v>
      </c>
      <c r="E630" t="e">
        <f>VLOOKUP('نهایی براساس سیستم-برق - ابزار'!D630,[1]Trade!A:B,2,0)</f>
        <v>#N/A</v>
      </c>
      <c r="F630" t="s">
        <v>903</v>
      </c>
      <c r="G630" t="str">
        <f>VLOOKUP(F630,[1]Position!A:D,4,0)</f>
        <v>f3387258-bb24-41ed-ad0e-c65bf3d1aeba</v>
      </c>
      <c r="H630" t="str">
        <f t="shared" si="18"/>
        <v>f3387258-bb24-41ed-ad0e-c65bf3d1aeba'</v>
      </c>
      <c r="I630" t="s">
        <v>4008</v>
      </c>
      <c r="J630" t="s">
        <v>1882</v>
      </c>
      <c r="K630" t="s">
        <v>1883</v>
      </c>
      <c r="L630" t="e">
        <f t="shared" si="19"/>
        <v>#N/A</v>
      </c>
    </row>
    <row r="631" spans="1:12">
      <c r="A631" s="32" t="s">
        <v>3132</v>
      </c>
      <c r="B631" s="32" t="s">
        <v>3132</v>
      </c>
      <c r="C631" t="str">
        <f>VLOOKUP(B631,[1]Sheet6!B:C,2,0)</f>
        <v>92589E75-4975-40B9-BDAF-A6EABE52C8DD</v>
      </c>
      <c r="D631" s="34" t="s">
        <v>15606</v>
      </c>
      <c r="E631" t="e">
        <f>VLOOKUP('نهایی براساس سیستم-برق - ابزار'!D631,[1]Trade!A:B,2,0)</f>
        <v>#N/A</v>
      </c>
      <c r="F631" t="s">
        <v>903</v>
      </c>
      <c r="G631" t="str">
        <f>VLOOKUP(F631,[1]Position!A:D,4,0)</f>
        <v>f3387258-bb24-41ed-ad0e-c65bf3d1aeba</v>
      </c>
      <c r="H631" t="str">
        <f t="shared" si="18"/>
        <v>f3387258-bb24-41ed-ad0e-c65bf3d1aeba'</v>
      </c>
      <c r="I631" t="s">
        <v>4008</v>
      </c>
      <c r="J631" t="s">
        <v>1882</v>
      </c>
      <c r="K631" t="s">
        <v>1883</v>
      </c>
      <c r="L631" t="e">
        <f t="shared" si="19"/>
        <v>#N/A</v>
      </c>
    </row>
    <row r="632" spans="1:12">
      <c r="A632" s="32" t="s">
        <v>3134</v>
      </c>
      <c r="B632" s="32" t="s">
        <v>3134</v>
      </c>
      <c r="C632" t="str">
        <f>VLOOKUP(B632,[1]Sheet6!B:C,2,0)</f>
        <v>C95937EE-0F5F-45A3-AE61-C6B0467D1B20</v>
      </c>
      <c r="D632" s="34" t="s">
        <v>15606</v>
      </c>
      <c r="E632" t="e">
        <f>VLOOKUP('نهایی براساس سیستم-برق - ابزار'!D632,[1]Trade!A:B,2,0)</f>
        <v>#N/A</v>
      </c>
      <c r="F632" t="s">
        <v>903</v>
      </c>
      <c r="G632" t="str">
        <f>VLOOKUP(F632,[1]Position!A:D,4,0)</f>
        <v>f3387258-bb24-41ed-ad0e-c65bf3d1aeba</v>
      </c>
      <c r="H632" t="str">
        <f t="shared" si="18"/>
        <v>f3387258-bb24-41ed-ad0e-c65bf3d1aeba'</v>
      </c>
      <c r="I632" t="s">
        <v>4008</v>
      </c>
      <c r="J632" t="s">
        <v>1882</v>
      </c>
      <c r="K632" t="s">
        <v>1883</v>
      </c>
      <c r="L632" t="e">
        <f t="shared" si="19"/>
        <v>#N/A</v>
      </c>
    </row>
    <row r="633" spans="1:12">
      <c r="A633" s="32" t="s">
        <v>3136</v>
      </c>
      <c r="B633" s="32" t="s">
        <v>3136</v>
      </c>
      <c r="C633" t="str">
        <f>VLOOKUP(B633,[1]Sheet6!B:C,2,0)</f>
        <v>E49812FF-513E-44F2-A0AE-1D04DD1A2063</v>
      </c>
      <c r="D633" s="34" t="s">
        <v>15606</v>
      </c>
      <c r="E633" t="e">
        <f>VLOOKUP('نهایی براساس سیستم-برق - ابزار'!D633,[1]Trade!A:B,2,0)</f>
        <v>#N/A</v>
      </c>
      <c r="F633" t="s">
        <v>903</v>
      </c>
      <c r="G633" t="str">
        <f>VLOOKUP(F633,[1]Position!A:D,4,0)</f>
        <v>f3387258-bb24-41ed-ad0e-c65bf3d1aeba</v>
      </c>
      <c r="H633" t="str">
        <f t="shared" si="18"/>
        <v>f3387258-bb24-41ed-ad0e-c65bf3d1aeba'</v>
      </c>
      <c r="I633" t="s">
        <v>4008</v>
      </c>
      <c r="J633" t="s">
        <v>1882</v>
      </c>
      <c r="K633" t="s">
        <v>1883</v>
      </c>
      <c r="L633" t="e">
        <f t="shared" si="19"/>
        <v>#N/A</v>
      </c>
    </row>
    <row r="634" spans="1:12">
      <c r="A634" s="32" t="s">
        <v>3138</v>
      </c>
      <c r="B634" s="32" t="s">
        <v>3138</v>
      </c>
      <c r="C634" t="str">
        <f>VLOOKUP(B634,[1]Sheet6!B:C,2,0)</f>
        <v>0735E2C9-4FC9-4C1A-83DE-4A9C5B0B9B50</v>
      </c>
      <c r="D634" s="34" t="s">
        <v>15606</v>
      </c>
      <c r="E634" t="e">
        <f>VLOOKUP('نهایی براساس سیستم-برق - ابزار'!D634,[1]Trade!A:B,2,0)</f>
        <v>#N/A</v>
      </c>
      <c r="F634" t="s">
        <v>903</v>
      </c>
      <c r="G634" t="str">
        <f>VLOOKUP(F634,[1]Position!A:D,4,0)</f>
        <v>f3387258-bb24-41ed-ad0e-c65bf3d1aeba</v>
      </c>
      <c r="H634" t="str">
        <f t="shared" si="18"/>
        <v>f3387258-bb24-41ed-ad0e-c65bf3d1aeba'</v>
      </c>
      <c r="I634" t="s">
        <v>4008</v>
      </c>
      <c r="J634" t="s">
        <v>1882</v>
      </c>
      <c r="K634" t="s">
        <v>1883</v>
      </c>
      <c r="L634" t="e">
        <f t="shared" si="19"/>
        <v>#N/A</v>
      </c>
    </row>
    <row r="635" spans="1:12">
      <c r="A635" s="32" t="s">
        <v>3140</v>
      </c>
      <c r="B635" s="32" t="s">
        <v>3140</v>
      </c>
      <c r="C635" t="str">
        <f>VLOOKUP(B635,[1]Sheet6!B:C,2,0)</f>
        <v>031A0581-C7D6-4572-BCE0-CF468FBBED9B</v>
      </c>
      <c r="D635" s="34" t="s">
        <v>15606</v>
      </c>
      <c r="E635" t="e">
        <f>VLOOKUP('نهایی براساس سیستم-برق - ابزار'!D635,[1]Trade!A:B,2,0)</f>
        <v>#N/A</v>
      </c>
      <c r="F635" t="s">
        <v>903</v>
      </c>
      <c r="G635" t="str">
        <f>VLOOKUP(F635,[1]Position!A:D,4,0)</f>
        <v>f3387258-bb24-41ed-ad0e-c65bf3d1aeba</v>
      </c>
      <c r="H635" t="str">
        <f t="shared" si="18"/>
        <v>f3387258-bb24-41ed-ad0e-c65bf3d1aeba'</v>
      </c>
      <c r="I635" t="s">
        <v>4008</v>
      </c>
      <c r="J635" t="s">
        <v>1882</v>
      </c>
      <c r="K635" t="s">
        <v>1883</v>
      </c>
      <c r="L635" t="e">
        <f t="shared" si="19"/>
        <v>#N/A</v>
      </c>
    </row>
    <row r="636" spans="1:12">
      <c r="A636" s="32" t="s">
        <v>3142</v>
      </c>
      <c r="B636" s="32" t="s">
        <v>3142</v>
      </c>
      <c r="C636" t="str">
        <f>VLOOKUP(B636,[1]Sheet6!B:C,2,0)</f>
        <v>803FCAB1-20D1-4D82-9131-B0C3D8B505A9</v>
      </c>
      <c r="D636" s="34" t="s">
        <v>15606</v>
      </c>
      <c r="E636" t="e">
        <f>VLOOKUP('نهایی براساس سیستم-برق - ابزار'!D636,[1]Trade!A:B,2,0)</f>
        <v>#N/A</v>
      </c>
      <c r="F636" t="s">
        <v>903</v>
      </c>
      <c r="G636" t="str">
        <f>VLOOKUP(F636,[1]Position!A:D,4,0)</f>
        <v>f3387258-bb24-41ed-ad0e-c65bf3d1aeba</v>
      </c>
      <c r="H636" t="str">
        <f t="shared" si="18"/>
        <v>f3387258-bb24-41ed-ad0e-c65bf3d1aeba'</v>
      </c>
      <c r="I636" t="s">
        <v>4008</v>
      </c>
      <c r="J636" t="s">
        <v>1882</v>
      </c>
      <c r="K636" t="s">
        <v>1883</v>
      </c>
      <c r="L636" t="e">
        <f t="shared" si="19"/>
        <v>#N/A</v>
      </c>
    </row>
    <row r="637" spans="1:12">
      <c r="A637" s="32" t="s">
        <v>3144</v>
      </c>
      <c r="B637" s="32" t="s">
        <v>3144</v>
      </c>
      <c r="C637" t="str">
        <f>VLOOKUP(B637,[1]Sheet6!B:C,2,0)</f>
        <v>9FB9AB8E-1CA7-4DC1-B05D-DB0CDE9A697A</v>
      </c>
      <c r="D637" s="34" t="s">
        <v>15606</v>
      </c>
      <c r="E637" t="e">
        <f>VLOOKUP('نهایی براساس سیستم-برق - ابزار'!D637,[1]Trade!A:B,2,0)</f>
        <v>#N/A</v>
      </c>
      <c r="F637" t="s">
        <v>903</v>
      </c>
      <c r="G637" t="str">
        <f>VLOOKUP(F637,[1]Position!A:D,4,0)</f>
        <v>f3387258-bb24-41ed-ad0e-c65bf3d1aeba</v>
      </c>
      <c r="H637" t="str">
        <f t="shared" si="18"/>
        <v>f3387258-bb24-41ed-ad0e-c65bf3d1aeba'</v>
      </c>
      <c r="I637" t="s">
        <v>4008</v>
      </c>
      <c r="J637" t="s">
        <v>1882</v>
      </c>
      <c r="K637" t="s">
        <v>1883</v>
      </c>
      <c r="L637" t="e">
        <f t="shared" si="19"/>
        <v>#N/A</v>
      </c>
    </row>
    <row r="638" spans="1:12">
      <c r="A638" s="32" t="s">
        <v>3146</v>
      </c>
      <c r="B638" s="32">
        <v>1530</v>
      </c>
      <c r="C638" t="str">
        <f>VLOOKUP(B638,[1]Sheet6!B:C,2,0)</f>
        <v>A601D9B1-5EF5-4AD2-AF5E-A741D9840B3C</v>
      </c>
      <c r="D638" s="34" t="s">
        <v>15606</v>
      </c>
      <c r="E638" t="e">
        <f>VLOOKUP('نهایی براساس سیستم-برق - ابزار'!D638,[1]Trade!A:B,2,0)</f>
        <v>#N/A</v>
      </c>
      <c r="F638" t="s">
        <v>903</v>
      </c>
      <c r="G638" t="str">
        <f>VLOOKUP(F638,[1]Position!A:D,4,0)</f>
        <v>f3387258-bb24-41ed-ad0e-c65bf3d1aeba</v>
      </c>
      <c r="H638" t="str">
        <f t="shared" si="18"/>
        <v>f3387258-bb24-41ed-ad0e-c65bf3d1aeba'</v>
      </c>
      <c r="I638" t="s">
        <v>4008</v>
      </c>
      <c r="J638" t="s">
        <v>1882</v>
      </c>
      <c r="K638" t="s">
        <v>1883</v>
      </c>
      <c r="L638" t="e">
        <f t="shared" si="19"/>
        <v>#N/A</v>
      </c>
    </row>
    <row r="639" spans="1:12">
      <c r="A639" s="32" t="s">
        <v>3148</v>
      </c>
      <c r="B639" s="32" t="s">
        <v>3148</v>
      </c>
      <c r="C639" t="str">
        <f>VLOOKUP(B639,[1]Sheet6!B:C,2,0)</f>
        <v>F474411B-3B2C-4175-9E60-A8191F5F6F9B</v>
      </c>
      <c r="D639" s="34" t="s">
        <v>15606</v>
      </c>
      <c r="E639" t="e">
        <f>VLOOKUP('نهایی براساس سیستم-برق - ابزار'!D639,[1]Trade!A:B,2,0)</f>
        <v>#N/A</v>
      </c>
      <c r="F639" t="s">
        <v>903</v>
      </c>
      <c r="G639" t="str">
        <f>VLOOKUP(F639,[1]Position!A:D,4,0)</f>
        <v>f3387258-bb24-41ed-ad0e-c65bf3d1aeba</v>
      </c>
      <c r="H639" t="str">
        <f t="shared" si="18"/>
        <v>f3387258-bb24-41ed-ad0e-c65bf3d1aeba'</v>
      </c>
      <c r="I639" t="s">
        <v>4008</v>
      </c>
      <c r="J639" t="s">
        <v>1882</v>
      </c>
      <c r="K639" t="s">
        <v>1883</v>
      </c>
      <c r="L639" t="e">
        <f t="shared" si="19"/>
        <v>#N/A</v>
      </c>
    </row>
    <row r="640" spans="1:12">
      <c r="A640" s="32" t="s">
        <v>3150</v>
      </c>
      <c r="B640" s="32">
        <v>1540</v>
      </c>
      <c r="C640" t="str">
        <f>VLOOKUP(B640,[1]Sheet6!B:C,2,0)</f>
        <v>1F3F8C35-ECFF-48A7-86BC-016E1E80422C</v>
      </c>
      <c r="D640" s="34" t="s">
        <v>15606</v>
      </c>
      <c r="E640" t="e">
        <f>VLOOKUP('نهایی براساس سیستم-برق - ابزار'!D640,[1]Trade!A:B,2,0)</f>
        <v>#N/A</v>
      </c>
      <c r="F640" t="s">
        <v>903</v>
      </c>
      <c r="G640" t="str">
        <f>VLOOKUP(F640,[1]Position!A:D,4,0)</f>
        <v>f3387258-bb24-41ed-ad0e-c65bf3d1aeba</v>
      </c>
      <c r="H640" t="str">
        <f t="shared" si="18"/>
        <v>f3387258-bb24-41ed-ad0e-c65bf3d1aeba'</v>
      </c>
      <c r="I640" t="s">
        <v>4008</v>
      </c>
      <c r="J640" t="s">
        <v>1882</v>
      </c>
      <c r="K640" t="s">
        <v>1883</v>
      </c>
      <c r="L640" t="e">
        <f t="shared" si="19"/>
        <v>#N/A</v>
      </c>
    </row>
    <row r="641" spans="1:12">
      <c r="A641" s="32" t="s">
        <v>3152</v>
      </c>
      <c r="B641" s="32" t="s">
        <v>3152</v>
      </c>
      <c r="C641" t="str">
        <f>VLOOKUP(B641,[1]Sheet6!B:C,2,0)</f>
        <v>CCA39BCD-C325-4745-ACFA-BDB0196A1E29</v>
      </c>
      <c r="D641" s="34" t="s">
        <v>15606</v>
      </c>
      <c r="E641" t="e">
        <f>VLOOKUP('نهایی براساس سیستم-برق - ابزار'!D641,[1]Trade!A:B,2,0)</f>
        <v>#N/A</v>
      </c>
      <c r="F641" t="s">
        <v>903</v>
      </c>
      <c r="G641" t="str">
        <f>VLOOKUP(F641,[1]Position!A:D,4,0)</f>
        <v>f3387258-bb24-41ed-ad0e-c65bf3d1aeba</v>
      </c>
      <c r="H641" t="str">
        <f t="shared" si="18"/>
        <v>f3387258-bb24-41ed-ad0e-c65bf3d1aeba'</v>
      </c>
      <c r="I641" t="s">
        <v>4008</v>
      </c>
      <c r="J641" t="s">
        <v>1882</v>
      </c>
      <c r="K641" t="s">
        <v>1883</v>
      </c>
      <c r="L641" t="e">
        <f t="shared" si="19"/>
        <v>#N/A</v>
      </c>
    </row>
    <row r="642" spans="1:12">
      <c r="A642" s="32" t="s">
        <v>3154</v>
      </c>
      <c r="B642" s="32" t="s">
        <v>3154</v>
      </c>
      <c r="C642" t="str">
        <f>VLOOKUP(B642,[1]Sheet6!B:C,2,0)</f>
        <v>33EDA400-D7BF-4E6E-A96F-FF7C6CE780C7</v>
      </c>
      <c r="D642" s="34" t="s">
        <v>15606</v>
      </c>
      <c r="E642" t="e">
        <f>VLOOKUP('نهایی براساس سیستم-برق - ابزار'!D642,[1]Trade!A:B,2,0)</f>
        <v>#N/A</v>
      </c>
      <c r="F642" t="s">
        <v>903</v>
      </c>
      <c r="G642" t="str">
        <f>VLOOKUP(F642,[1]Position!A:D,4,0)</f>
        <v>f3387258-bb24-41ed-ad0e-c65bf3d1aeba</v>
      </c>
      <c r="H642" t="str">
        <f t="shared" ref="H642:H705" si="20">G642&amp;"'"</f>
        <v>f3387258-bb24-41ed-ad0e-c65bf3d1aeba'</v>
      </c>
      <c r="I642" t="s">
        <v>4008</v>
      </c>
      <c r="J642" t="s">
        <v>1882</v>
      </c>
      <c r="K642" t="s">
        <v>1883</v>
      </c>
      <c r="L642" t="e">
        <f t="shared" ref="L642:L705" si="21">I642&amp;""&amp;C642&amp;""&amp;J642&amp;""&amp;E642&amp;""&amp;K642&amp;""&amp;H642&amp;"--"&amp;B642&amp;"-"&amp;D642&amp;"-"&amp;F642</f>
        <v>#N/A</v>
      </c>
    </row>
    <row r="643" spans="1:12">
      <c r="A643" s="32" t="s">
        <v>3156</v>
      </c>
      <c r="B643" s="32">
        <v>1550</v>
      </c>
      <c r="C643" t="str">
        <f>VLOOKUP(B643,[1]Sheet6!B:C,2,0)</f>
        <v>AF94B319-41E2-4FA5-88E9-E73CDC6D708C</v>
      </c>
      <c r="D643" s="34" t="s">
        <v>15606</v>
      </c>
      <c r="E643" t="e">
        <f>VLOOKUP('نهایی براساس سیستم-برق - ابزار'!D643,[1]Trade!A:B,2,0)</f>
        <v>#N/A</v>
      </c>
      <c r="F643" t="s">
        <v>903</v>
      </c>
      <c r="G643" t="str">
        <f>VLOOKUP(F643,[1]Position!A:D,4,0)</f>
        <v>f3387258-bb24-41ed-ad0e-c65bf3d1aeba</v>
      </c>
      <c r="H643" t="str">
        <f t="shared" si="20"/>
        <v>f3387258-bb24-41ed-ad0e-c65bf3d1aeba'</v>
      </c>
      <c r="I643" t="s">
        <v>4008</v>
      </c>
      <c r="J643" t="s">
        <v>1882</v>
      </c>
      <c r="K643" t="s">
        <v>1883</v>
      </c>
      <c r="L643" t="e">
        <f t="shared" si="21"/>
        <v>#N/A</v>
      </c>
    </row>
    <row r="644" spans="1:12">
      <c r="A644" s="32" t="s">
        <v>3158</v>
      </c>
      <c r="B644" s="32" t="s">
        <v>3158</v>
      </c>
      <c r="C644" t="str">
        <f>VLOOKUP(B644,[1]Sheet6!B:C,2,0)</f>
        <v>04101348-CB7C-4E3A-8D3F-EA02D6B87257</v>
      </c>
      <c r="D644" s="34" t="s">
        <v>15606</v>
      </c>
      <c r="E644" t="e">
        <f>VLOOKUP('نهایی براساس سیستم-برق - ابزار'!D644,[1]Trade!A:B,2,0)</f>
        <v>#N/A</v>
      </c>
      <c r="F644" t="s">
        <v>903</v>
      </c>
      <c r="G644" t="str">
        <f>VLOOKUP(F644,[1]Position!A:D,4,0)</f>
        <v>f3387258-bb24-41ed-ad0e-c65bf3d1aeba</v>
      </c>
      <c r="H644" t="str">
        <f t="shared" si="20"/>
        <v>f3387258-bb24-41ed-ad0e-c65bf3d1aeba'</v>
      </c>
      <c r="I644" t="s">
        <v>4008</v>
      </c>
      <c r="J644" t="s">
        <v>1882</v>
      </c>
      <c r="K644" t="s">
        <v>1883</v>
      </c>
      <c r="L644" t="e">
        <f t="shared" si="21"/>
        <v>#N/A</v>
      </c>
    </row>
    <row r="645" spans="1:12">
      <c r="A645" s="32" t="s">
        <v>3160</v>
      </c>
      <c r="B645" s="32" t="s">
        <v>3160</v>
      </c>
      <c r="C645" t="str">
        <f>VLOOKUP(B645,[1]Sheet6!B:C,2,0)</f>
        <v>C7351761-BA1F-4110-9732-E8C56F98DB28</v>
      </c>
      <c r="D645" s="34" t="s">
        <v>15606</v>
      </c>
      <c r="E645" t="e">
        <f>VLOOKUP('نهایی براساس سیستم-برق - ابزار'!D645,[1]Trade!A:B,2,0)</f>
        <v>#N/A</v>
      </c>
      <c r="F645" t="s">
        <v>903</v>
      </c>
      <c r="G645" t="str">
        <f>VLOOKUP(F645,[1]Position!A:D,4,0)</f>
        <v>f3387258-bb24-41ed-ad0e-c65bf3d1aeba</v>
      </c>
      <c r="H645" t="str">
        <f t="shared" si="20"/>
        <v>f3387258-bb24-41ed-ad0e-c65bf3d1aeba'</v>
      </c>
      <c r="I645" t="s">
        <v>4008</v>
      </c>
      <c r="J645" t="s">
        <v>1882</v>
      </c>
      <c r="K645" t="s">
        <v>1883</v>
      </c>
      <c r="L645" t="e">
        <f t="shared" si="21"/>
        <v>#N/A</v>
      </c>
    </row>
    <row r="646" spans="1:12">
      <c r="A646" s="32" t="s">
        <v>3162</v>
      </c>
      <c r="B646" s="32" t="s">
        <v>3162</v>
      </c>
      <c r="C646" t="str">
        <f>VLOOKUP(B646,[1]Sheet6!B:C,2,0)</f>
        <v>EAE42328-808E-463D-BDD3-AA588A1F9C69</v>
      </c>
      <c r="D646" s="34" t="s">
        <v>15606</v>
      </c>
      <c r="E646" t="e">
        <f>VLOOKUP('نهایی براساس سیستم-برق - ابزار'!D646,[1]Trade!A:B,2,0)</f>
        <v>#N/A</v>
      </c>
      <c r="F646" t="s">
        <v>903</v>
      </c>
      <c r="G646" t="str">
        <f>VLOOKUP(F646,[1]Position!A:D,4,0)</f>
        <v>f3387258-bb24-41ed-ad0e-c65bf3d1aeba</v>
      </c>
      <c r="H646" t="str">
        <f t="shared" si="20"/>
        <v>f3387258-bb24-41ed-ad0e-c65bf3d1aeba'</v>
      </c>
      <c r="I646" t="s">
        <v>4008</v>
      </c>
      <c r="J646" t="s">
        <v>1882</v>
      </c>
      <c r="K646" t="s">
        <v>1883</v>
      </c>
      <c r="L646" t="e">
        <f t="shared" si="21"/>
        <v>#N/A</v>
      </c>
    </row>
    <row r="647" spans="1:12">
      <c r="A647" s="32" t="s">
        <v>3164</v>
      </c>
      <c r="B647" s="32" t="s">
        <v>3164</v>
      </c>
      <c r="C647" t="str">
        <f>VLOOKUP(B647,[1]Sheet6!B:C,2,0)</f>
        <v>B9D0EA52-B355-4E06-99A3-D71D0457520E</v>
      </c>
      <c r="D647" s="34" t="s">
        <v>15606</v>
      </c>
      <c r="E647" t="e">
        <f>VLOOKUP('نهایی براساس سیستم-برق - ابزار'!D647,[1]Trade!A:B,2,0)</f>
        <v>#N/A</v>
      </c>
      <c r="F647" t="s">
        <v>903</v>
      </c>
      <c r="G647" t="str">
        <f>VLOOKUP(F647,[1]Position!A:D,4,0)</f>
        <v>f3387258-bb24-41ed-ad0e-c65bf3d1aeba</v>
      </c>
      <c r="H647" t="str">
        <f t="shared" si="20"/>
        <v>f3387258-bb24-41ed-ad0e-c65bf3d1aeba'</v>
      </c>
      <c r="I647" t="s">
        <v>4008</v>
      </c>
      <c r="J647" t="s">
        <v>1882</v>
      </c>
      <c r="K647" t="s">
        <v>1883</v>
      </c>
      <c r="L647" t="e">
        <f t="shared" si="21"/>
        <v>#N/A</v>
      </c>
    </row>
    <row r="648" spans="1:12">
      <c r="A648" s="32" t="s">
        <v>3166</v>
      </c>
      <c r="B648" s="32" t="s">
        <v>3166</v>
      </c>
      <c r="C648" t="str">
        <f>VLOOKUP(B648,[1]Sheet6!B:C,2,0)</f>
        <v>F283C905-91C3-4BE5-883D-08747FBAC3A8</v>
      </c>
      <c r="D648" s="34" t="s">
        <v>15606</v>
      </c>
      <c r="E648" t="e">
        <f>VLOOKUP('نهایی براساس سیستم-برق - ابزار'!D648,[1]Trade!A:B,2,0)</f>
        <v>#N/A</v>
      </c>
      <c r="F648" t="s">
        <v>903</v>
      </c>
      <c r="G648" t="str">
        <f>VLOOKUP(F648,[1]Position!A:D,4,0)</f>
        <v>f3387258-bb24-41ed-ad0e-c65bf3d1aeba</v>
      </c>
      <c r="H648" t="str">
        <f t="shared" si="20"/>
        <v>f3387258-bb24-41ed-ad0e-c65bf3d1aeba'</v>
      </c>
      <c r="I648" t="s">
        <v>4008</v>
      </c>
      <c r="J648" t="s">
        <v>1882</v>
      </c>
      <c r="K648" t="s">
        <v>1883</v>
      </c>
      <c r="L648" t="e">
        <f t="shared" si="21"/>
        <v>#N/A</v>
      </c>
    </row>
    <row r="649" spans="1:12">
      <c r="A649" s="32" t="s">
        <v>3168</v>
      </c>
      <c r="B649" s="32" t="s">
        <v>3168</v>
      </c>
      <c r="C649" t="str">
        <f>VLOOKUP(B649,[1]Sheet6!B:C,2,0)</f>
        <v>22F6F03C-A8A2-46A0-8AA0-51F516F55C31</v>
      </c>
      <c r="D649" s="34" t="s">
        <v>15606</v>
      </c>
      <c r="E649" t="e">
        <f>VLOOKUP('نهایی براساس سیستم-برق - ابزار'!D649,[1]Trade!A:B,2,0)</f>
        <v>#N/A</v>
      </c>
      <c r="F649" t="s">
        <v>903</v>
      </c>
      <c r="G649" t="str">
        <f>VLOOKUP(F649,[1]Position!A:D,4,0)</f>
        <v>f3387258-bb24-41ed-ad0e-c65bf3d1aeba</v>
      </c>
      <c r="H649" t="str">
        <f t="shared" si="20"/>
        <v>f3387258-bb24-41ed-ad0e-c65bf3d1aeba'</v>
      </c>
      <c r="I649" t="s">
        <v>4008</v>
      </c>
      <c r="J649" t="s">
        <v>1882</v>
      </c>
      <c r="K649" t="s">
        <v>1883</v>
      </c>
      <c r="L649" t="e">
        <f t="shared" si="21"/>
        <v>#N/A</v>
      </c>
    </row>
    <row r="650" spans="1:12">
      <c r="A650" s="32" t="s">
        <v>3170</v>
      </c>
      <c r="B650" s="32">
        <v>1560</v>
      </c>
      <c r="C650" t="str">
        <f>VLOOKUP(B650,[1]Sheet6!B:C,2,0)</f>
        <v>0A8E1FA8-53DB-48AD-9E4A-044B227B52FF</v>
      </c>
      <c r="D650" s="34" t="s">
        <v>15606</v>
      </c>
      <c r="E650" t="e">
        <f>VLOOKUP('نهایی براساس سیستم-برق - ابزار'!D650,[1]Trade!A:B,2,0)</f>
        <v>#N/A</v>
      </c>
      <c r="F650" t="s">
        <v>903</v>
      </c>
      <c r="G650" t="str">
        <f>VLOOKUP(F650,[1]Position!A:D,4,0)</f>
        <v>f3387258-bb24-41ed-ad0e-c65bf3d1aeba</v>
      </c>
      <c r="H650" t="str">
        <f t="shared" si="20"/>
        <v>f3387258-bb24-41ed-ad0e-c65bf3d1aeba'</v>
      </c>
      <c r="I650" t="s">
        <v>4008</v>
      </c>
      <c r="J650" t="s">
        <v>1882</v>
      </c>
      <c r="K650" t="s">
        <v>1883</v>
      </c>
      <c r="L650" t="e">
        <f t="shared" si="21"/>
        <v>#N/A</v>
      </c>
    </row>
    <row r="651" spans="1:12">
      <c r="A651" s="32" t="s">
        <v>3172</v>
      </c>
      <c r="B651" s="32" t="s">
        <v>3172</v>
      </c>
      <c r="C651" t="str">
        <f>VLOOKUP(B651,[1]Sheet6!B:C,2,0)</f>
        <v>D5AF69A8-DB9B-4245-84F4-D68EEFFA50BF</v>
      </c>
      <c r="D651" s="34" t="s">
        <v>15606</v>
      </c>
      <c r="E651" t="e">
        <f>VLOOKUP('نهایی براساس سیستم-برق - ابزار'!D651,[1]Trade!A:B,2,0)</f>
        <v>#N/A</v>
      </c>
      <c r="F651" t="s">
        <v>903</v>
      </c>
      <c r="G651" t="str">
        <f>VLOOKUP(F651,[1]Position!A:D,4,0)</f>
        <v>f3387258-bb24-41ed-ad0e-c65bf3d1aeba</v>
      </c>
      <c r="H651" t="str">
        <f t="shared" si="20"/>
        <v>f3387258-bb24-41ed-ad0e-c65bf3d1aeba'</v>
      </c>
      <c r="I651" t="s">
        <v>4008</v>
      </c>
      <c r="J651" t="s">
        <v>1882</v>
      </c>
      <c r="K651" t="s">
        <v>1883</v>
      </c>
      <c r="L651" t="e">
        <f t="shared" si="21"/>
        <v>#N/A</v>
      </c>
    </row>
    <row r="652" spans="1:12">
      <c r="A652" s="32" t="s">
        <v>3174</v>
      </c>
      <c r="B652" s="32" t="s">
        <v>3174</v>
      </c>
      <c r="C652" t="str">
        <f>VLOOKUP(B652,[1]Sheet6!B:C,2,0)</f>
        <v>4271C9DA-1AA6-43E9-977D-3081BF99CF42</v>
      </c>
      <c r="D652" s="34" t="s">
        <v>15606</v>
      </c>
      <c r="E652" t="e">
        <f>VLOOKUP('نهایی براساس سیستم-برق - ابزار'!D652,[1]Trade!A:B,2,0)</f>
        <v>#N/A</v>
      </c>
      <c r="F652" t="s">
        <v>903</v>
      </c>
      <c r="G652" t="str">
        <f>VLOOKUP(F652,[1]Position!A:D,4,0)</f>
        <v>f3387258-bb24-41ed-ad0e-c65bf3d1aeba</v>
      </c>
      <c r="H652" t="str">
        <f t="shared" si="20"/>
        <v>f3387258-bb24-41ed-ad0e-c65bf3d1aeba'</v>
      </c>
      <c r="I652" t="s">
        <v>4008</v>
      </c>
      <c r="J652" t="s">
        <v>1882</v>
      </c>
      <c r="K652" t="s">
        <v>1883</v>
      </c>
      <c r="L652" t="e">
        <f t="shared" si="21"/>
        <v>#N/A</v>
      </c>
    </row>
    <row r="653" spans="1:12">
      <c r="A653" s="32" t="s">
        <v>3176</v>
      </c>
      <c r="B653" s="32" t="s">
        <v>3176</v>
      </c>
      <c r="C653" t="str">
        <f>VLOOKUP(B653,[1]Sheet6!B:C,2,0)</f>
        <v>1DD26AA6-E852-4A51-869E-5141234D095B</v>
      </c>
      <c r="D653" s="34" t="s">
        <v>15606</v>
      </c>
      <c r="E653" t="e">
        <f>VLOOKUP('نهایی براساس سیستم-برق - ابزار'!D653,[1]Trade!A:B,2,0)</f>
        <v>#N/A</v>
      </c>
      <c r="F653" t="s">
        <v>903</v>
      </c>
      <c r="G653" t="str">
        <f>VLOOKUP(F653,[1]Position!A:D,4,0)</f>
        <v>f3387258-bb24-41ed-ad0e-c65bf3d1aeba</v>
      </c>
      <c r="H653" t="str">
        <f t="shared" si="20"/>
        <v>f3387258-bb24-41ed-ad0e-c65bf3d1aeba'</v>
      </c>
      <c r="I653" t="s">
        <v>4008</v>
      </c>
      <c r="J653" t="s">
        <v>1882</v>
      </c>
      <c r="K653" t="s">
        <v>1883</v>
      </c>
      <c r="L653" t="e">
        <f t="shared" si="21"/>
        <v>#N/A</v>
      </c>
    </row>
    <row r="654" spans="1:12">
      <c r="A654" s="32" t="s">
        <v>3178</v>
      </c>
      <c r="B654" s="32" t="s">
        <v>3178</v>
      </c>
      <c r="C654" t="str">
        <f>VLOOKUP(B654,[1]Sheet6!B:C,2,0)</f>
        <v>F6246981-18EC-4749-9AA6-333D8DDE9D49</v>
      </c>
      <c r="D654" s="34" t="s">
        <v>15606</v>
      </c>
      <c r="E654" t="e">
        <f>VLOOKUP('نهایی براساس سیستم-برق - ابزار'!D654,[1]Trade!A:B,2,0)</f>
        <v>#N/A</v>
      </c>
      <c r="F654" t="s">
        <v>903</v>
      </c>
      <c r="G654" t="str">
        <f>VLOOKUP(F654,[1]Position!A:D,4,0)</f>
        <v>f3387258-bb24-41ed-ad0e-c65bf3d1aeba</v>
      </c>
      <c r="H654" t="str">
        <f t="shared" si="20"/>
        <v>f3387258-bb24-41ed-ad0e-c65bf3d1aeba'</v>
      </c>
      <c r="I654" t="s">
        <v>4008</v>
      </c>
      <c r="J654" t="s">
        <v>1882</v>
      </c>
      <c r="K654" t="s">
        <v>1883</v>
      </c>
      <c r="L654" t="e">
        <f t="shared" si="21"/>
        <v>#N/A</v>
      </c>
    </row>
    <row r="655" spans="1:12">
      <c r="A655" s="32" t="s">
        <v>3180</v>
      </c>
      <c r="B655" s="32">
        <v>1570</v>
      </c>
      <c r="C655" t="str">
        <f>VLOOKUP(B655,[1]Sheet6!B:C,2,0)</f>
        <v>7AB58073-DA48-40FD-B7AC-F89CED519A8E</v>
      </c>
      <c r="D655" s="34" t="s">
        <v>15606</v>
      </c>
      <c r="E655" t="e">
        <f>VLOOKUP('نهایی براساس سیستم-برق - ابزار'!D655,[1]Trade!A:B,2,0)</f>
        <v>#N/A</v>
      </c>
      <c r="F655" t="s">
        <v>903</v>
      </c>
      <c r="G655" t="str">
        <f>VLOOKUP(F655,[1]Position!A:D,4,0)</f>
        <v>f3387258-bb24-41ed-ad0e-c65bf3d1aeba</v>
      </c>
      <c r="H655" t="str">
        <f t="shared" si="20"/>
        <v>f3387258-bb24-41ed-ad0e-c65bf3d1aeba'</v>
      </c>
      <c r="I655" t="s">
        <v>4008</v>
      </c>
      <c r="J655" t="s">
        <v>1882</v>
      </c>
      <c r="K655" t="s">
        <v>1883</v>
      </c>
      <c r="L655" t="e">
        <f t="shared" si="21"/>
        <v>#N/A</v>
      </c>
    </row>
    <row r="656" spans="1:12">
      <c r="A656" s="32" t="s">
        <v>3182</v>
      </c>
      <c r="B656" s="32" t="s">
        <v>3182</v>
      </c>
      <c r="C656" t="str">
        <f>VLOOKUP(B656,[1]Sheet6!B:C,2,0)</f>
        <v>9A834943-8472-4406-B223-141A85C24038</v>
      </c>
      <c r="D656" s="34" t="s">
        <v>15606</v>
      </c>
      <c r="E656" t="e">
        <f>VLOOKUP('نهایی براساس سیستم-برق - ابزار'!D656,[1]Trade!A:B,2,0)</f>
        <v>#N/A</v>
      </c>
      <c r="F656" t="s">
        <v>903</v>
      </c>
      <c r="G656" t="str">
        <f>VLOOKUP(F656,[1]Position!A:D,4,0)</f>
        <v>f3387258-bb24-41ed-ad0e-c65bf3d1aeba</v>
      </c>
      <c r="H656" t="str">
        <f t="shared" si="20"/>
        <v>f3387258-bb24-41ed-ad0e-c65bf3d1aeba'</v>
      </c>
      <c r="I656" t="s">
        <v>4008</v>
      </c>
      <c r="J656" t="s">
        <v>1882</v>
      </c>
      <c r="K656" t="s">
        <v>1883</v>
      </c>
      <c r="L656" t="e">
        <f t="shared" si="21"/>
        <v>#N/A</v>
      </c>
    </row>
    <row r="657" spans="1:12">
      <c r="A657" s="32" t="s">
        <v>3184</v>
      </c>
      <c r="B657" s="32" t="s">
        <v>3184</v>
      </c>
      <c r="C657" t="str">
        <f>VLOOKUP(B657,[1]Sheet6!B:C,2,0)</f>
        <v>A8AB6BCD-3976-4DAF-BB37-505936CDF4D9</v>
      </c>
      <c r="D657" s="34" t="s">
        <v>15606</v>
      </c>
      <c r="E657" t="e">
        <f>VLOOKUP('نهایی براساس سیستم-برق - ابزار'!D657,[1]Trade!A:B,2,0)</f>
        <v>#N/A</v>
      </c>
      <c r="F657" t="s">
        <v>903</v>
      </c>
      <c r="G657" t="str">
        <f>VLOOKUP(F657,[1]Position!A:D,4,0)</f>
        <v>f3387258-bb24-41ed-ad0e-c65bf3d1aeba</v>
      </c>
      <c r="H657" t="str">
        <f t="shared" si="20"/>
        <v>f3387258-bb24-41ed-ad0e-c65bf3d1aeba'</v>
      </c>
      <c r="I657" t="s">
        <v>4008</v>
      </c>
      <c r="J657" t="s">
        <v>1882</v>
      </c>
      <c r="K657" t="s">
        <v>1883</v>
      </c>
      <c r="L657" t="e">
        <f t="shared" si="21"/>
        <v>#N/A</v>
      </c>
    </row>
    <row r="658" spans="1:12">
      <c r="A658" s="32" t="s">
        <v>3186</v>
      </c>
      <c r="B658" s="32" t="s">
        <v>3186</v>
      </c>
      <c r="C658" t="str">
        <f>VLOOKUP(B658,[1]Sheet6!B:C,2,0)</f>
        <v>ABF8C28C-B57E-403C-B67B-197BEE501002</v>
      </c>
      <c r="D658" s="34" t="s">
        <v>15606</v>
      </c>
      <c r="E658" t="e">
        <f>VLOOKUP('نهایی براساس سیستم-برق - ابزار'!D658,[1]Trade!A:B,2,0)</f>
        <v>#N/A</v>
      </c>
      <c r="F658" t="s">
        <v>903</v>
      </c>
      <c r="G658" t="str">
        <f>VLOOKUP(F658,[1]Position!A:D,4,0)</f>
        <v>f3387258-bb24-41ed-ad0e-c65bf3d1aeba</v>
      </c>
      <c r="H658" t="str">
        <f t="shared" si="20"/>
        <v>f3387258-bb24-41ed-ad0e-c65bf3d1aeba'</v>
      </c>
      <c r="I658" t="s">
        <v>4008</v>
      </c>
      <c r="J658" t="s">
        <v>1882</v>
      </c>
      <c r="K658" t="s">
        <v>1883</v>
      </c>
      <c r="L658" t="e">
        <f t="shared" si="21"/>
        <v>#N/A</v>
      </c>
    </row>
    <row r="659" spans="1:12">
      <c r="A659" s="32" t="s">
        <v>3188</v>
      </c>
      <c r="B659" s="32" t="s">
        <v>3188</v>
      </c>
      <c r="C659" t="str">
        <f>VLOOKUP(B659,[1]Sheet6!B:C,2,0)</f>
        <v>B972FF2C-AF44-4583-A177-B3255D84D86F</v>
      </c>
      <c r="D659" s="34" t="s">
        <v>15606</v>
      </c>
      <c r="E659" t="e">
        <f>VLOOKUP('نهایی براساس سیستم-برق - ابزار'!D659,[1]Trade!A:B,2,0)</f>
        <v>#N/A</v>
      </c>
      <c r="F659" t="s">
        <v>903</v>
      </c>
      <c r="G659" t="str">
        <f>VLOOKUP(F659,[1]Position!A:D,4,0)</f>
        <v>f3387258-bb24-41ed-ad0e-c65bf3d1aeba</v>
      </c>
      <c r="H659" t="str">
        <f t="shared" si="20"/>
        <v>f3387258-bb24-41ed-ad0e-c65bf3d1aeba'</v>
      </c>
      <c r="I659" t="s">
        <v>4008</v>
      </c>
      <c r="J659" t="s">
        <v>1882</v>
      </c>
      <c r="K659" t="s">
        <v>1883</v>
      </c>
      <c r="L659" t="e">
        <f t="shared" si="21"/>
        <v>#N/A</v>
      </c>
    </row>
    <row r="660" spans="1:12">
      <c r="A660" s="32" t="s">
        <v>3190</v>
      </c>
      <c r="B660" s="32" t="s">
        <v>3190</v>
      </c>
      <c r="C660" t="str">
        <f>VLOOKUP(B660,[1]Sheet6!B:C,2,0)</f>
        <v>1037B379-9860-48F9-88DC-59667B8D355D</v>
      </c>
      <c r="D660" s="34" t="s">
        <v>15606</v>
      </c>
      <c r="E660" t="e">
        <f>VLOOKUP('نهایی براساس سیستم-برق - ابزار'!D660,[1]Trade!A:B,2,0)</f>
        <v>#N/A</v>
      </c>
      <c r="F660" t="s">
        <v>903</v>
      </c>
      <c r="G660" t="str">
        <f>VLOOKUP(F660,[1]Position!A:D,4,0)</f>
        <v>f3387258-bb24-41ed-ad0e-c65bf3d1aeba</v>
      </c>
      <c r="H660" t="str">
        <f t="shared" si="20"/>
        <v>f3387258-bb24-41ed-ad0e-c65bf3d1aeba'</v>
      </c>
      <c r="I660" t="s">
        <v>4008</v>
      </c>
      <c r="J660" t="s">
        <v>1882</v>
      </c>
      <c r="K660" t="s">
        <v>1883</v>
      </c>
      <c r="L660" t="e">
        <f t="shared" si="21"/>
        <v>#N/A</v>
      </c>
    </row>
    <row r="661" spans="1:12">
      <c r="A661" s="32" t="s">
        <v>3192</v>
      </c>
      <c r="B661" s="32" t="s">
        <v>3192</v>
      </c>
      <c r="C661" t="str">
        <f>VLOOKUP(B661,[1]Sheet6!B:C,2,0)</f>
        <v>6E4DB72E-CB70-4CC3-AA8E-7231E14CE487</v>
      </c>
      <c r="D661" s="34" t="s">
        <v>15606</v>
      </c>
      <c r="E661" t="e">
        <f>VLOOKUP('نهایی براساس سیستم-برق - ابزار'!D661,[1]Trade!A:B,2,0)</f>
        <v>#N/A</v>
      </c>
      <c r="F661" t="s">
        <v>903</v>
      </c>
      <c r="G661" t="str">
        <f>VLOOKUP(F661,[1]Position!A:D,4,0)</f>
        <v>f3387258-bb24-41ed-ad0e-c65bf3d1aeba</v>
      </c>
      <c r="H661" t="str">
        <f t="shared" si="20"/>
        <v>f3387258-bb24-41ed-ad0e-c65bf3d1aeba'</v>
      </c>
      <c r="I661" t="s">
        <v>4008</v>
      </c>
      <c r="J661" t="s">
        <v>1882</v>
      </c>
      <c r="K661" t="s">
        <v>1883</v>
      </c>
      <c r="L661" t="e">
        <f t="shared" si="21"/>
        <v>#N/A</v>
      </c>
    </row>
    <row r="662" spans="1:12">
      <c r="A662" s="32" t="s">
        <v>3194</v>
      </c>
      <c r="B662" s="32" t="s">
        <v>3194</v>
      </c>
      <c r="C662" t="str">
        <f>VLOOKUP(B662,[1]Sheet6!B:C,2,0)</f>
        <v>1013D4F7-0E25-4AF1-BF1B-FC9ED3E72D1E</v>
      </c>
      <c r="D662" s="34" t="s">
        <v>15606</v>
      </c>
      <c r="E662" t="e">
        <f>VLOOKUP('نهایی براساس سیستم-برق - ابزار'!D662,[1]Trade!A:B,2,0)</f>
        <v>#N/A</v>
      </c>
      <c r="F662" t="s">
        <v>903</v>
      </c>
      <c r="G662" t="str">
        <f>VLOOKUP(F662,[1]Position!A:D,4,0)</f>
        <v>f3387258-bb24-41ed-ad0e-c65bf3d1aeba</v>
      </c>
      <c r="H662" t="str">
        <f t="shared" si="20"/>
        <v>f3387258-bb24-41ed-ad0e-c65bf3d1aeba'</v>
      </c>
      <c r="I662" t="s">
        <v>4008</v>
      </c>
      <c r="J662" t="s">
        <v>1882</v>
      </c>
      <c r="K662" t="s">
        <v>1883</v>
      </c>
      <c r="L662" t="e">
        <f t="shared" si="21"/>
        <v>#N/A</v>
      </c>
    </row>
    <row r="663" spans="1:12">
      <c r="A663" s="32" t="s">
        <v>3196</v>
      </c>
      <c r="B663" s="32" t="s">
        <v>3196</v>
      </c>
      <c r="C663" t="str">
        <f>VLOOKUP(B663,[1]Sheet6!B:C,2,0)</f>
        <v>44E11B7A-695A-4BC0-813C-E6FE9D68FD75</v>
      </c>
      <c r="D663" s="34" t="s">
        <v>15606</v>
      </c>
      <c r="E663" t="e">
        <f>VLOOKUP('نهایی براساس سیستم-برق - ابزار'!D663,[1]Trade!A:B,2,0)</f>
        <v>#N/A</v>
      </c>
      <c r="F663" t="s">
        <v>903</v>
      </c>
      <c r="G663" t="str">
        <f>VLOOKUP(F663,[1]Position!A:D,4,0)</f>
        <v>f3387258-bb24-41ed-ad0e-c65bf3d1aeba</v>
      </c>
      <c r="H663" t="str">
        <f t="shared" si="20"/>
        <v>f3387258-bb24-41ed-ad0e-c65bf3d1aeba'</v>
      </c>
      <c r="I663" t="s">
        <v>4008</v>
      </c>
      <c r="J663" t="s">
        <v>1882</v>
      </c>
      <c r="K663" t="s">
        <v>1883</v>
      </c>
      <c r="L663" t="e">
        <f t="shared" si="21"/>
        <v>#N/A</v>
      </c>
    </row>
    <row r="664" spans="1:12">
      <c r="A664" s="32" t="s">
        <v>3198</v>
      </c>
      <c r="B664" s="32" t="s">
        <v>3198</v>
      </c>
      <c r="C664" t="str">
        <f>VLOOKUP(B664,[1]Sheet6!B:C,2,0)</f>
        <v>C273D4E0-D3F5-489D-B454-DDE470754086</v>
      </c>
      <c r="D664" s="34" t="s">
        <v>15606</v>
      </c>
      <c r="E664" t="e">
        <f>VLOOKUP('نهایی براساس سیستم-برق - ابزار'!D664,[1]Trade!A:B,2,0)</f>
        <v>#N/A</v>
      </c>
      <c r="F664" t="s">
        <v>903</v>
      </c>
      <c r="G664" t="str">
        <f>VLOOKUP(F664,[1]Position!A:D,4,0)</f>
        <v>f3387258-bb24-41ed-ad0e-c65bf3d1aeba</v>
      </c>
      <c r="H664" t="str">
        <f t="shared" si="20"/>
        <v>f3387258-bb24-41ed-ad0e-c65bf3d1aeba'</v>
      </c>
      <c r="I664" t="s">
        <v>4008</v>
      </c>
      <c r="J664" t="s">
        <v>1882</v>
      </c>
      <c r="K664" t="s">
        <v>1883</v>
      </c>
      <c r="L664" t="e">
        <f t="shared" si="21"/>
        <v>#N/A</v>
      </c>
    </row>
    <row r="665" spans="1:12">
      <c r="A665" s="32" t="s">
        <v>3200</v>
      </c>
      <c r="B665" s="32" t="s">
        <v>3200</v>
      </c>
      <c r="C665" t="str">
        <f>VLOOKUP(B665,[1]Sheet6!B:C,2,0)</f>
        <v>BDC745A0-D33D-4401-AA43-BC4BD329EE13</v>
      </c>
      <c r="D665" s="34" t="s">
        <v>15606</v>
      </c>
      <c r="E665" t="e">
        <f>VLOOKUP('نهایی براساس سیستم-برق - ابزار'!D665,[1]Trade!A:B,2,0)</f>
        <v>#N/A</v>
      </c>
      <c r="F665" t="s">
        <v>903</v>
      </c>
      <c r="G665" t="str">
        <f>VLOOKUP(F665,[1]Position!A:D,4,0)</f>
        <v>f3387258-bb24-41ed-ad0e-c65bf3d1aeba</v>
      </c>
      <c r="H665" t="str">
        <f t="shared" si="20"/>
        <v>f3387258-bb24-41ed-ad0e-c65bf3d1aeba'</v>
      </c>
      <c r="I665" t="s">
        <v>4008</v>
      </c>
      <c r="J665" t="s">
        <v>1882</v>
      </c>
      <c r="K665" t="s">
        <v>1883</v>
      </c>
      <c r="L665" t="e">
        <f t="shared" si="21"/>
        <v>#N/A</v>
      </c>
    </row>
    <row r="666" spans="1:12">
      <c r="A666" s="32" t="s">
        <v>3202</v>
      </c>
      <c r="B666" s="32">
        <v>1580</v>
      </c>
      <c r="C666" t="str">
        <f>VLOOKUP(B666,[1]Sheet6!B:C,2,0)</f>
        <v>CBD7577D-1A77-430C-9155-AD30B3098A0F</v>
      </c>
      <c r="D666" s="34" t="s">
        <v>15606</v>
      </c>
      <c r="E666" t="e">
        <f>VLOOKUP('نهایی براساس سیستم-برق - ابزار'!D666,[1]Trade!A:B,2,0)</f>
        <v>#N/A</v>
      </c>
      <c r="F666" t="s">
        <v>903</v>
      </c>
      <c r="G666" t="str">
        <f>VLOOKUP(F666,[1]Position!A:D,4,0)</f>
        <v>f3387258-bb24-41ed-ad0e-c65bf3d1aeba</v>
      </c>
      <c r="H666" t="str">
        <f t="shared" si="20"/>
        <v>f3387258-bb24-41ed-ad0e-c65bf3d1aeba'</v>
      </c>
      <c r="I666" t="s">
        <v>4008</v>
      </c>
      <c r="J666" t="s">
        <v>1882</v>
      </c>
      <c r="K666" t="s">
        <v>1883</v>
      </c>
      <c r="L666" t="e">
        <f t="shared" si="21"/>
        <v>#N/A</v>
      </c>
    </row>
    <row r="667" spans="1:12">
      <c r="A667" s="32" t="s">
        <v>3204</v>
      </c>
      <c r="B667" s="32" t="s">
        <v>3204</v>
      </c>
      <c r="C667" t="str">
        <f>VLOOKUP(B667,[1]Sheet6!B:C,2,0)</f>
        <v>21D1BF12-21CD-4373-8C43-F5BEF28C4A32</v>
      </c>
      <c r="D667" s="34" t="s">
        <v>15606</v>
      </c>
      <c r="E667" t="e">
        <f>VLOOKUP('نهایی براساس سیستم-برق - ابزار'!D667,[1]Trade!A:B,2,0)</f>
        <v>#N/A</v>
      </c>
      <c r="F667" t="s">
        <v>903</v>
      </c>
      <c r="G667" t="str">
        <f>VLOOKUP(F667,[1]Position!A:D,4,0)</f>
        <v>f3387258-bb24-41ed-ad0e-c65bf3d1aeba</v>
      </c>
      <c r="H667" t="str">
        <f t="shared" si="20"/>
        <v>f3387258-bb24-41ed-ad0e-c65bf3d1aeba'</v>
      </c>
      <c r="I667" t="s">
        <v>4008</v>
      </c>
      <c r="J667" t="s">
        <v>1882</v>
      </c>
      <c r="K667" t="s">
        <v>1883</v>
      </c>
      <c r="L667" t="e">
        <f t="shared" si="21"/>
        <v>#N/A</v>
      </c>
    </row>
    <row r="668" spans="1:12">
      <c r="A668" s="32" t="s">
        <v>3206</v>
      </c>
      <c r="B668" s="32" t="s">
        <v>3206</v>
      </c>
      <c r="C668" t="str">
        <f>VLOOKUP(B668,[1]Sheet6!B:C,2,0)</f>
        <v>C41B5BE0-983E-41BC-B986-D612719DFC7A</v>
      </c>
      <c r="D668" s="34" t="s">
        <v>15606</v>
      </c>
      <c r="E668" t="e">
        <f>VLOOKUP('نهایی براساس سیستم-برق - ابزار'!D668,[1]Trade!A:B,2,0)</f>
        <v>#N/A</v>
      </c>
      <c r="F668" t="s">
        <v>903</v>
      </c>
      <c r="G668" t="str">
        <f>VLOOKUP(F668,[1]Position!A:D,4,0)</f>
        <v>f3387258-bb24-41ed-ad0e-c65bf3d1aeba</v>
      </c>
      <c r="H668" t="str">
        <f t="shared" si="20"/>
        <v>f3387258-bb24-41ed-ad0e-c65bf3d1aeba'</v>
      </c>
      <c r="I668" t="s">
        <v>4008</v>
      </c>
      <c r="J668" t="s">
        <v>1882</v>
      </c>
      <c r="K668" t="s">
        <v>1883</v>
      </c>
      <c r="L668" t="e">
        <f t="shared" si="21"/>
        <v>#N/A</v>
      </c>
    </row>
    <row r="669" spans="1:12">
      <c r="A669" s="32" t="s">
        <v>3208</v>
      </c>
      <c r="B669" s="32" t="s">
        <v>3208</v>
      </c>
      <c r="C669" t="str">
        <f>VLOOKUP(B669,[1]Sheet6!B:C,2,0)</f>
        <v>583107F1-40F1-493C-8398-9CCDE1DBF89B</v>
      </c>
      <c r="D669" s="34" t="s">
        <v>15606</v>
      </c>
      <c r="E669" t="e">
        <f>VLOOKUP('نهایی براساس سیستم-برق - ابزار'!D669,[1]Trade!A:B,2,0)</f>
        <v>#N/A</v>
      </c>
      <c r="F669" t="s">
        <v>903</v>
      </c>
      <c r="G669" t="str">
        <f>VLOOKUP(F669,[1]Position!A:D,4,0)</f>
        <v>f3387258-bb24-41ed-ad0e-c65bf3d1aeba</v>
      </c>
      <c r="H669" t="str">
        <f t="shared" si="20"/>
        <v>f3387258-bb24-41ed-ad0e-c65bf3d1aeba'</v>
      </c>
      <c r="I669" t="s">
        <v>4008</v>
      </c>
      <c r="J669" t="s">
        <v>1882</v>
      </c>
      <c r="K669" t="s">
        <v>1883</v>
      </c>
      <c r="L669" t="e">
        <f t="shared" si="21"/>
        <v>#N/A</v>
      </c>
    </row>
    <row r="670" spans="1:12">
      <c r="A670" s="32" t="s">
        <v>3210</v>
      </c>
      <c r="B670" s="32">
        <v>1590</v>
      </c>
      <c r="C670" t="str">
        <f>VLOOKUP(B670,[1]Sheet6!B:C,2,0)</f>
        <v>F1588A3A-C3DD-45B8-A991-27F533A3FCA2</v>
      </c>
      <c r="D670" s="34" t="s">
        <v>15606</v>
      </c>
      <c r="E670" t="e">
        <f>VLOOKUP('نهایی براساس سیستم-برق - ابزار'!D670,[1]Trade!A:B,2,0)</f>
        <v>#N/A</v>
      </c>
      <c r="F670" t="s">
        <v>903</v>
      </c>
      <c r="G670" t="str">
        <f>VLOOKUP(F670,[1]Position!A:D,4,0)</f>
        <v>f3387258-bb24-41ed-ad0e-c65bf3d1aeba</v>
      </c>
      <c r="H670" t="str">
        <f t="shared" si="20"/>
        <v>f3387258-bb24-41ed-ad0e-c65bf3d1aeba'</v>
      </c>
      <c r="I670" t="s">
        <v>4008</v>
      </c>
      <c r="J670" t="s">
        <v>1882</v>
      </c>
      <c r="K670" t="s">
        <v>1883</v>
      </c>
      <c r="L670" t="e">
        <f t="shared" si="21"/>
        <v>#N/A</v>
      </c>
    </row>
    <row r="671" spans="1:12">
      <c r="A671" s="32" t="s">
        <v>3212</v>
      </c>
      <c r="B671" s="32" t="s">
        <v>3212</v>
      </c>
      <c r="C671" t="str">
        <f>VLOOKUP(B671,[1]Sheet6!B:C,2,0)</f>
        <v>C8F8E5B3-B18E-4FBE-ACB5-8C65A02AA6A9</v>
      </c>
      <c r="D671" s="34" t="s">
        <v>15606</v>
      </c>
      <c r="E671" t="e">
        <f>VLOOKUP('نهایی براساس سیستم-برق - ابزار'!D671,[1]Trade!A:B,2,0)</f>
        <v>#N/A</v>
      </c>
      <c r="F671" t="s">
        <v>903</v>
      </c>
      <c r="G671" t="str">
        <f>VLOOKUP(F671,[1]Position!A:D,4,0)</f>
        <v>f3387258-bb24-41ed-ad0e-c65bf3d1aeba</v>
      </c>
      <c r="H671" t="str">
        <f t="shared" si="20"/>
        <v>f3387258-bb24-41ed-ad0e-c65bf3d1aeba'</v>
      </c>
      <c r="I671" t="s">
        <v>4008</v>
      </c>
      <c r="J671" t="s">
        <v>1882</v>
      </c>
      <c r="K671" t="s">
        <v>1883</v>
      </c>
      <c r="L671" t="e">
        <f t="shared" si="21"/>
        <v>#N/A</v>
      </c>
    </row>
    <row r="672" spans="1:12">
      <c r="A672" s="32" t="s">
        <v>3214</v>
      </c>
      <c r="B672" s="32" t="s">
        <v>3214</v>
      </c>
      <c r="C672" t="str">
        <f>VLOOKUP(B672,[1]Sheet6!B:C,2,0)</f>
        <v>D15DCDCB-314F-4A26-ABD3-C76A3AF9579F</v>
      </c>
      <c r="D672" s="34" t="s">
        <v>15606</v>
      </c>
      <c r="E672" t="e">
        <f>VLOOKUP('نهایی براساس سیستم-برق - ابزار'!D672,[1]Trade!A:B,2,0)</f>
        <v>#N/A</v>
      </c>
      <c r="F672" t="s">
        <v>903</v>
      </c>
      <c r="G672" t="str">
        <f>VLOOKUP(F672,[1]Position!A:D,4,0)</f>
        <v>f3387258-bb24-41ed-ad0e-c65bf3d1aeba</v>
      </c>
      <c r="H672" t="str">
        <f t="shared" si="20"/>
        <v>f3387258-bb24-41ed-ad0e-c65bf3d1aeba'</v>
      </c>
      <c r="I672" t="s">
        <v>4008</v>
      </c>
      <c r="J672" t="s">
        <v>1882</v>
      </c>
      <c r="K672" t="s">
        <v>1883</v>
      </c>
      <c r="L672" t="e">
        <f t="shared" si="21"/>
        <v>#N/A</v>
      </c>
    </row>
    <row r="673" spans="1:12">
      <c r="A673" s="32" t="s">
        <v>3216</v>
      </c>
      <c r="B673" s="32" t="s">
        <v>3216</v>
      </c>
      <c r="C673" t="str">
        <f>VLOOKUP(B673,[1]Sheet6!B:C,2,0)</f>
        <v>FACAAF19-FCEB-409E-811F-53C2FDCACE59</v>
      </c>
      <c r="D673" s="34" t="s">
        <v>15606</v>
      </c>
      <c r="E673" t="e">
        <f>VLOOKUP('نهایی براساس سیستم-برق - ابزار'!D673,[1]Trade!A:B,2,0)</f>
        <v>#N/A</v>
      </c>
      <c r="F673" t="s">
        <v>903</v>
      </c>
      <c r="G673" t="str">
        <f>VLOOKUP(F673,[1]Position!A:D,4,0)</f>
        <v>f3387258-bb24-41ed-ad0e-c65bf3d1aeba</v>
      </c>
      <c r="H673" t="str">
        <f t="shared" si="20"/>
        <v>f3387258-bb24-41ed-ad0e-c65bf3d1aeba'</v>
      </c>
      <c r="I673" t="s">
        <v>4008</v>
      </c>
      <c r="J673" t="s">
        <v>1882</v>
      </c>
      <c r="K673" t="s">
        <v>1883</v>
      </c>
      <c r="L673" t="e">
        <f t="shared" si="21"/>
        <v>#N/A</v>
      </c>
    </row>
    <row r="674" spans="1:12">
      <c r="A674" s="32" t="s">
        <v>3218</v>
      </c>
      <c r="B674" s="32" t="s">
        <v>3218</v>
      </c>
      <c r="C674" t="str">
        <f>VLOOKUP(B674,[1]Sheet6!B:C,2,0)</f>
        <v>179843B5-0392-4D6C-A962-0E330CC598FA</v>
      </c>
      <c r="D674" s="34" t="s">
        <v>15606</v>
      </c>
      <c r="E674" t="e">
        <f>VLOOKUP('نهایی براساس سیستم-برق - ابزار'!D674,[1]Trade!A:B,2,0)</f>
        <v>#N/A</v>
      </c>
      <c r="F674" t="s">
        <v>903</v>
      </c>
      <c r="G674" t="str">
        <f>VLOOKUP(F674,[1]Position!A:D,4,0)</f>
        <v>f3387258-bb24-41ed-ad0e-c65bf3d1aeba</v>
      </c>
      <c r="H674" t="str">
        <f t="shared" si="20"/>
        <v>f3387258-bb24-41ed-ad0e-c65bf3d1aeba'</v>
      </c>
      <c r="I674" t="s">
        <v>4008</v>
      </c>
      <c r="J674" t="s">
        <v>1882</v>
      </c>
      <c r="K674" t="s">
        <v>1883</v>
      </c>
      <c r="L674" t="e">
        <f t="shared" si="21"/>
        <v>#N/A</v>
      </c>
    </row>
    <row r="675" spans="1:12">
      <c r="A675" s="32" t="s">
        <v>3220</v>
      </c>
      <c r="B675" s="32" t="s">
        <v>3220</v>
      </c>
      <c r="C675" t="str">
        <f>VLOOKUP(B675,[1]Sheet6!B:C,2,0)</f>
        <v>5A5E335C-9C27-46D1-8B9F-0076028530C8</v>
      </c>
      <c r="D675" s="34" t="s">
        <v>15606</v>
      </c>
      <c r="E675" t="e">
        <f>VLOOKUP('نهایی براساس سیستم-برق - ابزار'!D675,[1]Trade!A:B,2,0)</f>
        <v>#N/A</v>
      </c>
      <c r="F675" t="s">
        <v>903</v>
      </c>
      <c r="G675" t="str">
        <f>VLOOKUP(F675,[1]Position!A:D,4,0)</f>
        <v>f3387258-bb24-41ed-ad0e-c65bf3d1aeba</v>
      </c>
      <c r="H675" t="str">
        <f t="shared" si="20"/>
        <v>f3387258-bb24-41ed-ad0e-c65bf3d1aeba'</v>
      </c>
      <c r="I675" t="s">
        <v>4008</v>
      </c>
      <c r="J675" t="s">
        <v>1882</v>
      </c>
      <c r="K675" t="s">
        <v>1883</v>
      </c>
      <c r="L675" t="e">
        <f t="shared" si="21"/>
        <v>#N/A</v>
      </c>
    </row>
    <row r="676" spans="1:12">
      <c r="A676" s="32" t="s">
        <v>3222</v>
      </c>
      <c r="B676" s="32" t="s">
        <v>3222</v>
      </c>
      <c r="C676" t="str">
        <f>VLOOKUP(B676,[1]Sheet6!B:C,2,0)</f>
        <v>BB2DCBDF-C1A2-4A07-96E5-903E93207A31</v>
      </c>
      <c r="D676" s="34" t="s">
        <v>15606</v>
      </c>
      <c r="E676" t="e">
        <f>VLOOKUP('نهایی براساس سیستم-برق - ابزار'!D676,[1]Trade!A:B,2,0)</f>
        <v>#N/A</v>
      </c>
      <c r="F676" t="s">
        <v>903</v>
      </c>
      <c r="G676" t="str">
        <f>VLOOKUP(F676,[1]Position!A:D,4,0)</f>
        <v>f3387258-bb24-41ed-ad0e-c65bf3d1aeba</v>
      </c>
      <c r="H676" t="str">
        <f t="shared" si="20"/>
        <v>f3387258-bb24-41ed-ad0e-c65bf3d1aeba'</v>
      </c>
      <c r="I676" t="s">
        <v>4008</v>
      </c>
      <c r="J676" t="s">
        <v>1882</v>
      </c>
      <c r="K676" t="s">
        <v>1883</v>
      </c>
      <c r="L676" t="e">
        <f t="shared" si="21"/>
        <v>#N/A</v>
      </c>
    </row>
    <row r="677" spans="1:12">
      <c r="A677" s="32" t="s">
        <v>3224</v>
      </c>
      <c r="B677" s="32" t="s">
        <v>3224</v>
      </c>
      <c r="C677" t="str">
        <f>VLOOKUP(B677,[1]Sheet6!B:C,2,0)</f>
        <v>7E4E5E16-E95E-4FB7-AEC4-B7A8BD5A8281</v>
      </c>
      <c r="D677" s="34" t="s">
        <v>15606</v>
      </c>
      <c r="E677" t="e">
        <f>VLOOKUP('نهایی براساس سیستم-برق - ابزار'!D677,[1]Trade!A:B,2,0)</f>
        <v>#N/A</v>
      </c>
      <c r="F677" t="s">
        <v>903</v>
      </c>
      <c r="G677" t="str">
        <f>VLOOKUP(F677,[1]Position!A:D,4,0)</f>
        <v>f3387258-bb24-41ed-ad0e-c65bf3d1aeba</v>
      </c>
      <c r="H677" t="str">
        <f t="shared" si="20"/>
        <v>f3387258-bb24-41ed-ad0e-c65bf3d1aeba'</v>
      </c>
      <c r="I677" t="s">
        <v>4008</v>
      </c>
      <c r="J677" t="s">
        <v>1882</v>
      </c>
      <c r="K677" t="s">
        <v>1883</v>
      </c>
      <c r="L677" t="e">
        <f t="shared" si="21"/>
        <v>#N/A</v>
      </c>
    </row>
    <row r="678" spans="1:12">
      <c r="A678" s="32" t="s">
        <v>3226</v>
      </c>
      <c r="B678" s="32" t="s">
        <v>3226</v>
      </c>
      <c r="C678" t="str">
        <f>VLOOKUP(B678,[1]Sheet6!B:C,2,0)</f>
        <v>30061468-86B5-4BC8-8F0F-3F413B8EEB50</v>
      </c>
      <c r="D678" s="34" t="s">
        <v>15606</v>
      </c>
      <c r="E678" t="e">
        <f>VLOOKUP('نهایی براساس سیستم-برق - ابزار'!D678,[1]Trade!A:B,2,0)</f>
        <v>#N/A</v>
      </c>
      <c r="F678" t="s">
        <v>903</v>
      </c>
      <c r="G678" t="str">
        <f>VLOOKUP(F678,[1]Position!A:D,4,0)</f>
        <v>f3387258-bb24-41ed-ad0e-c65bf3d1aeba</v>
      </c>
      <c r="H678" t="str">
        <f t="shared" si="20"/>
        <v>f3387258-bb24-41ed-ad0e-c65bf3d1aeba'</v>
      </c>
      <c r="I678" t="s">
        <v>4008</v>
      </c>
      <c r="J678" t="s">
        <v>1882</v>
      </c>
      <c r="K678" t="s">
        <v>1883</v>
      </c>
      <c r="L678" t="e">
        <f t="shared" si="21"/>
        <v>#N/A</v>
      </c>
    </row>
    <row r="679" spans="1:12">
      <c r="A679" s="32" t="s">
        <v>3228</v>
      </c>
      <c r="B679" s="32" t="s">
        <v>3228</v>
      </c>
      <c r="C679" t="str">
        <f>VLOOKUP(B679,[1]Sheet6!B:C,2,0)</f>
        <v>B7F81949-0B19-487D-9D21-53492402FB3C</v>
      </c>
      <c r="D679" s="34" t="s">
        <v>15606</v>
      </c>
      <c r="E679" t="e">
        <f>VLOOKUP('نهایی براساس سیستم-برق - ابزار'!D679,[1]Trade!A:B,2,0)</f>
        <v>#N/A</v>
      </c>
      <c r="F679" t="s">
        <v>903</v>
      </c>
      <c r="G679" t="str">
        <f>VLOOKUP(F679,[1]Position!A:D,4,0)</f>
        <v>f3387258-bb24-41ed-ad0e-c65bf3d1aeba</v>
      </c>
      <c r="H679" t="str">
        <f t="shared" si="20"/>
        <v>f3387258-bb24-41ed-ad0e-c65bf3d1aeba'</v>
      </c>
      <c r="I679" t="s">
        <v>4008</v>
      </c>
      <c r="J679" t="s">
        <v>1882</v>
      </c>
      <c r="K679" t="s">
        <v>1883</v>
      </c>
      <c r="L679" t="e">
        <f t="shared" si="21"/>
        <v>#N/A</v>
      </c>
    </row>
    <row r="680" spans="1:12">
      <c r="A680" s="32" t="s">
        <v>3230</v>
      </c>
      <c r="B680" s="32" t="s">
        <v>3230</v>
      </c>
      <c r="C680" t="str">
        <f>VLOOKUP(B680,[1]Sheet6!B:C,2,0)</f>
        <v>FD9AFD3A-C9C3-4208-A44B-5CD7680BDD66</v>
      </c>
      <c r="D680" s="34" t="s">
        <v>15606</v>
      </c>
      <c r="E680" t="e">
        <f>VLOOKUP('نهایی براساس سیستم-برق - ابزار'!D680,[1]Trade!A:B,2,0)</f>
        <v>#N/A</v>
      </c>
      <c r="F680" t="s">
        <v>903</v>
      </c>
      <c r="G680" t="str">
        <f>VLOOKUP(F680,[1]Position!A:D,4,0)</f>
        <v>f3387258-bb24-41ed-ad0e-c65bf3d1aeba</v>
      </c>
      <c r="H680" t="str">
        <f t="shared" si="20"/>
        <v>f3387258-bb24-41ed-ad0e-c65bf3d1aeba'</v>
      </c>
      <c r="I680" t="s">
        <v>4008</v>
      </c>
      <c r="J680" t="s">
        <v>1882</v>
      </c>
      <c r="K680" t="s">
        <v>1883</v>
      </c>
      <c r="L680" t="e">
        <f t="shared" si="21"/>
        <v>#N/A</v>
      </c>
    </row>
    <row r="681" spans="1:12">
      <c r="A681" s="32" t="s">
        <v>3232</v>
      </c>
      <c r="B681" s="32" t="s">
        <v>3232</v>
      </c>
      <c r="C681" t="str">
        <f>VLOOKUP(B681,[1]Sheet6!B:C,2,0)</f>
        <v>CAC278E4-CA79-4D19-9FA2-B3BDAA0547E6</v>
      </c>
      <c r="D681" s="34" t="s">
        <v>15606</v>
      </c>
      <c r="E681" t="e">
        <f>VLOOKUP('نهایی براساس سیستم-برق - ابزار'!D681,[1]Trade!A:B,2,0)</f>
        <v>#N/A</v>
      </c>
      <c r="F681" t="s">
        <v>903</v>
      </c>
      <c r="G681" t="str">
        <f>VLOOKUP(F681,[1]Position!A:D,4,0)</f>
        <v>f3387258-bb24-41ed-ad0e-c65bf3d1aeba</v>
      </c>
      <c r="H681" t="str">
        <f t="shared" si="20"/>
        <v>f3387258-bb24-41ed-ad0e-c65bf3d1aeba'</v>
      </c>
      <c r="I681" t="s">
        <v>4008</v>
      </c>
      <c r="J681" t="s">
        <v>1882</v>
      </c>
      <c r="K681" t="s">
        <v>1883</v>
      </c>
      <c r="L681" t="e">
        <f t="shared" si="21"/>
        <v>#N/A</v>
      </c>
    </row>
    <row r="682" spans="1:12">
      <c r="A682" s="32" t="s">
        <v>3234</v>
      </c>
      <c r="B682" s="32" t="s">
        <v>3234</v>
      </c>
      <c r="C682" t="str">
        <f>VLOOKUP(B682,[1]Sheet6!B:C,2,0)</f>
        <v>8F91CAE8-4C34-4030-8B94-8E9C9F70388C</v>
      </c>
      <c r="D682" s="34" t="s">
        <v>15606</v>
      </c>
      <c r="E682" t="e">
        <f>VLOOKUP('نهایی براساس سیستم-برق - ابزار'!D682,[1]Trade!A:B,2,0)</f>
        <v>#N/A</v>
      </c>
      <c r="F682" t="s">
        <v>903</v>
      </c>
      <c r="G682" t="str">
        <f>VLOOKUP(F682,[1]Position!A:D,4,0)</f>
        <v>f3387258-bb24-41ed-ad0e-c65bf3d1aeba</v>
      </c>
      <c r="H682" t="str">
        <f t="shared" si="20"/>
        <v>f3387258-bb24-41ed-ad0e-c65bf3d1aeba'</v>
      </c>
      <c r="I682" t="s">
        <v>4008</v>
      </c>
      <c r="J682" t="s">
        <v>1882</v>
      </c>
      <c r="K682" t="s">
        <v>1883</v>
      </c>
      <c r="L682" t="e">
        <f t="shared" si="21"/>
        <v>#N/A</v>
      </c>
    </row>
    <row r="683" spans="1:12">
      <c r="A683" s="32" t="s">
        <v>3236</v>
      </c>
      <c r="B683" s="32" t="s">
        <v>3236</v>
      </c>
      <c r="C683" t="str">
        <f>VLOOKUP(B683,[1]Sheet6!B:C,2,0)</f>
        <v>7B70CB21-6B82-4F54-BC37-212CE5EACE77</v>
      </c>
      <c r="D683" s="34" t="s">
        <v>15606</v>
      </c>
      <c r="E683" t="e">
        <f>VLOOKUP('نهایی براساس سیستم-برق - ابزار'!D683,[1]Trade!A:B,2,0)</f>
        <v>#N/A</v>
      </c>
      <c r="F683" t="s">
        <v>903</v>
      </c>
      <c r="G683" t="str">
        <f>VLOOKUP(F683,[1]Position!A:D,4,0)</f>
        <v>f3387258-bb24-41ed-ad0e-c65bf3d1aeba</v>
      </c>
      <c r="H683" t="str">
        <f t="shared" si="20"/>
        <v>f3387258-bb24-41ed-ad0e-c65bf3d1aeba'</v>
      </c>
      <c r="I683" t="s">
        <v>4008</v>
      </c>
      <c r="J683" t="s">
        <v>1882</v>
      </c>
      <c r="K683" t="s">
        <v>1883</v>
      </c>
      <c r="L683" t="e">
        <f t="shared" si="21"/>
        <v>#N/A</v>
      </c>
    </row>
    <row r="684" spans="1:12">
      <c r="A684" s="32" t="s">
        <v>3238</v>
      </c>
      <c r="B684" s="32" t="s">
        <v>3238</v>
      </c>
      <c r="C684" t="str">
        <f>VLOOKUP(B684,[1]Sheet6!B:C,2,0)</f>
        <v>5BAAA0EB-561F-46FF-9FEC-946E56E29518</v>
      </c>
      <c r="D684" s="34" t="s">
        <v>15606</v>
      </c>
      <c r="E684" t="e">
        <f>VLOOKUP('نهایی براساس سیستم-برق - ابزار'!D684,[1]Trade!A:B,2,0)</f>
        <v>#N/A</v>
      </c>
      <c r="F684" t="s">
        <v>903</v>
      </c>
      <c r="G684" t="str">
        <f>VLOOKUP(F684,[1]Position!A:D,4,0)</f>
        <v>f3387258-bb24-41ed-ad0e-c65bf3d1aeba</v>
      </c>
      <c r="H684" t="str">
        <f t="shared" si="20"/>
        <v>f3387258-bb24-41ed-ad0e-c65bf3d1aeba'</v>
      </c>
      <c r="I684" t="s">
        <v>4008</v>
      </c>
      <c r="J684" t="s">
        <v>1882</v>
      </c>
      <c r="K684" t="s">
        <v>1883</v>
      </c>
      <c r="L684" t="e">
        <f t="shared" si="21"/>
        <v>#N/A</v>
      </c>
    </row>
    <row r="685" spans="1:12">
      <c r="A685" s="32" t="s">
        <v>3240</v>
      </c>
      <c r="B685" s="32" t="s">
        <v>3240</v>
      </c>
      <c r="C685" t="str">
        <f>VLOOKUP(B685,[1]Sheet6!B:C,2,0)</f>
        <v>2488A054-1E2D-4928-87B2-7B2972FE3942</v>
      </c>
      <c r="D685" s="34" t="s">
        <v>15606</v>
      </c>
      <c r="E685" t="e">
        <f>VLOOKUP('نهایی براساس سیستم-برق - ابزار'!D685,[1]Trade!A:B,2,0)</f>
        <v>#N/A</v>
      </c>
      <c r="F685" t="s">
        <v>903</v>
      </c>
      <c r="G685" t="str">
        <f>VLOOKUP(F685,[1]Position!A:D,4,0)</f>
        <v>f3387258-bb24-41ed-ad0e-c65bf3d1aeba</v>
      </c>
      <c r="H685" t="str">
        <f t="shared" si="20"/>
        <v>f3387258-bb24-41ed-ad0e-c65bf3d1aeba'</v>
      </c>
      <c r="I685" t="s">
        <v>4008</v>
      </c>
      <c r="J685" t="s">
        <v>1882</v>
      </c>
      <c r="K685" t="s">
        <v>1883</v>
      </c>
      <c r="L685" t="e">
        <f t="shared" si="21"/>
        <v>#N/A</v>
      </c>
    </row>
    <row r="686" spans="1:12">
      <c r="A686" s="32" t="s">
        <v>48</v>
      </c>
      <c r="B686" s="32">
        <v>160</v>
      </c>
      <c r="C686" t="str">
        <f>VLOOKUP(B686,[1]Sheet6!B:C,2,0)</f>
        <v>4A45DCA8-9EE0-449B-8C20-3EFEC983ABD6</v>
      </c>
      <c r="D686" s="34" t="s">
        <v>15606</v>
      </c>
      <c r="E686" t="e">
        <f>VLOOKUP('نهایی براساس سیستم-برق - ابزار'!D686,[1]Trade!A:B,2,0)</f>
        <v>#N/A</v>
      </c>
      <c r="F686" s="34" t="s">
        <v>914</v>
      </c>
      <c r="G686" t="str">
        <f>VLOOKUP(F686,[1]Position!A:D,4,0)</f>
        <v>59088afb-0f17-4809-b35c-9e86c3a8dbb5</v>
      </c>
      <c r="H686" t="str">
        <f t="shared" si="20"/>
        <v>59088afb-0f17-4809-b35c-9e86c3a8dbb5'</v>
      </c>
      <c r="I686" t="s">
        <v>4008</v>
      </c>
      <c r="J686" t="s">
        <v>1882</v>
      </c>
      <c r="K686" t="s">
        <v>1883</v>
      </c>
      <c r="L686" t="e">
        <f t="shared" si="21"/>
        <v>#N/A</v>
      </c>
    </row>
    <row r="687" spans="1:12">
      <c r="A687" s="32" t="s">
        <v>3243</v>
      </c>
      <c r="B687" s="32">
        <v>200</v>
      </c>
      <c r="C687" t="str">
        <f>VLOOKUP(B687,[1]Sheet6!B:C,2,0)</f>
        <v>3C9A4D28-3A5C-4486-BA98-1E87CD73EC79</v>
      </c>
      <c r="D687" s="34" t="s">
        <v>15606</v>
      </c>
      <c r="E687" t="e">
        <f>VLOOKUP('نهایی براساس سیستم-برق - ابزار'!D687,[1]Trade!A:B,2,0)</f>
        <v>#N/A</v>
      </c>
      <c r="F687" t="s">
        <v>903</v>
      </c>
      <c r="G687" t="str">
        <f>VLOOKUP(F687,[1]Position!A:D,4,0)</f>
        <v>f3387258-bb24-41ed-ad0e-c65bf3d1aeba</v>
      </c>
      <c r="H687" t="str">
        <f t="shared" si="20"/>
        <v>f3387258-bb24-41ed-ad0e-c65bf3d1aeba'</v>
      </c>
      <c r="I687" t="s">
        <v>4008</v>
      </c>
      <c r="J687" t="s">
        <v>1882</v>
      </c>
      <c r="K687" t="s">
        <v>1883</v>
      </c>
      <c r="L687" t="e">
        <f t="shared" si="21"/>
        <v>#N/A</v>
      </c>
    </row>
    <row r="688" spans="1:12">
      <c r="A688" s="32" t="s">
        <v>4</v>
      </c>
      <c r="B688" s="32">
        <v>210</v>
      </c>
      <c r="C688" t="str">
        <f>VLOOKUP(B688,[1]Sheet6!B:C,2,0)</f>
        <v>15C3C9FA-3AA6-459A-88AF-AAEB4D782212</v>
      </c>
      <c r="D688" s="34" t="s">
        <v>15606</v>
      </c>
      <c r="E688" t="e">
        <f>VLOOKUP('نهایی براساس سیستم-برق - ابزار'!D688,[1]Trade!A:B,2,0)</f>
        <v>#N/A</v>
      </c>
      <c r="F688" t="s">
        <v>903</v>
      </c>
      <c r="G688" t="str">
        <f>VLOOKUP(F688,[1]Position!A:D,4,0)</f>
        <v>f3387258-bb24-41ed-ad0e-c65bf3d1aeba</v>
      </c>
      <c r="H688" t="str">
        <f t="shared" si="20"/>
        <v>f3387258-bb24-41ed-ad0e-c65bf3d1aeba'</v>
      </c>
      <c r="I688" t="s">
        <v>4008</v>
      </c>
      <c r="J688" t="s">
        <v>1882</v>
      </c>
      <c r="K688" t="s">
        <v>1883</v>
      </c>
      <c r="L688" t="e">
        <f t="shared" si="21"/>
        <v>#N/A</v>
      </c>
    </row>
    <row r="689" spans="1:12">
      <c r="A689" s="32" t="s">
        <v>3246</v>
      </c>
      <c r="B689" s="32">
        <v>300</v>
      </c>
      <c r="C689" t="str">
        <f>VLOOKUP(B689,[1]Sheet6!B:C,2,0)</f>
        <v>6996FAB7-2CA6-43DC-989A-701B11047251</v>
      </c>
      <c r="D689" s="34" t="s">
        <v>15606</v>
      </c>
      <c r="E689" t="e">
        <f>VLOOKUP('نهایی براساس سیستم-برق - ابزار'!D689,[1]Trade!A:B,2,0)</f>
        <v>#N/A</v>
      </c>
      <c r="F689" t="s">
        <v>903</v>
      </c>
      <c r="G689" t="str">
        <f>VLOOKUP(F689,[1]Position!A:D,4,0)</f>
        <v>f3387258-bb24-41ed-ad0e-c65bf3d1aeba</v>
      </c>
      <c r="H689" t="str">
        <f t="shared" si="20"/>
        <v>f3387258-bb24-41ed-ad0e-c65bf3d1aeba'</v>
      </c>
      <c r="I689" t="s">
        <v>4008</v>
      </c>
      <c r="J689" t="s">
        <v>1882</v>
      </c>
      <c r="K689" t="s">
        <v>1883</v>
      </c>
      <c r="L689" t="e">
        <f t="shared" si="21"/>
        <v>#N/A</v>
      </c>
    </row>
    <row r="690" spans="1:12">
      <c r="A690" s="32" t="s">
        <v>5</v>
      </c>
      <c r="B690" s="32">
        <v>310</v>
      </c>
      <c r="C690" t="str">
        <f>VLOOKUP(B690,[1]Sheet6!B:C,2,0)</f>
        <v>75AE3351-1011-47B5-9D36-5FEE7A1B0912</v>
      </c>
      <c r="D690" s="34" t="s">
        <v>15606</v>
      </c>
      <c r="E690" t="e">
        <f>VLOOKUP('نهایی براساس سیستم-برق - ابزار'!D690,[1]Trade!A:B,2,0)</f>
        <v>#N/A</v>
      </c>
      <c r="F690" t="s">
        <v>903</v>
      </c>
      <c r="G690" t="str">
        <f>VLOOKUP(F690,[1]Position!A:D,4,0)</f>
        <v>f3387258-bb24-41ed-ad0e-c65bf3d1aeba</v>
      </c>
      <c r="H690" t="str">
        <f t="shared" si="20"/>
        <v>f3387258-bb24-41ed-ad0e-c65bf3d1aeba'</v>
      </c>
      <c r="I690" t="s">
        <v>4008</v>
      </c>
      <c r="J690" t="s">
        <v>1882</v>
      </c>
      <c r="K690" t="s">
        <v>1883</v>
      </c>
      <c r="L690" t="e">
        <f t="shared" si="21"/>
        <v>#N/A</v>
      </c>
    </row>
    <row r="691" spans="1:12">
      <c r="A691" s="32" t="s">
        <v>52</v>
      </c>
      <c r="B691" s="32">
        <v>330</v>
      </c>
      <c r="C691" t="str">
        <f>VLOOKUP(B691,[1]Sheet6!B:C,2,0)</f>
        <v>E6F6C1CE-E0DE-457B-927A-988FFE7314F2</v>
      </c>
      <c r="D691" s="34" t="s">
        <v>15606</v>
      </c>
      <c r="E691" t="e">
        <f>VLOOKUP('نهایی براساس سیستم-برق - ابزار'!D691,[1]Trade!A:B,2,0)</f>
        <v>#N/A</v>
      </c>
      <c r="F691" t="s">
        <v>903</v>
      </c>
      <c r="G691" t="str">
        <f>VLOOKUP(F691,[1]Position!A:D,4,0)</f>
        <v>f3387258-bb24-41ed-ad0e-c65bf3d1aeba</v>
      </c>
      <c r="H691" t="str">
        <f t="shared" si="20"/>
        <v>f3387258-bb24-41ed-ad0e-c65bf3d1aeba'</v>
      </c>
      <c r="I691" t="s">
        <v>4008</v>
      </c>
      <c r="J691" t="s">
        <v>1882</v>
      </c>
      <c r="K691" t="s">
        <v>1883</v>
      </c>
      <c r="L691" t="e">
        <f t="shared" si="21"/>
        <v>#N/A</v>
      </c>
    </row>
    <row r="692" spans="1:12">
      <c r="A692" s="32" t="s">
        <v>3250</v>
      </c>
      <c r="B692" s="32">
        <v>500</v>
      </c>
      <c r="C692" t="str">
        <f>VLOOKUP(B692,[1]Sheet6!B:C,2,0)</f>
        <v>AC48514E-DFB9-433C-BFD7-2143BD5CBB5F</v>
      </c>
      <c r="D692" s="34" t="s">
        <v>15606</v>
      </c>
      <c r="E692" t="e">
        <f>VLOOKUP('نهایی براساس سیستم-برق - ابزار'!D692,[1]Trade!A:B,2,0)</f>
        <v>#N/A</v>
      </c>
      <c r="F692" t="s">
        <v>745</v>
      </c>
      <c r="G692" t="str">
        <f>VLOOKUP(F692,[1]Position!A:D,4,0)</f>
        <v>0efff8c6-5518-4fc0-ab9d-04eebd9035df</v>
      </c>
      <c r="H692" t="str">
        <f t="shared" si="20"/>
        <v>0efff8c6-5518-4fc0-ab9d-04eebd9035df'</v>
      </c>
      <c r="I692" t="s">
        <v>4008</v>
      </c>
      <c r="J692" t="s">
        <v>1882</v>
      </c>
      <c r="K692" t="s">
        <v>1883</v>
      </c>
      <c r="L692" t="e">
        <f t="shared" si="21"/>
        <v>#N/A</v>
      </c>
    </row>
    <row r="693" spans="1:12">
      <c r="A693" s="32" t="s">
        <v>6</v>
      </c>
      <c r="B693" s="32">
        <v>510</v>
      </c>
      <c r="C693" t="str">
        <f>VLOOKUP(B693,[1]Sheet6!B:C,2,0)</f>
        <v>3181EF1D-2563-4E82-9816-D4008E40C873</v>
      </c>
      <c r="D693" s="34" t="s">
        <v>15606</v>
      </c>
      <c r="E693" t="e">
        <f>VLOOKUP('نهایی براساس سیستم-برق - ابزار'!D693,[1]Trade!A:B,2,0)</f>
        <v>#N/A</v>
      </c>
      <c r="F693" t="s">
        <v>745</v>
      </c>
      <c r="G693" t="str">
        <f>VLOOKUP(F693,[1]Position!A:D,4,0)</f>
        <v>0efff8c6-5518-4fc0-ab9d-04eebd9035df</v>
      </c>
      <c r="H693" t="str">
        <f t="shared" si="20"/>
        <v>0efff8c6-5518-4fc0-ab9d-04eebd9035df'</v>
      </c>
      <c r="I693" t="s">
        <v>4008</v>
      </c>
      <c r="J693" t="s">
        <v>1882</v>
      </c>
      <c r="K693" t="s">
        <v>1883</v>
      </c>
      <c r="L693" t="e">
        <f t="shared" si="21"/>
        <v>#N/A</v>
      </c>
    </row>
    <row r="694" spans="1:12">
      <c r="A694" s="32" t="s">
        <v>7</v>
      </c>
      <c r="B694" s="32">
        <v>520</v>
      </c>
      <c r="C694" t="str">
        <f>VLOOKUP(B694,[1]Sheet6!B:C,2,0)</f>
        <v>43A0CBC6-41A4-441C-A4DB-36C962D22DB4</v>
      </c>
      <c r="D694" s="34" t="s">
        <v>15606</v>
      </c>
      <c r="E694" t="e">
        <f>VLOOKUP('نهایی براساس سیستم-برق - ابزار'!D694,[1]Trade!A:B,2,0)</f>
        <v>#N/A</v>
      </c>
      <c r="F694" t="s">
        <v>745</v>
      </c>
      <c r="G694" t="str">
        <f>VLOOKUP(F694,[1]Position!A:D,4,0)</f>
        <v>0efff8c6-5518-4fc0-ab9d-04eebd9035df</v>
      </c>
      <c r="H694" t="str">
        <f t="shared" si="20"/>
        <v>0efff8c6-5518-4fc0-ab9d-04eebd9035df'</v>
      </c>
      <c r="I694" t="s">
        <v>4008</v>
      </c>
      <c r="J694" t="s">
        <v>1882</v>
      </c>
      <c r="K694" t="s">
        <v>1883</v>
      </c>
      <c r="L694" t="e">
        <f t="shared" si="21"/>
        <v>#N/A</v>
      </c>
    </row>
    <row r="695" spans="1:12">
      <c r="A695" s="32" t="s">
        <v>3254</v>
      </c>
      <c r="B695" s="32">
        <v>600</v>
      </c>
      <c r="C695" t="str">
        <f>VLOOKUP(B695,[1]Sheet6!B:C,2,0)</f>
        <v>6F853495-D322-4E85-9BAC-A07B30B631C6</v>
      </c>
      <c r="D695" s="34" t="s">
        <v>15606</v>
      </c>
      <c r="E695" t="e">
        <f>VLOOKUP('نهایی براساس سیستم-برق - ابزار'!D695,[1]Trade!A:B,2,0)</f>
        <v>#N/A</v>
      </c>
      <c r="F695" t="s">
        <v>745</v>
      </c>
      <c r="G695" t="str">
        <f>VLOOKUP(F695,[1]Position!A:D,4,0)</f>
        <v>0efff8c6-5518-4fc0-ab9d-04eebd9035df</v>
      </c>
      <c r="H695" t="str">
        <f t="shared" si="20"/>
        <v>0efff8c6-5518-4fc0-ab9d-04eebd9035df'</v>
      </c>
      <c r="I695" t="s">
        <v>4008</v>
      </c>
      <c r="J695" t="s">
        <v>1882</v>
      </c>
      <c r="K695" t="s">
        <v>1883</v>
      </c>
      <c r="L695" t="e">
        <f t="shared" si="21"/>
        <v>#N/A</v>
      </c>
    </row>
    <row r="696" spans="1:12">
      <c r="A696" s="32" t="s">
        <v>8</v>
      </c>
      <c r="B696" s="32">
        <v>610</v>
      </c>
      <c r="C696" t="str">
        <f>VLOOKUP(B696,[1]Sheet6!B:C,2,0)</f>
        <v>1C13AAE5-B45A-43F5-B2BF-7E17E28E5276</v>
      </c>
      <c r="D696" s="34" t="s">
        <v>15606</v>
      </c>
      <c r="E696" t="e">
        <f>VLOOKUP('نهایی براساس سیستم-برق - ابزار'!D696,[1]Trade!A:B,2,0)</f>
        <v>#N/A</v>
      </c>
      <c r="F696" t="s">
        <v>745</v>
      </c>
      <c r="G696" t="str">
        <f>VLOOKUP(F696,[1]Position!A:D,4,0)</f>
        <v>0efff8c6-5518-4fc0-ab9d-04eebd9035df</v>
      </c>
      <c r="H696" t="str">
        <f t="shared" si="20"/>
        <v>0efff8c6-5518-4fc0-ab9d-04eebd9035df'</v>
      </c>
      <c r="I696" t="s">
        <v>4008</v>
      </c>
      <c r="J696" t="s">
        <v>1882</v>
      </c>
      <c r="K696" t="s">
        <v>1883</v>
      </c>
      <c r="L696" t="e">
        <f t="shared" si="21"/>
        <v>#N/A</v>
      </c>
    </row>
    <row r="697" spans="1:12">
      <c r="A697" s="32" t="s">
        <v>9</v>
      </c>
      <c r="B697" s="32">
        <v>620</v>
      </c>
      <c r="C697" t="str">
        <f>VLOOKUP(B697,[1]Sheet6!B:C,2,0)</f>
        <v>B1B7A19B-5303-4218-A26E-CE7AB4C219EC</v>
      </c>
      <c r="D697" s="34" t="s">
        <v>15606</v>
      </c>
      <c r="E697" t="e">
        <f>VLOOKUP('نهایی براساس سیستم-برق - ابزار'!D697,[1]Trade!A:B,2,0)</f>
        <v>#N/A</v>
      </c>
      <c r="F697" t="s">
        <v>745</v>
      </c>
      <c r="G697" t="str">
        <f>VLOOKUP(F697,[1]Position!A:D,4,0)</f>
        <v>0efff8c6-5518-4fc0-ab9d-04eebd9035df</v>
      </c>
      <c r="H697" t="str">
        <f t="shared" si="20"/>
        <v>0efff8c6-5518-4fc0-ab9d-04eebd9035df'</v>
      </c>
      <c r="I697" t="s">
        <v>4008</v>
      </c>
      <c r="J697" t="s">
        <v>1882</v>
      </c>
      <c r="K697" t="s">
        <v>1883</v>
      </c>
      <c r="L697" t="e">
        <f t="shared" si="21"/>
        <v>#N/A</v>
      </c>
    </row>
    <row r="698" spans="1:12">
      <c r="A698" s="32" t="s">
        <v>3258</v>
      </c>
      <c r="B698" s="32">
        <v>700</v>
      </c>
      <c r="C698" t="str">
        <f>VLOOKUP(B698,[1]Sheet6!B:C,2,0)</f>
        <v>89D673EC-C612-4D31-A1A3-19A155F6C56C</v>
      </c>
      <c r="D698" s="34" t="s">
        <v>15606</v>
      </c>
      <c r="E698" t="e">
        <f>VLOOKUP('نهایی براساس سیستم-برق - ابزار'!D698,[1]Trade!A:B,2,0)</f>
        <v>#N/A</v>
      </c>
      <c r="F698" s="34" t="s">
        <v>1777</v>
      </c>
      <c r="G698" t="str">
        <f>VLOOKUP(F698,[1]Position!A:D,4,0)</f>
        <v>a0a81393-03e2-4597-adf5-de97e5e79eb1</v>
      </c>
      <c r="H698" t="str">
        <f t="shared" si="20"/>
        <v>a0a81393-03e2-4597-adf5-de97e5e79eb1'</v>
      </c>
      <c r="I698" t="s">
        <v>4008</v>
      </c>
      <c r="J698" t="s">
        <v>1882</v>
      </c>
      <c r="K698" t="s">
        <v>1883</v>
      </c>
      <c r="L698" t="e">
        <f t="shared" si="21"/>
        <v>#N/A</v>
      </c>
    </row>
    <row r="699" spans="1:12">
      <c r="A699" s="32" t="s">
        <v>10</v>
      </c>
      <c r="B699" s="32">
        <v>710</v>
      </c>
      <c r="C699" t="str">
        <f>VLOOKUP(B699,[1]Sheet6!B:C,2,0)</f>
        <v>D6A21918-DD65-4F5C-A127-3B23427A9366</v>
      </c>
      <c r="D699" s="34" t="s">
        <v>15606</v>
      </c>
      <c r="E699" t="e">
        <f>VLOOKUP('نهایی براساس سیستم-برق - ابزار'!D699,[1]Trade!A:B,2,0)</f>
        <v>#N/A</v>
      </c>
      <c r="F699" s="34" t="s">
        <v>1777</v>
      </c>
      <c r="G699" t="str">
        <f>VLOOKUP(F699,[1]Position!A:D,4,0)</f>
        <v>a0a81393-03e2-4597-adf5-de97e5e79eb1</v>
      </c>
      <c r="H699" t="str">
        <f t="shared" si="20"/>
        <v>a0a81393-03e2-4597-adf5-de97e5e79eb1'</v>
      </c>
      <c r="I699" t="s">
        <v>4008</v>
      </c>
      <c r="J699" t="s">
        <v>1882</v>
      </c>
      <c r="K699" t="s">
        <v>1883</v>
      </c>
      <c r="L699" t="e">
        <f t="shared" si="21"/>
        <v>#N/A</v>
      </c>
    </row>
    <row r="700" spans="1:12">
      <c r="A700" s="32" t="s">
        <v>11</v>
      </c>
      <c r="B700" s="32">
        <v>720</v>
      </c>
      <c r="C700" t="str">
        <f>VLOOKUP(B700,[1]Sheet6!B:C,2,0)</f>
        <v>8B4E2323-C711-4B93-98EA-690EB9F6753B</v>
      </c>
      <c r="D700" s="34" t="s">
        <v>15606</v>
      </c>
      <c r="E700" t="e">
        <f>VLOOKUP('نهایی براساس سیستم-برق - ابزار'!D700,[1]Trade!A:B,2,0)</f>
        <v>#N/A</v>
      </c>
      <c r="F700" s="34" t="s">
        <v>1777</v>
      </c>
      <c r="G700" t="str">
        <f>VLOOKUP(F700,[1]Position!A:D,4,0)</f>
        <v>a0a81393-03e2-4597-adf5-de97e5e79eb1</v>
      </c>
      <c r="H700" t="str">
        <f t="shared" si="20"/>
        <v>a0a81393-03e2-4597-adf5-de97e5e79eb1'</v>
      </c>
      <c r="I700" t="s">
        <v>4008</v>
      </c>
      <c r="J700" t="s">
        <v>1882</v>
      </c>
      <c r="K700" t="s">
        <v>1883</v>
      </c>
      <c r="L700" t="e">
        <f t="shared" si="21"/>
        <v>#N/A</v>
      </c>
    </row>
    <row r="701" spans="1:12">
      <c r="A701" s="32" t="s">
        <v>12</v>
      </c>
      <c r="B701" s="32">
        <v>730</v>
      </c>
      <c r="C701" t="str">
        <f>VLOOKUP(B701,[1]Sheet6!B:C,2,0)</f>
        <v>17FE21E7-0A50-4A2C-8988-0F51FCAE8406</v>
      </c>
      <c r="D701" s="34" t="s">
        <v>15606</v>
      </c>
      <c r="E701" t="e">
        <f>VLOOKUP('نهایی براساس سیستم-برق - ابزار'!D701,[1]Trade!A:B,2,0)</f>
        <v>#N/A</v>
      </c>
      <c r="F701" s="34" t="s">
        <v>1777</v>
      </c>
      <c r="G701" t="str">
        <f>VLOOKUP(F701,[1]Position!A:D,4,0)</f>
        <v>a0a81393-03e2-4597-adf5-de97e5e79eb1</v>
      </c>
      <c r="H701" t="str">
        <f t="shared" si="20"/>
        <v>a0a81393-03e2-4597-adf5-de97e5e79eb1'</v>
      </c>
      <c r="I701" t="s">
        <v>4008</v>
      </c>
      <c r="J701" t="s">
        <v>1882</v>
      </c>
      <c r="K701" t="s">
        <v>1883</v>
      </c>
      <c r="L701" t="e">
        <f t="shared" si="21"/>
        <v>#N/A</v>
      </c>
    </row>
    <row r="702" spans="1:12">
      <c r="A702" s="32" t="s">
        <v>13</v>
      </c>
      <c r="B702" s="32">
        <v>740</v>
      </c>
      <c r="C702" t="str">
        <f>VLOOKUP(B702,[1]Sheet6!B:C,2,0)</f>
        <v>C590B58F-4A5F-4887-A4AC-E47694C36A98</v>
      </c>
      <c r="D702" s="34" t="s">
        <v>15606</v>
      </c>
      <c r="E702" t="e">
        <f>VLOOKUP('نهایی براساس سیستم-برق - ابزار'!D702,[1]Trade!A:B,2,0)</f>
        <v>#N/A</v>
      </c>
      <c r="F702" s="34" t="s">
        <v>1777</v>
      </c>
      <c r="G702" t="str">
        <f>VLOOKUP(F702,[1]Position!A:D,4,0)</f>
        <v>a0a81393-03e2-4597-adf5-de97e5e79eb1</v>
      </c>
      <c r="H702" t="str">
        <f t="shared" si="20"/>
        <v>a0a81393-03e2-4597-adf5-de97e5e79eb1'</v>
      </c>
      <c r="I702" t="s">
        <v>4008</v>
      </c>
      <c r="J702" t="s">
        <v>1882</v>
      </c>
      <c r="K702" t="s">
        <v>1883</v>
      </c>
      <c r="L702" t="e">
        <f t="shared" si="21"/>
        <v>#N/A</v>
      </c>
    </row>
    <row r="703" spans="1:12">
      <c r="A703" s="32" t="s">
        <v>3264</v>
      </c>
      <c r="B703" s="32">
        <v>800</v>
      </c>
      <c r="C703" t="str">
        <f>VLOOKUP(B703,[1]Sheet6!B:C,2,0)</f>
        <v>31A6824C-EC5C-4C2C-9A42-89B864E8AFEE</v>
      </c>
      <c r="D703" s="34" t="s">
        <v>15606</v>
      </c>
      <c r="E703" t="e">
        <f>VLOOKUP('نهایی براساس سیستم-برق - ابزار'!D703,[1]Trade!A:B,2,0)</f>
        <v>#N/A</v>
      </c>
      <c r="F703" t="s">
        <v>745</v>
      </c>
      <c r="G703" t="str">
        <f>VLOOKUP(F703,[1]Position!A:D,4,0)</f>
        <v>0efff8c6-5518-4fc0-ab9d-04eebd9035df</v>
      </c>
      <c r="H703" t="str">
        <f t="shared" si="20"/>
        <v>0efff8c6-5518-4fc0-ab9d-04eebd9035df'</v>
      </c>
      <c r="I703" t="s">
        <v>4008</v>
      </c>
      <c r="J703" t="s">
        <v>1882</v>
      </c>
      <c r="K703" t="s">
        <v>1883</v>
      </c>
      <c r="L703" t="e">
        <f t="shared" si="21"/>
        <v>#N/A</v>
      </c>
    </row>
    <row r="704" spans="1:12">
      <c r="A704" s="32" t="s">
        <v>14</v>
      </c>
      <c r="B704" s="32">
        <v>810</v>
      </c>
      <c r="C704" t="str">
        <f>VLOOKUP(B704,[1]Sheet6!B:C,2,0)</f>
        <v>9646E902-4D72-4A04-8705-3956090D1B20</v>
      </c>
      <c r="D704" s="34" t="s">
        <v>15606</v>
      </c>
      <c r="E704" t="e">
        <f>VLOOKUP('نهایی براساس سیستم-برق - ابزار'!D704,[1]Trade!A:B,2,0)</f>
        <v>#N/A</v>
      </c>
      <c r="F704" t="s">
        <v>745</v>
      </c>
      <c r="G704" t="str">
        <f>VLOOKUP(F704,[1]Position!A:D,4,0)</f>
        <v>0efff8c6-5518-4fc0-ab9d-04eebd9035df</v>
      </c>
      <c r="H704" t="str">
        <f t="shared" si="20"/>
        <v>0efff8c6-5518-4fc0-ab9d-04eebd9035df'</v>
      </c>
      <c r="I704" t="s">
        <v>4008</v>
      </c>
      <c r="J704" t="s">
        <v>1882</v>
      </c>
      <c r="K704" t="s">
        <v>1883</v>
      </c>
      <c r="L704" t="e">
        <f t="shared" si="21"/>
        <v>#N/A</v>
      </c>
    </row>
    <row r="705" spans="1:12">
      <c r="A705" s="32" t="s">
        <v>15</v>
      </c>
      <c r="B705" s="32">
        <v>820</v>
      </c>
      <c r="C705" t="str">
        <f>VLOOKUP(B705,[1]Sheet6!B:C,2,0)</f>
        <v>63D526D4-9A93-4012-85DE-AD25D01F228D</v>
      </c>
      <c r="D705" s="34" t="s">
        <v>15606</v>
      </c>
      <c r="E705" t="e">
        <f>VLOOKUP('نهایی براساس سیستم-برق - ابزار'!D705,[1]Trade!A:B,2,0)</f>
        <v>#N/A</v>
      </c>
      <c r="F705" t="s">
        <v>745</v>
      </c>
      <c r="G705" t="str">
        <f>VLOOKUP(F705,[1]Position!A:D,4,0)</f>
        <v>0efff8c6-5518-4fc0-ab9d-04eebd9035df</v>
      </c>
      <c r="H705" t="str">
        <f t="shared" si="20"/>
        <v>0efff8c6-5518-4fc0-ab9d-04eebd9035df'</v>
      </c>
      <c r="I705" t="s">
        <v>4008</v>
      </c>
      <c r="J705" t="s">
        <v>1882</v>
      </c>
      <c r="K705" t="s">
        <v>1883</v>
      </c>
      <c r="L705" t="e">
        <f t="shared" si="21"/>
        <v>#N/A</v>
      </c>
    </row>
    <row r="706" spans="1:12">
      <c r="A706" s="32" t="s">
        <v>64</v>
      </c>
      <c r="B706" s="32">
        <v>830</v>
      </c>
      <c r="C706" t="str">
        <f>VLOOKUP(B706,[1]Sheet6!B:C,2,0)</f>
        <v>38F8C9E0-70F9-4172-81A5-6D4AEB0A482A</v>
      </c>
      <c r="D706" s="34" t="s">
        <v>15606</v>
      </c>
      <c r="E706" t="e">
        <f>VLOOKUP('نهایی براساس سیستم-برق - ابزار'!D706,[1]Trade!A:B,2,0)</f>
        <v>#N/A</v>
      </c>
      <c r="F706" t="s">
        <v>745</v>
      </c>
      <c r="G706" t="str">
        <f>VLOOKUP(F706,[1]Position!A:D,4,0)</f>
        <v>0efff8c6-5518-4fc0-ab9d-04eebd9035df</v>
      </c>
      <c r="H706" t="str">
        <f t="shared" ref="H706:H769" si="22">G706&amp;"'"</f>
        <v>0efff8c6-5518-4fc0-ab9d-04eebd9035df'</v>
      </c>
      <c r="I706" t="s">
        <v>4008</v>
      </c>
      <c r="J706" t="s">
        <v>1882</v>
      </c>
      <c r="K706" t="s">
        <v>1883</v>
      </c>
      <c r="L706" t="e">
        <f t="shared" ref="L706:L769" si="23">I706&amp;""&amp;C706&amp;""&amp;J706&amp;""&amp;E706&amp;""&amp;K706&amp;""&amp;H706&amp;"--"&amp;B706&amp;"-"&amp;D706&amp;"-"&amp;F706</f>
        <v>#N/A</v>
      </c>
    </row>
    <row r="707" spans="1:12">
      <c r="A707" s="32" t="s">
        <v>3269</v>
      </c>
      <c r="B707" s="32">
        <v>900</v>
      </c>
      <c r="C707" t="str">
        <f>VLOOKUP(B707,[1]Sheet6!B:C,2,0)</f>
        <v>77B34F56-340F-40B2-BD16-F6CF0D58BC66</v>
      </c>
      <c r="D707" s="34" t="s">
        <v>15606</v>
      </c>
      <c r="E707" t="e">
        <f>VLOOKUP('نهایی براساس سیستم-برق - ابزار'!D707,[1]Trade!A:B,2,0)</f>
        <v>#N/A</v>
      </c>
      <c r="F707" s="34" t="s">
        <v>914</v>
      </c>
      <c r="G707" t="str">
        <f>VLOOKUP(F707,[1]Position!A:D,4,0)</f>
        <v>59088afb-0f17-4809-b35c-9e86c3a8dbb5</v>
      </c>
      <c r="H707" t="str">
        <f t="shared" si="22"/>
        <v>59088afb-0f17-4809-b35c-9e86c3a8dbb5'</v>
      </c>
      <c r="I707" t="s">
        <v>4008</v>
      </c>
      <c r="J707" t="s">
        <v>1882</v>
      </c>
      <c r="K707" t="s">
        <v>1883</v>
      </c>
      <c r="L707" t="e">
        <f t="shared" si="23"/>
        <v>#N/A</v>
      </c>
    </row>
    <row r="708" spans="1:12">
      <c r="A708" s="32" t="s">
        <v>16</v>
      </c>
      <c r="B708" s="32">
        <v>910</v>
      </c>
      <c r="C708" t="str">
        <f>VLOOKUP(B708,[1]Sheet6!B:C,2,0)</f>
        <v>035222D9-FCB3-471B-A301-CE8CB8C59B89</v>
      </c>
      <c r="D708" s="34" t="s">
        <v>15606</v>
      </c>
      <c r="E708" t="e">
        <f>VLOOKUP('نهایی براساس سیستم-برق - ابزار'!D708,[1]Trade!A:B,2,0)</f>
        <v>#N/A</v>
      </c>
      <c r="F708" s="34" t="s">
        <v>914</v>
      </c>
      <c r="G708" t="str">
        <f>VLOOKUP(F708,[1]Position!A:D,4,0)</f>
        <v>59088afb-0f17-4809-b35c-9e86c3a8dbb5</v>
      </c>
      <c r="H708" t="str">
        <f t="shared" si="22"/>
        <v>59088afb-0f17-4809-b35c-9e86c3a8dbb5'</v>
      </c>
      <c r="I708" t="s">
        <v>4008</v>
      </c>
      <c r="J708" t="s">
        <v>1882</v>
      </c>
      <c r="K708" t="s">
        <v>1883</v>
      </c>
      <c r="L708" t="e">
        <f t="shared" si="23"/>
        <v>#N/A</v>
      </c>
    </row>
    <row r="709" spans="1:12">
      <c r="A709" s="32" t="s">
        <v>17</v>
      </c>
      <c r="B709" s="32">
        <v>920</v>
      </c>
      <c r="C709" t="str">
        <f>VLOOKUP(B709,[1]Sheet6!B:C,2,0)</f>
        <v>55B728D2-7E39-47D7-A625-2575729636B2</v>
      </c>
      <c r="D709" s="34" t="s">
        <v>15606</v>
      </c>
      <c r="E709" t="e">
        <f>VLOOKUP('نهایی براساس سیستم-برق - ابزار'!D709,[1]Trade!A:B,2,0)</f>
        <v>#N/A</v>
      </c>
      <c r="F709" s="34" t="s">
        <v>914</v>
      </c>
      <c r="G709" t="str">
        <f>VLOOKUP(F709,[1]Position!A:D,4,0)</f>
        <v>59088afb-0f17-4809-b35c-9e86c3a8dbb5</v>
      </c>
      <c r="H709" t="str">
        <f t="shared" si="22"/>
        <v>59088afb-0f17-4809-b35c-9e86c3a8dbb5'</v>
      </c>
      <c r="I709" t="s">
        <v>4008</v>
      </c>
      <c r="J709" t="s">
        <v>1882</v>
      </c>
      <c r="K709" t="s">
        <v>1883</v>
      </c>
      <c r="L709" t="e">
        <f t="shared" si="23"/>
        <v>#N/A</v>
      </c>
    </row>
    <row r="710" spans="1:12">
      <c r="A710" s="32" t="s">
        <v>18</v>
      </c>
      <c r="B710" s="32">
        <v>930</v>
      </c>
      <c r="C710" t="str">
        <f>VLOOKUP(B710,[1]Sheet6!B:C,2,0)</f>
        <v>5E8435B8-D941-448E-9645-A8DCE6490293</v>
      </c>
      <c r="D710" s="34" t="s">
        <v>15606</v>
      </c>
      <c r="E710" t="e">
        <f>VLOOKUP('نهایی براساس سیستم-برق - ابزار'!D710,[1]Trade!A:B,2,0)</f>
        <v>#N/A</v>
      </c>
      <c r="F710" s="34" t="s">
        <v>914</v>
      </c>
      <c r="G710" t="str">
        <f>VLOOKUP(F710,[1]Position!A:D,4,0)</f>
        <v>59088afb-0f17-4809-b35c-9e86c3a8dbb5</v>
      </c>
      <c r="H710" t="str">
        <f t="shared" si="22"/>
        <v>59088afb-0f17-4809-b35c-9e86c3a8dbb5'</v>
      </c>
      <c r="I710" t="s">
        <v>4008</v>
      </c>
      <c r="J710" t="s">
        <v>1882</v>
      </c>
      <c r="K710" t="s">
        <v>1883</v>
      </c>
      <c r="L710" t="e">
        <f t="shared" si="23"/>
        <v>#N/A</v>
      </c>
    </row>
    <row r="711" spans="1:12">
      <c r="A711" s="32" t="s">
        <v>19</v>
      </c>
      <c r="B711" s="32">
        <v>940</v>
      </c>
      <c r="C711" t="str">
        <f>VLOOKUP(B711,[1]Sheet6!B:C,2,0)</f>
        <v>34010146-FD37-45E2-B0E1-FA9A5E8263A5</v>
      </c>
      <c r="D711" s="34" t="s">
        <v>15606</v>
      </c>
      <c r="E711" t="e">
        <f>VLOOKUP('نهایی براساس سیستم-برق - ابزار'!D711,[1]Trade!A:B,2,0)</f>
        <v>#N/A</v>
      </c>
      <c r="F711" s="34" t="s">
        <v>914</v>
      </c>
      <c r="G711" t="str">
        <f>VLOOKUP(F711,[1]Position!A:D,4,0)</f>
        <v>59088afb-0f17-4809-b35c-9e86c3a8dbb5</v>
      </c>
      <c r="H711" t="str">
        <f t="shared" si="22"/>
        <v>59088afb-0f17-4809-b35c-9e86c3a8dbb5'</v>
      </c>
      <c r="I711" t="s">
        <v>4008</v>
      </c>
      <c r="J711" t="s">
        <v>1882</v>
      </c>
      <c r="K711" t="s">
        <v>1883</v>
      </c>
      <c r="L711" t="e">
        <f t="shared" si="23"/>
        <v>#N/A</v>
      </c>
    </row>
    <row r="712" spans="1:12">
      <c r="A712" s="32" t="s">
        <v>20</v>
      </c>
      <c r="B712" s="32">
        <v>950</v>
      </c>
      <c r="C712" t="str">
        <f>VLOOKUP(B712,[1]Sheet6!B:C,2,0)</f>
        <v>50AE31FD-3F66-48ED-B47C-A31377AC6564</v>
      </c>
      <c r="D712" s="34" t="s">
        <v>15606</v>
      </c>
      <c r="E712" t="e">
        <f>VLOOKUP('نهایی براساس سیستم-برق - ابزار'!D712,[1]Trade!A:B,2,0)</f>
        <v>#N/A</v>
      </c>
      <c r="F712" s="34" t="s">
        <v>914</v>
      </c>
      <c r="G712" t="str">
        <f>VLOOKUP(F712,[1]Position!A:D,4,0)</f>
        <v>59088afb-0f17-4809-b35c-9e86c3a8dbb5</v>
      </c>
      <c r="H712" t="str">
        <f t="shared" si="22"/>
        <v>59088afb-0f17-4809-b35c-9e86c3a8dbb5'</v>
      </c>
      <c r="I712" t="s">
        <v>4008</v>
      </c>
      <c r="J712" t="s">
        <v>1882</v>
      </c>
      <c r="K712" t="s">
        <v>1883</v>
      </c>
      <c r="L712" t="e">
        <f t="shared" si="23"/>
        <v>#N/A</v>
      </c>
    </row>
    <row r="713" spans="1:12">
      <c r="A713" s="32" t="s">
        <v>3276</v>
      </c>
      <c r="B713" s="32" t="s">
        <v>109</v>
      </c>
      <c r="C713" t="str">
        <f>VLOOKUP(B713,[1]Sheet6!B:C,2,0)</f>
        <v>24C56E1B-EB38-43BB-B901-660F9E9FAAF9</v>
      </c>
      <c r="D713" s="34" t="s">
        <v>15606</v>
      </c>
      <c r="E713" t="e">
        <f>VLOOKUP('نهایی براساس سیستم-برق - ابزار'!D713,[1]Trade!A:B,2,0)</f>
        <v>#N/A</v>
      </c>
      <c r="F713" t="s">
        <v>903</v>
      </c>
      <c r="G713" t="str">
        <f>VLOOKUP(F713,[1]Position!A:D,4,0)</f>
        <v>f3387258-bb24-41ed-ad0e-c65bf3d1aeba</v>
      </c>
      <c r="H713" t="str">
        <f t="shared" si="22"/>
        <v>f3387258-bb24-41ed-ad0e-c65bf3d1aeba'</v>
      </c>
      <c r="I713" t="s">
        <v>4008</v>
      </c>
      <c r="J713" t="s">
        <v>1882</v>
      </c>
      <c r="K713" t="s">
        <v>1883</v>
      </c>
      <c r="L713" t="e">
        <f t="shared" si="23"/>
        <v>#N/A</v>
      </c>
    </row>
    <row r="714" spans="1:12">
      <c r="A714" s="32" t="s">
        <v>3278</v>
      </c>
      <c r="B714" s="32" t="s">
        <v>3278</v>
      </c>
      <c r="C714" t="str">
        <f>VLOOKUP(B714,[1]Sheet6!B:C,2,0)</f>
        <v>1B7DA395-F4EE-4D5F-8E3D-F6C5316D22D2</v>
      </c>
      <c r="D714" s="34" t="s">
        <v>15606</v>
      </c>
      <c r="E714" t="e">
        <f>VLOOKUP('نهایی براساس سیستم-برق - ابزار'!D714,[1]Trade!A:B,2,0)</f>
        <v>#N/A</v>
      </c>
      <c r="F714" t="s">
        <v>903</v>
      </c>
      <c r="G714" t="str">
        <f>VLOOKUP(F714,[1]Position!A:D,4,0)</f>
        <v>f3387258-bb24-41ed-ad0e-c65bf3d1aeba</v>
      </c>
      <c r="H714" t="str">
        <f t="shared" si="22"/>
        <v>f3387258-bb24-41ed-ad0e-c65bf3d1aeba'</v>
      </c>
      <c r="I714" t="s">
        <v>4008</v>
      </c>
      <c r="J714" t="s">
        <v>1882</v>
      </c>
      <c r="K714" t="s">
        <v>1883</v>
      </c>
      <c r="L714" t="e">
        <f t="shared" si="23"/>
        <v>#N/A</v>
      </c>
    </row>
    <row r="715" spans="1:12">
      <c r="A715" s="32" t="s">
        <v>3280</v>
      </c>
      <c r="B715" s="32" t="s">
        <v>3280</v>
      </c>
      <c r="C715" t="str">
        <f>VLOOKUP(B715,[1]Sheet6!B:C,2,0)</f>
        <v>A70A024B-47CC-4DBB-B8F9-C6DF44D55870</v>
      </c>
      <c r="D715" s="34" t="s">
        <v>15606</v>
      </c>
      <c r="E715" t="e">
        <f>VLOOKUP('نهایی براساس سیستم-برق - ابزار'!D715,[1]Trade!A:B,2,0)</f>
        <v>#N/A</v>
      </c>
      <c r="F715" t="s">
        <v>903</v>
      </c>
      <c r="G715" t="str">
        <f>VLOOKUP(F715,[1]Position!A:D,4,0)</f>
        <v>f3387258-bb24-41ed-ad0e-c65bf3d1aeba</v>
      </c>
      <c r="H715" t="str">
        <f t="shared" si="22"/>
        <v>f3387258-bb24-41ed-ad0e-c65bf3d1aeba'</v>
      </c>
      <c r="I715" t="s">
        <v>4008</v>
      </c>
      <c r="J715" t="s">
        <v>1882</v>
      </c>
      <c r="K715" t="s">
        <v>1883</v>
      </c>
      <c r="L715" t="e">
        <f t="shared" si="23"/>
        <v>#N/A</v>
      </c>
    </row>
    <row r="716" spans="1:12">
      <c r="A716" s="32" t="s">
        <v>3282</v>
      </c>
      <c r="B716" s="32" t="s">
        <v>3282</v>
      </c>
      <c r="C716" t="str">
        <f>VLOOKUP(B716,[1]Sheet6!B:C,2,0)</f>
        <v>26A5E270-614F-44C2-9A5A-0B3BDF822CA0</v>
      </c>
      <c r="D716" s="34" t="s">
        <v>15606</v>
      </c>
      <c r="E716" t="e">
        <f>VLOOKUP('نهایی براساس سیستم-برق - ابزار'!D716,[1]Trade!A:B,2,0)</f>
        <v>#N/A</v>
      </c>
      <c r="F716" t="s">
        <v>903</v>
      </c>
      <c r="G716" t="str">
        <f>VLOOKUP(F716,[1]Position!A:D,4,0)</f>
        <v>f3387258-bb24-41ed-ad0e-c65bf3d1aeba</v>
      </c>
      <c r="H716" t="str">
        <f t="shared" si="22"/>
        <v>f3387258-bb24-41ed-ad0e-c65bf3d1aeba'</v>
      </c>
      <c r="I716" t="s">
        <v>4008</v>
      </c>
      <c r="J716" t="s">
        <v>1882</v>
      </c>
      <c r="K716" t="s">
        <v>1883</v>
      </c>
      <c r="L716" t="e">
        <f t="shared" si="23"/>
        <v>#N/A</v>
      </c>
    </row>
    <row r="717" spans="1:12">
      <c r="A717" s="32" t="s">
        <v>3284</v>
      </c>
      <c r="B717" s="32" t="s">
        <v>257</v>
      </c>
      <c r="C717" t="str">
        <f>VLOOKUP(B717,[1]Sheet6!B:C,2,0)</f>
        <v>D76909CF-C15A-4D5C-959D-AA491F7EE1FD</v>
      </c>
      <c r="D717" s="34" t="s">
        <v>15606</v>
      </c>
      <c r="E717" t="e">
        <f>VLOOKUP('نهایی براساس سیستم-برق - ابزار'!D717,[1]Trade!A:B,2,0)</f>
        <v>#N/A</v>
      </c>
      <c r="F717" t="s">
        <v>903</v>
      </c>
      <c r="G717" t="str">
        <f>VLOOKUP(F717,[1]Position!A:D,4,0)</f>
        <v>f3387258-bb24-41ed-ad0e-c65bf3d1aeba</v>
      </c>
      <c r="H717" t="str">
        <f t="shared" si="22"/>
        <v>f3387258-bb24-41ed-ad0e-c65bf3d1aeba'</v>
      </c>
      <c r="I717" t="s">
        <v>4008</v>
      </c>
      <c r="J717" t="s">
        <v>1882</v>
      </c>
      <c r="K717" t="s">
        <v>1883</v>
      </c>
      <c r="L717" t="e">
        <f t="shared" si="23"/>
        <v>#N/A</v>
      </c>
    </row>
    <row r="718" spans="1:12">
      <c r="A718" s="32" t="s">
        <v>112</v>
      </c>
      <c r="B718" s="32" t="s">
        <v>111</v>
      </c>
      <c r="C718" t="str">
        <f>VLOOKUP(B718,[1]Sheet6!B:C,2,0)</f>
        <v>4FC89369-0030-4994-9B33-12471F749B9D</v>
      </c>
      <c r="D718" s="34" t="s">
        <v>15606</v>
      </c>
      <c r="E718" t="e">
        <f>VLOOKUP('نهایی براساس سیستم-برق - ابزار'!D718,[1]Trade!A:B,2,0)</f>
        <v>#N/A</v>
      </c>
      <c r="F718" t="s">
        <v>903</v>
      </c>
      <c r="G718" t="str">
        <f>VLOOKUP(F718,[1]Position!A:D,4,0)</f>
        <v>f3387258-bb24-41ed-ad0e-c65bf3d1aeba</v>
      </c>
      <c r="H718" t="str">
        <f t="shared" si="22"/>
        <v>f3387258-bb24-41ed-ad0e-c65bf3d1aeba'</v>
      </c>
      <c r="I718" t="s">
        <v>4008</v>
      </c>
      <c r="J718" t="s">
        <v>1882</v>
      </c>
      <c r="K718" t="s">
        <v>1883</v>
      </c>
      <c r="L718" t="e">
        <f t="shared" si="23"/>
        <v>#N/A</v>
      </c>
    </row>
    <row r="719" spans="1:12">
      <c r="A719" s="32" t="s">
        <v>114</v>
      </c>
      <c r="B719" s="32" t="s">
        <v>113</v>
      </c>
      <c r="C719" t="str">
        <f>VLOOKUP(B719,[1]Sheet6!B:C,2,0)</f>
        <v>23BEF153-B9A2-4FF5-8502-51ABC78CBD16</v>
      </c>
      <c r="D719" s="34" t="s">
        <v>15606</v>
      </c>
      <c r="E719" t="e">
        <f>VLOOKUP('نهایی براساس سیستم-برق - ابزار'!D719,[1]Trade!A:B,2,0)</f>
        <v>#N/A</v>
      </c>
      <c r="F719" t="s">
        <v>903</v>
      </c>
      <c r="G719" t="str">
        <f>VLOOKUP(F719,[1]Position!A:D,4,0)</f>
        <v>f3387258-bb24-41ed-ad0e-c65bf3d1aeba</v>
      </c>
      <c r="H719" t="str">
        <f t="shared" si="22"/>
        <v>f3387258-bb24-41ed-ad0e-c65bf3d1aeba'</v>
      </c>
      <c r="I719" t="s">
        <v>4008</v>
      </c>
      <c r="J719" t="s">
        <v>1882</v>
      </c>
      <c r="K719" t="s">
        <v>1883</v>
      </c>
      <c r="L719" t="e">
        <f t="shared" si="23"/>
        <v>#N/A</v>
      </c>
    </row>
    <row r="720" spans="1:12">
      <c r="A720" s="32" t="s">
        <v>116</v>
      </c>
      <c r="B720" s="32" t="s">
        <v>115</v>
      </c>
      <c r="C720" t="str">
        <f>VLOOKUP(B720,[1]Sheet6!B:C,2,0)</f>
        <v>C38EF511-7461-4D7C-85FF-428DE636E0D6</v>
      </c>
      <c r="D720" s="34" t="s">
        <v>15606</v>
      </c>
      <c r="E720" t="e">
        <f>VLOOKUP('نهایی براساس سیستم-برق - ابزار'!D720,[1]Trade!A:B,2,0)</f>
        <v>#N/A</v>
      </c>
      <c r="F720" t="s">
        <v>903</v>
      </c>
      <c r="G720" t="str">
        <f>VLOOKUP(F720,[1]Position!A:D,4,0)</f>
        <v>f3387258-bb24-41ed-ad0e-c65bf3d1aeba</v>
      </c>
      <c r="H720" t="str">
        <f t="shared" si="22"/>
        <v>f3387258-bb24-41ed-ad0e-c65bf3d1aeba'</v>
      </c>
      <c r="I720" t="s">
        <v>4008</v>
      </c>
      <c r="J720" t="s">
        <v>1882</v>
      </c>
      <c r="K720" t="s">
        <v>1883</v>
      </c>
      <c r="L720" t="e">
        <f t="shared" si="23"/>
        <v>#N/A</v>
      </c>
    </row>
    <row r="721" spans="1:12">
      <c r="A721" s="32" t="s">
        <v>3289</v>
      </c>
      <c r="B721" s="32" t="s">
        <v>3289</v>
      </c>
      <c r="C721" t="str">
        <f>VLOOKUP(B721,[1]Sheet6!B:C,2,0)</f>
        <v>0C75BE7F-22E6-47F1-A34F-34E109F2AAFC</v>
      </c>
      <c r="D721" s="34" t="s">
        <v>15606</v>
      </c>
      <c r="E721" t="e">
        <f>VLOOKUP('نهایی براساس سیستم-برق - ابزار'!D721,[1]Trade!A:B,2,0)</f>
        <v>#N/A</v>
      </c>
      <c r="F721" t="s">
        <v>903</v>
      </c>
      <c r="G721" t="str">
        <f>VLOOKUP(F721,[1]Position!A:D,4,0)</f>
        <v>f3387258-bb24-41ed-ad0e-c65bf3d1aeba</v>
      </c>
      <c r="H721" t="str">
        <f t="shared" si="22"/>
        <v>f3387258-bb24-41ed-ad0e-c65bf3d1aeba'</v>
      </c>
      <c r="I721" t="s">
        <v>4008</v>
      </c>
      <c r="J721" t="s">
        <v>1882</v>
      </c>
      <c r="K721" t="s">
        <v>1883</v>
      </c>
      <c r="L721" t="e">
        <f t="shared" si="23"/>
        <v>#N/A</v>
      </c>
    </row>
    <row r="722" spans="1:12">
      <c r="A722" s="32" t="s">
        <v>118</v>
      </c>
      <c r="B722" s="32" t="s">
        <v>117</v>
      </c>
      <c r="C722" t="str">
        <f>VLOOKUP(B722,[1]Sheet6!B:C,2,0)</f>
        <v>871984A8-F28B-448B-9470-B05EE97B962E</v>
      </c>
      <c r="D722" s="34" t="s">
        <v>15606</v>
      </c>
      <c r="E722" t="e">
        <f>VLOOKUP('نهایی براساس سیستم-برق - ابزار'!D722,[1]Trade!A:B,2,0)</f>
        <v>#N/A</v>
      </c>
      <c r="F722" t="s">
        <v>903</v>
      </c>
      <c r="G722" t="str">
        <f>VLOOKUP(F722,[1]Position!A:D,4,0)</f>
        <v>f3387258-bb24-41ed-ad0e-c65bf3d1aeba</v>
      </c>
      <c r="H722" t="str">
        <f t="shared" si="22"/>
        <v>f3387258-bb24-41ed-ad0e-c65bf3d1aeba'</v>
      </c>
      <c r="I722" t="s">
        <v>4008</v>
      </c>
      <c r="J722" t="s">
        <v>1882</v>
      </c>
      <c r="K722" t="s">
        <v>1883</v>
      </c>
      <c r="L722" t="e">
        <f t="shared" si="23"/>
        <v>#N/A</v>
      </c>
    </row>
    <row r="723" spans="1:12">
      <c r="A723" s="32" t="s">
        <v>120</v>
      </c>
      <c r="B723" s="32" t="s">
        <v>119</v>
      </c>
      <c r="C723" t="str">
        <f>VLOOKUP(B723,[1]Sheet6!B:C,2,0)</f>
        <v>B09278CF-C037-4F78-BEED-FD16982BA1EE</v>
      </c>
      <c r="D723" s="34" t="s">
        <v>15606</v>
      </c>
      <c r="E723" t="e">
        <f>VLOOKUP('نهایی براساس سیستم-برق - ابزار'!D723,[1]Trade!A:B,2,0)</f>
        <v>#N/A</v>
      </c>
      <c r="F723" t="s">
        <v>903</v>
      </c>
      <c r="G723" t="str">
        <f>VLOOKUP(F723,[1]Position!A:D,4,0)</f>
        <v>f3387258-bb24-41ed-ad0e-c65bf3d1aeba</v>
      </c>
      <c r="H723" t="str">
        <f t="shared" si="22"/>
        <v>f3387258-bb24-41ed-ad0e-c65bf3d1aeba'</v>
      </c>
      <c r="I723" t="s">
        <v>4008</v>
      </c>
      <c r="J723" t="s">
        <v>1882</v>
      </c>
      <c r="K723" t="s">
        <v>1883</v>
      </c>
      <c r="L723" t="e">
        <f t="shared" si="23"/>
        <v>#N/A</v>
      </c>
    </row>
    <row r="724" spans="1:12">
      <c r="A724" s="32" t="s">
        <v>3293</v>
      </c>
      <c r="B724" s="32" t="s">
        <v>3293</v>
      </c>
      <c r="C724" t="str">
        <f>VLOOKUP(B724,[1]Sheet6!B:C,2,0)</f>
        <v>EEE3D681-872A-42F4-A1EC-40439212278F</v>
      </c>
      <c r="D724" s="34" t="s">
        <v>15606</v>
      </c>
      <c r="E724" t="e">
        <f>VLOOKUP('نهایی براساس سیستم-برق - ابزار'!D724,[1]Trade!A:B,2,0)</f>
        <v>#N/A</v>
      </c>
      <c r="F724" t="s">
        <v>903</v>
      </c>
      <c r="G724" t="str">
        <f>VLOOKUP(F724,[1]Position!A:D,4,0)</f>
        <v>f3387258-bb24-41ed-ad0e-c65bf3d1aeba</v>
      </c>
      <c r="H724" t="str">
        <f t="shared" si="22"/>
        <v>f3387258-bb24-41ed-ad0e-c65bf3d1aeba'</v>
      </c>
      <c r="I724" t="s">
        <v>4008</v>
      </c>
      <c r="J724" t="s">
        <v>1882</v>
      </c>
      <c r="K724" t="s">
        <v>1883</v>
      </c>
      <c r="L724" t="e">
        <f t="shared" si="23"/>
        <v>#N/A</v>
      </c>
    </row>
    <row r="725" spans="1:12">
      <c r="A725" s="32" t="s">
        <v>122</v>
      </c>
      <c r="B725" s="32" t="s">
        <v>121</v>
      </c>
      <c r="C725" t="str">
        <f>VLOOKUP(B725,[1]Sheet6!B:C,2,0)</f>
        <v>FF5D529A-3D89-4702-869B-92D816A81C40</v>
      </c>
      <c r="D725" s="34" t="s">
        <v>15606</v>
      </c>
      <c r="E725" t="e">
        <f>VLOOKUP('نهایی براساس سیستم-برق - ابزار'!D725,[1]Trade!A:B,2,0)</f>
        <v>#N/A</v>
      </c>
      <c r="F725" t="s">
        <v>903</v>
      </c>
      <c r="G725" t="str">
        <f>VLOOKUP(F725,[1]Position!A:D,4,0)</f>
        <v>f3387258-bb24-41ed-ad0e-c65bf3d1aeba</v>
      </c>
      <c r="H725" t="str">
        <f t="shared" si="22"/>
        <v>f3387258-bb24-41ed-ad0e-c65bf3d1aeba'</v>
      </c>
      <c r="I725" t="s">
        <v>4008</v>
      </c>
      <c r="J725" t="s">
        <v>1882</v>
      </c>
      <c r="K725" t="s">
        <v>1883</v>
      </c>
      <c r="L725" t="e">
        <f t="shared" si="23"/>
        <v>#N/A</v>
      </c>
    </row>
    <row r="726" spans="1:12">
      <c r="A726" s="32" t="s">
        <v>3296</v>
      </c>
      <c r="B726" s="32" t="s">
        <v>3296</v>
      </c>
      <c r="C726" t="str">
        <f>VLOOKUP(B726,[1]Sheet6!B:C,2,0)</f>
        <v>04699629-248C-49C8-A7C5-F277B991878C</v>
      </c>
      <c r="D726" s="34" t="s">
        <v>15606</v>
      </c>
      <c r="E726" t="e">
        <f>VLOOKUP('نهایی براساس سیستم-برق - ابزار'!D726,[1]Trade!A:B,2,0)</f>
        <v>#N/A</v>
      </c>
      <c r="F726" t="s">
        <v>903</v>
      </c>
      <c r="G726" t="str">
        <f>VLOOKUP(F726,[1]Position!A:D,4,0)</f>
        <v>f3387258-bb24-41ed-ad0e-c65bf3d1aeba</v>
      </c>
      <c r="H726" t="str">
        <f t="shared" si="22"/>
        <v>f3387258-bb24-41ed-ad0e-c65bf3d1aeba'</v>
      </c>
      <c r="I726" t="s">
        <v>4008</v>
      </c>
      <c r="J726" t="s">
        <v>1882</v>
      </c>
      <c r="K726" t="s">
        <v>1883</v>
      </c>
      <c r="L726" t="e">
        <f t="shared" si="23"/>
        <v>#N/A</v>
      </c>
    </row>
    <row r="727" spans="1:12">
      <c r="A727" s="32" t="s">
        <v>3298</v>
      </c>
      <c r="B727" s="32" t="s">
        <v>3298</v>
      </c>
      <c r="C727" t="str">
        <f>VLOOKUP(B727,[1]Sheet6!B:C,2,0)</f>
        <v>670954B7-4C3B-4F76-BDC8-82C8C1C0096F</v>
      </c>
      <c r="D727" s="34" t="s">
        <v>15606</v>
      </c>
      <c r="E727" t="e">
        <f>VLOOKUP('نهایی براساس سیستم-برق - ابزار'!D727,[1]Trade!A:B,2,0)</f>
        <v>#N/A</v>
      </c>
      <c r="F727" t="s">
        <v>903</v>
      </c>
      <c r="G727" t="str">
        <f>VLOOKUP(F727,[1]Position!A:D,4,0)</f>
        <v>f3387258-bb24-41ed-ad0e-c65bf3d1aeba</v>
      </c>
      <c r="H727" t="str">
        <f t="shared" si="22"/>
        <v>f3387258-bb24-41ed-ad0e-c65bf3d1aeba'</v>
      </c>
      <c r="I727" t="s">
        <v>4008</v>
      </c>
      <c r="J727" t="s">
        <v>1882</v>
      </c>
      <c r="K727" t="s">
        <v>1883</v>
      </c>
      <c r="L727" t="e">
        <f t="shared" si="23"/>
        <v>#N/A</v>
      </c>
    </row>
    <row r="728" spans="1:12">
      <c r="A728" s="32" t="s">
        <v>3300</v>
      </c>
      <c r="B728" s="32" t="s">
        <v>3300</v>
      </c>
      <c r="C728" t="str">
        <f>VLOOKUP(B728,[1]Sheet6!B:C,2,0)</f>
        <v>07C53720-59AF-4120-9B80-D68F891A17B9</v>
      </c>
      <c r="D728" s="34" t="s">
        <v>15606</v>
      </c>
      <c r="E728" t="e">
        <f>VLOOKUP('نهایی براساس سیستم-برق - ابزار'!D728,[1]Trade!A:B,2,0)</f>
        <v>#N/A</v>
      </c>
      <c r="F728" t="s">
        <v>903</v>
      </c>
      <c r="G728" t="str">
        <f>VLOOKUP(F728,[1]Position!A:D,4,0)</f>
        <v>f3387258-bb24-41ed-ad0e-c65bf3d1aeba</v>
      </c>
      <c r="H728" t="str">
        <f t="shared" si="22"/>
        <v>f3387258-bb24-41ed-ad0e-c65bf3d1aeba'</v>
      </c>
      <c r="I728" t="s">
        <v>4008</v>
      </c>
      <c r="J728" t="s">
        <v>1882</v>
      </c>
      <c r="K728" t="s">
        <v>1883</v>
      </c>
      <c r="L728" t="e">
        <f t="shared" si="23"/>
        <v>#N/A</v>
      </c>
    </row>
    <row r="729" spans="1:12">
      <c r="A729" s="32" t="s">
        <v>124</v>
      </c>
      <c r="B729" s="32" t="s">
        <v>123</v>
      </c>
      <c r="C729" t="str">
        <f>VLOOKUP(B729,[1]Sheet6!B:C,2,0)</f>
        <v>09E22BFD-16CE-4344-9D2F-262F781776AE</v>
      </c>
      <c r="D729" s="34" t="s">
        <v>15606</v>
      </c>
      <c r="E729" t="e">
        <f>VLOOKUP('نهایی براساس سیستم-برق - ابزار'!D729,[1]Trade!A:B,2,0)</f>
        <v>#N/A</v>
      </c>
      <c r="F729" t="s">
        <v>903</v>
      </c>
      <c r="G729" t="str">
        <f>VLOOKUP(F729,[1]Position!A:D,4,0)</f>
        <v>f3387258-bb24-41ed-ad0e-c65bf3d1aeba</v>
      </c>
      <c r="H729" t="str">
        <f t="shared" si="22"/>
        <v>f3387258-bb24-41ed-ad0e-c65bf3d1aeba'</v>
      </c>
      <c r="I729" t="s">
        <v>4008</v>
      </c>
      <c r="J729" t="s">
        <v>1882</v>
      </c>
      <c r="K729" t="s">
        <v>1883</v>
      </c>
      <c r="L729" t="e">
        <f t="shared" si="23"/>
        <v>#N/A</v>
      </c>
    </row>
    <row r="730" spans="1:12">
      <c r="A730" s="32" t="s">
        <v>126</v>
      </c>
      <c r="B730" s="32" t="s">
        <v>125</v>
      </c>
      <c r="C730" t="str">
        <f>VLOOKUP(B730,[1]Sheet6!B:C,2,0)</f>
        <v>AEC245F7-08D2-414B-B328-E80EDA608BC3</v>
      </c>
      <c r="D730" s="34" t="s">
        <v>15606</v>
      </c>
      <c r="E730" t="e">
        <f>VLOOKUP('نهایی براساس سیستم-برق - ابزار'!D730,[1]Trade!A:B,2,0)</f>
        <v>#N/A</v>
      </c>
      <c r="F730" t="s">
        <v>903</v>
      </c>
      <c r="G730" t="str">
        <f>VLOOKUP(F730,[1]Position!A:D,4,0)</f>
        <v>f3387258-bb24-41ed-ad0e-c65bf3d1aeba</v>
      </c>
      <c r="H730" t="str">
        <f t="shared" si="22"/>
        <v>f3387258-bb24-41ed-ad0e-c65bf3d1aeba'</v>
      </c>
      <c r="I730" t="s">
        <v>4008</v>
      </c>
      <c r="J730" t="s">
        <v>1882</v>
      </c>
      <c r="K730" t="s">
        <v>1883</v>
      </c>
      <c r="L730" t="e">
        <f t="shared" si="23"/>
        <v>#N/A</v>
      </c>
    </row>
    <row r="731" spans="1:12">
      <c r="A731" s="32" t="s">
        <v>128</v>
      </c>
      <c r="B731" s="32" t="s">
        <v>127</v>
      </c>
      <c r="C731" t="str">
        <f>VLOOKUP(B731,[1]Sheet6!B:C,2,0)</f>
        <v>0932E663-67D8-4368-9F47-A8280998BFC4</v>
      </c>
      <c r="D731" s="34" t="s">
        <v>15606</v>
      </c>
      <c r="E731" t="e">
        <f>VLOOKUP('نهایی براساس سیستم-برق - ابزار'!D731,[1]Trade!A:B,2,0)</f>
        <v>#N/A</v>
      </c>
      <c r="F731" t="s">
        <v>903</v>
      </c>
      <c r="G731" t="str">
        <f>VLOOKUP(F731,[1]Position!A:D,4,0)</f>
        <v>f3387258-bb24-41ed-ad0e-c65bf3d1aeba</v>
      </c>
      <c r="H731" t="str">
        <f t="shared" si="22"/>
        <v>f3387258-bb24-41ed-ad0e-c65bf3d1aeba'</v>
      </c>
      <c r="I731" t="s">
        <v>4008</v>
      </c>
      <c r="J731" t="s">
        <v>1882</v>
      </c>
      <c r="K731" t="s">
        <v>1883</v>
      </c>
      <c r="L731" t="e">
        <f t="shared" si="23"/>
        <v>#N/A</v>
      </c>
    </row>
    <row r="732" spans="1:12">
      <c r="A732" s="32" t="s">
        <v>3305</v>
      </c>
      <c r="B732" s="32" t="s">
        <v>268</v>
      </c>
      <c r="C732" t="str">
        <f>VLOOKUP(B732,[1]Sheet6!B:C,2,0)</f>
        <v>56B7C9BA-BC69-401A-9B7A-075F3F29A866</v>
      </c>
      <c r="D732" s="34" t="s">
        <v>15606</v>
      </c>
      <c r="E732" t="e">
        <f>VLOOKUP('نهایی براساس سیستم-برق - ابزار'!D732,[1]Trade!A:B,2,0)</f>
        <v>#N/A</v>
      </c>
      <c r="F732" t="s">
        <v>903</v>
      </c>
      <c r="G732" t="str">
        <f>VLOOKUP(F732,[1]Position!A:D,4,0)</f>
        <v>f3387258-bb24-41ed-ad0e-c65bf3d1aeba</v>
      </c>
      <c r="H732" t="str">
        <f t="shared" si="22"/>
        <v>f3387258-bb24-41ed-ad0e-c65bf3d1aeba'</v>
      </c>
      <c r="I732" t="s">
        <v>4008</v>
      </c>
      <c r="J732" t="s">
        <v>1882</v>
      </c>
      <c r="K732" t="s">
        <v>1883</v>
      </c>
      <c r="L732" t="e">
        <f t="shared" si="23"/>
        <v>#N/A</v>
      </c>
    </row>
    <row r="733" spans="1:12">
      <c r="A733" s="32" t="s">
        <v>130</v>
      </c>
      <c r="B733" s="32" t="s">
        <v>129</v>
      </c>
      <c r="C733" t="str">
        <f>VLOOKUP(B733,[1]Sheet6!B:C,2,0)</f>
        <v>C334DC4B-30C1-4BEC-8D59-4A7AA348EA06</v>
      </c>
      <c r="D733" s="34" t="s">
        <v>15606</v>
      </c>
      <c r="E733" t="e">
        <f>VLOOKUP('نهایی براساس سیستم-برق - ابزار'!D733,[1]Trade!A:B,2,0)</f>
        <v>#N/A</v>
      </c>
      <c r="F733" t="s">
        <v>903</v>
      </c>
      <c r="G733" t="str">
        <f>VLOOKUP(F733,[1]Position!A:D,4,0)</f>
        <v>f3387258-bb24-41ed-ad0e-c65bf3d1aeba</v>
      </c>
      <c r="H733" t="str">
        <f t="shared" si="22"/>
        <v>f3387258-bb24-41ed-ad0e-c65bf3d1aeba'</v>
      </c>
      <c r="I733" t="s">
        <v>4008</v>
      </c>
      <c r="J733" t="s">
        <v>1882</v>
      </c>
      <c r="K733" t="s">
        <v>1883</v>
      </c>
      <c r="L733" t="e">
        <f t="shared" si="23"/>
        <v>#N/A</v>
      </c>
    </row>
    <row r="734" spans="1:12">
      <c r="A734" s="32" t="s">
        <v>3308</v>
      </c>
      <c r="B734" s="32" t="s">
        <v>3308</v>
      </c>
      <c r="C734" t="str">
        <f>VLOOKUP(B734,[1]Sheet6!B:C,2,0)</f>
        <v>692D09C5-27CB-4B9A-BCD2-177CFC2CC08A</v>
      </c>
      <c r="D734" s="34" t="s">
        <v>15606</v>
      </c>
      <c r="E734" t="e">
        <f>VLOOKUP('نهایی براساس سیستم-برق - ابزار'!D734,[1]Trade!A:B,2,0)</f>
        <v>#N/A</v>
      </c>
      <c r="F734" t="s">
        <v>903</v>
      </c>
      <c r="G734" t="str">
        <f>VLOOKUP(F734,[1]Position!A:D,4,0)</f>
        <v>f3387258-bb24-41ed-ad0e-c65bf3d1aeba</v>
      </c>
      <c r="H734" t="str">
        <f t="shared" si="22"/>
        <v>f3387258-bb24-41ed-ad0e-c65bf3d1aeba'</v>
      </c>
      <c r="I734" t="s">
        <v>4008</v>
      </c>
      <c r="J734" t="s">
        <v>1882</v>
      </c>
      <c r="K734" t="s">
        <v>1883</v>
      </c>
      <c r="L734" t="e">
        <f t="shared" si="23"/>
        <v>#N/A</v>
      </c>
    </row>
    <row r="735" spans="1:12">
      <c r="A735" s="32" t="s">
        <v>3310</v>
      </c>
      <c r="B735" s="32" t="s">
        <v>3310</v>
      </c>
      <c r="C735" t="str">
        <f>VLOOKUP(B735,[1]Sheet6!B:C,2,0)</f>
        <v>A355905F-7A78-4D9B-A836-C5F9470D5CBA</v>
      </c>
      <c r="D735" s="34" t="s">
        <v>15606</v>
      </c>
      <c r="E735" t="e">
        <f>VLOOKUP('نهایی براساس سیستم-برق - ابزار'!D735,[1]Trade!A:B,2,0)</f>
        <v>#N/A</v>
      </c>
      <c r="F735" t="s">
        <v>903</v>
      </c>
      <c r="G735" t="str">
        <f>VLOOKUP(F735,[1]Position!A:D,4,0)</f>
        <v>f3387258-bb24-41ed-ad0e-c65bf3d1aeba</v>
      </c>
      <c r="H735" t="str">
        <f t="shared" si="22"/>
        <v>f3387258-bb24-41ed-ad0e-c65bf3d1aeba'</v>
      </c>
      <c r="I735" t="s">
        <v>4008</v>
      </c>
      <c r="J735" t="s">
        <v>1882</v>
      </c>
      <c r="K735" t="s">
        <v>1883</v>
      </c>
      <c r="L735" t="e">
        <f t="shared" si="23"/>
        <v>#N/A</v>
      </c>
    </row>
    <row r="736" spans="1:12">
      <c r="A736" s="32" t="s">
        <v>3312</v>
      </c>
      <c r="B736" s="32" t="s">
        <v>3312</v>
      </c>
      <c r="C736" t="str">
        <f>VLOOKUP(B736,[1]Sheet6!B:C,2,0)</f>
        <v>02971099-D16D-4811-A013-44DEDC387891</v>
      </c>
      <c r="D736" s="34" t="s">
        <v>15606</v>
      </c>
      <c r="E736" t="e">
        <f>VLOOKUP('نهایی براساس سیستم-برق - ابزار'!D736,[1]Trade!A:B,2,0)</f>
        <v>#N/A</v>
      </c>
      <c r="F736" t="s">
        <v>903</v>
      </c>
      <c r="G736" t="str">
        <f>VLOOKUP(F736,[1]Position!A:D,4,0)</f>
        <v>f3387258-bb24-41ed-ad0e-c65bf3d1aeba</v>
      </c>
      <c r="H736" t="str">
        <f t="shared" si="22"/>
        <v>f3387258-bb24-41ed-ad0e-c65bf3d1aeba'</v>
      </c>
      <c r="I736" t="s">
        <v>4008</v>
      </c>
      <c r="J736" t="s">
        <v>1882</v>
      </c>
      <c r="K736" t="s">
        <v>1883</v>
      </c>
      <c r="L736" t="e">
        <f t="shared" si="23"/>
        <v>#N/A</v>
      </c>
    </row>
    <row r="737" spans="1:12">
      <c r="A737" s="32" t="s">
        <v>3314</v>
      </c>
      <c r="B737" s="32" t="s">
        <v>3314</v>
      </c>
      <c r="C737" t="str">
        <f>VLOOKUP(B737,[1]Sheet6!B:C,2,0)</f>
        <v>8E973FF0-0544-4CD0-831A-EF53B2C914FB</v>
      </c>
      <c r="D737" s="34" t="s">
        <v>15606</v>
      </c>
      <c r="E737" t="e">
        <f>VLOOKUP('نهایی براساس سیستم-برق - ابزار'!D737,[1]Trade!A:B,2,0)</f>
        <v>#N/A</v>
      </c>
      <c r="F737" t="s">
        <v>903</v>
      </c>
      <c r="G737" t="str">
        <f>VLOOKUP(F737,[1]Position!A:D,4,0)</f>
        <v>f3387258-bb24-41ed-ad0e-c65bf3d1aeba</v>
      </c>
      <c r="H737" t="str">
        <f t="shared" si="22"/>
        <v>f3387258-bb24-41ed-ad0e-c65bf3d1aeba'</v>
      </c>
      <c r="I737" t="s">
        <v>4008</v>
      </c>
      <c r="J737" t="s">
        <v>1882</v>
      </c>
      <c r="K737" t="s">
        <v>1883</v>
      </c>
      <c r="L737" t="e">
        <f t="shared" si="23"/>
        <v>#N/A</v>
      </c>
    </row>
    <row r="738" spans="1:12">
      <c r="A738" s="32" t="s">
        <v>3316</v>
      </c>
      <c r="B738" s="32" t="s">
        <v>3316</v>
      </c>
      <c r="C738" t="str">
        <f>VLOOKUP(B738,[1]Sheet6!B:C,2,0)</f>
        <v>2CA3965C-A4FA-4807-A9CB-0E2F0087E98A</v>
      </c>
      <c r="D738" s="34" t="s">
        <v>15606</v>
      </c>
      <c r="E738" t="e">
        <f>VLOOKUP('نهایی براساس سیستم-برق - ابزار'!D738,[1]Trade!A:B,2,0)</f>
        <v>#N/A</v>
      </c>
      <c r="F738" t="s">
        <v>903</v>
      </c>
      <c r="G738" t="str">
        <f>VLOOKUP(F738,[1]Position!A:D,4,0)</f>
        <v>f3387258-bb24-41ed-ad0e-c65bf3d1aeba</v>
      </c>
      <c r="H738" t="str">
        <f t="shared" si="22"/>
        <v>f3387258-bb24-41ed-ad0e-c65bf3d1aeba'</v>
      </c>
      <c r="I738" t="s">
        <v>4008</v>
      </c>
      <c r="J738" t="s">
        <v>1882</v>
      </c>
      <c r="K738" t="s">
        <v>1883</v>
      </c>
      <c r="L738" t="e">
        <f t="shared" si="23"/>
        <v>#N/A</v>
      </c>
    </row>
    <row r="739" spans="1:12">
      <c r="A739" s="32" t="s">
        <v>3318</v>
      </c>
      <c r="B739" s="32" t="s">
        <v>3318</v>
      </c>
      <c r="C739" t="str">
        <f>VLOOKUP(B739,[1]Sheet6!B:C,2,0)</f>
        <v>922E9A0D-BD5A-4F1D-9170-A83478CB8F9A</v>
      </c>
      <c r="D739" s="34" t="s">
        <v>15606</v>
      </c>
      <c r="E739" t="e">
        <f>VLOOKUP('نهایی براساس سیستم-برق - ابزار'!D739,[1]Trade!A:B,2,0)</f>
        <v>#N/A</v>
      </c>
      <c r="F739" t="s">
        <v>903</v>
      </c>
      <c r="G739" t="str">
        <f>VLOOKUP(F739,[1]Position!A:D,4,0)</f>
        <v>f3387258-bb24-41ed-ad0e-c65bf3d1aeba</v>
      </c>
      <c r="H739" t="str">
        <f t="shared" si="22"/>
        <v>f3387258-bb24-41ed-ad0e-c65bf3d1aeba'</v>
      </c>
      <c r="I739" t="s">
        <v>4008</v>
      </c>
      <c r="J739" t="s">
        <v>1882</v>
      </c>
      <c r="K739" t="s">
        <v>1883</v>
      </c>
      <c r="L739" t="e">
        <f t="shared" si="23"/>
        <v>#N/A</v>
      </c>
    </row>
    <row r="740" spans="1:12">
      <c r="A740" s="32" t="s">
        <v>3320</v>
      </c>
      <c r="B740" s="32" t="s">
        <v>3320</v>
      </c>
      <c r="C740" t="str">
        <f>VLOOKUP(B740,[1]Sheet6!B:C,2,0)</f>
        <v>518C6112-317D-4C56-9953-B93CBC035CA1</v>
      </c>
      <c r="D740" s="34" t="s">
        <v>15606</v>
      </c>
      <c r="E740" t="e">
        <f>VLOOKUP('نهایی براساس سیستم-برق - ابزار'!D740,[1]Trade!A:B,2,0)</f>
        <v>#N/A</v>
      </c>
      <c r="F740" t="s">
        <v>903</v>
      </c>
      <c r="G740" t="str">
        <f>VLOOKUP(F740,[1]Position!A:D,4,0)</f>
        <v>f3387258-bb24-41ed-ad0e-c65bf3d1aeba</v>
      </c>
      <c r="H740" t="str">
        <f t="shared" si="22"/>
        <v>f3387258-bb24-41ed-ad0e-c65bf3d1aeba'</v>
      </c>
      <c r="I740" t="s">
        <v>4008</v>
      </c>
      <c r="J740" t="s">
        <v>1882</v>
      </c>
      <c r="K740" t="s">
        <v>1883</v>
      </c>
      <c r="L740" t="e">
        <f t="shared" si="23"/>
        <v>#N/A</v>
      </c>
    </row>
    <row r="741" spans="1:12">
      <c r="A741" s="32" t="s">
        <v>3322</v>
      </c>
      <c r="B741" s="32" t="s">
        <v>3322</v>
      </c>
      <c r="C741" t="str">
        <f>VLOOKUP(B741,[1]Sheet6!B:C,2,0)</f>
        <v>558D51D3-B817-4E08-BD08-C293F86D95B4</v>
      </c>
      <c r="D741" s="34" t="s">
        <v>15606</v>
      </c>
      <c r="E741" t="e">
        <f>VLOOKUP('نهایی براساس سیستم-برق - ابزار'!D741,[1]Trade!A:B,2,0)</f>
        <v>#N/A</v>
      </c>
      <c r="F741" t="s">
        <v>903</v>
      </c>
      <c r="G741" t="str">
        <f>VLOOKUP(F741,[1]Position!A:D,4,0)</f>
        <v>f3387258-bb24-41ed-ad0e-c65bf3d1aeba</v>
      </c>
      <c r="H741" t="str">
        <f t="shared" si="22"/>
        <v>f3387258-bb24-41ed-ad0e-c65bf3d1aeba'</v>
      </c>
      <c r="I741" t="s">
        <v>4008</v>
      </c>
      <c r="J741" t="s">
        <v>1882</v>
      </c>
      <c r="K741" t="s">
        <v>1883</v>
      </c>
      <c r="L741" t="e">
        <f t="shared" si="23"/>
        <v>#N/A</v>
      </c>
    </row>
    <row r="742" spans="1:12">
      <c r="A742" s="32" t="s">
        <v>132</v>
      </c>
      <c r="B742" s="32" t="s">
        <v>131</v>
      </c>
      <c r="C742" t="str">
        <f>VLOOKUP(B742,[1]Sheet6!B:C,2,0)</f>
        <v>28B0F70D-4295-43B4-87A1-4A8A2DF4D607</v>
      </c>
      <c r="D742" s="34" t="s">
        <v>15606</v>
      </c>
      <c r="E742" t="e">
        <f>VLOOKUP('نهایی براساس سیستم-برق - ابزار'!D742,[1]Trade!A:B,2,0)</f>
        <v>#N/A</v>
      </c>
      <c r="F742" t="s">
        <v>903</v>
      </c>
      <c r="G742" t="str">
        <f>VLOOKUP(F742,[1]Position!A:D,4,0)</f>
        <v>f3387258-bb24-41ed-ad0e-c65bf3d1aeba</v>
      </c>
      <c r="H742" t="str">
        <f t="shared" si="22"/>
        <v>f3387258-bb24-41ed-ad0e-c65bf3d1aeba'</v>
      </c>
      <c r="I742" t="s">
        <v>4008</v>
      </c>
      <c r="J742" t="s">
        <v>1882</v>
      </c>
      <c r="K742" t="s">
        <v>1883</v>
      </c>
      <c r="L742" t="e">
        <f t="shared" si="23"/>
        <v>#N/A</v>
      </c>
    </row>
    <row r="743" spans="1:12">
      <c r="A743" s="32" t="s">
        <v>3325</v>
      </c>
      <c r="B743" s="32" t="s">
        <v>3325</v>
      </c>
      <c r="C743" t="str">
        <f>VLOOKUP(B743,[1]Sheet6!B:C,2,0)</f>
        <v>362F2025-BF8E-4C08-AA48-A2FB75A46A91</v>
      </c>
      <c r="D743" s="34" t="s">
        <v>15606</v>
      </c>
      <c r="E743" t="e">
        <f>VLOOKUP('نهایی براساس سیستم-برق - ابزار'!D743,[1]Trade!A:B,2,0)</f>
        <v>#N/A</v>
      </c>
      <c r="F743" t="s">
        <v>903</v>
      </c>
      <c r="G743" t="str">
        <f>VLOOKUP(F743,[1]Position!A:D,4,0)</f>
        <v>f3387258-bb24-41ed-ad0e-c65bf3d1aeba</v>
      </c>
      <c r="H743" t="str">
        <f t="shared" si="22"/>
        <v>f3387258-bb24-41ed-ad0e-c65bf3d1aeba'</v>
      </c>
      <c r="I743" t="s">
        <v>4008</v>
      </c>
      <c r="J743" t="s">
        <v>1882</v>
      </c>
      <c r="K743" t="s">
        <v>1883</v>
      </c>
      <c r="L743" t="e">
        <f t="shared" si="23"/>
        <v>#N/A</v>
      </c>
    </row>
    <row r="744" spans="1:12">
      <c r="A744" s="32" t="s">
        <v>3327</v>
      </c>
      <c r="B744" s="32" t="s">
        <v>3327</v>
      </c>
      <c r="C744" t="str">
        <f>VLOOKUP(B744,[1]Sheet6!B:C,2,0)</f>
        <v>8B8FA01E-2949-4EBC-AA52-7AC9E56E8F95</v>
      </c>
      <c r="D744" s="34" t="s">
        <v>15606</v>
      </c>
      <c r="E744" t="e">
        <f>VLOOKUP('نهایی براساس سیستم-برق - ابزار'!D744,[1]Trade!A:B,2,0)</f>
        <v>#N/A</v>
      </c>
      <c r="F744" t="s">
        <v>903</v>
      </c>
      <c r="G744" t="str">
        <f>VLOOKUP(F744,[1]Position!A:D,4,0)</f>
        <v>f3387258-bb24-41ed-ad0e-c65bf3d1aeba</v>
      </c>
      <c r="H744" t="str">
        <f t="shared" si="22"/>
        <v>f3387258-bb24-41ed-ad0e-c65bf3d1aeba'</v>
      </c>
      <c r="I744" t="s">
        <v>4008</v>
      </c>
      <c r="J744" t="s">
        <v>1882</v>
      </c>
      <c r="K744" t="s">
        <v>1883</v>
      </c>
      <c r="L744" t="e">
        <f t="shared" si="23"/>
        <v>#N/A</v>
      </c>
    </row>
    <row r="745" spans="1:12">
      <c r="A745" s="32" t="s">
        <v>3329</v>
      </c>
      <c r="B745" s="32" t="s">
        <v>3329</v>
      </c>
      <c r="C745" t="str">
        <f>VLOOKUP(B745,[1]Sheet6!B:C,2,0)</f>
        <v>0A65FF28-928F-4483-B407-6E7F2011FBD5</v>
      </c>
      <c r="D745" s="34" t="s">
        <v>15606</v>
      </c>
      <c r="E745" t="e">
        <f>VLOOKUP('نهایی براساس سیستم-برق - ابزار'!D745,[1]Trade!A:B,2,0)</f>
        <v>#N/A</v>
      </c>
      <c r="F745" t="s">
        <v>903</v>
      </c>
      <c r="G745" t="str">
        <f>VLOOKUP(F745,[1]Position!A:D,4,0)</f>
        <v>f3387258-bb24-41ed-ad0e-c65bf3d1aeba</v>
      </c>
      <c r="H745" t="str">
        <f t="shared" si="22"/>
        <v>f3387258-bb24-41ed-ad0e-c65bf3d1aeba'</v>
      </c>
      <c r="I745" t="s">
        <v>4008</v>
      </c>
      <c r="J745" t="s">
        <v>1882</v>
      </c>
      <c r="K745" t="s">
        <v>1883</v>
      </c>
      <c r="L745" t="e">
        <f t="shared" si="23"/>
        <v>#N/A</v>
      </c>
    </row>
    <row r="746" spans="1:12">
      <c r="A746" s="32" t="s">
        <v>134</v>
      </c>
      <c r="B746" s="32" t="s">
        <v>133</v>
      </c>
      <c r="C746" t="str">
        <f>VLOOKUP(B746,[1]Sheet6!B:C,2,0)</f>
        <v>5AE74F76-43CC-49E4-BE3F-F992A939567F</v>
      </c>
      <c r="D746" s="34" t="s">
        <v>15606</v>
      </c>
      <c r="E746" t="e">
        <f>VLOOKUP('نهایی براساس سیستم-برق - ابزار'!D746,[1]Trade!A:B,2,0)</f>
        <v>#N/A</v>
      </c>
      <c r="F746" t="s">
        <v>903</v>
      </c>
      <c r="G746" t="str">
        <f>VLOOKUP(F746,[1]Position!A:D,4,0)</f>
        <v>f3387258-bb24-41ed-ad0e-c65bf3d1aeba</v>
      </c>
      <c r="H746" t="str">
        <f t="shared" si="22"/>
        <v>f3387258-bb24-41ed-ad0e-c65bf3d1aeba'</v>
      </c>
      <c r="I746" t="s">
        <v>4008</v>
      </c>
      <c r="J746" t="s">
        <v>1882</v>
      </c>
      <c r="K746" t="s">
        <v>1883</v>
      </c>
      <c r="L746" t="e">
        <f t="shared" si="23"/>
        <v>#N/A</v>
      </c>
    </row>
    <row r="747" spans="1:12">
      <c r="A747" s="32" t="s">
        <v>3332</v>
      </c>
      <c r="B747" s="32" t="s">
        <v>3332</v>
      </c>
      <c r="C747" t="str">
        <f>VLOOKUP(B747,[1]Sheet6!B:C,2,0)</f>
        <v>655F621E-5BD0-4ADB-80DF-25FE14F69C2A</v>
      </c>
      <c r="D747" s="34" t="s">
        <v>15606</v>
      </c>
      <c r="E747" t="e">
        <f>VLOOKUP('نهایی براساس سیستم-برق - ابزار'!D747,[1]Trade!A:B,2,0)</f>
        <v>#N/A</v>
      </c>
      <c r="F747" t="s">
        <v>903</v>
      </c>
      <c r="G747" t="str">
        <f>VLOOKUP(F747,[1]Position!A:D,4,0)</f>
        <v>f3387258-bb24-41ed-ad0e-c65bf3d1aeba</v>
      </c>
      <c r="H747" t="str">
        <f t="shared" si="22"/>
        <v>f3387258-bb24-41ed-ad0e-c65bf3d1aeba'</v>
      </c>
      <c r="I747" t="s">
        <v>4008</v>
      </c>
      <c r="J747" t="s">
        <v>1882</v>
      </c>
      <c r="K747" t="s">
        <v>1883</v>
      </c>
      <c r="L747" t="e">
        <f t="shared" si="23"/>
        <v>#N/A</v>
      </c>
    </row>
    <row r="748" spans="1:12">
      <c r="A748" s="32" t="s">
        <v>3334</v>
      </c>
      <c r="B748" s="32" t="s">
        <v>3334</v>
      </c>
      <c r="C748" t="str">
        <f>VLOOKUP(B748,[1]Sheet6!B:C,2,0)</f>
        <v>E8FDB5A6-7FDA-406A-8BAE-A61A8BD6335D</v>
      </c>
      <c r="D748" s="34" t="s">
        <v>15606</v>
      </c>
      <c r="E748" t="e">
        <f>VLOOKUP('نهایی براساس سیستم-برق - ابزار'!D748,[1]Trade!A:B,2,0)</f>
        <v>#N/A</v>
      </c>
      <c r="F748" t="s">
        <v>903</v>
      </c>
      <c r="G748" t="str">
        <f>VLOOKUP(F748,[1]Position!A:D,4,0)</f>
        <v>f3387258-bb24-41ed-ad0e-c65bf3d1aeba</v>
      </c>
      <c r="H748" t="str">
        <f t="shared" si="22"/>
        <v>f3387258-bb24-41ed-ad0e-c65bf3d1aeba'</v>
      </c>
      <c r="I748" t="s">
        <v>4008</v>
      </c>
      <c r="J748" t="s">
        <v>1882</v>
      </c>
      <c r="K748" t="s">
        <v>1883</v>
      </c>
      <c r="L748" t="e">
        <f t="shared" si="23"/>
        <v>#N/A</v>
      </c>
    </row>
    <row r="749" spans="1:12">
      <c r="A749" s="32" t="s">
        <v>3336</v>
      </c>
      <c r="B749" s="32" t="s">
        <v>3336</v>
      </c>
      <c r="C749" t="str">
        <f>VLOOKUP(B749,[1]Sheet6!B:C,2,0)</f>
        <v>4C60101A-2691-4478-904B-6A8477FA7EC7</v>
      </c>
      <c r="D749" s="34" t="s">
        <v>15606</v>
      </c>
      <c r="E749" t="e">
        <f>VLOOKUP('نهایی براساس سیستم-برق - ابزار'!D749,[1]Trade!A:B,2,0)</f>
        <v>#N/A</v>
      </c>
      <c r="F749" t="s">
        <v>903</v>
      </c>
      <c r="G749" t="str">
        <f>VLOOKUP(F749,[1]Position!A:D,4,0)</f>
        <v>f3387258-bb24-41ed-ad0e-c65bf3d1aeba</v>
      </c>
      <c r="H749" t="str">
        <f t="shared" si="22"/>
        <v>f3387258-bb24-41ed-ad0e-c65bf3d1aeba'</v>
      </c>
      <c r="I749" t="s">
        <v>4008</v>
      </c>
      <c r="J749" t="s">
        <v>1882</v>
      </c>
      <c r="K749" t="s">
        <v>1883</v>
      </c>
      <c r="L749" t="e">
        <f t="shared" si="23"/>
        <v>#N/A</v>
      </c>
    </row>
    <row r="750" spans="1:12">
      <c r="A750" s="32" t="s">
        <v>136</v>
      </c>
      <c r="B750" s="32" t="s">
        <v>135</v>
      </c>
      <c r="C750" t="str">
        <f>VLOOKUP(B750,[1]Sheet6!B:C,2,0)</f>
        <v>2436D7B9-2659-4E86-A755-786FFCF72C0F</v>
      </c>
      <c r="D750" s="34" t="s">
        <v>15606</v>
      </c>
      <c r="E750" t="e">
        <f>VLOOKUP('نهایی براساس سیستم-برق - ابزار'!D750,[1]Trade!A:B,2,0)</f>
        <v>#N/A</v>
      </c>
      <c r="F750" t="s">
        <v>903</v>
      </c>
      <c r="G750" t="str">
        <f>VLOOKUP(F750,[1]Position!A:D,4,0)</f>
        <v>f3387258-bb24-41ed-ad0e-c65bf3d1aeba</v>
      </c>
      <c r="H750" t="str">
        <f t="shared" si="22"/>
        <v>f3387258-bb24-41ed-ad0e-c65bf3d1aeba'</v>
      </c>
      <c r="I750" t="s">
        <v>4008</v>
      </c>
      <c r="J750" t="s">
        <v>1882</v>
      </c>
      <c r="K750" t="s">
        <v>1883</v>
      </c>
      <c r="L750" t="e">
        <f t="shared" si="23"/>
        <v>#N/A</v>
      </c>
    </row>
    <row r="751" spans="1:12">
      <c r="A751" s="32" t="s">
        <v>3339</v>
      </c>
      <c r="B751" s="32" t="s">
        <v>3339</v>
      </c>
      <c r="C751" t="str">
        <f>VLOOKUP(B751,[1]Sheet6!B:C,2,0)</f>
        <v>34B74A99-E91D-46C0-875C-0077AE372CD5</v>
      </c>
      <c r="D751" s="34" t="s">
        <v>15606</v>
      </c>
      <c r="E751" t="e">
        <f>VLOOKUP('نهایی براساس سیستم-برق - ابزار'!D751,[1]Trade!A:B,2,0)</f>
        <v>#N/A</v>
      </c>
      <c r="F751" t="s">
        <v>903</v>
      </c>
      <c r="G751" t="str">
        <f>VLOOKUP(F751,[1]Position!A:D,4,0)</f>
        <v>f3387258-bb24-41ed-ad0e-c65bf3d1aeba</v>
      </c>
      <c r="H751" t="str">
        <f t="shared" si="22"/>
        <v>f3387258-bb24-41ed-ad0e-c65bf3d1aeba'</v>
      </c>
      <c r="I751" t="s">
        <v>4008</v>
      </c>
      <c r="J751" t="s">
        <v>1882</v>
      </c>
      <c r="K751" t="s">
        <v>1883</v>
      </c>
      <c r="L751" t="e">
        <f t="shared" si="23"/>
        <v>#N/A</v>
      </c>
    </row>
    <row r="752" spans="1:12">
      <c r="A752" s="32" t="s">
        <v>3341</v>
      </c>
      <c r="B752" s="32" t="s">
        <v>3341</v>
      </c>
      <c r="C752" t="str">
        <f>VLOOKUP(B752,[1]Sheet6!B:C,2,0)</f>
        <v>D25A9550-A7F1-409A-AE31-B7333B788CF7</v>
      </c>
      <c r="D752" s="34" t="s">
        <v>15606</v>
      </c>
      <c r="E752" t="e">
        <f>VLOOKUP('نهایی براساس سیستم-برق - ابزار'!D752,[1]Trade!A:B,2,0)</f>
        <v>#N/A</v>
      </c>
      <c r="F752" t="s">
        <v>903</v>
      </c>
      <c r="G752" t="str">
        <f>VLOOKUP(F752,[1]Position!A:D,4,0)</f>
        <v>f3387258-bb24-41ed-ad0e-c65bf3d1aeba</v>
      </c>
      <c r="H752" t="str">
        <f t="shared" si="22"/>
        <v>f3387258-bb24-41ed-ad0e-c65bf3d1aeba'</v>
      </c>
      <c r="I752" t="s">
        <v>4008</v>
      </c>
      <c r="J752" t="s">
        <v>1882</v>
      </c>
      <c r="K752" t="s">
        <v>1883</v>
      </c>
      <c r="L752" t="e">
        <f t="shared" si="23"/>
        <v>#N/A</v>
      </c>
    </row>
    <row r="753" spans="1:12">
      <c r="A753" s="32" t="s">
        <v>138</v>
      </c>
      <c r="B753" s="32" t="s">
        <v>137</v>
      </c>
      <c r="C753" t="str">
        <f>VLOOKUP(B753,[1]Sheet6!B:C,2,0)</f>
        <v>DCBA87FD-99E4-4DF2-8FA1-1230C9C34477</v>
      </c>
      <c r="D753" s="34" t="s">
        <v>15606</v>
      </c>
      <c r="E753" t="e">
        <f>VLOOKUP('نهایی براساس سیستم-برق - ابزار'!D753,[1]Trade!A:B,2,0)</f>
        <v>#N/A</v>
      </c>
      <c r="F753" t="s">
        <v>903</v>
      </c>
      <c r="G753" t="str">
        <f>VLOOKUP(F753,[1]Position!A:D,4,0)</f>
        <v>f3387258-bb24-41ed-ad0e-c65bf3d1aeba</v>
      </c>
      <c r="H753" t="str">
        <f t="shared" si="22"/>
        <v>f3387258-bb24-41ed-ad0e-c65bf3d1aeba'</v>
      </c>
      <c r="I753" t="s">
        <v>4008</v>
      </c>
      <c r="J753" t="s">
        <v>1882</v>
      </c>
      <c r="K753" t="s">
        <v>1883</v>
      </c>
      <c r="L753" t="e">
        <f t="shared" si="23"/>
        <v>#N/A</v>
      </c>
    </row>
    <row r="754" spans="1:12">
      <c r="A754" s="32" t="s">
        <v>3344</v>
      </c>
      <c r="B754" s="32" t="s">
        <v>3344</v>
      </c>
      <c r="C754" t="str">
        <f>VLOOKUP(B754,[1]Sheet6!B:C,2,0)</f>
        <v>5DC650D7-D846-49A0-9925-8AA218F5C522</v>
      </c>
      <c r="D754" s="34" t="s">
        <v>15606</v>
      </c>
      <c r="E754" t="e">
        <f>VLOOKUP('نهایی براساس سیستم-برق - ابزار'!D754,[1]Trade!A:B,2,0)</f>
        <v>#N/A</v>
      </c>
      <c r="F754" t="s">
        <v>903</v>
      </c>
      <c r="G754" t="str">
        <f>VLOOKUP(F754,[1]Position!A:D,4,0)</f>
        <v>f3387258-bb24-41ed-ad0e-c65bf3d1aeba</v>
      </c>
      <c r="H754" t="str">
        <f t="shared" si="22"/>
        <v>f3387258-bb24-41ed-ad0e-c65bf3d1aeba'</v>
      </c>
      <c r="I754" t="s">
        <v>4008</v>
      </c>
      <c r="J754" t="s">
        <v>1882</v>
      </c>
      <c r="K754" t="s">
        <v>1883</v>
      </c>
      <c r="L754" t="e">
        <f t="shared" si="23"/>
        <v>#N/A</v>
      </c>
    </row>
    <row r="755" spans="1:12">
      <c r="A755" s="32" t="s">
        <v>3346</v>
      </c>
      <c r="B755" s="32" t="s">
        <v>3346</v>
      </c>
      <c r="C755" t="str">
        <f>VLOOKUP(B755,[1]Sheet6!B:C,2,0)</f>
        <v>690895C9-2DE6-4908-94B4-ADAEBEB9060C</v>
      </c>
      <c r="D755" s="34" t="s">
        <v>15606</v>
      </c>
      <c r="E755" t="e">
        <f>VLOOKUP('نهایی براساس سیستم-برق - ابزار'!D755,[1]Trade!A:B,2,0)</f>
        <v>#N/A</v>
      </c>
      <c r="F755" t="s">
        <v>903</v>
      </c>
      <c r="G755" t="str">
        <f>VLOOKUP(F755,[1]Position!A:D,4,0)</f>
        <v>f3387258-bb24-41ed-ad0e-c65bf3d1aeba</v>
      </c>
      <c r="H755" t="str">
        <f t="shared" si="22"/>
        <v>f3387258-bb24-41ed-ad0e-c65bf3d1aeba'</v>
      </c>
      <c r="I755" t="s">
        <v>4008</v>
      </c>
      <c r="J755" t="s">
        <v>1882</v>
      </c>
      <c r="K755" t="s">
        <v>1883</v>
      </c>
      <c r="L755" t="e">
        <f t="shared" si="23"/>
        <v>#N/A</v>
      </c>
    </row>
    <row r="756" spans="1:12">
      <c r="A756" s="32" t="s">
        <v>3348</v>
      </c>
      <c r="B756" s="32" t="s">
        <v>3348</v>
      </c>
      <c r="C756" t="str">
        <f>VLOOKUP(B756,[1]Sheet6!B:C,2,0)</f>
        <v>24B203FF-FDEB-424D-8FCB-55C96B3FAC52</v>
      </c>
      <c r="D756" s="34" t="s">
        <v>15606</v>
      </c>
      <c r="E756" t="e">
        <f>VLOOKUP('نهایی براساس سیستم-برق - ابزار'!D756,[1]Trade!A:B,2,0)</f>
        <v>#N/A</v>
      </c>
      <c r="F756" t="s">
        <v>903</v>
      </c>
      <c r="G756" t="str">
        <f>VLOOKUP(F756,[1]Position!A:D,4,0)</f>
        <v>f3387258-bb24-41ed-ad0e-c65bf3d1aeba</v>
      </c>
      <c r="H756" t="str">
        <f t="shared" si="22"/>
        <v>f3387258-bb24-41ed-ad0e-c65bf3d1aeba'</v>
      </c>
      <c r="I756" t="s">
        <v>4008</v>
      </c>
      <c r="J756" t="s">
        <v>1882</v>
      </c>
      <c r="K756" t="s">
        <v>1883</v>
      </c>
      <c r="L756" t="e">
        <f t="shared" si="23"/>
        <v>#N/A</v>
      </c>
    </row>
    <row r="757" spans="1:12">
      <c r="A757" s="32" t="s">
        <v>3350</v>
      </c>
      <c r="B757" s="32" t="s">
        <v>3350</v>
      </c>
      <c r="C757" t="str">
        <f>VLOOKUP(B757,[1]Sheet6!B:C,2,0)</f>
        <v>0923D436-B3EE-4F16-8F4C-B1D27CD8C6DA</v>
      </c>
      <c r="D757" s="34" t="s">
        <v>15606</v>
      </c>
      <c r="E757" t="e">
        <f>VLOOKUP('نهایی براساس سیستم-برق - ابزار'!D757,[1]Trade!A:B,2,0)</f>
        <v>#N/A</v>
      </c>
      <c r="F757" t="s">
        <v>903</v>
      </c>
      <c r="G757" t="str">
        <f>VLOOKUP(F757,[1]Position!A:D,4,0)</f>
        <v>f3387258-bb24-41ed-ad0e-c65bf3d1aeba</v>
      </c>
      <c r="H757" t="str">
        <f t="shared" si="22"/>
        <v>f3387258-bb24-41ed-ad0e-c65bf3d1aeba'</v>
      </c>
      <c r="I757" t="s">
        <v>4008</v>
      </c>
      <c r="J757" t="s">
        <v>1882</v>
      </c>
      <c r="K757" t="s">
        <v>1883</v>
      </c>
      <c r="L757" t="e">
        <f t="shared" si="23"/>
        <v>#N/A</v>
      </c>
    </row>
    <row r="758" spans="1:12">
      <c r="A758" s="32" t="s">
        <v>3352</v>
      </c>
      <c r="B758" s="32" t="s">
        <v>3352</v>
      </c>
      <c r="C758" t="str">
        <f>VLOOKUP(B758,[1]Sheet6!B:C,2,0)</f>
        <v>D465B6E9-1A58-4132-A223-E2BA20B41658</v>
      </c>
      <c r="D758" s="34" t="s">
        <v>15606</v>
      </c>
      <c r="E758" t="e">
        <f>VLOOKUP('نهایی براساس سیستم-برق - ابزار'!D758,[1]Trade!A:B,2,0)</f>
        <v>#N/A</v>
      </c>
      <c r="F758" t="s">
        <v>903</v>
      </c>
      <c r="G758" t="str">
        <f>VLOOKUP(F758,[1]Position!A:D,4,0)</f>
        <v>f3387258-bb24-41ed-ad0e-c65bf3d1aeba</v>
      </c>
      <c r="H758" t="str">
        <f t="shared" si="22"/>
        <v>f3387258-bb24-41ed-ad0e-c65bf3d1aeba'</v>
      </c>
      <c r="I758" t="s">
        <v>4008</v>
      </c>
      <c r="J758" t="s">
        <v>1882</v>
      </c>
      <c r="K758" t="s">
        <v>1883</v>
      </c>
      <c r="L758" t="e">
        <f t="shared" si="23"/>
        <v>#N/A</v>
      </c>
    </row>
    <row r="759" spans="1:12">
      <c r="A759" s="32" t="s">
        <v>3354</v>
      </c>
      <c r="B759" s="32" t="s">
        <v>3354</v>
      </c>
      <c r="C759" t="str">
        <f>VLOOKUP(B759,[1]Sheet6!B:C,2,0)</f>
        <v>FD83784A-0AEE-41AA-B388-E31D31ED664F</v>
      </c>
      <c r="D759" s="34" t="s">
        <v>15606</v>
      </c>
      <c r="E759" t="e">
        <f>VLOOKUP('نهایی براساس سیستم-برق - ابزار'!D759,[1]Trade!A:B,2,0)</f>
        <v>#N/A</v>
      </c>
      <c r="F759" t="s">
        <v>903</v>
      </c>
      <c r="G759" t="str">
        <f>VLOOKUP(F759,[1]Position!A:D,4,0)</f>
        <v>f3387258-bb24-41ed-ad0e-c65bf3d1aeba</v>
      </c>
      <c r="H759" t="str">
        <f t="shared" si="22"/>
        <v>f3387258-bb24-41ed-ad0e-c65bf3d1aeba'</v>
      </c>
      <c r="I759" t="s">
        <v>4008</v>
      </c>
      <c r="J759" t="s">
        <v>1882</v>
      </c>
      <c r="K759" t="s">
        <v>1883</v>
      </c>
      <c r="L759" t="e">
        <f t="shared" si="23"/>
        <v>#N/A</v>
      </c>
    </row>
    <row r="760" spans="1:12">
      <c r="A760" s="32" t="s">
        <v>3356</v>
      </c>
      <c r="B760" s="32" t="s">
        <v>3356</v>
      </c>
      <c r="C760" t="str">
        <f>VLOOKUP(B760,[1]Sheet6!B:C,2,0)</f>
        <v>22A69171-2574-46E8-82DA-FF483857C72D</v>
      </c>
      <c r="D760" s="34" t="s">
        <v>15606</v>
      </c>
      <c r="E760" t="e">
        <f>VLOOKUP('نهایی براساس سیستم-برق - ابزار'!D760,[1]Trade!A:B,2,0)</f>
        <v>#N/A</v>
      </c>
      <c r="F760" t="s">
        <v>903</v>
      </c>
      <c r="G760" t="str">
        <f>VLOOKUP(F760,[1]Position!A:D,4,0)</f>
        <v>f3387258-bb24-41ed-ad0e-c65bf3d1aeba</v>
      </c>
      <c r="H760" t="str">
        <f t="shared" si="22"/>
        <v>f3387258-bb24-41ed-ad0e-c65bf3d1aeba'</v>
      </c>
      <c r="I760" t="s">
        <v>4008</v>
      </c>
      <c r="J760" t="s">
        <v>1882</v>
      </c>
      <c r="K760" t="s">
        <v>1883</v>
      </c>
      <c r="L760" t="e">
        <f t="shared" si="23"/>
        <v>#N/A</v>
      </c>
    </row>
    <row r="761" spans="1:12">
      <c r="A761" s="32" t="s">
        <v>3358</v>
      </c>
      <c r="B761" s="32" t="s">
        <v>3358</v>
      </c>
      <c r="C761" t="str">
        <f>VLOOKUP(B761,[1]Sheet6!B:C,2,0)</f>
        <v>25A538FB-6BF2-48FF-960D-4AEABCABDE3B</v>
      </c>
      <c r="D761" s="34" t="s">
        <v>15606</v>
      </c>
      <c r="E761" t="e">
        <f>VLOOKUP('نهایی براساس سیستم-برق - ابزار'!D761,[1]Trade!A:B,2,0)</f>
        <v>#N/A</v>
      </c>
      <c r="F761" t="s">
        <v>903</v>
      </c>
      <c r="G761" t="str">
        <f>VLOOKUP(F761,[1]Position!A:D,4,0)</f>
        <v>f3387258-bb24-41ed-ad0e-c65bf3d1aeba</v>
      </c>
      <c r="H761" t="str">
        <f t="shared" si="22"/>
        <v>f3387258-bb24-41ed-ad0e-c65bf3d1aeba'</v>
      </c>
      <c r="I761" t="s">
        <v>4008</v>
      </c>
      <c r="J761" t="s">
        <v>1882</v>
      </c>
      <c r="K761" t="s">
        <v>1883</v>
      </c>
      <c r="L761" t="e">
        <f t="shared" si="23"/>
        <v>#N/A</v>
      </c>
    </row>
    <row r="762" spans="1:12">
      <c r="A762" s="32" t="s">
        <v>3360</v>
      </c>
      <c r="B762" s="32" t="s">
        <v>3360</v>
      </c>
      <c r="C762" t="str">
        <f>VLOOKUP(B762,[1]Sheet6!B:C,2,0)</f>
        <v>44670777-73D3-4646-954B-EA44CE859019</v>
      </c>
      <c r="D762" s="34" t="s">
        <v>15606</v>
      </c>
      <c r="E762" t="e">
        <f>VLOOKUP('نهایی براساس سیستم-برق - ابزار'!D762,[1]Trade!A:B,2,0)</f>
        <v>#N/A</v>
      </c>
      <c r="F762" t="s">
        <v>903</v>
      </c>
      <c r="G762" t="str">
        <f>VLOOKUP(F762,[1]Position!A:D,4,0)</f>
        <v>f3387258-bb24-41ed-ad0e-c65bf3d1aeba</v>
      </c>
      <c r="H762" t="str">
        <f t="shared" si="22"/>
        <v>f3387258-bb24-41ed-ad0e-c65bf3d1aeba'</v>
      </c>
      <c r="I762" t="s">
        <v>4008</v>
      </c>
      <c r="J762" t="s">
        <v>1882</v>
      </c>
      <c r="K762" t="s">
        <v>1883</v>
      </c>
      <c r="L762" t="e">
        <f t="shared" si="23"/>
        <v>#N/A</v>
      </c>
    </row>
    <row r="763" spans="1:12">
      <c r="A763" s="32" t="s">
        <v>3362</v>
      </c>
      <c r="B763" s="32" t="s">
        <v>3362</v>
      </c>
      <c r="C763" t="str">
        <f>VLOOKUP(B763,[1]Sheet6!B:C,2,0)</f>
        <v>CC816F81-4315-42D5-8E1C-38C7A36AC51E</v>
      </c>
      <c r="D763" s="34" t="s">
        <v>15606</v>
      </c>
      <c r="E763" t="e">
        <f>VLOOKUP('نهایی براساس سیستم-برق - ابزار'!D763,[1]Trade!A:B,2,0)</f>
        <v>#N/A</v>
      </c>
      <c r="F763" t="s">
        <v>903</v>
      </c>
      <c r="G763" t="str">
        <f>VLOOKUP(F763,[1]Position!A:D,4,0)</f>
        <v>f3387258-bb24-41ed-ad0e-c65bf3d1aeba</v>
      </c>
      <c r="H763" t="str">
        <f t="shared" si="22"/>
        <v>f3387258-bb24-41ed-ad0e-c65bf3d1aeba'</v>
      </c>
      <c r="I763" t="s">
        <v>4008</v>
      </c>
      <c r="J763" t="s">
        <v>1882</v>
      </c>
      <c r="K763" t="s">
        <v>1883</v>
      </c>
      <c r="L763" t="e">
        <f t="shared" si="23"/>
        <v>#N/A</v>
      </c>
    </row>
    <row r="764" spans="1:12">
      <c r="A764" s="32" t="s">
        <v>3364</v>
      </c>
      <c r="B764" s="32" t="s">
        <v>3364</v>
      </c>
      <c r="C764" t="str">
        <f>VLOOKUP(B764,[1]Sheet6!B:C,2,0)</f>
        <v>DB77F1EC-9F31-4B90-BA23-E5E8D4AD1EBC</v>
      </c>
      <c r="D764" s="34" t="s">
        <v>15606</v>
      </c>
      <c r="E764" t="e">
        <f>VLOOKUP('نهایی براساس سیستم-برق - ابزار'!D764,[1]Trade!A:B,2,0)</f>
        <v>#N/A</v>
      </c>
      <c r="F764" t="s">
        <v>903</v>
      </c>
      <c r="G764" t="str">
        <f>VLOOKUP(F764,[1]Position!A:D,4,0)</f>
        <v>f3387258-bb24-41ed-ad0e-c65bf3d1aeba</v>
      </c>
      <c r="H764" t="str">
        <f t="shared" si="22"/>
        <v>f3387258-bb24-41ed-ad0e-c65bf3d1aeba'</v>
      </c>
      <c r="I764" t="s">
        <v>4008</v>
      </c>
      <c r="J764" t="s">
        <v>1882</v>
      </c>
      <c r="K764" t="s">
        <v>1883</v>
      </c>
      <c r="L764" t="e">
        <f t="shared" si="23"/>
        <v>#N/A</v>
      </c>
    </row>
    <row r="765" spans="1:12">
      <c r="A765" s="32" t="s">
        <v>3366</v>
      </c>
      <c r="B765" s="32" t="s">
        <v>3366</v>
      </c>
      <c r="C765" t="str">
        <f>VLOOKUP(B765,[1]Sheet6!B:C,2,0)</f>
        <v>21EDDB3D-581E-41CA-AFD8-768555A6A378</v>
      </c>
      <c r="D765" s="34" t="s">
        <v>15606</v>
      </c>
      <c r="E765" t="e">
        <f>VLOOKUP('نهایی براساس سیستم-برق - ابزار'!D765,[1]Trade!A:B,2,0)</f>
        <v>#N/A</v>
      </c>
      <c r="F765" t="s">
        <v>903</v>
      </c>
      <c r="G765" t="str">
        <f>VLOOKUP(F765,[1]Position!A:D,4,0)</f>
        <v>f3387258-bb24-41ed-ad0e-c65bf3d1aeba</v>
      </c>
      <c r="H765" t="str">
        <f t="shared" si="22"/>
        <v>f3387258-bb24-41ed-ad0e-c65bf3d1aeba'</v>
      </c>
      <c r="I765" t="s">
        <v>4008</v>
      </c>
      <c r="J765" t="s">
        <v>1882</v>
      </c>
      <c r="K765" t="s">
        <v>1883</v>
      </c>
      <c r="L765" t="e">
        <f t="shared" si="23"/>
        <v>#N/A</v>
      </c>
    </row>
    <row r="766" spans="1:12">
      <c r="A766" s="32" t="s">
        <v>3368</v>
      </c>
      <c r="B766" s="32" t="s">
        <v>3368</v>
      </c>
      <c r="C766" t="str">
        <f>VLOOKUP(B766,[1]Sheet6!B:C,2,0)</f>
        <v>5C217CB6-B95D-4993-A710-A862E952D71F</v>
      </c>
      <c r="D766" s="34" t="s">
        <v>15606</v>
      </c>
      <c r="E766" t="e">
        <f>VLOOKUP('نهایی براساس سیستم-برق - ابزار'!D766,[1]Trade!A:B,2,0)</f>
        <v>#N/A</v>
      </c>
      <c r="F766" t="s">
        <v>903</v>
      </c>
      <c r="G766" t="str">
        <f>VLOOKUP(F766,[1]Position!A:D,4,0)</f>
        <v>f3387258-bb24-41ed-ad0e-c65bf3d1aeba</v>
      </c>
      <c r="H766" t="str">
        <f t="shared" si="22"/>
        <v>f3387258-bb24-41ed-ad0e-c65bf3d1aeba'</v>
      </c>
      <c r="I766" t="s">
        <v>4008</v>
      </c>
      <c r="J766" t="s">
        <v>1882</v>
      </c>
      <c r="K766" t="s">
        <v>1883</v>
      </c>
      <c r="L766" t="e">
        <f t="shared" si="23"/>
        <v>#N/A</v>
      </c>
    </row>
    <row r="767" spans="1:12">
      <c r="A767" s="32" t="s">
        <v>3370</v>
      </c>
      <c r="B767" s="32" t="s">
        <v>3370</v>
      </c>
      <c r="C767" t="str">
        <f>VLOOKUP(B767,[1]Sheet6!B:C,2,0)</f>
        <v>7E34DB63-4FD7-409A-A31D-7F781D626FBC</v>
      </c>
      <c r="D767" s="34" t="s">
        <v>15606</v>
      </c>
      <c r="E767" t="e">
        <f>VLOOKUP('نهایی براساس سیستم-برق - ابزار'!D767,[1]Trade!A:B,2,0)</f>
        <v>#N/A</v>
      </c>
      <c r="F767" t="s">
        <v>903</v>
      </c>
      <c r="G767" t="str">
        <f>VLOOKUP(F767,[1]Position!A:D,4,0)</f>
        <v>f3387258-bb24-41ed-ad0e-c65bf3d1aeba</v>
      </c>
      <c r="H767" t="str">
        <f t="shared" si="22"/>
        <v>f3387258-bb24-41ed-ad0e-c65bf3d1aeba'</v>
      </c>
      <c r="I767" t="s">
        <v>4008</v>
      </c>
      <c r="J767" t="s">
        <v>1882</v>
      </c>
      <c r="K767" t="s">
        <v>1883</v>
      </c>
      <c r="L767" t="e">
        <f t="shared" si="23"/>
        <v>#N/A</v>
      </c>
    </row>
    <row r="768" spans="1:12">
      <c r="A768" s="32" t="s">
        <v>3372</v>
      </c>
      <c r="B768" s="32" t="s">
        <v>3372</v>
      </c>
      <c r="C768" t="str">
        <f>VLOOKUP(B768,[1]Sheet6!B:C,2,0)</f>
        <v>48D5FB4A-107F-4E2A-8B33-FBAC631E89B8</v>
      </c>
      <c r="D768" s="34" t="s">
        <v>15606</v>
      </c>
      <c r="E768" t="e">
        <f>VLOOKUP('نهایی براساس سیستم-برق - ابزار'!D768,[1]Trade!A:B,2,0)</f>
        <v>#N/A</v>
      </c>
      <c r="F768" t="s">
        <v>903</v>
      </c>
      <c r="G768" t="str">
        <f>VLOOKUP(F768,[1]Position!A:D,4,0)</f>
        <v>f3387258-bb24-41ed-ad0e-c65bf3d1aeba</v>
      </c>
      <c r="H768" t="str">
        <f t="shared" si="22"/>
        <v>f3387258-bb24-41ed-ad0e-c65bf3d1aeba'</v>
      </c>
      <c r="I768" t="s">
        <v>4008</v>
      </c>
      <c r="J768" t="s">
        <v>1882</v>
      </c>
      <c r="K768" t="s">
        <v>1883</v>
      </c>
      <c r="L768" t="e">
        <f t="shared" si="23"/>
        <v>#N/A</v>
      </c>
    </row>
    <row r="769" spans="1:12">
      <c r="A769" s="32" t="s">
        <v>3374</v>
      </c>
      <c r="B769" s="32" t="s">
        <v>3374</v>
      </c>
      <c r="C769" t="str">
        <f>VLOOKUP(B769,[1]Sheet6!B:C,2,0)</f>
        <v>C49E8291-99ED-4BC8-8293-B05C9B69A94E</v>
      </c>
      <c r="D769" s="34" t="s">
        <v>15606</v>
      </c>
      <c r="E769" t="e">
        <f>VLOOKUP('نهایی براساس سیستم-برق - ابزار'!D769,[1]Trade!A:B,2,0)</f>
        <v>#N/A</v>
      </c>
      <c r="F769" t="s">
        <v>903</v>
      </c>
      <c r="G769" t="str">
        <f>VLOOKUP(F769,[1]Position!A:D,4,0)</f>
        <v>f3387258-bb24-41ed-ad0e-c65bf3d1aeba</v>
      </c>
      <c r="H769" t="str">
        <f t="shared" si="22"/>
        <v>f3387258-bb24-41ed-ad0e-c65bf3d1aeba'</v>
      </c>
      <c r="I769" t="s">
        <v>4008</v>
      </c>
      <c r="J769" t="s">
        <v>1882</v>
      </c>
      <c r="K769" t="s">
        <v>1883</v>
      </c>
      <c r="L769" t="e">
        <f t="shared" si="23"/>
        <v>#N/A</v>
      </c>
    </row>
    <row r="770" spans="1:12">
      <c r="A770" s="32" t="s">
        <v>3376</v>
      </c>
      <c r="B770" s="32" t="s">
        <v>3376</v>
      </c>
      <c r="C770" t="str">
        <f>VLOOKUP(B770,[1]Sheet6!B:C,2,0)</f>
        <v>DAA1913F-5708-48F2-8655-73D591C7634C</v>
      </c>
      <c r="D770" s="34" t="s">
        <v>15606</v>
      </c>
      <c r="E770" t="e">
        <f>VLOOKUP('نهایی براساس سیستم-برق - ابزار'!D770,[1]Trade!A:B,2,0)</f>
        <v>#N/A</v>
      </c>
      <c r="F770" t="s">
        <v>903</v>
      </c>
      <c r="G770" t="str">
        <f>VLOOKUP(F770,[1]Position!A:D,4,0)</f>
        <v>f3387258-bb24-41ed-ad0e-c65bf3d1aeba</v>
      </c>
      <c r="H770" t="str">
        <f t="shared" ref="H770:H833" si="24">G770&amp;"'"</f>
        <v>f3387258-bb24-41ed-ad0e-c65bf3d1aeba'</v>
      </c>
      <c r="I770" t="s">
        <v>4008</v>
      </c>
      <c r="J770" t="s">
        <v>1882</v>
      </c>
      <c r="K770" t="s">
        <v>1883</v>
      </c>
      <c r="L770" t="e">
        <f t="shared" ref="L770:L833" si="25">I770&amp;""&amp;C770&amp;""&amp;J770&amp;""&amp;E770&amp;""&amp;K770&amp;""&amp;H770&amp;"--"&amp;B770&amp;"-"&amp;D770&amp;"-"&amp;F770</f>
        <v>#N/A</v>
      </c>
    </row>
    <row r="771" spans="1:12">
      <c r="A771" s="32" t="s">
        <v>3378</v>
      </c>
      <c r="B771" s="32" t="s">
        <v>3378</v>
      </c>
      <c r="C771" t="str">
        <f>VLOOKUP(B771,[1]Sheet6!B:C,2,0)</f>
        <v>2FE060D4-59A3-460D-A31A-51959B40BB1E</v>
      </c>
      <c r="D771" s="34" t="s">
        <v>15606</v>
      </c>
      <c r="E771" t="e">
        <f>VLOOKUP('نهایی براساس سیستم-برق - ابزار'!D771,[1]Trade!A:B,2,0)</f>
        <v>#N/A</v>
      </c>
      <c r="F771" t="s">
        <v>903</v>
      </c>
      <c r="G771" t="str">
        <f>VLOOKUP(F771,[1]Position!A:D,4,0)</f>
        <v>f3387258-bb24-41ed-ad0e-c65bf3d1aeba</v>
      </c>
      <c r="H771" t="str">
        <f t="shared" si="24"/>
        <v>f3387258-bb24-41ed-ad0e-c65bf3d1aeba'</v>
      </c>
      <c r="I771" t="s">
        <v>4008</v>
      </c>
      <c r="J771" t="s">
        <v>1882</v>
      </c>
      <c r="K771" t="s">
        <v>1883</v>
      </c>
      <c r="L771" t="e">
        <f t="shared" si="25"/>
        <v>#N/A</v>
      </c>
    </row>
    <row r="772" spans="1:12">
      <c r="A772" s="32" t="s">
        <v>3380</v>
      </c>
      <c r="B772" s="32" t="s">
        <v>3380</v>
      </c>
      <c r="C772" t="str">
        <f>VLOOKUP(B772,[1]Sheet6!B:C,2,0)</f>
        <v>F5476B91-1665-4926-AF7C-6624F253F953</v>
      </c>
      <c r="D772" s="34" t="s">
        <v>15606</v>
      </c>
      <c r="E772" t="e">
        <f>VLOOKUP('نهایی براساس سیستم-برق - ابزار'!D772,[1]Trade!A:B,2,0)</f>
        <v>#N/A</v>
      </c>
      <c r="F772" t="s">
        <v>903</v>
      </c>
      <c r="G772" t="str">
        <f>VLOOKUP(F772,[1]Position!A:D,4,0)</f>
        <v>f3387258-bb24-41ed-ad0e-c65bf3d1aeba</v>
      </c>
      <c r="H772" t="str">
        <f t="shared" si="24"/>
        <v>f3387258-bb24-41ed-ad0e-c65bf3d1aeba'</v>
      </c>
      <c r="I772" t="s">
        <v>4008</v>
      </c>
      <c r="J772" t="s">
        <v>1882</v>
      </c>
      <c r="K772" t="s">
        <v>1883</v>
      </c>
      <c r="L772" t="e">
        <f t="shared" si="25"/>
        <v>#N/A</v>
      </c>
    </row>
    <row r="773" spans="1:12">
      <c r="A773" s="32" t="s">
        <v>3382</v>
      </c>
      <c r="B773" s="32" t="s">
        <v>3382</v>
      </c>
      <c r="C773" t="str">
        <f>VLOOKUP(B773,[1]Sheet6!B:C,2,0)</f>
        <v>1812A738-38E4-4B34-9C1A-6E7D4CAED06A</v>
      </c>
      <c r="D773" s="34" t="s">
        <v>15606</v>
      </c>
      <c r="E773" t="e">
        <f>VLOOKUP('نهایی براساس سیستم-برق - ابزار'!D773,[1]Trade!A:B,2,0)</f>
        <v>#N/A</v>
      </c>
      <c r="F773" t="s">
        <v>903</v>
      </c>
      <c r="G773" t="str">
        <f>VLOOKUP(F773,[1]Position!A:D,4,0)</f>
        <v>f3387258-bb24-41ed-ad0e-c65bf3d1aeba</v>
      </c>
      <c r="H773" t="str">
        <f t="shared" si="24"/>
        <v>f3387258-bb24-41ed-ad0e-c65bf3d1aeba'</v>
      </c>
      <c r="I773" t="s">
        <v>4008</v>
      </c>
      <c r="J773" t="s">
        <v>1882</v>
      </c>
      <c r="K773" t="s">
        <v>1883</v>
      </c>
      <c r="L773" t="e">
        <f t="shared" si="25"/>
        <v>#N/A</v>
      </c>
    </row>
    <row r="774" spans="1:12">
      <c r="A774" s="32" t="s">
        <v>3384</v>
      </c>
      <c r="B774" s="32" t="s">
        <v>3384</v>
      </c>
      <c r="C774" t="str">
        <f>VLOOKUP(B774,[1]Sheet6!B:C,2,0)</f>
        <v>A4102814-A4A6-4E9D-8799-44E3023A55FD</v>
      </c>
      <c r="D774" s="34" t="s">
        <v>15606</v>
      </c>
      <c r="E774" t="e">
        <f>VLOOKUP('نهایی براساس سیستم-برق - ابزار'!D774,[1]Trade!A:B,2,0)</f>
        <v>#N/A</v>
      </c>
      <c r="F774" t="s">
        <v>903</v>
      </c>
      <c r="G774" t="str">
        <f>VLOOKUP(F774,[1]Position!A:D,4,0)</f>
        <v>f3387258-bb24-41ed-ad0e-c65bf3d1aeba</v>
      </c>
      <c r="H774" t="str">
        <f t="shared" si="24"/>
        <v>f3387258-bb24-41ed-ad0e-c65bf3d1aeba'</v>
      </c>
      <c r="I774" t="s">
        <v>4008</v>
      </c>
      <c r="J774" t="s">
        <v>1882</v>
      </c>
      <c r="K774" t="s">
        <v>1883</v>
      </c>
      <c r="L774" t="e">
        <f t="shared" si="25"/>
        <v>#N/A</v>
      </c>
    </row>
    <row r="775" spans="1:12">
      <c r="A775" s="32" t="s">
        <v>3386</v>
      </c>
      <c r="B775" s="32" t="s">
        <v>3386</v>
      </c>
      <c r="C775" t="str">
        <f>VLOOKUP(B775,[1]Sheet6!B:C,2,0)</f>
        <v>B551C765-8AF4-4A24-886B-1A52C7FB3A68</v>
      </c>
      <c r="D775" s="34" t="s">
        <v>15606</v>
      </c>
      <c r="E775" t="e">
        <f>VLOOKUP('نهایی براساس سیستم-برق - ابزار'!D775,[1]Trade!A:B,2,0)</f>
        <v>#N/A</v>
      </c>
      <c r="F775" t="s">
        <v>903</v>
      </c>
      <c r="G775" t="str">
        <f>VLOOKUP(F775,[1]Position!A:D,4,0)</f>
        <v>f3387258-bb24-41ed-ad0e-c65bf3d1aeba</v>
      </c>
      <c r="H775" t="str">
        <f t="shared" si="24"/>
        <v>f3387258-bb24-41ed-ad0e-c65bf3d1aeba'</v>
      </c>
      <c r="I775" t="s">
        <v>4008</v>
      </c>
      <c r="J775" t="s">
        <v>1882</v>
      </c>
      <c r="K775" t="s">
        <v>1883</v>
      </c>
      <c r="L775" t="e">
        <f t="shared" si="25"/>
        <v>#N/A</v>
      </c>
    </row>
    <row r="776" spans="1:12">
      <c r="A776" s="32" t="s">
        <v>3388</v>
      </c>
      <c r="B776" s="32" t="s">
        <v>3388</v>
      </c>
      <c r="C776" t="str">
        <f>VLOOKUP(B776,[1]Sheet6!B:C,2,0)</f>
        <v>E912FD4C-0FDC-4943-B264-869458915FAB</v>
      </c>
      <c r="D776" s="34" t="s">
        <v>15606</v>
      </c>
      <c r="E776" t="e">
        <f>VLOOKUP('نهایی براساس سیستم-برق - ابزار'!D776,[1]Trade!A:B,2,0)</f>
        <v>#N/A</v>
      </c>
      <c r="F776" t="s">
        <v>903</v>
      </c>
      <c r="G776" t="str">
        <f>VLOOKUP(F776,[1]Position!A:D,4,0)</f>
        <v>f3387258-bb24-41ed-ad0e-c65bf3d1aeba</v>
      </c>
      <c r="H776" t="str">
        <f t="shared" si="24"/>
        <v>f3387258-bb24-41ed-ad0e-c65bf3d1aeba'</v>
      </c>
      <c r="I776" t="s">
        <v>4008</v>
      </c>
      <c r="J776" t="s">
        <v>1882</v>
      </c>
      <c r="K776" t="s">
        <v>1883</v>
      </c>
      <c r="L776" t="e">
        <f t="shared" si="25"/>
        <v>#N/A</v>
      </c>
    </row>
    <row r="777" spans="1:12">
      <c r="A777" s="32" t="s">
        <v>3390</v>
      </c>
      <c r="B777" s="32" t="s">
        <v>3390</v>
      </c>
      <c r="C777" t="str">
        <f>VLOOKUP(B777,[1]Sheet6!B:C,2,0)</f>
        <v>9DBF38D1-6DE9-4853-B72C-C1C5178EC0B4</v>
      </c>
      <c r="D777" s="34" t="s">
        <v>15606</v>
      </c>
      <c r="E777" t="e">
        <f>VLOOKUP('نهایی براساس سیستم-برق - ابزار'!D777,[1]Trade!A:B,2,0)</f>
        <v>#N/A</v>
      </c>
      <c r="F777" t="s">
        <v>903</v>
      </c>
      <c r="G777" t="str">
        <f>VLOOKUP(F777,[1]Position!A:D,4,0)</f>
        <v>f3387258-bb24-41ed-ad0e-c65bf3d1aeba</v>
      </c>
      <c r="H777" t="str">
        <f t="shared" si="24"/>
        <v>f3387258-bb24-41ed-ad0e-c65bf3d1aeba'</v>
      </c>
      <c r="I777" t="s">
        <v>4008</v>
      </c>
      <c r="J777" t="s">
        <v>1882</v>
      </c>
      <c r="K777" t="s">
        <v>1883</v>
      </c>
      <c r="L777" t="e">
        <f t="shared" si="25"/>
        <v>#N/A</v>
      </c>
    </row>
    <row r="778" spans="1:12">
      <c r="A778" s="32" t="s">
        <v>3392</v>
      </c>
      <c r="B778" s="32" t="s">
        <v>3392</v>
      </c>
      <c r="C778" t="str">
        <f>VLOOKUP(B778,[1]Sheet6!B:C,2,0)</f>
        <v>76E72421-971C-4B50-A300-88EB69FF09CE</v>
      </c>
      <c r="D778" s="34" t="s">
        <v>15606</v>
      </c>
      <c r="E778" t="e">
        <f>VLOOKUP('نهایی براساس سیستم-برق - ابزار'!D778,[1]Trade!A:B,2,0)</f>
        <v>#N/A</v>
      </c>
      <c r="F778" t="s">
        <v>903</v>
      </c>
      <c r="G778" t="str">
        <f>VLOOKUP(F778,[1]Position!A:D,4,0)</f>
        <v>f3387258-bb24-41ed-ad0e-c65bf3d1aeba</v>
      </c>
      <c r="H778" t="str">
        <f t="shared" si="24"/>
        <v>f3387258-bb24-41ed-ad0e-c65bf3d1aeba'</v>
      </c>
      <c r="I778" t="s">
        <v>4008</v>
      </c>
      <c r="J778" t="s">
        <v>1882</v>
      </c>
      <c r="K778" t="s">
        <v>1883</v>
      </c>
      <c r="L778" t="e">
        <f t="shared" si="25"/>
        <v>#N/A</v>
      </c>
    </row>
    <row r="779" spans="1:12">
      <c r="A779" s="32" t="s">
        <v>3394</v>
      </c>
      <c r="B779" s="32" t="s">
        <v>3394</v>
      </c>
      <c r="C779" t="str">
        <f>VLOOKUP(B779,[1]Sheet6!B:C,2,0)</f>
        <v>47AEF1BD-A6F3-4631-AE0E-29BB1407D681</v>
      </c>
      <c r="D779" s="34" t="s">
        <v>15606</v>
      </c>
      <c r="E779" t="e">
        <f>VLOOKUP('نهایی براساس سیستم-برق - ابزار'!D779,[1]Trade!A:B,2,0)</f>
        <v>#N/A</v>
      </c>
      <c r="F779" t="s">
        <v>903</v>
      </c>
      <c r="G779" t="str">
        <f>VLOOKUP(F779,[1]Position!A:D,4,0)</f>
        <v>f3387258-bb24-41ed-ad0e-c65bf3d1aeba</v>
      </c>
      <c r="H779" t="str">
        <f t="shared" si="24"/>
        <v>f3387258-bb24-41ed-ad0e-c65bf3d1aeba'</v>
      </c>
      <c r="I779" t="s">
        <v>4008</v>
      </c>
      <c r="J779" t="s">
        <v>1882</v>
      </c>
      <c r="K779" t="s">
        <v>1883</v>
      </c>
      <c r="L779" t="e">
        <f t="shared" si="25"/>
        <v>#N/A</v>
      </c>
    </row>
    <row r="780" spans="1:12">
      <c r="A780" s="32" t="s">
        <v>3396</v>
      </c>
      <c r="B780" s="32" t="s">
        <v>3396</v>
      </c>
      <c r="C780" t="str">
        <f>VLOOKUP(B780,[1]Sheet6!B:C,2,0)</f>
        <v>322A708E-782D-4E1F-9FB2-3CF9EC7647EE</v>
      </c>
      <c r="D780" s="34" t="s">
        <v>15606</v>
      </c>
      <c r="E780" t="e">
        <f>VLOOKUP('نهایی براساس سیستم-برق - ابزار'!D780,[1]Trade!A:B,2,0)</f>
        <v>#N/A</v>
      </c>
      <c r="F780" t="s">
        <v>903</v>
      </c>
      <c r="G780" t="str">
        <f>VLOOKUP(F780,[1]Position!A:D,4,0)</f>
        <v>f3387258-bb24-41ed-ad0e-c65bf3d1aeba</v>
      </c>
      <c r="H780" t="str">
        <f t="shared" si="24"/>
        <v>f3387258-bb24-41ed-ad0e-c65bf3d1aeba'</v>
      </c>
      <c r="I780" t="s">
        <v>4008</v>
      </c>
      <c r="J780" t="s">
        <v>1882</v>
      </c>
      <c r="K780" t="s">
        <v>1883</v>
      </c>
      <c r="L780" t="e">
        <f t="shared" si="25"/>
        <v>#N/A</v>
      </c>
    </row>
    <row r="781" spans="1:12">
      <c r="A781" s="32" t="s">
        <v>3398</v>
      </c>
      <c r="B781" s="32" t="s">
        <v>3398</v>
      </c>
      <c r="C781" t="str">
        <f>VLOOKUP(B781,[1]Sheet6!B:C,2,0)</f>
        <v>EC8BE060-CE53-4BFA-BD98-7CCF4324068B</v>
      </c>
      <c r="D781" s="34" t="s">
        <v>15606</v>
      </c>
      <c r="E781" t="e">
        <f>VLOOKUP('نهایی براساس سیستم-برق - ابزار'!D781,[1]Trade!A:B,2,0)</f>
        <v>#N/A</v>
      </c>
      <c r="F781" t="s">
        <v>903</v>
      </c>
      <c r="G781" t="str">
        <f>VLOOKUP(F781,[1]Position!A:D,4,0)</f>
        <v>f3387258-bb24-41ed-ad0e-c65bf3d1aeba</v>
      </c>
      <c r="H781" t="str">
        <f t="shared" si="24"/>
        <v>f3387258-bb24-41ed-ad0e-c65bf3d1aeba'</v>
      </c>
      <c r="I781" t="s">
        <v>4008</v>
      </c>
      <c r="J781" t="s">
        <v>1882</v>
      </c>
      <c r="K781" t="s">
        <v>1883</v>
      </c>
      <c r="L781" t="e">
        <f t="shared" si="25"/>
        <v>#N/A</v>
      </c>
    </row>
    <row r="782" spans="1:12">
      <c r="A782" s="32" t="s">
        <v>3400</v>
      </c>
      <c r="B782" s="32" t="s">
        <v>3400</v>
      </c>
      <c r="C782" t="str">
        <f>VLOOKUP(B782,[1]Sheet6!B:C,2,0)</f>
        <v>721BB658-E50A-4E0B-91A3-3B4EB09C2365</v>
      </c>
      <c r="D782" s="34" t="s">
        <v>15606</v>
      </c>
      <c r="E782" t="e">
        <f>VLOOKUP('نهایی براساس سیستم-برق - ابزار'!D782,[1]Trade!A:B,2,0)</f>
        <v>#N/A</v>
      </c>
      <c r="F782" t="s">
        <v>903</v>
      </c>
      <c r="G782" t="str">
        <f>VLOOKUP(F782,[1]Position!A:D,4,0)</f>
        <v>f3387258-bb24-41ed-ad0e-c65bf3d1aeba</v>
      </c>
      <c r="H782" t="str">
        <f t="shared" si="24"/>
        <v>f3387258-bb24-41ed-ad0e-c65bf3d1aeba'</v>
      </c>
      <c r="I782" t="s">
        <v>4008</v>
      </c>
      <c r="J782" t="s">
        <v>1882</v>
      </c>
      <c r="K782" t="s">
        <v>1883</v>
      </c>
      <c r="L782" t="e">
        <f t="shared" si="25"/>
        <v>#N/A</v>
      </c>
    </row>
    <row r="783" spans="1:12">
      <c r="A783" s="32" t="s">
        <v>3402</v>
      </c>
      <c r="B783" s="32" t="s">
        <v>3402</v>
      </c>
      <c r="C783" t="str">
        <f>VLOOKUP(B783,[1]Sheet6!B:C,2,0)</f>
        <v>629BCA75-4A3D-4CA7-BB4B-F5E238B19DC1</v>
      </c>
      <c r="D783" s="34" t="s">
        <v>15606</v>
      </c>
      <c r="E783" t="e">
        <f>VLOOKUP('نهایی براساس سیستم-برق - ابزار'!D783,[1]Trade!A:B,2,0)</f>
        <v>#N/A</v>
      </c>
      <c r="F783" t="s">
        <v>903</v>
      </c>
      <c r="G783" t="str">
        <f>VLOOKUP(F783,[1]Position!A:D,4,0)</f>
        <v>f3387258-bb24-41ed-ad0e-c65bf3d1aeba</v>
      </c>
      <c r="H783" t="str">
        <f t="shared" si="24"/>
        <v>f3387258-bb24-41ed-ad0e-c65bf3d1aeba'</v>
      </c>
      <c r="I783" t="s">
        <v>4008</v>
      </c>
      <c r="J783" t="s">
        <v>1882</v>
      </c>
      <c r="K783" t="s">
        <v>1883</v>
      </c>
      <c r="L783" t="e">
        <f t="shared" si="25"/>
        <v>#N/A</v>
      </c>
    </row>
    <row r="784" spans="1:12">
      <c r="A784" s="32" t="s">
        <v>3404</v>
      </c>
      <c r="B784" s="32" t="s">
        <v>3404</v>
      </c>
      <c r="C784" t="str">
        <f>VLOOKUP(B784,[1]Sheet6!B:C,2,0)</f>
        <v>3AB73C47-AFE6-46DB-9FB0-E86F97F0018E</v>
      </c>
      <c r="D784" s="34" t="s">
        <v>15606</v>
      </c>
      <c r="E784" t="e">
        <f>VLOOKUP('نهایی براساس سیستم-برق - ابزار'!D784,[1]Trade!A:B,2,0)</f>
        <v>#N/A</v>
      </c>
      <c r="F784" t="s">
        <v>903</v>
      </c>
      <c r="G784" t="str">
        <f>VLOOKUP(F784,[1]Position!A:D,4,0)</f>
        <v>f3387258-bb24-41ed-ad0e-c65bf3d1aeba</v>
      </c>
      <c r="H784" t="str">
        <f t="shared" si="24"/>
        <v>f3387258-bb24-41ed-ad0e-c65bf3d1aeba'</v>
      </c>
      <c r="I784" t="s">
        <v>4008</v>
      </c>
      <c r="J784" t="s">
        <v>1882</v>
      </c>
      <c r="K784" t="s">
        <v>1883</v>
      </c>
      <c r="L784" t="e">
        <f t="shared" si="25"/>
        <v>#N/A</v>
      </c>
    </row>
    <row r="785" spans="1:12">
      <c r="A785" s="32" t="s">
        <v>3406</v>
      </c>
      <c r="B785" s="32" t="s">
        <v>3406</v>
      </c>
      <c r="C785" t="str">
        <f>VLOOKUP(B785,[1]Sheet6!B:C,2,0)</f>
        <v>E2835C2B-BC6E-4729-AAE4-DAE283BAE8DE</v>
      </c>
      <c r="D785" s="34" t="s">
        <v>15606</v>
      </c>
      <c r="E785" t="e">
        <f>VLOOKUP('نهایی براساس سیستم-برق - ابزار'!D785,[1]Trade!A:B,2,0)</f>
        <v>#N/A</v>
      </c>
      <c r="F785" t="s">
        <v>903</v>
      </c>
      <c r="G785" t="str">
        <f>VLOOKUP(F785,[1]Position!A:D,4,0)</f>
        <v>f3387258-bb24-41ed-ad0e-c65bf3d1aeba</v>
      </c>
      <c r="H785" t="str">
        <f t="shared" si="24"/>
        <v>f3387258-bb24-41ed-ad0e-c65bf3d1aeba'</v>
      </c>
      <c r="I785" t="s">
        <v>4008</v>
      </c>
      <c r="J785" t="s">
        <v>1882</v>
      </c>
      <c r="K785" t="s">
        <v>1883</v>
      </c>
      <c r="L785" t="e">
        <f t="shared" si="25"/>
        <v>#N/A</v>
      </c>
    </row>
    <row r="786" spans="1:12">
      <c r="A786" s="32" t="s">
        <v>3408</v>
      </c>
      <c r="B786" s="32" t="s">
        <v>3408</v>
      </c>
      <c r="C786" t="str">
        <f>VLOOKUP(B786,[1]Sheet6!B:C,2,0)</f>
        <v>96379E6D-A1ED-43D6-928E-12DB27235915</v>
      </c>
      <c r="D786" s="34" t="s">
        <v>15606</v>
      </c>
      <c r="E786" t="e">
        <f>VLOOKUP('نهایی براساس سیستم-برق - ابزار'!D786,[1]Trade!A:B,2,0)</f>
        <v>#N/A</v>
      </c>
      <c r="F786" t="s">
        <v>903</v>
      </c>
      <c r="G786" t="str">
        <f>VLOOKUP(F786,[1]Position!A:D,4,0)</f>
        <v>f3387258-bb24-41ed-ad0e-c65bf3d1aeba</v>
      </c>
      <c r="H786" t="str">
        <f t="shared" si="24"/>
        <v>f3387258-bb24-41ed-ad0e-c65bf3d1aeba'</v>
      </c>
      <c r="I786" t="s">
        <v>4008</v>
      </c>
      <c r="J786" t="s">
        <v>1882</v>
      </c>
      <c r="K786" t="s">
        <v>1883</v>
      </c>
      <c r="L786" t="e">
        <f t="shared" si="25"/>
        <v>#N/A</v>
      </c>
    </row>
    <row r="787" spans="1:12">
      <c r="A787" s="32" t="s">
        <v>3410</v>
      </c>
      <c r="B787" s="32" t="s">
        <v>3410</v>
      </c>
      <c r="C787" t="str">
        <f>VLOOKUP(B787,[1]Sheet6!B:C,2,0)</f>
        <v>A953A846-73F9-41D1-BC18-8E5612F0B053</v>
      </c>
      <c r="D787" s="34" t="s">
        <v>15606</v>
      </c>
      <c r="E787" t="e">
        <f>VLOOKUP('نهایی براساس سیستم-برق - ابزار'!D787,[1]Trade!A:B,2,0)</f>
        <v>#N/A</v>
      </c>
      <c r="F787" t="s">
        <v>903</v>
      </c>
      <c r="G787" t="str">
        <f>VLOOKUP(F787,[1]Position!A:D,4,0)</f>
        <v>f3387258-bb24-41ed-ad0e-c65bf3d1aeba</v>
      </c>
      <c r="H787" t="str">
        <f t="shared" si="24"/>
        <v>f3387258-bb24-41ed-ad0e-c65bf3d1aeba'</v>
      </c>
      <c r="I787" t="s">
        <v>4008</v>
      </c>
      <c r="J787" t="s">
        <v>1882</v>
      </c>
      <c r="K787" t="s">
        <v>1883</v>
      </c>
      <c r="L787" t="e">
        <f t="shared" si="25"/>
        <v>#N/A</v>
      </c>
    </row>
    <row r="788" spans="1:12">
      <c r="A788" s="32" t="s">
        <v>3412</v>
      </c>
      <c r="B788" s="32" t="s">
        <v>3412</v>
      </c>
      <c r="C788" t="str">
        <f>VLOOKUP(B788,[1]Sheet6!B:C,2,0)</f>
        <v>4B80A572-1574-4B56-B256-B1C5C523B248</v>
      </c>
      <c r="D788" s="34" t="s">
        <v>15606</v>
      </c>
      <c r="E788" t="e">
        <f>VLOOKUP('نهایی براساس سیستم-برق - ابزار'!D788,[1]Trade!A:B,2,0)</f>
        <v>#N/A</v>
      </c>
      <c r="F788" t="s">
        <v>903</v>
      </c>
      <c r="G788" t="str">
        <f>VLOOKUP(F788,[1]Position!A:D,4,0)</f>
        <v>f3387258-bb24-41ed-ad0e-c65bf3d1aeba</v>
      </c>
      <c r="H788" t="str">
        <f t="shared" si="24"/>
        <v>f3387258-bb24-41ed-ad0e-c65bf3d1aeba'</v>
      </c>
      <c r="I788" t="s">
        <v>4008</v>
      </c>
      <c r="J788" t="s">
        <v>1882</v>
      </c>
      <c r="K788" t="s">
        <v>1883</v>
      </c>
      <c r="L788" t="e">
        <f t="shared" si="25"/>
        <v>#N/A</v>
      </c>
    </row>
    <row r="789" spans="1:12">
      <c r="A789" s="32" t="s">
        <v>3414</v>
      </c>
      <c r="B789" s="32" t="s">
        <v>3414</v>
      </c>
      <c r="C789" t="str">
        <f>VLOOKUP(B789,[1]Sheet6!B:C,2,0)</f>
        <v>39B2FF25-5AEC-4160-AA88-6E044D73E523</v>
      </c>
      <c r="D789" s="34" t="s">
        <v>15606</v>
      </c>
      <c r="E789" t="e">
        <f>VLOOKUP('نهایی براساس سیستم-برق - ابزار'!D789,[1]Trade!A:B,2,0)</f>
        <v>#N/A</v>
      </c>
      <c r="F789" t="s">
        <v>903</v>
      </c>
      <c r="G789" t="str">
        <f>VLOOKUP(F789,[1]Position!A:D,4,0)</f>
        <v>f3387258-bb24-41ed-ad0e-c65bf3d1aeba</v>
      </c>
      <c r="H789" t="str">
        <f t="shared" si="24"/>
        <v>f3387258-bb24-41ed-ad0e-c65bf3d1aeba'</v>
      </c>
      <c r="I789" t="s">
        <v>4008</v>
      </c>
      <c r="J789" t="s">
        <v>1882</v>
      </c>
      <c r="K789" t="s">
        <v>1883</v>
      </c>
      <c r="L789" t="e">
        <f t="shared" si="25"/>
        <v>#N/A</v>
      </c>
    </row>
    <row r="790" spans="1:12">
      <c r="A790" s="32" t="s">
        <v>3416</v>
      </c>
      <c r="B790" s="32" t="s">
        <v>3416</v>
      </c>
      <c r="C790" t="str">
        <f>VLOOKUP(B790,[1]Sheet6!B:C,2,0)</f>
        <v>1A1C05CD-8FD6-4AFA-B59F-A390942F2015</v>
      </c>
      <c r="D790" s="34" t="s">
        <v>15606</v>
      </c>
      <c r="E790" t="e">
        <f>VLOOKUP('نهایی براساس سیستم-برق - ابزار'!D790,[1]Trade!A:B,2,0)</f>
        <v>#N/A</v>
      </c>
      <c r="F790" t="s">
        <v>903</v>
      </c>
      <c r="G790" t="str">
        <f>VLOOKUP(F790,[1]Position!A:D,4,0)</f>
        <v>f3387258-bb24-41ed-ad0e-c65bf3d1aeba</v>
      </c>
      <c r="H790" t="str">
        <f t="shared" si="24"/>
        <v>f3387258-bb24-41ed-ad0e-c65bf3d1aeba'</v>
      </c>
      <c r="I790" t="s">
        <v>4008</v>
      </c>
      <c r="J790" t="s">
        <v>1882</v>
      </c>
      <c r="K790" t="s">
        <v>1883</v>
      </c>
      <c r="L790" t="e">
        <f t="shared" si="25"/>
        <v>#N/A</v>
      </c>
    </row>
    <row r="791" spans="1:12">
      <c r="A791" s="32" t="s">
        <v>3418</v>
      </c>
      <c r="B791" s="32" t="s">
        <v>3418</v>
      </c>
      <c r="C791" t="str">
        <f>VLOOKUP(B791,[1]Sheet6!B:C,2,0)</f>
        <v>137E5C68-38B4-4EE7-8690-5D8968097388</v>
      </c>
      <c r="D791" s="34" t="s">
        <v>15606</v>
      </c>
      <c r="E791" t="e">
        <f>VLOOKUP('نهایی براساس سیستم-برق - ابزار'!D791,[1]Trade!A:B,2,0)</f>
        <v>#N/A</v>
      </c>
      <c r="F791" t="s">
        <v>903</v>
      </c>
      <c r="G791" t="str">
        <f>VLOOKUP(F791,[1]Position!A:D,4,0)</f>
        <v>f3387258-bb24-41ed-ad0e-c65bf3d1aeba</v>
      </c>
      <c r="H791" t="str">
        <f t="shared" si="24"/>
        <v>f3387258-bb24-41ed-ad0e-c65bf3d1aeba'</v>
      </c>
      <c r="I791" t="s">
        <v>4008</v>
      </c>
      <c r="J791" t="s">
        <v>1882</v>
      </c>
      <c r="K791" t="s">
        <v>1883</v>
      </c>
      <c r="L791" t="e">
        <f t="shared" si="25"/>
        <v>#N/A</v>
      </c>
    </row>
    <row r="792" spans="1:12">
      <c r="A792" s="32" t="s">
        <v>3420</v>
      </c>
      <c r="B792" s="32" t="s">
        <v>3420</v>
      </c>
      <c r="C792" t="str">
        <f>VLOOKUP(B792,[1]Sheet6!B:C,2,0)</f>
        <v>787A6D62-72F3-44B8-A638-54F60B625A83</v>
      </c>
      <c r="D792" s="34" t="s">
        <v>15606</v>
      </c>
      <c r="E792" t="e">
        <f>VLOOKUP('نهایی براساس سیستم-برق - ابزار'!D792,[1]Trade!A:B,2,0)</f>
        <v>#N/A</v>
      </c>
      <c r="F792" t="s">
        <v>903</v>
      </c>
      <c r="G792" t="str">
        <f>VLOOKUP(F792,[1]Position!A:D,4,0)</f>
        <v>f3387258-bb24-41ed-ad0e-c65bf3d1aeba</v>
      </c>
      <c r="H792" t="str">
        <f t="shared" si="24"/>
        <v>f3387258-bb24-41ed-ad0e-c65bf3d1aeba'</v>
      </c>
      <c r="I792" t="s">
        <v>4008</v>
      </c>
      <c r="J792" t="s">
        <v>1882</v>
      </c>
      <c r="K792" t="s">
        <v>1883</v>
      </c>
      <c r="L792" t="e">
        <f t="shared" si="25"/>
        <v>#N/A</v>
      </c>
    </row>
    <row r="793" spans="1:12">
      <c r="A793" s="32" t="s">
        <v>3422</v>
      </c>
      <c r="B793" s="32" t="s">
        <v>3422</v>
      </c>
      <c r="C793" t="str">
        <f>VLOOKUP(B793,[1]Sheet6!B:C,2,0)</f>
        <v>7BAFCD0A-22F8-451B-B6B3-1D4577A87B07</v>
      </c>
      <c r="D793" s="34" t="s">
        <v>15606</v>
      </c>
      <c r="E793" t="e">
        <f>VLOOKUP('نهایی براساس سیستم-برق - ابزار'!D793,[1]Trade!A:B,2,0)</f>
        <v>#N/A</v>
      </c>
      <c r="F793" t="s">
        <v>903</v>
      </c>
      <c r="G793" t="str">
        <f>VLOOKUP(F793,[1]Position!A:D,4,0)</f>
        <v>f3387258-bb24-41ed-ad0e-c65bf3d1aeba</v>
      </c>
      <c r="H793" t="str">
        <f t="shared" si="24"/>
        <v>f3387258-bb24-41ed-ad0e-c65bf3d1aeba'</v>
      </c>
      <c r="I793" t="s">
        <v>4008</v>
      </c>
      <c r="J793" t="s">
        <v>1882</v>
      </c>
      <c r="K793" t="s">
        <v>1883</v>
      </c>
      <c r="L793" t="e">
        <f t="shared" si="25"/>
        <v>#N/A</v>
      </c>
    </row>
    <row r="794" spans="1:12">
      <c r="A794" s="32" t="s">
        <v>3424</v>
      </c>
      <c r="B794" s="32" t="s">
        <v>3424</v>
      </c>
      <c r="C794" t="str">
        <f>VLOOKUP(B794,[1]Sheet6!B:C,2,0)</f>
        <v>E033CA5D-BD3F-4A07-9B2A-4771F070B85A</v>
      </c>
      <c r="D794" s="34" t="s">
        <v>15606</v>
      </c>
      <c r="E794" t="e">
        <f>VLOOKUP('نهایی براساس سیستم-برق - ابزار'!D794,[1]Trade!A:B,2,0)</f>
        <v>#N/A</v>
      </c>
      <c r="F794" t="s">
        <v>903</v>
      </c>
      <c r="G794" t="str">
        <f>VLOOKUP(F794,[1]Position!A:D,4,0)</f>
        <v>f3387258-bb24-41ed-ad0e-c65bf3d1aeba</v>
      </c>
      <c r="H794" t="str">
        <f t="shared" si="24"/>
        <v>f3387258-bb24-41ed-ad0e-c65bf3d1aeba'</v>
      </c>
      <c r="I794" t="s">
        <v>4008</v>
      </c>
      <c r="J794" t="s">
        <v>1882</v>
      </c>
      <c r="K794" t="s">
        <v>1883</v>
      </c>
      <c r="L794" t="e">
        <f t="shared" si="25"/>
        <v>#N/A</v>
      </c>
    </row>
    <row r="795" spans="1:12">
      <c r="A795" s="32" t="s">
        <v>3426</v>
      </c>
      <c r="B795" s="32" t="s">
        <v>3426</v>
      </c>
      <c r="C795" t="str">
        <f>VLOOKUP(B795,[1]Sheet6!B:C,2,0)</f>
        <v>247BA431-EAEE-48F7-AA0A-74A1AD09F5DB</v>
      </c>
      <c r="D795" s="34" t="s">
        <v>15606</v>
      </c>
      <c r="E795" t="e">
        <f>VLOOKUP('نهایی براساس سیستم-برق - ابزار'!D795,[1]Trade!A:B,2,0)</f>
        <v>#N/A</v>
      </c>
      <c r="F795" t="s">
        <v>903</v>
      </c>
      <c r="G795" t="str">
        <f>VLOOKUP(F795,[1]Position!A:D,4,0)</f>
        <v>f3387258-bb24-41ed-ad0e-c65bf3d1aeba</v>
      </c>
      <c r="H795" t="str">
        <f t="shared" si="24"/>
        <v>f3387258-bb24-41ed-ad0e-c65bf3d1aeba'</v>
      </c>
      <c r="I795" t="s">
        <v>4008</v>
      </c>
      <c r="J795" t="s">
        <v>1882</v>
      </c>
      <c r="K795" t="s">
        <v>1883</v>
      </c>
      <c r="L795" t="e">
        <f t="shared" si="25"/>
        <v>#N/A</v>
      </c>
    </row>
    <row r="796" spans="1:12">
      <c r="A796" s="32" t="s">
        <v>3428</v>
      </c>
      <c r="B796" s="32" t="s">
        <v>3428</v>
      </c>
      <c r="C796" t="str">
        <f>VLOOKUP(B796,[1]Sheet6!B:C,2,0)</f>
        <v>BEF0E8AC-FC62-4944-B242-171F082E3ED4</v>
      </c>
      <c r="D796" s="34" t="s">
        <v>15606</v>
      </c>
      <c r="E796" t="e">
        <f>VLOOKUP('نهایی براساس سیستم-برق - ابزار'!D796,[1]Trade!A:B,2,0)</f>
        <v>#N/A</v>
      </c>
      <c r="F796" t="s">
        <v>903</v>
      </c>
      <c r="G796" t="str">
        <f>VLOOKUP(F796,[1]Position!A:D,4,0)</f>
        <v>f3387258-bb24-41ed-ad0e-c65bf3d1aeba</v>
      </c>
      <c r="H796" t="str">
        <f t="shared" si="24"/>
        <v>f3387258-bb24-41ed-ad0e-c65bf3d1aeba'</v>
      </c>
      <c r="I796" t="s">
        <v>4008</v>
      </c>
      <c r="J796" t="s">
        <v>1882</v>
      </c>
      <c r="K796" t="s">
        <v>1883</v>
      </c>
      <c r="L796" t="e">
        <f t="shared" si="25"/>
        <v>#N/A</v>
      </c>
    </row>
    <row r="797" spans="1:12">
      <c r="A797" s="32" t="s">
        <v>3430</v>
      </c>
      <c r="B797" s="32" t="s">
        <v>3430</v>
      </c>
      <c r="C797" t="str">
        <f>VLOOKUP(B797,[1]Sheet6!B:C,2,0)</f>
        <v>C602EE46-8926-44F8-A1EA-8B6A5DA3C2FF</v>
      </c>
      <c r="D797" s="34" t="s">
        <v>15606</v>
      </c>
      <c r="E797" t="e">
        <f>VLOOKUP('نهایی براساس سیستم-برق - ابزار'!D797,[1]Trade!A:B,2,0)</f>
        <v>#N/A</v>
      </c>
      <c r="F797" t="s">
        <v>903</v>
      </c>
      <c r="G797" t="str">
        <f>VLOOKUP(F797,[1]Position!A:D,4,0)</f>
        <v>f3387258-bb24-41ed-ad0e-c65bf3d1aeba</v>
      </c>
      <c r="H797" t="str">
        <f t="shared" si="24"/>
        <v>f3387258-bb24-41ed-ad0e-c65bf3d1aeba'</v>
      </c>
      <c r="I797" t="s">
        <v>4008</v>
      </c>
      <c r="J797" t="s">
        <v>1882</v>
      </c>
      <c r="K797" t="s">
        <v>1883</v>
      </c>
      <c r="L797" t="e">
        <f t="shared" si="25"/>
        <v>#N/A</v>
      </c>
    </row>
    <row r="798" spans="1:12">
      <c r="A798" s="32" t="s">
        <v>3432</v>
      </c>
      <c r="B798" s="32" t="s">
        <v>3432</v>
      </c>
      <c r="C798" t="str">
        <f>VLOOKUP(B798,[1]Sheet6!B:C,2,0)</f>
        <v>3C6D05F8-3357-4A70-85D7-88A8C0460AB9</v>
      </c>
      <c r="D798" s="34" t="s">
        <v>15606</v>
      </c>
      <c r="E798" t="e">
        <f>VLOOKUP('نهایی براساس سیستم-برق - ابزار'!D798,[1]Trade!A:B,2,0)</f>
        <v>#N/A</v>
      </c>
      <c r="F798" t="s">
        <v>903</v>
      </c>
      <c r="G798" t="str">
        <f>VLOOKUP(F798,[1]Position!A:D,4,0)</f>
        <v>f3387258-bb24-41ed-ad0e-c65bf3d1aeba</v>
      </c>
      <c r="H798" t="str">
        <f t="shared" si="24"/>
        <v>f3387258-bb24-41ed-ad0e-c65bf3d1aeba'</v>
      </c>
      <c r="I798" t="s">
        <v>4008</v>
      </c>
      <c r="J798" t="s">
        <v>1882</v>
      </c>
      <c r="K798" t="s">
        <v>1883</v>
      </c>
      <c r="L798" t="e">
        <f t="shared" si="25"/>
        <v>#N/A</v>
      </c>
    </row>
    <row r="799" spans="1:12">
      <c r="A799" s="32" t="s">
        <v>3434</v>
      </c>
      <c r="B799" s="32" t="s">
        <v>3434</v>
      </c>
      <c r="C799" t="str">
        <f>VLOOKUP(B799,[1]Sheet6!B:C,2,0)</f>
        <v>B091CB82-3E13-41AF-8907-EFC71E2C5F6D</v>
      </c>
      <c r="D799" s="34" t="s">
        <v>15606</v>
      </c>
      <c r="E799" t="e">
        <f>VLOOKUP('نهایی براساس سیستم-برق - ابزار'!D799,[1]Trade!A:B,2,0)</f>
        <v>#N/A</v>
      </c>
      <c r="F799" t="s">
        <v>903</v>
      </c>
      <c r="G799" t="str">
        <f>VLOOKUP(F799,[1]Position!A:D,4,0)</f>
        <v>f3387258-bb24-41ed-ad0e-c65bf3d1aeba</v>
      </c>
      <c r="H799" t="str">
        <f t="shared" si="24"/>
        <v>f3387258-bb24-41ed-ad0e-c65bf3d1aeba'</v>
      </c>
      <c r="I799" t="s">
        <v>4008</v>
      </c>
      <c r="J799" t="s">
        <v>1882</v>
      </c>
      <c r="K799" t="s">
        <v>1883</v>
      </c>
      <c r="L799" t="e">
        <f t="shared" si="25"/>
        <v>#N/A</v>
      </c>
    </row>
    <row r="800" spans="1:12">
      <c r="A800" s="32" t="s">
        <v>3436</v>
      </c>
      <c r="B800" s="32" t="s">
        <v>3436</v>
      </c>
      <c r="C800" t="str">
        <f>VLOOKUP(B800,[1]Sheet6!B:C,2,0)</f>
        <v>F064B0BA-CA1F-462C-A159-8298F34164AF</v>
      </c>
      <c r="D800" s="34" t="s">
        <v>15606</v>
      </c>
      <c r="E800" t="e">
        <f>VLOOKUP('نهایی براساس سیستم-برق - ابزار'!D800,[1]Trade!A:B,2,0)</f>
        <v>#N/A</v>
      </c>
      <c r="F800" t="s">
        <v>903</v>
      </c>
      <c r="G800" t="str">
        <f>VLOOKUP(F800,[1]Position!A:D,4,0)</f>
        <v>f3387258-bb24-41ed-ad0e-c65bf3d1aeba</v>
      </c>
      <c r="H800" t="str">
        <f t="shared" si="24"/>
        <v>f3387258-bb24-41ed-ad0e-c65bf3d1aeba'</v>
      </c>
      <c r="I800" t="s">
        <v>4008</v>
      </c>
      <c r="J800" t="s">
        <v>1882</v>
      </c>
      <c r="K800" t="s">
        <v>1883</v>
      </c>
      <c r="L800" t="e">
        <f t="shared" si="25"/>
        <v>#N/A</v>
      </c>
    </row>
    <row r="801" spans="1:12">
      <c r="A801" s="32" t="s">
        <v>3438</v>
      </c>
      <c r="B801" s="32" t="s">
        <v>3438</v>
      </c>
      <c r="C801" t="str">
        <f>VLOOKUP(B801,[1]Sheet6!B:C,2,0)</f>
        <v>06A3F365-9250-43AE-AB3D-FE146156E7A9</v>
      </c>
      <c r="D801" s="34" t="s">
        <v>15606</v>
      </c>
      <c r="E801" t="e">
        <f>VLOOKUP('نهایی براساس سیستم-برق - ابزار'!D801,[1]Trade!A:B,2,0)</f>
        <v>#N/A</v>
      </c>
      <c r="F801" t="s">
        <v>903</v>
      </c>
      <c r="G801" t="str">
        <f>VLOOKUP(F801,[1]Position!A:D,4,0)</f>
        <v>f3387258-bb24-41ed-ad0e-c65bf3d1aeba</v>
      </c>
      <c r="H801" t="str">
        <f t="shared" si="24"/>
        <v>f3387258-bb24-41ed-ad0e-c65bf3d1aeba'</v>
      </c>
      <c r="I801" t="s">
        <v>4008</v>
      </c>
      <c r="J801" t="s">
        <v>1882</v>
      </c>
      <c r="K801" t="s">
        <v>1883</v>
      </c>
      <c r="L801" t="e">
        <f t="shared" si="25"/>
        <v>#N/A</v>
      </c>
    </row>
    <row r="802" spans="1:12">
      <c r="A802" s="32" t="s">
        <v>3440</v>
      </c>
      <c r="B802" s="32" t="s">
        <v>3440</v>
      </c>
      <c r="C802" t="str">
        <f>VLOOKUP(B802,[1]Sheet6!B:C,2,0)</f>
        <v>DA57C7EE-AEC5-40A4-9DBA-F18D268BC8E1</v>
      </c>
      <c r="D802" s="34" t="s">
        <v>15606</v>
      </c>
      <c r="E802" t="e">
        <f>VLOOKUP('نهایی براساس سیستم-برق - ابزار'!D802,[1]Trade!A:B,2,0)</f>
        <v>#N/A</v>
      </c>
      <c r="F802" t="s">
        <v>903</v>
      </c>
      <c r="G802" t="str">
        <f>VLOOKUP(F802,[1]Position!A:D,4,0)</f>
        <v>f3387258-bb24-41ed-ad0e-c65bf3d1aeba</v>
      </c>
      <c r="H802" t="str">
        <f t="shared" si="24"/>
        <v>f3387258-bb24-41ed-ad0e-c65bf3d1aeba'</v>
      </c>
      <c r="I802" t="s">
        <v>4008</v>
      </c>
      <c r="J802" t="s">
        <v>1882</v>
      </c>
      <c r="K802" t="s">
        <v>1883</v>
      </c>
      <c r="L802" t="e">
        <f t="shared" si="25"/>
        <v>#N/A</v>
      </c>
    </row>
    <row r="803" spans="1:12">
      <c r="A803" s="32" t="s">
        <v>3442</v>
      </c>
      <c r="B803" s="32" t="s">
        <v>3442</v>
      </c>
      <c r="C803" t="str">
        <f>VLOOKUP(B803,[1]Sheet6!B:C,2,0)</f>
        <v>7CA2BA1D-E485-4C68-A35A-0AE22F8978FF</v>
      </c>
      <c r="D803" s="34" t="s">
        <v>15606</v>
      </c>
      <c r="E803" t="e">
        <f>VLOOKUP('نهایی براساس سیستم-برق - ابزار'!D803,[1]Trade!A:B,2,0)</f>
        <v>#N/A</v>
      </c>
      <c r="F803" t="s">
        <v>903</v>
      </c>
      <c r="G803" t="str">
        <f>VLOOKUP(F803,[1]Position!A:D,4,0)</f>
        <v>f3387258-bb24-41ed-ad0e-c65bf3d1aeba</v>
      </c>
      <c r="H803" t="str">
        <f t="shared" si="24"/>
        <v>f3387258-bb24-41ed-ad0e-c65bf3d1aeba'</v>
      </c>
      <c r="I803" t="s">
        <v>4008</v>
      </c>
      <c r="J803" t="s">
        <v>1882</v>
      </c>
      <c r="K803" t="s">
        <v>1883</v>
      </c>
      <c r="L803" t="e">
        <f t="shared" si="25"/>
        <v>#N/A</v>
      </c>
    </row>
    <row r="804" spans="1:12">
      <c r="A804" s="32" t="s">
        <v>3444</v>
      </c>
      <c r="B804" s="32" t="s">
        <v>3444</v>
      </c>
      <c r="C804" t="str">
        <f>VLOOKUP(B804,[1]Sheet6!B:C,2,0)</f>
        <v>70433B29-8808-4BEB-B67E-EB5612A063EB</v>
      </c>
      <c r="D804" s="34" t="s">
        <v>15606</v>
      </c>
      <c r="E804" t="e">
        <f>VLOOKUP('نهایی براساس سیستم-برق - ابزار'!D804,[1]Trade!A:B,2,0)</f>
        <v>#N/A</v>
      </c>
      <c r="F804" t="s">
        <v>903</v>
      </c>
      <c r="G804" t="str">
        <f>VLOOKUP(F804,[1]Position!A:D,4,0)</f>
        <v>f3387258-bb24-41ed-ad0e-c65bf3d1aeba</v>
      </c>
      <c r="H804" t="str">
        <f t="shared" si="24"/>
        <v>f3387258-bb24-41ed-ad0e-c65bf3d1aeba'</v>
      </c>
      <c r="I804" t="s">
        <v>4008</v>
      </c>
      <c r="J804" t="s">
        <v>1882</v>
      </c>
      <c r="K804" t="s">
        <v>1883</v>
      </c>
      <c r="L804" t="e">
        <f t="shared" si="25"/>
        <v>#N/A</v>
      </c>
    </row>
    <row r="805" spans="1:12">
      <c r="A805" s="32" t="s">
        <v>3446</v>
      </c>
      <c r="B805" s="32" t="s">
        <v>3446</v>
      </c>
      <c r="C805" t="str">
        <f>VLOOKUP(B805,[1]Sheet6!B:C,2,0)</f>
        <v>ABF550F0-7C33-4B37-9131-1D1E8B27B7DA</v>
      </c>
      <c r="D805" s="34" t="s">
        <v>15606</v>
      </c>
      <c r="E805" t="e">
        <f>VLOOKUP('نهایی براساس سیستم-برق - ابزار'!D805,[1]Trade!A:B,2,0)</f>
        <v>#N/A</v>
      </c>
      <c r="F805" t="s">
        <v>903</v>
      </c>
      <c r="G805" t="str">
        <f>VLOOKUP(F805,[1]Position!A:D,4,0)</f>
        <v>f3387258-bb24-41ed-ad0e-c65bf3d1aeba</v>
      </c>
      <c r="H805" t="str">
        <f t="shared" si="24"/>
        <v>f3387258-bb24-41ed-ad0e-c65bf3d1aeba'</v>
      </c>
      <c r="I805" t="s">
        <v>4008</v>
      </c>
      <c r="J805" t="s">
        <v>1882</v>
      </c>
      <c r="K805" t="s">
        <v>1883</v>
      </c>
      <c r="L805" t="e">
        <f t="shared" si="25"/>
        <v>#N/A</v>
      </c>
    </row>
    <row r="806" spans="1:12">
      <c r="A806" s="32" t="s">
        <v>3448</v>
      </c>
      <c r="B806" s="32" t="s">
        <v>3448</v>
      </c>
      <c r="C806" t="str">
        <f>VLOOKUP(B806,[1]Sheet6!B:C,2,0)</f>
        <v>B1EC77F8-0868-426A-920D-0C87384C5251</v>
      </c>
      <c r="D806" s="34" t="s">
        <v>15606</v>
      </c>
      <c r="E806" t="e">
        <f>VLOOKUP('نهایی براساس سیستم-برق - ابزار'!D806,[1]Trade!A:B,2,0)</f>
        <v>#N/A</v>
      </c>
      <c r="F806" t="s">
        <v>903</v>
      </c>
      <c r="G806" t="str">
        <f>VLOOKUP(F806,[1]Position!A:D,4,0)</f>
        <v>f3387258-bb24-41ed-ad0e-c65bf3d1aeba</v>
      </c>
      <c r="H806" t="str">
        <f t="shared" si="24"/>
        <v>f3387258-bb24-41ed-ad0e-c65bf3d1aeba'</v>
      </c>
      <c r="I806" t="s">
        <v>4008</v>
      </c>
      <c r="J806" t="s">
        <v>1882</v>
      </c>
      <c r="K806" t="s">
        <v>1883</v>
      </c>
      <c r="L806" t="e">
        <f t="shared" si="25"/>
        <v>#N/A</v>
      </c>
    </row>
    <row r="807" spans="1:12">
      <c r="A807" s="32" t="s">
        <v>3450</v>
      </c>
      <c r="B807" s="32" t="s">
        <v>3450</v>
      </c>
      <c r="C807" t="str">
        <f>VLOOKUP(B807,[1]Sheet6!B:C,2,0)</f>
        <v>1BD0E780-67CB-4081-ACDE-B361B8A58374</v>
      </c>
      <c r="D807" s="34" t="s">
        <v>15606</v>
      </c>
      <c r="E807" t="e">
        <f>VLOOKUP('نهایی براساس سیستم-برق - ابزار'!D807,[1]Trade!A:B,2,0)</f>
        <v>#N/A</v>
      </c>
      <c r="F807" t="s">
        <v>903</v>
      </c>
      <c r="G807" t="str">
        <f>VLOOKUP(F807,[1]Position!A:D,4,0)</f>
        <v>f3387258-bb24-41ed-ad0e-c65bf3d1aeba</v>
      </c>
      <c r="H807" t="str">
        <f t="shared" si="24"/>
        <v>f3387258-bb24-41ed-ad0e-c65bf3d1aeba'</v>
      </c>
      <c r="I807" t="s">
        <v>4008</v>
      </c>
      <c r="J807" t="s">
        <v>1882</v>
      </c>
      <c r="K807" t="s">
        <v>1883</v>
      </c>
      <c r="L807" t="e">
        <f t="shared" si="25"/>
        <v>#N/A</v>
      </c>
    </row>
    <row r="808" spans="1:12">
      <c r="A808" s="32" t="s">
        <v>3452</v>
      </c>
      <c r="B808" s="32" t="s">
        <v>3452</v>
      </c>
      <c r="C808" t="str">
        <f>VLOOKUP(B808,[1]Sheet6!B:C,2,0)</f>
        <v>3A3723C5-0BC8-49F6-A320-FFB5B2EC658B</v>
      </c>
      <c r="D808" s="34" t="s">
        <v>15606</v>
      </c>
      <c r="E808" t="e">
        <f>VLOOKUP('نهایی براساس سیستم-برق - ابزار'!D808,[1]Trade!A:B,2,0)</f>
        <v>#N/A</v>
      </c>
      <c r="F808" t="s">
        <v>903</v>
      </c>
      <c r="G808" t="str">
        <f>VLOOKUP(F808,[1]Position!A:D,4,0)</f>
        <v>f3387258-bb24-41ed-ad0e-c65bf3d1aeba</v>
      </c>
      <c r="H808" t="str">
        <f t="shared" si="24"/>
        <v>f3387258-bb24-41ed-ad0e-c65bf3d1aeba'</v>
      </c>
      <c r="I808" t="s">
        <v>4008</v>
      </c>
      <c r="J808" t="s">
        <v>1882</v>
      </c>
      <c r="K808" t="s">
        <v>1883</v>
      </c>
      <c r="L808" t="e">
        <f t="shared" si="25"/>
        <v>#N/A</v>
      </c>
    </row>
    <row r="809" spans="1:12">
      <c r="A809" s="32" t="s">
        <v>3454</v>
      </c>
      <c r="B809" s="32" t="s">
        <v>3454</v>
      </c>
      <c r="C809" t="str">
        <f>VLOOKUP(B809,[1]Sheet6!B:C,2,0)</f>
        <v>87B521BA-43DF-40F9-988F-E3825045FF1A</v>
      </c>
      <c r="D809" s="34" t="s">
        <v>15606</v>
      </c>
      <c r="E809" t="e">
        <f>VLOOKUP('نهایی براساس سیستم-برق - ابزار'!D809,[1]Trade!A:B,2,0)</f>
        <v>#N/A</v>
      </c>
      <c r="F809" t="s">
        <v>903</v>
      </c>
      <c r="G809" t="str">
        <f>VLOOKUP(F809,[1]Position!A:D,4,0)</f>
        <v>f3387258-bb24-41ed-ad0e-c65bf3d1aeba</v>
      </c>
      <c r="H809" t="str">
        <f t="shared" si="24"/>
        <v>f3387258-bb24-41ed-ad0e-c65bf3d1aeba'</v>
      </c>
      <c r="I809" t="s">
        <v>4008</v>
      </c>
      <c r="J809" t="s">
        <v>1882</v>
      </c>
      <c r="K809" t="s">
        <v>1883</v>
      </c>
      <c r="L809" t="e">
        <f t="shared" si="25"/>
        <v>#N/A</v>
      </c>
    </row>
    <row r="810" spans="1:12">
      <c r="A810" s="32" t="s">
        <v>3456</v>
      </c>
      <c r="B810" s="32" t="s">
        <v>3456</v>
      </c>
      <c r="C810" t="str">
        <f>VLOOKUP(B810,[1]Sheet6!B:C,2,0)</f>
        <v>4C63FC26-9FAD-410E-8AC3-71A721CC9F95</v>
      </c>
      <c r="D810" s="34" t="s">
        <v>15606</v>
      </c>
      <c r="E810" t="e">
        <f>VLOOKUP('نهایی براساس سیستم-برق - ابزار'!D810,[1]Trade!A:B,2,0)</f>
        <v>#N/A</v>
      </c>
      <c r="F810" t="s">
        <v>903</v>
      </c>
      <c r="G810" t="str">
        <f>VLOOKUP(F810,[1]Position!A:D,4,0)</f>
        <v>f3387258-bb24-41ed-ad0e-c65bf3d1aeba</v>
      </c>
      <c r="H810" t="str">
        <f t="shared" si="24"/>
        <v>f3387258-bb24-41ed-ad0e-c65bf3d1aeba'</v>
      </c>
      <c r="I810" t="s">
        <v>4008</v>
      </c>
      <c r="J810" t="s">
        <v>1882</v>
      </c>
      <c r="K810" t="s">
        <v>1883</v>
      </c>
      <c r="L810" t="e">
        <f t="shared" si="25"/>
        <v>#N/A</v>
      </c>
    </row>
    <row r="811" spans="1:12">
      <c r="A811" s="32" t="s">
        <v>3458</v>
      </c>
      <c r="B811" s="32" t="s">
        <v>3458</v>
      </c>
      <c r="C811" t="str">
        <f>VLOOKUP(B811,[1]Sheet6!B:C,2,0)</f>
        <v>60F36A52-EF9E-4357-98DF-E93EFD4C710B</v>
      </c>
      <c r="D811" s="34" t="s">
        <v>15606</v>
      </c>
      <c r="E811" t="e">
        <f>VLOOKUP('نهایی براساس سیستم-برق - ابزار'!D811,[1]Trade!A:B,2,0)</f>
        <v>#N/A</v>
      </c>
      <c r="F811" t="s">
        <v>903</v>
      </c>
      <c r="G811" t="str">
        <f>VLOOKUP(F811,[1]Position!A:D,4,0)</f>
        <v>f3387258-bb24-41ed-ad0e-c65bf3d1aeba</v>
      </c>
      <c r="H811" t="str">
        <f t="shared" si="24"/>
        <v>f3387258-bb24-41ed-ad0e-c65bf3d1aeba'</v>
      </c>
      <c r="I811" t="s">
        <v>4008</v>
      </c>
      <c r="J811" t="s">
        <v>1882</v>
      </c>
      <c r="K811" t="s">
        <v>1883</v>
      </c>
      <c r="L811" t="e">
        <f t="shared" si="25"/>
        <v>#N/A</v>
      </c>
    </row>
    <row r="812" spans="1:12">
      <c r="A812" s="32" t="s">
        <v>3460</v>
      </c>
      <c r="B812" s="32" t="s">
        <v>3460</v>
      </c>
      <c r="C812" t="str">
        <f>VLOOKUP(B812,[1]Sheet6!B:C,2,0)</f>
        <v>EDE689B8-E35D-4540-A774-5EA3AF1D6291</v>
      </c>
      <c r="D812" s="34" t="s">
        <v>15606</v>
      </c>
      <c r="E812" t="e">
        <f>VLOOKUP('نهایی براساس سیستم-برق - ابزار'!D812,[1]Trade!A:B,2,0)</f>
        <v>#N/A</v>
      </c>
      <c r="F812" t="s">
        <v>903</v>
      </c>
      <c r="G812" t="str">
        <f>VLOOKUP(F812,[1]Position!A:D,4,0)</f>
        <v>f3387258-bb24-41ed-ad0e-c65bf3d1aeba</v>
      </c>
      <c r="H812" t="str">
        <f t="shared" si="24"/>
        <v>f3387258-bb24-41ed-ad0e-c65bf3d1aeba'</v>
      </c>
      <c r="I812" t="s">
        <v>4008</v>
      </c>
      <c r="J812" t="s">
        <v>1882</v>
      </c>
      <c r="K812" t="s">
        <v>1883</v>
      </c>
      <c r="L812" t="e">
        <f t="shared" si="25"/>
        <v>#N/A</v>
      </c>
    </row>
    <row r="813" spans="1:12">
      <c r="A813" s="32" t="s">
        <v>3462</v>
      </c>
      <c r="B813" s="32" t="s">
        <v>3462</v>
      </c>
      <c r="C813" t="str">
        <f>VLOOKUP(B813,[1]Sheet6!B:C,2,0)</f>
        <v>DA0F31DA-11C8-4CB3-A41F-E90A56C2B4FB</v>
      </c>
      <c r="D813" s="34" t="s">
        <v>15606</v>
      </c>
      <c r="E813" t="e">
        <f>VLOOKUP('نهایی براساس سیستم-برق - ابزار'!D813,[1]Trade!A:B,2,0)</f>
        <v>#N/A</v>
      </c>
      <c r="F813" t="s">
        <v>903</v>
      </c>
      <c r="G813" t="str">
        <f>VLOOKUP(F813,[1]Position!A:D,4,0)</f>
        <v>f3387258-bb24-41ed-ad0e-c65bf3d1aeba</v>
      </c>
      <c r="H813" t="str">
        <f t="shared" si="24"/>
        <v>f3387258-bb24-41ed-ad0e-c65bf3d1aeba'</v>
      </c>
      <c r="I813" t="s">
        <v>4008</v>
      </c>
      <c r="J813" t="s">
        <v>1882</v>
      </c>
      <c r="K813" t="s">
        <v>1883</v>
      </c>
      <c r="L813" t="e">
        <f t="shared" si="25"/>
        <v>#N/A</v>
      </c>
    </row>
    <row r="814" spans="1:12">
      <c r="A814" s="32" t="s">
        <v>3464</v>
      </c>
      <c r="B814" s="32" t="s">
        <v>3464</v>
      </c>
      <c r="C814" t="str">
        <f>VLOOKUP(B814,[1]Sheet6!B:C,2,0)</f>
        <v>41F963E2-4529-4B08-9FF8-038AD9A4DC84</v>
      </c>
      <c r="D814" s="34" t="s">
        <v>15606</v>
      </c>
      <c r="E814" t="e">
        <f>VLOOKUP('نهایی براساس سیستم-برق - ابزار'!D814,[1]Trade!A:B,2,0)</f>
        <v>#N/A</v>
      </c>
      <c r="F814" t="s">
        <v>903</v>
      </c>
      <c r="G814" t="str">
        <f>VLOOKUP(F814,[1]Position!A:D,4,0)</f>
        <v>f3387258-bb24-41ed-ad0e-c65bf3d1aeba</v>
      </c>
      <c r="H814" t="str">
        <f t="shared" si="24"/>
        <v>f3387258-bb24-41ed-ad0e-c65bf3d1aeba'</v>
      </c>
      <c r="I814" t="s">
        <v>4008</v>
      </c>
      <c r="J814" t="s">
        <v>1882</v>
      </c>
      <c r="K814" t="s">
        <v>1883</v>
      </c>
      <c r="L814" t="e">
        <f t="shared" si="25"/>
        <v>#N/A</v>
      </c>
    </row>
    <row r="815" spans="1:12">
      <c r="A815" s="32" t="s">
        <v>3466</v>
      </c>
      <c r="B815" s="32" t="s">
        <v>3466</v>
      </c>
      <c r="C815" t="str">
        <f>VLOOKUP(B815,[1]Sheet6!B:C,2,0)</f>
        <v>9CC6CAC1-0087-4102-AFA0-F214F6B55B2D</v>
      </c>
      <c r="D815" s="34" t="s">
        <v>15606</v>
      </c>
      <c r="E815" t="e">
        <f>VLOOKUP('نهایی براساس سیستم-برق - ابزار'!D815,[1]Trade!A:B,2,0)</f>
        <v>#N/A</v>
      </c>
      <c r="F815" t="s">
        <v>903</v>
      </c>
      <c r="G815" t="str">
        <f>VLOOKUP(F815,[1]Position!A:D,4,0)</f>
        <v>f3387258-bb24-41ed-ad0e-c65bf3d1aeba</v>
      </c>
      <c r="H815" t="str">
        <f t="shared" si="24"/>
        <v>f3387258-bb24-41ed-ad0e-c65bf3d1aeba'</v>
      </c>
      <c r="I815" t="s">
        <v>4008</v>
      </c>
      <c r="J815" t="s">
        <v>1882</v>
      </c>
      <c r="K815" t="s">
        <v>1883</v>
      </c>
      <c r="L815" t="e">
        <f t="shared" si="25"/>
        <v>#N/A</v>
      </c>
    </row>
    <row r="816" spans="1:12">
      <c r="A816" s="32" t="s">
        <v>3468</v>
      </c>
      <c r="B816" s="32" t="s">
        <v>3468</v>
      </c>
      <c r="C816" t="str">
        <f>VLOOKUP(B816,[1]Sheet6!B:C,2,0)</f>
        <v>314F1C9D-7CDF-4DFF-BC52-C677F3FB3A81</v>
      </c>
      <c r="D816" s="34" t="s">
        <v>15606</v>
      </c>
      <c r="E816" t="e">
        <f>VLOOKUP('نهایی براساس سیستم-برق - ابزار'!D816,[1]Trade!A:B,2,0)</f>
        <v>#N/A</v>
      </c>
      <c r="F816" t="s">
        <v>903</v>
      </c>
      <c r="G816" t="str">
        <f>VLOOKUP(F816,[1]Position!A:D,4,0)</f>
        <v>f3387258-bb24-41ed-ad0e-c65bf3d1aeba</v>
      </c>
      <c r="H816" t="str">
        <f t="shared" si="24"/>
        <v>f3387258-bb24-41ed-ad0e-c65bf3d1aeba'</v>
      </c>
      <c r="I816" t="s">
        <v>4008</v>
      </c>
      <c r="J816" t="s">
        <v>1882</v>
      </c>
      <c r="K816" t="s">
        <v>1883</v>
      </c>
      <c r="L816" t="e">
        <f t="shared" si="25"/>
        <v>#N/A</v>
      </c>
    </row>
    <row r="817" spans="1:12">
      <c r="A817" s="32" t="s">
        <v>3470</v>
      </c>
      <c r="B817" s="32" t="s">
        <v>3470</v>
      </c>
      <c r="C817" t="str">
        <f>VLOOKUP(B817,[1]Sheet6!B:C,2,0)</f>
        <v>0BCFDB70-191A-4AEC-9964-52CB5DFA8AAC</v>
      </c>
      <c r="D817" s="34" t="s">
        <v>15606</v>
      </c>
      <c r="E817" t="e">
        <f>VLOOKUP('نهایی براساس سیستم-برق - ابزار'!D817,[1]Trade!A:B,2,0)</f>
        <v>#N/A</v>
      </c>
      <c r="F817" t="s">
        <v>903</v>
      </c>
      <c r="G817" t="str">
        <f>VLOOKUP(F817,[1]Position!A:D,4,0)</f>
        <v>f3387258-bb24-41ed-ad0e-c65bf3d1aeba</v>
      </c>
      <c r="H817" t="str">
        <f t="shared" si="24"/>
        <v>f3387258-bb24-41ed-ad0e-c65bf3d1aeba'</v>
      </c>
      <c r="I817" t="s">
        <v>4008</v>
      </c>
      <c r="J817" t="s">
        <v>1882</v>
      </c>
      <c r="K817" t="s">
        <v>1883</v>
      </c>
      <c r="L817" t="e">
        <f t="shared" si="25"/>
        <v>#N/A</v>
      </c>
    </row>
    <row r="818" spans="1:12">
      <c r="A818" s="32" t="s">
        <v>3472</v>
      </c>
      <c r="B818" s="32" t="s">
        <v>3472</v>
      </c>
      <c r="C818" t="str">
        <f>VLOOKUP(B818,[1]Sheet6!B:C,2,0)</f>
        <v>6CFE48E7-486B-4601-9788-0B88B0474C2C</v>
      </c>
      <c r="D818" s="34" t="s">
        <v>15606</v>
      </c>
      <c r="E818" t="e">
        <f>VLOOKUP('نهایی براساس سیستم-برق - ابزار'!D818,[1]Trade!A:B,2,0)</f>
        <v>#N/A</v>
      </c>
      <c r="F818" t="s">
        <v>903</v>
      </c>
      <c r="G818" t="str">
        <f>VLOOKUP(F818,[1]Position!A:D,4,0)</f>
        <v>f3387258-bb24-41ed-ad0e-c65bf3d1aeba</v>
      </c>
      <c r="H818" t="str">
        <f t="shared" si="24"/>
        <v>f3387258-bb24-41ed-ad0e-c65bf3d1aeba'</v>
      </c>
      <c r="I818" t="s">
        <v>4008</v>
      </c>
      <c r="J818" t="s">
        <v>1882</v>
      </c>
      <c r="K818" t="s">
        <v>1883</v>
      </c>
      <c r="L818" t="e">
        <f t="shared" si="25"/>
        <v>#N/A</v>
      </c>
    </row>
    <row r="819" spans="1:12">
      <c r="A819" s="32" t="s">
        <v>3474</v>
      </c>
      <c r="B819" s="32" t="s">
        <v>3474</v>
      </c>
      <c r="C819" t="str">
        <f>VLOOKUP(B819,[1]Sheet6!B:C,2,0)</f>
        <v>5DA50C8A-AF6A-4219-917B-373B3C82571F</v>
      </c>
      <c r="D819" s="34" t="s">
        <v>15606</v>
      </c>
      <c r="E819" t="e">
        <f>VLOOKUP('نهایی براساس سیستم-برق - ابزار'!D819,[1]Trade!A:B,2,0)</f>
        <v>#N/A</v>
      </c>
      <c r="F819" t="s">
        <v>903</v>
      </c>
      <c r="G819" t="str">
        <f>VLOOKUP(F819,[1]Position!A:D,4,0)</f>
        <v>f3387258-bb24-41ed-ad0e-c65bf3d1aeba</v>
      </c>
      <c r="H819" t="str">
        <f t="shared" si="24"/>
        <v>f3387258-bb24-41ed-ad0e-c65bf3d1aeba'</v>
      </c>
      <c r="I819" t="s">
        <v>4008</v>
      </c>
      <c r="J819" t="s">
        <v>1882</v>
      </c>
      <c r="K819" t="s">
        <v>1883</v>
      </c>
      <c r="L819" t="e">
        <f t="shared" si="25"/>
        <v>#N/A</v>
      </c>
    </row>
    <row r="820" spans="1:12">
      <c r="A820" s="32" t="s">
        <v>3476</v>
      </c>
      <c r="B820" s="32" t="s">
        <v>3476</v>
      </c>
      <c r="C820" t="str">
        <f>VLOOKUP(B820,[1]Sheet6!B:C,2,0)</f>
        <v>C220B6CE-405A-4C97-B78F-9FAFBD536932</v>
      </c>
      <c r="D820" s="34" t="s">
        <v>15606</v>
      </c>
      <c r="E820" t="e">
        <f>VLOOKUP('نهایی براساس سیستم-برق - ابزار'!D820,[1]Trade!A:B,2,0)</f>
        <v>#N/A</v>
      </c>
      <c r="F820" t="s">
        <v>903</v>
      </c>
      <c r="G820" t="str">
        <f>VLOOKUP(F820,[1]Position!A:D,4,0)</f>
        <v>f3387258-bb24-41ed-ad0e-c65bf3d1aeba</v>
      </c>
      <c r="H820" t="str">
        <f t="shared" si="24"/>
        <v>f3387258-bb24-41ed-ad0e-c65bf3d1aeba'</v>
      </c>
      <c r="I820" t="s">
        <v>4008</v>
      </c>
      <c r="J820" t="s">
        <v>1882</v>
      </c>
      <c r="K820" t="s">
        <v>1883</v>
      </c>
      <c r="L820" t="e">
        <f t="shared" si="25"/>
        <v>#N/A</v>
      </c>
    </row>
    <row r="821" spans="1:12">
      <c r="A821" s="32" t="s">
        <v>3478</v>
      </c>
      <c r="B821" s="32" t="s">
        <v>3478</v>
      </c>
      <c r="C821" t="str">
        <f>VLOOKUP(B821,[1]Sheet6!B:C,2,0)</f>
        <v>6545CF24-8B38-4078-A6C7-59D228DD93C8</v>
      </c>
      <c r="D821" s="34" t="s">
        <v>15606</v>
      </c>
      <c r="E821" t="e">
        <f>VLOOKUP('نهایی براساس سیستم-برق - ابزار'!D821,[1]Trade!A:B,2,0)</f>
        <v>#N/A</v>
      </c>
      <c r="F821" t="s">
        <v>903</v>
      </c>
      <c r="G821" t="str">
        <f>VLOOKUP(F821,[1]Position!A:D,4,0)</f>
        <v>f3387258-bb24-41ed-ad0e-c65bf3d1aeba</v>
      </c>
      <c r="H821" t="str">
        <f t="shared" si="24"/>
        <v>f3387258-bb24-41ed-ad0e-c65bf3d1aeba'</v>
      </c>
      <c r="I821" t="s">
        <v>4008</v>
      </c>
      <c r="J821" t="s">
        <v>1882</v>
      </c>
      <c r="K821" t="s">
        <v>1883</v>
      </c>
      <c r="L821" t="e">
        <f t="shared" si="25"/>
        <v>#N/A</v>
      </c>
    </row>
    <row r="822" spans="1:12">
      <c r="A822" s="32" t="s">
        <v>3480</v>
      </c>
      <c r="B822" s="32" t="s">
        <v>3480</v>
      </c>
      <c r="C822" t="str">
        <f>VLOOKUP(B822,[1]Sheet6!B:C,2,0)</f>
        <v>393E1011-F565-4388-9292-A49D914086CB</v>
      </c>
      <c r="D822" s="34" t="s">
        <v>15606</v>
      </c>
      <c r="E822" t="e">
        <f>VLOOKUP('نهایی براساس سیستم-برق - ابزار'!D822,[1]Trade!A:B,2,0)</f>
        <v>#N/A</v>
      </c>
      <c r="F822" t="s">
        <v>903</v>
      </c>
      <c r="G822" t="str">
        <f>VLOOKUP(F822,[1]Position!A:D,4,0)</f>
        <v>f3387258-bb24-41ed-ad0e-c65bf3d1aeba</v>
      </c>
      <c r="H822" t="str">
        <f t="shared" si="24"/>
        <v>f3387258-bb24-41ed-ad0e-c65bf3d1aeba'</v>
      </c>
      <c r="I822" t="s">
        <v>4008</v>
      </c>
      <c r="J822" t="s">
        <v>1882</v>
      </c>
      <c r="K822" t="s">
        <v>1883</v>
      </c>
      <c r="L822" t="e">
        <f t="shared" si="25"/>
        <v>#N/A</v>
      </c>
    </row>
    <row r="823" spans="1:12">
      <c r="A823" s="32" t="s">
        <v>3482</v>
      </c>
      <c r="B823" s="32" t="s">
        <v>3482</v>
      </c>
      <c r="C823" t="str">
        <f>VLOOKUP(B823,[1]Sheet6!B:C,2,0)</f>
        <v>AE453F15-C981-4DB7-B49E-CEBB5FB671FD</v>
      </c>
      <c r="D823" s="34" t="s">
        <v>15606</v>
      </c>
      <c r="E823" t="e">
        <f>VLOOKUP('نهایی براساس سیستم-برق - ابزار'!D823,[1]Trade!A:B,2,0)</f>
        <v>#N/A</v>
      </c>
      <c r="F823" t="s">
        <v>903</v>
      </c>
      <c r="G823" t="str">
        <f>VLOOKUP(F823,[1]Position!A:D,4,0)</f>
        <v>f3387258-bb24-41ed-ad0e-c65bf3d1aeba</v>
      </c>
      <c r="H823" t="str">
        <f t="shared" si="24"/>
        <v>f3387258-bb24-41ed-ad0e-c65bf3d1aeba'</v>
      </c>
      <c r="I823" t="s">
        <v>4008</v>
      </c>
      <c r="J823" t="s">
        <v>1882</v>
      </c>
      <c r="K823" t="s">
        <v>1883</v>
      </c>
      <c r="L823" t="e">
        <f t="shared" si="25"/>
        <v>#N/A</v>
      </c>
    </row>
    <row r="824" spans="1:12">
      <c r="A824" s="32" t="s">
        <v>3484</v>
      </c>
      <c r="B824" s="32" t="s">
        <v>3484</v>
      </c>
      <c r="C824" t="str">
        <f>VLOOKUP(B824,[1]Sheet6!B:C,2,0)</f>
        <v>25DADF1B-5D69-45EC-9582-678F09FD29C8</v>
      </c>
      <c r="D824" s="34" t="s">
        <v>15606</v>
      </c>
      <c r="E824" t="e">
        <f>VLOOKUP('نهایی براساس سیستم-برق - ابزار'!D824,[1]Trade!A:B,2,0)</f>
        <v>#N/A</v>
      </c>
      <c r="F824" t="s">
        <v>903</v>
      </c>
      <c r="G824" t="str">
        <f>VLOOKUP(F824,[1]Position!A:D,4,0)</f>
        <v>f3387258-bb24-41ed-ad0e-c65bf3d1aeba</v>
      </c>
      <c r="H824" t="str">
        <f t="shared" si="24"/>
        <v>f3387258-bb24-41ed-ad0e-c65bf3d1aeba'</v>
      </c>
      <c r="I824" t="s">
        <v>4008</v>
      </c>
      <c r="J824" t="s">
        <v>1882</v>
      </c>
      <c r="K824" t="s">
        <v>1883</v>
      </c>
      <c r="L824" t="e">
        <f t="shared" si="25"/>
        <v>#N/A</v>
      </c>
    </row>
    <row r="825" spans="1:12">
      <c r="A825" s="32" t="s">
        <v>3486</v>
      </c>
      <c r="B825" s="32" t="s">
        <v>3486</v>
      </c>
      <c r="C825" t="str">
        <f>VLOOKUP(B825,[1]Sheet6!B:C,2,0)</f>
        <v>4467E723-5328-44DD-A4E0-B61222D9D908</v>
      </c>
      <c r="D825" s="34" t="s">
        <v>15606</v>
      </c>
      <c r="E825" t="e">
        <f>VLOOKUP('نهایی براساس سیستم-برق - ابزار'!D825,[1]Trade!A:B,2,0)</f>
        <v>#N/A</v>
      </c>
      <c r="F825" t="s">
        <v>903</v>
      </c>
      <c r="G825" t="str">
        <f>VLOOKUP(F825,[1]Position!A:D,4,0)</f>
        <v>f3387258-bb24-41ed-ad0e-c65bf3d1aeba</v>
      </c>
      <c r="H825" t="str">
        <f t="shared" si="24"/>
        <v>f3387258-bb24-41ed-ad0e-c65bf3d1aeba'</v>
      </c>
      <c r="I825" t="s">
        <v>4008</v>
      </c>
      <c r="J825" t="s">
        <v>1882</v>
      </c>
      <c r="K825" t="s">
        <v>1883</v>
      </c>
      <c r="L825" t="e">
        <f t="shared" si="25"/>
        <v>#N/A</v>
      </c>
    </row>
    <row r="826" spans="1:12">
      <c r="A826" s="32" t="s">
        <v>3488</v>
      </c>
      <c r="B826" s="32" t="s">
        <v>3488</v>
      </c>
      <c r="C826" t="str">
        <f>VLOOKUP(B826,[1]Sheet6!B:C,2,0)</f>
        <v>8C4F1CC9-C00D-4935-9050-9F4B51A5D3D5</v>
      </c>
      <c r="D826" s="34" t="s">
        <v>15606</v>
      </c>
      <c r="E826" t="e">
        <f>VLOOKUP('نهایی براساس سیستم-برق - ابزار'!D826,[1]Trade!A:B,2,0)</f>
        <v>#N/A</v>
      </c>
      <c r="F826" t="s">
        <v>903</v>
      </c>
      <c r="G826" t="str">
        <f>VLOOKUP(F826,[1]Position!A:D,4,0)</f>
        <v>f3387258-bb24-41ed-ad0e-c65bf3d1aeba</v>
      </c>
      <c r="H826" t="str">
        <f t="shared" si="24"/>
        <v>f3387258-bb24-41ed-ad0e-c65bf3d1aeba'</v>
      </c>
      <c r="I826" t="s">
        <v>4008</v>
      </c>
      <c r="J826" t="s">
        <v>1882</v>
      </c>
      <c r="K826" t="s">
        <v>1883</v>
      </c>
      <c r="L826" t="e">
        <f t="shared" si="25"/>
        <v>#N/A</v>
      </c>
    </row>
    <row r="827" spans="1:12">
      <c r="A827" s="32" t="s">
        <v>3490</v>
      </c>
      <c r="B827" s="32" t="s">
        <v>3490</v>
      </c>
      <c r="C827" t="str">
        <f>VLOOKUP(B827,[1]Sheet6!B:C,2,0)</f>
        <v>E2E4C506-AD06-417B-8F0A-B470FA7B25FD</v>
      </c>
      <c r="D827" s="34" t="s">
        <v>15606</v>
      </c>
      <c r="E827" t="e">
        <f>VLOOKUP('نهایی براساس سیستم-برق - ابزار'!D827,[1]Trade!A:B,2,0)</f>
        <v>#N/A</v>
      </c>
      <c r="F827" t="s">
        <v>903</v>
      </c>
      <c r="G827" t="str">
        <f>VLOOKUP(F827,[1]Position!A:D,4,0)</f>
        <v>f3387258-bb24-41ed-ad0e-c65bf3d1aeba</v>
      </c>
      <c r="H827" t="str">
        <f t="shared" si="24"/>
        <v>f3387258-bb24-41ed-ad0e-c65bf3d1aeba'</v>
      </c>
      <c r="I827" t="s">
        <v>4008</v>
      </c>
      <c r="J827" t="s">
        <v>1882</v>
      </c>
      <c r="K827" t="s">
        <v>1883</v>
      </c>
      <c r="L827" t="e">
        <f t="shared" si="25"/>
        <v>#N/A</v>
      </c>
    </row>
    <row r="828" spans="1:12">
      <c r="A828" s="32" t="s">
        <v>3492</v>
      </c>
      <c r="B828" s="32" t="s">
        <v>3492</v>
      </c>
      <c r="C828" t="str">
        <f>VLOOKUP(B828,[1]Sheet6!B:C,2,0)</f>
        <v>EDE4202B-8E50-4BDC-ACA3-C883FDC33175</v>
      </c>
      <c r="D828" s="34" t="s">
        <v>15606</v>
      </c>
      <c r="E828" t="e">
        <f>VLOOKUP('نهایی براساس سیستم-برق - ابزار'!D828,[1]Trade!A:B,2,0)</f>
        <v>#N/A</v>
      </c>
      <c r="F828" t="s">
        <v>903</v>
      </c>
      <c r="G828" t="str">
        <f>VLOOKUP(F828,[1]Position!A:D,4,0)</f>
        <v>f3387258-bb24-41ed-ad0e-c65bf3d1aeba</v>
      </c>
      <c r="H828" t="str">
        <f t="shared" si="24"/>
        <v>f3387258-bb24-41ed-ad0e-c65bf3d1aeba'</v>
      </c>
      <c r="I828" t="s">
        <v>4008</v>
      </c>
      <c r="J828" t="s">
        <v>1882</v>
      </c>
      <c r="K828" t="s">
        <v>1883</v>
      </c>
      <c r="L828" t="e">
        <f t="shared" si="25"/>
        <v>#N/A</v>
      </c>
    </row>
    <row r="829" spans="1:12">
      <c r="A829" s="32" t="s">
        <v>3494</v>
      </c>
      <c r="B829" s="32" t="s">
        <v>3494</v>
      </c>
      <c r="C829" t="str">
        <f>VLOOKUP(B829,[1]Sheet6!B:C,2,0)</f>
        <v>D4218699-2B09-4EBD-8BF4-0177DD453D44</v>
      </c>
      <c r="D829" s="34" t="s">
        <v>15606</v>
      </c>
      <c r="E829" t="e">
        <f>VLOOKUP('نهایی براساس سیستم-برق - ابزار'!D829,[1]Trade!A:B,2,0)</f>
        <v>#N/A</v>
      </c>
      <c r="F829" t="s">
        <v>903</v>
      </c>
      <c r="G829" t="str">
        <f>VLOOKUP(F829,[1]Position!A:D,4,0)</f>
        <v>f3387258-bb24-41ed-ad0e-c65bf3d1aeba</v>
      </c>
      <c r="H829" t="str">
        <f t="shared" si="24"/>
        <v>f3387258-bb24-41ed-ad0e-c65bf3d1aeba'</v>
      </c>
      <c r="I829" t="s">
        <v>4008</v>
      </c>
      <c r="J829" t="s">
        <v>1882</v>
      </c>
      <c r="K829" t="s">
        <v>1883</v>
      </c>
      <c r="L829" t="e">
        <f t="shared" si="25"/>
        <v>#N/A</v>
      </c>
    </row>
    <row r="830" spans="1:12">
      <c r="A830" s="32" t="s">
        <v>3496</v>
      </c>
      <c r="B830" s="32" t="s">
        <v>3496</v>
      </c>
      <c r="C830" t="str">
        <f>VLOOKUP(B830,[1]Sheet6!B:C,2,0)</f>
        <v>866AE137-19F0-4F82-B634-32438462448B</v>
      </c>
      <c r="D830" s="34" t="s">
        <v>15606</v>
      </c>
      <c r="E830" t="e">
        <f>VLOOKUP('نهایی براساس سیستم-برق - ابزار'!D830,[1]Trade!A:B,2,0)</f>
        <v>#N/A</v>
      </c>
      <c r="F830" t="s">
        <v>903</v>
      </c>
      <c r="G830" t="str">
        <f>VLOOKUP(F830,[1]Position!A:D,4,0)</f>
        <v>f3387258-bb24-41ed-ad0e-c65bf3d1aeba</v>
      </c>
      <c r="H830" t="str">
        <f t="shared" si="24"/>
        <v>f3387258-bb24-41ed-ad0e-c65bf3d1aeba'</v>
      </c>
      <c r="I830" t="s">
        <v>4008</v>
      </c>
      <c r="J830" t="s">
        <v>1882</v>
      </c>
      <c r="K830" t="s">
        <v>1883</v>
      </c>
      <c r="L830" t="e">
        <f t="shared" si="25"/>
        <v>#N/A</v>
      </c>
    </row>
    <row r="831" spans="1:12">
      <c r="A831" s="32" t="s">
        <v>3498</v>
      </c>
      <c r="B831" s="32" t="s">
        <v>3498</v>
      </c>
      <c r="C831" t="str">
        <f>VLOOKUP(B831,[1]Sheet6!B:C,2,0)</f>
        <v>D1D5F9BE-A2C5-414E-89A8-B143DABEA6CF</v>
      </c>
      <c r="D831" s="34" t="s">
        <v>15606</v>
      </c>
      <c r="E831" t="e">
        <f>VLOOKUP('نهایی براساس سیستم-برق - ابزار'!D831,[1]Trade!A:B,2,0)</f>
        <v>#N/A</v>
      </c>
      <c r="F831" t="s">
        <v>903</v>
      </c>
      <c r="G831" t="str">
        <f>VLOOKUP(F831,[1]Position!A:D,4,0)</f>
        <v>f3387258-bb24-41ed-ad0e-c65bf3d1aeba</v>
      </c>
      <c r="H831" t="str">
        <f t="shared" si="24"/>
        <v>f3387258-bb24-41ed-ad0e-c65bf3d1aeba'</v>
      </c>
      <c r="I831" t="s">
        <v>4008</v>
      </c>
      <c r="J831" t="s">
        <v>1882</v>
      </c>
      <c r="K831" t="s">
        <v>1883</v>
      </c>
      <c r="L831" t="e">
        <f t="shared" si="25"/>
        <v>#N/A</v>
      </c>
    </row>
    <row r="832" spans="1:12">
      <c r="A832" s="32" t="s">
        <v>3500</v>
      </c>
      <c r="B832" s="32" t="s">
        <v>3500</v>
      </c>
      <c r="C832" t="str">
        <f>VLOOKUP(B832,[1]Sheet6!B:C,2,0)</f>
        <v>C5806254-E60E-432D-AA12-92F2B6AB499D</v>
      </c>
      <c r="D832" s="34" t="s">
        <v>15606</v>
      </c>
      <c r="E832" t="e">
        <f>VLOOKUP('نهایی براساس سیستم-برق - ابزار'!D832,[1]Trade!A:B,2,0)</f>
        <v>#N/A</v>
      </c>
      <c r="F832" t="s">
        <v>903</v>
      </c>
      <c r="G832" t="str">
        <f>VLOOKUP(F832,[1]Position!A:D,4,0)</f>
        <v>f3387258-bb24-41ed-ad0e-c65bf3d1aeba</v>
      </c>
      <c r="H832" t="str">
        <f t="shared" si="24"/>
        <v>f3387258-bb24-41ed-ad0e-c65bf3d1aeba'</v>
      </c>
      <c r="I832" t="s">
        <v>4008</v>
      </c>
      <c r="J832" t="s">
        <v>1882</v>
      </c>
      <c r="K832" t="s">
        <v>1883</v>
      </c>
      <c r="L832" t="e">
        <f t="shared" si="25"/>
        <v>#N/A</v>
      </c>
    </row>
    <row r="833" spans="1:12">
      <c r="A833" s="32" t="s">
        <v>3502</v>
      </c>
      <c r="B833" s="32" t="s">
        <v>3502</v>
      </c>
      <c r="C833" t="str">
        <f>VLOOKUP(B833,[1]Sheet6!B:C,2,0)</f>
        <v>1C9FE70F-CF36-4ADA-B737-5803EAB1CF2F</v>
      </c>
      <c r="D833" s="34" t="s">
        <v>15606</v>
      </c>
      <c r="E833" t="e">
        <f>VLOOKUP('نهایی براساس سیستم-برق - ابزار'!D833,[1]Trade!A:B,2,0)</f>
        <v>#N/A</v>
      </c>
      <c r="F833" t="s">
        <v>903</v>
      </c>
      <c r="G833" t="str">
        <f>VLOOKUP(F833,[1]Position!A:D,4,0)</f>
        <v>f3387258-bb24-41ed-ad0e-c65bf3d1aeba</v>
      </c>
      <c r="H833" t="str">
        <f t="shared" si="24"/>
        <v>f3387258-bb24-41ed-ad0e-c65bf3d1aeba'</v>
      </c>
      <c r="I833" t="s">
        <v>4008</v>
      </c>
      <c r="J833" t="s">
        <v>1882</v>
      </c>
      <c r="K833" t="s">
        <v>1883</v>
      </c>
      <c r="L833" t="e">
        <f t="shared" si="25"/>
        <v>#N/A</v>
      </c>
    </row>
    <row r="834" spans="1:12">
      <c r="A834" s="32" t="s">
        <v>3504</v>
      </c>
      <c r="B834" s="32" t="s">
        <v>3504</v>
      </c>
      <c r="C834" t="str">
        <f>VLOOKUP(B834,[1]Sheet6!B:C,2,0)</f>
        <v>85DA0CA2-A1A3-4C2C-ABCB-4870E451D36D</v>
      </c>
      <c r="D834" s="34" t="s">
        <v>15606</v>
      </c>
      <c r="E834" t="e">
        <f>VLOOKUP('نهایی براساس سیستم-برق - ابزار'!D834,[1]Trade!A:B,2,0)</f>
        <v>#N/A</v>
      </c>
      <c r="F834" t="s">
        <v>903</v>
      </c>
      <c r="G834" t="str">
        <f>VLOOKUP(F834,[1]Position!A:D,4,0)</f>
        <v>f3387258-bb24-41ed-ad0e-c65bf3d1aeba</v>
      </c>
      <c r="H834" t="str">
        <f t="shared" ref="H834:H897" si="26">G834&amp;"'"</f>
        <v>f3387258-bb24-41ed-ad0e-c65bf3d1aeba'</v>
      </c>
      <c r="I834" t="s">
        <v>4008</v>
      </c>
      <c r="J834" t="s">
        <v>1882</v>
      </c>
      <c r="K834" t="s">
        <v>1883</v>
      </c>
      <c r="L834" t="e">
        <f t="shared" ref="L834:L897" si="27">I834&amp;""&amp;C834&amp;""&amp;J834&amp;""&amp;E834&amp;""&amp;K834&amp;""&amp;H834&amp;"--"&amp;B834&amp;"-"&amp;D834&amp;"-"&amp;F834</f>
        <v>#N/A</v>
      </c>
    </row>
    <row r="835" spans="1:12">
      <c r="A835" s="32" t="s">
        <v>3506</v>
      </c>
      <c r="B835" s="32" t="s">
        <v>3506</v>
      </c>
      <c r="C835" t="str">
        <f>VLOOKUP(B835,[1]Sheet6!B:C,2,0)</f>
        <v>959805DF-0A4C-4FA0-AFE8-23307C1B795E</v>
      </c>
      <c r="D835" s="34" t="s">
        <v>15606</v>
      </c>
      <c r="E835" t="e">
        <f>VLOOKUP('نهایی براساس سیستم-برق - ابزار'!D835,[1]Trade!A:B,2,0)</f>
        <v>#N/A</v>
      </c>
      <c r="F835" t="s">
        <v>903</v>
      </c>
      <c r="G835" t="str">
        <f>VLOOKUP(F835,[1]Position!A:D,4,0)</f>
        <v>f3387258-bb24-41ed-ad0e-c65bf3d1aeba</v>
      </c>
      <c r="H835" t="str">
        <f t="shared" si="26"/>
        <v>f3387258-bb24-41ed-ad0e-c65bf3d1aeba'</v>
      </c>
      <c r="I835" t="s">
        <v>4008</v>
      </c>
      <c r="J835" t="s">
        <v>1882</v>
      </c>
      <c r="K835" t="s">
        <v>1883</v>
      </c>
      <c r="L835" t="e">
        <f t="shared" si="27"/>
        <v>#N/A</v>
      </c>
    </row>
    <row r="836" spans="1:12">
      <c r="A836" s="32" t="s">
        <v>3508</v>
      </c>
      <c r="B836" s="32" t="s">
        <v>3508</v>
      </c>
      <c r="C836" t="str">
        <f>VLOOKUP(B836,[1]Sheet6!B:C,2,0)</f>
        <v>F3B31192-22DA-4787-9722-9021EA5BAEF2</v>
      </c>
      <c r="D836" s="34" t="s">
        <v>15606</v>
      </c>
      <c r="E836" t="e">
        <f>VLOOKUP('نهایی براساس سیستم-برق - ابزار'!D836,[1]Trade!A:B,2,0)</f>
        <v>#N/A</v>
      </c>
      <c r="F836" t="s">
        <v>903</v>
      </c>
      <c r="G836" t="str">
        <f>VLOOKUP(F836,[1]Position!A:D,4,0)</f>
        <v>f3387258-bb24-41ed-ad0e-c65bf3d1aeba</v>
      </c>
      <c r="H836" t="str">
        <f t="shared" si="26"/>
        <v>f3387258-bb24-41ed-ad0e-c65bf3d1aeba'</v>
      </c>
      <c r="I836" t="s">
        <v>4008</v>
      </c>
      <c r="J836" t="s">
        <v>1882</v>
      </c>
      <c r="K836" t="s">
        <v>1883</v>
      </c>
      <c r="L836" t="e">
        <f t="shared" si="27"/>
        <v>#N/A</v>
      </c>
    </row>
    <row r="837" spans="1:12">
      <c r="A837" s="32" t="s">
        <v>3510</v>
      </c>
      <c r="B837" s="32" t="s">
        <v>3510</v>
      </c>
      <c r="C837" t="str">
        <f>VLOOKUP(B837,[1]Sheet6!B:C,2,0)</f>
        <v>35EB022E-8298-49DF-9088-68BC54BE99FC</v>
      </c>
      <c r="D837" s="34" t="s">
        <v>15606</v>
      </c>
      <c r="E837" t="e">
        <f>VLOOKUP('نهایی براساس سیستم-برق - ابزار'!D837,[1]Trade!A:B,2,0)</f>
        <v>#N/A</v>
      </c>
      <c r="F837" t="s">
        <v>903</v>
      </c>
      <c r="G837" t="str">
        <f>VLOOKUP(F837,[1]Position!A:D,4,0)</f>
        <v>f3387258-bb24-41ed-ad0e-c65bf3d1aeba</v>
      </c>
      <c r="H837" t="str">
        <f t="shared" si="26"/>
        <v>f3387258-bb24-41ed-ad0e-c65bf3d1aeba'</v>
      </c>
      <c r="I837" t="s">
        <v>4008</v>
      </c>
      <c r="J837" t="s">
        <v>1882</v>
      </c>
      <c r="K837" t="s">
        <v>1883</v>
      </c>
      <c r="L837" t="e">
        <f t="shared" si="27"/>
        <v>#N/A</v>
      </c>
    </row>
    <row r="838" spans="1:12">
      <c r="A838" s="32" t="s">
        <v>3512</v>
      </c>
      <c r="B838" s="32" t="s">
        <v>3512</v>
      </c>
      <c r="C838" t="str">
        <f>VLOOKUP(B838,[1]Sheet6!B:C,2,0)</f>
        <v>E7404EB0-CE69-45FF-B13C-187FFE65725A</v>
      </c>
      <c r="D838" s="34" t="s">
        <v>15606</v>
      </c>
      <c r="E838" t="e">
        <f>VLOOKUP('نهایی براساس سیستم-برق - ابزار'!D838,[1]Trade!A:B,2,0)</f>
        <v>#N/A</v>
      </c>
      <c r="F838" t="s">
        <v>903</v>
      </c>
      <c r="G838" t="str">
        <f>VLOOKUP(F838,[1]Position!A:D,4,0)</f>
        <v>f3387258-bb24-41ed-ad0e-c65bf3d1aeba</v>
      </c>
      <c r="H838" t="str">
        <f t="shared" si="26"/>
        <v>f3387258-bb24-41ed-ad0e-c65bf3d1aeba'</v>
      </c>
      <c r="I838" t="s">
        <v>4008</v>
      </c>
      <c r="J838" t="s">
        <v>1882</v>
      </c>
      <c r="K838" t="s">
        <v>1883</v>
      </c>
      <c r="L838" t="e">
        <f t="shared" si="27"/>
        <v>#N/A</v>
      </c>
    </row>
    <row r="839" spans="1:12">
      <c r="A839" s="32" t="s">
        <v>3514</v>
      </c>
      <c r="B839" s="32" t="s">
        <v>3514</v>
      </c>
      <c r="C839" t="str">
        <f>VLOOKUP(B839,[1]Sheet6!B:C,2,0)</f>
        <v>E4E0F985-39E3-4F34-AE2A-5CD6C5E5A21A</v>
      </c>
      <c r="D839" s="34" t="s">
        <v>15606</v>
      </c>
      <c r="E839" t="e">
        <f>VLOOKUP('نهایی براساس سیستم-برق - ابزار'!D839,[1]Trade!A:B,2,0)</f>
        <v>#N/A</v>
      </c>
      <c r="F839" t="s">
        <v>903</v>
      </c>
      <c r="G839" t="str">
        <f>VLOOKUP(F839,[1]Position!A:D,4,0)</f>
        <v>f3387258-bb24-41ed-ad0e-c65bf3d1aeba</v>
      </c>
      <c r="H839" t="str">
        <f t="shared" si="26"/>
        <v>f3387258-bb24-41ed-ad0e-c65bf3d1aeba'</v>
      </c>
      <c r="I839" t="s">
        <v>4008</v>
      </c>
      <c r="J839" t="s">
        <v>1882</v>
      </c>
      <c r="K839" t="s">
        <v>1883</v>
      </c>
      <c r="L839" t="e">
        <f t="shared" si="27"/>
        <v>#N/A</v>
      </c>
    </row>
    <row r="840" spans="1:12">
      <c r="A840" s="32" t="s">
        <v>140</v>
      </c>
      <c r="B840" s="32" t="s">
        <v>139</v>
      </c>
      <c r="C840" t="str">
        <f>VLOOKUP(B840,[1]Sheet6!B:C,2,0)</f>
        <v>18830DC6-4037-4084-9FB2-E0F25DA60B9D</v>
      </c>
      <c r="D840" s="34" t="s">
        <v>15606</v>
      </c>
      <c r="E840" t="e">
        <f>VLOOKUP('نهایی براساس سیستم-برق - ابزار'!D840,[1]Trade!A:B,2,0)</f>
        <v>#N/A</v>
      </c>
      <c r="G840" t="e">
        <f>VLOOKUP(F840,[1]Position!A:D,4,0)</f>
        <v>#N/A</v>
      </c>
      <c r="H840" t="e">
        <f t="shared" si="26"/>
        <v>#N/A</v>
      </c>
      <c r="I840" t="s">
        <v>4008</v>
      </c>
      <c r="J840" t="s">
        <v>1882</v>
      </c>
      <c r="K840" t="s">
        <v>1883</v>
      </c>
      <c r="L840" t="e">
        <f t="shared" si="27"/>
        <v>#N/A</v>
      </c>
    </row>
    <row r="841" spans="1:12">
      <c r="A841" s="32" t="s">
        <v>3517</v>
      </c>
      <c r="B841" s="32" t="s">
        <v>276</v>
      </c>
      <c r="C841" t="str">
        <f>VLOOKUP(B841,[1]Sheet6!B:C,2,0)</f>
        <v>0FB5CDE5-63DB-4DEF-B4CD-F0224EE4B9CA</v>
      </c>
      <c r="D841" s="34" t="s">
        <v>15606</v>
      </c>
      <c r="E841" t="e">
        <f>VLOOKUP('نهایی براساس سیستم-برق - ابزار'!D841,[1]Trade!A:B,2,0)</f>
        <v>#N/A</v>
      </c>
      <c r="G841" t="e">
        <f>VLOOKUP(F841,[1]Position!A:D,4,0)</f>
        <v>#N/A</v>
      </c>
      <c r="H841" t="e">
        <f t="shared" si="26"/>
        <v>#N/A</v>
      </c>
      <c r="I841" t="s">
        <v>4008</v>
      </c>
      <c r="J841" t="s">
        <v>1882</v>
      </c>
      <c r="K841" t="s">
        <v>1883</v>
      </c>
      <c r="L841" t="e">
        <f t="shared" si="27"/>
        <v>#N/A</v>
      </c>
    </row>
    <row r="842" spans="1:12">
      <c r="A842" s="32" t="s">
        <v>39</v>
      </c>
      <c r="B842" s="32" t="s">
        <v>38</v>
      </c>
      <c r="C842" t="str">
        <f>VLOOKUP(B842,[1]Sheet6!B:C,2,0)</f>
        <v>1692FCF8-3C62-4286-858C-23A135DD0897</v>
      </c>
      <c r="D842" s="34" t="s">
        <v>15606</v>
      </c>
      <c r="E842" t="e">
        <f>VLOOKUP('نهایی براساس سیستم-برق - ابزار'!D842,[1]Trade!A:B,2,0)</f>
        <v>#N/A</v>
      </c>
      <c r="F842" t="s">
        <v>745</v>
      </c>
      <c r="G842" t="str">
        <f>VLOOKUP(F842,[1]Position!A:D,4,0)</f>
        <v>0efff8c6-5518-4fc0-ab9d-04eebd9035df</v>
      </c>
      <c r="H842" t="str">
        <f t="shared" si="26"/>
        <v>0efff8c6-5518-4fc0-ab9d-04eebd9035df'</v>
      </c>
      <c r="I842" t="s">
        <v>4008</v>
      </c>
      <c r="J842" t="s">
        <v>1882</v>
      </c>
      <c r="K842" t="s">
        <v>1883</v>
      </c>
      <c r="L842" t="e">
        <f t="shared" si="27"/>
        <v>#N/A</v>
      </c>
    </row>
    <row r="843" spans="1:12">
      <c r="A843" s="32" t="s">
        <v>3520</v>
      </c>
      <c r="B843" s="32" t="s">
        <v>3520</v>
      </c>
      <c r="C843" t="str">
        <f>VLOOKUP(B843,[1]Sheet6!B:C,2,0)</f>
        <v>7718118F-5172-4BCE-8F49-F03D4EB74BF5</v>
      </c>
      <c r="D843" s="34" t="s">
        <v>15606</v>
      </c>
      <c r="E843" t="e">
        <f>VLOOKUP('نهایی براساس سیستم-برق - ابزار'!D843,[1]Trade!A:B,2,0)</f>
        <v>#N/A</v>
      </c>
      <c r="F843" t="s">
        <v>745</v>
      </c>
      <c r="G843" t="str">
        <f>VLOOKUP(F843,[1]Position!A:D,4,0)</f>
        <v>0efff8c6-5518-4fc0-ab9d-04eebd9035df</v>
      </c>
      <c r="H843" t="str">
        <f t="shared" si="26"/>
        <v>0efff8c6-5518-4fc0-ab9d-04eebd9035df'</v>
      </c>
      <c r="I843" t="s">
        <v>4008</v>
      </c>
      <c r="J843" t="s">
        <v>1882</v>
      </c>
      <c r="K843" t="s">
        <v>1883</v>
      </c>
      <c r="L843" t="e">
        <f t="shared" si="27"/>
        <v>#N/A</v>
      </c>
    </row>
    <row r="844" spans="1:12">
      <c r="A844" s="32" t="s">
        <v>3522</v>
      </c>
      <c r="B844" s="32" t="s">
        <v>3522</v>
      </c>
      <c r="C844" t="str">
        <f>VLOOKUP(B844,[1]Sheet6!B:C,2,0)</f>
        <v>165905AA-DEB9-4061-BB54-B8FDE478B989</v>
      </c>
      <c r="D844" s="34" t="s">
        <v>15606</v>
      </c>
      <c r="E844" t="e">
        <f>VLOOKUP('نهایی براساس سیستم-برق - ابزار'!D844,[1]Trade!A:B,2,0)</f>
        <v>#N/A</v>
      </c>
      <c r="F844" t="s">
        <v>745</v>
      </c>
      <c r="G844" t="str">
        <f>VLOOKUP(F844,[1]Position!A:D,4,0)</f>
        <v>0efff8c6-5518-4fc0-ab9d-04eebd9035df</v>
      </c>
      <c r="H844" t="str">
        <f t="shared" si="26"/>
        <v>0efff8c6-5518-4fc0-ab9d-04eebd9035df'</v>
      </c>
      <c r="I844" t="s">
        <v>4008</v>
      </c>
      <c r="J844" t="s">
        <v>1882</v>
      </c>
      <c r="K844" t="s">
        <v>1883</v>
      </c>
      <c r="L844" t="e">
        <f t="shared" si="27"/>
        <v>#N/A</v>
      </c>
    </row>
    <row r="845" spans="1:12">
      <c r="A845" s="32" t="s">
        <v>3524</v>
      </c>
      <c r="B845" s="32" t="s">
        <v>3524</v>
      </c>
      <c r="C845" t="str">
        <f>VLOOKUP(B845,[1]Sheet6!B:C,2,0)</f>
        <v>33DDAE56-B316-484E-B4AA-970A6D00E194</v>
      </c>
      <c r="D845" s="34" t="s">
        <v>15606</v>
      </c>
      <c r="E845" t="e">
        <f>VLOOKUP('نهایی براساس سیستم-برق - ابزار'!D845,[1]Trade!A:B,2,0)</f>
        <v>#N/A</v>
      </c>
      <c r="F845" t="s">
        <v>745</v>
      </c>
      <c r="G845" t="str">
        <f>VLOOKUP(F845,[1]Position!A:D,4,0)</f>
        <v>0efff8c6-5518-4fc0-ab9d-04eebd9035df</v>
      </c>
      <c r="H845" t="str">
        <f t="shared" si="26"/>
        <v>0efff8c6-5518-4fc0-ab9d-04eebd9035df'</v>
      </c>
      <c r="I845" t="s">
        <v>4008</v>
      </c>
      <c r="J845" t="s">
        <v>1882</v>
      </c>
      <c r="K845" t="s">
        <v>1883</v>
      </c>
      <c r="L845" t="e">
        <f t="shared" si="27"/>
        <v>#N/A</v>
      </c>
    </row>
    <row r="846" spans="1:12">
      <c r="A846" s="32" t="s">
        <v>3526</v>
      </c>
      <c r="B846" s="32" t="s">
        <v>3526</v>
      </c>
      <c r="C846" t="str">
        <f>VLOOKUP(B846,[1]Sheet6!B:C,2,0)</f>
        <v>80C14D25-1689-4C96-AC80-E1E6FE3D91C3</v>
      </c>
      <c r="D846" s="34" t="s">
        <v>15606</v>
      </c>
      <c r="E846" t="e">
        <f>VLOOKUP('نهایی براساس سیستم-برق - ابزار'!D846,[1]Trade!A:B,2,0)</f>
        <v>#N/A</v>
      </c>
      <c r="F846" t="s">
        <v>745</v>
      </c>
      <c r="G846" t="str">
        <f>VLOOKUP(F846,[1]Position!A:D,4,0)</f>
        <v>0efff8c6-5518-4fc0-ab9d-04eebd9035df</v>
      </c>
      <c r="H846" t="str">
        <f t="shared" si="26"/>
        <v>0efff8c6-5518-4fc0-ab9d-04eebd9035df'</v>
      </c>
      <c r="I846" t="s">
        <v>4008</v>
      </c>
      <c r="J846" t="s">
        <v>1882</v>
      </c>
      <c r="K846" t="s">
        <v>1883</v>
      </c>
      <c r="L846" t="e">
        <f t="shared" si="27"/>
        <v>#N/A</v>
      </c>
    </row>
    <row r="847" spans="1:12">
      <c r="A847" s="32" t="s">
        <v>3528</v>
      </c>
      <c r="B847" s="32" t="s">
        <v>3528</v>
      </c>
      <c r="C847" t="str">
        <f>VLOOKUP(B847,[1]Sheet6!B:C,2,0)</f>
        <v>BADDF65F-C710-467D-8CA5-606090DD2910</v>
      </c>
      <c r="D847" s="34" t="s">
        <v>15606</v>
      </c>
      <c r="E847" t="e">
        <f>VLOOKUP('نهایی براساس سیستم-برق - ابزار'!D847,[1]Trade!A:B,2,0)</f>
        <v>#N/A</v>
      </c>
      <c r="F847" t="s">
        <v>745</v>
      </c>
      <c r="G847" t="str">
        <f>VLOOKUP(F847,[1]Position!A:D,4,0)</f>
        <v>0efff8c6-5518-4fc0-ab9d-04eebd9035df</v>
      </c>
      <c r="H847" t="str">
        <f t="shared" si="26"/>
        <v>0efff8c6-5518-4fc0-ab9d-04eebd9035df'</v>
      </c>
      <c r="I847" t="s">
        <v>4008</v>
      </c>
      <c r="J847" t="s">
        <v>1882</v>
      </c>
      <c r="K847" t="s">
        <v>1883</v>
      </c>
      <c r="L847" t="e">
        <f t="shared" si="27"/>
        <v>#N/A</v>
      </c>
    </row>
    <row r="848" spans="1:12">
      <c r="A848" s="32" t="s">
        <v>3530</v>
      </c>
      <c r="B848" s="32" t="s">
        <v>3530</v>
      </c>
      <c r="C848" t="str">
        <f>VLOOKUP(B848,[1]Sheet6!B:C,2,0)</f>
        <v>82FC629E-B0C3-45D7-A2D3-ADDE5C70F9C4</v>
      </c>
      <c r="D848" s="34" t="s">
        <v>15606</v>
      </c>
      <c r="E848" t="e">
        <f>VLOOKUP('نهایی براساس سیستم-برق - ابزار'!D848,[1]Trade!A:B,2,0)</f>
        <v>#N/A</v>
      </c>
      <c r="F848" t="s">
        <v>745</v>
      </c>
      <c r="G848" t="str">
        <f>VLOOKUP(F848,[1]Position!A:D,4,0)</f>
        <v>0efff8c6-5518-4fc0-ab9d-04eebd9035df</v>
      </c>
      <c r="H848" t="str">
        <f t="shared" si="26"/>
        <v>0efff8c6-5518-4fc0-ab9d-04eebd9035df'</v>
      </c>
      <c r="I848" t="s">
        <v>4008</v>
      </c>
      <c r="J848" t="s">
        <v>1882</v>
      </c>
      <c r="K848" t="s">
        <v>1883</v>
      </c>
      <c r="L848" t="e">
        <f t="shared" si="27"/>
        <v>#N/A</v>
      </c>
    </row>
    <row r="849" spans="1:12">
      <c r="A849" s="32" t="s">
        <v>3532</v>
      </c>
      <c r="B849" s="32" t="s">
        <v>279</v>
      </c>
      <c r="C849" t="str">
        <f>VLOOKUP(B849,[1]Sheet6!B:C,2,0)</f>
        <v>28B27C2B-FD6D-4AE3-9CB3-C725B000BB66</v>
      </c>
      <c r="D849" s="34" t="s">
        <v>15606</v>
      </c>
      <c r="E849" t="e">
        <f>VLOOKUP('نهایی براساس سیستم-برق - ابزار'!D849,[1]Trade!A:B,2,0)</f>
        <v>#N/A</v>
      </c>
      <c r="F849" t="s">
        <v>745</v>
      </c>
      <c r="G849" t="str">
        <f>VLOOKUP(F849,[1]Position!A:D,4,0)</f>
        <v>0efff8c6-5518-4fc0-ab9d-04eebd9035df</v>
      </c>
      <c r="H849" t="str">
        <f t="shared" si="26"/>
        <v>0efff8c6-5518-4fc0-ab9d-04eebd9035df'</v>
      </c>
      <c r="I849" t="s">
        <v>4008</v>
      </c>
      <c r="J849" t="s">
        <v>1882</v>
      </c>
      <c r="K849" t="s">
        <v>1883</v>
      </c>
      <c r="L849" t="e">
        <f t="shared" si="27"/>
        <v>#N/A</v>
      </c>
    </row>
    <row r="850" spans="1:12">
      <c r="A850" s="32" t="s">
        <v>31</v>
      </c>
      <c r="B850" s="32" t="s">
        <v>30</v>
      </c>
      <c r="C850" t="str">
        <f>VLOOKUP(B850,[1]Sheet6!B:C,2,0)</f>
        <v>0237A903-65E7-4408-8257-10ECD4FF27A2</v>
      </c>
      <c r="D850" s="34" t="s">
        <v>15606</v>
      </c>
      <c r="E850" t="e">
        <f>VLOOKUP('نهایی براساس سیستم-برق - ابزار'!D850,[1]Trade!A:B,2,0)</f>
        <v>#N/A</v>
      </c>
      <c r="G850" t="e">
        <f>VLOOKUP(F850,[1]Position!A:D,4,0)</f>
        <v>#N/A</v>
      </c>
      <c r="H850" t="e">
        <f t="shared" si="26"/>
        <v>#N/A</v>
      </c>
      <c r="I850" t="s">
        <v>4008</v>
      </c>
      <c r="J850" t="s">
        <v>1882</v>
      </c>
      <c r="K850" t="s">
        <v>1883</v>
      </c>
      <c r="L850" t="e">
        <f t="shared" si="27"/>
        <v>#N/A</v>
      </c>
    </row>
    <row r="851" spans="1:12">
      <c r="A851" s="32" t="s">
        <v>3535</v>
      </c>
      <c r="B851" s="32" t="s">
        <v>3535</v>
      </c>
      <c r="C851" t="str">
        <f>VLOOKUP(B851,[1]Sheet6!B:C,2,0)</f>
        <v>CD732C4D-74AF-4F6E-B887-9ABB21D731FD</v>
      </c>
      <c r="D851" s="34" t="s">
        <v>15606</v>
      </c>
      <c r="E851" t="e">
        <f>VLOOKUP('نهایی براساس سیستم-برق - ابزار'!D851,[1]Trade!A:B,2,0)</f>
        <v>#N/A</v>
      </c>
      <c r="G851" t="e">
        <f>VLOOKUP(F851,[1]Position!A:D,4,0)</f>
        <v>#N/A</v>
      </c>
      <c r="H851" t="e">
        <f t="shared" si="26"/>
        <v>#N/A</v>
      </c>
      <c r="I851" t="s">
        <v>4008</v>
      </c>
      <c r="J851" t="s">
        <v>1882</v>
      </c>
      <c r="K851" t="s">
        <v>1883</v>
      </c>
      <c r="L851" t="e">
        <f t="shared" si="27"/>
        <v>#N/A</v>
      </c>
    </row>
    <row r="852" spans="1:12">
      <c r="A852" s="32" t="s">
        <v>3537</v>
      </c>
      <c r="B852" s="32" t="s">
        <v>3537</v>
      </c>
      <c r="C852" t="str">
        <f>VLOOKUP(B852,[1]Sheet6!B:C,2,0)</f>
        <v>C5259A2A-F000-4BA2-ADCB-86D4F5347A5B</v>
      </c>
      <c r="D852" s="34" t="s">
        <v>15606</v>
      </c>
      <c r="E852" t="e">
        <f>VLOOKUP('نهایی براساس سیستم-برق - ابزار'!D852,[1]Trade!A:B,2,0)</f>
        <v>#N/A</v>
      </c>
      <c r="G852" t="e">
        <f>VLOOKUP(F852,[1]Position!A:D,4,0)</f>
        <v>#N/A</v>
      </c>
      <c r="H852" t="e">
        <f t="shared" si="26"/>
        <v>#N/A</v>
      </c>
      <c r="I852" t="s">
        <v>4008</v>
      </c>
      <c r="J852" t="s">
        <v>1882</v>
      </c>
      <c r="K852" t="s">
        <v>1883</v>
      </c>
      <c r="L852" t="e">
        <f t="shared" si="27"/>
        <v>#N/A</v>
      </c>
    </row>
    <row r="853" spans="1:12">
      <c r="A853" s="32" t="s">
        <v>3539</v>
      </c>
      <c r="B853" s="32" t="s">
        <v>3539</v>
      </c>
      <c r="C853" t="str">
        <f>VLOOKUP(B853,[1]Sheet6!B:C,2,0)</f>
        <v>5CD4B74B-176B-4938-B3C9-0450FBF2306B</v>
      </c>
      <c r="D853" s="34" t="s">
        <v>15606</v>
      </c>
      <c r="E853" t="e">
        <f>VLOOKUP('نهایی براساس سیستم-برق - ابزار'!D853,[1]Trade!A:B,2,0)</f>
        <v>#N/A</v>
      </c>
      <c r="G853" t="e">
        <f>VLOOKUP(F853,[1]Position!A:D,4,0)</f>
        <v>#N/A</v>
      </c>
      <c r="H853" t="e">
        <f t="shared" si="26"/>
        <v>#N/A</v>
      </c>
      <c r="I853" t="s">
        <v>4008</v>
      </c>
      <c r="J853" t="s">
        <v>1882</v>
      </c>
      <c r="K853" t="s">
        <v>1883</v>
      </c>
      <c r="L853" t="e">
        <f t="shared" si="27"/>
        <v>#N/A</v>
      </c>
    </row>
    <row r="854" spans="1:12">
      <c r="A854" s="32" t="s">
        <v>3541</v>
      </c>
      <c r="B854" s="32" t="s">
        <v>3541</v>
      </c>
      <c r="C854" t="str">
        <f>VLOOKUP(B854,[1]Sheet6!B:C,2,0)</f>
        <v>439E0011-7D1B-4C54-AB65-580E12562E1B</v>
      </c>
      <c r="D854" s="34" t="s">
        <v>15606</v>
      </c>
      <c r="E854" t="e">
        <f>VLOOKUP('نهایی براساس سیستم-برق - ابزار'!D854,[1]Trade!A:B,2,0)</f>
        <v>#N/A</v>
      </c>
      <c r="G854" t="e">
        <f>VLOOKUP(F854,[1]Position!A:D,4,0)</f>
        <v>#N/A</v>
      </c>
      <c r="H854" t="e">
        <f t="shared" si="26"/>
        <v>#N/A</v>
      </c>
      <c r="I854" t="s">
        <v>4008</v>
      </c>
      <c r="J854" t="s">
        <v>1882</v>
      </c>
      <c r="K854" t="s">
        <v>1883</v>
      </c>
      <c r="L854" t="e">
        <f t="shared" si="27"/>
        <v>#N/A</v>
      </c>
    </row>
    <row r="855" spans="1:12">
      <c r="A855" s="32" t="s">
        <v>3543</v>
      </c>
      <c r="B855" s="32" t="s">
        <v>3543</v>
      </c>
      <c r="C855" t="str">
        <f>VLOOKUP(B855,[1]Sheet6!B:C,2,0)</f>
        <v>94A5CA71-736D-41C1-B2EB-EF6AF002E50D</v>
      </c>
      <c r="D855" s="34" t="s">
        <v>15606</v>
      </c>
      <c r="E855" t="e">
        <f>VLOOKUP('نهایی براساس سیستم-برق - ابزار'!D855,[1]Trade!A:B,2,0)</f>
        <v>#N/A</v>
      </c>
      <c r="G855" t="e">
        <f>VLOOKUP(F855,[1]Position!A:D,4,0)</f>
        <v>#N/A</v>
      </c>
      <c r="H855" t="e">
        <f t="shared" si="26"/>
        <v>#N/A</v>
      </c>
      <c r="I855" t="s">
        <v>4008</v>
      </c>
      <c r="J855" t="s">
        <v>1882</v>
      </c>
      <c r="K855" t="s">
        <v>1883</v>
      </c>
      <c r="L855" t="e">
        <f t="shared" si="27"/>
        <v>#N/A</v>
      </c>
    </row>
    <row r="856" spans="1:12">
      <c r="A856" s="32" t="s">
        <v>3545</v>
      </c>
      <c r="B856" s="32" t="s">
        <v>3545</v>
      </c>
      <c r="C856" t="str">
        <f>VLOOKUP(B856,[1]Sheet6!B:C,2,0)</f>
        <v>40657003-1992-4E24-B6C8-E3C9860153F5</v>
      </c>
      <c r="D856" s="34" t="s">
        <v>15606</v>
      </c>
      <c r="E856" t="e">
        <f>VLOOKUP('نهایی براساس سیستم-برق - ابزار'!D856,[1]Trade!A:B,2,0)</f>
        <v>#N/A</v>
      </c>
      <c r="G856" t="e">
        <f>VLOOKUP(F856,[1]Position!A:D,4,0)</f>
        <v>#N/A</v>
      </c>
      <c r="H856" t="e">
        <f t="shared" si="26"/>
        <v>#N/A</v>
      </c>
      <c r="I856" t="s">
        <v>4008</v>
      </c>
      <c r="J856" t="s">
        <v>1882</v>
      </c>
      <c r="K856" t="s">
        <v>1883</v>
      </c>
      <c r="L856" t="e">
        <f t="shared" si="27"/>
        <v>#N/A</v>
      </c>
    </row>
    <row r="857" spans="1:12">
      <c r="A857" s="32" t="s">
        <v>3547</v>
      </c>
      <c r="B857" s="32" t="s">
        <v>3547</v>
      </c>
      <c r="C857" t="str">
        <f>VLOOKUP(B857,[1]Sheet6!B:C,2,0)</f>
        <v>02F37CDC-1D26-43A7-9822-5497392AAFDF</v>
      </c>
      <c r="D857" s="34" t="s">
        <v>15606</v>
      </c>
      <c r="E857" t="e">
        <f>VLOOKUP('نهایی براساس سیستم-برق - ابزار'!D857,[1]Trade!A:B,2,0)</f>
        <v>#N/A</v>
      </c>
      <c r="G857" t="e">
        <f>VLOOKUP(F857,[1]Position!A:D,4,0)</f>
        <v>#N/A</v>
      </c>
      <c r="H857" t="e">
        <f t="shared" si="26"/>
        <v>#N/A</v>
      </c>
      <c r="I857" t="s">
        <v>4008</v>
      </c>
      <c r="J857" t="s">
        <v>1882</v>
      </c>
      <c r="K857" t="s">
        <v>1883</v>
      </c>
      <c r="L857" t="e">
        <f t="shared" si="27"/>
        <v>#N/A</v>
      </c>
    </row>
    <row r="858" spans="1:12">
      <c r="A858" s="32" t="s">
        <v>3549</v>
      </c>
      <c r="B858" s="32" t="s">
        <v>3549</v>
      </c>
      <c r="C858" t="str">
        <f>VLOOKUP(B858,[1]Sheet6!B:C,2,0)</f>
        <v>EAE24B82-8DFB-4688-85EB-BC74D58E002D</v>
      </c>
      <c r="D858" s="34" t="s">
        <v>15606</v>
      </c>
      <c r="E858" t="e">
        <f>VLOOKUP('نهایی براساس سیستم-برق - ابزار'!D858,[1]Trade!A:B,2,0)</f>
        <v>#N/A</v>
      </c>
      <c r="G858" t="e">
        <f>VLOOKUP(F858,[1]Position!A:D,4,0)</f>
        <v>#N/A</v>
      </c>
      <c r="H858" t="e">
        <f t="shared" si="26"/>
        <v>#N/A</v>
      </c>
      <c r="I858" t="s">
        <v>4008</v>
      </c>
      <c r="J858" t="s">
        <v>1882</v>
      </c>
      <c r="K858" t="s">
        <v>1883</v>
      </c>
      <c r="L858" t="e">
        <f t="shared" si="27"/>
        <v>#N/A</v>
      </c>
    </row>
    <row r="859" spans="1:12">
      <c r="A859" s="32" t="s">
        <v>3551</v>
      </c>
      <c r="B859" s="32" t="s">
        <v>3551</v>
      </c>
      <c r="C859" t="str">
        <f>VLOOKUP(B859,[1]Sheet6!B:C,2,0)</f>
        <v>EEF64DE3-C435-467A-A34E-71346F960F18</v>
      </c>
      <c r="D859" s="34" t="s">
        <v>15606</v>
      </c>
      <c r="E859" t="e">
        <f>VLOOKUP('نهایی براساس سیستم-برق - ابزار'!D859,[1]Trade!A:B,2,0)</f>
        <v>#N/A</v>
      </c>
      <c r="G859" t="e">
        <f>VLOOKUP(F859,[1]Position!A:D,4,0)</f>
        <v>#N/A</v>
      </c>
      <c r="H859" t="e">
        <f t="shared" si="26"/>
        <v>#N/A</v>
      </c>
      <c r="I859" t="s">
        <v>4008</v>
      </c>
      <c r="J859" t="s">
        <v>1882</v>
      </c>
      <c r="K859" t="s">
        <v>1883</v>
      </c>
      <c r="L859" t="e">
        <f t="shared" si="27"/>
        <v>#N/A</v>
      </c>
    </row>
    <row r="860" spans="1:12">
      <c r="A860" s="32" t="s">
        <v>3553</v>
      </c>
      <c r="B860" s="32" t="s">
        <v>3553</v>
      </c>
      <c r="C860" t="str">
        <f>VLOOKUP(B860,[1]Sheet6!B:C,2,0)</f>
        <v>6A0D39B1-3D27-4001-A172-C9BA95D410C6</v>
      </c>
      <c r="D860" s="34" t="s">
        <v>15606</v>
      </c>
      <c r="E860" t="e">
        <f>VLOOKUP('نهایی براساس سیستم-برق - ابزار'!D860,[1]Trade!A:B,2,0)</f>
        <v>#N/A</v>
      </c>
      <c r="G860" t="e">
        <f>VLOOKUP(F860,[1]Position!A:D,4,0)</f>
        <v>#N/A</v>
      </c>
      <c r="H860" t="e">
        <f t="shared" si="26"/>
        <v>#N/A</v>
      </c>
      <c r="I860" t="s">
        <v>4008</v>
      </c>
      <c r="J860" t="s">
        <v>1882</v>
      </c>
      <c r="K860" t="s">
        <v>1883</v>
      </c>
      <c r="L860" t="e">
        <f t="shared" si="27"/>
        <v>#N/A</v>
      </c>
    </row>
    <row r="861" spans="1:12">
      <c r="A861" s="32" t="s">
        <v>3555</v>
      </c>
      <c r="B861" s="32" t="s">
        <v>3555</v>
      </c>
      <c r="C861" t="str">
        <f>VLOOKUP(B861,[1]Sheet6!B:C,2,0)</f>
        <v>A0AC43A3-0BE0-447A-B9EA-1C18B8714EFD</v>
      </c>
      <c r="D861" s="34" t="s">
        <v>15606</v>
      </c>
      <c r="E861" t="e">
        <f>VLOOKUP('نهایی براساس سیستم-برق - ابزار'!D861,[1]Trade!A:B,2,0)</f>
        <v>#N/A</v>
      </c>
      <c r="G861" t="e">
        <f>VLOOKUP(F861,[1]Position!A:D,4,0)</f>
        <v>#N/A</v>
      </c>
      <c r="H861" t="e">
        <f t="shared" si="26"/>
        <v>#N/A</v>
      </c>
      <c r="I861" t="s">
        <v>4008</v>
      </c>
      <c r="J861" t="s">
        <v>1882</v>
      </c>
      <c r="K861" t="s">
        <v>1883</v>
      </c>
      <c r="L861" t="e">
        <f t="shared" si="27"/>
        <v>#N/A</v>
      </c>
    </row>
    <row r="862" spans="1:12">
      <c r="A862" s="32" t="s">
        <v>3557</v>
      </c>
      <c r="B862" s="32" t="s">
        <v>3557</v>
      </c>
      <c r="C862" t="str">
        <f>VLOOKUP(B862,[1]Sheet6!B:C,2,0)</f>
        <v>BD833F63-3244-4528-8CC8-6972EAE3BED1</v>
      </c>
      <c r="D862" s="34" t="s">
        <v>15606</v>
      </c>
      <c r="E862" t="e">
        <f>VLOOKUP('نهایی براساس سیستم-برق - ابزار'!D862,[1]Trade!A:B,2,0)</f>
        <v>#N/A</v>
      </c>
      <c r="G862" t="e">
        <f>VLOOKUP(F862,[1]Position!A:D,4,0)</f>
        <v>#N/A</v>
      </c>
      <c r="H862" t="e">
        <f t="shared" si="26"/>
        <v>#N/A</v>
      </c>
      <c r="I862" t="s">
        <v>4008</v>
      </c>
      <c r="J862" t="s">
        <v>1882</v>
      </c>
      <c r="K862" t="s">
        <v>1883</v>
      </c>
      <c r="L862" t="e">
        <f t="shared" si="27"/>
        <v>#N/A</v>
      </c>
    </row>
    <row r="863" spans="1:12">
      <c r="A863" s="32" t="s">
        <v>3559</v>
      </c>
      <c r="B863" s="32" t="s">
        <v>3559</v>
      </c>
      <c r="C863" t="str">
        <f>VLOOKUP(B863,[1]Sheet6!B:C,2,0)</f>
        <v>FC27F756-A95D-4DFB-8203-0242BC723807</v>
      </c>
      <c r="D863" s="34" t="s">
        <v>15606</v>
      </c>
      <c r="E863" t="e">
        <f>VLOOKUP('نهایی براساس سیستم-برق - ابزار'!D863,[1]Trade!A:B,2,0)</f>
        <v>#N/A</v>
      </c>
      <c r="G863" t="e">
        <f>VLOOKUP(F863,[1]Position!A:D,4,0)</f>
        <v>#N/A</v>
      </c>
      <c r="H863" t="e">
        <f t="shared" si="26"/>
        <v>#N/A</v>
      </c>
      <c r="I863" t="s">
        <v>4008</v>
      </c>
      <c r="J863" t="s">
        <v>1882</v>
      </c>
      <c r="K863" t="s">
        <v>1883</v>
      </c>
      <c r="L863" t="e">
        <f t="shared" si="27"/>
        <v>#N/A</v>
      </c>
    </row>
    <row r="864" spans="1:12">
      <c r="A864" s="32" t="s">
        <v>3561</v>
      </c>
      <c r="B864" s="32" t="s">
        <v>3561</v>
      </c>
      <c r="C864" t="str">
        <f>VLOOKUP(B864,[1]Sheet6!B:C,2,0)</f>
        <v>B1625B20-FC74-4A35-AE84-9379415F1B91</v>
      </c>
      <c r="D864" s="34" t="s">
        <v>15606</v>
      </c>
      <c r="E864" t="e">
        <f>VLOOKUP('نهایی براساس سیستم-برق - ابزار'!D864,[1]Trade!A:B,2,0)</f>
        <v>#N/A</v>
      </c>
      <c r="G864" t="e">
        <f>VLOOKUP(F864,[1]Position!A:D,4,0)</f>
        <v>#N/A</v>
      </c>
      <c r="H864" t="e">
        <f t="shared" si="26"/>
        <v>#N/A</v>
      </c>
      <c r="I864" t="s">
        <v>4008</v>
      </c>
      <c r="J864" t="s">
        <v>1882</v>
      </c>
      <c r="K864" t="s">
        <v>1883</v>
      </c>
      <c r="L864" t="e">
        <f t="shared" si="27"/>
        <v>#N/A</v>
      </c>
    </row>
    <row r="865" spans="1:12">
      <c r="A865" s="32" t="s">
        <v>3563</v>
      </c>
      <c r="B865" s="32" t="s">
        <v>3563</v>
      </c>
      <c r="C865" t="str">
        <f>VLOOKUP(B865,[1]Sheet6!B:C,2,0)</f>
        <v>F785C515-D219-4646-9CB2-0757668287D9</v>
      </c>
      <c r="D865" s="34" t="s">
        <v>15606</v>
      </c>
      <c r="E865" t="e">
        <f>VLOOKUP('نهایی براساس سیستم-برق - ابزار'!D865,[1]Trade!A:B,2,0)</f>
        <v>#N/A</v>
      </c>
      <c r="G865" t="e">
        <f>VLOOKUP(F865,[1]Position!A:D,4,0)</f>
        <v>#N/A</v>
      </c>
      <c r="H865" t="e">
        <f t="shared" si="26"/>
        <v>#N/A</v>
      </c>
      <c r="I865" t="s">
        <v>4008</v>
      </c>
      <c r="J865" t="s">
        <v>1882</v>
      </c>
      <c r="K865" t="s">
        <v>1883</v>
      </c>
      <c r="L865" t="e">
        <f t="shared" si="27"/>
        <v>#N/A</v>
      </c>
    </row>
    <row r="866" spans="1:12">
      <c r="A866" s="32" t="s">
        <v>3565</v>
      </c>
      <c r="B866" s="32" t="s">
        <v>3565</v>
      </c>
      <c r="C866" t="str">
        <f>VLOOKUP(B866,[1]Sheet6!B:C,2,0)</f>
        <v>54F9BAC2-9045-402E-9B23-7160AC1E60C5</v>
      </c>
      <c r="D866" s="34" t="s">
        <v>15606</v>
      </c>
      <c r="E866" t="e">
        <f>VLOOKUP('نهایی براساس سیستم-برق - ابزار'!D866,[1]Trade!A:B,2,0)</f>
        <v>#N/A</v>
      </c>
      <c r="G866" t="e">
        <f>VLOOKUP(F866,[1]Position!A:D,4,0)</f>
        <v>#N/A</v>
      </c>
      <c r="H866" t="e">
        <f t="shared" si="26"/>
        <v>#N/A</v>
      </c>
      <c r="I866" t="s">
        <v>4008</v>
      </c>
      <c r="J866" t="s">
        <v>1882</v>
      </c>
      <c r="K866" t="s">
        <v>1883</v>
      </c>
      <c r="L866" t="e">
        <f t="shared" si="27"/>
        <v>#N/A</v>
      </c>
    </row>
    <row r="867" spans="1:12">
      <c r="A867" s="32" t="s">
        <v>3567</v>
      </c>
      <c r="B867" s="32" t="s">
        <v>3567</v>
      </c>
      <c r="C867" t="str">
        <f>VLOOKUP(B867,[1]Sheet6!B:C,2,0)</f>
        <v>11CD7F49-04D1-4A97-8756-C7F4961288C1</v>
      </c>
      <c r="D867" s="34" t="s">
        <v>15606</v>
      </c>
      <c r="E867" t="e">
        <f>VLOOKUP('نهایی براساس سیستم-برق - ابزار'!D867,[1]Trade!A:B,2,0)</f>
        <v>#N/A</v>
      </c>
      <c r="G867" t="e">
        <f>VLOOKUP(F867,[1]Position!A:D,4,0)</f>
        <v>#N/A</v>
      </c>
      <c r="H867" t="e">
        <f t="shared" si="26"/>
        <v>#N/A</v>
      </c>
      <c r="I867" t="s">
        <v>4008</v>
      </c>
      <c r="J867" t="s">
        <v>1882</v>
      </c>
      <c r="K867" t="s">
        <v>1883</v>
      </c>
      <c r="L867" t="e">
        <f t="shared" si="27"/>
        <v>#N/A</v>
      </c>
    </row>
    <row r="868" spans="1:12">
      <c r="A868" s="32" t="s">
        <v>3569</v>
      </c>
      <c r="B868" s="32" t="s">
        <v>3569</v>
      </c>
      <c r="C868" t="str">
        <f>VLOOKUP(B868,[1]Sheet6!B:C,2,0)</f>
        <v>D988C896-28B5-45C7-901F-ABE17E1CD9D2</v>
      </c>
      <c r="D868" s="34" t="s">
        <v>15606</v>
      </c>
      <c r="E868" t="e">
        <f>VLOOKUP('نهایی براساس سیستم-برق - ابزار'!D868,[1]Trade!A:B,2,0)</f>
        <v>#N/A</v>
      </c>
      <c r="G868" t="e">
        <f>VLOOKUP(F868,[1]Position!A:D,4,0)</f>
        <v>#N/A</v>
      </c>
      <c r="H868" t="e">
        <f t="shared" si="26"/>
        <v>#N/A</v>
      </c>
      <c r="I868" t="s">
        <v>4008</v>
      </c>
      <c r="J868" t="s">
        <v>1882</v>
      </c>
      <c r="K868" t="s">
        <v>1883</v>
      </c>
      <c r="L868" t="e">
        <f t="shared" si="27"/>
        <v>#N/A</v>
      </c>
    </row>
    <row r="869" spans="1:12">
      <c r="A869" s="32" t="s">
        <v>3571</v>
      </c>
      <c r="B869" s="32" t="s">
        <v>3571</v>
      </c>
      <c r="C869" t="str">
        <f>VLOOKUP(B869,[1]Sheet6!B:C,2,0)</f>
        <v>1AC4098C-1857-4C60-8EBD-5CE3F92295B1</v>
      </c>
      <c r="D869" s="34" t="s">
        <v>15606</v>
      </c>
      <c r="E869" t="e">
        <f>VLOOKUP('نهایی براساس سیستم-برق - ابزار'!D869,[1]Trade!A:B,2,0)</f>
        <v>#N/A</v>
      </c>
      <c r="G869" t="e">
        <f>VLOOKUP(F869,[1]Position!A:D,4,0)</f>
        <v>#N/A</v>
      </c>
      <c r="H869" t="e">
        <f t="shared" si="26"/>
        <v>#N/A</v>
      </c>
      <c r="I869" t="s">
        <v>4008</v>
      </c>
      <c r="J869" t="s">
        <v>1882</v>
      </c>
      <c r="K869" t="s">
        <v>1883</v>
      </c>
      <c r="L869" t="e">
        <f t="shared" si="27"/>
        <v>#N/A</v>
      </c>
    </row>
    <row r="870" spans="1:12">
      <c r="A870" s="32" t="s">
        <v>3573</v>
      </c>
      <c r="B870" s="32" t="s">
        <v>3573</v>
      </c>
      <c r="C870" t="str">
        <f>VLOOKUP(B870,[1]Sheet6!B:C,2,0)</f>
        <v>6FCFA87C-1A20-4E01-8B7F-77ECB97F96F4</v>
      </c>
      <c r="D870" s="34" t="s">
        <v>15606</v>
      </c>
      <c r="E870" t="e">
        <f>VLOOKUP('نهایی براساس سیستم-برق - ابزار'!D870,[1]Trade!A:B,2,0)</f>
        <v>#N/A</v>
      </c>
      <c r="G870" t="e">
        <f>VLOOKUP(F870,[1]Position!A:D,4,0)</f>
        <v>#N/A</v>
      </c>
      <c r="H870" t="e">
        <f t="shared" si="26"/>
        <v>#N/A</v>
      </c>
      <c r="I870" t="s">
        <v>4008</v>
      </c>
      <c r="J870" t="s">
        <v>1882</v>
      </c>
      <c r="K870" t="s">
        <v>1883</v>
      </c>
      <c r="L870" t="e">
        <f t="shared" si="27"/>
        <v>#N/A</v>
      </c>
    </row>
    <row r="871" spans="1:12">
      <c r="A871" s="32" t="s">
        <v>3575</v>
      </c>
      <c r="B871" s="32" t="s">
        <v>3575</v>
      </c>
      <c r="C871" t="str">
        <f>VLOOKUP(B871,[1]Sheet6!B:C,2,0)</f>
        <v>75DB78B5-66FC-4E41-B712-7F20F3D59AC8</v>
      </c>
      <c r="D871" s="34" t="s">
        <v>15606</v>
      </c>
      <c r="E871" t="e">
        <f>VLOOKUP('نهایی براساس سیستم-برق - ابزار'!D871,[1]Trade!A:B,2,0)</f>
        <v>#N/A</v>
      </c>
      <c r="G871" t="e">
        <f>VLOOKUP(F871,[1]Position!A:D,4,0)</f>
        <v>#N/A</v>
      </c>
      <c r="H871" t="e">
        <f t="shared" si="26"/>
        <v>#N/A</v>
      </c>
      <c r="I871" t="s">
        <v>4008</v>
      </c>
      <c r="J871" t="s">
        <v>1882</v>
      </c>
      <c r="K871" t="s">
        <v>1883</v>
      </c>
      <c r="L871" t="e">
        <f t="shared" si="27"/>
        <v>#N/A</v>
      </c>
    </row>
    <row r="872" spans="1:12">
      <c r="A872" s="32" t="s">
        <v>3577</v>
      </c>
      <c r="B872" s="32" t="s">
        <v>3577</v>
      </c>
      <c r="C872" t="str">
        <f>VLOOKUP(B872,[1]Sheet6!B:C,2,0)</f>
        <v>7EA96A67-5F10-4940-9435-595AFB221CF7</v>
      </c>
      <c r="D872" s="34" t="s">
        <v>15606</v>
      </c>
      <c r="E872" t="e">
        <f>VLOOKUP('نهایی براساس سیستم-برق - ابزار'!D872,[1]Trade!A:B,2,0)</f>
        <v>#N/A</v>
      </c>
      <c r="G872" t="e">
        <f>VLOOKUP(F872,[1]Position!A:D,4,0)</f>
        <v>#N/A</v>
      </c>
      <c r="H872" t="e">
        <f t="shared" si="26"/>
        <v>#N/A</v>
      </c>
      <c r="I872" t="s">
        <v>4008</v>
      </c>
      <c r="J872" t="s">
        <v>1882</v>
      </c>
      <c r="K872" t="s">
        <v>1883</v>
      </c>
      <c r="L872" t="e">
        <f t="shared" si="27"/>
        <v>#N/A</v>
      </c>
    </row>
    <row r="873" spans="1:12">
      <c r="A873" s="32" t="s">
        <v>3579</v>
      </c>
      <c r="B873" s="32" t="s">
        <v>3579</v>
      </c>
      <c r="C873" t="str">
        <f>VLOOKUP(B873,[1]Sheet6!B:C,2,0)</f>
        <v>3AAC39A2-0957-405C-9ABA-9F0999C6E454</v>
      </c>
      <c r="D873" s="34" t="s">
        <v>15606</v>
      </c>
      <c r="E873" t="e">
        <f>VLOOKUP('نهایی براساس سیستم-برق - ابزار'!D873,[1]Trade!A:B,2,0)</f>
        <v>#N/A</v>
      </c>
      <c r="G873" t="e">
        <f>VLOOKUP(F873,[1]Position!A:D,4,0)</f>
        <v>#N/A</v>
      </c>
      <c r="H873" t="e">
        <f t="shared" si="26"/>
        <v>#N/A</v>
      </c>
      <c r="I873" t="s">
        <v>4008</v>
      </c>
      <c r="J873" t="s">
        <v>1882</v>
      </c>
      <c r="K873" t="s">
        <v>1883</v>
      </c>
      <c r="L873" t="e">
        <f t="shared" si="27"/>
        <v>#N/A</v>
      </c>
    </row>
    <row r="874" spans="1:12">
      <c r="A874" s="32" t="s">
        <v>3581</v>
      </c>
      <c r="B874" s="32" t="s">
        <v>3581</v>
      </c>
      <c r="C874" t="str">
        <f>VLOOKUP(B874,[1]Sheet6!B:C,2,0)</f>
        <v>B1866431-57BD-4FE9-87BD-5763089537E0</v>
      </c>
      <c r="D874" s="34" t="s">
        <v>15606</v>
      </c>
      <c r="E874" t="e">
        <f>VLOOKUP('نهایی براساس سیستم-برق - ابزار'!D874,[1]Trade!A:B,2,0)</f>
        <v>#N/A</v>
      </c>
      <c r="G874" t="e">
        <f>VLOOKUP(F874,[1]Position!A:D,4,0)</f>
        <v>#N/A</v>
      </c>
      <c r="H874" t="e">
        <f t="shared" si="26"/>
        <v>#N/A</v>
      </c>
      <c r="I874" t="s">
        <v>4008</v>
      </c>
      <c r="J874" t="s">
        <v>1882</v>
      </c>
      <c r="K874" t="s">
        <v>1883</v>
      </c>
      <c r="L874" t="e">
        <f t="shared" si="27"/>
        <v>#N/A</v>
      </c>
    </row>
    <row r="875" spans="1:12">
      <c r="A875" s="32" t="s">
        <v>3583</v>
      </c>
      <c r="B875" s="32" t="s">
        <v>3583</v>
      </c>
      <c r="C875" t="str">
        <f>VLOOKUP(B875,[1]Sheet6!B:C,2,0)</f>
        <v>2DE6185E-A8E0-4C21-8B6D-53486F829E34</v>
      </c>
      <c r="D875" s="34" t="s">
        <v>15606</v>
      </c>
      <c r="E875" t="e">
        <f>VLOOKUP('نهایی براساس سیستم-برق - ابزار'!D875,[1]Trade!A:B,2,0)</f>
        <v>#N/A</v>
      </c>
      <c r="G875" t="e">
        <f>VLOOKUP(F875,[1]Position!A:D,4,0)</f>
        <v>#N/A</v>
      </c>
      <c r="H875" t="e">
        <f t="shared" si="26"/>
        <v>#N/A</v>
      </c>
      <c r="I875" t="s">
        <v>4008</v>
      </c>
      <c r="J875" t="s">
        <v>1882</v>
      </c>
      <c r="K875" t="s">
        <v>1883</v>
      </c>
      <c r="L875" t="e">
        <f t="shared" si="27"/>
        <v>#N/A</v>
      </c>
    </row>
    <row r="876" spans="1:12">
      <c r="A876" s="32" t="s">
        <v>3585</v>
      </c>
      <c r="B876" s="32" t="s">
        <v>3585</v>
      </c>
      <c r="C876" t="str">
        <f>VLOOKUP(B876,[1]Sheet6!B:C,2,0)</f>
        <v>7A30B4B6-1E83-482B-8382-22989A207CAB</v>
      </c>
      <c r="D876" s="34" t="s">
        <v>15606</v>
      </c>
      <c r="E876" t="e">
        <f>VLOOKUP('نهایی براساس سیستم-برق - ابزار'!D876,[1]Trade!A:B,2,0)</f>
        <v>#N/A</v>
      </c>
      <c r="G876" t="e">
        <f>VLOOKUP(F876,[1]Position!A:D,4,0)</f>
        <v>#N/A</v>
      </c>
      <c r="H876" t="e">
        <f t="shared" si="26"/>
        <v>#N/A</v>
      </c>
      <c r="I876" t="s">
        <v>4008</v>
      </c>
      <c r="J876" t="s">
        <v>1882</v>
      </c>
      <c r="K876" t="s">
        <v>1883</v>
      </c>
      <c r="L876" t="e">
        <f t="shared" si="27"/>
        <v>#N/A</v>
      </c>
    </row>
    <row r="877" spans="1:12">
      <c r="A877" s="32" t="s">
        <v>3587</v>
      </c>
      <c r="B877" s="32" t="s">
        <v>3587</v>
      </c>
      <c r="C877" t="str">
        <f>VLOOKUP(B877,[1]Sheet6!B:C,2,0)</f>
        <v>B9CAE8AE-B648-44BB-9E8E-E24F7ECEFD5C</v>
      </c>
      <c r="D877" s="34" t="s">
        <v>15606</v>
      </c>
      <c r="E877" t="e">
        <f>VLOOKUP('نهایی براساس سیستم-برق - ابزار'!D877,[1]Trade!A:B,2,0)</f>
        <v>#N/A</v>
      </c>
      <c r="G877" t="e">
        <f>VLOOKUP(F877,[1]Position!A:D,4,0)</f>
        <v>#N/A</v>
      </c>
      <c r="H877" t="e">
        <f t="shared" si="26"/>
        <v>#N/A</v>
      </c>
      <c r="I877" t="s">
        <v>4008</v>
      </c>
      <c r="J877" t="s">
        <v>1882</v>
      </c>
      <c r="K877" t="s">
        <v>1883</v>
      </c>
      <c r="L877" t="e">
        <f t="shared" si="27"/>
        <v>#N/A</v>
      </c>
    </row>
    <row r="878" spans="1:12">
      <c r="A878" s="32" t="s">
        <v>33</v>
      </c>
      <c r="B878" s="32" t="s">
        <v>32</v>
      </c>
      <c r="C878" t="str">
        <f>VLOOKUP(B878,[1]Sheet6!B:C,2,0)</f>
        <v>164D6A19-20CE-4C97-98D7-37C26E8F970F</v>
      </c>
      <c r="D878" s="34" t="s">
        <v>15606</v>
      </c>
      <c r="E878" t="e">
        <f>VLOOKUP('نهایی براساس سیستم-برق - ابزار'!D878,[1]Trade!A:B,2,0)</f>
        <v>#N/A</v>
      </c>
      <c r="F878" s="34" t="s">
        <v>914</v>
      </c>
      <c r="G878" t="str">
        <f>VLOOKUP(F878,[1]Position!A:D,4,0)</f>
        <v>59088afb-0f17-4809-b35c-9e86c3a8dbb5</v>
      </c>
      <c r="H878" t="str">
        <f t="shared" si="26"/>
        <v>59088afb-0f17-4809-b35c-9e86c3a8dbb5'</v>
      </c>
      <c r="I878" t="s">
        <v>4008</v>
      </c>
      <c r="J878" t="s">
        <v>1882</v>
      </c>
      <c r="K878" t="s">
        <v>1883</v>
      </c>
      <c r="L878" t="e">
        <f t="shared" si="27"/>
        <v>#N/A</v>
      </c>
    </row>
    <row r="879" spans="1:12">
      <c r="A879" s="32" t="s">
        <v>3590</v>
      </c>
      <c r="B879" s="32" t="s">
        <v>3590</v>
      </c>
      <c r="C879" t="str">
        <f>VLOOKUP(B879,[1]Sheet6!B:C,2,0)</f>
        <v>85C63FE4-ACB6-4BE1-9EB4-BF7528EB88F3</v>
      </c>
      <c r="D879" s="34" t="s">
        <v>15606</v>
      </c>
      <c r="E879" t="e">
        <f>VLOOKUP('نهایی براساس سیستم-برق - ابزار'!D879,[1]Trade!A:B,2,0)</f>
        <v>#N/A</v>
      </c>
      <c r="F879" s="34" t="s">
        <v>914</v>
      </c>
      <c r="G879" t="str">
        <f>VLOOKUP(F879,[1]Position!A:D,4,0)</f>
        <v>59088afb-0f17-4809-b35c-9e86c3a8dbb5</v>
      </c>
      <c r="H879" t="str">
        <f t="shared" si="26"/>
        <v>59088afb-0f17-4809-b35c-9e86c3a8dbb5'</v>
      </c>
      <c r="I879" t="s">
        <v>4008</v>
      </c>
      <c r="J879" t="s">
        <v>1882</v>
      </c>
      <c r="K879" t="s">
        <v>1883</v>
      </c>
      <c r="L879" t="e">
        <f t="shared" si="27"/>
        <v>#N/A</v>
      </c>
    </row>
    <row r="880" spans="1:12">
      <c r="A880" s="32" t="s">
        <v>3592</v>
      </c>
      <c r="B880" s="32" t="s">
        <v>3592</v>
      </c>
      <c r="C880" t="str">
        <f>VLOOKUP(B880,[1]Sheet6!B:C,2,0)</f>
        <v>ACA8E523-5CD2-4AE7-A9F3-811E48AFCD06</v>
      </c>
      <c r="D880" s="34" t="s">
        <v>15606</v>
      </c>
      <c r="E880" t="e">
        <f>VLOOKUP('نهایی براساس سیستم-برق - ابزار'!D880,[1]Trade!A:B,2,0)</f>
        <v>#N/A</v>
      </c>
      <c r="F880" s="34" t="s">
        <v>914</v>
      </c>
      <c r="G880" t="str">
        <f>VLOOKUP(F880,[1]Position!A:D,4,0)</f>
        <v>59088afb-0f17-4809-b35c-9e86c3a8dbb5</v>
      </c>
      <c r="H880" t="str">
        <f t="shared" si="26"/>
        <v>59088afb-0f17-4809-b35c-9e86c3a8dbb5'</v>
      </c>
      <c r="I880" t="s">
        <v>4008</v>
      </c>
      <c r="J880" t="s">
        <v>1882</v>
      </c>
      <c r="K880" t="s">
        <v>1883</v>
      </c>
      <c r="L880" t="e">
        <f t="shared" si="27"/>
        <v>#N/A</v>
      </c>
    </row>
    <row r="881" spans="1:12">
      <c r="A881" s="32" t="s">
        <v>3594</v>
      </c>
      <c r="B881" s="32" t="s">
        <v>3594</v>
      </c>
      <c r="C881" t="str">
        <f>VLOOKUP(B881,[1]Sheet6!B:C,2,0)</f>
        <v>FF5D1E36-B601-4D26-B0B8-F95617347544</v>
      </c>
      <c r="D881" s="34" t="s">
        <v>15606</v>
      </c>
      <c r="E881" t="e">
        <f>VLOOKUP('نهایی براساس سیستم-برق - ابزار'!D881,[1]Trade!A:B,2,0)</f>
        <v>#N/A</v>
      </c>
      <c r="F881" s="34" t="s">
        <v>914</v>
      </c>
      <c r="G881" t="str">
        <f>VLOOKUP(F881,[1]Position!A:D,4,0)</f>
        <v>59088afb-0f17-4809-b35c-9e86c3a8dbb5</v>
      </c>
      <c r="H881" t="str">
        <f t="shared" si="26"/>
        <v>59088afb-0f17-4809-b35c-9e86c3a8dbb5'</v>
      </c>
      <c r="I881" t="s">
        <v>4008</v>
      </c>
      <c r="J881" t="s">
        <v>1882</v>
      </c>
      <c r="K881" t="s">
        <v>1883</v>
      </c>
      <c r="L881" t="e">
        <f t="shared" si="27"/>
        <v>#N/A</v>
      </c>
    </row>
    <row r="882" spans="1:12">
      <c r="A882" s="32" t="s">
        <v>3596</v>
      </c>
      <c r="B882" s="32" t="s">
        <v>3596</v>
      </c>
      <c r="C882" t="str">
        <f>VLOOKUP(B882,[1]Sheet6!B:C,2,0)</f>
        <v>BA813BB6-9668-4385-851D-D695851D7F2B</v>
      </c>
      <c r="D882" s="34" t="s">
        <v>15606</v>
      </c>
      <c r="E882" t="e">
        <f>VLOOKUP('نهایی براساس سیستم-برق - ابزار'!D882,[1]Trade!A:B,2,0)</f>
        <v>#N/A</v>
      </c>
      <c r="F882" s="34" t="s">
        <v>914</v>
      </c>
      <c r="G882" t="str">
        <f>VLOOKUP(F882,[1]Position!A:D,4,0)</f>
        <v>59088afb-0f17-4809-b35c-9e86c3a8dbb5</v>
      </c>
      <c r="H882" t="str">
        <f t="shared" si="26"/>
        <v>59088afb-0f17-4809-b35c-9e86c3a8dbb5'</v>
      </c>
      <c r="I882" t="s">
        <v>4008</v>
      </c>
      <c r="J882" t="s">
        <v>1882</v>
      </c>
      <c r="K882" t="s">
        <v>1883</v>
      </c>
      <c r="L882" t="e">
        <f t="shared" si="27"/>
        <v>#N/A</v>
      </c>
    </row>
    <row r="883" spans="1:12">
      <c r="A883" s="32" t="s">
        <v>3598</v>
      </c>
      <c r="B883" s="32" t="s">
        <v>3598</v>
      </c>
      <c r="C883" t="str">
        <f>VLOOKUP(B883,[1]Sheet6!B:C,2,0)</f>
        <v>A2D9FAC6-8887-4307-8D7D-15E1387CFABC</v>
      </c>
      <c r="D883" s="34" t="s">
        <v>15606</v>
      </c>
      <c r="E883" t="e">
        <f>VLOOKUP('نهایی براساس سیستم-برق - ابزار'!D883,[1]Trade!A:B,2,0)</f>
        <v>#N/A</v>
      </c>
      <c r="F883" s="34" t="s">
        <v>914</v>
      </c>
      <c r="G883" t="str">
        <f>VLOOKUP(F883,[1]Position!A:D,4,0)</f>
        <v>59088afb-0f17-4809-b35c-9e86c3a8dbb5</v>
      </c>
      <c r="H883" t="str">
        <f t="shared" si="26"/>
        <v>59088afb-0f17-4809-b35c-9e86c3a8dbb5'</v>
      </c>
      <c r="I883" t="s">
        <v>4008</v>
      </c>
      <c r="J883" t="s">
        <v>1882</v>
      </c>
      <c r="K883" t="s">
        <v>1883</v>
      </c>
      <c r="L883" t="e">
        <f t="shared" si="27"/>
        <v>#N/A</v>
      </c>
    </row>
    <row r="884" spans="1:12">
      <c r="A884" s="32" t="s">
        <v>3600</v>
      </c>
      <c r="B884" s="32" t="s">
        <v>3600</v>
      </c>
      <c r="C884" t="str">
        <f>VLOOKUP(B884,[1]Sheet6!B:C,2,0)</f>
        <v>DB8C427D-90B1-4020-9BBC-229151C3161A</v>
      </c>
      <c r="D884" s="34" t="s">
        <v>15606</v>
      </c>
      <c r="E884" t="e">
        <f>VLOOKUP('نهایی براساس سیستم-برق - ابزار'!D884,[1]Trade!A:B,2,0)</f>
        <v>#N/A</v>
      </c>
      <c r="F884" s="34" t="s">
        <v>914</v>
      </c>
      <c r="G884" t="str">
        <f>VLOOKUP(F884,[1]Position!A:D,4,0)</f>
        <v>59088afb-0f17-4809-b35c-9e86c3a8dbb5</v>
      </c>
      <c r="H884" t="str">
        <f t="shared" si="26"/>
        <v>59088afb-0f17-4809-b35c-9e86c3a8dbb5'</v>
      </c>
      <c r="I884" t="s">
        <v>4008</v>
      </c>
      <c r="J884" t="s">
        <v>1882</v>
      </c>
      <c r="K884" t="s">
        <v>1883</v>
      </c>
      <c r="L884" t="e">
        <f t="shared" si="27"/>
        <v>#N/A</v>
      </c>
    </row>
    <row r="885" spans="1:12">
      <c r="A885" s="32" t="s">
        <v>3602</v>
      </c>
      <c r="B885" s="32" t="s">
        <v>3602</v>
      </c>
      <c r="C885" t="str">
        <f>VLOOKUP(B885,[1]Sheet6!B:C,2,0)</f>
        <v>3958B9B2-7F9C-43EB-9F74-96A6B87DAC21</v>
      </c>
      <c r="D885" s="34" t="s">
        <v>15606</v>
      </c>
      <c r="E885" t="e">
        <f>VLOOKUP('نهایی براساس سیستم-برق - ابزار'!D885,[1]Trade!A:B,2,0)</f>
        <v>#N/A</v>
      </c>
      <c r="F885" s="34" t="s">
        <v>914</v>
      </c>
      <c r="G885" t="str">
        <f>VLOOKUP(F885,[1]Position!A:D,4,0)</f>
        <v>59088afb-0f17-4809-b35c-9e86c3a8dbb5</v>
      </c>
      <c r="H885" t="str">
        <f t="shared" si="26"/>
        <v>59088afb-0f17-4809-b35c-9e86c3a8dbb5'</v>
      </c>
      <c r="I885" t="s">
        <v>4008</v>
      </c>
      <c r="J885" t="s">
        <v>1882</v>
      </c>
      <c r="K885" t="s">
        <v>1883</v>
      </c>
      <c r="L885" t="e">
        <f t="shared" si="27"/>
        <v>#N/A</v>
      </c>
    </row>
    <row r="886" spans="1:12">
      <c r="A886" s="32" t="s">
        <v>3604</v>
      </c>
      <c r="B886" s="32" t="s">
        <v>3604</v>
      </c>
      <c r="C886" t="str">
        <f>VLOOKUP(B886,[1]Sheet6!B:C,2,0)</f>
        <v>E8A45529-465B-464F-ADCB-DD16C36E0890</v>
      </c>
      <c r="D886" s="34" t="s">
        <v>15606</v>
      </c>
      <c r="E886" t="e">
        <f>VLOOKUP('نهایی براساس سیستم-برق - ابزار'!D886,[1]Trade!A:B,2,0)</f>
        <v>#N/A</v>
      </c>
      <c r="F886" s="34" t="s">
        <v>914</v>
      </c>
      <c r="G886" t="str">
        <f>VLOOKUP(F886,[1]Position!A:D,4,0)</f>
        <v>59088afb-0f17-4809-b35c-9e86c3a8dbb5</v>
      </c>
      <c r="H886" t="str">
        <f t="shared" si="26"/>
        <v>59088afb-0f17-4809-b35c-9e86c3a8dbb5'</v>
      </c>
      <c r="I886" t="s">
        <v>4008</v>
      </c>
      <c r="J886" t="s">
        <v>1882</v>
      </c>
      <c r="K886" t="s">
        <v>1883</v>
      </c>
      <c r="L886" t="e">
        <f t="shared" si="27"/>
        <v>#N/A</v>
      </c>
    </row>
    <row r="887" spans="1:12">
      <c r="A887" s="32" t="s">
        <v>3606</v>
      </c>
      <c r="B887" s="32" t="s">
        <v>3606</v>
      </c>
      <c r="C887" t="str">
        <f>VLOOKUP(B887,[1]Sheet6!B:C,2,0)</f>
        <v>AAB8279C-A0E6-488E-A955-4545A57D6F4D</v>
      </c>
      <c r="D887" s="34" t="s">
        <v>15606</v>
      </c>
      <c r="E887" t="e">
        <f>VLOOKUP('نهایی براساس سیستم-برق - ابزار'!D887,[1]Trade!A:B,2,0)</f>
        <v>#N/A</v>
      </c>
      <c r="F887" s="34" t="s">
        <v>914</v>
      </c>
      <c r="G887" t="str">
        <f>VLOOKUP(F887,[1]Position!A:D,4,0)</f>
        <v>59088afb-0f17-4809-b35c-9e86c3a8dbb5</v>
      </c>
      <c r="H887" t="str">
        <f t="shared" si="26"/>
        <v>59088afb-0f17-4809-b35c-9e86c3a8dbb5'</v>
      </c>
      <c r="I887" t="s">
        <v>4008</v>
      </c>
      <c r="J887" t="s">
        <v>1882</v>
      </c>
      <c r="K887" t="s">
        <v>1883</v>
      </c>
      <c r="L887" t="e">
        <f t="shared" si="27"/>
        <v>#N/A</v>
      </c>
    </row>
    <row r="888" spans="1:12">
      <c r="A888" s="32" t="s">
        <v>3608</v>
      </c>
      <c r="B888" s="32" t="s">
        <v>3608</v>
      </c>
      <c r="C888" t="str">
        <f>VLOOKUP(B888,[1]Sheet6!B:C,2,0)</f>
        <v>E5056929-9AA1-40A7-AB0E-2A811899E572</v>
      </c>
      <c r="D888" s="34" t="s">
        <v>15606</v>
      </c>
      <c r="E888" t="e">
        <f>VLOOKUP('نهایی براساس سیستم-برق - ابزار'!D888,[1]Trade!A:B,2,0)</f>
        <v>#N/A</v>
      </c>
      <c r="F888" s="34" t="s">
        <v>914</v>
      </c>
      <c r="G888" t="str">
        <f>VLOOKUP(F888,[1]Position!A:D,4,0)</f>
        <v>59088afb-0f17-4809-b35c-9e86c3a8dbb5</v>
      </c>
      <c r="H888" t="str">
        <f t="shared" si="26"/>
        <v>59088afb-0f17-4809-b35c-9e86c3a8dbb5'</v>
      </c>
      <c r="I888" t="s">
        <v>4008</v>
      </c>
      <c r="J888" t="s">
        <v>1882</v>
      </c>
      <c r="K888" t="s">
        <v>1883</v>
      </c>
      <c r="L888" t="e">
        <f t="shared" si="27"/>
        <v>#N/A</v>
      </c>
    </row>
    <row r="889" spans="1:12">
      <c r="A889" s="32" t="s">
        <v>3610</v>
      </c>
      <c r="B889" s="32" t="s">
        <v>3610</v>
      </c>
      <c r="C889" t="str">
        <f>VLOOKUP(B889,[1]Sheet6!B:C,2,0)</f>
        <v>6BB5FED1-E7C7-4CE8-8219-BA971A5DBD11</v>
      </c>
      <c r="D889" s="34" t="s">
        <v>15606</v>
      </c>
      <c r="E889" t="e">
        <f>VLOOKUP('نهایی براساس سیستم-برق - ابزار'!D889,[1]Trade!A:B,2,0)</f>
        <v>#N/A</v>
      </c>
      <c r="F889" s="34" t="s">
        <v>914</v>
      </c>
      <c r="G889" t="str">
        <f>VLOOKUP(F889,[1]Position!A:D,4,0)</f>
        <v>59088afb-0f17-4809-b35c-9e86c3a8dbb5</v>
      </c>
      <c r="H889" t="str">
        <f t="shared" si="26"/>
        <v>59088afb-0f17-4809-b35c-9e86c3a8dbb5'</v>
      </c>
      <c r="I889" t="s">
        <v>4008</v>
      </c>
      <c r="J889" t="s">
        <v>1882</v>
      </c>
      <c r="K889" t="s">
        <v>1883</v>
      </c>
      <c r="L889" t="e">
        <f t="shared" si="27"/>
        <v>#N/A</v>
      </c>
    </row>
    <row r="890" spans="1:12">
      <c r="A890" s="32" t="s">
        <v>3612</v>
      </c>
      <c r="B890" s="32" t="s">
        <v>3612</v>
      </c>
      <c r="C890" t="str">
        <f>VLOOKUP(B890,[1]Sheet6!B:C,2,0)</f>
        <v>5964886D-51EA-48F2-97CE-32BB55DC2B60</v>
      </c>
      <c r="D890" s="34" t="s">
        <v>15606</v>
      </c>
      <c r="E890" t="e">
        <f>VLOOKUP('نهایی براساس سیستم-برق - ابزار'!D890,[1]Trade!A:B,2,0)</f>
        <v>#N/A</v>
      </c>
      <c r="F890" s="34" t="s">
        <v>914</v>
      </c>
      <c r="G890" t="str">
        <f>VLOOKUP(F890,[1]Position!A:D,4,0)</f>
        <v>59088afb-0f17-4809-b35c-9e86c3a8dbb5</v>
      </c>
      <c r="H890" t="str">
        <f t="shared" si="26"/>
        <v>59088afb-0f17-4809-b35c-9e86c3a8dbb5'</v>
      </c>
      <c r="I890" t="s">
        <v>4008</v>
      </c>
      <c r="J890" t="s">
        <v>1882</v>
      </c>
      <c r="K890" t="s">
        <v>1883</v>
      </c>
      <c r="L890" t="e">
        <f t="shared" si="27"/>
        <v>#N/A</v>
      </c>
    </row>
    <row r="891" spans="1:12">
      <c r="A891" s="32" t="s">
        <v>3614</v>
      </c>
      <c r="B891" s="32" t="s">
        <v>3614</v>
      </c>
      <c r="C891" t="str">
        <f>VLOOKUP(B891,[1]Sheet6!B:C,2,0)</f>
        <v>73949A1D-41E3-4093-A134-B3CCBED1E4EA</v>
      </c>
      <c r="D891" s="34" t="s">
        <v>15606</v>
      </c>
      <c r="E891" t="e">
        <f>VLOOKUP('نهایی براساس سیستم-برق - ابزار'!D891,[1]Trade!A:B,2,0)</f>
        <v>#N/A</v>
      </c>
      <c r="F891" s="34" t="s">
        <v>914</v>
      </c>
      <c r="G891" t="str">
        <f>VLOOKUP(F891,[1]Position!A:D,4,0)</f>
        <v>59088afb-0f17-4809-b35c-9e86c3a8dbb5</v>
      </c>
      <c r="H891" t="str">
        <f t="shared" si="26"/>
        <v>59088afb-0f17-4809-b35c-9e86c3a8dbb5'</v>
      </c>
      <c r="I891" t="s">
        <v>4008</v>
      </c>
      <c r="J891" t="s">
        <v>1882</v>
      </c>
      <c r="K891" t="s">
        <v>1883</v>
      </c>
      <c r="L891" t="e">
        <f t="shared" si="27"/>
        <v>#N/A</v>
      </c>
    </row>
    <row r="892" spans="1:12">
      <c r="A892" s="32" t="s">
        <v>3616</v>
      </c>
      <c r="B892" s="32" t="s">
        <v>3616</v>
      </c>
      <c r="C892" t="str">
        <f>VLOOKUP(B892,[1]Sheet6!B:C,2,0)</f>
        <v>49C51DF4-6315-44F1-B393-5EED1C6D2C22</v>
      </c>
      <c r="D892" s="34" t="s">
        <v>15606</v>
      </c>
      <c r="E892" t="e">
        <f>VLOOKUP('نهایی براساس سیستم-برق - ابزار'!D892,[1]Trade!A:B,2,0)</f>
        <v>#N/A</v>
      </c>
      <c r="F892" s="34" t="s">
        <v>914</v>
      </c>
      <c r="G892" t="str">
        <f>VLOOKUP(F892,[1]Position!A:D,4,0)</f>
        <v>59088afb-0f17-4809-b35c-9e86c3a8dbb5</v>
      </c>
      <c r="H892" t="str">
        <f t="shared" si="26"/>
        <v>59088afb-0f17-4809-b35c-9e86c3a8dbb5'</v>
      </c>
      <c r="I892" t="s">
        <v>4008</v>
      </c>
      <c r="J892" t="s">
        <v>1882</v>
      </c>
      <c r="K892" t="s">
        <v>1883</v>
      </c>
      <c r="L892" t="e">
        <f t="shared" si="27"/>
        <v>#N/A</v>
      </c>
    </row>
    <row r="893" spans="1:12">
      <c r="A893" s="32" t="s">
        <v>3618</v>
      </c>
      <c r="B893" s="32" t="s">
        <v>3618</v>
      </c>
      <c r="C893" t="str">
        <f>VLOOKUP(B893,[1]Sheet6!B:C,2,0)</f>
        <v>20C68C9A-FD48-497F-9661-50463AF474CB</v>
      </c>
      <c r="D893" s="34" t="s">
        <v>15606</v>
      </c>
      <c r="E893" t="e">
        <f>VLOOKUP('نهایی براساس سیستم-برق - ابزار'!D893,[1]Trade!A:B,2,0)</f>
        <v>#N/A</v>
      </c>
      <c r="F893" s="34" t="s">
        <v>914</v>
      </c>
      <c r="G893" t="str">
        <f>VLOOKUP(F893,[1]Position!A:D,4,0)</f>
        <v>59088afb-0f17-4809-b35c-9e86c3a8dbb5</v>
      </c>
      <c r="H893" t="str">
        <f t="shared" si="26"/>
        <v>59088afb-0f17-4809-b35c-9e86c3a8dbb5'</v>
      </c>
      <c r="I893" t="s">
        <v>4008</v>
      </c>
      <c r="J893" t="s">
        <v>1882</v>
      </c>
      <c r="K893" t="s">
        <v>1883</v>
      </c>
      <c r="L893" t="e">
        <f t="shared" si="27"/>
        <v>#N/A</v>
      </c>
    </row>
    <row r="894" spans="1:12">
      <c r="A894" s="32" t="s">
        <v>3620</v>
      </c>
      <c r="B894" s="32" t="s">
        <v>3620</v>
      </c>
      <c r="C894" t="str">
        <f>VLOOKUP(B894,[1]Sheet6!B:C,2,0)</f>
        <v>BA2A507D-74D5-4A8F-9239-331CC843644D</v>
      </c>
      <c r="D894" s="34" t="s">
        <v>15606</v>
      </c>
      <c r="E894" t="e">
        <f>VLOOKUP('نهایی براساس سیستم-برق - ابزار'!D894,[1]Trade!A:B,2,0)</f>
        <v>#N/A</v>
      </c>
      <c r="F894" s="34" t="s">
        <v>914</v>
      </c>
      <c r="G894" t="str">
        <f>VLOOKUP(F894,[1]Position!A:D,4,0)</f>
        <v>59088afb-0f17-4809-b35c-9e86c3a8dbb5</v>
      </c>
      <c r="H894" t="str">
        <f t="shared" si="26"/>
        <v>59088afb-0f17-4809-b35c-9e86c3a8dbb5'</v>
      </c>
      <c r="I894" t="s">
        <v>4008</v>
      </c>
      <c r="J894" t="s">
        <v>1882</v>
      </c>
      <c r="K894" t="s">
        <v>1883</v>
      </c>
      <c r="L894" t="e">
        <f t="shared" si="27"/>
        <v>#N/A</v>
      </c>
    </row>
    <row r="895" spans="1:12">
      <c r="A895" s="32" t="s">
        <v>3622</v>
      </c>
      <c r="B895" s="32" t="s">
        <v>3622</v>
      </c>
      <c r="C895" t="str">
        <f>VLOOKUP(B895,[1]Sheet6!B:C,2,0)</f>
        <v>EC029E5F-4538-4C81-80EB-F715EB4445DD</v>
      </c>
      <c r="D895" s="34" t="s">
        <v>15606</v>
      </c>
      <c r="E895" t="e">
        <f>VLOOKUP('نهایی براساس سیستم-برق - ابزار'!D895,[1]Trade!A:B,2,0)</f>
        <v>#N/A</v>
      </c>
      <c r="F895" s="34" t="s">
        <v>914</v>
      </c>
      <c r="G895" t="str">
        <f>VLOOKUP(F895,[1]Position!A:D,4,0)</f>
        <v>59088afb-0f17-4809-b35c-9e86c3a8dbb5</v>
      </c>
      <c r="H895" t="str">
        <f t="shared" si="26"/>
        <v>59088afb-0f17-4809-b35c-9e86c3a8dbb5'</v>
      </c>
      <c r="I895" t="s">
        <v>4008</v>
      </c>
      <c r="J895" t="s">
        <v>1882</v>
      </c>
      <c r="K895" t="s">
        <v>1883</v>
      </c>
      <c r="L895" t="e">
        <f t="shared" si="27"/>
        <v>#N/A</v>
      </c>
    </row>
    <row r="896" spans="1:12">
      <c r="A896" s="32" t="s">
        <v>35</v>
      </c>
      <c r="B896" s="32" t="s">
        <v>34</v>
      </c>
      <c r="C896" t="str">
        <f>VLOOKUP(B896,[1]Sheet6!B:C,2,0)</f>
        <v>6D36877D-4121-402D-B0FE-EA13853E23F0</v>
      </c>
      <c r="D896" s="34" t="s">
        <v>15606</v>
      </c>
      <c r="E896" t="e">
        <f>VLOOKUP('نهایی براساس سیستم-برق - ابزار'!D896,[1]Trade!A:B,2,0)</f>
        <v>#N/A</v>
      </c>
      <c r="F896" t="s">
        <v>745</v>
      </c>
      <c r="G896" t="str">
        <f>VLOOKUP(F896,[1]Position!A:D,4,0)</f>
        <v>0efff8c6-5518-4fc0-ab9d-04eebd9035df</v>
      </c>
      <c r="H896" t="str">
        <f t="shared" si="26"/>
        <v>0efff8c6-5518-4fc0-ab9d-04eebd9035df'</v>
      </c>
      <c r="I896" t="s">
        <v>4008</v>
      </c>
      <c r="J896" t="s">
        <v>1882</v>
      </c>
      <c r="K896" t="s">
        <v>1883</v>
      </c>
      <c r="L896" t="e">
        <f t="shared" si="27"/>
        <v>#N/A</v>
      </c>
    </row>
    <row r="897" spans="1:12">
      <c r="A897" s="32" t="s">
        <v>3625</v>
      </c>
      <c r="B897" s="32" t="s">
        <v>3625</v>
      </c>
      <c r="C897" t="str">
        <f>VLOOKUP(B897,[1]Sheet6!B:C,2,0)</f>
        <v>B7D043B8-5874-42BE-B430-9D5929D1AB96</v>
      </c>
      <c r="D897" s="34" t="s">
        <v>15606</v>
      </c>
      <c r="E897" t="e">
        <f>VLOOKUP('نهایی براساس سیستم-برق - ابزار'!D897,[1]Trade!A:B,2,0)</f>
        <v>#N/A</v>
      </c>
      <c r="F897" t="s">
        <v>745</v>
      </c>
      <c r="G897" t="str">
        <f>VLOOKUP(F897,[1]Position!A:D,4,0)</f>
        <v>0efff8c6-5518-4fc0-ab9d-04eebd9035df</v>
      </c>
      <c r="H897" t="str">
        <f t="shared" si="26"/>
        <v>0efff8c6-5518-4fc0-ab9d-04eebd9035df'</v>
      </c>
      <c r="I897" t="s">
        <v>4008</v>
      </c>
      <c r="J897" t="s">
        <v>1882</v>
      </c>
      <c r="K897" t="s">
        <v>1883</v>
      </c>
      <c r="L897" t="e">
        <f t="shared" si="27"/>
        <v>#N/A</v>
      </c>
    </row>
    <row r="898" spans="1:12">
      <c r="A898" s="32" t="s">
        <v>3627</v>
      </c>
      <c r="B898" s="32" t="s">
        <v>3627</v>
      </c>
      <c r="C898" t="str">
        <f>VLOOKUP(B898,[1]Sheet6!B:C,2,0)</f>
        <v>0BF8F6C5-5ED9-4C70-95E3-AB2B3E75039C</v>
      </c>
      <c r="D898" s="34" t="s">
        <v>15606</v>
      </c>
      <c r="E898" t="e">
        <f>VLOOKUP('نهایی براساس سیستم-برق - ابزار'!D898,[1]Trade!A:B,2,0)</f>
        <v>#N/A</v>
      </c>
      <c r="F898" t="s">
        <v>745</v>
      </c>
      <c r="G898" t="str">
        <f>VLOOKUP(F898,[1]Position!A:D,4,0)</f>
        <v>0efff8c6-5518-4fc0-ab9d-04eebd9035df</v>
      </c>
      <c r="H898" t="str">
        <f t="shared" ref="H898:H961" si="28">G898&amp;"'"</f>
        <v>0efff8c6-5518-4fc0-ab9d-04eebd9035df'</v>
      </c>
      <c r="I898" t="s">
        <v>4008</v>
      </c>
      <c r="J898" t="s">
        <v>1882</v>
      </c>
      <c r="K898" t="s">
        <v>1883</v>
      </c>
      <c r="L898" t="e">
        <f t="shared" ref="L898:L961" si="29">I898&amp;""&amp;C898&amp;""&amp;J898&amp;""&amp;E898&amp;""&amp;K898&amp;""&amp;H898&amp;"--"&amp;B898&amp;"-"&amp;D898&amp;"-"&amp;F898</f>
        <v>#N/A</v>
      </c>
    </row>
    <row r="899" spans="1:12">
      <c r="A899" s="32" t="s">
        <v>3629</v>
      </c>
      <c r="B899" s="32" t="s">
        <v>3629</v>
      </c>
      <c r="C899" t="str">
        <f>VLOOKUP(B899,[1]Sheet6!B:C,2,0)</f>
        <v>0E87520E-5321-40B3-A9F4-E0AFC5CF31CF</v>
      </c>
      <c r="D899" s="34" t="s">
        <v>15606</v>
      </c>
      <c r="E899" t="e">
        <f>VLOOKUP('نهایی براساس سیستم-برق - ابزار'!D899,[1]Trade!A:B,2,0)</f>
        <v>#N/A</v>
      </c>
      <c r="F899" t="s">
        <v>745</v>
      </c>
      <c r="G899" t="str">
        <f>VLOOKUP(F899,[1]Position!A:D,4,0)</f>
        <v>0efff8c6-5518-4fc0-ab9d-04eebd9035df</v>
      </c>
      <c r="H899" t="str">
        <f t="shared" si="28"/>
        <v>0efff8c6-5518-4fc0-ab9d-04eebd9035df'</v>
      </c>
      <c r="I899" t="s">
        <v>4008</v>
      </c>
      <c r="J899" t="s">
        <v>1882</v>
      </c>
      <c r="K899" t="s">
        <v>1883</v>
      </c>
      <c r="L899" t="e">
        <f t="shared" si="29"/>
        <v>#N/A</v>
      </c>
    </row>
    <row r="900" spans="1:12">
      <c r="A900" s="32" t="s">
        <v>3631</v>
      </c>
      <c r="B900" s="32" t="s">
        <v>3631</v>
      </c>
      <c r="C900" t="str">
        <f>VLOOKUP(B900,[1]Sheet6!B:C,2,0)</f>
        <v>FCF87A11-3E60-4121-B755-857CE41B387D</v>
      </c>
      <c r="D900" s="34" t="s">
        <v>15606</v>
      </c>
      <c r="E900" t="e">
        <f>VLOOKUP('نهایی براساس سیستم-برق - ابزار'!D900,[1]Trade!A:B,2,0)</f>
        <v>#N/A</v>
      </c>
      <c r="F900" t="s">
        <v>745</v>
      </c>
      <c r="G900" t="str">
        <f>VLOOKUP(F900,[1]Position!A:D,4,0)</f>
        <v>0efff8c6-5518-4fc0-ab9d-04eebd9035df</v>
      </c>
      <c r="H900" t="str">
        <f t="shared" si="28"/>
        <v>0efff8c6-5518-4fc0-ab9d-04eebd9035df'</v>
      </c>
      <c r="I900" t="s">
        <v>4008</v>
      </c>
      <c r="J900" t="s">
        <v>1882</v>
      </c>
      <c r="K900" t="s">
        <v>1883</v>
      </c>
      <c r="L900" t="e">
        <f t="shared" si="29"/>
        <v>#N/A</v>
      </c>
    </row>
    <row r="901" spans="1:12">
      <c r="A901" s="32" t="s">
        <v>3633</v>
      </c>
      <c r="B901" s="32" t="s">
        <v>3633</v>
      </c>
      <c r="C901" t="str">
        <f>VLOOKUP(B901,[1]Sheet6!B:C,2,0)</f>
        <v>6FE6AC6B-8103-486E-897B-01F31F5F3345</v>
      </c>
      <c r="D901" s="34" t="s">
        <v>15606</v>
      </c>
      <c r="E901" t="e">
        <f>VLOOKUP('نهایی براساس سیستم-برق - ابزار'!D901,[1]Trade!A:B,2,0)</f>
        <v>#N/A</v>
      </c>
      <c r="F901" t="s">
        <v>745</v>
      </c>
      <c r="G901" t="str">
        <f>VLOOKUP(F901,[1]Position!A:D,4,0)</f>
        <v>0efff8c6-5518-4fc0-ab9d-04eebd9035df</v>
      </c>
      <c r="H901" t="str">
        <f t="shared" si="28"/>
        <v>0efff8c6-5518-4fc0-ab9d-04eebd9035df'</v>
      </c>
      <c r="I901" t="s">
        <v>4008</v>
      </c>
      <c r="J901" t="s">
        <v>1882</v>
      </c>
      <c r="K901" t="s">
        <v>1883</v>
      </c>
      <c r="L901" t="e">
        <f t="shared" si="29"/>
        <v>#N/A</v>
      </c>
    </row>
    <row r="902" spans="1:12">
      <c r="A902" s="32" t="s">
        <v>3635</v>
      </c>
      <c r="B902" s="32" t="s">
        <v>3635</v>
      </c>
      <c r="C902" t="str">
        <f>VLOOKUP(B902,[1]Sheet6!B:C,2,0)</f>
        <v>0CEEB247-79CC-488C-BCF8-D4A255C6D16C</v>
      </c>
      <c r="D902" s="34" t="s">
        <v>15606</v>
      </c>
      <c r="E902" t="e">
        <f>VLOOKUP('نهایی براساس سیستم-برق - ابزار'!D902,[1]Trade!A:B,2,0)</f>
        <v>#N/A</v>
      </c>
      <c r="F902" t="s">
        <v>745</v>
      </c>
      <c r="G902" t="str">
        <f>VLOOKUP(F902,[1]Position!A:D,4,0)</f>
        <v>0efff8c6-5518-4fc0-ab9d-04eebd9035df</v>
      </c>
      <c r="H902" t="str">
        <f t="shared" si="28"/>
        <v>0efff8c6-5518-4fc0-ab9d-04eebd9035df'</v>
      </c>
      <c r="I902" t="s">
        <v>4008</v>
      </c>
      <c r="J902" t="s">
        <v>1882</v>
      </c>
      <c r="K902" t="s">
        <v>1883</v>
      </c>
      <c r="L902" t="e">
        <f t="shared" si="29"/>
        <v>#N/A</v>
      </c>
    </row>
    <row r="903" spans="1:12">
      <c r="A903" s="32" t="s">
        <v>3637</v>
      </c>
      <c r="B903" s="32" t="s">
        <v>3637</v>
      </c>
      <c r="C903" t="str">
        <f>VLOOKUP(B903,[1]Sheet6!B:C,2,0)</f>
        <v>B9B160CD-1798-469C-9CE0-D626AFE1C052</v>
      </c>
      <c r="D903" s="34" t="s">
        <v>15606</v>
      </c>
      <c r="E903" t="e">
        <f>VLOOKUP('نهایی براساس سیستم-برق - ابزار'!D903,[1]Trade!A:B,2,0)</f>
        <v>#N/A</v>
      </c>
      <c r="F903" t="s">
        <v>745</v>
      </c>
      <c r="G903" t="str">
        <f>VLOOKUP(F903,[1]Position!A:D,4,0)</f>
        <v>0efff8c6-5518-4fc0-ab9d-04eebd9035df</v>
      </c>
      <c r="H903" t="str">
        <f t="shared" si="28"/>
        <v>0efff8c6-5518-4fc0-ab9d-04eebd9035df'</v>
      </c>
      <c r="I903" t="s">
        <v>4008</v>
      </c>
      <c r="J903" t="s">
        <v>1882</v>
      </c>
      <c r="K903" t="s">
        <v>1883</v>
      </c>
      <c r="L903" t="e">
        <f t="shared" si="29"/>
        <v>#N/A</v>
      </c>
    </row>
    <row r="904" spans="1:12">
      <c r="A904" s="32" t="s">
        <v>3639</v>
      </c>
      <c r="B904" s="32" t="s">
        <v>3639</v>
      </c>
      <c r="C904" t="str">
        <f>VLOOKUP(B904,[1]Sheet6!B:C,2,0)</f>
        <v>B82D2D1F-4C84-4B91-9B52-660BBE05EE76</v>
      </c>
      <c r="D904" s="34" t="s">
        <v>15606</v>
      </c>
      <c r="E904" t="e">
        <f>VLOOKUP('نهایی براساس سیستم-برق - ابزار'!D904,[1]Trade!A:B,2,0)</f>
        <v>#N/A</v>
      </c>
      <c r="F904" t="s">
        <v>745</v>
      </c>
      <c r="G904" t="str">
        <f>VLOOKUP(F904,[1]Position!A:D,4,0)</f>
        <v>0efff8c6-5518-4fc0-ab9d-04eebd9035df</v>
      </c>
      <c r="H904" t="str">
        <f t="shared" si="28"/>
        <v>0efff8c6-5518-4fc0-ab9d-04eebd9035df'</v>
      </c>
      <c r="I904" t="s">
        <v>4008</v>
      </c>
      <c r="J904" t="s">
        <v>1882</v>
      </c>
      <c r="K904" t="s">
        <v>1883</v>
      </c>
      <c r="L904" t="e">
        <f t="shared" si="29"/>
        <v>#N/A</v>
      </c>
    </row>
    <row r="905" spans="1:12">
      <c r="A905" s="32" t="s">
        <v>3641</v>
      </c>
      <c r="B905" s="32" t="s">
        <v>3641</v>
      </c>
      <c r="C905" t="str">
        <f>VLOOKUP(B905,[1]Sheet6!B:C,2,0)</f>
        <v>FDB880C1-E14D-4748-8444-6D7D15BCF6E8</v>
      </c>
      <c r="D905" s="34" t="s">
        <v>15606</v>
      </c>
      <c r="E905" t="e">
        <f>VLOOKUP('نهایی براساس سیستم-برق - ابزار'!D905,[1]Trade!A:B,2,0)</f>
        <v>#N/A</v>
      </c>
      <c r="F905" t="s">
        <v>745</v>
      </c>
      <c r="G905" t="str">
        <f>VLOOKUP(F905,[1]Position!A:D,4,0)</f>
        <v>0efff8c6-5518-4fc0-ab9d-04eebd9035df</v>
      </c>
      <c r="H905" t="str">
        <f t="shared" si="28"/>
        <v>0efff8c6-5518-4fc0-ab9d-04eebd9035df'</v>
      </c>
      <c r="I905" t="s">
        <v>4008</v>
      </c>
      <c r="J905" t="s">
        <v>1882</v>
      </c>
      <c r="K905" t="s">
        <v>1883</v>
      </c>
      <c r="L905" t="e">
        <f t="shared" si="29"/>
        <v>#N/A</v>
      </c>
    </row>
    <row r="906" spans="1:12">
      <c r="A906" s="32" t="s">
        <v>3643</v>
      </c>
      <c r="B906" s="32" t="s">
        <v>3643</v>
      </c>
      <c r="C906" t="str">
        <f>VLOOKUP(B906,[1]Sheet6!B:C,2,0)</f>
        <v>43DDD6F2-0589-4E9B-B594-50EA3D45CB99</v>
      </c>
      <c r="D906" s="34" t="s">
        <v>15606</v>
      </c>
      <c r="E906" t="e">
        <f>VLOOKUP('نهایی براساس سیستم-برق - ابزار'!D906,[1]Trade!A:B,2,0)</f>
        <v>#N/A</v>
      </c>
      <c r="F906" t="s">
        <v>745</v>
      </c>
      <c r="G906" t="str">
        <f>VLOOKUP(F906,[1]Position!A:D,4,0)</f>
        <v>0efff8c6-5518-4fc0-ab9d-04eebd9035df</v>
      </c>
      <c r="H906" t="str">
        <f t="shared" si="28"/>
        <v>0efff8c6-5518-4fc0-ab9d-04eebd9035df'</v>
      </c>
      <c r="I906" t="s">
        <v>4008</v>
      </c>
      <c r="J906" t="s">
        <v>1882</v>
      </c>
      <c r="K906" t="s">
        <v>1883</v>
      </c>
      <c r="L906" t="e">
        <f t="shared" si="29"/>
        <v>#N/A</v>
      </c>
    </row>
    <row r="907" spans="1:12">
      <c r="A907" s="32" t="s">
        <v>3645</v>
      </c>
      <c r="B907" s="32" t="s">
        <v>3645</v>
      </c>
      <c r="C907" t="str">
        <f>VLOOKUP(B907,[1]Sheet6!B:C,2,0)</f>
        <v>1EFD3BB2-F919-406E-BE6A-2578E5A55443</v>
      </c>
      <c r="D907" s="34" t="s">
        <v>15606</v>
      </c>
      <c r="E907" t="e">
        <f>VLOOKUP('نهایی براساس سیستم-برق - ابزار'!D907,[1]Trade!A:B,2,0)</f>
        <v>#N/A</v>
      </c>
      <c r="F907" t="s">
        <v>745</v>
      </c>
      <c r="G907" t="str">
        <f>VLOOKUP(F907,[1]Position!A:D,4,0)</f>
        <v>0efff8c6-5518-4fc0-ab9d-04eebd9035df</v>
      </c>
      <c r="H907" t="str">
        <f t="shared" si="28"/>
        <v>0efff8c6-5518-4fc0-ab9d-04eebd9035df'</v>
      </c>
      <c r="I907" t="s">
        <v>4008</v>
      </c>
      <c r="J907" t="s">
        <v>1882</v>
      </c>
      <c r="K907" t="s">
        <v>1883</v>
      </c>
      <c r="L907" t="e">
        <f t="shared" si="29"/>
        <v>#N/A</v>
      </c>
    </row>
    <row r="908" spans="1:12">
      <c r="A908" s="32" t="s">
        <v>3647</v>
      </c>
      <c r="B908" s="32" t="s">
        <v>3647</v>
      </c>
      <c r="C908" t="str">
        <f>VLOOKUP(B908,[1]Sheet6!B:C,2,0)</f>
        <v>E8B3DD54-6A3C-426A-B5E8-5FB6B524E36F</v>
      </c>
      <c r="D908" s="34" t="s">
        <v>15606</v>
      </c>
      <c r="E908" t="e">
        <f>VLOOKUP('نهایی براساس سیستم-برق - ابزار'!D908,[1]Trade!A:B,2,0)</f>
        <v>#N/A</v>
      </c>
      <c r="F908" t="s">
        <v>745</v>
      </c>
      <c r="G908" t="str">
        <f>VLOOKUP(F908,[1]Position!A:D,4,0)</f>
        <v>0efff8c6-5518-4fc0-ab9d-04eebd9035df</v>
      </c>
      <c r="H908" t="str">
        <f t="shared" si="28"/>
        <v>0efff8c6-5518-4fc0-ab9d-04eebd9035df'</v>
      </c>
      <c r="I908" t="s">
        <v>4008</v>
      </c>
      <c r="J908" t="s">
        <v>1882</v>
      </c>
      <c r="K908" t="s">
        <v>1883</v>
      </c>
      <c r="L908" t="e">
        <f t="shared" si="29"/>
        <v>#N/A</v>
      </c>
    </row>
    <row r="909" spans="1:12">
      <c r="A909" s="32" t="s">
        <v>3649</v>
      </c>
      <c r="B909" s="32" t="s">
        <v>3649</v>
      </c>
      <c r="C909" t="str">
        <f>VLOOKUP(B909,[1]Sheet6!B:C,2,0)</f>
        <v>92F6EDA7-DBFB-41F3-9549-8AFBAA7A828E</v>
      </c>
      <c r="D909" s="34" t="s">
        <v>15606</v>
      </c>
      <c r="E909" t="e">
        <f>VLOOKUP('نهایی براساس سیستم-برق - ابزار'!D909,[1]Trade!A:B,2,0)</f>
        <v>#N/A</v>
      </c>
      <c r="F909" t="s">
        <v>745</v>
      </c>
      <c r="G909" t="str">
        <f>VLOOKUP(F909,[1]Position!A:D,4,0)</f>
        <v>0efff8c6-5518-4fc0-ab9d-04eebd9035df</v>
      </c>
      <c r="H909" t="str">
        <f t="shared" si="28"/>
        <v>0efff8c6-5518-4fc0-ab9d-04eebd9035df'</v>
      </c>
      <c r="I909" t="s">
        <v>4008</v>
      </c>
      <c r="J909" t="s">
        <v>1882</v>
      </c>
      <c r="K909" t="s">
        <v>1883</v>
      </c>
      <c r="L909" t="e">
        <f t="shared" si="29"/>
        <v>#N/A</v>
      </c>
    </row>
    <row r="910" spans="1:12">
      <c r="A910" s="32" t="s">
        <v>3651</v>
      </c>
      <c r="B910" s="32" t="s">
        <v>3651</v>
      </c>
      <c r="C910" t="str">
        <f>VLOOKUP(B910,[1]Sheet6!B:C,2,0)</f>
        <v>E643A544-48BB-40B4-978D-44135A16D685</v>
      </c>
      <c r="D910" s="34" t="s">
        <v>15606</v>
      </c>
      <c r="E910" t="e">
        <f>VLOOKUP('نهایی براساس سیستم-برق - ابزار'!D910,[1]Trade!A:B,2,0)</f>
        <v>#N/A</v>
      </c>
      <c r="F910" t="s">
        <v>745</v>
      </c>
      <c r="G910" t="str">
        <f>VLOOKUP(F910,[1]Position!A:D,4,0)</f>
        <v>0efff8c6-5518-4fc0-ab9d-04eebd9035df</v>
      </c>
      <c r="H910" t="str">
        <f t="shared" si="28"/>
        <v>0efff8c6-5518-4fc0-ab9d-04eebd9035df'</v>
      </c>
      <c r="I910" t="s">
        <v>4008</v>
      </c>
      <c r="J910" t="s">
        <v>1882</v>
      </c>
      <c r="K910" t="s">
        <v>1883</v>
      </c>
      <c r="L910" t="e">
        <f t="shared" si="29"/>
        <v>#N/A</v>
      </c>
    </row>
    <row r="911" spans="1:12">
      <c r="A911" s="32" t="s">
        <v>3653</v>
      </c>
      <c r="B911" s="32" t="s">
        <v>3653</v>
      </c>
      <c r="C911" t="str">
        <f>VLOOKUP(B911,[1]Sheet6!B:C,2,0)</f>
        <v>F46B36BB-0831-4273-BE93-B85C931EA18D</v>
      </c>
      <c r="D911" s="34" t="s">
        <v>15606</v>
      </c>
      <c r="E911" t="e">
        <f>VLOOKUP('نهایی براساس سیستم-برق - ابزار'!D911,[1]Trade!A:B,2,0)</f>
        <v>#N/A</v>
      </c>
      <c r="F911" t="s">
        <v>745</v>
      </c>
      <c r="G911" t="str">
        <f>VLOOKUP(F911,[1]Position!A:D,4,0)</f>
        <v>0efff8c6-5518-4fc0-ab9d-04eebd9035df</v>
      </c>
      <c r="H911" t="str">
        <f t="shared" si="28"/>
        <v>0efff8c6-5518-4fc0-ab9d-04eebd9035df'</v>
      </c>
      <c r="I911" t="s">
        <v>4008</v>
      </c>
      <c r="J911" t="s">
        <v>1882</v>
      </c>
      <c r="K911" t="s">
        <v>1883</v>
      </c>
      <c r="L911" t="e">
        <f t="shared" si="29"/>
        <v>#N/A</v>
      </c>
    </row>
    <row r="912" spans="1:12">
      <c r="A912" s="32" t="s">
        <v>3655</v>
      </c>
      <c r="B912" s="32" t="s">
        <v>3655</v>
      </c>
      <c r="C912" t="str">
        <f>VLOOKUP(B912,[1]Sheet6!B:C,2,0)</f>
        <v>1D7B09C0-6108-4E5E-87E2-1F321ABF9C3A</v>
      </c>
      <c r="D912" s="34" t="s">
        <v>15606</v>
      </c>
      <c r="E912" t="e">
        <f>VLOOKUP('نهایی براساس سیستم-برق - ابزار'!D912,[1]Trade!A:B,2,0)</f>
        <v>#N/A</v>
      </c>
      <c r="F912" t="s">
        <v>745</v>
      </c>
      <c r="G912" t="str">
        <f>VLOOKUP(F912,[1]Position!A:D,4,0)</f>
        <v>0efff8c6-5518-4fc0-ab9d-04eebd9035df</v>
      </c>
      <c r="H912" t="str">
        <f t="shared" si="28"/>
        <v>0efff8c6-5518-4fc0-ab9d-04eebd9035df'</v>
      </c>
      <c r="I912" t="s">
        <v>4008</v>
      </c>
      <c r="J912" t="s">
        <v>1882</v>
      </c>
      <c r="K912" t="s">
        <v>1883</v>
      </c>
      <c r="L912" t="e">
        <f t="shared" si="29"/>
        <v>#N/A</v>
      </c>
    </row>
    <row r="913" spans="1:12">
      <c r="A913" s="32" t="s">
        <v>3657</v>
      </c>
      <c r="B913" s="32" t="s">
        <v>3657</v>
      </c>
      <c r="C913" t="str">
        <f>VLOOKUP(B913,[1]Sheet6!B:C,2,0)</f>
        <v>13A311A2-FD8C-4929-BAE6-3F7E5A2B5A54</v>
      </c>
      <c r="D913" s="34" t="s">
        <v>15606</v>
      </c>
      <c r="E913" t="e">
        <f>VLOOKUP('نهایی براساس سیستم-برق - ابزار'!D913,[1]Trade!A:B,2,0)</f>
        <v>#N/A</v>
      </c>
      <c r="F913" t="s">
        <v>745</v>
      </c>
      <c r="G913" t="str">
        <f>VLOOKUP(F913,[1]Position!A:D,4,0)</f>
        <v>0efff8c6-5518-4fc0-ab9d-04eebd9035df</v>
      </c>
      <c r="H913" t="str">
        <f t="shared" si="28"/>
        <v>0efff8c6-5518-4fc0-ab9d-04eebd9035df'</v>
      </c>
      <c r="I913" t="s">
        <v>4008</v>
      </c>
      <c r="J913" t="s">
        <v>1882</v>
      </c>
      <c r="K913" t="s">
        <v>1883</v>
      </c>
      <c r="L913" t="e">
        <f t="shared" si="29"/>
        <v>#N/A</v>
      </c>
    </row>
    <row r="914" spans="1:12">
      <c r="A914" s="32" t="s">
        <v>3659</v>
      </c>
      <c r="B914" s="32" t="s">
        <v>3659</v>
      </c>
      <c r="C914" t="str">
        <f>VLOOKUP(B914,[1]Sheet6!B:C,2,0)</f>
        <v>78C3E0AF-691D-4A62-ACB3-180F4DD3B958</v>
      </c>
      <c r="D914" s="34" t="s">
        <v>15606</v>
      </c>
      <c r="E914" t="e">
        <f>VLOOKUP('نهایی براساس سیستم-برق - ابزار'!D914,[1]Trade!A:B,2,0)</f>
        <v>#N/A</v>
      </c>
      <c r="F914" t="s">
        <v>745</v>
      </c>
      <c r="G914" t="str">
        <f>VLOOKUP(F914,[1]Position!A:D,4,0)</f>
        <v>0efff8c6-5518-4fc0-ab9d-04eebd9035df</v>
      </c>
      <c r="H914" t="str">
        <f t="shared" si="28"/>
        <v>0efff8c6-5518-4fc0-ab9d-04eebd9035df'</v>
      </c>
      <c r="I914" t="s">
        <v>4008</v>
      </c>
      <c r="J914" t="s">
        <v>1882</v>
      </c>
      <c r="K914" t="s">
        <v>1883</v>
      </c>
      <c r="L914" t="e">
        <f t="shared" si="29"/>
        <v>#N/A</v>
      </c>
    </row>
    <row r="915" spans="1:12">
      <c r="A915" s="32" t="s">
        <v>3661</v>
      </c>
      <c r="B915" s="32" t="s">
        <v>3661</v>
      </c>
      <c r="C915" t="str">
        <f>VLOOKUP(B915,[1]Sheet6!B:C,2,0)</f>
        <v>4FEBDE0A-E5D3-4655-B605-E54E8387A4DF</v>
      </c>
      <c r="D915" s="34" t="s">
        <v>15606</v>
      </c>
      <c r="E915" t="e">
        <f>VLOOKUP('نهایی براساس سیستم-برق - ابزار'!D915,[1]Trade!A:B,2,0)</f>
        <v>#N/A</v>
      </c>
      <c r="F915" t="s">
        <v>745</v>
      </c>
      <c r="G915" t="str">
        <f>VLOOKUP(F915,[1]Position!A:D,4,0)</f>
        <v>0efff8c6-5518-4fc0-ab9d-04eebd9035df</v>
      </c>
      <c r="H915" t="str">
        <f t="shared" si="28"/>
        <v>0efff8c6-5518-4fc0-ab9d-04eebd9035df'</v>
      </c>
      <c r="I915" t="s">
        <v>4008</v>
      </c>
      <c r="J915" t="s">
        <v>1882</v>
      </c>
      <c r="K915" t="s">
        <v>1883</v>
      </c>
      <c r="L915" t="e">
        <f t="shared" si="29"/>
        <v>#N/A</v>
      </c>
    </row>
    <row r="916" spans="1:12">
      <c r="A916" s="32" t="s">
        <v>3663</v>
      </c>
      <c r="B916" s="32" t="s">
        <v>3663</v>
      </c>
      <c r="C916" t="str">
        <f>VLOOKUP(B916,[1]Sheet6!B:C,2,0)</f>
        <v>B1E8A925-A45A-49D1-82C8-3218EB051CE8</v>
      </c>
      <c r="D916" s="34" t="s">
        <v>15606</v>
      </c>
      <c r="E916" t="e">
        <f>VLOOKUP('نهایی براساس سیستم-برق - ابزار'!D916,[1]Trade!A:B,2,0)</f>
        <v>#N/A</v>
      </c>
      <c r="F916" t="s">
        <v>745</v>
      </c>
      <c r="G916" t="str">
        <f>VLOOKUP(F916,[1]Position!A:D,4,0)</f>
        <v>0efff8c6-5518-4fc0-ab9d-04eebd9035df</v>
      </c>
      <c r="H916" t="str">
        <f t="shared" si="28"/>
        <v>0efff8c6-5518-4fc0-ab9d-04eebd9035df'</v>
      </c>
      <c r="I916" t="s">
        <v>4008</v>
      </c>
      <c r="J916" t="s">
        <v>1882</v>
      </c>
      <c r="K916" t="s">
        <v>1883</v>
      </c>
      <c r="L916" t="e">
        <f t="shared" si="29"/>
        <v>#N/A</v>
      </c>
    </row>
    <row r="917" spans="1:12">
      <c r="A917" s="32" t="s">
        <v>3665</v>
      </c>
      <c r="B917" s="32" t="s">
        <v>3665</v>
      </c>
      <c r="C917" t="str">
        <f>VLOOKUP(B917,[1]Sheet6!B:C,2,0)</f>
        <v>C507D6B5-955B-4460-B4C4-744D1470656E</v>
      </c>
      <c r="D917" s="34" t="s">
        <v>15606</v>
      </c>
      <c r="E917" t="e">
        <f>VLOOKUP('نهایی براساس سیستم-برق - ابزار'!D917,[1]Trade!A:B,2,0)</f>
        <v>#N/A</v>
      </c>
      <c r="F917" t="s">
        <v>745</v>
      </c>
      <c r="G917" t="str">
        <f>VLOOKUP(F917,[1]Position!A:D,4,0)</f>
        <v>0efff8c6-5518-4fc0-ab9d-04eebd9035df</v>
      </c>
      <c r="H917" t="str">
        <f t="shared" si="28"/>
        <v>0efff8c6-5518-4fc0-ab9d-04eebd9035df'</v>
      </c>
      <c r="I917" t="s">
        <v>4008</v>
      </c>
      <c r="J917" t="s">
        <v>1882</v>
      </c>
      <c r="K917" t="s">
        <v>1883</v>
      </c>
      <c r="L917" t="e">
        <f t="shared" si="29"/>
        <v>#N/A</v>
      </c>
    </row>
    <row r="918" spans="1:12">
      <c r="A918" s="32" t="s">
        <v>3667</v>
      </c>
      <c r="B918" s="32" t="s">
        <v>3667</v>
      </c>
      <c r="C918" t="str">
        <f>VLOOKUP(B918,[1]Sheet6!B:C,2,0)</f>
        <v>3812E16F-55E9-4F22-8938-BF73B3D32443</v>
      </c>
      <c r="D918" s="34" t="s">
        <v>15606</v>
      </c>
      <c r="E918" t="e">
        <f>VLOOKUP('نهایی براساس سیستم-برق - ابزار'!D918,[1]Trade!A:B,2,0)</f>
        <v>#N/A</v>
      </c>
      <c r="F918" t="s">
        <v>745</v>
      </c>
      <c r="G918" t="str">
        <f>VLOOKUP(F918,[1]Position!A:D,4,0)</f>
        <v>0efff8c6-5518-4fc0-ab9d-04eebd9035df</v>
      </c>
      <c r="H918" t="str">
        <f t="shared" si="28"/>
        <v>0efff8c6-5518-4fc0-ab9d-04eebd9035df'</v>
      </c>
      <c r="I918" t="s">
        <v>4008</v>
      </c>
      <c r="J918" t="s">
        <v>1882</v>
      </c>
      <c r="K918" t="s">
        <v>1883</v>
      </c>
      <c r="L918" t="e">
        <f t="shared" si="29"/>
        <v>#N/A</v>
      </c>
    </row>
    <row r="919" spans="1:12">
      <c r="A919" s="32" t="s">
        <v>3669</v>
      </c>
      <c r="B919" s="32" t="s">
        <v>3669</v>
      </c>
      <c r="C919" t="str">
        <f>VLOOKUP(B919,[1]Sheet6!B:C,2,0)</f>
        <v>9B6ED85E-7BD8-4A3C-9215-FAF3CAC3EEC6</v>
      </c>
      <c r="D919" s="34" t="s">
        <v>15606</v>
      </c>
      <c r="E919" t="e">
        <f>VLOOKUP('نهایی براساس سیستم-برق - ابزار'!D919,[1]Trade!A:B,2,0)</f>
        <v>#N/A</v>
      </c>
      <c r="F919" t="s">
        <v>745</v>
      </c>
      <c r="G919" t="str">
        <f>VLOOKUP(F919,[1]Position!A:D,4,0)</f>
        <v>0efff8c6-5518-4fc0-ab9d-04eebd9035df</v>
      </c>
      <c r="H919" t="str">
        <f t="shared" si="28"/>
        <v>0efff8c6-5518-4fc0-ab9d-04eebd9035df'</v>
      </c>
      <c r="I919" t="s">
        <v>4008</v>
      </c>
      <c r="J919" t="s">
        <v>1882</v>
      </c>
      <c r="K919" t="s">
        <v>1883</v>
      </c>
      <c r="L919" t="e">
        <f t="shared" si="29"/>
        <v>#N/A</v>
      </c>
    </row>
    <row r="920" spans="1:12">
      <c r="A920" s="32" t="s">
        <v>3671</v>
      </c>
      <c r="B920" s="32" t="s">
        <v>3671</v>
      </c>
      <c r="C920" t="str">
        <f>VLOOKUP(B920,[1]Sheet6!B:C,2,0)</f>
        <v>DF66F459-A184-4D13-8F55-75F2FB965CF6</v>
      </c>
      <c r="D920" s="34" t="s">
        <v>15606</v>
      </c>
      <c r="E920" t="e">
        <f>VLOOKUP('نهایی براساس سیستم-برق - ابزار'!D920,[1]Trade!A:B,2,0)</f>
        <v>#N/A</v>
      </c>
      <c r="F920" t="s">
        <v>745</v>
      </c>
      <c r="G920" t="str">
        <f>VLOOKUP(F920,[1]Position!A:D,4,0)</f>
        <v>0efff8c6-5518-4fc0-ab9d-04eebd9035df</v>
      </c>
      <c r="H920" t="str">
        <f t="shared" si="28"/>
        <v>0efff8c6-5518-4fc0-ab9d-04eebd9035df'</v>
      </c>
      <c r="I920" t="s">
        <v>4008</v>
      </c>
      <c r="J920" t="s">
        <v>1882</v>
      </c>
      <c r="K920" t="s">
        <v>1883</v>
      </c>
      <c r="L920" t="e">
        <f t="shared" si="29"/>
        <v>#N/A</v>
      </c>
    </row>
    <row r="921" spans="1:12">
      <c r="A921" s="32" t="s">
        <v>3673</v>
      </c>
      <c r="B921" s="32" t="s">
        <v>3673</v>
      </c>
      <c r="C921" t="str">
        <f>VLOOKUP(B921,[1]Sheet6!B:C,2,0)</f>
        <v>1570F7D9-511E-4012-9E95-A04A85B998B8</v>
      </c>
      <c r="D921" s="34" t="s">
        <v>15606</v>
      </c>
      <c r="E921" t="e">
        <f>VLOOKUP('نهایی براساس سیستم-برق - ابزار'!D921,[1]Trade!A:B,2,0)</f>
        <v>#N/A</v>
      </c>
      <c r="F921" t="s">
        <v>745</v>
      </c>
      <c r="G921" t="str">
        <f>VLOOKUP(F921,[1]Position!A:D,4,0)</f>
        <v>0efff8c6-5518-4fc0-ab9d-04eebd9035df</v>
      </c>
      <c r="H921" t="str">
        <f t="shared" si="28"/>
        <v>0efff8c6-5518-4fc0-ab9d-04eebd9035df'</v>
      </c>
      <c r="I921" t="s">
        <v>4008</v>
      </c>
      <c r="J921" t="s">
        <v>1882</v>
      </c>
      <c r="K921" t="s">
        <v>1883</v>
      </c>
      <c r="L921" t="e">
        <f t="shared" si="29"/>
        <v>#N/A</v>
      </c>
    </row>
    <row r="922" spans="1:12">
      <c r="A922" s="32" t="s">
        <v>3675</v>
      </c>
      <c r="B922" s="32" t="s">
        <v>3675</v>
      </c>
      <c r="C922" t="str">
        <f>VLOOKUP(B922,[1]Sheet6!B:C,2,0)</f>
        <v>A424E594-4D53-4D77-8BF9-7334D9698DDD</v>
      </c>
      <c r="D922" s="34" t="s">
        <v>15606</v>
      </c>
      <c r="E922" t="e">
        <f>VLOOKUP('نهایی براساس سیستم-برق - ابزار'!D922,[1]Trade!A:B,2,0)</f>
        <v>#N/A</v>
      </c>
      <c r="F922" t="s">
        <v>745</v>
      </c>
      <c r="G922" t="str">
        <f>VLOOKUP(F922,[1]Position!A:D,4,0)</f>
        <v>0efff8c6-5518-4fc0-ab9d-04eebd9035df</v>
      </c>
      <c r="H922" t="str">
        <f t="shared" si="28"/>
        <v>0efff8c6-5518-4fc0-ab9d-04eebd9035df'</v>
      </c>
      <c r="I922" t="s">
        <v>4008</v>
      </c>
      <c r="J922" t="s">
        <v>1882</v>
      </c>
      <c r="K922" t="s">
        <v>1883</v>
      </c>
      <c r="L922" t="e">
        <f t="shared" si="29"/>
        <v>#N/A</v>
      </c>
    </row>
    <row r="923" spans="1:12">
      <c r="A923" s="32" t="s">
        <v>3677</v>
      </c>
      <c r="B923" s="32" t="s">
        <v>3677</v>
      </c>
      <c r="C923" t="str">
        <f>VLOOKUP(B923,[1]Sheet6!B:C,2,0)</f>
        <v>9D0C9245-3A74-4335-8D54-F5AB3E0FCBBC</v>
      </c>
      <c r="D923" s="34" t="s">
        <v>15606</v>
      </c>
      <c r="E923" t="e">
        <f>VLOOKUP('نهایی براساس سیستم-برق - ابزار'!D923,[1]Trade!A:B,2,0)</f>
        <v>#N/A</v>
      </c>
      <c r="F923" t="s">
        <v>745</v>
      </c>
      <c r="G923" t="str">
        <f>VLOOKUP(F923,[1]Position!A:D,4,0)</f>
        <v>0efff8c6-5518-4fc0-ab9d-04eebd9035df</v>
      </c>
      <c r="H923" t="str">
        <f t="shared" si="28"/>
        <v>0efff8c6-5518-4fc0-ab9d-04eebd9035df'</v>
      </c>
      <c r="I923" t="s">
        <v>4008</v>
      </c>
      <c r="J923" t="s">
        <v>1882</v>
      </c>
      <c r="K923" t="s">
        <v>1883</v>
      </c>
      <c r="L923" t="e">
        <f t="shared" si="29"/>
        <v>#N/A</v>
      </c>
    </row>
    <row r="924" spans="1:12">
      <c r="A924" s="32" t="s">
        <v>3679</v>
      </c>
      <c r="B924" s="32" t="s">
        <v>3679</v>
      </c>
      <c r="C924" t="str">
        <f>VLOOKUP(B924,[1]Sheet6!B:C,2,0)</f>
        <v>6CF08EFC-1B42-4EEE-8BF2-834CCEC9E9A3</v>
      </c>
      <c r="D924" s="34" t="s">
        <v>15606</v>
      </c>
      <c r="E924" t="e">
        <f>VLOOKUP('نهایی براساس سیستم-برق - ابزار'!D924,[1]Trade!A:B,2,0)</f>
        <v>#N/A</v>
      </c>
      <c r="F924" t="s">
        <v>745</v>
      </c>
      <c r="G924" t="str">
        <f>VLOOKUP(F924,[1]Position!A:D,4,0)</f>
        <v>0efff8c6-5518-4fc0-ab9d-04eebd9035df</v>
      </c>
      <c r="H924" t="str">
        <f t="shared" si="28"/>
        <v>0efff8c6-5518-4fc0-ab9d-04eebd9035df'</v>
      </c>
      <c r="I924" t="s">
        <v>4008</v>
      </c>
      <c r="J924" t="s">
        <v>1882</v>
      </c>
      <c r="K924" t="s">
        <v>1883</v>
      </c>
      <c r="L924" t="e">
        <f t="shared" si="29"/>
        <v>#N/A</v>
      </c>
    </row>
    <row r="925" spans="1:12">
      <c r="A925" s="32" t="s">
        <v>3681</v>
      </c>
      <c r="B925" s="32" t="s">
        <v>3681</v>
      </c>
      <c r="C925" t="str">
        <f>VLOOKUP(B925,[1]Sheet6!B:C,2,0)</f>
        <v>9BEF295C-93EE-4BDA-A05C-51CC9BA6E53E</v>
      </c>
      <c r="D925" s="34" t="s">
        <v>15606</v>
      </c>
      <c r="E925" t="e">
        <f>VLOOKUP('نهایی براساس سیستم-برق - ابزار'!D925,[1]Trade!A:B,2,0)</f>
        <v>#N/A</v>
      </c>
      <c r="F925" t="s">
        <v>745</v>
      </c>
      <c r="G925" t="str">
        <f>VLOOKUP(F925,[1]Position!A:D,4,0)</f>
        <v>0efff8c6-5518-4fc0-ab9d-04eebd9035df</v>
      </c>
      <c r="H925" t="str">
        <f t="shared" si="28"/>
        <v>0efff8c6-5518-4fc0-ab9d-04eebd9035df'</v>
      </c>
      <c r="I925" t="s">
        <v>4008</v>
      </c>
      <c r="J925" t="s">
        <v>1882</v>
      </c>
      <c r="K925" t="s">
        <v>1883</v>
      </c>
      <c r="L925" t="e">
        <f t="shared" si="29"/>
        <v>#N/A</v>
      </c>
    </row>
    <row r="926" spans="1:12">
      <c r="A926" s="32" t="s">
        <v>3683</v>
      </c>
      <c r="B926" s="32" t="s">
        <v>3683</v>
      </c>
      <c r="C926" t="str">
        <f>VLOOKUP(B926,[1]Sheet6!B:C,2,0)</f>
        <v>4CD135AE-6EB2-445F-B554-6875DCB548E3</v>
      </c>
      <c r="D926" s="34" t="s">
        <v>15606</v>
      </c>
      <c r="E926" t="e">
        <f>VLOOKUP('نهایی براساس سیستم-برق - ابزار'!D926,[1]Trade!A:B,2,0)</f>
        <v>#N/A</v>
      </c>
      <c r="F926" t="s">
        <v>745</v>
      </c>
      <c r="G926" t="str">
        <f>VLOOKUP(F926,[1]Position!A:D,4,0)</f>
        <v>0efff8c6-5518-4fc0-ab9d-04eebd9035df</v>
      </c>
      <c r="H926" t="str">
        <f t="shared" si="28"/>
        <v>0efff8c6-5518-4fc0-ab9d-04eebd9035df'</v>
      </c>
      <c r="I926" t="s">
        <v>4008</v>
      </c>
      <c r="J926" t="s">
        <v>1882</v>
      </c>
      <c r="K926" t="s">
        <v>1883</v>
      </c>
      <c r="L926" t="e">
        <f t="shared" si="29"/>
        <v>#N/A</v>
      </c>
    </row>
    <row r="927" spans="1:12">
      <c r="A927" s="32" t="s">
        <v>3685</v>
      </c>
      <c r="B927" s="32" t="s">
        <v>3685</v>
      </c>
      <c r="C927" t="str">
        <f>VLOOKUP(B927,[1]Sheet6!B:C,2,0)</f>
        <v>809D835E-0854-4B04-B7BC-50BB0D87FBBB</v>
      </c>
      <c r="D927" s="34" t="s">
        <v>15606</v>
      </c>
      <c r="E927" t="e">
        <f>VLOOKUP('نهایی براساس سیستم-برق - ابزار'!D927,[1]Trade!A:B,2,0)</f>
        <v>#N/A</v>
      </c>
      <c r="F927" t="s">
        <v>745</v>
      </c>
      <c r="G927" t="str">
        <f>VLOOKUP(F927,[1]Position!A:D,4,0)</f>
        <v>0efff8c6-5518-4fc0-ab9d-04eebd9035df</v>
      </c>
      <c r="H927" t="str">
        <f t="shared" si="28"/>
        <v>0efff8c6-5518-4fc0-ab9d-04eebd9035df'</v>
      </c>
      <c r="I927" t="s">
        <v>4008</v>
      </c>
      <c r="J927" t="s">
        <v>1882</v>
      </c>
      <c r="K927" t="s">
        <v>1883</v>
      </c>
      <c r="L927" t="e">
        <f t="shared" si="29"/>
        <v>#N/A</v>
      </c>
    </row>
    <row r="928" spans="1:12">
      <c r="A928" s="32" t="s">
        <v>3687</v>
      </c>
      <c r="B928" s="32" t="s">
        <v>3687</v>
      </c>
      <c r="C928" t="str">
        <f>VLOOKUP(B928,[1]Sheet6!B:C,2,0)</f>
        <v>A615BCB8-54EC-476B-9008-1DEF405F96A5</v>
      </c>
      <c r="D928" s="34" t="s">
        <v>15606</v>
      </c>
      <c r="E928" t="e">
        <f>VLOOKUP('نهایی براساس سیستم-برق - ابزار'!D928,[1]Trade!A:B,2,0)</f>
        <v>#N/A</v>
      </c>
      <c r="F928" t="s">
        <v>745</v>
      </c>
      <c r="G928" t="str">
        <f>VLOOKUP(F928,[1]Position!A:D,4,0)</f>
        <v>0efff8c6-5518-4fc0-ab9d-04eebd9035df</v>
      </c>
      <c r="H928" t="str">
        <f t="shared" si="28"/>
        <v>0efff8c6-5518-4fc0-ab9d-04eebd9035df'</v>
      </c>
      <c r="I928" t="s">
        <v>4008</v>
      </c>
      <c r="J928" t="s">
        <v>1882</v>
      </c>
      <c r="K928" t="s">
        <v>1883</v>
      </c>
      <c r="L928" t="e">
        <f t="shared" si="29"/>
        <v>#N/A</v>
      </c>
    </row>
    <row r="929" spans="1:12">
      <c r="A929" s="32" t="s">
        <v>3689</v>
      </c>
      <c r="B929" s="32" t="s">
        <v>3689</v>
      </c>
      <c r="C929" t="str">
        <f>VLOOKUP(B929,[1]Sheet6!B:C,2,0)</f>
        <v>1DB3CE3A-8752-4609-BDE2-88CAFB77F565</v>
      </c>
      <c r="D929" s="34" t="s">
        <v>15606</v>
      </c>
      <c r="E929" t="e">
        <f>VLOOKUP('نهایی براساس سیستم-برق - ابزار'!D929,[1]Trade!A:B,2,0)</f>
        <v>#N/A</v>
      </c>
      <c r="F929" t="s">
        <v>745</v>
      </c>
      <c r="G929" t="str">
        <f>VLOOKUP(F929,[1]Position!A:D,4,0)</f>
        <v>0efff8c6-5518-4fc0-ab9d-04eebd9035df</v>
      </c>
      <c r="H929" t="str">
        <f t="shared" si="28"/>
        <v>0efff8c6-5518-4fc0-ab9d-04eebd9035df'</v>
      </c>
      <c r="I929" t="s">
        <v>4008</v>
      </c>
      <c r="J929" t="s">
        <v>1882</v>
      </c>
      <c r="K929" t="s">
        <v>1883</v>
      </c>
      <c r="L929" t="e">
        <f t="shared" si="29"/>
        <v>#N/A</v>
      </c>
    </row>
    <row r="930" spans="1:12">
      <c r="A930" s="32" t="s">
        <v>3691</v>
      </c>
      <c r="B930" s="32" t="s">
        <v>3691</v>
      </c>
      <c r="C930" t="str">
        <f>VLOOKUP(B930,[1]Sheet6!B:C,2,0)</f>
        <v>C8DBB1C4-F7BB-420B-B34F-D5662B2061F8</v>
      </c>
      <c r="D930" s="34" t="s">
        <v>15606</v>
      </c>
      <c r="E930" t="e">
        <f>VLOOKUP('نهایی براساس سیستم-برق - ابزار'!D930,[1]Trade!A:B,2,0)</f>
        <v>#N/A</v>
      </c>
      <c r="F930" t="s">
        <v>745</v>
      </c>
      <c r="G930" t="str">
        <f>VLOOKUP(F930,[1]Position!A:D,4,0)</f>
        <v>0efff8c6-5518-4fc0-ab9d-04eebd9035df</v>
      </c>
      <c r="H930" t="str">
        <f t="shared" si="28"/>
        <v>0efff8c6-5518-4fc0-ab9d-04eebd9035df'</v>
      </c>
      <c r="I930" t="s">
        <v>4008</v>
      </c>
      <c r="J930" t="s">
        <v>1882</v>
      </c>
      <c r="K930" t="s">
        <v>1883</v>
      </c>
      <c r="L930" t="e">
        <f t="shared" si="29"/>
        <v>#N/A</v>
      </c>
    </row>
    <row r="931" spans="1:12">
      <c r="A931" s="32" t="s">
        <v>3693</v>
      </c>
      <c r="B931" s="32" t="s">
        <v>3693</v>
      </c>
      <c r="C931" t="str">
        <f>VLOOKUP(B931,[1]Sheet6!B:C,2,0)</f>
        <v>A6EBAF04-D955-4235-BA16-3B13DEBE2132</v>
      </c>
      <c r="D931" s="34" t="s">
        <v>15606</v>
      </c>
      <c r="E931" t="e">
        <f>VLOOKUP('نهایی براساس سیستم-برق - ابزار'!D931,[1]Trade!A:B,2,0)</f>
        <v>#N/A</v>
      </c>
      <c r="F931" t="s">
        <v>745</v>
      </c>
      <c r="G931" t="str">
        <f>VLOOKUP(F931,[1]Position!A:D,4,0)</f>
        <v>0efff8c6-5518-4fc0-ab9d-04eebd9035df</v>
      </c>
      <c r="H931" t="str">
        <f t="shared" si="28"/>
        <v>0efff8c6-5518-4fc0-ab9d-04eebd9035df'</v>
      </c>
      <c r="I931" t="s">
        <v>4008</v>
      </c>
      <c r="J931" t="s">
        <v>1882</v>
      </c>
      <c r="K931" t="s">
        <v>1883</v>
      </c>
      <c r="L931" t="e">
        <f t="shared" si="29"/>
        <v>#N/A</v>
      </c>
    </row>
    <row r="932" spans="1:12">
      <c r="A932" s="32" t="s">
        <v>3695</v>
      </c>
      <c r="B932" s="32" t="s">
        <v>3695</v>
      </c>
      <c r="C932" t="str">
        <f>VLOOKUP(B932,[1]Sheet6!B:C,2,0)</f>
        <v>A683F39B-49E1-460C-A234-3D212A14B926</v>
      </c>
      <c r="D932" s="34" t="s">
        <v>15606</v>
      </c>
      <c r="E932" t="e">
        <f>VLOOKUP('نهایی براساس سیستم-برق - ابزار'!D932,[1]Trade!A:B,2,0)</f>
        <v>#N/A</v>
      </c>
      <c r="F932" t="s">
        <v>745</v>
      </c>
      <c r="G932" t="str">
        <f>VLOOKUP(F932,[1]Position!A:D,4,0)</f>
        <v>0efff8c6-5518-4fc0-ab9d-04eebd9035df</v>
      </c>
      <c r="H932" t="str">
        <f t="shared" si="28"/>
        <v>0efff8c6-5518-4fc0-ab9d-04eebd9035df'</v>
      </c>
      <c r="I932" t="s">
        <v>4008</v>
      </c>
      <c r="J932" t="s">
        <v>1882</v>
      </c>
      <c r="K932" t="s">
        <v>1883</v>
      </c>
      <c r="L932" t="e">
        <f t="shared" si="29"/>
        <v>#N/A</v>
      </c>
    </row>
    <row r="933" spans="1:12">
      <c r="A933" s="32" t="s">
        <v>3697</v>
      </c>
      <c r="B933" s="32" t="s">
        <v>3697</v>
      </c>
      <c r="C933" t="str">
        <f>VLOOKUP(B933,[1]Sheet6!B:C,2,0)</f>
        <v>932D6DB3-4890-4242-B70C-47C3018DC76B</v>
      </c>
      <c r="D933" s="34" t="s">
        <v>15606</v>
      </c>
      <c r="E933" t="e">
        <f>VLOOKUP('نهایی براساس سیستم-برق - ابزار'!D933,[1]Trade!A:B,2,0)</f>
        <v>#N/A</v>
      </c>
      <c r="F933" t="s">
        <v>745</v>
      </c>
      <c r="G933" t="str">
        <f>VLOOKUP(F933,[1]Position!A:D,4,0)</f>
        <v>0efff8c6-5518-4fc0-ab9d-04eebd9035df</v>
      </c>
      <c r="H933" t="str">
        <f t="shared" si="28"/>
        <v>0efff8c6-5518-4fc0-ab9d-04eebd9035df'</v>
      </c>
      <c r="I933" t="s">
        <v>4008</v>
      </c>
      <c r="J933" t="s">
        <v>1882</v>
      </c>
      <c r="K933" t="s">
        <v>1883</v>
      </c>
      <c r="L933" t="e">
        <f t="shared" si="29"/>
        <v>#N/A</v>
      </c>
    </row>
    <row r="934" spans="1:12">
      <c r="A934" s="32" t="s">
        <v>3699</v>
      </c>
      <c r="B934" s="32" t="s">
        <v>3699</v>
      </c>
      <c r="C934" t="str">
        <f>VLOOKUP(B934,[1]Sheet6!B:C,2,0)</f>
        <v>374C1962-E081-4E9E-922E-85433D42C323</v>
      </c>
      <c r="D934" s="34" t="s">
        <v>15606</v>
      </c>
      <c r="E934" t="e">
        <f>VLOOKUP('نهایی براساس سیستم-برق - ابزار'!D934,[1]Trade!A:B,2,0)</f>
        <v>#N/A</v>
      </c>
      <c r="F934" t="s">
        <v>745</v>
      </c>
      <c r="G934" t="str">
        <f>VLOOKUP(F934,[1]Position!A:D,4,0)</f>
        <v>0efff8c6-5518-4fc0-ab9d-04eebd9035df</v>
      </c>
      <c r="H934" t="str">
        <f t="shared" si="28"/>
        <v>0efff8c6-5518-4fc0-ab9d-04eebd9035df'</v>
      </c>
      <c r="I934" t="s">
        <v>4008</v>
      </c>
      <c r="J934" t="s">
        <v>1882</v>
      </c>
      <c r="K934" t="s">
        <v>1883</v>
      </c>
      <c r="L934" t="e">
        <f t="shared" si="29"/>
        <v>#N/A</v>
      </c>
    </row>
    <row r="935" spans="1:12">
      <c r="A935" s="32" t="s">
        <v>3701</v>
      </c>
      <c r="B935" s="32" t="s">
        <v>3701</v>
      </c>
      <c r="C935" t="str">
        <f>VLOOKUP(B935,[1]Sheet6!B:C,2,0)</f>
        <v>16AB1B7C-6D61-46A4-9A00-D44A2D7B9E50</v>
      </c>
      <c r="D935" s="34" t="s">
        <v>15606</v>
      </c>
      <c r="E935" t="e">
        <f>VLOOKUP('نهایی براساس سیستم-برق - ابزار'!D935,[1]Trade!A:B,2,0)</f>
        <v>#N/A</v>
      </c>
      <c r="F935" t="s">
        <v>745</v>
      </c>
      <c r="G935" t="str">
        <f>VLOOKUP(F935,[1]Position!A:D,4,0)</f>
        <v>0efff8c6-5518-4fc0-ab9d-04eebd9035df</v>
      </c>
      <c r="H935" t="str">
        <f t="shared" si="28"/>
        <v>0efff8c6-5518-4fc0-ab9d-04eebd9035df'</v>
      </c>
      <c r="I935" t="s">
        <v>4008</v>
      </c>
      <c r="J935" t="s">
        <v>1882</v>
      </c>
      <c r="K935" t="s">
        <v>1883</v>
      </c>
      <c r="L935" t="e">
        <f t="shared" si="29"/>
        <v>#N/A</v>
      </c>
    </row>
    <row r="936" spans="1:12">
      <c r="A936" s="32" t="s">
        <v>3703</v>
      </c>
      <c r="B936" s="32" t="s">
        <v>3703</v>
      </c>
      <c r="C936" t="str">
        <f>VLOOKUP(B936,[1]Sheet6!B:C,2,0)</f>
        <v>4F0A1A35-5670-4400-9E8E-31BDDE559593</v>
      </c>
      <c r="D936" s="34" t="s">
        <v>15606</v>
      </c>
      <c r="E936" t="e">
        <f>VLOOKUP('نهایی براساس سیستم-برق - ابزار'!D936,[1]Trade!A:B,2,0)</f>
        <v>#N/A</v>
      </c>
      <c r="F936" t="s">
        <v>745</v>
      </c>
      <c r="G936" t="str">
        <f>VLOOKUP(F936,[1]Position!A:D,4,0)</f>
        <v>0efff8c6-5518-4fc0-ab9d-04eebd9035df</v>
      </c>
      <c r="H936" t="str">
        <f t="shared" si="28"/>
        <v>0efff8c6-5518-4fc0-ab9d-04eebd9035df'</v>
      </c>
      <c r="I936" t="s">
        <v>4008</v>
      </c>
      <c r="J936" t="s">
        <v>1882</v>
      </c>
      <c r="K936" t="s">
        <v>1883</v>
      </c>
      <c r="L936" t="e">
        <f t="shared" si="29"/>
        <v>#N/A</v>
      </c>
    </row>
    <row r="937" spans="1:12">
      <c r="A937" s="32" t="s">
        <v>3705</v>
      </c>
      <c r="B937" s="32" t="s">
        <v>3705</v>
      </c>
      <c r="C937" t="str">
        <f>VLOOKUP(B937,[1]Sheet6!B:C,2,0)</f>
        <v>DAEA6655-40B2-4143-8F2A-76BE714EDB16</v>
      </c>
      <c r="D937" s="34" t="s">
        <v>15606</v>
      </c>
      <c r="E937" t="e">
        <f>VLOOKUP('نهایی براساس سیستم-برق - ابزار'!D937,[1]Trade!A:B,2,0)</f>
        <v>#N/A</v>
      </c>
      <c r="F937" t="s">
        <v>745</v>
      </c>
      <c r="G937" t="str">
        <f>VLOOKUP(F937,[1]Position!A:D,4,0)</f>
        <v>0efff8c6-5518-4fc0-ab9d-04eebd9035df</v>
      </c>
      <c r="H937" t="str">
        <f t="shared" si="28"/>
        <v>0efff8c6-5518-4fc0-ab9d-04eebd9035df'</v>
      </c>
      <c r="I937" t="s">
        <v>4008</v>
      </c>
      <c r="J937" t="s">
        <v>1882</v>
      </c>
      <c r="K937" t="s">
        <v>1883</v>
      </c>
      <c r="L937" t="e">
        <f t="shared" si="29"/>
        <v>#N/A</v>
      </c>
    </row>
    <row r="938" spans="1:12">
      <c r="A938" s="32" t="s">
        <v>3707</v>
      </c>
      <c r="B938" s="32" t="s">
        <v>3707</v>
      </c>
      <c r="C938" t="str">
        <f>VLOOKUP(B938,[1]Sheet6!B:C,2,0)</f>
        <v>CAA278DF-1B06-43A0-95CE-AF838E041558</v>
      </c>
      <c r="D938" s="34" t="s">
        <v>15606</v>
      </c>
      <c r="E938" t="e">
        <f>VLOOKUP('نهایی براساس سیستم-برق - ابزار'!D938,[1]Trade!A:B,2,0)</f>
        <v>#N/A</v>
      </c>
      <c r="F938" t="s">
        <v>745</v>
      </c>
      <c r="G938" t="str">
        <f>VLOOKUP(F938,[1]Position!A:D,4,0)</f>
        <v>0efff8c6-5518-4fc0-ab9d-04eebd9035df</v>
      </c>
      <c r="H938" t="str">
        <f t="shared" si="28"/>
        <v>0efff8c6-5518-4fc0-ab9d-04eebd9035df'</v>
      </c>
      <c r="I938" t="s">
        <v>4008</v>
      </c>
      <c r="J938" t="s">
        <v>1882</v>
      </c>
      <c r="K938" t="s">
        <v>1883</v>
      </c>
      <c r="L938" t="e">
        <f t="shared" si="29"/>
        <v>#N/A</v>
      </c>
    </row>
    <row r="939" spans="1:12">
      <c r="A939" s="32" t="s">
        <v>3709</v>
      </c>
      <c r="B939" s="32" t="s">
        <v>3709</v>
      </c>
      <c r="C939" t="str">
        <f>VLOOKUP(B939,[1]Sheet6!B:C,2,0)</f>
        <v>10BB625F-53F5-4B53-ABC1-78E103B57852</v>
      </c>
      <c r="D939" s="34" t="s">
        <v>15606</v>
      </c>
      <c r="E939" t="e">
        <f>VLOOKUP('نهایی براساس سیستم-برق - ابزار'!D939,[1]Trade!A:B,2,0)</f>
        <v>#N/A</v>
      </c>
      <c r="F939" t="s">
        <v>745</v>
      </c>
      <c r="G939" t="str">
        <f>VLOOKUP(F939,[1]Position!A:D,4,0)</f>
        <v>0efff8c6-5518-4fc0-ab9d-04eebd9035df</v>
      </c>
      <c r="H939" t="str">
        <f t="shared" si="28"/>
        <v>0efff8c6-5518-4fc0-ab9d-04eebd9035df'</v>
      </c>
      <c r="I939" t="s">
        <v>4008</v>
      </c>
      <c r="J939" t="s">
        <v>1882</v>
      </c>
      <c r="K939" t="s">
        <v>1883</v>
      </c>
      <c r="L939" t="e">
        <f t="shared" si="29"/>
        <v>#N/A</v>
      </c>
    </row>
    <row r="940" spans="1:12">
      <c r="A940" s="32" t="s">
        <v>3711</v>
      </c>
      <c r="B940" s="32" t="s">
        <v>3711</v>
      </c>
      <c r="C940" t="str">
        <f>VLOOKUP(B940,[1]Sheet6!B:C,2,0)</f>
        <v>D7E3ECC6-DA65-45D7-A16F-CB4074AAA7B9</v>
      </c>
      <c r="D940" s="34" t="s">
        <v>15606</v>
      </c>
      <c r="E940" t="e">
        <f>VLOOKUP('نهایی براساس سیستم-برق - ابزار'!D940,[1]Trade!A:B,2,0)</f>
        <v>#N/A</v>
      </c>
      <c r="F940" t="s">
        <v>745</v>
      </c>
      <c r="G940" t="str">
        <f>VLOOKUP(F940,[1]Position!A:D,4,0)</f>
        <v>0efff8c6-5518-4fc0-ab9d-04eebd9035df</v>
      </c>
      <c r="H940" t="str">
        <f t="shared" si="28"/>
        <v>0efff8c6-5518-4fc0-ab9d-04eebd9035df'</v>
      </c>
      <c r="I940" t="s">
        <v>4008</v>
      </c>
      <c r="J940" t="s">
        <v>1882</v>
      </c>
      <c r="K940" t="s">
        <v>1883</v>
      </c>
      <c r="L940" t="e">
        <f t="shared" si="29"/>
        <v>#N/A</v>
      </c>
    </row>
    <row r="941" spans="1:12">
      <c r="A941" s="32" t="s">
        <v>3713</v>
      </c>
      <c r="B941" s="32" t="s">
        <v>3713</v>
      </c>
      <c r="C941" t="str">
        <f>VLOOKUP(B941,[1]Sheet6!B:C,2,0)</f>
        <v>620F205E-B034-4729-87AF-73793C42CB2A</v>
      </c>
      <c r="D941" s="34" t="s">
        <v>15606</v>
      </c>
      <c r="E941" t="e">
        <f>VLOOKUP('نهایی براساس سیستم-برق - ابزار'!D941,[1]Trade!A:B,2,0)</f>
        <v>#N/A</v>
      </c>
      <c r="F941" t="s">
        <v>745</v>
      </c>
      <c r="G941" t="str">
        <f>VLOOKUP(F941,[1]Position!A:D,4,0)</f>
        <v>0efff8c6-5518-4fc0-ab9d-04eebd9035df</v>
      </c>
      <c r="H941" t="str">
        <f t="shared" si="28"/>
        <v>0efff8c6-5518-4fc0-ab9d-04eebd9035df'</v>
      </c>
      <c r="I941" t="s">
        <v>4008</v>
      </c>
      <c r="J941" t="s">
        <v>1882</v>
      </c>
      <c r="K941" t="s">
        <v>1883</v>
      </c>
      <c r="L941" t="e">
        <f t="shared" si="29"/>
        <v>#N/A</v>
      </c>
    </row>
    <row r="942" spans="1:12">
      <c r="A942" s="32" t="s">
        <v>3715</v>
      </c>
      <c r="B942" s="32" t="s">
        <v>3715</v>
      </c>
      <c r="C942" t="str">
        <f>VLOOKUP(B942,[1]Sheet6!B:C,2,0)</f>
        <v>5672E4FD-C7E4-46D8-8AFD-D48E5A8F92AA</v>
      </c>
      <c r="D942" s="34" t="s">
        <v>15606</v>
      </c>
      <c r="E942" t="e">
        <f>VLOOKUP('نهایی براساس سیستم-برق - ابزار'!D942,[1]Trade!A:B,2,0)</f>
        <v>#N/A</v>
      </c>
      <c r="F942" t="s">
        <v>745</v>
      </c>
      <c r="G942" t="str">
        <f>VLOOKUP(F942,[1]Position!A:D,4,0)</f>
        <v>0efff8c6-5518-4fc0-ab9d-04eebd9035df</v>
      </c>
      <c r="H942" t="str">
        <f t="shared" si="28"/>
        <v>0efff8c6-5518-4fc0-ab9d-04eebd9035df'</v>
      </c>
      <c r="I942" t="s">
        <v>4008</v>
      </c>
      <c r="J942" t="s">
        <v>1882</v>
      </c>
      <c r="K942" t="s">
        <v>1883</v>
      </c>
      <c r="L942" t="e">
        <f t="shared" si="29"/>
        <v>#N/A</v>
      </c>
    </row>
    <row r="943" spans="1:12">
      <c r="A943" s="32" t="s">
        <v>3717</v>
      </c>
      <c r="B943" s="32" t="s">
        <v>3717</v>
      </c>
      <c r="C943" t="str">
        <f>VLOOKUP(B943,[1]Sheet6!B:C,2,0)</f>
        <v>36402172-7D4E-4DD9-8281-5A02067FF0BB</v>
      </c>
      <c r="D943" s="34" t="s">
        <v>15606</v>
      </c>
      <c r="E943" t="e">
        <f>VLOOKUP('نهایی براساس سیستم-برق - ابزار'!D943,[1]Trade!A:B,2,0)</f>
        <v>#N/A</v>
      </c>
      <c r="F943" t="s">
        <v>745</v>
      </c>
      <c r="G943" t="str">
        <f>VLOOKUP(F943,[1]Position!A:D,4,0)</f>
        <v>0efff8c6-5518-4fc0-ab9d-04eebd9035df</v>
      </c>
      <c r="H943" t="str">
        <f t="shared" si="28"/>
        <v>0efff8c6-5518-4fc0-ab9d-04eebd9035df'</v>
      </c>
      <c r="I943" t="s">
        <v>4008</v>
      </c>
      <c r="J943" t="s">
        <v>1882</v>
      </c>
      <c r="K943" t="s">
        <v>1883</v>
      </c>
      <c r="L943" t="e">
        <f t="shared" si="29"/>
        <v>#N/A</v>
      </c>
    </row>
    <row r="944" spans="1:12">
      <c r="A944" s="32" t="s">
        <v>3719</v>
      </c>
      <c r="B944" s="32" t="s">
        <v>3719</v>
      </c>
      <c r="C944" t="str">
        <f>VLOOKUP(B944,[1]Sheet6!B:C,2,0)</f>
        <v>C516BA85-B097-4F14-8FA5-4491A7F1EA7F</v>
      </c>
      <c r="D944" s="34" t="s">
        <v>15606</v>
      </c>
      <c r="E944" t="e">
        <f>VLOOKUP('نهایی براساس سیستم-برق - ابزار'!D944,[1]Trade!A:B,2,0)</f>
        <v>#N/A</v>
      </c>
      <c r="F944" t="s">
        <v>745</v>
      </c>
      <c r="G944" t="str">
        <f>VLOOKUP(F944,[1]Position!A:D,4,0)</f>
        <v>0efff8c6-5518-4fc0-ab9d-04eebd9035df</v>
      </c>
      <c r="H944" t="str">
        <f t="shared" si="28"/>
        <v>0efff8c6-5518-4fc0-ab9d-04eebd9035df'</v>
      </c>
      <c r="I944" t="s">
        <v>4008</v>
      </c>
      <c r="J944" t="s">
        <v>1882</v>
      </c>
      <c r="K944" t="s">
        <v>1883</v>
      </c>
      <c r="L944" t="e">
        <f t="shared" si="29"/>
        <v>#N/A</v>
      </c>
    </row>
    <row r="945" spans="1:12">
      <c r="A945" s="32" t="s">
        <v>3721</v>
      </c>
      <c r="B945" s="32" t="s">
        <v>3721</v>
      </c>
      <c r="C945" t="str">
        <f>VLOOKUP(B945,[1]Sheet6!B:C,2,0)</f>
        <v>873934CC-8BAB-43C1-9DEA-F8F45063319C</v>
      </c>
      <c r="D945" s="34" t="s">
        <v>15606</v>
      </c>
      <c r="E945" t="e">
        <f>VLOOKUP('نهایی براساس سیستم-برق - ابزار'!D945,[1]Trade!A:B,2,0)</f>
        <v>#N/A</v>
      </c>
      <c r="F945" t="s">
        <v>745</v>
      </c>
      <c r="G945" t="str">
        <f>VLOOKUP(F945,[1]Position!A:D,4,0)</f>
        <v>0efff8c6-5518-4fc0-ab9d-04eebd9035df</v>
      </c>
      <c r="H945" t="str">
        <f t="shared" si="28"/>
        <v>0efff8c6-5518-4fc0-ab9d-04eebd9035df'</v>
      </c>
      <c r="I945" t="s">
        <v>4008</v>
      </c>
      <c r="J945" t="s">
        <v>1882</v>
      </c>
      <c r="K945" t="s">
        <v>1883</v>
      </c>
      <c r="L945" t="e">
        <f t="shared" si="29"/>
        <v>#N/A</v>
      </c>
    </row>
    <row r="946" spans="1:12">
      <c r="A946" s="32" t="s">
        <v>3723</v>
      </c>
      <c r="B946" s="32" t="s">
        <v>3723</v>
      </c>
      <c r="C946" t="str">
        <f>VLOOKUP(B946,[1]Sheet6!B:C,2,0)</f>
        <v>E28F0DD6-EB3C-4FE1-9882-F65C8EBBEB12</v>
      </c>
      <c r="D946" s="34" t="s">
        <v>15606</v>
      </c>
      <c r="E946" t="e">
        <f>VLOOKUP('نهایی براساس سیستم-برق - ابزار'!D946,[1]Trade!A:B,2,0)</f>
        <v>#N/A</v>
      </c>
      <c r="F946" t="s">
        <v>745</v>
      </c>
      <c r="G946" t="str">
        <f>VLOOKUP(F946,[1]Position!A:D,4,0)</f>
        <v>0efff8c6-5518-4fc0-ab9d-04eebd9035df</v>
      </c>
      <c r="H946" t="str">
        <f t="shared" si="28"/>
        <v>0efff8c6-5518-4fc0-ab9d-04eebd9035df'</v>
      </c>
      <c r="I946" t="s">
        <v>4008</v>
      </c>
      <c r="J946" t="s">
        <v>1882</v>
      </c>
      <c r="K946" t="s">
        <v>1883</v>
      </c>
      <c r="L946" t="e">
        <f t="shared" si="29"/>
        <v>#N/A</v>
      </c>
    </row>
    <row r="947" spans="1:12">
      <c r="A947" s="32" t="s">
        <v>3725</v>
      </c>
      <c r="B947" s="32" t="s">
        <v>3725</v>
      </c>
      <c r="C947" t="str">
        <f>VLOOKUP(B947,[1]Sheet6!B:C,2,0)</f>
        <v>08737139-D09D-44C8-BE2C-0726CDC7ADB6</v>
      </c>
      <c r="D947" s="34" t="s">
        <v>15606</v>
      </c>
      <c r="E947" t="e">
        <f>VLOOKUP('نهایی براساس سیستم-برق - ابزار'!D947,[1]Trade!A:B,2,0)</f>
        <v>#N/A</v>
      </c>
      <c r="F947" t="s">
        <v>745</v>
      </c>
      <c r="G947" t="str">
        <f>VLOOKUP(F947,[1]Position!A:D,4,0)</f>
        <v>0efff8c6-5518-4fc0-ab9d-04eebd9035df</v>
      </c>
      <c r="H947" t="str">
        <f t="shared" si="28"/>
        <v>0efff8c6-5518-4fc0-ab9d-04eebd9035df'</v>
      </c>
      <c r="I947" t="s">
        <v>4008</v>
      </c>
      <c r="J947" t="s">
        <v>1882</v>
      </c>
      <c r="K947" t="s">
        <v>1883</v>
      </c>
      <c r="L947" t="e">
        <f t="shared" si="29"/>
        <v>#N/A</v>
      </c>
    </row>
    <row r="948" spans="1:12">
      <c r="A948" s="32" t="s">
        <v>3727</v>
      </c>
      <c r="B948" s="32" t="s">
        <v>3727</v>
      </c>
      <c r="C948" t="str">
        <f>VLOOKUP(B948,[1]Sheet6!B:C,2,0)</f>
        <v>8BD9596B-07AC-4BDD-A5E9-2240D6237B91</v>
      </c>
      <c r="D948" s="34" t="s">
        <v>15606</v>
      </c>
      <c r="E948" t="e">
        <f>VLOOKUP('نهایی براساس سیستم-برق - ابزار'!D948,[1]Trade!A:B,2,0)</f>
        <v>#N/A</v>
      </c>
      <c r="F948" t="s">
        <v>745</v>
      </c>
      <c r="G948" t="str">
        <f>VLOOKUP(F948,[1]Position!A:D,4,0)</f>
        <v>0efff8c6-5518-4fc0-ab9d-04eebd9035df</v>
      </c>
      <c r="H948" t="str">
        <f t="shared" si="28"/>
        <v>0efff8c6-5518-4fc0-ab9d-04eebd9035df'</v>
      </c>
      <c r="I948" t="s">
        <v>4008</v>
      </c>
      <c r="J948" t="s">
        <v>1882</v>
      </c>
      <c r="K948" t="s">
        <v>1883</v>
      </c>
      <c r="L948" t="e">
        <f t="shared" si="29"/>
        <v>#N/A</v>
      </c>
    </row>
    <row r="949" spans="1:12">
      <c r="A949" s="32" t="s">
        <v>3729</v>
      </c>
      <c r="B949" s="32" t="s">
        <v>3729</v>
      </c>
      <c r="C949" t="str">
        <f>VLOOKUP(B949,[1]Sheet6!B:C,2,0)</f>
        <v>CC237BC3-CDC1-4C18-B8BF-7723197574C1</v>
      </c>
      <c r="D949" s="34" t="s">
        <v>15606</v>
      </c>
      <c r="E949" t="e">
        <f>VLOOKUP('نهایی براساس سیستم-برق - ابزار'!D949,[1]Trade!A:B,2,0)</f>
        <v>#N/A</v>
      </c>
      <c r="F949" t="s">
        <v>745</v>
      </c>
      <c r="G949" t="str">
        <f>VLOOKUP(F949,[1]Position!A:D,4,0)</f>
        <v>0efff8c6-5518-4fc0-ab9d-04eebd9035df</v>
      </c>
      <c r="H949" t="str">
        <f t="shared" si="28"/>
        <v>0efff8c6-5518-4fc0-ab9d-04eebd9035df'</v>
      </c>
      <c r="I949" t="s">
        <v>4008</v>
      </c>
      <c r="J949" t="s">
        <v>1882</v>
      </c>
      <c r="K949" t="s">
        <v>1883</v>
      </c>
      <c r="L949" t="e">
        <f t="shared" si="29"/>
        <v>#N/A</v>
      </c>
    </row>
    <row r="950" spans="1:12">
      <c r="A950" s="32" t="s">
        <v>3731</v>
      </c>
      <c r="B950" s="32" t="s">
        <v>3731</v>
      </c>
      <c r="C950" t="str">
        <f>VLOOKUP(B950,[1]Sheet6!B:C,2,0)</f>
        <v>E00DB8AF-508E-4BED-A498-28269A75456C</v>
      </c>
      <c r="D950" s="34" t="s">
        <v>15606</v>
      </c>
      <c r="E950" t="e">
        <f>VLOOKUP('نهایی براساس سیستم-برق - ابزار'!D950,[1]Trade!A:B,2,0)</f>
        <v>#N/A</v>
      </c>
      <c r="F950" t="s">
        <v>745</v>
      </c>
      <c r="G950" t="str">
        <f>VLOOKUP(F950,[1]Position!A:D,4,0)</f>
        <v>0efff8c6-5518-4fc0-ab9d-04eebd9035df</v>
      </c>
      <c r="H950" t="str">
        <f t="shared" si="28"/>
        <v>0efff8c6-5518-4fc0-ab9d-04eebd9035df'</v>
      </c>
      <c r="I950" t="s">
        <v>4008</v>
      </c>
      <c r="J950" t="s">
        <v>1882</v>
      </c>
      <c r="K950" t="s">
        <v>1883</v>
      </c>
      <c r="L950" t="e">
        <f t="shared" si="29"/>
        <v>#N/A</v>
      </c>
    </row>
    <row r="951" spans="1:12">
      <c r="A951" s="32" t="s">
        <v>3733</v>
      </c>
      <c r="B951" s="32" t="s">
        <v>3733</v>
      </c>
      <c r="C951" t="str">
        <f>VLOOKUP(B951,[1]Sheet6!B:C,2,0)</f>
        <v>5EC162C6-3403-46E4-A9A5-8A1472293B39</v>
      </c>
      <c r="D951" s="34" t="s">
        <v>15606</v>
      </c>
      <c r="E951" t="e">
        <f>VLOOKUP('نهایی براساس سیستم-برق - ابزار'!D951,[1]Trade!A:B,2,0)</f>
        <v>#N/A</v>
      </c>
      <c r="F951" t="s">
        <v>745</v>
      </c>
      <c r="G951" t="str">
        <f>VLOOKUP(F951,[1]Position!A:D,4,0)</f>
        <v>0efff8c6-5518-4fc0-ab9d-04eebd9035df</v>
      </c>
      <c r="H951" t="str">
        <f t="shared" si="28"/>
        <v>0efff8c6-5518-4fc0-ab9d-04eebd9035df'</v>
      </c>
      <c r="I951" t="s">
        <v>4008</v>
      </c>
      <c r="J951" t="s">
        <v>1882</v>
      </c>
      <c r="K951" t="s">
        <v>1883</v>
      </c>
      <c r="L951" t="e">
        <f t="shared" si="29"/>
        <v>#N/A</v>
      </c>
    </row>
    <row r="952" spans="1:12">
      <c r="A952" s="32" t="s">
        <v>3735</v>
      </c>
      <c r="B952" s="32" t="s">
        <v>3735</v>
      </c>
      <c r="C952" t="str">
        <f>VLOOKUP(B952,[1]Sheet6!B:C,2,0)</f>
        <v>752B358A-489E-458A-96E7-C8003B22487A</v>
      </c>
      <c r="D952" s="34" t="s">
        <v>15606</v>
      </c>
      <c r="E952" t="e">
        <f>VLOOKUP('نهایی براساس سیستم-برق - ابزار'!D952,[1]Trade!A:B,2,0)</f>
        <v>#N/A</v>
      </c>
      <c r="F952" t="s">
        <v>745</v>
      </c>
      <c r="G952" t="str">
        <f>VLOOKUP(F952,[1]Position!A:D,4,0)</f>
        <v>0efff8c6-5518-4fc0-ab9d-04eebd9035df</v>
      </c>
      <c r="H952" t="str">
        <f t="shared" si="28"/>
        <v>0efff8c6-5518-4fc0-ab9d-04eebd9035df'</v>
      </c>
      <c r="I952" t="s">
        <v>4008</v>
      </c>
      <c r="J952" t="s">
        <v>1882</v>
      </c>
      <c r="K952" t="s">
        <v>1883</v>
      </c>
      <c r="L952" t="e">
        <f t="shared" si="29"/>
        <v>#N/A</v>
      </c>
    </row>
    <row r="953" spans="1:12">
      <c r="A953" s="32" t="s">
        <v>3737</v>
      </c>
      <c r="B953" s="32" t="s">
        <v>3737</v>
      </c>
      <c r="C953" t="str">
        <f>VLOOKUP(B953,[1]Sheet6!B:C,2,0)</f>
        <v>748F7E03-7585-46EE-B45D-0042C45514D1</v>
      </c>
      <c r="D953" s="34" t="s">
        <v>15606</v>
      </c>
      <c r="E953" t="e">
        <f>VLOOKUP('نهایی براساس سیستم-برق - ابزار'!D953,[1]Trade!A:B,2,0)</f>
        <v>#N/A</v>
      </c>
      <c r="F953" t="s">
        <v>745</v>
      </c>
      <c r="G953" t="str">
        <f>VLOOKUP(F953,[1]Position!A:D,4,0)</f>
        <v>0efff8c6-5518-4fc0-ab9d-04eebd9035df</v>
      </c>
      <c r="H953" t="str">
        <f t="shared" si="28"/>
        <v>0efff8c6-5518-4fc0-ab9d-04eebd9035df'</v>
      </c>
      <c r="I953" t="s">
        <v>4008</v>
      </c>
      <c r="J953" t="s">
        <v>1882</v>
      </c>
      <c r="K953" t="s">
        <v>1883</v>
      </c>
      <c r="L953" t="e">
        <f t="shared" si="29"/>
        <v>#N/A</v>
      </c>
    </row>
    <row r="954" spans="1:12">
      <c r="A954" s="32" t="s">
        <v>3739</v>
      </c>
      <c r="B954" s="32" t="s">
        <v>3739</v>
      </c>
      <c r="C954" t="str">
        <f>VLOOKUP(B954,[1]Sheet6!B:C,2,0)</f>
        <v>8D2B2ED4-CBF1-4CDD-AA58-E33A1888E62F</v>
      </c>
      <c r="D954" s="34" t="s">
        <v>15606</v>
      </c>
      <c r="E954" t="e">
        <f>VLOOKUP('نهایی براساس سیستم-برق - ابزار'!D954,[1]Trade!A:B,2,0)</f>
        <v>#N/A</v>
      </c>
      <c r="F954" t="s">
        <v>745</v>
      </c>
      <c r="G954" t="str">
        <f>VLOOKUP(F954,[1]Position!A:D,4,0)</f>
        <v>0efff8c6-5518-4fc0-ab9d-04eebd9035df</v>
      </c>
      <c r="H954" t="str">
        <f t="shared" si="28"/>
        <v>0efff8c6-5518-4fc0-ab9d-04eebd9035df'</v>
      </c>
      <c r="I954" t="s">
        <v>4008</v>
      </c>
      <c r="J954" t="s">
        <v>1882</v>
      </c>
      <c r="K954" t="s">
        <v>1883</v>
      </c>
      <c r="L954" t="e">
        <f t="shared" si="29"/>
        <v>#N/A</v>
      </c>
    </row>
    <row r="955" spans="1:12">
      <c r="A955" s="32" t="s">
        <v>3741</v>
      </c>
      <c r="B955" s="32" t="s">
        <v>3741</v>
      </c>
      <c r="C955" t="str">
        <f>VLOOKUP(B955,[1]Sheet6!B:C,2,0)</f>
        <v>CA04D16A-A5D5-4705-A8BC-E72E8FE67B5A</v>
      </c>
      <c r="D955" s="34" t="s">
        <v>15606</v>
      </c>
      <c r="E955" t="e">
        <f>VLOOKUP('نهایی براساس سیستم-برق - ابزار'!D955,[1]Trade!A:B,2,0)</f>
        <v>#N/A</v>
      </c>
      <c r="F955" t="s">
        <v>745</v>
      </c>
      <c r="G955" t="str">
        <f>VLOOKUP(F955,[1]Position!A:D,4,0)</f>
        <v>0efff8c6-5518-4fc0-ab9d-04eebd9035df</v>
      </c>
      <c r="H955" t="str">
        <f t="shared" si="28"/>
        <v>0efff8c6-5518-4fc0-ab9d-04eebd9035df'</v>
      </c>
      <c r="I955" t="s">
        <v>4008</v>
      </c>
      <c r="J955" t="s">
        <v>1882</v>
      </c>
      <c r="K955" t="s">
        <v>1883</v>
      </c>
      <c r="L955" t="e">
        <f t="shared" si="29"/>
        <v>#N/A</v>
      </c>
    </row>
    <row r="956" spans="1:12">
      <c r="A956" s="32" t="s">
        <v>3743</v>
      </c>
      <c r="B956" s="32" t="s">
        <v>3743</v>
      </c>
      <c r="C956" t="str">
        <f>VLOOKUP(B956,[1]Sheet6!B:C,2,0)</f>
        <v>25BE2E74-4DE4-4BC0-961B-47EE6A255155</v>
      </c>
      <c r="D956" s="34" t="s">
        <v>15606</v>
      </c>
      <c r="E956" t="e">
        <f>VLOOKUP('نهایی براساس سیستم-برق - ابزار'!D956,[1]Trade!A:B,2,0)</f>
        <v>#N/A</v>
      </c>
      <c r="F956" t="s">
        <v>745</v>
      </c>
      <c r="G956" t="str">
        <f>VLOOKUP(F956,[1]Position!A:D,4,0)</f>
        <v>0efff8c6-5518-4fc0-ab9d-04eebd9035df</v>
      </c>
      <c r="H956" t="str">
        <f t="shared" si="28"/>
        <v>0efff8c6-5518-4fc0-ab9d-04eebd9035df'</v>
      </c>
      <c r="I956" t="s">
        <v>4008</v>
      </c>
      <c r="J956" t="s">
        <v>1882</v>
      </c>
      <c r="K956" t="s">
        <v>1883</v>
      </c>
      <c r="L956" t="e">
        <f t="shared" si="29"/>
        <v>#N/A</v>
      </c>
    </row>
    <row r="957" spans="1:12">
      <c r="A957" s="32" t="s">
        <v>3745</v>
      </c>
      <c r="B957" s="32" t="s">
        <v>3745</v>
      </c>
      <c r="C957" t="str">
        <f>VLOOKUP(B957,[1]Sheet6!B:C,2,0)</f>
        <v>ADED403E-CBE3-49E4-BD5F-BD223949F70A</v>
      </c>
      <c r="D957" s="34" t="s">
        <v>15606</v>
      </c>
      <c r="E957" t="e">
        <f>VLOOKUP('نهایی براساس سیستم-برق - ابزار'!D957,[1]Trade!A:B,2,0)</f>
        <v>#N/A</v>
      </c>
      <c r="F957" t="s">
        <v>745</v>
      </c>
      <c r="G957" t="str">
        <f>VLOOKUP(F957,[1]Position!A:D,4,0)</f>
        <v>0efff8c6-5518-4fc0-ab9d-04eebd9035df</v>
      </c>
      <c r="H957" t="str">
        <f t="shared" si="28"/>
        <v>0efff8c6-5518-4fc0-ab9d-04eebd9035df'</v>
      </c>
      <c r="I957" t="s">
        <v>4008</v>
      </c>
      <c r="J957" t="s">
        <v>1882</v>
      </c>
      <c r="K957" t="s">
        <v>1883</v>
      </c>
      <c r="L957" t="e">
        <f t="shared" si="29"/>
        <v>#N/A</v>
      </c>
    </row>
    <row r="958" spans="1:12">
      <c r="A958" s="32" t="s">
        <v>3747</v>
      </c>
      <c r="B958" s="32" t="s">
        <v>3747</v>
      </c>
      <c r="C958" t="str">
        <f>VLOOKUP(B958,[1]Sheet6!B:C,2,0)</f>
        <v>9CA736B4-FA4F-4E4B-A07C-EB59D96BBF51</v>
      </c>
      <c r="D958" s="34" t="s">
        <v>15606</v>
      </c>
      <c r="E958" t="e">
        <f>VLOOKUP('نهایی براساس سیستم-برق - ابزار'!D958,[1]Trade!A:B,2,0)</f>
        <v>#N/A</v>
      </c>
      <c r="F958" t="s">
        <v>745</v>
      </c>
      <c r="G958" t="str">
        <f>VLOOKUP(F958,[1]Position!A:D,4,0)</f>
        <v>0efff8c6-5518-4fc0-ab9d-04eebd9035df</v>
      </c>
      <c r="H958" t="str">
        <f t="shared" si="28"/>
        <v>0efff8c6-5518-4fc0-ab9d-04eebd9035df'</v>
      </c>
      <c r="I958" t="s">
        <v>4008</v>
      </c>
      <c r="J958" t="s">
        <v>1882</v>
      </c>
      <c r="K958" t="s">
        <v>1883</v>
      </c>
      <c r="L958" t="e">
        <f t="shared" si="29"/>
        <v>#N/A</v>
      </c>
    </row>
    <row r="959" spans="1:12">
      <c r="A959" s="32" t="s">
        <v>3749</v>
      </c>
      <c r="B959" s="32" t="s">
        <v>3749</v>
      </c>
      <c r="C959" t="str">
        <f>VLOOKUP(B959,[1]Sheet6!B:C,2,0)</f>
        <v>C7AC6302-76FD-4374-AB55-BE7DF9A33E00</v>
      </c>
      <c r="D959" s="34" t="s">
        <v>15606</v>
      </c>
      <c r="E959" t="e">
        <f>VLOOKUP('نهایی براساس سیستم-برق - ابزار'!D959,[1]Trade!A:B,2,0)</f>
        <v>#N/A</v>
      </c>
      <c r="F959" t="s">
        <v>745</v>
      </c>
      <c r="G959" t="str">
        <f>VLOOKUP(F959,[1]Position!A:D,4,0)</f>
        <v>0efff8c6-5518-4fc0-ab9d-04eebd9035df</v>
      </c>
      <c r="H959" t="str">
        <f t="shared" si="28"/>
        <v>0efff8c6-5518-4fc0-ab9d-04eebd9035df'</v>
      </c>
      <c r="I959" t="s">
        <v>4008</v>
      </c>
      <c r="J959" t="s">
        <v>1882</v>
      </c>
      <c r="K959" t="s">
        <v>1883</v>
      </c>
      <c r="L959" t="e">
        <f t="shared" si="29"/>
        <v>#N/A</v>
      </c>
    </row>
    <row r="960" spans="1:12">
      <c r="A960" s="32" t="s">
        <v>3751</v>
      </c>
      <c r="B960" s="32" t="s">
        <v>3751</v>
      </c>
      <c r="C960" t="str">
        <f>VLOOKUP(B960,[1]Sheet6!B:C,2,0)</f>
        <v>D67783FD-795E-481B-8CD3-EF68F874A928</v>
      </c>
      <c r="D960" s="34" t="s">
        <v>15606</v>
      </c>
      <c r="E960" t="e">
        <f>VLOOKUP('نهایی براساس سیستم-برق - ابزار'!D960,[1]Trade!A:B,2,0)</f>
        <v>#N/A</v>
      </c>
      <c r="F960" t="s">
        <v>745</v>
      </c>
      <c r="G960" t="str">
        <f>VLOOKUP(F960,[1]Position!A:D,4,0)</f>
        <v>0efff8c6-5518-4fc0-ab9d-04eebd9035df</v>
      </c>
      <c r="H960" t="str">
        <f t="shared" si="28"/>
        <v>0efff8c6-5518-4fc0-ab9d-04eebd9035df'</v>
      </c>
      <c r="I960" t="s">
        <v>4008</v>
      </c>
      <c r="J960" t="s">
        <v>1882</v>
      </c>
      <c r="K960" t="s">
        <v>1883</v>
      </c>
      <c r="L960" t="e">
        <f t="shared" si="29"/>
        <v>#N/A</v>
      </c>
    </row>
    <row r="961" spans="1:12">
      <c r="A961" s="32" t="s">
        <v>3753</v>
      </c>
      <c r="B961" s="32" t="s">
        <v>3753</v>
      </c>
      <c r="C961" t="str">
        <f>VLOOKUP(B961,[1]Sheet6!B:C,2,0)</f>
        <v>9FB0EF23-29F8-4493-9D06-0108BDD2CC8A</v>
      </c>
      <c r="D961" s="34" t="s">
        <v>15606</v>
      </c>
      <c r="E961" t="e">
        <f>VLOOKUP('نهایی براساس سیستم-برق - ابزار'!D961,[1]Trade!A:B,2,0)</f>
        <v>#N/A</v>
      </c>
      <c r="F961" t="s">
        <v>745</v>
      </c>
      <c r="G961" t="str">
        <f>VLOOKUP(F961,[1]Position!A:D,4,0)</f>
        <v>0efff8c6-5518-4fc0-ab9d-04eebd9035df</v>
      </c>
      <c r="H961" t="str">
        <f t="shared" si="28"/>
        <v>0efff8c6-5518-4fc0-ab9d-04eebd9035df'</v>
      </c>
      <c r="I961" t="s">
        <v>4008</v>
      </c>
      <c r="J961" t="s">
        <v>1882</v>
      </c>
      <c r="K961" t="s">
        <v>1883</v>
      </c>
      <c r="L961" t="e">
        <f t="shared" si="29"/>
        <v>#N/A</v>
      </c>
    </row>
    <row r="962" spans="1:12">
      <c r="A962" s="32" t="s">
        <v>3755</v>
      </c>
      <c r="B962" s="32" t="s">
        <v>3755</v>
      </c>
      <c r="C962" t="str">
        <f>VLOOKUP(B962,[1]Sheet6!B:C,2,0)</f>
        <v>3EB01A4E-ED53-4C23-9719-44E5F8011205</v>
      </c>
      <c r="D962" s="34" t="s">
        <v>15606</v>
      </c>
      <c r="E962" t="e">
        <f>VLOOKUP('نهایی براساس سیستم-برق - ابزار'!D962,[1]Trade!A:B,2,0)</f>
        <v>#N/A</v>
      </c>
      <c r="F962" t="s">
        <v>745</v>
      </c>
      <c r="G962" t="str">
        <f>VLOOKUP(F962,[1]Position!A:D,4,0)</f>
        <v>0efff8c6-5518-4fc0-ab9d-04eebd9035df</v>
      </c>
      <c r="H962" t="str">
        <f t="shared" ref="H962:H1025" si="30">G962&amp;"'"</f>
        <v>0efff8c6-5518-4fc0-ab9d-04eebd9035df'</v>
      </c>
      <c r="I962" t="s">
        <v>4008</v>
      </c>
      <c r="J962" t="s">
        <v>1882</v>
      </c>
      <c r="K962" t="s">
        <v>1883</v>
      </c>
      <c r="L962" t="e">
        <f t="shared" ref="L962:L1025" si="31">I962&amp;""&amp;C962&amp;""&amp;J962&amp;""&amp;E962&amp;""&amp;K962&amp;""&amp;H962&amp;"--"&amp;B962&amp;"-"&amp;D962&amp;"-"&amp;F962</f>
        <v>#N/A</v>
      </c>
    </row>
    <row r="963" spans="1:12">
      <c r="A963" s="32" t="s">
        <v>3757</v>
      </c>
      <c r="B963" s="32" t="s">
        <v>3757</v>
      </c>
      <c r="C963" t="str">
        <f>VLOOKUP(B963,[1]Sheet6!B:C,2,0)</f>
        <v>E77995F1-2C8A-4B66-9D4E-B2FCB36352B4</v>
      </c>
      <c r="D963" s="34" t="s">
        <v>15606</v>
      </c>
      <c r="E963" t="e">
        <f>VLOOKUP('نهایی براساس سیستم-برق - ابزار'!D963,[1]Trade!A:B,2,0)</f>
        <v>#N/A</v>
      </c>
      <c r="F963" t="s">
        <v>745</v>
      </c>
      <c r="G963" t="str">
        <f>VLOOKUP(F963,[1]Position!A:D,4,0)</f>
        <v>0efff8c6-5518-4fc0-ab9d-04eebd9035df</v>
      </c>
      <c r="H963" t="str">
        <f t="shared" si="30"/>
        <v>0efff8c6-5518-4fc0-ab9d-04eebd9035df'</v>
      </c>
      <c r="I963" t="s">
        <v>4008</v>
      </c>
      <c r="J963" t="s">
        <v>1882</v>
      </c>
      <c r="K963" t="s">
        <v>1883</v>
      </c>
      <c r="L963" t="e">
        <f t="shared" si="31"/>
        <v>#N/A</v>
      </c>
    </row>
    <row r="964" spans="1:12">
      <c r="A964" s="32" t="s">
        <v>3759</v>
      </c>
      <c r="B964" s="32" t="s">
        <v>3759</v>
      </c>
      <c r="C964" t="str">
        <f>VLOOKUP(B964,[1]Sheet6!B:C,2,0)</f>
        <v>C286BA7E-D5FB-4BF3-B9FA-625AABD7A1D6</v>
      </c>
      <c r="D964" s="34" t="s">
        <v>15606</v>
      </c>
      <c r="E964" t="e">
        <f>VLOOKUP('نهایی براساس سیستم-برق - ابزار'!D964,[1]Trade!A:B,2,0)</f>
        <v>#N/A</v>
      </c>
      <c r="F964" t="s">
        <v>745</v>
      </c>
      <c r="G964" t="str">
        <f>VLOOKUP(F964,[1]Position!A:D,4,0)</f>
        <v>0efff8c6-5518-4fc0-ab9d-04eebd9035df</v>
      </c>
      <c r="H964" t="str">
        <f t="shared" si="30"/>
        <v>0efff8c6-5518-4fc0-ab9d-04eebd9035df'</v>
      </c>
      <c r="I964" t="s">
        <v>4008</v>
      </c>
      <c r="J964" t="s">
        <v>1882</v>
      </c>
      <c r="K964" t="s">
        <v>1883</v>
      </c>
      <c r="L964" t="e">
        <f t="shared" si="31"/>
        <v>#N/A</v>
      </c>
    </row>
    <row r="965" spans="1:12">
      <c r="A965" s="32" t="s">
        <v>3761</v>
      </c>
      <c r="B965" s="32" t="s">
        <v>3761</v>
      </c>
      <c r="C965" t="str">
        <f>VLOOKUP(B965,[1]Sheet6!B:C,2,0)</f>
        <v>FBBE3FCE-69E2-4C43-ADC7-996B1170F4ED</v>
      </c>
      <c r="D965" s="34" t="s">
        <v>15606</v>
      </c>
      <c r="E965" t="e">
        <f>VLOOKUP('نهایی براساس سیستم-برق - ابزار'!D965,[1]Trade!A:B,2,0)</f>
        <v>#N/A</v>
      </c>
      <c r="F965" t="s">
        <v>745</v>
      </c>
      <c r="G965" t="str">
        <f>VLOOKUP(F965,[1]Position!A:D,4,0)</f>
        <v>0efff8c6-5518-4fc0-ab9d-04eebd9035df</v>
      </c>
      <c r="H965" t="str">
        <f t="shared" si="30"/>
        <v>0efff8c6-5518-4fc0-ab9d-04eebd9035df'</v>
      </c>
      <c r="I965" t="s">
        <v>4008</v>
      </c>
      <c r="J965" t="s">
        <v>1882</v>
      </c>
      <c r="K965" t="s">
        <v>1883</v>
      </c>
      <c r="L965" t="e">
        <f t="shared" si="31"/>
        <v>#N/A</v>
      </c>
    </row>
    <row r="966" spans="1:12">
      <c r="A966" s="32" t="s">
        <v>3763</v>
      </c>
      <c r="B966" s="32" t="s">
        <v>3763</v>
      </c>
      <c r="C966" t="str">
        <f>VLOOKUP(B966,[1]Sheet6!B:C,2,0)</f>
        <v>5BEA35EF-0D3F-4A6F-ADB3-B42BC32E6F75</v>
      </c>
      <c r="D966" s="34" t="s">
        <v>15606</v>
      </c>
      <c r="E966" t="e">
        <f>VLOOKUP('نهایی براساس سیستم-برق - ابزار'!D966,[1]Trade!A:B,2,0)</f>
        <v>#N/A</v>
      </c>
      <c r="F966" t="s">
        <v>745</v>
      </c>
      <c r="G966" t="str">
        <f>VLOOKUP(F966,[1]Position!A:D,4,0)</f>
        <v>0efff8c6-5518-4fc0-ab9d-04eebd9035df</v>
      </c>
      <c r="H966" t="str">
        <f t="shared" si="30"/>
        <v>0efff8c6-5518-4fc0-ab9d-04eebd9035df'</v>
      </c>
      <c r="I966" t="s">
        <v>4008</v>
      </c>
      <c r="J966" t="s">
        <v>1882</v>
      </c>
      <c r="K966" t="s">
        <v>1883</v>
      </c>
      <c r="L966" t="e">
        <f t="shared" si="31"/>
        <v>#N/A</v>
      </c>
    </row>
    <row r="967" spans="1:12">
      <c r="A967" s="32" t="s">
        <v>3765</v>
      </c>
      <c r="B967" s="32" t="s">
        <v>3765</v>
      </c>
      <c r="C967" t="str">
        <f>VLOOKUP(B967,[1]Sheet6!B:C,2,0)</f>
        <v>A43260D6-4F10-4A7E-B54C-F403AB5E776E</v>
      </c>
      <c r="D967" s="34" t="s">
        <v>15606</v>
      </c>
      <c r="E967" t="e">
        <f>VLOOKUP('نهایی براساس سیستم-برق - ابزار'!D967,[1]Trade!A:B,2,0)</f>
        <v>#N/A</v>
      </c>
      <c r="F967" t="s">
        <v>745</v>
      </c>
      <c r="G967" t="str">
        <f>VLOOKUP(F967,[1]Position!A:D,4,0)</f>
        <v>0efff8c6-5518-4fc0-ab9d-04eebd9035df</v>
      </c>
      <c r="H967" t="str">
        <f t="shared" si="30"/>
        <v>0efff8c6-5518-4fc0-ab9d-04eebd9035df'</v>
      </c>
      <c r="I967" t="s">
        <v>4008</v>
      </c>
      <c r="J967" t="s">
        <v>1882</v>
      </c>
      <c r="K967" t="s">
        <v>1883</v>
      </c>
      <c r="L967" t="e">
        <f t="shared" si="31"/>
        <v>#N/A</v>
      </c>
    </row>
    <row r="968" spans="1:12">
      <c r="A968" s="32" t="s">
        <v>3767</v>
      </c>
      <c r="B968" s="32" t="s">
        <v>3767</v>
      </c>
      <c r="C968" t="str">
        <f>VLOOKUP(B968,[1]Sheet6!B:C,2,0)</f>
        <v>15A21681-BA27-4AB3-BDB3-7F666920ED32</v>
      </c>
      <c r="D968" s="34" t="s">
        <v>15606</v>
      </c>
      <c r="E968" t="e">
        <f>VLOOKUP('نهایی براساس سیستم-برق - ابزار'!D968,[1]Trade!A:B,2,0)</f>
        <v>#N/A</v>
      </c>
      <c r="F968" t="s">
        <v>745</v>
      </c>
      <c r="G968" t="str">
        <f>VLOOKUP(F968,[1]Position!A:D,4,0)</f>
        <v>0efff8c6-5518-4fc0-ab9d-04eebd9035df</v>
      </c>
      <c r="H968" t="str">
        <f t="shared" si="30"/>
        <v>0efff8c6-5518-4fc0-ab9d-04eebd9035df'</v>
      </c>
      <c r="I968" t="s">
        <v>4008</v>
      </c>
      <c r="J968" t="s">
        <v>1882</v>
      </c>
      <c r="K968" t="s">
        <v>1883</v>
      </c>
      <c r="L968" t="e">
        <f t="shared" si="31"/>
        <v>#N/A</v>
      </c>
    </row>
    <row r="969" spans="1:12">
      <c r="A969" s="32" t="s">
        <v>3769</v>
      </c>
      <c r="B969" s="32" t="s">
        <v>3769</v>
      </c>
      <c r="C969" t="str">
        <f>VLOOKUP(B969,[1]Sheet6!B:C,2,0)</f>
        <v>2D44E469-446A-4481-8BBB-E822694B6D1B</v>
      </c>
      <c r="D969" s="34" t="s">
        <v>15606</v>
      </c>
      <c r="E969" t="e">
        <f>VLOOKUP('نهایی براساس سیستم-برق - ابزار'!D969,[1]Trade!A:B,2,0)</f>
        <v>#N/A</v>
      </c>
      <c r="F969" t="s">
        <v>745</v>
      </c>
      <c r="G969" t="str">
        <f>VLOOKUP(F969,[1]Position!A:D,4,0)</f>
        <v>0efff8c6-5518-4fc0-ab9d-04eebd9035df</v>
      </c>
      <c r="H969" t="str">
        <f t="shared" si="30"/>
        <v>0efff8c6-5518-4fc0-ab9d-04eebd9035df'</v>
      </c>
      <c r="I969" t="s">
        <v>4008</v>
      </c>
      <c r="J969" t="s">
        <v>1882</v>
      </c>
      <c r="K969" t="s">
        <v>1883</v>
      </c>
      <c r="L969" t="e">
        <f t="shared" si="31"/>
        <v>#N/A</v>
      </c>
    </row>
    <row r="970" spans="1:12">
      <c r="A970" s="32" t="s">
        <v>3771</v>
      </c>
      <c r="B970" s="32" t="s">
        <v>3771</v>
      </c>
      <c r="C970" t="str">
        <f>VLOOKUP(B970,[1]Sheet6!B:C,2,0)</f>
        <v>BAB5B695-81EC-423B-9052-F662F3961B1F</v>
      </c>
      <c r="D970" s="34" t="s">
        <v>15606</v>
      </c>
      <c r="E970" t="e">
        <f>VLOOKUP('نهایی براساس سیستم-برق - ابزار'!D970,[1]Trade!A:B,2,0)</f>
        <v>#N/A</v>
      </c>
      <c r="F970" t="s">
        <v>745</v>
      </c>
      <c r="G970" t="str">
        <f>VLOOKUP(F970,[1]Position!A:D,4,0)</f>
        <v>0efff8c6-5518-4fc0-ab9d-04eebd9035df</v>
      </c>
      <c r="H970" t="str">
        <f t="shared" si="30"/>
        <v>0efff8c6-5518-4fc0-ab9d-04eebd9035df'</v>
      </c>
      <c r="I970" t="s">
        <v>4008</v>
      </c>
      <c r="J970" t="s">
        <v>1882</v>
      </c>
      <c r="K970" t="s">
        <v>1883</v>
      </c>
      <c r="L970" t="e">
        <f t="shared" si="31"/>
        <v>#N/A</v>
      </c>
    </row>
    <row r="971" spans="1:12">
      <c r="A971" s="32" t="s">
        <v>3773</v>
      </c>
      <c r="B971" s="32" t="s">
        <v>3773</v>
      </c>
      <c r="C971" t="str">
        <f>VLOOKUP(B971,[1]Sheet6!B:C,2,0)</f>
        <v>42562855-A74A-482D-BC57-F3B688A0D2E6</v>
      </c>
      <c r="D971" s="34" t="s">
        <v>15606</v>
      </c>
      <c r="E971" t="e">
        <f>VLOOKUP('نهایی براساس سیستم-برق - ابزار'!D971,[1]Trade!A:B,2,0)</f>
        <v>#N/A</v>
      </c>
      <c r="F971" t="s">
        <v>745</v>
      </c>
      <c r="G971" t="str">
        <f>VLOOKUP(F971,[1]Position!A:D,4,0)</f>
        <v>0efff8c6-5518-4fc0-ab9d-04eebd9035df</v>
      </c>
      <c r="H971" t="str">
        <f t="shared" si="30"/>
        <v>0efff8c6-5518-4fc0-ab9d-04eebd9035df'</v>
      </c>
      <c r="I971" t="s">
        <v>4008</v>
      </c>
      <c r="J971" t="s">
        <v>1882</v>
      </c>
      <c r="K971" t="s">
        <v>1883</v>
      </c>
      <c r="L971" t="e">
        <f t="shared" si="31"/>
        <v>#N/A</v>
      </c>
    </row>
    <row r="972" spans="1:12">
      <c r="A972" s="32" t="s">
        <v>3775</v>
      </c>
      <c r="B972" s="32" t="s">
        <v>3775</v>
      </c>
      <c r="C972" t="str">
        <f>VLOOKUP(B972,[1]Sheet6!B:C,2,0)</f>
        <v>A8D79CBF-0BF8-4114-96A2-3208DA6D1FED</v>
      </c>
      <c r="D972" s="34" t="s">
        <v>15606</v>
      </c>
      <c r="E972" t="e">
        <f>VLOOKUP('نهایی براساس سیستم-برق - ابزار'!D972,[1]Trade!A:B,2,0)</f>
        <v>#N/A</v>
      </c>
      <c r="F972" t="s">
        <v>745</v>
      </c>
      <c r="G972" t="str">
        <f>VLOOKUP(F972,[1]Position!A:D,4,0)</f>
        <v>0efff8c6-5518-4fc0-ab9d-04eebd9035df</v>
      </c>
      <c r="H972" t="str">
        <f t="shared" si="30"/>
        <v>0efff8c6-5518-4fc0-ab9d-04eebd9035df'</v>
      </c>
      <c r="I972" t="s">
        <v>4008</v>
      </c>
      <c r="J972" t="s">
        <v>1882</v>
      </c>
      <c r="K972" t="s">
        <v>1883</v>
      </c>
      <c r="L972" t="e">
        <f t="shared" si="31"/>
        <v>#N/A</v>
      </c>
    </row>
    <row r="973" spans="1:12">
      <c r="A973" s="32" t="s">
        <v>3777</v>
      </c>
      <c r="B973" s="32" t="s">
        <v>3777</v>
      </c>
      <c r="C973" t="str">
        <f>VLOOKUP(B973,[1]Sheet6!B:C,2,0)</f>
        <v>526274A1-F21F-4D5D-8C8D-901BB3C9A20A</v>
      </c>
      <c r="D973" s="34" t="s">
        <v>15606</v>
      </c>
      <c r="E973" t="e">
        <f>VLOOKUP('نهایی براساس سیستم-برق - ابزار'!D973,[1]Trade!A:B,2,0)</f>
        <v>#N/A</v>
      </c>
      <c r="F973" t="s">
        <v>745</v>
      </c>
      <c r="G973" t="str">
        <f>VLOOKUP(F973,[1]Position!A:D,4,0)</f>
        <v>0efff8c6-5518-4fc0-ab9d-04eebd9035df</v>
      </c>
      <c r="H973" t="str">
        <f t="shared" si="30"/>
        <v>0efff8c6-5518-4fc0-ab9d-04eebd9035df'</v>
      </c>
      <c r="I973" t="s">
        <v>4008</v>
      </c>
      <c r="J973" t="s">
        <v>1882</v>
      </c>
      <c r="K973" t="s">
        <v>1883</v>
      </c>
      <c r="L973" t="e">
        <f t="shared" si="31"/>
        <v>#N/A</v>
      </c>
    </row>
    <row r="974" spans="1:12">
      <c r="A974" s="32" t="s">
        <v>3779</v>
      </c>
      <c r="B974" s="32" t="s">
        <v>3779</v>
      </c>
      <c r="C974" t="str">
        <f>VLOOKUP(B974,[1]Sheet6!B:C,2,0)</f>
        <v>7B0B7271-7E34-47BF-BE4A-5E94472B302C</v>
      </c>
      <c r="D974" s="34" t="s">
        <v>15606</v>
      </c>
      <c r="E974" t="e">
        <f>VLOOKUP('نهایی براساس سیستم-برق - ابزار'!D974,[1]Trade!A:B,2,0)</f>
        <v>#N/A</v>
      </c>
      <c r="F974" t="s">
        <v>745</v>
      </c>
      <c r="G974" t="str">
        <f>VLOOKUP(F974,[1]Position!A:D,4,0)</f>
        <v>0efff8c6-5518-4fc0-ab9d-04eebd9035df</v>
      </c>
      <c r="H974" t="str">
        <f t="shared" si="30"/>
        <v>0efff8c6-5518-4fc0-ab9d-04eebd9035df'</v>
      </c>
      <c r="I974" t="s">
        <v>4008</v>
      </c>
      <c r="J974" t="s">
        <v>1882</v>
      </c>
      <c r="K974" t="s">
        <v>1883</v>
      </c>
      <c r="L974" t="e">
        <f t="shared" si="31"/>
        <v>#N/A</v>
      </c>
    </row>
    <row r="975" spans="1:12">
      <c r="A975" s="32" t="s">
        <v>3781</v>
      </c>
      <c r="B975" s="32" t="s">
        <v>3781</v>
      </c>
      <c r="C975" t="str">
        <f>VLOOKUP(B975,[1]Sheet6!B:C,2,0)</f>
        <v>2FC95512-1EE9-42D5-BDCC-B5AEE0246DD2</v>
      </c>
      <c r="D975" s="34" t="s">
        <v>15606</v>
      </c>
      <c r="E975" t="e">
        <f>VLOOKUP('نهایی براساس سیستم-برق - ابزار'!D975,[1]Trade!A:B,2,0)</f>
        <v>#N/A</v>
      </c>
      <c r="F975" t="s">
        <v>745</v>
      </c>
      <c r="G975" t="str">
        <f>VLOOKUP(F975,[1]Position!A:D,4,0)</f>
        <v>0efff8c6-5518-4fc0-ab9d-04eebd9035df</v>
      </c>
      <c r="H975" t="str">
        <f t="shared" si="30"/>
        <v>0efff8c6-5518-4fc0-ab9d-04eebd9035df'</v>
      </c>
      <c r="I975" t="s">
        <v>4008</v>
      </c>
      <c r="J975" t="s">
        <v>1882</v>
      </c>
      <c r="K975" t="s">
        <v>1883</v>
      </c>
      <c r="L975" t="e">
        <f t="shared" si="31"/>
        <v>#N/A</v>
      </c>
    </row>
    <row r="976" spans="1:12">
      <c r="A976" s="32" t="s">
        <v>3783</v>
      </c>
      <c r="B976" s="32" t="s">
        <v>3783</v>
      </c>
      <c r="C976" t="str">
        <f>VLOOKUP(B976,[1]Sheet6!B:C,2,0)</f>
        <v>A7DDDFBA-1379-40C4-8B51-F8D10E29B1EF</v>
      </c>
      <c r="D976" s="34" t="s">
        <v>15606</v>
      </c>
      <c r="E976" t="e">
        <f>VLOOKUP('نهایی براساس سیستم-برق - ابزار'!D976,[1]Trade!A:B,2,0)</f>
        <v>#N/A</v>
      </c>
      <c r="F976" t="s">
        <v>745</v>
      </c>
      <c r="G976" t="str">
        <f>VLOOKUP(F976,[1]Position!A:D,4,0)</f>
        <v>0efff8c6-5518-4fc0-ab9d-04eebd9035df</v>
      </c>
      <c r="H976" t="str">
        <f t="shared" si="30"/>
        <v>0efff8c6-5518-4fc0-ab9d-04eebd9035df'</v>
      </c>
      <c r="I976" t="s">
        <v>4008</v>
      </c>
      <c r="J976" t="s">
        <v>1882</v>
      </c>
      <c r="K976" t="s">
        <v>1883</v>
      </c>
      <c r="L976" t="e">
        <f t="shared" si="31"/>
        <v>#N/A</v>
      </c>
    </row>
    <row r="977" spans="1:12">
      <c r="A977" s="32" t="s">
        <v>3785</v>
      </c>
      <c r="B977" s="32" t="s">
        <v>3785</v>
      </c>
      <c r="C977" t="str">
        <f>VLOOKUP(B977,[1]Sheet6!B:C,2,0)</f>
        <v>18177241-9099-4532-B24D-A72E33FE0DD1</v>
      </c>
      <c r="D977" s="34" t="s">
        <v>15606</v>
      </c>
      <c r="E977" t="e">
        <f>VLOOKUP('نهایی براساس سیستم-برق - ابزار'!D977,[1]Trade!A:B,2,0)</f>
        <v>#N/A</v>
      </c>
      <c r="F977" t="s">
        <v>745</v>
      </c>
      <c r="G977" t="str">
        <f>VLOOKUP(F977,[1]Position!A:D,4,0)</f>
        <v>0efff8c6-5518-4fc0-ab9d-04eebd9035df</v>
      </c>
      <c r="H977" t="str">
        <f t="shared" si="30"/>
        <v>0efff8c6-5518-4fc0-ab9d-04eebd9035df'</v>
      </c>
      <c r="I977" t="s">
        <v>4008</v>
      </c>
      <c r="J977" t="s">
        <v>1882</v>
      </c>
      <c r="K977" t="s">
        <v>1883</v>
      </c>
      <c r="L977" t="e">
        <f t="shared" si="31"/>
        <v>#N/A</v>
      </c>
    </row>
    <row r="978" spans="1:12">
      <c r="A978" s="32" t="s">
        <v>3787</v>
      </c>
      <c r="B978" s="32" t="s">
        <v>3787</v>
      </c>
      <c r="C978" t="str">
        <f>VLOOKUP(B978,[1]Sheet6!B:C,2,0)</f>
        <v>ABA15A46-E0AF-4822-8BDC-CA2D35AA0AF7</v>
      </c>
      <c r="D978" s="34" t="s">
        <v>15606</v>
      </c>
      <c r="E978" t="e">
        <f>VLOOKUP('نهایی براساس سیستم-برق - ابزار'!D978,[1]Trade!A:B,2,0)</f>
        <v>#N/A</v>
      </c>
      <c r="F978" t="s">
        <v>745</v>
      </c>
      <c r="G978" t="str">
        <f>VLOOKUP(F978,[1]Position!A:D,4,0)</f>
        <v>0efff8c6-5518-4fc0-ab9d-04eebd9035df</v>
      </c>
      <c r="H978" t="str">
        <f t="shared" si="30"/>
        <v>0efff8c6-5518-4fc0-ab9d-04eebd9035df'</v>
      </c>
      <c r="I978" t="s">
        <v>4008</v>
      </c>
      <c r="J978" t="s">
        <v>1882</v>
      </c>
      <c r="K978" t="s">
        <v>1883</v>
      </c>
      <c r="L978" t="e">
        <f t="shared" si="31"/>
        <v>#N/A</v>
      </c>
    </row>
    <row r="979" spans="1:12">
      <c r="A979" s="32" t="s">
        <v>3789</v>
      </c>
      <c r="B979" s="32" t="s">
        <v>3789</v>
      </c>
      <c r="C979" t="str">
        <f>VLOOKUP(B979,[1]Sheet6!B:C,2,0)</f>
        <v>D2FA01EE-24B0-4EB5-93EE-3680A851C3C7</v>
      </c>
      <c r="D979" s="34" t="s">
        <v>15606</v>
      </c>
      <c r="E979" t="e">
        <f>VLOOKUP('نهایی براساس سیستم-برق - ابزار'!D979,[1]Trade!A:B,2,0)</f>
        <v>#N/A</v>
      </c>
      <c r="F979" t="s">
        <v>745</v>
      </c>
      <c r="G979" t="str">
        <f>VLOOKUP(F979,[1]Position!A:D,4,0)</f>
        <v>0efff8c6-5518-4fc0-ab9d-04eebd9035df</v>
      </c>
      <c r="H979" t="str">
        <f t="shared" si="30"/>
        <v>0efff8c6-5518-4fc0-ab9d-04eebd9035df'</v>
      </c>
      <c r="I979" t="s">
        <v>4008</v>
      </c>
      <c r="J979" t="s">
        <v>1882</v>
      </c>
      <c r="K979" t="s">
        <v>1883</v>
      </c>
      <c r="L979" t="e">
        <f t="shared" si="31"/>
        <v>#N/A</v>
      </c>
    </row>
    <row r="980" spans="1:12">
      <c r="A980" s="32" t="s">
        <v>3791</v>
      </c>
      <c r="B980" s="32" t="s">
        <v>3791</v>
      </c>
      <c r="C980" t="str">
        <f>VLOOKUP(B980,[1]Sheet6!B:C,2,0)</f>
        <v>A6FB8AC2-424A-49F0-842B-8E15B578AEAE</v>
      </c>
      <c r="D980" s="34" t="s">
        <v>15606</v>
      </c>
      <c r="E980" t="e">
        <f>VLOOKUP('نهایی براساس سیستم-برق - ابزار'!D980,[1]Trade!A:B,2,0)</f>
        <v>#N/A</v>
      </c>
      <c r="F980" t="s">
        <v>745</v>
      </c>
      <c r="G980" t="str">
        <f>VLOOKUP(F980,[1]Position!A:D,4,0)</f>
        <v>0efff8c6-5518-4fc0-ab9d-04eebd9035df</v>
      </c>
      <c r="H980" t="str">
        <f t="shared" si="30"/>
        <v>0efff8c6-5518-4fc0-ab9d-04eebd9035df'</v>
      </c>
      <c r="I980" t="s">
        <v>4008</v>
      </c>
      <c r="J980" t="s">
        <v>1882</v>
      </c>
      <c r="K980" t="s">
        <v>1883</v>
      </c>
      <c r="L980" t="e">
        <f t="shared" si="31"/>
        <v>#N/A</v>
      </c>
    </row>
    <row r="981" spans="1:12">
      <c r="A981" s="32" t="s">
        <v>3793</v>
      </c>
      <c r="B981" s="32" t="s">
        <v>3793</v>
      </c>
      <c r="C981" t="str">
        <f>VLOOKUP(B981,[1]Sheet6!B:C,2,0)</f>
        <v>7E870C2D-4E85-45B2-95CC-7335E0689D5E</v>
      </c>
      <c r="D981" s="34" t="s">
        <v>15606</v>
      </c>
      <c r="E981" t="e">
        <f>VLOOKUP('نهایی براساس سیستم-برق - ابزار'!D981,[1]Trade!A:B,2,0)</f>
        <v>#N/A</v>
      </c>
      <c r="F981" t="s">
        <v>745</v>
      </c>
      <c r="G981" t="str">
        <f>VLOOKUP(F981,[1]Position!A:D,4,0)</f>
        <v>0efff8c6-5518-4fc0-ab9d-04eebd9035df</v>
      </c>
      <c r="H981" t="str">
        <f t="shared" si="30"/>
        <v>0efff8c6-5518-4fc0-ab9d-04eebd9035df'</v>
      </c>
      <c r="I981" t="s">
        <v>4008</v>
      </c>
      <c r="J981" t="s">
        <v>1882</v>
      </c>
      <c r="K981" t="s">
        <v>1883</v>
      </c>
      <c r="L981" t="e">
        <f t="shared" si="31"/>
        <v>#N/A</v>
      </c>
    </row>
    <row r="982" spans="1:12">
      <c r="A982" s="32" t="s">
        <v>3795</v>
      </c>
      <c r="B982" s="32" t="s">
        <v>3795</v>
      </c>
      <c r="C982" t="str">
        <f>VLOOKUP(B982,[1]Sheet6!B:C,2,0)</f>
        <v>C1135BD3-034A-494F-B8B2-764ED79491CE</v>
      </c>
      <c r="D982" s="34" t="s">
        <v>15606</v>
      </c>
      <c r="E982" t="e">
        <f>VLOOKUP('نهایی براساس سیستم-برق - ابزار'!D982,[1]Trade!A:B,2,0)</f>
        <v>#N/A</v>
      </c>
      <c r="F982" t="s">
        <v>745</v>
      </c>
      <c r="G982" t="str">
        <f>VLOOKUP(F982,[1]Position!A:D,4,0)</f>
        <v>0efff8c6-5518-4fc0-ab9d-04eebd9035df</v>
      </c>
      <c r="H982" t="str">
        <f t="shared" si="30"/>
        <v>0efff8c6-5518-4fc0-ab9d-04eebd9035df'</v>
      </c>
      <c r="I982" t="s">
        <v>4008</v>
      </c>
      <c r="J982" t="s">
        <v>1882</v>
      </c>
      <c r="K982" t="s">
        <v>1883</v>
      </c>
      <c r="L982" t="e">
        <f t="shared" si="31"/>
        <v>#N/A</v>
      </c>
    </row>
    <row r="983" spans="1:12">
      <c r="A983" s="32" t="s">
        <v>3797</v>
      </c>
      <c r="B983" s="32" t="s">
        <v>3797</v>
      </c>
      <c r="C983" t="str">
        <f>VLOOKUP(B983,[1]Sheet6!B:C,2,0)</f>
        <v>65AF658F-153B-4EA7-ACCD-83323926DC2D</v>
      </c>
      <c r="D983" s="34" t="s">
        <v>15606</v>
      </c>
      <c r="E983" t="e">
        <f>VLOOKUP('نهایی براساس سیستم-برق - ابزار'!D983,[1]Trade!A:B,2,0)</f>
        <v>#N/A</v>
      </c>
      <c r="F983" t="s">
        <v>745</v>
      </c>
      <c r="G983" t="str">
        <f>VLOOKUP(F983,[1]Position!A:D,4,0)</f>
        <v>0efff8c6-5518-4fc0-ab9d-04eebd9035df</v>
      </c>
      <c r="H983" t="str">
        <f t="shared" si="30"/>
        <v>0efff8c6-5518-4fc0-ab9d-04eebd9035df'</v>
      </c>
      <c r="I983" t="s">
        <v>4008</v>
      </c>
      <c r="J983" t="s">
        <v>1882</v>
      </c>
      <c r="K983" t="s">
        <v>1883</v>
      </c>
      <c r="L983" t="e">
        <f t="shared" si="31"/>
        <v>#N/A</v>
      </c>
    </row>
    <row r="984" spans="1:12">
      <c r="A984" s="32" t="s">
        <v>3799</v>
      </c>
      <c r="B984" s="32" t="s">
        <v>3799</v>
      </c>
      <c r="C984" t="str">
        <f>VLOOKUP(B984,[1]Sheet6!B:C,2,0)</f>
        <v>406AA45F-87F9-4678-8EFA-77CB5C143A3D</v>
      </c>
      <c r="D984" s="34" t="s">
        <v>15606</v>
      </c>
      <c r="E984" t="e">
        <f>VLOOKUP('نهایی براساس سیستم-برق - ابزار'!D984,[1]Trade!A:B,2,0)</f>
        <v>#N/A</v>
      </c>
      <c r="F984" t="s">
        <v>745</v>
      </c>
      <c r="G984" t="str">
        <f>VLOOKUP(F984,[1]Position!A:D,4,0)</f>
        <v>0efff8c6-5518-4fc0-ab9d-04eebd9035df</v>
      </c>
      <c r="H984" t="str">
        <f t="shared" si="30"/>
        <v>0efff8c6-5518-4fc0-ab9d-04eebd9035df'</v>
      </c>
      <c r="I984" t="s">
        <v>4008</v>
      </c>
      <c r="J984" t="s">
        <v>1882</v>
      </c>
      <c r="K984" t="s">
        <v>1883</v>
      </c>
      <c r="L984" t="e">
        <f t="shared" si="31"/>
        <v>#N/A</v>
      </c>
    </row>
    <row r="985" spans="1:12">
      <c r="A985" s="32" t="s">
        <v>3801</v>
      </c>
      <c r="B985" s="32" t="s">
        <v>3801</v>
      </c>
      <c r="C985" t="str">
        <f>VLOOKUP(B985,[1]Sheet6!B:C,2,0)</f>
        <v>1EF555E8-4072-4183-9D94-438DCF9258D3</v>
      </c>
      <c r="D985" s="34" t="s">
        <v>15606</v>
      </c>
      <c r="E985" t="e">
        <f>VLOOKUP('نهایی براساس سیستم-برق - ابزار'!D985,[1]Trade!A:B,2,0)</f>
        <v>#N/A</v>
      </c>
      <c r="F985" t="s">
        <v>745</v>
      </c>
      <c r="G985" t="str">
        <f>VLOOKUP(F985,[1]Position!A:D,4,0)</f>
        <v>0efff8c6-5518-4fc0-ab9d-04eebd9035df</v>
      </c>
      <c r="H985" t="str">
        <f t="shared" si="30"/>
        <v>0efff8c6-5518-4fc0-ab9d-04eebd9035df'</v>
      </c>
      <c r="I985" t="s">
        <v>4008</v>
      </c>
      <c r="J985" t="s">
        <v>1882</v>
      </c>
      <c r="K985" t="s">
        <v>1883</v>
      </c>
      <c r="L985" t="e">
        <f t="shared" si="31"/>
        <v>#N/A</v>
      </c>
    </row>
    <row r="986" spans="1:12">
      <c r="A986" s="32" t="s">
        <v>3803</v>
      </c>
      <c r="B986" s="32" t="s">
        <v>3803</v>
      </c>
      <c r="C986" t="str">
        <f>VLOOKUP(B986,[1]Sheet6!B:C,2,0)</f>
        <v>FB2CAD73-DF28-485B-9870-53BE1498FD55</v>
      </c>
      <c r="D986" s="34" t="s">
        <v>15606</v>
      </c>
      <c r="E986" t="e">
        <f>VLOOKUP('نهایی براساس سیستم-برق - ابزار'!D986,[1]Trade!A:B,2,0)</f>
        <v>#N/A</v>
      </c>
      <c r="F986" t="s">
        <v>745</v>
      </c>
      <c r="G986" t="str">
        <f>VLOOKUP(F986,[1]Position!A:D,4,0)</f>
        <v>0efff8c6-5518-4fc0-ab9d-04eebd9035df</v>
      </c>
      <c r="H986" t="str">
        <f t="shared" si="30"/>
        <v>0efff8c6-5518-4fc0-ab9d-04eebd9035df'</v>
      </c>
      <c r="I986" t="s">
        <v>4008</v>
      </c>
      <c r="J986" t="s">
        <v>1882</v>
      </c>
      <c r="K986" t="s">
        <v>1883</v>
      </c>
      <c r="L986" t="e">
        <f t="shared" si="31"/>
        <v>#N/A</v>
      </c>
    </row>
    <row r="987" spans="1:12">
      <c r="A987" s="32" t="s">
        <v>3805</v>
      </c>
      <c r="B987" s="32" t="s">
        <v>3805</v>
      </c>
      <c r="C987" t="str">
        <f>VLOOKUP(B987,[1]Sheet6!B:C,2,0)</f>
        <v>9310833F-4F9E-4165-8903-59A6D55219B6</v>
      </c>
      <c r="D987" s="34" t="s">
        <v>15606</v>
      </c>
      <c r="E987" t="e">
        <f>VLOOKUP('نهایی براساس سیستم-برق - ابزار'!D987,[1]Trade!A:B,2,0)</f>
        <v>#N/A</v>
      </c>
      <c r="F987" t="s">
        <v>745</v>
      </c>
      <c r="G987" t="str">
        <f>VLOOKUP(F987,[1]Position!A:D,4,0)</f>
        <v>0efff8c6-5518-4fc0-ab9d-04eebd9035df</v>
      </c>
      <c r="H987" t="str">
        <f t="shared" si="30"/>
        <v>0efff8c6-5518-4fc0-ab9d-04eebd9035df'</v>
      </c>
      <c r="I987" t="s">
        <v>4008</v>
      </c>
      <c r="J987" t="s">
        <v>1882</v>
      </c>
      <c r="K987" t="s">
        <v>1883</v>
      </c>
      <c r="L987" t="e">
        <f t="shared" si="31"/>
        <v>#N/A</v>
      </c>
    </row>
    <row r="988" spans="1:12">
      <c r="A988" s="32" t="s">
        <v>3807</v>
      </c>
      <c r="B988" s="32" t="s">
        <v>3807</v>
      </c>
      <c r="C988" t="str">
        <f>VLOOKUP(B988,[1]Sheet6!B:C,2,0)</f>
        <v>A36CD3A6-358B-4744-AB41-2977CE59151D</v>
      </c>
      <c r="D988" s="34" t="s">
        <v>15606</v>
      </c>
      <c r="E988" t="e">
        <f>VLOOKUP('نهایی براساس سیستم-برق - ابزار'!D988,[1]Trade!A:B,2,0)</f>
        <v>#N/A</v>
      </c>
      <c r="F988" t="s">
        <v>745</v>
      </c>
      <c r="G988" t="str">
        <f>VLOOKUP(F988,[1]Position!A:D,4,0)</f>
        <v>0efff8c6-5518-4fc0-ab9d-04eebd9035df</v>
      </c>
      <c r="H988" t="str">
        <f t="shared" si="30"/>
        <v>0efff8c6-5518-4fc0-ab9d-04eebd9035df'</v>
      </c>
      <c r="I988" t="s">
        <v>4008</v>
      </c>
      <c r="J988" t="s">
        <v>1882</v>
      </c>
      <c r="K988" t="s">
        <v>1883</v>
      </c>
      <c r="L988" t="e">
        <f t="shared" si="31"/>
        <v>#N/A</v>
      </c>
    </row>
    <row r="989" spans="1:12">
      <c r="A989" s="32" t="s">
        <v>3809</v>
      </c>
      <c r="B989" s="32" t="s">
        <v>3809</v>
      </c>
      <c r="C989" t="str">
        <f>VLOOKUP(B989,[1]Sheet6!B:C,2,0)</f>
        <v>249AFC27-4F46-42D5-99FB-02662FF38243</v>
      </c>
      <c r="D989" s="34" t="s">
        <v>15606</v>
      </c>
      <c r="E989" t="e">
        <f>VLOOKUP('نهایی براساس سیستم-برق - ابزار'!D989,[1]Trade!A:B,2,0)</f>
        <v>#N/A</v>
      </c>
      <c r="F989" t="s">
        <v>745</v>
      </c>
      <c r="G989" t="str">
        <f>VLOOKUP(F989,[1]Position!A:D,4,0)</f>
        <v>0efff8c6-5518-4fc0-ab9d-04eebd9035df</v>
      </c>
      <c r="H989" t="str">
        <f t="shared" si="30"/>
        <v>0efff8c6-5518-4fc0-ab9d-04eebd9035df'</v>
      </c>
      <c r="I989" t="s">
        <v>4008</v>
      </c>
      <c r="J989" t="s">
        <v>1882</v>
      </c>
      <c r="K989" t="s">
        <v>1883</v>
      </c>
      <c r="L989" t="e">
        <f t="shared" si="31"/>
        <v>#N/A</v>
      </c>
    </row>
    <row r="990" spans="1:12">
      <c r="A990" s="32" t="s">
        <v>3811</v>
      </c>
      <c r="B990" s="32" t="s">
        <v>3811</v>
      </c>
      <c r="C990" t="str">
        <f>VLOOKUP(B990,[1]Sheet6!B:C,2,0)</f>
        <v>A475D6A0-9899-458E-ADA0-0DA2C0D85CFD</v>
      </c>
      <c r="D990" s="34" t="s">
        <v>15606</v>
      </c>
      <c r="E990" t="e">
        <f>VLOOKUP('نهایی براساس سیستم-برق - ابزار'!D990,[1]Trade!A:B,2,0)</f>
        <v>#N/A</v>
      </c>
      <c r="F990" t="s">
        <v>745</v>
      </c>
      <c r="G990" t="str">
        <f>VLOOKUP(F990,[1]Position!A:D,4,0)</f>
        <v>0efff8c6-5518-4fc0-ab9d-04eebd9035df</v>
      </c>
      <c r="H990" t="str">
        <f t="shared" si="30"/>
        <v>0efff8c6-5518-4fc0-ab9d-04eebd9035df'</v>
      </c>
      <c r="I990" t="s">
        <v>4008</v>
      </c>
      <c r="J990" t="s">
        <v>1882</v>
      </c>
      <c r="K990" t="s">
        <v>1883</v>
      </c>
      <c r="L990" t="e">
        <f t="shared" si="31"/>
        <v>#N/A</v>
      </c>
    </row>
    <row r="991" spans="1:12">
      <c r="A991" s="32" t="s">
        <v>3813</v>
      </c>
      <c r="B991" s="32" t="s">
        <v>3813</v>
      </c>
      <c r="C991" t="str">
        <f>VLOOKUP(B991,[1]Sheet6!B:C,2,0)</f>
        <v>5E58FD81-738B-4814-A644-4929A5958D5D</v>
      </c>
      <c r="D991" s="34" t="s">
        <v>15606</v>
      </c>
      <c r="E991" t="e">
        <f>VLOOKUP('نهایی براساس سیستم-برق - ابزار'!D991,[1]Trade!A:B,2,0)</f>
        <v>#N/A</v>
      </c>
      <c r="F991" t="s">
        <v>745</v>
      </c>
      <c r="G991" t="str">
        <f>VLOOKUP(F991,[1]Position!A:D,4,0)</f>
        <v>0efff8c6-5518-4fc0-ab9d-04eebd9035df</v>
      </c>
      <c r="H991" t="str">
        <f t="shared" si="30"/>
        <v>0efff8c6-5518-4fc0-ab9d-04eebd9035df'</v>
      </c>
      <c r="I991" t="s">
        <v>4008</v>
      </c>
      <c r="J991" t="s">
        <v>1882</v>
      </c>
      <c r="K991" t="s">
        <v>1883</v>
      </c>
      <c r="L991" t="e">
        <f t="shared" si="31"/>
        <v>#N/A</v>
      </c>
    </row>
    <row r="992" spans="1:12">
      <c r="A992" s="32" t="s">
        <v>3815</v>
      </c>
      <c r="B992" s="32" t="s">
        <v>3815</v>
      </c>
      <c r="C992" t="str">
        <f>VLOOKUP(B992,[1]Sheet6!B:C,2,0)</f>
        <v>C59225FD-D462-41D1-B794-9E5A209DC700</v>
      </c>
      <c r="D992" s="34" t="s">
        <v>15606</v>
      </c>
      <c r="E992" t="e">
        <f>VLOOKUP('نهایی براساس سیستم-برق - ابزار'!D992,[1]Trade!A:B,2,0)</f>
        <v>#N/A</v>
      </c>
      <c r="F992" t="s">
        <v>745</v>
      </c>
      <c r="G992" t="str">
        <f>VLOOKUP(F992,[1]Position!A:D,4,0)</f>
        <v>0efff8c6-5518-4fc0-ab9d-04eebd9035df</v>
      </c>
      <c r="H992" t="str">
        <f t="shared" si="30"/>
        <v>0efff8c6-5518-4fc0-ab9d-04eebd9035df'</v>
      </c>
      <c r="I992" t="s">
        <v>4008</v>
      </c>
      <c r="J992" t="s">
        <v>1882</v>
      </c>
      <c r="K992" t="s">
        <v>1883</v>
      </c>
      <c r="L992" t="e">
        <f t="shared" si="31"/>
        <v>#N/A</v>
      </c>
    </row>
    <row r="993" spans="1:12">
      <c r="A993" s="32" t="s">
        <v>3817</v>
      </c>
      <c r="B993" s="32" t="s">
        <v>3817</v>
      </c>
      <c r="C993" t="str">
        <f>VLOOKUP(B993,[1]Sheet6!B:C,2,0)</f>
        <v>9701D202-FA9A-4C89-8A79-E74D798922CF</v>
      </c>
      <c r="D993" s="34" t="s">
        <v>15606</v>
      </c>
      <c r="E993" t="e">
        <f>VLOOKUP('نهایی براساس سیستم-برق - ابزار'!D993,[1]Trade!A:B,2,0)</f>
        <v>#N/A</v>
      </c>
      <c r="F993" t="s">
        <v>745</v>
      </c>
      <c r="G993" t="str">
        <f>VLOOKUP(F993,[1]Position!A:D,4,0)</f>
        <v>0efff8c6-5518-4fc0-ab9d-04eebd9035df</v>
      </c>
      <c r="H993" t="str">
        <f t="shared" si="30"/>
        <v>0efff8c6-5518-4fc0-ab9d-04eebd9035df'</v>
      </c>
      <c r="I993" t="s">
        <v>4008</v>
      </c>
      <c r="J993" t="s">
        <v>1882</v>
      </c>
      <c r="K993" t="s">
        <v>1883</v>
      </c>
      <c r="L993" t="e">
        <f t="shared" si="31"/>
        <v>#N/A</v>
      </c>
    </row>
    <row r="994" spans="1:12">
      <c r="A994" s="32" t="s">
        <v>3819</v>
      </c>
      <c r="B994" s="32" t="s">
        <v>3819</v>
      </c>
      <c r="C994" t="str">
        <f>VLOOKUP(B994,[1]Sheet6!B:C,2,0)</f>
        <v>BCCE887D-90BE-478F-A63B-150644101678</v>
      </c>
      <c r="D994" s="34" t="s">
        <v>15606</v>
      </c>
      <c r="E994" t="e">
        <f>VLOOKUP('نهایی براساس سیستم-برق - ابزار'!D994,[1]Trade!A:B,2,0)</f>
        <v>#N/A</v>
      </c>
      <c r="F994" t="s">
        <v>745</v>
      </c>
      <c r="G994" t="str">
        <f>VLOOKUP(F994,[1]Position!A:D,4,0)</f>
        <v>0efff8c6-5518-4fc0-ab9d-04eebd9035df</v>
      </c>
      <c r="H994" t="str">
        <f t="shared" si="30"/>
        <v>0efff8c6-5518-4fc0-ab9d-04eebd9035df'</v>
      </c>
      <c r="I994" t="s">
        <v>4008</v>
      </c>
      <c r="J994" t="s">
        <v>1882</v>
      </c>
      <c r="K994" t="s">
        <v>1883</v>
      </c>
      <c r="L994" t="e">
        <f t="shared" si="31"/>
        <v>#N/A</v>
      </c>
    </row>
    <row r="995" spans="1:12">
      <c r="A995" s="32" t="s">
        <v>3821</v>
      </c>
      <c r="B995" s="32" t="s">
        <v>3821</v>
      </c>
      <c r="C995" t="str">
        <f>VLOOKUP(B995,[1]Sheet6!B:C,2,0)</f>
        <v>65434776-53D0-4B4E-AE31-A484746CDD2F</v>
      </c>
      <c r="D995" s="34" t="s">
        <v>15606</v>
      </c>
      <c r="E995" t="e">
        <f>VLOOKUP('نهایی براساس سیستم-برق - ابزار'!D995,[1]Trade!A:B,2,0)</f>
        <v>#N/A</v>
      </c>
      <c r="F995" t="s">
        <v>745</v>
      </c>
      <c r="G995" t="str">
        <f>VLOOKUP(F995,[1]Position!A:D,4,0)</f>
        <v>0efff8c6-5518-4fc0-ab9d-04eebd9035df</v>
      </c>
      <c r="H995" t="str">
        <f t="shared" si="30"/>
        <v>0efff8c6-5518-4fc0-ab9d-04eebd9035df'</v>
      </c>
      <c r="I995" t="s">
        <v>4008</v>
      </c>
      <c r="J995" t="s">
        <v>1882</v>
      </c>
      <c r="K995" t="s">
        <v>1883</v>
      </c>
      <c r="L995" t="e">
        <f t="shared" si="31"/>
        <v>#N/A</v>
      </c>
    </row>
    <row r="996" spans="1:12">
      <c r="A996" s="32" t="s">
        <v>3823</v>
      </c>
      <c r="B996" s="32" t="s">
        <v>3823</v>
      </c>
      <c r="C996" t="str">
        <f>VLOOKUP(B996,[1]Sheet6!B:C,2,0)</f>
        <v>486776A1-38E3-4142-AA5A-CDE206268B5C</v>
      </c>
      <c r="D996" s="34" t="s">
        <v>15606</v>
      </c>
      <c r="E996" t="e">
        <f>VLOOKUP('نهایی براساس سیستم-برق - ابزار'!D996,[1]Trade!A:B,2,0)</f>
        <v>#N/A</v>
      </c>
      <c r="F996" t="s">
        <v>745</v>
      </c>
      <c r="G996" t="str">
        <f>VLOOKUP(F996,[1]Position!A:D,4,0)</f>
        <v>0efff8c6-5518-4fc0-ab9d-04eebd9035df</v>
      </c>
      <c r="H996" t="str">
        <f t="shared" si="30"/>
        <v>0efff8c6-5518-4fc0-ab9d-04eebd9035df'</v>
      </c>
      <c r="I996" t="s">
        <v>4008</v>
      </c>
      <c r="J996" t="s">
        <v>1882</v>
      </c>
      <c r="K996" t="s">
        <v>1883</v>
      </c>
      <c r="L996" t="e">
        <f t="shared" si="31"/>
        <v>#N/A</v>
      </c>
    </row>
    <row r="997" spans="1:12">
      <c r="A997" s="32" t="s">
        <v>3825</v>
      </c>
      <c r="B997" s="32" t="s">
        <v>3825</v>
      </c>
      <c r="C997" t="str">
        <f>VLOOKUP(B997,[1]Sheet6!B:C,2,0)</f>
        <v>FE627F33-8B40-4DDF-ABA6-9598D97AB3B2</v>
      </c>
      <c r="D997" s="34" t="s">
        <v>15606</v>
      </c>
      <c r="E997" t="e">
        <f>VLOOKUP('نهایی براساس سیستم-برق - ابزار'!D997,[1]Trade!A:B,2,0)</f>
        <v>#N/A</v>
      </c>
      <c r="F997" t="s">
        <v>745</v>
      </c>
      <c r="G997" t="str">
        <f>VLOOKUP(F997,[1]Position!A:D,4,0)</f>
        <v>0efff8c6-5518-4fc0-ab9d-04eebd9035df</v>
      </c>
      <c r="H997" t="str">
        <f t="shared" si="30"/>
        <v>0efff8c6-5518-4fc0-ab9d-04eebd9035df'</v>
      </c>
      <c r="I997" t="s">
        <v>4008</v>
      </c>
      <c r="J997" t="s">
        <v>1882</v>
      </c>
      <c r="K997" t="s">
        <v>1883</v>
      </c>
      <c r="L997" t="e">
        <f t="shared" si="31"/>
        <v>#N/A</v>
      </c>
    </row>
    <row r="998" spans="1:12">
      <c r="A998" s="32" t="s">
        <v>3827</v>
      </c>
      <c r="B998" s="32" t="s">
        <v>3827</v>
      </c>
      <c r="C998" t="str">
        <f>VLOOKUP(B998,[1]Sheet6!B:C,2,0)</f>
        <v>D87EE7EE-9879-4879-A4F5-AF0CE37DD580</v>
      </c>
      <c r="D998" s="34" t="s">
        <v>15606</v>
      </c>
      <c r="E998" t="e">
        <f>VLOOKUP('نهایی براساس سیستم-برق - ابزار'!D998,[1]Trade!A:B,2,0)</f>
        <v>#N/A</v>
      </c>
      <c r="F998" t="s">
        <v>745</v>
      </c>
      <c r="G998" t="str">
        <f>VLOOKUP(F998,[1]Position!A:D,4,0)</f>
        <v>0efff8c6-5518-4fc0-ab9d-04eebd9035df</v>
      </c>
      <c r="H998" t="str">
        <f t="shared" si="30"/>
        <v>0efff8c6-5518-4fc0-ab9d-04eebd9035df'</v>
      </c>
      <c r="I998" t="s">
        <v>4008</v>
      </c>
      <c r="J998" t="s">
        <v>1882</v>
      </c>
      <c r="K998" t="s">
        <v>1883</v>
      </c>
      <c r="L998" t="e">
        <f t="shared" si="31"/>
        <v>#N/A</v>
      </c>
    </row>
    <row r="999" spans="1:12">
      <c r="A999" s="32" t="s">
        <v>3829</v>
      </c>
      <c r="B999" s="32" t="s">
        <v>3829</v>
      </c>
      <c r="C999" t="str">
        <f>VLOOKUP(B999,[1]Sheet6!B:C,2,0)</f>
        <v>288F139D-2B22-4E45-8EFE-17AA82056D60</v>
      </c>
      <c r="D999" s="34" t="s">
        <v>15606</v>
      </c>
      <c r="E999" t="e">
        <f>VLOOKUP('نهایی براساس سیستم-برق - ابزار'!D999,[1]Trade!A:B,2,0)</f>
        <v>#N/A</v>
      </c>
      <c r="F999" t="s">
        <v>745</v>
      </c>
      <c r="G999" t="str">
        <f>VLOOKUP(F999,[1]Position!A:D,4,0)</f>
        <v>0efff8c6-5518-4fc0-ab9d-04eebd9035df</v>
      </c>
      <c r="H999" t="str">
        <f t="shared" si="30"/>
        <v>0efff8c6-5518-4fc0-ab9d-04eebd9035df'</v>
      </c>
      <c r="I999" t="s">
        <v>4008</v>
      </c>
      <c r="J999" t="s">
        <v>1882</v>
      </c>
      <c r="K999" t="s">
        <v>1883</v>
      </c>
      <c r="L999" t="e">
        <f t="shared" si="31"/>
        <v>#N/A</v>
      </c>
    </row>
    <row r="1000" spans="1:12">
      <c r="A1000" s="32" t="s">
        <v>3831</v>
      </c>
      <c r="B1000" s="32" t="s">
        <v>3831</v>
      </c>
      <c r="C1000" t="str">
        <f>VLOOKUP(B1000,[1]Sheet6!B:C,2,0)</f>
        <v>3FBD1660-0996-489D-B699-89C55184BD48</v>
      </c>
      <c r="D1000" s="34" t="s">
        <v>15606</v>
      </c>
      <c r="E1000" t="e">
        <f>VLOOKUP('نهایی براساس سیستم-برق - ابزار'!D1000,[1]Trade!A:B,2,0)</f>
        <v>#N/A</v>
      </c>
      <c r="F1000" t="s">
        <v>745</v>
      </c>
      <c r="G1000" t="str">
        <f>VLOOKUP(F1000,[1]Position!A:D,4,0)</f>
        <v>0efff8c6-5518-4fc0-ab9d-04eebd9035df</v>
      </c>
      <c r="H1000" t="str">
        <f t="shared" si="30"/>
        <v>0efff8c6-5518-4fc0-ab9d-04eebd9035df'</v>
      </c>
      <c r="I1000" t="s">
        <v>4008</v>
      </c>
      <c r="J1000" t="s">
        <v>1882</v>
      </c>
      <c r="K1000" t="s">
        <v>1883</v>
      </c>
      <c r="L1000" t="e">
        <f t="shared" si="31"/>
        <v>#N/A</v>
      </c>
    </row>
    <row r="1001" spans="1:12">
      <c r="A1001" s="32" t="s">
        <v>3833</v>
      </c>
      <c r="B1001" s="32" t="s">
        <v>3833</v>
      </c>
      <c r="C1001" t="str">
        <f>VLOOKUP(B1001,[1]Sheet6!B:C,2,0)</f>
        <v>31E48C22-F0B0-4FE4-8EB2-13501139948E</v>
      </c>
      <c r="D1001" s="34" t="s">
        <v>15606</v>
      </c>
      <c r="E1001" t="e">
        <f>VLOOKUP('نهایی براساس سیستم-برق - ابزار'!D1001,[1]Trade!A:B,2,0)</f>
        <v>#N/A</v>
      </c>
      <c r="F1001" t="s">
        <v>745</v>
      </c>
      <c r="G1001" t="str">
        <f>VLOOKUP(F1001,[1]Position!A:D,4,0)</f>
        <v>0efff8c6-5518-4fc0-ab9d-04eebd9035df</v>
      </c>
      <c r="H1001" t="str">
        <f t="shared" si="30"/>
        <v>0efff8c6-5518-4fc0-ab9d-04eebd9035df'</v>
      </c>
      <c r="I1001" t="s">
        <v>4008</v>
      </c>
      <c r="J1001" t="s">
        <v>1882</v>
      </c>
      <c r="K1001" t="s">
        <v>1883</v>
      </c>
      <c r="L1001" t="e">
        <f t="shared" si="31"/>
        <v>#N/A</v>
      </c>
    </row>
    <row r="1002" spans="1:12">
      <c r="A1002" s="32" t="s">
        <v>3835</v>
      </c>
      <c r="B1002" s="32" t="s">
        <v>3835</v>
      </c>
      <c r="C1002" t="str">
        <f>VLOOKUP(B1002,[1]Sheet6!B:C,2,0)</f>
        <v>816A5194-40B5-4529-8730-D64834CD22A9</v>
      </c>
      <c r="D1002" s="34" t="s">
        <v>15606</v>
      </c>
      <c r="E1002" t="e">
        <f>VLOOKUP('نهایی براساس سیستم-برق - ابزار'!D1002,[1]Trade!A:B,2,0)</f>
        <v>#N/A</v>
      </c>
      <c r="F1002" t="s">
        <v>745</v>
      </c>
      <c r="G1002" t="str">
        <f>VLOOKUP(F1002,[1]Position!A:D,4,0)</f>
        <v>0efff8c6-5518-4fc0-ab9d-04eebd9035df</v>
      </c>
      <c r="H1002" t="str">
        <f t="shared" si="30"/>
        <v>0efff8c6-5518-4fc0-ab9d-04eebd9035df'</v>
      </c>
      <c r="I1002" t="s">
        <v>4008</v>
      </c>
      <c r="J1002" t="s">
        <v>1882</v>
      </c>
      <c r="K1002" t="s">
        <v>1883</v>
      </c>
      <c r="L1002" t="e">
        <f t="shared" si="31"/>
        <v>#N/A</v>
      </c>
    </row>
    <row r="1003" spans="1:12">
      <c r="A1003" s="32" t="s">
        <v>3837</v>
      </c>
      <c r="B1003" s="32" t="s">
        <v>3837</v>
      </c>
      <c r="C1003" t="str">
        <f>VLOOKUP(B1003,[1]Sheet6!B:C,2,0)</f>
        <v>FBFA4E6B-5AAB-4DCF-84F3-13FF0CB31FEC</v>
      </c>
      <c r="D1003" s="34" t="s">
        <v>15606</v>
      </c>
      <c r="E1003" t="e">
        <f>VLOOKUP('نهایی براساس سیستم-برق - ابزار'!D1003,[1]Trade!A:B,2,0)</f>
        <v>#N/A</v>
      </c>
      <c r="F1003" t="s">
        <v>745</v>
      </c>
      <c r="G1003" t="str">
        <f>VLOOKUP(F1003,[1]Position!A:D,4,0)</f>
        <v>0efff8c6-5518-4fc0-ab9d-04eebd9035df</v>
      </c>
      <c r="H1003" t="str">
        <f t="shared" si="30"/>
        <v>0efff8c6-5518-4fc0-ab9d-04eebd9035df'</v>
      </c>
      <c r="I1003" t="s">
        <v>4008</v>
      </c>
      <c r="J1003" t="s">
        <v>1882</v>
      </c>
      <c r="K1003" t="s">
        <v>1883</v>
      </c>
      <c r="L1003" t="e">
        <f t="shared" si="31"/>
        <v>#N/A</v>
      </c>
    </row>
    <row r="1004" spans="1:12">
      <c r="A1004" s="32" t="s">
        <v>3839</v>
      </c>
      <c r="B1004" s="32" t="s">
        <v>3839</v>
      </c>
      <c r="C1004" t="str">
        <f>VLOOKUP(B1004,[1]Sheet6!B:C,2,0)</f>
        <v>57B06136-AA77-46C4-94E6-72B05613942F</v>
      </c>
      <c r="D1004" s="34" t="s">
        <v>15606</v>
      </c>
      <c r="E1004" t="e">
        <f>VLOOKUP('نهایی براساس سیستم-برق - ابزار'!D1004,[1]Trade!A:B,2,0)</f>
        <v>#N/A</v>
      </c>
      <c r="F1004" t="s">
        <v>745</v>
      </c>
      <c r="G1004" t="str">
        <f>VLOOKUP(F1004,[1]Position!A:D,4,0)</f>
        <v>0efff8c6-5518-4fc0-ab9d-04eebd9035df</v>
      </c>
      <c r="H1004" t="str">
        <f t="shared" si="30"/>
        <v>0efff8c6-5518-4fc0-ab9d-04eebd9035df'</v>
      </c>
      <c r="I1004" t="s">
        <v>4008</v>
      </c>
      <c r="J1004" t="s">
        <v>1882</v>
      </c>
      <c r="K1004" t="s">
        <v>1883</v>
      </c>
      <c r="L1004" t="e">
        <f t="shared" si="31"/>
        <v>#N/A</v>
      </c>
    </row>
    <row r="1005" spans="1:12">
      <c r="A1005" s="32" t="s">
        <v>3841</v>
      </c>
      <c r="B1005" s="32" t="s">
        <v>3841</v>
      </c>
      <c r="C1005" t="str">
        <f>VLOOKUP(B1005,[1]Sheet6!B:C,2,0)</f>
        <v>7F8C570D-6F75-42F6-97E6-18F41664AAF9</v>
      </c>
      <c r="D1005" s="34" t="s">
        <v>15606</v>
      </c>
      <c r="E1005" t="e">
        <f>VLOOKUP('نهایی براساس سیستم-برق - ابزار'!D1005,[1]Trade!A:B,2,0)</f>
        <v>#N/A</v>
      </c>
      <c r="F1005" t="s">
        <v>745</v>
      </c>
      <c r="G1005" t="str">
        <f>VLOOKUP(F1005,[1]Position!A:D,4,0)</f>
        <v>0efff8c6-5518-4fc0-ab9d-04eebd9035df</v>
      </c>
      <c r="H1005" t="str">
        <f t="shared" si="30"/>
        <v>0efff8c6-5518-4fc0-ab9d-04eebd9035df'</v>
      </c>
      <c r="I1005" t="s">
        <v>4008</v>
      </c>
      <c r="J1005" t="s">
        <v>1882</v>
      </c>
      <c r="K1005" t="s">
        <v>1883</v>
      </c>
      <c r="L1005" t="e">
        <f t="shared" si="31"/>
        <v>#N/A</v>
      </c>
    </row>
    <row r="1006" spans="1:12">
      <c r="A1006" s="32" t="s">
        <v>3843</v>
      </c>
      <c r="B1006" s="32" t="s">
        <v>3843</v>
      </c>
      <c r="C1006" t="str">
        <f>VLOOKUP(B1006,[1]Sheet6!B:C,2,0)</f>
        <v>D8FB583F-C80B-4027-82BE-512A16FDBC47</v>
      </c>
      <c r="D1006" s="34" t="s">
        <v>15606</v>
      </c>
      <c r="E1006" t="e">
        <f>VLOOKUP('نهایی براساس سیستم-برق - ابزار'!D1006,[1]Trade!A:B,2,0)</f>
        <v>#N/A</v>
      </c>
      <c r="F1006" t="s">
        <v>745</v>
      </c>
      <c r="G1006" t="str">
        <f>VLOOKUP(F1006,[1]Position!A:D,4,0)</f>
        <v>0efff8c6-5518-4fc0-ab9d-04eebd9035df</v>
      </c>
      <c r="H1006" t="str">
        <f t="shared" si="30"/>
        <v>0efff8c6-5518-4fc0-ab9d-04eebd9035df'</v>
      </c>
      <c r="I1006" t="s">
        <v>4008</v>
      </c>
      <c r="J1006" t="s">
        <v>1882</v>
      </c>
      <c r="K1006" t="s">
        <v>1883</v>
      </c>
      <c r="L1006" t="e">
        <f t="shared" si="31"/>
        <v>#N/A</v>
      </c>
    </row>
    <row r="1007" spans="1:12">
      <c r="A1007" s="32" t="s">
        <v>3845</v>
      </c>
      <c r="B1007" s="32" t="s">
        <v>3845</v>
      </c>
      <c r="C1007" t="str">
        <f>VLOOKUP(B1007,[1]Sheet6!B:C,2,0)</f>
        <v>BBB34F1A-A3B4-4276-BC58-936AAE153216</v>
      </c>
      <c r="D1007" s="34" t="s">
        <v>15606</v>
      </c>
      <c r="E1007" t="e">
        <f>VLOOKUP('نهایی براساس سیستم-برق - ابزار'!D1007,[1]Trade!A:B,2,0)</f>
        <v>#N/A</v>
      </c>
      <c r="F1007" t="s">
        <v>745</v>
      </c>
      <c r="G1007" t="str">
        <f>VLOOKUP(F1007,[1]Position!A:D,4,0)</f>
        <v>0efff8c6-5518-4fc0-ab9d-04eebd9035df</v>
      </c>
      <c r="H1007" t="str">
        <f t="shared" si="30"/>
        <v>0efff8c6-5518-4fc0-ab9d-04eebd9035df'</v>
      </c>
      <c r="I1007" t="s">
        <v>4008</v>
      </c>
      <c r="J1007" t="s">
        <v>1882</v>
      </c>
      <c r="K1007" t="s">
        <v>1883</v>
      </c>
      <c r="L1007" t="e">
        <f t="shared" si="31"/>
        <v>#N/A</v>
      </c>
    </row>
    <row r="1008" spans="1:12">
      <c r="A1008" s="32" t="s">
        <v>3847</v>
      </c>
      <c r="B1008" s="32" t="s">
        <v>3847</v>
      </c>
      <c r="C1008" t="str">
        <f>VLOOKUP(B1008,[1]Sheet6!B:C,2,0)</f>
        <v>B160F2C8-2B61-4FCF-A9F1-6CE447EF0E95</v>
      </c>
      <c r="D1008" s="34" t="s">
        <v>15606</v>
      </c>
      <c r="E1008" t="e">
        <f>VLOOKUP('نهایی براساس سیستم-برق - ابزار'!D1008,[1]Trade!A:B,2,0)</f>
        <v>#N/A</v>
      </c>
      <c r="F1008" t="s">
        <v>745</v>
      </c>
      <c r="G1008" t="str">
        <f>VLOOKUP(F1008,[1]Position!A:D,4,0)</f>
        <v>0efff8c6-5518-4fc0-ab9d-04eebd9035df</v>
      </c>
      <c r="H1008" t="str">
        <f t="shared" si="30"/>
        <v>0efff8c6-5518-4fc0-ab9d-04eebd9035df'</v>
      </c>
      <c r="I1008" t="s">
        <v>4008</v>
      </c>
      <c r="J1008" t="s">
        <v>1882</v>
      </c>
      <c r="K1008" t="s">
        <v>1883</v>
      </c>
      <c r="L1008" t="e">
        <f t="shared" si="31"/>
        <v>#N/A</v>
      </c>
    </row>
    <row r="1009" spans="1:12">
      <c r="A1009" s="32" t="s">
        <v>3849</v>
      </c>
      <c r="B1009" s="32" t="s">
        <v>3849</v>
      </c>
      <c r="C1009" t="str">
        <f>VLOOKUP(B1009,[1]Sheet6!B:C,2,0)</f>
        <v>336D4EE3-D8B7-413F-86C1-72160EAF743D</v>
      </c>
      <c r="D1009" s="34" t="s">
        <v>15606</v>
      </c>
      <c r="E1009" t="e">
        <f>VLOOKUP('نهایی براساس سیستم-برق - ابزار'!D1009,[1]Trade!A:B,2,0)</f>
        <v>#N/A</v>
      </c>
      <c r="F1009" t="s">
        <v>745</v>
      </c>
      <c r="G1009" t="str">
        <f>VLOOKUP(F1009,[1]Position!A:D,4,0)</f>
        <v>0efff8c6-5518-4fc0-ab9d-04eebd9035df</v>
      </c>
      <c r="H1009" t="str">
        <f t="shared" si="30"/>
        <v>0efff8c6-5518-4fc0-ab9d-04eebd9035df'</v>
      </c>
      <c r="I1009" t="s">
        <v>4008</v>
      </c>
      <c r="J1009" t="s">
        <v>1882</v>
      </c>
      <c r="K1009" t="s">
        <v>1883</v>
      </c>
      <c r="L1009" t="e">
        <f t="shared" si="31"/>
        <v>#N/A</v>
      </c>
    </row>
    <row r="1010" spans="1:12">
      <c r="A1010" s="32" t="s">
        <v>3851</v>
      </c>
      <c r="B1010" s="32" t="s">
        <v>3851</v>
      </c>
      <c r="C1010" t="str">
        <f>VLOOKUP(B1010,[1]Sheet6!B:C,2,0)</f>
        <v>5F35D0B4-2C72-4AE6-B49B-E5936291524F</v>
      </c>
      <c r="D1010" s="34" t="s">
        <v>15606</v>
      </c>
      <c r="E1010" t="e">
        <f>VLOOKUP('نهایی براساس سیستم-برق - ابزار'!D1010,[1]Trade!A:B,2,0)</f>
        <v>#N/A</v>
      </c>
      <c r="F1010" t="s">
        <v>745</v>
      </c>
      <c r="G1010" t="str">
        <f>VLOOKUP(F1010,[1]Position!A:D,4,0)</f>
        <v>0efff8c6-5518-4fc0-ab9d-04eebd9035df</v>
      </c>
      <c r="H1010" t="str">
        <f t="shared" si="30"/>
        <v>0efff8c6-5518-4fc0-ab9d-04eebd9035df'</v>
      </c>
      <c r="I1010" t="s">
        <v>4008</v>
      </c>
      <c r="J1010" t="s">
        <v>1882</v>
      </c>
      <c r="K1010" t="s">
        <v>1883</v>
      </c>
      <c r="L1010" t="e">
        <f t="shared" si="31"/>
        <v>#N/A</v>
      </c>
    </row>
    <row r="1011" spans="1:12">
      <c r="A1011" s="32" t="s">
        <v>3853</v>
      </c>
      <c r="B1011" s="32" t="s">
        <v>3853</v>
      </c>
      <c r="C1011" t="str">
        <f>VLOOKUP(B1011,[1]Sheet6!B:C,2,0)</f>
        <v>1D1D2752-89B3-4AD7-A283-232B090E1482</v>
      </c>
      <c r="D1011" s="34" t="s">
        <v>15606</v>
      </c>
      <c r="E1011" t="e">
        <f>VLOOKUP('نهایی براساس سیستم-برق - ابزار'!D1011,[1]Trade!A:B,2,0)</f>
        <v>#N/A</v>
      </c>
      <c r="F1011" t="s">
        <v>745</v>
      </c>
      <c r="G1011" t="str">
        <f>VLOOKUP(F1011,[1]Position!A:D,4,0)</f>
        <v>0efff8c6-5518-4fc0-ab9d-04eebd9035df</v>
      </c>
      <c r="H1011" t="str">
        <f t="shared" si="30"/>
        <v>0efff8c6-5518-4fc0-ab9d-04eebd9035df'</v>
      </c>
      <c r="I1011" t="s">
        <v>4008</v>
      </c>
      <c r="J1011" t="s">
        <v>1882</v>
      </c>
      <c r="K1011" t="s">
        <v>1883</v>
      </c>
      <c r="L1011" t="e">
        <f t="shared" si="31"/>
        <v>#N/A</v>
      </c>
    </row>
    <row r="1012" spans="1:12">
      <c r="A1012" s="32" t="s">
        <v>3855</v>
      </c>
      <c r="B1012" s="32" t="s">
        <v>3855</v>
      </c>
      <c r="C1012" t="str">
        <f>VLOOKUP(B1012,[1]Sheet6!B:C,2,0)</f>
        <v>6DCBCD21-21F5-4238-87FE-6F2B85C21BD3</v>
      </c>
      <c r="D1012" s="34" t="s">
        <v>15606</v>
      </c>
      <c r="E1012" t="e">
        <f>VLOOKUP('نهایی براساس سیستم-برق - ابزار'!D1012,[1]Trade!A:B,2,0)</f>
        <v>#N/A</v>
      </c>
      <c r="F1012" t="s">
        <v>745</v>
      </c>
      <c r="G1012" t="str">
        <f>VLOOKUP(F1012,[1]Position!A:D,4,0)</f>
        <v>0efff8c6-5518-4fc0-ab9d-04eebd9035df</v>
      </c>
      <c r="H1012" t="str">
        <f t="shared" si="30"/>
        <v>0efff8c6-5518-4fc0-ab9d-04eebd9035df'</v>
      </c>
      <c r="I1012" t="s">
        <v>4008</v>
      </c>
      <c r="J1012" t="s">
        <v>1882</v>
      </c>
      <c r="K1012" t="s">
        <v>1883</v>
      </c>
      <c r="L1012" t="e">
        <f t="shared" si="31"/>
        <v>#N/A</v>
      </c>
    </row>
    <row r="1013" spans="1:12">
      <c r="A1013" s="32" t="s">
        <v>3857</v>
      </c>
      <c r="B1013" s="32" t="s">
        <v>3857</v>
      </c>
      <c r="C1013" t="str">
        <f>VLOOKUP(B1013,[1]Sheet6!B:C,2,0)</f>
        <v>1522C8D1-686A-4C26-B452-BA0BFCDD1FBB</v>
      </c>
      <c r="D1013" s="34" t="s">
        <v>15606</v>
      </c>
      <c r="E1013" t="e">
        <f>VLOOKUP('نهایی براساس سیستم-برق - ابزار'!D1013,[1]Trade!A:B,2,0)</f>
        <v>#N/A</v>
      </c>
      <c r="F1013" t="s">
        <v>745</v>
      </c>
      <c r="G1013" t="str">
        <f>VLOOKUP(F1013,[1]Position!A:D,4,0)</f>
        <v>0efff8c6-5518-4fc0-ab9d-04eebd9035df</v>
      </c>
      <c r="H1013" t="str">
        <f t="shared" si="30"/>
        <v>0efff8c6-5518-4fc0-ab9d-04eebd9035df'</v>
      </c>
      <c r="I1013" t="s">
        <v>4008</v>
      </c>
      <c r="J1013" t="s">
        <v>1882</v>
      </c>
      <c r="K1013" t="s">
        <v>1883</v>
      </c>
      <c r="L1013" t="e">
        <f t="shared" si="31"/>
        <v>#N/A</v>
      </c>
    </row>
    <row r="1014" spans="1:12">
      <c r="A1014" s="32" t="s">
        <v>37</v>
      </c>
      <c r="B1014" s="32" t="s">
        <v>36</v>
      </c>
      <c r="C1014" t="str">
        <f>VLOOKUP(B1014,[1]Sheet6!B:C,2,0)</f>
        <v>617EE7FD-FCA5-4ACB-91CB-B80BDE85DC77</v>
      </c>
      <c r="D1014" s="34" t="s">
        <v>15606</v>
      </c>
      <c r="E1014" t="e">
        <f>VLOOKUP('نهایی براساس سیستم-برق - ابزار'!D1014,[1]Trade!A:B,2,0)</f>
        <v>#N/A</v>
      </c>
      <c r="F1014" t="s">
        <v>745</v>
      </c>
      <c r="G1014" t="str">
        <f>VLOOKUP(F1014,[1]Position!A:D,4,0)</f>
        <v>0efff8c6-5518-4fc0-ab9d-04eebd9035df</v>
      </c>
      <c r="H1014" t="str">
        <f t="shared" si="30"/>
        <v>0efff8c6-5518-4fc0-ab9d-04eebd9035df'</v>
      </c>
      <c r="I1014" t="s">
        <v>4008</v>
      </c>
      <c r="J1014" t="s">
        <v>1882</v>
      </c>
      <c r="K1014" t="s">
        <v>1883</v>
      </c>
      <c r="L1014" t="e">
        <f t="shared" si="31"/>
        <v>#N/A</v>
      </c>
    </row>
    <row r="1015" spans="1:12">
      <c r="A1015" s="32" t="s">
        <v>3860</v>
      </c>
      <c r="B1015" s="32" t="s">
        <v>3860</v>
      </c>
      <c r="C1015" t="str">
        <f>VLOOKUP(B1015,[1]Sheet6!B:C,2,0)</f>
        <v>5BF11696-30E3-4F2F-AD2F-441388DB455B</v>
      </c>
      <c r="D1015" s="34" t="s">
        <v>15606</v>
      </c>
      <c r="E1015" t="e">
        <f>VLOOKUP('نهایی براساس سیستم-برق - ابزار'!D1015,[1]Trade!A:B,2,0)</f>
        <v>#N/A</v>
      </c>
      <c r="F1015" t="s">
        <v>745</v>
      </c>
      <c r="G1015" t="str">
        <f>VLOOKUP(F1015,[1]Position!A:D,4,0)</f>
        <v>0efff8c6-5518-4fc0-ab9d-04eebd9035df</v>
      </c>
      <c r="H1015" t="str">
        <f t="shared" si="30"/>
        <v>0efff8c6-5518-4fc0-ab9d-04eebd9035df'</v>
      </c>
      <c r="I1015" t="s">
        <v>4008</v>
      </c>
      <c r="J1015" t="s">
        <v>1882</v>
      </c>
      <c r="K1015" t="s">
        <v>1883</v>
      </c>
      <c r="L1015" t="e">
        <f t="shared" si="31"/>
        <v>#N/A</v>
      </c>
    </row>
    <row r="1016" spans="1:12">
      <c r="A1016" s="32" t="s">
        <v>3862</v>
      </c>
      <c r="B1016" s="32" t="s">
        <v>3862</v>
      </c>
      <c r="C1016" t="str">
        <f>VLOOKUP(B1016,[1]Sheet6!B:C,2,0)</f>
        <v>7DC92AF5-89BF-4998-9B10-8F9027BB908B</v>
      </c>
      <c r="D1016" s="34" t="s">
        <v>15606</v>
      </c>
      <c r="E1016" t="e">
        <f>VLOOKUP('نهایی براساس سیستم-برق - ابزار'!D1016,[1]Trade!A:B,2,0)</f>
        <v>#N/A</v>
      </c>
      <c r="F1016" t="s">
        <v>745</v>
      </c>
      <c r="G1016" t="str">
        <f>VLOOKUP(F1016,[1]Position!A:D,4,0)</f>
        <v>0efff8c6-5518-4fc0-ab9d-04eebd9035df</v>
      </c>
      <c r="H1016" t="str">
        <f t="shared" si="30"/>
        <v>0efff8c6-5518-4fc0-ab9d-04eebd9035df'</v>
      </c>
      <c r="I1016" t="s">
        <v>4008</v>
      </c>
      <c r="J1016" t="s">
        <v>1882</v>
      </c>
      <c r="K1016" t="s">
        <v>1883</v>
      </c>
      <c r="L1016" t="e">
        <f t="shared" si="31"/>
        <v>#N/A</v>
      </c>
    </row>
    <row r="1017" spans="1:12">
      <c r="A1017" s="32" t="s">
        <v>3864</v>
      </c>
      <c r="B1017" s="32" t="s">
        <v>3864</v>
      </c>
      <c r="C1017" t="str">
        <f>VLOOKUP(B1017,[1]Sheet6!B:C,2,0)</f>
        <v>AE6DBAFA-FABD-4F0E-A11E-CFD740FB83EA</v>
      </c>
      <c r="D1017" s="34" t="s">
        <v>15606</v>
      </c>
      <c r="E1017" t="e">
        <f>VLOOKUP('نهایی براساس سیستم-برق - ابزار'!D1017,[1]Trade!A:B,2,0)</f>
        <v>#N/A</v>
      </c>
      <c r="F1017" t="s">
        <v>745</v>
      </c>
      <c r="G1017" t="str">
        <f>VLOOKUP(F1017,[1]Position!A:D,4,0)</f>
        <v>0efff8c6-5518-4fc0-ab9d-04eebd9035df</v>
      </c>
      <c r="H1017" t="str">
        <f t="shared" si="30"/>
        <v>0efff8c6-5518-4fc0-ab9d-04eebd9035df'</v>
      </c>
      <c r="I1017" t="s">
        <v>4008</v>
      </c>
      <c r="J1017" t="s">
        <v>1882</v>
      </c>
      <c r="K1017" t="s">
        <v>1883</v>
      </c>
      <c r="L1017" t="e">
        <f t="shared" si="31"/>
        <v>#N/A</v>
      </c>
    </row>
    <row r="1018" spans="1:12">
      <c r="A1018" s="32" t="s">
        <v>3866</v>
      </c>
      <c r="B1018" s="32" t="s">
        <v>3866</v>
      </c>
      <c r="C1018" t="str">
        <f>VLOOKUP(B1018,[1]Sheet6!B:C,2,0)</f>
        <v>D24F5ED1-3223-473D-BB7D-66BE48DCBB5C</v>
      </c>
      <c r="D1018" s="34" t="s">
        <v>15606</v>
      </c>
      <c r="E1018" t="e">
        <f>VLOOKUP('نهایی براساس سیستم-برق - ابزار'!D1018,[1]Trade!A:B,2,0)</f>
        <v>#N/A</v>
      </c>
      <c r="F1018" t="s">
        <v>745</v>
      </c>
      <c r="G1018" t="str">
        <f>VLOOKUP(F1018,[1]Position!A:D,4,0)</f>
        <v>0efff8c6-5518-4fc0-ab9d-04eebd9035df</v>
      </c>
      <c r="H1018" t="str">
        <f t="shared" si="30"/>
        <v>0efff8c6-5518-4fc0-ab9d-04eebd9035df'</v>
      </c>
      <c r="I1018" t="s">
        <v>4008</v>
      </c>
      <c r="J1018" t="s">
        <v>1882</v>
      </c>
      <c r="K1018" t="s">
        <v>1883</v>
      </c>
      <c r="L1018" t="e">
        <f t="shared" si="31"/>
        <v>#N/A</v>
      </c>
    </row>
    <row r="1019" spans="1:12">
      <c r="A1019" s="32" t="s">
        <v>3868</v>
      </c>
      <c r="B1019" s="32" t="s">
        <v>3868</v>
      </c>
      <c r="C1019" t="str">
        <f>VLOOKUP(B1019,[1]Sheet6!B:C,2,0)</f>
        <v>C4E93C8B-ECFD-4AFC-B2D3-11E83F86E43C</v>
      </c>
      <c r="D1019" s="34" t="s">
        <v>15606</v>
      </c>
      <c r="E1019" t="e">
        <f>VLOOKUP('نهایی براساس سیستم-برق - ابزار'!D1019,[1]Trade!A:B,2,0)</f>
        <v>#N/A</v>
      </c>
      <c r="F1019" t="s">
        <v>745</v>
      </c>
      <c r="G1019" t="str">
        <f>VLOOKUP(F1019,[1]Position!A:D,4,0)</f>
        <v>0efff8c6-5518-4fc0-ab9d-04eebd9035df</v>
      </c>
      <c r="H1019" t="str">
        <f t="shared" si="30"/>
        <v>0efff8c6-5518-4fc0-ab9d-04eebd9035df'</v>
      </c>
      <c r="I1019" t="s">
        <v>4008</v>
      </c>
      <c r="J1019" t="s">
        <v>1882</v>
      </c>
      <c r="K1019" t="s">
        <v>1883</v>
      </c>
      <c r="L1019" t="e">
        <f t="shared" si="31"/>
        <v>#N/A</v>
      </c>
    </row>
    <row r="1020" spans="1:12">
      <c r="A1020" s="32" t="s">
        <v>3870</v>
      </c>
      <c r="B1020" s="32" t="s">
        <v>3870</v>
      </c>
      <c r="C1020" t="str">
        <f>VLOOKUP(B1020,[1]Sheet6!B:C,2,0)</f>
        <v>9A6B0822-25ED-4F15-8542-27AE14B130F2</v>
      </c>
      <c r="D1020" s="34" t="s">
        <v>15606</v>
      </c>
      <c r="E1020" t="e">
        <f>VLOOKUP('نهایی براساس سیستم-برق - ابزار'!D1020,[1]Trade!A:B,2,0)</f>
        <v>#N/A</v>
      </c>
      <c r="F1020" t="s">
        <v>745</v>
      </c>
      <c r="G1020" t="str">
        <f>VLOOKUP(F1020,[1]Position!A:D,4,0)</f>
        <v>0efff8c6-5518-4fc0-ab9d-04eebd9035df</v>
      </c>
      <c r="H1020" t="str">
        <f t="shared" si="30"/>
        <v>0efff8c6-5518-4fc0-ab9d-04eebd9035df'</v>
      </c>
      <c r="I1020" t="s">
        <v>4008</v>
      </c>
      <c r="J1020" t="s">
        <v>1882</v>
      </c>
      <c r="K1020" t="s">
        <v>1883</v>
      </c>
      <c r="L1020" t="e">
        <f t="shared" si="31"/>
        <v>#N/A</v>
      </c>
    </row>
    <row r="1021" spans="1:12">
      <c r="A1021" s="32" t="s">
        <v>3872</v>
      </c>
      <c r="B1021" s="32" t="s">
        <v>3872</v>
      </c>
      <c r="C1021" t="str">
        <f>VLOOKUP(B1021,[1]Sheet6!B:C,2,0)</f>
        <v>037E4CB9-6236-422E-9E56-8F7820BE27BD</v>
      </c>
      <c r="D1021" s="34" t="s">
        <v>15606</v>
      </c>
      <c r="E1021" t="e">
        <f>VLOOKUP('نهایی براساس سیستم-برق - ابزار'!D1021,[1]Trade!A:B,2,0)</f>
        <v>#N/A</v>
      </c>
      <c r="F1021" t="s">
        <v>745</v>
      </c>
      <c r="G1021" t="str">
        <f>VLOOKUP(F1021,[1]Position!A:D,4,0)</f>
        <v>0efff8c6-5518-4fc0-ab9d-04eebd9035df</v>
      </c>
      <c r="H1021" t="str">
        <f t="shared" si="30"/>
        <v>0efff8c6-5518-4fc0-ab9d-04eebd9035df'</v>
      </c>
      <c r="I1021" t="s">
        <v>4008</v>
      </c>
      <c r="J1021" t="s">
        <v>1882</v>
      </c>
      <c r="K1021" t="s">
        <v>1883</v>
      </c>
      <c r="L1021" t="e">
        <f t="shared" si="31"/>
        <v>#N/A</v>
      </c>
    </row>
    <row r="1022" spans="1:12">
      <c r="A1022" s="32" t="s">
        <v>3874</v>
      </c>
      <c r="B1022" s="32" t="s">
        <v>3874</v>
      </c>
      <c r="C1022" t="str">
        <f>VLOOKUP(B1022,[1]Sheet6!B:C,2,0)</f>
        <v>15020D6A-0811-49DE-AF93-C75B8BF38B53</v>
      </c>
      <c r="D1022" s="34" t="s">
        <v>15606</v>
      </c>
      <c r="E1022" t="e">
        <f>VLOOKUP('نهایی براساس سیستم-برق - ابزار'!D1022,[1]Trade!A:B,2,0)</f>
        <v>#N/A</v>
      </c>
      <c r="F1022" t="s">
        <v>745</v>
      </c>
      <c r="G1022" t="str">
        <f>VLOOKUP(F1022,[1]Position!A:D,4,0)</f>
        <v>0efff8c6-5518-4fc0-ab9d-04eebd9035df</v>
      </c>
      <c r="H1022" t="str">
        <f t="shared" si="30"/>
        <v>0efff8c6-5518-4fc0-ab9d-04eebd9035df'</v>
      </c>
      <c r="I1022" t="s">
        <v>4008</v>
      </c>
      <c r="J1022" t="s">
        <v>1882</v>
      </c>
      <c r="K1022" t="s">
        <v>1883</v>
      </c>
      <c r="L1022" t="e">
        <f t="shared" si="31"/>
        <v>#N/A</v>
      </c>
    </row>
    <row r="1023" spans="1:12">
      <c r="A1023" s="32" t="s">
        <v>3876</v>
      </c>
      <c r="B1023" s="32" t="s">
        <v>3876</v>
      </c>
      <c r="C1023" t="str">
        <f>VLOOKUP(B1023,[1]Sheet6!B:C,2,0)</f>
        <v>6D84B19C-FB74-4E4C-BF38-8E8121AA9762</v>
      </c>
      <c r="D1023" s="34" t="s">
        <v>15606</v>
      </c>
      <c r="E1023" t="e">
        <f>VLOOKUP('نهایی براساس سیستم-برق - ابزار'!D1023,[1]Trade!A:B,2,0)</f>
        <v>#N/A</v>
      </c>
      <c r="F1023" t="s">
        <v>745</v>
      </c>
      <c r="G1023" t="str">
        <f>VLOOKUP(F1023,[1]Position!A:D,4,0)</f>
        <v>0efff8c6-5518-4fc0-ab9d-04eebd9035df</v>
      </c>
      <c r="H1023" t="str">
        <f t="shared" si="30"/>
        <v>0efff8c6-5518-4fc0-ab9d-04eebd9035df'</v>
      </c>
      <c r="I1023" t="s">
        <v>4008</v>
      </c>
      <c r="J1023" t="s">
        <v>1882</v>
      </c>
      <c r="K1023" t="s">
        <v>1883</v>
      </c>
      <c r="L1023" t="e">
        <f t="shared" si="31"/>
        <v>#N/A</v>
      </c>
    </row>
    <row r="1024" spans="1:12">
      <c r="A1024" s="32" t="s">
        <v>3878</v>
      </c>
      <c r="B1024" s="32" t="s">
        <v>3878</v>
      </c>
      <c r="C1024" t="str">
        <f>VLOOKUP(B1024,[1]Sheet6!B:C,2,0)</f>
        <v>5DEFEE7E-9DE3-4E63-99F3-46CF95D627AC</v>
      </c>
      <c r="D1024" s="34" t="s">
        <v>15606</v>
      </c>
      <c r="E1024" t="e">
        <f>VLOOKUP('نهایی براساس سیستم-برق - ابزار'!D1024,[1]Trade!A:B,2,0)</f>
        <v>#N/A</v>
      </c>
      <c r="F1024" t="s">
        <v>745</v>
      </c>
      <c r="G1024" t="str">
        <f>VLOOKUP(F1024,[1]Position!A:D,4,0)</f>
        <v>0efff8c6-5518-4fc0-ab9d-04eebd9035df</v>
      </c>
      <c r="H1024" t="str">
        <f t="shared" si="30"/>
        <v>0efff8c6-5518-4fc0-ab9d-04eebd9035df'</v>
      </c>
      <c r="I1024" t="s">
        <v>4008</v>
      </c>
      <c r="J1024" t="s">
        <v>1882</v>
      </c>
      <c r="K1024" t="s">
        <v>1883</v>
      </c>
      <c r="L1024" t="e">
        <f t="shared" si="31"/>
        <v>#N/A</v>
      </c>
    </row>
    <row r="1025" spans="1:12">
      <c r="A1025" s="32" t="s">
        <v>3880</v>
      </c>
      <c r="B1025" s="32" t="s">
        <v>3880</v>
      </c>
      <c r="C1025" t="str">
        <f>VLOOKUP(B1025,[1]Sheet6!B:C,2,0)</f>
        <v>5933F785-35E1-434D-BA01-9D39BC4AEAEB</v>
      </c>
      <c r="D1025" s="34" t="s">
        <v>15606</v>
      </c>
      <c r="E1025" t="e">
        <f>VLOOKUP('نهایی براساس سیستم-برق - ابزار'!D1025,[1]Trade!A:B,2,0)</f>
        <v>#N/A</v>
      </c>
      <c r="F1025" t="s">
        <v>745</v>
      </c>
      <c r="G1025" t="str">
        <f>VLOOKUP(F1025,[1]Position!A:D,4,0)</f>
        <v>0efff8c6-5518-4fc0-ab9d-04eebd9035df</v>
      </c>
      <c r="H1025" t="str">
        <f t="shared" si="30"/>
        <v>0efff8c6-5518-4fc0-ab9d-04eebd9035df'</v>
      </c>
      <c r="I1025" t="s">
        <v>4008</v>
      </c>
      <c r="J1025" t="s">
        <v>1882</v>
      </c>
      <c r="K1025" t="s">
        <v>1883</v>
      </c>
      <c r="L1025" t="e">
        <f t="shared" si="31"/>
        <v>#N/A</v>
      </c>
    </row>
    <row r="1026" spans="1:12">
      <c r="A1026" s="32" t="s">
        <v>3882</v>
      </c>
      <c r="B1026" s="32" t="s">
        <v>3882</v>
      </c>
      <c r="C1026" t="str">
        <f>VLOOKUP(B1026,[1]Sheet6!B:C,2,0)</f>
        <v>9DD35C38-E314-426E-B069-10B9340477C9</v>
      </c>
      <c r="D1026" s="34" t="s">
        <v>15606</v>
      </c>
      <c r="E1026" t="e">
        <f>VLOOKUP('نهایی براساس سیستم-برق - ابزار'!D1026,[1]Trade!A:B,2,0)</f>
        <v>#N/A</v>
      </c>
      <c r="F1026" t="s">
        <v>745</v>
      </c>
      <c r="G1026" t="str">
        <f>VLOOKUP(F1026,[1]Position!A:D,4,0)</f>
        <v>0efff8c6-5518-4fc0-ab9d-04eebd9035df</v>
      </c>
      <c r="H1026" t="str">
        <f t="shared" ref="H1026:H1089" si="32">G1026&amp;"'"</f>
        <v>0efff8c6-5518-4fc0-ab9d-04eebd9035df'</v>
      </c>
      <c r="I1026" t="s">
        <v>4008</v>
      </c>
      <c r="J1026" t="s">
        <v>1882</v>
      </c>
      <c r="K1026" t="s">
        <v>1883</v>
      </c>
      <c r="L1026" t="e">
        <f t="shared" ref="L1026:L1089" si="33">I1026&amp;""&amp;C1026&amp;""&amp;J1026&amp;""&amp;E1026&amp;""&amp;K1026&amp;""&amp;H1026&amp;"--"&amp;B1026&amp;"-"&amp;D1026&amp;"-"&amp;F1026</f>
        <v>#N/A</v>
      </c>
    </row>
    <row r="1027" spans="1:12">
      <c r="A1027" s="32" t="s">
        <v>3884</v>
      </c>
      <c r="B1027" s="32" t="s">
        <v>3884</v>
      </c>
      <c r="C1027" t="str">
        <f>VLOOKUP(B1027,[1]Sheet6!B:C,2,0)</f>
        <v>C519E9B4-9677-4862-B731-1CA2C3599983</v>
      </c>
      <c r="D1027" s="34" t="s">
        <v>15606</v>
      </c>
      <c r="E1027" t="e">
        <f>VLOOKUP('نهایی براساس سیستم-برق - ابزار'!D1027,[1]Trade!A:B,2,0)</f>
        <v>#N/A</v>
      </c>
      <c r="F1027" t="s">
        <v>745</v>
      </c>
      <c r="G1027" t="str">
        <f>VLOOKUP(F1027,[1]Position!A:D,4,0)</f>
        <v>0efff8c6-5518-4fc0-ab9d-04eebd9035df</v>
      </c>
      <c r="H1027" t="str">
        <f t="shared" si="32"/>
        <v>0efff8c6-5518-4fc0-ab9d-04eebd9035df'</v>
      </c>
      <c r="I1027" t="s">
        <v>4008</v>
      </c>
      <c r="J1027" t="s">
        <v>1882</v>
      </c>
      <c r="K1027" t="s">
        <v>1883</v>
      </c>
      <c r="L1027" t="e">
        <f t="shared" si="33"/>
        <v>#N/A</v>
      </c>
    </row>
    <row r="1028" spans="1:12">
      <c r="A1028" s="32" t="s">
        <v>3886</v>
      </c>
      <c r="B1028" s="32" t="s">
        <v>3886</v>
      </c>
      <c r="C1028" t="str">
        <f>VLOOKUP(B1028,[1]Sheet6!B:C,2,0)</f>
        <v>562496E5-7368-4D1F-9EFC-C584B1DA8CA3</v>
      </c>
      <c r="D1028" s="34" t="s">
        <v>15606</v>
      </c>
      <c r="E1028" t="e">
        <f>VLOOKUP('نهایی براساس سیستم-برق - ابزار'!D1028,[1]Trade!A:B,2,0)</f>
        <v>#N/A</v>
      </c>
      <c r="F1028" t="s">
        <v>745</v>
      </c>
      <c r="G1028" t="str">
        <f>VLOOKUP(F1028,[1]Position!A:D,4,0)</f>
        <v>0efff8c6-5518-4fc0-ab9d-04eebd9035df</v>
      </c>
      <c r="H1028" t="str">
        <f t="shared" si="32"/>
        <v>0efff8c6-5518-4fc0-ab9d-04eebd9035df'</v>
      </c>
      <c r="I1028" t="s">
        <v>4008</v>
      </c>
      <c r="J1028" t="s">
        <v>1882</v>
      </c>
      <c r="K1028" t="s">
        <v>1883</v>
      </c>
      <c r="L1028" t="e">
        <f t="shared" si="33"/>
        <v>#N/A</v>
      </c>
    </row>
    <row r="1029" spans="1:12">
      <c r="A1029" s="32" t="s">
        <v>3888</v>
      </c>
      <c r="B1029" s="32" t="s">
        <v>3888</v>
      </c>
      <c r="C1029" t="str">
        <f>VLOOKUP(B1029,[1]Sheet6!B:C,2,0)</f>
        <v>3CEB2AB6-826F-4602-8364-9096D1F12C55</v>
      </c>
      <c r="D1029" s="34" t="s">
        <v>15606</v>
      </c>
      <c r="E1029" t="e">
        <f>VLOOKUP('نهایی براساس سیستم-برق - ابزار'!D1029,[1]Trade!A:B,2,0)</f>
        <v>#N/A</v>
      </c>
      <c r="F1029" t="s">
        <v>745</v>
      </c>
      <c r="G1029" t="str">
        <f>VLOOKUP(F1029,[1]Position!A:D,4,0)</f>
        <v>0efff8c6-5518-4fc0-ab9d-04eebd9035df</v>
      </c>
      <c r="H1029" t="str">
        <f t="shared" si="32"/>
        <v>0efff8c6-5518-4fc0-ab9d-04eebd9035df'</v>
      </c>
      <c r="I1029" t="s">
        <v>4008</v>
      </c>
      <c r="J1029" t="s">
        <v>1882</v>
      </c>
      <c r="K1029" t="s">
        <v>1883</v>
      </c>
      <c r="L1029" t="e">
        <f t="shared" si="33"/>
        <v>#N/A</v>
      </c>
    </row>
    <row r="1030" spans="1:12">
      <c r="A1030" s="32" t="s">
        <v>3890</v>
      </c>
      <c r="B1030" s="32" t="s">
        <v>3890</v>
      </c>
      <c r="C1030" t="str">
        <f>VLOOKUP(B1030,[1]Sheet6!B:C,2,0)</f>
        <v>8BE4AC40-4D30-47D9-8755-631B0A06D8EA</v>
      </c>
      <c r="D1030" s="34" t="s">
        <v>15606</v>
      </c>
      <c r="E1030" t="e">
        <f>VLOOKUP('نهایی براساس سیستم-برق - ابزار'!D1030,[1]Trade!A:B,2,0)</f>
        <v>#N/A</v>
      </c>
      <c r="F1030" t="s">
        <v>745</v>
      </c>
      <c r="G1030" t="str">
        <f>VLOOKUP(F1030,[1]Position!A:D,4,0)</f>
        <v>0efff8c6-5518-4fc0-ab9d-04eebd9035df</v>
      </c>
      <c r="H1030" t="str">
        <f t="shared" si="32"/>
        <v>0efff8c6-5518-4fc0-ab9d-04eebd9035df'</v>
      </c>
      <c r="I1030" t="s">
        <v>4008</v>
      </c>
      <c r="J1030" t="s">
        <v>1882</v>
      </c>
      <c r="K1030" t="s">
        <v>1883</v>
      </c>
      <c r="L1030" t="e">
        <f t="shared" si="33"/>
        <v>#N/A</v>
      </c>
    </row>
    <row r="1031" spans="1:12">
      <c r="A1031" s="32" t="s">
        <v>3892</v>
      </c>
      <c r="B1031" s="32" t="s">
        <v>3892</v>
      </c>
      <c r="C1031" t="str">
        <f>VLOOKUP(B1031,[1]Sheet6!B:C,2,0)</f>
        <v>C74C7673-4884-4E9E-8C49-EC07F57560A2</v>
      </c>
      <c r="D1031" s="34" t="s">
        <v>15606</v>
      </c>
      <c r="E1031" t="e">
        <f>VLOOKUP('نهایی براساس سیستم-برق - ابزار'!D1031,[1]Trade!A:B,2,0)</f>
        <v>#N/A</v>
      </c>
      <c r="F1031" t="s">
        <v>745</v>
      </c>
      <c r="G1031" t="str">
        <f>VLOOKUP(F1031,[1]Position!A:D,4,0)</f>
        <v>0efff8c6-5518-4fc0-ab9d-04eebd9035df</v>
      </c>
      <c r="H1031" t="str">
        <f t="shared" si="32"/>
        <v>0efff8c6-5518-4fc0-ab9d-04eebd9035df'</v>
      </c>
      <c r="I1031" t="s">
        <v>4008</v>
      </c>
      <c r="J1031" t="s">
        <v>1882</v>
      </c>
      <c r="K1031" t="s">
        <v>1883</v>
      </c>
      <c r="L1031" t="e">
        <f t="shared" si="33"/>
        <v>#N/A</v>
      </c>
    </row>
    <row r="1032" spans="1:12">
      <c r="A1032" s="32" t="s">
        <v>106</v>
      </c>
      <c r="B1032" s="32" t="s">
        <v>105</v>
      </c>
      <c r="C1032" t="str">
        <f>VLOOKUP(B1032,[1]Sheet6!B:C,2,0)</f>
        <v>8C3D865C-EC3D-4782-B8FC-5E0B7338A255</v>
      </c>
      <c r="D1032" s="34" t="s">
        <v>15606</v>
      </c>
      <c r="E1032" t="e">
        <f>VLOOKUP('نهایی براساس سیستم-برق - ابزار'!D1032,[1]Trade!A:B,2,0)</f>
        <v>#N/A</v>
      </c>
      <c r="F1032" s="34" t="s">
        <v>914</v>
      </c>
      <c r="G1032" t="str">
        <f>VLOOKUP(F1032,[1]Position!A:D,4,0)</f>
        <v>59088afb-0f17-4809-b35c-9e86c3a8dbb5</v>
      </c>
      <c r="H1032" t="str">
        <f t="shared" si="32"/>
        <v>59088afb-0f17-4809-b35c-9e86c3a8dbb5'</v>
      </c>
      <c r="I1032" t="s">
        <v>4008</v>
      </c>
      <c r="J1032" t="s">
        <v>1882</v>
      </c>
      <c r="K1032" t="s">
        <v>1883</v>
      </c>
      <c r="L1032" t="e">
        <f t="shared" si="33"/>
        <v>#N/A</v>
      </c>
    </row>
    <row r="1033" spans="1:12">
      <c r="A1033" s="32" t="s">
        <v>3895</v>
      </c>
      <c r="B1033" s="32" t="s">
        <v>3895</v>
      </c>
      <c r="C1033" t="str">
        <f>VLOOKUP(B1033,[1]Sheet6!B:C,2,0)</f>
        <v>EE5B5BA8-F5C1-4A6B-8C4D-62B4F9A83BDF</v>
      </c>
      <c r="D1033" s="34" t="s">
        <v>15606</v>
      </c>
      <c r="E1033" t="e">
        <f>VLOOKUP('نهایی براساس سیستم-برق - ابزار'!D1033,[1]Trade!A:B,2,0)</f>
        <v>#N/A</v>
      </c>
      <c r="F1033" s="34" t="s">
        <v>914</v>
      </c>
      <c r="G1033" t="str">
        <f>VLOOKUP(F1033,[1]Position!A:D,4,0)</f>
        <v>59088afb-0f17-4809-b35c-9e86c3a8dbb5</v>
      </c>
      <c r="H1033" t="str">
        <f t="shared" si="32"/>
        <v>59088afb-0f17-4809-b35c-9e86c3a8dbb5'</v>
      </c>
      <c r="I1033" t="s">
        <v>4008</v>
      </c>
      <c r="J1033" t="s">
        <v>1882</v>
      </c>
      <c r="K1033" t="s">
        <v>1883</v>
      </c>
      <c r="L1033" t="e">
        <f t="shared" si="33"/>
        <v>#N/A</v>
      </c>
    </row>
    <row r="1034" spans="1:12">
      <c r="A1034" s="32" t="s">
        <v>3897</v>
      </c>
      <c r="B1034" s="32" t="s">
        <v>3897</v>
      </c>
      <c r="C1034" t="str">
        <f>VLOOKUP(B1034,[1]Sheet6!B:C,2,0)</f>
        <v>BAF39663-4137-4DBF-B6C4-1FE6A20C04C2</v>
      </c>
      <c r="D1034" s="34" t="s">
        <v>15606</v>
      </c>
      <c r="E1034" t="e">
        <f>VLOOKUP('نهایی براساس سیستم-برق - ابزار'!D1034,[1]Trade!A:B,2,0)</f>
        <v>#N/A</v>
      </c>
      <c r="F1034" s="34" t="s">
        <v>914</v>
      </c>
      <c r="G1034" t="str">
        <f>VLOOKUP(F1034,[1]Position!A:D,4,0)</f>
        <v>59088afb-0f17-4809-b35c-9e86c3a8dbb5</v>
      </c>
      <c r="H1034" t="str">
        <f t="shared" si="32"/>
        <v>59088afb-0f17-4809-b35c-9e86c3a8dbb5'</v>
      </c>
      <c r="I1034" t="s">
        <v>4008</v>
      </c>
      <c r="J1034" t="s">
        <v>1882</v>
      </c>
      <c r="K1034" t="s">
        <v>1883</v>
      </c>
      <c r="L1034" t="e">
        <f t="shared" si="33"/>
        <v>#N/A</v>
      </c>
    </row>
    <row r="1035" spans="1:12">
      <c r="A1035" s="32" t="s">
        <v>3899</v>
      </c>
      <c r="B1035" s="32" t="s">
        <v>3899</v>
      </c>
      <c r="C1035" t="str">
        <f>VLOOKUP(B1035,[1]Sheet6!B:C,2,0)</f>
        <v>15819CBA-8822-4C5C-9A37-79329600ED28</v>
      </c>
      <c r="D1035" s="34" t="s">
        <v>15606</v>
      </c>
      <c r="E1035" t="e">
        <f>VLOOKUP('نهایی براساس سیستم-برق - ابزار'!D1035,[1]Trade!A:B,2,0)</f>
        <v>#N/A</v>
      </c>
      <c r="F1035" s="34" t="s">
        <v>914</v>
      </c>
      <c r="G1035" t="str">
        <f>VLOOKUP(F1035,[1]Position!A:D,4,0)</f>
        <v>59088afb-0f17-4809-b35c-9e86c3a8dbb5</v>
      </c>
      <c r="H1035" t="str">
        <f t="shared" si="32"/>
        <v>59088afb-0f17-4809-b35c-9e86c3a8dbb5'</v>
      </c>
      <c r="I1035" t="s">
        <v>4008</v>
      </c>
      <c r="J1035" t="s">
        <v>1882</v>
      </c>
      <c r="K1035" t="s">
        <v>1883</v>
      </c>
      <c r="L1035" t="e">
        <f t="shared" si="33"/>
        <v>#N/A</v>
      </c>
    </row>
    <row r="1036" spans="1:12">
      <c r="A1036" s="32" t="s">
        <v>3901</v>
      </c>
      <c r="B1036" s="32" t="s">
        <v>3901</v>
      </c>
      <c r="C1036" t="str">
        <f>VLOOKUP(B1036,[1]Sheet6!B:C,2,0)</f>
        <v>0B9B7660-F58B-4296-987A-9BE4D7CFF6FC</v>
      </c>
      <c r="D1036" s="34" t="s">
        <v>15606</v>
      </c>
      <c r="E1036" t="e">
        <f>VLOOKUP('نهایی براساس سیستم-برق - ابزار'!D1036,[1]Trade!A:B,2,0)</f>
        <v>#N/A</v>
      </c>
      <c r="F1036" s="34" t="s">
        <v>914</v>
      </c>
      <c r="G1036" t="str">
        <f>VLOOKUP(F1036,[1]Position!A:D,4,0)</f>
        <v>59088afb-0f17-4809-b35c-9e86c3a8dbb5</v>
      </c>
      <c r="H1036" t="str">
        <f t="shared" si="32"/>
        <v>59088afb-0f17-4809-b35c-9e86c3a8dbb5'</v>
      </c>
      <c r="I1036" t="s">
        <v>4008</v>
      </c>
      <c r="J1036" t="s">
        <v>1882</v>
      </c>
      <c r="K1036" t="s">
        <v>1883</v>
      </c>
      <c r="L1036" t="e">
        <f t="shared" si="33"/>
        <v>#N/A</v>
      </c>
    </row>
    <row r="1037" spans="1:12">
      <c r="A1037" s="32" t="s">
        <v>3903</v>
      </c>
      <c r="B1037" s="32" t="s">
        <v>3903</v>
      </c>
      <c r="C1037" t="str">
        <f>VLOOKUP(B1037,[1]Sheet6!B:C,2,0)</f>
        <v>8EEFB0B5-92C2-45A1-BCA1-884D270E5D2F</v>
      </c>
      <c r="D1037" s="34" t="s">
        <v>15606</v>
      </c>
      <c r="E1037" t="e">
        <f>VLOOKUP('نهایی براساس سیستم-برق - ابزار'!D1037,[1]Trade!A:B,2,0)</f>
        <v>#N/A</v>
      </c>
      <c r="F1037" s="34" t="s">
        <v>914</v>
      </c>
      <c r="G1037" t="str">
        <f>VLOOKUP(F1037,[1]Position!A:D,4,0)</f>
        <v>59088afb-0f17-4809-b35c-9e86c3a8dbb5</v>
      </c>
      <c r="H1037" t="str">
        <f t="shared" si="32"/>
        <v>59088afb-0f17-4809-b35c-9e86c3a8dbb5'</v>
      </c>
      <c r="I1037" t="s">
        <v>4008</v>
      </c>
      <c r="J1037" t="s">
        <v>1882</v>
      </c>
      <c r="K1037" t="s">
        <v>1883</v>
      </c>
      <c r="L1037" t="e">
        <f t="shared" si="33"/>
        <v>#N/A</v>
      </c>
    </row>
    <row r="1038" spans="1:12">
      <c r="A1038" s="32" t="s">
        <v>3905</v>
      </c>
      <c r="B1038" s="32" t="s">
        <v>3905</v>
      </c>
      <c r="C1038" t="str">
        <f>VLOOKUP(B1038,[1]Sheet6!B:C,2,0)</f>
        <v>B8356C15-F581-4CA7-8AFF-43B42A051DEB</v>
      </c>
      <c r="D1038" s="34" t="s">
        <v>15606</v>
      </c>
      <c r="E1038" t="e">
        <f>VLOOKUP('نهایی براساس سیستم-برق - ابزار'!D1038,[1]Trade!A:B,2,0)</f>
        <v>#N/A</v>
      </c>
      <c r="F1038" s="34" t="s">
        <v>914</v>
      </c>
      <c r="G1038" t="str">
        <f>VLOOKUP(F1038,[1]Position!A:D,4,0)</f>
        <v>59088afb-0f17-4809-b35c-9e86c3a8dbb5</v>
      </c>
      <c r="H1038" t="str">
        <f t="shared" si="32"/>
        <v>59088afb-0f17-4809-b35c-9e86c3a8dbb5'</v>
      </c>
      <c r="I1038" t="s">
        <v>4008</v>
      </c>
      <c r="J1038" t="s">
        <v>1882</v>
      </c>
      <c r="K1038" t="s">
        <v>1883</v>
      </c>
      <c r="L1038" t="e">
        <f t="shared" si="33"/>
        <v>#N/A</v>
      </c>
    </row>
    <row r="1039" spans="1:12">
      <c r="A1039" s="32" t="s">
        <v>3907</v>
      </c>
      <c r="B1039" s="32" t="s">
        <v>3907</v>
      </c>
      <c r="C1039" t="str">
        <f>VLOOKUP(B1039,[1]Sheet6!B:C,2,0)</f>
        <v>036DB4E0-006F-4ECB-9C59-148273A5ECAC</v>
      </c>
      <c r="D1039" s="34" t="s">
        <v>15606</v>
      </c>
      <c r="E1039" t="e">
        <f>VLOOKUP('نهایی براساس سیستم-برق - ابزار'!D1039,[1]Trade!A:B,2,0)</f>
        <v>#N/A</v>
      </c>
      <c r="F1039" s="34" t="s">
        <v>914</v>
      </c>
      <c r="G1039" t="str">
        <f>VLOOKUP(F1039,[1]Position!A:D,4,0)</f>
        <v>59088afb-0f17-4809-b35c-9e86c3a8dbb5</v>
      </c>
      <c r="H1039" t="str">
        <f t="shared" si="32"/>
        <v>59088afb-0f17-4809-b35c-9e86c3a8dbb5'</v>
      </c>
      <c r="I1039" t="s">
        <v>4008</v>
      </c>
      <c r="J1039" t="s">
        <v>1882</v>
      </c>
      <c r="K1039" t="s">
        <v>1883</v>
      </c>
      <c r="L1039" t="e">
        <f t="shared" si="33"/>
        <v>#N/A</v>
      </c>
    </row>
    <row r="1040" spans="1:12">
      <c r="A1040" s="32" t="s">
        <v>3909</v>
      </c>
      <c r="B1040" s="32" t="s">
        <v>3909</v>
      </c>
      <c r="C1040" t="str">
        <f>VLOOKUP(B1040,[1]Sheet6!B:C,2,0)</f>
        <v>477369BE-FFA8-4709-ABB4-CC0B3263B0BE</v>
      </c>
      <c r="D1040" s="34" t="s">
        <v>15606</v>
      </c>
      <c r="E1040" t="e">
        <f>VLOOKUP('نهایی براساس سیستم-برق - ابزار'!D1040,[1]Trade!A:B,2,0)</f>
        <v>#N/A</v>
      </c>
      <c r="F1040" s="34" t="s">
        <v>914</v>
      </c>
      <c r="G1040" t="str">
        <f>VLOOKUP(F1040,[1]Position!A:D,4,0)</f>
        <v>59088afb-0f17-4809-b35c-9e86c3a8dbb5</v>
      </c>
      <c r="H1040" t="str">
        <f t="shared" si="32"/>
        <v>59088afb-0f17-4809-b35c-9e86c3a8dbb5'</v>
      </c>
      <c r="I1040" t="s">
        <v>4008</v>
      </c>
      <c r="J1040" t="s">
        <v>1882</v>
      </c>
      <c r="K1040" t="s">
        <v>1883</v>
      </c>
      <c r="L1040" t="e">
        <f t="shared" si="33"/>
        <v>#N/A</v>
      </c>
    </row>
    <row r="1041" spans="1:12">
      <c r="A1041" s="32" t="s">
        <v>3911</v>
      </c>
      <c r="B1041" s="32" t="s">
        <v>3911</v>
      </c>
      <c r="C1041" t="str">
        <f>VLOOKUP(B1041,[1]Sheet6!B:C,2,0)</f>
        <v>8304C578-2254-4BE1-8ED1-864E25A24FEC</v>
      </c>
      <c r="D1041" s="34" t="s">
        <v>15606</v>
      </c>
      <c r="E1041" t="e">
        <f>VLOOKUP('نهایی براساس سیستم-برق - ابزار'!D1041,[1]Trade!A:B,2,0)</f>
        <v>#N/A</v>
      </c>
      <c r="F1041" s="34" t="s">
        <v>914</v>
      </c>
      <c r="G1041" t="str">
        <f>VLOOKUP(F1041,[1]Position!A:D,4,0)</f>
        <v>59088afb-0f17-4809-b35c-9e86c3a8dbb5</v>
      </c>
      <c r="H1041" t="str">
        <f t="shared" si="32"/>
        <v>59088afb-0f17-4809-b35c-9e86c3a8dbb5'</v>
      </c>
      <c r="I1041" t="s">
        <v>4008</v>
      </c>
      <c r="J1041" t="s">
        <v>1882</v>
      </c>
      <c r="K1041" t="s">
        <v>1883</v>
      </c>
      <c r="L1041" t="e">
        <f t="shared" si="33"/>
        <v>#N/A</v>
      </c>
    </row>
    <row r="1042" spans="1:12">
      <c r="A1042" s="32" t="s">
        <v>3913</v>
      </c>
      <c r="B1042" s="32" t="s">
        <v>3913</v>
      </c>
      <c r="C1042" t="str">
        <f>VLOOKUP(B1042,[1]Sheet6!B:C,2,0)</f>
        <v>F236C99D-F85F-48F1-A49E-97C4D287DF54</v>
      </c>
      <c r="D1042" s="34" t="s">
        <v>15606</v>
      </c>
      <c r="E1042" t="e">
        <f>VLOOKUP('نهایی براساس سیستم-برق - ابزار'!D1042,[1]Trade!A:B,2,0)</f>
        <v>#N/A</v>
      </c>
      <c r="F1042" s="34" t="s">
        <v>914</v>
      </c>
      <c r="G1042" t="str">
        <f>VLOOKUP(F1042,[1]Position!A:D,4,0)</f>
        <v>59088afb-0f17-4809-b35c-9e86c3a8dbb5</v>
      </c>
      <c r="H1042" t="str">
        <f t="shared" si="32"/>
        <v>59088afb-0f17-4809-b35c-9e86c3a8dbb5'</v>
      </c>
      <c r="I1042" t="s">
        <v>4008</v>
      </c>
      <c r="J1042" t="s">
        <v>1882</v>
      </c>
      <c r="K1042" t="s">
        <v>1883</v>
      </c>
      <c r="L1042" t="e">
        <f t="shared" si="33"/>
        <v>#N/A</v>
      </c>
    </row>
    <row r="1043" spans="1:12">
      <c r="A1043" s="32" t="s">
        <v>3915</v>
      </c>
      <c r="B1043" s="32" t="s">
        <v>3915</v>
      </c>
      <c r="C1043" t="str">
        <f>VLOOKUP(B1043,[1]Sheet6!B:C,2,0)</f>
        <v>98B96277-F78C-401A-9EA5-23C0043FF797</v>
      </c>
      <c r="D1043" s="34" t="s">
        <v>15606</v>
      </c>
      <c r="E1043" t="e">
        <f>VLOOKUP('نهایی براساس سیستم-برق - ابزار'!D1043,[1]Trade!A:B,2,0)</f>
        <v>#N/A</v>
      </c>
      <c r="F1043" s="34" t="s">
        <v>914</v>
      </c>
      <c r="G1043" t="str">
        <f>VLOOKUP(F1043,[1]Position!A:D,4,0)</f>
        <v>59088afb-0f17-4809-b35c-9e86c3a8dbb5</v>
      </c>
      <c r="H1043" t="str">
        <f t="shared" si="32"/>
        <v>59088afb-0f17-4809-b35c-9e86c3a8dbb5'</v>
      </c>
      <c r="I1043" t="s">
        <v>4008</v>
      </c>
      <c r="J1043" t="s">
        <v>1882</v>
      </c>
      <c r="K1043" t="s">
        <v>1883</v>
      </c>
      <c r="L1043" t="e">
        <f t="shared" si="33"/>
        <v>#N/A</v>
      </c>
    </row>
    <row r="1044" spans="1:12">
      <c r="A1044" s="32" t="s">
        <v>3917</v>
      </c>
      <c r="B1044" s="32" t="s">
        <v>3917</v>
      </c>
      <c r="C1044" t="str">
        <f>VLOOKUP(B1044,[1]Sheet6!B:C,2,0)</f>
        <v>BA9000A6-95DD-454F-8643-423C871A4B50</v>
      </c>
      <c r="D1044" s="34" t="s">
        <v>15606</v>
      </c>
      <c r="E1044" t="e">
        <f>VLOOKUP('نهایی براساس سیستم-برق - ابزار'!D1044,[1]Trade!A:B,2,0)</f>
        <v>#N/A</v>
      </c>
      <c r="F1044" s="34" t="s">
        <v>914</v>
      </c>
      <c r="G1044" t="str">
        <f>VLOOKUP(F1044,[1]Position!A:D,4,0)</f>
        <v>59088afb-0f17-4809-b35c-9e86c3a8dbb5</v>
      </c>
      <c r="H1044" t="str">
        <f t="shared" si="32"/>
        <v>59088afb-0f17-4809-b35c-9e86c3a8dbb5'</v>
      </c>
      <c r="I1044" t="s">
        <v>4008</v>
      </c>
      <c r="J1044" t="s">
        <v>1882</v>
      </c>
      <c r="K1044" t="s">
        <v>1883</v>
      </c>
      <c r="L1044" t="e">
        <f t="shared" si="33"/>
        <v>#N/A</v>
      </c>
    </row>
    <row r="1045" spans="1:12">
      <c r="A1045" s="32" t="s">
        <v>3919</v>
      </c>
      <c r="B1045" s="32" t="s">
        <v>3919</v>
      </c>
      <c r="C1045" t="str">
        <f>VLOOKUP(B1045,[1]Sheet6!B:C,2,0)</f>
        <v>33E34EA5-768C-49A2-8A85-A1276534D12E</v>
      </c>
      <c r="D1045" s="34" t="s">
        <v>15606</v>
      </c>
      <c r="E1045" t="e">
        <f>VLOOKUP('نهایی براساس سیستم-برق - ابزار'!D1045,[1]Trade!A:B,2,0)</f>
        <v>#N/A</v>
      </c>
      <c r="F1045" s="34" t="s">
        <v>914</v>
      </c>
      <c r="G1045" t="str">
        <f>VLOOKUP(F1045,[1]Position!A:D,4,0)</f>
        <v>59088afb-0f17-4809-b35c-9e86c3a8dbb5</v>
      </c>
      <c r="H1045" t="str">
        <f t="shared" si="32"/>
        <v>59088afb-0f17-4809-b35c-9e86c3a8dbb5'</v>
      </c>
      <c r="I1045" t="s">
        <v>4008</v>
      </c>
      <c r="J1045" t="s">
        <v>1882</v>
      </c>
      <c r="K1045" t="s">
        <v>1883</v>
      </c>
      <c r="L1045" t="e">
        <f t="shared" si="33"/>
        <v>#N/A</v>
      </c>
    </row>
    <row r="1046" spans="1:12">
      <c r="A1046" s="32" t="s">
        <v>3921</v>
      </c>
      <c r="B1046" s="32" t="s">
        <v>3921</v>
      </c>
      <c r="C1046" t="str">
        <f>VLOOKUP(B1046,[1]Sheet6!B:C,2,0)</f>
        <v>FACF9B59-D656-4410-BEEB-E67BA1786F55</v>
      </c>
      <c r="D1046" s="34" t="s">
        <v>15606</v>
      </c>
      <c r="E1046" t="e">
        <f>VLOOKUP('نهایی براساس سیستم-برق - ابزار'!D1046,[1]Trade!A:B,2,0)</f>
        <v>#N/A</v>
      </c>
      <c r="F1046" s="34" t="s">
        <v>914</v>
      </c>
      <c r="G1046" t="str">
        <f>VLOOKUP(F1046,[1]Position!A:D,4,0)</f>
        <v>59088afb-0f17-4809-b35c-9e86c3a8dbb5</v>
      </c>
      <c r="H1046" t="str">
        <f t="shared" si="32"/>
        <v>59088afb-0f17-4809-b35c-9e86c3a8dbb5'</v>
      </c>
      <c r="I1046" t="s">
        <v>4008</v>
      </c>
      <c r="J1046" t="s">
        <v>1882</v>
      </c>
      <c r="K1046" t="s">
        <v>1883</v>
      </c>
      <c r="L1046" t="e">
        <f t="shared" si="33"/>
        <v>#N/A</v>
      </c>
    </row>
    <row r="1047" spans="1:12">
      <c r="A1047" s="32" t="s">
        <v>3923</v>
      </c>
      <c r="B1047" s="32" t="s">
        <v>3923</v>
      </c>
      <c r="C1047" t="str">
        <f>VLOOKUP(B1047,[1]Sheet6!B:C,2,0)</f>
        <v>31A2D3A5-85D8-43AD-A5C0-6B7CB8B2858F</v>
      </c>
      <c r="D1047" s="34" t="s">
        <v>15606</v>
      </c>
      <c r="E1047" t="e">
        <f>VLOOKUP('نهایی براساس سیستم-برق - ابزار'!D1047,[1]Trade!A:B,2,0)</f>
        <v>#N/A</v>
      </c>
      <c r="F1047" s="34" t="s">
        <v>914</v>
      </c>
      <c r="G1047" t="str">
        <f>VLOOKUP(F1047,[1]Position!A:D,4,0)</f>
        <v>59088afb-0f17-4809-b35c-9e86c3a8dbb5</v>
      </c>
      <c r="H1047" t="str">
        <f t="shared" si="32"/>
        <v>59088afb-0f17-4809-b35c-9e86c3a8dbb5'</v>
      </c>
      <c r="I1047" t="s">
        <v>4008</v>
      </c>
      <c r="J1047" t="s">
        <v>1882</v>
      </c>
      <c r="K1047" t="s">
        <v>1883</v>
      </c>
      <c r="L1047" t="e">
        <f t="shared" si="33"/>
        <v>#N/A</v>
      </c>
    </row>
    <row r="1048" spans="1:12">
      <c r="A1048" s="32" t="s">
        <v>3925</v>
      </c>
      <c r="B1048" s="32" t="s">
        <v>3925</v>
      </c>
      <c r="C1048" t="str">
        <f>VLOOKUP(B1048,[1]Sheet6!B:C,2,0)</f>
        <v>F1171EDD-B179-4D17-9CDB-B6BC73039B3A</v>
      </c>
      <c r="D1048" s="34" t="s">
        <v>15606</v>
      </c>
      <c r="E1048" t="e">
        <f>VLOOKUP('نهایی براساس سیستم-برق - ابزار'!D1048,[1]Trade!A:B,2,0)</f>
        <v>#N/A</v>
      </c>
      <c r="F1048" s="34" t="s">
        <v>914</v>
      </c>
      <c r="G1048" t="str">
        <f>VLOOKUP(F1048,[1]Position!A:D,4,0)</f>
        <v>59088afb-0f17-4809-b35c-9e86c3a8dbb5</v>
      </c>
      <c r="H1048" t="str">
        <f t="shared" si="32"/>
        <v>59088afb-0f17-4809-b35c-9e86c3a8dbb5'</v>
      </c>
      <c r="I1048" t="s">
        <v>4008</v>
      </c>
      <c r="J1048" t="s">
        <v>1882</v>
      </c>
      <c r="K1048" t="s">
        <v>1883</v>
      </c>
      <c r="L1048" t="e">
        <f t="shared" si="33"/>
        <v>#N/A</v>
      </c>
    </row>
    <row r="1049" spans="1:12">
      <c r="A1049" s="32" t="s">
        <v>3927</v>
      </c>
      <c r="B1049" s="32" t="s">
        <v>3927</v>
      </c>
      <c r="C1049" t="str">
        <f>VLOOKUP(B1049,[1]Sheet6!B:C,2,0)</f>
        <v>7B5AF5AD-E7E7-4BBA-8BA6-C40D499149D3</v>
      </c>
      <c r="D1049" s="34" t="s">
        <v>15606</v>
      </c>
      <c r="E1049" t="e">
        <f>VLOOKUP('نهایی براساس سیستم-برق - ابزار'!D1049,[1]Trade!A:B,2,0)</f>
        <v>#N/A</v>
      </c>
      <c r="F1049" s="34" t="s">
        <v>914</v>
      </c>
      <c r="G1049" t="str">
        <f>VLOOKUP(F1049,[1]Position!A:D,4,0)</f>
        <v>59088afb-0f17-4809-b35c-9e86c3a8dbb5</v>
      </c>
      <c r="H1049" t="str">
        <f t="shared" si="32"/>
        <v>59088afb-0f17-4809-b35c-9e86c3a8dbb5'</v>
      </c>
      <c r="I1049" t="s">
        <v>4008</v>
      </c>
      <c r="J1049" t="s">
        <v>1882</v>
      </c>
      <c r="K1049" t="s">
        <v>1883</v>
      </c>
      <c r="L1049" t="e">
        <f t="shared" si="33"/>
        <v>#N/A</v>
      </c>
    </row>
    <row r="1050" spans="1:12">
      <c r="A1050" s="32" t="s">
        <v>3929</v>
      </c>
      <c r="B1050" s="32" t="s">
        <v>3929</v>
      </c>
      <c r="C1050" t="str">
        <f>VLOOKUP(B1050,[1]Sheet6!B:C,2,0)</f>
        <v>C41F6024-E4E2-4A71-A175-E43D5D0A12BB</v>
      </c>
      <c r="D1050" s="34" t="s">
        <v>15606</v>
      </c>
      <c r="E1050" t="e">
        <f>VLOOKUP('نهایی براساس سیستم-برق - ابزار'!D1050,[1]Trade!A:B,2,0)</f>
        <v>#N/A</v>
      </c>
      <c r="F1050" s="34" t="s">
        <v>914</v>
      </c>
      <c r="G1050" t="str">
        <f>VLOOKUP(F1050,[1]Position!A:D,4,0)</f>
        <v>59088afb-0f17-4809-b35c-9e86c3a8dbb5</v>
      </c>
      <c r="H1050" t="str">
        <f t="shared" si="32"/>
        <v>59088afb-0f17-4809-b35c-9e86c3a8dbb5'</v>
      </c>
      <c r="I1050" t="s">
        <v>4008</v>
      </c>
      <c r="J1050" t="s">
        <v>1882</v>
      </c>
      <c r="K1050" t="s">
        <v>1883</v>
      </c>
      <c r="L1050" t="e">
        <f t="shared" si="33"/>
        <v>#N/A</v>
      </c>
    </row>
    <row r="1051" spans="1:12">
      <c r="A1051" s="32" t="s">
        <v>3931</v>
      </c>
      <c r="B1051" s="32" t="s">
        <v>3931</v>
      </c>
      <c r="C1051" t="str">
        <f>VLOOKUP(B1051,[1]Sheet6!B:C,2,0)</f>
        <v>B5802F5B-B109-4967-9299-71AEED8EB6F6</v>
      </c>
      <c r="D1051" s="34" t="s">
        <v>15606</v>
      </c>
      <c r="E1051" t="e">
        <f>VLOOKUP('نهایی براساس سیستم-برق - ابزار'!D1051,[1]Trade!A:B,2,0)</f>
        <v>#N/A</v>
      </c>
      <c r="F1051" s="34" t="s">
        <v>914</v>
      </c>
      <c r="G1051" t="str">
        <f>VLOOKUP(F1051,[1]Position!A:D,4,0)</f>
        <v>59088afb-0f17-4809-b35c-9e86c3a8dbb5</v>
      </c>
      <c r="H1051" t="str">
        <f t="shared" si="32"/>
        <v>59088afb-0f17-4809-b35c-9e86c3a8dbb5'</v>
      </c>
      <c r="I1051" t="s">
        <v>4008</v>
      </c>
      <c r="J1051" t="s">
        <v>1882</v>
      </c>
      <c r="K1051" t="s">
        <v>1883</v>
      </c>
      <c r="L1051" t="e">
        <f t="shared" si="33"/>
        <v>#N/A</v>
      </c>
    </row>
    <row r="1052" spans="1:12">
      <c r="A1052" s="32" t="s">
        <v>3933</v>
      </c>
      <c r="B1052" s="32" t="s">
        <v>3933</v>
      </c>
      <c r="C1052" t="str">
        <f>VLOOKUP(B1052,[1]Sheet6!B:C,2,0)</f>
        <v>11ABCB0C-4E33-4004-80AF-404E825CA310</v>
      </c>
      <c r="D1052" s="34" t="s">
        <v>15606</v>
      </c>
      <c r="E1052" t="e">
        <f>VLOOKUP('نهایی براساس سیستم-برق - ابزار'!D1052,[1]Trade!A:B,2,0)</f>
        <v>#N/A</v>
      </c>
      <c r="F1052" s="34" t="s">
        <v>914</v>
      </c>
      <c r="G1052" t="str">
        <f>VLOOKUP(F1052,[1]Position!A:D,4,0)</f>
        <v>59088afb-0f17-4809-b35c-9e86c3a8dbb5</v>
      </c>
      <c r="H1052" t="str">
        <f t="shared" si="32"/>
        <v>59088afb-0f17-4809-b35c-9e86c3a8dbb5'</v>
      </c>
      <c r="I1052" t="s">
        <v>4008</v>
      </c>
      <c r="J1052" t="s">
        <v>1882</v>
      </c>
      <c r="K1052" t="s">
        <v>1883</v>
      </c>
      <c r="L1052" t="e">
        <f t="shared" si="33"/>
        <v>#N/A</v>
      </c>
    </row>
    <row r="1053" spans="1:12">
      <c r="A1053" s="32" t="s">
        <v>3935</v>
      </c>
      <c r="B1053" s="32" t="s">
        <v>3935</v>
      </c>
      <c r="C1053" t="str">
        <f>VLOOKUP(B1053,[1]Sheet6!B:C,2,0)</f>
        <v>618F4442-C5D9-49E0-A7CB-65DAE26674BA</v>
      </c>
      <c r="D1053" s="34" t="s">
        <v>15606</v>
      </c>
      <c r="E1053" t="e">
        <f>VLOOKUP('نهایی براساس سیستم-برق - ابزار'!D1053,[1]Trade!A:B,2,0)</f>
        <v>#N/A</v>
      </c>
      <c r="F1053" s="34" t="s">
        <v>914</v>
      </c>
      <c r="G1053" t="str">
        <f>VLOOKUP(F1053,[1]Position!A:D,4,0)</f>
        <v>59088afb-0f17-4809-b35c-9e86c3a8dbb5</v>
      </c>
      <c r="H1053" t="str">
        <f t="shared" si="32"/>
        <v>59088afb-0f17-4809-b35c-9e86c3a8dbb5'</v>
      </c>
      <c r="I1053" t="s">
        <v>4008</v>
      </c>
      <c r="J1053" t="s">
        <v>1882</v>
      </c>
      <c r="K1053" t="s">
        <v>1883</v>
      </c>
      <c r="L1053" t="e">
        <f t="shared" si="33"/>
        <v>#N/A</v>
      </c>
    </row>
    <row r="1054" spans="1:12">
      <c r="A1054" s="32" t="s">
        <v>108</v>
      </c>
      <c r="B1054" s="32" t="s">
        <v>107</v>
      </c>
      <c r="C1054" t="str">
        <f>VLOOKUP(B1054,[1]Sheet6!B:C,2,0)</f>
        <v>90A907E0-AC59-4292-A5B4-8998689BB5A8</v>
      </c>
      <c r="D1054" s="34" t="s">
        <v>15606</v>
      </c>
      <c r="E1054" t="e">
        <f>VLOOKUP('نهایی براساس سیستم-برق - ابزار'!D1054,[1]Trade!A:B,2,0)</f>
        <v>#N/A</v>
      </c>
      <c r="F1054" s="34" t="s">
        <v>914</v>
      </c>
      <c r="G1054" t="str">
        <f>VLOOKUP(F1054,[1]Position!A:D,4,0)</f>
        <v>59088afb-0f17-4809-b35c-9e86c3a8dbb5</v>
      </c>
      <c r="H1054" t="str">
        <f t="shared" si="32"/>
        <v>59088afb-0f17-4809-b35c-9e86c3a8dbb5'</v>
      </c>
      <c r="I1054" t="s">
        <v>4008</v>
      </c>
      <c r="J1054" t="s">
        <v>1882</v>
      </c>
      <c r="K1054" t="s">
        <v>1883</v>
      </c>
      <c r="L1054" t="e">
        <f t="shared" si="33"/>
        <v>#N/A</v>
      </c>
    </row>
    <row r="1055" spans="1:12">
      <c r="A1055" s="32" t="s">
        <v>3938</v>
      </c>
      <c r="B1055" s="32" t="s">
        <v>3938</v>
      </c>
      <c r="C1055" t="str">
        <f>VLOOKUP(B1055,[1]Sheet6!B:C,2,0)</f>
        <v>7A9DDBF3-D7C7-4085-85A7-2699607CF3E4</v>
      </c>
      <c r="D1055" s="34" t="s">
        <v>15606</v>
      </c>
      <c r="E1055" t="e">
        <f>VLOOKUP('نهایی براساس سیستم-برق - ابزار'!D1055,[1]Trade!A:B,2,0)</f>
        <v>#N/A</v>
      </c>
      <c r="F1055" s="34" t="s">
        <v>914</v>
      </c>
      <c r="G1055" t="str">
        <f>VLOOKUP(F1055,[1]Position!A:D,4,0)</f>
        <v>59088afb-0f17-4809-b35c-9e86c3a8dbb5</v>
      </c>
      <c r="H1055" t="str">
        <f t="shared" si="32"/>
        <v>59088afb-0f17-4809-b35c-9e86c3a8dbb5'</v>
      </c>
      <c r="I1055" t="s">
        <v>4008</v>
      </c>
      <c r="J1055" t="s">
        <v>1882</v>
      </c>
      <c r="K1055" t="s">
        <v>1883</v>
      </c>
      <c r="L1055" t="e">
        <f t="shared" si="33"/>
        <v>#N/A</v>
      </c>
    </row>
    <row r="1056" spans="1:12">
      <c r="A1056" s="32" t="s">
        <v>3940</v>
      </c>
      <c r="B1056" s="32" t="s">
        <v>3940</v>
      </c>
      <c r="C1056" t="str">
        <f>VLOOKUP(B1056,[1]Sheet6!B:C,2,0)</f>
        <v>51C9BF4C-8212-48FB-89D5-6816ED8CB9CB</v>
      </c>
      <c r="D1056" s="34" t="s">
        <v>15606</v>
      </c>
      <c r="E1056" t="e">
        <f>VLOOKUP('نهایی براساس سیستم-برق - ابزار'!D1056,[1]Trade!A:B,2,0)</f>
        <v>#N/A</v>
      </c>
      <c r="F1056" s="34" t="s">
        <v>914</v>
      </c>
      <c r="G1056" t="str">
        <f>VLOOKUP(F1056,[1]Position!A:D,4,0)</f>
        <v>59088afb-0f17-4809-b35c-9e86c3a8dbb5</v>
      </c>
      <c r="H1056" t="str">
        <f t="shared" si="32"/>
        <v>59088afb-0f17-4809-b35c-9e86c3a8dbb5'</v>
      </c>
      <c r="I1056" t="s">
        <v>4008</v>
      </c>
      <c r="J1056" t="s">
        <v>1882</v>
      </c>
      <c r="K1056" t="s">
        <v>1883</v>
      </c>
      <c r="L1056" t="e">
        <f t="shared" si="33"/>
        <v>#N/A</v>
      </c>
    </row>
    <row r="1057" spans="1:12">
      <c r="A1057" s="32" t="s">
        <v>3942</v>
      </c>
      <c r="B1057" s="32" t="s">
        <v>3942</v>
      </c>
      <c r="C1057" t="str">
        <f>VLOOKUP(B1057,[1]Sheet6!B:C,2,0)</f>
        <v>D856117C-B301-4704-83FC-6D95F08E2091</v>
      </c>
      <c r="D1057" s="34" t="s">
        <v>15606</v>
      </c>
      <c r="E1057" t="e">
        <f>VLOOKUP('نهایی براساس سیستم-برق - ابزار'!D1057,[1]Trade!A:B,2,0)</f>
        <v>#N/A</v>
      </c>
      <c r="F1057" s="34" t="s">
        <v>914</v>
      </c>
      <c r="G1057" t="str">
        <f>VLOOKUP(F1057,[1]Position!A:D,4,0)</f>
        <v>59088afb-0f17-4809-b35c-9e86c3a8dbb5</v>
      </c>
      <c r="H1057" t="str">
        <f t="shared" si="32"/>
        <v>59088afb-0f17-4809-b35c-9e86c3a8dbb5'</v>
      </c>
      <c r="I1057" t="s">
        <v>4008</v>
      </c>
      <c r="J1057" t="s">
        <v>1882</v>
      </c>
      <c r="K1057" t="s">
        <v>1883</v>
      </c>
      <c r="L1057" t="e">
        <f t="shared" si="33"/>
        <v>#N/A</v>
      </c>
    </row>
    <row r="1058" spans="1:12">
      <c r="A1058" s="32" t="s">
        <v>3944</v>
      </c>
      <c r="B1058" s="32" t="s">
        <v>3944</v>
      </c>
      <c r="C1058" t="str">
        <f>VLOOKUP(B1058,[1]Sheet6!B:C,2,0)</f>
        <v>3502D7B3-7B9F-4630-A6B6-F673365DC3C3</v>
      </c>
      <c r="D1058" s="34" t="s">
        <v>15606</v>
      </c>
      <c r="E1058" t="e">
        <f>VLOOKUP('نهایی براساس سیستم-برق - ابزار'!D1058,[1]Trade!A:B,2,0)</f>
        <v>#N/A</v>
      </c>
      <c r="F1058" s="34" t="s">
        <v>914</v>
      </c>
      <c r="G1058" t="str">
        <f>VLOOKUP(F1058,[1]Position!A:D,4,0)</f>
        <v>59088afb-0f17-4809-b35c-9e86c3a8dbb5</v>
      </c>
      <c r="H1058" t="str">
        <f t="shared" si="32"/>
        <v>59088afb-0f17-4809-b35c-9e86c3a8dbb5'</v>
      </c>
      <c r="I1058" t="s">
        <v>4008</v>
      </c>
      <c r="J1058" t="s">
        <v>1882</v>
      </c>
      <c r="K1058" t="s">
        <v>1883</v>
      </c>
      <c r="L1058" t="e">
        <f t="shared" si="33"/>
        <v>#N/A</v>
      </c>
    </row>
    <row r="1059" spans="1:12">
      <c r="A1059" s="32" t="s">
        <v>3946</v>
      </c>
      <c r="B1059" s="32" t="s">
        <v>3946</v>
      </c>
      <c r="C1059" t="str">
        <f>VLOOKUP(B1059,[1]Sheet6!B:C,2,0)</f>
        <v>C9D78529-77A1-40FD-8A88-FCDE89D037B4</v>
      </c>
      <c r="D1059" s="34" t="s">
        <v>15606</v>
      </c>
      <c r="E1059" t="e">
        <f>VLOOKUP('نهایی براساس سیستم-برق - ابزار'!D1059,[1]Trade!A:B,2,0)</f>
        <v>#N/A</v>
      </c>
      <c r="F1059" s="34" t="s">
        <v>914</v>
      </c>
      <c r="G1059" t="str">
        <f>VLOOKUP(F1059,[1]Position!A:D,4,0)</f>
        <v>59088afb-0f17-4809-b35c-9e86c3a8dbb5</v>
      </c>
      <c r="H1059" t="str">
        <f t="shared" si="32"/>
        <v>59088afb-0f17-4809-b35c-9e86c3a8dbb5'</v>
      </c>
      <c r="I1059" t="s">
        <v>4008</v>
      </c>
      <c r="J1059" t="s">
        <v>1882</v>
      </c>
      <c r="K1059" t="s">
        <v>1883</v>
      </c>
      <c r="L1059" t="e">
        <f t="shared" si="33"/>
        <v>#N/A</v>
      </c>
    </row>
    <row r="1060" spans="1:12">
      <c r="A1060" s="32" t="s">
        <v>3948</v>
      </c>
      <c r="B1060" s="32" t="s">
        <v>3948</v>
      </c>
      <c r="C1060" t="str">
        <f>VLOOKUP(B1060,[1]Sheet6!B:C,2,0)</f>
        <v>9B0E4591-3683-4CAB-BEA4-2B9FF2C49BBA</v>
      </c>
      <c r="D1060" s="34" t="s">
        <v>15606</v>
      </c>
      <c r="E1060" t="e">
        <f>VLOOKUP('نهایی براساس سیستم-برق - ابزار'!D1060,[1]Trade!A:B,2,0)</f>
        <v>#N/A</v>
      </c>
      <c r="F1060" s="34" t="s">
        <v>914</v>
      </c>
      <c r="G1060" t="str">
        <f>VLOOKUP(F1060,[1]Position!A:D,4,0)</f>
        <v>59088afb-0f17-4809-b35c-9e86c3a8dbb5</v>
      </c>
      <c r="H1060" t="str">
        <f t="shared" si="32"/>
        <v>59088afb-0f17-4809-b35c-9e86c3a8dbb5'</v>
      </c>
      <c r="I1060" t="s">
        <v>4008</v>
      </c>
      <c r="J1060" t="s">
        <v>1882</v>
      </c>
      <c r="K1060" t="s">
        <v>1883</v>
      </c>
      <c r="L1060" t="e">
        <f t="shared" si="33"/>
        <v>#N/A</v>
      </c>
    </row>
    <row r="1061" spans="1:12">
      <c r="A1061" s="32" t="s">
        <v>3950</v>
      </c>
      <c r="B1061" s="32" t="s">
        <v>3950</v>
      </c>
      <c r="C1061" t="str">
        <f>VLOOKUP(B1061,[1]Sheet6!B:C,2,0)</f>
        <v>70C1919C-37BD-4562-96B2-3AA44DC9B474</v>
      </c>
      <c r="D1061" s="34" t="s">
        <v>15606</v>
      </c>
      <c r="E1061" t="e">
        <f>VLOOKUP('نهایی براساس سیستم-برق - ابزار'!D1061,[1]Trade!A:B,2,0)</f>
        <v>#N/A</v>
      </c>
      <c r="F1061" s="34" t="s">
        <v>914</v>
      </c>
      <c r="G1061" t="str">
        <f>VLOOKUP(F1061,[1]Position!A:D,4,0)</f>
        <v>59088afb-0f17-4809-b35c-9e86c3a8dbb5</v>
      </c>
      <c r="H1061" t="str">
        <f t="shared" si="32"/>
        <v>59088afb-0f17-4809-b35c-9e86c3a8dbb5'</v>
      </c>
      <c r="I1061" t="s">
        <v>4008</v>
      </c>
      <c r="J1061" t="s">
        <v>1882</v>
      </c>
      <c r="K1061" t="s">
        <v>1883</v>
      </c>
      <c r="L1061" t="e">
        <f t="shared" si="33"/>
        <v>#N/A</v>
      </c>
    </row>
    <row r="1062" spans="1:12">
      <c r="A1062" s="32" t="s">
        <v>3952</v>
      </c>
      <c r="B1062" s="32" t="s">
        <v>3952</v>
      </c>
      <c r="C1062" t="str">
        <f>VLOOKUP(B1062,[1]Sheet6!B:C,2,0)</f>
        <v>A2F60F55-2D14-4042-B8FC-B7DAE0EBFBD4</v>
      </c>
      <c r="D1062" s="34" t="s">
        <v>15606</v>
      </c>
      <c r="E1062" t="e">
        <f>VLOOKUP('نهایی براساس سیستم-برق - ابزار'!D1062,[1]Trade!A:B,2,0)</f>
        <v>#N/A</v>
      </c>
      <c r="F1062" s="34" t="s">
        <v>914</v>
      </c>
      <c r="G1062" t="str">
        <f>VLOOKUP(F1062,[1]Position!A:D,4,0)</f>
        <v>59088afb-0f17-4809-b35c-9e86c3a8dbb5</v>
      </c>
      <c r="H1062" t="str">
        <f t="shared" si="32"/>
        <v>59088afb-0f17-4809-b35c-9e86c3a8dbb5'</v>
      </c>
      <c r="I1062" t="s">
        <v>4008</v>
      </c>
      <c r="J1062" t="s">
        <v>1882</v>
      </c>
      <c r="K1062" t="s">
        <v>1883</v>
      </c>
      <c r="L1062" t="e">
        <f t="shared" si="33"/>
        <v>#N/A</v>
      </c>
    </row>
    <row r="1063" spans="1:12">
      <c r="A1063" s="32" t="s">
        <v>3954</v>
      </c>
      <c r="B1063" s="32" t="s">
        <v>3954</v>
      </c>
      <c r="C1063" t="str">
        <f>VLOOKUP(B1063,[1]Sheet6!B:C,2,0)</f>
        <v>1E0BF1A8-5F77-40DC-BA4D-AD2E58629C97</v>
      </c>
      <c r="D1063" s="34" t="s">
        <v>15606</v>
      </c>
      <c r="E1063" t="e">
        <f>VLOOKUP('نهایی براساس سیستم-برق - ابزار'!D1063,[1]Trade!A:B,2,0)</f>
        <v>#N/A</v>
      </c>
      <c r="F1063" s="34" t="s">
        <v>914</v>
      </c>
      <c r="G1063" t="str">
        <f>VLOOKUP(F1063,[1]Position!A:D,4,0)</f>
        <v>59088afb-0f17-4809-b35c-9e86c3a8dbb5</v>
      </c>
      <c r="H1063" t="str">
        <f t="shared" si="32"/>
        <v>59088afb-0f17-4809-b35c-9e86c3a8dbb5'</v>
      </c>
      <c r="I1063" t="s">
        <v>4008</v>
      </c>
      <c r="J1063" t="s">
        <v>1882</v>
      </c>
      <c r="K1063" t="s">
        <v>1883</v>
      </c>
      <c r="L1063" t="e">
        <f t="shared" si="33"/>
        <v>#N/A</v>
      </c>
    </row>
    <row r="1064" spans="1:12">
      <c r="A1064" s="32" t="s">
        <v>3956</v>
      </c>
      <c r="B1064" s="32" t="s">
        <v>3956</v>
      </c>
      <c r="C1064" t="str">
        <f>VLOOKUP(B1064,[1]Sheet6!B:C,2,0)</f>
        <v>525C5DB6-1FC6-4448-8BC8-1CC321853D30</v>
      </c>
      <c r="D1064" s="34" t="s">
        <v>15606</v>
      </c>
      <c r="E1064" t="e">
        <f>VLOOKUP('نهایی براساس سیستم-برق - ابزار'!D1064,[1]Trade!A:B,2,0)</f>
        <v>#N/A</v>
      </c>
      <c r="F1064" s="34" t="s">
        <v>914</v>
      </c>
      <c r="G1064" t="str">
        <f>VLOOKUP(F1064,[1]Position!A:D,4,0)</f>
        <v>59088afb-0f17-4809-b35c-9e86c3a8dbb5</v>
      </c>
      <c r="H1064" t="str">
        <f t="shared" si="32"/>
        <v>59088afb-0f17-4809-b35c-9e86c3a8dbb5'</v>
      </c>
      <c r="I1064" t="s">
        <v>4008</v>
      </c>
      <c r="J1064" t="s">
        <v>1882</v>
      </c>
      <c r="K1064" t="s">
        <v>1883</v>
      </c>
      <c r="L1064" t="e">
        <f t="shared" si="33"/>
        <v>#N/A</v>
      </c>
    </row>
    <row r="1065" spans="1:12">
      <c r="A1065" s="32" t="s">
        <v>3958</v>
      </c>
      <c r="B1065" s="32" t="s">
        <v>3958</v>
      </c>
      <c r="C1065" t="str">
        <f>VLOOKUP(B1065,[1]Sheet6!B:C,2,0)</f>
        <v>C48CC810-B903-4E6A-B4A3-082613260FEC</v>
      </c>
      <c r="D1065" s="34" t="s">
        <v>15606</v>
      </c>
      <c r="E1065" t="e">
        <f>VLOOKUP('نهایی براساس سیستم-برق - ابزار'!D1065,[1]Trade!A:B,2,0)</f>
        <v>#N/A</v>
      </c>
      <c r="F1065" s="34" t="s">
        <v>914</v>
      </c>
      <c r="G1065" t="str">
        <f>VLOOKUP(F1065,[1]Position!A:D,4,0)</f>
        <v>59088afb-0f17-4809-b35c-9e86c3a8dbb5</v>
      </c>
      <c r="H1065" t="str">
        <f t="shared" si="32"/>
        <v>59088afb-0f17-4809-b35c-9e86c3a8dbb5'</v>
      </c>
      <c r="I1065" t="s">
        <v>4008</v>
      </c>
      <c r="J1065" t="s">
        <v>1882</v>
      </c>
      <c r="K1065" t="s">
        <v>1883</v>
      </c>
      <c r="L1065" t="e">
        <f t="shared" si="33"/>
        <v>#N/A</v>
      </c>
    </row>
    <row r="1066" spans="1:12">
      <c r="A1066" s="32" t="s">
        <v>3960</v>
      </c>
      <c r="B1066" s="32" t="s">
        <v>3960</v>
      </c>
      <c r="C1066" t="str">
        <f>VLOOKUP(B1066,[1]Sheet6!B:C,2,0)</f>
        <v>4E6EACF5-3FA2-46FC-B33B-893F887959E9</v>
      </c>
      <c r="D1066" s="34" t="s">
        <v>15606</v>
      </c>
      <c r="E1066" t="e">
        <f>VLOOKUP('نهایی براساس سیستم-برق - ابزار'!D1066,[1]Trade!A:B,2,0)</f>
        <v>#N/A</v>
      </c>
      <c r="F1066" s="34" t="s">
        <v>914</v>
      </c>
      <c r="G1066" t="str">
        <f>VLOOKUP(F1066,[1]Position!A:D,4,0)</f>
        <v>59088afb-0f17-4809-b35c-9e86c3a8dbb5</v>
      </c>
      <c r="H1066" t="str">
        <f t="shared" si="32"/>
        <v>59088afb-0f17-4809-b35c-9e86c3a8dbb5'</v>
      </c>
      <c r="I1066" t="s">
        <v>4008</v>
      </c>
      <c r="J1066" t="s">
        <v>1882</v>
      </c>
      <c r="K1066" t="s">
        <v>1883</v>
      </c>
      <c r="L1066" t="e">
        <f t="shared" si="33"/>
        <v>#N/A</v>
      </c>
    </row>
    <row r="1067" spans="1:12">
      <c r="A1067" s="32" t="s">
        <v>3962</v>
      </c>
      <c r="B1067" s="32" t="s">
        <v>3962</v>
      </c>
      <c r="C1067" t="str">
        <f>VLOOKUP(B1067,[1]Sheet6!B:C,2,0)</f>
        <v>D15B06A5-C6A3-4C8E-A38D-18448CE6AA86</v>
      </c>
      <c r="D1067" s="34" t="s">
        <v>15606</v>
      </c>
      <c r="E1067" t="e">
        <f>VLOOKUP('نهایی براساس سیستم-برق - ابزار'!D1067,[1]Trade!A:B,2,0)</f>
        <v>#N/A</v>
      </c>
      <c r="F1067" s="34" t="s">
        <v>914</v>
      </c>
      <c r="G1067" t="str">
        <f>VLOOKUP(F1067,[1]Position!A:D,4,0)</f>
        <v>59088afb-0f17-4809-b35c-9e86c3a8dbb5</v>
      </c>
      <c r="H1067" t="str">
        <f t="shared" si="32"/>
        <v>59088afb-0f17-4809-b35c-9e86c3a8dbb5'</v>
      </c>
      <c r="I1067" t="s">
        <v>4008</v>
      </c>
      <c r="J1067" t="s">
        <v>1882</v>
      </c>
      <c r="K1067" t="s">
        <v>1883</v>
      </c>
      <c r="L1067" t="e">
        <f t="shared" si="33"/>
        <v>#N/A</v>
      </c>
    </row>
    <row r="1068" spans="1:12">
      <c r="A1068" s="32" t="s">
        <v>3964</v>
      </c>
      <c r="B1068" s="32" t="s">
        <v>3964</v>
      </c>
      <c r="C1068" t="str">
        <f>VLOOKUP(B1068,[1]Sheet6!B:C,2,0)</f>
        <v>7C91797A-6A91-48DE-985A-907094E5F6BE</v>
      </c>
      <c r="D1068" s="34" t="s">
        <v>15606</v>
      </c>
      <c r="E1068" t="e">
        <f>VLOOKUP('نهایی براساس سیستم-برق - ابزار'!D1068,[1]Trade!A:B,2,0)</f>
        <v>#N/A</v>
      </c>
      <c r="F1068" s="34" t="s">
        <v>914</v>
      </c>
      <c r="G1068" t="str">
        <f>VLOOKUP(F1068,[1]Position!A:D,4,0)</f>
        <v>59088afb-0f17-4809-b35c-9e86c3a8dbb5</v>
      </c>
      <c r="H1068" t="str">
        <f t="shared" si="32"/>
        <v>59088afb-0f17-4809-b35c-9e86c3a8dbb5'</v>
      </c>
      <c r="I1068" t="s">
        <v>4008</v>
      </c>
      <c r="J1068" t="s">
        <v>1882</v>
      </c>
      <c r="K1068" t="s">
        <v>1883</v>
      </c>
      <c r="L1068" t="e">
        <f t="shared" si="33"/>
        <v>#N/A</v>
      </c>
    </row>
    <row r="1069" spans="1:12">
      <c r="A1069" s="32" t="s">
        <v>3966</v>
      </c>
      <c r="B1069" s="32" t="s">
        <v>3966</v>
      </c>
      <c r="C1069" t="str">
        <f>VLOOKUP(B1069,[1]Sheet6!B:C,2,0)</f>
        <v>6F85C662-6754-4B38-B995-E54EBD5D90B8</v>
      </c>
      <c r="D1069" s="34" t="s">
        <v>15606</v>
      </c>
      <c r="E1069" t="e">
        <f>VLOOKUP('نهایی براساس سیستم-برق - ابزار'!D1069,[1]Trade!A:B,2,0)</f>
        <v>#N/A</v>
      </c>
      <c r="F1069" s="34" t="s">
        <v>914</v>
      </c>
      <c r="G1069" t="str">
        <f>VLOOKUP(F1069,[1]Position!A:D,4,0)</f>
        <v>59088afb-0f17-4809-b35c-9e86c3a8dbb5</v>
      </c>
      <c r="H1069" t="str">
        <f t="shared" si="32"/>
        <v>59088afb-0f17-4809-b35c-9e86c3a8dbb5'</v>
      </c>
      <c r="I1069" t="s">
        <v>4008</v>
      </c>
      <c r="J1069" t="s">
        <v>1882</v>
      </c>
      <c r="K1069" t="s">
        <v>1883</v>
      </c>
      <c r="L1069" t="e">
        <f t="shared" si="33"/>
        <v>#N/A</v>
      </c>
    </row>
    <row r="1070" spans="1:12">
      <c r="A1070" s="32" t="s">
        <v>3968</v>
      </c>
      <c r="B1070" s="32" t="s">
        <v>3968</v>
      </c>
      <c r="C1070" t="str">
        <f>VLOOKUP(B1070,[1]Sheet6!B:C,2,0)</f>
        <v>811549B1-94B6-4832-97A2-255F8D683670</v>
      </c>
      <c r="D1070" s="34" t="s">
        <v>15606</v>
      </c>
      <c r="E1070" t="e">
        <f>VLOOKUP('نهایی براساس سیستم-برق - ابزار'!D1070,[1]Trade!A:B,2,0)</f>
        <v>#N/A</v>
      </c>
      <c r="F1070" s="34" t="s">
        <v>914</v>
      </c>
      <c r="G1070" t="str">
        <f>VLOOKUP(F1070,[1]Position!A:D,4,0)</f>
        <v>59088afb-0f17-4809-b35c-9e86c3a8dbb5</v>
      </c>
      <c r="H1070" t="str">
        <f t="shared" si="32"/>
        <v>59088afb-0f17-4809-b35c-9e86c3a8dbb5'</v>
      </c>
      <c r="I1070" t="s">
        <v>4008</v>
      </c>
      <c r="J1070" t="s">
        <v>1882</v>
      </c>
      <c r="K1070" t="s">
        <v>1883</v>
      </c>
      <c r="L1070" t="e">
        <f t="shared" si="33"/>
        <v>#N/A</v>
      </c>
    </row>
    <row r="1071" spans="1:12">
      <c r="A1071" s="32" t="s">
        <v>3970</v>
      </c>
      <c r="B1071" s="32" t="s">
        <v>3970</v>
      </c>
      <c r="C1071" t="str">
        <f>VLOOKUP(B1071,[1]Sheet6!B:C,2,0)</f>
        <v>2D9FF4E5-79EC-4970-8424-C9B065F6D47E</v>
      </c>
      <c r="D1071" s="34" t="s">
        <v>15606</v>
      </c>
      <c r="E1071" t="e">
        <f>VLOOKUP('نهایی براساس سیستم-برق - ابزار'!D1071,[1]Trade!A:B,2,0)</f>
        <v>#N/A</v>
      </c>
      <c r="F1071" s="34" t="s">
        <v>914</v>
      </c>
      <c r="G1071" t="str">
        <f>VLOOKUP(F1071,[1]Position!A:D,4,0)</f>
        <v>59088afb-0f17-4809-b35c-9e86c3a8dbb5</v>
      </c>
      <c r="H1071" t="str">
        <f t="shared" si="32"/>
        <v>59088afb-0f17-4809-b35c-9e86c3a8dbb5'</v>
      </c>
      <c r="I1071" t="s">
        <v>4008</v>
      </c>
      <c r="J1071" t="s">
        <v>1882</v>
      </c>
      <c r="K1071" t="s">
        <v>1883</v>
      </c>
      <c r="L1071" t="e">
        <f t="shared" si="33"/>
        <v>#N/A</v>
      </c>
    </row>
    <row r="1072" spans="1:12">
      <c r="A1072" s="32" t="s">
        <v>3972</v>
      </c>
      <c r="B1072" s="32" t="s">
        <v>3972</v>
      </c>
      <c r="C1072" t="str">
        <f>VLOOKUP(B1072,[1]Sheet6!B:C,2,0)</f>
        <v>D5273CB6-7DDC-4E18-A198-1077C2374859</v>
      </c>
      <c r="D1072" s="34" t="s">
        <v>15606</v>
      </c>
      <c r="E1072" t="e">
        <f>VLOOKUP('نهایی براساس سیستم-برق - ابزار'!D1072,[1]Trade!A:B,2,0)</f>
        <v>#N/A</v>
      </c>
      <c r="F1072" s="34" t="s">
        <v>914</v>
      </c>
      <c r="G1072" t="str">
        <f>VLOOKUP(F1072,[1]Position!A:D,4,0)</f>
        <v>59088afb-0f17-4809-b35c-9e86c3a8dbb5</v>
      </c>
      <c r="H1072" t="str">
        <f t="shared" si="32"/>
        <v>59088afb-0f17-4809-b35c-9e86c3a8dbb5'</v>
      </c>
      <c r="I1072" t="s">
        <v>4008</v>
      </c>
      <c r="J1072" t="s">
        <v>1882</v>
      </c>
      <c r="K1072" t="s">
        <v>1883</v>
      </c>
      <c r="L1072" t="e">
        <f t="shared" si="33"/>
        <v>#N/A</v>
      </c>
    </row>
    <row r="1073" spans="1:12">
      <c r="A1073" s="32" t="s">
        <v>3974</v>
      </c>
      <c r="B1073" s="32" t="s">
        <v>3974</v>
      </c>
      <c r="C1073" t="str">
        <f>VLOOKUP(B1073,[1]Sheet6!B:C,2,0)</f>
        <v>B5515899-110B-4602-95F8-0EEB0312A3E7</v>
      </c>
      <c r="D1073" s="34" t="s">
        <v>15606</v>
      </c>
      <c r="E1073" t="e">
        <f>VLOOKUP('نهایی براساس سیستم-برق - ابزار'!D1073,[1]Trade!A:B,2,0)</f>
        <v>#N/A</v>
      </c>
      <c r="F1073" s="34" t="s">
        <v>914</v>
      </c>
      <c r="G1073" t="str">
        <f>VLOOKUP(F1073,[1]Position!A:D,4,0)</f>
        <v>59088afb-0f17-4809-b35c-9e86c3a8dbb5</v>
      </c>
      <c r="H1073" t="str">
        <f t="shared" si="32"/>
        <v>59088afb-0f17-4809-b35c-9e86c3a8dbb5'</v>
      </c>
      <c r="I1073" t="s">
        <v>4008</v>
      </c>
      <c r="J1073" t="s">
        <v>1882</v>
      </c>
      <c r="K1073" t="s">
        <v>1883</v>
      </c>
      <c r="L1073" t="e">
        <f t="shared" si="33"/>
        <v>#N/A</v>
      </c>
    </row>
    <row r="1074" spans="1:12">
      <c r="A1074" s="32" t="s">
        <v>3976</v>
      </c>
      <c r="B1074" s="32" t="s">
        <v>3976</v>
      </c>
      <c r="C1074" t="str">
        <f>VLOOKUP(B1074,[1]Sheet6!B:C,2,0)</f>
        <v>1EC698EC-71AB-4C5A-A869-CD435CC289A8</v>
      </c>
      <c r="D1074" s="34" t="s">
        <v>15606</v>
      </c>
      <c r="E1074" t="e">
        <f>VLOOKUP('نهایی براساس سیستم-برق - ابزار'!D1074,[1]Trade!A:B,2,0)</f>
        <v>#N/A</v>
      </c>
      <c r="F1074" s="34" t="s">
        <v>914</v>
      </c>
      <c r="G1074" t="str">
        <f>VLOOKUP(F1074,[1]Position!A:D,4,0)</f>
        <v>59088afb-0f17-4809-b35c-9e86c3a8dbb5</v>
      </c>
      <c r="H1074" t="str">
        <f t="shared" si="32"/>
        <v>59088afb-0f17-4809-b35c-9e86c3a8dbb5'</v>
      </c>
      <c r="I1074" t="s">
        <v>4008</v>
      </c>
      <c r="J1074" t="s">
        <v>1882</v>
      </c>
      <c r="K1074" t="s">
        <v>1883</v>
      </c>
      <c r="L1074" t="e">
        <f t="shared" si="33"/>
        <v>#N/A</v>
      </c>
    </row>
    <row r="1075" spans="1:12">
      <c r="A1075" s="32" t="s">
        <v>3978</v>
      </c>
      <c r="B1075" s="32" t="s">
        <v>3978</v>
      </c>
      <c r="C1075" t="str">
        <f>VLOOKUP(B1075,[1]Sheet6!B:C,2,0)</f>
        <v>A6D3C5D2-4130-49BD-A7CA-76DCD116B643</v>
      </c>
      <c r="D1075" s="34" t="s">
        <v>15606</v>
      </c>
      <c r="E1075" t="e">
        <f>VLOOKUP('نهایی براساس سیستم-برق - ابزار'!D1075,[1]Trade!A:B,2,0)</f>
        <v>#N/A</v>
      </c>
      <c r="F1075" s="34" t="s">
        <v>914</v>
      </c>
      <c r="G1075" t="str">
        <f>VLOOKUP(F1075,[1]Position!A:D,4,0)</f>
        <v>59088afb-0f17-4809-b35c-9e86c3a8dbb5</v>
      </c>
      <c r="H1075" t="str">
        <f t="shared" si="32"/>
        <v>59088afb-0f17-4809-b35c-9e86c3a8dbb5'</v>
      </c>
      <c r="I1075" t="s">
        <v>4008</v>
      </c>
      <c r="J1075" t="s">
        <v>1882</v>
      </c>
      <c r="K1075" t="s">
        <v>1883</v>
      </c>
      <c r="L1075" t="e">
        <f t="shared" si="33"/>
        <v>#N/A</v>
      </c>
    </row>
    <row r="1076" spans="1:12">
      <c r="A1076" s="32" t="s">
        <v>3980</v>
      </c>
      <c r="B1076" s="32" t="s">
        <v>3980</v>
      </c>
      <c r="C1076" t="str">
        <f>VLOOKUP(B1076,[1]Sheet6!B:C,2,0)</f>
        <v>CDF914DA-E181-4C1C-978F-B732E0EBF8D6</v>
      </c>
      <c r="D1076" s="34" t="s">
        <v>15606</v>
      </c>
      <c r="E1076" t="e">
        <f>VLOOKUP('نهایی براساس سیستم-برق - ابزار'!D1076,[1]Trade!A:B,2,0)</f>
        <v>#N/A</v>
      </c>
      <c r="F1076" s="34" t="s">
        <v>914</v>
      </c>
      <c r="G1076" t="str">
        <f>VLOOKUP(F1076,[1]Position!A:D,4,0)</f>
        <v>59088afb-0f17-4809-b35c-9e86c3a8dbb5</v>
      </c>
      <c r="H1076" t="str">
        <f t="shared" si="32"/>
        <v>59088afb-0f17-4809-b35c-9e86c3a8dbb5'</v>
      </c>
      <c r="I1076" t="s">
        <v>4008</v>
      </c>
      <c r="J1076" t="s">
        <v>1882</v>
      </c>
      <c r="K1076" t="s">
        <v>1883</v>
      </c>
      <c r="L1076" t="e">
        <f t="shared" si="33"/>
        <v>#N/A</v>
      </c>
    </row>
    <row r="1077" spans="1:12">
      <c r="A1077" s="32" t="s">
        <v>3982</v>
      </c>
      <c r="B1077" s="32" t="s">
        <v>3982</v>
      </c>
      <c r="C1077" t="str">
        <f>VLOOKUP(B1077,[1]Sheet6!B:C,2,0)</f>
        <v>EC5EEB99-7E49-441C-8264-AB02BDA64ECF</v>
      </c>
      <c r="D1077" s="34" t="s">
        <v>15606</v>
      </c>
      <c r="E1077" t="e">
        <f>VLOOKUP('نهایی براساس سیستم-برق - ابزار'!D1077,[1]Trade!A:B,2,0)</f>
        <v>#N/A</v>
      </c>
      <c r="F1077" s="34" t="s">
        <v>914</v>
      </c>
      <c r="G1077" t="str">
        <f>VLOOKUP(F1077,[1]Position!A:D,4,0)</f>
        <v>59088afb-0f17-4809-b35c-9e86c3a8dbb5</v>
      </c>
      <c r="H1077" t="str">
        <f t="shared" si="32"/>
        <v>59088afb-0f17-4809-b35c-9e86c3a8dbb5'</v>
      </c>
      <c r="I1077" t="s">
        <v>4008</v>
      </c>
      <c r="J1077" t="s">
        <v>1882</v>
      </c>
      <c r="K1077" t="s">
        <v>1883</v>
      </c>
      <c r="L1077" t="e">
        <f t="shared" si="33"/>
        <v>#N/A</v>
      </c>
    </row>
    <row r="1078" spans="1:12">
      <c r="A1078" s="32" t="s">
        <v>3984</v>
      </c>
      <c r="B1078" s="32" t="s">
        <v>3984</v>
      </c>
      <c r="C1078" t="str">
        <f>VLOOKUP(B1078,[1]Sheet6!B:C,2,0)</f>
        <v>27B0F837-26E8-46A5-99BD-4B4F2D2B8919</v>
      </c>
      <c r="D1078" s="34" t="s">
        <v>15606</v>
      </c>
      <c r="E1078" t="e">
        <f>VLOOKUP('نهایی براساس سیستم-برق - ابزار'!D1078,[1]Trade!A:B,2,0)</f>
        <v>#N/A</v>
      </c>
      <c r="F1078" s="34" t="s">
        <v>914</v>
      </c>
      <c r="G1078" t="str">
        <f>VLOOKUP(F1078,[1]Position!A:D,4,0)</f>
        <v>59088afb-0f17-4809-b35c-9e86c3a8dbb5</v>
      </c>
      <c r="H1078" t="str">
        <f t="shared" si="32"/>
        <v>59088afb-0f17-4809-b35c-9e86c3a8dbb5'</v>
      </c>
      <c r="I1078" t="s">
        <v>4008</v>
      </c>
      <c r="J1078" t="s">
        <v>1882</v>
      </c>
      <c r="K1078" t="s">
        <v>1883</v>
      </c>
      <c r="L1078" t="e">
        <f t="shared" si="33"/>
        <v>#N/A</v>
      </c>
    </row>
    <row r="1079" spans="1:12">
      <c r="A1079" s="32" t="s">
        <v>3986</v>
      </c>
      <c r="B1079" s="32" t="s">
        <v>3986</v>
      </c>
      <c r="C1079" t="str">
        <f>VLOOKUP(B1079,[1]Sheet6!B:C,2,0)</f>
        <v>47FCCB78-3CD6-49C8-81D1-9F881EB65383</v>
      </c>
      <c r="D1079" s="34" t="s">
        <v>15606</v>
      </c>
      <c r="E1079" t="e">
        <f>VLOOKUP('نهایی براساس سیستم-برق - ابزار'!D1079,[1]Trade!A:B,2,0)</f>
        <v>#N/A</v>
      </c>
      <c r="F1079" s="34" t="s">
        <v>914</v>
      </c>
      <c r="G1079" t="str">
        <f>VLOOKUP(F1079,[1]Position!A:D,4,0)</f>
        <v>59088afb-0f17-4809-b35c-9e86c3a8dbb5</v>
      </c>
      <c r="H1079" t="str">
        <f t="shared" si="32"/>
        <v>59088afb-0f17-4809-b35c-9e86c3a8dbb5'</v>
      </c>
      <c r="I1079" t="s">
        <v>4008</v>
      </c>
      <c r="J1079" t="s">
        <v>1882</v>
      </c>
      <c r="K1079" t="s">
        <v>1883</v>
      </c>
      <c r="L1079" t="e">
        <f t="shared" si="33"/>
        <v>#N/A</v>
      </c>
    </row>
    <row r="1080" spans="1:12">
      <c r="A1080" s="32" t="s">
        <v>3988</v>
      </c>
      <c r="B1080" s="32" t="s">
        <v>3988</v>
      </c>
      <c r="C1080" t="str">
        <f>VLOOKUP(B1080,[1]Sheet6!B:C,2,0)</f>
        <v>AB2212A6-14F3-49CC-AA26-BA3C22B3FC7A</v>
      </c>
      <c r="D1080" s="34" t="s">
        <v>15606</v>
      </c>
      <c r="E1080" t="e">
        <f>VLOOKUP('نهایی براساس سیستم-برق - ابزار'!D1080,[1]Trade!A:B,2,0)</f>
        <v>#N/A</v>
      </c>
      <c r="F1080" s="34" t="s">
        <v>914</v>
      </c>
      <c r="G1080" t="str">
        <f>VLOOKUP(F1080,[1]Position!A:D,4,0)</f>
        <v>59088afb-0f17-4809-b35c-9e86c3a8dbb5</v>
      </c>
      <c r="H1080" t="str">
        <f t="shared" si="32"/>
        <v>59088afb-0f17-4809-b35c-9e86c3a8dbb5'</v>
      </c>
      <c r="I1080" t="s">
        <v>4008</v>
      </c>
      <c r="J1080" t="s">
        <v>1882</v>
      </c>
      <c r="K1080" t="s">
        <v>1883</v>
      </c>
      <c r="L1080" t="e">
        <f t="shared" si="33"/>
        <v>#N/A</v>
      </c>
    </row>
    <row r="1081" spans="1:12">
      <c r="A1081" s="32" t="s">
        <v>3990</v>
      </c>
      <c r="B1081" s="32" t="s">
        <v>3990</v>
      </c>
      <c r="C1081" t="str">
        <f>VLOOKUP(B1081,[1]Sheet6!B:C,2,0)</f>
        <v>4690E8BA-BA06-41A3-9A7F-A9796A67383E</v>
      </c>
      <c r="D1081" s="34" t="s">
        <v>15606</v>
      </c>
      <c r="E1081" t="e">
        <f>VLOOKUP('نهایی براساس سیستم-برق - ابزار'!D1081,[1]Trade!A:B,2,0)</f>
        <v>#N/A</v>
      </c>
      <c r="F1081" s="34" t="s">
        <v>914</v>
      </c>
      <c r="G1081" t="str">
        <f>VLOOKUP(F1081,[1]Position!A:D,4,0)</f>
        <v>59088afb-0f17-4809-b35c-9e86c3a8dbb5</v>
      </c>
      <c r="H1081" t="str">
        <f t="shared" si="32"/>
        <v>59088afb-0f17-4809-b35c-9e86c3a8dbb5'</v>
      </c>
      <c r="I1081" t="s">
        <v>4008</v>
      </c>
      <c r="J1081" t="s">
        <v>1882</v>
      </c>
      <c r="K1081" t="s">
        <v>1883</v>
      </c>
      <c r="L1081" t="e">
        <f t="shared" si="33"/>
        <v>#N/A</v>
      </c>
    </row>
    <row r="1082" spans="1:12">
      <c r="A1082" s="32" t="s">
        <v>3992</v>
      </c>
      <c r="B1082" s="32" t="s">
        <v>3992</v>
      </c>
      <c r="C1082" t="str">
        <f>VLOOKUP(B1082,[1]Sheet6!B:C,2,0)</f>
        <v>5B56502E-9E63-4C7D-A28E-7CCFE852BD68</v>
      </c>
      <c r="D1082" s="34" t="s">
        <v>15606</v>
      </c>
      <c r="E1082" t="e">
        <f>VLOOKUP('نهایی براساس سیستم-برق - ابزار'!D1082,[1]Trade!A:B,2,0)</f>
        <v>#N/A</v>
      </c>
      <c r="F1082" s="34" t="s">
        <v>914</v>
      </c>
      <c r="G1082" t="str">
        <f>VLOOKUP(F1082,[1]Position!A:D,4,0)</f>
        <v>59088afb-0f17-4809-b35c-9e86c3a8dbb5</v>
      </c>
      <c r="H1082" t="str">
        <f t="shared" si="32"/>
        <v>59088afb-0f17-4809-b35c-9e86c3a8dbb5'</v>
      </c>
      <c r="I1082" t="s">
        <v>4008</v>
      </c>
      <c r="J1082" t="s">
        <v>1882</v>
      </c>
      <c r="K1082" t="s">
        <v>1883</v>
      </c>
      <c r="L1082" t="e">
        <f t="shared" si="33"/>
        <v>#N/A</v>
      </c>
    </row>
    <row r="1083" spans="1:12">
      <c r="A1083" s="32" t="s">
        <v>3994</v>
      </c>
      <c r="B1083" s="32" t="s">
        <v>3995</v>
      </c>
      <c r="C1083" t="str">
        <f>VLOOKUP(B1083,[1]Sheet6!B:C,2,0)</f>
        <v>C3B68FD5-3190-4D51-9DBB-626198B53AB1</v>
      </c>
      <c r="D1083" s="34" t="s">
        <v>15606</v>
      </c>
      <c r="E1083" t="e">
        <f>VLOOKUP('نهایی براساس سیستم-برق - ابزار'!D1083,[1]Trade!A:B,2,0)</f>
        <v>#N/A</v>
      </c>
      <c r="G1083" t="e">
        <f>VLOOKUP(F1083,[1]Position!A:D,4,0)</f>
        <v>#N/A</v>
      </c>
      <c r="H1083" t="e">
        <f t="shared" si="32"/>
        <v>#N/A</v>
      </c>
      <c r="I1083" t="s">
        <v>4008</v>
      </c>
      <c r="J1083" t="s">
        <v>1882</v>
      </c>
      <c r="K1083" t="s">
        <v>1883</v>
      </c>
      <c r="L1083" t="e">
        <f t="shared" si="33"/>
        <v>#N/A</v>
      </c>
    </row>
    <row r="1084" spans="1:12">
      <c r="A1084" s="32" t="s">
        <v>3997</v>
      </c>
      <c r="B1084" s="32" t="s">
        <v>3998</v>
      </c>
      <c r="C1084" t="str">
        <f>VLOOKUP(B1084,[1]Sheet6!B:C,2,0)</f>
        <v>91794BD7-ADC1-49E1-BBBF-34B6FCF65F78</v>
      </c>
      <c r="D1084" s="34" t="s">
        <v>15606</v>
      </c>
      <c r="E1084" t="e">
        <f>VLOOKUP('نهایی براساس سیستم-برق - ابزار'!D1084,[1]Trade!A:B,2,0)</f>
        <v>#N/A</v>
      </c>
      <c r="G1084" t="e">
        <f>VLOOKUP(F1084,[1]Position!A:D,4,0)</f>
        <v>#N/A</v>
      </c>
      <c r="H1084" t="e">
        <f t="shared" si="32"/>
        <v>#N/A</v>
      </c>
      <c r="I1084" t="s">
        <v>4008</v>
      </c>
      <c r="J1084" t="s">
        <v>1882</v>
      </c>
      <c r="K1084" t="s">
        <v>1883</v>
      </c>
      <c r="L1084" t="e">
        <f t="shared" si="33"/>
        <v>#N/A</v>
      </c>
    </row>
    <row r="1085" spans="1:12">
      <c r="A1085" s="32" t="s">
        <v>4000</v>
      </c>
      <c r="B1085" s="32" t="s">
        <v>4000</v>
      </c>
      <c r="C1085" t="str">
        <f>VLOOKUP(B1085,[1]Sheet6!B:C,2,0)</f>
        <v>B609405B-3531-4F81-8BD4-D9037A5E3441</v>
      </c>
      <c r="D1085" s="34" t="s">
        <v>15606</v>
      </c>
      <c r="E1085" t="e">
        <f>VLOOKUP('نهایی براساس سیستم-برق - ابزار'!D1085,[1]Trade!A:B,2,0)</f>
        <v>#N/A</v>
      </c>
      <c r="G1085" t="e">
        <f>VLOOKUP(F1085,[1]Position!A:D,4,0)</f>
        <v>#N/A</v>
      </c>
      <c r="H1085" t="e">
        <f t="shared" si="32"/>
        <v>#N/A</v>
      </c>
      <c r="I1085" t="s">
        <v>4008</v>
      </c>
      <c r="J1085" t="s">
        <v>1882</v>
      </c>
      <c r="K1085" t="s">
        <v>1883</v>
      </c>
      <c r="L1085" t="e">
        <f t="shared" si="33"/>
        <v>#N/A</v>
      </c>
    </row>
    <row r="1086" spans="1:12">
      <c r="A1086" s="32" t="s">
        <v>4002</v>
      </c>
      <c r="B1086" s="32" t="s">
        <v>4002</v>
      </c>
      <c r="C1086" t="str">
        <f>VLOOKUP(B1086,[1]Sheet6!B:C,2,0)</f>
        <v>FE827ABB-4DFC-44EB-9A81-E9AB35BB2E3A</v>
      </c>
      <c r="D1086" s="34" t="s">
        <v>15606</v>
      </c>
      <c r="E1086" t="e">
        <f>VLOOKUP('نهایی براساس سیستم-برق - ابزار'!D1086,[1]Trade!A:B,2,0)</f>
        <v>#N/A</v>
      </c>
      <c r="G1086" t="e">
        <f>VLOOKUP(F1086,[1]Position!A:D,4,0)</f>
        <v>#N/A</v>
      </c>
      <c r="H1086" t="e">
        <f t="shared" si="32"/>
        <v>#N/A</v>
      </c>
      <c r="I1086" t="s">
        <v>4008</v>
      </c>
      <c r="J1086" t="s">
        <v>1882</v>
      </c>
      <c r="K1086" t="s">
        <v>1883</v>
      </c>
      <c r="L1086" t="e">
        <f t="shared" si="33"/>
        <v>#N/A</v>
      </c>
    </row>
    <row r="1087" spans="1:12">
      <c r="A1087" s="33" t="s">
        <v>1888</v>
      </c>
      <c r="B1087" s="33" t="s">
        <v>1888</v>
      </c>
      <c r="C1087" t="str">
        <f>VLOOKUP(B1087,[1]Sheet6!B:C,2,0)</f>
        <v>3D2C2C0B-C5BF-4F51-8B82-476842F88D79</v>
      </c>
      <c r="D1087" s="34" t="s">
        <v>195</v>
      </c>
      <c r="E1087" t="str">
        <f>VLOOKUP('نهایی براساس سیستم-برق - ابزار'!D1087,[1]Trade!A:B,2,0)</f>
        <v>26759677-2DE5-4268-8C8B-3801A7D4C97D</v>
      </c>
      <c r="F1087" s="34" t="s">
        <v>914</v>
      </c>
      <c r="G1087" t="str">
        <f>VLOOKUP(F1087,[1]Position!A:D,4,0)</f>
        <v>59088afb-0f17-4809-b35c-9e86c3a8dbb5</v>
      </c>
      <c r="H1087" t="str">
        <f t="shared" si="32"/>
        <v>59088afb-0f17-4809-b35c-9e86c3a8dbb5'</v>
      </c>
      <c r="I1087" t="s">
        <v>4008</v>
      </c>
      <c r="J1087" t="s">
        <v>1882</v>
      </c>
      <c r="K1087" t="s">
        <v>1883</v>
      </c>
      <c r="L1087" t="str">
        <f t="shared" si="33"/>
        <v>when WorkOrder.ParentSystemID = '3D2C2C0B-C5BF-4F51-8B82-476842F88D79' and WorkOrder.WOTradeID = '26759677-2DE5-4268-8C8B-3801A7D4C97D' then '59088afb-0f17-4809-b35c-9e86c3a8dbb5'--0110AP01-اتوماسیون-مصطفی غفاری اردکانی</v>
      </c>
    </row>
    <row r="1088" spans="1:12">
      <c r="A1088" s="33" t="s">
        <v>1890</v>
      </c>
      <c r="B1088" s="33" t="s">
        <v>1890</v>
      </c>
      <c r="C1088" t="str">
        <f>VLOOKUP(B1088,[1]Sheet6!B:C,2,0)</f>
        <v>772355C3-D0F4-48B4-B29F-F6514347BFF3</v>
      </c>
      <c r="D1088" s="34" t="s">
        <v>195</v>
      </c>
      <c r="E1088" t="str">
        <f>VLOOKUP('نهایی براساس سیستم-برق - ابزار'!D1088,[1]Trade!A:B,2,0)</f>
        <v>26759677-2DE5-4268-8C8B-3801A7D4C97D</v>
      </c>
      <c r="F1088" s="34" t="s">
        <v>914</v>
      </c>
      <c r="G1088" t="str">
        <f>VLOOKUP(F1088,[1]Position!A:D,4,0)</f>
        <v>59088afb-0f17-4809-b35c-9e86c3a8dbb5</v>
      </c>
      <c r="H1088" t="str">
        <f t="shared" si="32"/>
        <v>59088afb-0f17-4809-b35c-9e86c3a8dbb5'</v>
      </c>
      <c r="I1088" t="s">
        <v>4008</v>
      </c>
      <c r="J1088" t="s">
        <v>1882</v>
      </c>
      <c r="K1088" t="s">
        <v>1883</v>
      </c>
      <c r="L1088" t="str">
        <f t="shared" si="33"/>
        <v>when WorkOrder.ParentSystemID = '772355C3-D0F4-48B4-B29F-F6514347BFF3' and WorkOrder.WOTradeID = '26759677-2DE5-4268-8C8B-3801A7D4C97D' then '59088afb-0f17-4809-b35c-9e86c3a8dbb5'--0110BC01-اتوماسیون-مصطفی غفاری اردکانی</v>
      </c>
    </row>
    <row r="1089" spans="1:12">
      <c r="A1089" s="33" t="s">
        <v>1892</v>
      </c>
      <c r="B1089" s="33" t="s">
        <v>1892</v>
      </c>
      <c r="C1089" t="str">
        <f>VLOOKUP(B1089,[1]Sheet6!B:C,2,0)</f>
        <v>35AA8EBF-5D97-4689-9CEE-F1F9F8E57804</v>
      </c>
      <c r="D1089" s="34" t="s">
        <v>195</v>
      </c>
      <c r="E1089" t="str">
        <f>VLOOKUP('نهایی براساس سیستم-برق - ابزار'!D1089,[1]Trade!A:B,2,0)</f>
        <v>26759677-2DE5-4268-8C8B-3801A7D4C97D</v>
      </c>
      <c r="F1089" s="34" t="s">
        <v>914</v>
      </c>
      <c r="G1089" t="str">
        <f>VLOOKUP(F1089,[1]Position!A:D,4,0)</f>
        <v>59088afb-0f17-4809-b35c-9e86c3a8dbb5</v>
      </c>
      <c r="H1089" t="str">
        <f t="shared" si="32"/>
        <v>59088afb-0f17-4809-b35c-9e86c3a8dbb5'</v>
      </c>
      <c r="I1089" t="s">
        <v>4008</v>
      </c>
      <c r="J1089" t="s">
        <v>1882</v>
      </c>
      <c r="K1089" t="s">
        <v>1883</v>
      </c>
      <c r="L1089" t="str">
        <f t="shared" si="33"/>
        <v>when WorkOrder.ParentSystemID = '35AA8EBF-5D97-4689-9CEE-F1F9F8E57804' and WorkOrder.WOTradeID = '26759677-2DE5-4268-8C8B-3801A7D4C97D' then '59088afb-0f17-4809-b35c-9e86c3a8dbb5'--0110BC02-اتوماسیون-مصطفی غفاری اردکانی</v>
      </c>
    </row>
    <row r="1090" spans="1:12">
      <c r="A1090" s="33" t="s">
        <v>1894</v>
      </c>
      <c r="B1090" s="33" t="s">
        <v>1894</v>
      </c>
      <c r="C1090" t="str">
        <f>VLOOKUP(B1090,[1]Sheet6!B:C,2,0)</f>
        <v>CC11723C-8AA3-47E7-849D-AD86911AE390</v>
      </c>
      <c r="D1090" s="34" t="s">
        <v>195</v>
      </c>
      <c r="E1090" t="str">
        <f>VLOOKUP('نهایی براساس سیستم-برق - ابزار'!D1090,[1]Trade!A:B,2,0)</f>
        <v>26759677-2DE5-4268-8C8B-3801A7D4C97D</v>
      </c>
      <c r="F1090" s="34" t="s">
        <v>914</v>
      </c>
      <c r="G1090" t="str">
        <f>VLOOKUP(F1090,[1]Position!A:D,4,0)</f>
        <v>59088afb-0f17-4809-b35c-9e86c3a8dbb5</v>
      </c>
      <c r="H1090" t="str">
        <f t="shared" ref="H1090:H1153" si="34">G1090&amp;"'"</f>
        <v>59088afb-0f17-4809-b35c-9e86c3a8dbb5'</v>
      </c>
      <c r="I1090" t="s">
        <v>4008</v>
      </c>
      <c r="J1090" t="s">
        <v>1882</v>
      </c>
      <c r="K1090" t="s">
        <v>1883</v>
      </c>
      <c r="L1090" t="str">
        <f t="shared" ref="L1090:L1153" si="35">I1090&amp;""&amp;C1090&amp;""&amp;J1090&amp;""&amp;E1090&amp;""&amp;K1090&amp;""&amp;H1090&amp;"--"&amp;B1090&amp;"-"&amp;D1090&amp;"-"&amp;F1090</f>
        <v>when WorkOrder.ParentSystemID = 'CC11723C-8AA3-47E7-849D-AD86911AE390' and WorkOrder.WOTradeID = '26759677-2DE5-4268-8C8B-3801A7D4C97D' then '59088afb-0f17-4809-b35c-9e86c3a8dbb5'--0110BF01-اتوماسیون-مصطفی غفاری اردکانی</v>
      </c>
    </row>
    <row r="1091" spans="1:12">
      <c r="A1091" s="33" t="s">
        <v>1896</v>
      </c>
      <c r="B1091" s="33" t="s">
        <v>1896</v>
      </c>
      <c r="C1091" t="str">
        <f>VLOOKUP(B1091,[1]Sheet6!B:C,2,0)</f>
        <v>26594DE4-E28D-4987-A1EF-682A294C45DA</v>
      </c>
      <c r="D1091" s="34" t="s">
        <v>195</v>
      </c>
      <c r="E1091" t="str">
        <f>VLOOKUP('نهایی براساس سیستم-برق - ابزار'!D1091,[1]Trade!A:B,2,0)</f>
        <v>26759677-2DE5-4268-8C8B-3801A7D4C97D</v>
      </c>
      <c r="F1091" s="34" t="s">
        <v>914</v>
      </c>
      <c r="G1091" t="str">
        <f>VLOOKUP(F1091,[1]Position!A:D,4,0)</f>
        <v>59088afb-0f17-4809-b35c-9e86c3a8dbb5</v>
      </c>
      <c r="H1091" t="str">
        <f t="shared" si="34"/>
        <v>59088afb-0f17-4809-b35c-9e86c3a8dbb5'</v>
      </c>
      <c r="I1091" t="s">
        <v>4008</v>
      </c>
      <c r="J1091" t="s">
        <v>1882</v>
      </c>
      <c r="K1091" t="s">
        <v>1883</v>
      </c>
      <c r="L1091" t="str">
        <f t="shared" si="35"/>
        <v>when WorkOrder.ParentSystemID = '26594DE4-E28D-4987-A1EF-682A294C45DA' and WorkOrder.WOTradeID = '26759677-2DE5-4268-8C8B-3801A7D4C97D' then '59088afb-0f17-4809-b35c-9e86c3a8dbb5'--0110CP01-اتوماسیون-مصطفی غفاری اردکانی</v>
      </c>
    </row>
    <row r="1092" spans="1:12">
      <c r="A1092" s="33" t="s">
        <v>1898</v>
      </c>
      <c r="B1092" s="33" t="s">
        <v>1898</v>
      </c>
      <c r="C1092" t="str">
        <f>VLOOKUP(B1092,[1]Sheet6!B:C,2,0)</f>
        <v>A7D7600F-D535-429E-A3B3-C399F27FAEA3</v>
      </c>
      <c r="D1092" s="34" t="s">
        <v>195</v>
      </c>
      <c r="E1092" t="str">
        <f>VLOOKUP('نهایی براساس سیستم-برق - ابزار'!D1092,[1]Trade!A:B,2,0)</f>
        <v>26759677-2DE5-4268-8C8B-3801A7D4C97D</v>
      </c>
      <c r="F1092" s="34" t="s">
        <v>914</v>
      </c>
      <c r="G1092" t="str">
        <f>VLOOKUP(F1092,[1]Position!A:D,4,0)</f>
        <v>59088afb-0f17-4809-b35c-9e86c3a8dbb5</v>
      </c>
      <c r="H1092" t="str">
        <f t="shared" si="34"/>
        <v>59088afb-0f17-4809-b35c-9e86c3a8dbb5'</v>
      </c>
      <c r="I1092" t="s">
        <v>4008</v>
      </c>
      <c r="J1092" t="s">
        <v>1882</v>
      </c>
      <c r="K1092" t="s">
        <v>1883</v>
      </c>
      <c r="L1092" t="str">
        <f t="shared" si="35"/>
        <v>when WorkOrder.ParentSystemID = 'A7D7600F-D535-429E-A3B3-C399F27FAEA3' and WorkOrder.WOTradeID = '26759677-2DE5-4268-8C8B-3801A7D4C97D' then '59088afb-0f17-4809-b35c-9e86c3a8dbb5'--0110CP02-اتوماسیون-مصطفی غفاری اردکانی</v>
      </c>
    </row>
    <row r="1093" spans="1:12">
      <c r="A1093" s="33" t="s">
        <v>1900</v>
      </c>
      <c r="B1093" s="33" t="s">
        <v>1900</v>
      </c>
      <c r="C1093" t="str">
        <f>VLOOKUP(B1093,[1]Sheet6!B:C,2,0)</f>
        <v>D9A9B851-57DC-47CE-BD03-E16A975687A8</v>
      </c>
      <c r="D1093" s="34" t="s">
        <v>195</v>
      </c>
      <c r="E1093" t="str">
        <f>VLOOKUP('نهایی براساس سیستم-برق - ابزار'!D1093,[1]Trade!A:B,2,0)</f>
        <v>26759677-2DE5-4268-8C8B-3801A7D4C97D</v>
      </c>
      <c r="F1093" s="34" t="s">
        <v>914</v>
      </c>
      <c r="G1093" t="str">
        <f>VLOOKUP(F1093,[1]Position!A:D,4,0)</f>
        <v>59088afb-0f17-4809-b35c-9e86c3a8dbb5</v>
      </c>
      <c r="H1093" t="str">
        <f t="shared" si="34"/>
        <v>59088afb-0f17-4809-b35c-9e86c3a8dbb5'</v>
      </c>
      <c r="I1093" t="s">
        <v>4008</v>
      </c>
      <c r="J1093" t="s">
        <v>1882</v>
      </c>
      <c r="K1093" t="s">
        <v>1883</v>
      </c>
      <c r="L1093" t="str">
        <f t="shared" si="35"/>
        <v>when WorkOrder.ParentSystemID = 'D9A9B851-57DC-47CE-BD03-E16A975687A8' and WorkOrder.WOTradeID = '26759677-2DE5-4268-8C8B-3801A7D4C97D' then '59088afb-0f17-4809-b35c-9e86c3a8dbb5'--0110FE01-اتوماسیون-مصطفی غفاری اردکانی</v>
      </c>
    </row>
    <row r="1094" spans="1:12">
      <c r="A1094" s="33" t="s">
        <v>1902</v>
      </c>
      <c r="B1094" s="33" t="s">
        <v>1902</v>
      </c>
      <c r="C1094" t="str">
        <f>VLOOKUP(B1094,[1]Sheet6!B:C,2,0)</f>
        <v>39509C93-CC3E-4BDB-8A4B-28DABBC32D06</v>
      </c>
      <c r="D1094" s="34" t="s">
        <v>195</v>
      </c>
      <c r="E1094" t="str">
        <f>VLOOKUP('نهایی براساس سیستم-برق - ابزار'!D1094,[1]Trade!A:B,2,0)</f>
        <v>26759677-2DE5-4268-8C8B-3801A7D4C97D</v>
      </c>
      <c r="F1094" s="34" t="s">
        <v>914</v>
      </c>
      <c r="G1094" t="str">
        <f>VLOOKUP(F1094,[1]Position!A:D,4,0)</f>
        <v>59088afb-0f17-4809-b35c-9e86c3a8dbb5</v>
      </c>
      <c r="H1094" t="str">
        <f t="shared" si="34"/>
        <v>59088afb-0f17-4809-b35c-9e86c3a8dbb5'</v>
      </c>
      <c r="I1094" t="s">
        <v>4008</v>
      </c>
      <c r="J1094" t="s">
        <v>1882</v>
      </c>
      <c r="K1094" t="s">
        <v>1883</v>
      </c>
      <c r="L1094" t="str">
        <f t="shared" si="35"/>
        <v>when WorkOrder.ParentSystemID = '39509C93-CC3E-4BDB-8A4B-28DABBC32D06' and WorkOrder.WOTradeID = '26759677-2DE5-4268-8C8B-3801A7D4C97D' then '59088afb-0f17-4809-b35c-9e86c3a8dbb5'--0110FN01-اتوماسیون-مصطفی غفاری اردکانی</v>
      </c>
    </row>
    <row r="1095" spans="1:12">
      <c r="A1095" s="33" t="s">
        <v>1904</v>
      </c>
      <c r="B1095" s="33" t="s">
        <v>1904</v>
      </c>
      <c r="C1095" t="str">
        <f>VLOOKUP(B1095,[1]Sheet6!B:C,2,0)</f>
        <v>2620775D-C68A-45D3-BFFC-181F0176DF93</v>
      </c>
      <c r="D1095" s="34" t="s">
        <v>195</v>
      </c>
      <c r="E1095" t="str">
        <f>VLOOKUP('نهایی براساس سیستم-برق - ابزار'!D1095,[1]Trade!A:B,2,0)</f>
        <v>26759677-2DE5-4268-8C8B-3801A7D4C97D</v>
      </c>
      <c r="F1095" s="34" t="s">
        <v>914</v>
      </c>
      <c r="G1095" t="str">
        <f>VLOOKUP(F1095,[1]Position!A:D,4,0)</f>
        <v>59088afb-0f17-4809-b35c-9e86c3a8dbb5</v>
      </c>
      <c r="H1095" t="str">
        <f t="shared" si="34"/>
        <v>59088afb-0f17-4809-b35c-9e86c3a8dbb5'</v>
      </c>
      <c r="I1095" t="s">
        <v>4008</v>
      </c>
      <c r="J1095" t="s">
        <v>1882</v>
      </c>
      <c r="K1095" t="s">
        <v>1883</v>
      </c>
      <c r="L1095" t="str">
        <f t="shared" si="35"/>
        <v>when WorkOrder.ParentSystemID = '2620775D-C68A-45D3-BFFC-181F0176DF93' and WorkOrder.WOTradeID = '26759677-2DE5-4268-8C8B-3801A7D4C97D' then '59088afb-0f17-4809-b35c-9e86c3a8dbb5'--0110GA01-اتوماسیون-مصطفی غفاری اردکانی</v>
      </c>
    </row>
    <row r="1096" spans="1:12">
      <c r="A1096" s="33" t="s">
        <v>1906</v>
      </c>
      <c r="B1096" s="33" t="s">
        <v>1906</v>
      </c>
      <c r="C1096" t="str">
        <f>VLOOKUP(B1096,[1]Sheet6!B:C,2,0)</f>
        <v>51BF34CF-2198-4DBE-8DCF-ABC0ABFE6E46</v>
      </c>
      <c r="D1096" s="34" t="s">
        <v>195</v>
      </c>
      <c r="E1096" t="str">
        <f>VLOOKUP('نهایی براساس سیستم-برق - ابزار'!D1096,[1]Trade!A:B,2,0)</f>
        <v>26759677-2DE5-4268-8C8B-3801A7D4C97D</v>
      </c>
      <c r="F1096" s="34" t="s">
        <v>914</v>
      </c>
      <c r="G1096" t="str">
        <f>VLOOKUP(F1096,[1]Position!A:D,4,0)</f>
        <v>59088afb-0f17-4809-b35c-9e86c3a8dbb5</v>
      </c>
      <c r="H1096" t="str">
        <f t="shared" si="34"/>
        <v>59088afb-0f17-4809-b35c-9e86c3a8dbb5'</v>
      </c>
      <c r="I1096" t="s">
        <v>4008</v>
      </c>
      <c r="J1096" t="s">
        <v>1882</v>
      </c>
      <c r="K1096" t="s">
        <v>1883</v>
      </c>
      <c r="L1096" t="str">
        <f t="shared" si="35"/>
        <v>when WorkOrder.ParentSystemID = '51BF34CF-2198-4DBE-8DCF-ABC0ABFE6E46' and WorkOrder.WOTradeID = '26759677-2DE5-4268-8C8B-3801A7D4C97D' then '59088afb-0f17-4809-b35c-9e86c3a8dbb5'--0110HP01-اتوماسیون-مصطفی غفاری اردکانی</v>
      </c>
    </row>
    <row r="1097" spans="1:12">
      <c r="A1097" s="33" t="s">
        <v>1908</v>
      </c>
      <c r="B1097" s="33" t="s">
        <v>1908</v>
      </c>
      <c r="C1097" t="str">
        <f>VLOOKUP(B1097,[1]Sheet6!B:C,2,0)</f>
        <v>CC700F41-0A9D-41CB-907D-80729704D2C3</v>
      </c>
      <c r="D1097" s="34" t="s">
        <v>195</v>
      </c>
      <c r="E1097" t="str">
        <f>VLOOKUP('نهایی براساس سیستم-برق - ابزار'!D1097,[1]Trade!A:B,2,0)</f>
        <v>26759677-2DE5-4268-8C8B-3801A7D4C97D</v>
      </c>
      <c r="F1097" s="34" t="s">
        <v>914</v>
      </c>
      <c r="G1097" t="str">
        <f>VLOOKUP(F1097,[1]Position!A:D,4,0)</f>
        <v>59088afb-0f17-4809-b35c-9e86c3a8dbb5</v>
      </c>
      <c r="H1097" t="str">
        <f t="shared" si="34"/>
        <v>59088afb-0f17-4809-b35c-9e86c3a8dbb5'</v>
      </c>
      <c r="I1097" t="s">
        <v>4008</v>
      </c>
      <c r="J1097" t="s">
        <v>1882</v>
      </c>
      <c r="K1097" t="s">
        <v>1883</v>
      </c>
      <c r="L1097" t="str">
        <f t="shared" si="35"/>
        <v>when WorkOrder.ParentSystemID = 'CC700F41-0A9D-41CB-907D-80729704D2C3' and WorkOrder.WOTradeID = '26759677-2DE5-4268-8C8B-3801A7D4C97D' then '59088afb-0f17-4809-b35c-9e86c3a8dbb5'--0110MD01-اتوماسیون-مصطفی غفاری اردکانی</v>
      </c>
    </row>
    <row r="1098" spans="1:12">
      <c r="A1098" s="33" t="s">
        <v>1910</v>
      </c>
      <c r="B1098" s="33" t="s">
        <v>1910</v>
      </c>
      <c r="C1098" t="str">
        <f>VLOOKUP(B1098,[1]Sheet6!B:C,2,0)</f>
        <v>A206CBF1-040A-485B-914D-63D1D1F641A1</v>
      </c>
      <c r="D1098" s="34" t="s">
        <v>195</v>
      </c>
      <c r="E1098" t="str">
        <f>VLOOKUP('نهایی براساس سیستم-برق - ابزار'!D1098,[1]Trade!A:B,2,0)</f>
        <v>26759677-2DE5-4268-8C8B-3801A7D4C97D</v>
      </c>
      <c r="F1098" s="34" t="s">
        <v>914</v>
      </c>
      <c r="G1098" t="str">
        <f>VLOOKUP(F1098,[1]Position!A:D,4,0)</f>
        <v>59088afb-0f17-4809-b35c-9e86c3a8dbb5</v>
      </c>
      <c r="H1098" t="str">
        <f t="shared" si="34"/>
        <v>59088afb-0f17-4809-b35c-9e86c3a8dbb5'</v>
      </c>
      <c r="I1098" t="s">
        <v>4008</v>
      </c>
      <c r="J1098" t="s">
        <v>1882</v>
      </c>
      <c r="K1098" t="s">
        <v>1883</v>
      </c>
      <c r="L1098" t="str">
        <f t="shared" si="35"/>
        <v>when WorkOrder.ParentSystemID = 'A206CBF1-040A-485B-914D-63D1D1F641A1' and WorkOrder.WOTradeID = '26759677-2DE5-4268-8C8B-3801A7D4C97D' then '59088afb-0f17-4809-b35c-9e86c3a8dbb5'--0110MO01-اتوماسیون-مصطفی غفاری اردکانی</v>
      </c>
    </row>
    <row r="1099" spans="1:12">
      <c r="A1099" s="33" t="s">
        <v>1912</v>
      </c>
      <c r="B1099" s="33" t="s">
        <v>1912</v>
      </c>
      <c r="C1099" t="str">
        <f>VLOOKUP(B1099,[1]Sheet6!B:C,2,0)</f>
        <v>94FB13B4-EFBC-4C8C-B459-F4C672203C4A</v>
      </c>
      <c r="D1099" s="34" t="s">
        <v>195</v>
      </c>
      <c r="E1099" t="str">
        <f>VLOOKUP('نهایی براساس سیستم-برق - ابزار'!D1099,[1]Trade!A:B,2,0)</f>
        <v>26759677-2DE5-4268-8C8B-3801A7D4C97D</v>
      </c>
      <c r="F1099" s="34" t="s">
        <v>914</v>
      </c>
      <c r="G1099" t="str">
        <f>VLOOKUP(F1099,[1]Position!A:D,4,0)</f>
        <v>59088afb-0f17-4809-b35c-9e86c3a8dbb5</v>
      </c>
      <c r="H1099" t="str">
        <f t="shared" si="34"/>
        <v>59088afb-0f17-4809-b35c-9e86c3a8dbb5'</v>
      </c>
      <c r="I1099" t="s">
        <v>4008</v>
      </c>
      <c r="J1099" t="s">
        <v>1882</v>
      </c>
      <c r="K1099" t="s">
        <v>1883</v>
      </c>
      <c r="L1099" t="str">
        <f t="shared" si="35"/>
        <v>when WorkOrder.ParentSystemID = '94FB13B4-EFBC-4C8C-B459-F4C672203C4A' and WorkOrder.WOTradeID = '26759677-2DE5-4268-8C8B-3801A7D4C97D' then '59088afb-0f17-4809-b35c-9e86c3a8dbb5'--0110OB01-اتوماسیون-مصطفی غفاری اردکانی</v>
      </c>
    </row>
    <row r="1100" spans="1:12">
      <c r="A1100" s="33" t="s">
        <v>1914</v>
      </c>
      <c r="B1100" s="33" t="s">
        <v>1914</v>
      </c>
      <c r="C1100" t="str">
        <f>VLOOKUP(B1100,[1]Sheet6!B:C,2,0)</f>
        <v>716DB248-D78B-44A9-89B3-4F42666DC309</v>
      </c>
      <c r="D1100" s="34" t="s">
        <v>195</v>
      </c>
      <c r="E1100" t="str">
        <f>VLOOKUP('نهایی براساس سیستم-برق - ابزار'!D1100,[1]Trade!A:B,2,0)</f>
        <v>26759677-2DE5-4268-8C8B-3801A7D4C97D</v>
      </c>
      <c r="F1100" s="34" t="s">
        <v>914</v>
      </c>
      <c r="G1100" t="str">
        <f>VLOOKUP(F1100,[1]Position!A:D,4,0)</f>
        <v>59088afb-0f17-4809-b35c-9e86c3a8dbb5</v>
      </c>
      <c r="H1100" t="str">
        <f t="shared" si="34"/>
        <v>59088afb-0f17-4809-b35c-9e86c3a8dbb5'</v>
      </c>
      <c r="I1100" t="s">
        <v>4008</v>
      </c>
      <c r="J1100" t="s">
        <v>1882</v>
      </c>
      <c r="K1100" t="s">
        <v>1883</v>
      </c>
      <c r="L1100" t="str">
        <f t="shared" si="35"/>
        <v>when WorkOrder.ParentSystemID = '716DB248-D78B-44A9-89B3-4F42666DC309' and WorkOrder.WOTradeID = '26759677-2DE5-4268-8C8B-3801A7D4C97D' then '59088afb-0f17-4809-b35c-9e86c3a8dbb5'--0110OB02-اتوماسیون-مصطفی غفاری اردکانی</v>
      </c>
    </row>
    <row r="1101" spans="1:12">
      <c r="A1101" s="33" t="s">
        <v>1916</v>
      </c>
      <c r="B1101" s="33" t="s">
        <v>1916</v>
      </c>
      <c r="C1101" t="str">
        <f>VLOOKUP(B1101,[1]Sheet6!B:C,2,0)</f>
        <v>F5692E7B-A28C-4F3A-950E-4ACEE1A3EA5D</v>
      </c>
      <c r="D1101" s="34" t="s">
        <v>195</v>
      </c>
      <c r="E1101" t="str">
        <f>VLOOKUP('نهایی براساس سیستم-برق - ابزار'!D1101,[1]Trade!A:B,2,0)</f>
        <v>26759677-2DE5-4268-8C8B-3801A7D4C97D</v>
      </c>
      <c r="F1101" s="34" t="s">
        <v>914</v>
      </c>
      <c r="G1101" t="str">
        <f>VLOOKUP(F1101,[1]Position!A:D,4,0)</f>
        <v>59088afb-0f17-4809-b35c-9e86c3a8dbb5</v>
      </c>
      <c r="H1101" t="str">
        <f t="shared" si="34"/>
        <v>59088afb-0f17-4809-b35c-9e86c3a8dbb5'</v>
      </c>
      <c r="I1101" t="s">
        <v>4008</v>
      </c>
      <c r="J1101" t="s">
        <v>1882</v>
      </c>
      <c r="K1101" t="s">
        <v>1883</v>
      </c>
      <c r="L1101" t="str">
        <f t="shared" si="35"/>
        <v>when WorkOrder.ParentSystemID = 'F5692E7B-A28C-4F3A-950E-4ACEE1A3EA5D' and WorkOrder.WOTradeID = '26759677-2DE5-4268-8C8B-3801A7D4C97D' then '59088afb-0f17-4809-b35c-9e86c3a8dbb5'--0110SC01-اتوماسیون-مصطفی غفاری اردکانی</v>
      </c>
    </row>
    <row r="1102" spans="1:12">
      <c r="A1102" s="33" t="s">
        <v>1918</v>
      </c>
      <c r="B1102" s="33" t="s">
        <v>1918</v>
      </c>
      <c r="C1102" t="str">
        <f>VLOOKUP(B1102,[1]Sheet6!B:C,2,0)</f>
        <v>8CD4D33C-C55B-4207-942B-701307E9D089</v>
      </c>
      <c r="D1102" s="34" t="s">
        <v>195</v>
      </c>
      <c r="E1102" t="str">
        <f>VLOOKUP('نهایی براساس سیستم-برق - ابزار'!D1102,[1]Trade!A:B,2,0)</f>
        <v>26759677-2DE5-4268-8C8B-3801A7D4C97D</v>
      </c>
      <c r="F1102" s="34" t="s">
        <v>914</v>
      </c>
      <c r="G1102" t="str">
        <f>VLOOKUP(F1102,[1]Position!A:D,4,0)</f>
        <v>59088afb-0f17-4809-b35c-9e86c3a8dbb5</v>
      </c>
      <c r="H1102" t="str">
        <f t="shared" si="34"/>
        <v>59088afb-0f17-4809-b35c-9e86c3a8dbb5'</v>
      </c>
      <c r="I1102" t="s">
        <v>4008</v>
      </c>
      <c r="J1102" t="s">
        <v>1882</v>
      </c>
      <c r="K1102" t="s">
        <v>1883</v>
      </c>
      <c r="L1102" t="str">
        <f t="shared" si="35"/>
        <v>when WorkOrder.ParentSystemID = '8CD4D33C-C55B-4207-942B-701307E9D089' and WorkOrder.WOTradeID = '26759677-2DE5-4268-8C8B-3801A7D4C97D' then '59088afb-0f17-4809-b35c-9e86c3a8dbb5'--0110SC02-اتوماسیون-مصطفی غفاری اردکانی</v>
      </c>
    </row>
    <row r="1103" spans="1:12">
      <c r="A1103" s="33" t="s">
        <v>1920</v>
      </c>
      <c r="B1103" s="33" t="s">
        <v>1920</v>
      </c>
      <c r="C1103" t="str">
        <f>VLOOKUP(B1103,[1]Sheet6!B:C,2,0)</f>
        <v>760B33D1-6278-4D51-BEC8-A5C42FF6624D</v>
      </c>
      <c r="D1103" s="34" t="s">
        <v>195</v>
      </c>
      <c r="E1103" t="str">
        <f>VLOOKUP('نهایی براساس سیستم-برق - ابزار'!D1103,[1]Trade!A:B,2,0)</f>
        <v>26759677-2DE5-4268-8C8B-3801A7D4C97D</v>
      </c>
      <c r="F1103" s="34" t="s">
        <v>914</v>
      </c>
      <c r="G1103" t="str">
        <f>VLOOKUP(F1103,[1]Position!A:D,4,0)</f>
        <v>59088afb-0f17-4809-b35c-9e86c3a8dbb5</v>
      </c>
      <c r="H1103" t="str">
        <f t="shared" si="34"/>
        <v>59088afb-0f17-4809-b35c-9e86c3a8dbb5'</v>
      </c>
      <c r="I1103" t="s">
        <v>4008</v>
      </c>
      <c r="J1103" t="s">
        <v>1882</v>
      </c>
      <c r="K1103" t="s">
        <v>1883</v>
      </c>
      <c r="L1103" t="str">
        <f t="shared" si="35"/>
        <v>when WorkOrder.ParentSystemID = '760B33D1-6278-4D51-BEC8-A5C42FF6624D' and WorkOrder.WOTradeID = '26759677-2DE5-4268-8C8B-3801A7D4C97D' then '59088afb-0f17-4809-b35c-9e86c3a8dbb5'--0110SC03-اتوماسیون-مصطفی غفاری اردکانی</v>
      </c>
    </row>
    <row r="1104" spans="1:12">
      <c r="A1104" s="33" t="s">
        <v>1922</v>
      </c>
      <c r="B1104" s="33" t="s">
        <v>1922</v>
      </c>
      <c r="C1104" t="str">
        <f>VLOOKUP(B1104,[1]Sheet6!B:C,2,0)</f>
        <v>C5444EC0-917F-4BF8-AC5F-FAA69312C5A1</v>
      </c>
      <c r="D1104" s="34" t="s">
        <v>195</v>
      </c>
      <c r="E1104" t="str">
        <f>VLOOKUP('نهایی براساس سیستم-برق - ابزار'!D1104,[1]Trade!A:B,2,0)</f>
        <v>26759677-2DE5-4268-8C8B-3801A7D4C97D</v>
      </c>
      <c r="F1104" s="34" t="s">
        <v>914</v>
      </c>
      <c r="G1104" t="str">
        <f>VLOOKUP(F1104,[1]Position!A:D,4,0)</f>
        <v>59088afb-0f17-4809-b35c-9e86c3a8dbb5</v>
      </c>
      <c r="H1104" t="str">
        <f t="shared" si="34"/>
        <v>59088afb-0f17-4809-b35c-9e86c3a8dbb5'</v>
      </c>
      <c r="I1104" t="s">
        <v>4008</v>
      </c>
      <c r="J1104" t="s">
        <v>1882</v>
      </c>
      <c r="K1104" t="s">
        <v>1883</v>
      </c>
      <c r="L1104" t="str">
        <f t="shared" si="35"/>
        <v>when WorkOrder.ParentSystemID = 'C5444EC0-917F-4BF8-AC5F-FAA69312C5A1' and WorkOrder.WOTradeID = '26759677-2DE5-4268-8C8B-3801A7D4C97D' then '59088afb-0f17-4809-b35c-9e86c3a8dbb5'--0110SC04-اتوماسیون-مصطفی غفاری اردکانی</v>
      </c>
    </row>
    <row r="1105" spans="1:12">
      <c r="A1105" s="33" t="s">
        <v>1924</v>
      </c>
      <c r="B1105" s="33" t="s">
        <v>1924</v>
      </c>
      <c r="C1105" t="str">
        <f>VLOOKUP(B1105,[1]Sheet6!B:C,2,0)</f>
        <v>AB347B8D-1DCE-434A-BE49-5D970BA52B58</v>
      </c>
      <c r="D1105" s="34" t="s">
        <v>195</v>
      </c>
      <c r="E1105" t="str">
        <f>VLOOKUP('نهایی براساس سیستم-برق - ابزار'!D1105,[1]Trade!A:B,2,0)</f>
        <v>26759677-2DE5-4268-8C8B-3801A7D4C97D</v>
      </c>
      <c r="F1105" s="34" t="s">
        <v>914</v>
      </c>
      <c r="G1105" t="str">
        <f>VLOOKUP(F1105,[1]Position!A:D,4,0)</f>
        <v>59088afb-0f17-4809-b35c-9e86c3a8dbb5</v>
      </c>
      <c r="H1105" t="str">
        <f t="shared" si="34"/>
        <v>59088afb-0f17-4809-b35c-9e86c3a8dbb5'</v>
      </c>
      <c r="I1105" t="s">
        <v>4008</v>
      </c>
      <c r="J1105" t="s">
        <v>1882</v>
      </c>
      <c r="K1105" t="s">
        <v>1883</v>
      </c>
      <c r="L1105" t="str">
        <f t="shared" si="35"/>
        <v>when WorkOrder.ParentSystemID = 'AB347B8D-1DCE-434A-BE49-5D970BA52B58' and WorkOrder.WOTradeID = '26759677-2DE5-4268-8C8B-3801A7D4C97D' then '59088afb-0f17-4809-b35c-9e86c3a8dbb5'--0110SM01-اتوماسیون-مصطفی غفاری اردکانی</v>
      </c>
    </row>
    <row r="1106" spans="1:12">
      <c r="A1106" s="33" t="s">
        <v>1926</v>
      </c>
      <c r="B1106" s="33" t="s">
        <v>1926</v>
      </c>
      <c r="C1106" t="str">
        <f>VLOOKUP(B1106,[1]Sheet6!B:C,2,0)</f>
        <v>57AA7F3E-85D8-496C-8E6A-0CAB364A5D45</v>
      </c>
      <c r="D1106" s="34" t="s">
        <v>195</v>
      </c>
      <c r="E1106" t="str">
        <f>VLOOKUP('نهایی براساس سیستم-برق - ابزار'!D1106,[1]Trade!A:B,2,0)</f>
        <v>26759677-2DE5-4268-8C8B-3801A7D4C97D</v>
      </c>
      <c r="F1106" s="34" t="s">
        <v>914</v>
      </c>
      <c r="G1106" t="str">
        <f>VLOOKUP(F1106,[1]Position!A:D,4,0)</f>
        <v>59088afb-0f17-4809-b35c-9e86c3a8dbb5</v>
      </c>
      <c r="H1106" t="str">
        <f t="shared" si="34"/>
        <v>59088afb-0f17-4809-b35c-9e86c3a8dbb5'</v>
      </c>
      <c r="I1106" t="s">
        <v>4008</v>
      </c>
      <c r="J1106" t="s">
        <v>1882</v>
      </c>
      <c r="K1106" t="s">
        <v>1883</v>
      </c>
      <c r="L1106" t="str">
        <f t="shared" si="35"/>
        <v>when WorkOrder.ParentSystemID = '57AA7F3E-85D8-496C-8E6A-0CAB364A5D45' and WorkOrder.WOTradeID = '26759677-2DE5-4268-8C8B-3801A7D4C97D' then '59088afb-0f17-4809-b35c-9e86c3a8dbb5'--0110ST01-اتوماسیون-مصطفی غفاری اردکانی</v>
      </c>
    </row>
    <row r="1107" spans="1:12">
      <c r="A1107" s="33" t="s">
        <v>1928</v>
      </c>
      <c r="B1107" s="33" t="s">
        <v>1928</v>
      </c>
      <c r="C1107" t="str">
        <f>VLOOKUP(B1107,[1]Sheet6!B:C,2,0)</f>
        <v>C9B0CB92-B069-43E0-8D65-57E39D995D57</v>
      </c>
      <c r="D1107" s="34" t="s">
        <v>195</v>
      </c>
      <c r="E1107" t="str">
        <f>VLOOKUP('نهایی براساس سیستم-برق - ابزار'!D1107,[1]Trade!A:B,2,0)</f>
        <v>26759677-2DE5-4268-8C8B-3801A7D4C97D</v>
      </c>
      <c r="F1107" s="34" t="s">
        <v>914</v>
      </c>
      <c r="G1107" t="str">
        <f>VLOOKUP(F1107,[1]Position!A:D,4,0)</f>
        <v>59088afb-0f17-4809-b35c-9e86c3a8dbb5</v>
      </c>
      <c r="H1107" t="str">
        <f t="shared" si="34"/>
        <v>59088afb-0f17-4809-b35c-9e86c3a8dbb5'</v>
      </c>
      <c r="I1107" t="s">
        <v>4008</v>
      </c>
      <c r="J1107" t="s">
        <v>1882</v>
      </c>
      <c r="K1107" t="s">
        <v>1883</v>
      </c>
      <c r="L1107" t="str">
        <f t="shared" si="35"/>
        <v>when WorkOrder.ParentSystemID = 'C9B0CB92-B069-43E0-8D65-57E39D995D57' and WorkOrder.WOTradeID = '26759677-2DE5-4268-8C8B-3801A7D4C97D' then '59088afb-0f17-4809-b35c-9e86c3a8dbb5'--0110TT01-اتوماسیون-مصطفی غفاری اردکانی</v>
      </c>
    </row>
    <row r="1108" spans="1:12">
      <c r="A1108" s="33" t="s">
        <v>1930</v>
      </c>
      <c r="B1108" s="33" t="s">
        <v>1930</v>
      </c>
      <c r="C1108" t="str">
        <f>VLOOKUP(B1108,[1]Sheet6!B:C,2,0)</f>
        <v>73C87216-DC33-4BEA-A11B-A481486108C6</v>
      </c>
      <c r="D1108" s="34" t="s">
        <v>195</v>
      </c>
      <c r="E1108" t="str">
        <f>VLOOKUP('نهایی براساس سیستم-برق - ابزار'!D1108,[1]Trade!A:B,2,0)</f>
        <v>26759677-2DE5-4268-8C8B-3801A7D4C97D</v>
      </c>
      <c r="F1108" s="34" t="s">
        <v>914</v>
      </c>
      <c r="G1108" t="str">
        <f>VLOOKUP(F1108,[1]Position!A:D,4,0)</f>
        <v>59088afb-0f17-4809-b35c-9e86c3a8dbb5</v>
      </c>
      <c r="H1108" t="str">
        <f t="shared" si="34"/>
        <v>59088afb-0f17-4809-b35c-9e86c3a8dbb5'</v>
      </c>
      <c r="I1108" t="s">
        <v>4008</v>
      </c>
      <c r="J1108" t="s">
        <v>1882</v>
      </c>
      <c r="K1108" t="s">
        <v>1883</v>
      </c>
      <c r="L1108" t="str">
        <f t="shared" si="35"/>
        <v>when WorkOrder.ParentSystemID = '73C87216-DC33-4BEA-A11B-A481486108C6' and WorkOrder.WOTradeID = '26759677-2DE5-4268-8C8B-3801A7D4C97D' then '59088afb-0f17-4809-b35c-9e86c3a8dbb5'--0110WD01-اتوماسیون-مصطفی غفاری اردکانی</v>
      </c>
    </row>
    <row r="1109" spans="1:12">
      <c r="A1109" s="33" t="s">
        <v>1932</v>
      </c>
      <c r="B1109" s="33" t="s">
        <v>1932</v>
      </c>
      <c r="C1109" t="str">
        <f>VLOOKUP(B1109,[1]Sheet6!B:C,2,0)</f>
        <v>398693C5-D517-4DCD-9F53-7B0C0D24A886</v>
      </c>
      <c r="D1109" s="34" t="s">
        <v>195</v>
      </c>
      <c r="E1109" t="str">
        <f>VLOOKUP('نهایی براساس سیستم-برق - ابزار'!D1109,[1]Trade!A:B,2,0)</f>
        <v>26759677-2DE5-4268-8C8B-3801A7D4C97D</v>
      </c>
      <c r="F1109" s="34" t="s">
        <v>914</v>
      </c>
      <c r="G1109" t="str">
        <f>VLOOKUP(F1109,[1]Position!A:D,4,0)</f>
        <v>59088afb-0f17-4809-b35c-9e86c3a8dbb5</v>
      </c>
      <c r="H1109" t="str">
        <f t="shared" si="34"/>
        <v>59088afb-0f17-4809-b35c-9e86c3a8dbb5'</v>
      </c>
      <c r="I1109" t="s">
        <v>4008</v>
      </c>
      <c r="J1109" t="s">
        <v>1882</v>
      </c>
      <c r="K1109" t="s">
        <v>1883</v>
      </c>
      <c r="L1109" t="str">
        <f t="shared" si="35"/>
        <v>when WorkOrder.ParentSystemID = '398693C5-D517-4DCD-9F53-7B0C0D24A886' and WorkOrder.WOTradeID = '26759677-2DE5-4268-8C8B-3801A7D4C97D' then '59088afb-0f17-4809-b35c-9e86c3a8dbb5'--0120BC01-اتوماسیون-مصطفی غفاری اردکانی</v>
      </c>
    </row>
    <row r="1110" spans="1:12">
      <c r="A1110" s="33" t="s">
        <v>1934</v>
      </c>
      <c r="B1110" s="33" t="s">
        <v>1934</v>
      </c>
      <c r="C1110" t="str">
        <f>VLOOKUP(B1110,[1]Sheet6!B:C,2,0)</f>
        <v>57DFB1A6-2A62-4E66-AAC4-3550942DC83D</v>
      </c>
      <c r="D1110" s="34" t="s">
        <v>195</v>
      </c>
      <c r="E1110" t="str">
        <f>VLOOKUP('نهایی براساس سیستم-برق - ابزار'!D1110,[1]Trade!A:B,2,0)</f>
        <v>26759677-2DE5-4268-8C8B-3801A7D4C97D</v>
      </c>
      <c r="F1110" s="34" t="s">
        <v>914</v>
      </c>
      <c r="G1110" t="str">
        <f>VLOOKUP(F1110,[1]Position!A:D,4,0)</f>
        <v>59088afb-0f17-4809-b35c-9e86c3a8dbb5</v>
      </c>
      <c r="H1110" t="str">
        <f t="shared" si="34"/>
        <v>59088afb-0f17-4809-b35c-9e86c3a8dbb5'</v>
      </c>
      <c r="I1110" t="s">
        <v>4008</v>
      </c>
      <c r="J1110" t="s">
        <v>1882</v>
      </c>
      <c r="K1110" t="s">
        <v>1883</v>
      </c>
      <c r="L1110" t="str">
        <f t="shared" si="35"/>
        <v>when WorkOrder.ParentSystemID = '57DFB1A6-2A62-4E66-AAC4-3550942DC83D' and WorkOrder.WOTradeID = '26759677-2DE5-4268-8C8B-3801A7D4C97D' then '59088afb-0f17-4809-b35c-9e86c3a8dbb5'--0120BC02-اتوماسیون-مصطفی غفاری اردکانی</v>
      </c>
    </row>
    <row r="1111" spans="1:12">
      <c r="A1111" s="33" t="s">
        <v>1936</v>
      </c>
      <c r="B1111" s="33" t="s">
        <v>1936</v>
      </c>
      <c r="C1111" t="str">
        <f>VLOOKUP(B1111,[1]Sheet6!B:C,2,0)</f>
        <v>B61B8D74-B223-4EF2-A5D2-A02E25F13457</v>
      </c>
      <c r="D1111" s="34" t="s">
        <v>195</v>
      </c>
      <c r="E1111" t="str">
        <f>VLOOKUP('نهایی براساس سیستم-برق - ابزار'!D1111,[1]Trade!A:B,2,0)</f>
        <v>26759677-2DE5-4268-8C8B-3801A7D4C97D</v>
      </c>
      <c r="F1111" s="34" t="s">
        <v>914</v>
      </c>
      <c r="G1111" t="str">
        <f>VLOOKUP(F1111,[1]Position!A:D,4,0)</f>
        <v>59088afb-0f17-4809-b35c-9e86c3a8dbb5</v>
      </c>
      <c r="H1111" t="str">
        <f t="shared" si="34"/>
        <v>59088afb-0f17-4809-b35c-9e86c3a8dbb5'</v>
      </c>
      <c r="I1111" t="s">
        <v>4008</v>
      </c>
      <c r="J1111" t="s">
        <v>1882</v>
      </c>
      <c r="K1111" t="s">
        <v>1883</v>
      </c>
      <c r="L1111" t="str">
        <f t="shared" si="35"/>
        <v>when WorkOrder.ParentSystemID = 'B61B8D74-B223-4EF2-A5D2-A02E25F13457' and WorkOrder.WOTradeID = '26759677-2DE5-4268-8C8B-3801A7D4C97D' then '59088afb-0f17-4809-b35c-9e86c3a8dbb5'--0120BC03-اتوماسیون-مصطفی غفاری اردکانی</v>
      </c>
    </row>
    <row r="1112" spans="1:12">
      <c r="A1112" s="33" t="s">
        <v>1938</v>
      </c>
      <c r="B1112" s="33" t="s">
        <v>1938</v>
      </c>
      <c r="C1112" t="str">
        <f>VLOOKUP(B1112,[1]Sheet6!B:C,2,0)</f>
        <v>8B25B8F7-FF50-4B18-9778-3E9FFE145B85</v>
      </c>
      <c r="D1112" s="34" t="s">
        <v>195</v>
      </c>
      <c r="E1112" t="str">
        <f>VLOOKUP('نهایی براساس سیستم-برق - ابزار'!D1112,[1]Trade!A:B,2,0)</f>
        <v>26759677-2DE5-4268-8C8B-3801A7D4C97D</v>
      </c>
      <c r="F1112" s="34" t="s">
        <v>914</v>
      </c>
      <c r="G1112" t="str">
        <f>VLOOKUP(F1112,[1]Position!A:D,4,0)</f>
        <v>59088afb-0f17-4809-b35c-9e86c3a8dbb5</v>
      </c>
      <c r="H1112" t="str">
        <f t="shared" si="34"/>
        <v>59088afb-0f17-4809-b35c-9e86c3a8dbb5'</v>
      </c>
      <c r="I1112" t="s">
        <v>4008</v>
      </c>
      <c r="J1112" t="s">
        <v>1882</v>
      </c>
      <c r="K1112" t="s">
        <v>1883</v>
      </c>
      <c r="L1112" t="str">
        <f t="shared" si="35"/>
        <v>when WorkOrder.ParentSystemID = '8B25B8F7-FF50-4B18-9778-3E9FFE145B85' and WorkOrder.WOTradeID = '26759677-2DE5-4268-8C8B-3801A7D4C97D' then '59088afb-0f17-4809-b35c-9e86c3a8dbb5'--0120BC04-اتوماسیون-مصطفی غفاری اردکانی</v>
      </c>
    </row>
    <row r="1113" spans="1:12">
      <c r="A1113" s="33" t="s">
        <v>1940</v>
      </c>
      <c r="B1113" s="33" t="s">
        <v>1940</v>
      </c>
      <c r="C1113" t="str">
        <f>VLOOKUP(B1113,[1]Sheet6!B:C,2,0)</f>
        <v>EACF3353-42B5-40F7-AB30-EFAFF71FDB27</v>
      </c>
      <c r="D1113" s="34" t="s">
        <v>195</v>
      </c>
      <c r="E1113" t="str">
        <f>VLOOKUP('نهایی براساس سیستم-برق - ابزار'!D1113,[1]Trade!A:B,2,0)</f>
        <v>26759677-2DE5-4268-8C8B-3801A7D4C97D</v>
      </c>
      <c r="F1113" s="34" t="s">
        <v>914</v>
      </c>
      <c r="G1113" t="str">
        <f>VLOOKUP(F1113,[1]Position!A:D,4,0)</f>
        <v>59088afb-0f17-4809-b35c-9e86c3a8dbb5</v>
      </c>
      <c r="H1113" t="str">
        <f t="shared" si="34"/>
        <v>59088afb-0f17-4809-b35c-9e86c3a8dbb5'</v>
      </c>
      <c r="I1113" t="s">
        <v>4008</v>
      </c>
      <c r="J1113" t="s">
        <v>1882</v>
      </c>
      <c r="K1113" t="s">
        <v>1883</v>
      </c>
      <c r="L1113" t="str">
        <f t="shared" si="35"/>
        <v>when WorkOrder.ParentSystemID = 'EACF3353-42B5-40F7-AB30-EFAFF71FDB27' and WorkOrder.WOTradeID = '26759677-2DE5-4268-8C8B-3801A7D4C97D' then '59088afb-0f17-4809-b35c-9e86c3a8dbb5'--0120BC05-اتوماسیون-مصطفی غفاری اردکانی</v>
      </c>
    </row>
    <row r="1114" spans="1:12">
      <c r="A1114" s="33" t="s">
        <v>1942</v>
      </c>
      <c r="B1114" s="33" t="s">
        <v>1942</v>
      </c>
      <c r="C1114" t="str">
        <f>VLOOKUP(B1114,[1]Sheet6!B:C,2,0)</f>
        <v>9ABC1425-26D1-44A6-A0BF-E2A3ACDB9C85</v>
      </c>
      <c r="D1114" s="34" t="s">
        <v>195</v>
      </c>
      <c r="E1114" t="str">
        <f>VLOOKUP('نهایی براساس سیستم-برق - ابزار'!D1114,[1]Trade!A:B,2,0)</f>
        <v>26759677-2DE5-4268-8C8B-3801A7D4C97D</v>
      </c>
      <c r="F1114" s="34" t="s">
        <v>914</v>
      </c>
      <c r="G1114" t="str">
        <f>VLOOKUP(F1114,[1]Position!A:D,4,0)</f>
        <v>59088afb-0f17-4809-b35c-9e86c3a8dbb5</v>
      </c>
      <c r="H1114" t="str">
        <f t="shared" si="34"/>
        <v>59088afb-0f17-4809-b35c-9e86c3a8dbb5'</v>
      </c>
      <c r="I1114" t="s">
        <v>4008</v>
      </c>
      <c r="J1114" t="s">
        <v>1882</v>
      </c>
      <c r="K1114" t="s">
        <v>1883</v>
      </c>
      <c r="L1114" t="str">
        <f t="shared" si="35"/>
        <v>when WorkOrder.ParentSystemID = '9ABC1425-26D1-44A6-A0BF-E2A3ACDB9C85' and WorkOrder.WOTradeID = '26759677-2DE5-4268-8C8B-3801A7D4C97D' then '59088afb-0f17-4809-b35c-9e86c3a8dbb5'--0120GA01-اتوماسیون-مصطفی غفاری اردکانی</v>
      </c>
    </row>
    <row r="1115" spans="1:12">
      <c r="A1115" s="33" t="s">
        <v>1944</v>
      </c>
      <c r="B1115" s="33" t="s">
        <v>1944</v>
      </c>
      <c r="C1115" t="str">
        <f>VLOOKUP(B1115,[1]Sheet6!B:C,2,0)</f>
        <v>74EE04C2-8368-44CF-8C92-D6D7F7D54A19</v>
      </c>
      <c r="D1115" s="34" t="s">
        <v>195</v>
      </c>
      <c r="E1115" t="str">
        <f>VLOOKUP('نهایی براساس سیستم-برق - ابزار'!D1115,[1]Trade!A:B,2,0)</f>
        <v>26759677-2DE5-4268-8C8B-3801A7D4C97D</v>
      </c>
      <c r="F1115" s="34" t="s">
        <v>914</v>
      </c>
      <c r="G1115" t="str">
        <f>VLOOKUP(F1115,[1]Position!A:D,4,0)</f>
        <v>59088afb-0f17-4809-b35c-9e86c3a8dbb5</v>
      </c>
      <c r="H1115" t="str">
        <f t="shared" si="34"/>
        <v>59088afb-0f17-4809-b35c-9e86c3a8dbb5'</v>
      </c>
      <c r="I1115" t="s">
        <v>4008</v>
      </c>
      <c r="J1115" t="s">
        <v>1882</v>
      </c>
      <c r="K1115" t="s">
        <v>1883</v>
      </c>
      <c r="L1115" t="str">
        <f t="shared" si="35"/>
        <v>when WorkOrder.ParentSystemID = '74EE04C2-8368-44CF-8C92-D6D7F7D54A19' and WorkOrder.WOTradeID = '26759677-2DE5-4268-8C8B-3801A7D4C97D' then '59088afb-0f17-4809-b35c-9e86c3a8dbb5'--0120MD01-اتوماسیون-مصطفی غفاری اردکانی</v>
      </c>
    </row>
    <row r="1116" spans="1:12">
      <c r="A1116" s="33" t="s">
        <v>1946</v>
      </c>
      <c r="B1116" s="33" t="s">
        <v>1946</v>
      </c>
      <c r="C1116" t="str">
        <f>VLOOKUP(B1116,[1]Sheet6!B:C,2,0)</f>
        <v>84B85EDF-F16D-4A1D-A606-BF0AC09B7CA3</v>
      </c>
      <c r="D1116" s="34" t="s">
        <v>195</v>
      </c>
      <c r="E1116" t="str">
        <f>VLOOKUP('نهایی براساس سیستم-برق - ابزار'!D1116,[1]Trade!A:B,2,0)</f>
        <v>26759677-2DE5-4268-8C8B-3801A7D4C97D</v>
      </c>
      <c r="F1116" s="34" t="s">
        <v>914</v>
      </c>
      <c r="G1116" t="str">
        <f>VLOOKUP(F1116,[1]Position!A:D,4,0)</f>
        <v>59088afb-0f17-4809-b35c-9e86c3a8dbb5</v>
      </c>
      <c r="H1116" t="str">
        <f t="shared" si="34"/>
        <v>59088afb-0f17-4809-b35c-9e86c3a8dbb5'</v>
      </c>
      <c r="I1116" t="s">
        <v>4008</v>
      </c>
      <c r="J1116" t="s">
        <v>1882</v>
      </c>
      <c r="K1116" t="s">
        <v>1883</v>
      </c>
      <c r="L1116" t="str">
        <f t="shared" si="35"/>
        <v>when WorkOrder.ParentSystemID = '84B85EDF-F16D-4A1D-A606-BF0AC09B7CA3' and WorkOrder.WOTradeID = '26759677-2DE5-4268-8C8B-3801A7D4C97D' then '59088afb-0f17-4809-b35c-9e86c3a8dbb5'--0120RR01-اتوماسیون-مصطفی غفاری اردکانی</v>
      </c>
    </row>
    <row r="1117" spans="1:12">
      <c r="A1117" s="33" t="s">
        <v>1948</v>
      </c>
      <c r="B1117" s="33" t="s">
        <v>1948</v>
      </c>
      <c r="C1117" t="str">
        <f>VLOOKUP(B1117,[1]Sheet6!B:C,2,0)</f>
        <v>B7DEC299-F54A-4121-820F-DF277AE02D70</v>
      </c>
      <c r="D1117" s="34" t="s">
        <v>195</v>
      </c>
      <c r="E1117" t="str">
        <f>VLOOKUP('نهایی براساس سیستم-برق - ابزار'!D1117,[1]Trade!A:B,2,0)</f>
        <v>26759677-2DE5-4268-8C8B-3801A7D4C97D</v>
      </c>
      <c r="F1117" s="34" t="s">
        <v>914</v>
      </c>
      <c r="G1117" t="str">
        <f>VLOOKUP(F1117,[1]Position!A:D,4,0)</f>
        <v>59088afb-0f17-4809-b35c-9e86c3a8dbb5</v>
      </c>
      <c r="H1117" t="str">
        <f t="shared" si="34"/>
        <v>59088afb-0f17-4809-b35c-9e86c3a8dbb5'</v>
      </c>
      <c r="I1117" t="s">
        <v>4008</v>
      </c>
      <c r="J1117" t="s">
        <v>1882</v>
      </c>
      <c r="K1117" t="s">
        <v>1883</v>
      </c>
      <c r="L1117" t="str">
        <f t="shared" si="35"/>
        <v>when WorkOrder.ParentSystemID = 'B7DEC299-F54A-4121-820F-DF277AE02D70' and WorkOrder.WOTradeID = '26759677-2DE5-4268-8C8B-3801A7D4C97D' then '59088afb-0f17-4809-b35c-9e86c3a8dbb5'--0120SM01-اتوماسیون-مصطفی غفاری اردکانی</v>
      </c>
    </row>
    <row r="1118" spans="1:12">
      <c r="A1118" s="33" t="s">
        <v>1950</v>
      </c>
      <c r="B1118" s="33" t="s">
        <v>1950</v>
      </c>
      <c r="C1118" t="str">
        <f>VLOOKUP(B1118,[1]Sheet6!B:C,2,0)</f>
        <v>1BA361AE-5D69-44F0-B8A3-631DCE3D55D7</v>
      </c>
      <c r="D1118" s="34" t="s">
        <v>195</v>
      </c>
      <c r="E1118" t="str">
        <f>VLOOKUP('نهایی براساس سیستم-برق - ابزار'!D1118,[1]Trade!A:B,2,0)</f>
        <v>26759677-2DE5-4268-8C8B-3801A7D4C97D</v>
      </c>
      <c r="F1118" s="34" t="s">
        <v>914</v>
      </c>
      <c r="G1118" t="str">
        <f>VLOOKUP(F1118,[1]Position!A:D,4,0)</f>
        <v>59088afb-0f17-4809-b35c-9e86c3a8dbb5</v>
      </c>
      <c r="H1118" t="str">
        <f t="shared" si="34"/>
        <v>59088afb-0f17-4809-b35c-9e86c3a8dbb5'</v>
      </c>
      <c r="I1118" t="s">
        <v>4008</v>
      </c>
      <c r="J1118" t="s">
        <v>1882</v>
      </c>
      <c r="K1118" t="s">
        <v>1883</v>
      </c>
      <c r="L1118" t="str">
        <f t="shared" si="35"/>
        <v>when WorkOrder.ParentSystemID = '1BA361AE-5D69-44F0-B8A3-631DCE3D55D7' and WorkOrder.WOTradeID = '26759677-2DE5-4268-8C8B-3801A7D4C97D' then '59088afb-0f17-4809-b35c-9e86c3a8dbb5'--0120TT01-اتوماسیون-مصطفی غفاری اردکانی</v>
      </c>
    </row>
    <row r="1119" spans="1:12">
      <c r="A1119" s="33" t="s">
        <v>1952</v>
      </c>
      <c r="B1119" s="33" t="s">
        <v>1952</v>
      </c>
      <c r="C1119" t="str">
        <f>VLOOKUP(B1119,[1]Sheet6!B:C,2,0)</f>
        <v>20E1F725-AF80-478C-9F2E-03C04D637113</v>
      </c>
      <c r="D1119" s="34" t="s">
        <v>195</v>
      </c>
      <c r="E1119" t="str">
        <f>VLOOKUP('نهایی براساس سیستم-برق - ابزار'!D1119,[1]Trade!A:B,2,0)</f>
        <v>26759677-2DE5-4268-8C8B-3801A7D4C97D</v>
      </c>
      <c r="F1119" s="34" t="s">
        <v>914</v>
      </c>
      <c r="G1119" t="str">
        <f>VLOOKUP(F1119,[1]Position!A:D,4,0)</f>
        <v>59088afb-0f17-4809-b35c-9e86c3a8dbb5</v>
      </c>
      <c r="H1119" t="str">
        <f t="shared" si="34"/>
        <v>59088afb-0f17-4809-b35c-9e86c3a8dbb5'</v>
      </c>
      <c r="I1119" t="s">
        <v>4008</v>
      </c>
      <c r="J1119" t="s">
        <v>1882</v>
      </c>
      <c r="K1119" t="s">
        <v>1883</v>
      </c>
      <c r="L1119" t="str">
        <f t="shared" si="35"/>
        <v>when WorkOrder.ParentSystemID = '20E1F725-AF80-478C-9F2E-03C04D637113' and WorkOrder.WOTradeID = '26759677-2DE5-4268-8C8B-3801A7D4C97D' then '59088afb-0f17-4809-b35c-9e86c3a8dbb5'--0120TT02-اتوماسیون-مصطفی غفاری اردکانی</v>
      </c>
    </row>
    <row r="1120" spans="1:12">
      <c r="A1120" s="33" t="s">
        <v>1954</v>
      </c>
      <c r="B1120" s="33" t="s">
        <v>1954</v>
      </c>
      <c r="C1120" t="str">
        <f>VLOOKUP(B1120,[1]Sheet6!B:C,2,0)</f>
        <v>67B126AF-C15D-45C9-B489-83D65DA777EB</v>
      </c>
      <c r="D1120" s="34" t="s">
        <v>195</v>
      </c>
      <c r="E1120" t="str">
        <f>VLOOKUP('نهایی براساس سیستم-برق - ابزار'!D1120,[1]Trade!A:B,2,0)</f>
        <v>26759677-2DE5-4268-8C8B-3801A7D4C97D</v>
      </c>
      <c r="F1120" s="34" t="s">
        <v>914</v>
      </c>
      <c r="G1120" t="str">
        <f>VLOOKUP(F1120,[1]Position!A:D,4,0)</f>
        <v>59088afb-0f17-4809-b35c-9e86c3a8dbb5</v>
      </c>
      <c r="H1120" t="str">
        <f t="shared" si="34"/>
        <v>59088afb-0f17-4809-b35c-9e86c3a8dbb5'</v>
      </c>
      <c r="I1120" t="s">
        <v>4008</v>
      </c>
      <c r="J1120" t="s">
        <v>1882</v>
      </c>
      <c r="K1120" t="s">
        <v>1883</v>
      </c>
      <c r="L1120" t="str">
        <f t="shared" si="35"/>
        <v>when WorkOrder.ParentSystemID = '67B126AF-C15D-45C9-B489-83D65DA777EB' and WorkOrder.WOTradeID = '26759677-2DE5-4268-8C8B-3801A7D4C97D' then '59088afb-0f17-4809-b35c-9e86c3a8dbb5'--0130BC01-اتوماسیون-مصطفی غفاری اردکانی</v>
      </c>
    </row>
    <row r="1121" spans="1:12">
      <c r="A1121" s="33" t="s">
        <v>1956</v>
      </c>
      <c r="B1121" s="33" t="s">
        <v>1956</v>
      </c>
      <c r="C1121" t="str">
        <f>VLOOKUP(B1121,[1]Sheet6!B:C,2,0)</f>
        <v>5847E06E-D68A-44E1-808C-313EC9EED157</v>
      </c>
      <c r="D1121" s="34" t="s">
        <v>195</v>
      </c>
      <c r="E1121" t="str">
        <f>VLOOKUP('نهایی براساس سیستم-برق - ابزار'!D1121,[1]Trade!A:B,2,0)</f>
        <v>26759677-2DE5-4268-8C8B-3801A7D4C97D</v>
      </c>
      <c r="F1121" s="34" t="s">
        <v>914</v>
      </c>
      <c r="G1121" t="str">
        <f>VLOOKUP(F1121,[1]Position!A:D,4,0)</f>
        <v>59088afb-0f17-4809-b35c-9e86c3a8dbb5</v>
      </c>
      <c r="H1121" t="str">
        <f t="shared" si="34"/>
        <v>59088afb-0f17-4809-b35c-9e86c3a8dbb5'</v>
      </c>
      <c r="I1121" t="s">
        <v>4008</v>
      </c>
      <c r="J1121" t="s">
        <v>1882</v>
      </c>
      <c r="K1121" t="s">
        <v>1883</v>
      </c>
      <c r="L1121" t="str">
        <f t="shared" si="35"/>
        <v>when WorkOrder.ParentSystemID = '5847E06E-D68A-44E1-808C-313EC9EED157' and WorkOrder.WOTradeID = '26759677-2DE5-4268-8C8B-3801A7D4C97D' then '59088afb-0f17-4809-b35c-9e86c3a8dbb5'--0130CH01-اتوماسیون-مصطفی غفاری اردکانی</v>
      </c>
    </row>
    <row r="1122" spans="1:12">
      <c r="A1122" s="33" t="s">
        <v>1958</v>
      </c>
      <c r="B1122" s="33" t="s">
        <v>1958</v>
      </c>
      <c r="C1122" t="str">
        <f>VLOOKUP(B1122,[1]Sheet6!B:C,2,0)</f>
        <v>6412EF62-6462-4730-BA1D-449428BEA3B8</v>
      </c>
      <c r="D1122" s="34" t="s">
        <v>195</v>
      </c>
      <c r="E1122" t="str">
        <f>VLOOKUP('نهایی براساس سیستم-برق - ابزار'!D1122,[1]Trade!A:B,2,0)</f>
        <v>26759677-2DE5-4268-8C8B-3801A7D4C97D</v>
      </c>
      <c r="F1122" s="34" t="s">
        <v>914</v>
      </c>
      <c r="G1122" t="str">
        <f>VLOOKUP(F1122,[1]Position!A:D,4,0)</f>
        <v>59088afb-0f17-4809-b35c-9e86c3a8dbb5</v>
      </c>
      <c r="H1122" t="str">
        <f t="shared" si="34"/>
        <v>59088afb-0f17-4809-b35c-9e86c3a8dbb5'</v>
      </c>
      <c r="I1122" t="s">
        <v>4008</v>
      </c>
      <c r="J1122" t="s">
        <v>1882</v>
      </c>
      <c r="K1122" t="s">
        <v>1883</v>
      </c>
      <c r="L1122" t="str">
        <f t="shared" si="35"/>
        <v>when WorkOrder.ParentSystemID = '6412EF62-6462-4730-BA1D-449428BEA3B8' and WorkOrder.WOTradeID = '26759677-2DE5-4268-8C8B-3801A7D4C97D' then '59088afb-0f17-4809-b35c-9e86c3a8dbb5'--0130HP01-اتوماسیون-مصطفی غفاری اردکانی</v>
      </c>
    </row>
    <row r="1123" spans="1:12">
      <c r="A1123" s="33" t="s">
        <v>1960</v>
      </c>
      <c r="B1123" s="33" t="s">
        <v>1960</v>
      </c>
      <c r="C1123" t="str">
        <f>VLOOKUP(B1123,[1]Sheet6!B:C,2,0)</f>
        <v>671543D4-BE0D-44A7-8904-B6F5C46E78C2</v>
      </c>
      <c r="D1123" s="34" t="s">
        <v>195</v>
      </c>
      <c r="E1123" t="str">
        <f>VLOOKUP('نهایی براساس سیستم-برق - ابزار'!D1123,[1]Trade!A:B,2,0)</f>
        <v>26759677-2DE5-4268-8C8B-3801A7D4C97D</v>
      </c>
      <c r="F1123" s="34" t="s">
        <v>914</v>
      </c>
      <c r="G1123" t="str">
        <f>VLOOKUP(F1123,[1]Position!A:D,4,0)</f>
        <v>59088afb-0f17-4809-b35c-9e86c3a8dbb5</v>
      </c>
      <c r="H1123" t="str">
        <f t="shared" si="34"/>
        <v>59088afb-0f17-4809-b35c-9e86c3a8dbb5'</v>
      </c>
      <c r="I1123" t="s">
        <v>4008</v>
      </c>
      <c r="J1123" t="s">
        <v>1882</v>
      </c>
      <c r="K1123" t="s">
        <v>1883</v>
      </c>
      <c r="L1123" t="str">
        <f t="shared" si="35"/>
        <v>when WorkOrder.ParentSystemID = '671543D4-BE0D-44A7-8904-B6F5C46E78C2' and WorkOrder.WOTradeID = '26759677-2DE5-4268-8C8B-3801A7D4C97D' then '59088afb-0f17-4809-b35c-9e86c3a8dbb5'--0130MD01-اتوماسیون-مصطفی غفاری اردکانی</v>
      </c>
    </row>
    <row r="1124" spans="1:12">
      <c r="A1124" s="33" t="s">
        <v>1962</v>
      </c>
      <c r="B1124" s="33" t="s">
        <v>1962</v>
      </c>
      <c r="C1124" t="str">
        <f>VLOOKUP(B1124,[1]Sheet6!B:C,2,0)</f>
        <v>FC26C5D1-01EA-494C-9C3B-176A363024D9</v>
      </c>
      <c r="D1124" s="34" t="s">
        <v>195</v>
      </c>
      <c r="E1124" t="str">
        <f>VLOOKUP('نهایی براساس سیستم-برق - ابزار'!D1124,[1]Trade!A:B,2,0)</f>
        <v>26759677-2DE5-4268-8C8B-3801A7D4C97D</v>
      </c>
      <c r="F1124" s="34" t="s">
        <v>914</v>
      </c>
      <c r="G1124" t="str">
        <f>VLOOKUP(F1124,[1]Position!A:D,4,0)</f>
        <v>59088afb-0f17-4809-b35c-9e86c3a8dbb5</v>
      </c>
      <c r="H1124" t="str">
        <f t="shared" si="34"/>
        <v>59088afb-0f17-4809-b35c-9e86c3a8dbb5'</v>
      </c>
      <c r="I1124" t="s">
        <v>4008</v>
      </c>
      <c r="J1124" t="s">
        <v>1882</v>
      </c>
      <c r="K1124" t="s">
        <v>1883</v>
      </c>
      <c r="L1124" t="str">
        <f t="shared" si="35"/>
        <v>when WorkOrder.ParentSystemID = 'FC26C5D1-01EA-494C-9C3B-176A363024D9' and WorkOrder.WOTradeID = '26759677-2DE5-4268-8C8B-3801A7D4C97D' then '59088afb-0f17-4809-b35c-9e86c3a8dbb5'--0130MS01-اتوماسیون-مصطفی غفاری اردکانی</v>
      </c>
    </row>
    <row r="1125" spans="1:12">
      <c r="A1125" s="33" t="s">
        <v>1964</v>
      </c>
      <c r="B1125" s="33" t="s">
        <v>1964</v>
      </c>
      <c r="C1125" t="str">
        <f>VLOOKUP(B1125,[1]Sheet6!B:C,2,0)</f>
        <v>DCD01443-8E61-4110-8377-BC18F90139C7</v>
      </c>
      <c r="D1125" s="34" t="s">
        <v>195</v>
      </c>
      <c r="E1125" t="str">
        <f>VLOOKUP('نهایی براساس سیستم-برق - ابزار'!D1125,[1]Trade!A:B,2,0)</f>
        <v>26759677-2DE5-4268-8C8B-3801A7D4C97D</v>
      </c>
      <c r="F1125" s="34" t="s">
        <v>914</v>
      </c>
      <c r="G1125" t="str">
        <f>VLOOKUP(F1125,[1]Position!A:D,4,0)</f>
        <v>59088afb-0f17-4809-b35c-9e86c3a8dbb5</v>
      </c>
      <c r="H1125" t="str">
        <f t="shared" si="34"/>
        <v>59088afb-0f17-4809-b35c-9e86c3a8dbb5'</v>
      </c>
      <c r="I1125" t="s">
        <v>4008</v>
      </c>
      <c r="J1125" t="s">
        <v>1882</v>
      </c>
      <c r="K1125" t="s">
        <v>1883</v>
      </c>
      <c r="L1125" t="str">
        <f t="shared" si="35"/>
        <v>when WorkOrder.ParentSystemID = 'DCD01443-8E61-4110-8377-BC18F90139C7' and WorkOrder.WOTradeID = '26759677-2DE5-4268-8C8B-3801A7D4C97D' then '59088afb-0f17-4809-b35c-9e86c3a8dbb5'--0130TS01-اتوماسیون-مصطفی غفاری اردکانی</v>
      </c>
    </row>
    <row r="1126" spans="1:12">
      <c r="A1126" s="33" t="s">
        <v>1966</v>
      </c>
      <c r="B1126" s="33" t="s">
        <v>1966</v>
      </c>
      <c r="C1126" t="str">
        <f>VLOOKUP(B1126,[1]Sheet6!B:C,2,0)</f>
        <v>3917E87A-E48A-47F0-B510-8125D841A56E</v>
      </c>
      <c r="D1126" s="34" t="s">
        <v>195</v>
      </c>
      <c r="E1126" t="str">
        <f>VLOOKUP('نهایی براساس سیستم-برق - ابزار'!D1126,[1]Trade!A:B,2,0)</f>
        <v>26759677-2DE5-4268-8C8B-3801A7D4C97D</v>
      </c>
      <c r="F1126" s="34" t="s">
        <v>914</v>
      </c>
      <c r="G1126" t="str">
        <f>VLOOKUP(F1126,[1]Position!A:D,4,0)</f>
        <v>59088afb-0f17-4809-b35c-9e86c3a8dbb5</v>
      </c>
      <c r="H1126" t="str">
        <f t="shared" si="34"/>
        <v>59088afb-0f17-4809-b35c-9e86c3a8dbb5'</v>
      </c>
      <c r="I1126" t="s">
        <v>4008</v>
      </c>
      <c r="J1126" t="s">
        <v>1882</v>
      </c>
      <c r="K1126" t="s">
        <v>1883</v>
      </c>
      <c r="L1126" t="str">
        <f t="shared" si="35"/>
        <v>when WorkOrder.ParentSystemID = '3917E87A-E48A-47F0-B510-8125D841A56E' and WorkOrder.WOTradeID = '26759677-2DE5-4268-8C8B-3801A7D4C97D' then '59088afb-0f17-4809-b35c-9e86c3a8dbb5'--0150BC01-اتوماسیون-مصطفی غفاری اردکانی</v>
      </c>
    </row>
    <row r="1127" spans="1:12">
      <c r="A1127" s="33" t="s">
        <v>1968</v>
      </c>
      <c r="B1127" s="33" t="s">
        <v>1968</v>
      </c>
      <c r="C1127" t="str">
        <f>VLOOKUP(B1127,[1]Sheet6!B:C,2,0)</f>
        <v>5D9B2253-5746-407A-AED6-3F9256677406</v>
      </c>
      <c r="D1127" s="34" t="s">
        <v>195</v>
      </c>
      <c r="E1127" t="str">
        <f>VLOOKUP('نهایی براساس سیستم-برق - ابزار'!D1127,[1]Trade!A:B,2,0)</f>
        <v>26759677-2DE5-4268-8C8B-3801A7D4C97D</v>
      </c>
      <c r="F1127" s="34" t="s">
        <v>914</v>
      </c>
      <c r="G1127" t="str">
        <f>VLOOKUP(F1127,[1]Position!A:D,4,0)</f>
        <v>59088afb-0f17-4809-b35c-9e86c3a8dbb5</v>
      </c>
      <c r="H1127" t="str">
        <f t="shared" si="34"/>
        <v>59088afb-0f17-4809-b35c-9e86c3a8dbb5'</v>
      </c>
      <c r="I1127" t="s">
        <v>4008</v>
      </c>
      <c r="J1127" t="s">
        <v>1882</v>
      </c>
      <c r="K1127" t="s">
        <v>1883</v>
      </c>
      <c r="L1127" t="str">
        <f t="shared" si="35"/>
        <v>when WorkOrder.ParentSystemID = '5D9B2253-5746-407A-AED6-3F9256677406' and WorkOrder.WOTradeID = '26759677-2DE5-4268-8C8B-3801A7D4C97D' then '59088afb-0f17-4809-b35c-9e86c3a8dbb5'--0150BC02-اتوماسیون-مصطفی غفاری اردکانی</v>
      </c>
    </row>
    <row r="1128" spans="1:12">
      <c r="A1128" s="33" t="s">
        <v>1970</v>
      </c>
      <c r="B1128" s="33" t="s">
        <v>1970</v>
      </c>
      <c r="C1128" t="str">
        <f>VLOOKUP(B1128,[1]Sheet6!B:C,2,0)</f>
        <v>04924503-1D44-4B66-8A10-F22BB381A760</v>
      </c>
      <c r="D1128" s="34" t="s">
        <v>195</v>
      </c>
      <c r="E1128" t="str">
        <f>VLOOKUP('نهایی براساس سیستم-برق - ابزار'!D1128,[1]Trade!A:B,2,0)</f>
        <v>26759677-2DE5-4268-8C8B-3801A7D4C97D</v>
      </c>
      <c r="F1128" s="34" t="s">
        <v>914</v>
      </c>
      <c r="G1128" t="str">
        <f>VLOOKUP(F1128,[1]Position!A:D,4,0)</f>
        <v>59088afb-0f17-4809-b35c-9e86c3a8dbb5</v>
      </c>
      <c r="H1128" t="str">
        <f t="shared" si="34"/>
        <v>59088afb-0f17-4809-b35c-9e86c3a8dbb5'</v>
      </c>
      <c r="I1128" t="s">
        <v>4008</v>
      </c>
      <c r="J1128" t="s">
        <v>1882</v>
      </c>
      <c r="K1128" t="s">
        <v>1883</v>
      </c>
      <c r="L1128" t="str">
        <f t="shared" si="35"/>
        <v>when WorkOrder.ParentSystemID = '04924503-1D44-4B66-8A10-F22BB381A760' and WorkOrder.WOTradeID = '26759677-2DE5-4268-8C8B-3801A7D4C97D' then '59088afb-0f17-4809-b35c-9e86c3a8dbb5'--0150BC03-اتوماسیون-مصطفی غفاری اردکانی</v>
      </c>
    </row>
    <row r="1129" spans="1:12">
      <c r="A1129" s="33" t="s">
        <v>1972</v>
      </c>
      <c r="B1129" s="33" t="s">
        <v>1972</v>
      </c>
      <c r="C1129" t="str">
        <f>VLOOKUP(B1129,[1]Sheet6!B:C,2,0)</f>
        <v>824084F2-E063-4D7D-A4D7-573ADE22F94F</v>
      </c>
      <c r="D1129" s="34" t="s">
        <v>195</v>
      </c>
      <c r="E1129" t="str">
        <f>VLOOKUP('نهایی براساس سیستم-برق - ابزار'!D1129,[1]Trade!A:B,2,0)</f>
        <v>26759677-2DE5-4268-8C8B-3801A7D4C97D</v>
      </c>
      <c r="F1129" s="34" t="s">
        <v>914</v>
      </c>
      <c r="G1129" t="str">
        <f>VLOOKUP(F1129,[1]Position!A:D,4,0)</f>
        <v>59088afb-0f17-4809-b35c-9e86c3a8dbb5</v>
      </c>
      <c r="H1129" t="str">
        <f t="shared" si="34"/>
        <v>59088afb-0f17-4809-b35c-9e86c3a8dbb5'</v>
      </c>
      <c r="I1129" t="s">
        <v>4008</v>
      </c>
      <c r="J1129" t="s">
        <v>1882</v>
      </c>
      <c r="K1129" t="s">
        <v>1883</v>
      </c>
      <c r="L1129" t="str">
        <f t="shared" si="35"/>
        <v>when WorkOrder.ParentSystemID = '824084F2-E063-4D7D-A4D7-573ADE22F94F' and WorkOrder.WOTradeID = '26759677-2DE5-4268-8C8B-3801A7D4C97D' then '59088afb-0f17-4809-b35c-9e86c3a8dbb5'--0150BI01-اتوماسیون-مصطفی غفاری اردکانی</v>
      </c>
    </row>
    <row r="1130" spans="1:12">
      <c r="A1130" s="33" t="s">
        <v>1974</v>
      </c>
      <c r="B1130" s="33" t="s">
        <v>1974</v>
      </c>
      <c r="C1130" t="str">
        <f>VLOOKUP(B1130,[1]Sheet6!B:C,2,0)</f>
        <v>5774A277-8482-4B0C-B512-19D6BA1886D2</v>
      </c>
      <c r="D1130" s="34" t="s">
        <v>195</v>
      </c>
      <c r="E1130" t="str">
        <f>VLOOKUP('نهایی براساس سیستم-برق - ابزار'!D1130,[1]Trade!A:B,2,0)</f>
        <v>26759677-2DE5-4268-8C8B-3801A7D4C97D</v>
      </c>
      <c r="F1130" s="34" t="s">
        <v>914</v>
      </c>
      <c r="G1130" t="str">
        <f>VLOOKUP(F1130,[1]Position!A:D,4,0)</f>
        <v>59088afb-0f17-4809-b35c-9e86c3a8dbb5</v>
      </c>
      <c r="H1130" t="str">
        <f t="shared" si="34"/>
        <v>59088afb-0f17-4809-b35c-9e86c3a8dbb5'</v>
      </c>
      <c r="I1130" t="s">
        <v>4008</v>
      </c>
      <c r="J1130" t="s">
        <v>1882</v>
      </c>
      <c r="K1130" t="s">
        <v>1883</v>
      </c>
      <c r="L1130" t="str">
        <f t="shared" si="35"/>
        <v>when WorkOrder.ParentSystemID = '5774A277-8482-4B0C-B512-19D6BA1886D2' and WorkOrder.WOTradeID = '26759677-2DE5-4268-8C8B-3801A7D4C97D' then '59088afb-0f17-4809-b35c-9e86c3a8dbb5'--0150CP01-اتوماسیون-مصطفی غفاری اردکانی</v>
      </c>
    </row>
    <row r="1131" spans="1:12">
      <c r="A1131" s="33" t="s">
        <v>1976</v>
      </c>
      <c r="B1131" s="33" t="s">
        <v>1976</v>
      </c>
      <c r="C1131" t="str">
        <f>VLOOKUP(B1131,[1]Sheet6!B:C,2,0)</f>
        <v>39AF6458-B1E4-46EE-93CC-9DF553F355E3</v>
      </c>
      <c r="D1131" s="34" t="s">
        <v>195</v>
      </c>
      <c r="E1131" t="str">
        <f>VLOOKUP('نهایی براساس سیستم-برق - ابزار'!D1131,[1]Trade!A:B,2,0)</f>
        <v>26759677-2DE5-4268-8C8B-3801A7D4C97D</v>
      </c>
      <c r="F1131" s="34" t="s">
        <v>914</v>
      </c>
      <c r="G1131" t="str">
        <f>VLOOKUP(F1131,[1]Position!A:D,4,0)</f>
        <v>59088afb-0f17-4809-b35c-9e86c3a8dbb5</v>
      </c>
      <c r="H1131" t="str">
        <f t="shared" si="34"/>
        <v>59088afb-0f17-4809-b35c-9e86c3a8dbb5'</v>
      </c>
      <c r="I1131" t="s">
        <v>4008</v>
      </c>
      <c r="J1131" t="s">
        <v>1882</v>
      </c>
      <c r="K1131" t="s">
        <v>1883</v>
      </c>
      <c r="L1131" t="str">
        <f t="shared" si="35"/>
        <v>when WorkOrder.ParentSystemID = '39AF6458-B1E4-46EE-93CC-9DF553F355E3' and WorkOrder.WOTradeID = '26759677-2DE5-4268-8C8B-3801A7D4C97D' then '59088afb-0f17-4809-b35c-9e86c3a8dbb5'--0150EC01-اتوماسیون-مصطفی غفاری اردکانی</v>
      </c>
    </row>
    <row r="1132" spans="1:12">
      <c r="A1132" s="33" t="s">
        <v>1978</v>
      </c>
      <c r="B1132" s="33" t="s">
        <v>1978</v>
      </c>
      <c r="C1132" t="str">
        <f>VLOOKUP(B1132,[1]Sheet6!B:C,2,0)</f>
        <v>521A1096-D68C-4734-B211-91785DDCED4B</v>
      </c>
      <c r="D1132" s="34" t="s">
        <v>195</v>
      </c>
      <c r="E1132" t="str">
        <f>VLOOKUP('نهایی براساس سیستم-برق - ابزار'!D1132,[1]Trade!A:B,2,0)</f>
        <v>26759677-2DE5-4268-8C8B-3801A7D4C97D</v>
      </c>
      <c r="F1132" s="34" t="s">
        <v>914</v>
      </c>
      <c r="G1132" t="str">
        <f>VLOOKUP(F1132,[1]Position!A:D,4,0)</f>
        <v>59088afb-0f17-4809-b35c-9e86c3a8dbb5</v>
      </c>
      <c r="H1132" t="str">
        <f t="shared" si="34"/>
        <v>59088afb-0f17-4809-b35c-9e86c3a8dbb5'</v>
      </c>
      <c r="I1132" t="s">
        <v>4008</v>
      </c>
      <c r="J1132" t="s">
        <v>1882</v>
      </c>
      <c r="K1132" t="s">
        <v>1883</v>
      </c>
      <c r="L1132" t="str">
        <f t="shared" si="35"/>
        <v>when WorkOrder.ParentSystemID = '521A1096-D68C-4734-B211-91785DDCED4B' and WorkOrder.WOTradeID = '26759677-2DE5-4268-8C8B-3801A7D4C97D' then '59088afb-0f17-4809-b35c-9e86c3a8dbb5'--0150GA01-اتوماسیون-مصطفی غفاری اردکانی</v>
      </c>
    </row>
    <row r="1133" spans="1:12">
      <c r="A1133" s="33" t="s">
        <v>1980</v>
      </c>
      <c r="B1133" s="33" t="s">
        <v>1980</v>
      </c>
      <c r="C1133" t="str">
        <f>VLOOKUP(B1133,[1]Sheet6!B:C,2,0)</f>
        <v>26FA39B2-F248-40A6-9D39-591A750EE7D5</v>
      </c>
      <c r="D1133" s="34" t="s">
        <v>195</v>
      </c>
      <c r="E1133" t="str">
        <f>VLOOKUP('نهایی براساس سیستم-برق - ابزار'!D1133,[1]Trade!A:B,2,0)</f>
        <v>26759677-2DE5-4268-8C8B-3801A7D4C97D</v>
      </c>
      <c r="F1133" s="34" t="s">
        <v>914</v>
      </c>
      <c r="G1133" t="str">
        <f>VLOOKUP(F1133,[1]Position!A:D,4,0)</f>
        <v>59088afb-0f17-4809-b35c-9e86c3a8dbb5</v>
      </c>
      <c r="H1133" t="str">
        <f t="shared" si="34"/>
        <v>59088afb-0f17-4809-b35c-9e86c3a8dbb5'</v>
      </c>
      <c r="I1133" t="s">
        <v>4008</v>
      </c>
      <c r="J1133" t="s">
        <v>1882</v>
      </c>
      <c r="K1133" t="s">
        <v>1883</v>
      </c>
      <c r="L1133" t="str">
        <f t="shared" si="35"/>
        <v>when WorkOrder.ParentSystemID = '26FA39B2-F248-40A6-9D39-591A750EE7D5' and WorkOrder.WOTradeID = '26759677-2DE5-4268-8C8B-3801A7D4C97D' then '59088afb-0f17-4809-b35c-9e86c3a8dbb5'--0150OB01-اتوماسیون-مصطفی غفاری اردکانی</v>
      </c>
    </row>
    <row r="1134" spans="1:12">
      <c r="A1134" s="33" t="s">
        <v>1982</v>
      </c>
      <c r="B1134" s="33" t="s">
        <v>1982</v>
      </c>
      <c r="C1134" t="str">
        <f>VLOOKUP(B1134,[1]Sheet6!B:C,2,0)</f>
        <v>A122AE33-3CC8-4384-9B27-C468EDFB6B1C</v>
      </c>
      <c r="D1134" s="34" t="s">
        <v>195</v>
      </c>
      <c r="E1134" t="str">
        <f>VLOOKUP('نهایی براساس سیستم-برق - ابزار'!D1134,[1]Trade!A:B,2,0)</f>
        <v>26759677-2DE5-4268-8C8B-3801A7D4C97D</v>
      </c>
      <c r="F1134" s="34" t="s">
        <v>914</v>
      </c>
      <c r="G1134" t="str">
        <f>VLOOKUP(F1134,[1]Position!A:D,4,0)</f>
        <v>59088afb-0f17-4809-b35c-9e86c3a8dbb5</v>
      </c>
      <c r="H1134" t="str">
        <f t="shared" si="34"/>
        <v>59088afb-0f17-4809-b35c-9e86c3a8dbb5'</v>
      </c>
      <c r="I1134" t="s">
        <v>4008</v>
      </c>
      <c r="J1134" t="s">
        <v>1882</v>
      </c>
      <c r="K1134" t="s">
        <v>1883</v>
      </c>
      <c r="L1134" t="str">
        <f t="shared" si="35"/>
        <v>when WorkOrder.ParentSystemID = 'A122AE33-3CC8-4384-9B27-C468EDFB6B1C' and WorkOrder.WOTradeID = '26759677-2DE5-4268-8C8B-3801A7D4C97D' then '59088afb-0f17-4809-b35c-9e86c3a8dbb5'--0150RL01-اتوماسیون-مصطفی غفاری اردکانی</v>
      </c>
    </row>
    <row r="1135" spans="1:12">
      <c r="A1135" s="33" t="s">
        <v>1984</v>
      </c>
      <c r="B1135" s="33" t="s">
        <v>1984</v>
      </c>
      <c r="C1135" t="str">
        <f>VLOOKUP(B1135,[1]Sheet6!B:C,2,0)</f>
        <v>F6A8275E-365D-4E38-833E-048FE72ED639</v>
      </c>
      <c r="D1135" s="34" t="s">
        <v>195</v>
      </c>
      <c r="E1135" t="str">
        <f>VLOOKUP('نهایی براساس سیستم-برق - ابزار'!D1135,[1]Trade!A:B,2,0)</f>
        <v>26759677-2DE5-4268-8C8B-3801A7D4C97D</v>
      </c>
      <c r="F1135" s="34" t="s">
        <v>914</v>
      </c>
      <c r="G1135" t="str">
        <f>VLOOKUP(F1135,[1]Position!A:D,4,0)</f>
        <v>59088afb-0f17-4809-b35c-9e86c3a8dbb5</v>
      </c>
      <c r="H1135" t="str">
        <f t="shared" si="34"/>
        <v>59088afb-0f17-4809-b35c-9e86c3a8dbb5'</v>
      </c>
      <c r="I1135" t="s">
        <v>4008</v>
      </c>
      <c r="J1135" t="s">
        <v>1882</v>
      </c>
      <c r="K1135" t="s">
        <v>1883</v>
      </c>
      <c r="L1135" t="str">
        <f t="shared" si="35"/>
        <v>when WorkOrder.ParentSystemID = 'F6A8275E-365D-4E38-833E-048FE72ED639' and WorkOrder.WOTradeID = '26759677-2DE5-4268-8C8B-3801A7D4C97D' then '59088afb-0f17-4809-b35c-9e86c3a8dbb5'--0150RS01-اتوماسیون-مصطفی غفاری اردکانی</v>
      </c>
    </row>
    <row r="1136" spans="1:12">
      <c r="A1136" s="33" t="s">
        <v>1986</v>
      </c>
      <c r="B1136" s="33" t="s">
        <v>1986</v>
      </c>
      <c r="C1136" t="str">
        <f>VLOOKUP(B1136,[1]Sheet6!B:C,2,0)</f>
        <v>0F4FCBC9-0F89-48DA-8CDD-27221702D1FC</v>
      </c>
      <c r="D1136" s="34" t="s">
        <v>195</v>
      </c>
      <c r="E1136" t="str">
        <f>VLOOKUP('نهایی براساس سیستم-برق - ابزار'!D1136,[1]Trade!A:B,2,0)</f>
        <v>26759677-2DE5-4268-8C8B-3801A7D4C97D</v>
      </c>
      <c r="F1136" s="34" t="s">
        <v>914</v>
      </c>
      <c r="G1136" t="str">
        <f>VLOOKUP(F1136,[1]Position!A:D,4,0)</f>
        <v>59088afb-0f17-4809-b35c-9e86c3a8dbb5</v>
      </c>
      <c r="H1136" t="str">
        <f t="shared" si="34"/>
        <v>59088afb-0f17-4809-b35c-9e86c3a8dbb5'</v>
      </c>
      <c r="I1136" t="s">
        <v>4008</v>
      </c>
      <c r="J1136" t="s">
        <v>1882</v>
      </c>
      <c r="K1136" t="s">
        <v>1883</v>
      </c>
      <c r="L1136" t="str">
        <f t="shared" si="35"/>
        <v>when WorkOrder.ParentSystemID = '0F4FCBC9-0F89-48DA-8CDD-27221702D1FC' and WorkOrder.WOTradeID = '26759677-2DE5-4268-8C8B-3801A7D4C97D' then '59088afb-0f17-4809-b35c-9e86c3a8dbb5'--0150SM01-اتوماسیون-مصطفی غفاری اردکانی</v>
      </c>
    </row>
    <row r="1137" spans="1:12">
      <c r="A1137" s="33" t="s">
        <v>1988</v>
      </c>
      <c r="B1137" s="33" t="s">
        <v>1988</v>
      </c>
      <c r="C1137" t="str">
        <f>VLOOKUP(B1137,[1]Sheet6!B:C,2,0)</f>
        <v>13888048-8CF2-4783-98FC-AA100FBD3878</v>
      </c>
      <c r="D1137" s="34" t="s">
        <v>195</v>
      </c>
      <c r="E1137" t="str">
        <f>VLOOKUP('نهایی براساس سیستم-برق - ابزار'!D1137,[1]Trade!A:B,2,0)</f>
        <v>26759677-2DE5-4268-8C8B-3801A7D4C97D</v>
      </c>
      <c r="F1137" s="34" t="s">
        <v>914</v>
      </c>
      <c r="G1137" t="str">
        <f>VLOOKUP(F1137,[1]Position!A:D,4,0)</f>
        <v>59088afb-0f17-4809-b35c-9e86c3a8dbb5</v>
      </c>
      <c r="H1137" t="str">
        <f t="shared" si="34"/>
        <v>59088afb-0f17-4809-b35c-9e86c3a8dbb5'</v>
      </c>
      <c r="I1137" t="s">
        <v>4008</v>
      </c>
      <c r="J1137" t="s">
        <v>1882</v>
      </c>
      <c r="K1137" t="s">
        <v>1883</v>
      </c>
      <c r="L1137" t="str">
        <f t="shared" si="35"/>
        <v>when WorkOrder.ParentSystemID = '13888048-8CF2-4783-98FC-AA100FBD3878' and WorkOrder.WOTradeID = '26759677-2DE5-4268-8C8B-3801A7D4C97D' then '59088afb-0f17-4809-b35c-9e86c3a8dbb5'--0150TT01-اتوماسیون-مصطفی غفاری اردکانی</v>
      </c>
    </row>
    <row r="1138" spans="1:12">
      <c r="A1138" s="33" t="s">
        <v>1990</v>
      </c>
      <c r="B1138" s="33" t="s">
        <v>1990</v>
      </c>
      <c r="C1138" t="str">
        <f>VLOOKUP(B1138,[1]Sheet6!B:C,2,0)</f>
        <v>462393B5-1BA9-4986-A6AF-1CFA727F39B5</v>
      </c>
      <c r="D1138" s="34" t="s">
        <v>195</v>
      </c>
      <c r="E1138" t="str">
        <f>VLOOKUP('نهایی براساس سیستم-برق - ابزار'!D1138,[1]Trade!A:B,2,0)</f>
        <v>26759677-2DE5-4268-8C8B-3801A7D4C97D</v>
      </c>
      <c r="F1138" s="34" t="s">
        <v>914</v>
      </c>
      <c r="G1138" t="str">
        <f>VLOOKUP(F1138,[1]Position!A:D,4,0)</f>
        <v>59088afb-0f17-4809-b35c-9e86c3a8dbb5</v>
      </c>
      <c r="H1138" t="str">
        <f t="shared" si="34"/>
        <v>59088afb-0f17-4809-b35c-9e86c3a8dbb5'</v>
      </c>
      <c r="I1138" t="s">
        <v>4008</v>
      </c>
      <c r="J1138" t="s">
        <v>1882</v>
      </c>
      <c r="K1138" t="s">
        <v>1883</v>
      </c>
      <c r="L1138" t="str">
        <f t="shared" si="35"/>
        <v>when WorkOrder.ParentSystemID = '462393B5-1BA9-4986-A6AF-1CFA727F39B5' and WorkOrder.WOTradeID = '26759677-2DE5-4268-8C8B-3801A7D4C97D' then '59088afb-0f17-4809-b35c-9e86c3a8dbb5'--0150WF01-اتوماسیون-مصطفی غفاری اردکانی</v>
      </c>
    </row>
    <row r="1139" spans="1:12">
      <c r="A1139" s="33" t="s">
        <v>1992</v>
      </c>
      <c r="B1139" s="33" t="s">
        <v>1992</v>
      </c>
      <c r="C1139" t="str">
        <f>VLOOKUP(B1139,[1]Sheet6!B:C,2,0)</f>
        <v>AC8E5CEC-D969-4E0D-A578-D3E6FAC617C1</v>
      </c>
      <c r="D1139" s="34" t="s">
        <v>195</v>
      </c>
      <c r="E1139" t="str">
        <f>VLOOKUP('نهایی براساس سیستم-برق - ابزار'!D1139,[1]Trade!A:B,2,0)</f>
        <v>26759677-2DE5-4268-8C8B-3801A7D4C97D</v>
      </c>
      <c r="F1139" s="34" t="s">
        <v>914</v>
      </c>
      <c r="G1139" t="str">
        <f>VLOOKUP(F1139,[1]Position!A:D,4,0)</f>
        <v>59088afb-0f17-4809-b35c-9e86c3a8dbb5</v>
      </c>
      <c r="H1139" t="str">
        <f t="shared" si="34"/>
        <v>59088afb-0f17-4809-b35c-9e86c3a8dbb5'</v>
      </c>
      <c r="I1139" t="s">
        <v>4008</v>
      </c>
      <c r="J1139" t="s">
        <v>1882</v>
      </c>
      <c r="K1139" t="s">
        <v>1883</v>
      </c>
      <c r="L1139" t="str">
        <f t="shared" si="35"/>
        <v>when WorkOrder.ParentSystemID = 'AC8E5CEC-D969-4E0D-A578-D3E6FAC617C1' and WorkOrder.WOTradeID = '26759677-2DE5-4268-8C8B-3801A7D4C97D' then '59088afb-0f17-4809-b35c-9e86c3a8dbb5'--0150WP01-اتوماسیون-مصطفی غفاری اردکانی</v>
      </c>
    </row>
    <row r="1140" spans="1:12">
      <c r="A1140" s="33" t="s">
        <v>1994</v>
      </c>
      <c r="B1140" s="33" t="s">
        <v>1994</v>
      </c>
      <c r="C1140" t="str">
        <f>VLOOKUP(B1140,[1]Sheet6!B:C,2,0)</f>
        <v>1BB9D93D-C3B0-4D47-BA2A-837E4313E702</v>
      </c>
      <c r="D1140" s="34" t="s">
        <v>195</v>
      </c>
      <c r="E1140" t="str">
        <f>VLOOKUP('نهایی براساس سیستم-برق - ابزار'!D1140,[1]Trade!A:B,2,0)</f>
        <v>26759677-2DE5-4268-8C8B-3801A7D4C97D</v>
      </c>
      <c r="F1140" s="34" t="s">
        <v>914</v>
      </c>
      <c r="G1140" t="str">
        <f>VLOOKUP(F1140,[1]Position!A:D,4,0)</f>
        <v>59088afb-0f17-4809-b35c-9e86c3a8dbb5</v>
      </c>
      <c r="H1140" t="str">
        <f t="shared" si="34"/>
        <v>59088afb-0f17-4809-b35c-9e86c3a8dbb5'</v>
      </c>
      <c r="I1140" t="s">
        <v>4008</v>
      </c>
      <c r="J1140" t="s">
        <v>1882</v>
      </c>
      <c r="K1140" t="s">
        <v>1883</v>
      </c>
      <c r="L1140" t="str">
        <f t="shared" si="35"/>
        <v>when WorkOrder.ParentSystemID = '1BB9D93D-C3B0-4D47-BA2A-837E4313E702' and WorkOrder.WOTradeID = '26759677-2DE5-4268-8C8B-3801A7D4C97D' then '59088afb-0f17-4809-b35c-9e86c3a8dbb5'--0150WP02-اتوماسیون-مصطفی غفاری اردکانی</v>
      </c>
    </row>
    <row r="1141" spans="1:12">
      <c r="A1141" s="33" t="s">
        <v>1996</v>
      </c>
      <c r="B1141" s="33" t="s">
        <v>1996</v>
      </c>
      <c r="C1141" t="str">
        <f>VLOOKUP(B1141,[1]Sheet6!B:C,2,0)</f>
        <v>EB5220B7-7347-485F-BAC2-BB67F48723F8</v>
      </c>
      <c r="D1141" s="34" t="s">
        <v>195</v>
      </c>
      <c r="E1141" t="str">
        <f>VLOOKUP('نهایی براساس سیستم-برق - ابزار'!D1141,[1]Trade!A:B,2,0)</f>
        <v>26759677-2DE5-4268-8C8B-3801A7D4C97D</v>
      </c>
      <c r="F1141" s="34" t="s">
        <v>914</v>
      </c>
      <c r="G1141" t="str">
        <f>VLOOKUP(F1141,[1]Position!A:D,4,0)</f>
        <v>59088afb-0f17-4809-b35c-9e86c3a8dbb5</v>
      </c>
      <c r="H1141" t="str">
        <f t="shared" si="34"/>
        <v>59088afb-0f17-4809-b35c-9e86c3a8dbb5'</v>
      </c>
      <c r="I1141" t="s">
        <v>4008</v>
      </c>
      <c r="J1141" t="s">
        <v>1882</v>
      </c>
      <c r="K1141" t="s">
        <v>1883</v>
      </c>
      <c r="L1141" t="str">
        <f t="shared" si="35"/>
        <v>when WorkOrder.ParentSystemID = 'EB5220B7-7347-485F-BAC2-BB67F48723F8' and WorkOrder.WOTradeID = '26759677-2DE5-4268-8C8B-3801A7D4C97D' then '59088afb-0f17-4809-b35c-9e86c3a8dbb5'--0150WP03-اتوماسیون-مصطفی غفاری اردکانی</v>
      </c>
    </row>
    <row r="1142" spans="1:12">
      <c r="A1142" s="33" t="s">
        <v>1998</v>
      </c>
      <c r="B1142" s="33" t="s">
        <v>1998</v>
      </c>
      <c r="C1142" t="str">
        <f>VLOOKUP(B1142,[1]Sheet6!B:C,2,0)</f>
        <v>ECBE53F2-76A7-4360-BE42-2A5D7AA988F9</v>
      </c>
      <c r="D1142" s="34" t="s">
        <v>195</v>
      </c>
      <c r="E1142" t="str">
        <f>VLOOKUP('نهایی براساس سیستم-برق - ابزار'!D1142,[1]Trade!A:B,2,0)</f>
        <v>26759677-2DE5-4268-8C8B-3801A7D4C97D</v>
      </c>
      <c r="F1142" s="34" t="s">
        <v>914</v>
      </c>
      <c r="G1142" t="str">
        <f>VLOOKUP(F1142,[1]Position!A:D,4,0)</f>
        <v>59088afb-0f17-4809-b35c-9e86c3a8dbb5</v>
      </c>
      <c r="H1142" t="str">
        <f t="shared" si="34"/>
        <v>59088afb-0f17-4809-b35c-9e86c3a8dbb5'</v>
      </c>
      <c r="I1142" t="s">
        <v>4008</v>
      </c>
      <c r="J1142" t="s">
        <v>1882</v>
      </c>
      <c r="K1142" t="s">
        <v>1883</v>
      </c>
      <c r="L1142" t="str">
        <f t="shared" si="35"/>
        <v>when WorkOrder.ParentSystemID = 'ECBE53F2-76A7-4360-BE42-2A5D7AA988F9' and WorkOrder.WOTradeID = '26759677-2DE5-4268-8C8B-3801A7D4C97D' then '59088afb-0f17-4809-b35c-9e86c3a8dbb5'--0160BC01-اتوماسیون-مصطفی غفاری اردکانی</v>
      </c>
    </row>
    <row r="1143" spans="1:12">
      <c r="A1143" s="33" t="s">
        <v>2000</v>
      </c>
      <c r="B1143" s="33" t="s">
        <v>2000</v>
      </c>
      <c r="C1143" t="str">
        <f>VLOOKUP(B1143,[1]Sheet6!B:C,2,0)</f>
        <v>472A93C5-EEC0-459C-9770-7B9C7742CC43</v>
      </c>
      <c r="D1143" s="34" t="s">
        <v>195</v>
      </c>
      <c r="E1143" t="str">
        <f>VLOOKUP('نهایی براساس سیستم-برق - ابزار'!D1143,[1]Trade!A:B,2,0)</f>
        <v>26759677-2DE5-4268-8C8B-3801A7D4C97D</v>
      </c>
      <c r="F1143" s="34" t="s">
        <v>914</v>
      </c>
      <c r="G1143" t="str">
        <f>VLOOKUP(F1143,[1]Position!A:D,4,0)</f>
        <v>59088afb-0f17-4809-b35c-9e86c3a8dbb5</v>
      </c>
      <c r="H1143" t="str">
        <f t="shared" si="34"/>
        <v>59088afb-0f17-4809-b35c-9e86c3a8dbb5'</v>
      </c>
      <c r="I1143" t="s">
        <v>4008</v>
      </c>
      <c r="J1143" t="s">
        <v>1882</v>
      </c>
      <c r="K1143" t="s">
        <v>1883</v>
      </c>
      <c r="L1143" t="str">
        <f t="shared" si="35"/>
        <v>when WorkOrder.ParentSystemID = '472A93C5-EEC0-459C-9770-7B9C7742CC43' and WorkOrder.WOTradeID = '26759677-2DE5-4268-8C8B-3801A7D4C97D' then '59088afb-0f17-4809-b35c-9e86c3a8dbb5'--0160BC02-اتوماسیون-مصطفی غفاری اردکانی</v>
      </c>
    </row>
    <row r="1144" spans="1:12">
      <c r="A1144" s="33" t="s">
        <v>2002</v>
      </c>
      <c r="B1144" s="33" t="s">
        <v>2002</v>
      </c>
      <c r="C1144" t="str">
        <f>VLOOKUP(B1144,[1]Sheet6!B:C,2,0)</f>
        <v>AEC6D42B-C0FA-41F7-B79A-8103DAE20265</v>
      </c>
      <c r="D1144" s="34" t="s">
        <v>195</v>
      </c>
      <c r="E1144" t="str">
        <f>VLOOKUP('نهایی براساس سیستم-برق - ابزار'!D1144,[1]Trade!A:B,2,0)</f>
        <v>26759677-2DE5-4268-8C8B-3801A7D4C97D</v>
      </c>
      <c r="F1144" s="34" t="s">
        <v>914</v>
      </c>
      <c r="G1144" t="str">
        <f>VLOOKUP(F1144,[1]Position!A:D,4,0)</f>
        <v>59088afb-0f17-4809-b35c-9e86c3a8dbb5</v>
      </c>
      <c r="H1144" t="str">
        <f t="shared" si="34"/>
        <v>59088afb-0f17-4809-b35c-9e86c3a8dbb5'</v>
      </c>
      <c r="I1144" t="s">
        <v>4008</v>
      </c>
      <c r="J1144" t="s">
        <v>1882</v>
      </c>
      <c r="K1144" t="s">
        <v>1883</v>
      </c>
      <c r="L1144" t="str">
        <f t="shared" si="35"/>
        <v>when WorkOrder.ParentSystemID = 'AEC6D42B-C0FA-41F7-B79A-8103DAE20265' and WorkOrder.WOTradeID = '26759677-2DE5-4268-8C8B-3801A7D4C97D' then '59088afb-0f17-4809-b35c-9e86c3a8dbb5'--0160FE01-اتوماسیون-مصطفی غفاری اردکانی</v>
      </c>
    </row>
    <row r="1145" spans="1:12">
      <c r="A1145" s="33" t="s">
        <v>2004</v>
      </c>
      <c r="B1145" s="33" t="s">
        <v>2004</v>
      </c>
      <c r="C1145" t="str">
        <f>VLOOKUP(B1145,[1]Sheet6!B:C,2,0)</f>
        <v>793E4A7C-A47C-4FAD-8DF2-8FC82404AD80</v>
      </c>
      <c r="D1145" s="34" t="s">
        <v>195</v>
      </c>
      <c r="E1145" t="str">
        <f>VLOOKUP('نهایی براساس سیستم-برق - ابزار'!D1145,[1]Trade!A:B,2,0)</f>
        <v>26759677-2DE5-4268-8C8B-3801A7D4C97D</v>
      </c>
      <c r="F1145" s="34" t="s">
        <v>914</v>
      </c>
      <c r="G1145" t="str">
        <f>VLOOKUP(F1145,[1]Position!A:D,4,0)</f>
        <v>59088afb-0f17-4809-b35c-9e86c3a8dbb5</v>
      </c>
      <c r="H1145" t="str">
        <f t="shared" si="34"/>
        <v>59088afb-0f17-4809-b35c-9e86c3a8dbb5'</v>
      </c>
      <c r="I1145" t="s">
        <v>4008</v>
      </c>
      <c r="J1145" t="s">
        <v>1882</v>
      </c>
      <c r="K1145" t="s">
        <v>1883</v>
      </c>
      <c r="L1145" t="str">
        <f t="shared" si="35"/>
        <v>when WorkOrder.ParentSystemID = '793E4A7C-A47C-4FAD-8DF2-8FC82404AD80' and WorkOrder.WOTradeID = '26759677-2DE5-4268-8C8B-3801A7D4C97D' then '59088afb-0f17-4809-b35c-9e86c3a8dbb5'--0160FE02-اتوماسیون-مصطفی غفاری اردکانی</v>
      </c>
    </row>
    <row r="1146" spans="1:12">
      <c r="A1146" s="33" t="s">
        <v>2006</v>
      </c>
      <c r="B1146" s="33" t="s">
        <v>2006</v>
      </c>
      <c r="C1146" t="str">
        <f>VLOOKUP(B1146,[1]Sheet6!B:C,2,0)</f>
        <v>C87C5F0B-BD0A-4F5B-B30A-4CA75876400B</v>
      </c>
      <c r="D1146" s="34" t="s">
        <v>195</v>
      </c>
      <c r="E1146" t="str">
        <f>VLOOKUP('نهایی براساس سیستم-برق - ابزار'!D1146,[1]Trade!A:B,2,0)</f>
        <v>26759677-2DE5-4268-8C8B-3801A7D4C97D</v>
      </c>
      <c r="F1146" s="34" t="s">
        <v>914</v>
      </c>
      <c r="G1146" t="str">
        <f>VLOOKUP(F1146,[1]Position!A:D,4,0)</f>
        <v>59088afb-0f17-4809-b35c-9e86c3a8dbb5</v>
      </c>
      <c r="H1146" t="str">
        <f t="shared" si="34"/>
        <v>59088afb-0f17-4809-b35c-9e86c3a8dbb5'</v>
      </c>
      <c r="I1146" t="s">
        <v>4008</v>
      </c>
      <c r="J1146" t="s">
        <v>1882</v>
      </c>
      <c r="K1146" t="s">
        <v>1883</v>
      </c>
      <c r="L1146" t="str">
        <f t="shared" si="35"/>
        <v>when WorkOrder.ParentSystemID = 'C87C5F0B-BD0A-4F5B-B30A-4CA75876400B' and WorkOrder.WOTradeID = '26759677-2DE5-4268-8C8B-3801A7D4C97D' then '59088afb-0f17-4809-b35c-9e86c3a8dbb5'--0160GA01-اتوماسیون-مصطفی غفاری اردکانی</v>
      </c>
    </row>
    <row r="1147" spans="1:12">
      <c r="A1147" s="33" t="s">
        <v>2008</v>
      </c>
      <c r="B1147" s="33" t="s">
        <v>2008</v>
      </c>
      <c r="C1147" t="str">
        <f>VLOOKUP(B1147,[1]Sheet6!B:C,2,0)</f>
        <v>88B776DC-4348-42FF-BA43-61868791D29F</v>
      </c>
      <c r="D1147" s="34" t="s">
        <v>195</v>
      </c>
      <c r="E1147" t="str">
        <f>VLOOKUP('نهایی براساس سیستم-برق - ابزار'!D1147,[1]Trade!A:B,2,0)</f>
        <v>26759677-2DE5-4268-8C8B-3801A7D4C97D</v>
      </c>
      <c r="F1147" s="34" t="s">
        <v>914</v>
      </c>
      <c r="G1147" t="str">
        <f>VLOOKUP(F1147,[1]Position!A:D,4,0)</f>
        <v>59088afb-0f17-4809-b35c-9e86c3a8dbb5</v>
      </c>
      <c r="H1147" t="str">
        <f t="shared" si="34"/>
        <v>59088afb-0f17-4809-b35c-9e86c3a8dbb5'</v>
      </c>
      <c r="I1147" t="s">
        <v>4008</v>
      </c>
      <c r="J1147" t="s">
        <v>1882</v>
      </c>
      <c r="K1147" t="s">
        <v>1883</v>
      </c>
      <c r="L1147" t="str">
        <f t="shared" si="35"/>
        <v>when WorkOrder.ParentSystemID = '88B776DC-4348-42FF-BA43-61868791D29F' and WorkOrder.WOTradeID = '26759677-2DE5-4268-8C8B-3801A7D4C97D' then '59088afb-0f17-4809-b35c-9e86c3a8dbb5'--0160HP01-اتوماسیون-مصطفی غفاری اردکانی</v>
      </c>
    </row>
    <row r="1148" spans="1:12">
      <c r="A1148" s="33" t="s">
        <v>2010</v>
      </c>
      <c r="B1148" s="33" t="s">
        <v>2010</v>
      </c>
      <c r="C1148" t="str">
        <f>VLOOKUP(B1148,[1]Sheet6!B:C,2,0)</f>
        <v>ACE17F4A-14E5-430D-B1BA-33C6ADC54B33</v>
      </c>
      <c r="D1148" s="34" t="s">
        <v>195</v>
      </c>
      <c r="E1148" t="str">
        <f>VLOOKUP('نهایی براساس سیستم-برق - ابزار'!D1148,[1]Trade!A:B,2,0)</f>
        <v>26759677-2DE5-4268-8C8B-3801A7D4C97D</v>
      </c>
      <c r="F1148" s="34" t="s">
        <v>914</v>
      </c>
      <c r="G1148" t="str">
        <f>VLOOKUP(F1148,[1]Position!A:D,4,0)</f>
        <v>59088afb-0f17-4809-b35c-9e86c3a8dbb5</v>
      </c>
      <c r="H1148" t="str">
        <f t="shared" si="34"/>
        <v>59088afb-0f17-4809-b35c-9e86c3a8dbb5'</v>
      </c>
      <c r="I1148" t="s">
        <v>4008</v>
      </c>
      <c r="J1148" t="s">
        <v>1882</v>
      </c>
      <c r="K1148" t="s">
        <v>1883</v>
      </c>
      <c r="L1148" t="str">
        <f t="shared" si="35"/>
        <v>when WorkOrder.ParentSystemID = 'ACE17F4A-14E5-430D-B1BA-33C6ADC54B33' and WorkOrder.WOTradeID = '26759677-2DE5-4268-8C8B-3801A7D4C97D' then '59088afb-0f17-4809-b35c-9e86c3a8dbb5'--0160HP02-اتوماسیون-مصطفی غفاری اردکانی</v>
      </c>
    </row>
    <row r="1149" spans="1:12">
      <c r="A1149" s="33" t="s">
        <v>2012</v>
      </c>
      <c r="B1149" s="33" t="s">
        <v>2012</v>
      </c>
      <c r="C1149" t="str">
        <f>VLOOKUP(B1149,[1]Sheet6!B:C,2,0)</f>
        <v>F4C3AC59-6F40-44BF-B43E-BC9FCCEEF244</v>
      </c>
      <c r="D1149" s="34" t="s">
        <v>195</v>
      </c>
      <c r="E1149" t="str">
        <f>VLOOKUP('نهایی براساس سیستم-برق - ابزار'!D1149,[1]Trade!A:B,2,0)</f>
        <v>26759677-2DE5-4268-8C8B-3801A7D4C97D</v>
      </c>
      <c r="F1149" s="34" t="s">
        <v>914</v>
      </c>
      <c r="G1149" t="str">
        <f>VLOOKUP(F1149,[1]Position!A:D,4,0)</f>
        <v>59088afb-0f17-4809-b35c-9e86c3a8dbb5</v>
      </c>
      <c r="H1149" t="str">
        <f t="shared" si="34"/>
        <v>59088afb-0f17-4809-b35c-9e86c3a8dbb5'</v>
      </c>
      <c r="I1149" t="s">
        <v>4008</v>
      </c>
      <c r="J1149" t="s">
        <v>1882</v>
      </c>
      <c r="K1149" t="s">
        <v>1883</v>
      </c>
      <c r="L1149" t="str">
        <f t="shared" si="35"/>
        <v>when WorkOrder.ParentSystemID = 'F4C3AC59-6F40-44BF-B43E-BC9FCCEEF244' and WorkOrder.WOTradeID = '26759677-2DE5-4268-8C8B-3801A7D4C97D' then '59088afb-0f17-4809-b35c-9e86c3a8dbb5'--0160MD01-اتوماسیون-مصطفی غفاری اردکانی</v>
      </c>
    </row>
    <row r="1150" spans="1:12">
      <c r="A1150" s="33" t="s">
        <v>2014</v>
      </c>
      <c r="B1150" s="33" t="s">
        <v>2014</v>
      </c>
      <c r="C1150" t="str">
        <f>VLOOKUP(B1150,[1]Sheet6!B:C,2,0)</f>
        <v>0073950A-CD59-4A6A-B274-1566AE7201A2</v>
      </c>
      <c r="D1150" s="34" t="s">
        <v>195</v>
      </c>
      <c r="E1150" t="str">
        <f>VLOOKUP('نهایی براساس سیستم-برق - ابزار'!D1150,[1]Trade!A:B,2,0)</f>
        <v>26759677-2DE5-4268-8C8B-3801A7D4C97D</v>
      </c>
      <c r="F1150" s="34" t="s">
        <v>914</v>
      </c>
      <c r="G1150" t="str">
        <f>VLOOKUP(F1150,[1]Position!A:D,4,0)</f>
        <v>59088afb-0f17-4809-b35c-9e86c3a8dbb5</v>
      </c>
      <c r="H1150" t="str">
        <f t="shared" si="34"/>
        <v>59088afb-0f17-4809-b35c-9e86c3a8dbb5'</v>
      </c>
      <c r="I1150" t="s">
        <v>4008</v>
      </c>
      <c r="J1150" t="s">
        <v>1882</v>
      </c>
      <c r="K1150" t="s">
        <v>1883</v>
      </c>
      <c r="L1150" t="str">
        <f t="shared" si="35"/>
        <v>when WorkOrder.ParentSystemID = '0073950A-CD59-4A6A-B274-1566AE7201A2' and WorkOrder.WOTradeID = '26759677-2DE5-4268-8C8B-3801A7D4C97D' then '59088afb-0f17-4809-b35c-9e86c3a8dbb5'--0160SM01-اتوماسیون-مصطفی غفاری اردکانی</v>
      </c>
    </row>
    <row r="1151" spans="1:12">
      <c r="A1151" s="33" t="s">
        <v>2016</v>
      </c>
      <c r="B1151" s="33" t="s">
        <v>2016</v>
      </c>
      <c r="C1151" t="str">
        <f>VLOOKUP(B1151,[1]Sheet6!B:C,2,0)</f>
        <v>5AE584F4-2DAC-4528-BE71-838F53C02815</v>
      </c>
      <c r="D1151" s="34" t="s">
        <v>195</v>
      </c>
      <c r="E1151" t="str">
        <f>VLOOKUP('نهایی براساس سیستم-برق - ابزار'!D1151,[1]Trade!A:B,2,0)</f>
        <v>26759677-2DE5-4268-8C8B-3801A7D4C97D</v>
      </c>
      <c r="F1151" s="34" t="s">
        <v>914</v>
      </c>
      <c r="G1151" t="str">
        <f>VLOOKUP(F1151,[1]Position!A:D,4,0)</f>
        <v>59088afb-0f17-4809-b35c-9e86c3a8dbb5</v>
      </c>
      <c r="H1151" t="str">
        <f t="shared" si="34"/>
        <v>59088afb-0f17-4809-b35c-9e86c3a8dbb5'</v>
      </c>
      <c r="I1151" t="s">
        <v>4008</v>
      </c>
      <c r="J1151" t="s">
        <v>1882</v>
      </c>
      <c r="K1151" t="s">
        <v>1883</v>
      </c>
      <c r="L1151" t="str">
        <f t="shared" si="35"/>
        <v>when WorkOrder.ParentSystemID = '5AE584F4-2DAC-4528-BE71-838F53C02815' and WorkOrder.WOTradeID = '26759677-2DE5-4268-8C8B-3801A7D4C97D' then '59088afb-0f17-4809-b35c-9e86c3a8dbb5'--0160TT01-اتوماسیون-مصطفی غفاری اردکانی</v>
      </c>
    </row>
    <row r="1152" spans="1:12">
      <c r="A1152" s="33" t="s">
        <v>2018</v>
      </c>
      <c r="B1152" s="33" t="s">
        <v>2018</v>
      </c>
      <c r="C1152" t="str">
        <f>VLOOKUP(B1152,[1]Sheet6!B:C,2,0)</f>
        <v>C3BAD621-649A-45CB-AFDD-F1352A10A851</v>
      </c>
      <c r="D1152" s="34" t="s">
        <v>195</v>
      </c>
      <c r="E1152" t="str">
        <f>VLOOKUP('نهایی براساس سیستم-برق - ابزار'!D1152,[1]Trade!A:B,2,0)</f>
        <v>26759677-2DE5-4268-8C8B-3801A7D4C97D</v>
      </c>
      <c r="F1152" t="s">
        <v>903</v>
      </c>
      <c r="G1152" t="str">
        <f>VLOOKUP(F1152,[1]Position!A:D,4,0)</f>
        <v>f3387258-bb24-41ed-ad0e-c65bf3d1aeba</v>
      </c>
      <c r="H1152" t="str">
        <f t="shared" si="34"/>
        <v>f3387258-bb24-41ed-ad0e-c65bf3d1aeba'</v>
      </c>
      <c r="I1152" t="s">
        <v>4008</v>
      </c>
      <c r="J1152" t="s">
        <v>1882</v>
      </c>
      <c r="K1152" t="s">
        <v>1883</v>
      </c>
      <c r="L1152" t="str">
        <f t="shared" si="35"/>
        <v>when WorkOrder.ParentSystemID = 'C3BAD621-649A-45CB-AFDD-F1352A10A851' and WorkOrder.WOTradeID = '26759677-2DE5-4268-8C8B-3801A7D4C97D' then 'f3387258-bb24-41ed-ad0e-c65bf3d1aeba'--0210BF01-اتوماسیون-محمدجواد جعفری راد</v>
      </c>
    </row>
    <row r="1153" spans="1:12">
      <c r="A1153" s="33" t="s">
        <v>2020</v>
      </c>
      <c r="B1153" s="33" t="s">
        <v>2020</v>
      </c>
      <c r="C1153" t="str">
        <f>VLOOKUP(B1153,[1]Sheet6!B:C,2,0)</f>
        <v>655F706E-1434-49DD-BAEA-7D998A46E098</v>
      </c>
      <c r="D1153" s="34" t="s">
        <v>195</v>
      </c>
      <c r="E1153" t="str">
        <f>VLOOKUP('نهایی براساس سیستم-برق - ابزار'!D1153,[1]Trade!A:B,2,0)</f>
        <v>26759677-2DE5-4268-8C8B-3801A7D4C97D</v>
      </c>
      <c r="F1153" t="s">
        <v>903</v>
      </c>
      <c r="G1153" t="str">
        <f>VLOOKUP(F1153,[1]Position!A:D,4,0)</f>
        <v>f3387258-bb24-41ed-ad0e-c65bf3d1aeba</v>
      </c>
      <c r="H1153" t="str">
        <f t="shared" si="34"/>
        <v>f3387258-bb24-41ed-ad0e-c65bf3d1aeba'</v>
      </c>
      <c r="I1153" t="s">
        <v>4008</v>
      </c>
      <c r="J1153" t="s">
        <v>1882</v>
      </c>
      <c r="K1153" t="s">
        <v>1883</v>
      </c>
      <c r="L1153" t="str">
        <f t="shared" si="35"/>
        <v>when WorkOrder.ParentSystemID = '655F706E-1434-49DD-BAEA-7D998A46E098' and WorkOrder.WOTradeID = '26759677-2DE5-4268-8C8B-3801A7D4C97D' then 'f3387258-bb24-41ed-ad0e-c65bf3d1aeba'--0210BF02-اتوماسیون-محمدجواد جعفری راد</v>
      </c>
    </row>
    <row r="1154" spans="1:12">
      <c r="A1154" s="33" t="s">
        <v>2022</v>
      </c>
      <c r="B1154" s="33" t="s">
        <v>2022</v>
      </c>
      <c r="C1154" t="str">
        <f>VLOOKUP(B1154,[1]Sheet6!B:C,2,0)</f>
        <v>7B4E4B1B-6026-465F-8663-B14F430269D8</v>
      </c>
      <c r="D1154" s="34" t="s">
        <v>195</v>
      </c>
      <c r="E1154" t="str">
        <f>VLOOKUP('نهایی براساس سیستم-برق - ابزار'!D1154,[1]Trade!A:B,2,0)</f>
        <v>26759677-2DE5-4268-8C8B-3801A7D4C97D</v>
      </c>
      <c r="F1154" t="s">
        <v>903</v>
      </c>
      <c r="G1154" t="str">
        <f>VLOOKUP(F1154,[1]Position!A:D,4,0)</f>
        <v>f3387258-bb24-41ed-ad0e-c65bf3d1aeba</v>
      </c>
      <c r="H1154" t="str">
        <f t="shared" ref="H1154:H1217" si="36">G1154&amp;"'"</f>
        <v>f3387258-bb24-41ed-ad0e-c65bf3d1aeba'</v>
      </c>
      <c r="I1154" t="s">
        <v>4008</v>
      </c>
      <c r="J1154" t="s">
        <v>1882</v>
      </c>
      <c r="K1154" t="s">
        <v>1883</v>
      </c>
      <c r="L1154" t="str">
        <f t="shared" ref="L1154:L1217" si="37">I1154&amp;""&amp;C1154&amp;""&amp;J1154&amp;""&amp;E1154&amp;""&amp;K1154&amp;""&amp;H1154&amp;"--"&amp;B1154&amp;"-"&amp;D1154&amp;"-"&amp;F1154</f>
        <v>when WorkOrder.ParentSystemID = '7B4E4B1B-6026-465F-8663-B14F430269D8' and WorkOrder.WOTradeID = '26759677-2DE5-4268-8C8B-3801A7D4C97D' then 'f3387258-bb24-41ed-ad0e-c65bf3d1aeba'--0210BI01-اتوماسیون-محمدجواد جعفری راد</v>
      </c>
    </row>
    <row r="1155" spans="1:12">
      <c r="A1155" s="33" t="s">
        <v>2024</v>
      </c>
      <c r="B1155" s="33" t="s">
        <v>2024</v>
      </c>
      <c r="C1155" t="str">
        <f>VLOOKUP(B1155,[1]Sheet6!B:C,2,0)</f>
        <v>C6273205-8B59-4B11-B73C-5C9A7CBCC054</v>
      </c>
      <c r="D1155" s="34" t="s">
        <v>195</v>
      </c>
      <c r="E1155" t="str">
        <f>VLOOKUP('نهایی براساس سیستم-برق - ابزار'!D1155,[1]Trade!A:B,2,0)</f>
        <v>26759677-2DE5-4268-8C8B-3801A7D4C97D</v>
      </c>
      <c r="F1155" t="s">
        <v>903</v>
      </c>
      <c r="G1155" t="str">
        <f>VLOOKUP(F1155,[1]Position!A:D,4,0)</f>
        <v>f3387258-bb24-41ed-ad0e-c65bf3d1aeba</v>
      </c>
      <c r="H1155" t="str">
        <f t="shared" si="36"/>
        <v>f3387258-bb24-41ed-ad0e-c65bf3d1aeba'</v>
      </c>
      <c r="I1155" t="s">
        <v>4008</v>
      </c>
      <c r="J1155" t="s">
        <v>1882</v>
      </c>
      <c r="K1155" t="s">
        <v>1883</v>
      </c>
      <c r="L1155" t="str">
        <f t="shared" si="37"/>
        <v>when WorkOrder.ParentSystemID = 'C6273205-8B59-4B11-B73C-5C9A7CBCC054' and WorkOrder.WOTradeID = '26759677-2DE5-4268-8C8B-3801A7D4C97D' then 'f3387258-bb24-41ed-ad0e-c65bf3d1aeba'--0210CC01-اتوماسیون-محمدجواد جعفری راد</v>
      </c>
    </row>
    <row r="1156" spans="1:12">
      <c r="A1156" s="33" t="s">
        <v>2026</v>
      </c>
      <c r="B1156" s="33" t="s">
        <v>2026</v>
      </c>
      <c r="C1156" t="str">
        <f>VLOOKUP(B1156,[1]Sheet6!B:C,2,0)</f>
        <v>669DD41F-1ECD-4B80-A25F-ED828A0F7455</v>
      </c>
      <c r="D1156" s="34" t="s">
        <v>195</v>
      </c>
      <c r="E1156" t="str">
        <f>VLOOKUP('نهایی براساس سیستم-برق - ابزار'!D1156,[1]Trade!A:B,2,0)</f>
        <v>26759677-2DE5-4268-8C8B-3801A7D4C97D</v>
      </c>
      <c r="F1156" t="s">
        <v>903</v>
      </c>
      <c r="G1156" t="str">
        <f>VLOOKUP(F1156,[1]Position!A:D,4,0)</f>
        <v>f3387258-bb24-41ed-ad0e-c65bf3d1aeba</v>
      </c>
      <c r="H1156" t="str">
        <f t="shared" si="36"/>
        <v>f3387258-bb24-41ed-ad0e-c65bf3d1aeba'</v>
      </c>
      <c r="I1156" t="s">
        <v>4008</v>
      </c>
      <c r="J1156" t="s">
        <v>1882</v>
      </c>
      <c r="K1156" t="s">
        <v>1883</v>
      </c>
      <c r="L1156" t="str">
        <f t="shared" si="37"/>
        <v>when WorkOrder.ParentSystemID = '669DD41F-1ECD-4B80-A25F-ED828A0F7455' and WorkOrder.WOTradeID = '26759677-2DE5-4268-8C8B-3801A7D4C97D' then 'f3387258-bb24-41ed-ad0e-c65bf3d1aeba'--0210CH01-اتوماسیون-محمدجواد جعفری راد</v>
      </c>
    </row>
    <row r="1157" spans="1:12">
      <c r="A1157" s="33" t="s">
        <v>2028</v>
      </c>
      <c r="B1157" s="33" t="s">
        <v>2028</v>
      </c>
      <c r="C1157" t="str">
        <f>VLOOKUP(B1157,[1]Sheet6!B:C,2,0)</f>
        <v>B782790A-2B31-4A71-A55D-C67862DF12AD</v>
      </c>
      <c r="D1157" s="34" t="s">
        <v>195</v>
      </c>
      <c r="E1157" t="str">
        <f>VLOOKUP('نهایی براساس سیستم-برق - ابزار'!D1157,[1]Trade!A:B,2,0)</f>
        <v>26759677-2DE5-4268-8C8B-3801A7D4C97D</v>
      </c>
      <c r="F1157" t="s">
        <v>903</v>
      </c>
      <c r="G1157" t="str">
        <f>VLOOKUP(F1157,[1]Position!A:D,4,0)</f>
        <v>f3387258-bb24-41ed-ad0e-c65bf3d1aeba</v>
      </c>
      <c r="H1157" t="str">
        <f t="shared" si="36"/>
        <v>f3387258-bb24-41ed-ad0e-c65bf3d1aeba'</v>
      </c>
      <c r="I1157" t="s">
        <v>4008</v>
      </c>
      <c r="J1157" t="s">
        <v>1882</v>
      </c>
      <c r="K1157" t="s">
        <v>1883</v>
      </c>
      <c r="L1157" t="str">
        <f t="shared" si="37"/>
        <v>when WorkOrder.ParentSystemID = 'B782790A-2B31-4A71-A55D-C67862DF12AD' and WorkOrder.WOTradeID = '26759677-2DE5-4268-8C8B-3801A7D4C97D' then 'f3387258-bb24-41ed-ad0e-c65bf3d1aeba'--0210CN01-اتوماسیون-محمدجواد جعفری راد</v>
      </c>
    </row>
    <row r="1158" spans="1:12">
      <c r="A1158" s="33" t="s">
        <v>2030</v>
      </c>
      <c r="B1158" s="33" t="s">
        <v>2030</v>
      </c>
      <c r="C1158" t="str">
        <f>VLOOKUP(B1158,[1]Sheet6!B:C,2,0)</f>
        <v>5069001F-44AD-4CC4-822A-935351657135</v>
      </c>
      <c r="D1158" s="34" t="s">
        <v>195</v>
      </c>
      <c r="E1158" t="str">
        <f>VLOOKUP('نهایی براساس سیستم-برق - ابزار'!D1158,[1]Trade!A:B,2,0)</f>
        <v>26759677-2DE5-4268-8C8B-3801A7D4C97D</v>
      </c>
      <c r="F1158" t="s">
        <v>903</v>
      </c>
      <c r="G1158" t="str">
        <f>VLOOKUP(F1158,[1]Position!A:D,4,0)</f>
        <v>f3387258-bb24-41ed-ad0e-c65bf3d1aeba</v>
      </c>
      <c r="H1158" t="str">
        <f t="shared" si="36"/>
        <v>f3387258-bb24-41ed-ad0e-c65bf3d1aeba'</v>
      </c>
      <c r="I1158" t="s">
        <v>4008</v>
      </c>
      <c r="J1158" t="s">
        <v>1882</v>
      </c>
      <c r="K1158" t="s">
        <v>1883</v>
      </c>
      <c r="L1158" t="str">
        <f t="shared" si="37"/>
        <v>when WorkOrder.ParentSystemID = '5069001F-44AD-4CC4-822A-935351657135' and WorkOrder.WOTradeID = '26759677-2DE5-4268-8C8B-3801A7D4C97D' then 'f3387258-bb24-41ed-ad0e-c65bf3d1aeba'--0210DA01-اتوماسیون-محمدجواد جعفری راد</v>
      </c>
    </row>
    <row r="1159" spans="1:12">
      <c r="A1159" s="33" t="s">
        <v>2032</v>
      </c>
      <c r="B1159" s="33" t="s">
        <v>2032</v>
      </c>
      <c r="C1159" t="str">
        <f>VLOOKUP(B1159,[1]Sheet6!B:C,2,0)</f>
        <v>3AB1EC3A-2172-48E9-B7A4-774352D3E886</v>
      </c>
      <c r="D1159" s="34" t="s">
        <v>195</v>
      </c>
      <c r="E1159" t="str">
        <f>VLOOKUP('نهایی براساس سیستم-برق - ابزار'!D1159,[1]Trade!A:B,2,0)</f>
        <v>26759677-2DE5-4268-8C8B-3801A7D4C97D</v>
      </c>
      <c r="F1159" t="s">
        <v>903</v>
      </c>
      <c r="G1159" t="str">
        <f>VLOOKUP(F1159,[1]Position!A:D,4,0)</f>
        <v>f3387258-bb24-41ed-ad0e-c65bf3d1aeba</v>
      </c>
      <c r="H1159" t="str">
        <f t="shared" si="36"/>
        <v>f3387258-bb24-41ed-ad0e-c65bf3d1aeba'</v>
      </c>
      <c r="I1159" t="s">
        <v>4008</v>
      </c>
      <c r="J1159" t="s">
        <v>1882</v>
      </c>
      <c r="K1159" t="s">
        <v>1883</v>
      </c>
      <c r="L1159" t="str">
        <f t="shared" si="37"/>
        <v>when WorkOrder.ParentSystemID = '3AB1EC3A-2172-48E9-B7A4-774352D3E886' and WorkOrder.WOTradeID = '26759677-2DE5-4268-8C8B-3801A7D4C97D' then 'f3387258-bb24-41ed-ad0e-c65bf3d1aeba'--0210FE01-اتوماسیون-محمدجواد جعفری راد</v>
      </c>
    </row>
    <row r="1160" spans="1:12">
      <c r="A1160" s="33" t="s">
        <v>2034</v>
      </c>
      <c r="B1160" s="33" t="s">
        <v>2034</v>
      </c>
      <c r="C1160" t="str">
        <f>VLOOKUP(B1160,[1]Sheet6!B:C,2,0)</f>
        <v>520C8BBF-FABF-4624-B1A1-A0D3363C7CFE</v>
      </c>
      <c r="D1160" s="34" t="s">
        <v>195</v>
      </c>
      <c r="E1160" t="str">
        <f>VLOOKUP('نهایی براساس سیستم-برق - ابزار'!D1160,[1]Trade!A:B,2,0)</f>
        <v>26759677-2DE5-4268-8C8B-3801A7D4C97D</v>
      </c>
      <c r="F1160" t="s">
        <v>903</v>
      </c>
      <c r="G1160" t="str">
        <f>VLOOKUP(F1160,[1]Position!A:D,4,0)</f>
        <v>f3387258-bb24-41ed-ad0e-c65bf3d1aeba</v>
      </c>
      <c r="H1160" t="str">
        <f t="shared" si="36"/>
        <v>f3387258-bb24-41ed-ad0e-c65bf3d1aeba'</v>
      </c>
      <c r="I1160" t="s">
        <v>4008</v>
      </c>
      <c r="J1160" t="s">
        <v>1882</v>
      </c>
      <c r="K1160" t="s">
        <v>1883</v>
      </c>
      <c r="L1160" t="str">
        <f t="shared" si="37"/>
        <v>when WorkOrder.ParentSystemID = '520C8BBF-FABF-4624-B1A1-A0D3363C7CFE' and WorkOrder.WOTradeID = '26759677-2DE5-4268-8C8B-3801A7D4C97D' then 'f3387258-bb24-41ed-ad0e-c65bf3d1aeba'--0210FN01-اتوماسیون-محمدجواد جعفری راد</v>
      </c>
    </row>
    <row r="1161" spans="1:12">
      <c r="A1161" s="33" t="s">
        <v>2036</v>
      </c>
      <c r="B1161" s="33" t="s">
        <v>2036</v>
      </c>
      <c r="C1161" t="str">
        <f>VLOOKUP(B1161,[1]Sheet6!B:C,2,0)</f>
        <v>C2AB0672-22E4-4380-AD4C-02F9AC6EAE34</v>
      </c>
      <c r="D1161" s="34" t="s">
        <v>195</v>
      </c>
      <c r="E1161" t="str">
        <f>VLOOKUP('نهایی براساس سیستم-برق - ابزار'!D1161,[1]Trade!A:B,2,0)</f>
        <v>26759677-2DE5-4268-8C8B-3801A7D4C97D</v>
      </c>
      <c r="F1161" t="s">
        <v>903</v>
      </c>
      <c r="G1161" t="str">
        <f>VLOOKUP(F1161,[1]Position!A:D,4,0)</f>
        <v>f3387258-bb24-41ed-ad0e-c65bf3d1aeba</v>
      </c>
      <c r="H1161" t="str">
        <f t="shared" si="36"/>
        <v>f3387258-bb24-41ed-ad0e-c65bf3d1aeba'</v>
      </c>
      <c r="I1161" t="s">
        <v>4008</v>
      </c>
      <c r="J1161" t="s">
        <v>1882</v>
      </c>
      <c r="K1161" t="s">
        <v>1883</v>
      </c>
      <c r="L1161" t="str">
        <f t="shared" si="37"/>
        <v>when WorkOrder.ParentSystemID = 'C2AB0672-22E4-4380-AD4C-02F9AC6EAE34' and WorkOrder.WOTradeID = '26759677-2DE5-4268-8C8B-3801A7D4C97D' then 'f3387258-bb24-41ed-ad0e-c65bf3d1aeba'--0210FN02-اتوماسیون-محمدجواد جعفری راد</v>
      </c>
    </row>
    <row r="1162" spans="1:12">
      <c r="A1162" s="33" t="s">
        <v>2038</v>
      </c>
      <c r="B1162" s="33" t="s">
        <v>2038</v>
      </c>
      <c r="C1162" t="str">
        <f>VLOOKUP(B1162,[1]Sheet6!B:C,2,0)</f>
        <v>5AD1CE4E-E295-4AD3-BA0A-59D6FC358313</v>
      </c>
      <c r="D1162" s="34" t="s">
        <v>195</v>
      </c>
      <c r="E1162" t="str">
        <f>VLOOKUP('نهایی براساس سیستم-برق - ابزار'!D1162,[1]Trade!A:B,2,0)</f>
        <v>26759677-2DE5-4268-8C8B-3801A7D4C97D</v>
      </c>
      <c r="F1162" t="s">
        <v>903</v>
      </c>
      <c r="G1162" t="str">
        <f>VLOOKUP(F1162,[1]Position!A:D,4,0)</f>
        <v>f3387258-bb24-41ed-ad0e-c65bf3d1aeba</v>
      </c>
      <c r="H1162" t="str">
        <f t="shared" si="36"/>
        <v>f3387258-bb24-41ed-ad0e-c65bf3d1aeba'</v>
      </c>
      <c r="I1162" t="s">
        <v>4008</v>
      </c>
      <c r="J1162" t="s">
        <v>1882</v>
      </c>
      <c r="K1162" t="s">
        <v>1883</v>
      </c>
      <c r="L1162" t="str">
        <f t="shared" si="37"/>
        <v>when WorkOrder.ParentSystemID = '5AD1CE4E-E295-4AD3-BA0A-59D6FC358313' and WorkOrder.WOTradeID = '26759677-2DE5-4268-8C8B-3801A7D4C97D' then 'f3387258-bb24-41ed-ad0e-c65bf3d1aeba'--0210FN03-اتوماسیون-محمدجواد جعفری راد</v>
      </c>
    </row>
    <row r="1163" spans="1:12">
      <c r="A1163" s="33" t="s">
        <v>2040</v>
      </c>
      <c r="B1163" s="33" t="s">
        <v>2040</v>
      </c>
      <c r="C1163" t="str">
        <f>VLOOKUP(B1163,[1]Sheet6!B:C,2,0)</f>
        <v>E9A5C7F9-5EAF-4C88-8649-82FA757BD027</v>
      </c>
      <c r="D1163" s="34" t="s">
        <v>195</v>
      </c>
      <c r="E1163" t="str">
        <f>VLOOKUP('نهایی براساس سیستم-برق - ابزار'!D1163,[1]Trade!A:B,2,0)</f>
        <v>26759677-2DE5-4268-8C8B-3801A7D4C97D</v>
      </c>
      <c r="F1163" t="s">
        <v>903</v>
      </c>
      <c r="G1163" t="str">
        <f>VLOOKUP(F1163,[1]Position!A:D,4,0)</f>
        <v>f3387258-bb24-41ed-ad0e-c65bf3d1aeba</v>
      </c>
      <c r="H1163" t="str">
        <f t="shared" si="36"/>
        <v>f3387258-bb24-41ed-ad0e-c65bf3d1aeba'</v>
      </c>
      <c r="I1163" t="s">
        <v>4008</v>
      </c>
      <c r="J1163" t="s">
        <v>1882</v>
      </c>
      <c r="K1163" t="s">
        <v>1883</v>
      </c>
      <c r="L1163" t="str">
        <f t="shared" si="37"/>
        <v>when WorkOrder.ParentSystemID = 'E9A5C7F9-5EAF-4C88-8649-82FA757BD027' and WorkOrder.WOTradeID = '26759677-2DE5-4268-8C8B-3801A7D4C97D' then 'f3387258-bb24-41ed-ad0e-c65bf3d1aeba'--0210FN04-اتوماسیون-محمدجواد جعفری راد</v>
      </c>
    </row>
    <row r="1164" spans="1:12">
      <c r="A1164" s="33" t="s">
        <v>2042</v>
      </c>
      <c r="B1164" s="33" t="s">
        <v>2042</v>
      </c>
      <c r="C1164" t="str">
        <f>VLOOKUP(B1164,[1]Sheet6!B:C,2,0)</f>
        <v>739DFB57-9533-4F88-BA50-288F0EF32F43</v>
      </c>
      <c r="D1164" s="34" t="s">
        <v>195</v>
      </c>
      <c r="E1164" t="str">
        <f>VLOOKUP('نهایی براساس سیستم-برق - ابزار'!D1164,[1]Trade!A:B,2,0)</f>
        <v>26759677-2DE5-4268-8C8B-3801A7D4C97D</v>
      </c>
      <c r="F1164" t="s">
        <v>903</v>
      </c>
      <c r="G1164" t="str">
        <f>VLOOKUP(F1164,[1]Position!A:D,4,0)</f>
        <v>f3387258-bb24-41ed-ad0e-c65bf3d1aeba</v>
      </c>
      <c r="H1164" t="str">
        <f t="shared" si="36"/>
        <v>f3387258-bb24-41ed-ad0e-c65bf3d1aeba'</v>
      </c>
      <c r="I1164" t="s">
        <v>4008</v>
      </c>
      <c r="J1164" t="s">
        <v>1882</v>
      </c>
      <c r="K1164" t="s">
        <v>1883</v>
      </c>
      <c r="L1164" t="str">
        <f t="shared" si="37"/>
        <v>when WorkOrder.ParentSystemID = '739DFB57-9533-4F88-BA50-288F0EF32F43' and WorkOrder.WOTradeID = '26759677-2DE5-4268-8C8B-3801A7D4C97D' then 'f3387258-bb24-41ed-ad0e-c65bf3d1aeba'--0210FN05-اتوماسیون-محمدجواد جعفری راد</v>
      </c>
    </row>
    <row r="1165" spans="1:12">
      <c r="A1165" s="33" t="s">
        <v>2044</v>
      </c>
      <c r="B1165" s="33" t="s">
        <v>2044</v>
      </c>
      <c r="C1165" t="str">
        <f>VLOOKUP(B1165,[1]Sheet6!B:C,2,0)</f>
        <v>409AAC5D-AC5C-43F9-95A2-F56A6233355B</v>
      </c>
      <c r="D1165" s="34" t="s">
        <v>195</v>
      </c>
      <c r="E1165" t="str">
        <f>VLOOKUP('نهایی براساس سیستم-برق - ابزار'!D1165,[1]Trade!A:B,2,0)</f>
        <v>26759677-2DE5-4268-8C8B-3801A7D4C97D</v>
      </c>
      <c r="F1165" t="s">
        <v>903</v>
      </c>
      <c r="G1165" t="str">
        <f>VLOOKUP(F1165,[1]Position!A:D,4,0)</f>
        <v>f3387258-bb24-41ed-ad0e-c65bf3d1aeba</v>
      </c>
      <c r="H1165" t="str">
        <f t="shared" si="36"/>
        <v>f3387258-bb24-41ed-ad0e-c65bf3d1aeba'</v>
      </c>
      <c r="I1165" t="s">
        <v>4008</v>
      </c>
      <c r="J1165" t="s">
        <v>1882</v>
      </c>
      <c r="K1165" t="s">
        <v>1883</v>
      </c>
      <c r="L1165" t="str">
        <f t="shared" si="37"/>
        <v>when WorkOrder.ParentSystemID = '409AAC5D-AC5C-43F9-95A2-F56A6233355B' and WorkOrder.WOTradeID = '26759677-2DE5-4268-8C8B-3801A7D4C97D' then 'f3387258-bb24-41ed-ad0e-c65bf3d1aeba'--0210GA01-اتوماسیون-محمدجواد جعفری راد</v>
      </c>
    </row>
    <row r="1166" spans="1:12">
      <c r="A1166" s="33" t="s">
        <v>2046</v>
      </c>
      <c r="B1166" s="33" t="s">
        <v>2046</v>
      </c>
      <c r="C1166" t="str">
        <f>VLOOKUP(B1166,[1]Sheet6!B:C,2,0)</f>
        <v>ECBAA054-4A34-481F-8472-BB904C61C198</v>
      </c>
      <c r="D1166" s="34" t="s">
        <v>195</v>
      </c>
      <c r="E1166" t="str">
        <f>VLOOKUP('نهایی براساس سیستم-برق - ابزار'!D1166,[1]Trade!A:B,2,0)</f>
        <v>26759677-2DE5-4268-8C8B-3801A7D4C97D</v>
      </c>
      <c r="F1166" t="s">
        <v>903</v>
      </c>
      <c r="G1166" t="str">
        <f>VLOOKUP(F1166,[1]Position!A:D,4,0)</f>
        <v>f3387258-bb24-41ed-ad0e-c65bf3d1aeba</v>
      </c>
      <c r="H1166" t="str">
        <f t="shared" si="36"/>
        <v>f3387258-bb24-41ed-ad0e-c65bf3d1aeba'</v>
      </c>
      <c r="I1166" t="s">
        <v>4008</v>
      </c>
      <c r="J1166" t="s">
        <v>1882</v>
      </c>
      <c r="K1166" t="s">
        <v>1883</v>
      </c>
      <c r="L1166" t="str">
        <f t="shared" si="37"/>
        <v>when WorkOrder.ParentSystemID = 'ECBAA054-4A34-481F-8472-BB904C61C198' and WorkOrder.WOTradeID = '26759677-2DE5-4268-8C8B-3801A7D4C97D' then 'f3387258-bb24-41ed-ad0e-c65bf3d1aeba'--0210GA02-اتوماسیون-محمدجواد جعفری راد</v>
      </c>
    </row>
    <row r="1167" spans="1:12">
      <c r="A1167" s="33" t="s">
        <v>2048</v>
      </c>
      <c r="B1167" s="33" t="s">
        <v>2048</v>
      </c>
      <c r="C1167" t="str">
        <f>VLOOKUP(B1167,[1]Sheet6!B:C,2,0)</f>
        <v>30F49F27-C6E6-4D89-8221-72BB6CDDCBFC</v>
      </c>
      <c r="D1167" s="34" t="s">
        <v>195</v>
      </c>
      <c r="E1167" t="str">
        <f>VLOOKUP('نهایی براساس سیستم-برق - ابزار'!D1167,[1]Trade!A:B,2,0)</f>
        <v>26759677-2DE5-4268-8C8B-3801A7D4C97D</v>
      </c>
      <c r="F1167" t="s">
        <v>903</v>
      </c>
      <c r="G1167" t="str">
        <f>VLOOKUP(F1167,[1]Position!A:D,4,0)</f>
        <v>f3387258-bb24-41ed-ad0e-c65bf3d1aeba</v>
      </c>
      <c r="H1167" t="str">
        <f t="shared" si="36"/>
        <v>f3387258-bb24-41ed-ad0e-c65bf3d1aeba'</v>
      </c>
      <c r="I1167" t="s">
        <v>4008</v>
      </c>
      <c r="J1167" t="s">
        <v>1882</v>
      </c>
      <c r="K1167" t="s">
        <v>1883</v>
      </c>
      <c r="L1167" t="str">
        <f t="shared" si="37"/>
        <v>when WorkOrder.ParentSystemID = '30F49F27-C6E6-4D89-8221-72BB6CDDCBFC' and WorkOrder.WOTradeID = '26759677-2DE5-4268-8C8B-3801A7D4C97D' then 'f3387258-bb24-41ed-ad0e-c65bf3d1aeba'--0210RL01-اتوماسیون-محمدجواد جعفری راد</v>
      </c>
    </row>
    <row r="1168" spans="1:12">
      <c r="A1168" s="33" t="s">
        <v>2050</v>
      </c>
      <c r="B1168" s="33" t="s">
        <v>2050</v>
      </c>
      <c r="C1168" t="str">
        <f>VLOOKUP(B1168,[1]Sheet6!B:C,2,0)</f>
        <v>78912BD8-654E-4749-B475-0C079662AAB1</v>
      </c>
      <c r="D1168" s="34" t="s">
        <v>195</v>
      </c>
      <c r="E1168" t="str">
        <f>VLOOKUP('نهایی براساس سیستم-برق - ابزار'!D1168,[1]Trade!A:B,2,0)</f>
        <v>26759677-2DE5-4268-8C8B-3801A7D4C97D</v>
      </c>
      <c r="F1168" t="s">
        <v>903</v>
      </c>
      <c r="G1168" t="str">
        <f>VLOOKUP(F1168,[1]Position!A:D,4,0)</f>
        <v>f3387258-bb24-41ed-ad0e-c65bf3d1aeba</v>
      </c>
      <c r="H1168" t="str">
        <f t="shared" si="36"/>
        <v>f3387258-bb24-41ed-ad0e-c65bf3d1aeba'</v>
      </c>
      <c r="I1168" t="s">
        <v>4008</v>
      </c>
      <c r="J1168" t="s">
        <v>1882</v>
      </c>
      <c r="K1168" t="s">
        <v>1883</v>
      </c>
      <c r="L1168" t="str">
        <f t="shared" si="37"/>
        <v>when WorkOrder.ParentSystemID = '78912BD8-654E-4749-B475-0C079662AAB1' and WorkOrder.WOTradeID = '26759677-2DE5-4268-8C8B-3801A7D4C97D' then 'f3387258-bb24-41ed-ad0e-c65bf3d1aeba'--0210WF01-اتوماسیون-محمدجواد جعفری راد</v>
      </c>
    </row>
    <row r="1169" spans="1:12">
      <c r="A1169" s="33" t="s">
        <v>2052</v>
      </c>
      <c r="B1169" s="33" t="s">
        <v>2052</v>
      </c>
      <c r="C1169" t="str">
        <f>VLOOKUP(B1169,[1]Sheet6!B:C,2,0)</f>
        <v>ED42CA8A-7543-455B-855C-928DC2433EA9</v>
      </c>
      <c r="D1169" s="34" t="s">
        <v>195</v>
      </c>
      <c r="E1169" t="str">
        <f>VLOOKUP('نهایی براساس سیستم-برق - ابزار'!D1169,[1]Trade!A:B,2,0)</f>
        <v>26759677-2DE5-4268-8C8B-3801A7D4C97D</v>
      </c>
      <c r="F1169" t="s">
        <v>903</v>
      </c>
      <c r="G1169" t="str">
        <f>VLOOKUP(F1169,[1]Position!A:D,4,0)</f>
        <v>f3387258-bb24-41ed-ad0e-c65bf3d1aeba</v>
      </c>
      <c r="H1169" t="str">
        <f t="shared" si="36"/>
        <v>f3387258-bb24-41ed-ad0e-c65bf3d1aeba'</v>
      </c>
      <c r="I1169" t="s">
        <v>4008</v>
      </c>
      <c r="J1169" t="s">
        <v>1882</v>
      </c>
      <c r="K1169" t="s">
        <v>1883</v>
      </c>
      <c r="L1169" t="str">
        <f t="shared" si="37"/>
        <v>when WorkOrder.ParentSystemID = 'ED42CA8A-7543-455B-855C-928DC2433EA9' and WorkOrder.WOTradeID = '26759677-2DE5-4268-8C8B-3801A7D4C97D' then 'f3387258-bb24-41ed-ad0e-c65bf3d1aeba'--0310BE01-اتوماسیون-محمدجواد جعفری راد</v>
      </c>
    </row>
    <row r="1170" spans="1:12">
      <c r="A1170" s="33" t="s">
        <v>2054</v>
      </c>
      <c r="B1170" s="33" t="s">
        <v>2054</v>
      </c>
      <c r="C1170" t="str">
        <f>VLOOKUP(B1170,[1]Sheet6!B:C,2,0)</f>
        <v>54BFEBDA-5FC9-43E6-99CB-452E6CE32964</v>
      </c>
      <c r="D1170" s="34" t="s">
        <v>195</v>
      </c>
      <c r="E1170" t="str">
        <f>VLOOKUP('نهایی براساس سیستم-برق - ابزار'!D1170,[1]Trade!A:B,2,0)</f>
        <v>26759677-2DE5-4268-8C8B-3801A7D4C97D</v>
      </c>
      <c r="F1170" t="s">
        <v>903</v>
      </c>
      <c r="G1170" t="str">
        <f>VLOOKUP(F1170,[1]Position!A:D,4,0)</f>
        <v>f3387258-bb24-41ed-ad0e-c65bf3d1aeba</v>
      </c>
      <c r="H1170" t="str">
        <f t="shared" si="36"/>
        <v>f3387258-bb24-41ed-ad0e-c65bf3d1aeba'</v>
      </c>
      <c r="I1170" t="s">
        <v>4008</v>
      </c>
      <c r="J1170" t="s">
        <v>1882</v>
      </c>
      <c r="K1170" t="s">
        <v>1883</v>
      </c>
      <c r="L1170" t="str">
        <f t="shared" si="37"/>
        <v>when WorkOrder.ParentSystemID = '54BFEBDA-5FC9-43E6-99CB-452E6CE32964' and WorkOrder.WOTradeID = '26759677-2DE5-4268-8C8B-3801A7D4C97D' then 'f3387258-bb24-41ed-ad0e-c65bf3d1aeba'--0310BF01-اتوماسیون-محمدجواد جعفری راد</v>
      </c>
    </row>
    <row r="1171" spans="1:12">
      <c r="A1171" s="33" t="s">
        <v>2056</v>
      </c>
      <c r="B1171" s="33" t="s">
        <v>2056</v>
      </c>
      <c r="C1171" t="str">
        <f>VLOOKUP(B1171,[1]Sheet6!B:C,2,0)</f>
        <v>2558C93D-D5AD-4BD4-9351-EF99B505491B</v>
      </c>
      <c r="D1171" s="34" t="s">
        <v>195</v>
      </c>
      <c r="E1171" t="str">
        <f>VLOOKUP('نهایی براساس سیستم-برق - ابزار'!D1171,[1]Trade!A:B,2,0)</f>
        <v>26759677-2DE5-4268-8C8B-3801A7D4C97D</v>
      </c>
      <c r="F1171" t="s">
        <v>903</v>
      </c>
      <c r="G1171" t="str">
        <f>VLOOKUP(F1171,[1]Position!A:D,4,0)</f>
        <v>f3387258-bb24-41ed-ad0e-c65bf3d1aeba</v>
      </c>
      <c r="H1171" t="str">
        <f t="shared" si="36"/>
        <v>f3387258-bb24-41ed-ad0e-c65bf3d1aeba'</v>
      </c>
      <c r="I1171" t="s">
        <v>4008</v>
      </c>
      <c r="J1171" t="s">
        <v>1882</v>
      </c>
      <c r="K1171" t="s">
        <v>1883</v>
      </c>
      <c r="L1171" t="str">
        <f t="shared" si="37"/>
        <v>when WorkOrder.ParentSystemID = '2558C93D-D5AD-4BD4-9351-EF99B505491B' and WorkOrder.WOTradeID = '26759677-2DE5-4268-8C8B-3801A7D4C97D' then 'f3387258-bb24-41ed-ad0e-c65bf3d1aeba'--0310BF02-اتوماسیون-محمدجواد جعفری راد</v>
      </c>
    </row>
    <row r="1172" spans="1:12">
      <c r="A1172" s="33" t="s">
        <v>2058</v>
      </c>
      <c r="B1172" s="33" t="s">
        <v>2058</v>
      </c>
      <c r="C1172" t="str">
        <f>VLOOKUP(B1172,[1]Sheet6!B:C,2,0)</f>
        <v>F60F6D73-A938-4093-8637-AFF48980C7AF</v>
      </c>
      <c r="D1172" s="34" t="s">
        <v>195</v>
      </c>
      <c r="E1172" t="str">
        <f>VLOOKUP('نهایی براساس سیستم-برق - ابزار'!D1172,[1]Trade!A:B,2,0)</f>
        <v>26759677-2DE5-4268-8C8B-3801A7D4C97D</v>
      </c>
      <c r="F1172" t="s">
        <v>903</v>
      </c>
      <c r="G1172" t="str">
        <f>VLOOKUP(F1172,[1]Position!A:D,4,0)</f>
        <v>f3387258-bb24-41ed-ad0e-c65bf3d1aeba</v>
      </c>
      <c r="H1172" t="str">
        <f t="shared" si="36"/>
        <v>f3387258-bb24-41ed-ad0e-c65bf3d1aeba'</v>
      </c>
      <c r="I1172" t="s">
        <v>4008</v>
      </c>
      <c r="J1172" t="s">
        <v>1882</v>
      </c>
      <c r="K1172" t="s">
        <v>1883</v>
      </c>
      <c r="L1172" t="str">
        <f t="shared" si="37"/>
        <v>when WorkOrder.ParentSystemID = 'F60F6D73-A938-4093-8637-AFF48980C7AF' and WorkOrder.WOTradeID = '26759677-2DE5-4268-8C8B-3801A7D4C97D' then 'f3387258-bb24-41ed-ad0e-c65bf3d1aeba'--0310BF03-اتوماسیون-محمدجواد جعفری راد</v>
      </c>
    </row>
    <row r="1173" spans="1:12">
      <c r="A1173" s="33" t="s">
        <v>2060</v>
      </c>
      <c r="B1173" s="33" t="s">
        <v>2060</v>
      </c>
      <c r="C1173" t="str">
        <f>VLOOKUP(B1173,[1]Sheet6!B:C,2,0)</f>
        <v>963DBEE5-509B-46B8-83CB-46297D26673C</v>
      </c>
      <c r="D1173" s="34" t="s">
        <v>195</v>
      </c>
      <c r="E1173" t="str">
        <f>VLOOKUP('نهایی براساس سیستم-برق - ابزار'!D1173,[1]Trade!A:B,2,0)</f>
        <v>26759677-2DE5-4268-8C8B-3801A7D4C97D</v>
      </c>
      <c r="F1173" t="s">
        <v>903</v>
      </c>
      <c r="G1173" t="str">
        <f>VLOOKUP(F1173,[1]Position!A:D,4,0)</f>
        <v>f3387258-bb24-41ed-ad0e-c65bf3d1aeba</v>
      </c>
      <c r="H1173" t="str">
        <f t="shared" si="36"/>
        <v>f3387258-bb24-41ed-ad0e-c65bf3d1aeba'</v>
      </c>
      <c r="I1173" t="s">
        <v>4008</v>
      </c>
      <c r="J1173" t="s">
        <v>1882</v>
      </c>
      <c r="K1173" t="s">
        <v>1883</v>
      </c>
      <c r="L1173" t="str">
        <f t="shared" si="37"/>
        <v>when WorkOrder.ParentSystemID = '963DBEE5-509B-46B8-83CB-46297D26673C' and WorkOrder.WOTradeID = '26759677-2DE5-4268-8C8B-3801A7D4C97D' then 'f3387258-bb24-41ed-ad0e-c65bf3d1aeba'--0310BL02-اتوماسیون-محمدجواد جعفری راد</v>
      </c>
    </row>
    <row r="1174" spans="1:12">
      <c r="A1174" s="33" t="s">
        <v>2062</v>
      </c>
      <c r="B1174" s="33" t="s">
        <v>2062</v>
      </c>
      <c r="C1174" t="str">
        <f>VLOOKUP(B1174,[1]Sheet6!B:C,2,0)</f>
        <v>C8468A6E-CA6C-4348-A14C-04FE6E19E446</v>
      </c>
      <c r="D1174" s="34" t="s">
        <v>195</v>
      </c>
      <c r="E1174" t="str">
        <f>VLOOKUP('نهایی براساس سیستم-برق - ابزار'!D1174,[1]Trade!A:B,2,0)</f>
        <v>26759677-2DE5-4268-8C8B-3801A7D4C97D</v>
      </c>
      <c r="F1174" t="s">
        <v>903</v>
      </c>
      <c r="G1174" t="str">
        <f>VLOOKUP(F1174,[1]Position!A:D,4,0)</f>
        <v>f3387258-bb24-41ed-ad0e-c65bf3d1aeba</v>
      </c>
      <c r="H1174" t="str">
        <f t="shared" si="36"/>
        <v>f3387258-bb24-41ed-ad0e-c65bf3d1aeba'</v>
      </c>
      <c r="I1174" t="s">
        <v>4008</v>
      </c>
      <c r="J1174" t="s">
        <v>1882</v>
      </c>
      <c r="K1174" t="s">
        <v>1883</v>
      </c>
      <c r="L1174" t="str">
        <f t="shared" si="37"/>
        <v>when WorkOrder.ParentSystemID = 'C8468A6E-CA6C-4348-A14C-04FE6E19E446' and WorkOrder.WOTradeID = '26759677-2DE5-4268-8C8B-3801A7D4C97D' then 'f3387258-bb24-41ed-ad0e-c65bf3d1aeba'--0310FE01-اتوماسیون-محمدجواد جعفری راد</v>
      </c>
    </row>
    <row r="1175" spans="1:12">
      <c r="A1175" s="33" t="s">
        <v>2064</v>
      </c>
      <c r="B1175" s="33" t="s">
        <v>2064</v>
      </c>
      <c r="C1175" t="str">
        <f>VLOOKUP(B1175,[1]Sheet6!B:C,2,0)</f>
        <v>A39D4B88-C5A7-46C8-AA22-78BF76615A99</v>
      </c>
      <c r="D1175" s="34" t="s">
        <v>195</v>
      </c>
      <c r="E1175" t="str">
        <f>VLOOKUP('نهایی براساس سیستم-برق - ابزار'!D1175,[1]Trade!A:B,2,0)</f>
        <v>26759677-2DE5-4268-8C8B-3801A7D4C97D</v>
      </c>
      <c r="F1175" t="s">
        <v>903</v>
      </c>
      <c r="G1175" t="str">
        <f>VLOOKUP(F1175,[1]Position!A:D,4,0)</f>
        <v>f3387258-bb24-41ed-ad0e-c65bf3d1aeba</v>
      </c>
      <c r="H1175" t="str">
        <f t="shared" si="36"/>
        <v>f3387258-bb24-41ed-ad0e-c65bf3d1aeba'</v>
      </c>
      <c r="I1175" t="s">
        <v>4008</v>
      </c>
      <c r="J1175" t="s">
        <v>1882</v>
      </c>
      <c r="K1175" t="s">
        <v>1883</v>
      </c>
      <c r="L1175" t="str">
        <f t="shared" si="37"/>
        <v>when WorkOrder.ParentSystemID = 'A39D4B88-C5A7-46C8-AA22-78BF76615A99' and WorkOrder.WOTradeID = '26759677-2DE5-4268-8C8B-3801A7D4C97D' then 'f3387258-bb24-41ed-ad0e-c65bf3d1aeba'--0310FE02-اتوماسیون-محمدجواد جعفری راد</v>
      </c>
    </row>
    <row r="1176" spans="1:12">
      <c r="A1176" s="33" t="s">
        <v>2066</v>
      </c>
      <c r="B1176" s="33" t="s">
        <v>2066</v>
      </c>
      <c r="C1176" t="str">
        <f>VLOOKUP(B1176,[1]Sheet6!B:C,2,0)</f>
        <v>3A34F5F0-05B4-4D63-919E-5413FA1B7ADE</v>
      </c>
      <c r="D1176" s="34" t="s">
        <v>195</v>
      </c>
      <c r="E1176" t="str">
        <f>VLOOKUP('نهایی براساس سیستم-برق - ابزار'!D1176,[1]Trade!A:B,2,0)</f>
        <v>26759677-2DE5-4268-8C8B-3801A7D4C97D</v>
      </c>
      <c r="F1176" t="s">
        <v>903</v>
      </c>
      <c r="G1176" t="str">
        <f>VLOOKUP(F1176,[1]Position!A:D,4,0)</f>
        <v>f3387258-bb24-41ed-ad0e-c65bf3d1aeba</v>
      </c>
      <c r="H1176" t="str">
        <f t="shared" si="36"/>
        <v>f3387258-bb24-41ed-ad0e-c65bf3d1aeba'</v>
      </c>
      <c r="I1176" t="s">
        <v>4008</v>
      </c>
      <c r="J1176" t="s">
        <v>1882</v>
      </c>
      <c r="K1176" t="s">
        <v>1883</v>
      </c>
      <c r="L1176" t="str">
        <f t="shared" si="37"/>
        <v>when WorkOrder.ParentSystemID = '3A34F5F0-05B4-4D63-919E-5413FA1B7ADE' and WorkOrder.WOTradeID = '26759677-2DE5-4268-8C8B-3801A7D4C97D' then 'f3387258-bb24-41ed-ad0e-c65bf3d1aeba'--0310FN01-اتوماسیون-محمدجواد جعفری راد</v>
      </c>
    </row>
    <row r="1177" spans="1:12">
      <c r="A1177" s="33" t="s">
        <v>2068</v>
      </c>
      <c r="B1177" s="33" t="s">
        <v>2068</v>
      </c>
      <c r="C1177" t="str">
        <f>VLOOKUP(B1177,[1]Sheet6!B:C,2,0)</f>
        <v>B238B585-D0DE-4CAD-8EA5-F227AF8594DC</v>
      </c>
      <c r="D1177" s="34" t="s">
        <v>195</v>
      </c>
      <c r="E1177" t="str">
        <f>VLOOKUP('نهایی براساس سیستم-برق - ابزار'!D1177,[1]Trade!A:B,2,0)</f>
        <v>26759677-2DE5-4268-8C8B-3801A7D4C97D</v>
      </c>
      <c r="F1177" t="s">
        <v>903</v>
      </c>
      <c r="G1177" t="str">
        <f>VLOOKUP(F1177,[1]Position!A:D,4,0)</f>
        <v>f3387258-bb24-41ed-ad0e-c65bf3d1aeba</v>
      </c>
      <c r="H1177" t="str">
        <f t="shared" si="36"/>
        <v>f3387258-bb24-41ed-ad0e-c65bf3d1aeba'</v>
      </c>
      <c r="I1177" t="s">
        <v>4008</v>
      </c>
      <c r="J1177" t="s">
        <v>1882</v>
      </c>
      <c r="K1177" t="s">
        <v>1883</v>
      </c>
      <c r="L1177" t="str">
        <f t="shared" si="37"/>
        <v>when WorkOrder.ParentSystemID = 'B238B585-D0DE-4CAD-8EA5-F227AF8594DC' and WorkOrder.WOTradeID = '26759677-2DE5-4268-8C8B-3801A7D4C97D' then 'f3387258-bb24-41ed-ad0e-c65bf3d1aeba'--0310GA01-اتوماسیون-محمدجواد جعفری راد</v>
      </c>
    </row>
    <row r="1178" spans="1:12">
      <c r="A1178" s="33" t="s">
        <v>2070</v>
      </c>
      <c r="B1178" s="33" t="s">
        <v>2070</v>
      </c>
      <c r="C1178" t="str">
        <f>VLOOKUP(B1178,[1]Sheet6!B:C,2,0)</f>
        <v>F755C308-25C0-4007-8AF3-41EEEAFC11B0</v>
      </c>
      <c r="D1178" s="34" t="s">
        <v>195</v>
      </c>
      <c r="E1178" t="str">
        <f>VLOOKUP('نهایی براساس سیستم-برق - ابزار'!D1178,[1]Trade!A:B,2,0)</f>
        <v>26759677-2DE5-4268-8C8B-3801A7D4C97D</v>
      </c>
      <c r="F1178" t="s">
        <v>903</v>
      </c>
      <c r="G1178" t="str">
        <f>VLOOKUP(F1178,[1]Position!A:D,4,0)</f>
        <v>f3387258-bb24-41ed-ad0e-c65bf3d1aeba</v>
      </c>
      <c r="H1178" t="str">
        <f t="shared" si="36"/>
        <v>f3387258-bb24-41ed-ad0e-c65bf3d1aeba'</v>
      </c>
      <c r="I1178" t="s">
        <v>4008</v>
      </c>
      <c r="J1178" t="s">
        <v>1882</v>
      </c>
      <c r="K1178" t="s">
        <v>1883</v>
      </c>
      <c r="L1178" t="str">
        <f t="shared" si="37"/>
        <v>when WorkOrder.ParentSystemID = 'F755C308-25C0-4007-8AF3-41EEEAFC11B0' and WorkOrder.WOTradeID = '26759677-2DE5-4268-8C8B-3801A7D4C97D' then 'f3387258-bb24-41ed-ad0e-c65bf3d1aeba'--0310GA02-اتوماسیون-محمدجواد جعفری راد</v>
      </c>
    </row>
    <row r="1179" spans="1:12">
      <c r="A1179" s="33" t="s">
        <v>2072</v>
      </c>
      <c r="B1179" s="33" t="s">
        <v>2072</v>
      </c>
      <c r="C1179" t="str">
        <f>VLOOKUP(B1179,[1]Sheet6!B:C,2,0)</f>
        <v>253CB438-25E2-4745-8F9E-A53F81AAD51E</v>
      </c>
      <c r="D1179" s="34" t="s">
        <v>195</v>
      </c>
      <c r="E1179" t="str">
        <f>VLOOKUP('نهایی براساس سیستم-برق - ابزار'!D1179,[1]Trade!A:B,2,0)</f>
        <v>26759677-2DE5-4268-8C8B-3801A7D4C97D</v>
      </c>
      <c r="F1179" t="s">
        <v>903</v>
      </c>
      <c r="G1179" t="str">
        <f>VLOOKUP(F1179,[1]Position!A:D,4,0)</f>
        <v>f3387258-bb24-41ed-ad0e-c65bf3d1aeba</v>
      </c>
      <c r="H1179" t="str">
        <f t="shared" si="36"/>
        <v>f3387258-bb24-41ed-ad0e-c65bf3d1aeba'</v>
      </c>
      <c r="I1179" t="s">
        <v>4008</v>
      </c>
      <c r="J1179" t="s">
        <v>1882</v>
      </c>
      <c r="K1179" t="s">
        <v>1883</v>
      </c>
      <c r="L1179" t="str">
        <f t="shared" si="37"/>
        <v>when WorkOrder.ParentSystemID = '253CB438-25E2-4745-8F9E-A53F81AAD51E' and WorkOrder.WOTradeID = '26759677-2DE5-4268-8C8B-3801A7D4C97D' then 'f3387258-bb24-41ed-ad0e-c65bf3d1aeba'--0310GA03-اتوماسیون-محمدجواد جعفری راد</v>
      </c>
    </row>
    <row r="1180" spans="1:12">
      <c r="A1180" s="33" t="s">
        <v>2074</v>
      </c>
      <c r="B1180" s="33" t="s">
        <v>2074</v>
      </c>
      <c r="C1180" t="str">
        <f>VLOOKUP(B1180,[1]Sheet6!B:C,2,0)</f>
        <v>8E151D5D-870A-4AC9-9962-D1B4B495952F</v>
      </c>
      <c r="D1180" s="34" t="s">
        <v>195</v>
      </c>
      <c r="E1180" t="str">
        <f>VLOOKUP('نهایی براساس سیستم-برق - ابزار'!D1180,[1]Trade!A:B,2,0)</f>
        <v>26759677-2DE5-4268-8C8B-3801A7D4C97D</v>
      </c>
      <c r="F1180" t="s">
        <v>903</v>
      </c>
      <c r="G1180" t="str">
        <f>VLOOKUP(F1180,[1]Position!A:D,4,0)</f>
        <v>f3387258-bb24-41ed-ad0e-c65bf3d1aeba</v>
      </c>
      <c r="H1180" t="str">
        <f t="shared" si="36"/>
        <v>f3387258-bb24-41ed-ad0e-c65bf3d1aeba'</v>
      </c>
      <c r="I1180" t="s">
        <v>4008</v>
      </c>
      <c r="J1180" t="s">
        <v>1882</v>
      </c>
      <c r="K1180" t="s">
        <v>1883</v>
      </c>
      <c r="L1180" t="str">
        <f t="shared" si="37"/>
        <v>when WorkOrder.ParentSystemID = '8E151D5D-870A-4AC9-9962-D1B4B495952F' and WorkOrder.WOTradeID = '26759677-2DE5-4268-8C8B-3801A7D4C97D' then 'f3387258-bb24-41ed-ad0e-c65bf3d1aeba'--0310SC01-اتوماسیون-محمدجواد جعفری راد</v>
      </c>
    </row>
    <row r="1181" spans="1:12">
      <c r="A1181" s="33" t="s">
        <v>2076</v>
      </c>
      <c r="B1181" s="33" t="s">
        <v>2076</v>
      </c>
      <c r="C1181" t="str">
        <f>VLOOKUP(B1181,[1]Sheet6!B:C,2,0)</f>
        <v>D6FBC9B1-5F2F-4B30-9CF8-8105BAC76155</v>
      </c>
      <c r="D1181" s="34" t="s">
        <v>195</v>
      </c>
      <c r="E1181" t="str">
        <f>VLOOKUP('نهایی براساس سیستم-برق - ابزار'!D1181,[1]Trade!A:B,2,0)</f>
        <v>26759677-2DE5-4268-8C8B-3801A7D4C97D</v>
      </c>
      <c r="F1181" t="s">
        <v>903</v>
      </c>
      <c r="G1181" t="str">
        <f>VLOOKUP(F1181,[1]Position!A:D,4,0)</f>
        <v>f3387258-bb24-41ed-ad0e-c65bf3d1aeba</v>
      </c>
      <c r="H1181" t="str">
        <f t="shared" si="36"/>
        <v>f3387258-bb24-41ed-ad0e-c65bf3d1aeba'</v>
      </c>
      <c r="I1181" t="s">
        <v>4008</v>
      </c>
      <c r="J1181" t="s">
        <v>1882</v>
      </c>
      <c r="K1181" t="s">
        <v>1883</v>
      </c>
      <c r="L1181" t="str">
        <f t="shared" si="37"/>
        <v>when WorkOrder.ParentSystemID = 'D6FBC9B1-5F2F-4B30-9CF8-8105BAC76155' and WorkOrder.WOTradeID = '26759677-2DE5-4268-8C8B-3801A7D4C97D' then 'f3387258-bb24-41ed-ad0e-c65bf3d1aeba'--0310SL01-اتوماسیون-محمدجواد جعفری راد</v>
      </c>
    </row>
    <row r="1182" spans="1:12">
      <c r="A1182" s="33" t="s">
        <v>2078</v>
      </c>
      <c r="B1182" s="33" t="s">
        <v>2078</v>
      </c>
      <c r="C1182" t="str">
        <f>VLOOKUP(B1182,[1]Sheet6!B:C,2,0)</f>
        <v>93ED6F9A-A2A9-4650-A7E4-DD4966486A99</v>
      </c>
      <c r="D1182" s="34" t="s">
        <v>195</v>
      </c>
      <c r="E1182" t="str">
        <f>VLOOKUP('نهایی براساس سیستم-برق - ابزار'!D1182,[1]Trade!A:B,2,0)</f>
        <v>26759677-2DE5-4268-8C8B-3801A7D4C97D</v>
      </c>
      <c r="F1182" t="s">
        <v>903</v>
      </c>
      <c r="G1182" t="str">
        <f>VLOOKUP(F1182,[1]Position!A:D,4,0)</f>
        <v>f3387258-bb24-41ed-ad0e-c65bf3d1aeba</v>
      </c>
      <c r="H1182" t="str">
        <f t="shared" si="36"/>
        <v>f3387258-bb24-41ed-ad0e-c65bf3d1aeba'</v>
      </c>
      <c r="I1182" t="s">
        <v>4008</v>
      </c>
      <c r="J1182" t="s">
        <v>1882</v>
      </c>
      <c r="K1182" t="s">
        <v>1883</v>
      </c>
      <c r="L1182" t="str">
        <f t="shared" si="37"/>
        <v>when WorkOrder.ParentSystemID = '93ED6F9A-A2A9-4650-A7E4-DD4966486A99' and WorkOrder.WOTradeID = '26759677-2DE5-4268-8C8B-3801A7D4C97D' then 'f3387258-bb24-41ed-ad0e-c65bf3d1aeba'--0310SL02-اتوماسیون-محمدجواد جعفری راد</v>
      </c>
    </row>
    <row r="1183" spans="1:12">
      <c r="A1183" s="33" t="s">
        <v>2080</v>
      </c>
      <c r="B1183" s="33" t="s">
        <v>2080</v>
      </c>
      <c r="C1183" t="str">
        <f>VLOOKUP(B1183,[1]Sheet6!B:C,2,0)</f>
        <v>A6DABE4F-B11C-42A9-8AD3-5C6DF2D23F3A</v>
      </c>
      <c r="D1183" s="34" t="s">
        <v>195</v>
      </c>
      <c r="E1183" t="str">
        <f>VLOOKUP('نهایی براساس سیستم-برق - ابزار'!D1183,[1]Trade!A:B,2,0)</f>
        <v>26759677-2DE5-4268-8C8B-3801A7D4C97D</v>
      </c>
      <c r="F1183" t="s">
        <v>745</v>
      </c>
      <c r="G1183" t="str">
        <f>VLOOKUP(F1183,[1]Position!A:D,4,0)</f>
        <v>0efff8c6-5518-4fc0-ab9d-04eebd9035df</v>
      </c>
      <c r="H1183" t="str">
        <f t="shared" si="36"/>
        <v>0efff8c6-5518-4fc0-ab9d-04eebd9035df'</v>
      </c>
      <c r="I1183" t="s">
        <v>4008</v>
      </c>
      <c r="J1183" t="s">
        <v>1882</v>
      </c>
      <c r="K1183" t="s">
        <v>1883</v>
      </c>
      <c r="L1183" t="str">
        <f t="shared" si="37"/>
        <v>when WorkOrder.ParentSystemID = 'A6DABE4F-B11C-42A9-8AD3-5C6DF2D23F3A' and WorkOrder.WOTradeID = '26759677-2DE5-4268-8C8B-3801A7D4C97D' then '0efff8c6-5518-4fc0-ab9d-04eebd9035df'--0510BC01-اتوماسیون-مهدی ناظمی زاده اردکانی</v>
      </c>
    </row>
    <row r="1184" spans="1:12">
      <c r="A1184" s="33" t="s">
        <v>2082</v>
      </c>
      <c r="B1184" s="33" t="s">
        <v>2082</v>
      </c>
      <c r="C1184" t="str">
        <f>VLOOKUP(B1184,[1]Sheet6!B:C,2,0)</f>
        <v>065639EF-68F5-42FB-8209-984E09D1B888</v>
      </c>
      <c r="D1184" s="34" t="s">
        <v>195</v>
      </c>
      <c r="E1184" t="str">
        <f>VLOOKUP('نهایی براساس سیستم-برق - ابزار'!D1184,[1]Trade!A:B,2,0)</f>
        <v>26759677-2DE5-4268-8C8B-3801A7D4C97D</v>
      </c>
      <c r="F1184" t="s">
        <v>745</v>
      </c>
      <c r="G1184" t="str">
        <f>VLOOKUP(F1184,[1]Position!A:D,4,0)</f>
        <v>0efff8c6-5518-4fc0-ab9d-04eebd9035df</v>
      </c>
      <c r="H1184" t="str">
        <f t="shared" si="36"/>
        <v>0efff8c6-5518-4fc0-ab9d-04eebd9035df'</v>
      </c>
      <c r="I1184" t="s">
        <v>4008</v>
      </c>
      <c r="J1184" t="s">
        <v>1882</v>
      </c>
      <c r="K1184" t="s">
        <v>1883</v>
      </c>
      <c r="L1184" t="str">
        <f t="shared" si="37"/>
        <v>when WorkOrder.ParentSystemID = '065639EF-68F5-42FB-8209-984E09D1B888' and WorkOrder.WOTradeID = '26759677-2DE5-4268-8C8B-3801A7D4C97D' then '0efff8c6-5518-4fc0-ab9d-04eebd9035df'--0510BC02-اتوماسیون-مهدی ناظمی زاده اردکانی</v>
      </c>
    </row>
    <row r="1185" spans="1:12">
      <c r="A1185" s="33" t="s">
        <v>2084</v>
      </c>
      <c r="B1185" s="33" t="s">
        <v>2084</v>
      </c>
      <c r="C1185" t="str">
        <f>VLOOKUP(B1185,[1]Sheet6!B:C,2,0)</f>
        <v>0556D3D9-260D-4197-A60B-F4E5EDEB70FA</v>
      </c>
      <c r="D1185" s="34" t="s">
        <v>195</v>
      </c>
      <c r="E1185" t="str">
        <f>VLOOKUP('نهایی براساس سیستم-برق - ابزار'!D1185,[1]Trade!A:B,2,0)</f>
        <v>26759677-2DE5-4268-8C8B-3801A7D4C97D</v>
      </c>
      <c r="F1185" t="s">
        <v>745</v>
      </c>
      <c r="G1185" t="str">
        <f>VLOOKUP(F1185,[1]Position!A:D,4,0)</f>
        <v>0efff8c6-5518-4fc0-ab9d-04eebd9035df</v>
      </c>
      <c r="H1185" t="str">
        <f t="shared" si="36"/>
        <v>0efff8c6-5518-4fc0-ab9d-04eebd9035df'</v>
      </c>
      <c r="I1185" t="s">
        <v>4008</v>
      </c>
      <c r="J1185" t="s">
        <v>1882</v>
      </c>
      <c r="K1185" t="s">
        <v>1883</v>
      </c>
      <c r="L1185" t="str">
        <f t="shared" si="37"/>
        <v>when WorkOrder.ParentSystemID = '0556D3D9-260D-4197-A60B-F4E5EDEB70FA' and WorkOrder.WOTradeID = '26759677-2DE5-4268-8C8B-3801A7D4C97D' then '0efff8c6-5518-4fc0-ab9d-04eebd9035df'--0510BI01-اتوماسیون-مهدی ناظمی زاده اردکانی</v>
      </c>
    </row>
    <row r="1186" spans="1:12">
      <c r="A1186" s="33" t="s">
        <v>2086</v>
      </c>
      <c r="B1186" s="33" t="s">
        <v>2086</v>
      </c>
      <c r="C1186" t="str">
        <f>VLOOKUP(B1186,[1]Sheet6!B:C,2,0)</f>
        <v>82CA12C4-905C-4690-A680-3A1DB8BFE780</v>
      </c>
      <c r="D1186" s="34" t="s">
        <v>195</v>
      </c>
      <c r="E1186" t="str">
        <f>VLOOKUP('نهایی براساس سیستم-برق - ابزار'!D1186,[1]Trade!A:B,2,0)</f>
        <v>26759677-2DE5-4268-8C8B-3801A7D4C97D</v>
      </c>
      <c r="F1186" t="s">
        <v>745</v>
      </c>
      <c r="G1186" t="str">
        <f>VLOOKUP(F1186,[1]Position!A:D,4,0)</f>
        <v>0efff8c6-5518-4fc0-ab9d-04eebd9035df</v>
      </c>
      <c r="H1186" t="str">
        <f t="shared" si="36"/>
        <v>0efff8c6-5518-4fc0-ab9d-04eebd9035df'</v>
      </c>
      <c r="I1186" t="s">
        <v>4008</v>
      </c>
      <c r="J1186" t="s">
        <v>1882</v>
      </c>
      <c r="K1186" t="s">
        <v>1883</v>
      </c>
      <c r="L1186" t="str">
        <f t="shared" si="37"/>
        <v>when WorkOrder.ParentSystemID = '82CA12C4-905C-4690-A680-3A1DB8BFE780' and WorkOrder.WOTradeID = '26759677-2DE5-4268-8C8B-3801A7D4C97D' then '0efff8c6-5518-4fc0-ab9d-04eebd9035df'--0510BI02-اتوماسیون-مهدی ناظمی زاده اردکانی</v>
      </c>
    </row>
    <row r="1187" spans="1:12">
      <c r="A1187" s="33" t="s">
        <v>2088</v>
      </c>
      <c r="B1187" s="33" t="s">
        <v>2088</v>
      </c>
      <c r="C1187" t="str">
        <f>VLOOKUP(B1187,[1]Sheet6!B:C,2,0)</f>
        <v>B905E01F-3700-4FBA-BCC4-C7C9DBD32D4F</v>
      </c>
      <c r="D1187" s="34" t="s">
        <v>195</v>
      </c>
      <c r="E1187" t="str">
        <f>VLOOKUP('نهایی براساس سیستم-برق - ابزار'!D1187,[1]Trade!A:B,2,0)</f>
        <v>26759677-2DE5-4268-8C8B-3801A7D4C97D</v>
      </c>
      <c r="F1187" t="s">
        <v>745</v>
      </c>
      <c r="G1187" t="str">
        <f>VLOOKUP(F1187,[1]Position!A:D,4,0)</f>
        <v>0efff8c6-5518-4fc0-ab9d-04eebd9035df</v>
      </c>
      <c r="H1187" t="str">
        <f t="shared" si="36"/>
        <v>0efff8c6-5518-4fc0-ab9d-04eebd9035df'</v>
      </c>
      <c r="I1187" t="s">
        <v>4008</v>
      </c>
      <c r="J1187" t="s">
        <v>1882</v>
      </c>
      <c r="K1187" t="s">
        <v>1883</v>
      </c>
      <c r="L1187" t="str">
        <f t="shared" si="37"/>
        <v>when WorkOrder.ParentSystemID = 'B905E01F-3700-4FBA-BCC4-C7C9DBD32D4F' and WorkOrder.WOTradeID = '26759677-2DE5-4268-8C8B-3801A7D4C97D' then '0efff8c6-5518-4fc0-ab9d-04eebd9035df'--0510BI03-اتوماسیون-مهدی ناظمی زاده اردکانی</v>
      </c>
    </row>
    <row r="1188" spans="1:12">
      <c r="A1188" s="33" t="s">
        <v>2090</v>
      </c>
      <c r="B1188" s="33" t="s">
        <v>2090</v>
      </c>
      <c r="C1188" t="str">
        <f>VLOOKUP(B1188,[1]Sheet6!B:C,2,0)</f>
        <v>37139EC0-0A91-41F6-9C36-2B1284945D0A</v>
      </c>
      <c r="D1188" s="34" t="s">
        <v>195</v>
      </c>
      <c r="E1188" t="str">
        <f>VLOOKUP('نهایی براساس سیستم-برق - ابزار'!D1188,[1]Trade!A:B,2,0)</f>
        <v>26759677-2DE5-4268-8C8B-3801A7D4C97D</v>
      </c>
      <c r="F1188" t="s">
        <v>745</v>
      </c>
      <c r="G1188" t="str">
        <f>VLOOKUP(F1188,[1]Position!A:D,4,0)</f>
        <v>0efff8c6-5518-4fc0-ab9d-04eebd9035df</v>
      </c>
      <c r="H1188" t="str">
        <f t="shared" si="36"/>
        <v>0efff8c6-5518-4fc0-ab9d-04eebd9035df'</v>
      </c>
      <c r="I1188" t="s">
        <v>4008</v>
      </c>
      <c r="J1188" t="s">
        <v>1882</v>
      </c>
      <c r="K1188" t="s">
        <v>1883</v>
      </c>
      <c r="L1188" t="str">
        <f t="shared" si="37"/>
        <v>when WorkOrder.ParentSystemID = '37139EC0-0A91-41F6-9C36-2B1284945D0A' and WorkOrder.WOTradeID = '26759677-2DE5-4268-8C8B-3801A7D4C97D' then '0efff8c6-5518-4fc0-ab9d-04eebd9035df'--0510BI04-اتوماسیون-مهدی ناظمی زاده اردکانی</v>
      </c>
    </row>
    <row r="1189" spans="1:12">
      <c r="A1189" s="33" t="s">
        <v>2092</v>
      </c>
      <c r="B1189" s="33" t="s">
        <v>2092</v>
      </c>
      <c r="C1189" t="str">
        <f>VLOOKUP(B1189,[1]Sheet6!B:C,2,0)</f>
        <v>E84FFF93-5609-4233-93EF-EA8F77F700BD</v>
      </c>
      <c r="D1189" s="34" t="s">
        <v>195</v>
      </c>
      <c r="E1189" t="str">
        <f>VLOOKUP('نهایی براساس سیستم-برق - ابزار'!D1189,[1]Trade!A:B,2,0)</f>
        <v>26759677-2DE5-4268-8C8B-3801A7D4C97D</v>
      </c>
      <c r="F1189" t="s">
        <v>745</v>
      </c>
      <c r="G1189" t="str">
        <f>VLOOKUP(F1189,[1]Position!A:D,4,0)</f>
        <v>0efff8c6-5518-4fc0-ab9d-04eebd9035df</v>
      </c>
      <c r="H1189" t="str">
        <f t="shared" si="36"/>
        <v>0efff8c6-5518-4fc0-ab9d-04eebd9035df'</v>
      </c>
      <c r="I1189" t="s">
        <v>4008</v>
      </c>
      <c r="J1189" t="s">
        <v>1882</v>
      </c>
      <c r="K1189" t="s">
        <v>1883</v>
      </c>
      <c r="L1189" t="str">
        <f t="shared" si="37"/>
        <v>when WorkOrder.ParentSystemID = 'E84FFF93-5609-4233-93EF-EA8F77F700BD' and WorkOrder.WOTradeID = '26759677-2DE5-4268-8C8B-3801A7D4C97D' then '0efff8c6-5518-4fc0-ab9d-04eebd9035df'--0510BI05-اتوماسیون-مهدی ناظمی زاده اردکانی</v>
      </c>
    </row>
    <row r="1190" spans="1:12">
      <c r="A1190" s="33" t="s">
        <v>2094</v>
      </c>
      <c r="B1190" s="33" t="s">
        <v>2094</v>
      </c>
      <c r="C1190" t="str">
        <f>VLOOKUP(B1190,[1]Sheet6!B:C,2,0)</f>
        <v>80E16C0B-7A74-48B4-9205-73FE1BED5468</v>
      </c>
      <c r="D1190" s="34" t="s">
        <v>195</v>
      </c>
      <c r="E1190" t="str">
        <f>VLOOKUP('نهایی براساس سیستم-برق - ابزار'!D1190,[1]Trade!A:B,2,0)</f>
        <v>26759677-2DE5-4268-8C8B-3801A7D4C97D</v>
      </c>
      <c r="F1190" t="s">
        <v>745</v>
      </c>
      <c r="G1190" t="str">
        <f>VLOOKUP(F1190,[1]Position!A:D,4,0)</f>
        <v>0efff8c6-5518-4fc0-ab9d-04eebd9035df</v>
      </c>
      <c r="H1190" t="str">
        <f t="shared" si="36"/>
        <v>0efff8c6-5518-4fc0-ab9d-04eebd9035df'</v>
      </c>
      <c r="I1190" t="s">
        <v>4008</v>
      </c>
      <c r="J1190" t="s">
        <v>1882</v>
      </c>
      <c r="K1190" t="s">
        <v>1883</v>
      </c>
      <c r="L1190" t="str">
        <f t="shared" si="37"/>
        <v>when WorkOrder.ParentSystemID = '80E16C0B-7A74-48B4-9205-73FE1BED5468' and WorkOrder.WOTradeID = '26759677-2DE5-4268-8C8B-3801A7D4C97D' then '0efff8c6-5518-4fc0-ab9d-04eebd9035df'--0510BI06-اتوماسیون-مهدی ناظمی زاده اردکانی</v>
      </c>
    </row>
    <row r="1191" spans="1:12">
      <c r="A1191" s="33" t="s">
        <v>2096</v>
      </c>
      <c r="B1191" s="33" t="s">
        <v>2096</v>
      </c>
      <c r="C1191" t="str">
        <f>VLOOKUP(B1191,[1]Sheet6!B:C,2,0)</f>
        <v>86C26F45-B5EF-4273-A7E7-F6D69DC2984C</v>
      </c>
      <c r="D1191" s="34" t="s">
        <v>195</v>
      </c>
      <c r="E1191" t="str">
        <f>VLOOKUP('نهایی براساس سیستم-برق - ابزار'!D1191,[1]Trade!A:B,2,0)</f>
        <v>26759677-2DE5-4268-8C8B-3801A7D4C97D</v>
      </c>
      <c r="F1191" t="s">
        <v>745</v>
      </c>
      <c r="G1191" t="str">
        <f>VLOOKUP(F1191,[1]Position!A:D,4,0)</f>
        <v>0efff8c6-5518-4fc0-ab9d-04eebd9035df</v>
      </c>
      <c r="H1191" t="str">
        <f t="shared" si="36"/>
        <v>0efff8c6-5518-4fc0-ab9d-04eebd9035df'</v>
      </c>
      <c r="I1191" t="s">
        <v>4008</v>
      </c>
      <c r="J1191" t="s">
        <v>1882</v>
      </c>
      <c r="K1191" t="s">
        <v>1883</v>
      </c>
      <c r="L1191" t="str">
        <f t="shared" si="37"/>
        <v>when WorkOrder.ParentSystemID = '86C26F45-B5EF-4273-A7E7-F6D69DC2984C' and WorkOrder.WOTradeID = '26759677-2DE5-4268-8C8B-3801A7D4C97D' then '0efff8c6-5518-4fc0-ab9d-04eebd9035df'--0510GA01-اتوماسیون-مهدی ناظمی زاده اردکانی</v>
      </c>
    </row>
    <row r="1192" spans="1:12">
      <c r="A1192" s="33" t="s">
        <v>2098</v>
      </c>
      <c r="B1192" s="33" t="s">
        <v>2098</v>
      </c>
      <c r="C1192" t="str">
        <f>VLOOKUP(B1192,[1]Sheet6!B:C,2,0)</f>
        <v>4D062C47-A700-4AB1-A969-F6C245975A57</v>
      </c>
      <c r="D1192" s="34" t="s">
        <v>195</v>
      </c>
      <c r="E1192" t="str">
        <f>VLOOKUP('نهایی براساس سیستم-برق - ابزار'!D1192,[1]Trade!A:B,2,0)</f>
        <v>26759677-2DE5-4268-8C8B-3801A7D4C97D</v>
      </c>
      <c r="F1192" t="s">
        <v>745</v>
      </c>
      <c r="G1192" t="str">
        <f>VLOOKUP(F1192,[1]Position!A:D,4,0)</f>
        <v>0efff8c6-5518-4fc0-ab9d-04eebd9035df</v>
      </c>
      <c r="H1192" t="str">
        <f t="shared" si="36"/>
        <v>0efff8c6-5518-4fc0-ab9d-04eebd9035df'</v>
      </c>
      <c r="I1192" t="s">
        <v>4008</v>
      </c>
      <c r="J1192" t="s">
        <v>1882</v>
      </c>
      <c r="K1192" t="s">
        <v>1883</v>
      </c>
      <c r="L1192" t="str">
        <f t="shared" si="37"/>
        <v>when WorkOrder.ParentSystemID = '4D062C47-A700-4AB1-A969-F6C245975A57' and WorkOrder.WOTradeID = '26759677-2DE5-4268-8C8B-3801A7D4C97D' then '0efff8c6-5518-4fc0-ab9d-04eebd9035df'--0510GA02-اتوماسیون-مهدی ناظمی زاده اردکانی</v>
      </c>
    </row>
    <row r="1193" spans="1:12">
      <c r="A1193" s="33" t="s">
        <v>2100</v>
      </c>
      <c r="B1193" s="33" t="s">
        <v>2100</v>
      </c>
      <c r="C1193" t="str">
        <f>VLOOKUP(B1193,[1]Sheet6!B:C,2,0)</f>
        <v>597D6689-95B7-4398-A813-52F84D3868C1</v>
      </c>
      <c r="D1193" s="34" t="s">
        <v>195</v>
      </c>
      <c r="E1193" t="str">
        <f>VLOOKUP('نهایی براساس سیستم-برق - ابزار'!D1193,[1]Trade!A:B,2,0)</f>
        <v>26759677-2DE5-4268-8C8B-3801A7D4C97D</v>
      </c>
      <c r="F1193" t="s">
        <v>745</v>
      </c>
      <c r="G1193" t="str">
        <f>VLOOKUP(F1193,[1]Position!A:D,4,0)</f>
        <v>0efff8c6-5518-4fc0-ab9d-04eebd9035df</v>
      </c>
      <c r="H1193" t="str">
        <f t="shared" si="36"/>
        <v>0efff8c6-5518-4fc0-ab9d-04eebd9035df'</v>
      </c>
      <c r="I1193" t="s">
        <v>4008</v>
      </c>
      <c r="J1193" t="s">
        <v>1882</v>
      </c>
      <c r="K1193" t="s">
        <v>1883</v>
      </c>
      <c r="L1193" t="str">
        <f t="shared" si="37"/>
        <v>when WorkOrder.ParentSystemID = '597D6689-95B7-4398-A813-52F84D3868C1' and WorkOrder.WOTradeID = '26759677-2DE5-4268-8C8B-3801A7D4C97D' then '0efff8c6-5518-4fc0-ab9d-04eebd9035df'--0510GA03-اتوماسیون-مهدی ناظمی زاده اردکانی</v>
      </c>
    </row>
    <row r="1194" spans="1:12">
      <c r="A1194" s="33" t="s">
        <v>2102</v>
      </c>
      <c r="B1194" s="33" t="s">
        <v>2102</v>
      </c>
      <c r="C1194" t="str">
        <f>VLOOKUP(B1194,[1]Sheet6!B:C,2,0)</f>
        <v>FB21FB8C-D7C9-4AF7-A6F8-27693E13AA17</v>
      </c>
      <c r="D1194" s="34" t="s">
        <v>195</v>
      </c>
      <c r="E1194" t="str">
        <f>VLOOKUP('نهایی براساس سیستم-برق - ابزار'!D1194,[1]Trade!A:B,2,0)</f>
        <v>26759677-2DE5-4268-8C8B-3801A7D4C97D</v>
      </c>
      <c r="F1194" t="s">
        <v>745</v>
      </c>
      <c r="G1194" t="str">
        <f>VLOOKUP(F1194,[1]Position!A:D,4,0)</f>
        <v>0efff8c6-5518-4fc0-ab9d-04eebd9035df</v>
      </c>
      <c r="H1194" t="str">
        <f t="shared" si="36"/>
        <v>0efff8c6-5518-4fc0-ab9d-04eebd9035df'</v>
      </c>
      <c r="I1194" t="s">
        <v>4008</v>
      </c>
      <c r="J1194" t="s">
        <v>1882</v>
      </c>
      <c r="K1194" t="s">
        <v>1883</v>
      </c>
      <c r="L1194" t="str">
        <f t="shared" si="37"/>
        <v>when WorkOrder.ParentSystemID = 'FB21FB8C-D7C9-4AF7-A6F8-27693E13AA17' and WorkOrder.WOTradeID = '26759677-2DE5-4268-8C8B-3801A7D4C97D' then '0efff8c6-5518-4fc0-ab9d-04eebd9035df'--0510GA04-اتوماسیون-مهدی ناظمی زاده اردکانی</v>
      </c>
    </row>
    <row r="1195" spans="1:12">
      <c r="A1195" s="33" t="s">
        <v>2104</v>
      </c>
      <c r="B1195" s="33" t="s">
        <v>2104</v>
      </c>
      <c r="C1195" t="str">
        <f>VLOOKUP(B1195,[1]Sheet6!B:C,2,0)</f>
        <v>6D048C13-B9B0-430A-96FC-789B5F0CC8B4</v>
      </c>
      <c r="D1195" s="34" t="s">
        <v>195</v>
      </c>
      <c r="E1195" t="str">
        <f>VLOOKUP('نهایی براساس سیستم-برق - ابزار'!D1195,[1]Trade!A:B,2,0)</f>
        <v>26759677-2DE5-4268-8C8B-3801A7D4C97D</v>
      </c>
      <c r="F1195" t="s">
        <v>745</v>
      </c>
      <c r="G1195" t="str">
        <f>VLOOKUP(F1195,[1]Position!A:D,4,0)</f>
        <v>0efff8c6-5518-4fc0-ab9d-04eebd9035df</v>
      </c>
      <c r="H1195" t="str">
        <f t="shared" si="36"/>
        <v>0efff8c6-5518-4fc0-ab9d-04eebd9035df'</v>
      </c>
      <c r="I1195" t="s">
        <v>4008</v>
      </c>
      <c r="J1195" t="s">
        <v>1882</v>
      </c>
      <c r="K1195" t="s">
        <v>1883</v>
      </c>
      <c r="L1195" t="str">
        <f t="shared" si="37"/>
        <v>when WorkOrder.ParentSystemID = '6D048C13-B9B0-430A-96FC-789B5F0CC8B4' and WorkOrder.WOTradeID = '26759677-2DE5-4268-8C8B-3801A7D4C97D' then '0efff8c6-5518-4fc0-ab9d-04eebd9035df'--0510GA05-اتوماسیون-مهدی ناظمی زاده اردکانی</v>
      </c>
    </row>
    <row r="1196" spans="1:12">
      <c r="A1196" s="33" t="s">
        <v>2106</v>
      </c>
      <c r="B1196" s="33" t="s">
        <v>2106</v>
      </c>
      <c r="C1196" t="str">
        <f>VLOOKUP(B1196,[1]Sheet6!B:C,2,0)</f>
        <v>F1BFF4D7-FAFA-4913-A84B-E911198D6695</v>
      </c>
      <c r="D1196" s="34" t="s">
        <v>195</v>
      </c>
      <c r="E1196" t="str">
        <f>VLOOKUP('نهایی براساس سیستم-برق - ابزار'!D1196,[1]Trade!A:B,2,0)</f>
        <v>26759677-2DE5-4268-8C8B-3801A7D4C97D</v>
      </c>
      <c r="F1196" t="s">
        <v>745</v>
      </c>
      <c r="G1196" t="str">
        <f>VLOOKUP(F1196,[1]Position!A:D,4,0)</f>
        <v>0efff8c6-5518-4fc0-ab9d-04eebd9035df</v>
      </c>
      <c r="H1196" t="str">
        <f t="shared" si="36"/>
        <v>0efff8c6-5518-4fc0-ab9d-04eebd9035df'</v>
      </c>
      <c r="I1196" t="s">
        <v>4008</v>
      </c>
      <c r="J1196" t="s">
        <v>1882</v>
      </c>
      <c r="K1196" t="s">
        <v>1883</v>
      </c>
      <c r="L1196" t="str">
        <f t="shared" si="37"/>
        <v>when WorkOrder.ParentSystemID = 'F1BFF4D7-FAFA-4913-A84B-E911198D6695' and WorkOrder.WOTradeID = '26759677-2DE5-4268-8C8B-3801A7D4C97D' then '0efff8c6-5518-4fc0-ab9d-04eebd9035df'--0510GA06-اتوماسیون-مهدی ناظمی زاده اردکانی</v>
      </c>
    </row>
    <row r="1197" spans="1:12">
      <c r="A1197" s="33" t="s">
        <v>2108</v>
      </c>
      <c r="B1197" s="33" t="s">
        <v>2108</v>
      </c>
      <c r="C1197" t="str">
        <f>VLOOKUP(B1197,[1]Sheet6!B:C,2,0)</f>
        <v>5C9D84AF-C6CE-40F8-A3A4-ACB7A53DD6BC</v>
      </c>
      <c r="D1197" s="34" t="s">
        <v>195</v>
      </c>
      <c r="E1197" t="str">
        <f>VLOOKUP('نهایی براساس سیستم-برق - ابزار'!D1197,[1]Trade!A:B,2,0)</f>
        <v>26759677-2DE5-4268-8C8B-3801A7D4C97D</v>
      </c>
      <c r="F1197" t="s">
        <v>745</v>
      </c>
      <c r="G1197" t="str">
        <f>VLOOKUP(F1197,[1]Position!A:D,4,0)</f>
        <v>0efff8c6-5518-4fc0-ab9d-04eebd9035df</v>
      </c>
      <c r="H1197" t="str">
        <f t="shared" si="36"/>
        <v>0efff8c6-5518-4fc0-ab9d-04eebd9035df'</v>
      </c>
      <c r="I1197" t="s">
        <v>4008</v>
      </c>
      <c r="J1197" t="s">
        <v>1882</v>
      </c>
      <c r="K1197" t="s">
        <v>1883</v>
      </c>
      <c r="L1197" t="str">
        <f t="shared" si="37"/>
        <v>when WorkOrder.ParentSystemID = '5C9D84AF-C6CE-40F8-A3A4-ACB7A53DD6BC' and WorkOrder.WOTradeID = '26759677-2DE5-4268-8C8B-3801A7D4C97D' then '0efff8c6-5518-4fc0-ab9d-04eebd9035df'--0510GA07-اتوماسیون-مهدی ناظمی زاده اردکانی</v>
      </c>
    </row>
    <row r="1198" spans="1:12">
      <c r="A1198" s="33" t="s">
        <v>2110</v>
      </c>
      <c r="B1198" s="33" t="s">
        <v>2110</v>
      </c>
      <c r="C1198" t="str">
        <f>VLOOKUP(B1198,[1]Sheet6!B:C,2,0)</f>
        <v>7F214C53-F844-4392-BDAD-E6EF4F870FEF</v>
      </c>
      <c r="D1198" s="34" t="s">
        <v>195</v>
      </c>
      <c r="E1198" t="str">
        <f>VLOOKUP('نهایی براساس سیستم-برق - ابزار'!D1198,[1]Trade!A:B,2,0)</f>
        <v>26759677-2DE5-4268-8C8B-3801A7D4C97D</v>
      </c>
      <c r="F1198" t="s">
        <v>745</v>
      </c>
      <c r="G1198" t="str">
        <f>VLOOKUP(F1198,[1]Position!A:D,4,0)</f>
        <v>0efff8c6-5518-4fc0-ab9d-04eebd9035df</v>
      </c>
      <c r="H1198" t="str">
        <f t="shared" si="36"/>
        <v>0efff8c6-5518-4fc0-ab9d-04eebd9035df'</v>
      </c>
      <c r="I1198" t="s">
        <v>4008</v>
      </c>
      <c r="J1198" t="s">
        <v>1882</v>
      </c>
      <c r="K1198" t="s">
        <v>1883</v>
      </c>
      <c r="L1198" t="str">
        <f t="shared" si="37"/>
        <v>when WorkOrder.ParentSystemID = '7F214C53-F844-4392-BDAD-E6EF4F870FEF' and WorkOrder.WOTradeID = '26759677-2DE5-4268-8C8B-3801A7D4C97D' then '0efff8c6-5518-4fc0-ab9d-04eebd9035df'--0510GA09-اتوماسیون-مهدی ناظمی زاده اردکانی</v>
      </c>
    </row>
    <row r="1199" spans="1:12">
      <c r="A1199" s="33" t="s">
        <v>2112</v>
      </c>
      <c r="B1199" s="33" t="s">
        <v>2112</v>
      </c>
      <c r="C1199" t="str">
        <f>VLOOKUP(B1199,[1]Sheet6!B:C,2,0)</f>
        <v>01CBF45A-5F27-4781-AD90-3B1F6F968D51</v>
      </c>
      <c r="D1199" s="34" t="s">
        <v>195</v>
      </c>
      <c r="E1199" t="str">
        <f>VLOOKUP('نهایی براساس سیستم-برق - ابزار'!D1199,[1]Trade!A:B,2,0)</f>
        <v>26759677-2DE5-4268-8C8B-3801A7D4C97D</v>
      </c>
      <c r="F1199" t="s">
        <v>745</v>
      </c>
      <c r="G1199" t="str">
        <f>VLOOKUP(F1199,[1]Position!A:D,4,0)</f>
        <v>0efff8c6-5518-4fc0-ab9d-04eebd9035df</v>
      </c>
      <c r="H1199" t="str">
        <f t="shared" si="36"/>
        <v>0efff8c6-5518-4fc0-ab9d-04eebd9035df'</v>
      </c>
      <c r="I1199" t="s">
        <v>4008</v>
      </c>
      <c r="J1199" t="s">
        <v>1882</v>
      </c>
      <c r="K1199" t="s">
        <v>1883</v>
      </c>
      <c r="L1199" t="str">
        <f t="shared" si="37"/>
        <v>when WorkOrder.ParentSystemID = '01CBF45A-5F27-4781-AD90-3B1F6F968D51' and WorkOrder.WOTradeID = '26759677-2DE5-4268-8C8B-3801A7D4C97D' then '0efff8c6-5518-4fc0-ab9d-04eebd9035df'--0510SU01-اتوماسیون-مهدی ناظمی زاده اردکانی</v>
      </c>
    </row>
    <row r="1200" spans="1:12">
      <c r="A1200" s="33" t="s">
        <v>2114</v>
      </c>
      <c r="B1200" s="33" t="s">
        <v>2114</v>
      </c>
      <c r="C1200" t="str">
        <f>VLOOKUP(B1200,[1]Sheet6!B:C,2,0)</f>
        <v>8410C0A6-80B4-4549-B78F-B46971814CC2</v>
      </c>
      <c r="D1200" s="34" t="s">
        <v>195</v>
      </c>
      <c r="E1200" t="str">
        <f>VLOOKUP('نهایی براساس سیستم-برق - ابزار'!D1200,[1]Trade!A:B,2,0)</f>
        <v>26759677-2DE5-4268-8C8B-3801A7D4C97D</v>
      </c>
      <c r="F1200" t="s">
        <v>745</v>
      </c>
      <c r="G1200" t="str">
        <f>VLOOKUP(F1200,[1]Position!A:D,4,0)</f>
        <v>0efff8c6-5518-4fc0-ab9d-04eebd9035df</v>
      </c>
      <c r="H1200" t="str">
        <f t="shared" si="36"/>
        <v>0efff8c6-5518-4fc0-ab9d-04eebd9035df'</v>
      </c>
      <c r="I1200" t="s">
        <v>4008</v>
      </c>
      <c r="J1200" t="s">
        <v>1882</v>
      </c>
      <c r="K1200" t="s">
        <v>1883</v>
      </c>
      <c r="L1200" t="str">
        <f t="shared" si="37"/>
        <v>when WorkOrder.ParentSystemID = '8410C0A6-80B4-4549-B78F-B46971814CC2' and WorkOrder.WOTradeID = '26759677-2DE5-4268-8C8B-3801A7D4C97D' then '0efff8c6-5518-4fc0-ab9d-04eebd9035df'--0510WF01-اتوماسیون-مهدی ناظمی زاده اردکانی</v>
      </c>
    </row>
    <row r="1201" spans="1:12">
      <c r="A1201" s="33" t="s">
        <v>2116</v>
      </c>
      <c r="B1201" s="33" t="s">
        <v>2116</v>
      </c>
      <c r="C1201" t="str">
        <f>VLOOKUP(B1201,[1]Sheet6!B:C,2,0)</f>
        <v>B4EDC1D8-3CCC-43B9-8C6D-92E0157B7AB5</v>
      </c>
      <c r="D1201" s="34" t="s">
        <v>195</v>
      </c>
      <c r="E1201" t="str">
        <f>VLOOKUP('نهایی براساس سیستم-برق - ابزار'!D1201,[1]Trade!A:B,2,0)</f>
        <v>26759677-2DE5-4268-8C8B-3801A7D4C97D</v>
      </c>
      <c r="F1201" t="s">
        <v>745</v>
      </c>
      <c r="G1201" t="str">
        <f>VLOOKUP(F1201,[1]Position!A:D,4,0)</f>
        <v>0efff8c6-5518-4fc0-ab9d-04eebd9035df</v>
      </c>
      <c r="H1201" t="str">
        <f t="shared" si="36"/>
        <v>0efff8c6-5518-4fc0-ab9d-04eebd9035df'</v>
      </c>
      <c r="I1201" t="s">
        <v>4008</v>
      </c>
      <c r="J1201" t="s">
        <v>1882</v>
      </c>
      <c r="K1201" t="s">
        <v>1883</v>
      </c>
      <c r="L1201" t="str">
        <f t="shared" si="37"/>
        <v>when WorkOrder.ParentSystemID = 'B4EDC1D8-3CCC-43B9-8C6D-92E0157B7AB5' and WorkOrder.WOTradeID = '26759677-2DE5-4268-8C8B-3801A7D4C97D' then '0efff8c6-5518-4fc0-ab9d-04eebd9035df'--0510WF02-اتوماسیون-مهدی ناظمی زاده اردکانی</v>
      </c>
    </row>
    <row r="1202" spans="1:12">
      <c r="A1202" s="33" t="s">
        <v>2118</v>
      </c>
      <c r="B1202" s="33" t="s">
        <v>2118</v>
      </c>
      <c r="C1202" t="str">
        <f>VLOOKUP(B1202,[1]Sheet6!B:C,2,0)</f>
        <v>00E560AE-9C21-4B31-A73E-C3B043B5226F</v>
      </c>
      <c r="D1202" s="34" t="s">
        <v>195</v>
      </c>
      <c r="E1202" t="str">
        <f>VLOOKUP('نهایی براساس سیستم-برق - ابزار'!D1202,[1]Trade!A:B,2,0)</f>
        <v>26759677-2DE5-4268-8C8B-3801A7D4C97D</v>
      </c>
      <c r="F1202" t="s">
        <v>745</v>
      </c>
      <c r="G1202" t="str">
        <f>VLOOKUP(F1202,[1]Position!A:D,4,0)</f>
        <v>0efff8c6-5518-4fc0-ab9d-04eebd9035df</v>
      </c>
      <c r="H1202" t="str">
        <f t="shared" si="36"/>
        <v>0efff8c6-5518-4fc0-ab9d-04eebd9035df'</v>
      </c>
      <c r="I1202" t="s">
        <v>4008</v>
      </c>
      <c r="J1202" t="s">
        <v>1882</v>
      </c>
      <c r="K1202" t="s">
        <v>1883</v>
      </c>
      <c r="L1202" t="str">
        <f t="shared" si="37"/>
        <v>when WorkOrder.ParentSystemID = '00E560AE-9C21-4B31-A73E-C3B043B5226F' and WorkOrder.WOTradeID = '26759677-2DE5-4268-8C8B-3801A7D4C97D' then '0efff8c6-5518-4fc0-ab9d-04eebd9035df'--0510WF03-اتوماسیون-مهدی ناظمی زاده اردکانی</v>
      </c>
    </row>
    <row r="1203" spans="1:12">
      <c r="A1203" s="33" t="s">
        <v>2120</v>
      </c>
      <c r="B1203" s="33" t="s">
        <v>2120</v>
      </c>
      <c r="C1203" t="str">
        <f>VLOOKUP(B1203,[1]Sheet6!B:C,2,0)</f>
        <v>B9CEDFBF-903F-4D98-B910-313083E258D9</v>
      </c>
      <c r="D1203" s="34" t="s">
        <v>195</v>
      </c>
      <c r="E1203" t="str">
        <f>VLOOKUP('نهایی براساس سیستم-برق - ابزار'!D1203,[1]Trade!A:B,2,0)</f>
        <v>26759677-2DE5-4268-8C8B-3801A7D4C97D</v>
      </c>
      <c r="F1203" t="s">
        <v>745</v>
      </c>
      <c r="G1203" t="str">
        <f>VLOOKUP(F1203,[1]Position!A:D,4,0)</f>
        <v>0efff8c6-5518-4fc0-ab9d-04eebd9035df</v>
      </c>
      <c r="H1203" t="str">
        <f t="shared" si="36"/>
        <v>0efff8c6-5518-4fc0-ab9d-04eebd9035df'</v>
      </c>
      <c r="I1203" t="s">
        <v>4008</v>
      </c>
      <c r="J1203" t="s">
        <v>1882</v>
      </c>
      <c r="K1203" t="s">
        <v>1883</v>
      </c>
      <c r="L1203" t="str">
        <f t="shared" si="37"/>
        <v>when WorkOrder.ParentSystemID = 'B9CEDFBF-903F-4D98-B910-313083E258D9' and WorkOrder.WOTradeID = '26759677-2DE5-4268-8C8B-3801A7D4C97D' then '0efff8c6-5518-4fc0-ab9d-04eebd9035df'--0510WF04-اتوماسیون-مهدی ناظمی زاده اردکانی</v>
      </c>
    </row>
    <row r="1204" spans="1:12">
      <c r="A1204" s="33" t="s">
        <v>2122</v>
      </c>
      <c r="B1204" s="33" t="s">
        <v>2122</v>
      </c>
      <c r="C1204" t="str">
        <f>VLOOKUP(B1204,[1]Sheet6!B:C,2,0)</f>
        <v>5F3EEDA5-DFB6-4079-96A8-04FD5FB6BE5C</v>
      </c>
      <c r="D1204" s="34" t="s">
        <v>195</v>
      </c>
      <c r="E1204" t="str">
        <f>VLOOKUP('نهایی براساس سیستم-برق - ابزار'!D1204,[1]Trade!A:B,2,0)</f>
        <v>26759677-2DE5-4268-8C8B-3801A7D4C97D</v>
      </c>
      <c r="F1204" t="s">
        <v>745</v>
      </c>
      <c r="G1204" t="str">
        <f>VLOOKUP(F1204,[1]Position!A:D,4,0)</f>
        <v>0efff8c6-5518-4fc0-ab9d-04eebd9035df</v>
      </c>
      <c r="H1204" t="str">
        <f t="shared" si="36"/>
        <v>0efff8c6-5518-4fc0-ab9d-04eebd9035df'</v>
      </c>
      <c r="I1204" t="s">
        <v>4008</v>
      </c>
      <c r="J1204" t="s">
        <v>1882</v>
      </c>
      <c r="K1204" t="s">
        <v>1883</v>
      </c>
      <c r="L1204" t="str">
        <f t="shared" si="37"/>
        <v>when WorkOrder.ParentSystemID = '5F3EEDA5-DFB6-4079-96A8-04FD5FB6BE5C' and WorkOrder.WOTradeID = '26759677-2DE5-4268-8C8B-3801A7D4C97D' then '0efff8c6-5518-4fc0-ab9d-04eebd9035df'--0510WF05-اتوماسیون-مهدی ناظمی زاده اردکانی</v>
      </c>
    </row>
    <row r="1205" spans="1:12">
      <c r="A1205" s="33" t="s">
        <v>2124</v>
      </c>
      <c r="B1205" s="33" t="s">
        <v>2124</v>
      </c>
      <c r="C1205" t="str">
        <f>VLOOKUP(B1205,[1]Sheet6!B:C,2,0)</f>
        <v>48F693D8-1955-48AF-9B17-2B063C001AAD</v>
      </c>
      <c r="D1205" s="34" t="s">
        <v>195</v>
      </c>
      <c r="E1205" t="str">
        <f>VLOOKUP('نهایی براساس سیستم-برق - ابزار'!D1205,[1]Trade!A:B,2,0)</f>
        <v>26759677-2DE5-4268-8C8B-3801A7D4C97D</v>
      </c>
      <c r="F1205" t="s">
        <v>745</v>
      </c>
      <c r="G1205" t="str">
        <f>VLOOKUP(F1205,[1]Position!A:D,4,0)</f>
        <v>0efff8c6-5518-4fc0-ab9d-04eebd9035df</v>
      </c>
      <c r="H1205" t="str">
        <f t="shared" si="36"/>
        <v>0efff8c6-5518-4fc0-ab9d-04eebd9035df'</v>
      </c>
      <c r="I1205" t="s">
        <v>4008</v>
      </c>
      <c r="J1205" t="s">
        <v>1882</v>
      </c>
      <c r="K1205" t="s">
        <v>1883</v>
      </c>
      <c r="L1205" t="str">
        <f t="shared" si="37"/>
        <v>when WorkOrder.ParentSystemID = '48F693D8-1955-48AF-9B17-2B063C001AAD' and WorkOrder.WOTradeID = '26759677-2DE5-4268-8C8B-3801A7D4C97D' then '0efff8c6-5518-4fc0-ab9d-04eebd9035df'--0510WF06-اتوماسیون-مهدی ناظمی زاده اردکانی</v>
      </c>
    </row>
    <row r="1206" spans="1:12">
      <c r="A1206" s="33" t="s">
        <v>2126</v>
      </c>
      <c r="B1206" s="33" t="s">
        <v>2126</v>
      </c>
      <c r="C1206" t="str">
        <f>VLOOKUP(B1206,[1]Sheet6!B:C,2,0)</f>
        <v>78D614D2-1F2A-4302-978B-E70D64D2A8C3</v>
      </c>
      <c r="D1206" s="34" t="s">
        <v>195</v>
      </c>
      <c r="E1206" t="str">
        <f>VLOOKUP('نهایی براساس سیستم-برق - ابزار'!D1206,[1]Trade!A:B,2,0)</f>
        <v>26759677-2DE5-4268-8C8B-3801A7D4C97D</v>
      </c>
      <c r="F1206" t="s">
        <v>745</v>
      </c>
      <c r="G1206" t="str">
        <f>VLOOKUP(F1206,[1]Position!A:D,4,0)</f>
        <v>0efff8c6-5518-4fc0-ab9d-04eebd9035df</v>
      </c>
      <c r="H1206" t="str">
        <f t="shared" si="36"/>
        <v>0efff8c6-5518-4fc0-ab9d-04eebd9035df'</v>
      </c>
      <c r="I1206" t="s">
        <v>4008</v>
      </c>
      <c r="J1206" t="s">
        <v>1882</v>
      </c>
      <c r="K1206" t="s">
        <v>1883</v>
      </c>
      <c r="L1206" t="str">
        <f t="shared" si="37"/>
        <v>when WorkOrder.ParentSystemID = '78D614D2-1F2A-4302-978B-E70D64D2A8C3' and WorkOrder.WOTradeID = '26759677-2DE5-4268-8C8B-3801A7D4C97D' then '0efff8c6-5518-4fc0-ab9d-04eebd9035df'--0510WF07-اتوماسیون-مهدی ناظمی زاده اردکانی</v>
      </c>
    </row>
    <row r="1207" spans="1:12">
      <c r="A1207" s="33" t="s">
        <v>2128</v>
      </c>
      <c r="B1207" s="33" t="s">
        <v>2128</v>
      </c>
      <c r="C1207" t="str">
        <f>VLOOKUP(B1207,[1]Sheet6!B:C,2,0)</f>
        <v>67BB71A3-0C28-4856-9407-73C0FB6FFE50</v>
      </c>
      <c r="D1207" s="34" t="s">
        <v>195</v>
      </c>
      <c r="E1207" t="str">
        <f>VLOOKUP('نهایی براساس سیستم-برق - ابزار'!D1207,[1]Trade!A:B,2,0)</f>
        <v>26759677-2DE5-4268-8C8B-3801A7D4C97D</v>
      </c>
      <c r="F1207" t="s">
        <v>745</v>
      </c>
      <c r="G1207" t="str">
        <f>VLOOKUP(F1207,[1]Position!A:D,4,0)</f>
        <v>0efff8c6-5518-4fc0-ab9d-04eebd9035df</v>
      </c>
      <c r="H1207" t="str">
        <f t="shared" si="36"/>
        <v>0efff8c6-5518-4fc0-ab9d-04eebd9035df'</v>
      </c>
      <c r="I1207" t="s">
        <v>4008</v>
      </c>
      <c r="J1207" t="s">
        <v>1882</v>
      </c>
      <c r="K1207" t="s">
        <v>1883</v>
      </c>
      <c r="L1207" t="str">
        <f t="shared" si="37"/>
        <v>when WorkOrder.ParentSystemID = '67BB71A3-0C28-4856-9407-73C0FB6FFE50' and WorkOrder.WOTradeID = '26759677-2DE5-4268-8C8B-3801A7D4C97D' then '0efff8c6-5518-4fc0-ab9d-04eebd9035df'--0510WF08-اتوماسیون-مهدی ناظمی زاده اردکانی</v>
      </c>
    </row>
    <row r="1208" spans="1:12">
      <c r="A1208" s="33" t="s">
        <v>2130</v>
      </c>
      <c r="B1208" s="33" t="s">
        <v>2130</v>
      </c>
      <c r="C1208" t="str">
        <f>VLOOKUP(B1208,[1]Sheet6!B:C,2,0)</f>
        <v>B336BF20-C8A3-4D4F-A8F4-32819F684BB8</v>
      </c>
      <c r="D1208" s="34" t="s">
        <v>195</v>
      </c>
      <c r="E1208" t="str">
        <f>VLOOKUP('نهایی براساس سیستم-برق - ابزار'!D1208,[1]Trade!A:B,2,0)</f>
        <v>26759677-2DE5-4268-8C8B-3801A7D4C97D</v>
      </c>
      <c r="F1208" t="s">
        <v>745</v>
      </c>
      <c r="G1208" t="str">
        <f>VLOOKUP(F1208,[1]Position!A:D,4,0)</f>
        <v>0efff8c6-5518-4fc0-ab9d-04eebd9035df</v>
      </c>
      <c r="H1208" t="str">
        <f t="shared" si="36"/>
        <v>0efff8c6-5518-4fc0-ab9d-04eebd9035df'</v>
      </c>
      <c r="I1208" t="s">
        <v>4008</v>
      </c>
      <c r="J1208" t="s">
        <v>1882</v>
      </c>
      <c r="K1208" t="s">
        <v>1883</v>
      </c>
      <c r="L1208" t="str">
        <f t="shared" si="37"/>
        <v>when WorkOrder.ParentSystemID = 'B336BF20-C8A3-4D4F-A8F4-32819F684BB8' and WorkOrder.WOTradeID = '26759677-2DE5-4268-8C8B-3801A7D4C97D' then '0efff8c6-5518-4fc0-ab9d-04eebd9035df'--0510WF09-اتوماسیون-مهدی ناظمی زاده اردکانی</v>
      </c>
    </row>
    <row r="1209" spans="1:12">
      <c r="A1209" s="33" t="s">
        <v>2132</v>
      </c>
      <c r="B1209" s="33" t="s">
        <v>2132</v>
      </c>
      <c r="C1209" t="str">
        <f>VLOOKUP(B1209,[1]Sheet6!B:C,2,0)</f>
        <v>BA7B44B8-05C5-4C2E-BDC1-843D4E5FC036</v>
      </c>
      <c r="D1209" s="34" t="s">
        <v>195</v>
      </c>
      <c r="E1209" t="str">
        <f>VLOOKUP('نهایی براساس سیستم-برق - ابزار'!D1209,[1]Trade!A:B,2,0)</f>
        <v>26759677-2DE5-4268-8C8B-3801A7D4C97D</v>
      </c>
      <c r="F1209" t="s">
        <v>745</v>
      </c>
      <c r="G1209" t="str">
        <f>VLOOKUP(F1209,[1]Position!A:D,4,0)</f>
        <v>0efff8c6-5518-4fc0-ab9d-04eebd9035df</v>
      </c>
      <c r="H1209" t="str">
        <f t="shared" si="36"/>
        <v>0efff8c6-5518-4fc0-ab9d-04eebd9035df'</v>
      </c>
      <c r="I1209" t="s">
        <v>4008</v>
      </c>
      <c r="J1209" t="s">
        <v>1882</v>
      </c>
      <c r="K1209" t="s">
        <v>1883</v>
      </c>
      <c r="L1209" t="str">
        <f t="shared" si="37"/>
        <v>when WorkOrder.ParentSystemID = 'BA7B44B8-05C5-4C2E-BDC1-843D4E5FC036' and WorkOrder.WOTradeID = '26759677-2DE5-4268-8C8B-3801A7D4C97D' then '0efff8c6-5518-4fc0-ab9d-04eebd9035df'--0510WF10-اتوماسیون-مهدی ناظمی زاده اردکانی</v>
      </c>
    </row>
    <row r="1210" spans="1:12">
      <c r="A1210" s="33" t="s">
        <v>2134</v>
      </c>
      <c r="B1210" s="33" t="s">
        <v>2134</v>
      </c>
      <c r="C1210" t="str">
        <f>VLOOKUP(B1210,[1]Sheet6!B:C,2,0)</f>
        <v>28C25BC4-F9A4-4C40-B858-DE3EC38A59AE</v>
      </c>
      <c r="D1210" s="34" t="s">
        <v>195</v>
      </c>
      <c r="E1210" t="str">
        <f>VLOOKUP('نهایی براساس سیستم-برق - ابزار'!D1210,[1]Trade!A:B,2,0)</f>
        <v>26759677-2DE5-4268-8C8B-3801A7D4C97D</v>
      </c>
      <c r="F1210" t="s">
        <v>745</v>
      </c>
      <c r="G1210" t="str">
        <f>VLOOKUP(F1210,[1]Position!A:D,4,0)</f>
        <v>0efff8c6-5518-4fc0-ab9d-04eebd9035df</v>
      </c>
      <c r="H1210" t="str">
        <f t="shared" si="36"/>
        <v>0efff8c6-5518-4fc0-ab9d-04eebd9035df'</v>
      </c>
      <c r="I1210" t="s">
        <v>4008</v>
      </c>
      <c r="J1210" t="s">
        <v>1882</v>
      </c>
      <c r="K1210" t="s">
        <v>1883</v>
      </c>
      <c r="L1210" t="str">
        <f t="shared" si="37"/>
        <v>when WorkOrder.ParentSystemID = '28C25BC4-F9A4-4C40-B858-DE3EC38A59AE' and WorkOrder.WOTradeID = '26759677-2DE5-4268-8C8B-3801A7D4C97D' then '0efff8c6-5518-4fc0-ab9d-04eebd9035df'--0520BC01-اتوماسیون-مهدی ناظمی زاده اردکانی</v>
      </c>
    </row>
    <row r="1211" spans="1:12">
      <c r="A1211" s="33" t="s">
        <v>2136</v>
      </c>
      <c r="B1211" s="33" t="s">
        <v>2136</v>
      </c>
      <c r="C1211" t="str">
        <f>VLOOKUP(B1211,[1]Sheet6!B:C,2,0)</f>
        <v>23AFC6D0-54F8-4AB4-A371-F9C98D8C16C3</v>
      </c>
      <c r="D1211" s="34" t="s">
        <v>195</v>
      </c>
      <c r="E1211" t="str">
        <f>VLOOKUP('نهایی براساس سیستم-برق - ابزار'!D1211,[1]Trade!A:B,2,0)</f>
        <v>26759677-2DE5-4268-8C8B-3801A7D4C97D</v>
      </c>
      <c r="F1211" t="s">
        <v>745</v>
      </c>
      <c r="G1211" t="str">
        <f>VLOOKUP(F1211,[1]Position!A:D,4,0)</f>
        <v>0efff8c6-5518-4fc0-ab9d-04eebd9035df</v>
      </c>
      <c r="H1211" t="str">
        <f t="shared" si="36"/>
        <v>0efff8c6-5518-4fc0-ab9d-04eebd9035df'</v>
      </c>
      <c r="I1211" t="s">
        <v>4008</v>
      </c>
      <c r="J1211" t="s">
        <v>1882</v>
      </c>
      <c r="K1211" t="s">
        <v>1883</v>
      </c>
      <c r="L1211" t="str">
        <f t="shared" si="37"/>
        <v>when WorkOrder.ParentSystemID = '23AFC6D0-54F8-4AB4-A371-F9C98D8C16C3' and WorkOrder.WOTradeID = '26759677-2DE5-4268-8C8B-3801A7D4C97D' then '0efff8c6-5518-4fc0-ab9d-04eebd9035df'--0520BC02-اتوماسیون-مهدی ناظمی زاده اردکانی</v>
      </c>
    </row>
    <row r="1212" spans="1:12">
      <c r="A1212" s="33" t="s">
        <v>2138</v>
      </c>
      <c r="B1212" s="33" t="s">
        <v>2138</v>
      </c>
      <c r="C1212" t="str">
        <f>VLOOKUP(B1212,[1]Sheet6!B:C,2,0)</f>
        <v>A3DA0123-08D8-4722-8112-03834E4CF277</v>
      </c>
      <c r="D1212" s="34" t="s">
        <v>195</v>
      </c>
      <c r="E1212" t="str">
        <f>VLOOKUP('نهایی براساس سیستم-برق - ابزار'!D1212,[1]Trade!A:B,2,0)</f>
        <v>26759677-2DE5-4268-8C8B-3801A7D4C97D</v>
      </c>
      <c r="F1212" t="s">
        <v>745</v>
      </c>
      <c r="G1212" t="str">
        <f>VLOOKUP(F1212,[1]Position!A:D,4,0)</f>
        <v>0efff8c6-5518-4fc0-ab9d-04eebd9035df</v>
      </c>
      <c r="H1212" t="str">
        <f t="shared" si="36"/>
        <v>0efff8c6-5518-4fc0-ab9d-04eebd9035df'</v>
      </c>
      <c r="I1212" t="s">
        <v>4008</v>
      </c>
      <c r="J1212" t="s">
        <v>1882</v>
      </c>
      <c r="K1212" t="s">
        <v>1883</v>
      </c>
      <c r="L1212" t="str">
        <f t="shared" si="37"/>
        <v>when WorkOrder.ParentSystemID = 'A3DA0123-08D8-4722-8112-03834E4CF277' and WorkOrder.WOTradeID = '26759677-2DE5-4268-8C8B-3801A7D4C97D' then '0efff8c6-5518-4fc0-ab9d-04eebd9035df'--0520BC03-اتوماسیون-مهدی ناظمی زاده اردکانی</v>
      </c>
    </row>
    <row r="1213" spans="1:12">
      <c r="A1213" s="33" t="s">
        <v>2140</v>
      </c>
      <c r="B1213" s="33" t="s">
        <v>2140</v>
      </c>
      <c r="C1213" t="str">
        <f>VLOOKUP(B1213,[1]Sheet6!B:C,2,0)</f>
        <v>9B2253D6-6F2C-43C7-8DC6-3D8E64CB025D</v>
      </c>
      <c r="D1213" s="34" t="s">
        <v>195</v>
      </c>
      <c r="E1213" t="str">
        <f>VLOOKUP('نهایی براساس سیستم-برق - ابزار'!D1213,[1]Trade!A:B,2,0)</f>
        <v>26759677-2DE5-4268-8C8B-3801A7D4C97D</v>
      </c>
      <c r="F1213" t="s">
        <v>745</v>
      </c>
      <c r="G1213" t="str">
        <f>VLOOKUP(F1213,[1]Position!A:D,4,0)</f>
        <v>0efff8c6-5518-4fc0-ab9d-04eebd9035df</v>
      </c>
      <c r="H1213" t="str">
        <f t="shared" si="36"/>
        <v>0efff8c6-5518-4fc0-ab9d-04eebd9035df'</v>
      </c>
      <c r="I1213" t="s">
        <v>4008</v>
      </c>
      <c r="J1213" t="s">
        <v>1882</v>
      </c>
      <c r="K1213" t="s">
        <v>1883</v>
      </c>
      <c r="L1213" t="str">
        <f t="shared" si="37"/>
        <v>when WorkOrder.ParentSystemID = '9B2253D6-6F2C-43C7-8DC6-3D8E64CB025D' and WorkOrder.WOTradeID = '26759677-2DE5-4268-8C8B-3801A7D4C97D' then '0efff8c6-5518-4fc0-ab9d-04eebd9035df'--0520BC04-اتوماسیون-مهدی ناظمی زاده اردکانی</v>
      </c>
    </row>
    <row r="1214" spans="1:12">
      <c r="A1214" s="33" t="s">
        <v>2142</v>
      </c>
      <c r="B1214" s="33" t="s">
        <v>2142</v>
      </c>
      <c r="C1214" t="str">
        <f>VLOOKUP(B1214,[1]Sheet6!B:C,2,0)</f>
        <v>E62A12C6-F1BD-4556-8A5F-AE0698DA44A4</v>
      </c>
      <c r="D1214" s="34" t="s">
        <v>195</v>
      </c>
      <c r="E1214" t="str">
        <f>VLOOKUP('نهایی براساس سیستم-برق - ابزار'!D1214,[1]Trade!A:B,2,0)</f>
        <v>26759677-2DE5-4268-8C8B-3801A7D4C97D</v>
      </c>
      <c r="F1214" t="s">
        <v>745</v>
      </c>
      <c r="G1214" t="str">
        <f>VLOOKUP(F1214,[1]Position!A:D,4,0)</f>
        <v>0efff8c6-5518-4fc0-ab9d-04eebd9035df</v>
      </c>
      <c r="H1214" t="str">
        <f t="shared" si="36"/>
        <v>0efff8c6-5518-4fc0-ab9d-04eebd9035df'</v>
      </c>
      <c r="I1214" t="s">
        <v>4008</v>
      </c>
      <c r="J1214" t="s">
        <v>1882</v>
      </c>
      <c r="K1214" t="s">
        <v>1883</v>
      </c>
      <c r="L1214" t="str">
        <f t="shared" si="37"/>
        <v>when WorkOrder.ParentSystemID = 'E62A12C6-F1BD-4556-8A5F-AE0698DA44A4' and WorkOrder.WOTradeID = '26759677-2DE5-4268-8C8B-3801A7D4C97D' then '0efff8c6-5518-4fc0-ab9d-04eebd9035df'--0520BC05-اتوماسیون-مهدی ناظمی زاده اردکانی</v>
      </c>
    </row>
    <row r="1215" spans="1:12">
      <c r="A1215" s="33" t="s">
        <v>2144</v>
      </c>
      <c r="B1215" s="33" t="s">
        <v>2144</v>
      </c>
      <c r="C1215" t="str">
        <f>VLOOKUP(B1215,[1]Sheet6!B:C,2,0)</f>
        <v>3135A535-DFEC-434F-99FB-64DDC5897F19</v>
      </c>
      <c r="D1215" s="34" t="s">
        <v>195</v>
      </c>
      <c r="E1215" t="str">
        <f>VLOOKUP('نهایی براساس سیستم-برق - ابزار'!D1215,[1]Trade!A:B,2,0)</f>
        <v>26759677-2DE5-4268-8C8B-3801A7D4C97D</v>
      </c>
      <c r="F1215" t="s">
        <v>745</v>
      </c>
      <c r="G1215" t="str">
        <f>VLOOKUP(F1215,[1]Position!A:D,4,0)</f>
        <v>0efff8c6-5518-4fc0-ab9d-04eebd9035df</v>
      </c>
      <c r="H1215" t="str">
        <f t="shared" si="36"/>
        <v>0efff8c6-5518-4fc0-ab9d-04eebd9035df'</v>
      </c>
      <c r="I1215" t="s">
        <v>4008</v>
      </c>
      <c r="J1215" t="s">
        <v>1882</v>
      </c>
      <c r="K1215" t="s">
        <v>1883</v>
      </c>
      <c r="L1215" t="str">
        <f t="shared" si="37"/>
        <v>when WorkOrder.ParentSystemID = '3135A535-DFEC-434F-99FB-64DDC5897F19' and WorkOrder.WOTradeID = '26759677-2DE5-4268-8C8B-3801A7D4C97D' then '0efff8c6-5518-4fc0-ab9d-04eebd9035df'--0520CH01-اتوماسیون-مهدی ناظمی زاده اردکانی</v>
      </c>
    </row>
    <row r="1216" spans="1:12">
      <c r="A1216" s="33" t="s">
        <v>2146</v>
      </c>
      <c r="B1216" s="33" t="s">
        <v>2146</v>
      </c>
      <c r="C1216" t="str">
        <f>VLOOKUP(B1216,[1]Sheet6!B:C,2,0)</f>
        <v>81BD4314-364E-4686-8B55-CCB6F7B6F20A</v>
      </c>
      <c r="D1216" s="34" t="s">
        <v>195</v>
      </c>
      <c r="E1216" t="str">
        <f>VLOOKUP('نهایی براساس سیستم-برق - ابزار'!D1216,[1]Trade!A:B,2,0)</f>
        <v>26759677-2DE5-4268-8C8B-3801A7D4C97D</v>
      </c>
      <c r="F1216" t="s">
        <v>745</v>
      </c>
      <c r="G1216" t="str">
        <f>VLOOKUP(F1216,[1]Position!A:D,4,0)</f>
        <v>0efff8c6-5518-4fc0-ab9d-04eebd9035df</v>
      </c>
      <c r="H1216" t="str">
        <f t="shared" si="36"/>
        <v>0efff8c6-5518-4fc0-ab9d-04eebd9035df'</v>
      </c>
      <c r="I1216" t="s">
        <v>4008</v>
      </c>
      <c r="J1216" t="s">
        <v>1882</v>
      </c>
      <c r="K1216" t="s">
        <v>1883</v>
      </c>
      <c r="L1216" t="str">
        <f t="shared" si="37"/>
        <v>when WorkOrder.ParentSystemID = '81BD4314-364E-4686-8B55-CCB6F7B6F20A' and WorkOrder.WOTradeID = '26759677-2DE5-4268-8C8B-3801A7D4C97D' then '0efff8c6-5518-4fc0-ab9d-04eebd9035df'--0520FN01-اتوماسیون-مهدی ناظمی زاده اردکانی</v>
      </c>
    </row>
    <row r="1217" spans="1:12">
      <c r="A1217" s="33" t="s">
        <v>2148</v>
      </c>
      <c r="B1217" s="33" t="s">
        <v>2148</v>
      </c>
      <c r="C1217" t="str">
        <f>VLOOKUP(B1217,[1]Sheet6!B:C,2,0)</f>
        <v>75BDCE67-84C0-46DD-AE67-FBAF082BC1DC</v>
      </c>
      <c r="D1217" s="34" t="s">
        <v>195</v>
      </c>
      <c r="E1217" t="str">
        <f>VLOOKUP('نهایی براساس سیستم-برق - ابزار'!D1217,[1]Trade!A:B,2,0)</f>
        <v>26759677-2DE5-4268-8C8B-3801A7D4C97D</v>
      </c>
      <c r="F1217" t="s">
        <v>745</v>
      </c>
      <c r="G1217" t="str">
        <f>VLOOKUP(F1217,[1]Position!A:D,4,0)</f>
        <v>0efff8c6-5518-4fc0-ab9d-04eebd9035df</v>
      </c>
      <c r="H1217" t="str">
        <f t="shared" si="36"/>
        <v>0efff8c6-5518-4fc0-ab9d-04eebd9035df'</v>
      </c>
      <c r="I1217" t="s">
        <v>4008</v>
      </c>
      <c r="J1217" t="s">
        <v>1882</v>
      </c>
      <c r="K1217" t="s">
        <v>1883</v>
      </c>
      <c r="L1217" t="str">
        <f t="shared" si="37"/>
        <v>when WorkOrder.ParentSystemID = '75BDCE67-84C0-46DD-AE67-FBAF082BC1DC' and WorkOrder.WOTradeID = '26759677-2DE5-4268-8C8B-3801A7D4C97D' then '0efff8c6-5518-4fc0-ab9d-04eebd9035df'--0520MX01-اتوماسیون-مهدی ناظمی زاده اردکانی</v>
      </c>
    </row>
    <row r="1218" spans="1:12">
      <c r="A1218" s="33" t="s">
        <v>2150</v>
      </c>
      <c r="B1218" s="33" t="s">
        <v>2150</v>
      </c>
      <c r="C1218" t="str">
        <f>VLOOKUP(B1218,[1]Sheet6!B:C,2,0)</f>
        <v>9E8CB1FE-0212-408B-A13A-C1F851483825</v>
      </c>
      <c r="D1218" s="34" t="s">
        <v>195</v>
      </c>
      <c r="E1218" t="str">
        <f>VLOOKUP('نهایی براساس سیستم-برق - ابزار'!D1218,[1]Trade!A:B,2,0)</f>
        <v>26759677-2DE5-4268-8C8B-3801A7D4C97D</v>
      </c>
      <c r="F1218" t="s">
        <v>745</v>
      </c>
      <c r="G1218" t="str">
        <f>VLOOKUP(F1218,[1]Position!A:D,4,0)</f>
        <v>0efff8c6-5518-4fc0-ab9d-04eebd9035df</v>
      </c>
      <c r="H1218" t="str">
        <f t="shared" ref="H1218:H1281" si="38">G1218&amp;"'"</f>
        <v>0efff8c6-5518-4fc0-ab9d-04eebd9035df'</v>
      </c>
      <c r="I1218" t="s">
        <v>4008</v>
      </c>
      <c r="J1218" t="s">
        <v>1882</v>
      </c>
      <c r="K1218" t="s">
        <v>1883</v>
      </c>
      <c r="L1218" t="str">
        <f t="shared" ref="L1218:L1281" si="39">I1218&amp;""&amp;C1218&amp;""&amp;J1218&amp;""&amp;E1218&amp;""&amp;K1218&amp;""&amp;H1218&amp;"--"&amp;B1218&amp;"-"&amp;D1218&amp;"-"&amp;F1218</f>
        <v>when WorkOrder.ParentSystemID = '9E8CB1FE-0212-408B-A13A-C1F851483825' and WorkOrder.WOTradeID = '26759677-2DE5-4268-8C8B-3801A7D4C97D' then '0efff8c6-5518-4fc0-ab9d-04eebd9035df'--0520MX02-اتوماسیون-مهدی ناظمی زاده اردکانی</v>
      </c>
    </row>
    <row r="1219" spans="1:12">
      <c r="A1219" s="33" t="s">
        <v>2152</v>
      </c>
      <c r="B1219" s="33" t="s">
        <v>2152</v>
      </c>
      <c r="C1219" t="str">
        <f>VLOOKUP(B1219,[1]Sheet6!B:C,2,0)</f>
        <v>B519AC3C-CB80-4649-B47A-E6C1EFE2E3DF</v>
      </c>
      <c r="D1219" s="34" t="s">
        <v>195</v>
      </c>
      <c r="E1219" t="str">
        <f>VLOOKUP('نهایی براساس سیستم-برق - ابزار'!D1219,[1]Trade!A:B,2,0)</f>
        <v>26759677-2DE5-4268-8C8B-3801A7D4C97D</v>
      </c>
      <c r="F1219" t="s">
        <v>745</v>
      </c>
      <c r="G1219" t="str">
        <f>VLOOKUP(F1219,[1]Position!A:D,4,0)</f>
        <v>0efff8c6-5518-4fc0-ab9d-04eebd9035df</v>
      </c>
      <c r="H1219" t="str">
        <f t="shared" si="38"/>
        <v>0efff8c6-5518-4fc0-ab9d-04eebd9035df'</v>
      </c>
      <c r="I1219" t="s">
        <v>4008</v>
      </c>
      <c r="J1219" t="s">
        <v>1882</v>
      </c>
      <c r="K1219" t="s">
        <v>1883</v>
      </c>
      <c r="L1219" t="str">
        <f t="shared" si="39"/>
        <v>when WorkOrder.ParentSystemID = 'B519AC3C-CB80-4649-B47A-E6C1EFE2E3DF' and WorkOrder.WOTradeID = '26759677-2DE5-4268-8C8B-3801A7D4C97D' then '0efff8c6-5518-4fc0-ab9d-04eebd9035df'--0520OB01-اتوماسیون-مهدی ناظمی زاده اردکانی</v>
      </c>
    </row>
    <row r="1220" spans="1:12">
      <c r="A1220" s="33" t="s">
        <v>2154</v>
      </c>
      <c r="B1220" s="33" t="s">
        <v>2154</v>
      </c>
      <c r="C1220" t="str">
        <f>VLOOKUP(B1220,[1]Sheet6!B:C,2,0)</f>
        <v>DC03182F-B719-4EED-9DA4-E5933C8BCC28</v>
      </c>
      <c r="D1220" s="34" t="s">
        <v>195</v>
      </c>
      <c r="E1220" t="str">
        <f>VLOOKUP('نهایی براساس سیستم-برق - ابزار'!D1220,[1]Trade!A:B,2,0)</f>
        <v>26759677-2DE5-4268-8C8B-3801A7D4C97D</v>
      </c>
      <c r="F1220" t="s">
        <v>745</v>
      </c>
      <c r="G1220" t="str">
        <f>VLOOKUP(F1220,[1]Position!A:D,4,0)</f>
        <v>0efff8c6-5518-4fc0-ab9d-04eebd9035df</v>
      </c>
      <c r="H1220" t="str">
        <f t="shared" si="38"/>
        <v>0efff8c6-5518-4fc0-ab9d-04eebd9035df'</v>
      </c>
      <c r="I1220" t="s">
        <v>4008</v>
      </c>
      <c r="J1220" t="s">
        <v>1882</v>
      </c>
      <c r="K1220" t="s">
        <v>1883</v>
      </c>
      <c r="L1220" t="str">
        <f t="shared" si="39"/>
        <v>when WorkOrder.ParentSystemID = 'DC03182F-B719-4EED-9DA4-E5933C8BCC28' and WorkOrder.WOTradeID = '26759677-2DE5-4268-8C8B-3801A7D4C97D' then '0efff8c6-5518-4fc0-ab9d-04eebd9035df'--0520PL01-اتوماسیون-مهدی ناظمی زاده اردکانی</v>
      </c>
    </row>
    <row r="1221" spans="1:12">
      <c r="A1221" s="33" t="s">
        <v>2156</v>
      </c>
      <c r="B1221" s="33" t="s">
        <v>2156</v>
      </c>
      <c r="C1221" t="str">
        <f>VLOOKUP(B1221,[1]Sheet6!B:C,2,0)</f>
        <v>D3164BDC-0F2B-4389-8C4E-321018B47A1D</v>
      </c>
      <c r="D1221" s="34" t="s">
        <v>195</v>
      </c>
      <c r="E1221" t="str">
        <f>VLOOKUP('نهایی براساس سیستم-برق - ابزار'!D1221,[1]Trade!A:B,2,0)</f>
        <v>26759677-2DE5-4268-8C8B-3801A7D4C97D</v>
      </c>
      <c r="F1221" t="s">
        <v>745</v>
      </c>
      <c r="G1221" t="str">
        <f>VLOOKUP(F1221,[1]Position!A:D,4,0)</f>
        <v>0efff8c6-5518-4fc0-ab9d-04eebd9035df</v>
      </c>
      <c r="H1221" t="str">
        <f t="shared" si="38"/>
        <v>0efff8c6-5518-4fc0-ab9d-04eebd9035df'</v>
      </c>
      <c r="I1221" t="s">
        <v>4008</v>
      </c>
      <c r="J1221" t="s">
        <v>1882</v>
      </c>
      <c r="K1221" t="s">
        <v>1883</v>
      </c>
      <c r="L1221" t="str">
        <f t="shared" si="39"/>
        <v>when WorkOrder.ParentSystemID = 'D3164BDC-0F2B-4389-8C4E-321018B47A1D' and WorkOrder.WOTradeID = '26759677-2DE5-4268-8C8B-3801A7D4C97D' then '0efff8c6-5518-4fc0-ab9d-04eebd9035df'--0520PL02-اتوماسیون-مهدی ناظمی زاده اردکانی</v>
      </c>
    </row>
    <row r="1222" spans="1:12">
      <c r="A1222" s="33" t="s">
        <v>2158</v>
      </c>
      <c r="B1222" s="33" t="s">
        <v>2158</v>
      </c>
      <c r="C1222" t="str">
        <f>VLOOKUP(B1222,[1]Sheet6!B:C,2,0)</f>
        <v>2C0E19C0-11DF-45E4-A090-0DD308D63F60</v>
      </c>
      <c r="D1222" s="34" t="s">
        <v>195</v>
      </c>
      <c r="E1222" t="str">
        <f>VLOOKUP('نهایی براساس سیستم-برق - ابزار'!D1222,[1]Trade!A:B,2,0)</f>
        <v>26759677-2DE5-4268-8C8B-3801A7D4C97D</v>
      </c>
      <c r="F1222" t="s">
        <v>745</v>
      </c>
      <c r="G1222" t="str">
        <f>VLOOKUP(F1222,[1]Position!A:D,4,0)</f>
        <v>0efff8c6-5518-4fc0-ab9d-04eebd9035df</v>
      </c>
      <c r="H1222" t="str">
        <f t="shared" si="38"/>
        <v>0efff8c6-5518-4fc0-ab9d-04eebd9035df'</v>
      </c>
      <c r="I1222" t="s">
        <v>4008</v>
      </c>
      <c r="J1222" t="s">
        <v>1882</v>
      </c>
      <c r="K1222" t="s">
        <v>1883</v>
      </c>
      <c r="L1222" t="str">
        <f t="shared" si="39"/>
        <v>when WorkOrder.ParentSystemID = '2C0E19C0-11DF-45E4-A090-0DD308D63F60' and WorkOrder.WOTradeID = '26759677-2DE5-4268-8C8B-3801A7D4C97D' then '0efff8c6-5518-4fc0-ab9d-04eebd9035df'--0520PL03-اتوماسیون-مهدی ناظمی زاده اردکانی</v>
      </c>
    </row>
    <row r="1223" spans="1:12">
      <c r="A1223" s="33" t="s">
        <v>2160</v>
      </c>
      <c r="B1223" s="33" t="s">
        <v>2160</v>
      </c>
      <c r="C1223" t="str">
        <f>VLOOKUP(B1223,[1]Sheet6!B:C,2,0)</f>
        <v>82BD92E0-F802-48DD-AF82-603470AD8244</v>
      </c>
      <c r="D1223" s="34" t="s">
        <v>195</v>
      </c>
      <c r="E1223" t="str">
        <f>VLOOKUP('نهایی براساس سیستم-برق - ابزار'!D1223,[1]Trade!A:B,2,0)</f>
        <v>26759677-2DE5-4268-8C8B-3801A7D4C97D</v>
      </c>
      <c r="F1223" t="s">
        <v>745</v>
      </c>
      <c r="G1223" t="str">
        <f>VLOOKUP(F1223,[1]Position!A:D,4,0)</f>
        <v>0efff8c6-5518-4fc0-ab9d-04eebd9035df</v>
      </c>
      <c r="H1223" t="str">
        <f t="shared" si="38"/>
        <v>0efff8c6-5518-4fc0-ab9d-04eebd9035df'</v>
      </c>
      <c r="I1223" t="s">
        <v>4008</v>
      </c>
      <c r="J1223" t="s">
        <v>1882</v>
      </c>
      <c r="K1223" t="s">
        <v>1883</v>
      </c>
      <c r="L1223" t="str">
        <f t="shared" si="39"/>
        <v>when WorkOrder.ParentSystemID = '82BD92E0-F802-48DD-AF82-603470AD8244' and WorkOrder.WOTradeID = '26759677-2DE5-4268-8C8B-3801A7D4C97D' then '0efff8c6-5518-4fc0-ab9d-04eebd9035df'--0520PL04-اتوماسیون-مهدی ناظمی زاده اردکانی</v>
      </c>
    </row>
    <row r="1224" spans="1:12">
      <c r="A1224" s="33" t="s">
        <v>2162</v>
      </c>
      <c r="B1224" s="33" t="s">
        <v>2162</v>
      </c>
      <c r="C1224" t="str">
        <f>VLOOKUP(B1224,[1]Sheet6!B:C,2,0)</f>
        <v>3721DEC7-C869-439C-B063-73967E67F3C2</v>
      </c>
      <c r="D1224" s="34" t="s">
        <v>195</v>
      </c>
      <c r="E1224" t="str">
        <f>VLOOKUP('نهایی براساس سیستم-برق - ابزار'!D1224,[1]Trade!A:B,2,0)</f>
        <v>26759677-2DE5-4268-8C8B-3801A7D4C97D</v>
      </c>
      <c r="F1224" t="s">
        <v>745</v>
      </c>
      <c r="G1224" t="str">
        <f>VLOOKUP(F1224,[1]Position!A:D,4,0)</f>
        <v>0efff8c6-5518-4fc0-ab9d-04eebd9035df</v>
      </c>
      <c r="H1224" t="str">
        <f t="shared" si="38"/>
        <v>0efff8c6-5518-4fc0-ab9d-04eebd9035df'</v>
      </c>
      <c r="I1224" t="s">
        <v>4008</v>
      </c>
      <c r="J1224" t="s">
        <v>1882</v>
      </c>
      <c r="K1224" t="s">
        <v>1883</v>
      </c>
      <c r="L1224" t="str">
        <f t="shared" si="39"/>
        <v>when WorkOrder.ParentSystemID = '3721DEC7-C869-439C-B063-73967E67F3C2' and WorkOrder.WOTradeID = '26759677-2DE5-4268-8C8B-3801A7D4C97D' then '0efff8c6-5518-4fc0-ab9d-04eebd9035df'--0520PL05-اتوماسیون-مهدی ناظمی زاده اردکانی</v>
      </c>
    </row>
    <row r="1225" spans="1:12">
      <c r="A1225" s="33" t="s">
        <v>2164</v>
      </c>
      <c r="B1225" s="33" t="s">
        <v>2164</v>
      </c>
      <c r="C1225" t="str">
        <f>VLOOKUP(B1225,[1]Sheet6!B:C,2,0)</f>
        <v>6A1380DD-B056-48FB-9A40-0AAB9B33F2B9</v>
      </c>
      <c r="D1225" s="34" t="s">
        <v>195</v>
      </c>
      <c r="E1225" t="str">
        <f>VLOOKUP('نهایی براساس سیستم-برق - ابزار'!D1225,[1]Trade!A:B,2,0)</f>
        <v>26759677-2DE5-4268-8C8B-3801A7D4C97D</v>
      </c>
      <c r="F1225" t="s">
        <v>745</v>
      </c>
      <c r="G1225" t="str">
        <f>VLOOKUP(F1225,[1]Position!A:D,4,0)</f>
        <v>0efff8c6-5518-4fc0-ab9d-04eebd9035df</v>
      </c>
      <c r="H1225" t="str">
        <f t="shared" si="38"/>
        <v>0efff8c6-5518-4fc0-ab9d-04eebd9035df'</v>
      </c>
      <c r="I1225" t="s">
        <v>4008</v>
      </c>
      <c r="J1225" t="s">
        <v>1882</v>
      </c>
      <c r="K1225" t="s">
        <v>1883</v>
      </c>
      <c r="L1225" t="str">
        <f t="shared" si="39"/>
        <v>when WorkOrder.ParentSystemID = '6A1380DD-B056-48FB-9A40-0AAB9B33F2B9' and WorkOrder.WOTradeID = '26759677-2DE5-4268-8C8B-3801A7D4C97D' then '0efff8c6-5518-4fc0-ab9d-04eebd9035df'--0520PL06-اتوماسیون-مهدی ناظمی زاده اردکانی</v>
      </c>
    </row>
    <row r="1226" spans="1:12">
      <c r="A1226" s="33" t="s">
        <v>2166</v>
      </c>
      <c r="B1226" s="33" t="s">
        <v>2166</v>
      </c>
      <c r="C1226" t="str">
        <f>VLOOKUP(B1226,[1]Sheet6!B:C,2,0)</f>
        <v>D81C833E-D359-453E-86A9-6BD6A484F505</v>
      </c>
      <c r="D1226" s="34" t="s">
        <v>195</v>
      </c>
      <c r="E1226" t="str">
        <f>VLOOKUP('نهایی براساس سیستم-برق - ابزار'!D1226,[1]Trade!A:B,2,0)</f>
        <v>26759677-2DE5-4268-8C8B-3801A7D4C97D</v>
      </c>
      <c r="F1226" t="s">
        <v>745</v>
      </c>
      <c r="G1226" t="str">
        <f>VLOOKUP(F1226,[1]Position!A:D,4,0)</f>
        <v>0efff8c6-5518-4fc0-ab9d-04eebd9035df</v>
      </c>
      <c r="H1226" t="str">
        <f t="shared" si="38"/>
        <v>0efff8c6-5518-4fc0-ab9d-04eebd9035df'</v>
      </c>
      <c r="I1226" t="s">
        <v>4008</v>
      </c>
      <c r="J1226" t="s">
        <v>1882</v>
      </c>
      <c r="K1226" t="s">
        <v>1883</v>
      </c>
      <c r="L1226" t="str">
        <f t="shared" si="39"/>
        <v>when WorkOrder.ParentSystemID = 'D81C833E-D359-453E-86A9-6BD6A484F505' and WorkOrder.WOTradeID = '26759677-2DE5-4268-8C8B-3801A7D4C97D' then '0efff8c6-5518-4fc0-ab9d-04eebd9035df'--0520WS01-اتوماسیون-مهدی ناظمی زاده اردکانی</v>
      </c>
    </row>
    <row r="1227" spans="1:12">
      <c r="A1227" s="33" t="s">
        <v>2168</v>
      </c>
      <c r="B1227" s="33" t="s">
        <v>2168</v>
      </c>
      <c r="C1227" t="str">
        <f>VLOOKUP(B1227,[1]Sheet6!B:C,2,0)</f>
        <v>1683EDE5-C605-4CF8-8603-DE786665790F</v>
      </c>
      <c r="D1227" s="34" t="s">
        <v>195</v>
      </c>
      <c r="E1227" t="str">
        <f>VLOOKUP('نهایی براساس سیستم-برق - ابزار'!D1227,[1]Trade!A:B,2,0)</f>
        <v>26759677-2DE5-4268-8C8B-3801A7D4C97D</v>
      </c>
      <c r="F1227" t="s">
        <v>745</v>
      </c>
      <c r="G1227" t="str">
        <f>VLOOKUP(F1227,[1]Position!A:D,4,0)</f>
        <v>0efff8c6-5518-4fc0-ab9d-04eebd9035df</v>
      </c>
      <c r="H1227" t="str">
        <f t="shared" si="38"/>
        <v>0efff8c6-5518-4fc0-ab9d-04eebd9035df'</v>
      </c>
      <c r="I1227" t="s">
        <v>4008</v>
      </c>
      <c r="J1227" t="s">
        <v>1882</v>
      </c>
      <c r="K1227" t="s">
        <v>1883</v>
      </c>
      <c r="L1227" t="str">
        <f t="shared" si="39"/>
        <v>when WorkOrder.ParentSystemID = '1683EDE5-C605-4CF8-8603-DE786665790F' and WorkOrder.WOTradeID = '26759677-2DE5-4268-8C8B-3801A7D4C97D' then '0efff8c6-5518-4fc0-ab9d-04eebd9035df'--0610BC01-اتوماسیون-مهدی ناظمی زاده اردکانی</v>
      </c>
    </row>
    <row r="1228" spans="1:12">
      <c r="A1228" s="33" t="s">
        <v>2170</v>
      </c>
      <c r="B1228" s="33" t="s">
        <v>2170</v>
      </c>
      <c r="C1228" t="str">
        <f>VLOOKUP(B1228,[1]Sheet6!B:C,2,0)</f>
        <v>9C2DB521-00BA-47C4-9F7E-826BB5723187</v>
      </c>
      <c r="D1228" s="34" t="s">
        <v>195</v>
      </c>
      <c r="E1228" t="str">
        <f>VLOOKUP('نهایی براساس سیستم-برق - ابزار'!D1228,[1]Trade!A:B,2,0)</f>
        <v>26759677-2DE5-4268-8C8B-3801A7D4C97D</v>
      </c>
      <c r="F1228" t="s">
        <v>745</v>
      </c>
      <c r="G1228" t="str">
        <f>VLOOKUP(F1228,[1]Position!A:D,4,0)</f>
        <v>0efff8c6-5518-4fc0-ab9d-04eebd9035df</v>
      </c>
      <c r="H1228" t="str">
        <f t="shared" si="38"/>
        <v>0efff8c6-5518-4fc0-ab9d-04eebd9035df'</v>
      </c>
      <c r="I1228" t="s">
        <v>4008</v>
      </c>
      <c r="J1228" t="s">
        <v>1882</v>
      </c>
      <c r="K1228" t="s">
        <v>1883</v>
      </c>
      <c r="L1228" t="str">
        <f t="shared" si="39"/>
        <v>when WorkOrder.ParentSystemID = '9C2DB521-00BA-47C4-9F7E-826BB5723187' and WorkOrder.WOTradeID = '26759677-2DE5-4268-8C8B-3801A7D4C97D' then '0efff8c6-5518-4fc0-ab9d-04eebd9035df'--0610BC02-اتوماسیون-مهدی ناظمی زاده اردکانی</v>
      </c>
    </row>
    <row r="1229" spans="1:12">
      <c r="A1229" s="33" t="s">
        <v>2172</v>
      </c>
      <c r="B1229" s="33" t="s">
        <v>2172</v>
      </c>
      <c r="C1229" t="str">
        <f>VLOOKUP(B1229,[1]Sheet6!B:C,2,0)</f>
        <v>E2953993-F8FD-4F3A-A327-48BB7D396F86</v>
      </c>
      <c r="D1229" s="34" t="s">
        <v>195</v>
      </c>
      <c r="E1229" t="str">
        <f>VLOOKUP('نهایی براساس سیستم-برق - ابزار'!D1229,[1]Trade!A:B,2,0)</f>
        <v>26759677-2DE5-4268-8C8B-3801A7D4C97D</v>
      </c>
      <c r="F1229" t="s">
        <v>745</v>
      </c>
      <c r="G1229" t="str">
        <f>VLOOKUP(F1229,[1]Position!A:D,4,0)</f>
        <v>0efff8c6-5518-4fc0-ab9d-04eebd9035df</v>
      </c>
      <c r="H1229" t="str">
        <f t="shared" si="38"/>
        <v>0efff8c6-5518-4fc0-ab9d-04eebd9035df'</v>
      </c>
      <c r="I1229" t="s">
        <v>4008</v>
      </c>
      <c r="J1229" t="s">
        <v>1882</v>
      </c>
      <c r="K1229" t="s">
        <v>1883</v>
      </c>
      <c r="L1229" t="str">
        <f t="shared" si="39"/>
        <v>when WorkOrder.ParentSystemID = 'E2953993-F8FD-4F3A-A327-48BB7D396F86' and WorkOrder.WOTradeID = '26759677-2DE5-4268-8C8B-3801A7D4C97D' then '0efff8c6-5518-4fc0-ab9d-04eebd9035df'--0610BC03-اتوماسیون-مهدی ناظمی زاده اردکانی</v>
      </c>
    </row>
    <row r="1230" spans="1:12">
      <c r="A1230" s="33" t="s">
        <v>2174</v>
      </c>
      <c r="B1230" s="33" t="s">
        <v>2174</v>
      </c>
      <c r="C1230" t="str">
        <f>VLOOKUP(B1230,[1]Sheet6!B:C,2,0)</f>
        <v>B46D22F4-3D45-4673-8757-B0E0210B53BA</v>
      </c>
      <c r="D1230" s="34" t="s">
        <v>195</v>
      </c>
      <c r="E1230" t="str">
        <f>VLOOKUP('نهایی براساس سیستم-برق - ابزار'!D1230,[1]Trade!A:B,2,0)</f>
        <v>26759677-2DE5-4268-8C8B-3801A7D4C97D</v>
      </c>
      <c r="F1230" t="s">
        <v>745</v>
      </c>
      <c r="G1230" t="str">
        <f>VLOOKUP(F1230,[1]Position!A:D,4,0)</f>
        <v>0efff8c6-5518-4fc0-ab9d-04eebd9035df</v>
      </c>
      <c r="H1230" t="str">
        <f t="shared" si="38"/>
        <v>0efff8c6-5518-4fc0-ab9d-04eebd9035df'</v>
      </c>
      <c r="I1230" t="s">
        <v>4008</v>
      </c>
      <c r="J1230" t="s">
        <v>1882</v>
      </c>
      <c r="K1230" t="s">
        <v>1883</v>
      </c>
      <c r="L1230" t="str">
        <f t="shared" si="39"/>
        <v>when WorkOrder.ParentSystemID = 'B46D22F4-3D45-4673-8757-B0E0210B53BA' and WorkOrder.WOTradeID = '26759677-2DE5-4268-8C8B-3801A7D4C97D' then '0efff8c6-5518-4fc0-ab9d-04eebd9035df'--0610BC04-اتوماسیون-مهدی ناظمی زاده اردکانی</v>
      </c>
    </row>
    <row r="1231" spans="1:12">
      <c r="A1231" s="33" t="s">
        <v>2176</v>
      </c>
      <c r="B1231" s="33" t="s">
        <v>2176</v>
      </c>
      <c r="C1231" t="str">
        <f>VLOOKUP(B1231,[1]Sheet6!B:C,2,0)</f>
        <v>62C49CE6-6B2F-468F-913F-07624A78B5AD</v>
      </c>
      <c r="D1231" s="34" t="s">
        <v>195</v>
      </c>
      <c r="E1231" t="str">
        <f>VLOOKUP('نهایی براساس سیستم-برق - ابزار'!D1231,[1]Trade!A:B,2,0)</f>
        <v>26759677-2DE5-4268-8C8B-3801A7D4C97D</v>
      </c>
      <c r="F1231" t="s">
        <v>745</v>
      </c>
      <c r="G1231" t="str">
        <f>VLOOKUP(F1231,[1]Position!A:D,4,0)</f>
        <v>0efff8c6-5518-4fc0-ab9d-04eebd9035df</v>
      </c>
      <c r="H1231" t="str">
        <f t="shared" si="38"/>
        <v>0efff8c6-5518-4fc0-ab9d-04eebd9035df'</v>
      </c>
      <c r="I1231" t="s">
        <v>4008</v>
      </c>
      <c r="J1231" t="s">
        <v>1882</v>
      </c>
      <c r="K1231" t="s">
        <v>1883</v>
      </c>
      <c r="L1231" t="str">
        <f t="shared" si="39"/>
        <v>when WorkOrder.ParentSystemID = '62C49CE6-6B2F-468F-913F-07624A78B5AD' and WorkOrder.WOTradeID = '26759677-2DE5-4268-8C8B-3801A7D4C97D' then '0efff8c6-5518-4fc0-ab9d-04eebd9035df'--0610BC05-اتوماسیون-مهدی ناظمی زاده اردکانی</v>
      </c>
    </row>
    <row r="1232" spans="1:12">
      <c r="A1232" s="33" t="s">
        <v>2178</v>
      </c>
      <c r="B1232" s="33" t="s">
        <v>2178</v>
      </c>
      <c r="C1232" t="str">
        <f>VLOOKUP(B1232,[1]Sheet6!B:C,2,0)</f>
        <v>51CCB895-EB48-474C-B8D4-60BBA1E81B42</v>
      </c>
      <c r="D1232" s="34" t="s">
        <v>195</v>
      </c>
      <c r="E1232" t="str">
        <f>VLOOKUP('نهایی براساس سیستم-برق - ابزار'!D1232,[1]Trade!A:B,2,0)</f>
        <v>26759677-2DE5-4268-8C8B-3801A7D4C97D</v>
      </c>
      <c r="F1232" t="s">
        <v>745</v>
      </c>
      <c r="G1232" t="str">
        <f>VLOOKUP(F1232,[1]Position!A:D,4,0)</f>
        <v>0efff8c6-5518-4fc0-ab9d-04eebd9035df</v>
      </c>
      <c r="H1232" t="str">
        <f t="shared" si="38"/>
        <v>0efff8c6-5518-4fc0-ab9d-04eebd9035df'</v>
      </c>
      <c r="I1232" t="s">
        <v>4008</v>
      </c>
      <c r="J1232" t="s">
        <v>1882</v>
      </c>
      <c r="K1232" t="s">
        <v>1883</v>
      </c>
      <c r="L1232" t="str">
        <f t="shared" si="39"/>
        <v>when WorkOrder.ParentSystemID = '51CCB895-EB48-474C-B8D4-60BBA1E81B42' and WorkOrder.WOTradeID = '26759677-2DE5-4268-8C8B-3801A7D4C97D' then '0efff8c6-5518-4fc0-ab9d-04eebd9035df'--0610BC06-اتوماسیون-مهدی ناظمی زاده اردکانی</v>
      </c>
    </row>
    <row r="1233" spans="1:12">
      <c r="A1233" s="33" t="s">
        <v>2180</v>
      </c>
      <c r="B1233" s="33" t="s">
        <v>2180</v>
      </c>
      <c r="C1233" t="str">
        <f>VLOOKUP(B1233,[1]Sheet6!B:C,2,0)</f>
        <v>24429797-7A23-40D4-9F94-B7305925602F</v>
      </c>
      <c r="D1233" s="34" t="s">
        <v>195</v>
      </c>
      <c r="E1233" t="str">
        <f>VLOOKUP('نهایی براساس سیستم-برق - ابزار'!D1233,[1]Trade!A:B,2,0)</f>
        <v>26759677-2DE5-4268-8C8B-3801A7D4C97D</v>
      </c>
      <c r="F1233" t="s">
        <v>745</v>
      </c>
      <c r="G1233" t="str">
        <f>VLOOKUP(F1233,[1]Position!A:D,4,0)</f>
        <v>0efff8c6-5518-4fc0-ab9d-04eebd9035df</v>
      </c>
      <c r="H1233" t="str">
        <f t="shared" si="38"/>
        <v>0efff8c6-5518-4fc0-ab9d-04eebd9035df'</v>
      </c>
      <c r="I1233" t="s">
        <v>4008</v>
      </c>
      <c r="J1233" t="s">
        <v>1882</v>
      </c>
      <c r="K1233" t="s">
        <v>1883</v>
      </c>
      <c r="L1233" t="str">
        <f t="shared" si="39"/>
        <v>when WorkOrder.ParentSystemID = '24429797-7A23-40D4-9F94-B7305925602F' and WorkOrder.WOTradeID = '26759677-2DE5-4268-8C8B-3801A7D4C97D' then '0efff8c6-5518-4fc0-ab9d-04eebd9035df'--0610BC07-اتوماسیون-مهدی ناظمی زاده اردکانی</v>
      </c>
    </row>
    <row r="1234" spans="1:12">
      <c r="A1234" s="33" t="s">
        <v>2182</v>
      </c>
      <c r="B1234" s="33" t="s">
        <v>2182</v>
      </c>
      <c r="C1234" t="str">
        <f>VLOOKUP(B1234,[1]Sheet6!B:C,2,0)</f>
        <v>25DB4A02-41AD-49FE-AA33-403BD6A86167</v>
      </c>
      <c r="D1234" s="34" t="s">
        <v>195</v>
      </c>
      <c r="E1234" t="str">
        <f>VLOOKUP('نهایی براساس سیستم-برق - ابزار'!D1234,[1]Trade!A:B,2,0)</f>
        <v>26759677-2DE5-4268-8C8B-3801A7D4C97D</v>
      </c>
      <c r="F1234" t="s">
        <v>745</v>
      </c>
      <c r="G1234" t="str">
        <f>VLOOKUP(F1234,[1]Position!A:D,4,0)</f>
        <v>0efff8c6-5518-4fc0-ab9d-04eebd9035df</v>
      </c>
      <c r="H1234" t="str">
        <f t="shared" si="38"/>
        <v>0efff8c6-5518-4fc0-ab9d-04eebd9035df'</v>
      </c>
      <c r="I1234" t="s">
        <v>4008</v>
      </c>
      <c r="J1234" t="s">
        <v>1882</v>
      </c>
      <c r="K1234" t="s">
        <v>1883</v>
      </c>
      <c r="L1234" t="str">
        <f t="shared" si="39"/>
        <v>when WorkOrder.ParentSystemID = '25DB4A02-41AD-49FE-AA33-403BD6A86167' and WorkOrder.WOTradeID = '26759677-2DE5-4268-8C8B-3801A7D4C97D' then '0efff8c6-5518-4fc0-ab9d-04eebd9035df'--0610BC08-اتوماسیون-مهدی ناظمی زاده اردکانی</v>
      </c>
    </row>
    <row r="1235" spans="1:12">
      <c r="A1235" s="33" t="s">
        <v>2184</v>
      </c>
      <c r="B1235" s="33" t="s">
        <v>2184</v>
      </c>
      <c r="C1235" t="str">
        <f>VLOOKUP(B1235,[1]Sheet6!B:C,2,0)</f>
        <v>93AE7D4C-BC86-4F31-A6C8-60FF8EC6FB1A</v>
      </c>
      <c r="D1235" s="34" t="s">
        <v>195</v>
      </c>
      <c r="E1235" t="str">
        <f>VLOOKUP('نهایی براساس سیستم-برق - ابزار'!D1235,[1]Trade!A:B,2,0)</f>
        <v>26759677-2DE5-4268-8C8B-3801A7D4C97D</v>
      </c>
      <c r="F1235" t="s">
        <v>745</v>
      </c>
      <c r="G1235" t="str">
        <f>VLOOKUP(F1235,[1]Position!A:D,4,0)</f>
        <v>0efff8c6-5518-4fc0-ab9d-04eebd9035df</v>
      </c>
      <c r="H1235" t="str">
        <f t="shared" si="38"/>
        <v>0efff8c6-5518-4fc0-ab9d-04eebd9035df'</v>
      </c>
      <c r="I1235" t="s">
        <v>4008</v>
      </c>
      <c r="J1235" t="s">
        <v>1882</v>
      </c>
      <c r="K1235" t="s">
        <v>1883</v>
      </c>
      <c r="L1235" t="str">
        <f t="shared" si="39"/>
        <v>when WorkOrder.ParentSystemID = '93AE7D4C-BC86-4F31-A6C8-60FF8EC6FB1A' and WorkOrder.WOTradeID = '26759677-2DE5-4268-8C8B-3801A7D4C97D' then '0efff8c6-5518-4fc0-ab9d-04eebd9035df'--0610BC09-اتوماسیون-مهدی ناظمی زاده اردکانی</v>
      </c>
    </row>
    <row r="1236" spans="1:12">
      <c r="A1236" s="33" t="s">
        <v>2186</v>
      </c>
      <c r="B1236" s="33" t="s">
        <v>2186</v>
      </c>
      <c r="C1236" t="str">
        <f>VLOOKUP(B1236,[1]Sheet6!B:C,2,0)</f>
        <v>624C411F-B115-4677-9C4A-1D017961A53E</v>
      </c>
      <c r="D1236" s="34" t="s">
        <v>195</v>
      </c>
      <c r="E1236" t="str">
        <f>VLOOKUP('نهایی براساس سیستم-برق - ابزار'!D1236,[1]Trade!A:B,2,0)</f>
        <v>26759677-2DE5-4268-8C8B-3801A7D4C97D</v>
      </c>
      <c r="F1236" t="s">
        <v>745</v>
      </c>
      <c r="G1236" t="str">
        <f>VLOOKUP(F1236,[1]Position!A:D,4,0)</f>
        <v>0efff8c6-5518-4fc0-ab9d-04eebd9035df</v>
      </c>
      <c r="H1236" t="str">
        <f t="shared" si="38"/>
        <v>0efff8c6-5518-4fc0-ab9d-04eebd9035df'</v>
      </c>
      <c r="I1236" t="s">
        <v>4008</v>
      </c>
      <c r="J1236" t="s">
        <v>1882</v>
      </c>
      <c r="K1236" t="s">
        <v>1883</v>
      </c>
      <c r="L1236" t="str">
        <f t="shared" si="39"/>
        <v>when WorkOrder.ParentSystemID = '624C411F-B115-4677-9C4A-1D017961A53E' and WorkOrder.WOTradeID = '26759677-2DE5-4268-8C8B-3801A7D4C97D' then '0efff8c6-5518-4fc0-ab9d-04eebd9035df'--0610BC10-اتوماسیون-مهدی ناظمی زاده اردکانی</v>
      </c>
    </row>
    <row r="1237" spans="1:12">
      <c r="A1237" s="33" t="s">
        <v>2188</v>
      </c>
      <c r="B1237" s="33" t="s">
        <v>2188</v>
      </c>
      <c r="C1237" t="str">
        <f>VLOOKUP(B1237,[1]Sheet6!B:C,2,0)</f>
        <v>81D9CBCD-71CE-4FD5-A9CE-0AD9C8B108F1</v>
      </c>
      <c r="D1237" s="34" t="s">
        <v>195</v>
      </c>
      <c r="E1237" t="str">
        <f>VLOOKUP('نهایی براساس سیستم-برق - ابزار'!D1237,[1]Trade!A:B,2,0)</f>
        <v>26759677-2DE5-4268-8C8B-3801A7D4C97D</v>
      </c>
      <c r="F1237" t="s">
        <v>745</v>
      </c>
      <c r="G1237" t="str">
        <f>VLOOKUP(F1237,[1]Position!A:D,4,0)</f>
        <v>0efff8c6-5518-4fc0-ab9d-04eebd9035df</v>
      </c>
      <c r="H1237" t="str">
        <f t="shared" si="38"/>
        <v>0efff8c6-5518-4fc0-ab9d-04eebd9035df'</v>
      </c>
      <c r="I1237" t="s">
        <v>4008</v>
      </c>
      <c r="J1237" t="s">
        <v>1882</v>
      </c>
      <c r="K1237" t="s">
        <v>1883</v>
      </c>
      <c r="L1237" t="str">
        <f t="shared" si="39"/>
        <v>when WorkOrder.ParentSystemID = '81D9CBCD-71CE-4FD5-A9CE-0AD9C8B108F1' and WorkOrder.WOTradeID = '26759677-2DE5-4268-8C8B-3801A7D4C97D' then '0efff8c6-5518-4fc0-ab9d-04eebd9035df'--0610BC11-اتوماسیون-مهدی ناظمی زاده اردکانی</v>
      </c>
    </row>
    <row r="1238" spans="1:12">
      <c r="A1238" s="33" t="s">
        <v>2190</v>
      </c>
      <c r="B1238" s="33" t="s">
        <v>2190</v>
      </c>
      <c r="C1238" t="str">
        <f>VLOOKUP(B1238,[1]Sheet6!B:C,2,0)</f>
        <v>650E2D24-0E5E-4013-9786-32C37C3E588E</v>
      </c>
      <c r="D1238" s="34" t="s">
        <v>195</v>
      </c>
      <c r="E1238" t="str">
        <f>VLOOKUP('نهایی براساس سیستم-برق - ابزار'!D1238,[1]Trade!A:B,2,0)</f>
        <v>26759677-2DE5-4268-8C8B-3801A7D4C97D</v>
      </c>
      <c r="F1238" t="s">
        <v>745</v>
      </c>
      <c r="G1238" t="str">
        <f>VLOOKUP(F1238,[1]Position!A:D,4,0)</f>
        <v>0efff8c6-5518-4fc0-ab9d-04eebd9035df</v>
      </c>
      <c r="H1238" t="str">
        <f t="shared" si="38"/>
        <v>0efff8c6-5518-4fc0-ab9d-04eebd9035df'</v>
      </c>
      <c r="I1238" t="s">
        <v>4008</v>
      </c>
      <c r="J1238" t="s">
        <v>1882</v>
      </c>
      <c r="K1238" t="s">
        <v>1883</v>
      </c>
      <c r="L1238" t="str">
        <f t="shared" si="39"/>
        <v>when WorkOrder.ParentSystemID = '650E2D24-0E5E-4013-9786-32C37C3E588E' and WorkOrder.WOTradeID = '26759677-2DE5-4268-8C8B-3801A7D4C97D' then '0efff8c6-5518-4fc0-ab9d-04eebd9035df'--0610BC12-اتوماسیون-مهدی ناظمی زاده اردکانی</v>
      </c>
    </row>
    <row r="1239" spans="1:12">
      <c r="A1239" s="33" t="s">
        <v>2192</v>
      </c>
      <c r="B1239" s="33" t="s">
        <v>2192</v>
      </c>
      <c r="C1239" t="str">
        <f>VLOOKUP(B1239,[1]Sheet6!B:C,2,0)</f>
        <v>60310BBE-ED87-468F-982F-19BB5CEEBC54</v>
      </c>
      <c r="D1239" s="34" t="s">
        <v>195</v>
      </c>
      <c r="E1239" t="str">
        <f>VLOOKUP('نهایی براساس سیستم-برق - ابزار'!D1239,[1]Trade!A:B,2,0)</f>
        <v>26759677-2DE5-4268-8C8B-3801A7D4C97D</v>
      </c>
      <c r="F1239" t="s">
        <v>745</v>
      </c>
      <c r="G1239" t="str">
        <f>VLOOKUP(F1239,[1]Position!A:D,4,0)</f>
        <v>0efff8c6-5518-4fc0-ab9d-04eebd9035df</v>
      </c>
      <c r="H1239" t="str">
        <f t="shared" si="38"/>
        <v>0efff8c6-5518-4fc0-ab9d-04eebd9035df'</v>
      </c>
      <c r="I1239" t="s">
        <v>4008</v>
      </c>
      <c r="J1239" t="s">
        <v>1882</v>
      </c>
      <c r="K1239" t="s">
        <v>1883</v>
      </c>
      <c r="L1239" t="str">
        <f t="shared" si="39"/>
        <v>when WorkOrder.ParentSystemID = '60310BBE-ED87-468F-982F-19BB5CEEBC54' and WorkOrder.WOTradeID = '26759677-2DE5-4268-8C8B-3801A7D4C97D' then '0efff8c6-5518-4fc0-ab9d-04eebd9035df'--0610BC13-اتوماسیون-مهدی ناظمی زاده اردکانی</v>
      </c>
    </row>
    <row r="1240" spans="1:12">
      <c r="A1240" s="33" t="s">
        <v>2194</v>
      </c>
      <c r="B1240" s="33" t="s">
        <v>2194</v>
      </c>
      <c r="C1240" t="str">
        <f>VLOOKUP(B1240,[1]Sheet6!B:C,2,0)</f>
        <v>9F1FFAFB-F0E9-4F64-98E1-ACD9EDA2CF97</v>
      </c>
      <c r="D1240" s="34" t="s">
        <v>195</v>
      </c>
      <c r="E1240" t="str">
        <f>VLOOKUP('نهایی براساس سیستم-برق - ابزار'!D1240,[1]Trade!A:B,2,0)</f>
        <v>26759677-2DE5-4268-8C8B-3801A7D4C97D</v>
      </c>
      <c r="F1240" t="s">
        <v>745</v>
      </c>
      <c r="G1240" t="str">
        <f>VLOOKUP(F1240,[1]Position!A:D,4,0)</f>
        <v>0efff8c6-5518-4fc0-ab9d-04eebd9035df</v>
      </c>
      <c r="H1240" t="str">
        <f t="shared" si="38"/>
        <v>0efff8c6-5518-4fc0-ab9d-04eebd9035df'</v>
      </c>
      <c r="I1240" t="s">
        <v>4008</v>
      </c>
      <c r="J1240" t="s">
        <v>1882</v>
      </c>
      <c r="K1240" t="s">
        <v>1883</v>
      </c>
      <c r="L1240" t="str">
        <f t="shared" si="39"/>
        <v>when WorkOrder.ParentSystemID = '9F1FFAFB-F0E9-4F64-98E1-ACD9EDA2CF97' and WorkOrder.WOTradeID = '26759677-2DE5-4268-8C8B-3801A7D4C97D' then '0efff8c6-5518-4fc0-ab9d-04eebd9035df'--0610BC14-اتوماسیون-مهدی ناظمی زاده اردکانی</v>
      </c>
    </row>
    <row r="1241" spans="1:12">
      <c r="A1241" s="33" t="s">
        <v>2196</v>
      </c>
      <c r="B1241" s="33" t="s">
        <v>2196</v>
      </c>
      <c r="C1241" t="str">
        <f>VLOOKUP(B1241,[1]Sheet6!B:C,2,0)</f>
        <v>C18D0A16-1489-4005-8F9A-B229E202CB67</v>
      </c>
      <c r="D1241" s="34" t="s">
        <v>195</v>
      </c>
      <c r="E1241" t="str">
        <f>VLOOKUP('نهایی براساس سیستم-برق - ابزار'!D1241,[1]Trade!A:B,2,0)</f>
        <v>26759677-2DE5-4268-8C8B-3801A7D4C97D</v>
      </c>
      <c r="F1241" t="s">
        <v>745</v>
      </c>
      <c r="G1241" t="str">
        <f>VLOOKUP(F1241,[1]Position!A:D,4,0)</f>
        <v>0efff8c6-5518-4fc0-ab9d-04eebd9035df</v>
      </c>
      <c r="H1241" t="str">
        <f t="shared" si="38"/>
        <v>0efff8c6-5518-4fc0-ab9d-04eebd9035df'</v>
      </c>
      <c r="I1241" t="s">
        <v>4008</v>
      </c>
      <c r="J1241" t="s">
        <v>1882</v>
      </c>
      <c r="K1241" t="s">
        <v>1883</v>
      </c>
      <c r="L1241" t="str">
        <f t="shared" si="39"/>
        <v>when WorkOrder.ParentSystemID = 'C18D0A16-1489-4005-8F9A-B229E202CB67' and WorkOrder.WOTradeID = '26759677-2DE5-4268-8C8B-3801A7D4C97D' then '0efff8c6-5518-4fc0-ab9d-04eebd9035df'--0610BI01-اتوماسیون-مهدی ناظمی زاده اردکانی</v>
      </c>
    </row>
    <row r="1242" spans="1:12">
      <c r="A1242" s="33" t="s">
        <v>2198</v>
      </c>
      <c r="B1242" s="33" t="s">
        <v>2198</v>
      </c>
      <c r="C1242" t="str">
        <f>VLOOKUP(B1242,[1]Sheet6!B:C,2,0)</f>
        <v>7BC8E678-208E-447A-A368-189E447ECBA7</v>
      </c>
      <c r="D1242" s="34" t="s">
        <v>195</v>
      </c>
      <c r="E1242" t="str">
        <f>VLOOKUP('نهایی براساس سیستم-برق - ابزار'!D1242,[1]Trade!A:B,2,0)</f>
        <v>26759677-2DE5-4268-8C8B-3801A7D4C97D</v>
      </c>
      <c r="F1242" t="s">
        <v>745</v>
      </c>
      <c r="G1242" t="str">
        <f>VLOOKUP(F1242,[1]Position!A:D,4,0)</f>
        <v>0efff8c6-5518-4fc0-ab9d-04eebd9035df</v>
      </c>
      <c r="H1242" t="str">
        <f t="shared" si="38"/>
        <v>0efff8c6-5518-4fc0-ab9d-04eebd9035df'</v>
      </c>
      <c r="I1242" t="s">
        <v>4008</v>
      </c>
      <c r="J1242" t="s">
        <v>1882</v>
      </c>
      <c r="K1242" t="s">
        <v>1883</v>
      </c>
      <c r="L1242" t="str">
        <f t="shared" si="39"/>
        <v>when WorkOrder.ParentSystemID = '7BC8E678-208E-447A-A368-189E447ECBA7' and WorkOrder.WOTradeID = '26759677-2DE5-4268-8C8B-3801A7D4C97D' then '0efff8c6-5518-4fc0-ab9d-04eebd9035df'--0610BI02-اتوماسیون-مهدی ناظمی زاده اردکانی</v>
      </c>
    </row>
    <row r="1243" spans="1:12">
      <c r="A1243" s="33" t="s">
        <v>2200</v>
      </c>
      <c r="B1243" s="33" t="s">
        <v>2200</v>
      </c>
      <c r="C1243" t="str">
        <f>VLOOKUP(B1243,[1]Sheet6!B:C,2,0)</f>
        <v>1A1B071A-DAE9-47B0-A9A5-49DBC71C3DB1</v>
      </c>
      <c r="D1243" s="34" t="s">
        <v>195</v>
      </c>
      <c r="E1243" t="str">
        <f>VLOOKUP('نهایی براساس سیستم-برق - ابزار'!D1243,[1]Trade!A:B,2,0)</f>
        <v>26759677-2DE5-4268-8C8B-3801A7D4C97D</v>
      </c>
      <c r="F1243" t="s">
        <v>745</v>
      </c>
      <c r="G1243" t="str">
        <f>VLOOKUP(F1243,[1]Position!A:D,4,0)</f>
        <v>0efff8c6-5518-4fc0-ab9d-04eebd9035df</v>
      </c>
      <c r="H1243" t="str">
        <f t="shared" si="38"/>
        <v>0efff8c6-5518-4fc0-ab9d-04eebd9035df'</v>
      </c>
      <c r="I1243" t="s">
        <v>4008</v>
      </c>
      <c r="J1243" t="s">
        <v>1882</v>
      </c>
      <c r="K1243" t="s">
        <v>1883</v>
      </c>
      <c r="L1243" t="str">
        <f t="shared" si="39"/>
        <v>when WorkOrder.ParentSystemID = '1A1B071A-DAE9-47B0-A9A5-49DBC71C3DB1' and WorkOrder.WOTradeID = '26759677-2DE5-4268-8C8B-3801A7D4C97D' then '0efff8c6-5518-4fc0-ab9d-04eebd9035df'--0610BI03-اتوماسیون-مهدی ناظمی زاده اردکانی</v>
      </c>
    </row>
    <row r="1244" spans="1:12">
      <c r="A1244" s="33" t="s">
        <v>2202</v>
      </c>
      <c r="B1244" s="33" t="s">
        <v>2202</v>
      </c>
      <c r="C1244" t="str">
        <f>VLOOKUP(B1244,[1]Sheet6!B:C,2,0)</f>
        <v>9068717C-1F5D-43BB-8A4C-6A520EAE02B1</v>
      </c>
      <c r="D1244" s="34" t="s">
        <v>195</v>
      </c>
      <c r="E1244" t="str">
        <f>VLOOKUP('نهایی براساس سیستم-برق - ابزار'!D1244,[1]Trade!A:B,2,0)</f>
        <v>26759677-2DE5-4268-8C8B-3801A7D4C97D</v>
      </c>
      <c r="F1244" t="s">
        <v>745</v>
      </c>
      <c r="G1244" t="str">
        <f>VLOOKUP(F1244,[1]Position!A:D,4,0)</f>
        <v>0efff8c6-5518-4fc0-ab9d-04eebd9035df</v>
      </c>
      <c r="H1244" t="str">
        <f t="shared" si="38"/>
        <v>0efff8c6-5518-4fc0-ab9d-04eebd9035df'</v>
      </c>
      <c r="I1244" t="s">
        <v>4008</v>
      </c>
      <c r="J1244" t="s">
        <v>1882</v>
      </c>
      <c r="K1244" t="s">
        <v>1883</v>
      </c>
      <c r="L1244" t="str">
        <f t="shared" si="39"/>
        <v>when WorkOrder.ParentSystemID = '9068717C-1F5D-43BB-8A4C-6A520EAE02B1' and WorkOrder.WOTradeID = '26759677-2DE5-4268-8C8B-3801A7D4C97D' then '0efff8c6-5518-4fc0-ab9d-04eebd9035df'--0610BI04-اتوماسیون-مهدی ناظمی زاده اردکانی</v>
      </c>
    </row>
    <row r="1245" spans="1:12">
      <c r="A1245" s="33" t="s">
        <v>2204</v>
      </c>
      <c r="B1245" s="33" t="s">
        <v>2204</v>
      </c>
      <c r="C1245" t="str">
        <f>VLOOKUP(B1245,[1]Sheet6!B:C,2,0)</f>
        <v>6FB57D58-AEC2-4E5A-B464-4F27AD7F3121</v>
      </c>
      <c r="D1245" s="34" t="s">
        <v>195</v>
      </c>
      <c r="E1245" t="str">
        <f>VLOOKUP('نهایی براساس سیستم-برق - ابزار'!D1245,[1]Trade!A:B,2,0)</f>
        <v>26759677-2DE5-4268-8C8B-3801A7D4C97D</v>
      </c>
      <c r="F1245" t="s">
        <v>745</v>
      </c>
      <c r="G1245" t="str">
        <f>VLOOKUP(F1245,[1]Position!A:D,4,0)</f>
        <v>0efff8c6-5518-4fc0-ab9d-04eebd9035df</v>
      </c>
      <c r="H1245" t="str">
        <f t="shared" si="38"/>
        <v>0efff8c6-5518-4fc0-ab9d-04eebd9035df'</v>
      </c>
      <c r="I1245" t="s">
        <v>4008</v>
      </c>
      <c r="J1245" t="s">
        <v>1882</v>
      </c>
      <c r="K1245" t="s">
        <v>1883</v>
      </c>
      <c r="L1245" t="str">
        <f t="shared" si="39"/>
        <v>when WorkOrder.ParentSystemID = '6FB57D58-AEC2-4E5A-B464-4F27AD7F3121' and WorkOrder.WOTradeID = '26759677-2DE5-4268-8C8B-3801A7D4C97D' then '0efff8c6-5518-4fc0-ab9d-04eebd9035df'--0610BI05-اتوماسیون-مهدی ناظمی زاده اردکانی</v>
      </c>
    </row>
    <row r="1246" spans="1:12">
      <c r="A1246" s="33" t="s">
        <v>2206</v>
      </c>
      <c r="B1246" s="33" t="s">
        <v>2206</v>
      </c>
      <c r="C1246" t="str">
        <f>VLOOKUP(B1246,[1]Sheet6!B:C,2,0)</f>
        <v>75DCDA45-6CCC-4E80-8171-D5425E2D898C</v>
      </c>
      <c r="D1246" s="34" t="s">
        <v>195</v>
      </c>
      <c r="E1246" t="str">
        <f>VLOOKUP('نهایی براساس سیستم-برق - ابزار'!D1246,[1]Trade!A:B,2,0)</f>
        <v>26759677-2DE5-4268-8C8B-3801A7D4C97D</v>
      </c>
      <c r="F1246" t="s">
        <v>745</v>
      </c>
      <c r="G1246" t="str">
        <f>VLOOKUP(F1246,[1]Position!A:D,4,0)</f>
        <v>0efff8c6-5518-4fc0-ab9d-04eebd9035df</v>
      </c>
      <c r="H1246" t="str">
        <f t="shared" si="38"/>
        <v>0efff8c6-5518-4fc0-ab9d-04eebd9035df'</v>
      </c>
      <c r="I1246" t="s">
        <v>4008</v>
      </c>
      <c r="J1246" t="s">
        <v>1882</v>
      </c>
      <c r="K1246" t="s">
        <v>1883</v>
      </c>
      <c r="L1246" t="str">
        <f t="shared" si="39"/>
        <v>when WorkOrder.ParentSystemID = '75DCDA45-6CCC-4E80-8171-D5425E2D898C' and WorkOrder.WOTradeID = '26759677-2DE5-4268-8C8B-3801A7D4C97D' then '0efff8c6-5518-4fc0-ab9d-04eebd9035df'--0610BI06-اتوماسیون-مهدی ناظمی زاده اردکانی</v>
      </c>
    </row>
    <row r="1247" spans="1:12">
      <c r="A1247" s="33" t="s">
        <v>2208</v>
      </c>
      <c r="B1247" s="33" t="s">
        <v>2208</v>
      </c>
      <c r="C1247" t="str">
        <f>VLOOKUP(B1247,[1]Sheet6!B:C,2,0)</f>
        <v>BE96F90D-D801-4C56-9C65-565CE0C73BD6</v>
      </c>
      <c r="D1247" s="34" t="s">
        <v>195</v>
      </c>
      <c r="E1247" t="str">
        <f>VLOOKUP('نهایی براساس سیستم-برق - ابزار'!D1247,[1]Trade!A:B,2,0)</f>
        <v>26759677-2DE5-4268-8C8B-3801A7D4C97D</v>
      </c>
      <c r="F1247" t="s">
        <v>745</v>
      </c>
      <c r="G1247" t="str">
        <f>VLOOKUP(F1247,[1]Position!A:D,4,0)</f>
        <v>0efff8c6-5518-4fc0-ab9d-04eebd9035df</v>
      </c>
      <c r="H1247" t="str">
        <f t="shared" si="38"/>
        <v>0efff8c6-5518-4fc0-ab9d-04eebd9035df'</v>
      </c>
      <c r="I1247" t="s">
        <v>4008</v>
      </c>
      <c r="J1247" t="s">
        <v>1882</v>
      </c>
      <c r="K1247" t="s">
        <v>1883</v>
      </c>
      <c r="L1247" t="str">
        <f t="shared" si="39"/>
        <v>when WorkOrder.ParentSystemID = 'BE96F90D-D801-4C56-9C65-565CE0C73BD6' and WorkOrder.WOTradeID = '26759677-2DE5-4268-8C8B-3801A7D4C97D' then '0efff8c6-5518-4fc0-ab9d-04eebd9035df'--0610OB01-اتوماسیون-مهدی ناظمی زاده اردکانی</v>
      </c>
    </row>
    <row r="1248" spans="1:12">
      <c r="A1248" s="33" t="s">
        <v>2210</v>
      </c>
      <c r="B1248" s="33" t="s">
        <v>2210</v>
      </c>
      <c r="C1248" t="str">
        <f>VLOOKUP(B1248,[1]Sheet6!B:C,2,0)</f>
        <v>EE054EA0-0747-42C6-A844-8A0F496AB1BC</v>
      </c>
      <c r="D1248" s="34" t="s">
        <v>195</v>
      </c>
      <c r="E1248" t="str">
        <f>VLOOKUP('نهایی براساس سیستم-برق - ابزار'!D1248,[1]Trade!A:B,2,0)</f>
        <v>26759677-2DE5-4268-8C8B-3801A7D4C97D</v>
      </c>
      <c r="F1248" t="s">
        <v>745</v>
      </c>
      <c r="G1248" t="str">
        <f>VLOOKUP(F1248,[1]Position!A:D,4,0)</f>
        <v>0efff8c6-5518-4fc0-ab9d-04eebd9035df</v>
      </c>
      <c r="H1248" t="str">
        <f t="shared" si="38"/>
        <v>0efff8c6-5518-4fc0-ab9d-04eebd9035df'</v>
      </c>
      <c r="I1248" t="s">
        <v>4008</v>
      </c>
      <c r="J1248" t="s">
        <v>1882</v>
      </c>
      <c r="K1248" t="s">
        <v>1883</v>
      </c>
      <c r="L1248" t="str">
        <f t="shared" si="39"/>
        <v>when WorkOrder.ParentSystemID = 'EE054EA0-0747-42C6-A844-8A0F496AB1BC' and WorkOrder.WOTradeID = '26759677-2DE5-4268-8C8B-3801A7D4C97D' then '0efff8c6-5518-4fc0-ab9d-04eebd9035df'--0610PE01-اتوماسیون-مهدی ناظمی زاده اردکانی</v>
      </c>
    </row>
    <row r="1249" spans="1:12">
      <c r="A1249" s="33" t="s">
        <v>2212</v>
      </c>
      <c r="B1249" s="33" t="s">
        <v>2212</v>
      </c>
      <c r="C1249" t="str">
        <f>VLOOKUP(B1249,[1]Sheet6!B:C,2,0)</f>
        <v>0D279876-7537-474E-ADF9-F4B84BD5414C</v>
      </c>
      <c r="D1249" s="34" t="s">
        <v>195</v>
      </c>
      <c r="E1249" t="str">
        <f>VLOOKUP('نهایی براساس سیستم-برق - ابزار'!D1249,[1]Trade!A:B,2,0)</f>
        <v>26759677-2DE5-4268-8C8B-3801A7D4C97D</v>
      </c>
      <c r="F1249" t="s">
        <v>745</v>
      </c>
      <c r="G1249" t="str">
        <f>VLOOKUP(F1249,[1]Position!A:D,4,0)</f>
        <v>0efff8c6-5518-4fc0-ab9d-04eebd9035df</v>
      </c>
      <c r="H1249" t="str">
        <f t="shared" si="38"/>
        <v>0efff8c6-5518-4fc0-ab9d-04eebd9035df'</v>
      </c>
      <c r="I1249" t="s">
        <v>4008</v>
      </c>
      <c r="J1249" t="s">
        <v>1882</v>
      </c>
      <c r="K1249" t="s">
        <v>1883</v>
      </c>
      <c r="L1249" t="str">
        <f t="shared" si="39"/>
        <v>when WorkOrder.ParentSystemID = '0D279876-7537-474E-ADF9-F4B84BD5414C' and WorkOrder.WOTradeID = '26759677-2DE5-4268-8C8B-3801A7D4C97D' then '0efff8c6-5518-4fc0-ab9d-04eebd9035df'--0610PE02-اتوماسیون-مهدی ناظمی زاده اردکانی</v>
      </c>
    </row>
    <row r="1250" spans="1:12">
      <c r="A1250" s="33" t="s">
        <v>2214</v>
      </c>
      <c r="B1250" s="33" t="s">
        <v>2214</v>
      </c>
      <c r="C1250" t="str">
        <f>VLOOKUP(B1250,[1]Sheet6!B:C,2,0)</f>
        <v>715FC2AA-320E-487A-9881-986E7A13972E</v>
      </c>
      <c r="D1250" s="34" t="s">
        <v>195</v>
      </c>
      <c r="E1250" t="str">
        <f>VLOOKUP('نهایی براساس سیستم-برق - ابزار'!D1250,[1]Trade!A:B,2,0)</f>
        <v>26759677-2DE5-4268-8C8B-3801A7D4C97D</v>
      </c>
      <c r="F1250" t="s">
        <v>745</v>
      </c>
      <c r="G1250" t="str">
        <f>VLOOKUP(F1250,[1]Position!A:D,4,0)</f>
        <v>0efff8c6-5518-4fc0-ab9d-04eebd9035df</v>
      </c>
      <c r="H1250" t="str">
        <f t="shared" si="38"/>
        <v>0efff8c6-5518-4fc0-ab9d-04eebd9035df'</v>
      </c>
      <c r="I1250" t="s">
        <v>4008</v>
      </c>
      <c r="J1250" t="s">
        <v>1882</v>
      </c>
      <c r="K1250" t="s">
        <v>1883</v>
      </c>
      <c r="L1250" t="str">
        <f t="shared" si="39"/>
        <v>when WorkOrder.ParentSystemID = '715FC2AA-320E-487A-9881-986E7A13972E' and WorkOrder.WOTradeID = '26759677-2DE5-4268-8C8B-3801A7D4C97D' then '0efff8c6-5518-4fc0-ab9d-04eebd9035df'--0610PE03-اتوماسیون-مهدی ناظمی زاده اردکانی</v>
      </c>
    </row>
    <row r="1251" spans="1:12">
      <c r="A1251" s="33" t="s">
        <v>2216</v>
      </c>
      <c r="B1251" s="33" t="s">
        <v>2216</v>
      </c>
      <c r="C1251" t="str">
        <f>VLOOKUP(B1251,[1]Sheet6!B:C,2,0)</f>
        <v>D20171E6-3B50-46B3-9467-19609462C455</v>
      </c>
      <c r="D1251" s="34" t="s">
        <v>195</v>
      </c>
      <c r="E1251" t="str">
        <f>VLOOKUP('نهایی براساس سیستم-برق - ابزار'!D1251,[1]Trade!A:B,2,0)</f>
        <v>26759677-2DE5-4268-8C8B-3801A7D4C97D</v>
      </c>
      <c r="F1251" t="s">
        <v>745</v>
      </c>
      <c r="G1251" t="str">
        <f>VLOOKUP(F1251,[1]Position!A:D,4,0)</f>
        <v>0efff8c6-5518-4fc0-ab9d-04eebd9035df</v>
      </c>
      <c r="H1251" t="str">
        <f t="shared" si="38"/>
        <v>0efff8c6-5518-4fc0-ab9d-04eebd9035df'</v>
      </c>
      <c r="I1251" t="s">
        <v>4008</v>
      </c>
      <c r="J1251" t="s">
        <v>1882</v>
      </c>
      <c r="K1251" t="s">
        <v>1883</v>
      </c>
      <c r="L1251" t="str">
        <f t="shared" si="39"/>
        <v>when WorkOrder.ParentSystemID = 'D20171E6-3B50-46B3-9467-19609462C455' and WorkOrder.WOTradeID = '26759677-2DE5-4268-8C8B-3801A7D4C97D' then '0efff8c6-5518-4fc0-ab9d-04eebd9035df'--0610PE04-اتوماسیون-مهدی ناظمی زاده اردکانی</v>
      </c>
    </row>
    <row r="1252" spans="1:12">
      <c r="A1252" s="33" t="s">
        <v>2218</v>
      </c>
      <c r="B1252" s="33" t="s">
        <v>2218</v>
      </c>
      <c r="C1252" t="str">
        <f>VLOOKUP(B1252,[1]Sheet6!B:C,2,0)</f>
        <v>804399E3-8BBF-4F2F-932A-792D625F9B08</v>
      </c>
      <c r="D1252" s="34" t="s">
        <v>195</v>
      </c>
      <c r="E1252" t="str">
        <f>VLOOKUP('نهایی براساس سیستم-برق - ابزار'!D1252,[1]Trade!A:B,2,0)</f>
        <v>26759677-2DE5-4268-8C8B-3801A7D4C97D</v>
      </c>
      <c r="F1252" t="s">
        <v>745</v>
      </c>
      <c r="G1252" t="str">
        <f>VLOOKUP(F1252,[1]Position!A:D,4,0)</f>
        <v>0efff8c6-5518-4fc0-ab9d-04eebd9035df</v>
      </c>
      <c r="H1252" t="str">
        <f t="shared" si="38"/>
        <v>0efff8c6-5518-4fc0-ab9d-04eebd9035df'</v>
      </c>
      <c r="I1252" t="s">
        <v>4008</v>
      </c>
      <c r="J1252" t="s">
        <v>1882</v>
      </c>
      <c r="K1252" t="s">
        <v>1883</v>
      </c>
      <c r="L1252" t="str">
        <f t="shared" si="39"/>
        <v>when WorkOrder.ParentSystemID = '804399E3-8BBF-4F2F-932A-792D625F9B08' and WorkOrder.WOTradeID = '26759677-2DE5-4268-8C8B-3801A7D4C97D' then '0efff8c6-5518-4fc0-ab9d-04eebd9035df'--0610PE05-اتوماسیون-مهدی ناظمی زاده اردکانی</v>
      </c>
    </row>
    <row r="1253" spans="1:12">
      <c r="A1253" s="33" t="s">
        <v>2220</v>
      </c>
      <c r="B1253" s="33" t="s">
        <v>2220</v>
      </c>
      <c r="C1253" t="str">
        <f>VLOOKUP(B1253,[1]Sheet6!B:C,2,0)</f>
        <v>8F29AD65-F2F9-4DCE-B206-447039CADFB0</v>
      </c>
      <c r="D1253" s="34" t="s">
        <v>195</v>
      </c>
      <c r="E1253" t="str">
        <f>VLOOKUP('نهایی براساس سیستم-برق - ابزار'!D1253,[1]Trade!A:B,2,0)</f>
        <v>26759677-2DE5-4268-8C8B-3801A7D4C97D</v>
      </c>
      <c r="F1253" t="s">
        <v>745</v>
      </c>
      <c r="G1253" t="str">
        <f>VLOOKUP(F1253,[1]Position!A:D,4,0)</f>
        <v>0efff8c6-5518-4fc0-ab9d-04eebd9035df</v>
      </c>
      <c r="H1253" t="str">
        <f t="shared" si="38"/>
        <v>0efff8c6-5518-4fc0-ab9d-04eebd9035df'</v>
      </c>
      <c r="I1253" t="s">
        <v>4008</v>
      </c>
      <c r="J1253" t="s">
        <v>1882</v>
      </c>
      <c r="K1253" t="s">
        <v>1883</v>
      </c>
      <c r="L1253" t="str">
        <f t="shared" si="39"/>
        <v>when WorkOrder.ParentSystemID = '8F29AD65-F2F9-4DCE-B206-447039CADFB0' and WorkOrder.WOTradeID = '26759677-2DE5-4268-8C8B-3801A7D4C97D' then '0efff8c6-5518-4fc0-ab9d-04eebd9035df'--0610PE06-اتوماسیون-مهدی ناظمی زاده اردکانی</v>
      </c>
    </row>
    <row r="1254" spans="1:12">
      <c r="A1254" s="33" t="s">
        <v>2222</v>
      </c>
      <c r="B1254" s="33" t="s">
        <v>2222</v>
      </c>
      <c r="C1254" t="str">
        <f>VLOOKUP(B1254,[1]Sheet6!B:C,2,0)</f>
        <v>283D1013-9856-4431-A0C4-1831A37B25FA</v>
      </c>
      <c r="D1254" s="34" t="s">
        <v>195</v>
      </c>
      <c r="E1254" t="str">
        <f>VLOOKUP('نهایی براساس سیستم-برق - ابزار'!D1254,[1]Trade!A:B,2,0)</f>
        <v>26759677-2DE5-4268-8C8B-3801A7D4C97D</v>
      </c>
      <c r="F1254" t="s">
        <v>745</v>
      </c>
      <c r="G1254" t="str">
        <f>VLOOKUP(F1254,[1]Position!A:D,4,0)</f>
        <v>0efff8c6-5518-4fc0-ab9d-04eebd9035df</v>
      </c>
      <c r="H1254" t="str">
        <f t="shared" si="38"/>
        <v>0efff8c6-5518-4fc0-ab9d-04eebd9035df'</v>
      </c>
      <c r="I1254" t="s">
        <v>4008</v>
      </c>
      <c r="J1254" t="s">
        <v>1882</v>
      </c>
      <c r="K1254" t="s">
        <v>1883</v>
      </c>
      <c r="L1254" t="str">
        <f t="shared" si="39"/>
        <v>when WorkOrder.ParentSystemID = '283D1013-9856-4431-A0C4-1831A37B25FA' and WorkOrder.WOTradeID = '26759677-2DE5-4268-8C8B-3801A7D4C97D' then '0efff8c6-5518-4fc0-ab9d-04eebd9035df'--0610RB01-اتوماسیون-مهدی ناظمی زاده اردکانی</v>
      </c>
    </row>
    <row r="1255" spans="1:12">
      <c r="A1255" s="33" t="s">
        <v>2224</v>
      </c>
      <c r="B1255" s="33" t="s">
        <v>2224</v>
      </c>
      <c r="C1255" t="str">
        <f>VLOOKUP(B1255,[1]Sheet6!B:C,2,0)</f>
        <v>AB58DCCE-CDD7-4AA7-85BD-6467520AB865</v>
      </c>
      <c r="D1255" s="34" t="s">
        <v>195</v>
      </c>
      <c r="E1255" t="str">
        <f>VLOOKUP('نهایی براساس سیستم-برق - ابزار'!D1255,[1]Trade!A:B,2,0)</f>
        <v>26759677-2DE5-4268-8C8B-3801A7D4C97D</v>
      </c>
      <c r="F1255" t="s">
        <v>745</v>
      </c>
      <c r="G1255" t="str">
        <f>VLOOKUP(F1255,[1]Position!A:D,4,0)</f>
        <v>0efff8c6-5518-4fc0-ab9d-04eebd9035df</v>
      </c>
      <c r="H1255" t="str">
        <f t="shared" si="38"/>
        <v>0efff8c6-5518-4fc0-ab9d-04eebd9035df'</v>
      </c>
      <c r="I1255" t="s">
        <v>4008</v>
      </c>
      <c r="J1255" t="s">
        <v>1882</v>
      </c>
      <c r="K1255" t="s">
        <v>1883</v>
      </c>
      <c r="L1255" t="str">
        <f t="shared" si="39"/>
        <v>when WorkOrder.ParentSystemID = 'AB58DCCE-CDD7-4AA7-85BD-6467520AB865' and WorkOrder.WOTradeID = '26759677-2DE5-4268-8C8B-3801A7D4C97D' then '0efff8c6-5518-4fc0-ab9d-04eebd9035df'--0610RF01-اتوماسیون-مهدی ناظمی زاده اردکانی</v>
      </c>
    </row>
    <row r="1256" spans="1:12">
      <c r="A1256" s="33" t="s">
        <v>2226</v>
      </c>
      <c r="B1256" s="33" t="s">
        <v>2226</v>
      </c>
      <c r="C1256" t="str">
        <f>VLOOKUP(B1256,[1]Sheet6!B:C,2,0)</f>
        <v>1172BE2C-20BA-4594-BD29-6BF06317C8B3</v>
      </c>
      <c r="D1256" s="34" t="s">
        <v>195</v>
      </c>
      <c r="E1256" t="str">
        <f>VLOOKUP('نهایی براساس سیستم-برق - ابزار'!D1256,[1]Trade!A:B,2,0)</f>
        <v>26759677-2DE5-4268-8C8B-3801A7D4C97D</v>
      </c>
      <c r="F1256" t="s">
        <v>745</v>
      </c>
      <c r="G1256" t="str">
        <f>VLOOKUP(F1256,[1]Position!A:D,4,0)</f>
        <v>0efff8c6-5518-4fc0-ab9d-04eebd9035df</v>
      </c>
      <c r="H1256" t="str">
        <f t="shared" si="38"/>
        <v>0efff8c6-5518-4fc0-ab9d-04eebd9035df'</v>
      </c>
      <c r="I1256" t="s">
        <v>4008</v>
      </c>
      <c r="J1256" t="s">
        <v>1882</v>
      </c>
      <c r="K1256" t="s">
        <v>1883</v>
      </c>
      <c r="L1256" t="str">
        <f t="shared" si="39"/>
        <v>when WorkOrder.ParentSystemID = '1172BE2C-20BA-4594-BD29-6BF06317C8B3' and WorkOrder.WOTradeID = '26759677-2DE5-4268-8C8B-3801A7D4C97D' then '0efff8c6-5518-4fc0-ab9d-04eebd9035df'--0610RS01-اتوماسیون-مهدی ناظمی زاده اردکانی</v>
      </c>
    </row>
    <row r="1257" spans="1:12">
      <c r="A1257" s="33" t="s">
        <v>2228</v>
      </c>
      <c r="B1257" s="33" t="s">
        <v>2228</v>
      </c>
      <c r="C1257" t="str">
        <f>VLOOKUP(B1257,[1]Sheet6!B:C,2,0)</f>
        <v>77A3B2C9-FB7B-4E36-9DEE-B76FD4732ABE</v>
      </c>
      <c r="D1257" s="34" t="s">
        <v>195</v>
      </c>
      <c r="E1257" t="str">
        <f>VLOOKUP('نهایی براساس سیستم-برق - ابزار'!D1257,[1]Trade!A:B,2,0)</f>
        <v>26759677-2DE5-4268-8C8B-3801A7D4C97D</v>
      </c>
      <c r="F1257" t="s">
        <v>745</v>
      </c>
      <c r="G1257" t="str">
        <f>VLOOKUP(F1257,[1]Position!A:D,4,0)</f>
        <v>0efff8c6-5518-4fc0-ab9d-04eebd9035df</v>
      </c>
      <c r="H1257" t="str">
        <f t="shared" si="38"/>
        <v>0efff8c6-5518-4fc0-ab9d-04eebd9035df'</v>
      </c>
      <c r="I1257" t="s">
        <v>4008</v>
      </c>
      <c r="J1257" t="s">
        <v>1882</v>
      </c>
      <c r="K1257" t="s">
        <v>1883</v>
      </c>
      <c r="L1257" t="str">
        <f t="shared" si="39"/>
        <v>when WorkOrder.ParentSystemID = '77A3B2C9-FB7B-4E36-9DEE-B76FD4732ABE' and WorkOrder.WOTradeID = '26759677-2DE5-4268-8C8B-3801A7D4C97D' then '0efff8c6-5518-4fc0-ab9d-04eebd9035df'--0610RS02-اتوماسیون-مهدی ناظمی زاده اردکانی</v>
      </c>
    </row>
    <row r="1258" spans="1:12">
      <c r="A1258" s="33" t="s">
        <v>2230</v>
      </c>
      <c r="B1258" s="33" t="s">
        <v>2230</v>
      </c>
      <c r="C1258" t="str">
        <f>VLOOKUP(B1258,[1]Sheet6!B:C,2,0)</f>
        <v>0D09CCBD-79EA-4374-90EB-9A88A76E870F</v>
      </c>
      <c r="D1258" s="34" t="s">
        <v>195</v>
      </c>
      <c r="E1258" t="str">
        <f>VLOOKUP('نهایی براساس سیستم-برق - ابزار'!D1258,[1]Trade!A:B,2,0)</f>
        <v>26759677-2DE5-4268-8C8B-3801A7D4C97D</v>
      </c>
      <c r="F1258" t="s">
        <v>745</v>
      </c>
      <c r="G1258" t="str">
        <f>VLOOKUP(F1258,[1]Position!A:D,4,0)</f>
        <v>0efff8c6-5518-4fc0-ab9d-04eebd9035df</v>
      </c>
      <c r="H1258" t="str">
        <f t="shared" si="38"/>
        <v>0efff8c6-5518-4fc0-ab9d-04eebd9035df'</v>
      </c>
      <c r="I1258" t="s">
        <v>4008</v>
      </c>
      <c r="J1258" t="s">
        <v>1882</v>
      </c>
      <c r="K1258" t="s">
        <v>1883</v>
      </c>
      <c r="L1258" t="str">
        <f t="shared" si="39"/>
        <v>when WorkOrder.ParentSystemID = '0D09CCBD-79EA-4374-90EB-9A88A76E870F' and WorkOrder.WOTradeID = '26759677-2DE5-4268-8C8B-3801A7D4C97D' then '0efff8c6-5518-4fc0-ab9d-04eebd9035df'--0610RS03-اتوماسیون-مهدی ناظمی زاده اردکانی</v>
      </c>
    </row>
    <row r="1259" spans="1:12">
      <c r="A1259" s="33" t="s">
        <v>2232</v>
      </c>
      <c r="B1259" s="33" t="s">
        <v>2232</v>
      </c>
      <c r="C1259" t="str">
        <f>VLOOKUP(B1259,[1]Sheet6!B:C,2,0)</f>
        <v>A1C9EEDE-427D-42E0-940E-06387D52BB0D</v>
      </c>
      <c r="D1259" s="34" t="s">
        <v>195</v>
      </c>
      <c r="E1259" t="str">
        <f>VLOOKUP('نهایی براساس سیستم-برق - ابزار'!D1259,[1]Trade!A:B,2,0)</f>
        <v>26759677-2DE5-4268-8C8B-3801A7D4C97D</v>
      </c>
      <c r="F1259" t="s">
        <v>745</v>
      </c>
      <c r="G1259" t="str">
        <f>VLOOKUP(F1259,[1]Position!A:D,4,0)</f>
        <v>0efff8c6-5518-4fc0-ab9d-04eebd9035df</v>
      </c>
      <c r="H1259" t="str">
        <f t="shared" si="38"/>
        <v>0efff8c6-5518-4fc0-ab9d-04eebd9035df'</v>
      </c>
      <c r="I1259" t="s">
        <v>4008</v>
      </c>
      <c r="J1259" t="s">
        <v>1882</v>
      </c>
      <c r="K1259" t="s">
        <v>1883</v>
      </c>
      <c r="L1259" t="str">
        <f t="shared" si="39"/>
        <v>when WorkOrder.ParentSystemID = 'A1C9EEDE-427D-42E0-940E-06387D52BB0D' and WorkOrder.WOTradeID = '26759677-2DE5-4268-8C8B-3801A7D4C97D' then '0efff8c6-5518-4fc0-ab9d-04eebd9035df'--0610RS04-اتوماسیون-مهدی ناظمی زاده اردکانی</v>
      </c>
    </row>
    <row r="1260" spans="1:12">
      <c r="A1260" s="33" t="s">
        <v>2234</v>
      </c>
      <c r="B1260" s="33" t="s">
        <v>2234</v>
      </c>
      <c r="C1260" t="str">
        <f>VLOOKUP(B1260,[1]Sheet6!B:C,2,0)</f>
        <v>D7BFAC9B-84E2-4CFB-82F5-16658B6EC17A</v>
      </c>
      <c r="D1260" s="34" t="s">
        <v>195</v>
      </c>
      <c r="E1260" t="str">
        <f>VLOOKUP('نهایی براساس سیستم-برق - ابزار'!D1260,[1]Trade!A:B,2,0)</f>
        <v>26759677-2DE5-4268-8C8B-3801A7D4C97D</v>
      </c>
      <c r="F1260" t="s">
        <v>745</v>
      </c>
      <c r="G1260" t="str">
        <f>VLOOKUP(F1260,[1]Position!A:D,4,0)</f>
        <v>0efff8c6-5518-4fc0-ab9d-04eebd9035df</v>
      </c>
      <c r="H1260" t="str">
        <f t="shared" si="38"/>
        <v>0efff8c6-5518-4fc0-ab9d-04eebd9035df'</v>
      </c>
      <c r="I1260" t="s">
        <v>4008</v>
      </c>
      <c r="J1260" t="s">
        <v>1882</v>
      </c>
      <c r="K1260" t="s">
        <v>1883</v>
      </c>
      <c r="L1260" t="str">
        <f t="shared" si="39"/>
        <v>when WorkOrder.ParentSystemID = 'D7BFAC9B-84E2-4CFB-82F5-16658B6EC17A' and WorkOrder.WOTradeID = '26759677-2DE5-4268-8C8B-3801A7D4C97D' then '0efff8c6-5518-4fc0-ab9d-04eebd9035df'--0610RS05-اتوماسیون-مهدی ناظمی زاده اردکانی</v>
      </c>
    </row>
    <row r="1261" spans="1:12">
      <c r="A1261" s="33" t="s">
        <v>2236</v>
      </c>
      <c r="B1261" s="33" t="s">
        <v>2236</v>
      </c>
      <c r="C1261" t="str">
        <f>VLOOKUP(B1261,[1]Sheet6!B:C,2,0)</f>
        <v>859BAE82-8ECC-41D8-A704-BBBBF669C4C4</v>
      </c>
      <c r="D1261" s="34" t="s">
        <v>195</v>
      </c>
      <c r="E1261" t="str">
        <f>VLOOKUP('نهایی براساس سیستم-برق - ابزار'!D1261,[1]Trade!A:B,2,0)</f>
        <v>26759677-2DE5-4268-8C8B-3801A7D4C97D</v>
      </c>
      <c r="F1261" t="s">
        <v>745</v>
      </c>
      <c r="G1261" t="str">
        <f>VLOOKUP(F1261,[1]Position!A:D,4,0)</f>
        <v>0efff8c6-5518-4fc0-ab9d-04eebd9035df</v>
      </c>
      <c r="H1261" t="str">
        <f t="shared" si="38"/>
        <v>0efff8c6-5518-4fc0-ab9d-04eebd9035df'</v>
      </c>
      <c r="I1261" t="s">
        <v>4008</v>
      </c>
      <c r="J1261" t="s">
        <v>1882</v>
      </c>
      <c r="K1261" t="s">
        <v>1883</v>
      </c>
      <c r="L1261" t="str">
        <f t="shared" si="39"/>
        <v>when WorkOrder.ParentSystemID = '859BAE82-8ECC-41D8-A704-BBBBF669C4C4' and WorkOrder.WOTradeID = '26759677-2DE5-4268-8C8B-3801A7D4C97D' then '0efff8c6-5518-4fc0-ab9d-04eebd9035df'--0610RS06-اتوماسیون-مهدی ناظمی زاده اردکانی</v>
      </c>
    </row>
    <row r="1262" spans="1:12">
      <c r="A1262" s="33" t="s">
        <v>2238</v>
      </c>
      <c r="B1262" s="33" t="s">
        <v>2238</v>
      </c>
      <c r="C1262" t="str">
        <f>VLOOKUP(B1262,[1]Sheet6!B:C,2,0)</f>
        <v>955BB1B8-5C50-4A71-9C81-9ADA6DB88647</v>
      </c>
      <c r="D1262" s="34" t="s">
        <v>195</v>
      </c>
      <c r="E1262" t="str">
        <f>VLOOKUP('نهایی براساس سیستم-برق - ابزار'!D1262,[1]Trade!A:B,2,0)</f>
        <v>26759677-2DE5-4268-8C8B-3801A7D4C97D</v>
      </c>
      <c r="F1262" t="s">
        <v>745</v>
      </c>
      <c r="G1262" t="str">
        <f>VLOOKUP(F1262,[1]Position!A:D,4,0)</f>
        <v>0efff8c6-5518-4fc0-ab9d-04eebd9035df</v>
      </c>
      <c r="H1262" t="str">
        <f t="shared" si="38"/>
        <v>0efff8c6-5518-4fc0-ab9d-04eebd9035df'</v>
      </c>
      <c r="I1262" t="s">
        <v>4008</v>
      </c>
      <c r="J1262" t="s">
        <v>1882</v>
      </c>
      <c r="K1262" t="s">
        <v>1883</v>
      </c>
      <c r="L1262" t="str">
        <f t="shared" si="39"/>
        <v>when WorkOrder.ParentSystemID = '955BB1B8-5C50-4A71-9C81-9ADA6DB88647' and WorkOrder.WOTradeID = '26759677-2DE5-4268-8C8B-3801A7D4C97D' then '0efff8c6-5518-4fc0-ab9d-04eebd9035df'--0610SU01-اتوماسیون-مهدی ناظمی زاده اردکانی</v>
      </c>
    </row>
    <row r="1263" spans="1:12">
      <c r="A1263" s="33" t="s">
        <v>2240</v>
      </c>
      <c r="B1263" s="33" t="s">
        <v>2240</v>
      </c>
      <c r="C1263" t="str">
        <f>VLOOKUP(B1263,[1]Sheet6!B:C,2,0)</f>
        <v>40C357F6-EFAD-4D54-9458-17A4D336B1C9</v>
      </c>
      <c r="D1263" s="34" t="s">
        <v>195</v>
      </c>
      <c r="E1263" t="str">
        <f>VLOOKUP('نهایی براساس سیستم-برق - ابزار'!D1263,[1]Trade!A:B,2,0)</f>
        <v>26759677-2DE5-4268-8C8B-3801A7D4C97D</v>
      </c>
      <c r="F1263" t="s">
        <v>745</v>
      </c>
      <c r="G1263" t="str">
        <f>VLOOKUP(F1263,[1]Position!A:D,4,0)</f>
        <v>0efff8c6-5518-4fc0-ab9d-04eebd9035df</v>
      </c>
      <c r="H1263" t="str">
        <f t="shared" si="38"/>
        <v>0efff8c6-5518-4fc0-ab9d-04eebd9035df'</v>
      </c>
      <c r="I1263" t="s">
        <v>4008</v>
      </c>
      <c r="J1263" t="s">
        <v>1882</v>
      </c>
      <c r="K1263" t="s">
        <v>1883</v>
      </c>
      <c r="L1263" t="str">
        <f t="shared" si="39"/>
        <v>when WorkOrder.ParentSystemID = '40C357F6-EFAD-4D54-9458-17A4D336B1C9' and WorkOrder.WOTradeID = '26759677-2DE5-4268-8C8B-3801A7D4C97D' then '0efff8c6-5518-4fc0-ab9d-04eebd9035df'--0610SU03-اتوماسیون-مهدی ناظمی زاده اردکانی</v>
      </c>
    </row>
    <row r="1264" spans="1:12">
      <c r="A1264" s="33" t="s">
        <v>2242</v>
      </c>
      <c r="B1264" s="33" t="s">
        <v>2242</v>
      </c>
      <c r="C1264" t="str">
        <f>VLOOKUP(B1264,[1]Sheet6!B:C,2,0)</f>
        <v>714CE810-A8FF-44D5-8A29-307B4443D7FA</v>
      </c>
      <c r="D1264" s="34" t="s">
        <v>195</v>
      </c>
      <c r="E1264" t="str">
        <f>VLOOKUP('نهایی براساس سیستم-برق - ابزار'!D1264,[1]Trade!A:B,2,0)</f>
        <v>26759677-2DE5-4268-8C8B-3801A7D4C97D</v>
      </c>
      <c r="F1264" t="s">
        <v>745</v>
      </c>
      <c r="G1264" t="str">
        <f>VLOOKUP(F1264,[1]Position!A:D,4,0)</f>
        <v>0efff8c6-5518-4fc0-ab9d-04eebd9035df</v>
      </c>
      <c r="H1264" t="str">
        <f t="shared" si="38"/>
        <v>0efff8c6-5518-4fc0-ab9d-04eebd9035df'</v>
      </c>
      <c r="I1264" t="s">
        <v>4008</v>
      </c>
      <c r="J1264" t="s">
        <v>1882</v>
      </c>
      <c r="K1264" t="s">
        <v>1883</v>
      </c>
      <c r="L1264" t="str">
        <f t="shared" si="39"/>
        <v>when WorkOrder.ParentSystemID = '714CE810-A8FF-44D5-8A29-307B4443D7FA' and WorkOrder.WOTradeID = '26759677-2DE5-4268-8C8B-3801A7D4C97D' then '0efff8c6-5518-4fc0-ab9d-04eebd9035df'--0610SU04-اتوماسیون-مهدی ناظمی زاده اردکانی</v>
      </c>
    </row>
    <row r="1265" spans="1:12">
      <c r="A1265" s="33" t="s">
        <v>2244</v>
      </c>
      <c r="B1265" s="33" t="s">
        <v>2244</v>
      </c>
      <c r="C1265" t="str">
        <f>VLOOKUP(B1265,[1]Sheet6!B:C,2,0)</f>
        <v>77A5AB82-9A33-48A4-92B4-24E79D0D8BEA</v>
      </c>
      <c r="D1265" s="34" t="s">
        <v>195</v>
      </c>
      <c r="E1265" t="str">
        <f>VLOOKUP('نهایی براساس سیستم-برق - ابزار'!D1265,[1]Trade!A:B,2,0)</f>
        <v>26759677-2DE5-4268-8C8B-3801A7D4C97D</v>
      </c>
      <c r="F1265" t="s">
        <v>745</v>
      </c>
      <c r="G1265" t="str">
        <f>VLOOKUP(F1265,[1]Position!A:D,4,0)</f>
        <v>0efff8c6-5518-4fc0-ab9d-04eebd9035df</v>
      </c>
      <c r="H1265" t="str">
        <f t="shared" si="38"/>
        <v>0efff8c6-5518-4fc0-ab9d-04eebd9035df'</v>
      </c>
      <c r="I1265" t="s">
        <v>4008</v>
      </c>
      <c r="J1265" t="s">
        <v>1882</v>
      </c>
      <c r="K1265" t="s">
        <v>1883</v>
      </c>
      <c r="L1265" t="str">
        <f t="shared" si="39"/>
        <v>when WorkOrder.ParentSystemID = '77A5AB82-9A33-48A4-92B4-24E79D0D8BEA' and WorkOrder.WOTradeID = '26759677-2DE5-4268-8C8B-3801A7D4C97D' then '0efff8c6-5518-4fc0-ab9d-04eebd9035df'--0610SU05-اتوماسیون-مهدی ناظمی زاده اردکانی</v>
      </c>
    </row>
    <row r="1266" spans="1:12">
      <c r="A1266" s="33" t="s">
        <v>2246</v>
      </c>
      <c r="B1266" s="33" t="s">
        <v>2246</v>
      </c>
      <c r="C1266" t="str">
        <f>VLOOKUP(B1266,[1]Sheet6!B:C,2,0)</f>
        <v>9A17041E-F46B-4BB4-8B89-38FF090A9C4B</v>
      </c>
      <c r="D1266" s="34" t="s">
        <v>195</v>
      </c>
      <c r="E1266" t="str">
        <f>VLOOKUP('نهایی براساس سیستم-برق - ابزار'!D1266,[1]Trade!A:B,2,0)</f>
        <v>26759677-2DE5-4268-8C8B-3801A7D4C97D</v>
      </c>
      <c r="F1266" t="s">
        <v>745</v>
      </c>
      <c r="G1266" t="str">
        <f>VLOOKUP(F1266,[1]Position!A:D,4,0)</f>
        <v>0efff8c6-5518-4fc0-ab9d-04eebd9035df</v>
      </c>
      <c r="H1266" t="str">
        <f t="shared" si="38"/>
        <v>0efff8c6-5518-4fc0-ab9d-04eebd9035df'</v>
      </c>
      <c r="I1266" t="s">
        <v>4008</v>
      </c>
      <c r="J1266" t="s">
        <v>1882</v>
      </c>
      <c r="K1266" t="s">
        <v>1883</v>
      </c>
      <c r="L1266" t="str">
        <f t="shared" si="39"/>
        <v>when WorkOrder.ParentSystemID = '9A17041E-F46B-4BB4-8B89-38FF090A9C4B' and WorkOrder.WOTradeID = '26759677-2DE5-4268-8C8B-3801A7D4C97D' then '0efff8c6-5518-4fc0-ab9d-04eebd9035df'--0610SU06-اتوماسیون-مهدی ناظمی زاده اردکانی</v>
      </c>
    </row>
    <row r="1267" spans="1:12">
      <c r="A1267" s="33" t="s">
        <v>2248</v>
      </c>
      <c r="B1267" s="33" t="s">
        <v>2248</v>
      </c>
      <c r="C1267" t="str">
        <f>VLOOKUP(B1267,[1]Sheet6!B:C,2,0)</f>
        <v>251D08FF-D3C3-4915-A034-E994DDA53B87</v>
      </c>
      <c r="D1267" s="34" t="s">
        <v>195</v>
      </c>
      <c r="E1267" t="str">
        <f>VLOOKUP('نهایی براساس سیستم-برق - ابزار'!D1267,[1]Trade!A:B,2,0)</f>
        <v>26759677-2DE5-4268-8C8B-3801A7D4C97D</v>
      </c>
      <c r="F1267" t="s">
        <v>745</v>
      </c>
      <c r="G1267" t="str">
        <f>VLOOKUP(F1267,[1]Position!A:D,4,0)</f>
        <v>0efff8c6-5518-4fc0-ab9d-04eebd9035df</v>
      </c>
      <c r="H1267" t="str">
        <f t="shared" si="38"/>
        <v>0efff8c6-5518-4fc0-ab9d-04eebd9035df'</v>
      </c>
      <c r="I1267" t="s">
        <v>4008</v>
      </c>
      <c r="J1267" t="s">
        <v>1882</v>
      </c>
      <c r="K1267" t="s">
        <v>1883</v>
      </c>
      <c r="L1267" t="str">
        <f t="shared" si="39"/>
        <v>when WorkOrder.ParentSystemID = '251D08FF-D3C3-4915-A034-E994DDA53B87' and WorkOrder.WOTradeID = '26759677-2DE5-4268-8C8B-3801A7D4C97D' then '0efff8c6-5518-4fc0-ab9d-04eebd9035df'--0610SU07-اتوماسیون-مهدی ناظمی زاده اردکانی</v>
      </c>
    </row>
    <row r="1268" spans="1:12">
      <c r="A1268" s="33" t="s">
        <v>2250</v>
      </c>
      <c r="B1268" s="33" t="s">
        <v>2250</v>
      </c>
      <c r="C1268" t="str">
        <f>VLOOKUP(B1268,[1]Sheet6!B:C,2,0)</f>
        <v>2B9714FE-B1A9-4026-8F6D-14842EA7DBF7</v>
      </c>
      <c r="D1268" s="34" t="s">
        <v>195</v>
      </c>
      <c r="E1268" t="str">
        <f>VLOOKUP('نهایی براساس سیستم-برق - ابزار'!D1268,[1]Trade!A:B,2,0)</f>
        <v>26759677-2DE5-4268-8C8B-3801A7D4C97D</v>
      </c>
      <c r="F1268" t="s">
        <v>745</v>
      </c>
      <c r="G1268" t="str">
        <f>VLOOKUP(F1268,[1]Position!A:D,4,0)</f>
        <v>0efff8c6-5518-4fc0-ab9d-04eebd9035df</v>
      </c>
      <c r="H1268" t="str">
        <f t="shared" si="38"/>
        <v>0efff8c6-5518-4fc0-ab9d-04eebd9035df'</v>
      </c>
      <c r="I1268" t="s">
        <v>4008</v>
      </c>
      <c r="J1268" t="s">
        <v>1882</v>
      </c>
      <c r="K1268" t="s">
        <v>1883</v>
      </c>
      <c r="L1268" t="str">
        <f t="shared" si="39"/>
        <v>when WorkOrder.ParentSystemID = '2B9714FE-B1A9-4026-8F6D-14842EA7DBF7' and WorkOrder.WOTradeID = '26759677-2DE5-4268-8C8B-3801A7D4C97D' then '0efff8c6-5518-4fc0-ab9d-04eebd9035df'--0610SU08-اتوماسیون-مهدی ناظمی زاده اردکانی</v>
      </c>
    </row>
    <row r="1269" spans="1:12">
      <c r="A1269" s="33" t="s">
        <v>2252</v>
      </c>
      <c r="B1269" s="33" t="s">
        <v>2252</v>
      </c>
      <c r="C1269" t="str">
        <f>VLOOKUP(B1269,[1]Sheet6!B:C,2,0)</f>
        <v>7D2F0B85-DF3C-4A60-A80A-B2537F981527</v>
      </c>
      <c r="D1269" s="34" t="s">
        <v>195</v>
      </c>
      <c r="E1269" t="str">
        <f>VLOOKUP('نهایی براساس سیستم-برق - ابزار'!D1269,[1]Trade!A:B,2,0)</f>
        <v>26759677-2DE5-4268-8C8B-3801A7D4C97D</v>
      </c>
      <c r="F1269" t="s">
        <v>745</v>
      </c>
      <c r="G1269" t="str">
        <f>VLOOKUP(F1269,[1]Position!A:D,4,0)</f>
        <v>0efff8c6-5518-4fc0-ab9d-04eebd9035df</v>
      </c>
      <c r="H1269" t="str">
        <f t="shared" si="38"/>
        <v>0efff8c6-5518-4fc0-ab9d-04eebd9035df'</v>
      </c>
      <c r="I1269" t="s">
        <v>4008</v>
      </c>
      <c r="J1269" t="s">
        <v>1882</v>
      </c>
      <c r="K1269" t="s">
        <v>1883</v>
      </c>
      <c r="L1269" t="str">
        <f t="shared" si="39"/>
        <v>when WorkOrder.ParentSystemID = '7D2F0B85-DF3C-4A60-A80A-B2537F981527' and WorkOrder.WOTradeID = '26759677-2DE5-4268-8C8B-3801A7D4C97D' then '0efff8c6-5518-4fc0-ab9d-04eebd9035df'--0610SU09-اتوماسیون-مهدی ناظمی زاده اردکانی</v>
      </c>
    </row>
    <row r="1270" spans="1:12">
      <c r="A1270" s="33" t="s">
        <v>2254</v>
      </c>
      <c r="B1270" s="33" t="s">
        <v>2254</v>
      </c>
      <c r="C1270" t="str">
        <f>VLOOKUP(B1270,[1]Sheet6!B:C,2,0)</f>
        <v>7E9D35A8-F675-4E1C-8230-696E0BE0A4EA</v>
      </c>
      <c r="D1270" s="34" t="s">
        <v>195</v>
      </c>
      <c r="E1270" t="str">
        <f>VLOOKUP('نهایی براساس سیستم-برق - ابزار'!D1270,[1]Trade!A:B,2,0)</f>
        <v>26759677-2DE5-4268-8C8B-3801A7D4C97D</v>
      </c>
      <c r="F1270" t="s">
        <v>745</v>
      </c>
      <c r="G1270" t="str">
        <f>VLOOKUP(F1270,[1]Position!A:D,4,0)</f>
        <v>0efff8c6-5518-4fc0-ab9d-04eebd9035df</v>
      </c>
      <c r="H1270" t="str">
        <f t="shared" si="38"/>
        <v>0efff8c6-5518-4fc0-ab9d-04eebd9035df'</v>
      </c>
      <c r="I1270" t="s">
        <v>4008</v>
      </c>
      <c r="J1270" t="s">
        <v>1882</v>
      </c>
      <c r="K1270" t="s">
        <v>1883</v>
      </c>
      <c r="L1270" t="str">
        <f t="shared" si="39"/>
        <v>when WorkOrder.ParentSystemID = '7E9D35A8-F675-4E1C-8230-696E0BE0A4EA' and WorkOrder.WOTradeID = '26759677-2DE5-4268-8C8B-3801A7D4C97D' then '0efff8c6-5518-4fc0-ab9d-04eebd9035df'--0610SU10-اتوماسیون-مهدی ناظمی زاده اردکانی</v>
      </c>
    </row>
    <row r="1271" spans="1:12">
      <c r="A1271" s="33" t="s">
        <v>2256</v>
      </c>
      <c r="B1271" s="33" t="s">
        <v>2256</v>
      </c>
      <c r="C1271" t="str">
        <f>VLOOKUP(B1271,[1]Sheet6!B:C,2,0)</f>
        <v>65794C77-08FF-426C-AFAB-E9EA8C74A5ED</v>
      </c>
      <c r="D1271" s="34" t="s">
        <v>195</v>
      </c>
      <c r="E1271" t="str">
        <f>VLOOKUP('نهایی براساس سیستم-برق - ابزار'!D1271,[1]Trade!A:B,2,0)</f>
        <v>26759677-2DE5-4268-8C8B-3801A7D4C97D</v>
      </c>
      <c r="F1271" t="s">
        <v>745</v>
      </c>
      <c r="G1271" t="str">
        <f>VLOOKUP(F1271,[1]Position!A:D,4,0)</f>
        <v>0efff8c6-5518-4fc0-ab9d-04eebd9035df</v>
      </c>
      <c r="H1271" t="str">
        <f t="shared" si="38"/>
        <v>0efff8c6-5518-4fc0-ab9d-04eebd9035df'</v>
      </c>
      <c r="I1271" t="s">
        <v>4008</v>
      </c>
      <c r="J1271" t="s">
        <v>1882</v>
      </c>
      <c r="K1271" t="s">
        <v>1883</v>
      </c>
      <c r="L1271" t="str">
        <f t="shared" si="39"/>
        <v>when WorkOrder.ParentSystemID = '65794C77-08FF-426C-AFAB-E9EA8C74A5ED' and WorkOrder.WOTradeID = '26759677-2DE5-4268-8C8B-3801A7D4C97D' then '0efff8c6-5518-4fc0-ab9d-04eebd9035df'--0610WB01-اتوماسیون-مهدی ناظمی زاده اردکانی</v>
      </c>
    </row>
    <row r="1272" spans="1:12">
      <c r="A1272" s="33" t="s">
        <v>2258</v>
      </c>
      <c r="B1272" s="33" t="s">
        <v>2258</v>
      </c>
      <c r="C1272" t="str">
        <f>VLOOKUP(B1272,[1]Sheet6!B:C,2,0)</f>
        <v>159521E6-5575-4FC1-BC03-D71BF8CEC341</v>
      </c>
      <c r="D1272" s="34" t="s">
        <v>195</v>
      </c>
      <c r="E1272" t="str">
        <f>VLOOKUP('نهایی براساس سیستم-برق - ابزار'!D1272,[1]Trade!A:B,2,0)</f>
        <v>26759677-2DE5-4268-8C8B-3801A7D4C97D</v>
      </c>
      <c r="F1272" t="s">
        <v>745</v>
      </c>
      <c r="G1272" t="str">
        <f>VLOOKUP(F1272,[1]Position!A:D,4,0)</f>
        <v>0efff8c6-5518-4fc0-ab9d-04eebd9035df</v>
      </c>
      <c r="H1272" t="str">
        <f t="shared" si="38"/>
        <v>0efff8c6-5518-4fc0-ab9d-04eebd9035df'</v>
      </c>
      <c r="I1272" t="s">
        <v>4008</v>
      </c>
      <c r="J1272" t="s">
        <v>1882</v>
      </c>
      <c r="K1272" t="s">
        <v>1883</v>
      </c>
      <c r="L1272" t="str">
        <f t="shared" si="39"/>
        <v>when WorkOrder.ParentSystemID = '159521E6-5575-4FC1-BC03-D71BF8CEC341' and WorkOrder.WOTradeID = '26759677-2DE5-4268-8C8B-3801A7D4C97D' then '0efff8c6-5518-4fc0-ab9d-04eebd9035df'--0620BC01-اتوماسیون-مهدی ناظمی زاده اردکانی</v>
      </c>
    </row>
    <row r="1273" spans="1:12">
      <c r="A1273" s="33" t="s">
        <v>2260</v>
      </c>
      <c r="B1273" s="33" t="s">
        <v>2260</v>
      </c>
      <c r="C1273" t="str">
        <f>VLOOKUP(B1273,[1]Sheet6!B:C,2,0)</f>
        <v>77098376-6D1E-4360-A048-4DB323B3F05E</v>
      </c>
      <c r="D1273" s="34" t="s">
        <v>195</v>
      </c>
      <c r="E1273" t="str">
        <f>VLOOKUP('نهایی براساس سیستم-برق - ابزار'!D1273,[1]Trade!A:B,2,0)</f>
        <v>26759677-2DE5-4268-8C8B-3801A7D4C97D</v>
      </c>
      <c r="F1273" t="s">
        <v>745</v>
      </c>
      <c r="G1273" t="str">
        <f>VLOOKUP(F1273,[1]Position!A:D,4,0)</f>
        <v>0efff8c6-5518-4fc0-ab9d-04eebd9035df</v>
      </c>
      <c r="H1273" t="str">
        <f t="shared" si="38"/>
        <v>0efff8c6-5518-4fc0-ab9d-04eebd9035df'</v>
      </c>
      <c r="I1273" t="s">
        <v>4008</v>
      </c>
      <c r="J1273" t="s">
        <v>1882</v>
      </c>
      <c r="K1273" t="s">
        <v>1883</v>
      </c>
      <c r="L1273" t="str">
        <f t="shared" si="39"/>
        <v>when WorkOrder.ParentSystemID = '77098376-6D1E-4360-A048-4DB323B3F05E' and WorkOrder.WOTradeID = '26759677-2DE5-4268-8C8B-3801A7D4C97D' then '0efff8c6-5518-4fc0-ab9d-04eebd9035df'--0620BC02-اتوماسیون-مهدی ناظمی زاده اردکانی</v>
      </c>
    </row>
    <row r="1274" spans="1:12">
      <c r="A1274" s="33" t="s">
        <v>2262</v>
      </c>
      <c r="B1274" s="33" t="s">
        <v>2262</v>
      </c>
      <c r="C1274" t="str">
        <f>VLOOKUP(B1274,[1]Sheet6!B:C,2,0)</f>
        <v>4848EF2D-6878-4DC9-B310-09733096B043</v>
      </c>
      <c r="D1274" s="34" t="s">
        <v>195</v>
      </c>
      <c r="E1274" t="str">
        <f>VLOOKUP('نهایی براساس سیستم-برق - ابزار'!D1274,[1]Trade!A:B,2,0)</f>
        <v>26759677-2DE5-4268-8C8B-3801A7D4C97D</v>
      </c>
      <c r="F1274" t="s">
        <v>745</v>
      </c>
      <c r="G1274" t="str">
        <f>VLOOKUP(F1274,[1]Position!A:D,4,0)</f>
        <v>0efff8c6-5518-4fc0-ab9d-04eebd9035df</v>
      </c>
      <c r="H1274" t="str">
        <f t="shared" si="38"/>
        <v>0efff8c6-5518-4fc0-ab9d-04eebd9035df'</v>
      </c>
      <c r="I1274" t="s">
        <v>4008</v>
      </c>
      <c r="J1274" t="s">
        <v>1882</v>
      </c>
      <c r="K1274" t="s">
        <v>1883</v>
      </c>
      <c r="L1274" t="str">
        <f t="shared" si="39"/>
        <v>when WorkOrder.ParentSystemID = '4848EF2D-6878-4DC9-B310-09733096B043' and WorkOrder.WOTradeID = '26759677-2DE5-4268-8C8B-3801A7D4C97D' then '0efff8c6-5518-4fc0-ab9d-04eebd9035df'--0620BC03-اتوماسیون-مهدی ناظمی زاده اردکانی</v>
      </c>
    </row>
    <row r="1275" spans="1:12">
      <c r="A1275" s="33" t="s">
        <v>2264</v>
      </c>
      <c r="B1275" s="33" t="s">
        <v>2264</v>
      </c>
      <c r="C1275" t="str">
        <f>VLOOKUP(B1275,[1]Sheet6!B:C,2,0)</f>
        <v>C573E6E1-8C71-4254-953E-30691905D034</v>
      </c>
      <c r="D1275" s="34" t="s">
        <v>195</v>
      </c>
      <c r="E1275" t="str">
        <f>VLOOKUP('نهایی براساس سیستم-برق - ابزار'!D1275,[1]Trade!A:B,2,0)</f>
        <v>26759677-2DE5-4268-8C8B-3801A7D4C97D</v>
      </c>
      <c r="F1275" t="s">
        <v>745</v>
      </c>
      <c r="G1275" t="str">
        <f>VLOOKUP(F1275,[1]Position!A:D,4,0)</f>
        <v>0efff8c6-5518-4fc0-ab9d-04eebd9035df</v>
      </c>
      <c r="H1275" t="str">
        <f t="shared" si="38"/>
        <v>0efff8c6-5518-4fc0-ab9d-04eebd9035df'</v>
      </c>
      <c r="I1275" t="s">
        <v>4008</v>
      </c>
      <c r="J1275" t="s">
        <v>1882</v>
      </c>
      <c r="K1275" t="s">
        <v>1883</v>
      </c>
      <c r="L1275" t="str">
        <f t="shared" si="39"/>
        <v>when WorkOrder.ParentSystemID = 'C573E6E1-8C71-4254-953E-30691905D034' and WorkOrder.WOTradeID = '26759677-2DE5-4268-8C8B-3801A7D4C97D' then '0efff8c6-5518-4fc0-ab9d-04eebd9035df'--0620BC04-اتوماسیون-مهدی ناظمی زاده اردکانی</v>
      </c>
    </row>
    <row r="1276" spans="1:12">
      <c r="A1276" s="33" t="s">
        <v>2266</v>
      </c>
      <c r="B1276" s="33" t="s">
        <v>2266</v>
      </c>
      <c r="C1276" t="str">
        <f>VLOOKUP(B1276,[1]Sheet6!B:C,2,0)</f>
        <v>6F7526BB-AD8E-4CAF-B032-36E8DE66555C</v>
      </c>
      <c r="D1276" s="34" t="s">
        <v>195</v>
      </c>
      <c r="E1276" t="str">
        <f>VLOOKUP('نهایی براساس سیستم-برق - ابزار'!D1276,[1]Trade!A:B,2,0)</f>
        <v>26759677-2DE5-4268-8C8B-3801A7D4C97D</v>
      </c>
      <c r="F1276" t="s">
        <v>745</v>
      </c>
      <c r="G1276" t="str">
        <f>VLOOKUP(F1276,[1]Position!A:D,4,0)</f>
        <v>0efff8c6-5518-4fc0-ab9d-04eebd9035df</v>
      </c>
      <c r="H1276" t="str">
        <f t="shared" si="38"/>
        <v>0efff8c6-5518-4fc0-ab9d-04eebd9035df'</v>
      </c>
      <c r="I1276" t="s">
        <v>4008</v>
      </c>
      <c r="J1276" t="s">
        <v>1882</v>
      </c>
      <c r="K1276" t="s">
        <v>1883</v>
      </c>
      <c r="L1276" t="str">
        <f t="shared" si="39"/>
        <v>when WorkOrder.ParentSystemID = '6F7526BB-AD8E-4CAF-B032-36E8DE66555C' and WorkOrder.WOTradeID = '26759677-2DE5-4268-8C8B-3801A7D4C97D' then '0efff8c6-5518-4fc0-ab9d-04eebd9035df'--0620‍CH01-اتوماسیون-مهدی ناظمی زاده اردکانی</v>
      </c>
    </row>
    <row r="1277" spans="1:12">
      <c r="A1277" s="33" t="s">
        <v>2268</v>
      </c>
      <c r="B1277" s="33" t="s">
        <v>2268</v>
      </c>
      <c r="C1277" t="str">
        <f>VLOOKUP(B1277,[1]Sheet6!B:C,2,0)</f>
        <v>1ACF9AB2-03B5-4E18-9855-FD2B77D7002B</v>
      </c>
      <c r="D1277" s="34" t="s">
        <v>195</v>
      </c>
      <c r="E1277" t="str">
        <f>VLOOKUP('نهایی براساس سیستم-برق - ابزار'!D1277,[1]Trade!A:B,2,0)</f>
        <v>26759677-2DE5-4268-8C8B-3801A7D4C97D</v>
      </c>
      <c r="F1277" s="34" t="s">
        <v>1777</v>
      </c>
      <c r="G1277" t="str">
        <f>VLOOKUP(F1277,[1]Position!A:D,4,0)</f>
        <v>a0a81393-03e2-4597-adf5-de97e5e79eb1</v>
      </c>
      <c r="H1277" t="str">
        <f t="shared" si="38"/>
        <v>a0a81393-03e2-4597-adf5-de97e5e79eb1'</v>
      </c>
      <c r="I1277" t="s">
        <v>4008</v>
      </c>
      <c r="J1277" t="s">
        <v>1882</v>
      </c>
      <c r="K1277" t="s">
        <v>1883</v>
      </c>
      <c r="L1277" t="str">
        <f t="shared" si="39"/>
        <v>when WorkOrder.ParentSystemID = '1ACF9AB2-03B5-4E18-9855-FD2B77D7002B' and WorkOrder.WOTradeID = '26759677-2DE5-4268-8C8B-3801A7D4C97D' then 'a0a81393-03e2-4597-adf5-de97e5e79eb1'--0710BE01-اتوماسیون-کمال عبدی</v>
      </c>
    </row>
    <row r="1278" spans="1:12">
      <c r="A1278" s="33" t="s">
        <v>2270</v>
      </c>
      <c r="B1278" s="33" t="s">
        <v>2270</v>
      </c>
      <c r="C1278" t="str">
        <f>VLOOKUP(B1278,[1]Sheet6!B:C,2,0)</f>
        <v>71EDA626-961B-4D9B-9976-B1507B759A2B</v>
      </c>
      <c r="D1278" s="34" t="s">
        <v>195</v>
      </c>
      <c r="E1278" t="str">
        <f>VLOOKUP('نهایی براساس سیستم-برق - ابزار'!D1278,[1]Trade!A:B,2,0)</f>
        <v>26759677-2DE5-4268-8C8B-3801A7D4C97D</v>
      </c>
      <c r="F1278" s="34" t="s">
        <v>1777</v>
      </c>
      <c r="G1278" t="str">
        <f>VLOOKUP(F1278,[1]Position!A:D,4,0)</f>
        <v>a0a81393-03e2-4597-adf5-de97e5e79eb1</v>
      </c>
      <c r="H1278" t="str">
        <f t="shared" si="38"/>
        <v>a0a81393-03e2-4597-adf5-de97e5e79eb1'</v>
      </c>
      <c r="I1278" t="s">
        <v>4008</v>
      </c>
      <c r="J1278" t="s">
        <v>1882</v>
      </c>
      <c r="K1278" t="s">
        <v>1883</v>
      </c>
      <c r="L1278" t="str">
        <f t="shared" si="39"/>
        <v>when WorkOrder.ParentSystemID = '71EDA626-961B-4D9B-9976-B1507B759A2B' and WorkOrder.WOTradeID = '26759677-2DE5-4268-8C8B-3801A7D4C97D' then 'a0a81393-03e2-4597-adf5-de97e5e79eb1'--0710CH01-اتوماسیون-کمال عبدی</v>
      </c>
    </row>
    <row r="1279" spans="1:12">
      <c r="A1279" s="33" t="s">
        <v>2272</v>
      </c>
      <c r="B1279" s="33" t="s">
        <v>2272</v>
      </c>
      <c r="C1279" t="str">
        <f>VLOOKUP(B1279,[1]Sheet6!B:C,2,0)</f>
        <v>8945E73E-0BBB-485E-94A3-DEBF422B4803</v>
      </c>
      <c r="D1279" s="34" t="s">
        <v>195</v>
      </c>
      <c r="E1279" t="str">
        <f>VLOOKUP('نهایی براساس سیستم-برق - ابزار'!D1279,[1]Trade!A:B,2,0)</f>
        <v>26759677-2DE5-4268-8C8B-3801A7D4C97D</v>
      </c>
      <c r="F1279" s="34" t="s">
        <v>1777</v>
      </c>
      <c r="G1279" t="str">
        <f>VLOOKUP(F1279,[1]Position!A:D,4,0)</f>
        <v>a0a81393-03e2-4597-adf5-de97e5e79eb1</v>
      </c>
      <c r="H1279" t="str">
        <f t="shared" si="38"/>
        <v>a0a81393-03e2-4597-adf5-de97e5e79eb1'</v>
      </c>
      <c r="I1279" t="s">
        <v>4008</v>
      </c>
      <c r="J1279" t="s">
        <v>1882</v>
      </c>
      <c r="K1279" t="s">
        <v>1883</v>
      </c>
      <c r="L1279" t="str">
        <f t="shared" si="39"/>
        <v>when WorkOrder.ParentSystemID = '8945E73E-0BBB-485E-94A3-DEBF422B4803' and WorkOrder.WOTradeID = '26759677-2DE5-4268-8C8B-3801A7D4C97D' then 'a0a81393-03e2-4597-adf5-de97e5e79eb1'--0710CN01-اتوماسیون-کمال عبدی</v>
      </c>
    </row>
    <row r="1280" spans="1:12">
      <c r="A1280" s="33" t="s">
        <v>2274</v>
      </c>
      <c r="B1280" s="33" t="s">
        <v>2274</v>
      </c>
      <c r="C1280" t="str">
        <f>VLOOKUP(B1280,[1]Sheet6!B:C,2,0)</f>
        <v>BE470EA4-6B17-46B0-8BEA-B835156750B1</v>
      </c>
      <c r="D1280" s="34" t="s">
        <v>195</v>
      </c>
      <c r="E1280" t="str">
        <f>VLOOKUP('نهایی براساس سیستم-برق - ابزار'!D1280,[1]Trade!A:B,2,0)</f>
        <v>26759677-2DE5-4268-8C8B-3801A7D4C97D</v>
      </c>
      <c r="F1280" s="34" t="s">
        <v>1777</v>
      </c>
      <c r="G1280" t="str">
        <f>VLOOKUP(F1280,[1]Position!A:D,4,0)</f>
        <v>a0a81393-03e2-4597-adf5-de97e5e79eb1</v>
      </c>
      <c r="H1280" t="str">
        <f t="shared" si="38"/>
        <v>a0a81393-03e2-4597-adf5-de97e5e79eb1'</v>
      </c>
      <c r="I1280" t="s">
        <v>4008</v>
      </c>
      <c r="J1280" t="s">
        <v>1882</v>
      </c>
      <c r="K1280" t="s">
        <v>1883</v>
      </c>
      <c r="L1280" t="str">
        <f t="shared" si="39"/>
        <v>when WorkOrder.ParentSystemID = 'BE470EA4-6B17-46B0-8BEA-B835156750B1' and WorkOrder.WOTradeID = '26759677-2DE5-4268-8C8B-3801A7D4C97D' then 'a0a81393-03e2-4597-adf5-de97e5e79eb1'--0710CN02-اتوماسیون-کمال عبدی</v>
      </c>
    </row>
    <row r="1281" spans="1:12">
      <c r="A1281" s="33" t="s">
        <v>2276</v>
      </c>
      <c r="B1281" s="33" t="s">
        <v>2276</v>
      </c>
      <c r="C1281" t="str">
        <f>VLOOKUP(B1281,[1]Sheet6!B:C,2,0)</f>
        <v>8295247B-D43B-45BD-9770-801E59285C56</v>
      </c>
      <c r="D1281" s="34" t="s">
        <v>195</v>
      </c>
      <c r="E1281" t="str">
        <f>VLOOKUP('نهایی براساس سیستم-برق - ابزار'!D1281,[1]Trade!A:B,2,0)</f>
        <v>26759677-2DE5-4268-8C8B-3801A7D4C97D</v>
      </c>
      <c r="F1281" s="34" t="s">
        <v>1777</v>
      </c>
      <c r="G1281" t="str">
        <f>VLOOKUP(F1281,[1]Position!A:D,4,0)</f>
        <v>a0a81393-03e2-4597-adf5-de97e5e79eb1</v>
      </c>
      <c r="H1281" t="str">
        <f t="shared" si="38"/>
        <v>a0a81393-03e2-4597-adf5-de97e5e79eb1'</v>
      </c>
      <c r="I1281" t="s">
        <v>4008</v>
      </c>
      <c r="J1281" t="s">
        <v>1882</v>
      </c>
      <c r="K1281" t="s">
        <v>1883</v>
      </c>
      <c r="L1281" t="str">
        <f t="shared" si="39"/>
        <v>when WorkOrder.ParentSystemID = '8295247B-D43B-45BD-9770-801E59285C56' and WorkOrder.WOTradeID = '26759677-2DE5-4268-8C8B-3801A7D4C97D' then 'a0a81393-03e2-4597-adf5-de97e5e79eb1'--0710DA01-اتوماسیون-کمال عبدی</v>
      </c>
    </row>
    <row r="1282" spans="1:12">
      <c r="A1282" s="33" t="s">
        <v>2278</v>
      </c>
      <c r="B1282" s="33" t="s">
        <v>2278</v>
      </c>
      <c r="C1282" t="str">
        <f>VLOOKUP(B1282,[1]Sheet6!B:C,2,0)</f>
        <v>D484F846-012F-427A-9204-A08A5544386B</v>
      </c>
      <c r="D1282" s="34" t="s">
        <v>195</v>
      </c>
      <c r="E1282" t="str">
        <f>VLOOKUP('نهایی براساس سیستم-برق - ابزار'!D1282,[1]Trade!A:B,2,0)</f>
        <v>26759677-2DE5-4268-8C8B-3801A7D4C97D</v>
      </c>
      <c r="F1282" s="34" t="s">
        <v>1777</v>
      </c>
      <c r="G1282" t="str">
        <f>VLOOKUP(F1282,[1]Position!A:D,4,0)</f>
        <v>a0a81393-03e2-4597-adf5-de97e5e79eb1</v>
      </c>
      <c r="H1282" t="str">
        <f t="shared" ref="H1282:H1345" si="40">G1282&amp;"'"</f>
        <v>a0a81393-03e2-4597-adf5-de97e5e79eb1'</v>
      </c>
      <c r="I1282" t="s">
        <v>4008</v>
      </c>
      <c r="J1282" t="s">
        <v>1882</v>
      </c>
      <c r="K1282" t="s">
        <v>1883</v>
      </c>
      <c r="L1282" t="str">
        <f t="shared" ref="L1282:L1345" si="41">I1282&amp;""&amp;C1282&amp;""&amp;J1282&amp;""&amp;E1282&amp;""&amp;K1282&amp;""&amp;H1282&amp;"--"&amp;B1282&amp;"-"&amp;D1282&amp;"-"&amp;F1282</f>
        <v>when WorkOrder.ParentSystemID = 'D484F846-012F-427A-9204-A08A5544386B' and WorkOrder.WOTradeID = '26759677-2DE5-4268-8C8B-3801A7D4C97D' then 'a0a81393-03e2-4597-adf5-de97e5e79eb1'--0710DA02-اتوماسیون-کمال عبدی</v>
      </c>
    </row>
    <row r="1283" spans="1:12">
      <c r="A1283" s="33" t="s">
        <v>2280</v>
      </c>
      <c r="B1283" s="33" t="s">
        <v>2280</v>
      </c>
      <c r="C1283" t="str">
        <f>VLOOKUP(B1283,[1]Sheet6!B:C,2,0)</f>
        <v>E96855F5-1ED7-4F3F-BB78-7299BD0CED73</v>
      </c>
      <c r="D1283" s="34" t="s">
        <v>195</v>
      </c>
      <c r="E1283" t="str">
        <f>VLOOKUP('نهایی براساس سیستم-برق - ابزار'!D1283,[1]Trade!A:B,2,0)</f>
        <v>26759677-2DE5-4268-8C8B-3801A7D4C97D</v>
      </c>
      <c r="F1283" s="34" t="s">
        <v>1777</v>
      </c>
      <c r="G1283" t="str">
        <f>VLOOKUP(F1283,[1]Position!A:D,4,0)</f>
        <v>a0a81393-03e2-4597-adf5-de97e5e79eb1</v>
      </c>
      <c r="H1283" t="str">
        <f t="shared" si="40"/>
        <v>a0a81393-03e2-4597-adf5-de97e5e79eb1'</v>
      </c>
      <c r="I1283" t="s">
        <v>4008</v>
      </c>
      <c r="J1283" t="s">
        <v>1882</v>
      </c>
      <c r="K1283" t="s">
        <v>1883</v>
      </c>
      <c r="L1283" t="str">
        <f t="shared" si="41"/>
        <v>when WorkOrder.ParentSystemID = 'E96855F5-1ED7-4F3F-BB78-7299BD0CED73' and WorkOrder.WOTradeID = '26759677-2DE5-4268-8C8B-3801A7D4C97D' then 'a0a81393-03e2-4597-adf5-de97e5e79eb1'--0710DA03-اتوماسیون-کمال عبدی</v>
      </c>
    </row>
    <row r="1284" spans="1:12">
      <c r="A1284" s="33" t="s">
        <v>2282</v>
      </c>
      <c r="B1284" s="33" t="s">
        <v>2282</v>
      </c>
      <c r="C1284" t="str">
        <f>VLOOKUP(B1284,[1]Sheet6!B:C,2,0)</f>
        <v>C85DE836-338F-48BC-965D-721C642B7151</v>
      </c>
      <c r="D1284" s="34" t="s">
        <v>195</v>
      </c>
      <c r="E1284" t="str">
        <f>VLOOKUP('نهایی براساس سیستم-برق - ابزار'!D1284,[1]Trade!A:B,2,0)</f>
        <v>26759677-2DE5-4268-8C8B-3801A7D4C97D</v>
      </c>
      <c r="F1284" s="34" t="s">
        <v>1777</v>
      </c>
      <c r="G1284" t="str">
        <f>VLOOKUP(F1284,[1]Position!A:D,4,0)</f>
        <v>a0a81393-03e2-4597-adf5-de97e5e79eb1</v>
      </c>
      <c r="H1284" t="str">
        <f t="shared" si="40"/>
        <v>a0a81393-03e2-4597-adf5-de97e5e79eb1'</v>
      </c>
      <c r="I1284" t="s">
        <v>4008</v>
      </c>
      <c r="J1284" t="s">
        <v>1882</v>
      </c>
      <c r="K1284" t="s">
        <v>1883</v>
      </c>
      <c r="L1284" t="str">
        <f t="shared" si="41"/>
        <v>when WorkOrder.ParentSystemID = 'C85DE836-338F-48BC-965D-721C642B7151' and WorkOrder.WOTradeID = '26759677-2DE5-4268-8C8B-3801A7D4C97D' then 'a0a81393-03e2-4597-adf5-de97e5e79eb1'--0710DA04-اتوماسیون-کمال عبدی</v>
      </c>
    </row>
    <row r="1285" spans="1:12">
      <c r="A1285" s="33" t="s">
        <v>2284</v>
      </c>
      <c r="B1285" s="33" t="s">
        <v>2284</v>
      </c>
      <c r="C1285" t="str">
        <f>VLOOKUP(B1285,[1]Sheet6!B:C,2,0)</f>
        <v>702011FB-968B-4C30-B8FE-D3CA656A25D6</v>
      </c>
      <c r="D1285" s="34" t="s">
        <v>195</v>
      </c>
      <c r="E1285" t="str">
        <f>VLOOKUP('نهایی براساس سیستم-برق - ابزار'!D1285,[1]Trade!A:B,2,0)</f>
        <v>26759677-2DE5-4268-8C8B-3801A7D4C97D</v>
      </c>
      <c r="F1285" s="34" t="s">
        <v>1777</v>
      </c>
      <c r="G1285" t="str">
        <f>VLOOKUP(F1285,[1]Position!A:D,4,0)</f>
        <v>a0a81393-03e2-4597-adf5-de97e5e79eb1</v>
      </c>
      <c r="H1285" t="str">
        <f t="shared" si="40"/>
        <v>a0a81393-03e2-4597-adf5-de97e5e79eb1'</v>
      </c>
      <c r="I1285" t="s">
        <v>4008</v>
      </c>
      <c r="J1285" t="s">
        <v>1882</v>
      </c>
      <c r="K1285" t="s">
        <v>1883</v>
      </c>
      <c r="L1285" t="str">
        <f t="shared" si="41"/>
        <v>when WorkOrder.ParentSystemID = '702011FB-968B-4C30-B8FE-D3CA656A25D6' and WorkOrder.WOTradeID = '26759677-2DE5-4268-8C8B-3801A7D4C97D' then 'a0a81393-03e2-4597-adf5-de97e5e79eb1'--0710DA05-اتوماسیون-کمال عبدی</v>
      </c>
    </row>
    <row r="1286" spans="1:12">
      <c r="A1286" s="33" t="s">
        <v>2286</v>
      </c>
      <c r="B1286" s="33" t="s">
        <v>2286</v>
      </c>
      <c r="C1286" t="str">
        <f>VLOOKUP(B1286,[1]Sheet6!B:C,2,0)</f>
        <v>A526CE14-7758-47F2-8EBC-8202A3A7C56E</v>
      </c>
      <c r="D1286" s="34" t="s">
        <v>195</v>
      </c>
      <c r="E1286" t="str">
        <f>VLOOKUP('نهایی براساس سیستم-برق - ابزار'!D1286,[1]Trade!A:B,2,0)</f>
        <v>26759677-2DE5-4268-8C8B-3801A7D4C97D</v>
      </c>
      <c r="F1286" s="34" t="s">
        <v>1777</v>
      </c>
      <c r="G1286" t="str">
        <f>VLOOKUP(F1286,[1]Position!A:D,4,0)</f>
        <v>a0a81393-03e2-4597-adf5-de97e5e79eb1</v>
      </c>
      <c r="H1286" t="str">
        <f t="shared" si="40"/>
        <v>a0a81393-03e2-4597-adf5-de97e5e79eb1'</v>
      </c>
      <c r="I1286" t="s">
        <v>4008</v>
      </c>
      <c r="J1286" t="s">
        <v>1882</v>
      </c>
      <c r="K1286" t="s">
        <v>1883</v>
      </c>
      <c r="L1286" t="str">
        <f t="shared" si="41"/>
        <v>when WorkOrder.ParentSystemID = 'A526CE14-7758-47F2-8EBC-8202A3A7C56E' and WorkOrder.WOTradeID = '26759677-2DE5-4268-8C8B-3801A7D4C97D' then 'a0a81393-03e2-4597-adf5-de97e5e79eb1'--0710DA06-اتوماسیون-کمال عبدی</v>
      </c>
    </row>
    <row r="1287" spans="1:12">
      <c r="A1287" s="33" t="s">
        <v>2288</v>
      </c>
      <c r="B1287" s="33" t="s">
        <v>2288</v>
      </c>
      <c r="C1287" t="str">
        <f>VLOOKUP(B1287,[1]Sheet6!B:C,2,0)</f>
        <v>A47CA61C-F3A1-4FB0-976C-3BD0173D9AB3</v>
      </c>
      <c r="D1287" s="34" t="s">
        <v>195</v>
      </c>
      <c r="E1287" t="str">
        <f>VLOOKUP('نهایی براساس سیستم-برق - ابزار'!D1287,[1]Trade!A:B,2,0)</f>
        <v>26759677-2DE5-4268-8C8B-3801A7D4C97D</v>
      </c>
      <c r="F1287" s="34" t="s">
        <v>1777</v>
      </c>
      <c r="G1287" t="str">
        <f>VLOOKUP(F1287,[1]Position!A:D,4,0)</f>
        <v>a0a81393-03e2-4597-adf5-de97e5e79eb1</v>
      </c>
      <c r="H1287" t="str">
        <f t="shared" si="40"/>
        <v>a0a81393-03e2-4597-adf5-de97e5e79eb1'</v>
      </c>
      <c r="I1287" t="s">
        <v>4008</v>
      </c>
      <c r="J1287" t="s">
        <v>1882</v>
      </c>
      <c r="K1287" t="s">
        <v>1883</v>
      </c>
      <c r="L1287" t="str">
        <f t="shared" si="41"/>
        <v>when WorkOrder.ParentSystemID = 'A47CA61C-F3A1-4FB0-976C-3BD0173D9AB3' and WorkOrder.WOTradeID = '26759677-2DE5-4268-8C8B-3801A7D4C97D' then 'a0a81393-03e2-4597-adf5-de97e5e79eb1'--0710DA07-اتوماسیون-کمال عبدی</v>
      </c>
    </row>
    <row r="1288" spans="1:12">
      <c r="A1288" s="33" t="s">
        <v>2290</v>
      </c>
      <c r="B1288" s="33" t="s">
        <v>2290</v>
      </c>
      <c r="C1288" t="str">
        <f>VLOOKUP(B1288,[1]Sheet6!B:C,2,0)</f>
        <v>5225535A-F5DB-4F29-ADBC-0D79A0D30560</v>
      </c>
      <c r="D1288" s="34" t="s">
        <v>195</v>
      </c>
      <c r="E1288" t="str">
        <f>VLOOKUP('نهایی براساس سیستم-برق - ابزار'!D1288,[1]Trade!A:B,2,0)</f>
        <v>26759677-2DE5-4268-8C8B-3801A7D4C97D</v>
      </c>
      <c r="F1288" s="34" t="s">
        <v>1777</v>
      </c>
      <c r="G1288" t="str">
        <f>VLOOKUP(F1288,[1]Position!A:D,4,0)</f>
        <v>a0a81393-03e2-4597-adf5-de97e5e79eb1</v>
      </c>
      <c r="H1288" t="str">
        <f t="shared" si="40"/>
        <v>a0a81393-03e2-4597-adf5-de97e5e79eb1'</v>
      </c>
      <c r="I1288" t="s">
        <v>4008</v>
      </c>
      <c r="J1288" t="s">
        <v>1882</v>
      </c>
      <c r="K1288" t="s">
        <v>1883</v>
      </c>
      <c r="L1288" t="str">
        <f t="shared" si="41"/>
        <v>when WorkOrder.ParentSystemID = '5225535A-F5DB-4F29-ADBC-0D79A0D30560' and WorkOrder.WOTradeID = '26759677-2DE5-4268-8C8B-3801A7D4C97D' then 'a0a81393-03e2-4597-adf5-de97e5e79eb1'--0710EP01-اتوماسیون-کمال عبدی</v>
      </c>
    </row>
    <row r="1289" spans="1:12">
      <c r="A1289" s="33" t="s">
        <v>2292</v>
      </c>
      <c r="B1289" s="33" t="s">
        <v>2292</v>
      </c>
      <c r="C1289" t="str">
        <f>VLOOKUP(B1289,[1]Sheet6!B:C,2,0)</f>
        <v>392B8997-644F-4D5B-9F9F-76B581770ED0</v>
      </c>
      <c r="D1289" s="34" t="s">
        <v>195</v>
      </c>
      <c r="E1289" t="str">
        <f>VLOOKUP('نهایی براساس سیستم-برق - ابزار'!D1289,[1]Trade!A:B,2,0)</f>
        <v>26759677-2DE5-4268-8C8B-3801A7D4C97D</v>
      </c>
      <c r="F1289" s="34" t="s">
        <v>1777</v>
      </c>
      <c r="G1289" t="str">
        <f>VLOOKUP(F1289,[1]Position!A:D,4,0)</f>
        <v>a0a81393-03e2-4597-adf5-de97e5e79eb1</v>
      </c>
      <c r="H1289" t="str">
        <f t="shared" si="40"/>
        <v>a0a81393-03e2-4597-adf5-de97e5e79eb1'</v>
      </c>
      <c r="I1289" t="s">
        <v>4008</v>
      </c>
      <c r="J1289" t="s">
        <v>1882</v>
      </c>
      <c r="K1289" t="s">
        <v>1883</v>
      </c>
      <c r="L1289" t="str">
        <f t="shared" si="41"/>
        <v>when WorkOrder.ParentSystemID = '392B8997-644F-4D5B-9F9F-76B581770ED0' and WorkOrder.WOTradeID = '26759677-2DE5-4268-8C8B-3801A7D4C97D' then 'a0a81393-03e2-4597-adf5-de97e5e79eb1'--0710EP02-اتوماسیون-کمال عبدی</v>
      </c>
    </row>
    <row r="1290" spans="1:12">
      <c r="A1290" s="33" t="s">
        <v>2294</v>
      </c>
      <c r="B1290" s="33" t="s">
        <v>2294</v>
      </c>
      <c r="C1290" t="str">
        <f>VLOOKUP(B1290,[1]Sheet6!B:C,2,0)</f>
        <v>D1BEE42B-7583-454D-A402-B82C2C1956DA</v>
      </c>
      <c r="D1290" s="34" t="s">
        <v>195</v>
      </c>
      <c r="E1290" t="str">
        <f>VLOOKUP('نهایی براساس سیستم-برق - ابزار'!D1290,[1]Trade!A:B,2,0)</f>
        <v>26759677-2DE5-4268-8C8B-3801A7D4C97D</v>
      </c>
      <c r="F1290" s="34" t="s">
        <v>1777</v>
      </c>
      <c r="G1290" t="str">
        <f>VLOOKUP(F1290,[1]Position!A:D,4,0)</f>
        <v>a0a81393-03e2-4597-adf5-de97e5e79eb1</v>
      </c>
      <c r="H1290" t="str">
        <f t="shared" si="40"/>
        <v>a0a81393-03e2-4597-adf5-de97e5e79eb1'</v>
      </c>
      <c r="I1290" t="s">
        <v>4008</v>
      </c>
      <c r="J1290" t="s">
        <v>1882</v>
      </c>
      <c r="K1290" t="s">
        <v>1883</v>
      </c>
      <c r="L1290" t="str">
        <f t="shared" si="41"/>
        <v>when WorkOrder.ParentSystemID = 'D1BEE42B-7583-454D-A402-B82C2C1956DA' and WorkOrder.WOTradeID = '26759677-2DE5-4268-8C8B-3801A7D4C97D' then 'a0a81393-03e2-4597-adf5-de97e5e79eb1'--0710FN01-اتوماسیون-کمال عبدی</v>
      </c>
    </row>
    <row r="1291" spans="1:12">
      <c r="A1291" s="33" t="s">
        <v>2296</v>
      </c>
      <c r="B1291" s="33" t="s">
        <v>2296</v>
      </c>
      <c r="C1291" t="str">
        <f>VLOOKUP(B1291,[1]Sheet6!B:C,2,0)</f>
        <v>05030F59-A3B1-4449-984A-415923BE2EF1</v>
      </c>
      <c r="D1291" s="34" t="s">
        <v>195</v>
      </c>
      <c r="E1291" t="str">
        <f>VLOOKUP('نهایی براساس سیستم-برق - ابزار'!D1291,[1]Trade!A:B,2,0)</f>
        <v>26759677-2DE5-4268-8C8B-3801A7D4C97D</v>
      </c>
      <c r="F1291" s="34" t="s">
        <v>1777</v>
      </c>
      <c r="G1291" t="str">
        <f>VLOOKUP(F1291,[1]Position!A:D,4,0)</f>
        <v>a0a81393-03e2-4597-adf5-de97e5e79eb1</v>
      </c>
      <c r="H1291" t="str">
        <f t="shared" si="40"/>
        <v>a0a81393-03e2-4597-adf5-de97e5e79eb1'</v>
      </c>
      <c r="I1291" t="s">
        <v>4008</v>
      </c>
      <c r="J1291" t="s">
        <v>1882</v>
      </c>
      <c r="K1291" t="s">
        <v>1883</v>
      </c>
      <c r="L1291" t="str">
        <f t="shared" si="41"/>
        <v>when WorkOrder.ParentSystemID = '05030F59-A3B1-4449-984A-415923BE2EF1' and WorkOrder.WOTradeID = '26759677-2DE5-4268-8C8B-3801A7D4C97D' then 'a0a81393-03e2-4597-adf5-de97e5e79eb1'--0710FN02-اتوماسیون-کمال عبدی</v>
      </c>
    </row>
    <row r="1292" spans="1:12">
      <c r="A1292" s="33" t="s">
        <v>2298</v>
      </c>
      <c r="B1292" s="33" t="s">
        <v>2298</v>
      </c>
      <c r="C1292" t="str">
        <f>VLOOKUP(B1292,[1]Sheet6!B:C,2,0)</f>
        <v>3D018752-7D6D-411D-BCE1-1554200DE5DD</v>
      </c>
      <c r="D1292" s="34" t="s">
        <v>195</v>
      </c>
      <c r="E1292" t="str">
        <f>VLOOKUP('نهایی براساس سیستم-برق - ابزار'!D1292,[1]Trade!A:B,2,0)</f>
        <v>26759677-2DE5-4268-8C8B-3801A7D4C97D</v>
      </c>
      <c r="F1292" s="34" t="s">
        <v>1777</v>
      </c>
      <c r="G1292" t="str">
        <f>VLOOKUP(F1292,[1]Position!A:D,4,0)</f>
        <v>a0a81393-03e2-4597-adf5-de97e5e79eb1</v>
      </c>
      <c r="H1292" t="str">
        <f t="shared" si="40"/>
        <v>a0a81393-03e2-4597-adf5-de97e5e79eb1'</v>
      </c>
      <c r="I1292" t="s">
        <v>4008</v>
      </c>
      <c r="J1292" t="s">
        <v>1882</v>
      </c>
      <c r="K1292" t="s">
        <v>1883</v>
      </c>
      <c r="L1292" t="str">
        <f t="shared" si="41"/>
        <v>when WorkOrder.ParentSystemID = '3D018752-7D6D-411D-BCE1-1554200DE5DD' and WorkOrder.WOTradeID = '26759677-2DE5-4268-8C8B-3801A7D4C97D' then 'a0a81393-03e2-4597-adf5-de97e5e79eb1'--0710FN03-اتوماسیون-کمال عبدی</v>
      </c>
    </row>
    <row r="1293" spans="1:12">
      <c r="A1293" s="33" t="s">
        <v>2300</v>
      </c>
      <c r="B1293" s="33" t="s">
        <v>2300</v>
      </c>
      <c r="C1293" t="str">
        <f>VLOOKUP(B1293,[1]Sheet6!B:C,2,0)</f>
        <v>237E26D4-8E43-429E-BC4A-A94167BA0D2D</v>
      </c>
      <c r="D1293" s="34" t="s">
        <v>195</v>
      </c>
      <c r="E1293" t="str">
        <f>VLOOKUP('نهایی براساس سیستم-برق - ابزار'!D1293,[1]Trade!A:B,2,0)</f>
        <v>26759677-2DE5-4268-8C8B-3801A7D4C97D</v>
      </c>
      <c r="F1293" s="34" t="s">
        <v>1777</v>
      </c>
      <c r="G1293" t="str">
        <f>VLOOKUP(F1293,[1]Position!A:D,4,0)</f>
        <v>a0a81393-03e2-4597-adf5-de97e5e79eb1</v>
      </c>
      <c r="H1293" t="str">
        <f t="shared" si="40"/>
        <v>a0a81393-03e2-4597-adf5-de97e5e79eb1'</v>
      </c>
      <c r="I1293" t="s">
        <v>4008</v>
      </c>
      <c r="J1293" t="s">
        <v>1882</v>
      </c>
      <c r="K1293" t="s">
        <v>1883</v>
      </c>
      <c r="L1293" t="str">
        <f t="shared" si="41"/>
        <v>when WorkOrder.ParentSystemID = '237E26D4-8E43-429E-BC4A-A94167BA0D2D' and WorkOrder.WOTradeID = '26759677-2DE5-4268-8C8B-3801A7D4C97D' then 'a0a81393-03e2-4597-adf5-de97e5e79eb1'--0710FN04-اتوماسیون-کمال عبدی</v>
      </c>
    </row>
    <row r="1294" spans="1:12">
      <c r="A1294" s="33" t="s">
        <v>2302</v>
      </c>
      <c r="B1294" s="33" t="s">
        <v>2302</v>
      </c>
      <c r="C1294" t="str">
        <f>VLOOKUP(B1294,[1]Sheet6!B:C,2,0)</f>
        <v>BDD1EF5B-2F25-4000-85D2-B24CDC49164F</v>
      </c>
      <c r="D1294" s="34" t="s">
        <v>195</v>
      </c>
      <c r="E1294" t="str">
        <f>VLOOKUP('نهایی براساس سیستم-برق - ابزار'!D1294,[1]Trade!A:B,2,0)</f>
        <v>26759677-2DE5-4268-8C8B-3801A7D4C97D</v>
      </c>
      <c r="F1294" s="34" t="s">
        <v>1777</v>
      </c>
      <c r="G1294" t="str">
        <f>VLOOKUP(F1294,[1]Position!A:D,4,0)</f>
        <v>a0a81393-03e2-4597-adf5-de97e5e79eb1</v>
      </c>
      <c r="H1294" t="str">
        <f t="shared" si="40"/>
        <v>a0a81393-03e2-4597-adf5-de97e5e79eb1'</v>
      </c>
      <c r="I1294" t="s">
        <v>4008</v>
      </c>
      <c r="J1294" t="s">
        <v>1882</v>
      </c>
      <c r="K1294" t="s">
        <v>1883</v>
      </c>
      <c r="L1294" t="str">
        <f t="shared" si="41"/>
        <v>when WorkOrder.ParentSystemID = 'BDD1EF5B-2F25-4000-85D2-B24CDC49164F' and WorkOrder.WOTradeID = '26759677-2DE5-4268-8C8B-3801A7D4C97D' then 'a0a81393-03e2-4597-adf5-de97e5e79eb1'--0710FN05-اتوماسیون-کمال عبدی</v>
      </c>
    </row>
    <row r="1295" spans="1:12">
      <c r="A1295" s="33" t="s">
        <v>2304</v>
      </c>
      <c r="B1295" s="33" t="s">
        <v>2304</v>
      </c>
      <c r="C1295" t="str">
        <f>VLOOKUP(B1295,[1]Sheet6!B:C,2,0)</f>
        <v>FBC93294-31D6-4B66-8E88-36ABE2DD0E1A</v>
      </c>
      <c r="D1295" s="34" t="s">
        <v>195</v>
      </c>
      <c r="E1295" t="str">
        <f>VLOOKUP('نهایی براساس سیستم-برق - ابزار'!D1295,[1]Trade!A:B,2,0)</f>
        <v>26759677-2DE5-4268-8C8B-3801A7D4C97D</v>
      </c>
      <c r="F1295" s="34" t="s">
        <v>1777</v>
      </c>
      <c r="G1295" t="str">
        <f>VLOOKUP(F1295,[1]Position!A:D,4,0)</f>
        <v>a0a81393-03e2-4597-adf5-de97e5e79eb1</v>
      </c>
      <c r="H1295" t="str">
        <f t="shared" si="40"/>
        <v>a0a81393-03e2-4597-adf5-de97e5e79eb1'</v>
      </c>
      <c r="I1295" t="s">
        <v>4008</v>
      </c>
      <c r="J1295" t="s">
        <v>1882</v>
      </c>
      <c r="K1295" t="s">
        <v>1883</v>
      </c>
      <c r="L1295" t="str">
        <f t="shared" si="41"/>
        <v>when WorkOrder.ParentSystemID = 'FBC93294-31D6-4B66-8E88-36ABE2DD0E1A' and WorkOrder.WOTradeID = '26759677-2DE5-4268-8C8B-3801A7D4C97D' then 'a0a81393-03e2-4597-adf5-de97e5e79eb1'--0710FN06-اتوماسیون-کمال عبدی</v>
      </c>
    </row>
    <row r="1296" spans="1:12">
      <c r="A1296" s="33" t="s">
        <v>2306</v>
      </c>
      <c r="B1296" s="33" t="s">
        <v>2306</v>
      </c>
      <c r="C1296" t="str">
        <f>VLOOKUP(B1296,[1]Sheet6!B:C,2,0)</f>
        <v>57C3CB58-4235-4CDF-AC82-018C7ADFA34C</v>
      </c>
      <c r="D1296" s="34" t="s">
        <v>195</v>
      </c>
      <c r="E1296" t="str">
        <f>VLOOKUP('نهایی براساس سیستم-برق - ابزار'!D1296,[1]Trade!A:B,2,0)</f>
        <v>26759677-2DE5-4268-8C8B-3801A7D4C97D</v>
      </c>
      <c r="F1296" s="34" t="s">
        <v>1777</v>
      </c>
      <c r="G1296" t="str">
        <f>VLOOKUP(F1296,[1]Position!A:D,4,0)</f>
        <v>a0a81393-03e2-4597-adf5-de97e5e79eb1</v>
      </c>
      <c r="H1296" t="str">
        <f t="shared" si="40"/>
        <v>a0a81393-03e2-4597-adf5-de97e5e79eb1'</v>
      </c>
      <c r="I1296" t="s">
        <v>4008</v>
      </c>
      <c r="J1296" t="s">
        <v>1882</v>
      </c>
      <c r="K1296" t="s">
        <v>1883</v>
      </c>
      <c r="L1296" t="str">
        <f t="shared" si="41"/>
        <v>when WorkOrder.ParentSystemID = '57C3CB58-4235-4CDF-AC82-018C7ADFA34C' and WorkOrder.WOTradeID = '26759677-2DE5-4268-8C8B-3801A7D4C97D' then 'a0a81393-03e2-4597-adf5-de97e5e79eb1'--0710FN07-اتوماسیون-کمال عبدی</v>
      </c>
    </row>
    <row r="1297" spans="1:12">
      <c r="A1297" s="33" t="s">
        <v>2308</v>
      </c>
      <c r="B1297" s="33" t="s">
        <v>2308</v>
      </c>
      <c r="C1297" t="str">
        <f>VLOOKUP(B1297,[1]Sheet6!B:C,2,0)</f>
        <v>B369521F-2887-4692-82B7-EF57922689AA</v>
      </c>
      <c r="D1297" s="34" t="s">
        <v>195</v>
      </c>
      <c r="E1297" t="str">
        <f>VLOOKUP('نهایی براساس سیستم-برق - ابزار'!D1297,[1]Trade!A:B,2,0)</f>
        <v>26759677-2DE5-4268-8C8B-3801A7D4C97D</v>
      </c>
      <c r="F1297" s="34" t="s">
        <v>1777</v>
      </c>
      <c r="G1297" t="str">
        <f>VLOOKUP(F1297,[1]Position!A:D,4,0)</f>
        <v>a0a81393-03e2-4597-adf5-de97e5e79eb1</v>
      </c>
      <c r="H1297" t="str">
        <f t="shared" si="40"/>
        <v>a0a81393-03e2-4597-adf5-de97e5e79eb1'</v>
      </c>
      <c r="I1297" t="s">
        <v>4008</v>
      </c>
      <c r="J1297" t="s">
        <v>1882</v>
      </c>
      <c r="K1297" t="s">
        <v>1883</v>
      </c>
      <c r="L1297" t="str">
        <f t="shared" si="41"/>
        <v>when WorkOrder.ParentSystemID = 'B369521F-2887-4692-82B7-EF57922689AA' and WorkOrder.WOTradeID = '26759677-2DE5-4268-8C8B-3801A7D4C97D' then 'a0a81393-03e2-4597-adf5-de97e5e79eb1'--0710FN08-اتوماسیون-کمال عبدی</v>
      </c>
    </row>
    <row r="1298" spans="1:12">
      <c r="A1298" s="33" t="s">
        <v>2310</v>
      </c>
      <c r="B1298" s="33" t="s">
        <v>2310</v>
      </c>
      <c r="C1298" t="str">
        <f>VLOOKUP(B1298,[1]Sheet6!B:C,2,0)</f>
        <v>24AEC299-AB70-4B02-87FD-FB4C590EC839</v>
      </c>
      <c r="D1298" s="34" t="s">
        <v>195</v>
      </c>
      <c r="E1298" t="str">
        <f>VLOOKUP('نهایی براساس سیستم-برق - ابزار'!D1298,[1]Trade!A:B,2,0)</f>
        <v>26759677-2DE5-4268-8C8B-3801A7D4C97D</v>
      </c>
      <c r="F1298" s="34" t="s">
        <v>1777</v>
      </c>
      <c r="G1298" t="str">
        <f>VLOOKUP(F1298,[1]Position!A:D,4,0)</f>
        <v>a0a81393-03e2-4597-adf5-de97e5e79eb1</v>
      </c>
      <c r="H1298" t="str">
        <f t="shared" si="40"/>
        <v>a0a81393-03e2-4597-adf5-de97e5e79eb1'</v>
      </c>
      <c r="I1298" t="s">
        <v>4008</v>
      </c>
      <c r="J1298" t="s">
        <v>1882</v>
      </c>
      <c r="K1298" t="s">
        <v>1883</v>
      </c>
      <c r="L1298" t="str">
        <f t="shared" si="41"/>
        <v>when WorkOrder.ParentSystemID = '24AEC299-AB70-4B02-87FD-FB4C590EC839' and WorkOrder.WOTradeID = '26759677-2DE5-4268-8C8B-3801A7D4C97D' then 'a0a81393-03e2-4597-adf5-de97e5e79eb1'--0710FN09-اتوماسیون-کمال عبدی</v>
      </c>
    </row>
    <row r="1299" spans="1:12">
      <c r="A1299" s="33" t="s">
        <v>2312</v>
      </c>
      <c r="B1299" s="33" t="s">
        <v>2312</v>
      </c>
      <c r="C1299" t="str">
        <f>VLOOKUP(B1299,[1]Sheet6!B:C,2,0)</f>
        <v>0A068003-313A-412A-9E26-FFF5299C85B6</v>
      </c>
      <c r="D1299" s="34" t="s">
        <v>195</v>
      </c>
      <c r="E1299" t="str">
        <f>VLOOKUP('نهایی براساس سیستم-برق - ابزار'!D1299,[1]Trade!A:B,2,0)</f>
        <v>26759677-2DE5-4268-8C8B-3801A7D4C97D</v>
      </c>
      <c r="F1299" s="34" t="s">
        <v>1777</v>
      </c>
      <c r="G1299" t="str">
        <f>VLOOKUP(F1299,[1]Position!A:D,4,0)</f>
        <v>a0a81393-03e2-4597-adf5-de97e5e79eb1</v>
      </c>
      <c r="H1299" t="str">
        <f t="shared" si="40"/>
        <v>a0a81393-03e2-4597-adf5-de97e5e79eb1'</v>
      </c>
      <c r="I1299" t="s">
        <v>4008</v>
      </c>
      <c r="J1299" t="s">
        <v>1882</v>
      </c>
      <c r="K1299" t="s">
        <v>1883</v>
      </c>
      <c r="L1299" t="str">
        <f t="shared" si="41"/>
        <v>when WorkOrder.ParentSystemID = '0A068003-313A-412A-9E26-FFF5299C85B6' and WorkOrder.WOTradeID = '26759677-2DE5-4268-8C8B-3801A7D4C97D' then 'a0a81393-03e2-4597-adf5-de97e5e79eb1'--0710FN10-اتوماسیون-کمال عبدی</v>
      </c>
    </row>
    <row r="1300" spans="1:12">
      <c r="A1300" s="33" t="s">
        <v>2314</v>
      </c>
      <c r="B1300" s="33" t="s">
        <v>2314</v>
      </c>
      <c r="C1300" t="str">
        <f>VLOOKUP(B1300,[1]Sheet6!B:C,2,0)</f>
        <v>CFBF245D-55F6-40FE-98BB-E89D933B6354</v>
      </c>
      <c r="D1300" s="34" t="s">
        <v>195</v>
      </c>
      <c r="E1300" t="str">
        <f>VLOOKUP('نهایی براساس سیستم-برق - ابزار'!D1300,[1]Trade!A:B,2,0)</f>
        <v>26759677-2DE5-4268-8C8B-3801A7D4C97D</v>
      </c>
      <c r="F1300" s="34" t="s">
        <v>1777</v>
      </c>
      <c r="G1300" t="str">
        <f>VLOOKUP(F1300,[1]Position!A:D,4,0)</f>
        <v>a0a81393-03e2-4597-adf5-de97e5e79eb1</v>
      </c>
      <c r="H1300" t="str">
        <f t="shared" si="40"/>
        <v>a0a81393-03e2-4597-adf5-de97e5e79eb1'</v>
      </c>
      <c r="I1300" t="s">
        <v>4008</v>
      </c>
      <c r="J1300" t="s">
        <v>1882</v>
      </c>
      <c r="K1300" t="s">
        <v>1883</v>
      </c>
      <c r="L1300" t="str">
        <f t="shared" si="41"/>
        <v>when WorkOrder.ParentSystemID = 'CFBF245D-55F6-40FE-98BB-E89D933B6354' and WorkOrder.WOTradeID = '26759677-2DE5-4268-8C8B-3801A7D4C97D' then 'a0a81393-03e2-4597-adf5-de97e5e79eb1'--0710FN11-اتوماسیون-کمال عبدی</v>
      </c>
    </row>
    <row r="1301" spans="1:12">
      <c r="A1301" s="33" t="s">
        <v>2316</v>
      </c>
      <c r="B1301" s="33" t="s">
        <v>2316</v>
      </c>
      <c r="C1301" t="str">
        <f>VLOOKUP(B1301,[1]Sheet6!B:C,2,0)</f>
        <v>F3F37373-B82D-404D-868F-A9CD232FE9B7</v>
      </c>
      <c r="D1301" s="34" t="s">
        <v>195</v>
      </c>
      <c r="E1301" t="str">
        <f>VLOOKUP('نهایی براساس سیستم-برق - ابزار'!D1301,[1]Trade!A:B,2,0)</f>
        <v>26759677-2DE5-4268-8C8B-3801A7D4C97D</v>
      </c>
      <c r="F1301" s="34" t="s">
        <v>1777</v>
      </c>
      <c r="G1301" t="str">
        <f>VLOOKUP(F1301,[1]Position!A:D,4,0)</f>
        <v>a0a81393-03e2-4597-adf5-de97e5e79eb1</v>
      </c>
      <c r="H1301" t="str">
        <f t="shared" si="40"/>
        <v>a0a81393-03e2-4597-adf5-de97e5e79eb1'</v>
      </c>
      <c r="I1301" t="s">
        <v>4008</v>
      </c>
      <c r="J1301" t="s">
        <v>1882</v>
      </c>
      <c r="K1301" t="s">
        <v>1883</v>
      </c>
      <c r="L1301" t="str">
        <f t="shared" si="41"/>
        <v>when WorkOrder.ParentSystemID = 'F3F37373-B82D-404D-868F-A9CD232FE9B7' and WorkOrder.WOTradeID = '26759677-2DE5-4268-8C8B-3801A7D4C97D' then 'a0a81393-03e2-4597-adf5-de97e5e79eb1'--0710FR01-اتوماسیون-کمال عبدی</v>
      </c>
    </row>
    <row r="1302" spans="1:12">
      <c r="A1302" s="33" t="s">
        <v>2318</v>
      </c>
      <c r="B1302" s="33" t="s">
        <v>2318</v>
      </c>
      <c r="C1302" t="str">
        <f>VLOOKUP(B1302,[1]Sheet6!B:C,2,0)</f>
        <v>BA8AA55D-F895-4D6A-BDEA-4377C730D606</v>
      </c>
      <c r="D1302" s="34" t="s">
        <v>195</v>
      </c>
      <c r="E1302" t="str">
        <f>VLOOKUP('نهایی براساس سیستم-برق - ابزار'!D1302,[1]Trade!A:B,2,0)</f>
        <v>26759677-2DE5-4268-8C8B-3801A7D4C97D</v>
      </c>
      <c r="F1302" s="34" t="s">
        <v>1777</v>
      </c>
      <c r="G1302" t="str">
        <f>VLOOKUP(F1302,[1]Position!A:D,4,0)</f>
        <v>a0a81393-03e2-4597-adf5-de97e5e79eb1</v>
      </c>
      <c r="H1302" t="str">
        <f t="shared" si="40"/>
        <v>a0a81393-03e2-4597-adf5-de97e5e79eb1'</v>
      </c>
      <c r="I1302" t="s">
        <v>4008</v>
      </c>
      <c r="J1302" t="s">
        <v>1882</v>
      </c>
      <c r="K1302" t="s">
        <v>1883</v>
      </c>
      <c r="L1302" t="str">
        <f t="shared" si="41"/>
        <v>when WorkOrder.ParentSystemID = 'BA8AA55D-F895-4D6A-BDEA-4377C730D606' and WorkOrder.WOTradeID = '26759677-2DE5-4268-8C8B-3801A7D4C97D' then 'a0a81393-03e2-4597-adf5-de97e5e79eb1'--0710MC01-اتوماسیون-کمال عبدی</v>
      </c>
    </row>
    <row r="1303" spans="1:12">
      <c r="A1303" s="33" t="s">
        <v>2320</v>
      </c>
      <c r="B1303" s="33" t="s">
        <v>2320</v>
      </c>
      <c r="C1303" t="str">
        <f>VLOOKUP(B1303,[1]Sheet6!B:C,2,0)</f>
        <v>921582BA-DF7D-47FD-9561-1EF4BA010123</v>
      </c>
      <c r="D1303" s="34" t="s">
        <v>195</v>
      </c>
      <c r="E1303" t="str">
        <f>VLOOKUP('نهایی براساس سیستم-برق - ابزار'!D1303,[1]Trade!A:B,2,0)</f>
        <v>26759677-2DE5-4268-8C8B-3801A7D4C97D</v>
      </c>
      <c r="F1303" s="34" t="s">
        <v>1777</v>
      </c>
      <c r="G1303" t="str">
        <f>VLOOKUP(F1303,[1]Position!A:D,4,0)</f>
        <v>a0a81393-03e2-4597-adf5-de97e5e79eb1</v>
      </c>
      <c r="H1303" t="str">
        <f t="shared" si="40"/>
        <v>a0a81393-03e2-4597-adf5-de97e5e79eb1'</v>
      </c>
      <c r="I1303" t="s">
        <v>4008</v>
      </c>
      <c r="J1303" t="s">
        <v>1882</v>
      </c>
      <c r="K1303" t="s">
        <v>1883</v>
      </c>
      <c r="L1303" t="str">
        <f t="shared" si="41"/>
        <v>when WorkOrder.ParentSystemID = '921582BA-DF7D-47FD-9561-1EF4BA010123' and WorkOrder.WOTradeID = '26759677-2DE5-4268-8C8B-3801A7D4C97D' then 'a0a81393-03e2-4597-adf5-de97e5e79eb1'--0710MC02-اتوماسیون-کمال عبدی</v>
      </c>
    </row>
    <row r="1304" spans="1:12">
      <c r="A1304" s="33" t="s">
        <v>2322</v>
      </c>
      <c r="B1304" s="33" t="s">
        <v>2322</v>
      </c>
      <c r="C1304" t="str">
        <f>VLOOKUP(B1304,[1]Sheet6!B:C,2,0)</f>
        <v>20D1BFA2-ECA6-48BC-8886-E8EBE45138F8</v>
      </c>
      <c r="D1304" s="34" t="s">
        <v>195</v>
      </c>
      <c r="E1304" t="str">
        <f>VLOOKUP('نهایی براساس سیستم-برق - ابزار'!D1304,[1]Trade!A:B,2,0)</f>
        <v>26759677-2DE5-4268-8C8B-3801A7D4C97D</v>
      </c>
      <c r="F1304" s="34" t="s">
        <v>1777</v>
      </c>
      <c r="G1304" t="str">
        <f>VLOOKUP(F1304,[1]Position!A:D,4,0)</f>
        <v>a0a81393-03e2-4597-adf5-de97e5e79eb1</v>
      </c>
      <c r="H1304" t="str">
        <f t="shared" si="40"/>
        <v>a0a81393-03e2-4597-adf5-de97e5e79eb1'</v>
      </c>
      <c r="I1304" t="s">
        <v>4008</v>
      </c>
      <c r="J1304" t="s">
        <v>1882</v>
      </c>
      <c r="K1304" t="s">
        <v>1883</v>
      </c>
      <c r="L1304" t="str">
        <f t="shared" si="41"/>
        <v>when WorkOrder.ParentSystemID = '20D1BFA2-ECA6-48BC-8886-E8EBE45138F8' and WorkOrder.WOTradeID = '26759677-2DE5-4268-8C8B-3801A7D4C97D' then 'a0a81393-03e2-4597-adf5-de97e5e79eb1'--0710OB01-اتوماسیون-کمال عبدی</v>
      </c>
    </row>
    <row r="1305" spans="1:12">
      <c r="A1305" s="33" t="s">
        <v>2324</v>
      </c>
      <c r="B1305" s="33" t="s">
        <v>2324</v>
      </c>
      <c r="C1305" t="str">
        <f>VLOOKUP(B1305,[1]Sheet6!B:C,2,0)</f>
        <v>A03E0056-D005-4DAA-8C31-544B82BB86F8</v>
      </c>
      <c r="D1305" s="34" t="s">
        <v>195</v>
      </c>
      <c r="E1305" t="str">
        <f>VLOOKUP('نهایی براساس سیستم-برق - ابزار'!D1305,[1]Trade!A:B,2,0)</f>
        <v>26759677-2DE5-4268-8C8B-3801A7D4C97D</v>
      </c>
      <c r="F1305" s="34" t="s">
        <v>1777</v>
      </c>
      <c r="G1305" t="str">
        <f>VLOOKUP(F1305,[1]Position!A:D,4,0)</f>
        <v>a0a81393-03e2-4597-adf5-de97e5e79eb1</v>
      </c>
      <c r="H1305" t="str">
        <f t="shared" si="40"/>
        <v>a0a81393-03e2-4597-adf5-de97e5e79eb1'</v>
      </c>
      <c r="I1305" t="s">
        <v>4008</v>
      </c>
      <c r="J1305" t="s">
        <v>1882</v>
      </c>
      <c r="K1305" t="s">
        <v>1883</v>
      </c>
      <c r="L1305" t="str">
        <f t="shared" si="41"/>
        <v>when WorkOrder.ParentSystemID = 'A03E0056-D005-4DAA-8C31-544B82BB86F8' and WorkOrder.WOTradeID = '26759677-2DE5-4268-8C8B-3801A7D4C97D' then 'a0a81393-03e2-4597-adf5-de97e5e79eb1'--0710SK01-اتوماسیون-کمال عبدی</v>
      </c>
    </row>
    <row r="1306" spans="1:12">
      <c r="A1306" s="33" t="s">
        <v>2326</v>
      </c>
      <c r="B1306" s="33" t="s">
        <v>2326</v>
      </c>
      <c r="C1306" t="str">
        <f>VLOOKUP(B1306,[1]Sheet6!B:C,2,0)</f>
        <v>ED5B0E04-509A-4D3E-9874-4772CC7FDC43</v>
      </c>
      <c r="D1306" s="34" t="s">
        <v>195</v>
      </c>
      <c r="E1306" t="str">
        <f>VLOOKUP('نهایی براساس سیستم-برق - ابزار'!D1306,[1]Trade!A:B,2,0)</f>
        <v>26759677-2DE5-4268-8C8B-3801A7D4C97D</v>
      </c>
      <c r="F1306" s="34" t="s">
        <v>1777</v>
      </c>
      <c r="G1306" t="str">
        <f>VLOOKUP(F1306,[1]Position!A:D,4,0)</f>
        <v>a0a81393-03e2-4597-adf5-de97e5e79eb1</v>
      </c>
      <c r="H1306" t="str">
        <f t="shared" si="40"/>
        <v>a0a81393-03e2-4597-adf5-de97e5e79eb1'</v>
      </c>
      <c r="I1306" t="s">
        <v>4008</v>
      </c>
      <c r="J1306" t="s">
        <v>1882</v>
      </c>
      <c r="K1306" t="s">
        <v>1883</v>
      </c>
      <c r="L1306" t="str">
        <f t="shared" si="41"/>
        <v>when WorkOrder.ParentSystemID = 'ED5B0E04-509A-4D3E-9874-4772CC7FDC43' and WorkOrder.WOTradeID = '26759677-2DE5-4268-8C8B-3801A7D4C97D' then 'a0a81393-03e2-4597-adf5-de97e5e79eb1'--0710TG01-اتوماسیون-کمال عبدی</v>
      </c>
    </row>
    <row r="1307" spans="1:12">
      <c r="A1307" s="33" t="s">
        <v>2328</v>
      </c>
      <c r="B1307" s="33" t="s">
        <v>2328</v>
      </c>
      <c r="C1307" t="str">
        <f>VLOOKUP(B1307,[1]Sheet6!B:C,2,0)</f>
        <v>FF2321DD-4114-4F64-95E3-F9E9811AED2A</v>
      </c>
      <c r="D1307" s="34" t="s">
        <v>195</v>
      </c>
      <c r="E1307" t="str">
        <f>VLOOKUP('نهایی براساس سیستم-برق - ابزار'!D1307,[1]Trade!A:B,2,0)</f>
        <v>26759677-2DE5-4268-8C8B-3801A7D4C97D</v>
      </c>
      <c r="F1307" s="34" t="s">
        <v>1777</v>
      </c>
      <c r="G1307" t="str">
        <f>VLOOKUP(F1307,[1]Position!A:D,4,0)</f>
        <v>a0a81393-03e2-4597-adf5-de97e5e79eb1</v>
      </c>
      <c r="H1307" t="str">
        <f t="shared" si="40"/>
        <v>a0a81393-03e2-4597-adf5-de97e5e79eb1'</v>
      </c>
      <c r="I1307" t="s">
        <v>4008</v>
      </c>
      <c r="J1307" t="s">
        <v>1882</v>
      </c>
      <c r="K1307" t="s">
        <v>1883</v>
      </c>
      <c r="L1307" t="str">
        <f t="shared" si="41"/>
        <v>when WorkOrder.ParentSystemID = 'FF2321DD-4114-4F64-95E3-F9E9811AED2A' and WorkOrder.WOTradeID = '26759677-2DE5-4268-8C8B-3801A7D4C97D' then 'a0a81393-03e2-4597-adf5-de97e5e79eb1'--0710WS01-اتوماسیون-کمال عبدی</v>
      </c>
    </row>
    <row r="1308" spans="1:12">
      <c r="A1308" s="33" t="s">
        <v>2330</v>
      </c>
      <c r="B1308" s="33" t="s">
        <v>2330</v>
      </c>
      <c r="C1308" t="str">
        <f>VLOOKUP(B1308,[1]Sheet6!B:C,2,0)</f>
        <v>83A24A64-92DF-4488-82E9-C426A11198CB</v>
      </c>
      <c r="D1308" s="34" t="s">
        <v>195</v>
      </c>
      <c r="E1308" t="str">
        <f>VLOOKUP('نهایی براساس سیستم-برق - ابزار'!D1308,[1]Trade!A:B,2,0)</f>
        <v>26759677-2DE5-4268-8C8B-3801A7D4C97D</v>
      </c>
      <c r="F1308" s="34" t="s">
        <v>1777</v>
      </c>
      <c r="G1308" t="str">
        <f>VLOOKUP(F1308,[1]Position!A:D,4,0)</f>
        <v>a0a81393-03e2-4597-adf5-de97e5e79eb1</v>
      </c>
      <c r="H1308" t="str">
        <f t="shared" si="40"/>
        <v>a0a81393-03e2-4597-adf5-de97e5e79eb1'</v>
      </c>
      <c r="I1308" t="s">
        <v>4008</v>
      </c>
      <c r="J1308" t="s">
        <v>1882</v>
      </c>
      <c r="K1308" t="s">
        <v>1883</v>
      </c>
      <c r="L1308" t="str">
        <f t="shared" si="41"/>
        <v>when WorkOrder.ParentSystemID = '83A24A64-92DF-4488-82E9-C426A11198CB' and WorkOrder.WOTradeID = '26759677-2DE5-4268-8C8B-3801A7D4C97D' then 'a0a81393-03e2-4597-adf5-de97e5e79eb1'--0720BU01-اتوماسیون-کمال عبدی</v>
      </c>
    </row>
    <row r="1309" spans="1:12">
      <c r="A1309" s="33" t="s">
        <v>2332</v>
      </c>
      <c r="B1309" s="33" t="s">
        <v>2332</v>
      </c>
      <c r="C1309" t="str">
        <f>VLOOKUP(B1309,[1]Sheet6!B:C,2,0)</f>
        <v>254DE4A9-59BB-41A2-A2E1-522789859ED9</v>
      </c>
      <c r="D1309" s="34" t="s">
        <v>195</v>
      </c>
      <c r="E1309" t="str">
        <f>VLOOKUP('نهایی براساس سیستم-برق - ابزار'!D1309,[1]Trade!A:B,2,0)</f>
        <v>26759677-2DE5-4268-8C8B-3801A7D4C97D</v>
      </c>
      <c r="F1309" s="34" t="s">
        <v>1777</v>
      </c>
      <c r="G1309" t="str">
        <f>VLOOKUP(F1309,[1]Position!A:D,4,0)</f>
        <v>a0a81393-03e2-4597-adf5-de97e5e79eb1</v>
      </c>
      <c r="H1309" t="str">
        <f t="shared" si="40"/>
        <v>a0a81393-03e2-4597-adf5-de97e5e79eb1'</v>
      </c>
      <c r="I1309" t="s">
        <v>4008</v>
      </c>
      <c r="J1309" t="s">
        <v>1882</v>
      </c>
      <c r="K1309" t="s">
        <v>1883</v>
      </c>
      <c r="L1309" t="str">
        <f t="shared" si="41"/>
        <v>when WorkOrder.ParentSystemID = '254DE4A9-59BB-41A2-A2E1-522789859ED9' and WorkOrder.WOTradeID = '26759677-2DE5-4268-8C8B-3801A7D4C97D' then 'a0a81393-03e2-4597-adf5-de97e5e79eb1'--0720FN01-اتوماسیون-کمال عبدی</v>
      </c>
    </row>
    <row r="1310" spans="1:12">
      <c r="A1310" s="33" t="s">
        <v>2334</v>
      </c>
      <c r="B1310" s="33" t="s">
        <v>2334</v>
      </c>
      <c r="C1310" t="str">
        <f>VLOOKUP(B1310,[1]Sheet6!B:C,2,0)</f>
        <v>6272CE04-2838-40DC-8DB9-FDC63B94E5BB</v>
      </c>
      <c r="D1310" s="34" t="s">
        <v>195</v>
      </c>
      <c r="E1310" t="str">
        <f>VLOOKUP('نهایی براساس سیستم-برق - ابزار'!D1310,[1]Trade!A:B,2,0)</f>
        <v>26759677-2DE5-4268-8C8B-3801A7D4C97D</v>
      </c>
      <c r="F1310" s="34" t="s">
        <v>1777</v>
      </c>
      <c r="G1310" t="str">
        <f>VLOOKUP(F1310,[1]Position!A:D,4,0)</f>
        <v>a0a81393-03e2-4597-adf5-de97e5e79eb1</v>
      </c>
      <c r="H1310" t="str">
        <f t="shared" si="40"/>
        <v>a0a81393-03e2-4597-adf5-de97e5e79eb1'</v>
      </c>
      <c r="I1310" t="s">
        <v>4008</v>
      </c>
      <c r="J1310" t="s">
        <v>1882</v>
      </c>
      <c r="K1310" t="s">
        <v>1883</v>
      </c>
      <c r="L1310" t="str">
        <f t="shared" si="41"/>
        <v>when WorkOrder.ParentSystemID = '6272CE04-2838-40DC-8DB9-FDC63B94E5BB' and WorkOrder.WOTradeID = '26759677-2DE5-4268-8C8B-3801A7D4C97D' then 'a0a81393-03e2-4597-adf5-de97e5e79eb1'--0720FN02-اتوماسیون-کمال عبدی</v>
      </c>
    </row>
    <row r="1311" spans="1:12">
      <c r="A1311" s="33" t="s">
        <v>2336</v>
      </c>
      <c r="B1311" s="33" t="s">
        <v>2336</v>
      </c>
      <c r="C1311" t="str">
        <f>VLOOKUP(B1311,[1]Sheet6!B:C,2,0)</f>
        <v>3F0F8182-B016-4374-81D1-9CF69D3B473E</v>
      </c>
      <c r="D1311" s="34" t="s">
        <v>195</v>
      </c>
      <c r="E1311" t="str">
        <f>VLOOKUP('نهایی براساس سیستم-برق - ابزار'!D1311,[1]Trade!A:B,2,0)</f>
        <v>26759677-2DE5-4268-8C8B-3801A7D4C97D</v>
      </c>
      <c r="F1311" s="34" t="s">
        <v>1777</v>
      </c>
      <c r="G1311" t="str">
        <f>VLOOKUP(F1311,[1]Position!A:D,4,0)</f>
        <v>a0a81393-03e2-4597-adf5-de97e5e79eb1</v>
      </c>
      <c r="H1311" t="str">
        <f t="shared" si="40"/>
        <v>a0a81393-03e2-4597-adf5-de97e5e79eb1'</v>
      </c>
      <c r="I1311" t="s">
        <v>4008</v>
      </c>
      <c r="J1311" t="s">
        <v>1882</v>
      </c>
      <c r="K1311" t="s">
        <v>1883</v>
      </c>
      <c r="L1311" t="str">
        <f t="shared" si="41"/>
        <v>when WorkOrder.ParentSystemID = '3F0F8182-B016-4374-81D1-9CF69D3B473E' and WorkOrder.WOTradeID = '26759677-2DE5-4268-8C8B-3801A7D4C97D' then 'a0a81393-03e2-4597-adf5-de97e5e79eb1'--0720FN03-اتوماسیون-کمال عبدی</v>
      </c>
    </row>
    <row r="1312" spans="1:12">
      <c r="A1312" s="33" t="s">
        <v>2338</v>
      </c>
      <c r="B1312" s="33" t="s">
        <v>2338</v>
      </c>
      <c r="C1312" t="str">
        <f>VLOOKUP(B1312,[1]Sheet6!B:C,2,0)</f>
        <v>F7752EE0-EB96-476B-A9B4-8B947938F456</v>
      </c>
      <c r="D1312" s="34" t="s">
        <v>195</v>
      </c>
      <c r="E1312" t="str">
        <f>VLOOKUP('نهایی براساس سیستم-برق - ابزار'!D1312,[1]Trade!A:B,2,0)</f>
        <v>26759677-2DE5-4268-8C8B-3801A7D4C97D</v>
      </c>
      <c r="F1312" s="34" t="s">
        <v>1777</v>
      </c>
      <c r="G1312" t="str">
        <f>VLOOKUP(F1312,[1]Position!A:D,4,0)</f>
        <v>a0a81393-03e2-4597-adf5-de97e5e79eb1</v>
      </c>
      <c r="H1312" t="str">
        <f t="shared" si="40"/>
        <v>a0a81393-03e2-4597-adf5-de97e5e79eb1'</v>
      </c>
      <c r="I1312" t="s">
        <v>4008</v>
      </c>
      <c r="J1312" t="s">
        <v>1882</v>
      </c>
      <c r="K1312" t="s">
        <v>1883</v>
      </c>
      <c r="L1312" t="str">
        <f t="shared" si="41"/>
        <v>when WorkOrder.ParentSystemID = 'F7752EE0-EB96-476B-A9B4-8B947938F456' and WorkOrder.WOTradeID = '26759677-2DE5-4268-8C8B-3801A7D4C97D' then 'a0a81393-03e2-4597-adf5-de97e5e79eb1'--0720FN04-اتوماسیون-کمال عبدی</v>
      </c>
    </row>
    <row r="1313" spans="1:12">
      <c r="A1313" s="33" t="s">
        <v>2340</v>
      </c>
      <c r="B1313" s="33" t="s">
        <v>2340</v>
      </c>
      <c r="C1313" t="str">
        <f>VLOOKUP(B1313,[1]Sheet6!B:C,2,0)</f>
        <v>32C2A1B0-3789-4220-B809-24C00C67C5BA</v>
      </c>
      <c r="D1313" s="34" t="s">
        <v>195</v>
      </c>
      <c r="E1313" t="str">
        <f>VLOOKUP('نهایی براساس سیستم-برق - ابزار'!D1313,[1]Trade!A:B,2,0)</f>
        <v>26759677-2DE5-4268-8C8B-3801A7D4C97D</v>
      </c>
      <c r="F1313" s="34" t="s">
        <v>1777</v>
      </c>
      <c r="G1313" t="str">
        <f>VLOOKUP(F1313,[1]Position!A:D,4,0)</f>
        <v>a0a81393-03e2-4597-adf5-de97e5e79eb1</v>
      </c>
      <c r="H1313" t="str">
        <f t="shared" si="40"/>
        <v>a0a81393-03e2-4597-adf5-de97e5e79eb1'</v>
      </c>
      <c r="I1313" t="s">
        <v>4008</v>
      </c>
      <c r="J1313" t="s">
        <v>1882</v>
      </c>
      <c r="K1313" t="s">
        <v>1883</v>
      </c>
      <c r="L1313" t="str">
        <f t="shared" si="41"/>
        <v>when WorkOrder.ParentSystemID = '32C2A1B0-3789-4220-B809-24C00C67C5BA' and WorkOrder.WOTradeID = '26759677-2DE5-4268-8C8B-3801A7D4C97D' then 'a0a81393-03e2-4597-adf5-de97e5e79eb1'--0720KL01-اتوماسیون-کمال عبدی</v>
      </c>
    </row>
    <row r="1314" spans="1:12">
      <c r="A1314" s="33" t="s">
        <v>2342</v>
      </c>
      <c r="B1314" s="33" t="s">
        <v>2342</v>
      </c>
      <c r="C1314" t="str">
        <f>VLOOKUP(B1314,[1]Sheet6!B:C,2,0)</f>
        <v>CF29189F-2ECC-4F99-A5BB-7A04F9B9F3FF</v>
      </c>
      <c r="D1314" s="34" t="s">
        <v>195</v>
      </c>
      <c r="E1314" t="str">
        <f>VLOOKUP('نهایی براساس سیستم-برق - ابزار'!D1314,[1]Trade!A:B,2,0)</f>
        <v>26759677-2DE5-4268-8C8B-3801A7D4C97D</v>
      </c>
      <c r="F1314" s="34" t="s">
        <v>1777</v>
      </c>
      <c r="G1314" t="str">
        <f>VLOOKUP(F1314,[1]Position!A:D,4,0)</f>
        <v>a0a81393-03e2-4597-adf5-de97e5e79eb1</v>
      </c>
      <c r="H1314" t="str">
        <f t="shared" si="40"/>
        <v>a0a81393-03e2-4597-adf5-de97e5e79eb1'</v>
      </c>
      <c r="I1314" t="s">
        <v>4008</v>
      </c>
      <c r="J1314" t="s">
        <v>1882</v>
      </c>
      <c r="K1314" t="s">
        <v>1883</v>
      </c>
      <c r="L1314" t="str">
        <f t="shared" si="41"/>
        <v>when WorkOrder.ParentSystemID = 'CF29189F-2ECC-4F99-A5BB-7A04F9B9F3FF' and WorkOrder.WOTradeID = '26759677-2DE5-4268-8C8B-3801A7D4C97D' then 'a0a81393-03e2-4597-adf5-de97e5e79eb1'--0720SN01-اتوماسیون-کمال عبدی</v>
      </c>
    </row>
    <row r="1315" spans="1:12">
      <c r="A1315" s="33" t="s">
        <v>2344</v>
      </c>
      <c r="B1315" s="33" t="s">
        <v>2344</v>
      </c>
      <c r="C1315" t="str">
        <f>VLOOKUP(B1315,[1]Sheet6!B:C,2,0)</f>
        <v>40989B58-1026-448E-9FFD-FB699894CC04</v>
      </c>
      <c r="D1315" s="34" t="s">
        <v>195</v>
      </c>
      <c r="E1315" t="str">
        <f>VLOOKUP('نهایی براساس سیستم-برق - ابزار'!D1315,[1]Trade!A:B,2,0)</f>
        <v>26759677-2DE5-4268-8C8B-3801A7D4C97D</v>
      </c>
      <c r="F1315" s="34" t="s">
        <v>1777</v>
      </c>
      <c r="G1315" t="str">
        <f>VLOOKUP(F1315,[1]Position!A:D,4,0)</f>
        <v>a0a81393-03e2-4597-adf5-de97e5e79eb1</v>
      </c>
      <c r="H1315" t="str">
        <f t="shared" si="40"/>
        <v>a0a81393-03e2-4597-adf5-de97e5e79eb1'</v>
      </c>
      <c r="I1315" t="s">
        <v>4008</v>
      </c>
      <c r="J1315" t="s">
        <v>1882</v>
      </c>
      <c r="K1315" t="s">
        <v>1883</v>
      </c>
      <c r="L1315" t="str">
        <f t="shared" si="41"/>
        <v>when WorkOrder.ParentSystemID = '40989B58-1026-448E-9FFD-FB699894CC04' and WorkOrder.WOTradeID = '26759677-2DE5-4268-8C8B-3801A7D4C97D' then 'a0a81393-03e2-4597-adf5-de97e5e79eb1'--0730AN01-اتوماسیون-کمال عبدی</v>
      </c>
    </row>
    <row r="1316" spans="1:12">
      <c r="A1316" s="33" t="s">
        <v>2346</v>
      </c>
      <c r="B1316" s="33" t="s">
        <v>2346</v>
      </c>
      <c r="C1316" t="str">
        <f>VLOOKUP(B1316,[1]Sheet6!B:C,2,0)</f>
        <v>C42B5E3E-F927-4F28-B895-5E13C90BD516</v>
      </c>
      <c r="D1316" s="34" t="s">
        <v>195</v>
      </c>
      <c r="E1316" t="str">
        <f>VLOOKUP('نهایی براساس سیستم-برق - ابزار'!D1316,[1]Trade!A:B,2,0)</f>
        <v>26759677-2DE5-4268-8C8B-3801A7D4C97D</v>
      </c>
      <c r="F1316" s="34" t="s">
        <v>1777</v>
      </c>
      <c r="G1316" t="str">
        <f>VLOOKUP(F1316,[1]Position!A:D,4,0)</f>
        <v>a0a81393-03e2-4597-adf5-de97e5e79eb1</v>
      </c>
      <c r="H1316" t="str">
        <f t="shared" si="40"/>
        <v>a0a81393-03e2-4597-adf5-de97e5e79eb1'</v>
      </c>
      <c r="I1316" t="s">
        <v>4008</v>
      </c>
      <c r="J1316" t="s">
        <v>1882</v>
      </c>
      <c r="K1316" t="s">
        <v>1883</v>
      </c>
      <c r="L1316" t="str">
        <f t="shared" si="41"/>
        <v>when WorkOrder.ParentSystemID = 'C42B5E3E-F927-4F28-B895-5E13C90BD516' and WorkOrder.WOTradeID = '26759677-2DE5-4268-8C8B-3801A7D4C97D' then 'a0a81393-03e2-4597-adf5-de97e5e79eb1'--0730DA01-اتوماسیون-کمال عبدی</v>
      </c>
    </row>
    <row r="1317" spans="1:12">
      <c r="A1317" s="33" t="s">
        <v>2348</v>
      </c>
      <c r="B1317" s="33" t="s">
        <v>2348</v>
      </c>
      <c r="C1317" t="str">
        <f>VLOOKUP(B1317,[1]Sheet6!B:C,2,0)</f>
        <v>85305E99-CF1B-459D-BB12-2DA163587452</v>
      </c>
      <c r="D1317" s="34" t="s">
        <v>195</v>
      </c>
      <c r="E1317" t="str">
        <f>VLOOKUP('نهایی براساس سیستم-برق - ابزار'!D1317,[1]Trade!A:B,2,0)</f>
        <v>26759677-2DE5-4268-8C8B-3801A7D4C97D</v>
      </c>
      <c r="F1317" s="34" t="s">
        <v>1777</v>
      </c>
      <c r="G1317" t="str">
        <f>VLOOKUP(F1317,[1]Position!A:D,4,0)</f>
        <v>a0a81393-03e2-4597-adf5-de97e5e79eb1</v>
      </c>
      <c r="H1317" t="str">
        <f t="shared" si="40"/>
        <v>a0a81393-03e2-4597-adf5-de97e5e79eb1'</v>
      </c>
      <c r="I1317" t="s">
        <v>4008</v>
      </c>
      <c r="J1317" t="s">
        <v>1882</v>
      </c>
      <c r="K1317" t="s">
        <v>1883</v>
      </c>
      <c r="L1317" t="str">
        <f t="shared" si="41"/>
        <v>when WorkOrder.ParentSystemID = '85305E99-CF1B-459D-BB12-2DA163587452' and WorkOrder.WOTradeID = '26759677-2DE5-4268-8C8B-3801A7D4C97D' then 'a0a81393-03e2-4597-adf5-de97e5e79eb1'--0730DA02-اتوماسیون-کمال عبدی</v>
      </c>
    </row>
    <row r="1318" spans="1:12">
      <c r="A1318" s="33" t="s">
        <v>2350</v>
      </c>
      <c r="B1318" s="33" t="s">
        <v>2350</v>
      </c>
      <c r="C1318" t="str">
        <f>VLOOKUP(B1318,[1]Sheet6!B:C,2,0)</f>
        <v>1B23FF74-42F5-41D1-BD6F-5C31FBB03EE1</v>
      </c>
      <c r="D1318" s="34" t="s">
        <v>195</v>
      </c>
      <c r="E1318" t="str">
        <f>VLOOKUP('نهایی براساس سیستم-برق - ابزار'!D1318,[1]Trade!A:B,2,0)</f>
        <v>26759677-2DE5-4268-8C8B-3801A7D4C97D</v>
      </c>
      <c r="F1318" s="34" t="s">
        <v>1777</v>
      </c>
      <c r="G1318" t="str">
        <f>VLOOKUP(F1318,[1]Position!A:D,4,0)</f>
        <v>a0a81393-03e2-4597-adf5-de97e5e79eb1</v>
      </c>
      <c r="H1318" t="str">
        <f t="shared" si="40"/>
        <v>a0a81393-03e2-4597-adf5-de97e5e79eb1'</v>
      </c>
      <c r="I1318" t="s">
        <v>4008</v>
      </c>
      <c r="J1318" t="s">
        <v>1882</v>
      </c>
      <c r="K1318" t="s">
        <v>1883</v>
      </c>
      <c r="L1318" t="str">
        <f t="shared" si="41"/>
        <v>when WorkOrder.ParentSystemID = '1B23FF74-42F5-41D1-BD6F-5C31FBB03EE1' and WorkOrder.WOTradeID = '26759677-2DE5-4268-8C8B-3801A7D4C97D' then 'a0a81393-03e2-4597-adf5-de97e5e79eb1'--0730DA03-اتوماسیون-کمال عبدی</v>
      </c>
    </row>
    <row r="1319" spans="1:12">
      <c r="A1319" s="33" t="s">
        <v>2352</v>
      </c>
      <c r="B1319" s="33" t="s">
        <v>2352</v>
      </c>
      <c r="C1319" t="str">
        <f>VLOOKUP(B1319,[1]Sheet6!B:C,2,0)</f>
        <v>86D56B9C-1A3B-4A0B-BAB3-B0670EAC972C</v>
      </c>
      <c r="D1319" s="34" t="s">
        <v>195</v>
      </c>
      <c r="E1319" t="str">
        <f>VLOOKUP('نهایی براساس سیستم-برق - ابزار'!D1319,[1]Trade!A:B,2,0)</f>
        <v>26759677-2DE5-4268-8C8B-3801A7D4C97D</v>
      </c>
      <c r="F1319" s="34" t="s">
        <v>1777</v>
      </c>
      <c r="G1319" t="str">
        <f>VLOOKUP(F1319,[1]Position!A:D,4,0)</f>
        <v>a0a81393-03e2-4597-adf5-de97e5e79eb1</v>
      </c>
      <c r="H1319" t="str">
        <f t="shared" si="40"/>
        <v>a0a81393-03e2-4597-adf5-de97e5e79eb1'</v>
      </c>
      <c r="I1319" t="s">
        <v>4008</v>
      </c>
      <c r="J1319" t="s">
        <v>1882</v>
      </c>
      <c r="K1319" t="s">
        <v>1883</v>
      </c>
      <c r="L1319" t="str">
        <f t="shared" si="41"/>
        <v>when WorkOrder.ParentSystemID = '86D56B9C-1A3B-4A0B-BAB3-B0670EAC972C' and WorkOrder.WOTradeID = '26759677-2DE5-4268-8C8B-3801A7D4C97D' then 'a0a81393-03e2-4597-adf5-de97e5e79eb1'--0730DA04-اتوماسیون-کمال عبدی</v>
      </c>
    </row>
    <row r="1320" spans="1:12">
      <c r="A1320" s="33" t="s">
        <v>2354</v>
      </c>
      <c r="B1320" s="33" t="s">
        <v>2354</v>
      </c>
      <c r="C1320" t="str">
        <f>VLOOKUP(B1320,[1]Sheet6!B:C,2,0)</f>
        <v>67584691-592E-4F42-8EA7-430402C978CB</v>
      </c>
      <c r="D1320" s="34" t="s">
        <v>195</v>
      </c>
      <c r="E1320" t="str">
        <f>VLOOKUP('نهایی براساس سیستم-برق - ابزار'!D1320,[1]Trade!A:B,2,0)</f>
        <v>26759677-2DE5-4268-8C8B-3801A7D4C97D</v>
      </c>
      <c r="F1320" s="34" t="s">
        <v>1777</v>
      </c>
      <c r="G1320" t="str">
        <f>VLOOKUP(F1320,[1]Position!A:D,4,0)</f>
        <v>a0a81393-03e2-4597-adf5-de97e5e79eb1</v>
      </c>
      <c r="H1320" t="str">
        <f t="shared" si="40"/>
        <v>a0a81393-03e2-4597-adf5-de97e5e79eb1'</v>
      </c>
      <c r="I1320" t="s">
        <v>4008</v>
      </c>
      <c r="J1320" t="s">
        <v>1882</v>
      </c>
      <c r="K1320" t="s">
        <v>1883</v>
      </c>
      <c r="L1320" t="str">
        <f t="shared" si="41"/>
        <v>when WorkOrder.ParentSystemID = '67584691-592E-4F42-8EA7-430402C978CB' and WorkOrder.WOTradeID = '26759677-2DE5-4268-8C8B-3801A7D4C97D' then 'a0a81393-03e2-4597-adf5-de97e5e79eb1'--0730ES01-اتوماسیون-کمال عبدی</v>
      </c>
    </row>
    <row r="1321" spans="1:12">
      <c r="A1321" s="33" t="s">
        <v>2356</v>
      </c>
      <c r="B1321" s="33" t="s">
        <v>2356</v>
      </c>
      <c r="C1321" t="str">
        <f>VLOOKUP(B1321,[1]Sheet6!B:C,2,0)</f>
        <v>E082D7B7-8FFE-4DB7-8DC3-64CD45A8A10A</v>
      </c>
      <c r="D1321" s="34" t="s">
        <v>195</v>
      </c>
      <c r="E1321" t="str">
        <f>VLOOKUP('نهایی براساس سیستم-برق - ابزار'!D1321,[1]Trade!A:B,2,0)</f>
        <v>26759677-2DE5-4268-8C8B-3801A7D4C97D</v>
      </c>
      <c r="F1321" s="34" t="s">
        <v>1777</v>
      </c>
      <c r="G1321" t="str">
        <f>VLOOKUP(F1321,[1]Position!A:D,4,0)</f>
        <v>a0a81393-03e2-4597-adf5-de97e5e79eb1</v>
      </c>
      <c r="H1321" t="str">
        <f t="shared" si="40"/>
        <v>a0a81393-03e2-4597-adf5-de97e5e79eb1'</v>
      </c>
      <c r="I1321" t="s">
        <v>4008</v>
      </c>
      <c r="J1321" t="s">
        <v>1882</v>
      </c>
      <c r="K1321" t="s">
        <v>1883</v>
      </c>
      <c r="L1321" t="str">
        <f t="shared" si="41"/>
        <v>when WorkOrder.ParentSystemID = 'E082D7B7-8FFE-4DB7-8DC3-64CD45A8A10A' and WorkOrder.WOTradeID = '26759677-2DE5-4268-8C8B-3801A7D4C97D' then 'a0a81393-03e2-4597-adf5-de97e5e79eb1'--0730FN01-اتوماسیون-کمال عبدی</v>
      </c>
    </row>
    <row r="1322" spans="1:12">
      <c r="A1322" s="33" t="s">
        <v>2358</v>
      </c>
      <c r="B1322" s="33" t="s">
        <v>2358</v>
      </c>
      <c r="C1322" t="str">
        <f>VLOOKUP(B1322,[1]Sheet6!B:C,2,0)</f>
        <v>54820427-501B-4228-B449-E18E4B6BF4ED</v>
      </c>
      <c r="D1322" s="34" t="s">
        <v>195</v>
      </c>
      <c r="E1322" t="str">
        <f>VLOOKUP('نهایی براساس سیستم-برق - ابزار'!D1322,[1]Trade!A:B,2,0)</f>
        <v>26759677-2DE5-4268-8C8B-3801A7D4C97D</v>
      </c>
      <c r="F1322" s="34" t="s">
        <v>1777</v>
      </c>
      <c r="G1322" t="str">
        <f>VLOOKUP(F1322,[1]Position!A:D,4,0)</f>
        <v>a0a81393-03e2-4597-adf5-de97e5e79eb1</v>
      </c>
      <c r="H1322" t="str">
        <f t="shared" si="40"/>
        <v>a0a81393-03e2-4597-adf5-de97e5e79eb1'</v>
      </c>
      <c r="I1322" t="s">
        <v>4008</v>
      </c>
      <c r="J1322" t="s">
        <v>1882</v>
      </c>
      <c r="K1322" t="s">
        <v>1883</v>
      </c>
      <c r="L1322" t="str">
        <f t="shared" si="41"/>
        <v>when WorkOrder.ParentSystemID = '54820427-501B-4228-B449-E18E4B6BF4ED' and WorkOrder.WOTradeID = '26759677-2DE5-4268-8C8B-3801A7D4C97D' then 'a0a81393-03e2-4597-adf5-de97e5e79eb1'--0730FN02-اتوماسیون-کمال عبدی</v>
      </c>
    </row>
    <row r="1323" spans="1:12">
      <c r="A1323" s="33" t="s">
        <v>2360</v>
      </c>
      <c r="B1323" s="33" t="s">
        <v>2360</v>
      </c>
      <c r="C1323" t="str">
        <f>VLOOKUP(B1323,[1]Sheet6!B:C,2,0)</f>
        <v>7AB87C07-C244-406C-A094-C2B40DDDEFFE</v>
      </c>
      <c r="D1323" s="34" t="s">
        <v>195</v>
      </c>
      <c r="E1323" t="str">
        <f>VLOOKUP('نهایی براساس سیستم-برق - ابزار'!D1323,[1]Trade!A:B,2,0)</f>
        <v>26759677-2DE5-4268-8C8B-3801A7D4C97D</v>
      </c>
      <c r="F1323" s="34" t="s">
        <v>1777</v>
      </c>
      <c r="G1323" t="str">
        <f>VLOOKUP(F1323,[1]Position!A:D,4,0)</f>
        <v>a0a81393-03e2-4597-adf5-de97e5e79eb1</v>
      </c>
      <c r="H1323" t="str">
        <f t="shared" si="40"/>
        <v>a0a81393-03e2-4597-adf5-de97e5e79eb1'</v>
      </c>
      <c r="I1323" t="s">
        <v>4008</v>
      </c>
      <c r="J1323" t="s">
        <v>1882</v>
      </c>
      <c r="K1323" t="s">
        <v>1883</v>
      </c>
      <c r="L1323" t="str">
        <f t="shared" si="41"/>
        <v>when WorkOrder.ParentSystemID = '7AB87C07-C244-406C-A094-C2B40DDDEFFE' and WorkOrder.WOTradeID = '26759677-2DE5-4268-8C8B-3801A7D4C97D' then 'a0a81393-03e2-4597-adf5-de97e5e79eb1'--0730FN03-اتوماسیون-کمال عبدی</v>
      </c>
    </row>
    <row r="1324" spans="1:12">
      <c r="A1324" s="33" t="s">
        <v>2362</v>
      </c>
      <c r="B1324" s="33" t="s">
        <v>2362</v>
      </c>
      <c r="C1324" t="str">
        <f>VLOOKUP(B1324,[1]Sheet6!B:C,2,0)</f>
        <v>EADED00F-CF4C-4133-8CBA-AF6EB197E9EA</v>
      </c>
      <c r="D1324" s="34" t="s">
        <v>195</v>
      </c>
      <c r="E1324" t="str">
        <f>VLOOKUP('نهایی براساس سیستم-برق - ابزار'!D1324,[1]Trade!A:B,2,0)</f>
        <v>26759677-2DE5-4268-8C8B-3801A7D4C97D</v>
      </c>
      <c r="F1324" s="34" t="s">
        <v>1777</v>
      </c>
      <c r="G1324" t="str">
        <f>VLOOKUP(F1324,[1]Position!A:D,4,0)</f>
        <v>a0a81393-03e2-4597-adf5-de97e5e79eb1</v>
      </c>
      <c r="H1324" t="str">
        <f t="shared" si="40"/>
        <v>a0a81393-03e2-4597-adf5-de97e5e79eb1'</v>
      </c>
      <c r="I1324" t="s">
        <v>4008</v>
      </c>
      <c r="J1324" t="s">
        <v>1882</v>
      </c>
      <c r="K1324" t="s">
        <v>1883</v>
      </c>
      <c r="L1324" t="str">
        <f t="shared" si="41"/>
        <v>when WorkOrder.ParentSystemID = 'EADED00F-CF4C-4133-8CBA-AF6EB197E9EA' and WorkOrder.WOTradeID = '26759677-2DE5-4268-8C8B-3801A7D4C97D' then 'a0a81393-03e2-4597-adf5-de97e5e79eb1'--0730FN04-اتوماسیون-کمال عبدی</v>
      </c>
    </row>
    <row r="1325" spans="1:12">
      <c r="A1325" s="33" t="s">
        <v>2364</v>
      </c>
      <c r="B1325" s="33" t="s">
        <v>2364</v>
      </c>
      <c r="C1325" t="str">
        <f>VLOOKUP(B1325,[1]Sheet6!B:C,2,0)</f>
        <v>8AC1D373-3CA0-4A0C-B5FA-FE7439B863C5</v>
      </c>
      <c r="D1325" s="34" t="s">
        <v>195</v>
      </c>
      <c r="E1325" t="str">
        <f>VLOOKUP('نهایی براساس سیستم-برق - ابزار'!D1325,[1]Trade!A:B,2,0)</f>
        <v>26759677-2DE5-4268-8C8B-3801A7D4C97D</v>
      </c>
      <c r="F1325" s="34" t="s">
        <v>1777</v>
      </c>
      <c r="G1325" t="str">
        <f>VLOOKUP(F1325,[1]Position!A:D,4,0)</f>
        <v>a0a81393-03e2-4597-adf5-de97e5e79eb1</v>
      </c>
      <c r="H1325" t="str">
        <f t="shared" si="40"/>
        <v>a0a81393-03e2-4597-adf5-de97e5e79eb1'</v>
      </c>
      <c r="I1325" t="s">
        <v>4008</v>
      </c>
      <c r="J1325" t="s">
        <v>1882</v>
      </c>
      <c r="K1325" t="s">
        <v>1883</v>
      </c>
      <c r="L1325" t="str">
        <f t="shared" si="41"/>
        <v>when WorkOrder.ParentSystemID = '8AC1D373-3CA0-4A0C-B5FA-FE7439B863C5' and WorkOrder.WOTradeID = '26759677-2DE5-4268-8C8B-3801A7D4C97D' then 'a0a81393-03e2-4597-adf5-de97e5e79eb1'--0730FN05-اتوماسیون-کمال عبدی</v>
      </c>
    </row>
    <row r="1326" spans="1:12">
      <c r="A1326" s="33" t="s">
        <v>2366</v>
      </c>
      <c r="B1326" s="33" t="s">
        <v>2366</v>
      </c>
      <c r="C1326" t="str">
        <f>VLOOKUP(B1326,[1]Sheet6!B:C,2,0)</f>
        <v>680409B2-0885-4C6C-8F08-58F68C351012</v>
      </c>
      <c r="D1326" s="34" t="s">
        <v>195</v>
      </c>
      <c r="E1326" t="str">
        <f>VLOOKUP('نهایی براساس سیستم-برق - ابزار'!D1326,[1]Trade!A:B,2,0)</f>
        <v>26759677-2DE5-4268-8C8B-3801A7D4C97D</v>
      </c>
      <c r="F1326" s="34" t="s">
        <v>1777</v>
      </c>
      <c r="G1326" t="str">
        <f>VLOOKUP(F1326,[1]Position!A:D,4,0)</f>
        <v>a0a81393-03e2-4597-adf5-de97e5e79eb1</v>
      </c>
      <c r="H1326" t="str">
        <f t="shared" si="40"/>
        <v>a0a81393-03e2-4597-adf5-de97e5e79eb1'</v>
      </c>
      <c r="I1326" t="s">
        <v>4008</v>
      </c>
      <c r="J1326" t="s">
        <v>1882</v>
      </c>
      <c r="K1326" t="s">
        <v>1883</v>
      </c>
      <c r="L1326" t="str">
        <f t="shared" si="41"/>
        <v>when WorkOrder.ParentSystemID = '680409B2-0885-4C6C-8F08-58F68C351012' and WorkOrder.WOTradeID = '26759677-2DE5-4268-8C8B-3801A7D4C97D' then 'a0a81393-03e2-4597-adf5-de97e5e79eb1'--0730FN06-اتوماسیون-کمال عبدی</v>
      </c>
    </row>
    <row r="1327" spans="1:12">
      <c r="A1327" s="33" t="s">
        <v>2368</v>
      </c>
      <c r="B1327" s="33" t="s">
        <v>2368</v>
      </c>
      <c r="C1327" t="str">
        <f>VLOOKUP(B1327,[1]Sheet6!B:C,2,0)</f>
        <v>01111BE2-4B5A-47AB-9060-BFE6156BD5B1</v>
      </c>
      <c r="D1327" s="34" t="s">
        <v>195</v>
      </c>
      <c r="E1327" t="str">
        <f>VLOOKUP('نهایی براساس سیستم-برق - ابزار'!D1327,[1]Trade!A:B,2,0)</f>
        <v>26759677-2DE5-4268-8C8B-3801A7D4C97D</v>
      </c>
      <c r="F1327" s="34" t="s">
        <v>1777</v>
      </c>
      <c r="G1327" t="str">
        <f>VLOOKUP(F1327,[1]Position!A:D,4,0)</f>
        <v>a0a81393-03e2-4597-adf5-de97e5e79eb1</v>
      </c>
      <c r="H1327" t="str">
        <f t="shared" si="40"/>
        <v>a0a81393-03e2-4597-adf5-de97e5e79eb1'</v>
      </c>
      <c r="I1327" t="s">
        <v>4008</v>
      </c>
      <c r="J1327" t="s">
        <v>1882</v>
      </c>
      <c r="K1327" t="s">
        <v>1883</v>
      </c>
      <c r="L1327" t="str">
        <f t="shared" si="41"/>
        <v>when WorkOrder.ParentSystemID = '01111BE2-4B5A-47AB-9060-BFE6156BD5B1' and WorkOrder.WOTradeID = '26759677-2DE5-4268-8C8B-3801A7D4C97D' then 'a0a81393-03e2-4597-adf5-de97e5e79eb1'--0730FN07-اتوماسیون-کمال عبدی</v>
      </c>
    </row>
    <row r="1328" spans="1:12">
      <c r="A1328" s="33" t="s">
        <v>2370</v>
      </c>
      <c r="B1328" s="33" t="s">
        <v>2370</v>
      </c>
      <c r="C1328" t="str">
        <f>VLOOKUP(B1328,[1]Sheet6!B:C,2,0)</f>
        <v>637E58C7-714B-4D4D-8F5D-5C57045E6955</v>
      </c>
      <c r="D1328" s="34" t="s">
        <v>195</v>
      </c>
      <c r="E1328" t="str">
        <f>VLOOKUP('نهایی براساس سیستم-برق - ابزار'!D1328,[1]Trade!A:B,2,0)</f>
        <v>26759677-2DE5-4268-8C8B-3801A7D4C97D</v>
      </c>
      <c r="F1328" s="34" t="s">
        <v>1777</v>
      </c>
      <c r="G1328" t="str">
        <f>VLOOKUP(F1328,[1]Position!A:D,4,0)</f>
        <v>a0a81393-03e2-4597-adf5-de97e5e79eb1</v>
      </c>
      <c r="H1328" t="str">
        <f t="shared" si="40"/>
        <v>a0a81393-03e2-4597-adf5-de97e5e79eb1'</v>
      </c>
      <c r="I1328" t="s">
        <v>4008</v>
      </c>
      <c r="J1328" t="s">
        <v>1882</v>
      </c>
      <c r="K1328" t="s">
        <v>1883</v>
      </c>
      <c r="L1328" t="str">
        <f t="shared" si="41"/>
        <v>when WorkOrder.ParentSystemID = '637E58C7-714B-4D4D-8F5D-5C57045E6955' and WorkOrder.WOTradeID = '26759677-2DE5-4268-8C8B-3801A7D4C97D' then 'a0a81393-03e2-4597-adf5-de97e5e79eb1'--0730FN08-اتوماسیون-کمال عبدی</v>
      </c>
    </row>
    <row r="1329" spans="1:12">
      <c r="A1329" s="33" t="s">
        <v>2372</v>
      </c>
      <c r="B1329" s="33" t="s">
        <v>2372</v>
      </c>
      <c r="C1329" t="str">
        <f>VLOOKUP(B1329,[1]Sheet6!B:C,2,0)</f>
        <v>DC8B4311-4459-4067-9CE2-E10835952FE7</v>
      </c>
      <c r="D1329" s="34" t="s">
        <v>195</v>
      </c>
      <c r="E1329" t="str">
        <f>VLOOKUP('نهایی براساس سیستم-برق - ابزار'!D1329,[1]Trade!A:B,2,0)</f>
        <v>26759677-2DE5-4268-8C8B-3801A7D4C97D</v>
      </c>
      <c r="F1329" s="34" t="s">
        <v>1777</v>
      </c>
      <c r="G1329" t="str">
        <f>VLOOKUP(F1329,[1]Position!A:D,4,0)</f>
        <v>a0a81393-03e2-4597-adf5-de97e5e79eb1</v>
      </c>
      <c r="H1329" t="str">
        <f t="shared" si="40"/>
        <v>a0a81393-03e2-4597-adf5-de97e5e79eb1'</v>
      </c>
      <c r="I1329" t="s">
        <v>4008</v>
      </c>
      <c r="J1329" t="s">
        <v>1882</v>
      </c>
      <c r="K1329" t="s">
        <v>1883</v>
      </c>
      <c r="L1329" t="str">
        <f t="shared" si="41"/>
        <v>when WorkOrder.ParentSystemID = 'DC8B4311-4459-4067-9CE2-E10835952FE7' and WorkOrder.WOTradeID = '26759677-2DE5-4268-8C8B-3801A7D4C97D' then 'a0a81393-03e2-4597-adf5-de97e5e79eb1'--0730GA01-اتوماسیون-کمال عبدی</v>
      </c>
    </row>
    <row r="1330" spans="1:12">
      <c r="A1330" s="33" t="s">
        <v>2374</v>
      </c>
      <c r="B1330" s="33" t="s">
        <v>2374</v>
      </c>
      <c r="C1330" t="str">
        <f>VLOOKUP(B1330,[1]Sheet6!B:C,2,0)</f>
        <v>0C3342D0-37E1-4281-BE05-4DD66701C480</v>
      </c>
      <c r="D1330" s="34" t="s">
        <v>195</v>
      </c>
      <c r="E1330" t="str">
        <f>VLOOKUP('نهایی براساس سیستم-برق - ابزار'!D1330,[1]Trade!A:B,2,0)</f>
        <v>26759677-2DE5-4268-8C8B-3801A7D4C97D</v>
      </c>
      <c r="F1330" s="34" t="s">
        <v>1777</v>
      </c>
      <c r="G1330" t="str">
        <f>VLOOKUP(F1330,[1]Position!A:D,4,0)</f>
        <v>a0a81393-03e2-4597-adf5-de97e5e79eb1</v>
      </c>
      <c r="H1330" t="str">
        <f t="shared" si="40"/>
        <v>a0a81393-03e2-4597-adf5-de97e5e79eb1'</v>
      </c>
      <c r="I1330" t="s">
        <v>4008</v>
      </c>
      <c r="J1330" t="s">
        <v>1882</v>
      </c>
      <c r="K1330" t="s">
        <v>1883</v>
      </c>
      <c r="L1330" t="str">
        <f t="shared" si="41"/>
        <v>when WorkOrder.ParentSystemID = '0C3342D0-37E1-4281-BE05-4DD66701C480' and WorkOrder.WOTradeID = '26759677-2DE5-4268-8C8B-3801A7D4C97D' then 'a0a81393-03e2-4597-adf5-de97e5e79eb1'--0730GA02-اتوماسیون-کمال عبدی</v>
      </c>
    </row>
    <row r="1331" spans="1:12">
      <c r="A1331" s="33" t="s">
        <v>2376</v>
      </c>
      <c r="B1331" s="33" t="s">
        <v>2376</v>
      </c>
      <c r="C1331" t="str">
        <f>VLOOKUP(B1331,[1]Sheet6!B:C,2,0)</f>
        <v>3FBA0CA3-2E74-4AE3-B3D6-24A9A2487183</v>
      </c>
      <c r="D1331" s="34" t="s">
        <v>195</v>
      </c>
      <c r="E1331" t="str">
        <f>VLOOKUP('نهایی براساس سیستم-برق - ابزار'!D1331,[1]Trade!A:B,2,0)</f>
        <v>26759677-2DE5-4268-8C8B-3801A7D4C97D</v>
      </c>
      <c r="F1331" s="34" t="s">
        <v>1777</v>
      </c>
      <c r="G1331" t="str">
        <f>VLOOKUP(F1331,[1]Position!A:D,4,0)</f>
        <v>a0a81393-03e2-4597-adf5-de97e5e79eb1</v>
      </c>
      <c r="H1331" t="str">
        <f t="shared" si="40"/>
        <v>a0a81393-03e2-4597-adf5-de97e5e79eb1'</v>
      </c>
      <c r="I1331" t="s">
        <v>4008</v>
      </c>
      <c r="J1331" t="s">
        <v>1882</v>
      </c>
      <c r="K1331" t="s">
        <v>1883</v>
      </c>
      <c r="L1331" t="str">
        <f t="shared" si="41"/>
        <v>when WorkOrder.ParentSystemID = '3FBA0CA3-2E74-4AE3-B3D6-24A9A2487183' and WorkOrder.WOTradeID = '26759677-2DE5-4268-8C8B-3801A7D4C97D' then 'a0a81393-03e2-4597-adf5-de97e5e79eb1'--0730OB01-اتوماسیون-کمال عبدی</v>
      </c>
    </row>
    <row r="1332" spans="1:12">
      <c r="A1332" s="33" t="s">
        <v>2378</v>
      </c>
      <c r="B1332" s="33" t="s">
        <v>2378</v>
      </c>
      <c r="C1332" t="str">
        <f>VLOOKUP(B1332,[1]Sheet6!B:C,2,0)</f>
        <v>9C1B5095-9004-46F6-A9A2-08CBA529336C</v>
      </c>
      <c r="D1332" s="34" t="s">
        <v>195</v>
      </c>
      <c r="E1332" t="str">
        <f>VLOOKUP('نهایی براساس سیستم-برق - ابزار'!D1332,[1]Trade!A:B,2,0)</f>
        <v>26759677-2DE5-4268-8C8B-3801A7D4C97D</v>
      </c>
      <c r="F1332" s="34" t="s">
        <v>1777</v>
      </c>
      <c r="G1332" t="str">
        <f>VLOOKUP(F1332,[1]Position!A:D,4,0)</f>
        <v>a0a81393-03e2-4597-adf5-de97e5e79eb1</v>
      </c>
      <c r="H1332" t="str">
        <f t="shared" si="40"/>
        <v>a0a81393-03e2-4597-adf5-de97e5e79eb1'</v>
      </c>
      <c r="I1332" t="s">
        <v>4008</v>
      </c>
      <c r="J1332" t="s">
        <v>1882</v>
      </c>
      <c r="K1332" t="s">
        <v>1883</v>
      </c>
      <c r="L1332" t="str">
        <f t="shared" si="41"/>
        <v>when WorkOrder.ParentSystemID = '9C1B5095-9004-46F6-A9A2-08CBA529336C' and WorkOrder.WOTradeID = '26759677-2DE5-4268-8C8B-3801A7D4C97D' then 'a0a81393-03e2-4597-adf5-de97e5e79eb1'--0730SK01-اتوماسیون-کمال عبدی</v>
      </c>
    </row>
    <row r="1333" spans="1:12">
      <c r="A1333" s="33" t="s">
        <v>2380</v>
      </c>
      <c r="B1333" s="33" t="s">
        <v>2380</v>
      </c>
      <c r="C1333" t="str">
        <f>VLOOKUP(B1333,[1]Sheet6!B:C,2,0)</f>
        <v>1E83F097-3504-4A47-ABF0-0EB17ED77E9F</v>
      </c>
      <c r="D1333" s="34" t="s">
        <v>195</v>
      </c>
      <c r="E1333" t="str">
        <f>VLOOKUP('نهایی براساس سیستم-برق - ابزار'!D1333,[1]Trade!A:B,2,0)</f>
        <v>26759677-2DE5-4268-8C8B-3801A7D4C97D</v>
      </c>
      <c r="F1333" s="34" t="s">
        <v>1777</v>
      </c>
      <c r="G1333" t="str">
        <f>VLOOKUP(F1333,[1]Position!A:D,4,0)</f>
        <v>a0a81393-03e2-4597-adf5-de97e5e79eb1</v>
      </c>
      <c r="H1333" t="str">
        <f t="shared" si="40"/>
        <v>a0a81393-03e2-4597-adf5-de97e5e79eb1'</v>
      </c>
      <c r="I1333" t="s">
        <v>4008</v>
      </c>
      <c r="J1333" t="s">
        <v>1882</v>
      </c>
      <c r="K1333" t="s">
        <v>1883</v>
      </c>
      <c r="L1333" t="str">
        <f t="shared" si="41"/>
        <v>when WorkOrder.ParentSystemID = '1E83F097-3504-4A47-ABF0-0EB17ED77E9F' and WorkOrder.WOTradeID = '26759677-2DE5-4268-8C8B-3801A7D4C97D' then 'a0a81393-03e2-4597-adf5-de97e5e79eb1'--0730SU01-اتوماسیون-کمال عبدی</v>
      </c>
    </row>
    <row r="1334" spans="1:12">
      <c r="A1334" s="33" t="s">
        <v>2382</v>
      </c>
      <c r="B1334" s="33" t="s">
        <v>2382</v>
      </c>
      <c r="C1334" t="str">
        <f>VLOOKUP(B1334,[1]Sheet6!B:C,2,0)</f>
        <v>8491DDC8-F8F5-4305-A531-C92B9978AD8B</v>
      </c>
      <c r="D1334" s="34" t="s">
        <v>195</v>
      </c>
      <c r="E1334" t="str">
        <f>VLOOKUP('نهایی براساس سیستم-برق - ابزار'!D1334,[1]Trade!A:B,2,0)</f>
        <v>26759677-2DE5-4268-8C8B-3801A7D4C97D</v>
      </c>
      <c r="F1334" s="34" t="s">
        <v>1777</v>
      </c>
      <c r="G1334" t="str">
        <f>VLOOKUP(F1334,[1]Position!A:D,4,0)</f>
        <v>a0a81393-03e2-4597-adf5-de97e5e79eb1</v>
      </c>
      <c r="H1334" t="str">
        <f t="shared" si="40"/>
        <v>a0a81393-03e2-4597-adf5-de97e5e79eb1'</v>
      </c>
      <c r="I1334" t="s">
        <v>4008</v>
      </c>
      <c r="J1334" t="s">
        <v>1882</v>
      </c>
      <c r="K1334" t="s">
        <v>1883</v>
      </c>
      <c r="L1334" t="str">
        <f t="shared" si="41"/>
        <v>when WorkOrder.ParentSystemID = '8491DDC8-F8F5-4305-A531-C92B9978AD8B' and WorkOrder.WOTradeID = '26759677-2DE5-4268-8C8B-3801A7D4C97D' then 'a0a81393-03e2-4597-adf5-de97e5e79eb1'--0730SU02-اتوماسیون-کمال عبدی</v>
      </c>
    </row>
    <row r="1335" spans="1:12">
      <c r="A1335" s="33" t="s">
        <v>2384</v>
      </c>
      <c r="B1335" s="33" t="s">
        <v>2384</v>
      </c>
      <c r="C1335" t="str">
        <f>VLOOKUP(B1335,[1]Sheet6!B:C,2,0)</f>
        <v>1352DBBB-B679-466D-9561-F867CCD9883F</v>
      </c>
      <c r="D1335" s="34" t="s">
        <v>195</v>
      </c>
      <c r="E1335" t="str">
        <f>VLOOKUP('نهایی براساس سیستم-برق - ابزار'!D1335,[1]Trade!A:B,2,0)</f>
        <v>26759677-2DE5-4268-8C8B-3801A7D4C97D</v>
      </c>
      <c r="F1335" s="34" t="s">
        <v>1777</v>
      </c>
      <c r="G1335" t="str">
        <f>VLOOKUP(F1335,[1]Position!A:D,4,0)</f>
        <v>a0a81393-03e2-4597-adf5-de97e5e79eb1</v>
      </c>
      <c r="H1335" t="str">
        <f t="shared" si="40"/>
        <v>a0a81393-03e2-4597-adf5-de97e5e79eb1'</v>
      </c>
      <c r="I1335" t="s">
        <v>4008</v>
      </c>
      <c r="J1335" t="s">
        <v>1882</v>
      </c>
      <c r="K1335" t="s">
        <v>1883</v>
      </c>
      <c r="L1335" t="str">
        <f t="shared" si="41"/>
        <v>when WorkOrder.ParentSystemID = '1352DBBB-B679-466D-9561-F867CCD9883F' and WorkOrder.WOTradeID = '26759677-2DE5-4268-8C8B-3801A7D4C97D' then 'a0a81393-03e2-4597-adf5-de97e5e79eb1'--0730WS01-اتوماسیون-کمال عبدی</v>
      </c>
    </row>
    <row r="1336" spans="1:12">
      <c r="A1336" s="33" t="s">
        <v>2386</v>
      </c>
      <c r="B1336" s="33" t="s">
        <v>2386</v>
      </c>
      <c r="C1336" t="str">
        <f>VLOOKUP(B1336,[1]Sheet6!B:C,2,0)</f>
        <v>8697B919-91D5-47B4-A8A3-A12866017630</v>
      </c>
      <c r="D1336" s="34" t="s">
        <v>195</v>
      </c>
      <c r="E1336" t="str">
        <f>VLOOKUP('نهایی براساس سیستم-برق - ابزار'!D1336,[1]Trade!A:B,2,0)</f>
        <v>26759677-2DE5-4268-8C8B-3801A7D4C97D</v>
      </c>
      <c r="F1336" s="34" t="s">
        <v>1777</v>
      </c>
      <c r="G1336" t="str">
        <f>VLOOKUP(F1336,[1]Position!A:D,4,0)</f>
        <v>a0a81393-03e2-4597-adf5-de97e5e79eb1</v>
      </c>
      <c r="H1336" t="str">
        <f t="shared" si="40"/>
        <v>a0a81393-03e2-4597-adf5-de97e5e79eb1'</v>
      </c>
      <c r="I1336" t="s">
        <v>4008</v>
      </c>
      <c r="J1336" t="s">
        <v>1882</v>
      </c>
      <c r="K1336" t="s">
        <v>1883</v>
      </c>
      <c r="L1336" t="str">
        <f t="shared" si="41"/>
        <v>when WorkOrder.ParentSystemID = '8697B919-91D5-47B4-A8A3-A12866017630' and WorkOrder.WOTradeID = '26759677-2DE5-4268-8C8B-3801A7D4C97D' then 'a0a81393-03e2-4597-adf5-de97e5e79eb1'--0740BC01-اتوماسیون-کمال عبدی</v>
      </c>
    </row>
    <row r="1337" spans="1:12">
      <c r="A1337" s="33" t="s">
        <v>2388</v>
      </c>
      <c r="B1337" s="33" t="s">
        <v>2388</v>
      </c>
      <c r="C1337" t="str">
        <f>VLOOKUP(B1337,[1]Sheet6!B:C,2,0)</f>
        <v>EEA4D80C-B7E6-49EC-97ED-8E07AB7C761E</v>
      </c>
      <c r="D1337" s="34" t="s">
        <v>195</v>
      </c>
      <c r="E1337" t="str">
        <f>VLOOKUP('نهایی براساس سیستم-برق - ابزار'!D1337,[1]Trade!A:B,2,0)</f>
        <v>26759677-2DE5-4268-8C8B-3801A7D4C97D</v>
      </c>
      <c r="F1337" s="34" t="s">
        <v>1777</v>
      </c>
      <c r="G1337" t="str">
        <f>VLOOKUP(F1337,[1]Position!A:D,4,0)</f>
        <v>a0a81393-03e2-4597-adf5-de97e5e79eb1</v>
      </c>
      <c r="H1337" t="str">
        <f t="shared" si="40"/>
        <v>a0a81393-03e2-4597-adf5-de97e5e79eb1'</v>
      </c>
      <c r="I1337" t="s">
        <v>4008</v>
      </c>
      <c r="J1337" t="s">
        <v>1882</v>
      </c>
      <c r="K1337" t="s">
        <v>1883</v>
      </c>
      <c r="L1337" t="str">
        <f t="shared" si="41"/>
        <v>when WorkOrder.ParentSystemID = 'EEA4D80C-B7E6-49EC-97ED-8E07AB7C761E' and WorkOrder.WOTradeID = '26759677-2DE5-4268-8C8B-3801A7D4C97D' then 'a0a81393-03e2-4597-adf5-de97e5e79eb1'--0740BC02-اتوماسیون-کمال عبدی</v>
      </c>
    </row>
    <row r="1338" spans="1:12">
      <c r="A1338" s="33" t="s">
        <v>2390</v>
      </c>
      <c r="B1338" s="33" t="s">
        <v>2390</v>
      </c>
      <c r="C1338" t="str">
        <f>VLOOKUP(B1338,[1]Sheet6!B:C,2,0)</f>
        <v>BC22D8FD-DEE3-43D2-A8BE-6329C97AFC71</v>
      </c>
      <c r="D1338" s="34" t="s">
        <v>195</v>
      </c>
      <c r="E1338" t="str">
        <f>VLOOKUP('نهایی براساس سیستم-برق - ابزار'!D1338,[1]Trade!A:B,2,0)</f>
        <v>26759677-2DE5-4268-8C8B-3801A7D4C97D</v>
      </c>
      <c r="F1338" s="34" t="s">
        <v>1777</v>
      </c>
      <c r="G1338" t="str">
        <f>VLOOKUP(F1338,[1]Position!A:D,4,0)</f>
        <v>a0a81393-03e2-4597-adf5-de97e5e79eb1</v>
      </c>
      <c r="H1338" t="str">
        <f t="shared" si="40"/>
        <v>a0a81393-03e2-4597-adf5-de97e5e79eb1'</v>
      </c>
      <c r="I1338" t="s">
        <v>4008</v>
      </c>
      <c r="J1338" t="s">
        <v>1882</v>
      </c>
      <c r="K1338" t="s">
        <v>1883</v>
      </c>
      <c r="L1338" t="str">
        <f t="shared" si="41"/>
        <v>when WorkOrder.ParentSystemID = 'BC22D8FD-DEE3-43D2-A8BE-6329C97AFC71' and WorkOrder.WOTradeID = '26759677-2DE5-4268-8C8B-3801A7D4C97D' then 'a0a81393-03e2-4597-adf5-de97e5e79eb1'--0740BE01-اتوماسیون-کمال عبدی</v>
      </c>
    </row>
    <row r="1339" spans="1:12">
      <c r="A1339" s="33" t="s">
        <v>2392</v>
      </c>
      <c r="B1339" s="33" t="s">
        <v>2392</v>
      </c>
      <c r="C1339" t="str">
        <f>VLOOKUP(B1339,[1]Sheet6!B:C,2,0)</f>
        <v>9DEF62C7-F5E9-4524-9A44-319F6B5CD221</v>
      </c>
      <c r="D1339" s="34" t="s">
        <v>195</v>
      </c>
      <c r="E1339" t="str">
        <f>VLOOKUP('نهایی براساس سیستم-برق - ابزار'!D1339,[1]Trade!A:B,2,0)</f>
        <v>26759677-2DE5-4268-8C8B-3801A7D4C97D</v>
      </c>
      <c r="F1339" s="34" t="s">
        <v>1777</v>
      </c>
      <c r="G1339" t="str">
        <f>VLOOKUP(F1339,[1]Position!A:D,4,0)</f>
        <v>a0a81393-03e2-4597-adf5-de97e5e79eb1</v>
      </c>
      <c r="H1339" t="str">
        <f t="shared" si="40"/>
        <v>a0a81393-03e2-4597-adf5-de97e5e79eb1'</v>
      </c>
      <c r="I1339" t="s">
        <v>4008</v>
      </c>
      <c r="J1339" t="s">
        <v>1882</v>
      </c>
      <c r="K1339" t="s">
        <v>1883</v>
      </c>
      <c r="L1339" t="str">
        <f t="shared" si="41"/>
        <v>when WorkOrder.ParentSystemID = '9DEF62C7-F5E9-4524-9A44-319F6B5CD221' and WorkOrder.WOTradeID = '26759677-2DE5-4268-8C8B-3801A7D4C97D' then 'a0a81393-03e2-4597-adf5-de97e5e79eb1'--0740CH01-اتوماسیون-کمال عبدی</v>
      </c>
    </row>
    <row r="1340" spans="1:12">
      <c r="A1340" s="33" t="s">
        <v>2394</v>
      </c>
      <c r="B1340" s="33" t="s">
        <v>2394</v>
      </c>
      <c r="C1340" t="str">
        <f>VLOOKUP(B1340,[1]Sheet6!B:C,2,0)</f>
        <v>224036C5-0747-4CC8-9EB4-FF4531444F6E</v>
      </c>
      <c r="D1340" s="34" t="s">
        <v>195</v>
      </c>
      <c r="E1340" t="str">
        <f>VLOOKUP('نهایی براساس سیستم-برق - ابزار'!D1340,[1]Trade!A:B,2,0)</f>
        <v>26759677-2DE5-4268-8C8B-3801A7D4C97D</v>
      </c>
      <c r="F1340" s="34" t="s">
        <v>1777</v>
      </c>
      <c r="G1340" t="str">
        <f>VLOOKUP(F1340,[1]Position!A:D,4,0)</f>
        <v>a0a81393-03e2-4597-adf5-de97e5e79eb1</v>
      </c>
      <c r="H1340" t="str">
        <f t="shared" si="40"/>
        <v>a0a81393-03e2-4597-adf5-de97e5e79eb1'</v>
      </c>
      <c r="I1340" t="s">
        <v>4008</v>
      </c>
      <c r="J1340" t="s">
        <v>1882</v>
      </c>
      <c r="K1340" t="s">
        <v>1883</v>
      </c>
      <c r="L1340" t="str">
        <f t="shared" si="41"/>
        <v>when WorkOrder.ParentSystemID = '224036C5-0747-4CC8-9EB4-FF4531444F6E' and WorkOrder.WOTradeID = '26759677-2DE5-4268-8C8B-3801A7D4C97D' then 'a0a81393-03e2-4597-adf5-de97e5e79eb1'--0740FN01-اتوماسیون-کمال عبدی</v>
      </c>
    </row>
    <row r="1341" spans="1:12">
      <c r="A1341" s="33" t="s">
        <v>2396</v>
      </c>
      <c r="B1341" s="33" t="s">
        <v>2396</v>
      </c>
      <c r="C1341" t="str">
        <f>VLOOKUP(B1341,[1]Sheet6!B:C,2,0)</f>
        <v>6D7792BB-7D7C-4CA6-91B8-D812D40D4E35</v>
      </c>
      <c r="D1341" s="34" t="s">
        <v>195</v>
      </c>
      <c r="E1341" t="str">
        <f>VLOOKUP('نهایی براساس سیستم-برق - ابزار'!D1341,[1]Trade!A:B,2,0)</f>
        <v>26759677-2DE5-4268-8C8B-3801A7D4C97D</v>
      </c>
      <c r="F1341" s="34" t="s">
        <v>1777</v>
      </c>
      <c r="G1341" t="str">
        <f>VLOOKUP(F1341,[1]Position!A:D,4,0)</f>
        <v>a0a81393-03e2-4597-adf5-de97e5e79eb1</v>
      </c>
      <c r="H1341" t="str">
        <f t="shared" si="40"/>
        <v>a0a81393-03e2-4597-adf5-de97e5e79eb1'</v>
      </c>
      <c r="I1341" t="s">
        <v>4008</v>
      </c>
      <c r="J1341" t="s">
        <v>1882</v>
      </c>
      <c r="K1341" t="s">
        <v>1883</v>
      </c>
      <c r="L1341" t="str">
        <f t="shared" si="41"/>
        <v>when WorkOrder.ParentSystemID = '6D7792BB-7D7C-4CA6-91B8-D812D40D4E35' and WorkOrder.WOTradeID = '26759677-2DE5-4268-8C8B-3801A7D4C97D' then 'a0a81393-03e2-4597-adf5-de97e5e79eb1'--0740GA01-اتوماسیون-کمال عبدی</v>
      </c>
    </row>
    <row r="1342" spans="1:12">
      <c r="A1342" s="33" t="s">
        <v>2398</v>
      </c>
      <c r="B1342" s="33" t="s">
        <v>2398</v>
      </c>
      <c r="C1342" t="str">
        <f>VLOOKUP(B1342,[1]Sheet6!B:C,2,0)</f>
        <v>08B57C51-489C-48C5-87E6-A18671170AE4</v>
      </c>
      <c r="D1342" s="34" t="s">
        <v>195</v>
      </c>
      <c r="E1342" t="str">
        <f>VLOOKUP('نهایی براساس سیستم-برق - ابزار'!D1342,[1]Trade!A:B,2,0)</f>
        <v>26759677-2DE5-4268-8C8B-3801A7D4C97D</v>
      </c>
      <c r="F1342" s="34" t="s">
        <v>1777</v>
      </c>
      <c r="G1342" t="str">
        <f>VLOOKUP(F1342,[1]Position!A:D,4,0)</f>
        <v>a0a81393-03e2-4597-adf5-de97e5e79eb1</v>
      </c>
      <c r="H1342" t="str">
        <f t="shared" si="40"/>
        <v>a0a81393-03e2-4597-adf5-de97e5e79eb1'</v>
      </c>
      <c r="I1342" t="s">
        <v>4008</v>
      </c>
      <c r="J1342" t="s">
        <v>1882</v>
      </c>
      <c r="K1342" t="s">
        <v>1883</v>
      </c>
      <c r="L1342" t="str">
        <f t="shared" si="41"/>
        <v>when WorkOrder.ParentSystemID = '08B57C51-489C-48C5-87E6-A18671170AE4' and WorkOrder.WOTradeID = '26759677-2DE5-4268-8C8B-3801A7D4C97D' then 'a0a81393-03e2-4597-adf5-de97e5e79eb1'--0740PC01-اتوماسیون-کمال عبدی</v>
      </c>
    </row>
    <row r="1343" spans="1:12">
      <c r="A1343" s="33" t="s">
        <v>2400</v>
      </c>
      <c r="B1343" s="33" t="s">
        <v>2400</v>
      </c>
      <c r="C1343" t="str">
        <f>VLOOKUP(B1343,[1]Sheet6!B:C,2,0)</f>
        <v>AF9918AF-2341-4153-B759-6ED89E79792E</v>
      </c>
      <c r="D1343" s="34" t="s">
        <v>195</v>
      </c>
      <c r="E1343" t="str">
        <f>VLOOKUP('نهایی براساس سیستم-برق - ابزار'!D1343,[1]Trade!A:B,2,0)</f>
        <v>26759677-2DE5-4268-8C8B-3801A7D4C97D</v>
      </c>
      <c r="F1343" s="34" t="s">
        <v>1777</v>
      </c>
      <c r="G1343" t="str">
        <f>VLOOKUP(F1343,[1]Position!A:D,4,0)</f>
        <v>a0a81393-03e2-4597-adf5-de97e5e79eb1</v>
      </c>
      <c r="H1343" t="str">
        <f t="shared" si="40"/>
        <v>a0a81393-03e2-4597-adf5-de97e5e79eb1'</v>
      </c>
      <c r="I1343" t="s">
        <v>4008</v>
      </c>
      <c r="J1343" t="s">
        <v>1882</v>
      </c>
      <c r="K1343" t="s">
        <v>1883</v>
      </c>
      <c r="L1343" t="str">
        <f t="shared" si="41"/>
        <v>when WorkOrder.ParentSystemID = 'AF9918AF-2341-4153-B759-6ED89E79792E' and WorkOrder.WOTradeID = '26759677-2DE5-4268-8C8B-3801A7D4C97D' then 'a0a81393-03e2-4597-adf5-de97e5e79eb1'--0740PC02-اتوماسیون-کمال عبدی</v>
      </c>
    </row>
    <row r="1344" spans="1:12">
      <c r="A1344" s="33" t="s">
        <v>2402</v>
      </c>
      <c r="B1344" s="33" t="s">
        <v>2402</v>
      </c>
      <c r="C1344" t="str">
        <f>VLOOKUP(B1344,[1]Sheet6!B:C,2,0)</f>
        <v>C04CC365-E592-42EC-9756-6A7D0E455A78</v>
      </c>
      <c r="D1344" s="34" t="s">
        <v>195</v>
      </c>
      <c r="E1344" t="str">
        <f>VLOOKUP('نهایی براساس سیستم-برق - ابزار'!D1344,[1]Trade!A:B,2,0)</f>
        <v>26759677-2DE5-4268-8C8B-3801A7D4C97D</v>
      </c>
      <c r="F1344" s="34" t="s">
        <v>1777</v>
      </c>
      <c r="G1344" t="str">
        <f>VLOOKUP(F1344,[1]Position!A:D,4,0)</f>
        <v>a0a81393-03e2-4597-adf5-de97e5e79eb1</v>
      </c>
      <c r="H1344" t="str">
        <f t="shared" si="40"/>
        <v>a0a81393-03e2-4597-adf5-de97e5e79eb1'</v>
      </c>
      <c r="I1344" t="s">
        <v>4008</v>
      </c>
      <c r="J1344" t="s">
        <v>1882</v>
      </c>
      <c r="K1344" t="s">
        <v>1883</v>
      </c>
      <c r="L1344" t="str">
        <f t="shared" si="41"/>
        <v>when WorkOrder.ParentSystemID = 'C04CC365-E592-42EC-9756-6A7D0E455A78' and WorkOrder.WOTradeID = '26759677-2DE5-4268-8C8B-3801A7D4C97D' then 'a0a81393-03e2-4597-adf5-de97e5e79eb1'--0740RE01-اتوماسیون-کمال عبدی</v>
      </c>
    </row>
    <row r="1345" spans="1:12">
      <c r="A1345" s="33" t="s">
        <v>2404</v>
      </c>
      <c r="B1345" s="33" t="s">
        <v>2404</v>
      </c>
      <c r="C1345" t="str">
        <f>VLOOKUP(B1345,[1]Sheet6!B:C,2,0)</f>
        <v>C225146A-08DC-4805-AC51-7364E26A4C5C</v>
      </c>
      <c r="D1345" s="34" t="s">
        <v>195</v>
      </c>
      <c r="E1345" t="str">
        <f>VLOOKUP('نهایی براساس سیستم-برق - ابزار'!D1345,[1]Trade!A:B,2,0)</f>
        <v>26759677-2DE5-4268-8C8B-3801A7D4C97D</v>
      </c>
      <c r="F1345" s="34" t="s">
        <v>1777</v>
      </c>
      <c r="G1345" t="str">
        <f>VLOOKUP(F1345,[1]Position!A:D,4,0)</f>
        <v>a0a81393-03e2-4597-adf5-de97e5e79eb1</v>
      </c>
      <c r="H1345" t="str">
        <f t="shared" si="40"/>
        <v>a0a81393-03e2-4597-adf5-de97e5e79eb1'</v>
      </c>
      <c r="I1345" t="s">
        <v>4008</v>
      </c>
      <c r="J1345" t="s">
        <v>1882</v>
      </c>
      <c r="K1345" t="s">
        <v>1883</v>
      </c>
      <c r="L1345" t="str">
        <f t="shared" si="41"/>
        <v>when WorkOrder.ParentSystemID = 'C225146A-08DC-4805-AC51-7364E26A4C5C' and WorkOrder.WOTradeID = '26759677-2DE5-4268-8C8B-3801A7D4C97D' then 'a0a81393-03e2-4597-adf5-de97e5e79eb1'--0740RE02-اتوماسیون-کمال عبدی</v>
      </c>
    </row>
    <row r="1346" spans="1:12">
      <c r="A1346" s="33" t="s">
        <v>2406</v>
      </c>
      <c r="B1346" s="33" t="s">
        <v>2406</v>
      </c>
      <c r="C1346" t="str">
        <f>VLOOKUP(B1346,[1]Sheet6!B:C,2,0)</f>
        <v>CFCFC8E4-79F8-45DA-8DC5-FC2F77E3C2CC</v>
      </c>
      <c r="D1346" s="34" t="s">
        <v>195</v>
      </c>
      <c r="E1346" t="str">
        <f>VLOOKUP('نهایی براساس سیستم-برق - ابزار'!D1346,[1]Trade!A:B,2,0)</f>
        <v>26759677-2DE5-4268-8C8B-3801A7D4C97D</v>
      </c>
      <c r="F1346" s="34" t="s">
        <v>1777</v>
      </c>
      <c r="G1346" t="str">
        <f>VLOOKUP(F1346,[1]Position!A:D,4,0)</f>
        <v>a0a81393-03e2-4597-adf5-de97e5e79eb1</v>
      </c>
      <c r="H1346" t="str">
        <f t="shared" ref="H1346:H1409" si="42">G1346&amp;"'"</f>
        <v>a0a81393-03e2-4597-adf5-de97e5e79eb1'</v>
      </c>
      <c r="I1346" t="s">
        <v>4008</v>
      </c>
      <c r="J1346" t="s">
        <v>1882</v>
      </c>
      <c r="K1346" t="s">
        <v>1883</v>
      </c>
      <c r="L1346" t="str">
        <f t="shared" ref="L1346:L1409" si="43">I1346&amp;""&amp;C1346&amp;""&amp;J1346&amp;""&amp;E1346&amp;""&amp;K1346&amp;""&amp;H1346&amp;"--"&amp;B1346&amp;"-"&amp;D1346&amp;"-"&amp;F1346</f>
        <v>when WorkOrder.ParentSystemID = 'CFCFC8E4-79F8-45DA-8DC5-FC2F77E3C2CC' and WorkOrder.WOTradeID = '26759677-2DE5-4268-8C8B-3801A7D4C97D' then 'a0a81393-03e2-4597-adf5-de97e5e79eb1'--0740RE03-اتوماسیون-کمال عبدی</v>
      </c>
    </row>
    <row r="1347" spans="1:12">
      <c r="A1347" s="33" t="s">
        <v>2408</v>
      </c>
      <c r="B1347" s="33" t="s">
        <v>2408</v>
      </c>
      <c r="C1347" t="str">
        <f>VLOOKUP(B1347,[1]Sheet6!B:C,2,0)</f>
        <v>C26BAA53-399F-4D70-87E2-51D74950A31A</v>
      </c>
      <c r="D1347" s="34" t="s">
        <v>195</v>
      </c>
      <c r="E1347" t="str">
        <f>VLOOKUP('نهایی براساس سیستم-برق - ابزار'!D1347,[1]Trade!A:B,2,0)</f>
        <v>26759677-2DE5-4268-8C8B-3801A7D4C97D</v>
      </c>
      <c r="F1347" s="34" t="s">
        <v>1777</v>
      </c>
      <c r="G1347" t="str">
        <f>VLOOKUP(F1347,[1]Position!A:D,4,0)</f>
        <v>a0a81393-03e2-4597-adf5-de97e5e79eb1</v>
      </c>
      <c r="H1347" t="str">
        <f t="shared" si="42"/>
        <v>a0a81393-03e2-4597-adf5-de97e5e79eb1'</v>
      </c>
      <c r="I1347" t="s">
        <v>4008</v>
      </c>
      <c r="J1347" t="s">
        <v>1882</v>
      </c>
      <c r="K1347" t="s">
        <v>1883</v>
      </c>
      <c r="L1347" t="str">
        <f t="shared" si="43"/>
        <v>when WorkOrder.ParentSystemID = 'C26BAA53-399F-4D70-87E2-51D74950A31A' and WorkOrder.WOTradeID = '26759677-2DE5-4268-8C8B-3801A7D4C97D' then 'a0a81393-03e2-4597-adf5-de97e5e79eb1'--0740RE04-اتوماسیون-کمال عبدی</v>
      </c>
    </row>
    <row r="1348" spans="1:12">
      <c r="A1348" s="33" t="s">
        <v>2410</v>
      </c>
      <c r="B1348" s="33" t="s">
        <v>2410</v>
      </c>
      <c r="C1348" t="str">
        <f>VLOOKUP(B1348,[1]Sheet6!B:C,2,0)</f>
        <v>04652F07-003B-4BF8-B2D2-6562B4533E9A</v>
      </c>
      <c r="D1348" s="34" t="s">
        <v>195</v>
      </c>
      <c r="E1348" t="str">
        <f>VLOOKUP('نهایی براساس سیستم-برق - ابزار'!D1348,[1]Trade!A:B,2,0)</f>
        <v>26759677-2DE5-4268-8C8B-3801A7D4C97D</v>
      </c>
      <c r="F1348" s="34" t="s">
        <v>1777</v>
      </c>
      <c r="G1348" t="str">
        <f>VLOOKUP(F1348,[1]Position!A:D,4,0)</f>
        <v>a0a81393-03e2-4597-adf5-de97e5e79eb1</v>
      </c>
      <c r="H1348" t="str">
        <f t="shared" si="42"/>
        <v>a0a81393-03e2-4597-adf5-de97e5e79eb1'</v>
      </c>
      <c r="I1348" t="s">
        <v>4008</v>
      </c>
      <c r="J1348" t="s">
        <v>1882</v>
      </c>
      <c r="K1348" t="s">
        <v>1883</v>
      </c>
      <c r="L1348" t="str">
        <f t="shared" si="43"/>
        <v>when WorkOrder.ParentSystemID = '04652F07-003B-4BF8-B2D2-6562B4533E9A' and WorkOrder.WOTradeID = '26759677-2DE5-4268-8C8B-3801A7D4C97D' then 'a0a81393-03e2-4597-adf5-de97e5e79eb1'--0740SK01-اتوماسیون-کمال عبدی</v>
      </c>
    </row>
    <row r="1349" spans="1:12">
      <c r="A1349" s="33" t="s">
        <v>2412</v>
      </c>
      <c r="B1349" s="33" t="s">
        <v>2412</v>
      </c>
      <c r="C1349" t="str">
        <f>VLOOKUP(B1349,[1]Sheet6!B:C,2,0)</f>
        <v>D554DACB-7894-4AED-8BFF-16BC38CD2EA6</v>
      </c>
      <c r="D1349" s="34" t="s">
        <v>195</v>
      </c>
      <c r="E1349" t="str">
        <f>VLOOKUP('نهایی براساس سیستم-برق - ابزار'!D1349,[1]Trade!A:B,2,0)</f>
        <v>26759677-2DE5-4268-8C8B-3801A7D4C97D</v>
      </c>
      <c r="F1349" s="34" t="s">
        <v>1777</v>
      </c>
      <c r="G1349" t="str">
        <f>VLOOKUP(F1349,[1]Position!A:D,4,0)</f>
        <v>a0a81393-03e2-4597-adf5-de97e5e79eb1</v>
      </c>
      <c r="H1349" t="str">
        <f t="shared" si="42"/>
        <v>a0a81393-03e2-4597-adf5-de97e5e79eb1'</v>
      </c>
      <c r="I1349" t="s">
        <v>4008</v>
      </c>
      <c r="J1349" t="s">
        <v>1882</v>
      </c>
      <c r="K1349" t="s">
        <v>1883</v>
      </c>
      <c r="L1349" t="str">
        <f t="shared" si="43"/>
        <v>when WorkOrder.ParentSystemID = 'D554DACB-7894-4AED-8BFF-16BC38CD2EA6' and WorkOrder.WOTradeID = '26759677-2DE5-4268-8C8B-3801A7D4C97D' then 'a0a81393-03e2-4597-adf5-de97e5e79eb1'--0740TT01-اتوماسیون-کمال عبدی</v>
      </c>
    </row>
    <row r="1350" spans="1:12">
      <c r="A1350" s="33" t="s">
        <v>2414</v>
      </c>
      <c r="B1350" s="33" t="s">
        <v>2414</v>
      </c>
      <c r="C1350" t="str">
        <f>VLOOKUP(B1350,[1]Sheet6!B:C,2,0)</f>
        <v>E885EAA2-DA1E-4BC3-8D44-AAB1182E7BF3</v>
      </c>
      <c r="D1350" s="34" t="s">
        <v>195</v>
      </c>
      <c r="E1350" t="str">
        <f>VLOOKUP('نهایی براساس سیستم-برق - ابزار'!D1350,[1]Trade!A:B,2,0)</f>
        <v>26759677-2DE5-4268-8C8B-3801A7D4C97D</v>
      </c>
      <c r="F1350" s="34" t="s">
        <v>1777</v>
      </c>
      <c r="G1350" t="str">
        <f>VLOOKUP(F1350,[1]Position!A:D,4,0)</f>
        <v>a0a81393-03e2-4597-adf5-de97e5e79eb1</v>
      </c>
      <c r="H1350" t="str">
        <f t="shared" si="42"/>
        <v>a0a81393-03e2-4597-adf5-de97e5e79eb1'</v>
      </c>
      <c r="I1350" t="s">
        <v>4008</v>
      </c>
      <c r="J1350" t="s">
        <v>1882</v>
      </c>
      <c r="K1350" t="s">
        <v>1883</v>
      </c>
      <c r="L1350" t="str">
        <f t="shared" si="43"/>
        <v>when WorkOrder.ParentSystemID = 'E885EAA2-DA1E-4BC3-8D44-AAB1182E7BF3' and WorkOrder.WOTradeID = '26759677-2DE5-4268-8C8B-3801A7D4C97D' then 'a0a81393-03e2-4597-adf5-de97e5e79eb1'--0740VF01-اتوماسیون-کمال عبدی</v>
      </c>
    </row>
    <row r="1351" spans="1:12">
      <c r="A1351" s="33" t="s">
        <v>2416</v>
      </c>
      <c r="B1351" s="33" t="s">
        <v>2416</v>
      </c>
      <c r="C1351" t="str">
        <f>VLOOKUP(B1351,[1]Sheet6!B:C,2,0)</f>
        <v>E8826536-9A9D-4F9E-8D8B-71AA052E281B</v>
      </c>
      <c r="D1351" s="34" t="s">
        <v>195</v>
      </c>
      <c r="E1351" t="str">
        <f>VLOOKUP('نهایی براساس سیستم-برق - ابزار'!D1351,[1]Trade!A:B,2,0)</f>
        <v>26759677-2DE5-4268-8C8B-3801A7D4C97D</v>
      </c>
      <c r="F1351" s="34" t="s">
        <v>1777</v>
      </c>
      <c r="G1351" t="str">
        <f>VLOOKUP(F1351,[1]Position!A:D,4,0)</f>
        <v>a0a81393-03e2-4597-adf5-de97e5e79eb1</v>
      </c>
      <c r="H1351" t="str">
        <f t="shared" si="42"/>
        <v>a0a81393-03e2-4597-adf5-de97e5e79eb1'</v>
      </c>
      <c r="I1351" t="s">
        <v>4008</v>
      </c>
      <c r="J1351" t="s">
        <v>1882</v>
      </c>
      <c r="K1351" t="s">
        <v>1883</v>
      </c>
      <c r="L1351" t="str">
        <f t="shared" si="43"/>
        <v>when WorkOrder.ParentSystemID = 'E8826536-9A9D-4F9E-8D8B-71AA052E281B' and WorkOrder.WOTradeID = '26759677-2DE5-4268-8C8B-3801A7D4C97D' then 'a0a81393-03e2-4597-adf5-de97e5e79eb1'--0740VF02-اتوماسیون-کمال عبدی</v>
      </c>
    </row>
    <row r="1352" spans="1:12">
      <c r="A1352" s="33" t="s">
        <v>2418</v>
      </c>
      <c r="B1352" s="33" t="s">
        <v>2418</v>
      </c>
      <c r="C1352" t="str">
        <f>VLOOKUP(B1352,[1]Sheet6!B:C,2,0)</f>
        <v>F253A056-5C20-45DD-AA66-FBDFDB980907</v>
      </c>
      <c r="D1352" s="34" t="s">
        <v>195</v>
      </c>
      <c r="E1352" t="str">
        <f>VLOOKUP('نهایی براساس سیستم-برق - ابزار'!D1352,[1]Trade!A:B,2,0)</f>
        <v>26759677-2DE5-4268-8C8B-3801A7D4C97D</v>
      </c>
      <c r="F1352" s="34" t="s">
        <v>1777</v>
      </c>
      <c r="G1352" t="str">
        <f>VLOOKUP(F1352,[1]Position!A:D,4,0)</f>
        <v>a0a81393-03e2-4597-adf5-de97e5e79eb1</v>
      </c>
      <c r="H1352" t="str">
        <f t="shared" si="42"/>
        <v>a0a81393-03e2-4597-adf5-de97e5e79eb1'</v>
      </c>
      <c r="I1352" t="s">
        <v>4008</v>
      </c>
      <c r="J1352" t="s">
        <v>1882</v>
      </c>
      <c r="K1352" t="s">
        <v>1883</v>
      </c>
      <c r="L1352" t="str">
        <f t="shared" si="43"/>
        <v>when WorkOrder.ParentSystemID = 'F253A056-5C20-45DD-AA66-FBDFDB980907' and WorkOrder.WOTradeID = '26759677-2DE5-4268-8C8B-3801A7D4C97D' then 'a0a81393-03e2-4597-adf5-de97e5e79eb1'--0740VS01-اتوماسیون-کمال عبدی</v>
      </c>
    </row>
    <row r="1353" spans="1:12">
      <c r="A1353" s="33" t="s">
        <v>2420</v>
      </c>
      <c r="B1353" s="33" t="s">
        <v>2420</v>
      </c>
      <c r="C1353" t="str">
        <f>VLOOKUP(B1353,[1]Sheet6!B:C,2,0)</f>
        <v>33E3CA33-79B9-4F83-B74E-F38485CB22B2</v>
      </c>
      <c r="D1353" s="34" t="s">
        <v>195</v>
      </c>
      <c r="E1353" t="str">
        <f>VLOOKUP('نهایی براساس سیستم-برق - ابزار'!D1353,[1]Trade!A:B,2,0)</f>
        <v>26759677-2DE5-4268-8C8B-3801A7D4C97D</v>
      </c>
      <c r="F1353" s="34" t="s">
        <v>1777</v>
      </c>
      <c r="G1353" t="str">
        <f>VLOOKUP(F1353,[1]Position!A:D,4,0)</f>
        <v>a0a81393-03e2-4597-adf5-de97e5e79eb1</v>
      </c>
      <c r="H1353" t="str">
        <f t="shared" si="42"/>
        <v>a0a81393-03e2-4597-adf5-de97e5e79eb1'</v>
      </c>
      <c r="I1353" t="s">
        <v>4008</v>
      </c>
      <c r="J1353" t="s">
        <v>1882</v>
      </c>
      <c r="K1353" t="s">
        <v>1883</v>
      </c>
      <c r="L1353" t="str">
        <f t="shared" si="43"/>
        <v>when WorkOrder.ParentSystemID = '33E3CA33-79B9-4F83-B74E-F38485CB22B2' and WorkOrder.WOTradeID = '26759677-2DE5-4268-8C8B-3801A7D4C97D' then 'a0a81393-03e2-4597-adf5-de97e5e79eb1'--0740VS02-اتوماسیون-کمال عبدی</v>
      </c>
    </row>
    <row r="1354" spans="1:12">
      <c r="A1354" s="33" t="s">
        <v>2422</v>
      </c>
      <c r="B1354" s="33" t="s">
        <v>2422</v>
      </c>
      <c r="C1354" t="str">
        <f>VLOOKUP(B1354,[1]Sheet6!B:C,2,0)</f>
        <v>1505C93A-E65F-405D-8C6F-5D5E55F5EB19</v>
      </c>
      <c r="D1354" s="34" t="s">
        <v>195</v>
      </c>
      <c r="E1354" t="str">
        <f>VLOOKUP('نهایی براساس سیستم-برق - ابزار'!D1354,[1]Trade!A:B,2,0)</f>
        <v>26759677-2DE5-4268-8C8B-3801A7D4C97D</v>
      </c>
      <c r="F1354" s="34" t="s">
        <v>1777</v>
      </c>
      <c r="G1354" t="str">
        <f>VLOOKUP(F1354,[1]Position!A:D,4,0)</f>
        <v>a0a81393-03e2-4597-adf5-de97e5e79eb1</v>
      </c>
      <c r="H1354" t="str">
        <f t="shared" si="42"/>
        <v>a0a81393-03e2-4597-adf5-de97e5e79eb1'</v>
      </c>
      <c r="I1354" t="s">
        <v>4008</v>
      </c>
      <c r="J1354" t="s">
        <v>1882</v>
      </c>
      <c r="K1354" t="s">
        <v>1883</v>
      </c>
      <c r="L1354" t="str">
        <f t="shared" si="43"/>
        <v>when WorkOrder.ParentSystemID = '1505C93A-E65F-405D-8C6F-5D5E55F5EB19' and WorkOrder.WOTradeID = '26759677-2DE5-4268-8C8B-3801A7D4C97D' then 'a0a81393-03e2-4597-adf5-de97e5e79eb1'--0740WS01-اتوماسیون-کمال عبدی</v>
      </c>
    </row>
    <row r="1355" spans="1:12">
      <c r="A1355" s="33" t="s">
        <v>2424</v>
      </c>
      <c r="B1355" s="33" t="s">
        <v>2424</v>
      </c>
      <c r="C1355" t="str">
        <f>VLOOKUP(B1355,[1]Sheet6!B:C,2,0)</f>
        <v>B34FCCE1-4041-4E27-A383-E5EE42FDF6C8</v>
      </c>
      <c r="D1355" s="34" t="s">
        <v>195</v>
      </c>
      <c r="E1355" t="str">
        <f>VLOOKUP('نهایی براساس سیستم-برق - ابزار'!D1355,[1]Trade!A:B,2,0)</f>
        <v>26759677-2DE5-4268-8C8B-3801A7D4C97D</v>
      </c>
      <c r="F1355" t="s">
        <v>745</v>
      </c>
      <c r="G1355" t="str">
        <f>VLOOKUP(F1355,[1]Position!A:D,4,0)</f>
        <v>0efff8c6-5518-4fc0-ab9d-04eebd9035df</v>
      </c>
      <c r="H1355" t="str">
        <f t="shared" si="42"/>
        <v>0efff8c6-5518-4fc0-ab9d-04eebd9035df'</v>
      </c>
      <c r="I1355" t="s">
        <v>4008</v>
      </c>
      <c r="J1355" t="s">
        <v>1882</v>
      </c>
      <c r="K1355" t="s">
        <v>1883</v>
      </c>
      <c r="L1355" t="str">
        <f t="shared" si="43"/>
        <v>when WorkOrder.ParentSystemID = 'B34FCCE1-4041-4E27-A383-E5EE42FDF6C8' and WorkOrder.WOTradeID = '26759677-2DE5-4268-8C8B-3801A7D4C97D' then '0efff8c6-5518-4fc0-ab9d-04eebd9035df'--0810BC01-اتوماسیون-مهدی ناظمی زاده اردکانی</v>
      </c>
    </row>
    <row r="1356" spans="1:12">
      <c r="A1356" s="33" t="s">
        <v>2426</v>
      </c>
      <c r="B1356" s="33" t="s">
        <v>2426</v>
      </c>
      <c r="C1356" t="str">
        <f>VLOOKUP(B1356,[1]Sheet6!B:C,2,0)</f>
        <v>12C56B1D-0CC9-464A-8F57-F44DF0325EE5</v>
      </c>
      <c r="D1356" s="34" t="s">
        <v>195</v>
      </c>
      <c r="E1356" t="str">
        <f>VLOOKUP('نهایی براساس سیستم-برق - ابزار'!D1356,[1]Trade!A:B,2,0)</f>
        <v>26759677-2DE5-4268-8C8B-3801A7D4C97D</v>
      </c>
      <c r="F1356" t="s">
        <v>745</v>
      </c>
      <c r="G1356" t="str">
        <f>VLOOKUP(F1356,[1]Position!A:D,4,0)</f>
        <v>0efff8c6-5518-4fc0-ab9d-04eebd9035df</v>
      </c>
      <c r="H1356" t="str">
        <f t="shared" si="42"/>
        <v>0efff8c6-5518-4fc0-ab9d-04eebd9035df'</v>
      </c>
      <c r="I1356" t="s">
        <v>4008</v>
      </c>
      <c r="J1356" t="s">
        <v>1882</v>
      </c>
      <c r="K1356" t="s">
        <v>1883</v>
      </c>
      <c r="L1356" t="str">
        <f t="shared" si="43"/>
        <v>when WorkOrder.ParentSystemID = '12C56B1D-0CC9-464A-8F57-F44DF0325EE5' and WorkOrder.WOTradeID = '26759677-2DE5-4268-8C8B-3801A7D4C97D' then '0efff8c6-5518-4fc0-ab9d-04eebd9035df'--0810BC02-اتوماسیون-مهدی ناظمی زاده اردکانی</v>
      </c>
    </row>
    <row r="1357" spans="1:12">
      <c r="A1357" s="33" t="s">
        <v>2428</v>
      </c>
      <c r="B1357" s="33" t="s">
        <v>2428</v>
      </c>
      <c r="C1357" t="str">
        <f>VLOOKUP(B1357,[1]Sheet6!B:C,2,0)</f>
        <v>364A677A-701B-4BB2-AC15-B6CD666337A6</v>
      </c>
      <c r="D1357" s="34" t="s">
        <v>195</v>
      </c>
      <c r="E1357" t="str">
        <f>VLOOKUP('نهایی براساس سیستم-برق - ابزار'!D1357,[1]Trade!A:B,2,0)</f>
        <v>26759677-2DE5-4268-8C8B-3801A7D4C97D</v>
      </c>
      <c r="F1357" t="s">
        <v>745</v>
      </c>
      <c r="G1357" t="str">
        <f>VLOOKUP(F1357,[1]Position!A:D,4,0)</f>
        <v>0efff8c6-5518-4fc0-ab9d-04eebd9035df</v>
      </c>
      <c r="H1357" t="str">
        <f t="shared" si="42"/>
        <v>0efff8c6-5518-4fc0-ab9d-04eebd9035df'</v>
      </c>
      <c r="I1357" t="s">
        <v>4008</v>
      </c>
      <c r="J1357" t="s">
        <v>1882</v>
      </c>
      <c r="K1357" t="s">
        <v>1883</v>
      </c>
      <c r="L1357" t="str">
        <f t="shared" si="43"/>
        <v>when WorkOrder.ParentSystemID = '364A677A-701B-4BB2-AC15-B6CD666337A6' and WorkOrder.WOTradeID = '26759677-2DE5-4268-8C8B-3801A7D4C97D' then '0efff8c6-5518-4fc0-ab9d-04eebd9035df'--0810GA01-اتوماسیون-مهدی ناظمی زاده اردکانی</v>
      </c>
    </row>
    <row r="1358" spans="1:12">
      <c r="A1358" s="33" t="s">
        <v>2430</v>
      </c>
      <c r="B1358" s="33" t="s">
        <v>2430</v>
      </c>
      <c r="C1358" t="str">
        <f>VLOOKUP(B1358,[1]Sheet6!B:C,2,0)</f>
        <v>98D7A088-E335-4D0A-8065-A7012D4762F7</v>
      </c>
      <c r="D1358" s="34" t="s">
        <v>195</v>
      </c>
      <c r="E1358" t="str">
        <f>VLOOKUP('نهایی براساس سیستم-برق - ابزار'!D1358,[1]Trade!A:B,2,0)</f>
        <v>26759677-2DE5-4268-8C8B-3801A7D4C97D</v>
      </c>
      <c r="F1358" t="s">
        <v>745</v>
      </c>
      <c r="G1358" t="str">
        <f>VLOOKUP(F1358,[1]Position!A:D,4,0)</f>
        <v>0efff8c6-5518-4fc0-ab9d-04eebd9035df</v>
      </c>
      <c r="H1358" t="str">
        <f t="shared" si="42"/>
        <v>0efff8c6-5518-4fc0-ab9d-04eebd9035df'</v>
      </c>
      <c r="I1358" t="s">
        <v>4008</v>
      </c>
      <c r="J1358" t="s">
        <v>1882</v>
      </c>
      <c r="K1358" t="s">
        <v>1883</v>
      </c>
      <c r="L1358" t="str">
        <f t="shared" si="43"/>
        <v>when WorkOrder.ParentSystemID = '98D7A088-E335-4D0A-8065-A7012D4762F7' and WorkOrder.WOTradeID = '26759677-2DE5-4268-8C8B-3801A7D4C97D' then '0efff8c6-5518-4fc0-ab9d-04eebd9035df'--0810SM01-اتوماسیون-مهدی ناظمی زاده اردکانی</v>
      </c>
    </row>
    <row r="1359" spans="1:12">
      <c r="A1359" s="33" t="s">
        <v>2432</v>
      </c>
      <c r="B1359" s="33" t="s">
        <v>2432</v>
      </c>
      <c r="C1359" t="str">
        <f>VLOOKUP(B1359,[1]Sheet6!B:C,2,0)</f>
        <v>28382387-B891-48F8-9F8D-579B2142C93D</v>
      </c>
      <c r="D1359" s="34" t="s">
        <v>195</v>
      </c>
      <c r="E1359" t="str">
        <f>VLOOKUP('نهایی براساس سیستم-برق - ابزار'!D1359,[1]Trade!A:B,2,0)</f>
        <v>26759677-2DE5-4268-8C8B-3801A7D4C97D</v>
      </c>
      <c r="F1359" t="s">
        <v>745</v>
      </c>
      <c r="G1359" t="str">
        <f>VLOOKUP(F1359,[1]Position!A:D,4,0)</f>
        <v>0efff8c6-5518-4fc0-ab9d-04eebd9035df</v>
      </c>
      <c r="H1359" t="str">
        <f t="shared" si="42"/>
        <v>0efff8c6-5518-4fc0-ab9d-04eebd9035df'</v>
      </c>
      <c r="I1359" t="s">
        <v>4008</v>
      </c>
      <c r="J1359" t="s">
        <v>1882</v>
      </c>
      <c r="K1359" t="s">
        <v>1883</v>
      </c>
      <c r="L1359" t="str">
        <f t="shared" si="43"/>
        <v>when WorkOrder.ParentSystemID = '28382387-B891-48F8-9F8D-579B2142C93D' and WorkOrder.WOTradeID = '26759677-2DE5-4268-8C8B-3801A7D4C97D' then '0efff8c6-5518-4fc0-ab9d-04eebd9035df'--0810ST01-اتوماسیون-مهدی ناظمی زاده اردکانی</v>
      </c>
    </row>
    <row r="1360" spans="1:12">
      <c r="A1360" s="33" t="s">
        <v>2434</v>
      </c>
      <c r="B1360" s="33" t="s">
        <v>2434</v>
      </c>
      <c r="C1360" t="str">
        <f>VLOOKUP(B1360,[1]Sheet6!B:C,2,0)</f>
        <v>82E050DB-0329-494C-86B2-350864B5D11A</v>
      </c>
      <c r="D1360" s="34" t="s">
        <v>195</v>
      </c>
      <c r="E1360" t="str">
        <f>VLOOKUP('نهایی براساس سیستم-برق - ابزار'!D1360,[1]Trade!A:B,2,0)</f>
        <v>26759677-2DE5-4268-8C8B-3801A7D4C97D</v>
      </c>
      <c r="F1360" t="s">
        <v>745</v>
      </c>
      <c r="G1360" t="str">
        <f>VLOOKUP(F1360,[1]Position!A:D,4,0)</f>
        <v>0efff8c6-5518-4fc0-ab9d-04eebd9035df</v>
      </c>
      <c r="H1360" t="str">
        <f t="shared" si="42"/>
        <v>0efff8c6-5518-4fc0-ab9d-04eebd9035df'</v>
      </c>
      <c r="I1360" t="s">
        <v>4008</v>
      </c>
      <c r="J1360" t="s">
        <v>1882</v>
      </c>
      <c r="K1360" t="s">
        <v>1883</v>
      </c>
      <c r="L1360" t="str">
        <f t="shared" si="43"/>
        <v>when WorkOrder.ParentSystemID = '82E050DB-0329-494C-86B2-350864B5D11A' and WorkOrder.WOTradeID = '26759677-2DE5-4268-8C8B-3801A7D4C97D' then '0efff8c6-5518-4fc0-ab9d-04eebd9035df'--0810TT01-اتوماسیون-مهدی ناظمی زاده اردکانی</v>
      </c>
    </row>
    <row r="1361" spans="1:12">
      <c r="A1361" s="33" t="s">
        <v>2436</v>
      </c>
      <c r="B1361" s="33" t="s">
        <v>2436</v>
      </c>
      <c r="C1361" t="str">
        <f>VLOOKUP(B1361,[1]Sheet6!B:C,2,0)</f>
        <v>3500E75E-105B-41BD-8357-A83225C044EE</v>
      </c>
      <c r="D1361" s="34" t="s">
        <v>195</v>
      </c>
      <c r="E1361" t="str">
        <f>VLOOKUP('نهایی براساس سیستم-برق - ابزار'!D1361,[1]Trade!A:B,2,0)</f>
        <v>26759677-2DE5-4268-8C8B-3801A7D4C97D</v>
      </c>
      <c r="F1361" t="s">
        <v>745</v>
      </c>
      <c r="G1361" t="str">
        <f>VLOOKUP(F1361,[1]Position!A:D,4,0)</f>
        <v>0efff8c6-5518-4fc0-ab9d-04eebd9035df</v>
      </c>
      <c r="H1361" t="str">
        <f t="shared" si="42"/>
        <v>0efff8c6-5518-4fc0-ab9d-04eebd9035df'</v>
      </c>
      <c r="I1361" t="s">
        <v>4008</v>
      </c>
      <c r="J1361" t="s">
        <v>1882</v>
      </c>
      <c r="K1361" t="s">
        <v>1883</v>
      </c>
      <c r="L1361" t="str">
        <f t="shared" si="43"/>
        <v>when WorkOrder.ParentSystemID = '3500E75E-105B-41BD-8357-A83225C044EE' and WorkOrder.WOTradeID = '26759677-2DE5-4268-8C8B-3801A7D4C97D' then '0efff8c6-5518-4fc0-ab9d-04eebd9035df'--0820AR01-اتوماسیون-مهدی ناظمی زاده اردکانی</v>
      </c>
    </row>
    <row r="1362" spans="1:12">
      <c r="A1362" s="33" t="s">
        <v>2438</v>
      </c>
      <c r="B1362" s="33" t="s">
        <v>2438</v>
      </c>
      <c r="C1362" t="str">
        <f>VLOOKUP(B1362,[1]Sheet6!B:C,2,0)</f>
        <v>ED21AC8E-A275-42BD-ADB7-8A09C098D51B</v>
      </c>
      <c r="D1362" s="34" t="s">
        <v>195</v>
      </c>
      <c r="E1362" t="str">
        <f>VLOOKUP('نهایی براساس سیستم-برق - ابزار'!D1362,[1]Trade!A:B,2,0)</f>
        <v>26759677-2DE5-4268-8C8B-3801A7D4C97D</v>
      </c>
      <c r="F1362" t="s">
        <v>745</v>
      </c>
      <c r="G1362" t="str">
        <f>VLOOKUP(F1362,[1]Position!A:D,4,0)</f>
        <v>0efff8c6-5518-4fc0-ab9d-04eebd9035df</v>
      </c>
      <c r="H1362" t="str">
        <f t="shared" si="42"/>
        <v>0efff8c6-5518-4fc0-ab9d-04eebd9035df'</v>
      </c>
      <c r="I1362" t="s">
        <v>4008</v>
      </c>
      <c r="J1362" t="s">
        <v>1882</v>
      </c>
      <c r="K1362" t="s">
        <v>1883</v>
      </c>
      <c r="L1362" t="str">
        <f t="shared" si="43"/>
        <v>when WorkOrder.ParentSystemID = 'ED21AC8E-A275-42BD-ADB7-8A09C098D51B' and WorkOrder.WOTradeID = '26759677-2DE5-4268-8C8B-3801A7D4C97D' then '0efff8c6-5518-4fc0-ab9d-04eebd9035df'--0820BC01-اتوماسیون-مهدی ناظمی زاده اردکانی</v>
      </c>
    </row>
    <row r="1363" spans="1:12">
      <c r="A1363" s="33" t="s">
        <v>2440</v>
      </c>
      <c r="B1363" s="33" t="s">
        <v>2440</v>
      </c>
      <c r="C1363" t="str">
        <f>VLOOKUP(B1363,[1]Sheet6!B:C,2,0)</f>
        <v>364A9EA4-A180-45EE-AC8D-DE914EAE2001</v>
      </c>
      <c r="D1363" s="34" t="s">
        <v>195</v>
      </c>
      <c r="E1363" t="str">
        <f>VLOOKUP('نهایی براساس سیستم-برق - ابزار'!D1363,[1]Trade!A:B,2,0)</f>
        <v>26759677-2DE5-4268-8C8B-3801A7D4C97D</v>
      </c>
      <c r="F1363" t="s">
        <v>745</v>
      </c>
      <c r="G1363" t="str">
        <f>VLOOKUP(F1363,[1]Position!A:D,4,0)</f>
        <v>0efff8c6-5518-4fc0-ab9d-04eebd9035df</v>
      </c>
      <c r="H1363" t="str">
        <f t="shared" si="42"/>
        <v>0efff8c6-5518-4fc0-ab9d-04eebd9035df'</v>
      </c>
      <c r="I1363" t="s">
        <v>4008</v>
      </c>
      <c r="J1363" t="s">
        <v>1882</v>
      </c>
      <c r="K1363" t="s">
        <v>1883</v>
      </c>
      <c r="L1363" t="str">
        <f t="shared" si="43"/>
        <v>when WorkOrder.ParentSystemID = '364A9EA4-A180-45EE-AC8D-DE914EAE2001' and WorkOrder.WOTradeID = '26759677-2DE5-4268-8C8B-3801A7D4C97D' then '0efff8c6-5518-4fc0-ab9d-04eebd9035df'--0820BC02-اتوماسیون-مهدی ناظمی زاده اردکانی</v>
      </c>
    </row>
    <row r="1364" spans="1:12">
      <c r="A1364" s="33" t="s">
        <v>2442</v>
      </c>
      <c r="B1364" s="33" t="s">
        <v>2442</v>
      </c>
      <c r="C1364" t="str">
        <f>VLOOKUP(B1364,[1]Sheet6!B:C,2,0)</f>
        <v>43AC203A-DC07-41DF-A460-90313867E903</v>
      </c>
      <c r="D1364" s="34" t="s">
        <v>195</v>
      </c>
      <c r="E1364" t="str">
        <f>VLOOKUP('نهایی براساس سیستم-برق - ابزار'!D1364,[1]Trade!A:B,2,0)</f>
        <v>26759677-2DE5-4268-8C8B-3801A7D4C97D</v>
      </c>
      <c r="F1364" t="s">
        <v>745</v>
      </c>
      <c r="G1364" t="str">
        <f>VLOOKUP(F1364,[1]Position!A:D,4,0)</f>
        <v>0efff8c6-5518-4fc0-ab9d-04eebd9035df</v>
      </c>
      <c r="H1364" t="str">
        <f t="shared" si="42"/>
        <v>0efff8c6-5518-4fc0-ab9d-04eebd9035df'</v>
      </c>
      <c r="I1364" t="s">
        <v>4008</v>
      </c>
      <c r="J1364" t="s">
        <v>1882</v>
      </c>
      <c r="K1364" t="s">
        <v>1883</v>
      </c>
      <c r="L1364" t="str">
        <f t="shared" si="43"/>
        <v>when WorkOrder.ParentSystemID = '43AC203A-DC07-41DF-A460-90313867E903' and WorkOrder.WOTradeID = '26759677-2DE5-4268-8C8B-3801A7D4C97D' then '0efff8c6-5518-4fc0-ab9d-04eebd9035df'--0820BC03-اتوماسیون-مهدی ناظمی زاده اردکانی</v>
      </c>
    </row>
    <row r="1365" spans="1:12">
      <c r="A1365" s="33" t="s">
        <v>2444</v>
      </c>
      <c r="B1365" s="33" t="s">
        <v>2444</v>
      </c>
      <c r="C1365" t="str">
        <f>VLOOKUP(B1365,[1]Sheet6!B:C,2,0)</f>
        <v>739D306E-A782-4B2C-B6CF-E7A79005499E</v>
      </c>
      <c r="D1365" s="34" t="s">
        <v>195</v>
      </c>
      <c r="E1365" t="str">
        <f>VLOOKUP('نهایی براساس سیستم-برق - ابزار'!D1365,[1]Trade!A:B,2,0)</f>
        <v>26759677-2DE5-4268-8C8B-3801A7D4C97D</v>
      </c>
      <c r="F1365" t="s">
        <v>745</v>
      </c>
      <c r="G1365" t="str">
        <f>VLOOKUP(F1365,[1]Position!A:D,4,0)</f>
        <v>0efff8c6-5518-4fc0-ab9d-04eebd9035df</v>
      </c>
      <c r="H1365" t="str">
        <f t="shared" si="42"/>
        <v>0efff8c6-5518-4fc0-ab9d-04eebd9035df'</v>
      </c>
      <c r="I1365" t="s">
        <v>4008</v>
      </c>
      <c r="J1365" t="s">
        <v>1882</v>
      </c>
      <c r="K1365" t="s">
        <v>1883</v>
      </c>
      <c r="L1365" t="str">
        <f t="shared" si="43"/>
        <v>when WorkOrder.ParentSystemID = '739D306E-A782-4B2C-B6CF-E7A79005499E' and WorkOrder.WOTradeID = '26759677-2DE5-4268-8C8B-3801A7D4C97D' then '0efff8c6-5518-4fc0-ab9d-04eebd9035df'--0820BC04-اتوماسیون-مهدی ناظمی زاده اردکانی</v>
      </c>
    </row>
    <row r="1366" spans="1:12">
      <c r="A1366" s="33" t="s">
        <v>2446</v>
      </c>
      <c r="B1366" s="33" t="s">
        <v>2446</v>
      </c>
      <c r="C1366" t="str">
        <f>VLOOKUP(B1366,[1]Sheet6!B:C,2,0)</f>
        <v>0D415A6C-7FC5-48A5-B93A-82E1588D2776</v>
      </c>
      <c r="D1366" s="34" t="s">
        <v>195</v>
      </c>
      <c r="E1366" t="str">
        <f>VLOOKUP('نهایی براساس سیستم-برق - ابزار'!D1366,[1]Trade!A:B,2,0)</f>
        <v>26759677-2DE5-4268-8C8B-3801A7D4C97D</v>
      </c>
      <c r="F1366" t="s">
        <v>745</v>
      </c>
      <c r="G1366" t="str">
        <f>VLOOKUP(F1366,[1]Position!A:D,4,0)</f>
        <v>0efff8c6-5518-4fc0-ab9d-04eebd9035df</v>
      </c>
      <c r="H1366" t="str">
        <f t="shared" si="42"/>
        <v>0efff8c6-5518-4fc0-ab9d-04eebd9035df'</v>
      </c>
      <c r="I1366" t="s">
        <v>4008</v>
      </c>
      <c r="J1366" t="s">
        <v>1882</v>
      </c>
      <c r="K1366" t="s">
        <v>1883</v>
      </c>
      <c r="L1366" t="str">
        <f t="shared" si="43"/>
        <v>when WorkOrder.ParentSystemID = '0D415A6C-7FC5-48A5-B93A-82E1588D2776' and WorkOrder.WOTradeID = '26759677-2DE5-4268-8C8B-3801A7D4C97D' then '0efff8c6-5518-4fc0-ab9d-04eebd9035df'--0820BC05-اتوماسیون-مهدی ناظمی زاده اردکانی</v>
      </c>
    </row>
    <row r="1367" spans="1:12">
      <c r="A1367" s="33" t="s">
        <v>2448</v>
      </c>
      <c r="B1367" s="33" t="s">
        <v>2448</v>
      </c>
      <c r="C1367" t="str">
        <f>VLOOKUP(B1367,[1]Sheet6!B:C,2,0)</f>
        <v>6623FA39-7901-4490-98DA-EBA686663D2B</v>
      </c>
      <c r="D1367" s="34" t="s">
        <v>195</v>
      </c>
      <c r="E1367" t="str">
        <f>VLOOKUP('نهایی براساس سیستم-برق - ابزار'!D1367,[1]Trade!A:B,2,0)</f>
        <v>26759677-2DE5-4268-8C8B-3801A7D4C97D</v>
      </c>
      <c r="F1367" t="s">
        <v>745</v>
      </c>
      <c r="G1367" t="str">
        <f>VLOOKUP(F1367,[1]Position!A:D,4,0)</f>
        <v>0efff8c6-5518-4fc0-ab9d-04eebd9035df</v>
      </c>
      <c r="H1367" t="str">
        <f t="shared" si="42"/>
        <v>0efff8c6-5518-4fc0-ab9d-04eebd9035df'</v>
      </c>
      <c r="I1367" t="s">
        <v>4008</v>
      </c>
      <c r="J1367" t="s">
        <v>1882</v>
      </c>
      <c r="K1367" t="s">
        <v>1883</v>
      </c>
      <c r="L1367" t="str">
        <f t="shared" si="43"/>
        <v>when WorkOrder.ParentSystemID = '6623FA39-7901-4490-98DA-EBA686663D2B' and WorkOrder.WOTradeID = '26759677-2DE5-4268-8C8B-3801A7D4C97D' then '0efff8c6-5518-4fc0-ab9d-04eebd9035df'--0820BC06-اتوماسیون-مهدی ناظمی زاده اردکانی</v>
      </c>
    </row>
    <row r="1368" spans="1:12">
      <c r="A1368" s="33" t="s">
        <v>2450</v>
      </c>
      <c r="B1368" s="33" t="s">
        <v>2450</v>
      </c>
      <c r="C1368" t="str">
        <f>VLOOKUP(B1368,[1]Sheet6!B:C,2,0)</f>
        <v>03DFE3A0-63F2-4F4B-AD08-30A36DD267C2</v>
      </c>
      <c r="D1368" s="34" t="s">
        <v>195</v>
      </c>
      <c r="E1368" t="str">
        <f>VLOOKUP('نهایی براساس سیستم-برق - ابزار'!D1368,[1]Trade!A:B,2,0)</f>
        <v>26759677-2DE5-4268-8C8B-3801A7D4C97D</v>
      </c>
      <c r="F1368" t="s">
        <v>745</v>
      </c>
      <c r="G1368" t="str">
        <f>VLOOKUP(F1368,[1]Position!A:D,4,0)</f>
        <v>0efff8c6-5518-4fc0-ab9d-04eebd9035df</v>
      </c>
      <c r="H1368" t="str">
        <f t="shared" si="42"/>
        <v>0efff8c6-5518-4fc0-ab9d-04eebd9035df'</v>
      </c>
      <c r="I1368" t="s">
        <v>4008</v>
      </c>
      <c r="J1368" t="s">
        <v>1882</v>
      </c>
      <c r="K1368" t="s">
        <v>1883</v>
      </c>
      <c r="L1368" t="str">
        <f t="shared" si="43"/>
        <v>when WorkOrder.ParentSystemID = '03DFE3A0-63F2-4F4B-AD08-30A36DD267C2' and WorkOrder.WOTradeID = '26759677-2DE5-4268-8C8B-3801A7D4C97D' then '0efff8c6-5518-4fc0-ab9d-04eebd9035df'--0820BC07-اتوماسیون-مهدی ناظمی زاده اردکانی</v>
      </c>
    </row>
    <row r="1369" spans="1:12">
      <c r="A1369" s="33" t="s">
        <v>2452</v>
      </c>
      <c r="B1369" s="33" t="s">
        <v>2452</v>
      </c>
      <c r="C1369" t="str">
        <f>VLOOKUP(B1369,[1]Sheet6!B:C,2,0)</f>
        <v>185390B5-FB0E-42B2-8708-AADE975933F0</v>
      </c>
      <c r="D1369" s="34" t="s">
        <v>195</v>
      </c>
      <c r="E1369" t="str">
        <f>VLOOKUP('نهایی براساس سیستم-برق - ابزار'!D1369,[1]Trade!A:B,2,0)</f>
        <v>26759677-2DE5-4268-8C8B-3801A7D4C97D</v>
      </c>
      <c r="F1369" t="s">
        <v>745</v>
      </c>
      <c r="G1369" t="str">
        <f>VLOOKUP(F1369,[1]Position!A:D,4,0)</f>
        <v>0efff8c6-5518-4fc0-ab9d-04eebd9035df</v>
      </c>
      <c r="H1369" t="str">
        <f t="shared" si="42"/>
        <v>0efff8c6-5518-4fc0-ab9d-04eebd9035df'</v>
      </c>
      <c r="I1369" t="s">
        <v>4008</v>
      </c>
      <c r="J1369" t="s">
        <v>1882</v>
      </c>
      <c r="K1369" t="s">
        <v>1883</v>
      </c>
      <c r="L1369" t="str">
        <f t="shared" si="43"/>
        <v>when WorkOrder.ParentSystemID = '185390B5-FB0E-42B2-8708-AADE975933F0' and WorkOrder.WOTradeID = '26759677-2DE5-4268-8C8B-3801A7D4C97D' then '0efff8c6-5518-4fc0-ab9d-04eebd9035df'--0820BF01-اتوماسیون-مهدی ناظمی زاده اردکانی</v>
      </c>
    </row>
    <row r="1370" spans="1:12">
      <c r="A1370" s="33" t="s">
        <v>2454</v>
      </c>
      <c r="B1370" s="33" t="s">
        <v>2454</v>
      </c>
      <c r="C1370" t="str">
        <f>VLOOKUP(B1370,[1]Sheet6!B:C,2,0)</f>
        <v>64A5C211-29EB-42B6-9848-F0B73500522E</v>
      </c>
      <c r="D1370" s="34" t="s">
        <v>195</v>
      </c>
      <c r="E1370" t="str">
        <f>VLOOKUP('نهایی براساس سیستم-برق - ابزار'!D1370,[1]Trade!A:B,2,0)</f>
        <v>26759677-2DE5-4268-8C8B-3801A7D4C97D</v>
      </c>
      <c r="F1370" t="s">
        <v>745</v>
      </c>
      <c r="G1370" t="str">
        <f>VLOOKUP(F1370,[1]Position!A:D,4,0)</f>
        <v>0efff8c6-5518-4fc0-ab9d-04eebd9035df</v>
      </c>
      <c r="H1370" t="str">
        <f t="shared" si="42"/>
        <v>0efff8c6-5518-4fc0-ab9d-04eebd9035df'</v>
      </c>
      <c r="I1370" t="s">
        <v>4008</v>
      </c>
      <c r="J1370" t="s">
        <v>1882</v>
      </c>
      <c r="K1370" t="s">
        <v>1883</v>
      </c>
      <c r="L1370" t="str">
        <f t="shared" si="43"/>
        <v>when WorkOrder.ParentSystemID = '64A5C211-29EB-42B6-9848-F0B73500522E' and WorkOrder.WOTradeID = '26759677-2DE5-4268-8C8B-3801A7D4C97D' then '0efff8c6-5518-4fc0-ab9d-04eebd9035df'--0820BF02-اتوماسیون-مهدی ناظمی زاده اردکانی</v>
      </c>
    </row>
    <row r="1371" spans="1:12">
      <c r="A1371" s="33" t="s">
        <v>2456</v>
      </c>
      <c r="B1371" s="33" t="s">
        <v>2456</v>
      </c>
      <c r="C1371" t="str">
        <f>VLOOKUP(B1371,[1]Sheet6!B:C,2,0)</f>
        <v>CBA951E2-433F-4F46-98D1-71FBE46C94C1</v>
      </c>
      <c r="D1371" s="34" t="s">
        <v>195</v>
      </c>
      <c r="E1371" t="str">
        <f>VLOOKUP('نهایی براساس سیستم-برق - ابزار'!D1371,[1]Trade!A:B,2,0)</f>
        <v>26759677-2DE5-4268-8C8B-3801A7D4C97D</v>
      </c>
      <c r="F1371" t="s">
        <v>745</v>
      </c>
      <c r="G1371" t="str">
        <f>VLOOKUP(F1371,[1]Position!A:D,4,0)</f>
        <v>0efff8c6-5518-4fc0-ab9d-04eebd9035df</v>
      </c>
      <c r="H1371" t="str">
        <f t="shared" si="42"/>
        <v>0efff8c6-5518-4fc0-ab9d-04eebd9035df'</v>
      </c>
      <c r="I1371" t="s">
        <v>4008</v>
      </c>
      <c r="J1371" t="s">
        <v>1882</v>
      </c>
      <c r="K1371" t="s">
        <v>1883</v>
      </c>
      <c r="L1371" t="str">
        <f t="shared" si="43"/>
        <v>when WorkOrder.ParentSystemID = 'CBA951E2-433F-4F46-98D1-71FBE46C94C1' and WorkOrder.WOTradeID = '26759677-2DE5-4268-8C8B-3801A7D4C97D' then '0efff8c6-5518-4fc0-ab9d-04eebd9035df'--0820BF03-اتوماسیون-مهدی ناظمی زاده اردکانی</v>
      </c>
    </row>
    <row r="1372" spans="1:12">
      <c r="A1372" s="33" t="s">
        <v>2458</v>
      </c>
      <c r="B1372" s="33" t="s">
        <v>2458</v>
      </c>
      <c r="C1372" t="str">
        <f>VLOOKUP(B1372,[1]Sheet6!B:C,2,0)</f>
        <v>B9A8E444-ABBE-4D65-8906-EA1D8CC63B7B</v>
      </c>
      <c r="D1372" s="34" t="s">
        <v>195</v>
      </c>
      <c r="E1372" t="str">
        <f>VLOOKUP('نهایی براساس سیستم-برق - ابزار'!D1372,[1]Trade!A:B,2,0)</f>
        <v>26759677-2DE5-4268-8C8B-3801A7D4C97D</v>
      </c>
      <c r="F1372" t="s">
        <v>745</v>
      </c>
      <c r="G1372" t="str">
        <f>VLOOKUP(F1372,[1]Position!A:D,4,0)</f>
        <v>0efff8c6-5518-4fc0-ab9d-04eebd9035df</v>
      </c>
      <c r="H1372" t="str">
        <f t="shared" si="42"/>
        <v>0efff8c6-5518-4fc0-ab9d-04eebd9035df'</v>
      </c>
      <c r="I1372" t="s">
        <v>4008</v>
      </c>
      <c r="J1372" t="s">
        <v>1882</v>
      </c>
      <c r="K1372" t="s">
        <v>1883</v>
      </c>
      <c r="L1372" t="str">
        <f t="shared" si="43"/>
        <v>when WorkOrder.ParentSystemID = 'B9A8E444-ABBE-4D65-8906-EA1D8CC63B7B' and WorkOrder.WOTradeID = '26759677-2DE5-4268-8C8B-3801A7D4C97D' then '0efff8c6-5518-4fc0-ab9d-04eebd9035df'--0820BI01-اتوماسیون-مهدی ناظمی زاده اردکانی</v>
      </c>
    </row>
    <row r="1373" spans="1:12">
      <c r="A1373" s="33" t="s">
        <v>2460</v>
      </c>
      <c r="B1373" s="33" t="s">
        <v>2460</v>
      </c>
      <c r="C1373" t="str">
        <f>VLOOKUP(B1373,[1]Sheet6!B:C,2,0)</f>
        <v>C736DD6B-6DDF-4B55-9BCD-373E3EE18B84</v>
      </c>
      <c r="D1373" s="34" t="s">
        <v>195</v>
      </c>
      <c r="E1373" t="str">
        <f>VLOOKUP('نهایی براساس سیستم-برق - ابزار'!D1373,[1]Trade!A:B,2,0)</f>
        <v>26759677-2DE5-4268-8C8B-3801A7D4C97D</v>
      </c>
      <c r="F1373" t="s">
        <v>745</v>
      </c>
      <c r="G1373" t="str">
        <f>VLOOKUP(F1373,[1]Position!A:D,4,0)</f>
        <v>0efff8c6-5518-4fc0-ab9d-04eebd9035df</v>
      </c>
      <c r="H1373" t="str">
        <f t="shared" si="42"/>
        <v>0efff8c6-5518-4fc0-ab9d-04eebd9035df'</v>
      </c>
      <c r="I1373" t="s">
        <v>4008</v>
      </c>
      <c r="J1373" t="s">
        <v>1882</v>
      </c>
      <c r="K1373" t="s">
        <v>1883</v>
      </c>
      <c r="L1373" t="str">
        <f t="shared" si="43"/>
        <v>when WorkOrder.ParentSystemID = 'C736DD6B-6DDF-4B55-9BCD-373E3EE18B84' and WorkOrder.WOTradeID = '26759677-2DE5-4268-8C8B-3801A7D4C97D' then '0efff8c6-5518-4fc0-ab9d-04eebd9035df'--0820BI02-اتوماسیون-مهدی ناظمی زاده اردکانی</v>
      </c>
    </row>
    <row r="1374" spans="1:12">
      <c r="A1374" s="33" t="s">
        <v>2462</v>
      </c>
      <c r="B1374" s="33" t="s">
        <v>2462</v>
      </c>
      <c r="C1374" t="str">
        <f>VLOOKUP(B1374,[1]Sheet6!B:C,2,0)</f>
        <v>04431995-2433-4FD6-B9A8-2F5B020AEAE9</v>
      </c>
      <c r="D1374" s="34" t="s">
        <v>195</v>
      </c>
      <c r="E1374" t="str">
        <f>VLOOKUP('نهایی براساس سیستم-برق - ابزار'!D1374,[1]Trade!A:B,2,0)</f>
        <v>26759677-2DE5-4268-8C8B-3801A7D4C97D</v>
      </c>
      <c r="F1374" t="s">
        <v>745</v>
      </c>
      <c r="G1374" t="str">
        <f>VLOOKUP(F1374,[1]Position!A:D,4,0)</f>
        <v>0efff8c6-5518-4fc0-ab9d-04eebd9035df</v>
      </c>
      <c r="H1374" t="str">
        <f t="shared" si="42"/>
        <v>0efff8c6-5518-4fc0-ab9d-04eebd9035df'</v>
      </c>
      <c r="I1374" t="s">
        <v>4008</v>
      </c>
      <c r="J1374" t="s">
        <v>1882</v>
      </c>
      <c r="K1374" t="s">
        <v>1883</v>
      </c>
      <c r="L1374" t="str">
        <f t="shared" si="43"/>
        <v>when WorkOrder.ParentSystemID = '04431995-2433-4FD6-B9A8-2F5B020AEAE9' and WorkOrder.WOTradeID = '26759677-2DE5-4268-8C8B-3801A7D4C97D' then '0efff8c6-5518-4fc0-ab9d-04eebd9035df'--0820BI03-اتوماسیون-مهدی ناظمی زاده اردکانی</v>
      </c>
    </row>
    <row r="1375" spans="1:12">
      <c r="A1375" s="33" t="s">
        <v>2464</v>
      </c>
      <c r="B1375" s="33" t="s">
        <v>2464</v>
      </c>
      <c r="C1375" t="str">
        <f>VLOOKUP(B1375,[1]Sheet6!B:C,2,0)</f>
        <v>952BF464-B19E-4069-882C-CBBFF8020AA1</v>
      </c>
      <c r="D1375" s="34" t="s">
        <v>195</v>
      </c>
      <c r="E1375" t="str">
        <f>VLOOKUP('نهایی براساس سیستم-برق - ابزار'!D1375,[1]Trade!A:B,2,0)</f>
        <v>26759677-2DE5-4268-8C8B-3801A7D4C97D</v>
      </c>
      <c r="F1375" t="s">
        <v>745</v>
      </c>
      <c r="G1375" t="str">
        <f>VLOOKUP(F1375,[1]Position!A:D,4,0)</f>
        <v>0efff8c6-5518-4fc0-ab9d-04eebd9035df</v>
      </c>
      <c r="H1375" t="str">
        <f t="shared" si="42"/>
        <v>0efff8c6-5518-4fc0-ab9d-04eebd9035df'</v>
      </c>
      <c r="I1375" t="s">
        <v>4008</v>
      </c>
      <c r="J1375" t="s">
        <v>1882</v>
      </c>
      <c r="K1375" t="s">
        <v>1883</v>
      </c>
      <c r="L1375" t="str">
        <f t="shared" si="43"/>
        <v>when WorkOrder.ParentSystemID = '952BF464-B19E-4069-882C-CBBFF8020AA1' and WorkOrder.WOTradeID = '26759677-2DE5-4268-8C8B-3801A7D4C97D' then '0efff8c6-5518-4fc0-ab9d-04eebd9035df'--0820BI04-اتوماسیون-مهدی ناظمی زاده اردکانی</v>
      </c>
    </row>
    <row r="1376" spans="1:12">
      <c r="A1376" s="33" t="s">
        <v>2466</v>
      </c>
      <c r="B1376" s="33" t="s">
        <v>2466</v>
      </c>
      <c r="C1376" t="str">
        <f>VLOOKUP(B1376,[1]Sheet6!B:C,2,0)</f>
        <v>5690ED42-F5A2-4BA0-B8DC-1A088EC1F3E1</v>
      </c>
      <c r="D1376" s="34" t="s">
        <v>195</v>
      </c>
      <c r="E1376" t="str">
        <f>VLOOKUP('نهایی براساس سیستم-برق - ابزار'!D1376,[1]Trade!A:B,2,0)</f>
        <v>26759677-2DE5-4268-8C8B-3801A7D4C97D</v>
      </c>
      <c r="F1376" t="s">
        <v>745</v>
      </c>
      <c r="G1376" t="str">
        <f>VLOOKUP(F1376,[1]Position!A:D,4,0)</f>
        <v>0efff8c6-5518-4fc0-ab9d-04eebd9035df</v>
      </c>
      <c r="H1376" t="str">
        <f t="shared" si="42"/>
        <v>0efff8c6-5518-4fc0-ab9d-04eebd9035df'</v>
      </c>
      <c r="I1376" t="s">
        <v>4008</v>
      </c>
      <c r="J1376" t="s">
        <v>1882</v>
      </c>
      <c r="K1376" t="s">
        <v>1883</v>
      </c>
      <c r="L1376" t="str">
        <f t="shared" si="43"/>
        <v>when WorkOrder.ParentSystemID = '5690ED42-F5A2-4BA0-B8DC-1A088EC1F3E1' and WorkOrder.WOTradeID = '26759677-2DE5-4268-8C8B-3801A7D4C97D' then '0efff8c6-5518-4fc0-ab9d-04eebd9035df'--0820CH01-اتوماسیون-مهدی ناظمی زاده اردکانی</v>
      </c>
    </row>
    <row r="1377" spans="1:12">
      <c r="A1377" s="33" t="s">
        <v>2468</v>
      </c>
      <c r="B1377" s="33" t="s">
        <v>2468</v>
      </c>
      <c r="C1377" t="str">
        <f>VLOOKUP(B1377,[1]Sheet6!B:C,2,0)</f>
        <v>B0E13D32-BF53-40B1-AFDE-A7749131E445</v>
      </c>
      <c r="D1377" s="34" t="s">
        <v>195</v>
      </c>
      <c r="E1377" t="str">
        <f>VLOOKUP('نهایی براساس سیستم-برق - ابزار'!D1377,[1]Trade!A:B,2,0)</f>
        <v>26759677-2DE5-4268-8C8B-3801A7D4C97D</v>
      </c>
      <c r="F1377" t="s">
        <v>745</v>
      </c>
      <c r="G1377" t="str">
        <f>VLOOKUP(F1377,[1]Position!A:D,4,0)</f>
        <v>0efff8c6-5518-4fc0-ab9d-04eebd9035df</v>
      </c>
      <c r="H1377" t="str">
        <f t="shared" si="42"/>
        <v>0efff8c6-5518-4fc0-ab9d-04eebd9035df'</v>
      </c>
      <c r="I1377" t="s">
        <v>4008</v>
      </c>
      <c r="J1377" t="s">
        <v>1882</v>
      </c>
      <c r="K1377" t="s">
        <v>1883</v>
      </c>
      <c r="L1377" t="str">
        <f t="shared" si="43"/>
        <v>when WorkOrder.ParentSystemID = 'B0E13D32-BF53-40B1-AFDE-A7749131E445' and WorkOrder.WOTradeID = '26759677-2DE5-4268-8C8B-3801A7D4C97D' then '0efff8c6-5518-4fc0-ab9d-04eebd9035df'--0820CL01-اتوماسیون-مهدی ناظمی زاده اردکانی</v>
      </c>
    </row>
    <row r="1378" spans="1:12">
      <c r="A1378" s="33" t="s">
        <v>2470</v>
      </c>
      <c r="B1378" s="33" t="s">
        <v>2470</v>
      </c>
      <c r="C1378" t="str">
        <f>VLOOKUP(B1378,[1]Sheet6!B:C,2,0)</f>
        <v>BDAD0F19-9471-4EE1-B48C-A95FD5B51B9D</v>
      </c>
      <c r="D1378" s="34" t="s">
        <v>195</v>
      </c>
      <c r="E1378" t="str">
        <f>VLOOKUP('نهایی براساس سیستم-برق - ابزار'!D1378,[1]Trade!A:B,2,0)</f>
        <v>26759677-2DE5-4268-8C8B-3801A7D4C97D</v>
      </c>
      <c r="F1378" t="s">
        <v>745</v>
      </c>
      <c r="G1378" t="str">
        <f>VLOOKUP(F1378,[1]Position!A:D,4,0)</f>
        <v>0efff8c6-5518-4fc0-ab9d-04eebd9035df</v>
      </c>
      <c r="H1378" t="str">
        <f t="shared" si="42"/>
        <v>0efff8c6-5518-4fc0-ab9d-04eebd9035df'</v>
      </c>
      <c r="I1378" t="s">
        <v>4008</v>
      </c>
      <c r="J1378" t="s">
        <v>1882</v>
      </c>
      <c r="K1378" t="s">
        <v>1883</v>
      </c>
      <c r="L1378" t="str">
        <f t="shared" si="43"/>
        <v>when WorkOrder.ParentSystemID = 'BDAD0F19-9471-4EE1-B48C-A95FD5B51B9D' and WorkOrder.WOTradeID = '26759677-2DE5-4268-8C8B-3801A7D4C97D' then '0efff8c6-5518-4fc0-ab9d-04eebd9035df'--0820CL02-اتوماسیون-مهدی ناظمی زاده اردکانی</v>
      </c>
    </row>
    <row r="1379" spans="1:12">
      <c r="A1379" s="33" t="s">
        <v>2472</v>
      </c>
      <c r="B1379" s="33" t="s">
        <v>2472</v>
      </c>
      <c r="C1379" t="str">
        <f>VLOOKUP(B1379,[1]Sheet6!B:C,2,0)</f>
        <v>362FC1B6-7412-4213-9CA6-948F99877CDB</v>
      </c>
      <c r="D1379" s="34" t="s">
        <v>195</v>
      </c>
      <c r="E1379" t="str">
        <f>VLOOKUP('نهایی براساس سیستم-برق - ابزار'!D1379,[1]Trade!A:B,2,0)</f>
        <v>26759677-2DE5-4268-8C8B-3801A7D4C97D</v>
      </c>
      <c r="F1379" t="s">
        <v>745</v>
      </c>
      <c r="G1379" t="str">
        <f>VLOOKUP(F1379,[1]Position!A:D,4,0)</f>
        <v>0efff8c6-5518-4fc0-ab9d-04eebd9035df</v>
      </c>
      <c r="H1379" t="str">
        <f t="shared" si="42"/>
        <v>0efff8c6-5518-4fc0-ab9d-04eebd9035df'</v>
      </c>
      <c r="I1379" t="s">
        <v>4008</v>
      </c>
      <c r="J1379" t="s">
        <v>1882</v>
      </c>
      <c r="K1379" t="s">
        <v>1883</v>
      </c>
      <c r="L1379" t="str">
        <f t="shared" si="43"/>
        <v>when WorkOrder.ParentSystemID = '362FC1B6-7412-4213-9CA6-948F99877CDB' and WorkOrder.WOTradeID = '26759677-2DE5-4268-8C8B-3801A7D4C97D' then '0efff8c6-5518-4fc0-ab9d-04eebd9035df'--0820FN01-اتوماسیون-مهدی ناظمی زاده اردکانی</v>
      </c>
    </row>
    <row r="1380" spans="1:12">
      <c r="A1380" s="33" t="s">
        <v>2474</v>
      </c>
      <c r="B1380" s="33" t="s">
        <v>2474</v>
      </c>
      <c r="C1380" t="str">
        <f>VLOOKUP(B1380,[1]Sheet6!B:C,2,0)</f>
        <v>333F5807-E8DA-4C37-BC91-E22E054ABFA3</v>
      </c>
      <c r="D1380" s="34" t="s">
        <v>195</v>
      </c>
      <c r="E1380" t="str">
        <f>VLOOKUP('نهایی براساس سیستم-برق - ابزار'!D1380,[1]Trade!A:B,2,0)</f>
        <v>26759677-2DE5-4268-8C8B-3801A7D4C97D</v>
      </c>
      <c r="F1380" t="s">
        <v>745</v>
      </c>
      <c r="G1380" t="str">
        <f>VLOOKUP(F1380,[1]Position!A:D,4,0)</f>
        <v>0efff8c6-5518-4fc0-ab9d-04eebd9035df</v>
      </c>
      <c r="H1380" t="str">
        <f t="shared" si="42"/>
        <v>0efff8c6-5518-4fc0-ab9d-04eebd9035df'</v>
      </c>
      <c r="I1380" t="s">
        <v>4008</v>
      </c>
      <c r="J1380" t="s">
        <v>1882</v>
      </c>
      <c r="K1380" t="s">
        <v>1883</v>
      </c>
      <c r="L1380" t="str">
        <f t="shared" si="43"/>
        <v>when WorkOrder.ParentSystemID = '333F5807-E8DA-4C37-BC91-E22E054ABFA3' and WorkOrder.WOTradeID = '26759677-2DE5-4268-8C8B-3801A7D4C97D' then '0efff8c6-5518-4fc0-ab9d-04eebd9035df'--0820FN02-اتوماسیون-مهدی ناظمی زاده اردکانی</v>
      </c>
    </row>
    <row r="1381" spans="1:12">
      <c r="A1381" s="33" t="s">
        <v>2476</v>
      </c>
      <c r="B1381" s="33" t="s">
        <v>2476</v>
      </c>
      <c r="C1381" t="str">
        <f>VLOOKUP(B1381,[1]Sheet6!B:C,2,0)</f>
        <v>6A62E0F8-D50D-4E5B-96AB-CF89668673C9</v>
      </c>
      <c r="D1381" s="34" t="s">
        <v>195</v>
      </c>
      <c r="E1381" t="str">
        <f>VLOOKUP('نهایی براساس سیستم-برق - ابزار'!D1381,[1]Trade!A:B,2,0)</f>
        <v>26759677-2DE5-4268-8C8B-3801A7D4C97D</v>
      </c>
      <c r="F1381" t="s">
        <v>745</v>
      </c>
      <c r="G1381" t="str">
        <f>VLOOKUP(F1381,[1]Position!A:D,4,0)</f>
        <v>0efff8c6-5518-4fc0-ab9d-04eebd9035df</v>
      </c>
      <c r="H1381" t="str">
        <f t="shared" si="42"/>
        <v>0efff8c6-5518-4fc0-ab9d-04eebd9035df'</v>
      </c>
      <c r="I1381" t="s">
        <v>4008</v>
      </c>
      <c r="J1381" t="s">
        <v>1882</v>
      </c>
      <c r="K1381" t="s">
        <v>1883</v>
      </c>
      <c r="L1381" t="str">
        <f t="shared" si="43"/>
        <v>when WorkOrder.ParentSystemID = '6A62E0F8-D50D-4E5B-96AB-CF89668673C9' and WorkOrder.WOTradeID = '26759677-2DE5-4268-8C8B-3801A7D4C97D' then '0efff8c6-5518-4fc0-ab9d-04eebd9035df'--0820FN03-اتوماسیون-مهدی ناظمی زاده اردکانی</v>
      </c>
    </row>
    <row r="1382" spans="1:12">
      <c r="A1382" s="33" t="s">
        <v>2478</v>
      </c>
      <c r="B1382" s="33" t="s">
        <v>2478</v>
      </c>
      <c r="C1382" t="str">
        <f>VLOOKUP(B1382,[1]Sheet6!B:C,2,0)</f>
        <v>9505B795-F65B-4FE8-BA64-0F085D517D66</v>
      </c>
      <c r="D1382" s="34" t="s">
        <v>195</v>
      </c>
      <c r="E1382" t="str">
        <f>VLOOKUP('نهایی براساس سیستم-برق - ابزار'!D1382,[1]Trade!A:B,2,0)</f>
        <v>26759677-2DE5-4268-8C8B-3801A7D4C97D</v>
      </c>
      <c r="F1382" t="s">
        <v>745</v>
      </c>
      <c r="G1382" t="str">
        <f>VLOOKUP(F1382,[1]Position!A:D,4,0)</f>
        <v>0efff8c6-5518-4fc0-ab9d-04eebd9035df</v>
      </c>
      <c r="H1382" t="str">
        <f t="shared" si="42"/>
        <v>0efff8c6-5518-4fc0-ab9d-04eebd9035df'</v>
      </c>
      <c r="I1382" t="s">
        <v>4008</v>
      </c>
      <c r="J1382" t="s">
        <v>1882</v>
      </c>
      <c r="K1382" t="s">
        <v>1883</v>
      </c>
      <c r="L1382" t="str">
        <f t="shared" si="43"/>
        <v>when WorkOrder.ParentSystemID = '9505B795-F65B-4FE8-BA64-0F085D517D66' and WorkOrder.WOTradeID = '26759677-2DE5-4268-8C8B-3801A7D4C97D' then '0efff8c6-5518-4fc0-ab9d-04eebd9035df'--0820GA01-اتوماسیون-مهدی ناظمی زاده اردکانی</v>
      </c>
    </row>
    <row r="1383" spans="1:12">
      <c r="A1383" s="33" t="s">
        <v>2480</v>
      </c>
      <c r="B1383" s="33" t="s">
        <v>2480</v>
      </c>
      <c r="C1383" t="str">
        <f>VLOOKUP(B1383,[1]Sheet6!B:C,2,0)</f>
        <v>F0B79997-1564-4D0B-A63A-B2A6A3564997</v>
      </c>
      <c r="D1383" s="34" t="s">
        <v>195</v>
      </c>
      <c r="E1383" t="str">
        <f>VLOOKUP('نهایی براساس سیستم-برق - ابزار'!D1383,[1]Trade!A:B,2,0)</f>
        <v>26759677-2DE5-4268-8C8B-3801A7D4C97D</v>
      </c>
      <c r="F1383" t="s">
        <v>745</v>
      </c>
      <c r="G1383" t="str">
        <f>VLOOKUP(F1383,[1]Position!A:D,4,0)</f>
        <v>0efff8c6-5518-4fc0-ab9d-04eebd9035df</v>
      </c>
      <c r="H1383" t="str">
        <f t="shared" si="42"/>
        <v>0efff8c6-5518-4fc0-ab9d-04eebd9035df'</v>
      </c>
      <c r="I1383" t="s">
        <v>4008</v>
      </c>
      <c r="J1383" t="s">
        <v>1882</v>
      </c>
      <c r="K1383" t="s">
        <v>1883</v>
      </c>
      <c r="L1383" t="str">
        <f t="shared" si="43"/>
        <v>when WorkOrder.ParentSystemID = 'F0B79997-1564-4D0B-A63A-B2A6A3564997' and WorkOrder.WOTradeID = '26759677-2DE5-4268-8C8B-3801A7D4C97D' then '0efff8c6-5518-4fc0-ab9d-04eebd9035df'--0820GA02-اتوماسیون-مهدی ناظمی زاده اردکانی</v>
      </c>
    </row>
    <row r="1384" spans="1:12">
      <c r="A1384" s="33" t="s">
        <v>2482</v>
      </c>
      <c r="B1384" s="33" t="s">
        <v>2482</v>
      </c>
      <c r="C1384" t="str">
        <f>VLOOKUP(B1384,[1]Sheet6!B:C,2,0)</f>
        <v>BEF23C87-6A74-4F52-9CC6-BA84E72EB91C</v>
      </c>
      <c r="D1384" s="34" t="s">
        <v>195</v>
      </c>
      <c r="E1384" t="str">
        <f>VLOOKUP('نهایی براساس سیستم-برق - ابزار'!D1384,[1]Trade!A:B,2,0)</f>
        <v>26759677-2DE5-4268-8C8B-3801A7D4C97D</v>
      </c>
      <c r="F1384" t="s">
        <v>745</v>
      </c>
      <c r="G1384" t="str">
        <f>VLOOKUP(F1384,[1]Position!A:D,4,0)</f>
        <v>0efff8c6-5518-4fc0-ab9d-04eebd9035df</v>
      </c>
      <c r="H1384" t="str">
        <f t="shared" si="42"/>
        <v>0efff8c6-5518-4fc0-ab9d-04eebd9035df'</v>
      </c>
      <c r="I1384" t="s">
        <v>4008</v>
      </c>
      <c r="J1384" t="s">
        <v>1882</v>
      </c>
      <c r="K1384" t="s">
        <v>1883</v>
      </c>
      <c r="L1384" t="str">
        <f t="shared" si="43"/>
        <v>when WorkOrder.ParentSystemID = 'BEF23C87-6A74-4F52-9CC6-BA84E72EB91C' and WorkOrder.WOTradeID = '26759677-2DE5-4268-8C8B-3801A7D4C97D' then '0efff8c6-5518-4fc0-ab9d-04eebd9035df'--0820GA03-اتوماسیون-مهدی ناظمی زاده اردکانی</v>
      </c>
    </row>
    <row r="1385" spans="1:12">
      <c r="A1385" s="33" t="s">
        <v>2484</v>
      </c>
      <c r="B1385" s="33" t="s">
        <v>2484</v>
      </c>
      <c r="C1385" t="str">
        <f>VLOOKUP(B1385,[1]Sheet6!B:C,2,0)</f>
        <v>89CE7797-4ACF-4A78-8A27-19D72537F99C</v>
      </c>
      <c r="D1385" s="34" t="s">
        <v>195</v>
      </c>
      <c r="E1385" t="str">
        <f>VLOOKUP('نهایی براساس سیستم-برق - ابزار'!D1385,[1]Trade!A:B,2,0)</f>
        <v>26759677-2DE5-4268-8C8B-3801A7D4C97D</v>
      </c>
      <c r="F1385" t="s">
        <v>745</v>
      </c>
      <c r="G1385" t="str">
        <f>VLOOKUP(F1385,[1]Position!A:D,4,0)</f>
        <v>0efff8c6-5518-4fc0-ab9d-04eebd9035df</v>
      </c>
      <c r="H1385" t="str">
        <f t="shared" si="42"/>
        <v>0efff8c6-5518-4fc0-ab9d-04eebd9035df'</v>
      </c>
      <c r="I1385" t="s">
        <v>4008</v>
      </c>
      <c r="J1385" t="s">
        <v>1882</v>
      </c>
      <c r="K1385" t="s">
        <v>1883</v>
      </c>
      <c r="L1385" t="str">
        <f t="shared" si="43"/>
        <v>when WorkOrder.ParentSystemID = '89CE7797-4ACF-4A78-8A27-19D72537F99C' and WorkOrder.WOTradeID = '26759677-2DE5-4268-8C8B-3801A7D4C97D' then '0efff8c6-5518-4fc0-ab9d-04eebd9035df'--0820GA04-اتوماسیون-مهدی ناظمی زاده اردکانی</v>
      </c>
    </row>
    <row r="1386" spans="1:12">
      <c r="A1386" s="33" t="s">
        <v>2486</v>
      </c>
      <c r="B1386" s="33" t="s">
        <v>2486</v>
      </c>
      <c r="C1386" t="str">
        <f>VLOOKUP(B1386,[1]Sheet6!B:C,2,0)</f>
        <v>17A1B504-8835-4278-84F4-269F13E2A661</v>
      </c>
      <c r="D1386" s="34" t="s">
        <v>195</v>
      </c>
      <c r="E1386" t="str">
        <f>VLOOKUP('نهایی براساس سیستم-برق - ابزار'!D1386,[1]Trade!A:B,2,0)</f>
        <v>26759677-2DE5-4268-8C8B-3801A7D4C97D</v>
      </c>
      <c r="F1386" t="s">
        <v>745</v>
      </c>
      <c r="G1386" t="str">
        <f>VLOOKUP(F1386,[1]Position!A:D,4,0)</f>
        <v>0efff8c6-5518-4fc0-ab9d-04eebd9035df</v>
      </c>
      <c r="H1386" t="str">
        <f t="shared" si="42"/>
        <v>0efff8c6-5518-4fc0-ab9d-04eebd9035df'</v>
      </c>
      <c r="I1386" t="s">
        <v>4008</v>
      </c>
      <c r="J1386" t="s">
        <v>1882</v>
      </c>
      <c r="K1386" t="s">
        <v>1883</v>
      </c>
      <c r="L1386" t="str">
        <f t="shared" si="43"/>
        <v>when WorkOrder.ParentSystemID = '17A1B504-8835-4278-84F4-269F13E2A661' and WorkOrder.WOTradeID = '26759677-2DE5-4268-8C8B-3801A7D4C97D' then '0efff8c6-5518-4fc0-ab9d-04eebd9035df'--0820GA05-اتوماسیون-مهدی ناظمی زاده اردکانی</v>
      </c>
    </row>
    <row r="1387" spans="1:12">
      <c r="A1387" s="33" t="s">
        <v>2488</v>
      </c>
      <c r="B1387" s="33" t="s">
        <v>2488</v>
      </c>
      <c r="C1387" t="str">
        <f>VLOOKUP(B1387,[1]Sheet6!B:C,2,0)</f>
        <v>92452F99-7A37-4535-85FE-9E0D90D8B41C</v>
      </c>
      <c r="D1387" s="34" t="s">
        <v>195</v>
      </c>
      <c r="E1387" t="str">
        <f>VLOOKUP('نهایی براساس سیستم-برق - ابزار'!D1387,[1]Trade!A:B,2,0)</f>
        <v>26759677-2DE5-4268-8C8B-3801A7D4C97D</v>
      </c>
      <c r="F1387" t="s">
        <v>745</v>
      </c>
      <c r="G1387" t="str">
        <f>VLOOKUP(F1387,[1]Position!A:D,4,0)</f>
        <v>0efff8c6-5518-4fc0-ab9d-04eebd9035df</v>
      </c>
      <c r="H1387" t="str">
        <f t="shared" si="42"/>
        <v>0efff8c6-5518-4fc0-ab9d-04eebd9035df'</v>
      </c>
      <c r="I1387" t="s">
        <v>4008</v>
      </c>
      <c r="J1387" t="s">
        <v>1882</v>
      </c>
      <c r="K1387" t="s">
        <v>1883</v>
      </c>
      <c r="L1387" t="str">
        <f t="shared" si="43"/>
        <v>when WorkOrder.ParentSystemID = '92452F99-7A37-4535-85FE-9E0D90D8B41C' and WorkOrder.WOTradeID = '26759677-2DE5-4268-8C8B-3801A7D4C97D' then '0efff8c6-5518-4fc0-ab9d-04eebd9035df'--0820GA06-اتوماسیون-مهدی ناظمی زاده اردکانی</v>
      </c>
    </row>
    <row r="1388" spans="1:12">
      <c r="A1388" s="33" t="s">
        <v>2490</v>
      </c>
      <c r="B1388" s="33" t="s">
        <v>2490</v>
      </c>
      <c r="C1388" t="str">
        <f>VLOOKUP(B1388,[1]Sheet6!B:C,2,0)</f>
        <v>B4585EDE-08EB-42CD-A687-E57EE2BF1288</v>
      </c>
      <c r="D1388" s="34" t="s">
        <v>195</v>
      </c>
      <c r="E1388" t="str">
        <f>VLOOKUP('نهایی براساس سیستم-برق - ابزار'!D1388,[1]Trade!A:B,2,0)</f>
        <v>26759677-2DE5-4268-8C8B-3801A7D4C97D</v>
      </c>
      <c r="F1388" t="s">
        <v>745</v>
      </c>
      <c r="G1388" t="str">
        <f>VLOOKUP(F1388,[1]Position!A:D,4,0)</f>
        <v>0efff8c6-5518-4fc0-ab9d-04eebd9035df</v>
      </c>
      <c r="H1388" t="str">
        <f t="shared" si="42"/>
        <v>0efff8c6-5518-4fc0-ab9d-04eebd9035df'</v>
      </c>
      <c r="I1388" t="s">
        <v>4008</v>
      </c>
      <c r="J1388" t="s">
        <v>1882</v>
      </c>
      <c r="K1388" t="s">
        <v>1883</v>
      </c>
      <c r="L1388" t="str">
        <f t="shared" si="43"/>
        <v>when WorkOrder.ParentSystemID = 'B4585EDE-08EB-42CD-A687-E57EE2BF1288' and WorkOrder.WOTradeID = '26759677-2DE5-4268-8C8B-3801A7D4C97D' then '0efff8c6-5518-4fc0-ab9d-04eebd9035df'--0820GA07-اتوماسیون-مهدی ناظمی زاده اردکانی</v>
      </c>
    </row>
    <row r="1389" spans="1:12">
      <c r="A1389" s="33" t="s">
        <v>2492</v>
      </c>
      <c r="B1389" s="33" t="s">
        <v>2492</v>
      </c>
      <c r="C1389" t="str">
        <f>VLOOKUP(B1389,[1]Sheet6!B:C,2,0)</f>
        <v>DD6C9638-0DB2-4507-8CFB-C9DAADA6B83F</v>
      </c>
      <c r="D1389" s="34" t="s">
        <v>195</v>
      </c>
      <c r="E1389" t="str">
        <f>VLOOKUP('نهایی براساس سیستم-برق - ابزار'!D1389,[1]Trade!A:B,2,0)</f>
        <v>26759677-2DE5-4268-8C8B-3801A7D4C97D</v>
      </c>
      <c r="F1389" t="s">
        <v>745</v>
      </c>
      <c r="G1389" t="str">
        <f>VLOOKUP(F1389,[1]Position!A:D,4,0)</f>
        <v>0efff8c6-5518-4fc0-ab9d-04eebd9035df</v>
      </c>
      <c r="H1389" t="str">
        <f t="shared" si="42"/>
        <v>0efff8c6-5518-4fc0-ab9d-04eebd9035df'</v>
      </c>
      <c r="I1389" t="s">
        <v>4008</v>
      </c>
      <c r="J1389" t="s">
        <v>1882</v>
      </c>
      <c r="K1389" t="s">
        <v>1883</v>
      </c>
      <c r="L1389" t="str">
        <f t="shared" si="43"/>
        <v>when WorkOrder.ParentSystemID = 'DD6C9638-0DB2-4507-8CFB-C9DAADA6B83F' and WorkOrder.WOTradeID = '26759677-2DE5-4268-8C8B-3801A7D4C97D' then '0efff8c6-5518-4fc0-ab9d-04eebd9035df'--0820GA08-اتوماسیون-مهدی ناظمی زاده اردکانی</v>
      </c>
    </row>
    <row r="1390" spans="1:12">
      <c r="A1390" s="33" t="s">
        <v>2494</v>
      </c>
      <c r="B1390" s="33" t="s">
        <v>2494</v>
      </c>
      <c r="C1390" t="str">
        <f>VLOOKUP(B1390,[1]Sheet6!B:C,2,0)</f>
        <v>A5BCF4A0-7590-420B-99C8-36188DE3BDE3</v>
      </c>
      <c r="D1390" s="34" t="s">
        <v>195</v>
      </c>
      <c r="E1390" t="str">
        <f>VLOOKUP('نهایی براساس سیستم-برق - ابزار'!D1390,[1]Trade!A:B,2,0)</f>
        <v>26759677-2DE5-4268-8C8B-3801A7D4C97D</v>
      </c>
      <c r="F1390" t="s">
        <v>745</v>
      </c>
      <c r="G1390" t="str">
        <f>VLOOKUP(F1390,[1]Position!A:D,4,0)</f>
        <v>0efff8c6-5518-4fc0-ab9d-04eebd9035df</v>
      </c>
      <c r="H1390" t="str">
        <f t="shared" si="42"/>
        <v>0efff8c6-5518-4fc0-ab9d-04eebd9035df'</v>
      </c>
      <c r="I1390" t="s">
        <v>4008</v>
      </c>
      <c r="J1390" t="s">
        <v>1882</v>
      </c>
      <c r="K1390" t="s">
        <v>1883</v>
      </c>
      <c r="L1390" t="str">
        <f t="shared" si="43"/>
        <v>when WorkOrder.ParentSystemID = 'A5BCF4A0-7590-420B-99C8-36188DE3BDE3' and WorkOrder.WOTradeID = '26759677-2DE5-4268-8C8B-3801A7D4C97D' then '0efff8c6-5518-4fc0-ab9d-04eebd9035df'--0820GA09-اتوماسیون-مهدی ناظمی زاده اردکانی</v>
      </c>
    </row>
    <row r="1391" spans="1:12">
      <c r="A1391" s="33" t="s">
        <v>2496</v>
      </c>
      <c r="B1391" s="33" t="s">
        <v>2496</v>
      </c>
      <c r="C1391" t="str">
        <f>VLOOKUP(B1391,[1]Sheet6!B:C,2,0)</f>
        <v>6892CD8F-C2C9-4B31-8553-553EC419320D</v>
      </c>
      <c r="D1391" s="34" t="s">
        <v>195</v>
      </c>
      <c r="E1391" t="str">
        <f>VLOOKUP('نهایی براساس سیستم-برق - ابزار'!D1391,[1]Trade!A:B,2,0)</f>
        <v>26759677-2DE5-4268-8C8B-3801A7D4C97D</v>
      </c>
      <c r="F1391" t="s">
        <v>745</v>
      </c>
      <c r="G1391" t="str">
        <f>VLOOKUP(F1391,[1]Position!A:D,4,0)</f>
        <v>0efff8c6-5518-4fc0-ab9d-04eebd9035df</v>
      </c>
      <c r="H1391" t="str">
        <f t="shared" si="42"/>
        <v>0efff8c6-5518-4fc0-ab9d-04eebd9035df'</v>
      </c>
      <c r="I1391" t="s">
        <v>4008</v>
      </c>
      <c r="J1391" t="s">
        <v>1882</v>
      </c>
      <c r="K1391" t="s">
        <v>1883</v>
      </c>
      <c r="L1391" t="str">
        <f t="shared" si="43"/>
        <v>when WorkOrder.ParentSystemID = '6892CD8F-C2C9-4B31-8553-553EC419320D' and WorkOrder.WOTradeID = '26759677-2DE5-4268-8C8B-3801A7D4C97D' then '0efff8c6-5518-4fc0-ab9d-04eebd9035df'--0820GA10-اتوماسیون-مهدی ناظمی زاده اردکانی</v>
      </c>
    </row>
    <row r="1392" spans="1:12">
      <c r="A1392" s="33" t="s">
        <v>2498</v>
      </c>
      <c r="B1392" s="33" t="s">
        <v>2498</v>
      </c>
      <c r="C1392" t="str">
        <f>VLOOKUP(B1392,[1]Sheet6!B:C,2,0)</f>
        <v>C4AA6B68-F973-49A9-8884-3E4324EBBBE6</v>
      </c>
      <c r="D1392" s="34" t="s">
        <v>195</v>
      </c>
      <c r="E1392" t="str">
        <f>VLOOKUP('نهایی براساس سیستم-برق - ابزار'!D1392,[1]Trade!A:B,2,0)</f>
        <v>26759677-2DE5-4268-8C8B-3801A7D4C97D</v>
      </c>
      <c r="F1392" t="s">
        <v>745</v>
      </c>
      <c r="G1392" t="str">
        <f>VLOOKUP(F1392,[1]Position!A:D,4,0)</f>
        <v>0efff8c6-5518-4fc0-ab9d-04eebd9035df</v>
      </c>
      <c r="H1392" t="str">
        <f t="shared" si="42"/>
        <v>0efff8c6-5518-4fc0-ab9d-04eebd9035df'</v>
      </c>
      <c r="I1392" t="s">
        <v>4008</v>
      </c>
      <c r="J1392" t="s">
        <v>1882</v>
      </c>
      <c r="K1392" t="s">
        <v>1883</v>
      </c>
      <c r="L1392" t="str">
        <f t="shared" si="43"/>
        <v>when WorkOrder.ParentSystemID = 'C4AA6B68-F973-49A9-8884-3E4324EBBBE6' and WorkOrder.WOTradeID = '26759677-2DE5-4268-8C8B-3801A7D4C97D' then '0efff8c6-5518-4fc0-ab9d-04eebd9035df'--0820GA11-اتوماسیون-مهدی ناظمی زاده اردکانی</v>
      </c>
    </row>
    <row r="1393" spans="1:12">
      <c r="A1393" s="33" t="s">
        <v>2500</v>
      </c>
      <c r="B1393" s="33" t="s">
        <v>2500</v>
      </c>
      <c r="C1393" t="str">
        <f>VLOOKUP(B1393,[1]Sheet6!B:C,2,0)</f>
        <v>4A671AFB-BA97-4E6C-89D1-17B160CBB91E</v>
      </c>
      <c r="D1393" s="34" t="s">
        <v>195</v>
      </c>
      <c r="E1393" t="str">
        <f>VLOOKUP('نهایی براساس سیستم-برق - ابزار'!D1393,[1]Trade!A:B,2,0)</f>
        <v>26759677-2DE5-4268-8C8B-3801A7D4C97D</v>
      </c>
      <c r="F1393" t="s">
        <v>745</v>
      </c>
      <c r="G1393" t="str">
        <f>VLOOKUP(F1393,[1]Position!A:D,4,0)</f>
        <v>0efff8c6-5518-4fc0-ab9d-04eebd9035df</v>
      </c>
      <c r="H1393" t="str">
        <f t="shared" si="42"/>
        <v>0efff8c6-5518-4fc0-ab9d-04eebd9035df'</v>
      </c>
      <c r="I1393" t="s">
        <v>4008</v>
      </c>
      <c r="J1393" t="s">
        <v>1882</v>
      </c>
      <c r="K1393" t="s">
        <v>1883</v>
      </c>
      <c r="L1393" t="str">
        <f t="shared" si="43"/>
        <v>when WorkOrder.ParentSystemID = '4A671AFB-BA97-4E6C-89D1-17B160CBB91E' and WorkOrder.WOTradeID = '26759677-2DE5-4268-8C8B-3801A7D4C97D' then '0efff8c6-5518-4fc0-ab9d-04eebd9035df'--0820GA12-اتوماسیون-مهدی ناظمی زاده اردکانی</v>
      </c>
    </row>
    <row r="1394" spans="1:12">
      <c r="A1394" s="33" t="s">
        <v>2502</v>
      </c>
      <c r="B1394" s="33" t="s">
        <v>2502</v>
      </c>
      <c r="C1394" t="str">
        <f>VLOOKUP(B1394,[1]Sheet6!B:C,2,0)</f>
        <v>57914BE4-E338-40F6-AE33-96A6A4873C03</v>
      </c>
      <c r="D1394" s="34" t="s">
        <v>195</v>
      </c>
      <c r="E1394" t="str">
        <f>VLOOKUP('نهایی براساس سیستم-برق - ابزار'!D1394,[1]Trade!A:B,2,0)</f>
        <v>26759677-2DE5-4268-8C8B-3801A7D4C97D</v>
      </c>
      <c r="F1394" t="s">
        <v>745</v>
      </c>
      <c r="G1394" t="str">
        <f>VLOOKUP(F1394,[1]Position!A:D,4,0)</f>
        <v>0efff8c6-5518-4fc0-ab9d-04eebd9035df</v>
      </c>
      <c r="H1394" t="str">
        <f t="shared" si="42"/>
        <v>0efff8c6-5518-4fc0-ab9d-04eebd9035df'</v>
      </c>
      <c r="I1394" t="s">
        <v>4008</v>
      </c>
      <c r="J1394" t="s">
        <v>1882</v>
      </c>
      <c r="K1394" t="s">
        <v>1883</v>
      </c>
      <c r="L1394" t="str">
        <f t="shared" si="43"/>
        <v>when WorkOrder.ParentSystemID = '57914BE4-E338-40F6-AE33-96A6A4873C03' and WorkOrder.WOTradeID = '26759677-2DE5-4268-8C8B-3801A7D4C97D' then '0efff8c6-5518-4fc0-ab9d-04eebd9035df'--0820GA13-اتوماسیون-مهدی ناظمی زاده اردکانی</v>
      </c>
    </row>
    <row r="1395" spans="1:12">
      <c r="A1395" s="33" t="s">
        <v>2504</v>
      </c>
      <c r="B1395" s="33" t="s">
        <v>2504</v>
      </c>
      <c r="C1395" t="str">
        <f>VLOOKUP(B1395,[1]Sheet6!B:C,2,0)</f>
        <v>B1949E13-A135-4B08-96EB-B0BA17CA855F</v>
      </c>
      <c r="D1395" s="34" t="s">
        <v>195</v>
      </c>
      <c r="E1395" t="str">
        <f>VLOOKUP('نهایی براساس سیستم-برق - ابزار'!D1395,[1]Trade!A:B,2,0)</f>
        <v>26759677-2DE5-4268-8C8B-3801A7D4C97D</v>
      </c>
      <c r="F1395" t="s">
        <v>745</v>
      </c>
      <c r="G1395" t="str">
        <f>VLOOKUP(F1395,[1]Position!A:D,4,0)</f>
        <v>0efff8c6-5518-4fc0-ab9d-04eebd9035df</v>
      </c>
      <c r="H1395" t="str">
        <f t="shared" si="42"/>
        <v>0efff8c6-5518-4fc0-ab9d-04eebd9035df'</v>
      </c>
      <c r="I1395" t="s">
        <v>4008</v>
      </c>
      <c r="J1395" t="s">
        <v>1882</v>
      </c>
      <c r="K1395" t="s">
        <v>1883</v>
      </c>
      <c r="L1395" t="str">
        <f t="shared" si="43"/>
        <v>when WorkOrder.ParentSystemID = 'B1949E13-A135-4B08-96EB-B0BA17CA855F' and WorkOrder.WOTradeID = '26759677-2DE5-4268-8C8B-3801A7D4C97D' then '0efff8c6-5518-4fc0-ab9d-04eebd9035df'--0820GA14-اتوماسیون-مهدی ناظمی زاده اردکانی</v>
      </c>
    </row>
    <row r="1396" spans="1:12">
      <c r="A1396" s="33" t="s">
        <v>2506</v>
      </c>
      <c r="B1396" s="33" t="s">
        <v>2506</v>
      </c>
      <c r="C1396" t="str">
        <f>VLOOKUP(B1396,[1]Sheet6!B:C,2,0)</f>
        <v>E61B6801-8DAE-473B-984A-5D49DB2560A0</v>
      </c>
      <c r="D1396" s="34" t="s">
        <v>195</v>
      </c>
      <c r="E1396" t="str">
        <f>VLOOKUP('نهایی براساس سیستم-برق - ابزار'!D1396,[1]Trade!A:B,2,0)</f>
        <v>26759677-2DE5-4268-8C8B-3801A7D4C97D</v>
      </c>
      <c r="F1396" t="s">
        <v>745</v>
      </c>
      <c r="G1396" t="str">
        <f>VLOOKUP(F1396,[1]Position!A:D,4,0)</f>
        <v>0efff8c6-5518-4fc0-ab9d-04eebd9035df</v>
      </c>
      <c r="H1396" t="str">
        <f t="shared" si="42"/>
        <v>0efff8c6-5518-4fc0-ab9d-04eebd9035df'</v>
      </c>
      <c r="I1396" t="s">
        <v>4008</v>
      </c>
      <c r="J1396" t="s">
        <v>1882</v>
      </c>
      <c r="K1396" t="s">
        <v>1883</v>
      </c>
      <c r="L1396" t="str">
        <f t="shared" si="43"/>
        <v>when WorkOrder.ParentSystemID = 'E61B6801-8DAE-473B-984A-5D49DB2560A0' and WorkOrder.WOTradeID = '26759677-2DE5-4268-8C8B-3801A7D4C97D' then '0efff8c6-5518-4fc0-ab9d-04eebd9035df'--0820GA15-اتوماسیون-مهدی ناظمی زاده اردکانی</v>
      </c>
    </row>
    <row r="1397" spans="1:12">
      <c r="A1397" s="33" t="s">
        <v>2508</v>
      </c>
      <c r="B1397" s="33" t="s">
        <v>2508</v>
      </c>
      <c r="C1397" t="str">
        <f>VLOOKUP(B1397,[1]Sheet6!B:C,2,0)</f>
        <v>385A181B-9617-434D-95E4-F2CEA60B8CE2</v>
      </c>
      <c r="D1397" s="34" t="s">
        <v>195</v>
      </c>
      <c r="E1397" t="str">
        <f>VLOOKUP('نهایی براساس سیستم-برق - ابزار'!D1397,[1]Trade!A:B,2,0)</f>
        <v>26759677-2DE5-4268-8C8B-3801A7D4C97D</v>
      </c>
      <c r="F1397" t="s">
        <v>745</v>
      </c>
      <c r="G1397" t="str">
        <f>VLOOKUP(F1397,[1]Position!A:D,4,0)</f>
        <v>0efff8c6-5518-4fc0-ab9d-04eebd9035df</v>
      </c>
      <c r="H1397" t="str">
        <f t="shared" si="42"/>
        <v>0efff8c6-5518-4fc0-ab9d-04eebd9035df'</v>
      </c>
      <c r="I1397" t="s">
        <v>4008</v>
      </c>
      <c r="J1397" t="s">
        <v>1882</v>
      </c>
      <c r="K1397" t="s">
        <v>1883</v>
      </c>
      <c r="L1397" t="str">
        <f t="shared" si="43"/>
        <v>when WorkOrder.ParentSystemID = '385A181B-9617-434D-95E4-F2CEA60B8CE2' and WorkOrder.WOTradeID = '26759677-2DE5-4268-8C8B-3801A7D4C97D' then '0efff8c6-5518-4fc0-ab9d-04eebd9035df'--0820GA16-اتوماسیون-مهدی ناظمی زاده اردکانی</v>
      </c>
    </row>
    <row r="1398" spans="1:12">
      <c r="A1398" s="33" t="s">
        <v>2510</v>
      </c>
      <c r="B1398" s="33" t="s">
        <v>2510</v>
      </c>
      <c r="C1398" t="str">
        <f>VLOOKUP(B1398,[1]Sheet6!B:C,2,0)</f>
        <v>B0BD2946-4B33-4FE9-BD3B-A1626E0F73E0</v>
      </c>
      <c r="D1398" s="34" t="s">
        <v>195</v>
      </c>
      <c r="E1398" t="str">
        <f>VLOOKUP('نهایی براساس سیستم-برق - ابزار'!D1398,[1]Trade!A:B,2,0)</f>
        <v>26759677-2DE5-4268-8C8B-3801A7D4C97D</v>
      </c>
      <c r="F1398" t="s">
        <v>745</v>
      </c>
      <c r="G1398" t="str">
        <f>VLOOKUP(F1398,[1]Position!A:D,4,0)</f>
        <v>0efff8c6-5518-4fc0-ab9d-04eebd9035df</v>
      </c>
      <c r="H1398" t="str">
        <f t="shared" si="42"/>
        <v>0efff8c6-5518-4fc0-ab9d-04eebd9035df'</v>
      </c>
      <c r="I1398" t="s">
        <v>4008</v>
      </c>
      <c r="J1398" t="s">
        <v>1882</v>
      </c>
      <c r="K1398" t="s">
        <v>1883</v>
      </c>
      <c r="L1398" t="str">
        <f t="shared" si="43"/>
        <v>when WorkOrder.ParentSystemID = 'B0BD2946-4B33-4FE9-BD3B-A1626E0F73E0' and WorkOrder.WOTradeID = '26759677-2DE5-4268-8C8B-3801A7D4C97D' then '0efff8c6-5518-4fc0-ab9d-04eebd9035df'--0820GA17-اتوماسیون-مهدی ناظمی زاده اردکانی</v>
      </c>
    </row>
    <row r="1399" spans="1:12">
      <c r="A1399" s="33" t="s">
        <v>2512</v>
      </c>
      <c r="B1399" s="33" t="s">
        <v>2512</v>
      </c>
      <c r="C1399" t="str">
        <f>VLOOKUP(B1399,[1]Sheet6!B:C,2,0)</f>
        <v>619FF97B-4B03-4399-8C19-DA3F7DD26220</v>
      </c>
      <c r="D1399" s="34" t="s">
        <v>195</v>
      </c>
      <c r="E1399" t="str">
        <f>VLOOKUP('نهایی براساس سیستم-برق - ابزار'!D1399,[1]Trade!A:B,2,0)</f>
        <v>26759677-2DE5-4268-8C8B-3801A7D4C97D</v>
      </c>
      <c r="F1399" t="s">
        <v>745</v>
      </c>
      <c r="G1399" t="str">
        <f>VLOOKUP(F1399,[1]Position!A:D,4,0)</f>
        <v>0efff8c6-5518-4fc0-ab9d-04eebd9035df</v>
      </c>
      <c r="H1399" t="str">
        <f t="shared" si="42"/>
        <v>0efff8c6-5518-4fc0-ab9d-04eebd9035df'</v>
      </c>
      <c r="I1399" t="s">
        <v>4008</v>
      </c>
      <c r="J1399" t="s">
        <v>1882</v>
      </c>
      <c r="K1399" t="s">
        <v>1883</v>
      </c>
      <c r="L1399" t="str">
        <f t="shared" si="43"/>
        <v>when WorkOrder.ParentSystemID = '619FF97B-4B03-4399-8C19-DA3F7DD26220' and WorkOrder.WOTradeID = '26759677-2DE5-4268-8C8B-3801A7D4C97D' then '0efff8c6-5518-4fc0-ab9d-04eebd9035df'--0820GA18-اتوماسیون-مهدی ناظمی زاده اردکانی</v>
      </c>
    </row>
    <row r="1400" spans="1:12">
      <c r="A1400" s="33" t="s">
        <v>2514</v>
      </c>
      <c r="B1400" s="33" t="s">
        <v>2514</v>
      </c>
      <c r="C1400" t="str">
        <f>VLOOKUP(B1400,[1]Sheet6!B:C,2,0)</f>
        <v>0896D91B-8C39-4A95-859F-32E758E93134</v>
      </c>
      <c r="D1400" s="34" t="s">
        <v>195</v>
      </c>
      <c r="E1400" t="str">
        <f>VLOOKUP('نهایی براساس سیستم-برق - ابزار'!D1400,[1]Trade!A:B,2,0)</f>
        <v>26759677-2DE5-4268-8C8B-3801A7D4C97D</v>
      </c>
      <c r="F1400" t="s">
        <v>745</v>
      </c>
      <c r="G1400" t="str">
        <f>VLOOKUP(F1400,[1]Position!A:D,4,0)</f>
        <v>0efff8c6-5518-4fc0-ab9d-04eebd9035df</v>
      </c>
      <c r="H1400" t="str">
        <f t="shared" si="42"/>
        <v>0efff8c6-5518-4fc0-ab9d-04eebd9035df'</v>
      </c>
      <c r="I1400" t="s">
        <v>4008</v>
      </c>
      <c r="J1400" t="s">
        <v>1882</v>
      </c>
      <c r="K1400" t="s">
        <v>1883</v>
      </c>
      <c r="L1400" t="str">
        <f t="shared" si="43"/>
        <v>when WorkOrder.ParentSystemID = '0896D91B-8C39-4A95-859F-32E758E93134' and WorkOrder.WOTradeID = '26759677-2DE5-4268-8C8B-3801A7D4C97D' then '0efff8c6-5518-4fc0-ab9d-04eebd9035df'--0820GA19-اتوماسیون-مهدی ناظمی زاده اردکانی</v>
      </c>
    </row>
    <row r="1401" spans="1:12">
      <c r="A1401" s="33" t="s">
        <v>2516</v>
      </c>
      <c r="B1401" s="33" t="s">
        <v>2516</v>
      </c>
      <c r="C1401" t="str">
        <f>VLOOKUP(B1401,[1]Sheet6!B:C,2,0)</f>
        <v>1C7FD779-AAD7-486E-8986-EB47983220C4</v>
      </c>
      <c r="D1401" s="34" t="s">
        <v>195</v>
      </c>
      <c r="E1401" t="str">
        <f>VLOOKUP('نهایی براساس سیستم-برق - ابزار'!D1401,[1]Trade!A:B,2,0)</f>
        <v>26759677-2DE5-4268-8C8B-3801A7D4C97D</v>
      </c>
      <c r="F1401" t="s">
        <v>745</v>
      </c>
      <c r="G1401" t="str">
        <f>VLOOKUP(F1401,[1]Position!A:D,4,0)</f>
        <v>0efff8c6-5518-4fc0-ab9d-04eebd9035df</v>
      </c>
      <c r="H1401" t="str">
        <f t="shared" si="42"/>
        <v>0efff8c6-5518-4fc0-ab9d-04eebd9035df'</v>
      </c>
      <c r="I1401" t="s">
        <v>4008</v>
      </c>
      <c r="J1401" t="s">
        <v>1882</v>
      </c>
      <c r="K1401" t="s">
        <v>1883</v>
      </c>
      <c r="L1401" t="str">
        <f t="shared" si="43"/>
        <v>when WorkOrder.ParentSystemID = '1C7FD779-AAD7-486E-8986-EB47983220C4' and WorkOrder.WOTradeID = '26759677-2DE5-4268-8C8B-3801A7D4C97D' then '0efff8c6-5518-4fc0-ab9d-04eebd9035df'--0820GA20-اتوماسیون-مهدی ناظمی زاده اردکانی</v>
      </c>
    </row>
    <row r="1402" spans="1:12">
      <c r="A1402" s="33" t="s">
        <v>2518</v>
      </c>
      <c r="B1402" s="33" t="s">
        <v>2518</v>
      </c>
      <c r="C1402" t="str">
        <f>VLOOKUP(B1402,[1]Sheet6!B:C,2,0)</f>
        <v>63D15419-FB53-4272-A961-DE5ACCCAE5AE</v>
      </c>
      <c r="D1402" s="34" t="s">
        <v>195</v>
      </c>
      <c r="E1402" t="str">
        <f>VLOOKUP('نهایی براساس سیستم-برق - ابزار'!D1402,[1]Trade!A:B,2,0)</f>
        <v>26759677-2DE5-4268-8C8B-3801A7D4C97D</v>
      </c>
      <c r="F1402" t="s">
        <v>745</v>
      </c>
      <c r="G1402" t="str">
        <f>VLOOKUP(F1402,[1]Position!A:D,4,0)</f>
        <v>0efff8c6-5518-4fc0-ab9d-04eebd9035df</v>
      </c>
      <c r="H1402" t="str">
        <f t="shared" si="42"/>
        <v>0efff8c6-5518-4fc0-ab9d-04eebd9035df'</v>
      </c>
      <c r="I1402" t="s">
        <v>4008</v>
      </c>
      <c r="J1402" t="s">
        <v>1882</v>
      </c>
      <c r="K1402" t="s">
        <v>1883</v>
      </c>
      <c r="L1402" t="str">
        <f t="shared" si="43"/>
        <v>when WorkOrder.ParentSystemID = '63D15419-FB53-4272-A961-DE5ACCCAE5AE' and WorkOrder.WOTradeID = '26759677-2DE5-4268-8C8B-3801A7D4C97D' then '0efff8c6-5518-4fc0-ab9d-04eebd9035df'--0820GA21-اتوماسیون-مهدی ناظمی زاده اردکانی</v>
      </c>
    </row>
    <row r="1403" spans="1:12">
      <c r="A1403" s="33" t="s">
        <v>2520</v>
      </c>
      <c r="B1403" s="33" t="s">
        <v>2520</v>
      </c>
      <c r="C1403" t="str">
        <f>VLOOKUP(B1403,[1]Sheet6!B:C,2,0)</f>
        <v>191C2959-2221-4FB9-A01C-94153B454297</v>
      </c>
      <c r="D1403" s="34" t="s">
        <v>195</v>
      </c>
      <c r="E1403" t="str">
        <f>VLOOKUP('نهایی براساس سیستم-برق - ابزار'!D1403,[1]Trade!A:B,2,0)</f>
        <v>26759677-2DE5-4268-8C8B-3801A7D4C97D</v>
      </c>
      <c r="F1403" t="s">
        <v>745</v>
      </c>
      <c r="G1403" t="str">
        <f>VLOOKUP(F1403,[1]Position!A:D,4,0)</f>
        <v>0efff8c6-5518-4fc0-ab9d-04eebd9035df</v>
      </c>
      <c r="H1403" t="str">
        <f t="shared" si="42"/>
        <v>0efff8c6-5518-4fc0-ab9d-04eebd9035df'</v>
      </c>
      <c r="I1403" t="s">
        <v>4008</v>
      </c>
      <c r="J1403" t="s">
        <v>1882</v>
      </c>
      <c r="K1403" t="s">
        <v>1883</v>
      </c>
      <c r="L1403" t="str">
        <f t="shared" si="43"/>
        <v>when WorkOrder.ParentSystemID = '191C2959-2221-4FB9-A01C-94153B454297' and WorkOrder.WOTradeID = '26759677-2DE5-4268-8C8B-3801A7D4C97D' then '0efff8c6-5518-4fc0-ab9d-04eebd9035df'--0820GA22-اتوماسیون-مهدی ناظمی زاده اردکانی</v>
      </c>
    </row>
    <row r="1404" spans="1:12">
      <c r="A1404" s="33" t="s">
        <v>2522</v>
      </c>
      <c r="B1404" s="33" t="s">
        <v>2522</v>
      </c>
      <c r="C1404" t="str">
        <f>VLOOKUP(B1404,[1]Sheet6!B:C,2,0)</f>
        <v>0A90BC1E-4ADC-4FB9-8275-25E7B5A3CA2C</v>
      </c>
      <c r="D1404" s="34" t="s">
        <v>195</v>
      </c>
      <c r="E1404" t="str">
        <f>VLOOKUP('نهایی براساس سیستم-برق - ابزار'!D1404,[1]Trade!A:B,2,0)</f>
        <v>26759677-2DE5-4268-8C8B-3801A7D4C97D</v>
      </c>
      <c r="F1404" t="s">
        <v>745</v>
      </c>
      <c r="G1404" t="str">
        <f>VLOOKUP(F1404,[1]Position!A:D,4,0)</f>
        <v>0efff8c6-5518-4fc0-ab9d-04eebd9035df</v>
      </c>
      <c r="H1404" t="str">
        <f t="shared" si="42"/>
        <v>0efff8c6-5518-4fc0-ab9d-04eebd9035df'</v>
      </c>
      <c r="I1404" t="s">
        <v>4008</v>
      </c>
      <c r="J1404" t="s">
        <v>1882</v>
      </c>
      <c r="K1404" t="s">
        <v>1883</v>
      </c>
      <c r="L1404" t="str">
        <f t="shared" si="43"/>
        <v>when WorkOrder.ParentSystemID = '0A90BC1E-4ADC-4FB9-8275-25E7B5A3CA2C' and WorkOrder.WOTradeID = '26759677-2DE5-4268-8C8B-3801A7D4C97D' then '0efff8c6-5518-4fc0-ab9d-04eebd9035df'--0820GA23-اتوماسیون-مهدی ناظمی زاده اردکانی</v>
      </c>
    </row>
    <row r="1405" spans="1:12">
      <c r="A1405" s="33" t="s">
        <v>2524</v>
      </c>
      <c r="B1405" s="33" t="s">
        <v>2524</v>
      </c>
      <c r="C1405" t="str">
        <f>VLOOKUP(B1405,[1]Sheet6!B:C,2,0)</f>
        <v>AF0406BF-77E6-4E43-A47F-22FA631A0B40</v>
      </c>
      <c r="D1405" s="34" t="s">
        <v>195</v>
      </c>
      <c r="E1405" t="str">
        <f>VLOOKUP('نهایی براساس سیستم-برق - ابزار'!D1405,[1]Trade!A:B,2,0)</f>
        <v>26759677-2DE5-4268-8C8B-3801A7D4C97D</v>
      </c>
      <c r="F1405" t="s">
        <v>745</v>
      </c>
      <c r="G1405" t="str">
        <f>VLOOKUP(F1405,[1]Position!A:D,4,0)</f>
        <v>0efff8c6-5518-4fc0-ab9d-04eebd9035df</v>
      </c>
      <c r="H1405" t="str">
        <f t="shared" si="42"/>
        <v>0efff8c6-5518-4fc0-ab9d-04eebd9035df'</v>
      </c>
      <c r="I1405" t="s">
        <v>4008</v>
      </c>
      <c r="J1405" t="s">
        <v>1882</v>
      </c>
      <c r="K1405" t="s">
        <v>1883</v>
      </c>
      <c r="L1405" t="str">
        <f t="shared" si="43"/>
        <v>when WorkOrder.ParentSystemID = 'AF0406BF-77E6-4E43-A47F-22FA631A0B40' and WorkOrder.WOTradeID = '26759677-2DE5-4268-8C8B-3801A7D4C97D' then '0efff8c6-5518-4fc0-ab9d-04eebd9035df'--0820GA24-اتوماسیون-مهدی ناظمی زاده اردکانی</v>
      </c>
    </row>
    <row r="1406" spans="1:12">
      <c r="A1406" s="33" t="s">
        <v>2526</v>
      </c>
      <c r="B1406" s="33" t="s">
        <v>2526</v>
      </c>
      <c r="C1406" t="str">
        <f>VLOOKUP(B1406,[1]Sheet6!B:C,2,0)</f>
        <v>610CE90D-7B2D-4D57-B319-46F81A48202D</v>
      </c>
      <c r="D1406" s="34" t="s">
        <v>195</v>
      </c>
      <c r="E1406" t="str">
        <f>VLOOKUP('نهایی براساس سیستم-برق - ابزار'!D1406,[1]Trade!A:B,2,0)</f>
        <v>26759677-2DE5-4268-8C8B-3801A7D4C97D</v>
      </c>
      <c r="F1406" t="s">
        <v>745</v>
      </c>
      <c r="G1406" t="str">
        <f>VLOOKUP(F1406,[1]Position!A:D,4,0)</f>
        <v>0efff8c6-5518-4fc0-ab9d-04eebd9035df</v>
      </c>
      <c r="H1406" t="str">
        <f t="shared" si="42"/>
        <v>0efff8c6-5518-4fc0-ab9d-04eebd9035df'</v>
      </c>
      <c r="I1406" t="s">
        <v>4008</v>
      </c>
      <c r="J1406" t="s">
        <v>1882</v>
      </c>
      <c r="K1406" t="s">
        <v>1883</v>
      </c>
      <c r="L1406" t="str">
        <f t="shared" si="43"/>
        <v>when WorkOrder.ParentSystemID = '610CE90D-7B2D-4D57-B319-46F81A48202D' and WorkOrder.WOTradeID = '26759677-2DE5-4268-8C8B-3801A7D4C97D' then '0efff8c6-5518-4fc0-ab9d-04eebd9035df'--0820GA25-اتوماسیون-مهدی ناظمی زاده اردکانی</v>
      </c>
    </row>
    <row r="1407" spans="1:12">
      <c r="A1407" s="33" t="s">
        <v>2528</v>
      </c>
      <c r="B1407" s="33" t="s">
        <v>2528</v>
      </c>
      <c r="C1407" t="str">
        <f>VLOOKUP(B1407,[1]Sheet6!B:C,2,0)</f>
        <v>8E80B5AE-F161-4A25-AE22-C8E67C99B4EF</v>
      </c>
      <c r="D1407" s="34" t="s">
        <v>195</v>
      </c>
      <c r="E1407" t="str">
        <f>VLOOKUP('نهایی براساس سیستم-برق - ابزار'!D1407,[1]Trade!A:B,2,0)</f>
        <v>26759677-2DE5-4268-8C8B-3801A7D4C97D</v>
      </c>
      <c r="F1407" t="s">
        <v>745</v>
      </c>
      <c r="G1407" t="str">
        <f>VLOOKUP(F1407,[1]Position!A:D,4,0)</f>
        <v>0efff8c6-5518-4fc0-ab9d-04eebd9035df</v>
      </c>
      <c r="H1407" t="str">
        <f t="shared" si="42"/>
        <v>0efff8c6-5518-4fc0-ab9d-04eebd9035df'</v>
      </c>
      <c r="I1407" t="s">
        <v>4008</v>
      </c>
      <c r="J1407" t="s">
        <v>1882</v>
      </c>
      <c r="K1407" t="s">
        <v>1883</v>
      </c>
      <c r="L1407" t="str">
        <f t="shared" si="43"/>
        <v>when WorkOrder.ParentSystemID = '8E80B5AE-F161-4A25-AE22-C8E67C99B4EF' and WorkOrder.WOTradeID = '26759677-2DE5-4268-8C8B-3801A7D4C97D' then '0efff8c6-5518-4fc0-ab9d-04eebd9035df'--0820GA26-اتوماسیون-مهدی ناظمی زاده اردکانی</v>
      </c>
    </row>
    <row r="1408" spans="1:12">
      <c r="A1408" s="33" t="s">
        <v>2530</v>
      </c>
      <c r="B1408" s="33" t="s">
        <v>2530</v>
      </c>
      <c r="C1408" t="str">
        <f>VLOOKUP(B1408,[1]Sheet6!B:C,2,0)</f>
        <v>722656CC-067E-482B-BA78-3CD3D7A2455B</v>
      </c>
      <c r="D1408" s="34" t="s">
        <v>195</v>
      </c>
      <c r="E1408" t="str">
        <f>VLOOKUP('نهایی براساس سیستم-برق - ابزار'!D1408,[1]Trade!A:B,2,0)</f>
        <v>26759677-2DE5-4268-8C8B-3801A7D4C97D</v>
      </c>
      <c r="F1408" t="s">
        <v>745</v>
      </c>
      <c r="G1408" t="str">
        <f>VLOOKUP(F1408,[1]Position!A:D,4,0)</f>
        <v>0efff8c6-5518-4fc0-ab9d-04eebd9035df</v>
      </c>
      <c r="H1408" t="str">
        <f t="shared" si="42"/>
        <v>0efff8c6-5518-4fc0-ab9d-04eebd9035df'</v>
      </c>
      <c r="I1408" t="s">
        <v>4008</v>
      </c>
      <c r="J1408" t="s">
        <v>1882</v>
      </c>
      <c r="K1408" t="s">
        <v>1883</v>
      </c>
      <c r="L1408" t="str">
        <f t="shared" si="43"/>
        <v>when WorkOrder.ParentSystemID = '722656CC-067E-482B-BA78-3CD3D7A2455B' and WorkOrder.WOTradeID = '26759677-2DE5-4268-8C8B-3801A7D4C97D' then '0efff8c6-5518-4fc0-ab9d-04eebd9035df'--0820GA27-اتوماسیون-مهدی ناظمی زاده اردکانی</v>
      </c>
    </row>
    <row r="1409" spans="1:12">
      <c r="A1409" s="33" t="s">
        <v>2532</v>
      </c>
      <c r="B1409" s="33" t="s">
        <v>2532</v>
      </c>
      <c r="C1409" t="str">
        <f>VLOOKUP(B1409,[1]Sheet6!B:C,2,0)</f>
        <v>CBCA1927-5306-4720-B2E2-19AB1C94FB17</v>
      </c>
      <c r="D1409" s="34" t="s">
        <v>195</v>
      </c>
      <c r="E1409" t="str">
        <f>VLOOKUP('نهایی براساس سیستم-برق - ابزار'!D1409,[1]Trade!A:B,2,0)</f>
        <v>26759677-2DE5-4268-8C8B-3801A7D4C97D</v>
      </c>
      <c r="F1409" t="s">
        <v>745</v>
      </c>
      <c r="G1409" t="str">
        <f>VLOOKUP(F1409,[1]Position!A:D,4,0)</f>
        <v>0efff8c6-5518-4fc0-ab9d-04eebd9035df</v>
      </c>
      <c r="H1409" t="str">
        <f t="shared" si="42"/>
        <v>0efff8c6-5518-4fc0-ab9d-04eebd9035df'</v>
      </c>
      <c r="I1409" t="s">
        <v>4008</v>
      </c>
      <c r="J1409" t="s">
        <v>1882</v>
      </c>
      <c r="K1409" t="s">
        <v>1883</v>
      </c>
      <c r="L1409" t="str">
        <f t="shared" si="43"/>
        <v>when WorkOrder.ParentSystemID = 'CBCA1927-5306-4720-B2E2-19AB1C94FB17' and WorkOrder.WOTradeID = '26759677-2DE5-4268-8C8B-3801A7D4C97D' then '0efff8c6-5518-4fc0-ab9d-04eebd9035df'--0820GA28-اتوماسیون-مهدی ناظمی زاده اردکانی</v>
      </c>
    </row>
    <row r="1410" spans="1:12">
      <c r="A1410" s="33" t="s">
        <v>2534</v>
      </c>
      <c r="B1410" s="33" t="s">
        <v>2534</v>
      </c>
      <c r="C1410" t="str">
        <f>VLOOKUP(B1410,[1]Sheet6!B:C,2,0)</f>
        <v>ADFDBC95-F65C-49AA-BB24-0B0BEBB57633</v>
      </c>
      <c r="D1410" s="34" t="s">
        <v>195</v>
      </c>
      <c r="E1410" t="str">
        <f>VLOOKUP('نهایی براساس سیستم-برق - ابزار'!D1410,[1]Trade!A:B,2,0)</f>
        <v>26759677-2DE5-4268-8C8B-3801A7D4C97D</v>
      </c>
      <c r="F1410" t="s">
        <v>745</v>
      </c>
      <c r="G1410" t="str">
        <f>VLOOKUP(F1410,[1]Position!A:D,4,0)</f>
        <v>0efff8c6-5518-4fc0-ab9d-04eebd9035df</v>
      </c>
      <c r="H1410" t="str">
        <f t="shared" ref="H1410:H1473" si="44">G1410&amp;"'"</f>
        <v>0efff8c6-5518-4fc0-ab9d-04eebd9035df'</v>
      </c>
      <c r="I1410" t="s">
        <v>4008</v>
      </c>
      <c r="J1410" t="s">
        <v>1882</v>
      </c>
      <c r="K1410" t="s">
        <v>1883</v>
      </c>
      <c r="L1410" t="str">
        <f t="shared" ref="L1410:L1473" si="45">I1410&amp;""&amp;C1410&amp;""&amp;J1410&amp;""&amp;E1410&amp;""&amp;K1410&amp;""&amp;H1410&amp;"--"&amp;B1410&amp;"-"&amp;D1410&amp;"-"&amp;F1410</f>
        <v>when WorkOrder.ParentSystemID = 'ADFDBC95-F65C-49AA-BB24-0B0BEBB57633' and WorkOrder.WOTradeID = '26759677-2DE5-4268-8C8B-3801A7D4C97D' then '0efff8c6-5518-4fc0-ab9d-04eebd9035df'--0820GA29-اتوماسیون-مهدی ناظمی زاده اردکانی</v>
      </c>
    </row>
    <row r="1411" spans="1:12">
      <c r="A1411" s="33" t="s">
        <v>2536</v>
      </c>
      <c r="B1411" s="33" t="s">
        <v>2536</v>
      </c>
      <c r="C1411" t="str">
        <f>VLOOKUP(B1411,[1]Sheet6!B:C,2,0)</f>
        <v>F4082068-FEA1-4A63-A9A4-F92FF58425C6</v>
      </c>
      <c r="D1411" s="34" t="s">
        <v>195</v>
      </c>
      <c r="E1411" t="str">
        <f>VLOOKUP('نهایی براساس سیستم-برق - ابزار'!D1411,[1]Trade!A:B,2,0)</f>
        <v>26759677-2DE5-4268-8C8B-3801A7D4C97D</v>
      </c>
      <c r="F1411" t="s">
        <v>745</v>
      </c>
      <c r="G1411" t="str">
        <f>VLOOKUP(F1411,[1]Position!A:D,4,0)</f>
        <v>0efff8c6-5518-4fc0-ab9d-04eebd9035df</v>
      </c>
      <c r="H1411" t="str">
        <f t="shared" si="44"/>
        <v>0efff8c6-5518-4fc0-ab9d-04eebd9035df'</v>
      </c>
      <c r="I1411" t="s">
        <v>4008</v>
      </c>
      <c r="J1411" t="s">
        <v>1882</v>
      </c>
      <c r="K1411" t="s">
        <v>1883</v>
      </c>
      <c r="L1411" t="str">
        <f t="shared" si="45"/>
        <v>when WorkOrder.ParentSystemID = 'F4082068-FEA1-4A63-A9A4-F92FF58425C6' and WorkOrder.WOTradeID = '26759677-2DE5-4268-8C8B-3801A7D4C97D' then '0efff8c6-5518-4fc0-ab9d-04eebd9035df'--0820GA30-اتوماسیون-مهدی ناظمی زاده اردکانی</v>
      </c>
    </row>
    <row r="1412" spans="1:12">
      <c r="A1412" s="33" t="s">
        <v>2538</v>
      </c>
      <c r="B1412" s="33" t="s">
        <v>2538</v>
      </c>
      <c r="C1412" t="str">
        <f>VLOOKUP(B1412,[1]Sheet6!B:C,2,0)</f>
        <v>9E58CF76-BA44-4DAB-A5D2-7EF6AE59D234</v>
      </c>
      <c r="D1412" s="34" t="s">
        <v>195</v>
      </c>
      <c r="E1412" t="str">
        <f>VLOOKUP('نهایی براساس سیستم-برق - ابزار'!D1412,[1]Trade!A:B,2,0)</f>
        <v>26759677-2DE5-4268-8C8B-3801A7D4C97D</v>
      </c>
      <c r="F1412" t="s">
        <v>745</v>
      </c>
      <c r="G1412" t="str">
        <f>VLOOKUP(F1412,[1]Position!A:D,4,0)</f>
        <v>0efff8c6-5518-4fc0-ab9d-04eebd9035df</v>
      </c>
      <c r="H1412" t="str">
        <f t="shared" si="44"/>
        <v>0efff8c6-5518-4fc0-ab9d-04eebd9035df'</v>
      </c>
      <c r="I1412" t="s">
        <v>4008</v>
      </c>
      <c r="J1412" t="s">
        <v>1882</v>
      </c>
      <c r="K1412" t="s">
        <v>1883</v>
      </c>
      <c r="L1412" t="str">
        <f t="shared" si="45"/>
        <v>when WorkOrder.ParentSystemID = '9E58CF76-BA44-4DAB-A5D2-7EF6AE59D234' and WorkOrder.WOTradeID = '26759677-2DE5-4268-8C8B-3801A7D4C97D' then '0efff8c6-5518-4fc0-ab9d-04eebd9035df'--0820GA31-اتوماسیون-مهدی ناظمی زاده اردکانی</v>
      </c>
    </row>
    <row r="1413" spans="1:12">
      <c r="A1413" s="33" t="s">
        <v>2540</v>
      </c>
      <c r="B1413" s="33" t="s">
        <v>2540</v>
      </c>
      <c r="C1413" t="str">
        <f>VLOOKUP(B1413,[1]Sheet6!B:C,2,0)</f>
        <v>F4D9E953-2FC3-462E-8CE9-FAFFDB73CC25</v>
      </c>
      <c r="D1413" s="34" t="s">
        <v>195</v>
      </c>
      <c r="E1413" t="str">
        <f>VLOOKUP('نهایی براساس سیستم-برق - ابزار'!D1413,[1]Trade!A:B,2,0)</f>
        <v>26759677-2DE5-4268-8C8B-3801A7D4C97D</v>
      </c>
      <c r="F1413" t="s">
        <v>745</v>
      </c>
      <c r="G1413" t="str">
        <f>VLOOKUP(F1413,[1]Position!A:D,4,0)</f>
        <v>0efff8c6-5518-4fc0-ab9d-04eebd9035df</v>
      </c>
      <c r="H1413" t="str">
        <f t="shared" si="44"/>
        <v>0efff8c6-5518-4fc0-ab9d-04eebd9035df'</v>
      </c>
      <c r="I1413" t="s">
        <v>4008</v>
      </c>
      <c r="J1413" t="s">
        <v>1882</v>
      </c>
      <c r="K1413" t="s">
        <v>1883</v>
      </c>
      <c r="L1413" t="str">
        <f t="shared" si="45"/>
        <v>when WorkOrder.ParentSystemID = 'F4D9E953-2FC3-462E-8CE9-FAFFDB73CC25' and WorkOrder.WOTradeID = '26759677-2DE5-4268-8C8B-3801A7D4C97D' then '0efff8c6-5518-4fc0-ab9d-04eebd9035df'--0820GA32-اتوماسیون-مهدی ناظمی زاده اردکانی</v>
      </c>
    </row>
    <row r="1414" spans="1:12">
      <c r="A1414" s="33" t="s">
        <v>2542</v>
      </c>
      <c r="B1414" s="33" t="s">
        <v>2542</v>
      </c>
      <c r="C1414" t="str">
        <f>VLOOKUP(B1414,[1]Sheet6!B:C,2,0)</f>
        <v>55649425-2242-4BCA-9E0C-A8E8B3B3EAB3</v>
      </c>
      <c r="D1414" s="34" t="s">
        <v>195</v>
      </c>
      <c r="E1414" t="str">
        <f>VLOOKUP('نهایی براساس سیستم-برق - ابزار'!D1414,[1]Trade!A:B,2,0)</f>
        <v>26759677-2DE5-4268-8C8B-3801A7D4C97D</v>
      </c>
      <c r="F1414" t="s">
        <v>745</v>
      </c>
      <c r="G1414" t="str">
        <f>VLOOKUP(F1414,[1]Position!A:D,4,0)</f>
        <v>0efff8c6-5518-4fc0-ab9d-04eebd9035df</v>
      </c>
      <c r="H1414" t="str">
        <f t="shared" si="44"/>
        <v>0efff8c6-5518-4fc0-ab9d-04eebd9035df'</v>
      </c>
      <c r="I1414" t="s">
        <v>4008</v>
      </c>
      <c r="J1414" t="s">
        <v>1882</v>
      </c>
      <c r="K1414" t="s">
        <v>1883</v>
      </c>
      <c r="L1414" t="str">
        <f t="shared" si="45"/>
        <v>when WorkOrder.ParentSystemID = '55649425-2242-4BCA-9E0C-A8E8B3B3EAB3' and WorkOrder.WOTradeID = '26759677-2DE5-4268-8C8B-3801A7D4C97D' then '0efff8c6-5518-4fc0-ab9d-04eebd9035df'--0820GA33-اتوماسیون-مهدی ناظمی زاده اردکانی</v>
      </c>
    </row>
    <row r="1415" spans="1:12">
      <c r="A1415" s="33" t="s">
        <v>2544</v>
      </c>
      <c r="B1415" s="33" t="s">
        <v>2544</v>
      </c>
      <c r="C1415" t="str">
        <f>VLOOKUP(B1415,[1]Sheet6!B:C,2,0)</f>
        <v>E9561060-1C25-4F65-9797-9C03DB152CE5</v>
      </c>
      <c r="D1415" s="34" t="s">
        <v>195</v>
      </c>
      <c r="E1415" t="str">
        <f>VLOOKUP('نهایی براساس سیستم-برق - ابزار'!D1415,[1]Trade!A:B,2,0)</f>
        <v>26759677-2DE5-4268-8C8B-3801A7D4C97D</v>
      </c>
      <c r="F1415" t="s">
        <v>745</v>
      </c>
      <c r="G1415" t="str">
        <f>VLOOKUP(F1415,[1]Position!A:D,4,0)</f>
        <v>0efff8c6-5518-4fc0-ab9d-04eebd9035df</v>
      </c>
      <c r="H1415" t="str">
        <f t="shared" si="44"/>
        <v>0efff8c6-5518-4fc0-ab9d-04eebd9035df'</v>
      </c>
      <c r="I1415" t="s">
        <v>4008</v>
      </c>
      <c r="J1415" t="s">
        <v>1882</v>
      </c>
      <c r="K1415" t="s">
        <v>1883</v>
      </c>
      <c r="L1415" t="str">
        <f t="shared" si="45"/>
        <v>when WorkOrder.ParentSystemID = 'E9561060-1C25-4F65-9797-9C03DB152CE5' and WorkOrder.WOTradeID = '26759677-2DE5-4268-8C8B-3801A7D4C97D' then '0efff8c6-5518-4fc0-ab9d-04eebd9035df'--0820GA34-اتوماسیون-مهدی ناظمی زاده اردکانی</v>
      </c>
    </row>
    <row r="1416" spans="1:12">
      <c r="A1416" s="33" t="s">
        <v>2546</v>
      </c>
      <c r="B1416" s="33" t="s">
        <v>2546</v>
      </c>
      <c r="C1416" t="str">
        <f>VLOOKUP(B1416,[1]Sheet6!B:C,2,0)</f>
        <v>68461AAC-9A8E-4A54-A646-1198BAFDAD6B</v>
      </c>
      <c r="D1416" s="34" t="s">
        <v>195</v>
      </c>
      <c r="E1416" t="str">
        <f>VLOOKUP('نهایی براساس سیستم-برق - ابزار'!D1416,[1]Trade!A:B,2,0)</f>
        <v>26759677-2DE5-4268-8C8B-3801A7D4C97D</v>
      </c>
      <c r="F1416" t="s">
        <v>745</v>
      </c>
      <c r="G1416" t="str">
        <f>VLOOKUP(F1416,[1]Position!A:D,4,0)</f>
        <v>0efff8c6-5518-4fc0-ab9d-04eebd9035df</v>
      </c>
      <c r="H1416" t="str">
        <f t="shared" si="44"/>
        <v>0efff8c6-5518-4fc0-ab9d-04eebd9035df'</v>
      </c>
      <c r="I1416" t="s">
        <v>4008</v>
      </c>
      <c r="J1416" t="s">
        <v>1882</v>
      </c>
      <c r="K1416" t="s">
        <v>1883</v>
      </c>
      <c r="L1416" t="str">
        <f t="shared" si="45"/>
        <v>when WorkOrder.ParentSystemID = '68461AAC-9A8E-4A54-A646-1198BAFDAD6B' and WorkOrder.WOTradeID = '26759677-2DE5-4268-8C8B-3801A7D4C97D' then '0efff8c6-5518-4fc0-ab9d-04eebd9035df'--0820GA35-اتوماسیون-مهدی ناظمی زاده اردکانی</v>
      </c>
    </row>
    <row r="1417" spans="1:12">
      <c r="A1417" s="33" t="s">
        <v>2548</v>
      </c>
      <c r="B1417" s="33" t="s">
        <v>2548</v>
      </c>
      <c r="C1417" t="str">
        <f>VLOOKUP(B1417,[1]Sheet6!B:C,2,0)</f>
        <v>CCEDC329-6781-46A5-85AD-82EA1BCFD3D6</v>
      </c>
      <c r="D1417" s="34" t="s">
        <v>195</v>
      </c>
      <c r="E1417" t="str">
        <f>VLOOKUP('نهایی براساس سیستم-برق - ابزار'!D1417,[1]Trade!A:B,2,0)</f>
        <v>26759677-2DE5-4268-8C8B-3801A7D4C97D</v>
      </c>
      <c r="F1417" t="s">
        <v>745</v>
      </c>
      <c r="G1417" t="str">
        <f>VLOOKUP(F1417,[1]Position!A:D,4,0)</f>
        <v>0efff8c6-5518-4fc0-ab9d-04eebd9035df</v>
      </c>
      <c r="H1417" t="str">
        <f t="shared" si="44"/>
        <v>0efff8c6-5518-4fc0-ab9d-04eebd9035df'</v>
      </c>
      <c r="I1417" t="s">
        <v>4008</v>
      </c>
      <c r="J1417" t="s">
        <v>1882</v>
      </c>
      <c r="K1417" t="s">
        <v>1883</v>
      </c>
      <c r="L1417" t="str">
        <f t="shared" si="45"/>
        <v>when WorkOrder.ParentSystemID = 'CCEDC329-6781-46A5-85AD-82EA1BCFD3D6' and WorkOrder.WOTradeID = '26759677-2DE5-4268-8C8B-3801A7D4C97D' then '0efff8c6-5518-4fc0-ab9d-04eebd9035df'--0820GA36-اتوماسیون-مهدی ناظمی زاده اردکانی</v>
      </c>
    </row>
    <row r="1418" spans="1:12">
      <c r="A1418" s="33" t="s">
        <v>2550</v>
      </c>
      <c r="B1418" s="33" t="s">
        <v>2550</v>
      </c>
      <c r="C1418" t="str">
        <f>VLOOKUP(B1418,[1]Sheet6!B:C,2,0)</f>
        <v>1395C4BF-E83E-4F3B-845F-7C6EEFCC598F</v>
      </c>
      <c r="D1418" s="34" t="s">
        <v>195</v>
      </c>
      <c r="E1418" t="str">
        <f>VLOOKUP('نهایی براساس سیستم-برق - ابزار'!D1418,[1]Trade!A:B,2,0)</f>
        <v>26759677-2DE5-4268-8C8B-3801A7D4C97D</v>
      </c>
      <c r="F1418" t="s">
        <v>745</v>
      </c>
      <c r="G1418" t="str">
        <f>VLOOKUP(F1418,[1]Position!A:D,4,0)</f>
        <v>0efff8c6-5518-4fc0-ab9d-04eebd9035df</v>
      </c>
      <c r="H1418" t="str">
        <f t="shared" si="44"/>
        <v>0efff8c6-5518-4fc0-ab9d-04eebd9035df'</v>
      </c>
      <c r="I1418" t="s">
        <v>4008</v>
      </c>
      <c r="J1418" t="s">
        <v>1882</v>
      </c>
      <c r="K1418" t="s">
        <v>1883</v>
      </c>
      <c r="L1418" t="str">
        <f t="shared" si="45"/>
        <v>when WorkOrder.ParentSystemID = '1395C4BF-E83E-4F3B-845F-7C6EEFCC598F' and WorkOrder.WOTradeID = '26759677-2DE5-4268-8C8B-3801A7D4C97D' then '0efff8c6-5518-4fc0-ab9d-04eebd9035df'--0820GA37-اتوماسیون-مهدی ناظمی زاده اردکانی</v>
      </c>
    </row>
    <row r="1419" spans="1:12">
      <c r="A1419" s="33" t="s">
        <v>2552</v>
      </c>
      <c r="B1419" s="33" t="s">
        <v>2552</v>
      </c>
      <c r="C1419" t="str">
        <f>VLOOKUP(B1419,[1]Sheet6!B:C,2,0)</f>
        <v>3A20FC43-7212-4657-B9D9-855E039B0A8E</v>
      </c>
      <c r="D1419" s="34" t="s">
        <v>195</v>
      </c>
      <c r="E1419" t="str">
        <f>VLOOKUP('نهایی براساس سیستم-برق - ابزار'!D1419,[1]Trade!A:B,2,0)</f>
        <v>26759677-2DE5-4268-8C8B-3801A7D4C97D</v>
      </c>
      <c r="F1419" t="s">
        <v>745</v>
      </c>
      <c r="G1419" t="str">
        <f>VLOOKUP(F1419,[1]Position!A:D,4,0)</f>
        <v>0efff8c6-5518-4fc0-ab9d-04eebd9035df</v>
      </c>
      <c r="H1419" t="str">
        <f t="shared" si="44"/>
        <v>0efff8c6-5518-4fc0-ab9d-04eebd9035df'</v>
      </c>
      <c r="I1419" t="s">
        <v>4008</v>
      </c>
      <c r="J1419" t="s">
        <v>1882</v>
      </c>
      <c r="K1419" t="s">
        <v>1883</v>
      </c>
      <c r="L1419" t="str">
        <f t="shared" si="45"/>
        <v>when WorkOrder.ParentSystemID = '3A20FC43-7212-4657-B9D9-855E039B0A8E' and WorkOrder.WOTradeID = '26759677-2DE5-4268-8C8B-3801A7D4C97D' then '0efff8c6-5518-4fc0-ab9d-04eebd9035df'--0820GA38-اتوماسیون-مهدی ناظمی زاده اردکانی</v>
      </c>
    </row>
    <row r="1420" spans="1:12">
      <c r="A1420" s="33" t="s">
        <v>2554</v>
      </c>
      <c r="B1420" s="33" t="s">
        <v>2554</v>
      </c>
      <c r="C1420" t="str">
        <f>VLOOKUP(B1420,[1]Sheet6!B:C,2,0)</f>
        <v>84486F36-6016-4EF1-BD9D-5D1E7023DCC0</v>
      </c>
      <c r="D1420" s="34" t="s">
        <v>195</v>
      </c>
      <c r="E1420" t="str">
        <f>VLOOKUP('نهایی براساس سیستم-برق - ابزار'!D1420,[1]Trade!A:B,2,0)</f>
        <v>26759677-2DE5-4268-8C8B-3801A7D4C97D</v>
      </c>
      <c r="F1420" t="s">
        <v>745</v>
      </c>
      <c r="G1420" t="str">
        <f>VLOOKUP(F1420,[1]Position!A:D,4,0)</f>
        <v>0efff8c6-5518-4fc0-ab9d-04eebd9035df</v>
      </c>
      <c r="H1420" t="str">
        <f t="shared" si="44"/>
        <v>0efff8c6-5518-4fc0-ab9d-04eebd9035df'</v>
      </c>
      <c r="I1420" t="s">
        <v>4008</v>
      </c>
      <c r="J1420" t="s">
        <v>1882</v>
      </c>
      <c r="K1420" t="s">
        <v>1883</v>
      </c>
      <c r="L1420" t="str">
        <f t="shared" si="45"/>
        <v>when WorkOrder.ParentSystemID = '84486F36-6016-4EF1-BD9D-5D1E7023DCC0' and WorkOrder.WOTradeID = '26759677-2DE5-4268-8C8B-3801A7D4C97D' then '0efff8c6-5518-4fc0-ab9d-04eebd9035df'--0820GA39-اتوماسیون-مهدی ناظمی زاده اردکانی</v>
      </c>
    </row>
    <row r="1421" spans="1:12">
      <c r="A1421" s="33" t="s">
        <v>2556</v>
      </c>
      <c r="B1421" s="33" t="s">
        <v>2556</v>
      </c>
      <c r="C1421" t="str">
        <f>VLOOKUP(B1421,[1]Sheet6!B:C,2,0)</f>
        <v>88D24D4E-B9C9-4614-A5F2-584DF0285F96</v>
      </c>
      <c r="D1421" s="34" t="s">
        <v>195</v>
      </c>
      <c r="E1421" t="str">
        <f>VLOOKUP('نهایی براساس سیستم-برق - ابزار'!D1421,[1]Trade!A:B,2,0)</f>
        <v>26759677-2DE5-4268-8C8B-3801A7D4C97D</v>
      </c>
      <c r="F1421" t="s">
        <v>745</v>
      </c>
      <c r="G1421" t="str">
        <f>VLOOKUP(F1421,[1]Position!A:D,4,0)</f>
        <v>0efff8c6-5518-4fc0-ab9d-04eebd9035df</v>
      </c>
      <c r="H1421" t="str">
        <f t="shared" si="44"/>
        <v>0efff8c6-5518-4fc0-ab9d-04eebd9035df'</v>
      </c>
      <c r="I1421" t="s">
        <v>4008</v>
      </c>
      <c r="J1421" t="s">
        <v>1882</v>
      </c>
      <c r="K1421" t="s">
        <v>1883</v>
      </c>
      <c r="L1421" t="str">
        <f t="shared" si="45"/>
        <v>when WorkOrder.ParentSystemID = '88D24D4E-B9C9-4614-A5F2-584DF0285F96' and WorkOrder.WOTradeID = '26759677-2DE5-4268-8C8B-3801A7D4C97D' then '0efff8c6-5518-4fc0-ab9d-04eebd9035df'--0820GA40-اتوماسیون-مهدی ناظمی زاده اردکانی</v>
      </c>
    </row>
    <row r="1422" spans="1:12">
      <c r="A1422" s="33" t="s">
        <v>2558</v>
      </c>
      <c r="B1422" s="33" t="s">
        <v>2558</v>
      </c>
      <c r="C1422" t="str">
        <f>VLOOKUP(B1422,[1]Sheet6!B:C,2,0)</f>
        <v>DC0759C0-6298-4323-8654-CBD03893D071</v>
      </c>
      <c r="D1422" s="34" t="s">
        <v>195</v>
      </c>
      <c r="E1422" t="str">
        <f>VLOOKUP('نهایی براساس سیستم-برق - ابزار'!D1422,[1]Trade!A:B,2,0)</f>
        <v>26759677-2DE5-4268-8C8B-3801A7D4C97D</v>
      </c>
      <c r="F1422" t="s">
        <v>745</v>
      </c>
      <c r="G1422" t="str">
        <f>VLOOKUP(F1422,[1]Position!A:D,4,0)</f>
        <v>0efff8c6-5518-4fc0-ab9d-04eebd9035df</v>
      </c>
      <c r="H1422" t="str">
        <f t="shared" si="44"/>
        <v>0efff8c6-5518-4fc0-ab9d-04eebd9035df'</v>
      </c>
      <c r="I1422" t="s">
        <v>4008</v>
      </c>
      <c r="J1422" t="s">
        <v>1882</v>
      </c>
      <c r="K1422" t="s">
        <v>1883</v>
      </c>
      <c r="L1422" t="str">
        <f t="shared" si="45"/>
        <v>when WorkOrder.ParentSystemID = 'DC0759C0-6298-4323-8654-CBD03893D071' and WorkOrder.WOTradeID = '26759677-2DE5-4268-8C8B-3801A7D4C97D' then '0efff8c6-5518-4fc0-ab9d-04eebd9035df'--0820GA41-اتوماسیون-مهدی ناظمی زاده اردکانی</v>
      </c>
    </row>
    <row r="1423" spans="1:12">
      <c r="A1423" s="33" t="s">
        <v>2560</v>
      </c>
      <c r="B1423" s="33" t="s">
        <v>2560</v>
      </c>
      <c r="C1423" t="str">
        <f>VLOOKUP(B1423,[1]Sheet6!B:C,2,0)</f>
        <v>797CC9A8-A4AF-42DD-9968-9C201A167C78</v>
      </c>
      <c r="D1423" s="34" t="s">
        <v>195</v>
      </c>
      <c r="E1423" t="str">
        <f>VLOOKUP('نهایی براساس سیستم-برق - ابزار'!D1423,[1]Trade!A:B,2,0)</f>
        <v>26759677-2DE5-4268-8C8B-3801A7D4C97D</v>
      </c>
      <c r="F1423" t="s">
        <v>745</v>
      </c>
      <c r="G1423" t="str">
        <f>VLOOKUP(F1423,[1]Position!A:D,4,0)</f>
        <v>0efff8c6-5518-4fc0-ab9d-04eebd9035df</v>
      </c>
      <c r="H1423" t="str">
        <f t="shared" si="44"/>
        <v>0efff8c6-5518-4fc0-ab9d-04eebd9035df'</v>
      </c>
      <c r="I1423" t="s">
        <v>4008</v>
      </c>
      <c r="J1423" t="s">
        <v>1882</v>
      </c>
      <c r="K1423" t="s">
        <v>1883</v>
      </c>
      <c r="L1423" t="str">
        <f t="shared" si="45"/>
        <v>when WorkOrder.ParentSystemID = '797CC9A8-A4AF-42DD-9968-9C201A167C78' and WorkOrder.WOTradeID = '26759677-2DE5-4268-8C8B-3801A7D4C97D' then '0efff8c6-5518-4fc0-ab9d-04eebd9035df'--0820GA42-اتوماسیون-مهدی ناظمی زاده اردکانی</v>
      </c>
    </row>
    <row r="1424" spans="1:12">
      <c r="A1424" s="33" t="s">
        <v>2562</v>
      </c>
      <c r="B1424" s="33" t="s">
        <v>2562</v>
      </c>
      <c r="C1424" t="str">
        <f>VLOOKUP(B1424,[1]Sheet6!B:C,2,0)</f>
        <v>2390333D-23F3-4354-BD08-78D39947E845</v>
      </c>
      <c r="D1424" s="34" t="s">
        <v>195</v>
      </c>
      <c r="E1424" t="str">
        <f>VLOOKUP('نهایی براساس سیستم-برق - ابزار'!D1424,[1]Trade!A:B,2,0)</f>
        <v>26759677-2DE5-4268-8C8B-3801A7D4C97D</v>
      </c>
      <c r="F1424" t="s">
        <v>745</v>
      </c>
      <c r="G1424" t="str">
        <f>VLOOKUP(F1424,[1]Position!A:D,4,0)</f>
        <v>0efff8c6-5518-4fc0-ab9d-04eebd9035df</v>
      </c>
      <c r="H1424" t="str">
        <f t="shared" si="44"/>
        <v>0efff8c6-5518-4fc0-ab9d-04eebd9035df'</v>
      </c>
      <c r="I1424" t="s">
        <v>4008</v>
      </c>
      <c r="J1424" t="s">
        <v>1882</v>
      </c>
      <c r="K1424" t="s">
        <v>1883</v>
      </c>
      <c r="L1424" t="str">
        <f t="shared" si="45"/>
        <v>when WorkOrder.ParentSystemID = '2390333D-23F3-4354-BD08-78D39947E845' and WorkOrder.WOTradeID = '26759677-2DE5-4268-8C8B-3801A7D4C97D' then '0efff8c6-5518-4fc0-ab9d-04eebd9035df'--0820GA43-اتوماسیون-مهدی ناظمی زاده اردکانی</v>
      </c>
    </row>
    <row r="1425" spans="1:12">
      <c r="A1425" s="33" t="s">
        <v>2564</v>
      </c>
      <c r="B1425" s="33" t="s">
        <v>2564</v>
      </c>
      <c r="C1425" t="str">
        <f>VLOOKUP(B1425,[1]Sheet6!B:C,2,0)</f>
        <v>54672167-75A7-44F2-9EF2-82470EBEE7D8</v>
      </c>
      <c r="D1425" s="34" t="s">
        <v>195</v>
      </c>
      <c r="E1425" t="str">
        <f>VLOOKUP('نهایی براساس سیستم-برق - ابزار'!D1425,[1]Trade!A:B,2,0)</f>
        <v>26759677-2DE5-4268-8C8B-3801A7D4C97D</v>
      </c>
      <c r="F1425" t="s">
        <v>745</v>
      </c>
      <c r="G1425" t="str">
        <f>VLOOKUP(F1425,[1]Position!A:D,4,0)</f>
        <v>0efff8c6-5518-4fc0-ab9d-04eebd9035df</v>
      </c>
      <c r="H1425" t="str">
        <f t="shared" si="44"/>
        <v>0efff8c6-5518-4fc0-ab9d-04eebd9035df'</v>
      </c>
      <c r="I1425" t="s">
        <v>4008</v>
      </c>
      <c r="J1425" t="s">
        <v>1882</v>
      </c>
      <c r="K1425" t="s">
        <v>1883</v>
      </c>
      <c r="L1425" t="str">
        <f t="shared" si="45"/>
        <v>when WorkOrder.ParentSystemID = '54672167-75A7-44F2-9EF2-82470EBEE7D8' and WorkOrder.WOTradeID = '26759677-2DE5-4268-8C8B-3801A7D4C97D' then '0efff8c6-5518-4fc0-ab9d-04eebd9035df'--0820GA44-اتوماسیون-مهدی ناظمی زاده اردکانی</v>
      </c>
    </row>
    <row r="1426" spans="1:12">
      <c r="A1426" s="33" t="s">
        <v>2566</v>
      </c>
      <c r="B1426" s="33" t="s">
        <v>2566</v>
      </c>
      <c r="C1426" t="str">
        <f>VLOOKUP(B1426,[1]Sheet6!B:C,2,0)</f>
        <v>21974280-F71F-4124-B82A-64CF85E1C9DA</v>
      </c>
      <c r="D1426" s="34" t="s">
        <v>195</v>
      </c>
      <c r="E1426" t="str">
        <f>VLOOKUP('نهایی براساس سیستم-برق - ابزار'!D1426,[1]Trade!A:B,2,0)</f>
        <v>26759677-2DE5-4268-8C8B-3801A7D4C97D</v>
      </c>
      <c r="F1426" t="s">
        <v>745</v>
      </c>
      <c r="G1426" t="str">
        <f>VLOOKUP(F1426,[1]Position!A:D,4,0)</f>
        <v>0efff8c6-5518-4fc0-ab9d-04eebd9035df</v>
      </c>
      <c r="H1426" t="str">
        <f t="shared" si="44"/>
        <v>0efff8c6-5518-4fc0-ab9d-04eebd9035df'</v>
      </c>
      <c r="I1426" t="s">
        <v>4008</v>
      </c>
      <c r="J1426" t="s">
        <v>1882</v>
      </c>
      <c r="K1426" t="s">
        <v>1883</v>
      </c>
      <c r="L1426" t="str">
        <f t="shared" si="45"/>
        <v>when WorkOrder.ParentSystemID = '21974280-F71F-4124-B82A-64CF85E1C9DA' and WorkOrder.WOTradeID = '26759677-2DE5-4268-8C8B-3801A7D4C97D' then '0efff8c6-5518-4fc0-ab9d-04eebd9035df'--0820GA45-اتوماسیون-مهدی ناظمی زاده اردکانی</v>
      </c>
    </row>
    <row r="1427" spans="1:12">
      <c r="A1427" s="33" t="s">
        <v>2568</v>
      </c>
      <c r="B1427" s="33" t="s">
        <v>2568</v>
      </c>
      <c r="C1427" t="str">
        <f>VLOOKUP(B1427,[1]Sheet6!B:C,2,0)</f>
        <v>1EB63F9A-963E-4F6C-87F0-95307EBB490A</v>
      </c>
      <c r="D1427" s="34" t="s">
        <v>195</v>
      </c>
      <c r="E1427" t="str">
        <f>VLOOKUP('نهایی براساس سیستم-برق - ابزار'!D1427,[1]Trade!A:B,2,0)</f>
        <v>26759677-2DE5-4268-8C8B-3801A7D4C97D</v>
      </c>
      <c r="F1427" t="s">
        <v>745</v>
      </c>
      <c r="G1427" t="str">
        <f>VLOOKUP(F1427,[1]Position!A:D,4,0)</f>
        <v>0efff8c6-5518-4fc0-ab9d-04eebd9035df</v>
      </c>
      <c r="H1427" t="str">
        <f t="shared" si="44"/>
        <v>0efff8c6-5518-4fc0-ab9d-04eebd9035df'</v>
      </c>
      <c r="I1427" t="s">
        <v>4008</v>
      </c>
      <c r="J1427" t="s">
        <v>1882</v>
      </c>
      <c r="K1427" t="s">
        <v>1883</v>
      </c>
      <c r="L1427" t="str">
        <f t="shared" si="45"/>
        <v>when WorkOrder.ParentSystemID = '1EB63F9A-963E-4F6C-87F0-95307EBB490A' and WorkOrder.WOTradeID = '26759677-2DE5-4268-8C8B-3801A7D4C97D' then '0efff8c6-5518-4fc0-ab9d-04eebd9035df'--0820GA46-اتوماسیون-مهدی ناظمی زاده اردکانی</v>
      </c>
    </row>
    <row r="1428" spans="1:12">
      <c r="A1428" s="33" t="s">
        <v>2570</v>
      </c>
      <c r="B1428" s="33" t="s">
        <v>2570</v>
      </c>
      <c r="C1428" t="str">
        <f>VLOOKUP(B1428,[1]Sheet6!B:C,2,0)</f>
        <v>640FBC34-8886-4935-A4D3-CA636A31F762</v>
      </c>
      <c r="D1428" s="34" t="s">
        <v>195</v>
      </c>
      <c r="E1428" t="str">
        <f>VLOOKUP('نهایی براساس سیستم-برق - ابزار'!D1428,[1]Trade!A:B,2,0)</f>
        <v>26759677-2DE5-4268-8C8B-3801A7D4C97D</v>
      </c>
      <c r="F1428" t="s">
        <v>745</v>
      </c>
      <c r="G1428" t="str">
        <f>VLOOKUP(F1428,[1]Position!A:D,4,0)</f>
        <v>0efff8c6-5518-4fc0-ab9d-04eebd9035df</v>
      </c>
      <c r="H1428" t="str">
        <f t="shared" si="44"/>
        <v>0efff8c6-5518-4fc0-ab9d-04eebd9035df'</v>
      </c>
      <c r="I1428" t="s">
        <v>4008</v>
      </c>
      <c r="J1428" t="s">
        <v>1882</v>
      </c>
      <c r="K1428" t="s">
        <v>1883</v>
      </c>
      <c r="L1428" t="str">
        <f t="shared" si="45"/>
        <v>when WorkOrder.ParentSystemID = '640FBC34-8886-4935-A4D3-CA636A31F762' and WorkOrder.WOTradeID = '26759677-2DE5-4268-8C8B-3801A7D4C97D' then '0efff8c6-5518-4fc0-ab9d-04eebd9035df'--0820GA47-اتوماسیون-مهدی ناظمی زاده اردکانی</v>
      </c>
    </row>
    <row r="1429" spans="1:12">
      <c r="A1429" s="33" t="s">
        <v>2572</v>
      </c>
      <c r="B1429" s="33" t="s">
        <v>2572</v>
      </c>
      <c r="C1429" t="str">
        <f>VLOOKUP(B1429,[1]Sheet6!B:C,2,0)</f>
        <v>3B93A812-F539-4309-AB5F-881C75280BE4</v>
      </c>
      <c r="D1429" s="34" t="s">
        <v>195</v>
      </c>
      <c r="E1429" t="str">
        <f>VLOOKUP('نهایی براساس سیستم-برق - ابزار'!D1429,[1]Trade!A:B,2,0)</f>
        <v>26759677-2DE5-4268-8C8B-3801A7D4C97D</v>
      </c>
      <c r="F1429" t="s">
        <v>745</v>
      </c>
      <c r="G1429" t="str">
        <f>VLOOKUP(F1429,[1]Position!A:D,4,0)</f>
        <v>0efff8c6-5518-4fc0-ab9d-04eebd9035df</v>
      </c>
      <c r="H1429" t="str">
        <f t="shared" si="44"/>
        <v>0efff8c6-5518-4fc0-ab9d-04eebd9035df'</v>
      </c>
      <c r="I1429" t="s">
        <v>4008</v>
      </c>
      <c r="J1429" t="s">
        <v>1882</v>
      </c>
      <c r="K1429" t="s">
        <v>1883</v>
      </c>
      <c r="L1429" t="str">
        <f t="shared" si="45"/>
        <v>when WorkOrder.ParentSystemID = '3B93A812-F539-4309-AB5F-881C75280BE4' and WorkOrder.WOTradeID = '26759677-2DE5-4268-8C8B-3801A7D4C97D' then '0efff8c6-5518-4fc0-ab9d-04eebd9035df'--0820GA48-اتوماسیون-مهدی ناظمی زاده اردکانی</v>
      </c>
    </row>
    <row r="1430" spans="1:12">
      <c r="A1430" s="33" t="s">
        <v>2574</v>
      </c>
      <c r="B1430" s="33" t="s">
        <v>2574</v>
      </c>
      <c r="C1430" t="str">
        <f>VLOOKUP(B1430,[1]Sheet6!B:C,2,0)</f>
        <v>29EF42FD-AF2B-4373-A185-04FA91948CC1</v>
      </c>
      <c r="D1430" s="34" t="s">
        <v>195</v>
      </c>
      <c r="E1430" t="str">
        <f>VLOOKUP('نهایی براساس سیستم-برق - ابزار'!D1430,[1]Trade!A:B,2,0)</f>
        <v>26759677-2DE5-4268-8C8B-3801A7D4C97D</v>
      </c>
      <c r="F1430" t="s">
        <v>745</v>
      </c>
      <c r="G1430" t="str">
        <f>VLOOKUP(F1430,[1]Position!A:D,4,0)</f>
        <v>0efff8c6-5518-4fc0-ab9d-04eebd9035df</v>
      </c>
      <c r="H1430" t="str">
        <f t="shared" si="44"/>
        <v>0efff8c6-5518-4fc0-ab9d-04eebd9035df'</v>
      </c>
      <c r="I1430" t="s">
        <v>4008</v>
      </c>
      <c r="J1430" t="s">
        <v>1882</v>
      </c>
      <c r="K1430" t="s">
        <v>1883</v>
      </c>
      <c r="L1430" t="str">
        <f t="shared" si="45"/>
        <v>when WorkOrder.ParentSystemID = '29EF42FD-AF2B-4373-A185-04FA91948CC1' and WorkOrder.WOTradeID = '26759677-2DE5-4268-8C8B-3801A7D4C97D' then '0efff8c6-5518-4fc0-ab9d-04eebd9035df'--0820GA49-اتوماسیون-مهدی ناظمی زاده اردکانی</v>
      </c>
    </row>
    <row r="1431" spans="1:12">
      <c r="A1431" s="33" t="s">
        <v>2576</v>
      </c>
      <c r="B1431" s="33" t="s">
        <v>2576</v>
      </c>
      <c r="C1431" t="str">
        <f>VLOOKUP(B1431,[1]Sheet6!B:C,2,0)</f>
        <v>9FF0CDF2-A346-4C2A-9C8E-9B0E5294E297</v>
      </c>
      <c r="D1431" s="34" t="s">
        <v>195</v>
      </c>
      <c r="E1431" t="str">
        <f>VLOOKUP('نهایی براساس سیستم-برق - ابزار'!D1431,[1]Trade!A:B,2,0)</f>
        <v>26759677-2DE5-4268-8C8B-3801A7D4C97D</v>
      </c>
      <c r="F1431" t="s">
        <v>745</v>
      </c>
      <c r="G1431" t="str">
        <f>VLOOKUP(F1431,[1]Position!A:D,4,0)</f>
        <v>0efff8c6-5518-4fc0-ab9d-04eebd9035df</v>
      </c>
      <c r="H1431" t="str">
        <f t="shared" si="44"/>
        <v>0efff8c6-5518-4fc0-ab9d-04eebd9035df'</v>
      </c>
      <c r="I1431" t="s">
        <v>4008</v>
      </c>
      <c r="J1431" t="s">
        <v>1882</v>
      </c>
      <c r="K1431" t="s">
        <v>1883</v>
      </c>
      <c r="L1431" t="str">
        <f t="shared" si="45"/>
        <v>when WorkOrder.ParentSystemID = '9FF0CDF2-A346-4C2A-9C8E-9B0E5294E297' and WorkOrder.WOTradeID = '26759677-2DE5-4268-8C8B-3801A7D4C97D' then '0efff8c6-5518-4fc0-ab9d-04eebd9035df'--0820GA50-اتوماسیون-مهدی ناظمی زاده اردکانی</v>
      </c>
    </row>
    <row r="1432" spans="1:12">
      <c r="A1432" s="33" t="s">
        <v>2578</v>
      </c>
      <c r="B1432" s="33" t="s">
        <v>2578</v>
      </c>
      <c r="C1432" t="str">
        <f>VLOOKUP(B1432,[1]Sheet6!B:C,2,0)</f>
        <v>07F8BA38-3075-437C-83B2-86D3D19C1976</v>
      </c>
      <c r="D1432" s="34" t="s">
        <v>195</v>
      </c>
      <c r="E1432" t="str">
        <f>VLOOKUP('نهایی براساس سیستم-برق - ابزار'!D1432,[1]Trade!A:B,2,0)</f>
        <v>26759677-2DE5-4268-8C8B-3801A7D4C97D</v>
      </c>
      <c r="F1432" t="s">
        <v>745</v>
      </c>
      <c r="G1432" t="str">
        <f>VLOOKUP(F1432,[1]Position!A:D,4,0)</f>
        <v>0efff8c6-5518-4fc0-ab9d-04eebd9035df</v>
      </c>
      <c r="H1432" t="str">
        <f t="shared" si="44"/>
        <v>0efff8c6-5518-4fc0-ab9d-04eebd9035df'</v>
      </c>
      <c r="I1432" t="s">
        <v>4008</v>
      </c>
      <c r="J1432" t="s">
        <v>1882</v>
      </c>
      <c r="K1432" t="s">
        <v>1883</v>
      </c>
      <c r="L1432" t="str">
        <f t="shared" si="45"/>
        <v>when WorkOrder.ParentSystemID = '07F8BA38-3075-437C-83B2-86D3D19C1976' and WorkOrder.WOTradeID = '26759677-2DE5-4268-8C8B-3801A7D4C97D' then '0efff8c6-5518-4fc0-ab9d-04eebd9035df'--0820GA51-اتوماسیون-مهدی ناظمی زاده اردکانی</v>
      </c>
    </row>
    <row r="1433" spans="1:12">
      <c r="A1433" s="33" t="s">
        <v>2580</v>
      </c>
      <c r="B1433" s="33" t="s">
        <v>2580</v>
      </c>
      <c r="C1433" t="str">
        <f>VLOOKUP(B1433,[1]Sheet6!B:C,2,0)</f>
        <v>AA7931E6-9AEF-454B-B251-25FC32476E55</v>
      </c>
      <c r="D1433" s="34" t="s">
        <v>195</v>
      </c>
      <c r="E1433" t="str">
        <f>VLOOKUP('نهایی براساس سیستم-برق - ابزار'!D1433,[1]Trade!A:B,2,0)</f>
        <v>26759677-2DE5-4268-8C8B-3801A7D4C97D</v>
      </c>
      <c r="F1433" t="s">
        <v>745</v>
      </c>
      <c r="G1433" t="str">
        <f>VLOOKUP(F1433,[1]Position!A:D,4,0)</f>
        <v>0efff8c6-5518-4fc0-ab9d-04eebd9035df</v>
      </c>
      <c r="H1433" t="str">
        <f t="shared" si="44"/>
        <v>0efff8c6-5518-4fc0-ab9d-04eebd9035df'</v>
      </c>
      <c r="I1433" t="s">
        <v>4008</v>
      </c>
      <c r="J1433" t="s">
        <v>1882</v>
      </c>
      <c r="K1433" t="s">
        <v>1883</v>
      </c>
      <c r="L1433" t="str">
        <f t="shared" si="45"/>
        <v>when WorkOrder.ParentSystemID = 'AA7931E6-9AEF-454B-B251-25FC32476E55' and WorkOrder.WOTradeID = '26759677-2DE5-4268-8C8B-3801A7D4C97D' then '0efff8c6-5518-4fc0-ab9d-04eebd9035df'--0820GA52-اتوماسیون-مهدی ناظمی زاده اردکانی</v>
      </c>
    </row>
    <row r="1434" spans="1:12">
      <c r="A1434" s="33" t="s">
        <v>2582</v>
      </c>
      <c r="B1434" s="33" t="s">
        <v>2582</v>
      </c>
      <c r="C1434" t="str">
        <f>VLOOKUP(B1434,[1]Sheet6!B:C,2,0)</f>
        <v>13740005-5E52-42A0-B0BF-58849E45F26E</v>
      </c>
      <c r="D1434" s="34" t="s">
        <v>195</v>
      </c>
      <c r="E1434" t="str">
        <f>VLOOKUP('نهایی براساس سیستم-برق - ابزار'!D1434,[1]Trade!A:B,2,0)</f>
        <v>26759677-2DE5-4268-8C8B-3801A7D4C97D</v>
      </c>
      <c r="F1434" t="s">
        <v>745</v>
      </c>
      <c r="G1434" t="str">
        <f>VLOOKUP(F1434,[1]Position!A:D,4,0)</f>
        <v>0efff8c6-5518-4fc0-ab9d-04eebd9035df</v>
      </c>
      <c r="H1434" t="str">
        <f t="shared" si="44"/>
        <v>0efff8c6-5518-4fc0-ab9d-04eebd9035df'</v>
      </c>
      <c r="I1434" t="s">
        <v>4008</v>
      </c>
      <c r="J1434" t="s">
        <v>1882</v>
      </c>
      <c r="K1434" t="s">
        <v>1883</v>
      </c>
      <c r="L1434" t="str">
        <f t="shared" si="45"/>
        <v>when WorkOrder.ParentSystemID = '13740005-5E52-42A0-B0BF-58849E45F26E' and WorkOrder.WOTradeID = '26759677-2DE5-4268-8C8B-3801A7D4C97D' then '0efff8c6-5518-4fc0-ab9d-04eebd9035df'--0820GA53-اتوماسیون-مهدی ناظمی زاده اردکانی</v>
      </c>
    </row>
    <row r="1435" spans="1:12">
      <c r="A1435" s="33" t="s">
        <v>2584</v>
      </c>
      <c r="B1435" s="33" t="s">
        <v>2584</v>
      </c>
      <c r="C1435" t="str">
        <f>VLOOKUP(B1435,[1]Sheet6!B:C,2,0)</f>
        <v>7C5DBBFE-7703-465A-9950-AADBC85FB3B1</v>
      </c>
      <c r="D1435" s="34" t="s">
        <v>195</v>
      </c>
      <c r="E1435" t="str">
        <f>VLOOKUP('نهایی براساس سیستم-برق - ابزار'!D1435,[1]Trade!A:B,2,0)</f>
        <v>26759677-2DE5-4268-8C8B-3801A7D4C97D</v>
      </c>
      <c r="F1435" t="s">
        <v>745</v>
      </c>
      <c r="G1435" t="str">
        <f>VLOOKUP(F1435,[1]Position!A:D,4,0)</f>
        <v>0efff8c6-5518-4fc0-ab9d-04eebd9035df</v>
      </c>
      <c r="H1435" t="str">
        <f t="shared" si="44"/>
        <v>0efff8c6-5518-4fc0-ab9d-04eebd9035df'</v>
      </c>
      <c r="I1435" t="s">
        <v>4008</v>
      </c>
      <c r="J1435" t="s">
        <v>1882</v>
      </c>
      <c r="K1435" t="s">
        <v>1883</v>
      </c>
      <c r="L1435" t="str">
        <f t="shared" si="45"/>
        <v>when WorkOrder.ParentSystemID = '7C5DBBFE-7703-465A-9950-AADBC85FB3B1' and WorkOrder.WOTradeID = '26759677-2DE5-4268-8C8B-3801A7D4C97D' then '0efff8c6-5518-4fc0-ab9d-04eebd9035df'--0820GA54-اتوماسیون-مهدی ناظمی زاده اردکانی</v>
      </c>
    </row>
    <row r="1436" spans="1:12">
      <c r="A1436" s="33" t="s">
        <v>2586</v>
      </c>
      <c r="B1436" s="33" t="s">
        <v>2586</v>
      </c>
      <c r="C1436" t="str">
        <f>VLOOKUP(B1436,[1]Sheet6!B:C,2,0)</f>
        <v>9BC2B987-92F5-495F-A3BB-3EF308A48639</v>
      </c>
      <c r="D1436" s="34" t="s">
        <v>195</v>
      </c>
      <c r="E1436" t="str">
        <f>VLOOKUP('نهایی براساس سیستم-برق - ابزار'!D1436,[1]Trade!A:B,2,0)</f>
        <v>26759677-2DE5-4268-8C8B-3801A7D4C97D</v>
      </c>
      <c r="F1436" t="s">
        <v>745</v>
      </c>
      <c r="G1436" t="str">
        <f>VLOOKUP(F1436,[1]Position!A:D,4,0)</f>
        <v>0efff8c6-5518-4fc0-ab9d-04eebd9035df</v>
      </c>
      <c r="H1436" t="str">
        <f t="shared" si="44"/>
        <v>0efff8c6-5518-4fc0-ab9d-04eebd9035df'</v>
      </c>
      <c r="I1436" t="s">
        <v>4008</v>
      </c>
      <c r="J1436" t="s">
        <v>1882</v>
      </c>
      <c r="K1436" t="s">
        <v>1883</v>
      </c>
      <c r="L1436" t="str">
        <f t="shared" si="45"/>
        <v>when WorkOrder.ParentSystemID = '9BC2B987-92F5-495F-A3BB-3EF308A48639' and WorkOrder.WOTradeID = '26759677-2DE5-4268-8C8B-3801A7D4C97D' then '0efff8c6-5518-4fc0-ab9d-04eebd9035df'--0820GA55-اتوماسیون-مهدی ناظمی زاده اردکانی</v>
      </c>
    </row>
    <row r="1437" spans="1:12">
      <c r="A1437" s="33" t="s">
        <v>2588</v>
      </c>
      <c r="B1437" s="33" t="s">
        <v>2588</v>
      </c>
      <c r="C1437" t="str">
        <f>VLOOKUP(B1437,[1]Sheet6!B:C,2,0)</f>
        <v>487C227C-8BF2-48FC-9DB4-BE8A003D2D6A</v>
      </c>
      <c r="D1437" s="34" t="s">
        <v>195</v>
      </c>
      <c r="E1437" t="str">
        <f>VLOOKUP('نهایی براساس سیستم-برق - ابزار'!D1437,[1]Trade!A:B,2,0)</f>
        <v>26759677-2DE5-4268-8C8B-3801A7D4C97D</v>
      </c>
      <c r="F1437" t="s">
        <v>745</v>
      </c>
      <c r="G1437" t="str">
        <f>VLOOKUP(F1437,[1]Position!A:D,4,0)</f>
        <v>0efff8c6-5518-4fc0-ab9d-04eebd9035df</v>
      </c>
      <c r="H1437" t="str">
        <f t="shared" si="44"/>
        <v>0efff8c6-5518-4fc0-ab9d-04eebd9035df'</v>
      </c>
      <c r="I1437" t="s">
        <v>4008</v>
      </c>
      <c r="J1437" t="s">
        <v>1882</v>
      </c>
      <c r="K1437" t="s">
        <v>1883</v>
      </c>
      <c r="L1437" t="str">
        <f t="shared" si="45"/>
        <v>when WorkOrder.ParentSystemID = '487C227C-8BF2-48FC-9DB4-BE8A003D2D6A' and WorkOrder.WOTradeID = '26759677-2DE5-4268-8C8B-3801A7D4C97D' then '0efff8c6-5518-4fc0-ab9d-04eebd9035df'--0820GA56-اتوماسیون-مهدی ناظمی زاده اردکانی</v>
      </c>
    </row>
    <row r="1438" spans="1:12">
      <c r="A1438" s="33" t="s">
        <v>2590</v>
      </c>
      <c r="B1438" s="33" t="s">
        <v>2590</v>
      </c>
      <c r="C1438" t="str">
        <f>VLOOKUP(B1438,[1]Sheet6!B:C,2,0)</f>
        <v>C9A2B874-0DDC-4DC1-A011-71CD57211C55</v>
      </c>
      <c r="D1438" s="34" t="s">
        <v>195</v>
      </c>
      <c r="E1438" t="str">
        <f>VLOOKUP('نهایی براساس سیستم-برق - ابزار'!D1438,[1]Trade!A:B,2,0)</f>
        <v>26759677-2DE5-4268-8C8B-3801A7D4C97D</v>
      </c>
      <c r="F1438" t="s">
        <v>745</v>
      </c>
      <c r="G1438" t="str">
        <f>VLOOKUP(F1438,[1]Position!A:D,4,0)</f>
        <v>0efff8c6-5518-4fc0-ab9d-04eebd9035df</v>
      </c>
      <c r="H1438" t="str">
        <f t="shared" si="44"/>
        <v>0efff8c6-5518-4fc0-ab9d-04eebd9035df'</v>
      </c>
      <c r="I1438" t="s">
        <v>4008</v>
      </c>
      <c r="J1438" t="s">
        <v>1882</v>
      </c>
      <c r="K1438" t="s">
        <v>1883</v>
      </c>
      <c r="L1438" t="str">
        <f t="shared" si="45"/>
        <v>when WorkOrder.ParentSystemID = 'C9A2B874-0DDC-4DC1-A011-71CD57211C55' and WorkOrder.WOTradeID = '26759677-2DE5-4268-8C8B-3801A7D4C97D' then '0efff8c6-5518-4fc0-ab9d-04eebd9035df'--0820GA57-اتوماسیون-مهدی ناظمی زاده اردکانی</v>
      </c>
    </row>
    <row r="1439" spans="1:12">
      <c r="A1439" s="33" t="s">
        <v>2592</v>
      </c>
      <c r="B1439" s="33" t="s">
        <v>2592</v>
      </c>
      <c r="C1439" t="str">
        <f>VLOOKUP(B1439,[1]Sheet6!B:C,2,0)</f>
        <v>43C8B9AA-D74A-485F-BBB8-715450890317</v>
      </c>
      <c r="D1439" s="34" t="s">
        <v>195</v>
      </c>
      <c r="E1439" t="str">
        <f>VLOOKUP('نهایی براساس سیستم-برق - ابزار'!D1439,[1]Trade!A:B,2,0)</f>
        <v>26759677-2DE5-4268-8C8B-3801A7D4C97D</v>
      </c>
      <c r="F1439" t="s">
        <v>745</v>
      </c>
      <c r="G1439" t="str">
        <f>VLOOKUP(F1439,[1]Position!A:D,4,0)</f>
        <v>0efff8c6-5518-4fc0-ab9d-04eebd9035df</v>
      </c>
      <c r="H1439" t="str">
        <f t="shared" si="44"/>
        <v>0efff8c6-5518-4fc0-ab9d-04eebd9035df'</v>
      </c>
      <c r="I1439" t="s">
        <v>4008</v>
      </c>
      <c r="J1439" t="s">
        <v>1882</v>
      </c>
      <c r="K1439" t="s">
        <v>1883</v>
      </c>
      <c r="L1439" t="str">
        <f t="shared" si="45"/>
        <v>when WorkOrder.ParentSystemID = '43C8B9AA-D74A-485F-BBB8-715450890317' and WorkOrder.WOTradeID = '26759677-2DE5-4268-8C8B-3801A7D4C97D' then '0efff8c6-5518-4fc0-ab9d-04eebd9035df'--0820GA58-اتوماسیون-مهدی ناظمی زاده اردکانی</v>
      </c>
    </row>
    <row r="1440" spans="1:12">
      <c r="A1440" s="33" t="s">
        <v>2594</v>
      </c>
      <c r="B1440" s="33" t="s">
        <v>2594</v>
      </c>
      <c r="C1440" t="str">
        <f>VLOOKUP(B1440,[1]Sheet6!B:C,2,0)</f>
        <v>40C32E79-9700-430F-A88E-FE35288BFC3D</v>
      </c>
      <c r="D1440" s="34" t="s">
        <v>195</v>
      </c>
      <c r="E1440" t="str">
        <f>VLOOKUP('نهایی براساس سیستم-برق - ابزار'!D1440,[1]Trade!A:B,2,0)</f>
        <v>26759677-2DE5-4268-8C8B-3801A7D4C97D</v>
      </c>
      <c r="F1440" t="s">
        <v>745</v>
      </c>
      <c r="G1440" t="str">
        <f>VLOOKUP(F1440,[1]Position!A:D,4,0)</f>
        <v>0efff8c6-5518-4fc0-ab9d-04eebd9035df</v>
      </c>
      <c r="H1440" t="str">
        <f t="shared" si="44"/>
        <v>0efff8c6-5518-4fc0-ab9d-04eebd9035df'</v>
      </c>
      <c r="I1440" t="s">
        <v>4008</v>
      </c>
      <c r="J1440" t="s">
        <v>1882</v>
      </c>
      <c r="K1440" t="s">
        <v>1883</v>
      </c>
      <c r="L1440" t="str">
        <f t="shared" si="45"/>
        <v>when WorkOrder.ParentSystemID = '40C32E79-9700-430F-A88E-FE35288BFC3D' and WorkOrder.WOTradeID = '26759677-2DE5-4268-8C8B-3801A7D4C97D' then '0efff8c6-5518-4fc0-ab9d-04eebd9035df'--0820GA59-اتوماسیون-مهدی ناظمی زاده اردکانی</v>
      </c>
    </row>
    <row r="1441" spans="1:12">
      <c r="A1441" s="33" t="s">
        <v>2596</v>
      </c>
      <c r="B1441" s="33" t="s">
        <v>2596</v>
      </c>
      <c r="C1441" t="str">
        <f>VLOOKUP(B1441,[1]Sheet6!B:C,2,0)</f>
        <v>5BF00748-AF97-479D-AC5E-54F01DBC8ADB</v>
      </c>
      <c r="D1441" s="34" t="s">
        <v>195</v>
      </c>
      <c r="E1441" t="str">
        <f>VLOOKUP('نهایی براساس سیستم-برق - ابزار'!D1441,[1]Trade!A:B,2,0)</f>
        <v>26759677-2DE5-4268-8C8B-3801A7D4C97D</v>
      </c>
      <c r="F1441" t="s">
        <v>745</v>
      </c>
      <c r="G1441" t="str">
        <f>VLOOKUP(F1441,[1]Position!A:D,4,0)</f>
        <v>0efff8c6-5518-4fc0-ab9d-04eebd9035df</v>
      </c>
      <c r="H1441" t="str">
        <f t="shared" si="44"/>
        <v>0efff8c6-5518-4fc0-ab9d-04eebd9035df'</v>
      </c>
      <c r="I1441" t="s">
        <v>4008</v>
      </c>
      <c r="J1441" t="s">
        <v>1882</v>
      </c>
      <c r="K1441" t="s">
        <v>1883</v>
      </c>
      <c r="L1441" t="str">
        <f t="shared" si="45"/>
        <v>when WorkOrder.ParentSystemID = '5BF00748-AF97-479D-AC5E-54F01DBC8ADB' and WorkOrder.WOTradeID = '26759677-2DE5-4268-8C8B-3801A7D4C97D' then '0efff8c6-5518-4fc0-ab9d-04eebd9035df'--0820GA60-اتوماسیون-مهدی ناظمی زاده اردکانی</v>
      </c>
    </row>
    <row r="1442" spans="1:12">
      <c r="A1442" s="33" t="s">
        <v>2598</v>
      </c>
      <c r="B1442" s="33" t="s">
        <v>2598</v>
      </c>
      <c r="C1442" t="str">
        <f>VLOOKUP(B1442,[1]Sheet6!B:C,2,0)</f>
        <v>793B34A4-40B4-4A5B-9F58-14D2847F43B6</v>
      </c>
      <c r="D1442" s="34" t="s">
        <v>195</v>
      </c>
      <c r="E1442" t="str">
        <f>VLOOKUP('نهایی براساس سیستم-برق - ابزار'!D1442,[1]Trade!A:B,2,0)</f>
        <v>26759677-2DE5-4268-8C8B-3801A7D4C97D</v>
      </c>
      <c r="F1442" t="s">
        <v>745</v>
      </c>
      <c r="G1442" t="str">
        <f>VLOOKUP(F1442,[1]Position!A:D,4,0)</f>
        <v>0efff8c6-5518-4fc0-ab9d-04eebd9035df</v>
      </c>
      <c r="H1442" t="str">
        <f t="shared" si="44"/>
        <v>0efff8c6-5518-4fc0-ab9d-04eebd9035df'</v>
      </c>
      <c r="I1442" t="s">
        <v>4008</v>
      </c>
      <c r="J1442" t="s">
        <v>1882</v>
      </c>
      <c r="K1442" t="s">
        <v>1883</v>
      </c>
      <c r="L1442" t="str">
        <f t="shared" si="45"/>
        <v>when WorkOrder.ParentSystemID = '793B34A4-40B4-4A5B-9F58-14D2847F43B6' and WorkOrder.WOTradeID = '26759677-2DE5-4268-8C8B-3801A7D4C97D' then '0efff8c6-5518-4fc0-ab9d-04eebd9035df'--0820GA61-اتوماسیون-مهدی ناظمی زاده اردکانی</v>
      </c>
    </row>
    <row r="1443" spans="1:12">
      <c r="A1443" s="33" t="s">
        <v>2600</v>
      </c>
      <c r="B1443" s="33" t="s">
        <v>2600</v>
      </c>
      <c r="C1443" t="str">
        <f>VLOOKUP(B1443,[1]Sheet6!B:C,2,0)</f>
        <v>CE1BBA4B-F485-4028-B1F5-AE5C81AAA59C</v>
      </c>
      <c r="D1443" s="34" t="s">
        <v>195</v>
      </c>
      <c r="E1443" t="str">
        <f>VLOOKUP('نهایی براساس سیستم-برق - ابزار'!D1443,[1]Trade!A:B,2,0)</f>
        <v>26759677-2DE5-4268-8C8B-3801A7D4C97D</v>
      </c>
      <c r="F1443" t="s">
        <v>745</v>
      </c>
      <c r="G1443" t="str">
        <f>VLOOKUP(F1443,[1]Position!A:D,4,0)</f>
        <v>0efff8c6-5518-4fc0-ab9d-04eebd9035df</v>
      </c>
      <c r="H1443" t="str">
        <f t="shared" si="44"/>
        <v>0efff8c6-5518-4fc0-ab9d-04eebd9035df'</v>
      </c>
      <c r="I1443" t="s">
        <v>4008</v>
      </c>
      <c r="J1443" t="s">
        <v>1882</v>
      </c>
      <c r="K1443" t="s">
        <v>1883</v>
      </c>
      <c r="L1443" t="str">
        <f t="shared" si="45"/>
        <v>when WorkOrder.ParentSystemID = 'CE1BBA4B-F485-4028-B1F5-AE5C81AAA59C' and WorkOrder.WOTradeID = '26759677-2DE5-4268-8C8B-3801A7D4C97D' then '0efff8c6-5518-4fc0-ab9d-04eebd9035df'--0820GA62-اتوماسیون-مهدی ناظمی زاده اردکانی</v>
      </c>
    </row>
    <row r="1444" spans="1:12">
      <c r="A1444" s="33" t="s">
        <v>2602</v>
      </c>
      <c r="B1444" s="33" t="s">
        <v>2602</v>
      </c>
      <c r="C1444" t="str">
        <f>VLOOKUP(B1444,[1]Sheet6!B:C,2,0)</f>
        <v>B337CFD0-A7BF-4DF8-8D2B-11DF46AF994C</v>
      </c>
      <c r="D1444" s="34" t="s">
        <v>195</v>
      </c>
      <c r="E1444" t="str">
        <f>VLOOKUP('نهایی براساس سیستم-برق - ابزار'!D1444,[1]Trade!A:B,2,0)</f>
        <v>26759677-2DE5-4268-8C8B-3801A7D4C97D</v>
      </c>
      <c r="F1444" t="s">
        <v>745</v>
      </c>
      <c r="G1444" t="str">
        <f>VLOOKUP(F1444,[1]Position!A:D,4,0)</f>
        <v>0efff8c6-5518-4fc0-ab9d-04eebd9035df</v>
      </c>
      <c r="H1444" t="str">
        <f t="shared" si="44"/>
        <v>0efff8c6-5518-4fc0-ab9d-04eebd9035df'</v>
      </c>
      <c r="I1444" t="s">
        <v>4008</v>
      </c>
      <c r="J1444" t="s">
        <v>1882</v>
      </c>
      <c r="K1444" t="s">
        <v>1883</v>
      </c>
      <c r="L1444" t="str">
        <f t="shared" si="45"/>
        <v>when WorkOrder.ParentSystemID = 'B337CFD0-A7BF-4DF8-8D2B-11DF46AF994C' and WorkOrder.WOTradeID = '26759677-2DE5-4268-8C8B-3801A7D4C97D' then '0efff8c6-5518-4fc0-ab9d-04eebd9035df'--0820GA63-اتوماسیون-مهدی ناظمی زاده اردکانی</v>
      </c>
    </row>
    <row r="1445" spans="1:12">
      <c r="A1445" s="33" t="s">
        <v>2604</v>
      </c>
      <c r="B1445" s="33" t="s">
        <v>2604</v>
      </c>
      <c r="C1445" t="str">
        <f>VLOOKUP(B1445,[1]Sheet6!B:C,2,0)</f>
        <v>3B0E8846-A11A-461F-8689-D09E30466A93</v>
      </c>
      <c r="D1445" s="34" t="s">
        <v>195</v>
      </c>
      <c r="E1445" t="str">
        <f>VLOOKUP('نهایی براساس سیستم-برق - ابزار'!D1445,[1]Trade!A:B,2,0)</f>
        <v>26759677-2DE5-4268-8C8B-3801A7D4C97D</v>
      </c>
      <c r="F1445" t="s">
        <v>745</v>
      </c>
      <c r="G1445" t="str">
        <f>VLOOKUP(F1445,[1]Position!A:D,4,0)</f>
        <v>0efff8c6-5518-4fc0-ab9d-04eebd9035df</v>
      </c>
      <c r="H1445" t="str">
        <f t="shared" si="44"/>
        <v>0efff8c6-5518-4fc0-ab9d-04eebd9035df'</v>
      </c>
      <c r="I1445" t="s">
        <v>4008</v>
      </c>
      <c r="J1445" t="s">
        <v>1882</v>
      </c>
      <c r="K1445" t="s">
        <v>1883</v>
      </c>
      <c r="L1445" t="str">
        <f t="shared" si="45"/>
        <v>when WorkOrder.ParentSystemID = '3B0E8846-A11A-461F-8689-D09E30466A93' and WorkOrder.WOTradeID = '26759677-2DE5-4268-8C8B-3801A7D4C97D' then '0efff8c6-5518-4fc0-ab9d-04eebd9035df'--0820GA64-اتوماسیون-مهدی ناظمی زاده اردکانی</v>
      </c>
    </row>
    <row r="1446" spans="1:12">
      <c r="A1446" s="33" t="s">
        <v>2606</v>
      </c>
      <c r="B1446" s="33" t="s">
        <v>2606</v>
      </c>
      <c r="C1446" t="str">
        <f>VLOOKUP(B1446,[1]Sheet6!B:C,2,0)</f>
        <v>31B747CB-35EA-4FA4-BBFB-A37CEFA67693</v>
      </c>
      <c r="D1446" s="34" t="s">
        <v>195</v>
      </c>
      <c r="E1446" t="str">
        <f>VLOOKUP('نهایی براساس سیستم-برق - ابزار'!D1446,[1]Trade!A:B,2,0)</f>
        <v>26759677-2DE5-4268-8C8B-3801A7D4C97D</v>
      </c>
      <c r="F1446" t="s">
        <v>745</v>
      </c>
      <c r="G1446" t="str">
        <f>VLOOKUP(F1446,[1]Position!A:D,4,0)</f>
        <v>0efff8c6-5518-4fc0-ab9d-04eebd9035df</v>
      </c>
      <c r="H1446" t="str">
        <f t="shared" si="44"/>
        <v>0efff8c6-5518-4fc0-ab9d-04eebd9035df'</v>
      </c>
      <c r="I1446" t="s">
        <v>4008</v>
      </c>
      <c r="J1446" t="s">
        <v>1882</v>
      </c>
      <c r="K1446" t="s">
        <v>1883</v>
      </c>
      <c r="L1446" t="str">
        <f t="shared" si="45"/>
        <v>when WorkOrder.ParentSystemID = '31B747CB-35EA-4FA4-BBFB-A37CEFA67693' and WorkOrder.WOTradeID = '26759677-2DE5-4268-8C8B-3801A7D4C97D' then '0efff8c6-5518-4fc0-ab9d-04eebd9035df'--0820GA65-اتوماسیون-مهدی ناظمی زاده اردکانی</v>
      </c>
    </row>
    <row r="1447" spans="1:12">
      <c r="A1447" s="33" t="s">
        <v>2608</v>
      </c>
      <c r="B1447" s="33" t="s">
        <v>2608</v>
      </c>
      <c r="C1447" t="str">
        <f>VLOOKUP(B1447,[1]Sheet6!B:C,2,0)</f>
        <v>53811DAF-BD22-478C-9838-6A919D794DDB</v>
      </c>
      <c r="D1447" s="34" t="s">
        <v>195</v>
      </c>
      <c r="E1447" t="str">
        <f>VLOOKUP('نهایی براساس سیستم-برق - ابزار'!D1447,[1]Trade!A:B,2,0)</f>
        <v>26759677-2DE5-4268-8C8B-3801A7D4C97D</v>
      </c>
      <c r="F1447" t="s">
        <v>745</v>
      </c>
      <c r="G1447" t="str">
        <f>VLOOKUP(F1447,[1]Position!A:D,4,0)</f>
        <v>0efff8c6-5518-4fc0-ab9d-04eebd9035df</v>
      </c>
      <c r="H1447" t="str">
        <f t="shared" si="44"/>
        <v>0efff8c6-5518-4fc0-ab9d-04eebd9035df'</v>
      </c>
      <c r="I1447" t="s">
        <v>4008</v>
      </c>
      <c r="J1447" t="s">
        <v>1882</v>
      </c>
      <c r="K1447" t="s">
        <v>1883</v>
      </c>
      <c r="L1447" t="str">
        <f t="shared" si="45"/>
        <v>when WorkOrder.ParentSystemID = '53811DAF-BD22-478C-9838-6A919D794DDB' and WorkOrder.WOTradeID = '26759677-2DE5-4268-8C8B-3801A7D4C97D' then '0efff8c6-5518-4fc0-ab9d-04eebd9035df'--0820GA66-اتوماسیون-مهدی ناظمی زاده اردکانی</v>
      </c>
    </row>
    <row r="1448" spans="1:12">
      <c r="A1448" s="33" t="s">
        <v>2610</v>
      </c>
      <c r="B1448" s="33" t="s">
        <v>2610</v>
      </c>
      <c r="C1448" t="str">
        <f>VLOOKUP(B1448,[1]Sheet6!B:C,2,0)</f>
        <v>499F5140-B4ED-48D3-BD12-DDA393136FB5</v>
      </c>
      <c r="D1448" s="34" t="s">
        <v>195</v>
      </c>
      <c r="E1448" t="str">
        <f>VLOOKUP('نهایی براساس سیستم-برق - ابزار'!D1448,[1]Trade!A:B,2,0)</f>
        <v>26759677-2DE5-4268-8C8B-3801A7D4C97D</v>
      </c>
      <c r="F1448" t="s">
        <v>745</v>
      </c>
      <c r="G1448" t="str">
        <f>VLOOKUP(F1448,[1]Position!A:D,4,0)</f>
        <v>0efff8c6-5518-4fc0-ab9d-04eebd9035df</v>
      </c>
      <c r="H1448" t="str">
        <f t="shared" si="44"/>
        <v>0efff8c6-5518-4fc0-ab9d-04eebd9035df'</v>
      </c>
      <c r="I1448" t="s">
        <v>4008</v>
      </c>
      <c r="J1448" t="s">
        <v>1882</v>
      </c>
      <c r="K1448" t="s">
        <v>1883</v>
      </c>
      <c r="L1448" t="str">
        <f t="shared" si="45"/>
        <v>when WorkOrder.ParentSystemID = '499F5140-B4ED-48D3-BD12-DDA393136FB5' and WorkOrder.WOTradeID = '26759677-2DE5-4268-8C8B-3801A7D4C97D' then '0efff8c6-5518-4fc0-ab9d-04eebd9035df'--0820GA67-اتوماسیون-مهدی ناظمی زاده اردکانی</v>
      </c>
    </row>
    <row r="1449" spans="1:12">
      <c r="A1449" s="33" t="s">
        <v>2612</v>
      </c>
      <c r="B1449" s="33" t="s">
        <v>2612</v>
      </c>
      <c r="C1449" t="str">
        <f>VLOOKUP(B1449,[1]Sheet6!B:C,2,0)</f>
        <v>B3C87B44-444E-4C5B-B179-6477FCB4CB0E</v>
      </c>
      <c r="D1449" s="34" t="s">
        <v>195</v>
      </c>
      <c r="E1449" t="str">
        <f>VLOOKUP('نهایی براساس سیستم-برق - ابزار'!D1449,[1]Trade!A:B,2,0)</f>
        <v>26759677-2DE5-4268-8C8B-3801A7D4C97D</v>
      </c>
      <c r="F1449" t="s">
        <v>745</v>
      </c>
      <c r="G1449" t="str">
        <f>VLOOKUP(F1449,[1]Position!A:D,4,0)</f>
        <v>0efff8c6-5518-4fc0-ab9d-04eebd9035df</v>
      </c>
      <c r="H1449" t="str">
        <f t="shared" si="44"/>
        <v>0efff8c6-5518-4fc0-ab9d-04eebd9035df'</v>
      </c>
      <c r="I1449" t="s">
        <v>4008</v>
      </c>
      <c r="J1449" t="s">
        <v>1882</v>
      </c>
      <c r="K1449" t="s">
        <v>1883</v>
      </c>
      <c r="L1449" t="str">
        <f t="shared" si="45"/>
        <v>when WorkOrder.ParentSystemID = 'B3C87B44-444E-4C5B-B179-6477FCB4CB0E' and WorkOrder.WOTradeID = '26759677-2DE5-4268-8C8B-3801A7D4C97D' then '0efff8c6-5518-4fc0-ab9d-04eebd9035df'--0820GA68-اتوماسیون-مهدی ناظمی زاده اردکانی</v>
      </c>
    </row>
    <row r="1450" spans="1:12">
      <c r="A1450" s="33" t="s">
        <v>2614</v>
      </c>
      <c r="B1450" s="33" t="s">
        <v>2614</v>
      </c>
      <c r="C1450" t="str">
        <f>VLOOKUP(B1450,[1]Sheet6!B:C,2,0)</f>
        <v>57C8527A-67E7-4C65-85EF-A6EE2ABFE118</v>
      </c>
      <c r="D1450" s="34" t="s">
        <v>195</v>
      </c>
      <c r="E1450" t="str">
        <f>VLOOKUP('نهایی براساس سیستم-برق - ابزار'!D1450,[1]Trade!A:B,2,0)</f>
        <v>26759677-2DE5-4268-8C8B-3801A7D4C97D</v>
      </c>
      <c r="F1450" t="s">
        <v>745</v>
      </c>
      <c r="G1450" t="str">
        <f>VLOOKUP(F1450,[1]Position!A:D,4,0)</f>
        <v>0efff8c6-5518-4fc0-ab9d-04eebd9035df</v>
      </c>
      <c r="H1450" t="str">
        <f t="shared" si="44"/>
        <v>0efff8c6-5518-4fc0-ab9d-04eebd9035df'</v>
      </c>
      <c r="I1450" t="s">
        <v>4008</v>
      </c>
      <c r="J1450" t="s">
        <v>1882</v>
      </c>
      <c r="K1450" t="s">
        <v>1883</v>
      </c>
      <c r="L1450" t="str">
        <f t="shared" si="45"/>
        <v>when WorkOrder.ParentSystemID = '57C8527A-67E7-4C65-85EF-A6EE2ABFE118' and WorkOrder.WOTradeID = '26759677-2DE5-4268-8C8B-3801A7D4C97D' then '0efff8c6-5518-4fc0-ab9d-04eebd9035df'--0820GA69-اتوماسیون-مهدی ناظمی زاده اردکانی</v>
      </c>
    </row>
    <row r="1451" spans="1:12">
      <c r="A1451" s="33" t="s">
        <v>2616</v>
      </c>
      <c r="B1451" s="33" t="s">
        <v>2616</v>
      </c>
      <c r="C1451" t="str">
        <f>VLOOKUP(B1451,[1]Sheet6!B:C,2,0)</f>
        <v>C3C15D14-C47D-4F36-9C66-459FDA7FC3E4</v>
      </c>
      <c r="D1451" s="34" t="s">
        <v>195</v>
      </c>
      <c r="E1451" t="str">
        <f>VLOOKUP('نهایی براساس سیستم-برق - ابزار'!D1451,[1]Trade!A:B,2,0)</f>
        <v>26759677-2DE5-4268-8C8B-3801A7D4C97D</v>
      </c>
      <c r="F1451" t="s">
        <v>745</v>
      </c>
      <c r="G1451" t="str">
        <f>VLOOKUP(F1451,[1]Position!A:D,4,0)</f>
        <v>0efff8c6-5518-4fc0-ab9d-04eebd9035df</v>
      </c>
      <c r="H1451" t="str">
        <f t="shared" si="44"/>
        <v>0efff8c6-5518-4fc0-ab9d-04eebd9035df'</v>
      </c>
      <c r="I1451" t="s">
        <v>4008</v>
      </c>
      <c r="J1451" t="s">
        <v>1882</v>
      </c>
      <c r="K1451" t="s">
        <v>1883</v>
      </c>
      <c r="L1451" t="str">
        <f t="shared" si="45"/>
        <v>when WorkOrder.ParentSystemID = 'C3C15D14-C47D-4F36-9C66-459FDA7FC3E4' and WorkOrder.WOTradeID = '26759677-2DE5-4268-8C8B-3801A7D4C97D' then '0efff8c6-5518-4fc0-ab9d-04eebd9035df'--0820GA70-اتوماسیون-مهدی ناظمی زاده اردکانی</v>
      </c>
    </row>
    <row r="1452" spans="1:12">
      <c r="A1452" s="33" t="s">
        <v>2618</v>
      </c>
      <c r="B1452" s="33" t="s">
        <v>2618</v>
      </c>
      <c r="C1452" t="str">
        <f>VLOOKUP(B1452,[1]Sheet6!B:C,2,0)</f>
        <v>E6CD75DC-42F4-43A7-A368-577A6DB8FE66</v>
      </c>
      <c r="D1452" s="34" t="s">
        <v>195</v>
      </c>
      <c r="E1452" t="str">
        <f>VLOOKUP('نهایی براساس سیستم-برق - ابزار'!D1452,[1]Trade!A:B,2,0)</f>
        <v>26759677-2DE5-4268-8C8B-3801A7D4C97D</v>
      </c>
      <c r="F1452" t="s">
        <v>745</v>
      </c>
      <c r="G1452" t="str">
        <f>VLOOKUP(F1452,[1]Position!A:D,4,0)</f>
        <v>0efff8c6-5518-4fc0-ab9d-04eebd9035df</v>
      </c>
      <c r="H1452" t="str">
        <f t="shared" si="44"/>
        <v>0efff8c6-5518-4fc0-ab9d-04eebd9035df'</v>
      </c>
      <c r="I1452" t="s">
        <v>4008</v>
      </c>
      <c r="J1452" t="s">
        <v>1882</v>
      </c>
      <c r="K1452" t="s">
        <v>1883</v>
      </c>
      <c r="L1452" t="str">
        <f t="shared" si="45"/>
        <v>when WorkOrder.ParentSystemID = 'E6CD75DC-42F4-43A7-A368-577A6DB8FE66' and WorkOrder.WOTradeID = '26759677-2DE5-4268-8C8B-3801A7D4C97D' then '0efff8c6-5518-4fc0-ab9d-04eebd9035df'--0820GA71-اتوماسیون-مهدی ناظمی زاده اردکانی</v>
      </c>
    </row>
    <row r="1453" spans="1:12">
      <c r="A1453" s="33" t="s">
        <v>2620</v>
      </c>
      <c r="B1453" s="33" t="s">
        <v>2620</v>
      </c>
      <c r="C1453" t="str">
        <f>VLOOKUP(B1453,[1]Sheet6!B:C,2,0)</f>
        <v>96B39A49-A353-46F4-83B7-BA2728207E16</v>
      </c>
      <c r="D1453" s="34" t="s">
        <v>195</v>
      </c>
      <c r="E1453" t="str">
        <f>VLOOKUP('نهایی براساس سیستم-برق - ابزار'!D1453,[1]Trade!A:B,2,0)</f>
        <v>26759677-2DE5-4268-8C8B-3801A7D4C97D</v>
      </c>
      <c r="F1453" t="s">
        <v>745</v>
      </c>
      <c r="G1453" t="str">
        <f>VLOOKUP(F1453,[1]Position!A:D,4,0)</f>
        <v>0efff8c6-5518-4fc0-ab9d-04eebd9035df</v>
      </c>
      <c r="H1453" t="str">
        <f t="shared" si="44"/>
        <v>0efff8c6-5518-4fc0-ab9d-04eebd9035df'</v>
      </c>
      <c r="I1453" t="s">
        <v>4008</v>
      </c>
      <c r="J1453" t="s">
        <v>1882</v>
      </c>
      <c r="K1453" t="s">
        <v>1883</v>
      </c>
      <c r="L1453" t="str">
        <f t="shared" si="45"/>
        <v>when WorkOrder.ParentSystemID = '96B39A49-A353-46F4-83B7-BA2728207E16' and WorkOrder.WOTradeID = '26759677-2DE5-4268-8C8B-3801A7D4C97D' then '0efff8c6-5518-4fc0-ab9d-04eebd9035df'--0820OB01-اتوماسیون-مهدی ناظمی زاده اردکانی</v>
      </c>
    </row>
    <row r="1454" spans="1:12">
      <c r="A1454" s="33" t="s">
        <v>2622</v>
      </c>
      <c r="B1454" s="33" t="s">
        <v>2622</v>
      </c>
      <c r="C1454" t="str">
        <f>VLOOKUP(B1454,[1]Sheet6!B:C,2,0)</f>
        <v>835DBF5F-93AD-4D3E-8C6D-3369BD32E30B</v>
      </c>
      <c r="D1454" s="34" t="s">
        <v>195</v>
      </c>
      <c r="E1454" t="str">
        <f>VLOOKUP('نهایی براساس سیستم-برق - ابزار'!D1454,[1]Trade!A:B,2,0)</f>
        <v>26759677-2DE5-4268-8C8B-3801A7D4C97D</v>
      </c>
      <c r="F1454" t="s">
        <v>745</v>
      </c>
      <c r="G1454" t="str">
        <f>VLOOKUP(F1454,[1]Position!A:D,4,0)</f>
        <v>0efff8c6-5518-4fc0-ab9d-04eebd9035df</v>
      </c>
      <c r="H1454" t="str">
        <f t="shared" si="44"/>
        <v>0efff8c6-5518-4fc0-ab9d-04eebd9035df'</v>
      </c>
      <c r="I1454" t="s">
        <v>4008</v>
      </c>
      <c r="J1454" t="s">
        <v>1882</v>
      </c>
      <c r="K1454" t="s">
        <v>1883</v>
      </c>
      <c r="L1454" t="str">
        <f t="shared" si="45"/>
        <v>when WorkOrder.ParentSystemID = '835DBF5F-93AD-4D3E-8C6D-3369BD32E30B' and WorkOrder.WOTradeID = '26759677-2DE5-4268-8C8B-3801A7D4C97D' then '0efff8c6-5518-4fc0-ab9d-04eebd9035df'--0820OB02-اتوماسیون-مهدی ناظمی زاده اردکانی</v>
      </c>
    </row>
    <row r="1455" spans="1:12">
      <c r="A1455" s="33" t="s">
        <v>2624</v>
      </c>
      <c r="B1455" s="33" t="s">
        <v>2624</v>
      </c>
      <c r="C1455" t="str">
        <f>VLOOKUP(B1455,[1]Sheet6!B:C,2,0)</f>
        <v>629593B2-242E-44E3-81BC-96412743C2A5</v>
      </c>
      <c r="D1455" s="34" t="s">
        <v>195</v>
      </c>
      <c r="E1455" t="str">
        <f>VLOOKUP('نهایی براساس سیستم-برق - ابزار'!D1455,[1]Trade!A:B,2,0)</f>
        <v>26759677-2DE5-4268-8C8B-3801A7D4C97D</v>
      </c>
      <c r="F1455" t="s">
        <v>745</v>
      </c>
      <c r="G1455" t="str">
        <f>VLOOKUP(F1455,[1]Position!A:D,4,0)</f>
        <v>0efff8c6-5518-4fc0-ab9d-04eebd9035df</v>
      </c>
      <c r="H1455" t="str">
        <f t="shared" si="44"/>
        <v>0efff8c6-5518-4fc0-ab9d-04eebd9035df'</v>
      </c>
      <c r="I1455" t="s">
        <v>4008</v>
      </c>
      <c r="J1455" t="s">
        <v>1882</v>
      </c>
      <c r="K1455" t="s">
        <v>1883</v>
      </c>
      <c r="L1455" t="str">
        <f t="shared" si="45"/>
        <v>when WorkOrder.ParentSystemID = '629593B2-242E-44E3-81BC-96412743C2A5' and WorkOrder.WOTradeID = '26759677-2DE5-4268-8C8B-3801A7D4C97D' then '0efff8c6-5518-4fc0-ab9d-04eebd9035df'--0820SM01-اتوماسیون-مهدی ناظمی زاده اردکانی</v>
      </c>
    </row>
    <row r="1456" spans="1:12">
      <c r="A1456" s="33" t="s">
        <v>2626</v>
      </c>
      <c r="B1456" s="33" t="s">
        <v>2626</v>
      </c>
      <c r="C1456" t="str">
        <f>VLOOKUP(B1456,[1]Sheet6!B:C,2,0)</f>
        <v>7C6E06F8-C7E6-4D05-AF1D-802AB8097B57</v>
      </c>
      <c r="D1456" s="34" t="s">
        <v>195</v>
      </c>
      <c r="E1456" t="str">
        <f>VLOOKUP('نهایی براساس سیستم-برق - ابزار'!D1456,[1]Trade!A:B,2,0)</f>
        <v>26759677-2DE5-4268-8C8B-3801A7D4C97D</v>
      </c>
      <c r="F1456" t="s">
        <v>745</v>
      </c>
      <c r="G1456" t="str">
        <f>VLOOKUP(F1456,[1]Position!A:D,4,0)</f>
        <v>0efff8c6-5518-4fc0-ab9d-04eebd9035df</v>
      </c>
      <c r="H1456" t="str">
        <f t="shared" si="44"/>
        <v>0efff8c6-5518-4fc0-ab9d-04eebd9035df'</v>
      </c>
      <c r="I1456" t="s">
        <v>4008</v>
      </c>
      <c r="J1456" t="s">
        <v>1882</v>
      </c>
      <c r="K1456" t="s">
        <v>1883</v>
      </c>
      <c r="L1456" t="str">
        <f t="shared" si="45"/>
        <v>when WorkOrder.ParentSystemID = '7C6E06F8-C7E6-4D05-AF1D-802AB8097B57' and WorkOrder.WOTradeID = '26759677-2DE5-4268-8C8B-3801A7D4C97D' then '0efff8c6-5518-4fc0-ab9d-04eebd9035df'--0820TS01-اتوماسیون-مهدی ناظمی زاده اردکانی</v>
      </c>
    </row>
    <row r="1457" spans="1:12">
      <c r="A1457" s="33" t="s">
        <v>2628</v>
      </c>
      <c r="B1457" s="33" t="s">
        <v>2628</v>
      </c>
      <c r="C1457" t="str">
        <f>VLOOKUP(B1457,[1]Sheet6!B:C,2,0)</f>
        <v>2AF32328-8E30-456D-BA8B-90A8FFA53D7E</v>
      </c>
      <c r="D1457" s="34" t="s">
        <v>195</v>
      </c>
      <c r="E1457" t="str">
        <f>VLOOKUP('نهایی براساس سیستم-برق - ابزار'!D1457,[1]Trade!A:B,2,0)</f>
        <v>26759677-2DE5-4268-8C8B-3801A7D4C97D</v>
      </c>
      <c r="F1457" t="s">
        <v>745</v>
      </c>
      <c r="G1457" t="str">
        <f>VLOOKUP(F1457,[1]Position!A:D,4,0)</f>
        <v>0efff8c6-5518-4fc0-ab9d-04eebd9035df</v>
      </c>
      <c r="H1457" t="str">
        <f t="shared" si="44"/>
        <v>0efff8c6-5518-4fc0-ab9d-04eebd9035df'</v>
      </c>
      <c r="I1457" t="s">
        <v>4008</v>
      </c>
      <c r="J1457" t="s">
        <v>1882</v>
      </c>
      <c r="K1457" t="s">
        <v>1883</v>
      </c>
      <c r="L1457" t="str">
        <f t="shared" si="45"/>
        <v>when WorkOrder.ParentSystemID = '2AF32328-8E30-456D-BA8B-90A8FFA53D7E' and WorkOrder.WOTradeID = '26759677-2DE5-4268-8C8B-3801A7D4C97D' then '0efff8c6-5518-4fc0-ab9d-04eebd9035df'--0820TS02-اتوماسیون-مهدی ناظمی زاده اردکانی</v>
      </c>
    </row>
    <row r="1458" spans="1:12">
      <c r="A1458" s="33" t="s">
        <v>2630</v>
      </c>
      <c r="B1458" s="33" t="s">
        <v>2630</v>
      </c>
      <c r="C1458" t="str">
        <f>VLOOKUP(B1458,[1]Sheet6!B:C,2,0)</f>
        <v>6B9D226B-46B6-46A9-A9A6-DB883F843BF6</v>
      </c>
      <c r="D1458" s="34" t="s">
        <v>195</v>
      </c>
      <c r="E1458" t="str">
        <f>VLOOKUP('نهایی براساس سیستم-برق - ابزار'!D1458,[1]Trade!A:B,2,0)</f>
        <v>26759677-2DE5-4268-8C8B-3801A7D4C97D</v>
      </c>
      <c r="F1458" t="s">
        <v>745</v>
      </c>
      <c r="G1458" t="str">
        <f>VLOOKUP(F1458,[1]Position!A:D,4,0)</f>
        <v>0efff8c6-5518-4fc0-ab9d-04eebd9035df</v>
      </c>
      <c r="H1458" t="str">
        <f t="shared" si="44"/>
        <v>0efff8c6-5518-4fc0-ab9d-04eebd9035df'</v>
      </c>
      <c r="I1458" t="s">
        <v>4008</v>
      </c>
      <c r="J1458" t="s">
        <v>1882</v>
      </c>
      <c r="K1458" t="s">
        <v>1883</v>
      </c>
      <c r="L1458" t="str">
        <f t="shared" si="45"/>
        <v>when WorkOrder.ParentSystemID = '6B9D226B-46B6-46A9-A9A6-DB883F843BF6' and WorkOrder.WOTradeID = '26759677-2DE5-4268-8C8B-3801A7D4C97D' then '0efff8c6-5518-4fc0-ab9d-04eebd9035df'--0820TS2A01-اتوماسیون-مهدی ناظمی زاده اردکانی</v>
      </c>
    </row>
    <row r="1459" spans="1:12">
      <c r="A1459" s="33" t="s">
        <v>2632</v>
      </c>
      <c r="B1459" s="33" t="s">
        <v>2632</v>
      </c>
      <c r="C1459" t="str">
        <f>VLOOKUP(B1459,[1]Sheet6!B:C,2,0)</f>
        <v>A34AC6FF-E5EF-424F-954D-FF8BB1D2B026</v>
      </c>
      <c r="D1459" s="34" t="s">
        <v>195</v>
      </c>
      <c r="E1459" t="str">
        <f>VLOOKUP('نهایی براساس سیستم-برق - ابزار'!D1459,[1]Trade!A:B,2,0)</f>
        <v>26759677-2DE5-4268-8C8B-3801A7D4C97D</v>
      </c>
      <c r="F1459" t="s">
        <v>745</v>
      </c>
      <c r="G1459" t="str">
        <f>VLOOKUP(F1459,[1]Position!A:D,4,0)</f>
        <v>0efff8c6-5518-4fc0-ab9d-04eebd9035df</v>
      </c>
      <c r="H1459" t="str">
        <f t="shared" si="44"/>
        <v>0efff8c6-5518-4fc0-ab9d-04eebd9035df'</v>
      </c>
      <c r="I1459" t="s">
        <v>4008</v>
      </c>
      <c r="J1459" t="s">
        <v>1882</v>
      </c>
      <c r="K1459" t="s">
        <v>1883</v>
      </c>
      <c r="L1459" t="str">
        <f t="shared" si="45"/>
        <v>when WorkOrder.ParentSystemID = 'A34AC6FF-E5EF-424F-954D-FF8BB1D2B026' and WorkOrder.WOTradeID = '26759677-2DE5-4268-8C8B-3801A7D4C97D' then '0efff8c6-5518-4fc0-ab9d-04eebd9035df'--0820TT01-اتوماسیون-مهدی ناظمی زاده اردکانی</v>
      </c>
    </row>
    <row r="1460" spans="1:12">
      <c r="A1460" s="33" t="s">
        <v>2634</v>
      </c>
      <c r="B1460" s="33" t="s">
        <v>2634</v>
      </c>
      <c r="C1460" t="str">
        <f>VLOOKUP(B1460,[1]Sheet6!B:C,2,0)</f>
        <v>2F2E56A6-AA36-4D44-A48F-7420DABBB2FD</v>
      </c>
      <c r="D1460" s="34" t="s">
        <v>195</v>
      </c>
      <c r="E1460" t="str">
        <f>VLOOKUP('نهایی براساس سیستم-برق - ابزار'!D1460,[1]Trade!A:B,2,0)</f>
        <v>26759677-2DE5-4268-8C8B-3801A7D4C97D</v>
      </c>
      <c r="F1460" t="s">
        <v>745</v>
      </c>
      <c r="G1460" t="str">
        <f>VLOOKUP(F1460,[1]Position!A:D,4,0)</f>
        <v>0efff8c6-5518-4fc0-ab9d-04eebd9035df</v>
      </c>
      <c r="H1460" t="str">
        <f t="shared" si="44"/>
        <v>0efff8c6-5518-4fc0-ab9d-04eebd9035df'</v>
      </c>
      <c r="I1460" t="s">
        <v>4008</v>
      </c>
      <c r="J1460" t="s">
        <v>1882</v>
      </c>
      <c r="K1460" t="s">
        <v>1883</v>
      </c>
      <c r="L1460" t="str">
        <f t="shared" si="45"/>
        <v>when WorkOrder.ParentSystemID = '2F2E56A6-AA36-4D44-A48F-7420DABBB2FD' and WorkOrder.WOTradeID = '26759677-2DE5-4268-8C8B-3801A7D4C97D' then '0efff8c6-5518-4fc0-ab9d-04eebd9035df'--0830BC01-اتوماسیون-مهدی ناظمی زاده اردکانی</v>
      </c>
    </row>
    <row r="1461" spans="1:12">
      <c r="A1461" s="33" t="s">
        <v>2636</v>
      </c>
      <c r="B1461" s="33" t="s">
        <v>2636</v>
      </c>
      <c r="C1461" t="str">
        <f>VLOOKUP(B1461,[1]Sheet6!B:C,2,0)</f>
        <v>EA1FC7A4-FC4E-4C8C-A4FA-ECE2B9CD86E7</v>
      </c>
      <c r="D1461" s="34" t="s">
        <v>195</v>
      </c>
      <c r="E1461" t="str">
        <f>VLOOKUP('نهایی براساس سیستم-برق - ابزار'!D1461,[1]Trade!A:B,2,0)</f>
        <v>26759677-2DE5-4268-8C8B-3801A7D4C97D</v>
      </c>
      <c r="F1461" t="s">
        <v>745</v>
      </c>
      <c r="G1461" t="str">
        <f>VLOOKUP(F1461,[1]Position!A:D,4,0)</f>
        <v>0efff8c6-5518-4fc0-ab9d-04eebd9035df</v>
      </c>
      <c r="H1461" t="str">
        <f t="shared" si="44"/>
        <v>0efff8c6-5518-4fc0-ab9d-04eebd9035df'</v>
      </c>
      <c r="I1461" t="s">
        <v>4008</v>
      </c>
      <c r="J1461" t="s">
        <v>1882</v>
      </c>
      <c r="K1461" t="s">
        <v>1883</v>
      </c>
      <c r="L1461" t="str">
        <f t="shared" si="45"/>
        <v>when WorkOrder.ParentSystemID = 'EA1FC7A4-FC4E-4C8C-A4FA-ECE2B9CD86E7' and WorkOrder.WOTradeID = '26759677-2DE5-4268-8C8B-3801A7D4C97D' then '0efff8c6-5518-4fc0-ab9d-04eebd9035df'--0830BC02-اتوماسیون-مهدی ناظمی زاده اردکانی</v>
      </c>
    </row>
    <row r="1462" spans="1:12">
      <c r="A1462" s="33" t="s">
        <v>2638</v>
      </c>
      <c r="B1462" s="33" t="s">
        <v>2638</v>
      </c>
      <c r="C1462" t="str">
        <f>VLOOKUP(B1462,[1]Sheet6!B:C,2,0)</f>
        <v>8C0E5DCF-E4BD-49DB-8911-2FD308792F45</v>
      </c>
      <c r="D1462" s="34" t="s">
        <v>195</v>
      </c>
      <c r="E1462" t="str">
        <f>VLOOKUP('نهایی براساس سیستم-برق - ابزار'!D1462,[1]Trade!A:B,2,0)</f>
        <v>26759677-2DE5-4268-8C8B-3801A7D4C97D</v>
      </c>
      <c r="F1462" t="s">
        <v>745</v>
      </c>
      <c r="G1462" t="str">
        <f>VLOOKUP(F1462,[1]Position!A:D,4,0)</f>
        <v>0efff8c6-5518-4fc0-ab9d-04eebd9035df</v>
      </c>
      <c r="H1462" t="str">
        <f t="shared" si="44"/>
        <v>0efff8c6-5518-4fc0-ab9d-04eebd9035df'</v>
      </c>
      <c r="I1462" t="s">
        <v>4008</v>
      </c>
      <c r="J1462" t="s">
        <v>1882</v>
      </c>
      <c r="K1462" t="s">
        <v>1883</v>
      </c>
      <c r="L1462" t="str">
        <f t="shared" si="45"/>
        <v>when WorkOrder.ParentSystemID = '8C0E5DCF-E4BD-49DB-8911-2FD308792F45' and WorkOrder.WOTradeID = '26759677-2DE5-4268-8C8B-3801A7D4C97D' then '0efff8c6-5518-4fc0-ab9d-04eebd9035df'--0830BC03-اتوماسیون-مهدی ناظمی زاده اردکانی</v>
      </c>
    </row>
    <row r="1463" spans="1:12">
      <c r="A1463" s="33" t="s">
        <v>2640</v>
      </c>
      <c r="B1463" s="33" t="s">
        <v>2640</v>
      </c>
      <c r="C1463" t="str">
        <f>VLOOKUP(B1463,[1]Sheet6!B:C,2,0)</f>
        <v>0DEABB61-0AA5-41A3-BC3F-EDEFB75135CB</v>
      </c>
      <c r="D1463" s="34" t="s">
        <v>195</v>
      </c>
      <c r="E1463" t="str">
        <f>VLOOKUP('نهایی براساس سیستم-برق - ابزار'!D1463,[1]Trade!A:B,2,0)</f>
        <v>26759677-2DE5-4268-8C8B-3801A7D4C97D</v>
      </c>
      <c r="F1463" t="s">
        <v>745</v>
      </c>
      <c r="G1463" t="str">
        <f>VLOOKUP(F1463,[1]Position!A:D,4,0)</f>
        <v>0efff8c6-5518-4fc0-ab9d-04eebd9035df</v>
      </c>
      <c r="H1463" t="str">
        <f t="shared" si="44"/>
        <v>0efff8c6-5518-4fc0-ab9d-04eebd9035df'</v>
      </c>
      <c r="I1463" t="s">
        <v>4008</v>
      </c>
      <c r="J1463" t="s">
        <v>1882</v>
      </c>
      <c r="K1463" t="s">
        <v>1883</v>
      </c>
      <c r="L1463" t="str">
        <f t="shared" si="45"/>
        <v>when WorkOrder.ParentSystemID = '0DEABB61-0AA5-41A3-BC3F-EDEFB75135CB' and WorkOrder.WOTradeID = '26759677-2DE5-4268-8C8B-3801A7D4C97D' then '0efff8c6-5518-4fc0-ab9d-04eebd9035df'--0830BC04-اتوماسیون-مهدی ناظمی زاده اردکانی</v>
      </c>
    </row>
    <row r="1464" spans="1:12">
      <c r="A1464" s="33" t="s">
        <v>2642</v>
      </c>
      <c r="B1464" s="33" t="s">
        <v>2642</v>
      </c>
      <c r="C1464" t="str">
        <f>VLOOKUP(B1464,[1]Sheet6!B:C,2,0)</f>
        <v>77938AA7-1D2A-447D-8FC1-93F02BB2432D</v>
      </c>
      <c r="D1464" s="34" t="s">
        <v>195</v>
      </c>
      <c r="E1464" t="str">
        <f>VLOOKUP('نهایی براساس سیستم-برق - ابزار'!D1464,[1]Trade!A:B,2,0)</f>
        <v>26759677-2DE5-4268-8C8B-3801A7D4C97D</v>
      </c>
      <c r="F1464" t="s">
        <v>745</v>
      </c>
      <c r="G1464" t="str">
        <f>VLOOKUP(F1464,[1]Position!A:D,4,0)</f>
        <v>0efff8c6-5518-4fc0-ab9d-04eebd9035df</v>
      </c>
      <c r="H1464" t="str">
        <f t="shared" si="44"/>
        <v>0efff8c6-5518-4fc0-ab9d-04eebd9035df'</v>
      </c>
      <c r="I1464" t="s">
        <v>4008</v>
      </c>
      <c r="J1464" t="s">
        <v>1882</v>
      </c>
      <c r="K1464" t="s">
        <v>1883</v>
      </c>
      <c r="L1464" t="str">
        <f t="shared" si="45"/>
        <v>when WorkOrder.ParentSystemID = '77938AA7-1D2A-447D-8FC1-93F02BB2432D' and WorkOrder.WOTradeID = '26759677-2DE5-4268-8C8B-3801A7D4C97D' then '0efff8c6-5518-4fc0-ab9d-04eebd9035df'--0830HP01-اتوماسیون-مهدی ناظمی زاده اردکانی</v>
      </c>
    </row>
    <row r="1465" spans="1:12">
      <c r="A1465" s="33" t="s">
        <v>2644</v>
      </c>
      <c r="B1465" s="33" t="s">
        <v>2644</v>
      </c>
      <c r="C1465" t="str">
        <f>VLOOKUP(B1465,[1]Sheet6!B:C,2,0)</f>
        <v>7F4F6D0D-8D05-492E-B670-48623368B8C9</v>
      </c>
      <c r="D1465" s="34" t="s">
        <v>195</v>
      </c>
      <c r="E1465" t="str">
        <f>VLOOKUP('نهایی براساس سیستم-برق - ابزار'!D1465,[1]Trade!A:B,2,0)</f>
        <v>26759677-2DE5-4268-8C8B-3801A7D4C97D</v>
      </c>
      <c r="F1465" t="s">
        <v>745</v>
      </c>
      <c r="G1465" t="str">
        <f>VLOOKUP(F1465,[1]Position!A:D,4,0)</f>
        <v>0efff8c6-5518-4fc0-ab9d-04eebd9035df</v>
      </c>
      <c r="H1465" t="str">
        <f t="shared" si="44"/>
        <v>0efff8c6-5518-4fc0-ab9d-04eebd9035df'</v>
      </c>
      <c r="I1465" t="s">
        <v>4008</v>
      </c>
      <c r="J1465" t="s">
        <v>1882</v>
      </c>
      <c r="K1465" t="s">
        <v>1883</v>
      </c>
      <c r="L1465" t="str">
        <f t="shared" si="45"/>
        <v>when WorkOrder.ParentSystemID = '7F4F6D0D-8D05-492E-B670-48623368B8C9' and WorkOrder.WOTradeID = '26759677-2DE5-4268-8C8B-3801A7D4C97D' then '0efff8c6-5518-4fc0-ab9d-04eebd9035df'--0830SH01-اتوماسیون-مهدی ناظمی زاده اردکانی</v>
      </c>
    </row>
    <row r="1466" spans="1:12">
      <c r="A1466" s="33" t="s">
        <v>2646</v>
      </c>
      <c r="B1466" s="33" t="s">
        <v>2646</v>
      </c>
      <c r="C1466" t="str">
        <f>VLOOKUP(B1466,[1]Sheet6!B:C,2,0)</f>
        <v>FB36FBB6-85C8-456C-BAFF-0532E1341EAF</v>
      </c>
      <c r="D1466" s="34" t="s">
        <v>195</v>
      </c>
      <c r="E1466" t="str">
        <f>VLOOKUP('نهایی براساس سیستم-برق - ابزار'!D1466,[1]Trade!A:B,2,0)</f>
        <v>26759677-2DE5-4268-8C8B-3801A7D4C97D</v>
      </c>
      <c r="F1466" t="s">
        <v>745</v>
      </c>
      <c r="G1466" t="str">
        <f>VLOOKUP(F1466,[1]Position!A:D,4,0)</f>
        <v>0efff8c6-5518-4fc0-ab9d-04eebd9035df</v>
      </c>
      <c r="H1466" t="str">
        <f t="shared" si="44"/>
        <v>0efff8c6-5518-4fc0-ab9d-04eebd9035df'</v>
      </c>
      <c r="I1466" t="s">
        <v>4008</v>
      </c>
      <c r="J1466" t="s">
        <v>1882</v>
      </c>
      <c r="K1466" t="s">
        <v>1883</v>
      </c>
      <c r="L1466" t="str">
        <f t="shared" si="45"/>
        <v>when WorkOrder.ParentSystemID = 'FB36FBB6-85C8-456C-BAFF-0532E1341EAF' and WorkOrder.WOTradeID = '26759677-2DE5-4268-8C8B-3801A7D4C97D' then '0efff8c6-5518-4fc0-ab9d-04eebd9035df'--0830TN01-اتوماسیون-مهدی ناظمی زاده اردکانی</v>
      </c>
    </row>
    <row r="1467" spans="1:12">
      <c r="A1467" s="33" t="s">
        <v>2648</v>
      </c>
      <c r="B1467" s="33" t="s">
        <v>2648</v>
      </c>
      <c r="C1467" t="str">
        <f>VLOOKUP(B1467,[1]Sheet6!B:C,2,0)</f>
        <v>23B81F1E-D05A-4988-8709-60ADF1287B23</v>
      </c>
      <c r="D1467" s="34" t="s">
        <v>195</v>
      </c>
      <c r="E1467" t="str">
        <f>VLOOKUP('نهایی براساس سیستم-برق - ابزار'!D1467,[1]Trade!A:B,2,0)</f>
        <v>26759677-2DE5-4268-8C8B-3801A7D4C97D</v>
      </c>
      <c r="F1467" t="s">
        <v>745</v>
      </c>
      <c r="G1467" t="str">
        <f>VLOOKUP(F1467,[1]Position!A:D,4,0)</f>
        <v>0efff8c6-5518-4fc0-ab9d-04eebd9035df</v>
      </c>
      <c r="H1467" t="str">
        <f t="shared" si="44"/>
        <v>0efff8c6-5518-4fc0-ab9d-04eebd9035df'</v>
      </c>
      <c r="I1467" t="s">
        <v>4008</v>
      </c>
      <c r="J1467" t="s">
        <v>1882</v>
      </c>
      <c r="K1467" t="s">
        <v>1883</v>
      </c>
      <c r="L1467" t="str">
        <f t="shared" si="45"/>
        <v>when WorkOrder.ParentSystemID = '23B81F1E-D05A-4988-8709-60ADF1287B23' and WorkOrder.WOTradeID = '26759677-2DE5-4268-8C8B-3801A7D4C97D' then '0efff8c6-5518-4fc0-ab9d-04eebd9035df'--0830VF01-اتوماسیون-مهدی ناظمی زاده اردکانی</v>
      </c>
    </row>
    <row r="1468" spans="1:12">
      <c r="A1468" s="33" t="s">
        <v>2650</v>
      </c>
      <c r="B1468" s="33" t="s">
        <v>2650</v>
      </c>
      <c r="C1468" t="str">
        <f>VLOOKUP(B1468,[1]Sheet6!B:C,2,0)</f>
        <v>199D59E8-48FC-44FF-B2D5-F56C76CEAB58</v>
      </c>
      <c r="D1468" s="34" t="s">
        <v>195</v>
      </c>
      <c r="E1468" t="str">
        <f>VLOOKUP('نهایی براساس سیستم-برق - ابزار'!D1468,[1]Trade!A:B,2,0)</f>
        <v>26759677-2DE5-4268-8C8B-3801A7D4C97D</v>
      </c>
      <c r="F1468" t="s">
        <v>745</v>
      </c>
      <c r="G1468" t="str">
        <f>VLOOKUP(F1468,[1]Position!A:D,4,0)</f>
        <v>0efff8c6-5518-4fc0-ab9d-04eebd9035df</v>
      </c>
      <c r="H1468" t="str">
        <f t="shared" si="44"/>
        <v>0efff8c6-5518-4fc0-ab9d-04eebd9035df'</v>
      </c>
      <c r="I1468" t="s">
        <v>4008</v>
      </c>
      <c r="J1468" t="s">
        <v>1882</v>
      </c>
      <c r="K1468" t="s">
        <v>1883</v>
      </c>
      <c r="L1468" t="str">
        <f t="shared" si="45"/>
        <v>when WorkOrder.ParentSystemID = '199D59E8-48FC-44FF-B2D5-F56C76CEAB58' and WorkOrder.WOTradeID = '26759677-2DE5-4268-8C8B-3801A7D4C97D' then '0efff8c6-5518-4fc0-ab9d-04eebd9035df'--0830VS01-اتوماسیون-مهدی ناظمی زاده اردکانی</v>
      </c>
    </row>
    <row r="1469" spans="1:12">
      <c r="A1469" s="33" t="s">
        <v>2652</v>
      </c>
      <c r="B1469" s="33" t="s">
        <v>2652</v>
      </c>
      <c r="C1469" t="str">
        <f>VLOOKUP(B1469,[1]Sheet6!B:C,2,0)</f>
        <v>525B03EB-3974-4F3E-A932-C8D31046CD76</v>
      </c>
      <c r="D1469" s="34" t="s">
        <v>195</v>
      </c>
      <c r="E1469" t="str">
        <f>VLOOKUP('نهایی براساس سیستم-برق - ابزار'!D1469,[1]Trade!A:B,2,0)</f>
        <v>26759677-2DE5-4268-8C8B-3801A7D4C97D</v>
      </c>
      <c r="F1469" t="s">
        <v>745</v>
      </c>
      <c r="G1469" t="str">
        <f>VLOOKUP(F1469,[1]Position!A:D,4,0)</f>
        <v>0efff8c6-5518-4fc0-ab9d-04eebd9035df</v>
      </c>
      <c r="H1469" t="str">
        <f t="shared" si="44"/>
        <v>0efff8c6-5518-4fc0-ab9d-04eebd9035df'</v>
      </c>
      <c r="I1469" t="s">
        <v>4008</v>
      </c>
      <c r="J1469" t="s">
        <v>1882</v>
      </c>
      <c r="K1469" t="s">
        <v>1883</v>
      </c>
      <c r="L1469" t="str">
        <f t="shared" si="45"/>
        <v>when WorkOrder.ParentSystemID = '525B03EB-3974-4F3E-A932-C8D31046CD76' and WorkOrder.WOTradeID = '26759677-2DE5-4268-8C8B-3801A7D4C97D' then '0efff8c6-5518-4fc0-ab9d-04eebd9035df'--0830WP01-اتوماسیون-مهدی ناظمی زاده اردکانی</v>
      </c>
    </row>
    <row r="1470" spans="1:12">
      <c r="A1470" s="33" t="s">
        <v>2654</v>
      </c>
      <c r="B1470" s="33" t="s">
        <v>2654</v>
      </c>
      <c r="C1470" t="str">
        <f>VLOOKUP(B1470,[1]Sheet6!B:C,2,0)</f>
        <v>E027D54A-0121-4184-88F0-00B78D88A523</v>
      </c>
      <c r="D1470" s="34" t="s">
        <v>195</v>
      </c>
      <c r="E1470" t="str">
        <f>VLOOKUP('نهایی براساس سیستم-برق - ابزار'!D1470,[1]Trade!A:B,2,0)</f>
        <v>26759677-2DE5-4268-8C8B-3801A7D4C97D</v>
      </c>
      <c r="F1470" s="34" t="s">
        <v>914</v>
      </c>
      <c r="G1470" t="str">
        <f>VLOOKUP(F1470,[1]Position!A:D,4,0)</f>
        <v>59088afb-0f17-4809-b35c-9e86c3a8dbb5</v>
      </c>
      <c r="H1470" t="str">
        <f t="shared" si="44"/>
        <v>59088afb-0f17-4809-b35c-9e86c3a8dbb5'</v>
      </c>
      <c r="I1470" t="s">
        <v>4008</v>
      </c>
      <c r="J1470" t="s">
        <v>1882</v>
      </c>
      <c r="K1470" t="s">
        <v>1883</v>
      </c>
      <c r="L1470" t="str">
        <f t="shared" si="45"/>
        <v>when WorkOrder.ParentSystemID = 'E027D54A-0121-4184-88F0-00B78D88A523' and WorkOrder.WOTradeID = '26759677-2DE5-4268-8C8B-3801A7D4C97D' then '59088afb-0f17-4809-b35c-9e86c3a8dbb5'--0910BC01-اتوماسیون-مصطفی غفاری اردکانی</v>
      </c>
    </row>
    <row r="1471" spans="1:12">
      <c r="A1471" s="33" t="s">
        <v>2656</v>
      </c>
      <c r="B1471" s="33" t="s">
        <v>2656</v>
      </c>
      <c r="C1471" t="str">
        <f>VLOOKUP(B1471,[1]Sheet6!B:C,2,0)</f>
        <v>B98E6E49-05B6-4B88-B50F-5B6E6BF14F5A</v>
      </c>
      <c r="D1471" s="34" t="s">
        <v>195</v>
      </c>
      <c r="E1471" t="str">
        <f>VLOOKUP('نهایی براساس سیستم-برق - ابزار'!D1471,[1]Trade!A:B,2,0)</f>
        <v>26759677-2DE5-4268-8C8B-3801A7D4C97D</v>
      </c>
      <c r="F1471" s="34" t="s">
        <v>914</v>
      </c>
      <c r="G1471" t="str">
        <f>VLOOKUP(F1471,[1]Position!A:D,4,0)</f>
        <v>59088afb-0f17-4809-b35c-9e86c3a8dbb5</v>
      </c>
      <c r="H1471" t="str">
        <f t="shared" si="44"/>
        <v>59088afb-0f17-4809-b35c-9e86c3a8dbb5'</v>
      </c>
      <c r="I1471" t="s">
        <v>4008</v>
      </c>
      <c r="J1471" t="s">
        <v>1882</v>
      </c>
      <c r="K1471" t="s">
        <v>1883</v>
      </c>
      <c r="L1471" t="str">
        <f t="shared" si="45"/>
        <v>when WorkOrder.ParentSystemID = 'B98E6E49-05B6-4B88-B50F-5B6E6BF14F5A' and WorkOrder.WOTradeID = '26759677-2DE5-4268-8C8B-3801A7D4C97D' then '59088afb-0f17-4809-b35c-9e86c3a8dbb5'--0910BC02-اتوماسیون-مصطفی غفاری اردکانی</v>
      </c>
    </row>
    <row r="1472" spans="1:12">
      <c r="A1472" s="33" t="s">
        <v>2658</v>
      </c>
      <c r="B1472" s="33" t="s">
        <v>2658</v>
      </c>
      <c r="C1472" t="str">
        <f>VLOOKUP(B1472,[1]Sheet6!B:C,2,0)</f>
        <v>7BB25B76-36FD-4AB4-9F68-0506D7C043BB</v>
      </c>
      <c r="D1472" s="34" t="s">
        <v>195</v>
      </c>
      <c r="E1472" t="str">
        <f>VLOOKUP('نهایی براساس سیستم-برق - ابزار'!D1472,[1]Trade!A:B,2,0)</f>
        <v>26759677-2DE5-4268-8C8B-3801A7D4C97D</v>
      </c>
      <c r="F1472" s="34" t="s">
        <v>914</v>
      </c>
      <c r="G1472" t="str">
        <f>VLOOKUP(F1472,[1]Position!A:D,4,0)</f>
        <v>59088afb-0f17-4809-b35c-9e86c3a8dbb5</v>
      </c>
      <c r="H1472" t="str">
        <f t="shared" si="44"/>
        <v>59088afb-0f17-4809-b35c-9e86c3a8dbb5'</v>
      </c>
      <c r="I1472" t="s">
        <v>4008</v>
      </c>
      <c r="J1472" t="s">
        <v>1882</v>
      </c>
      <c r="K1472" t="s">
        <v>1883</v>
      </c>
      <c r="L1472" t="str">
        <f t="shared" si="45"/>
        <v>when WorkOrder.ParentSystemID = '7BB25B76-36FD-4AB4-9F68-0506D7C043BB' and WorkOrder.WOTradeID = '26759677-2DE5-4268-8C8B-3801A7D4C97D' then '59088afb-0f17-4809-b35c-9e86c3a8dbb5'--0910BC03-اتوماسیون-مصطفی غفاری اردکانی</v>
      </c>
    </row>
    <row r="1473" spans="1:12">
      <c r="A1473" s="33" t="s">
        <v>2660</v>
      </c>
      <c r="B1473" s="33" t="s">
        <v>2660</v>
      </c>
      <c r="C1473" t="str">
        <f>VLOOKUP(B1473,[1]Sheet6!B:C,2,0)</f>
        <v>87F15843-062D-4BC9-A9BE-BAA98EDCF5F9</v>
      </c>
      <c r="D1473" s="34" t="s">
        <v>195</v>
      </c>
      <c r="E1473" t="str">
        <f>VLOOKUP('نهایی براساس سیستم-برق - ابزار'!D1473,[1]Trade!A:B,2,0)</f>
        <v>26759677-2DE5-4268-8C8B-3801A7D4C97D</v>
      </c>
      <c r="F1473" s="34" t="s">
        <v>914</v>
      </c>
      <c r="G1473" t="str">
        <f>VLOOKUP(F1473,[1]Position!A:D,4,0)</f>
        <v>59088afb-0f17-4809-b35c-9e86c3a8dbb5</v>
      </c>
      <c r="H1473" t="str">
        <f t="shared" si="44"/>
        <v>59088afb-0f17-4809-b35c-9e86c3a8dbb5'</v>
      </c>
      <c r="I1473" t="s">
        <v>4008</v>
      </c>
      <c r="J1473" t="s">
        <v>1882</v>
      </c>
      <c r="K1473" t="s">
        <v>1883</v>
      </c>
      <c r="L1473" t="str">
        <f t="shared" si="45"/>
        <v>when WorkOrder.ParentSystemID = '87F15843-062D-4BC9-A9BE-BAA98EDCF5F9' and WorkOrder.WOTradeID = '26759677-2DE5-4268-8C8B-3801A7D4C97D' then '59088afb-0f17-4809-b35c-9e86c3a8dbb5'--0910GA01-اتوماسیون-مصطفی غفاری اردکانی</v>
      </c>
    </row>
    <row r="1474" spans="1:12">
      <c r="A1474" s="33" t="s">
        <v>2662</v>
      </c>
      <c r="B1474" s="33" t="s">
        <v>2662</v>
      </c>
      <c r="C1474" t="str">
        <f>VLOOKUP(B1474,[1]Sheet6!B:C,2,0)</f>
        <v>81F7F46E-F624-44AB-BBFD-CC75679A43B2</v>
      </c>
      <c r="D1474" s="34" t="s">
        <v>195</v>
      </c>
      <c r="E1474" t="str">
        <f>VLOOKUP('نهایی براساس سیستم-برق - ابزار'!D1474,[1]Trade!A:B,2,0)</f>
        <v>26759677-2DE5-4268-8C8B-3801A7D4C97D</v>
      </c>
      <c r="F1474" s="34" t="s">
        <v>914</v>
      </c>
      <c r="G1474" t="str">
        <f>VLOOKUP(F1474,[1]Position!A:D,4,0)</f>
        <v>59088afb-0f17-4809-b35c-9e86c3a8dbb5</v>
      </c>
      <c r="H1474" t="str">
        <f t="shared" ref="H1474:H1537" si="46">G1474&amp;"'"</f>
        <v>59088afb-0f17-4809-b35c-9e86c3a8dbb5'</v>
      </c>
      <c r="I1474" t="s">
        <v>4008</v>
      </c>
      <c r="J1474" t="s">
        <v>1882</v>
      </c>
      <c r="K1474" t="s">
        <v>1883</v>
      </c>
      <c r="L1474" t="str">
        <f t="shared" ref="L1474:L1537" si="47">I1474&amp;""&amp;C1474&amp;""&amp;J1474&amp;""&amp;E1474&amp;""&amp;K1474&amp;""&amp;H1474&amp;"--"&amp;B1474&amp;"-"&amp;D1474&amp;"-"&amp;F1474</f>
        <v>when WorkOrder.ParentSystemID = '81F7F46E-F624-44AB-BBFD-CC75679A43B2' and WorkOrder.WOTradeID = '26759677-2DE5-4268-8C8B-3801A7D4C97D' then '59088afb-0f17-4809-b35c-9e86c3a8dbb5'--0910TT01-اتوماسیون-مصطفی غفاری اردکانی</v>
      </c>
    </row>
    <row r="1475" spans="1:12">
      <c r="A1475" s="33" t="s">
        <v>2664</v>
      </c>
      <c r="B1475" s="33" t="s">
        <v>2664</v>
      </c>
      <c r="C1475" t="str">
        <f>VLOOKUP(B1475,[1]Sheet6!B:C,2,0)</f>
        <v>CFF86DE6-E96B-43A5-9818-F806C31AE92F</v>
      </c>
      <c r="D1475" s="34" t="s">
        <v>195</v>
      </c>
      <c r="E1475" t="str">
        <f>VLOOKUP('نهایی براساس سیستم-برق - ابزار'!D1475,[1]Trade!A:B,2,0)</f>
        <v>26759677-2DE5-4268-8C8B-3801A7D4C97D</v>
      </c>
      <c r="F1475" s="34" t="s">
        <v>914</v>
      </c>
      <c r="G1475" t="str">
        <f>VLOOKUP(F1475,[1]Position!A:D,4,0)</f>
        <v>59088afb-0f17-4809-b35c-9e86c3a8dbb5</v>
      </c>
      <c r="H1475" t="str">
        <f t="shared" si="46"/>
        <v>59088afb-0f17-4809-b35c-9e86c3a8dbb5'</v>
      </c>
      <c r="I1475" t="s">
        <v>4008</v>
      </c>
      <c r="J1475" t="s">
        <v>1882</v>
      </c>
      <c r="K1475" t="s">
        <v>1883</v>
      </c>
      <c r="L1475" t="str">
        <f t="shared" si="47"/>
        <v>when WorkOrder.ParentSystemID = 'CFF86DE6-E96B-43A5-9818-F806C31AE92F' and WorkOrder.WOTradeID = '26759677-2DE5-4268-8C8B-3801A7D4C97D' then '59088afb-0f17-4809-b35c-9e86c3a8dbb5'--0920BC01-اتوماسیون-مصطفی غفاری اردکانی</v>
      </c>
    </row>
    <row r="1476" spans="1:12">
      <c r="A1476" s="33" t="s">
        <v>2666</v>
      </c>
      <c r="B1476" s="33" t="s">
        <v>2666</v>
      </c>
      <c r="C1476" t="str">
        <f>VLOOKUP(B1476,[1]Sheet6!B:C,2,0)</f>
        <v>210ADDC4-78D2-43DC-91E8-D303D0484EFE</v>
      </c>
      <c r="D1476" s="34" t="s">
        <v>195</v>
      </c>
      <c r="E1476" t="str">
        <f>VLOOKUP('نهایی براساس سیستم-برق - ابزار'!D1476,[1]Trade!A:B,2,0)</f>
        <v>26759677-2DE5-4268-8C8B-3801A7D4C97D</v>
      </c>
      <c r="F1476" s="34" t="s">
        <v>914</v>
      </c>
      <c r="G1476" t="str">
        <f>VLOOKUP(F1476,[1]Position!A:D,4,0)</f>
        <v>59088afb-0f17-4809-b35c-9e86c3a8dbb5</v>
      </c>
      <c r="H1476" t="str">
        <f t="shared" si="46"/>
        <v>59088afb-0f17-4809-b35c-9e86c3a8dbb5'</v>
      </c>
      <c r="I1476" t="s">
        <v>4008</v>
      </c>
      <c r="J1476" t="s">
        <v>1882</v>
      </c>
      <c r="K1476" t="s">
        <v>1883</v>
      </c>
      <c r="L1476" t="str">
        <f t="shared" si="47"/>
        <v>when WorkOrder.ParentSystemID = '210ADDC4-78D2-43DC-91E8-D303D0484EFE' and WorkOrder.WOTradeID = '26759677-2DE5-4268-8C8B-3801A7D4C97D' then '59088afb-0f17-4809-b35c-9e86c3a8dbb5'--0920BC02-اتوماسیون-مصطفی غفاری اردکانی</v>
      </c>
    </row>
    <row r="1477" spans="1:12">
      <c r="A1477" s="33" t="s">
        <v>2668</v>
      </c>
      <c r="B1477" s="33" t="s">
        <v>2668</v>
      </c>
      <c r="C1477" t="str">
        <f>VLOOKUP(B1477,[1]Sheet6!B:C,2,0)</f>
        <v>B5E6B818-F8FE-4A66-BA91-2D7EA4D9B2EC</v>
      </c>
      <c r="D1477" s="34" t="s">
        <v>195</v>
      </c>
      <c r="E1477" t="str">
        <f>VLOOKUP('نهایی براساس سیستم-برق - ابزار'!D1477,[1]Trade!A:B,2,0)</f>
        <v>26759677-2DE5-4268-8C8B-3801A7D4C97D</v>
      </c>
      <c r="F1477" s="34" t="s">
        <v>914</v>
      </c>
      <c r="G1477" t="str">
        <f>VLOOKUP(F1477,[1]Position!A:D,4,0)</f>
        <v>59088afb-0f17-4809-b35c-9e86c3a8dbb5</v>
      </c>
      <c r="H1477" t="str">
        <f t="shared" si="46"/>
        <v>59088afb-0f17-4809-b35c-9e86c3a8dbb5'</v>
      </c>
      <c r="I1477" t="s">
        <v>4008</v>
      </c>
      <c r="J1477" t="s">
        <v>1882</v>
      </c>
      <c r="K1477" t="s">
        <v>1883</v>
      </c>
      <c r="L1477" t="str">
        <f t="shared" si="47"/>
        <v>when WorkOrder.ParentSystemID = 'B5E6B818-F8FE-4A66-BA91-2D7EA4D9B2EC' and WorkOrder.WOTradeID = '26759677-2DE5-4268-8C8B-3801A7D4C97D' then '59088afb-0f17-4809-b35c-9e86c3a8dbb5'--0920BC03-اتوماسیون-مصطفی غفاری اردکانی</v>
      </c>
    </row>
    <row r="1478" spans="1:12">
      <c r="A1478" s="33" t="s">
        <v>2670</v>
      </c>
      <c r="B1478" s="33" t="s">
        <v>2670</v>
      </c>
      <c r="C1478" t="str">
        <f>VLOOKUP(B1478,[1]Sheet6!B:C,2,0)</f>
        <v>8598F61C-44D8-49F3-8D53-8EF031799FD7</v>
      </c>
      <c r="D1478" s="34" t="s">
        <v>195</v>
      </c>
      <c r="E1478" t="str">
        <f>VLOOKUP('نهایی براساس سیستم-برق - ابزار'!D1478,[1]Trade!A:B,2,0)</f>
        <v>26759677-2DE5-4268-8C8B-3801A7D4C97D</v>
      </c>
      <c r="F1478" s="34" t="s">
        <v>914</v>
      </c>
      <c r="G1478" t="str">
        <f>VLOOKUP(F1478,[1]Position!A:D,4,0)</f>
        <v>59088afb-0f17-4809-b35c-9e86c3a8dbb5</v>
      </c>
      <c r="H1478" t="str">
        <f t="shared" si="46"/>
        <v>59088afb-0f17-4809-b35c-9e86c3a8dbb5'</v>
      </c>
      <c r="I1478" t="s">
        <v>4008</v>
      </c>
      <c r="J1478" t="s">
        <v>1882</v>
      </c>
      <c r="K1478" t="s">
        <v>1883</v>
      </c>
      <c r="L1478" t="str">
        <f t="shared" si="47"/>
        <v>when WorkOrder.ParentSystemID = '8598F61C-44D8-49F3-8D53-8EF031799FD7' and WorkOrder.WOTradeID = '26759677-2DE5-4268-8C8B-3801A7D4C97D' then '59088afb-0f17-4809-b35c-9e86c3a8dbb5'--0920GA01-اتوماسیون-مصطفی غفاری اردکانی</v>
      </c>
    </row>
    <row r="1479" spans="1:12">
      <c r="A1479" s="33" t="s">
        <v>2672</v>
      </c>
      <c r="B1479" s="33" t="s">
        <v>2672</v>
      </c>
      <c r="C1479" t="str">
        <f>VLOOKUP(B1479,[1]Sheet6!B:C,2,0)</f>
        <v>D1CC8298-7B99-43A2-8E73-8CEB8808041A</v>
      </c>
      <c r="D1479" s="34" t="s">
        <v>195</v>
      </c>
      <c r="E1479" t="str">
        <f>VLOOKUP('نهایی براساس سیستم-برق - ابزار'!D1479,[1]Trade!A:B,2,0)</f>
        <v>26759677-2DE5-4268-8C8B-3801A7D4C97D</v>
      </c>
      <c r="F1479" s="34" t="s">
        <v>914</v>
      </c>
      <c r="G1479" t="str">
        <f>VLOOKUP(F1479,[1]Position!A:D,4,0)</f>
        <v>59088afb-0f17-4809-b35c-9e86c3a8dbb5</v>
      </c>
      <c r="H1479" t="str">
        <f t="shared" si="46"/>
        <v>59088afb-0f17-4809-b35c-9e86c3a8dbb5'</v>
      </c>
      <c r="I1479" t="s">
        <v>4008</v>
      </c>
      <c r="J1479" t="s">
        <v>1882</v>
      </c>
      <c r="K1479" t="s">
        <v>1883</v>
      </c>
      <c r="L1479" t="str">
        <f t="shared" si="47"/>
        <v>when WorkOrder.ParentSystemID = 'D1CC8298-7B99-43A2-8E73-8CEB8808041A' and WorkOrder.WOTradeID = '26759677-2DE5-4268-8C8B-3801A7D4C97D' then '59088afb-0f17-4809-b35c-9e86c3a8dbb5'--0920PG01-اتوماسیون-مصطفی غفاری اردکانی</v>
      </c>
    </row>
    <row r="1480" spans="1:12">
      <c r="A1480" s="33" t="s">
        <v>2674</v>
      </c>
      <c r="B1480" s="33" t="s">
        <v>2674</v>
      </c>
      <c r="C1480" t="str">
        <f>VLOOKUP(B1480,[1]Sheet6!B:C,2,0)</f>
        <v>080DD840-7802-4328-81F9-66F3AC4D2173</v>
      </c>
      <c r="D1480" s="34" t="s">
        <v>195</v>
      </c>
      <c r="E1480" t="str">
        <f>VLOOKUP('نهایی براساس سیستم-برق - ابزار'!D1480,[1]Trade!A:B,2,0)</f>
        <v>26759677-2DE5-4268-8C8B-3801A7D4C97D</v>
      </c>
      <c r="F1480" s="34" t="s">
        <v>914</v>
      </c>
      <c r="G1480" t="str">
        <f>VLOOKUP(F1480,[1]Position!A:D,4,0)</f>
        <v>59088afb-0f17-4809-b35c-9e86c3a8dbb5</v>
      </c>
      <c r="H1480" t="str">
        <f t="shared" si="46"/>
        <v>59088afb-0f17-4809-b35c-9e86c3a8dbb5'</v>
      </c>
      <c r="I1480" t="s">
        <v>4008</v>
      </c>
      <c r="J1480" t="s">
        <v>1882</v>
      </c>
      <c r="K1480" t="s">
        <v>1883</v>
      </c>
      <c r="L1480" t="str">
        <f t="shared" si="47"/>
        <v>when WorkOrder.ParentSystemID = '080DD840-7802-4328-81F9-66F3AC4D2173' and WorkOrder.WOTradeID = '26759677-2DE5-4268-8C8B-3801A7D4C97D' then '59088afb-0f17-4809-b35c-9e86c3a8dbb5'--0930BC01-اتوماسیون-مصطفی غفاری اردکانی</v>
      </c>
    </row>
    <row r="1481" spans="1:12">
      <c r="A1481" s="33" t="s">
        <v>2676</v>
      </c>
      <c r="B1481" s="33" t="s">
        <v>2676</v>
      </c>
      <c r="C1481" t="str">
        <f>VLOOKUP(B1481,[1]Sheet6!B:C,2,0)</f>
        <v>A64E1979-3FBD-4897-A345-3F18AA7D406F</v>
      </c>
      <c r="D1481" s="34" t="s">
        <v>195</v>
      </c>
      <c r="E1481" t="str">
        <f>VLOOKUP('نهایی براساس سیستم-برق - ابزار'!D1481,[1]Trade!A:B,2,0)</f>
        <v>26759677-2DE5-4268-8C8B-3801A7D4C97D</v>
      </c>
      <c r="F1481" s="34" t="s">
        <v>914</v>
      </c>
      <c r="G1481" t="str">
        <f>VLOOKUP(F1481,[1]Position!A:D,4,0)</f>
        <v>59088afb-0f17-4809-b35c-9e86c3a8dbb5</v>
      </c>
      <c r="H1481" t="str">
        <f t="shared" si="46"/>
        <v>59088afb-0f17-4809-b35c-9e86c3a8dbb5'</v>
      </c>
      <c r="I1481" t="s">
        <v>4008</v>
      </c>
      <c r="J1481" t="s">
        <v>1882</v>
      </c>
      <c r="K1481" t="s">
        <v>1883</v>
      </c>
      <c r="L1481" t="str">
        <f t="shared" si="47"/>
        <v>when WorkOrder.ParentSystemID = 'A64E1979-3FBD-4897-A345-3F18AA7D406F' and WorkOrder.WOTradeID = '26759677-2DE5-4268-8C8B-3801A7D4C97D' then '59088afb-0f17-4809-b35c-9e86c3a8dbb5'--0930BI01-اتوماسیون-مصطفی غفاری اردکانی</v>
      </c>
    </row>
    <row r="1482" spans="1:12">
      <c r="A1482" s="33" t="s">
        <v>2678</v>
      </c>
      <c r="B1482" s="33" t="s">
        <v>2678</v>
      </c>
      <c r="C1482" t="str">
        <f>VLOOKUP(B1482,[1]Sheet6!B:C,2,0)</f>
        <v>6A963E86-5102-4DEE-A798-EB53CDE90C57</v>
      </c>
      <c r="D1482" s="34" t="s">
        <v>195</v>
      </c>
      <c r="E1482" t="str">
        <f>VLOOKUP('نهایی براساس سیستم-برق - ابزار'!D1482,[1]Trade!A:B,2,0)</f>
        <v>26759677-2DE5-4268-8C8B-3801A7D4C97D</v>
      </c>
      <c r="F1482" s="34" t="s">
        <v>914</v>
      </c>
      <c r="G1482" t="str">
        <f>VLOOKUP(F1482,[1]Position!A:D,4,0)</f>
        <v>59088afb-0f17-4809-b35c-9e86c3a8dbb5</v>
      </c>
      <c r="H1482" t="str">
        <f t="shared" si="46"/>
        <v>59088afb-0f17-4809-b35c-9e86c3a8dbb5'</v>
      </c>
      <c r="I1482" t="s">
        <v>4008</v>
      </c>
      <c r="J1482" t="s">
        <v>1882</v>
      </c>
      <c r="K1482" t="s">
        <v>1883</v>
      </c>
      <c r="L1482" t="str">
        <f t="shared" si="47"/>
        <v>when WorkOrder.ParentSystemID = '6A963E86-5102-4DEE-A798-EB53CDE90C57' and WorkOrder.WOTradeID = '26759677-2DE5-4268-8C8B-3801A7D4C97D' then '59088afb-0f17-4809-b35c-9e86c3a8dbb5'--0930BM01-اتوماسیون-مصطفی غفاری اردکانی</v>
      </c>
    </row>
    <row r="1483" spans="1:12">
      <c r="A1483" s="33" t="s">
        <v>2680</v>
      </c>
      <c r="B1483" s="33" t="s">
        <v>2680</v>
      </c>
      <c r="C1483" t="str">
        <f>VLOOKUP(B1483,[1]Sheet6!B:C,2,0)</f>
        <v>E6024264-F24C-4E10-9469-EA5681E56EC2</v>
      </c>
      <c r="D1483" s="34" t="s">
        <v>195</v>
      </c>
      <c r="E1483" t="str">
        <f>VLOOKUP('نهایی براساس سیستم-برق - ابزار'!D1483,[1]Trade!A:B,2,0)</f>
        <v>26759677-2DE5-4268-8C8B-3801A7D4C97D</v>
      </c>
      <c r="F1483" s="34" t="s">
        <v>914</v>
      </c>
      <c r="G1483" t="str">
        <f>VLOOKUP(F1483,[1]Position!A:D,4,0)</f>
        <v>59088afb-0f17-4809-b35c-9e86c3a8dbb5</v>
      </c>
      <c r="H1483" t="str">
        <f t="shared" si="46"/>
        <v>59088afb-0f17-4809-b35c-9e86c3a8dbb5'</v>
      </c>
      <c r="I1483" t="s">
        <v>4008</v>
      </c>
      <c r="J1483" t="s">
        <v>1882</v>
      </c>
      <c r="K1483" t="s">
        <v>1883</v>
      </c>
      <c r="L1483" t="str">
        <f t="shared" si="47"/>
        <v>when WorkOrder.ParentSystemID = 'E6024264-F24C-4E10-9469-EA5681E56EC2' and WorkOrder.WOTradeID = '26759677-2DE5-4268-8C8B-3801A7D4C97D' then '59088afb-0f17-4809-b35c-9e86c3a8dbb5'--0930GA01-اتوماسیون-مصطفی غفاری اردکانی</v>
      </c>
    </row>
    <row r="1484" spans="1:12">
      <c r="A1484" s="33" t="s">
        <v>2682</v>
      </c>
      <c r="B1484" s="33" t="s">
        <v>2682</v>
      </c>
      <c r="C1484" t="str">
        <f>VLOOKUP(B1484,[1]Sheet6!B:C,2,0)</f>
        <v>ECC14F9F-F4ED-45F0-BECA-910FD1532AB3</v>
      </c>
      <c r="D1484" s="34" t="s">
        <v>195</v>
      </c>
      <c r="E1484" t="str">
        <f>VLOOKUP('نهایی براساس سیستم-برق - ابزار'!D1484,[1]Trade!A:B,2,0)</f>
        <v>26759677-2DE5-4268-8C8B-3801A7D4C97D</v>
      </c>
      <c r="F1484" s="34" t="s">
        <v>914</v>
      </c>
      <c r="G1484" t="str">
        <f>VLOOKUP(F1484,[1]Position!A:D,4,0)</f>
        <v>59088afb-0f17-4809-b35c-9e86c3a8dbb5</v>
      </c>
      <c r="H1484" t="str">
        <f t="shared" si="46"/>
        <v>59088afb-0f17-4809-b35c-9e86c3a8dbb5'</v>
      </c>
      <c r="I1484" t="s">
        <v>4008</v>
      </c>
      <c r="J1484" t="s">
        <v>1882</v>
      </c>
      <c r="K1484" t="s">
        <v>1883</v>
      </c>
      <c r="L1484" t="str">
        <f t="shared" si="47"/>
        <v>when WorkOrder.ParentSystemID = 'ECC14F9F-F4ED-45F0-BECA-910FD1532AB3' and WorkOrder.WOTradeID = '26759677-2DE5-4268-8C8B-3801A7D4C97D' then '59088afb-0f17-4809-b35c-9e86c3a8dbb5'--0930IP01-اتوماسیون-مصطفی غفاری اردکانی</v>
      </c>
    </row>
    <row r="1485" spans="1:12">
      <c r="A1485" s="33" t="s">
        <v>2684</v>
      </c>
      <c r="B1485" s="33" t="s">
        <v>2684</v>
      </c>
      <c r="C1485" t="str">
        <f>VLOOKUP(B1485,[1]Sheet6!B:C,2,0)</f>
        <v>71C52CF7-D52C-449F-9D3B-69791AE76D94</v>
      </c>
      <c r="D1485" s="34" t="s">
        <v>195</v>
      </c>
      <c r="E1485" t="str">
        <f>VLOOKUP('نهایی براساس سیستم-برق - ابزار'!D1485,[1]Trade!A:B,2,0)</f>
        <v>26759677-2DE5-4268-8C8B-3801A7D4C97D</v>
      </c>
      <c r="F1485" s="34" t="s">
        <v>914</v>
      </c>
      <c r="G1485" t="str">
        <f>VLOOKUP(F1485,[1]Position!A:D,4,0)</f>
        <v>59088afb-0f17-4809-b35c-9e86c3a8dbb5</v>
      </c>
      <c r="H1485" t="str">
        <f t="shared" si="46"/>
        <v>59088afb-0f17-4809-b35c-9e86c3a8dbb5'</v>
      </c>
      <c r="I1485" t="s">
        <v>4008</v>
      </c>
      <c r="J1485" t="s">
        <v>1882</v>
      </c>
      <c r="K1485" t="s">
        <v>1883</v>
      </c>
      <c r="L1485" t="str">
        <f t="shared" si="47"/>
        <v>when WorkOrder.ParentSystemID = '71C52CF7-D52C-449F-9D3B-69791AE76D94' and WorkOrder.WOTradeID = '26759677-2DE5-4268-8C8B-3801A7D4C97D' then '59088afb-0f17-4809-b35c-9e86c3a8dbb5'--0930PS01-اتوماسیون-مصطفی غفاری اردکانی</v>
      </c>
    </row>
    <row r="1486" spans="1:12">
      <c r="A1486" s="33" t="s">
        <v>2686</v>
      </c>
      <c r="B1486" s="33" t="s">
        <v>2686</v>
      </c>
      <c r="C1486" t="str">
        <f>VLOOKUP(B1486,[1]Sheet6!B:C,2,0)</f>
        <v>1572CC6F-2EF7-4B23-AC15-2C90FBEF537F</v>
      </c>
      <c r="D1486" s="34" t="s">
        <v>195</v>
      </c>
      <c r="E1486" t="str">
        <f>VLOOKUP('نهایی براساس سیستم-برق - ابزار'!D1486,[1]Trade!A:B,2,0)</f>
        <v>26759677-2DE5-4268-8C8B-3801A7D4C97D</v>
      </c>
      <c r="F1486" s="34" t="s">
        <v>914</v>
      </c>
      <c r="G1486" t="str">
        <f>VLOOKUP(F1486,[1]Position!A:D,4,0)</f>
        <v>59088afb-0f17-4809-b35c-9e86c3a8dbb5</v>
      </c>
      <c r="H1486" t="str">
        <f t="shared" si="46"/>
        <v>59088afb-0f17-4809-b35c-9e86c3a8dbb5'</v>
      </c>
      <c r="I1486" t="s">
        <v>4008</v>
      </c>
      <c r="J1486" t="s">
        <v>1882</v>
      </c>
      <c r="K1486" t="s">
        <v>1883</v>
      </c>
      <c r="L1486" t="str">
        <f t="shared" si="47"/>
        <v>when WorkOrder.ParentSystemID = '1572CC6F-2EF7-4B23-AC15-2C90FBEF537F' and WorkOrder.WOTradeID = '26759677-2DE5-4268-8C8B-3801A7D4C97D' then '59088afb-0f17-4809-b35c-9e86c3a8dbb5'--0930PS02-اتوماسیون-مصطفی غفاری اردکانی</v>
      </c>
    </row>
    <row r="1487" spans="1:12">
      <c r="A1487" s="33" t="s">
        <v>2688</v>
      </c>
      <c r="B1487" s="33" t="s">
        <v>2688</v>
      </c>
      <c r="C1487" t="str">
        <f>VLOOKUP(B1487,[1]Sheet6!B:C,2,0)</f>
        <v>1684FE49-0BA8-43A3-932D-645CE54E6185</v>
      </c>
      <c r="D1487" s="34" t="s">
        <v>195</v>
      </c>
      <c r="E1487" t="str">
        <f>VLOOKUP('نهایی براساس سیستم-برق - ابزار'!D1487,[1]Trade!A:B,2,0)</f>
        <v>26759677-2DE5-4268-8C8B-3801A7D4C97D</v>
      </c>
      <c r="F1487" s="34" t="s">
        <v>914</v>
      </c>
      <c r="G1487" t="str">
        <f>VLOOKUP(F1487,[1]Position!A:D,4,0)</f>
        <v>59088afb-0f17-4809-b35c-9e86c3a8dbb5</v>
      </c>
      <c r="H1487" t="str">
        <f t="shared" si="46"/>
        <v>59088afb-0f17-4809-b35c-9e86c3a8dbb5'</v>
      </c>
      <c r="I1487" t="s">
        <v>4008</v>
      </c>
      <c r="J1487" t="s">
        <v>1882</v>
      </c>
      <c r="K1487" t="s">
        <v>1883</v>
      </c>
      <c r="L1487" t="str">
        <f t="shared" si="47"/>
        <v>when WorkOrder.ParentSystemID = '1684FE49-0BA8-43A3-932D-645CE54E6185' and WorkOrder.WOTradeID = '26759677-2DE5-4268-8C8B-3801A7D4C97D' then '59088afb-0f17-4809-b35c-9e86c3a8dbb5'--0930TN01-اتوماسیون-مصطفی غفاری اردکانی</v>
      </c>
    </row>
    <row r="1488" spans="1:12">
      <c r="A1488" s="33" t="s">
        <v>2690</v>
      </c>
      <c r="B1488" s="33" t="s">
        <v>2690</v>
      </c>
      <c r="C1488" t="str">
        <f>VLOOKUP(B1488,[1]Sheet6!B:C,2,0)</f>
        <v>4AC95974-B74C-4DFE-AE7D-BE5AB533961C</v>
      </c>
      <c r="D1488" s="34" t="s">
        <v>195</v>
      </c>
      <c r="E1488" t="str">
        <f>VLOOKUP('نهایی براساس سیستم-برق - ابزار'!D1488,[1]Trade!A:B,2,0)</f>
        <v>26759677-2DE5-4268-8C8B-3801A7D4C97D</v>
      </c>
      <c r="F1488" s="34" t="s">
        <v>914</v>
      </c>
      <c r="G1488" t="str">
        <f>VLOOKUP(F1488,[1]Position!A:D,4,0)</f>
        <v>59088afb-0f17-4809-b35c-9e86c3a8dbb5</v>
      </c>
      <c r="H1488" t="str">
        <f t="shared" si="46"/>
        <v>59088afb-0f17-4809-b35c-9e86c3a8dbb5'</v>
      </c>
      <c r="I1488" t="s">
        <v>4008</v>
      </c>
      <c r="J1488" t="s">
        <v>1882</v>
      </c>
      <c r="K1488" t="s">
        <v>1883</v>
      </c>
      <c r="L1488" t="str">
        <f t="shared" si="47"/>
        <v>when WorkOrder.ParentSystemID = '4AC95974-B74C-4DFE-AE7D-BE5AB533961C' and WorkOrder.WOTradeID = '26759677-2DE5-4268-8C8B-3801A7D4C97D' then '59088afb-0f17-4809-b35c-9e86c3a8dbb5'--0930WF01-اتوماسیون-مصطفی غفاری اردکانی</v>
      </c>
    </row>
    <row r="1489" spans="1:12">
      <c r="A1489" s="33" t="s">
        <v>2692</v>
      </c>
      <c r="B1489" s="33" t="s">
        <v>2692</v>
      </c>
      <c r="C1489" t="str">
        <f>VLOOKUP(B1489,[1]Sheet6!B:C,2,0)</f>
        <v>270104C4-735D-45E5-839D-8F6D37C51219</v>
      </c>
      <c r="D1489" s="34" t="s">
        <v>195</v>
      </c>
      <c r="E1489" t="str">
        <f>VLOOKUP('نهایی براساس سیستم-برق - ابزار'!D1489,[1]Trade!A:B,2,0)</f>
        <v>26759677-2DE5-4268-8C8B-3801A7D4C97D</v>
      </c>
      <c r="F1489" s="34" t="s">
        <v>914</v>
      </c>
      <c r="G1489" t="str">
        <f>VLOOKUP(F1489,[1]Position!A:D,4,0)</f>
        <v>59088afb-0f17-4809-b35c-9e86c3a8dbb5</v>
      </c>
      <c r="H1489" t="str">
        <f t="shared" si="46"/>
        <v>59088afb-0f17-4809-b35c-9e86c3a8dbb5'</v>
      </c>
      <c r="I1489" t="s">
        <v>4008</v>
      </c>
      <c r="J1489" t="s">
        <v>1882</v>
      </c>
      <c r="K1489" t="s">
        <v>1883</v>
      </c>
      <c r="L1489" t="str">
        <f t="shared" si="47"/>
        <v>when WorkOrder.ParentSystemID = '270104C4-735D-45E5-839D-8F6D37C51219' and WorkOrder.WOTradeID = '26759677-2DE5-4268-8C8B-3801A7D4C97D' then '59088afb-0f17-4809-b35c-9e86c3a8dbb5'--0940CF01-اتوماسیون-مصطفی غفاری اردکانی</v>
      </c>
    </row>
    <row r="1490" spans="1:12">
      <c r="A1490" s="33" t="s">
        <v>2694</v>
      </c>
      <c r="B1490" s="33" t="s">
        <v>2694</v>
      </c>
      <c r="C1490" t="str">
        <f>VLOOKUP(B1490,[1]Sheet6!B:C,2,0)</f>
        <v>21DAE90B-980A-4C5E-8ECD-81D0217A1611</v>
      </c>
      <c r="D1490" s="34" t="s">
        <v>195</v>
      </c>
      <c r="E1490" t="str">
        <f>VLOOKUP('نهایی براساس سیستم-برق - ابزار'!D1490,[1]Trade!A:B,2,0)</f>
        <v>26759677-2DE5-4268-8C8B-3801A7D4C97D</v>
      </c>
      <c r="F1490" s="34" t="s">
        <v>914</v>
      </c>
      <c r="G1490" t="str">
        <f>VLOOKUP(F1490,[1]Position!A:D,4,0)</f>
        <v>59088afb-0f17-4809-b35c-9e86c3a8dbb5</v>
      </c>
      <c r="H1490" t="str">
        <f t="shared" si="46"/>
        <v>59088afb-0f17-4809-b35c-9e86c3a8dbb5'</v>
      </c>
      <c r="I1490" t="s">
        <v>4008</v>
      </c>
      <c r="J1490" t="s">
        <v>1882</v>
      </c>
      <c r="K1490" t="s">
        <v>1883</v>
      </c>
      <c r="L1490" t="str">
        <f t="shared" si="47"/>
        <v>when WorkOrder.ParentSystemID = '21DAE90B-980A-4C5E-8ECD-81D0217A1611' and WorkOrder.WOTradeID = '26759677-2DE5-4268-8C8B-3801A7D4C97D' then '59088afb-0f17-4809-b35c-9e86c3a8dbb5'--0940CF02-اتوماسیون-مصطفی غفاری اردکانی</v>
      </c>
    </row>
    <row r="1491" spans="1:12">
      <c r="A1491" s="33" t="s">
        <v>2696</v>
      </c>
      <c r="B1491" s="33" t="s">
        <v>2696</v>
      </c>
      <c r="C1491" t="str">
        <f>VLOOKUP(B1491,[1]Sheet6!B:C,2,0)</f>
        <v>1AE2460F-4D03-4099-A027-A38BDE93A415</v>
      </c>
      <c r="D1491" s="34" t="s">
        <v>195</v>
      </c>
      <c r="E1491" t="str">
        <f>VLOOKUP('نهایی براساس سیستم-برق - ابزار'!D1491,[1]Trade!A:B,2,0)</f>
        <v>26759677-2DE5-4268-8C8B-3801A7D4C97D</v>
      </c>
      <c r="F1491" s="34" t="s">
        <v>914</v>
      </c>
      <c r="G1491" t="str">
        <f>VLOOKUP(F1491,[1]Position!A:D,4,0)</f>
        <v>59088afb-0f17-4809-b35c-9e86c3a8dbb5</v>
      </c>
      <c r="H1491" t="str">
        <f t="shared" si="46"/>
        <v>59088afb-0f17-4809-b35c-9e86c3a8dbb5'</v>
      </c>
      <c r="I1491" t="s">
        <v>4008</v>
      </c>
      <c r="J1491" t="s">
        <v>1882</v>
      </c>
      <c r="K1491" t="s">
        <v>1883</v>
      </c>
      <c r="L1491" t="str">
        <f t="shared" si="47"/>
        <v>when WorkOrder.ParentSystemID = '1AE2460F-4D03-4099-A027-A38BDE93A415' and WorkOrder.WOTradeID = '26759677-2DE5-4268-8C8B-3801A7D4C97D' then '59088afb-0f17-4809-b35c-9e86c3a8dbb5'--0940CR01-اتوماسیون-مصطفی غفاری اردکانی</v>
      </c>
    </row>
    <row r="1492" spans="1:12">
      <c r="A1492" s="33" t="s">
        <v>2698</v>
      </c>
      <c r="B1492" s="33" t="s">
        <v>2698</v>
      </c>
      <c r="C1492" t="str">
        <f>VLOOKUP(B1492,[1]Sheet6!B:C,2,0)</f>
        <v>1F1D1997-4B53-463B-BBFC-60982449B0F4</v>
      </c>
      <c r="D1492" s="34" t="s">
        <v>195</v>
      </c>
      <c r="E1492" t="str">
        <f>VLOOKUP('نهایی براساس سیستم-برق - ابزار'!D1492,[1]Trade!A:B,2,0)</f>
        <v>26759677-2DE5-4268-8C8B-3801A7D4C97D</v>
      </c>
      <c r="F1492" s="34" t="s">
        <v>914</v>
      </c>
      <c r="G1492" t="str">
        <f>VLOOKUP(F1492,[1]Position!A:D,4,0)</f>
        <v>59088afb-0f17-4809-b35c-9e86c3a8dbb5</v>
      </c>
      <c r="H1492" t="str">
        <f t="shared" si="46"/>
        <v>59088afb-0f17-4809-b35c-9e86c3a8dbb5'</v>
      </c>
      <c r="I1492" t="s">
        <v>4008</v>
      </c>
      <c r="J1492" t="s">
        <v>1882</v>
      </c>
      <c r="K1492" t="s">
        <v>1883</v>
      </c>
      <c r="L1492" t="str">
        <f t="shared" si="47"/>
        <v>when WorkOrder.ParentSystemID = '1F1D1997-4B53-463B-BBFC-60982449B0F4' and WorkOrder.WOTradeID = '26759677-2DE5-4268-8C8B-3801A7D4C97D' then '59088afb-0f17-4809-b35c-9e86c3a8dbb5'--0940FP01-اتوماسیون-مصطفی غفاری اردکانی</v>
      </c>
    </row>
    <row r="1493" spans="1:12">
      <c r="A1493" s="33" t="s">
        <v>2700</v>
      </c>
      <c r="B1493" s="33" t="s">
        <v>2700</v>
      </c>
      <c r="C1493" t="str">
        <f>VLOOKUP(B1493,[1]Sheet6!B:C,2,0)</f>
        <v>762804B5-4795-4070-83BA-E3A0D44A821B</v>
      </c>
      <c r="D1493" s="34" t="s">
        <v>195</v>
      </c>
      <c r="E1493" t="str">
        <f>VLOOKUP('نهایی براساس سیستم-برق - ابزار'!D1493,[1]Trade!A:B,2,0)</f>
        <v>26759677-2DE5-4268-8C8B-3801A7D4C97D</v>
      </c>
      <c r="F1493" s="34" t="s">
        <v>914</v>
      </c>
      <c r="G1493" t="str">
        <f>VLOOKUP(F1493,[1]Position!A:D,4,0)</f>
        <v>59088afb-0f17-4809-b35c-9e86c3a8dbb5</v>
      </c>
      <c r="H1493" t="str">
        <f t="shared" si="46"/>
        <v>59088afb-0f17-4809-b35c-9e86c3a8dbb5'</v>
      </c>
      <c r="I1493" t="s">
        <v>4008</v>
      </c>
      <c r="J1493" t="s">
        <v>1882</v>
      </c>
      <c r="K1493" t="s">
        <v>1883</v>
      </c>
      <c r="L1493" t="str">
        <f t="shared" si="47"/>
        <v>when WorkOrder.ParentSystemID = '762804B5-4795-4070-83BA-E3A0D44A821B' and WorkOrder.WOTradeID = '26759677-2DE5-4268-8C8B-3801A7D4C97D' then '59088afb-0f17-4809-b35c-9e86c3a8dbb5'--0940FP02-اتوماسیون-مصطفی غفاری اردکانی</v>
      </c>
    </row>
    <row r="1494" spans="1:12">
      <c r="A1494" s="33" t="s">
        <v>2702</v>
      </c>
      <c r="B1494" s="33" t="s">
        <v>2702</v>
      </c>
      <c r="C1494" t="str">
        <f>VLOOKUP(B1494,[1]Sheet6!B:C,2,0)</f>
        <v>5F145056-B965-4C3E-ACBB-692A8CC93672</v>
      </c>
      <c r="D1494" s="34" t="s">
        <v>195</v>
      </c>
      <c r="E1494" t="str">
        <f>VLOOKUP('نهایی براساس سیستم-برق - ابزار'!D1494,[1]Trade!A:B,2,0)</f>
        <v>26759677-2DE5-4268-8C8B-3801A7D4C97D</v>
      </c>
      <c r="F1494" s="34" t="s">
        <v>914</v>
      </c>
      <c r="G1494" t="str">
        <f>VLOOKUP(F1494,[1]Position!A:D,4,0)</f>
        <v>59088afb-0f17-4809-b35c-9e86c3a8dbb5</v>
      </c>
      <c r="H1494" t="str">
        <f t="shared" si="46"/>
        <v>59088afb-0f17-4809-b35c-9e86c3a8dbb5'</v>
      </c>
      <c r="I1494" t="s">
        <v>4008</v>
      </c>
      <c r="J1494" t="s">
        <v>1882</v>
      </c>
      <c r="K1494" t="s">
        <v>1883</v>
      </c>
      <c r="L1494" t="str">
        <f t="shared" si="47"/>
        <v>when WorkOrder.ParentSystemID = '5F145056-B965-4C3E-ACBB-692A8CC93672' and WorkOrder.WOTradeID = '26759677-2DE5-4268-8C8B-3801A7D4C97D' then '59088afb-0f17-4809-b35c-9e86c3a8dbb5'--0940FP03-اتوماسیون-مصطفی غفاری اردکانی</v>
      </c>
    </row>
    <row r="1495" spans="1:12">
      <c r="A1495" s="33" t="s">
        <v>2704</v>
      </c>
      <c r="B1495" s="33" t="s">
        <v>2704</v>
      </c>
      <c r="C1495" t="str">
        <f>VLOOKUP(B1495,[1]Sheet6!B:C,2,0)</f>
        <v>DEC40F86-C5EB-42C9-A713-6EBBD838BDB0</v>
      </c>
      <c r="D1495" s="34" t="s">
        <v>195</v>
      </c>
      <c r="E1495" t="str">
        <f>VLOOKUP('نهایی براساس سیستم-برق - ابزار'!D1495,[1]Trade!A:B,2,0)</f>
        <v>26759677-2DE5-4268-8C8B-3801A7D4C97D</v>
      </c>
      <c r="F1495" s="34" t="s">
        <v>914</v>
      </c>
      <c r="G1495" t="str">
        <f>VLOOKUP(F1495,[1]Position!A:D,4,0)</f>
        <v>59088afb-0f17-4809-b35c-9e86c3a8dbb5</v>
      </c>
      <c r="H1495" t="str">
        <f t="shared" si="46"/>
        <v>59088afb-0f17-4809-b35c-9e86c3a8dbb5'</v>
      </c>
      <c r="I1495" t="s">
        <v>4008</v>
      </c>
      <c r="J1495" t="s">
        <v>1882</v>
      </c>
      <c r="K1495" t="s">
        <v>1883</v>
      </c>
      <c r="L1495" t="str">
        <f t="shared" si="47"/>
        <v>when WorkOrder.ParentSystemID = 'DEC40F86-C5EB-42C9-A713-6EBBD838BDB0' and WorkOrder.WOTradeID = '26759677-2DE5-4268-8C8B-3801A7D4C97D' then '59088afb-0f17-4809-b35c-9e86c3a8dbb5'--0940FP04-اتوماسیون-مصطفی غفاری اردکانی</v>
      </c>
    </row>
    <row r="1496" spans="1:12">
      <c r="A1496" s="33" t="s">
        <v>2706</v>
      </c>
      <c r="B1496" s="33" t="s">
        <v>2706</v>
      </c>
      <c r="C1496" t="str">
        <f>VLOOKUP(B1496,[1]Sheet6!B:C,2,0)</f>
        <v>276B69F2-D387-4088-B87D-EFF9D41F611C</v>
      </c>
      <c r="D1496" s="34" t="s">
        <v>195</v>
      </c>
      <c r="E1496" t="str">
        <f>VLOOKUP('نهایی براساس سیستم-برق - ابزار'!D1496,[1]Trade!A:B,2,0)</f>
        <v>26759677-2DE5-4268-8C8B-3801A7D4C97D</v>
      </c>
      <c r="F1496" s="34" t="s">
        <v>914</v>
      </c>
      <c r="G1496" t="str">
        <f>VLOOKUP(F1496,[1]Position!A:D,4,0)</f>
        <v>59088afb-0f17-4809-b35c-9e86c3a8dbb5</v>
      </c>
      <c r="H1496" t="str">
        <f t="shared" si="46"/>
        <v>59088afb-0f17-4809-b35c-9e86c3a8dbb5'</v>
      </c>
      <c r="I1496" t="s">
        <v>4008</v>
      </c>
      <c r="J1496" t="s">
        <v>1882</v>
      </c>
      <c r="K1496" t="s">
        <v>1883</v>
      </c>
      <c r="L1496" t="str">
        <f t="shared" si="47"/>
        <v>when WorkOrder.ParentSystemID = '276B69F2-D387-4088-B87D-EFF9D41F611C' and WorkOrder.WOTradeID = '26759677-2DE5-4268-8C8B-3801A7D4C97D' then '59088afb-0f17-4809-b35c-9e86c3a8dbb5'--0940FP05-اتوماسیون-مصطفی غفاری اردکانی</v>
      </c>
    </row>
    <row r="1497" spans="1:12">
      <c r="A1497" s="33" t="s">
        <v>2708</v>
      </c>
      <c r="B1497" s="33" t="s">
        <v>2708</v>
      </c>
      <c r="C1497" t="str">
        <f>VLOOKUP(B1497,[1]Sheet6!B:C,2,0)</f>
        <v>905DA866-D25C-45C5-B080-6B40A93B1272</v>
      </c>
      <c r="D1497" s="34" t="s">
        <v>195</v>
      </c>
      <c r="E1497" t="str">
        <f>VLOOKUP('نهایی براساس سیستم-برق - ابزار'!D1497,[1]Trade!A:B,2,0)</f>
        <v>26759677-2DE5-4268-8C8B-3801A7D4C97D</v>
      </c>
      <c r="F1497" s="34" t="s">
        <v>914</v>
      </c>
      <c r="G1497" t="str">
        <f>VLOOKUP(F1497,[1]Position!A:D,4,0)</f>
        <v>59088afb-0f17-4809-b35c-9e86c3a8dbb5</v>
      </c>
      <c r="H1497" t="str">
        <f t="shared" si="46"/>
        <v>59088afb-0f17-4809-b35c-9e86c3a8dbb5'</v>
      </c>
      <c r="I1497" t="s">
        <v>4008</v>
      </c>
      <c r="J1497" t="s">
        <v>1882</v>
      </c>
      <c r="K1497" t="s">
        <v>1883</v>
      </c>
      <c r="L1497" t="str">
        <f t="shared" si="47"/>
        <v>when WorkOrder.ParentSystemID = '905DA866-D25C-45C5-B080-6B40A93B1272' and WorkOrder.WOTradeID = '26759677-2DE5-4268-8C8B-3801A7D4C97D' then '59088afb-0f17-4809-b35c-9e86c3a8dbb5'--0940FP06-اتوماسیون-مصطفی غفاری اردکانی</v>
      </c>
    </row>
    <row r="1498" spans="1:12">
      <c r="A1498" s="33" t="s">
        <v>2710</v>
      </c>
      <c r="B1498" s="33" t="s">
        <v>2710</v>
      </c>
      <c r="C1498" t="str">
        <f>VLOOKUP(B1498,[1]Sheet6!B:C,2,0)</f>
        <v>A438287F-351B-4304-BBA8-BA546CF55E4B</v>
      </c>
      <c r="D1498" s="34" t="s">
        <v>195</v>
      </c>
      <c r="E1498" t="str">
        <f>VLOOKUP('نهایی براساس سیستم-برق - ابزار'!D1498,[1]Trade!A:B,2,0)</f>
        <v>26759677-2DE5-4268-8C8B-3801A7D4C97D</v>
      </c>
      <c r="F1498" s="34" t="s">
        <v>914</v>
      </c>
      <c r="G1498" t="str">
        <f>VLOOKUP(F1498,[1]Position!A:D,4,0)</f>
        <v>59088afb-0f17-4809-b35c-9e86c3a8dbb5</v>
      </c>
      <c r="H1498" t="str">
        <f t="shared" si="46"/>
        <v>59088afb-0f17-4809-b35c-9e86c3a8dbb5'</v>
      </c>
      <c r="I1498" t="s">
        <v>4008</v>
      </c>
      <c r="J1498" t="s">
        <v>1882</v>
      </c>
      <c r="K1498" t="s">
        <v>1883</v>
      </c>
      <c r="L1498" t="str">
        <f t="shared" si="47"/>
        <v>when WorkOrder.ParentSystemID = 'A438287F-351B-4304-BBA8-BA546CF55E4B' and WorkOrder.WOTradeID = '26759677-2DE5-4268-8C8B-3801A7D4C97D' then '59088afb-0f17-4809-b35c-9e86c3a8dbb5'--0940FP07-اتوماسیون-مصطفی غفاری اردکانی</v>
      </c>
    </row>
    <row r="1499" spans="1:12">
      <c r="A1499" s="33" t="s">
        <v>2712</v>
      </c>
      <c r="B1499" s="33" t="s">
        <v>2712</v>
      </c>
      <c r="C1499" t="str">
        <f>VLOOKUP(B1499,[1]Sheet6!B:C,2,0)</f>
        <v>E36C67F7-2410-449E-9B3F-0AEBBA36655D</v>
      </c>
      <c r="D1499" s="34" t="s">
        <v>195</v>
      </c>
      <c r="E1499" t="str">
        <f>VLOOKUP('نهایی براساس سیستم-برق - ابزار'!D1499,[1]Trade!A:B,2,0)</f>
        <v>26759677-2DE5-4268-8C8B-3801A7D4C97D</v>
      </c>
      <c r="F1499" s="34" t="s">
        <v>914</v>
      </c>
      <c r="G1499" t="str">
        <f>VLOOKUP(F1499,[1]Position!A:D,4,0)</f>
        <v>59088afb-0f17-4809-b35c-9e86c3a8dbb5</v>
      </c>
      <c r="H1499" t="str">
        <f t="shared" si="46"/>
        <v>59088afb-0f17-4809-b35c-9e86c3a8dbb5'</v>
      </c>
      <c r="I1499" t="s">
        <v>4008</v>
      </c>
      <c r="J1499" t="s">
        <v>1882</v>
      </c>
      <c r="K1499" t="s">
        <v>1883</v>
      </c>
      <c r="L1499" t="str">
        <f t="shared" si="47"/>
        <v>when WorkOrder.ParentSystemID = 'E36C67F7-2410-449E-9B3F-0AEBBA36655D' and WorkOrder.WOTradeID = '26759677-2DE5-4268-8C8B-3801A7D4C97D' then '59088afb-0f17-4809-b35c-9e86c3a8dbb5'--0940FP08-اتوماسیون-مصطفی غفاری اردکانی</v>
      </c>
    </row>
    <row r="1500" spans="1:12">
      <c r="A1500" s="33" t="s">
        <v>2714</v>
      </c>
      <c r="B1500" s="33" t="s">
        <v>2714</v>
      </c>
      <c r="C1500" t="str">
        <f>VLOOKUP(B1500,[1]Sheet6!B:C,2,0)</f>
        <v>0989EA61-6206-4905-9CF8-AADF859155A3</v>
      </c>
      <c r="D1500" s="34" t="s">
        <v>195</v>
      </c>
      <c r="E1500" t="str">
        <f>VLOOKUP('نهایی براساس سیستم-برق - ابزار'!D1500,[1]Trade!A:B,2,0)</f>
        <v>26759677-2DE5-4268-8C8B-3801A7D4C97D</v>
      </c>
      <c r="F1500" s="34" t="s">
        <v>914</v>
      </c>
      <c r="G1500" t="str">
        <f>VLOOKUP(F1500,[1]Position!A:D,4,0)</f>
        <v>59088afb-0f17-4809-b35c-9e86c3a8dbb5</v>
      </c>
      <c r="H1500" t="str">
        <f t="shared" si="46"/>
        <v>59088afb-0f17-4809-b35c-9e86c3a8dbb5'</v>
      </c>
      <c r="I1500" t="s">
        <v>4008</v>
      </c>
      <c r="J1500" t="s">
        <v>1882</v>
      </c>
      <c r="K1500" t="s">
        <v>1883</v>
      </c>
      <c r="L1500" t="str">
        <f t="shared" si="47"/>
        <v>when WorkOrder.ParentSystemID = '0989EA61-6206-4905-9CF8-AADF859155A3' and WorkOrder.WOTradeID = '26759677-2DE5-4268-8C8B-3801A7D4C97D' then '59088afb-0f17-4809-b35c-9e86c3a8dbb5'--0940FP09-اتوماسیون-مصطفی غفاری اردکانی</v>
      </c>
    </row>
    <row r="1501" spans="1:12">
      <c r="A1501" s="33" t="s">
        <v>2716</v>
      </c>
      <c r="B1501" s="33" t="s">
        <v>2716</v>
      </c>
      <c r="C1501" t="str">
        <f>VLOOKUP(B1501,[1]Sheet6!B:C,2,0)</f>
        <v>E14AD5D7-2D16-4219-ACBA-F0327B52D439</v>
      </c>
      <c r="D1501" s="34" t="s">
        <v>195</v>
      </c>
      <c r="E1501" t="str">
        <f>VLOOKUP('نهایی براساس سیستم-برق - ابزار'!D1501,[1]Trade!A:B,2,0)</f>
        <v>26759677-2DE5-4268-8C8B-3801A7D4C97D</v>
      </c>
      <c r="F1501" s="34" t="s">
        <v>914</v>
      </c>
      <c r="G1501" t="str">
        <f>VLOOKUP(F1501,[1]Position!A:D,4,0)</f>
        <v>59088afb-0f17-4809-b35c-9e86c3a8dbb5</v>
      </c>
      <c r="H1501" t="str">
        <f t="shared" si="46"/>
        <v>59088afb-0f17-4809-b35c-9e86c3a8dbb5'</v>
      </c>
      <c r="I1501" t="s">
        <v>4008</v>
      </c>
      <c r="J1501" t="s">
        <v>1882</v>
      </c>
      <c r="K1501" t="s">
        <v>1883</v>
      </c>
      <c r="L1501" t="str">
        <f t="shared" si="47"/>
        <v>when WorkOrder.ParentSystemID = 'E14AD5D7-2D16-4219-ACBA-F0327B52D439' and WorkOrder.WOTradeID = '26759677-2DE5-4268-8C8B-3801A7D4C97D' then '59088afb-0f17-4809-b35c-9e86c3a8dbb5'--0940FP10-اتوماسیون-مصطفی غفاری اردکانی</v>
      </c>
    </row>
    <row r="1502" spans="1:12">
      <c r="A1502" s="33" t="s">
        <v>2718</v>
      </c>
      <c r="B1502" s="33" t="s">
        <v>2718</v>
      </c>
      <c r="C1502" t="str">
        <f>VLOOKUP(B1502,[1]Sheet6!B:C,2,0)</f>
        <v>C45221CC-4BBA-405E-876D-076F01802EE1</v>
      </c>
      <c r="D1502" s="34" t="s">
        <v>195</v>
      </c>
      <c r="E1502" t="str">
        <f>VLOOKUP('نهایی براساس سیستم-برق - ابزار'!D1502,[1]Trade!A:B,2,0)</f>
        <v>26759677-2DE5-4268-8C8B-3801A7D4C97D</v>
      </c>
      <c r="F1502" s="34" t="s">
        <v>914</v>
      </c>
      <c r="G1502" t="str">
        <f>VLOOKUP(F1502,[1]Position!A:D,4,0)</f>
        <v>59088afb-0f17-4809-b35c-9e86c3a8dbb5</v>
      </c>
      <c r="H1502" t="str">
        <f t="shared" si="46"/>
        <v>59088afb-0f17-4809-b35c-9e86c3a8dbb5'</v>
      </c>
      <c r="I1502" t="s">
        <v>4008</v>
      </c>
      <c r="J1502" t="s">
        <v>1882</v>
      </c>
      <c r="K1502" t="s">
        <v>1883</v>
      </c>
      <c r="L1502" t="str">
        <f t="shared" si="47"/>
        <v>when WorkOrder.ParentSystemID = 'C45221CC-4BBA-405E-876D-076F01802EE1' and WorkOrder.WOTradeID = '26759677-2DE5-4268-8C8B-3801A7D4C97D' then '59088afb-0f17-4809-b35c-9e86c3a8dbb5'--0940GA01-اتوماسیون-مصطفی غفاری اردکانی</v>
      </c>
    </row>
    <row r="1503" spans="1:12">
      <c r="A1503" s="33" t="s">
        <v>2720</v>
      </c>
      <c r="B1503" s="33" t="s">
        <v>2720</v>
      </c>
      <c r="C1503" t="str">
        <f>VLOOKUP(B1503,[1]Sheet6!B:C,2,0)</f>
        <v>0CB94215-7392-4842-8896-5E2F624E990B</v>
      </c>
      <c r="D1503" s="34" t="s">
        <v>195</v>
      </c>
      <c r="E1503" t="str">
        <f>VLOOKUP('نهایی براساس سیستم-برق - ابزار'!D1503,[1]Trade!A:B,2,0)</f>
        <v>26759677-2DE5-4268-8C8B-3801A7D4C97D</v>
      </c>
      <c r="F1503" s="34" t="s">
        <v>914</v>
      </c>
      <c r="G1503" t="str">
        <f>VLOOKUP(F1503,[1]Position!A:D,4,0)</f>
        <v>59088afb-0f17-4809-b35c-9e86c3a8dbb5</v>
      </c>
      <c r="H1503" t="str">
        <f t="shared" si="46"/>
        <v>59088afb-0f17-4809-b35c-9e86c3a8dbb5'</v>
      </c>
      <c r="I1503" t="s">
        <v>4008</v>
      </c>
      <c r="J1503" t="s">
        <v>1882</v>
      </c>
      <c r="K1503" t="s">
        <v>1883</v>
      </c>
      <c r="L1503" t="str">
        <f t="shared" si="47"/>
        <v>when WorkOrder.ParentSystemID = '0CB94215-7392-4842-8896-5E2F624E990B' and WorkOrder.WOTradeID = '26759677-2DE5-4268-8C8B-3801A7D4C97D' then '59088afb-0f17-4809-b35c-9e86c3a8dbb5'--0940IP01-اتوماسیون-مصطفی غفاری اردکانی</v>
      </c>
    </row>
    <row r="1504" spans="1:12">
      <c r="A1504" s="33" t="s">
        <v>2722</v>
      </c>
      <c r="B1504" s="33" t="s">
        <v>2722</v>
      </c>
      <c r="C1504" t="str">
        <f>VLOOKUP(B1504,[1]Sheet6!B:C,2,0)</f>
        <v>A63EBCBF-C8A8-436F-B218-4E1F526221E7</v>
      </c>
      <c r="D1504" s="34" t="s">
        <v>195</v>
      </c>
      <c r="E1504" t="str">
        <f>VLOOKUP('نهایی براساس سیستم-برق - ابزار'!D1504,[1]Trade!A:B,2,0)</f>
        <v>26759677-2DE5-4268-8C8B-3801A7D4C97D</v>
      </c>
      <c r="F1504" s="34" t="s">
        <v>914</v>
      </c>
      <c r="G1504" t="str">
        <f>VLOOKUP(F1504,[1]Position!A:D,4,0)</f>
        <v>59088afb-0f17-4809-b35c-9e86c3a8dbb5</v>
      </c>
      <c r="H1504" t="str">
        <f t="shared" si="46"/>
        <v>59088afb-0f17-4809-b35c-9e86c3a8dbb5'</v>
      </c>
      <c r="I1504" t="s">
        <v>4008</v>
      </c>
      <c r="J1504" t="s">
        <v>1882</v>
      </c>
      <c r="K1504" t="s">
        <v>1883</v>
      </c>
      <c r="L1504" t="str">
        <f t="shared" si="47"/>
        <v>when WorkOrder.ParentSystemID = 'A63EBCBF-C8A8-436F-B218-4E1F526221E7' and WorkOrder.WOTradeID = '26759677-2DE5-4268-8C8B-3801A7D4C97D' then '59088afb-0f17-4809-b35c-9e86c3a8dbb5'--0940IP02-اتوماسیون-مصطفی غفاری اردکانی</v>
      </c>
    </row>
    <row r="1505" spans="1:12">
      <c r="A1505" s="33" t="s">
        <v>2724</v>
      </c>
      <c r="B1505" s="33" t="s">
        <v>2724</v>
      </c>
      <c r="C1505" t="str">
        <f>VLOOKUP(B1505,[1]Sheet6!B:C,2,0)</f>
        <v>A0BA403C-2C30-48DE-8F6E-7CC89AF33EA9</v>
      </c>
      <c r="D1505" s="34" t="s">
        <v>195</v>
      </c>
      <c r="E1505" t="str">
        <f>VLOOKUP('نهایی براساس سیستم-برق - ابزار'!D1505,[1]Trade!A:B,2,0)</f>
        <v>26759677-2DE5-4268-8C8B-3801A7D4C97D</v>
      </c>
      <c r="F1505" s="34" t="s">
        <v>914</v>
      </c>
      <c r="G1505" t="str">
        <f>VLOOKUP(F1505,[1]Position!A:D,4,0)</f>
        <v>59088afb-0f17-4809-b35c-9e86c3a8dbb5</v>
      </c>
      <c r="H1505" t="str">
        <f t="shared" si="46"/>
        <v>59088afb-0f17-4809-b35c-9e86c3a8dbb5'</v>
      </c>
      <c r="I1505" t="s">
        <v>4008</v>
      </c>
      <c r="J1505" t="s">
        <v>1882</v>
      </c>
      <c r="K1505" t="s">
        <v>1883</v>
      </c>
      <c r="L1505" t="str">
        <f t="shared" si="47"/>
        <v>when WorkOrder.ParentSystemID = 'A0BA403C-2C30-48DE-8F6E-7CC89AF33EA9' and WorkOrder.WOTradeID = '26759677-2DE5-4268-8C8B-3801A7D4C97D' then '59088afb-0f17-4809-b35c-9e86c3a8dbb5'--0940IP03-اتوماسیون-مصطفی غفاری اردکانی</v>
      </c>
    </row>
    <row r="1506" spans="1:12">
      <c r="A1506" s="33" t="s">
        <v>2726</v>
      </c>
      <c r="B1506" s="33" t="s">
        <v>2726</v>
      </c>
      <c r="C1506" t="str">
        <f>VLOOKUP(B1506,[1]Sheet6!B:C,2,0)</f>
        <v>899BB410-B206-4AA4-8FA3-21AF8FA77769</v>
      </c>
      <c r="D1506" s="34" t="s">
        <v>195</v>
      </c>
      <c r="E1506" t="str">
        <f>VLOOKUP('نهایی براساس سیستم-برق - ابزار'!D1506,[1]Trade!A:B,2,0)</f>
        <v>26759677-2DE5-4268-8C8B-3801A7D4C97D</v>
      </c>
      <c r="F1506" s="34" t="s">
        <v>914</v>
      </c>
      <c r="G1506" t="str">
        <f>VLOOKUP(F1506,[1]Position!A:D,4,0)</f>
        <v>59088afb-0f17-4809-b35c-9e86c3a8dbb5</v>
      </c>
      <c r="H1506" t="str">
        <f t="shared" si="46"/>
        <v>59088afb-0f17-4809-b35c-9e86c3a8dbb5'</v>
      </c>
      <c r="I1506" t="s">
        <v>4008</v>
      </c>
      <c r="J1506" t="s">
        <v>1882</v>
      </c>
      <c r="K1506" t="s">
        <v>1883</v>
      </c>
      <c r="L1506" t="str">
        <f t="shared" si="47"/>
        <v>when WorkOrder.ParentSystemID = '899BB410-B206-4AA4-8FA3-21AF8FA77769' and WorkOrder.WOTradeID = '26759677-2DE5-4268-8C8B-3801A7D4C97D' then '59088afb-0f17-4809-b35c-9e86c3a8dbb5'--0940IP04-اتوماسیون-مصطفی غفاری اردکانی</v>
      </c>
    </row>
    <row r="1507" spans="1:12">
      <c r="A1507" s="33" t="s">
        <v>2728</v>
      </c>
      <c r="B1507" s="33" t="s">
        <v>2728</v>
      </c>
      <c r="C1507" t="str">
        <f>VLOOKUP(B1507,[1]Sheet6!B:C,2,0)</f>
        <v>9F96D0A0-7E5C-455B-B700-8E92BB98EA11</v>
      </c>
      <c r="D1507" s="34" t="s">
        <v>195</v>
      </c>
      <c r="E1507" t="str">
        <f>VLOOKUP('نهایی براساس سیستم-برق - ابزار'!D1507,[1]Trade!A:B,2,0)</f>
        <v>26759677-2DE5-4268-8C8B-3801A7D4C97D</v>
      </c>
      <c r="F1507" s="34" t="s">
        <v>914</v>
      </c>
      <c r="G1507" t="str">
        <f>VLOOKUP(F1507,[1]Position!A:D,4,0)</f>
        <v>59088afb-0f17-4809-b35c-9e86c3a8dbb5</v>
      </c>
      <c r="H1507" t="str">
        <f t="shared" si="46"/>
        <v>59088afb-0f17-4809-b35c-9e86c3a8dbb5'</v>
      </c>
      <c r="I1507" t="s">
        <v>4008</v>
      </c>
      <c r="J1507" t="s">
        <v>1882</v>
      </c>
      <c r="K1507" t="s">
        <v>1883</v>
      </c>
      <c r="L1507" t="str">
        <f t="shared" si="47"/>
        <v>when WorkOrder.ParentSystemID = '9F96D0A0-7E5C-455B-B700-8E92BB98EA11' and WorkOrder.WOTradeID = '26759677-2DE5-4268-8C8B-3801A7D4C97D' then '59088afb-0f17-4809-b35c-9e86c3a8dbb5'--0940OT01-اتوماسیون-مصطفی غفاری اردکانی</v>
      </c>
    </row>
    <row r="1508" spans="1:12">
      <c r="A1508" s="33" t="s">
        <v>2730</v>
      </c>
      <c r="B1508" s="33" t="s">
        <v>2730</v>
      </c>
      <c r="C1508" t="str">
        <f>VLOOKUP(B1508,[1]Sheet6!B:C,2,0)</f>
        <v>8114E7BF-A719-4AC3-97C6-E851839C07E9</v>
      </c>
      <c r="D1508" s="34" t="s">
        <v>195</v>
      </c>
      <c r="E1508" t="str">
        <f>VLOOKUP('نهایی براساس سیستم-برق - ابزار'!D1508,[1]Trade!A:B,2,0)</f>
        <v>26759677-2DE5-4268-8C8B-3801A7D4C97D</v>
      </c>
      <c r="F1508" s="34" t="s">
        <v>914</v>
      </c>
      <c r="G1508" t="str">
        <f>VLOOKUP(F1508,[1]Position!A:D,4,0)</f>
        <v>59088afb-0f17-4809-b35c-9e86c3a8dbb5</v>
      </c>
      <c r="H1508" t="str">
        <f t="shared" si="46"/>
        <v>59088afb-0f17-4809-b35c-9e86c3a8dbb5'</v>
      </c>
      <c r="I1508" t="s">
        <v>4008</v>
      </c>
      <c r="J1508" t="s">
        <v>1882</v>
      </c>
      <c r="K1508" t="s">
        <v>1883</v>
      </c>
      <c r="L1508" t="str">
        <f t="shared" si="47"/>
        <v>when WorkOrder.ParentSystemID = '8114E7BF-A719-4AC3-97C6-E851839C07E9' and WorkOrder.WOTradeID = '26759677-2DE5-4268-8C8B-3801A7D4C97D' then '59088afb-0f17-4809-b35c-9e86c3a8dbb5'--0940PS01-اتوماسیون-مصطفی غفاری اردکانی</v>
      </c>
    </row>
    <row r="1509" spans="1:12">
      <c r="A1509" s="33" t="s">
        <v>2732</v>
      </c>
      <c r="B1509" s="33" t="s">
        <v>2732</v>
      </c>
      <c r="C1509" t="str">
        <f>VLOOKUP(B1509,[1]Sheet6!B:C,2,0)</f>
        <v>03D3A177-6C55-4A73-932D-5A2FA41C702F</v>
      </c>
      <c r="D1509" s="34" t="s">
        <v>195</v>
      </c>
      <c r="E1509" t="str">
        <f>VLOOKUP('نهایی براساس سیستم-برق - ابزار'!D1509,[1]Trade!A:B,2,0)</f>
        <v>26759677-2DE5-4268-8C8B-3801A7D4C97D</v>
      </c>
      <c r="F1509" s="34" t="s">
        <v>914</v>
      </c>
      <c r="G1509" t="str">
        <f>VLOOKUP(F1509,[1]Position!A:D,4,0)</f>
        <v>59088afb-0f17-4809-b35c-9e86c3a8dbb5</v>
      </c>
      <c r="H1509" t="str">
        <f t="shared" si="46"/>
        <v>59088afb-0f17-4809-b35c-9e86c3a8dbb5'</v>
      </c>
      <c r="I1509" t="s">
        <v>4008</v>
      </c>
      <c r="J1509" t="s">
        <v>1882</v>
      </c>
      <c r="K1509" t="s">
        <v>1883</v>
      </c>
      <c r="L1509" t="str">
        <f t="shared" si="47"/>
        <v>when WorkOrder.ParentSystemID = '03D3A177-6C55-4A73-932D-5A2FA41C702F' and WorkOrder.WOTradeID = '26759677-2DE5-4268-8C8B-3801A7D4C97D' then '59088afb-0f17-4809-b35c-9e86c3a8dbb5'--0940PS02-اتوماسیون-مصطفی غفاری اردکانی</v>
      </c>
    </row>
    <row r="1510" spans="1:12">
      <c r="A1510" s="33" t="s">
        <v>2734</v>
      </c>
      <c r="B1510" s="33" t="s">
        <v>2734</v>
      </c>
      <c r="C1510" t="str">
        <f>VLOOKUP(B1510,[1]Sheet6!B:C,2,0)</f>
        <v>4D255801-854A-45D2-9ABC-0616BC8BBF7E</v>
      </c>
      <c r="D1510" s="34" t="s">
        <v>195</v>
      </c>
      <c r="E1510" t="str">
        <f>VLOOKUP('نهایی براساس سیستم-برق - ابزار'!D1510,[1]Trade!A:B,2,0)</f>
        <v>26759677-2DE5-4268-8C8B-3801A7D4C97D</v>
      </c>
      <c r="F1510" s="34" t="s">
        <v>914</v>
      </c>
      <c r="G1510" t="str">
        <f>VLOOKUP(F1510,[1]Position!A:D,4,0)</f>
        <v>59088afb-0f17-4809-b35c-9e86c3a8dbb5</v>
      </c>
      <c r="H1510" t="str">
        <f t="shared" si="46"/>
        <v>59088afb-0f17-4809-b35c-9e86c3a8dbb5'</v>
      </c>
      <c r="I1510" t="s">
        <v>4008</v>
      </c>
      <c r="J1510" t="s">
        <v>1882</v>
      </c>
      <c r="K1510" t="s">
        <v>1883</v>
      </c>
      <c r="L1510" t="str">
        <f t="shared" si="47"/>
        <v>when WorkOrder.ParentSystemID = '4D255801-854A-45D2-9ABC-0616BC8BBF7E' and WorkOrder.WOTradeID = '26759677-2DE5-4268-8C8B-3801A7D4C97D' then '59088afb-0f17-4809-b35c-9e86c3a8dbb5'--0940PS03-اتوماسیون-مصطفی غفاری اردکانی</v>
      </c>
    </row>
    <row r="1511" spans="1:12">
      <c r="A1511" s="33" t="s">
        <v>2736</v>
      </c>
      <c r="B1511" s="33" t="s">
        <v>2736</v>
      </c>
      <c r="C1511" t="str">
        <f>VLOOKUP(B1511,[1]Sheet6!B:C,2,0)</f>
        <v>758DDCD1-F6C6-4F85-B205-8CF7DF211035</v>
      </c>
      <c r="D1511" s="34" t="s">
        <v>195</v>
      </c>
      <c r="E1511" t="str">
        <f>VLOOKUP('نهایی براساس سیستم-برق - ابزار'!D1511,[1]Trade!A:B,2,0)</f>
        <v>26759677-2DE5-4268-8C8B-3801A7D4C97D</v>
      </c>
      <c r="F1511" s="34" t="s">
        <v>914</v>
      </c>
      <c r="G1511" t="str">
        <f>VLOOKUP(F1511,[1]Position!A:D,4,0)</f>
        <v>59088afb-0f17-4809-b35c-9e86c3a8dbb5</v>
      </c>
      <c r="H1511" t="str">
        <f t="shared" si="46"/>
        <v>59088afb-0f17-4809-b35c-9e86c3a8dbb5'</v>
      </c>
      <c r="I1511" t="s">
        <v>4008</v>
      </c>
      <c r="J1511" t="s">
        <v>1882</v>
      </c>
      <c r="K1511" t="s">
        <v>1883</v>
      </c>
      <c r="L1511" t="str">
        <f t="shared" si="47"/>
        <v>when WorkOrder.ParentSystemID = '758DDCD1-F6C6-4F85-B205-8CF7DF211035' and WorkOrder.WOTradeID = '26759677-2DE5-4268-8C8B-3801A7D4C97D' then '59088afb-0f17-4809-b35c-9e86c3a8dbb5'--0940PS04-اتوماسیون-مصطفی غفاری اردکانی</v>
      </c>
    </row>
    <row r="1512" spans="1:12">
      <c r="A1512" s="33" t="s">
        <v>2738</v>
      </c>
      <c r="B1512" s="33" t="s">
        <v>2738</v>
      </c>
      <c r="C1512" t="str">
        <f>VLOOKUP(B1512,[1]Sheet6!B:C,2,0)</f>
        <v>9ADB6E14-A58A-42A3-8AE1-4C0985465800</v>
      </c>
      <c r="D1512" s="34" t="s">
        <v>195</v>
      </c>
      <c r="E1512" t="str">
        <f>VLOOKUP('نهایی براساس سیستم-برق - ابزار'!D1512,[1]Trade!A:B,2,0)</f>
        <v>26759677-2DE5-4268-8C8B-3801A7D4C97D</v>
      </c>
      <c r="F1512" s="34" t="s">
        <v>914</v>
      </c>
      <c r="G1512" t="str">
        <f>VLOOKUP(F1512,[1]Position!A:D,4,0)</f>
        <v>59088afb-0f17-4809-b35c-9e86c3a8dbb5</v>
      </c>
      <c r="H1512" t="str">
        <f t="shared" si="46"/>
        <v>59088afb-0f17-4809-b35c-9e86c3a8dbb5'</v>
      </c>
      <c r="I1512" t="s">
        <v>4008</v>
      </c>
      <c r="J1512" t="s">
        <v>1882</v>
      </c>
      <c r="K1512" t="s">
        <v>1883</v>
      </c>
      <c r="L1512" t="str">
        <f t="shared" si="47"/>
        <v>when WorkOrder.ParentSystemID = '9ADB6E14-A58A-42A3-8AE1-4C0985465800' and WorkOrder.WOTradeID = '26759677-2DE5-4268-8C8B-3801A7D4C97D' then '59088afb-0f17-4809-b35c-9e86c3a8dbb5'--0940PS05-اتوماسیون-مصطفی غفاری اردکانی</v>
      </c>
    </row>
    <row r="1513" spans="1:12">
      <c r="A1513" s="33" t="s">
        <v>2740</v>
      </c>
      <c r="B1513" s="33" t="s">
        <v>2740</v>
      </c>
      <c r="C1513" t="str">
        <f>VLOOKUP(B1513,[1]Sheet6!B:C,2,0)</f>
        <v>736A63E6-AA73-4B87-9353-F528F0F4BBA1</v>
      </c>
      <c r="D1513" s="34" t="s">
        <v>195</v>
      </c>
      <c r="E1513" t="str">
        <f>VLOOKUP('نهایی براساس سیستم-برق - ابزار'!D1513,[1]Trade!A:B,2,0)</f>
        <v>26759677-2DE5-4268-8C8B-3801A7D4C97D</v>
      </c>
      <c r="F1513" s="34" t="s">
        <v>914</v>
      </c>
      <c r="G1513" t="str">
        <f>VLOOKUP(F1513,[1]Position!A:D,4,0)</f>
        <v>59088afb-0f17-4809-b35c-9e86c3a8dbb5</v>
      </c>
      <c r="H1513" t="str">
        <f t="shared" si="46"/>
        <v>59088afb-0f17-4809-b35c-9e86c3a8dbb5'</v>
      </c>
      <c r="I1513" t="s">
        <v>4008</v>
      </c>
      <c r="J1513" t="s">
        <v>1882</v>
      </c>
      <c r="K1513" t="s">
        <v>1883</v>
      </c>
      <c r="L1513" t="str">
        <f t="shared" si="47"/>
        <v>when WorkOrder.ParentSystemID = '736A63E6-AA73-4B87-9353-F528F0F4BBA1' and WorkOrder.WOTradeID = '26759677-2DE5-4268-8C8B-3801A7D4C97D' then '59088afb-0f17-4809-b35c-9e86c3a8dbb5'--0940PS06-اتوماسیون-مصطفی غفاری اردکانی</v>
      </c>
    </row>
    <row r="1514" spans="1:12">
      <c r="A1514" s="33" t="s">
        <v>2742</v>
      </c>
      <c r="B1514" s="33" t="s">
        <v>2742</v>
      </c>
      <c r="C1514" t="str">
        <f>VLOOKUP(B1514,[1]Sheet6!B:C,2,0)</f>
        <v>0A8C6216-3EF1-4AB2-B67F-F89C51660D23</v>
      </c>
      <c r="D1514" s="34" t="s">
        <v>195</v>
      </c>
      <c r="E1514" t="str">
        <f>VLOOKUP('نهایی براساس سیستم-برق - ابزار'!D1514,[1]Trade!A:B,2,0)</f>
        <v>26759677-2DE5-4268-8C8B-3801A7D4C97D</v>
      </c>
      <c r="F1514" s="34" t="s">
        <v>914</v>
      </c>
      <c r="G1514" t="str">
        <f>VLOOKUP(F1514,[1]Position!A:D,4,0)</f>
        <v>59088afb-0f17-4809-b35c-9e86c3a8dbb5</v>
      </c>
      <c r="H1514" t="str">
        <f t="shared" si="46"/>
        <v>59088afb-0f17-4809-b35c-9e86c3a8dbb5'</v>
      </c>
      <c r="I1514" t="s">
        <v>4008</v>
      </c>
      <c r="J1514" t="s">
        <v>1882</v>
      </c>
      <c r="K1514" t="s">
        <v>1883</v>
      </c>
      <c r="L1514" t="str">
        <f t="shared" si="47"/>
        <v>when WorkOrder.ParentSystemID = '0A8C6216-3EF1-4AB2-B67F-F89C51660D23' and WorkOrder.WOTradeID = '26759677-2DE5-4268-8C8B-3801A7D4C97D' then '59088afb-0f17-4809-b35c-9e86c3a8dbb5'--0940PS07-اتوماسیون-مصطفی غفاری اردکانی</v>
      </c>
    </row>
    <row r="1515" spans="1:12">
      <c r="A1515" s="33" t="s">
        <v>2744</v>
      </c>
      <c r="B1515" s="33" t="s">
        <v>2744</v>
      </c>
      <c r="C1515" t="str">
        <f>VLOOKUP(B1515,[1]Sheet6!B:C,2,0)</f>
        <v>56A355B8-D714-48F4-9E65-6B3C5E98564D</v>
      </c>
      <c r="D1515" s="34" t="s">
        <v>195</v>
      </c>
      <c r="E1515" t="str">
        <f>VLOOKUP('نهایی براساس سیستم-برق - ابزار'!D1515,[1]Trade!A:B,2,0)</f>
        <v>26759677-2DE5-4268-8C8B-3801A7D4C97D</v>
      </c>
      <c r="F1515" s="34" t="s">
        <v>914</v>
      </c>
      <c r="G1515" t="str">
        <f>VLOOKUP(F1515,[1]Position!A:D,4,0)</f>
        <v>59088afb-0f17-4809-b35c-9e86c3a8dbb5</v>
      </c>
      <c r="H1515" t="str">
        <f t="shared" si="46"/>
        <v>59088afb-0f17-4809-b35c-9e86c3a8dbb5'</v>
      </c>
      <c r="I1515" t="s">
        <v>4008</v>
      </c>
      <c r="J1515" t="s">
        <v>1882</v>
      </c>
      <c r="K1515" t="s">
        <v>1883</v>
      </c>
      <c r="L1515" t="str">
        <f t="shared" si="47"/>
        <v>when WorkOrder.ParentSystemID = '56A355B8-D714-48F4-9E65-6B3C5E98564D' and WorkOrder.WOTradeID = '26759677-2DE5-4268-8C8B-3801A7D4C97D' then '59088afb-0f17-4809-b35c-9e86c3a8dbb5'--0940PS08-اتوماسیون-مصطفی غفاری اردکانی</v>
      </c>
    </row>
    <row r="1516" spans="1:12">
      <c r="A1516" s="33" t="s">
        <v>2746</v>
      </c>
      <c r="B1516" s="33" t="s">
        <v>2746</v>
      </c>
      <c r="C1516" t="str">
        <f>VLOOKUP(B1516,[1]Sheet6!B:C,2,0)</f>
        <v>17E85260-0AED-4F63-B5C8-66E1FCC066AB</v>
      </c>
      <c r="D1516" s="34" t="s">
        <v>195</v>
      </c>
      <c r="E1516" t="str">
        <f>VLOOKUP('نهایی براساس سیستم-برق - ابزار'!D1516,[1]Trade!A:B,2,0)</f>
        <v>26759677-2DE5-4268-8C8B-3801A7D4C97D</v>
      </c>
      <c r="F1516" s="34" t="s">
        <v>914</v>
      </c>
      <c r="G1516" t="str">
        <f>VLOOKUP(F1516,[1]Position!A:D,4,0)</f>
        <v>59088afb-0f17-4809-b35c-9e86c3a8dbb5</v>
      </c>
      <c r="H1516" t="str">
        <f t="shared" si="46"/>
        <v>59088afb-0f17-4809-b35c-9e86c3a8dbb5'</v>
      </c>
      <c r="I1516" t="s">
        <v>4008</v>
      </c>
      <c r="J1516" t="s">
        <v>1882</v>
      </c>
      <c r="K1516" t="s">
        <v>1883</v>
      </c>
      <c r="L1516" t="str">
        <f t="shared" si="47"/>
        <v>when WorkOrder.ParentSystemID = '17E85260-0AED-4F63-B5C8-66E1FCC066AB' and WorkOrder.WOTradeID = '26759677-2DE5-4268-8C8B-3801A7D4C97D' then '59088afb-0f17-4809-b35c-9e86c3a8dbb5'--0940PS09-اتوماسیون-مصطفی غفاری اردکانی</v>
      </c>
    </row>
    <row r="1517" spans="1:12">
      <c r="A1517" s="33" t="s">
        <v>2748</v>
      </c>
      <c r="B1517" s="33" t="s">
        <v>2748</v>
      </c>
      <c r="C1517" t="str">
        <f>VLOOKUP(B1517,[1]Sheet6!B:C,2,0)</f>
        <v>6381940C-EC5D-4C85-AEA2-CABC224EC301</v>
      </c>
      <c r="D1517" s="34" t="s">
        <v>195</v>
      </c>
      <c r="E1517" t="str">
        <f>VLOOKUP('نهایی براساس سیستم-برق - ابزار'!D1517,[1]Trade!A:B,2,0)</f>
        <v>26759677-2DE5-4268-8C8B-3801A7D4C97D</v>
      </c>
      <c r="F1517" s="34" t="s">
        <v>914</v>
      </c>
      <c r="G1517" t="str">
        <f>VLOOKUP(F1517,[1]Position!A:D,4,0)</f>
        <v>59088afb-0f17-4809-b35c-9e86c3a8dbb5</v>
      </c>
      <c r="H1517" t="str">
        <f t="shared" si="46"/>
        <v>59088afb-0f17-4809-b35c-9e86c3a8dbb5'</v>
      </c>
      <c r="I1517" t="s">
        <v>4008</v>
      </c>
      <c r="J1517" t="s">
        <v>1882</v>
      </c>
      <c r="K1517" t="s">
        <v>1883</v>
      </c>
      <c r="L1517" t="str">
        <f t="shared" si="47"/>
        <v>when WorkOrder.ParentSystemID = '6381940C-EC5D-4C85-AEA2-CABC224EC301' and WorkOrder.WOTradeID = '26759677-2DE5-4268-8C8B-3801A7D4C97D' then '59088afb-0f17-4809-b35c-9e86c3a8dbb5'--0940PS10-اتوماسیون-مصطفی غفاری اردکانی</v>
      </c>
    </row>
    <row r="1518" spans="1:12">
      <c r="A1518" s="33" t="s">
        <v>2750</v>
      </c>
      <c r="B1518" s="33" t="s">
        <v>2750</v>
      </c>
      <c r="C1518" t="str">
        <f>VLOOKUP(B1518,[1]Sheet6!B:C,2,0)</f>
        <v>3D8D81AD-8491-4434-990E-C41DF0B1C877</v>
      </c>
      <c r="D1518" s="34" t="s">
        <v>195</v>
      </c>
      <c r="E1518" t="str">
        <f>VLOOKUP('نهایی براساس سیستم-برق - ابزار'!D1518,[1]Trade!A:B,2,0)</f>
        <v>26759677-2DE5-4268-8C8B-3801A7D4C97D</v>
      </c>
      <c r="F1518" s="34" t="s">
        <v>914</v>
      </c>
      <c r="G1518" t="str">
        <f>VLOOKUP(F1518,[1]Position!A:D,4,0)</f>
        <v>59088afb-0f17-4809-b35c-9e86c3a8dbb5</v>
      </c>
      <c r="H1518" t="str">
        <f t="shared" si="46"/>
        <v>59088afb-0f17-4809-b35c-9e86c3a8dbb5'</v>
      </c>
      <c r="I1518" t="s">
        <v>4008</v>
      </c>
      <c r="J1518" t="s">
        <v>1882</v>
      </c>
      <c r="K1518" t="s">
        <v>1883</v>
      </c>
      <c r="L1518" t="str">
        <f t="shared" si="47"/>
        <v>when WorkOrder.ParentSystemID = '3D8D81AD-8491-4434-990E-C41DF0B1C877' and WorkOrder.WOTradeID = '26759677-2DE5-4268-8C8B-3801A7D4C97D' then '59088afb-0f17-4809-b35c-9e86c3a8dbb5'--0940PS11-اتوماسیون-مصطفی غفاری اردکانی</v>
      </c>
    </row>
    <row r="1519" spans="1:12">
      <c r="A1519" s="33" t="s">
        <v>2752</v>
      </c>
      <c r="B1519" s="33" t="s">
        <v>2752</v>
      </c>
      <c r="C1519" t="str">
        <f>VLOOKUP(B1519,[1]Sheet6!B:C,2,0)</f>
        <v>92046C9C-508C-44EA-B443-08F89DC5E82F</v>
      </c>
      <c r="D1519" s="34" t="s">
        <v>195</v>
      </c>
      <c r="E1519" t="str">
        <f>VLOOKUP('نهایی براساس سیستم-برق - ابزار'!D1519,[1]Trade!A:B,2,0)</f>
        <v>26759677-2DE5-4268-8C8B-3801A7D4C97D</v>
      </c>
      <c r="F1519" s="34" t="s">
        <v>914</v>
      </c>
      <c r="G1519" t="str">
        <f>VLOOKUP(F1519,[1]Position!A:D,4,0)</f>
        <v>59088afb-0f17-4809-b35c-9e86c3a8dbb5</v>
      </c>
      <c r="H1519" t="str">
        <f t="shared" si="46"/>
        <v>59088afb-0f17-4809-b35c-9e86c3a8dbb5'</v>
      </c>
      <c r="I1519" t="s">
        <v>4008</v>
      </c>
      <c r="J1519" t="s">
        <v>1882</v>
      </c>
      <c r="K1519" t="s">
        <v>1883</v>
      </c>
      <c r="L1519" t="str">
        <f t="shared" si="47"/>
        <v>when WorkOrder.ParentSystemID = '92046C9C-508C-44EA-B443-08F89DC5E82F' and WorkOrder.WOTradeID = '26759677-2DE5-4268-8C8B-3801A7D4C97D' then '59088afb-0f17-4809-b35c-9e86c3a8dbb5'--0940PS12-اتوماسیون-مصطفی غفاری اردکانی</v>
      </c>
    </row>
    <row r="1520" spans="1:12">
      <c r="A1520" s="33" t="s">
        <v>2754</v>
      </c>
      <c r="B1520" s="33" t="s">
        <v>2754</v>
      </c>
      <c r="C1520" t="str">
        <f>VLOOKUP(B1520,[1]Sheet6!B:C,2,0)</f>
        <v>2359C6E7-4238-4675-83B1-23EF925D4199</v>
      </c>
      <c r="D1520" s="34" t="s">
        <v>195</v>
      </c>
      <c r="E1520" t="str">
        <f>VLOOKUP('نهایی براساس سیستم-برق - ابزار'!D1520,[1]Trade!A:B,2,0)</f>
        <v>26759677-2DE5-4268-8C8B-3801A7D4C97D</v>
      </c>
      <c r="F1520" s="34" t="s">
        <v>914</v>
      </c>
      <c r="G1520" t="str">
        <f>VLOOKUP(F1520,[1]Position!A:D,4,0)</f>
        <v>59088afb-0f17-4809-b35c-9e86c3a8dbb5</v>
      </c>
      <c r="H1520" t="str">
        <f t="shared" si="46"/>
        <v>59088afb-0f17-4809-b35c-9e86c3a8dbb5'</v>
      </c>
      <c r="I1520" t="s">
        <v>4008</v>
      </c>
      <c r="J1520" t="s">
        <v>1882</v>
      </c>
      <c r="K1520" t="s">
        <v>1883</v>
      </c>
      <c r="L1520" t="str">
        <f t="shared" si="47"/>
        <v>when WorkOrder.ParentSystemID = '2359C6E7-4238-4675-83B1-23EF925D4199' and WorkOrder.WOTradeID = '26759677-2DE5-4268-8C8B-3801A7D4C97D' then '59088afb-0f17-4809-b35c-9e86c3a8dbb5'--0940PS13-اتوماسیون-مصطفی غفاری اردکانی</v>
      </c>
    </row>
    <row r="1521" spans="1:12">
      <c r="A1521" s="33" t="s">
        <v>2756</v>
      </c>
      <c r="B1521" s="33" t="s">
        <v>2756</v>
      </c>
      <c r="C1521" t="str">
        <f>VLOOKUP(B1521,[1]Sheet6!B:C,2,0)</f>
        <v>4F1E6657-8CC3-41FB-8C49-FEE00B88F98B</v>
      </c>
      <c r="D1521" s="34" t="s">
        <v>195</v>
      </c>
      <c r="E1521" t="str">
        <f>VLOOKUP('نهایی براساس سیستم-برق - ابزار'!D1521,[1]Trade!A:B,2,0)</f>
        <v>26759677-2DE5-4268-8C8B-3801A7D4C97D</v>
      </c>
      <c r="F1521" s="34" t="s">
        <v>914</v>
      </c>
      <c r="G1521" t="str">
        <f>VLOOKUP(F1521,[1]Position!A:D,4,0)</f>
        <v>59088afb-0f17-4809-b35c-9e86c3a8dbb5</v>
      </c>
      <c r="H1521" t="str">
        <f t="shared" si="46"/>
        <v>59088afb-0f17-4809-b35c-9e86c3a8dbb5'</v>
      </c>
      <c r="I1521" t="s">
        <v>4008</v>
      </c>
      <c r="J1521" t="s">
        <v>1882</v>
      </c>
      <c r="K1521" t="s">
        <v>1883</v>
      </c>
      <c r="L1521" t="str">
        <f t="shared" si="47"/>
        <v>when WorkOrder.ParentSystemID = '4F1E6657-8CC3-41FB-8C49-FEE00B88F98B' and WorkOrder.WOTradeID = '26759677-2DE5-4268-8C8B-3801A7D4C97D' then '59088afb-0f17-4809-b35c-9e86c3a8dbb5'--0940PS14-اتوماسیون-مصطفی غفاری اردکانی</v>
      </c>
    </row>
    <row r="1522" spans="1:12">
      <c r="A1522" s="33" t="s">
        <v>2758</v>
      </c>
      <c r="B1522" s="33" t="s">
        <v>2758</v>
      </c>
      <c r="C1522" t="str">
        <f>VLOOKUP(B1522,[1]Sheet6!B:C,2,0)</f>
        <v>09DD025C-DA17-4623-9D36-1D2800F9DB42</v>
      </c>
      <c r="D1522" s="34" t="s">
        <v>195</v>
      </c>
      <c r="E1522" t="str">
        <f>VLOOKUP('نهایی براساس سیستم-برق - ابزار'!D1522,[1]Trade!A:B,2,0)</f>
        <v>26759677-2DE5-4268-8C8B-3801A7D4C97D</v>
      </c>
      <c r="F1522" s="34" t="s">
        <v>914</v>
      </c>
      <c r="G1522" t="str">
        <f>VLOOKUP(F1522,[1]Position!A:D,4,0)</f>
        <v>59088afb-0f17-4809-b35c-9e86c3a8dbb5</v>
      </c>
      <c r="H1522" t="str">
        <f t="shared" si="46"/>
        <v>59088afb-0f17-4809-b35c-9e86c3a8dbb5'</v>
      </c>
      <c r="I1522" t="s">
        <v>4008</v>
      </c>
      <c r="J1522" t="s">
        <v>1882</v>
      </c>
      <c r="K1522" t="s">
        <v>1883</v>
      </c>
      <c r="L1522" t="str">
        <f t="shared" si="47"/>
        <v>when WorkOrder.ParentSystemID = '09DD025C-DA17-4623-9D36-1D2800F9DB42' and WorkOrder.WOTradeID = '26759677-2DE5-4268-8C8B-3801A7D4C97D' then '59088afb-0f17-4809-b35c-9e86c3a8dbb5'--0940TA01-اتوماسیون-مصطفی غفاری اردکانی</v>
      </c>
    </row>
    <row r="1523" spans="1:12">
      <c r="A1523" s="33" t="s">
        <v>2760</v>
      </c>
      <c r="B1523" s="33" t="s">
        <v>2760</v>
      </c>
      <c r="C1523" t="str">
        <f>VLOOKUP(B1523,[1]Sheet6!B:C,2,0)</f>
        <v>A3A68F39-9456-4BA4-84AB-9A165B9A718F</v>
      </c>
      <c r="D1523" s="34" t="s">
        <v>195</v>
      </c>
      <c r="E1523" t="str">
        <f>VLOOKUP('نهایی براساس سیستم-برق - ابزار'!D1523,[1]Trade!A:B,2,0)</f>
        <v>26759677-2DE5-4268-8C8B-3801A7D4C97D</v>
      </c>
      <c r="F1523" s="34" t="s">
        <v>914</v>
      </c>
      <c r="G1523" t="str">
        <f>VLOOKUP(F1523,[1]Position!A:D,4,0)</f>
        <v>59088afb-0f17-4809-b35c-9e86c3a8dbb5</v>
      </c>
      <c r="H1523" t="str">
        <f t="shared" si="46"/>
        <v>59088afb-0f17-4809-b35c-9e86c3a8dbb5'</v>
      </c>
      <c r="I1523" t="s">
        <v>4008</v>
      </c>
      <c r="J1523" t="s">
        <v>1882</v>
      </c>
      <c r="K1523" t="s">
        <v>1883</v>
      </c>
      <c r="L1523" t="str">
        <f t="shared" si="47"/>
        <v>when WorkOrder.ParentSystemID = 'A3A68F39-9456-4BA4-84AB-9A165B9A718F' and WorkOrder.WOTradeID = '26759677-2DE5-4268-8C8B-3801A7D4C97D' then '59088afb-0f17-4809-b35c-9e86c3a8dbb5'--0940TN01-اتوماسیون-مصطفی غفاری اردکانی</v>
      </c>
    </row>
    <row r="1524" spans="1:12">
      <c r="A1524" s="33" t="s">
        <v>2762</v>
      </c>
      <c r="B1524" s="33" t="s">
        <v>2762</v>
      </c>
      <c r="C1524" t="str">
        <f>VLOOKUP(B1524,[1]Sheet6!B:C,2,0)</f>
        <v>2ED69635-AB11-422C-8359-75D18B142D6E</v>
      </c>
      <c r="D1524" s="34" t="s">
        <v>195</v>
      </c>
      <c r="E1524" t="str">
        <f>VLOOKUP('نهایی براساس سیستم-برق - ابزار'!D1524,[1]Trade!A:B,2,0)</f>
        <v>26759677-2DE5-4268-8C8B-3801A7D4C97D</v>
      </c>
      <c r="F1524" s="34" t="s">
        <v>914</v>
      </c>
      <c r="G1524" t="str">
        <f>VLOOKUP(F1524,[1]Position!A:D,4,0)</f>
        <v>59088afb-0f17-4809-b35c-9e86c3a8dbb5</v>
      </c>
      <c r="H1524" t="str">
        <f t="shared" si="46"/>
        <v>59088afb-0f17-4809-b35c-9e86c3a8dbb5'</v>
      </c>
      <c r="I1524" t="s">
        <v>4008</v>
      </c>
      <c r="J1524" t="s">
        <v>1882</v>
      </c>
      <c r="K1524" t="s">
        <v>1883</v>
      </c>
      <c r="L1524" t="str">
        <f t="shared" si="47"/>
        <v>when WorkOrder.ParentSystemID = '2ED69635-AB11-422C-8359-75D18B142D6E' and WorkOrder.WOTradeID = '26759677-2DE5-4268-8C8B-3801A7D4C97D' then '59088afb-0f17-4809-b35c-9e86c3a8dbb5'--0940TN02-اتوماسیون-مصطفی غفاری اردکانی</v>
      </c>
    </row>
    <row r="1525" spans="1:12">
      <c r="A1525" s="33" t="s">
        <v>2764</v>
      </c>
      <c r="B1525" s="33" t="s">
        <v>2764</v>
      </c>
      <c r="C1525" t="str">
        <f>VLOOKUP(B1525,[1]Sheet6!B:C,2,0)</f>
        <v>74B3DAC5-20C0-404D-A77C-97B2B8A0E1B8</v>
      </c>
      <c r="D1525" s="34" t="s">
        <v>195</v>
      </c>
      <c r="E1525" t="str">
        <f>VLOOKUP('نهایی براساس سیستم-برق - ابزار'!D1525,[1]Trade!A:B,2,0)</f>
        <v>26759677-2DE5-4268-8C8B-3801A7D4C97D</v>
      </c>
      <c r="F1525" s="34" t="s">
        <v>914</v>
      </c>
      <c r="G1525" t="str">
        <f>VLOOKUP(F1525,[1]Position!A:D,4,0)</f>
        <v>59088afb-0f17-4809-b35c-9e86c3a8dbb5</v>
      </c>
      <c r="H1525" t="str">
        <f t="shared" si="46"/>
        <v>59088afb-0f17-4809-b35c-9e86c3a8dbb5'</v>
      </c>
      <c r="I1525" t="s">
        <v>4008</v>
      </c>
      <c r="J1525" t="s">
        <v>1882</v>
      </c>
      <c r="K1525" t="s">
        <v>1883</v>
      </c>
      <c r="L1525" t="str">
        <f t="shared" si="47"/>
        <v>when WorkOrder.ParentSystemID = '74B3DAC5-20C0-404D-A77C-97B2B8A0E1B8' and WorkOrder.WOTradeID = '26759677-2DE5-4268-8C8B-3801A7D4C97D' then '59088afb-0f17-4809-b35c-9e86c3a8dbb5'--0940TN03-اتوماسیون-مصطفی غفاری اردکانی</v>
      </c>
    </row>
    <row r="1526" spans="1:12">
      <c r="A1526" s="33" t="s">
        <v>2766</v>
      </c>
      <c r="B1526" s="33" t="s">
        <v>2766</v>
      </c>
      <c r="C1526" t="str">
        <f>VLOOKUP(B1526,[1]Sheet6!B:C,2,0)</f>
        <v>9BE47313-D69C-401F-B72A-1EAF9F995AB8</v>
      </c>
      <c r="D1526" s="34" t="s">
        <v>195</v>
      </c>
      <c r="E1526" t="str">
        <f>VLOOKUP('نهایی براساس سیستم-برق - ابزار'!D1526,[1]Trade!A:B,2,0)</f>
        <v>26759677-2DE5-4268-8C8B-3801A7D4C97D</v>
      </c>
      <c r="F1526" s="34" t="s">
        <v>914</v>
      </c>
      <c r="G1526" t="str">
        <f>VLOOKUP(F1526,[1]Position!A:D,4,0)</f>
        <v>59088afb-0f17-4809-b35c-9e86c3a8dbb5</v>
      </c>
      <c r="H1526" t="str">
        <f t="shared" si="46"/>
        <v>59088afb-0f17-4809-b35c-9e86c3a8dbb5'</v>
      </c>
      <c r="I1526" t="s">
        <v>4008</v>
      </c>
      <c r="J1526" t="s">
        <v>1882</v>
      </c>
      <c r="K1526" t="s">
        <v>1883</v>
      </c>
      <c r="L1526" t="str">
        <f t="shared" si="47"/>
        <v>when WorkOrder.ParentSystemID = '9BE47313-D69C-401F-B72A-1EAF9F995AB8' and WorkOrder.WOTradeID = '26759677-2DE5-4268-8C8B-3801A7D4C97D' then '59088afb-0f17-4809-b35c-9e86c3a8dbb5'--0940TN04-اتوماسیون-مصطفی غفاری اردکانی</v>
      </c>
    </row>
    <row r="1527" spans="1:12">
      <c r="A1527" s="33" t="s">
        <v>2768</v>
      </c>
      <c r="B1527" s="33" t="s">
        <v>2768</v>
      </c>
      <c r="C1527" t="str">
        <f>VLOOKUP(B1527,[1]Sheet6!B:C,2,0)</f>
        <v>2052C11D-BAC7-4058-BBD8-75311599DC8F</v>
      </c>
      <c r="D1527" s="34" t="s">
        <v>195</v>
      </c>
      <c r="E1527" t="str">
        <f>VLOOKUP('نهایی براساس سیستم-برق - ابزار'!D1527,[1]Trade!A:B,2,0)</f>
        <v>26759677-2DE5-4268-8C8B-3801A7D4C97D</v>
      </c>
      <c r="F1527" s="34" t="s">
        <v>914</v>
      </c>
      <c r="G1527" t="str">
        <f>VLOOKUP(F1527,[1]Position!A:D,4,0)</f>
        <v>59088afb-0f17-4809-b35c-9e86c3a8dbb5</v>
      </c>
      <c r="H1527" t="str">
        <f t="shared" si="46"/>
        <v>59088afb-0f17-4809-b35c-9e86c3a8dbb5'</v>
      </c>
      <c r="I1527" t="s">
        <v>4008</v>
      </c>
      <c r="J1527" t="s">
        <v>1882</v>
      </c>
      <c r="K1527" t="s">
        <v>1883</v>
      </c>
      <c r="L1527" t="str">
        <f t="shared" si="47"/>
        <v>when WorkOrder.ParentSystemID = '2052C11D-BAC7-4058-BBD8-75311599DC8F' and WorkOrder.WOTradeID = '26759677-2DE5-4268-8C8B-3801A7D4C97D' then '59088afb-0f17-4809-b35c-9e86c3a8dbb5'--0940TN05-اتوماسیون-مصطفی غفاری اردکانی</v>
      </c>
    </row>
    <row r="1528" spans="1:12">
      <c r="A1528" s="33" t="s">
        <v>2770</v>
      </c>
      <c r="B1528" s="33" t="s">
        <v>2770</v>
      </c>
      <c r="C1528" t="str">
        <f>VLOOKUP(B1528,[1]Sheet6!B:C,2,0)</f>
        <v>7E323E4D-2BB8-4A62-9CD6-3A85E70572B6</v>
      </c>
      <c r="D1528" s="34" t="s">
        <v>195</v>
      </c>
      <c r="E1528" t="str">
        <f>VLOOKUP('نهایی براساس سیستم-برق - ابزار'!D1528,[1]Trade!A:B,2,0)</f>
        <v>26759677-2DE5-4268-8C8B-3801A7D4C97D</v>
      </c>
      <c r="F1528" s="34" t="s">
        <v>914</v>
      </c>
      <c r="G1528" t="str">
        <f>VLOOKUP(F1528,[1]Position!A:D,4,0)</f>
        <v>59088afb-0f17-4809-b35c-9e86c3a8dbb5</v>
      </c>
      <c r="H1528" t="str">
        <f t="shared" si="46"/>
        <v>59088afb-0f17-4809-b35c-9e86c3a8dbb5'</v>
      </c>
      <c r="I1528" t="s">
        <v>4008</v>
      </c>
      <c r="J1528" t="s">
        <v>1882</v>
      </c>
      <c r="K1528" t="s">
        <v>1883</v>
      </c>
      <c r="L1528" t="str">
        <f t="shared" si="47"/>
        <v>when WorkOrder.ParentSystemID = '7E323E4D-2BB8-4A62-9CD6-3A85E70572B6' and WorkOrder.WOTradeID = '26759677-2DE5-4268-8C8B-3801A7D4C97D' then '59088afb-0f17-4809-b35c-9e86c3a8dbb5'--0940WP01-اتوماسیون-مصطفی غفاری اردکانی</v>
      </c>
    </row>
    <row r="1529" spans="1:12">
      <c r="A1529" s="33" t="s">
        <v>2772</v>
      </c>
      <c r="B1529" s="33" t="s">
        <v>2772</v>
      </c>
      <c r="C1529" t="str">
        <f>VLOOKUP(B1529,[1]Sheet6!B:C,2,0)</f>
        <v>BD6455E3-2A05-4E7C-80CF-48AE4551AA6A</v>
      </c>
      <c r="D1529" s="34" t="s">
        <v>195</v>
      </c>
      <c r="E1529" t="str">
        <f>VLOOKUP('نهایی براساس سیستم-برق - ابزار'!D1529,[1]Trade!A:B,2,0)</f>
        <v>26759677-2DE5-4268-8C8B-3801A7D4C97D</v>
      </c>
      <c r="F1529" s="34" t="s">
        <v>914</v>
      </c>
      <c r="G1529" t="str">
        <f>VLOOKUP(F1529,[1]Position!A:D,4,0)</f>
        <v>59088afb-0f17-4809-b35c-9e86c3a8dbb5</v>
      </c>
      <c r="H1529" t="str">
        <f t="shared" si="46"/>
        <v>59088afb-0f17-4809-b35c-9e86c3a8dbb5'</v>
      </c>
      <c r="I1529" t="s">
        <v>4008</v>
      </c>
      <c r="J1529" t="s">
        <v>1882</v>
      </c>
      <c r="K1529" t="s">
        <v>1883</v>
      </c>
      <c r="L1529" t="str">
        <f t="shared" si="47"/>
        <v>when WorkOrder.ParentSystemID = 'BD6455E3-2A05-4E7C-80CF-48AE4551AA6A' and WorkOrder.WOTradeID = '26759677-2DE5-4268-8C8B-3801A7D4C97D' then '59088afb-0f17-4809-b35c-9e86c3a8dbb5'--0940WP02-اتوماسیون-مصطفی غفاری اردکانی</v>
      </c>
    </row>
    <row r="1530" spans="1:12">
      <c r="A1530" s="33" t="s">
        <v>2774</v>
      </c>
      <c r="B1530" s="33" t="s">
        <v>2774</v>
      </c>
      <c r="C1530" t="str">
        <f>VLOOKUP(B1530,[1]Sheet6!B:C,2,0)</f>
        <v>BF697AF9-35EA-4141-8985-0AE47E17669C</v>
      </c>
      <c r="D1530" s="34" t="s">
        <v>195</v>
      </c>
      <c r="E1530" t="str">
        <f>VLOOKUP('نهایی براساس سیستم-برق - ابزار'!D1530,[1]Trade!A:B,2,0)</f>
        <v>26759677-2DE5-4268-8C8B-3801A7D4C97D</v>
      </c>
      <c r="F1530" s="34" t="s">
        <v>914</v>
      </c>
      <c r="G1530" t="str">
        <f>VLOOKUP(F1530,[1]Position!A:D,4,0)</f>
        <v>59088afb-0f17-4809-b35c-9e86c3a8dbb5</v>
      </c>
      <c r="H1530" t="str">
        <f t="shared" si="46"/>
        <v>59088afb-0f17-4809-b35c-9e86c3a8dbb5'</v>
      </c>
      <c r="I1530" t="s">
        <v>4008</v>
      </c>
      <c r="J1530" t="s">
        <v>1882</v>
      </c>
      <c r="K1530" t="s">
        <v>1883</v>
      </c>
      <c r="L1530" t="str">
        <f t="shared" si="47"/>
        <v>when WorkOrder.ParentSystemID = 'BF697AF9-35EA-4141-8985-0AE47E17669C' and WorkOrder.WOTradeID = '26759677-2DE5-4268-8C8B-3801A7D4C97D' then '59088afb-0f17-4809-b35c-9e86c3a8dbb5'--0950AR01-اتوماسیون-مصطفی غفاری اردکانی</v>
      </c>
    </row>
    <row r="1531" spans="1:12">
      <c r="A1531" s="33" t="s">
        <v>2776</v>
      </c>
      <c r="B1531" s="33" t="s">
        <v>2776</v>
      </c>
      <c r="C1531" t="str">
        <f>VLOOKUP(B1531,[1]Sheet6!B:C,2,0)</f>
        <v>8F1DA66E-FE0C-4491-8BD8-399C95180324</v>
      </c>
      <c r="D1531" s="34" t="s">
        <v>195</v>
      </c>
      <c r="E1531" t="str">
        <f>VLOOKUP('نهایی براساس سیستم-برق - ابزار'!D1531,[1]Trade!A:B,2,0)</f>
        <v>26759677-2DE5-4268-8C8B-3801A7D4C97D</v>
      </c>
      <c r="F1531" s="34" t="s">
        <v>914</v>
      </c>
      <c r="G1531" t="str">
        <f>VLOOKUP(F1531,[1]Position!A:D,4,0)</f>
        <v>59088afb-0f17-4809-b35c-9e86c3a8dbb5</v>
      </c>
      <c r="H1531" t="str">
        <f t="shared" si="46"/>
        <v>59088afb-0f17-4809-b35c-9e86c3a8dbb5'</v>
      </c>
      <c r="I1531" t="s">
        <v>4008</v>
      </c>
      <c r="J1531" t="s">
        <v>1882</v>
      </c>
      <c r="K1531" t="s">
        <v>1883</v>
      </c>
      <c r="L1531" t="str">
        <f t="shared" si="47"/>
        <v>when WorkOrder.ParentSystemID = '8F1DA66E-FE0C-4491-8BD8-399C95180324' and WorkOrder.WOTradeID = '26759677-2DE5-4268-8C8B-3801A7D4C97D' then '59088afb-0f17-4809-b35c-9e86c3a8dbb5'--0950AR02-اتوماسیون-مصطفی غفاری اردکانی</v>
      </c>
    </row>
    <row r="1532" spans="1:12">
      <c r="A1532" s="33" t="s">
        <v>2778</v>
      </c>
      <c r="B1532" s="33" t="s">
        <v>2778</v>
      </c>
      <c r="C1532" t="str">
        <f>VLOOKUP(B1532,[1]Sheet6!B:C,2,0)</f>
        <v>ED43A5DD-047E-4158-A9DB-E38B8ACD9DBC</v>
      </c>
      <c r="D1532" s="34" t="s">
        <v>195</v>
      </c>
      <c r="E1532" t="str">
        <f>VLOOKUP('نهایی براساس سیستم-برق - ابزار'!D1532,[1]Trade!A:B,2,0)</f>
        <v>26759677-2DE5-4268-8C8B-3801A7D4C97D</v>
      </c>
      <c r="F1532" s="34" t="s">
        <v>914</v>
      </c>
      <c r="G1532" t="str">
        <f>VLOOKUP(F1532,[1]Position!A:D,4,0)</f>
        <v>59088afb-0f17-4809-b35c-9e86c3a8dbb5</v>
      </c>
      <c r="H1532" t="str">
        <f t="shared" si="46"/>
        <v>59088afb-0f17-4809-b35c-9e86c3a8dbb5'</v>
      </c>
      <c r="I1532" t="s">
        <v>4008</v>
      </c>
      <c r="J1532" t="s">
        <v>1882</v>
      </c>
      <c r="K1532" t="s">
        <v>1883</v>
      </c>
      <c r="L1532" t="str">
        <f t="shared" si="47"/>
        <v>when WorkOrder.ParentSystemID = 'ED43A5DD-047E-4158-A9DB-E38B8ACD9DBC' and WorkOrder.WOTradeID = '26759677-2DE5-4268-8C8B-3801A7D4C97D' then '59088afb-0f17-4809-b35c-9e86c3a8dbb5'--0950AR03-اتوماسیون-مصطفی غفاری اردکانی</v>
      </c>
    </row>
    <row r="1533" spans="1:12">
      <c r="A1533" s="33" t="s">
        <v>2780</v>
      </c>
      <c r="B1533" s="33" t="s">
        <v>2780</v>
      </c>
      <c r="C1533" t="str">
        <f>VLOOKUP(B1533,[1]Sheet6!B:C,2,0)</f>
        <v>C4ACB207-C6F3-49FD-B414-1B5672125566</v>
      </c>
      <c r="D1533" s="34" t="s">
        <v>195</v>
      </c>
      <c r="E1533" t="str">
        <f>VLOOKUP('نهایی براساس سیستم-برق - ابزار'!D1533,[1]Trade!A:B,2,0)</f>
        <v>26759677-2DE5-4268-8C8B-3801A7D4C97D</v>
      </c>
      <c r="F1533" s="34" t="s">
        <v>914</v>
      </c>
      <c r="G1533" t="str">
        <f>VLOOKUP(F1533,[1]Position!A:D,4,0)</f>
        <v>59088afb-0f17-4809-b35c-9e86c3a8dbb5</v>
      </c>
      <c r="H1533" t="str">
        <f t="shared" si="46"/>
        <v>59088afb-0f17-4809-b35c-9e86c3a8dbb5'</v>
      </c>
      <c r="I1533" t="s">
        <v>4008</v>
      </c>
      <c r="J1533" t="s">
        <v>1882</v>
      </c>
      <c r="K1533" t="s">
        <v>1883</v>
      </c>
      <c r="L1533" t="str">
        <f t="shared" si="47"/>
        <v>when WorkOrder.ParentSystemID = 'C4ACB207-C6F3-49FD-B414-1B5672125566' and WorkOrder.WOTradeID = '26759677-2DE5-4268-8C8B-3801A7D4C97D' then '59088afb-0f17-4809-b35c-9e86c3a8dbb5'--0950AR04-اتوماسیون-مصطفی غفاری اردکانی</v>
      </c>
    </row>
    <row r="1534" spans="1:12">
      <c r="A1534" s="33" t="s">
        <v>2782</v>
      </c>
      <c r="B1534" s="33" t="s">
        <v>2782</v>
      </c>
      <c r="C1534" t="str">
        <f>VLOOKUP(B1534,[1]Sheet6!B:C,2,0)</f>
        <v>40379360-9A80-4917-BD98-902FEE4D214D</v>
      </c>
      <c r="D1534" s="34" t="s">
        <v>195</v>
      </c>
      <c r="E1534" t="str">
        <f>VLOOKUP('نهایی براساس سیستم-برق - ابزار'!D1534,[1]Trade!A:B,2,0)</f>
        <v>26759677-2DE5-4268-8C8B-3801A7D4C97D</v>
      </c>
      <c r="F1534" s="34" t="s">
        <v>914</v>
      </c>
      <c r="G1534" t="str">
        <f>VLOOKUP(F1534,[1]Position!A:D,4,0)</f>
        <v>59088afb-0f17-4809-b35c-9e86c3a8dbb5</v>
      </c>
      <c r="H1534" t="str">
        <f t="shared" si="46"/>
        <v>59088afb-0f17-4809-b35c-9e86c3a8dbb5'</v>
      </c>
      <c r="I1534" t="s">
        <v>4008</v>
      </c>
      <c r="J1534" t="s">
        <v>1882</v>
      </c>
      <c r="K1534" t="s">
        <v>1883</v>
      </c>
      <c r="L1534" t="str">
        <f t="shared" si="47"/>
        <v>when WorkOrder.ParentSystemID = '40379360-9A80-4917-BD98-902FEE4D214D' and WorkOrder.WOTradeID = '26759677-2DE5-4268-8C8B-3801A7D4C97D' then '59088afb-0f17-4809-b35c-9e86c3a8dbb5'--0950AR05-اتوماسیون-مصطفی غفاری اردکانی</v>
      </c>
    </row>
    <row r="1535" spans="1:12">
      <c r="A1535" s="33" t="s">
        <v>2784</v>
      </c>
      <c r="B1535" s="33" t="s">
        <v>2784</v>
      </c>
      <c r="C1535" t="str">
        <f>VLOOKUP(B1535,[1]Sheet6!B:C,2,0)</f>
        <v>B64A7AE1-19A2-4E65-9B80-82F37CDCB295</v>
      </c>
      <c r="D1535" s="34" t="s">
        <v>195</v>
      </c>
      <c r="E1535" t="str">
        <f>VLOOKUP('نهایی براساس سیستم-برق - ابزار'!D1535,[1]Trade!A:B,2,0)</f>
        <v>26759677-2DE5-4268-8C8B-3801A7D4C97D</v>
      </c>
      <c r="F1535" s="34" t="s">
        <v>914</v>
      </c>
      <c r="G1535" t="str">
        <f>VLOOKUP(F1535,[1]Position!A:D,4,0)</f>
        <v>59088afb-0f17-4809-b35c-9e86c3a8dbb5</v>
      </c>
      <c r="H1535" t="str">
        <f t="shared" si="46"/>
        <v>59088afb-0f17-4809-b35c-9e86c3a8dbb5'</v>
      </c>
      <c r="I1535" t="s">
        <v>4008</v>
      </c>
      <c r="J1535" t="s">
        <v>1882</v>
      </c>
      <c r="K1535" t="s">
        <v>1883</v>
      </c>
      <c r="L1535" t="str">
        <f t="shared" si="47"/>
        <v>when WorkOrder.ParentSystemID = 'B64A7AE1-19A2-4E65-9B80-82F37CDCB295' and WorkOrder.WOTradeID = '26759677-2DE5-4268-8C8B-3801A7D4C97D' then '59088afb-0f17-4809-b35c-9e86c3a8dbb5'--0950AR06-اتوماسیون-مصطفی غفاری اردکانی</v>
      </c>
    </row>
    <row r="1536" spans="1:12">
      <c r="A1536" s="33" t="s">
        <v>2786</v>
      </c>
      <c r="B1536" s="33" t="s">
        <v>2786</v>
      </c>
      <c r="C1536" t="str">
        <f>VLOOKUP(B1536,[1]Sheet6!B:C,2,0)</f>
        <v>B0FA5602-E59E-4578-8B51-0C4229FDD131</v>
      </c>
      <c r="D1536" s="34" t="s">
        <v>195</v>
      </c>
      <c r="E1536" t="str">
        <f>VLOOKUP('نهایی براساس سیستم-برق - ابزار'!D1536,[1]Trade!A:B,2,0)</f>
        <v>26759677-2DE5-4268-8C8B-3801A7D4C97D</v>
      </c>
      <c r="F1536" s="34" t="s">
        <v>914</v>
      </c>
      <c r="G1536" t="str">
        <f>VLOOKUP(F1536,[1]Position!A:D,4,0)</f>
        <v>59088afb-0f17-4809-b35c-9e86c3a8dbb5</v>
      </c>
      <c r="H1536" t="str">
        <f t="shared" si="46"/>
        <v>59088afb-0f17-4809-b35c-9e86c3a8dbb5'</v>
      </c>
      <c r="I1536" t="s">
        <v>4008</v>
      </c>
      <c r="J1536" t="s">
        <v>1882</v>
      </c>
      <c r="K1536" t="s">
        <v>1883</v>
      </c>
      <c r="L1536" t="str">
        <f t="shared" si="47"/>
        <v>when WorkOrder.ParentSystemID = 'B0FA5602-E59E-4578-8B51-0C4229FDD131' and WorkOrder.WOTradeID = '26759677-2DE5-4268-8C8B-3801A7D4C97D' then '59088afb-0f17-4809-b35c-9e86c3a8dbb5'--0950AR07-اتوماسیون-مصطفی غفاری اردکانی</v>
      </c>
    </row>
    <row r="1537" spans="1:12">
      <c r="A1537" s="33" t="s">
        <v>2788</v>
      </c>
      <c r="B1537" s="33" t="s">
        <v>2788</v>
      </c>
      <c r="C1537" t="str">
        <f>VLOOKUP(B1537,[1]Sheet6!B:C,2,0)</f>
        <v>546837D8-911B-4562-B936-C3F525FF1D23</v>
      </c>
      <c r="D1537" s="34" t="s">
        <v>195</v>
      </c>
      <c r="E1537" t="str">
        <f>VLOOKUP('نهایی براساس سیستم-برق - ابزار'!D1537,[1]Trade!A:B,2,0)</f>
        <v>26759677-2DE5-4268-8C8B-3801A7D4C97D</v>
      </c>
      <c r="F1537" s="34" t="s">
        <v>914</v>
      </c>
      <c r="G1537" t="str">
        <f>VLOOKUP(F1537,[1]Position!A:D,4,0)</f>
        <v>59088afb-0f17-4809-b35c-9e86c3a8dbb5</v>
      </c>
      <c r="H1537" t="str">
        <f t="shared" si="46"/>
        <v>59088afb-0f17-4809-b35c-9e86c3a8dbb5'</v>
      </c>
      <c r="I1537" t="s">
        <v>4008</v>
      </c>
      <c r="J1537" t="s">
        <v>1882</v>
      </c>
      <c r="K1537" t="s">
        <v>1883</v>
      </c>
      <c r="L1537" t="str">
        <f t="shared" si="47"/>
        <v>when WorkOrder.ParentSystemID = '546837D8-911B-4562-B936-C3F525FF1D23' and WorkOrder.WOTradeID = '26759677-2DE5-4268-8C8B-3801A7D4C97D' then '59088afb-0f17-4809-b35c-9e86c3a8dbb5'--0950CH01-اتوماسیون-مصطفی غفاری اردکانی</v>
      </c>
    </row>
    <row r="1538" spans="1:12">
      <c r="A1538" s="33" t="s">
        <v>2790</v>
      </c>
      <c r="B1538" s="33" t="s">
        <v>2790</v>
      </c>
      <c r="C1538" t="str">
        <f>VLOOKUP(B1538,[1]Sheet6!B:C,2,0)</f>
        <v>21CA1103-A614-4346-AD01-11FD85A7F29E</v>
      </c>
      <c r="D1538" s="34" t="s">
        <v>195</v>
      </c>
      <c r="E1538" t="str">
        <f>VLOOKUP('نهایی براساس سیستم-برق - ابزار'!D1538,[1]Trade!A:B,2,0)</f>
        <v>26759677-2DE5-4268-8C8B-3801A7D4C97D</v>
      </c>
      <c r="F1538" s="34" t="s">
        <v>914</v>
      </c>
      <c r="G1538" t="str">
        <f>VLOOKUP(F1538,[1]Position!A:D,4,0)</f>
        <v>59088afb-0f17-4809-b35c-9e86c3a8dbb5</v>
      </c>
      <c r="H1538" t="str">
        <f t="shared" ref="H1538:H1601" si="48">G1538&amp;"'"</f>
        <v>59088afb-0f17-4809-b35c-9e86c3a8dbb5'</v>
      </c>
      <c r="I1538" t="s">
        <v>4008</v>
      </c>
      <c r="J1538" t="s">
        <v>1882</v>
      </c>
      <c r="K1538" t="s">
        <v>1883</v>
      </c>
      <c r="L1538" t="str">
        <f t="shared" ref="L1538:L1601" si="49">I1538&amp;""&amp;C1538&amp;""&amp;J1538&amp;""&amp;E1538&amp;""&amp;K1538&amp;""&amp;H1538&amp;"--"&amp;B1538&amp;"-"&amp;D1538&amp;"-"&amp;F1538</f>
        <v>when WorkOrder.ParentSystemID = '21CA1103-A614-4346-AD01-11FD85A7F29E' and WorkOrder.WOTradeID = '26759677-2DE5-4268-8C8B-3801A7D4C97D' then '59088afb-0f17-4809-b35c-9e86c3a8dbb5'--0950CP01-اتوماسیون-مصطفی غفاری اردکانی</v>
      </c>
    </row>
    <row r="1539" spans="1:12">
      <c r="A1539" s="33" t="s">
        <v>2792</v>
      </c>
      <c r="B1539" s="33" t="s">
        <v>2792</v>
      </c>
      <c r="C1539" t="str">
        <f>VLOOKUP(B1539,[1]Sheet6!B:C,2,0)</f>
        <v>A37B6D8A-7E16-4783-B43D-4BEA5C27C530</v>
      </c>
      <c r="D1539" s="34" t="s">
        <v>195</v>
      </c>
      <c r="E1539" t="str">
        <f>VLOOKUP('نهایی براساس سیستم-برق - ابزار'!D1539,[1]Trade!A:B,2,0)</f>
        <v>26759677-2DE5-4268-8C8B-3801A7D4C97D</v>
      </c>
      <c r="F1539" s="34" t="s">
        <v>914</v>
      </c>
      <c r="G1539" t="str">
        <f>VLOOKUP(F1539,[1]Position!A:D,4,0)</f>
        <v>59088afb-0f17-4809-b35c-9e86c3a8dbb5</v>
      </c>
      <c r="H1539" t="str">
        <f t="shared" si="48"/>
        <v>59088afb-0f17-4809-b35c-9e86c3a8dbb5'</v>
      </c>
      <c r="I1539" t="s">
        <v>4008</v>
      </c>
      <c r="J1539" t="s">
        <v>1882</v>
      </c>
      <c r="K1539" t="s">
        <v>1883</v>
      </c>
      <c r="L1539" t="str">
        <f t="shared" si="49"/>
        <v>when WorkOrder.ParentSystemID = 'A37B6D8A-7E16-4783-B43D-4BEA5C27C530' and WorkOrder.WOTradeID = '26759677-2DE5-4268-8C8B-3801A7D4C97D' then '59088afb-0f17-4809-b35c-9e86c3a8dbb5'--0950EC01-اتوماسیون-مصطفی غفاری اردکانی</v>
      </c>
    </row>
    <row r="1540" spans="1:12">
      <c r="A1540" s="33" t="s">
        <v>2794</v>
      </c>
      <c r="B1540" s="33" t="s">
        <v>2794</v>
      </c>
      <c r="C1540" t="str">
        <f>VLOOKUP(B1540,[1]Sheet6!B:C,2,0)</f>
        <v>127FE0CB-A559-45FC-83E4-B422073F4A65</v>
      </c>
      <c r="D1540" s="34" t="s">
        <v>195</v>
      </c>
      <c r="E1540" t="str">
        <f>VLOOKUP('نهایی براساس سیستم-برق - ابزار'!D1540,[1]Trade!A:B,2,0)</f>
        <v>26759677-2DE5-4268-8C8B-3801A7D4C97D</v>
      </c>
      <c r="F1540" s="34" t="s">
        <v>914</v>
      </c>
      <c r="G1540" t="str">
        <f>VLOOKUP(F1540,[1]Position!A:D,4,0)</f>
        <v>59088afb-0f17-4809-b35c-9e86c3a8dbb5</v>
      </c>
      <c r="H1540" t="str">
        <f t="shared" si="48"/>
        <v>59088afb-0f17-4809-b35c-9e86c3a8dbb5'</v>
      </c>
      <c r="I1540" t="s">
        <v>4008</v>
      </c>
      <c r="J1540" t="s">
        <v>1882</v>
      </c>
      <c r="K1540" t="s">
        <v>1883</v>
      </c>
      <c r="L1540" t="str">
        <f t="shared" si="49"/>
        <v>when WorkOrder.ParentSystemID = '127FE0CB-A559-45FC-83E4-B422073F4A65' and WorkOrder.WOTradeID = '26759677-2DE5-4268-8C8B-3801A7D4C97D' then '59088afb-0f17-4809-b35c-9e86c3a8dbb5'--0950FP01-اتوماسیون-مصطفی غفاری اردکانی</v>
      </c>
    </row>
    <row r="1541" spans="1:12">
      <c r="A1541" s="33" t="s">
        <v>2796</v>
      </c>
      <c r="B1541" s="33" t="s">
        <v>2796</v>
      </c>
      <c r="C1541" t="str">
        <f>VLOOKUP(B1541,[1]Sheet6!B:C,2,0)</f>
        <v>A320F14B-ED4B-4045-B5E2-27E50313D4F8</v>
      </c>
      <c r="D1541" s="34" t="s">
        <v>195</v>
      </c>
      <c r="E1541" t="str">
        <f>VLOOKUP('نهایی براساس سیستم-برق - ابزار'!D1541,[1]Trade!A:B,2,0)</f>
        <v>26759677-2DE5-4268-8C8B-3801A7D4C97D</v>
      </c>
      <c r="F1541" s="34" t="s">
        <v>914</v>
      </c>
      <c r="G1541" t="str">
        <f>VLOOKUP(F1541,[1]Position!A:D,4,0)</f>
        <v>59088afb-0f17-4809-b35c-9e86c3a8dbb5</v>
      </c>
      <c r="H1541" t="str">
        <f t="shared" si="48"/>
        <v>59088afb-0f17-4809-b35c-9e86c3a8dbb5'</v>
      </c>
      <c r="I1541" t="s">
        <v>4008</v>
      </c>
      <c r="J1541" t="s">
        <v>1882</v>
      </c>
      <c r="K1541" t="s">
        <v>1883</v>
      </c>
      <c r="L1541" t="str">
        <f t="shared" si="49"/>
        <v>when WorkOrder.ParentSystemID = 'A320F14B-ED4B-4045-B5E2-27E50313D4F8' and WorkOrder.WOTradeID = '26759677-2DE5-4268-8C8B-3801A7D4C97D' then '59088afb-0f17-4809-b35c-9e86c3a8dbb5'--0950FP02-اتوماسیون-مصطفی غفاری اردکانی</v>
      </c>
    </row>
    <row r="1542" spans="1:12">
      <c r="A1542" s="33" t="s">
        <v>2798</v>
      </c>
      <c r="B1542" s="33" t="s">
        <v>2798</v>
      </c>
      <c r="C1542" t="str">
        <f>VLOOKUP(B1542,[1]Sheet6!B:C,2,0)</f>
        <v>5F48F494-4F70-42A1-9110-111498FFBC13</v>
      </c>
      <c r="D1542" s="34" t="s">
        <v>195</v>
      </c>
      <c r="E1542" t="str">
        <f>VLOOKUP('نهایی براساس سیستم-برق - ابزار'!D1542,[1]Trade!A:B,2,0)</f>
        <v>26759677-2DE5-4268-8C8B-3801A7D4C97D</v>
      </c>
      <c r="F1542" s="34" t="s">
        <v>914</v>
      </c>
      <c r="G1542" t="str">
        <f>VLOOKUP(F1542,[1]Position!A:D,4,0)</f>
        <v>59088afb-0f17-4809-b35c-9e86c3a8dbb5</v>
      </c>
      <c r="H1542" t="str">
        <f t="shared" si="48"/>
        <v>59088afb-0f17-4809-b35c-9e86c3a8dbb5'</v>
      </c>
      <c r="I1542" t="s">
        <v>4008</v>
      </c>
      <c r="J1542" t="s">
        <v>1882</v>
      </c>
      <c r="K1542" t="s">
        <v>1883</v>
      </c>
      <c r="L1542" t="str">
        <f t="shared" si="49"/>
        <v>when WorkOrder.ParentSystemID = '5F48F494-4F70-42A1-9110-111498FFBC13' and WorkOrder.WOTradeID = '26759677-2DE5-4268-8C8B-3801A7D4C97D' then '59088afb-0f17-4809-b35c-9e86c3a8dbb5'--0950FT01-اتوماسیون-مصطفی غفاری اردکانی</v>
      </c>
    </row>
    <row r="1543" spans="1:12">
      <c r="A1543" s="33" t="s">
        <v>2800</v>
      </c>
      <c r="B1543" s="33" t="s">
        <v>2800</v>
      </c>
      <c r="C1543" t="str">
        <f>VLOOKUP(B1543,[1]Sheet6!B:C,2,0)</f>
        <v>1070EFB0-C33D-403F-B1FC-8D7A73453ACF</v>
      </c>
      <c r="D1543" s="34" t="s">
        <v>195</v>
      </c>
      <c r="E1543" t="str">
        <f>VLOOKUP('نهایی براساس سیستم-برق - ابزار'!D1543,[1]Trade!A:B,2,0)</f>
        <v>26759677-2DE5-4268-8C8B-3801A7D4C97D</v>
      </c>
      <c r="F1543" s="34" t="s">
        <v>914</v>
      </c>
      <c r="G1543" t="str">
        <f>VLOOKUP(F1543,[1]Position!A:D,4,0)</f>
        <v>59088afb-0f17-4809-b35c-9e86c3a8dbb5</v>
      </c>
      <c r="H1543" t="str">
        <f t="shared" si="48"/>
        <v>59088afb-0f17-4809-b35c-9e86c3a8dbb5'</v>
      </c>
      <c r="I1543" t="s">
        <v>4008</v>
      </c>
      <c r="J1543" t="s">
        <v>1882</v>
      </c>
      <c r="K1543" t="s">
        <v>1883</v>
      </c>
      <c r="L1543" t="str">
        <f t="shared" si="49"/>
        <v>when WorkOrder.ParentSystemID = '1070EFB0-C33D-403F-B1FC-8D7A73453ACF' and WorkOrder.WOTradeID = '26759677-2DE5-4268-8C8B-3801A7D4C97D' then '59088afb-0f17-4809-b35c-9e86c3a8dbb5'--0950FT02-اتوماسیون-مصطفی غفاری اردکانی</v>
      </c>
    </row>
    <row r="1544" spans="1:12">
      <c r="A1544" s="33" t="s">
        <v>2802</v>
      </c>
      <c r="B1544" s="33" t="s">
        <v>2802</v>
      </c>
      <c r="C1544" t="str">
        <f>VLOOKUP(B1544,[1]Sheet6!B:C,2,0)</f>
        <v>397E59D2-C11E-4E49-AF1F-8462F3EDDD4E</v>
      </c>
      <c r="D1544" s="34" t="s">
        <v>195</v>
      </c>
      <c r="E1544" t="str">
        <f>VLOOKUP('نهایی براساس سیستم-برق - ابزار'!D1544,[1]Trade!A:B,2,0)</f>
        <v>26759677-2DE5-4268-8C8B-3801A7D4C97D</v>
      </c>
      <c r="F1544" s="34" t="s">
        <v>914</v>
      </c>
      <c r="G1544" t="str">
        <f>VLOOKUP(F1544,[1]Position!A:D,4,0)</f>
        <v>59088afb-0f17-4809-b35c-9e86c3a8dbb5</v>
      </c>
      <c r="H1544" t="str">
        <f t="shared" si="48"/>
        <v>59088afb-0f17-4809-b35c-9e86c3a8dbb5'</v>
      </c>
      <c r="I1544" t="s">
        <v>4008</v>
      </c>
      <c r="J1544" t="s">
        <v>1882</v>
      </c>
      <c r="K1544" t="s">
        <v>1883</v>
      </c>
      <c r="L1544" t="str">
        <f t="shared" si="49"/>
        <v>when WorkOrder.ParentSystemID = '397E59D2-C11E-4E49-AF1F-8462F3EDDD4E' and WorkOrder.WOTradeID = '26759677-2DE5-4268-8C8B-3801A7D4C97D' then '59088afb-0f17-4809-b35c-9e86c3a8dbb5'--0950OB01-اتوماسیون-مصطفی غفاری اردکانی</v>
      </c>
    </row>
    <row r="1545" spans="1:12">
      <c r="A1545" s="33" t="s">
        <v>2804</v>
      </c>
      <c r="B1545" s="33" t="s">
        <v>2804</v>
      </c>
      <c r="C1545" t="str">
        <f>VLOOKUP(B1545,[1]Sheet6!B:C,2,0)</f>
        <v>55733E09-FF9F-4106-8B9E-3D6F7746D35A</v>
      </c>
      <c r="D1545" s="34" t="s">
        <v>195</v>
      </c>
      <c r="E1545" t="str">
        <f>VLOOKUP('نهایی براساس سیستم-برق - ابزار'!D1545,[1]Trade!A:B,2,0)</f>
        <v>26759677-2DE5-4268-8C8B-3801A7D4C97D</v>
      </c>
      <c r="F1545" s="34" t="s">
        <v>914</v>
      </c>
      <c r="G1545" t="str">
        <f>VLOOKUP(F1545,[1]Position!A:D,4,0)</f>
        <v>59088afb-0f17-4809-b35c-9e86c3a8dbb5</v>
      </c>
      <c r="H1545" t="str">
        <f t="shared" si="48"/>
        <v>59088afb-0f17-4809-b35c-9e86c3a8dbb5'</v>
      </c>
      <c r="I1545" t="s">
        <v>4008</v>
      </c>
      <c r="J1545" t="s">
        <v>1882</v>
      </c>
      <c r="K1545" t="s">
        <v>1883</v>
      </c>
      <c r="L1545" t="str">
        <f t="shared" si="49"/>
        <v>when WorkOrder.ParentSystemID = '55733E09-FF9F-4106-8B9E-3D6F7746D35A' and WorkOrder.WOTradeID = '26759677-2DE5-4268-8C8B-3801A7D4C97D' then '59088afb-0f17-4809-b35c-9e86c3a8dbb5'--0950OT01-اتوماسیون-مصطفی غفاری اردکانی</v>
      </c>
    </row>
    <row r="1546" spans="1:12">
      <c r="A1546" s="33" t="s">
        <v>2806</v>
      </c>
      <c r="B1546" s="33" t="s">
        <v>2806</v>
      </c>
      <c r="C1546" t="str">
        <f>VLOOKUP(B1546,[1]Sheet6!B:C,2,0)</f>
        <v>D8EB1149-6A61-467F-A35D-401E5186EFE0</v>
      </c>
      <c r="D1546" s="34" t="s">
        <v>195</v>
      </c>
      <c r="E1546" t="str">
        <f>VLOOKUP('نهایی براساس سیستم-برق - ابزار'!D1546,[1]Trade!A:B,2,0)</f>
        <v>26759677-2DE5-4268-8C8B-3801A7D4C97D</v>
      </c>
      <c r="F1546" s="34" t="s">
        <v>914</v>
      </c>
      <c r="G1546" t="str">
        <f>VLOOKUP(F1546,[1]Position!A:D,4,0)</f>
        <v>59088afb-0f17-4809-b35c-9e86c3a8dbb5</v>
      </c>
      <c r="H1546" t="str">
        <f t="shared" si="48"/>
        <v>59088afb-0f17-4809-b35c-9e86c3a8dbb5'</v>
      </c>
      <c r="I1546" t="s">
        <v>4008</v>
      </c>
      <c r="J1546" t="s">
        <v>1882</v>
      </c>
      <c r="K1546" t="s">
        <v>1883</v>
      </c>
      <c r="L1546" t="str">
        <f t="shared" si="49"/>
        <v>when WorkOrder.ParentSystemID = 'D8EB1149-6A61-467F-A35D-401E5186EFE0' and WorkOrder.WOTradeID = '26759677-2DE5-4268-8C8B-3801A7D4C97D' then '59088afb-0f17-4809-b35c-9e86c3a8dbb5'--0950PS01-اتوماسیون-مصطفی غفاری اردکانی</v>
      </c>
    </row>
    <row r="1547" spans="1:12">
      <c r="A1547" s="33" t="s">
        <v>2808</v>
      </c>
      <c r="B1547" s="33" t="s">
        <v>2808</v>
      </c>
      <c r="C1547" t="str">
        <f>VLOOKUP(B1547,[1]Sheet6!B:C,2,0)</f>
        <v>38714E4F-496D-4581-9BAA-2CD0014B3762</v>
      </c>
      <c r="D1547" s="34" t="s">
        <v>195</v>
      </c>
      <c r="E1547" t="str">
        <f>VLOOKUP('نهایی براساس سیستم-برق - ابزار'!D1547,[1]Trade!A:B,2,0)</f>
        <v>26759677-2DE5-4268-8C8B-3801A7D4C97D</v>
      </c>
      <c r="F1547" s="34" t="s">
        <v>914</v>
      </c>
      <c r="G1547" t="str">
        <f>VLOOKUP(F1547,[1]Position!A:D,4,0)</f>
        <v>59088afb-0f17-4809-b35c-9e86c3a8dbb5</v>
      </c>
      <c r="H1547" t="str">
        <f t="shared" si="48"/>
        <v>59088afb-0f17-4809-b35c-9e86c3a8dbb5'</v>
      </c>
      <c r="I1547" t="s">
        <v>4008</v>
      </c>
      <c r="J1547" t="s">
        <v>1882</v>
      </c>
      <c r="K1547" t="s">
        <v>1883</v>
      </c>
      <c r="L1547" t="str">
        <f t="shared" si="49"/>
        <v>when WorkOrder.ParentSystemID = '38714E4F-496D-4581-9BAA-2CD0014B3762' and WorkOrder.WOTradeID = '26759677-2DE5-4268-8C8B-3801A7D4C97D' then '59088afb-0f17-4809-b35c-9e86c3a8dbb5'--0950PS02-اتوماسیون-مصطفی غفاری اردکانی</v>
      </c>
    </row>
    <row r="1548" spans="1:12">
      <c r="A1548" s="33" t="s">
        <v>2810</v>
      </c>
      <c r="B1548" s="33" t="s">
        <v>2810</v>
      </c>
      <c r="C1548" t="str">
        <f>VLOOKUP(B1548,[1]Sheet6!B:C,2,0)</f>
        <v>C9A73754-E950-48B9-92E8-16E89A123D99</v>
      </c>
      <c r="D1548" s="34" t="s">
        <v>195</v>
      </c>
      <c r="E1548" t="str">
        <f>VLOOKUP('نهایی براساس سیستم-برق - ابزار'!D1548,[1]Trade!A:B,2,0)</f>
        <v>26759677-2DE5-4268-8C8B-3801A7D4C97D</v>
      </c>
      <c r="F1548" s="34" t="s">
        <v>914</v>
      </c>
      <c r="G1548" t="str">
        <f>VLOOKUP(F1548,[1]Position!A:D,4,0)</f>
        <v>59088afb-0f17-4809-b35c-9e86c3a8dbb5</v>
      </c>
      <c r="H1548" t="str">
        <f t="shared" si="48"/>
        <v>59088afb-0f17-4809-b35c-9e86c3a8dbb5'</v>
      </c>
      <c r="I1548" t="s">
        <v>4008</v>
      </c>
      <c r="J1548" t="s">
        <v>1882</v>
      </c>
      <c r="K1548" t="s">
        <v>1883</v>
      </c>
      <c r="L1548" t="str">
        <f t="shared" si="49"/>
        <v>when WorkOrder.ParentSystemID = 'C9A73754-E950-48B9-92E8-16E89A123D99' and WorkOrder.WOTradeID = '26759677-2DE5-4268-8C8B-3801A7D4C97D' then '59088afb-0f17-4809-b35c-9e86c3a8dbb5'--0950PS03-اتوماسیون-مصطفی غفاری اردکانی</v>
      </c>
    </row>
    <row r="1549" spans="1:12">
      <c r="A1549" s="33" t="s">
        <v>2812</v>
      </c>
      <c r="B1549" s="33" t="s">
        <v>2812</v>
      </c>
      <c r="C1549" t="str">
        <f>VLOOKUP(B1549,[1]Sheet6!B:C,2,0)</f>
        <v>5E493AB8-B081-4E67-94E7-0B6FEE32DCC3</v>
      </c>
      <c r="D1549" s="34" t="s">
        <v>195</v>
      </c>
      <c r="E1549" t="str">
        <f>VLOOKUP('نهایی براساس سیستم-برق - ابزار'!D1549,[1]Trade!A:B,2,0)</f>
        <v>26759677-2DE5-4268-8C8B-3801A7D4C97D</v>
      </c>
      <c r="F1549" s="34" t="s">
        <v>914</v>
      </c>
      <c r="G1549" t="str">
        <f>VLOOKUP(F1549,[1]Position!A:D,4,0)</f>
        <v>59088afb-0f17-4809-b35c-9e86c3a8dbb5</v>
      </c>
      <c r="H1549" t="str">
        <f t="shared" si="48"/>
        <v>59088afb-0f17-4809-b35c-9e86c3a8dbb5'</v>
      </c>
      <c r="I1549" t="s">
        <v>4008</v>
      </c>
      <c r="J1549" t="s">
        <v>1882</v>
      </c>
      <c r="K1549" t="s">
        <v>1883</v>
      </c>
      <c r="L1549" t="str">
        <f t="shared" si="49"/>
        <v>when WorkOrder.ParentSystemID = '5E493AB8-B081-4E67-94E7-0B6FEE32DCC3' and WorkOrder.WOTradeID = '26759677-2DE5-4268-8C8B-3801A7D4C97D' then '59088afb-0f17-4809-b35c-9e86c3a8dbb5'--0950PS04-اتوماسیون-مصطفی غفاری اردکانی</v>
      </c>
    </row>
    <row r="1550" spans="1:12">
      <c r="A1550" s="33" t="s">
        <v>2814</v>
      </c>
      <c r="B1550" s="33" t="s">
        <v>2814</v>
      </c>
      <c r="C1550" t="str">
        <f>VLOOKUP(B1550,[1]Sheet6!B:C,2,0)</f>
        <v>3F419DEF-5F27-4565-8F34-5DCEF5ABB628</v>
      </c>
      <c r="D1550" s="34" t="s">
        <v>195</v>
      </c>
      <c r="E1550" t="str">
        <f>VLOOKUP('نهایی براساس سیستم-برق - ابزار'!D1550,[1]Trade!A:B,2,0)</f>
        <v>26759677-2DE5-4268-8C8B-3801A7D4C97D</v>
      </c>
      <c r="F1550" s="34" t="s">
        <v>914</v>
      </c>
      <c r="G1550" t="str">
        <f>VLOOKUP(F1550,[1]Position!A:D,4,0)</f>
        <v>59088afb-0f17-4809-b35c-9e86c3a8dbb5</v>
      </c>
      <c r="H1550" t="str">
        <f t="shared" si="48"/>
        <v>59088afb-0f17-4809-b35c-9e86c3a8dbb5'</v>
      </c>
      <c r="I1550" t="s">
        <v>4008</v>
      </c>
      <c r="J1550" t="s">
        <v>1882</v>
      </c>
      <c r="K1550" t="s">
        <v>1883</v>
      </c>
      <c r="L1550" t="str">
        <f t="shared" si="49"/>
        <v>when WorkOrder.ParentSystemID = '3F419DEF-5F27-4565-8F34-5DCEF5ABB628' and WorkOrder.WOTradeID = '26759677-2DE5-4268-8C8B-3801A7D4C97D' then '59088afb-0f17-4809-b35c-9e86c3a8dbb5'--0950SX01-اتوماسیون-مصطفی غفاری اردکانی</v>
      </c>
    </row>
    <row r="1551" spans="1:12">
      <c r="A1551" s="33" t="s">
        <v>2816</v>
      </c>
      <c r="B1551" s="33" t="s">
        <v>2816</v>
      </c>
      <c r="C1551" t="str">
        <f>VLOOKUP(B1551,[1]Sheet6!B:C,2,0)</f>
        <v>EE29397F-6A0C-4440-ADC2-05BDDFF85362</v>
      </c>
      <c r="D1551" s="34" t="s">
        <v>195</v>
      </c>
      <c r="E1551" t="str">
        <f>VLOOKUP('نهایی براساس سیستم-برق - ابزار'!D1551,[1]Trade!A:B,2,0)</f>
        <v>26759677-2DE5-4268-8C8B-3801A7D4C97D</v>
      </c>
      <c r="F1551" s="34" t="s">
        <v>914</v>
      </c>
      <c r="G1551" t="str">
        <f>VLOOKUP(F1551,[1]Position!A:D,4,0)</f>
        <v>59088afb-0f17-4809-b35c-9e86c3a8dbb5</v>
      </c>
      <c r="H1551" t="str">
        <f t="shared" si="48"/>
        <v>59088afb-0f17-4809-b35c-9e86c3a8dbb5'</v>
      </c>
      <c r="I1551" t="s">
        <v>4008</v>
      </c>
      <c r="J1551" t="s">
        <v>1882</v>
      </c>
      <c r="K1551" t="s">
        <v>1883</v>
      </c>
      <c r="L1551" t="str">
        <f t="shared" si="49"/>
        <v>when WorkOrder.ParentSystemID = 'EE29397F-6A0C-4440-ADC2-05BDDFF85362' and WorkOrder.WOTradeID = '26759677-2DE5-4268-8C8B-3801A7D4C97D' then '59088afb-0f17-4809-b35c-9e86c3a8dbb5'--0950TH01-اتوماسیون-مصطفی غفاری اردکانی</v>
      </c>
    </row>
    <row r="1552" spans="1:12">
      <c r="A1552" s="33" t="s">
        <v>2818</v>
      </c>
      <c r="B1552" s="33" t="s">
        <v>2818</v>
      </c>
      <c r="C1552" t="str">
        <f>VLOOKUP(B1552,[1]Sheet6!B:C,2,0)</f>
        <v>2D06557B-89BC-4FF8-BC3F-C2A35F2BF354</v>
      </c>
      <c r="D1552" s="34" t="s">
        <v>195</v>
      </c>
      <c r="E1552" t="str">
        <f>VLOOKUP('نهایی براساس سیستم-برق - ابزار'!D1552,[1]Trade!A:B,2,0)</f>
        <v>26759677-2DE5-4268-8C8B-3801A7D4C97D</v>
      </c>
      <c r="F1552" s="34" t="s">
        <v>914</v>
      </c>
      <c r="G1552" t="str">
        <f>VLOOKUP(F1552,[1]Position!A:D,4,0)</f>
        <v>59088afb-0f17-4809-b35c-9e86c3a8dbb5</v>
      </c>
      <c r="H1552" t="str">
        <f t="shared" si="48"/>
        <v>59088afb-0f17-4809-b35c-9e86c3a8dbb5'</v>
      </c>
      <c r="I1552" t="s">
        <v>4008</v>
      </c>
      <c r="J1552" t="s">
        <v>1882</v>
      </c>
      <c r="K1552" t="s">
        <v>1883</v>
      </c>
      <c r="L1552" t="str">
        <f t="shared" si="49"/>
        <v>when WorkOrder.ParentSystemID = '2D06557B-89BC-4FF8-BC3F-C2A35F2BF354' and WorkOrder.WOTradeID = '26759677-2DE5-4268-8C8B-3801A7D4C97D' then '59088afb-0f17-4809-b35c-9e86c3a8dbb5'--0950VP01-اتوماسیون-مصطفی غفاری اردکانی</v>
      </c>
    </row>
    <row r="1553" spans="1:12">
      <c r="A1553" s="33" t="s">
        <v>2820</v>
      </c>
      <c r="B1553" s="33" t="s">
        <v>2820</v>
      </c>
      <c r="C1553" t="str">
        <f>VLOOKUP(B1553,[1]Sheet6!B:C,2,0)</f>
        <v>F0509FCE-B339-45E0-9DCB-75542D52C1CC</v>
      </c>
      <c r="D1553" s="34" t="s">
        <v>195</v>
      </c>
      <c r="E1553" t="str">
        <f>VLOOKUP('نهایی براساس سیستم-برق - ابزار'!D1553,[1]Trade!A:B,2,0)</f>
        <v>26759677-2DE5-4268-8C8B-3801A7D4C97D</v>
      </c>
      <c r="F1553" s="34" t="s">
        <v>914</v>
      </c>
      <c r="G1553" t="str">
        <f>VLOOKUP(F1553,[1]Position!A:D,4,0)</f>
        <v>59088afb-0f17-4809-b35c-9e86c3a8dbb5</v>
      </c>
      <c r="H1553" t="str">
        <f t="shared" si="48"/>
        <v>59088afb-0f17-4809-b35c-9e86c3a8dbb5'</v>
      </c>
      <c r="I1553" t="s">
        <v>4008</v>
      </c>
      <c r="J1553" t="s">
        <v>1882</v>
      </c>
      <c r="K1553" t="s">
        <v>1883</v>
      </c>
      <c r="L1553" t="str">
        <f t="shared" si="49"/>
        <v>when WorkOrder.ParentSystemID = 'F0509FCE-B339-45E0-9DCB-75542D52C1CC' and WorkOrder.WOTradeID = '26759677-2DE5-4268-8C8B-3801A7D4C97D' then '59088afb-0f17-4809-b35c-9e86c3a8dbb5'--0950VP02-اتوماسیون-مصطفی غفاری اردکانی</v>
      </c>
    </row>
    <row r="1554" spans="1:12">
      <c r="A1554" s="33" t="s">
        <v>2822</v>
      </c>
      <c r="B1554" s="33" t="s">
        <v>2822</v>
      </c>
      <c r="C1554" t="str">
        <f>VLOOKUP(B1554,[1]Sheet6!B:C,2,0)</f>
        <v>E3430030-8B4A-4A3A-8A57-05A0718FF4C0</v>
      </c>
      <c r="D1554" s="34" t="s">
        <v>195</v>
      </c>
      <c r="E1554" t="str">
        <f>VLOOKUP('نهایی براساس سیستم-برق - ابزار'!D1554,[1]Trade!A:B,2,0)</f>
        <v>26759677-2DE5-4268-8C8B-3801A7D4C97D</v>
      </c>
      <c r="F1554" s="34" t="s">
        <v>914</v>
      </c>
      <c r="G1554" t="str">
        <f>VLOOKUP(F1554,[1]Position!A:D,4,0)</f>
        <v>59088afb-0f17-4809-b35c-9e86c3a8dbb5</v>
      </c>
      <c r="H1554" t="str">
        <f t="shared" si="48"/>
        <v>59088afb-0f17-4809-b35c-9e86c3a8dbb5'</v>
      </c>
      <c r="I1554" t="s">
        <v>4008</v>
      </c>
      <c r="J1554" t="s">
        <v>1882</v>
      </c>
      <c r="K1554" t="s">
        <v>1883</v>
      </c>
      <c r="L1554" t="str">
        <f t="shared" si="49"/>
        <v>when WorkOrder.ParentSystemID = 'E3430030-8B4A-4A3A-8A57-05A0718FF4C0' and WorkOrder.WOTradeID = '26759677-2DE5-4268-8C8B-3801A7D4C97D' then '59088afb-0f17-4809-b35c-9e86c3a8dbb5'--0950WP01-اتوماسیون-مصطفی غفاری اردکانی</v>
      </c>
    </row>
    <row r="1555" spans="1:12">
      <c r="A1555" s="33" t="s">
        <v>2824</v>
      </c>
      <c r="B1555" s="33" t="s">
        <v>2824</v>
      </c>
      <c r="C1555" t="str">
        <f>VLOOKUP(B1555,[1]Sheet6!B:C,2,0)</f>
        <v>DBD390BA-4D58-4CF5-A702-B726343EC9A8</v>
      </c>
      <c r="D1555" s="34" t="s">
        <v>195</v>
      </c>
      <c r="E1555" t="str">
        <f>VLOOKUP('نهایی براساس سیستم-برق - ابزار'!D1555,[1]Trade!A:B,2,0)</f>
        <v>26759677-2DE5-4268-8C8B-3801A7D4C97D</v>
      </c>
      <c r="F1555" s="34" t="s">
        <v>914</v>
      </c>
      <c r="G1555" t="str">
        <f>VLOOKUP(F1555,[1]Position!A:D,4,0)</f>
        <v>59088afb-0f17-4809-b35c-9e86c3a8dbb5</v>
      </c>
      <c r="H1555" t="str">
        <f t="shared" si="48"/>
        <v>59088afb-0f17-4809-b35c-9e86c3a8dbb5'</v>
      </c>
      <c r="I1555" t="s">
        <v>4008</v>
      </c>
      <c r="J1555" t="s">
        <v>1882</v>
      </c>
      <c r="K1555" t="s">
        <v>1883</v>
      </c>
      <c r="L1555" t="str">
        <f t="shared" si="49"/>
        <v>when WorkOrder.ParentSystemID = 'DBD390BA-4D58-4CF5-A702-B726343EC9A8' and WorkOrder.WOTradeID = '26759677-2DE5-4268-8C8B-3801A7D4C97D' then '59088afb-0f17-4809-b35c-9e86c3a8dbb5'--0950WP02-اتوماسیون-مصطفی غفاری اردکانی</v>
      </c>
    </row>
    <row r="1556" spans="1:12">
      <c r="A1556" s="33" t="s">
        <v>2826</v>
      </c>
      <c r="B1556" s="33" t="s">
        <v>2826</v>
      </c>
      <c r="C1556" t="str">
        <f>VLOOKUP(B1556,[1]Sheet6!B:C,2,0)</f>
        <v>C47190B3-AED4-4585-96E1-7AEAB653A6F5</v>
      </c>
      <c r="D1556" s="34" t="s">
        <v>195</v>
      </c>
      <c r="E1556" t="str">
        <f>VLOOKUP('نهایی براساس سیستم-برق - ابزار'!D1556,[1]Trade!A:B,2,0)</f>
        <v>26759677-2DE5-4268-8C8B-3801A7D4C97D</v>
      </c>
      <c r="F1556" s="34" t="s">
        <v>914</v>
      </c>
      <c r="G1556" t="str">
        <f>VLOOKUP(F1556,[1]Position!A:D,4,0)</f>
        <v>59088afb-0f17-4809-b35c-9e86c3a8dbb5</v>
      </c>
      <c r="H1556" t="str">
        <f t="shared" si="48"/>
        <v>59088afb-0f17-4809-b35c-9e86c3a8dbb5'</v>
      </c>
      <c r="I1556" t="s">
        <v>4008</v>
      </c>
      <c r="J1556" t="s">
        <v>1882</v>
      </c>
      <c r="K1556" t="s">
        <v>1883</v>
      </c>
      <c r="L1556" t="str">
        <f t="shared" si="49"/>
        <v>when WorkOrder.ParentSystemID = 'C47190B3-AED4-4585-96E1-7AEAB653A6F5' and WorkOrder.WOTradeID = '26759677-2DE5-4268-8C8B-3801A7D4C97D' then '59088afb-0f17-4809-b35c-9e86c3a8dbb5'--0950WP03-اتوماسیون-مصطفی غفاری اردکانی</v>
      </c>
    </row>
    <row r="1557" spans="1:12">
      <c r="A1557" s="33" t="s">
        <v>2828</v>
      </c>
      <c r="B1557" s="33" t="s">
        <v>2828</v>
      </c>
      <c r="C1557" t="str">
        <f>VLOOKUP(B1557,[1]Sheet6!B:C,2,0)</f>
        <v>ED70586C-9B59-4677-8F16-090AFDB5CC97</v>
      </c>
      <c r="D1557" s="34" t="s">
        <v>195</v>
      </c>
      <c r="E1557" t="str">
        <f>VLOOKUP('نهایی براساس سیستم-برق - ابزار'!D1557,[1]Trade!A:B,2,0)</f>
        <v>26759677-2DE5-4268-8C8B-3801A7D4C97D</v>
      </c>
      <c r="F1557" s="34" t="s">
        <v>914</v>
      </c>
      <c r="G1557" t="str">
        <f>VLOOKUP(F1557,[1]Position!A:D,4,0)</f>
        <v>59088afb-0f17-4809-b35c-9e86c3a8dbb5</v>
      </c>
      <c r="H1557" t="str">
        <f t="shared" si="48"/>
        <v>59088afb-0f17-4809-b35c-9e86c3a8dbb5'</v>
      </c>
      <c r="I1557" t="s">
        <v>4008</v>
      </c>
      <c r="J1557" t="s">
        <v>1882</v>
      </c>
      <c r="K1557" t="s">
        <v>1883</v>
      </c>
      <c r="L1557" t="str">
        <f t="shared" si="49"/>
        <v>when WorkOrder.ParentSystemID = 'ED70586C-9B59-4677-8F16-090AFDB5CC97' and WorkOrder.WOTradeID = '26759677-2DE5-4268-8C8B-3801A7D4C97D' then '59088afb-0f17-4809-b35c-9e86c3a8dbb5'--0950WP04-اتوماسیون-مصطفی غفاری اردکانی</v>
      </c>
    </row>
    <row r="1558" spans="1:12">
      <c r="A1558" s="33" t="s">
        <v>2830</v>
      </c>
      <c r="B1558" s="33">
        <v>100</v>
      </c>
      <c r="C1558" t="str">
        <f>VLOOKUP(B1558,[1]Sheet6!B:C,2,0)</f>
        <v>9F4DF4F7-A46F-41FB-9553-FCE71C7B0AC2</v>
      </c>
      <c r="D1558" s="34" t="s">
        <v>195</v>
      </c>
      <c r="E1558" t="str">
        <f>VLOOKUP('نهایی براساس سیستم-برق - ابزار'!D1558,[1]Trade!A:B,2,0)</f>
        <v>26759677-2DE5-4268-8C8B-3801A7D4C97D</v>
      </c>
      <c r="F1558" s="34" t="s">
        <v>914</v>
      </c>
      <c r="G1558" t="str">
        <f>VLOOKUP(F1558,[1]Position!A:D,4,0)</f>
        <v>59088afb-0f17-4809-b35c-9e86c3a8dbb5</v>
      </c>
      <c r="H1558" t="str">
        <f t="shared" si="48"/>
        <v>59088afb-0f17-4809-b35c-9e86c3a8dbb5'</v>
      </c>
      <c r="I1558" t="s">
        <v>4008</v>
      </c>
      <c r="J1558" t="s">
        <v>1882</v>
      </c>
      <c r="K1558" t="s">
        <v>1883</v>
      </c>
      <c r="L1558" t="str">
        <f t="shared" si="49"/>
        <v>when WorkOrder.ParentSystemID = '9F4DF4F7-A46F-41FB-9553-FCE71C7B0AC2' and WorkOrder.WOTradeID = '26759677-2DE5-4268-8C8B-3801A7D4C97D' then '59088afb-0f17-4809-b35c-9e86c3a8dbb5'--100-اتوماسیون-مصطفی غفاری اردکانی</v>
      </c>
    </row>
    <row r="1559" spans="1:12">
      <c r="A1559" s="33" t="s">
        <v>2832</v>
      </c>
      <c r="B1559" s="33">
        <v>1000</v>
      </c>
      <c r="C1559" t="str">
        <f>VLOOKUP(B1559,[1]Sheet6!B:C,2,0)</f>
        <v>827AB08C-91B1-4FA6-A097-019095488124</v>
      </c>
      <c r="D1559" s="34" t="s">
        <v>195</v>
      </c>
      <c r="E1559" t="str">
        <f>VLOOKUP('نهایی براساس سیستم-برق - ابزار'!D1559,[1]Trade!A:B,2,0)</f>
        <v>26759677-2DE5-4268-8C8B-3801A7D4C97D</v>
      </c>
      <c r="F1559" t="s">
        <v>903</v>
      </c>
      <c r="G1559" t="str">
        <f>VLOOKUP(F1559,[1]Position!A:D,4,0)</f>
        <v>f3387258-bb24-41ed-ad0e-c65bf3d1aeba</v>
      </c>
      <c r="H1559" t="str">
        <f t="shared" si="48"/>
        <v>f3387258-bb24-41ed-ad0e-c65bf3d1aeba'</v>
      </c>
      <c r="I1559" t="s">
        <v>4008</v>
      </c>
      <c r="J1559" t="s">
        <v>1882</v>
      </c>
      <c r="K1559" t="s">
        <v>1883</v>
      </c>
      <c r="L1559" t="str">
        <f t="shared" si="49"/>
        <v>when WorkOrder.ParentSystemID = '827AB08C-91B1-4FA6-A097-019095488124' and WorkOrder.WOTradeID = '26759677-2DE5-4268-8C8B-3801A7D4C97D' then 'f3387258-bb24-41ed-ad0e-c65bf3d1aeba'--1000-اتوماسیون-محمدجواد جعفری راد</v>
      </c>
    </row>
    <row r="1560" spans="1:12">
      <c r="A1560" s="33" t="s">
        <v>2834</v>
      </c>
      <c r="B1560" s="33">
        <v>1010</v>
      </c>
      <c r="C1560" t="str">
        <f>VLOOKUP(B1560,[1]Sheet6!B:C,2,0)</f>
        <v>F42A1708-BA0B-4325-96B2-C4B9BF51B690</v>
      </c>
      <c r="D1560" s="34" t="s">
        <v>195</v>
      </c>
      <c r="E1560" t="str">
        <f>VLOOKUP('نهایی براساس سیستم-برق - ابزار'!D1560,[1]Trade!A:B,2,0)</f>
        <v>26759677-2DE5-4268-8C8B-3801A7D4C97D</v>
      </c>
      <c r="F1560" t="s">
        <v>903</v>
      </c>
      <c r="G1560" t="str">
        <f>VLOOKUP(F1560,[1]Position!A:D,4,0)</f>
        <v>f3387258-bb24-41ed-ad0e-c65bf3d1aeba</v>
      </c>
      <c r="H1560" t="str">
        <f t="shared" si="48"/>
        <v>f3387258-bb24-41ed-ad0e-c65bf3d1aeba'</v>
      </c>
      <c r="I1560" t="s">
        <v>4008</v>
      </c>
      <c r="J1560" t="s">
        <v>1882</v>
      </c>
      <c r="K1560" t="s">
        <v>1883</v>
      </c>
      <c r="L1560" t="str">
        <f t="shared" si="49"/>
        <v>when WorkOrder.ParentSystemID = 'F42A1708-BA0B-4325-96B2-C4B9BF51B690' and WorkOrder.WOTradeID = '26759677-2DE5-4268-8C8B-3801A7D4C97D' then 'f3387258-bb24-41ed-ad0e-c65bf3d1aeba'--1010-اتوماسیون-محمدجواد جعفری راد</v>
      </c>
    </row>
    <row r="1561" spans="1:12">
      <c r="A1561" s="33" t="s">
        <v>2836</v>
      </c>
      <c r="B1561" s="33" t="s">
        <v>2836</v>
      </c>
      <c r="C1561" t="str">
        <f>VLOOKUP(B1561,[1]Sheet6!B:C,2,0)</f>
        <v>5ACE61E3-C661-48B8-9827-1F3ACBCD0171</v>
      </c>
      <c r="D1561" s="34" t="s">
        <v>195</v>
      </c>
      <c r="E1561" t="str">
        <f>VLOOKUP('نهایی براساس سیستم-برق - ابزار'!D1561,[1]Trade!A:B,2,0)</f>
        <v>26759677-2DE5-4268-8C8B-3801A7D4C97D</v>
      </c>
      <c r="F1561" t="s">
        <v>903</v>
      </c>
      <c r="G1561" t="str">
        <f>VLOOKUP(F1561,[1]Position!A:D,4,0)</f>
        <v>f3387258-bb24-41ed-ad0e-c65bf3d1aeba</v>
      </c>
      <c r="H1561" t="str">
        <f t="shared" si="48"/>
        <v>f3387258-bb24-41ed-ad0e-c65bf3d1aeba'</v>
      </c>
      <c r="I1561" t="s">
        <v>4008</v>
      </c>
      <c r="J1561" t="s">
        <v>1882</v>
      </c>
      <c r="K1561" t="s">
        <v>1883</v>
      </c>
      <c r="L1561" t="str">
        <f t="shared" si="49"/>
        <v>when WorkOrder.ParentSystemID = '5ACE61E3-C661-48B8-9827-1F3ACBCD0171' and WorkOrder.WOTradeID = '26759677-2DE5-4268-8C8B-3801A7D4C97D' then 'f3387258-bb24-41ed-ad0e-c65bf3d1aeba'--1010CA01-اتوماسیون-محمدجواد جعفری راد</v>
      </c>
    </row>
    <row r="1562" spans="1:12">
      <c r="A1562" s="33" t="s">
        <v>2838</v>
      </c>
      <c r="B1562" s="33" t="s">
        <v>2838</v>
      </c>
      <c r="C1562" t="str">
        <f>VLOOKUP(B1562,[1]Sheet6!B:C,2,0)</f>
        <v>18105B87-CD0D-45CB-984A-4A24C81F2AB8</v>
      </c>
      <c r="D1562" s="34" t="s">
        <v>195</v>
      </c>
      <c r="E1562" t="str">
        <f>VLOOKUP('نهایی براساس سیستم-برق - ابزار'!D1562,[1]Trade!A:B,2,0)</f>
        <v>26759677-2DE5-4268-8C8B-3801A7D4C97D</v>
      </c>
      <c r="F1562" t="s">
        <v>903</v>
      </c>
      <c r="G1562" t="str">
        <f>VLOOKUP(F1562,[1]Position!A:D,4,0)</f>
        <v>f3387258-bb24-41ed-ad0e-c65bf3d1aeba</v>
      </c>
      <c r="H1562" t="str">
        <f t="shared" si="48"/>
        <v>f3387258-bb24-41ed-ad0e-c65bf3d1aeba'</v>
      </c>
      <c r="I1562" t="s">
        <v>4008</v>
      </c>
      <c r="J1562" t="s">
        <v>1882</v>
      </c>
      <c r="K1562" t="s">
        <v>1883</v>
      </c>
      <c r="L1562" t="str">
        <f t="shared" si="49"/>
        <v>when WorkOrder.ParentSystemID = '18105B87-CD0D-45CB-984A-4A24C81F2AB8' and WorkOrder.WOTradeID = '26759677-2DE5-4268-8C8B-3801A7D4C97D' then 'f3387258-bb24-41ed-ad0e-c65bf3d1aeba'--1010CA02-اتوماسیون-محمدجواد جعفری راد</v>
      </c>
    </row>
    <row r="1563" spans="1:12">
      <c r="A1563" s="33" t="s">
        <v>2840</v>
      </c>
      <c r="B1563" s="33" t="s">
        <v>2840</v>
      </c>
      <c r="C1563" t="str">
        <f>VLOOKUP(B1563,[1]Sheet6!B:C,2,0)</f>
        <v>BC0DFDA8-D1AF-4925-93BE-FF412092CD39</v>
      </c>
      <c r="D1563" s="34" t="s">
        <v>195</v>
      </c>
      <c r="E1563" t="str">
        <f>VLOOKUP('نهایی براساس سیستم-برق - ابزار'!D1563,[1]Trade!A:B,2,0)</f>
        <v>26759677-2DE5-4268-8C8B-3801A7D4C97D</v>
      </c>
      <c r="F1563" t="s">
        <v>903</v>
      </c>
      <c r="G1563" t="str">
        <f>VLOOKUP(F1563,[1]Position!A:D,4,0)</f>
        <v>f3387258-bb24-41ed-ad0e-c65bf3d1aeba</v>
      </c>
      <c r="H1563" t="str">
        <f t="shared" si="48"/>
        <v>f3387258-bb24-41ed-ad0e-c65bf3d1aeba'</v>
      </c>
      <c r="I1563" t="s">
        <v>4008</v>
      </c>
      <c r="J1563" t="s">
        <v>1882</v>
      </c>
      <c r="K1563" t="s">
        <v>1883</v>
      </c>
      <c r="L1563" t="str">
        <f t="shared" si="49"/>
        <v>when WorkOrder.ParentSystemID = 'BC0DFDA8-D1AF-4925-93BE-FF412092CD39' and WorkOrder.WOTradeID = '26759677-2DE5-4268-8C8B-3801A7D4C97D' then 'f3387258-bb24-41ed-ad0e-c65bf3d1aeba'--1010CA03-اتوماسیون-محمدجواد جعفری راد</v>
      </c>
    </row>
    <row r="1564" spans="1:12">
      <c r="A1564" s="33" t="s">
        <v>2842</v>
      </c>
      <c r="B1564" s="33" t="s">
        <v>2842</v>
      </c>
      <c r="C1564" t="str">
        <f>VLOOKUP(B1564,[1]Sheet6!B:C,2,0)</f>
        <v>E4B58258-07F7-4A45-BAA0-B1D420F59A08</v>
      </c>
      <c r="D1564" s="34" t="s">
        <v>195</v>
      </c>
      <c r="E1564" t="str">
        <f>VLOOKUP('نهایی براساس سیستم-برق - ابزار'!D1564,[1]Trade!A:B,2,0)</f>
        <v>26759677-2DE5-4268-8C8B-3801A7D4C97D</v>
      </c>
      <c r="F1564" t="s">
        <v>903</v>
      </c>
      <c r="G1564" t="str">
        <f>VLOOKUP(F1564,[1]Position!A:D,4,0)</f>
        <v>f3387258-bb24-41ed-ad0e-c65bf3d1aeba</v>
      </c>
      <c r="H1564" t="str">
        <f t="shared" si="48"/>
        <v>f3387258-bb24-41ed-ad0e-c65bf3d1aeba'</v>
      </c>
      <c r="I1564" t="s">
        <v>4008</v>
      </c>
      <c r="J1564" t="s">
        <v>1882</v>
      </c>
      <c r="K1564" t="s">
        <v>1883</v>
      </c>
      <c r="L1564" t="str">
        <f t="shared" si="49"/>
        <v>when WorkOrder.ParentSystemID = 'E4B58258-07F7-4A45-BAA0-B1D420F59A08' and WorkOrder.WOTradeID = '26759677-2DE5-4268-8C8B-3801A7D4C97D' then 'f3387258-bb24-41ed-ad0e-c65bf3d1aeba'--1010CA04-اتوماسیون-محمدجواد جعفری راد</v>
      </c>
    </row>
    <row r="1565" spans="1:12">
      <c r="A1565" s="33" t="s">
        <v>2844</v>
      </c>
      <c r="B1565" s="33" t="s">
        <v>2844</v>
      </c>
      <c r="C1565" t="str">
        <f>VLOOKUP(B1565,[1]Sheet6!B:C,2,0)</f>
        <v>2FD32B40-1FD1-45AC-9635-156B7A613DF8</v>
      </c>
      <c r="D1565" s="34" t="s">
        <v>195</v>
      </c>
      <c r="E1565" t="str">
        <f>VLOOKUP('نهایی براساس سیستم-برق - ابزار'!D1565,[1]Trade!A:B,2,0)</f>
        <v>26759677-2DE5-4268-8C8B-3801A7D4C97D</v>
      </c>
      <c r="F1565" t="s">
        <v>903</v>
      </c>
      <c r="G1565" t="str">
        <f>VLOOKUP(F1565,[1]Position!A:D,4,0)</f>
        <v>f3387258-bb24-41ed-ad0e-c65bf3d1aeba</v>
      </c>
      <c r="H1565" t="str">
        <f t="shared" si="48"/>
        <v>f3387258-bb24-41ed-ad0e-c65bf3d1aeba'</v>
      </c>
      <c r="I1565" t="s">
        <v>4008</v>
      </c>
      <c r="J1565" t="s">
        <v>1882</v>
      </c>
      <c r="K1565" t="s">
        <v>1883</v>
      </c>
      <c r="L1565" t="str">
        <f t="shared" si="49"/>
        <v>when WorkOrder.ParentSystemID = '2FD32B40-1FD1-45AC-9635-156B7A613DF8' and WorkOrder.WOTradeID = '26759677-2DE5-4268-8C8B-3801A7D4C97D' then 'f3387258-bb24-41ed-ad0e-c65bf3d1aeba'--1010CA05-اتوماسیون-محمدجواد جعفری راد</v>
      </c>
    </row>
    <row r="1566" spans="1:12">
      <c r="A1566" s="33" t="s">
        <v>2846</v>
      </c>
      <c r="B1566" s="33" t="s">
        <v>2846</v>
      </c>
      <c r="C1566" t="str">
        <f>VLOOKUP(B1566,[1]Sheet6!B:C,2,0)</f>
        <v>1068CF39-BABA-474C-866C-43DA821F9945</v>
      </c>
      <c r="D1566" s="34" t="s">
        <v>195</v>
      </c>
      <c r="E1566" t="str">
        <f>VLOOKUP('نهایی براساس سیستم-برق - ابزار'!D1566,[1]Trade!A:B,2,0)</f>
        <v>26759677-2DE5-4268-8C8B-3801A7D4C97D</v>
      </c>
      <c r="F1566" t="s">
        <v>903</v>
      </c>
      <c r="G1566" t="str">
        <f>VLOOKUP(F1566,[1]Position!A:D,4,0)</f>
        <v>f3387258-bb24-41ed-ad0e-c65bf3d1aeba</v>
      </c>
      <c r="H1566" t="str">
        <f t="shared" si="48"/>
        <v>f3387258-bb24-41ed-ad0e-c65bf3d1aeba'</v>
      </c>
      <c r="I1566" t="s">
        <v>4008</v>
      </c>
      <c r="J1566" t="s">
        <v>1882</v>
      </c>
      <c r="K1566" t="s">
        <v>1883</v>
      </c>
      <c r="L1566" t="str">
        <f t="shared" si="49"/>
        <v>when WorkOrder.ParentSystemID = '1068CF39-BABA-474C-866C-43DA821F9945' and WorkOrder.WOTradeID = '26759677-2DE5-4268-8C8B-3801A7D4C97D' then 'f3387258-bb24-41ed-ad0e-c65bf3d1aeba'--1010CA06-اتوماسیون-محمدجواد جعفری راد</v>
      </c>
    </row>
    <row r="1567" spans="1:12">
      <c r="A1567" s="33" t="s">
        <v>2848</v>
      </c>
      <c r="B1567" s="33" t="s">
        <v>2848</v>
      </c>
      <c r="C1567" t="str">
        <f>VLOOKUP(B1567,[1]Sheet6!B:C,2,0)</f>
        <v>0F3385C7-9EBD-47B0-AE69-7C02F0474186</v>
      </c>
      <c r="D1567" s="34" t="s">
        <v>195</v>
      </c>
      <c r="E1567" t="str">
        <f>VLOOKUP('نهایی براساس سیستم-برق - ابزار'!D1567,[1]Trade!A:B,2,0)</f>
        <v>26759677-2DE5-4268-8C8B-3801A7D4C97D</v>
      </c>
      <c r="F1567" t="s">
        <v>903</v>
      </c>
      <c r="G1567" t="str">
        <f>VLOOKUP(F1567,[1]Position!A:D,4,0)</f>
        <v>f3387258-bb24-41ed-ad0e-c65bf3d1aeba</v>
      </c>
      <c r="H1567" t="str">
        <f t="shared" si="48"/>
        <v>f3387258-bb24-41ed-ad0e-c65bf3d1aeba'</v>
      </c>
      <c r="I1567" t="s">
        <v>4008</v>
      </c>
      <c r="J1567" t="s">
        <v>1882</v>
      </c>
      <c r="K1567" t="s">
        <v>1883</v>
      </c>
      <c r="L1567" t="str">
        <f t="shared" si="49"/>
        <v>when WorkOrder.ParentSystemID = '0F3385C7-9EBD-47B0-AE69-7C02F0474186' and WorkOrder.WOTradeID = '26759677-2DE5-4268-8C8B-3801A7D4C97D' then 'f3387258-bb24-41ed-ad0e-c65bf3d1aeba'--1010CA07-اتوماسیون-محمدجواد جعفری راد</v>
      </c>
    </row>
    <row r="1568" spans="1:12">
      <c r="A1568" s="33" t="s">
        <v>2850</v>
      </c>
      <c r="B1568" s="33" t="s">
        <v>2850</v>
      </c>
      <c r="C1568" t="str">
        <f>VLOOKUP(B1568,[1]Sheet6!B:C,2,0)</f>
        <v>6D5A0646-B22C-479C-92C7-55EFD2351E6E</v>
      </c>
      <c r="D1568" s="34" t="s">
        <v>195</v>
      </c>
      <c r="E1568" t="str">
        <f>VLOOKUP('نهایی براساس سیستم-برق - ابزار'!D1568,[1]Trade!A:B,2,0)</f>
        <v>26759677-2DE5-4268-8C8B-3801A7D4C97D</v>
      </c>
      <c r="F1568" t="s">
        <v>903</v>
      </c>
      <c r="G1568" t="str">
        <f>VLOOKUP(F1568,[1]Position!A:D,4,0)</f>
        <v>f3387258-bb24-41ed-ad0e-c65bf3d1aeba</v>
      </c>
      <c r="H1568" t="str">
        <f t="shared" si="48"/>
        <v>f3387258-bb24-41ed-ad0e-c65bf3d1aeba'</v>
      </c>
      <c r="I1568" t="s">
        <v>4008</v>
      </c>
      <c r="J1568" t="s">
        <v>1882</v>
      </c>
      <c r="K1568" t="s">
        <v>1883</v>
      </c>
      <c r="L1568" t="str">
        <f t="shared" si="49"/>
        <v>when WorkOrder.ParentSystemID = '6D5A0646-B22C-479C-92C7-55EFD2351E6E' and WorkOrder.WOTradeID = '26759677-2DE5-4268-8C8B-3801A7D4C97D' then 'f3387258-bb24-41ed-ad0e-c65bf3d1aeba'--1010CA08-اتوماسیون-محمدجواد جعفری راد</v>
      </c>
    </row>
    <row r="1569" spans="1:12">
      <c r="A1569" s="33" t="s">
        <v>2852</v>
      </c>
      <c r="B1569" s="33" t="s">
        <v>2852</v>
      </c>
      <c r="C1569" t="str">
        <f>VLOOKUP(B1569,[1]Sheet6!B:C,2,0)</f>
        <v>C41ABDE4-08B1-49F3-8320-FDA2E009D358</v>
      </c>
      <c r="D1569" s="34" t="s">
        <v>195</v>
      </c>
      <c r="E1569" t="str">
        <f>VLOOKUP('نهایی براساس سیستم-برق - ابزار'!D1569,[1]Trade!A:B,2,0)</f>
        <v>26759677-2DE5-4268-8C8B-3801A7D4C97D</v>
      </c>
      <c r="F1569" t="s">
        <v>903</v>
      </c>
      <c r="G1569" t="str">
        <f>VLOOKUP(F1569,[1]Position!A:D,4,0)</f>
        <v>f3387258-bb24-41ed-ad0e-c65bf3d1aeba</v>
      </c>
      <c r="H1569" t="str">
        <f t="shared" si="48"/>
        <v>f3387258-bb24-41ed-ad0e-c65bf3d1aeba'</v>
      </c>
      <c r="I1569" t="s">
        <v>4008</v>
      </c>
      <c r="J1569" t="s">
        <v>1882</v>
      </c>
      <c r="K1569" t="s">
        <v>1883</v>
      </c>
      <c r="L1569" t="str">
        <f t="shared" si="49"/>
        <v>when WorkOrder.ParentSystemID = 'C41ABDE4-08B1-49F3-8320-FDA2E009D358' and WorkOrder.WOTradeID = '26759677-2DE5-4268-8C8B-3801A7D4C97D' then 'f3387258-bb24-41ed-ad0e-c65bf3d1aeba'--1010CA09-اتوماسیون-محمدجواد جعفری راد</v>
      </c>
    </row>
    <row r="1570" spans="1:12">
      <c r="A1570" s="33" t="s">
        <v>2854</v>
      </c>
      <c r="B1570" s="33" t="s">
        <v>2854</v>
      </c>
      <c r="C1570" t="str">
        <f>VLOOKUP(B1570,[1]Sheet6!B:C,2,0)</f>
        <v>FFA62283-429C-415E-8333-1A6D56B15841</v>
      </c>
      <c r="D1570" s="34" t="s">
        <v>195</v>
      </c>
      <c r="E1570" t="str">
        <f>VLOOKUP('نهایی براساس سیستم-برق - ابزار'!D1570,[1]Trade!A:B,2,0)</f>
        <v>26759677-2DE5-4268-8C8B-3801A7D4C97D</v>
      </c>
      <c r="F1570" t="s">
        <v>903</v>
      </c>
      <c r="G1570" t="str">
        <f>VLOOKUP(F1570,[1]Position!A:D,4,0)</f>
        <v>f3387258-bb24-41ed-ad0e-c65bf3d1aeba</v>
      </c>
      <c r="H1570" t="str">
        <f t="shared" si="48"/>
        <v>f3387258-bb24-41ed-ad0e-c65bf3d1aeba'</v>
      </c>
      <c r="I1570" t="s">
        <v>4008</v>
      </c>
      <c r="J1570" t="s">
        <v>1882</v>
      </c>
      <c r="K1570" t="s">
        <v>1883</v>
      </c>
      <c r="L1570" t="str">
        <f t="shared" si="49"/>
        <v>when WorkOrder.ParentSystemID = 'FFA62283-429C-415E-8333-1A6D56B15841' and WorkOrder.WOTradeID = '26759677-2DE5-4268-8C8B-3801A7D4C97D' then 'f3387258-bb24-41ed-ad0e-c65bf3d1aeba'--1010CA10-اتوماسیون-محمدجواد جعفری راد</v>
      </c>
    </row>
    <row r="1571" spans="1:12">
      <c r="A1571" s="33" t="s">
        <v>2856</v>
      </c>
      <c r="B1571" s="33" t="s">
        <v>2856</v>
      </c>
      <c r="C1571" t="str">
        <f>VLOOKUP(B1571,[1]Sheet6!B:C,2,0)</f>
        <v>69E8E384-ED82-49FA-9C94-C5A38590E4E0</v>
      </c>
      <c r="D1571" s="34" t="s">
        <v>195</v>
      </c>
      <c r="E1571" t="str">
        <f>VLOOKUP('نهایی براساس سیستم-برق - ابزار'!D1571,[1]Trade!A:B,2,0)</f>
        <v>26759677-2DE5-4268-8C8B-3801A7D4C97D</v>
      </c>
      <c r="F1571" t="s">
        <v>903</v>
      </c>
      <c r="G1571" t="str">
        <f>VLOOKUP(F1571,[1]Position!A:D,4,0)</f>
        <v>f3387258-bb24-41ed-ad0e-c65bf3d1aeba</v>
      </c>
      <c r="H1571" t="str">
        <f t="shared" si="48"/>
        <v>f3387258-bb24-41ed-ad0e-c65bf3d1aeba'</v>
      </c>
      <c r="I1571" t="s">
        <v>4008</v>
      </c>
      <c r="J1571" t="s">
        <v>1882</v>
      </c>
      <c r="K1571" t="s">
        <v>1883</v>
      </c>
      <c r="L1571" t="str">
        <f t="shared" si="49"/>
        <v>when WorkOrder.ParentSystemID = '69E8E384-ED82-49FA-9C94-C5A38590E4E0' and WorkOrder.WOTradeID = '26759677-2DE5-4268-8C8B-3801A7D4C97D' then 'f3387258-bb24-41ed-ad0e-c65bf3d1aeba'--1010CA11-اتوماسیون-محمدجواد جعفری راد</v>
      </c>
    </row>
    <row r="1572" spans="1:12">
      <c r="A1572" s="33" t="s">
        <v>2858</v>
      </c>
      <c r="B1572" s="33" t="s">
        <v>2858</v>
      </c>
      <c r="C1572" t="str">
        <f>VLOOKUP(B1572,[1]Sheet6!B:C,2,0)</f>
        <v>6F988B36-C74A-4677-90EB-B72CEF3DEA9A</v>
      </c>
      <c r="D1572" s="34" t="s">
        <v>195</v>
      </c>
      <c r="E1572" t="str">
        <f>VLOOKUP('نهایی براساس سیستم-برق - ابزار'!D1572,[1]Trade!A:B,2,0)</f>
        <v>26759677-2DE5-4268-8C8B-3801A7D4C97D</v>
      </c>
      <c r="F1572" t="s">
        <v>903</v>
      </c>
      <c r="G1572" t="str">
        <f>VLOOKUP(F1572,[1]Position!A:D,4,0)</f>
        <v>f3387258-bb24-41ed-ad0e-c65bf3d1aeba</v>
      </c>
      <c r="H1572" t="str">
        <f t="shared" si="48"/>
        <v>f3387258-bb24-41ed-ad0e-c65bf3d1aeba'</v>
      </c>
      <c r="I1572" t="s">
        <v>4008</v>
      </c>
      <c r="J1572" t="s">
        <v>1882</v>
      </c>
      <c r="K1572" t="s">
        <v>1883</v>
      </c>
      <c r="L1572" t="str">
        <f t="shared" si="49"/>
        <v>when WorkOrder.ParentSystemID = '6F988B36-C74A-4677-90EB-B72CEF3DEA9A' and WorkOrder.WOTradeID = '26759677-2DE5-4268-8C8B-3801A7D4C97D' then 'f3387258-bb24-41ed-ad0e-c65bf3d1aeba'--1010CA12-اتوماسیون-محمدجواد جعفری راد</v>
      </c>
    </row>
    <row r="1573" spans="1:12">
      <c r="A1573" s="33" t="s">
        <v>2860</v>
      </c>
      <c r="B1573" s="33" t="s">
        <v>2860</v>
      </c>
      <c r="C1573" t="str">
        <f>VLOOKUP(B1573,[1]Sheet6!B:C,2,0)</f>
        <v>65259C9A-BAB8-4128-82EC-63861B9E49F6</v>
      </c>
      <c r="D1573" s="34" t="s">
        <v>195</v>
      </c>
      <c r="E1573" t="str">
        <f>VLOOKUP('نهایی براساس سیستم-برق - ابزار'!D1573,[1]Trade!A:B,2,0)</f>
        <v>26759677-2DE5-4268-8C8B-3801A7D4C97D</v>
      </c>
      <c r="F1573" t="s">
        <v>903</v>
      </c>
      <c r="G1573" t="str">
        <f>VLOOKUP(F1573,[1]Position!A:D,4,0)</f>
        <v>f3387258-bb24-41ed-ad0e-c65bf3d1aeba</v>
      </c>
      <c r="H1573" t="str">
        <f t="shared" si="48"/>
        <v>f3387258-bb24-41ed-ad0e-c65bf3d1aeba'</v>
      </c>
      <c r="I1573" t="s">
        <v>4008</v>
      </c>
      <c r="J1573" t="s">
        <v>1882</v>
      </c>
      <c r="K1573" t="s">
        <v>1883</v>
      </c>
      <c r="L1573" t="str">
        <f t="shared" si="49"/>
        <v>when WorkOrder.ParentSystemID = '65259C9A-BAB8-4128-82EC-63861B9E49F6' and WorkOrder.WOTradeID = '26759677-2DE5-4268-8C8B-3801A7D4C97D' then 'f3387258-bb24-41ed-ad0e-c65bf3d1aeba'--1010CA13-اتوماسیون-محمدجواد جعفری راد</v>
      </c>
    </row>
    <row r="1574" spans="1:12">
      <c r="A1574" s="33" t="s">
        <v>2862</v>
      </c>
      <c r="B1574" s="33" t="s">
        <v>2862</v>
      </c>
      <c r="C1574" t="str">
        <f>VLOOKUP(B1574,[1]Sheet6!B:C,2,0)</f>
        <v>A4E5779C-36CA-4044-98D9-2234E9D738E0</v>
      </c>
      <c r="D1574" s="34" t="s">
        <v>195</v>
      </c>
      <c r="E1574" t="str">
        <f>VLOOKUP('نهایی براساس سیستم-برق - ابزار'!D1574,[1]Trade!A:B,2,0)</f>
        <v>26759677-2DE5-4268-8C8B-3801A7D4C97D</v>
      </c>
      <c r="F1574" t="s">
        <v>903</v>
      </c>
      <c r="G1574" t="str">
        <f>VLOOKUP(F1574,[1]Position!A:D,4,0)</f>
        <v>f3387258-bb24-41ed-ad0e-c65bf3d1aeba</v>
      </c>
      <c r="H1574" t="str">
        <f t="shared" si="48"/>
        <v>f3387258-bb24-41ed-ad0e-c65bf3d1aeba'</v>
      </c>
      <c r="I1574" t="s">
        <v>4008</v>
      </c>
      <c r="J1574" t="s">
        <v>1882</v>
      </c>
      <c r="K1574" t="s">
        <v>1883</v>
      </c>
      <c r="L1574" t="str">
        <f t="shared" si="49"/>
        <v>when WorkOrder.ParentSystemID = 'A4E5779C-36CA-4044-98D9-2234E9D738E0' and WorkOrder.WOTradeID = '26759677-2DE5-4268-8C8B-3801A7D4C97D' then 'f3387258-bb24-41ed-ad0e-c65bf3d1aeba'--1010EH01-اتوماسیون-محمدجواد جعفری راد</v>
      </c>
    </row>
    <row r="1575" spans="1:12">
      <c r="A1575" s="33" t="s">
        <v>2864</v>
      </c>
      <c r="B1575" s="33" t="s">
        <v>2864</v>
      </c>
      <c r="C1575" t="str">
        <f>VLOOKUP(B1575,[1]Sheet6!B:C,2,0)</f>
        <v>4C80BDAE-2B3D-4E03-9BEF-22A78C0FA156</v>
      </c>
      <c r="D1575" s="34" t="s">
        <v>195</v>
      </c>
      <c r="E1575" t="str">
        <f>VLOOKUP('نهایی براساس سیستم-برق - ابزار'!D1575,[1]Trade!A:B,2,0)</f>
        <v>26759677-2DE5-4268-8C8B-3801A7D4C97D</v>
      </c>
      <c r="F1575" t="s">
        <v>903</v>
      </c>
      <c r="G1575" t="str">
        <f>VLOOKUP(F1575,[1]Position!A:D,4,0)</f>
        <v>f3387258-bb24-41ed-ad0e-c65bf3d1aeba</v>
      </c>
      <c r="H1575" t="str">
        <f t="shared" si="48"/>
        <v>f3387258-bb24-41ed-ad0e-c65bf3d1aeba'</v>
      </c>
      <c r="I1575" t="s">
        <v>4008</v>
      </c>
      <c r="J1575" t="s">
        <v>1882</v>
      </c>
      <c r="K1575" t="s">
        <v>1883</v>
      </c>
      <c r="L1575" t="str">
        <f t="shared" si="49"/>
        <v>when WorkOrder.ParentSystemID = '4C80BDAE-2B3D-4E03-9BEF-22A78C0FA156' and WorkOrder.WOTradeID = '26759677-2DE5-4268-8C8B-3801A7D4C97D' then 'f3387258-bb24-41ed-ad0e-c65bf3d1aeba'--1010EH02-اتوماسیون-محمدجواد جعفری راد</v>
      </c>
    </row>
    <row r="1576" spans="1:12">
      <c r="A1576" s="33" t="s">
        <v>2866</v>
      </c>
      <c r="B1576" s="33" t="s">
        <v>2866</v>
      </c>
      <c r="C1576" t="str">
        <f>VLOOKUP(B1576,[1]Sheet6!B:C,2,0)</f>
        <v>FC9EC6EA-CE66-4AF8-AC59-079A7847AB1A</v>
      </c>
      <c r="D1576" s="34" t="s">
        <v>195</v>
      </c>
      <c r="E1576" t="str">
        <f>VLOOKUP('نهایی براساس سیستم-برق - ابزار'!D1576,[1]Trade!A:B,2,0)</f>
        <v>26759677-2DE5-4268-8C8B-3801A7D4C97D</v>
      </c>
      <c r="F1576" t="s">
        <v>903</v>
      </c>
      <c r="G1576" t="str">
        <f>VLOOKUP(F1576,[1]Position!A:D,4,0)</f>
        <v>f3387258-bb24-41ed-ad0e-c65bf3d1aeba</v>
      </c>
      <c r="H1576" t="str">
        <f t="shared" si="48"/>
        <v>f3387258-bb24-41ed-ad0e-c65bf3d1aeba'</v>
      </c>
      <c r="I1576" t="s">
        <v>4008</v>
      </c>
      <c r="J1576" t="s">
        <v>1882</v>
      </c>
      <c r="K1576" t="s">
        <v>1883</v>
      </c>
      <c r="L1576" t="str">
        <f t="shared" si="49"/>
        <v>when WorkOrder.ParentSystemID = 'FC9EC6EA-CE66-4AF8-AC59-079A7847AB1A' and WorkOrder.WOTradeID = '26759677-2DE5-4268-8C8B-3801A7D4C97D' then 'f3387258-bb24-41ed-ad0e-c65bf3d1aeba'--1010EH03-اتوماسیون-محمدجواد جعفری راد</v>
      </c>
    </row>
    <row r="1577" spans="1:12">
      <c r="A1577" s="33" t="s">
        <v>2868</v>
      </c>
      <c r="B1577" s="33" t="s">
        <v>2868</v>
      </c>
      <c r="C1577" t="str">
        <f>VLOOKUP(B1577,[1]Sheet6!B:C,2,0)</f>
        <v>8604E06F-353D-459E-A952-E52CA32DCD08</v>
      </c>
      <c r="D1577" s="34" t="s">
        <v>195</v>
      </c>
      <c r="E1577" t="str">
        <f>VLOOKUP('نهایی براساس سیستم-برق - ابزار'!D1577,[1]Trade!A:B,2,0)</f>
        <v>26759677-2DE5-4268-8C8B-3801A7D4C97D</v>
      </c>
      <c r="F1577" t="s">
        <v>903</v>
      </c>
      <c r="G1577" t="str">
        <f>VLOOKUP(F1577,[1]Position!A:D,4,0)</f>
        <v>f3387258-bb24-41ed-ad0e-c65bf3d1aeba</v>
      </c>
      <c r="H1577" t="str">
        <f t="shared" si="48"/>
        <v>f3387258-bb24-41ed-ad0e-c65bf3d1aeba'</v>
      </c>
      <c r="I1577" t="s">
        <v>4008</v>
      </c>
      <c r="J1577" t="s">
        <v>1882</v>
      </c>
      <c r="K1577" t="s">
        <v>1883</v>
      </c>
      <c r="L1577" t="str">
        <f t="shared" si="49"/>
        <v>when WorkOrder.ParentSystemID = '8604E06F-353D-459E-A952-E52CA32DCD08' and WorkOrder.WOTradeID = '26759677-2DE5-4268-8C8B-3801A7D4C97D' then 'f3387258-bb24-41ed-ad0e-c65bf3d1aeba'--1010EH04-اتوماسیون-محمدجواد جعفری راد</v>
      </c>
    </row>
    <row r="1578" spans="1:12">
      <c r="A1578" s="33" t="s">
        <v>2870</v>
      </c>
      <c r="B1578" s="33" t="s">
        <v>2870</v>
      </c>
      <c r="C1578" t="str">
        <f>VLOOKUP(B1578,[1]Sheet6!B:C,2,0)</f>
        <v>830B3140-9D2F-48C5-BEDF-808C0A117AE9</v>
      </c>
      <c r="D1578" s="34" t="s">
        <v>195</v>
      </c>
      <c r="E1578" t="str">
        <f>VLOOKUP('نهایی براساس سیستم-برق - ابزار'!D1578,[1]Trade!A:B,2,0)</f>
        <v>26759677-2DE5-4268-8C8B-3801A7D4C97D</v>
      </c>
      <c r="F1578" t="s">
        <v>903</v>
      </c>
      <c r="G1578" t="str">
        <f>VLOOKUP(F1578,[1]Position!A:D,4,0)</f>
        <v>f3387258-bb24-41ed-ad0e-c65bf3d1aeba</v>
      </c>
      <c r="H1578" t="str">
        <f t="shared" si="48"/>
        <v>f3387258-bb24-41ed-ad0e-c65bf3d1aeba'</v>
      </c>
      <c r="I1578" t="s">
        <v>4008</v>
      </c>
      <c r="J1578" t="s">
        <v>1882</v>
      </c>
      <c r="K1578" t="s">
        <v>1883</v>
      </c>
      <c r="L1578" t="str">
        <f t="shared" si="49"/>
        <v>when WorkOrder.ParentSystemID = '830B3140-9D2F-48C5-BEDF-808C0A117AE9' and WorkOrder.WOTradeID = '26759677-2DE5-4268-8C8B-3801A7D4C97D' then 'f3387258-bb24-41ed-ad0e-c65bf3d1aeba'--1010EH05-اتوماسیون-محمدجواد جعفری راد</v>
      </c>
    </row>
    <row r="1579" spans="1:12">
      <c r="A1579" s="33" t="s">
        <v>2872</v>
      </c>
      <c r="B1579" s="33" t="s">
        <v>2872</v>
      </c>
      <c r="C1579" t="str">
        <f>VLOOKUP(B1579,[1]Sheet6!B:C,2,0)</f>
        <v>93B919FA-9399-465D-A433-0EED3A66FE18</v>
      </c>
      <c r="D1579" s="34" t="s">
        <v>195</v>
      </c>
      <c r="E1579" t="str">
        <f>VLOOKUP('نهایی براساس سیستم-برق - ابزار'!D1579,[1]Trade!A:B,2,0)</f>
        <v>26759677-2DE5-4268-8C8B-3801A7D4C97D</v>
      </c>
      <c r="F1579" t="s">
        <v>903</v>
      </c>
      <c r="G1579" t="str">
        <f>VLOOKUP(F1579,[1]Position!A:D,4,0)</f>
        <v>f3387258-bb24-41ed-ad0e-c65bf3d1aeba</v>
      </c>
      <c r="H1579" t="str">
        <f t="shared" si="48"/>
        <v>f3387258-bb24-41ed-ad0e-c65bf3d1aeba'</v>
      </c>
      <c r="I1579" t="s">
        <v>4008</v>
      </c>
      <c r="J1579" t="s">
        <v>1882</v>
      </c>
      <c r="K1579" t="s">
        <v>1883</v>
      </c>
      <c r="L1579" t="str">
        <f t="shared" si="49"/>
        <v>when WorkOrder.ParentSystemID = '93B919FA-9399-465D-A433-0EED3A66FE18' and WorkOrder.WOTradeID = '26759677-2DE5-4268-8C8B-3801A7D4C97D' then 'f3387258-bb24-41ed-ad0e-c65bf3d1aeba'--1010EH06-اتوماسیون-محمدجواد جعفری راد</v>
      </c>
    </row>
    <row r="1580" spans="1:12">
      <c r="A1580" s="33" t="s">
        <v>2874</v>
      </c>
      <c r="B1580" s="33" t="s">
        <v>2874</v>
      </c>
      <c r="C1580" t="str">
        <f>VLOOKUP(B1580,[1]Sheet6!B:C,2,0)</f>
        <v>4DEA6A7B-966B-41F0-85E8-88D84C0866B1</v>
      </c>
      <c r="D1580" s="34" t="s">
        <v>195</v>
      </c>
      <c r="E1580" t="str">
        <f>VLOOKUP('نهایی براساس سیستم-برق - ابزار'!D1580,[1]Trade!A:B,2,0)</f>
        <v>26759677-2DE5-4268-8C8B-3801A7D4C97D</v>
      </c>
      <c r="F1580" t="s">
        <v>903</v>
      </c>
      <c r="G1580" t="str">
        <f>VLOOKUP(F1580,[1]Position!A:D,4,0)</f>
        <v>f3387258-bb24-41ed-ad0e-c65bf3d1aeba</v>
      </c>
      <c r="H1580" t="str">
        <f t="shared" si="48"/>
        <v>f3387258-bb24-41ed-ad0e-c65bf3d1aeba'</v>
      </c>
      <c r="I1580" t="s">
        <v>4008</v>
      </c>
      <c r="J1580" t="s">
        <v>1882</v>
      </c>
      <c r="K1580" t="s">
        <v>1883</v>
      </c>
      <c r="L1580" t="str">
        <f t="shared" si="49"/>
        <v>when WorkOrder.ParentSystemID = '4DEA6A7B-966B-41F0-85E8-88D84C0866B1' and WorkOrder.WOTradeID = '26759677-2DE5-4268-8C8B-3801A7D4C97D' then 'f3387258-bb24-41ed-ad0e-c65bf3d1aeba'--1010EH07-اتوماسیون-محمدجواد جعفری راد</v>
      </c>
    </row>
    <row r="1581" spans="1:12">
      <c r="A1581" s="33" t="s">
        <v>2876</v>
      </c>
      <c r="B1581" s="33" t="s">
        <v>2876</v>
      </c>
      <c r="C1581" t="str">
        <f>VLOOKUP(B1581,[1]Sheet6!B:C,2,0)</f>
        <v>D52893D0-86E3-4BC0-9316-773E3D5EBEB9</v>
      </c>
      <c r="D1581" s="34" t="s">
        <v>195</v>
      </c>
      <c r="E1581" t="str">
        <f>VLOOKUP('نهایی براساس سیستم-برق - ابزار'!D1581,[1]Trade!A:B,2,0)</f>
        <v>26759677-2DE5-4268-8C8B-3801A7D4C97D</v>
      </c>
      <c r="F1581" t="s">
        <v>903</v>
      </c>
      <c r="G1581" t="str">
        <f>VLOOKUP(F1581,[1]Position!A:D,4,0)</f>
        <v>f3387258-bb24-41ed-ad0e-c65bf3d1aeba</v>
      </c>
      <c r="H1581" t="str">
        <f t="shared" si="48"/>
        <v>f3387258-bb24-41ed-ad0e-c65bf3d1aeba'</v>
      </c>
      <c r="I1581" t="s">
        <v>4008</v>
      </c>
      <c r="J1581" t="s">
        <v>1882</v>
      </c>
      <c r="K1581" t="s">
        <v>1883</v>
      </c>
      <c r="L1581" t="str">
        <f t="shared" si="49"/>
        <v>when WorkOrder.ParentSystemID = 'D52893D0-86E3-4BC0-9316-773E3D5EBEB9' and WorkOrder.WOTradeID = '26759677-2DE5-4268-8C8B-3801A7D4C97D' then 'f3387258-bb24-41ed-ad0e-c65bf3d1aeba'--1010EL01-اتوماسیون-محمدجواد جعفری راد</v>
      </c>
    </row>
    <row r="1582" spans="1:12">
      <c r="A1582" s="33" t="s">
        <v>2878</v>
      </c>
      <c r="B1582" s="33" t="s">
        <v>2878</v>
      </c>
      <c r="C1582" t="str">
        <f>VLOOKUP(B1582,[1]Sheet6!B:C,2,0)</f>
        <v>B5EF9BF5-AE3F-45C8-8906-AEC483C6B646</v>
      </c>
      <c r="D1582" s="34" t="s">
        <v>195</v>
      </c>
      <c r="E1582" t="str">
        <f>VLOOKUP('نهایی براساس سیستم-برق - ابزار'!D1582,[1]Trade!A:B,2,0)</f>
        <v>26759677-2DE5-4268-8C8B-3801A7D4C97D</v>
      </c>
      <c r="F1582" t="s">
        <v>903</v>
      </c>
      <c r="G1582" t="str">
        <f>VLOOKUP(F1582,[1]Position!A:D,4,0)</f>
        <v>f3387258-bb24-41ed-ad0e-c65bf3d1aeba</v>
      </c>
      <c r="H1582" t="str">
        <f t="shared" si="48"/>
        <v>f3387258-bb24-41ed-ad0e-c65bf3d1aeba'</v>
      </c>
      <c r="I1582" t="s">
        <v>4008</v>
      </c>
      <c r="J1582" t="s">
        <v>1882</v>
      </c>
      <c r="K1582" t="s">
        <v>1883</v>
      </c>
      <c r="L1582" t="str">
        <f t="shared" si="49"/>
        <v>when WorkOrder.ParentSystemID = 'B5EF9BF5-AE3F-45C8-8906-AEC483C6B646' and WorkOrder.WOTradeID = '26759677-2DE5-4268-8C8B-3801A7D4C97D' then 'f3387258-bb24-41ed-ad0e-c65bf3d1aeba'--1010EL02-اتوماسیون-محمدجواد جعفری راد</v>
      </c>
    </row>
    <row r="1583" spans="1:12">
      <c r="A1583" s="33" t="s">
        <v>2880</v>
      </c>
      <c r="B1583" s="33" t="s">
        <v>2880</v>
      </c>
      <c r="C1583" t="str">
        <f>VLOOKUP(B1583,[1]Sheet6!B:C,2,0)</f>
        <v>6AA9AC3B-FFF4-4AA5-A05C-322A29515AD4</v>
      </c>
      <c r="D1583" s="34" t="s">
        <v>195</v>
      </c>
      <c r="E1583" t="str">
        <f>VLOOKUP('نهایی براساس سیستم-برق - ابزار'!D1583,[1]Trade!A:B,2,0)</f>
        <v>26759677-2DE5-4268-8C8B-3801A7D4C97D</v>
      </c>
      <c r="F1583" t="s">
        <v>903</v>
      </c>
      <c r="G1583" t="str">
        <f>VLOOKUP(F1583,[1]Position!A:D,4,0)</f>
        <v>f3387258-bb24-41ed-ad0e-c65bf3d1aeba</v>
      </c>
      <c r="H1583" t="str">
        <f t="shared" si="48"/>
        <v>f3387258-bb24-41ed-ad0e-c65bf3d1aeba'</v>
      </c>
      <c r="I1583" t="s">
        <v>4008</v>
      </c>
      <c r="J1583" t="s">
        <v>1882</v>
      </c>
      <c r="K1583" t="s">
        <v>1883</v>
      </c>
      <c r="L1583" t="str">
        <f t="shared" si="49"/>
        <v>when WorkOrder.ParentSystemID = '6AA9AC3B-FFF4-4AA5-A05C-322A29515AD4' and WorkOrder.WOTradeID = '26759677-2DE5-4268-8C8B-3801A7D4C97D' then 'f3387258-bb24-41ed-ad0e-c65bf3d1aeba'--1010EL03-اتوماسیون-محمدجواد جعفری راد</v>
      </c>
    </row>
    <row r="1584" spans="1:12">
      <c r="A1584" s="33" t="s">
        <v>1</v>
      </c>
      <c r="B1584" s="33">
        <v>110</v>
      </c>
      <c r="C1584" t="str">
        <f>VLOOKUP(B1584,[1]Sheet6!B:C,2,0)</f>
        <v>40C05286-9F80-4849-BB83-2F96873F8992</v>
      </c>
      <c r="D1584" s="34" t="s">
        <v>195</v>
      </c>
      <c r="E1584" t="str">
        <f>VLOOKUP('نهایی براساس سیستم-برق - ابزار'!D1584,[1]Trade!A:B,2,0)</f>
        <v>26759677-2DE5-4268-8C8B-3801A7D4C97D</v>
      </c>
      <c r="F1584" s="34" t="s">
        <v>914</v>
      </c>
      <c r="G1584" t="str">
        <f>VLOOKUP(F1584,[1]Position!A:D,4,0)</f>
        <v>59088afb-0f17-4809-b35c-9e86c3a8dbb5</v>
      </c>
      <c r="H1584" t="str">
        <f t="shared" si="48"/>
        <v>59088afb-0f17-4809-b35c-9e86c3a8dbb5'</v>
      </c>
      <c r="I1584" t="s">
        <v>4008</v>
      </c>
      <c r="J1584" t="s">
        <v>1882</v>
      </c>
      <c r="K1584" t="s">
        <v>1883</v>
      </c>
      <c r="L1584" t="str">
        <f t="shared" si="49"/>
        <v>when WorkOrder.ParentSystemID = '40C05286-9F80-4849-BB83-2F96873F8992' and WorkOrder.WOTradeID = '26759677-2DE5-4268-8C8B-3801A7D4C97D' then '59088afb-0f17-4809-b35c-9e86c3a8dbb5'--110-اتوماسیون-مصطفی غفاری اردکانی</v>
      </c>
    </row>
    <row r="1585" spans="1:12">
      <c r="A1585" s="33" t="s">
        <v>2883</v>
      </c>
      <c r="B1585" s="33">
        <v>1100</v>
      </c>
      <c r="C1585" t="str">
        <f>VLOOKUP(B1585,[1]Sheet6!B:C,2,0)</f>
        <v>FC02644B-970C-427D-A27B-B834A86ED37D</v>
      </c>
      <c r="D1585" s="34" t="s">
        <v>195</v>
      </c>
      <c r="E1585" t="str">
        <f>VLOOKUP('نهایی براساس سیستم-برق - ابزار'!D1585,[1]Trade!A:B,2,0)</f>
        <v>26759677-2DE5-4268-8C8B-3801A7D4C97D</v>
      </c>
      <c r="F1585" t="s">
        <v>903</v>
      </c>
      <c r="G1585" t="str">
        <f>VLOOKUP(F1585,[1]Position!A:D,4,0)</f>
        <v>f3387258-bb24-41ed-ad0e-c65bf3d1aeba</v>
      </c>
      <c r="H1585" t="str">
        <f t="shared" si="48"/>
        <v>f3387258-bb24-41ed-ad0e-c65bf3d1aeba'</v>
      </c>
      <c r="I1585" t="s">
        <v>4008</v>
      </c>
      <c r="J1585" t="s">
        <v>1882</v>
      </c>
      <c r="K1585" t="s">
        <v>1883</v>
      </c>
      <c r="L1585" t="str">
        <f t="shared" si="49"/>
        <v>when WorkOrder.ParentSystemID = 'FC02644B-970C-427D-A27B-B834A86ED37D' and WorkOrder.WOTradeID = '26759677-2DE5-4268-8C8B-3801A7D4C97D' then 'f3387258-bb24-41ed-ad0e-c65bf3d1aeba'--1100-اتوماسیون-محمدجواد جعفری راد</v>
      </c>
    </row>
    <row r="1586" spans="1:12">
      <c r="A1586" s="33" t="s">
        <v>21</v>
      </c>
      <c r="B1586" s="33">
        <v>1110</v>
      </c>
      <c r="C1586" t="str">
        <f>VLOOKUP(B1586,[1]Sheet6!B:C,2,0)</f>
        <v>D4071E03-20A0-414D-BEC8-5C00C96B7F37</v>
      </c>
      <c r="D1586" s="34" t="s">
        <v>195</v>
      </c>
      <c r="E1586" t="str">
        <f>VLOOKUP('نهایی براساس سیستم-برق - ابزار'!D1586,[1]Trade!A:B,2,0)</f>
        <v>26759677-2DE5-4268-8C8B-3801A7D4C97D</v>
      </c>
      <c r="F1586" t="s">
        <v>903</v>
      </c>
      <c r="G1586" t="str">
        <f>VLOOKUP(F1586,[1]Position!A:D,4,0)</f>
        <v>f3387258-bb24-41ed-ad0e-c65bf3d1aeba</v>
      </c>
      <c r="H1586" t="str">
        <f t="shared" si="48"/>
        <v>f3387258-bb24-41ed-ad0e-c65bf3d1aeba'</v>
      </c>
      <c r="I1586" t="s">
        <v>4008</v>
      </c>
      <c r="J1586" t="s">
        <v>1882</v>
      </c>
      <c r="K1586" t="s">
        <v>1883</v>
      </c>
      <c r="L1586" t="str">
        <f t="shared" si="49"/>
        <v>when WorkOrder.ParentSystemID = 'D4071E03-20A0-414D-BEC8-5C00C96B7F37' and WorkOrder.WOTradeID = '26759677-2DE5-4268-8C8B-3801A7D4C97D' then 'f3387258-bb24-41ed-ad0e-c65bf3d1aeba'--1110-اتوماسیون-محمدجواد جعفری راد</v>
      </c>
    </row>
    <row r="1587" spans="1:12">
      <c r="A1587" s="33" t="s">
        <v>2886</v>
      </c>
      <c r="B1587" s="33" t="s">
        <v>2886</v>
      </c>
      <c r="C1587" t="str">
        <f>VLOOKUP(B1587,[1]Sheet6!B:C,2,0)</f>
        <v>8037E6E9-97BC-4950-9DE9-BF7C31BF67CD</v>
      </c>
      <c r="D1587" s="34" t="s">
        <v>195</v>
      </c>
      <c r="E1587" t="str">
        <f>VLOOKUP('نهایی براساس سیستم-برق - ابزار'!D1587,[1]Trade!A:B,2,0)</f>
        <v>26759677-2DE5-4268-8C8B-3801A7D4C97D</v>
      </c>
      <c r="F1587" t="s">
        <v>903</v>
      </c>
      <c r="G1587" t="str">
        <f>VLOOKUP(F1587,[1]Position!A:D,4,0)</f>
        <v>f3387258-bb24-41ed-ad0e-c65bf3d1aeba</v>
      </c>
      <c r="H1587" t="str">
        <f t="shared" si="48"/>
        <v>f3387258-bb24-41ed-ad0e-c65bf3d1aeba'</v>
      </c>
      <c r="I1587" t="s">
        <v>4008</v>
      </c>
      <c r="J1587" t="s">
        <v>1882</v>
      </c>
      <c r="K1587" t="s">
        <v>1883</v>
      </c>
      <c r="L1587" t="str">
        <f t="shared" si="49"/>
        <v>when WorkOrder.ParentSystemID = '8037E6E9-97BC-4950-9DE9-BF7C31BF67CD' and WorkOrder.WOTradeID = '26759677-2DE5-4268-8C8B-3801A7D4C97D' then 'f3387258-bb24-41ed-ad0e-c65bf3d1aeba'--11102A01-اتوماسیون-محمدجواد جعفری راد</v>
      </c>
    </row>
    <row r="1588" spans="1:12">
      <c r="A1588" s="33" t="s">
        <v>2888</v>
      </c>
      <c r="B1588" s="33" t="s">
        <v>2888</v>
      </c>
      <c r="C1588" t="str">
        <f>VLOOKUP(B1588,[1]Sheet6!B:C,2,0)</f>
        <v>FC5C5DD1-7B3C-417B-869E-41326B16E716</v>
      </c>
      <c r="D1588" s="34" t="s">
        <v>195</v>
      </c>
      <c r="E1588" t="str">
        <f>VLOOKUP('نهایی براساس سیستم-برق - ابزار'!D1588,[1]Trade!A:B,2,0)</f>
        <v>26759677-2DE5-4268-8C8B-3801A7D4C97D</v>
      </c>
      <c r="F1588" t="s">
        <v>903</v>
      </c>
      <c r="G1588" t="str">
        <f>VLOOKUP(F1588,[1]Position!A:D,4,0)</f>
        <v>f3387258-bb24-41ed-ad0e-c65bf3d1aeba</v>
      </c>
      <c r="H1588" t="str">
        <f t="shared" si="48"/>
        <v>f3387258-bb24-41ed-ad0e-c65bf3d1aeba'</v>
      </c>
      <c r="I1588" t="s">
        <v>4008</v>
      </c>
      <c r="J1588" t="s">
        <v>1882</v>
      </c>
      <c r="K1588" t="s">
        <v>1883</v>
      </c>
      <c r="L1588" t="str">
        <f t="shared" si="49"/>
        <v>when WorkOrder.ParentSystemID = 'FC5C5DD1-7B3C-417B-869E-41326B16E716' and WorkOrder.WOTradeID = '26759677-2DE5-4268-8C8B-3801A7D4C97D' then 'f3387258-bb24-41ed-ad0e-c65bf3d1aeba'--1110OB01-اتوماسیون-محمدجواد جعفری راد</v>
      </c>
    </row>
    <row r="1589" spans="1:12">
      <c r="A1589" s="33" t="s">
        <v>2</v>
      </c>
      <c r="B1589" s="33">
        <v>120</v>
      </c>
      <c r="C1589" t="str">
        <f>VLOOKUP(B1589,[1]Sheet6!B:C,2,0)</f>
        <v>67E5267F-6B7A-4494-9137-2E154CE15C26</v>
      </c>
      <c r="D1589" s="34" t="s">
        <v>195</v>
      </c>
      <c r="E1589" t="str">
        <f>VLOOKUP('نهایی براساس سیستم-برق - ابزار'!D1589,[1]Trade!A:B,2,0)</f>
        <v>26759677-2DE5-4268-8C8B-3801A7D4C97D</v>
      </c>
      <c r="F1589" s="34" t="s">
        <v>914</v>
      </c>
      <c r="G1589" t="str">
        <f>VLOOKUP(F1589,[1]Position!A:D,4,0)</f>
        <v>59088afb-0f17-4809-b35c-9e86c3a8dbb5</v>
      </c>
      <c r="H1589" t="str">
        <f t="shared" si="48"/>
        <v>59088afb-0f17-4809-b35c-9e86c3a8dbb5'</v>
      </c>
      <c r="I1589" t="s">
        <v>4008</v>
      </c>
      <c r="J1589" t="s">
        <v>1882</v>
      </c>
      <c r="K1589" t="s">
        <v>1883</v>
      </c>
      <c r="L1589" t="str">
        <f t="shared" si="49"/>
        <v>when WorkOrder.ParentSystemID = '67E5267F-6B7A-4494-9137-2E154CE15C26' and WorkOrder.WOTradeID = '26759677-2DE5-4268-8C8B-3801A7D4C97D' then '59088afb-0f17-4809-b35c-9e86c3a8dbb5'--120-اتوماسیون-مصطفی غفاری اردکانی</v>
      </c>
    </row>
    <row r="1590" spans="1:12">
      <c r="A1590" s="33" t="s">
        <v>2891</v>
      </c>
      <c r="B1590" s="33">
        <v>1200</v>
      </c>
      <c r="C1590" t="str">
        <f>VLOOKUP(B1590,[1]Sheet6!B:C,2,0)</f>
        <v>7687DC4B-CEA8-421C-8974-F95345E57C8D</v>
      </c>
      <c r="D1590" s="34" t="s">
        <v>195</v>
      </c>
      <c r="E1590" t="str">
        <f>VLOOKUP('نهایی براساس سیستم-برق - ابزار'!D1590,[1]Trade!A:B,2,0)</f>
        <v>26759677-2DE5-4268-8C8B-3801A7D4C97D</v>
      </c>
      <c r="F1590" t="s">
        <v>903</v>
      </c>
      <c r="G1590" t="str">
        <f>VLOOKUP(F1590,[1]Position!A:D,4,0)</f>
        <v>f3387258-bb24-41ed-ad0e-c65bf3d1aeba</v>
      </c>
      <c r="H1590" t="str">
        <f t="shared" si="48"/>
        <v>f3387258-bb24-41ed-ad0e-c65bf3d1aeba'</v>
      </c>
      <c r="I1590" t="s">
        <v>4008</v>
      </c>
      <c r="J1590" t="s">
        <v>1882</v>
      </c>
      <c r="K1590" t="s">
        <v>1883</v>
      </c>
      <c r="L1590" t="str">
        <f t="shared" si="49"/>
        <v>when WorkOrder.ParentSystemID = '7687DC4B-CEA8-421C-8974-F95345E57C8D' and WorkOrder.WOTradeID = '26759677-2DE5-4268-8C8B-3801A7D4C97D' then 'f3387258-bb24-41ed-ad0e-c65bf3d1aeba'--1200-اتوماسیون-محمدجواد جعفری راد</v>
      </c>
    </row>
    <row r="1591" spans="1:12">
      <c r="A1591" s="33" t="s">
        <v>22</v>
      </c>
      <c r="B1591" s="33">
        <v>1210</v>
      </c>
      <c r="C1591" t="str">
        <f>VLOOKUP(B1591,[1]Sheet6!B:C,2,0)</f>
        <v>6EE42524-95E4-4B16-AE47-4F98D96D1B14</v>
      </c>
      <c r="D1591" s="34" t="s">
        <v>195</v>
      </c>
      <c r="E1591" t="str">
        <f>VLOOKUP('نهایی براساس سیستم-برق - ابزار'!D1591,[1]Trade!A:B,2,0)</f>
        <v>26759677-2DE5-4268-8C8B-3801A7D4C97D</v>
      </c>
      <c r="F1591" t="s">
        <v>903</v>
      </c>
      <c r="G1591" t="str">
        <f>VLOOKUP(F1591,[1]Position!A:D,4,0)</f>
        <v>f3387258-bb24-41ed-ad0e-c65bf3d1aeba</v>
      </c>
      <c r="H1591" t="str">
        <f t="shared" si="48"/>
        <v>f3387258-bb24-41ed-ad0e-c65bf3d1aeba'</v>
      </c>
      <c r="I1591" t="s">
        <v>4008</v>
      </c>
      <c r="J1591" t="s">
        <v>1882</v>
      </c>
      <c r="K1591" t="s">
        <v>1883</v>
      </c>
      <c r="L1591" t="str">
        <f t="shared" si="49"/>
        <v>when WorkOrder.ParentSystemID = '6EE42524-95E4-4B16-AE47-4F98D96D1B14' and WorkOrder.WOTradeID = '26759677-2DE5-4268-8C8B-3801A7D4C97D' then 'f3387258-bb24-41ed-ad0e-c65bf3d1aeba'--1210-اتوماسیون-محمدجواد جعفری راد</v>
      </c>
    </row>
    <row r="1592" spans="1:12">
      <c r="A1592" s="33" t="s">
        <v>2894</v>
      </c>
      <c r="B1592" s="33" t="s">
        <v>2894</v>
      </c>
      <c r="C1592" t="str">
        <f>VLOOKUP(B1592,[1]Sheet6!B:C,2,0)</f>
        <v>EA66DF15-859C-4F25-ADB2-807084F0E8A3</v>
      </c>
      <c r="D1592" s="34" t="s">
        <v>195</v>
      </c>
      <c r="E1592" t="str">
        <f>VLOOKUP('نهایی براساس سیستم-برق - ابزار'!D1592,[1]Trade!A:B,2,0)</f>
        <v>26759677-2DE5-4268-8C8B-3801A7D4C97D</v>
      </c>
      <c r="F1592" t="s">
        <v>903</v>
      </c>
      <c r="G1592" t="str">
        <f>VLOOKUP(F1592,[1]Position!A:D,4,0)</f>
        <v>f3387258-bb24-41ed-ad0e-c65bf3d1aeba</v>
      </c>
      <c r="H1592" t="str">
        <f t="shared" si="48"/>
        <v>f3387258-bb24-41ed-ad0e-c65bf3d1aeba'</v>
      </c>
      <c r="I1592" t="s">
        <v>4008</v>
      </c>
      <c r="J1592" t="s">
        <v>1882</v>
      </c>
      <c r="K1592" t="s">
        <v>1883</v>
      </c>
      <c r="L1592" t="str">
        <f t="shared" si="49"/>
        <v>when WorkOrder.ParentSystemID = 'EA66DF15-859C-4F25-ADB2-807084F0E8A3' and WorkOrder.WOTradeID = '26759677-2DE5-4268-8C8B-3801A7D4C97D' then 'f3387258-bb24-41ed-ad0e-c65bf3d1aeba'--1210MP01-اتوماسیون-محمدجواد جعفری راد</v>
      </c>
    </row>
    <row r="1593" spans="1:12">
      <c r="A1593" s="33" t="s">
        <v>2896</v>
      </c>
      <c r="B1593" s="33" t="s">
        <v>2896</v>
      </c>
      <c r="C1593" t="str">
        <f>VLOOKUP(B1593,[1]Sheet6!B:C,2,0)</f>
        <v>82BB6109-EA83-4DD7-B525-4571688A6E21</v>
      </c>
      <c r="D1593" s="34" t="s">
        <v>195</v>
      </c>
      <c r="E1593" t="str">
        <f>VLOOKUP('نهایی براساس سیستم-برق - ابزار'!D1593,[1]Trade!A:B,2,0)</f>
        <v>26759677-2DE5-4268-8C8B-3801A7D4C97D</v>
      </c>
      <c r="F1593" t="s">
        <v>903</v>
      </c>
      <c r="G1593" t="str">
        <f>VLOOKUP(F1593,[1]Position!A:D,4,0)</f>
        <v>f3387258-bb24-41ed-ad0e-c65bf3d1aeba</v>
      </c>
      <c r="H1593" t="str">
        <f t="shared" si="48"/>
        <v>f3387258-bb24-41ed-ad0e-c65bf3d1aeba'</v>
      </c>
      <c r="I1593" t="s">
        <v>4008</v>
      </c>
      <c r="J1593" t="s">
        <v>1882</v>
      </c>
      <c r="K1593" t="s">
        <v>1883</v>
      </c>
      <c r="L1593" t="str">
        <f t="shared" si="49"/>
        <v>when WorkOrder.ParentSystemID = '82BB6109-EA83-4DD7-B525-4571688A6E21' and WorkOrder.WOTradeID = '26759677-2DE5-4268-8C8B-3801A7D4C97D' then 'f3387258-bb24-41ed-ad0e-c65bf3d1aeba'--1210MP02-اتوماسیون-محمدجواد جعفری راد</v>
      </c>
    </row>
    <row r="1594" spans="1:12">
      <c r="A1594" s="33" t="s">
        <v>2898</v>
      </c>
      <c r="B1594" s="33" t="s">
        <v>2898</v>
      </c>
      <c r="C1594" t="str">
        <f>VLOOKUP(B1594,[1]Sheet6!B:C,2,0)</f>
        <v>765EA987-D29A-42A1-8EF7-95D4E3B42668</v>
      </c>
      <c r="D1594" s="34" t="s">
        <v>195</v>
      </c>
      <c r="E1594" t="str">
        <f>VLOOKUP('نهایی براساس سیستم-برق - ابزار'!D1594,[1]Trade!A:B,2,0)</f>
        <v>26759677-2DE5-4268-8C8B-3801A7D4C97D</v>
      </c>
      <c r="F1594" t="s">
        <v>903</v>
      </c>
      <c r="G1594" t="str">
        <f>VLOOKUP(F1594,[1]Position!A:D,4,0)</f>
        <v>f3387258-bb24-41ed-ad0e-c65bf3d1aeba</v>
      </c>
      <c r="H1594" t="str">
        <f t="shared" si="48"/>
        <v>f3387258-bb24-41ed-ad0e-c65bf3d1aeba'</v>
      </c>
      <c r="I1594" t="s">
        <v>4008</v>
      </c>
      <c r="J1594" t="s">
        <v>1882</v>
      </c>
      <c r="K1594" t="s">
        <v>1883</v>
      </c>
      <c r="L1594" t="str">
        <f t="shared" si="49"/>
        <v>when WorkOrder.ParentSystemID = '765EA987-D29A-42A1-8EF7-95D4E3B42668' and WorkOrder.WOTradeID = '26759677-2DE5-4268-8C8B-3801A7D4C97D' then 'f3387258-bb24-41ed-ad0e-c65bf3d1aeba'--1210MP03-اتوماسیون-محمدجواد جعفری راد</v>
      </c>
    </row>
    <row r="1595" spans="1:12">
      <c r="A1595" s="33" t="s">
        <v>2900</v>
      </c>
      <c r="B1595" s="33" t="s">
        <v>2900</v>
      </c>
      <c r="C1595" t="str">
        <f>VLOOKUP(B1595,[1]Sheet6!B:C,2,0)</f>
        <v>B6C9580A-6B4D-4D39-864E-51655AB0FB19</v>
      </c>
      <c r="D1595" s="34" t="s">
        <v>195</v>
      </c>
      <c r="E1595" t="str">
        <f>VLOOKUP('نهایی براساس سیستم-برق - ابزار'!D1595,[1]Trade!A:B,2,0)</f>
        <v>26759677-2DE5-4268-8C8B-3801A7D4C97D</v>
      </c>
      <c r="F1595" t="s">
        <v>903</v>
      </c>
      <c r="G1595" t="str">
        <f>VLOOKUP(F1595,[1]Position!A:D,4,0)</f>
        <v>f3387258-bb24-41ed-ad0e-c65bf3d1aeba</v>
      </c>
      <c r="H1595" t="str">
        <f t="shared" si="48"/>
        <v>f3387258-bb24-41ed-ad0e-c65bf3d1aeba'</v>
      </c>
      <c r="I1595" t="s">
        <v>4008</v>
      </c>
      <c r="J1595" t="s">
        <v>1882</v>
      </c>
      <c r="K1595" t="s">
        <v>1883</v>
      </c>
      <c r="L1595" t="str">
        <f t="shared" si="49"/>
        <v>when WorkOrder.ParentSystemID = 'B6C9580A-6B4D-4D39-864E-51655AB0FB19' and WorkOrder.WOTradeID = '26759677-2DE5-4268-8C8B-3801A7D4C97D' then 'f3387258-bb24-41ed-ad0e-c65bf3d1aeba'--1210MP04-اتوماسیون-محمدجواد جعفری راد</v>
      </c>
    </row>
    <row r="1596" spans="1:12">
      <c r="A1596" s="33" t="s">
        <v>2902</v>
      </c>
      <c r="B1596" s="33" t="s">
        <v>2902</v>
      </c>
      <c r="C1596" t="str">
        <f>VLOOKUP(B1596,[1]Sheet6!B:C,2,0)</f>
        <v>23ACF985-45FD-4DA9-9FE6-98103D554103</v>
      </c>
      <c r="D1596" s="34" t="s">
        <v>195</v>
      </c>
      <c r="E1596" t="str">
        <f>VLOOKUP('نهایی براساس سیستم-برق - ابزار'!D1596,[1]Trade!A:B,2,0)</f>
        <v>26759677-2DE5-4268-8C8B-3801A7D4C97D</v>
      </c>
      <c r="F1596" t="s">
        <v>903</v>
      </c>
      <c r="G1596" t="str">
        <f>VLOOKUP(F1596,[1]Position!A:D,4,0)</f>
        <v>f3387258-bb24-41ed-ad0e-c65bf3d1aeba</v>
      </c>
      <c r="H1596" t="str">
        <f t="shared" si="48"/>
        <v>f3387258-bb24-41ed-ad0e-c65bf3d1aeba'</v>
      </c>
      <c r="I1596" t="s">
        <v>4008</v>
      </c>
      <c r="J1596" t="s">
        <v>1882</v>
      </c>
      <c r="K1596" t="s">
        <v>1883</v>
      </c>
      <c r="L1596" t="str">
        <f t="shared" si="49"/>
        <v>when WorkOrder.ParentSystemID = '23ACF985-45FD-4DA9-9FE6-98103D554103' and WorkOrder.WOTradeID = '26759677-2DE5-4268-8C8B-3801A7D4C97D' then 'f3387258-bb24-41ed-ad0e-c65bf3d1aeba'--1210MP05-اتوماسیون-محمدجواد جعفری راد</v>
      </c>
    </row>
    <row r="1597" spans="1:12">
      <c r="A1597" s="33" t="s">
        <v>3</v>
      </c>
      <c r="B1597" s="33">
        <v>130</v>
      </c>
      <c r="C1597" t="str">
        <f>VLOOKUP(B1597,[1]Sheet6!B:C,2,0)</f>
        <v>ABAEBDC8-32CE-4D2F-A1D2-EDCA7A637679</v>
      </c>
      <c r="D1597" s="34" t="s">
        <v>195</v>
      </c>
      <c r="E1597" t="str">
        <f>VLOOKUP('نهایی براساس سیستم-برق - ابزار'!D1597,[1]Trade!A:B,2,0)</f>
        <v>26759677-2DE5-4268-8C8B-3801A7D4C97D</v>
      </c>
      <c r="F1597" s="34" t="s">
        <v>914</v>
      </c>
      <c r="G1597" t="str">
        <f>VLOOKUP(F1597,[1]Position!A:D,4,0)</f>
        <v>59088afb-0f17-4809-b35c-9e86c3a8dbb5</v>
      </c>
      <c r="H1597" t="str">
        <f t="shared" si="48"/>
        <v>59088afb-0f17-4809-b35c-9e86c3a8dbb5'</v>
      </c>
      <c r="I1597" t="s">
        <v>4008</v>
      </c>
      <c r="J1597" t="s">
        <v>1882</v>
      </c>
      <c r="K1597" t="s">
        <v>1883</v>
      </c>
      <c r="L1597" t="str">
        <f t="shared" si="49"/>
        <v>when WorkOrder.ParentSystemID = 'ABAEBDC8-32CE-4D2F-A1D2-EDCA7A637679' and WorkOrder.WOTradeID = '26759677-2DE5-4268-8C8B-3801A7D4C97D' then '59088afb-0f17-4809-b35c-9e86c3a8dbb5'--130-اتوماسیون-مصطفی غفاری اردکانی</v>
      </c>
    </row>
    <row r="1598" spans="1:12">
      <c r="A1598" s="33" t="s">
        <v>2905</v>
      </c>
      <c r="B1598" s="33">
        <v>1300</v>
      </c>
      <c r="C1598" t="str">
        <f>VLOOKUP(B1598,[1]Sheet6!B:C,2,0)</f>
        <v>98B8F5C2-F0C7-4699-A1CD-E62BA2A855E8</v>
      </c>
      <c r="D1598" s="34" t="s">
        <v>195</v>
      </c>
      <c r="E1598" t="str">
        <f>VLOOKUP('نهایی براساس سیستم-برق - ابزار'!D1598,[1]Trade!A:B,2,0)</f>
        <v>26759677-2DE5-4268-8C8B-3801A7D4C97D</v>
      </c>
      <c r="F1598" t="s">
        <v>903</v>
      </c>
      <c r="G1598" t="str">
        <f>VLOOKUP(F1598,[1]Position!A:D,4,0)</f>
        <v>f3387258-bb24-41ed-ad0e-c65bf3d1aeba</v>
      </c>
      <c r="H1598" t="str">
        <f t="shared" si="48"/>
        <v>f3387258-bb24-41ed-ad0e-c65bf3d1aeba'</v>
      </c>
      <c r="I1598" t="s">
        <v>4008</v>
      </c>
      <c r="J1598" t="s">
        <v>1882</v>
      </c>
      <c r="K1598" t="s">
        <v>1883</v>
      </c>
      <c r="L1598" t="str">
        <f t="shared" si="49"/>
        <v>when WorkOrder.ParentSystemID = '98B8F5C2-F0C7-4699-A1CD-E62BA2A855E8' and WorkOrder.WOTradeID = '26759677-2DE5-4268-8C8B-3801A7D4C97D' then 'f3387258-bb24-41ed-ad0e-c65bf3d1aeba'--1300-اتوماسیون-محمدجواد جعفری راد</v>
      </c>
    </row>
    <row r="1599" spans="1:12">
      <c r="A1599" s="33" t="s">
        <v>23</v>
      </c>
      <c r="B1599" s="33">
        <v>1310</v>
      </c>
      <c r="C1599" t="str">
        <f>VLOOKUP(B1599,[1]Sheet6!B:C,2,0)</f>
        <v>64574AAC-CACA-4F88-9DE2-3D2473F89835</v>
      </c>
      <c r="D1599" s="34" t="s">
        <v>195</v>
      </c>
      <c r="E1599" t="str">
        <f>VLOOKUP('نهایی براساس سیستم-برق - ابزار'!D1599,[1]Trade!A:B,2,0)</f>
        <v>26759677-2DE5-4268-8C8B-3801A7D4C97D</v>
      </c>
      <c r="F1599" t="s">
        <v>903</v>
      </c>
      <c r="G1599" t="str">
        <f>VLOOKUP(F1599,[1]Position!A:D,4,0)</f>
        <v>f3387258-bb24-41ed-ad0e-c65bf3d1aeba</v>
      </c>
      <c r="H1599" t="str">
        <f t="shared" si="48"/>
        <v>f3387258-bb24-41ed-ad0e-c65bf3d1aeba'</v>
      </c>
      <c r="I1599" t="s">
        <v>4008</v>
      </c>
      <c r="J1599" t="s">
        <v>1882</v>
      </c>
      <c r="K1599" t="s">
        <v>1883</v>
      </c>
      <c r="L1599" t="str">
        <f t="shared" si="49"/>
        <v>when WorkOrder.ParentSystemID = '64574AAC-CACA-4F88-9DE2-3D2473F89835' and WorkOrder.WOTradeID = '26759677-2DE5-4268-8C8B-3801A7D4C97D' then 'f3387258-bb24-41ed-ad0e-c65bf3d1aeba'--1310-اتوماسیون-محمدجواد جعفری راد</v>
      </c>
    </row>
    <row r="1600" spans="1:12">
      <c r="A1600" s="33" t="s">
        <v>2908</v>
      </c>
      <c r="B1600" s="33" t="s">
        <v>2908</v>
      </c>
      <c r="C1600" t="str">
        <f>VLOOKUP(B1600,[1]Sheet6!B:C,2,0)</f>
        <v>BB6A5BEA-5600-4FAE-9BDE-84097F3E7CEE</v>
      </c>
      <c r="D1600" s="34" t="s">
        <v>195</v>
      </c>
      <c r="E1600" t="str">
        <f>VLOOKUP('نهایی براساس سیستم-برق - ابزار'!D1600,[1]Trade!A:B,2,0)</f>
        <v>26759677-2DE5-4268-8C8B-3801A7D4C97D</v>
      </c>
      <c r="F1600" t="s">
        <v>903</v>
      </c>
      <c r="G1600" t="str">
        <f>VLOOKUP(F1600,[1]Position!A:D,4,0)</f>
        <v>f3387258-bb24-41ed-ad0e-c65bf3d1aeba</v>
      </c>
      <c r="H1600" t="str">
        <f t="shared" si="48"/>
        <v>f3387258-bb24-41ed-ad0e-c65bf3d1aeba'</v>
      </c>
      <c r="I1600" t="s">
        <v>4008</v>
      </c>
      <c r="J1600" t="s">
        <v>1882</v>
      </c>
      <c r="K1600" t="s">
        <v>1883</v>
      </c>
      <c r="L1600" t="str">
        <f t="shared" si="49"/>
        <v>when WorkOrder.ParentSystemID = 'BB6A5BEA-5600-4FAE-9BDE-84097F3E7CEE' and WorkOrder.WOTradeID = '26759677-2DE5-4268-8C8B-3801A7D4C97D' then 'f3387258-bb24-41ed-ad0e-c65bf3d1aeba'--1310OB01-اتوماسیون-محمدجواد جعفری راد</v>
      </c>
    </row>
    <row r="1601" spans="1:12">
      <c r="A1601" s="33" t="s">
        <v>2910</v>
      </c>
      <c r="B1601" s="33" t="s">
        <v>2910</v>
      </c>
      <c r="C1601" t="str">
        <f>VLOOKUP(B1601,[1]Sheet6!B:C,2,0)</f>
        <v>067BF5EF-3D6E-4C09-A254-2FA88A5DA267</v>
      </c>
      <c r="D1601" s="34" t="s">
        <v>195</v>
      </c>
      <c r="E1601" t="str">
        <f>VLOOKUP('نهایی براساس سیستم-برق - ابزار'!D1601,[1]Trade!A:B,2,0)</f>
        <v>26759677-2DE5-4268-8C8B-3801A7D4C97D</v>
      </c>
      <c r="F1601" t="s">
        <v>903</v>
      </c>
      <c r="G1601" t="str">
        <f>VLOOKUP(F1601,[1]Position!A:D,4,0)</f>
        <v>f3387258-bb24-41ed-ad0e-c65bf3d1aeba</v>
      </c>
      <c r="H1601" t="str">
        <f t="shared" si="48"/>
        <v>f3387258-bb24-41ed-ad0e-c65bf3d1aeba'</v>
      </c>
      <c r="I1601" t="s">
        <v>4008</v>
      </c>
      <c r="J1601" t="s">
        <v>1882</v>
      </c>
      <c r="K1601" t="s">
        <v>1883</v>
      </c>
      <c r="L1601" t="str">
        <f t="shared" si="49"/>
        <v>when WorkOrder.ParentSystemID = '067BF5EF-3D6E-4C09-A254-2FA88A5DA267' and WorkOrder.WOTradeID = '26759677-2DE5-4268-8C8B-3801A7D4C97D' then 'f3387258-bb24-41ed-ad0e-c65bf3d1aeba'--1310OB02-اتوماسیون-محمدجواد جعفری راد</v>
      </c>
    </row>
    <row r="1602" spans="1:12">
      <c r="A1602" s="33" t="s">
        <v>2912</v>
      </c>
      <c r="B1602" s="33" t="s">
        <v>2912</v>
      </c>
      <c r="C1602" t="str">
        <f>VLOOKUP(B1602,[1]Sheet6!B:C,2,0)</f>
        <v>5844A015-62DC-435F-891E-C78E2F29C948</v>
      </c>
      <c r="D1602" s="34" t="s">
        <v>195</v>
      </c>
      <c r="E1602" t="str">
        <f>VLOOKUP('نهایی براساس سیستم-برق - ابزار'!D1602,[1]Trade!A:B,2,0)</f>
        <v>26759677-2DE5-4268-8C8B-3801A7D4C97D</v>
      </c>
      <c r="F1602" t="s">
        <v>903</v>
      </c>
      <c r="G1602" t="str">
        <f>VLOOKUP(F1602,[1]Position!A:D,4,0)</f>
        <v>f3387258-bb24-41ed-ad0e-c65bf3d1aeba</v>
      </c>
      <c r="H1602" t="str">
        <f t="shared" ref="H1602:H1665" si="50">G1602&amp;"'"</f>
        <v>f3387258-bb24-41ed-ad0e-c65bf3d1aeba'</v>
      </c>
      <c r="I1602" t="s">
        <v>4008</v>
      </c>
      <c r="J1602" t="s">
        <v>1882</v>
      </c>
      <c r="K1602" t="s">
        <v>1883</v>
      </c>
      <c r="L1602" t="str">
        <f t="shared" ref="L1602:L1665" si="51">I1602&amp;""&amp;C1602&amp;""&amp;J1602&amp;""&amp;E1602&amp;""&amp;K1602&amp;""&amp;H1602&amp;"--"&amp;B1602&amp;"-"&amp;D1602&amp;"-"&amp;F1602</f>
        <v>when WorkOrder.ParentSystemID = '5844A015-62DC-435F-891E-C78E2F29C948' and WorkOrder.WOTradeID = '26759677-2DE5-4268-8C8B-3801A7D4C97D' then 'f3387258-bb24-41ed-ad0e-c65bf3d1aeba'--1310OB03-اتوماسیون-محمدجواد جعفری راد</v>
      </c>
    </row>
    <row r="1603" spans="1:12">
      <c r="A1603" s="33" t="s">
        <v>2914</v>
      </c>
      <c r="B1603" s="33" t="s">
        <v>2914</v>
      </c>
      <c r="C1603" t="str">
        <f>VLOOKUP(B1603,[1]Sheet6!B:C,2,0)</f>
        <v>12759831-F6DA-41C5-A1E0-F61EE99614E7</v>
      </c>
      <c r="D1603" s="34" t="s">
        <v>195</v>
      </c>
      <c r="E1603" t="str">
        <f>VLOOKUP('نهایی براساس سیستم-برق - ابزار'!D1603,[1]Trade!A:B,2,0)</f>
        <v>26759677-2DE5-4268-8C8B-3801A7D4C97D</v>
      </c>
      <c r="F1603" t="s">
        <v>903</v>
      </c>
      <c r="G1603" t="str">
        <f>VLOOKUP(F1603,[1]Position!A:D,4,0)</f>
        <v>f3387258-bb24-41ed-ad0e-c65bf3d1aeba</v>
      </c>
      <c r="H1603" t="str">
        <f t="shared" si="50"/>
        <v>f3387258-bb24-41ed-ad0e-c65bf3d1aeba'</v>
      </c>
      <c r="I1603" t="s">
        <v>4008</v>
      </c>
      <c r="J1603" t="s">
        <v>1882</v>
      </c>
      <c r="K1603" t="s">
        <v>1883</v>
      </c>
      <c r="L1603" t="str">
        <f t="shared" si="51"/>
        <v>when WorkOrder.ParentSystemID = '12759831-F6DA-41C5-A1E0-F61EE99614E7' and WorkOrder.WOTradeID = '26759677-2DE5-4268-8C8B-3801A7D4C97D' then 'f3387258-bb24-41ed-ad0e-c65bf3d1aeba'--1310WP01-اتوماسیون-محمدجواد جعفری راد</v>
      </c>
    </row>
    <row r="1604" spans="1:12">
      <c r="A1604" s="33" t="s">
        <v>2916</v>
      </c>
      <c r="B1604" s="33" t="s">
        <v>2916</v>
      </c>
      <c r="C1604" t="str">
        <f>VLOOKUP(B1604,[1]Sheet6!B:C,2,0)</f>
        <v>AE2EBA13-80E9-4358-98B0-190B986A3276</v>
      </c>
      <c r="D1604" s="34" t="s">
        <v>195</v>
      </c>
      <c r="E1604" t="str">
        <f>VLOOKUP('نهایی براساس سیستم-برق - ابزار'!D1604,[1]Trade!A:B,2,0)</f>
        <v>26759677-2DE5-4268-8C8B-3801A7D4C97D</v>
      </c>
      <c r="F1604" t="s">
        <v>903</v>
      </c>
      <c r="G1604" t="str">
        <f>VLOOKUP(F1604,[1]Position!A:D,4,0)</f>
        <v>f3387258-bb24-41ed-ad0e-c65bf3d1aeba</v>
      </c>
      <c r="H1604" t="str">
        <f t="shared" si="50"/>
        <v>f3387258-bb24-41ed-ad0e-c65bf3d1aeba'</v>
      </c>
      <c r="I1604" t="s">
        <v>4008</v>
      </c>
      <c r="J1604" t="s">
        <v>1882</v>
      </c>
      <c r="K1604" t="s">
        <v>1883</v>
      </c>
      <c r="L1604" t="str">
        <f t="shared" si="51"/>
        <v>when WorkOrder.ParentSystemID = 'AE2EBA13-80E9-4358-98B0-190B986A3276' and WorkOrder.WOTradeID = '26759677-2DE5-4268-8C8B-3801A7D4C97D' then 'f3387258-bb24-41ed-ad0e-c65bf3d1aeba'--1310WP02-اتوماسیون-محمدجواد جعفری راد</v>
      </c>
    </row>
    <row r="1605" spans="1:12">
      <c r="A1605" s="33" t="s">
        <v>2918</v>
      </c>
      <c r="B1605" s="33" t="s">
        <v>2918</v>
      </c>
      <c r="C1605" t="str">
        <f>VLOOKUP(B1605,[1]Sheet6!B:C,2,0)</f>
        <v>BF5ED234-1DE2-489F-A3D1-094C38723AF5</v>
      </c>
      <c r="D1605" s="34" t="s">
        <v>195</v>
      </c>
      <c r="E1605" t="str">
        <f>VLOOKUP('نهایی براساس سیستم-برق - ابزار'!D1605,[1]Trade!A:B,2,0)</f>
        <v>26759677-2DE5-4268-8C8B-3801A7D4C97D</v>
      </c>
      <c r="F1605" t="s">
        <v>903</v>
      </c>
      <c r="G1605" t="str">
        <f>VLOOKUP(F1605,[1]Position!A:D,4,0)</f>
        <v>f3387258-bb24-41ed-ad0e-c65bf3d1aeba</v>
      </c>
      <c r="H1605" t="str">
        <f t="shared" si="50"/>
        <v>f3387258-bb24-41ed-ad0e-c65bf3d1aeba'</v>
      </c>
      <c r="I1605" t="s">
        <v>4008</v>
      </c>
      <c r="J1605" t="s">
        <v>1882</v>
      </c>
      <c r="K1605" t="s">
        <v>1883</v>
      </c>
      <c r="L1605" t="str">
        <f t="shared" si="51"/>
        <v>when WorkOrder.ParentSystemID = 'BF5ED234-1DE2-489F-A3D1-094C38723AF5' and WorkOrder.WOTradeID = '26759677-2DE5-4268-8C8B-3801A7D4C97D' then 'f3387258-bb24-41ed-ad0e-c65bf3d1aeba'--1310WT01-اتوماسیون-محمدجواد جعفری راد</v>
      </c>
    </row>
    <row r="1606" spans="1:12">
      <c r="A1606" s="33" t="s">
        <v>24</v>
      </c>
      <c r="B1606" s="33">
        <v>1320</v>
      </c>
      <c r="C1606" t="str">
        <f>VLOOKUP(B1606,[1]Sheet6!B:C,2,0)</f>
        <v>1957EC20-3F4C-4935-A986-1A29F4CB8966</v>
      </c>
      <c r="D1606" s="34" t="s">
        <v>195</v>
      </c>
      <c r="E1606" t="str">
        <f>VLOOKUP('نهایی براساس سیستم-برق - ابزار'!D1606,[1]Trade!A:B,2,0)</f>
        <v>26759677-2DE5-4268-8C8B-3801A7D4C97D</v>
      </c>
      <c r="F1606" t="s">
        <v>903</v>
      </c>
      <c r="G1606" t="str">
        <f>VLOOKUP(F1606,[1]Position!A:D,4,0)</f>
        <v>f3387258-bb24-41ed-ad0e-c65bf3d1aeba</v>
      </c>
      <c r="H1606" t="str">
        <f t="shared" si="50"/>
        <v>f3387258-bb24-41ed-ad0e-c65bf3d1aeba'</v>
      </c>
      <c r="I1606" t="s">
        <v>4008</v>
      </c>
      <c r="J1606" t="s">
        <v>1882</v>
      </c>
      <c r="K1606" t="s">
        <v>1883</v>
      </c>
      <c r="L1606" t="str">
        <f t="shared" si="51"/>
        <v>when WorkOrder.ParentSystemID = '1957EC20-3F4C-4935-A986-1A29F4CB8966' and WorkOrder.WOTradeID = '26759677-2DE5-4268-8C8B-3801A7D4C97D' then 'f3387258-bb24-41ed-ad0e-c65bf3d1aeba'--1320-اتوماسیون-محمدجواد جعفری راد</v>
      </c>
    </row>
    <row r="1607" spans="1:12">
      <c r="A1607" s="33" t="s">
        <v>2921</v>
      </c>
      <c r="B1607" s="33" t="s">
        <v>2921</v>
      </c>
      <c r="C1607" t="str">
        <f>VLOOKUP(B1607,[1]Sheet6!B:C,2,0)</f>
        <v>007A165A-65B8-4F0A-B8FB-B550AEAA7D09</v>
      </c>
      <c r="D1607" s="34" t="s">
        <v>195</v>
      </c>
      <c r="E1607" t="str">
        <f>VLOOKUP('نهایی براساس سیستم-برق - ابزار'!D1607,[1]Trade!A:B,2,0)</f>
        <v>26759677-2DE5-4268-8C8B-3801A7D4C97D</v>
      </c>
      <c r="F1607" t="s">
        <v>903</v>
      </c>
      <c r="G1607" t="str">
        <f>VLOOKUP(F1607,[1]Position!A:D,4,0)</f>
        <v>f3387258-bb24-41ed-ad0e-c65bf3d1aeba</v>
      </c>
      <c r="H1607" t="str">
        <f t="shared" si="50"/>
        <v>f3387258-bb24-41ed-ad0e-c65bf3d1aeba'</v>
      </c>
      <c r="I1607" t="s">
        <v>4008</v>
      </c>
      <c r="J1607" t="s">
        <v>1882</v>
      </c>
      <c r="K1607" t="s">
        <v>1883</v>
      </c>
      <c r="L1607" t="str">
        <f t="shared" si="51"/>
        <v>when WorkOrder.ParentSystemID = '007A165A-65B8-4F0A-B8FB-B550AEAA7D09' and WorkOrder.WOTradeID = '26759677-2DE5-4268-8C8B-3801A7D4C97D' then 'f3387258-bb24-41ed-ad0e-c65bf3d1aeba'--1320DO01-اتوماسیون-محمدجواد جعفری راد</v>
      </c>
    </row>
    <row r="1608" spans="1:12">
      <c r="A1608" s="33" t="s">
        <v>2923</v>
      </c>
      <c r="B1608" s="33" t="s">
        <v>2923</v>
      </c>
      <c r="C1608" t="str">
        <f>VLOOKUP(B1608,[1]Sheet6!B:C,2,0)</f>
        <v>6765F044-9731-4F4C-9D6D-49082BD9A2EE</v>
      </c>
      <c r="D1608" s="34" t="s">
        <v>195</v>
      </c>
      <c r="E1608" t="str">
        <f>VLOOKUP('نهایی براساس سیستم-برق - ابزار'!D1608,[1]Trade!A:B,2,0)</f>
        <v>26759677-2DE5-4268-8C8B-3801A7D4C97D</v>
      </c>
      <c r="F1608" t="s">
        <v>903</v>
      </c>
      <c r="G1608" t="str">
        <f>VLOOKUP(F1608,[1]Position!A:D,4,0)</f>
        <v>f3387258-bb24-41ed-ad0e-c65bf3d1aeba</v>
      </c>
      <c r="H1608" t="str">
        <f t="shared" si="50"/>
        <v>f3387258-bb24-41ed-ad0e-c65bf3d1aeba'</v>
      </c>
      <c r="I1608" t="s">
        <v>4008</v>
      </c>
      <c r="J1608" t="s">
        <v>1882</v>
      </c>
      <c r="K1608" t="s">
        <v>1883</v>
      </c>
      <c r="L1608" t="str">
        <f t="shared" si="51"/>
        <v>when WorkOrder.ParentSystemID = '6765F044-9731-4F4C-9D6D-49082BD9A2EE' and WorkOrder.WOTradeID = '26759677-2DE5-4268-8C8B-3801A7D4C97D' then 'f3387258-bb24-41ed-ad0e-c65bf3d1aeba'--1320DS01-اتوماسیون-محمدجواد جعفری راد</v>
      </c>
    </row>
    <row r="1609" spans="1:12">
      <c r="A1609" s="33" t="s">
        <v>2925</v>
      </c>
      <c r="B1609" s="33" t="s">
        <v>2925</v>
      </c>
      <c r="C1609" t="str">
        <f>VLOOKUP(B1609,[1]Sheet6!B:C,2,0)</f>
        <v>12B3D547-2673-4677-9DA6-F9386766B66D</v>
      </c>
      <c r="D1609" s="34" t="s">
        <v>195</v>
      </c>
      <c r="E1609" t="str">
        <f>VLOOKUP('نهایی براساس سیستم-برق - ابزار'!D1609,[1]Trade!A:B,2,0)</f>
        <v>26759677-2DE5-4268-8C8B-3801A7D4C97D</v>
      </c>
      <c r="F1609" t="s">
        <v>903</v>
      </c>
      <c r="G1609" t="str">
        <f>VLOOKUP(F1609,[1]Position!A:D,4,0)</f>
        <v>f3387258-bb24-41ed-ad0e-c65bf3d1aeba</v>
      </c>
      <c r="H1609" t="str">
        <f t="shared" si="50"/>
        <v>f3387258-bb24-41ed-ad0e-c65bf3d1aeba'</v>
      </c>
      <c r="I1609" t="s">
        <v>4008</v>
      </c>
      <c r="J1609" t="s">
        <v>1882</v>
      </c>
      <c r="K1609" t="s">
        <v>1883</v>
      </c>
      <c r="L1609" t="str">
        <f t="shared" si="51"/>
        <v>when WorkOrder.ParentSystemID = '12B3D547-2673-4677-9DA6-F9386766B66D' and WorkOrder.WOTradeID = '26759677-2DE5-4268-8C8B-3801A7D4C97D' then 'f3387258-bb24-41ed-ad0e-c65bf3d1aeba'--1320DS02-اتوماسیون-محمدجواد جعفری راد</v>
      </c>
    </row>
    <row r="1610" spans="1:12">
      <c r="A1610" s="33" t="s">
        <v>2927</v>
      </c>
      <c r="B1610" s="33" t="s">
        <v>2927</v>
      </c>
      <c r="C1610" t="str">
        <f>VLOOKUP(B1610,[1]Sheet6!B:C,2,0)</f>
        <v>31F021C3-BBB9-4360-9A4C-17672AADE028</v>
      </c>
      <c r="D1610" s="34" t="s">
        <v>195</v>
      </c>
      <c r="E1610" t="str">
        <f>VLOOKUP('نهایی براساس سیستم-برق - ابزار'!D1610,[1]Trade!A:B,2,0)</f>
        <v>26759677-2DE5-4268-8C8B-3801A7D4C97D</v>
      </c>
      <c r="F1610" t="s">
        <v>903</v>
      </c>
      <c r="G1610" t="str">
        <f>VLOOKUP(F1610,[1]Position!A:D,4,0)</f>
        <v>f3387258-bb24-41ed-ad0e-c65bf3d1aeba</v>
      </c>
      <c r="H1610" t="str">
        <f t="shared" si="50"/>
        <v>f3387258-bb24-41ed-ad0e-c65bf3d1aeba'</v>
      </c>
      <c r="I1610" t="s">
        <v>4008</v>
      </c>
      <c r="J1610" t="s">
        <v>1882</v>
      </c>
      <c r="K1610" t="s">
        <v>1883</v>
      </c>
      <c r="L1610" t="str">
        <f t="shared" si="51"/>
        <v>when WorkOrder.ParentSystemID = '31F021C3-BBB9-4360-9A4C-17672AADE028' and WorkOrder.WOTradeID = '26759677-2DE5-4268-8C8B-3801A7D4C97D' then 'f3387258-bb24-41ed-ad0e-c65bf3d1aeba'--1320DS03-اتوماسیون-محمدجواد جعفری راد</v>
      </c>
    </row>
    <row r="1611" spans="1:12">
      <c r="A1611" s="33" t="s">
        <v>2929</v>
      </c>
      <c r="B1611" s="33" t="s">
        <v>2929</v>
      </c>
      <c r="C1611" t="str">
        <f>VLOOKUP(B1611,[1]Sheet6!B:C,2,0)</f>
        <v>D89D06D5-DDE0-4789-999A-E5C44DAB5AC4</v>
      </c>
      <c r="D1611" s="34" t="s">
        <v>195</v>
      </c>
      <c r="E1611" t="str">
        <f>VLOOKUP('نهایی براساس سیستم-برق - ابزار'!D1611,[1]Trade!A:B,2,0)</f>
        <v>26759677-2DE5-4268-8C8B-3801A7D4C97D</v>
      </c>
      <c r="F1611" t="s">
        <v>903</v>
      </c>
      <c r="G1611" t="str">
        <f>VLOOKUP(F1611,[1]Position!A:D,4,0)</f>
        <v>f3387258-bb24-41ed-ad0e-c65bf3d1aeba</v>
      </c>
      <c r="H1611" t="str">
        <f t="shared" si="50"/>
        <v>f3387258-bb24-41ed-ad0e-c65bf3d1aeba'</v>
      </c>
      <c r="I1611" t="s">
        <v>4008</v>
      </c>
      <c r="J1611" t="s">
        <v>1882</v>
      </c>
      <c r="K1611" t="s">
        <v>1883</v>
      </c>
      <c r="L1611" t="str">
        <f t="shared" si="51"/>
        <v>when WorkOrder.ParentSystemID = 'D89D06D5-DDE0-4789-999A-E5C44DAB5AC4' and WorkOrder.WOTradeID = '26759677-2DE5-4268-8C8B-3801A7D4C97D' then 'f3387258-bb24-41ed-ad0e-c65bf3d1aeba'--1320DS04-اتوماسیون-محمدجواد جعفری راد</v>
      </c>
    </row>
    <row r="1612" spans="1:12">
      <c r="A1612" s="33" t="s">
        <v>2931</v>
      </c>
      <c r="B1612" s="33" t="s">
        <v>2931</v>
      </c>
      <c r="C1612" t="str">
        <f>VLOOKUP(B1612,[1]Sheet6!B:C,2,0)</f>
        <v>978110E7-D909-459B-9615-4D509334793C</v>
      </c>
      <c r="D1612" s="34" t="s">
        <v>195</v>
      </c>
      <c r="E1612" t="str">
        <f>VLOOKUP('نهایی براساس سیستم-برق - ابزار'!D1612,[1]Trade!A:B,2,0)</f>
        <v>26759677-2DE5-4268-8C8B-3801A7D4C97D</v>
      </c>
      <c r="F1612" t="s">
        <v>903</v>
      </c>
      <c r="G1612" t="str">
        <f>VLOOKUP(F1612,[1]Position!A:D,4,0)</f>
        <v>f3387258-bb24-41ed-ad0e-c65bf3d1aeba</v>
      </c>
      <c r="H1612" t="str">
        <f t="shared" si="50"/>
        <v>f3387258-bb24-41ed-ad0e-c65bf3d1aeba'</v>
      </c>
      <c r="I1612" t="s">
        <v>4008</v>
      </c>
      <c r="J1612" t="s">
        <v>1882</v>
      </c>
      <c r="K1612" t="s">
        <v>1883</v>
      </c>
      <c r="L1612" t="str">
        <f t="shared" si="51"/>
        <v>when WorkOrder.ParentSystemID = '978110E7-D909-459B-9615-4D509334793C' and WorkOrder.WOTradeID = '26759677-2DE5-4268-8C8B-3801A7D4C97D' then 'f3387258-bb24-41ed-ad0e-c65bf3d1aeba'--1320EC01-اتوماسیون-محمدجواد جعفری راد</v>
      </c>
    </row>
    <row r="1613" spans="1:12">
      <c r="A1613" s="33" t="s">
        <v>2933</v>
      </c>
      <c r="B1613" s="33" t="s">
        <v>2933</v>
      </c>
      <c r="C1613" t="str">
        <f>VLOOKUP(B1613,[1]Sheet6!B:C,2,0)</f>
        <v>9B990994-53E1-48F9-B0D3-250F51DDC9AA</v>
      </c>
      <c r="D1613" s="34" t="s">
        <v>195</v>
      </c>
      <c r="E1613" t="str">
        <f>VLOOKUP('نهایی براساس سیستم-برق - ابزار'!D1613,[1]Trade!A:B,2,0)</f>
        <v>26759677-2DE5-4268-8C8B-3801A7D4C97D</v>
      </c>
      <c r="F1613" t="s">
        <v>903</v>
      </c>
      <c r="G1613" t="str">
        <f>VLOOKUP(F1613,[1]Position!A:D,4,0)</f>
        <v>f3387258-bb24-41ed-ad0e-c65bf3d1aeba</v>
      </c>
      <c r="H1613" t="str">
        <f t="shared" si="50"/>
        <v>f3387258-bb24-41ed-ad0e-c65bf3d1aeba'</v>
      </c>
      <c r="I1613" t="s">
        <v>4008</v>
      </c>
      <c r="J1613" t="s">
        <v>1882</v>
      </c>
      <c r="K1613" t="s">
        <v>1883</v>
      </c>
      <c r="L1613" t="str">
        <f t="shared" si="51"/>
        <v>when WorkOrder.ParentSystemID = '9B990994-53E1-48F9-B0D3-250F51DDC9AA' and WorkOrder.WOTradeID = '26759677-2DE5-4268-8C8B-3801A7D4C97D' then 'f3387258-bb24-41ed-ad0e-c65bf3d1aeba'--1320EC02-اتوماسیون-محمدجواد جعفری راد</v>
      </c>
    </row>
    <row r="1614" spans="1:12">
      <c r="A1614" s="33" t="s">
        <v>2935</v>
      </c>
      <c r="B1614" s="33" t="s">
        <v>2935</v>
      </c>
      <c r="C1614" t="str">
        <f>VLOOKUP(B1614,[1]Sheet6!B:C,2,0)</f>
        <v>E6FB3525-B91A-480F-9695-497AE0134201</v>
      </c>
      <c r="D1614" s="34" t="s">
        <v>195</v>
      </c>
      <c r="E1614" t="str">
        <f>VLOOKUP('نهایی براساس سیستم-برق - ابزار'!D1614,[1]Trade!A:B,2,0)</f>
        <v>26759677-2DE5-4268-8C8B-3801A7D4C97D</v>
      </c>
      <c r="F1614" t="s">
        <v>903</v>
      </c>
      <c r="G1614" t="str">
        <f>VLOOKUP(F1614,[1]Position!A:D,4,0)</f>
        <v>f3387258-bb24-41ed-ad0e-c65bf3d1aeba</v>
      </c>
      <c r="H1614" t="str">
        <f t="shared" si="50"/>
        <v>f3387258-bb24-41ed-ad0e-c65bf3d1aeba'</v>
      </c>
      <c r="I1614" t="s">
        <v>4008</v>
      </c>
      <c r="J1614" t="s">
        <v>1882</v>
      </c>
      <c r="K1614" t="s">
        <v>1883</v>
      </c>
      <c r="L1614" t="str">
        <f t="shared" si="51"/>
        <v>when WorkOrder.ParentSystemID = 'E6FB3525-B91A-480F-9695-497AE0134201' and WorkOrder.WOTradeID = '26759677-2DE5-4268-8C8B-3801A7D4C97D' then 'f3387258-bb24-41ed-ad0e-c65bf3d1aeba'--1320SS01-اتوماسیون-محمدجواد جعفری راد</v>
      </c>
    </row>
    <row r="1615" spans="1:12">
      <c r="A1615" s="33" t="s">
        <v>2937</v>
      </c>
      <c r="B1615" s="33" t="s">
        <v>2937</v>
      </c>
      <c r="C1615" t="str">
        <f>VLOOKUP(B1615,[1]Sheet6!B:C,2,0)</f>
        <v>15F2A868-F4DB-437F-B292-CFE68C7F3C19</v>
      </c>
      <c r="D1615" s="34" t="s">
        <v>195</v>
      </c>
      <c r="E1615" t="str">
        <f>VLOOKUP('نهایی براساس سیستم-برق - ابزار'!D1615,[1]Trade!A:B,2,0)</f>
        <v>26759677-2DE5-4268-8C8B-3801A7D4C97D</v>
      </c>
      <c r="F1615" t="s">
        <v>903</v>
      </c>
      <c r="G1615" t="str">
        <f>VLOOKUP(F1615,[1]Position!A:D,4,0)</f>
        <v>f3387258-bb24-41ed-ad0e-c65bf3d1aeba</v>
      </c>
      <c r="H1615" t="str">
        <f t="shared" si="50"/>
        <v>f3387258-bb24-41ed-ad0e-c65bf3d1aeba'</v>
      </c>
      <c r="I1615" t="s">
        <v>4008</v>
      </c>
      <c r="J1615" t="s">
        <v>1882</v>
      </c>
      <c r="K1615" t="s">
        <v>1883</v>
      </c>
      <c r="L1615" t="str">
        <f t="shared" si="51"/>
        <v>when WorkOrder.ParentSystemID = '15F2A868-F4DB-437F-B292-CFE68C7F3C19' and WorkOrder.WOTradeID = '26759677-2DE5-4268-8C8B-3801A7D4C97D' then 'f3387258-bb24-41ed-ad0e-c65bf3d1aeba'--1320WP01-اتوماسیون-محمدجواد جعفری راد</v>
      </c>
    </row>
    <row r="1616" spans="1:12">
      <c r="A1616" s="33" t="s">
        <v>2939</v>
      </c>
      <c r="B1616" s="33" t="s">
        <v>2939</v>
      </c>
      <c r="C1616" t="str">
        <f>VLOOKUP(B1616,[1]Sheet6!B:C,2,0)</f>
        <v>8A67B6E6-5DC8-4116-9FAF-3D84F49DA58A</v>
      </c>
      <c r="D1616" s="34" t="s">
        <v>195</v>
      </c>
      <c r="E1616" t="str">
        <f>VLOOKUP('نهایی براساس سیستم-برق - ابزار'!D1616,[1]Trade!A:B,2,0)</f>
        <v>26759677-2DE5-4268-8C8B-3801A7D4C97D</v>
      </c>
      <c r="F1616" t="s">
        <v>903</v>
      </c>
      <c r="G1616" t="str">
        <f>VLOOKUP(F1616,[1]Position!A:D,4,0)</f>
        <v>f3387258-bb24-41ed-ad0e-c65bf3d1aeba</v>
      </c>
      <c r="H1616" t="str">
        <f t="shared" si="50"/>
        <v>f3387258-bb24-41ed-ad0e-c65bf3d1aeba'</v>
      </c>
      <c r="I1616" t="s">
        <v>4008</v>
      </c>
      <c r="J1616" t="s">
        <v>1882</v>
      </c>
      <c r="K1616" t="s">
        <v>1883</v>
      </c>
      <c r="L1616" t="str">
        <f t="shared" si="51"/>
        <v>when WorkOrder.ParentSystemID = '8A67B6E6-5DC8-4116-9FAF-3D84F49DA58A' and WorkOrder.WOTradeID = '26759677-2DE5-4268-8C8B-3801A7D4C97D' then 'f3387258-bb24-41ed-ad0e-c65bf3d1aeba'--1320WP02-اتوماسیون-محمدجواد جعفری راد</v>
      </c>
    </row>
    <row r="1617" spans="1:12">
      <c r="A1617" s="33" t="s">
        <v>2941</v>
      </c>
      <c r="B1617" s="33" t="s">
        <v>2941</v>
      </c>
      <c r="C1617" t="str">
        <f>VLOOKUP(B1617,[1]Sheet6!B:C,2,0)</f>
        <v>18B70806-320E-48BA-B205-2B5DEF444962</v>
      </c>
      <c r="D1617" s="34" t="s">
        <v>195</v>
      </c>
      <c r="E1617" t="str">
        <f>VLOOKUP('نهایی براساس سیستم-برق - ابزار'!D1617,[1]Trade!A:B,2,0)</f>
        <v>26759677-2DE5-4268-8C8B-3801A7D4C97D</v>
      </c>
      <c r="F1617" t="s">
        <v>903</v>
      </c>
      <c r="G1617" t="str">
        <f>VLOOKUP(F1617,[1]Position!A:D,4,0)</f>
        <v>f3387258-bb24-41ed-ad0e-c65bf3d1aeba</v>
      </c>
      <c r="H1617" t="str">
        <f t="shared" si="50"/>
        <v>f3387258-bb24-41ed-ad0e-c65bf3d1aeba'</v>
      </c>
      <c r="I1617" t="s">
        <v>4008</v>
      </c>
      <c r="J1617" t="s">
        <v>1882</v>
      </c>
      <c r="K1617" t="s">
        <v>1883</v>
      </c>
      <c r="L1617" t="str">
        <f t="shared" si="51"/>
        <v>when WorkOrder.ParentSystemID = '18B70806-320E-48BA-B205-2B5DEF444962' and WorkOrder.WOTradeID = '26759677-2DE5-4268-8C8B-3801A7D4C97D' then 'f3387258-bb24-41ed-ad0e-c65bf3d1aeba'--1320WP03-اتوماسیون-محمدجواد جعفری راد</v>
      </c>
    </row>
    <row r="1618" spans="1:12">
      <c r="A1618" s="33" t="s">
        <v>2943</v>
      </c>
      <c r="B1618" s="33" t="s">
        <v>2943</v>
      </c>
      <c r="C1618" t="str">
        <f>VLOOKUP(B1618,[1]Sheet6!B:C,2,0)</f>
        <v>F4B915F1-DA44-4CB2-9F69-B9470576467B</v>
      </c>
      <c r="D1618" s="34" t="s">
        <v>195</v>
      </c>
      <c r="E1618" t="str">
        <f>VLOOKUP('نهایی براساس سیستم-برق - ابزار'!D1618,[1]Trade!A:B,2,0)</f>
        <v>26759677-2DE5-4268-8C8B-3801A7D4C97D</v>
      </c>
      <c r="F1618" t="s">
        <v>903</v>
      </c>
      <c r="G1618" t="str">
        <f>VLOOKUP(F1618,[1]Position!A:D,4,0)</f>
        <v>f3387258-bb24-41ed-ad0e-c65bf3d1aeba</v>
      </c>
      <c r="H1618" t="str">
        <f t="shared" si="50"/>
        <v>f3387258-bb24-41ed-ad0e-c65bf3d1aeba'</v>
      </c>
      <c r="I1618" t="s">
        <v>4008</v>
      </c>
      <c r="J1618" t="s">
        <v>1882</v>
      </c>
      <c r="K1618" t="s">
        <v>1883</v>
      </c>
      <c r="L1618" t="str">
        <f t="shared" si="51"/>
        <v>when WorkOrder.ParentSystemID = 'F4B915F1-DA44-4CB2-9F69-B9470576467B' and WorkOrder.WOTradeID = '26759677-2DE5-4268-8C8B-3801A7D4C97D' then 'f3387258-bb24-41ed-ad0e-c65bf3d1aeba'--1320WP04-اتوماسیون-محمدجواد جعفری راد</v>
      </c>
    </row>
    <row r="1619" spans="1:12">
      <c r="A1619" s="33" t="s">
        <v>2945</v>
      </c>
      <c r="B1619" s="33" t="s">
        <v>2945</v>
      </c>
      <c r="C1619" t="str">
        <f>VLOOKUP(B1619,[1]Sheet6!B:C,2,0)</f>
        <v>5421B7A3-EAAC-451F-9FD3-F9B4758112F7</v>
      </c>
      <c r="D1619" s="34" t="s">
        <v>195</v>
      </c>
      <c r="E1619" t="str">
        <f>VLOOKUP('نهایی براساس سیستم-برق - ابزار'!D1619,[1]Trade!A:B,2,0)</f>
        <v>26759677-2DE5-4268-8C8B-3801A7D4C97D</v>
      </c>
      <c r="F1619" t="s">
        <v>903</v>
      </c>
      <c r="G1619" t="str">
        <f>VLOOKUP(F1619,[1]Position!A:D,4,0)</f>
        <v>f3387258-bb24-41ed-ad0e-c65bf3d1aeba</v>
      </c>
      <c r="H1619" t="str">
        <f t="shared" si="50"/>
        <v>f3387258-bb24-41ed-ad0e-c65bf3d1aeba'</v>
      </c>
      <c r="I1619" t="s">
        <v>4008</v>
      </c>
      <c r="J1619" t="s">
        <v>1882</v>
      </c>
      <c r="K1619" t="s">
        <v>1883</v>
      </c>
      <c r="L1619" t="str">
        <f t="shared" si="51"/>
        <v>when WorkOrder.ParentSystemID = '5421B7A3-EAAC-451F-9FD3-F9B4758112F7' and WorkOrder.WOTradeID = '26759677-2DE5-4268-8C8B-3801A7D4C97D' then 'f3387258-bb24-41ed-ad0e-c65bf3d1aeba'--1320WP05-اتوماسیون-محمدجواد جعفری راد</v>
      </c>
    </row>
    <row r="1620" spans="1:12">
      <c r="A1620" s="33" t="s">
        <v>2947</v>
      </c>
      <c r="B1620" s="33" t="s">
        <v>2947</v>
      </c>
      <c r="C1620" t="str">
        <f>VLOOKUP(B1620,[1]Sheet6!B:C,2,0)</f>
        <v>EA6BE9E5-079F-43B6-B27C-30BB361163EF</v>
      </c>
      <c r="D1620" s="34" t="s">
        <v>195</v>
      </c>
      <c r="E1620" t="str">
        <f>VLOOKUP('نهایی براساس سیستم-برق - ابزار'!D1620,[1]Trade!A:B,2,0)</f>
        <v>26759677-2DE5-4268-8C8B-3801A7D4C97D</v>
      </c>
      <c r="F1620" t="s">
        <v>903</v>
      </c>
      <c r="G1620" t="str">
        <f>VLOOKUP(F1620,[1]Position!A:D,4,0)</f>
        <v>f3387258-bb24-41ed-ad0e-c65bf3d1aeba</v>
      </c>
      <c r="H1620" t="str">
        <f t="shared" si="50"/>
        <v>f3387258-bb24-41ed-ad0e-c65bf3d1aeba'</v>
      </c>
      <c r="I1620" t="s">
        <v>4008</v>
      </c>
      <c r="J1620" t="s">
        <v>1882</v>
      </c>
      <c r="K1620" t="s">
        <v>1883</v>
      </c>
      <c r="L1620" t="str">
        <f t="shared" si="51"/>
        <v>when WorkOrder.ParentSystemID = 'EA6BE9E5-079F-43B6-B27C-30BB361163EF' and WorkOrder.WOTradeID = '26759677-2DE5-4268-8C8B-3801A7D4C97D' then 'f3387258-bb24-41ed-ad0e-c65bf3d1aeba'--1320WP06-اتوماسیون-محمدجواد جعفری راد</v>
      </c>
    </row>
    <row r="1621" spans="1:12">
      <c r="A1621" s="33" t="s">
        <v>2949</v>
      </c>
      <c r="B1621" s="33" t="s">
        <v>2949</v>
      </c>
      <c r="C1621" t="str">
        <f>VLOOKUP(B1621,[1]Sheet6!B:C,2,0)</f>
        <v>31112E75-2EB8-4547-9BFE-32BD9AC588DF</v>
      </c>
      <c r="D1621" s="34" t="s">
        <v>195</v>
      </c>
      <c r="E1621" t="str">
        <f>VLOOKUP('نهایی براساس سیستم-برق - ابزار'!D1621,[1]Trade!A:B,2,0)</f>
        <v>26759677-2DE5-4268-8C8B-3801A7D4C97D</v>
      </c>
      <c r="F1621" t="s">
        <v>903</v>
      </c>
      <c r="G1621" t="str">
        <f>VLOOKUP(F1621,[1]Position!A:D,4,0)</f>
        <v>f3387258-bb24-41ed-ad0e-c65bf3d1aeba</v>
      </c>
      <c r="H1621" t="str">
        <f t="shared" si="50"/>
        <v>f3387258-bb24-41ed-ad0e-c65bf3d1aeba'</v>
      </c>
      <c r="I1621" t="s">
        <v>4008</v>
      </c>
      <c r="J1621" t="s">
        <v>1882</v>
      </c>
      <c r="K1621" t="s">
        <v>1883</v>
      </c>
      <c r="L1621" t="str">
        <f t="shared" si="51"/>
        <v>when WorkOrder.ParentSystemID = '31112E75-2EB8-4547-9BFE-32BD9AC588DF' and WorkOrder.WOTradeID = '26759677-2DE5-4268-8C8B-3801A7D4C97D' then 'f3387258-bb24-41ed-ad0e-c65bf3d1aeba'--1320WP07-اتوماسیون-محمدجواد جعفری راد</v>
      </c>
    </row>
    <row r="1622" spans="1:12">
      <c r="A1622" s="33" t="s">
        <v>2951</v>
      </c>
      <c r="B1622" s="33" t="s">
        <v>2951</v>
      </c>
      <c r="C1622" t="str">
        <f>VLOOKUP(B1622,[1]Sheet6!B:C,2,0)</f>
        <v>14D54B82-061B-4170-ACDF-DD9DF7BF894D</v>
      </c>
      <c r="D1622" s="34" t="s">
        <v>195</v>
      </c>
      <c r="E1622" t="str">
        <f>VLOOKUP('نهایی براساس سیستم-برق - ابزار'!D1622,[1]Trade!A:B,2,0)</f>
        <v>26759677-2DE5-4268-8C8B-3801A7D4C97D</v>
      </c>
      <c r="F1622" t="s">
        <v>903</v>
      </c>
      <c r="G1622" t="str">
        <f>VLOOKUP(F1622,[1]Position!A:D,4,0)</f>
        <v>f3387258-bb24-41ed-ad0e-c65bf3d1aeba</v>
      </c>
      <c r="H1622" t="str">
        <f t="shared" si="50"/>
        <v>f3387258-bb24-41ed-ad0e-c65bf3d1aeba'</v>
      </c>
      <c r="I1622" t="s">
        <v>4008</v>
      </c>
      <c r="J1622" t="s">
        <v>1882</v>
      </c>
      <c r="K1622" t="s">
        <v>1883</v>
      </c>
      <c r="L1622" t="str">
        <f t="shared" si="51"/>
        <v>when WorkOrder.ParentSystemID = '14D54B82-061B-4170-ACDF-DD9DF7BF894D' and WorkOrder.WOTradeID = '26759677-2DE5-4268-8C8B-3801A7D4C97D' then 'f3387258-bb24-41ed-ad0e-c65bf3d1aeba'--1320WP08-اتوماسیون-محمدجواد جعفری راد</v>
      </c>
    </row>
    <row r="1623" spans="1:12">
      <c r="A1623" s="33" t="s">
        <v>2953</v>
      </c>
      <c r="B1623" s="33" t="s">
        <v>2953</v>
      </c>
      <c r="C1623" t="str">
        <f>VLOOKUP(B1623,[1]Sheet6!B:C,2,0)</f>
        <v>66723ED6-2B8B-43D6-8271-1AB72F9E6567</v>
      </c>
      <c r="D1623" s="34" t="s">
        <v>195</v>
      </c>
      <c r="E1623" t="str">
        <f>VLOOKUP('نهایی براساس سیستم-برق - ابزار'!D1623,[1]Trade!A:B,2,0)</f>
        <v>26759677-2DE5-4268-8C8B-3801A7D4C97D</v>
      </c>
      <c r="F1623" t="s">
        <v>903</v>
      </c>
      <c r="G1623" t="str">
        <f>VLOOKUP(F1623,[1]Position!A:D,4,0)</f>
        <v>f3387258-bb24-41ed-ad0e-c65bf3d1aeba</v>
      </c>
      <c r="H1623" t="str">
        <f t="shared" si="50"/>
        <v>f3387258-bb24-41ed-ad0e-c65bf3d1aeba'</v>
      </c>
      <c r="I1623" t="s">
        <v>4008</v>
      </c>
      <c r="J1623" t="s">
        <v>1882</v>
      </c>
      <c r="K1623" t="s">
        <v>1883</v>
      </c>
      <c r="L1623" t="str">
        <f t="shared" si="51"/>
        <v>when WorkOrder.ParentSystemID = '66723ED6-2B8B-43D6-8271-1AB72F9E6567' and WorkOrder.WOTradeID = '26759677-2DE5-4268-8C8B-3801A7D4C97D' then 'f3387258-bb24-41ed-ad0e-c65bf3d1aeba'--1320WP09-اتوماسیون-محمدجواد جعفری راد</v>
      </c>
    </row>
    <row r="1624" spans="1:12">
      <c r="A1624" s="33" t="s">
        <v>2955</v>
      </c>
      <c r="B1624" s="33" t="s">
        <v>2955</v>
      </c>
      <c r="C1624" t="str">
        <f>VLOOKUP(B1624,[1]Sheet6!B:C,2,0)</f>
        <v>F58AC59B-2DE6-4C76-A83E-C67DB567B175</v>
      </c>
      <c r="D1624" s="34" t="s">
        <v>195</v>
      </c>
      <c r="E1624" t="str">
        <f>VLOOKUP('نهایی براساس سیستم-برق - ابزار'!D1624,[1]Trade!A:B,2,0)</f>
        <v>26759677-2DE5-4268-8C8B-3801A7D4C97D</v>
      </c>
      <c r="F1624" t="s">
        <v>903</v>
      </c>
      <c r="G1624" t="str">
        <f>VLOOKUP(F1624,[1]Position!A:D,4,0)</f>
        <v>f3387258-bb24-41ed-ad0e-c65bf3d1aeba</v>
      </c>
      <c r="H1624" t="str">
        <f t="shared" si="50"/>
        <v>f3387258-bb24-41ed-ad0e-c65bf3d1aeba'</v>
      </c>
      <c r="I1624" t="s">
        <v>4008</v>
      </c>
      <c r="J1624" t="s">
        <v>1882</v>
      </c>
      <c r="K1624" t="s">
        <v>1883</v>
      </c>
      <c r="L1624" t="str">
        <f t="shared" si="51"/>
        <v>when WorkOrder.ParentSystemID = 'F58AC59B-2DE6-4C76-A83E-C67DB567B175' and WorkOrder.WOTradeID = '26759677-2DE5-4268-8C8B-3801A7D4C97D' then 'f3387258-bb24-41ed-ad0e-c65bf3d1aeba'--1320WP10-اتوماسیون-محمدجواد جعفری راد</v>
      </c>
    </row>
    <row r="1625" spans="1:12">
      <c r="A1625" s="33" t="s">
        <v>2957</v>
      </c>
      <c r="B1625" s="33" t="s">
        <v>2957</v>
      </c>
      <c r="C1625" t="str">
        <f>VLOOKUP(B1625,[1]Sheet6!B:C,2,0)</f>
        <v>C529774A-F317-4F1C-8950-9E199566F3CC</v>
      </c>
      <c r="D1625" s="34" t="s">
        <v>195</v>
      </c>
      <c r="E1625" t="str">
        <f>VLOOKUP('نهایی براساس سیستم-برق - ابزار'!D1625,[1]Trade!A:B,2,0)</f>
        <v>26759677-2DE5-4268-8C8B-3801A7D4C97D</v>
      </c>
      <c r="F1625" t="s">
        <v>903</v>
      </c>
      <c r="G1625" t="str">
        <f>VLOOKUP(F1625,[1]Position!A:D,4,0)</f>
        <v>f3387258-bb24-41ed-ad0e-c65bf3d1aeba</v>
      </c>
      <c r="H1625" t="str">
        <f t="shared" si="50"/>
        <v>f3387258-bb24-41ed-ad0e-c65bf3d1aeba'</v>
      </c>
      <c r="I1625" t="s">
        <v>4008</v>
      </c>
      <c r="J1625" t="s">
        <v>1882</v>
      </c>
      <c r="K1625" t="s">
        <v>1883</v>
      </c>
      <c r="L1625" t="str">
        <f t="shared" si="51"/>
        <v>when WorkOrder.ParentSystemID = 'C529774A-F317-4F1C-8950-9E199566F3CC' and WorkOrder.WOTradeID = '26759677-2DE5-4268-8C8B-3801A7D4C97D' then 'f3387258-bb24-41ed-ad0e-c65bf3d1aeba'--1320WP11-اتوماسیون-محمدجواد جعفری راد</v>
      </c>
    </row>
    <row r="1626" spans="1:12">
      <c r="A1626" s="33" t="s">
        <v>2959</v>
      </c>
      <c r="B1626" s="33" t="s">
        <v>2959</v>
      </c>
      <c r="C1626" t="str">
        <f>VLOOKUP(B1626,[1]Sheet6!B:C,2,0)</f>
        <v>5B8F4003-4985-4BE3-9A33-82C55A9010EA</v>
      </c>
      <c r="D1626" s="34" t="s">
        <v>195</v>
      </c>
      <c r="E1626" t="str">
        <f>VLOOKUP('نهایی براساس سیستم-برق - ابزار'!D1626,[1]Trade!A:B,2,0)</f>
        <v>26759677-2DE5-4268-8C8B-3801A7D4C97D</v>
      </c>
      <c r="F1626" t="s">
        <v>903</v>
      </c>
      <c r="G1626" t="str">
        <f>VLOOKUP(F1626,[1]Position!A:D,4,0)</f>
        <v>f3387258-bb24-41ed-ad0e-c65bf3d1aeba</v>
      </c>
      <c r="H1626" t="str">
        <f t="shared" si="50"/>
        <v>f3387258-bb24-41ed-ad0e-c65bf3d1aeba'</v>
      </c>
      <c r="I1626" t="s">
        <v>4008</v>
      </c>
      <c r="J1626" t="s">
        <v>1882</v>
      </c>
      <c r="K1626" t="s">
        <v>1883</v>
      </c>
      <c r="L1626" t="str">
        <f t="shared" si="51"/>
        <v>when WorkOrder.ParentSystemID = '5B8F4003-4985-4BE3-9A33-82C55A9010EA' and WorkOrder.WOTradeID = '26759677-2DE5-4268-8C8B-3801A7D4C97D' then 'f3387258-bb24-41ed-ad0e-c65bf3d1aeba'--1320WP12-اتوماسیون-محمدجواد جعفری راد</v>
      </c>
    </row>
    <row r="1627" spans="1:12">
      <c r="A1627" s="33" t="s">
        <v>2961</v>
      </c>
      <c r="B1627" s="33" t="s">
        <v>2961</v>
      </c>
      <c r="C1627" t="str">
        <f>VLOOKUP(B1627,[1]Sheet6!B:C,2,0)</f>
        <v>0B38BBD8-39C9-44C4-8E02-A7E056444463</v>
      </c>
      <c r="D1627" s="34" t="s">
        <v>195</v>
      </c>
      <c r="E1627" t="str">
        <f>VLOOKUP('نهایی براساس سیستم-برق - ابزار'!D1627,[1]Trade!A:B,2,0)</f>
        <v>26759677-2DE5-4268-8C8B-3801A7D4C97D</v>
      </c>
      <c r="F1627" t="s">
        <v>903</v>
      </c>
      <c r="G1627" t="str">
        <f>VLOOKUP(F1627,[1]Position!A:D,4,0)</f>
        <v>f3387258-bb24-41ed-ad0e-c65bf3d1aeba</v>
      </c>
      <c r="H1627" t="str">
        <f t="shared" si="50"/>
        <v>f3387258-bb24-41ed-ad0e-c65bf3d1aeba'</v>
      </c>
      <c r="I1627" t="s">
        <v>4008</v>
      </c>
      <c r="J1627" t="s">
        <v>1882</v>
      </c>
      <c r="K1627" t="s">
        <v>1883</v>
      </c>
      <c r="L1627" t="str">
        <f t="shared" si="51"/>
        <v>when WorkOrder.ParentSystemID = '0B38BBD8-39C9-44C4-8E02-A7E056444463' and WorkOrder.WOTradeID = '26759677-2DE5-4268-8C8B-3801A7D4C97D' then 'f3387258-bb24-41ed-ad0e-c65bf3d1aeba'--1320WP13-اتوماسیون-محمدجواد جعفری راد</v>
      </c>
    </row>
    <row r="1628" spans="1:12">
      <c r="A1628" s="33" t="s">
        <v>2963</v>
      </c>
      <c r="B1628" s="33" t="s">
        <v>2963</v>
      </c>
      <c r="C1628" t="str">
        <f>VLOOKUP(B1628,[1]Sheet6!B:C,2,0)</f>
        <v>69A3D6F5-4DB5-4EC3-926D-3487DC04C01E</v>
      </c>
      <c r="D1628" s="34" t="s">
        <v>195</v>
      </c>
      <c r="E1628" t="str">
        <f>VLOOKUP('نهایی براساس سیستم-برق - ابزار'!D1628,[1]Trade!A:B,2,0)</f>
        <v>26759677-2DE5-4268-8C8B-3801A7D4C97D</v>
      </c>
      <c r="F1628" t="s">
        <v>903</v>
      </c>
      <c r="G1628" t="str">
        <f>VLOOKUP(F1628,[1]Position!A:D,4,0)</f>
        <v>f3387258-bb24-41ed-ad0e-c65bf3d1aeba</v>
      </c>
      <c r="H1628" t="str">
        <f t="shared" si="50"/>
        <v>f3387258-bb24-41ed-ad0e-c65bf3d1aeba'</v>
      </c>
      <c r="I1628" t="s">
        <v>4008</v>
      </c>
      <c r="J1628" t="s">
        <v>1882</v>
      </c>
      <c r="K1628" t="s">
        <v>1883</v>
      </c>
      <c r="L1628" t="str">
        <f t="shared" si="51"/>
        <v>when WorkOrder.ParentSystemID = '69A3D6F5-4DB5-4EC3-926D-3487DC04C01E' and WorkOrder.WOTradeID = '26759677-2DE5-4268-8C8B-3801A7D4C97D' then 'f3387258-bb24-41ed-ad0e-c65bf3d1aeba'--1320WP14-اتوماسیون-محمدجواد جعفری راد</v>
      </c>
    </row>
    <row r="1629" spans="1:12">
      <c r="A1629" s="33" t="s">
        <v>2965</v>
      </c>
      <c r="B1629" s="33" t="s">
        <v>2965</v>
      </c>
      <c r="C1629" t="str">
        <f>VLOOKUP(B1629,[1]Sheet6!B:C,2,0)</f>
        <v>76708EC9-2E9B-4368-BAC6-F4DF528FC43E</v>
      </c>
      <c r="D1629" s="34" t="s">
        <v>195</v>
      </c>
      <c r="E1629" t="str">
        <f>VLOOKUP('نهایی براساس سیستم-برق - ابزار'!D1629,[1]Trade!A:B,2,0)</f>
        <v>26759677-2DE5-4268-8C8B-3801A7D4C97D</v>
      </c>
      <c r="F1629" t="s">
        <v>903</v>
      </c>
      <c r="G1629" t="str">
        <f>VLOOKUP(F1629,[1]Position!A:D,4,0)</f>
        <v>f3387258-bb24-41ed-ad0e-c65bf3d1aeba</v>
      </c>
      <c r="H1629" t="str">
        <f t="shared" si="50"/>
        <v>f3387258-bb24-41ed-ad0e-c65bf3d1aeba'</v>
      </c>
      <c r="I1629" t="s">
        <v>4008</v>
      </c>
      <c r="J1629" t="s">
        <v>1882</v>
      </c>
      <c r="K1629" t="s">
        <v>1883</v>
      </c>
      <c r="L1629" t="str">
        <f t="shared" si="51"/>
        <v>when WorkOrder.ParentSystemID = '76708EC9-2E9B-4368-BAC6-F4DF528FC43E' and WorkOrder.WOTradeID = '26759677-2DE5-4268-8C8B-3801A7D4C97D' then 'f3387258-bb24-41ed-ad0e-c65bf3d1aeba'--1320WT01-اتوماسیون-محمدجواد جعفری راد</v>
      </c>
    </row>
    <row r="1630" spans="1:12">
      <c r="A1630" s="33" t="s">
        <v>2967</v>
      </c>
      <c r="B1630" s="33" t="s">
        <v>2967</v>
      </c>
      <c r="C1630" t="str">
        <f>VLOOKUP(B1630,[1]Sheet6!B:C,2,0)</f>
        <v>42942D2B-A935-4581-B2F5-04FE8E5D884A</v>
      </c>
      <c r="D1630" s="34" t="s">
        <v>195</v>
      </c>
      <c r="E1630" t="str">
        <f>VLOOKUP('نهایی براساس سیستم-برق - ابزار'!D1630,[1]Trade!A:B,2,0)</f>
        <v>26759677-2DE5-4268-8C8B-3801A7D4C97D</v>
      </c>
      <c r="F1630" t="s">
        <v>903</v>
      </c>
      <c r="G1630" t="str">
        <f>VLOOKUP(F1630,[1]Position!A:D,4,0)</f>
        <v>f3387258-bb24-41ed-ad0e-c65bf3d1aeba</v>
      </c>
      <c r="H1630" t="str">
        <f t="shared" si="50"/>
        <v>f3387258-bb24-41ed-ad0e-c65bf3d1aeba'</v>
      </c>
      <c r="I1630" t="s">
        <v>4008</v>
      </c>
      <c r="J1630" t="s">
        <v>1882</v>
      </c>
      <c r="K1630" t="s">
        <v>1883</v>
      </c>
      <c r="L1630" t="str">
        <f t="shared" si="51"/>
        <v>when WorkOrder.ParentSystemID = '42942D2B-A935-4581-B2F5-04FE8E5D884A' and WorkOrder.WOTradeID = '26759677-2DE5-4268-8C8B-3801A7D4C97D' then 'f3387258-bb24-41ed-ad0e-c65bf3d1aeba'--1320WT02-اتوماسیون-محمدجواد جعفری راد</v>
      </c>
    </row>
    <row r="1631" spans="1:12">
      <c r="A1631" s="33" t="s">
        <v>25</v>
      </c>
      <c r="B1631" s="33">
        <v>1330</v>
      </c>
      <c r="C1631" t="str">
        <f>VLOOKUP(B1631,[1]Sheet6!B:C,2,0)</f>
        <v>719827D5-412C-49FB-9FBB-A37B11223960</v>
      </c>
      <c r="D1631" s="34" t="s">
        <v>195</v>
      </c>
      <c r="E1631" t="str">
        <f>VLOOKUP('نهایی براساس سیستم-برق - ابزار'!D1631,[1]Trade!A:B,2,0)</f>
        <v>26759677-2DE5-4268-8C8B-3801A7D4C97D</v>
      </c>
      <c r="F1631" t="s">
        <v>903</v>
      </c>
      <c r="G1631" t="str">
        <f>VLOOKUP(F1631,[1]Position!A:D,4,0)</f>
        <v>f3387258-bb24-41ed-ad0e-c65bf3d1aeba</v>
      </c>
      <c r="H1631" t="str">
        <f t="shared" si="50"/>
        <v>f3387258-bb24-41ed-ad0e-c65bf3d1aeba'</v>
      </c>
      <c r="I1631" t="s">
        <v>4008</v>
      </c>
      <c r="J1631" t="s">
        <v>1882</v>
      </c>
      <c r="K1631" t="s">
        <v>1883</v>
      </c>
      <c r="L1631" t="str">
        <f t="shared" si="51"/>
        <v>when WorkOrder.ParentSystemID = '719827D5-412C-49FB-9FBB-A37B11223960' and WorkOrder.WOTradeID = '26759677-2DE5-4268-8C8B-3801A7D4C97D' then 'f3387258-bb24-41ed-ad0e-c65bf3d1aeba'--1330-اتوماسیون-محمدجواد جعفری راد</v>
      </c>
    </row>
    <row r="1632" spans="1:12">
      <c r="A1632" s="33" t="s">
        <v>2970</v>
      </c>
      <c r="B1632" s="33" t="s">
        <v>2970</v>
      </c>
      <c r="C1632" t="str">
        <f>VLOOKUP(B1632,[1]Sheet6!B:C,2,0)</f>
        <v>1A7242FC-16A7-4382-A94F-1D7AED38229B</v>
      </c>
      <c r="D1632" s="34" t="s">
        <v>195</v>
      </c>
      <c r="E1632" t="str">
        <f>VLOOKUP('نهایی براساس سیستم-برق - ابزار'!D1632,[1]Trade!A:B,2,0)</f>
        <v>26759677-2DE5-4268-8C8B-3801A7D4C97D</v>
      </c>
      <c r="F1632" t="s">
        <v>903</v>
      </c>
      <c r="G1632" t="str">
        <f>VLOOKUP(F1632,[1]Position!A:D,4,0)</f>
        <v>f3387258-bb24-41ed-ad0e-c65bf3d1aeba</v>
      </c>
      <c r="H1632" t="str">
        <f t="shared" si="50"/>
        <v>f3387258-bb24-41ed-ad0e-c65bf3d1aeba'</v>
      </c>
      <c r="I1632" t="s">
        <v>4008</v>
      </c>
      <c r="J1632" t="s">
        <v>1882</v>
      </c>
      <c r="K1632" t="s">
        <v>1883</v>
      </c>
      <c r="L1632" t="str">
        <f t="shared" si="51"/>
        <v>when WorkOrder.ParentSystemID = '1A7242FC-16A7-4382-A94F-1D7AED38229B' and WorkOrder.WOTradeID = '26759677-2DE5-4268-8C8B-3801A7D4C97D' then 'f3387258-bb24-41ed-ad0e-c65bf3d1aeba'--1330WA01-اتوماسیون-محمدجواد جعفری راد</v>
      </c>
    </row>
    <row r="1633" spans="1:12">
      <c r="A1633" s="33" t="s">
        <v>2972</v>
      </c>
      <c r="B1633" s="33" t="s">
        <v>2972</v>
      </c>
      <c r="C1633" t="str">
        <f>VLOOKUP(B1633,[1]Sheet6!B:C,2,0)</f>
        <v>4CB5EE7C-979D-4DA3-ABB3-6D965F2769EB</v>
      </c>
      <c r="D1633" s="34" t="s">
        <v>195</v>
      </c>
      <c r="E1633" t="str">
        <f>VLOOKUP('نهایی براساس سیستم-برق - ابزار'!D1633,[1]Trade!A:B,2,0)</f>
        <v>26759677-2DE5-4268-8C8B-3801A7D4C97D</v>
      </c>
      <c r="F1633" t="s">
        <v>903</v>
      </c>
      <c r="G1633" t="str">
        <f>VLOOKUP(F1633,[1]Position!A:D,4,0)</f>
        <v>f3387258-bb24-41ed-ad0e-c65bf3d1aeba</v>
      </c>
      <c r="H1633" t="str">
        <f t="shared" si="50"/>
        <v>f3387258-bb24-41ed-ad0e-c65bf3d1aeba'</v>
      </c>
      <c r="I1633" t="s">
        <v>4008</v>
      </c>
      <c r="J1633" t="s">
        <v>1882</v>
      </c>
      <c r="K1633" t="s">
        <v>1883</v>
      </c>
      <c r="L1633" t="str">
        <f t="shared" si="51"/>
        <v>when WorkOrder.ParentSystemID = '4CB5EE7C-979D-4DA3-ABB3-6D965F2769EB' and WorkOrder.WOTradeID = '26759677-2DE5-4268-8C8B-3801A7D4C97D' then 'f3387258-bb24-41ed-ad0e-c65bf3d1aeba'--1330WP01-اتوماسیون-محمدجواد جعفری راد</v>
      </c>
    </row>
    <row r="1634" spans="1:12">
      <c r="A1634" s="33" t="s">
        <v>2974</v>
      </c>
      <c r="B1634" s="33" t="s">
        <v>2974</v>
      </c>
      <c r="C1634" t="str">
        <f>VLOOKUP(B1634,[1]Sheet6!B:C,2,0)</f>
        <v>B709F742-7237-4EA7-A2DD-1D74CE293BC1</v>
      </c>
      <c r="D1634" s="34" t="s">
        <v>195</v>
      </c>
      <c r="E1634" t="str">
        <f>VLOOKUP('نهایی براساس سیستم-برق - ابزار'!D1634,[1]Trade!A:B,2,0)</f>
        <v>26759677-2DE5-4268-8C8B-3801A7D4C97D</v>
      </c>
      <c r="F1634" t="s">
        <v>903</v>
      </c>
      <c r="G1634" t="str">
        <f>VLOOKUP(F1634,[1]Position!A:D,4,0)</f>
        <v>f3387258-bb24-41ed-ad0e-c65bf3d1aeba</v>
      </c>
      <c r="H1634" t="str">
        <f t="shared" si="50"/>
        <v>f3387258-bb24-41ed-ad0e-c65bf3d1aeba'</v>
      </c>
      <c r="I1634" t="s">
        <v>4008</v>
      </c>
      <c r="J1634" t="s">
        <v>1882</v>
      </c>
      <c r="K1634" t="s">
        <v>1883</v>
      </c>
      <c r="L1634" t="str">
        <f t="shared" si="51"/>
        <v>when WorkOrder.ParentSystemID = 'B709F742-7237-4EA7-A2DD-1D74CE293BC1' and WorkOrder.WOTradeID = '26759677-2DE5-4268-8C8B-3801A7D4C97D' then 'f3387258-bb24-41ed-ad0e-c65bf3d1aeba'--1330WP02-اتوماسیون-محمدجواد جعفری راد</v>
      </c>
    </row>
    <row r="1635" spans="1:12">
      <c r="A1635" s="33" t="s">
        <v>2976</v>
      </c>
      <c r="B1635" s="33" t="s">
        <v>2976</v>
      </c>
      <c r="C1635" t="str">
        <f>VLOOKUP(B1635,[1]Sheet6!B:C,2,0)</f>
        <v>D017D88A-3C90-4F17-BD0E-C72CCD9D27AF</v>
      </c>
      <c r="D1635" s="34" t="s">
        <v>195</v>
      </c>
      <c r="E1635" t="str">
        <f>VLOOKUP('نهایی براساس سیستم-برق - ابزار'!D1635,[1]Trade!A:B,2,0)</f>
        <v>26759677-2DE5-4268-8C8B-3801A7D4C97D</v>
      </c>
      <c r="F1635" t="s">
        <v>903</v>
      </c>
      <c r="G1635" t="str">
        <f>VLOOKUP(F1635,[1]Position!A:D,4,0)</f>
        <v>f3387258-bb24-41ed-ad0e-c65bf3d1aeba</v>
      </c>
      <c r="H1635" t="str">
        <f t="shared" si="50"/>
        <v>f3387258-bb24-41ed-ad0e-c65bf3d1aeba'</v>
      </c>
      <c r="I1635" t="s">
        <v>4008</v>
      </c>
      <c r="J1635" t="s">
        <v>1882</v>
      </c>
      <c r="K1635" t="s">
        <v>1883</v>
      </c>
      <c r="L1635" t="str">
        <f t="shared" si="51"/>
        <v>when WorkOrder.ParentSystemID = 'D017D88A-3C90-4F17-BD0E-C72CCD9D27AF' and WorkOrder.WOTradeID = '26759677-2DE5-4268-8C8B-3801A7D4C97D' then 'f3387258-bb24-41ed-ad0e-c65bf3d1aeba'--1330WP03-اتوماسیون-محمدجواد جعفری راد</v>
      </c>
    </row>
    <row r="1636" spans="1:12">
      <c r="A1636" s="33" t="s">
        <v>2978</v>
      </c>
      <c r="B1636" s="33" t="s">
        <v>2978</v>
      </c>
      <c r="C1636" t="str">
        <f>VLOOKUP(B1636,[1]Sheet6!B:C,2,0)</f>
        <v>F78DCCC7-BBC0-47AA-A85D-B21C44C6F399</v>
      </c>
      <c r="D1636" s="34" t="s">
        <v>195</v>
      </c>
      <c r="E1636" t="str">
        <f>VLOOKUP('نهایی براساس سیستم-برق - ابزار'!D1636,[1]Trade!A:B,2,0)</f>
        <v>26759677-2DE5-4268-8C8B-3801A7D4C97D</v>
      </c>
      <c r="F1636" t="s">
        <v>903</v>
      </c>
      <c r="G1636" t="str">
        <f>VLOOKUP(F1636,[1]Position!A:D,4,0)</f>
        <v>f3387258-bb24-41ed-ad0e-c65bf3d1aeba</v>
      </c>
      <c r="H1636" t="str">
        <f t="shared" si="50"/>
        <v>f3387258-bb24-41ed-ad0e-c65bf3d1aeba'</v>
      </c>
      <c r="I1636" t="s">
        <v>4008</v>
      </c>
      <c r="J1636" t="s">
        <v>1882</v>
      </c>
      <c r="K1636" t="s">
        <v>1883</v>
      </c>
      <c r="L1636" t="str">
        <f t="shared" si="51"/>
        <v>when WorkOrder.ParentSystemID = 'F78DCCC7-BBC0-47AA-A85D-B21C44C6F399' and WorkOrder.WOTradeID = '26759677-2DE5-4268-8C8B-3801A7D4C97D' then 'f3387258-bb24-41ed-ad0e-c65bf3d1aeba'--1330WP04-اتوماسیون-محمدجواد جعفری راد</v>
      </c>
    </row>
    <row r="1637" spans="1:12">
      <c r="A1637" s="33" t="s">
        <v>2980</v>
      </c>
      <c r="B1637" s="33" t="s">
        <v>2980</v>
      </c>
      <c r="C1637" t="str">
        <f>VLOOKUP(B1637,[1]Sheet6!B:C,2,0)</f>
        <v>40548997-A1C4-4B0C-A82F-F96A07DC41B4</v>
      </c>
      <c r="D1637" s="34" t="s">
        <v>195</v>
      </c>
      <c r="E1637" t="str">
        <f>VLOOKUP('نهایی براساس سیستم-برق - ابزار'!D1637,[1]Trade!A:B,2,0)</f>
        <v>26759677-2DE5-4268-8C8B-3801A7D4C97D</v>
      </c>
      <c r="F1637" t="s">
        <v>903</v>
      </c>
      <c r="G1637" t="str">
        <f>VLOOKUP(F1637,[1]Position!A:D,4,0)</f>
        <v>f3387258-bb24-41ed-ad0e-c65bf3d1aeba</v>
      </c>
      <c r="H1637" t="str">
        <f t="shared" si="50"/>
        <v>f3387258-bb24-41ed-ad0e-c65bf3d1aeba'</v>
      </c>
      <c r="I1637" t="s">
        <v>4008</v>
      </c>
      <c r="J1637" t="s">
        <v>1882</v>
      </c>
      <c r="K1637" t="s">
        <v>1883</v>
      </c>
      <c r="L1637" t="str">
        <f t="shared" si="51"/>
        <v>when WorkOrder.ParentSystemID = '40548997-A1C4-4B0C-A82F-F96A07DC41B4' and WorkOrder.WOTradeID = '26759677-2DE5-4268-8C8B-3801A7D4C97D' then 'f3387258-bb24-41ed-ad0e-c65bf3d1aeba'--1330WT01-اتوماسیون-محمدجواد جعفری راد</v>
      </c>
    </row>
    <row r="1638" spans="1:12">
      <c r="A1638" s="33" t="s">
        <v>2982</v>
      </c>
      <c r="B1638" s="33" t="s">
        <v>2982</v>
      </c>
      <c r="C1638" t="str">
        <f>VLOOKUP(B1638,[1]Sheet6!B:C,2,0)</f>
        <v>4DD52338-4802-40C2-A337-B3321E45407A</v>
      </c>
      <c r="D1638" s="34" t="s">
        <v>195</v>
      </c>
      <c r="E1638" t="str">
        <f>VLOOKUP('نهایی براساس سیستم-برق - ابزار'!D1638,[1]Trade!A:B,2,0)</f>
        <v>26759677-2DE5-4268-8C8B-3801A7D4C97D</v>
      </c>
      <c r="F1638" t="s">
        <v>903</v>
      </c>
      <c r="G1638" t="str">
        <f>VLOOKUP(F1638,[1]Position!A:D,4,0)</f>
        <v>f3387258-bb24-41ed-ad0e-c65bf3d1aeba</v>
      </c>
      <c r="H1638" t="str">
        <f t="shared" si="50"/>
        <v>f3387258-bb24-41ed-ad0e-c65bf3d1aeba'</v>
      </c>
      <c r="I1638" t="s">
        <v>4008</v>
      </c>
      <c r="J1638" t="s">
        <v>1882</v>
      </c>
      <c r="K1638" t="s">
        <v>1883</v>
      </c>
      <c r="L1638" t="str">
        <f t="shared" si="51"/>
        <v>when WorkOrder.ParentSystemID = '4DD52338-4802-40C2-A337-B3321E45407A' and WorkOrder.WOTradeID = '26759677-2DE5-4268-8C8B-3801A7D4C97D' then 'f3387258-bb24-41ed-ad0e-c65bf3d1aeba'--1330WT02-اتوماسیون-محمدجواد جعفری راد</v>
      </c>
    </row>
    <row r="1639" spans="1:12">
      <c r="A1639" s="33" t="s">
        <v>26</v>
      </c>
      <c r="B1639" s="33">
        <v>1340</v>
      </c>
      <c r="C1639" t="str">
        <f>VLOOKUP(B1639,[1]Sheet6!B:C,2,0)</f>
        <v>D3A4B00C-5F42-4675-B0F6-E8C86E21314E</v>
      </c>
      <c r="D1639" s="34" t="s">
        <v>195</v>
      </c>
      <c r="E1639" t="str">
        <f>VLOOKUP('نهایی براساس سیستم-برق - ابزار'!D1639,[1]Trade!A:B,2,0)</f>
        <v>26759677-2DE5-4268-8C8B-3801A7D4C97D</v>
      </c>
      <c r="F1639" t="s">
        <v>903</v>
      </c>
      <c r="G1639" t="str">
        <f>VLOOKUP(F1639,[1]Position!A:D,4,0)</f>
        <v>f3387258-bb24-41ed-ad0e-c65bf3d1aeba</v>
      </c>
      <c r="H1639" t="str">
        <f t="shared" si="50"/>
        <v>f3387258-bb24-41ed-ad0e-c65bf3d1aeba'</v>
      </c>
      <c r="I1639" t="s">
        <v>4008</v>
      </c>
      <c r="J1639" t="s">
        <v>1882</v>
      </c>
      <c r="K1639" t="s">
        <v>1883</v>
      </c>
      <c r="L1639" t="str">
        <f t="shared" si="51"/>
        <v>when WorkOrder.ParentSystemID = 'D3A4B00C-5F42-4675-B0F6-E8C86E21314E' and WorkOrder.WOTradeID = '26759677-2DE5-4268-8C8B-3801A7D4C97D' then 'f3387258-bb24-41ed-ad0e-c65bf3d1aeba'--1340-اتوماسیون-محمدجواد جعفری راد</v>
      </c>
    </row>
    <row r="1640" spans="1:12">
      <c r="A1640" s="33" t="s">
        <v>2985</v>
      </c>
      <c r="B1640" s="33" t="s">
        <v>2985</v>
      </c>
      <c r="C1640" t="str">
        <f>VLOOKUP(B1640,[1]Sheet6!B:C,2,0)</f>
        <v>F365883C-B973-4C2E-BFEA-824B97FF81F9</v>
      </c>
      <c r="D1640" s="34" t="s">
        <v>195</v>
      </c>
      <c r="E1640" t="str">
        <f>VLOOKUP('نهایی براساس سیستم-برق - ابزار'!D1640,[1]Trade!A:B,2,0)</f>
        <v>26759677-2DE5-4268-8C8B-3801A7D4C97D</v>
      </c>
      <c r="F1640" t="s">
        <v>903</v>
      </c>
      <c r="G1640" t="str">
        <f>VLOOKUP(F1640,[1]Position!A:D,4,0)</f>
        <v>f3387258-bb24-41ed-ad0e-c65bf3d1aeba</v>
      </c>
      <c r="H1640" t="str">
        <f t="shared" si="50"/>
        <v>f3387258-bb24-41ed-ad0e-c65bf3d1aeba'</v>
      </c>
      <c r="I1640" t="s">
        <v>4008</v>
      </c>
      <c r="J1640" t="s">
        <v>1882</v>
      </c>
      <c r="K1640" t="s">
        <v>1883</v>
      </c>
      <c r="L1640" t="str">
        <f t="shared" si="51"/>
        <v>when WorkOrder.ParentSystemID = 'F365883C-B973-4C2E-BFEA-824B97FF81F9' and WorkOrder.WOTradeID = '26759677-2DE5-4268-8C8B-3801A7D4C97D' then 'f3387258-bb24-41ed-ad0e-c65bf3d1aeba'--1340SE01-اتوماسیون-محمدجواد جعفری راد</v>
      </c>
    </row>
    <row r="1641" spans="1:12">
      <c r="A1641" s="33" t="s">
        <v>27</v>
      </c>
      <c r="B1641" s="33">
        <v>1350</v>
      </c>
      <c r="C1641" t="str">
        <f>VLOOKUP(B1641,[1]Sheet6!B:C,2,0)</f>
        <v>AD4B74EB-EDAE-4974-B998-015829D7EF7F</v>
      </c>
      <c r="D1641" s="34" t="s">
        <v>195</v>
      </c>
      <c r="E1641" t="str">
        <f>VLOOKUP('نهایی براساس سیستم-برق - ابزار'!D1641,[1]Trade!A:B,2,0)</f>
        <v>26759677-2DE5-4268-8C8B-3801A7D4C97D</v>
      </c>
      <c r="F1641" t="s">
        <v>903</v>
      </c>
      <c r="G1641" t="str">
        <f>VLOOKUP(F1641,[1]Position!A:D,4,0)</f>
        <v>f3387258-bb24-41ed-ad0e-c65bf3d1aeba</v>
      </c>
      <c r="H1641" t="str">
        <f t="shared" si="50"/>
        <v>f3387258-bb24-41ed-ad0e-c65bf3d1aeba'</v>
      </c>
      <c r="I1641" t="s">
        <v>4008</v>
      </c>
      <c r="J1641" t="s">
        <v>1882</v>
      </c>
      <c r="K1641" t="s">
        <v>1883</v>
      </c>
      <c r="L1641" t="str">
        <f t="shared" si="51"/>
        <v>when WorkOrder.ParentSystemID = 'AD4B74EB-EDAE-4974-B998-015829D7EF7F' and WorkOrder.WOTradeID = '26759677-2DE5-4268-8C8B-3801A7D4C97D' then 'f3387258-bb24-41ed-ad0e-c65bf3d1aeba'--1350-اتوماسیون-محمدجواد جعفری راد</v>
      </c>
    </row>
    <row r="1642" spans="1:12">
      <c r="A1642" s="33" t="s">
        <v>2988</v>
      </c>
      <c r="B1642" s="33" t="s">
        <v>2988</v>
      </c>
      <c r="C1642" t="str">
        <f>VLOOKUP(B1642,[1]Sheet6!B:C,2,0)</f>
        <v>7D6FDE41-1CBE-44F9-A1F1-B26B0751EFA5</v>
      </c>
      <c r="D1642" s="34" t="s">
        <v>195</v>
      </c>
      <c r="E1642" t="str">
        <f>VLOOKUP('نهایی براساس سیستم-برق - ابزار'!D1642,[1]Trade!A:B,2,0)</f>
        <v>26759677-2DE5-4268-8C8B-3801A7D4C97D</v>
      </c>
      <c r="F1642" t="s">
        <v>903</v>
      </c>
      <c r="G1642" t="str">
        <f>VLOOKUP(F1642,[1]Position!A:D,4,0)</f>
        <v>f3387258-bb24-41ed-ad0e-c65bf3d1aeba</v>
      </c>
      <c r="H1642" t="str">
        <f t="shared" si="50"/>
        <v>f3387258-bb24-41ed-ad0e-c65bf3d1aeba'</v>
      </c>
      <c r="I1642" t="s">
        <v>4008</v>
      </c>
      <c r="J1642" t="s">
        <v>1882</v>
      </c>
      <c r="K1642" t="s">
        <v>1883</v>
      </c>
      <c r="L1642" t="str">
        <f t="shared" si="51"/>
        <v>when WorkOrder.ParentSystemID = '7D6FDE41-1CBE-44F9-A1F1-B26B0751EFA5' and WorkOrder.WOTradeID = '26759677-2DE5-4268-8C8B-3801A7D4C97D' then 'f3387258-bb24-41ed-ad0e-c65bf3d1aeba'--1350AR01-اتوماسیون-محمدجواد جعفری راد</v>
      </c>
    </row>
    <row r="1643" spans="1:12">
      <c r="A1643" s="33" t="s">
        <v>2990</v>
      </c>
      <c r="B1643" s="33" t="s">
        <v>2990</v>
      </c>
      <c r="C1643" t="str">
        <f>VLOOKUP(B1643,[1]Sheet6!B:C,2,0)</f>
        <v>A6DC7DDD-A724-41A3-9985-8B8047218C62</v>
      </c>
      <c r="D1643" s="34" t="s">
        <v>195</v>
      </c>
      <c r="E1643" t="str">
        <f>VLOOKUP('نهایی براساس سیستم-برق - ابزار'!D1643,[1]Trade!A:B,2,0)</f>
        <v>26759677-2DE5-4268-8C8B-3801A7D4C97D</v>
      </c>
      <c r="F1643" t="s">
        <v>903</v>
      </c>
      <c r="G1643" t="str">
        <f>VLOOKUP(F1643,[1]Position!A:D,4,0)</f>
        <v>f3387258-bb24-41ed-ad0e-c65bf3d1aeba</v>
      </c>
      <c r="H1643" t="str">
        <f t="shared" si="50"/>
        <v>f3387258-bb24-41ed-ad0e-c65bf3d1aeba'</v>
      </c>
      <c r="I1643" t="s">
        <v>4008</v>
      </c>
      <c r="J1643" t="s">
        <v>1882</v>
      </c>
      <c r="K1643" t="s">
        <v>1883</v>
      </c>
      <c r="L1643" t="str">
        <f t="shared" si="51"/>
        <v>when WorkOrder.ParentSystemID = 'A6DC7DDD-A724-41A3-9985-8B8047218C62' and WorkOrder.WOTradeID = '26759677-2DE5-4268-8C8B-3801A7D4C97D' then 'f3387258-bb24-41ed-ad0e-c65bf3d1aeba'--1350AR02-اتوماسیون-محمدجواد جعفری راد</v>
      </c>
    </row>
    <row r="1644" spans="1:12">
      <c r="A1644" s="33" t="s">
        <v>2992</v>
      </c>
      <c r="B1644" s="33" t="s">
        <v>2992</v>
      </c>
      <c r="C1644" t="str">
        <f>VLOOKUP(B1644,[1]Sheet6!B:C,2,0)</f>
        <v>B6F9E404-468A-4935-A327-1C4F71F2B433</v>
      </c>
      <c r="D1644" s="34" t="s">
        <v>195</v>
      </c>
      <c r="E1644" t="str">
        <f>VLOOKUP('نهایی براساس سیستم-برق - ابزار'!D1644,[1]Trade!A:B,2,0)</f>
        <v>26759677-2DE5-4268-8C8B-3801A7D4C97D</v>
      </c>
      <c r="F1644" t="s">
        <v>903</v>
      </c>
      <c r="G1644" t="str">
        <f>VLOOKUP(F1644,[1]Position!A:D,4,0)</f>
        <v>f3387258-bb24-41ed-ad0e-c65bf3d1aeba</v>
      </c>
      <c r="H1644" t="str">
        <f t="shared" si="50"/>
        <v>f3387258-bb24-41ed-ad0e-c65bf3d1aeba'</v>
      </c>
      <c r="I1644" t="s">
        <v>4008</v>
      </c>
      <c r="J1644" t="s">
        <v>1882</v>
      </c>
      <c r="K1644" t="s">
        <v>1883</v>
      </c>
      <c r="L1644" t="str">
        <f t="shared" si="51"/>
        <v>when WorkOrder.ParentSystemID = 'B6F9E404-468A-4935-A327-1C4F71F2B433' and WorkOrder.WOTradeID = '26759677-2DE5-4268-8C8B-3801A7D4C97D' then 'f3387258-bb24-41ed-ad0e-c65bf3d1aeba'--1350AR03-اتوماسیون-محمدجواد جعفری راد</v>
      </c>
    </row>
    <row r="1645" spans="1:12">
      <c r="A1645" s="33" t="s">
        <v>2994</v>
      </c>
      <c r="B1645" s="33" t="s">
        <v>2994</v>
      </c>
      <c r="C1645" t="str">
        <f>VLOOKUP(B1645,[1]Sheet6!B:C,2,0)</f>
        <v>FF061D2D-CD96-4DD6-88C6-AD3655304312</v>
      </c>
      <c r="D1645" s="34" t="s">
        <v>195</v>
      </c>
      <c r="E1645" t="str">
        <f>VLOOKUP('نهایی براساس سیستم-برق - ابزار'!D1645,[1]Trade!A:B,2,0)</f>
        <v>26759677-2DE5-4268-8C8B-3801A7D4C97D</v>
      </c>
      <c r="F1645" t="s">
        <v>903</v>
      </c>
      <c r="G1645" t="str">
        <f>VLOOKUP(F1645,[1]Position!A:D,4,0)</f>
        <v>f3387258-bb24-41ed-ad0e-c65bf3d1aeba</v>
      </c>
      <c r="H1645" t="str">
        <f t="shared" si="50"/>
        <v>f3387258-bb24-41ed-ad0e-c65bf3d1aeba'</v>
      </c>
      <c r="I1645" t="s">
        <v>4008</v>
      </c>
      <c r="J1645" t="s">
        <v>1882</v>
      </c>
      <c r="K1645" t="s">
        <v>1883</v>
      </c>
      <c r="L1645" t="str">
        <f t="shared" si="51"/>
        <v>when WorkOrder.ParentSystemID = 'FF061D2D-CD96-4DD6-88C6-AD3655304312' and WorkOrder.WOTradeID = '26759677-2DE5-4268-8C8B-3801A7D4C97D' then 'f3387258-bb24-41ed-ad0e-c65bf3d1aeba'--1350AR04-اتوماسیون-محمدجواد جعفری راد</v>
      </c>
    </row>
    <row r="1646" spans="1:12">
      <c r="A1646" s="33" t="s">
        <v>2996</v>
      </c>
      <c r="B1646" s="33" t="s">
        <v>2996</v>
      </c>
      <c r="C1646" t="str">
        <f>VLOOKUP(B1646,[1]Sheet6!B:C,2,0)</f>
        <v>8D46A11A-A845-4513-BB16-49E06DB0B501</v>
      </c>
      <c r="D1646" s="34" t="s">
        <v>195</v>
      </c>
      <c r="E1646" t="str">
        <f>VLOOKUP('نهایی براساس سیستم-برق - ابزار'!D1646,[1]Trade!A:B,2,0)</f>
        <v>26759677-2DE5-4268-8C8B-3801A7D4C97D</v>
      </c>
      <c r="F1646" t="s">
        <v>903</v>
      </c>
      <c r="G1646" t="str">
        <f>VLOOKUP(F1646,[1]Position!A:D,4,0)</f>
        <v>f3387258-bb24-41ed-ad0e-c65bf3d1aeba</v>
      </c>
      <c r="H1646" t="str">
        <f t="shared" si="50"/>
        <v>f3387258-bb24-41ed-ad0e-c65bf3d1aeba'</v>
      </c>
      <c r="I1646" t="s">
        <v>4008</v>
      </c>
      <c r="J1646" t="s">
        <v>1882</v>
      </c>
      <c r="K1646" t="s">
        <v>1883</v>
      </c>
      <c r="L1646" t="str">
        <f t="shared" si="51"/>
        <v>when WorkOrder.ParentSystemID = '8D46A11A-A845-4513-BB16-49E06DB0B501' and WorkOrder.WOTradeID = '26759677-2DE5-4268-8C8B-3801A7D4C97D' then 'f3387258-bb24-41ed-ad0e-c65bf3d1aeba'--1350CP01-اتوماسیون-محمدجواد جعفری راد</v>
      </c>
    </row>
    <row r="1647" spans="1:12">
      <c r="A1647" s="33" t="s">
        <v>2998</v>
      </c>
      <c r="B1647" s="33" t="s">
        <v>2998</v>
      </c>
      <c r="C1647" t="str">
        <f>VLOOKUP(B1647,[1]Sheet6!B:C,2,0)</f>
        <v>B8B4656F-D398-409B-8CB6-FD315171730F</v>
      </c>
      <c r="D1647" s="34" t="s">
        <v>195</v>
      </c>
      <c r="E1647" t="str">
        <f>VLOOKUP('نهایی براساس سیستم-برق - ابزار'!D1647,[1]Trade!A:B,2,0)</f>
        <v>26759677-2DE5-4268-8C8B-3801A7D4C97D</v>
      </c>
      <c r="F1647" t="s">
        <v>903</v>
      </c>
      <c r="G1647" t="str">
        <f>VLOOKUP(F1647,[1]Position!A:D,4,0)</f>
        <v>f3387258-bb24-41ed-ad0e-c65bf3d1aeba</v>
      </c>
      <c r="H1647" t="str">
        <f t="shared" si="50"/>
        <v>f3387258-bb24-41ed-ad0e-c65bf3d1aeba'</v>
      </c>
      <c r="I1647" t="s">
        <v>4008</v>
      </c>
      <c r="J1647" t="s">
        <v>1882</v>
      </c>
      <c r="K1647" t="s">
        <v>1883</v>
      </c>
      <c r="L1647" t="str">
        <f t="shared" si="51"/>
        <v>when WorkOrder.ParentSystemID = 'B8B4656F-D398-409B-8CB6-FD315171730F' and WorkOrder.WOTradeID = '26759677-2DE5-4268-8C8B-3801A7D4C97D' then 'f3387258-bb24-41ed-ad0e-c65bf3d1aeba'--1350CP02-اتوماسیون-محمدجواد جعفری راد</v>
      </c>
    </row>
    <row r="1648" spans="1:12">
      <c r="A1648" s="33" t="s">
        <v>3000</v>
      </c>
      <c r="B1648" s="33" t="s">
        <v>3000</v>
      </c>
      <c r="C1648" t="str">
        <f>VLOOKUP(B1648,[1]Sheet6!B:C,2,0)</f>
        <v>FC297107-53E0-4151-AF9C-4AE391EC25D4</v>
      </c>
      <c r="D1648" s="34" t="s">
        <v>195</v>
      </c>
      <c r="E1648" t="str">
        <f>VLOOKUP('نهایی براساس سیستم-برق - ابزار'!D1648,[1]Trade!A:B,2,0)</f>
        <v>26759677-2DE5-4268-8C8B-3801A7D4C97D</v>
      </c>
      <c r="F1648" t="s">
        <v>903</v>
      </c>
      <c r="G1648" t="str">
        <f>VLOOKUP(F1648,[1]Position!A:D,4,0)</f>
        <v>f3387258-bb24-41ed-ad0e-c65bf3d1aeba</v>
      </c>
      <c r="H1648" t="str">
        <f t="shared" si="50"/>
        <v>f3387258-bb24-41ed-ad0e-c65bf3d1aeba'</v>
      </c>
      <c r="I1648" t="s">
        <v>4008</v>
      </c>
      <c r="J1648" t="s">
        <v>1882</v>
      </c>
      <c r="K1648" t="s">
        <v>1883</v>
      </c>
      <c r="L1648" t="str">
        <f t="shared" si="51"/>
        <v>when WorkOrder.ParentSystemID = 'FC297107-53E0-4151-AF9C-4AE391EC25D4' and WorkOrder.WOTradeID = '26759677-2DE5-4268-8C8B-3801A7D4C97D' then 'f3387258-bb24-41ed-ad0e-c65bf3d1aeba'--1350CP03-اتوماسیون-محمدجواد جعفری راد</v>
      </c>
    </row>
    <row r="1649" spans="1:12">
      <c r="A1649" s="33" t="s">
        <v>3002</v>
      </c>
      <c r="B1649" s="33" t="s">
        <v>3002</v>
      </c>
      <c r="C1649" t="str">
        <f>VLOOKUP(B1649,[1]Sheet6!B:C,2,0)</f>
        <v>EB708932-9615-4F05-87C7-8F0ECA0DFA74</v>
      </c>
      <c r="D1649" s="34" t="s">
        <v>195</v>
      </c>
      <c r="E1649" t="str">
        <f>VLOOKUP('نهایی براساس سیستم-برق - ابزار'!D1649,[1]Trade!A:B,2,0)</f>
        <v>26759677-2DE5-4268-8C8B-3801A7D4C97D</v>
      </c>
      <c r="F1649" t="s">
        <v>903</v>
      </c>
      <c r="G1649" t="str">
        <f>VLOOKUP(F1649,[1]Position!A:D,4,0)</f>
        <v>f3387258-bb24-41ed-ad0e-c65bf3d1aeba</v>
      </c>
      <c r="H1649" t="str">
        <f t="shared" si="50"/>
        <v>f3387258-bb24-41ed-ad0e-c65bf3d1aeba'</v>
      </c>
      <c r="I1649" t="s">
        <v>4008</v>
      </c>
      <c r="J1649" t="s">
        <v>1882</v>
      </c>
      <c r="K1649" t="s">
        <v>1883</v>
      </c>
      <c r="L1649" t="str">
        <f t="shared" si="51"/>
        <v>when WorkOrder.ParentSystemID = 'EB708932-9615-4F05-87C7-8F0ECA0DFA74' and WorkOrder.WOTradeID = '26759677-2DE5-4268-8C8B-3801A7D4C97D' then 'f3387258-bb24-41ed-ad0e-c65bf3d1aeba'--1350CP04-اتوماسیون-محمدجواد جعفری راد</v>
      </c>
    </row>
    <row r="1650" spans="1:12">
      <c r="A1650" s="33" t="s">
        <v>3004</v>
      </c>
      <c r="B1650" s="33" t="s">
        <v>3004</v>
      </c>
      <c r="C1650" t="str">
        <f>VLOOKUP(B1650,[1]Sheet6!B:C,2,0)</f>
        <v>E325D6AB-4258-4BC9-8B35-03604874E653</v>
      </c>
      <c r="D1650" s="34" t="s">
        <v>195</v>
      </c>
      <c r="E1650" t="str">
        <f>VLOOKUP('نهایی براساس سیستم-برق - ابزار'!D1650,[1]Trade!A:B,2,0)</f>
        <v>26759677-2DE5-4268-8C8B-3801A7D4C97D</v>
      </c>
      <c r="F1650" t="s">
        <v>903</v>
      </c>
      <c r="G1650" t="str">
        <f>VLOOKUP(F1650,[1]Position!A:D,4,0)</f>
        <v>f3387258-bb24-41ed-ad0e-c65bf3d1aeba</v>
      </c>
      <c r="H1650" t="str">
        <f t="shared" si="50"/>
        <v>f3387258-bb24-41ed-ad0e-c65bf3d1aeba'</v>
      </c>
      <c r="I1650" t="s">
        <v>4008</v>
      </c>
      <c r="J1650" t="s">
        <v>1882</v>
      </c>
      <c r="K1650" t="s">
        <v>1883</v>
      </c>
      <c r="L1650" t="str">
        <f t="shared" si="51"/>
        <v>when WorkOrder.ParentSystemID = 'E325D6AB-4258-4BC9-8B35-03604874E653' and WorkOrder.WOTradeID = '26759677-2DE5-4268-8C8B-3801A7D4C97D' then 'f3387258-bb24-41ed-ad0e-c65bf3d1aeba'--1350EF01-اتوماسیون-محمدجواد جعفری راد</v>
      </c>
    </row>
    <row r="1651" spans="1:12">
      <c r="A1651" s="33" t="s">
        <v>28</v>
      </c>
      <c r="B1651" s="33">
        <v>1360</v>
      </c>
      <c r="C1651" t="str">
        <f>VLOOKUP(B1651,[1]Sheet6!B:C,2,0)</f>
        <v>BF163F79-A455-4637-92E6-495850A57301</v>
      </c>
      <c r="D1651" s="34" t="s">
        <v>195</v>
      </c>
      <c r="E1651" t="str">
        <f>VLOOKUP('نهایی براساس سیستم-برق - ابزار'!D1651,[1]Trade!A:B,2,0)</f>
        <v>26759677-2DE5-4268-8C8B-3801A7D4C97D</v>
      </c>
      <c r="F1651" t="s">
        <v>903</v>
      </c>
      <c r="G1651" t="str">
        <f>VLOOKUP(F1651,[1]Position!A:D,4,0)</f>
        <v>f3387258-bb24-41ed-ad0e-c65bf3d1aeba</v>
      </c>
      <c r="H1651" t="str">
        <f t="shared" si="50"/>
        <v>f3387258-bb24-41ed-ad0e-c65bf3d1aeba'</v>
      </c>
      <c r="I1651" t="s">
        <v>4008</v>
      </c>
      <c r="J1651" t="s">
        <v>1882</v>
      </c>
      <c r="K1651" t="s">
        <v>1883</v>
      </c>
      <c r="L1651" t="str">
        <f t="shared" si="51"/>
        <v>when WorkOrder.ParentSystemID = 'BF163F79-A455-4637-92E6-495850A57301' and WorkOrder.WOTradeID = '26759677-2DE5-4268-8C8B-3801A7D4C97D' then 'f3387258-bb24-41ed-ad0e-c65bf3d1aeba'--1360-اتوماسیون-محمدجواد جعفری راد</v>
      </c>
    </row>
    <row r="1652" spans="1:12">
      <c r="A1652" s="33" t="s">
        <v>3007</v>
      </c>
      <c r="B1652" s="33" t="s">
        <v>3007</v>
      </c>
      <c r="C1652" t="str">
        <f>VLOOKUP(B1652,[1]Sheet6!B:C,2,0)</f>
        <v>EC259BE8-2084-4730-8EFA-BC19B5D9E19C</v>
      </c>
      <c r="D1652" s="34" t="s">
        <v>195</v>
      </c>
      <c r="E1652" t="str">
        <f>VLOOKUP('نهایی براساس سیستم-برق - ابزار'!D1652,[1]Trade!A:B,2,0)</f>
        <v>26759677-2DE5-4268-8C8B-3801A7D4C97D</v>
      </c>
      <c r="F1652" t="s">
        <v>903</v>
      </c>
      <c r="G1652" t="str">
        <f>VLOOKUP(F1652,[1]Position!A:D,4,0)</f>
        <v>f3387258-bb24-41ed-ad0e-c65bf3d1aeba</v>
      </c>
      <c r="H1652" t="str">
        <f t="shared" si="50"/>
        <v>f3387258-bb24-41ed-ad0e-c65bf3d1aeba'</v>
      </c>
      <c r="I1652" t="s">
        <v>4008</v>
      </c>
      <c r="J1652" t="s">
        <v>1882</v>
      </c>
      <c r="K1652" t="s">
        <v>1883</v>
      </c>
      <c r="L1652" t="str">
        <f t="shared" si="51"/>
        <v>when WorkOrder.ParentSystemID = 'EC259BE8-2084-4730-8EFA-BC19B5D9E19C' and WorkOrder.WOTradeID = '26759677-2DE5-4268-8C8B-3801A7D4C97D' then 'f3387258-bb24-41ed-ad0e-c65bf3d1aeba'--1360AR01-اتوماسیون-محمدجواد جعفری راد</v>
      </c>
    </row>
    <row r="1653" spans="1:12">
      <c r="A1653" s="33" t="s">
        <v>3009</v>
      </c>
      <c r="B1653" s="33" t="s">
        <v>3009</v>
      </c>
      <c r="C1653" t="str">
        <f>VLOOKUP(B1653,[1]Sheet6!B:C,2,0)</f>
        <v>A008AC6E-0C53-4EBF-86F6-84C07FFCC550</v>
      </c>
      <c r="D1653" s="34" t="s">
        <v>195</v>
      </c>
      <c r="E1653" t="str">
        <f>VLOOKUP('نهایی براساس سیستم-برق - ابزار'!D1653,[1]Trade!A:B,2,0)</f>
        <v>26759677-2DE5-4268-8C8B-3801A7D4C97D</v>
      </c>
      <c r="F1653" t="s">
        <v>903</v>
      </c>
      <c r="G1653" t="str">
        <f>VLOOKUP(F1653,[1]Position!A:D,4,0)</f>
        <v>f3387258-bb24-41ed-ad0e-c65bf3d1aeba</v>
      </c>
      <c r="H1653" t="str">
        <f t="shared" si="50"/>
        <v>f3387258-bb24-41ed-ad0e-c65bf3d1aeba'</v>
      </c>
      <c r="I1653" t="s">
        <v>4008</v>
      </c>
      <c r="J1653" t="s">
        <v>1882</v>
      </c>
      <c r="K1653" t="s">
        <v>1883</v>
      </c>
      <c r="L1653" t="str">
        <f t="shared" si="51"/>
        <v>when WorkOrder.ParentSystemID = 'A008AC6E-0C53-4EBF-86F6-84C07FFCC550' and WorkOrder.WOTradeID = '26759677-2DE5-4268-8C8B-3801A7D4C97D' then 'f3387258-bb24-41ed-ad0e-c65bf3d1aeba'--1360AR02-اتوماسیون-محمدجواد جعفری راد</v>
      </c>
    </row>
    <row r="1654" spans="1:12">
      <c r="A1654" s="33" t="s">
        <v>3011</v>
      </c>
      <c r="B1654" s="33" t="s">
        <v>3011</v>
      </c>
      <c r="C1654" t="str">
        <f>VLOOKUP(B1654,[1]Sheet6!B:C,2,0)</f>
        <v>DEDAC3F9-5423-409B-AB34-3A9FA89624A1</v>
      </c>
      <c r="D1654" s="34" t="s">
        <v>195</v>
      </c>
      <c r="E1654" t="str">
        <f>VLOOKUP('نهایی براساس سیستم-برق - ابزار'!D1654,[1]Trade!A:B,2,0)</f>
        <v>26759677-2DE5-4268-8C8B-3801A7D4C97D</v>
      </c>
      <c r="F1654" t="s">
        <v>903</v>
      </c>
      <c r="G1654" t="str">
        <f>VLOOKUP(F1654,[1]Position!A:D,4,0)</f>
        <v>f3387258-bb24-41ed-ad0e-c65bf3d1aeba</v>
      </c>
      <c r="H1654" t="str">
        <f t="shared" si="50"/>
        <v>f3387258-bb24-41ed-ad0e-c65bf3d1aeba'</v>
      </c>
      <c r="I1654" t="s">
        <v>4008</v>
      </c>
      <c r="J1654" t="s">
        <v>1882</v>
      </c>
      <c r="K1654" t="s">
        <v>1883</v>
      </c>
      <c r="L1654" t="str">
        <f t="shared" si="51"/>
        <v>when WorkOrder.ParentSystemID = 'DEDAC3F9-5423-409B-AB34-3A9FA89624A1' and WorkOrder.WOTradeID = '26759677-2DE5-4268-8C8B-3801A7D4C97D' then 'f3387258-bb24-41ed-ad0e-c65bf3d1aeba'--1360AR03-اتوماسیون-محمدجواد جعفری راد</v>
      </c>
    </row>
    <row r="1655" spans="1:12">
      <c r="A1655" s="33" t="s">
        <v>3013</v>
      </c>
      <c r="B1655" s="33" t="s">
        <v>3013</v>
      </c>
      <c r="C1655" t="str">
        <f>VLOOKUP(B1655,[1]Sheet6!B:C,2,0)</f>
        <v>F4B190A2-8490-4564-AFC3-C45B5183054D</v>
      </c>
      <c r="D1655" s="34" t="s">
        <v>195</v>
      </c>
      <c r="E1655" t="str">
        <f>VLOOKUP('نهایی براساس سیستم-برق - ابزار'!D1655,[1]Trade!A:B,2,0)</f>
        <v>26759677-2DE5-4268-8C8B-3801A7D4C97D</v>
      </c>
      <c r="F1655" t="s">
        <v>903</v>
      </c>
      <c r="G1655" t="str">
        <f>VLOOKUP(F1655,[1]Position!A:D,4,0)</f>
        <v>f3387258-bb24-41ed-ad0e-c65bf3d1aeba</v>
      </c>
      <c r="H1655" t="str">
        <f t="shared" si="50"/>
        <v>f3387258-bb24-41ed-ad0e-c65bf3d1aeba'</v>
      </c>
      <c r="I1655" t="s">
        <v>4008</v>
      </c>
      <c r="J1655" t="s">
        <v>1882</v>
      </c>
      <c r="K1655" t="s">
        <v>1883</v>
      </c>
      <c r="L1655" t="str">
        <f t="shared" si="51"/>
        <v>when WorkOrder.ParentSystemID = 'F4B190A2-8490-4564-AFC3-C45B5183054D' and WorkOrder.WOTradeID = '26759677-2DE5-4268-8C8B-3801A7D4C97D' then 'f3387258-bb24-41ed-ad0e-c65bf3d1aeba'--1360AR04-اتوماسیون-محمدجواد جعفری راد</v>
      </c>
    </row>
    <row r="1656" spans="1:12">
      <c r="A1656" s="33" t="s">
        <v>3015</v>
      </c>
      <c r="B1656" s="33" t="s">
        <v>3015</v>
      </c>
      <c r="C1656" t="str">
        <f>VLOOKUP(B1656,[1]Sheet6!B:C,2,0)</f>
        <v>9484B9DD-20E8-4D70-A64E-B52AA725F06F</v>
      </c>
      <c r="D1656" s="34" t="s">
        <v>195</v>
      </c>
      <c r="E1656" t="str">
        <f>VLOOKUP('نهایی براساس سیستم-برق - ابزار'!D1656,[1]Trade!A:B,2,0)</f>
        <v>26759677-2DE5-4268-8C8B-3801A7D4C97D</v>
      </c>
      <c r="F1656" t="s">
        <v>903</v>
      </c>
      <c r="G1656" t="str">
        <f>VLOOKUP(F1656,[1]Position!A:D,4,0)</f>
        <v>f3387258-bb24-41ed-ad0e-c65bf3d1aeba</v>
      </c>
      <c r="H1656" t="str">
        <f t="shared" si="50"/>
        <v>f3387258-bb24-41ed-ad0e-c65bf3d1aeba'</v>
      </c>
      <c r="I1656" t="s">
        <v>4008</v>
      </c>
      <c r="J1656" t="s">
        <v>1882</v>
      </c>
      <c r="K1656" t="s">
        <v>1883</v>
      </c>
      <c r="L1656" t="str">
        <f t="shared" si="51"/>
        <v>when WorkOrder.ParentSystemID = '9484B9DD-20E8-4D70-A64E-B52AA725F06F' and WorkOrder.WOTradeID = '26759677-2DE5-4268-8C8B-3801A7D4C97D' then 'f3387258-bb24-41ed-ad0e-c65bf3d1aeba'--1360CP01-اتوماسیون-محمدجواد جعفری راد</v>
      </c>
    </row>
    <row r="1657" spans="1:12">
      <c r="A1657" s="33" t="s">
        <v>3017</v>
      </c>
      <c r="B1657" s="33" t="s">
        <v>3017</v>
      </c>
      <c r="C1657" t="str">
        <f>VLOOKUP(B1657,[1]Sheet6!B:C,2,0)</f>
        <v>967434E5-51F4-4A7F-993C-A630B4CAD7D4</v>
      </c>
      <c r="D1657" s="34" t="s">
        <v>195</v>
      </c>
      <c r="E1657" t="str">
        <f>VLOOKUP('نهایی براساس سیستم-برق - ابزار'!D1657,[1]Trade!A:B,2,0)</f>
        <v>26759677-2DE5-4268-8C8B-3801A7D4C97D</v>
      </c>
      <c r="F1657" t="s">
        <v>903</v>
      </c>
      <c r="G1657" t="str">
        <f>VLOOKUP(F1657,[1]Position!A:D,4,0)</f>
        <v>f3387258-bb24-41ed-ad0e-c65bf3d1aeba</v>
      </c>
      <c r="H1657" t="str">
        <f t="shared" si="50"/>
        <v>f3387258-bb24-41ed-ad0e-c65bf3d1aeba'</v>
      </c>
      <c r="I1657" t="s">
        <v>4008</v>
      </c>
      <c r="J1657" t="s">
        <v>1882</v>
      </c>
      <c r="K1657" t="s">
        <v>1883</v>
      </c>
      <c r="L1657" t="str">
        <f t="shared" si="51"/>
        <v>when WorkOrder.ParentSystemID = '967434E5-51F4-4A7F-993C-A630B4CAD7D4' and WorkOrder.WOTradeID = '26759677-2DE5-4268-8C8B-3801A7D4C97D' then 'f3387258-bb24-41ed-ad0e-c65bf3d1aeba'--1360CP02-اتوماسیون-محمدجواد جعفری راد</v>
      </c>
    </row>
    <row r="1658" spans="1:12">
      <c r="A1658" s="33" t="s">
        <v>3019</v>
      </c>
      <c r="B1658" s="33">
        <v>1370</v>
      </c>
      <c r="C1658" t="str">
        <f>VLOOKUP(B1658,[1]Sheet6!B:C,2,0)</f>
        <v>4CEC1EB6-64A3-4293-8322-FDB49405019B</v>
      </c>
      <c r="D1658" s="34" t="s">
        <v>195</v>
      </c>
      <c r="E1658" t="str">
        <f>VLOOKUP('نهایی براساس سیستم-برق - ابزار'!D1658,[1]Trade!A:B,2,0)</f>
        <v>26759677-2DE5-4268-8C8B-3801A7D4C97D</v>
      </c>
      <c r="F1658" t="s">
        <v>903</v>
      </c>
      <c r="G1658" t="str">
        <f>VLOOKUP(F1658,[1]Position!A:D,4,0)</f>
        <v>f3387258-bb24-41ed-ad0e-c65bf3d1aeba</v>
      </c>
      <c r="H1658" t="str">
        <f t="shared" si="50"/>
        <v>f3387258-bb24-41ed-ad0e-c65bf3d1aeba'</v>
      </c>
      <c r="I1658" t="s">
        <v>4008</v>
      </c>
      <c r="J1658" t="s">
        <v>1882</v>
      </c>
      <c r="K1658" t="s">
        <v>1883</v>
      </c>
      <c r="L1658" t="str">
        <f t="shared" si="51"/>
        <v>when WorkOrder.ParentSystemID = '4CEC1EB6-64A3-4293-8322-FDB49405019B' and WorkOrder.WOTradeID = '26759677-2DE5-4268-8C8B-3801A7D4C97D' then 'f3387258-bb24-41ed-ad0e-c65bf3d1aeba'--1370-اتوماسیون-محمدجواد جعفری راد</v>
      </c>
    </row>
    <row r="1659" spans="1:12">
      <c r="A1659" s="33" t="s">
        <v>3021</v>
      </c>
      <c r="B1659" s="33" t="s">
        <v>3021</v>
      </c>
      <c r="C1659" t="str">
        <f>VLOOKUP(B1659,[1]Sheet6!B:C,2,0)</f>
        <v>A5CBC332-E82B-4D00-ADB0-7B4009CA2B67</v>
      </c>
      <c r="D1659" s="34" t="s">
        <v>195</v>
      </c>
      <c r="E1659" t="str">
        <f>VLOOKUP('نهایی براساس سیستم-برق - ابزار'!D1659,[1]Trade!A:B,2,0)</f>
        <v>26759677-2DE5-4268-8C8B-3801A7D4C97D</v>
      </c>
      <c r="F1659" t="s">
        <v>903</v>
      </c>
      <c r="G1659" t="str">
        <f>VLOOKUP(F1659,[1]Position!A:D,4,0)</f>
        <v>f3387258-bb24-41ed-ad0e-c65bf3d1aeba</v>
      </c>
      <c r="H1659" t="str">
        <f t="shared" si="50"/>
        <v>f3387258-bb24-41ed-ad0e-c65bf3d1aeba'</v>
      </c>
      <c r="I1659" t="s">
        <v>4008</v>
      </c>
      <c r="J1659" t="s">
        <v>1882</v>
      </c>
      <c r="K1659" t="s">
        <v>1883</v>
      </c>
      <c r="L1659" t="str">
        <f t="shared" si="51"/>
        <v>when WorkOrder.ParentSystemID = 'A5CBC332-E82B-4D00-ADB0-7B4009CA2B67' and WorkOrder.WOTradeID = '26759677-2DE5-4268-8C8B-3801A7D4C97D' then 'f3387258-bb24-41ed-ad0e-c65bf3d1aeba'--1370LPG01-اتوماسیون-محمدجواد جعفری راد</v>
      </c>
    </row>
    <row r="1660" spans="1:12">
      <c r="A1660" s="33" t="s">
        <v>3023</v>
      </c>
      <c r="B1660" s="33">
        <v>1380</v>
      </c>
      <c r="C1660" t="str">
        <f>VLOOKUP(B1660,[1]Sheet6!B:C,2,0)</f>
        <v>31A3542E-14DB-4CB6-840C-CBB5D658EC02</v>
      </c>
      <c r="D1660" s="34" t="s">
        <v>195</v>
      </c>
      <c r="E1660" t="str">
        <f>VLOOKUP('نهایی براساس سیستم-برق - ابزار'!D1660,[1]Trade!A:B,2,0)</f>
        <v>26759677-2DE5-4268-8C8B-3801A7D4C97D</v>
      </c>
      <c r="F1660" t="s">
        <v>903</v>
      </c>
      <c r="G1660" t="str">
        <f>VLOOKUP(F1660,[1]Position!A:D,4,0)</f>
        <v>f3387258-bb24-41ed-ad0e-c65bf3d1aeba</v>
      </c>
      <c r="H1660" t="str">
        <f t="shared" si="50"/>
        <v>f3387258-bb24-41ed-ad0e-c65bf3d1aeba'</v>
      </c>
      <c r="I1660" t="s">
        <v>4008</v>
      </c>
      <c r="J1660" t="s">
        <v>1882</v>
      </c>
      <c r="K1660" t="s">
        <v>1883</v>
      </c>
      <c r="L1660" t="str">
        <f t="shared" si="51"/>
        <v>when WorkOrder.ParentSystemID = '31A3542E-14DB-4CB6-840C-CBB5D658EC02' and WorkOrder.WOTradeID = '26759677-2DE5-4268-8C8B-3801A7D4C97D' then 'f3387258-bb24-41ed-ad0e-c65bf3d1aeba'--1380-اتوماسیون-محمدجواد جعفری راد</v>
      </c>
    </row>
    <row r="1661" spans="1:12">
      <c r="A1661" s="33" t="s">
        <v>85</v>
      </c>
      <c r="B1661" s="33">
        <v>1390</v>
      </c>
      <c r="C1661" t="str">
        <f>VLOOKUP(B1661,[1]Sheet6!B:C,2,0)</f>
        <v>B8BDA0D1-722C-4723-B5EF-F6C98DF2E229</v>
      </c>
      <c r="D1661" s="34" t="s">
        <v>195</v>
      </c>
      <c r="E1661" t="str">
        <f>VLOOKUP('نهایی براساس سیستم-برق - ابزار'!D1661,[1]Trade!A:B,2,0)</f>
        <v>26759677-2DE5-4268-8C8B-3801A7D4C97D</v>
      </c>
      <c r="F1661" t="s">
        <v>903</v>
      </c>
      <c r="G1661" t="str">
        <f>VLOOKUP(F1661,[1]Position!A:D,4,0)</f>
        <v>f3387258-bb24-41ed-ad0e-c65bf3d1aeba</v>
      </c>
      <c r="H1661" t="str">
        <f t="shared" si="50"/>
        <v>f3387258-bb24-41ed-ad0e-c65bf3d1aeba'</v>
      </c>
      <c r="I1661" t="s">
        <v>4008</v>
      </c>
      <c r="J1661" t="s">
        <v>1882</v>
      </c>
      <c r="K1661" t="s">
        <v>1883</v>
      </c>
      <c r="L1661" t="str">
        <f t="shared" si="51"/>
        <v>when WorkOrder.ParentSystemID = 'B8BDA0D1-722C-4723-B5EF-F6C98DF2E229' and WorkOrder.WOTradeID = '26759677-2DE5-4268-8C8B-3801A7D4C97D' then 'f3387258-bb24-41ed-ad0e-c65bf3d1aeba'--1390-اتوماسیون-محمدجواد جعفری راد</v>
      </c>
    </row>
    <row r="1662" spans="1:12">
      <c r="A1662" s="33" t="s">
        <v>3026</v>
      </c>
      <c r="B1662" s="33" t="s">
        <v>3026</v>
      </c>
      <c r="C1662" t="str">
        <f>VLOOKUP(B1662,[1]Sheet6!B:C,2,0)</f>
        <v>F27D5A1C-DDE4-455B-9C67-09C6EFDA0CE7</v>
      </c>
      <c r="D1662" s="34" t="s">
        <v>195</v>
      </c>
      <c r="E1662" t="str">
        <f>VLOOKUP('نهایی براساس سیستم-برق - ابزار'!D1662,[1]Trade!A:B,2,0)</f>
        <v>26759677-2DE5-4268-8C8B-3801A7D4C97D</v>
      </c>
      <c r="F1662" t="s">
        <v>903</v>
      </c>
      <c r="G1662" t="str">
        <f>VLOOKUP(F1662,[1]Position!A:D,4,0)</f>
        <v>f3387258-bb24-41ed-ad0e-c65bf3d1aeba</v>
      </c>
      <c r="H1662" t="str">
        <f t="shared" si="50"/>
        <v>f3387258-bb24-41ed-ad0e-c65bf3d1aeba'</v>
      </c>
      <c r="I1662" t="s">
        <v>4008</v>
      </c>
      <c r="J1662" t="s">
        <v>1882</v>
      </c>
      <c r="K1662" t="s">
        <v>1883</v>
      </c>
      <c r="L1662" t="str">
        <f t="shared" si="51"/>
        <v>when WorkOrder.ParentSystemID = 'F27D5A1C-DDE4-455B-9C67-09C6EFDA0CE7' and WorkOrder.WOTradeID = '26759677-2DE5-4268-8C8B-3801A7D4C97D' then 'f3387258-bb24-41ed-ad0e-c65bf3d1aeba'--13902A01-اتوماسیون-محمدجواد جعفری راد</v>
      </c>
    </row>
    <row r="1663" spans="1:12">
      <c r="A1663" s="33" t="s">
        <v>3028</v>
      </c>
      <c r="B1663" s="33" t="s">
        <v>3028</v>
      </c>
      <c r="C1663" t="str">
        <f>VLOOKUP(B1663,[1]Sheet6!B:C,2,0)</f>
        <v>65EC97B6-97E3-4DCD-B6E0-41CE16E467EC</v>
      </c>
      <c r="D1663" s="34" t="s">
        <v>195</v>
      </c>
      <c r="E1663" t="str">
        <f>VLOOKUP('نهایی براساس سیستم-برق - ابزار'!D1663,[1]Trade!A:B,2,0)</f>
        <v>26759677-2DE5-4268-8C8B-3801A7D4C97D</v>
      </c>
      <c r="F1663" t="s">
        <v>903</v>
      </c>
      <c r="G1663" t="str">
        <f>VLOOKUP(F1663,[1]Position!A:D,4,0)</f>
        <v>f3387258-bb24-41ed-ad0e-c65bf3d1aeba</v>
      </c>
      <c r="H1663" t="str">
        <f t="shared" si="50"/>
        <v>f3387258-bb24-41ed-ad0e-c65bf3d1aeba'</v>
      </c>
      <c r="I1663" t="s">
        <v>4008</v>
      </c>
      <c r="J1663" t="s">
        <v>1882</v>
      </c>
      <c r="K1663" t="s">
        <v>1883</v>
      </c>
      <c r="L1663" t="str">
        <f t="shared" si="51"/>
        <v>when WorkOrder.ParentSystemID = '65EC97B6-97E3-4DCD-B6E0-41CE16E467EC' and WorkOrder.WOTradeID = '26759677-2DE5-4268-8C8B-3801A7D4C97D' then 'f3387258-bb24-41ed-ad0e-c65bf3d1aeba'--1390WP01-اتوماسیون-محمدجواد جعفری راد</v>
      </c>
    </row>
    <row r="1664" spans="1:12">
      <c r="A1664" s="33" t="s">
        <v>3030</v>
      </c>
      <c r="B1664" s="33" t="s">
        <v>3030</v>
      </c>
      <c r="C1664" t="str">
        <f>VLOOKUP(B1664,[1]Sheet6!B:C,2,0)</f>
        <v>9D82176F-3A27-45B3-9BE2-A756F6270444</v>
      </c>
      <c r="D1664" s="34" t="s">
        <v>195</v>
      </c>
      <c r="E1664" t="str">
        <f>VLOOKUP('نهایی براساس سیستم-برق - ابزار'!D1664,[1]Trade!A:B,2,0)</f>
        <v>26759677-2DE5-4268-8C8B-3801A7D4C97D</v>
      </c>
      <c r="F1664" t="s">
        <v>903</v>
      </c>
      <c r="G1664" t="str">
        <f>VLOOKUP(F1664,[1]Position!A:D,4,0)</f>
        <v>f3387258-bb24-41ed-ad0e-c65bf3d1aeba</v>
      </c>
      <c r="H1664" t="str">
        <f t="shared" si="50"/>
        <v>f3387258-bb24-41ed-ad0e-c65bf3d1aeba'</v>
      </c>
      <c r="I1664" t="s">
        <v>4008</v>
      </c>
      <c r="J1664" t="s">
        <v>1882</v>
      </c>
      <c r="K1664" t="s">
        <v>1883</v>
      </c>
      <c r="L1664" t="str">
        <f t="shared" si="51"/>
        <v>when WorkOrder.ParentSystemID = '9D82176F-3A27-45B3-9BE2-A756F6270444' and WorkOrder.WOTradeID = '26759677-2DE5-4268-8C8B-3801A7D4C97D' then 'f3387258-bb24-41ed-ad0e-c65bf3d1aeba'--1390WT01-اتوماسیون-محمدجواد جعفری راد</v>
      </c>
    </row>
    <row r="1665" spans="1:12">
      <c r="A1665" s="33" t="s">
        <v>3032</v>
      </c>
      <c r="B1665" s="33" t="s">
        <v>3032</v>
      </c>
      <c r="C1665" t="str">
        <f>VLOOKUP(B1665,[1]Sheet6!B:C,2,0)</f>
        <v>5A991BF8-FFAC-4E3E-93DC-E69195432046</v>
      </c>
      <c r="D1665" s="34" t="s">
        <v>195</v>
      </c>
      <c r="E1665" t="str">
        <f>VLOOKUP('نهایی براساس سیستم-برق - ابزار'!D1665,[1]Trade!A:B,2,0)</f>
        <v>26759677-2DE5-4268-8C8B-3801A7D4C97D</v>
      </c>
      <c r="F1665" t="s">
        <v>903</v>
      </c>
      <c r="G1665" t="str">
        <f>VLOOKUP(F1665,[1]Position!A:D,4,0)</f>
        <v>f3387258-bb24-41ed-ad0e-c65bf3d1aeba</v>
      </c>
      <c r="H1665" t="str">
        <f t="shared" si="50"/>
        <v>f3387258-bb24-41ed-ad0e-c65bf3d1aeba'</v>
      </c>
      <c r="I1665" t="s">
        <v>4008</v>
      </c>
      <c r="J1665" t="s">
        <v>1882</v>
      </c>
      <c r="K1665" t="s">
        <v>1883</v>
      </c>
      <c r="L1665" t="str">
        <f t="shared" si="51"/>
        <v>when WorkOrder.ParentSystemID = '5A991BF8-FFAC-4E3E-93DC-E69195432046' and WorkOrder.WOTradeID = '26759677-2DE5-4268-8C8B-3801A7D4C97D' then 'f3387258-bb24-41ed-ad0e-c65bf3d1aeba'--1390WT02-اتوماسیون-محمدجواد جعفری راد</v>
      </c>
    </row>
    <row r="1666" spans="1:12">
      <c r="A1666" s="33" t="s">
        <v>29</v>
      </c>
      <c r="B1666" s="33">
        <v>1400</v>
      </c>
      <c r="C1666" t="str">
        <f>VLOOKUP(B1666,[1]Sheet6!B:C,2,0)</f>
        <v>9333DB52-A185-4566-BFAC-818664FAE674</v>
      </c>
      <c r="D1666" s="34" t="s">
        <v>195</v>
      </c>
      <c r="E1666" t="str">
        <f>VLOOKUP('نهایی براساس سیستم-برق - ابزار'!D1666,[1]Trade!A:B,2,0)</f>
        <v>26759677-2DE5-4268-8C8B-3801A7D4C97D</v>
      </c>
      <c r="F1666" t="s">
        <v>903</v>
      </c>
      <c r="G1666" t="str">
        <f>VLOOKUP(F1666,[1]Position!A:D,4,0)</f>
        <v>f3387258-bb24-41ed-ad0e-c65bf3d1aeba</v>
      </c>
      <c r="H1666" t="str">
        <f t="shared" ref="H1666:H1729" si="52">G1666&amp;"'"</f>
        <v>f3387258-bb24-41ed-ad0e-c65bf3d1aeba'</v>
      </c>
      <c r="I1666" t="s">
        <v>4008</v>
      </c>
      <c r="J1666" t="s">
        <v>1882</v>
      </c>
      <c r="K1666" t="s">
        <v>1883</v>
      </c>
      <c r="L1666" t="str">
        <f t="shared" ref="L1666:L1729" si="53">I1666&amp;""&amp;C1666&amp;""&amp;J1666&amp;""&amp;E1666&amp;""&amp;K1666&amp;""&amp;H1666&amp;"--"&amp;B1666&amp;"-"&amp;D1666&amp;"-"&amp;F1666</f>
        <v>when WorkOrder.ParentSystemID = '9333DB52-A185-4566-BFAC-818664FAE674' and WorkOrder.WOTradeID = '26759677-2DE5-4268-8C8B-3801A7D4C97D' then 'f3387258-bb24-41ed-ad0e-c65bf3d1aeba'--1400-اتوماسیون-محمدجواد جعفری راد</v>
      </c>
    </row>
    <row r="1667" spans="1:12">
      <c r="A1667" s="33" t="s">
        <v>3035</v>
      </c>
      <c r="B1667" s="33" t="s">
        <v>3035</v>
      </c>
      <c r="C1667" t="str">
        <f>VLOOKUP(B1667,[1]Sheet6!B:C,2,0)</f>
        <v>ED5C8D14-AEA8-4CB6-BDB5-583D851CD7E1</v>
      </c>
      <c r="D1667" s="34" t="s">
        <v>195</v>
      </c>
      <c r="E1667" t="str">
        <f>VLOOKUP('نهایی براساس سیستم-برق - ابزار'!D1667,[1]Trade!A:B,2,0)</f>
        <v>26759677-2DE5-4268-8C8B-3801A7D4C97D</v>
      </c>
      <c r="F1667" t="s">
        <v>903</v>
      </c>
      <c r="G1667" t="str">
        <f>VLOOKUP(F1667,[1]Position!A:D,4,0)</f>
        <v>f3387258-bb24-41ed-ad0e-c65bf3d1aeba</v>
      </c>
      <c r="H1667" t="str">
        <f t="shared" si="52"/>
        <v>f3387258-bb24-41ed-ad0e-c65bf3d1aeba'</v>
      </c>
      <c r="I1667" t="s">
        <v>4008</v>
      </c>
      <c r="J1667" t="s">
        <v>1882</v>
      </c>
      <c r="K1667" t="s">
        <v>1883</v>
      </c>
      <c r="L1667" t="str">
        <f t="shared" si="53"/>
        <v>when WorkOrder.ParentSystemID = 'ED5C8D14-AEA8-4CB6-BDB5-583D851CD7E1' and WorkOrder.WOTradeID = '26759677-2DE5-4268-8C8B-3801A7D4C97D' then 'f3387258-bb24-41ed-ad0e-c65bf3d1aeba'--1400FI01-اتوماسیون-محمدجواد جعفری راد</v>
      </c>
    </row>
    <row r="1668" spans="1:12">
      <c r="A1668" s="33" t="s">
        <v>3037</v>
      </c>
      <c r="B1668" s="33" t="s">
        <v>3037</v>
      </c>
      <c r="C1668" t="str">
        <f>VLOOKUP(B1668,[1]Sheet6!B:C,2,0)</f>
        <v>3762A678-CFC9-4943-AB8D-1567EC1DB714</v>
      </c>
      <c r="D1668" s="34" t="s">
        <v>195</v>
      </c>
      <c r="E1668" t="str">
        <f>VLOOKUP('نهایی براساس سیستم-برق - ابزار'!D1668,[1]Trade!A:B,2,0)</f>
        <v>26759677-2DE5-4268-8C8B-3801A7D4C97D</v>
      </c>
      <c r="F1668" t="s">
        <v>903</v>
      </c>
      <c r="G1668" t="str">
        <f>VLOOKUP(F1668,[1]Position!A:D,4,0)</f>
        <v>f3387258-bb24-41ed-ad0e-c65bf3d1aeba</v>
      </c>
      <c r="H1668" t="str">
        <f t="shared" si="52"/>
        <v>f3387258-bb24-41ed-ad0e-c65bf3d1aeba'</v>
      </c>
      <c r="I1668" t="s">
        <v>4008</v>
      </c>
      <c r="J1668" t="s">
        <v>1882</v>
      </c>
      <c r="K1668" t="s">
        <v>1883</v>
      </c>
      <c r="L1668" t="str">
        <f t="shared" si="53"/>
        <v>when WorkOrder.ParentSystemID = '3762A678-CFC9-4943-AB8D-1567EC1DB714' and WorkOrder.WOTradeID = '26759677-2DE5-4268-8C8B-3801A7D4C97D' then 'f3387258-bb24-41ed-ad0e-c65bf3d1aeba'--1400WP01-اتوماسیون-محمدجواد جعفری راد</v>
      </c>
    </row>
    <row r="1669" spans="1:12">
      <c r="A1669" s="33" t="s">
        <v>3039</v>
      </c>
      <c r="B1669" s="33" t="s">
        <v>3039</v>
      </c>
      <c r="C1669" t="str">
        <f>VLOOKUP(B1669,[1]Sheet6!B:C,2,0)</f>
        <v>2748A03C-E540-4A55-9827-DC0B59180BE2</v>
      </c>
      <c r="D1669" s="34" t="s">
        <v>195</v>
      </c>
      <c r="E1669" t="str">
        <f>VLOOKUP('نهایی براساس سیستم-برق - ابزار'!D1669,[1]Trade!A:B,2,0)</f>
        <v>26759677-2DE5-4268-8C8B-3801A7D4C97D</v>
      </c>
      <c r="F1669" t="s">
        <v>903</v>
      </c>
      <c r="G1669" t="str">
        <f>VLOOKUP(F1669,[1]Position!A:D,4,0)</f>
        <v>f3387258-bb24-41ed-ad0e-c65bf3d1aeba</v>
      </c>
      <c r="H1669" t="str">
        <f t="shared" si="52"/>
        <v>f3387258-bb24-41ed-ad0e-c65bf3d1aeba'</v>
      </c>
      <c r="I1669" t="s">
        <v>4008</v>
      </c>
      <c r="J1669" t="s">
        <v>1882</v>
      </c>
      <c r="K1669" t="s">
        <v>1883</v>
      </c>
      <c r="L1669" t="str">
        <f t="shared" si="53"/>
        <v>when WorkOrder.ParentSystemID = '2748A03C-E540-4A55-9827-DC0B59180BE2' and WorkOrder.WOTradeID = '26759677-2DE5-4268-8C8B-3801A7D4C97D' then 'f3387258-bb24-41ed-ad0e-c65bf3d1aeba'--1400WP02-اتوماسیون-محمدجواد جعفری راد</v>
      </c>
    </row>
    <row r="1670" spans="1:12">
      <c r="A1670" s="33" t="s">
        <v>3041</v>
      </c>
      <c r="B1670" s="33" t="s">
        <v>3041</v>
      </c>
      <c r="C1670" t="str">
        <f>VLOOKUP(B1670,[1]Sheet6!B:C,2,0)</f>
        <v>9F969C3A-4371-4785-9E85-89D5F939704C</v>
      </c>
      <c r="D1670" s="34" t="s">
        <v>195</v>
      </c>
      <c r="E1670" t="str">
        <f>VLOOKUP('نهایی براساس سیستم-برق - ابزار'!D1670,[1]Trade!A:B,2,0)</f>
        <v>26759677-2DE5-4268-8C8B-3801A7D4C97D</v>
      </c>
      <c r="F1670" t="s">
        <v>903</v>
      </c>
      <c r="G1670" t="str">
        <f>VLOOKUP(F1670,[1]Position!A:D,4,0)</f>
        <v>f3387258-bb24-41ed-ad0e-c65bf3d1aeba</v>
      </c>
      <c r="H1670" t="str">
        <f t="shared" si="52"/>
        <v>f3387258-bb24-41ed-ad0e-c65bf3d1aeba'</v>
      </c>
      <c r="I1670" t="s">
        <v>4008</v>
      </c>
      <c r="J1670" t="s">
        <v>1882</v>
      </c>
      <c r="K1670" t="s">
        <v>1883</v>
      </c>
      <c r="L1670" t="str">
        <f t="shared" si="53"/>
        <v>when WorkOrder.ParentSystemID = '9F969C3A-4371-4785-9E85-89D5F939704C' and WorkOrder.WOTradeID = '26759677-2DE5-4268-8C8B-3801A7D4C97D' then 'f3387258-bb24-41ed-ad0e-c65bf3d1aeba'--1400WP03-اتوماسیون-محمدجواد جعفری راد</v>
      </c>
    </row>
    <row r="1671" spans="1:12">
      <c r="A1671" s="33" t="s">
        <v>3043</v>
      </c>
      <c r="B1671" s="33" t="s">
        <v>3043</v>
      </c>
      <c r="C1671" t="str">
        <f>VLOOKUP(B1671,[1]Sheet6!B:C,2,0)</f>
        <v>82EED6D2-03D2-47CD-81C7-CAF5E3D45FD5</v>
      </c>
      <c r="D1671" s="34" t="s">
        <v>195</v>
      </c>
      <c r="E1671" t="str">
        <f>VLOOKUP('نهایی براساس سیستم-برق - ابزار'!D1671,[1]Trade!A:B,2,0)</f>
        <v>26759677-2DE5-4268-8C8B-3801A7D4C97D</v>
      </c>
      <c r="F1671" t="s">
        <v>903</v>
      </c>
      <c r="G1671" t="str">
        <f>VLOOKUP(F1671,[1]Position!A:D,4,0)</f>
        <v>f3387258-bb24-41ed-ad0e-c65bf3d1aeba</v>
      </c>
      <c r="H1671" t="str">
        <f t="shared" si="52"/>
        <v>f3387258-bb24-41ed-ad0e-c65bf3d1aeba'</v>
      </c>
      <c r="I1671" t="s">
        <v>4008</v>
      </c>
      <c r="J1671" t="s">
        <v>1882</v>
      </c>
      <c r="K1671" t="s">
        <v>1883</v>
      </c>
      <c r="L1671" t="str">
        <f t="shared" si="53"/>
        <v>when WorkOrder.ParentSystemID = '82EED6D2-03D2-47CD-81C7-CAF5E3D45FD5' and WorkOrder.WOTradeID = '26759677-2DE5-4268-8C8B-3801A7D4C97D' then 'f3387258-bb24-41ed-ad0e-c65bf3d1aeba'--1400WP2-اتوماسیون-محمدجواد جعفری راد</v>
      </c>
    </row>
    <row r="1672" spans="1:12">
      <c r="A1672" s="33" t="s">
        <v>46</v>
      </c>
      <c r="B1672" s="33">
        <v>150</v>
      </c>
      <c r="C1672" t="str">
        <f>VLOOKUP(B1672,[1]Sheet6!B:C,2,0)</f>
        <v>DCD9813F-6176-4997-B2AB-D50715CF7C11</v>
      </c>
      <c r="D1672" s="34" t="s">
        <v>195</v>
      </c>
      <c r="E1672" t="str">
        <f>VLOOKUP('نهایی براساس سیستم-برق - ابزار'!D1672,[1]Trade!A:B,2,0)</f>
        <v>26759677-2DE5-4268-8C8B-3801A7D4C97D</v>
      </c>
      <c r="F1672" s="34" t="s">
        <v>914</v>
      </c>
      <c r="G1672" t="str">
        <f>VLOOKUP(F1672,[1]Position!A:D,4,0)</f>
        <v>59088afb-0f17-4809-b35c-9e86c3a8dbb5</v>
      </c>
      <c r="H1672" t="str">
        <f t="shared" si="52"/>
        <v>59088afb-0f17-4809-b35c-9e86c3a8dbb5'</v>
      </c>
      <c r="I1672" t="s">
        <v>4008</v>
      </c>
      <c r="J1672" t="s">
        <v>1882</v>
      </c>
      <c r="K1672" t="s">
        <v>1883</v>
      </c>
      <c r="L1672" t="str">
        <f t="shared" si="53"/>
        <v>when WorkOrder.ParentSystemID = 'DCD9813F-6176-4997-B2AB-D50715CF7C11' and WorkOrder.WOTradeID = '26759677-2DE5-4268-8C8B-3801A7D4C97D' then '59088afb-0f17-4809-b35c-9e86c3a8dbb5'--150-اتوماسیون-مصطفی غفاری اردکانی</v>
      </c>
    </row>
    <row r="1673" spans="1:12">
      <c r="A1673" s="33" t="s">
        <v>3046</v>
      </c>
      <c r="B1673" s="33">
        <v>1500</v>
      </c>
      <c r="C1673" t="str">
        <f>VLOOKUP(B1673,[1]Sheet6!B:C,2,0)</f>
        <v>E5677D48-D0A7-47C9-B293-D7B950B0F198</v>
      </c>
      <c r="D1673" s="34" t="s">
        <v>195</v>
      </c>
      <c r="E1673" t="str">
        <f>VLOOKUP('نهایی براساس سیستم-برق - ابزار'!D1673,[1]Trade!A:B,2,0)</f>
        <v>26759677-2DE5-4268-8C8B-3801A7D4C97D</v>
      </c>
      <c r="F1673" t="s">
        <v>903</v>
      </c>
      <c r="G1673" t="str">
        <f>VLOOKUP(F1673,[1]Position!A:D,4,0)</f>
        <v>f3387258-bb24-41ed-ad0e-c65bf3d1aeba</v>
      </c>
      <c r="H1673" t="str">
        <f t="shared" si="52"/>
        <v>f3387258-bb24-41ed-ad0e-c65bf3d1aeba'</v>
      </c>
      <c r="I1673" t="s">
        <v>4008</v>
      </c>
      <c r="J1673" t="s">
        <v>1882</v>
      </c>
      <c r="K1673" t="s">
        <v>1883</v>
      </c>
      <c r="L1673" t="str">
        <f t="shared" si="53"/>
        <v>when WorkOrder.ParentSystemID = 'E5677D48-D0A7-47C9-B293-D7B950B0F198' and WorkOrder.WOTradeID = '26759677-2DE5-4268-8C8B-3801A7D4C97D' then 'f3387258-bb24-41ed-ad0e-c65bf3d1aeba'--1500-اتوماسیون-محمدجواد جعفری راد</v>
      </c>
    </row>
    <row r="1674" spans="1:12">
      <c r="A1674" s="33" t="s">
        <v>3048</v>
      </c>
      <c r="B1674" s="33" t="s">
        <v>3048</v>
      </c>
      <c r="C1674" t="str">
        <f>VLOOKUP(B1674,[1]Sheet6!B:C,2,0)</f>
        <v>7DC3D284-1347-4E60-AEB1-13589274E805</v>
      </c>
      <c r="D1674" s="34" t="s">
        <v>195</v>
      </c>
      <c r="E1674" t="str">
        <f>VLOOKUP('نهایی براساس سیستم-برق - ابزار'!D1674,[1]Trade!A:B,2,0)</f>
        <v>26759677-2DE5-4268-8C8B-3801A7D4C97D</v>
      </c>
      <c r="F1674" t="s">
        <v>903</v>
      </c>
      <c r="G1674" t="str">
        <f>VLOOKUP(F1674,[1]Position!A:D,4,0)</f>
        <v>f3387258-bb24-41ed-ad0e-c65bf3d1aeba</v>
      </c>
      <c r="H1674" t="str">
        <f t="shared" si="52"/>
        <v>f3387258-bb24-41ed-ad0e-c65bf3d1aeba'</v>
      </c>
      <c r="I1674" t="s">
        <v>4008</v>
      </c>
      <c r="J1674" t="s">
        <v>1882</v>
      </c>
      <c r="K1674" t="s">
        <v>1883</v>
      </c>
      <c r="L1674" t="str">
        <f t="shared" si="53"/>
        <v>when WorkOrder.ParentSystemID = '7DC3D284-1347-4E60-AEB1-13589274E805' and WorkOrder.WOTradeID = '26759677-2DE5-4268-8C8B-3801A7D4C97D' then 'f3387258-bb24-41ed-ad0e-c65bf3d1aeba'--1500.PI-CE01-اتوماسیون-محمدجواد جعفری راد</v>
      </c>
    </row>
    <row r="1675" spans="1:12">
      <c r="A1675" s="33" t="s">
        <v>3050</v>
      </c>
      <c r="B1675" s="33">
        <v>1510</v>
      </c>
      <c r="C1675" t="str">
        <f>VLOOKUP(B1675,[1]Sheet6!B:C,2,0)</f>
        <v>57A226D8-85EA-4734-99A2-58FB2CA93764</v>
      </c>
      <c r="D1675" s="34" t="s">
        <v>195</v>
      </c>
      <c r="E1675" t="str">
        <f>VLOOKUP('نهایی براساس سیستم-برق - ابزار'!D1675,[1]Trade!A:B,2,0)</f>
        <v>26759677-2DE5-4268-8C8B-3801A7D4C97D</v>
      </c>
      <c r="F1675" t="s">
        <v>903</v>
      </c>
      <c r="G1675" t="str">
        <f>VLOOKUP(F1675,[1]Position!A:D,4,0)</f>
        <v>f3387258-bb24-41ed-ad0e-c65bf3d1aeba</v>
      </c>
      <c r="H1675" t="str">
        <f t="shared" si="52"/>
        <v>f3387258-bb24-41ed-ad0e-c65bf3d1aeba'</v>
      </c>
      <c r="I1675" t="s">
        <v>4008</v>
      </c>
      <c r="J1675" t="s">
        <v>1882</v>
      </c>
      <c r="K1675" t="s">
        <v>1883</v>
      </c>
      <c r="L1675" t="str">
        <f t="shared" si="53"/>
        <v>when WorkOrder.ParentSystemID = '57A226D8-85EA-4734-99A2-58FB2CA93764' and WorkOrder.WOTradeID = '26759677-2DE5-4268-8C8B-3801A7D4C97D' then 'f3387258-bb24-41ed-ad0e-c65bf3d1aeba'--1510-اتوماسیون-محمدجواد جعفری راد</v>
      </c>
    </row>
    <row r="1676" spans="1:12">
      <c r="A1676" s="33" t="s">
        <v>3052</v>
      </c>
      <c r="B1676" s="33" t="s">
        <v>3052</v>
      </c>
      <c r="C1676" t="str">
        <f>VLOOKUP(B1676,[1]Sheet6!B:C,2,0)</f>
        <v>F268ABF5-8008-4722-A7A4-9CB027476ADD</v>
      </c>
      <c r="D1676" s="34" t="s">
        <v>195</v>
      </c>
      <c r="E1676" t="str">
        <f>VLOOKUP('نهایی براساس سیستم-برق - ابزار'!D1676,[1]Trade!A:B,2,0)</f>
        <v>26759677-2DE5-4268-8C8B-3801A7D4C97D</v>
      </c>
      <c r="F1676" t="s">
        <v>903</v>
      </c>
      <c r="G1676" t="str">
        <f>VLOOKUP(F1676,[1]Position!A:D,4,0)</f>
        <v>f3387258-bb24-41ed-ad0e-c65bf3d1aeba</v>
      </c>
      <c r="H1676" t="str">
        <f t="shared" si="52"/>
        <v>f3387258-bb24-41ed-ad0e-c65bf3d1aeba'</v>
      </c>
      <c r="I1676" t="s">
        <v>4008</v>
      </c>
      <c r="J1676" t="s">
        <v>1882</v>
      </c>
      <c r="K1676" t="s">
        <v>1883</v>
      </c>
      <c r="L1676" t="str">
        <f t="shared" si="53"/>
        <v>when WorkOrder.ParentSystemID = 'F268ABF5-8008-4722-A7A4-9CB027476ADD' and WorkOrder.WOTradeID = '26759677-2DE5-4268-8C8B-3801A7D4C97D' then 'f3387258-bb24-41ed-ad0e-c65bf3d1aeba'--1510AC01-اتوماسیون-محمدجواد جعفری راد</v>
      </c>
    </row>
    <row r="1677" spans="1:12">
      <c r="A1677" s="33" t="s">
        <v>3054</v>
      </c>
      <c r="B1677" s="33" t="s">
        <v>3054</v>
      </c>
      <c r="C1677" t="str">
        <f>VLOOKUP(B1677,[1]Sheet6!B:C,2,0)</f>
        <v>C3770E6B-CEF9-43B2-AFC9-2E525A9F8051</v>
      </c>
      <c r="D1677" s="34" t="s">
        <v>195</v>
      </c>
      <c r="E1677" t="str">
        <f>VLOOKUP('نهایی براساس سیستم-برق - ابزار'!D1677,[1]Trade!A:B,2,0)</f>
        <v>26759677-2DE5-4268-8C8B-3801A7D4C97D</v>
      </c>
      <c r="F1677" t="s">
        <v>903</v>
      </c>
      <c r="G1677" t="str">
        <f>VLOOKUP(F1677,[1]Position!A:D,4,0)</f>
        <v>f3387258-bb24-41ed-ad0e-c65bf3d1aeba</v>
      </c>
      <c r="H1677" t="str">
        <f t="shared" si="52"/>
        <v>f3387258-bb24-41ed-ad0e-c65bf3d1aeba'</v>
      </c>
      <c r="I1677" t="s">
        <v>4008</v>
      </c>
      <c r="J1677" t="s">
        <v>1882</v>
      </c>
      <c r="K1677" t="s">
        <v>1883</v>
      </c>
      <c r="L1677" t="str">
        <f t="shared" si="53"/>
        <v>when WorkOrder.ParentSystemID = 'C3770E6B-CEF9-43B2-AFC9-2E525A9F8051' and WorkOrder.WOTradeID = '26759677-2DE5-4268-8C8B-3801A7D4C97D' then 'f3387258-bb24-41ed-ad0e-c65bf3d1aeba'--1510AC02-اتوماسیون-محمدجواد جعفری راد</v>
      </c>
    </row>
    <row r="1678" spans="1:12">
      <c r="A1678" s="33" t="s">
        <v>3056</v>
      </c>
      <c r="B1678" s="33" t="s">
        <v>3056</v>
      </c>
      <c r="C1678" t="str">
        <f>VLOOKUP(B1678,[1]Sheet6!B:C,2,0)</f>
        <v>6A9FD849-9264-42BA-ADE4-A2D983B3DDFC</v>
      </c>
      <c r="D1678" s="34" t="s">
        <v>195</v>
      </c>
      <c r="E1678" t="str">
        <f>VLOOKUP('نهایی براساس سیستم-برق - ابزار'!D1678,[1]Trade!A:B,2,0)</f>
        <v>26759677-2DE5-4268-8C8B-3801A7D4C97D</v>
      </c>
      <c r="F1678" t="s">
        <v>903</v>
      </c>
      <c r="G1678" t="str">
        <f>VLOOKUP(F1678,[1]Position!A:D,4,0)</f>
        <v>f3387258-bb24-41ed-ad0e-c65bf3d1aeba</v>
      </c>
      <c r="H1678" t="str">
        <f t="shared" si="52"/>
        <v>f3387258-bb24-41ed-ad0e-c65bf3d1aeba'</v>
      </c>
      <c r="I1678" t="s">
        <v>4008</v>
      </c>
      <c r="J1678" t="s">
        <v>1882</v>
      </c>
      <c r="K1678" t="s">
        <v>1883</v>
      </c>
      <c r="L1678" t="str">
        <f t="shared" si="53"/>
        <v>when WorkOrder.ParentSystemID = '6A9FD849-9264-42BA-ADE4-A2D983B3DDFC' and WorkOrder.WOTradeID = '26759677-2DE5-4268-8C8B-3801A7D4C97D' then 'f3387258-bb24-41ed-ad0e-c65bf3d1aeba'--1510AH01-اتوماسیون-محمدجواد جعفری راد</v>
      </c>
    </row>
    <row r="1679" spans="1:12">
      <c r="A1679" s="33" t="s">
        <v>3058</v>
      </c>
      <c r="B1679" s="33" t="s">
        <v>3058</v>
      </c>
      <c r="C1679" t="str">
        <f>VLOOKUP(B1679,[1]Sheet6!B:C,2,0)</f>
        <v>406CBEE3-A0A1-4975-8872-B38F5AA23DCB</v>
      </c>
      <c r="D1679" s="34" t="s">
        <v>195</v>
      </c>
      <c r="E1679" t="str">
        <f>VLOOKUP('نهایی براساس سیستم-برق - ابزار'!D1679,[1]Trade!A:B,2,0)</f>
        <v>26759677-2DE5-4268-8C8B-3801A7D4C97D</v>
      </c>
      <c r="F1679" t="s">
        <v>903</v>
      </c>
      <c r="G1679" t="str">
        <f>VLOOKUP(F1679,[1]Position!A:D,4,0)</f>
        <v>f3387258-bb24-41ed-ad0e-c65bf3d1aeba</v>
      </c>
      <c r="H1679" t="str">
        <f t="shared" si="52"/>
        <v>f3387258-bb24-41ed-ad0e-c65bf3d1aeba'</v>
      </c>
      <c r="I1679" t="s">
        <v>4008</v>
      </c>
      <c r="J1679" t="s">
        <v>1882</v>
      </c>
      <c r="K1679" t="s">
        <v>1883</v>
      </c>
      <c r="L1679" t="str">
        <f t="shared" si="53"/>
        <v>when WorkOrder.ParentSystemID = '406CBEE3-A0A1-4975-8872-B38F5AA23DCB' and WorkOrder.WOTradeID = '26759677-2DE5-4268-8C8B-3801A7D4C97D' then 'f3387258-bb24-41ed-ad0e-c65bf3d1aeba'--1510AH02-اتوماسیون-محمدجواد جعفری راد</v>
      </c>
    </row>
    <row r="1680" spans="1:12">
      <c r="A1680" s="33" t="s">
        <v>3060</v>
      </c>
      <c r="B1680" s="33" t="s">
        <v>3060</v>
      </c>
      <c r="C1680" t="str">
        <f>VLOOKUP(B1680,[1]Sheet6!B:C,2,0)</f>
        <v>52562CE7-B52D-4726-B8CB-CD526418A771</v>
      </c>
      <c r="D1680" s="34" t="s">
        <v>195</v>
      </c>
      <c r="E1680" t="str">
        <f>VLOOKUP('نهایی براساس سیستم-برق - ابزار'!D1680,[1]Trade!A:B,2,0)</f>
        <v>26759677-2DE5-4268-8C8B-3801A7D4C97D</v>
      </c>
      <c r="F1680" t="s">
        <v>903</v>
      </c>
      <c r="G1680" t="str">
        <f>VLOOKUP(F1680,[1]Position!A:D,4,0)</f>
        <v>f3387258-bb24-41ed-ad0e-c65bf3d1aeba</v>
      </c>
      <c r="H1680" t="str">
        <f t="shared" si="52"/>
        <v>f3387258-bb24-41ed-ad0e-c65bf3d1aeba'</v>
      </c>
      <c r="I1680" t="s">
        <v>4008</v>
      </c>
      <c r="J1680" t="s">
        <v>1882</v>
      </c>
      <c r="K1680" t="s">
        <v>1883</v>
      </c>
      <c r="L1680" t="str">
        <f t="shared" si="53"/>
        <v>when WorkOrder.ParentSystemID = '52562CE7-B52D-4726-B8CB-CD526418A771' and WorkOrder.WOTradeID = '26759677-2DE5-4268-8C8B-3801A7D4C97D' then 'f3387258-bb24-41ed-ad0e-c65bf3d1aeba'--1510DS01-اتوماسیون-محمدجواد جعفری راد</v>
      </c>
    </row>
    <row r="1681" spans="1:12">
      <c r="A1681" s="33" t="s">
        <v>3062</v>
      </c>
      <c r="B1681" s="33" t="s">
        <v>3062</v>
      </c>
      <c r="C1681" t="str">
        <f>VLOOKUP(B1681,[1]Sheet6!B:C,2,0)</f>
        <v>AEA32F0C-4ED5-467E-8262-18C2EDE9F2CE</v>
      </c>
      <c r="D1681" s="34" t="s">
        <v>195</v>
      </c>
      <c r="E1681" t="str">
        <f>VLOOKUP('نهایی براساس سیستم-برق - ابزار'!D1681,[1]Trade!A:B,2,0)</f>
        <v>26759677-2DE5-4268-8C8B-3801A7D4C97D</v>
      </c>
      <c r="F1681" t="s">
        <v>903</v>
      </c>
      <c r="G1681" t="str">
        <f>VLOOKUP(F1681,[1]Position!A:D,4,0)</f>
        <v>f3387258-bb24-41ed-ad0e-c65bf3d1aeba</v>
      </c>
      <c r="H1681" t="str">
        <f t="shared" si="52"/>
        <v>f3387258-bb24-41ed-ad0e-c65bf3d1aeba'</v>
      </c>
      <c r="I1681" t="s">
        <v>4008</v>
      </c>
      <c r="J1681" t="s">
        <v>1882</v>
      </c>
      <c r="K1681" t="s">
        <v>1883</v>
      </c>
      <c r="L1681" t="str">
        <f t="shared" si="53"/>
        <v>when WorkOrder.ParentSystemID = 'AEA32F0C-4ED5-467E-8262-18C2EDE9F2CE' and WorkOrder.WOTradeID = '26759677-2DE5-4268-8C8B-3801A7D4C97D' then 'f3387258-bb24-41ed-ad0e-c65bf3d1aeba'--1510EC01-اتوماسیون-محمدجواد جعفری راد</v>
      </c>
    </row>
    <row r="1682" spans="1:12">
      <c r="A1682" s="33" t="s">
        <v>3064</v>
      </c>
      <c r="B1682" s="33" t="s">
        <v>3064</v>
      </c>
      <c r="C1682" t="str">
        <f>VLOOKUP(B1682,[1]Sheet6!B:C,2,0)</f>
        <v>CD4DA603-D269-4C8E-A700-40250B2F25FB</v>
      </c>
      <c r="D1682" s="34" t="s">
        <v>195</v>
      </c>
      <c r="E1682" t="str">
        <f>VLOOKUP('نهایی براساس سیستم-برق - ابزار'!D1682,[1]Trade!A:B,2,0)</f>
        <v>26759677-2DE5-4268-8C8B-3801A7D4C97D</v>
      </c>
      <c r="F1682" t="s">
        <v>903</v>
      </c>
      <c r="G1682" t="str">
        <f>VLOOKUP(F1682,[1]Position!A:D,4,0)</f>
        <v>f3387258-bb24-41ed-ad0e-c65bf3d1aeba</v>
      </c>
      <c r="H1682" t="str">
        <f t="shared" si="52"/>
        <v>f3387258-bb24-41ed-ad0e-c65bf3d1aeba'</v>
      </c>
      <c r="I1682" t="s">
        <v>4008</v>
      </c>
      <c r="J1682" t="s">
        <v>1882</v>
      </c>
      <c r="K1682" t="s">
        <v>1883</v>
      </c>
      <c r="L1682" t="str">
        <f t="shared" si="53"/>
        <v>when WorkOrder.ParentSystemID = 'CD4DA603-D269-4C8E-A700-40250B2F25FB' and WorkOrder.WOTradeID = '26759677-2DE5-4268-8C8B-3801A7D4C97D' then 'f3387258-bb24-41ed-ad0e-c65bf3d1aeba'--1510EC02-اتوماسیون-محمدجواد جعفری راد</v>
      </c>
    </row>
    <row r="1683" spans="1:12">
      <c r="A1683" s="33" t="s">
        <v>3066</v>
      </c>
      <c r="B1683" s="33" t="s">
        <v>3066</v>
      </c>
      <c r="C1683" t="str">
        <f>VLOOKUP(B1683,[1]Sheet6!B:C,2,0)</f>
        <v>EA3E4276-E009-4A0D-B445-7BABA1397858</v>
      </c>
      <c r="D1683" s="34" t="s">
        <v>195</v>
      </c>
      <c r="E1683" t="str">
        <f>VLOOKUP('نهایی براساس سیستم-برق - ابزار'!D1683,[1]Trade!A:B,2,0)</f>
        <v>26759677-2DE5-4268-8C8B-3801A7D4C97D</v>
      </c>
      <c r="F1683" t="s">
        <v>903</v>
      </c>
      <c r="G1683" t="str">
        <f>VLOOKUP(F1683,[1]Position!A:D,4,0)</f>
        <v>f3387258-bb24-41ed-ad0e-c65bf3d1aeba</v>
      </c>
      <c r="H1683" t="str">
        <f t="shared" si="52"/>
        <v>f3387258-bb24-41ed-ad0e-c65bf3d1aeba'</v>
      </c>
      <c r="I1683" t="s">
        <v>4008</v>
      </c>
      <c r="J1683" t="s">
        <v>1882</v>
      </c>
      <c r="K1683" t="s">
        <v>1883</v>
      </c>
      <c r="L1683" t="str">
        <f t="shared" si="53"/>
        <v>when WorkOrder.ParentSystemID = 'EA3E4276-E009-4A0D-B445-7BABA1397858' and WorkOrder.WOTradeID = '26759677-2DE5-4268-8C8B-3801A7D4C97D' then 'f3387258-bb24-41ed-ad0e-c65bf3d1aeba'--1510EF01-اتوماسیون-محمدجواد جعفری راد</v>
      </c>
    </row>
    <row r="1684" spans="1:12">
      <c r="A1684" s="33" t="s">
        <v>3068</v>
      </c>
      <c r="B1684" s="33" t="s">
        <v>3068</v>
      </c>
      <c r="C1684" t="str">
        <f>VLOOKUP(B1684,[1]Sheet6!B:C,2,0)</f>
        <v>B331C2F5-AF3E-4664-B54B-236BC506493B</v>
      </c>
      <c r="D1684" s="34" t="s">
        <v>195</v>
      </c>
      <c r="E1684" t="str">
        <f>VLOOKUP('نهایی براساس سیستم-برق - ابزار'!D1684,[1]Trade!A:B,2,0)</f>
        <v>26759677-2DE5-4268-8C8B-3801A7D4C97D</v>
      </c>
      <c r="F1684" t="s">
        <v>903</v>
      </c>
      <c r="G1684" t="str">
        <f>VLOOKUP(F1684,[1]Position!A:D,4,0)</f>
        <v>f3387258-bb24-41ed-ad0e-c65bf3d1aeba</v>
      </c>
      <c r="H1684" t="str">
        <f t="shared" si="52"/>
        <v>f3387258-bb24-41ed-ad0e-c65bf3d1aeba'</v>
      </c>
      <c r="I1684" t="s">
        <v>4008</v>
      </c>
      <c r="J1684" t="s">
        <v>1882</v>
      </c>
      <c r="K1684" t="s">
        <v>1883</v>
      </c>
      <c r="L1684" t="str">
        <f t="shared" si="53"/>
        <v>when WorkOrder.ParentSystemID = 'B331C2F5-AF3E-4664-B54B-236BC506493B' and WorkOrder.WOTradeID = '26759677-2DE5-4268-8C8B-3801A7D4C97D' then 'f3387258-bb24-41ed-ad0e-c65bf3d1aeba'--1510LP01-اتوماسیون-محمدجواد جعفری راد</v>
      </c>
    </row>
    <row r="1685" spans="1:12">
      <c r="A1685" s="33" t="s">
        <v>3070</v>
      </c>
      <c r="B1685" s="33" t="s">
        <v>3070</v>
      </c>
      <c r="C1685" t="str">
        <f>VLOOKUP(B1685,[1]Sheet6!B:C,2,0)</f>
        <v>9D938BD4-51BF-4F84-972E-6BA6392E4871</v>
      </c>
      <c r="D1685" s="34" t="s">
        <v>195</v>
      </c>
      <c r="E1685" t="str">
        <f>VLOOKUP('نهایی براساس سیستم-برق - ابزار'!D1685,[1]Trade!A:B,2,0)</f>
        <v>26759677-2DE5-4268-8C8B-3801A7D4C97D</v>
      </c>
      <c r="F1685" t="s">
        <v>903</v>
      </c>
      <c r="G1685" t="str">
        <f>VLOOKUP(F1685,[1]Position!A:D,4,0)</f>
        <v>f3387258-bb24-41ed-ad0e-c65bf3d1aeba</v>
      </c>
      <c r="H1685" t="str">
        <f t="shared" si="52"/>
        <v>f3387258-bb24-41ed-ad0e-c65bf3d1aeba'</v>
      </c>
      <c r="I1685" t="s">
        <v>4008</v>
      </c>
      <c r="J1685" t="s">
        <v>1882</v>
      </c>
      <c r="K1685" t="s">
        <v>1883</v>
      </c>
      <c r="L1685" t="str">
        <f t="shared" si="53"/>
        <v>when WorkOrder.ParentSystemID = '9D938BD4-51BF-4F84-972E-6BA6392E4871' and WorkOrder.WOTradeID = '26759677-2DE5-4268-8C8B-3801A7D4C97D' then 'f3387258-bb24-41ed-ad0e-c65bf3d1aeba'--1510LP02-اتوماسیون-محمدجواد جعفری راد</v>
      </c>
    </row>
    <row r="1686" spans="1:12">
      <c r="A1686" s="33" t="s">
        <v>3072</v>
      </c>
      <c r="B1686" s="33" t="s">
        <v>3072</v>
      </c>
      <c r="C1686" t="str">
        <f>VLOOKUP(B1686,[1]Sheet6!B:C,2,0)</f>
        <v>FC37B87B-0DD7-46C6-8A2F-6CDAA7F9B18C</v>
      </c>
      <c r="D1686" s="34" t="s">
        <v>195</v>
      </c>
      <c r="E1686" t="str">
        <f>VLOOKUP('نهایی براساس سیستم-برق - ابزار'!D1686,[1]Trade!A:B,2,0)</f>
        <v>26759677-2DE5-4268-8C8B-3801A7D4C97D</v>
      </c>
      <c r="F1686" t="s">
        <v>903</v>
      </c>
      <c r="G1686" t="str">
        <f>VLOOKUP(F1686,[1]Position!A:D,4,0)</f>
        <v>f3387258-bb24-41ed-ad0e-c65bf3d1aeba</v>
      </c>
      <c r="H1686" t="str">
        <f t="shared" si="52"/>
        <v>f3387258-bb24-41ed-ad0e-c65bf3d1aeba'</v>
      </c>
      <c r="I1686" t="s">
        <v>4008</v>
      </c>
      <c r="J1686" t="s">
        <v>1882</v>
      </c>
      <c r="K1686" t="s">
        <v>1883</v>
      </c>
      <c r="L1686" t="str">
        <f t="shared" si="53"/>
        <v>when WorkOrder.ParentSystemID = 'FC37B87B-0DD7-46C6-8A2F-6CDAA7F9B18C' and WorkOrder.WOTradeID = '26759677-2DE5-4268-8C8B-3801A7D4C97D' then 'f3387258-bb24-41ed-ad0e-c65bf3d1aeba'--1510LP03-اتوماسیون-محمدجواد جعفری راد</v>
      </c>
    </row>
    <row r="1687" spans="1:12">
      <c r="A1687" s="33" t="s">
        <v>3074</v>
      </c>
      <c r="B1687" s="33" t="s">
        <v>3074</v>
      </c>
      <c r="C1687" t="str">
        <f>VLOOKUP(B1687,[1]Sheet6!B:C,2,0)</f>
        <v>3FBA6085-BE55-4CE9-9B6E-213457D4AEE0</v>
      </c>
      <c r="D1687" s="34" t="s">
        <v>195</v>
      </c>
      <c r="E1687" t="str">
        <f>VLOOKUP('نهایی براساس سیستم-برق - ابزار'!D1687,[1]Trade!A:B,2,0)</f>
        <v>26759677-2DE5-4268-8C8B-3801A7D4C97D</v>
      </c>
      <c r="F1687" t="s">
        <v>903</v>
      </c>
      <c r="G1687" t="str">
        <f>VLOOKUP(F1687,[1]Position!A:D,4,0)</f>
        <v>f3387258-bb24-41ed-ad0e-c65bf3d1aeba</v>
      </c>
      <c r="H1687" t="str">
        <f t="shared" si="52"/>
        <v>f3387258-bb24-41ed-ad0e-c65bf3d1aeba'</v>
      </c>
      <c r="I1687" t="s">
        <v>4008</v>
      </c>
      <c r="J1687" t="s">
        <v>1882</v>
      </c>
      <c r="K1687" t="s">
        <v>1883</v>
      </c>
      <c r="L1687" t="str">
        <f t="shared" si="53"/>
        <v>when WorkOrder.ParentSystemID = '3FBA6085-BE55-4CE9-9B6E-213457D4AEE0' and WorkOrder.WOTradeID = '26759677-2DE5-4268-8C8B-3801A7D4C97D' then 'f3387258-bb24-41ed-ad0e-c65bf3d1aeba'--1510LP04-اتوماسیون-محمدجواد جعفری راد</v>
      </c>
    </row>
    <row r="1688" spans="1:12">
      <c r="A1688" s="33" t="s">
        <v>3076</v>
      </c>
      <c r="B1688" s="33" t="s">
        <v>3076</v>
      </c>
      <c r="C1688" t="str">
        <f>VLOOKUP(B1688,[1]Sheet6!B:C,2,0)</f>
        <v>58255ADE-B0A9-48F8-A2F4-36D53C51E873</v>
      </c>
      <c r="D1688" s="34" t="s">
        <v>195</v>
      </c>
      <c r="E1688" t="str">
        <f>VLOOKUP('نهایی براساس سیستم-برق - ابزار'!D1688,[1]Trade!A:B,2,0)</f>
        <v>26759677-2DE5-4268-8C8B-3801A7D4C97D</v>
      </c>
      <c r="F1688" t="s">
        <v>903</v>
      </c>
      <c r="G1688" t="str">
        <f>VLOOKUP(F1688,[1]Position!A:D,4,0)</f>
        <v>f3387258-bb24-41ed-ad0e-c65bf3d1aeba</v>
      </c>
      <c r="H1688" t="str">
        <f t="shared" si="52"/>
        <v>f3387258-bb24-41ed-ad0e-c65bf3d1aeba'</v>
      </c>
      <c r="I1688" t="s">
        <v>4008</v>
      </c>
      <c r="J1688" t="s">
        <v>1882</v>
      </c>
      <c r="K1688" t="s">
        <v>1883</v>
      </c>
      <c r="L1688" t="str">
        <f t="shared" si="53"/>
        <v>when WorkOrder.ParentSystemID = '58255ADE-B0A9-48F8-A2F4-36D53C51E873' and WorkOrder.WOTradeID = '26759677-2DE5-4268-8C8B-3801A7D4C97D' then 'f3387258-bb24-41ed-ad0e-c65bf3d1aeba'--1510OB01-اتوماسیون-محمدجواد جعفری راد</v>
      </c>
    </row>
    <row r="1689" spans="1:12">
      <c r="A1689" s="33" t="s">
        <v>3078</v>
      </c>
      <c r="B1689" s="33" t="s">
        <v>3078</v>
      </c>
      <c r="C1689" t="str">
        <f>VLOOKUP(B1689,[1]Sheet6!B:C,2,0)</f>
        <v>F973DC14-6CDE-447B-9E03-41CD28F45020</v>
      </c>
      <c r="D1689" s="34" t="s">
        <v>195</v>
      </c>
      <c r="E1689" t="str">
        <f>VLOOKUP('نهایی براساس سیستم-برق - ابزار'!D1689,[1]Trade!A:B,2,0)</f>
        <v>26759677-2DE5-4268-8C8B-3801A7D4C97D</v>
      </c>
      <c r="F1689" t="s">
        <v>903</v>
      </c>
      <c r="G1689" t="str">
        <f>VLOOKUP(F1689,[1]Position!A:D,4,0)</f>
        <v>f3387258-bb24-41ed-ad0e-c65bf3d1aeba</v>
      </c>
      <c r="H1689" t="str">
        <f t="shared" si="52"/>
        <v>f3387258-bb24-41ed-ad0e-c65bf3d1aeba'</v>
      </c>
      <c r="I1689" t="s">
        <v>4008</v>
      </c>
      <c r="J1689" t="s">
        <v>1882</v>
      </c>
      <c r="K1689" t="s">
        <v>1883</v>
      </c>
      <c r="L1689" t="str">
        <f t="shared" si="53"/>
        <v>when WorkOrder.ParentSystemID = 'F973DC14-6CDE-447B-9E03-41CD28F45020' and WorkOrder.WOTradeID = '26759677-2DE5-4268-8C8B-3801A7D4C97D' then 'f3387258-bb24-41ed-ad0e-c65bf3d1aeba'--1510WP01-اتوماسیون-محمدجواد جعفری راد</v>
      </c>
    </row>
    <row r="1690" spans="1:12">
      <c r="A1690" s="33" t="s">
        <v>3080</v>
      </c>
      <c r="B1690" s="33" t="s">
        <v>3080</v>
      </c>
      <c r="C1690" t="str">
        <f>VLOOKUP(B1690,[1]Sheet6!B:C,2,0)</f>
        <v>1C25110C-F627-417D-8862-DCE550940CF9</v>
      </c>
      <c r="D1690" s="34" t="s">
        <v>195</v>
      </c>
      <c r="E1690" t="str">
        <f>VLOOKUP('نهایی براساس سیستم-برق - ابزار'!D1690,[1]Trade!A:B,2,0)</f>
        <v>26759677-2DE5-4268-8C8B-3801A7D4C97D</v>
      </c>
      <c r="F1690" t="s">
        <v>903</v>
      </c>
      <c r="G1690" t="str">
        <f>VLOOKUP(F1690,[1]Position!A:D,4,0)</f>
        <v>f3387258-bb24-41ed-ad0e-c65bf3d1aeba</v>
      </c>
      <c r="H1690" t="str">
        <f t="shared" si="52"/>
        <v>f3387258-bb24-41ed-ad0e-c65bf3d1aeba'</v>
      </c>
      <c r="I1690" t="s">
        <v>4008</v>
      </c>
      <c r="J1690" t="s">
        <v>1882</v>
      </c>
      <c r="K1690" t="s">
        <v>1883</v>
      </c>
      <c r="L1690" t="str">
        <f t="shared" si="53"/>
        <v>when WorkOrder.ParentSystemID = '1C25110C-F627-417D-8862-DCE550940CF9' and WorkOrder.WOTradeID = '26759677-2DE5-4268-8C8B-3801A7D4C97D' then 'f3387258-bb24-41ed-ad0e-c65bf3d1aeba'--1510WP02-اتوماسیون-محمدجواد جعفری راد</v>
      </c>
    </row>
    <row r="1691" spans="1:12">
      <c r="A1691" s="33" t="s">
        <v>3082</v>
      </c>
      <c r="B1691" s="33" t="s">
        <v>3082</v>
      </c>
      <c r="C1691" t="str">
        <f>VLOOKUP(B1691,[1]Sheet6!B:C,2,0)</f>
        <v>4ED4B6EE-E4DF-4A75-B316-D452556AA16E</v>
      </c>
      <c r="D1691" s="34" t="s">
        <v>195</v>
      </c>
      <c r="E1691" t="str">
        <f>VLOOKUP('نهایی براساس سیستم-برق - ابزار'!D1691,[1]Trade!A:B,2,0)</f>
        <v>26759677-2DE5-4268-8C8B-3801A7D4C97D</v>
      </c>
      <c r="F1691" t="s">
        <v>903</v>
      </c>
      <c r="G1691" t="str">
        <f>VLOOKUP(F1691,[1]Position!A:D,4,0)</f>
        <v>f3387258-bb24-41ed-ad0e-c65bf3d1aeba</v>
      </c>
      <c r="H1691" t="str">
        <f t="shared" si="52"/>
        <v>f3387258-bb24-41ed-ad0e-c65bf3d1aeba'</v>
      </c>
      <c r="I1691" t="s">
        <v>4008</v>
      </c>
      <c r="J1691" t="s">
        <v>1882</v>
      </c>
      <c r="K1691" t="s">
        <v>1883</v>
      </c>
      <c r="L1691" t="str">
        <f t="shared" si="53"/>
        <v>when WorkOrder.ParentSystemID = '4ED4B6EE-E4DF-4A75-B316-D452556AA16E' and WorkOrder.WOTradeID = '26759677-2DE5-4268-8C8B-3801A7D4C97D' then 'f3387258-bb24-41ed-ad0e-c65bf3d1aeba'--1510WP03-اتوماسیون-محمدجواد جعفری راد</v>
      </c>
    </row>
    <row r="1692" spans="1:12">
      <c r="A1692" s="33" t="s">
        <v>3084</v>
      </c>
      <c r="B1692" s="33" t="s">
        <v>3084</v>
      </c>
      <c r="C1692" t="str">
        <f>VLOOKUP(B1692,[1]Sheet6!B:C,2,0)</f>
        <v>6BE366F3-CAA2-4F10-9923-112E820120E5</v>
      </c>
      <c r="D1692" s="34" t="s">
        <v>195</v>
      </c>
      <c r="E1692" t="str">
        <f>VLOOKUP('نهایی براساس سیستم-برق - ابزار'!D1692,[1]Trade!A:B,2,0)</f>
        <v>26759677-2DE5-4268-8C8B-3801A7D4C97D</v>
      </c>
      <c r="F1692" t="s">
        <v>903</v>
      </c>
      <c r="G1692" t="str">
        <f>VLOOKUP(F1692,[1]Position!A:D,4,0)</f>
        <v>f3387258-bb24-41ed-ad0e-c65bf3d1aeba</v>
      </c>
      <c r="H1692" t="str">
        <f t="shared" si="52"/>
        <v>f3387258-bb24-41ed-ad0e-c65bf3d1aeba'</v>
      </c>
      <c r="I1692" t="s">
        <v>4008</v>
      </c>
      <c r="J1692" t="s">
        <v>1882</v>
      </c>
      <c r="K1692" t="s">
        <v>1883</v>
      </c>
      <c r="L1692" t="str">
        <f t="shared" si="53"/>
        <v>when WorkOrder.ParentSystemID = '6BE366F3-CAA2-4F10-9923-112E820120E5' and WorkOrder.WOTradeID = '26759677-2DE5-4268-8C8B-3801A7D4C97D' then 'f3387258-bb24-41ed-ad0e-c65bf3d1aeba'--1510WP04-اتوماسیون-محمدجواد جعفری راد</v>
      </c>
    </row>
    <row r="1693" spans="1:12">
      <c r="A1693" s="33" t="s">
        <v>3086</v>
      </c>
      <c r="B1693" s="33" t="s">
        <v>3086</v>
      </c>
      <c r="C1693" t="str">
        <f>VLOOKUP(B1693,[1]Sheet6!B:C,2,0)</f>
        <v>C0117C32-07B8-4DBA-92E4-4AFF768414DB</v>
      </c>
      <c r="D1693" s="34" t="s">
        <v>195</v>
      </c>
      <c r="E1693" t="str">
        <f>VLOOKUP('نهایی براساس سیستم-برق - ابزار'!D1693,[1]Trade!A:B,2,0)</f>
        <v>26759677-2DE5-4268-8C8B-3801A7D4C97D</v>
      </c>
      <c r="F1693" t="s">
        <v>903</v>
      </c>
      <c r="G1693" t="str">
        <f>VLOOKUP(F1693,[1]Position!A:D,4,0)</f>
        <v>f3387258-bb24-41ed-ad0e-c65bf3d1aeba</v>
      </c>
      <c r="H1693" t="str">
        <f t="shared" si="52"/>
        <v>f3387258-bb24-41ed-ad0e-c65bf3d1aeba'</v>
      </c>
      <c r="I1693" t="s">
        <v>4008</v>
      </c>
      <c r="J1693" t="s">
        <v>1882</v>
      </c>
      <c r="K1693" t="s">
        <v>1883</v>
      </c>
      <c r="L1693" t="str">
        <f t="shared" si="53"/>
        <v>when WorkOrder.ParentSystemID = 'C0117C32-07B8-4DBA-92E4-4AFF768414DB' and WorkOrder.WOTradeID = '26759677-2DE5-4268-8C8B-3801A7D4C97D' then 'f3387258-bb24-41ed-ad0e-c65bf3d1aeba'--1510WP05-اتوماسیون-محمدجواد جعفری راد</v>
      </c>
    </row>
    <row r="1694" spans="1:12">
      <c r="A1694" s="33" t="s">
        <v>3088</v>
      </c>
      <c r="B1694" s="33" t="s">
        <v>3088</v>
      </c>
      <c r="C1694" t="str">
        <f>VLOOKUP(B1694,[1]Sheet6!B:C,2,0)</f>
        <v>0E9EB8BD-2D28-4CC3-8D4D-148E58B2E443</v>
      </c>
      <c r="D1694" s="34" t="s">
        <v>195</v>
      </c>
      <c r="E1694" t="str">
        <f>VLOOKUP('نهایی براساس سیستم-برق - ابزار'!D1694,[1]Trade!A:B,2,0)</f>
        <v>26759677-2DE5-4268-8C8B-3801A7D4C97D</v>
      </c>
      <c r="F1694" t="s">
        <v>903</v>
      </c>
      <c r="G1694" t="str">
        <f>VLOOKUP(F1694,[1]Position!A:D,4,0)</f>
        <v>f3387258-bb24-41ed-ad0e-c65bf3d1aeba</v>
      </c>
      <c r="H1694" t="str">
        <f t="shared" si="52"/>
        <v>f3387258-bb24-41ed-ad0e-c65bf3d1aeba'</v>
      </c>
      <c r="I1694" t="s">
        <v>4008</v>
      </c>
      <c r="J1694" t="s">
        <v>1882</v>
      </c>
      <c r="K1694" t="s">
        <v>1883</v>
      </c>
      <c r="L1694" t="str">
        <f t="shared" si="53"/>
        <v>when WorkOrder.ParentSystemID = '0E9EB8BD-2D28-4CC3-8D4D-148E58B2E443' and WorkOrder.WOTradeID = '26759677-2DE5-4268-8C8B-3801A7D4C97D' then 'f3387258-bb24-41ed-ad0e-c65bf3d1aeba'--1510WP06-اتوماسیون-محمدجواد جعفری راد</v>
      </c>
    </row>
    <row r="1695" spans="1:12">
      <c r="A1695" s="33" t="s">
        <v>3090</v>
      </c>
      <c r="B1695" s="33" t="s">
        <v>3090</v>
      </c>
      <c r="C1695" t="str">
        <f>VLOOKUP(B1695,[1]Sheet6!B:C,2,0)</f>
        <v>CA738B60-8A5E-4069-BCAA-60A6F95CB118</v>
      </c>
      <c r="D1695" s="34" t="s">
        <v>195</v>
      </c>
      <c r="E1695" t="str">
        <f>VLOOKUP('نهایی براساس سیستم-برق - ابزار'!D1695,[1]Trade!A:B,2,0)</f>
        <v>26759677-2DE5-4268-8C8B-3801A7D4C97D</v>
      </c>
      <c r="F1695" t="s">
        <v>903</v>
      </c>
      <c r="G1695" t="str">
        <f>VLOOKUP(F1695,[1]Position!A:D,4,0)</f>
        <v>f3387258-bb24-41ed-ad0e-c65bf3d1aeba</v>
      </c>
      <c r="H1695" t="str">
        <f t="shared" si="52"/>
        <v>f3387258-bb24-41ed-ad0e-c65bf3d1aeba'</v>
      </c>
      <c r="I1695" t="s">
        <v>4008</v>
      </c>
      <c r="J1695" t="s">
        <v>1882</v>
      </c>
      <c r="K1695" t="s">
        <v>1883</v>
      </c>
      <c r="L1695" t="str">
        <f t="shared" si="53"/>
        <v>when WorkOrder.ParentSystemID = 'CA738B60-8A5E-4069-BCAA-60A6F95CB118' and WorkOrder.WOTradeID = '26759677-2DE5-4268-8C8B-3801A7D4C97D' then 'f3387258-bb24-41ed-ad0e-c65bf3d1aeba'--1510WP07-اتوماسیون-محمدجواد جعفری راد</v>
      </c>
    </row>
    <row r="1696" spans="1:12">
      <c r="A1696" s="33" t="s">
        <v>3092</v>
      </c>
      <c r="B1696" s="33">
        <v>1520</v>
      </c>
      <c r="C1696" t="str">
        <f>VLOOKUP(B1696,[1]Sheet6!B:C,2,0)</f>
        <v>19BECAB1-4545-4A05-96A0-DC0A7F9F8A0A</v>
      </c>
      <c r="D1696" s="34" t="s">
        <v>195</v>
      </c>
      <c r="E1696" t="str">
        <f>VLOOKUP('نهایی براساس سیستم-برق - ابزار'!D1696,[1]Trade!A:B,2,0)</f>
        <v>26759677-2DE5-4268-8C8B-3801A7D4C97D</v>
      </c>
      <c r="F1696" t="s">
        <v>903</v>
      </c>
      <c r="G1696" t="str">
        <f>VLOOKUP(F1696,[1]Position!A:D,4,0)</f>
        <v>f3387258-bb24-41ed-ad0e-c65bf3d1aeba</v>
      </c>
      <c r="H1696" t="str">
        <f t="shared" si="52"/>
        <v>f3387258-bb24-41ed-ad0e-c65bf3d1aeba'</v>
      </c>
      <c r="I1696" t="s">
        <v>4008</v>
      </c>
      <c r="J1696" t="s">
        <v>1882</v>
      </c>
      <c r="K1696" t="s">
        <v>1883</v>
      </c>
      <c r="L1696" t="str">
        <f t="shared" si="53"/>
        <v>when WorkOrder.ParentSystemID = '19BECAB1-4545-4A05-96A0-DC0A7F9F8A0A' and WorkOrder.WOTradeID = '26759677-2DE5-4268-8C8B-3801A7D4C97D' then 'f3387258-bb24-41ed-ad0e-c65bf3d1aeba'--1520-اتوماسیون-محمدجواد جعفری راد</v>
      </c>
    </row>
    <row r="1697" spans="1:12">
      <c r="A1697" s="33" t="s">
        <v>3094</v>
      </c>
      <c r="B1697" s="33" t="s">
        <v>3094</v>
      </c>
      <c r="C1697" t="str">
        <f>VLOOKUP(B1697,[1]Sheet6!B:C,2,0)</f>
        <v>52EABFB0-EF62-400A-8875-FF96430250DD</v>
      </c>
      <c r="D1697" s="34" t="s">
        <v>195</v>
      </c>
      <c r="E1697" t="str">
        <f>VLOOKUP('نهایی براساس سیستم-برق - ابزار'!D1697,[1]Trade!A:B,2,0)</f>
        <v>26759677-2DE5-4268-8C8B-3801A7D4C97D</v>
      </c>
      <c r="F1697" t="s">
        <v>903</v>
      </c>
      <c r="G1697" t="str">
        <f>VLOOKUP(F1697,[1]Position!A:D,4,0)</f>
        <v>f3387258-bb24-41ed-ad0e-c65bf3d1aeba</v>
      </c>
      <c r="H1697" t="str">
        <f t="shared" si="52"/>
        <v>f3387258-bb24-41ed-ad0e-c65bf3d1aeba'</v>
      </c>
      <c r="I1697" t="s">
        <v>4008</v>
      </c>
      <c r="J1697" t="s">
        <v>1882</v>
      </c>
      <c r="K1697" t="s">
        <v>1883</v>
      </c>
      <c r="L1697" t="str">
        <f t="shared" si="53"/>
        <v>when WorkOrder.ParentSystemID = '52EABFB0-EF62-400A-8875-FF96430250DD' and WorkOrder.WOTradeID = '26759677-2DE5-4268-8C8B-3801A7D4C97D' then 'f3387258-bb24-41ed-ad0e-c65bf3d1aeba'--1520AC01-اتوماسیون-محمدجواد جعفری راد</v>
      </c>
    </row>
    <row r="1698" spans="1:12">
      <c r="A1698" s="33" t="s">
        <v>3096</v>
      </c>
      <c r="B1698" s="33" t="s">
        <v>3096</v>
      </c>
      <c r="C1698" t="str">
        <f>VLOOKUP(B1698,[1]Sheet6!B:C,2,0)</f>
        <v>6ACE26D7-0162-456B-9160-3CD970F8AB21</v>
      </c>
      <c r="D1698" s="34" t="s">
        <v>195</v>
      </c>
      <c r="E1698" t="str">
        <f>VLOOKUP('نهایی براساس سیستم-برق - ابزار'!D1698,[1]Trade!A:B,2,0)</f>
        <v>26759677-2DE5-4268-8C8B-3801A7D4C97D</v>
      </c>
      <c r="F1698" t="s">
        <v>903</v>
      </c>
      <c r="G1698" t="str">
        <f>VLOOKUP(F1698,[1]Position!A:D,4,0)</f>
        <v>f3387258-bb24-41ed-ad0e-c65bf3d1aeba</v>
      </c>
      <c r="H1698" t="str">
        <f t="shared" si="52"/>
        <v>f3387258-bb24-41ed-ad0e-c65bf3d1aeba'</v>
      </c>
      <c r="I1698" t="s">
        <v>4008</v>
      </c>
      <c r="J1698" t="s">
        <v>1882</v>
      </c>
      <c r="K1698" t="s">
        <v>1883</v>
      </c>
      <c r="L1698" t="str">
        <f t="shared" si="53"/>
        <v>when WorkOrder.ParentSystemID = '6ACE26D7-0162-456B-9160-3CD970F8AB21' and WorkOrder.WOTradeID = '26759677-2DE5-4268-8C8B-3801A7D4C97D' then 'f3387258-bb24-41ed-ad0e-c65bf3d1aeba'--1520AC02-اتوماسیون-محمدجواد جعفری راد</v>
      </c>
    </row>
    <row r="1699" spans="1:12">
      <c r="A1699" s="33" t="s">
        <v>3098</v>
      </c>
      <c r="B1699" s="33" t="s">
        <v>3098</v>
      </c>
      <c r="C1699" t="str">
        <f>VLOOKUP(B1699,[1]Sheet6!B:C,2,0)</f>
        <v>B879B52D-92FC-4B3F-861C-EC2E3F21AFB8</v>
      </c>
      <c r="D1699" s="34" t="s">
        <v>195</v>
      </c>
      <c r="E1699" t="str">
        <f>VLOOKUP('نهایی براساس سیستم-برق - ابزار'!D1699,[1]Trade!A:B,2,0)</f>
        <v>26759677-2DE5-4268-8C8B-3801A7D4C97D</v>
      </c>
      <c r="F1699" t="s">
        <v>903</v>
      </c>
      <c r="G1699" t="str">
        <f>VLOOKUP(F1699,[1]Position!A:D,4,0)</f>
        <v>f3387258-bb24-41ed-ad0e-c65bf3d1aeba</v>
      </c>
      <c r="H1699" t="str">
        <f t="shared" si="52"/>
        <v>f3387258-bb24-41ed-ad0e-c65bf3d1aeba'</v>
      </c>
      <c r="I1699" t="s">
        <v>4008</v>
      </c>
      <c r="J1699" t="s">
        <v>1882</v>
      </c>
      <c r="K1699" t="s">
        <v>1883</v>
      </c>
      <c r="L1699" t="str">
        <f t="shared" si="53"/>
        <v>when WorkOrder.ParentSystemID = 'B879B52D-92FC-4B3F-861C-EC2E3F21AFB8' and WorkOrder.WOTradeID = '26759677-2DE5-4268-8C8B-3801A7D4C97D' then 'f3387258-bb24-41ed-ad0e-c65bf3d1aeba'--1520BH01-اتوماسیون-محمدجواد جعفری راد</v>
      </c>
    </row>
    <row r="1700" spans="1:12">
      <c r="A1700" s="33" t="s">
        <v>3100</v>
      </c>
      <c r="B1700" s="33" t="s">
        <v>3100</v>
      </c>
      <c r="C1700" t="str">
        <f>VLOOKUP(B1700,[1]Sheet6!B:C,2,0)</f>
        <v>92AF8FA0-8C85-4E9F-B1F3-746587858AEC</v>
      </c>
      <c r="D1700" s="34" t="s">
        <v>195</v>
      </c>
      <c r="E1700" t="str">
        <f>VLOOKUP('نهایی براساس سیستم-برق - ابزار'!D1700,[1]Trade!A:B,2,0)</f>
        <v>26759677-2DE5-4268-8C8B-3801A7D4C97D</v>
      </c>
      <c r="F1700" t="s">
        <v>903</v>
      </c>
      <c r="G1700" t="str">
        <f>VLOOKUP(F1700,[1]Position!A:D,4,0)</f>
        <v>f3387258-bb24-41ed-ad0e-c65bf3d1aeba</v>
      </c>
      <c r="H1700" t="str">
        <f t="shared" si="52"/>
        <v>f3387258-bb24-41ed-ad0e-c65bf3d1aeba'</v>
      </c>
      <c r="I1700" t="s">
        <v>4008</v>
      </c>
      <c r="J1700" t="s">
        <v>1882</v>
      </c>
      <c r="K1700" t="s">
        <v>1883</v>
      </c>
      <c r="L1700" t="str">
        <f t="shared" si="53"/>
        <v>when WorkOrder.ParentSystemID = '92AF8FA0-8C85-4E9F-B1F3-746587858AEC' and WorkOrder.WOTradeID = '26759677-2DE5-4268-8C8B-3801A7D4C97D' then 'f3387258-bb24-41ed-ad0e-c65bf3d1aeba'--1520BH02-اتوماسیون-محمدجواد جعفری راد</v>
      </c>
    </row>
    <row r="1701" spans="1:12">
      <c r="A1701" s="33" t="s">
        <v>3102</v>
      </c>
      <c r="B1701" s="33" t="s">
        <v>3102</v>
      </c>
      <c r="C1701" t="str">
        <f>VLOOKUP(B1701,[1]Sheet6!B:C,2,0)</f>
        <v>74D1FA90-6EBA-445D-B8D3-58C1605E5BF5</v>
      </c>
      <c r="D1701" s="34" t="s">
        <v>195</v>
      </c>
      <c r="E1701" t="str">
        <f>VLOOKUP('نهایی براساس سیستم-برق - ابزار'!D1701,[1]Trade!A:B,2,0)</f>
        <v>26759677-2DE5-4268-8C8B-3801A7D4C97D</v>
      </c>
      <c r="F1701" t="s">
        <v>903</v>
      </c>
      <c r="G1701" t="str">
        <f>VLOOKUP(F1701,[1]Position!A:D,4,0)</f>
        <v>f3387258-bb24-41ed-ad0e-c65bf3d1aeba</v>
      </c>
      <c r="H1701" t="str">
        <f t="shared" si="52"/>
        <v>f3387258-bb24-41ed-ad0e-c65bf3d1aeba'</v>
      </c>
      <c r="I1701" t="s">
        <v>4008</v>
      </c>
      <c r="J1701" t="s">
        <v>1882</v>
      </c>
      <c r="K1701" t="s">
        <v>1883</v>
      </c>
      <c r="L1701" t="str">
        <f t="shared" si="53"/>
        <v>when WorkOrder.ParentSystemID = '74D1FA90-6EBA-445D-B8D3-58C1605E5BF5' and WorkOrder.WOTradeID = '26759677-2DE5-4268-8C8B-3801A7D4C97D' then 'f3387258-bb24-41ed-ad0e-c65bf3d1aeba'--1520BH03-اتوماسیون-محمدجواد جعفری راد</v>
      </c>
    </row>
    <row r="1702" spans="1:12">
      <c r="A1702" s="33" t="s">
        <v>3104</v>
      </c>
      <c r="B1702" s="33" t="s">
        <v>3104</v>
      </c>
      <c r="C1702" t="str">
        <f>VLOOKUP(B1702,[1]Sheet6!B:C,2,0)</f>
        <v>60F53A03-25B5-445F-B55D-19283E9BBA26</v>
      </c>
      <c r="D1702" s="34" t="s">
        <v>195</v>
      </c>
      <c r="E1702" t="str">
        <f>VLOOKUP('نهایی براساس سیستم-برق - ابزار'!D1702,[1]Trade!A:B,2,0)</f>
        <v>26759677-2DE5-4268-8C8B-3801A7D4C97D</v>
      </c>
      <c r="F1702" t="s">
        <v>903</v>
      </c>
      <c r="G1702" t="str">
        <f>VLOOKUP(F1702,[1]Position!A:D,4,0)</f>
        <v>f3387258-bb24-41ed-ad0e-c65bf3d1aeba</v>
      </c>
      <c r="H1702" t="str">
        <f t="shared" si="52"/>
        <v>f3387258-bb24-41ed-ad0e-c65bf3d1aeba'</v>
      </c>
      <c r="I1702" t="s">
        <v>4008</v>
      </c>
      <c r="J1702" t="s">
        <v>1882</v>
      </c>
      <c r="K1702" t="s">
        <v>1883</v>
      </c>
      <c r="L1702" t="str">
        <f t="shared" si="53"/>
        <v>when WorkOrder.ParentSystemID = '60F53A03-25B5-445F-B55D-19283E9BBA26' and WorkOrder.WOTradeID = '26759677-2DE5-4268-8C8B-3801A7D4C97D' then 'f3387258-bb24-41ed-ad0e-c65bf3d1aeba'--1520BU01-اتوماسیون-محمدجواد جعفری راد</v>
      </c>
    </row>
    <row r="1703" spans="1:12">
      <c r="A1703" s="33" t="s">
        <v>3106</v>
      </c>
      <c r="B1703" s="33" t="s">
        <v>3106</v>
      </c>
      <c r="C1703" t="str">
        <f>VLOOKUP(B1703,[1]Sheet6!B:C,2,0)</f>
        <v>88ADAC8A-A294-42A1-8E1F-DE0CEB8B34EB</v>
      </c>
      <c r="D1703" s="34" t="s">
        <v>195</v>
      </c>
      <c r="E1703" t="str">
        <f>VLOOKUP('نهایی براساس سیستم-برق - ابزار'!D1703,[1]Trade!A:B,2,0)</f>
        <v>26759677-2DE5-4268-8C8B-3801A7D4C97D</v>
      </c>
      <c r="F1703" t="s">
        <v>903</v>
      </c>
      <c r="G1703" t="str">
        <f>VLOOKUP(F1703,[1]Position!A:D,4,0)</f>
        <v>f3387258-bb24-41ed-ad0e-c65bf3d1aeba</v>
      </c>
      <c r="H1703" t="str">
        <f t="shared" si="52"/>
        <v>f3387258-bb24-41ed-ad0e-c65bf3d1aeba'</v>
      </c>
      <c r="I1703" t="s">
        <v>4008</v>
      </c>
      <c r="J1703" t="s">
        <v>1882</v>
      </c>
      <c r="K1703" t="s">
        <v>1883</v>
      </c>
      <c r="L1703" t="str">
        <f t="shared" si="53"/>
        <v>when WorkOrder.ParentSystemID = '88ADAC8A-A294-42A1-8E1F-DE0CEB8B34EB' and WorkOrder.WOTradeID = '26759677-2DE5-4268-8C8B-3801A7D4C97D' then 'f3387258-bb24-41ed-ad0e-c65bf3d1aeba'--1520BU02-اتوماسیون-محمدجواد جعفری راد</v>
      </c>
    </row>
    <row r="1704" spans="1:12">
      <c r="A1704" s="33" t="s">
        <v>3108</v>
      </c>
      <c r="B1704" s="33" t="s">
        <v>3108</v>
      </c>
      <c r="C1704" t="str">
        <f>VLOOKUP(B1704,[1]Sheet6!B:C,2,0)</f>
        <v>43B0D50E-D4D6-4C37-88CA-DFF8148D4F38</v>
      </c>
      <c r="D1704" s="34" t="s">
        <v>195</v>
      </c>
      <c r="E1704" t="str">
        <f>VLOOKUP('نهایی براساس سیستم-برق - ابزار'!D1704,[1]Trade!A:B,2,0)</f>
        <v>26759677-2DE5-4268-8C8B-3801A7D4C97D</v>
      </c>
      <c r="F1704" t="s">
        <v>903</v>
      </c>
      <c r="G1704" t="str">
        <f>VLOOKUP(F1704,[1]Position!A:D,4,0)</f>
        <v>f3387258-bb24-41ed-ad0e-c65bf3d1aeba</v>
      </c>
      <c r="H1704" t="str">
        <f t="shared" si="52"/>
        <v>f3387258-bb24-41ed-ad0e-c65bf3d1aeba'</v>
      </c>
      <c r="I1704" t="s">
        <v>4008</v>
      </c>
      <c r="J1704" t="s">
        <v>1882</v>
      </c>
      <c r="K1704" t="s">
        <v>1883</v>
      </c>
      <c r="L1704" t="str">
        <f t="shared" si="53"/>
        <v>when WorkOrder.ParentSystemID = '43B0D50E-D4D6-4C37-88CA-DFF8148D4F38' and WorkOrder.WOTradeID = '26759677-2DE5-4268-8C8B-3801A7D4C97D' then 'f3387258-bb24-41ed-ad0e-c65bf3d1aeba'--1520BU03-اتوماسیون-محمدجواد جعفری راد</v>
      </c>
    </row>
    <row r="1705" spans="1:12">
      <c r="A1705" s="33" t="s">
        <v>3110</v>
      </c>
      <c r="B1705" s="33" t="s">
        <v>3110</v>
      </c>
      <c r="C1705" t="str">
        <f>VLOOKUP(B1705,[1]Sheet6!B:C,2,0)</f>
        <v>4F713EC3-823B-44CD-A169-5F4F8923908F</v>
      </c>
      <c r="D1705" s="34" t="s">
        <v>195</v>
      </c>
      <c r="E1705" t="str">
        <f>VLOOKUP('نهایی براساس سیستم-برق - ابزار'!D1705,[1]Trade!A:B,2,0)</f>
        <v>26759677-2DE5-4268-8C8B-3801A7D4C97D</v>
      </c>
      <c r="F1705" t="s">
        <v>903</v>
      </c>
      <c r="G1705" t="str">
        <f>VLOOKUP(F1705,[1]Position!A:D,4,0)</f>
        <v>f3387258-bb24-41ed-ad0e-c65bf3d1aeba</v>
      </c>
      <c r="H1705" t="str">
        <f t="shared" si="52"/>
        <v>f3387258-bb24-41ed-ad0e-c65bf3d1aeba'</v>
      </c>
      <c r="I1705" t="s">
        <v>4008</v>
      </c>
      <c r="J1705" t="s">
        <v>1882</v>
      </c>
      <c r="K1705" t="s">
        <v>1883</v>
      </c>
      <c r="L1705" t="str">
        <f t="shared" si="53"/>
        <v>when WorkOrder.ParentSystemID = '4F713EC3-823B-44CD-A169-5F4F8923908F' and WorkOrder.WOTradeID = '26759677-2DE5-4268-8C8B-3801A7D4C97D' then 'f3387258-bb24-41ed-ad0e-c65bf3d1aeba'--1520DS01-اتوماسیون-محمدجواد جعفری راد</v>
      </c>
    </row>
    <row r="1706" spans="1:12">
      <c r="A1706" s="33" t="s">
        <v>3112</v>
      </c>
      <c r="B1706" s="33" t="s">
        <v>3112</v>
      </c>
      <c r="C1706" t="str">
        <f>VLOOKUP(B1706,[1]Sheet6!B:C,2,0)</f>
        <v>08417E8C-EDC0-4BD1-AD99-16CBA02F03EF</v>
      </c>
      <c r="D1706" s="34" t="s">
        <v>195</v>
      </c>
      <c r="E1706" t="str">
        <f>VLOOKUP('نهایی براساس سیستم-برق - ابزار'!D1706,[1]Trade!A:B,2,0)</f>
        <v>26759677-2DE5-4268-8C8B-3801A7D4C97D</v>
      </c>
      <c r="F1706" t="s">
        <v>903</v>
      </c>
      <c r="G1706" t="str">
        <f>VLOOKUP(F1706,[1]Position!A:D,4,0)</f>
        <v>f3387258-bb24-41ed-ad0e-c65bf3d1aeba</v>
      </c>
      <c r="H1706" t="str">
        <f t="shared" si="52"/>
        <v>f3387258-bb24-41ed-ad0e-c65bf3d1aeba'</v>
      </c>
      <c r="I1706" t="s">
        <v>4008</v>
      </c>
      <c r="J1706" t="s">
        <v>1882</v>
      </c>
      <c r="K1706" t="s">
        <v>1883</v>
      </c>
      <c r="L1706" t="str">
        <f t="shared" si="53"/>
        <v>when WorkOrder.ParentSystemID = '08417E8C-EDC0-4BD1-AD99-16CBA02F03EF' and WorkOrder.WOTradeID = '26759677-2DE5-4268-8C8B-3801A7D4C97D' then 'f3387258-bb24-41ed-ad0e-c65bf3d1aeba'--1520DS02-اتوماسیون-محمدجواد جعفری راد</v>
      </c>
    </row>
    <row r="1707" spans="1:12">
      <c r="A1707" s="33" t="s">
        <v>3114</v>
      </c>
      <c r="B1707" s="33" t="s">
        <v>3114</v>
      </c>
      <c r="C1707" t="str">
        <f>VLOOKUP(B1707,[1]Sheet6!B:C,2,0)</f>
        <v>8E840D4F-7BB9-4AE3-8670-389103842EE2</v>
      </c>
      <c r="D1707" s="34" t="s">
        <v>195</v>
      </c>
      <c r="E1707" t="str">
        <f>VLOOKUP('نهایی براساس سیستم-برق - ابزار'!D1707,[1]Trade!A:B,2,0)</f>
        <v>26759677-2DE5-4268-8C8B-3801A7D4C97D</v>
      </c>
      <c r="F1707" t="s">
        <v>903</v>
      </c>
      <c r="G1707" t="str">
        <f>VLOOKUP(F1707,[1]Position!A:D,4,0)</f>
        <v>f3387258-bb24-41ed-ad0e-c65bf3d1aeba</v>
      </c>
      <c r="H1707" t="str">
        <f t="shared" si="52"/>
        <v>f3387258-bb24-41ed-ad0e-c65bf3d1aeba'</v>
      </c>
      <c r="I1707" t="s">
        <v>4008</v>
      </c>
      <c r="J1707" t="s">
        <v>1882</v>
      </c>
      <c r="K1707" t="s">
        <v>1883</v>
      </c>
      <c r="L1707" t="str">
        <f t="shared" si="53"/>
        <v>when WorkOrder.ParentSystemID = '8E840D4F-7BB9-4AE3-8670-389103842EE2' and WorkOrder.WOTradeID = '26759677-2DE5-4268-8C8B-3801A7D4C97D' then 'f3387258-bb24-41ed-ad0e-c65bf3d1aeba'--1520EC01-اتوماسیون-محمدجواد جعفری راد</v>
      </c>
    </row>
    <row r="1708" spans="1:12">
      <c r="A1708" s="33" t="s">
        <v>3116</v>
      </c>
      <c r="B1708" s="33" t="s">
        <v>3116</v>
      </c>
      <c r="C1708" t="str">
        <f>VLOOKUP(B1708,[1]Sheet6!B:C,2,0)</f>
        <v>A7FF29C3-08D4-460C-A5E1-657D3FEA21EB</v>
      </c>
      <c r="D1708" s="34" t="s">
        <v>195</v>
      </c>
      <c r="E1708" t="str">
        <f>VLOOKUP('نهایی براساس سیستم-برق - ابزار'!D1708,[1]Trade!A:B,2,0)</f>
        <v>26759677-2DE5-4268-8C8B-3801A7D4C97D</v>
      </c>
      <c r="F1708" t="s">
        <v>903</v>
      </c>
      <c r="G1708" t="str">
        <f>VLOOKUP(F1708,[1]Position!A:D,4,0)</f>
        <v>f3387258-bb24-41ed-ad0e-c65bf3d1aeba</v>
      </c>
      <c r="H1708" t="str">
        <f t="shared" si="52"/>
        <v>f3387258-bb24-41ed-ad0e-c65bf3d1aeba'</v>
      </c>
      <c r="I1708" t="s">
        <v>4008</v>
      </c>
      <c r="J1708" t="s">
        <v>1882</v>
      </c>
      <c r="K1708" t="s">
        <v>1883</v>
      </c>
      <c r="L1708" t="str">
        <f t="shared" si="53"/>
        <v>when WorkOrder.ParentSystemID = 'A7FF29C3-08D4-460C-A5E1-657D3FEA21EB' and WorkOrder.WOTradeID = '26759677-2DE5-4268-8C8B-3801A7D4C97D' then 'f3387258-bb24-41ed-ad0e-c65bf3d1aeba'--1520EC02-اتوماسیون-محمدجواد جعفری راد</v>
      </c>
    </row>
    <row r="1709" spans="1:12">
      <c r="A1709" s="33" t="s">
        <v>3118</v>
      </c>
      <c r="B1709" s="33" t="s">
        <v>3118</v>
      </c>
      <c r="C1709" t="str">
        <f>VLOOKUP(B1709,[1]Sheet6!B:C,2,0)</f>
        <v>37383715-1A40-41A8-B33C-F8DF590F15B4</v>
      </c>
      <c r="D1709" s="34" t="s">
        <v>195</v>
      </c>
      <c r="E1709" t="str">
        <f>VLOOKUP('نهایی براساس سیستم-برق - ابزار'!D1709,[1]Trade!A:B,2,0)</f>
        <v>26759677-2DE5-4268-8C8B-3801A7D4C97D</v>
      </c>
      <c r="F1709" t="s">
        <v>903</v>
      </c>
      <c r="G1709" t="str">
        <f>VLOOKUP(F1709,[1]Position!A:D,4,0)</f>
        <v>f3387258-bb24-41ed-ad0e-c65bf3d1aeba</v>
      </c>
      <c r="H1709" t="str">
        <f t="shared" si="52"/>
        <v>f3387258-bb24-41ed-ad0e-c65bf3d1aeba'</v>
      </c>
      <c r="I1709" t="s">
        <v>4008</v>
      </c>
      <c r="J1709" t="s">
        <v>1882</v>
      </c>
      <c r="K1709" t="s">
        <v>1883</v>
      </c>
      <c r="L1709" t="str">
        <f t="shared" si="53"/>
        <v>when WorkOrder.ParentSystemID = '37383715-1A40-41A8-B33C-F8DF590F15B4' and WorkOrder.WOTradeID = '26759677-2DE5-4268-8C8B-3801A7D4C97D' then 'f3387258-bb24-41ed-ad0e-c65bf3d1aeba'--1520LP01-اتوماسیون-محمدجواد جعفری راد</v>
      </c>
    </row>
    <row r="1710" spans="1:12">
      <c r="A1710" s="33" t="s">
        <v>3120</v>
      </c>
      <c r="B1710" s="33" t="s">
        <v>3120</v>
      </c>
      <c r="C1710" t="str">
        <f>VLOOKUP(B1710,[1]Sheet6!B:C,2,0)</f>
        <v>2DF301A5-3374-45FE-8AB3-018C2551AADF</v>
      </c>
      <c r="D1710" s="34" t="s">
        <v>195</v>
      </c>
      <c r="E1710" t="str">
        <f>VLOOKUP('نهایی براساس سیستم-برق - ابزار'!D1710,[1]Trade!A:B,2,0)</f>
        <v>26759677-2DE5-4268-8C8B-3801A7D4C97D</v>
      </c>
      <c r="F1710" t="s">
        <v>903</v>
      </c>
      <c r="G1710" t="str">
        <f>VLOOKUP(F1710,[1]Position!A:D,4,0)</f>
        <v>f3387258-bb24-41ed-ad0e-c65bf3d1aeba</v>
      </c>
      <c r="H1710" t="str">
        <f t="shared" si="52"/>
        <v>f3387258-bb24-41ed-ad0e-c65bf3d1aeba'</v>
      </c>
      <c r="I1710" t="s">
        <v>4008</v>
      </c>
      <c r="J1710" t="s">
        <v>1882</v>
      </c>
      <c r="K1710" t="s">
        <v>1883</v>
      </c>
      <c r="L1710" t="str">
        <f t="shared" si="53"/>
        <v>when WorkOrder.ParentSystemID = '2DF301A5-3374-45FE-8AB3-018C2551AADF' and WorkOrder.WOTradeID = '26759677-2DE5-4268-8C8B-3801A7D4C97D' then 'f3387258-bb24-41ed-ad0e-c65bf3d1aeba'--1520LP02-اتوماسیون-محمدجواد جعفری راد</v>
      </c>
    </row>
    <row r="1711" spans="1:12">
      <c r="A1711" s="33" t="s">
        <v>3122</v>
      </c>
      <c r="B1711" s="33" t="s">
        <v>3122</v>
      </c>
      <c r="C1711" t="str">
        <f>VLOOKUP(B1711,[1]Sheet6!B:C,2,0)</f>
        <v>D47082A6-5834-4164-B5FF-DA7CBAF48166</v>
      </c>
      <c r="D1711" s="34" t="s">
        <v>195</v>
      </c>
      <c r="E1711" t="str">
        <f>VLOOKUP('نهایی براساس سیستم-برق - ابزار'!D1711,[1]Trade!A:B,2,0)</f>
        <v>26759677-2DE5-4268-8C8B-3801A7D4C97D</v>
      </c>
      <c r="F1711" t="s">
        <v>903</v>
      </c>
      <c r="G1711" t="str">
        <f>VLOOKUP(F1711,[1]Position!A:D,4,0)</f>
        <v>f3387258-bb24-41ed-ad0e-c65bf3d1aeba</v>
      </c>
      <c r="H1711" t="str">
        <f t="shared" si="52"/>
        <v>f3387258-bb24-41ed-ad0e-c65bf3d1aeba'</v>
      </c>
      <c r="I1711" t="s">
        <v>4008</v>
      </c>
      <c r="J1711" t="s">
        <v>1882</v>
      </c>
      <c r="K1711" t="s">
        <v>1883</v>
      </c>
      <c r="L1711" t="str">
        <f t="shared" si="53"/>
        <v>when WorkOrder.ParentSystemID = 'D47082A6-5834-4164-B5FF-DA7CBAF48166' and WorkOrder.WOTradeID = '26759677-2DE5-4268-8C8B-3801A7D4C97D' then 'f3387258-bb24-41ed-ad0e-c65bf3d1aeba'--1520WP01-اتوماسیون-محمدجواد جعفری راد</v>
      </c>
    </row>
    <row r="1712" spans="1:12">
      <c r="A1712" s="33" t="s">
        <v>3124</v>
      </c>
      <c r="B1712" s="33" t="s">
        <v>3124</v>
      </c>
      <c r="C1712" t="str">
        <f>VLOOKUP(B1712,[1]Sheet6!B:C,2,0)</f>
        <v>E1EF5401-ABB0-4DEF-B41D-EA1BCA85E2D3</v>
      </c>
      <c r="D1712" s="34" t="s">
        <v>195</v>
      </c>
      <c r="E1712" t="str">
        <f>VLOOKUP('نهایی براساس سیستم-برق - ابزار'!D1712,[1]Trade!A:B,2,0)</f>
        <v>26759677-2DE5-4268-8C8B-3801A7D4C97D</v>
      </c>
      <c r="F1712" t="s">
        <v>903</v>
      </c>
      <c r="G1712" t="str">
        <f>VLOOKUP(F1712,[1]Position!A:D,4,0)</f>
        <v>f3387258-bb24-41ed-ad0e-c65bf3d1aeba</v>
      </c>
      <c r="H1712" t="str">
        <f t="shared" si="52"/>
        <v>f3387258-bb24-41ed-ad0e-c65bf3d1aeba'</v>
      </c>
      <c r="I1712" t="s">
        <v>4008</v>
      </c>
      <c r="J1712" t="s">
        <v>1882</v>
      </c>
      <c r="K1712" t="s">
        <v>1883</v>
      </c>
      <c r="L1712" t="str">
        <f t="shared" si="53"/>
        <v>when WorkOrder.ParentSystemID = 'E1EF5401-ABB0-4DEF-B41D-EA1BCA85E2D3' and WorkOrder.WOTradeID = '26759677-2DE5-4268-8C8B-3801A7D4C97D' then 'f3387258-bb24-41ed-ad0e-c65bf3d1aeba'--1520WP02-اتوماسیون-محمدجواد جعفری راد</v>
      </c>
    </row>
    <row r="1713" spans="1:12">
      <c r="A1713" s="33" t="s">
        <v>3126</v>
      </c>
      <c r="B1713" s="33" t="s">
        <v>3126</v>
      </c>
      <c r="C1713" t="str">
        <f>VLOOKUP(B1713,[1]Sheet6!B:C,2,0)</f>
        <v>76BAB80C-6577-4852-86C6-2E38B81EEA1E</v>
      </c>
      <c r="D1713" s="34" t="s">
        <v>195</v>
      </c>
      <c r="E1713" t="str">
        <f>VLOOKUP('نهایی براساس سیستم-برق - ابزار'!D1713,[1]Trade!A:B,2,0)</f>
        <v>26759677-2DE5-4268-8C8B-3801A7D4C97D</v>
      </c>
      <c r="F1713" t="s">
        <v>903</v>
      </c>
      <c r="G1713" t="str">
        <f>VLOOKUP(F1713,[1]Position!A:D,4,0)</f>
        <v>f3387258-bb24-41ed-ad0e-c65bf3d1aeba</v>
      </c>
      <c r="H1713" t="str">
        <f t="shared" si="52"/>
        <v>f3387258-bb24-41ed-ad0e-c65bf3d1aeba'</v>
      </c>
      <c r="I1713" t="s">
        <v>4008</v>
      </c>
      <c r="J1713" t="s">
        <v>1882</v>
      </c>
      <c r="K1713" t="s">
        <v>1883</v>
      </c>
      <c r="L1713" t="str">
        <f t="shared" si="53"/>
        <v>when WorkOrder.ParentSystemID = '76BAB80C-6577-4852-86C6-2E38B81EEA1E' and WorkOrder.WOTradeID = '26759677-2DE5-4268-8C8B-3801A7D4C97D' then 'f3387258-bb24-41ed-ad0e-c65bf3d1aeba'--1520WP03-اتوماسیون-محمدجواد جعفری راد</v>
      </c>
    </row>
    <row r="1714" spans="1:12">
      <c r="A1714" s="33" t="s">
        <v>3128</v>
      </c>
      <c r="B1714" s="33" t="s">
        <v>3128</v>
      </c>
      <c r="C1714" t="str">
        <f>VLOOKUP(B1714,[1]Sheet6!B:C,2,0)</f>
        <v>B6D79102-4FB1-4537-B371-D53B0B73B2B4</v>
      </c>
      <c r="D1714" s="34" t="s">
        <v>195</v>
      </c>
      <c r="E1714" t="str">
        <f>VLOOKUP('نهایی براساس سیستم-برق - ابزار'!D1714,[1]Trade!A:B,2,0)</f>
        <v>26759677-2DE5-4268-8C8B-3801A7D4C97D</v>
      </c>
      <c r="F1714" t="s">
        <v>903</v>
      </c>
      <c r="G1714" t="str">
        <f>VLOOKUP(F1714,[1]Position!A:D,4,0)</f>
        <v>f3387258-bb24-41ed-ad0e-c65bf3d1aeba</v>
      </c>
      <c r="H1714" t="str">
        <f t="shared" si="52"/>
        <v>f3387258-bb24-41ed-ad0e-c65bf3d1aeba'</v>
      </c>
      <c r="I1714" t="s">
        <v>4008</v>
      </c>
      <c r="J1714" t="s">
        <v>1882</v>
      </c>
      <c r="K1714" t="s">
        <v>1883</v>
      </c>
      <c r="L1714" t="str">
        <f t="shared" si="53"/>
        <v>when WorkOrder.ParentSystemID = 'B6D79102-4FB1-4537-B371-D53B0B73B2B4' and WorkOrder.WOTradeID = '26759677-2DE5-4268-8C8B-3801A7D4C97D' then 'f3387258-bb24-41ed-ad0e-c65bf3d1aeba'--1520WP04-اتوماسیون-محمدجواد جعفری راد</v>
      </c>
    </row>
    <row r="1715" spans="1:12">
      <c r="A1715" s="33" t="s">
        <v>3130</v>
      </c>
      <c r="B1715" s="33" t="s">
        <v>3130</v>
      </c>
      <c r="C1715" t="str">
        <f>VLOOKUP(B1715,[1]Sheet6!B:C,2,0)</f>
        <v>3C9D4352-5639-47F2-9910-681EBF5B5E63</v>
      </c>
      <c r="D1715" s="34" t="s">
        <v>195</v>
      </c>
      <c r="E1715" t="str">
        <f>VLOOKUP('نهایی براساس سیستم-برق - ابزار'!D1715,[1]Trade!A:B,2,0)</f>
        <v>26759677-2DE5-4268-8C8B-3801A7D4C97D</v>
      </c>
      <c r="F1715" t="s">
        <v>903</v>
      </c>
      <c r="G1715" t="str">
        <f>VLOOKUP(F1715,[1]Position!A:D,4,0)</f>
        <v>f3387258-bb24-41ed-ad0e-c65bf3d1aeba</v>
      </c>
      <c r="H1715" t="str">
        <f t="shared" si="52"/>
        <v>f3387258-bb24-41ed-ad0e-c65bf3d1aeba'</v>
      </c>
      <c r="I1715" t="s">
        <v>4008</v>
      </c>
      <c r="J1715" t="s">
        <v>1882</v>
      </c>
      <c r="K1715" t="s">
        <v>1883</v>
      </c>
      <c r="L1715" t="str">
        <f t="shared" si="53"/>
        <v>when WorkOrder.ParentSystemID = '3C9D4352-5639-47F2-9910-681EBF5B5E63' and WorkOrder.WOTradeID = '26759677-2DE5-4268-8C8B-3801A7D4C97D' then 'f3387258-bb24-41ed-ad0e-c65bf3d1aeba'--1520WP05-اتوماسیون-محمدجواد جعفری راد</v>
      </c>
    </row>
    <row r="1716" spans="1:12">
      <c r="A1716" s="33" t="s">
        <v>3132</v>
      </c>
      <c r="B1716" s="33" t="s">
        <v>3132</v>
      </c>
      <c r="C1716" t="str">
        <f>VLOOKUP(B1716,[1]Sheet6!B:C,2,0)</f>
        <v>92589E75-4975-40B9-BDAF-A6EABE52C8DD</v>
      </c>
      <c r="D1716" s="34" t="s">
        <v>195</v>
      </c>
      <c r="E1716" t="str">
        <f>VLOOKUP('نهایی براساس سیستم-برق - ابزار'!D1716,[1]Trade!A:B,2,0)</f>
        <v>26759677-2DE5-4268-8C8B-3801A7D4C97D</v>
      </c>
      <c r="F1716" t="s">
        <v>903</v>
      </c>
      <c r="G1716" t="str">
        <f>VLOOKUP(F1716,[1]Position!A:D,4,0)</f>
        <v>f3387258-bb24-41ed-ad0e-c65bf3d1aeba</v>
      </c>
      <c r="H1716" t="str">
        <f t="shared" si="52"/>
        <v>f3387258-bb24-41ed-ad0e-c65bf3d1aeba'</v>
      </c>
      <c r="I1716" t="s">
        <v>4008</v>
      </c>
      <c r="J1716" t="s">
        <v>1882</v>
      </c>
      <c r="K1716" t="s">
        <v>1883</v>
      </c>
      <c r="L1716" t="str">
        <f t="shared" si="53"/>
        <v>when WorkOrder.ParentSystemID = '92589E75-4975-40B9-BDAF-A6EABE52C8DD' and WorkOrder.WOTradeID = '26759677-2DE5-4268-8C8B-3801A7D4C97D' then 'f3387258-bb24-41ed-ad0e-c65bf3d1aeba'--1520WP06-اتوماسیون-محمدجواد جعفری راد</v>
      </c>
    </row>
    <row r="1717" spans="1:12">
      <c r="A1717" s="33" t="s">
        <v>3134</v>
      </c>
      <c r="B1717" s="33" t="s">
        <v>3134</v>
      </c>
      <c r="C1717" t="str">
        <f>VLOOKUP(B1717,[1]Sheet6!B:C,2,0)</f>
        <v>C95937EE-0F5F-45A3-AE61-C6B0467D1B20</v>
      </c>
      <c r="D1717" s="34" t="s">
        <v>195</v>
      </c>
      <c r="E1717" t="str">
        <f>VLOOKUP('نهایی براساس سیستم-برق - ابزار'!D1717,[1]Trade!A:B,2,0)</f>
        <v>26759677-2DE5-4268-8C8B-3801A7D4C97D</v>
      </c>
      <c r="F1717" t="s">
        <v>903</v>
      </c>
      <c r="G1717" t="str">
        <f>VLOOKUP(F1717,[1]Position!A:D,4,0)</f>
        <v>f3387258-bb24-41ed-ad0e-c65bf3d1aeba</v>
      </c>
      <c r="H1717" t="str">
        <f t="shared" si="52"/>
        <v>f3387258-bb24-41ed-ad0e-c65bf3d1aeba'</v>
      </c>
      <c r="I1717" t="s">
        <v>4008</v>
      </c>
      <c r="J1717" t="s">
        <v>1882</v>
      </c>
      <c r="K1717" t="s">
        <v>1883</v>
      </c>
      <c r="L1717" t="str">
        <f t="shared" si="53"/>
        <v>when WorkOrder.ParentSystemID = 'C95937EE-0F5F-45A3-AE61-C6B0467D1B20' and WorkOrder.WOTradeID = '26759677-2DE5-4268-8C8B-3801A7D4C97D' then 'f3387258-bb24-41ed-ad0e-c65bf3d1aeba'--1520WP07-اتوماسیون-محمدجواد جعفری راد</v>
      </c>
    </row>
    <row r="1718" spans="1:12">
      <c r="A1718" s="33" t="s">
        <v>3136</v>
      </c>
      <c r="B1718" s="33" t="s">
        <v>3136</v>
      </c>
      <c r="C1718" t="str">
        <f>VLOOKUP(B1718,[1]Sheet6!B:C,2,0)</f>
        <v>E49812FF-513E-44F2-A0AE-1D04DD1A2063</v>
      </c>
      <c r="D1718" s="34" t="s">
        <v>195</v>
      </c>
      <c r="E1718" t="str">
        <f>VLOOKUP('نهایی براساس سیستم-برق - ابزار'!D1718,[1]Trade!A:B,2,0)</f>
        <v>26759677-2DE5-4268-8C8B-3801A7D4C97D</v>
      </c>
      <c r="F1718" t="s">
        <v>903</v>
      </c>
      <c r="G1718" t="str">
        <f>VLOOKUP(F1718,[1]Position!A:D,4,0)</f>
        <v>f3387258-bb24-41ed-ad0e-c65bf3d1aeba</v>
      </c>
      <c r="H1718" t="str">
        <f t="shared" si="52"/>
        <v>f3387258-bb24-41ed-ad0e-c65bf3d1aeba'</v>
      </c>
      <c r="I1718" t="s">
        <v>4008</v>
      </c>
      <c r="J1718" t="s">
        <v>1882</v>
      </c>
      <c r="K1718" t="s">
        <v>1883</v>
      </c>
      <c r="L1718" t="str">
        <f t="shared" si="53"/>
        <v>when WorkOrder.ParentSystemID = 'E49812FF-513E-44F2-A0AE-1D04DD1A2063' and WorkOrder.WOTradeID = '26759677-2DE5-4268-8C8B-3801A7D4C97D' then 'f3387258-bb24-41ed-ad0e-c65bf3d1aeba'--1520WP08-اتوماسیون-محمدجواد جعفری راد</v>
      </c>
    </row>
    <row r="1719" spans="1:12">
      <c r="A1719" s="33" t="s">
        <v>3138</v>
      </c>
      <c r="B1719" s="33" t="s">
        <v>3138</v>
      </c>
      <c r="C1719" t="str">
        <f>VLOOKUP(B1719,[1]Sheet6!B:C,2,0)</f>
        <v>0735E2C9-4FC9-4C1A-83DE-4A9C5B0B9B50</v>
      </c>
      <c r="D1719" s="34" t="s">
        <v>195</v>
      </c>
      <c r="E1719" t="str">
        <f>VLOOKUP('نهایی براساس سیستم-برق - ابزار'!D1719,[1]Trade!A:B,2,0)</f>
        <v>26759677-2DE5-4268-8C8B-3801A7D4C97D</v>
      </c>
      <c r="F1719" t="s">
        <v>903</v>
      </c>
      <c r="G1719" t="str">
        <f>VLOOKUP(F1719,[1]Position!A:D,4,0)</f>
        <v>f3387258-bb24-41ed-ad0e-c65bf3d1aeba</v>
      </c>
      <c r="H1719" t="str">
        <f t="shared" si="52"/>
        <v>f3387258-bb24-41ed-ad0e-c65bf3d1aeba'</v>
      </c>
      <c r="I1719" t="s">
        <v>4008</v>
      </c>
      <c r="J1719" t="s">
        <v>1882</v>
      </c>
      <c r="K1719" t="s">
        <v>1883</v>
      </c>
      <c r="L1719" t="str">
        <f t="shared" si="53"/>
        <v>when WorkOrder.ParentSystemID = '0735E2C9-4FC9-4C1A-83DE-4A9C5B0B9B50' and WorkOrder.WOTradeID = '26759677-2DE5-4268-8C8B-3801A7D4C97D' then 'f3387258-bb24-41ed-ad0e-c65bf3d1aeba'--1520WP09-اتوماسیون-محمدجواد جعفری راد</v>
      </c>
    </row>
    <row r="1720" spans="1:12">
      <c r="A1720" s="33" t="s">
        <v>3140</v>
      </c>
      <c r="B1720" s="33" t="s">
        <v>3140</v>
      </c>
      <c r="C1720" t="str">
        <f>VLOOKUP(B1720,[1]Sheet6!B:C,2,0)</f>
        <v>031A0581-C7D6-4572-BCE0-CF468FBBED9B</v>
      </c>
      <c r="D1720" s="34" t="s">
        <v>195</v>
      </c>
      <c r="E1720" t="str">
        <f>VLOOKUP('نهایی براساس سیستم-برق - ابزار'!D1720,[1]Trade!A:B,2,0)</f>
        <v>26759677-2DE5-4268-8C8B-3801A7D4C97D</v>
      </c>
      <c r="F1720" t="s">
        <v>903</v>
      </c>
      <c r="G1720" t="str">
        <f>VLOOKUP(F1720,[1]Position!A:D,4,0)</f>
        <v>f3387258-bb24-41ed-ad0e-c65bf3d1aeba</v>
      </c>
      <c r="H1720" t="str">
        <f t="shared" si="52"/>
        <v>f3387258-bb24-41ed-ad0e-c65bf3d1aeba'</v>
      </c>
      <c r="I1720" t="s">
        <v>4008</v>
      </c>
      <c r="J1720" t="s">
        <v>1882</v>
      </c>
      <c r="K1720" t="s">
        <v>1883</v>
      </c>
      <c r="L1720" t="str">
        <f t="shared" si="53"/>
        <v>when WorkOrder.ParentSystemID = '031A0581-C7D6-4572-BCE0-CF468FBBED9B' and WorkOrder.WOTradeID = '26759677-2DE5-4268-8C8B-3801A7D4C97D' then 'f3387258-bb24-41ed-ad0e-c65bf3d1aeba'--1520WP10-اتوماسیون-محمدجواد جعفری راد</v>
      </c>
    </row>
    <row r="1721" spans="1:12">
      <c r="A1721" s="33" t="s">
        <v>3142</v>
      </c>
      <c r="B1721" s="33" t="s">
        <v>3142</v>
      </c>
      <c r="C1721" t="str">
        <f>VLOOKUP(B1721,[1]Sheet6!B:C,2,0)</f>
        <v>803FCAB1-20D1-4D82-9131-B0C3D8B505A9</v>
      </c>
      <c r="D1721" s="34" t="s">
        <v>195</v>
      </c>
      <c r="E1721" t="str">
        <f>VLOOKUP('نهایی براساس سیستم-برق - ابزار'!D1721,[1]Trade!A:B,2,0)</f>
        <v>26759677-2DE5-4268-8C8B-3801A7D4C97D</v>
      </c>
      <c r="F1721" t="s">
        <v>903</v>
      </c>
      <c r="G1721" t="str">
        <f>VLOOKUP(F1721,[1]Position!A:D,4,0)</f>
        <v>f3387258-bb24-41ed-ad0e-c65bf3d1aeba</v>
      </c>
      <c r="H1721" t="str">
        <f t="shared" si="52"/>
        <v>f3387258-bb24-41ed-ad0e-c65bf3d1aeba'</v>
      </c>
      <c r="I1721" t="s">
        <v>4008</v>
      </c>
      <c r="J1721" t="s">
        <v>1882</v>
      </c>
      <c r="K1721" t="s">
        <v>1883</v>
      </c>
      <c r="L1721" t="str">
        <f t="shared" si="53"/>
        <v>when WorkOrder.ParentSystemID = '803FCAB1-20D1-4D82-9131-B0C3D8B505A9' and WorkOrder.WOTradeID = '26759677-2DE5-4268-8C8B-3801A7D4C97D' then 'f3387258-bb24-41ed-ad0e-c65bf3d1aeba'--1520WP11-اتوماسیون-محمدجواد جعفری راد</v>
      </c>
    </row>
    <row r="1722" spans="1:12">
      <c r="A1722" s="33" t="s">
        <v>3144</v>
      </c>
      <c r="B1722" s="33" t="s">
        <v>3144</v>
      </c>
      <c r="C1722" t="str">
        <f>VLOOKUP(B1722,[1]Sheet6!B:C,2,0)</f>
        <v>9FB9AB8E-1CA7-4DC1-B05D-DB0CDE9A697A</v>
      </c>
      <c r="D1722" s="34" t="s">
        <v>195</v>
      </c>
      <c r="E1722" t="str">
        <f>VLOOKUP('نهایی براساس سیستم-برق - ابزار'!D1722,[1]Trade!A:B,2,0)</f>
        <v>26759677-2DE5-4268-8C8B-3801A7D4C97D</v>
      </c>
      <c r="F1722" t="s">
        <v>903</v>
      </c>
      <c r="G1722" t="str">
        <f>VLOOKUP(F1722,[1]Position!A:D,4,0)</f>
        <v>f3387258-bb24-41ed-ad0e-c65bf3d1aeba</v>
      </c>
      <c r="H1722" t="str">
        <f t="shared" si="52"/>
        <v>f3387258-bb24-41ed-ad0e-c65bf3d1aeba'</v>
      </c>
      <c r="I1722" t="s">
        <v>4008</v>
      </c>
      <c r="J1722" t="s">
        <v>1882</v>
      </c>
      <c r="K1722" t="s">
        <v>1883</v>
      </c>
      <c r="L1722" t="str">
        <f t="shared" si="53"/>
        <v>when WorkOrder.ParentSystemID = '9FB9AB8E-1CA7-4DC1-B05D-DB0CDE9A697A' and WorkOrder.WOTradeID = '26759677-2DE5-4268-8C8B-3801A7D4C97D' then 'f3387258-bb24-41ed-ad0e-c65bf3d1aeba'--1520WP12-اتوماسیون-محمدجواد جعفری راد</v>
      </c>
    </row>
    <row r="1723" spans="1:12">
      <c r="A1723" s="33" t="s">
        <v>3146</v>
      </c>
      <c r="B1723" s="33">
        <v>1530</v>
      </c>
      <c r="C1723" t="str">
        <f>VLOOKUP(B1723,[1]Sheet6!B:C,2,0)</f>
        <v>A601D9B1-5EF5-4AD2-AF5E-A741D9840B3C</v>
      </c>
      <c r="D1723" s="34" t="s">
        <v>195</v>
      </c>
      <c r="E1723" t="str">
        <f>VLOOKUP('نهایی براساس سیستم-برق - ابزار'!D1723,[1]Trade!A:B,2,0)</f>
        <v>26759677-2DE5-4268-8C8B-3801A7D4C97D</v>
      </c>
      <c r="F1723" t="s">
        <v>903</v>
      </c>
      <c r="G1723" t="str">
        <f>VLOOKUP(F1723,[1]Position!A:D,4,0)</f>
        <v>f3387258-bb24-41ed-ad0e-c65bf3d1aeba</v>
      </c>
      <c r="H1723" t="str">
        <f t="shared" si="52"/>
        <v>f3387258-bb24-41ed-ad0e-c65bf3d1aeba'</v>
      </c>
      <c r="I1723" t="s">
        <v>4008</v>
      </c>
      <c r="J1723" t="s">
        <v>1882</v>
      </c>
      <c r="K1723" t="s">
        <v>1883</v>
      </c>
      <c r="L1723" t="str">
        <f t="shared" si="53"/>
        <v>when WorkOrder.ParentSystemID = 'A601D9B1-5EF5-4AD2-AF5E-A741D9840B3C' and WorkOrder.WOTradeID = '26759677-2DE5-4268-8C8B-3801A7D4C97D' then 'f3387258-bb24-41ed-ad0e-c65bf3d1aeba'--1530-اتوماسیون-محمدجواد جعفری راد</v>
      </c>
    </row>
    <row r="1724" spans="1:12">
      <c r="A1724" s="33" t="s">
        <v>3148</v>
      </c>
      <c r="B1724" s="33" t="s">
        <v>3148</v>
      </c>
      <c r="C1724" t="str">
        <f>VLOOKUP(B1724,[1]Sheet6!B:C,2,0)</f>
        <v>F474411B-3B2C-4175-9E60-A8191F5F6F9B</v>
      </c>
      <c r="D1724" s="34" t="s">
        <v>195</v>
      </c>
      <c r="E1724" t="str">
        <f>VLOOKUP('نهایی براساس سیستم-برق - ابزار'!D1724,[1]Trade!A:B,2,0)</f>
        <v>26759677-2DE5-4268-8C8B-3801A7D4C97D</v>
      </c>
      <c r="F1724" t="s">
        <v>903</v>
      </c>
      <c r="G1724" t="str">
        <f>VLOOKUP(F1724,[1]Position!A:D,4,0)</f>
        <v>f3387258-bb24-41ed-ad0e-c65bf3d1aeba</v>
      </c>
      <c r="H1724" t="str">
        <f t="shared" si="52"/>
        <v>f3387258-bb24-41ed-ad0e-c65bf3d1aeba'</v>
      </c>
      <c r="I1724" t="s">
        <v>4008</v>
      </c>
      <c r="J1724" t="s">
        <v>1882</v>
      </c>
      <c r="K1724" t="s">
        <v>1883</v>
      </c>
      <c r="L1724" t="str">
        <f t="shared" si="53"/>
        <v>when WorkOrder.ParentSystemID = 'F474411B-3B2C-4175-9E60-A8191F5F6F9B' and WorkOrder.WOTradeID = '26759677-2DE5-4268-8C8B-3801A7D4C97D' then 'f3387258-bb24-41ed-ad0e-c65bf3d1aeba'--1530AH01-اتوماسیون-محمدجواد جعفری راد</v>
      </c>
    </row>
    <row r="1725" spans="1:12">
      <c r="A1725" s="33" t="s">
        <v>3150</v>
      </c>
      <c r="B1725" s="33">
        <v>1540</v>
      </c>
      <c r="C1725" t="str">
        <f>VLOOKUP(B1725,[1]Sheet6!B:C,2,0)</f>
        <v>1F3F8C35-ECFF-48A7-86BC-016E1E80422C</v>
      </c>
      <c r="D1725" s="34" t="s">
        <v>195</v>
      </c>
      <c r="E1725" t="str">
        <f>VLOOKUP('نهایی براساس سیستم-برق - ابزار'!D1725,[1]Trade!A:B,2,0)</f>
        <v>26759677-2DE5-4268-8C8B-3801A7D4C97D</v>
      </c>
      <c r="F1725" t="s">
        <v>903</v>
      </c>
      <c r="G1725" t="str">
        <f>VLOOKUP(F1725,[1]Position!A:D,4,0)</f>
        <v>f3387258-bb24-41ed-ad0e-c65bf3d1aeba</v>
      </c>
      <c r="H1725" t="str">
        <f t="shared" si="52"/>
        <v>f3387258-bb24-41ed-ad0e-c65bf3d1aeba'</v>
      </c>
      <c r="I1725" t="s">
        <v>4008</v>
      </c>
      <c r="J1725" t="s">
        <v>1882</v>
      </c>
      <c r="K1725" t="s">
        <v>1883</v>
      </c>
      <c r="L1725" t="str">
        <f t="shared" si="53"/>
        <v>when WorkOrder.ParentSystemID = '1F3F8C35-ECFF-48A7-86BC-016E1E80422C' and WorkOrder.WOTradeID = '26759677-2DE5-4268-8C8B-3801A7D4C97D' then 'f3387258-bb24-41ed-ad0e-c65bf3d1aeba'--1540-اتوماسیون-محمدجواد جعفری راد</v>
      </c>
    </row>
    <row r="1726" spans="1:12">
      <c r="A1726" s="33" t="s">
        <v>3152</v>
      </c>
      <c r="B1726" s="33" t="s">
        <v>3152</v>
      </c>
      <c r="C1726" t="str">
        <f>VLOOKUP(B1726,[1]Sheet6!B:C,2,0)</f>
        <v>CCA39BCD-C325-4745-ACFA-BDB0196A1E29</v>
      </c>
      <c r="D1726" s="34" t="s">
        <v>195</v>
      </c>
      <c r="E1726" t="str">
        <f>VLOOKUP('نهایی براساس سیستم-برق - ابزار'!D1726,[1]Trade!A:B,2,0)</f>
        <v>26759677-2DE5-4268-8C8B-3801A7D4C97D</v>
      </c>
      <c r="F1726" t="s">
        <v>903</v>
      </c>
      <c r="G1726" t="str">
        <f>VLOOKUP(F1726,[1]Position!A:D,4,0)</f>
        <v>f3387258-bb24-41ed-ad0e-c65bf3d1aeba</v>
      </c>
      <c r="H1726" t="str">
        <f t="shared" si="52"/>
        <v>f3387258-bb24-41ed-ad0e-c65bf3d1aeba'</v>
      </c>
      <c r="I1726" t="s">
        <v>4008</v>
      </c>
      <c r="J1726" t="s">
        <v>1882</v>
      </c>
      <c r="K1726" t="s">
        <v>1883</v>
      </c>
      <c r="L1726" t="str">
        <f t="shared" si="53"/>
        <v>when WorkOrder.ParentSystemID = 'CCA39BCD-C325-4745-ACFA-BDB0196A1E29' and WorkOrder.WOTradeID = '26759677-2DE5-4268-8C8B-3801A7D4C97D' then 'f3387258-bb24-41ed-ad0e-c65bf3d1aeba'--1540AH01-اتوماسیون-محمدجواد جعفری راد</v>
      </c>
    </row>
    <row r="1727" spans="1:12">
      <c r="A1727" s="33" t="s">
        <v>3154</v>
      </c>
      <c r="B1727" s="33" t="s">
        <v>3154</v>
      </c>
      <c r="C1727" t="str">
        <f>VLOOKUP(B1727,[1]Sheet6!B:C,2,0)</f>
        <v>33EDA400-D7BF-4E6E-A96F-FF7C6CE780C7</v>
      </c>
      <c r="D1727" s="34" t="s">
        <v>195</v>
      </c>
      <c r="E1727" t="str">
        <f>VLOOKUP('نهایی براساس سیستم-برق - ابزار'!D1727,[1]Trade!A:B,2,0)</f>
        <v>26759677-2DE5-4268-8C8B-3801A7D4C97D</v>
      </c>
      <c r="F1727" t="s">
        <v>903</v>
      </c>
      <c r="G1727" t="str">
        <f>VLOOKUP(F1727,[1]Position!A:D,4,0)</f>
        <v>f3387258-bb24-41ed-ad0e-c65bf3d1aeba</v>
      </c>
      <c r="H1727" t="str">
        <f t="shared" si="52"/>
        <v>f3387258-bb24-41ed-ad0e-c65bf3d1aeba'</v>
      </c>
      <c r="I1727" t="s">
        <v>4008</v>
      </c>
      <c r="J1727" t="s">
        <v>1882</v>
      </c>
      <c r="K1727" t="s">
        <v>1883</v>
      </c>
      <c r="L1727" t="str">
        <f t="shared" si="53"/>
        <v>when WorkOrder.ParentSystemID = '33EDA400-D7BF-4E6E-A96F-FF7C6CE780C7' and WorkOrder.WOTradeID = '26759677-2DE5-4268-8C8B-3801A7D4C97D' then 'f3387258-bb24-41ed-ad0e-c65bf3d1aeba'--1540AH02-اتوماسیون-محمدجواد جعفری راد</v>
      </c>
    </row>
    <row r="1728" spans="1:12">
      <c r="A1728" s="33" t="s">
        <v>3156</v>
      </c>
      <c r="B1728" s="33">
        <v>1550</v>
      </c>
      <c r="C1728" t="str">
        <f>VLOOKUP(B1728,[1]Sheet6!B:C,2,0)</f>
        <v>AF94B319-41E2-4FA5-88E9-E73CDC6D708C</v>
      </c>
      <c r="D1728" s="34" t="s">
        <v>195</v>
      </c>
      <c r="E1728" t="str">
        <f>VLOOKUP('نهایی براساس سیستم-برق - ابزار'!D1728,[1]Trade!A:B,2,0)</f>
        <v>26759677-2DE5-4268-8C8B-3801A7D4C97D</v>
      </c>
      <c r="F1728" t="s">
        <v>903</v>
      </c>
      <c r="G1728" t="str">
        <f>VLOOKUP(F1728,[1]Position!A:D,4,0)</f>
        <v>f3387258-bb24-41ed-ad0e-c65bf3d1aeba</v>
      </c>
      <c r="H1728" t="str">
        <f t="shared" si="52"/>
        <v>f3387258-bb24-41ed-ad0e-c65bf3d1aeba'</v>
      </c>
      <c r="I1728" t="s">
        <v>4008</v>
      </c>
      <c r="J1728" t="s">
        <v>1882</v>
      </c>
      <c r="K1728" t="s">
        <v>1883</v>
      </c>
      <c r="L1728" t="str">
        <f t="shared" si="53"/>
        <v>when WorkOrder.ParentSystemID = 'AF94B319-41E2-4FA5-88E9-E73CDC6D708C' and WorkOrder.WOTradeID = '26759677-2DE5-4268-8C8B-3801A7D4C97D' then 'f3387258-bb24-41ed-ad0e-c65bf3d1aeba'--1550-اتوماسیون-محمدجواد جعفری راد</v>
      </c>
    </row>
    <row r="1729" spans="1:12">
      <c r="A1729" s="33" t="s">
        <v>3158</v>
      </c>
      <c r="B1729" s="33" t="s">
        <v>3158</v>
      </c>
      <c r="C1729" t="str">
        <f>VLOOKUP(B1729,[1]Sheet6!B:C,2,0)</f>
        <v>04101348-CB7C-4E3A-8D3F-EA02D6B87257</v>
      </c>
      <c r="D1729" s="34" t="s">
        <v>195</v>
      </c>
      <c r="E1729" t="str">
        <f>VLOOKUP('نهایی براساس سیستم-برق - ابزار'!D1729,[1]Trade!A:B,2,0)</f>
        <v>26759677-2DE5-4268-8C8B-3801A7D4C97D</v>
      </c>
      <c r="F1729" t="s">
        <v>903</v>
      </c>
      <c r="G1729" t="str">
        <f>VLOOKUP(F1729,[1]Position!A:D,4,0)</f>
        <v>f3387258-bb24-41ed-ad0e-c65bf3d1aeba</v>
      </c>
      <c r="H1729" t="str">
        <f t="shared" si="52"/>
        <v>f3387258-bb24-41ed-ad0e-c65bf3d1aeba'</v>
      </c>
      <c r="I1729" t="s">
        <v>4008</v>
      </c>
      <c r="J1729" t="s">
        <v>1882</v>
      </c>
      <c r="K1729" t="s">
        <v>1883</v>
      </c>
      <c r="L1729" t="str">
        <f t="shared" si="53"/>
        <v>when WorkOrder.ParentSystemID = '04101348-CB7C-4E3A-8D3F-EA02D6B87257' and WorkOrder.WOTradeID = '26759677-2DE5-4268-8C8B-3801A7D4C97D' then 'f3387258-bb24-41ed-ad0e-c65bf3d1aeba'--1550BU01-اتوماسیون-محمدجواد جعفری راد</v>
      </c>
    </row>
    <row r="1730" spans="1:12">
      <c r="A1730" s="33" t="s">
        <v>3160</v>
      </c>
      <c r="B1730" s="33" t="s">
        <v>3160</v>
      </c>
      <c r="C1730" t="str">
        <f>VLOOKUP(B1730,[1]Sheet6!B:C,2,0)</f>
        <v>C7351761-BA1F-4110-9732-E8C56F98DB28</v>
      </c>
      <c r="D1730" s="34" t="s">
        <v>195</v>
      </c>
      <c r="E1730" t="str">
        <f>VLOOKUP('نهایی براساس سیستم-برق - ابزار'!D1730,[1]Trade!A:B,2,0)</f>
        <v>26759677-2DE5-4268-8C8B-3801A7D4C97D</v>
      </c>
      <c r="F1730" t="s">
        <v>903</v>
      </c>
      <c r="G1730" t="str">
        <f>VLOOKUP(F1730,[1]Position!A:D,4,0)</f>
        <v>f3387258-bb24-41ed-ad0e-c65bf3d1aeba</v>
      </c>
      <c r="H1730" t="str">
        <f t="shared" ref="H1730:H1793" si="54">G1730&amp;"'"</f>
        <v>f3387258-bb24-41ed-ad0e-c65bf3d1aeba'</v>
      </c>
      <c r="I1730" t="s">
        <v>4008</v>
      </c>
      <c r="J1730" t="s">
        <v>1882</v>
      </c>
      <c r="K1730" t="s">
        <v>1883</v>
      </c>
      <c r="L1730" t="str">
        <f t="shared" ref="L1730:L1793" si="55">I1730&amp;""&amp;C1730&amp;""&amp;J1730&amp;""&amp;E1730&amp;""&amp;K1730&amp;""&amp;H1730&amp;"--"&amp;B1730&amp;"-"&amp;D1730&amp;"-"&amp;F1730</f>
        <v>when WorkOrder.ParentSystemID = 'C7351761-BA1F-4110-9732-E8C56F98DB28' and WorkOrder.WOTradeID = '26759677-2DE5-4268-8C8B-3801A7D4C97D' then 'f3387258-bb24-41ed-ad0e-c65bf3d1aeba'--1550BU02-اتوماسیون-محمدجواد جعفری راد</v>
      </c>
    </row>
    <row r="1731" spans="1:12">
      <c r="A1731" s="33" t="s">
        <v>3162</v>
      </c>
      <c r="B1731" s="33" t="s">
        <v>3162</v>
      </c>
      <c r="C1731" t="str">
        <f>VLOOKUP(B1731,[1]Sheet6!B:C,2,0)</f>
        <v>EAE42328-808E-463D-BDD3-AA588A1F9C69</v>
      </c>
      <c r="D1731" s="34" t="s">
        <v>195</v>
      </c>
      <c r="E1731" t="str">
        <f>VLOOKUP('نهایی براساس سیستم-برق - ابزار'!D1731,[1]Trade!A:B,2,0)</f>
        <v>26759677-2DE5-4268-8C8B-3801A7D4C97D</v>
      </c>
      <c r="F1731" t="s">
        <v>903</v>
      </c>
      <c r="G1731" t="str">
        <f>VLOOKUP(F1731,[1]Position!A:D,4,0)</f>
        <v>f3387258-bb24-41ed-ad0e-c65bf3d1aeba</v>
      </c>
      <c r="H1731" t="str">
        <f t="shared" si="54"/>
        <v>f3387258-bb24-41ed-ad0e-c65bf3d1aeba'</v>
      </c>
      <c r="I1731" t="s">
        <v>4008</v>
      </c>
      <c r="J1731" t="s">
        <v>1882</v>
      </c>
      <c r="K1731" t="s">
        <v>1883</v>
      </c>
      <c r="L1731" t="str">
        <f t="shared" si="55"/>
        <v>when WorkOrder.ParentSystemID = 'EAE42328-808E-463D-BDD3-AA588A1F9C69' and WorkOrder.WOTradeID = '26759677-2DE5-4268-8C8B-3801A7D4C97D' then 'f3387258-bb24-41ed-ad0e-c65bf3d1aeba'--1550LP01-اتوماسیون-محمدجواد جعفری راد</v>
      </c>
    </row>
    <row r="1732" spans="1:12">
      <c r="A1732" s="33" t="s">
        <v>3164</v>
      </c>
      <c r="B1732" s="33" t="s">
        <v>3164</v>
      </c>
      <c r="C1732" t="str">
        <f>VLOOKUP(B1732,[1]Sheet6!B:C,2,0)</f>
        <v>B9D0EA52-B355-4E06-99A3-D71D0457520E</v>
      </c>
      <c r="D1732" s="34" t="s">
        <v>195</v>
      </c>
      <c r="E1732" t="str">
        <f>VLOOKUP('نهایی براساس سیستم-برق - ابزار'!D1732,[1]Trade!A:B,2,0)</f>
        <v>26759677-2DE5-4268-8C8B-3801A7D4C97D</v>
      </c>
      <c r="F1732" t="s">
        <v>903</v>
      </c>
      <c r="G1732" t="str">
        <f>VLOOKUP(F1732,[1]Position!A:D,4,0)</f>
        <v>f3387258-bb24-41ed-ad0e-c65bf3d1aeba</v>
      </c>
      <c r="H1732" t="str">
        <f t="shared" si="54"/>
        <v>f3387258-bb24-41ed-ad0e-c65bf3d1aeba'</v>
      </c>
      <c r="I1732" t="s">
        <v>4008</v>
      </c>
      <c r="J1732" t="s">
        <v>1882</v>
      </c>
      <c r="K1732" t="s">
        <v>1883</v>
      </c>
      <c r="L1732" t="str">
        <f t="shared" si="55"/>
        <v>when WorkOrder.ParentSystemID = 'B9D0EA52-B355-4E06-99A3-D71D0457520E' and WorkOrder.WOTradeID = '26759677-2DE5-4268-8C8B-3801A7D4C97D' then 'f3387258-bb24-41ed-ad0e-c65bf3d1aeba'--1550LP02-اتوماسیون-محمدجواد جعفری راد</v>
      </c>
    </row>
    <row r="1733" spans="1:12">
      <c r="A1733" s="33" t="s">
        <v>3166</v>
      </c>
      <c r="B1733" s="33" t="s">
        <v>3166</v>
      </c>
      <c r="C1733" t="str">
        <f>VLOOKUP(B1733,[1]Sheet6!B:C,2,0)</f>
        <v>F283C905-91C3-4BE5-883D-08747FBAC3A8</v>
      </c>
      <c r="D1733" s="34" t="s">
        <v>195</v>
      </c>
      <c r="E1733" t="str">
        <f>VLOOKUP('نهایی براساس سیستم-برق - ابزار'!D1733,[1]Trade!A:B,2,0)</f>
        <v>26759677-2DE5-4268-8C8B-3801A7D4C97D</v>
      </c>
      <c r="F1733" t="s">
        <v>903</v>
      </c>
      <c r="G1733" t="str">
        <f>VLOOKUP(F1733,[1]Position!A:D,4,0)</f>
        <v>f3387258-bb24-41ed-ad0e-c65bf3d1aeba</v>
      </c>
      <c r="H1733" t="str">
        <f t="shared" si="54"/>
        <v>f3387258-bb24-41ed-ad0e-c65bf3d1aeba'</v>
      </c>
      <c r="I1733" t="s">
        <v>4008</v>
      </c>
      <c r="J1733" t="s">
        <v>1882</v>
      </c>
      <c r="K1733" t="s">
        <v>1883</v>
      </c>
      <c r="L1733" t="str">
        <f t="shared" si="55"/>
        <v>when WorkOrder.ParentSystemID = 'F283C905-91C3-4BE5-883D-08747FBAC3A8' and WorkOrder.WOTradeID = '26759677-2DE5-4268-8C8B-3801A7D4C97D' then 'f3387258-bb24-41ed-ad0e-c65bf3d1aeba'--1550LP03-اتوماسیون-محمدجواد جعفری راد</v>
      </c>
    </row>
    <row r="1734" spans="1:12">
      <c r="A1734" s="33" t="s">
        <v>3168</v>
      </c>
      <c r="B1734" s="33" t="s">
        <v>3168</v>
      </c>
      <c r="C1734" t="str">
        <f>VLOOKUP(B1734,[1]Sheet6!B:C,2,0)</f>
        <v>22F6F03C-A8A2-46A0-8AA0-51F516F55C31</v>
      </c>
      <c r="D1734" s="34" t="s">
        <v>195</v>
      </c>
      <c r="E1734" t="str">
        <f>VLOOKUP('نهایی براساس سیستم-برق - ابزار'!D1734,[1]Trade!A:B,2,0)</f>
        <v>26759677-2DE5-4268-8C8B-3801A7D4C97D</v>
      </c>
      <c r="F1734" t="s">
        <v>903</v>
      </c>
      <c r="G1734" t="str">
        <f>VLOOKUP(F1734,[1]Position!A:D,4,0)</f>
        <v>f3387258-bb24-41ed-ad0e-c65bf3d1aeba</v>
      </c>
      <c r="H1734" t="str">
        <f t="shared" si="54"/>
        <v>f3387258-bb24-41ed-ad0e-c65bf3d1aeba'</v>
      </c>
      <c r="I1734" t="s">
        <v>4008</v>
      </c>
      <c r="J1734" t="s">
        <v>1882</v>
      </c>
      <c r="K1734" t="s">
        <v>1883</v>
      </c>
      <c r="L1734" t="str">
        <f t="shared" si="55"/>
        <v>when WorkOrder.ParentSystemID = '22F6F03C-A8A2-46A0-8AA0-51F516F55C31' and WorkOrder.WOTradeID = '26759677-2DE5-4268-8C8B-3801A7D4C97D' then 'f3387258-bb24-41ed-ad0e-c65bf3d1aeba'--1550LP04-اتوماسیون-محمدجواد جعفری راد</v>
      </c>
    </row>
    <row r="1735" spans="1:12">
      <c r="A1735" s="33" t="s">
        <v>3170</v>
      </c>
      <c r="B1735" s="33">
        <v>1560</v>
      </c>
      <c r="C1735" t="str">
        <f>VLOOKUP(B1735,[1]Sheet6!B:C,2,0)</f>
        <v>0A8E1FA8-53DB-48AD-9E4A-044B227B52FF</v>
      </c>
      <c r="D1735" s="34" t="s">
        <v>195</v>
      </c>
      <c r="E1735" t="str">
        <f>VLOOKUP('نهایی براساس سیستم-برق - ابزار'!D1735,[1]Trade!A:B,2,0)</f>
        <v>26759677-2DE5-4268-8C8B-3801A7D4C97D</v>
      </c>
      <c r="F1735" t="s">
        <v>903</v>
      </c>
      <c r="G1735" t="str">
        <f>VLOOKUP(F1735,[1]Position!A:D,4,0)</f>
        <v>f3387258-bb24-41ed-ad0e-c65bf3d1aeba</v>
      </c>
      <c r="H1735" t="str">
        <f t="shared" si="54"/>
        <v>f3387258-bb24-41ed-ad0e-c65bf3d1aeba'</v>
      </c>
      <c r="I1735" t="s">
        <v>4008</v>
      </c>
      <c r="J1735" t="s">
        <v>1882</v>
      </c>
      <c r="K1735" t="s">
        <v>1883</v>
      </c>
      <c r="L1735" t="str">
        <f t="shared" si="55"/>
        <v>when WorkOrder.ParentSystemID = '0A8E1FA8-53DB-48AD-9E4A-044B227B52FF' and WorkOrder.WOTradeID = '26759677-2DE5-4268-8C8B-3801A7D4C97D' then 'f3387258-bb24-41ed-ad0e-c65bf3d1aeba'--1560-اتوماسیون-محمدجواد جعفری راد</v>
      </c>
    </row>
    <row r="1736" spans="1:12">
      <c r="A1736" s="33" t="s">
        <v>3172</v>
      </c>
      <c r="B1736" s="33" t="s">
        <v>3172</v>
      </c>
      <c r="C1736" t="str">
        <f>VLOOKUP(B1736,[1]Sheet6!B:C,2,0)</f>
        <v>D5AF69A8-DB9B-4245-84F4-D68EEFFA50BF</v>
      </c>
      <c r="D1736" s="34" t="s">
        <v>195</v>
      </c>
      <c r="E1736" t="str">
        <f>VLOOKUP('نهایی براساس سیستم-برق - ابزار'!D1736,[1]Trade!A:B,2,0)</f>
        <v>26759677-2DE5-4268-8C8B-3801A7D4C97D</v>
      </c>
      <c r="F1736" t="s">
        <v>903</v>
      </c>
      <c r="G1736" t="str">
        <f>VLOOKUP(F1736,[1]Position!A:D,4,0)</f>
        <v>f3387258-bb24-41ed-ad0e-c65bf3d1aeba</v>
      </c>
      <c r="H1736" t="str">
        <f t="shared" si="54"/>
        <v>f3387258-bb24-41ed-ad0e-c65bf3d1aeba'</v>
      </c>
      <c r="I1736" t="s">
        <v>4008</v>
      </c>
      <c r="J1736" t="s">
        <v>1882</v>
      </c>
      <c r="K1736" t="s">
        <v>1883</v>
      </c>
      <c r="L1736" t="str">
        <f t="shared" si="55"/>
        <v>when WorkOrder.ParentSystemID = 'D5AF69A8-DB9B-4245-84F4-D68EEFFA50BF' and WorkOrder.WOTradeID = '26759677-2DE5-4268-8C8B-3801A7D4C97D' then 'f3387258-bb24-41ed-ad0e-c65bf3d1aeba'--1560LP01-اتوماسیون-محمدجواد جعفری راد</v>
      </c>
    </row>
    <row r="1737" spans="1:12">
      <c r="A1737" s="33" t="s">
        <v>3174</v>
      </c>
      <c r="B1737" s="33" t="s">
        <v>3174</v>
      </c>
      <c r="C1737" t="str">
        <f>VLOOKUP(B1737,[1]Sheet6!B:C,2,0)</f>
        <v>4271C9DA-1AA6-43E9-977D-3081BF99CF42</v>
      </c>
      <c r="D1737" s="34" t="s">
        <v>195</v>
      </c>
      <c r="E1737" t="str">
        <f>VLOOKUP('نهایی براساس سیستم-برق - ابزار'!D1737,[1]Trade!A:B,2,0)</f>
        <v>26759677-2DE5-4268-8C8B-3801A7D4C97D</v>
      </c>
      <c r="F1737" t="s">
        <v>903</v>
      </c>
      <c r="G1737" t="str">
        <f>VLOOKUP(F1737,[1]Position!A:D,4,0)</f>
        <v>f3387258-bb24-41ed-ad0e-c65bf3d1aeba</v>
      </c>
      <c r="H1737" t="str">
        <f t="shared" si="54"/>
        <v>f3387258-bb24-41ed-ad0e-c65bf3d1aeba'</v>
      </c>
      <c r="I1737" t="s">
        <v>4008</v>
      </c>
      <c r="J1737" t="s">
        <v>1882</v>
      </c>
      <c r="K1737" t="s">
        <v>1883</v>
      </c>
      <c r="L1737" t="str">
        <f t="shared" si="55"/>
        <v>when WorkOrder.ParentSystemID = '4271C9DA-1AA6-43E9-977D-3081BF99CF42' and WorkOrder.WOTradeID = '26759677-2DE5-4268-8C8B-3801A7D4C97D' then 'f3387258-bb24-41ed-ad0e-c65bf3d1aeba'--1560LP02-اتوماسیون-محمدجواد جعفری راد</v>
      </c>
    </row>
    <row r="1738" spans="1:12">
      <c r="A1738" s="33" t="s">
        <v>3176</v>
      </c>
      <c r="B1738" s="33" t="s">
        <v>3176</v>
      </c>
      <c r="C1738" t="str">
        <f>VLOOKUP(B1738,[1]Sheet6!B:C,2,0)</f>
        <v>1DD26AA6-E852-4A51-869E-5141234D095B</v>
      </c>
      <c r="D1738" s="34" t="s">
        <v>195</v>
      </c>
      <c r="E1738" t="str">
        <f>VLOOKUP('نهایی براساس سیستم-برق - ابزار'!D1738,[1]Trade!A:B,2,0)</f>
        <v>26759677-2DE5-4268-8C8B-3801A7D4C97D</v>
      </c>
      <c r="F1738" t="s">
        <v>903</v>
      </c>
      <c r="G1738" t="str">
        <f>VLOOKUP(F1738,[1]Position!A:D,4,0)</f>
        <v>f3387258-bb24-41ed-ad0e-c65bf3d1aeba</v>
      </c>
      <c r="H1738" t="str">
        <f t="shared" si="54"/>
        <v>f3387258-bb24-41ed-ad0e-c65bf3d1aeba'</v>
      </c>
      <c r="I1738" t="s">
        <v>4008</v>
      </c>
      <c r="J1738" t="s">
        <v>1882</v>
      </c>
      <c r="K1738" t="s">
        <v>1883</v>
      </c>
      <c r="L1738" t="str">
        <f t="shared" si="55"/>
        <v>when WorkOrder.ParentSystemID = '1DD26AA6-E852-4A51-869E-5141234D095B' and WorkOrder.WOTradeID = '26759677-2DE5-4268-8C8B-3801A7D4C97D' then 'f3387258-bb24-41ed-ad0e-c65bf3d1aeba'--1560LP03-اتوماسیون-محمدجواد جعفری راد</v>
      </c>
    </row>
    <row r="1739" spans="1:12">
      <c r="A1739" s="33" t="s">
        <v>3178</v>
      </c>
      <c r="B1739" s="33" t="s">
        <v>3178</v>
      </c>
      <c r="C1739" t="str">
        <f>VLOOKUP(B1739,[1]Sheet6!B:C,2,0)</f>
        <v>F6246981-18EC-4749-9AA6-333D8DDE9D49</v>
      </c>
      <c r="D1739" s="34" t="s">
        <v>195</v>
      </c>
      <c r="E1739" t="str">
        <f>VLOOKUP('نهایی براساس سیستم-برق - ابزار'!D1739,[1]Trade!A:B,2,0)</f>
        <v>26759677-2DE5-4268-8C8B-3801A7D4C97D</v>
      </c>
      <c r="F1739" t="s">
        <v>903</v>
      </c>
      <c r="G1739" t="str">
        <f>VLOOKUP(F1739,[1]Position!A:D,4,0)</f>
        <v>f3387258-bb24-41ed-ad0e-c65bf3d1aeba</v>
      </c>
      <c r="H1739" t="str">
        <f t="shared" si="54"/>
        <v>f3387258-bb24-41ed-ad0e-c65bf3d1aeba'</v>
      </c>
      <c r="I1739" t="s">
        <v>4008</v>
      </c>
      <c r="J1739" t="s">
        <v>1882</v>
      </c>
      <c r="K1739" t="s">
        <v>1883</v>
      </c>
      <c r="L1739" t="str">
        <f t="shared" si="55"/>
        <v>when WorkOrder.ParentSystemID = 'F6246981-18EC-4749-9AA6-333D8DDE9D49' and WorkOrder.WOTradeID = '26759677-2DE5-4268-8C8B-3801A7D4C97D' then 'f3387258-bb24-41ed-ad0e-c65bf3d1aeba'--1560LP04-اتوماسیون-محمدجواد جعفری راد</v>
      </c>
    </row>
    <row r="1740" spans="1:12">
      <c r="A1740" s="33" t="s">
        <v>3180</v>
      </c>
      <c r="B1740" s="33">
        <v>1570</v>
      </c>
      <c r="C1740" t="str">
        <f>VLOOKUP(B1740,[1]Sheet6!B:C,2,0)</f>
        <v>7AB58073-DA48-40FD-B7AC-F89CED519A8E</v>
      </c>
      <c r="D1740" s="34" t="s">
        <v>195</v>
      </c>
      <c r="E1740" t="str">
        <f>VLOOKUP('نهایی براساس سیستم-برق - ابزار'!D1740,[1]Trade!A:B,2,0)</f>
        <v>26759677-2DE5-4268-8C8B-3801A7D4C97D</v>
      </c>
      <c r="F1740" t="s">
        <v>903</v>
      </c>
      <c r="G1740" t="str">
        <f>VLOOKUP(F1740,[1]Position!A:D,4,0)</f>
        <v>f3387258-bb24-41ed-ad0e-c65bf3d1aeba</v>
      </c>
      <c r="H1740" t="str">
        <f t="shared" si="54"/>
        <v>f3387258-bb24-41ed-ad0e-c65bf3d1aeba'</v>
      </c>
      <c r="I1740" t="s">
        <v>4008</v>
      </c>
      <c r="J1740" t="s">
        <v>1882</v>
      </c>
      <c r="K1740" t="s">
        <v>1883</v>
      </c>
      <c r="L1740" t="str">
        <f t="shared" si="55"/>
        <v>when WorkOrder.ParentSystemID = '7AB58073-DA48-40FD-B7AC-F89CED519A8E' and WorkOrder.WOTradeID = '26759677-2DE5-4268-8C8B-3801A7D4C97D' then 'f3387258-bb24-41ed-ad0e-c65bf3d1aeba'--1570-اتوماسیون-محمدجواد جعفری راد</v>
      </c>
    </row>
    <row r="1741" spans="1:12">
      <c r="A1741" s="33" t="s">
        <v>3182</v>
      </c>
      <c r="B1741" s="33" t="s">
        <v>3182</v>
      </c>
      <c r="C1741" t="str">
        <f>VLOOKUP(B1741,[1]Sheet6!B:C,2,0)</f>
        <v>9A834943-8472-4406-B223-141A85C24038</v>
      </c>
      <c r="D1741" s="34" t="s">
        <v>195</v>
      </c>
      <c r="E1741" t="str">
        <f>VLOOKUP('نهایی براساس سیستم-برق - ابزار'!D1741,[1]Trade!A:B,2,0)</f>
        <v>26759677-2DE5-4268-8C8B-3801A7D4C97D</v>
      </c>
      <c r="F1741" t="s">
        <v>903</v>
      </c>
      <c r="G1741" t="str">
        <f>VLOOKUP(F1741,[1]Position!A:D,4,0)</f>
        <v>f3387258-bb24-41ed-ad0e-c65bf3d1aeba</v>
      </c>
      <c r="H1741" t="str">
        <f t="shared" si="54"/>
        <v>f3387258-bb24-41ed-ad0e-c65bf3d1aeba'</v>
      </c>
      <c r="I1741" t="s">
        <v>4008</v>
      </c>
      <c r="J1741" t="s">
        <v>1882</v>
      </c>
      <c r="K1741" t="s">
        <v>1883</v>
      </c>
      <c r="L1741" t="str">
        <f t="shared" si="55"/>
        <v>when WorkOrder.ParentSystemID = '9A834943-8472-4406-B223-141A85C24038' and WorkOrder.WOTradeID = '26759677-2DE5-4268-8C8B-3801A7D4C97D' then 'f3387258-bb24-41ed-ad0e-c65bf3d1aeba'--1570BU01-اتوماسیون-محمدجواد جعفری راد</v>
      </c>
    </row>
    <row r="1742" spans="1:12">
      <c r="A1742" s="33" t="s">
        <v>3184</v>
      </c>
      <c r="B1742" s="33" t="s">
        <v>3184</v>
      </c>
      <c r="C1742" t="str">
        <f>VLOOKUP(B1742,[1]Sheet6!B:C,2,0)</f>
        <v>A8AB6BCD-3976-4DAF-BB37-505936CDF4D9</v>
      </c>
      <c r="D1742" s="34" t="s">
        <v>195</v>
      </c>
      <c r="E1742" t="str">
        <f>VLOOKUP('نهایی براساس سیستم-برق - ابزار'!D1742,[1]Trade!A:B,2,0)</f>
        <v>26759677-2DE5-4268-8C8B-3801A7D4C97D</v>
      </c>
      <c r="F1742" t="s">
        <v>903</v>
      </c>
      <c r="G1742" t="str">
        <f>VLOOKUP(F1742,[1]Position!A:D,4,0)</f>
        <v>f3387258-bb24-41ed-ad0e-c65bf3d1aeba</v>
      </c>
      <c r="H1742" t="str">
        <f t="shared" si="54"/>
        <v>f3387258-bb24-41ed-ad0e-c65bf3d1aeba'</v>
      </c>
      <c r="I1742" t="s">
        <v>4008</v>
      </c>
      <c r="J1742" t="s">
        <v>1882</v>
      </c>
      <c r="K1742" t="s">
        <v>1883</v>
      </c>
      <c r="L1742" t="str">
        <f t="shared" si="55"/>
        <v>when WorkOrder.ParentSystemID = 'A8AB6BCD-3976-4DAF-BB37-505936CDF4D9' and WorkOrder.WOTradeID = '26759677-2DE5-4268-8C8B-3801A7D4C97D' then 'f3387258-bb24-41ed-ad0e-c65bf3d1aeba'--1570BU02-اتوماسیون-محمدجواد جعفری راد</v>
      </c>
    </row>
    <row r="1743" spans="1:12">
      <c r="A1743" s="33" t="s">
        <v>3186</v>
      </c>
      <c r="B1743" s="33" t="s">
        <v>3186</v>
      </c>
      <c r="C1743" t="str">
        <f>VLOOKUP(B1743,[1]Sheet6!B:C,2,0)</f>
        <v>ABF8C28C-B57E-403C-B67B-197BEE501002</v>
      </c>
      <c r="D1743" s="34" t="s">
        <v>195</v>
      </c>
      <c r="E1743" t="str">
        <f>VLOOKUP('نهایی براساس سیستم-برق - ابزار'!D1743,[1]Trade!A:B,2,0)</f>
        <v>26759677-2DE5-4268-8C8B-3801A7D4C97D</v>
      </c>
      <c r="F1743" t="s">
        <v>903</v>
      </c>
      <c r="G1743" t="str">
        <f>VLOOKUP(F1743,[1]Position!A:D,4,0)</f>
        <v>f3387258-bb24-41ed-ad0e-c65bf3d1aeba</v>
      </c>
      <c r="H1743" t="str">
        <f t="shared" si="54"/>
        <v>f3387258-bb24-41ed-ad0e-c65bf3d1aeba'</v>
      </c>
      <c r="I1743" t="s">
        <v>4008</v>
      </c>
      <c r="J1743" t="s">
        <v>1882</v>
      </c>
      <c r="K1743" t="s">
        <v>1883</v>
      </c>
      <c r="L1743" t="str">
        <f t="shared" si="55"/>
        <v>when WorkOrder.ParentSystemID = 'ABF8C28C-B57E-403C-B67B-197BEE501002' and WorkOrder.WOTradeID = '26759677-2DE5-4268-8C8B-3801A7D4C97D' then 'f3387258-bb24-41ed-ad0e-c65bf3d1aeba'--1570DS01-اتوماسیون-محمدجواد جعفری راد</v>
      </c>
    </row>
    <row r="1744" spans="1:12">
      <c r="A1744" s="33" t="s">
        <v>3188</v>
      </c>
      <c r="B1744" s="33" t="s">
        <v>3188</v>
      </c>
      <c r="C1744" t="str">
        <f>VLOOKUP(B1744,[1]Sheet6!B:C,2,0)</f>
        <v>B972FF2C-AF44-4583-A177-B3255D84D86F</v>
      </c>
      <c r="D1744" s="34" t="s">
        <v>195</v>
      </c>
      <c r="E1744" t="str">
        <f>VLOOKUP('نهایی براساس سیستم-برق - ابزار'!D1744,[1]Trade!A:B,2,0)</f>
        <v>26759677-2DE5-4268-8C8B-3801A7D4C97D</v>
      </c>
      <c r="F1744" t="s">
        <v>903</v>
      </c>
      <c r="G1744" t="str">
        <f>VLOOKUP(F1744,[1]Position!A:D,4,0)</f>
        <v>f3387258-bb24-41ed-ad0e-c65bf3d1aeba</v>
      </c>
      <c r="H1744" t="str">
        <f t="shared" si="54"/>
        <v>f3387258-bb24-41ed-ad0e-c65bf3d1aeba'</v>
      </c>
      <c r="I1744" t="s">
        <v>4008</v>
      </c>
      <c r="J1744" t="s">
        <v>1882</v>
      </c>
      <c r="K1744" t="s">
        <v>1883</v>
      </c>
      <c r="L1744" t="str">
        <f t="shared" si="55"/>
        <v>when WorkOrder.ParentSystemID = 'B972FF2C-AF44-4583-A177-B3255D84D86F' and WorkOrder.WOTradeID = '26759677-2DE5-4268-8C8B-3801A7D4C97D' then 'f3387258-bb24-41ed-ad0e-c65bf3d1aeba'--1570LP01-اتوماسیون-محمدجواد جعفری راد</v>
      </c>
    </row>
    <row r="1745" spans="1:12">
      <c r="A1745" s="33" t="s">
        <v>3190</v>
      </c>
      <c r="B1745" s="33" t="s">
        <v>3190</v>
      </c>
      <c r="C1745" t="str">
        <f>VLOOKUP(B1745,[1]Sheet6!B:C,2,0)</f>
        <v>1037B379-9860-48F9-88DC-59667B8D355D</v>
      </c>
      <c r="D1745" s="34" t="s">
        <v>195</v>
      </c>
      <c r="E1745" t="str">
        <f>VLOOKUP('نهایی براساس سیستم-برق - ابزار'!D1745,[1]Trade!A:B,2,0)</f>
        <v>26759677-2DE5-4268-8C8B-3801A7D4C97D</v>
      </c>
      <c r="F1745" t="s">
        <v>903</v>
      </c>
      <c r="G1745" t="str">
        <f>VLOOKUP(F1745,[1]Position!A:D,4,0)</f>
        <v>f3387258-bb24-41ed-ad0e-c65bf3d1aeba</v>
      </c>
      <c r="H1745" t="str">
        <f t="shared" si="54"/>
        <v>f3387258-bb24-41ed-ad0e-c65bf3d1aeba'</v>
      </c>
      <c r="I1745" t="s">
        <v>4008</v>
      </c>
      <c r="J1745" t="s">
        <v>1882</v>
      </c>
      <c r="K1745" t="s">
        <v>1883</v>
      </c>
      <c r="L1745" t="str">
        <f t="shared" si="55"/>
        <v>when WorkOrder.ParentSystemID = '1037B379-9860-48F9-88DC-59667B8D355D' and WorkOrder.WOTradeID = '26759677-2DE5-4268-8C8B-3801A7D4C97D' then 'f3387258-bb24-41ed-ad0e-c65bf3d1aeba'--1570LP02-اتوماسیون-محمدجواد جعفری راد</v>
      </c>
    </row>
    <row r="1746" spans="1:12">
      <c r="A1746" s="33" t="s">
        <v>3192</v>
      </c>
      <c r="B1746" s="33" t="s">
        <v>3192</v>
      </c>
      <c r="C1746" t="str">
        <f>VLOOKUP(B1746,[1]Sheet6!B:C,2,0)</f>
        <v>6E4DB72E-CB70-4CC3-AA8E-7231E14CE487</v>
      </c>
      <c r="D1746" s="34" t="s">
        <v>195</v>
      </c>
      <c r="E1746" t="str">
        <f>VLOOKUP('نهایی براساس سیستم-برق - ابزار'!D1746,[1]Trade!A:B,2,0)</f>
        <v>26759677-2DE5-4268-8C8B-3801A7D4C97D</v>
      </c>
      <c r="F1746" t="s">
        <v>903</v>
      </c>
      <c r="G1746" t="str">
        <f>VLOOKUP(F1746,[1]Position!A:D,4,0)</f>
        <v>f3387258-bb24-41ed-ad0e-c65bf3d1aeba</v>
      </c>
      <c r="H1746" t="str">
        <f t="shared" si="54"/>
        <v>f3387258-bb24-41ed-ad0e-c65bf3d1aeba'</v>
      </c>
      <c r="I1746" t="s">
        <v>4008</v>
      </c>
      <c r="J1746" t="s">
        <v>1882</v>
      </c>
      <c r="K1746" t="s">
        <v>1883</v>
      </c>
      <c r="L1746" t="str">
        <f t="shared" si="55"/>
        <v>when WorkOrder.ParentSystemID = '6E4DB72E-CB70-4CC3-AA8E-7231E14CE487' and WorkOrder.WOTradeID = '26759677-2DE5-4268-8C8B-3801A7D4C97D' then 'f3387258-bb24-41ed-ad0e-c65bf3d1aeba'--1570LP03-اتوماسیون-محمدجواد جعفری راد</v>
      </c>
    </row>
    <row r="1747" spans="1:12">
      <c r="A1747" s="33" t="s">
        <v>3194</v>
      </c>
      <c r="B1747" s="33" t="s">
        <v>3194</v>
      </c>
      <c r="C1747" t="str">
        <f>VLOOKUP(B1747,[1]Sheet6!B:C,2,0)</f>
        <v>1013D4F7-0E25-4AF1-BF1B-FC9ED3E72D1E</v>
      </c>
      <c r="D1747" s="34" t="s">
        <v>195</v>
      </c>
      <c r="E1747" t="str">
        <f>VLOOKUP('نهایی براساس سیستم-برق - ابزار'!D1747,[1]Trade!A:B,2,0)</f>
        <v>26759677-2DE5-4268-8C8B-3801A7D4C97D</v>
      </c>
      <c r="F1747" t="s">
        <v>903</v>
      </c>
      <c r="G1747" t="str">
        <f>VLOOKUP(F1747,[1]Position!A:D,4,0)</f>
        <v>f3387258-bb24-41ed-ad0e-c65bf3d1aeba</v>
      </c>
      <c r="H1747" t="str">
        <f t="shared" si="54"/>
        <v>f3387258-bb24-41ed-ad0e-c65bf3d1aeba'</v>
      </c>
      <c r="I1747" t="s">
        <v>4008</v>
      </c>
      <c r="J1747" t="s">
        <v>1882</v>
      </c>
      <c r="K1747" t="s">
        <v>1883</v>
      </c>
      <c r="L1747" t="str">
        <f t="shared" si="55"/>
        <v>when WorkOrder.ParentSystemID = '1013D4F7-0E25-4AF1-BF1B-FC9ED3E72D1E' and WorkOrder.WOTradeID = '26759677-2DE5-4268-8C8B-3801A7D4C97D' then 'f3387258-bb24-41ed-ad0e-c65bf3d1aeba'--1570LP04-اتوماسیون-محمدجواد جعفری راد</v>
      </c>
    </row>
    <row r="1748" spans="1:12">
      <c r="A1748" s="33" t="s">
        <v>3196</v>
      </c>
      <c r="B1748" s="33" t="s">
        <v>3196</v>
      </c>
      <c r="C1748" t="str">
        <f>VLOOKUP(B1748,[1]Sheet6!B:C,2,0)</f>
        <v>44E11B7A-695A-4BC0-813C-E6FE9D68FD75</v>
      </c>
      <c r="D1748" s="34" t="s">
        <v>195</v>
      </c>
      <c r="E1748" t="str">
        <f>VLOOKUP('نهایی براساس سیستم-برق - ابزار'!D1748,[1]Trade!A:B,2,0)</f>
        <v>26759677-2DE5-4268-8C8B-3801A7D4C97D</v>
      </c>
      <c r="F1748" t="s">
        <v>903</v>
      </c>
      <c r="G1748" t="str">
        <f>VLOOKUP(F1748,[1]Position!A:D,4,0)</f>
        <v>f3387258-bb24-41ed-ad0e-c65bf3d1aeba</v>
      </c>
      <c r="H1748" t="str">
        <f t="shared" si="54"/>
        <v>f3387258-bb24-41ed-ad0e-c65bf3d1aeba'</v>
      </c>
      <c r="I1748" t="s">
        <v>4008</v>
      </c>
      <c r="J1748" t="s">
        <v>1882</v>
      </c>
      <c r="K1748" t="s">
        <v>1883</v>
      </c>
      <c r="L1748" t="str">
        <f t="shared" si="55"/>
        <v>when WorkOrder.ParentSystemID = '44E11B7A-695A-4BC0-813C-E6FE9D68FD75' and WorkOrder.WOTradeID = '26759677-2DE5-4268-8C8B-3801A7D4C97D' then 'f3387258-bb24-41ed-ad0e-c65bf3d1aeba'--1570LP05-اتوماسیون-محمدجواد جعفری راد</v>
      </c>
    </row>
    <row r="1749" spans="1:12">
      <c r="A1749" s="33" t="s">
        <v>3198</v>
      </c>
      <c r="B1749" s="33" t="s">
        <v>3198</v>
      </c>
      <c r="C1749" t="str">
        <f>VLOOKUP(B1749,[1]Sheet6!B:C,2,0)</f>
        <v>C273D4E0-D3F5-489D-B454-DDE470754086</v>
      </c>
      <c r="D1749" s="34" t="s">
        <v>195</v>
      </c>
      <c r="E1749" t="str">
        <f>VLOOKUP('نهایی براساس سیستم-برق - ابزار'!D1749,[1]Trade!A:B,2,0)</f>
        <v>26759677-2DE5-4268-8C8B-3801A7D4C97D</v>
      </c>
      <c r="F1749" t="s">
        <v>903</v>
      </c>
      <c r="G1749" t="str">
        <f>VLOOKUP(F1749,[1]Position!A:D,4,0)</f>
        <v>f3387258-bb24-41ed-ad0e-c65bf3d1aeba</v>
      </c>
      <c r="H1749" t="str">
        <f t="shared" si="54"/>
        <v>f3387258-bb24-41ed-ad0e-c65bf3d1aeba'</v>
      </c>
      <c r="I1749" t="s">
        <v>4008</v>
      </c>
      <c r="J1749" t="s">
        <v>1882</v>
      </c>
      <c r="K1749" t="s">
        <v>1883</v>
      </c>
      <c r="L1749" t="str">
        <f t="shared" si="55"/>
        <v>when WorkOrder.ParentSystemID = 'C273D4E0-D3F5-489D-B454-DDE470754086' and WorkOrder.WOTradeID = '26759677-2DE5-4268-8C8B-3801A7D4C97D' then 'f3387258-bb24-41ed-ad0e-c65bf3d1aeba'--1570WP01-اتوماسیون-محمدجواد جعفری راد</v>
      </c>
    </row>
    <row r="1750" spans="1:12">
      <c r="A1750" s="33" t="s">
        <v>3200</v>
      </c>
      <c r="B1750" s="33" t="s">
        <v>3200</v>
      </c>
      <c r="C1750" t="str">
        <f>VLOOKUP(B1750,[1]Sheet6!B:C,2,0)</f>
        <v>BDC745A0-D33D-4401-AA43-BC4BD329EE13</v>
      </c>
      <c r="D1750" s="34" t="s">
        <v>195</v>
      </c>
      <c r="E1750" t="str">
        <f>VLOOKUP('نهایی براساس سیستم-برق - ابزار'!D1750,[1]Trade!A:B,2,0)</f>
        <v>26759677-2DE5-4268-8C8B-3801A7D4C97D</v>
      </c>
      <c r="F1750" t="s">
        <v>903</v>
      </c>
      <c r="G1750" t="str">
        <f>VLOOKUP(F1750,[1]Position!A:D,4,0)</f>
        <v>f3387258-bb24-41ed-ad0e-c65bf3d1aeba</v>
      </c>
      <c r="H1750" t="str">
        <f t="shared" si="54"/>
        <v>f3387258-bb24-41ed-ad0e-c65bf3d1aeba'</v>
      </c>
      <c r="I1750" t="s">
        <v>4008</v>
      </c>
      <c r="J1750" t="s">
        <v>1882</v>
      </c>
      <c r="K1750" t="s">
        <v>1883</v>
      </c>
      <c r="L1750" t="str">
        <f t="shared" si="55"/>
        <v>when WorkOrder.ParentSystemID = 'BDC745A0-D33D-4401-AA43-BC4BD329EE13' and WorkOrder.WOTradeID = '26759677-2DE5-4268-8C8B-3801A7D4C97D' then 'f3387258-bb24-41ed-ad0e-c65bf3d1aeba'--1570WP02-اتوماسیون-محمدجواد جعفری راد</v>
      </c>
    </row>
    <row r="1751" spans="1:12">
      <c r="A1751" s="33" t="s">
        <v>3202</v>
      </c>
      <c r="B1751" s="33">
        <v>1580</v>
      </c>
      <c r="C1751" t="str">
        <f>VLOOKUP(B1751,[1]Sheet6!B:C,2,0)</f>
        <v>CBD7577D-1A77-430C-9155-AD30B3098A0F</v>
      </c>
      <c r="D1751" s="34" t="s">
        <v>195</v>
      </c>
      <c r="E1751" t="str">
        <f>VLOOKUP('نهایی براساس سیستم-برق - ابزار'!D1751,[1]Trade!A:B,2,0)</f>
        <v>26759677-2DE5-4268-8C8B-3801A7D4C97D</v>
      </c>
      <c r="F1751" t="s">
        <v>903</v>
      </c>
      <c r="G1751" t="str">
        <f>VLOOKUP(F1751,[1]Position!A:D,4,0)</f>
        <v>f3387258-bb24-41ed-ad0e-c65bf3d1aeba</v>
      </c>
      <c r="H1751" t="str">
        <f t="shared" si="54"/>
        <v>f3387258-bb24-41ed-ad0e-c65bf3d1aeba'</v>
      </c>
      <c r="I1751" t="s">
        <v>4008</v>
      </c>
      <c r="J1751" t="s">
        <v>1882</v>
      </c>
      <c r="K1751" t="s">
        <v>1883</v>
      </c>
      <c r="L1751" t="str">
        <f t="shared" si="55"/>
        <v>when WorkOrder.ParentSystemID = 'CBD7577D-1A77-430C-9155-AD30B3098A0F' and WorkOrder.WOTradeID = '26759677-2DE5-4268-8C8B-3801A7D4C97D' then 'f3387258-bb24-41ed-ad0e-c65bf3d1aeba'--1580-اتوماسیون-محمدجواد جعفری راد</v>
      </c>
    </row>
    <row r="1752" spans="1:12">
      <c r="A1752" s="33" t="s">
        <v>3204</v>
      </c>
      <c r="B1752" s="33" t="s">
        <v>3204</v>
      </c>
      <c r="C1752" t="str">
        <f>VLOOKUP(B1752,[1]Sheet6!B:C,2,0)</f>
        <v>21D1BF12-21CD-4373-8C43-F5BEF28C4A32</v>
      </c>
      <c r="D1752" s="34" t="s">
        <v>195</v>
      </c>
      <c r="E1752" t="str">
        <f>VLOOKUP('نهایی براساس سیستم-برق - ابزار'!D1752,[1]Trade!A:B,2,0)</f>
        <v>26759677-2DE5-4268-8C8B-3801A7D4C97D</v>
      </c>
      <c r="F1752" t="s">
        <v>903</v>
      </c>
      <c r="G1752" t="str">
        <f>VLOOKUP(F1752,[1]Position!A:D,4,0)</f>
        <v>f3387258-bb24-41ed-ad0e-c65bf3d1aeba</v>
      </c>
      <c r="H1752" t="str">
        <f t="shared" si="54"/>
        <v>f3387258-bb24-41ed-ad0e-c65bf3d1aeba'</v>
      </c>
      <c r="I1752" t="s">
        <v>4008</v>
      </c>
      <c r="J1752" t="s">
        <v>1882</v>
      </c>
      <c r="K1752" t="s">
        <v>1883</v>
      </c>
      <c r="L1752" t="str">
        <f t="shared" si="55"/>
        <v>when WorkOrder.ParentSystemID = '21D1BF12-21CD-4373-8C43-F5BEF28C4A32' and WorkOrder.WOTradeID = '26759677-2DE5-4268-8C8B-3801A7D4C97D' then 'f3387258-bb24-41ed-ad0e-c65bf3d1aeba'--1580BU01-اتوماسیون-محمدجواد جعفری راد</v>
      </c>
    </row>
    <row r="1753" spans="1:12">
      <c r="A1753" s="33" t="s">
        <v>3206</v>
      </c>
      <c r="B1753" s="33" t="s">
        <v>3206</v>
      </c>
      <c r="C1753" t="str">
        <f>VLOOKUP(B1753,[1]Sheet6!B:C,2,0)</f>
        <v>C41B5BE0-983E-41BC-B986-D612719DFC7A</v>
      </c>
      <c r="D1753" s="34" t="s">
        <v>195</v>
      </c>
      <c r="E1753" t="str">
        <f>VLOOKUP('نهایی براساس سیستم-برق - ابزار'!D1753,[1]Trade!A:B,2,0)</f>
        <v>26759677-2DE5-4268-8C8B-3801A7D4C97D</v>
      </c>
      <c r="F1753" t="s">
        <v>903</v>
      </c>
      <c r="G1753" t="str">
        <f>VLOOKUP(F1753,[1]Position!A:D,4,0)</f>
        <v>f3387258-bb24-41ed-ad0e-c65bf3d1aeba</v>
      </c>
      <c r="H1753" t="str">
        <f t="shared" si="54"/>
        <v>f3387258-bb24-41ed-ad0e-c65bf3d1aeba'</v>
      </c>
      <c r="I1753" t="s">
        <v>4008</v>
      </c>
      <c r="J1753" t="s">
        <v>1882</v>
      </c>
      <c r="K1753" t="s">
        <v>1883</v>
      </c>
      <c r="L1753" t="str">
        <f t="shared" si="55"/>
        <v>when WorkOrder.ParentSystemID = 'C41B5BE0-983E-41BC-B986-D612719DFC7A' and WorkOrder.WOTradeID = '26759677-2DE5-4268-8C8B-3801A7D4C97D' then 'f3387258-bb24-41ed-ad0e-c65bf3d1aeba'--1580LP01-اتوماسیون-محمدجواد جعفری راد</v>
      </c>
    </row>
    <row r="1754" spans="1:12">
      <c r="A1754" s="33" t="s">
        <v>3208</v>
      </c>
      <c r="B1754" s="33" t="s">
        <v>3208</v>
      </c>
      <c r="C1754" t="str">
        <f>VLOOKUP(B1754,[1]Sheet6!B:C,2,0)</f>
        <v>583107F1-40F1-493C-8398-9CCDE1DBF89B</v>
      </c>
      <c r="D1754" s="34" t="s">
        <v>195</v>
      </c>
      <c r="E1754" t="str">
        <f>VLOOKUP('نهایی براساس سیستم-برق - ابزار'!D1754,[1]Trade!A:B,2,0)</f>
        <v>26759677-2DE5-4268-8C8B-3801A7D4C97D</v>
      </c>
      <c r="F1754" t="s">
        <v>903</v>
      </c>
      <c r="G1754" t="str">
        <f>VLOOKUP(F1754,[1]Position!A:D,4,0)</f>
        <v>f3387258-bb24-41ed-ad0e-c65bf3d1aeba</v>
      </c>
      <c r="H1754" t="str">
        <f t="shared" si="54"/>
        <v>f3387258-bb24-41ed-ad0e-c65bf3d1aeba'</v>
      </c>
      <c r="I1754" t="s">
        <v>4008</v>
      </c>
      <c r="J1754" t="s">
        <v>1882</v>
      </c>
      <c r="K1754" t="s">
        <v>1883</v>
      </c>
      <c r="L1754" t="str">
        <f t="shared" si="55"/>
        <v>when WorkOrder.ParentSystemID = '583107F1-40F1-493C-8398-9CCDE1DBF89B' and WorkOrder.WOTradeID = '26759677-2DE5-4268-8C8B-3801A7D4C97D' then 'f3387258-bb24-41ed-ad0e-c65bf3d1aeba'--1580SH01-اتوماسیون-محمدجواد جعفری راد</v>
      </c>
    </row>
    <row r="1755" spans="1:12">
      <c r="A1755" s="33" t="s">
        <v>3210</v>
      </c>
      <c r="B1755" s="33">
        <v>1590</v>
      </c>
      <c r="C1755" t="str">
        <f>VLOOKUP(B1755,[1]Sheet6!B:C,2,0)</f>
        <v>F1588A3A-C3DD-45B8-A991-27F533A3FCA2</v>
      </c>
      <c r="D1755" s="34" t="s">
        <v>195</v>
      </c>
      <c r="E1755" t="str">
        <f>VLOOKUP('نهایی براساس سیستم-برق - ابزار'!D1755,[1]Trade!A:B,2,0)</f>
        <v>26759677-2DE5-4268-8C8B-3801A7D4C97D</v>
      </c>
      <c r="F1755" t="s">
        <v>903</v>
      </c>
      <c r="G1755" t="str">
        <f>VLOOKUP(F1755,[1]Position!A:D,4,0)</f>
        <v>f3387258-bb24-41ed-ad0e-c65bf3d1aeba</v>
      </c>
      <c r="H1755" t="str">
        <f t="shared" si="54"/>
        <v>f3387258-bb24-41ed-ad0e-c65bf3d1aeba'</v>
      </c>
      <c r="I1755" t="s">
        <v>4008</v>
      </c>
      <c r="J1755" t="s">
        <v>1882</v>
      </c>
      <c r="K1755" t="s">
        <v>1883</v>
      </c>
      <c r="L1755" t="str">
        <f t="shared" si="55"/>
        <v>when WorkOrder.ParentSystemID = 'F1588A3A-C3DD-45B8-A991-27F533A3FCA2' and WorkOrder.WOTradeID = '26759677-2DE5-4268-8C8B-3801A7D4C97D' then 'f3387258-bb24-41ed-ad0e-c65bf3d1aeba'--1590-اتوماسیون-محمدجواد جعفری راد</v>
      </c>
    </row>
    <row r="1756" spans="1:12">
      <c r="A1756" s="33" t="s">
        <v>3212</v>
      </c>
      <c r="B1756" s="33" t="s">
        <v>3212</v>
      </c>
      <c r="C1756" t="str">
        <f>VLOOKUP(B1756,[1]Sheet6!B:C,2,0)</f>
        <v>C8F8E5B3-B18E-4FBE-ACB5-8C65A02AA6A9</v>
      </c>
      <c r="D1756" s="34" t="s">
        <v>195</v>
      </c>
      <c r="E1756" t="str">
        <f>VLOOKUP('نهایی براساس سیستم-برق - ابزار'!D1756,[1]Trade!A:B,2,0)</f>
        <v>26759677-2DE5-4268-8C8B-3801A7D4C97D</v>
      </c>
      <c r="F1756" t="s">
        <v>903</v>
      </c>
      <c r="G1756" t="str">
        <f>VLOOKUP(F1756,[1]Position!A:D,4,0)</f>
        <v>f3387258-bb24-41ed-ad0e-c65bf3d1aeba</v>
      </c>
      <c r="H1756" t="str">
        <f t="shared" si="54"/>
        <v>f3387258-bb24-41ed-ad0e-c65bf3d1aeba'</v>
      </c>
      <c r="I1756" t="s">
        <v>4008</v>
      </c>
      <c r="J1756" t="s">
        <v>1882</v>
      </c>
      <c r="K1756" t="s">
        <v>1883</v>
      </c>
      <c r="L1756" t="str">
        <f t="shared" si="55"/>
        <v>when WorkOrder.ParentSystemID = 'C8F8E5B3-B18E-4FBE-ACB5-8C65A02AA6A9' and WorkOrder.WOTradeID = '26759677-2DE5-4268-8C8B-3801A7D4C97D' then 'f3387258-bb24-41ed-ad0e-c65bf3d1aeba'--15902A01-اتوماسیون-محمدجواد جعفری راد</v>
      </c>
    </row>
    <row r="1757" spans="1:12">
      <c r="A1757" s="33" t="s">
        <v>3214</v>
      </c>
      <c r="B1757" s="33" t="s">
        <v>3214</v>
      </c>
      <c r="C1757" t="str">
        <f>VLOOKUP(B1757,[1]Sheet6!B:C,2,0)</f>
        <v>D15DCDCB-314F-4A26-ABD3-C76A3AF9579F</v>
      </c>
      <c r="D1757" s="34" t="s">
        <v>195</v>
      </c>
      <c r="E1757" t="str">
        <f>VLOOKUP('نهایی براساس سیستم-برق - ابزار'!D1757,[1]Trade!A:B,2,0)</f>
        <v>26759677-2DE5-4268-8C8B-3801A7D4C97D</v>
      </c>
      <c r="F1757" t="s">
        <v>903</v>
      </c>
      <c r="G1757" t="str">
        <f>VLOOKUP(F1757,[1]Position!A:D,4,0)</f>
        <v>f3387258-bb24-41ed-ad0e-c65bf3d1aeba</v>
      </c>
      <c r="H1757" t="str">
        <f t="shared" si="54"/>
        <v>f3387258-bb24-41ed-ad0e-c65bf3d1aeba'</v>
      </c>
      <c r="I1757" t="s">
        <v>4008</v>
      </c>
      <c r="J1757" t="s">
        <v>1882</v>
      </c>
      <c r="K1757" t="s">
        <v>1883</v>
      </c>
      <c r="L1757" t="str">
        <f t="shared" si="55"/>
        <v>when WorkOrder.ParentSystemID = 'D15DCDCB-314F-4A26-ABD3-C76A3AF9579F' and WorkOrder.WOTradeID = '26759677-2DE5-4268-8C8B-3801A7D4C97D' then 'f3387258-bb24-41ed-ad0e-c65bf3d1aeba'--1590CP01-اتوماسیون-محمدجواد جعفری راد</v>
      </c>
    </row>
    <row r="1758" spans="1:12">
      <c r="A1758" s="33" t="s">
        <v>3216</v>
      </c>
      <c r="B1758" s="33" t="s">
        <v>3216</v>
      </c>
      <c r="C1758" t="str">
        <f>VLOOKUP(B1758,[1]Sheet6!B:C,2,0)</f>
        <v>FACAAF19-FCEB-409E-811F-53C2FDCACE59</v>
      </c>
      <c r="D1758" s="34" t="s">
        <v>195</v>
      </c>
      <c r="E1758" t="str">
        <f>VLOOKUP('نهایی براساس سیستم-برق - ابزار'!D1758,[1]Trade!A:B,2,0)</f>
        <v>26759677-2DE5-4268-8C8B-3801A7D4C97D</v>
      </c>
      <c r="F1758" t="s">
        <v>903</v>
      </c>
      <c r="G1758" t="str">
        <f>VLOOKUP(F1758,[1]Position!A:D,4,0)</f>
        <v>f3387258-bb24-41ed-ad0e-c65bf3d1aeba</v>
      </c>
      <c r="H1758" t="str">
        <f t="shared" si="54"/>
        <v>f3387258-bb24-41ed-ad0e-c65bf3d1aeba'</v>
      </c>
      <c r="I1758" t="s">
        <v>4008</v>
      </c>
      <c r="J1758" t="s">
        <v>1882</v>
      </c>
      <c r="K1758" t="s">
        <v>1883</v>
      </c>
      <c r="L1758" t="str">
        <f t="shared" si="55"/>
        <v>when WorkOrder.ParentSystemID = 'FACAAF19-FCEB-409E-811F-53C2FDCACE59' and WorkOrder.WOTradeID = '26759677-2DE5-4268-8C8B-3801A7D4C97D' then 'f3387258-bb24-41ed-ad0e-c65bf3d1aeba'--1590IP01-اتوماسیون-محمدجواد جعفری راد</v>
      </c>
    </row>
    <row r="1759" spans="1:12">
      <c r="A1759" s="33" t="s">
        <v>3218</v>
      </c>
      <c r="B1759" s="33" t="s">
        <v>3218</v>
      </c>
      <c r="C1759" t="str">
        <f>VLOOKUP(B1759,[1]Sheet6!B:C,2,0)</f>
        <v>179843B5-0392-4D6C-A962-0E330CC598FA</v>
      </c>
      <c r="D1759" s="34" t="s">
        <v>195</v>
      </c>
      <c r="E1759" t="str">
        <f>VLOOKUP('نهایی براساس سیستم-برق - ابزار'!D1759,[1]Trade!A:B,2,0)</f>
        <v>26759677-2DE5-4268-8C8B-3801A7D4C97D</v>
      </c>
      <c r="F1759" t="s">
        <v>903</v>
      </c>
      <c r="G1759" t="str">
        <f>VLOOKUP(F1759,[1]Position!A:D,4,0)</f>
        <v>f3387258-bb24-41ed-ad0e-c65bf3d1aeba</v>
      </c>
      <c r="H1759" t="str">
        <f t="shared" si="54"/>
        <v>f3387258-bb24-41ed-ad0e-c65bf3d1aeba'</v>
      </c>
      <c r="I1759" t="s">
        <v>4008</v>
      </c>
      <c r="J1759" t="s">
        <v>1882</v>
      </c>
      <c r="K1759" t="s">
        <v>1883</v>
      </c>
      <c r="L1759" t="str">
        <f t="shared" si="55"/>
        <v>when WorkOrder.ParentSystemID = '179843B5-0392-4D6C-A962-0E330CC598FA' and WorkOrder.WOTradeID = '26759677-2DE5-4268-8C8B-3801A7D4C97D' then 'f3387258-bb24-41ed-ad0e-c65bf3d1aeba'--1590SU01-اتوماسیون-محمدجواد جعفری راد</v>
      </c>
    </row>
    <row r="1760" spans="1:12">
      <c r="A1760" s="33" t="s">
        <v>3220</v>
      </c>
      <c r="B1760" s="33" t="s">
        <v>3220</v>
      </c>
      <c r="C1760" t="str">
        <f>VLOOKUP(B1760,[1]Sheet6!B:C,2,0)</f>
        <v>5A5E335C-9C27-46D1-8B9F-0076028530C8</v>
      </c>
      <c r="D1760" s="34" t="s">
        <v>195</v>
      </c>
      <c r="E1760" t="str">
        <f>VLOOKUP('نهایی براساس سیستم-برق - ابزار'!D1760,[1]Trade!A:B,2,0)</f>
        <v>26759677-2DE5-4268-8C8B-3801A7D4C97D</v>
      </c>
      <c r="F1760" t="s">
        <v>903</v>
      </c>
      <c r="G1760" t="str">
        <f>VLOOKUP(F1760,[1]Position!A:D,4,0)</f>
        <v>f3387258-bb24-41ed-ad0e-c65bf3d1aeba</v>
      </c>
      <c r="H1760" t="str">
        <f t="shared" si="54"/>
        <v>f3387258-bb24-41ed-ad0e-c65bf3d1aeba'</v>
      </c>
      <c r="I1760" t="s">
        <v>4008</v>
      </c>
      <c r="J1760" t="s">
        <v>1882</v>
      </c>
      <c r="K1760" t="s">
        <v>1883</v>
      </c>
      <c r="L1760" t="str">
        <f t="shared" si="55"/>
        <v>when WorkOrder.ParentSystemID = '5A5E335C-9C27-46D1-8B9F-0076028530C8' and WorkOrder.WOTradeID = '26759677-2DE5-4268-8C8B-3801A7D4C97D' then 'f3387258-bb24-41ed-ad0e-c65bf3d1aeba'--1590SU02-اتوماسیون-محمدجواد جعفری راد</v>
      </c>
    </row>
    <row r="1761" spans="1:12">
      <c r="A1761" s="33" t="s">
        <v>3222</v>
      </c>
      <c r="B1761" s="33" t="s">
        <v>3222</v>
      </c>
      <c r="C1761" t="str">
        <f>VLOOKUP(B1761,[1]Sheet6!B:C,2,0)</f>
        <v>BB2DCBDF-C1A2-4A07-96E5-903E93207A31</v>
      </c>
      <c r="D1761" s="34" t="s">
        <v>195</v>
      </c>
      <c r="E1761" t="str">
        <f>VLOOKUP('نهایی براساس سیستم-برق - ابزار'!D1761,[1]Trade!A:B,2,0)</f>
        <v>26759677-2DE5-4268-8C8B-3801A7D4C97D</v>
      </c>
      <c r="F1761" t="s">
        <v>903</v>
      </c>
      <c r="G1761" t="str">
        <f>VLOOKUP(F1761,[1]Position!A:D,4,0)</f>
        <v>f3387258-bb24-41ed-ad0e-c65bf3d1aeba</v>
      </c>
      <c r="H1761" t="str">
        <f t="shared" si="54"/>
        <v>f3387258-bb24-41ed-ad0e-c65bf3d1aeba'</v>
      </c>
      <c r="I1761" t="s">
        <v>4008</v>
      </c>
      <c r="J1761" t="s">
        <v>1882</v>
      </c>
      <c r="K1761" t="s">
        <v>1883</v>
      </c>
      <c r="L1761" t="str">
        <f t="shared" si="55"/>
        <v>when WorkOrder.ParentSystemID = 'BB2DCBDF-C1A2-4A07-96E5-903E93207A31' and WorkOrder.WOTradeID = '26759677-2DE5-4268-8C8B-3801A7D4C97D' then 'f3387258-bb24-41ed-ad0e-c65bf3d1aeba'--1590SU03-اتوماسیون-محمدجواد جعفری راد</v>
      </c>
    </row>
    <row r="1762" spans="1:12">
      <c r="A1762" s="33" t="s">
        <v>3224</v>
      </c>
      <c r="B1762" s="33" t="s">
        <v>3224</v>
      </c>
      <c r="C1762" t="str">
        <f>VLOOKUP(B1762,[1]Sheet6!B:C,2,0)</f>
        <v>7E4E5E16-E95E-4FB7-AEC4-B7A8BD5A8281</v>
      </c>
      <c r="D1762" s="34" t="s">
        <v>195</v>
      </c>
      <c r="E1762" t="str">
        <f>VLOOKUP('نهایی براساس سیستم-برق - ابزار'!D1762,[1]Trade!A:B,2,0)</f>
        <v>26759677-2DE5-4268-8C8B-3801A7D4C97D</v>
      </c>
      <c r="F1762" t="s">
        <v>903</v>
      </c>
      <c r="G1762" t="str">
        <f>VLOOKUP(F1762,[1]Position!A:D,4,0)</f>
        <v>f3387258-bb24-41ed-ad0e-c65bf3d1aeba</v>
      </c>
      <c r="H1762" t="str">
        <f t="shared" si="54"/>
        <v>f3387258-bb24-41ed-ad0e-c65bf3d1aeba'</v>
      </c>
      <c r="I1762" t="s">
        <v>4008</v>
      </c>
      <c r="J1762" t="s">
        <v>1882</v>
      </c>
      <c r="K1762" t="s">
        <v>1883</v>
      </c>
      <c r="L1762" t="str">
        <f t="shared" si="55"/>
        <v>when WorkOrder.ParentSystemID = '7E4E5E16-E95E-4FB7-AEC4-B7A8BD5A8281' and WorkOrder.WOTradeID = '26759677-2DE5-4268-8C8B-3801A7D4C97D' then 'f3387258-bb24-41ed-ad0e-c65bf3d1aeba'--1590WP01-اتوماسیون-محمدجواد جعفری راد</v>
      </c>
    </row>
    <row r="1763" spans="1:12">
      <c r="A1763" s="33" t="s">
        <v>3226</v>
      </c>
      <c r="B1763" s="33" t="s">
        <v>3226</v>
      </c>
      <c r="C1763" t="str">
        <f>VLOOKUP(B1763,[1]Sheet6!B:C,2,0)</f>
        <v>30061468-86B5-4BC8-8F0F-3F413B8EEB50</v>
      </c>
      <c r="D1763" s="34" t="s">
        <v>195</v>
      </c>
      <c r="E1763" t="str">
        <f>VLOOKUP('نهایی براساس سیستم-برق - ابزار'!D1763,[1]Trade!A:B,2,0)</f>
        <v>26759677-2DE5-4268-8C8B-3801A7D4C97D</v>
      </c>
      <c r="F1763" t="s">
        <v>903</v>
      </c>
      <c r="G1763" t="str">
        <f>VLOOKUP(F1763,[1]Position!A:D,4,0)</f>
        <v>f3387258-bb24-41ed-ad0e-c65bf3d1aeba</v>
      </c>
      <c r="H1763" t="str">
        <f t="shared" si="54"/>
        <v>f3387258-bb24-41ed-ad0e-c65bf3d1aeba'</v>
      </c>
      <c r="I1763" t="s">
        <v>4008</v>
      </c>
      <c r="J1763" t="s">
        <v>1882</v>
      </c>
      <c r="K1763" t="s">
        <v>1883</v>
      </c>
      <c r="L1763" t="str">
        <f t="shared" si="55"/>
        <v>when WorkOrder.ParentSystemID = '30061468-86B5-4BC8-8F0F-3F413B8EEB50' and WorkOrder.WOTradeID = '26759677-2DE5-4268-8C8B-3801A7D4C97D' then 'f3387258-bb24-41ed-ad0e-c65bf3d1aeba'--1590WP02-اتوماسیون-محمدجواد جعفری راد</v>
      </c>
    </row>
    <row r="1764" spans="1:12">
      <c r="A1764" s="33" t="s">
        <v>3228</v>
      </c>
      <c r="B1764" s="33" t="s">
        <v>3228</v>
      </c>
      <c r="C1764" t="str">
        <f>VLOOKUP(B1764,[1]Sheet6!B:C,2,0)</f>
        <v>B7F81949-0B19-487D-9D21-53492402FB3C</v>
      </c>
      <c r="D1764" s="34" t="s">
        <v>195</v>
      </c>
      <c r="E1764" t="str">
        <f>VLOOKUP('نهایی براساس سیستم-برق - ابزار'!D1764,[1]Trade!A:B,2,0)</f>
        <v>26759677-2DE5-4268-8C8B-3801A7D4C97D</v>
      </c>
      <c r="F1764" t="s">
        <v>903</v>
      </c>
      <c r="G1764" t="str">
        <f>VLOOKUP(F1764,[1]Position!A:D,4,0)</f>
        <v>f3387258-bb24-41ed-ad0e-c65bf3d1aeba</v>
      </c>
      <c r="H1764" t="str">
        <f t="shared" si="54"/>
        <v>f3387258-bb24-41ed-ad0e-c65bf3d1aeba'</v>
      </c>
      <c r="I1764" t="s">
        <v>4008</v>
      </c>
      <c r="J1764" t="s">
        <v>1882</v>
      </c>
      <c r="K1764" t="s">
        <v>1883</v>
      </c>
      <c r="L1764" t="str">
        <f t="shared" si="55"/>
        <v>when WorkOrder.ParentSystemID = 'B7F81949-0B19-487D-9D21-53492402FB3C' and WorkOrder.WOTradeID = '26759677-2DE5-4268-8C8B-3801A7D4C97D' then 'f3387258-bb24-41ed-ad0e-c65bf3d1aeba'--1590WP03-اتوماسیون-محمدجواد جعفری راد</v>
      </c>
    </row>
    <row r="1765" spans="1:12">
      <c r="A1765" s="33" t="s">
        <v>3230</v>
      </c>
      <c r="B1765" s="33" t="s">
        <v>3230</v>
      </c>
      <c r="C1765" t="str">
        <f>VLOOKUP(B1765,[1]Sheet6!B:C,2,0)</f>
        <v>FD9AFD3A-C9C3-4208-A44B-5CD7680BDD66</v>
      </c>
      <c r="D1765" s="34" t="s">
        <v>195</v>
      </c>
      <c r="E1765" t="str">
        <f>VLOOKUP('نهایی براساس سیستم-برق - ابزار'!D1765,[1]Trade!A:B,2,0)</f>
        <v>26759677-2DE5-4268-8C8B-3801A7D4C97D</v>
      </c>
      <c r="F1765" t="s">
        <v>903</v>
      </c>
      <c r="G1765" t="str">
        <f>VLOOKUP(F1765,[1]Position!A:D,4,0)</f>
        <v>f3387258-bb24-41ed-ad0e-c65bf3d1aeba</v>
      </c>
      <c r="H1765" t="str">
        <f t="shared" si="54"/>
        <v>f3387258-bb24-41ed-ad0e-c65bf3d1aeba'</v>
      </c>
      <c r="I1765" t="s">
        <v>4008</v>
      </c>
      <c r="J1765" t="s">
        <v>1882</v>
      </c>
      <c r="K1765" t="s">
        <v>1883</v>
      </c>
      <c r="L1765" t="str">
        <f t="shared" si="55"/>
        <v>when WorkOrder.ParentSystemID = 'FD9AFD3A-C9C3-4208-A44B-5CD7680BDD66' and WorkOrder.WOTradeID = '26759677-2DE5-4268-8C8B-3801A7D4C97D' then 'f3387258-bb24-41ed-ad0e-c65bf3d1aeba'--1590WP04-اتوماسیون-محمدجواد جعفری راد</v>
      </c>
    </row>
    <row r="1766" spans="1:12">
      <c r="A1766" s="33" t="s">
        <v>3232</v>
      </c>
      <c r="B1766" s="33" t="s">
        <v>3232</v>
      </c>
      <c r="C1766" t="str">
        <f>VLOOKUP(B1766,[1]Sheet6!B:C,2,0)</f>
        <v>CAC278E4-CA79-4D19-9FA2-B3BDAA0547E6</v>
      </c>
      <c r="D1766" s="34" t="s">
        <v>195</v>
      </c>
      <c r="E1766" t="str">
        <f>VLOOKUP('نهایی براساس سیستم-برق - ابزار'!D1766,[1]Trade!A:B,2,0)</f>
        <v>26759677-2DE5-4268-8C8B-3801A7D4C97D</v>
      </c>
      <c r="F1766" t="s">
        <v>903</v>
      </c>
      <c r="G1766" t="str">
        <f>VLOOKUP(F1766,[1]Position!A:D,4,0)</f>
        <v>f3387258-bb24-41ed-ad0e-c65bf3d1aeba</v>
      </c>
      <c r="H1766" t="str">
        <f t="shared" si="54"/>
        <v>f3387258-bb24-41ed-ad0e-c65bf3d1aeba'</v>
      </c>
      <c r="I1766" t="s">
        <v>4008</v>
      </c>
      <c r="J1766" t="s">
        <v>1882</v>
      </c>
      <c r="K1766" t="s">
        <v>1883</v>
      </c>
      <c r="L1766" t="str">
        <f t="shared" si="55"/>
        <v>when WorkOrder.ParentSystemID = 'CAC278E4-CA79-4D19-9FA2-B3BDAA0547E6' and WorkOrder.WOTradeID = '26759677-2DE5-4268-8C8B-3801A7D4C97D' then 'f3387258-bb24-41ed-ad0e-c65bf3d1aeba'--1590WP05-اتوماسیون-محمدجواد جعفری راد</v>
      </c>
    </row>
    <row r="1767" spans="1:12">
      <c r="A1767" s="33" t="s">
        <v>3234</v>
      </c>
      <c r="B1767" s="33" t="s">
        <v>3234</v>
      </c>
      <c r="C1767" t="str">
        <f>VLOOKUP(B1767,[1]Sheet6!B:C,2,0)</f>
        <v>8F91CAE8-4C34-4030-8B94-8E9C9F70388C</v>
      </c>
      <c r="D1767" s="34" t="s">
        <v>195</v>
      </c>
      <c r="E1767" t="str">
        <f>VLOOKUP('نهایی براساس سیستم-برق - ابزار'!D1767,[1]Trade!A:B,2,0)</f>
        <v>26759677-2DE5-4268-8C8B-3801A7D4C97D</v>
      </c>
      <c r="F1767" t="s">
        <v>903</v>
      </c>
      <c r="G1767" t="str">
        <f>VLOOKUP(F1767,[1]Position!A:D,4,0)</f>
        <v>f3387258-bb24-41ed-ad0e-c65bf3d1aeba</v>
      </c>
      <c r="H1767" t="str">
        <f t="shared" si="54"/>
        <v>f3387258-bb24-41ed-ad0e-c65bf3d1aeba'</v>
      </c>
      <c r="I1767" t="s">
        <v>4008</v>
      </c>
      <c r="J1767" t="s">
        <v>1882</v>
      </c>
      <c r="K1767" t="s">
        <v>1883</v>
      </c>
      <c r="L1767" t="str">
        <f t="shared" si="55"/>
        <v>when WorkOrder.ParentSystemID = '8F91CAE8-4C34-4030-8B94-8E9C9F70388C' and WorkOrder.WOTradeID = '26759677-2DE5-4268-8C8B-3801A7D4C97D' then 'f3387258-bb24-41ed-ad0e-c65bf3d1aeba'--1590WP06-اتوماسیون-محمدجواد جعفری راد</v>
      </c>
    </row>
    <row r="1768" spans="1:12">
      <c r="A1768" s="33" t="s">
        <v>3236</v>
      </c>
      <c r="B1768" s="33" t="s">
        <v>3236</v>
      </c>
      <c r="C1768" t="str">
        <f>VLOOKUP(B1768,[1]Sheet6!B:C,2,0)</f>
        <v>7B70CB21-6B82-4F54-BC37-212CE5EACE77</v>
      </c>
      <c r="D1768" s="34" t="s">
        <v>195</v>
      </c>
      <c r="E1768" t="str">
        <f>VLOOKUP('نهایی براساس سیستم-برق - ابزار'!D1768,[1]Trade!A:B,2,0)</f>
        <v>26759677-2DE5-4268-8C8B-3801A7D4C97D</v>
      </c>
      <c r="F1768" t="s">
        <v>903</v>
      </c>
      <c r="G1768" t="str">
        <f>VLOOKUP(F1768,[1]Position!A:D,4,0)</f>
        <v>f3387258-bb24-41ed-ad0e-c65bf3d1aeba</v>
      </c>
      <c r="H1768" t="str">
        <f t="shared" si="54"/>
        <v>f3387258-bb24-41ed-ad0e-c65bf3d1aeba'</v>
      </c>
      <c r="I1768" t="s">
        <v>4008</v>
      </c>
      <c r="J1768" t="s">
        <v>1882</v>
      </c>
      <c r="K1768" t="s">
        <v>1883</v>
      </c>
      <c r="L1768" t="str">
        <f t="shared" si="55"/>
        <v>when WorkOrder.ParentSystemID = '7B70CB21-6B82-4F54-BC37-212CE5EACE77' and WorkOrder.WOTradeID = '26759677-2DE5-4268-8C8B-3801A7D4C97D' then 'f3387258-bb24-41ed-ad0e-c65bf3d1aeba'--1590WT01-اتوماسیون-محمدجواد جعفری راد</v>
      </c>
    </row>
    <row r="1769" spans="1:12">
      <c r="A1769" s="33" t="s">
        <v>3238</v>
      </c>
      <c r="B1769" s="33" t="s">
        <v>3238</v>
      </c>
      <c r="C1769" t="str">
        <f>VLOOKUP(B1769,[1]Sheet6!B:C,2,0)</f>
        <v>5BAAA0EB-561F-46FF-9FEC-946E56E29518</v>
      </c>
      <c r="D1769" s="34" t="s">
        <v>195</v>
      </c>
      <c r="E1769" t="str">
        <f>VLOOKUP('نهایی براساس سیستم-برق - ابزار'!D1769,[1]Trade!A:B,2,0)</f>
        <v>26759677-2DE5-4268-8C8B-3801A7D4C97D</v>
      </c>
      <c r="F1769" t="s">
        <v>903</v>
      </c>
      <c r="G1769" t="str">
        <f>VLOOKUP(F1769,[1]Position!A:D,4,0)</f>
        <v>f3387258-bb24-41ed-ad0e-c65bf3d1aeba</v>
      </c>
      <c r="H1769" t="str">
        <f t="shared" si="54"/>
        <v>f3387258-bb24-41ed-ad0e-c65bf3d1aeba'</v>
      </c>
      <c r="I1769" t="s">
        <v>4008</v>
      </c>
      <c r="J1769" t="s">
        <v>1882</v>
      </c>
      <c r="K1769" t="s">
        <v>1883</v>
      </c>
      <c r="L1769" t="str">
        <f t="shared" si="55"/>
        <v>when WorkOrder.ParentSystemID = '5BAAA0EB-561F-46FF-9FEC-946E56E29518' and WorkOrder.WOTradeID = '26759677-2DE5-4268-8C8B-3801A7D4C97D' then 'f3387258-bb24-41ed-ad0e-c65bf3d1aeba'--1590WT02-اتوماسیون-محمدجواد جعفری راد</v>
      </c>
    </row>
    <row r="1770" spans="1:12">
      <c r="A1770" s="33" t="s">
        <v>3240</v>
      </c>
      <c r="B1770" s="33" t="s">
        <v>3240</v>
      </c>
      <c r="C1770" t="str">
        <f>VLOOKUP(B1770,[1]Sheet6!B:C,2,0)</f>
        <v>2488A054-1E2D-4928-87B2-7B2972FE3942</v>
      </c>
      <c r="D1770" s="34" t="s">
        <v>195</v>
      </c>
      <c r="E1770" t="str">
        <f>VLOOKUP('نهایی براساس سیستم-برق - ابزار'!D1770,[1]Trade!A:B,2,0)</f>
        <v>26759677-2DE5-4268-8C8B-3801A7D4C97D</v>
      </c>
      <c r="F1770" t="s">
        <v>903</v>
      </c>
      <c r="G1770" t="str">
        <f>VLOOKUP(F1770,[1]Position!A:D,4,0)</f>
        <v>f3387258-bb24-41ed-ad0e-c65bf3d1aeba</v>
      </c>
      <c r="H1770" t="str">
        <f t="shared" si="54"/>
        <v>f3387258-bb24-41ed-ad0e-c65bf3d1aeba'</v>
      </c>
      <c r="I1770" t="s">
        <v>4008</v>
      </c>
      <c r="J1770" t="s">
        <v>1882</v>
      </c>
      <c r="K1770" t="s">
        <v>1883</v>
      </c>
      <c r="L1770" t="str">
        <f t="shared" si="55"/>
        <v>when WorkOrder.ParentSystemID = '2488A054-1E2D-4928-87B2-7B2972FE3942' and WorkOrder.WOTradeID = '26759677-2DE5-4268-8C8B-3801A7D4C97D' then 'f3387258-bb24-41ed-ad0e-c65bf3d1aeba'--1590WT03-اتوماسیون-محمدجواد جعفری راد</v>
      </c>
    </row>
    <row r="1771" spans="1:12">
      <c r="A1771" s="33" t="s">
        <v>48</v>
      </c>
      <c r="B1771" s="33">
        <v>160</v>
      </c>
      <c r="C1771" t="str">
        <f>VLOOKUP(B1771,[1]Sheet6!B:C,2,0)</f>
        <v>4A45DCA8-9EE0-449B-8C20-3EFEC983ABD6</v>
      </c>
      <c r="D1771" s="34" t="s">
        <v>195</v>
      </c>
      <c r="E1771" t="str">
        <f>VLOOKUP('نهایی براساس سیستم-برق - ابزار'!D1771,[1]Trade!A:B,2,0)</f>
        <v>26759677-2DE5-4268-8C8B-3801A7D4C97D</v>
      </c>
      <c r="F1771" s="34" t="s">
        <v>914</v>
      </c>
      <c r="G1771" t="str">
        <f>VLOOKUP(F1771,[1]Position!A:D,4,0)</f>
        <v>59088afb-0f17-4809-b35c-9e86c3a8dbb5</v>
      </c>
      <c r="H1771" t="str">
        <f t="shared" si="54"/>
        <v>59088afb-0f17-4809-b35c-9e86c3a8dbb5'</v>
      </c>
      <c r="I1771" t="s">
        <v>4008</v>
      </c>
      <c r="J1771" t="s">
        <v>1882</v>
      </c>
      <c r="K1771" t="s">
        <v>1883</v>
      </c>
      <c r="L1771" t="str">
        <f t="shared" si="55"/>
        <v>when WorkOrder.ParentSystemID = '4A45DCA8-9EE0-449B-8C20-3EFEC983ABD6' and WorkOrder.WOTradeID = '26759677-2DE5-4268-8C8B-3801A7D4C97D' then '59088afb-0f17-4809-b35c-9e86c3a8dbb5'--160-اتوماسیون-مصطفی غفاری اردکانی</v>
      </c>
    </row>
    <row r="1772" spans="1:12">
      <c r="A1772" s="33" t="s">
        <v>3243</v>
      </c>
      <c r="B1772" s="33">
        <v>200</v>
      </c>
      <c r="C1772" t="str">
        <f>VLOOKUP(B1772,[1]Sheet6!B:C,2,0)</f>
        <v>3C9A4D28-3A5C-4486-BA98-1E87CD73EC79</v>
      </c>
      <c r="D1772" s="34" t="s">
        <v>195</v>
      </c>
      <c r="E1772" t="str">
        <f>VLOOKUP('نهایی براساس سیستم-برق - ابزار'!D1772,[1]Trade!A:B,2,0)</f>
        <v>26759677-2DE5-4268-8C8B-3801A7D4C97D</v>
      </c>
      <c r="F1772" t="s">
        <v>903</v>
      </c>
      <c r="G1772" t="str">
        <f>VLOOKUP(F1772,[1]Position!A:D,4,0)</f>
        <v>f3387258-bb24-41ed-ad0e-c65bf3d1aeba</v>
      </c>
      <c r="H1772" t="str">
        <f t="shared" si="54"/>
        <v>f3387258-bb24-41ed-ad0e-c65bf3d1aeba'</v>
      </c>
      <c r="I1772" t="s">
        <v>4008</v>
      </c>
      <c r="J1772" t="s">
        <v>1882</v>
      </c>
      <c r="K1772" t="s">
        <v>1883</v>
      </c>
      <c r="L1772" t="str">
        <f t="shared" si="55"/>
        <v>when WorkOrder.ParentSystemID = '3C9A4D28-3A5C-4486-BA98-1E87CD73EC79' and WorkOrder.WOTradeID = '26759677-2DE5-4268-8C8B-3801A7D4C97D' then 'f3387258-bb24-41ed-ad0e-c65bf3d1aeba'--200-اتوماسیون-محمدجواد جعفری راد</v>
      </c>
    </row>
    <row r="1773" spans="1:12">
      <c r="A1773" s="33" t="s">
        <v>4</v>
      </c>
      <c r="B1773" s="33">
        <v>210</v>
      </c>
      <c r="C1773" t="str">
        <f>VLOOKUP(B1773,[1]Sheet6!B:C,2,0)</f>
        <v>15C3C9FA-3AA6-459A-88AF-AAEB4D782212</v>
      </c>
      <c r="D1773" s="34" t="s">
        <v>195</v>
      </c>
      <c r="E1773" t="str">
        <f>VLOOKUP('نهایی براساس سیستم-برق - ابزار'!D1773,[1]Trade!A:B,2,0)</f>
        <v>26759677-2DE5-4268-8C8B-3801A7D4C97D</v>
      </c>
      <c r="F1773" t="s">
        <v>903</v>
      </c>
      <c r="G1773" t="str">
        <f>VLOOKUP(F1773,[1]Position!A:D,4,0)</f>
        <v>f3387258-bb24-41ed-ad0e-c65bf3d1aeba</v>
      </c>
      <c r="H1773" t="str">
        <f t="shared" si="54"/>
        <v>f3387258-bb24-41ed-ad0e-c65bf3d1aeba'</v>
      </c>
      <c r="I1773" t="s">
        <v>4008</v>
      </c>
      <c r="J1773" t="s">
        <v>1882</v>
      </c>
      <c r="K1773" t="s">
        <v>1883</v>
      </c>
      <c r="L1773" t="str">
        <f t="shared" si="55"/>
        <v>when WorkOrder.ParentSystemID = '15C3C9FA-3AA6-459A-88AF-AAEB4D782212' and WorkOrder.WOTradeID = '26759677-2DE5-4268-8C8B-3801A7D4C97D' then 'f3387258-bb24-41ed-ad0e-c65bf3d1aeba'--210-اتوماسیون-محمدجواد جعفری راد</v>
      </c>
    </row>
    <row r="1774" spans="1:12">
      <c r="A1774" s="33" t="s">
        <v>3246</v>
      </c>
      <c r="B1774" s="33">
        <v>300</v>
      </c>
      <c r="C1774" t="str">
        <f>VLOOKUP(B1774,[1]Sheet6!B:C,2,0)</f>
        <v>6996FAB7-2CA6-43DC-989A-701B11047251</v>
      </c>
      <c r="D1774" s="34" t="s">
        <v>195</v>
      </c>
      <c r="E1774" t="str">
        <f>VLOOKUP('نهایی براساس سیستم-برق - ابزار'!D1774,[1]Trade!A:B,2,0)</f>
        <v>26759677-2DE5-4268-8C8B-3801A7D4C97D</v>
      </c>
      <c r="F1774" t="s">
        <v>903</v>
      </c>
      <c r="G1774" t="str">
        <f>VLOOKUP(F1774,[1]Position!A:D,4,0)</f>
        <v>f3387258-bb24-41ed-ad0e-c65bf3d1aeba</v>
      </c>
      <c r="H1774" t="str">
        <f t="shared" si="54"/>
        <v>f3387258-bb24-41ed-ad0e-c65bf3d1aeba'</v>
      </c>
      <c r="I1774" t="s">
        <v>4008</v>
      </c>
      <c r="J1774" t="s">
        <v>1882</v>
      </c>
      <c r="K1774" t="s">
        <v>1883</v>
      </c>
      <c r="L1774" t="str">
        <f t="shared" si="55"/>
        <v>when WorkOrder.ParentSystemID = '6996FAB7-2CA6-43DC-989A-701B11047251' and WorkOrder.WOTradeID = '26759677-2DE5-4268-8C8B-3801A7D4C97D' then 'f3387258-bb24-41ed-ad0e-c65bf3d1aeba'--300-اتوماسیون-محمدجواد جعفری راد</v>
      </c>
    </row>
    <row r="1775" spans="1:12">
      <c r="A1775" s="33" t="s">
        <v>5</v>
      </c>
      <c r="B1775" s="33">
        <v>310</v>
      </c>
      <c r="C1775" t="str">
        <f>VLOOKUP(B1775,[1]Sheet6!B:C,2,0)</f>
        <v>75AE3351-1011-47B5-9D36-5FEE7A1B0912</v>
      </c>
      <c r="D1775" s="34" t="s">
        <v>195</v>
      </c>
      <c r="E1775" t="str">
        <f>VLOOKUP('نهایی براساس سیستم-برق - ابزار'!D1775,[1]Trade!A:B,2,0)</f>
        <v>26759677-2DE5-4268-8C8B-3801A7D4C97D</v>
      </c>
      <c r="F1775" t="s">
        <v>903</v>
      </c>
      <c r="G1775" t="str">
        <f>VLOOKUP(F1775,[1]Position!A:D,4,0)</f>
        <v>f3387258-bb24-41ed-ad0e-c65bf3d1aeba</v>
      </c>
      <c r="H1775" t="str">
        <f t="shared" si="54"/>
        <v>f3387258-bb24-41ed-ad0e-c65bf3d1aeba'</v>
      </c>
      <c r="I1775" t="s">
        <v>4008</v>
      </c>
      <c r="J1775" t="s">
        <v>1882</v>
      </c>
      <c r="K1775" t="s">
        <v>1883</v>
      </c>
      <c r="L1775" t="str">
        <f t="shared" si="55"/>
        <v>when WorkOrder.ParentSystemID = '75AE3351-1011-47B5-9D36-5FEE7A1B0912' and WorkOrder.WOTradeID = '26759677-2DE5-4268-8C8B-3801A7D4C97D' then 'f3387258-bb24-41ed-ad0e-c65bf3d1aeba'--310-اتوماسیون-محمدجواد جعفری راد</v>
      </c>
    </row>
    <row r="1776" spans="1:12">
      <c r="A1776" s="33" t="s">
        <v>52</v>
      </c>
      <c r="B1776" s="33">
        <v>330</v>
      </c>
      <c r="C1776" t="str">
        <f>VLOOKUP(B1776,[1]Sheet6!B:C,2,0)</f>
        <v>E6F6C1CE-E0DE-457B-927A-988FFE7314F2</v>
      </c>
      <c r="D1776" s="34" t="s">
        <v>195</v>
      </c>
      <c r="E1776" t="str">
        <f>VLOOKUP('نهایی براساس سیستم-برق - ابزار'!D1776,[1]Trade!A:B,2,0)</f>
        <v>26759677-2DE5-4268-8C8B-3801A7D4C97D</v>
      </c>
      <c r="F1776" t="s">
        <v>903</v>
      </c>
      <c r="G1776" t="str">
        <f>VLOOKUP(F1776,[1]Position!A:D,4,0)</f>
        <v>f3387258-bb24-41ed-ad0e-c65bf3d1aeba</v>
      </c>
      <c r="H1776" t="str">
        <f t="shared" si="54"/>
        <v>f3387258-bb24-41ed-ad0e-c65bf3d1aeba'</v>
      </c>
      <c r="I1776" t="s">
        <v>4008</v>
      </c>
      <c r="J1776" t="s">
        <v>1882</v>
      </c>
      <c r="K1776" t="s">
        <v>1883</v>
      </c>
      <c r="L1776" t="str">
        <f t="shared" si="55"/>
        <v>when WorkOrder.ParentSystemID = 'E6F6C1CE-E0DE-457B-927A-988FFE7314F2' and WorkOrder.WOTradeID = '26759677-2DE5-4268-8C8B-3801A7D4C97D' then 'f3387258-bb24-41ed-ad0e-c65bf3d1aeba'--330-اتوماسیون-محمدجواد جعفری راد</v>
      </c>
    </row>
    <row r="1777" spans="1:12">
      <c r="A1777" s="33" t="s">
        <v>3250</v>
      </c>
      <c r="B1777" s="33">
        <v>500</v>
      </c>
      <c r="C1777" t="str">
        <f>VLOOKUP(B1777,[1]Sheet6!B:C,2,0)</f>
        <v>AC48514E-DFB9-433C-BFD7-2143BD5CBB5F</v>
      </c>
      <c r="D1777" s="34" t="s">
        <v>195</v>
      </c>
      <c r="E1777" t="str">
        <f>VLOOKUP('نهایی براساس سیستم-برق - ابزار'!D1777,[1]Trade!A:B,2,0)</f>
        <v>26759677-2DE5-4268-8C8B-3801A7D4C97D</v>
      </c>
      <c r="F1777" t="s">
        <v>745</v>
      </c>
      <c r="G1777" t="str">
        <f>VLOOKUP(F1777,[1]Position!A:D,4,0)</f>
        <v>0efff8c6-5518-4fc0-ab9d-04eebd9035df</v>
      </c>
      <c r="H1777" t="str">
        <f t="shared" si="54"/>
        <v>0efff8c6-5518-4fc0-ab9d-04eebd9035df'</v>
      </c>
      <c r="I1777" t="s">
        <v>4008</v>
      </c>
      <c r="J1777" t="s">
        <v>1882</v>
      </c>
      <c r="K1777" t="s">
        <v>1883</v>
      </c>
      <c r="L1777" t="str">
        <f t="shared" si="55"/>
        <v>when WorkOrder.ParentSystemID = 'AC48514E-DFB9-433C-BFD7-2143BD5CBB5F' and WorkOrder.WOTradeID = '26759677-2DE5-4268-8C8B-3801A7D4C97D' then '0efff8c6-5518-4fc0-ab9d-04eebd9035df'--500-اتوماسیون-مهدی ناظمی زاده اردکانی</v>
      </c>
    </row>
    <row r="1778" spans="1:12">
      <c r="A1778" s="33" t="s">
        <v>6</v>
      </c>
      <c r="B1778" s="33">
        <v>510</v>
      </c>
      <c r="C1778" t="str">
        <f>VLOOKUP(B1778,[1]Sheet6!B:C,2,0)</f>
        <v>3181EF1D-2563-4E82-9816-D4008E40C873</v>
      </c>
      <c r="D1778" s="34" t="s">
        <v>195</v>
      </c>
      <c r="E1778" t="str">
        <f>VLOOKUP('نهایی براساس سیستم-برق - ابزار'!D1778,[1]Trade!A:B,2,0)</f>
        <v>26759677-2DE5-4268-8C8B-3801A7D4C97D</v>
      </c>
      <c r="F1778" t="s">
        <v>745</v>
      </c>
      <c r="G1778" t="str">
        <f>VLOOKUP(F1778,[1]Position!A:D,4,0)</f>
        <v>0efff8c6-5518-4fc0-ab9d-04eebd9035df</v>
      </c>
      <c r="H1778" t="str">
        <f t="shared" si="54"/>
        <v>0efff8c6-5518-4fc0-ab9d-04eebd9035df'</v>
      </c>
      <c r="I1778" t="s">
        <v>4008</v>
      </c>
      <c r="J1778" t="s">
        <v>1882</v>
      </c>
      <c r="K1778" t="s">
        <v>1883</v>
      </c>
      <c r="L1778" t="str">
        <f t="shared" si="55"/>
        <v>when WorkOrder.ParentSystemID = '3181EF1D-2563-4E82-9816-D4008E40C873' and WorkOrder.WOTradeID = '26759677-2DE5-4268-8C8B-3801A7D4C97D' then '0efff8c6-5518-4fc0-ab9d-04eebd9035df'--510-اتوماسیون-مهدی ناظمی زاده اردکانی</v>
      </c>
    </row>
    <row r="1779" spans="1:12">
      <c r="A1779" s="33" t="s">
        <v>7</v>
      </c>
      <c r="B1779" s="33">
        <v>520</v>
      </c>
      <c r="C1779" t="str">
        <f>VLOOKUP(B1779,[1]Sheet6!B:C,2,0)</f>
        <v>43A0CBC6-41A4-441C-A4DB-36C962D22DB4</v>
      </c>
      <c r="D1779" s="34" t="s">
        <v>195</v>
      </c>
      <c r="E1779" t="str">
        <f>VLOOKUP('نهایی براساس سیستم-برق - ابزار'!D1779,[1]Trade!A:B,2,0)</f>
        <v>26759677-2DE5-4268-8C8B-3801A7D4C97D</v>
      </c>
      <c r="F1779" t="s">
        <v>745</v>
      </c>
      <c r="G1779" t="str">
        <f>VLOOKUP(F1779,[1]Position!A:D,4,0)</f>
        <v>0efff8c6-5518-4fc0-ab9d-04eebd9035df</v>
      </c>
      <c r="H1779" t="str">
        <f t="shared" si="54"/>
        <v>0efff8c6-5518-4fc0-ab9d-04eebd9035df'</v>
      </c>
      <c r="I1779" t="s">
        <v>4008</v>
      </c>
      <c r="J1779" t="s">
        <v>1882</v>
      </c>
      <c r="K1779" t="s">
        <v>1883</v>
      </c>
      <c r="L1779" t="str">
        <f t="shared" si="55"/>
        <v>when WorkOrder.ParentSystemID = '43A0CBC6-41A4-441C-A4DB-36C962D22DB4' and WorkOrder.WOTradeID = '26759677-2DE5-4268-8C8B-3801A7D4C97D' then '0efff8c6-5518-4fc0-ab9d-04eebd9035df'--520-اتوماسیون-مهدی ناظمی زاده اردکانی</v>
      </c>
    </row>
    <row r="1780" spans="1:12">
      <c r="A1780" s="33" t="s">
        <v>3254</v>
      </c>
      <c r="B1780" s="33">
        <v>600</v>
      </c>
      <c r="C1780" t="str">
        <f>VLOOKUP(B1780,[1]Sheet6!B:C,2,0)</f>
        <v>6F853495-D322-4E85-9BAC-A07B30B631C6</v>
      </c>
      <c r="D1780" s="34" t="s">
        <v>195</v>
      </c>
      <c r="E1780" t="str">
        <f>VLOOKUP('نهایی براساس سیستم-برق - ابزار'!D1780,[1]Trade!A:B,2,0)</f>
        <v>26759677-2DE5-4268-8C8B-3801A7D4C97D</v>
      </c>
      <c r="F1780" t="s">
        <v>745</v>
      </c>
      <c r="G1780" t="str">
        <f>VLOOKUP(F1780,[1]Position!A:D,4,0)</f>
        <v>0efff8c6-5518-4fc0-ab9d-04eebd9035df</v>
      </c>
      <c r="H1780" t="str">
        <f t="shared" si="54"/>
        <v>0efff8c6-5518-4fc0-ab9d-04eebd9035df'</v>
      </c>
      <c r="I1780" t="s">
        <v>4008</v>
      </c>
      <c r="J1780" t="s">
        <v>1882</v>
      </c>
      <c r="K1780" t="s">
        <v>1883</v>
      </c>
      <c r="L1780" t="str">
        <f t="shared" si="55"/>
        <v>when WorkOrder.ParentSystemID = '6F853495-D322-4E85-9BAC-A07B30B631C6' and WorkOrder.WOTradeID = '26759677-2DE5-4268-8C8B-3801A7D4C97D' then '0efff8c6-5518-4fc0-ab9d-04eebd9035df'--600-اتوماسیون-مهدی ناظمی زاده اردکانی</v>
      </c>
    </row>
    <row r="1781" spans="1:12">
      <c r="A1781" s="33" t="s">
        <v>8</v>
      </c>
      <c r="B1781" s="33">
        <v>610</v>
      </c>
      <c r="C1781" t="str">
        <f>VLOOKUP(B1781,[1]Sheet6!B:C,2,0)</f>
        <v>1C13AAE5-B45A-43F5-B2BF-7E17E28E5276</v>
      </c>
      <c r="D1781" s="34" t="s">
        <v>195</v>
      </c>
      <c r="E1781" t="str">
        <f>VLOOKUP('نهایی براساس سیستم-برق - ابزار'!D1781,[1]Trade!A:B,2,0)</f>
        <v>26759677-2DE5-4268-8C8B-3801A7D4C97D</v>
      </c>
      <c r="F1781" t="s">
        <v>745</v>
      </c>
      <c r="G1781" t="str">
        <f>VLOOKUP(F1781,[1]Position!A:D,4,0)</f>
        <v>0efff8c6-5518-4fc0-ab9d-04eebd9035df</v>
      </c>
      <c r="H1781" t="str">
        <f t="shared" si="54"/>
        <v>0efff8c6-5518-4fc0-ab9d-04eebd9035df'</v>
      </c>
      <c r="I1781" t="s">
        <v>4008</v>
      </c>
      <c r="J1781" t="s">
        <v>1882</v>
      </c>
      <c r="K1781" t="s">
        <v>1883</v>
      </c>
      <c r="L1781" t="str">
        <f t="shared" si="55"/>
        <v>when WorkOrder.ParentSystemID = '1C13AAE5-B45A-43F5-B2BF-7E17E28E5276' and WorkOrder.WOTradeID = '26759677-2DE5-4268-8C8B-3801A7D4C97D' then '0efff8c6-5518-4fc0-ab9d-04eebd9035df'--610-اتوماسیون-مهدی ناظمی زاده اردکانی</v>
      </c>
    </row>
    <row r="1782" spans="1:12">
      <c r="A1782" s="33" t="s">
        <v>9</v>
      </c>
      <c r="B1782" s="33">
        <v>620</v>
      </c>
      <c r="C1782" t="str">
        <f>VLOOKUP(B1782,[1]Sheet6!B:C,2,0)</f>
        <v>B1B7A19B-5303-4218-A26E-CE7AB4C219EC</v>
      </c>
      <c r="D1782" s="34" t="s">
        <v>195</v>
      </c>
      <c r="E1782" t="str">
        <f>VLOOKUP('نهایی براساس سیستم-برق - ابزار'!D1782,[1]Trade!A:B,2,0)</f>
        <v>26759677-2DE5-4268-8C8B-3801A7D4C97D</v>
      </c>
      <c r="F1782" t="s">
        <v>745</v>
      </c>
      <c r="G1782" t="str">
        <f>VLOOKUP(F1782,[1]Position!A:D,4,0)</f>
        <v>0efff8c6-5518-4fc0-ab9d-04eebd9035df</v>
      </c>
      <c r="H1782" t="str">
        <f t="shared" si="54"/>
        <v>0efff8c6-5518-4fc0-ab9d-04eebd9035df'</v>
      </c>
      <c r="I1782" t="s">
        <v>4008</v>
      </c>
      <c r="J1782" t="s">
        <v>1882</v>
      </c>
      <c r="K1782" t="s">
        <v>1883</v>
      </c>
      <c r="L1782" t="str">
        <f t="shared" si="55"/>
        <v>when WorkOrder.ParentSystemID = 'B1B7A19B-5303-4218-A26E-CE7AB4C219EC' and WorkOrder.WOTradeID = '26759677-2DE5-4268-8C8B-3801A7D4C97D' then '0efff8c6-5518-4fc0-ab9d-04eebd9035df'--620-اتوماسیون-مهدی ناظمی زاده اردکانی</v>
      </c>
    </row>
    <row r="1783" spans="1:12">
      <c r="A1783" s="33" t="s">
        <v>3258</v>
      </c>
      <c r="B1783" s="33">
        <v>700</v>
      </c>
      <c r="C1783" t="str">
        <f>VLOOKUP(B1783,[1]Sheet6!B:C,2,0)</f>
        <v>89D673EC-C612-4D31-A1A3-19A155F6C56C</v>
      </c>
      <c r="D1783" s="34" t="s">
        <v>195</v>
      </c>
      <c r="E1783" t="str">
        <f>VLOOKUP('نهایی براساس سیستم-برق - ابزار'!D1783,[1]Trade!A:B,2,0)</f>
        <v>26759677-2DE5-4268-8C8B-3801A7D4C97D</v>
      </c>
      <c r="F1783" s="34" t="s">
        <v>1777</v>
      </c>
      <c r="G1783" t="str">
        <f>VLOOKUP(F1783,[1]Position!A:D,4,0)</f>
        <v>a0a81393-03e2-4597-adf5-de97e5e79eb1</v>
      </c>
      <c r="H1783" t="str">
        <f t="shared" si="54"/>
        <v>a0a81393-03e2-4597-adf5-de97e5e79eb1'</v>
      </c>
      <c r="I1783" t="s">
        <v>4008</v>
      </c>
      <c r="J1783" t="s">
        <v>1882</v>
      </c>
      <c r="K1783" t="s">
        <v>1883</v>
      </c>
      <c r="L1783" t="str">
        <f t="shared" si="55"/>
        <v>when WorkOrder.ParentSystemID = '89D673EC-C612-4D31-A1A3-19A155F6C56C' and WorkOrder.WOTradeID = '26759677-2DE5-4268-8C8B-3801A7D4C97D' then 'a0a81393-03e2-4597-adf5-de97e5e79eb1'--700-اتوماسیون-کمال عبدی</v>
      </c>
    </row>
    <row r="1784" spans="1:12">
      <c r="A1784" s="33" t="s">
        <v>10</v>
      </c>
      <c r="B1784" s="33">
        <v>710</v>
      </c>
      <c r="C1784" t="str">
        <f>VLOOKUP(B1784,[1]Sheet6!B:C,2,0)</f>
        <v>D6A21918-DD65-4F5C-A127-3B23427A9366</v>
      </c>
      <c r="D1784" s="34" t="s">
        <v>195</v>
      </c>
      <c r="E1784" t="str">
        <f>VLOOKUP('نهایی براساس سیستم-برق - ابزار'!D1784,[1]Trade!A:B,2,0)</f>
        <v>26759677-2DE5-4268-8C8B-3801A7D4C97D</v>
      </c>
      <c r="F1784" s="34" t="s">
        <v>1777</v>
      </c>
      <c r="G1784" t="str">
        <f>VLOOKUP(F1784,[1]Position!A:D,4,0)</f>
        <v>a0a81393-03e2-4597-adf5-de97e5e79eb1</v>
      </c>
      <c r="H1784" t="str">
        <f t="shared" si="54"/>
        <v>a0a81393-03e2-4597-adf5-de97e5e79eb1'</v>
      </c>
      <c r="I1784" t="s">
        <v>4008</v>
      </c>
      <c r="J1784" t="s">
        <v>1882</v>
      </c>
      <c r="K1784" t="s">
        <v>1883</v>
      </c>
      <c r="L1784" t="str">
        <f t="shared" si="55"/>
        <v>when WorkOrder.ParentSystemID = 'D6A21918-DD65-4F5C-A127-3B23427A9366' and WorkOrder.WOTradeID = '26759677-2DE5-4268-8C8B-3801A7D4C97D' then 'a0a81393-03e2-4597-adf5-de97e5e79eb1'--710-اتوماسیون-کمال عبدی</v>
      </c>
    </row>
    <row r="1785" spans="1:12">
      <c r="A1785" s="33" t="s">
        <v>11</v>
      </c>
      <c r="B1785" s="33">
        <v>720</v>
      </c>
      <c r="C1785" t="str">
        <f>VLOOKUP(B1785,[1]Sheet6!B:C,2,0)</f>
        <v>8B4E2323-C711-4B93-98EA-690EB9F6753B</v>
      </c>
      <c r="D1785" s="34" t="s">
        <v>195</v>
      </c>
      <c r="E1785" t="str">
        <f>VLOOKUP('نهایی براساس سیستم-برق - ابزار'!D1785,[1]Trade!A:B,2,0)</f>
        <v>26759677-2DE5-4268-8C8B-3801A7D4C97D</v>
      </c>
      <c r="F1785" s="34" t="s">
        <v>1777</v>
      </c>
      <c r="G1785" t="str">
        <f>VLOOKUP(F1785,[1]Position!A:D,4,0)</f>
        <v>a0a81393-03e2-4597-adf5-de97e5e79eb1</v>
      </c>
      <c r="H1785" t="str">
        <f t="shared" si="54"/>
        <v>a0a81393-03e2-4597-adf5-de97e5e79eb1'</v>
      </c>
      <c r="I1785" t="s">
        <v>4008</v>
      </c>
      <c r="J1785" t="s">
        <v>1882</v>
      </c>
      <c r="K1785" t="s">
        <v>1883</v>
      </c>
      <c r="L1785" t="str">
        <f t="shared" si="55"/>
        <v>when WorkOrder.ParentSystemID = '8B4E2323-C711-4B93-98EA-690EB9F6753B' and WorkOrder.WOTradeID = '26759677-2DE5-4268-8C8B-3801A7D4C97D' then 'a0a81393-03e2-4597-adf5-de97e5e79eb1'--720-اتوماسیون-کمال عبدی</v>
      </c>
    </row>
    <row r="1786" spans="1:12">
      <c r="A1786" s="33" t="s">
        <v>12</v>
      </c>
      <c r="B1786" s="33">
        <v>730</v>
      </c>
      <c r="C1786" t="str">
        <f>VLOOKUP(B1786,[1]Sheet6!B:C,2,0)</f>
        <v>17FE21E7-0A50-4A2C-8988-0F51FCAE8406</v>
      </c>
      <c r="D1786" s="34" t="s">
        <v>195</v>
      </c>
      <c r="E1786" t="str">
        <f>VLOOKUP('نهایی براساس سیستم-برق - ابزار'!D1786,[1]Trade!A:B,2,0)</f>
        <v>26759677-2DE5-4268-8C8B-3801A7D4C97D</v>
      </c>
      <c r="F1786" s="34" t="s">
        <v>1777</v>
      </c>
      <c r="G1786" t="str">
        <f>VLOOKUP(F1786,[1]Position!A:D,4,0)</f>
        <v>a0a81393-03e2-4597-adf5-de97e5e79eb1</v>
      </c>
      <c r="H1786" t="str">
        <f t="shared" si="54"/>
        <v>a0a81393-03e2-4597-adf5-de97e5e79eb1'</v>
      </c>
      <c r="I1786" t="s">
        <v>4008</v>
      </c>
      <c r="J1786" t="s">
        <v>1882</v>
      </c>
      <c r="K1786" t="s">
        <v>1883</v>
      </c>
      <c r="L1786" t="str">
        <f t="shared" si="55"/>
        <v>when WorkOrder.ParentSystemID = '17FE21E7-0A50-4A2C-8988-0F51FCAE8406' and WorkOrder.WOTradeID = '26759677-2DE5-4268-8C8B-3801A7D4C97D' then 'a0a81393-03e2-4597-adf5-de97e5e79eb1'--730-اتوماسیون-کمال عبدی</v>
      </c>
    </row>
    <row r="1787" spans="1:12">
      <c r="A1787" s="33" t="s">
        <v>13</v>
      </c>
      <c r="B1787" s="33">
        <v>740</v>
      </c>
      <c r="C1787" t="str">
        <f>VLOOKUP(B1787,[1]Sheet6!B:C,2,0)</f>
        <v>C590B58F-4A5F-4887-A4AC-E47694C36A98</v>
      </c>
      <c r="D1787" s="34" t="s">
        <v>195</v>
      </c>
      <c r="E1787" t="str">
        <f>VLOOKUP('نهایی براساس سیستم-برق - ابزار'!D1787,[1]Trade!A:B,2,0)</f>
        <v>26759677-2DE5-4268-8C8B-3801A7D4C97D</v>
      </c>
      <c r="F1787" s="34" t="s">
        <v>1777</v>
      </c>
      <c r="G1787" t="str">
        <f>VLOOKUP(F1787,[1]Position!A:D,4,0)</f>
        <v>a0a81393-03e2-4597-adf5-de97e5e79eb1</v>
      </c>
      <c r="H1787" t="str">
        <f t="shared" si="54"/>
        <v>a0a81393-03e2-4597-adf5-de97e5e79eb1'</v>
      </c>
      <c r="I1787" t="s">
        <v>4008</v>
      </c>
      <c r="J1787" t="s">
        <v>1882</v>
      </c>
      <c r="K1787" t="s">
        <v>1883</v>
      </c>
      <c r="L1787" t="str">
        <f t="shared" si="55"/>
        <v>when WorkOrder.ParentSystemID = 'C590B58F-4A5F-4887-A4AC-E47694C36A98' and WorkOrder.WOTradeID = '26759677-2DE5-4268-8C8B-3801A7D4C97D' then 'a0a81393-03e2-4597-adf5-de97e5e79eb1'--740-اتوماسیون-کمال عبدی</v>
      </c>
    </row>
    <row r="1788" spans="1:12">
      <c r="A1788" s="33" t="s">
        <v>3264</v>
      </c>
      <c r="B1788" s="33">
        <v>800</v>
      </c>
      <c r="C1788" t="str">
        <f>VLOOKUP(B1788,[1]Sheet6!B:C,2,0)</f>
        <v>31A6824C-EC5C-4C2C-9A42-89B864E8AFEE</v>
      </c>
      <c r="D1788" s="34" t="s">
        <v>195</v>
      </c>
      <c r="E1788" t="str">
        <f>VLOOKUP('نهایی براساس سیستم-برق - ابزار'!D1788,[1]Trade!A:B,2,0)</f>
        <v>26759677-2DE5-4268-8C8B-3801A7D4C97D</v>
      </c>
      <c r="F1788" t="s">
        <v>745</v>
      </c>
      <c r="G1788" t="str">
        <f>VLOOKUP(F1788,[1]Position!A:D,4,0)</f>
        <v>0efff8c6-5518-4fc0-ab9d-04eebd9035df</v>
      </c>
      <c r="H1788" t="str">
        <f t="shared" si="54"/>
        <v>0efff8c6-5518-4fc0-ab9d-04eebd9035df'</v>
      </c>
      <c r="I1788" t="s">
        <v>4008</v>
      </c>
      <c r="J1788" t="s">
        <v>1882</v>
      </c>
      <c r="K1788" t="s">
        <v>1883</v>
      </c>
      <c r="L1788" t="str">
        <f t="shared" si="55"/>
        <v>when WorkOrder.ParentSystemID = '31A6824C-EC5C-4C2C-9A42-89B864E8AFEE' and WorkOrder.WOTradeID = '26759677-2DE5-4268-8C8B-3801A7D4C97D' then '0efff8c6-5518-4fc0-ab9d-04eebd9035df'--800-اتوماسیون-مهدی ناظمی زاده اردکانی</v>
      </c>
    </row>
    <row r="1789" spans="1:12">
      <c r="A1789" s="33" t="s">
        <v>14</v>
      </c>
      <c r="B1789" s="33">
        <v>810</v>
      </c>
      <c r="C1789" t="str">
        <f>VLOOKUP(B1789,[1]Sheet6!B:C,2,0)</f>
        <v>9646E902-4D72-4A04-8705-3956090D1B20</v>
      </c>
      <c r="D1789" s="34" t="s">
        <v>195</v>
      </c>
      <c r="E1789" t="str">
        <f>VLOOKUP('نهایی براساس سیستم-برق - ابزار'!D1789,[1]Trade!A:B,2,0)</f>
        <v>26759677-2DE5-4268-8C8B-3801A7D4C97D</v>
      </c>
      <c r="F1789" t="s">
        <v>745</v>
      </c>
      <c r="G1789" t="str">
        <f>VLOOKUP(F1789,[1]Position!A:D,4,0)</f>
        <v>0efff8c6-5518-4fc0-ab9d-04eebd9035df</v>
      </c>
      <c r="H1789" t="str">
        <f t="shared" si="54"/>
        <v>0efff8c6-5518-4fc0-ab9d-04eebd9035df'</v>
      </c>
      <c r="I1789" t="s">
        <v>4008</v>
      </c>
      <c r="J1789" t="s">
        <v>1882</v>
      </c>
      <c r="K1789" t="s">
        <v>1883</v>
      </c>
      <c r="L1789" t="str">
        <f t="shared" si="55"/>
        <v>when WorkOrder.ParentSystemID = '9646E902-4D72-4A04-8705-3956090D1B20' and WorkOrder.WOTradeID = '26759677-2DE5-4268-8C8B-3801A7D4C97D' then '0efff8c6-5518-4fc0-ab9d-04eebd9035df'--810-اتوماسیون-مهدی ناظمی زاده اردکانی</v>
      </c>
    </row>
    <row r="1790" spans="1:12">
      <c r="A1790" s="33" t="s">
        <v>15</v>
      </c>
      <c r="B1790" s="33">
        <v>820</v>
      </c>
      <c r="C1790" t="str">
        <f>VLOOKUP(B1790,[1]Sheet6!B:C,2,0)</f>
        <v>63D526D4-9A93-4012-85DE-AD25D01F228D</v>
      </c>
      <c r="D1790" s="34" t="s">
        <v>195</v>
      </c>
      <c r="E1790" t="str">
        <f>VLOOKUP('نهایی براساس سیستم-برق - ابزار'!D1790,[1]Trade!A:B,2,0)</f>
        <v>26759677-2DE5-4268-8C8B-3801A7D4C97D</v>
      </c>
      <c r="F1790" t="s">
        <v>745</v>
      </c>
      <c r="G1790" t="str">
        <f>VLOOKUP(F1790,[1]Position!A:D,4,0)</f>
        <v>0efff8c6-5518-4fc0-ab9d-04eebd9035df</v>
      </c>
      <c r="H1790" t="str">
        <f t="shared" si="54"/>
        <v>0efff8c6-5518-4fc0-ab9d-04eebd9035df'</v>
      </c>
      <c r="I1790" t="s">
        <v>4008</v>
      </c>
      <c r="J1790" t="s">
        <v>1882</v>
      </c>
      <c r="K1790" t="s">
        <v>1883</v>
      </c>
      <c r="L1790" t="str">
        <f t="shared" si="55"/>
        <v>when WorkOrder.ParentSystemID = '63D526D4-9A93-4012-85DE-AD25D01F228D' and WorkOrder.WOTradeID = '26759677-2DE5-4268-8C8B-3801A7D4C97D' then '0efff8c6-5518-4fc0-ab9d-04eebd9035df'--820-اتوماسیون-مهدی ناظمی زاده اردکانی</v>
      </c>
    </row>
    <row r="1791" spans="1:12">
      <c r="A1791" s="33" t="s">
        <v>64</v>
      </c>
      <c r="B1791" s="33">
        <v>830</v>
      </c>
      <c r="C1791" t="str">
        <f>VLOOKUP(B1791,[1]Sheet6!B:C,2,0)</f>
        <v>38F8C9E0-70F9-4172-81A5-6D4AEB0A482A</v>
      </c>
      <c r="D1791" s="34" t="s">
        <v>195</v>
      </c>
      <c r="E1791" t="str">
        <f>VLOOKUP('نهایی براساس سیستم-برق - ابزار'!D1791,[1]Trade!A:B,2,0)</f>
        <v>26759677-2DE5-4268-8C8B-3801A7D4C97D</v>
      </c>
      <c r="F1791" t="s">
        <v>745</v>
      </c>
      <c r="G1791" t="str">
        <f>VLOOKUP(F1791,[1]Position!A:D,4,0)</f>
        <v>0efff8c6-5518-4fc0-ab9d-04eebd9035df</v>
      </c>
      <c r="H1791" t="str">
        <f t="shared" si="54"/>
        <v>0efff8c6-5518-4fc0-ab9d-04eebd9035df'</v>
      </c>
      <c r="I1791" t="s">
        <v>4008</v>
      </c>
      <c r="J1791" t="s">
        <v>1882</v>
      </c>
      <c r="K1791" t="s">
        <v>1883</v>
      </c>
      <c r="L1791" t="str">
        <f t="shared" si="55"/>
        <v>when WorkOrder.ParentSystemID = '38F8C9E0-70F9-4172-81A5-6D4AEB0A482A' and WorkOrder.WOTradeID = '26759677-2DE5-4268-8C8B-3801A7D4C97D' then '0efff8c6-5518-4fc0-ab9d-04eebd9035df'--830-اتوماسیون-مهدی ناظمی زاده اردکانی</v>
      </c>
    </row>
    <row r="1792" spans="1:12">
      <c r="A1792" s="33" t="s">
        <v>3269</v>
      </c>
      <c r="B1792" s="33">
        <v>900</v>
      </c>
      <c r="C1792" t="str">
        <f>VLOOKUP(B1792,[1]Sheet6!B:C,2,0)</f>
        <v>77B34F56-340F-40B2-BD16-F6CF0D58BC66</v>
      </c>
      <c r="D1792" s="34" t="s">
        <v>195</v>
      </c>
      <c r="E1792" t="str">
        <f>VLOOKUP('نهایی براساس سیستم-برق - ابزار'!D1792,[1]Trade!A:B,2,0)</f>
        <v>26759677-2DE5-4268-8C8B-3801A7D4C97D</v>
      </c>
      <c r="F1792" s="34" t="s">
        <v>914</v>
      </c>
      <c r="G1792" t="str">
        <f>VLOOKUP(F1792,[1]Position!A:D,4,0)</f>
        <v>59088afb-0f17-4809-b35c-9e86c3a8dbb5</v>
      </c>
      <c r="H1792" t="str">
        <f t="shared" si="54"/>
        <v>59088afb-0f17-4809-b35c-9e86c3a8dbb5'</v>
      </c>
      <c r="I1792" t="s">
        <v>4008</v>
      </c>
      <c r="J1792" t="s">
        <v>1882</v>
      </c>
      <c r="K1792" t="s">
        <v>1883</v>
      </c>
      <c r="L1792" t="str">
        <f t="shared" si="55"/>
        <v>when WorkOrder.ParentSystemID = '77B34F56-340F-40B2-BD16-F6CF0D58BC66' and WorkOrder.WOTradeID = '26759677-2DE5-4268-8C8B-3801A7D4C97D' then '59088afb-0f17-4809-b35c-9e86c3a8dbb5'--900-اتوماسیون-مصطفی غفاری اردکانی</v>
      </c>
    </row>
    <row r="1793" spans="1:12">
      <c r="A1793" s="33" t="s">
        <v>16</v>
      </c>
      <c r="B1793" s="33">
        <v>910</v>
      </c>
      <c r="C1793" t="str">
        <f>VLOOKUP(B1793,[1]Sheet6!B:C,2,0)</f>
        <v>035222D9-FCB3-471B-A301-CE8CB8C59B89</v>
      </c>
      <c r="D1793" s="34" t="s">
        <v>195</v>
      </c>
      <c r="E1793" t="str">
        <f>VLOOKUP('نهایی براساس سیستم-برق - ابزار'!D1793,[1]Trade!A:B,2,0)</f>
        <v>26759677-2DE5-4268-8C8B-3801A7D4C97D</v>
      </c>
      <c r="F1793" s="34" t="s">
        <v>914</v>
      </c>
      <c r="G1793" t="str">
        <f>VLOOKUP(F1793,[1]Position!A:D,4,0)</f>
        <v>59088afb-0f17-4809-b35c-9e86c3a8dbb5</v>
      </c>
      <c r="H1793" t="str">
        <f t="shared" si="54"/>
        <v>59088afb-0f17-4809-b35c-9e86c3a8dbb5'</v>
      </c>
      <c r="I1793" t="s">
        <v>4008</v>
      </c>
      <c r="J1793" t="s">
        <v>1882</v>
      </c>
      <c r="K1793" t="s">
        <v>1883</v>
      </c>
      <c r="L1793" t="str">
        <f t="shared" si="55"/>
        <v>when WorkOrder.ParentSystemID = '035222D9-FCB3-471B-A301-CE8CB8C59B89' and WorkOrder.WOTradeID = '26759677-2DE5-4268-8C8B-3801A7D4C97D' then '59088afb-0f17-4809-b35c-9e86c3a8dbb5'--910-اتوماسیون-مصطفی غفاری اردکانی</v>
      </c>
    </row>
    <row r="1794" spans="1:12">
      <c r="A1794" s="33" t="s">
        <v>17</v>
      </c>
      <c r="B1794" s="33">
        <v>920</v>
      </c>
      <c r="C1794" t="str">
        <f>VLOOKUP(B1794,[1]Sheet6!B:C,2,0)</f>
        <v>55B728D2-7E39-47D7-A625-2575729636B2</v>
      </c>
      <c r="D1794" s="34" t="s">
        <v>195</v>
      </c>
      <c r="E1794" t="str">
        <f>VLOOKUP('نهایی براساس سیستم-برق - ابزار'!D1794,[1]Trade!A:B,2,0)</f>
        <v>26759677-2DE5-4268-8C8B-3801A7D4C97D</v>
      </c>
      <c r="F1794" s="34" t="s">
        <v>914</v>
      </c>
      <c r="G1794" t="str">
        <f>VLOOKUP(F1794,[1]Position!A:D,4,0)</f>
        <v>59088afb-0f17-4809-b35c-9e86c3a8dbb5</v>
      </c>
      <c r="H1794" t="str">
        <f t="shared" ref="H1794:H1857" si="56">G1794&amp;"'"</f>
        <v>59088afb-0f17-4809-b35c-9e86c3a8dbb5'</v>
      </c>
      <c r="I1794" t="s">
        <v>4008</v>
      </c>
      <c r="J1794" t="s">
        <v>1882</v>
      </c>
      <c r="K1794" t="s">
        <v>1883</v>
      </c>
      <c r="L1794" t="str">
        <f t="shared" ref="L1794:L1857" si="57">I1794&amp;""&amp;C1794&amp;""&amp;J1794&amp;""&amp;E1794&amp;""&amp;K1794&amp;""&amp;H1794&amp;"--"&amp;B1794&amp;"-"&amp;D1794&amp;"-"&amp;F1794</f>
        <v>when WorkOrder.ParentSystemID = '55B728D2-7E39-47D7-A625-2575729636B2' and WorkOrder.WOTradeID = '26759677-2DE5-4268-8C8B-3801A7D4C97D' then '59088afb-0f17-4809-b35c-9e86c3a8dbb5'--920-اتوماسیون-مصطفی غفاری اردکانی</v>
      </c>
    </row>
    <row r="1795" spans="1:12">
      <c r="A1795" s="33" t="s">
        <v>18</v>
      </c>
      <c r="B1795" s="33">
        <v>930</v>
      </c>
      <c r="C1795" t="str">
        <f>VLOOKUP(B1795,[1]Sheet6!B:C,2,0)</f>
        <v>5E8435B8-D941-448E-9645-A8DCE6490293</v>
      </c>
      <c r="D1795" s="34" t="s">
        <v>195</v>
      </c>
      <c r="E1795" t="str">
        <f>VLOOKUP('نهایی براساس سیستم-برق - ابزار'!D1795,[1]Trade!A:B,2,0)</f>
        <v>26759677-2DE5-4268-8C8B-3801A7D4C97D</v>
      </c>
      <c r="F1795" s="34" t="s">
        <v>914</v>
      </c>
      <c r="G1795" t="str">
        <f>VLOOKUP(F1795,[1]Position!A:D,4,0)</f>
        <v>59088afb-0f17-4809-b35c-9e86c3a8dbb5</v>
      </c>
      <c r="H1795" t="str">
        <f t="shared" si="56"/>
        <v>59088afb-0f17-4809-b35c-9e86c3a8dbb5'</v>
      </c>
      <c r="I1795" t="s">
        <v>4008</v>
      </c>
      <c r="J1795" t="s">
        <v>1882</v>
      </c>
      <c r="K1795" t="s">
        <v>1883</v>
      </c>
      <c r="L1795" t="str">
        <f t="shared" si="57"/>
        <v>when WorkOrder.ParentSystemID = '5E8435B8-D941-448E-9645-A8DCE6490293' and WorkOrder.WOTradeID = '26759677-2DE5-4268-8C8B-3801A7D4C97D' then '59088afb-0f17-4809-b35c-9e86c3a8dbb5'--930-اتوماسیون-مصطفی غفاری اردکانی</v>
      </c>
    </row>
    <row r="1796" spans="1:12">
      <c r="A1796" s="33" t="s">
        <v>19</v>
      </c>
      <c r="B1796" s="33">
        <v>940</v>
      </c>
      <c r="C1796" t="str">
        <f>VLOOKUP(B1796,[1]Sheet6!B:C,2,0)</f>
        <v>34010146-FD37-45E2-B0E1-FA9A5E8263A5</v>
      </c>
      <c r="D1796" s="34" t="s">
        <v>195</v>
      </c>
      <c r="E1796" t="str">
        <f>VLOOKUP('نهایی براساس سیستم-برق - ابزار'!D1796,[1]Trade!A:B,2,0)</f>
        <v>26759677-2DE5-4268-8C8B-3801A7D4C97D</v>
      </c>
      <c r="F1796" s="34" t="s">
        <v>914</v>
      </c>
      <c r="G1796" t="str">
        <f>VLOOKUP(F1796,[1]Position!A:D,4,0)</f>
        <v>59088afb-0f17-4809-b35c-9e86c3a8dbb5</v>
      </c>
      <c r="H1796" t="str">
        <f t="shared" si="56"/>
        <v>59088afb-0f17-4809-b35c-9e86c3a8dbb5'</v>
      </c>
      <c r="I1796" t="s">
        <v>4008</v>
      </c>
      <c r="J1796" t="s">
        <v>1882</v>
      </c>
      <c r="K1796" t="s">
        <v>1883</v>
      </c>
      <c r="L1796" t="str">
        <f t="shared" si="57"/>
        <v>when WorkOrder.ParentSystemID = '34010146-FD37-45E2-B0E1-FA9A5E8263A5' and WorkOrder.WOTradeID = '26759677-2DE5-4268-8C8B-3801A7D4C97D' then '59088afb-0f17-4809-b35c-9e86c3a8dbb5'--940-اتوماسیون-مصطفی غفاری اردکانی</v>
      </c>
    </row>
    <row r="1797" spans="1:12">
      <c r="A1797" s="33" t="s">
        <v>20</v>
      </c>
      <c r="B1797" s="33">
        <v>950</v>
      </c>
      <c r="C1797" t="str">
        <f>VLOOKUP(B1797,[1]Sheet6!B:C,2,0)</f>
        <v>50AE31FD-3F66-48ED-B47C-A31377AC6564</v>
      </c>
      <c r="D1797" s="34" t="s">
        <v>195</v>
      </c>
      <c r="E1797" t="str">
        <f>VLOOKUP('نهایی براساس سیستم-برق - ابزار'!D1797,[1]Trade!A:B,2,0)</f>
        <v>26759677-2DE5-4268-8C8B-3801A7D4C97D</v>
      </c>
      <c r="F1797" s="34" t="s">
        <v>914</v>
      </c>
      <c r="G1797" t="str">
        <f>VLOOKUP(F1797,[1]Position!A:D,4,0)</f>
        <v>59088afb-0f17-4809-b35c-9e86c3a8dbb5</v>
      </c>
      <c r="H1797" t="str">
        <f t="shared" si="56"/>
        <v>59088afb-0f17-4809-b35c-9e86c3a8dbb5'</v>
      </c>
      <c r="I1797" t="s">
        <v>4008</v>
      </c>
      <c r="J1797" t="s">
        <v>1882</v>
      </c>
      <c r="K1797" t="s">
        <v>1883</v>
      </c>
      <c r="L1797" t="str">
        <f t="shared" si="57"/>
        <v>when WorkOrder.ParentSystemID = '50AE31FD-3F66-48ED-B47C-A31377AC6564' and WorkOrder.WOTradeID = '26759677-2DE5-4268-8C8B-3801A7D4C97D' then '59088afb-0f17-4809-b35c-9e86c3a8dbb5'--950-اتوماسیون-مصطفی غفاری اردکانی</v>
      </c>
    </row>
    <row r="1798" spans="1:12">
      <c r="A1798" s="33" t="s">
        <v>3276</v>
      </c>
      <c r="B1798" s="33" t="s">
        <v>109</v>
      </c>
      <c r="C1798" t="str">
        <f>VLOOKUP(B1798,[1]Sheet6!B:C,2,0)</f>
        <v>24C56E1B-EB38-43BB-B901-660F9E9FAAF9</v>
      </c>
      <c r="D1798" s="34" t="s">
        <v>195</v>
      </c>
      <c r="E1798" t="str">
        <f>VLOOKUP('نهایی براساس سیستم-برق - ابزار'!D1798,[1]Trade!A:B,2,0)</f>
        <v>26759677-2DE5-4268-8C8B-3801A7D4C97D</v>
      </c>
      <c r="F1798" t="s">
        <v>903</v>
      </c>
      <c r="G1798" t="str">
        <f>VLOOKUP(F1798,[1]Position!A:D,4,0)</f>
        <v>f3387258-bb24-41ed-ad0e-c65bf3d1aeba</v>
      </c>
      <c r="H1798" t="str">
        <f t="shared" si="56"/>
        <v>f3387258-bb24-41ed-ad0e-c65bf3d1aeba'</v>
      </c>
      <c r="I1798" t="s">
        <v>4008</v>
      </c>
      <c r="J1798" t="s">
        <v>1882</v>
      </c>
      <c r="K1798" t="s">
        <v>1883</v>
      </c>
      <c r="L1798" t="str">
        <f t="shared" si="57"/>
        <v>when WorkOrder.ParentSystemID = '24C56E1B-EB38-43BB-B901-660F9E9FAAF9' and WorkOrder.WOTradeID = '26759677-2DE5-4268-8C8B-3801A7D4C97D' then 'f3387258-bb24-41ed-ad0e-c65bf3d1aeba'--C200-اتوماسیون-محمدجواد جعفری راد</v>
      </c>
    </row>
    <row r="1799" spans="1:12">
      <c r="A1799" s="33" t="s">
        <v>3278</v>
      </c>
      <c r="B1799" s="33" t="s">
        <v>3278</v>
      </c>
      <c r="C1799" t="str">
        <f>VLOOKUP(B1799,[1]Sheet6!B:C,2,0)</f>
        <v>1B7DA395-F4EE-4D5F-8E3D-F6C5316D22D2</v>
      </c>
      <c r="D1799" s="34" t="s">
        <v>195</v>
      </c>
      <c r="E1799" t="str">
        <f>VLOOKUP('نهایی براساس سیستم-برق - ابزار'!D1799,[1]Trade!A:B,2,0)</f>
        <v>26759677-2DE5-4268-8C8B-3801A7D4C97D</v>
      </c>
      <c r="F1799" t="s">
        <v>903</v>
      </c>
      <c r="G1799" t="str">
        <f>VLOOKUP(F1799,[1]Position!A:D,4,0)</f>
        <v>f3387258-bb24-41ed-ad0e-c65bf3d1aeba</v>
      </c>
      <c r="H1799" t="str">
        <f t="shared" si="56"/>
        <v>f3387258-bb24-41ed-ad0e-c65bf3d1aeba'</v>
      </c>
      <c r="I1799" t="s">
        <v>4008</v>
      </c>
      <c r="J1799" t="s">
        <v>1882</v>
      </c>
      <c r="K1799" t="s">
        <v>1883</v>
      </c>
      <c r="L1799" t="str">
        <f t="shared" si="57"/>
        <v>when WorkOrder.ParentSystemID = '1B7DA395-F4EE-4D5F-8E3D-F6C5316D22D2' and WorkOrder.WOTradeID = '26759677-2DE5-4268-8C8B-3801A7D4C97D' then 'f3387258-bb24-41ed-ad0e-c65bf3d1aeba'--C200WH01-اتوماسیون-محمدجواد جعفری راد</v>
      </c>
    </row>
    <row r="1800" spans="1:12">
      <c r="A1800" s="33" t="s">
        <v>3280</v>
      </c>
      <c r="B1800" s="33" t="s">
        <v>3280</v>
      </c>
      <c r="C1800" t="str">
        <f>VLOOKUP(B1800,[1]Sheet6!B:C,2,0)</f>
        <v>A70A024B-47CC-4DBB-B8F9-C6DF44D55870</v>
      </c>
      <c r="D1800" s="34" t="s">
        <v>195</v>
      </c>
      <c r="E1800" t="str">
        <f>VLOOKUP('نهایی براساس سیستم-برق - ابزار'!D1800,[1]Trade!A:B,2,0)</f>
        <v>26759677-2DE5-4268-8C8B-3801A7D4C97D</v>
      </c>
      <c r="F1800" t="s">
        <v>903</v>
      </c>
      <c r="G1800" t="str">
        <f>VLOOKUP(F1800,[1]Position!A:D,4,0)</f>
        <v>f3387258-bb24-41ed-ad0e-c65bf3d1aeba</v>
      </c>
      <c r="H1800" t="str">
        <f t="shared" si="56"/>
        <v>f3387258-bb24-41ed-ad0e-c65bf3d1aeba'</v>
      </c>
      <c r="I1800" t="s">
        <v>4008</v>
      </c>
      <c r="J1800" t="s">
        <v>1882</v>
      </c>
      <c r="K1800" t="s">
        <v>1883</v>
      </c>
      <c r="L1800" t="str">
        <f t="shared" si="57"/>
        <v>when WorkOrder.ParentSystemID = 'A70A024B-47CC-4DBB-B8F9-C6DF44D55870' and WorkOrder.WOTradeID = '26759677-2DE5-4268-8C8B-3801A7D4C97D' then 'f3387258-bb24-41ed-ad0e-c65bf3d1aeba'--C200WH02-اتوماسیون-محمدجواد جعفری راد</v>
      </c>
    </row>
    <row r="1801" spans="1:12">
      <c r="A1801" s="33" t="s">
        <v>3282</v>
      </c>
      <c r="B1801" s="33" t="s">
        <v>3282</v>
      </c>
      <c r="C1801" t="str">
        <f>VLOOKUP(B1801,[1]Sheet6!B:C,2,0)</f>
        <v>26A5E270-614F-44C2-9A5A-0B3BDF822CA0</v>
      </c>
      <c r="D1801" s="34" t="s">
        <v>195</v>
      </c>
      <c r="E1801" t="str">
        <f>VLOOKUP('نهایی براساس سیستم-برق - ابزار'!D1801,[1]Trade!A:B,2,0)</f>
        <v>26759677-2DE5-4268-8C8B-3801A7D4C97D</v>
      </c>
      <c r="F1801" t="s">
        <v>903</v>
      </c>
      <c r="G1801" t="str">
        <f>VLOOKUP(F1801,[1]Position!A:D,4,0)</f>
        <v>f3387258-bb24-41ed-ad0e-c65bf3d1aeba</v>
      </c>
      <c r="H1801" t="str">
        <f t="shared" si="56"/>
        <v>f3387258-bb24-41ed-ad0e-c65bf3d1aeba'</v>
      </c>
      <c r="I1801" t="s">
        <v>4008</v>
      </c>
      <c r="J1801" t="s">
        <v>1882</v>
      </c>
      <c r="K1801" t="s">
        <v>1883</v>
      </c>
      <c r="L1801" t="str">
        <f t="shared" si="57"/>
        <v>when WorkOrder.ParentSystemID = '26A5E270-614F-44C2-9A5A-0B3BDF822CA0' and WorkOrder.WOTradeID = '26759677-2DE5-4268-8C8B-3801A7D4C97D' then 'f3387258-bb24-41ed-ad0e-c65bf3d1aeba'--C200WH2A01-اتوماسیون-محمدجواد جعفری راد</v>
      </c>
    </row>
    <row r="1802" spans="1:12">
      <c r="A1802" s="33" t="s">
        <v>3284</v>
      </c>
      <c r="B1802" s="33" t="s">
        <v>257</v>
      </c>
      <c r="C1802" t="str">
        <f>VLOOKUP(B1802,[1]Sheet6!B:C,2,0)</f>
        <v>D76909CF-C15A-4D5C-959D-AA491F7EE1FD</v>
      </c>
      <c r="D1802" s="34" t="s">
        <v>195</v>
      </c>
      <c r="E1802" t="str">
        <f>VLOOKUP('نهایی براساس سیستم-برق - ابزار'!D1802,[1]Trade!A:B,2,0)</f>
        <v>26759677-2DE5-4268-8C8B-3801A7D4C97D</v>
      </c>
      <c r="F1802" t="s">
        <v>903</v>
      </c>
      <c r="G1802" t="str">
        <f>VLOOKUP(F1802,[1]Position!A:D,4,0)</f>
        <v>f3387258-bb24-41ed-ad0e-c65bf3d1aeba</v>
      </c>
      <c r="H1802" t="str">
        <f t="shared" si="56"/>
        <v>f3387258-bb24-41ed-ad0e-c65bf3d1aeba'</v>
      </c>
      <c r="I1802" t="s">
        <v>4008</v>
      </c>
      <c r="J1802" t="s">
        <v>1882</v>
      </c>
      <c r="K1802" t="s">
        <v>1883</v>
      </c>
      <c r="L1802" t="str">
        <f t="shared" si="57"/>
        <v>when WorkOrder.ParentSystemID = 'D76909CF-C15A-4D5C-959D-AA491F7EE1FD' and WorkOrder.WOTradeID = '26759677-2DE5-4268-8C8B-3801A7D4C97D' then 'f3387258-bb24-41ed-ad0e-c65bf3d1aeba'--C300-اتوماسیون-محمدجواد جعفری راد</v>
      </c>
    </row>
    <row r="1803" spans="1:12">
      <c r="A1803" s="33" t="s">
        <v>112</v>
      </c>
      <c r="B1803" s="33" t="s">
        <v>111</v>
      </c>
      <c r="C1803" t="str">
        <f>VLOOKUP(B1803,[1]Sheet6!B:C,2,0)</f>
        <v>4FC89369-0030-4994-9B33-12471F749B9D</v>
      </c>
      <c r="D1803" s="34" t="s">
        <v>195</v>
      </c>
      <c r="E1803" t="str">
        <f>VLOOKUP('نهایی براساس سیستم-برق - ابزار'!D1803,[1]Trade!A:B,2,0)</f>
        <v>26759677-2DE5-4268-8C8B-3801A7D4C97D</v>
      </c>
      <c r="F1803" t="s">
        <v>903</v>
      </c>
      <c r="G1803" t="str">
        <f>VLOOKUP(F1803,[1]Position!A:D,4,0)</f>
        <v>f3387258-bb24-41ed-ad0e-c65bf3d1aeba</v>
      </c>
      <c r="H1803" t="str">
        <f t="shared" si="56"/>
        <v>f3387258-bb24-41ed-ad0e-c65bf3d1aeba'</v>
      </c>
      <c r="I1803" t="s">
        <v>4008</v>
      </c>
      <c r="J1803" t="s">
        <v>1882</v>
      </c>
      <c r="K1803" t="s">
        <v>1883</v>
      </c>
      <c r="L1803" t="str">
        <f t="shared" si="57"/>
        <v>when WorkOrder.ParentSystemID = '4FC89369-0030-4994-9B33-12471F749B9D' and WorkOrder.WOTradeID = '26759677-2DE5-4268-8C8B-3801A7D4C97D' then 'f3387258-bb24-41ed-ad0e-c65bf3d1aeba'--C310-اتوماسیون-محمدجواد جعفری راد</v>
      </c>
    </row>
    <row r="1804" spans="1:12">
      <c r="A1804" s="33" t="s">
        <v>114</v>
      </c>
      <c r="B1804" s="33" t="s">
        <v>113</v>
      </c>
      <c r="C1804" t="str">
        <f>VLOOKUP(B1804,[1]Sheet6!B:C,2,0)</f>
        <v>23BEF153-B9A2-4FF5-8502-51ABC78CBD16</v>
      </c>
      <c r="D1804" s="34" t="s">
        <v>195</v>
      </c>
      <c r="E1804" t="str">
        <f>VLOOKUP('نهایی براساس سیستم-برق - ابزار'!D1804,[1]Trade!A:B,2,0)</f>
        <v>26759677-2DE5-4268-8C8B-3801A7D4C97D</v>
      </c>
      <c r="F1804" t="s">
        <v>903</v>
      </c>
      <c r="G1804" t="str">
        <f>VLOOKUP(F1804,[1]Position!A:D,4,0)</f>
        <v>f3387258-bb24-41ed-ad0e-c65bf3d1aeba</v>
      </c>
      <c r="H1804" t="str">
        <f t="shared" si="56"/>
        <v>f3387258-bb24-41ed-ad0e-c65bf3d1aeba'</v>
      </c>
      <c r="I1804" t="s">
        <v>4008</v>
      </c>
      <c r="J1804" t="s">
        <v>1882</v>
      </c>
      <c r="K1804" t="s">
        <v>1883</v>
      </c>
      <c r="L1804" t="str">
        <f t="shared" si="57"/>
        <v>when WorkOrder.ParentSystemID = '23BEF153-B9A2-4FF5-8502-51ABC78CBD16' and WorkOrder.WOTradeID = '26759677-2DE5-4268-8C8B-3801A7D4C97D' then 'f3387258-bb24-41ed-ad0e-c65bf3d1aeba'--C320-اتوماسیون-محمدجواد جعفری راد</v>
      </c>
    </row>
    <row r="1805" spans="1:12">
      <c r="A1805" s="33" t="s">
        <v>116</v>
      </c>
      <c r="B1805" s="33" t="s">
        <v>115</v>
      </c>
      <c r="C1805" t="str">
        <f>VLOOKUP(B1805,[1]Sheet6!B:C,2,0)</f>
        <v>C38EF511-7461-4D7C-85FF-428DE636E0D6</v>
      </c>
      <c r="D1805" s="34" t="s">
        <v>195</v>
      </c>
      <c r="E1805" t="str">
        <f>VLOOKUP('نهایی براساس سیستم-برق - ابزار'!D1805,[1]Trade!A:B,2,0)</f>
        <v>26759677-2DE5-4268-8C8B-3801A7D4C97D</v>
      </c>
      <c r="F1805" t="s">
        <v>903</v>
      </c>
      <c r="G1805" t="str">
        <f>VLOOKUP(F1805,[1]Position!A:D,4,0)</f>
        <v>f3387258-bb24-41ed-ad0e-c65bf3d1aeba</v>
      </c>
      <c r="H1805" t="str">
        <f t="shared" si="56"/>
        <v>f3387258-bb24-41ed-ad0e-c65bf3d1aeba'</v>
      </c>
      <c r="I1805" t="s">
        <v>4008</v>
      </c>
      <c r="J1805" t="s">
        <v>1882</v>
      </c>
      <c r="K1805" t="s">
        <v>1883</v>
      </c>
      <c r="L1805" t="str">
        <f t="shared" si="57"/>
        <v>when WorkOrder.ParentSystemID = 'C38EF511-7461-4D7C-85FF-428DE636E0D6' and WorkOrder.WOTradeID = '26759677-2DE5-4268-8C8B-3801A7D4C97D' then 'f3387258-bb24-41ed-ad0e-c65bf3d1aeba'--C330-اتوماسیون-محمدجواد جعفری راد</v>
      </c>
    </row>
    <row r="1806" spans="1:12">
      <c r="A1806" s="33" t="s">
        <v>3289</v>
      </c>
      <c r="B1806" s="33" t="s">
        <v>3289</v>
      </c>
      <c r="C1806" t="str">
        <f>VLOOKUP(B1806,[1]Sheet6!B:C,2,0)</f>
        <v>0C75BE7F-22E6-47F1-A34F-34E109F2AAFC</v>
      </c>
      <c r="D1806" s="34" t="s">
        <v>195</v>
      </c>
      <c r="E1806" t="str">
        <f>VLOOKUP('نهایی براساس سیستم-برق - ابزار'!D1806,[1]Trade!A:B,2,0)</f>
        <v>26759677-2DE5-4268-8C8B-3801A7D4C97D</v>
      </c>
      <c r="F1806" t="s">
        <v>903</v>
      </c>
      <c r="G1806" t="str">
        <f>VLOOKUP(F1806,[1]Position!A:D,4,0)</f>
        <v>f3387258-bb24-41ed-ad0e-c65bf3d1aeba</v>
      </c>
      <c r="H1806" t="str">
        <f t="shared" si="56"/>
        <v>f3387258-bb24-41ed-ad0e-c65bf3d1aeba'</v>
      </c>
      <c r="I1806" t="s">
        <v>4008</v>
      </c>
      <c r="J1806" t="s">
        <v>1882</v>
      </c>
      <c r="K1806" t="s">
        <v>1883</v>
      </c>
      <c r="L1806" t="str">
        <f t="shared" si="57"/>
        <v>when WorkOrder.ParentSystemID = '0C75BE7F-22E6-47F1-A34F-34E109F2AAFC' and WorkOrder.WOTradeID = '26759677-2DE5-4268-8C8B-3801A7D4C97D' then 'f3387258-bb24-41ed-ad0e-c65bf3d1aeba'--C330-OUTDOOR  LIGHTING-اتوماسیون-محمدجواد جعفری راد</v>
      </c>
    </row>
    <row r="1807" spans="1:12">
      <c r="A1807" s="33" t="s">
        <v>118</v>
      </c>
      <c r="B1807" s="33" t="s">
        <v>117</v>
      </c>
      <c r="C1807" t="str">
        <f>VLOOKUP(B1807,[1]Sheet6!B:C,2,0)</f>
        <v>871984A8-F28B-448B-9470-B05EE97B962E</v>
      </c>
      <c r="D1807" s="34" t="s">
        <v>195</v>
      </c>
      <c r="E1807" t="str">
        <f>VLOOKUP('نهایی براساس سیستم-برق - ابزار'!D1807,[1]Trade!A:B,2,0)</f>
        <v>26759677-2DE5-4268-8C8B-3801A7D4C97D</v>
      </c>
      <c r="F1807" t="s">
        <v>903</v>
      </c>
      <c r="G1807" t="str">
        <f>VLOOKUP(F1807,[1]Position!A:D,4,0)</f>
        <v>f3387258-bb24-41ed-ad0e-c65bf3d1aeba</v>
      </c>
      <c r="H1807" t="str">
        <f t="shared" si="56"/>
        <v>f3387258-bb24-41ed-ad0e-c65bf3d1aeba'</v>
      </c>
      <c r="I1807" t="s">
        <v>4008</v>
      </c>
      <c r="J1807" t="s">
        <v>1882</v>
      </c>
      <c r="K1807" t="s">
        <v>1883</v>
      </c>
      <c r="L1807" t="str">
        <f t="shared" si="57"/>
        <v>when WorkOrder.ParentSystemID = '871984A8-F28B-448B-9470-B05EE97B962E' and WorkOrder.WOTradeID = '26759677-2DE5-4268-8C8B-3801A7D4C97D' then 'f3387258-bb24-41ed-ad0e-c65bf3d1aeba'--C340-اتوماسیون-محمدجواد جعفری راد</v>
      </c>
    </row>
    <row r="1808" spans="1:12">
      <c r="A1808" s="33" t="s">
        <v>120</v>
      </c>
      <c r="B1808" s="33" t="s">
        <v>119</v>
      </c>
      <c r="C1808" t="str">
        <f>VLOOKUP(B1808,[1]Sheet6!B:C,2,0)</f>
        <v>B09278CF-C037-4F78-BEED-FD16982BA1EE</v>
      </c>
      <c r="D1808" s="34" t="s">
        <v>195</v>
      </c>
      <c r="E1808" t="str">
        <f>VLOOKUP('نهایی براساس سیستم-برق - ابزار'!D1808,[1]Trade!A:B,2,0)</f>
        <v>26759677-2DE5-4268-8C8B-3801A7D4C97D</v>
      </c>
      <c r="F1808" t="s">
        <v>903</v>
      </c>
      <c r="G1808" t="str">
        <f>VLOOKUP(F1808,[1]Position!A:D,4,0)</f>
        <v>f3387258-bb24-41ed-ad0e-c65bf3d1aeba</v>
      </c>
      <c r="H1808" t="str">
        <f t="shared" si="56"/>
        <v>f3387258-bb24-41ed-ad0e-c65bf3d1aeba'</v>
      </c>
      <c r="I1808" t="s">
        <v>4008</v>
      </c>
      <c r="J1808" t="s">
        <v>1882</v>
      </c>
      <c r="K1808" t="s">
        <v>1883</v>
      </c>
      <c r="L1808" t="str">
        <f t="shared" si="57"/>
        <v>when WorkOrder.ParentSystemID = 'B09278CF-C037-4F78-BEED-FD16982BA1EE' and WorkOrder.WOTradeID = '26759677-2DE5-4268-8C8B-3801A7D4C97D' then 'f3387258-bb24-41ed-ad0e-c65bf3d1aeba'--C350-اتوماسیون-محمدجواد جعفری راد</v>
      </c>
    </row>
    <row r="1809" spans="1:12">
      <c r="A1809" s="33" t="s">
        <v>3293</v>
      </c>
      <c r="B1809" s="33" t="s">
        <v>3293</v>
      </c>
      <c r="C1809" t="str">
        <f>VLOOKUP(B1809,[1]Sheet6!B:C,2,0)</f>
        <v>EEE3D681-872A-42F4-A1EC-40439212278F</v>
      </c>
      <c r="D1809" s="34" t="s">
        <v>195</v>
      </c>
      <c r="E1809" t="str">
        <f>VLOOKUP('نهایی براساس سیستم-برق - ابزار'!D1809,[1]Trade!A:B,2,0)</f>
        <v>26759677-2DE5-4268-8C8B-3801A7D4C97D</v>
      </c>
      <c r="F1809" t="s">
        <v>903</v>
      </c>
      <c r="G1809" t="str">
        <f>VLOOKUP(F1809,[1]Position!A:D,4,0)</f>
        <v>f3387258-bb24-41ed-ad0e-c65bf3d1aeba</v>
      </c>
      <c r="H1809" t="str">
        <f t="shared" si="56"/>
        <v>f3387258-bb24-41ed-ad0e-c65bf3d1aeba'</v>
      </c>
      <c r="I1809" t="s">
        <v>4008</v>
      </c>
      <c r="J1809" t="s">
        <v>1882</v>
      </c>
      <c r="K1809" t="s">
        <v>1883</v>
      </c>
      <c r="L1809" t="str">
        <f t="shared" si="57"/>
        <v>when WorkOrder.ParentSystemID = 'EEE3D681-872A-42F4-A1EC-40439212278F' and WorkOrder.WOTradeID = '26759677-2DE5-4268-8C8B-3801A7D4C97D' then 'f3387258-bb24-41ed-ad0e-c65bf3d1aeba'--C350OB01-اتوماسیون-محمدجواد جعفری راد</v>
      </c>
    </row>
    <row r="1810" spans="1:12">
      <c r="A1810" s="33" t="s">
        <v>122</v>
      </c>
      <c r="B1810" s="33" t="s">
        <v>121</v>
      </c>
      <c r="C1810" t="str">
        <f>VLOOKUP(B1810,[1]Sheet6!B:C,2,0)</f>
        <v>FF5D529A-3D89-4702-869B-92D816A81C40</v>
      </c>
      <c r="D1810" s="34" t="s">
        <v>195</v>
      </c>
      <c r="E1810" t="str">
        <f>VLOOKUP('نهایی براساس سیستم-برق - ابزار'!D1810,[1]Trade!A:B,2,0)</f>
        <v>26759677-2DE5-4268-8C8B-3801A7D4C97D</v>
      </c>
      <c r="F1810" t="s">
        <v>903</v>
      </c>
      <c r="G1810" t="str">
        <f>VLOOKUP(F1810,[1]Position!A:D,4,0)</f>
        <v>f3387258-bb24-41ed-ad0e-c65bf3d1aeba</v>
      </c>
      <c r="H1810" t="str">
        <f t="shared" si="56"/>
        <v>f3387258-bb24-41ed-ad0e-c65bf3d1aeba'</v>
      </c>
      <c r="I1810" t="s">
        <v>4008</v>
      </c>
      <c r="J1810" t="s">
        <v>1882</v>
      </c>
      <c r="K1810" t="s">
        <v>1883</v>
      </c>
      <c r="L1810" t="str">
        <f t="shared" si="57"/>
        <v>when WorkOrder.ParentSystemID = 'FF5D529A-3D89-4702-869B-92D816A81C40' and WorkOrder.WOTradeID = '26759677-2DE5-4268-8C8B-3801A7D4C97D' then 'f3387258-bb24-41ed-ad0e-c65bf3d1aeba'--C360-اتوماسیون-محمدجواد جعفری راد</v>
      </c>
    </row>
    <row r="1811" spans="1:12">
      <c r="A1811" s="33" t="s">
        <v>3296</v>
      </c>
      <c r="B1811" s="33" t="s">
        <v>3296</v>
      </c>
      <c r="C1811" t="str">
        <f>VLOOKUP(B1811,[1]Sheet6!B:C,2,0)</f>
        <v>04699629-248C-49C8-A7C5-F277B991878C</v>
      </c>
      <c r="D1811" s="34" t="s">
        <v>195</v>
      </c>
      <c r="E1811" t="str">
        <f>VLOOKUP('نهایی براساس سیستم-برق - ابزار'!D1811,[1]Trade!A:B,2,0)</f>
        <v>26759677-2DE5-4268-8C8B-3801A7D4C97D</v>
      </c>
      <c r="F1811" t="s">
        <v>903</v>
      </c>
      <c r="G1811" t="str">
        <f>VLOOKUP(F1811,[1]Position!A:D,4,0)</f>
        <v>f3387258-bb24-41ed-ad0e-c65bf3d1aeba</v>
      </c>
      <c r="H1811" t="str">
        <f t="shared" si="56"/>
        <v>f3387258-bb24-41ed-ad0e-c65bf3d1aeba'</v>
      </c>
      <c r="I1811" t="s">
        <v>4008</v>
      </c>
      <c r="J1811" t="s">
        <v>1882</v>
      </c>
      <c r="K1811" t="s">
        <v>1883</v>
      </c>
      <c r="L1811" t="str">
        <f t="shared" si="57"/>
        <v>when WorkOrder.ParentSystemID = '04699629-248C-49C8-A7C5-F277B991878C' and WorkOrder.WOTradeID = '26759677-2DE5-4268-8C8B-3801A7D4C97D' then 'f3387258-bb24-41ed-ad0e-c65bf3d1aeba'--C360FG01-اتوماسیون-محمدجواد جعفری راد</v>
      </c>
    </row>
    <row r="1812" spans="1:12">
      <c r="A1812" s="33" t="s">
        <v>3298</v>
      </c>
      <c r="B1812" s="33" t="s">
        <v>3298</v>
      </c>
      <c r="C1812" t="str">
        <f>VLOOKUP(B1812,[1]Sheet6!B:C,2,0)</f>
        <v>670954B7-4C3B-4F76-BDC8-82C8C1C0096F</v>
      </c>
      <c r="D1812" s="34" t="s">
        <v>195</v>
      </c>
      <c r="E1812" t="str">
        <f>VLOOKUP('نهایی براساس سیستم-برق - ابزار'!D1812,[1]Trade!A:B,2,0)</f>
        <v>26759677-2DE5-4268-8C8B-3801A7D4C97D</v>
      </c>
      <c r="F1812" t="s">
        <v>903</v>
      </c>
      <c r="G1812" t="str">
        <f>VLOOKUP(F1812,[1]Position!A:D,4,0)</f>
        <v>f3387258-bb24-41ed-ad0e-c65bf3d1aeba</v>
      </c>
      <c r="H1812" t="str">
        <f t="shared" si="56"/>
        <v>f3387258-bb24-41ed-ad0e-c65bf3d1aeba'</v>
      </c>
      <c r="I1812" t="s">
        <v>4008</v>
      </c>
      <c r="J1812" t="s">
        <v>1882</v>
      </c>
      <c r="K1812" t="s">
        <v>1883</v>
      </c>
      <c r="L1812" t="str">
        <f t="shared" si="57"/>
        <v>when WorkOrder.ParentSystemID = '670954B7-4C3B-4F76-BDC8-82C8C1C0096F' and WorkOrder.WOTradeID = '26759677-2DE5-4268-8C8B-3801A7D4C97D' then 'f3387258-bb24-41ed-ad0e-c65bf3d1aeba'--C360FG02-اتوماسیون-محمدجواد جعفری راد</v>
      </c>
    </row>
    <row r="1813" spans="1:12">
      <c r="A1813" s="33" t="s">
        <v>3300</v>
      </c>
      <c r="B1813" s="33" t="s">
        <v>3300</v>
      </c>
      <c r="C1813" t="str">
        <f>VLOOKUP(B1813,[1]Sheet6!B:C,2,0)</f>
        <v>07C53720-59AF-4120-9B80-D68F891A17B9</v>
      </c>
      <c r="D1813" s="34" t="s">
        <v>195</v>
      </c>
      <c r="E1813" t="str">
        <f>VLOOKUP('نهایی براساس سیستم-برق - ابزار'!D1813,[1]Trade!A:B,2,0)</f>
        <v>26759677-2DE5-4268-8C8B-3801A7D4C97D</v>
      </c>
      <c r="F1813" t="s">
        <v>903</v>
      </c>
      <c r="G1813" t="str">
        <f>VLOOKUP(F1813,[1]Position!A:D,4,0)</f>
        <v>f3387258-bb24-41ed-ad0e-c65bf3d1aeba</v>
      </c>
      <c r="H1813" t="str">
        <f t="shared" si="56"/>
        <v>f3387258-bb24-41ed-ad0e-c65bf3d1aeba'</v>
      </c>
      <c r="I1813" t="s">
        <v>4008</v>
      </c>
      <c r="J1813" t="s">
        <v>1882</v>
      </c>
      <c r="K1813" t="s">
        <v>1883</v>
      </c>
      <c r="L1813" t="str">
        <f t="shared" si="57"/>
        <v>when WorkOrder.ParentSystemID = '07C53720-59AF-4120-9B80-D68F891A17B9' and WorkOrder.WOTradeID = '26759677-2DE5-4268-8C8B-3801A7D4C97D' then 'f3387258-bb24-41ed-ad0e-c65bf3d1aeba'--C360FG03-اتوماسیون-محمدجواد جعفری راد</v>
      </c>
    </row>
    <row r="1814" spans="1:12">
      <c r="A1814" s="33" t="s">
        <v>124</v>
      </c>
      <c r="B1814" s="33" t="s">
        <v>123</v>
      </c>
      <c r="C1814" t="str">
        <f>VLOOKUP(B1814,[1]Sheet6!B:C,2,0)</f>
        <v>09E22BFD-16CE-4344-9D2F-262F781776AE</v>
      </c>
      <c r="D1814" s="34" t="s">
        <v>195</v>
      </c>
      <c r="E1814" t="str">
        <f>VLOOKUP('نهایی براساس سیستم-برق - ابزار'!D1814,[1]Trade!A:B,2,0)</f>
        <v>26759677-2DE5-4268-8C8B-3801A7D4C97D</v>
      </c>
      <c r="F1814" t="s">
        <v>903</v>
      </c>
      <c r="G1814" t="str">
        <f>VLOOKUP(F1814,[1]Position!A:D,4,0)</f>
        <v>f3387258-bb24-41ed-ad0e-c65bf3d1aeba</v>
      </c>
      <c r="H1814" t="str">
        <f t="shared" si="56"/>
        <v>f3387258-bb24-41ed-ad0e-c65bf3d1aeba'</v>
      </c>
      <c r="I1814" t="s">
        <v>4008</v>
      </c>
      <c r="J1814" t="s">
        <v>1882</v>
      </c>
      <c r="K1814" t="s">
        <v>1883</v>
      </c>
      <c r="L1814" t="str">
        <f t="shared" si="57"/>
        <v>when WorkOrder.ParentSystemID = '09E22BFD-16CE-4344-9D2F-262F781776AE' and WorkOrder.WOTradeID = '26759677-2DE5-4268-8C8B-3801A7D4C97D' then 'f3387258-bb24-41ed-ad0e-c65bf3d1aeba'--C370-اتوماسیون-محمدجواد جعفری راد</v>
      </c>
    </row>
    <row r="1815" spans="1:12">
      <c r="A1815" s="33" t="s">
        <v>126</v>
      </c>
      <c r="B1815" s="33" t="s">
        <v>125</v>
      </c>
      <c r="C1815" t="str">
        <f>VLOOKUP(B1815,[1]Sheet6!B:C,2,0)</f>
        <v>AEC245F7-08D2-414B-B328-E80EDA608BC3</v>
      </c>
      <c r="D1815" s="34" t="s">
        <v>195</v>
      </c>
      <c r="E1815" t="str">
        <f>VLOOKUP('نهایی براساس سیستم-برق - ابزار'!D1815,[1]Trade!A:B,2,0)</f>
        <v>26759677-2DE5-4268-8C8B-3801A7D4C97D</v>
      </c>
      <c r="F1815" t="s">
        <v>903</v>
      </c>
      <c r="G1815" t="str">
        <f>VLOOKUP(F1815,[1]Position!A:D,4,0)</f>
        <v>f3387258-bb24-41ed-ad0e-c65bf3d1aeba</v>
      </c>
      <c r="H1815" t="str">
        <f t="shared" si="56"/>
        <v>f3387258-bb24-41ed-ad0e-c65bf3d1aeba'</v>
      </c>
      <c r="I1815" t="s">
        <v>4008</v>
      </c>
      <c r="J1815" t="s">
        <v>1882</v>
      </c>
      <c r="K1815" t="s">
        <v>1883</v>
      </c>
      <c r="L1815" t="str">
        <f t="shared" si="57"/>
        <v>when WorkOrder.ParentSystemID = 'AEC245F7-08D2-414B-B328-E80EDA608BC3' and WorkOrder.WOTradeID = '26759677-2DE5-4268-8C8B-3801A7D4C97D' then 'f3387258-bb24-41ed-ad0e-c65bf3d1aeba'--C380-اتوماسیون-محمدجواد جعفری راد</v>
      </c>
    </row>
    <row r="1816" spans="1:12">
      <c r="A1816" s="33" t="s">
        <v>128</v>
      </c>
      <c r="B1816" s="33" t="s">
        <v>127</v>
      </c>
      <c r="C1816" t="str">
        <f>VLOOKUP(B1816,[1]Sheet6!B:C,2,0)</f>
        <v>0932E663-67D8-4368-9F47-A8280998BFC4</v>
      </c>
      <c r="D1816" s="34" t="s">
        <v>195</v>
      </c>
      <c r="E1816" t="str">
        <f>VLOOKUP('نهایی براساس سیستم-برق - ابزار'!D1816,[1]Trade!A:B,2,0)</f>
        <v>26759677-2DE5-4268-8C8B-3801A7D4C97D</v>
      </c>
      <c r="F1816" t="s">
        <v>903</v>
      </c>
      <c r="G1816" t="str">
        <f>VLOOKUP(F1816,[1]Position!A:D,4,0)</f>
        <v>f3387258-bb24-41ed-ad0e-c65bf3d1aeba</v>
      </c>
      <c r="H1816" t="str">
        <f t="shared" si="56"/>
        <v>f3387258-bb24-41ed-ad0e-c65bf3d1aeba'</v>
      </c>
      <c r="I1816" t="s">
        <v>4008</v>
      </c>
      <c r="J1816" t="s">
        <v>1882</v>
      </c>
      <c r="K1816" t="s">
        <v>1883</v>
      </c>
      <c r="L1816" t="str">
        <f t="shared" si="57"/>
        <v>when WorkOrder.ParentSystemID = '0932E663-67D8-4368-9F47-A8280998BFC4' and WorkOrder.WOTradeID = '26759677-2DE5-4268-8C8B-3801A7D4C97D' then 'f3387258-bb24-41ed-ad0e-c65bf3d1aeba'--C390-اتوماسیون-محمدجواد جعفری راد</v>
      </c>
    </row>
    <row r="1817" spans="1:12">
      <c r="A1817" s="33" t="s">
        <v>3305</v>
      </c>
      <c r="B1817" s="33" t="s">
        <v>268</v>
      </c>
      <c r="C1817" t="str">
        <f>VLOOKUP(B1817,[1]Sheet6!B:C,2,0)</f>
        <v>56B7C9BA-BC69-401A-9B7A-075F3F29A866</v>
      </c>
      <c r="D1817" s="34" t="s">
        <v>195</v>
      </c>
      <c r="E1817" t="str">
        <f>VLOOKUP('نهایی براساس سیستم-برق - ابزار'!D1817,[1]Trade!A:B,2,0)</f>
        <v>26759677-2DE5-4268-8C8B-3801A7D4C97D</v>
      </c>
      <c r="F1817" t="s">
        <v>903</v>
      </c>
      <c r="G1817" t="str">
        <f>VLOOKUP(F1817,[1]Position!A:D,4,0)</f>
        <v>f3387258-bb24-41ed-ad0e-c65bf3d1aeba</v>
      </c>
      <c r="H1817" t="str">
        <f t="shared" si="56"/>
        <v>f3387258-bb24-41ed-ad0e-c65bf3d1aeba'</v>
      </c>
      <c r="I1817" t="s">
        <v>4008</v>
      </c>
      <c r="J1817" t="s">
        <v>1882</v>
      </c>
      <c r="K1817" t="s">
        <v>1883</v>
      </c>
      <c r="L1817" t="str">
        <f t="shared" si="57"/>
        <v>when WorkOrder.ParentSystemID = '56B7C9BA-BC69-401A-9B7A-075F3F29A866' and WorkOrder.WOTradeID = '26759677-2DE5-4268-8C8B-3801A7D4C97D' then 'f3387258-bb24-41ed-ad0e-c65bf3d1aeba'--C400-اتوماسیون-محمدجواد جعفری راد</v>
      </c>
    </row>
    <row r="1818" spans="1:12">
      <c r="A1818" s="33" t="s">
        <v>130</v>
      </c>
      <c r="B1818" s="33" t="s">
        <v>129</v>
      </c>
      <c r="C1818" t="str">
        <f>VLOOKUP(B1818,[1]Sheet6!B:C,2,0)</f>
        <v>C334DC4B-30C1-4BEC-8D59-4A7AA348EA06</v>
      </c>
      <c r="D1818" s="34" t="s">
        <v>195</v>
      </c>
      <c r="E1818" t="str">
        <f>VLOOKUP('نهایی براساس سیستم-برق - ابزار'!D1818,[1]Trade!A:B,2,0)</f>
        <v>26759677-2DE5-4268-8C8B-3801A7D4C97D</v>
      </c>
      <c r="F1818" t="s">
        <v>903</v>
      </c>
      <c r="G1818" t="str">
        <f>VLOOKUP(F1818,[1]Position!A:D,4,0)</f>
        <v>f3387258-bb24-41ed-ad0e-c65bf3d1aeba</v>
      </c>
      <c r="H1818" t="str">
        <f t="shared" si="56"/>
        <v>f3387258-bb24-41ed-ad0e-c65bf3d1aeba'</v>
      </c>
      <c r="I1818" t="s">
        <v>4008</v>
      </c>
      <c r="J1818" t="s">
        <v>1882</v>
      </c>
      <c r="K1818" t="s">
        <v>1883</v>
      </c>
      <c r="L1818" t="str">
        <f t="shared" si="57"/>
        <v>when WorkOrder.ParentSystemID = 'C334DC4B-30C1-4BEC-8D59-4A7AA348EA06' and WorkOrder.WOTradeID = '26759677-2DE5-4268-8C8B-3801A7D4C97D' then 'f3387258-bb24-41ed-ad0e-c65bf3d1aeba'--C410-اتوماسیون-محمدجواد جعفری راد</v>
      </c>
    </row>
    <row r="1819" spans="1:12">
      <c r="A1819" s="33" t="s">
        <v>3308</v>
      </c>
      <c r="B1819" s="33" t="s">
        <v>3308</v>
      </c>
      <c r="C1819" t="str">
        <f>VLOOKUP(B1819,[1]Sheet6!B:C,2,0)</f>
        <v>692D09C5-27CB-4B9A-BCD2-177CFC2CC08A</v>
      </c>
      <c r="D1819" s="34" t="s">
        <v>195</v>
      </c>
      <c r="E1819" t="str">
        <f>VLOOKUP('نهایی براساس سیستم-برق - ابزار'!D1819,[1]Trade!A:B,2,0)</f>
        <v>26759677-2DE5-4268-8C8B-3801A7D4C97D</v>
      </c>
      <c r="F1819" t="s">
        <v>903</v>
      </c>
      <c r="G1819" t="str">
        <f>VLOOKUP(F1819,[1]Position!A:D,4,0)</f>
        <v>f3387258-bb24-41ed-ad0e-c65bf3d1aeba</v>
      </c>
      <c r="H1819" t="str">
        <f t="shared" si="56"/>
        <v>f3387258-bb24-41ed-ad0e-c65bf3d1aeba'</v>
      </c>
      <c r="I1819" t="s">
        <v>4008</v>
      </c>
      <c r="J1819" t="s">
        <v>1882</v>
      </c>
      <c r="K1819" t="s">
        <v>1883</v>
      </c>
      <c r="L1819" t="str">
        <f t="shared" si="57"/>
        <v>when WorkOrder.ParentSystemID = '692D09C5-27CB-4B9A-BCD2-177CFC2CC08A' and WorkOrder.WOTradeID = '26759677-2DE5-4268-8C8B-3801A7D4C97D' then 'f3387258-bb24-41ed-ad0e-c65bf3d1aeba'--C4102A01-اتوماسیون-محمدجواد جعفری راد</v>
      </c>
    </row>
    <row r="1820" spans="1:12">
      <c r="A1820" s="33" t="s">
        <v>3310</v>
      </c>
      <c r="B1820" s="33" t="s">
        <v>3310</v>
      </c>
      <c r="C1820" t="str">
        <f>VLOOKUP(B1820,[1]Sheet6!B:C,2,0)</f>
        <v>A355905F-7A78-4D9B-A836-C5F9470D5CBA</v>
      </c>
      <c r="D1820" s="34" t="s">
        <v>195</v>
      </c>
      <c r="E1820" t="str">
        <f>VLOOKUP('نهایی براساس سیستم-برق - ابزار'!D1820,[1]Trade!A:B,2,0)</f>
        <v>26759677-2DE5-4268-8C8B-3801A7D4C97D</v>
      </c>
      <c r="F1820" t="s">
        <v>903</v>
      </c>
      <c r="G1820" t="str">
        <f>VLOOKUP(F1820,[1]Position!A:D,4,0)</f>
        <v>f3387258-bb24-41ed-ad0e-c65bf3d1aeba</v>
      </c>
      <c r="H1820" t="str">
        <f t="shared" si="56"/>
        <v>f3387258-bb24-41ed-ad0e-c65bf3d1aeba'</v>
      </c>
      <c r="I1820" t="s">
        <v>4008</v>
      </c>
      <c r="J1820" t="s">
        <v>1882</v>
      </c>
      <c r="K1820" t="s">
        <v>1883</v>
      </c>
      <c r="L1820" t="str">
        <f t="shared" si="57"/>
        <v>when WorkOrder.ParentSystemID = 'A355905F-7A78-4D9B-A836-C5F9470D5CBA' and WorkOrder.WOTradeID = '26759677-2DE5-4268-8C8B-3801A7D4C97D' then 'f3387258-bb24-41ed-ad0e-c65bf3d1aeba'--C410OB01-اتوماسیون-محمدجواد جعفری راد</v>
      </c>
    </row>
    <row r="1821" spans="1:12">
      <c r="A1821" s="33" t="s">
        <v>3312</v>
      </c>
      <c r="B1821" s="33" t="s">
        <v>3312</v>
      </c>
      <c r="C1821" t="str">
        <f>VLOOKUP(B1821,[1]Sheet6!B:C,2,0)</f>
        <v>02971099-D16D-4811-A013-44DEDC387891</v>
      </c>
      <c r="D1821" s="34" t="s">
        <v>195</v>
      </c>
      <c r="E1821" t="str">
        <f>VLOOKUP('نهایی براساس سیستم-برق - ابزار'!D1821,[1]Trade!A:B,2,0)</f>
        <v>26759677-2DE5-4268-8C8B-3801A7D4C97D</v>
      </c>
      <c r="F1821" t="s">
        <v>903</v>
      </c>
      <c r="G1821" t="str">
        <f>VLOOKUP(F1821,[1]Position!A:D,4,0)</f>
        <v>f3387258-bb24-41ed-ad0e-c65bf3d1aeba</v>
      </c>
      <c r="H1821" t="str">
        <f t="shared" si="56"/>
        <v>f3387258-bb24-41ed-ad0e-c65bf3d1aeba'</v>
      </c>
      <c r="I1821" t="s">
        <v>4008</v>
      </c>
      <c r="J1821" t="s">
        <v>1882</v>
      </c>
      <c r="K1821" t="s">
        <v>1883</v>
      </c>
      <c r="L1821" t="str">
        <f t="shared" si="57"/>
        <v>when WorkOrder.ParentSystemID = '02971099-D16D-4811-A013-44DEDC387891' and WorkOrder.WOTradeID = '26759677-2DE5-4268-8C8B-3801A7D4C97D' then 'f3387258-bb24-41ed-ad0e-c65bf3d1aeba'--C410OB02-اتوماسیون-محمدجواد جعفری راد</v>
      </c>
    </row>
    <row r="1822" spans="1:12">
      <c r="A1822" s="33" t="s">
        <v>3314</v>
      </c>
      <c r="B1822" s="33" t="s">
        <v>3314</v>
      </c>
      <c r="C1822" t="str">
        <f>VLOOKUP(B1822,[1]Sheet6!B:C,2,0)</f>
        <v>8E973FF0-0544-4CD0-831A-EF53B2C914FB</v>
      </c>
      <c r="D1822" s="34" t="s">
        <v>195</v>
      </c>
      <c r="E1822" t="str">
        <f>VLOOKUP('نهایی براساس سیستم-برق - ابزار'!D1822,[1]Trade!A:B,2,0)</f>
        <v>26759677-2DE5-4268-8C8B-3801A7D4C97D</v>
      </c>
      <c r="F1822" t="s">
        <v>903</v>
      </c>
      <c r="G1822" t="str">
        <f>VLOOKUP(F1822,[1]Position!A:D,4,0)</f>
        <v>f3387258-bb24-41ed-ad0e-c65bf3d1aeba</v>
      </c>
      <c r="H1822" t="str">
        <f t="shared" si="56"/>
        <v>f3387258-bb24-41ed-ad0e-c65bf3d1aeba'</v>
      </c>
      <c r="I1822" t="s">
        <v>4008</v>
      </c>
      <c r="J1822" t="s">
        <v>1882</v>
      </c>
      <c r="K1822" t="s">
        <v>1883</v>
      </c>
      <c r="L1822" t="str">
        <f t="shared" si="57"/>
        <v>when WorkOrder.ParentSystemID = '8E973FF0-0544-4CD0-831A-EF53B2C914FB' and WorkOrder.WOTradeID = '26759677-2DE5-4268-8C8B-3801A7D4C97D' then 'f3387258-bb24-41ed-ad0e-c65bf3d1aeba'--C410OB03-اتوماسیون-محمدجواد جعفری راد</v>
      </c>
    </row>
    <row r="1823" spans="1:12">
      <c r="A1823" s="33" t="s">
        <v>3316</v>
      </c>
      <c r="B1823" s="33" t="s">
        <v>3316</v>
      </c>
      <c r="C1823" t="str">
        <f>VLOOKUP(B1823,[1]Sheet6!B:C,2,0)</f>
        <v>2CA3965C-A4FA-4807-A9CB-0E2F0087E98A</v>
      </c>
      <c r="D1823" s="34" t="s">
        <v>195</v>
      </c>
      <c r="E1823" t="str">
        <f>VLOOKUP('نهایی براساس سیستم-برق - ابزار'!D1823,[1]Trade!A:B,2,0)</f>
        <v>26759677-2DE5-4268-8C8B-3801A7D4C97D</v>
      </c>
      <c r="F1823" t="s">
        <v>903</v>
      </c>
      <c r="G1823" t="str">
        <f>VLOOKUP(F1823,[1]Position!A:D,4,0)</f>
        <v>f3387258-bb24-41ed-ad0e-c65bf3d1aeba</v>
      </c>
      <c r="H1823" t="str">
        <f t="shared" si="56"/>
        <v>f3387258-bb24-41ed-ad0e-c65bf3d1aeba'</v>
      </c>
      <c r="I1823" t="s">
        <v>4008</v>
      </c>
      <c r="J1823" t="s">
        <v>1882</v>
      </c>
      <c r="K1823" t="s">
        <v>1883</v>
      </c>
      <c r="L1823" t="str">
        <f t="shared" si="57"/>
        <v>when WorkOrder.ParentSystemID = '2CA3965C-A4FA-4807-A9CB-0E2F0087E98A' and WorkOrder.WOTradeID = '26759677-2DE5-4268-8C8B-3801A7D4C97D' then 'f3387258-bb24-41ed-ad0e-c65bf3d1aeba'--C410OB04-اتوماسیون-محمدجواد جعفری راد</v>
      </c>
    </row>
    <row r="1824" spans="1:12">
      <c r="A1824" s="33" t="s">
        <v>3318</v>
      </c>
      <c r="B1824" s="33" t="s">
        <v>3318</v>
      </c>
      <c r="C1824" t="str">
        <f>VLOOKUP(B1824,[1]Sheet6!B:C,2,0)</f>
        <v>922E9A0D-BD5A-4F1D-9170-A83478CB8F9A</v>
      </c>
      <c r="D1824" s="34" t="s">
        <v>195</v>
      </c>
      <c r="E1824" t="str">
        <f>VLOOKUP('نهایی براساس سیستم-برق - ابزار'!D1824,[1]Trade!A:B,2,0)</f>
        <v>26759677-2DE5-4268-8C8B-3801A7D4C97D</v>
      </c>
      <c r="F1824" t="s">
        <v>903</v>
      </c>
      <c r="G1824" t="str">
        <f>VLOOKUP(F1824,[1]Position!A:D,4,0)</f>
        <v>f3387258-bb24-41ed-ad0e-c65bf3d1aeba</v>
      </c>
      <c r="H1824" t="str">
        <f t="shared" si="56"/>
        <v>f3387258-bb24-41ed-ad0e-c65bf3d1aeba'</v>
      </c>
      <c r="I1824" t="s">
        <v>4008</v>
      </c>
      <c r="J1824" t="s">
        <v>1882</v>
      </c>
      <c r="K1824" t="s">
        <v>1883</v>
      </c>
      <c r="L1824" t="str">
        <f t="shared" si="57"/>
        <v>when WorkOrder.ParentSystemID = '922E9A0D-BD5A-4F1D-9170-A83478CB8F9A' and WorkOrder.WOTradeID = '26759677-2DE5-4268-8C8B-3801A7D4C97D' then 'f3387258-bb24-41ed-ad0e-c65bf3d1aeba'--C410OB05-اتوماسیون-محمدجواد جعفری راد</v>
      </c>
    </row>
    <row r="1825" spans="1:12">
      <c r="A1825" s="33" t="s">
        <v>3320</v>
      </c>
      <c r="B1825" s="33" t="s">
        <v>3320</v>
      </c>
      <c r="C1825" t="str">
        <f>VLOOKUP(B1825,[1]Sheet6!B:C,2,0)</f>
        <v>518C6112-317D-4C56-9953-B93CBC035CA1</v>
      </c>
      <c r="D1825" s="34" t="s">
        <v>195</v>
      </c>
      <c r="E1825" t="str">
        <f>VLOOKUP('نهایی براساس سیستم-برق - ابزار'!D1825,[1]Trade!A:B,2,0)</f>
        <v>26759677-2DE5-4268-8C8B-3801A7D4C97D</v>
      </c>
      <c r="F1825" t="s">
        <v>903</v>
      </c>
      <c r="G1825" t="str">
        <f>VLOOKUP(F1825,[1]Position!A:D,4,0)</f>
        <v>f3387258-bb24-41ed-ad0e-c65bf3d1aeba</v>
      </c>
      <c r="H1825" t="str">
        <f t="shared" si="56"/>
        <v>f3387258-bb24-41ed-ad0e-c65bf3d1aeba'</v>
      </c>
      <c r="I1825" t="s">
        <v>4008</v>
      </c>
      <c r="J1825" t="s">
        <v>1882</v>
      </c>
      <c r="K1825" t="s">
        <v>1883</v>
      </c>
      <c r="L1825" t="str">
        <f t="shared" si="57"/>
        <v>when WorkOrder.ParentSystemID = '518C6112-317D-4C56-9953-B93CBC035CA1' and WorkOrder.WOTradeID = '26759677-2DE5-4268-8C8B-3801A7D4C97D' then 'f3387258-bb24-41ed-ad0e-c65bf3d1aeba'--C410OB06-اتوماسیون-محمدجواد جعفری راد</v>
      </c>
    </row>
    <row r="1826" spans="1:12">
      <c r="A1826" s="33" t="s">
        <v>3322</v>
      </c>
      <c r="B1826" s="33" t="s">
        <v>3322</v>
      </c>
      <c r="C1826" t="str">
        <f>VLOOKUP(B1826,[1]Sheet6!B:C,2,0)</f>
        <v>558D51D3-B817-4E08-BD08-C293F86D95B4</v>
      </c>
      <c r="D1826" s="34" t="s">
        <v>195</v>
      </c>
      <c r="E1826" t="str">
        <f>VLOOKUP('نهایی براساس سیستم-برق - ابزار'!D1826,[1]Trade!A:B,2,0)</f>
        <v>26759677-2DE5-4268-8C8B-3801A7D4C97D</v>
      </c>
      <c r="F1826" t="s">
        <v>903</v>
      </c>
      <c r="G1826" t="str">
        <f>VLOOKUP(F1826,[1]Position!A:D,4,0)</f>
        <v>f3387258-bb24-41ed-ad0e-c65bf3d1aeba</v>
      </c>
      <c r="H1826" t="str">
        <f t="shared" si="56"/>
        <v>f3387258-bb24-41ed-ad0e-c65bf3d1aeba'</v>
      </c>
      <c r="I1826" t="s">
        <v>4008</v>
      </c>
      <c r="J1826" t="s">
        <v>1882</v>
      </c>
      <c r="K1826" t="s">
        <v>1883</v>
      </c>
      <c r="L1826" t="str">
        <f t="shared" si="57"/>
        <v>when WorkOrder.ParentSystemID = '558D51D3-B817-4E08-BD08-C293F86D95B4' and WorkOrder.WOTradeID = '26759677-2DE5-4268-8C8B-3801A7D4C97D' then 'f3387258-bb24-41ed-ad0e-c65bf3d1aeba'--C410OB07-اتوماسیون-محمدجواد جعفری راد</v>
      </c>
    </row>
    <row r="1827" spans="1:12">
      <c r="A1827" s="33" t="s">
        <v>132</v>
      </c>
      <c r="B1827" s="33" t="s">
        <v>131</v>
      </c>
      <c r="C1827" t="str">
        <f>VLOOKUP(B1827,[1]Sheet6!B:C,2,0)</f>
        <v>28B0F70D-4295-43B4-87A1-4A8A2DF4D607</v>
      </c>
      <c r="D1827" s="34" t="s">
        <v>195</v>
      </c>
      <c r="E1827" t="str">
        <f>VLOOKUP('نهایی براساس سیستم-برق - ابزار'!D1827,[1]Trade!A:B,2,0)</f>
        <v>26759677-2DE5-4268-8C8B-3801A7D4C97D</v>
      </c>
      <c r="F1827" t="s">
        <v>903</v>
      </c>
      <c r="G1827" t="str">
        <f>VLOOKUP(F1827,[1]Position!A:D,4,0)</f>
        <v>f3387258-bb24-41ed-ad0e-c65bf3d1aeba</v>
      </c>
      <c r="H1827" t="str">
        <f t="shared" si="56"/>
        <v>f3387258-bb24-41ed-ad0e-c65bf3d1aeba'</v>
      </c>
      <c r="I1827" t="s">
        <v>4008</v>
      </c>
      <c r="J1827" t="s">
        <v>1882</v>
      </c>
      <c r="K1827" t="s">
        <v>1883</v>
      </c>
      <c r="L1827" t="str">
        <f t="shared" si="57"/>
        <v>when WorkOrder.ParentSystemID = '28B0F70D-4295-43B4-87A1-4A8A2DF4D607' and WorkOrder.WOTradeID = '26759677-2DE5-4268-8C8B-3801A7D4C97D' then 'f3387258-bb24-41ed-ad0e-c65bf3d1aeba'--C420-اتوماسیون-محمدجواد جعفری راد</v>
      </c>
    </row>
    <row r="1828" spans="1:12">
      <c r="A1828" s="33" t="s">
        <v>3325</v>
      </c>
      <c r="B1828" s="33" t="s">
        <v>3325</v>
      </c>
      <c r="C1828" t="str">
        <f>VLOOKUP(B1828,[1]Sheet6!B:C,2,0)</f>
        <v>362F2025-BF8E-4C08-AA48-A2FB75A46A91</v>
      </c>
      <c r="D1828" s="34" t="s">
        <v>195</v>
      </c>
      <c r="E1828" t="str">
        <f>VLOOKUP('نهایی براساس سیستم-برق - ابزار'!D1828,[1]Trade!A:B,2,0)</f>
        <v>26759677-2DE5-4268-8C8B-3801A7D4C97D</v>
      </c>
      <c r="F1828" t="s">
        <v>903</v>
      </c>
      <c r="G1828" t="str">
        <f>VLOOKUP(F1828,[1]Position!A:D,4,0)</f>
        <v>f3387258-bb24-41ed-ad0e-c65bf3d1aeba</v>
      </c>
      <c r="H1828" t="str">
        <f t="shared" si="56"/>
        <v>f3387258-bb24-41ed-ad0e-c65bf3d1aeba'</v>
      </c>
      <c r="I1828" t="s">
        <v>4008</v>
      </c>
      <c r="J1828" t="s">
        <v>1882</v>
      </c>
      <c r="K1828" t="s">
        <v>1883</v>
      </c>
      <c r="L1828" t="str">
        <f t="shared" si="57"/>
        <v>when WorkOrder.ParentSystemID = '362F2025-BF8E-4C08-AA48-A2FB75A46A91' and WorkOrder.WOTradeID = '26759677-2DE5-4268-8C8B-3801A7D4C97D' then 'f3387258-bb24-41ed-ad0e-c65bf3d1aeba'--C420CM01-اتوماسیون-محمدجواد جعفری راد</v>
      </c>
    </row>
    <row r="1829" spans="1:12">
      <c r="A1829" s="33" t="s">
        <v>3327</v>
      </c>
      <c r="B1829" s="33" t="s">
        <v>3327</v>
      </c>
      <c r="C1829" t="str">
        <f>VLOOKUP(B1829,[1]Sheet6!B:C,2,0)</f>
        <v>8B8FA01E-2949-4EBC-AA52-7AC9E56E8F95</v>
      </c>
      <c r="D1829" s="34" t="s">
        <v>195</v>
      </c>
      <c r="E1829" t="str">
        <f>VLOOKUP('نهایی براساس سیستم-برق - ابزار'!D1829,[1]Trade!A:B,2,0)</f>
        <v>26759677-2DE5-4268-8C8B-3801A7D4C97D</v>
      </c>
      <c r="F1829" t="s">
        <v>903</v>
      </c>
      <c r="G1829" t="str">
        <f>VLOOKUP(F1829,[1]Position!A:D,4,0)</f>
        <v>f3387258-bb24-41ed-ad0e-c65bf3d1aeba</v>
      </c>
      <c r="H1829" t="str">
        <f t="shared" si="56"/>
        <v>f3387258-bb24-41ed-ad0e-c65bf3d1aeba'</v>
      </c>
      <c r="I1829" t="s">
        <v>4008</v>
      </c>
      <c r="J1829" t="s">
        <v>1882</v>
      </c>
      <c r="K1829" t="s">
        <v>1883</v>
      </c>
      <c r="L1829" t="str">
        <f t="shared" si="57"/>
        <v>when WorkOrder.ParentSystemID = '8B8FA01E-2949-4EBC-AA52-7AC9E56E8F95' and WorkOrder.WOTradeID = '26759677-2DE5-4268-8C8B-3801A7D4C97D' then 'f3387258-bb24-41ed-ad0e-c65bf3d1aeba'--C420CM02-اتوماسیون-محمدجواد جعفری راد</v>
      </c>
    </row>
    <row r="1830" spans="1:12">
      <c r="A1830" s="33" t="s">
        <v>3329</v>
      </c>
      <c r="B1830" s="33" t="s">
        <v>3329</v>
      </c>
      <c r="C1830" t="str">
        <f>VLOOKUP(B1830,[1]Sheet6!B:C,2,0)</f>
        <v>0A65FF28-928F-4483-B407-6E7F2011FBD5</v>
      </c>
      <c r="D1830" s="34" t="s">
        <v>195</v>
      </c>
      <c r="E1830" t="str">
        <f>VLOOKUP('نهایی براساس سیستم-برق - ابزار'!D1830,[1]Trade!A:B,2,0)</f>
        <v>26759677-2DE5-4268-8C8B-3801A7D4C97D</v>
      </c>
      <c r="F1830" t="s">
        <v>903</v>
      </c>
      <c r="G1830" t="str">
        <f>VLOOKUP(F1830,[1]Position!A:D,4,0)</f>
        <v>f3387258-bb24-41ed-ad0e-c65bf3d1aeba</v>
      </c>
      <c r="H1830" t="str">
        <f t="shared" si="56"/>
        <v>f3387258-bb24-41ed-ad0e-c65bf3d1aeba'</v>
      </c>
      <c r="I1830" t="s">
        <v>4008</v>
      </c>
      <c r="J1830" t="s">
        <v>1882</v>
      </c>
      <c r="K1830" t="s">
        <v>1883</v>
      </c>
      <c r="L1830" t="str">
        <f t="shared" si="57"/>
        <v>when WorkOrder.ParentSystemID = '0A65FF28-928F-4483-B407-6E7F2011FBD5' and WorkOrder.WOTradeID = '26759677-2DE5-4268-8C8B-3801A7D4C97D' then 'f3387258-bb24-41ed-ad0e-c65bf3d1aeba'--C420CM03-اتوماسیون-محمدجواد جعفری راد</v>
      </c>
    </row>
    <row r="1831" spans="1:12">
      <c r="A1831" s="33" t="s">
        <v>134</v>
      </c>
      <c r="B1831" s="33" t="s">
        <v>133</v>
      </c>
      <c r="C1831" t="str">
        <f>VLOOKUP(B1831,[1]Sheet6!B:C,2,0)</f>
        <v>5AE74F76-43CC-49E4-BE3F-F992A939567F</v>
      </c>
      <c r="D1831" s="34" t="s">
        <v>195</v>
      </c>
      <c r="E1831" t="str">
        <f>VLOOKUP('نهایی براساس سیستم-برق - ابزار'!D1831,[1]Trade!A:B,2,0)</f>
        <v>26759677-2DE5-4268-8C8B-3801A7D4C97D</v>
      </c>
      <c r="F1831" t="s">
        <v>903</v>
      </c>
      <c r="G1831" t="str">
        <f>VLOOKUP(F1831,[1]Position!A:D,4,0)</f>
        <v>f3387258-bb24-41ed-ad0e-c65bf3d1aeba</v>
      </c>
      <c r="H1831" t="str">
        <f t="shared" si="56"/>
        <v>f3387258-bb24-41ed-ad0e-c65bf3d1aeba'</v>
      </c>
      <c r="I1831" t="s">
        <v>4008</v>
      </c>
      <c r="J1831" t="s">
        <v>1882</v>
      </c>
      <c r="K1831" t="s">
        <v>1883</v>
      </c>
      <c r="L1831" t="str">
        <f t="shared" si="57"/>
        <v>when WorkOrder.ParentSystemID = '5AE74F76-43CC-49E4-BE3F-F992A939567F' and WorkOrder.WOTradeID = '26759677-2DE5-4268-8C8B-3801A7D4C97D' then 'f3387258-bb24-41ed-ad0e-c65bf3d1aeba'--C430-اتوماسیون-محمدجواد جعفری راد</v>
      </c>
    </row>
    <row r="1832" spans="1:12">
      <c r="A1832" s="33" t="s">
        <v>3332</v>
      </c>
      <c r="B1832" s="33" t="s">
        <v>3332</v>
      </c>
      <c r="C1832" t="str">
        <f>VLOOKUP(B1832,[1]Sheet6!B:C,2,0)</f>
        <v>655F621E-5BD0-4ADB-80DF-25FE14F69C2A</v>
      </c>
      <c r="D1832" s="34" t="s">
        <v>195</v>
      </c>
      <c r="E1832" t="str">
        <f>VLOOKUP('نهایی براساس سیستم-برق - ابزار'!D1832,[1]Trade!A:B,2,0)</f>
        <v>26759677-2DE5-4268-8C8B-3801A7D4C97D</v>
      </c>
      <c r="F1832" t="s">
        <v>903</v>
      </c>
      <c r="G1832" t="str">
        <f>VLOOKUP(F1832,[1]Position!A:D,4,0)</f>
        <v>f3387258-bb24-41ed-ad0e-c65bf3d1aeba</v>
      </c>
      <c r="H1832" t="str">
        <f t="shared" si="56"/>
        <v>f3387258-bb24-41ed-ad0e-c65bf3d1aeba'</v>
      </c>
      <c r="I1832" t="s">
        <v>4008</v>
      </c>
      <c r="J1832" t="s">
        <v>1882</v>
      </c>
      <c r="K1832" t="s">
        <v>1883</v>
      </c>
      <c r="L1832" t="str">
        <f t="shared" si="57"/>
        <v>when WorkOrder.ParentSystemID = '655F621E-5BD0-4ADB-80DF-25FE14F69C2A' and WorkOrder.WOTradeID = '26759677-2DE5-4268-8C8B-3801A7D4C97D' then 'f3387258-bb24-41ed-ad0e-c65bf3d1aeba'--C430OB01-اتوماسیون-محمدجواد جعفری راد</v>
      </c>
    </row>
    <row r="1833" spans="1:12">
      <c r="A1833" s="33" t="s">
        <v>3334</v>
      </c>
      <c r="B1833" s="33" t="s">
        <v>3334</v>
      </c>
      <c r="C1833" t="str">
        <f>VLOOKUP(B1833,[1]Sheet6!B:C,2,0)</f>
        <v>E8FDB5A6-7FDA-406A-8BAE-A61A8BD6335D</v>
      </c>
      <c r="D1833" s="34" t="s">
        <v>195</v>
      </c>
      <c r="E1833" t="str">
        <f>VLOOKUP('نهایی براساس سیستم-برق - ابزار'!D1833,[1]Trade!A:B,2,0)</f>
        <v>26759677-2DE5-4268-8C8B-3801A7D4C97D</v>
      </c>
      <c r="F1833" t="s">
        <v>903</v>
      </c>
      <c r="G1833" t="str">
        <f>VLOOKUP(F1833,[1]Position!A:D,4,0)</f>
        <v>f3387258-bb24-41ed-ad0e-c65bf3d1aeba</v>
      </c>
      <c r="H1833" t="str">
        <f t="shared" si="56"/>
        <v>f3387258-bb24-41ed-ad0e-c65bf3d1aeba'</v>
      </c>
      <c r="I1833" t="s">
        <v>4008</v>
      </c>
      <c r="J1833" t="s">
        <v>1882</v>
      </c>
      <c r="K1833" t="s">
        <v>1883</v>
      </c>
      <c r="L1833" t="str">
        <f t="shared" si="57"/>
        <v>when WorkOrder.ParentSystemID = 'E8FDB5A6-7FDA-406A-8BAE-A61A8BD6335D' and WorkOrder.WOTradeID = '26759677-2DE5-4268-8C8B-3801A7D4C97D' then 'f3387258-bb24-41ed-ad0e-c65bf3d1aeba'--C430OB02-اتوماسیون-محمدجواد جعفری راد</v>
      </c>
    </row>
    <row r="1834" spans="1:12">
      <c r="A1834" s="33" t="s">
        <v>3336</v>
      </c>
      <c r="B1834" s="33" t="s">
        <v>3336</v>
      </c>
      <c r="C1834" t="str">
        <f>VLOOKUP(B1834,[1]Sheet6!B:C,2,0)</f>
        <v>4C60101A-2691-4478-904B-6A8477FA7EC7</v>
      </c>
      <c r="D1834" s="34" t="s">
        <v>195</v>
      </c>
      <c r="E1834" t="str">
        <f>VLOOKUP('نهایی براساس سیستم-برق - ابزار'!D1834,[1]Trade!A:B,2,0)</f>
        <v>26759677-2DE5-4268-8C8B-3801A7D4C97D</v>
      </c>
      <c r="F1834" t="s">
        <v>903</v>
      </c>
      <c r="G1834" t="str">
        <f>VLOOKUP(F1834,[1]Position!A:D,4,0)</f>
        <v>f3387258-bb24-41ed-ad0e-c65bf3d1aeba</v>
      </c>
      <c r="H1834" t="str">
        <f t="shared" si="56"/>
        <v>f3387258-bb24-41ed-ad0e-c65bf3d1aeba'</v>
      </c>
      <c r="I1834" t="s">
        <v>4008</v>
      </c>
      <c r="J1834" t="s">
        <v>1882</v>
      </c>
      <c r="K1834" t="s">
        <v>1883</v>
      </c>
      <c r="L1834" t="str">
        <f t="shared" si="57"/>
        <v>when WorkOrder.ParentSystemID = '4C60101A-2691-4478-904B-6A8477FA7EC7' and WorkOrder.WOTradeID = '26759677-2DE5-4268-8C8B-3801A7D4C97D' then 'f3387258-bb24-41ed-ad0e-c65bf3d1aeba'--C430OB03-اتوماسیون-محمدجواد جعفری راد</v>
      </c>
    </row>
    <row r="1835" spans="1:12">
      <c r="A1835" s="33" t="s">
        <v>136</v>
      </c>
      <c r="B1835" s="33" t="s">
        <v>135</v>
      </c>
      <c r="C1835" t="str">
        <f>VLOOKUP(B1835,[1]Sheet6!B:C,2,0)</f>
        <v>2436D7B9-2659-4E86-A755-786FFCF72C0F</v>
      </c>
      <c r="D1835" s="34" t="s">
        <v>195</v>
      </c>
      <c r="E1835" t="str">
        <f>VLOOKUP('نهایی براساس سیستم-برق - ابزار'!D1835,[1]Trade!A:B,2,0)</f>
        <v>26759677-2DE5-4268-8C8B-3801A7D4C97D</v>
      </c>
      <c r="F1835" t="s">
        <v>903</v>
      </c>
      <c r="G1835" t="str">
        <f>VLOOKUP(F1835,[1]Position!A:D,4,0)</f>
        <v>f3387258-bb24-41ed-ad0e-c65bf3d1aeba</v>
      </c>
      <c r="H1835" t="str">
        <f t="shared" si="56"/>
        <v>f3387258-bb24-41ed-ad0e-c65bf3d1aeba'</v>
      </c>
      <c r="I1835" t="s">
        <v>4008</v>
      </c>
      <c r="J1835" t="s">
        <v>1882</v>
      </c>
      <c r="K1835" t="s">
        <v>1883</v>
      </c>
      <c r="L1835" t="str">
        <f t="shared" si="57"/>
        <v>when WorkOrder.ParentSystemID = '2436D7B9-2659-4E86-A755-786FFCF72C0F' and WorkOrder.WOTradeID = '26759677-2DE5-4268-8C8B-3801A7D4C97D' then 'f3387258-bb24-41ed-ad0e-c65bf3d1aeba'--C440-اتوماسیون-محمدجواد جعفری راد</v>
      </c>
    </row>
    <row r="1836" spans="1:12">
      <c r="A1836" s="33" t="s">
        <v>3339</v>
      </c>
      <c r="B1836" s="33" t="s">
        <v>3339</v>
      </c>
      <c r="C1836" t="str">
        <f>VLOOKUP(B1836,[1]Sheet6!B:C,2,0)</f>
        <v>34B74A99-E91D-46C0-875C-0077AE372CD5</v>
      </c>
      <c r="D1836" s="34" t="s">
        <v>195</v>
      </c>
      <c r="E1836" t="str">
        <f>VLOOKUP('نهایی براساس سیستم-برق - ابزار'!D1836,[1]Trade!A:B,2,0)</f>
        <v>26759677-2DE5-4268-8C8B-3801A7D4C97D</v>
      </c>
      <c r="F1836" t="s">
        <v>903</v>
      </c>
      <c r="G1836" t="str">
        <f>VLOOKUP(F1836,[1]Position!A:D,4,0)</f>
        <v>f3387258-bb24-41ed-ad0e-c65bf3d1aeba</v>
      </c>
      <c r="H1836" t="str">
        <f t="shared" si="56"/>
        <v>f3387258-bb24-41ed-ad0e-c65bf3d1aeba'</v>
      </c>
      <c r="I1836" t="s">
        <v>4008</v>
      </c>
      <c r="J1836" t="s">
        <v>1882</v>
      </c>
      <c r="K1836" t="s">
        <v>1883</v>
      </c>
      <c r="L1836" t="str">
        <f t="shared" si="57"/>
        <v>when WorkOrder.ParentSystemID = '34B74A99-E91D-46C0-875C-0077AE372CD5' and WorkOrder.WOTradeID = '26759677-2DE5-4268-8C8B-3801A7D4C97D' then 'f3387258-bb24-41ed-ad0e-c65bf3d1aeba'--C440CH01-اتوماسیون-محمدجواد جعفری راد</v>
      </c>
    </row>
    <row r="1837" spans="1:12">
      <c r="A1837" s="33" t="s">
        <v>3341</v>
      </c>
      <c r="B1837" s="33" t="s">
        <v>3341</v>
      </c>
      <c r="C1837" t="str">
        <f>VLOOKUP(B1837,[1]Sheet6!B:C,2,0)</f>
        <v>D25A9550-A7F1-409A-AE31-B7333B788CF7</v>
      </c>
      <c r="D1837" s="34" t="s">
        <v>195</v>
      </c>
      <c r="E1837" t="str">
        <f>VLOOKUP('نهایی براساس سیستم-برق - ابزار'!D1837,[1]Trade!A:B,2,0)</f>
        <v>26759677-2DE5-4268-8C8B-3801A7D4C97D</v>
      </c>
      <c r="F1837" t="s">
        <v>903</v>
      </c>
      <c r="G1837" t="str">
        <f>VLOOKUP(F1837,[1]Position!A:D,4,0)</f>
        <v>f3387258-bb24-41ed-ad0e-c65bf3d1aeba</v>
      </c>
      <c r="H1837" t="str">
        <f t="shared" si="56"/>
        <v>f3387258-bb24-41ed-ad0e-c65bf3d1aeba'</v>
      </c>
      <c r="I1837" t="s">
        <v>4008</v>
      </c>
      <c r="J1837" t="s">
        <v>1882</v>
      </c>
      <c r="K1837" t="s">
        <v>1883</v>
      </c>
      <c r="L1837" t="str">
        <f t="shared" si="57"/>
        <v>when WorkOrder.ParentSystemID = 'D25A9550-A7F1-409A-AE31-B7333B788CF7' and WorkOrder.WOTradeID = '26759677-2DE5-4268-8C8B-3801A7D4C97D' then 'f3387258-bb24-41ed-ad0e-c65bf3d1aeba'--C440CH02-اتوماسیون-محمدجواد جعفری راد</v>
      </c>
    </row>
    <row r="1838" spans="1:12">
      <c r="A1838" s="33" t="s">
        <v>138</v>
      </c>
      <c r="B1838" s="33" t="s">
        <v>137</v>
      </c>
      <c r="C1838" t="str">
        <f>VLOOKUP(B1838,[1]Sheet6!B:C,2,0)</f>
        <v>DCBA87FD-99E4-4DF2-8FA1-1230C9C34477</v>
      </c>
      <c r="D1838" s="34" t="s">
        <v>195</v>
      </c>
      <c r="E1838" t="str">
        <f>VLOOKUP('نهایی براساس سیستم-برق - ابزار'!D1838,[1]Trade!A:B,2,0)</f>
        <v>26759677-2DE5-4268-8C8B-3801A7D4C97D</v>
      </c>
      <c r="F1838" t="s">
        <v>903</v>
      </c>
      <c r="G1838" t="str">
        <f>VLOOKUP(F1838,[1]Position!A:D,4,0)</f>
        <v>f3387258-bb24-41ed-ad0e-c65bf3d1aeba</v>
      </c>
      <c r="H1838" t="str">
        <f t="shared" si="56"/>
        <v>f3387258-bb24-41ed-ad0e-c65bf3d1aeba'</v>
      </c>
      <c r="I1838" t="s">
        <v>4008</v>
      </c>
      <c r="J1838" t="s">
        <v>1882</v>
      </c>
      <c r="K1838" t="s">
        <v>1883</v>
      </c>
      <c r="L1838" t="str">
        <f t="shared" si="57"/>
        <v>when WorkOrder.ParentSystemID = 'DCBA87FD-99E4-4DF2-8FA1-1230C9C34477' and WorkOrder.WOTradeID = '26759677-2DE5-4268-8C8B-3801A7D4C97D' then 'f3387258-bb24-41ed-ad0e-c65bf3d1aeba'--C450-اتوماسیون-محمدجواد جعفری راد</v>
      </c>
    </row>
    <row r="1839" spans="1:12">
      <c r="A1839" s="33" t="s">
        <v>3344</v>
      </c>
      <c r="B1839" s="33" t="s">
        <v>3344</v>
      </c>
      <c r="C1839" t="str">
        <f>VLOOKUP(B1839,[1]Sheet6!B:C,2,0)</f>
        <v>5DC650D7-D846-49A0-9925-8AA218F5C522</v>
      </c>
      <c r="D1839" s="34" t="s">
        <v>195</v>
      </c>
      <c r="E1839" t="str">
        <f>VLOOKUP('نهایی براساس سیستم-برق - ابزار'!D1839,[1]Trade!A:B,2,0)</f>
        <v>26759677-2DE5-4268-8C8B-3801A7D4C97D</v>
      </c>
      <c r="F1839" t="s">
        <v>903</v>
      </c>
      <c r="G1839" t="str">
        <f>VLOOKUP(F1839,[1]Position!A:D,4,0)</f>
        <v>f3387258-bb24-41ed-ad0e-c65bf3d1aeba</v>
      </c>
      <c r="H1839" t="str">
        <f t="shared" si="56"/>
        <v>f3387258-bb24-41ed-ad0e-c65bf3d1aeba'</v>
      </c>
      <c r="I1839" t="s">
        <v>4008</v>
      </c>
      <c r="J1839" t="s">
        <v>1882</v>
      </c>
      <c r="K1839" t="s">
        <v>1883</v>
      </c>
      <c r="L1839" t="str">
        <f t="shared" si="57"/>
        <v>when WorkOrder.ParentSystemID = '5DC650D7-D846-49A0-9925-8AA218F5C522' and WorkOrder.WOTradeID = '26759677-2DE5-4268-8C8B-3801A7D4C97D' then 'f3387258-bb24-41ed-ad0e-c65bf3d1aeba'--C450.AL01.01-اتوماسیون-محمدجواد جعفری راد</v>
      </c>
    </row>
    <row r="1840" spans="1:12">
      <c r="A1840" s="33" t="s">
        <v>3346</v>
      </c>
      <c r="B1840" s="33" t="s">
        <v>3346</v>
      </c>
      <c r="C1840" t="str">
        <f>VLOOKUP(B1840,[1]Sheet6!B:C,2,0)</f>
        <v>690895C9-2DE6-4908-94B4-ADAEBEB9060C</v>
      </c>
      <c r="D1840" s="34" t="s">
        <v>195</v>
      </c>
      <c r="E1840" t="str">
        <f>VLOOKUP('نهایی براساس سیستم-برق - ابزار'!D1840,[1]Trade!A:B,2,0)</f>
        <v>26759677-2DE5-4268-8C8B-3801A7D4C97D</v>
      </c>
      <c r="F1840" t="s">
        <v>903</v>
      </c>
      <c r="G1840" t="str">
        <f>VLOOKUP(F1840,[1]Position!A:D,4,0)</f>
        <v>f3387258-bb24-41ed-ad0e-c65bf3d1aeba</v>
      </c>
      <c r="H1840" t="str">
        <f t="shared" si="56"/>
        <v>f3387258-bb24-41ed-ad0e-c65bf3d1aeba'</v>
      </c>
      <c r="I1840" t="s">
        <v>4008</v>
      </c>
      <c r="J1840" t="s">
        <v>1882</v>
      </c>
      <c r="K1840" t="s">
        <v>1883</v>
      </c>
      <c r="L1840" t="str">
        <f t="shared" si="57"/>
        <v>when WorkOrder.ParentSystemID = '690895C9-2DE6-4908-94B4-ADAEBEB9060C' and WorkOrder.WOTradeID = '26759677-2DE5-4268-8C8B-3801A7D4C97D' then 'f3387258-bb24-41ed-ad0e-c65bf3d1aeba'--C450.BL01.01-اتوماسیون-محمدجواد جعفری راد</v>
      </c>
    </row>
    <row r="1841" spans="1:12">
      <c r="A1841" s="33" t="s">
        <v>3348</v>
      </c>
      <c r="B1841" s="33" t="s">
        <v>3348</v>
      </c>
      <c r="C1841" t="str">
        <f>VLOOKUP(B1841,[1]Sheet6!B:C,2,0)</f>
        <v>24B203FF-FDEB-424D-8FCB-55C96B3FAC52</v>
      </c>
      <c r="D1841" s="34" t="s">
        <v>195</v>
      </c>
      <c r="E1841" t="str">
        <f>VLOOKUP('نهایی براساس سیستم-برق - ابزار'!D1841,[1]Trade!A:B,2,0)</f>
        <v>26759677-2DE5-4268-8C8B-3801A7D4C97D</v>
      </c>
      <c r="F1841" t="s">
        <v>903</v>
      </c>
      <c r="G1841" t="str">
        <f>VLOOKUP(F1841,[1]Position!A:D,4,0)</f>
        <v>f3387258-bb24-41ed-ad0e-c65bf3d1aeba</v>
      </c>
      <c r="H1841" t="str">
        <f t="shared" si="56"/>
        <v>f3387258-bb24-41ed-ad0e-c65bf3d1aeba'</v>
      </c>
      <c r="I1841" t="s">
        <v>4008</v>
      </c>
      <c r="J1841" t="s">
        <v>1882</v>
      </c>
      <c r="K1841" t="s">
        <v>1883</v>
      </c>
      <c r="L1841" t="str">
        <f t="shared" si="57"/>
        <v>when WorkOrder.ParentSystemID = '24B203FF-FDEB-424D-8FCB-55C96B3FAC52' and WorkOrder.WOTradeID = '26759677-2DE5-4268-8C8B-3801A7D4C97D' then 'f3387258-bb24-41ed-ad0e-c65bf3d1aeba'--C450.BL01.02-اتوماسیون-محمدجواد جعفری راد</v>
      </c>
    </row>
    <row r="1842" spans="1:12">
      <c r="A1842" s="33" t="s">
        <v>3350</v>
      </c>
      <c r="B1842" s="33" t="s">
        <v>3350</v>
      </c>
      <c r="C1842" t="str">
        <f>VLOOKUP(B1842,[1]Sheet6!B:C,2,0)</f>
        <v>0923D436-B3EE-4F16-8F4C-B1D27CD8C6DA</v>
      </c>
      <c r="D1842" s="34" t="s">
        <v>195</v>
      </c>
      <c r="E1842" t="str">
        <f>VLOOKUP('نهایی براساس سیستم-برق - ابزار'!D1842,[1]Trade!A:B,2,0)</f>
        <v>26759677-2DE5-4268-8C8B-3801A7D4C97D</v>
      </c>
      <c r="F1842" t="s">
        <v>903</v>
      </c>
      <c r="G1842" t="str">
        <f>VLOOKUP(F1842,[1]Position!A:D,4,0)</f>
        <v>f3387258-bb24-41ed-ad0e-c65bf3d1aeba</v>
      </c>
      <c r="H1842" t="str">
        <f t="shared" si="56"/>
        <v>f3387258-bb24-41ed-ad0e-c65bf3d1aeba'</v>
      </c>
      <c r="I1842" t="s">
        <v>4008</v>
      </c>
      <c r="J1842" t="s">
        <v>1882</v>
      </c>
      <c r="K1842" t="s">
        <v>1883</v>
      </c>
      <c r="L1842" t="str">
        <f t="shared" si="57"/>
        <v>when WorkOrder.ParentSystemID = '0923D436-B3EE-4F16-8F4C-B1D27CD8C6DA' and WorkOrder.WOTradeID = '26759677-2DE5-4268-8C8B-3801A7D4C97D' then 'f3387258-bb24-41ed-ad0e-c65bf3d1aeba'--C450.CP01-اتوماسیون-محمدجواد جعفری راد</v>
      </c>
    </row>
    <row r="1843" spans="1:12">
      <c r="A1843" s="33" t="s">
        <v>3352</v>
      </c>
      <c r="B1843" s="33" t="s">
        <v>3352</v>
      </c>
      <c r="C1843" t="str">
        <f>VLOOKUP(B1843,[1]Sheet6!B:C,2,0)</f>
        <v>D465B6E9-1A58-4132-A223-E2BA20B41658</v>
      </c>
      <c r="D1843" s="34" t="s">
        <v>195</v>
      </c>
      <c r="E1843" t="str">
        <f>VLOOKUP('نهایی براساس سیستم-برق - ابزار'!D1843,[1]Trade!A:B,2,0)</f>
        <v>26759677-2DE5-4268-8C8B-3801A7D4C97D</v>
      </c>
      <c r="F1843" t="s">
        <v>903</v>
      </c>
      <c r="G1843" t="str">
        <f>VLOOKUP(F1843,[1]Position!A:D,4,0)</f>
        <v>f3387258-bb24-41ed-ad0e-c65bf3d1aeba</v>
      </c>
      <c r="H1843" t="str">
        <f t="shared" si="56"/>
        <v>f3387258-bb24-41ed-ad0e-c65bf3d1aeba'</v>
      </c>
      <c r="I1843" t="s">
        <v>4008</v>
      </c>
      <c r="J1843" t="s">
        <v>1882</v>
      </c>
      <c r="K1843" t="s">
        <v>1883</v>
      </c>
      <c r="L1843" t="str">
        <f t="shared" si="57"/>
        <v>when WorkOrder.ParentSystemID = 'D465B6E9-1A58-4132-A223-E2BA20B41658' and WorkOrder.WOTradeID = '26759677-2DE5-4268-8C8B-3801A7D4C97D' then 'f3387258-bb24-41ed-ad0e-c65bf3d1aeba'--C450.CP02-اتوماسیون-محمدجواد جعفری راد</v>
      </c>
    </row>
    <row r="1844" spans="1:12">
      <c r="A1844" s="33" t="s">
        <v>3354</v>
      </c>
      <c r="B1844" s="33" t="s">
        <v>3354</v>
      </c>
      <c r="C1844" t="str">
        <f>VLOOKUP(B1844,[1]Sheet6!B:C,2,0)</f>
        <v>FD83784A-0AEE-41AA-B388-E31D31ED664F</v>
      </c>
      <c r="D1844" s="34" t="s">
        <v>195</v>
      </c>
      <c r="E1844" t="str">
        <f>VLOOKUP('نهایی براساس سیستم-برق - ابزار'!D1844,[1]Trade!A:B,2,0)</f>
        <v>26759677-2DE5-4268-8C8B-3801A7D4C97D</v>
      </c>
      <c r="F1844" t="s">
        <v>903</v>
      </c>
      <c r="G1844" t="str">
        <f>VLOOKUP(F1844,[1]Position!A:D,4,0)</f>
        <v>f3387258-bb24-41ed-ad0e-c65bf3d1aeba</v>
      </c>
      <c r="H1844" t="str">
        <f t="shared" si="56"/>
        <v>f3387258-bb24-41ed-ad0e-c65bf3d1aeba'</v>
      </c>
      <c r="I1844" t="s">
        <v>4008</v>
      </c>
      <c r="J1844" t="s">
        <v>1882</v>
      </c>
      <c r="K1844" t="s">
        <v>1883</v>
      </c>
      <c r="L1844" t="str">
        <f t="shared" si="57"/>
        <v>when WorkOrder.ParentSystemID = 'FD83784A-0AEE-41AA-B388-E31D31ED664F' and WorkOrder.WOTradeID = '26759677-2DE5-4268-8C8B-3801A7D4C97D' then 'f3387258-bb24-41ed-ad0e-c65bf3d1aeba'--C450.DT01.01-اتوماسیون-محمدجواد جعفری راد</v>
      </c>
    </row>
    <row r="1845" spans="1:12">
      <c r="A1845" s="33" t="s">
        <v>3356</v>
      </c>
      <c r="B1845" s="33" t="s">
        <v>3356</v>
      </c>
      <c r="C1845" t="str">
        <f>VLOOKUP(B1845,[1]Sheet6!B:C,2,0)</f>
        <v>22A69171-2574-46E8-82DA-FF483857C72D</v>
      </c>
      <c r="D1845" s="34" t="s">
        <v>195</v>
      </c>
      <c r="E1845" t="str">
        <f>VLOOKUP('نهایی براساس سیستم-برق - ابزار'!D1845,[1]Trade!A:B,2,0)</f>
        <v>26759677-2DE5-4268-8C8B-3801A7D4C97D</v>
      </c>
      <c r="F1845" t="s">
        <v>903</v>
      </c>
      <c r="G1845" t="str">
        <f>VLOOKUP(F1845,[1]Position!A:D,4,0)</f>
        <v>f3387258-bb24-41ed-ad0e-c65bf3d1aeba</v>
      </c>
      <c r="H1845" t="str">
        <f t="shared" si="56"/>
        <v>f3387258-bb24-41ed-ad0e-c65bf3d1aeba'</v>
      </c>
      <c r="I1845" t="s">
        <v>4008</v>
      </c>
      <c r="J1845" t="s">
        <v>1882</v>
      </c>
      <c r="K1845" t="s">
        <v>1883</v>
      </c>
      <c r="L1845" t="str">
        <f t="shared" si="57"/>
        <v>when WorkOrder.ParentSystemID = '22A69171-2574-46E8-82DA-FF483857C72D' and WorkOrder.WOTradeID = '26759677-2DE5-4268-8C8B-3801A7D4C97D' then 'f3387258-bb24-41ed-ad0e-c65bf3d1aeba'--C450.DT01.02-اتوماسیون-محمدجواد جعفری راد</v>
      </c>
    </row>
    <row r="1846" spans="1:12">
      <c r="A1846" s="33" t="s">
        <v>3358</v>
      </c>
      <c r="B1846" s="33" t="s">
        <v>3358</v>
      </c>
      <c r="C1846" t="str">
        <f>VLOOKUP(B1846,[1]Sheet6!B:C,2,0)</f>
        <v>25A538FB-6BF2-48FF-960D-4AEABCABDE3B</v>
      </c>
      <c r="D1846" s="34" t="s">
        <v>195</v>
      </c>
      <c r="E1846" t="str">
        <f>VLOOKUP('نهایی براساس سیستم-برق - ابزار'!D1846,[1]Trade!A:B,2,0)</f>
        <v>26759677-2DE5-4268-8C8B-3801A7D4C97D</v>
      </c>
      <c r="F1846" t="s">
        <v>903</v>
      </c>
      <c r="G1846" t="str">
        <f>VLOOKUP(F1846,[1]Position!A:D,4,0)</f>
        <v>f3387258-bb24-41ed-ad0e-c65bf3d1aeba</v>
      </c>
      <c r="H1846" t="str">
        <f t="shared" si="56"/>
        <v>f3387258-bb24-41ed-ad0e-c65bf3d1aeba'</v>
      </c>
      <c r="I1846" t="s">
        <v>4008</v>
      </c>
      <c r="J1846" t="s">
        <v>1882</v>
      </c>
      <c r="K1846" t="s">
        <v>1883</v>
      </c>
      <c r="L1846" t="str">
        <f t="shared" si="57"/>
        <v>when WorkOrder.ParentSystemID = '25A538FB-6BF2-48FF-960D-4AEABCABDE3B' and WorkOrder.WOTradeID = '26759677-2DE5-4268-8C8B-3801A7D4C97D' then 'f3387258-bb24-41ed-ad0e-c65bf3d1aeba'--C450.DT01.03-اتوماسیون-محمدجواد جعفری راد</v>
      </c>
    </row>
    <row r="1847" spans="1:12">
      <c r="A1847" s="33" t="s">
        <v>3360</v>
      </c>
      <c r="B1847" s="33" t="s">
        <v>3360</v>
      </c>
      <c r="C1847" t="str">
        <f>VLOOKUP(B1847,[1]Sheet6!B:C,2,0)</f>
        <v>44670777-73D3-4646-954B-EA44CE859019</v>
      </c>
      <c r="D1847" s="34" t="s">
        <v>195</v>
      </c>
      <c r="E1847" t="str">
        <f>VLOOKUP('نهایی براساس سیستم-برق - ابزار'!D1847,[1]Trade!A:B,2,0)</f>
        <v>26759677-2DE5-4268-8C8B-3801A7D4C97D</v>
      </c>
      <c r="F1847" t="s">
        <v>903</v>
      </c>
      <c r="G1847" t="str">
        <f>VLOOKUP(F1847,[1]Position!A:D,4,0)</f>
        <v>f3387258-bb24-41ed-ad0e-c65bf3d1aeba</v>
      </c>
      <c r="H1847" t="str">
        <f t="shared" si="56"/>
        <v>f3387258-bb24-41ed-ad0e-c65bf3d1aeba'</v>
      </c>
      <c r="I1847" t="s">
        <v>4008</v>
      </c>
      <c r="J1847" t="s">
        <v>1882</v>
      </c>
      <c r="K1847" t="s">
        <v>1883</v>
      </c>
      <c r="L1847" t="str">
        <f t="shared" si="57"/>
        <v>when WorkOrder.ParentSystemID = '44670777-73D3-4646-954B-EA44CE859019' and WorkOrder.WOTradeID = '26759677-2DE5-4268-8C8B-3801A7D4C97D' then 'f3387258-bb24-41ed-ad0e-c65bf3d1aeba'--C450.DT01.04-اتوماسیون-محمدجواد جعفری راد</v>
      </c>
    </row>
    <row r="1848" spans="1:12">
      <c r="A1848" s="33" t="s">
        <v>3362</v>
      </c>
      <c r="B1848" s="33" t="s">
        <v>3362</v>
      </c>
      <c r="C1848" t="str">
        <f>VLOOKUP(B1848,[1]Sheet6!B:C,2,0)</f>
        <v>CC816F81-4315-42D5-8E1C-38C7A36AC51E</v>
      </c>
      <c r="D1848" s="34" t="s">
        <v>195</v>
      </c>
      <c r="E1848" t="str">
        <f>VLOOKUP('نهایی براساس سیستم-برق - ابزار'!D1848,[1]Trade!A:B,2,0)</f>
        <v>26759677-2DE5-4268-8C8B-3801A7D4C97D</v>
      </c>
      <c r="F1848" t="s">
        <v>903</v>
      </c>
      <c r="G1848" t="str">
        <f>VLOOKUP(F1848,[1]Position!A:D,4,0)</f>
        <v>f3387258-bb24-41ed-ad0e-c65bf3d1aeba</v>
      </c>
      <c r="H1848" t="str">
        <f t="shared" si="56"/>
        <v>f3387258-bb24-41ed-ad0e-c65bf3d1aeba'</v>
      </c>
      <c r="I1848" t="s">
        <v>4008</v>
      </c>
      <c r="J1848" t="s">
        <v>1882</v>
      </c>
      <c r="K1848" t="s">
        <v>1883</v>
      </c>
      <c r="L1848" t="str">
        <f t="shared" si="57"/>
        <v>when WorkOrder.ParentSystemID = 'CC816F81-4315-42D5-8E1C-38C7A36AC51E' and WorkOrder.WOTradeID = '26759677-2DE5-4268-8C8B-3801A7D4C97D' then 'f3387258-bb24-41ed-ad0e-c65bf3d1aeba'--C450.DT02.01-اتوماسیون-محمدجواد جعفری راد</v>
      </c>
    </row>
    <row r="1849" spans="1:12">
      <c r="A1849" s="33" t="s">
        <v>3364</v>
      </c>
      <c r="B1849" s="33" t="s">
        <v>3364</v>
      </c>
      <c r="C1849" t="str">
        <f>VLOOKUP(B1849,[1]Sheet6!B:C,2,0)</f>
        <v>DB77F1EC-9F31-4B90-BA23-E5E8D4AD1EBC</v>
      </c>
      <c r="D1849" s="34" t="s">
        <v>195</v>
      </c>
      <c r="E1849" t="str">
        <f>VLOOKUP('نهایی براساس سیستم-برق - ابزار'!D1849,[1]Trade!A:B,2,0)</f>
        <v>26759677-2DE5-4268-8C8B-3801A7D4C97D</v>
      </c>
      <c r="F1849" t="s">
        <v>903</v>
      </c>
      <c r="G1849" t="str">
        <f>VLOOKUP(F1849,[1]Position!A:D,4,0)</f>
        <v>f3387258-bb24-41ed-ad0e-c65bf3d1aeba</v>
      </c>
      <c r="H1849" t="str">
        <f t="shared" si="56"/>
        <v>f3387258-bb24-41ed-ad0e-c65bf3d1aeba'</v>
      </c>
      <c r="I1849" t="s">
        <v>4008</v>
      </c>
      <c r="J1849" t="s">
        <v>1882</v>
      </c>
      <c r="K1849" t="s">
        <v>1883</v>
      </c>
      <c r="L1849" t="str">
        <f t="shared" si="57"/>
        <v>when WorkOrder.ParentSystemID = 'DB77F1EC-9F31-4B90-BA23-E5E8D4AD1EBC' and WorkOrder.WOTradeID = '26759677-2DE5-4268-8C8B-3801A7D4C97D' then 'f3387258-bb24-41ed-ad0e-c65bf3d1aeba'--C450.DT02.02-اتوماسیون-محمدجواد جعفری راد</v>
      </c>
    </row>
    <row r="1850" spans="1:12">
      <c r="A1850" s="33" t="s">
        <v>3366</v>
      </c>
      <c r="B1850" s="33" t="s">
        <v>3366</v>
      </c>
      <c r="C1850" t="str">
        <f>VLOOKUP(B1850,[1]Sheet6!B:C,2,0)</f>
        <v>21EDDB3D-581E-41CA-AFD8-768555A6A378</v>
      </c>
      <c r="D1850" s="34" t="s">
        <v>195</v>
      </c>
      <c r="E1850" t="str">
        <f>VLOOKUP('نهایی براساس سیستم-برق - ابزار'!D1850,[1]Trade!A:B,2,0)</f>
        <v>26759677-2DE5-4268-8C8B-3801A7D4C97D</v>
      </c>
      <c r="F1850" t="s">
        <v>903</v>
      </c>
      <c r="G1850" t="str">
        <f>VLOOKUP(F1850,[1]Position!A:D,4,0)</f>
        <v>f3387258-bb24-41ed-ad0e-c65bf3d1aeba</v>
      </c>
      <c r="H1850" t="str">
        <f t="shared" si="56"/>
        <v>f3387258-bb24-41ed-ad0e-c65bf3d1aeba'</v>
      </c>
      <c r="I1850" t="s">
        <v>4008</v>
      </c>
      <c r="J1850" t="s">
        <v>1882</v>
      </c>
      <c r="K1850" t="s">
        <v>1883</v>
      </c>
      <c r="L1850" t="str">
        <f t="shared" si="57"/>
        <v>when WorkOrder.ParentSystemID = '21EDDB3D-581E-41CA-AFD8-768555A6A378' and WorkOrder.WOTradeID = '26759677-2DE5-4268-8C8B-3801A7D4C97D' then 'f3387258-bb24-41ed-ad0e-c65bf3d1aeba'--C450.DT02.03-اتوماسیون-محمدجواد جعفری راد</v>
      </c>
    </row>
    <row r="1851" spans="1:12">
      <c r="A1851" s="33" t="s">
        <v>3368</v>
      </c>
      <c r="B1851" s="33" t="s">
        <v>3368</v>
      </c>
      <c r="C1851" t="str">
        <f>VLOOKUP(B1851,[1]Sheet6!B:C,2,0)</f>
        <v>5C217CB6-B95D-4993-A710-A862E952D71F</v>
      </c>
      <c r="D1851" s="34" t="s">
        <v>195</v>
      </c>
      <c r="E1851" t="str">
        <f>VLOOKUP('نهایی براساس سیستم-برق - ابزار'!D1851,[1]Trade!A:B,2,0)</f>
        <v>26759677-2DE5-4268-8C8B-3801A7D4C97D</v>
      </c>
      <c r="F1851" t="s">
        <v>903</v>
      </c>
      <c r="G1851" t="str">
        <f>VLOOKUP(F1851,[1]Position!A:D,4,0)</f>
        <v>f3387258-bb24-41ed-ad0e-c65bf3d1aeba</v>
      </c>
      <c r="H1851" t="str">
        <f t="shared" si="56"/>
        <v>f3387258-bb24-41ed-ad0e-c65bf3d1aeba'</v>
      </c>
      <c r="I1851" t="s">
        <v>4008</v>
      </c>
      <c r="J1851" t="s">
        <v>1882</v>
      </c>
      <c r="K1851" t="s">
        <v>1883</v>
      </c>
      <c r="L1851" t="str">
        <f t="shared" si="57"/>
        <v>when WorkOrder.ParentSystemID = '5C217CB6-B95D-4993-A710-A862E952D71F' and WorkOrder.WOTradeID = '26759677-2DE5-4268-8C8B-3801A7D4C97D' then 'f3387258-bb24-41ed-ad0e-c65bf3d1aeba'--C450.FL01.01-اتوماسیون-محمدجواد جعفری راد</v>
      </c>
    </row>
    <row r="1852" spans="1:12">
      <c r="A1852" s="33" t="s">
        <v>3370</v>
      </c>
      <c r="B1852" s="33" t="s">
        <v>3370</v>
      </c>
      <c r="C1852" t="str">
        <f>VLOOKUP(B1852,[1]Sheet6!B:C,2,0)</f>
        <v>7E34DB63-4FD7-409A-A31D-7F781D626FBC</v>
      </c>
      <c r="D1852" s="34" t="s">
        <v>195</v>
      </c>
      <c r="E1852" t="str">
        <f>VLOOKUP('نهایی براساس سیستم-برق - ابزار'!D1852,[1]Trade!A:B,2,0)</f>
        <v>26759677-2DE5-4268-8C8B-3801A7D4C97D</v>
      </c>
      <c r="F1852" t="s">
        <v>903</v>
      </c>
      <c r="G1852" t="str">
        <f>VLOOKUP(F1852,[1]Position!A:D,4,0)</f>
        <v>f3387258-bb24-41ed-ad0e-c65bf3d1aeba</v>
      </c>
      <c r="H1852" t="str">
        <f t="shared" si="56"/>
        <v>f3387258-bb24-41ed-ad0e-c65bf3d1aeba'</v>
      </c>
      <c r="I1852" t="s">
        <v>4008</v>
      </c>
      <c r="J1852" t="s">
        <v>1882</v>
      </c>
      <c r="K1852" t="s">
        <v>1883</v>
      </c>
      <c r="L1852" t="str">
        <f t="shared" si="57"/>
        <v>when WorkOrder.ParentSystemID = '7E34DB63-4FD7-409A-A31D-7F781D626FBC' and WorkOrder.WOTradeID = '26759677-2DE5-4268-8C8B-3801A7D4C97D' then 'f3387258-bb24-41ed-ad0e-c65bf3d1aeba'--C450.FL02.01-اتوماسیون-محمدجواد جعفری راد</v>
      </c>
    </row>
    <row r="1853" spans="1:12">
      <c r="A1853" s="33" t="s">
        <v>3372</v>
      </c>
      <c r="B1853" s="33" t="s">
        <v>3372</v>
      </c>
      <c r="C1853" t="str">
        <f>VLOOKUP(B1853,[1]Sheet6!B:C,2,0)</f>
        <v>48D5FB4A-107F-4E2A-8B33-FBAC631E89B8</v>
      </c>
      <c r="D1853" s="34" t="s">
        <v>195</v>
      </c>
      <c r="E1853" t="str">
        <f>VLOOKUP('نهایی براساس سیستم-برق - ابزار'!D1853,[1]Trade!A:B,2,0)</f>
        <v>26759677-2DE5-4268-8C8B-3801A7D4C97D</v>
      </c>
      <c r="F1853" t="s">
        <v>903</v>
      </c>
      <c r="G1853" t="str">
        <f>VLOOKUP(F1853,[1]Position!A:D,4,0)</f>
        <v>f3387258-bb24-41ed-ad0e-c65bf3d1aeba</v>
      </c>
      <c r="H1853" t="str">
        <f t="shared" si="56"/>
        <v>f3387258-bb24-41ed-ad0e-c65bf3d1aeba'</v>
      </c>
      <c r="I1853" t="s">
        <v>4008</v>
      </c>
      <c r="J1853" t="s">
        <v>1882</v>
      </c>
      <c r="K1853" t="s">
        <v>1883</v>
      </c>
      <c r="L1853" t="str">
        <f t="shared" si="57"/>
        <v>when WorkOrder.ParentSystemID = '48D5FB4A-107F-4E2A-8B33-FBAC631E89B8' and WorkOrder.WOTradeID = '26759677-2DE5-4268-8C8B-3801A7D4C97D' then 'f3387258-bb24-41ed-ad0e-c65bf3d1aeba'--C450.FL03.01-اتوماسیون-محمدجواد جعفری راد</v>
      </c>
    </row>
    <row r="1854" spans="1:12">
      <c r="A1854" s="33" t="s">
        <v>3374</v>
      </c>
      <c r="B1854" s="33" t="s">
        <v>3374</v>
      </c>
      <c r="C1854" t="str">
        <f>VLOOKUP(B1854,[1]Sheet6!B:C,2,0)</f>
        <v>C49E8291-99ED-4BC8-8293-B05C9B69A94E</v>
      </c>
      <c r="D1854" s="34" t="s">
        <v>195</v>
      </c>
      <c r="E1854" t="str">
        <f>VLOOKUP('نهایی براساس سیستم-برق - ابزار'!D1854,[1]Trade!A:B,2,0)</f>
        <v>26759677-2DE5-4268-8C8B-3801A7D4C97D</v>
      </c>
      <c r="F1854" t="s">
        <v>903</v>
      </c>
      <c r="G1854" t="str">
        <f>VLOOKUP(F1854,[1]Position!A:D,4,0)</f>
        <v>f3387258-bb24-41ed-ad0e-c65bf3d1aeba</v>
      </c>
      <c r="H1854" t="str">
        <f t="shared" si="56"/>
        <v>f3387258-bb24-41ed-ad0e-c65bf3d1aeba'</v>
      </c>
      <c r="I1854" t="s">
        <v>4008</v>
      </c>
      <c r="J1854" t="s">
        <v>1882</v>
      </c>
      <c r="K1854" t="s">
        <v>1883</v>
      </c>
      <c r="L1854" t="str">
        <f t="shared" si="57"/>
        <v>when WorkOrder.ParentSystemID = 'C49E8291-99ED-4BC8-8293-B05C9B69A94E' and WorkOrder.WOTradeID = '26759677-2DE5-4268-8C8B-3801A7D4C97D' then 'f3387258-bb24-41ed-ad0e-c65bf3d1aeba'--C450.FL04.01-اتوماسیون-محمدجواد جعفری راد</v>
      </c>
    </row>
    <row r="1855" spans="1:12">
      <c r="A1855" s="33" t="s">
        <v>3376</v>
      </c>
      <c r="B1855" s="33" t="s">
        <v>3376</v>
      </c>
      <c r="C1855" t="str">
        <f>VLOOKUP(B1855,[1]Sheet6!B:C,2,0)</f>
        <v>DAA1913F-5708-48F2-8655-73D591C7634C</v>
      </c>
      <c r="D1855" s="34" t="s">
        <v>195</v>
      </c>
      <c r="E1855" t="str">
        <f>VLOOKUP('نهایی براساس سیستم-برق - ابزار'!D1855,[1]Trade!A:B,2,0)</f>
        <v>26759677-2DE5-4268-8C8B-3801A7D4C97D</v>
      </c>
      <c r="F1855" t="s">
        <v>903</v>
      </c>
      <c r="G1855" t="str">
        <f>VLOOKUP(F1855,[1]Position!A:D,4,0)</f>
        <v>f3387258-bb24-41ed-ad0e-c65bf3d1aeba</v>
      </c>
      <c r="H1855" t="str">
        <f t="shared" si="56"/>
        <v>f3387258-bb24-41ed-ad0e-c65bf3d1aeba'</v>
      </c>
      <c r="I1855" t="s">
        <v>4008</v>
      </c>
      <c r="J1855" t="s">
        <v>1882</v>
      </c>
      <c r="K1855" t="s">
        <v>1883</v>
      </c>
      <c r="L1855" t="str">
        <f t="shared" si="57"/>
        <v>when WorkOrder.ParentSystemID = 'DAA1913F-5708-48F2-8655-73D591C7634C' and WorkOrder.WOTradeID = '26759677-2DE5-4268-8C8B-3801A7D4C97D' then 'f3387258-bb24-41ed-ad0e-c65bf3d1aeba'--C450.FL05.01-اتوماسیون-محمدجواد جعفری راد</v>
      </c>
    </row>
    <row r="1856" spans="1:12">
      <c r="A1856" s="33" t="s">
        <v>3378</v>
      </c>
      <c r="B1856" s="33" t="s">
        <v>3378</v>
      </c>
      <c r="C1856" t="str">
        <f>VLOOKUP(B1856,[1]Sheet6!B:C,2,0)</f>
        <v>2FE060D4-59A3-460D-A31A-51959B40BB1E</v>
      </c>
      <c r="D1856" s="34" t="s">
        <v>195</v>
      </c>
      <c r="E1856" t="str">
        <f>VLOOKUP('نهایی براساس سیستم-برق - ابزار'!D1856,[1]Trade!A:B,2,0)</f>
        <v>26759677-2DE5-4268-8C8B-3801A7D4C97D</v>
      </c>
      <c r="F1856" t="s">
        <v>903</v>
      </c>
      <c r="G1856" t="str">
        <f>VLOOKUP(F1856,[1]Position!A:D,4,0)</f>
        <v>f3387258-bb24-41ed-ad0e-c65bf3d1aeba</v>
      </c>
      <c r="H1856" t="str">
        <f t="shared" si="56"/>
        <v>f3387258-bb24-41ed-ad0e-c65bf3d1aeba'</v>
      </c>
      <c r="I1856" t="s">
        <v>4008</v>
      </c>
      <c r="J1856" t="s">
        <v>1882</v>
      </c>
      <c r="K1856" t="s">
        <v>1883</v>
      </c>
      <c r="L1856" t="str">
        <f t="shared" si="57"/>
        <v>when WorkOrder.ParentSystemID = '2FE060D4-59A3-460D-A31A-51959B40BB1E' and WorkOrder.WOTradeID = '26759677-2DE5-4268-8C8B-3801A7D4C97D' then 'f3387258-bb24-41ed-ad0e-c65bf3d1aeba'--C450.FL05.02-اتوماسیون-محمدجواد جعفری راد</v>
      </c>
    </row>
    <row r="1857" spans="1:12">
      <c r="A1857" s="33" t="s">
        <v>3380</v>
      </c>
      <c r="B1857" s="33" t="s">
        <v>3380</v>
      </c>
      <c r="C1857" t="str">
        <f>VLOOKUP(B1857,[1]Sheet6!B:C,2,0)</f>
        <v>F5476B91-1665-4926-AF7C-6624F253F953</v>
      </c>
      <c r="D1857" s="34" t="s">
        <v>195</v>
      </c>
      <c r="E1857" t="str">
        <f>VLOOKUP('نهایی براساس سیستم-برق - ابزار'!D1857,[1]Trade!A:B,2,0)</f>
        <v>26759677-2DE5-4268-8C8B-3801A7D4C97D</v>
      </c>
      <c r="F1857" t="s">
        <v>903</v>
      </c>
      <c r="G1857" t="str">
        <f>VLOOKUP(F1857,[1]Position!A:D,4,0)</f>
        <v>f3387258-bb24-41ed-ad0e-c65bf3d1aeba</v>
      </c>
      <c r="H1857" t="str">
        <f t="shared" si="56"/>
        <v>f3387258-bb24-41ed-ad0e-c65bf3d1aeba'</v>
      </c>
      <c r="I1857" t="s">
        <v>4008</v>
      </c>
      <c r="J1857" t="s">
        <v>1882</v>
      </c>
      <c r="K1857" t="s">
        <v>1883</v>
      </c>
      <c r="L1857" t="str">
        <f t="shared" si="57"/>
        <v>when WorkOrder.ParentSystemID = 'F5476B91-1665-4926-AF7C-6624F253F953' and WorkOrder.WOTradeID = '26759677-2DE5-4268-8C8B-3801A7D4C97D' then 'f3387258-bb24-41ed-ad0e-c65bf3d1aeba'--C450.FL05.03-اتوماسیون-محمدجواد جعفری راد</v>
      </c>
    </row>
    <row r="1858" spans="1:12">
      <c r="A1858" s="33" t="s">
        <v>3382</v>
      </c>
      <c r="B1858" s="33" t="s">
        <v>3382</v>
      </c>
      <c r="C1858" t="str">
        <f>VLOOKUP(B1858,[1]Sheet6!B:C,2,0)</f>
        <v>1812A738-38E4-4B34-9C1A-6E7D4CAED06A</v>
      </c>
      <c r="D1858" s="34" t="s">
        <v>195</v>
      </c>
      <c r="E1858" t="str">
        <f>VLOOKUP('نهایی براساس سیستم-برق - ابزار'!D1858,[1]Trade!A:B,2,0)</f>
        <v>26759677-2DE5-4268-8C8B-3801A7D4C97D</v>
      </c>
      <c r="F1858" t="s">
        <v>903</v>
      </c>
      <c r="G1858" t="str">
        <f>VLOOKUP(F1858,[1]Position!A:D,4,0)</f>
        <v>f3387258-bb24-41ed-ad0e-c65bf3d1aeba</v>
      </c>
      <c r="H1858" t="str">
        <f t="shared" ref="H1858:H1921" si="58">G1858&amp;"'"</f>
        <v>f3387258-bb24-41ed-ad0e-c65bf3d1aeba'</v>
      </c>
      <c r="I1858" t="s">
        <v>4008</v>
      </c>
      <c r="J1858" t="s">
        <v>1882</v>
      </c>
      <c r="K1858" t="s">
        <v>1883</v>
      </c>
      <c r="L1858" t="str">
        <f t="shared" ref="L1858:L1921" si="59">I1858&amp;""&amp;C1858&amp;""&amp;J1858&amp;""&amp;E1858&amp;""&amp;K1858&amp;""&amp;H1858&amp;"--"&amp;B1858&amp;"-"&amp;D1858&amp;"-"&amp;F1858</f>
        <v>when WorkOrder.ParentSystemID = '1812A738-38E4-4B34-9C1A-6E7D4CAED06A' and WorkOrder.WOTradeID = '26759677-2DE5-4268-8C8B-3801A7D4C97D' then 'f3387258-bb24-41ed-ad0e-c65bf3d1aeba'--C450.FL06.01-اتوماسیون-محمدجواد جعفری راد</v>
      </c>
    </row>
    <row r="1859" spans="1:12">
      <c r="A1859" s="33" t="s">
        <v>3384</v>
      </c>
      <c r="B1859" s="33" t="s">
        <v>3384</v>
      </c>
      <c r="C1859" t="str">
        <f>VLOOKUP(B1859,[1]Sheet6!B:C,2,0)</f>
        <v>A4102814-A4A6-4E9D-8799-44E3023A55FD</v>
      </c>
      <c r="D1859" s="34" t="s">
        <v>195</v>
      </c>
      <c r="E1859" t="str">
        <f>VLOOKUP('نهایی براساس سیستم-برق - ابزار'!D1859,[1]Trade!A:B,2,0)</f>
        <v>26759677-2DE5-4268-8C8B-3801A7D4C97D</v>
      </c>
      <c r="F1859" t="s">
        <v>903</v>
      </c>
      <c r="G1859" t="str">
        <f>VLOOKUP(F1859,[1]Position!A:D,4,0)</f>
        <v>f3387258-bb24-41ed-ad0e-c65bf3d1aeba</v>
      </c>
      <c r="H1859" t="str">
        <f t="shared" si="58"/>
        <v>f3387258-bb24-41ed-ad0e-c65bf3d1aeba'</v>
      </c>
      <c r="I1859" t="s">
        <v>4008</v>
      </c>
      <c r="J1859" t="s">
        <v>1882</v>
      </c>
      <c r="K1859" t="s">
        <v>1883</v>
      </c>
      <c r="L1859" t="str">
        <f t="shared" si="59"/>
        <v>when WorkOrder.ParentSystemID = 'A4102814-A4A6-4E9D-8799-44E3023A55FD' and WorkOrder.WOTradeID = '26759677-2DE5-4268-8C8B-3801A7D4C97D' then 'f3387258-bb24-41ed-ad0e-c65bf3d1aeba'--C450.FT01.01-اتوماسیون-محمدجواد جعفری راد</v>
      </c>
    </row>
    <row r="1860" spans="1:12">
      <c r="A1860" s="33" t="s">
        <v>3386</v>
      </c>
      <c r="B1860" s="33" t="s">
        <v>3386</v>
      </c>
      <c r="C1860" t="str">
        <f>VLOOKUP(B1860,[1]Sheet6!B:C,2,0)</f>
        <v>B551C765-8AF4-4A24-886B-1A52C7FB3A68</v>
      </c>
      <c r="D1860" s="34" t="s">
        <v>195</v>
      </c>
      <c r="E1860" t="str">
        <f>VLOOKUP('نهایی براساس سیستم-برق - ابزار'!D1860,[1]Trade!A:B,2,0)</f>
        <v>26759677-2DE5-4268-8C8B-3801A7D4C97D</v>
      </c>
      <c r="F1860" t="s">
        <v>903</v>
      </c>
      <c r="G1860" t="str">
        <f>VLOOKUP(F1860,[1]Position!A:D,4,0)</f>
        <v>f3387258-bb24-41ed-ad0e-c65bf3d1aeba</v>
      </c>
      <c r="H1860" t="str">
        <f t="shared" si="58"/>
        <v>f3387258-bb24-41ed-ad0e-c65bf3d1aeba'</v>
      </c>
      <c r="I1860" t="s">
        <v>4008</v>
      </c>
      <c r="J1860" t="s">
        <v>1882</v>
      </c>
      <c r="K1860" t="s">
        <v>1883</v>
      </c>
      <c r="L1860" t="str">
        <f t="shared" si="59"/>
        <v>when WorkOrder.ParentSystemID = 'B551C765-8AF4-4A24-886B-1A52C7FB3A68' and WorkOrder.WOTradeID = '26759677-2DE5-4268-8C8B-3801A7D4C97D' then 'f3387258-bb24-41ed-ad0e-c65bf3d1aeba'--C450.GR01.01-اتوماسیون-محمدجواد جعفری راد</v>
      </c>
    </row>
    <row r="1861" spans="1:12">
      <c r="A1861" s="33" t="s">
        <v>3388</v>
      </c>
      <c r="B1861" s="33" t="s">
        <v>3388</v>
      </c>
      <c r="C1861" t="str">
        <f>VLOOKUP(B1861,[1]Sheet6!B:C,2,0)</f>
        <v>E912FD4C-0FDC-4943-B264-869458915FAB</v>
      </c>
      <c r="D1861" s="34" t="s">
        <v>195</v>
      </c>
      <c r="E1861" t="str">
        <f>VLOOKUP('نهایی براساس سیستم-برق - ابزار'!D1861,[1]Trade!A:B,2,0)</f>
        <v>26759677-2DE5-4268-8C8B-3801A7D4C97D</v>
      </c>
      <c r="F1861" t="s">
        <v>903</v>
      </c>
      <c r="G1861" t="str">
        <f>VLOOKUP(F1861,[1]Position!A:D,4,0)</f>
        <v>f3387258-bb24-41ed-ad0e-c65bf3d1aeba</v>
      </c>
      <c r="H1861" t="str">
        <f t="shared" si="58"/>
        <v>f3387258-bb24-41ed-ad0e-c65bf3d1aeba'</v>
      </c>
      <c r="I1861" t="s">
        <v>4008</v>
      </c>
      <c r="J1861" t="s">
        <v>1882</v>
      </c>
      <c r="K1861" t="s">
        <v>1883</v>
      </c>
      <c r="L1861" t="str">
        <f t="shared" si="59"/>
        <v>when WorkOrder.ParentSystemID = 'E912FD4C-0FDC-4943-B264-869458915FAB' and WorkOrder.WOTradeID = '26759677-2DE5-4268-8C8B-3801A7D4C97D' then 'f3387258-bb24-41ed-ad0e-c65bf3d1aeba'--C450.GR01.02-اتوماسیون-محمدجواد جعفری راد</v>
      </c>
    </row>
    <row r="1862" spans="1:12">
      <c r="A1862" s="33" t="s">
        <v>3390</v>
      </c>
      <c r="B1862" s="33" t="s">
        <v>3390</v>
      </c>
      <c r="C1862" t="str">
        <f>VLOOKUP(B1862,[1]Sheet6!B:C,2,0)</f>
        <v>9DBF38D1-6DE9-4853-B72C-C1C5178EC0B4</v>
      </c>
      <c r="D1862" s="34" t="s">
        <v>195</v>
      </c>
      <c r="E1862" t="str">
        <f>VLOOKUP('نهایی براساس سیستم-برق - ابزار'!D1862,[1]Trade!A:B,2,0)</f>
        <v>26759677-2DE5-4268-8C8B-3801A7D4C97D</v>
      </c>
      <c r="F1862" t="s">
        <v>903</v>
      </c>
      <c r="G1862" t="str">
        <f>VLOOKUP(F1862,[1]Position!A:D,4,0)</f>
        <v>f3387258-bb24-41ed-ad0e-c65bf3d1aeba</v>
      </c>
      <c r="H1862" t="str">
        <f t="shared" si="58"/>
        <v>f3387258-bb24-41ed-ad0e-c65bf3d1aeba'</v>
      </c>
      <c r="I1862" t="s">
        <v>4008</v>
      </c>
      <c r="J1862" t="s">
        <v>1882</v>
      </c>
      <c r="K1862" t="s">
        <v>1883</v>
      </c>
      <c r="L1862" t="str">
        <f t="shared" si="59"/>
        <v>when WorkOrder.ParentSystemID = '9DBF38D1-6DE9-4853-B72C-C1C5178EC0B4' and WorkOrder.WOTradeID = '26759677-2DE5-4268-8C8B-3801A7D4C97D' then 'f3387258-bb24-41ed-ad0e-c65bf3d1aeba'--C450.GT01.01-اتوماسیون-محمدجواد جعفری راد</v>
      </c>
    </row>
    <row r="1863" spans="1:12">
      <c r="A1863" s="33" t="s">
        <v>3392</v>
      </c>
      <c r="B1863" s="33" t="s">
        <v>3392</v>
      </c>
      <c r="C1863" t="str">
        <f>VLOOKUP(B1863,[1]Sheet6!B:C,2,0)</f>
        <v>76E72421-971C-4B50-A300-88EB69FF09CE</v>
      </c>
      <c r="D1863" s="34" t="s">
        <v>195</v>
      </c>
      <c r="E1863" t="str">
        <f>VLOOKUP('نهایی براساس سیستم-برق - ابزار'!D1863,[1]Trade!A:B,2,0)</f>
        <v>26759677-2DE5-4268-8C8B-3801A7D4C97D</v>
      </c>
      <c r="F1863" t="s">
        <v>903</v>
      </c>
      <c r="G1863" t="str">
        <f>VLOOKUP(F1863,[1]Position!A:D,4,0)</f>
        <v>f3387258-bb24-41ed-ad0e-c65bf3d1aeba</v>
      </c>
      <c r="H1863" t="str">
        <f t="shared" si="58"/>
        <v>f3387258-bb24-41ed-ad0e-c65bf3d1aeba'</v>
      </c>
      <c r="I1863" t="s">
        <v>4008</v>
      </c>
      <c r="J1863" t="s">
        <v>1882</v>
      </c>
      <c r="K1863" t="s">
        <v>1883</v>
      </c>
      <c r="L1863" t="str">
        <f t="shared" si="59"/>
        <v>when WorkOrder.ParentSystemID = '76E72421-971C-4B50-A300-88EB69FF09CE' and WorkOrder.WOTradeID = '26759677-2DE5-4268-8C8B-3801A7D4C97D' then 'f3387258-bb24-41ed-ad0e-c65bf3d1aeba'--C450.LO01.01-اتوماسیون-محمدجواد جعفری راد</v>
      </c>
    </row>
    <row r="1864" spans="1:12">
      <c r="A1864" s="33" t="s">
        <v>3394</v>
      </c>
      <c r="B1864" s="33" t="s">
        <v>3394</v>
      </c>
      <c r="C1864" t="str">
        <f>VLOOKUP(B1864,[1]Sheet6!B:C,2,0)</f>
        <v>47AEF1BD-A6F3-4631-AE0E-29BB1407D681</v>
      </c>
      <c r="D1864" s="34" t="s">
        <v>195</v>
      </c>
      <c r="E1864" t="str">
        <f>VLOOKUP('نهایی براساس سیستم-برق - ابزار'!D1864,[1]Trade!A:B,2,0)</f>
        <v>26759677-2DE5-4268-8C8B-3801A7D4C97D</v>
      </c>
      <c r="F1864" t="s">
        <v>903</v>
      </c>
      <c r="G1864" t="str">
        <f>VLOOKUP(F1864,[1]Position!A:D,4,0)</f>
        <v>f3387258-bb24-41ed-ad0e-c65bf3d1aeba</v>
      </c>
      <c r="H1864" t="str">
        <f t="shared" si="58"/>
        <v>f3387258-bb24-41ed-ad0e-c65bf3d1aeba'</v>
      </c>
      <c r="I1864" t="s">
        <v>4008</v>
      </c>
      <c r="J1864" t="s">
        <v>1882</v>
      </c>
      <c r="K1864" t="s">
        <v>1883</v>
      </c>
      <c r="L1864" t="str">
        <f t="shared" si="59"/>
        <v>when WorkOrder.ParentSystemID = '47AEF1BD-A6F3-4631-AE0E-29BB1407D681' and WorkOrder.WOTradeID = '26759677-2DE5-4268-8C8B-3801A7D4C97D' then 'f3387258-bb24-41ed-ad0e-c65bf3d1aeba'--C450.LO01.02-اتوماسیون-محمدجواد جعفری راد</v>
      </c>
    </row>
    <row r="1865" spans="1:12">
      <c r="A1865" s="33" t="s">
        <v>3396</v>
      </c>
      <c r="B1865" s="33" t="s">
        <v>3396</v>
      </c>
      <c r="C1865" t="str">
        <f>VLOOKUP(B1865,[1]Sheet6!B:C,2,0)</f>
        <v>322A708E-782D-4E1F-9FB2-3CF9EC7647EE</v>
      </c>
      <c r="D1865" s="34" t="s">
        <v>195</v>
      </c>
      <c r="E1865" t="str">
        <f>VLOOKUP('نهایی براساس سیستم-برق - ابزار'!D1865,[1]Trade!A:B,2,0)</f>
        <v>26759677-2DE5-4268-8C8B-3801A7D4C97D</v>
      </c>
      <c r="F1865" t="s">
        <v>903</v>
      </c>
      <c r="G1865" t="str">
        <f>VLOOKUP(F1865,[1]Position!A:D,4,0)</f>
        <v>f3387258-bb24-41ed-ad0e-c65bf3d1aeba</v>
      </c>
      <c r="H1865" t="str">
        <f t="shared" si="58"/>
        <v>f3387258-bb24-41ed-ad0e-c65bf3d1aeba'</v>
      </c>
      <c r="I1865" t="s">
        <v>4008</v>
      </c>
      <c r="J1865" t="s">
        <v>1882</v>
      </c>
      <c r="K1865" t="s">
        <v>1883</v>
      </c>
      <c r="L1865" t="str">
        <f t="shared" si="59"/>
        <v>when WorkOrder.ParentSystemID = '322A708E-782D-4E1F-9FB2-3CF9EC7647EE' and WorkOrder.WOTradeID = '26759677-2DE5-4268-8C8B-3801A7D4C97D' then 'f3387258-bb24-41ed-ad0e-c65bf3d1aeba'--C450.LO02.01-اتوماسیون-محمدجواد جعفری راد</v>
      </c>
    </row>
    <row r="1866" spans="1:12">
      <c r="A1866" s="33" t="s">
        <v>3398</v>
      </c>
      <c r="B1866" s="33" t="s">
        <v>3398</v>
      </c>
      <c r="C1866" t="str">
        <f>VLOOKUP(B1866,[1]Sheet6!B:C,2,0)</f>
        <v>EC8BE060-CE53-4BFA-BD98-7CCF4324068B</v>
      </c>
      <c r="D1866" s="34" t="s">
        <v>195</v>
      </c>
      <c r="E1866" t="str">
        <f>VLOOKUP('نهایی براساس سیستم-برق - ابزار'!D1866,[1]Trade!A:B,2,0)</f>
        <v>26759677-2DE5-4268-8C8B-3801A7D4C97D</v>
      </c>
      <c r="F1866" t="s">
        <v>903</v>
      </c>
      <c r="G1866" t="str">
        <f>VLOOKUP(F1866,[1]Position!A:D,4,0)</f>
        <v>f3387258-bb24-41ed-ad0e-c65bf3d1aeba</v>
      </c>
      <c r="H1866" t="str">
        <f t="shared" si="58"/>
        <v>f3387258-bb24-41ed-ad0e-c65bf3d1aeba'</v>
      </c>
      <c r="I1866" t="s">
        <v>4008</v>
      </c>
      <c r="J1866" t="s">
        <v>1882</v>
      </c>
      <c r="K1866" t="s">
        <v>1883</v>
      </c>
      <c r="L1866" t="str">
        <f t="shared" si="59"/>
        <v>when WorkOrder.ParentSystemID = 'EC8BE060-CE53-4BFA-BD98-7CCF4324068B' and WorkOrder.WOTradeID = '26759677-2DE5-4268-8C8B-3801A7D4C97D' then 'f3387258-bb24-41ed-ad0e-c65bf3d1aeba'--C450.LO02.02-اتوماسیون-محمدجواد جعفری راد</v>
      </c>
    </row>
    <row r="1867" spans="1:12">
      <c r="A1867" s="33" t="s">
        <v>3400</v>
      </c>
      <c r="B1867" s="33" t="s">
        <v>3400</v>
      </c>
      <c r="C1867" t="str">
        <f>VLOOKUP(B1867,[1]Sheet6!B:C,2,0)</f>
        <v>721BB658-E50A-4E0B-91A3-3B4EB09C2365</v>
      </c>
      <c r="D1867" s="34" t="s">
        <v>195</v>
      </c>
      <c r="E1867" t="str">
        <f>VLOOKUP('نهایی براساس سیستم-برق - ابزار'!D1867,[1]Trade!A:B,2,0)</f>
        <v>26759677-2DE5-4268-8C8B-3801A7D4C97D</v>
      </c>
      <c r="F1867" t="s">
        <v>903</v>
      </c>
      <c r="G1867" t="str">
        <f>VLOOKUP(F1867,[1]Position!A:D,4,0)</f>
        <v>f3387258-bb24-41ed-ad0e-c65bf3d1aeba</v>
      </c>
      <c r="H1867" t="str">
        <f t="shared" si="58"/>
        <v>f3387258-bb24-41ed-ad0e-c65bf3d1aeba'</v>
      </c>
      <c r="I1867" t="s">
        <v>4008</v>
      </c>
      <c r="J1867" t="s">
        <v>1882</v>
      </c>
      <c r="K1867" t="s">
        <v>1883</v>
      </c>
      <c r="L1867" t="str">
        <f t="shared" si="59"/>
        <v>when WorkOrder.ParentSystemID = '721BB658-E50A-4E0B-91A3-3B4EB09C2365' and WorkOrder.WOTradeID = '26759677-2DE5-4268-8C8B-3801A7D4C97D' then 'f3387258-bb24-41ed-ad0e-c65bf3d1aeba'--C450.LO03.01-اتوماسیون-محمدجواد جعفری راد</v>
      </c>
    </row>
    <row r="1868" spans="1:12">
      <c r="A1868" s="33" t="s">
        <v>3402</v>
      </c>
      <c r="B1868" s="33" t="s">
        <v>3402</v>
      </c>
      <c r="C1868" t="str">
        <f>VLOOKUP(B1868,[1]Sheet6!B:C,2,0)</f>
        <v>629BCA75-4A3D-4CA7-BB4B-F5E238B19DC1</v>
      </c>
      <c r="D1868" s="34" t="s">
        <v>195</v>
      </c>
      <c r="E1868" t="str">
        <f>VLOOKUP('نهایی براساس سیستم-برق - ابزار'!D1868,[1]Trade!A:B,2,0)</f>
        <v>26759677-2DE5-4268-8C8B-3801A7D4C97D</v>
      </c>
      <c r="F1868" t="s">
        <v>903</v>
      </c>
      <c r="G1868" t="str">
        <f>VLOOKUP(F1868,[1]Position!A:D,4,0)</f>
        <v>f3387258-bb24-41ed-ad0e-c65bf3d1aeba</v>
      </c>
      <c r="H1868" t="str">
        <f t="shared" si="58"/>
        <v>f3387258-bb24-41ed-ad0e-c65bf3d1aeba'</v>
      </c>
      <c r="I1868" t="s">
        <v>4008</v>
      </c>
      <c r="J1868" t="s">
        <v>1882</v>
      </c>
      <c r="K1868" t="s">
        <v>1883</v>
      </c>
      <c r="L1868" t="str">
        <f t="shared" si="59"/>
        <v>when WorkOrder.ParentSystemID = '629BCA75-4A3D-4CA7-BB4B-F5E238B19DC1' and WorkOrder.WOTradeID = '26759677-2DE5-4268-8C8B-3801A7D4C97D' then 'f3387258-bb24-41ed-ad0e-c65bf3d1aeba'--C450.LO04.01-اتوماسیون-محمدجواد جعفری راد</v>
      </c>
    </row>
    <row r="1869" spans="1:12">
      <c r="A1869" s="33" t="s">
        <v>3404</v>
      </c>
      <c r="B1869" s="33" t="s">
        <v>3404</v>
      </c>
      <c r="C1869" t="str">
        <f>VLOOKUP(B1869,[1]Sheet6!B:C,2,0)</f>
        <v>3AB73C47-AFE6-46DB-9FB0-E86F97F0018E</v>
      </c>
      <c r="D1869" s="34" t="s">
        <v>195</v>
      </c>
      <c r="E1869" t="str">
        <f>VLOOKUP('نهایی براساس سیستم-برق - ابزار'!D1869,[1]Trade!A:B,2,0)</f>
        <v>26759677-2DE5-4268-8C8B-3801A7D4C97D</v>
      </c>
      <c r="F1869" t="s">
        <v>903</v>
      </c>
      <c r="G1869" t="str">
        <f>VLOOKUP(F1869,[1]Position!A:D,4,0)</f>
        <v>f3387258-bb24-41ed-ad0e-c65bf3d1aeba</v>
      </c>
      <c r="H1869" t="str">
        <f t="shared" si="58"/>
        <v>f3387258-bb24-41ed-ad0e-c65bf3d1aeba'</v>
      </c>
      <c r="I1869" t="s">
        <v>4008</v>
      </c>
      <c r="J1869" t="s">
        <v>1882</v>
      </c>
      <c r="K1869" t="s">
        <v>1883</v>
      </c>
      <c r="L1869" t="str">
        <f t="shared" si="59"/>
        <v>when WorkOrder.ParentSystemID = '3AB73C47-AFE6-46DB-9FB0-E86F97F0018E' and WorkOrder.WOTradeID = '26759677-2DE5-4268-8C8B-3801A7D4C97D' then 'f3387258-bb24-41ed-ad0e-c65bf3d1aeba'--C450.LO04.02-اتوماسیون-محمدجواد جعفری راد</v>
      </c>
    </row>
    <row r="1870" spans="1:12">
      <c r="A1870" s="33" t="s">
        <v>3406</v>
      </c>
      <c r="B1870" s="33" t="s">
        <v>3406</v>
      </c>
      <c r="C1870" t="str">
        <f>VLOOKUP(B1870,[1]Sheet6!B:C,2,0)</f>
        <v>E2835C2B-BC6E-4729-AAE4-DAE283BAE8DE</v>
      </c>
      <c r="D1870" s="34" t="s">
        <v>195</v>
      </c>
      <c r="E1870" t="str">
        <f>VLOOKUP('نهایی براساس سیستم-برق - ابزار'!D1870,[1]Trade!A:B,2,0)</f>
        <v>26759677-2DE5-4268-8C8B-3801A7D4C97D</v>
      </c>
      <c r="F1870" t="s">
        <v>903</v>
      </c>
      <c r="G1870" t="str">
        <f>VLOOKUP(F1870,[1]Position!A:D,4,0)</f>
        <v>f3387258-bb24-41ed-ad0e-c65bf3d1aeba</v>
      </c>
      <c r="H1870" t="str">
        <f t="shared" si="58"/>
        <v>f3387258-bb24-41ed-ad0e-c65bf3d1aeba'</v>
      </c>
      <c r="I1870" t="s">
        <v>4008</v>
      </c>
      <c r="J1870" t="s">
        <v>1882</v>
      </c>
      <c r="K1870" t="s">
        <v>1883</v>
      </c>
      <c r="L1870" t="str">
        <f t="shared" si="59"/>
        <v>when WorkOrder.ParentSystemID = 'E2835C2B-BC6E-4729-AAE4-DAE283BAE8DE' and WorkOrder.WOTradeID = '26759677-2DE5-4268-8C8B-3801A7D4C97D' then 'f3387258-bb24-41ed-ad0e-c65bf3d1aeba'--C450.LO04.03-اتوماسیون-محمدجواد جعفری راد</v>
      </c>
    </row>
    <row r="1871" spans="1:12">
      <c r="A1871" s="33" t="s">
        <v>3408</v>
      </c>
      <c r="B1871" s="33" t="s">
        <v>3408</v>
      </c>
      <c r="C1871" t="str">
        <f>VLOOKUP(B1871,[1]Sheet6!B:C,2,0)</f>
        <v>96379E6D-A1ED-43D6-928E-12DB27235915</v>
      </c>
      <c r="D1871" s="34" t="s">
        <v>195</v>
      </c>
      <c r="E1871" t="str">
        <f>VLOOKUP('نهایی براساس سیستم-برق - ابزار'!D1871,[1]Trade!A:B,2,0)</f>
        <v>26759677-2DE5-4268-8C8B-3801A7D4C97D</v>
      </c>
      <c r="F1871" t="s">
        <v>903</v>
      </c>
      <c r="G1871" t="str">
        <f>VLOOKUP(F1871,[1]Position!A:D,4,0)</f>
        <v>f3387258-bb24-41ed-ad0e-c65bf3d1aeba</v>
      </c>
      <c r="H1871" t="str">
        <f t="shared" si="58"/>
        <v>f3387258-bb24-41ed-ad0e-c65bf3d1aeba'</v>
      </c>
      <c r="I1871" t="s">
        <v>4008</v>
      </c>
      <c r="J1871" t="s">
        <v>1882</v>
      </c>
      <c r="K1871" t="s">
        <v>1883</v>
      </c>
      <c r="L1871" t="str">
        <f t="shared" si="59"/>
        <v>when WorkOrder.ParentSystemID = '96379E6D-A1ED-43D6-928E-12DB27235915' and WorkOrder.WOTradeID = '26759677-2DE5-4268-8C8B-3801A7D4C97D' then 'f3387258-bb24-41ed-ad0e-c65bf3d1aeba'--C450.LT01.01-اتوماسیون-محمدجواد جعفری راد</v>
      </c>
    </row>
    <row r="1872" spans="1:12">
      <c r="A1872" s="33" t="s">
        <v>3410</v>
      </c>
      <c r="B1872" s="33" t="s">
        <v>3410</v>
      </c>
      <c r="C1872" t="str">
        <f>VLOOKUP(B1872,[1]Sheet6!B:C,2,0)</f>
        <v>A953A846-73F9-41D1-BC18-8E5612F0B053</v>
      </c>
      <c r="D1872" s="34" t="s">
        <v>195</v>
      </c>
      <c r="E1872" t="str">
        <f>VLOOKUP('نهایی براساس سیستم-برق - ابزار'!D1872,[1]Trade!A:B,2,0)</f>
        <v>26759677-2DE5-4268-8C8B-3801A7D4C97D</v>
      </c>
      <c r="F1872" t="s">
        <v>903</v>
      </c>
      <c r="G1872" t="str">
        <f>VLOOKUP(F1872,[1]Position!A:D,4,0)</f>
        <v>f3387258-bb24-41ed-ad0e-c65bf3d1aeba</v>
      </c>
      <c r="H1872" t="str">
        <f t="shared" si="58"/>
        <v>f3387258-bb24-41ed-ad0e-c65bf3d1aeba'</v>
      </c>
      <c r="I1872" t="s">
        <v>4008</v>
      </c>
      <c r="J1872" t="s">
        <v>1882</v>
      </c>
      <c r="K1872" t="s">
        <v>1883</v>
      </c>
      <c r="L1872" t="str">
        <f t="shared" si="59"/>
        <v>when WorkOrder.ParentSystemID = 'A953A846-73F9-41D1-BC18-8E5612F0B053' and WorkOrder.WOTradeID = '26759677-2DE5-4268-8C8B-3801A7D4C97D' then 'f3387258-bb24-41ed-ad0e-c65bf3d1aeba'--C450.MC01.01-اتوماسیون-محمدجواد جعفری راد</v>
      </c>
    </row>
    <row r="1873" spans="1:12">
      <c r="A1873" s="33" t="s">
        <v>3412</v>
      </c>
      <c r="B1873" s="33" t="s">
        <v>3412</v>
      </c>
      <c r="C1873" t="str">
        <f>VLOOKUP(B1873,[1]Sheet6!B:C,2,0)</f>
        <v>4B80A572-1574-4B56-B256-B1C5C523B248</v>
      </c>
      <c r="D1873" s="34" t="s">
        <v>195</v>
      </c>
      <c r="E1873" t="str">
        <f>VLOOKUP('نهایی براساس سیستم-برق - ابزار'!D1873,[1]Trade!A:B,2,0)</f>
        <v>26759677-2DE5-4268-8C8B-3801A7D4C97D</v>
      </c>
      <c r="F1873" t="s">
        <v>903</v>
      </c>
      <c r="G1873" t="str">
        <f>VLOOKUP(F1873,[1]Position!A:D,4,0)</f>
        <v>f3387258-bb24-41ed-ad0e-c65bf3d1aeba</v>
      </c>
      <c r="H1873" t="str">
        <f t="shared" si="58"/>
        <v>f3387258-bb24-41ed-ad0e-c65bf3d1aeba'</v>
      </c>
      <c r="I1873" t="s">
        <v>4008</v>
      </c>
      <c r="J1873" t="s">
        <v>1882</v>
      </c>
      <c r="K1873" t="s">
        <v>1883</v>
      </c>
      <c r="L1873" t="str">
        <f t="shared" si="59"/>
        <v>when WorkOrder.ParentSystemID = '4B80A572-1574-4B56-B256-B1C5C523B248' and WorkOrder.WOTradeID = '26759677-2DE5-4268-8C8B-3801A7D4C97D' then 'f3387258-bb24-41ed-ad0e-c65bf3d1aeba'--C450.MC02.01-اتوماسیون-محمدجواد جعفری راد</v>
      </c>
    </row>
    <row r="1874" spans="1:12">
      <c r="A1874" s="33" t="s">
        <v>3414</v>
      </c>
      <c r="B1874" s="33" t="s">
        <v>3414</v>
      </c>
      <c r="C1874" t="str">
        <f>VLOOKUP(B1874,[1]Sheet6!B:C,2,0)</f>
        <v>39B2FF25-5AEC-4160-AA88-6E044D73E523</v>
      </c>
      <c r="D1874" s="34" t="s">
        <v>195</v>
      </c>
      <c r="E1874" t="str">
        <f>VLOOKUP('نهایی براساس سیستم-برق - ابزار'!D1874,[1]Trade!A:B,2,0)</f>
        <v>26759677-2DE5-4268-8C8B-3801A7D4C97D</v>
      </c>
      <c r="F1874" t="s">
        <v>903</v>
      </c>
      <c r="G1874" t="str">
        <f>VLOOKUP(F1874,[1]Position!A:D,4,0)</f>
        <v>f3387258-bb24-41ed-ad0e-c65bf3d1aeba</v>
      </c>
      <c r="H1874" t="str">
        <f t="shared" si="58"/>
        <v>f3387258-bb24-41ed-ad0e-c65bf3d1aeba'</v>
      </c>
      <c r="I1874" t="s">
        <v>4008</v>
      </c>
      <c r="J1874" t="s">
        <v>1882</v>
      </c>
      <c r="K1874" t="s">
        <v>1883</v>
      </c>
      <c r="L1874" t="str">
        <f t="shared" si="59"/>
        <v>when WorkOrder.ParentSystemID = '39B2FF25-5AEC-4160-AA88-6E044D73E523' and WorkOrder.WOTradeID = '26759677-2DE5-4268-8C8B-3801A7D4C97D' then 'f3387258-bb24-41ed-ad0e-c65bf3d1aeba'--C450.MC03.01-اتوماسیون-محمدجواد جعفری راد</v>
      </c>
    </row>
    <row r="1875" spans="1:12">
      <c r="A1875" s="33" t="s">
        <v>3416</v>
      </c>
      <c r="B1875" s="33" t="s">
        <v>3416</v>
      </c>
      <c r="C1875" t="str">
        <f>VLOOKUP(B1875,[1]Sheet6!B:C,2,0)</f>
        <v>1A1C05CD-8FD6-4AFA-B59F-A390942F2015</v>
      </c>
      <c r="D1875" s="34" t="s">
        <v>195</v>
      </c>
      <c r="E1875" t="str">
        <f>VLOOKUP('نهایی براساس سیستم-برق - ابزار'!D1875,[1]Trade!A:B,2,0)</f>
        <v>26759677-2DE5-4268-8C8B-3801A7D4C97D</v>
      </c>
      <c r="F1875" t="s">
        <v>903</v>
      </c>
      <c r="G1875" t="str">
        <f>VLOOKUP(F1875,[1]Position!A:D,4,0)</f>
        <v>f3387258-bb24-41ed-ad0e-c65bf3d1aeba</v>
      </c>
      <c r="H1875" t="str">
        <f t="shared" si="58"/>
        <v>f3387258-bb24-41ed-ad0e-c65bf3d1aeba'</v>
      </c>
      <c r="I1875" t="s">
        <v>4008</v>
      </c>
      <c r="J1875" t="s">
        <v>1882</v>
      </c>
      <c r="K1875" t="s">
        <v>1883</v>
      </c>
      <c r="L1875" t="str">
        <f t="shared" si="59"/>
        <v>when WorkOrder.ParentSystemID = '1A1C05CD-8FD6-4AFA-B59F-A390942F2015' and WorkOrder.WOTradeID = '26759677-2DE5-4268-8C8B-3801A7D4C97D' then 'f3387258-bb24-41ed-ad0e-c65bf3d1aeba'--C450.MC04.01-اتوماسیون-محمدجواد جعفری راد</v>
      </c>
    </row>
    <row r="1876" spans="1:12">
      <c r="A1876" s="33" t="s">
        <v>3418</v>
      </c>
      <c r="B1876" s="33" t="s">
        <v>3418</v>
      </c>
      <c r="C1876" t="str">
        <f>VLOOKUP(B1876,[1]Sheet6!B:C,2,0)</f>
        <v>137E5C68-38B4-4EE7-8690-5D8968097388</v>
      </c>
      <c r="D1876" s="34" t="s">
        <v>195</v>
      </c>
      <c r="E1876" t="str">
        <f>VLOOKUP('نهایی براساس سیستم-برق - ابزار'!D1876,[1]Trade!A:B,2,0)</f>
        <v>26759677-2DE5-4268-8C8B-3801A7D4C97D</v>
      </c>
      <c r="F1876" t="s">
        <v>903</v>
      </c>
      <c r="G1876" t="str">
        <f>VLOOKUP(F1876,[1]Position!A:D,4,0)</f>
        <v>f3387258-bb24-41ed-ad0e-c65bf3d1aeba</v>
      </c>
      <c r="H1876" t="str">
        <f t="shared" si="58"/>
        <v>f3387258-bb24-41ed-ad0e-c65bf3d1aeba'</v>
      </c>
      <c r="I1876" t="s">
        <v>4008</v>
      </c>
      <c r="J1876" t="s">
        <v>1882</v>
      </c>
      <c r="K1876" t="s">
        <v>1883</v>
      </c>
      <c r="L1876" t="str">
        <f t="shared" si="59"/>
        <v>when WorkOrder.ParentSystemID = '137E5C68-38B4-4EE7-8690-5D8968097388' and WorkOrder.WOTradeID = '26759677-2DE5-4268-8C8B-3801A7D4C97D' then 'f3387258-bb24-41ed-ad0e-c65bf3d1aeba'--C450.MC04.02-اتوماسیون-محمدجواد جعفری راد</v>
      </c>
    </row>
    <row r="1877" spans="1:12">
      <c r="A1877" s="33" t="s">
        <v>3420</v>
      </c>
      <c r="B1877" s="33" t="s">
        <v>3420</v>
      </c>
      <c r="C1877" t="str">
        <f>VLOOKUP(B1877,[1]Sheet6!B:C,2,0)</f>
        <v>787A6D62-72F3-44B8-A638-54F60B625A83</v>
      </c>
      <c r="D1877" s="34" t="s">
        <v>195</v>
      </c>
      <c r="E1877" t="str">
        <f>VLOOKUP('نهایی براساس سیستم-برق - ابزار'!D1877,[1]Trade!A:B,2,0)</f>
        <v>26759677-2DE5-4268-8C8B-3801A7D4C97D</v>
      </c>
      <c r="F1877" t="s">
        <v>903</v>
      </c>
      <c r="G1877" t="str">
        <f>VLOOKUP(F1877,[1]Position!A:D,4,0)</f>
        <v>f3387258-bb24-41ed-ad0e-c65bf3d1aeba</v>
      </c>
      <c r="H1877" t="str">
        <f t="shared" si="58"/>
        <v>f3387258-bb24-41ed-ad0e-c65bf3d1aeba'</v>
      </c>
      <c r="I1877" t="s">
        <v>4008</v>
      </c>
      <c r="J1877" t="s">
        <v>1882</v>
      </c>
      <c r="K1877" t="s">
        <v>1883</v>
      </c>
      <c r="L1877" t="str">
        <f t="shared" si="59"/>
        <v>when WorkOrder.ParentSystemID = '787A6D62-72F3-44B8-A638-54F60B625A83' and WorkOrder.WOTradeID = '26759677-2DE5-4268-8C8B-3801A7D4C97D' then 'f3387258-bb24-41ed-ad0e-c65bf3d1aeba'--C450.MT01.01-اتوماسیون-محمدجواد جعفری راد</v>
      </c>
    </row>
    <row r="1878" spans="1:12">
      <c r="A1878" s="33" t="s">
        <v>3422</v>
      </c>
      <c r="B1878" s="33" t="s">
        <v>3422</v>
      </c>
      <c r="C1878" t="str">
        <f>VLOOKUP(B1878,[1]Sheet6!B:C,2,0)</f>
        <v>7BAFCD0A-22F8-451B-B6B3-1D4577A87B07</v>
      </c>
      <c r="D1878" s="34" t="s">
        <v>195</v>
      </c>
      <c r="E1878" t="str">
        <f>VLOOKUP('نهایی براساس سیستم-برق - ابزار'!D1878,[1]Trade!A:B,2,0)</f>
        <v>26759677-2DE5-4268-8C8B-3801A7D4C97D</v>
      </c>
      <c r="F1878" t="s">
        <v>903</v>
      </c>
      <c r="G1878" t="str">
        <f>VLOOKUP(F1878,[1]Position!A:D,4,0)</f>
        <v>f3387258-bb24-41ed-ad0e-c65bf3d1aeba</v>
      </c>
      <c r="H1878" t="str">
        <f t="shared" si="58"/>
        <v>f3387258-bb24-41ed-ad0e-c65bf3d1aeba'</v>
      </c>
      <c r="I1878" t="s">
        <v>4008</v>
      </c>
      <c r="J1878" t="s">
        <v>1882</v>
      </c>
      <c r="K1878" t="s">
        <v>1883</v>
      </c>
      <c r="L1878" t="str">
        <f t="shared" si="59"/>
        <v>when WorkOrder.ParentSystemID = '7BAFCD0A-22F8-451B-B6B3-1D4577A87B07' and WorkOrder.WOTradeID = '26759677-2DE5-4268-8C8B-3801A7D4C97D' then 'f3387258-bb24-41ed-ad0e-c65bf3d1aeba'--C450.PC01.01-اتوماسیون-محمدجواد جعفری راد</v>
      </c>
    </row>
    <row r="1879" spans="1:12">
      <c r="A1879" s="33" t="s">
        <v>3424</v>
      </c>
      <c r="B1879" s="33" t="s">
        <v>3424</v>
      </c>
      <c r="C1879" t="str">
        <f>VLOOKUP(B1879,[1]Sheet6!B:C,2,0)</f>
        <v>E033CA5D-BD3F-4A07-9B2A-4771F070B85A</v>
      </c>
      <c r="D1879" s="34" t="s">
        <v>195</v>
      </c>
      <c r="E1879" t="str">
        <f>VLOOKUP('نهایی براساس سیستم-برق - ابزار'!D1879,[1]Trade!A:B,2,0)</f>
        <v>26759677-2DE5-4268-8C8B-3801A7D4C97D</v>
      </c>
      <c r="F1879" t="s">
        <v>903</v>
      </c>
      <c r="G1879" t="str">
        <f>VLOOKUP(F1879,[1]Position!A:D,4,0)</f>
        <v>f3387258-bb24-41ed-ad0e-c65bf3d1aeba</v>
      </c>
      <c r="H1879" t="str">
        <f t="shared" si="58"/>
        <v>f3387258-bb24-41ed-ad0e-c65bf3d1aeba'</v>
      </c>
      <c r="I1879" t="s">
        <v>4008</v>
      </c>
      <c r="J1879" t="s">
        <v>1882</v>
      </c>
      <c r="K1879" t="s">
        <v>1883</v>
      </c>
      <c r="L1879" t="str">
        <f t="shared" si="59"/>
        <v>when WorkOrder.ParentSystemID = 'E033CA5D-BD3F-4A07-9B2A-4771F070B85A' and WorkOrder.WOTradeID = '26759677-2DE5-4268-8C8B-3801A7D4C97D' then 'f3387258-bb24-41ed-ad0e-c65bf3d1aeba'--C450.PC01.02-اتوماسیون-محمدجواد جعفری راد</v>
      </c>
    </row>
    <row r="1880" spans="1:12">
      <c r="A1880" s="33" t="s">
        <v>3426</v>
      </c>
      <c r="B1880" s="33" t="s">
        <v>3426</v>
      </c>
      <c r="C1880" t="str">
        <f>VLOOKUP(B1880,[1]Sheet6!B:C,2,0)</f>
        <v>247BA431-EAEE-48F7-AA0A-74A1AD09F5DB</v>
      </c>
      <c r="D1880" s="34" t="s">
        <v>195</v>
      </c>
      <c r="E1880" t="str">
        <f>VLOOKUP('نهایی براساس سیستم-برق - ابزار'!D1880,[1]Trade!A:B,2,0)</f>
        <v>26759677-2DE5-4268-8C8B-3801A7D4C97D</v>
      </c>
      <c r="F1880" t="s">
        <v>903</v>
      </c>
      <c r="G1880" t="str">
        <f>VLOOKUP(F1880,[1]Position!A:D,4,0)</f>
        <v>f3387258-bb24-41ed-ad0e-c65bf3d1aeba</v>
      </c>
      <c r="H1880" t="str">
        <f t="shared" si="58"/>
        <v>f3387258-bb24-41ed-ad0e-c65bf3d1aeba'</v>
      </c>
      <c r="I1880" t="s">
        <v>4008</v>
      </c>
      <c r="J1880" t="s">
        <v>1882</v>
      </c>
      <c r="K1880" t="s">
        <v>1883</v>
      </c>
      <c r="L1880" t="str">
        <f t="shared" si="59"/>
        <v>when WorkOrder.ParentSystemID = '247BA431-EAEE-48F7-AA0A-74A1AD09F5DB' and WorkOrder.WOTradeID = '26759677-2DE5-4268-8C8B-3801A7D4C97D' then 'f3387258-bb24-41ed-ad0e-c65bf3d1aeba'--C450.PC01.03-اتوماسیون-محمدجواد جعفری راد</v>
      </c>
    </row>
    <row r="1881" spans="1:12">
      <c r="A1881" s="33" t="s">
        <v>3428</v>
      </c>
      <c r="B1881" s="33" t="s">
        <v>3428</v>
      </c>
      <c r="C1881" t="str">
        <f>VLOOKUP(B1881,[1]Sheet6!B:C,2,0)</f>
        <v>BEF0E8AC-FC62-4944-B242-171F082E3ED4</v>
      </c>
      <c r="D1881" s="34" t="s">
        <v>195</v>
      </c>
      <c r="E1881" t="str">
        <f>VLOOKUP('نهایی براساس سیستم-برق - ابزار'!D1881,[1]Trade!A:B,2,0)</f>
        <v>26759677-2DE5-4268-8C8B-3801A7D4C97D</v>
      </c>
      <c r="F1881" t="s">
        <v>903</v>
      </c>
      <c r="G1881" t="str">
        <f>VLOOKUP(F1881,[1]Position!A:D,4,0)</f>
        <v>f3387258-bb24-41ed-ad0e-c65bf3d1aeba</v>
      </c>
      <c r="H1881" t="str">
        <f t="shared" si="58"/>
        <v>f3387258-bb24-41ed-ad0e-c65bf3d1aeba'</v>
      </c>
      <c r="I1881" t="s">
        <v>4008</v>
      </c>
      <c r="J1881" t="s">
        <v>1882</v>
      </c>
      <c r="K1881" t="s">
        <v>1883</v>
      </c>
      <c r="L1881" t="str">
        <f t="shared" si="59"/>
        <v>when WorkOrder.ParentSystemID = 'BEF0E8AC-FC62-4944-B242-171F082E3ED4' and WorkOrder.WOTradeID = '26759677-2DE5-4268-8C8B-3801A7D4C97D' then 'f3387258-bb24-41ed-ad0e-c65bf3d1aeba'--C450.PC02.01-اتوماسیون-محمدجواد جعفری راد</v>
      </c>
    </row>
    <row r="1882" spans="1:12">
      <c r="A1882" s="33" t="s">
        <v>3430</v>
      </c>
      <c r="B1882" s="33" t="s">
        <v>3430</v>
      </c>
      <c r="C1882" t="str">
        <f>VLOOKUP(B1882,[1]Sheet6!B:C,2,0)</f>
        <v>C602EE46-8926-44F8-A1EA-8B6A5DA3C2FF</v>
      </c>
      <c r="D1882" s="34" t="s">
        <v>195</v>
      </c>
      <c r="E1882" t="str">
        <f>VLOOKUP('نهایی براساس سیستم-برق - ابزار'!D1882,[1]Trade!A:B,2,0)</f>
        <v>26759677-2DE5-4268-8C8B-3801A7D4C97D</v>
      </c>
      <c r="F1882" t="s">
        <v>903</v>
      </c>
      <c r="G1882" t="str">
        <f>VLOOKUP(F1882,[1]Position!A:D,4,0)</f>
        <v>f3387258-bb24-41ed-ad0e-c65bf3d1aeba</v>
      </c>
      <c r="H1882" t="str">
        <f t="shared" si="58"/>
        <v>f3387258-bb24-41ed-ad0e-c65bf3d1aeba'</v>
      </c>
      <c r="I1882" t="s">
        <v>4008</v>
      </c>
      <c r="J1882" t="s">
        <v>1882</v>
      </c>
      <c r="K1882" t="s">
        <v>1883</v>
      </c>
      <c r="L1882" t="str">
        <f t="shared" si="59"/>
        <v>when WorkOrder.ParentSystemID = 'C602EE46-8926-44F8-A1EA-8B6A5DA3C2FF' and WorkOrder.WOTradeID = '26759677-2DE5-4268-8C8B-3801A7D4C97D' then 'f3387258-bb24-41ed-ad0e-c65bf3d1aeba'--C450.PC03.01-اتوماسیون-محمدجواد جعفری راد</v>
      </c>
    </row>
    <row r="1883" spans="1:12">
      <c r="A1883" s="33" t="s">
        <v>3432</v>
      </c>
      <c r="B1883" s="33" t="s">
        <v>3432</v>
      </c>
      <c r="C1883" t="str">
        <f>VLOOKUP(B1883,[1]Sheet6!B:C,2,0)</f>
        <v>3C6D05F8-3357-4A70-85D7-88A8C0460AB9</v>
      </c>
      <c r="D1883" s="34" t="s">
        <v>195</v>
      </c>
      <c r="E1883" t="str">
        <f>VLOOKUP('نهایی براساس سیستم-برق - ابزار'!D1883,[1]Trade!A:B,2,0)</f>
        <v>26759677-2DE5-4268-8C8B-3801A7D4C97D</v>
      </c>
      <c r="F1883" t="s">
        <v>903</v>
      </c>
      <c r="G1883" t="str">
        <f>VLOOKUP(F1883,[1]Position!A:D,4,0)</f>
        <v>f3387258-bb24-41ed-ad0e-c65bf3d1aeba</v>
      </c>
      <c r="H1883" t="str">
        <f t="shared" si="58"/>
        <v>f3387258-bb24-41ed-ad0e-c65bf3d1aeba'</v>
      </c>
      <c r="I1883" t="s">
        <v>4008</v>
      </c>
      <c r="J1883" t="s">
        <v>1882</v>
      </c>
      <c r="K1883" t="s">
        <v>1883</v>
      </c>
      <c r="L1883" t="str">
        <f t="shared" si="59"/>
        <v>when WorkOrder.ParentSystemID = '3C6D05F8-3357-4A70-85D7-88A8C0460AB9' and WorkOrder.WOTradeID = '26759677-2DE5-4268-8C8B-3801A7D4C97D' then 'f3387258-bb24-41ed-ad0e-c65bf3d1aeba'--C450.PC03.02-اتوماسیون-محمدجواد جعفری راد</v>
      </c>
    </row>
    <row r="1884" spans="1:12">
      <c r="A1884" s="33" t="s">
        <v>3434</v>
      </c>
      <c r="B1884" s="33" t="s">
        <v>3434</v>
      </c>
      <c r="C1884" t="str">
        <f>VLOOKUP(B1884,[1]Sheet6!B:C,2,0)</f>
        <v>B091CB82-3E13-41AF-8907-EFC71E2C5F6D</v>
      </c>
      <c r="D1884" s="34" t="s">
        <v>195</v>
      </c>
      <c r="E1884" t="str">
        <f>VLOOKUP('نهایی براساس سیستم-برق - ابزار'!D1884,[1]Trade!A:B,2,0)</f>
        <v>26759677-2DE5-4268-8C8B-3801A7D4C97D</v>
      </c>
      <c r="F1884" t="s">
        <v>903</v>
      </c>
      <c r="G1884" t="str">
        <f>VLOOKUP(F1884,[1]Position!A:D,4,0)</f>
        <v>f3387258-bb24-41ed-ad0e-c65bf3d1aeba</v>
      </c>
      <c r="H1884" t="str">
        <f t="shared" si="58"/>
        <v>f3387258-bb24-41ed-ad0e-c65bf3d1aeba'</v>
      </c>
      <c r="I1884" t="s">
        <v>4008</v>
      </c>
      <c r="J1884" t="s">
        <v>1882</v>
      </c>
      <c r="K1884" t="s">
        <v>1883</v>
      </c>
      <c r="L1884" t="str">
        <f t="shared" si="59"/>
        <v>when WorkOrder.ParentSystemID = 'B091CB82-3E13-41AF-8907-EFC71E2C5F6D' and WorkOrder.WOTradeID = '26759677-2DE5-4268-8C8B-3801A7D4C97D' then 'f3387258-bb24-41ed-ad0e-c65bf3d1aeba'--C450.PC03.03-اتوماسیون-محمدجواد جعفری راد</v>
      </c>
    </row>
    <row r="1885" spans="1:12">
      <c r="A1885" s="33" t="s">
        <v>3436</v>
      </c>
      <c r="B1885" s="33" t="s">
        <v>3436</v>
      </c>
      <c r="C1885" t="str">
        <f>VLOOKUP(B1885,[1]Sheet6!B:C,2,0)</f>
        <v>F064B0BA-CA1F-462C-A159-8298F34164AF</v>
      </c>
      <c r="D1885" s="34" t="s">
        <v>195</v>
      </c>
      <c r="E1885" t="str">
        <f>VLOOKUP('نهایی براساس سیستم-برق - ابزار'!D1885,[1]Trade!A:B,2,0)</f>
        <v>26759677-2DE5-4268-8C8B-3801A7D4C97D</v>
      </c>
      <c r="F1885" t="s">
        <v>903</v>
      </c>
      <c r="G1885" t="str">
        <f>VLOOKUP(F1885,[1]Position!A:D,4,0)</f>
        <v>f3387258-bb24-41ed-ad0e-c65bf3d1aeba</v>
      </c>
      <c r="H1885" t="str">
        <f t="shared" si="58"/>
        <v>f3387258-bb24-41ed-ad0e-c65bf3d1aeba'</v>
      </c>
      <c r="I1885" t="s">
        <v>4008</v>
      </c>
      <c r="J1885" t="s">
        <v>1882</v>
      </c>
      <c r="K1885" t="s">
        <v>1883</v>
      </c>
      <c r="L1885" t="str">
        <f t="shared" si="59"/>
        <v>when WorkOrder.ParentSystemID = 'F064B0BA-CA1F-462C-A159-8298F34164AF' and WorkOrder.WOTradeID = '26759677-2DE5-4268-8C8B-3801A7D4C97D' then 'f3387258-bb24-41ed-ad0e-c65bf3d1aeba'--C450.PC03.04-اتوماسیون-محمدجواد جعفری راد</v>
      </c>
    </row>
    <row r="1886" spans="1:12">
      <c r="A1886" s="33" t="s">
        <v>3438</v>
      </c>
      <c r="B1886" s="33" t="s">
        <v>3438</v>
      </c>
      <c r="C1886" t="str">
        <f>VLOOKUP(B1886,[1]Sheet6!B:C,2,0)</f>
        <v>06A3F365-9250-43AE-AB3D-FE146156E7A9</v>
      </c>
      <c r="D1886" s="34" t="s">
        <v>195</v>
      </c>
      <c r="E1886" t="str">
        <f>VLOOKUP('نهایی براساس سیستم-برق - ابزار'!D1886,[1]Trade!A:B,2,0)</f>
        <v>26759677-2DE5-4268-8C8B-3801A7D4C97D</v>
      </c>
      <c r="F1886" t="s">
        <v>903</v>
      </c>
      <c r="G1886" t="str">
        <f>VLOOKUP(F1886,[1]Position!A:D,4,0)</f>
        <v>f3387258-bb24-41ed-ad0e-c65bf3d1aeba</v>
      </c>
      <c r="H1886" t="str">
        <f t="shared" si="58"/>
        <v>f3387258-bb24-41ed-ad0e-c65bf3d1aeba'</v>
      </c>
      <c r="I1886" t="s">
        <v>4008</v>
      </c>
      <c r="J1886" t="s">
        <v>1882</v>
      </c>
      <c r="K1886" t="s">
        <v>1883</v>
      </c>
      <c r="L1886" t="str">
        <f t="shared" si="59"/>
        <v>when WorkOrder.ParentSystemID = '06A3F365-9250-43AE-AB3D-FE146156E7A9' and WorkOrder.WOTradeID = '26759677-2DE5-4268-8C8B-3801A7D4C97D' then 'f3387258-bb24-41ed-ad0e-c65bf3d1aeba'--C450.PC03.05-اتوماسیون-محمدجواد جعفری راد</v>
      </c>
    </row>
    <row r="1887" spans="1:12">
      <c r="A1887" s="33" t="s">
        <v>3440</v>
      </c>
      <c r="B1887" s="33" t="s">
        <v>3440</v>
      </c>
      <c r="C1887" t="str">
        <f>VLOOKUP(B1887,[1]Sheet6!B:C,2,0)</f>
        <v>DA57C7EE-AEC5-40A4-9DBA-F18D268BC8E1</v>
      </c>
      <c r="D1887" s="34" t="s">
        <v>195</v>
      </c>
      <c r="E1887" t="str">
        <f>VLOOKUP('نهایی براساس سیستم-برق - ابزار'!D1887,[1]Trade!A:B,2,0)</f>
        <v>26759677-2DE5-4268-8C8B-3801A7D4C97D</v>
      </c>
      <c r="F1887" t="s">
        <v>903</v>
      </c>
      <c r="G1887" t="str">
        <f>VLOOKUP(F1887,[1]Position!A:D,4,0)</f>
        <v>f3387258-bb24-41ed-ad0e-c65bf3d1aeba</v>
      </c>
      <c r="H1887" t="str">
        <f t="shared" si="58"/>
        <v>f3387258-bb24-41ed-ad0e-c65bf3d1aeba'</v>
      </c>
      <c r="I1887" t="s">
        <v>4008</v>
      </c>
      <c r="J1887" t="s">
        <v>1882</v>
      </c>
      <c r="K1887" t="s">
        <v>1883</v>
      </c>
      <c r="L1887" t="str">
        <f t="shared" si="59"/>
        <v>when WorkOrder.ParentSystemID = 'DA57C7EE-AEC5-40A4-9DBA-F18D268BC8E1' and WorkOrder.WOTradeID = '26759677-2DE5-4268-8C8B-3801A7D4C97D' then 'f3387258-bb24-41ed-ad0e-c65bf3d1aeba'--C450.PC03.06-اتوماسیون-محمدجواد جعفری راد</v>
      </c>
    </row>
    <row r="1888" spans="1:12">
      <c r="A1888" s="33" t="s">
        <v>3442</v>
      </c>
      <c r="B1888" s="33" t="s">
        <v>3442</v>
      </c>
      <c r="C1888" t="str">
        <f>VLOOKUP(B1888,[1]Sheet6!B:C,2,0)</f>
        <v>7CA2BA1D-E485-4C68-A35A-0AE22F8978FF</v>
      </c>
      <c r="D1888" s="34" t="s">
        <v>195</v>
      </c>
      <c r="E1888" t="str">
        <f>VLOOKUP('نهایی براساس سیستم-برق - ابزار'!D1888,[1]Trade!A:B,2,0)</f>
        <v>26759677-2DE5-4268-8C8B-3801A7D4C97D</v>
      </c>
      <c r="F1888" t="s">
        <v>903</v>
      </c>
      <c r="G1888" t="str">
        <f>VLOOKUP(F1888,[1]Position!A:D,4,0)</f>
        <v>f3387258-bb24-41ed-ad0e-c65bf3d1aeba</v>
      </c>
      <c r="H1888" t="str">
        <f t="shared" si="58"/>
        <v>f3387258-bb24-41ed-ad0e-c65bf3d1aeba'</v>
      </c>
      <c r="I1888" t="s">
        <v>4008</v>
      </c>
      <c r="J1888" t="s">
        <v>1882</v>
      </c>
      <c r="K1888" t="s">
        <v>1883</v>
      </c>
      <c r="L1888" t="str">
        <f t="shared" si="59"/>
        <v>when WorkOrder.ParentSystemID = '7CA2BA1D-E485-4C68-A35A-0AE22F8978FF' and WorkOrder.WOTradeID = '26759677-2DE5-4268-8C8B-3801A7D4C97D' then 'f3387258-bb24-41ed-ad0e-c65bf3d1aeba'--C450.PC04.01-اتوماسیون-محمدجواد جعفری راد</v>
      </c>
    </row>
    <row r="1889" spans="1:12">
      <c r="A1889" s="33" t="s">
        <v>3444</v>
      </c>
      <c r="B1889" s="33" t="s">
        <v>3444</v>
      </c>
      <c r="C1889" t="str">
        <f>VLOOKUP(B1889,[1]Sheet6!B:C,2,0)</f>
        <v>70433B29-8808-4BEB-B67E-EB5612A063EB</v>
      </c>
      <c r="D1889" s="34" t="s">
        <v>195</v>
      </c>
      <c r="E1889" t="str">
        <f>VLOOKUP('نهایی براساس سیستم-برق - ابزار'!D1889,[1]Trade!A:B,2,0)</f>
        <v>26759677-2DE5-4268-8C8B-3801A7D4C97D</v>
      </c>
      <c r="F1889" t="s">
        <v>903</v>
      </c>
      <c r="G1889" t="str">
        <f>VLOOKUP(F1889,[1]Position!A:D,4,0)</f>
        <v>f3387258-bb24-41ed-ad0e-c65bf3d1aeba</v>
      </c>
      <c r="H1889" t="str">
        <f t="shared" si="58"/>
        <v>f3387258-bb24-41ed-ad0e-c65bf3d1aeba'</v>
      </c>
      <c r="I1889" t="s">
        <v>4008</v>
      </c>
      <c r="J1889" t="s">
        <v>1882</v>
      </c>
      <c r="K1889" t="s">
        <v>1883</v>
      </c>
      <c r="L1889" t="str">
        <f t="shared" si="59"/>
        <v>when WorkOrder.ParentSystemID = '70433B29-8808-4BEB-B67E-EB5612A063EB' and WorkOrder.WOTradeID = '26759677-2DE5-4268-8C8B-3801A7D4C97D' then 'f3387258-bb24-41ed-ad0e-c65bf3d1aeba'--C450.PC05.01-اتوماسیون-محمدجواد جعفری راد</v>
      </c>
    </row>
    <row r="1890" spans="1:12">
      <c r="A1890" s="33" t="s">
        <v>3446</v>
      </c>
      <c r="B1890" s="33" t="s">
        <v>3446</v>
      </c>
      <c r="C1890" t="str">
        <f>VLOOKUP(B1890,[1]Sheet6!B:C,2,0)</f>
        <v>ABF550F0-7C33-4B37-9131-1D1E8B27B7DA</v>
      </c>
      <c r="D1890" s="34" t="s">
        <v>195</v>
      </c>
      <c r="E1890" t="str">
        <f>VLOOKUP('نهایی براساس سیستم-برق - ابزار'!D1890,[1]Trade!A:B,2,0)</f>
        <v>26759677-2DE5-4268-8C8B-3801A7D4C97D</v>
      </c>
      <c r="F1890" t="s">
        <v>903</v>
      </c>
      <c r="G1890" t="str">
        <f>VLOOKUP(F1890,[1]Position!A:D,4,0)</f>
        <v>f3387258-bb24-41ed-ad0e-c65bf3d1aeba</v>
      </c>
      <c r="H1890" t="str">
        <f t="shared" si="58"/>
        <v>f3387258-bb24-41ed-ad0e-c65bf3d1aeba'</v>
      </c>
      <c r="I1890" t="s">
        <v>4008</v>
      </c>
      <c r="J1890" t="s">
        <v>1882</v>
      </c>
      <c r="K1890" t="s">
        <v>1883</v>
      </c>
      <c r="L1890" t="str">
        <f t="shared" si="59"/>
        <v>when WorkOrder.ParentSystemID = 'ABF550F0-7C33-4B37-9131-1D1E8B27B7DA' and WorkOrder.WOTradeID = '26759677-2DE5-4268-8C8B-3801A7D4C97D' then 'f3387258-bb24-41ed-ad0e-c65bf3d1aeba'--C450.RT01.01-اتوماسیون-محمدجواد جعفری راد</v>
      </c>
    </row>
    <row r="1891" spans="1:12">
      <c r="A1891" s="33" t="s">
        <v>3448</v>
      </c>
      <c r="B1891" s="33" t="s">
        <v>3448</v>
      </c>
      <c r="C1891" t="str">
        <f>VLOOKUP(B1891,[1]Sheet6!B:C,2,0)</f>
        <v>B1EC77F8-0868-426A-920D-0C87384C5251</v>
      </c>
      <c r="D1891" s="34" t="s">
        <v>195</v>
      </c>
      <c r="E1891" t="str">
        <f>VLOOKUP('نهایی براساس سیستم-برق - ابزار'!D1891,[1]Trade!A:B,2,0)</f>
        <v>26759677-2DE5-4268-8C8B-3801A7D4C97D</v>
      </c>
      <c r="F1891" t="s">
        <v>903</v>
      </c>
      <c r="G1891" t="str">
        <f>VLOOKUP(F1891,[1]Position!A:D,4,0)</f>
        <v>f3387258-bb24-41ed-ad0e-c65bf3d1aeba</v>
      </c>
      <c r="H1891" t="str">
        <f t="shared" si="58"/>
        <v>f3387258-bb24-41ed-ad0e-c65bf3d1aeba'</v>
      </c>
      <c r="I1891" t="s">
        <v>4008</v>
      </c>
      <c r="J1891" t="s">
        <v>1882</v>
      </c>
      <c r="K1891" t="s">
        <v>1883</v>
      </c>
      <c r="L1891" t="str">
        <f t="shared" si="59"/>
        <v>when WorkOrder.ParentSystemID = 'B1EC77F8-0868-426A-920D-0C87384C5251' and WorkOrder.WOTradeID = '26759677-2DE5-4268-8C8B-3801A7D4C97D' then 'f3387258-bb24-41ed-ad0e-c65bf3d1aeba'--C450.SE01.01-اتوماسیون-محمدجواد جعفری راد</v>
      </c>
    </row>
    <row r="1892" spans="1:12">
      <c r="A1892" s="33" t="s">
        <v>3450</v>
      </c>
      <c r="B1892" s="33" t="s">
        <v>3450</v>
      </c>
      <c r="C1892" t="str">
        <f>VLOOKUP(B1892,[1]Sheet6!B:C,2,0)</f>
        <v>1BD0E780-67CB-4081-ACDE-B361B8A58374</v>
      </c>
      <c r="D1892" s="34" t="s">
        <v>195</v>
      </c>
      <c r="E1892" t="str">
        <f>VLOOKUP('نهایی براساس سیستم-برق - ابزار'!D1892,[1]Trade!A:B,2,0)</f>
        <v>26759677-2DE5-4268-8C8B-3801A7D4C97D</v>
      </c>
      <c r="F1892" t="s">
        <v>903</v>
      </c>
      <c r="G1892" t="str">
        <f>VLOOKUP(F1892,[1]Position!A:D,4,0)</f>
        <v>f3387258-bb24-41ed-ad0e-c65bf3d1aeba</v>
      </c>
      <c r="H1892" t="str">
        <f t="shared" si="58"/>
        <v>f3387258-bb24-41ed-ad0e-c65bf3d1aeba'</v>
      </c>
      <c r="I1892" t="s">
        <v>4008</v>
      </c>
      <c r="J1892" t="s">
        <v>1882</v>
      </c>
      <c r="K1892" t="s">
        <v>1883</v>
      </c>
      <c r="L1892" t="str">
        <f t="shared" si="59"/>
        <v>when WorkOrder.ParentSystemID = '1BD0E780-67CB-4081-ACDE-B361B8A58374' and WorkOrder.WOTradeID = '26759677-2DE5-4268-8C8B-3801A7D4C97D' then 'f3387258-bb24-41ed-ad0e-c65bf3d1aeba'--C450.SE02.01-اتوماسیون-محمدجواد جعفری راد</v>
      </c>
    </row>
    <row r="1893" spans="1:12">
      <c r="A1893" s="33" t="s">
        <v>3452</v>
      </c>
      <c r="B1893" s="33" t="s">
        <v>3452</v>
      </c>
      <c r="C1893" t="str">
        <f>VLOOKUP(B1893,[1]Sheet6!B:C,2,0)</f>
        <v>3A3723C5-0BC8-49F6-A320-FFB5B2EC658B</v>
      </c>
      <c r="D1893" s="34" t="s">
        <v>195</v>
      </c>
      <c r="E1893" t="str">
        <f>VLOOKUP('نهایی براساس سیستم-برق - ابزار'!D1893,[1]Trade!A:B,2,0)</f>
        <v>26759677-2DE5-4268-8C8B-3801A7D4C97D</v>
      </c>
      <c r="F1893" t="s">
        <v>903</v>
      </c>
      <c r="G1893" t="str">
        <f>VLOOKUP(F1893,[1]Position!A:D,4,0)</f>
        <v>f3387258-bb24-41ed-ad0e-c65bf3d1aeba</v>
      </c>
      <c r="H1893" t="str">
        <f t="shared" si="58"/>
        <v>f3387258-bb24-41ed-ad0e-c65bf3d1aeba'</v>
      </c>
      <c r="I1893" t="s">
        <v>4008</v>
      </c>
      <c r="J1893" t="s">
        <v>1882</v>
      </c>
      <c r="K1893" t="s">
        <v>1883</v>
      </c>
      <c r="L1893" t="str">
        <f t="shared" si="59"/>
        <v>when WorkOrder.ParentSystemID = '3A3723C5-0BC8-49F6-A320-FFB5B2EC658B' and WorkOrder.WOTradeID = '26759677-2DE5-4268-8C8B-3801A7D4C97D' then 'f3387258-bb24-41ed-ad0e-c65bf3d1aeba'--C450.SE02.02-اتوماسیون-محمدجواد جعفری راد</v>
      </c>
    </row>
    <row r="1894" spans="1:12">
      <c r="A1894" s="33" t="s">
        <v>3454</v>
      </c>
      <c r="B1894" s="33" t="s">
        <v>3454</v>
      </c>
      <c r="C1894" t="str">
        <f>VLOOKUP(B1894,[1]Sheet6!B:C,2,0)</f>
        <v>87B521BA-43DF-40F9-988F-E3825045FF1A</v>
      </c>
      <c r="D1894" s="34" t="s">
        <v>195</v>
      </c>
      <c r="E1894" t="str">
        <f>VLOOKUP('نهایی براساس سیستم-برق - ابزار'!D1894,[1]Trade!A:B,2,0)</f>
        <v>26759677-2DE5-4268-8C8B-3801A7D4C97D</v>
      </c>
      <c r="F1894" t="s">
        <v>903</v>
      </c>
      <c r="G1894" t="str">
        <f>VLOOKUP(F1894,[1]Position!A:D,4,0)</f>
        <v>f3387258-bb24-41ed-ad0e-c65bf3d1aeba</v>
      </c>
      <c r="H1894" t="str">
        <f t="shared" si="58"/>
        <v>f3387258-bb24-41ed-ad0e-c65bf3d1aeba'</v>
      </c>
      <c r="I1894" t="s">
        <v>4008</v>
      </c>
      <c r="J1894" t="s">
        <v>1882</v>
      </c>
      <c r="K1894" t="s">
        <v>1883</v>
      </c>
      <c r="L1894" t="str">
        <f t="shared" si="59"/>
        <v>when WorkOrder.ParentSystemID = '87B521BA-43DF-40F9-988F-E3825045FF1A' and WorkOrder.WOTradeID = '26759677-2DE5-4268-8C8B-3801A7D4C97D' then 'f3387258-bb24-41ed-ad0e-c65bf3d1aeba'--C450.SE02.03-اتوماسیون-محمدجواد جعفری راد</v>
      </c>
    </row>
    <row r="1895" spans="1:12">
      <c r="A1895" s="33" t="s">
        <v>3456</v>
      </c>
      <c r="B1895" s="33" t="s">
        <v>3456</v>
      </c>
      <c r="C1895" t="str">
        <f>VLOOKUP(B1895,[1]Sheet6!B:C,2,0)</f>
        <v>4C63FC26-9FAD-410E-8AC3-71A721CC9F95</v>
      </c>
      <c r="D1895" s="34" t="s">
        <v>195</v>
      </c>
      <c r="E1895" t="str">
        <f>VLOOKUP('نهایی براساس سیستم-برق - ابزار'!D1895,[1]Trade!A:B,2,0)</f>
        <v>26759677-2DE5-4268-8C8B-3801A7D4C97D</v>
      </c>
      <c r="F1895" t="s">
        <v>903</v>
      </c>
      <c r="G1895" t="str">
        <f>VLOOKUP(F1895,[1]Position!A:D,4,0)</f>
        <v>f3387258-bb24-41ed-ad0e-c65bf3d1aeba</v>
      </c>
      <c r="H1895" t="str">
        <f t="shared" si="58"/>
        <v>f3387258-bb24-41ed-ad0e-c65bf3d1aeba'</v>
      </c>
      <c r="I1895" t="s">
        <v>4008</v>
      </c>
      <c r="J1895" t="s">
        <v>1882</v>
      </c>
      <c r="K1895" t="s">
        <v>1883</v>
      </c>
      <c r="L1895" t="str">
        <f t="shared" si="59"/>
        <v>when WorkOrder.ParentSystemID = '4C63FC26-9FAD-410E-8AC3-71A721CC9F95' and WorkOrder.WOTradeID = '26759677-2DE5-4268-8C8B-3801A7D4C97D' then 'f3387258-bb24-41ed-ad0e-c65bf3d1aeba'--C450.SE02.04-اتوماسیون-محمدجواد جعفری راد</v>
      </c>
    </row>
    <row r="1896" spans="1:12">
      <c r="A1896" s="33" t="s">
        <v>3458</v>
      </c>
      <c r="B1896" s="33" t="s">
        <v>3458</v>
      </c>
      <c r="C1896" t="str">
        <f>VLOOKUP(B1896,[1]Sheet6!B:C,2,0)</f>
        <v>60F36A52-EF9E-4357-98DF-E93EFD4C710B</v>
      </c>
      <c r="D1896" s="34" t="s">
        <v>195</v>
      </c>
      <c r="E1896" t="str">
        <f>VLOOKUP('نهایی براساس سیستم-برق - ابزار'!D1896,[1]Trade!A:B,2,0)</f>
        <v>26759677-2DE5-4268-8C8B-3801A7D4C97D</v>
      </c>
      <c r="F1896" t="s">
        <v>903</v>
      </c>
      <c r="G1896" t="str">
        <f>VLOOKUP(F1896,[1]Position!A:D,4,0)</f>
        <v>f3387258-bb24-41ed-ad0e-c65bf3d1aeba</v>
      </c>
      <c r="H1896" t="str">
        <f t="shared" si="58"/>
        <v>f3387258-bb24-41ed-ad0e-c65bf3d1aeba'</v>
      </c>
      <c r="I1896" t="s">
        <v>4008</v>
      </c>
      <c r="J1896" t="s">
        <v>1882</v>
      </c>
      <c r="K1896" t="s">
        <v>1883</v>
      </c>
      <c r="L1896" t="str">
        <f t="shared" si="59"/>
        <v>when WorkOrder.ParentSystemID = '60F36A52-EF9E-4357-98DF-E93EFD4C710B' and WorkOrder.WOTradeID = '26759677-2DE5-4268-8C8B-3801A7D4C97D' then 'f3387258-bb24-41ed-ad0e-c65bf3d1aeba'--C450.SE03.01-اتوماسیون-محمدجواد جعفری راد</v>
      </c>
    </row>
    <row r="1897" spans="1:12">
      <c r="A1897" s="33" t="s">
        <v>3460</v>
      </c>
      <c r="B1897" s="33" t="s">
        <v>3460</v>
      </c>
      <c r="C1897" t="str">
        <f>VLOOKUP(B1897,[1]Sheet6!B:C,2,0)</f>
        <v>EDE689B8-E35D-4540-A774-5EA3AF1D6291</v>
      </c>
      <c r="D1897" s="34" t="s">
        <v>195</v>
      </c>
      <c r="E1897" t="str">
        <f>VLOOKUP('نهایی براساس سیستم-برق - ابزار'!D1897,[1]Trade!A:B,2,0)</f>
        <v>26759677-2DE5-4268-8C8B-3801A7D4C97D</v>
      </c>
      <c r="F1897" t="s">
        <v>903</v>
      </c>
      <c r="G1897" t="str">
        <f>VLOOKUP(F1897,[1]Position!A:D,4,0)</f>
        <v>f3387258-bb24-41ed-ad0e-c65bf3d1aeba</v>
      </c>
      <c r="H1897" t="str">
        <f t="shared" si="58"/>
        <v>f3387258-bb24-41ed-ad0e-c65bf3d1aeba'</v>
      </c>
      <c r="I1897" t="s">
        <v>4008</v>
      </c>
      <c r="J1897" t="s">
        <v>1882</v>
      </c>
      <c r="K1897" t="s">
        <v>1883</v>
      </c>
      <c r="L1897" t="str">
        <f t="shared" si="59"/>
        <v>when WorkOrder.ParentSystemID = 'EDE689B8-E35D-4540-A774-5EA3AF1D6291' and WorkOrder.WOTradeID = '26759677-2DE5-4268-8C8B-3801A7D4C97D' then 'f3387258-bb24-41ed-ad0e-c65bf3d1aeba'--C450.SE04.01-اتوماسیون-محمدجواد جعفری راد</v>
      </c>
    </row>
    <row r="1898" spans="1:12">
      <c r="A1898" s="33" t="s">
        <v>3462</v>
      </c>
      <c r="B1898" s="33" t="s">
        <v>3462</v>
      </c>
      <c r="C1898" t="str">
        <f>VLOOKUP(B1898,[1]Sheet6!B:C,2,0)</f>
        <v>DA0F31DA-11C8-4CB3-A41F-E90A56C2B4FB</v>
      </c>
      <c r="D1898" s="34" t="s">
        <v>195</v>
      </c>
      <c r="E1898" t="str">
        <f>VLOOKUP('نهایی براساس سیستم-برق - ابزار'!D1898,[1]Trade!A:B,2,0)</f>
        <v>26759677-2DE5-4268-8C8B-3801A7D4C97D</v>
      </c>
      <c r="F1898" t="s">
        <v>903</v>
      </c>
      <c r="G1898" t="str">
        <f>VLOOKUP(F1898,[1]Position!A:D,4,0)</f>
        <v>f3387258-bb24-41ed-ad0e-c65bf3d1aeba</v>
      </c>
      <c r="H1898" t="str">
        <f t="shared" si="58"/>
        <v>f3387258-bb24-41ed-ad0e-c65bf3d1aeba'</v>
      </c>
      <c r="I1898" t="s">
        <v>4008</v>
      </c>
      <c r="J1898" t="s">
        <v>1882</v>
      </c>
      <c r="K1898" t="s">
        <v>1883</v>
      </c>
      <c r="L1898" t="str">
        <f t="shared" si="59"/>
        <v>when WorkOrder.ParentSystemID = 'DA0F31DA-11C8-4CB3-A41F-E90A56C2B4FB' and WorkOrder.WOTradeID = '26759677-2DE5-4268-8C8B-3801A7D4C97D' then 'f3387258-bb24-41ed-ad0e-c65bf3d1aeba'--C450.SE04.02-اتوماسیون-محمدجواد جعفری راد</v>
      </c>
    </row>
    <row r="1899" spans="1:12">
      <c r="A1899" s="33" t="s">
        <v>3464</v>
      </c>
      <c r="B1899" s="33" t="s">
        <v>3464</v>
      </c>
      <c r="C1899" t="str">
        <f>VLOOKUP(B1899,[1]Sheet6!B:C,2,0)</f>
        <v>41F963E2-4529-4B08-9FF8-038AD9A4DC84</v>
      </c>
      <c r="D1899" s="34" t="s">
        <v>195</v>
      </c>
      <c r="E1899" t="str">
        <f>VLOOKUP('نهایی براساس سیستم-برق - ابزار'!D1899,[1]Trade!A:B,2,0)</f>
        <v>26759677-2DE5-4268-8C8B-3801A7D4C97D</v>
      </c>
      <c r="F1899" t="s">
        <v>903</v>
      </c>
      <c r="G1899" t="str">
        <f>VLOOKUP(F1899,[1]Position!A:D,4,0)</f>
        <v>f3387258-bb24-41ed-ad0e-c65bf3d1aeba</v>
      </c>
      <c r="H1899" t="str">
        <f t="shared" si="58"/>
        <v>f3387258-bb24-41ed-ad0e-c65bf3d1aeba'</v>
      </c>
      <c r="I1899" t="s">
        <v>4008</v>
      </c>
      <c r="J1899" t="s">
        <v>1882</v>
      </c>
      <c r="K1899" t="s">
        <v>1883</v>
      </c>
      <c r="L1899" t="str">
        <f t="shared" si="59"/>
        <v>when WorkOrder.ParentSystemID = '41F963E2-4529-4B08-9FF8-038AD9A4DC84' and WorkOrder.WOTradeID = '26759677-2DE5-4268-8C8B-3801A7D4C97D' then 'f3387258-bb24-41ed-ad0e-c65bf3d1aeba'--C450.SE05.01-اتوماسیون-محمدجواد جعفری راد</v>
      </c>
    </row>
    <row r="1900" spans="1:12">
      <c r="A1900" s="33" t="s">
        <v>3466</v>
      </c>
      <c r="B1900" s="33" t="s">
        <v>3466</v>
      </c>
      <c r="C1900" t="str">
        <f>VLOOKUP(B1900,[1]Sheet6!B:C,2,0)</f>
        <v>9CC6CAC1-0087-4102-AFA0-F214F6B55B2D</v>
      </c>
      <c r="D1900" s="34" t="s">
        <v>195</v>
      </c>
      <c r="E1900" t="str">
        <f>VLOOKUP('نهایی براساس سیستم-برق - ابزار'!D1900,[1]Trade!A:B,2,0)</f>
        <v>26759677-2DE5-4268-8C8B-3801A7D4C97D</v>
      </c>
      <c r="F1900" t="s">
        <v>903</v>
      </c>
      <c r="G1900" t="str">
        <f>VLOOKUP(F1900,[1]Position!A:D,4,0)</f>
        <v>f3387258-bb24-41ed-ad0e-c65bf3d1aeba</v>
      </c>
      <c r="H1900" t="str">
        <f t="shared" si="58"/>
        <v>f3387258-bb24-41ed-ad0e-c65bf3d1aeba'</v>
      </c>
      <c r="I1900" t="s">
        <v>4008</v>
      </c>
      <c r="J1900" t="s">
        <v>1882</v>
      </c>
      <c r="K1900" t="s">
        <v>1883</v>
      </c>
      <c r="L1900" t="str">
        <f t="shared" si="59"/>
        <v>when WorkOrder.ParentSystemID = '9CC6CAC1-0087-4102-AFA0-F214F6B55B2D' and WorkOrder.WOTradeID = '26759677-2DE5-4268-8C8B-3801A7D4C97D' then 'f3387258-bb24-41ed-ad0e-c65bf3d1aeba'--C450.SE06.01-اتوماسیون-محمدجواد جعفری راد</v>
      </c>
    </row>
    <row r="1901" spans="1:12">
      <c r="A1901" s="33" t="s">
        <v>3468</v>
      </c>
      <c r="B1901" s="33" t="s">
        <v>3468</v>
      </c>
      <c r="C1901" t="str">
        <f>VLOOKUP(B1901,[1]Sheet6!B:C,2,0)</f>
        <v>314F1C9D-7CDF-4DFF-BC52-C677F3FB3A81</v>
      </c>
      <c r="D1901" s="34" t="s">
        <v>195</v>
      </c>
      <c r="E1901" t="str">
        <f>VLOOKUP('نهایی براساس سیستم-برق - ابزار'!D1901,[1]Trade!A:B,2,0)</f>
        <v>26759677-2DE5-4268-8C8B-3801A7D4C97D</v>
      </c>
      <c r="F1901" t="s">
        <v>903</v>
      </c>
      <c r="G1901" t="str">
        <f>VLOOKUP(F1901,[1]Position!A:D,4,0)</f>
        <v>f3387258-bb24-41ed-ad0e-c65bf3d1aeba</v>
      </c>
      <c r="H1901" t="str">
        <f t="shared" si="58"/>
        <v>f3387258-bb24-41ed-ad0e-c65bf3d1aeba'</v>
      </c>
      <c r="I1901" t="s">
        <v>4008</v>
      </c>
      <c r="J1901" t="s">
        <v>1882</v>
      </c>
      <c r="K1901" t="s">
        <v>1883</v>
      </c>
      <c r="L1901" t="str">
        <f t="shared" si="59"/>
        <v>when WorkOrder.ParentSystemID = '314F1C9D-7CDF-4DFF-BC52-C677F3FB3A81' and WorkOrder.WOTradeID = '26759677-2DE5-4268-8C8B-3801A7D4C97D' then 'f3387258-bb24-41ed-ad0e-c65bf3d1aeba'--C450.SE06.02-اتوماسیون-محمدجواد جعفری راد</v>
      </c>
    </row>
    <row r="1902" spans="1:12">
      <c r="A1902" s="33" t="s">
        <v>3470</v>
      </c>
      <c r="B1902" s="33" t="s">
        <v>3470</v>
      </c>
      <c r="C1902" t="str">
        <f>VLOOKUP(B1902,[1]Sheet6!B:C,2,0)</f>
        <v>0BCFDB70-191A-4AEC-9964-52CB5DFA8AAC</v>
      </c>
      <c r="D1902" s="34" t="s">
        <v>195</v>
      </c>
      <c r="E1902" t="str">
        <f>VLOOKUP('نهایی براساس سیستم-برق - ابزار'!D1902,[1]Trade!A:B,2,0)</f>
        <v>26759677-2DE5-4268-8C8B-3801A7D4C97D</v>
      </c>
      <c r="F1902" t="s">
        <v>903</v>
      </c>
      <c r="G1902" t="str">
        <f>VLOOKUP(F1902,[1]Position!A:D,4,0)</f>
        <v>f3387258-bb24-41ed-ad0e-c65bf3d1aeba</v>
      </c>
      <c r="H1902" t="str">
        <f t="shared" si="58"/>
        <v>f3387258-bb24-41ed-ad0e-c65bf3d1aeba'</v>
      </c>
      <c r="I1902" t="s">
        <v>4008</v>
      </c>
      <c r="J1902" t="s">
        <v>1882</v>
      </c>
      <c r="K1902" t="s">
        <v>1883</v>
      </c>
      <c r="L1902" t="str">
        <f t="shared" si="59"/>
        <v>when WorkOrder.ParentSystemID = '0BCFDB70-191A-4AEC-9964-52CB5DFA8AAC' and WorkOrder.WOTradeID = '26759677-2DE5-4268-8C8B-3801A7D4C97D' then 'f3387258-bb24-41ed-ad0e-c65bf3d1aeba'--C450.SE07.01-اتوماسیون-محمدجواد جعفری راد</v>
      </c>
    </row>
    <row r="1903" spans="1:12">
      <c r="A1903" s="33" t="s">
        <v>3472</v>
      </c>
      <c r="B1903" s="33" t="s">
        <v>3472</v>
      </c>
      <c r="C1903" t="str">
        <f>VLOOKUP(B1903,[1]Sheet6!B:C,2,0)</f>
        <v>6CFE48E7-486B-4601-9788-0B88B0474C2C</v>
      </c>
      <c r="D1903" s="34" t="s">
        <v>195</v>
      </c>
      <c r="E1903" t="str">
        <f>VLOOKUP('نهایی براساس سیستم-برق - ابزار'!D1903,[1]Trade!A:B,2,0)</f>
        <v>26759677-2DE5-4268-8C8B-3801A7D4C97D</v>
      </c>
      <c r="F1903" t="s">
        <v>903</v>
      </c>
      <c r="G1903" t="str">
        <f>VLOOKUP(F1903,[1]Position!A:D,4,0)</f>
        <v>f3387258-bb24-41ed-ad0e-c65bf3d1aeba</v>
      </c>
      <c r="H1903" t="str">
        <f t="shared" si="58"/>
        <v>f3387258-bb24-41ed-ad0e-c65bf3d1aeba'</v>
      </c>
      <c r="I1903" t="s">
        <v>4008</v>
      </c>
      <c r="J1903" t="s">
        <v>1882</v>
      </c>
      <c r="K1903" t="s">
        <v>1883</v>
      </c>
      <c r="L1903" t="str">
        <f t="shared" si="59"/>
        <v>when WorkOrder.ParentSystemID = '6CFE48E7-486B-4601-9788-0B88B0474C2C' and WorkOrder.WOTradeID = '26759677-2DE5-4268-8C8B-3801A7D4C97D' then 'f3387258-bb24-41ed-ad0e-c65bf3d1aeba'--C450.SE07.02-اتوماسیون-محمدجواد جعفری راد</v>
      </c>
    </row>
    <row r="1904" spans="1:12">
      <c r="A1904" s="33" t="s">
        <v>3474</v>
      </c>
      <c r="B1904" s="33" t="s">
        <v>3474</v>
      </c>
      <c r="C1904" t="str">
        <f>VLOOKUP(B1904,[1]Sheet6!B:C,2,0)</f>
        <v>5DA50C8A-AF6A-4219-917B-373B3C82571F</v>
      </c>
      <c r="D1904" s="34" t="s">
        <v>195</v>
      </c>
      <c r="E1904" t="str">
        <f>VLOOKUP('نهایی براساس سیستم-برق - ابزار'!D1904,[1]Trade!A:B,2,0)</f>
        <v>26759677-2DE5-4268-8C8B-3801A7D4C97D</v>
      </c>
      <c r="F1904" t="s">
        <v>903</v>
      </c>
      <c r="G1904" t="str">
        <f>VLOOKUP(F1904,[1]Position!A:D,4,0)</f>
        <v>f3387258-bb24-41ed-ad0e-c65bf3d1aeba</v>
      </c>
      <c r="H1904" t="str">
        <f t="shared" si="58"/>
        <v>f3387258-bb24-41ed-ad0e-c65bf3d1aeba'</v>
      </c>
      <c r="I1904" t="s">
        <v>4008</v>
      </c>
      <c r="J1904" t="s">
        <v>1882</v>
      </c>
      <c r="K1904" t="s">
        <v>1883</v>
      </c>
      <c r="L1904" t="str">
        <f t="shared" si="59"/>
        <v>when WorkOrder.ParentSystemID = '5DA50C8A-AF6A-4219-917B-373B3C82571F' and WorkOrder.WOTradeID = '26759677-2DE5-4268-8C8B-3801A7D4C97D' then 'f3387258-bb24-41ed-ad0e-c65bf3d1aeba'--C450.SE08.01-اتوماسیون-محمدجواد جعفری راد</v>
      </c>
    </row>
    <row r="1905" spans="1:12">
      <c r="A1905" s="33" t="s">
        <v>3476</v>
      </c>
      <c r="B1905" s="33" t="s">
        <v>3476</v>
      </c>
      <c r="C1905" t="str">
        <f>VLOOKUP(B1905,[1]Sheet6!B:C,2,0)</f>
        <v>C220B6CE-405A-4C97-B78F-9FAFBD536932</v>
      </c>
      <c r="D1905" s="34" t="s">
        <v>195</v>
      </c>
      <c r="E1905" t="str">
        <f>VLOOKUP('نهایی براساس سیستم-برق - ابزار'!D1905,[1]Trade!A:B,2,0)</f>
        <v>26759677-2DE5-4268-8C8B-3801A7D4C97D</v>
      </c>
      <c r="F1905" t="s">
        <v>903</v>
      </c>
      <c r="G1905" t="str">
        <f>VLOOKUP(F1905,[1]Position!A:D,4,0)</f>
        <v>f3387258-bb24-41ed-ad0e-c65bf3d1aeba</v>
      </c>
      <c r="H1905" t="str">
        <f t="shared" si="58"/>
        <v>f3387258-bb24-41ed-ad0e-c65bf3d1aeba'</v>
      </c>
      <c r="I1905" t="s">
        <v>4008</v>
      </c>
      <c r="J1905" t="s">
        <v>1882</v>
      </c>
      <c r="K1905" t="s">
        <v>1883</v>
      </c>
      <c r="L1905" t="str">
        <f t="shared" si="59"/>
        <v>when WorkOrder.ParentSystemID = 'C220B6CE-405A-4C97-B78F-9FAFBD536932' and WorkOrder.WOTradeID = '26759677-2DE5-4268-8C8B-3801A7D4C97D' then 'f3387258-bb24-41ed-ad0e-c65bf3d1aeba'--C450.SE08.02-اتوماسیون-محمدجواد جعفری راد</v>
      </c>
    </row>
    <row r="1906" spans="1:12">
      <c r="A1906" s="33" t="s">
        <v>3478</v>
      </c>
      <c r="B1906" s="33" t="s">
        <v>3478</v>
      </c>
      <c r="C1906" t="str">
        <f>VLOOKUP(B1906,[1]Sheet6!B:C,2,0)</f>
        <v>6545CF24-8B38-4078-A6C7-59D228DD93C8</v>
      </c>
      <c r="D1906" s="34" t="s">
        <v>195</v>
      </c>
      <c r="E1906" t="str">
        <f>VLOOKUP('نهایی براساس سیستم-برق - ابزار'!D1906,[1]Trade!A:B,2,0)</f>
        <v>26759677-2DE5-4268-8C8B-3801A7D4C97D</v>
      </c>
      <c r="F1906" t="s">
        <v>903</v>
      </c>
      <c r="G1906" t="str">
        <f>VLOOKUP(F1906,[1]Position!A:D,4,0)</f>
        <v>f3387258-bb24-41ed-ad0e-c65bf3d1aeba</v>
      </c>
      <c r="H1906" t="str">
        <f t="shared" si="58"/>
        <v>f3387258-bb24-41ed-ad0e-c65bf3d1aeba'</v>
      </c>
      <c r="I1906" t="s">
        <v>4008</v>
      </c>
      <c r="J1906" t="s">
        <v>1882</v>
      </c>
      <c r="K1906" t="s">
        <v>1883</v>
      </c>
      <c r="L1906" t="str">
        <f t="shared" si="59"/>
        <v>when WorkOrder.ParentSystemID = '6545CF24-8B38-4078-A6C7-59D228DD93C8' and WorkOrder.WOTradeID = '26759677-2DE5-4268-8C8B-3801A7D4C97D' then 'f3387258-bb24-41ed-ad0e-c65bf3d1aeba'--C450.SE09.01-اتوماسیون-محمدجواد جعفری راد</v>
      </c>
    </row>
    <row r="1907" spans="1:12">
      <c r="A1907" s="33" t="s">
        <v>3480</v>
      </c>
      <c r="B1907" s="33" t="s">
        <v>3480</v>
      </c>
      <c r="C1907" t="str">
        <f>VLOOKUP(B1907,[1]Sheet6!B:C,2,0)</f>
        <v>393E1011-F565-4388-9292-A49D914086CB</v>
      </c>
      <c r="D1907" s="34" t="s">
        <v>195</v>
      </c>
      <c r="E1907" t="str">
        <f>VLOOKUP('نهایی براساس سیستم-برق - ابزار'!D1907,[1]Trade!A:B,2,0)</f>
        <v>26759677-2DE5-4268-8C8B-3801A7D4C97D</v>
      </c>
      <c r="F1907" t="s">
        <v>903</v>
      </c>
      <c r="G1907" t="str">
        <f>VLOOKUP(F1907,[1]Position!A:D,4,0)</f>
        <v>f3387258-bb24-41ed-ad0e-c65bf3d1aeba</v>
      </c>
      <c r="H1907" t="str">
        <f t="shared" si="58"/>
        <v>f3387258-bb24-41ed-ad0e-c65bf3d1aeba'</v>
      </c>
      <c r="I1907" t="s">
        <v>4008</v>
      </c>
      <c r="J1907" t="s">
        <v>1882</v>
      </c>
      <c r="K1907" t="s">
        <v>1883</v>
      </c>
      <c r="L1907" t="str">
        <f t="shared" si="59"/>
        <v>when WorkOrder.ParentSystemID = '393E1011-F565-4388-9292-A49D914086CB' and WorkOrder.WOTradeID = '26759677-2DE5-4268-8C8B-3801A7D4C97D' then 'f3387258-bb24-41ed-ad0e-c65bf3d1aeba'--C450.SE09.02-اتوماسیون-محمدجواد جعفری راد</v>
      </c>
    </row>
    <row r="1908" spans="1:12">
      <c r="A1908" s="33" t="s">
        <v>3482</v>
      </c>
      <c r="B1908" s="33" t="s">
        <v>3482</v>
      </c>
      <c r="C1908" t="str">
        <f>VLOOKUP(B1908,[1]Sheet6!B:C,2,0)</f>
        <v>AE453F15-C981-4DB7-B49E-CEBB5FB671FD</v>
      </c>
      <c r="D1908" s="34" t="s">
        <v>195</v>
      </c>
      <c r="E1908" t="str">
        <f>VLOOKUP('نهایی براساس سیستم-برق - ابزار'!D1908,[1]Trade!A:B,2,0)</f>
        <v>26759677-2DE5-4268-8C8B-3801A7D4C97D</v>
      </c>
      <c r="F1908" t="s">
        <v>903</v>
      </c>
      <c r="G1908" t="str">
        <f>VLOOKUP(F1908,[1]Position!A:D,4,0)</f>
        <v>f3387258-bb24-41ed-ad0e-c65bf3d1aeba</v>
      </c>
      <c r="H1908" t="str">
        <f t="shared" si="58"/>
        <v>f3387258-bb24-41ed-ad0e-c65bf3d1aeba'</v>
      </c>
      <c r="I1908" t="s">
        <v>4008</v>
      </c>
      <c r="J1908" t="s">
        <v>1882</v>
      </c>
      <c r="K1908" t="s">
        <v>1883</v>
      </c>
      <c r="L1908" t="str">
        <f t="shared" si="59"/>
        <v>when WorkOrder.ParentSystemID = 'AE453F15-C981-4DB7-B49E-CEBB5FB671FD' and WorkOrder.WOTradeID = '26759677-2DE5-4268-8C8B-3801A7D4C97D' then 'f3387258-bb24-41ed-ad0e-c65bf3d1aeba'--C450.SE09.03-اتوماسیون-محمدجواد جعفری راد</v>
      </c>
    </row>
    <row r="1909" spans="1:12">
      <c r="A1909" s="33" t="s">
        <v>3484</v>
      </c>
      <c r="B1909" s="33" t="s">
        <v>3484</v>
      </c>
      <c r="C1909" t="str">
        <f>VLOOKUP(B1909,[1]Sheet6!B:C,2,0)</f>
        <v>25DADF1B-5D69-45EC-9582-678F09FD29C8</v>
      </c>
      <c r="D1909" s="34" t="s">
        <v>195</v>
      </c>
      <c r="E1909" t="str">
        <f>VLOOKUP('نهایی براساس سیستم-برق - ابزار'!D1909,[1]Trade!A:B,2,0)</f>
        <v>26759677-2DE5-4268-8C8B-3801A7D4C97D</v>
      </c>
      <c r="F1909" t="s">
        <v>903</v>
      </c>
      <c r="G1909" t="str">
        <f>VLOOKUP(F1909,[1]Position!A:D,4,0)</f>
        <v>f3387258-bb24-41ed-ad0e-c65bf3d1aeba</v>
      </c>
      <c r="H1909" t="str">
        <f t="shared" si="58"/>
        <v>f3387258-bb24-41ed-ad0e-c65bf3d1aeba'</v>
      </c>
      <c r="I1909" t="s">
        <v>4008</v>
      </c>
      <c r="J1909" t="s">
        <v>1882</v>
      </c>
      <c r="K1909" t="s">
        <v>1883</v>
      </c>
      <c r="L1909" t="str">
        <f t="shared" si="59"/>
        <v>when WorkOrder.ParentSystemID = '25DADF1B-5D69-45EC-9582-678F09FD29C8' and WorkOrder.WOTradeID = '26759677-2DE5-4268-8C8B-3801A7D4C97D' then 'f3387258-bb24-41ed-ad0e-c65bf3d1aeba'--C450.SE09.04-اتوماسیون-محمدجواد جعفری راد</v>
      </c>
    </row>
    <row r="1910" spans="1:12">
      <c r="A1910" s="33" t="s">
        <v>3486</v>
      </c>
      <c r="B1910" s="33" t="s">
        <v>3486</v>
      </c>
      <c r="C1910" t="str">
        <f>VLOOKUP(B1910,[1]Sheet6!B:C,2,0)</f>
        <v>4467E723-5328-44DD-A4E0-B61222D9D908</v>
      </c>
      <c r="D1910" s="34" t="s">
        <v>195</v>
      </c>
      <c r="E1910" t="str">
        <f>VLOOKUP('نهایی براساس سیستم-برق - ابزار'!D1910,[1]Trade!A:B,2,0)</f>
        <v>26759677-2DE5-4268-8C8B-3801A7D4C97D</v>
      </c>
      <c r="F1910" t="s">
        <v>903</v>
      </c>
      <c r="G1910" t="str">
        <f>VLOOKUP(F1910,[1]Position!A:D,4,0)</f>
        <v>f3387258-bb24-41ed-ad0e-c65bf3d1aeba</v>
      </c>
      <c r="H1910" t="str">
        <f t="shared" si="58"/>
        <v>f3387258-bb24-41ed-ad0e-c65bf3d1aeba'</v>
      </c>
      <c r="I1910" t="s">
        <v>4008</v>
      </c>
      <c r="J1910" t="s">
        <v>1882</v>
      </c>
      <c r="K1910" t="s">
        <v>1883</v>
      </c>
      <c r="L1910" t="str">
        <f t="shared" si="59"/>
        <v>when WorkOrder.ParentSystemID = '4467E723-5328-44DD-A4E0-B61222D9D908' and WorkOrder.WOTradeID = '26759677-2DE5-4268-8C8B-3801A7D4C97D' then 'f3387258-bb24-41ed-ad0e-c65bf3d1aeba'--C450.SE09.05-اتوماسیون-محمدجواد جعفری راد</v>
      </c>
    </row>
    <row r="1911" spans="1:12">
      <c r="A1911" s="33" t="s">
        <v>3488</v>
      </c>
      <c r="B1911" s="33" t="s">
        <v>3488</v>
      </c>
      <c r="C1911" t="str">
        <f>VLOOKUP(B1911,[1]Sheet6!B:C,2,0)</f>
        <v>8C4F1CC9-C00D-4935-9050-9F4B51A5D3D5</v>
      </c>
      <c r="D1911" s="34" t="s">
        <v>195</v>
      </c>
      <c r="E1911" t="str">
        <f>VLOOKUP('نهایی براساس سیستم-برق - ابزار'!D1911,[1]Trade!A:B,2,0)</f>
        <v>26759677-2DE5-4268-8C8B-3801A7D4C97D</v>
      </c>
      <c r="F1911" t="s">
        <v>903</v>
      </c>
      <c r="G1911" t="str">
        <f>VLOOKUP(F1911,[1]Position!A:D,4,0)</f>
        <v>f3387258-bb24-41ed-ad0e-c65bf3d1aeba</v>
      </c>
      <c r="H1911" t="str">
        <f t="shared" si="58"/>
        <v>f3387258-bb24-41ed-ad0e-c65bf3d1aeba'</v>
      </c>
      <c r="I1911" t="s">
        <v>4008</v>
      </c>
      <c r="J1911" t="s">
        <v>1882</v>
      </c>
      <c r="K1911" t="s">
        <v>1883</v>
      </c>
      <c r="L1911" t="str">
        <f t="shared" si="59"/>
        <v>when WorkOrder.ParentSystemID = '8C4F1CC9-C00D-4935-9050-9F4B51A5D3D5' and WorkOrder.WOTradeID = '26759677-2DE5-4268-8C8B-3801A7D4C97D' then 'f3387258-bb24-41ed-ad0e-c65bf3d1aeba'--C450.SE09.06-اتوماسیون-محمدجواد جعفری راد</v>
      </c>
    </row>
    <row r="1912" spans="1:12">
      <c r="A1912" s="33" t="s">
        <v>3490</v>
      </c>
      <c r="B1912" s="33" t="s">
        <v>3490</v>
      </c>
      <c r="C1912" t="str">
        <f>VLOOKUP(B1912,[1]Sheet6!B:C,2,0)</f>
        <v>E2E4C506-AD06-417B-8F0A-B470FA7B25FD</v>
      </c>
      <c r="D1912" s="34" t="s">
        <v>195</v>
      </c>
      <c r="E1912" t="str">
        <f>VLOOKUP('نهایی براساس سیستم-برق - ابزار'!D1912,[1]Trade!A:B,2,0)</f>
        <v>26759677-2DE5-4268-8C8B-3801A7D4C97D</v>
      </c>
      <c r="F1912" t="s">
        <v>903</v>
      </c>
      <c r="G1912" t="str">
        <f>VLOOKUP(F1912,[1]Position!A:D,4,0)</f>
        <v>f3387258-bb24-41ed-ad0e-c65bf3d1aeba</v>
      </c>
      <c r="H1912" t="str">
        <f t="shared" si="58"/>
        <v>f3387258-bb24-41ed-ad0e-c65bf3d1aeba'</v>
      </c>
      <c r="I1912" t="s">
        <v>4008</v>
      </c>
      <c r="J1912" t="s">
        <v>1882</v>
      </c>
      <c r="K1912" t="s">
        <v>1883</v>
      </c>
      <c r="L1912" t="str">
        <f t="shared" si="59"/>
        <v>when WorkOrder.ParentSystemID = 'E2E4C506-AD06-417B-8F0A-B470FA7B25FD' and WorkOrder.WOTradeID = '26759677-2DE5-4268-8C8B-3801A7D4C97D' then 'f3387258-bb24-41ed-ad0e-c65bf3d1aeba'--C450.SE09.07-اتوماسیون-محمدجواد جعفری راد</v>
      </c>
    </row>
    <row r="1913" spans="1:12">
      <c r="A1913" s="33" t="s">
        <v>3492</v>
      </c>
      <c r="B1913" s="33" t="s">
        <v>3492</v>
      </c>
      <c r="C1913" t="str">
        <f>VLOOKUP(B1913,[1]Sheet6!B:C,2,0)</f>
        <v>EDE4202B-8E50-4BDC-ACA3-C883FDC33175</v>
      </c>
      <c r="D1913" s="34" t="s">
        <v>195</v>
      </c>
      <c r="E1913" t="str">
        <f>VLOOKUP('نهایی براساس سیستم-برق - ابزار'!D1913,[1]Trade!A:B,2,0)</f>
        <v>26759677-2DE5-4268-8C8B-3801A7D4C97D</v>
      </c>
      <c r="F1913" t="s">
        <v>903</v>
      </c>
      <c r="G1913" t="str">
        <f>VLOOKUP(F1913,[1]Position!A:D,4,0)</f>
        <v>f3387258-bb24-41ed-ad0e-c65bf3d1aeba</v>
      </c>
      <c r="H1913" t="str">
        <f t="shared" si="58"/>
        <v>f3387258-bb24-41ed-ad0e-c65bf3d1aeba'</v>
      </c>
      <c r="I1913" t="s">
        <v>4008</v>
      </c>
      <c r="J1913" t="s">
        <v>1882</v>
      </c>
      <c r="K1913" t="s">
        <v>1883</v>
      </c>
      <c r="L1913" t="str">
        <f t="shared" si="59"/>
        <v>when WorkOrder.ParentSystemID = 'EDE4202B-8E50-4BDC-ACA3-C883FDC33175' and WorkOrder.WOTradeID = '26759677-2DE5-4268-8C8B-3801A7D4C97D' then 'f3387258-bb24-41ed-ad0e-c65bf3d1aeba'--C450.SE09.08-اتوماسیون-محمدجواد جعفری راد</v>
      </c>
    </row>
    <row r="1914" spans="1:12">
      <c r="A1914" s="33" t="s">
        <v>3494</v>
      </c>
      <c r="B1914" s="33" t="s">
        <v>3494</v>
      </c>
      <c r="C1914" t="str">
        <f>VLOOKUP(B1914,[1]Sheet6!B:C,2,0)</f>
        <v>D4218699-2B09-4EBD-8BF4-0177DD453D44</v>
      </c>
      <c r="D1914" s="34" t="s">
        <v>195</v>
      </c>
      <c r="E1914" t="str">
        <f>VLOOKUP('نهایی براساس سیستم-برق - ابزار'!D1914,[1]Trade!A:B,2,0)</f>
        <v>26759677-2DE5-4268-8C8B-3801A7D4C97D</v>
      </c>
      <c r="F1914" t="s">
        <v>903</v>
      </c>
      <c r="G1914" t="str">
        <f>VLOOKUP(F1914,[1]Position!A:D,4,0)</f>
        <v>f3387258-bb24-41ed-ad0e-c65bf3d1aeba</v>
      </c>
      <c r="H1914" t="str">
        <f t="shared" si="58"/>
        <v>f3387258-bb24-41ed-ad0e-c65bf3d1aeba'</v>
      </c>
      <c r="I1914" t="s">
        <v>4008</v>
      </c>
      <c r="J1914" t="s">
        <v>1882</v>
      </c>
      <c r="K1914" t="s">
        <v>1883</v>
      </c>
      <c r="L1914" t="str">
        <f t="shared" si="59"/>
        <v>when WorkOrder.ParentSystemID = 'D4218699-2B09-4EBD-8BF4-0177DD453D44' and WorkOrder.WOTradeID = '26759677-2DE5-4268-8C8B-3801A7D4C97D' then 'f3387258-bb24-41ed-ad0e-c65bf3d1aeba'--C450.ST01.01-اتوماسیون-محمدجواد جعفری راد</v>
      </c>
    </row>
    <row r="1915" spans="1:12">
      <c r="A1915" s="33" t="s">
        <v>3496</v>
      </c>
      <c r="B1915" s="33" t="s">
        <v>3496</v>
      </c>
      <c r="C1915" t="str">
        <f>VLOOKUP(B1915,[1]Sheet6!B:C,2,0)</f>
        <v>866AE137-19F0-4F82-B634-32438462448B</v>
      </c>
      <c r="D1915" s="34" t="s">
        <v>195</v>
      </c>
      <c r="E1915" t="str">
        <f>VLOOKUP('نهایی براساس سیستم-برق - ابزار'!D1915,[1]Trade!A:B,2,0)</f>
        <v>26759677-2DE5-4268-8C8B-3801A7D4C97D</v>
      </c>
      <c r="F1915" t="s">
        <v>903</v>
      </c>
      <c r="G1915" t="str">
        <f>VLOOKUP(F1915,[1]Position!A:D,4,0)</f>
        <v>f3387258-bb24-41ed-ad0e-c65bf3d1aeba</v>
      </c>
      <c r="H1915" t="str">
        <f t="shared" si="58"/>
        <v>f3387258-bb24-41ed-ad0e-c65bf3d1aeba'</v>
      </c>
      <c r="I1915" t="s">
        <v>4008</v>
      </c>
      <c r="J1915" t="s">
        <v>1882</v>
      </c>
      <c r="K1915" t="s">
        <v>1883</v>
      </c>
      <c r="L1915" t="str">
        <f t="shared" si="59"/>
        <v>when WorkOrder.ParentSystemID = '866AE137-19F0-4F82-B634-32438462448B' and WorkOrder.WOTradeID = '26759677-2DE5-4268-8C8B-3801A7D4C97D' then 'f3387258-bb24-41ed-ad0e-c65bf3d1aeba'--C450.TR01.01-اتوماسیون-محمدجواد جعفری راد</v>
      </c>
    </row>
    <row r="1916" spans="1:12">
      <c r="A1916" s="33" t="s">
        <v>3498</v>
      </c>
      <c r="B1916" s="33" t="s">
        <v>3498</v>
      </c>
      <c r="C1916" t="str">
        <f>VLOOKUP(B1916,[1]Sheet6!B:C,2,0)</f>
        <v>D1D5F9BE-A2C5-414E-89A8-B143DABEA6CF</v>
      </c>
      <c r="D1916" s="34" t="s">
        <v>195</v>
      </c>
      <c r="E1916" t="str">
        <f>VLOOKUP('نهایی براساس سیستم-برق - ابزار'!D1916,[1]Trade!A:B,2,0)</f>
        <v>26759677-2DE5-4268-8C8B-3801A7D4C97D</v>
      </c>
      <c r="F1916" t="s">
        <v>903</v>
      </c>
      <c r="G1916" t="str">
        <f>VLOOKUP(F1916,[1]Position!A:D,4,0)</f>
        <v>f3387258-bb24-41ed-ad0e-c65bf3d1aeba</v>
      </c>
      <c r="H1916" t="str">
        <f t="shared" si="58"/>
        <v>f3387258-bb24-41ed-ad0e-c65bf3d1aeba'</v>
      </c>
      <c r="I1916" t="s">
        <v>4008</v>
      </c>
      <c r="J1916" t="s">
        <v>1882</v>
      </c>
      <c r="K1916" t="s">
        <v>1883</v>
      </c>
      <c r="L1916" t="str">
        <f t="shared" si="59"/>
        <v>when WorkOrder.ParentSystemID = 'D1D5F9BE-A2C5-414E-89A8-B143DABEA6CF' and WorkOrder.WOTradeID = '26759677-2DE5-4268-8C8B-3801A7D4C97D' then 'f3387258-bb24-41ed-ad0e-c65bf3d1aeba'--C450.TR01.02-اتوماسیون-محمدجواد جعفری راد</v>
      </c>
    </row>
    <row r="1917" spans="1:12">
      <c r="A1917" s="33" t="s">
        <v>3500</v>
      </c>
      <c r="B1917" s="33" t="s">
        <v>3500</v>
      </c>
      <c r="C1917" t="str">
        <f>VLOOKUP(B1917,[1]Sheet6!B:C,2,0)</f>
        <v>C5806254-E60E-432D-AA12-92F2B6AB499D</v>
      </c>
      <c r="D1917" s="34" t="s">
        <v>195</v>
      </c>
      <c r="E1917" t="str">
        <f>VLOOKUP('نهایی براساس سیستم-برق - ابزار'!D1917,[1]Trade!A:B,2,0)</f>
        <v>26759677-2DE5-4268-8C8B-3801A7D4C97D</v>
      </c>
      <c r="F1917" t="s">
        <v>903</v>
      </c>
      <c r="G1917" t="str">
        <f>VLOOKUP(F1917,[1]Position!A:D,4,0)</f>
        <v>f3387258-bb24-41ed-ad0e-c65bf3d1aeba</v>
      </c>
      <c r="H1917" t="str">
        <f t="shared" si="58"/>
        <v>f3387258-bb24-41ed-ad0e-c65bf3d1aeba'</v>
      </c>
      <c r="I1917" t="s">
        <v>4008</v>
      </c>
      <c r="J1917" t="s">
        <v>1882</v>
      </c>
      <c r="K1917" t="s">
        <v>1883</v>
      </c>
      <c r="L1917" t="str">
        <f t="shared" si="59"/>
        <v>when WorkOrder.ParentSystemID = 'C5806254-E60E-432D-AA12-92F2B6AB499D' and WorkOrder.WOTradeID = '26759677-2DE5-4268-8C8B-3801A7D4C97D' then 'f3387258-bb24-41ed-ad0e-c65bf3d1aeba'--C450.TR02.01-اتوماسیون-محمدجواد جعفری راد</v>
      </c>
    </row>
    <row r="1918" spans="1:12">
      <c r="A1918" s="33" t="s">
        <v>3502</v>
      </c>
      <c r="B1918" s="33" t="s">
        <v>3502</v>
      </c>
      <c r="C1918" t="str">
        <f>VLOOKUP(B1918,[1]Sheet6!B:C,2,0)</f>
        <v>1C9FE70F-CF36-4ADA-B737-5803EAB1CF2F</v>
      </c>
      <c r="D1918" s="34" t="s">
        <v>195</v>
      </c>
      <c r="E1918" t="str">
        <f>VLOOKUP('نهایی براساس سیستم-برق - ابزار'!D1918,[1]Trade!A:B,2,0)</f>
        <v>26759677-2DE5-4268-8C8B-3801A7D4C97D</v>
      </c>
      <c r="F1918" t="s">
        <v>903</v>
      </c>
      <c r="G1918" t="str">
        <f>VLOOKUP(F1918,[1]Position!A:D,4,0)</f>
        <v>f3387258-bb24-41ed-ad0e-c65bf3d1aeba</v>
      </c>
      <c r="H1918" t="str">
        <f t="shared" si="58"/>
        <v>f3387258-bb24-41ed-ad0e-c65bf3d1aeba'</v>
      </c>
      <c r="I1918" t="s">
        <v>4008</v>
      </c>
      <c r="J1918" t="s">
        <v>1882</v>
      </c>
      <c r="K1918" t="s">
        <v>1883</v>
      </c>
      <c r="L1918" t="str">
        <f t="shared" si="59"/>
        <v>when WorkOrder.ParentSystemID = '1C9FE70F-CF36-4ADA-B737-5803EAB1CF2F' and WorkOrder.WOTradeID = '26759677-2DE5-4268-8C8B-3801A7D4C97D' then 'f3387258-bb24-41ed-ad0e-c65bf3d1aeba'--C450.TR03.01-اتوماسیون-محمدجواد جعفری راد</v>
      </c>
    </row>
    <row r="1919" spans="1:12">
      <c r="A1919" s="33" t="s">
        <v>3504</v>
      </c>
      <c r="B1919" s="33" t="s">
        <v>3504</v>
      </c>
      <c r="C1919" t="str">
        <f>VLOOKUP(B1919,[1]Sheet6!B:C,2,0)</f>
        <v>85DA0CA2-A1A3-4C2C-ABCB-4870E451D36D</v>
      </c>
      <c r="D1919" s="34" t="s">
        <v>195</v>
      </c>
      <c r="E1919" t="str">
        <f>VLOOKUP('نهایی براساس سیستم-برق - ابزار'!D1919,[1]Trade!A:B,2,0)</f>
        <v>26759677-2DE5-4268-8C8B-3801A7D4C97D</v>
      </c>
      <c r="F1919" t="s">
        <v>903</v>
      </c>
      <c r="G1919" t="str">
        <f>VLOOKUP(F1919,[1]Position!A:D,4,0)</f>
        <v>f3387258-bb24-41ed-ad0e-c65bf3d1aeba</v>
      </c>
      <c r="H1919" t="str">
        <f t="shared" si="58"/>
        <v>f3387258-bb24-41ed-ad0e-c65bf3d1aeba'</v>
      </c>
      <c r="I1919" t="s">
        <v>4008</v>
      </c>
      <c r="J1919" t="s">
        <v>1882</v>
      </c>
      <c r="K1919" t="s">
        <v>1883</v>
      </c>
      <c r="L1919" t="str">
        <f t="shared" si="59"/>
        <v>when WorkOrder.ParentSystemID = '85DA0CA2-A1A3-4C2C-ABCB-4870E451D36D' and WorkOrder.WOTradeID = '26759677-2DE5-4268-8C8B-3801A7D4C97D' then 'f3387258-bb24-41ed-ad0e-c65bf3d1aeba'--C450.TR04.01-اتوماسیون-محمدجواد جعفری راد</v>
      </c>
    </row>
    <row r="1920" spans="1:12">
      <c r="A1920" s="33" t="s">
        <v>3506</v>
      </c>
      <c r="B1920" s="33" t="s">
        <v>3506</v>
      </c>
      <c r="C1920" t="str">
        <f>VLOOKUP(B1920,[1]Sheet6!B:C,2,0)</f>
        <v>959805DF-0A4C-4FA0-AFE8-23307C1B795E</v>
      </c>
      <c r="D1920" s="34" t="s">
        <v>195</v>
      </c>
      <c r="E1920" t="str">
        <f>VLOOKUP('نهایی براساس سیستم-برق - ابزار'!D1920,[1]Trade!A:B,2,0)</f>
        <v>26759677-2DE5-4268-8C8B-3801A7D4C97D</v>
      </c>
      <c r="F1920" t="s">
        <v>903</v>
      </c>
      <c r="G1920" t="str">
        <f>VLOOKUP(F1920,[1]Position!A:D,4,0)</f>
        <v>f3387258-bb24-41ed-ad0e-c65bf3d1aeba</v>
      </c>
      <c r="H1920" t="str">
        <f t="shared" si="58"/>
        <v>f3387258-bb24-41ed-ad0e-c65bf3d1aeba'</v>
      </c>
      <c r="I1920" t="s">
        <v>4008</v>
      </c>
      <c r="J1920" t="s">
        <v>1882</v>
      </c>
      <c r="K1920" t="s">
        <v>1883</v>
      </c>
      <c r="L1920" t="str">
        <f t="shared" si="59"/>
        <v>when WorkOrder.ParentSystemID = '959805DF-0A4C-4FA0-AFE8-23307C1B795E' and WorkOrder.WOTradeID = '26759677-2DE5-4268-8C8B-3801A7D4C97D' then 'f3387258-bb24-41ed-ad0e-c65bf3d1aeba'--C450.TT01.01-اتوماسیون-محمدجواد جعفری راد</v>
      </c>
    </row>
    <row r="1921" spans="1:12">
      <c r="A1921" s="33" t="s">
        <v>3508</v>
      </c>
      <c r="B1921" s="33" t="s">
        <v>3508</v>
      </c>
      <c r="C1921" t="str">
        <f>VLOOKUP(B1921,[1]Sheet6!B:C,2,0)</f>
        <v>F3B31192-22DA-4787-9722-9021EA5BAEF2</v>
      </c>
      <c r="D1921" s="34" t="s">
        <v>195</v>
      </c>
      <c r="E1921" t="str">
        <f>VLOOKUP('نهایی براساس سیستم-برق - ابزار'!D1921,[1]Trade!A:B,2,0)</f>
        <v>26759677-2DE5-4268-8C8B-3801A7D4C97D</v>
      </c>
      <c r="F1921" t="s">
        <v>903</v>
      </c>
      <c r="G1921" t="str">
        <f>VLOOKUP(F1921,[1]Position!A:D,4,0)</f>
        <v>f3387258-bb24-41ed-ad0e-c65bf3d1aeba</v>
      </c>
      <c r="H1921" t="str">
        <f t="shared" si="58"/>
        <v>f3387258-bb24-41ed-ad0e-c65bf3d1aeba'</v>
      </c>
      <c r="I1921" t="s">
        <v>4008</v>
      </c>
      <c r="J1921" t="s">
        <v>1882</v>
      </c>
      <c r="K1921" t="s">
        <v>1883</v>
      </c>
      <c r="L1921" t="str">
        <f t="shared" si="59"/>
        <v>when WorkOrder.ParentSystemID = 'F3B31192-22DA-4787-9722-9021EA5BAEF2' and WorkOrder.WOTradeID = '26759677-2DE5-4268-8C8B-3801A7D4C97D' then 'f3387258-bb24-41ed-ad0e-c65bf3d1aeba'--C450.TT02.01-اتوماسیون-محمدجواد جعفری راد</v>
      </c>
    </row>
    <row r="1922" spans="1:12">
      <c r="A1922" s="33" t="s">
        <v>3510</v>
      </c>
      <c r="B1922" s="33" t="s">
        <v>3510</v>
      </c>
      <c r="C1922" t="str">
        <f>VLOOKUP(B1922,[1]Sheet6!B:C,2,0)</f>
        <v>35EB022E-8298-49DF-9088-68BC54BE99FC</v>
      </c>
      <c r="D1922" s="34" t="s">
        <v>195</v>
      </c>
      <c r="E1922" t="str">
        <f>VLOOKUP('نهایی براساس سیستم-برق - ابزار'!D1922,[1]Trade!A:B,2,0)</f>
        <v>26759677-2DE5-4268-8C8B-3801A7D4C97D</v>
      </c>
      <c r="F1922" t="s">
        <v>903</v>
      </c>
      <c r="G1922" t="str">
        <f>VLOOKUP(F1922,[1]Position!A:D,4,0)</f>
        <v>f3387258-bb24-41ed-ad0e-c65bf3d1aeba</v>
      </c>
      <c r="H1922" t="str">
        <f t="shared" ref="H1922:H1985" si="60">G1922&amp;"'"</f>
        <v>f3387258-bb24-41ed-ad0e-c65bf3d1aeba'</v>
      </c>
      <c r="I1922" t="s">
        <v>4008</v>
      </c>
      <c r="J1922" t="s">
        <v>1882</v>
      </c>
      <c r="K1922" t="s">
        <v>1883</v>
      </c>
      <c r="L1922" t="str">
        <f t="shared" ref="L1922:L1985" si="61">I1922&amp;""&amp;C1922&amp;""&amp;J1922&amp;""&amp;E1922&amp;""&amp;K1922&amp;""&amp;H1922&amp;"--"&amp;B1922&amp;"-"&amp;D1922&amp;"-"&amp;F1922</f>
        <v>when WorkOrder.ParentSystemID = '35EB022E-8298-49DF-9088-68BC54BE99FC' and WorkOrder.WOTradeID = '26759677-2DE5-4268-8C8B-3801A7D4C97D' then 'f3387258-bb24-41ed-ad0e-c65bf3d1aeba'--C450.TT02.02-اتوماسیون-محمدجواد جعفری راد</v>
      </c>
    </row>
    <row r="1923" spans="1:12">
      <c r="A1923" s="33" t="s">
        <v>3512</v>
      </c>
      <c r="B1923" s="33" t="s">
        <v>3512</v>
      </c>
      <c r="C1923" t="str">
        <f>VLOOKUP(B1923,[1]Sheet6!B:C,2,0)</f>
        <v>E7404EB0-CE69-45FF-B13C-187FFE65725A</v>
      </c>
      <c r="D1923" s="34" t="s">
        <v>195</v>
      </c>
      <c r="E1923" t="str">
        <f>VLOOKUP('نهایی براساس سیستم-برق - ابزار'!D1923,[1]Trade!A:B,2,0)</f>
        <v>26759677-2DE5-4268-8C8B-3801A7D4C97D</v>
      </c>
      <c r="F1923" t="s">
        <v>903</v>
      </c>
      <c r="G1923" t="str">
        <f>VLOOKUP(F1923,[1]Position!A:D,4,0)</f>
        <v>f3387258-bb24-41ed-ad0e-c65bf3d1aeba</v>
      </c>
      <c r="H1923" t="str">
        <f t="shared" si="60"/>
        <v>f3387258-bb24-41ed-ad0e-c65bf3d1aeba'</v>
      </c>
      <c r="I1923" t="s">
        <v>4008</v>
      </c>
      <c r="J1923" t="s">
        <v>1882</v>
      </c>
      <c r="K1923" t="s">
        <v>1883</v>
      </c>
      <c r="L1923" t="str">
        <f t="shared" si="61"/>
        <v>when WorkOrder.ParentSystemID = 'E7404EB0-CE69-45FF-B13C-187FFE65725A' and WorkOrder.WOTradeID = '26759677-2DE5-4268-8C8B-3801A7D4C97D' then 'f3387258-bb24-41ed-ad0e-c65bf3d1aeba'--C450.UM01.01-اتوماسیون-محمدجواد جعفری راد</v>
      </c>
    </row>
    <row r="1924" spans="1:12">
      <c r="A1924" s="33" t="s">
        <v>3514</v>
      </c>
      <c r="B1924" s="33" t="s">
        <v>3514</v>
      </c>
      <c r="C1924" t="str">
        <f>VLOOKUP(B1924,[1]Sheet6!B:C,2,0)</f>
        <v>E4E0F985-39E3-4F34-AE2A-5CD6C5E5A21A</v>
      </c>
      <c r="D1924" s="34" t="s">
        <v>195</v>
      </c>
      <c r="E1924" t="str">
        <f>VLOOKUP('نهایی براساس سیستم-برق - ابزار'!D1924,[1]Trade!A:B,2,0)</f>
        <v>26759677-2DE5-4268-8C8B-3801A7D4C97D</v>
      </c>
      <c r="F1924" t="s">
        <v>903</v>
      </c>
      <c r="G1924" t="str">
        <f>VLOOKUP(F1924,[1]Position!A:D,4,0)</f>
        <v>f3387258-bb24-41ed-ad0e-c65bf3d1aeba</v>
      </c>
      <c r="H1924" t="str">
        <f t="shared" si="60"/>
        <v>f3387258-bb24-41ed-ad0e-c65bf3d1aeba'</v>
      </c>
      <c r="I1924" t="s">
        <v>4008</v>
      </c>
      <c r="J1924" t="s">
        <v>1882</v>
      </c>
      <c r="K1924" t="s">
        <v>1883</v>
      </c>
      <c r="L1924" t="str">
        <f t="shared" si="61"/>
        <v>when WorkOrder.ParentSystemID = 'E4E0F985-39E3-4F34-AE2A-5CD6C5E5A21A' and WorkOrder.WOTradeID = '26759677-2DE5-4268-8C8B-3801A7D4C97D' then 'f3387258-bb24-41ed-ad0e-c65bf3d1aeba'--C450RT01-اتوماسیون-محمدجواد جعفری راد</v>
      </c>
    </row>
    <row r="1925" spans="1:12">
      <c r="A1925" s="33" t="s">
        <v>140</v>
      </c>
      <c r="B1925" s="33" t="s">
        <v>139</v>
      </c>
      <c r="C1925" t="str">
        <f>VLOOKUP(B1925,[1]Sheet6!B:C,2,0)</f>
        <v>18830DC6-4037-4084-9FB2-E0F25DA60B9D</v>
      </c>
      <c r="D1925" s="34" t="s">
        <v>195</v>
      </c>
      <c r="E1925" t="str">
        <f>VLOOKUP('نهایی براساس سیستم-برق - ابزار'!D1925,[1]Trade!A:B,2,0)</f>
        <v>26759677-2DE5-4268-8C8B-3801A7D4C97D</v>
      </c>
      <c r="G1925" t="e">
        <f>VLOOKUP(F1925,[1]Position!A:D,4,0)</f>
        <v>#N/A</v>
      </c>
      <c r="H1925" t="e">
        <f t="shared" si="60"/>
        <v>#N/A</v>
      </c>
      <c r="I1925" t="s">
        <v>4008</v>
      </c>
      <c r="J1925" t="s">
        <v>1882</v>
      </c>
      <c r="K1925" t="s">
        <v>1883</v>
      </c>
      <c r="L1925" t="e">
        <f t="shared" si="61"/>
        <v>#N/A</v>
      </c>
    </row>
    <row r="1926" spans="1:12">
      <c r="A1926" s="33" t="s">
        <v>3517</v>
      </c>
      <c r="B1926" s="33" t="s">
        <v>276</v>
      </c>
      <c r="C1926" t="str">
        <f>VLOOKUP(B1926,[1]Sheet6!B:C,2,0)</f>
        <v>0FB5CDE5-63DB-4DEF-B4CD-F0224EE4B9CA</v>
      </c>
      <c r="D1926" s="34" t="s">
        <v>195</v>
      </c>
      <c r="E1926" t="str">
        <f>VLOOKUP('نهایی براساس سیستم-برق - ابزار'!D1926,[1]Trade!A:B,2,0)</f>
        <v>26759677-2DE5-4268-8C8B-3801A7D4C97D</v>
      </c>
      <c r="G1926" t="e">
        <f>VLOOKUP(F1926,[1]Position!A:D,4,0)</f>
        <v>#N/A</v>
      </c>
      <c r="H1926" t="e">
        <f t="shared" si="60"/>
        <v>#N/A</v>
      </c>
      <c r="I1926" t="s">
        <v>4008</v>
      </c>
      <c r="J1926" t="s">
        <v>1882</v>
      </c>
      <c r="K1926" t="s">
        <v>1883</v>
      </c>
      <c r="L1926" t="e">
        <f t="shared" si="61"/>
        <v>#N/A</v>
      </c>
    </row>
    <row r="1927" spans="1:12">
      <c r="A1927" s="33" t="s">
        <v>39</v>
      </c>
      <c r="B1927" s="33" t="s">
        <v>38</v>
      </c>
      <c r="C1927" t="str">
        <f>VLOOKUP(B1927,[1]Sheet6!B:C,2,0)</f>
        <v>1692FCF8-3C62-4286-858C-23A135DD0897</v>
      </c>
      <c r="D1927" s="34" t="s">
        <v>195</v>
      </c>
      <c r="E1927" t="str">
        <f>VLOOKUP('نهایی براساس سیستم-برق - ابزار'!D1927,[1]Trade!A:B,2,0)</f>
        <v>26759677-2DE5-4268-8C8B-3801A7D4C97D</v>
      </c>
      <c r="F1927" t="s">
        <v>745</v>
      </c>
      <c r="G1927" t="str">
        <f>VLOOKUP(F1927,[1]Position!A:D,4,0)</f>
        <v>0efff8c6-5518-4fc0-ab9d-04eebd9035df</v>
      </c>
      <c r="H1927" t="str">
        <f t="shared" si="60"/>
        <v>0efff8c6-5518-4fc0-ab9d-04eebd9035df'</v>
      </c>
      <c r="I1927" t="s">
        <v>4008</v>
      </c>
      <c r="J1927" t="s">
        <v>1882</v>
      </c>
      <c r="K1927" t="s">
        <v>1883</v>
      </c>
      <c r="L1927" t="str">
        <f t="shared" si="61"/>
        <v>when WorkOrder.ParentSystemID = '1692FCF8-3C62-4286-858C-23A135DD0897' and WorkOrder.WOTradeID = '26759677-2DE5-4268-8C8B-3801A7D4C97D' then '0efff8c6-5518-4fc0-ab9d-04eebd9035df'--ECCR-اتوماسیون-مهدی ناظمی زاده اردکانی</v>
      </c>
    </row>
    <row r="1928" spans="1:12">
      <c r="A1928" s="33" t="s">
        <v>3520</v>
      </c>
      <c r="B1928" s="33" t="s">
        <v>3520</v>
      </c>
      <c r="C1928" t="str">
        <f>VLOOKUP(B1928,[1]Sheet6!B:C,2,0)</f>
        <v>7718118F-5172-4BCE-8F49-F03D4EB74BF5</v>
      </c>
      <c r="D1928" s="34" t="s">
        <v>195</v>
      </c>
      <c r="E1928" t="str">
        <f>VLOOKUP('نهایی براساس سیستم-برق - ابزار'!D1928,[1]Trade!A:B,2,0)</f>
        <v>26759677-2DE5-4268-8C8B-3801A7D4C97D</v>
      </c>
      <c r="F1928" t="s">
        <v>745</v>
      </c>
      <c r="G1928" t="str">
        <f>VLOOKUP(F1928,[1]Position!A:D,4,0)</f>
        <v>0efff8c6-5518-4fc0-ab9d-04eebd9035df</v>
      </c>
      <c r="H1928" t="str">
        <f t="shared" si="60"/>
        <v>0efff8c6-5518-4fc0-ab9d-04eebd9035df'</v>
      </c>
      <c r="I1928" t="s">
        <v>4008</v>
      </c>
      <c r="J1928" t="s">
        <v>1882</v>
      </c>
      <c r="K1928" t="s">
        <v>1883</v>
      </c>
      <c r="L1928" t="str">
        <f t="shared" si="61"/>
        <v>when WorkOrder.ParentSystemID = '7718118F-5172-4BCE-8F49-F03D4EB74BF5' and WorkOrder.WOTradeID = '26759677-2DE5-4268-8C8B-3801A7D4C97D' then '0efff8c6-5518-4fc0-ab9d-04eebd9035df'--ECCR2C01-اتوماسیون-مهدی ناظمی زاده اردکانی</v>
      </c>
    </row>
    <row r="1929" spans="1:12">
      <c r="A1929" s="33" t="s">
        <v>3522</v>
      </c>
      <c r="B1929" s="33" t="s">
        <v>3522</v>
      </c>
      <c r="C1929" t="str">
        <f>VLOOKUP(B1929,[1]Sheet6!B:C,2,0)</f>
        <v>165905AA-DEB9-4061-BB54-B8FDE478B989</v>
      </c>
      <c r="D1929" s="34" t="s">
        <v>195</v>
      </c>
      <c r="E1929" t="str">
        <f>VLOOKUP('نهایی براساس سیستم-برق - ابزار'!D1929,[1]Trade!A:B,2,0)</f>
        <v>26759677-2DE5-4268-8C8B-3801A7D4C97D</v>
      </c>
      <c r="F1929" t="s">
        <v>745</v>
      </c>
      <c r="G1929" t="str">
        <f>VLOOKUP(F1929,[1]Position!A:D,4,0)</f>
        <v>0efff8c6-5518-4fc0-ab9d-04eebd9035df</v>
      </c>
      <c r="H1929" t="str">
        <f t="shared" si="60"/>
        <v>0efff8c6-5518-4fc0-ab9d-04eebd9035df'</v>
      </c>
      <c r="I1929" t="s">
        <v>4008</v>
      </c>
      <c r="J1929" t="s">
        <v>1882</v>
      </c>
      <c r="K1929" t="s">
        <v>1883</v>
      </c>
      <c r="L1929" t="str">
        <f t="shared" si="61"/>
        <v>when WorkOrder.ParentSystemID = '165905AA-DEB9-4061-BB54-B8FDE478B989' and WorkOrder.WOTradeID = '26759677-2DE5-4268-8C8B-3801A7D4C97D' then '0efff8c6-5518-4fc0-ab9d-04eebd9035df'--ECCR2C02-اتوماسیون-مهدی ناظمی زاده اردکانی</v>
      </c>
    </row>
    <row r="1930" spans="1:12">
      <c r="A1930" s="33" t="s">
        <v>3524</v>
      </c>
      <c r="B1930" s="33" t="s">
        <v>3524</v>
      </c>
      <c r="C1930" t="str">
        <f>VLOOKUP(B1930,[1]Sheet6!B:C,2,0)</f>
        <v>33DDAE56-B316-484E-B4AA-970A6D00E194</v>
      </c>
      <c r="D1930" s="34" t="s">
        <v>195</v>
      </c>
      <c r="E1930" t="str">
        <f>VLOOKUP('نهایی براساس سیستم-برق - ابزار'!D1930,[1]Trade!A:B,2,0)</f>
        <v>26759677-2DE5-4268-8C8B-3801A7D4C97D</v>
      </c>
      <c r="F1930" t="s">
        <v>745</v>
      </c>
      <c r="G1930" t="str">
        <f>VLOOKUP(F1930,[1]Position!A:D,4,0)</f>
        <v>0efff8c6-5518-4fc0-ab9d-04eebd9035df</v>
      </c>
      <c r="H1930" t="str">
        <f t="shared" si="60"/>
        <v>0efff8c6-5518-4fc0-ab9d-04eebd9035df'</v>
      </c>
      <c r="I1930" t="s">
        <v>4008</v>
      </c>
      <c r="J1930" t="s">
        <v>1882</v>
      </c>
      <c r="K1930" t="s">
        <v>1883</v>
      </c>
      <c r="L1930" t="str">
        <f t="shared" si="61"/>
        <v>when WorkOrder.ParentSystemID = '33DDAE56-B316-484E-B4AA-970A6D00E194' and WorkOrder.WOTradeID = '26759677-2DE5-4268-8C8B-3801A7D4C97D' then '0efff8c6-5518-4fc0-ab9d-04eebd9035df'--ECCR2C03-اتوماسیون-مهدی ناظمی زاده اردکانی</v>
      </c>
    </row>
    <row r="1931" spans="1:12">
      <c r="A1931" s="33" t="s">
        <v>3526</v>
      </c>
      <c r="B1931" s="33" t="s">
        <v>3526</v>
      </c>
      <c r="C1931" t="str">
        <f>VLOOKUP(B1931,[1]Sheet6!B:C,2,0)</f>
        <v>80C14D25-1689-4C96-AC80-E1E6FE3D91C3</v>
      </c>
      <c r="D1931" s="34" t="s">
        <v>195</v>
      </c>
      <c r="E1931" t="str">
        <f>VLOOKUP('نهایی براساس سیستم-برق - ابزار'!D1931,[1]Trade!A:B,2,0)</f>
        <v>26759677-2DE5-4268-8C8B-3801A7D4C97D</v>
      </c>
      <c r="F1931" t="s">
        <v>745</v>
      </c>
      <c r="G1931" t="str">
        <f>VLOOKUP(F1931,[1]Position!A:D,4,0)</f>
        <v>0efff8c6-5518-4fc0-ab9d-04eebd9035df</v>
      </c>
      <c r="H1931" t="str">
        <f t="shared" si="60"/>
        <v>0efff8c6-5518-4fc0-ab9d-04eebd9035df'</v>
      </c>
      <c r="I1931" t="s">
        <v>4008</v>
      </c>
      <c r="J1931" t="s">
        <v>1882</v>
      </c>
      <c r="K1931" t="s">
        <v>1883</v>
      </c>
      <c r="L1931" t="str">
        <f t="shared" si="61"/>
        <v>when WorkOrder.ParentSystemID = '80C14D25-1689-4C96-AC80-E1E6FE3D91C3' and WorkOrder.WOTradeID = '26759677-2DE5-4268-8C8B-3801A7D4C97D' then '0efff8c6-5518-4fc0-ab9d-04eebd9035df'--ECCR2H01-اتوماسیون-مهدی ناظمی زاده اردکانی</v>
      </c>
    </row>
    <row r="1932" spans="1:12">
      <c r="A1932" s="33" t="s">
        <v>3528</v>
      </c>
      <c r="B1932" s="33" t="s">
        <v>3528</v>
      </c>
      <c r="C1932" t="str">
        <f>VLOOKUP(B1932,[1]Sheet6!B:C,2,0)</f>
        <v>BADDF65F-C710-467D-8CA5-606090DD2910</v>
      </c>
      <c r="D1932" s="34" t="s">
        <v>195</v>
      </c>
      <c r="E1932" t="str">
        <f>VLOOKUP('نهایی براساس سیستم-برق - ابزار'!D1932,[1]Trade!A:B,2,0)</f>
        <v>26759677-2DE5-4268-8C8B-3801A7D4C97D</v>
      </c>
      <c r="F1932" t="s">
        <v>745</v>
      </c>
      <c r="G1932" t="str">
        <f>VLOOKUP(F1932,[1]Position!A:D,4,0)</f>
        <v>0efff8c6-5518-4fc0-ab9d-04eebd9035df</v>
      </c>
      <c r="H1932" t="str">
        <f t="shared" si="60"/>
        <v>0efff8c6-5518-4fc0-ab9d-04eebd9035df'</v>
      </c>
      <c r="I1932" t="s">
        <v>4008</v>
      </c>
      <c r="J1932" t="s">
        <v>1882</v>
      </c>
      <c r="K1932" t="s">
        <v>1883</v>
      </c>
      <c r="L1932" t="str">
        <f t="shared" si="61"/>
        <v>when WorkOrder.ParentSystemID = 'BADDF65F-C710-467D-8CA5-606090DD2910' and WorkOrder.WOTradeID = '26759677-2DE5-4268-8C8B-3801A7D4C97D' then '0efff8c6-5518-4fc0-ab9d-04eebd9035df'--ECCR2H05-اتوماسیون-مهدی ناظمی زاده اردکانی</v>
      </c>
    </row>
    <row r="1933" spans="1:12">
      <c r="A1933" s="33" t="s">
        <v>3530</v>
      </c>
      <c r="B1933" s="33" t="s">
        <v>3530</v>
      </c>
      <c r="C1933" t="str">
        <f>VLOOKUP(B1933,[1]Sheet6!B:C,2,0)</f>
        <v>82FC629E-B0C3-45D7-A2D3-ADDE5C70F9C4</v>
      </c>
      <c r="D1933" s="34" t="s">
        <v>195</v>
      </c>
      <c r="E1933" t="str">
        <f>VLOOKUP('نهایی براساس سیستم-برق - ابزار'!D1933,[1]Trade!A:B,2,0)</f>
        <v>26759677-2DE5-4268-8C8B-3801A7D4C97D</v>
      </c>
      <c r="F1933" t="s">
        <v>745</v>
      </c>
      <c r="G1933" t="str">
        <f>VLOOKUP(F1933,[1]Position!A:D,4,0)</f>
        <v>0efff8c6-5518-4fc0-ab9d-04eebd9035df</v>
      </c>
      <c r="H1933" t="str">
        <f t="shared" si="60"/>
        <v>0efff8c6-5518-4fc0-ab9d-04eebd9035df'</v>
      </c>
      <c r="I1933" t="s">
        <v>4008</v>
      </c>
      <c r="J1933" t="s">
        <v>1882</v>
      </c>
      <c r="K1933" t="s">
        <v>1883</v>
      </c>
      <c r="L1933" t="str">
        <f t="shared" si="61"/>
        <v>when WorkOrder.ParentSystemID = '82FC629E-B0C3-45D7-A2D3-ADDE5C70F9C4' and WorkOrder.WOTradeID = '26759677-2DE5-4268-8C8B-3801A7D4C97D' then '0efff8c6-5518-4fc0-ab9d-04eebd9035df'--ECCR2J01-اتوماسیون-مهدی ناظمی زاده اردکانی</v>
      </c>
    </row>
    <row r="1934" spans="1:12">
      <c r="A1934" s="33" t="s">
        <v>3532</v>
      </c>
      <c r="B1934" s="33" t="s">
        <v>279</v>
      </c>
      <c r="C1934" t="str">
        <f>VLOOKUP(B1934,[1]Sheet6!B:C,2,0)</f>
        <v>28B27C2B-FD6D-4AE3-9CB3-C725B000BB66</v>
      </c>
      <c r="D1934" s="34" t="s">
        <v>195</v>
      </c>
      <c r="E1934" t="str">
        <f>VLOOKUP('نهایی براساس سیستم-برق - ابزار'!D1934,[1]Trade!A:B,2,0)</f>
        <v>26759677-2DE5-4268-8C8B-3801A7D4C97D</v>
      </c>
      <c r="F1934" t="s">
        <v>745</v>
      </c>
      <c r="G1934" t="str">
        <f>VLOOKUP(F1934,[1]Position!A:D,4,0)</f>
        <v>0efff8c6-5518-4fc0-ab9d-04eebd9035df</v>
      </c>
      <c r="H1934" t="str">
        <f t="shared" si="60"/>
        <v>0efff8c6-5518-4fc0-ab9d-04eebd9035df'</v>
      </c>
      <c r="I1934" t="s">
        <v>4008</v>
      </c>
      <c r="J1934" t="s">
        <v>1882</v>
      </c>
      <c r="K1934" t="s">
        <v>1883</v>
      </c>
      <c r="L1934" t="str">
        <f t="shared" si="61"/>
        <v>when WorkOrder.ParentSystemID = '28B27C2B-FD6D-4AE3-9CB3-C725B000BB66' and WorkOrder.WOTradeID = '26759677-2DE5-4268-8C8B-3801A7D4C97D' then '0efff8c6-5518-4fc0-ab9d-04eebd9035df'--ER-اتوماسیون-مهدی ناظمی زاده اردکانی</v>
      </c>
    </row>
    <row r="1935" spans="1:12">
      <c r="A1935" s="33" t="s">
        <v>31</v>
      </c>
      <c r="B1935" s="33" t="s">
        <v>30</v>
      </c>
      <c r="C1935" t="str">
        <f>VLOOKUP(B1935,[1]Sheet6!B:C,2,0)</f>
        <v>0237A903-65E7-4408-8257-10ECD4FF27A2</v>
      </c>
      <c r="D1935" s="34" t="s">
        <v>195</v>
      </c>
      <c r="E1935" t="str">
        <f>VLOOKUP('نهایی براساس سیستم-برق - ابزار'!D1935,[1]Trade!A:B,2,0)</f>
        <v>26759677-2DE5-4268-8C8B-3801A7D4C97D</v>
      </c>
      <c r="G1935" t="e">
        <f>VLOOKUP(F1935,[1]Position!A:D,4,0)</f>
        <v>#N/A</v>
      </c>
      <c r="H1935" t="e">
        <f t="shared" si="60"/>
        <v>#N/A</v>
      </c>
      <c r="I1935" t="s">
        <v>4008</v>
      </c>
      <c r="J1935" t="s">
        <v>1882</v>
      </c>
      <c r="K1935" t="s">
        <v>1883</v>
      </c>
      <c r="L1935" t="e">
        <f t="shared" si="61"/>
        <v>#N/A</v>
      </c>
    </row>
    <row r="1936" spans="1:12">
      <c r="A1936" s="33" t="s">
        <v>3535</v>
      </c>
      <c r="B1936" s="33" t="s">
        <v>3535</v>
      </c>
      <c r="C1936" t="str">
        <f>VLOOKUP(B1936,[1]Sheet6!B:C,2,0)</f>
        <v>CD732C4D-74AF-4F6E-B887-9ABB21D731FD</v>
      </c>
      <c r="D1936" s="34" t="s">
        <v>195</v>
      </c>
      <c r="E1936" t="str">
        <f>VLOOKUP('نهایی براساس سیستم-برق - ابزار'!D1936,[1]Trade!A:B,2,0)</f>
        <v>26759677-2DE5-4268-8C8B-3801A7D4C97D</v>
      </c>
      <c r="G1936" t="e">
        <f>VLOOKUP(F1936,[1]Position!A:D,4,0)</f>
        <v>#N/A</v>
      </c>
      <c r="H1936" t="e">
        <f t="shared" si="60"/>
        <v>#N/A</v>
      </c>
      <c r="I1936" t="s">
        <v>4008</v>
      </c>
      <c r="J1936" t="s">
        <v>1882</v>
      </c>
      <c r="K1936" t="s">
        <v>1883</v>
      </c>
      <c r="L1936" t="e">
        <f t="shared" si="61"/>
        <v>#N/A</v>
      </c>
    </row>
    <row r="1937" spans="1:12">
      <c r="A1937" s="33" t="s">
        <v>3537</v>
      </c>
      <c r="B1937" s="33" t="s">
        <v>3537</v>
      </c>
      <c r="C1937" t="str">
        <f>VLOOKUP(B1937,[1]Sheet6!B:C,2,0)</f>
        <v>C5259A2A-F000-4BA2-ADCB-86D4F5347A5B</v>
      </c>
      <c r="D1937" s="34" t="s">
        <v>195</v>
      </c>
      <c r="E1937" t="str">
        <f>VLOOKUP('نهایی براساس سیستم-برق - ابزار'!D1937,[1]Trade!A:B,2,0)</f>
        <v>26759677-2DE5-4268-8C8B-3801A7D4C97D</v>
      </c>
      <c r="G1937" t="e">
        <f>VLOOKUP(F1937,[1]Position!A:D,4,0)</f>
        <v>#N/A</v>
      </c>
      <c r="H1937" t="e">
        <f t="shared" si="60"/>
        <v>#N/A</v>
      </c>
      <c r="I1937" t="s">
        <v>4008</v>
      </c>
      <c r="J1937" t="s">
        <v>1882</v>
      </c>
      <c r="K1937" t="s">
        <v>1883</v>
      </c>
      <c r="L1937" t="e">
        <f t="shared" si="61"/>
        <v>#N/A</v>
      </c>
    </row>
    <row r="1938" spans="1:12">
      <c r="A1938" s="33" t="s">
        <v>3539</v>
      </c>
      <c r="B1938" s="33" t="s">
        <v>3539</v>
      </c>
      <c r="C1938" t="str">
        <f>VLOOKUP(B1938,[1]Sheet6!B:C,2,0)</f>
        <v>5CD4B74B-176B-4938-B3C9-0450FBF2306B</v>
      </c>
      <c r="D1938" s="34" t="s">
        <v>195</v>
      </c>
      <c r="E1938" t="str">
        <f>VLOOKUP('نهایی براساس سیستم-برق - ابزار'!D1938,[1]Trade!A:B,2,0)</f>
        <v>26759677-2DE5-4268-8C8B-3801A7D4C97D</v>
      </c>
      <c r="G1938" t="e">
        <f>VLOOKUP(F1938,[1]Position!A:D,4,0)</f>
        <v>#N/A</v>
      </c>
      <c r="H1938" t="e">
        <f t="shared" si="60"/>
        <v>#N/A</v>
      </c>
      <c r="I1938" t="s">
        <v>4008</v>
      </c>
      <c r="J1938" t="s">
        <v>1882</v>
      </c>
      <c r="K1938" t="s">
        <v>1883</v>
      </c>
      <c r="L1938" t="e">
        <f t="shared" si="61"/>
        <v>#N/A</v>
      </c>
    </row>
    <row r="1939" spans="1:12">
      <c r="A1939" s="33" t="s">
        <v>3541</v>
      </c>
      <c r="B1939" s="33" t="s">
        <v>3541</v>
      </c>
      <c r="C1939" t="str">
        <f>VLOOKUP(B1939,[1]Sheet6!B:C,2,0)</f>
        <v>439E0011-7D1B-4C54-AB65-580E12562E1B</v>
      </c>
      <c r="D1939" s="34" t="s">
        <v>195</v>
      </c>
      <c r="E1939" t="str">
        <f>VLOOKUP('نهایی براساس سیستم-برق - ابزار'!D1939,[1]Trade!A:B,2,0)</f>
        <v>26759677-2DE5-4268-8C8B-3801A7D4C97D</v>
      </c>
      <c r="G1939" t="e">
        <f>VLOOKUP(F1939,[1]Position!A:D,4,0)</f>
        <v>#N/A</v>
      </c>
      <c r="H1939" t="e">
        <f t="shared" si="60"/>
        <v>#N/A</v>
      </c>
      <c r="I1939" t="s">
        <v>4008</v>
      </c>
      <c r="J1939" t="s">
        <v>1882</v>
      </c>
      <c r="K1939" t="s">
        <v>1883</v>
      </c>
      <c r="L1939" t="e">
        <f t="shared" si="61"/>
        <v>#N/A</v>
      </c>
    </row>
    <row r="1940" spans="1:12">
      <c r="A1940" s="33" t="s">
        <v>3543</v>
      </c>
      <c r="B1940" s="33" t="s">
        <v>3543</v>
      </c>
      <c r="C1940" t="str">
        <f>VLOOKUP(B1940,[1]Sheet6!B:C,2,0)</f>
        <v>94A5CA71-736D-41C1-B2EB-EF6AF002E50D</v>
      </c>
      <c r="D1940" s="34" t="s">
        <v>195</v>
      </c>
      <c r="E1940" t="str">
        <f>VLOOKUP('نهایی براساس سیستم-برق - ابزار'!D1940,[1]Trade!A:B,2,0)</f>
        <v>26759677-2DE5-4268-8C8B-3801A7D4C97D</v>
      </c>
      <c r="G1940" t="e">
        <f>VLOOKUP(F1940,[1]Position!A:D,4,0)</f>
        <v>#N/A</v>
      </c>
      <c r="H1940" t="e">
        <f t="shared" si="60"/>
        <v>#N/A</v>
      </c>
      <c r="I1940" t="s">
        <v>4008</v>
      </c>
      <c r="J1940" t="s">
        <v>1882</v>
      </c>
      <c r="K1940" t="s">
        <v>1883</v>
      </c>
      <c r="L1940" t="e">
        <f t="shared" si="61"/>
        <v>#N/A</v>
      </c>
    </row>
    <row r="1941" spans="1:12">
      <c r="A1941" s="33" t="s">
        <v>3545</v>
      </c>
      <c r="B1941" s="33" t="s">
        <v>3545</v>
      </c>
      <c r="C1941" t="str">
        <f>VLOOKUP(B1941,[1]Sheet6!B:C,2,0)</f>
        <v>40657003-1992-4E24-B6C8-E3C9860153F5</v>
      </c>
      <c r="D1941" s="34" t="s">
        <v>195</v>
      </c>
      <c r="E1941" t="str">
        <f>VLOOKUP('نهایی براساس سیستم-برق - ابزار'!D1941,[1]Trade!A:B,2,0)</f>
        <v>26759677-2DE5-4268-8C8B-3801A7D4C97D</v>
      </c>
      <c r="G1941" t="e">
        <f>VLOOKUP(F1941,[1]Position!A:D,4,0)</f>
        <v>#N/A</v>
      </c>
      <c r="H1941" t="e">
        <f t="shared" si="60"/>
        <v>#N/A</v>
      </c>
      <c r="I1941" t="s">
        <v>4008</v>
      </c>
      <c r="J1941" t="s">
        <v>1882</v>
      </c>
      <c r="K1941" t="s">
        <v>1883</v>
      </c>
      <c r="L1941" t="e">
        <f t="shared" si="61"/>
        <v>#N/A</v>
      </c>
    </row>
    <row r="1942" spans="1:12">
      <c r="A1942" s="33" t="s">
        <v>3547</v>
      </c>
      <c r="B1942" s="33" t="s">
        <v>3547</v>
      </c>
      <c r="C1942" t="str">
        <f>VLOOKUP(B1942,[1]Sheet6!B:C,2,0)</f>
        <v>02F37CDC-1D26-43A7-9822-5497392AAFDF</v>
      </c>
      <c r="D1942" s="34" t="s">
        <v>195</v>
      </c>
      <c r="E1942" t="str">
        <f>VLOOKUP('نهایی براساس سیستم-برق - ابزار'!D1942,[1]Trade!A:B,2,0)</f>
        <v>26759677-2DE5-4268-8C8B-3801A7D4C97D</v>
      </c>
      <c r="G1942" t="e">
        <f>VLOOKUP(F1942,[1]Position!A:D,4,0)</f>
        <v>#N/A</v>
      </c>
      <c r="H1942" t="e">
        <f t="shared" si="60"/>
        <v>#N/A</v>
      </c>
      <c r="I1942" t="s">
        <v>4008</v>
      </c>
      <c r="J1942" t="s">
        <v>1882</v>
      </c>
      <c r="K1942" t="s">
        <v>1883</v>
      </c>
      <c r="L1942" t="e">
        <f t="shared" si="61"/>
        <v>#N/A</v>
      </c>
    </row>
    <row r="1943" spans="1:12">
      <c r="A1943" s="33" t="s">
        <v>3549</v>
      </c>
      <c r="B1943" s="33" t="s">
        <v>3549</v>
      </c>
      <c r="C1943" t="str">
        <f>VLOOKUP(B1943,[1]Sheet6!B:C,2,0)</f>
        <v>EAE24B82-8DFB-4688-85EB-BC74D58E002D</v>
      </c>
      <c r="D1943" s="34" t="s">
        <v>195</v>
      </c>
      <c r="E1943" t="str">
        <f>VLOOKUP('نهایی براساس سیستم-برق - ابزار'!D1943,[1]Trade!A:B,2,0)</f>
        <v>26759677-2DE5-4268-8C8B-3801A7D4C97D</v>
      </c>
      <c r="G1943" t="e">
        <f>VLOOKUP(F1943,[1]Position!A:D,4,0)</f>
        <v>#N/A</v>
      </c>
      <c r="H1943" t="e">
        <f t="shared" si="60"/>
        <v>#N/A</v>
      </c>
      <c r="I1943" t="s">
        <v>4008</v>
      </c>
      <c r="J1943" t="s">
        <v>1882</v>
      </c>
      <c r="K1943" t="s">
        <v>1883</v>
      </c>
      <c r="L1943" t="e">
        <f t="shared" si="61"/>
        <v>#N/A</v>
      </c>
    </row>
    <row r="1944" spans="1:12">
      <c r="A1944" s="33" t="s">
        <v>3551</v>
      </c>
      <c r="B1944" s="33" t="s">
        <v>3551</v>
      </c>
      <c r="C1944" t="str">
        <f>VLOOKUP(B1944,[1]Sheet6!B:C,2,0)</f>
        <v>EEF64DE3-C435-467A-A34E-71346F960F18</v>
      </c>
      <c r="D1944" s="34" t="s">
        <v>195</v>
      </c>
      <c r="E1944" t="str">
        <f>VLOOKUP('نهایی براساس سیستم-برق - ابزار'!D1944,[1]Trade!A:B,2,0)</f>
        <v>26759677-2DE5-4268-8C8B-3801A7D4C97D</v>
      </c>
      <c r="G1944" t="e">
        <f>VLOOKUP(F1944,[1]Position!A:D,4,0)</f>
        <v>#N/A</v>
      </c>
      <c r="H1944" t="e">
        <f t="shared" si="60"/>
        <v>#N/A</v>
      </c>
      <c r="I1944" t="s">
        <v>4008</v>
      </c>
      <c r="J1944" t="s">
        <v>1882</v>
      </c>
      <c r="K1944" t="s">
        <v>1883</v>
      </c>
      <c r="L1944" t="e">
        <f t="shared" si="61"/>
        <v>#N/A</v>
      </c>
    </row>
    <row r="1945" spans="1:12">
      <c r="A1945" s="33" t="s">
        <v>3553</v>
      </c>
      <c r="B1945" s="33" t="s">
        <v>3553</v>
      </c>
      <c r="C1945" t="str">
        <f>VLOOKUP(B1945,[1]Sheet6!B:C,2,0)</f>
        <v>6A0D39B1-3D27-4001-A172-C9BA95D410C6</v>
      </c>
      <c r="D1945" s="34" t="s">
        <v>195</v>
      </c>
      <c r="E1945" t="str">
        <f>VLOOKUP('نهایی براساس سیستم-برق - ابزار'!D1945,[1]Trade!A:B,2,0)</f>
        <v>26759677-2DE5-4268-8C8B-3801A7D4C97D</v>
      </c>
      <c r="G1945" t="e">
        <f>VLOOKUP(F1945,[1]Position!A:D,4,0)</f>
        <v>#N/A</v>
      </c>
      <c r="H1945" t="e">
        <f t="shared" si="60"/>
        <v>#N/A</v>
      </c>
      <c r="I1945" t="s">
        <v>4008</v>
      </c>
      <c r="J1945" t="s">
        <v>1882</v>
      </c>
      <c r="K1945" t="s">
        <v>1883</v>
      </c>
      <c r="L1945" t="e">
        <f t="shared" si="61"/>
        <v>#N/A</v>
      </c>
    </row>
    <row r="1946" spans="1:12">
      <c r="A1946" s="33" t="s">
        <v>3555</v>
      </c>
      <c r="B1946" s="33" t="s">
        <v>3555</v>
      </c>
      <c r="C1946" t="str">
        <f>VLOOKUP(B1946,[1]Sheet6!B:C,2,0)</f>
        <v>A0AC43A3-0BE0-447A-B9EA-1C18B8714EFD</v>
      </c>
      <c r="D1946" s="34" t="s">
        <v>195</v>
      </c>
      <c r="E1946" t="str">
        <f>VLOOKUP('نهایی براساس سیستم-برق - ابزار'!D1946,[1]Trade!A:B,2,0)</f>
        <v>26759677-2DE5-4268-8C8B-3801A7D4C97D</v>
      </c>
      <c r="G1946" t="e">
        <f>VLOOKUP(F1946,[1]Position!A:D,4,0)</f>
        <v>#N/A</v>
      </c>
      <c r="H1946" t="e">
        <f t="shared" si="60"/>
        <v>#N/A</v>
      </c>
      <c r="I1946" t="s">
        <v>4008</v>
      </c>
      <c r="J1946" t="s">
        <v>1882</v>
      </c>
      <c r="K1946" t="s">
        <v>1883</v>
      </c>
      <c r="L1946" t="e">
        <f t="shared" si="61"/>
        <v>#N/A</v>
      </c>
    </row>
    <row r="1947" spans="1:12">
      <c r="A1947" s="33" t="s">
        <v>3557</v>
      </c>
      <c r="B1947" s="33" t="s">
        <v>3557</v>
      </c>
      <c r="C1947" t="str">
        <f>VLOOKUP(B1947,[1]Sheet6!B:C,2,0)</f>
        <v>BD833F63-3244-4528-8CC8-6972EAE3BED1</v>
      </c>
      <c r="D1947" s="34" t="s">
        <v>195</v>
      </c>
      <c r="E1947" t="str">
        <f>VLOOKUP('نهایی براساس سیستم-برق - ابزار'!D1947,[1]Trade!A:B,2,0)</f>
        <v>26759677-2DE5-4268-8C8B-3801A7D4C97D</v>
      </c>
      <c r="G1947" t="e">
        <f>VLOOKUP(F1947,[1]Position!A:D,4,0)</f>
        <v>#N/A</v>
      </c>
      <c r="H1947" t="e">
        <f t="shared" si="60"/>
        <v>#N/A</v>
      </c>
      <c r="I1947" t="s">
        <v>4008</v>
      </c>
      <c r="J1947" t="s">
        <v>1882</v>
      </c>
      <c r="K1947" t="s">
        <v>1883</v>
      </c>
      <c r="L1947" t="e">
        <f t="shared" si="61"/>
        <v>#N/A</v>
      </c>
    </row>
    <row r="1948" spans="1:12">
      <c r="A1948" s="33" t="s">
        <v>3559</v>
      </c>
      <c r="B1948" s="33" t="s">
        <v>3559</v>
      </c>
      <c r="C1948" t="str">
        <f>VLOOKUP(B1948,[1]Sheet6!B:C,2,0)</f>
        <v>FC27F756-A95D-4DFB-8203-0242BC723807</v>
      </c>
      <c r="D1948" s="34" t="s">
        <v>195</v>
      </c>
      <c r="E1948" t="str">
        <f>VLOOKUP('نهایی براساس سیستم-برق - ابزار'!D1948,[1]Trade!A:B,2,0)</f>
        <v>26759677-2DE5-4268-8C8B-3801A7D4C97D</v>
      </c>
      <c r="G1948" t="e">
        <f>VLOOKUP(F1948,[1]Position!A:D,4,0)</f>
        <v>#N/A</v>
      </c>
      <c r="H1948" t="e">
        <f t="shared" si="60"/>
        <v>#N/A</v>
      </c>
      <c r="I1948" t="s">
        <v>4008</v>
      </c>
      <c r="J1948" t="s">
        <v>1882</v>
      </c>
      <c r="K1948" t="s">
        <v>1883</v>
      </c>
      <c r="L1948" t="e">
        <f t="shared" si="61"/>
        <v>#N/A</v>
      </c>
    </row>
    <row r="1949" spans="1:12">
      <c r="A1949" s="33" t="s">
        <v>3561</v>
      </c>
      <c r="B1949" s="33" t="s">
        <v>3561</v>
      </c>
      <c r="C1949" t="str">
        <f>VLOOKUP(B1949,[1]Sheet6!B:C,2,0)</f>
        <v>B1625B20-FC74-4A35-AE84-9379415F1B91</v>
      </c>
      <c r="D1949" s="34" t="s">
        <v>195</v>
      </c>
      <c r="E1949" t="str">
        <f>VLOOKUP('نهایی براساس سیستم-برق - ابزار'!D1949,[1]Trade!A:B,2,0)</f>
        <v>26759677-2DE5-4268-8C8B-3801A7D4C97D</v>
      </c>
      <c r="G1949" t="e">
        <f>VLOOKUP(F1949,[1]Position!A:D,4,0)</f>
        <v>#N/A</v>
      </c>
      <c r="H1949" t="e">
        <f t="shared" si="60"/>
        <v>#N/A</v>
      </c>
      <c r="I1949" t="s">
        <v>4008</v>
      </c>
      <c r="J1949" t="s">
        <v>1882</v>
      </c>
      <c r="K1949" t="s">
        <v>1883</v>
      </c>
      <c r="L1949" t="e">
        <f t="shared" si="61"/>
        <v>#N/A</v>
      </c>
    </row>
    <row r="1950" spans="1:12">
      <c r="A1950" s="33" t="s">
        <v>3563</v>
      </c>
      <c r="B1950" s="33" t="s">
        <v>3563</v>
      </c>
      <c r="C1950" t="str">
        <f>VLOOKUP(B1950,[1]Sheet6!B:C,2,0)</f>
        <v>F785C515-D219-4646-9CB2-0757668287D9</v>
      </c>
      <c r="D1950" s="34" t="s">
        <v>195</v>
      </c>
      <c r="E1950" t="str">
        <f>VLOOKUP('نهایی براساس سیستم-برق - ابزار'!D1950,[1]Trade!A:B,2,0)</f>
        <v>26759677-2DE5-4268-8C8B-3801A7D4C97D</v>
      </c>
      <c r="G1950" t="e">
        <f>VLOOKUP(F1950,[1]Position!A:D,4,0)</f>
        <v>#N/A</v>
      </c>
      <c r="H1950" t="e">
        <f t="shared" si="60"/>
        <v>#N/A</v>
      </c>
      <c r="I1950" t="s">
        <v>4008</v>
      </c>
      <c r="J1950" t="s">
        <v>1882</v>
      </c>
      <c r="K1950" t="s">
        <v>1883</v>
      </c>
      <c r="L1950" t="e">
        <f t="shared" si="61"/>
        <v>#N/A</v>
      </c>
    </row>
    <row r="1951" spans="1:12">
      <c r="A1951" s="33" t="s">
        <v>3565</v>
      </c>
      <c r="B1951" s="33" t="s">
        <v>3565</v>
      </c>
      <c r="C1951" t="str">
        <f>VLOOKUP(B1951,[1]Sheet6!B:C,2,0)</f>
        <v>54F9BAC2-9045-402E-9B23-7160AC1E60C5</v>
      </c>
      <c r="D1951" s="34" t="s">
        <v>195</v>
      </c>
      <c r="E1951" t="str">
        <f>VLOOKUP('نهایی براساس سیستم-برق - ابزار'!D1951,[1]Trade!A:B,2,0)</f>
        <v>26759677-2DE5-4268-8C8B-3801A7D4C97D</v>
      </c>
      <c r="G1951" t="e">
        <f>VLOOKUP(F1951,[1]Position!A:D,4,0)</f>
        <v>#N/A</v>
      </c>
      <c r="H1951" t="e">
        <f t="shared" si="60"/>
        <v>#N/A</v>
      </c>
      <c r="I1951" t="s">
        <v>4008</v>
      </c>
      <c r="J1951" t="s">
        <v>1882</v>
      </c>
      <c r="K1951" t="s">
        <v>1883</v>
      </c>
      <c r="L1951" t="e">
        <f t="shared" si="61"/>
        <v>#N/A</v>
      </c>
    </row>
    <row r="1952" spans="1:12">
      <c r="A1952" s="33" t="s">
        <v>3567</v>
      </c>
      <c r="B1952" s="33" t="s">
        <v>3567</v>
      </c>
      <c r="C1952" t="str">
        <f>VLOOKUP(B1952,[1]Sheet6!B:C,2,0)</f>
        <v>11CD7F49-04D1-4A97-8756-C7F4961288C1</v>
      </c>
      <c r="D1952" s="34" t="s">
        <v>195</v>
      </c>
      <c r="E1952" t="str">
        <f>VLOOKUP('نهایی براساس سیستم-برق - ابزار'!D1952,[1]Trade!A:B,2,0)</f>
        <v>26759677-2DE5-4268-8C8B-3801A7D4C97D</v>
      </c>
      <c r="G1952" t="e">
        <f>VLOOKUP(F1952,[1]Position!A:D,4,0)</f>
        <v>#N/A</v>
      </c>
      <c r="H1952" t="e">
        <f t="shared" si="60"/>
        <v>#N/A</v>
      </c>
      <c r="I1952" t="s">
        <v>4008</v>
      </c>
      <c r="J1952" t="s">
        <v>1882</v>
      </c>
      <c r="K1952" t="s">
        <v>1883</v>
      </c>
      <c r="L1952" t="e">
        <f t="shared" si="61"/>
        <v>#N/A</v>
      </c>
    </row>
    <row r="1953" spans="1:12">
      <c r="A1953" s="33" t="s">
        <v>3569</v>
      </c>
      <c r="B1953" s="33" t="s">
        <v>3569</v>
      </c>
      <c r="C1953" t="str">
        <f>VLOOKUP(B1953,[1]Sheet6!B:C,2,0)</f>
        <v>D988C896-28B5-45C7-901F-ABE17E1CD9D2</v>
      </c>
      <c r="D1953" s="34" t="s">
        <v>195</v>
      </c>
      <c r="E1953" t="str">
        <f>VLOOKUP('نهایی براساس سیستم-برق - ابزار'!D1953,[1]Trade!A:B,2,0)</f>
        <v>26759677-2DE5-4268-8C8B-3801A7D4C97D</v>
      </c>
      <c r="G1953" t="e">
        <f>VLOOKUP(F1953,[1]Position!A:D,4,0)</f>
        <v>#N/A</v>
      </c>
      <c r="H1953" t="e">
        <f t="shared" si="60"/>
        <v>#N/A</v>
      </c>
      <c r="I1953" t="s">
        <v>4008</v>
      </c>
      <c r="J1953" t="s">
        <v>1882</v>
      </c>
      <c r="K1953" t="s">
        <v>1883</v>
      </c>
      <c r="L1953" t="e">
        <f t="shared" si="61"/>
        <v>#N/A</v>
      </c>
    </row>
    <row r="1954" spans="1:12">
      <c r="A1954" s="33" t="s">
        <v>3571</v>
      </c>
      <c r="B1954" s="33" t="s">
        <v>3571</v>
      </c>
      <c r="C1954" t="str">
        <f>VLOOKUP(B1954,[1]Sheet6!B:C,2,0)</f>
        <v>1AC4098C-1857-4C60-8EBD-5CE3F92295B1</v>
      </c>
      <c r="D1954" s="34" t="s">
        <v>195</v>
      </c>
      <c r="E1954" t="str">
        <f>VLOOKUP('نهایی براساس سیستم-برق - ابزار'!D1954,[1]Trade!A:B,2,0)</f>
        <v>26759677-2DE5-4268-8C8B-3801A7D4C97D</v>
      </c>
      <c r="G1954" t="e">
        <f>VLOOKUP(F1954,[1]Position!A:D,4,0)</f>
        <v>#N/A</v>
      </c>
      <c r="H1954" t="e">
        <f t="shared" si="60"/>
        <v>#N/A</v>
      </c>
      <c r="I1954" t="s">
        <v>4008</v>
      </c>
      <c r="J1954" t="s">
        <v>1882</v>
      </c>
      <c r="K1954" t="s">
        <v>1883</v>
      </c>
      <c r="L1954" t="e">
        <f t="shared" si="61"/>
        <v>#N/A</v>
      </c>
    </row>
    <row r="1955" spans="1:12">
      <c r="A1955" s="33" t="s">
        <v>3573</v>
      </c>
      <c r="B1955" s="33" t="s">
        <v>3573</v>
      </c>
      <c r="C1955" t="str">
        <f>VLOOKUP(B1955,[1]Sheet6!B:C,2,0)</f>
        <v>6FCFA87C-1A20-4E01-8B7F-77ECB97F96F4</v>
      </c>
      <c r="D1955" s="34" t="s">
        <v>195</v>
      </c>
      <c r="E1955" t="str">
        <f>VLOOKUP('نهایی براساس سیستم-برق - ابزار'!D1955,[1]Trade!A:B,2,0)</f>
        <v>26759677-2DE5-4268-8C8B-3801A7D4C97D</v>
      </c>
      <c r="G1955" t="e">
        <f>VLOOKUP(F1955,[1]Position!A:D,4,0)</f>
        <v>#N/A</v>
      </c>
      <c r="H1955" t="e">
        <f t="shared" si="60"/>
        <v>#N/A</v>
      </c>
      <c r="I1955" t="s">
        <v>4008</v>
      </c>
      <c r="J1955" t="s">
        <v>1882</v>
      </c>
      <c r="K1955" t="s">
        <v>1883</v>
      </c>
      <c r="L1955" t="e">
        <f t="shared" si="61"/>
        <v>#N/A</v>
      </c>
    </row>
    <row r="1956" spans="1:12">
      <c r="A1956" s="33" t="s">
        <v>3575</v>
      </c>
      <c r="B1956" s="33" t="s">
        <v>3575</v>
      </c>
      <c r="C1956" t="str">
        <f>VLOOKUP(B1956,[1]Sheet6!B:C,2,0)</f>
        <v>75DB78B5-66FC-4E41-B712-7F20F3D59AC8</v>
      </c>
      <c r="D1956" s="34" t="s">
        <v>195</v>
      </c>
      <c r="E1956" t="str">
        <f>VLOOKUP('نهایی براساس سیستم-برق - ابزار'!D1956,[1]Trade!A:B,2,0)</f>
        <v>26759677-2DE5-4268-8C8B-3801A7D4C97D</v>
      </c>
      <c r="G1956" t="e">
        <f>VLOOKUP(F1956,[1]Position!A:D,4,0)</f>
        <v>#N/A</v>
      </c>
      <c r="H1956" t="e">
        <f t="shared" si="60"/>
        <v>#N/A</v>
      </c>
      <c r="I1956" t="s">
        <v>4008</v>
      </c>
      <c r="J1956" t="s">
        <v>1882</v>
      </c>
      <c r="K1956" t="s">
        <v>1883</v>
      </c>
      <c r="L1956" t="e">
        <f t="shared" si="61"/>
        <v>#N/A</v>
      </c>
    </row>
    <row r="1957" spans="1:12">
      <c r="A1957" s="33" t="s">
        <v>3577</v>
      </c>
      <c r="B1957" s="33" t="s">
        <v>3577</v>
      </c>
      <c r="C1957" t="str">
        <f>VLOOKUP(B1957,[1]Sheet6!B:C,2,0)</f>
        <v>7EA96A67-5F10-4940-9435-595AFB221CF7</v>
      </c>
      <c r="D1957" s="34" t="s">
        <v>195</v>
      </c>
      <c r="E1957" t="str">
        <f>VLOOKUP('نهایی براساس سیستم-برق - ابزار'!D1957,[1]Trade!A:B,2,0)</f>
        <v>26759677-2DE5-4268-8C8B-3801A7D4C97D</v>
      </c>
      <c r="G1957" t="e">
        <f>VLOOKUP(F1957,[1]Position!A:D,4,0)</f>
        <v>#N/A</v>
      </c>
      <c r="H1957" t="e">
        <f t="shared" si="60"/>
        <v>#N/A</v>
      </c>
      <c r="I1957" t="s">
        <v>4008</v>
      </c>
      <c r="J1957" t="s">
        <v>1882</v>
      </c>
      <c r="K1957" t="s">
        <v>1883</v>
      </c>
      <c r="L1957" t="e">
        <f t="shared" si="61"/>
        <v>#N/A</v>
      </c>
    </row>
    <row r="1958" spans="1:12">
      <c r="A1958" s="33" t="s">
        <v>3579</v>
      </c>
      <c r="B1958" s="33" t="s">
        <v>3579</v>
      </c>
      <c r="C1958" t="str">
        <f>VLOOKUP(B1958,[1]Sheet6!B:C,2,0)</f>
        <v>3AAC39A2-0957-405C-9ABA-9F0999C6E454</v>
      </c>
      <c r="D1958" s="34" t="s">
        <v>195</v>
      </c>
      <c r="E1958" t="str">
        <f>VLOOKUP('نهایی براساس سیستم-برق - ابزار'!D1958,[1]Trade!A:B,2,0)</f>
        <v>26759677-2DE5-4268-8C8B-3801A7D4C97D</v>
      </c>
      <c r="G1958" t="e">
        <f>VLOOKUP(F1958,[1]Position!A:D,4,0)</f>
        <v>#N/A</v>
      </c>
      <c r="H1958" t="e">
        <f t="shared" si="60"/>
        <v>#N/A</v>
      </c>
      <c r="I1958" t="s">
        <v>4008</v>
      </c>
      <c r="J1958" t="s">
        <v>1882</v>
      </c>
      <c r="K1958" t="s">
        <v>1883</v>
      </c>
      <c r="L1958" t="e">
        <f t="shared" si="61"/>
        <v>#N/A</v>
      </c>
    </row>
    <row r="1959" spans="1:12">
      <c r="A1959" s="33" t="s">
        <v>3581</v>
      </c>
      <c r="B1959" s="33" t="s">
        <v>3581</v>
      </c>
      <c r="C1959" t="str">
        <f>VLOOKUP(B1959,[1]Sheet6!B:C,2,0)</f>
        <v>B1866431-57BD-4FE9-87BD-5763089537E0</v>
      </c>
      <c r="D1959" s="34" t="s">
        <v>195</v>
      </c>
      <c r="E1959" t="str">
        <f>VLOOKUP('نهایی براساس سیستم-برق - ابزار'!D1959,[1]Trade!A:B,2,0)</f>
        <v>26759677-2DE5-4268-8C8B-3801A7D4C97D</v>
      </c>
      <c r="G1959" t="e">
        <f>VLOOKUP(F1959,[1]Position!A:D,4,0)</f>
        <v>#N/A</v>
      </c>
      <c r="H1959" t="e">
        <f t="shared" si="60"/>
        <v>#N/A</v>
      </c>
      <c r="I1959" t="s">
        <v>4008</v>
      </c>
      <c r="J1959" t="s">
        <v>1882</v>
      </c>
      <c r="K1959" t="s">
        <v>1883</v>
      </c>
      <c r="L1959" t="e">
        <f t="shared" si="61"/>
        <v>#N/A</v>
      </c>
    </row>
    <row r="1960" spans="1:12">
      <c r="A1960" s="33" t="s">
        <v>3583</v>
      </c>
      <c r="B1960" s="33" t="s">
        <v>3583</v>
      </c>
      <c r="C1960" t="str">
        <f>VLOOKUP(B1960,[1]Sheet6!B:C,2,0)</f>
        <v>2DE6185E-A8E0-4C21-8B6D-53486F829E34</v>
      </c>
      <c r="D1960" s="34" t="s">
        <v>195</v>
      </c>
      <c r="E1960" t="str">
        <f>VLOOKUP('نهایی براساس سیستم-برق - ابزار'!D1960,[1]Trade!A:B,2,0)</f>
        <v>26759677-2DE5-4268-8C8B-3801A7D4C97D</v>
      </c>
      <c r="G1960" t="e">
        <f>VLOOKUP(F1960,[1]Position!A:D,4,0)</f>
        <v>#N/A</v>
      </c>
      <c r="H1960" t="e">
        <f t="shared" si="60"/>
        <v>#N/A</v>
      </c>
      <c r="I1960" t="s">
        <v>4008</v>
      </c>
      <c r="J1960" t="s">
        <v>1882</v>
      </c>
      <c r="K1960" t="s">
        <v>1883</v>
      </c>
      <c r="L1960" t="e">
        <f t="shared" si="61"/>
        <v>#N/A</v>
      </c>
    </row>
    <row r="1961" spans="1:12">
      <c r="A1961" s="33" t="s">
        <v>3585</v>
      </c>
      <c r="B1961" s="33" t="s">
        <v>3585</v>
      </c>
      <c r="C1961" t="str">
        <f>VLOOKUP(B1961,[1]Sheet6!B:C,2,0)</f>
        <v>7A30B4B6-1E83-482B-8382-22989A207CAB</v>
      </c>
      <c r="D1961" s="34" t="s">
        <v>195</v>
      </c>
      <c r="E1961" t="str">
        <f>VLOOKUP('نهایی براساس سیستم-برق - ابزار'!D1961,[1]Trade!A:B,2,0)</f>
        <v>26759677-2DE5-4268-8C8B-3801A7D4C97D</v>
      </c>
      <c r="G1961" t="e">
        <f>VLOOKUP(F1961,[1]Position!A:D,4,0)</f>
        <v>#N/A</v>
      </c>
      <c r="H1961" t="e">
        <f t="shared" si="60"/>
        <v>#N/A</v>
      </c>
      <c r="I1961" t="s">
        <v>4008</v>
      </c>
      <c r="J1961" t="s">
        <v>1882</v>
      </c>
      <c r="K1961" t="s">
        <v>1883</v>
      </c>
      <c r="L1961" t="e">
        <f t="shared" si="61"/>
        <v>#N/A</v>
      </c>
    </row>
    <row r="1962" spans="1:12">
      <c r="A1962" s="33" t="s">
        <v>3587</v>
      </c>
      <c r="B1962" s="33" t="s">
        <v>3587</v>
      </c>
      <c r="C1962" t="str">
        <f>VLOOKUP(B1962,[1]Sheet6!B:C,2,0)</f>
        <v>B9CAE8AE-B648-44BB-9E8E-E24F7ECEFD5C</v>
      </c>
      <c r="D1962" s="34" t="s">
        <v>195</v>
      </c>
      <c r="E1962" t="str">
        <f>VLOOKUP('نهایی براساس سیستم-برق - ابزار'!D1962,[1]Trade!A:B,2,0)</f>
        <v>26759677-2DE5-4268-8C8B-3801A7D4C97D</v>
      </c>
      <c r="G1962" t="e">
        <f>VLOOKUP(F1962,[1]Position!A:D,4,0)</f>
        <v>#N/A</v>
      </c>
      <c r="H1962" t="e">
        <f t="shared" si="60"/>
        <v>#N/A</v>
      </c>
      <c r="I1962" t="s">
        <v>4008</v>
      </c>
      <c r="J1962" t="s">
        <v>1882</v>
      </c>
      <c r="K1962" t="s">
        <v>1883</v>
      </c>
      <c r="L1962" t="e">
        <f t="shared" si="61"/>
        <v>#N/A</v>
      </c>
    </row>
    <row r="1963" spans="1:12">
      <c r="A1963" s="33" t="s">
        <v>33</v>
      </c>
      <c r="B1963" s="33" t="s">
        <v>32</v>
      </c>
      <c r="C1963" t="str">
        <f>VLOOKUP(B1963,[1]Sheet6!B:C,2,0)</f>
        <v>164D6A19-20CE-4C97-98D7-37C26E8F970F</v>
      </c>
      <c r="D1963" s="34" t="s">
        <v>195</v>
      </c>
      <c r="E1963" t="str">
        <f>VLOOKUP('نهایی براساس سیستم-برق - ابزار'!D1963,[1]Trade!A:B,2,0)</f>
        <v>26759677-2DE5-4268-8C8B-3801A7D4C97D</v>
      </c>
      <c r="F1963" s="34" t="s">
        <v>914</v>
      </c>
      <c r="G1963" t="str">
        <f>VLOOKUP(F1963,[1]Position!A:D,4,0)</f>
        <v>59088afb-0f17-4809-b35c-9e86c3a8dbb5</v>
      </c>
      <c r="H1963" t="str">
        <f t="shared" si="60"/>
        <v>59088afb-0f17-4809-b35c-9e86c3a8dbb5'</v>
      </c>
      <c r="I1963" t="s">
        <v>4008</v>
      </c>
      <c r="J1963" t="s">
        <v>1882</v>
      </c>
      <c r="K1963" t="s">
        <v>1883</v>
      </c>
      <c r="L1963" t="str">
        <f t="shared" si="61"/>
        <v>when WorkOrder.ParentSystemID = '164D6A19-20CE-4C97-98D7-37C26E8F970F' and WorkOrder.WOTradeID = '26759677-2DE5-4268-8C8B-3801A7D4C97D' then '59088afb-0f17-4809-b35c-9e86c3a8dbb5'--ER01-اتوماسیون-مصطفی غفاری اردکانی</v>
      </c>
    </row>
    <row r="1964" spans="1:12">
      <c r="A1964" s="33" t="s">
        <v>3590</v>
      </c>
      <c r="B1964" s="33" t="s">
        <v>3590</v>
      </c>
      <c r="C1964" t="str">
        <f>VLOOKUP(B1964,[1]Sheet6!B:C,2,0)</f>
        <v>85C63FE4-ACB6-4BE1-9EB4-BF7528EB88F3</v>
      </c>
      <c r="D1964" s="34" t="s">
        <v>195</v>
      </c>
      <c r="E1964" t="str">
        <f>VLOOKUP('نهایی براساس سیستم-برق - ابزار'!D1964,[1]Trade!A:B,2,0)</f>
        <v>26759677-2DE5-4268-8C8B-3801A7D4C97D</v>
      </c>
      <c r="F1964" s="34" t="s">
        <v>914</v>
      </c>
      <c r="G1964" t="str">
        <f>VLOOKUP(F1964,[1]Position!A:D,4,0)</f>
        <v>59088afb-0f17-4809-b35c-9e86c3a8dbb5</v>
      </c>
      <c r="H1964" t="str">
        <f t="shared" si="60"/>
        <v>59088afb-0f17-4809-b35c-9e86c3a8dbb5'</v>
      </c>
      <c r="I1964" t="s">
        <v>4008</v>
      </c>
      <c r="J1964" t="s">
        <v>1882</v>
      </c>
      <c r="K1964" t="s">
        <v>1883</v>
      </c>
      <c r="L1964" t="str">
        <f t="shared" si="61"/>
        <v>when WorkOrder.ParentSystemID = '85C63FE4-ACB6-4BE1-9EB4-BF7528EB88F3' and WorkOrder.WOTradeID = '26759677-2DE5-4268-8C8B-3801A7D4C97D' then '59088afb-0f17-4809-b35c-9e86c3a8dbb5'--ER011MO1-اتوماسیون-مصطفی غفاری اردکانی</v>
      </c>
    </row>
    <row r="1965" spans="1:12">
      <c r="A1965" s="33" t="s">
        <v>3592</v>
      </c>
      <c r="B1965" s="33" t="s">
        <v>3592</v>
      </c>
      <c r="C1965" t="str">
        <f>VLOOKUP(B1965,[1]Sheet6!B:C,2,0)</f>
        <v>ACA8E523-5CD2-4AE7-A9F3-811E48AFCD06</v>
      </c>
      <c r="D1965" s="34" t="s">
        <v>195</v>
      </c>
      <c r="E1965" t="str">
        <f>VLOOKUP('نهایی براساس سیستم-برق - ابزار'!D1965,[1]Trade!A:B,2,0)</f>
        <v>26759677-2DE5-4268-8C8B-3801A7D4C97D</v>
      </c>
      <c r="F1965" s="34" t="s">
        <v>914</v>
      </c>
      <c r="G1965" t="str">
        <f>VLOOKUP(F1965,[1]Position!A:D,4,0)</f>
        <v>59088afb-0f17-4809-b35c-9e86c3a8dbb5</v>
      </c>
      <c r="H1965" t="str">
        <f t="shared" si="60"/>
        <v>59088afb-0f17-4809-b35c-9e86c3a8dbb5'</v>
      </c>
      <c r="I1965" t="s">
        <v>4008</v>
      </c>
      <c r="J1965" t="s">
        <v>1882</v>
      </c>
      <c r="K1965" t="s">
        <v>1883</v>
      </c>
      <c r="L1965" t="str">
        <f t="shared" si="61"/>
        <v>when WorkOrder.ParentSystemID = 'ACA8E523-5CD2-4AE7-A9F3-811E48AFCD06' and WorkOrder.WOTradeID = '26759677-2DE5-4268-8C8B-3801A7D4C97D' then '59088afb-0f17-4809-b35c-9e86c3a8dbb5'--ER011NO1-اتوماسیون-مصطفی غفاری اردکانی</v>
      </c>
    </row>
    <row r="1966" spans="1:12">
      <c r="A1966" s="33" t="s">
        <v>3594</v>
      </c>
      <c r="B1966" s="33" t="s">
        <v>3594</v>
      </c>
      <c r="C1966" t="str">
        <f>VLOOKUP(B1966,[1]Sheet6!B:C,2,0)</f>
        <v>FF5D1E36-B601-4D26-B0B8-F95617347544</v>
      </c>
      <c r="D1966" s="34" t="s">
        <v>195</v>
      </c>
      <c r="E1966" t="str">
        <f>VLOOKUP('نهایی براساس سیستم-برق - ابزار'!D1966,[1]Trade!A:B,2,0)</f>
        <v>26759677-2DE5-4268-8C8B-3801A7D4C97D</v>
      </c>
      <c r="F1966" s="34" t="s">
        <v>914</v>
      </c>
      <c r="G1966" t="str">
        <f>VLOOKUP(F1966,[1]Position!A:D,4,0)</f>
        <v>59088afb-0f17-4809-b35c-9e86c3a8dbb5</v>
      </c>
      <c r="H1966" t="str">
        <f t="shared" si="60"/>
        <v>59088afb-0f17-4809-b35c-9e86c3a8dbb5'</v>
      </c>
      <c r="I1966" t="s">
        <v>4008</v>
      </c>
      <c r="J1966" t="s">
        <v>1882</v>
      </c>
      <c r="K1966" t="s">
        <v>1883</v>
      </c>
      <c r="L1966" t="str">
        <f t="shared" si="61"/>
        <v>when WorkOrder.ParentSystemID = 'FF5D1E36-B601-4D26-B0B8-F95617347544' and WorkOrder.WOTradeID = '26759677-2DE5-4268-8C8B-3801A7D4C97D' then '59088afb-0f17-4809-b35c-9e86c3a8dbb5'--ER011NO2-اتوماسیون-مصطفی غفاری اردکانی</v>
      </c>
    </row>
    <row r="1967" spans="1:12">
      <c r="A1967" s="33" t="s">
        <v>3596</v>
      </c>
      <c r="B1967" s="33" t="s">
        <v>3596</v>
      </c>
      <c r="C1967" t="str">
        <f>VLOOKUP(B1967,[1]Sheet6!B:C,2,0)</f>
        <v>BA813BB6-9668-4385-851D-D695851D7F2B</v>
      </c>
      <c r="D1967" s="34" t="s">
        <v>195</v>
      </c>
      <c r="E1967" t="str">
        <f>VLOOKUP('نهایی براساس سیستم-برق - ابزار'!D1967,[1]Trade!A:B,2,0)</f>
        <v>26759677-2DE5-4268-8C8B-3801A7D4C97D</v>
      </c>
      <c r="F1967" s="34" t="s">
        <v>914</v>
      </c>
      <c r="G1967" t="str">
        <f>VLOOKUP(F1967,[1]Position!A:D,4,0)</f>
        <v>59088afb-0f17-4809-b35c-9e86c3a8dbb5</v>
      </c>
      <c r="H1967" t="str">
        <f t="shared" si="60"/>
        <v>59088afb-0f17-4809-b35c-9e86c3a8dbb5'</v>
      </c>
      <c r="I1967" t="s">
        <v>4008</v>
      </c>
      <c r="J1967" t="s">
        <v>1882</v>
      </c>
      <c r="K1967" t="s">
        <v>1883</v>
      </c>
      <c r="L1967" t="str">
        <f t="shared" si="61"/>
        <v>when WorkOrder.ParentSystemID = 'BA813BB6-9668-4385-851D-D695851D7F2B' and WorkOrder.WOTradeID = '26759677-2DE5-4268-8C8B-3801A7D4C97D' then '59088afb-0f17-4809-b35c-9e86c3a8dbb5'--ER011NO3-اتوماسیون-مصطفی غفاری اردکانی</v>
      </c>
    </row>
    <row r="1968" spans="1:12">
      <c r="A1968" s="33" t="s">
        <v>3598</v>
      </c>
      <c r="B1968" s="33" t="s">
        <v>3598</v>
      </c>
      <c r="C1968" t="str">
        <f>VLOOKUP(B1968,[1]Sheet6!B:C,2,0)</f>
        <v>A2D9FAC6-8887-4307-8D7D-15E1387CFABC</v>
      </c>
      <c r="D1968" s="34" t="s">
        <v>195</v>
      </c>
      <c r="E1968" t="str">
        <f>VLOOKUP('نهایی براساس سیستم-برق - ابزار'!D1968,[1]Trade!A:B,2,0)</f>
        <v>26759677-2DE5-4268-8C8B-3801A7D4C97D</v>
      </c>
      <c r="F1968" s="34" t="s">
        <v>914</v>
      </c>
      <c r="G1968" t="str">
        <f>VLOOKUP(F1968,[1]Position!A:D,4,0)</f>
        <v>59088afb-0f17-4809-b35c-9e86c3a8dbb5</v>
      </c>
      <c r="H1968" t="str">
        <f t="shared" si="60"/>
        <v>59088afb-0f17-4809-b35c-9e86c3a8dbb5'</v>
      </c>
      <c r="I1968" t="s">
        <v>4008</v>
      </c>
      <c r="J1968" t="s">
        <v>1882</v>
      </c>
      <c r="K1968" t="s">
        <v>1883</v>
      </c>
      <c r="L1968" t="str">
        <f t="shared" si="61"/>
        <v>when WorkOrder.ParentSystemID = 'A2D9FAC6-8887-4307-8D7D-15E1387CFABC' and WorkOrder.WOTradeID = '26759677-2DE5-4268-8C8B-3801A7D4C97D' then '59088afb-0f17-4809-b35c-9e86c3a8dbb5'--ER011S01-اتوماسیون-مصطفی غفاری اردکانی</v>
      </c>
    </row>
    <row r="1969" spans="1:12">
      <c r="A1969" s="33" t="s">
        <v>3600</v>
      </c>
      <c r="B1969" s="33" t="s">
        <v>3600</v>
      </c>
      <c r="C1969" t="str">
        <f>VLOOKUP(B1969,[1]Sheet6!B:C,2,0)</f>
        <v>DB8C427D-90B1-4020-9BBC-229151C3161A</v>
      </c>
      <c r="D1969" s="34" t="s">
        <v>195</v>
      </c>
      <c r="E1969" t="str">
        <f>VLOOKUP('نهایی براساس سیستم-برق - ابزار'!D1969,[1]Trade!A:B,2,0)</f>
        <v>26759677-2DE5-4268-8C8B-3801A7D4C97D</v>
      </c>
      <c r="F1969" s="34" t="s">
        <v>914</v>
      </c>
      <c r="G1969" t="str">
        <f>VLOOKUP(F1969,[1]Position!A:D,4,0)</f>
        <v>59088afb-0f17-4809-b35c-9e86c3a8dbb5</v>
      </c>
      <c r="H1969" t="str">
        <f t="shared" si="60"/>
        <v>59088afb-0f17-4809-b35c-9e86c3a8dbb5'</v>
      </c>
      <c r="I1969" t="s">
        <v>4008</v>
      </c>
      <c r="J1969" t="s">
        <v>1882</v>
      </c>
      <c r="K1969" t="s">
        <v>1883</v>
      </c>
      <c r="L1969" t="str">
        <f t="shared" si="61"/>
        <v>when WorkOrder.ParentSystemID = 'DB8C427D-90B1-4020-9BBC-229151C3161A' and WorkOrder.WOTradeID = '26759677-2DE5-4268-8C8B-3801A7D4C97D' then '59088afb-0f17-4809-b35c-9e86c3a8dbb5'--ER011S01.U01-اتوماسیون-مصطفی غفاری اردکانی</v>
      </c>
    </row>
    <row r="1970" spans="1:12">
      <c r="A1970" s="33" t="s">
        <v>3602</v>
      </c>
      <c r="B1970" s="33" t="s">
        <v>3602</v>
      </c>
      <c r="C1970" t="str">
        <f>VLOOKUP(B1970,[1]Sheet6!B:C,2,0)</f>
        <v>3958B9B2-7F9C-43EB-9F74-96A6B87DAC21</v>
      </c>
      <c r="D1970" s="34" t="s">
        <v>195</v>
      </c>
      <c r="E1970" t="str">
        <f>VLOOKUP('نهایی براساس سیستم-برق - ابزار'!D1970,[1]Trade!A:B,2,0)</f>
        <v>26759677-2DE5-4268-8C8B-3801A7D4C97D</v>
      </c>
      <c r="F1970" s="34" t="s">
        <v>914</v>
      </c>
      <c r="G1970" t="str">
        <f>VLOOKUP(F1970,[1]Position!A:D,4,0)</f>
        <v>59088afb-0f17-4809-b35c-9e86c3a8dbb5</v>
      </c>
      <c r="H1970" t="str">
        <f t="shared" si="60"/>
        <v>59088afb-0f17-4809-b35c-9e86c3a8dbb5'</v>
      </c>
      <c r="I1970" t="s">
        <v>4008</v>
      </c>
      <c r="J1970" t="s">
        <v>1882</v>
      </c>
      <c r="K1970" t="s">
        <v>1883</v>
      </c>
      <c r="L1970" t="str">
        <f t="shared" si="61"/>
        <v>when WorkOrder.ParentSystemID = '3958B9B2-7F9C-43EB-9F74-96A6B87DAC21' and WorkOrder.WOTradeID = '26759677-2DE5-4268-8C8B-3801A7D4C97D' then '59088afb-0f17-4809-b35c-9e86c3a8dbb5'--ER011S01.U02-اتوماسیون-مصطفی غفاری اردکانی</v>
      </c>
    </row>
    <row r="1971" spans="1:12">
      <c r="A1971" s="33" t="s">
        <v>3604</v>
      </c>
      <c r="B1971" s="33" t="s">
        <v>3604</v>
      </c>
      <c r="C1971" t="str">
        <f>VLOOKUP(B1971,[1]Sheet6!B:C,2,0)</f>
        <v>E8A45529-465B-464F-ADCB-DD16C36E0890</v>
      </c>
      <c r="D1971" s="34" t="s">
        <v>195</v>
      </c>
      <c r="E1971" t="str">
        <f>VLOOKUP('نهایی براساس سیستم-برق - ابزار'!D1971,[1]Trade!A:B,2,0)</f>
        <v>26759677-2DE5-4268-8C8B-3801A7D4C97D</v>
      </c>
      <c r="F1971" s="34" t="s">
        <v>914</v>
      </c>
      <c r="G1971" t="str">
        <f>VLOOKUP(F1971,[1]Position!A:D,4,0)</f>
        <v>59088afb-0f17-4809-b35c-9e86c3a8dbb5</v>
      </c>
      <c r="H1971" t="str">
        <f t="shared" si="60"/>
        <v>59088afb-0f17-4809-b35c-9e86c3a8dbb5'</v>
      </c>
      <c r="I1971" t="s">
        <v>4008</v>
      </c>
      <c r="J1971" t="s">
        <v>1882</v>
      </c>
      <c r="K1971" t="s">
        <v>1883</v>
      </c>
      <c r="L1971" t="str">
        <f t="shared" si="61"/>
        <v>when WorkOrder.ParentSystemID = 'E8A45529-465B-464F-ADCB-DD16C36E0890' and WorkOrder.WOTradeID = '26759677-2DE5-4268-8C8B-3801A7D4C97D' then '59088afb-0f17-4809-b35c-9e86c3a8dbb5'--ER011S01.U03-اتوماسیون-مصطفی غفاری اردکانی</v>
      </c>
    </row>
    <row r="1972" spans="1:12">
      <c r="A1972" s="33" t="s">
        <v>3606</v>
      </c>
      <c r="B1972" s="33" t="s">
        <v>3606</v>
      </c>
      <c r="C1972" t="str">
        <f>VLOOKUP(B1972,[1]Sheet6!B:C,2,0)</f>
        <v>AAB8279C-A0E6-488E-A955-4545A57D6F4D</v>
      </c>
      <c r="D1972" s="34" t="s">
        <v>195</v>
      </c>
      <c r="E1972" t="str">
        <f>VLOOKUP('نهایی براساس سیستم-برق - ابزار'!D1972,[1]Trade!A:B,2,0)</f>
        <v>26759677-2DE5-4268-8C8B-3801A7D4C97D</v>
      </c>
      <c r="F1972" s="34" t="s">
        <v>914</v>
      </c>
      <c r="G1972" t="str">
        <f>VLOOKUP(F1972,[1]Position!A:D,4,0)</f>
        <v>59088afb-0f17-4809-b35c-9e86c3a8dbb5</v>
      </c>
      <c r="H1972" t="str">
        <f t="shared" si="60"/>
        <v>59088afb-0f17-4809-b35c-9e86c3a8dbb5'</v>
      </c>
      <c r="I1972" t="s">
        <v>4008</v>
      </c>
      <c r="J1972" t="s">
        <v>1882</v>
      </c>
      <c r="K1972" t="s">
        <v>1883</v>
      </c>
      <c r="L1972" t="str">
        <f t="shared" si="61"/>
        <v>when WorkOrder.ParentSystemID = 'AAB8279C-A0E6-488E-A955-4545A57D6F4D' and WorkOrder.WOTradeID = '26759677-2DE5-4268-8C8B-3801A7D4C97D' then '59088afb-0f17-4809-b35c-9e86c3a8dbb5'--ER011S01.U04-اتوماسیون-مصطفی غفاری اردکانی</v>
      </c>
    </row>
    <row r="1973" spans="1:12">
      <c r="A1973" s="33" t="s">
        <v>3608</v>
      </c>
      <c r="B1973" s="33" t="s">
        <v>3608</v>
      </c>
      <c r="C1973" t="str">
        <f>VLOOKUP(B1973,[1]Sheet6!B:C,2,0)</f>
        <v>E5056929-9AA1-40A7-AB0E-2A811899E572</v>
      </c>
      <c r="D1973" s="34" t="s">
        <v>195</v>
      </c>
      <c r="E1973" t="str">
        <f>VLOOKUP('نهایی براساس سیستم-برق - ابزار'!D1973,[1]Trade!A:B,2,0)</f>
        <v>26759677-2DE5-4268-8C8B-3801A7D4C97D</v>
      </c>
      <c r="F1973" s="34" t="s">
        <v>914</v>
      </c>
      <c r="G1973" t="str">
        <f>VLOOKUP(F1973,[1]Position!A:D,4,0)</f>
        <v>59088afb-0f17-4809-b35c-9e86c3a8dbb5</v>
      </c>
      <c r="H1973" t="str">
        <f t="shared" si="60"/>
        <v>59088afb-0f17-4809-b35c-9e86c3a8dbb5'</v>
      </c>
      <c r="I1973" t="s">
        <v>4008</v>
      </c>
      <c r="J1973" t="s">
        <v>1882</v>
      </c>
      <c r="K1973" t="s">
        <v>1883</v>
      </c>
      <c r="L1973" t="str">
        <f t="shared" si="61"/>
        <v>when WorkOrder.ParentSystemID = 'E5056929-9AA1-40A7-AB0E-2A811899E572' and WorkOrder.WOTradeID = '26759677-2DE5-4268-8C8B-3801A7D4C97D' then '59088afb-0f17-4809-b35c-9e86c3a8dbb5'--ER011S01.U05-اتوماسیون-مصطفی غفاری اردکانی</v>
      </c>
    </row>
    <row r="1974" spans="1:12">
      <c r="A1974" s="33" t="s">
        <v>3610</v>
      </c>
      <c r="B1974" s="33" t="s">
        <v>3610</v>
      </c>
      <c r="C1974" t="str">
        <f>VLOOKUP(B1974,[1]Sheet6!B:C,2,0)</f>
        <v>6BB5FED1-E7C7-4CE8-8219-BA971A5DBD11</v>
      </c>
      <c r="D1974" s="34" t="s">
        <v>195</v>
      </c>
      <c r="E1974" t="str">
        <f>VLOOKUP('نهایی براساس سیستم-برق - ابزار'!D1974,[1]Trade!A:B,2,0)</f>
        <v>26759677-2DE5-4268-8C8B-3801A7D4C97D</v>
      </c>
      <c r="F1974" s="34" t="s">
        <v>914</v>
      </c>
      <c r="G1974" t="str">
        <f>VLOOKUP(F1974,[1]Position!A:D,4,0)</f>
        <v>59088afb-0f17-4809-b35c-9e86c3a8dbb5</v>
      </c>
      <c r="H1974" t="str">
        <f t="shared" si="60"/>
        <v>59088afb-0f17-4809-b35c-9e86c3a8dbb5'</v>
      </c>
      <c r="I1974" t="s">
        <v>4008</v>
      </c>
      <c r="J1974" t="s">
        <v>1882</v>
      </c>
      <c r="K1974" t="s">
        <v>1883</v>
      </c>
      <c r="L1974" t="str">
        <f t="shared" si="61"/>
        <v>when WorkOrder.ParentSystemID = '6BB5FED1-E7C7-4CE8-8219-BA971A5DBD11' and WorkOrder.WOTradeID = '26759677-2DE5-4268-8C8B-3801A7D4C97D' then '59088afb-0f17-4809-b35c-9e86c3a8dbb5'--ER011S01.U06-اتوماسیون-مصطفی غفاری اردکانی</v>
      </c>
    </row>
    <row r="1975" spans="1:12">
      <c r="A1975" s="33" t="s">
        <v>3612</v>
      </c>
      <c r="B1975" s="33" t="s">
        <v>3612</v>
      </c>
      <c r="C1975" t="str">
        <f>VLOOKUP(B1975,[1]Sheet6!B:C,2,0)</f>
        <v>5964886D-51EA-48F2-97CE-32BB55DC2B60</v>
      </c>
      <c r="D1975" s="34" t="s">
        <v>195</v>
      </c>
      <c r="E1975" t="str">
        <f>VLOOKUP('نهایی براساس سیستم-برق - ابزار'!D1975,[1]Trade!A:B,2,0)</f>
        <v>26759677-2DE5-4268-8C8B-3801A7D4C97D</v>
      </c>
      <c r="F1975" s="34" t="s">
        <v>914</v>
      </c>
      <c r="G1975" t="str">
        <f>VLOOKUP(F1975,[1]Position!A:D,4,0)</f>
        <v>59088afb-0f17-4809-b35c-9e86c3a8dbb5</v>
      </c>
      <c r="H1975" t="str">
        <f t="shared" si="60"/>
        <v>59088afb-0f17-4809-b35c-9e86c3a8dbb5'</v>
      </c>
      <c r="I1975" t="s">
        <v>4008</v>
      </c>
      <c r="J1975" t="s">
        <v>1882</v>
      </c>
      <c r="K1975" t="s">
        <v>1883</v>
      </c>
      <c r="L1975" t="str">
        <f t="shared" si="61"/>
        <v>when WorkOrder.ParentSystemID = '5964886D-51EA-48F2-97CE-32BB55DC2B60' and WorkOrder.WOTradeID = '26759677-2DE5-4268-8C8B-3801A7D4C97D' then '59088afb-0f17-4809-b35c-9e86c3a8dbb5'--ER011T01-اتوماسیون-مصطفی غفاری اردکانی</v>
      </c>
    </row>
    <row r="1976" spans="1:12">
      <c r="A1976" s="33" t="s">
        <v>3614</v>
      </c>
      <c r="B1976" s="33" t="s">
        <v>3614</v>
      </c>
      <c r="C1976" t="str">
        <f>VLOOKUP(B1976,[1]Sheet6!B:C,2,0)</f>
        <v>73949A1D-41E3-4093-A134-B3CCBED1E4EA</v>
      </c>
      <c r="D1976" s="34" t="s">
        <v>195</v>
      </c>
      <c r="E1976" t="str">
        <f>VLOOKUP('نهایی براساس سیستم-برق - ابزار'!D1976,[1]Trade!A:B,2,0)</f>
        <v>26759677-2DE5-4268-8C8B-3801A7D4C97D</v>
      </c>
      <c r="F1976" s="34" t="s">
        <v>914</v>
      </c>
      <c r="G1976" t="str">
        <f>VLOOKUP(F1976,[1]Position!A:D,4,0)</f>
        <v>59088afb-0f17-4809-b35c-9e86c3a8dbb5</v>
      </c>
      <c r="H1976" t="str">
        <f t="shared" si="60"/>
        <v>59088afb-0f17-4809-b35c-9e86c3a8dbb5'</v>
      </c>
      <c r="I1976" t="s">
        <v>4008</v>
      </c>
      <c r="J1976" t="s">
        <v>1882</v>
      </c>
      <c r="K1976" t="s">
        <v>1883</v>
      </c>
      <c r="L1976" t="str">
        <f t="shared" si="61"/>
        <v>when WorkOrder.ParentSystemID = '73949A1D-41E3-4093-A134-B3CCBED1E4EA' and WorkOrder.WOTradeID = '26759677-2DE5-4268-8C8B-3801A7D4C97D' then '59088afb-0f17-4809-b35c-9e86c3a8dbb5'--ER012A01-اتوماسیون-مصطفی غفاری اردکانی</v>
      </c>
    </row>
    <row r="1977" spans="1:12">
      <c r="A1977" s="33" t="s">
        <v>3616</v>
      </c>
      <c r="B1977" s="33" t="s">
        <v>3616</v>
      </c>
      <c r="C1977" t="str">
        <f>VLOOKUP(B1977,[1]Sheet6!B:C,2,0)</f>
        <v>49C51DF4-6315-44F1-B393-5EED1C6D2C22</v>
      </c>
      <c r="D1977" s="34" t="s">
        <v>195</v>
      </c>
      <c r="E1977" t="str">
        <f>VLOOKUP('نهایی براساس سیستم-برق - ابزار'!D1977,[1]Trade!A:B,2,0)</f>
        <v>26759677-2DE5-4268-8C8B-3801A7D4C97D</v>
      </c>
      <c r="F1977" s="34" t="s">
        <v>914</v>
      </c>
      <c r="G1977" t="str">
        <f>VLOOKUP(F1977,[1]Position!A:D,4,0)</f>
        <v>59088afb-0f17-4809-b35c-9e86c3a8dbb5</v>
      </c>
      <c r="H1977" t="str">
        <f t="shared" si="60"/>
        <v>59088afb-0f17-4809-b35c-9e86c3a8dbb5'</v>
      </c>
      <c r="I1977" t="s">
        <v>4008</v>
      </c>
      <c r="J1977" t="s">
        <v>1882</v>
      </c>
      <c r="K1977" t="s">
        <v>1883</v>
      </c>
      <c r="L1977" t="str">
        <f t="shared" si="61"/>
        <v>when WorkOrder.ParentSystemID = '49C51DF4-6315-44F1-B393-5EED1C6D2C22' and WorkOrder.WOTradeID = '26759677-2DE5-4268-8C8B-3801A7D4C97D' then '59088afb-0f17-4809-b35c-9e86c3a8dbb5'--ER012B01-اتوماسیون-مصطفی غفاری اردکانی</v>
      </c>
    </row>
    <row r="1978" spans="1:12">
      <c r="A1978" s="33" t="s">
        <v>3618</v>
      </c>
      <c r="B1978" s="33" t="s">
        <v>3618</v>
      </c>
      <c r="C1978" t="str">
        <f>VLOOKUP(B1978,[1]Sheet6!B:C,2,0)</f>
        <v>20C68C9A-FD48-497F-9661-50463AF474CB</v>
      </c>
      <c r="D1978" s="34" t="s">
        <v>195</v>
      </c>
      <c r="E1978" t="str">
        <f>VLOOKUP('نهایی براساس سیستم-برق - ابزار'!D1978,[1]Trade!A:B,2,0)</f>
        <v>26759677-2DE5-4268-8C8B-3801A7D4C97D</v>
      </c>
      <c r="F1978" s="34" t="s">
        <v>914</v>
      </c>
      <c r="G1978" t="str">
        <f>VLOOKUP(F1978,[1]Position!A:D,4,0)</f>
        <v>59088afb-0f17-4809-b35c-9e86c3a8dbb5</v>
      </c>
      <c r="H1978" t="str">
        <f t="shared" si="60"/>
        <v>59088afb-0f17-4809-b35c-9e86c3a8dbb5'</v>
      </c>
      <c r="I1978" t="s">
        <v>4008</v>
      </c>
      <c r="J1978" t="s">
        <v>1882</v>
      </c>
      <c r="K1978" t="s">
        <v>1883</v>
      </c>
      <c r="L1978" t="str">
        <f t="shared" si="61"/>
        <v>when WorkOrder.ParentSystemID = '20C68C9A-FD48-497F-9661-50463AF474CB' and WorkOrder.WOTradeID = '26759677-2DE5-4268-8C8B-3801A7D4C97D' then '59088afb-0f17-4809-b35c-9e86c3a8dbb5'--ER012D01-اتوماسیون-مصطفی غفاری اردکانی</v>
      </c>
    </row>
    <row r="1979" spans="1:12">
      <c r="A1979" s="33" t="s">
        <v>3620</v>
      </c>
      <c r="B1979" s="33" t="s">
        <v>3620</v>
      </c>
      <c r="C1979" t="str">
        <f>VLOOKUP(B1979,[1]Sheet6!B:C,2,0)</f>
        <v>BA2A507D-74D5-4A8F-9239-331CC843644D</v>
      </c>
      <c r="D1979" s="34" t="s">
        <v>195</v>
      </c>
      <c r="E1979" t="str">
        <f>VLOOKUP('نهایی براساس سیستم-برق - ابزار'!D1979,[1]Trade!A:B,2,0)</f>
        <v>26759677-2DE5-4268-8C8B-3801A7D4C97D</v>
      </c>
      <c r="F1979" s="34" t="s">
        <v>914</v>
      </c>
      <c r="G1979" t="str">
        <f>VLOOKUP(F1979,[1]Position!A:D,4,0)</f>
        <v>59088afb-0f17-4809-b35c-9e86c3a8dbb5</v>
      </c>
      <c r="H1979" t="str">
        <f t="shared" si="60"/>
        <v>59088afb-0f17-4809-b35c-9e86c3a8dbb5'</v>
      </c>
      <c r="I1979" t="s">
        <v>4008</v>
      </c>
      <c r="J1979" t="s">
        <v>1882</v>
      </c>
      <c r="K1979" t="s">
        <v>1883</v>
      </c>
      <c r="L1979" t="str">
        <f t="shared" si="61"/>
        <v>when WorkOrder.ParentSystemID = 'BA2A507D-74D5-4A8F-9239-331CC843644D' and WorkOrder.WOTradeID = '26759677-2DE5-4268-8C8B-3801A7D4C97D' then '59088afb-0f17-4809-b35c-9e86c3a8dbb5'--ER012Q01-اتوماسیون-مصطفی غفاری اردکانی</v>
      </c>
    </row>
    <row r="1980" spans="1:12">
      <c r="A1980" s="33" t="s">
        <v>3622</v>
      </c>
      <c r="B1980" s="33" t="s">
        <v>3622</v>
      </c>
      <c r="C1980" t="str">
        <f>VLOOKUP(B1980,[1]Sheet6!B:C,2,0)</f>
        <v>EC029E5F-4538-4C81-80EB-F715EB4445DD</v>
      </c>
      <c r="D1980" s="34" t="s">
        <v>195</v>
      </c>
      <c r="E1980" t="str">
        <f>VLOOKUP('نهایی براساس سیستم-برق - ابزار'!D1980,[1]Trade!A:B,2,0)</f>
        <v>26759677-2DE5-4268-8C8B-3801A7D4C97D</v>
      </c>
      <c r="F1980" s="34" t="s">
        <v>914</v>
      </c>
      <c r="G1980" t="str">
        <f>VLOOKUP(F1980,[1]Position!A:D,4,0)</f>
        <v>59088afb-0f17-4809-b35c-9e86c3a8dbb5</v>
      </c>
      <c r="H1980" t="str">
        <f t="shared" si="60"/>
        <v>59088afb-0f17-4809-b35c-9e86c3a8dbb5'</v>
      </c>
      <c r="I1980" t="s">
        <v>4008</v>
      </c>
      <c r="J1980" t="s">
        <v>1882</v>
      </c>
      <c r="K1980" t="s">
        <v>1883</v>
      </c>
      <c r="L1980" t="str">
        <f t="shared" si="61"/>
        <v>when WorkOrder.ParentSystemID = 'EC029E5F-4538-4C81-80EB-F715EB4445DD' and WorkOrder.WOTradeID = '26759677-2DE5-4268-8C8B-3801A7D4C97D' then '59088afb-0f17-4809-b35c-9e86c3a8dbb5'--ER01OB01-اتوماسیون-مصطفی غفاری اردکانی</v>
      </c>
    </row>
    <row r="1981" spans="1:12">
      <c r="A1981" s="33" t="s">
        <v>35</v>
      </c>
      <c r="B1981" s="33" t="s">
        <v>34</v>
      </c>
      <c r="C1981" t="str">
        <f>VLOOKUP(B1981,[1]Sheet6!B:C,2,0)</f>
        <v>6D36877D-4121-402D-B0FE-EA13853E23F0</v>
      </c>
      <c r="D1981" s="34" t="s">
        <v>195</v>
      </c>
      <c r="E1981" t="str">
        <f>VLOOKUP('نهایی براساس سیستم-برق - ابزار'!D1981,[1]Trade!A:B,2,0)</f>
        <v>26759677-2DE5-4268-8C8B-3801A7D4C97D</v>
      </c>
      <c r="F1981" t="s">
        <v>745</v>
      </c>
      <c r="G1981" t="str">
        <f>VLOOKUP(F1981,[1]Position!A:D,4,0)</f>
        <v>0efff8c6-5518-4fc0-ab9d-04eebd9035df</v>
      </c>
      <c r="H1981" t="str">
        <f t="shared" si="60"/>
        <v>0efff8c6-5518-4fc0-ab9d-04eebd9035df'</v>
      </c>
      <c r="I1981" t="s">
        <v>4008</v>
      </c>
      <c r="J1981" t="s">
        <v>1882</v>
      </c>
      <c r="K1981" t="s">
        <v>1883</v>
      </c>
      <c r="L1981" t="str">
        <f t="shared" si="61"/>
        <v>when WorkOrder.ParentSystemID = '6D36877D-4121-402D-B0FE-EA13853E23F0' and WorkOrder.WOTradeID = '26759677-2DE5-4268-8C8B-3801A7D4C97D' then '0efff8c6-5518-4fc0-ab9d-04eebd9035df'--ER02-اتوماسیون-مهدی ناظمی زاده اردکانی</v>
      </c>
    </row>
    <row r="1982" spans="1:12">
      <c r="A1982" s="33" t="s">
        <v>3625</v>
      </c>
      <c r="B1982" s="33" t="s">
        <v>3625</v>
      </c>
      <c r="C1982" t="str">
        <f>VLOOKUP(B1982,[1]Sheet6!B:C,2,0)</f>
        <v>B7D043B8-5874-42BE-B430-9D5929D1AB96</v>
      </c>
      <c r="D1982" s="34" t="s">
        <v>195</v>
      </c>
      <c r="E1982" t="str">
        <f>VLOOKUP('نهایی براساس سیستم-برق - ابزار'!D1982,[1]Trade!A:B,2,0)</f>
        <v>26759677-2DE5-4268-8C8B-3801A7D4C97D</v>
      </c>
      <c r="F1982" t="s">
        <v>745</v>
      </c>
      <c r="G1982" t="str">
        <f>VLOOKUP(F1982,[1]Position!A:D,4,0)</f>
        <v>0efff8c6-5518-4fc0-ab9d-04eebd9035df</v>
      </c>
      <c r="H1982" t="str">
        <f t="shared" si="60"/>
        <v>0efff8c6-5518-4fc0-ab9d-04eebd9035df'</v>
      </c>
      <c r="I1982" t="s">
        <v>4008</v>
      </c>
      <c r="J1982" t="s">
        <v>1882</v>
      </c>
      <c r="K1982" t="s">
        <v>1883</v>
      </c>
      <c r="L1982" t="str">
        <f t="shared" si="61"/>
        <v>when WorkOrder.ParentSystemID = 'B7D043B8-5874-42BE-B430-9D5929D1AB96' and WorkOrder.WOTradeID = '26759677-2DE5-4268-8C8B-3801A7D4C97D' then '0efff8c6-5518-4fc0-ab9d-04eebd9035df'--ER02.210WF01-اتوماسیون-مهدی ناظمی زاده اردکانی</v>
      </c>
    </row>
    <row r="1983" spans="1:12">
      <c r="A1983" s="33" t="s">
        <v>3627</v>
      </c>
      <c r="B1983" s="33" t="s">
        <v>3627</v>
      </c>
      <c r="C1983" t="str">
        <f>VLOOKUP(B1983,[1]Sheet6!B:C,2,0)</f>
        <v>0BF8F6C5-5ED9-4C70-95E3-AB2B3E75039C</v>
      </c>
      <c r="D1983" s="34" t="s">
        <v>195</v>
      </c>
      <c r="E1983" t="str">
        <f>VLOOKUP('نهایی براساس سیستم-برق - ابزار'!D1983,[1]Trade!A:B,2,0)</f>
        <v>26759677-2DE5-4268-8C8B-3801A7D4C97D</v>
      </c>
      <c r="F1983" t="s">
        <v>745</v>
      </c>
      <c r="G1983" t="str">
        <f>VLOOKUP(F1983,[1]Position!A:D,4,0)</f>
        <v>0efff8c6-5518-4fc0-ab9d-04eebd9035df</v>
      </c>
      <c r="H1983" t="str">
        <f t="shared" si="60"/>
        <v>0efff8c6-5518-4fc0-ab9d-04eebd9035df'</v>
      </c>
      <c r="I1983" t="s">
        <v>4008</v>
      </c>
      <c r="J1983" t="s">
        <v>1882</v>
      </c>
      <c r="K1983" t="s">
        <v>1883</v>
      </c>
      <c r="L1983" t="str">
        <f t="shared" si="61"/>
        <v>when WorkOrder.ParentSystemID = '0BF8F6C5-5ED9-4C70-95E3-AB2B3E75039C' and WorkOrder.WOTradeID = '26759677-2DE5-4268-8C8B-3801A7D4C97D' then '0efff8c6-5518-4fc0-ab9d-04eebd9035df'--ER02.510WF01-اتوماسیون-مهدی ناظمی زاده اردکانی</v>
      </c>
    </row>
    <row r="1984" spans="1:12">
      <c r="A1984" s="33" t="s">
        <v>3629</v>
      </c>
      <c r="B1984" s="33" t="s">
        <v>3629</v>
      </c>
      <c r="C1984" t="str">
        <f>VLOOKUP(B1984,[1]Sheet6!B:C,2,0)</f>
        <v>0E87520E-5321-40B3-A9F4-E0AFC5CF31CF</v>
      </c>
      <c r="D1984" s="34" t="s">
        <v>195</v>
      </c>
      <c r="E1984" t="str">
        <f>VLOOKUP('نهایی براساس سیستم-برق - ابزار'!D1984,[1]Trade!A:B,2,0)</f>
        <v>26759677-2DE5-4268-8C8B-3801A7D4C97D</v>
      </c>
      <c r="F1984" t="s">
        <v>745</v>
      </c>
      <c r="G1984" t="str">
        <f>VLOOKUP(F1984,[1]Position!A:D,4,0)</f>
        <v>0efff8c6-5518-4fc0-ab9d-04eebd9035df</v>
      </c>
      <c r="H1984" t="str">
        <f t="shared" si="60"/>
        <v>0efff8c6-5518-4fc0-ab9d-04eebd9035df'</v>
      </c>
      <c r="I1984" t="s">
        <v>4008</v>
      </c>
      <c r="J1984" t="s">
        <v>1882</v>
      </c>
      <c r="K1984" t="s">
        <v>1883</v>
      </c>
      <c r="L1984" t="str">
        <f t="shared" si="61"/>
        <v>when WorkOrder.ParentSystemID = '0E87520E-5321-40B3-A9F4-E0AFC5CF31CF' and WorkOrder.WOTradeID = '26759677-2DE5-4268-8C8B-3801A7D4C97D' then '0efff8c6-5518-4fc0-ab9d-04eebd9035df'--ER02.510WF02-اتوماسیون-مهدی ناظمی زاده اردکانی</v>
      </c>
    </row>
    <row r="1985" spans="1:12">
      <c r="A1985" s="33" t="s">
        <v>3631</v>
      </c>
      <c r="B1985" s="33" t="s">
        <v>3631</v>
      </c>
      <c r="C1985" t="str">
        <f>VLOOKUP(B1985,[1]Sheet6!B:C,2,0)</f>
        <v>FCF87A11-3E60-4121-B755-857CE41B387D</v>
      </c>
      <c r="D1985" s="34" t="s">
        <v>195</v>
      </c>
      <c r="E1985" t="str">
        <f>VLOOKUP('نهایی براساس سیستم-برق - ابزار'!D1985,[1]Trade!A:B,2,0)</f>
        <v>26759677-2DE5-4268-8C8B-3801A7D4C97D</v>
      </c>
      <c r="F1985" t="s">
        <v>745</v>
      </c>
      <c r="G1985" t="str">
        <f>VLOOKUP(F1985,[1]Position!A:D,4,0)</f>
        <v>0efff8c6-5518-4fc0-ab9d-04eebd9035df</v>
      </c>
      <c r="H1985" t="str">
        <f t="shared" si="60"/>
        <v>0efff8c6-5518-4fc0-ab9d-04eebd9035df'</v>
      </c>
      <c r="I1985" t="s">
        <v>4008</v>
      </c>
      <c r="J1985" t="s">
        <v>1882</v>
      </c>
      <c r="K1985" t="s">
        <v>1883</v>
      </c>
      <c r="L1985" t="str">
        <f t="shared" si="61"/>
        <v>when WorkOrder.ParentSystemID = 'FCF87A11-3E60-4121-B755-857CE41B387D' and WorkOrder.WOTradeID = '26759677-2DE5-4268-8C8B-3801A7D4C97D' then '0efff8c6-5518-4fc0-ab9d-04eebd9035df'--ER02.510WF03-اتوماسیون-مهدی ناظمی زاده اردکانی</v>
      </c>
    </row>
    <row r="1986" spans="1:12">
      <c r="A1986" s="33" t="s">
        <v>3633</v>
      </c>
      <c r="B1986" s="33" t="s">
        <v>3633</v>
      </c>
      <c r="C1986" t="str">
        <f>VLOOKUP(B1986,[1]Sheet6!B:C,2,0)</f>
        <v>6FE6AC6B-8103-486E-897B-01F31F5F3345</v>
      </c>
      <c r="D1986" s="34" t="s">
        <v>195</v>
      </c>
      <c r="E1986" t="str">
        <f>VLOOKUP('نهایی براساس سیستم-برق - ابزار'!D1986,[1]Trade!A:B,2,0)</f>
        <v>26759677-2DE5-4268-8C8B-3801A7D4C97D</v>
      </c>
      <c r="F1986" t="s">
        <v>745</v>
      </c>
      <c r="G1986" t="str">
        <f>VLOOKUP(F1986,[1]Position!A:D,4,0)</f>
        <v>0efff8c6-5518-4fc0-ab9d-04eebd9035df</v>
      </c>
      <c r="H1986" t="str">
        <f t="shared" ref="H1986:H2049" si="62">G1986&amp;"'"</f>
        <v>0efff8c6-5518-4fc0-ab9d-04eebd9035df'</v>
      </c>
      <c r="I1986" t="s">
        <v>4008</v>
      </c>
      <c r="J1986" t="s">
        <v>1882</v>
      </c>
      <c r="K1986" t="s">
        <v>1883</v>
      </c>
      <c r="L1986" t="str">
        <f t="shared" ref="L1986:L2049" si="63">I1986&amp;""&amp;C1986&amp;""&amp;J1986&amp;""&amp;E1986&amp;""&amp;K1986&amp;""&amp;H1986&amp;"--"&amp;B1986&amp;"-"&amp;D1986&amp;"-"&amp;F1986</f>
        <v>when WorkOrder.ParentSystemID = '6FE6AC6B-8103-486E-897B-01F31F5F3345' and WorkOrder.WOTradeID = '26759677-2DE5-4268-8C8B-3801A7D4C97D' then '0efff8c6-5518-4fc0-ab9d-04eebd9035df'--ER02.510WF04-اتوماسیون-مهدی ناظمی زاده اردکانی</v>
      </c>
    </row>
    <row r="1987" spans="1:12">
      <c r="A1987" s="33" t="s">
        <v>3635</v>
      </c>
      <c r="B1987" s="33" t="s">
        <v>3635</v>
      </c>
      <c r="C1987" t="str">
        <f>VLOOKUP(B1987,[1]Sheet6!B:C,2,0)</f>
        <v>0CEEB247-79CC-488C-BCF8-D4A255C6D16C</v>
      </c>
      <c r="D1987" s="34" t="s">
        <v>195</v>
      </c>
      <c r="E1987" t="str">
        <f>VLOOKUP('نهایی براساس سیستم-برق - ابزار'!D1987,[1]Trade!A:B,2,0)</f>
        <v>26759677-2DE5-4268-8C8B-3801A7D4C97D</v>
      </c>
      <c r="F1987" t="s">
        <v>745</v>
      </c>
      <c r="G1987" t="str">
        <f>VLOOKUP(F1987,[1]Position!A:D,4,0)</f>
        <v>0efff8c6-5518-4fc0-ab9d-04eebd9035df</v>
      </c>
      <c r="H1987" t="str">
        <f t="shared" si="62"/>
        <v>0efff8c6-5518-4fc0-ab9d-04eebd9035df'</v>
      </c>
      <c r="I1987" t="s">
        <v>4008</v>
      </c>
      <c r="J1987" t="s">
        <v>1882</v>
      </c>
      <c r="K1987" t="s">
        <v>1883</v>
      </c>
      <c r="L1987" t="str">
        <f t="shared" si="63"/>
        <v>when WorkOrder.ParentSystemID = '0CEEB247-79CC-488C-BCF8-D4A255C6D16C' and WorkOrder.WOTradeID = '26759677-2DE5-4268-8C8B-3801A7D4C97D' then '0efff8c6-5518-4fc0-ab9d-04eebd9035df'--ER02.510WF05-اتوماسیون-مهدی ناظمی زاده اردکانی</v>
      </c>
    </row>
    <row r="1988" spans="1:12">
      <c r="A1988" s="33" t="s">
        <v>3637</v>
      </c>
      <c r="B1988" s="33" t="s">
        <v>3637</v>
      </c>
      <c r="C1988" t="str">
        <f>VLOOKUP(B1988,[1]Sheet6!B:C,2,0)</f>
        <v>B9B160CD-1798-469C-9CE0-D626AFE1C052</v>
      </c>
      <c r="D1988" s="34" t="s">
        <v>195</v>
      </c>
      <c r="E1988" t="str">
        <f>VLOOKUP('نهایی براساس سیستم-برق - ابزار'!D1988,[1]Trade!A:B,2,0)</f>
        <v>26759677-2DE5-4268-8C8B-3801A7D4C97D</v>
      </c>
      <c r="F1988" t="s">
        <v>745</v>
      </c>
      <c r="G1988" t="str">
        <f>VLOOKUP(F1988,[1]Position!A:D,4,0)</f>
        <v>0efff8c6-5518-4fc0-ab9d-04eebd9035df</v>
      </c>
      <c r="H1988" t="str">
        <f t="shared" si="62"/>
        <v>0efff8c6-5518-4fc0-ab9d-04eebd9035df'</v>
      </c>
      <c r="I1988" t="s">
        <v>4008</v>
      </c>
      <c r="J1988" t="s">
        <v>1882</v>
      </c>
      <c r="K1988" t="s">
        <v>1883</v>
      </c>
      <c r="L1988" t="str">
        <f t="shared" si="63"/>
        <v>when WorkOrder.ParentSystemID = 'B9B160CD-1798-469C-9CE0-D626AFE1C052' and WorkOrder.WOTradeID = '26759677-2DE5-4268-8C8B-3801A7D4C97D' then '0efff8c6-5518-4fc0-ab9d-04eebd9035df'--ER02.510WF06-اتوماسیون-مهدی ناظمی زاده اردکانی</v>
      </c>
    </row>
    <row r="1989" spans="1:12">
      <c r="A1989" s="33" t="s">
        <v>3639</v>
      </c>
      <c r="B1989" s="33" t="s">
        <v>3639</v>
      </c>
      <c r="C1989" t="str">
        <f>VLOOKUP(B1989,[1]Sheet6!B:C,2,0)</f>
        <v>B82D2D1F-4C84-4B91-9B52-660BBE05EE76</v>
      </c>
      <c r="D1989" s="34" t="s">
        <v>195</v>
      </c>
      <c r="E1989" t="str">
        <f>VLOOKUP('نهایی براساس سیستم-برق - ابزار'!D1989,[1]Trade!A:B,2,0)</f>
        <v>26759677-2DE5-4268-8C8B-3801A7D4C97D</v>
      </c>
      <c r="F1989" t="s">
        <v>745</v>
      </c>
      <c r="G1989" t="str">
        <f>VLOOKUP(F1989,[1]Position!A:D,4,0)</f>
        <v>0efff8c6-5518-4fc0-ab9d-04eebd9035df</v>
      </c>
      <c r="H1989" t="str">
        <f t="shared" si="62"/>
        <v>0efff8c6-5518-4fc0-ab9d-04eebd9035df'</v>
      </c>
      <c r="I1989" t="s">
        <v>4008</v>
      </c>
      <c r="J1989" t="s">
        <v>1882</v>
      </c>
      <c r="K1989" t="s">
        <v>1883</v>
      </c>
      <c r="L1989" t="str">
        <f t="shared" si="63"/>
        <v>when WorkOrder.ParentSystemID = 'B82D2D1F-4C84-4B91-9B52-660BBE05EE76' and WorkOrder.WOTradeID = '26759677-2DE5-4268-8C8B-3801A7D4C97D' then '0efff8c6-5518-4fc0-ab9d-04eebd9035df'--ER02.510WF07-اتوماسیون-مهدی ناظمی زاده اردکانی</v>
      </c>
    </row>
    <row r="1990" spans="1:12">
      <c r="A1990" s="33" t="s">
        <v>3641</v>
      </c>
      <c r="B1990" s="33" t="s">
        <v>3641</v>
      </c>
      <c r="C1990" t="str">
        <f>VLOOKUP(B1990,[1]Sheet6!B:C,2,0)</f>
        <v>FDB880C1-E14D-4748-8444-6D7D15BCF6E8</v>
      </c>
      <c r="D1990" s="34" t="s">
        <v>195</v>
      </c>
      <c r="E1990" t="str">
        <f>VLOOKUP('نهایی براساس سیستم-برق - ابزار'!D1990,[1]Trade!A:B,2,0)</f>
        <v>26759677-2DE5-4268-8C8B-3801A7D4C97D</v>
      </c>
      <c r="F1990" t="s">
        <v>745</v>
      </c>
      <c r="G1990" t="str">
        <f>VLOOKUP(F1990,[1]Position!A:D,4,0)</f>
        <v>0efff8c6-5518-4fc0-ab9d-04eebd9035df</v>
      </c>
      <c r="H1990" t="str">
        <f t="shared" si="62"/>
        <v>0efff8c6-5518-4fc0-ab9d-04eebd9035df'</v>
      </c>
      <c r="I1990" t="s">
        <v>4008</v>
      </c>
      <c r="J1990" t="s">
        <v>1882</v>
      </c>
      <c r="K1990" t="s">
        <v>1883</v>
      </c>
      <c r="L1990" t="str">
        <f t="shared" si="63"/>
        <v>when WorkOrder.ParentSystemID = 'FDB880C1-E14D-4748-8444-6D7D15BCF6E8' and WorkOrder.WOTradeID = '26759677-2DE5-4268-8C8B-3801A7D4C97D' then '0efff8c6-5518-4fc0-ab9d-04eebd9035df'--ER02.510WF08-اتوماسیون-مهدی ناظمی زاده اردکانی</v>
      </c>
    </row>
    <row r="1991" spans="1:12">
      <c r="A1991" s="33" t="s">
        <v>3643</v>
      </c>
      <c r="B1991" s="33" t="s">
        <v>3643</v>
      </c>
      <c r="C1991" t="str">
        <f>VLOOKUP(B1991,[1]Sheet6!B:C,2,0)</f>
        <v>43DDD6F2-0589-4E9B-B594-50EA3D45CB99</v>
      </c>
      <c r="D1991" s="34" t="s">
        <v>195</v>
      </c>
      <c r="E1991" t="str">
        <f>VLOOKUP('نهایی براساس سیستم-برق - ابزار'!D1991,[1]Trade!A:B,2,0)</f>
        <v>26759677-2DE5-4268-8C8B-3801A7D4C97D</v>
      </c>
      <c r="F1991" t="s">
        <v>745</v>
      </c>
      <c r="G1991" t="str">
        <f>VLOOKUP(F1991,[1]Position!A:D,4,0)</f>
        <v>0efff8c6-5518-4fc0-ab9d-04eebd9035df</v>
      </c>
      <c r="H1991" t="str">
        <f t="shared" si="62"/>
        <v>0efff8c6-5518-4fc0-ab9d-04eebd9035df'</v>
      </c>
      <c r="I1991" t="s">
        <v>4008</v>
      </c>
      <c r="J1991" t="s">
        <v>1882</v>
      </c>
      <c r="K1991" t="s">
        <v>1883</v>
      </c>
      <c r="L1991" t="str">
        <f t="shared" si="63"/>
        <v>when WorkOrder.ParentSystemID = '43DDD6F2-0589-4E9B-B594-50EA3D45CB99' and WorkOrder.WOTradeID = '26759677-2DE5-4268-8C8B-3801A7D4C97D' then '0efff8c6-5518-4fc0-ab9d-04eebd9035df'--ER02.510WF09-اتوماسیون-مهدی ناظمی زاده اردکانی</v>
      </c>
    </row>
    <row r="1992" spans="1:12">
      <c r="A1992" s="33" t="s">
        <v>3645</v>
      </c>
      <c r="B1992" s="33" t="s">
        <v>3645</v>
      </c>
      <c r="C1992" t="str">
        <f>VLOOKUP(B1992,[1]Sheet6!B:C,2,0)</f>
        <v>1EFD3BB2-F919-406E-BE6A-2578E5A55443</v>
      </c>
      <c r="D1992" s="34" t="s">
        <v>195</v>
      </c>
      <c r="E1992" t="str">
        <f>VLOOKUP('نهایی براساس سیستم-برق - ابزار'!D1992,[1]Trade!A:B,2,0)</f>
        <v>26759677-2DE5-4268-8C8B-3801A7D4C97D</v>
      </c>
      <c r="F1992" t="s">
        <v>745</v>
      </c>
      <c r="G1992" t="str">
        <f>VLOOKUP(F1992,[1]Position!A:D,4,0)</f>
        <v>0efff8c6-5518-4fc0-ab9d-04eebd9035df</v>
      </c>
      <c r="H1992" t="str">
        <f t="shared" si="62"/>
        <v>0efff8c6-5518-4fc0-ab9d-04eebd9035df'</v>
      </c>
      <c r="I1992" t="s">
        <v>4008</v>
      </c>
      <c r="J1992" t="s">
        <v>1882</v>
      </c>
      <c r="K1992" t="s">
        <v>1883</v>
      </c>
      <c r="L1992" t="str">
        <f t="shared" si="63"/>
        <v>when WorkOrder.ParentSystemID = '1EFD3BB2-F919-406E-BE6A-2578E5A55443' and WorkOrder.WOTradeID = '26759677-2DE5-4268-8C8B-3801A7D4C97D' then '0efff8c6-5518-4fc0-ab9d-04eebd9035df'--ER02.510WF10-اتوماسیون-مهدی ناظمی زاده اردکانی</v>
      </c>
    </row>
    <row r="1993" spans="1:12">
      <c r="A1993" s="33" t="s">
        <v>3647</v>
      </c>
      <c r="B1993" s="33" t="s">
        <v>3647</v>
      </c>
      <c r="C1993" t="str">
        <f>VLOOKUP(B1993,[1]Sheet6!B:C,2,0)</f>
        <v>E8B3DD54-6A3C-426A-B5E8-5FB6B524E36F</v>
      </c>
      <c r="D1993" s="34" t="s">
        <v>195</v>
      </c>
      <c r="E1993" t="str">
        <f>VLOOKUP('نهایی براساس سیستم-برق - ابزار'!D1993,[1]Trade!A:B,2,0)</f>
        <v>26759677-2DE5-4268-8C8B-3801A7D4C97D</v>
      </c>
      <c r="F1993" t="s">
        <v>745</v>
      </c>
      <c r="G1993" t="str">
        <f>VLOOKUP(F1993,[1]Position!A:D,4,0)</f>
        <v>0efff8c6-5518-4fc0-ab9d-04eebd9035df</v>
      </c>
      <c r="H1993" t="str">
        <f t="shared" si="62"/>
        <v>0efff8c6-5518-4fc0-ab9d-04eebd9035df'</v>
      </c>
      <c r="I1993" t="s">
        <v>4008</v>
      </c>
      <c r="J1993" t="s">
        <v>1882</v>
      </c>
      <c r="K1993" t="s">
        <v>1883</v>
      </c>
      <c r="L1993" t="str">
        <f t="shared" si="63"/>
        <v>when WorkOrder.ParentSystemID = 'E8B3DD54-6A3C-426A-B5E8-5FB6B524E36F' and WorkOrder.WOTradeID = '26759677-2DE5-4268-8C8B-3801A7D4C97D' then '0efff8c6-5518-4fc0-ab9d-04eebd9035df'--ER02.710EP1.CE01-اتوماسیون-مهدی ناظمی زاده اردکانی</v>
      </c>
    </row>
    <row r="1994" spans="1:12">
      <c r="A1994" s="33" t="s">
        <v>3649</v>
      </c>
      <c r="B1994" s="33" t="s">
        <v>3649</v>
      </c>
      <c r="C1994" t="str">
        <f>VLOOKUP(B1994,[1]Sheet6!B:C,2,0)</f>
        <v>92F6EDA7-DBFB-41F3-9549-8AFBAA7A828E</v>
      </c>
      <c r="D1994" s="34" t="s">
        <v>195</v>
      </c>
      <c r="E1994" t="str">
        <f>VLOOKUP('نهایی براساس سیستم-برق - ابزار'!D1994,[1]Trade!A:B,2,0)</f>
        <v>26759677-2DE5-4268-8C8B-3801A7D4C97D</v>
      </c>
      <c r="F1994" t="s">
        <v>745</v>
      </c>
      <c r="G1994" t="str">
        <f>VLOOKUP(F1994,[1]Position!A:D,4,0)</f>
        <v>0efff8c6-5518-4fc0-ab9d-04eebd9035df</v>
      </c>
      <c r="H1994" t="str">
        <f t="shared" si="62"/>
        <v>0efff8c6-5518-4fc0-ab9d-04eebd9035df'</v>
      </c>
      <c r="I1994" t="s">
        <v>4008</v>
      </c>
      <c r="J1994" t="s">
        <v>1882</v>
      </c>
      <c r="K1994" t="s">
        <v>1883</v>
      </c>
      <c r="L1994" t="str">
        <f t="shared" si="63"/>
        <v>when WorkOrder.ParentSystemID = '92F6EDA7-DBFB-41F3-9549-8AFBAA7A828E' and WorkOrder.WOTradeID = '26759677-2DE5-4268-8C8B-3801A7D4C97D' then '0efff8c6-5518-4fc0-ab9d-04eebd9035df'--ER02.710EP1.CE02-اتوماسیون-مهدی ناظمی زاده اردکانی</v>
      </c>
    </row>
    <row r="1995" spans="1:12">
      <c r="A1995" s="33" t="s">
        <v>3651</v>
      </c>
      <c r="B1995" s="33" t="s">
        <v>3651</v>
      </c>
      <c r="C1995" t="str">
        <f>VLOOKUP(B1995,[1]Sheet6!B:C,2,0)</f>
        <v>E643A544-48BB-40B4-978D-44135A16D685</v>
      </c>
      <c r="D1995" s="34" t="s">
        <v>195</v>
      </c>
      <c r="E1995" t="str">
        <f>VLOOKUP('نهایی براساس سیستم-برق - ابزار'!D1995,[1]Trade!A:B,2,0)</f>
        <v>26759677-2DE5-4268-8C8B-3801A7D4C97D</v>
      </c>
      <c r="F1995" t="s">
        <v>745</v>
      </c>
      <c r="G1995" t="str">
        <f>VLOOKUP(F1995,[1]Position!A:D,4,0)</f>
        <v>0efff8c6-5518-4fc0-ab9d-04eebd9035df</v>
      </c>
      <c r="H1995" t="str">
        <f t="shared" si="62"/>
        <v>0efff8c6-5518-4fc0-ab9d-04eebd9035df'</v>
      </c>
      <c r="I1995" t="s">
        <v>4008</v>
      </c>
      <c r="J1995" t="s">
        <v>1882</v>
      </c>
      <c r="K1995" t="s">
        <v>1883</v>
      </c>
      <c r="L1995" t="str">
        <f t="shared" si="63"/>
        <v>when WorkOrder.ParentSystemID = 'E643A544-48BB-40B4-978D-44135A16D685' and WorkOrder.WOTradeID = '26759677-2DE5-4268-8C8B-3801A7D4C97D' then '0efff8c6-5518-4fc0-ab9d-04eebd9035df'--ER02.710EP2.CE01-اتوماسیون-مهدی ناظمی زاده اردکانی</v>
      </c>
    </row>
    <row r="1996" spans="1:12">
      <c r="A1996" s="33" t="s">
        <v>3653</v>
      </c>
      <c r="B1996" s="33" t="s">
        <v>3653</v>
      </c>
      <c r="C1996" t="str">
        <f>VLOOKUP(B1996,[1]Sheet6!B:C,2,0)</f>
        <v>F46B36BB-0831-4273-BE93-B85C931EA18D</v>
      </c>
      <c r="D1996" s="34" t="s">
        <v>195</v>
      </c>
      <c r="E1996" t="str">
        <f>VLOOKUP('نهایی براساس سیستم-برق - ابزار'!D1996,[1]Trade!A:B,2,0)</f>
        <v>26759677-2DE5-4268-8C8B-3801A7D4C97D</v>
      </c>
      <c r="F1996" t="s">
        <v>745</v>
      </c>
      <c r="G1996" t="str">
        <f>VLOOKUP(F1996,[1]Position!A:D,4,0)</f>
        <v>0efff8c6-5518-4fc0-ab9d-04eebd9035df</v>
      </c>
      <c r="H1996" t="str">
        <f t="shared" si="62"/>
        <v>0efff8c6-5518-4fc0-ab9d-04eebd9035df'</v>
      </c>
      <c r="I1996" t="s">
        <v>4008</v>
      </c>
      <c r="J1996" t="s">
        <v>1882</v>
      </c>
      <c r="K1996" t="s">
        <v>1883</v>
      </c>
      <c r="L1996" t="str">
        <f t="shared" si="63"/>
        <v>when WorkOrder.ParentSystemID = 'F46B36BB-0831-4273-BE93-B85C931EA18D' and WorkOrder.WOTradeID = '26759677-2DE5-4268-8C8B-3801A7D4C97D' then '0efff8c6-5518-4fc0-ab9d-04eebd9035df'--ER02.710EP2.CE02-اتوماسیون-مهدی ناظمی زاده اردکانی</v>
      </c>
    </row>
    <row r="1997" spans="1:12">
      <c r="A1997" s="33" t="s">
        <v>3655</v>
      </c>
      <c r="B1997" s="33" t="s">
        <v>3655</v>
      </c>
      <c r="C1997" t="str">
        <f>VLOOKUP(B1997,[1]Sheet6!B:C,2,0)</f>
        <v>1D7B09C0-6108-4E5E-87E2-1F321ABF9C3A</v>
      </c>
      <c r="D1997" s="34" t="s">
        <v>195</v>
      </c>
      <c r="E1997" t="str">
        <f>VLOOKUP('نهایی براساس سیستم-برق - ابزار'!D1997,[1]Trade!A:B,2,0)</f>
        <v>26759677-2DE5-4268-8C8B-3801A7D4C97D</v>
      </c>
      <c r="F1997" t="s">
        <v>745</v>
      </c>
      <c r="G1997" t="str">
        <f>VLOOKUP(F1997,[1]Position!A:D,4,0)</f>
        <v>0efff8c6-5518-4fc0-ab9d-04eebd9035df</v>
      </c>
      <c r="H1997" t="str">
        <f t="shared" si="62"/>
        <v>0efff8c6-5518-4fc0-ab9d-04eebd9035df'</v>
      </c>
      <c r="I1997" t="s">
        <v>4008</v>
      </c>
      <c r="J1997" t="s">
        <v>1882</v>
      </c>
      <c r="K1997" t="s">
        <v>1883</v>
      </c>
      <c r="L1997" t="str">
        <f t="shared" si="63"/>
        <v>when WorkOrder.ParentSystemID = '1D7B09C0-6108-4E5E-87E2-1F321ABF9C3A' and WorkOrder.WOTradeID = '26759677-2DE5-4268-8C8B-3801A7D4C97D' then '0efff8c6-5518-4fc0-ab9d-04eebd9035df'--ER02.930WF01-اتوماسیون-مهدی ناظمی زاده اردکانی</v>
      </c>
    </row>
    <row r="1998" spans="1:12">
      <c r="A1998" s="33" t="s">
        <v>3657</v>
      </c>
      <c r="B1998" s="33" t="s">
        <v>3657</v>
      </c>
      <c r="C1998" t="str">
        <f>VLOOKUP(B1998,[1]Sheet6!B:C,2,0)</f>
        <v>13A311A2-FD8C-4929-BAE6-3F7E5A2B5A54</v>
      </c>
      <c r="D1998" s="34" t="s">
        <v>195</v>
      </c>
      <c r="E1998" t="str">
        <f>VLOOKUP('نهایی براساس سیستم-برق - ابزار'!D1998,[1]Trade!A:B,2,0)</f>
        <v>26759677-2DE5-4268-8C8B-3801A7D4C97D</v>
      </c>
      <c r="F1998" t="s">
        <v>745</v>
      </c>
      <c r="G1998" t="str">
        <f>VLOOKUP(F1998,[1]Position!A:D,4,0)</f>
        <v>0efff8c6-5518-4fc0-ab9d-04eebd9035df</v>
      </c>
      <c r="H1998" t="str">
        <f t="shared" si="62"/>
        <v>0efff8c6-5518-4fc0-ab9d-04eebd9035df'</v>
      </c>
      <c r="I1998" t="s">
        <v>4008</v>
      </c>
      <c r="J1998" t="s">
        <v>1882</v>
      </c>
      <c r="K1998" t="s">
        <v>1883</v>
      </c>
      <c r="L1998" t="str">
        <f t="shared" si="63"/>
        <v>when WorkOrder.ParentSystemID = '13A311A2-FD8C-4929-BAE6-3F7E5A2B5A54' and WorkOrder.WOTradeID = '26759677-2DE5-4268-8C8B-3801A7D4C97D' then '0efff8c6-5518-4fc0-ab9d-04eebd9035df'--ER021G1-2500-اتوماسیون-مهدی ناظمی زاده اردکانی</v>
      </c>
    </row>
    <row r="1999" spans="1:12">
      <c r="A1999" s="33" t="s">
        <v>3659</v>
      </c>
      <c r="B1999" s="33" t="s">
        <v>3659</v>
      </c>
      <c r="C1999" t="str">
        <f>VLOOKUP(B1999,[1]Sheet6!B:C,2,0)</f>
        <v>78C3E0AF-691D-4A62-ACB3-180F4DD3B958</v>
      </c>
      <c r="D1999" s="34" t="s">
        <v>195</v>
      </c>
      <c r="E1999" t="str">
        <f>VLOOKUP('نهایی براساس سیستم-برق - ابزار'!D1999,[1]Trade!A:B,2,0)</f>
        <v>26759677-2DE5-4268-8C8B-3801A7D4C97D</v>
      </c>
      <c r="F1999" t="s">
        <v>745</v>
      </c>
      <c r="G1999" t="str">
        <f>VLOOKUP(F1999,[1]Position!A:D,4,0)</f>
        <v>0efff8c6-5518-4fc0-ab9d-04eebd9035df</v>
      </c>
      <c r="H1999" t="str">
        <f t="shared" si="62"/>
        <v>0efff8c6-5518-4fc0-ab9d-04eebd9035df'</v>
      </c>
      <c r="I1999" t="s">
        <v>4008</v>
      </c>
      <c r="J1999" t="s">
        <v>1882</v>
      </c>
      <c r="K1999" t="s">
        <v>1883</v>
      </c>
      <c r="L1999" t="str">
        <f t="shared" si="63"/>
        <v>when WorkOrder.ParentSystemID = '78C3E0AF-691D-4A62-ACB3-180F4DD3B958' and WorkOrder.WOTradeID = '26759677-2DE5-4268-8C8B-3801A7D4C97D' then '0efff8c6-5518-4fc0-ab9d-04eebd9035df'--ER021G2-1500-اتوماسیون-مهدی ناظمی زاده اردکانی</v>
      </c>
    </row>
    <row r="2000" spans="1:12">
      <c r="A2000" s="33" t="s">
        <v>3661</v>
      </c>
      <c r="B2000" s="33" t="s">
        <v>3661</v>
      </c>
      <c r="C2000" t="str">
        <f>VLOOKUP(B2000,[1]Sheet6!B:C,2,0)</f>
        <v>4FEBDE0A-E5D3-4655-B605-E54E8387A4DF</v>
      </c>
      <c r="D2000" s="34" t="s">
        <v>195</v>
      </c>
      <c r="E2000" t="str">
        <f>VLOOKUP('نهایی براساس سیستم-برق - ابزار'!D2000,[1]Trade!A:B,2,0)</f>
        <v>26759677-2DE5-4268-8C8B-3801A7D4C97D</v>
      </c>
      <c r="F2000" t="s">
        <v>745</v>
      </c>
      <c r="G2000" t="str">
        <f>VLOOKUP(F2000,[1]Position!A:D,4,0)</f>
        <v>0efff8c6-5518-4fc0-ab9d-04eebd9035df</v>
      </c>
      <c r="H2000" t="str">
        <f t="shared" si="62"/>
        <v>0efff8c6-5518-4fc0-ab9d-04eebd9035df'</v>
      </c>
      <c r="I2000" t="s">
        <v>4008</v>
      </c>
      <c r="J2000" t="s">
        <v>1882</v>
      </c>
      <c r="K2000" t="s">
        <v>1883</v>
      </c>
      <c r="L2000" t="str">
        <f t="shared" si="63"/>
        <v>when WorkOrder.ParentSystemID = '4FEBDE0A-E5D3-4655-B605-E54E8387A4DF' and WorkOrder.WOTradeID = '26759677-2DE5-4268-8C8B-3801A7D4C97D' then '0efff8c6-5518-4fc0-ab9d-04eebd9035df'--ER021G3-244-اتوماسیون-مهدی ناظمی زاده اردکانی</v>
      </c>
    </row>
    <row r="2001" spans="1:12">
      <c r="A2001" s="33" t="s">
        <v>3663</v>
      </c>
      <c r="B2001" s="33" t="s">
        <v>3663</v>
      </c>
      <c r="C2001" t="str">
        <f>VLOOKUP(B2001,[1]Sheet6!B:C,2,0)</f>
        <v>B1E8A925-A45A-49D1-82C8-3218EB051CE8</v>
      </c>
      <c r="D2001" s="34" t="s">
        <v>195</v>
      </c>
      <c r="E2001" t="str">
        <f>VLOOKUP('نهایی براساس سیستم-برق - ابزار'!D2001,[1]Trade!A:B,2,0)</f>
        <v>26759677-2DE5-4268-8C8B-3801A7D4C97D</v>
      </c>
      <c r="F2001" t="s">
        <v>745</v>
      </c>
      <c r="G2001" t="str">
        <f>VLOOKUP(F2001,[1]Position!A:D,4,0)</f>
        <v>0efff8c6-5518-4fc0-ab9d-04eebd9035df</v>
      </c>
      <c r="H2001" t="str">
        <f t="shared" si="62"/>
        <v>0efff8c6-5518-4fc0-ab9d-04eebd9035df'</v>
      </c>
      <c r="I2001" t="s">
        <v>4008</v>
      </c>
      <c r="J2001" t="s">
        <v>1882</v>
      </c>
      <c r="K2001" t="s">
        <v>1883</v>
      </c>
      <c r="L2001" t="str">
        <f t="shared" si="63"/>
        <v>when WorkOrder.ParentSystemID = 'B1E8A925-A45A-49D1-82C8-3218EB051CE8' and WorkOrder.WOTradeID = '26759677-2DE5-4268-8C8B-3801A7D4C97D' then '0efff8c6-5518-4fc0-ab9d-04eebd9035df'--ER021G4-150-اتوماسیون-مهدی ناظمی زاده اردکانی</v>
      </c>
    </row>
    <row r="2002" spans="1:12">
      <c r="A2002" s="33" t="s">
        <v>3665</v>
      </c>
      <c r="B2002" s="33" t="s">
        <v>3665</v>
      </c>
      <c r="C2002" t="str">
        <f>VLOOKUP(B2002,[1]Sheet6!B:C,2,0)</f>
        <v>C507D6B5-955B-4460-B4C4-744D1470656E</v>
      </c>
      <c r="D2002" s="34" t="s">
        <v>195</v>
      </c>
      <c r="E2002" t="str">
        <f>VLOOKUP('نهایی براساس سیستم-برق - ابزار'!D2002,[1]Trade!A:B,2,0)</f>
        <v>26759677-2DE5-4268-8C8B-3801A7D4C97D</v>
      </c>
      <c r="F2002" t="s">
        <v>745</v>
      </c>
      <c r="G2002" t="str">
        <f>VLOOKUP(F2002,[1]Position!A:D,4,0)</f>
        <v>0efff8c6-5518-4fc0-ab9d-04eebd9035df</v>
      </c>
      <c r="H2002" t="str">
        <f t="shared" si="62"/>
        <v>0efff8c6-5518-4fc0-ab9d-04eebd9035df'</v>
      </c>
      <c r="I2002" t="s">
        <v>4008</v>
      </c>
      <c r="J2002" t="s">
        <v>1882</v>
      </c>
      <c r="K2002" t="s">
        <v>1883</v>
      </c>
      <c r="L2002" t="str">
        <f t="shared" si="63"/>
        <v>when WorkOrder.ParentSystemID = 'C507D6B5-955B-4460-B4C4-744D1470656E' and WorkOrder.WOTradeID = '26759677-2DE5-4268-8C8B-3801A7D4C97D' then '0efff8c6-5518-4fc0-ab9d-04eebd9035df'--ER021M01-اتوماسیون-مهدی ناظمی زاده اردکانی</v>
      </c>
    </row>
    <row r="2003" spans="1:12">
      <c r="A2003" s="33" t="s">
        <v>3667</v>
      </c>
      <c r="B2003" s="33" t="s">
        <v>3667</v>
      </c>
      <c r="C2003" t="str">
        <f>VLOOKUP(B2003,[1]Sheet6!B:C,2,0)</f>
        <v>3812E16F-55E9-4F22-8938-BF73B3D32443</v>
      </c>
      <c r="D2003" s="34" t="s">
        <v>195</v>
      </c>
      <c r="E2003" t="str">
        <f>VLOOKUP('نهایی براساس سیستم-برق - ابزار'!D2003,[1]Trade!A:B,2,0)</f>
        <v>26759677-2DE5-4268-8C8B-3801A7D4C97D</v>
      </c>
      <c r="F2003" t="s">
        <v>745</v>
      </c>
      <c r="G2003" t="str">
        <f>VLOOKUP(F2003,[1]Position!A:D,4,0)</f>
        <v>0efff8c6-5518-4fc0-ab9d-04eebd9035df</v>
      </c>
      <c r="H2003" t="str">
        <f t="shared" si="62"/>
        <v>0efff8c6-5518-4fc0-ab9d-04eebd9035df'</v>
      </c>
      <c r="I2003" t="s">
        <v>4008</v>
      </c>
      <c r="J2003" t="s">
        <v>1882</v>
      </c>
      <c r="K2003" t="s">
        <v>1883</v>
      </c>
      <c r="L2003" t="str">
        <f t="shared" si="63"/>
        <v>when WorkOrder.ParentSystemID = '3812E16F-55E9-4F22-8938-BF73B3D32443' and WorkOrder.WOTradeID = '26759677-2DE5-4268-8C8B-3801A7D4C97D' then '0efff8c6-5518-4fc0-ab9d-04eebd9035df'--ER021M02-اتوماسیون-مهدی ناظمی زاده اردکانی</v>
      </c>
    </row>
    <row r="2004" spans="1:12">
      <c r="A2004" s="33" t="s">
        <v>3669</v>
      </c>
      <c r="B2004" s="33" t="s">
        <v>3669</v>
      </c>
      <c r="C2004" t="str">
        <f>VLOOKUP(B2004,[1]Sheet6!B:C,2,0)</f>
        <v>9B6ED85E-7BD8-4A3C-9215-FAF3CAC3EEC6</v>
      </c>
      <c r="D2004" s="34" t="s">
        <v>195</v>
      </c>
      <c r="E2004" t="str">
        <f>VLOOKUP('نهایی براساس سیستم-برق - ابزار'!D2004,[1]Trade!A:B,2,0)</f>
        <v>26759677-2DE5-4268-8C8B-3801A7D4C97D</v>
      </c>
      <c r="F2004" t="s">
        <v>745</v>
      </c>
      <c r="G2004" t="str">
        <f>VLOOKUP(F2004,[1]Position!A:D,4,0)</f>
        <v>0efff8c6-5518-4fc0-ab9d-04eebd9035df</v>
      </c>
      <c r="H2004" t="str">
        <f t="shared" si="62"/>
        <v>0efff8c6-5518-4fc0-ab9d-04eebd9035df'</v>
      </c>
      <c r="I2004" t="s">
        <v>4008</v>
      </c>
      <c r="J2004" t="s">
        <v>1882</v>
      </c>
      <c r="K2004" t="s">
        <v>1883</v>
      </c>
      <c r="L2004" t="str">
        <f t="shared" si="63"/>
        <v>when WorkOrder.ParentSystemID = '9B6ED85E-7BD8-4A3C-9215-FAF3CAC3EEC6' and WorkOrder.WOTradeID = '26759677-2DE5-4268-8C8B-3801A7D4C97D' then '0efff8c6-5518-4fc0-ab9d-04eebd9035df'--ER021M03-اتوماسیون-مهدی ناظمی زاده اردکانی</v>
      </c>
    </row>
    <row r="2005" spans="1:12">
      <c r="A2005" s="33" t="s">
        <v>3671</v>
      </c>
      <c r="B2005" s="33" t="s">
        <v>3671</v>
      </c>
      <c r="C2005" t="str">
        <f>VLOOKUP(B2005,[1]Sheet6!B:C,2,0)</f>
        <v>DF66F459-A184-4D13-8F55-75F2FB965CF6</v>
      </c>
      <c r="D2005" s="34" t="s">
        <v>195</v>
      </c>
      <c r="E2005" t="str">
        <f>VLOOKUP('نهایی براساس سیستم-برق - ابزار'!D2005,[1]Trade!A:B,2,0)</f>
        <v>26759677-2DE5-4268-8C8B-3801A7D4C97D</v>
      </c>
      <c r="F2005" t="s">
        <v>745</v>
      </c>
      <c r="G2005" t="str">
        <f>VLOOKUP(F2005,[1]Position!A:D,4,0)</f>
        <v>0efff8c6-5518-4fc0-ab9d-04eebd9035df</v>
      </c>
      <c r="H2005" t="str">
        <f t="shared" si="62"/>
        <v>0efff8c6-5518-4fc0-ab9d-04eebd9035df'</v>
      </c>
      <c r="I2005" t="s">
        <v>4008</v>
      </c>
      <c r="J2005" t="s">
        <v>1882</v>
      </c>
      <c r="K2005" t="s">
        <v>1883</v>
      </c>
      <c r="L2005" t="str">
        <f t="shared" si="63"/>
        <v>when WorkOrder.ParentSystemID = 'DF66F459-A184-4D13-8F55-75F2FB965CF6' and WorkOrder.WOTradeID = '26759677-2DE5-4268-8C8B-3801A7D4C97D' then '0efff8c6-5518-4fc0-ab9d-04eebd9035df'--ER021M04-اتوماسیون-مهدی ناظمی زاده اردکانی</v>
      </c>
    </row>
    <row r="2006" spans="1:12">
      <c r="A2006" s="33" t="s">
        <v>3673</v>
      </c>
      <c r="B2006" s="33" t="s">
        <v>3673</v>
      </c>
      <c r="C2006" t="str">
        <f>VLOOKUP(B2006,[1]Sheet6!B:C,2,0)</f>
        <v>1570F7D9-511E-4012-9E95-A04A85B998B8</v>
      </c>
      <c r="D2006" s="34" t="s">
        <v>195</v>
      </c>
      <c r="E2006" t="str">
        <f>VLOOKUP('نهایی براساس سیستم-برق - ابزار'!D2006,[1]Trade!A:B,2,0)</f>
        <v>26759677-2DE5-4268-8C8B-3801A7D4C97D</v>
      </c>
      <c r="F2006" t="s">
        <v>745</v>
      </c>
      <c r="G2006" t="str">
        <f>VLOOKUP(F2006,[1]Position!A:D,4,0)</f>
        <v>0efff8c6-5518-4fc0-ab9d-04eebd9035df</v>
      </c>
      <c r="H2006" t="str">
        <f t="shared" si="62"/>
        <v>0efff8c6-5518-4fc0-ab9d-04eebd9035df'</v>
      </c>
      <c r="I2006" t="s">
        <v>4008</v>
      </c>
      <c r="J2006" t="s">
        <v>1882</v>
      </c>
      <c r="K2006" t="s">
        <v>1883</v>
      </c>
      <c r="L2006" t="str">
        <f t="shared" si="63"/>
        <v>when WorkOrder.ParentSystemID = '1570F7D9-511E-4012-9E95-A04A85B998B8' and WorkOrder.WOTradeID = '26759677-2DE5-4268-8C8B-3801A7D4C97D' then '0efff8c6-5518-4fc0-ab9d-04eebd9035df'--ER021M05-اتوماسیون-مهدی ناظمی زاده اردکانی</v>
      </c>
    </row>
    <row r="2007" spans="1:12">
      <c r="A2007" s="33" t="s">
        <v>3675</v>
      </c>
      <c r="B2007" s="33" t="s">
        <v>3675</v>
      </c>
      <c r="C2007" t="str">
        <f>VLOOKUP(B2007,[1]Sheet6!B:C,2,0)</f>
        <v>A424E594-4D53-4D77-8BF9-7334D9698DDD</v>
      </c>
      <c r="D2007" s="34" t="s">
        <v>195</v>
      </c>
      <c r="E2007" t="str">
        <f>VLOOKUP('نهایی براساس سیستم-برق - ابزار'!D2007,[1]Trade!A:B,2,0)</f>
        <v>26759677-2DE5-4268-8C8B-3801A7D4C97D</v>
      </c>
      <c r="F2007" t="s">
        <v>745</v>
      </c>
      <c r="G2007" t="str">
        <f>VLOOKUP(F2007,[1]Position!A:D,4,0)</f>
        <v>0efff8c6-5518-4fc0-ab9d-04eebd9035df</v>
      </c>
      <c r="H2007" t="str">
        <f t="shared" si="62"/>
        <v>0efff8c6-5518-4fc0-ab9d-04eebd9035df'</v>
      </c>
      <c r="I2007" t="s">
        <v>4008</v>
      </c>
      <c r="J2007" t="s">
        <v>1882</v>
      </c>
      <c r="K2007" t="s">
        <v>1883</v>
      </c>
      <c r="L2007" t="str">
        <f t="shared" si="63"/>
        <v>when WorkOrder.ParentSystemID = 'A424E594-4D53-4D77-8BF9-7334D9698DDD' and WorkOrder.WOTradeID = '26759677-2DE5-4268-8C8B-3801A7D4C97D' then '0efff8c6-5518-4fc0-ab9d-04eebd9035df'--ER021M06-اتوماسیون-مهدی ناظمی زاده اردکانی</v>
      </c>
    </row>
    <row r="2008" spans="1:12">
      <c r="A2008" s="33" t="s">
        <v>3677</v>
      </c>
      <c r="B2008" s="33" t="s">
        <v>3677</v>
      </c>
      <c r="C2008" t="str">
        <f>VLOOKUP(B2008,[1]Sheet6!B:C,2,0)</f>
        <v>9D0C9245-3A74-4335-8D54-F5AB3E0FCBBC</v>
      </c>
      <c r="D2008" s="34" t="s">
        <v>195</v>
      </c>
      <c r="E2008" t="str">
        <f>VLOOKUP('نهایی براساس سیستم-برق - ابزار'!D2008,[1]Trade!A:B,2,0)</f>
        <v>26759677-2DE5-4268-8C8B-3801A7D4C97D</v>
      </c>
      <c r="F2008" t="s">
        <v>745</v>
      </c>
      <c r="G2008" t="str">
        <f>VLOOKUP(F2008,[1]Position!A:D,4,0)</f>
        <v>0efff8c6-5518-4fc0-ab9d-04eebd9035df</v>
      </c>
      <c r="H2008" t="str">
        <f t="shared" si="62"/>
        <v>0efff8c6-5518-4fc0-ab9d-04eebd9035df'</v>
      </c>
      <c r="I2008" t="s">
        <v>4008</v>
      </c>
      <c r="J2008" t="s">
        <v>1882</v>
      </c>
      <c r="K2008" t="s">
        <v>1883</v>
      </c>
      <c r="L2008" t="str">
        <f t="shared" si="63"/>
        <v>when WorkOrder.ParentSystemID = '9D0C9245-3A74-4335-8D54-F5AB3E0FCBBC' and WorkOrder.WOTradeID = '26759677-2DE5-4268-8C8B-3801A7D4C97D' then '0efff8c6-5518-4fc0-ab9d-04eebd9035df'--ER021M07-اتوماسیون-مهدی ناظمی زاده اردکانی</v>
      </c>
    </row>
    <row r="2009" spans="1:12">
      <c r="A2009" s="33" t="s">
        <v>3679</v>
      </c>
      <c r="B2009" s="33" t="s">
        <v>3679</v>
      </c>
      <c r="C2009" t="str">
        <f>VLOOKUP(B2009,[1]Sheet6!B:C,2,0)</f>
        <v>6CF08EFC-1B42-4EEE-8BF2-834CCEC9E9A3</v>
      </c>
      <c r="D2009" s="34" t="s">
        <v>195</v>
      </c>
      <c r="E2009" t="str">
        <f>VLOOKUP('نهایی براساس سیستم-برق - ابزار'!D2009,[1]Trade!A:B,2,0)</f>
        <v>26759677-2DE5-4268-8C8B-3801A7D4C97D</v>
      </c>
      <c r="F2009" t="s">
        <v>745</v>
      </c>
      <c r="G2009" t="str">
        <f>VLOOKUP(F2009,[1]Position!A:D,4,0)</f>
        <v>0efff8c6-5518-4fc0-ab9d-04eebd9035df</v>
      </c>
      <c r="H2009" t="str">
        <f t="shared" si="62"/>
        <v>0efff8c6-5518-4fc0-ab9d-04eebd9035df'</v>
      </c>
      <c r="I2009" t="s">
        <v>4008</v>
      </c>
      <c r="J2009" t="s">
        <v>1882</v>
      </c>
      <c r="K2009" t="s">
        <v>1883</v>
      </c>
      <c r="L2009" t="str">
        <f t="shared" si="63"/>
        <v>when WorkOrder.ParentSystemID = '6CF08EFC-1B42-4EEE-8BF2-834CCEC9E9A3' and WorkOrder.WOTradeID = '26759677-2DE5-4268-8C8B-3801A7D4C97D' then '0efff8c6-5518-4fc0-ab9d-04eebd9035df'--ER021N01-اتوماسیون-مهدی ناظمی زاده اردکانی</v>
      </c>
    </row>
    <row r="2010" spans="1:12">
      <c r="A2010" s="33" t="s">
        <v>3681</v>
      </c>
      <c r="B2010" s="33" t="s">
        <v>3681</v>
      </c>
      <c r="C2010" t="str">
        <f>VLOOKUP(B2010,[1]Sheet6!B:C,2,0)</f>
        <v>9BEF295C-93EE-4BDA-A05C-51CC9BA6E53E</v>
      </c>
      <c r="D2010" s="34" t="s">
        <v>195</v>
      </c>
      <c r="E2010" t="str">
        <f>VLOOKUP('نهایی براساس سیستم-برق - ابزار'!D2010,[1]Trade!A:B,2,0)</f>
        <v>26759677-2DE5-4268-8C8B-3801A7D4C97D</v>
      </c>
      <c r="F2010" t="s">
        <v>745</v>
      </c>
      <c r="G2010" t="str">
        <f>VLOOKUP(F2010,[1]Position!A:D,4,0)</f>
        <v>0efff8c6-5518-4fc0-ab9d-04eebd9035df</v>
      </c>
      <c r="H2010" t="str">
        <f t="shared" si="62"/>
        <v>0efff8c6-5518-4fc0-ab9d-04eebd9035df'</v>
      </c>
      <c r="I2010" t="s">
        <v>4008</v>
      </c>
      <c r="J2010" t="s">
        <v>1882</v>
      </c>
      <c r="K2010" t="s">
        <v>1883</v>
      </c>
      <c r="L2010" t="str">
        <f t="shared" si="63"/>
        <v>when WorkOrder.ParentSystemID = '9BEF295C-93EE-4BDA-A05C-51CC9BA6E53E' and WorkOrder.WOTradeID = '26759677-2DE5-4268-8C8B-3801A7D4C97D' then '0efff8c6-5518-4fc0-ab9d-04eebd9035df'--ER021N02-اتوماسیون-مهدی ناظمی زاده اردکانی</v>
      </c>
    </row>
    <row r="2011" spans="1:12">
      <c r="A2011" s="33" t="s">
        <v>3683</v>
      </c>
      <c r="B2011" s="33" t="s">
        <v>3683</v>
      </c>
      <c r="C2011" t="str">
        <f>VLOOKUP(B2011,[1]Sheet6!B:C,2,0)</f>
        <v>4CD135AE-6EB2-445F-B554-6875DCB548E3</v>
      </c>
      <c r="D2011" s="34" t="s">
        <v>195</v>
      </c>
      <c r="E2011" t="str">
        <f>VLOOKUP('نهایی براساس سیستم-برق - ابزار'!D2011,[1]Trade!A:B,2,0)</f>
        <v>26759677-2DE5-4268-8C8B-3801A7D4C97D</v>
      </c>
      <c r="F2011" t="s">
        <v>745</v>
      </c>
      <c r="G2011" t="str">
        <f>VLOOKUP(F2011,[1]Position!A:D,4,0)</f>
        <v>0efff8c6-5518-4fc0-ab9d-04eebd9035df</v>
      </c>
      <c r="H2011" t="str">
        <f t="shared" si="62"/>
        <v>0efff8c6-5518-4fc0-ab9d-04eebd9035df'</v>
      </c>
      <c r="I2011" t="s">
        <v>4008</v>
      </c>
      <c r="J2011" t="s">
        <v>1882</v>
      </c>
      <c r="K2011" t="s">
        <v>1883</v>
      </c>
      <c r="L2011" t="str">
        <f t="shared" si="63"/>
        <v>when WorkOrder.ParentSystemID = '4CD135AE-6EB2-445F-B554-6875DCB548E3' and WorkOrder.WOTradeID = '26759677-2DE5-4268-8C8B-3801A7D4C97D' then '0efff8c6-5518-4fc0-ab9d-04eebd9035df'--ER021N03-اتوماسیون-مهدی ناظمی زاده اردکانی</v>
      </c>
    </row>
    <row r="2012" spans="1:12">
      <c r="A2012" s="33" t="s">
        <v>3685</v>
      </c>
      <c r="B2012" s="33" t="s">
        <v>3685</v>
      </c>
      <c r="C2012" t="str">
        <f>VLOOKUP(B2012,[1]Sheet6!B:C,2,0)</f>
        <v>809D835E-0854-4B04-B7BC-50BB0D87FBBB</v>
      </c>
      <c r="D2012" s="34" t="s">
        <v>195</v>
      </c>
      <c r="E2012" t="str">
        <f>VLOOKUP('نهایی براساس سیستم-برق - ابزار'!D2012,[1]Trade!A:B,2,0)</f>
        <v>26759677-2DE5-4268-8C8B-3801A7D4C97D</v>
      </c>
      <c r="F2012" t="s">
        <v>745</v>
      </c>
      <c r="G2012" t="str">
        <f>VLOOKUP(F2012,[1]Position!A:D,4,0)</f>
        <v>0efff8c6-5518-4fc0-ab9d-04eebd9035df</v>
      </c>
      <c r="H2012" t="str">
        <f t="shared" si="62"/>
        <v>0efff8c6-5518-4fc0-ab9d-04eebd9035df'</v>
      </c>
      <c r="I2012" t="s">
        <v>4008</v>
      </c>
      <c r="J2012" t="s">
        <v>1882</v>
      </c>
      <c r="K2012" t="s">
        <v>1883</v>
      </c>
      <c r="L2012" t="str">
        <f t="shared" si="63"/>
        <v>when WorkOrder.ParentSystemID = '809D835E-0854-4B04-B7BC-50BB0D87FBBB' and WorkOrder.WOTradeID = '26759677-2DE5-4268-8C8B-3801A7D4C97D' then '0efff8c6-5518-4fc0-ab9d-04eebd9035df'--ER021N04-اتوماسیون-مهدی ناظمی زاده اردکانی</v>
      </c>
    </row>
    <row r="2013" spans="1:12">
      <c r="A2013" s="33" t="s">
        <v>3687</v>
      </c>
      <c r="B2013" s="33" t="s">
        <v>3687</v>
      </c>
      <c r="C2013" t="str">
        <f>VLOOKUP(B2013,[1]Sheet6!B:C,2,0)</f>
        <v>A615BCB8-54EC-476B-9008-1DEF405F96A5</v>
      </c>
      <c r="D2013" s="34" t="s">
        <v>195</v>
      </c>
      <c r="E2013" t="str">
        <f>VLOOKUP('نهایی براساس سیستم-برق - ابزار'!D2013,[1]Trade!A:B,2,0)</f>
        <v>26759677-2DE5-4268-8C8B-3801A7D4C97D</v>
      </c>
      <c r="F2013" t="s">
        <v>745</v>
      </c>
      <c r="G2013" t="str">
        <f>VLOOKUP(F2013,[1]Position!A:D,4,0)</f>
        <v>0efff8c6-5518-4fc0-ab9d-04eebd9035df</v>
      </c>
      <c r="H2013" t="str">
        <f t="shared" si="62"/>
        <v>0efff8c6-5518-4fc0-ab9d-04eebd9035df'</v>
      </c>
      <c r="I2013" t="s">
        <v>4008</v>
      </c>
      <c r="J2013" t="s">
        <v>1882</v>
      </c>
      <c r="K2013" t="s">
        <v>1883</v>
      </c>
      <c r="L2013" t="str">
        <f t="shared" si="63"/>
        <v>when WorkOrder.ParentSystemID = 'A615BCB8-54EC-476B-9008-1DEF405F96A5' and WorkOrder.WOTradeID = '26759677-2DE5-4268-8C8B-3801A7D4C97D' then '0efff8c6-5518-4fc0-ab9d-04eebd9035df'--ER021N05-اتوماسیون-مهدی ناظمی زاده اردکانی</v>
      </c>
    </row>
    <row r="2014" spans="1:12">
      <c r="A2014" s="33" t="s">
        <v>3689</v>
      </c>
      <c r="B2014" s="33" t="s">
        <v>3689</v>
      </c>
      <c r="C2014" t="str">
        <f>VLOOKUP(B2014,[1]Sheet6!B:C,2,0)</f>
        <v>1DB3CE3A-8752-4609-BDE2-88CAFB77F565</v>
      </c>
      <c r="D2014" s="34" t="s">
        <v>195</v>
      </c>
      <c r="E2014" t="str">
        <f>VLOOKUP('نهایی براساس سیستم-برق - ابزار'!D2014,[1]Trade!A:B,2,0)</f>
        <v>26759677-2DE5-4268-8C8B-3801A7D4C97D</v>
      </c>
      <c r="F2014" t="s">
        <v>745</v>
      </c>
      <c r="G2014" t="str">
        <f>VLOOKUP(F2014,[1]Position!A:D,4,0)</f>
        <v>0efff8c6-5518-4fc0-ab9d-04eebd9035df</v>
      </c>
      <c r="H2014" t="str">
        <f t="shared" si="62"/>
        <v>0efff8c6-5518-4fc0-ab9d-04eebd9035df'</v>
      </c>
      <c r="I2014" t="s">
        <v>4008</v>
      </c>
      <c r="J2014" t="s">
        <v>1882</v>
      </c>
      <c r="K2014" t="s">
        <v>1883</v>
      </c>
      <c r="L2014" t="str">
        <f t="shared" si="63"/>
        <v>when WorkOrder.ParentSystemID = '1DB3CE3A-8752-4609-BDE2-88CAFB77F565' and WorkOrder.WOTradeID = '26759677-2DE5-4268-8C8B-3801A7D4C97D' then '0efff8c6-5518-4fc0-ab9d-04eebd9035df'--ER021S01.U01-اتوماسیون-مهدی ناظمی زاده اردکانی</v>
      </c>
    </row>
    <row r="2015" spans="1:12">
      <c r="A2015" s="33" t="s">
        <v>3691</v>
      </c>
      <c r="B2015" s="33" t="s">
        <v>3691</v>
      </c>
      <c r="C2015" t="str">
        <f>VLOOKUP(B2015,[1]Sheet6!B:C,2,0)</f>
        <v>C8DBB1C4-F7BB-420B-B34F-D5662B2061F8</v>
      </c>
      <c r="D2015" s="34" t="s">
        <v>195</v>
      </c>
      <c r="E2015" t="str">
        <f>VLOOKUP('نهایی براساس سیستم-برق - ابزار'!D2015,[1]Trade!A:B,2,0)</f>
        <v>26759677-2DE5-4268-8C8B-3801A7D4C97D</v>
      </c>
      <c r="F2015" t="s">
        <v>745</v>
      </c>
      <c r="G2015" t="str">
        <f>VLOOKUP(F2015,[1]Position!A:D,4,0)</f>
        <v>0efff8c6-5518-4fc0-ab9d-04eebd9035df</v>
      </c>
      <c r="H2015" t="str">
        <f t="shared" si="62"/>
        <v>0efff8c6-5518-4fc0-ab9d-04eebd9035df'</v>
      </c>
      <c r="I2015" t="s">
        <v>4008</v>
      </c>
      <c r="J2015" t="s">
        <v>1882</v>
      </c>
      <c r="K2015" t="s">
        <v>1883</v>
      </c>
      <c r="L2015" t="str">
        <f t="shared" si="63"/>
        <v>when WorkOrder.ParentSystemID = 'C8DBB1C4-F7BB-420B-B34F-D5662B2061F8' and WorkOrder.WOTradeID = '26759677-2DE5-4268-8C8B-3801A7D4C97D' then '0efff8c6-5518-4fc0-ab9d-04eebd9035df'--ER021S01.U02-اتوماسیون-مهدی ناظمی زاده اردکانی</v>
      </c>
    </row>
    <row r="2016" spans="1:12">
      <c r="A2016" s="33" t="s">
        <v>3693</v>
      </c>
      <c r="B2016" s="33" t="s">
        <v>3693</v>
      </c>
      <c r="C2016" t="str">
        <f>VLOOKUP(B2016,[1]Sheet6!B:C,2,0)</f>
        <v>A6EBAF04-D955-4235-BA16-3B13DEBE2132</v>
      </c>
      <c r="D2016" s="34" t="s">
        <v>195</v>
      </c>
      <c r="E2016" t="str">
        <f>VLOOKUP('نهایی براساس سیستم-برق - ابزار'!D2016,[1]Trade!A:B,2,0)</f>
        <v>26759677-2DE5-4268-8C8B-3801A7D4C97D</v>
      </c>
      <c r="F2016" t="s">
        <v>745</v>
      </c>
      <c r="G2016" t="str">
        <f>VLOOKUP(F2016,[1]Position!A:D,4,0)</f>
        <v>0efff8c6-5518-4fc0-ab9d-04eebd9035df</v>
      </c>
      <c r="H2016" t="str">
        <f t="shared" si="62"/>
        <v>0efff8c6-5518-4fc0-ab9d-04eebd9035df'</v>
      </c>
      <c r="I2016" t="s">
        <v>4008</v>
      </c>
      <c r="J2016" t="s">
        <v>1882</v>
      </c>
      <c r="K2016" t="s">
        <v>1883</v>
      </c>
      <c r="L2016" t="str">
        <f t="shared" si="63"/>
        <v>when WorkOrder.ParentSystemID = 'A6EBAF04-D955-4235-BA16-3B13DEBE2132' and WorkOrder.WOTradeID = '26759677-2DE5-4268-8C8B-3801A7D4C97D' then '0efff8c6-5518-4fc0-ab9d-04eebd9035df'--ER021S01.U03-اتوماسیون-مهدی ناظمی زاده اردکانی</v>
      </c>
    </row>
    <row r="2017" spans="1:12">
      <c r="A2017" s="33" t="s">
        <v>3695</v>
      </c>
      <c r="B2017" s="33" t="s">
        <v>3695</v>
      </c>
      <c r="C2017" t="str">
        <f>VLOOKUP(B2017,[1]Sheet6!B:C,2,0)</f>
        <v>A683F39B-49E1-460C-A234-3D212A14B926</v>
      </c>
      <c r="D2017" s="34" t="s">
        <v>195</v>
      </c>
      <c r="E2017" t="str">
        <f>VLOOKUP('نهایی براساس سیستم-برق - ابزار'!D2017,[1]Trade!A:B,2,0)</f>
        <v>26759677-2DE5-4268-8C8B-3801A7D4C97D</v>
      </c>
      <c r="F2017" t="s">
        <v>745</v>
      </c>
      <c r="G2017" t="str">
        <f>VLOOKUP(F2017,[1]Position!A:D,4,0)</f>
        <v>0efff8c6-5518-4fc0-ab9d-04eebd9035df</v>
      </c>
      <c r="H2017" t="str">
        <f t="shared" si="62"/>
        <v>0efff8c6-5518-4fc0-ab9d-04eebd9035df'</v>
      </c>
      <c r="I2017" t="s">
        <v>4008</v>
      </c>
      <c r="J2017" t="s">
        <v>1882</v>
      </c>
      <c r="K2017" t="s">
        <v>1883</v>
      </c>
      <c r="L2017" t="str">
        <f t="shared" si="63"/>
        <v>when WorkOrder.ParentSystemID = 'A683F39B-49E1-460C-A234-3D212A14B926' and WorkOrder.WOTradeID = '26759677-2DE5-4268-8C8B-3801A7D4C97D' then '0efff8c6-5518-4fc0-ab9d-04eebd9035df'--ER021S01.U04-اتوماسیون-مهدی ناظمی زاده اردکانی</v>
      </c>
    </row>
    <row r="2018" spans="1:12">
      <c r="A2018" s="33" t="s">
        <v>3697</v>
      </c>
      <c r="B2018" s="33" t="s">
        <v>3697</v>
      </c>
      <c r="C2018" t="str">
        <f>VLOOKUP(B2018,[1]Sheet6!B:C,2,0)</f>
        <v>932D6DB3-4890-4242-B70C-47C3018DC76B</v>
      </c>
      <c r="D2018" s="34" t="s">
        <v>195</v>
      </c>
      <c r="E2018" t="str">
        <f>VLOOKUP('نهایی براساس سیستم-برق - ابزار'!D2018,[1]Trade!A:B,2,0)</f>
        <v>26759677-2DE5-4268-8C8B-3801A7D4C97D</v>
      </c>
      <c r="F2018" t="s">
        <v>745</v>
      </c>
      <c r="G2018" t="str">
        <f>VLOOKUP(F2018,[1]Position!A:D,4,0)</f>
        <v>0efff8c6-5518-4fc0-ab9d-04eebd9035df</v>
      </c>
      <c r="H2018" t="str">
        <f t="shared" si="62"/>
        <v>0efff8c6-5518-4fc0-ab9d-04eebd9035df'</v>
      </c>
      <c r="I2018" t="s">
        <v>4008</v>
      </c>
      <c r="J2018" t="s">
        <v>1882</v>
      </c>
      <c r="K2018" t="s">
        <v>1883</v>
      </c>
      <c r="L2018" t="str">
        <f t="shared" si="63"/>
        <v>when WorkOrder.ParentSystemID = '932D6DB3-4890-4242-B70C-47C3018DC76B' and WorkOrder.WOTradeID = '26759677-2DE5-4268-8C8B-3801A7D4C97D' then '0efff8c6-5518-4fc0-ab9d-04eebd9035df'--ER021S01.U05-اتوماسیون-مهدی ناظمی زاده اردکانی</v>
      </c>
    </row>
    <row r="2019" spans="1:12">
      <c r="A2019" s="33" t="s">
        <v>3699</v>
      </c>
      <c r="B2019" s="33" t="s">
        <v>3699</v>
      </c>
      <c r="C2019" t="str">
        <f>VLOOKUP(B2019,[1]Sheet6!B:C,2,0)</f>
        <v>374C1962-E081-4E9E-922E-85433D42C323</v>
      </c>
      <c r="D2019" s="34" t="s">
        <v>195</v>
      </c>
      <c r="E2019" t="str">
        <f>VLOOKUP('نهایی براساس سیستم-برق - ابزار'!D2019,[1]Trade!A:B,2,0)</f>
        <v>26759677-2DE5-4268-8C8B-3801A7D4C97D</v>
      </c>
      <c r="F2019" t="s">
        <v>745</v>
      </c>
      <c r="G2019" t="str">
        <f>VLOOKUP(F2019,[1]Position!A:D,4,0)</f>
        <v>0efff8c6-5518-4fc0-ab9d-04eebd9035df</v>
      </c>
      <c r="H2019" t="str">
        <f t="shared" si="62"/>
        <v>0efff8c6-5518-4fc0-ab9d-04eebd9035df'</v>
      </c>
      <c r="I2019" t="s">
        <v>4008</v>
      </c>
      <c r="J2019" t="s">
        <v>1882</v>
      </c>
      <c r="K2019" t="s">
        <v>1883</v>
      </c>
      <c r="L2019" t="str">
        <f t="shared" si="63"/>
        <v>when WorkOrder.ParentSystemID = '374C1962-E081-4E9E-922E-85433D42C323' and WorkOrder.WOTradeID = '26759677-2DE5-4268-8C8B-3801A7D4C97D' then '0efff8c6-5518-4fc0-ab9d-04eebd9035df'--ER021S01.U06-اتوماسیون-مهدی ناظمی زاده اردکانی</v>
      </c>
    </row>
    <row r="2020" spans="1:12">
      <c r="A2020" s="33" t="s">
        <v>3701</v>
      </c>
      <c r="B2020" s="33" t="s">
        <v>3701</v>
      </c>
      <c r="C2020" t="str">
        <f>VLOOKUP(B2020,[1]Sheet6!B:C,2,0)</f>
        <v>16AB1B7C-6D61-46A4-9A00-D44A2D7B9E50</v>
      </c>
      <c r="D2020" s="34" t="s">
        <v>195</v>
      </c>
      <c r="E2020" t="str">
        <f>VLOOKUP('نهایی براساس سیستم-برق - ابزار'!D2020,[1]Trade!A:B,2,0)</f>
        <v>26759677-2DE5-4268-8C8B-3801A7D4C97D</v>
      </c>
      <c r="F2020" t="s">
        <v>745</v>
      </c>
      <c r="G2020" t="str">
        <f>VLOOKUP(F2020,[1]Position!A:D,4,0)</f>
        <v>0efff8c6-5518-4fc0-ab9d-04eebd9035df</v>
      </c>
      <c r="H2020" t="str">
        <f t="shared" si="62"/>
        <v>0efff8c6-5518-4fc0-ab9d-04eebd9035df'</v>
      </c>
      <c r="I2020" t="s">
        <v>4008</v>
      </c>
      <c r="J2020" t="s">
        <v>1882</v>
      </c>
      <c r="K2020" t="s">
        <v>1883</v>
      </c>
      <c r="L2020" t="str">
        <f t="shared" si="63"/>
        <v>when WorkOrder.ParentSystemID = '16AB1B7C-6D61-46A4-9A00-D44A2D7B9E50' and WorkOrder.WOTradeID = '26759677-2DE5-4268-8C8B-3801A7D4C97D' then '0efff8c6-5518-4fc0-ab9d-04eebd9035df'--ER021S01.U07-اتوماسیون-مهدی ناظمی زاده اردکانی</v>
      </c>
    </row>
    <row r="2021" spans="1:12">
      <c r="A2021" s="33" t="s">
        <v>3703</v>
      </c>
      <c r="B2021" s="33" t="s">
        <v>3703</v>
      </c>
      <c r="C2021" t="str">
        <f>VLOOKUP(B2021,[1]Sheet6!B:C,2,0)</f>
        <v>4F0A1A35-5670-4400-9E8E-31BDDE559593</v>
      </c>
      <c r="D2021" s="34" t="s">
        <v>195</v>
      </c>
      <c r="E2021" t="str">
        <f>VLOOKUP('نهایی براساس سیستم-برق - ابزار'!D2021,[1]Trade!A:B,2,0)</f>
        <v>26759677-2DE5-4268-8C8B-3801A7D4C97D</v>
      </c>
      <c r="F2021" t="s">
        <v>745</v>
      </c>
      <c r="G2021" t="str">
        <f>VLOOKUP(F2021,[1]Position!A:D,4,0)</f>
        <v>0efff8c6-5518-4fc0-ab9d-04eebd9035df</v>
      </c>
      <c r="H2021" t="str">
        <f t="shared" si="62"/>
        <v>0efff8c6-5518-4fc0-ab9d-04eebd9035df'</v>
      </c>
      <c r="I2021" t="s">
        <v>4008</v>
      </c>
      <c r="J2021" t="s">
        <v>1882</v>
      </c>
      <c r="K2021" t="s">
        <v>1883</v>
      </c>
      <c r="L2021" t="str">
        <f t="shared" si="63"/>
        <v>when WorkOrder.ParentSystemID = '4F0A1A35-5670-4400-9E8E-31BDDE559593' and WorkOrder.WOTradeID = '26759677-2DE5-4268-8C8B-3801A7D4C97D' then '0efff8c6-5518-4fc0-ab9d-04eebd9035df'--ER021S01.U08-اتوماسیون-مهدی ناظمی زاده اردکانی</v>
      </c>
    </row>
    <row r="2022" spans="1:12">
      <c r="A2022" s="33" t="s">
        <v>3705</v>
      </c>
      <c r="B2022" s="33" t="s">
        <v>3705</v>
      </c>
      <c r="C2022" t="str">
        <f>VLOOKUP(B2022,[1]Sheet6!B:C,2,0)</f>
        <v>DAEA6655-40B2-4143-8F2A-76BE714EDB16</v>
      </c>
      <c r="D2022" s="34" t="s">
        <v>195</v>
      </c>
      <c r="E2022" t="str">
        <f>VLOOKUP('نهایی براساس سیستم-برق - ابزار'!D2022,[1]Trade!A:B,2,0)</f>
        <v>26759677-2DE5-4268-8C8B-3801A7D4C97D</v>
      </c>
      <c r="F2022" t="s">
        <v>745</v>
      </c>
      <c r="G2022" t="str">
        <f>VLOOKUP(F2022,[1]Position!A:D,4,0)</f>
        <v>0efff8c6-5518-4fc0-ab9d-04eebd9035df</v>
      </c>
      <c r="H2022" t="str">
        <f t="shared" si="62"/>
        <v>0efff8c6-5518-4fc0-ab9d-04eebd9035df'</v>
      </c>
      <c r="I2022" t="s">
        <v>4008</v>
      </c>
      <c r="J2022" t="s">
        <v>1882</v>
      </c>
      <c r="K2022" t="s">
        <v>1883</v>
      </c>
      <c r="L2022" t="str">
        <f t="shared" si="63"/>
        <v>when WorkOrder.ParentSystemID = 'DAEA6655-40B2-4143-8F2A-76BE714EDB16' and WorkOrder.WOTradeID = '26759677-2DE5-4268-8C8B-3801A7D4C97D' then '0efff8c6-5518-4fc0-ab9d-04eebd9035df'--ER021S01.U09-اتوماسیون-مهدی ناظمی زاده اردکانی</v>
      </c>
    </row>
    <row r="2023" spans="1:12">
      <c r="A2023" s="33" t="s">
        <v>3707</v>
      </c>
      <c r="B2023" s="33" t="s">
        <v>3707</v>
      </c>
      <c r="C2023" t="str">
        <f>VLOOKUP(B2023,[1]Sheet6!B:C,2,0)</f>
        <v>CAA278DF-1B06-43A0-95CE-AF838E041558</v>
      </c>
      <c r="D2023" s="34" t="s">
        <v>195</v>
      </c>
      <c r="E2023" t="str">
        <f>VLOOKUP('نهایی براساس سیستم-برق - ابزار'!D2023,[1]Trade!A:B,2,0)</f>
        <v>26759677-2DE5-4268-8C8B-3801A7D4C97D</v>
      </c>
      <c r="F2023" t="s">
        <v>745</v>
      </c>
      <c r="G2023" t="str">
        <f>VLOOKUP(F2023,[1]Position!A:D,4,0)</f>
        <v>0efff8c6-5518-4fc0-ab9d-04eebd9035df</v>
      </c>
      <c r="H2023" t="str">
        <f t="shared" si="62"/>
        <v>0efff8c6-5518-4fc0-ab9d-04eebd9035df'</v>
      </c>
      <c r="I2023" t="s">
        <v>4008</v>
      </c>
      <c r="J2023" t="s">
        <v>1882</v>
      </c>
      <c r="K2023" t="s">
        <v>1883</v>
      </c>
      <c r="L2023" t="str">
        <f t="shared" si="63"/>
        <v>when WorkOrder.ParentSystemID = 'CAA278DF-1B06-43A0-95CE-AF838E041558' and WorkOrder.WOTradeID = '26759677-2DE5-4268-8C8B-3801A7D4C97D' then '0efff8c6-5518-4fc0-ab9d-04eebd9035df'--ER021S01.U10-اتوماسیون-مهدی ناظمی زاده اردکانی</v>
      </c>
    </row>
    <row r="2024" spans="1:12">
      <c r="A2024" s="33" t="s">
        <v>3709</v>
      </c>
      <c r="B2024" s="33" t="s">
        <v>3709</v>
      </c>
      <c r="C2024" t="str">
        <f>VLOOKUP(B2024,[1]Sheet6!B:C,2,0)</f>
        <v>10BB625F-53F5-4B53-ABC1-78E103B57852</v>
      </c>
      <c r="D2024" s="34" t="s">
        <v>195</v>
      </c>
      <c r="E2024" t="str">
        <f>VLOOKUP('نهایی براساس سیستم-برق - ابزار'!D2024,[1]Trade!A:B,2,0)</f>
        <v>26759677-2DE5-4268-8C8B-3801A7D4C97D</v>
      </c>
      <c r="F2024" t="s">
        <v>745</v>
      </c>
      <c r="G2024" t="str">
        <f>VLOOKUP(F2024,[1]Position!A:D,4,0)</f>
        <v>0efff8c6-5518-4fc0-ab9d-04eebd9035df</v>
      </c>
      <c r="H2024" t="str">
        <f t="shared" si="62"/>
        <v>0efff8c6-5518-4fc0-ab9d-04eebd9035df'</v>
      </c>
      <c r="I2024" t="s">
        <v>4008</v>
      </c>
      <c r="J2024" t="s">
        <v>1882</v>
      </c>
      <c r="K2024" t="s">
        <v>1883</v>
      </c>
      <c r="L2024" t="str">
        <f t="shared" si="63"/>
        <v>when WorkOrder.ParentSystemID = '10BB625F-53F5-4B53-ABC1-78E103B57852' and WorkOrder.WOTradeID = '26759677-2DE5-4268-8C8B-3801A7D4C97D' then '0efff8c6-5518-4fc0-ab9d-04eebd9035df'--ER021S01.U11-اتوماسیون-مهدی ناظمی زاده اردکانی</v>
      </c>
    </row>
    <row r="2025" spans="1:12">
      <c r="A2025" s="33" t="s">
        <v>3711</v>
      </c>
      <c r="B2025" s="33" t="s">
        <v>3711</v>
      </c>
      <c r="C2025" t="str">
        <f>VLOOKUP(B2025,[1]Sheet6!B:C,2,0)</f>
        <v>D7E3ECC6-DA65-45D7-A16F-CB4074AAA7B9</v>
      </c>
      <c r="D2025" s="34" t="s">
        <v>195</v>
      </c>
      <c r="E2025" t="str">
        <f>VLOOKUP('نهایی براساس سیستم-برق - ابزار'!D2025,[1]Trade!A:B,2,0)</f>
        <v>26759677-2DE5-4268-8C8B-3801A7D4C97D</v>
      </c>
      <c r="F2025" t="s">
        <v>745</v>
      </c>
      <c r="G2025" t="str">
        <f>VLOOKUP(F2025,[1]Position!A:D,4,0)</f>
        <v>0efff8c6-5518-4fc0-ab9d-04eebd9035df</v>
      </c>
      <c r="H2025" t="str">
        <f t="shared" si="62"/>
        <v>0efff8c6-5518-4fc0-ab9d-04eebd9035df'</v>
      </c>
      <c r="I2025" t="s">
        <v>4008</v>
      </c>
      <c r="J2025" t="s">
        <v>1882</v>
      </c>
      <c r="K2025" t="s">
        <v>1883</v>
      </c>
      <c r="L2025" t="str">
        <f t="shared" si="63"/>
        <v>when WorkOrder.ParentSystemID = 'D7E3ECC6-DA65-45D7-A16F-CB4074AAA7B9' and WorkOrder.WOTradeID = '26759677-2DE5-4268-8C8B-3801A7D4C97D' then '0efff8c6-5518-4fc0-ab9d-04eebd9035df'--ER021S01.U12-اتوماسیون-مهدی ناظمی زاده اردکانی</v>
      </c>
    </row>
    <row r="2026" spans="1:12">
      <c r="A2026" s="33" t="s">
        <v>3713</v>
      </c>
      <c r="B2026" s="33" t="s">
        <v>3713</v>
      </c>
      <c r="C2026" t="str">
        <f>VLOOKUP(B2026,[1]Sheet6!B:C,2,0)</f>
        <v>620F205E-B034-4729-87AF-73793C42CB2A</v>
      </c>
      <c r="D2026" s="34" t="s">
        <v>195</v>
      </c>
      <c r="E2026" t="str">
        <f>VLOOKUP('نهایی براساس سیستم-برق - ابزار'!D2026,[1]Trade!A:B,2,0)</f>
        <v>26759677-2DE5-4268-8C8B-3801A7D4C97D</v>
      </c>
      <c r="F2026" t="s">
        <v>745</v>
      </c>
      <c r="G2026" t="str">
        <f>VLOOKUP(F2026,[1]Position!A:D,4,0)</f>
        <v>0efff8c6-5518-4fc0-ab9d-04eebd9035df</v>
      </c>
      <c r="H2026" t="str">
        <f t="shared" si="62"/>
        <v>0efff8c6-5518-4fc0-ab9d-04eebd9035df'</v>
      </c>
      <c r="I2026" t="s">
        <v>4008</v>
      </c>
      <c r="J2026" t="s">
        <v>1882</v>
      </c>
      <c r="K2026" t="s">
        <v>1883</v>
      </c>
      <c r="L2026" t="str">
        <f t="shared" si="63"/>
        <v>when WorkOrder.ParentSystemID = '620F205E-B034-4729-87AF-73793C42CB2A' and WorkOrder.WOTradeID = '26759677-2DE5-4268-8C8B-3801A7D4C97D' then '0efff8c6-5518-4fc0-ab9d-04eebd9035df'--ER021S01.U13-اتوماسیون-مهدی ناظمی زاده اردکانی</v>
      </c>
    </row>
    <row r="2027" spans="1:12">
      <c r="A2027" s="33" t="s">
        <v>3715</v>
      </c>
      <c r="B2027" s="33" t="s">
        <v>3715</v>
      </c>
      <c r="C2027" t="str">
        <f>VLOOKUP(B2027,[1]Sheet6!B:C,2,0)</f>
        <v>5672E4FD-C7E4-46D8-8AFD-D48E5A8F92AA</v>
      </c>
      <c r="D2027" s="34" t="s">
        <v>195</v>
      </c>
      <c r="E2027" t="str">
        <f>VLOOKUP('نهایی براساس سیستم-برق - ابزار'!D2027,[1]Trade!A:B,2,0)</f>
        <v>26759677-2DE5-4268-8C8B-3801A7D4C97D</v>
      </c>
      <c r="F2027" t="s">
        <v>745</v>
      </c>
      <c r="G2027" t="str">
        <f>VLOOKUP(F2027,[1]Position!A:D,4,0)</f>
        <v>0efff8c6-5518-4fc0-ab9d-04eebd9035df</v>
      </c>
      <c r="H2027" t="str">
        <f t="shared" si="62"/>
        <v>0efff8c6-5518-4fc0-ab9d-04eebd9035df'</v>
      </c>
      <c r="I2027" t="s">
        <v>4008</v>
      </c>
      <c r="J2027" t="s">
        <v>1882</v>
      </c>
      <c r="K2027" t="s">
        <v>1883</v>
      </c>
      <c r="L2027" t="str">
        <f t="shared" si="63"/>
        <v>when WorkOrder.ParentSystemID = '5672E4FD-C7E4-46D8-8AFD-D48E5A8F92AA' and WorkOrder.WOTradeID = '26759677-2DE5-4268-8C8B-3801A7D4C97D' then '0efff8c6-5518-4fc0-ab9d-04eebd9035df'--ER021S01.U14-اتوماسیون-مهدی ناظمی زاده اردکانی</v>
      </c>
    </row>
    <row r="2028" spans="1:12">
      <c r="A2028" s="33" t="s">
        <v>3717</v>
      </c>
      <c r="B2028" s="33" t="s">
        <v>3717</v>
      </c>
      <c r="C2028" t="str">
        <f>VLOOKUP(B2028,[1]Sheet6!B:C,2,0)</f>
        <v>36402172-7D4E-4DD9-8281-5A02067FF0BB</v>
      </c>
      <c r="D2028" s="34" t="s">
        <v>195</v>
      </c>
      <c r="E2028" t="str">
        <f>VLOOKUP('نهایی براساس سیستم-برق - ابزار'!D2028,[1]Trade!A:B,2,0)</f>
        <v>26759677-2DE5-4268-8C8B-3801A7D4C97D</v>
      </c>
      <c r="F2028" t="s">
        <v>745</v>
      </c>
      <c r="G2028" t="str">
        <f>VLOOKUP(F2028,[1]Position!A:D,4,0)</f>
        <v>0efff8c6-5518-4fc0-ab9d-04eebd9035df</v>
      </c>
      <c r="H2028" t="str">
        <f t="shared" si="62"/>
        <v>0efff8c6-5518-4fc0-ab9d-04eebd9035df'</v>
      </c>
      <c r="I2028" t="s">
        <v>4008</v>
      </c>
      <c r="J2028" t="s">
        <v>1882</v>
      </c>
      <c r="K2028" t="s">
        <v>1883</v>
      </c>
      <c r="L2028" t="str">
        <f t="shared" si="63"/>
        <v>when WorkOrder.ParentSystemID = '36402172-7D4E-4DD9-8281-5A02067FF0BB' and WorkOrder.WOTradeID = '26759677-2DE5-4268-8C8B-3801A7D4C97D' then '0efff8c6-5518-4fc0-ab9d-04eebd9035df'--ER021S01.U15-اتوماسیون-مهدی ناظمی زاده اردکانی</v>
      </c>
    </row>
    <row r="2029" spans="1:12">
      <c r="A2029" s="33" t="s">
        <v>3719</v>
      </c>
      <c r="B2029" s="33" t="s">
        <v>3719</v>
      </c>
      <c r="C2029" t="str">
        <f>VLOOKUP(B2029,[1]Sheet6!B:C,2,0)</f>
        <v>C516BA85-B097-4F14-8FA5-4491A7F1EA7F</v>
      </c>
      <c r="D2029" s="34" t="s">
        <v>195</v>
      </c>
      <c r="E2029" t="str">
        <f>VLOOKUP('نهایی براساس سیستم-برق - ابزار'!D2029,[1]Trade!A:B,2,0)</f>
        <v>26759677-2DE5-4268-8C8B-3801A7D4C97D</v>
      </c>
      <c r="F2029" t="s">
        <v>745</v>
      </c>
      <c r="G2029" t="str">
        <f>VLOOKUP(F2029,[1]Position!A:D,4,0)</f>
        <v>0efff8c6-5518-4fc0-ab9d-04eebd9035df</v>
      </c>
      <c r="H2029" t="str">
        <f t="shared" si="62"/>
        <v>0efff8c6-5518-4fc0-ab9d-04eebd9035df'</v>
      </c>
      <c r="I2029" t="s">
        <v>4008</v>
      </c>
      <c r="J2029" t="s">
        <v>1882</v>
      </c>
      <c r="K2029" t="s">
        <v>1883</v>
      </c>
      <c r="L2029" t="str">
        <f t="shared" si="63"/>
        <v>when WorkOrder.ParentSystemID = 'C516BA85-B097-4F14-8FA5-4491A7F1EA7F' and WorkOrder.WOTradeID = '26759677-2DE5-4268-8C8B-3801A7D4C97D' then '0efff8c6-5518-4fc0-ab9d-04eebd9035df'--ER021S02.U01-اتوماسیون-مهدی ناظمی زاده اردکانی</v>
      </c>
    </row>
    <row r="2030" spans="1:12">
      <c r="A2030" s="33" t="s">
        <v>3721</v>
      </c>
      <c r="B2030" s="33" t="s">
        <v>3721</v>
      </c>
      <c r="C2030" t="str">
        <f>VLOOKUP(B2030,[1]Sheet6!B:C,2,0)</f>
        <v>873934CC-8BAB-43C1-9DEA-F8F45063319C</v>
      </c>
      <c r="D2030" s="34" t="s">
        <v>195</v>
      </c>
      <c r="E2030" t="str">
        <f>VLOOKUP('نهایی براساس سیستم-برق - ابزار'!D2030,[1]Trade!A:B,2,0)</f>
        <v>26759677-2DE5-4268-8C8B-3801A7D4C97D</v>
      </c>
      <c r="F2030" t="s">
        <v>745</v>
      </c>
      <c r="G2030" t="str">
        <f>VLOOKUP(F2030,[1]Position!A:D,4,0)</f>
        <v>0efff8c6-5518-4fc0-ab9d-04eebd9035df</v>
      </c>
      <c r="H2030" t="str">
        <f t="shared" si="62"/>
        <v>0efff8c6-5518-4fc0-ab9d-04eebd9035df'</v>
      </c>
      <c r="I2030" t="s">
        <v>4008</v>
      </c>
      <c r="J2030" t="s">
        <v>1882</v>
      </c>
      <c r="K2030" t="s">
        <v>1883</v>
      </c>
      <c r="L2030" t="str">
        <f t="shared" si="63"/>
        <v>when WorkOrder.ParentSystemID = '873934CC-8BAB-43C1-9DEA-F8F45063319C' and WorkOrder.WOTradeID = '26759677-2DE5-4268-8C8B-3801A7D4C97D' then '0efff8c6-5518-4fc0-ab9d-04eebd9035df'--ER021S02.U02-اتوماسیون-مهدی ناظمی زاده اردکانی</v>
      </c>
    </row>
    <row r="2031" spans="1:12">
      <c r="A2031" s="33" t="s">
        <v>3723</v>
      </c>
      <c r="B2031" s="33" t="s">
        <v>3723</v>
      </c>
      <c r="C2031" t="str">
        <f>VLOOKUP(B2031,[1]Sheet6!B:C,2,0)</f>
        <v>E28F0DD6-EB3C-4FE1-9882-F65C8EBBEB12</v>
      </c>
      <c r="D2031" s="34" t="s">
        <v>195</v>
      </c>
      <c r="E2031" t="str">
        <f>VLOOKUP('نهایی براساس سیستم-برق - ابزار'!D2031,[1]Trade!A:B,2,0)</f>
        <v>26759677-2DE5-4268-8C8B-3801A7D4C97D</v>
      </c>
      <c r="F2031" t="s">
        <v>745</v>
      </c>
      <c r="G2031" t="str">
        <f>VLOOKUP(F2031,[1]Position!A:D,4,0)</f>
        <v>0efff8c6-5518-4fc0-ab9d-04eebd9035df</v>
      </c>
      <c r="H2031" t="str">
        <f t="shared" si="62"/>
        <v>0efff8c6-5518-4fc0-ab9d-04eebd9035df'</v>
      </c>
      <c r="I2031" t="s">
        <v>4008</v>
      </c>
      <c r="J2031" t="s">
        <v>1882</v>
      </c>
      <c r="K2031" t="s">
        <v>1883</v>
      </c>
      <c r="L2031" t="str">
        <f t="shared" si="63"/>
        <v>when WorkOrder.ParentSystemID = 'E28F0DD6-EB3C-4FE1-9882-F65C8EBBEB12' and WorkOrder.WOTradeID = '26759677-2DE5-4268-8C8B-3801A7D4C97D' then '0efff8c6-5518-4fc0-ab9d-04eebd9035df'--ER021S02.U03-اتوماسیون-مهدی ناظمی زاده اردکانی</v>
      </c>
    </row>
    <row r="2032" spans="1:12">
      <c r="A2032" s="33" t="s">
        <v>3725</v>
      </c>
      <c r="B2032" s="33" t="s">
        <v>3725</v>
      </c>
      <c r="C2032" t="str">
        <f>VLOOKUP(B2032,[1]Sheet6!B:C,2,0)</f>
        <v>08737139-D09D-44C8-BE2C-0726CDC7ADB6</v>
      </c>
      <c r="D2032" s="34" t="s">
        <v>195</v>
      </c>
      <c r="E2032" t="str">
        <f>VLOOKUP('نهایی براساس سیستم-برق - ابزار'!D2032,[1]Trade!A:B,2,0)</f>
        <v>26759677-2DE5-4268-8C8B-3801A7D4C97D</v>
      </c>
      <c r="F2032" t="s">
        <v>745</v>
      </c>
      <c r="G2032" t="str">
        <f>VLOOKUP(F2032,[1]Position!A:D,4,0)</f>
        <v>0efff8c6-5518-4fc0-ab9d-04eebd9035df</v>
      </c>
      <c r="H2032" t="str">
        <f t="shared" si="62"/>
        <v>0efff8c6-5518-4fc0-ab9d-04eebd9035df'</v>
      </c>
      <c r="I2032" t="s">
        <v>4008</v>
      </c>
      <c r="J2032" t="s">
        <v>1882</v>
      </c>
      <c r="K2032" t="s">
        <v>1883</v>
      </c>
      <c r="L2032" t="str">
        <f t="shared" si="63"/>
        <v>when WorkOrder.ParentSystemID = '08737139-D09D-44C8-BE2C-0726CDC7ADB6' and WorkOrder.WOTradeID = '26759677-2DE5-4268-8C8B-3801A7D4C97D' then '0efff8c6-5518-4fc0-ab9d-04eebd9035df'--ER021S02.U04-اتوماسیون-مهدی ناظمی زاده اردکانی</v>
      </c>
    </row>
    <row r="2033" spans="1:12">
      <c r="A2033" s="33" t="s">
        <v>3727</v>
      </c>
      <c r="B2033" s="33" t="s">
        <v>3727</v>
      </c>
      <c r="C2033" t="str">
        <f>VLOOKUP(B2033,[1]Sheet6!B:C,2,0)</f>
        <v>8BD9596B-07AC-4BDD-A5E9-2240D6237B91</v>
      </c>
      <c r="D2033" s="34" t="s">
        <v>195</v>
      </c>
      <c r="E2033" t="str">
        <f>VLOOKUP('نهایی براساس سیستم-برق - ابزار'!D2033,[1]Trade!A:B,2,0)</f>
        <v>26759677-2DE5-4268-8C8B-3801A7D4C97D</v>
      </c>
      <c r="F2033" t="s">
        <v>745</v>
      </c>
      <c r="G2033" t="str">
        <f>VLOOKUP(F2033,[1]Position!A:D,4,0)</f>
        <v>0efff8c6-5518-4fc0-ab9d-04eebd9035df</v>
      </c>
      <c r="H2033" t="str">
        <f t="shared" si="62"/>
        <v>0efff8c6-5518-4fc0-ab9d-04eebd9035df'</v>
      </c>
      <c r="I2033" t="s">
        <v>4008</v>
      </c>
      <c r="J2033" t="s">
        <v>1882</v>
      </c>
      <c r="K2033" t="s">
        <v>1883</v>
      </c>
      <c r="L2033" t="str">
        <f t="shared" si="63"/>
        <v>when WorkOrder.ParentSystemID = '8BD9596B-07AC-4BDD-A5E9-2240D6237B91' and WorkOrder.WOTradeID = '26759677-2DE5-4268-8C8B-3801A7D4C97D' then '0efff8c6-5518-4fc0-ab9d-04eebd9035df'--ER021S02.U05-اتوماسیون-مهدی ناظمی زاده اردکانی</v>
      </c>
    </row>
    <row r="2034" spans="1:12">
      <c r="A2034" s="33" t="s">
        <v>3729</v>
      </c>
      <c r="B2034" s="33" t="s">
        <v>3729</v>
      </c>
      <c r="C2034" t="str">
        <f>VLOOKUP(B2034,[1]Sheet6!B:C,2,0)</f>
        <v>CC237BC3-CDC1-4C18-B8BF-7723197574C1</v>
      </c>
      <c r="D2034" s="34" t="s">
        <v>195</v>
      </c>
      <c r="E2034" t="str">
        <f>VLOOKUP('نهایی براساس سیستم-برق - ابزار'!D2034,[1]Trade!A:B,2,0)</f>
        <v>26759677-2DE5-4268-8C8B-3801A7D4C97D</v>
      </c>
      <c r="F2034" t="s">
        <v>745</v>
      </c>
      <c r="G2034" t="str">
        <f>VLOOKUP(F2034,[1]Position!A:D,4,0)</f>
        <v>0efff8c6-5518-4fc0-ab9d-04eebd9035df</v>
      </c>
      <c r="H2034" t="str">
        <f t="shared" si="62"/>
        <v>0efff8c6-5518-4fc0-ab9d-04eebd9035df'</v>
      </c>
      <c r="I2034" t="s">
        <v>4008</v>
      </c>
      <c r="J2034" t="s">
        <v>1882</v>
      </c>
      <c r="K2034" t="s">
        <v>1883</v>
      </c>
      <c r="L2034" t="str">
        <f t="shared" si="63"/>
        <v>when WorkOrder.ParentSystemID = 'CC237BC3-CDC1-4C18-B8BF-7723197574C1' and WorkOrder.WOTradeID = '26759677-2DE5-4268-8C8B-3801A7D4C97D' then '0efff8c6-5518-4fc0-ab9d-04eebd9035df'--ER021S02.U06-اتوماسیون-مهدی ناظمی زاده اردکانی</v>
      </c>
    </row>
    <row r="2035" spans="1:12">
      <c r="A2035" s="33" t="s">
        <v>3731</v>
      </c>
      <c r="B2035" s="33" t="s">
        <v>3731</v>
      </c>
      <c r="C2035" t="str">
        <f>VLOOKUP(B2035,[1]Sheet6!B:C,2,0)</f>
        <v>E00DB8AF-508E-4BED-A498-28269A75456C</v>
      </c>
      <c r="D2035" s="34" t="s">
        <v>195</v>
      </c>
      <c r="E2035" t="str">
        <f>VLOOKUP('نهایی براساس سیستم-برق - ابزار'!D2035,[1]Trade!A:B,2,0)</f>
        <v>26759677-2DE5-4268-8C8B-3801A7D4C97D</v>
      </c>
      <c r="F2035" t="s">
        <v>745</v>
      </c>
      <c r="G2035" t="str">
        <f>VLOOKUP(F2035,[1]Position!A:D,4,0)</f>
        <v>0efff8c6-5518-4fc0-ab9d-04eebd9035df</v>
      </c>
      <c r="H2035" t="str">
        <f t="shared" si="62"/>
        <v>0efff8c6-5518-4fc0-ab9d-04eebd9035df'</v>
      </c>
      <c r="I2035" t="s">
        <v>4008</v>
      </c>
      <c r="J2035" t="s">
        <v>1882</v>
      </c>
      <c r="K2035" t="s">
        <v>1883</v>
      </c>
      <c r="L2035" t="str">
        <f t="shared" si="63"/>
        <v>when WorkOrder.ParentSystemID = 'E00DB8AF-508E-4BED-A498-28269A75456C' and WorkOrder.WOTradeID = '26759677-2DE5-4268-8C8B-3801A7D4C97D' then '0efff8c6-5518-4fc0-ab9d-04eebd9035df'--ER021S02.U07-اتوماسیون-مهدی ناظمی زاده اردکانی</v>
      </c>
    </row>
    <row r="2036" spans="1:12">
      <c r="A2036" s="33" t="s">
        <v>3733</v>
      </c>
      <c r="B2036" s="33" t="s">
        <v>3733</v>
      </c>
      <c r="C2036" t="str">
        <f>VLOOKUP(B2036,[1]Sheet6!B:C,2,0)</f>
        <v>5EC162C6-3403-46E4-A9A5-8A1472293B39</v>
      </c>
      <c r="D2036" s="34" t="s">
        <v>195</v>
      </c>
      <c r="E2036" t="str">
        <f>VLOOKUP('نهایی براساس سیستم-برق - ابزار'!D2036,[1]Trade!A:B,2,0)</f>
        <v>26759677-2DE5-4268-8C8B-3801A7D4C97D</v>
      </c>
      <c r="F2036" t="s">
        <v>745</v>
      </c>
      <c r="G2036" t="str">
        <f>VLOOKUP(F2036,[1]Position!A:D,4,0)</f>
        <v>0efff8c6-5518-4fc0-ab9d-04eebd9035df</v>
      </c>
      <c r="H2036" t="str">
        <f t="shared" si="62"/>
        <v>0efff8c6-5518-4fc0-ab9d-04eebd9035df'</v>
      </c>
      <c r="I2036" t="s">
        <v>4008</v>
      </c>
      <c r="J2036" t="s">
        <v>1882</v>
      </c>
      <c r="K2036" t="s">
        <v>1883</v>
      </c>
      <c r="L2036" t="str">
        <f t="shared" si="63"/>
        <v>when WorkOrder.ParentSystemID = '5EC162C6-3403-46E4-A9A5-8A1472293B39' and WorkOrder.WOTradeID = '26759677-2DE5-4268-8C8B-3801A7D4C97D' then '0efff8c6-5518-4fc0-ab9d-04eebd9035df'--ER021S02.U08-اتوماسیون-مهدی ناظمی زاده اردکانی</v>
      </c>
    </row>
    <row r="2037" spans="1:12">
      <c r="A2037" s="33" t="s">
        <v>3735</v>
      </c>
      <c r="B2037" s="33" t="s">
        <v>3735</v>
      </c>
      <c r="C2037" t="str">
        <f>VLOOKUP(B2037,[1]Sheet6!B:C,2,0)</f>
        <v>752B358A-489E-458A-96E7-C8003B22487A</v>
      </c>
      <c r="D2037" s="34" t="s">
        <v>195</v>
      </c>
      <c r="E2037" t="str">
        <f>VLOOKUP('نهایی براساس سیستم-برق - ابزار'!D2037,[1]Trade!A:B,2,0)</f>
        <v>26759677-2DE5-4268-8C8B-3801A7D4C97D</v>
      </c>
      <c r="F2037" t="s">
        <v>745</v>
      </c>
      <c r="G2037" t="str">
        <f>VLOOKUP(F2037,[1]Position!A:D,4,0)</f>
        <v>0efff8c6-5518-4fc0-ab9d-04eebd9035df</v>
      </c>
      <c r="H2037" t="str">
        <f t="shared" si="62"/>
        <v>0efff8c6-5518-4fc0-ab9d-04eebd9035df'</v>
      </c>
      <c r="I2037" t="s">
        <v>4008</v>
      </c>
      <c r="J2037" t="s">
        <v>1882</v>
      </c>
      <c r="K2037" t="s">
        <v>1883</v>
      </c>
      <c r="L2037" t="str">
        <f t="shared" si="63"/>
        <v>when WorkOrder.ParentSystemID = '752B358A-489E-458A-96E7-C8003B22487A' and WorkOrder.WOTradeID = '26759677-2DE5-4268-8C8B-3801A7D4C97D' then '0efff8c6-5518-4fc0-ab9d-04eebd9035df'--ER021S02.U09-اتوماسیون-مهدی ناظمی زاده اردکانی</v>
      </c>
    </row>
    <row r="2038" spans="1:12">
      <c r="A2038" s="33" t="s">
        <v>3737</v>
      </c>
      <c r="B2038" s="33" t="s">
        <v>3737</v>
      </c>
      <c r="C2038" t="str">
        <f>VLOOKUP(B2038,[1]Sheet6!B:C,2,0)</f>
        <v>748F7E03-7585-46EE-B45D-0042C45514D1</v>
      </c>
      <c r="D2038" s="34" t="s">
        <v>195</v>
      </c>
      <c r="E2038" t="str">
        <f>VLOOKUP('نهایی براساس سیستم-برق - ابزار'!D2038,[1]Trade!A:B,2,0)</f>
        <v>26759677-2DE5-4268-8C8B-3801A7D4C97D</v>
      </c>
      <c r="F2038" t="s">
        <v>745</v>
      </c>
      <c r="G2038" t="str">
        <f>VLOOKUP(F2038,[1]Position!A:D,4,0)</f>
        <v>0efff8c6-5518-4fc0-ab9d-04eebd9035df</v>
      </c>
      <c r="H2038" t="str">
        <f t="shared" si="62"/>
        <v>0efff8c6-5518-4fc0-ab9d-04eebd9035df'</v>
      </c>
      <c r="I2038" t="s">
        <v>4008</v>
      </c>
      <c r="J2038" t="s">
        <v>1882</v>
      </c>
      <c r="K2038" t="s">
        <v>1883</v>
      </c>
      <c r="L2038" t="str">
        <f t="shared" si="63"/>
        <v>when WorkOrder.ParentSystemID = '748F7E03-7585-46EE-B45D-0042C45514D1' and WorkOrder.WOTradeID = '26759677-2DE5-4268-8C8B-3801A7D4C97D' then '0efff8c6-5518-4fc0-ab9d-04eebd9035df'--ER021S02.U10-اتوماسیون-مهدی ناظمی زاده اردکانی</v>
      </c>
    </row>
    <row r="2039" spans="1:12">
      <c r="A2039" s="33" t="s">
        <v>3739</v>
      </c>
      <c r="B2039" s="33" t="s">
        <v>3739</v>
      </c>
      <c r="C2039" t="str">
        <f>VLOOKUP(B2039,[1]Sheet6!B:C,2,0)</f>
        <v>8D2B2ED4-CBF1-4CDD-AA58-E33A1888E62F</v>
      </c>
      <c r="D2039" s="34" t="s">
        <v>195</v>
      </c>
      <c r="E2039" t="str">
        <f>VLOOKUP('نهایی براساس سیستم-برق - ابزار'!D2039,[1]Trade!A:B,2,0)</f>
        <v>26759677-2DE5-4268-8C8B-3801A7D4C97D</v>
      </c>
      <c r="F2039" t="s">
        <v>745</v>
      </c>
      <c r="G2039" t="str">
        <f>VLOOKUP(F2039,[1]Position!A:D,4,0)</f>
        <v>0efff8c6-5518-4fc0-ab9d-04eebd9035df</v>
      </c>
      <c r="H2039" t="str">
        <f t="shared" si="62"/>
        <v>0efff8c6-5518-4fc0-ab9d-04eebd9035df'</v>
      </c>
      <c r="I2039" t="s">
        <v>4008</v>
      </c>
      <c r="J2039" t="s">
        <v>1882</v>
      </c>
      <c r="K2039" t="s">
        <v>1883</v>
      </c>
      <c r="L2039" t="str">
        <f t="shared" si="63"/>
        <v>when WorkOrder.ParentSystemID = '8D2B2ED4-CBF1-4CDD-AA58-E33A1888E62F' and WorkOrder.WOTradeID = '26759677-2DE5-4268-8C8B-3801A7D4C97D' then '0efff8c6-5518-4fc0-ab9d-04eebd9035df'--ER021S02.U11-اتوماسیون-مهدی ناظمی زاده اردکانی</v>
      </c>
    </row>
    <row r="2040" spans="1:12">
      <c r="A2040" s="33" t="s">
        <v>3741</v>
      </c>
      <c r="B2040" s="33" t="s">
        <v>3741</v>
      </c>
      <c r="C2040" t="str">
        <f>VLOOKUP(B2040,[1]Sheet6!B:C,2,0)</f>
        <v>CA04D16A-A5D5-4705-A8BC-E72E8FE67B5A</v>
      </c>
      <c r="D2040" s="34" t="s">
        <v>195</v>
      </c>
      <c r="E2040" t="str">
        <f>VLOOKUP('نهایی براساس سیستم-برق - ابزار'!D2040,[1]Trade!A:B,2,0)</f>
        <v>26759677-2DE5-4268-8C8B-3801A7D4C97D</v>
      </c>
      <c r="F2040" t="s">
        <v>745</v>
      </c>
      <c r="G2040" t="str">
        <f>VLOOKUP(F2040,[1]Position!A:D,4,0)</f>
        <v>0efff8c6-5518-4fc0-ab9d-04eebd9035df</v>
      </c>
      <c r="H2040" t="str">
        <f t="shared" si="62"/>
        <v>0efff8c6-5518-4fc0-ab9d-04eebd9035df'</v>
      </c>
      <c r="I2040" t="s">
        <v>4008</v>
      </c>
      <c r="J2040" t="s">
        <v>1882</v>
      </c>
      <c r="K2040" t="s">
        <v>1883</v>
      </c>
      <c r="L2040" t="str">
        <f t="shared" si="63"/>
        <v>when WorkOrder.ParentSystemID = 'CA04D16A-A5D5-4705-A8BC-E72E8FE67B5A' and WorkOrder.WOTradeID = '26759677-2DE5-4268-8C8B-3801A7D4C97D' then '0efff8c6-5518-4fc0-ab9d-04eebd9035df'--ER021S02.U12-اتوماسیون-مهدی ناظمی زاده اردکانی</v>
      </c>
    </row>
    <row r="2041" spans="1:12">
      <c r="A2041" s="33" t="s">
        <v>3743</v>
      </c>
      <c r="B2041" s="33" t="s">
        <v>3743</v>
      </c>
      <c r="C2041" t="str">
        <f>VLOOKUP(B2041,[1]Sheet6!B:C,2,0)</f>
        <v>25BE2E74-4DE4-4BC0-961B-47EE6A255155</v>
      </c>
      <c r="D2041" s="34" t="s">
        <v>195</v>
      </c>
      <c r="E2041" t="str">
        <f>VLOOKUP('نهایی براساس سیستم-برق - ابزار'!D2041,[1]Trade!A:B,2,0)</f>
        <v>26759677-2DE5-4268-8C8B-3801A7D4C97D</v>
      </c>
      <c r="F2041" t="s">
        <v>745</v>
      </c>
      <c r="G2041" t="str">
        <f>VLOOKUP(F2041,[1]Position!A:D,4,0)</f>
        <v>0efff8c6-5518-4fc0-ab9d-04eebd9035df</v>
      </c>
      <c r="H2041" t="str">
        <f t="shared" si="62"/>
        <v>0efff8c6-5518-4fc0-ab9d-04eebd9035df'</v>
      </c>
      <c r="I2041" t="s">
        <v>4008</v>
      </c>
      <c r="J2041" t="s">
        <v>1882</v>
      </c>
      <c r="K2041" t="s">
        <v>1883</v>
      </c>
      <c r="L2041" t="str">
        <f t="shared" si="63"/>
        <v>when WorkOrder.ParentSystemID = '25BE2E74-4DE4-4BC0-961B-47EE6A255155' and WorkOrder.WOTradeID = '26759677-2DE5-4268-8C8B-3801A7D4C97D' then '0efff8c6-5518-4fc0-ab9d-04eebd9035df'--ER021T01-اتوماسیون-مهدی ناظمی زاده اردکانی</v>
      </c>
    </row>
    <row r="2042" spans="1:12">
      <c r="A2042" s="33" t="s">
        <v>3745</v>
      </c>
      <c r="B2042" s="33" t="s">
        <v>3745</v>
      </c>
      <c r="C2042" t="str">
        <f>VLOOKUP(B2042,[1]Sheet6!B:C,2,0)</f>
        <v>ADED403E-CBE3-49E4-BD5F-BD223949F70A</v>
      </c>
      <c r="D2042" s="34" t="s">
        <v>195</v>
      </c>
      <c r="E2042" t="str">
        <f>VLOOKUP('نهایی براساس سیستم-برق - ابزار'!D2042,[1]Trade!A:B,2,0)</f>
        <v>26759677-2DE5-4268-8C8B-3801A7D4C97D</v>
      </c>
      <c r="F2042" t="s">
        <v>745</v>
      </c>
      <c r="G2042" t="str">
        <f>VLOOKUP(F2042,[1]Position!A:D,4,0)</f>
        <v>0efff8c6-5518-4fc0-ab9d-04eebd9035df</v>
      </c>
      <c r="H2042" t="str">
        <f t="shared" si="62"/>
        <v>0efff8c6-5518-4fc0-ab9d-04eebd9035df'</v>
      </c>
      <c r="I2042" t="s">
        <v>4008</v>
      </c>
      <c r="J2042" t="s">
        <v>1882</v>
      </c>
      <c r="K2042" t="s">
        <v>1883</v>
      </c>
      <c r="L2042" t="str">
        <f t="shared" si="63"/>
        <v>when WorkOrder.ParentSystemID = 'ADED403E-CBE3-49E4-BD5F-BD223949F70A' and WorkOrder.WOTradeID = '26759677-2DE5-4268-8C8B-3801A7D4C97D' then '0efff8c6-5518-4fc0-ab9d-04eebd9035df'--ER021T02-اتوماسیون-مهدی ناظمی زاده اردکانی</v>
      </c>
    </row>
    <row r="2043" spans="1:12">
      <c r="A2043" s="33" t="s">
        <v>3747</v>
      </c>
      <c r="B2043" s="33" t="s">
        <v>3747</v>
      </c>
      <c r="C2043" t="str">
        <f>VLOOKUP(B2043,[1]Sheet6!B:C,2,0)</f>
        <v>9CA736B4-FA4F-4E4B-A07C-EB59D96BBF51</v>
      </c>
      <c r="D2043" s="34" t="s">
        <v>195</v>
      </c>
      <c r="E2043" t="str">
        <f>VLOOKUP('نهایی براساس سیستم-برق - ابزار'!D2043,[1]Trade!A:B,2,0)</f>
        <v>26759677-2DE5-4268-8C8B-3801A7D4C97D</v>
      </c>
      <c r="F2043" t="s">
        <v>745</v>
      </c>
      <c r="G2043" t="str">
        <f>VLOOKUP(F2043,[1]Position!A:D,4,0)</f>
        <v>0efff8c6-5518-4fc0-ab9d-04eebd9035df</v>
      </c>
      <c r="H2043" t="str">
        <f t="shared" si="62"/>
        <v>0efff8c6-5518-4fc0-ab9d-04eebd9035df'</v>
      </c>
      <c r="I2043" t="s">
        <v>4008</v>
      </c>
      <c r="J2043" t="s">
        <v>1882</v>
      </c>
      <c r="K2043" t="s">
        <v>1883</v>
      </c>
      <c r="L2043" t="str">
        <f t="shared" si="63"/>
        <v>when WorkOrder.ParentSystemID = '9CA736B4-FA4F-4E4B-A07C-EB59D96BBF51' and WorkOrder.WOTradeID = '26759677-2DE5-4268-8C8B-3801A7D4C97D' then '0efff8c6-5518-4fc0-ab9d-04eebd9035df'--ER021T03-اتوماسیون-مهدی ناظمی زاده اردکانی</v>
      </c>
    </row>
    <row r="2044" spans="1:12">
      <c r="A2044" s="33" t="s">
        <v>3749</v>
      </c>
      <c r="B2044" s="33" t="s">
        <v>3749</v>
      </c>
      <c r="C2044" t="str">
        <f>VLOOKUP(B2044,[1]Sheet6!B:C,2,0)</f>
        <v>C7AC6302-76FD-4374-AB55-BE7DF9A33E00</v>
      </c>
      <c r="D2044" s="34" t="s">
        <v>195</v>
      </c>
      <c r="E2044" t="str">
        <f>VLOOKUP('نهایی براساس سیستم-برق - ابزار'!D2044,[1]Trade!A:B,2,0)</f>
        <v>26759677-2DE5-4268-8C8B-3801A7D4C97D</v>
      </c>
      <c r="F2044" t="s">
        <v>745</v>
      </c>
      <c r="G2044" t="str">
        <f>VLOOKUP(F2044,[1]Position!A:D,4,0)</f>
        <v>0efff8c6-5518-4fc0-ab9d-04eebd9035df</v>
      </c>
      <c r="H2044" t="str">
        <f t="shared" si="62"/>
        <v>0efff8c6-5518-4fc0-ab9d-04eebd9035df'</v>
      </c>
      <c r="I2044" t="s">
        <v>4008</v>
      </c>
      <c r="J2044" t="s">
        <v>1882</v>
      </c>
      <c r="K2044" t="s">
        <v>1883</v>
      </c>
      <c r="L2044" t="str">
        <f t="shared" si="63"/>
        <v>when WorkOrder.ParentSystemID = 'C7AC6302-76FD-4374-AB55-BE7DF9A33E00' and WorkOrder.WOTradeID = '26759677-2DE5-4268-8C8B-3801A7D4C97D' then '0efff8c6-5518-4fc0-ab9d-04eebd9035df'--ER021T04-اتوماسیون-مهدی ناظمی زاده اردکانی</v>
      </c>
    </row>
    <row r="2045" spans="1:12">
      <c r="A2045" s="33" t="s">
        <v>3751</v>
      </c>
      <c r="B2045" s="33" t="s">
        <v>3751</v>
      </c>
      <c r="C2045" t="str">
        <f>VLOOKUP(B2045,[1]Sheet6!B:C,2,0)</f>
        <v>D67783FD-795E-481B-8CD3-EF68F874A928</v>
      </c>
      <c r="D2045" s="34" t="s">
        <v>195</v>
      </c>
      <c r="E2045" t="str">
        <f>VLOOKUP('نهایی براساس سیستم-برق - ابزار'!D2045,[1]Trade!A:B,2,0)</f>
        <v>26759677-2DE5-4268-8C8B-3801A7D4C97D</v>
      </c>
      <c r="F2045" t="s">
        <v>745</v>
      </c>
      <c r="G2045" t="str">
        <f>VLOOKUP(F2045,[1]Position!A:D,4,0)</f>
        <v>0efff8c6-5518-4fc0-ab9d-04eebd9035df</v>
      </c>
      <c r="H2045" t="str">
        <f t="shared" si="62"/>
        <v>0efff8c6-5518-4fc0-ab9d-04eebd9035df'</v>
      </c>
      <c r="I2045" t="s">
        <v>4008</v>
      </c>
      <c r="J2045" t="s">
        <v>1882</v>
      </c>
      <c r="K2045" t="s">
        <v>1883</v>
      </c>
      <c r="L2045" t="str">
        <f t="shared" si="63"/>
        <v>when WorkOrder.ParentSystemID = 'D67783FD-795E-481B-8CD3-EF68F874A928' and WorkOrder.WOTradeID = '26759677-2DE5-4268-8C8B-3801A7D4C97D' then '0efff8c6-5518-4fc0-ab9d-04eebd9035df'--ER021T05-اتوماسیون-مهدی ناظمی زاده اردکانی</v>
      </c>
    </row>
    <row r="2046" spans="1:12">
      <c r="A2046" s="33" t="s">
        <v>3753</v>
      </c>
      <c r="B2046" s="33" t="s">
        <v>3753</v>
      </c>
      <c r="C2046" t="str">
        <f>VLOOKUP(B2046,[1]Sheet6!B:C,2,0)</f>
        <v>9FB0EF23-29F8-4493-9D06-0108BDD2CC8A</v>
      </c>
      <c r="D2046" s="34" t="s">
        <v>195</v>
      </c>
      <c r="E2046" t="str">
        <f>VLOOKUP('نهایی براساس سیستم-برق - ابزار'!D2046,[1]Trade!A:B,2,0)</f>
        <v>26759677-2DE5-4268-8C8B-3801A7D4C97D</v>
      </c>
      <c r="F2046" t="s">
        <v>745</v>
      </c>
      <c r="G2046" t="str">
        <f>VLOOKUP(F2046,[1]Position!A:D,4,0)</f>
        <v>0efff8c6-5518-4fc0-ab9d-04eebd9035df</v>
      </c>
      <c r="H2046" t="str">
        <f t="shared" si="62"/>
        <v>0efff8c6-5518-4fc0-ab9d-04eebd9035df'</v>
      </c>
      <c r="I2046" t="s">
        <v>4008</v>
      </c>
      <c r="J2046" t="s">
        <v>1882</v>
      </c>
      <c r="K2046" t="s">
        <v>1883</v>
      </c>
      <c r="L2046" t="str">
        <f t="shared" si="63"/>
        <v>when WorkOrder.ParentSystemID = '9FB0EF23-29F8-4493-9D06-0108BDD2CC8A' and WorkOrder.WOTradeID = '26759677-2DE5-4268-8C8B-3801A7D4C97D' then '0efff8c6-5518-4fc0-ab9d-04eebd9035df'--ER021T06-اتوماسیون-مهدی ناظمی زاده اردکانی</v>
      </c>
    </row>
    <row r="2047" spans="1:12">
      <c r="A2047" s="33" t="s">
        <v>3755</v>
      </c>
      <c r="B2047" s="33" t="s">
        <v>3755</v>
      </c>
      <c r="C2047" t="str">
        <f>VLOOKUP(B2047,[1]Sheet6!B:C,2,0)</f>
        <v>3EB01A4E-ED53-4C23-9719-44E5F8011205</v>
      </c>
      <c r="D2047" s="34" t="s">
        <v>195</v>
      </c>
      <c r="E2047" t="str">
        <f>VLOOKUP('نهایی براساس سیستم-برق - ابزار'!D2047,[1]Trade!A:B,2,0)</f>
        <v>26759677-2DE5-4268-8C8B-3801A7D4C97D</v>
      </c>
      <c r="F2047" t="s">
        <v>745</v>
      </c>
      <c r="G2047" t="str">
        <f>VLOOKUP(F2047,[1]Position!A:D,4,0)</f>
        <v>0efff8c6-5518-4fc0-ab9d-04eebd9035df</v>
      </c>
      <c r="H2047" t="str">
        <f t="shared" si="62"/>
        <v>0efff8c6-5518-4fc0-ab9d-04eebd9035df'</v>
      </c>
      <c r="I2047" t="s">
        <v>4008</v>
      </c>
      <c r="J2047" t="s">
        <v>1882</v>
      </c>
      <c r="K2047" t="s">
        <v>1883</v>
      </c>
      <c r="L2047" t="str">
        <f t="shared" si="63"/>
        <v>when WorkOrder.ParentSystemID = '3EB01A4E-ED53-4C23-9719-44E5F8011205' and WorkOrder.WOTradeID = '26759677-2DE5-4268-8C8B-3801A7D4C97D' then '0efff8c6-5518-4fc0-ab9d-04eebd9035df'--ER021T07-اتوماسیون-مهدی ناظمی زاده اردکانی</v>
      </c>
    </row>
    <row r="2048" spans="1:12">
      <c r="A2048" s="33" t="s">
        <v>3757</v>
      </c>
      <c r="B2048" s="33" t="s">
        <v>3757</v>
      </c>
      <c r="C2048" t="str">
        <f>VLOOKUP(B2048,[1]Sheet6!B:C,2,0)</f>
        <v>E77995F1-2C8A-4B66-9D4E-B2FCB36352B4</v>
      </c>
      <c r="D2048" s="34" t="s">
        <v>195</v>
      </c>
      <c r="E2048" t="str">
        <f>VLOOKUP('نهایی براساس سیستم-برق - ابزار'!D2048,[1]Trade!A:B,2,0)</f>
        <v>26759677-2DE5-4268-8C8B-3801A7D4C97D</v>
      </c>
      <c r="F2048" t="s">
        <v>745</v>
      </c>
      <c r="G2048" t="str">
        <f>VLOOKUP(F2048,[1]Position!A:D,4,0)</f>
        <v>0efff8c6-5518-4fc0-ab9d-04eebd9035df</v>
      </c>
      <c r="H2048" t="str">
        <f t="shared" si="62"/>
        <v>0efff8c6-5518-4fc0-ab9d-04eebd9035df'</v>
      </c>
      <c r="I2048" t="s">
        <v>4008</v>
      </c>
      <c r="J2048" t="s">
        <v>1882</v>
      </c>
      <c r="K2048" t="s">
        <v>1883</v>
      </c>
      <c r="L2048" t="str">
        <f t="shared" si="63"/>
        <v>when WorkOrder.ParentSystemID = 'E77995F1-2C8A-4B66-9D4E-B2FCB36352B4' and WorkOrder.WOTradeID = '26759677-2DE5-4268-8C8B-3801A7D4C97D' then '0efff8c6-5518-4fc0-ab9d-04eebd9035df'--ER022A01-اتوماسیون-مهدی ناظمی زاده اردکانی</v>
      </c>
    </row>
    <row r="2049" spans="1:12">
      <c r="A2049" s="33" t="s">
        <v>3759</v>
      </c>
      <c r="B2049" s="33" t="s">
        <v>3759</v>
      </c>
      <c r="C2049" t="str">
        <f>VLOOKUP(B2049,[1]Sheet6!B:C,2,0)</f>
        <v>C286BA7E-D5FB-4BF3-B9FA-625AABD7A1D6</v>
      </c>
      <c r="D2049" s="34" t="s">
        <v>195</v>
      </c>
      <c r="E2049" t="str">
        <f>VLOOKUP('نهایی براساس سیستم-برق - ابزار'!D2049,[1]Trade!A:B,2,0)</f>
        <v>26759677-2DE5-4268-8C8B-3801A7D4C97D</v>
      </c>
      <c r="F2049" t="s">
        <v>745</v>
      </c>
      <c r="G2049" t="str">
        <f>VLOOKUP(F2049,[1]Position!A:D,4,0)</f>
        <v>0efff8c6-5518-4fc0-ab9d-04eebd9035df</v>
      </c>
      <c r="H2049" t="str">
        <f t="shared" si="62"/>
        <v>0efff8c6-5518-4fc0-ab9d-04eebd9035df'</v>
      </c>
      <c r="I2049" t="s">
        <v>4008</v>
      </c>
      <c r="J2049" t="s">
        <v>1882</v>
      </c>
      <c r="K2049" t="s">
        <v>1883</v>
      </c>
      <c r="L2049" t="str">
        <f t="shared" si="63"/>
        <v>when WorkOrder.ParentSystemID = 'C286BA7E-D5FB-4BF3-B9FA-625AABD7A1D6' and WorkOrder.WOTradeID = '26759677-2DE5-4268-8C8B-3801A7D4C97D' then '0efff8c6-5518-4fc0-ab9d-04eebd9035df'--ER022A02-اتوماسیون-مهدی ناظمی زاده اردکانی</v>
      </c>
    </row>
    <row r="2050" spans="1:12">
      <c r="A2050" s="33" t="s">
        <v>3761</v>
      </c>
      <c r="B2050" s="33" t="s">
        <v>3761</v>
      </c>
      <c r="C2050" t="str">
        <f>VLOOKUP(B2050,[1]Sheet6!B:C,2,0)</f>
        <v>FBBE3FCE-69E2-4C43-ADC7-996B1170F4ED</v>
      </c>
      <c r="D2050" s="34" t="s">
        <v>195</v>
      </c>
      <c r="E2050" t="str">
        <f>VLOOKUP('نهایی براساس سیستم-برق - ابزار'!D2050,[1]Trade!A:B,2,0)</f>
        <v>26759677-2DE5-4268-8C8B-3801A7D4C97D</v>
      </c>
      <c r="F2050" t="s">
        <v>745</v>
      </c>
      <c r="G2050" t="str">
        <f>VLOOKUP(F2050,[1]Position!A:D,4,0)</f>
        <v>0efff8c6-5518-4fc0-ab9d-04eebd9035df</v>
      </c>
      <c r="H2050" t="str">
        <f t="shared" ref="H2050:H2113" si="64">G2050&amp;"'"</f>
        <v>0efff8c6-5518-4fc0-ab9d-04eebd9035df'</v>
      </c>
      <c r="I2050" t="s">
        <v>4008</v>
      </c>
      <c r="J2050" t="s">
        <v>1882</v>
      </c>
      <c r="K2050" t="s">
        <v>1883</v>
      </c>
      <c r="L2050" t="str">
        <f t="shared" ref="L2050:L2113" si="65">I2050&amp;""&amp;C2050&amp;""&amp;J2050&amp;""&amp;E2050&amp;""&amp;K2050&amp;""&amp;H2050&amp;"--"&amp;B2050&amp;"-"&amp;D2050&amp;"-"&amp;F2050</f>
        <v>when WorkOrder.ParentSystemID = 'FBBE3FCE-69E2-4C43-ADC7-996B1170F4ED' and WorkOrder.WOTradeID = '26759677-2DE5-4268-8C8B-3801A7D4C97D' then '0efff8c6-5518-4fc0-ab9d-04eebd9035df'--ER022B01-اتوماسیون-مهدی ناظمی زاده اردکانی</v>
      </c>
    </row>
    <row r="2051" spans="1:12">
      <c r="A2051" s="33" t="s">
        <v>3763</v>
      </c>
      <c r="B2051" s="33" t="s">
        <v>3763</v>
      </c>
      <c r="C2051" t="str">
        <f>VLOOKUP(B2051,[1]Sheet6!B:C,2,0)</f>
        <v>5BEA35EF-0D3F-4A6F-ADB3-B42BC32E6F75</v>
      </c>
      <c r="D2051" s="34" t="s">
        <v>195</v>
      </c>
      <c r="E2051" t="str">
        <f>VLOOKUP('نهایی براساس سیستم-برق - ابزار'!D2051,[1]Trade!A:B,2,0)</f>
        <v>26759677-2DE5-4268-8C8B-3801A7D4C97D</v>
      </c>
      <c r="F2051" t="s">
        <v>745</v>
      </c>
      <c r="G2051" t="str">
        <f>VLOOKUP(F2051,[1]Position!A:D,4,0)</f>
        <v>0efff8c6-5518-4fc0-ab9d-04eebd9035df</v>
      </c>
      <c r="H2051" t="str">
        <f t="shared" si="64"/>
        <v>0efff8c6-5518-4fc0-ab9d-04eebd9035df'</v>
      </c>
      <c r="I2051" t="s">
        <v>4008</v>
      </c>
      <c r="J2051" t="s">
        <v>1882</v>
      </c>
      <c r="K2051" t="s">
        <v>1883</v>
      </c>
      <c r="L2051" t="str">
        <f t="shared" si="65"/>
        <v>when WorkOrder.ParentSystemID = '5BEA35EF-0D3F-4A6F-ADB3-B42BC32E6F75' and WorkOrder.WOTradeID = '26759677-2DE5-4268-8C8B-3801A7D4C97D' then '0efff8c6-5518-4fc0-ab9d-04eebd9035df'--ER022B02-اتوماسیون-مهدی ناظمی زاده اردکانی</v>
      </c>
    </row>
    <row r="2052" spans="1:12">
      <c r="A2052" s="33" t="s">
        <v>3765</v>
      </c>
      <c r="B2052" s="33" t="s">
        <v>3765</v>
      </c>
      <c r="C2052" t="str">
        <f>VLOOKUP(B2052,[1]Sheet6!B:C,2,0)</f>
        <v>A43260D6-4F10-4A7E-B54C-F403AB5E776E</v>
      </c>
      <c r="D2052" s="34" t="s">
        <v>195</v>
      </c>
      <c r="E2052" t="str">
        <f>VLOOKUP('نهایی براساس سیستم-برق - ابزار'!D2052,[1]Trade!A:B,2,0)</f>
        <v>26759677-2DE5-4268-8C8B-3801A7D4C97D</v>
      </c>
      <c r="F2052" t="s">
        <v>745</v>
      </c>
      <c r="G2052" t="str">
        <f>VLOOKUP(F2052,[1]Position!A:D,4,0)</f>
        <v>0efff8c6-5518-4fc0-ab9d-04eebd9035df</v>
      </c>
      <c r="H2052" t="str">
        <f t="shared" si="64"/>
        <v>0efff8c6-5518-4fc0-ab9d-04eebd9035df'</v>
      </c>
      <c r="I2052" t="s">
        <v>4008</v>
      </c>
      <c r="J2052" t="s">
        <v>1882</v>
      </c>
      <c r="K2052" t="s">
        <v>1883</v>
      </c>
      <c r="L2052" t="str">
        <f t="shared" si="65"/>
        <v>when WorkOrder.ParentSystemID = 'A43260D6-4F10-4A7E-B54C-F403AB5E776E' and WorkOrder.WOTradeID = '26759677-2DE5-4268-8C8B-3801A7D4C97D' then '0efff8c6-5518-4fc0-ab9d-04eebd9035df'--ER022B03-اتوماسیون-مهدی ناظمی زاده اردکانی</v>
      </c>
    </row>
    <row r="2053" spans="1:12">
      <c r="A2053" s="33" t="s">
        <v>3767</v>
      </c>
      <c r="B2053" s="33" t="s">
        <v>3767</v>
      </c>
      <c r="C2053" t="str">
        <f>VLOOKUP(B2053,[1]Sheet6!B:C,2,0)</f>
        <v>15A21681-BA27-4AB3-BDB3-7F666920ED32</v>
      </c>
      <c r="D2053" s="34" t="s">
        <v>195</v>
      </c>
      <c r="E2053" t="str">
        <f>VLOOKUP('نهایی براساس سیستم-برق - ابزار'!D2053,[1]Trade!A:B,2,0)</f>
        <v>26759677-2DE5-4268-8C8B-3801A7D4C97D</v>
      </c>
      <c r="F2053" t="s">
        <v>745</v>
      </c>
      <c r="G2053" t="str">
        <f>VLOOKUP(F2053,[1]Position!A:D,4,0)</f>
        <v>0efff8c6-5518-4fc0-ab9d-04eebd9035df</v>
      </c>
      <c r="H2053" t="str">
        <f t="shared" si="64"/>
        <v>0efff8c6-5518-4fc0-ab9d-04eebd9035df'</v>
      </c>
      <c r="I2053" t="s">
        <v>4008</v>
      </c>
      <c r="J2053" t="s">
        <v>1882</v>
      </c>
      <c r="K2053" t="s">
        <v>1883</v>
      </c>
      <c r="L2053" t="str">
        <f t="shared" si="65"/>
        <v>when WorkOrder.ParentSystemID = '15A21681-BA27-4AB3-BDB3-7F666920ED32' and WorkOrder.WOTradeID = '26759677-2DE5-4268-8C8B-3801A7D4C97D' then '0efff8c6-5518-4fc0-ab9d-04eebd9035df'--ER022B04-اتوماسیون-مهدی ناظمی زاده اردکانی</v>
      </c>
    </row>
    <row r="2054" spans="1:12">
      <c r="A2054" s="33" t="s">
        <v>3769</v>
      </c>
      <c r="B2054" s="33" t="s">
        <v>3769</v>
      </c>
      <c r="C2054" t="str">
        <f>VLOOKUP(B2054,[1]Sheet6!B:C,2,0)</f>
        <v>2D44E469-446A-4481-8BBB-E822694B6D1B</v>
      </c>
      <c r="D2054" s="34" t="s">
        <v>195</v>
      </c>
      <c r="E2054" t="str">
        <f>VLOOKUP('نهایی براساس سیستم-برق - ابزار'!D2054,[1]Trade!A:B,2,0)</f>
        <v>26759677-2DE5-4268-8C8B-3801A7D4C97D</v>
      </c>
      <c r="F2054" t="s">
        <v>745</v>
      </c>
      <c r="G2054" t="str">
        <f>VLOOKUP(F2054,[1]Position!A:D,4,0)</f>
        <v>0efff8c6-5518-4fc0-ab9d-04eebd9035df</v>
      </c>
      <c r="H2054" t="str">
        <f t="shared" si="64"/>
        <v>0efff8c6-5518-4fc0-ab9d-04eebd9035df'</v>
      </c>
      <c r="I2054" t="s">
        <v>4008</v>
      </c>
      <c r="J2054" t="s">
        <v>1882</v>
      </c>
      <c r="K2054" t="s">
        <v>1883</v>
      </c>
      <c r="L2054" t="str">
        <f t="shared" si="65"/>
        <v>when WorkOrder.ParentSystemID = '2D44E469-446A-4481-8BBB-E822694B6D1B' and WorkOrder.WOTradeID = '26759677-2DE5-4268-8C8B-3801A7D4C97D' then '0efff8c6-5518-4fc0-ab9d-04eebd9035df'--ER022B12-اتوماسیون-مهدی ناظمی زاده اردکانی</v>
      </c>
    </row>
    <row r="2055" spans="1:12">
      <c r="A2055" s="33" t="s">
        <v>3771</v>
      </c>
      <c r="B2055" s="33" t="s">
        <v>3771</v>
      </c>
      <c r="C2055" t="str">
        <f>VLOOKUP(B2055,[1]Sheet6!B:C,2,0)</f>
        <v>BAB5B695-81EC-423B-9052-F662F3961B1F</v>
      </c>
      <c r="D2055" s="34" t="s">
        <v>195</v>
      </c>
      <c r="E2055" t="str">
        <f>VLOOKUP('نهایی براساس سیستم-برق - ابزار'!D2055,[1]Trade!A:B,2,0)</f>
        <v>26759677-2DE5-4268-8C8B-3801A7D4C97D</v>
      </c>
      <c r="F2055" t="s">
        <v>745</v>
      </c>
      <c r="G2055" t="str">
        <f>VLOOKUP(F2055,[1]Position!A:D,4,0)</f>
        <v>0efff8c6-5518-4fc0-ab9d-04eebd9035df</v>
      </c>
      <c r="H2055" t="str">
        <f t="shared" si="64"/>
        <v>0efff8c6-5518-4fc0-ab9d-04eebd9035df'</v>
      </c>
      <c r="I2055" t="s">
        <v>4008</v>
      </c>
      <c r="J2055" t="s">
        <v>1882</v>
      </c>
      <c r="K2055" t="s">
        <v>1883</v>
      </c>
      <c r="L2055" t="str">
        <f t="shared" si="65"/>
        <v>when WorkOrder.ParentSystemID = 'BAB5B695-81EC-423B-9052-F662F3961B1F' and WorkOrder.WOTradeID = '26759677-2DE5-4268-8C8B-3801A7D4C97D' then '0efff8c6-5518-4fc0-ab9d-04eebd9035df'--ER022C01-BC1-اتوماسیون-مهدی ناظمی زاده اردکانی</v>
      </c>
    </row>
    <row r="2056" spans="1:12">
      <c r="A2056" s="33" t="s">
        <v>3773</v>
      </c>
      <c r="B2056" s="33" t="s">
        <v>3773</v>
      </c>
      <c r="C2056" t="str">
        <f>VLOOKUP(B2056,[1]Sheet6!B:C,2,0)</f>
        <v>42562855-A74A-482D-BC57-F3B688A0D2E6</v>
      </c>
      <c r="D2056" s="34" t="s">
        <v>195</v>
      </c>
      <c r="E2056" t="str">
        <f>VLOOKUP('نهایی براساس سیستم-برق - ابزار'!D2056,[1]Trade!A:B,2,0)</f>
        <v>26759677-2DE5-4268-8C8B-3801A7D4C97D</v>
      </c>
      <c r="F2056" t="s">
        <v>745</v>
      </c>
      <c r="G2056" t="str">
        <f>VLOOKUP(F2056,[1]Position!A:D,4,0)</f>
        <v>0efff8c6-5518-4fc0-ab9d-04eebd9035df</v>
      </c>
      <c r="H2056" t="str">
        <f t="shared" si="64"/>
        <v>0efff8c6-5518-4fc0-ab9d-04eebd9035df'</v>
      </c>
      <c r="I2056" t="s">
        <v>4008</v>
      </c>
      <c r="J2056" t="s">
        <v>1882</v>
      </c>
      <c r="K2056" t="s">
        <v>1883</v>
      </c>
      <c r="L2056" t="str">
        <f t="shared" si="65"/>
        <v>when WorkOrder.ParentSystemID = '42562855-A74A-482D-BC57-F3B688A0D2E6' and WorkOrder.WOTradeID = '26759677-2DE5-4268-8C8B-3801A7D4C97D' then '0efff8c6-5518-4fc0-ab9d-04eebd9035df'--ER022C01-BC2-اتوماسیون-مهدی ناظمی زاده اردکانی</v>
      </c>
    </row>
    <row r="2057" spans="1:12">
      <c r="A2057" s="33" t="s">
        <v>3775</v>
      </c>
      <c r="B2057" s="33" t="s">
        <v>3775</v>
      </c>
      <c r="C2057" t="str">
        <f>VLOOKUP(B2057,[1]Sheet6!B:C,2,0)</f>
        <v>A8D79CBF-0BF8-4114-96A2-3208DA6D1FED</v>
      </c>
      <c r="D2057" s="34" t="s">
        <v>195</v>
      </c>
      <c r="E2057" t="str">
        <f>VLOOKUP('نهایی براساس سیستم-برق - ابزار'!D2057,[1]Trade!A:B,2,0)</f>
        <v>26759677-2DE5-4268-8C8B-3801A7D4C97D</v>
      </c>
      <c r="F2057" t="s">
        <v>745</v>
      </c>
      <c r="G2057" t="str">
        <f>VLOOKUP(F2057,[1]Position!A:D,4,0)</f>
        <v>0efff8c6-5518-4fc0-ab9d-04eebd9035df</v>
      </c>
      <c r="H2057" t="str">
        <f t="shared" si="64"/>
        <v>0efff8c6-5518-4fc0-ab9d-04eebd9035df'</v>
      </c>
      <c r="I2057" t="s">
        <v>4008</v>
      </c>
      <c r="J2057" t="s">
        <v>1882</v>
      </c>
      <c r="K2057" t="s">
        <v>1883</v>
      </c>
      <c r="L2057" t="str">
        <f t="shared" si="65"/>
        <v>when WorkOrder.ParentSystemID = 'A8D79CBF-0BF8-4114-96A2-3208DA6D1FED' and WorkOrder.WOTradeID = '26759677-2DE5-4268-8C8B-3801A7D4C97D' then '0efff8c6-5518-4fc0-ab9d-04eebd9035df'--ER022C02-BC3-اتوماسیون-مهدی ناظمی زاده اردکانی</v>
      </c>
    </row>
    <row r="2058" spans="1:12">
      <c r="A2058" s="33" t="s">
        <v>3777</v>
      </c>
      <c r="B2058" s="33" t="s">
        <v>3777</v>
      </c>
      <c r="C2058" t="str">
        <f>VLOOKUP(B2058,[1]Sheet6!B:C,2,0)</f>
        <v>526274A1-F21F-4D5D-8C8D-901BB3C9A20A</v>
      </c>
      <c r="D2058" s="34" t="s">
        <v>195</v>
      </c>
      <c r="E2058" t="str">
        <f>VLOOKUP('نهایی براساس سیستم-برق - ابزار'!D2058,[1]Trade!A:B,2,0)</f>
        <v>26759677-2DE5-4268-8C8B-3801A7D4C97D</v>
      </c>
      <c r="F2058" t="s">
        <v>745</v>
      </c>
      <c r="G2058" t="str">
        <f>VLOOKUP(F2058,[1]Position!A:D,4,0)</f>
        <v>0efff8c6-5518-4fc0-ab9d-04eebd9035df</v>
      </c>
      <c r="H2058" t="str">
        <f t="shared" si="64"/>
        <v>0efff8c6-5518-4fc0-ab9d-04eebd9035df'</v>
      </c>
      <c r="I2058" t="s">
        <v>4008</v>
      </c>
      <c r="J2058" t="s">
        <v>1882</v>
      </c>
      <c r="K2058" t="s">
        <v>1883</v>
      </c>
      <c r="L2058" t="str">
        <f t="shared" si="65"/>
        <v>when WorkOrder.ParentSystemID = '526274A1-F21F-4D5D-8C8D-901BB3C9A20A' and WorkOrder.WOTradeID = '26759677-2DE5-4268-8C8B-3801A7D4C97D' then '0efff8c6-5518-4fc0-ab9d-04eebd9035df'--ER022C02-BC4-اتوماسیون-مهدی ناظمی زاده اردکانی</v>
      </c>
    </row>
    <row r="2059" spans="1:12">
      <c r="A2059" s="33" t="s">
        <v>3779</v>
      </c>
      <c r="B2059" s="33" t="s">
        <v>3779</v>
      </c>
      <c r="C2059" t="str">
        <f>VLOOKUP(B2059,[1]Sheet6!B:C,2,0)</f>
        <v>7B0B7271-7E34-47BF-BE4A-5E94472B302C</v>
      </c>
      <c r="D2059" s="34" t="s">
        <v>195</v>
      </c>
      <c r="E2059" t="str">
        <f>VLOOKUP('نهایی براساس سیستم-برق - ابزار'!D2059,[1]Trade!A:B,2,0)</f>
        <v>26759677-2DE5-4268-8C8B-3801A7D4C97D</v>
      </c>
      <c r="F2059" t="s">
        <v>745</v>
      </c>
      <c r="G2059" t="str">
        <f>VLOOKUP(F2059,[1]Position!A:D,4,0)</f>
        <v>0efff8c6-5518-4fc0-ab9d-04eebd9035df</v>
      </c>
      <c r="H2059" t="str">
        <f t="shared" si="64"/>
        <v>0efff8c6-5518-4fc0-ab9d-04eebd9035df'</v>
      </c>
      <c r="I2059" t="s">
        <v>4008</v>
      </c>
      <c r="J2059" t="s">
        <v>1882</v>
      </c>
      <c r="K2059" t="s">
        <v>1883</v>
      </c>
      <c r="L2059" t="str">
        <f t="shared" si="65"/>
        <v>when WorkOrder.ParentSystemID = '7B0B7271-7E34-47BF-BE4A-5E94472B302C' and WorkOrder.WOTradeID = '26759677-2DE5-4268-8C8B-3801A7D4C97D' then '0efff8c6-5518-4fc0-ab9d-04eebd9035df'--ER022C03-BC4-اتوماسیون-مهدی ناظمی زاده اردکانی</v>
      </c>
    </row>
    <row r="2060" spans="1:12">
      <c r="A2060" s="33" t="s">
        <v>3781</v>
      </c>
      <c r="B2060" s="33" t="s">
        <v>3781</v>
      </c>
      <c r="C2060" t="str">
        <f>VLOOKUP(B2060,[1]Sheet6!B:C,2,0)</f>
        <v>2FC95512-1EE9-42D5-BDCC-B5AEE0246DD2</v>
      </c>
      <c r="D2060" s="34" t="s">
        <v>195</v>
      </c>
      <c r="E2060" t="str">
        <f>VLOOKUP('نهایی براساس سیستم-برق - ابزار'!D2060,[1]Trade!A:B,2,0)</f>
        <v>26759677-2DE5-4268-8C8B-3801A7D4C97D</v>
      </c>
      <c r="F2060" t="s">
        <v>745</v>
      </c>
      <c r="G2060" t="str">
        <f>VLOOKUP(F2060,[1]Position!A:D,4,0)</f>
        <v>0efff8c6-5518-4fc0-ab9d-04eebd9035df</v>
      </c>
      <c r="H2060" t="str">
        <f t="shared" si="64"/>
        <v>0efff8c6-5518-4fc0-ab9d-04eebd9035df'</v>
      </c>
      <c r="I2060" t="s">
        <v>4008</v>
      </c>
      <c r="J2060" t="s">
        <v>1882</v>
      </c>
      <c r="K2060" t="s">
        <v>1883</v>
      </c>
      <c r="L2060" t="str">
        <f t="shared" si="65"/>
        <v>when WorkOrder.ParentSystemID = '2FC95512-1EE9-42D5-BDCC-B5AEE0246DD2' and WorkOrder.WOTradeID = '26759677-2DE5-4268-8C8B-3801A7D4C97D' then '0efff8c6-5518-4fc0-ab9d-04eebd9035df'--ER022C03-BC5-اتوماسیون-مهدی ناظمی زاده اردکانی</v>
      </c>
    </row>
    <row r="2061" spans="1:12">
      <c r="A2061" s="33" t="s">
        <v>3783</v>
      </c>
      <c r="B2061" s="33" t="s">
        <v>3783</v>
      </c>
      <c r="C2061" t="str">
        <f>VLOOKUP(B2061,[1]Sheet6!B:C,2,0)</f>
        <v>A7DDDFBA-1379-40C4-8B51-F8D10E29B1EF</v>
      </c>
      <c r="D2061" s="34" t="s">
        <v>195</v>
      </c>
      <c r="E2061" t="str">
        <f>VLOOKUP('نهایی براساس سیستم-برق - ابزار'!D2061,[1]Trade!A:B,2,0)</f>
        <v>26759677-2DE5-4268-8C8B-3801A7D4C97D</v>
      </c>
      <c r="F2061" t="s">
        <v>745</v>
      </c>
      <c r="G2061" t="str">
        <f>VLOOKUP(F2061,[1]Position!A:D,4,0)</f>
        <v>0efff8c6-5518-4fc0-ab9d-04eebd9035df</v>
      </c>
      <c r="H2061" t="str">
        <f t="shared" si="64"/>
        <v>0efff8c6-5518-4fc0-ab9d-04eebd9035df'</v>
      </c>
      <c r="I2061" t="s">
        <v>4008</v>
      </c>
      <c r="J2061" t="s">
        <v>1882</v>
      </c>
      <c r="K2061" t="s">
        <v>1883</v>
      </c>
      <c r="L2061" t="str">
        <f t="shared" si="65"/>
        <v>when WorkOrder.ParentSystemID = 'A7DDDFBA-1379-40C4-8B51-F8D10E29B1EF' and WorkOrder.WOTradeID = '26759677-2DE5-4268-8C8B-3801A7D4C97D' then '0efff8c6-5518-4fc0-ab9d-04eebd9035df'--ER022C04-اتوماسیون-مهدی ناظمی زاده اردکانی</v>
      </c>
    </row>
    <row r="2062" spans="1:12">
      <c r="A2062" s="33" t="s">
        <v>3785</v>
      </c>
      <c r="B2062" s="33" t="s">
        <v>3785</v>
      </c>
      <c r="C2062" t="str">
        <f>VLOOKUP(B2062,[1]Sheet6!B:C,2,0)</f>
        <v>18177241-9099-4532-B24D-A72E33FE0DD1</v>
      </c>
      <c r="D2062" s="34" t="s">
        <v>195</v>
      </c>
      <c r="E2062" t="str">
        <f>VLOOKUP('نهایی براساس سیستم-برق - ابزار'!D2062,[1]Trade!A:B,2,0)</f>
        <v>26759677-2DE5-4268-8C8B-3801A7D4C97D</v>
      </c>
      <c r="F2062" t="s">
        <v>745</v>
      </c>
      <c r="G2062" t="str">
        <f>VLOOKUP(F2062,[1]Position!A:D,4,0)</f>
        <v>0efff8c6-5518-4fc0-ab9d-04eebd9035df</v>
      </c>
      <c r="H2062" t="str">
        <f t="shared" si="64"/>
        <v>0efff8c6-5518-4fc0-ab9d-04eebd9035df'</v>
      </c>
      <c r="I2062" t="s">
        <v>4008</v>
      </c>
      <c r="J2062" t="s">
        <v>1882</v>
      </c>
      <c r="K2062" t="s">
        <v>1883</v>
      </c>
      <c r="L2062" t="str">
        <f t="shared" si="65"/>
        <v>when WorkOrder.ParentSystemID = '18177241-9099-4532-B24D-A72E33FE0DD1' and WorkOrder.WOTradeID = '26759677-2DE5-4268-8C8B-3801A7D4C97D' then '0efff8c6-5518-4fc0-ab9d-04eebd9035df'--ER022C05-اتوماسیون-مهدی ناظمی زاده اردکانی</v>
      </c>
    </row>
    <row r="2063" spans="1:12">
      <c r="A2063" s="33" t="s">
        <v>3787</v>
      </c>
      <c r="B2063" s="33" t="s">
        <v>3787</v>
      </c>
      <c r="C2063" t="str">
        <f>VLOOKUP(B2063,[1]Sheet6!B:C,2,0)</f>
        <v>ABA15A46-E0AF-4822-8BDC-CA2D35AA0AF7</v>
      </c>
      <c r="D2063" s="34" t="s">
        <v>195</v>
      </c>
      <c r="E2063" t="str">
        <f>VLOOKUP('نهایی براساس سیستم-برق - ابزار'!D2063,[1]Trade!A:B,2,0)</f>
        <v>26759677-2DE5-4268-8C8B-3801A7D4C97D</v>
      </c>
      <c r="F2063" t="s">
        <v>745</v>
      </c>
      <c r="G2063" t="str">
        <f>VLOOKUP(F2063,[1]Position!A:D,4,0)</f>
        <v>0efff8c6-5518-4fc0-ab9d-04eebd9035df</v>
      </c>
      <c r="H2063" t="str">
        <f t="shared" si="64"/>
        <v>0efff8c6-5518-4fc0-ab9d-04eebd9035df'</v>
      </c>
      <c r="I2063" t="s">
        <v>4008</v>
      </c>
      <c r="J2063" t="s">
        <v>1882</v>
      </c>
      <c r="K2063" t="s">
        <v>1883</v>
      </c>
      <c r="L2063" t="str">
        <f t="shared" si="65"/>
        <v>when WorkOrder.ParentSystemID = 'ABA15A46-E0AF-4822-8BDC-CA2D35AA0AF7' and WorkOrder.WOTradeID = '26759677-2DE5-4268-8C8B-3801A7D4C97D' then '0efff8c6-5518-4fc0-ab9d-04eebd9035df'--ER022C06-اتوماسیون-مهدی ناظمی زاده اردکانی</v>
      </c>
    </row>
    <row r="2064" spans="1:12">
      <c r="A2064" s="33" t="s">
        <v>3789</v>
      </c>
      <c r="B2064" s="33" t="s">
        <v>3789</v>
      </c>
      <c r="C2064" t="str">
        <f>VLOOKUP(B2064,[1]Sheet6!B:C,2,0)</f>
        <v>D2FA01EE-24B0-4EB5-93EE-3680A851C3C7</v>
      </c>
      <c r="D2064" s="34" t="s">
        <v>195</v>
      </c>
      <c r="E2064" t="str">
        <f>VLOOKUP('نهایی براساس سیستم-برق - ابزار'!D2064,[1]Trade!A:B,2,0)</f>
        <v>26759677-2DE5-4268-8C8B-3801A7D4C97D</v>
      </c>
      <c r="F2064" t="s">
        <v>745</v>
      </c>
      <c r="G2064" t="str">
        <f>VLOOKUP(F2064,[1]Position!A:D,4,0)</f>
        <v>0efff8c6-5518-4fc0-ab9d-04eebd9035df</v>
      </c>
      <c r="H2064" t="str">
        <f t="shared" si="64"/>
        <v>0efff8c6-5518-4fc0-ab9d-04eebd9035df'</v>
      </c>
      <c r="I2064" t="s">
        <v>4008</v>
      </c>
      <c r="J2064" t="s">
        <v>1882</v>
      </c>
      <c r="K2064" t="s">
        <v>1883</v>
      </c>
      <c r="L2064" t="str">
        <f t="shared" si="65"/>
        <v>when WorkOrder.ParentSystemID = 'D2FA01EE-24B0-4EB5-93EE-3680A851C3C7' and WorkOrder.WOTradeID = '26759677-2DE5-4268-8C8B-3801A7D4C97D' then '0efff8c6-5518-4fc0-ab9d-04eebd9035df'--ER022C07-اتوماسیون-مهدی ناظمی زاده اردکانی</v>
      </c>
    </row>
    <row r="2065" spans="1:12">
      <c r="A2065" s="33" t="s">
        <v>3791</v>
      </c>
      <c r="B2065" s="33" t="s">
        <v>3791</v>
      </c>
      <c r="C2065" t="str">
        <f>VLOOKUP(B2065,[1]Sheet6!B:C,2,0)</f>
        <v>A6FB8AC2-424A-49F0-842B-8E15B578AEAE</v>
      </c>
      <c r="D2065" s="34" t="s">
        <v>195</v>
      </c>
      <c r="E2065" t="str">
        <f>VLOOKUP('نهایی براساس سیستم-برق - ابزار'!D2065,[1]Trade!A:B,2,0)</f>
        <v>26759677-2DE5-4268-8C8B-3801A7D4C97D</v>
      </c>
      <c r="F2065" t="s">
        <v>745</v>
      </c>
      <c r="G2065" t="str">
        <f>VLOOKUP(F2065,[1]Position!A:D,4,0)</f>
        <v>0efff8c6-5518-4fc0-ab9d-04eebd9035df</v>
      </c>
      <c r="H2065" t="str">
        <f t="shared" si="64"/>
        <v>0efff8c6-5518-4fc0-ab9d-04eebd9035df'</v>
      </c>
      <c r="I2065" t="s">
        <v>4008</v>
      </c>
      <c r="J2065" t="s">
        <v>1882</v>
      </c>
      <c r="K2065" t="s">
        <v>1883</v>
      </c>
      <c r="L2065" t="str">
        <f t="shared" si="65"/>
        <v>when WorkOrder.ParentSystemID = 'A6FB8AC2-424A-49F0-842B-8E15B578AEAE' and WorkOrder.WOTradeID = '26759677-2DE5-4268-8C8B-3801A7D4C97D' then '0efff8c6-5518-4fc0-ab9d-04eebd9035df'--ER022C08-اتوماسیون-مهدی ناظمی زاده اردکانی</v>
      </c>
    </row>
    <row r="2066" spans="1:12">
      <c r="A2066" s="33" t="s">
        <v>3793</v>
      </c>
      <c r="B2066" s="33" t="s">
        <v>3793</v>
      </c>
      <c r="C2066" t="str">
        <f>VLOOKUP(B2066,[1]Sheet6!B:C,2,0)</f>
        <v>7E870C2D-4E85-45B2-95CC-7335E0689D5E</v>
      </c>
      <c r="D2066" s="34" t="s">
        <v>195</v>
      </c>
      <c r="E2066" t="str">
        <f>VLOOKUP('نهایی براساس سیستم-برق - ابزار'!D2066,[1]Trade!A:B,2,0)</f>
        <v>26759677-2DE5-4268-8C8B-3801A7D4C97D</v>
      </c>
      <c r="F2066" t="s">
        <v>745</v>
      </c>
      <c r="G2066" t="str">
        <f>VLOOKUP(F2066,[1]Position!A:D,4,0)</f>
        <v>0efff8c6-5518-4fc0-ab9d-04eebd9035df</v>
      </c>
      <c r="H2066" t="str">
        <f t="shared" si="64"/>
        <v>0efff8c6-5518-4fc0-ab9d-04eebd9035df'</v>
      </c>
      <c r="I2066" t="s">
        <v>4008</v>
      </c>
      <c r="J2066" t="s">
        <v>1882</v>
      </c>
      <c r="K2066" t="s">
        <v>1883</v>
      </c>
      <c r="L2066" t="str">
        <f t="shared" si="65"/>
        <v>when WorkOrder.ParentSystemID = '7E870C2D-4E85-45B2-95CC-7335E0689D5E' and WorkOrder.WOTradeID = '26759677-2DE5-4268-8C8B-3801A7D4C97D' then '0efff8c6-5518-4fc0-ab9d-04eebd9035df'--ER022C09-اتوماسیون-مهدی ناظمی زاده اردکانی</v>
      </c>
    </row>
    <row r="2067" spans="1:12">
      <c r="A2067" s="33" t="s">
        <v>3795</v>
      </c>
      <c r="B2067" s="33" t="s">
        <v>3795</v>
      </c>
      <c r="C2067" t="str">
        <f>VLOOKUP(B2067,[1]Sheet6!B:C,2,0)</f>
        <v>C1135BD3-034A-494F-B8B2-764ED79491CE</v>
      </c>
      <c r="D2067" s="34" t="s">
        <v>195</v>
      </c>
      <c r="E2067" t="str">
        <f>VLOOKUP('نهایی براساس سیستم-برق - ابزار'!D2067,[1]Trade!A:B,2,0)</f>
        <v>26759677-2DE5-4268-8C8B-3801A7D4C97D</v>
      </c>
      <c r="F2067" t="s">
        <v>745</v>
      </c>
      <c r="G2067" t="str">
        <f>VLOOKUP(F2067,[1]Position!A:D,4,0)</f>
        <v>0efff8c6-5518-4fc0-ab9d-04eebd9035df</v>
      </c>
      <c r="H2067" t="str">
        <f t="shared" si="64"/>
        <v>0efff8c6-5518-4fc0-ab9d-04eebd9035df'</v>
      </c>
      <c r="I2067" t="s">
        <v>4008</v>
      </c>
      <c r="J2067" t="s">
        <v>1882</v>
      </c>
      <c r="K2067" t="s">
        <v>1883</v>
      </c>
      <c r="L2067" t="str">
        <f t="shared" si="65"/>
        <v>when WorkOrder.ParentSystemID = 'C1135BD3-034A-494F-B8B2-764ED79491CE' and WorkOrder.WOTradeID = '26759677-2DE5-4268-8C8B-3801A7D4C97D' then '0efff8c6-5518-4fc0-ab9d-04eebd9035df'--ER022C10-RB-اتوماسیون-مهدی ناظمی زاده اردکانی</v>
      </c>
    </row>
    <row r="2068" spans="1:12">
      <c r="A2068" s="33" t="s">
        <v>3797</v>
      </c>
      <c r="B2068" s="33" t="s">
        <v>3797</v>
      </c>
      <c r="C2068" t="str">
        <f>VLOOKUP(B2068,[1]Sheet6!B:C,2,0)</f>
        <v>65AF658F-153B-4EA7-ACCD-83323926DC2D</v>
      </c>
      <c r="D2068" s="34" t="s">
        <v>195</v>
      </c>
      <c r="E2068" t="str">
        <f>VLOOKUP('نهایی براساس سیستم-برق - ابزار'!D2068,[1]Trade!A:B,2,0)</f>
        <v>26759677-2DE5-4268-8C8B-3801A7D4C97D</v>
      </c>
      <c r="F2068" t="s">
        <v>745</v>
      </c>
      <c r="G2068" t="str">
        <f>VLOOKUP(F2068,[1]Position!A:D,4,0)</f>
        <v>0efff8c6-5518-4fc0-ab9d-04eebd9035df</v>
      </c>
      <c r="H2068" t="str">
        <f t="shared" si="64"/>
        <v>0efff8c6-5518-4fc0-ab9d-04eebd9035df'</v>
      </c>
      <c r="I2068" t="s">
        <v>4008</v>
      </c>
      <c r="J2068" t="s">
        <v>1882</v>
      </c>
      <c r="K2068" t="s">
        <v>1883</v>
      </c>
      <c r="L2068" t="str">
        <f t="shared" si="65"/>
        <v>when WorkOrder.ParentSystemID = '65AF658F-153B-4EA7-ACCD-83323926DC2D' and WorkOrder.WOTradeID = '26759677-2DE5-4268-8C8B-3801A7D4C97D' then '0efff8c6-5518-4fc0-ab9d-04eebd9035df'--ER022C10-WB-اتوماسیون-مهدی ناظمی زاده اردکانی</v>
      </c>
    </row>
    <row r="2069" spans="1:12">
      <c r="A2069" s="33" t="s">
        <v>3799</v>
      </c>
      <c r="B2069" s="33" t="s">
        <v>3799</v>
      </c>
      <c r="C2069" t="str">
        <f>VLOOKUP(B2069,[1]Sheet6!B:C,2,0)</f>
        <v>406AA45F-87F9-4678-8EFA-77CB5C143A3D</v>
      </c>
      <c r="D2069" s="34" t="s">
        <v>195</v>
      </c>
      <c r="E2069" t="str">
        <f>VLOOKUP('نهایی براساس سیستم-برق - ابزار'!D2069,[1]Trade!A:B,2,0)</f>
        <v>26759677-2DE5-4268-8C8B-3801A7D4C97D</v>
      </c>
      <c r="F2069" t="s">
        <v>745</v>
      </c>
      <c r="G2069" t="str">
        <f>VLOOKUP(F2069,[1]Position!A:D,4,0)</f>
        <v>0efff8c6-5518-4fc0-ab9d-04eebd9035df</v>
      </c>
      <c r="H2069" t="str">
        <f t="shared" si="64"/>
        <v>0efff8c6-5518-4fc0-ab9d-04eebd9035df'</v>
      </c>
      <c r="I2069" t="s">
        <v>4008</v>
      </c>
      <c r="J2069" t="s">
        <v>1882</v>
      </c>
      <c r="K2069" t="s">
        <v>1883</v>
      </c>
      <c r="L2069" t="str">
        <f t="shared" si="65"/>
        <v>when WorkOrder.ParentSystemID = '406AA45F-87F9-4678-8EFA-77CB5C143A3D' and WorkOrder.WOTradeID = '26759677-2DE5-4268-8C8B-3801A7D4C97D' then '0efff8c6-5518-4fc0-ab9d-04eebd9035df'--ER022C11-ME01-اتوماسیون-مهدی ناظمی زاده اردکانی</v>
      </c>
    </row>
    <row r="2070" spans="1:12">
      <c r="A2070" s="33" t="s">
        <v>3801</v>
      </c>
      <c r="B2070" s="33" t="s">
        <v>3801</v>
      </c>
      <c r="C2070" t="str">
        <f>VLOOKUP(B2070,[1]Sheet6!B:C,2,0)</f>
        <v>1EF555E8-4072-4183-9D94-438DCF9258D3</v>
      </c>
      <c r="D2070" s="34" t="s">
        <v>195</v>
      </c>
      <c r="E2070" t="str">
        <f>VLOOKUP('نهایی براساس سیستم-برق - ابزار'!D2070,[1]Trade!A:B,2,0)</f>
        <v>26759677-2DE5-4268-8C8B-3801A7D4C97D</v>
      </c>
      <c r="F2070" t="s">
        <v>745</v>
      </c>
      <c r="G2070" t="str">
        <f>VLOOKUP(F2070,[1]Position!A:D,4,0)</f>
        <v>0efff8c6-5518-4fc0-ab9d-04eebd9035df</v>
      </c>
      <c r="H2070" t="str">
        <f t="shared" si="64"/>
        <v>0efff8c6-5518-4fc0-ab9d-04eebd9035df'</v>
      </c>
      <c r="I2070" t="s">
        <v>4008</v>
      </c>
      <c r="J2070" t="s">
        <v>1882</v>
      </c>
      <c r="K2070" t="s">
        <v>1883</v>
      </c>
      <c r="L2070" t="str">
        <f t="shared" si="65"/>
        <v>when WorkOrder.ParentSystemID = '1EF555E8-4072-4183-9D94-438DCF9258D3' and WorkOrder.WOTradeID = '26759677-2DE5-4268-8C8B-3801A7D4C97D' then '0efff8c6-5518-4fc0-ab9d-04eebd9035df'--ER022C11-ME02-اتوماسیون-مهدی ناظمی زاده اردکانی</v>
      </c>
    </row>
    <row r="2071" spans="1:12">
      <c r="A2071" s="33" t="s">
        <v>3803</v>
      </c>
      <c r="B2071" s="33" t="s">
        <v>3803</v>
      </c>
      <c r="C2071" t="str">
        <f>VLOOKUP(B2071,[1]Sheet6!B:C,2,0)</f>
        <v>FB2CAD73-DF28-485B-9870-53BE1498FD55</v>
      </c>
      <c r="D2071" s="34" t="s">
        <v>195</v>
      </c>
      <c r="E2071" t="str">
        <f>VLOOKUP('نهایی براساس سیستم-برق - ابزار'!D2071,[1]Trade!A:B,2,0)</f>
        <v>26759677-2DE5-4268-8C8B-3801A7D4C97D</v>
      </c>
      <c r="F2071" t="s">
        <v>745</v>
      </c>
      <c r="G2071" t="str">
        <f>VLOOKUP(F2071,[1]Position!A:D,4,0)</f>
        <v>0efff8c6-5518-4fc0-ab9d-04eebd9035df</v>
      </c>
      <c r="H2071" t="str">
        <f t="shared" si="64"/>
        <v>0efff8c6-5518-4fc0-ab9d-04eebd9035df'</v>
      </c>
      <c r="I2071" t="s">
        <v>4008</v>
      </c>
      <c r="J2071" t="s">
        <v>1882</v>
      </c>
      <c r="K2071" t="s">
        <v>1883</v>
      </c>
      <c r="L2071" t="str">
        <f t="shared" si="65"/>
        <v>when WorkOrder.ParentSystemID = 'FB2CAD73-DF28-485B-9870-53BE1498FD55' and WorkOrder.WOTradeID = '26759677-2DE5-4268-8C8B-3801A7D4C97D' then '0efff8c6-5518-4fc0-ab9d-04eebd9035df'--ER022C12.UE01-اتوماسیون-مهدی ناظمی زاده اردکانی</v>
      </c>
    </row>
    <row r="2072" spans="1:12">
      <c r="A2072" s="33" t="s">
        <v>3805</v>
      </c>
      <c r="B2072" s="33" t="s">
        <v>3805</v>
      </c>
      <c r="C2072" t="str">
        <f>VLOOKUP(B2072,[1]Sheet6!B:C,2,0)</f>
        <v>9310833F-4F9E-4165-8903-59A6D55219B6</v>
      </c>
      <c r="D2072" s="34" t="s">
        <v>195</v>
      </c>
      <c r="E2072" t="str">
        <f>VLOOKUP('نهایی براساس سیستم-برق - ابزار'!D2072,[1]Trade!A:B,2,0)</f>
        <v>26759677-2DE5-4268-8C8B-3801A7D4C97D</v>
      </c>
      <c r="F2072" t="s">
        <v>745</v>
      </c>
      <c r="G2072" t="str">
        <f>VLOOKUP(F2072,[1]Position!A:D,4,0)</f>
        <v>0efff8c6-5518-4fc0-ab9d-04eebd9035df</v>
      </c>
      <c r="H2072" t="str">
        <f t="shared" si="64"/>
        <v>0efff8c6-5518-4fc0-ab9d-04eebd9035df'</v>
      </c>
      <c r="I2072" t="s">
        <v>4008</v>
      </c>
      <c r="J2072" t="s">
        <v>1882</v>
      </c>
      <c r="K2072" t="s">
        <v>1883</v>
      </c>
      <c r="L2072" t="str">
        <f t="shared" si="65"/>
        <v>when WorkOrder.ParentSystemID = '9310833F-4F9E-4165-8903-59A6D55219B6' and WorkOrder.WOTradeID = '26759677-2DE5-4268-8C8B-3801A7D4C97D' then '0efff8c6-5518-4fc0-ab9d-04eebd9035df'--ER022C13.UE02-اتوماسیون-مهدی ناظمی زاده اردکانی</v>
      </c>
    </row>
    <row r="2073" spans="1:12">
      <c r="A2073" s="33" t="s">
        <v>3807</v>
      </c>
      <c r="B2073" s="33" t="s">
        <v>3807</v>
      </c>
      <c r="C2073" t="str">
        <f>VLOOKUP(B2073,[1]Sheet6!B:C,2,0)</f>
        <v>A36CD3A6-358B-4744-AB41-2977CE59151D</v>
      </c>
      <c r="D2073" s="34" t="s">
        <v>195</v>
      </c>
      <c r="E2073" t="str">
        <f>VLOOKUP('نهایی براساس سیستم-برق - ابزار'!D2073,[1]Trade!A:B,2,0)</f>
        <v>26759677-2DE5-4268-8C8B-3801A7D4C97D</v>
      </c>
      <c r="F2073" t="s">
        <v>745</v>
      </c>
      <c r="G2073" t="str">
        <f>VLOOKUP(F2073,[1]Position!A:D,4,0)</f>
        <v>0efff8c6-5518-4fc0-ab9d-04eebd9035df</v>
      </c>
      <c r="H2073" t="str">
        <f t="shared" si="64"/>
        <v>0efff8c6-5518-4fc0-ab9d-04eebd9035df'</v>
      </c>
      <c r="I2073" t="s">
        <v>4008</v>
      </c>
      <c r="J2073" t="s">
        <v>1882</v>
      </c>
      <c r="K2073" t="s">
        <v>1883</v>
      </c>
      <c r="L2073" t="str">
        <f t="shared" si="65"/>
        <v>when WorkOrder.ParentSystemID = 'A36CD3A6-358B-4744-AB41-2977CE59151D' and WorkOrder.WOTradeID = '26759677-2DE5-4268-8C8B-3801A7D4C97D' then '0efff8c6-5518-4fc0-ab9d-04eebd9035df'--ER022C14-ME01-اتوماسیون-مهدی ناظمی زاده اردکانی</v>
      </c>
    </row>
    <row r="2074" spans="1:12">
      <c r="A2074" s="33" t="s">
        <v>3809</v>
      </c>
      <c r="B2074" s="33" t="s">
        <v>3809</v>
      </c>
      <c r="C2074" t="str">
        <f>VLOOKUP(B2074,[1]Sheet6!B:C,2,0)</f>
        <v>249AFC27-4F46-42D5-99FB-02662FF38243</v>
      </c>
      <c r="D2074" s="34" t="s">
        <v>195</v>
      </c>
      <c r="E2074" t="str">
        <f>VLOOKUP('نهایی براساس سیستم-برق - ابزار'!D2074,[1]Trade!A:B,2,0)</f>
        <v>26759677-2DE5-4268-8C8B-3801A7D4C97D</v>
      </c>
      <c r="F2074" t="s">
        <v>745</v>
      </c>
      <c r="G2074" t="str">
        <f>VLOOKUP(F2074,[1]Position!A:D,4,0)</f>
        <v>0efff8c6-5518-4fc0-ab9d-04eebd9035df</v>
      </c>
      <c r="H2074" t="str">
        <f t="shared" si="64"/>
        <v>0efff8c6-5518-4fc0-ab9d-04eebd9035df'</v>
      </c>
      <c r="I2074" t="s">
        <v>4008</v>
      </c>
      <c r="J2074" t="s">
        <v>1882</v>
      </c>
      <c r="K2074" t="s">
        <v>1883</v>
      </c>
      <c r="L2074" t="str">
        <f t="shared" si="65"/>
        <v>when WorkOrder.ParentSystemID = '249AFC27-4F46-42D5-99FB-02662FF38243' and WorkOrder.WOTradeID = '26759677-2DE5-4268-8C8B-3801A7D4C97D' then '0efff8c6-5518-4fc0-ab9d-04eebd9035df'--ER022C14-ME02-اتوماسیون-مهدی ناظمی زاده اردکانی</v>
      </c>
    </row>
    <row r="2075" spans="1:12">
      <c r="A2075" s="33" t="s">
        <v>3811</v>
      </c>
      <c r="B2075" s="33" t="s">
        <v>3811</v>
      </c>
      <c r="C2075" t="str">
        <f>VLOOKUP(B2075,[1]Sheet6!B:C,2,0)</f>
        <v>A475D6A0-9899-458E-ADA0-0DA2C0D85CFD</v>
      </c>
      <c r="D2075" s="34" t="s">
        <v>195</v>
      </c>
      <c r="E2075" t="str">
        <f>VLOOKUP('نهایی براساس سیستم-برق - ابزار'!D2075,[1]Trade!A:B,2,0)</f>
        <v>26759677-2DE5-4268-8C8B-3801A7D4C97D</v>
      </c>
      <c r="F2075" t="s">
        <v>745</v>
      </c>
      <c r="G2075" t="str">
        <f>VLOOKUP(F2075,[1]Position!A:D,4,0)</f>
        <v>0efff8c6-5518-4fc0-ab9d-04eebd9035df</v>
      </c>
      <c r="H2075" t="str">
        <f t="shared" si="64"/>
        <v>0efff8c6-5518-4fc0-ab9d-04eebd9035df'</v>
      </c>
      <c r="I2075" t="s">
        <v>4008</v>
      </c>
      <c r="J2075" t="s">
        <v>1882</v>
      </c>
      <c r="K2075" t="s">
        <v>1883</v>
      </c>
      <c r="L2075" t="str">
        <f t="shared" si="65"/>
        <v>when WorkOrder.ParentSystemID = 'A475D6A0-9899-458E-ADA0-0DA2C0D85CFD' and WorkOrder.WOTradeID = '26759677-2DE5-4268-8C8B-3801A7D4C97D' then '0efff8c6-5518-4fc0-ab9d-04eebd9035df'--ER022C15.UE01-اتوماسیون-مهدی ناظمی زاده اردکانی</v>
      </c>
    </row>
    <row r="2076" spans="1:12">
      <c r="A2076" s="33" t="s">
        <v>3813</v>
      </c>
      <c r="B2076" s="33" t="s">
        <v>3813</v>
      </c>
      <c r="C2076" t="str">
        <f>VLOOKUP(B2076,[1]Sheet6!B:C,2,0)</f>
        <v>5E58FD81-738B-4814-A644-4929A5958D5D</v>
      </c>
      <c r="D2076" s="34" t="s">
        <v>195</v>
      </c>
      <c r="E2076" t="str">
        <f>VLOOKUP('نهایی براساس سیستم-برق - ابزار'!D2076,[1]Trade!A:B,2,0)</f>
        <v>26759677-2DE5-4268-8C8B-3801A7D4C97D</v>
      </c>
      <c r="F2076" t="s">
        <v>745</v>
      </c>
      <c r="G2076" t="str">
        <f>VLOOKUP(F2076,[1]Position!A:D,4,0)</f>
        <v>0efff8c6-5518-4fc0-ab9d-04eebd9035df</v>
      </c>
      <c r="H2076" t="str">
        <f t="shared" si="64"/>
        <v>0efff8c6-5518-4fc0-ab9d-04eebd9035df'</v>
      </c>
      <c r="I2076" t="s">
        <v>4008</v>
      </c>
      <c r="J2076" t="s">
        <v>1882</v>
      </c>
      <c r="K2076" t="s">
        <v>1883</v>
      </c>
      <c r="L2076" t="str">
        <f t="shared" si="65"/>
        <v>when WorkOrder.ParentSystemID = '5E58FD81-738B-4814-A644-4929A5958D5D' and WorkOrder.WOTradeID = '26759677-2DE5-4268-8C8B-3801A7D4C97D' then '0efff8c6-5518-4fc0-ab9d-04eebd9035df'--ER022C16.UE01-اتوماسیون-مهدی ناظمی زاده اردکانی</v>
      </c>
    </row>
    <row r="2077" spans="1:12">
      <c r="A2077" s="33" t="s">
        <v>3815</v>
      </c>
      <c r="B2077" s="33" t="s">
        <v>3815</v>
      </c>
      <c r="C2077" t="str">
        <f>VLOOKUP(B2077,[1]Sheet6!B:C,2,0)</f>
        <v>C59225FD-D462-41D1-B794-9E5A209DC700</v>
      </c>
      <c r="D2077" s="34" t="s">
        <v>195</v>
      </c>
      <c r="E2077" t="str">
        <f>VLOOKUP('نهایی براساس سیستم-برق - ابزار'!D2077,[1]Trade!A:B,2,0)</f>
        <v>26759677-2DE5-4268-8C8B-3801A7D4C97D</v>
      </c>
      <c r="F2077" t="s">
        <v>745</v>
      </c>
      <c r="G2077" t="str">
        <f>VLOOKUP(F2077,[1]Position!A:D,4,0)</f>
        <v>0efff8c6-5518-4fc0-ab9d-04eebd9035df</v>
      </c>
      <c r="H2077" t="str">
        <f t="shared" si="64"/>
        <v>0efff8c6-5518-4fc0-ab9d-04eebd9035df'</v>
      </c>
      <c r="I2077" t="s">
        <v>4008</v>
      </c>
      <c r="J2077" t="s">
        <v>1882</v>
      </c>
      <c r="K2077" t="s">
        <v>1883</v>
      </c>
      <c r="L2077" t="str">
        <f t="shared" si="65"/>
        <v>when WorkOrder.ParentSystemID = 'C59225FD-D462-41D1-B794-9E5A209DC700' and WorkOrder.WOTradeID = '26759677-2DE5-4268-8C8B-3801A7D4C97D' then '0efff8c6-5518-4fc0-ab9d-04eebd9035df'--ER022C17-اتوماسیون-مهدی ناظمی زاده اردکانی</v>
      </c>
    </row>
    <row r="2078" spans="1:12">
      <c r="A2078" s="33" t="s">
        <v>3817</v>
      </c>
      <c r="B2078" s="33" t="s">
        <v>3817</v>
      </c>
      <c r="C2078" t="str">
        <f>VLOOKUP(B2078,[1]Sheet6!B:C,2,0)</f>
        <v>9701D202-FA9A-4C89-8A79-E74D798922CF</v>
      </c>
      <c r="D2078" s="34" t="s">
        <v>195</v>
      </c>
      <c r="E2078" t="str">
        <f>VLOOKUP('نهایی براساس سیستم-برق - ابزار'!D2078,[1]Trade!A:B,2,0)</f>
        <v>26759677-2DE5-4268-8C8B-3801A7D4C97D</v>
      </c>
      <c r="F2078" t="s">
        <v>745</v>
      </c>
      <c r="G2078" t="str">
        <f>VLOOKUP(F2078,[1]Position!A:D,4,0)</f>
        <v>0efff8c6-5518-4fc0-ab9d-04eebd9035df</v>
      </c>
      <c r="H2078" t="str">
        <f t="shared" si="64"/>
        <v>0efff8c6-5518-4fc0-ab9d-04eebd9035df'</v>
      </c>
      <c r="I2078" t="s">
        <v>4008</v>
      </c>
      <c r="J2078" t="s">
        <v>1882</v>
      </c>
      <c r="K2078" t="s">
        <v>1883</v>
      </c>
      <c r="L2078" t="str">
        <f t="shared" si="65"/>
        <v>when WorkOrder.ParentSystemID = '9701D202-FA9A-4C89-8A79-E74D798922CF' and WorkOrder.WOTradeID = '26759677-2DE5-4268-8C8B-3801A7D4C97D' then '0efff8c6-5518-4fc0-ab9d-04eebd9035df'--ER022C18-اتوماسیون-مهدی ناظمی زاده اردکانی</v>
      </c>
    </row>
    <row r="2079" spans="1:12">
      <c r="A2079" s="33" t="s">
        <v>3819</v>
      </c>
      <c r="B2079" s="33" t="s">
        <v>3819</v>
      </c>
      <c r="C2079" t="str">
        <f>VLOOKUP(B2079,[1]Sheet6!B:C,2,0)</f>
        <v>BCCE887D-90BE-478F-A63B-150644101678</v>
      </c>
      <c r="D2079" s="34" t="s">
        <v>195</v>
      </c>
      <c r="E2079" t="str">
        <f>VLOOKUP('نهایی براساس سیستم-برق - ابزار'!D2079,[1]Trade!A:B,2,0)</f>
        <v>26759677-2DE5-4268-8C8B-3801A7D4C97D</v>
      </c>
      <c r="F2079" t="s">
        <v>745</v>
      </c>
      <c r="G2079" t="str">
        <f>VLOOKUP(F2079,[1]Position!A:D,4,0)</f>
        <v>0efff8c6-5518-4fc0-ab9d-04eebd9035df</v>
      </c>
      <c r="H2079" t="str">
        <f t="shared" si="64"/>
        <v>0efff8c6-5518-4fc0-ab9d-04eebd9035df'</v>
      </c>
      <c r="I2079" t="s">
        <v>4008</v>
      </c>
      <c r="J2079" t="s">
        <v>1882</v>
      </c>
      <c r="K2079" t="s">
        <v>1883</v>
      </c>
      <c r="L2079" t="str">
        <f t="shared" si="65"/>
        <v>when WorkOrder.ParentSystemID = 'BCCE887D-90BE-478F-A63B-150644101678' and WorkOrder.WOTradeID = '26759677-2DE5-4268-8C8B-3801A7D4C97D' then '0efff8c6-5518-4fc0-ab9d-04eebd9035df'--ER022C19-اتوماسیون-مهدی ناظمی زاده اردکانی</v>
      </c>
    </row>
    <row r="2080" spans="1:12">
      <c r="A2080" s="33" t="s">
        <v>3821</v>
      </c>
      <c r="B2080" s="33" t="s">
        <v>3821</v>
      </c>
      <c r="C2080" t="str">
        <f>VLOOKUP(B2080,[1]Sheet6!B:C,2,0)</f>
        <v>65434776-53D0-4B4E-AE31-A484746CDD2F</v>
      </c>
      <c r="D2080" s="34" t="s">
        <v>195</v>
      </c>
      <c r="E2080" t="str">
        <f>VLOOKUP('نهایی براساس سیستم-برق - ابزار'!D2080,[1]Trade!A:B,2,0)</f>
        <v>26759677-2DE5-4268-8C8B-3801A7D4C97D</v>
      </c>
      <c r="F2080" t="s">
        <v>745</v>
      </c>
      <c r="G2080" t="str">
        <f>VLOOKUP(F2080,[1]Position!A:D,4,0)</f>
        <v>0efff8c6-5518-4fc0-ab9d-04eebd9035df</v>
      </c>
      <c r="H2080" t="str">
        <f t="shared" si="64"/>
        <v>0efff8c6-5518-4fc0-ab9d-04eebd9035df'</v>
      </c>
      <c r="I2080" t="s">
        <v>4008</v>
      </c>
      <c r="J2080" t="s">
        <v>1882</v>
      </c>
      <c r="K2080" t="s">
        <v>1883</v>
      </c>
      <c r="L2080" t="str">
        <f t="shared" si="65"/>
        <v>when WorkOrder.ParentSystemID = '65434776-53D0-4B4E-AE31-A484746CDD2F' and WorkOrder.WOTradeID = '26759677-2DE5-4268-8C8B-3801A7D4C97D' then '0efff8c6-5518-4fc0-ab9d-04eebd9035df'--ER022C20-اتوماسیون-مهدی ناظمی زاده اردکانی</v>
      </c>
    </row>
    <row r="2081" spans="1:12">
      <c r="A2081" s="33" t="s">
        <v>3823</v>
      </c>
      <c r="B2081" s="33" t="s">
        <v>3823</v>
      </c>
      <c r="C2081" t="str">
        <f>VLOOKUP(B2081,[1]Sheet6!B:C,2,0)</f>
        <v>486776A1-38E3-4142-AA5A-CDE206268B5C</v>
      </c>
      <c r="D2081" s="34" t="s">
        <v>195</v>
      </c>
      <c r="E2081" t="str">
        <f>VLOOKUP('نهایی براساس سیستم-برق - ابزار'!D2081,[1]Trade!A:B,2,0)</f>
        <v>26759677-2DE5-4268-8C8B-3801A7D4C97D</v>
      </c>
      <c r="F2081" t="s">
        <v>745</v>
      </c>
      <c r="G2081" t="str">
        <f>VLOOKUP(F2081,[1]Position!A:D,4,0)</f>
        <v>0efff8c6-5518-4fc0-ab9d-04eebd9035df</v>
      </c>
      <c r="H2081" t="str">
        <f t="shared" si="64"/>
        <v>0efff8c6-5518-4fc0-ab9d-04eebd9035df'</v>
      </c>
      <c r="I2081" t="s">
        <v>4008</v>
      </c>
      <c r="J2081" t="s">
        <v>1882</v>
      </c>
      <c r="K2081" t="s">
        <v>1883</v>
      </c>
      <c r="L2081" t="str">
        <f t="shared" si="65"/>
        <v>when WorkOrder.ParentSystemID = '486776A1-38E3-4142-AA5A-CDE206268B5C' and WorkOrder.WOTradeID = '26759677-2DE5-4268-8C8B-3801A7D4C97D' then '0efff8c6-5518-4fc0-ab9d-04eebd9035df'--ER022C21-اتوماسیون-مهدی ناظمی زاده اردکانی</v>
      </c>
    </row>
    <row r="2082" spans="1:12">
      <c r="A2082" s="33" t="s">
        <v>3825</v>
      </c>
      <c r="B2082" s="33" t="s">
        <v>3825</v>
      </c>
      <c r="C2082" t="str">
        <f>VLOOKUP(B2082,[1]Sheet6!B:C,2,0)</f>
        <v>FE627F33-8B40-4DDF-ABA6-9598D97AB3B2</v>
      </c>
      <c r="D2082" s="34" t="s">
        <v>195</v>
      </c>
      <c r="E2082" t="str">
        <f>VLOOKUP('نهایی براساس سیستم-برق - ابزار'!D2082,[1]Trade!A:B,2,0)</f>
        <v>26759677-2DE5-4268-8C8B-3801A7D4C97D</v>
      </c>
      <c r="F2082" t="s">
        <v>745</v>
      </c>
      <c r="G2082" t="str">
        <f>VLOOKUP(F2082,[1]Position!A:D,4,0)</f>
        <v>0efff8c6-5518-4fc0-ab9d-04eebd9035df</v>
      </c>
      <c r="H2082" t="str">
        <f t="shared" si="64"/>
        <v>0efff8c6-5518-4fc0-ab9d-04eebd9035df'</v>
      </c>
      <c r="I2082" t="s">
        <v>4008</v>
      </c>
      <c r="J2082" t="s">
        <v>1882</v>
      </c>
      <c r="K2082" t="s">
        <v>1883</v>
      </c>
      <c r="L2082" t="str">
        <f t="shared" si="65"/>
        <v>when WorkOrder.ParentSystemID = 'FE627F33-8B40-4DDF-ABA6-9598D97AB3B2' and WorkOrder.WOTradeID = '26759677-2DE5-4268-8C8B-3801A7D4C97D' then '0efff8c6-5518-4fc0-ab9d-04eebd9035df'--ER022C22-اتوماسیون-مهدی ناظمی زاده اردکانی</v>
      </c>
    </row>
    <row r="2083" spans="1:12">
      <c r="A2083" s="33" t="s">
        <v>3827</v>
      </c>
      <c r="B2083" s="33" t="s">
        <v>3827</v>
      </c>
      <c r="C2083" t="str">
        <f>VLOOKUP(B2083,[1]Sheet6!B:C,2,0)</f>
        <v>D87EE7EE-9879-4879-A4F5-AF0CE37DD580</v>
      </c>
      <c r="D2083" s="34" t="s">
        <v>195</v>
      </c>
      <c r="E2083" t="str">
        <f>VLOOKUP('نهایی براساس سیستم-برق - ابزار'!D2083,[1]Trade!A:B,2,0)</f>
        <v>26759677-2DE5-4268-8C8B-3801A7D4C97D</v>
      </c>
      <c r="F2083" t="s">
        <v>745</v>
      </c>
      <c r="G2083" t="str">
        <f>VLOOKUP(F2083,[1]Position!A:D,4,0)</f>
        <v>0efff8c6-5518-4fc0-ab9d-04eebd9035df</v>
      </c>
      <c r="H2083" t="str">
        <f t="shared" si="64"/>
        <v>0efff8c6-5518-4fc0-ab9d-04eebd9035df'</v>
      </c>
      <c r="I2083" t="s">
        <v>4008</v>
      </c>
      <c r="J2083" t="s">
        <v>1882</v>
      </c>
      <c r="K2083" t="s">
        <v>1883</v>
      </c>
      <c r="L2083" t="str">
        <f t="shared" si="65"/>
        <v>when WorkOrder.ParentSystemID = 'D87EE7EE-9879-4879-A4F5-AF0CE37DD580' and WorkOrder.WOTradeID = '26759677-2DE5-4268-8C8B-3801A7D4C97D' then '0efff8c6-5518-4fc0-ab9d-04eebd9035df'--ER022C23-اتوماسیون-مهدی ناظمی زاده اردکانی</v>
      </c>
    </row>
    <row r="2084" spans="1:12">
      <c r="A2084" s="33" t="s">
        <v>3829</v>
      </c>
      <c r="B2084" s="33" t="s">
        <v>3829</v>
      </c>
      <c r="C2084" t="str">
        <f>VLOOKUP(B2084,[1]Sheet6!B:C,2,0)</f>
        <v>288F139D-2B22-4E45-8EFE-17AA82056D60</v>
      </c>
      <c r="D2084" s="34" t="s">
        <v>195</v>
      </c>
      <c r="E2084" t="str">
        <f>VLOOKUP('نهایی براساس سیستم-برق - ابزار'!D2084,[1]Trade!A:B,2,0)</f>
        <v>26759677-2DE5-4268-8C8B-3801A7D4C97D</v>
      </c>
      <c r="F2084" t="s">
        <v>745</v>
      </c>
      <c r="G2084" t="str">
        <f>VLOOKUP(F2084,[1]Position!A:D,4,0)</f>
        <v>0efff8c6-5518-4fc0-ab9d-04eebd9035df</v>
      </c>
      <c r="H2084" t="str">
        <f t="shared" si="64"/>
        <v>0efff8c6-5518-4fc0-ab9d-04eebd9035df'</v>
      </c>
      <c r="I2084" t="s">
        <v>4008</v>
      </c>
      <c r="J2084" t="s">
        <v>1882</v>
      </c>
      <c r="K2084" t="s">
        <v>1883</v>
      </c>
      <c r="L2084" t="str">
        <f t="shared" si="65"/>
        <v>when WorkOrder.ParentSystemID = '288F139D-2B22-4E45-8EFE-17AA82056D60' and WorkOrder.WOTradeID = '26759677-2DE5-4268-8C8B-3801A7D4C97D' then '0efff8c6-5518-4fc0-ab9d-04eebd9035df'--ER022C24-اتوماسیون-مهدی ناظمی زاده اردکانی</v>
      </c>
    </row>
    <row r="2085" spans="1:12">
      <c r="A2085" s="33" t="s">
        <v>3831</v>
      </c>
      <c r="B2085" s="33" t="s">
        <v>3831</v>
      </c>
      <c r="C2085" t="str">
        <f>VLOOKUP(B2085,[1]Sheet6!B:C,2,0)</f>
        <v>3FBD1660-0996-489D-B699-89C55184BD48</v>
      </c>
      <c r="D2085" s="34" t="s">
        <v>195</v>
      </c>
      <c r="E2085" t="str">
        <f>VLOOKUP('نهایی براساس سیستم-برق - ابزار'!D2085,[1]Trade!A:B,2,0)</f>
        <v>26759677-2DE5-4268-8C8B-3801A7D4C97D</v>
      </c>
      <c r="F2085" t="s">
        <v>745</v>
      </c>
      <c r="G2085" t="str">
        <f>VLOOKUP(F2085,[1]Position!A:D,4,0)</f>
        <v>0efff8c6-5518-4fc0-ab9d-04eebd9035df</v>
      </c>
      <c r="H2085" t="str">
        <f t="shared" si="64"/>
        <v>0efff8c6-5518-4fc0-ab9d-04eebd9035df'</v>
      </c>
      <c r="I2085" t="s">
        <v>4008</v>
      </c>
      <c r="J2085" t="s">
        <v>1882</v>
      </c>
      <c r="K2085" t="s">
        <v>1883</v>
      </c>
      <c r="L2085" t="str">
        <f t="shared" si="65"/>
        <v>when WorkOrder.ParentSystemID = '3FBD1660-0996-489D-B699-89C55184BD48' and WorkOrder.WOTradeID = '26759677-2DE5-4268-8C8B-3801A7D4C97D' then '0efff8c6-5518-4fc0-ab9d-04eebd9035df'--ER022D01-اتوماسیون-مهدی ناظمی زاده اردکانی</v>
      </c>
    </row>
    <row r="2086" spans="1:12">
      <c r="A2086" s="33" t="s">
        <v>3833</v>
      </c>
      <c r="B2086" s="33" t="s">
        <v>3833</v>
      </c>
      <c r="C2086" t="str">
        <f>VLOOKUP(B2086,[1]Sheet6!B:C,2,0)</f>
        <v>31E48C22-F0B0-4FE4-8EB2-13501139948E</v>
      </c>
      <c r="D2086" s="34" t="s">
        <v>195</v>
      </c>
      <c r="E2086" t="str">
        <f>VLOOKUP('نهایی براساس سیستم-برق - ابزار'!D2086,[1]Trade!A:B,2,0)</f>
        <v>26759677-2DE5-4268-8C8B-3801A7D4C97D</v>
      </c>
      <c r="F2086" t="s">
        <v>745</v>
      </c>
      <c r="G2086" t="str">
        <f>VLOOKUP(F2086,[1]Position!A:D,4,0)</f>
        <v>0efff8c6-5518-4fc0-ab9d-04eebd9035df</v>
      </c>
      <c r="H2086" t="str">
        <f t="shared" si="64"/>
        <v>0efff8c6-5518-4fc0-ab9d-04eebd9035df'</v>
      </c>
      <c r="I2086" t="s">
        <v>4008</v>
      </c>
      <c r="J2086" t="s">
        <v>1882</v>
      </c>
      <c r="K2086" t="s">
        <v>1883</v>
      </c>
      <c r="L2086" t="str">
        <f t="shared" si="65"/>
        <v>when WorkOrder.ParentSystemID = '31E48C22-F0B0-4FE4-8EB2-13501139948E' and WorkOrder.WOTradeID = '26759677-2DE5-4268-8C8B-3801A7D4C97D' then '0efff8c6-5518-4fc0-ab9d-04eebd9035df'--ER022Q01-اتوماسیون-مهدی ناظمی زاده اردکانی</v>
      </c>
    </row>
    <row r="2087" spans="1:12">
      <c r="A2087" s="33" t="s">
        <v>3835</v>
      </c>
      <c r="B2087" s="33" t="s">
        <v>3835</v>
      </c>
      <c r="C2087" t="str">
        <f>VLOOKUP(B2087,[1]Sheet6!B:C,2,0)</f>
        <v>816A5194-40B5-4529-8730-D64834CD22A9</v>
      </c>
      <c r="D2087" s="34" t="s">
        <v>195</v>
      </c>
      <c r="E2087" t="str">
        <f>VLOOKUP('نهایی براساس سیستم-برق - ابزار'!D2087,[1]Trade!A:B,2,0)</f>
        <v>26759677-2DE5-4268-8C8B-3801A7D4C97D</v>
      </c>
      <c r="F2087" t="s">
        <v>745</v>
      </c>
      <c r="G2087" t="str">
        <f>VLOOKUP(F2087,[1]Position!A:D,4,0)</f>
        <v>0efff8c6-5518-4fc0-ab9d-04eebd9035df</v>
      </c>
      <c r="H2087" t="str">
        <f t="shared" si="64"/>
        <v>0efff8c6-5518-4fc0-ab9d-04eebd9035df'</v>
      </c>
      <c r="I2087" t="s">
        <v>4008</v>
      </c>
      <c r="J2087" t="s">
        <v>1882</v>
      </c>
      <c r="K2087" t="s">
        <v>1883</v>
      </c>
      <c r="L2087" t="str">
        <f t="shared" si="65"/>
        <v>when WorkOrder.ParentSystemID = '816A5194-40B5-4529-8730-D64834CD22A9' and WorkOrder.WOTradeID = '26759677-2DE5-4268-8C8B-3801A7D4C97D' then '0efff8c6-5518-4fc0-ab9d-04eebd9035df'--ER022Q02-اتوماسیون-مهدی ناظمی زاده اردکانی</v>
      </c>
    </row>
    <row r="2088" spans="1:12">
      <c r="A2088" s="33" t="s">
        <v>3837</v>
      </c>
      <c r="B2088" s="33" t="s">
        <v>3837</v>
      </c>
      <c r="C2088" t="str">
        <f>VLOOKUP(B2088,[1]Sheet6!B:C,2,0)</f>
        <v>FBFA4E6B-5AAB-4DCF-84F3-13FF0CB31FEC</v>
      </c>
      <c r="D2088" s="34" t="s">
        <v>195</v>
      </c>
      <c r="E2088" t="str">
        <f>VLOOKUP('نهایی براساس سیستم-برق - ابزار'!D2088,[1]Trade!A:B,2,0)</f>
        <v>26759677-2DE5-4268-8C8B-3801A7D4C97D</v>
      </c>
      <c r="F2088" t="s">
        <v>745</v>
      </c>
      <c r="G2088" t="str">
        <f>VLOOKUP(F2088,[1]Position!A:D,4,0)</f>
        <v>0efff8c6-5518-4fc0-ab9d-04eebd9035df</v>
      </c>
      <c r="H2088" t="str">
        <f t="shared" si="64"/>
        <v>0efff8c6-5518-4fc0-ab9d-04eebd9035df'</v>
      </c>
      <c r="I2088" t="s">
        <v>4008</v>
      </c>
      <c r="J2088" t="s">
        <v>1882</v>
      </c>
      <c r="K2088" t="s">
        <v>1883</v>
      </c>
      <c r="L2088" t="str">
        <f t="shared" si="65"/>
        <v>when WorkOrder.ParentSystemID = 'FBFA4E6B-5AAB-4DCF-84F3-13FF0CB31FEC' and WorkOrder.WOTradeID = '26759677-2DE5-4268-8C8B-3801A7D4C97D' then '0efff8c6-5518-4fc0-ab9d-04eebd9035df'--ER022Q03-اتوماسیون-مهدی ناظمی زاده اردکانی</v>
      </c>
    </row>
    <row r="2089" spans="1:12">
      <c r="A2089" s="33" t="s">
        <v>3839</v>
      </c>
      <c r="B2089" s="33" t="s">
        <v>3839</v>
      </c>
      <c r="C2089" t="str">
        <f>VLOOKUP(B2089,[1]Sheet6!B:C,2,0)</f>
        <v>57B06136-AA77-46C4-94E6-72B05613942F</v>
      </c>
      <c r="D2089" s="34" t="s">
        <v>195</v>
      </c>
      <c r="E2089" t="str">
        <f>VLOOKUP('نهایی براساس سیستم-برق - ابزار'!D2089,[1]Trade!A:B,2,0)</f>
        <v>26759677-2DE5-4268-8C8B-3801A7D4C97D</v>
      </c>
      <c r="F2089" t="s">
        <v>745</v>
      </c>
      <c r="G2089" t="str">
        <f>VLOOKUP(F2089,[1]Position!A:D,4,0)</f>
        <v>0efff8c6-5518-4fc0-ab9d-04eebd9035df</v>
      </c>
      <c r="H2089" t="str">
        <f t="shared" si="64"/>
        <v>0efff8c6-5518-4fc0-ab9d-04eebd9035df'</v>
      </c>
      <c r="I2089" t="s">
        <v>4008</v>
      </c>
      <c r="J2089" t="s">
        <v>1882</v>
      </c>
      <c r="K2089" t="s">
        <v>1883</v>
      </c>
      <c r="L2089" t="str">
        <f t="shared" si="65"/>
        <v>when WorkOrder.ParentSystemID = '57B06136-AA77-46C4-94E6-72B05613942F' and WorkOrder.WOTradeID = '26759677-2DE5-4268-8C8B-3801A7D4C97D' then '0efff8c6-5518-4fc0-ab9d-04eebd9035df'--ER022Q04-اتوماسیون-مهدی ناظمی زاده اردکانی</v>
      </c>
    </row>
    <row r="2090" spans="1:12">
      <c r="A2090" s="33" t="s">
        <v>3841</v>
      </c>
      <c r="B2090" s="33" t="s">
        <v>3841</v>
      </c>
      <c r="C2090" t="str">
        <f>VLOOKUP(B2090,[1]Sheet6!B:C,2,0)</f>
        <v>7F8C570D-6F75-42F6-97E6-18F41664AAF9</v>
      </c>
      <c r="D2090" s="34" t="s">
        <v>195</v>
      </c>
      <c r="E2090" t="str">
        <f>VLOOKUP('نهایی براساس سیستم-برق - ابزار'!D2090,[1]Trade!A:B,2,0)</f>
        <v>26759677-2DE5-4268-8C8B-3801A7D4C97D</v>
      </c>
      <c r="F2090" t="s">
        <v>745</v>
      </c>
      <c r="G2090" t="str">
        <f>VLOOKUP(F2090,[1]Position!A:D,4,0)</f>
        <v>0efff8c6-5518-4fc0-ab9d-04eebd9035df</v>
      </c>
      <c r="H2090" t="str">
        <f t="shared" si="64"/>
        <v>0efff8c6-5518-4fc0-ab9d-04eebd9035df'</v>
      </c>
      <c r="I2090" t="s">
        <v>4008</v>
      </c>
      <c r="J2090" t="s">
        <v>1882</v>
      </c>
      <c r="K2090" t="s">
        <v>1883</v>
      </c>
      <c r="L2090" t="str">
        <f t="shared" si="65"/>
        <v>when WorkOrder.ParentSystemID = '7F8C570D-6F75-42F6-97E6-18F41664AAF9' and WorkOrder.WOTradeID = '26759677-2DE5-4268-8C8B-3801A7D4C97D' then '0efff8c6-5518-4fc0-ab9d-04eebd9035df'--ER022Q05-اتوماسیون-مهدی ناظمی زاده اردکانی</v>
      </c>
    </row>
    <row r="2091" spans="1:12">
      <c r="A2091" s="33" t="s">
        <v>3843</v>
      </c>
      <c r="B2091" s="33" t="s">
        <v>3843</v>
      </c>
      <c r="C2091" t="str">
        <f>VLOOKUP(B2091,[1]Sheet6!B:C,2,0)</f>
        <v>D8FB583F-C80B-4027-82BE-512A16FDBC47</v>
      </c>
      <c r="D2091" s="34" t="s">
        <v>195</v>
      </c>
      <c r="E2091" t="str">
        <f>VLOOKUP('نهایی براساس سیستم-برق - ابزار'!D2091,[1]Trade!A:B,2,0)</f>
        <v>26759677-2DE5-4268-8C8B-3801A7D4C97D</v>
      </c>
      <c r="F2091" t="s">
        <v>745</v>
      </c>
      <c r="G2091" t="str">
        <f>VLOOKUP(F2091,[1]Position!A:D,4,0)</f>
        <v>0efff8c6-5518-4fc0-ab9d-04eebd9035df</v>
      </c>
      <c r="H2091" t="str">
        <f t="shared" si="64"/>
        <v>0efff8c6-5518-4fc0-ab9d-04eebd9035df'</v>
      </c>
      <c r="I2091" t="s">
        <v>4008</v>
      </c>
      <c r="J2091" t="s">
        <v>1882</v>
      </c>
      <c r="K2091" t="s">
        <v>1883</v>
      </c>
      <c r="L2091" t="str">
        <f t="shared" si="65"/>
        <v>when WorkOrder.ParentSystemID = 'D8FB583F-C80B-4027-82BE-512A16FDBC47' and WorkOrder.WOTradeID = '26759677-2DE5-4268-8C8B-3801A7D4C97D' then '0efff8c6-5518-4fc0-ab9d-04eebd9035df'--ER022Q06-اتوماسیون-مهدی ناظمی زاده اردکانی</v>
      </c>
    </row>
    <row r="2092" spans="1:12">
      <c r="A2092" s="33" t="s">
        <v>3845</v>
      </c>
      <c r="B2092" s="33" t="s">
        <v>3845</v>
      </c>
      <c r="C2092" t="str">
        <f>VLOOKUP(B2092,[1]Sheet6!B:C,2,0)</f>
        <v>BBB34F1A-A3B4-4276-BC58-936AAE153216</v>
      </c>
      <c r="D2092" s="34" t="s">
        <v>195</v>
      </c>
      <c r="E2092" t="str">
        <f>VLOOKUP('نهایی براساس سیستم-برق - ابزار'!D2092,[1]Trade!A:B,2,0)</f>
        <v>26759677-2DE5-4268-8C8B-3801A7D4C97D</v>
      </c>
      <c r="F2092" t="s">
        <v>745</v>
      </c>
      <c r="G2092" t="str">
        <f>VLOOKUP(F2092,[1]Position!A:D,4,0)</f>
        <v>0efff8c6-5518-4fc0-ab9d-04eebd9035df</v>
      </c>
      <c r="H2092" t="str">
        <f t="shared" si="64"/>
        <v>0efff8c6-5518-4fc0-ab9d-04eebd9035df'</v>
      </c>
      <c r="I2092" t="s">
        <v>4008</v>
      </c>
      <c r="J2092" t="s">
        <v>1882</v>
      </c>
      <c r="K2092" t="s">
        <v>1883</v>
      </c>
      <c r="L2092" t="str">
        <f t="shared" si="65"/>
        <v>when WorkOrder.ParentSystemID = 'BBB34F1A-A3B4-4276-BC58-936AAE153216' and WorkOrder.WOTradeID = '26759677-2DE5-4268-8C8B-3801A7D4C97D' then '0efff8c6-5518-4fc0-ab9d-04eebd9035df'--ER022Q07-اتوماسیون-مهدی ناظمی زاده اردکانی</v>
      </c>
    </row>
    <row r="2093" spans="1:12">
      <c r="A2093" s="33" t="s">
        <v>3847</v>
      </c>
      <c r="B2093" s="33" t="s">
        <v>3847</v>
      </c>
      <c r="C2093" t="str">
        <f>VLOOKUP(B2093,[1]Sheet6!B:C,2,0)</f>
        <v>B160F2C8-2B61-4FCF-A9F1-6CE447EF0E95</v>
      </c>
      <c r="D2093" s="34" t="s">
        <v>195</v>
      </c>
      <c r="E2093" t="str">
        <f>VLOOKUP('نهایی براساس سیستم-برق - ابزار'!D2093,[1]Trade!A:B,2,0)</f>
        <v>26759677-2DE5-4268-8C8B-3801A7D4C97D</v>
      </c>
      <c r="F2093" t="s">
        <v>745</v>
      </c>
      <c r="G2093" t="str">
        <f>VLOOKUP(F2093,[1]Position!A:D,4,0)</f>
        <v>0efff8c6-5518-4fc0-ab9d-04eebd9035df</v>
      </c>
      <c r="H2093" t="str">
        <f t="shared" si="64"/>
        <v>0efff8c6-5518-4fc0-ab9d-04eebd9035df'</v>
      </c>
      <c r="I2093" t="s">
        <v>4008</v>
      </c>
      <c r="J2093" t="s">
        <v>1882</v>
      </c>
      <c r="K2093" t="s">
        <v>1883</v>
      </c>
      <c r="L2093" t="str">
        <f t="shared" si="65"/>
        <v>when WorkOrder.ParentSystemID = 'B160F2C8-2B61-4FCF-A9F1-6CE447EF0E95' and WorkOrder.WOTradeID = '26759677-2DE5-4268-8C8B-3801A7D4C97D' then '0efff8c6-5518-4fc0-ab9d-04eebd9035df'--ER022Q08-اتوماسیون-مهدی ناظمی زاده اردکانی</v>
      </c>
    </row>
    <row r="2094" spans="1:12">
      <c r="A2094" s="33" t="s">
        <v>3849</v>
      </c>
      <c r="B2094" s="33" t="s">
        <v>3849</v>
      </c>
      <c r="C2094" t="str">
        <f>VLOOKUP(B2094,[1]Sheet6!B:C,2,0)</f>
        <v>336D4EE3-D8B7-413F-86C1-72160EAF743D</v>
      </c>
      <c r="D2094" s="34" t="s">
        <v>195</v>
      </c>
      <c r="E2094" t="str">
        <f>VLOOKUP('نهایی براساس سیستم-برق - ابزار'!D2094,[1]Trade!A:B,2,0)</f>
        <v>26759677-2DE5-4268-8C8B-3801A7D4C97D</v>
      </c>
      <c r="F2094" t="s">
        <v>745</v>
      </c>
      <c r="G2094" t="str">
        <f>VLOOKUP(F2094,[1]Position!A:D,4,0)</f>
        <v>0efff8c6-5518-4fc0-ab9d-04eebd9035df</v>
      </c>
      <c r="H2094" t="str">
        <f t="shared" si="64"/>
        <v>0efff8c6-5518-4fc0-ab9d-04eebd9035df'</v>
      </c>
      <c r="I2094" t="s">
        <v>4008</v>
      </c>
      <c r="J2094" t="s">
        <v>1882</v>
      </c>
      <c r="K2094" t="s">
        <v>1883</v>
      </c>
      <c r="L2094" t="str">
        <f t="shared" si="65"/>
        <v>when WorkOrder.ParentSystemID = '336D4EE3-D8B7-413F-86C1-72160EAF743D' and WorkOrder.WOTradeID = '26759677-2DE5-4268-8C8B-3801A7D4C97D' then '0efff8c6-5518-4fc0-ab9d-04eebd9035df'--ER022Q09-اتوماسیون-مهدی ناظمی زاده اردکانی</v>
      </c>
    </row>
    <row r="2095" spans="1:12">
      <c r="A2095" s="33" t="s">
        <v>3851</v>
      </c>
      <c r="B2095" s="33" t="s">
        <v>3851</v>
      </c>
      <c r="C2095" t="str">
        <f>VLOOKUP(B2095,[1]Sheet6!B:C,2,0)</f>
        <v>5F35D0B4-2C72-4AE6-B49B-E5936291524F</v>
      </c>
      <c r="D2095" s="34" t="s">
        <v>195</v>
      </c>
      <c r="E2095" t="str">
        <f>VLOOKUP('نهایی براساس سیستم-برق - ابزار'!D2095,[1]Trade!A:B,2,0)</f>
        <v>26759677-2DE5-4268-8C8B-3801A7D4C97D</v>
      </c>
      <c r="F2095" t="s">
        <v>745</v>
      </c>
      <c r="G2095" t="str">
        <f>VLOOKUP(F2095,[1]Position!A:D,4,0)</f>
        <v>0efff8c6-5518-4fc0-ab9d-04eebd9035df</v>
      </c>
      <c r="H2095" t="str">
        <f t="shared" si="64"/>
        <v>0efff8c6-5518-4fc0-ab9d-04eebd9035df'</v>
      </c>
      <c r="I2095" t="s">
        <v>4008</v>
      </c>
      <c r="J2095" t="s">
        <v>1882</v>
      </c>
      <c r="K2095" t="s">
        <v>1883</v>
      </c>
      <c r="L2095" t="str">
        <f t="shared" si="65"/>
        <v>when WorkOrder.ParentSystemID = '5F35D0B4-2C72-4AE6-B49B-E5936291524F' and WorkOrder.WOTradeID = '26759677-2DE5-4268-8C8B-3801A7D4C97D' then '0efff8c6-5518-4fc0-ab9d-04eebd9035df'--ER022Q10-اتوماسیون-مهدی ناظمی زاده اردکانی</v>
      </c>
    </row>
    <row r="2096" spans="1:12">
      <c r="A2096" s="33" t="s">
        <v>3853</v>
      </c>
      <c r="B2096" s="33" t="s">
        <v>3853</v>
      </c>
      <c r="C2096" t="str">
        <f>VLOOKUP(B2096,[1]Sheet6!B:C,2,0)</f>
        <v>1D1D2752-89B3-4AD7-A283-232B090E1482</v>
      </c>
      <c r="D2096" s="34" t="s">
        <v>195</v>
      </c>
      <c r="E2096" t="str">
        <f>VLOOKUP('نهایی براساس سیستم-برق - ابزار'!D2096,[1]Trade!A:B,2,0)</f>
        <v>26759677-2DE5-4268-8C8B-3801A7D4C97D</v>
      </c>
      <c r="F2096" t="s">
        <v>745</v>
      </c>
      <c r="G2096" t="str">
        <f>VLOOKUP(F2096,[1]Position!A:D,4,0)</f>
        <v>0efff8c6-5518-4fc0-ab9d-04eebd9035df</v>
      </c>
      <c r="H2096" t="str">
        <f t="shared" si="64"/>
        <v>0efff8c6-5518-4fc0-ab9d-04eebd9035df'</v>
      </c>
      <c r="I2096" t="s">
        <v>4008</v>
      </c>
      <c r="J2096" t="s">
        <v>1882</v>
      </c>
      <c r="K2096" t="s">
        <v>1883</v>
      </c>
      <c r="L2096" t="str">
        <f t="shared" si="65"/>
        <v>when WorkOrder.ParentSystemID = '1D1D2752-89B3-4AD7-A283-232B090E1482' and WorkOrder.WOTradeID = '26759677-2DE5-4268-8C8B-3801A7D4C97D' then '0efff8c6-5518-4fc0-ab9d-04eebd9035df'--ER022Q11-اتوماسیون-مهدی ناظمی زاده اردکانی</v>
      </c>
    </row>
    <row r="2097" spans="1:12">
      <c r="A2097" s="33" t="s">
        <v>3855</v>
      </c>
      <c r="B2097" s="33" t="s">
        <v>3855</v>
      </c>
      <c r="C2097" t="str">
        <f>VLOOKUP(B2097,[1]Sheet6!B:C,2,0)</f>
        <v>6DCBCD21-21F5-4238-87FE-6F2B85C21BD3</v>
      </c>
      <c r="D2097" s="34" t="s">
        <v>195</v>
      </c>
      <c r="E2097" t="str">
        <f>VLOOKUP('نهایی براساس سیستم-برق - ابزار'!D2097,[1]Trade!A:B,2,0)</f>
        <v>26759677-2DE5-4268-8C8B-3801A7D4C97D</v>
      </c>
      <c r="F2097" t="s">
        <v>745</v>
      </c>
      <c r="G2097" t="str">
        <f>VLOOKUP(F2097,[1]Position!A:D,4,0)</f>
        <v>0efff8c6-5518-4fc0-ab9d-04eebd9035df</v>
      </c>
      <c r="H2097" t="str">
        <f t="shared" si="64"/>
        <v>0efff8c6-5518-4fc0-ab9d-04eebd9035df'</v>
      </c>
      <c r="I2097" t="s">
        <v>4008</v>
      </c>
      <c r="J2097" t="s">
        <v>1882</v>
      </c>
      <c r="K2097" t="s">
        <v>1883</v>
      </c>
      <c r="L2097" t="str">
        <f t="shared" si="65"/>
        <v>when WorkOrder.ParentSystemID = '6DCBCD21-21F5-4238-87FE-6F2B85C21BD3' and WorkOrder.WOTradeID = '26759677-2DE5-4268-8C8B-3801A7D4C97D' then '0efff8c6-5518-4fc0-ab9d-04eebd9035df'--ER022Y01-اتوماسیون-مهدی ناظمی زاده اردکانی</v>
      </c>
    </row>
    <row r="2098" spans="1:12">
      <c r="A2098" s="33" t="s">
        <v>3857</v>
      </c>
      <c r="B2098" s="33" t="s">
        <v>3857</v>
      </c>
      <c r="C2098" t="str">
        <f>VLOOKUP(B2098,[1]Sheet6!B:C,2,0)</f>
        <v>1522C8D1-686A-4C26-B452-BA0BFCDD1FBB</v>
      </c>
      <c r="D2098" s="34" t="s">
        <v>195</v>
      </c>
      <c r="E2098" t="str">
        <f>VLOOKUP('نهایی براساس سیستم-برق - ابزار'!D2098,[1]Trade!A:B,2,0)</f>
        <v>26759677-2DE5-4268-8C8B-3801A7D4C97D</v>
      </c>
      <c r="F2098" t="s">
        <v>745</v>
      </c>
      <c r="G2098" t="str">
        <f>VLOOKUP(F2098,[1]Position!A:D,4,0)</f>
        <v>0efff8c6-5518-4fc0-ab9d-04eebd9035df</v>
      </c>
      <c r="H2098" t="str">
        <f t="shared" si="64"/>
        <v>0efff8c6-5518-4fc0-ab9d-04eebd9035df'</v>
      </c>
      <c r="I2098" t="s">
        <v>4008</v>
      </c>
      <c r="J2098" t="s">
        <v>1882</v>
      </c>
      <c r="K2098" t="s">
        <v>1883</v>
      </c>
      <c r="L2098" t="str">
        <f t="shared" si="65"/>
        <v>when WorkOrder.ParentSystemID = '1522C8D1-686A-4C26-B452-BA0BFCDD1FBB' and WorkOrder.WOTradeID = '26759677-2DE5-4268-8C8B-3801A7D4C97D' then '0efff8c6-5518-4fc0-ab9d-04eebd9035df'--ER02OB01-اتوماسیون-مهدی ناظمی زاده اردکانی</v>
      </c>
    </row>
    <row r="2099" spans="1:12">
      <c r="A2099" s="33" t="s">
        <v>37</v>
      </c>
      <c r="B2099" s="33" t="s">
        <v>36</v>
      </c>
      <c r="C2099" t="str">
        <f>VLOOKUP(B2099,[1]Sheet6!B:C,2,0)</f>
        <v>617EE7FD-FCA5-4ACB-91CB-B80BDE85DC77</v>
      </c>
      <c r="D2099" s="34" t="s">
        <v>195</v>
      </c>
      <c r="E2099" t="str">
        <f>VLOOKUP('نهایی براساس سیستم-برق - ابزار'!D2099,[1]Trade!A:B,2,0)</f>
        <v>26759677-2DE5-4268-8C8B-3801A7D4C97D</v>
      </c>
      <c r="F2099" t="s">
        <v>745</v>
      </c>
      <c r="G2099" t="str">
        <f>VLOOKUP(F2099,[1]Position!A:D,4,0)</f>
        <v>0efff8c6-5518-4fc0-ab9d-04eebd9035df</v>
      </c>
      <c r="H2099" t="str">
        <f t="shared" si="64"/>
        <v>0efff8c6-5518-4fc0-ab9d-04eebd9035df'</v>
      </c>
      <c r="I2099" t="s">
        <v>4008</v>
      </c>
      <c r="J2099" t="s">
        <v>1882</v>
      </c>
      <c r="K2099" t="s">
        <v>1883</v>
      </c>
      <c r="L2099" t="str">
        <f t="shared" si="65"/>
        <v>when WorkOrder.ParentSystemID = '617EE7FD-FCA5-4ACB-91CB-B80BDE85DC77' and WorkOrder.WOTradeID = '26759677-2DE5-4268-8C8B-3801A7D4C97D' then '0efff8c6-5518-4fc0-ab9d-04eebd9035df'--ER03-اتوماسیون-مهدی ناظمی زاده اردکانی</v>
      </c>
    </row>
    <row r="2100" spans="1:12">
      <c r="A2100" s="33" t="s">
        <v>3860</v>
      </c>
      <c r="B2100" s="33" t="s">
        <v>3860</v>
      </c>
      <c r="C2100" t="str">
        <f>VLOOKUP(B2100,[1]Sheet6!B:C,2,0)</f>
        <v>5BF11696-30E3-4F2F-AD2F-441388DB455B</v>
      </c>
      <c r="D2100" s="34" t="s">
        <v>195</v>
      </c>
      <c r="E2100" t="str">
        <f>VLOOKUP('نهایی براساس سیستم-برق - ابزار'!D2100,[1]Trade!A:B,2,0)</f>
        <v>26759677-2DE5-4268-8C8B-3801A7D4C97D</v>
      </c>
      <c r="F2100" t="s">
        <v>745</v>
      </c>
      <c r="G2100" t="str">
        <f>VLOOKUP(F2100,[1]Position!A:D,4,0)</f>
        <v>0efff8c6-5518-4fc0-ab9d-04eebd9035df</v>
      </c>
      <c r="H2100" t="str">
        <f t="shared" si="64"/>
        <v>0efff8c6-5518-4fc0-ab9d-04eebd9035df'</v>
      </c>
      <c r="I2100" t="s">
        <v>4008</v>
      </c>
      <c r="J2100" t="s">
        <v>1882</v>
      </c>
      <c r="K2100" t="s">
        <v>1883</v>
      </c>
      <c r="L2100" t="str">
        <f t="shared" si="65"/>
        <v>when WorkOrder.ParentSystemID = '5BF11696-30E3-4F2F-AD2F-441388DB455B' and WorkOrder.WOTradeID = '26759677-2DE5-4268-8C8B-3801A7D4C97D' then '0efff8c6-5518-4fc0-ab9d-04eebd9035df'--ER031M01-اتوماسیون-مهدی ناظمی زاده اردکانی</v>
      </c>
    </row>
    <row r="2101" spans="1:12">
      <c r="A2101" s="33" t="s">
        <v>3862</v>
      </c>
      <c r="B2101" s="33" t="s">
        <v>3862</v>
      </c>
      <c r="C2101" t="str">
        <f>VLOOKUP(B2101,[1]Sheet6!B:C,2,0)</f>
        <v>7DC92AF5-89BF-4998-9B10-8F9027BB908B</v>
      </c>
      <c r="D2101" s="34" t="s">
        <v>195</v>
      </c>
      <c r="E2101" t="str">
        <f>VLOOKUP('نهایی براساس سیستم-برق - ابزار'!D2101,[1]Trade!A:B,2,0)</f>
        <v>26759677-2DE5-4268-8C8B-3801A7D4C97D</v>
      </c>
      <c r="F2101" t="s">
        <v>745</v>
      </c>
      <c r="G2101" t="str">
        <f>VLOOKUP(F2101,[1]Position!A:D,4,0)</f>
        <v>0efff8c6-5518-4fc0-ab9d-04eebd9035df</v>
      </c>
      <c r="H2101" t="str">
        <f t="shared" si="64"/>
        <v>0efff8c6-5518-4fc0-ab9d-04eebd9035df'</v>
      </c>
      <c r="I2101" t="s">
        <v>4008</v>
      </c>
      <c r="J2101" t="s">
        <v>1882</v>
      </c>
      <c r="K2101" t="s">
        <v>1883</v>
      </c>
      <c r="L2101" t="str">
        <f t="shared" si="65"/>
        <v>when WorkOrder.ParentSystemID = '7DC92AF5-89BF-4998-9B10-8F9027BB908B' and WorkOrder.WOTradeID = '26759677-2DE5-4268-8C8B-3801A7D4C97D' then '0efff8c6-5518-4fc0-ab9d-04eebd9035df'--ER031M02-اتوماسیون-مهدی ناظمی زاده اردکانی</v>
      </c>
    </row>
    <row r="2102" spans="1:12">
      <c r="A2102" s="33" t="s">
        <v>3864</v>
      </c>
      <c r="B2102" s="33" t="s">
        <v>3864</v>
      </c>
      <c r="C2102" t="str">
        <f>VLOOKUP(B2102,[1]Sheet6!B:C,2,0)</f>
        <v>AE6DBAFA-FABD-4F0E-A11E-CFD740FB83EA</v>
      </c>
      <c r="D2102" s="34" t="s">
        <v>195</v>
      </c>
      <c r="E2102" t="str">
        <f>VLOOKUP('نهایی براساس سیستم-برق - ابزار'!D2102,[1]Trade!A:B,2,0)</f>
        <v>26759677-2DE5-4268-8C8B-3801A7D4C97D</v>
      </c>
      <c r="F2102" t="s">
        <v>745</v>
      </c>
      <c r="G2102" t="str">
        <f>VLOOKUP(F2102,[1]Position!A:D,4,0)</f>
        <v>0efff8c6-5518-4fc0-ab9d-04eebd9035df</v>
      </c>
      <c r="H2102" t="str">
        <f t="shared" si="64"/>
        <v>0efff8c6-5518-4fc0-ab9d-04eebd9035df'</v>
      </c>
      <c r="I2102" t="s">
        <v>4008</v>
      </c>
      <c r="J2102" t="s">
        <v>1882</v>
      </c>
      <c r="K2102" t="s">
        <v>1883</v>
      </c>
      <c r="L2102" t="str">
        <f t="shared" si="65"/>
        <v>when WorkOrder.ParentSystemID = 'AE6DBAFA-FABD-4F0E-A11E-CFD740FB83EA' and WorkOrder.WOTradeID = '26759677-2DE5-4268-8C8B-3801A7D4C97D' then '0efff8c6-5518-4fc0-ab9d-04eebd9035df'--ER031M03-اتوماسیون-مهدی ناظمی زاده اردکانی</v>
      </c>
    </row>
    <row r="2103" spans="1:12">
      <c r="A2103" s="33" t="s">
        <v>3866</v>
      </c>
      <c r="B2103" s="33" t="s">
        <v>3866</v>
      </c>
      <c r="C2103" t="str">
        <f>VLOOKUP(B2103,[1]Sheet6!B:C,2,0)</f>
        <v>D24F5ED1-3223-473D-BB7D-66BE48DCBB5C</v>
      </c>
      <c r="D2103" s="34" t="s">
        <v>195</v>
      </c>
      <c r="E2103" t="str">
        <f>VLOOKUP('نهایی براساس سیستم-برق - ابزار'!D2103,[1]Trade!A:B,2,0)</f>
        <v>26759677-2DE5-4268-8C8B-3801A7D4C97D</v>
      </c>
      <c r="F2103" t="s">
        <v>745</v>
      </c>
      <c r="G2103" t="str">
        <f>VLOOKUP(F2103,[1]Position!A:D,4,0)</f>
        <v>0efff8c6-5518-4fc0-ab9d-04eebd9035df</v>
      </c>
      <c r="H2103" t="str">
        <f t="shared" si="64"/>
        <v>0efff8c6-5518-4fc0-ab9d-04eebd9035df'</v>
      </c>
      <c r="I2103" t="s">
        <v>4008</v>
      </c>
      <c r="J2103" t="s">
        <v>1882</v>
      </c>
      <c r="K2103" t="s">
        <v>1883</v>
      </c>
      <c r="L2103" t="str">
        <f t="shared" si="65"/>
        <v>when WorkOrder.ParentSystemID = 'D24F5ED1-3223-473D-BB7D-66BE48DCBB5C' and WorkOrder.WOTradeID = '26759677-2DE5-4268-8C8B-3801A7D4C97D' then '0efff8c6-5518-4fc0-ab9d-04eebd9035df'--ER031N01-اتوماسیون-مهدی ناظمی زاده اردکانی</v>
      </c>
    </row>
    <row r="2104" spans="1:12">
      <c r="A2104" s="33" t="s">
        <v>3868</v>
      </c>
      <c r="B2104" s="33" t="s">
        <v>3868</v>
      </c>
      <c r="C2104" t="str">
        <f>VLOOKUP(B2104,[1]Sheet6!B:C,2,0)</f>
        <v>C4E93C8B-ECFD-4AFC-B2D3-11E83F86E43C</v>
      </c>
      <c r="D2104" s="34" t="s">
        <v>195</v>
      </c>
      <c r="E2104" t="str">
        <f>VLOOKUP('نهایی براساس سیستم-برق - ابزار'!D2104,[1]Trade!A:B,2,0)</f>
        <v>26759677-2DE5-4268-8C8B-3801A7D4C97D</v>
      </c>
      <c r="F2104" t="s">
        <v>745</v>
      </c>
      <c r="G2104" t="str">
        <f>VLOOKUP(F2104,[1]Position!A:D,4,0)</f>
        <v>0efff8c6-5518-4fc0-ab9d-04eebd9035df</v>
      </c>
      <c r="H2104" t="str">
        <f t="shared" si="64"/>
        <v>0efff8c6-5518-4fc0-ab9d-04eebd9035df'</v>
      </c>
      <c r="I2104" t="s">
        <v>4008</v>
      </c>
      <c r="J2104" t="s">
        <v>1882</v>
      </c>
      <c r="K2104" t="s">
        <v>1883</v>
      </c>
      <c r="L2104" t="str">
        <f t="shared" si="65"/>
        <v>when WorkOrder.ParentSystemID = 'C4E93C8B-ECFD-4AFC-B2D3-11E83F86E43C' and WorkOrder.WOTradeID = '26759677-2DE5-4268-8C8B-3801A7D4C97D' then '0efff8c6-5518-4fc0-ab9d-04eebd9035df'--ER031N02-اتوماسیون-مهدی ناظمی زاده اردکانی</v>
      </c>
    </row>
    <row r="2105" spans="1:12">
      <c r="A2105" s="33" t="s">
        <v>3870</v>
      </c>
      <c r="B2105" s="33" t="s">
        <v>3870</v>
      </c>
      <c r="C2105" t="str">
        <f>VLOOKUP(B2105,[1]Sheet6!B:C,2,0)</f>
        <v>9A6B0822-25ED-4F15-8542-27AE14B130F2</v>
      </c>
      <c r="D2105" s="34" t="s">
        <v>195</v>
      </c>
      <c r="E2105" t="str">
        <f>VLOOKUP('نهایی براساس سیستم-برق - ابزار'!D2105,[1]Trade!A:B,2,0)</f>
        <v>26759677-2DE5-4268-8C8B-3801A7D4C97D</v>
      </c>
      <c r="F2105" t="s">
        <v>745</v>
      </c>
      <c r="G2105" t="str">
        <f>VLOOKUP(F2105,[1]Position!A:D,4,0)</f>
        <v>0efff8c6-5518-4fc0-ab9d-04eebd9035df</v>
      </c>
      <c r="H2105" t="str">
        <f t="shared" si="64"/>
        <v>0efff8c6-5518-4fc0-ab9d-04eebd9035df'</v>
      </c>
      <c r="I2105" t="s">
        <v>4008</v>
      </c>
      <c r="J2105" t="s">
        <v>1882</v>
      </c>
      <c r="K2105" t="s">
        <v>1883</v>
      </c>
      <c r="L2105" t="str">
        <f t="shared" si="65"/>
        <v>when WorkOrder.ParentSystemID = '9A6B0822-25ED-4F15-8542-27AE14B130F2' and WorkOrder.WOTradeID = '26759677-2DE5-4268-8C8B-3801A7D4C97D' then '0efff8c6-5518-4fc0-ab9d-04eebd9035df'--ER031S01.U01-اتوماسیون-مهدی ناظمی زاده اردکانی</v>
      </c>
    </row>
    <row r="2106" spans="1:12">
      <c r="A2106" s="33" t="s">
        <v>3872</v>
      </c>
      <c r="B2106" s="33" t="s">
        <v>3872</v>
      </c>
      <c r="C2106" t="str">
        <f>VLOOKUP(B2106,[1]Sheet6!B:C,2,0)</f>
        <v>037E4CB9-6236-422E-9E56-8F7820BE27BD</v>
      </c>
      <c r="D2106" s="34" t="s">
        <v>195</v>
      </c>
      <c r="E2106" t="str">
        <f>VLOOKUP('نهایی براساس سیستم-برق - ابزار'!D2106,[1]Trade!A:B,2,0)</f>
        <v>26759677-2DE5-4268-8C8B-3801A7D4C97D</v>
      </c>
      <c r="F2106" t="s">
        <v>745</v>
      </c>
      <c r="G2106" t="str">
        <f>VLOOKUP(F2106,[1]Position!A:D,4,0)</f>
        <v>0efff8c6-5518-4fc0-ab9d-04eebd9035df</v>
      </c>
      <c r="H2106" t="str">
        <f t="shared" si="64"/>
        <v>0efff8c6-5518-4fc0-ab9d-04eebd9035df'</v>
      </c>
      <c r="I2106" t="s">
        <v>4008</v>
      </c>
      <c r="J2106" t="s">
        <v>1882</v>
      </c>
      <c r="K2106" t="s">
        <v>1883</v>
      </c>
      <c r="L2106" t="str">
        <f t="shared" si="65"/>
        <v>when WorkOrder.ParentSystemID = '037E4CB9-6236-422E-9E56-8F7820BE27BD' and WorkOrder.WOTradeID = '26759677-2DE5-4268-8C8B-3801A7D4C97D' then '0efff8c6-5518-4fc0-ab9d-04eebd9035df'--ER031S01.U02-اتوماسیون-مهدی ناظمی زاده اردکانی</v>
      </c>
    </row>
    <row r="2107" spans="1:12">
      <c r="A2107" s="33" t="s">
        <v>3874</v>
      </c>
      <c r="B2107" s="33" t="s">
        <v>3874</v>
      </c>
      <c r="C2107" t="str">
        <f>VLOOKUP(B2107,[1]Sheet6!B:C,2,0)</f>
        <v>15020D6A-0811-49DE-AF93-C75B8BF38B53</v>
      </c>
      <c r="D2107" s="34" t="s">
        <v>195</v>
      </c>
      <c r="E2107" t="str">
        <f>VLOOKUP('نهایی براساس سیستم-برق - ابزار'!D2107,[1]Trade!A:B,2,0)</f>
        <v>26759677-2DE5-4268-8C8B-3801A7D4C97D</v>
      </c>
      <c r="F2107" t="s">
        <v>745</v>
      </c>
      <c r="G2107" t="str">
        <f>VLOOKUP(F2107,[1]Position!A:D,4,0)</f>
        <v>0efff8c6-5518-4fc0-ab9d-04eebd9035df</v>
      </c>
      <c r="H2107" t="str">
        <f t="shared" si="64"/>
        <v>0efff8c6-5518-4fc0-ab9d-04eebd9035df'</v>
      </c>
      <c r="I2107" t="s">
        <v>4008</v>
      </c>
      <c r="J2107" t="s">
        <v>1882</v>
      </c>
      <c r="K2107" t="s">
        <v>1883</v>
      </c>
      <c r="L2107" t="str">
        <f t="shared" si="65"/>
        <v>when WorkOrder.ParentSystemID = '15020D6A-0811-49DE-AF93-C75B8BF38B53' and WorkOrder.WOTradeID = '26759677-2DE5-4268-8C8B-3801A7D4C97D' then '0efff8c6-5518-4fc0-ab9d-04eebd9035df'--ER031S01.U03-اتوماسیون-مهدی ناظمی زاده اردکانی</v>
      </c>
    </row>
    <row r="2108" spans="1:12">
      <c r="A2108" s="33" t="s">
        <v>3876</v>
      </c>
      <c r="B2108" s="33" t="s">
        <v>3876</v>
      </c>
      <c r="C2108" t="str">
        <f>VLOOKUP(B2108,[1]Sheet6!B:C,2,0)</f>
        <v>6D84B19C-FB74-4E4C-BF38-8E8121AA9762</v>
      </c>
      <c r="D2108" s="34" t="s">
        <v>195</v>
      </c>
      <c r="E2108" t="str">
        <f>VLOOKUP('نهایی براساس سیستم-برق - ابزار'!D2108,[1]Trade!A:B,2,0)</f>
        <v>26759677-2DE5-4268-8C8B-3801A7D4C97D</v>
      </c>
      <c r="F2108" t="s">
        <v>745</v>
      </c>
      <c r="G2108" t="str">
        <f>VLOOKUP(F2108,[1]Position!A:D,4,0)</f>
        <v>0efff8c6-5518-4fc0-ab9d-04eebd9035df</v>
      </c>
      <c r="H2108" t="str">
        <f t="shared" si="64"/>
        <v>0efff8c6-5518-4fc0-ab9d-04eebd9035df'</v>
      </c>
      <c r="I2108" t="s">
        <v>4008</v>
      </c>
      <c r="J2108" t="s">
        <v>1882</v>
      </c>
      <c r="K2108" t="s">
        <v>1883</v>
      </c>
      <c r="L2108" t="str">
        <f t="shared" si="65"/>
        <v>when WorkOrder.ParentSystemID = '6D84B19C-FB74-4E4C-BF38-8E8121AA9762' and WorkOrder.WOTradeID = '26759677-2DE5-4268-8C8B-3801A7D4C97D' then '0efff8c6-5518-4fc0-ab9d-04eebd9035df'--ER031S01.U04-اتوماسیون-مهدی ناظمی زاده اردکانی</v>
      </c>
    </row>
    <row r="2109" spans="1:12">
      <c r="A2109" s="33" t="s">
        <v>3878</v>
      </c>
      <c r="B2109" s="33" t="s">
        <v>3878</v>
      </c>
      <c r="C2109" t="str">
        <f>VLOOKUP(B2109,[1]Sheet6!B:C,2,0)</f>
        <v>5DEFEE7E-9DE3-4E63-99F3-46CF95D627AC</v>
      </c>
      <c r="D2109" s="34" t="s">
        <v>195</v>
      </c>
      <c r="E2109" t="str">
        <f>VLOOKUP('نهایی براساس سیستم-برق - ابزار'!D2109,[1]Trade!A:B,2,0)</f>
        <v>26759677-2DE5-4268-8C8B-3801A7D4C97D</v>
      </c>
      <c r="F2109" t="s">
        <v>745</v>
      </c>
      <c r="G2109" t="str">
        <f>VLOOKUP(F2109,[1]Position!A:D,4,0)</f>
        <v>0efff8c6-5518-4fc0-ab9d-04eebd9035df</v>
      </c>
      <c r="H2109" t="str">
        <f t="shared" si="64"/>
        <v>0efff8c6-5518-4fc0-ab9d-04eebd9035df'</v>
      </c>
      <c r="I2109" t="s">
        <v>4008</v>
      </c>
      <c r="J2109" t="s">
        <v>1882</v>
      </c>
      <c r="K2109" t="s">
        <v>1883</v>
      </c>
      <c r="L2109" t="str">
        <f t="shared" si="65"/>
        <v>when WorkOrder.ParentSystemID = '5DEFEE7E-9DE3-4E63-99F3-46CF95D627AC' and WorkOrder.WOTradeID = '26759677-2DE5-4268-8C8B-3801A7D4C97D' then '0efff8c6-5518-4fc0-ab9d-04eebd9035df'--ER031T01-اتوماسیون-مهدی ناظمی زاده اردکانی</v>
      </c>
    </row>
    <row r="2110" spans="1:12">
      <c r="A2110" s="33" t="s">
        <v>3880</v>
      </c>
      <c r="B2110" s="33" t="s">
        <v>3880</v>
      </c>
      <c r="C2110" t="str">
        <f>VLOOKUP(B2110,[1]Sheet6!B:C,2,0)</f>
        <v>5933F785-35E1-434D-BA01-9D39BC4AEAEB</v>
      </c>
      <c r="D2110" s="34" t="s">
        <v>195</v>
      </c>
      <c r="E2110" t="str">
        <f>VLOOKUP('نهایی براساس سیستم-برق - ابزار'!D2110,[1]Trade!A:B,2,0)</f>
        <v>26759677-2DE5-4268-8C8B-3801A7D4C97D</v>
      </c>
      <c r="F2110" t="s">
        <v>745</v>
      </c>
      <c r="G2110" t="str">
        <f>VLOOKUP(F2110,[1]Position!A:D,4,0)</f>
        <v>0efff8c6-5518-4fc0-ab9d-04eebd9035df</v>
      </c>
      <c r="H2110" t="str">
        <f t="shared" si="64"/>
        <v>0efff8c6-5518-4fc0-ab9d-04eebd9035df'</v>
      </c>
      <c r="I2110" t="s">
        <v>4008</v>
      </c>
      <c r="J2110" t="s">
        <v>1882</v>
      </c>
      <c r="K2110" t="s">
        <v>1883</v>
      </c>
      <c r="L2110" t="str">
        <f t="shared" si="65"/>
        <v>when WorkOrder.ParentSystemID = '5933F785-35E1-434D-BA01-9D39BC4AEAEB' and WorkOrder.WOTradeID = '26759677-2DE5-4268-8C8B-3801A7D4C97D' then '0efff8c6-5518-4fc0-ab9d-04eebd9035df'--ER032A01-اتوماسیون-مهدی ناظمی زاده اردکانی</v>
      </c>
    </row>
    <row r="2111" spans="1:12">
      <c r="A2111" s="33" t="s">
        <v>3882</v>
      </c>
      <c r="B2111" s="33" t="s">
        <v>3882</v>
      </c>
      <c r="C2111" t="str">
        <f>VLOOKUP(B2111,[1]Sheet6!B:C,2,0)</f>
        <v>9DD35C38-E314-426E-B069-10B9340477C9</v>
      </c>
      <c r="D2111" s="34" t="s">
        <v>195</v>
      </c>
      <c r="E2111" t="str">
        <f>VLOOKUP('نهایی براساس سیستم-برق - ابزار'!D2111,[1]Trade!A:B,2,0)</f>
        <v>26759677-2DE5-4268-8C8B-3801A7D4C97D</v>
      </c>
      <c r="F2111" t="s">
        <v>745</v>
      </c>
      <c r="G2111" t="str">
        <f>VLOOKUP(F2111,[1]Position!A:D,4,0)</f>
        <v>0efff8c6-5518-4fc0-ab9d-04eebd9035df</v>
      </c>
      <c r="H2111" t="str">
        <f t="shared" si="64"/>
        <v>0efff8c6-5518-4fc0-ab9d-04eebd9035df'</v>
      </c>
      <c r="I2111" t="s">
        <v>4008</v>
      </c>
      <c r="J2111" t="s">
        <v>1882</v>
      </c>
      <c r="K2111" t="s">
        <v>1883</v>
      </c>
      <c r="L2111" t="str">
        <f t="shared" si="65"/>
        <v>when WorkOrder.ParentSystemID = '9DD35C38-E314-426E-B069-10B9340477C9' and WorkOrder.WOTradeID = '26759677-2DE5-4268-8C8B-3801A7D4C97D' then '0efff8c6-5518-4fc0-ab9d-04eebd9035df'--ER032B01-اتوماسیون-مهدی ناظمی زاده اردکانی</v>
      </c>
    </row>
    <row r="2112" spans="1:12">
      <c r="A2112" s="33" t="s">
        <v>3884</v>
      </c>
      <c r="B2112" s="33" t="s">
        <v>3884</v>
      </c>
      <c r="C2112" t="str">
        <f>VLOOKUP(B2112,[1]Sheet6!B:C,2,0)</f>
        <v>C519E9B4-9677-4862-B731-1CA2C3599983</v>
      </c>
      <c r="D2112" s="34" t="s">
        <v>195</v>
      </c>
      <c r="E2112" t="str">
        <f>VLOOKUP('نهایی براساس سیستم-برق - ابزار'!D2112,[1]Trade!A:B,2,0)</f>
        <v>26759677-2DE5-4268-8C8B-3801A7D4C97D</v>
      </c>
      <c r="F2112" t="s">
        <v>745</v>
      </c>
      <c r="G2112" t="str">
        <f>VLOOKUP(F2112,[1]Position!A:D,4,0)</f>
        <v>0efff8c6-5518-4fc0-ab9d-04eebd9035df</v>
      </c>
      <c r="H2112" t="str">
        <f t="shared" si="64"/>
        <v>0efff8c6-5518-4fc0-ab9d-04eebd9035df'</v>
      </c>
      <c r="I2112" t="s">
        <v>4008</v>
      </c>
      <c r="J2112" t="s">
        <v>1882</v>
      </c>
      <c r="K2112" t="s">
        <v>1883</v>
      </c>
      <c r="L2112" t="str">
        <f t="shared" si="65"/>
        <v>when WorkOrder.ParentSystemID = 'C519E9B4-9677-4862-B731-1CA2C3599983' and WorkOrder.WOTradeID = '26759677-2DE5-4268-8C8B-3801A7D4C97D' then '0efff8c6-5518-4fc0-ab9d-04eebd9035df'--ER032D01-اتوماسیون-مهدی ناظمی زاده اردکانی</v>
      </c>
    </row>
    <row r="2113" spans="1:12">
      <c r="A2113" s="33" t="s">
        <v>3886</v>
      </c>
      <c r="B2113" s="33" t="s">
        <v>3886</v>
      </c>
      <c r="C2113" t="str">
        <f>VLOOKUP(B2113,[1]Sheet6!B:C,2,0)</f>
        <v>562496E5-7368-4D1F-9EFC-C584B1DA8CA3</v>
      </c>
      <c r="D2113" s="34" t="s">
        <v>195</v>
      </c>
      <c r="E2113" t="str">
        <f>VLOOKUP('نهایی براساس سیستم-برق - ابزار'!D2113,[1]Trade!A:B,2,0)</f>
        <v>26759677-2DE5-4268-8C8B-3801A7D4C97D</v>
      </c>
      <c r="F2113" t="s">
        <v>745</v>
      </c>
      <c r="G2113" t="str">
        <f>VLOOKUP(F2113,[1]Position!A:D,4,0)</f>
        <v>0efff8c6-5518-4fc0-ab9d-04eebd9035df</v>
      </c>
      <c r="H2113" t="str">
        <f t="shared" si="64"/>
        <v>0efff8c6-5518-4fc0-ab9d-04eebd9035df'</v>
      </c>
      <c r="I2113" t="s">
        <v>4008</v>
      </c>
      <c r="J2113" t="s">
        <v>1882</v>
      </c>
      <c r="K2113" t="s">
        <v>1883</v>
      </c>
      <c r="L2113" t="str">
        <f t="shared" si="65"/>
        <v>when WorkOrder.ParentSystemID = '562496E5-7368-4D1F-9EFC-C584B1DA8CA3' and WorkOrder.WOTradeID = '26759677-2DE5-4268-8C8B-3801A7D4C97D' then '0efff8c6-5518-4fc0-ab9d-04eebd9035df'--ER032Q01-اتوماسیون-مهدی ناظمی زاده اردکانی</v>
      </c>
    </row>
    <row r="2114" spans="1:12">
      <c r="A2114" s="33" t="s">
        <v>3888</v>
      </c>
      <c r="B2114" s="33" t="s">
        <v>3888</v>
      </c>
      <c r="C2114" t="str">
        <f>VLOOKUP(B2114,[1]Sheet6!B:C,2,0)</f>
        <v>3CEB2AB6-826F-4602-8364-9096D1F12C55</v>
      </c>
      <c r="D2114" s="34" t="s">
        <v>195</v>
      </c>
      <c r="E2114" t="str">
        <f>VLOOKUP('نهایی براساس سیستم-برق - ابزار'!D2114,[1]Trade!A:B,2,0)</f>
        <v>26759677-2DE5-4268-8C8B-3801A7D4C97D</v>
      </c>
      <c r="F2114" t="s">
        <v>745</v>
      </c>
      <c r="G2114" t="str">
        <f>VLOOKUP(F2114,[1]Position!A:D,4,0)</f>
        <v>0efff8c6-5518-4fc0-ab9d-04eebd9035df</v>
      </c>
      <c r="H2114" t="str">
        <f t="shared" ref="H2114:H2177" si="66">G2114&amp;"'"</f>
        <v>0efff8c6-5518-4fc0-ab9d-04eebd9035df'</v>
      </c>
      <c r="I2114" t="s">
        <v>4008</v>
      </c>
      <c r="J2114" t="s">
        <v>1882</v>
      </c>
      <c r="K2114" t="s">
        <v>1883</v>
      </c>
      <c r="L2114" t="str">
        <f t="shared" ref="L2114:L2177" si="67">I2114&amp;""&amp;C2114&amp;""&amp;J2114&amp;""&amp;E2114&amp;""&amp;K2114&amp;""&amp;H2114&amp;"--"&amp;B2114&amp;"-"&amp;D2114&amp;"-"&amp;F2114</f>
        <v>when WorkOrder.ParentSystemID = '3CEB2AB6-826F-4602-8364-9096D1F12C55' and WorkOrder.WOTradeID = '26759677-2DE5-4268-8C8B-3801A7D4C97D' then '0efff8c6-5518-4fc0-ab9d-04eebd9035df'--ER032Q02-اتوماسیون-مهدی ناظمی زاده اردکانی</v>
      </c>
    </row>
    <row r="2115" spans="1:12">
      <c r="A2115" s="33" t="s">
        <v>3890</v>
      </c>
      <c r="B2115" s="33" t="s">
        <v>3890</v>
      </c>
      <c r="C2115" t="str">
        <f>VLOOKUP(B2115,[1]Sheet6!B:C,2,0)</f>
        <v>8BE4AC40-4D30-47D9-8755-631B0A06D8EA</v>
      </c>
      <c r="D2115" s="34" t="s">
        <v>195</v>
      </c>
      <c r="E2115" t="str">
        <f>VLOOKUP('نهایی براساس سیستم-برق - ابزار'!D2115,[1]Trade!A:B,2,0)</f>
        <v>26759677-2DE5-4268-8C8B-3801A7D4C97D</v>
      </c>
      <c r="F2115" t="s">
        <v>745</v>
      </c>
      <c r="G2115" t="str">
        <f>VLOOKUP(F2115,[1]Position!A:D,4,0)</f>
        <v>0efff8c6-5518-4fc0-ab9d-04eebd9035df</v>
      </c>
      <c r="H2115" t="str">
        <f t="shared" si="66"/>
        <v>0efff8c6-5518-4fc0-ab9d-04eebd9035df'</v>
      </c>
      <c r="I2115" t="s">
        <v>4008</v>
      </c>
      <c r="J2115" t="s">
        <v>1882</v>
      </c>
      <c r="K2115" t="s">
        <v>1883</v>
      </c>
      <c r="L2115" t="str">
        <f t="shared" si="67"/>
        <v>when WorkOrder.ParentSystemID = '8BE4AC40-4D30-47D9-8755-631B0A06D8EA' and WorkOrder.WOTradeID = '26759677-2DE5-4268-8C8B-3801A7D4C97D' then '0efff8c6-5518-4fc0-ab9d-04eebd9035df'--ER032Q03-اتوماسیون-مهدی ناظمی زاده اردکانی</v>
      </c>
    </row>
    <row r="2116" spans="1:12">
      <c r="A2116" s="33" t="s">
        <v>3892</v>
      </c>
      <c r="B2116" s="33" t="s">
        <v>3892</v>
      </c>
      <c r="C2116" t="str">
        <f>VLOOKUP(B2116,[1]Sheet6!B:C,2,0)</f>
        <v>C74C7673-4884-4E9E-8C49-EC07F57560A2</v>
      </c>
      <c r="D2116" s="34" t="s">
        <v>195</v>
      </c>
      <c r="E2116" t="str">
        <f>VLOOKUP('نهایی براساس سیستم-برق - ابزار'!D2116,[1]Trade!A:B,2,0)</f>
        <v>26759677-2DE5-4268-8C8B-3801A7D4C97D</v>
      </c>
      <c r="F2116" t="s">
        <v>745</v>
      </c>
      <c r="G2116" t="str">
        <f>VLOOKUP(F2116,[1]Position!A:D,4,0)</f>
        <v>0efff8c6-5518-4fc0-ab9d-04eebd9035df</v>
      </c>
      <c r="H2116" t="str">
        <f t="shared" si="66"/>
        <v>0efff8c6-5518-4fc0-ab9d-04eebd9035df'</v>
      </c>
      <c r="I2116" t="s">
        <v>4008</v>
      </c>
      <c r="J2116" t="s">
        <v>1882</v>
      </c>
      <c r="K2116" t="s">
        <v>1883</v>
      </c>
      <c r="L2116" t="str">
        <f t="shared" si="67"/>
        <v>when WorkOrder.ParentSystemID = 'C74C7673-4884-4E9E-8C49-EC07F57560A2' and WorkOrder.WOTradeID = '26759677-2DE5-4268-8C8B-3801A7D4C97D' then '0efff8c6-5518-4fc0-ab9d-04eebd9035df'--ER03OB01-اتوماسیون-مهدی ناظمی زاده اردکانی</v>
      </c>
    </row>
    <row r="2117" spans="1:12">
      <c r="A2117" s="33" t="s">
        <v>106</v>
      </c>
      <c r="B2117" s="33" t="s">
        <v>105</v>
      </c>
      <c r="C2117" t="str">
        <f>VLOOKUP(B2117,[1]Sheet6!B:C,2,0)</f>
        <v>8C3D865C-EC3D-4782-B8FC-5E0B7338A255</v>
      </c>
      <c r="D2117" s="34" t="s">
        <v>195</v>
      </c>
      <c r="E2117" t="str">
        <f>VLOOKUP('نهایی براساس سیستم-برق - ابزار'!D2117,[1]Trade!A:B,2,0)</f>
        <v>26759677-2DE5-4268-8C8B-3801A7D4C97D</v>
      </c>
      <c r="F2117" s="34" t="s">
        <v>914</v>
      </c>
      <c r="G2117" t="str">
        <f>VLOOKUP(F2117,[1]Position!A:D,4,0)</f>
        <v>59088afb-0f17-4809-b35c-9e86c3a8dbb5</v>
      </c>
      <c r="H2117" t="str">
        <f t="shared" si="66"/>
        <v>59088afb-0f17-4809-b35c-9e86c3a8dbb5'</v>
      </c>
      <c r="I2117" t="s">
        <v>4008</v>
      </c>
      <c r="J2117" t="s">
        <v>1882</v>
      </c>
      <c r="K2117" t="s">
        <v>1883</v>
      </c>
      <c r="L2117" t="str">
        <f t="shared" si="67"/>
        <v>when WorkOrder.ParentSystemID = '8C3D865C-EC3D-4782-B8FC-5E0B7338A255' and WorkOrder.WOTradeID = '26759677-2DE5-4268-8C8B-3801A7D4C97D' then '59088afb-0f17-4809-b35c-9e86c3a8dbb5'--ER04-اتوماسیون-مصطفی غفاری اردکانی</v>
      </c>
    </row>
    <row r="2118" spans="1:12">
      <c r="A2118" s="33" t="s">
        <v>3895</v>
      </c>
      <c r="B2118" s="33" t="s">
        <v>3895</v>
      </c>
      <c r="C2118" t="str">
        <f>VLOOKUP(B2118,[1]Sheet6!B:C,2,0)</f>
        <v>EE5B5BA8-F5C1-4A6B-8C4D-62B4F9A83BDF</v>
      </c>
      <c r="D2118" s="34" t="s">
        <v>195</v>
      </c>
      <c r="E2118" t="str">
        <f>VLOOKUP('نهایی براساس سیستم-برق - ابزار'!D2118,[1]Trade!A:B,2,0)</f>
        <v>26759677-2DE5-4268-8C8B-3801A7D4C97D</v>
      </c>
      <c r="F2118" s="34" t="s">
        <v>914</v>
      </c>
      <c r="G2118" t="str">
        <f>VLOOKUP(F2118,[1]Position!A:D,4,0)</f>
        <v>59088afb-0f17-4809-b35c-9e86c3a8dbb5</v>
      </c>
      <c r="H2118" t="str">
        <f t="shared" si="66"/>
        <v>59088afb-0f17-4809-b35c-9e86c3a8dbb5'</v>
      </c>
      <c r="I2118" t="s">
        <v>4008</v>
      </c>
      <c r="J2118" t="s">
        <v>1882</v>
      </c>
      <c r="K2118" t="s">
        <v>1883</v>
      </c>
      <c r="L2118" t="str">
        <f t="shared" si="67"/>
        <v>when WorkOrder.ParentSystemID = 'EE5B5BA8-F5C1-4A6B-8C4D-62B4F9A83BDF' and WorkOrder.WOTradeID = '26759677-2DE5-4268-8C8B-3801A7D4C97D' then '59088afb-0f17-4809-b35c-9e86c3a8dbb5'--ER04.150WF01-اتوماسیون-مصطفی غفاری اردکانی</v>
      </c>
    </row>
    <row r="2119" spans="1:12">
      <c r="A2119" s="33" t="s">
        <v>3897</v>
      </c>
      <c r="B2119" s="33" t="s">
        <v>3897</v>
      </c>
      <c r="C2119" t="str">
        <f>VLOOKUP(B2119,[1]Sheet6!B:C,2,0)</f>
        <v>BAF39663-4137-4DBF-B6C4-1FE6A20C04C2</v>
      </c>
      <c r="D2119" s="34" t="s">
        <v>195</v>
      </c>
      <c r="E2119" t="str">
        <f>VLOOKUP('نهایی براساس سیستم-برق - ابزار'!D2119,[1]Trade!A:B,2,0)</f>
        <v>26759677-2DE5-4268-8C8B-3801A7D4C97D</v>
      </c>
      <c r="F2119" s="34" t="s">
        <v>914</v>
      </c>
      <c r="G2119" t="str">
        <f>VLOOKUP(F2119,[1]Position!A:D,4,0)</f>
        <v>59088afb-0f17-4809-b35c-9e86c3a8dbb5</v>
      </c>
      <c r="H2119" t="str">
        <f t="shared" si="66"/>
        <v>59088afb-0f17-4809-b35c-9e86c3a8dbb5'</v>
      </c>
      <c r="I2119" t="s">
        <v>4008</v>
      </c>
      <c r="J2119" t="s">
        <v>1882</v>
      </c>
      <c r="K2119" t="s">
        <v>1883</v>
      </c>
      <c r="L2119" t="str">
        <f t="shared" si="67"/>
        <v>when WorkOrder.ParentSystemID = 'BAF39663-4137-4DBF-B6C4-1FE6A20C04C2' and WorkOrder.WOTradeID = '26759677-2DE5-4268-8C8B-3801A7D4C97D' then '59088afb-0f17-4809-b35c-9e86c3a8dbb5'--ER041MO1-اتوماسیون-مصطفی غفاری اردکانی</v>
      </c>
    </row>
    <row r="2120" spans="1:12">
      <c r="A2120" s="33" t="s">
        <v>3899</v>
      </c>
      <c r="B2120" s="33" t="s">
        <v>3899</v>
      </c>
      <c r="C2120" t="str">
        <f>VLOOKUP(B2120,[1]Sheet6!B:C,2,0)</f>
        <v>15819CBA-8822-4C5C-9A37-79329600ED28</v>
      </c>
      <c r="D2120" s="34" t="s">
        <v>195</v>
      </c>
      <c r="E2120" t="str">
        <f>VLOOKUP('نهایی براساس سیستم-برق - ابزار'!D2120,[1]Trade!A:B,2,0)</f>
        <v>26759677-2DE5-4268-8C8B-3801A7D4C97D</v>
      </c>
      <c r="F2120" s="34" t="s">
        <v>914</v>
      </c>
      <c r="G2120" t="str">
        <f>VLOOKUP(F2120,[1]Position!A:D,4,0)</f>
        <v>59088afb-0f17-4809-b35c-9e86c3a8dbb5</v>
      </c>
      <c r="H2120" t="str">
        <f t="shared" si="66"/>
        <v>59088afb-0f17-4809-b35c-9e86c3a8dbb5'</v>
      </c>
      <c r="I2120" t="s">
        <v>4008</v>
      </c>
      <c r="J2120" t="s">
        <v>1882</v>
      </c>
      <c r="K2120" t="s">
        <v>1883</v>
      </c>
      <c r="L2120" t="str">
        <f t="shared" si="67"/>
        <v>when WorkOrder.ParentSystemID = '15819CBA-8822-4C5C-9A37-79329600ED28' and WorkOrder.WOTradeID = '26759677-2DE5-4268-8C8B-3801A7D4C97D' then '59088afb-0f17-4809-b35c-9e86c3a8dbb5'--ER041NO1-اتوماسیون-مصطفی غفاری اردکانی</v>
      </c>
    </row>
    <row r="2121" spans="1:12">
      <c r="A2121" s="33" t="s">
        <v>3901</v>
      </c>
      <c r="B2121" s="33" t="s">
        <v>3901</v>
      </c>
      <c r="C2121" t="str">
        <f>VLOOKUP(B2121,[1]Sheet6!B:C,2,0)</f>
        <v>0B9B7660-F58B-4296-987A-9BE4D7CFF6FC</v>
      </c>
      <c r="D2121" s="34" t="s">
        <v>195</v>
      </c>
      <c r="E2121" t="str">
        <f>VLOOKUP('نهایی براساس سیستم-برق - ابزار'!D2121,[1]Trade!A:B,2,0)</f>
        <v>26759677-2DE5-4268-8C8B-3801A7D4C97D</v>
      </c>
      <c r="F2121" s="34" t="s">
        <v>914</v>
      </c>
      <c r="G2121" t="str">
        <f>VLOOKUP(F2121,[1]Position!A:D,4,0)</f>
        <v>59088afb-0f17-4809-b35c-9e86c3a8dbb5</v>
      </c>
      <c r="H2121" t="str">
        <f t="shared" si="66"/>
        <v>59088afb-0f17-4809-b35c-9e86c3a8dbb5'</v>
      </c>
      <c r="I2121" t="s">
        <v>4008</v>
      </c>
      <c r="J2121" t="s">
        <v>1882</v>
      </c>
      <c r="K2121" t="s">
        <v>1883</v>
      </c>
      <c r="L2121" t="str">
        <f t="shared" si="67"/>
        <v>when WorkOrder.ParentSystemID = '0B9B7660-F58B-4296-987A-9BE4D7CFF6FC' and WorkOrder.WOTradeID = '26759677-2DE5-4268-8C8B-3801A7D4C97D' then '59088afb-0f17-4809-b35c-9e86c3a8dbb5'--ER041S01.UE01-اتوماسیون-مصطفی غفاری اردکانی</v>
      </c>
    </row>
    <row r="2122" spans="1:12">
      <c r="A2122" s="33" t="s">
        <v>3903</v>
      </c>
      <c r="B2122" s="33" t="s">
        <v>3903</v>
      </c>
      <c r="C2122" t="str">
        <f>VLOOKUP(B2122,[1]Sheet6!B:C,2,0)</f>
        <v>8EEFB0B5-92C2-45A1-BCA1-884D270E5D2F</v>
      </c>
      <c r="D2122" s="34" t="s">
        <v>195</v>
      </c>
      <c r="E2122" t="str">
        <f>VLOOKUP('نهایی براساس سیستم-برق - ابزار'!D2122,[1]Trade!A:B,2,0)</f>
        <v>26759677-2DE5-4268-8C8B-3801A7D4C97D</v>
      </c>
      <c r="F2122" s="34" t="s">
        <v>914</v>
      </c>
      <c r="G2122" t="str">
        <f>VLOOKUP(F2122,[1]Position!A:D,4,0)</f>
        <v>59088afb-0f17-4809-b35c-9e86c3a8dbb5</v>
      </c>
      <c r="H2122" t="str">
        <f t="shared" si="66"/>
        <v>59088afb-0f17-4809-b35c-9e86c3a8dbb5'</v>
      </c>
      <c r="I2122" t="s">
        <v>4008</v>
      </c>
      <c r="J2122" t="s">
        <v>1882</v>
      </c>
      <c r="K2122" t="s">
        <v>1883</v>
      </c>
      <c r="L2122" t="str">
        <f t="shared" si="67"/>
        <v>when WorkOrder.ParentSystemID = '8EEFB0B5-92C2-45A1-BCA1-884D270E5D2F' and WorkOrder.WOTradeID = '26759677-2DE5-4268-8C8B-3801A7D4C97D' then '59088afb-0f17-4809-b35c-9e86c3a8dbb5'--ER041S01.UE02-اتوماسیون-مصطفی غفاری اردکانی</v>
      </c>
    </row>
    <row r="2123" spans="1:12">
      <c r="A2123" s="33" t="s">
        <v>3905</v>
      </c>
      <c r="B2123" s="33" t="s">
        <v>3905</v>
      </c>
      <c r="C2123" t="str">
        <f>VLOOKUP(B2123,[1]Sheet6!B:C,2,0)</f>
        <v>B8356C15-F581-4CA7-8AFF-43B42A051DEB</v>
      </c>
      <c r="D2123" s="34" t="s">
        <v>195</v>
      </c>
      <c r="E2123" t="str">
        <f>VLOOKUP('نهایی براساس سیستم-برق - ابزار'!D2123,[1]Trade!A:B,2,0)</f>
        <v>26759677-2DE5-4268-8C8B-3801A7D4C97D</v>
      </c>
      <c r="F2123" s="34" t="s">
        <v>914</v>
      </c>
      <c r="G2123" t="str">
        <f>VLOOKUP(F2123,[1]Position!A:D,4,0)</f>
        <v>59088afb-0f17-4809-b35c-9e86c3a8dbb5</v>
      </c>
      <c r="H2123" t="str">
        <f t="shared" si="66"/>
        <v>59088afb-0f17-4809-b35c-9e86c3a8dbb5'</v>
      </c>
      <c r="I2123" t="s">
        <v>4008</v>
      </c>
      <c r="J2123" t="s">
        <v>1882</v>
      </c>
      <c r="K2123" t="s">
        <v>1883</v>
      </c>
      <c r="L2123" t="str">
        <f t="shared" si="67"/>
        <v>when WorkOrder.ParentSystemID = 'B8356C15-F581-4CA7-8AFF-43B42A051DEB' and WorkOrder.WOTradeID = '26759677-2DE5-4268-8C8B-3801A7D4C97D' then '59088afb-0f17-4809-b35c-9e86c3a8dbb5'--ER041S01.UE03-اتوماسیون-مصطفی غفاری اردکانی</v>
      </c>
    </row>
    <row r="2124" spans="1:12">
      <c r="A2124" s="33" t="s">
        <v>3907</v>
      </c>
      <c r="B2124" s="33" t="s">
        <v>3907</v>
      </c>
      <c r="C2124" t="str">
        <f>VLOOKUP(B2124,[1]Sheet6!B:C,2,0)</f>
        <v>036DB4E0-006F-4ECB-9C59-148273A5ECAC</v>
      </c>
      <c r="D2124" s="34" t="s">
        <v>195</v>
      </c>
      <c r="E2124" t="str">
        <f>VLOOKUP('نهایی براساس سیستم-برق - ابزار'!D2124,[1]Trade!A:B,2,0)</f>
        <v>26759677-2DE5-4268-8C8B-3801A7D4C97D</v>
      </c>
      <c r="F2124" s="34" t="s">
        <v>914</v>
      </c>
      <c r="G2124" t="str">
        <f>VLOOKUP(F2124,[1]Position!A:D,4,0)</f>
        <v>59088afb-0f17-4809-b35c-9e86c3a8dbb5</v>
      </c>
      <c r="H2124" t="str">
        <f t="shared" si="66"/>
        <v>59088afb-0f17-4809-b35c-9e86c3a8dbb5'</v>
      </c>
      <c r="I2124" t="s">
        <v>4008</v>
      </c>
      <c r="J2124" t="s">
        <v>1882</v>
      </c>
      <c r="K2124" t="s">
        <v>1883</v>
      </c>
      <c r="L2124" t="str">
        <f t="shared" si="67"/>
        <v>when WorkOrder.ParentSystemID = '036DB4E0-006F-4ECB-9C59-148273A5ECAC' and WorkOrder.WOTradeID = '26759677-2DE5-4268-8C8B-3801A7D4C97D' then '59088afb-0f17-4809-b35c-9e86c3a8dbb5'--ER041S01.UE04-اتوماسیون-مصطفی غفاری اردکانی</v>
      </c>
    </row>
    <row r="2125" spans="1:12">
      <c r="A2125" s="33" t="s">
        <v>3909</v>
      </c>
      <c r="B2125" s="33" t="s">
        <v>3909</v>
      </c>
      <c r="C2125" t="str">
        <f>VLOOKUP(B2125,[1]Sheet6!B:C,2,0)</f>
        <v>477369BE-FFA8-4709-ABB4-CC0B3263B0BE</v>
      </c>
      <c r="D2125" s="34" t="s">
        <v>195</v>
      </c>
      <c r="E2125" t="str">
        <f>VLOOKUP('نهایی براساس سیستم-برق - ابزار'!D2125,[1]Trade!A:B,2,0)</f>
        <v>26759677-2DE5-4268-8C8B-3801A7D4C97D</v>
      </c>
      <c r="F2125" s="34" t="s">
        <v>914</v>
      </c>
      <c r="G2125" t="str">
        <f>VLOOKUP(F2125,[1]Position!A:D,4,0)</f>
        <v>59088afb-0f17-4809-b35c-9e86c3a8dbb5</v>
      </c>
      <c r="H2125" t="str">
        <f t="shared" si="66"/>
        <v>59088afb-0f17-4809-b35c-9e86c3a8dbb5'</v>
      </c>
      <c r="I2125" t="s">
        <v>4008</v>
      </c>
      <c r="J2125" t="s">
        <v>1882</v>
      </c>
      <c r="K2125" t="s">
        <v>1883</v>
      </c>
      <c r="L2125" t="str">
        <f t="shared" si="67"/>
        <v>when WorkOrder.ParentSystemID = '477369BE-FFA8-4709-ABB4-CC0B3263B0BE' and WorkOrder.WOTradeID = '26759677-2DE5-4268-8C8B-3801A7D4C97D' then '59088afb-0f17-4809-b35c-9e86c3a8dbb5'--ER041T01-اتوماسیون-مصطفی غفاری اردکانی</v>
      </c>
    </row>
    <row r="2126" spans="1:12">
      <c r="A2126" s="33" t="s">
        <v>3911</v>
      </c>
      <c r="B2126" s="33" t="s">
        <v>3911</v>
      </c>
      <c r="C2126" t="str">
        <f>VLOOKUP(B2126,[1]Sheet6!B:C,2,0)</f>
        <v>8304C578-2254-4BE1-8ED1-864E25A24FEC</v>
      </c>
      <c r="D2126" s="34" t="s">
        <v>195</v>
      </c>
      <c r="E2126" t="str">
        <f>VLOOKUP('نهایی براساس سیستم-برق - ابزار'!D2126,[1]Trade!A:B,2,0)</f>
        <v>26759677-2DE5-4268-8C8B-3801A7D4C97D</v>
      </c>
      <c r="F2126" s="34" t="s">
        <v>914</v>
      </c>
      <c r="G2126" t="str">
        <f>VLOOKUP(F2126,[1]Position!A:D,4,0)</f>
        <v>59088afb-0f17-4809-b35c-9e86c3a8dbb5</v>
      </c>
      <c r="H2126" t="str">
        <f t="shared" si="66"/>
        <v>59088afb-0f17-4809-b35c-9e86c3a8dbb5'</v>
      </c>
      <c r="I2126" t="s">
        <v>4008</v>
      </c>
      <c r="J2126" t="s">
        <v>1882</v>
      </c>
      <c r="K2126" t="s">
        <v>1883</v>
      </c>
      <c r="L2126" t="str">
        <f t="shared" si="67"/>
        <v>when WorkOrder.ParentSystemID = '8304C578-2254-4BE1-8ED1-864E25A24FEC' and WorkOrder.WOTradeID = '26759677-2DE5-4268-8C8B-3801A7D4C97D' then '59088afb-0f17-4809-b35c-9e86c3a8dbb5'--ER042A01-اتوماسیون-مصطفی غفاری اردکانی</v>
      </c>
    </row>
    <row r="2127" spans="1:12">
      <c r="A2127" s="33" t="s">
        <v>3913</v>
      </c>
      <c r="B2127" s="33" t="s">
        <v>3913</v>
      </c>
      <c r="C2127" t="str">
        <f>VLOOKUP(B2127,[1]Sheet6!B:C,2,0)</f>
        <v>F236C99D-F85F-48F1-A49E-97C4D287DF54</v>
      </c>
      <c r="D2127" s="34" t="s">
        <v>195</v>
      </c>
      <c r="E2127" t="str">
        <f>VLOOKUP('نهایی براساس سیستم-برق - ابزار'!D2127,[1]Trade!A:B,2,0)</f>
        <v>26759677-2DE5-4268-8C8B-3801A7D4C97D</v>
      </c>
      <c r="F2127" s="34" t="s">
        <v>914</v>
      </c>
      <c r="G2127" t="str">
        <f>VLOOKUP(F2127,[1]Position!A:D,4,0)</f>
        <v>59088afb-0f17-4809-b35c-9e86c3a8dbb5</v>
      </c>
      <c r="H2127" t="str">
        <f t="shared" si="66"/>
        <v>59088afb-0f17-4809-b35c-9e86c3a8dbb5'</v>
      </c>
      <c r="I2127" t="s">
        <v>4008</v>
      </c>
      <c r="J2127" t="s">
        <v>1882</v>
      </c>
      <c r="K2127" t="s">
        <v>1883</v>
      </c>
      <c r="L2127" t="str">
        <f t="shared" si="67"/>
        <v>when WorkOrder.ParentSystemID = 'F236C99D-F85F-48F1-A49E-97C4D287DF54' and WorkOrder.WOTradeID = '26759677-2DE5-4268-8C8B-3801A7D4C97D' then '59088afb-0f17-4809-b35c-9e86c3a8dbb5'--ER042B01-اتوماسیون-مصطفی غفاری اردکانی</v>
      </c>
    </row>
    <row r="2128" spans="1:12">
      <c r="A2128" s="33" t="s">
        <v>3915</v>
      </c>
      <c r="B2128" s="33" t="s">
        <v>3915</v>
      </c>
      <c r="C2128" t="str">
        <f>VLOOKUP(B2128,[1]Sheet6!B:C,2,0)</f>
        <v>98B96277-F78C-401A-9EA5-23C0043FF797</v>
      </c>
      <c r="D2128" s="34" t="s">
        <v>195</v>
      </c>
      <c r="E2128" t="str">
        <f>VLOOKUP('نهایی براساس سیستم-برق - ابزار'!D2128,[1]Trade!A:B,2,0)</f>
        <v>26759677-2DE5-4268-8C8B-3801A7D4C97D</v>
      </c>
      <c r="F2128" s="34" t="s">
        <v>914</v>
      </c>
      <c r="G2128" t="str">
        <f>VLOOKUP(F2128,[1]Position!A:D,4,0)</f>
        <v>59088afb-0f17-4809-b35c-9e86c3a8dbb5</v>
      </c>
      <c r="H2128" t="str">
        <f t="shared" si="66"/>
        <v>59088afb-0f17-4809-b35c-9e86c3a8dbb5'</v>
      </c>
      <c r="I2128" t="s">
        <v>4008</v>
      </c>
      <c r="J2128" t="s">
        <v>1882</v>
      </c>
      <c r="K2128" t="s">
        <v>1883</v>
      </c>
      <c r="L2128" t="str">
        <f t="shared" si="67"/>
        <v>when WorkOrder.ParentSystemID = '98B96277-F78C-401A-9EA5-23C0043FF797' and WorkOrder.WOTradeID = '26759677-2DE5-4268-8C8B-3801A7D4C97D' then '59088afb-0f17-4809-b35c-9e86c3a8dbb5'--ER042C01-اتوماسیون-مصطفی غفاری اردکانی</v>
      </c>
    </row>
    <row r="2129" spans="1:12">
      <c r="A2129" s="33" t="s">
        <v>3917</v>
      </c>
      <c r="B2129" s="33" t="s">
        <v>3917</v>
      </c>
      <c r="C2129" t="str">
        <f>VLOOKUP(B2129,[1]Sheet6!B:C,2,0)</f>
        <v>BA9000A6-95DD-454F-8643-423C871A4B50</v>
      </c>
      <c r="D2129" s="34" t="s">
        <v>195</v>
      </c>
      <c r="E2129" t="str">
        <f>VLOOKUP('نهایی براساس سیستم-برق - ابزار'!D2129,[1]Trade!A:B,2,0)</f>
        <v>26759677-2DE5-4268-8C8B-3801A7D4C97D</v>
      </c>
      <c r="F2129" s="34" t="s">
        <v>914</v>
      </c>
      <c r="G2129" t="str">
        <f>VLOOKUP(F2129,[1]Position!A:D,4,0)</f>
        <v>59088afb-0f17-4809-b35c-9e86c3a8dbb5</v>
      </c>
      <c r="H2129" t="str">
        <f t="shared" si="66"/>
        <v>59088afb-0f17-4809-b35c-9e86c3a8dbb5'</v>
      </c>
      <c r="I2129" t="s">
        <v>4008</v>
      </c>
      <c r="J2129" t="s">
        <v>1882</v>
      </c>
      <c r="K2129" t="s">
        <v>1883</v>
      </c>
      <c r="L2129" t="str">
        <f t="shared" si="67"/>
        <v>when WorkOrder.ParentSystemID = 'BA9000A6-95DD-454F-8643-423C871A4B50' and WorkOrder.WOTradeID = '26759677-2DE5-4268-8C8B-3801A7D4C97D' then '59088afb-0f17-4809-b35c-9e86c3a8dbb5'--ER042C02-اتوماسیون-مصطفی غفاری اردکانی</v>
      </c>
    </row>
    <row r="2130" spans="1:12">
      <c r="A2130" s="33" t="s">
        <v>3919</v>
      </c>
      <c r="B2130" s="33" t="s">
        <v>3919</v>
      </c>
      <c r="C2130" t="str">
        <f>VLOOKUP(B2130,[1]Sheet6!B:C,2,0)</f>
        <v>33E34EA5-768C-49A2-8A85-A1276534D12E</v>
      </c>
      <c r="D2130" s="34" t="s">
        <v>195</v>
      </c>
      <c r="E2130" t="str">
        <f>VLOOKUP('نهایی براساس سیستم-برق - ابزار'!D2130,[1]Trade!A:B,2,0)</f>
        <v>26759677-2DE5-4268-8C8B-3801A7D4C97D</v>
      </c>
      <c r="F2130" s="34" t="s">
        <v>914</v>
      </c>
      <c r="G2130" t="str">
        <f>VLOOKUP(F2130,[1]Position!A:D,4,0)</f>
        <v>59088afb-0f17-4809-b35c-9e86c3a8dbb5</v>
      </c>
      <c r="H2130" t="str">
        <f t="shared" si="66"/>
        <v>59088afb-0f17-4809-b35c-9e86c3a8dbb5'</v>
      </c>
      <c r="I2130" t="s">
        <v>4008</v>
      </c>
      <c r="J2130" t="s">
        <v>1882</v>
      </c>
      <c r="K2130" t="s">
        <v>1883</v>
      </c>
      <c r="L2130" t="str">
        <f t="shared" si="67"/>
        <v>when WorkOrder.ParentSystemID = '33E34EA5-768C-49A2-8A85-A1276534D12E' and WorkOrder.WOTradeID = '26759677-2DE5-4268-8C8B-3801A7D4C97D' then '59088afb-0f17-4809-b35c-9e86c3a8dbb5'--ER042D01-اتوماسیون-مصطفی غفاری اردکانی</v>
      </c>
    </row>
    <row r="2131" spans="1:12">
      <c r="A2131" s="33" t="s">
        <v>3921</v>
      </c>
      <c r="B2131" s="33" t="s">
        <v>3921</v>
      </c>
      <c r="C2131" t="str">
        <f>VLOOKUP(B2131,[1]Sheet6!B:C,2,0)</f>
        <v>FACF9B59-D656-4410-BEEB-E67BA1786F55</v>
      </c>
      <c r="D2131" s="34" t="s">
        <v>195</v>
      </c>
      <c r="E2131" t="str">
        <f>VLOOKUP('نهایی براساس سیستم-برق - ابزار'!D2131,[1]Trade!A:B,2,0)</f>
        <v>26759677-2DE5-4268-8C8B-3801A7D4C97D</v>
      </c>
      <c r="F2131" s="34" t="s">
        <v>914</v>
      </c>
      <c r="G2131" t="str">
        <f>VLOOKUP(F2131,[1]Position!A:D,4,0)</f>
        <v>59088afb-0f17-4809-b35c-9e86c3a8dbb5</v>
      </c>
      <c r="H2131" t="str">
        <f t="shared" si="66"/>
        <v>59088afb-0f17-4809-b35c-9e86c3a8dbb5'</v>
      </c>
      <c r="I2131" t="s">
        <v>4008</v>
      </c>
      <c r="J2131" t="s">
        <v>1882</v>
      </c>
      <c r="K2131" t="s">
        <v>1883</v>
      </c>
      <c r="L2131" t="str">
        <f t="shared" si="67"/>
        <v>when WorkOrder.ParentSystemID = 'FACF9B59-D656-4410-BEEB-E67BA1786F55' and WorkOrder.WOTradeID = '26759677-2DE5-4268-8C8B-3801A7D4C97D' then '59088afb-0f17-4809-b35c-9e86c3a8dbb5'--ER042Q01-اتوماسیون-مصطفی غفاری اردکانی</v>
      </c>
    </row>
    <row r="2132" spans="1:12">
      <c r="A2132" s="33" t="s">
        <v>3923</v>
      </c>
      <c r="B2132" s="33" t="s">
        <v>3923</v>
      </c>
      <c r="C2132" t="str">
        <f>VLOOKUP(B2132,[1]Sheet6!B:C,2,0)</f>
        <v>31A2D3A5-85D8-43AD-A5C0-6B7CB8B2858F</v>
      </c>
      <c r="D2132" s="34" t="s">
        <v>195</v>
      </c>
      <c r="E2132" t="str">
        <f>VLOOKUP('نهایی براساس سیستم-برق - ابزار'!D2132,[1]Trade!A:B,2,0)</f>
        <v>26759677-2DE5-4268-8C8B-3801A7D4C97D</v>
      </c>
      <c r="F2132" s="34" t="s">
        <v>914</v>
      </c>
      <c r="G2132" t="str">
        <f>VLOOKUP(F2132,[1]Position!A:D,4,0)</f>
        <v>59088afb-0f17-4809-b35c-9e86c3a8dbb5</v>
      </c>
      <c r="H2132" t="str">
        <f t="shared" si="66"/>
        <v>59088afb-0f17-4809-b35c-9e86c3a8dbb5'</v>
      </c>
      <c r="I2132" t="s">
        <v>4008</v>
      </c>
      <c r="J2132" t="s">
        <v>1882</v>
      </c>
      <c r="K2132" t="s">
        <v>1883</v>
      </c>
      <c r="L2132" t="str">
        <f t="shared" si="67"/>
        <v>when WorkOrder.ParentSystemID = '31A2D3A5-85D8-43AD-A5C0-6B7CB8B2858F' and WorkOrder.WOTradeID = '26759677-2DE5-4268-8C8B-3801A7D4C97D' then '59088afb-0f17-4809-b35c-9e86c3a8dbb5'--ER048F1.PM01-اتوماسیون-مصطفی غفاری اردکانی</v>
      </c>
    </row>
    <row r="2133" spans="1:12">
      <c r="A2133" s="33" t="s">
        <v>3925</v>
      </c>
      <c r="B2133" s="33" t="s">
        <v>3925</v>
      </c>
      <c r="C2133" t="str">
        <f>VLOOKUP(B2133,[1]Sheet6!B:C,2,0)</f>
        <v>F1171EDD-B179-4D17-9CDB-B6BC73039B3A</v>
      </c>
      <c r="D2133" s="34" t="s">
        <v>195</v>
      </c>
      <c r="E2133" t="str">
        <f>VLOOKUP('نهایی براساس سیستم-برق - ابزار'!D2133,[1]Trade!A:B,2,0)</f>
        <v>26759677-2DE5-4268-8C8B-3801A7D4C97D</v>
      </c>
      <c r="F2133" s="34" t="s">
        <v>914</v>
      </c>
      <c r="G2133" t="str">
        <f>VLOOKUP(F2133,[1]Position!A:D,4,0)</f>
        <v>59088afb-0f17-4809-b35c-9e86c3a8dbb5</v>
      </c>
      <c r="H2133" t="str">
        <f t="shared" si="66"/>
        <v>59088afb-0f17-4809-b35c-9e86c3a8dbb5'</v>
      </c>
      <c r="I2133" t="s">
        <v>4008</v>
      </c>
      <c r="J2133" t="s">
        <v>1882</v>
      </c>
      <c r="K2133" t="s">
        <v>1883</v>
      </c>
      <c r="L2133" t="str">
        <f t="shared" si="67"/>
        <v>when WorkOrder.ParentSystemID = 'F1171EDD-B179-4D17-9CDB-B6BC73039B3A' and WorkOrder.WOTradeID = '26759677-2DE5-4268-8C8B-3801A7D4C97D' then '59088afb-0f17-4809-b35c-9e86c3a8dbb5'--ER04OB01-اتوماسیون-مصطفی غفاری اردکانی</v>
      </c>
    </row>
    <row r="2134" spans="1:12">
      <c r="A2134" s="33" t="s">
        <v>3927</v>
      </c>
      <c r="B2134" s="33" t="s">
        <v>3927</v>
      </c>
      <c r="C2134" t="str">
        <f>VLOOKUP(B2134,[1]Sheet6!B:C,2,0)</f>
        <v>7B5AF5AD-E7E7-4BBA-8BA6-C40D499149D3</v>
      </c>
      <c r="D2134" s="34" t="s">
        <v>195</v>
      </c>
      <c r="E2134" t="str">
        <f>VLOOKUP('نهایی براساس سیستم-برق - ابزار'!D2134,[1]Trade!A:B,2,0)</f>
        <v>26759677-2DE5-4268-8C8B-3801A7D4C97D</v>
      </c>
      <c r="F2134" s="34" t="s">
        <v>914</v>
      </c>
      <c r="G2134" t="str">
        <f>VLOOKUP(F2134,[1]Position!A:D,4,0)</f>
        <v>59088afb-0f17-4809-b35c-9e86c3a8dbb5</v>
      </c>
      <c r="H2134" t="str">
        <f t="shared" si="66"/>
        <v>59088afb-0f17-4809-b35c-9e86c3a8dbb5'</v>
      </c>
      <c r="I2134" t="s">
        <v>4008</v>
      </c>
      <c r="J2134" t="s">
        <v>1882</v>
      </c>
      <c r="K2134" t="s">
        <v>1883</v>
      </c>
      <c r="L2134" t="str">
        <f t="shared" si="67"/>
        <v>when WorkOrder.ParentSystemID = '7B5AF5AD-E7E7-4BBA-8BA6-C40D499149D3' and WorkOrder.WOTradeID = '26759677-2DE5-4268-8C8B-3801A7D4C97D' then '59088afb-0f17-4809-b35c-9e86c3a8dbb5'--ER1601M01-اتوماسیون-مصطفی غفاری اردکانی</v>
      </c>
    </row>
    <row r="2135" spans="1:12">
      <c r="A2135" s="33" t="s">
        <v>3929</v>
      </c>
      <c r="B2135" s="33" t="s">
        <v>3929</v>
      </c>
      <c r="C2135" t="str">
        <f>VLOOKUP(B2135,[1]Sheet6!B:C,2,0)</f>
        <v>C41F6024-E4E2-4A71-A175-E43D5D0A12BB</v>
      </c>
      <c r="D2135" s="34" t="s">
        <v>195</v>
      </c>
      <c r="E2135" t="str">
        <f>VLOOKUP('نهایی براساس سیستم-برق - ابزار'!D2135,[1]Trade!A:B,2,0)</f>
        <v>26759677-2DE5-4268-8C8B-3801A7D4C97D</v>
      </c>
      <c r="F2135" s="34" t="s">
        <v>914</v>
      </c>
      <c r="G2135" t="str">
        <f>VLOOKUP(F2135,[1]Position!A:D,4,0)</f>
        <v>59088afb-0f17-4809-b35c-9e86c3a8dbb5</v>
      </c>
      <c r="H2135" t="str">
        <f t="shared" si="66"/>
        <v>59088afb-0f17-4809-b35c-9e86c3a8dbb5'</v>
      </c>
      <c r="I2135" t="s">
        <v>4008</v>
      </c>
      <c r="J2135" t="s">
        <v>1882</v>
      </c>
      <c r="K2135" t="s">
        <v>1883</v>
      </c>
      <c r="L2135" t="str">
        <f t="shared" si="67"/>
        <v>when WorkOrder.ParentSystemID = 'C41F6024-E4E2-4A71-A175-E43D5D0A12BB' and WorkOrder.WOTradeID = '26759677-2DE5-4268-8C8B-3801A7D4C97D' then '59088afb-0f17-4809-b35c-9e86c3a8dbb5'--ER1601M02-اتوماسیون-مصطفی غفاری اردکانی</v>
      </c>
    </row>
    <row r="2136" spans="1:12">
      <c r="A2136" s="33" t="s">
        <v>3931</v>
      </c>
      <c r="B2136" s="33" t="s">
        <v>3931</v>
      </c>
      <c r="C2136" t="str">
        <f>VLOOKUP(B2136,[1]Sheet6!B:C,2,0)</f>
        <v>B5802F5B-B109-4967-9299-71AEED8EB6F6</v>
      </c>
      <c r="D2136" s="34" t="s">
        <v>195</v>
      </c>
      <c r="E2136" t="str">
        <f>VLOOKUP('نهایی براساس سیستم-برق - ابزار'!D2136,[1]Trade!A:B,2,0)</f>
        <v>26759677-2DE5-4268-8C8B-3801A7D4C97D</v>
      </c>
      <c r="F2136" s="34" t="s">
        <v>914</v>
      </c>
      <c r="G2136" t="str">
        <f>VLOOKUP(F2136,[1]Position!A:D,4,0)</f>
        <v>59088afb-0f17-4809-b35c-9e86c3a8dbb5</v>
      </c>
      <c r="H2136" t="str">
        <f t="shared" si="66"/>
        <v>59088afb-0f17-4809-b35c-9e86c3a8dbb5'</v>
      </c>
      <c r="I2136" t="s">
        <v>4008</v>
      </c>
      <c r="J2136" t="s">
        <v>1882</v>
      </c>
      <c r="K2136" t="s">
        <v>1883</v>
      </c>
      <c r="L2136" t="str">
        <f t="shared" si="67"/>
        <v>when WorkOrder.ParentSystemID = 'B5802F5B-B109-4967-9299-71AEED8EB6F6' and WorkOrder.WOTradeID = '26759677-2DE5-4268-8C8B-3801A7D4C97D' then '59088afb-0f17-4809-b35c-9e86c3a8dbb5'--ER1601S01-اتوماسیون-مصطفی غفاری اردکانی</v>
      </c>
    </row>
    <row r="2137" spans="1:12">
      <c r="A2137" s="33" t="s">
        <v>3933</v>
      </c>
      <c r="B2137" s="33" t="s">
        <v>3933</v>
      </c>
      <c r="C2137" t="str">
        <f>VLOOKUP(B2137,[1]Sheet6!B:C,2,0)</f>
        <v>11ABCB0C-4E33-4004-80AF-404E825CA310</v>
      </c>
      <c r="D2137" s="34" t="s">
        <v>195</v>
      </c>
      <c r="E2137" t="str">
        <f>VLOOKUP('نهایی براساس سیستم-برق - ابزار'!D2137,[1]Trade!A:B,2,0)</f>
        <v>26759677-2DE5-4268-8C8B-3801A7D4C97D</v>
      </c>
      <c r="F2137" s="34" t="s">
        <v>914</v>
      </c>
      <c r="G2137" t="str">
        <f>VLOOKUP(F2137,[1]Position!A:D,4,0)</f>
        <v>59088afb-0f17-4809-b35c-9e86c3a8dbb5</v>
      </c>
      <c r="H2137" t="str">
        <f t="shared" si="66"/>
        <v>59088afb-0f17-4809-b35c-9e86c3a8dbb5'</v>
      </c>
      <c r="I2137" t="s">
        <v>4008</v>
      </c>
      <c r="J2137" t="s">
        <v>1882</v>
      </c>
      <c r="K2137" t="s">
        <v>1883</v>
      </c>
      <c r="L2137" t="str">
        <f t="shared" si="67"/>
        <v>when WorkOrder.ParentSystemID = '11ABCB0C-4E33-4004-80AF-404E825CA310' and WorkOrder.WOTradeID = '26759677-2DE5-4268-8C8B-3801A7D4C97D' then '59088afb-0f17-4809-b35c-9e86c3a8dbb5'--ER1602A01-اتوماسیون-مصطفی غفاری اردکانی</v>
      </c>
    </row>
    <row r="2138" spans="1:12">
      <c r="A2138" s="33" t="s">
        <v>3935</v>
      </c>
      <c r="B2138" s="33" t="s">
        <v>3935</v>
      </c>
      <c r="C2138" t="str">
        <f>VLOOKUP(B2138,[1]Sheet6!B:C,2,0)</f>
        <v>618F4442-C5D9-49E0-A7CB-65DAE26674BA</v>
      </c>
      <c r="D2138" s="34" t="s">
        <v>195</v>
      </c>
      <c r="E2138" t="str">
        <f>VLOOKUP('نهایی براساس سیستم-برق - ابزار'!D2138,[1]Trade!A:B,2,0)</f>
        <v>26759677-2DE5-4268-8C8B-3801A7D4C97D</v>
      </c>
      <c r="F2138" s="34" t="s">
        <v>914</v>
      </c>
      <c r="G2138" t="str">
        <f>VLOOKUP(F2138,[1]Position!A:D,4,0)</f>
        <v>59088afb-0f17-4809-b35c-9e86c3a8dbb5</v>
      </c>
      <c r="H2138" t="str">
        <f t="shared" si="66"/>
        <v>59088afb-0f17-4809-b35c-9e86c3a8dbb5'</v>
      </c>
      <c r="I2138" t="s">
        <v>4008</v>
      </c>
      <c r="J2138" t="s">
        <v>1882</v>
      </c>
      <c r="K2138" t="s">
        <v>1883</v>
      </c>
      <c r="L2138" t="str">
        <f t="shared" si="67"/>
        <v>when WorkOrder.ParentSystemID = '618F4442-C5D9-49E0-A7CB-65DAE26674BA' and WorkOrder.WOTradeID = '26759677-2DE5-4268-8C8B-3801A7D4C97D' then '59088afb-0f17-4809-b35c-9e86c3a8dbb5'--ER1602P-اتوماسیون-مصطفی غفاری اردکانی</v>
      </c>
    </row>
    <row r="2139" spans="1:12">
      <c r="A2139" s="33" t="s">
        <v>108</v>
      </c>
      <c r="B2139" s="33" t="s">
        <v>107</v>
      </c>
      <c r="C2139" t="str">
        <f>VLOOKUP(B2139,[1]Sheet6!B:C,2,0)</f>
        <v>90A907E0-AC59-4292-A5B4-8998689BB5A8</v>
      </c>
      <c r="D2139" s="34" t="s">
        <v>195</v>
      </c>
      <c r="E2139" t="str">
        <f>VLOOKUP('نهایی براساس سیستم-برق - ابزار'!D2139,[1]Trade!A:B,2,0)</f>
        <v>26759677-2DE5-4268-8C8B-3801A7D4C97D</v>
      </c>
      <c r="F2139" s="34" t="s">
        <v>914</v>
      </c>
      <c r="G2139" t="str">
        <f>VLOOKUP(F2139,[1]Position!A:D,4,0)</f>
        <v>59088afb-0f17-4809-b35c-9e86c3a8dbb5</v>
      </c>
      <c r="H2139" t="str">
        <f t="shared" si="66"/>
        <v>59088afb-0f17-4809-b35c-9e86c3a8dbb5'</v>
      </c>
      <c r="I2139" t="s">
        <v>4008</v>
      </c>
      <c r="J2139" t="s">
        <v>1882</v>
      </c>
      <c r="K2139" t="s">
        <v>1883</v>
      </c>
      <c r="L2139" t="str">
        <f t="shared" si="67"/>
        <v>when WorkOrder.ParentSystemID = '90A907E0-AC59-4292-A5B4-8998689BB5A8' and WorkOrder.WOTradeID = '26759677-2DE5-4268-8C8B-3801A7D4C97D' then '59088afb-0f17-4809-b35c-9e86c3a8dbb5'--ER31-اتوماسیون-مصطفی غفاری اردکانی</v>
      </c>
    </row>
    <row r="2140" spans="1:12">
      <c r="A2140" s="33" t="s">
        <v>3938</v>
      </c>
      <c r="B2140" s="33" t="s">
        <v>3938</v>
      </c>
      <c r="C2140" t="str">
        <f>VLOOKUP(B2140,[1]Sheet6!B:C,2,0)</f>
        <v>7A9DDBF3-D7C7-4085-85A7-2699607CF3E4</v>
      </c>
      <c r="D2140" s="34" t="s">
        <v>195</v>
      </c>
      <c r="E2140" t="str">
        <f>VLOOKUP('نهایی براساس سیستم-برق - ابزار'!D2140,[1]Trade!A:B,2,0)</f>
        <v>26759677-2DE5-4268-8C8B-3801A7D4C97D</v>
      </c>
      <c r="F2140" s="34" t="s">
        <v>914</v>
      </c>
      <c r="G2140" t="str">
        <f>VLOOKUP(F2140,[1]Position!A:D,4,0)</f>
        <v>59088afb-0f17-4809-b35c-9e86c3a8dbb5</v>
      </c>
      <c r="H2140" t="str">
        <f t="shared" si="66"/>
        <v>59088afb-0f17-4809-b35c-9e86c3a8dbb5'</v>
      </c>
      <c r="I2140" t="s">
        <v>4008</v>
      </c>
      <c r="J2140" t="s">
        <v>1882</v>
      </c>
      <c r="K2140" t="s">
        <v>1883</v>
      </c>
      <c r="L2140" t="str">
        <f t="shared" si="67"/>
        <v>when WorkOrder.ParentSystemID = '7A9DDBF3-D7C7-4085-85A7-2699607CF3E4' and WorkOrder.WOTradeID = '26759677-2DE5-4268-8C8B-3801A7D4C97D' then '59088afb-0f17-4809-b35c-9e86c3a8dbb5'--ER311MO1-اتوماسیون-مصطفی غفاری اردکانی</v>
      </c>
    </row>
    <row r="2141" spans="1:12">
      <c r="A2141" s="33" t="s">
        <v>3940</v>
      </c>
      <c r="B2141" s="33" t="s">
        <v>3940</v>
      </c>
      <c r="C2141" t="str">
        <f>VLOOKUP(B2141,[1]Sheet6!B:C,2,0)</f>
        <v>51C9BF4C-8212-48FB-89D5-6816ED8CB9CB</v>
      </c>
      <c r="D2141" s="34" t="s">
        <v>195</v>
      </c>
      <c r="E2141" t="str">
        <f>VLOOKUP('نهایی براساس سیستم-برق - ابزار'!D2141,[1]Trade!A:B,2,0)</f>
        <v>26759677-2DE5-4268-8C8B-3801A7D4C97D</v>
      </c>
      <c r="F2141" s="34" t="s">
        <v>914</v>
      </c>
      <c r="G2141" t="str">
        <f>VLOOKUP(F2141,[1]Position!A:D,4,0)</f>
        <v>59088afb-0f17-4809-b35c-9e86c3a8dbb5</v>
      </c>
      <c r="H2141" t="str">
        <f t="shared" si="66"/>
        <v>59088afb-0f17-4809-b35c-9e86c3a8dbb5'</v>
      </c>
      <c r="I2141" t="s">
        <v>4008</v>
      </c>
      <c r="J2141" t="s">
        <v>1882</v>
      </c>
      <c r="K2141" t="s">
        <v>1883</v>
      </c>
      <c r="L2141" t="str">
        <f t="shared" si="67"/>
        <v>when WorkOrder.ParentSystemID = '51C9BF4C-8212-48FB-89D5-6816ED8CB9CB' and WorkOrder.WOTradeID = '26759677-2DE5-4268-8C8B-3801A7D4C97D' then '59088afb-0f17-4809-b35c-9e86c3a8dbb5'--ER311T01-اتوماسیون-مصطفی غفاری اردکانی</v>
      </c>
    </row>
    <row r="2142" spans="1:12">
      <c r="A2142" s="33" t="s">
        <v>3942</v>
      </c>
      <c r="B2142" s="33" t="s">
        <v>3942</v>
      </c>
      <c r="C2142" t="str">
        <f>VLOOKUP(B2142,[1]Sheet6!B:C,2,0)</f>
        <v>D856117C-B301-4704-83FC-6D95F08E2091</v>
      </c>
      <c r="D2142" s="34" t="s">
        <v>195</v>
      </c>
      <c r="E2142" t="str">
        <f>VLOOKUP('نهایی براساس سیستم-برق - ابزار'!D2142,[1]Trade!A:B,2,0)</f>
        <v>26759677-2DE5-4268-8C8B-3801A7D4C97D</v>
      </c>
      <c r="F2142" s="34" t="s">
        <v>914</v>
      </c>
      <c r="G2142" t="str">
        <f>VLOOKUP(F2142,[1]Position!A:D,4,0)</f>
        <v>59088afb-0f17-4809-b35c-9e86c3a8dbb5</v>
      </c>
      <c r="H2142" t="str">
        <f t="shared" si="66"/>
        <v>59088afb-0f17-4809-b35c-9e86c3a8dbb5'</v>
      </c>
      <c r="I2142" t="s">
        <v>4008</v>
      </c>
      <c r="J2142" t="s">
        <v>1882</v>
      </c>
      <c r="K2142" t="s">
        <v>1883</v>
      </c>
      <c r="L2142" t="str">
        <f t="shared" si="67"/>
        <v>when WorkOrder.ParentSystemID = 'D856117C-B301-4704-83FC-6D95F08E2091' and WorkOrder.WOTradeID = '26759677-2DE5-4268-8C8B-3801A7D4C97D' then '59088afb-0f17-4809-b35c-9e86c3a8dbb5'--ER312A01-اتوماسیون-مصطفی غفاری اردکانی</v>
      </c>
    </row>
    <row r="2143" spans="1:12">
      <c r="A2143" s="33" t="s">
        <v>3944</v>
      </c>
      <c r="B2143" s="33" t="s">
        <v>3944</v>
      </c>
      <c r="C2143" t="str">
        <f>VLOOKUP(B2143,[1]Sheet6!B:C,2,0)</f>
        <v>3502D7B3-7B9F-4630-A6B6-F673365DC3C3</v>
      </c>
      <c r="D2143" s="34" t="s">
        <v>195</v>
      </c>
      <c r="E2143" t="str">
        <f>VLOOKUP('نهایی براساس سیستم-برق - ابزار'!D2143,[1]Trade!A:B,2,0)</f>
        <v>26759677-2DE5-4268-8C8B-3801A7D4C97D</v>
      </c>
      <c r="F2143" s="34" t="s">
        <v>914</v>
      </c>
      <c r="G2143" t="str">
        <f>VLOOKUP(F2143,[1]Position!A:D,4,0)</f>
        <v>59088afb-0f17-4809-b35c-9e86c3a8dbb5</v>
      </c>
      <c r="H2143" t="str">
        <f t="shared" si="66"/>
        <v>59088afb-0f17-4809-b35c-9e86c3a8dbb5'</v>
      </c>
      <c r="I2143" t="s">
        <v>4008</v>
      </c>
      <c r="J2143" t="s">
        <v>1882</v>
      </c>
      <c r="K2143" t="s">
        <v>1883</v>
      </c>
      <c r="L2143" t="str">
        <f t="shared" si="67"/>
        <v>when WorkOrder.ParentSystemID = '3502D7B3-7B9F-4630-A6B6-F673365DC3C3' and WorkOrder.WOTradeID = '26759677-2DE5-4268-8C8B-3801A7D4C97D' then '59088afb-0f17-4809-b35c-9e86c3a8dbb5'--ER312P01-اتوماسیون-مصطفی غفاری اردکانی</v>
      </c>
    </row>
    <row r="2144" spans="1:12">
      <c r="A2144" s="33" t="s">
        <v>3946</v>
      </c>
      <c r="B2144" s="33" t="s">
        <v>3946</v>
      </c>
      <c r="C2144" t="str">
        <f>VLOOKUP(B2144,[1]Sheet6!B:C,2,0)</f>
        <v>C9D78529-77A1-40FD-8A88-FCDE89D037B4</v>
      </c>
      <c r="D2144" s="34" t="s">
        <v>195</v>
      </c>
      <c r="E2144" t="str">
        <f>VLOOKUP('نهایی براساس سیستم-برق - ابزار'!D2144,[1]Trade!A:B,2,0)</f>
        <v>26759677-2DE5-4268-8C8B-3801A7D4C97D</v>
      </c>
      <c r="F2144" s="34" t="s">
        <v>914</v>
      </c>
      <c r="G2144" t="str">
        <f>VLOOKUP(F2144,[1]Position!A:D,4,0)</f>
        <v>59088afb-0f17-4809-b35c-9e86c3a8dbb5</v>
      </c>
      <c r="H2144" t="str">
        <f t="shared" si="66"/>
        <v>59088afb-0f17-4809-b35c-9e86c3a8dbb5'</v>
      </c>
      <c r="I2144" t="s">
        <v>4008</v>
      </c>
      <c r="J2144" t="s">
        <v>1882</v>
      </c>
      <c r="K2144" t="s">
        <v>1883</v>
      </c>
      <c r="L2144" t="str">
        <f t="shared" si="67"/>
        <v>when WorkOrder.ParentSystemID = 'C9D78529-77A1-40FD-8A88-FCDE89D037B4' and WorkOrder.WOTradeID = '26759677-2DE5-4268-8C8B-3801A7D4C97D' then '59088afb-0f17-4809-b35c-9e86c3a8dbb5'--ER521M01.UE01-اتوماسیون-مصطفی غفاری اردکانی</v>
      </c>
    </row>
    <row r="2145" spans="1:12">
      <c r="A2145" s="33" t="s">
        <v>3948</v>
      </c>
      <c r="B2145" s="33" t="s">
        <v>3948</v>
      </c>
      <c r="C2145" t="str">
        <f>VLOOKUP(B2145,[1]Sheet6!B:C,2,0)</f>
        <v>9B0E4591-3683-4CAB-BEA4-2B9FF2C49BBA</v>
      </c>
      <c r="D2145" s="34" t="s">
        <v>195</v>
      </c>
      <c r="E2145" t="str">
        <f>VLOOKUP('نهایی براساس سیستم-برق - ابزار'!D2145,[1]Trade!A:B,2,0)</f>
        <v>26759677-2DE5-4268-8C8B-3801A7D4C97D</v>
      </c>
      <c r="F2145" s="34" t="s">
        <v>914</v>
      </c>
      <c r="G2145" t="str">
        <f>VLOOKUP(F2145,[1]Position!A:D,4,0)</f>
        <v>59088afb-0f17-4809-b35c-9e86c3a8dbb5</v>
      </c>
      <c r="H2145" t="str">
        <f t="shared" si="66"/>
        <v>59088afb-0f17-4809-b35c-9e86c3a8dbb5'</v>
      </c>
      <c r="I2145" t="s">
        <v>4008</v>
      </c>
      <c r="J2145" t="s">
        <v>1882</v>
      </c>
      <c r="K2145" t="s">
        <v>1883</v>
      </c>
      <c r="L2145" t="str">
        <f t="shared" si="67"/>
        <v>when WorkOrder.ParentSystemID = '9B0E4591-3683-4CAB-BEA4-2B9FF2C49BBA' and WorkOrder.WOTradeID = '26759677-2DE5-4268-8C8B-3801A7D4C97D' then '59088afb-0f17-4809-b35c-9e86c3a8dbb5'--ER521M01.UE02-اتوماسیون-مصطفی غفاری اردکانی</v>
      </c>
    </row>
    <row r="2146" spans="1:12">
      <c r="A2146" s="33" t="s">
        <v>3950</v>
      </c>
      <c r="B2146" s="33" t="s">
        <v>3950</v>
      </c>
      <c r="C2146" t="str">
        <f>VLOOKUP(B2146,[1]Sheet6!B:C,2,0)</f>
        <v>70C1919C-37BD-4562-96B2-3AA44DC9B474</v>
      </c>
      <c r="D2146" s="34" t="s">
        <v>195</v>
      </c>
      <c r="E2146" t="str">
        <f>VLOOKUP('نهایی براساس سیستم-برق - ابزار'!D2146,[1]Trade!A:B,2,0)</f>
        <v>26759677-2DE5-4268-8C8B-3801A7D4C97D</v>
      </c>
      <c r="F2146" s="34" t="s">
        <v>914</v>
      </c>
      <c r="G2146" t="str">
        <f>VLOOKUP(F2146,[1]Position!A:D,4,0)</f>
        <v>59088afb-0f17-4809-b35c-9e86c3a8dbb5</v>
      </c>
      <c r="H2146" t="str">
        <f t="shared" si="66"/>
        <v>59088afb-0f17-4809-b35c-9e86c3a8dbb5'</v>
      </c>
      <c r="I2146" t="s">
        <v>4008</v>
      </c>
      <c r="J2146" t="s">
        <v>1882</v>
      </c>
      <c r="K2146" t="s">
        <v>1883</v>
      </c>
      <c r="L2146" t="str">
        <f t="shared" si="67"/>
        <v>when WorkOrder.ParentSystemID = '70C1919C-37BD-4562-96B2-3AA44DC9B474' and WorkOrder.WOTradeID = '26759677-2DE5-4268-8C8B-3801A7D4C97D' then '59088afb-0f17-4809-b35c-9e86c3a8dbb5'--ER521M01.UE03-اتوماسیون-مصطفی غفاری اردکانی</v>
      </c>
    </row>
    <row r="2147" spans="1:12">
      <c r="A2147" s="33" t="s">
        <v>3952</v>
      </c>
      <c r="B2147" s="33" t="s">
        <v>3952</v>
      </c>
      <c r="C2147" t="str">
        <f>VLOOKUP(B2147,[1]Sheet6!B:C,2,0)</f>
        <v>A2F60F55-2D14-4042-B8FC-B7DAE0EBFBD4</v>
      </c>
      <c r="D2147" s="34" t="s">
        <v>195</v>
      </c>
      <c r="E2147" t="str">
        <f>VLOOKUP('نهایی براساس سیستم-برق - ابزار'!D2147,[1]Trade!A:B,2,0)</f>
        <v>26759677-2DE5-4268-8C8B-3801A7D4C97D</v>
      </c>
      <c r="F2147" s="34" t="s">
        <v>914</v>
      </c>
      <c r="G2147" t="str">
        <f>VLOOKUP(F2147,[1]Position!A:D,4,0)</f>
        <v>59088afb-0f17-4809-b35c-9e86c3a8dbb5</v>
      </c>
      <c r="H2147" t="str">
        <f t="shared" si="66"/>
        <v>59088afb-0f17-4809-b35c-9e86c3a8dbb5'</v>
      </c>
      <c r="I2147" t="s">
        <v>4008</v>
      </c>
      <c r="J2147" t="s">
        <v>1882</v>
      </c>
      <c r="K2147" t="s">
        <v>1883</v>
      </c>
      <c r="L2147" t="str">
        <f t="shared" si="67"/>
        <v>when WorkOrder.ParentSystemID = 'A2F60F55-2D14-4042-B8FC-B7DAE0EBFBD4' and WorkOrder.WOTradeID = '26759677-2DE5-4268-8C8B-3801A7D4C97D' then '59088afb-0f17-4809-b35c-9e86c3a8dbb5'--ER521M01.UE04-اتوماسیون-مصطفی غفاری اردکانی</v>
      </c>
    </row>
    <row r="2148" spans="1:12">
      <c r="A2148" s="33" t="s">
        <v>3954</v>
      </c>
      <c r="B2148" s="33" t="s">
        <v>3954</v>
      </c>
      <c r="C2148" t="str">
        <f>VLOOKUP(B2148,[1]Sheet6!B:C,2,0)</f>
        <v>1E0BF1A8-5F77-40DC-BA4D-AD2E58629C97</v>
      </c>
      <c r="D2148" s="34" t="s">
        <v>195</v>
      </c>
      <c r="E2148" t="str">
        <f>VLOOKUP('نهایی براساس سیستم-برق - ابزار'!D2148,[1]Trade!A:B,2,0)</f>
        <v>26759677-2DE5-4268-8C8B-3801A7D4C97D</v>
      </c>
      <c r="F2148" s="34" t="s">
        <v>914</v>
      </c>
      <c r="G2148" t="str">
        <f>VLOOKUP(F2148,[1]Position!A:D,4,0)</f>
        <v>59088afb-0f17-4809-b35c-9e86c3a8dbb5</v>
      </c>
      <c r="H2148" t="str">
        <f t="shared" si="66"/>
        <v>59088afb-0f17-4809-b35c-9e86c3a8dbb5'</v>
      </c>
      <c r="I2148" t="s">
        <v>4008</v>
      </c>
      <c r="J2148" t="s">
        <v>1882</v>
      </c>
      <c r="K2148" t="s">
        <v>1883</v>
      </c>
      <c r="L2148" t="str">
        <f t="shared" si="67"/>
        <v>when WorkOrder.ParentSystemID = '1E0BF1A8-5F77-40DC-BA4D-AD2E58629C97' and WorkOrder.WOTradeID = '26759677-2DE5-4268-8C8B-3801A7D4C97D' then '59088afb-0f17-4809-b35c-9e86c3a8dbb5'--ER521S01-اتوماسیون-مصطفی غفاری اردکانی</v>
      </c>
    </row>
    <row r="2149" spans="1:12">
      <c r="A2149" s="33" t="s">
        <v>3956</v>
      </c>
      <c r="B2149" s="33" t="s">
        <v>3956</v>
      </c>
      <c r="C2149" t="str">
        <f>VLOOKUP(B2149,[1]Sheet6!B:C,2,0)</f>
        <v>525C5DB6-1FC6-4448-8BC8-1CC321853D30</v>
      </c>
      <c r="D2149" s="34" t="s">
        <v>195</v>
      </c>
      <c r="E2149" t="str">
        <f>VLOOKUP('نهایی براساس سیستم-برق - ابزار'!D2149,[1]Trade!A:B,2,0)</f>
        <v>26759677-2DE5-4268-8C8B-3801A7D4C97D</v>
      </c>
      <c r="F2149" s="34" t="s">
        <v>914</v>
      </c>
      <c r="G2149" t="str">
        <f>VLOOKUP(F2149,[1]Position!A:D,4,0)</f>
        <v>59088afb-0f17-4809-b35c-9e86c3a8dbb5</v>
      </c>
      <c r="H2149" t="str">
        <f t="shared" si="66"/>
        <v>59088afb-0f17-4809-b35c-9e86c3a8dbb5'</v>
      </c>
      <c r="I2149" t="s">
        <v>4008</v>
      </c>
      <c r="J2149" t="s">
        <v>1882</v>
      </c>
      <c r="K2149" t="s">
        <v>1883</v>
      </c>
      <c r="L2149" t="str">
        <f t="shared" si="67"/>
        <v>when WorkOrder.ParentSystemID = '525C5DB6-1FC6-4448-8BC8-1CC321853D30' and WorkOrder.WOTradeID = '26759677-2DE5-4268-8C8B-3801A7D4C97D' then '59088afb-0f17-4809-b35c-9e86c3a8dbb5'--ER521T01-اتوماسیون-مصطفی غفاری اردکانی</v>
      </c>
    </row>
    <row r="2150" spans="1:12">
      <c r="A2150" s="33" t="s">
        <v>3958</v>
      </c>
      <c r="B2150" s="33" t="s">
        <v>3958</v>
      </c>
      <c r="C2150" t="str">
        <f>VLOOKUP(B2150,[1]Sheet6!B:C,2,0)</f>
        <v>C48CC810-B903-4E6A-B4A3-082613260FEC</v>
      </c>
      <c r="D2150" s="34" t="s">
        <v>195</v>
      </c>
      <c r="E2150" t="str">
        <f>VLOOKUP('نهایی براساس سیستم-برق - ابزار'!D2150,[1]Trade!A:B,2,0)</f>
        <v>26759677-2DE5-4268-8C8B-3801A7D4C97D</v>
      </c>
      <c r="F2150" s="34" t="s">
        <v>914</v>
      </c>
      <c r="G2150" t="str">
        <f>VLOOKUP(F2150,[1]Position!A:D,4,0)</f>
        <v>59088afb-0f17-4809-b35c-9e86c3a8dbb5</v>
      </c>
      <c r="H2150" t="str">
        <f t="shared" si="66"/>
        <v>59088afb-0f17-4809-b35c-9e86c3a8dbb5'</v>
      </c>
      <c r="I2150" t="s">
        <v>4008</v>
      </c>
      <c r="J2150" t="s">
        <v>1882</v>
      </c>
      <c r="K2150" t="s">
        <v>1883</v>
      </c>
      <c r="L2150" t="str">
        <f t="shared" si="67"/>
        <v>when WorkOrder.ParentSystemID = 'C48CC810-B903-4E6A-B4A3-082613260FEC' and WorkOrder.WOTradeID = '26759677-2DE5-4268-8C8B-3801A7D4C97D' then '59088afb-0f17-4809-b35c-9e86c3a8dbb5'--ER522P01.UE01-اتوماسیون-مصطفی غفاری اردکانی</v>
      </c>
    </row>
    <row r="2151" spans="1:12">
      <c r="A2151" s="33" t="s">
        <v>3960</v>
      </c>
      <c r="B2151" s="33" t="s">
        <v>3960</v>
      </c>
      <c r="C2151" t="str">
        <f>VLOOKUP(B2151,[1]Sheet6!B:C,2,0)</f>
        <v>4E6EACF5-3FA2-46FC-B33B-893F887959E9</v>
      </c>
      <c r="D2151" s="34" t="s">
        <v>195</v>
      </c>
      <c r="E2151" t="str">
        <f>VLOOKUP('نهایی براساس سیستم-برق - ابزار'!D2151,[1]Trade!A:B,2,0)</f>
        <v>26759677-2DE5-4268-8C8B-3801A7D4C97D</v>
      </c>
      <c r="F2151" s="34" t="s">
        <v>914</v>
      </c>
      <c r="G2151" t="str">
        <f>VLOOKUP(F2151,[1]Position!A:D,4,0)</f>
        <v>59088afb-0f17-4809-b35c-9e86c3a8dbb5</v>
      </c>
      <c r="H2151" t="str">
        <f t="shared" si="66"/>
        <v>59088afb-0f17-4809-b35c-9e86c3a8dbb5'</v>
      </c>
      <c r="I2151" t="s">
        <v>4008</v>
      </c>
      <c r="J2151" t="s">
        <v>1882</v>
      </c>
      <c r="K2151" t="s">
        <v>1883</v>
      </c>
      <c r="L2151" t="str">
        <f t="shared" si="67"/>
        <v>when WorkOrder.ParentSystemID = '4E6EACF5-3FA2-46FC-B33B-893F887959E9' and WorkOrder.WOTradeID = '26759677-2DE5-4268-8C8B-3801A7D4C97D' then '59088afb-0f17-4809-b35c-9e86c3a8dbb5'--ER531M01.UE01-اتوماسیون-مصطفی غفاری اردکانی</v>
      </c>
    </row>
    <row r="2152" spans="1:12">
      <c r="A2152" s="33" t="s">
        <v>3962</v>
      </c>
      <c r="B2152" s="33" t="s">
        <v>3962</v>
      </c>
      <c r="C2152" t="str">
        <f>VLOOKUP(B2152,[1]Sheet6!B:C,2,0)</f>
        <v>D15B06A5-C6A3-4C8E-A38D-18448CE6AA86</v>
      </c>
      <c r="D2152" s="34" t="s">
        <v>195</v>
      </c>
      <c r="E2152" t="str">
        <f>VLOOKUP('نهایی براساس سیستم-برق - ابزار'!D2152,[1]Trade!A:B,2,0)</f>
        <v>26759677-2DE5-4268-8C8B-3801A7D4C97D</v>
      </c>
      <c r="F2152" s="34" t="s">
        <v>914</v>
      </c>
      <c r="G2152" t="str">
        <f>VLOOKUP(F2152,[1]Position!A:D,4,0)</f>
        <v>59088afb-0f17-4809-b35c-9e86c3a8dbb5</v>
      </c>
      <c r="H2152" t="str">
        <f t="shared" si="66"/>
        <v>59088afb-0f17-4809-b35c-9e86c3a8dbb5'</v>
      </c>
      <c r="I2152" t="s">
        <v>4008</v>
      </c>
      <c r="J2152" t="s">
        <v>1882</v>
      </c>
      <c r="K2152" t="s">
        <v>1883</v>
      </c>
      <c r="L2152" t="str">
        <f t="shared" si="67"/>
        <v>when WorkOrder.ParentSystemID = 'D15B06A5-C6A3-4C8E-A38D-18448CE6AA86' and WorkOrder.WOTradeID = '26759677-2DE5-4268-8C8B-3801A7D4C97D' then '59088afb-0f17-4809-b35c-9e86c3a8dbb5'--ER531M01.UE02-اتوماسیون-مصطفی غفاری اردکانی</v>
      </c>
    </row>
    <row r="2153" spans="1:12">
      <c r="A2153" s="33" t="s">
        <v>3964</v>
      </c>
      <c r="B2153" s="33" t="s">
        <v>3964</v>
      </c>
      <c r="C2153" t="str">
        <f>VLOOKUP(B2153,[1]Sheet6!B:C,2,0)</f>
        <v>7C91797A-6A91-48DE-985A-907094E5F6BE</v>
      </c>
      <c r="D2153" s="34" t="s">
        <v>195</v>
      </c>
      <c r="E2153" t="str">
        <f>VLOOKUP('نهایی براساس سیستم-برق - ابزار'!D2153,[1]Trade!A:B,2,0)</f>
        <v>26759677-2DE5-4268-8C8B-3801A7D4C97D</v>
      </c>
      <c r="F2153" s="34" t="s">
        <v>914</v>
      </c>
      <c r="G2153" t="str">
        <f>VLOOKUP(F2153,[1]Position!A:D,4,0)</f>
        <v>59088afb-0f17-4809-b35c-9e86c3a8dbb5</v>
      </c>
      <c r="H2153" t="str">
        <f t="shared" si="66"/>
        <v>59088afb-0f17-4809-b35c-9e86c3a8dbb5'</v>
      </c>
      <c r="I2153" t="s">
        <v>4008</v>
      </c>
      <c r="J2153" t="s">
        <v>1882</v>
      </c>
      <c r="K2153" t="s">
        <v>1883</v>
      </c>
      <c r="L2153" t="str">
        <f t="shared" si="67"/>
        <v>when WorkOrder.ParentSystemID = '7C91797A-6A91-48DE-985A-907094E5F6BE' and WorkOrder.WOTradeID = '26759677-2DE5-4268-8C8B-3801A7D4C97D' then '59088afb-0f17-4809-b35c-9e86c3a8dbb5'--ER531M01.UE03-اتوماسیون-مصطفی غفاری اردکانی</v>
      </c>
    </row>
    <row r="2154" spans="1:12">
      <c r="A2154" s="33" t="s">
        <v>3966</v>
      </c>
      <c r="B2154" s="33" t="s">
        <v>3966</v>
      </c>
      <c r="C2154" t="str">
        <f>VLOOKUP(B2154,[1]Sheet6!B:C,2,0)</f>
        <v>6F85C662-6754-4B38-B995-E54EBD5D90B8</v>
      </c>
      <c r="D2154" s="34" t="s">
        <v>195</v>
      </c>
      <c r="E2154" t="str">
        <f>VLOOKUP('نهایی براساس سیستم-برق - ابزار'!D2154,[1]Trade!A:B,2,0)</f>
        <v>26759677-2DE5-4268-8C8B-3801A7D4C97D</v>
      </c>
      <c r="F2154" s="34" t="s">
        <v>914</v>
      </c>
      <c r="G2154" t="str">
        <f>VLOOKUP(F2154,[1]Position!A:D,4,0)</f>
        <v>59088afb-0f17-4809-b35c-9e86c3a8dbb5</v>
      </c>
      <c r="H2154" t="str">
        <f t="shared" si="66"/>
        <v>59088afb-0f17-4809-b35c-9e86c3a8dbb5'</v>
      </c>
      <c r="I2154" t="s">
        <v>4008</v>
      </c>
      <c r="J2154" t="s">
        <v>1882</v>
      </c>
      <c r="K2154" t="s">
        <v>1883</v>
      </c>
      <c r="L2154" t="str">
        <f t="shared" si="67"/>
        <v>when WorkOrder.ParentSystemID = '6F85C662-6754-4B38-B995-E54EBD5D90B8' and WorkOrder.WOTradeID = '26759677-2DE5-4268-8C8B-3801A7D4C97D' then '59088afb-0f17-4809-b35c-9e86c3a8dbb5'--ER531M01.UE04-اتوماسیون-مصطفی غفاری اردکانی</v>
      </c>
    </row>
    <row r="2155" spans="1:12">
      <c r="A2155" s="33" t="s">
        <v>3968</v>
      </c>
      <c r="B2155" s="33" t="s">
        <v>3968</v>
      </c>
      <c r="C2155" t="str">
        <f>VLOOKUP(B2155,[1]Sheet6!B:C,2,0)</f>
        <v>811549B1-94B6-4832-97A2-255F8D683670</v>
      </c>
      <c r="D2155" s="34" t="s">
        <v>195</v>
      </c>
      <c r="E2155" t="str">
        <f>VLOOKUP('نهایی براساس سیستم-برق - ابزار'!D2155,[1]Trade!A:B,2,0)</f>
        <v>26759677-2DE5-4268-8C8B-3801A7D4C97D</v>
      </c>
      <c r="F2155" s="34" t="s">
        <v>914</v>
      </c>
      <c r="G2155" t="str">
        <f>VLOOKUP(F2155,[1]Position!A:D,4,0)</f>
        <v>59088afb-0f17-4809-b35c-9e86c3a8dbb5</v>
      </c>
      <c r="H2155" t="str">
        <f t="shared" si="66"/>
        <v>59088afb-0f17-4809-b35c-9e86c3a8dbb5'</v>
      </c>
      <c r="I2155" t="s">
        <v>4008</v>
      </c>
      <c r="J2155" t="s">
        <v>1882</v>
      </c>
      <c r="K2155" t="s">
        <v>1883</v>
      </c>
      <c r="L2155" t="str">
        <f t="shared" si="67"/>
        <v>when WorkOrder.ParentSystemID = '811549B1-94B6-4832-97A2-255F8D683670' and WorkOrder.WOTradeID = '26759677-2DE5-4268-8C8B-3801A7D4C97D' then '59088afb-0f17-4809-b35c-9e86c3a8dbb5'--ER531M01.UE05-اتوماسیون-مصطفی غفاری اردکانی</v>
      </c>
    </row>
    <row r="2156" spans="1:12">
      <c r="A2156" s="33" t="s">
        <v>3970</v>
      </c>
      <c r="B2156" s="33" t="s">
        <v>3970</v>
      </c>
      <c r="C2156" t="str">
        <f>VLOOKUP(B2156,[1]Sheet6!B:C,2,0)</f>
        <v>2D9FF4E5-79EC-4970-8424-C9B065F6D47E</v>
      </c>
      <c r="D2156" s="34" t="s">
        <v>195</v>
      </c>
      <c r="E2156" t="str">
        <f>VLOOKUP('نهایی براساس سیستم-برق - ابزار'!D2156,[1]Trade!A:B,2,0)</f>
        <v>26759677-2DE5-4268-8C8B-3801A7D4C97D</v>
      </c>
      <c r="F2156" s="34" t="s">
        <v>914</v>
      </c>
      <c r="G2156" t="str">
        <f>VLOOKUP(F2156,[1]Position!A:D,4,0)</f>
        <v>59088afb-0f17-4809-b35c-9e86c3a8dbb5</v>
      </c>
      <c r="H2156" t="str">
        <f t="shared" si="66"/>
        <v>59088afb-0f17-4809-b35c-9e86c3a8dbb5'</v>
      </c>
      <c r="I2156" t="s">
        <v>4008</v>
      </c>
      <c r="J2156" t="s">
        <v>1882</v>
      </c>
      <c r="K2156" t="s">
        <v>1883</v>
      </c>
      <c r="L2156" t="str">
        <f t="shared" si="67"/>
        <v>when WorkOrder.ParentSystemID = '2D9FF4E5-79EC-4970-8424-C9B065F6D47E' and WorkOrder.WOTradeID = '26759677-2DE5-4268-8C8B-3801A7D4C97D' then '59088afb-0f17-4809-b35c-9e86c3a8dbb5'--ER531S01.UE01-اتوماسیون-مصطفی غفاری اردکانی</v>
      </c>
    </row>
    <row r="2157" spans="1:12">
      <c r="A2157" s="33" t="s">
        <v>3972</v>
      </c>
      <c r="B2157" s="33" t="s">
        <v>3972</v>
      </c>
      <c r="C2157" t="str">
        <f>VLOOKUP(B2157,[1]Sheet6!B:C,2,0)</f>
        <v>D5273CB6-7DDC-4E18-A198-1077C2374859</v>
      </c>
      <c r="D2157" s="34" t="s">
        <v>195</v>
      </c>
      <c r="E2157" t="str">
        <f>VLOOKUP('نهایی براساس سیستم-برق - ابزار'!D2157,[1]Trade!A:B,2,0)</f>
        <v>26759677-2DE5-4268-8C8B-3801A7D4C97D</v>
      </c>
      <c r="F2157" s="34" t="s">
        <v>914</v>
      </c>
      <c r="G2157" t="str">
        <f>VLOOKUP(F2157,[1]Position!A:D,4,0)</f>
        <v>59088afb-0f17-4809-b35c-9e86c3a8dbb5</v>
      </c>
      <c r="H2157" t="str">
        <f t="shared" si="66"/>
        <v>59088afb-0f17-4809-b35c-9e86c3a8dbb5'</v>
      </c>
      <c r="I2157" t="s">
        <v>4008</v>
      </c>
      <c r="J2157" t="s">
        <v>1882</v>
      </c>
      <c r="K2157" t="s">
        <v>1883</v>
      </c>
      <c r="L2157" t="str">
        <f t="shared" si="67"/>
        <v>when WorkOrder.ParentSystemID = 'D5273CB6-7DDC-4E18-A198-1077C2374859' and WorkOrder.WOTradeID = '26759677-2DE5-4268-8C8B-3801A7D4C97D' then '59088afb-0f17-4809-b35c-9e86c3a8dbb5'--ER531S01.UE02-اتوماسیون-مصطفی غفاری اردکانی</v>
      </c>
    </row>
    <row r="2158" spans="1:12">
      <c r="A2158" s="33" t="s">
        <v>3974</v>
      </c>
      <c r="B2158" s="33" t="s">
        <v>3974</v>
      </c>
      <c r="C2158" t="str">
        <f>VLOOKUP(B2158,[1]Sheet6!B:C,2,0)</f>
        <v>B5515899-110B-4602-95F8-0EEB0312A3E7</v>
      </c>
      <c r="D2158" s="34" t="s">
        <v>195</v>
      </c>
      <c r="E2158" t="str">
        <f>VLOOKUP('نهایی براساس سیستم-برق - ابزار'!D2158,[1]Trade!A:B,2,0)</f>
        <v>26759677-2DE5-4268-8C8B-3801A7D4C97D</v>
      </c>
      <c r="F2158" s="34" t="s">
        <v>914</v>
      </c>
      <c r="G2158" t="str">
        <f>VLOOKUP(F2158,[1]Position!A:D,4,0)</f>
        <v>59088afb-0f17-4809-b35c-9e86c3a8dbb5</v>
      </c>
      <c r="H2158" t="str">
        <f t="shared" si="66"/>
        <v>59088afb-0f17-4809-b35c-9e86c3a8dbb5'</v>
      </c>
      <c r="I2158" t="s">
        <v>4008</v>
      </c>
      <c r="J2158" t="s">
        <v>1882</v>
      </c>
      <c r="K2158" t="s">
        <v>1883</v>
      </c>
      <c r="L2158" t="str">
        <f t="shared" si="67"/>
        <v>when WorkOrder.ParentSystemID = 'B5515899-110B-4602-95F8-0EEB0312A3E7' and WorkOrder.WOTradeID = '26759677-2DE5-4268-8C8B-3801A7D4C97D' then '59088afb-0f17-4809-b35c-9e86c3a8dbb5'--ER531T01-اتوماسیون-مصطفی غفاری اردکانی</v>
      </c>
    </row>
    <row r="2159" spans="1:12">
      <c r="A2159" s="33" t="s">
        <v>3976</v>
      </c>
      <c r="B2159" s="33" t="s">
        <v>3976</v>
      </c>
      <c r="C2159" t="str">
        <f>VLOOKUP(B2159,[1]Sheet6!B:C,2,0)</f>
        <v>1EC698EC-71AB-4C5A-A869-CD435CC289A8</v>
      </c>
      <c r="D2159" s="34" t="s">
        <v>195</v>
      </c>
      <c r="E2159" t="str">
        <f>VLOOKUP('نهایی براساس سیستم-برق - ابزار'!D2159,[1]Trade!A:B,2,0)</f>
        <v>26759677-2DE5-4268-8C8B-3801A7D4C97D</v>
      </c>
      <c r="F2159" s="34" t="s">
        <v>914</v>
      </c>
      <c r="G2159" t="str">
        <f>VLOOKUP(F2159,[1]Position!A:D,4,0)</f>
        <v>59088afb-0f17-4809-b35c-9e86c3a8dbb5</v>
      </c>
      <c r="H2159" t="str">
        <f t="shared" si="66"/>
        <v>59088afb-0f17-4809-b35c-9e86c3a8dbb5'</v>
      </c>
      <c r="I2159" t="s">
        <v>4008</v>
      </c>
      <c r="J2159" t="s">
        <v>1882</v>
      </c>
      <c r="K2159" t="s">
        <v>1883</v>
      </c>
      <c r="L2159" t="str">
        <f t="shared" si="67"/>
        <v>when WorkOrder.ParentSystemID = '1EC698EC-71AB-4C5A-A869-CD435CC289A8' and WorkOrder.WOTradeID = '26759677-2DE5-4268-8C8B-3801A7D4C97D' then '59088afb-0f17-4809-b35c-9e86c3a8dbb5'--ER532P01.UE01-اتوماسیون-مصطفی غفاری اردکانی</v>
      </c>
    </row>
    <row r="2160" spans="1:12">
      <c r="A2160" s="33" t="s">
        <v>3978</v>
      </c>
      <c r="B2160" s="33" t="s">
        <v>3978</v>
      </c>
      <c r="C2160" t="str">
        <f>VLOOKUP(B2160,[1]Sheet6!B:C,2,0)</f>
        <v>A6D3C5D2-4130-49BD-A7CA-76DCD116B643</v>
      </c>
      <c r="D2160" s="34" t="s">
        <v>195</v>
      </c>
      <c r="E2160" t="str">
        <f>VLOOKUP('نهایی براساس سیستم-برق - ابزار'!D2160,[1]Trade!A:B,2,0)</f>
        <v>26759677-2DE5-4268-8C8B-3801A7D4C97D</v>
      </c>
      <c r="F2160" s="34" t="s">
        <v>914</v>
      </c>
      <c r="G2160" t="str">
        <f>VLOOKUP(F2160,[1]Position!A:D,4,0)</f>
        <v>59088afb-0f17-4809-b35c-9e86c3a8dbb5</v>
      </c>
      <c r="H2160" t="str">
        <f t="shared" si="66"/>
        <v>59088afb-0f17-4809-b35c-9e86c3a8dbb5'</v>
      </c>
      <c r="I2160" t="s">
        <v>4008</v>
      </c>
      <c r="J2160" t="s">
        <v>1882</v>
      </c>
      <c r="K2160" t="s">
        <v>1883</v>
      </c>
      <c r="L2160" t="str">
        <f t="shared" si="67"/>
        <v>when WorkOrder.ParentSystemID = 'A6D3C5D2-4130-49BD-A7CA-76DCD116B643' and WorkOrder.WOTradeID = '26759677-2DE5-4268-8C8B-3801A7D4C97D' then '59088afb-0f17-4809-b35c-9e86c3a8dbb5'--ER541M01.UE01-اتوماسیون-مصطفی غفاری اردکانی</v>
      </c>
    </row>
    <row r="2161" spans="1:12">
      <c r="A2161" s="33" t="s">
        <v>3980</v>
      </c>
      <c r="B2161" s="33" t="s">
        <v>3980</v>
      </c>
      <c r="C2161" t="str">
        <f>VLOOKUP(B2161,[1]Sheet6!B:C,2,0)</f>
        <v>CDF914DA-E181-4C1C-978F-B732E0EBF8D6</v>
      </c>
      <c r="D2161" s="34" t="s">
        <v>195</v>
      </c>
      <c r="E2161" t="str">
        <f>VLOOKUP('نهایی براساس سیستم-برق - ابزار'!D2161,[1]Trade!A:B,2,0)</f>
        <v>26759677-2DE5-4268-8C8B-3801A7D4C97D</v>
      </c>
      <c r="F2161" s="34" t="s">
        <v>914</v>
      </c>
      <c r="G2161" t="str">
        <f>VLOOKUP(F2161,[1]Position!A:D,4,0)</f>
        <v>59088afb-0f17-4809-b35c-9e86c3a8dbb5</v>
      </c>
      <c r="H2161" t="str">
        <f t="shared" si="66"/>
        <v>59088afb-0f17-4809-b35c-9e86c3a8dbb5'</v>
      </c>
      <c r="I2161" t="s">
        <v>4008</v>
      </c>
      <c r="J2161" t="s">
        <v>1882</v>
      </c>
      <c r="K2161" t="s">
        <v>1883</v>
      </c>
      <c r="L2161" t="str">
        <f t="shared" si="67"/>
        <v>when WorkOrder.ParentSystemID = 'CDF914DA-E181-4C1C-978F-B732E0EBF8D6' and WorkOrder.WOTradeID = '26759677-2DE5-4268-8C8B-3801A7D4C97D' then '59088afb-0f17-4809-b35c-9e86c3a8dbb5'--ER541M01.UE02-اتوماسیون-مصطفی غفاری اردکانی</v>
      </c>
    </row>
    <row r="2162" spans="1:12">
      <c r="A2162" s="33" t="s">
        <v>3982</v>
      </c>
      <c r="B2162" s="33" t="s">
        <v>3982</v>
      </c>
      <c r="C2162" t="str">
        <f>VLOOKUP(B2162,[1]Sheet6!B:C,2,0)</f>
        <v>EC5EEB99-7E49-441C-8264-AB02BDA64ECF</v>
      </c>
      <c r="D2162" s="34" t="s">
        <v>195</v>
      </c>
      <c r="E2162" t="str">
        <f>VLOOKUP('نهایی براساس سیستم-برق - ابزار'!D2162,[1]Trade!A:B,2,0)</f>
        <v>26759677-2DE5-4268-8C8B-3801A7D4C97D</v>
      </c>
      <c r="F2162" s="34" t="s">
        <v>914</v>
      </c>
      <c r="G2162" t="str">
        <f>VLOOKUP(F2162,[1]Position!A:D,4,0)</f>
        <v>59088afb-0f17-4809-b35c-9e86c3a8dbb5</v>
      </c>
      <c r="H2162" t="str">
        <f t="shared" si="66"/>
        <v>59088afb-0f17-4809-b35c-9e86c3a8dbb5'</v>
      </c>
      <c r="I2162" t="s">
        <v>4008</v>
      </c>
      <c r="J2162" t="s">
        <v>1882</v>
      </c>
      <c r="K2162" t="s">
        <v>1883</v>
      </c>
      <c r="L2162" t="str">
        <f t="shared" si="67"/>
        <v>when WorkOrder.ParentSystemID = 'EC5EEB99-7E49-441C-8264-AB02BDA64ECF' and WorkOrder.WOTradeID = '26759677-2DE5-4268-8C8B-3801A7D4C97D' then '59088afb-0f17-4809-b35c-9e86c3a8dbb5'--ER541M01.UE03-اتوماسیون-مصطفی غفاری اردکانی</v>
      </c>
    </row>
    <row r="2163" spans="1:12">
      <c r="A2163" s="33" t="s">
        <v>3984</v>
      </c>
      <c r="B2163" s="33" t="s">
        <v>3984</v>
      </c>
      <c r="C2163" t="str">
        <f>VLOOKUP(B2163,[1]Sheet6!B:C,2,0)</f>
        <v>27B0F837-26E8-46A5-99BD-4B4F2D2B8919</v>
      </c>
      <c r="D2163" s="34" t="s">
        <v>195</v>
      </c>
      <c r="E2163" t="str">
        <f>VLOOKUP('نهایی براساس سیستم-برق - ابزار'!D2163,[1]Trade!A:B,2,0)</f>
        <v>26759677-2DE5-4268-8C8B-3801A7D4C97D</v>
      </c>
      <c r="F2163" s="34" t="s">
        <v>914</v>
      </c>
      <c r="G2163" t="str">
        <f>VLOOKUP(F2163,[1]Position!A:D,4,0)</f>
        <v>59088afb-0f17-4809-b35c-9e86c3a8dbb5</v>
      </c>
      <c r="H2163" t="str">
        <f t="shared" si="66"/>
        <v>59088afb-0f17-4809-b35c-9e86c3a8dbb5'</v>
      </c>
      <c r="I2163" t="s">
        <v>4008</v>
      </c>
      <c r="J2163" t="s">
        <v>1882</v>
      </c>
      <c r="K2163" t="s">
        <v>1883</v>
      </c>
      <c r="L2163" t="str">
        <f t="shared" si="67"/>
        <v>when WorkOrder.ParentSystemID = '27B0F837-26E8-46A5-99BD-4B4F2D2B8919' and WorkOrder.WOTradeID = '26759677-2DE5-4268-8C8B-3801A7D4C97D' then '59088afb-0f17-4809-b35c-9e86c3a8dbb5'--ER541M01.UE04-اتوماسیون-مصطفی غفاری اردکانی</v>
      </c>
    </row>
    <row r="2164" spans="1:12">
      <c r="A2164" s="33" t="s">
        <v>3986</v>
      </c>
      <c r="B2164" s="33" t="s">
        <v>3986</v>
      </c>
      <c r="C2164" t="str">
        <f>VLOOKUP(B2164,[1]Sheet6!B:C,2,0)</f>
        <v>47FCCB78-3CD6-49C8-81D1-9F881EB65383</v>
      </c>
      <c r="D2164" s="34" t="s">
        <v>195</v>
      </c>
      <c r="E2164" t="str">
        <f>VLOOKUP('نهایی براساس سیستم-برق - ابزار'!D2164,[1]Trade!A:B,2,0)</f>
        <v>26759677-2DE5-4268-8C8B-3801A7D4C97D</v>
      </c>
      <c r="F2164" s="34" t="s">
        <v>914</v>
      </c>
      <c r="G2164" t="str">
        <f>VLOOKUP(F2164,[1]Position!A:D,4,0)</f>
        <v>59088afb-0f17-4809-b35c-9e86c3a8dbb5</v>
      </c>
      <c r="H2164" t="str">
        <f t="shared" si="66"/>
        <v>59088afb-0f17-4809-b35c-9e86c3a8dbb5'</v>
      </c>
      <c r="I2164" t="s">
        <v>4008</v>
      </c>
      <c r="J2164" t="s">
        <v>1882</v>
      </c>
      <c r="K2164" t="s">
        <v>1883</v>
      </c>
      <c r="L2164" t="str">
        <f t="shared" si="67"/>
        <v>when WorkOrder.ParentSystemID = '47FCCB78-3CD6-49C8-81D1-9F881EB65383' and WorkOrder.WOTradeID = '26759677-2DE5-4268-8C8B-3801A7D4C97D' then '59088afb-0f17-4809-b35c-9e86c3a8dbb5'--ER541S01.UE01-اتوماسیون-مصطفی غفاری اردکانی</v>
      </c>
    </row>
    <row r="2165" spans="1:12">
      <c r="A2165" s="33" t="s">
        <v>3988</v>
      </c>
      <c r="B2165" s="33" t="s">
        <v>3988</v>
      </c>
      <c r="C2165" t="str">
        <f>VLOOKUP(B2165,[1]Sheet6!B:C,2,0)</f>
        <v>AB2212A6-14F3-49CC-AA26-BA3C22B3FC7A</v>
      </c>
      <c r="D2165" s="34" t="s">
        <v>195</v>
      </c>
      <c r="E2165" t="str">
        <f>VLOOKUP('نهایی براساس سیستم-برق - ابزار'!D2165,[1]Trade!A:B,2,0)</f>
        <v>26759677-2DE5-4268-8C8B-3801A7D4C97D</v>
      </c>
      <c r="F2165" s="34" t="s">
        <v>914</v>
      </c>
      <c r="G2165" t="str">
        <f>VLOOKUP(F2165,[1]Position!A:D,4,0)</f>
        <v>59088afb-0f17-4809-b35c-9e86c3a8dbb5</v>
      </c>
      <c r="H2165" t="str">
        <f t="shared" si="66"/>
        <v>59088afb-0f17-4809-b35c-9e86c3a8dbb5'</v>
      </c>
      <c r="I2165" t="s">
        <v>4008</v>
      </c>
      <c r="J2165" t="s">
        <v>1882</v>
      </c>
      <c r="K2165" t="s">
        <v>1883</v>
      </c>
      <c r="L2165" t="str">
        <f t="shared" si="67"/>
        <v>when WorkOrder.ParentSystemID = 'AB2212A6-14F3-49CC-AA26-BA3C22B3FC7A' and WorkOrder.WOTradeID = '26759677-2DE5-4268-8C8B-3801A7D4C97D' then '59088afb-0f17-4809-b35c-9e86c3a8dbb5'--ER541S01.UE02-اتوماسیون-مصطفی غفاری اردکانی</v>
      </c>
    </row>
    <row r="2166" spans="1:12">
      <c r="A2166" s="33" t="s">
        <v>3990</v>
      </c>
      <c r="B2166" s="33" t="s">
        <v>3990</v>
      </c>
      <c r="C2166" t="str">
        <f>VLOOKUP(B2166,[1]Sheet6!B:C,2,0)</f>
        <v>4690E8BA-BA06-41A3-9A7F-A9796A67383E</v>
      </c>
      <c r="D2166" s="34" t="s">
        <v>195</v>
      </c>
      <c r="E2166" t="str">
        <f>VLOOKUP('نهایی براساس سیستم-برق - ابزار'!D2166,[1]Trade!A:B,2,0)</f>
        <v>26759677-2DE5-4268-8C8B-3801A7D4C97D</v>
      </c>
      <c r="F2166" s="34" t="s">
        <v>914</v>
      </c>
      <c r="G2166" t="str">
        <f>VLOOKUP(F2166,[1]Position!A:D,4,0)</f>
        <v>59088afb-0f17-4809-b35c-9e86c3a8dbb5</v>
      </c>
      <c r="H2166" t="str">
        <f t="shared" si="66"/>
        <v>59088afb-0f17-4809-b35c-9e86c3a8dbb5'</v>
      </c>
      <c r="I2166" t="s">
        <v>4008</v>
      </c>
      <c r="J2166" t="s">
        <v>1882</v>
      </c>
      <c r="K2166" t="s">
        <v>1883</v>
      </c>
      <c r="L2166" t="str">
        <f t="shared" si="67"/>
        <v>when WorkOrder.ParentSystemID = '4690E8BA-BA06-41A3-9A7F-A9796A67383E' and WorkOrder.WOTradeID = '26759677-2DE5-4268-8C8B-3801A7D4C97D' then '59088afb-0f17-4809-b35c-9e86c3a8dbb5'--ER541T01-اتوماسیون-مصطفی غفاری اردکانی</v>
      </c>
    </row>
    <row r="2167" spans="1:12">
      <c r="A2167" s="33" t="s">
        <v>3992</v>
      </c>
      <c r="B2167" s="33" t="s">
        <v>3992</v>
      </c>
      <c r="C2167" t="str">
        <f>VLOOKUP(B2167,[1]Sheet6!B:C,2,0)</f>
        <v>5B56502E-9E63-4C7D-A28E-7CCFE852BD68</v>
      </c>
      <c r="D2167" s="34" t="s">
        <v>195</v>
      </c>
      <c r="E2167" t="str">
        <f>VLOOKUP('نهایی براساس سیستم-برق - ابزار'!D2167,[1]Trade!A:B,2,0)</f>
        <v>26759677-2DE5-4268-8C8B-3801A7D4C97D</v>
      </c>
      <c r="F2167" s="34" t="s">
        <v>914</v>
      </c>
      <c r="G2167" t="str">
        <f>VLOOKUP(F2167,[1]Position!A:D,4,0)</f>
        <v>59088afb-0f17-4809-b35c-9e86c3a8dbb5</v>
      </c>
      <c r="H2167" t="str">
        <f t="shared" si="66"/>
        <v>59088afb-0f17-4809-b35c-9e86c3a8dbb5'</v>
      </c>
      <c r="I2167" t="s">
        <v>4008</v>
      </c>
      <c r="J2167" t="s">
        <v>1882</v>
      </c>
      <c r="K2167" t="s">
        <v>1883</v>
      </c>
      <c r="L2167" t="str">
        <f t="shared" si="67"/>
        <v>when WorkOrder.ParentSystemID = '5B56502E-9E63-4C7D-A28E-7CCFE852BD68' and WorkOrder.WOTradeID = '26759677-2DE5-4268-8C8B-3801A7D4C97D' then '59088afb-0f17-4809-b35c-9e86c3a8dbb5'--ER542P01.UE01-اتوماسیون-مصطفی غفاری اردکانی</v>
      </c>
    </row>
    <row r="2168" spans="1:12">
      <c r="A2168" s="33" t="s">
        <v>3994</v>
      </c>
      <c r="B2168" s="33" t="s">
        <v>3995</v>
      </c>
      <c r="C2168" t="str">
        <f>VLOOKUP(B2168,[1]Sheet6!B:C,2,0)</f>
        <v>C3B68FD5-3190-4D51-9DBB-626198B53AB1</v>
      </c>
      <c r="E2168" t="e">
        <f>VLOOKUP('نهایی براساس سیستم-برق - ابزار'!D2168,[1]Trade!A:B,2,0)</f>
        <v>#N/A</v>
      </c>
      <c r="G2168" t="e">
        <f>VLOOKUP(F2168,[1]Position!A:D,4,0)</f>
        <v>#N/A</v>
      </c>
      <c r="H2168" t="e">
        <f t="shared" si="66"/>
        <v>#N/A</v>
      </c>
      <c r="I2168" t="s">
        <v>4008</v>
      </c>
      <c r="J2168" t="s">
        <v>1882</v>
      </c>
      <c r="K2168" t="s">
        <v>1883</v>
      </c>
      <c r="L2168" t="e">
        <f t="shared" si="67"/>
        <v>#N/A</v>
      </c>
    </row>
    <row r="2169" spans="1:12">
      <c r="A2169" s="33" t="s">
        <v>3997</v>
      </c>
      <c r="B2169" s="33" t="s">
        <v>3998</v>
      </c>
      <c r="C2169" t="str">
        <f>VLOOKUP(B2169,[1]Sheet6!B:C,2,0)</f>
        <v>91794BD7-ADC1-49E1-BBBF-34B6FCF65F78</v>
      </c>
      <c r="E2169" t="e">
        <f>VLOOKUP('نهایی براساس سیستم-برق - ابزار'!D2169,[1]Trade!A:B,2,0)</f>
        <v>#N/A</v>
      </c>
      <c r="G2169" t="e">
        <f>VLOOKUP(F2169,[1]Position!A:D,4,0)</f>
        <v>#N/A</v>
      </c>
      <c r="H2169" t="e">
        <f t="shared" si="66"/>
        <v>#N/A</v>
      </c>
      <c r="I2169" t="s">
        <v>4008</v>
      </c>
      <c r="J2169" t="s">
        <v>1882</v>
      </c>
      <c r="K2169" t="s">
        <v>1883</v>
      </c>
      <c r="L2169" t="e">
        <f t="shared" si="67"/>
        <v>#N/A</v>
      </c>
    </row>
    <row r="2170" spans="1:12">
      <c r="A2170" s="33" t="s">
        <v>4000</v>
      </c>
      <c r="B2170" s="33" t="s">
        <v>4000</v>
      </c>
      <c r="C2170" t="str">
        <f>VLOOKUP(B2170,[1]Sheet6!B:C,2,0)</f>
        <v>B609405B-3531-4F81-8BD4-D9037A5E3441</v>
      </c>
      <c r="E2170" t="e">
        <f>VLOOKUP('نهایی براساس سیستم-برق - ابزار'!D2170,[1]Trade!A:B,2,0)</f>
        <v>#N/A</v>
      </c>
      <c r="G2170" t="e">
        <f>VLOOKUP(F2170,[1]Position!A:D,4,0)</f>
        <v>#N/A</v>
      </c>
      <c r="H2170" t="e">
        <f t="shared" si="66"/>
        <v>#N/A</v>
      </c>
      <c r="I2170" t="s">
        <v>4008</v>
      </c>
      <c r="J2170" t="s">
        <v>1882</v>
      </c>
      <c r="K2170" t="s">
        <v>1883</v>
      </c>
      <c r="L2170" t="e">
        <f t="shared" si="67"/>
        <v>#N/A</v>
      </c>
    </row>
    <row r="2171" spans="1:12">
      <c r="A2171" s="33" t="s">
        <v>4002</v>
      </c>
      <c r="B2171" s="33" t="s">
        <v>4002</v>
      </c>
      <c r="C2171" t="str">
        <f>VLOOKUP(B2171,[1]Sheet6!B:C,2,0)</f>
        <v>FE827ABB-4DFC-44EB-9A81-E9AB35BB2E3A</v>
      </c>
      <c r="E2171" t="e">
        <f>VLOOKUP('نهایی براساس سیستم-برق - ابزار'!D2171,[1]Trade!A:B,2,0)</f>
        <v>#N/A</v>
      </c>
      <c r="G2171" t="e">
        <f>VLOOKUP(F2171,[1]Position!A:D,4,0)</f>
        <v>#N/A</v>
      </c>
      <c r="H2171" t="e">
        <f t="shared" si="66"/>
        <v>#N/A</v>
      </c>
      <c r="I2171" t="s">
        <v>4008</v>
      </c>
      <c r="J2171" t="s">
        <v>1882</v>
      </c>
      <c r="K2171" t="s">
        <v>1883</v>
      </c>
      <c r="L2171" t="e">
        <f t="shared" si="67"/>
        <v>#N/A</v>
      </c>
    </row>
    <row r="2172" spans="1:12">
      <c r="A2172" t="s">
        <v>1888</v>
      </c>
      <c r="B2172" t="s">
        <v>1888</v>
      </c>
      <c r="C2172" t="str">
        <f>VLOOKUP(B2172,[1]Sheet6!B:C,2,0)</f>
        <v>3D2C2C0B-C5BF-4F51-8B82-476842F88D79</v>
      </c>
      <c r="E2172" t="e">
        <f>VLOOKUP('نهایی براساس سیستم-برق - ابزار'!D2172,[1]Trade!A:B,2,0)</f>
        <v>#N/A</v>
      </c>
      <c r="G2172" t="e">
        <f>VLOOKUP(F2172,[1]Position!A:D,4,0)</f>
        <v>#N/A</v>
      </c>
      <c r="H2172" t="e">
        <f t="shared" si="66"/>
        <v>#N/A</v>
      </c>
      <c r="I2172" t="s">
        <v>4008</v>
      </c>
      <c r="J2172" t="s">
        <v>1882</v>
      </c>
      <c r="K2172" t="s">
        <v>1883</v>
      </c>
      <c r="L2172" t="e">
        <f t="shared" si="67"/>
        <v>#N/A</v>
      </c>
    </row>
    <row r="2173" spans="1:12">
      <c r="A2173" t="s">
        <v>1890</v>
      </c>
      <c r="B2173" t="s">
        <v>1890</v>
      </c>
      <c r="C2173" t="str">
        <f>VLOOKUP(B2173,[1]Sheet6!B:C,2,0)</f>
        <v>772355C3-D0F4-48B4-B29F-F6514347BFF3</v>
      </c>
      <c r="E2173" t="e">
        <f>VLOOKUP('نهایی براساس سیستم-برق - ابزار'!D2173,[1]Trade!A:B,2,0)</f>
        <v>#N/A</v>
      </c>
      <c r="G2173" t="e">
        <f>VLOOKUP(F2173,[1]Position!A:D,4,0)</f>
        <v>#N/A</v>
      </c>
      <c r="H2173" t="e">
        <f t="shared" si="66"/>
        <v>#N/A</v>
      </c>
      <c r="I2173" t="s">
        <v>4008</v>
      </c>
      <c r="J2173" t="s">
        <v>1882</v>
      </c>
      <c r="K2173" t="s">
        <v>1883</v>
      </c>
      <c r="L2173" t="e">
        <f t="shared" si="67"/>
        <v>#N/A</v>
      </c>
    </row>
    <row r="2174" spans="1:12">
      <c r="A2174" t="s">
        <v>1892</v>
      </c>
      <c r="B2174" t="s">
        <v>1892</v>
      </c>
      <c r="C2174" t="str">
        <f>VLOOKUP(B2174,[1]Sheet6!B:C,2,0)</f>
        <v>35AA8EBF-5D97-4689-9CEE-F1F9F8E57804</v>
      </c>
      <c r="E2174" t="e">
        <f>VLOOKUP('نهایی براساس سیستم-برق - ابزار'!D2174,[1]Trade!A:B,2,0)</f>
        <v>#N/A</v>
      </c>
      <c r="G2174" t="e">
        <f>VLOOKUP(F2174,[1]Position!A:D,4,0)</f>
        <v>#N/A</v>
      </c>
      <c r="H2174" t="e">
        <f t="shared" si="66"/>
        <v>#N/A</v>
      </c>
      <c r="I2174" t="s">
        <v>4008</v>
      </c>
      <c r="J2174" t="s">
        <v>1882</v>
      </c>
      <c r="K2174" t="s">
        <v>1883</v>
      </c>
      <c r="L2174" t="e">
        <f t="shared" si="67"/>
        <v>#N/A</v>
      </c>
    </row>
    <row r="2175" spans="1:12">
      <c r="A2175" t="s">
        <v>1894</v>
      </c>
      <c r="B2175" t="s">
        <v>1894</v>
      </c>
      <c r="C2175" t="str">
        <f>VLOOKUP(B2175,[1]Sheet6!B:C,2,0)</f>
        <v>CC11723C-8AA3-47E7-849D-AD86911AE390</v>
      </c>
      <c r="E2175" t="e">
        <f>VLOOKUP('نهایی براساس سیستم-برق - ابزار'!D2175,[1]Trade!A:B,2,0)</f>
        <v>#N/A</v>
      </c>
      <c r="G2175" t="e">
        <f>VLOOKUP(F2175,[1]Position!A:D,4,0)</f>
        <v>#N/A</v>
      </c>
      <c r="H2175" t="e">
        <f t="shared" si="66"/>
        <v>#N/A</v>
      </c>
      <c r="I2175" t="s">
        <v>4008</v>
      </c>
      <c r="J2175" t="s">
        <v>1882</v>
      </c>
      <c r="K2175" t="s">
        <v>1883</v>
      </c>
      <c r="L2175" t="e">
        <f t="shared" si="67"/>
        <v>#N/A</v>
      </c>
    </row>
    <row r="2176" spans="1:12">
      <c r="A2176" t="s">
        <v>1896</v>
      </c>
      <c r="B2176" t="s">
        <v>1896</v>
      </c>
      <c r="C2176" t="str">
        <f>VLOOKUP(B2176,[1]Sheet6!B:C,2,0)</f>
        <v>26594DE4-E28D-4987-A1EF-682A294C45DA</v>
      </c>
      <c r="E2176" t="e">
        <f>VLOOKUP('نهایی براساس سیستم-برق - ابزار'!D2176,[1]Trade!A:B,2,0)</f>
        <v>#N/A</v>
      </c>
      <c r="G2176" t="e">
        <f>VLOOKUP(F2176,[1]Position!A:D,4,0)</f>
        <v>#N/A</v>
      </c>
      <c r="H2176" t="e">
        <f t="shared" si="66"/>
        <v>#N/A</v>
      </c>
      <c r="I2176" t="s">
        <v>4008</v>
      </c>
      <c r="J2176" t="s">
        <v>1882</v>
      </c>
      <c r="K2176" t="s">
        <v>1883</v>
      </c>
      <c r="L2176" t="e">
        <f t="shared" si="67"/>
        <v>#N/A</v>
      </c>
    </row>
    <row r="2177" spans="1:12">
      <c r="A2177" t="s">
        <v>1898</v>
      </c>
      <c r="B2177" t="s">
        <v>1898</v>
      </c>
      <c r="C2177" t="str">
        <f>VLOOKUP(B2177,[1]Sheet6!B:C,2,0)</f>
        <v>A7D7600F-D535-429E-A3B3-C399F27FAEA3</v>
      </c>
      <c r="E2177" t="e">
        <f>VLOOKUP('نهایی براساس سیستم-برق - ابزار'!D2177,[1]Trade!A:B,2,0)</f>
        <v>#N/A</v>
      </c>
      <c r="G2177" t="e">
        <f>VLOOKUP(F2177,[1]Position!A:D,4,0)</f>
        <v>#N/A</v>
      </c>
      <c r="H2177" t="e">
        <f t="shared" si="66"/>
        <v>#N/A</v>
      </c>
      <c r="I2177" t="s">
        <v>4008</v>
      </c>
      <c r="J2177" t="s">
        <v>1882</v>
      </c>
      <c r="K2177" t="s">
        <v>1883</v>
      </c>
      <c r="L2177" t="e">
        <f t="shared" si="67"/>
        <v>#N/A</v>
      </c>
    </row>
    <row r="2178" spans="1:12">
      <c r="A2178" t="s">
        <v>1900</v>
      </c>
      <c r="B2178" t="s">
        <v>1900</v>
      </c>
      <c r="C2178" t="str">
        <f>VLOOKUP(B2178,[1]Sheet6!B:C,2,0)</f>
        <v>D9A9B851-57DC-47CE-BD03-E16A975687A8</v>
      </c>
      <c r="E2178" t="e">
        <f>VLOOKUP('نهایی براساس سیستم-برق - ابزار'!D2178,[1]Trade!A:B,2,0)</f>
        <v>#N/A</v>
      </c>
      <c r="G2178" t="e">
        <f>VLOOKUP(F2178,[1]Position!A:D,4,0)</f>
        <v>#N/A</v>
      </c>
      <c r="H2178" t="e">
        <f t="shared" ref="H2178:H2241" si="68">G2178&amp;"'"</f>
        <v>#N/A</v>
      </c>
      <c r="I2178" t="s">
        <v>4008</v>
      </c>
      <c r="J2178" t="s">
        <v>1882</v>
      </c>
      <c r="K2178" t="s">
        <v>1883</v>
      </c>
      <c r="L2178" t="e">
        <f t="shared" ref="L2178:L2241" si="69">I2178&amp;""&amp;C2178&amp;""&amp;J2178&amp;""&amp;E2178&amp;""&amp;K2178&amp;""&amp;H2178&amp;"--"&amp;B2178&amp;"-"&amp;D2178&amp;"-"&amp;F2178</f>
        <v>#N/A</v>
      </c>
    </row>
    <row r="2179" spans="1:12">
      <c r="A2179" t="s">
        <v>1902</v>
      </c>
      <c r="B2179" t="s">
        <v>1902</v>
      </c>
      <c r="C2179" t="str">
        <f>VLOOKUP(B2179,[1]Sheet6!B:C,2,0)</f>
        <v>39509C93-CC3E-4BDB-8A4B-28DABBC32D06</v>
      </c>
      <c r="E2179" t="e">
        <f>VLOOKUP('نهایی براساس سیستم-برق - ابزار'!D2179,[1]Trade!A:B,2,0)</f>
        <v>#N/A</v>
      </c>
      <c r="G2179" t="e">
        <f>VLOOKUP(F2179,[1]Position!A:D,4,0)</f>
        <v>#N/A</v>
      </c>
      <c r="H2179" t="e">
        <f t="shared" si="68"/>
        <v>#N/A</v>
      </c>
      <c r="I2179" t="s">
        <v>4008</v>
      </c>
      <c r="J2179" t="s">
        <v>1882</v>
      </c>
      <c r="K2179" t="s">
        <v>1883</v>
      </c>
      <c r="L2179" t="e">
        <f t="shared" si="69"/>
        <v>#N/A</v>
      </c>
    </row>
    <row r="2180" spans="1:12">
      <c r="A2180" t="s">
        <v>1904</v>
      </c>
      <c r="B2180" t="s">
        <v>1904</v>
      </c>
      <c r="C2180" t="str">
        <f>VLOOKUP(B2180,[1]Sheet6!B:C,2,0)</f>
        <v>2620775D-C68A-45D3-BFFC-181F0176DF93</v>
      </c>
      <c r="E2180" t="e">
        <f>VLOOKUP('نهایی براساس سیستم-برق - ابزار'!D2180,[1]Trade!A:B,2,0)</f>
        <v>#N/A</v>
      </c>
      <c r="G2180" t="e">
        <f>VLOOKUP(F2180,[1]Position!A:D,4,0)</f>
        <v>#N/A</v>
      </c>
      <c r="H2180" t="e">
        <f t="shared" si="68"/>
        <v>#N/A</v>
      </c>
      <c r="I2180" t="s">
        <v>4008</v>
      </c>
      <c r="J2180" t="s">
        <v>1882</v>
      </c>
      <c r="K2180" t="s">
        <v>1883</v>
      </c>
      <c r="L2180" t="e">
        <f t="shared" si="69"/>
        <v>#N/A</v>
      </c>
    </row>
    <row r="2181" spans="1:12">
      <c r="A2181" t="s">
        <v>1906</v>
      </c>
      <c r="B2181" t="s">
        <v>1906</v>
      </c>
      <c r="C2181" t="str">
        <f>VLOOKUP(B2181,[1]Sheet6!B:C,2,0)</f>
        <v>51BF34CF-2198-4DBE-8DCF-ABC0ABFE6E46</v>
      </c>
      <c r="E2181" t="e">
        <f>VLOOKUP('نهایی براساس سیستم-برق - ابزار'!D2181,[1]Trade!A:B,2,0)</f>
        <v>#N/A</v>
      </c>
      <c r="G2181" t="e">
        <f>VLOOKUP(F2181,[1]Position!A:D,4,0)</f>
        <v>#N/A</v>
      </c>
      <c r="H2181" t="e">
        <f t="shared" si="68"/>
        <v>#N/A</v>
      </c>
      <c r="I2181" t="s">
        <v>4008</v>
      </c>
      <c r="J2181" t="s">
        <v>1882</v>
      </c>
      <c r="K2181" t="s">
        <v>1883</v>
      </c>
      <c r="L2181" t="e">
        <f t="shared" si="69"/>
        <v>#N/A</v>
      </c>
    </row>
    <row r="2182" spans="1:12">
      <c r="A2182" t="s">
        <v>1908</v>
      </c>
      <c r="B2182" t="s">
        <v>1908</v>
      </c>
      <c r="C2182" t="str">
        <f>VLOOKUP(B2182,[1]Sheet6!B:C,2,0)</f>
        <v>CC700F41-0A9D-41CB-907D-80729704D2C3</v>
      </c>
      <c r="E2182" t="e">
        <f>VLOOKUP('نهایی براساس سیستم-برق - ابزار'!D2182,[1]Trade!A:B,2,0)</f>
        <v>#N/A</v>
      </c>
      <c r="G2182" t="e">
        <f>VLOOKUP(F2182,[1]Position!A:D,4,0)</f>
        <v>#N/A</v>
      </c>
      <c r="H2182" t="e">
        <f t="shared" si="68"/>
        <v>#N/A</v>
      </c>
      <c r="I2182" t="s">
        <v>4008</v>
      </c>
      <c r="J2182" t="s">
        <v>1882</v>
      </c>
      <c r="K2182" t="s">
        <v>1883</v>
      </c>
      <c r="L2182" t="e">
        <f t="shared" si="69"/>
        <v>#N/A</v>
      </c>
    </row>
    <row r="2183" spans="1:12">
      <c r="A2183" t="s">
        <v>1910</v>
      </c>
      <c r="B2183" t="s">
        <v>1910</v>
      </c>
      <c r="C2183" t="str">
        <f>VLOOKUP(B2183,[1]Sheet6!B:C,2,0)</f>
        <v>A206CBF1-040A-485B-914D-63D1D1F641A1</v>
      </c>
      <c r="E2183" t="e">
        <f>VLOOKUP('نهایی براساس سیستم-برق - ابزار'!D2183,[1]Trade!A:B,2,0)</f>
        <v>#N/A</v>
      </c>
      <c r="G2183" t="e">
        <f>VLOOKUP(F2183,[1]Position!A:D,4,0)</f>
        <v>#N/A</v>
      </c>
      <c r="H2183" t="e">
        <f t="shared" si="68"/>
        <v>#N/A</v>
      </c>
      <c r="I2183" t="s">
        <v>4008</v>
      </c>
      <c r="J2183" t="s">
        <v>1882</v>
      </c>
      <c r="K2183" t="s">
        <v>1883</v>
      </c>
      <c r="L2183" t="e">
        <f t="shared" si="69"/>
        <v>#N/A</v>
      </c>
    </row>
    <row r="2184" spans="1:12">
      <c r="A2184" t="s">
        <v>1912</v>
      </c>
      <c r="B2184" t="s">
        <v>1912</v>
      </c>
      <c r="C2184" t="str">
        <f>VLOOKUP(B2184,[1]Sheet6!B:C,2,0)</f>
        <v>94FB13B4-EFBC-4C8C-B459-F4C672203C4A</v>
      </c>
      <c r="E2184" t="e">
        <f>VLOOKUP('نهایی براساس سیستم-برق - ابزار'!D2184,[1]Trade!A:B,2,0)</f>
        <v>#N/A</v>
      </c>
      <c r="G2184" t="e">
        <f>VLOOKUP(F2184,[1]Position!A:D,4,0)</f>
        <v>#N/A</v>
      </c>
      <c r="H2184" t="e">
        <f t="shared" si="68"/>
        <v>#N/A</v>
      </c>
      <c r="I2184" t="s">
        <v>4008</v>
      </c>
      <c r="J2184" t="s">
        <v>1882</v>
      </c>
      <c r="K2184" t="s">
        <v>1883</v>
      </c>
      <c r="L2184" t="e">
        <f t="shared" si="69"/>
        <v>#N/A</v>
      </c>
    </row>
    <row r="2185" spans="1:12">
      <c r="A2185" t="s">
        <v>1914</v>
      </c>
      <c r="B2185" t="s">
        <v>1914</v>
      </c>
      <c r="C2185" t="str">
        <f>VLOOKUP(B2185,[1]Sheet6!B:C,2,0)</f>
        <v>716DB248-D78B-44A9-89B3-4F42666DC309</v>
      </c>
      <c r="E2185" t="e">
        <f>VLOOKUP('نهایی براساس سیستم-برق - ابزار'!D2185,[1]Trade!A:B,2,0)</f>
        <v>#N/A</v>
      </c>
      <c r="G2185" t="e">
        <f>VLOOKUP(F2185,[1]Position!A:D,4,0)</f>
        <v>#N/A</v>
      </c>
      <c r="H2185" t="e">
        <f t="shared" si="68"/>
        <v>#N/A</v>
      </c>
      <c r="I2185" t="s">
        <v>4008</v>
      </c>
      <c r="J2185" t="s">
        <v>1882</v>
      </c>
      <c r="K2185" t="s">
        <v>1883</v>
      </c>
      <c r="L2185" t="e">
        <f t="shared" si="69"/>
        <v>#N/A</v>
      </c>
    </row>
    <row r="2186" spans="1:12">
      <c r="A2186" t="s">
        <v>1916</v>
      </c>
      <c r="B2186" t="s">
        <v>1916</v>
      </c>
      <c r="C2186" t="str">
        <f>VLOOKUP(B2186,[1]Sheet6!B:C,2,0)</f>
        <v>F5692E7B-A28C-4F3A-950E-4ACEE1A3EA5D</v>
      </c>
      <c r="E2186" t="e">
        <f>VLOOKUP('نهایی براساس سیستم-برق - ابزار'!D2186,[1]Trade!A:B,2,0)</f>
        <v>#N/A</v>
      </c>
      <c r="G2186" t="e">
        <f>VLOOKUP(F2186,[1]Position!A:D,4,0)</f>
        <v>#N/A</v>
      </c>
      <c r="H2186" t="e">
        <f t="shared" si="68"/>
        <v>#N/A</v>
      </c>
      <c r="I2186" t="s">
        <v>4008</v>
      </c>
      <c r="J2186" t="s">
        <v>1882</v>
      </c>
      <c r="K2186" t="s">
        <v>1883</v>
      </c>
      <c r="L2186" t="e">
        <f t="shared" si="69"/>
        <v>#N/A</v>
      </c>
    </row>
    <row r="2187" spans="1:12">
      <c r="A2187" t="s">
        <v>1918</v>
      </c>
      <c r="B2187" t="s">
        <v>1918</v>
      </c>
      <c r="C2187" t="str">
        <f>VLOOKUP(B2187,[1]Sheet6!B:C,2,0)</f>
        <v>8CD4D33C-C55B-4207-942B-701307E9D089</v>
      </c>
      <c r="E2187" t="e">
        <f>VLOOKUP('نهایی براساس سیستم-برق - ابزار'!D2187,[1]Trade!A:B,2,0)</f>
        <v>#N/A</v>
      </c>
      <c r="G2187" t="e">
        <f>VLOOKUP(F2187,[1]Position!A:D,4,0)</f>
        <v>#N/A</v>
      </c>
      <c r="H2187" t="e">
        <f t="shared" si="68"/>
        <v>#N/A</v>
      </c>
      <c r="I2187" t="s">
        <v>4008</v>
      </c>
      <c r="J2187" t="s">
        <v>1882</v>
      </c>
      <c r="K2187" t="s">
        <v>1883</v>
      </c>
      <c r="L2187" t="e">
        <f t="shared" si="69"/>
        <v>#N/A</v>
      </c>
    </row>
    <row r="2188" spans="1:12">
      <c r="A2188" t="s">
        <v>1920</v>
      </c>
      <c r="B2188" t="s">
        <v>1920</v>
      </c>
      <c r="C2188" t="str">
        <f>VLOOKUP(B2188,[1]Sheet6!B:C,2,0)</f>
        <v>760B33D1-6278-4D51-BEC8-A5C42FF6624D</v>
      </c>
      <c r="E2188" t="e">
        <f>VLOOKUP('نهایی براساس سیستم-برق - ابزار'!D2188,[1]Trade!A:B,2,0)</f>
        <v>#N/A</v>
      </c>
      <c r="G2188" t="e">
        <f>VLOOKUP(F2188,[1]Position!A:D,4,0)</f>
        <v>#N/A</v>
      </c>
      <c r="H2188" t="e">
        <f t="shared" si="68"/>
        <v>#N/A</v>
      </c>
      <c r="I2188" t="s">
        <v>4008</v>
      </c>
      <c r="J2188" t="s">
        <v>1882</v>
      </c>
      <c r="K2188" t="s">
        <v>1883</v>
      </c>
      <c r="L2188" t="e">
        <f t="shared" si="69"/>
        <v>#N/A</v>
      </c>
    </row>
    <row r="2189" spans="1:12">
      <c r="A2189" t="s">
        <v>1922</v>
      </c>
      <c r="B2189" t="s">
        <v>1922</v>
      </c>
      <c r="C2189" t="str">
        <f>VLOOKUP(B2189,[1]Sheet6!B:C,2,0)</f>
        <v>C5444EC0-917F-4BF8-AC5F-FAA69312C5A1</v>
      </c>
      <c r="E2189" t="e">
        <f>VLOOKUP('نهایی براساس سیستم-برق - ابزار'!D2189,[1]Trade!A:B,2,0)</f>
        <v>#N/A</v>
      </c>
      <c r="G2189" t="e">
        <f>VLOOKUP(F2189,[1]Position!A:D,4,0)</f>
        <v>#N/A</v>
      </c>
      <c r="H2189" t="e">
        <f t="shared" si="68"/>
        <v>#N/A</v>
      </c>
      <c r="I2189" t="s">
        <v>4008</v>
      </c>
      <c r="J2189" t="s">
        <v>1882</v>
      </c>
      <c r="K2189" t="s">
        <v>1883</v>
      </c>
      <c r="L2189" t="e">
        <f t="shared" si="69"/>
        <v>#N/A</v>
      </c>
    </row>
    <row r="2190" spans="1:12">
      <c r="A2190" t="s">
        <v>1924</v>
      </c>
      <c r="B2190" t="s">
        <v>1924</v>
      </c>
      <c r="C2190" t="str">
        <f>VLOOKUP(B2190,[1]Sheet6!B:C,2,0)</f>
        <v>AB347B8D-1DCE-434A-BE49-5D970BA52B58</v>
      </c>
      <c r="E2190" t="e">
        <f>VLOOKUP('نهایی براساس سیستم-برق - ابزار'!D2190,[1]Trade!A:B,2,0)</f>
        <v>#N/A</v>
      </c>
      <c r="G2190" t="e">
        <f>VLOOKUP(F2190,[1]Position!A:D,4,0)</f>
        <v>#N/A</v>
      </c>
      <c r="H2190" t="e">
        <f t="shared" si="68"/>
        <v>#N/A</v>
      </c>
      <c r="I2190" t="s">
        <v>4008</v>
      </c>
      <c r="J2190" t="s">
        <v>1882</v>
      </c>
      <c r="K2190" t="s">
        <v>1883</v>
      </c>
      <c r="L2190" t="e">
        <f t="shared" si="69"/>
        <v>#N/A</v>
      </c>
    </row>
    <row r="2191" spans="1:12">
      <c r="A2191" t="s">
        <v>1926</v>
      </c>
      <c r="B2191" t="s">
        <v>1926</v>
      </c>
      <c r="C2191" t="str">
        <f>VLOOKUP(B2191,[1]Sheet6!B:C,2,0)</f>
        <v>57AA7F3E-85D8-496C-8E6A-0CAB364A5D45</v>
      </c>
      <c r="E2191" t="e">
        <f>VLOOKUP('نهایی براساس سیستم-برق - ابزار'!D2191,[1]Trade!A:B,2,0)</f>
        <v>#N/A</v>
      </c>
      <c r="G2191" t="e">
        <f>VLOOKUP(F2191,[1]Position!A:D,4,0)</f>
        <v>#N/A</v>
      </c>
      <c r="H2191" t="e">
        <f t="shared" si="68"/>
        <v>#N/A</v>
      </c>
      <c r="I2191" t="s">
        <v>4008</v>
      </c>
      <c r="J2191" t="s">
        <v>1882</v>
      </c>
      <c r="K2191" t="s">
        <v>1883</v>
      </c>
      <c r="L2191" t="e">
        <f t="shared" si="69"/>
        <v>#N/A</v>
      </c>
    </row>
    <row r="2192" spans="1:12">
      <c r="A2192" t="s">
        <v>1928</v>
      </c>
      <c r="B2192" t="s">
        <v>1928</v>
      </c>
      <c r="C2192" t="str">
        <f>VLOOKUP(B2192,[1]Sheet6!B:C,2,0)</f>
        <v>C9B0CB92-B069-43E0-8D65-57E39D995D57</v>
      </c>
      <c r="E2192" t="e">
        <f>VLOOKUP('نهایی براساس سیستم-برق - ابزار'!D2192,[1]Trade!A:B,2,0)</f>
        <v>#N/A</v>
      </c>
      <c r="G2192" t="e">
        <f>VLOOKUP(F2192,[1]Position!A:D,4,0)</f>
        <v>#N/A</v>
      </c>
      <c r="H2192" t="e">
        <f t="shared" si="68"/>
        <v>#N/A</v>
      </c>
      <c r="I2192" t="s">
        <v>4008</v>
      </c>
      <c r="J2192" t="s">
        <v>1882</v>
      </c>
      <c r="K2192" t="s">
        <v>1883</v>
      </c>
      <c r="L2192" t="e">
        <f t="shared" si="69"/>
        <v>#N/A</v>
      </c>
    </row>
    <row r="2193" spans="1:12">
      <c r="A2193" t="s">
        <v>1930</v>
      </c>
      <c r="B2193" t="s">
        <v>1930</v>
      </c>
      <c r="C2193" t="str">
        <f>VLOOKUP(B2193,[1]Sheet6!B:C,2,0)</f>
        <v>73C87216-DC33-4BEA-A11B-A481486108C6</v>
      </c>
      <c r="E2193" t="e">
        <f>VLOOKUP('نهایی براساس سیستم-برق - ابزار'!D2193,[1]Trade!A:B,2,0)</f>
        <v>#N/A</v>
      </c>
      <c r="G2193" t="e">
        <f>VLOOKUP(F2193,[1]Position!A:D,4,0)</f>
        <v>#N/A</v>
      </c>
      <c r="H2193" t="e">
        <f t="shared" si="68"/>
        <v>#N/A</v>
      </c>
      <c r="I2193" t="s">
        <v>4008</v>
      </c>
      <c r="J2193" t="s">
        <v>1882</v>
      </c>
      <c r="K2193" t="s">
        <v>1883</v>
      </c>
      <c r="L2193" t="e">
        <f t="shared" si="69"/>
        <v>#N/A</v>
      </c>
    </row>
    <row r="2194" spans="1:12">
      <c r="A2194" t="s">
        <v>1932</v>
      </c>
      <c r="B2194" t="s">
        <v>1932</v>
      </c>
      <c r="C2194" t="str">
        <f>VLOOKUP(B2194,[1]Sheet6!B:C,2,0)</f>
        <v>398693C5-D517-4DCD-9F53-7B0C0D24A886</v>
      </c>
      <c r="E2194" t="e">
        <f>VLOOKUP('نهایی براساس سیستم-برق - ابزار'!D2194,[1]Trade!A:B,2,0)</f>
        <v>#N/A</v>
      </c>
      <c r="G2194" t="e">
        <f>VLOOKUP(F2194,[1]Position!A:D,4,0)</f>
        <v>#N/A</v>
      </c>
      <c r="H2194" t="e">
        <f t="shared" si="68"/>
        <v>#N/A</v>
      </c>
      <c r="I2194" t="s">
        <v>4008</v>
      </c>
      <c r="J2194" t="s">
        <v>1882</v>
      </c>
      <c r="K2194" t="s">
        <v>1883</v>
      </c>
      <c r="L2194" t="e">
        <f t="shared" si="69"/>
        <v>#N/A</v>
      </c>
    </row>
    <row r="2195" spans="1:12">
      <c r="A2195" t="s">
        <v>1934</v>
      </c>
      <c r="B2195" t="s">
        <v>1934</v>
      </c>
      <c r="C2195" t="str">
        <f>VLOOKUP(B2195,[1]Sheet6!B:C,2,0)</f>
        <v>57DFB1A6-2A62-4E66-AAC4-3550942DC83D</v>
      </c>
      <c r="E2195" t="e">
        <f>VLOOKUP('نهایی براساس سیستم-برق - ابزار'!D2195,[1]Trade!A:B,2,0)</f>
        <v>#N/A</v>
      </c>
      <c r="G2195" t="e">
        <f>VLOOKUP(F2195,[1]Position!A:D,4,0)</f>
        <v>#N/A</v>
      </c>
      <c r="H2195" t="e">
        <f t="shared" si="68"/>
        <v>#N/A</v>
      </c>
      <c r="I2195" t="s">
        <v>4008</v>
      </c>
      <c r="J2195" t="s">
        <v>1882</v>
      </c>
      <c r="K2195" t="s">
        <v>1883</v>
      </c>
      <c r="L2195" t="e">
        <f t="shared" si="69"/>
        <v>#N/A</v>
      </c>
    </row>
    <row r="2196" spans="1:12">
      <c r="A2196" t="s">
        <v>1936</v>
      </c>
      <c r="B2196" t="s">
        <v>1936</v>
      </c>
      <c r="C2196" t="str">
        <f>VLOOKUP(B2196,[1]Sheet6!B:C,2,0)</f>
        <v>B61B8D74-B223-4EF2-A5D2-A02E25F13457</v>
      </c>
      <c r="E2196" t="e">
        <f>VLOOKUP('نهایی براساس سیستم-برق - ابزار'!D2196,[1]Trade!A:B,2,0)</f>
        <v>#N/A</v>
      </c>
      <c r="G2196" t="e">
        <f>VLOOKUP(F2196,[1]Position!A:D,4,0)</f>
        <v>#N/A</v>
      </c>
      <c r="H2196" t="e">
        <f t="shared" si="68"/>
        <v>#N/A</v>
      </c>
      <c r="I2196" t="s">
        <v>4008</v>
      </c>
      <c r="J2196" t="s">
        <v>1882</v>
      </c>
      <c r="K2196" t="s">
        <v>1883</v>
      </c>
      <c r="L2196" t="e">
        <f t="shared" si="69"/>
        <v>#N/A</v>
      </c>
    </row>
    <row r="2197" spans="1:12">
      <c r="A2197" t="s">
        <v>1938</v>
      </c>
      <c r="B2197" t="s">
        <v>1938</v>
      </c>
      <c r="C2197" t="str">
        <f>VLOOKUP(B2197,[1]Sheet6!B:C,2,0)</f>
        <v>8B25B8F7-FF50-4B18-9778-3E9FFE145B85</v>
      </c>
      <c r="E2197" t="e">
        <f>VLOOKUP('نهایی براساس سیستم-برق - ابزار'!D2197,[1]Trade!A:B,2,0)</f>
        <v>#N/A</v>
      </c>
      <c r="G2197" t="e">
        <f>VLOOKUP(F2197,[1]Position!A:D,4,0)</f>
        <v>#N/A</v>
      </c>
      <c r="H2197" t="e">
        <f t="shared" si="68"/>
        <v>#N/A</v>
      </c>
      <c r="I2197" t="s">
        <v>4008</v>
      </c>
      <c r="J2197" t="s">
        <v>1882</v>
      </c>
      <c r="K2197" t="s">
        <v>1883</v>
      </c>
      <c r="L2197" t="e">
        <f t="shared" si="69"/>
        <v>#N/A</v>
      </c>
    </row>
    <row r="2198" spans="1:12">
      <c r="A2198" t="s">
        <v>1940</v>
      </c>
      <c r="B2198" t="s">
        <v>1940</v>
      </c>
      <c r="C2198" t="str">
        <f>VLOOKUP(B2198,[1]Sheet6!B:C,2,0)</f>
        <v>EACF3353-42B5-40F7-AB30-EFAFF71FDB27</v>
      </c>
      <c r="E2198" t="e">
        <f>VLOOKUP('نهایی براساس سیستم-برق - ابزار'!D2198,[1]Trade!A:B,2,0)</f>
        <v>#N/A</v>
      </c>
      <c r="G2198" t="e">
        <f>VLOOKUP(F2198,[1]Position!A:D,4,0)</f>
        <v>#N/A</v>
      </c>
      <c r="H2198" t="e">
        <f t="shared" si="68"/>
        <v>#N/A</v>
      </c>
      <c r="I2198" t="s">
        <v>4008</v>
      </c>
      <c r="J2198" t="s">
        <v>1882</v>
      </c>
      <c r="K2198" t="s">
        <v>1883</v>
      </c>
      <c r="L2198" t="e">
        <f t="shared" si="69"/>
        <v>#N/A</v>
      </c>
    </row>
    <row r="2199" spans="1:12">
      <c r="A2199" t="s">
        <v>1942</v>
      </c>
      <c r="B2199" t="s">
        <v>1942</v>
      </c>
      <c r="C2199" t="str">
        <f>VLOOKUP(B2199,[1]Sheet6!B:C,2,0)</f>
        <v>9ABC1425-26D1-44A6-A0BF-E2A3ACDB9C85</v>
      </c>
      <c r="E2199" t="e">
        <f>VLOOKUP('نهایی براساس سیستم-برق - ابزار'!D2199,[1]Trade!A:B,2,0)</f>
        <v>#N/A</v>
      </c>
      <c r="G2199" t="e">
        <f>VLOOKUP(F2199,[1]Position!A:D,4,0)</f>
        <v>#N/A</v>
      </c>
      <c r="H2199" t="e">
        <f t="shared" si="68"/>
        <v>#N/A</v>
      </c>
      <c r="I2199" t="s">
        <v>4008</v>
      </c>
      <c r="J2199" t="s">
        <v>1882</v>
      </c>
      <c r="K2199" t="s">
        <v>1883</v>
      </c>
      <c r="L2199" t="e">
        <f t="shared" si="69"/>
        <v>#N/A</v>
      </c>
    </row>
    <row r="2200" spans="1:12">
      <c r="A2200" t="s">
        <v>1944</v>
      </c>
      <c r="B2200" t="s">
        <v>1944</v>
      </c>
      <c r="C2200" t="str">
        <f>VLOOKUP(B2200,[1]Sheet6!B:C,2,0)</f>
        <v>74EE04C2-8368-44CF-8C92-D6D7F7D54A19</v>
      </c>
      <c r="E2200" t="e">
        <f>VLOOKUP('نهایی براساس سیستم-برق - ابزار'!D2200,[1]Trade!A:B,2,0)</f>
        <v>#N/A</v>
      </c>
      <c r="G2200" t="e">
        <f>VLOOKUP(F2200,[1]Position!A:D,4,0)</f>
        <v>#N/A</v>
      </c>
      <c r="H2200" t="e">
        <f t="shared" si="68"/>
        <v>#N/A</v>
      </c>
      <c r="I2200" t="s">
        <v>4008</v>
      </c>
      <c r="J2200" t="s">
        <v>1882</v>
      </c>
      <c r="K2200" t="s">
        <v>1883</v>
      </c>
      <c r="L2200" t="e">
        <f t="shared" si="69"/>
        <v>#N/A</v>
      </c>
    </row>
    <row r="2201" spans="1:12">
      <c r="A2201" t="s">
        <v>1946</v>
      </c>
      <c r="B2201" t="s">
        <v>1946</v>
      </c>
      <c r="C2201" t="str">
        <f>VLOOKUP(B2201,[1]Sheet6!B:C,2,0)</f>
        <v>84B85EDF-F16D-4A1D-A606-BF0AC09B7CA3</v>
      </c>
      <c r="E2201" t="e">
        <f>VLOOKUP('نهایی براساس سیستم-برق - ابزار'!D2201,[1]Trade!A:B,2,0)</f>
        <v>#N/A</v>
      </c>
      <c r="G2201" t="e">
        <f>VLOOKUP(F2201,[1]Position!A:D,4,0)</f>
        <v>#N/A</v>
      </c>
      <c r="H2201" t="e">
        <f t="shared" si="68"/>
        <v>#N/A</v>
      </c>
      <c r="I2201" t="s">
        <v>4008</v>
      </c>
      <c r="J2201" t="s">
        <v>1882</v>
      </c>
      <c r="K2201" t="s">
        <v>1883</v>
      </c>
      <c r="L2201" t="e">
        <f t="shared" si="69"/>
        <v>#N/A</v>
      </c>
    </row>
    <row r="2202" spans="1:12">
      <c r="A2202" t="s">
        <v>1948</v>
      </c>
      <c r="B2202" t="s">
        <v>1948</v>
      </c>
      <c r="C2202" t="str">
        <f>VLOOKUP(B2202,[1]Sheet6!B:C,2,0)</f>
        <v>B7DEC299-F54A-4121-820F-DF277AE02D70</v>
      </c>
      <c r="E2202" t="e">
        <f>VLOOKUP('نهایی براساس سیستم-برق - ابزار'!D2202,[1]Trade!A:B,2,0)</f>
        <v>#N/A</v>
      </c>
      <c r="G2202" t="e">
        <f>VLOOKUP(F2202,[1]Position!A:D,4,0)</f>
        <v>#N/A</v>
      </c>
      <c r="H2202" t="e">
        <f t="shared" si="68"/>
        <v>#N/A</v>
      </c>
      <c r="I2202" t="s">
        <v>4008</v>
      </c>
      <c r="J2202" t="s">
        <v>1882</v>
      </c>
      <c r="K2202" t="s">
        <v>1883</v>
      </c>
      <c r="L2202" t="e">
        <f t="shared" si="69"/>
        <v>#N/A</v>
      </c>
    </row>
    <row r="2203" spans="1:12">
      <c r="A2203" t="s">
        <v>1950</v>
      </c>
      <c r="B2203" t="s">
        <v>1950</v>
      </c>
      <c r="C2203" t="str">
        <f>VLOOKUP(B2203,[1]Sheet6!B:C,2,0)</f>
        <v>1BA361AE-5D69-44F0-B8A3-631DCE3D55D7</v>
      </c>
      <c r="E2203" t="e">
        <f>VLOOKUP('نهایی براساس سیستم-برق - ابزار'!D2203,[1]Trade!A:B,2,0)</f>
        <v>#N/A</v>
      </c>
      <c r="G2203" t="e">
        <f>VLOOKUP(F2203,[1]Position!A:D,4,0)</f>
        <v>#N/A</v>
      </c>
      <c r="H2203" t="e">
        <f t="shared" si="68"/>
        <v>#N/A</v>
      </c>
      <c r="I2203" t="s">
        <v>4008</v>
      </c>
      <c r="J2203" t="s">
        <v>1882</v>
      </c>
      <c r="K2203" t="s">
        <v>1883</v>
      </c>
      <c r="L2203" t="e">
        <f t="shared" si="69"/>
        <v>#N/A</v>
      </c>
    </row>
    <row r="2204" spans="1:12">
      <c r="A2204" t="s">
        <v>1952</v>
      </c>
      <c r="B2204" t="s">
        <v>1952</v>
      </c>
      <c r="C2204" t="str">
        <f>VLOOKUP(B2204,[1]Sheet6!B:C,2,0)</f>
        <v>20E1F725-AF80-478C-9F2E-03C04D637113</v>
      </c>
      <c r="E2204" t="e">
        <f>VLOOKUP('نهایی براساس سیستم-برق - ابزار'!D2204,[1]Trade!A:B,2,0)</f>
        <v>#N/A</v>
      </c>
      <c r="G2204" t="e">
        <f>VLOOKUP(F2204,[1]Position!A:D,4,0)</f>
        <v>#N/A</v>
      </c>
      <c r="H2204" t="e">
        <f t="shared" si="68"/>
        <v>#N/A</v>
      </c>
      <c r="I2204" t="s">
        <v>4008</v>
      </c>
      <c r="J2204" t="s">
        <v>1882</v>
      </c>
      <c r="K2204" t="s">
        <v>1883</v>
      </c>
      <c r="L2204" t="e">
        <f t="shared" si="69"/>
        <v>#N/A</v>
      </c>
    </row>
    <row r="2205" spans="1:12">
      <c r="A2205" t="s">
        <v>1954</v>
      </c>
      <c r="B2205" t="s">
        <v>1954</v>
      </c>
      <c r="C2205" t="str">
        <f>VLOOKUP(B2205,[1]Sheet6!B:C,2,0)</f>
        <v>67B126AF-C15D-45C9-B489-83D65DA777EB</v>
      </c>
      <c r="E2205" t="e">
        <f>VLOOKUP('نهایی براساس سیستم-برق - ابزار'!D2205,[1]Trade!A:B,2,0)</f>
        <v>#N/A</v>
      </c>
      <c r="G2205" t="e">
        <f>VLOOKUP(F2205,[1]Position!A:D,4,0)</f>
        <v>#N/A</v>
      </c>
      <c r="H2205" t="e">
        <f t="shared" si="68"/>
        <v>#N/A</v>
      </c>
      <c r="I2205" t="s">
        <v>4008</v>
      </c>
      <c r="J2205" t="s">
        <v>1882</v>
      </c>
      <c r="K2205" t="s">
        <v>1883</v>
      </c>
      <c r="L2205" t="e">
        <f t="shared" si="69"/>
        <v>#N/A</v>
      </c>
    </row>
    <row r="2206" spans="1:12">
      <c r="A2206" t="s">
        <v>1956</v>
      </c>
      <c r="B2206" t="s">
        <v>1956</v>
      </c>
      <c r="C2206" t="str">
        <f>VLOOKUP(B2206,[1]Sheet6!B:C,2,0)</f>
        <v>5847E06E-D68A-44E1-808C-313EC9EED157</v>
      </c>
      <c r="E2206" t="e">
        <f>VLOOKUP('نهایی براساس سیستم-برق - ابزار'!D2206,[1]Trade!A:B,2,0)</f>
        <v>#N/A</v>
      </c>
      <c r="G2206" t="e">
        <f>VLOOKUP(F2206,[1]Position!A:D,4,0)</f>
        <v>#N/A</v>
      </c>
      <c r="H2206" t="e">
        <f t="shared" si="68"/>
        <v>#N/A</v>
      </c>
      <c r="I2206" t="s">
        <v>4008</v>
      </c>
      <c r="J2206" t="s">
        <v>1882</v>
      </c>
      <c r="K2206" t="s">
        <v>1883</v>
      </c>
      <c r="L2206" t="e">
        <f t="shared" si="69"/>
        <v>#N/A</v>
      </c>
    </row>
    <row r="2207" spans="1:12">
      <c r="A2207" t="s">
        <v>1958</v>
      </c>
      <c r="B2207" t="s">
        <v>1958</v>
      </c>
      <c r="C2207" t="str">
        <f>VLOOKUP(B2207,[1]Sheet6!B:C,2,0)</f>
        <v>6412EF62-6462-4730-BA1D-449428BEA3B8</v>
      </c>
      <c r="E2207" t="e">
        <f>VLOOKUP('نهایی براساس سیستم-برق - ابزار'!D2207,[1]Trade!A:B,2,0)</f>
        <v>#N/A</v>
      </c>
      <c r="G2207" t="e">
        <f>VLOOKUP(F2207,[1]Position!A:D,4,0)</f>
        <v>#N/A</v>
      </c>
      <c r="H2207" t="e">
        <f t="shared" si="68"/>
        <v>#N/A</v>
      </c>
      <c r="I2207" t="s">
        <v>4008</v>
      </c>
      <c r="J2207" t="s">
        <v>1882</v>
      </c>
      <c r="K2207" t="s">
        <v>1883</v>
      </c>
      <c r="L2207" t="e">
        <f t="shared" si="69"/>
        <v>#N/A</v>
      </c>
    </row>
    <row r="2208" spans="1:12">
      <c r="A2208" t="s">
        <v>1960</v>
      </c>
      <c r="B2208" t="s">
        <v>1960</v>
      </c>
      <c r="C2208" t="str">
        <f>VLOOKUP(B2208,[1]Sheet6!B:C,2,0)</f>
        <v>671543D4-BE0D-44A7-8904-B6F5C46E78C2</v>
      </c>
      <c r="E2208" t="e">
        <f>VLOOKUP('نهایی براساس سیستم-برق - ابزار'!D2208,[1]Trade!A:B,2,0)</f>
        <v>#N/A</v>
      </c>
      <c r="G2208" t="e">
        <f>VLOOKUP(F2208,[1]Position!A:D,4,0)</f>
        <v>#N/A</v>
      </c>
      <c r="H2208" t="e">
        <f t="shared" si="68"/>
        <v>#N/A</v>
      </c>
      <c r="I2208" t="s">
        <v>4008</v>
      </c>
      <c r="J2208" t="s">
        <v>1882</v>
      </c>
      <c r="K2208" t="s">
        <v>1883</v>
      </c>
      <c r="L2208" t="e">
        <f t="shared" si="69"/>
        <v>#N/A</v>
      </c>
    </row>
    <row r="2209" spans="1:12">
      <c r="A2209" t="s">
        <v>1962</v>
      </c>
      <c r="B2209" t="s">
        <v>1962</v>
      </c>
      <c r="C2209" t="str">
        <f>VLOOKUP(B2209,[1]Sheet6!B:C,2,0)</f>
        <v>FC26C5D1-01EA-494C-9C3B-176A363024D9</v>
      </c>
      <c r="E2209" t="e">
        <f>VLOOKUP('نهایی براساس سیستم-برق - ابزار'!D2209,[1]Trade!A:B,2,0)</f>
        <v>#N/A</v>
      </c>
      <c r="G2209" t="e">
        <f>VLOOKUP(F2209,[1]Position!A:D,4,0)</f>
        <v>#N/A</v>
      </c>
      <c r="H2209" t="e">
        <f t="shared" si="68"/>
        <v>#N/A</v>
      </c>
      <c r="I2209" t="s">
        <v>4008</v>
      </c>
      <c r="J2209" t="s">
        <v>1882</v>
      </c>
      <c r="K2209" t="s">
        <v>1883</v>
      </c>
      <c r="L2209" t="e">
        <f t="shared" si="69"/>
        <v>#N/A</v>
      </c>
    </row>
    <row r="2210" spans="1:12">
      <c r="A2210" t="s">
        <v>1964</v>
      </c>
      <c r="B2210" t="s">
        <v>1964</v>
      </c>
      <c r="C2210" t="str">
        <f>VLOOKUP(B2210,[1]Sheet6!B:C,2,0)</f>
        <v>DCD01443-8E61-4110-8377-BC18F90139C7</v>
      </c>
      <c r="E2210" t="e">
        <f>VLOOKUP('نهایی براساس سیستم-برق - ابزار'!D2210,[1]Trade!A:B,2,0)</f>
        <v>#N/A</v>
      </c>
      <c r="G2210" t="e">
        <f>VLOOKUP(F2210,[1]Position!A:D,4,0)</f>
        <v>#N/A</v>
      </c>
      <c r="H2210" t="e">
        <f t="shared" si="68"/>
        <v>#N/A</v>
      </c>
      <c r="I2210" t="s">
        <v>4008</v>
      </c>
      <c r="J2210" t="s">
        <v>1882</v>
      </c>
      <c r="K2210" t="s">
        <v>1883</v>
      </c>
      <c r="L2210" t="e">
        <f t="shared" si="69"/>
        <v>#N/A</v>
      </c>
    </row>
    <row r="2211" spans="1:12">
      <c r="A2211" t="s">
        <v>1966</v>
      </c>
      <c r="B2211" t="s">
        <v>1966</v>
      </c>
      <c r="C2211" t="str">
        <f>VLOOKUP(B2211,[1]Sheet6!B:C,2,0)</f>
        <v>3917E87A-E48A-47F0-B510-8125D841A56E</v>
      </c>
      <c r="E2211" t="e">
        <f>VLOOKUP('نهایی براساس سیستم-برق - ابزار'!D2211,[1]Trade!A:B,2,0)</f>
        <v>#N/A</v>
      </c>
      <c r="G2211" t="e">
        <f>VLOOKUP(F2211,[1]Position!A:D,4,0)</f>
        <v>#N/A</v>
      </c>
      <c r="H2211" t="e">
        <f t="shared" si="68"/>
        <v>#N/A</v>
      </c>
      <c r="I2211" t="s">
        <v>4008</v>
      </c>
      <c r="J2211" t="s">
        <v>1882</v>
      </c>
      <c r="K2211" t="s">
        <v>1883</v>
      </c>
      <c r="L2211" t="e">
        <f t="shared" si="69"/>
        <v>#N/A</v>
      </c>
    </row>
    <row r="2212" spans="1:12">
      <c r="A2212" t="s">
        <v>1968</v>
      </c>
      <c r="B2212" t="s">
        <v>1968</v>
      </c>
      <c r="C2212" t="str">
        <f>VLOOKUP(B2212,[1]Sheet6!B:C,2,0)</f>
        <v>5D9B2253-5746-407A-AED6-3F9256677406</v>
      </c>
      <c r="E2212" t="e">
        <f>VLOOKUP('نهایی براساس سیستم-برق - ابزار'!D2212,[1]Trade!A:B,2,0)</f>
        <v>#N/A</v>
      </c>
      <c r="G2212" t="e">
        <f>VLOOKUP(F2212,[1]Position!A:D,4,0)</f>
        <v>#N/A</v>
      </c>
      <c r="H2212" t="e">
        <f t="shared" si="68"/>
        <v>#N/A</v>
      </c>
      <c r="I2212" t="s">
        <v>4008</v>
      </c>
      <c r="J2212" t="s">
        <v>1882</v>
      </c>
      <c r="K2212" t="s">
        <v>1883</v>
      </c>
      <c r="L2212" t="e">
        <f t="shared" si="69"/>
        <v>#N/A</v>
      </c>
    </row>
    <row r="2213" spans="1:12">
      <c r="A2213" t="s">
        <v>1970</v>
      </c>
      <c r="B2213" t="s">
        <v>1970</v>
      </c>
      <c r="C2213" t="str">
        <f>VLOOKUP(B2213,[1]Sheet6!B:C,2,0)</f>
        <v>04924503-1D44-4B66-8A10-F22BB381A760</v>
      </c>
      <c r="E2213" t="e">
        <f>VLOOKUP('نهایی براساس سیستم-برق - ابزار'!D2213,[1]Trade!A:B,2,0)</f>
        <v>#N/A</v>
      </c>
      <c r="G2213" t="e">
        <f>VLOOKUP(F2213,[1]Position!A:D,4,0)</f>
        <v>#N/A</v>
      </c>
      <c r="H2213" t="e">
        <f t="shared" si="68"/>
        <v>#N/A</v>
      </c>
      <c r="I2213" t="s">
        <v>4008</v>
      </c>
      <c r="J2213" t="s">
        <v>1882</v>
      </c>
      <c r="K2213" t="s">
        <v>1883</v>
      </c>
      <c r="L2213" t="e">
        <f t="shared" si="69"/>
        <v>#N/A</v>
      </c>
    </row>
    <row r="2214" spans="1:12">
      <c r="A2214" t="s">
        <v>1972</v>
      </c>
      <c r="B2214" t="s">
        <v>1972</v>
      </c>
      <c r="C2214" t="str">
        <f>VLOOKUP(B2214,[1]Sheet6!B:C,2,0)</f>
        <v>824084F2-E063-4D7D-A4D7-573ADE22F94F</v>
      </c>
      <c r="E2214" t="e">
        <f>VLOOKUP('نهایی براساس سیستم-برق - ابزار'!D2214,[1]Trade!A:B,2,0)</f>
        <v>#N/A</v>
      </c>
      <c r="G2214" t="e">
        <f>VLOOKUP(F2214,[1]Position!A:D,4,0)</f>
        <v>#N/A</v>
      </c>
      <c r="H2214" t="e">
        <f t="shared" si="68"/>
        <v>#N/A</v>
      </c>
      <c r="I2214" t="s">
        <v>4008</v>
      </c>
      <c r="J2214" t="s">
        <v>1882</v>
      </c>
      <c r="K2214" t="s">
        <v>1883</v>
      </c>
      <c r="L2214" t="e">
        <f t="shared" si="69"/>
        <v>#N/A</v>
      </c>
    </row>
    <row r="2215" spans="1:12">
      <c r="A2215" t="s">
        <v>1974</v>
      </c>
      <c r="B2215" t="s">
        <v>1974</v>
      </c>
      <c r="C2215" t="str">
        <f>VLOOKUP(B2215,[1]Sheet6!B:C,2,0)</f>
        <v>5774A277-8482-4B0C-B512-19D6BA1886D2</v>
      </c>
      <c r="E2215" t="e">
        <f>VLOOKUP('نهایی براساس سیستم-برق - ابزار'!D2215,[1]Trade!A:B,2,0)</f>
        <v>#N/A</v>
      </c>
      <c r="G2215" t="e">
        <f>VLOOKUP(F2215,[1]Position!A:D,4,0)</f>
        <v>#N/A</v>
      </c>
      <c r="H2215" t="e">
        <f t="shared" si="68"/>
        <v>#N/A</v>
      </c>
      <c r="I2215" t="s">
        <v>4008</v>
      </c>
      <c r="J2215" t="s">
        <v>1882</v>
      </c>
      <c r="K2215" t="s">
        <v>1883</v>
      </c>
      <c r="L2215" t="e">
        <f t="shared" si="69"/>
        <v>#N/A</v>
      </c>
    </row>
    <row r="2216" spans="1:12">
      <c r="A2216" t="s">
        <v>1976</v>
      </c>
      <c r="B2216" t="s">
        <v>1976</v>
      </c>
      <c r="C2216" t="str">
        <f>VLOOKUP(B2216,[1]Sheet6!B:C,2,0)</f>
        <v>39AF6458-B1E4-46EE-93CC-9DF553F355E3</v>
      </c>
      <c r="E2216" t="e">
        <f>VLOOKUP('نهایی براساس سیستم-برق - ابزار'!D2216,[1]Trade!A:B,2,0)</f>
        <v>#N/A</v>
      </c>
      <c r="G2216" t="e">
        <f>VLOOKUP(F2216,[1]Position!A:D,4,0)</f>
        <v>#N/A</v>
      </c>
      <c r="H2216" t="e">
        <f t="shared" si="68"/>
        <v>#N/A</v>
      </c>
      <c r="I2216" t="s">
        <v>4008</v>
      </c>
      <c r="J2216" t="s">
        <v>1882</v>
      </c>
      <c r="K2216" t="s">
        <v>1883</v>
      </c>
      <c r="L2216" t="e">
        <f t="shared" si="69"/>
        <v>#N/A</v>
      </c>
    </row>
    <row r="2217" spans="1:12">
      <c r="A2217" t="s">
        <v>1978</v>
      </c>
      <c r="B2217" t="s">
        <v>1978</v>
      </c>
      <c r="C2217" t="str">
        <f>VLOOKUP(B2217,[1]Sheet6!B:C,2,0)</f>
        <v>521A1096-D68C-4734-B211-91785DDCED4B</v>
      </c>
      <c r="E2217" t="e">
        <f>VLOOKUP('نهایی براساس سیستم-برق - ابزار'!D2217,[1]Trade!A:B,2,0)</f>
        <v>#N/A</v>
      </c>
      <c r="G2217" t="e">
        <f>VLOOKUP(F2217,[1]Position!A:D,4,0)</f>
        <v>#N/A</v>
      </c>
      <c r="H2217" t="e">
        <f t="shared" si="68"/>
        <v>#N/A</v>
      </c>
      <c r="I2217" t="s">
        <v>4008</v>
      </c>
      <c r="J2217" t="s">
        <v>1882</v>
      </c>
      <c r="K2217" t="s">
        <v>1883</v>
      </c>
      <c r="L2217" t="e">
        <f t="shared" si="69"/>
        <v>#N/A</v>
      </c>
    </row>
    <row r="2218" spans="1:12">
      <c r="A2218" t="s">
        <v>1980</v>
      </c>
      <c r="B2218" t="s">
        <v>1980</v>
      </c>
      <c r="C2218" t="str">
        <f>VLOOKUP(B2218,[1]Sheet6!B:C,2,0)</f>
        <v>26FA39B2-F248-40A6-9D39-591A750EE7D5</v>
      </c>
      <c r="E2218" t="e">
        <f>VLOOKUP('نهایی براساس سیستم-برق - ابزار'!D2218,[1]Trade!A:B,2,0)</f>
        <v>#N/A</v>
      </c>
      <c r="G2218" t="e">
        <f>VLOOKUP(F2218,[1]Position!A:D,4,0)</f>
        <v>#N/A</v>
      </c>
      <c r="H2218" t="e">
        <f t="shared" si="68"/>
        <v>#N/A</v>
      </c>
      <c r="I2218" t="s">
        <v>4008</v>
      </c>
      <c r="J2218" t="s">
        <v>1882</v>
      </c>
      <c r="K2218" t="s">
        <v>1883</v>
      </c>
      <c r="L2218" t="e">
        <f t="shared" si="69"/>
        <v>#N/A</v>
      </c>
    </row>
    <row r="2219" spans="1:12">
      <c r="A2219" t="s">
        <v>1982</v>
      </c>
      <c r="B2219" t="s">
        <v>1982</v>
      </c>
      <c r="C2219" t="str">
        <f>VLOOKUP(B2219,[1]Sheet6!B:C,2,0)</f>
        <v>A122AE33-3CC8-4384-9B27-C468EDFB6B1C</v>
      </c>
      <c r="E2219" t="e">
        <f>VLOOKUP('نهایی براساس سیستم-برق - ابزار'!D2219,[1]Trade!A:B,2,0)</f>
        <v>#N/A</v>
      </c>
      <c r="G2219" t="e">
        <f>VLOOKUP(F2219,[1]Position!A:D,4,0)</f>
        <v>#N/A</v>
      </c>
      <c r="H2219" t="e">
        <f t="shared" si="68"/>
        <v>#N/A</v>
      </c>
      <c r="I2219" t="s">
        <v>4008</v>
      </c>
      <c r="J2219" t="s">
        <v>1882</v>
      </c>
      <c r="K2219" t="s">
        <v>1883</v>
      </c>
      <c r="L2219" t="e">
        <f t="shared" si="69"/>
        <v>#N/A</v>
      </c>
    </row>
    <row r="2220" spans="1:12">
      <c r="A2220" t="s">
        <v>1984</v>
      </c>
      <c r="B2220" t="s">
        <v>1984</v>
      </c>
      <c r="C2220" t="str">
        <f>VLOOKUP(B2220,[1]Sheet6!B:C,2,0)</f>
        <v>F6A8275E-365D-4E38-833E-048FE72ED639</v>
      </c>
      <c r="E2220" t="e">
        <f>VLOOKUP('نهایی براساس سیستم-برق - ابزار'!D2220,[1]Trade!A:B,2,0)</f>
        <v>#N/A</v>
      </c>
      <c r="G2220" t="e">
        <f>VLOOKUP(F2220,[1]Position!A:D,4,0)</f>
        <v>#N/A</v>
      </c>
      <c r="H2220" t="e">
        <f t="shared" si="68"/>
        <v>#N/A</v>
      </c>
      <c r="I2220" t="s">
        <v>4008</v>
      </c>
      <c r="J2220" t="s">
        <v>1882</v>
      </c>
      <c r="K2220" t="s">
        <v>1883</v>
      </c>
      <c r="L2220" t="e">
        <f t="shared" si="69"/>
        <v>#N/A</v>
      </c>
    </row>
    <row r="2221" spans="1:12">
      <c r="A2221" t="s">
        <v>1986</v>
      </c>
      <c r="B2221" t="s">
        <v>1986</v>
      </c>
      <c r="C2221" t="str">
        <f>VLOOKUP(B2221,[1]Sheet6!B:C,2,0)</f>
        <v>0F4FCBC9-0F89-48DA-8CDD-27221702D1FC</v>
      </c>
      <c r="E2221" t="e">
        <f>VLOOKUP('نهایی براساس سیستم-برق - ابزار'!D2221,[1]Trade!A:B,2,0)</f>
        <v>#N/A</v>
      </c>
      <c r="G2221" t="e">
        <f>VLOOKUP(F2221,[1]Position!A:D,4,0)</f>
        <v>#N/A</v>
      </c>
      <c r="H2221" t="e">
        <f t="shared" si="68"/>
        <v>#N/A</v>
      </c>
      <c r="I2221" t="s">
        <v>4008</v>
      </c>
      <c r="J2221" t="s">
        <v>1882</v>
      </c>
      <c r="K2221" t="s">
        <v>1883</v>
      </c>
      <c r="L2221" t="e">
        <f t="shared" si="69"/>
        <v>#N/A</v>
      </c>
    </row>
    <row r="2222" spans="1:12">
      <c r="A2222" t="s">
        <v>1988</v>
      </c>
      <c r="B2222" t="s">
        <v>1988</v>
      </c>
      <c r="C2222" t="str">
        <f>VLOOKUP(B2222,[1]Sheet6!B:C,2,0)</f>
        <v>13888048-8CF2-4783-98FC-AA100FBD3878</v>
      </c>
      <c r="E2222" t="e">
        <f>VLOOKUP('نهایی براساس سیستم-برق - ابزار'!D2222,[1]Trade!A:B,2,0)</f>
        <v>#N/A</v>
      </c>
      <c r="G2222" t="e">
        <f>VLOOKUP(F2222,[1]Position!A:D,4,0)</f>
        <v>#N/A</v>
      </c>
      <c r="H2222" t="e">
        <f t="shared" si="68"/>
        <v>#N/A</v>
      </c>
      <c r="I2222" t="s">
        <v>4008</v>
      </c>
      <c r="J2222" t="s">
        <v>1882</v>
      </c>
      <c r="K2222" t="s">
        <v>1883</v>
      </c>
      <c r="L2222" t="e">
        <f t="shared" si="69"/>
        <v>#N/A</v>
      </c>
    </row>
    <row r="2223" spans="1:12">
      <c r="A2223" t="s">
        <v>1990</v>
      </c>
      <c r="B2223" t="s">
        <v>1990</v>
      </c>
      <c r="C2223" t="str">
        <f>VLOOKUP(B2223,[1]Sheet6!B:C,2,0)</f>
        <v>462393B5-1BA9-4986-A6AF-1CFA727F39B5</v>
      </c>
      <c r="E2223" t="e">
        <f>VLOOKUP('نهایی براساس سیستم-برق - ابزار'!D2223,[1]Trade!A:B,2,0)</f>
        <v>#N/A</v>
      </c>
      <c r="G2223" t="e">
        <f>VLOOKUP(F2223,[1]Position!A:D,4,0)</f>
        <v>#N/A</v>
      </c>
      <c r="H2223" t="e">
        <f t="shared" si="68"/>
        <v>#N/A</v>
      </c>
      <c r="I2223" t="s">
        <v>4008</v>
      </c>
      <c r="J2223" t="s">
        <v>1882</v>
      </c>
      <c r="K2223" t="s">
        <v>1883</v>
      </c>
      <c r="L2223" t="e">
        <f t="shared" si="69"/>
        <v>#N/A</v>
      </c>
    </row>
    <row r="2224" spans="1:12">
      <c r="A2224" t="s">
        <v>1992</v>
      </c>
      <c r="B2224" t="s">
        <v>1992</v>
      </c>
      <c r="C2224" t="str">
        <f>VLOOKUP(B2224,[1]Sheet6!B:C,2,0)</f>
        <v>AC8E5CEC-D969-4E0D-A578-D3E6FAC617C1</v>
      </c>
      <c r="E2224" t="e">
        <f>VLOOKUP('نهایی براساس سیستم-برق - ابزار'!D2224,[1]Trade!A:B,2,0)</f>
        <v>#N/A</v>
      </c>
      <c r="G2224" t="e">
        <f>VLOOKUP(F2224,[1]Position!A:D,4,0)</f>
        <v>#N/A</v>
      </c>
      <c r="H2224" t="e">
        <f t="shared" si="68"/>
        <v>#N/A</v>
      </c>
      <c r="I2224" t="s">
        <v>4008</v>
      </c>
      <c r="J2224" t="s">
        <v>1882</v>
      </c>
      <c r="K2224" t="s">
        <v>1883</v>
      </c>
      <c r="L2224" t="e">
        <f t="shared" si="69"/>
        <v>#N/A</v>
      </c>
    </row>
    <row r="2225" spans="1:12">
      <c r="A2225" t="s">
        <v>1994</v>
      </c>
      <c r="B2225" t="s">
        <v>1994</v>
      </c>
      <c r="C2225" t="str">
        <f>VLOOKUP(B2225,[1]Sheet6!B:C,2,0)</f>
        <v>1BB9D93D-C3B0-4D47-BA2A-837E4313E702</v>
      </c>
      <c r="E2225" t="e">
        <f>VLOOKUP('نهایی براساس سیستم-برق - ابزار'!D2225,[1]Trade!A:B,2,0)</f>
        <v>#N/A</v>
      </c>
      <c r="G2225" t="e">
        <f>VLOOKUP(F2225,[1]Position!A:D,4,0)</f>
        <v>#N/A</v>
      </c>
      <c r="H2225" t="e">
        <f t="shared" si="68"/>
        <v>#N/A</v>
      </c>
      <c r="I2225" t="s">
        <v>4008</v>
      </c>
      <c r="J2225" t="s">
        <v>1882</v>
      </c>
      <c r="K2225" t="s">
        <v>1883</v>
      </c>
      <c r="L2225" t="e">
        <f t="shared" si="69"/>
        <v>#N/A</v>
      </c>
    </row>
    <row r="2226" spans="1:12">
      <c r="A2226" t="s">
        <v>1996</v>
      </c>
      <c r="B2226" t="s">
        <v>1996</v>
      </c>
      <c r="C2226" t="str">
        <f>VLOOKUP(B2226,[1]Sheet6!B:C,2,0)</f>
        <v>EB5220B7-7347-485F-BAC2-BB67F48723F8</v>
      </c>
      <c r="E2226" t="e">
        <f>VLOOKUP('نهایی براساس سیستم-برق - ابزار'!D2226,[1]Trade!A:B,2,0)</f>
        <v>#N/A</v>
      </c>
      <c r="G2226" t="e">
        <f>VLOOKUP(F2226,[1]Position!A:D,4,0)</f>
        <v>#N/A</v>
      </c>
      <c r="H2226" t="e">
        <f t="shared" si="68"/>
        <v>#N/A</v>
      </c>
      <c r="I2226" t="s">
        <v>4008</v>
      </c>
      <c r="J2226" t="s">
        <v>1882</v>
      </c>
      <c r="K2226" t="s">
        <v>1883</v>
      </c>
      <c r="L2226" t="e">
        <f t="shared" si="69"/>
        <v>#N/A</v>
      </c>
    </row>
    <row r="2227" spans="1:12">
      <c r="A2227" t="s">
        <v>1998</v>
      </c>
      <c r="B2227" t="s">
        <v>1998</v>
      </c>
      <c r="C2227" t="str">
        <f>VLOOKUP(B2227,[1]Sheet6!B:C,2,0)</f>
        <v>ECBE53F2-76A7-4360-BE42-2A5D7AA988F9</v>
      </c>
      <c r="E2227" t="e">
        <f>VLOOKUP('نهایی براساس سیستم-برق - ابزار'!D2227,[1]Trade!A:B,2,0)</f>
        <v>#N/A</v>
      </c>
      <c r="G2227" t="e">
        <f>VLOOKUP(F2227,[1]Position!A:D,4,0)</f>
        <v>#N/A</v>
      </c>
      <c r="H2227" t="e">
        <f t="shared" si="68"/>
        <v>#N/A</v>
      </c>
      <c r="I2227" t="s">
        <v>4008</v>
      </c>
      <c r="J2227" t="s">
        <v>1882</v>
      </c>
      <c r="K2227" t="s">
        <v>1883</v>
      </c>
      <c r="L2227" t="e">
        <f t="shared" si="69"/>
        <v>#N/A</v>
      </c>
    </row>
    <row r="2228" spans="1:12">
      <c r="A2228" t="s">
        <v>2000</v>
      </c>
      <c r="B2228" t="s">
        <v>2000</v>
      </c>
      <c r="C2228" t="str">
        <f>VLOOKUP(B2228,[1]Sheet6!B:C,2,0)</f>
        <v>472A93C5-EEC0-459C-9770-7B9C7742CC43</v>
      </c>
      <c r="E2228" t="e">
        <f>VLOOKUP('نهایی براساس سیستم-برق - ابزار'!D2228,[1]Trade!A:B,2,0)</f>
        <v>#N/A</v>
      </c>
      <c r="G2228" t="e">
        <f>VLOOKUP(F2228,[1]Position!A:D,4,0)</f>
        <v>#N/A</v>
      </c>
      <c r="H2228" t="e">
        <f t="shared" si="68"/>
        <v>#N/A</v>
      </c>
      <c r="I2228" t="s">
        <v>4008</v>
      </c>
      <c r="J2228" t="s">
        <v>1882</v>
      </c>
      <c r="K2228" t="s">
        <v>1883</v>
      </c>
      <c r="L2228" t="e">
        <f t="shared" si="69"/>
        <v>#N/A</v>
      </c>
    </row>
    <row r="2229" spans="1:12">
      <c r="A2229" t="s">
        <v>2002</v>
      </c>
      <c r="B2229" t="s">
        <v>2002</v>
      </c>
      <c r="C2229" t="str">
        <f>VLOOKUP(B2229,[1]Sheet6!B:C,2,0)</f>
        <v>AEC6D42B-C0FA-41F7-B79A-8103DAE20265</v>
      </c>
      <c r="E2229" t="e">
        <f>VLOOKUP('نهایی براساس سیستم-برق - ابزار'!D2229,[1]Trade!A:B,2,0)</f>
        <v>#N/A</v>
      </c>
      <c r="G2229" t="e">
        <f>VLOOKUP(F2229,[1]Position!A:D,4,0)</f>
        <v>#N/A</v>
      </c>
      <c r="H2229" t="e">
        <f t="shared" si="68"/>
        <v>#N/A</v>
      </c>
      <c r="I2229" t="s">
        <v>4008</v>
      </c>
      <c r="J2229" t="s">
        <v>1882</v>
      </c>
      <c r="K2229" t="s">
        <v>1883</v>
      </c>
      <c r="L2229" t="e">
        <f t="shared" si="69"/>
        <v>#N/A</v>
      </c>
    </row>
    <row r="2230" spans="1:12">
      <c r="A2230" t="s">
        <v>2004</v>
      </c>
      <c r="B2230" t="s">
        <v>2004</v>
      </c>
      <c r="C2230" t="str">
        <f>VLOOKUP(B2230,[1]Sheet6!B:C,2,0)</f>
        <v>793E4A7C-A47C-4FAD-8DF2-8FC82404AD80</v>
      </c>
      <c r="E2230" t="e">
        <f>VLOOKUP('نهایی براساس سیستم-برق - ابزار'!D2230,[1]Trade!A:B,2,0)</f>
        <v>#N/A</v>
      </c>
      <c r="G2230" t="e">
        <f>VLOOKUP(F2230,[1]Position!A:D,4,0)</f>
        <v>#N/A</v>
      </c>
      <c r="H2230" t="e">
        <f t="shared" si="68"/>
        <v>#N/A</v>
      </c>
      <c r="I2230" t="s">
        <v>4008</v>
      </c>
      <c r="J2230" t="s">
        <v>1882</v>
      </c>
      <c r="K2230" t="s">
        <v>1883</v>
      </c>
      <c r="L2230" t="e">
        <f t="shared" si="69"/>
        <v>#N/A</v>
      </c>
    </row>
    <row r="2231" spans="1:12">
      <c r="A2231" t="s">
        <v>2006</v>
      </c>
      <c r="B2231" t="s">
        <v>2006</v>
      </c>
      <c r="C2231" t="str">
        <f>VLOOKUP(B2231,[1]Sheet6!B:C,2,0)</f>
        <v>C87C5F0B-BD0A-4F5B-B30A-4CA75876400B</v>
      </c>
      <c r="E2231" t="e">
        <f>VLOOKUP('نهایی براساس سیستم-برق - ابزار'!D2231,[1]Trade!A:B,2,0)</f>
        <v>#N/A</v>
      </c>
      <c r="G2231" t="e">
        <f>VLOOKUP(F2231,[1]Position!A:D,4,0)</f>
        <v>#N/A</v>
      </c>
      <c r="H2231" t="e">
        <f t="shared" si="68"/>
        <v>#N/A</v>
      </c>
      <c r="I2231" t="s">
        <v>4008</v>
      </c>
      <c r="J2231" t="s">
        <v>1882</v>
      </c>
      <c r="K2231" t="s">
        <v>1883</v>
      </c>
      <c r="L2231" t="e">
        <f t="shared" si="69"/>
        <v>#N/A</v>
      </c>
    </row>
    <row r="2232" spans="1:12">
      <c r="A2232" t="s">
        <v>2008</v>
      </c>
      <c r="B2232" t="s">
        <v>2008</v>
      </c>
      <c r="C2232" t="str">
        <f>VLOOKUP(B2232,[1]Sheet6!B:C,2,0)</f>
        <v>88B776DC-4348-42FF-BA43-61868791D29F</v>
      </c>
      <c r="E2232" t="e">
        <f>VLOOKUP('نهایی براساس سیستم-برق - ابزار'!D2232,[1]Trade!A:B,2,0)</f>
        <v>#N/A</v>
      </c>
      <c r="G2232" t="e">
        <f>VLOOKUP(F2232,[1]Position!A:D,4,0)</f>
        <v>#N/A</v>
      </c>
      <c r="H2232" t="e">
        <f t="shared" si="68"/>
        <v>#N/A</v>
      </c>
      <c r="I2232" t="s">
        <v>4008</v>
      </c>
      <c r="J2232" t="s">
        <v>1882</v>
      </c>
      <c r="K2232" t="s">
        <v>1883</v>
      </c>
      <c r="L2232" t="e">
        <f t="shared" si="69"/>
        <v>#N/A</v>
      </c>
    </row>
    <row r="2233" spans="1:12">
      <c r="A2233" t="s">
        <v>2010</v>
      </c>
      <c r="B2233" t="s">
        <v>2010</v>
      </c>
      <c r="C2233" t="str">
        <f>VLOOKUP(B2233,[1]Sheet6!B:C,2,0)</f>
        <v>ACE17F4A-14E5-430D-B1BA-33C6ADC54B33</v>
      </c>
      <c r="E2233" t="e">
        <f>VLOOKUP('نهایی براساس سیستم-برق - ابزار'!D2233,[1]Trade!A:B,2,0)</f>
        <v>#N/A</v>
      </c>
      <c r="G2233" t="e">
        <f>VLOOKUP(F2233,[1]Position!A:D,4,0)</f>
        <v>#N/A</v>
      </c>
      <c r="H2233" t="e">
        <f t="shared" si="68"/>
        <v>#N/A</v>
      </c>
      <c r="I2233" t="s">
        <v>4008</v>
      </c>
      <c r="J2233" t="s">
        <v>1882</v>
      </c>
      <c r="K2233" t="s">
        <v>1883</v>
      </c>
      <c r="L2233" t="e">
        <f t="shared" si="69"/>
        <v>#N/A</v>
      </c>
    </row>
    <row r="2234" spans="1:12">
      <c r="A2234" t="s">
        <v>2012</v>
      </c>
      <c r="B2234" t="s">
        <v>2012</v>
      </c>
      <c r="C2234" t="str">
        <f>VLOOKUP(B2234,[1]Sheet6!B:C,2,0)</f>
        <v>F4C3AC59-6F40-44BF-B43E-BC9FCCEEF244</v>
      </c>
      <c r="E2234" t="e">
        <f>VLOOKUP('نهایی براساس سیستم-برق - ابزار'!D2234,[1]Trade!A:B,2,0)</f>
        <v>#N/A</v>
      </c>
      <c r="G2234" t="e">
        <f>VLOOKUP(F2234,[1]Position!A:D,4,0)</f>
        <v>#N/A</v>
      </c>
      <c r="H2234" t="e">
        <f t="shared" si="68"/>
        <v>#N/A</v>
      </c>
      <c r="I2234" t="s">
        <v>4008</v>
      </c>
      <c r="J2234" t="s">
        <v>1882</v>
      </c>
      <c r="K2234" t="s">
        <v>1883</v>
      </c>
      <c r="L2234" t="e">
        <f t="shared" si="69"/>
        <v>#N/A</v>
      </c>
    </row>
    <row r="2235" spans="1:12">
      <c r="A2235" t="s">
        <v>2014</v>
      </c>
      <c r="B2235" t="s">
        <v>2014</v>
      </c>
      <c r="C2235" t="str">
        <f>VLOOKUP(B2235,[1]Sheet6!B:C,2,0)</f>
        <v>0073950A-CD59-4A6A-B274-1566AE7201A2</v>
      </c>
      <c r="E2235" t="e">
        <f>VLOOKUP('نهایی براساس سیستم-برق - ابزار'!D2235,[1]Trade!A:B,2,0)</f>
        <v>#N/A</v>
      </c>
      <c r="G2235" t="e">
        <f>VLOOKUP(F2235,[1]Position!A:D,4,0)</f>
        <v>#N/A</v>
      </c>
      <c r="H2235" t="e">
        <f t="shared" si="68"/>
        <v>#N/A</v>
      </c>
      <c r="I2235" t="s">
        <v>4008</v>
      </c>
      <c r="J2235" t="s">
        <v>1882</v>
      </c>
      <c r="K2235" t="s">
        <v>1883</v>
      </c>
      <c r="L2235" t="e">
        <f t="shared" si="69"/>
        <v>#N/A</v>
      </c>
    </row>
    <row r="2236" spans="1:12">
      <c r="A2236" t="s">
        <v>2016</v>
      </c>
      <c r="B2236" t="s">
        <v>2016</v>
      </c>
      <c r="C2236" t="str">
        <f>VLOOKUP(B2236,[1]Sheet6!B:C,2,0)</f>
        <v>5AE584F4-2DAC-4528-BE71-838F53C02815</v>
      </c>
      <c r="E2236" t="e">
        <f>VLOOKUP('نهایی براساس سیستم-برق - ابزار'!D2236,[1]Trade!A:B,2,0)</f>
        <v>#N/A</v>
      </c>
      <c r="G2236" t="e">
        <f>VLOOKUP(F2236,[1]Position!A:D,4,0)</f>
        <v>#N/A</v>
      </c>
      <c r="H2236" t="e">
        <f t="shared" si="68"/>
        <v>#N/A</v>
      </c>
      <c r="I2236" t="s">
        <v>4008</v>
      </c>
      <c r="J2236" t="s">
        <v>1882</v>
      </c>
      <c r="K2236" t="s">
        <v>1883</v>
      </c>
      <c r="L2236" t="e">
        <f t="shared" si="69"/>
        <v>#N/A</v>
      </c>
    </row>
    <row r="2237" spans="1:12">
      <c r="A2237" t="s">
        <v>2018</v>
      </c>
      <c r="B2237" t="s">
        <v>2018</v>
      </c>
      <c r="C2237" t="str">
        <f>VLOOKUP(B2237,[1]Sheet6!B:C,2,0)</f>
        <v>C3BAD621-649A-45CB-AFDD-F1352A10A851</v>
      </c>
      <c r="E2237" t="e">
        <f>VLOOKUP('نهایی براساس سیستم-برق - ابزار'!D2237,[1]Trade!A:B,2,0)</f>
        <v>#N/A</v>
      </c>
      <c r="G2237" t="e">
        <f>VLOOKUP(F2237,[1]Position!A:D,4,0)</f>
        <v>#N/A</v>
      </c>
      <c r="H2237" t="e">
        <f t="shared" si="68"/>
        <v>#N/A</v>
      </c>
      <c r="I2237" t="s">
        <v>4008</v>
      </c>
      <c r="J2237" t="s">
        <v>1882</v>
      </c>
      <c r="K2237" t="s">
        <v>1883</v>
      </c>
      <c r="L2237" t="e">
        <f t="shared" si="69"/>
        <v>#N/A</v>
      </c>
    </row>
    <row r="2238" spans="1:12">
      <c r="A2238" t="s">
        <v>2020</v>
      </c>
      <c r="B2238" t="s">
        <v>2020</v>
      </c>
      <c r="C2238" t="str">
        <f>VLOOKUP(B2238,[1]Sheet6!B:C,2,0)</f>
        <v>655F706E-1434-49DD-BAEA-7D998A46E098</v>
      </c>
      <c r="E2238" t="e">
        <f>VLOOKUP('نهایی براساس سیستم-برق - ابزار'!D2238,[1]Trade!A:B,2,0)</f>
        <v>#N/A</v>
      </c>
      <c r="G2238" t="e">
        <f>VLOOKUP(F2238,[1]Position!A:D,4,0)</f>
        <v>#N/A</v>
      </c>
      <c r="H2238" t="e">
        <f t="shared" si="68"/>
        <v>#N/A</v>
      </c>
      <c r="I2238" t="s">
        <v>4008</v>
      </c>
      <c r="J2238" t="s">
        <v>1882</v>
      </c>
      <c r="K2238" t="s">
        <v>1883</v>
      </c>
      <c r="L2238" t="e">
        <f t="shared" si="69"/>
        <v>#N/A</v>
      </c>
    </row>
    <row r="2239" spans="1:12">
      <c r="A2239" t="s">
        <v>2022</v>
      </c>
      <c r="B2239" t="s">
        <v>2022</v>
      </c>
      <c r="C2239" t="str">
        <f>VLOOKUP(B2239,[1]Sheet6!B:C,2,0)</f>
        <v>7B4E4B1B-6026-465F-8663-B14F430269D8</v>
      </c>
      <c r="E2239" t="e">
        <f>VLOOKUP('نهایی براساس سیستم-برق - ابزار'!D2239,[1]Trade!A:B,2,0)</f>
        <v>#N/A</v>
      </c>
      <c r="G2239" t="e">
        <f>VLOOKUP(F2239,[1]Position!A:D,4,0)</f>
        <v>#N/A</v>
      </c>
      <c r="H2239" t="e">
        <f t="shared" si="68"/>
        <v>#N/A</v>
      </c>
      <c r="I2239" t="s">
        <v>4008</v>
      </c>
      <c r="J2239" t="s">
        <v>1882</v>
      </c>
      <c r="K2239" t="s">
        <v>1883</v>
      </c>
      <c r="L2239" t="e">
        <f t="shared" si="69"/>
        <v>#N/A</v>
      </c>
    </row>
    <row r="2240" spans="1:12">
      <c r="A2240" t="s">
        <v>2024</v>
      </c>
      <c r="B2240" t="s">
        <v>2024</v>
      </c>
      <c r="C2240" t="str">
        <f>VLOOKUP(B2240,[1]Sheet6!B:C,2,0)</f>
        <v>C6273205-8B59-4B11-B73C-5C9A7CBCC054</v>
      </c>
      <c r="E2240" t="e">
        <f>VLOOKUP('نهایی براساس سیستم-برق - ابزار'!D2240,[1]Trade!A:B,2,0)</f>
        <v>#N/A</v>
      </c>
      <c r="G2240" t="e">
        <f>VLOOKUP(F2240,[1]Position!A:D,4,0)</f>
        <v>#N/A</v>
      </c>
      <c r="H2240" t="e">
        <f t="shared" si="68"/>
        <v>#N/A</v>
      </c>
      <c r="I2240" t="s">
        <v>4008</v>
      </c>
      <c r="J2240" t="s">
        <v>1882</v>
      </c>
      <c r="K2240" t="s">
        <v>1883</v>
      </c>
      <c r="L2240" t="e">
        <f t="shared" si="69"/>
        <v>#N/A</v>
      </c>
    </row>
    <row r="2241" spans="1:12">
      <c r="A2241" t="s">
        <v>2026</v>
      </c>
      <c r="B2241" t="s">
        <v>2026</v>
      </c>
      <c r="C2241" t="str">
        <f>VLOOKUP(B2241,[1]Sheet6!B:C,2,0)</f>
        <v>669DD41F-1ECD-4B80-A25F-ED828A0F7455</v>
      </c>
      <c r="E2241" t="e">
        <f>VLOOKUP('نهایی براساس سیستم-برق - ابزار'!D2241,[1]Trade!A:B,2,0)</f>
        <v>#N/A</v>
      </c>
      <c r="G2241" t="e">
        <f>VLOOKUP(F2241,[1]Position!A:D,4,0)</f>
        <v>#N/A</v>
      </c>
      <c r="H2241" t="e">
        <f t="shared" si="68"/>
        <v>#N/A</v>
      </c>
      <c r="I2241" t="s">
        <v>4008</v>
      </c>
      <c r="J2241" t="s">
        <v>1882</v>
      </c>
      <c r="K2241" t="s">
        <v>1883</v>
      </c>
      <c r="L2241" t="e">
        <f t="shared" si="69"/>
        <v>#N/A</v>
      </c>
    </row>
    <row r="2242" spans="1:12">
      <c r="A2242" t="s">
        <v>2028</v>
      </c>
      <c r="B2242" t="s">
        <v>2028</v>
      </c>
      <c r="C2242" t="str">
        <f>VLOOKUP(B2242,[1]Sheet6!B:C,2,0)</f>
        <v>B782790A-2B31-4A71-A55D-C67862DF12AD</v>
      </c>
      <c r="E2242" t="e">
        <f>VLOOKUP('نهایی براساس سیستم-برق - ابزار'!D2242,[1]Trade!A:B,2,0)</f>
        <v>#N/A</v>
      </c>
      <c r="G2242" t="e">
        <f>VLOOKUP(F2242,[1]Position!A:D,4,0)</f>
        <v>#N/A</v>
      </c>
      <c r="H2242" t="e">
        <f t="shared" ref="H2242:H2305" si="70">G2242&amp;"'"</f>
        <v>#N/A</v>
      </c>
      <c r="I2242" t="s">
        <v>4008</v>
      </c>
      <c r="J2242" t="s">
        <v>1882</v>
      </c>
      <c r="K2242" t="s">
        <v>1883</v>
      </c>
      <c r="L2242" t="e">
        <f t="shared" ref="L2242:L2305" si="71">I2242&amp;""&amp;C2242&amp;""&amp;J2242&amp;""&amp;E2242&amp;""&amp;K2242&amp;""&amp;H2242&amp;"--"&amp;B2242&amp;"-"&amp;D2242&amp;"-"&amp;F2242</f>
        <v>#N/A</v>
      </c>
    </row>
    <row r="2243" spans="1:12">
      <c r="A2243" t="s">
        <v>2030</v>
      </c>
      <c r="B2243" t="s">
        <v>2030</v>
      </c>
      <c r="C2243" t="str">
        <f>VLOOKUP(B2243,[1]Sheet6!B:C,2,0)</f>
        <v>5069001F-44AD-4CC4-822A-935351657135</v>
      </c>
      <c r="E2243" t="e">
        <f>VLOOKUP('نهایی براساس سیستم-برق - ابزار'!D2243,[1]Trade!A:B,2,0)</f>
        <v>#N/A</v>
      </c>
      <c r="G2243" t="e">
        <f>VLOOKUP(F2243,[1]Position!A:D,4,0)</f>
        <v>#N/A</v>
      </c>
      <c r="H2243" t="e">
        <f t="shared" si="70"/>
        <v>#N/A</v>
      </c>
      <c r="I2243" t="s">
        <v>4008</v>
      </c>
      <c r="J2243" t="s">
        <v>1882</v>
      </c>
      <c r="K2243" t="s">
        <v>1883</v>
      </c>
      <c r="L2243" t="e">
        <f t="shared" si="71"/>
        <v>#N/A</v>
      </c>
    </row>
    <row r="2244" spans="1:12">
      <c r="A2244" t="s">
        <v>2032</v>
      </c>
      <c r="B2244" t="s">
        <v>2032</v>
      </c>
      <c r="C2244" t="str">
        <f>VLOOKUP(B2244,[1]Sheet6!B:C,2,0)</f>
        <v>3AB1EC3A-2172-48E9-B7A4-774352D3E886</v>
      </c>
      <c r="E2244" t="e">
        <f>VLOOKUP('نهایی براساس سیستم-برق - ابزار'!D2244,[1]Trade!A:B,2,0)</f>
        <v>#N/A</v>
      </c>
      <c r="G2244" t="e">
        <f>VLOOKUP(F2244,[1]Position!A:D,4,0)</f>
        <v>#N/A</v>
      </c>
      <c r="H2244" t="e">
        <f t="shared" si="70"/>
        <v>#N/A</v>
      </c>
      <c r="I2244" t="s">
        <v>4008</v>
      </c>
      <c r="J2244" t="s">
        <v>1882</v>
      </c>
      <c r="K2244" t="s">
        <v>1883</v>
      </c>
      <c r="L2244" t="e">
        <f t="shared" si="71"/>
        <v>#N/A</v>
      </c>
    </row>
    <row r="2245" spans="1:12">
      <c r="A2245" t="s">
        <v>2034</v>
      </c>
      <c r="B2245" t="s">
        <v>2034</v>
      </c>
      <c r="C2245" t="str">
        <f>VLOOKUP(B2245,[1]Sheet6!B:C,2,0)</f>
        <v>520C8BBF-FABF-4624-B1A1-A0D3363C7CFE</v>
      </c>
      <c r="E2245" t="e">
        <f>VLOOKUP('نهایی براساس سیستم-برق - ابزار'!D2245,[1]Trade!A:B,2,0)</f>
        <v>#N/A</v>
      </c>
      <c r="G2245" t="e">
        <f>VLOOKUP(F2245,[1]Position!A:D,4,0)</f>
        <v>#N/A</v>
      </c>
      <c r="H2245" t="e">
        <f t="shared" si="70"/>
        <v>#N/A</v>
      </c>
      <c r="I2245" t="s">
        <v>4008</v>
      </c>
      <c r="J2245" t="s">
        <v>1882</v>
      </c>
      <c r="K2245" t="s">
        <v>1883</v>
      </c>
      <c r="L2245" t="e">
        <f t="shared" si="71"/>
        <v>#N/A</v>
      </c>
    </row>
    <row r="2246" spans="1:12">
      <c r="A2246" t="s">
        <v>2036</v>
      </c>
      <c r="B2246" t="s">
        <v>2036</v>
      </c>
      <c r="C2246" t="str">
        <f>VLOOKUP(B2246,[1]Sheet6!B:C,2,0)</f>
        <v>C2AB0672-22E4-4380-AD4C-02F9AC6EAE34</v>
      </c>
      <c r="E2246" t="e">
        <f>VLOOKUP('نهایی براساس سیستم-برق - ابزار'!D2246,[1]Trade!A:B,2,0)</f>
        <v>#N/A</v>
      </c>
      <c r="G2246" t="e">
        <f>VLOOKUP(F2246,[1]Position!A:D,4,0)</f>
        <v>#N/A</v>
      </c>
      <c r="H2246" t="e">
        <f t="shared" si="70"/>
        <v>#N/A</v>
      </c>
      <c r="I2246" t="s">
        <v>4008</v>
      </c>
      <c r="J2246" t="s">
        <v>1882</v>
      </c>
      <c r="K2246" t="s">
        <v>1883</v>
      </c>
      <c r="L2246" t="e">
        <f t="shared" si="71"/>
        <v>#N/A</v>
      </c>
    </row>
    <row r="2247" spans="1:12">
      <c r="A2247" t="s">
        <v>2038</v>
      </c>
      <c r="B2247" t="s">
        <v>2038</v>
      </c>
      <c r="C2247" t="str">
        <f>VLOOKUP(B2247,[1]Sheet6!B:C,2,0)</f>
        <v>5AD1CE4E-E295-4AD3-BA0A-59D6FC358313</v>
      </c>
      <c r="E2247" t="e">
        <f>VLOOKUP('نهایی براساس سیستم-برق - ابزار'!D2247,[1]Trade!A:B,2,0)</f>
        <v>#N/A</v>
      </c>
      <c r="G2247" t="e">
        <f>VLOOKUP(F2247,[1]Position!A:D,4,0)</f>
        <v>#N/A</v>
      </c>
      <c r="H2247" t="e">
        <f t="shared" si="70"/>
        <v>#N/A</v>
      </c>
      <c r="I2247" t="s">
        <v>4008</v>
      </c>
      <c r="J2247" t="s">
        <v>1882</v>
      </c>
      <c r="K2247" t="s">
        <v>1883</v>
      </c>
      <c r="L2247" t="e">
        <f t="shared" si="71"/>
        <v>#N/A</v>
      </c>
    </row>
    <row r="2248" spans="1:12">
      <c r="A2248" t="s">
        <v>2040</v>
      </c>
      <c r="B2248" t="s">
        <v>2040</v>
      </c>
      <c r="C2248" t="str">
        <f>VLOOKUP(B2248,[1]Sheet6!B:C,2,0)</f>
        <v>E9A5C7F9-5EAF-4C88-8649-82FA757BD027</v>
      </c>
      <c r="E2248" t="e">
        <f>VLOOKUP('نهایی براساس سیستم-برق - ابزار'!D2248,[1]Trade!A:B,2,0)</f>
        <v>#N/A</v>
      </c>
      <c r="G2248" t="e">
        <f>VLOOKUP(F2248,[1]Position!A:D,4,0)</f>
        <v>#N/A</v>
      </c>
      <c r="H2248" t="e">
        <f t="shared" si="70"/>
        <v>#N/A</v>
      </c>
      <c r="I2248" t="s">
        <v>4008</v>
      </c>
      <c r="J2248" t="s">
        <v>1882</v>
      </c>
      <c r="K2248" t="s">
        <v>1883</v>
      </c>
      <c r="L2248" t="e">
        <f t="shared" si="71"/>
        <v>#N/A</v>
      </c>
    </row>
    <row r="2249" spans="1:12">
      <c r="A2249" t="s">
        <v>2042</v>
      </c>
      <c r="B2249" t="s">
        <v>2042</v>
      </c>
      <c r="C2249" t="str">
        <f>VLOOKUP(B2249,[1]Sheet6!B:C,2,0)</f>
        <v>739DFB57-9533-4F88-BA50-288F0EF32F43</v>
      </c>
      <c r="E2249" t="e">
        <f>VLOOKUP('نهایی براساس سیستم-برق - ابزار'!D2249,[1]Trade!A:B,2,0)</f>
        <v>#N/A</v>
      </c>
      <c r="G2249" t="e">
        <f>VLOOKUP(F2249,[1]Position!A:D,4,0)</f>
        <v>#N/A</v>
      </c>
      <c r="H2249" t="e">
        <f t="shared" si="70"/>
        <v>#N/A</v>
      </c>
      <c r="I2249" t="s">
        <v>4008</v>
      </c>
      <c r="J2249" t="s">
        <v>1882</v>
      </c>
      <c r="K2249" t="s">
        <v>1883</v>
      </c>
      <c r="L2249" t="e">
        <f t="shared" si="71"/>
        <v>#N/A</v>
      </c>
    </row>
    <row r="2250" spans="1:12">
      <c r="A2250" t="s">
        <v>2044</v>
      </c>
      <c r="B2250" t="s">
        <v>2044</v>
      </c>
      <c r="C2250" t="str">
        <f>VLOOKUP(B2250,[1]Sheet6!B:C,2,0)</f>
        <v>409AAC5D-AC5C-43F9-95A2-F56A6233355B</v>
      </c>
      <c r="E2250" t="e">
        <f>VLOOKUP('نهایی براساس سیستم-برق - ابزار'!D2250,[1]Trade!A:B,2,0)</f>
        <v>#N/A</v>
      </c>
      <c r="G2250" t="e">
        <f>VLOOKUP(F2250,[1]Position!A:D,4,0)</f>
        <v>#N/A</v>
      </c>
      <c r="H2250" t="e">
        <f t="shared" si="70"/>
        <v>#N/A</v>
      </c>
      <c r="I2250" t="s">
        <v>4008</v>
      </c>
      <c r="J2250" t="s">
        <v>1882</v>
      </c>
      <c r="K2250" t="s">
        <v>1883</v>
      </c>
      <c r="L2250" t="e">
        <f t="shared" si="71"/>
        <v>#N/A</v>
      </c>
    </row>
    <row r="2251" spans="1:12">
      <c r="A2251" t="s">
        <v>2046</v>
      </c>
      <c r="B2251" t="s">
        <v>2046</v>
      </c>
      <c r="C2251" t="str">
        <f>VLOOKUP(B2251,[1]Sheet6!B:C,2,0)</f>
        <v>ECBAA054-4A34-481F-8472-BB904C61C198</v>
      </c>
      <c r="E2251" t="e">
        <f>VLOOKUP('نهایی براساس سیستم-برق - ابزار'!D2251,[1]Trade!A:B,2,0)</f>
        <v>#N/A</v>
      </c>
      <c r="G2251" t="e">
        <f>VLOOKUP(F2251,[1]Position!A:D,4,0)</f>
        <v>#N/A</v>
      </c>
      <c r="H2251" t="e">
        <f t="shared" si="70"/>
        <v>#N/A</v>
      </c>
      <c r="I2251" t="s">
        <v>4008</v>
      </c>
      <c r="J2251" t="s">
        <v>1882</v>
      </c>
      <c r="K2251" t="s">
        <v>1883</v>
      </c>
      <c r="L2251" t="e">
        <f t="shared" si="71"/>
        <v>#N/A</v>
      </c>
    </row>
    <row r="2252" spans="1:12">
      <c r="A2252" t="s">
        <v>2048</v>
      </c>
      <c r="B2252" t="s">
        <v>2048</v>
      </c>
      <c r="C2252" t="str">
        <f>VLOOKUP(B2252,[1]Sheet6!B:C,2,0)</f>
        <v>30F49F27-C6E6-4D89-8221-72BB6CDDCBFC</v>
      </c>
      <c r="E2252" t="e">
        <f>VLOOKUP('نهایی براساس سیستم-برق - ابزار'!D2252,[1]Trade!A:B,2,0)</f>
        <v>#N/A</v>
      </c>
      <c r="G2252" t="e">
        <f>VLOOKUP(F2252,[1]Position!A:D,4,0)</f>
        <v>#N/A</v>
      </c>
      <c r="H2252" t="e">
        <f t="shared" si="70"/>
        <v>#N/A</v>
      </c>
      <c r="I2252" t="s">
        <v>4008</v>
      </c>
      <c r="J2252" t="s">
        <v>1882</v>
      </c>
      <c r="K2252" t="s">
        <v>1883</v>
      </c>
      <c r="L2252" t="e">
        <f t="shared" si="71"/>
        <v>#N/A</v>
      </c>
    </row>
    <row r="2253" spans="1:12">
      <c r="A2253" t="s">
        <v>2050</v>
      </c>
      <c r="B2253" t="s">
        <v>2050</v>
      </c>
      <c r="C2253" t="str">
        <f>VLOOKUP(B2253,[1]Sheet6!B:C,2,0)</f>
        <v>78912BD8-654E-4749-B475-0C079662AAB1</v>
      </c>
      <c r="E2253" t="e">
        <f>VLOOKUP('نهایی براساس سیستم-برق - ابزار'!D2253,[1]Trade!A:B,2,0)</f>
        <v>#N/A</v>
      </c>
      <c r="G2253" t="e">
        <f>VLOOKUP(F2253,[1]Position!A:D,4,0)</f>
        <v>#N/A</v>
      </c>
      <c r="H2253" t="e">
        <f t="shared" si="70"/>
        <v>#N/A</v>
      </c>
      <c r="I2253" t="s">
        <v>4008</v>
      </c>
      <c r="J2253" t="s">
        <v>1882</v>
      </c>
      <c r="K2253" t="s">
        <v>1883</v>
      </c>
      <c r="L2253" t="e">
        <f t="shared" si="71"/>
        <v>#N/A</v>
      </c>
    </row>
    <row r="2254" spans="1:12">
      <c r="A2254" t="s">
        <v>2052</v>
      </c>
      <c r="B2254" t="s">
        <v>2052</v>
      </c>
      <c r="C2254" t="str">
        <f>VLOOKUP(B2254,[1]Sheet6!B:C,2,0)</f>
        <v>ED42CA8A-7543-455B-855C-928DC2433EA9</v>
      </c>
      <c r="E2254" t="e">
        <f>VLOOKUP('نهایی براساس سیستم-برق - ابزار'!D2254,[1]Trade!A:B,2,0)</f>
        <v>#N/A</v>
      </c>
      <c r="G2254" t="e">
        <f>VLOOKUP(F2254,[1]Position!A:D,4,0)</f>
        <v>#N/A</v>
      </c>
      <c r="H2254" t="e">
        <f t="shared" si="70"/>
        <v>#N/A</v>
      </c>
      <c r="I2254" t="s">
        <v>4008</v>
      </c>
      <c r="J2254" t="s">
        <v>1882</v>
      </c>
      <c r="K2254" t="s">
        <v>1883</v>
      </c>
      <c r="L2254" t="e">
        <f t="shared" si="71"/>
        <v>#N/A</v>
      </c>
    </row>
    <row r="2255" spans="1:12">
      <c r="A2255" t="s">
        <v>2054</v>
      </c>
      <c r="B2255" t="s">
        <v>2054</v>
      </c>
      <c r="C2255" t="str">
        <f>VLOOKUP(B2255,[1]Sheet6!B:C,2,0)</f>
        <v>54BFEBDA-5FC9-43E6-99CB-452E6CE32964</v>
      </c>
      <c r="E2255" t="e">
        <f>VLOOKUP('نهایی براساس سیستم-برق - ابزار'!D2255,[1]Trade!A:B,2,0)</f>
        <v>#N/A</v>
      </c>
      <c r="G2255" t="e">
        <f>VLOOKUP(F2255,[1]Position!A:D,4,0)</f>
        <v>#N/A</v>
      </c>
      <c r="H2255" t="e">
        <f t="shared" si="70"/>
        <v>#N/A</v>
      </c>
      <c r="I2255" t="s">
        <v>4008</v>
      </c>
      <c r="J2255" t="s">
        <v>1882</v>
      </c>
      <c r="K2255" t="s">
        <v>1883</v>
      </c>
      <c r="L2255" t="e">
        <f t="shared" si="71"/>
        <v>#N/A</v>
      </c>
    </row>
    <row r="2256" spans="1:12">
      <c r="A2256" t="s">
        <v>2056</v>
      </c>
      <c r="B2256" t="s">
        <v>2056</v>
      </c>
      <c r="C2256" t="str">
        <f>VLOOKUP(B2256,[1]Sheet6!B:C,2,0)</f>
        <v>2558C93D-D5AD-4BD4-9351-EF99B505491B</v>
      </c>
      <c r="E2256" t="e">
        <f>VLOOKUP('نهایی براساس سیستم-برق - ابزار'!D2256,[1]Trade!A:B,2,0)</f>
        <v>#N/A</v>
      </c>
      <c r="G2256" t="e">
        <f>VLOOKUP(F2256,[1]Position!A:D,4,0)</f>
        <v>#N/A</v>
      </c>
      <c r="H2256" t="e">
        <f t="shared" si="70"/>
        <v>#N/A</v>
      </c>
      <c r="I2256" t="s">
        <v>4008</v>
      </c>
      <c r="J2256" t="s">
        <v>1882</v>
      </c>
      <c r="K2256" t="s">
        <v>1883</v>
      </c>
      <c r="L2256" t="e">
        <f t="shared" si="71"/>
        <v>#N/A</v>
      </c>
    </row>
    <row r="2257" spans="1:12">
      <c r="A2257" t="s">
        <v>2058</v>
      </c>
      <c r="B2257" t="s">
        <v>2058</v>
      </c>
      <c r="C2257" t="str">
        <f>VLOOKUP(B2257,[1]Sheet6!B:C,2,0)</f>
        <v>F60F6D73-A938-4093-8637-AFF48980C7AF</v>
      </c>
      <c r="E2257" t="e">
        <f>VLOOKUP('نهایی براساس سیستم-برق - ابزار'!D2257,[1]Trade!A:B,2,0)</f>
        <v>#N/A</v>
      </c>
      <c r="G2257" t="e">
        <f>VLOOKUP(F2257,[1]Position!A:D,4,0)</f>
        <v>#N/A</v>
      </c>
      <c r="H2257" t="e">
        <f t="shared" si="70"/>
        <v>#N/A</v>
      </c>
      <c r="I2257" t="s">
        <v>4008</v>
      </c>
      <c r="J2257" t="s">
        <v>1882</v>
      </c>
      <c r="K2257" t="s">
        <v>1883</v>
      </c>
      <c r="L2257" t="e">
        <f t="shared" si="71"/>
        <v>#N/A</v>
      </c>
    </row>
    <row r="2258" spans="1:12">
      <c r="A2258" t="s">
        <v>2060</v>
      </c>
      <c r="B2258" t="s">
        <v>2060</v>
      </c>
      <c r="C2258" t="str">
        <f>VLOOKUP(B2258,[1]Sheet6!B:C,2,0)</f>
        <v>963DBEE5-509B-46B8-83CB-46297D26673C</v>
      </c>
      <c r="E2258" t="e">
        <f>VLOOKUP('نهایی براساس سیستم-برق - ابزار'!D2258,[1]Trade!A:B,2,0)</f>
        <v>#N/A</v>
      </c>
      <c r="G2258" t="e">
        <f>VLOOKUP(F2258,[1]Position!A:D,4,0)</f>
        <v>#N/A</v>
      </c>
      <c r="H2258" t="e">
        <f t="shared" si="70"/>
        <v>#N/A</v>
      </c>
      <c r="I2258" t="s">
        <v>4008</v>
      </c>
      <c r="J2258" t="s">
        <v>1882</v>
      </c>
      <c r="K2258" t="s">
        <v>1883</v>
      </c>
      <c r="L2258" t="e">
        <f t="shared" si="71"/>
        <v>#N/A</v>
      </c>
    </row>
    <row r="2259" spans="1:12">
      <c r="A2259" t="s">
        <v>2062</v>
      </c>
      <c r="B2259" t="s">
        <v>2062</v>
      </c>
      <c r="C2259" t="str">
        <f>VLOOKUP(B2259,[1]Sheet6!B:C,2,0)</f>
        <v>C8468A6E-CA6C-4348-A14C-04FE6E19E446</v>
      </c>
      <c r="E2259" t="e">
        <f>VLOOKUP('نهایی براساس سیستم-برق - ابزار'!D2259,[1]Trade!A:B,2,0)</f>
        <v>#N/A</v>
      </c>
      <c r="G2259" t="e">
        <f>VLOOKUP(F2259,[1]Position!A:D,4,0)</f>
        <v>#N/A</v>
      </c>
      <c r="H2259" t="e">
        <f t="shared" si="70"/>
        <v>#N/A</v>
      </c>
      <c r="I2259" t="s">
        <v>4008</v>
      </c>
      <c r="J2259" t="s">
        <v>1882</v>
      </c>
      <c r="K2259" t="s">
        <v>1883</v>
      </c>
      <c r="L2259" t="e">
        <f t="shared" si="71"/>
        <v>#N/A</v>
      </c>
    </row>
    <row r="2260" spans="1:12">
      <c r="A2260" t="s">
        <v>2064</v>
      </c>
      <c r="B2260" t="s">
        <v>2064</v>
      </c>
      <c r="C2260" t="str">
        <f>VLOOKUP(B2260,[1]Sheet6!B:C,2,0)</f>
        <v>A39D4B88-C5A7-46C8-AA22-78BF76615A99</v>
      </c>
      <c r="E2260" t="e">
        <f>VLOOKUP('نهایی براساس سیستم-برق - ابزار'!D2260,[1]Trade!A:B,2,0)</f>
        <v>#N/A</v>
      </c>
      <c r="G2260" t="e">
        <f>VLOOKUP(F2260,[1]Position!A:D,4,0)</f>
        <v>#N/A</v>
      </c>
      <c r="H2260" t="e">
        <f t="shared" si="70"/>
        <v>#N/A</v>
      </c>
      <c r="I2260" t="s">
        <v>4008</v>
      </c>
      <c r="J2260" t="s">
        <v>1882</v>
      </c>
      <c r="K2260" t="s">
        <v>1883</v>
      </c>
      <c r="L2260" t="e">
        <f t="shared" si="71"/>
        <v>#N/A</v>
      </c>
    </row>
    <row r="2261" spans="1:12">
      <c r="A2261" t="s">
        <v>2066</v>
      </c>
      <c r="B2261" t="s">
        <v>2066</v>
      </c>
      <c r="C2261" t="str">
        <f>VLOOKUP(B2261,[1]Sheet6!B:C,2,0)</f>
        <v>3A34F5F0-05B4-4D63-919E-5413FA1B7ADE</v>
      </c>
      <c r="E2261" t="e">
        <f>VLOOKUP('نهایی براساس سیستم-برق - ابزار'!D2261,[1]Trade!A:B,2,0)</f>
        <v>#N/A</v>
      </c>
      <c r="G2261" t="e">
        <f>VLOOKUP(F2261,[1]Position!A:D,4,0)</f>
        <v>#N/A</v>
      </c>
      <c r="H2261" t="e">
        <f t="shared" si="70"/>
        <v>#N/A</v>
      </c>
      <c r="I2261" t="s">
        <v>4008</v>
      </c>
      <c r="J2261" t="s">
        <v>1882</v>
      </c>
      <c r="K2261" t="s">
        <v>1883</v>
      </c>
      <c r="L2261" t="e">
        <f t="shared" si="71"/>
        <v>#N/A</v>
      </c>
    </row>
    <row r="2262" spans="1:12">
      <c r="A2262" t="s">
        <v>2068</v>
      </c>
      <c r="B2262" t="s">
        <v>2068</v>
      </c>
      <c r="C2262" t="str">
        <f>VLOOKUP(B2262,[1]Sheet6!B:C,2,0)</f>
        <v>B238B585-D0DE-4CAD-8EA5-F227AF8594DC</v>
      </c>
      <c r="E2262" t="e">
        <f>VLOOKUP('نهایی براساس سیستم-برق - ابزار'!D2262,[1]Trade!A:B,2,0)</f>
        <v>#N/A</v>
      </c>
      <c r="G2262" t="e">
        <f>VLOOKUP(F2262,[1]Position!A:D,4,0)</f>
        <v>#N/A</v>
      </c>
      <c r="H2262" t="e">
        <f t="shared" si="70"/>
        <v>#N/A</v>
      </c>
      <c r="I2262" t="s">
        <v>4008</v>
      </c>
      <c r="J2262" t="s">
        <v>1882</v>
      </c>
      <c r="K2262" t="s">
        <v>1883</v>
      </c>
      <c r="L2262" t="e">
        <f t="shared" si="71"/>
        <v>#N/A</v>
      </c>
    </row>
    <row r="2263" spans="1:12">
      <c r="A2263" t="s">
        <v>2070</v>
      </c>
      <c r="B2263" t="s">
        <v>2070</v>
      </c>
      <c r="C2263" t="str">
        <f>VLOOKUP(B2263,[1]Sheet6!B:C,2,0)</f>
        <v>F755C308-25C0-4007-8AF3-41EEEAFC11B0</v>
      </c>
      <c r="E2263" t="e">
        <f>VLOOKUP('نهایی براساس سیستم-برق - ابزار'!D2263,[1]Trade!A:B,2,0)</f>
        <v>#N/A</v>
      </c>
      <c r="G2263" t="e">
        <f>VLOOKUP(F2263,[1]Position!A:D,4,0)</f>
        <v>#N/A</v>
      </c>
      <c r="H2263" t="e">
        <f t="shared" si="70"/>
        <v>#N/A</v>
      </c>
      <c r="I2263" t="s">
        <v>4008</v>
      </c>
      <c r="J2263" t="s">
        <v>1882</v>
      </c>
      <c r="K2263" t="s">
        <v>1883</v>
      </c>
      <c r="L2263" t="e">
        <f t="shared" si="71"/>
        <v>#N/A</v>
      </c>
    </row>
    <row r="2264" spans="1:12">
      <c r="A2264" t="s">
        <v>2072</v>
      </c>
      <c r="B2264" t="s">
        <v>2072</v>
      </c>
      <c r="C2264" t="str">
        <f>VLOOKUP(B2264,[1]Sheet6!B:C,2,0)</f>
        <v>253CB438-25E2-4745-8F9E-A53F81AAD51E</v>
      </c>
      <c r="E2264" t="e">
        <f>VLOOKUP('نهایی براساس سیستم-برق - ابزار'!D2264,[1]Trade!A:B,2,0)</f>
        <v>#N/A</v>
      </c>
      <c r="G2264" t="e">
        <f>VLOOKUP(F2264,[1]Position!A:D,4,0)</f>
        <v>#N/A</v>
      </c>
      <c r="H2264" t="e">
        <f t="shared" si="70"/>
        <v>#N/A</v>
      </c>
      <c r="I2264" t="s">
        <v>4008</v>
      </c>
      <c r="J2264" t="s">
        <v>1882</v>
      </c>
      <c r="K2264" t="s">
        <v>1883</v>
      </c>
      <c r="L2264" t="e">
        <f t="shared" si="71"/>
        <v>#N/A</v>
      </c>
    </row>
    <row r="2265" spans="1:12">
      <c r="A2265" t="s">
        <v>2074</v>
      </c>
      <c r="B2265" t="s">
        <v>2074</v>
      </c>
      <c r="C2265" t="str">
        <f>VLOOKUP(B2265,[1]Sheet6!B:C,2,0)</f>
        <v>8E151D5D-870A-4AC9-9962-D1B4B495952F</v>
      </c>
      <c r="E2265" t="e">
        <f>VLOOKUP('نهایی براساس سیستم-برق - ابزار'!D2265,[1]Trade!A:B,2,0)</f>
        <v>#N/A</v>
      </c>
      <c r="G2265" t="e">
        <f>VLOOKUP(F2265,[1]Position!A:D,4,0)</f>
        <v>#N/A</v>
      </c>
      <c r="H2265" t="e">
        <f t="shared" si="70"/>
        <v>#N/A</v>
      </c>
      <c r="I2265" t="s">
        <v>4008</v>
      </c>
      <c r="J2265" t="s">
        <v>1882</v>
      </c>
      <c r="K2265" t="s">
        <v>1883</v>
      </c>
      <c r="L2265" t="e">
        <f t="shared" si="71"/>
        <v>#N/A</v>
      </c>
    </row>
    <row r="2266" spans="1:12">
      <c r="A2266" t="s">
        <v>2076</v>
      </c>
      <c r="B2266" t="s">
        <v>2076</v>
      </c>
      <c r="C2266" t="str">
        <f>VLOOKUP(B2266,[1]Sheet6!B:C,2,0)</f>
        <v>D6FBC9B1-5F2F-4B30-9CF8-8105BAC76155</v>
      </c>
      <c r="E2266" t="e">
        <f>VLOOKUP('نهایی براساس سیستم-برق - ابزار'!D2266,[1]Trade!A:B,2,0)</f>
        <v>#N/A</v>
      </c>
      <c r="G2266" t="e">
        <f>VLOOKUP(F2266,[1]Position!A:D,4,0)</f>
        <v>#N/A</v>
      </c>
      <c r="H2266" t="e">
        <f t="shared" si="70"/>
        <v>#N/A</v>
      </c>
      <c r="I2266" t="s">
        <v>4008</v>
      </c>
      <c r="J2266" t="s">
        <v>1882</v>
      </c>
      <c r="K2266" t="s">
        <v>1883</v>
      </c>
      <c r="L2266" t="e">
        <f t="shared" si="71"/>
        <v>#N/A</v>
      </c>
    </row>
    <row r="2267" spans="1:12">
      <c r="A2267" t="s">
        <v>2078</v>
      </c>
      <c r="B2267" t="s">
        <v>2078</v>
      </c>
      <c r="C2267" t="str">
        <f>VLOOKUP(B2267,[1]Sheet6!B:C,2,0)</f>
        <v>93ED6F9A-A2A9-4650-A7E4-DD4966486A99</v>
      </c>
      <c r="E2267" t="e">
        <f>VLOOKUP('نهایی براساس سیستم-برق - ابزار'!D2267,[1]Trade!A:B,2,0)</f>
        <v>#N/A</v>
      </c>
      <c r="G2267" t="e">
        <f>VLOOKUP(F2267,[1]Position!A:D,4,0)</f>
        <v>#N/A</v>
      </c>
      <c r="H2267" t="e">
        <f t="shared" si="70"/>
        <v>#N/A</v>
      </c>
      <c r="I2267" t="s">
        <v>4008</v>
      </c>
      <c r="J2267" t="s">
        <v>1882</v>
      </c>
      <c r="K2267" t="s">
        <v>1883</v>
      </c>
      <c r="L2267" t="e">
        <f t="shared" si="71"/>
        <v>#N/A</v>
      </c>
    </row>
    <row r="2268" spans="1:12">
      <c r="A2268" t="s">
        <v>2080</v>
      </c>
      <c r="B2268" t="s">
        <v>2080</v>
      </c>
      <c r="C2268" t="str">
        <f>VLOOKUP(B2268,[1]Sheet6!B:C,2,0)</f>
        <v>A6DABE4F-B11C-42A9-8AD3-5C6DF2D23F3A</v>
      </c>
      <c r="E2268" t="e">
        <f>VLOOKUP('نهایی براساس سیستم-برق - ابزار'!D2268,[1]Trade!A:B,2,0)</f>
        <v>#N/A</v>
      </c>
      <c r="G2268" t="e">
        <f>VLOOKUP(F2268,[1]Position!A:D,4,0)</f>
        <v>#N/A</v>
      </c>
      <c r="H2268" t="e">
        <f t="shared" si="70"/>
        <v>#N/A</v>
      </c>
      <c r="I2268" t="s">
        <v>4008</v>
      </c>
      <c r="J2268" t="s">
        <v>1882</v>
      </c>
      <c r="K2268" t="s">
        <v>1883</v>
      </c>
      <c r="L2268" t="e">
        <f t="shared" si="71"/>
        <v>#N/A</v>
      </c>
    </row>
    <row r="2269" spans="1:12">
      <c r="A2269" t="s">
        <v>2082</v>
      </c>
      <c r="B2269" t="s">
        <v>2082</v>
      </c>
      <c r="C2269" t="str">
        <f>VLOOKUP(B2269,[1]Sheet6!B:C,2,0)</f>
        <v>065639EF-68F5-42FB-8209-984E09D1B888</v>
      </c>
      <c r="E2269" t="e">
        <f>VLOOKUP('نهایی براساس سیستم-برق - ابزار'!D2269,[1]Trade!A:B,2,0)</f>
        <v>#N/A</v>
      </c>
      <c r="G2269" t="e">
        <f>VLOOKUP(F2269,[1]Position!A:D,4,0)</f>
        <v>#N/A</v>
      </c>
      <c r="H2269" t="e">
        <f t="shared" si="70"/>
        <v>#N/A</v>
      </c>
      <c r="I2269" t="s">
        <v>4008</v>
      </c>
      <c r="J2269" t="s">
        <v>1882</v>
      </c>
      <c r="K2269" t="s">
        <v>1883</v>
      </c>
      <c r="L2269" t="e">
        <f t="shared" si="71"/>
        <v>#N/A</v>
      </c>
    </row>
    <row r="2270" spans="1:12">
      <c r="A2270" t="s">
        <v>2084</v>
      </c>
      <c r="B2270" t="s">
        <v>2084</v>
      </c>
      <c r="C2270" t="str">
        <f>VLOOKUP(B2270,[1]Sheet6!B:C,2,0)</f>
        <v>0556D3D9-260D-4197-A60B-F4E5EDEB70FA</v>
      </c>
      <c r="E2270" t="e">
        <f>VLOOKUP('نهایی براساس سیستم-برق - ابزار'!D2270,[1]Trade!A:B,2,0)</f>
        <v>#N/A</v>
      </c>
      <c r="G2270" t="e">
        <f>VLOOKUP(F2270,[1]Position!A:D,4,0)</f>
        <v>#N/A</v>
      </c>
      <c r="H2270" t="e">
        <f t="shared" si="70"/>
        <v>#N/A</v>
      </c>
      <c r="I2270" t="s">
        <v>4008</v>
      </c>
      <c r="J2270" t="s">
        <v>1882</v>
      </c>
      <c r="K2270" t="s">
        <v>1883</v>
      </c>
      <c r="L2270" t="e">
        <f t="shared" si="71"/>
        <v>#N/A</v>
      </c>
    </row>
    <row r="2271" spans="1:12">
      <c r="A2271" t="s">
        <v>2086</v>
      </c>
      <c r="B2271" t="s">
        <v>2086</v>
      </c>
      <c r="C2271" t="str">
        <f>VLOOKUP(B2271,[1]Sheet6!B:C,2,0)</f>
        <v>82CA12C4-905C-4690-A680-3A1DB8BFE780</v>
      </c>
      <c r="E2271" t="e">
        <f>VLOOKUP('نهایی براساس سیستم-برق - ابزار'!D2271,[1]Trade!A:B,2,0)</f>
        <v>#N/A</v>
      </c>
      <c r="G2271" t="e">
        <f>VLOOKUP(F2271,[1]Position!A:D,4,0)</f>
        <v>#N/A</v>
      </c>
      <c r="H2271" t="e">
        <f t="shared" si="70"/>
        <v>#N/A</v>
      </c>
      <c r="I2271" t="s">
        <v>4008</v>
      </c>
      <c r="J2271" t="s">
        <v>1882</v>
      </c>
      <c r="K2271" t="s">
        <v>1883</v>
      </c>
      <c r="L2271" t="e">
        <f t="shared" si="71"/>
        <v>#N/A</v>
      </c>
    </row>
    <row r="2272" spans="1:12">
      <c r="A2272" t="s">
        <v>2088</v>
      </c>
      <c r="B2272" t="s">
        <v>2088</v>
      </c>
      <c r="C2272" t="str">
        <f>VLOOKUP(B2272,[1]Sheet6!B:C,2,0)</f>
        <v>B905E01F-3700-4FBA-BCC4-C7C9DBD32D4F</v>
      </c>
      <c r="E2272" t="e">
        <f>VLOOKUP('نهایی براساس سیستم-برق - ابزار'!D2272,[1]Trade!A:B,2,0)</f>
        <v>#N/A</v>
      </c>
      <c r="G2272" t="e">
        <f>VLOOKUP(F2272,[1]Position!A:D,4,0)</f>
        <v>#N/A</v>
      </c>
      <c r="H2272" t="e">
        <f t="shared" si="70"/>
        <v>#N/A</v>
      </c>
      <c r="I2272" t="s">
        <v>4008</v>
      </c>
      <c r="J2272" t="s">
        <v>1882</v>
      </c>
      <c r="K2272" t="s">
        <v>1883</v>
      </c>
      <c r="L2272" t="e">
        <f t="shared" si="71"/>
        <v>#N/A</v>
      </c>
    </row>
    <row r="2273" spans="1:12">
      <c r="A2273" t="s">
        <v>2090</v>
      </c>
      <c r="B2273" t="s">
        <v>2090</v>
      </c>
      <c r="C2273" t="str">
        <f>VLOOKUP(B2273,[1]Sheet6!B:C,2,0)</f>
        <v>37139EC0-0A91-41F6-9C36-2B1284945D0A</v>
      </c>
      <c r="E2273" t="e">
        <f>VLOOKUP('نهایی براساس سیستم-برق - ابزار'!D2273,[1]Trade!A:B,2,0)</f>
        <v>#N/A</v>
      </c>
      <c r="G2273" t="e">
        <f>VLOOKUP(F2273,[1]Position!A:D,4,0)</f>
        <v>#N/A</v>
      </c>
      <c r="H2273" t="e">
        <f t="shared" si="70"/>
        <v>#N/A</v>
      </c>
      <c r="I2273" t="s">
        <v>4008</v>
      </c>
      <c r="J2273" t="s">
        <v>1882</v>
      </c>
      <c r="K2273" t="s">
        <v>1883</v>
      </c>
      <c r="L2273" t="e">
        <f t="shared" si="71"/>
        <v>#N/A</v>
      </c>
    </row>
    <row r="2274" spans="1:12">
      <c r="A2274" t="s">
        <v>2092</v>
      </c>
      <c r="B2274" t="s">
        <v>2092</v>
      </c>
      <c r="C2274" t="str">
        <f>VLOOKUP(B2274,[1]Sheet6!B:C,2,0)</f>
        <v>E84FFF93-5609-4233-93EF-EA8F77F700BD</v>
      </c>
      <c r="E2274" t="e">
        <f>VLOOKUP('نهایی براساس سیستم-برق - ابزار'!D2274,[1]Trade!A:B,2,0)</f>
        <v>#N/A</v>
      </c>
      <c r="G2274" t="e">
        <f>VLOOKUP(F2274,[1]Position!A:D,4,0)</f>
        <v>#N/A</v>
      </c>
      <c r="H2274" t="e">
        <f t="shared" si="70"/>
        <v>#N/A</v>
      </c>
      <c r="I2274" t="s">
        <v>4008</v>
      </c>
      <c r="J2274" t="s">
        <v>1882</v>
      </c>
      <c r="K2274" t="s">
        <v>1883</v>
      </c>
      <c r="L2274" t="e">
        <f t="shared" si="71"/>
        <v>#N/A</v>
      </c>
    </row>
    <row r="2275" spans="1:12">
      <c r="A2275" t="s">
        <v>2094</v>
      </c>
      <c r="B2275" t="s">
        <v>2094</v>
      </c>
      <c r="C2275" t="str">
        <f>VLOOKUP(B2275,[1]Sheet6!B:C,2,0)</f>
        <v>80E16C0B-7A74-48B4-9205-73FE1BED5468</v>
      </c>
      <c r="E2275" t="e">
        <f>VLOOKUP('نهایی براساس سیستم-برق - ابزار'!D2275,[1]Trade!A:B,2,0)</f>
        <v>#N/A</v>
      </c>
      <c r="G2275" t="e">
        <f>VLOOKUP(F2275,[1]Position!A:D,4,0)</f>
        <v>#N/A</v>
      </c>
      <c r="H2275" t="e">
        <f t="shared" si="70"/>
        <v>#N/A</v>
      </c>
      <c r="I2275" t="s">
        <v>4008</v>
      </c>
      <c r="J2275" t="s">
        <v>1882</v>
      </c>
      <c r="K2275" t="s">
        <v>1883</v>
      </c>
      <c r="L2275" t="e">
        <f t="shared" si="71"/>
        <v>#N/A</v>
      </c>
    </row>
    <row r="2276" spans="1:12">
      <c r="A2276" t="s">
        <v>2096</v>
      </c>
      <c r="B2276" t="s">
        <v>2096</v>
      </c>
      <c r="C2276" t="str">
        <f>VLOOKUP(B2276,[1]Sheet6!B:C,2,0)</f>
        <v>86C26F45-B5EF-4273-A7E7-F6D69DC2984C</v>
      </c>
      <c r="E2276" t="e">
        <f>VLOOKUP('نهایی براساس سیستم-برق - ابزار'!D2276,[1]Trade!A:B,2,0)</f>
        <v>#N/A</v>
      </c>
      <c r="G2276" t="e">
        <f>VLOOKUP(F2276,[1]Position!A:D,4,0)</f>
        <v>#N/A</v>
      </c>
      <c r="H2276" t="e">
        <f t="shared" si="70"/>
        <v>#N/A</v>
      </c>
      <c r="I2276" t="s">
        <v>4008</v>
      </c>
      <c r="J2276" t="s">
        <v>1882</v>
      </c>
      <c r="K2276" t="s">
        <v>1883</v>
      </c>
      <c r="L2276" t="e">
        <f t="shared" si="71"/>
        <v>#N/A</v>
      </c>
    </row>
    <row r="2277" spans="1:12">
      <c r="A2277" t="s">
        <v>2098</v>
      </c>
      <c r="B2277" t="s">
        <v>2098</v>
      </c>
      <c r="C2277" t="str">
        <f>VLOOKUP(B2277,[1]Sheet6!B:C,2,0)</f>
        <v>4D062C47-A700-4AB1-A969-F6C245975A57</v>
      </c>
      <c r="E2277" t="e">
        <f>VLOOKUP('نهایی براساس سیستم-برق - ابزار'!D2277,[1]Trade!A:B,2,0)</f>
        <v>#N/A</v>
      </c>
      <c r="G2277" t="e">
        <f>VLOOKUP(F2277,[1]Position!A:D,4,0)</f>
        <v>#N/A</v>
      </c>
      <c r="H2277" t="e">
        <f t="shared" si="70"/>
        <v>#N/A</v>
      </c>
      <c r="I2277" t="s">
        <v>4008</v>
      </c>
      <c r="J2277" t="s">
        <v>1882</v>
      </c>
      <c r="K2277" t="s">
        <v>1883</v>
      </c>
      <c r="L2277" t="e">
        <f t="shared" si="71"/>
        <v>#N/A</v>
      </c>
    </row>
    <row r="2278" spans="1:12">
      <c r="A2278" t="s">
        <v>2100</v>
      </c>
      <c r="B2278" t="s">
        <v>2100</v>
      </c>
      <c r="C2278" t="str">
        <f>VLOOKUP(B2278,[1]Sheet6!B:C,2,0)</f>
        <v>597D6689-95B7-4398-A813-52F84D3868C1</v>
      </c>
      <c r="E2278" t="e">
        <f>VLOOKUP('نهایی براساس سیستم-برق - ابزار'!D2278,[1]Trade!A:B,2,0)</f>
        <v>#N/A</v>
      </c>
      <c r="G2278" t="e">
        <f>VLOOKUP(F2278,[1]Position!A:D,4,0)</f>
        <v>#N/A</v>
      </c>
      <c r="H2278" t="e">
        <f t="shared" si="70"/>
        <v>#N/A</v>
      </c>
      <c r="I2278" t="s">
        <v>4008</v>
      </c>
      <c r="J2278" t="s">
        <v>1882</v>
      </c>
      <c r="K2278" t="s">
        <v>1883</v>
      </c>
      <c r="L2278" t="e">
        <f t="shared" si="71"/>
        <v>#N/A</v>
      </c>
    </row>
    <row r="2279" spans="1:12">
      <c r="A2279" t="s">
        <v>2102</v>
      </c>
      <c r="B2279" t="s">
        <v>2102</v>
      </c>
      <c r="C2279" t="str">
        <f>VLOOKUP(B2279,[1]Sheet6!B:C,2,0)</f>
        <v>FB21FB8C-D7C9-4AF7-A6F8-27693E13AA17</v>
      </c>
      <c r="E2279" t="e">
        <f>VLOOKUP('نهایی براساس سیستم-برق - ابزار'!D2279,[1]Trade!A:B,2,0)</f>
        <v>#N/A</v>
      </c>
      <c r="G2279" t="e">
        <f>VLOOKUP(F2279,[1]Position!A:D,4,0)</f>
        <v>#N/A</v>
      </c>
      <c r="H2279" t="e">
        <f t="shared" si="70"/>
        <v>#N/A</v>
      </c>
      <c r="I2279" t="s">
        <v>4008</v>
      </c>
      <c r="J2279" t="s">
        <v>1882</v>
      </c>
      <c r="K2279" t="s">
        <v>1883</v>
      </c>
      <c r="L2279" t="e">
        <f t="shared" si="71"/>
        <v>#N/A</v>
      </c>
    </row>
    <row r="2280" spans="1:12">
      <c r="A2280" t="s">
        <v>2104</v>
      </c>
      <c r="B2280" t="s">
        <v>2104</v>
      </c>
      <c r="C2280" t="str">
        <f>VLOOKUP(B2280,[1]Sheet6!B:C,2,0)</f>
        <v>6D048C13-B9B0-430A-96FC-789B5F0CC8B4</v>
      </c>
      <c r="E2280" t="e">
        <f>VLOOKUP('نهایی براساس سیستم-برق - ابزار'!D2280,[1]Trade!A:B,2,0)</f>
        <v>#N/A</v>
      </c>
      <c r="G2280" t="e">
        <f>VLOOKUP(F2280,[1]Position!A:D,4,0)</f>
        <v>#N/A</v>
      </c>
      <c r="H2280" t="e">
        <f t="shared" si="70"/>
        <v>#N/A</v>
      </c>
      <c r="I2280" t="s">
        <v>4008</v>
      </c>
      <c r="J2280" t="s">
        <v>1882</v>
      </c>
      <c r="K2280" t="s">
        <v>1883</v>
      </c>
      <c r="L2280" t="e">
        <f t="shared" si="71"/>
        <v>#N/A</v>
      </c>
    </row>
    <row r="2281" spans="1:12">
      <c r="A2281" t="s">
        <v>2106</v>
      </c>
      <c r="B2281" t="s">
        <v>2106</v>
      </c>
      <c r="C2281" t="str">
        <f>VLOOKUP(B2281,[1]Sheet6!B:C,2,0)</f>
        <v>F1BFF4D7-FAFA-4913-A84B-E911198D6695</v>
      </c>
      <c r="E2281" t="e">
        <f>VLOOKUP('نهایی براساس سیستم-برق - ابزار'!D2281,[1]Trade!A:B,2,0)</f>
        <v>#N/A</v>
      </c>
      <c r="G2281" t="e">
        <f>VLOOKUP(F2281,[1]Position!A:D,4,0)</f>
        <v>#N/A</v>
      </c>
      <c r="H2281" t="e">
        <f t="shared" si="70"/>
        <v>#N/A</v>
      </c>
      <c r="I2281" t="s">
        <v>4008</v>
      </c>
      <c r="J2281" t="s">
        <v>1882</v>
      </c>
      <c r="K2281" t="s">
        <v>1883</v>
      </c>
      <c r="L2281" t="e">
        <f t="shared" si="71"/>
        <v>#N/A</v>
      </c>
    </row>
    <row r="2282" spans="1:12">
      <c r="A2282" t="s">
        <v>2108</v>
      </c>
      <c r="B2282" t="s">
        <v>2108</v>
      </c>
      <c r="C2282" t="str">
        <f>VLOOKUP(B2282,[1]Sheet6!B:C,2,0)</f>
        <v>5C9D84AF-C6CE-40F8-A3A4-ACB7A53DD6BC</v>
      </c>
      <c r="E2282" t="e">
        <f>VLOOKUP('نهایی براساس سیستم-برق - ابزار'!D2282,[1]Trade!A:B,2,0)</f>
        <v>#N/A</v>
      </c>
      <c r="G2282" t="e">
        <f>VLOOKUP(F2282,[1]Position!A:D,4,0)</f>
        <v>#N/A</v>
      </c>
      <c r="H2282" t="e">
        <f t="shared" si="70"/>
        <v>#N/A</v>
      </c>
      <c r="I2282" t="s">
        <v>4008</v>
      </c>
      <c r="J2282" t="s">
        <v>1882</v>
      </c>
      <c r="K2282" t="s">
        <v>1883</v>
      </c>
      <c r="L2282" t="e">
        <f t="shared" si="71"/>
        <v>#N/A</v>
      </c>
    </row>
    <row r="2283" spans="1:12">
      <c r="A2283" t="s">
        <v>2110</v>
      </c>
      <c r="B2283" t="s">
        <v>2110</v>
      </c>
      <c r="C2283" t="str">
        <f>VLOOKUP(B2283,[1]Sheet6!B:C,2,0)</f>
        <v>7F214C53-F844-4392-BDAD-E6EF4F870FEF</v>
      </c>
      <c r="E2283" t="e">
        <f>VLOOKUP('نهایی براساس سیستم-برق - ابزار'!D2283,[1]Trade!A:B,2,0)</f>
        <v>#N/A</v>
      </c>
      <c r="G2283" t="e">
        <f>VLOOKUP(F2283,[1]Position!A:D,4,0)</f>
        <v>#N/A</v>
      </c>
      <c r="H2283" t="e">
        <f t="shared" si="70"/>
        <v>#N/A</v>
      </c>
      <c r="I2283" t="s">
        <v>4008</v>
      </c>
      <c r="J2283" t="s">
        <v>1882</v>
      </c>
      <c r="K2283" t="s">
        <v>1883</v>
      </c>
      <c r="L2283" t="e">
        <f t="shared" si="71"/>
        <v>#N/A</v>
      </c>
    </row>
    <row r="2284" spans="1:12">
      <c r="A2284" t="s">
        <v>2112</v>
      </c>
      <c r="B2284" t="s">
        <v>2112</v>
      </c>
      <c r="C2284" t="str">
        <f>VLOOKUP(B2284,[1]Sheet6!B:C,2,0)</f>
        <v>01CBF45A-5F27-4781-AD90-3B1F6F968D51</v>
      </c>
      <c r="E2284" t="e">
        <f>VLOOKUP('نهایی براساس سیستم-برق - ابزار'!D2284,[1]Trade!A:B,2,0)</f>
        <v>#N/A</v>
      </c>
      <c r="G2284" t="e">
        <f>VLOOKUP(F2284,[1]Position!A:D,4,0)</f>
        <v>#N/A</v>
      </c>
      <c r="H2284" t="e">
        <f t="shared" si="70"/>
        <v>#N/A</v>
      </c>
      <c r="I2284" t="s">
        <v>4008</v>
      </c>
      <c r="J2284" t="s">
        <v>1882</v>
      </c>
      <c r="K2284" t="s">
        <v>1883</v>
      </c>
      <c r="L2284" t="e">
        <f t="shared" si="71"/>
        <v>#N/A</v>
      </c>
    </row>
    <row r="2285" spans="1:12">
      <c r="A2285" t="s">
        <v>2114</v>
      </c>
      <c r="B2285" t="s">
        <v>2114</v>
      </c>
      <c r="C2285" t="str">
        <f>VLOOKUP(B2285,[1]Sheet6!B:C,2,0)</f>
        <v>8410C0A6-80B4-4549-B78F-B46971814CC2</v>
      </c>
      <c r="E2285" t="e">
        <f>VLOOKUP('نهایی براساس سیستم-برق - ابزار'!D2285,[1]Trade!A:B,2,0)</f>
        <v>#N/A</v>
      </c>
      <c r="G2285" t="e">
        <f>VLOOKUP(F2285,[1]Position!A:D,4,0)</f>
        <v>#N/A</v>
      </c>
      <c r="H2285" t="e">
        <f t="shared" si="70"/>
        <v>#N/A</v>
      </c>
      <c r="I2285" t="s">
        <v>4008</v>
      </c>
      <c r="J2285" t="s">
        <v>1882</v>
      </c>
      <c r="K2285" t="s">
        <v>1883</v>
      </c>
      <c r="L2285" t="e">
        <f t="shared" si="71"/>
        <v>#N/A</v>
      </c>
    </row>
    <row r="2286" spans="1:12">
      <c r="A2286" t="s">
        <v>2116</v>
      </c>
      <c r="B2286" t="s">
        <v>2116</v>
      </c>
      <c r="C2286" t="str">
        <f>VLOOKUP(B2286,[1]Sheet6!B:C,2,0)</f>
        <v>B4EDC1D8-3CCC-43B9-8C6D-92E0157B7AB5</v>
      </c>
      <c r="E2286" t="e">
        <f>VLOOKUP('نهایی براساس سیستم-برق - ابزار'!D2286,[1]Trade!A:B,2,0)</f>
        <v>#N/A</v>
      </c>
      <c r="G2286" t="e">
        <f>VLOOKUP(F2286,[1]Position!A:D,4,0)</f>
        <v>#N/A</v>
      </c>
      <c r="H2286" t="e">
        <f t="shared" si="70"/>
        <v>#N/A</v>
      </c>
      <c r="I2286" t="s">
        <v>4008</v>
      </c>
      <c r="J2286" t="s">
        <v>1882</v>
      </c>
      <c r="K2286" t="s">
        <v>1883</v>
      </c>
      <c r="L2286" t="e">
        <f t="shared" si="71"/>
        <v>#N/A</v>
      </c>
    </row>
    <row r="2287" spans="1:12">
      <c r="A2287" t="s">
        <v>2118</v>
      </c>
      <c r="B2287" t="s">
        <v>2118</v>
      </c>
      <c r="C2287" t="str">
        <f>VLOOKUP(B2287,[1]Sheet6!B:C,2,0)</f>
        <v>00E560AE-9C21-4B31-A73E-C3B043B5226F</v>
      </c>
      <c r="E2287" t="e">
        <f>VLOOKUP('نهایی براساس سیستم-برق - ابزار'!D2287,[1]Trade!A:B,2,0)</f>
        <v>#N/A</v>
      </c>
      <c r="G2287" t="e">
        <f>VLOOKUP(F2287,[1]Position!A:D,4,0)</f>
        <v>#N/A</v>
      </c>
      <c r="H2287" t="e">
        <f t="shared" si="70"/>
        <v>#N/A</v>
      </c>
      <c r="I2287" t="s">
        <v>4008</v>
      </c>
      <c r="J2287" t="s">
        <v>1882</v>
      </c>
      <c r="K2287" t="s">
        <v>1883</v>
      </c>
      <c r="L2287" t="e">
        <f t="shared" si="71"/>
        <v>#N/A</v>
      </c>
    </row>
    <row r="2288" spans="1:12">
      <c r="A2288" t="s">
        <v>2120</v>
      </c>
      <c r="B2288" t="s">
        <v>2120</v>
      </c>
      <c r="C2288" t="str">
        <f>VLOOKUP(B2288,[1]Sheet6!B:C,2,0)</f>
        <v>B9CEDFBF-903F-4D98-B910-313083E258D9</v>
      </c>
      <c r="E2288" t="e">
        <f>VLOOKUP('نهایی براساس سیستم-برق - ابزار'!D2288,[1]Trade!A:B,2,0)</f>
        <v>#N/A</v>
      </c>
      <c r="G2288" t="e">
        <f>VLOOKUP(F2288,[1]Position!A:D,4,0)</f>
        <v>#N/A</v>
      </c>
      <c r="H2288" t="e">
        <f t="shared" si="70"/>
        <v>#N/A</v>
      </c>
      <c r="I2288" t="s">
        <v>4008</v>
      </c>
      <c r="J2288" t="s">
        <v>1882</v>
      </c>
      <c r="K2288" t="s">
        <v>1883</v>
      </c>
      <c r="L2288" t="e">
        <f t="shared" si="71"/>
        <v>#N/A</v>
      </c>
    </row>
    <row r="2289" spans="1:12">
      <c r="A2289" t="s">
        <v>2122</v>
      </c>
      <c r="B2289" t="s">
        <v>2122</v>
      </c>
      <c r="C2289" t="str">
        <f>VLOOKUP(B2289,[1]Sheet6!B:C,2,0)</f>
        <v>5F3EEDA5-DFB6-4079-96A8-04FD5FB6BE5C</v>
      </c>
      <c r="E2289" t="e">
        <f>VLOOKUP('نهایی براساس سیستم-برق - ابزار'!D2289,[1]Trade!A:B,2,0)</f>
        <v>#N/A</v>
      </c>
      <c r="G2289" t="e">
        <f>VLOOKUP(F2289,[1]Position!A:D,4,0)</f>
        <v>#N/A</v>
      </c>
      <c r="H2289" t="e">
        <f t="shared" si="70"/>
        <v>#N/A</v>
      </c>
      <c r="I2289" t="s">
        <v>4008</v>
      </c>
      <c r="J2289" t="s">
        <v>1882</v>
      </c>
      <c r="K2289" t="s">
        <v>1883</v>
      </c>
      <c r="L2289" t="e">
        <f t="shared" si="71"/>
        <v>#N/A</v>
      </c>
    </row>
    <row r="2290" spans="1:12">
      <c r="A2290" t="s">
        <v>2124</v>
      </c>
      <c r="B2290" t="s">
        <v>2124</v>
      </c>
      <c r="C2290" t="str">
        <f>VLOOKUP(B2290,[1]Sheet6!B:C,2,0)</f>
        <v>48F693D8-1955-48AF-9B17-2B063C001AAD</v>
      </c>
      <c r="E2290" t="e">
        <f>VLOOKUP('نهایی براساس سیستم-برق - ابزار'!D2290,[1]Trade!A:B,2,0)</f>
        <v>#N/A</v>
      </c>
      <c r="G2290" t="e">
        <f>VLOOKUP(F2290,[1]Position!A:D,4,0)</f>
        <v>#N/A</v>
      </c>
      <c r="H2290" t="e">
        <f t="shared" si="70"/>
        <v>#N/A</v>
      </c>
      <c r="I2290" t="s">
        <v>4008</v>
      </c>
      <c r="J2290" t="s">
        <v>1882</v>
      </c>
      <c r="K2290" t="s">
        <v>1883</v>
      </c>
      <c r="L2290" t="e">
        <f t="shared" si="71"/>
        <v>#N/A</v>
      </c>
    </row>
    <row r="2291" spans="1:12">
      <c r="A2291" t="s">
        <v>2126</v>
      </c>
      <c r="B2291" t="s">
        <v>2126</v>
      </c>
      <c r="C2291" t="str">
        <f>VLOOKUP(B2291,[1]Sheet6!B:C,2,0)</f>
        <v>78D614D2-1F2A-4302-978B-E70D64D2A8C3</v>
      </c>
      <c r="E2291" t="e">
        <f>VLOOKUP('نهایی براساس سیستم-برق - ابزار'!D2291,[1]Trade!A:B,2,0)</f>
        <v>#N/A</v>
      </c>
      <c r="G2291" t="e">
        <f>VLOOKUP(F2291,[1]Position!A:D,4,0)</f>
        <v>#N/A</v>
      </c>
      <c r="H2291" t="e">
        <f t="shared" si="70"/>
        <v>#N/A</v>
      </c>
      <c r="I2291" t="s">
        <v>4008</v>
      </c>
      <c r="J2291" t="s">
        <v>1882</v>
      </c>
      <c r="K2291" t="s">
        <v>1883</v>
      </c>
      <c r="L2291" t="e">
        <f t="shared" si="71"/>
        <v>#N/A</v>
      </c>
    </row>
    <row r="2292" spans="1:12">
      <c r="A2292" t="s">
        <v>2128</v>
      </c>
      <c r="B2292" t="s">
        <v>2128</v>
      </c>
      <c r="C2292" t="str">
        <f>VLOOKUP(B2292,[1]Sheet6!B:C,2,0)</f>
        <v>67BB71A3-0C28-4856-9407-73C0FB6FFE50</v>
      </c>
      <c r="E2292" t="e">
        <f>VLOOKUP('نهایی براساس سیستم-برق - ابزار'!D2292,[1]Trade!A:B,2,0)</f>
        <v>#N/A</v>
      </c>
      <c r="G2292" t="e">
        <f>VLOOKUP(F2292,[1]Position!A:D,4,0)</f>
        <v>#N/A</v>
      </c>
      <c r="H2292" t="e">
        <f t="shared" si="70"/>
        <v>#N/A</v>
      </c>
      <c r="I2292" t="s">
        <v>4008</v>
      </c>
      <c r="J2292" t="s">
        <v>1882</v>
      </c>
      <c r="K2292" t="s">
        <v>1883</v>
      </c>
      <c r="L2292" t="e">
        <f t="shared" si="71"/>
        <v>#N/A</v>
      </c>
    </row>
    <row r="2293" spans="1:12">
      <c r="A2293" t="s">
        <v>2130</v>
      </c>
      <c r="B2293" t="s">
        <v>2130</v>
      </c>
      <c r="C2293" t="str">
        <f>VLOOKUP(B2293,[1]Sheet6!B:C,2,0)</f>
        <v>B336BF20-C8A3-4D4F-A8F4-32819F684BB8</v>
      </c>
      <c r="E2293" t="e">
        <f>VLOOKUP('نهایی براساس سیستم-برق - ابزار'!D2293,[1]Trade!A:B,2,0)</f>
        <v>#N/A</v>
      </c>
      <c r="G2293" t="e">
        <f>VLOOKUP(F2293,[1]Position!A:D,4,0)</f>
        <v>#N/A</v>
      </c>
      <c r="H2293" t="e">
        <f t="shared" si="70"/>
        <v>#N/A</v>
      </c>
      <c r="I2293" t="s">
        <v>4008</v>
      </c>
      <c r="J2293" t="s">
        <v>1882</v>
      </c>
      <c r="K2293" t="s">
        <v>1883</v>
      </c>
      <c r="L2293" t="e">
        <f t="shared" si="71"/>
        <v>#N/A</v>
      </c>
    </row>
    <row r="2294" spans="1:12">
      <c r="A2294" t="s">
        <v>2132</v>
      </c>
      <c r="B2294" t="s">
        <v>2132</v>
      </c>
      <c r="C2294" t="str">
        <f>VLOOKUP(B2294,[1]Sheet6!B:C,2,0)</f>
        <v>BA7B44B8-05C5-4C2E-BDC1-843D4E5FC036</v>
      </c>
      <c r="E2294" t="e">
        <f>VLOOKUP('نهایی براساس سیستم-برق - ابزار'!D2294,[1]Trade!A:B,2,0)</f>
        <v>#N/A</v>
      </c>
      <c r="G2294" t="e">
        <f>VLOOKUP(F2294,[1]Position!A:D,4,0)</f>
        <v>#N/A</v>
      </c>
      <c r="H2294" t="e">
        <f t="shared" si="70"/>
        <v>#N/A</v>
      </c>
      <c r="I2294" t="s">
        <v>4008</v>
      </c>
      <c r="J2294" t="s">
        <v>1882</v>
      </c>
      <c r="K2294" t="s">
        <v>1883</v>
      </c>
      <c r="L2294" t="e">
        <f t="shared" si="71"/>
        <v>#N/A</v>
      </c>
    </row>
    <row r="2295" spans="1:12">
      <c r="A2295" t="s">
        <v>2134</v>
      </c>
      <c r="B2295" t="s">
        <v>2134</v>
      </c>
      <c r="C2295" t="str">
        <f>VLOOKUP(B2295,[1]Sheet6!B:C,2,0)</f>
        <v>28C25BC4-F9A4-4C40-B858-DE3EC38A59AE</v>
      </c>
      <c r="E2295" t="e">
        <f>VLOOKUP('نهایی براساس سیستم-برق - ابزار'!D2295,[1]Trade!A:B,2,0)</f>
        <v>#N/A</v>
      </c>
      <c r="G2295" t="e">
        <f>VLOOKUP(F2295,[1]Position!A:D,4,0)</f>
        <v>#N/A</v>
      </c>
      <c r="H2295" t="e">
        <f t="shared" si="70"/>
        <v>#N/A</v>
      </c>
      <c r="I2295" t="s">
        <v>4008</v>
      </c>
      <c r="J2295" t="s">
        <v>1882</v>
      </c>
      <c r="K2295" t="s">
        <v>1883</v>
      </c>
      <c r="L2295" t="e">
        <f t="shared" si="71"/>
        <v>#N/A</v>
      </c>
    </row>
    <row r="2296" spans="1:12">
      <c r="A2296" t="s">
        <v>2136</v>
      </c>
      <c r="B2296" t="s">
        <v>2136</v>
      </c>
      <c r="C2296" t="str">
        <f>VLOOKUP(B2296,[1]Sheet6!B:C,2,0)</f>
        <v>23AFC6D0-54F8-4AB4-A371-F9C98D8C16C3</v>
      </c>
      <c r="E2296" t="e">
        <f>VLOOKUP('نهایی براساس سیستم-برق - ابزار'!D2296,[1]Trade!A:B,2,0)</f>
        <v>#N/A</v>
      </c>
      <c r="G2296" t="e">
        <f>VLOOKUP(F2296,[1]Position!A:D,4,0)</f>
        <v>#N/A</v>
      </c>
      <c r="H2296" t="e">
        <f t="shared" si="70"/>
        <v>#N/A</v>
      </c>
      <c r="I2296" t="s">
        <v>4008</v>
      </c>
      <c r="J2296" t="s">
        <v>1882</v>
      </c>
      <c r="K2296" t="s">
        <v>1883</v>
      </c>
      <c r="L2296" t="e">
        <f t="shared" si="71"/>
        <v>#N/A</v>
      </c>
    </row>
    <row r="2297" spans="1:12">
      <c r="A2297" t="s">
        <v>2138</v>
      </c>
      <c r="B2297" t="s">
        <v>2138</v>
      </c>
      <c r="C2297" t="str">
        <f>VLOOKUP(B2297,[1]Sheet6!B:C,2,0)</f>
        <v>A3DA0123-08D8-4722-8112-03834E4CF277</v>
      </c>
      <c r="E2297" t="e">
        <f>VLOOKUP('نهایی براساس سیستم-برق - ابزار'!D2297,[1]Trade!A:B,2,0)</f>
        <v>#N/A</v>
      </c>
      <c r="G2297" t="e">
        <f>VLOOKUP(F2297,[1]Position!A:D,4,0)</f>
        <v>#N/A</v>
      </c>
      <c r="H2297" t="e">
        <f t="shared" si="70"/>
        <v>#N/A</v>
      </c>
      <c r="I2297" t="s">
        <v>4008</v>
      </c>
      <c r="J2297" t="s">
        <v>1882</v>
      </c>
      <c r="K2297" t="s">
        <v>1883</v>
      </c>
      <c r="L2297" t="e">
        <f t="shared" si="71"/>
        <v>#N/A</v>
      </c>
    </row>
    <row r="2298" spans="1:12">
      <c r="A2298" t="s">
        <v>2140</v>
      </c>
      <c r="B2298" t="s">
        <v>2140</v>
      </c>
      <c r="C2298" t="str">
        <f>VLOOKUP(B2298,[1]Sheet6!B:C,2,0)</f>
        <v>9B2253D6-6F2C-43C7-8DC6-3D8E64CB025D</v>
      </c>
      <c r="E2298" t="e">
        <f>VLOOKUP('نهایی براساس سیستم-برق - ابزار'!D2298,[1]Trade!A:B,2,0)</f>
        <v>#N/A</v>
      </c>
      <c r="G2298" t="e">
        <f>VLOOKUP(F2298,[1]Position!A:D,4,0)</f>
        <v>#N/A</v>
      </c>
      <c r="H2298" t="e">
        <f t="shared" si="70"/>
        <v>#N/A</v>
      </c>
      <c r="I2298" t="s">
        <v>4008</v>
      </c>
      <c r="J2298" t="s">
        <v>1882</v>
      </c>
      <c r="K2298" t="s">
        <v>1883</v>
      </c>
      <c r="L2298" t="e">
        <f t="shared" si="71"/>
        <v>#N/A</v>
      </c>
    </row>
    <row r="2299" spans="1:12">
      <c r="A2299" t="s">
        <v>2142</v>
      </c>
      <c r="B2299" t="s">
        <v>2142</v>
      </c>
      <c r="C2299" t="str">
        <f>VLOOKUP(B2299,[1]Sheet6!B:C,2,0)</f>
        <v>E62A12C6-F1BD-4556-8A5F-AE0698DA44A4</v>
      </c>
      <c r="E2299" t="e">
        <f>VLOOKUP('نهایی براساس سیستم-برق - ابزار'!D2299,[1]Trade!A:B,2,0)</f>
        <v>#N/A</v>
      </c>
      <c r="G2299" t="e">
        <f>VLOOKUP(F2299,[1]Position!A:D,4,0)</f>
        <v>#N/A</v>
      </c>
      <c r="H2299" t="e">
        <f t="shared" si="70"/>
        <v>#N/A</v>
      </c>
      <c r="I2299" t="s">
        <v>4008</v>
      </c>
      <c r="J2299" t="s">
        <v>1882</v>
      </c>
      <c r="K2299" t="s">
        <v>1883</v>
      </c>
      <c r="L2299" t="e">
        <f t="shared" si="71"/>
        <v>#N/A</v>
      </c>
    </row>
    <row r="2300" spans="1:12">
      <c r="A2300" t="s">
        <v>2144</v>
      </c>
      <c r="B2300" t="s">
        <v>2144</v>
      </c>
      <c r="C2300" t="str">
        <f>VLOOKUP(B2300,[1]Sheet6!B:C,2,0)</f>
        <v>3135A535-DFEC-434F-99FB-64DDC5897F19</v>
      </c>
      <c r="E2300" t="e">
        <f>VLOOKUP('نهایی براساس سیستم-برق - ابزار'!D2300,[1]Trade!A:B,2,0)</f>
        <v>#N/A</v>
      </c>
      <c r="G2300" t="e">
        <f>VLOOKUP(F2300,[1]Position!A:D,4,0)</f>
        <v>#N/A</v>
      </c>
      <c r="H2300" t="e">
        <f t="shared" si="70"/>
        <v>#N/A</v>
      </c>
      <c r="I2300" t="s">
        <v>4008</v>
      </c>
      <c r="J2300" t="s">
        <v>1882</v>
      </c>
      <c r="K2300" t="s">
        <v>1883</v>
      </c>
      <c r="L2300" t="e">
        <f t="shared" si="71"/>
        <v>#N/A</v>
      </c>
    </row>
    <row r="2301" spans="1:12">
      <c r="A2301" t="s">
        <v>2146</v>
      </c>
      <c r="B2301" t="s">
        <v>2146</v>
      </c>
      <c r="C2301" t="str">
        <f>VLOOKUP(B2301,[1]Sheet6!B:C,2,0)</f>
        <v>81BD4314-364E-4686-8B55-CCB6F7B6F20A</v>
      </c>
      <c r="E2301" t="e">
        <f>VLOOKUP('نهایی براساس سیستم-برق - ابزار'!D2301,[1]Trade!A:B,2,0)</f>
        <v>#N/A</v>
      </c>
      <c r="G2301" t="e">
        <f>VLOOKUP(F2301,[1]Position!A:D,4,0)</f>
        <v>#N/A</v>
      </c>
      <c r="H2301" t="e">
        <f t="shared" si="70"/>
        <v>#N/A</v>
      </c>
      <c r="I2301" t="s">
        <v>4008</v>
      </c>
      <c r="J2301" t="s">
        <v>1882</v>
      </c>
      <c r="K2301" t="s">
        <v>1883</v>
      </c>
      <c r="L2301" t="e">
        <f t="shared" si="71"/>
        <v>#N/A</v>
      </c>
    </row>
    <row r="2302" spans="1:12">
      <c r="A2302" t="s">
        <v>2148</v>
      </c>
      <c r="B2302" t="s">
        <v>2148</v>
      </c>
      <c r="C2302" t="str">
        <f>VLOOKUP(B2302,[1]Sheet6!B:C,2,0)</f>
        <v>75BDCE67-84C0-46DD-AE67-FBAF082BC1DC</v>
      </c>
      <c r="E2302" t="e">
        <f>VLOOKUP('نهایی براساس سیستم-برق - ابزار'!D2302,[1]Trade!A:B,2,0)</f>
        <v>#N/A</v>
      </c>
      <c r="G2302" t="e">
        <f>VLOOKUP(F2302,[1]Position!A:D,4,0)</f>
        <v>#N/A</v>
      </c>
      <c r="H2302" t="e">
        <f t="shared" si="70"/>
        <v>#N/A</v>
      </c>
      <c r="I2302" t="s">
        <v>4008</v>
      </c>
      <c r="J2302" t="s">
        <v>1882</v>
      </c>
      <c r="K2302" t="s">
        <v>1883</v>
      </c>
      <c r="L2302" t="e">
        <f t="shared" si="71"/>
        <v>#N/A</v>
      </c>
    </row>
    <row r="2303" spans="1:12">
      <c r="A2303" t="s">
        <v>2150</v>
      </c>
      <c r="B2303" t="s">
        <v>2150</v>
      </c>
      <c r="C2303" t="str">
        <f>VLOOKUP(B2303,[1]Sheet6!B:C,2,0)</f>
        <v>9E8CB1FE-0212-408B-A13A-C1F851483825</v>
      </c>
      <c r="E2303" t="e">
        <f>VLOOKUP('نهایی براساس سیستم-برق - ابزار'!D2303,[1]Trade!A:B,2,0)</f>
        <v>#N/A</v>
      </c>
      <c r="G2303" t="e">
        <f>VLOOKUP(F2303,[1]Position!A:D,4,0)</f>
        <v>#N/A</v>
      </c>
      <c r="H2303" t="e">
        <f t="shared" si="70"/>
        <v>#N/A</v>
      </c>
      <c r="I2303" t="s">
        <v>4008</v>
      </c>
      <c r="J2303" t="s">
        <v>1882</v>
      </c>
      <c r="K2303" t="s">
        <v>1883</v>
      </c>
      <c r="L2303" t="e">
        <f t="shared" si="71"/>
        <v>#N/A</v>
      </c>
    </row>
    <row r="2304" spans="1:12">
      <c r="A2304" t="s">
        <v>2152</v>
      </c>
      <c r="B2304" t="s">
        <v>2152</v>
      </c>
      <c r="C2304" t="str">
        <f>VLOOKUP(B2304,[1]Sheet6!B:C,2,0)</f>
        <v>B519AC3C-CB80-4649-B47A-E6C1EFE2E3DF</v>
      </c>
      <c r="E2304" t="e">
        <f>VLOOKUP('نهایی براساس سیستم-برق - ابزار'!D2304,[1]Trade!A:B,2,0)</f>
        <v>#N/A</v>
      </c>
      <c r="G2304" t="e">
        <f>VLOOKUP(F2304,[1]Position!A:D,4,0)</f>
        <v>#N/A</v>
      </c>
      <c r="H2304" t="e">
        <f t="shared" si="70"/>
        <v>#N/A</v>
      </c>
      <c r="I2304" t="s">
        <v>4008</v>
      </c>
      <c r="J2304" t="s">
        <v>1882</v>
      </c>
      <c r="K2304" t="s">
        <v>1883</v>
      </c>
      <c r="L2304" t="e">
        <f t="shared" si="71"/>
        <v>#N/A</v>
      </c>
    </row>
    <row r="2305" spans="1:12">
      <c r="A2305" t="s">
        <v>2154</v>
      </c>
      <c r="B2305" t="s">
        <v>2154</v>
      </c>
      <c r="C2305" t="str">
        <f>VLOOKUP(B2305,[1]Sheet6!B:C,2,0)</f>
        <v>DC03182F-B719-4EED-9DA4-E5933C8BCC28</v>
      </c>
      <c r="E2305" t="e">
        <f>VLOOKUP('نهایی براساس سیستم-برق - ابزار'!D2305,[1]Trade!A:B,2,0)</f>
        <v>#N/A</v>
      </c>
      <c r="G2305" t="e">
        <f>VLOOKUP(F2305,[1]Position!A:D,4,0)</f>
        <v>#N/A</v>
      </c>
      <c r="H2305" t="e">
        <f t="shared" si="70"/>
        <v>#N/A</v>
      </c>
      <c r="I2305" t="s">
        <v>4008</v>
      </c>
      <c r="J2305" t="s">
        <v>1882</v>
      </c>
      <c r="K2305" t="s">
        <v>1883</v>
      </c>
      <c r="L2305" t="e">
        <f t="shared" si="71"/>
        <v>#N/A</v>
      </c>
    </row>
    <row r="2306" spans="1:12">
      <c r="A2306" t="s">
        <v>2156</v>
      </c>
      <c r="B2306" t="s">
        <v>2156</v>
      </c>
      <c r="C2306" t="str">
        <f>VLOOKUP(B2306,[1]Sheet6!B:C,2,0)</f>
        <v>D3164BDC-0F2B-4389-8C4E-321018B47A1D</v>
      </c>
      <c r="E2306" t="e">
        <f>VLOOKUP('نهایی براساس سیستم-برق - ابزار'!D2306,[1]Trade!A:B,2,0)</f>
        <v>#N/A</v>
      </c>
      <c r="G2306" t="e">
        <f>VLOOKUP(F2306,[1]Position!A:D,4,0)</f>
        <v>#N/A</v>
      </c>
      <c r="H2306" t="e">
        <f t="shared" ref="H2306:H2369" si="72">G2306&amp;"'"</f>
        <v>#N/A</v>
      </c>
      <c r="I2306" t="s">
        <v>4008</v>
      </c>
      <c r="J2306" t="s">
        <v>1882</v>
      </c>
      <c r="K2306" t="s">
        <v>1883</v>
      </c>
      <c r="L2306" t="e">
        <f t="shared" ref="L2306:L2369" si="73">I2306&amp;""&amp;C2306&amp;""&amp;J2306&amp;""&amp;E2306&amp;""&amp;K2306&amp;""&amp;H2306&amp;"--"&amp;B2306&amp;"-"&amp;D2306&amp;"-"&amp;F2306</f>
        <v>#N/A</v>
      </c>
    </row>
    <row r="2307" spans="1:12">
      <c r="A2307" t="s">
        <v>2158</v>
      </c>
      <c r="B2307" t="s">
        <v>2158</v>
      </c>
      <c r="C2307" t="str">
        <f>VLOOKUP(B2307,[1]Sheet6!B:C,2,0)</f>
        <v>2C0E19C0-11DF-45E4-A090-0DD308D63F60</v>
      </c>
      <c r="E2307" t="e">
        <f>VLOOKUP('نهایی براساس سیستم-برق - ابزار'!D2307,[1]Trade!A:B,2,0)</f>
        <v>#N/A</v>
      </c>
      <c r="G2307" t="e">
        <f>VLOOKUP(F2307,[1]Position!A:D,4,0)</f>
        <v>#N/A</v>
      </c>
      <c r="H2307" t="e">
        <f t="shared" si="72"/>
        <v>#N/A</v>
      </c>
      <c r="I2307" t="s">
        <v>4008</v>
      </c>
      <c r="J2307" t="s">
        <v>1882</v>
      </c>
      <c r="K2307" t="s">
        <v>1883</v>
      </c>
      <c r="L2307" t="e">
        <f t="shared" si="73"/>
        <v>#N/A</v>
      </c>
    </row>
    <row r="2308" spans="1:12">
      <c r="A2308" t="s">
        <v>2160</v>
      </c>
      <c r="B2308" t="s">
        <v>2160</v>
      </c>
      <c r="C2308" t="str">
        <f>VLOOKUP(B2308,[1]Sheet6!B:C,2,0)</f>
        <v>82BD92E0-F802-48DD-AF82-603470AD8244</v>
      </c>
      <c r="E2308" t="e">
        <f>VLOOKUP('نهایی براساس سیستم-برق - ابزار'!D2308,[1]Trade!A:B,2,0)</f>
        <v>#N/A</v>
      </c>
      <c r="G2308" t="e">
        <f>VLOOKUP(F2308,[1]Position!A:D,4,0)</f>
        <v>#N/A</v>
      </c>
      <c r="H2308" t="e">
        <f t="shared" si="72"/>
        <v>#N/A</v>
      </c>
      <c r="I2308" t="s">
        <v>4008</v>
      </c>
      <c r="J2308" t="s">
        <v>1882</v>
      </c>
      <c r="K2308" t="s">
        <v>1883</v>
      </c>
      <c r="L2308" t="e">
        <f t="shared" si="73"/>
        <v>#N/A</v>
      </c>
    </row>
    <row r="2309" spans="1:12">
      <c r="A2309" t="s">
        <v>2162</v>
      </c>
      <c r="B2309" t="s">
        <v>2162</v>
      </c>
      <c r="C2309" t="str">
        <f>VLOOKUP(B2309,[1]Sheet6!B:C,2,0)</f>
        <v>3721DEC7-C869-439C-B063-73967E67F3C2</v>
      </c>
      <c r="E2309" t="e">
        <f>VLOOKUP('نهایی براساس سیستم-برق - ابزار'!D2309,[1]Trade!A:B,2,0)</f>
        <v>#N/A</v>
      </c>
      <c r="G2309" t="e">
        <f>VLOOKUP(F2309,[1]Position!A:D,4,0)</f>
        <v>#N/A</v>
      </c>
      <c r="H2309" t="e">
        <f t="shared" si="72"/>
        <v>#N/A</v>
      </c>
      <c r="I2309" t="s">
        <v>4008</v>
      </c>
      <c r="J2309" t="s">
        <v>1882</v>
      </c>
      <c r="K2309" t="s">
        <v>1883</v>
      </c>
      <c r="L2309" t="e">
        <f t="shared" si="73"/>
        <v>#N/A</v>
      </c>
    </row>
    <row r="2310" spans="1:12">
      <c r="A2310" t="s">
        <v>2164</v>
      </c>
      <c r="B2310" t="s">
        <v>2164</v>
      </c>
      <c r="C2310" t="str">
        <f>VLOOKUP(B2310,[1]Sheet6!B:C,2,0)</f>
        <v>6A1380DD-B056-48FB-9A40-0AAB9B33F2B9</v>
      </c>
      <c r="E2310" t="e">
        <f>VLOOKUP('نهایی براساس سیستم-برق - ابزار'!D2310,[1]Trade!A:B,2,0)</f>
        <v>#N/A</v>
      </c>
      <c r="G2310" t="e">
        <f>VLOOKUP(F2310,[1]Position!A:D,4,0)</f>
        <v>#N/A</v>
      </c>
      <c r="H2310" t="e">
        <f t="shared" si="72"/>
        <v>#N/A</v>
      </c>
      <c r="I2310" t="s">
        <v>4008</v>
      </c>
      <c r="J2310" t="s">
        <v>1882</v>
      </c>
      <c r="K2310" t="s">
        <v>1883</v>
      </c>
      <c r="L2310" t="e">
        <f t="shared" si="73"/>
        <v>#N/A</v>
      </c>
    </row>
    <row r="2311" spans="1:12">
      <c r="A2311" t="s">
        <v>2166</v>
      </c>
      <c r="B2311" t="s">
        <v>2166</v>
      </c>
      <c r="C2311" t="str">
        <f>VLOOKUP(B2311,[1]Sheet6!B:C,2,0)</f>
        <v>D81C833E-D359-453E-86A9-6BD6A484F505</v>
      </c>
      <c r="E2311" t="e">
        <f>VLOOKUP('نهایی براساس سیستم-برق - ابزار'!D2311,[1]Trade!A:B,2,0)</f>
        <v>#N/A</v>
      </c>
      <c r="G2311" t="e">
        <f>VLOOKUP(F2311,[1]Position!A:D,4,0)</f>
        <v>#N/A</v>
      </c>
      <c r="H2311" t="e">
        <f t="shared" si="72"/>
        <v>#N/A</v>
      </c>
      <c r="I2311" t="s">
        <v>4008</v>
      </c>
      <c r="J2311" t="s">
        <v>1882</v>
      </c>
      <c r="K2311" t="s">
        <v>1883</v>
      </c>
      <c r="L2311" t="e">
        <f t="shared" si="73"/>
        <v>#N/A</v>
      </c>
    </row>
    <row r="2312" spans="1:12">
      <c r="A2312" t="s">
        <v>2168</v>
      </c>
      <c r="B2312" t="s">
        <v>2168</v>
      </c>
      <c r="C2312" t="str">
        <f>VLOOKUP(B2312,[1]Sheet6!B:C,2,0)</f>
        <v>1683EDE5-C605-4CF8-8603-DE786665790F</v>
      </c>
      <c r="E2312" t="e">
        <f>VLOOKUP('نهایی براساس سیستم-برق - ابزار'!D2312,[1]Trade!A:B,2,0)</f>
        <v>#N/A</v>
      </c>
      <c r="G2312" t="e">
        <f>VLOOKUP(F2312,[1]Position!A:D,4,0)</f>
        <v>#N/A</v>
      </c>
      <c r="H2312" t="e">
        <f t="shared" si="72"/>
        <v>#N/A</v>
      </c>
      <c r="I2312" t="s">
        <v>4008</v>
      </c>
      <c r="J2312" t="s">
        <v>1882</v>
      </c>
      <c r="K2312" t="s">
        <v>1883</v>
      </c>
      <c r="L2312" t="e">
        <f t="shared" si="73"/>
        <v>#N/A</v>
      </c>
    </row>
    <row r="2313" spans="1:12">
      <c r="A2313" t="s">
        <v>2170</v>
      </c>
      <c r="B2313" t="s">
        <v>2170</v>
      </c>
      <c r="C2313" t="str">
        <f>VLOOKUP(B2313,[1]Sheet6!B:C,2,0)</f>
        <v>9C2DB521-00BA-47C4-9F7E-826BB5723187</v>
      </c>
      <c r="E2313" t="e">
        <f>VLOOKUP('نهایی براساس سیستم-برق - ابزار'!D2313,[1]Trade!A:B,2,0)</f>
        <v>#N/A</v>
      </c>
      <c r="G2313" t="e">
        <f>VLOOKUP(F2313,[1]Position!A:D,4,0)</f>
        <v>#N/A</v>
      </c>
      <c r="H2313" t="e">
        <f t="shared" si="72"/>
        <v>#N/A</v>
      </c>
      <c r="I2313" t="s">
        <v>4008</v>
      </c>
      <c r="J2313" t="s">
        <v>1882</v>
      </c>
      <c r="K2313" t="s">
        <v>1883</v>
      </c>
      <c r="L2313" t="e">
        <f t="shared" si="73"/>
        <v>#N/A</v>
      </c>
    </row>
    <row r="2314" spans="1:12">
      <c r="A2314" t="s">
        <v>2172</v>
      </c>
      <c r="B2314" t="s">
        <v>2172</v>
      </c>
      <c r="C2314" t="str">
        <f>VLOOKUP(B2314,[1]Sheet6!B:C,2,0)</f>
        <v>E2953993-F8FD-4F3A-A327-48BB7D396F86</v>
      </c>
      <c r="E2314" t="e">
        <f>VLOOKUP('نهایی براساس سیستم-برق - ابزار'!D2314,[1]Trade!A:B,2,0)</f>
        <v>#N/A</v>
      </c>
      <c r="G2314" t="e">
        <f>VLOOKUP(F2314,[1]Position!A:D,4,0)</f>
        <v>#N/A</v>
      </c>
      <c r="H2314" t="e">
        <f t="shared" si="72"/>
        <v>#N/A</v>
      </c>
      <c r="I2314" t="s">
        <v>4008</v>
      </c>
      <c r="J2314" t="s">
        <v>1882</v>
      </c>
      <c r="K2314" t="s">
        <v>1883</v>
      </c>
      <c r="L2314" t="e">
        <f t="shared" si="73"/>
        <v>#N/A</v>
      </c>
    </row>
    <row r="2315" spans="1:12">
      <c r="A2315" t="s">
        <v>2174</v>
      </c>
      <c r="B2315" t="s">
        <v>2174</v>
      </c>
      <c r="C2315" t="str">
        <f>VLOOKUP(B2315,[1]Sheet6!B:C,2,0)</f>
        <v>B46D22F4-3D45-4673-8757-B0E0210B53BA</v>
      </c>
      <c r="E2315" t="e">
        <f>VLOOKUP('نهایی براساس سیستم-برق - ابزار'!D2315,[1]Trade!A:B,2,0)</f>
        <v>#N/A</v>
      </c>
      <c r="G2315" t="e">
        <f>VLOOKUP(F2315,[1]Position!A:D,4,0)</f>
        <v>#N/A</v>
      </c>
      <c r="H2315" t="e">
        <f t="shared" si="72"/>
        <v>#N/A</v>
      </c>
      <c r="I2315" t="s">
        <v>4008</v>
      </c>
      <c r="J2315" t="s">
        <v>1882</v>
      </c>
      <c r="K2315" t="s">
        <v>1883</v>
      </c>
      <c r="L2315" t="e">
        <f t="shared" si="73"/>
        <v>#N/A</v>
      </c>
    </row>
    <row r="2316" spans="1:12">
      <c r="A2316" t="s">
        <v>2176</v>
      </c>
      <c r="B2316" t="s">
        <v>2176</v>
      </c>
      <c r="C2316" t="str">
        <f>VLOOKUP(B2316,[1]Sheet6!B:C,2,0)</f>
        <v>62C49CE6-6B2F-468F-913F-07624A78B5AD</v>
      </c>
      <c r="E2316" t="e">
        <f>VLOOKUP('نهایی براساس سیستم-برق - ابزار'!D2316,[1]Trade!A:B,2,0)</f>
        <v>#N/A</v>
      </c>
      <c r="G2316" t="e">
        <f>VLOOKUP(F2316,[1]Position!A:D,4,0)</f>
        <v>#N/A</v>
      </c>
      <c r="H2316" t="e">
        <f t="shared" si="72"/>
        <v>#N/A</v>
      </c>
      <c r="I2316" t="s">
        <v>4008</v>
      </c>
      <c r="J2316" t="s">
        <v>1882</v>
      </c>
      <c r="K2316" t="s">
        <v>1883</v>
      </c>
      <c r="L2316" t="e">
        <f t="shared" si="73"/>
        <v>#N/A</v>
      </c>
    </row>
    <row r="2317" spans="1:12">
      <c r="A2317" t="s">
        <v>2178</v>
      </c>
      <c r="B2317" t="s">
        <v>2178</v>
      </c>
      <c r="C2317" t="str">
        <f>VLOOKUP(B2317,[1]Sheet6!B:C,2,0)</f>
        <v>51CCB895-EB48-474C-B8D4-60BBA1E81B42</v>
      </c>
      <c r="E2317" t="e">
        <f>VLOOKUP('نهایی براساس سیستم-برق - ابزار'!D2317,[1]Trade!A:B,2,0)</f>
        <v>#N/A</v>
      </c>
      <c r="G2317" t="e">
        <f>VLOOKUP(F2317,[1]Position!A:D,4,0)</f>
        <v>#N/A</v>
      </c>
      <c r="H2317" t="e">
        <f t="shared" si="72"/>
        <v>#N/A</v>
      </c>
      <c r="I2317" t="s">
        <v>4008</v>
      </c>
      <c r="J2317" t="s">
        <v>1882</v>
      </c>
      <c r="K2317" t="s">
        <v>1883</v>
      </c>
      <c r="L2317" t="e">
        <f t="shared" si="73"/>
        <v>#N/A</v>
      </c>
    </row>
    <row r="2318" spans="1:12">
      <c r="A2318" t="s">
        <v>2180</v>
      </c>
      <c r="B2318" t="s">
        <v>2180</v>
      </c>
      <c r="C2318" t="str">
        <f>VLOOKUP(B2318,[1]Sheet6!B:C,2,0)</f>
        <v>24429797-7A23-40D4-9F94-B7305925602F</v>
      </c>
      <c r="E2318" t="e">
        <f>VLOOKUP('نهایی براساس سیستم-برق - ابزار'!D2318,[1]Trade!A:B,2,0)</f>
        <v>#N/A</v>
      </c>
      <c r="G2318" t="e">
        <f>VLOOKUP(F2318,[1]Position!A:D,4,0)</f>
        <v>#N/A</v>
      </c>
      <c r="H2318" t="e">
        <f t="shared" si="72"/>
        <v>#N/A</v>
      </c>
      <c r="I2318" t="s">
        <v>4008</v>
      </c>
      <c r="J2318" t="s">
        <v>1882</v>
      </c>
      <c r="K2318" t="s">
        <v>1883</v>
      </c>
      <c r="L2318" t="e">
        <f t="shared" si="73"/>
        <v>#N/A</v>
      </c>
    </row>
    <row r="2319" spans="1:12">
      <c r="A2319" t="s">
        <v>2182</v>
      </c>
      <c r="B2319" t="s">
        <v>2182</v>
      </c>
      <c r="C2319" t="str">
        <f>VLOOKUP(B2319,[1]Sheet6!B:C,2,0)</f>
        <v>25DB4A02-41AD-49FE-AA33-403BD6A86167</v>
      </c>
      <c r="E2319" t="e">
        <f>VLOOKUP('نهایی براساس سیستم-برق - ابزار'!D2319,[1]Trade!A:B,2,0)</f>
        <v>#N/A</v>
      </c>
      <c r="G2319" t="e">
        <f>VLOOKUP(F2319,[1]Position!A:D,4,0)</f>
        <v>#N/A</v>
      </c>
      <c r="H2319" t="e">
        <f t="shared" si="72"/>
        <v>#N/A</v>
      </c>
      <c r="I2319" t="s">
        <v>4008</v>
      </c>
      <c r="J2319" t="s">
        <v>1882</v>
      </c>
      <c r="K2319" t="s">
        <v>1883</v>
      </c>
      <c r="L2319" t="e">
        <f t="shared" si="73"/>
        <v>#N/A</v>
      </c>
    </row>
    <row r="2320" spans="1:12">
      <c r="A2320" t="s">
        <v>2184</v>
      </c>
      <c r="B2320" t="s">
        <v>2184</v>
      </c>
      <c r="C2320" t="str">
        <f>VLOOKUP(B2320,[1]Sheet6!B:C,2,0)</f>
        <v>93AE7D4C-BC86-4F31-A6C8-60FF8EC6FB1A</v>
      </c>
      <c r="E2320" t="e">
        <f>VLOOKUP('نهایی براساس سیستم-برق - ابزار'!D2320,[1]Trade!A:B,2,0)</f>
        <v>#N/A</v>
      </c>
      <c r="G2320" t="e">
        <f>VLOOKUP(F2320,[1]Position!A:D,4,0)</f>
        <v>#N/A</v>
      </c>
      <c r="H2320" t="e">
        <f t="shared" si="72"/>
        <v>#N/A</v>
      </c>
      <c r="I2320" t="s">
        <v>4008</v>
      </c>
      <c r="J2320" t="s">
        <v>1882</v>
      </c>
      <c r="K2320" t="s">
        <v>1883</v>
      </c>
      <c r="L2320" t="e">
        <f t="shared" si="73"/>
        <v>#N/A</v>
      </c>
    </row>
    <row r="2321" spans="1:12">
      <c r="A2321" t="s">
        <v>2186</v>
      </c>
      <c r="B2321" t="s">
        <v>2186</v>
      </c>
      <c r="C2321" t="str">
        <f>VLOOKUP(B2321,[1]Sheet6!B:C,2,0)</f>
        <v>624C411F-B115-4677-9C4A-1D017961A53E</v>
      </c>
      <c r="E2321" t="e">
        <f>VLOOKUP('نهایی براساس سیستم-برق - ابزار'!D2321,[1]Trade!A:B,2,0)</f>
        <v>#N/A</v>
      </c>
      <c r="G2321" t="e">
        <f>VLOOKUP(F2321,[1]Position!A:D,4,0)</f>
        <v>#N/A</v>
      </c>
      <c r="H2321" t="e">
        <f t="shared" si="72"/>
        <v>#N/A</v>
      </c>
      <c r="I2321" t="s">
        <v>4008</v>
      </c>
      <c r="J2321" t="s">
        <v>1882</v>
      </c>
      <c r="K2321" t="s">
        <v>1883</v>
      </c>
      <c r="L2321" t="e">
        <f t="shared" si="73"/>
        <v>#N/A</v>
      </c>
    </row>
    <row r="2322" spans="1:12">
      <c r="A2322" t="s">
        <v>2188</v>
      </c>
      <c r="B2322" t="s">
        <v>2188</v>
      </c>
      <c r="C2322" t="str">
        <f>VLOOKUP(B2322,[1]Sheet6!B:C,2,0)</f>
        <v>81D9CBCD-71CE-4FD5-A9CE-0AD9C8B108F1</v>
      </c>
      <c r="E2322" t="e">
        <f>VLOOKUP('نهایی براساس سیستم-برق - ابزار'!D2322,[1]Trade!A:B,2,0)</f>
        <v>#N/A</v>
      </c>
      <c r="G2322" t="e">
        <f>VLOOKUP(F2322,[1]Position!A:D,4,0)</f>
        <v>#N/A</v>
      </c>
      <c r="H2322" t="e">
        <f t="shared" si="72"/>
        <v>#N/A</v>
      </c>
      <c r="I2322" t="s">
        <v>4008</v>
      </c>
      <c r="J2322" t="s">
        <v>1882</v>
      </c>
      <c r="K2322" t="s">
        <v>1883</v>
      </c>
      <c r="L2322" t="e">
        <f t="shared" si="73"/>
        <v>#N/A</v>
      </c>
    </row>
    <row r="2323" spans="1:12">
      <c r="A2323" t="s">
        <v>2190</v>
      </c>
      <c r="B2323" t="s">
        <v>2190</v>
      </c>
      <c r="C2323" t="str">
        <f>VLOOKUP(B2323,[1]Sheet6!B:C,2,0)</f>
        <v>650E2D24-0E5E-4013-9786-32C37C3E588E</v>
      </c>
      <c r="E2323" t="e">
        <f>VLOOKUP('نهایی براساس سیستم-برق - ابزار'!D2323,[1]Trade!A:B,2,0)</f>
        <v>#N/A</v>
      </c>
      <c r="G2323" t="e">
        <f>VLOOKUP(F2323,[1]Position!A:D,4,0)</f>
        <v>#N/A</v>
      </c>
      <c r="H2323" t="e">
        <f t="shared" si="72"/>
        <v>#N/A</v>
      </c>
      <c r="I2323" t="s">
        <v>4008</v>
      </c>
      <c r="J2323" t="s">
        <v>1882</v>
      </c>
      <c r="K2323" t="s">
        <v>1883</v>
      </c>
      <c r="L2323" t="e">
        <f t="shared" si="73"/>
        <v>#N/A</v>
      </c>
    </row>
    <row r="2324" spans="1:12">
      <c r="A2324" t="s">
        <v>2192</v>
      </c>
      <c r="B2324" t="s">
        <v>2192</v>
      </c>
      <c r="C2324" t="str">
        <f>VLOOKUP(B2324,[1]Sheet6!B:C,2,0)</f>
        <v>60310BBE-ED87-468F-982F-19BB5CEEBC54</v>
      </c>
      <c r="E2324" t="e">
        <f>VLOOKUP('نهایی براساس سیستم-برق - ابزار'!D2324,[1]Trade!A:B,2,0)</f>
        <v>#N/A</v>
      </c>
      <c r="G2324" t="e">
        <f>VLOOKUP(F2324,[1]Position!A:D,4,0)</f>
        <v>#N/A</v>
      </c>
      <c r="H2324" t="e">
        <f t="shared" si="72"/>
        <v>#N/A</v>
      </c>
      <c r="I2324" t="s">
        <v>4008</v>
      </c>
      <c r="J2324" t="s">
        <v>1882</v>
      </c>
      <c r="K2324" t="s">
        <v>1883</v>
      </c>
      <c r="L2324" t="e">
        <f t="shared" si="73"/>
        <v>#N/A</v>
      </c>
    </row>
    <row r="2325" spans="1:12">
      <c r="A2325" t="s">
        <v>2194</v>
      </c>
      <c r="B2325" t="s">
        <v>2194</v>
      </c>
      <c r="C2325" t="str">
        <f>VLOOKUP(B2325,[1]Sheet6!B:C,2,0)</f>
        <v>9F1FFAFB-F0E9-4F64-98E1-ACD9EDA2CF97</v>
      </c>
      <c r="E2325" t="e">
        <f>VLOOKUP('نهایی براساس سیستم-برق - ابزار'!D2325,[1]Trade!A:B,2,0)</f>
        <v>#N/A</v>
      </c>
      <c r="G2325" t="e">
        <f>VLOOKUP(F2325,[1]Position!A:D,4,0)</f>
        <v>#N/A</v>
      </c>
      <c r="H2325" t="e">
        <f t="shared" si="72"/>
        <v>#N/A</v>
      </c>
      <c r="I2325" t="s">
        <v>4008</v>
      </c>
      <c r="J2325" t="s">
        <v>1882</v>
      </c>
      <c r="K2325" t="s">
        <v>1883</v>
      </c>
      <c r="L2325" t="e">
        <f t="shared" si="73"/>
        <v>#N/A</v>
      </c>
    </row>
    <row r="2326" spans="1:12">
      <c r="A2326" t="s">
        <v>2196</v>
      </c>
      <c r="B2326" t="s">
        <v>2196</v>
      </c>
      <c r="C2326" t="str">
        <f>VLOOKUP(B2326,[1]Sheet6!B:C,2,0)</f>
        <v>C18D0A16-1489-4005-8F9A-B229E202CB67</v>
      </c>
      <c r="E2326" t="e">
        <f>VLOOKUP('نهایی براساس سیستم-برق - ابزار'!D2326,[1]Trade!A:B,2,0)</f>
        <v>#N/A</v>
      </c>
      <c r="G2326" t="e">
        <f>VLOOKUP(F2326,[1]Position!A:D,4,0)</f>
        <v>#N/A</v>
      </c>
      <c r="H2326" t="e">
        <f t="shared" si="72"/>
        <v>#N/A</v>
      </c>
      <c r="I2326" t="s">
        <v>4008</v>
      </c>
      <c r="J2326" t="s">
        <v>1882</v>
      </c>
      <c r="K2326" t="s">
        <v>1883</v>
      </c>
      <c r="L2326" t="e">
        <f t="shared" si="73"/>
        <v>#N/A</v>
      </c>
    </row>
    <row r="2327" spans="1:12">
      <c r="A2327" t="s">
        <v>2198</v>
      </c>
      <c r="B2327" t="s">
        <v>2198</v>
      </c>
      <c r="C2327" t="str">
        <f>VLOOKUP(B2327,[1]Sheet6!B:C,2,0)</f>
        <v>7BC8E678-208E-447A-A368-189E447ECBA7</v>
      </c>
      <c r="E2327" t="e">
        <f>VLOOKUP('نهایی براساس سیستم-برق - ابزار'!D2327,[1]Trade!A:B,2,0)</f>
        <v>#N/A</v>
      </c>
      <c r="G2327" t="e">
        <f>VLOOKUP(F2327,[1]Position!A:D,4,0)</f>
        <v>#N/A</v>
      </c>
      <c r="H2327" t="e">
        <f t="shared" si="72"/>
        <v>#N/A</v>
      </c>
      <c r="I2327" t="s">
        <v>4008</v>
      </c>
      <c r="J2327" t="s">
        <v>1882</v>
      </c>
      <c r="K2327" t="s">
        <v>1883</v>
      </c>
      <c r="L2327" t="e">
        <f t="shared" si="73"/>
        <v>#N/A</v>
      </c>
    </row>
    <row r="2328" spans="1:12">
      <c r="A2328" t="s">
        <v>2200</v>
      </c>
      <c r="B2328" t="s">
        <v>2200</v>
      </c>
      <c r="C2328" t="str">
        <f>VLOOKUP(B2328,[1]Sheet6!B:C,2,0)</f>
        <v>1A1B071A-DAE9-47B0-A9A5-49DBC71C3DB1</v>
      </c>
      <c r="E2328" t="e">
        <f>VLOOKUP('نهایی براساس سیستم-برق - ابزار'!D2328,[1]Trade!A:B,2,0)</f>
        <v>#N/A</v>
      </c>
      <c r="G2328" t="e">
        <f>VLOOKUP(F2328,[1]Position!A:D,4,0)</f>
        <v>#N/A</v>
      </c>
      <c r="H2328" t="e">
        <f t="shared" si="72"/>
        <v>#N/A</v>
      </c>
      <c r="I2328" t="s">
        <v>4008</v>
      </c>
      <c r="J2328" t="s">
        <v>1882</v>
      </c>
      <c r="K2328" t="s">
        <v>1883</v>
      </c>
      <c r="L2328" t="e">
        <f t="shared" si="73"/>
        <v>#N/A</v>
      </c>
    </row>
    <row r="2329" spans="1:12">
      <c r="A2329" t="s">
        <v>2202</v>
      </c>
      <c r="B2329" t="s">
        <v>2202</v>
      </c>
      <c r="C2329" t="str">
        <f>VLOOKUP(B2329,[1]Sheet6!B:C,2,0)</f>
        <v>9068717C-1F5D-43BB-8A4C-6A520EAE02B1</v>
      </c>
      <c r="E2329" t="e">
        <f>VLOOKUP('نهایی براساس سیستم-برق - ابزار'!D2329,[1]Trade!A:B,2,0)</f>
        <v>#N/A</v>
      </c>
      <c r="G2329" t="e">
        <f>VLOOKUP(F2329,[1]Position!A:D,4,0)</f>
        <v>#N/A</v>
      </c>
      <c r="H2329" t="e">
        <f t="shared" si="72"/>
        <v>#N/A</v>
      </c>
      <c r="I2329" t="s">
        <v>4008</v>
      </c>
      <c r="J2329" t="s">
        <v>1882</v>
      </c>
      <c r="K2329" t="s">
        <v>1883</v>
      </c>
      <c r="L2329" t="e">
        <f t="shared" si="73"/>
        <v>#N/A</v>
      </c>
    </row>
    <row r="2330" spans="1:12">
      <c r="A2330" t="s">
        <v>2204</v>
      </c>
      <c r="B2330" t="s">
        <v>2204</v>
      </c>
      <c r="C2330" t="str">
        <f>VLOOKUP(B2330,[1]Sheet6!B:C,2,0)</f>
        <v>6FB57D58-AEC2-4E5A-B464-4F27AD7F3121</v>
      </c>
      <c r="E2330" t="e">
        <f>VLOOKUP('نهایی براساس سیستم-برق - ابزار'!D2330,[1]Trade!A:B,2,0)</f>
        <v>#N/A</v>
      </c>
      <c r="G2330" t="e">
        <f>VLOOKUP(F2330,[1]Position!A:D,4,0)</f>
        <v>#N/A</v>
      </c>
      <c r="H2330" t="e">
        <f t="shared" si="72"/>
        <v>#N/A</v>
      </c>
      <c r="I2330" t="s">
        <v>4008</v>
      </c>
      <c r="J2330" t="s">
        <v>1882</v>
      </c>
      <c r="K2330" t="s">
        <v>1883</v>
      </c>
      <c r="L2330" t="e">
        <f t="shared" si="73"/>
        <v>#N/A</v>
      </c>
    </row>
    <row r="2331" spans="1:12">
      <c r="A2331" t="s">
        <v>2206</v>
      </c>
      <c r="B2331" t="s">
        <v>2206</v>
      </c>
      <c r="C2331" t="str">
        <f>VLOOKUP(B2331,[1]Sheet6!B:C,2,0)</f>
        <v>75DCDA45-6CCC-4E80-8171-D5425E2D898C</v>
      </c>
      <c r="E2331" t="e">
        <f>VLOOKUP('نهایی براساس سیستم-برق - ابزار'!D2331,[1]Trade!A:B,2,0)</f>
        <v>#N/A</v>
      </c>
      <c r="G2331" t="e">
        <f>VLOOKUP(F2331,[1]Position!A:D,4,0)</f>
        <v>#N/A</v>
      </c>
      <c r="H2331" t="e">
        <f t="shared" si="72"/>
        <v>#N/A</v>
      </c>
      <c r="I2331" t="s">
        <v>4008</v>
      </c>
      <c r="J2331" t="s">
        <v>1882</v>
      </c>
      <c r="K2331" t="s">
        <v>1883</v>
      </c>
      <c r="L2331" t="e">
        <f t="shared" si="73"/>
        <v>#N/A</v>
      </c>
    </row>
    <row r="2332" spans="1:12">
      <c r="A2332" t="s">
        <v>2208</v>
      </c>
      <c r="B2332" t="s">
        <v>2208</v>
      </c>
      <c r="C2332" t="str">
        <f>VLOOKUP(B2332,[1]Sheet6!B:C,2,0)</f>
        <v>BE96F90D-D801-4C56-9C65-565CE0C73BD6</v>
      </c>
      <c r="E2332" t="e">
        <f>VLOOKUP('نهایی براساس سیستم-برق - ابزار'!D2332,[1]Trade!A:B,2,0)</f>
        <v>#N/A</v>
      </c>
      <c r="G2332" t="e">
        <f>VLOOKUP(F2332,[1]Position!A:D,4,0)</f>
        <v>#N/A</v>
      </c>
      <c r="H2332" t="e">
        <f t="shared" si="72"/>
        <v>#N/A</v>
      </c>
      <c r="I2332" t="s">
        <v>4008</v>
      </c>
      <c r="J2332" t="s">
        <v>1882</v>
      </c>
      <c r="K2332" t="s">
        <v>1883</v>
      </c>
      <c r="L2332" t="e">
        <f t="shared" si="73"/>
        <v>#N/A</v>
      </c>
    </row>
    <row r="2333" spans="1:12">
      <c r="A2333" t="s">
        <v>2210</v>
      </c>
      <c r="B2333" t="s">
        <v>2210</v>
      </c>
      <c r="C2333" t="str">
        <f>VLOOKUP(B2333,[1]Sheet6!B:C,2,0)</f>
        <v>EE054EA0-0747-42C6-A844-8A0F496AB1BC</v>
      </c>
      <c r="E2333" t="e">
        <f>VLOOKUP('نهایی براساس سیستم-برق - ابزار'!D2333,[1]Trade!A:B,2,0)</f>
        <v>#N/A</v>
      </c>
      <c r="G2333" t="e">
        <f>VLOOKUP(F2333,[1]Position!A:D,4,0)</f>
        <v>#N/A</v>
      </c>
      <c r="H2333" t="e">
        <f t="shared" si="72"/>
        <v>#N/A</v>
      </c>
      <c r="I2333" t="s">
        <v>4008</v>
      </c>
      <c r="J2333" t="s">
        <v>1882</v>
      </c>
      <c r="K2333" t="s">
        <v>1883</v>
      </c>
      <c r="L2333" t="e">
        <f t="shared" si="73"/>
        <v>#N/A</v>
      </c>
    </row>
    <row r="2334" spans="1:12">
      <c r="A2334" t="s">
        <v>2212</v>
      </c>
      <c r="B2334" t="s">
        <v>2212</v>
      </c>
      <c r="C2334" t="str">
        <f>VLOOKUP(B2334,[1]Sheet6!B:C,2,0)</f>
        <v>0D279876-7537-474E-ADF9-F4B84BD5414C</v>
      </c>
      <c r="E2334" t="e">
        <f>VLOOKUP('نهایی براساس سیستم-برق - ابزار'!D2334,[1]Trade!A:B,2,0)</f>
        <v>#N/A</v>
      </c>
      <c r="G2334" t="e">
        <f>VLOOKUP(F2334,[1]Position!A:D,4,0)</f>
        <v>#N/A</v>
      </c>
      <c r="H2334" t="e">
        <f t="shared" si="72"/>
        <v>#N/A</v>
      </c>
      <c r="I2334" t="s">
        <v>4008</v>
      </c>
      <c r="J2334" t="s">
        <v>1882</v>
      </c>
      <c r="K2334" t="s">
        <v>1883</v>
      </c>
      <c r="L2334" t="e">
        <f t="shared" si="73"/>
        <v>#N/A</v>
      </c>
    </row>
    <row r="2335" spans="1:12">
      <c r="A2335" t="s">
        <v>2214</v>
      </c>
      <c r="B2335" t="s">
        <v>2214</v>
      </c>
      <c r="C2335" t="str">
        <f>VLOOKUP(B2335,[1]Sheet6!B:C,2,0)</f>
        <v>715FC2AA-320E-487A-9881-986E7A13972E</v>
      </c>
      <c r="E2335" t="e">
        <f>VLOOKUP('نهایی براساس سیستم-برق - ابزار'!D2335,[1]Trade!A:B,2,0)</f>
        <v>#N/A</v>
      </c>
      <c r="G2335" t="e">
        <f>VLOOKUP(F2335,[1]Position!A:D,4,0)</f>
        <v>#N/A</v>
      </c>
      <c r="H2335" t="e">
        <f t="shared" si="72"/>
        <v>#N/A</v>
      </c>
      <c r="I2335" t="s">
        <v>4008</v>
      </c>
      <c r="J2335" t="s">
        <v>1882</v>
      </c>
      <c r="K2335" t="s">
        <v>1883</v>
      </c>
      <c r="L2335" t="e">
        <f t="shared" si="73"/>
        <v>#N/A</v>
      </c>
    </row>
    <row r="2336" spans="1:12">
      <c r="A2336" t="s">
        <v>2216</v>
      </c>
      <c r="B2336" t="s">
        <v>2216</v>
      </c>
      <c r="C2336" t="str">
        <f>VLOOKUP(B2336,[1]Sheet6!B:C,2,0)</f>
        <v>D20171E6-3B50-46B3-9467-19609462C455</v>
      </c>
      <c r="E2336" t="e">
        <f>VLOOKUP('نهایی براساس سیستم-برق - ابزار'!D2336,[1]Trade!A:B,2,0)</f>
        <v>#N/A</v>
      </c>
      <c r="G2336" t="e">
        <f>VLOOKUP(F2336,[1]Position!A:D,4,0)</f>
        <v>#N/A</v>
      </c>
      <c r="H2336" t="e">
        <f t="shared" si="72"/>
        <v>#N/A</v>
      </c>
      <c r="I2336" t="s">
        <v>4008</v>
      </c>
      <c r="J2336" t="s">
        <v>1882</v>
      </c>
      <c r="K2336" t="s">
        <v>1883</v>
      </c>
      <c r="L2336" t="e">
        <f t="shared" si="73"/>
        <v>#N/A</v>
      </c>
    </row>
    <row r="2337" spans="1:12">
      <c r="A2337" t="s">
        <v>2218</v>
      </c>
      <c r="B2337" t="s">
        <v>2218</v>
      </c>
      <c r="C2337" t="str">
        <f>VLOOKUP(B2337,[1]Sheet6!B:C,2,0)</f>
        <v>804399E3-8BBF-4F2F-932A-792D625F9B08</v>
      </c>
      <c r="E2337" t="e">
        <f>VLOOKUP('نهایی براساس سیستم-برق - ابزار'!D2337,[1]Trade!A:B,2,0)</f>
        <v>#N/A</v>
      </c>
      <c r="G2337" t="e">
        <f>VLOOKUP(F2337,[1]Position!A:D,4,0)</f>
        <v>#N/A</v>
      </c>
      <c r="H2337" t="e">
        <f t="shared" si="72"/>
        <v>#N/A</v>
      </c>
      <c r="I2337" t="s">
        <v>4008</v>
      </c>
      <c r="J2337" t="s">
        <v>1882</v>
      </c>
      <c r="K2337" t="s">
        <v>1883</v>
      </c>
      <c r="L2337" t="e">
        <f t="shared" si="73"/>
        <v>#N/A</v>
      </c>
    </row>
    <row r="2338" spans="1:12">
      <c r="A2338" t="s">
        <v>2220</v>
      </c>
      <c r="B2338" t="s">
        <v>2220</v>
      </c>
      <c r="C2338" t="str">
        <f>VLOOKUP(B2338,[1]Sheet6!B:C,2,0)</f>
        <v>8F29AD65-F2F9-4DCE-B206-447039CADFB0</v>
      </c>
      <c r="E2338" t="e">
        <f>VLOOKUP('نهایی براساس سیستم-برق - ابزار'!D2338,[1]Trade!A:B,2,0)</f>
        <v>#N/A</v>
      </c>
      <c r="G2338" t="e">
        <f>VLOOKUP(F2338,[1]Position!A:D,4,0)</f>
        <v>#N/A</v>
      </c>
      <c r="H2338" t="e">
        <f t="shared" si="72"/>
        <v>#N/A</v>
      </c>
      <c r="I2338" t="s">
        <v>4008</v>
      </c>
      <c r="J2338" t="s">
        <v>1882</v>
      </c>
      <c r="K2338" t="s">
        <v>1883</v>
      </c>
      <c r="L2338" t="e">
        <f t="shared" si="73"/>
        <v>#N/A</v>
      </c>
    </row>
    <row r="2339" spans="1:12">
      <c r="A2339" t="s">
        <v>2222</v>
      </c>
      <c r="B2339" t="s">
        <v>2222</v>
      </c>
      <c r="C2339" t="str">
        <f>VLOOKUP(B2339,[1]Sheet6!B:C,2,0)</f>
        <v>283D1013-9856-4431-A0C4-1831A37B25FA</v>
      </c>
      <c r="E2339" t="e">
        <f>VLOOKUP('نهایی براساس سیستم-برق - ابزار'!D2339,[1]Trade!A:B,2,0)</f>
        <v>#N/A</v>
      </c>
      <c r="G2339" t="e">
        <f>VLOOKUP(F2339,[1]Position!A:D,4,0)</f>
        <v>#N/A</v>
      </c>
      <c r="H2339" t="e">
        <f t="shared" si="72"/>
        <v>#N/A</v>
      </c>
      <c r="I2339" t="s">
        <v>4008</v>
      </c>
      <c r="J2339" t="s">
        <v>1882</v>
      </c>
      <c r="K2339" t="s">
        <v>1883</v>
      </c>
      <c r="L2339" t="e">
        <f t="shared" si="73"/>
        <v>#N/A</v>
      </c>
    </row>
    <row r="2340" spans="1:12">
      <c r="A2340" t="s">
        <v>2224</v>
      </c>
      <c r="B2340" t="s">
        <v>2224</v>
      </c>
      <c r="C2340" t="str">
        <f>VLOOKUP(B2340,[1]Sheet6!B:C,2,0)</f>
        <v>AB58DCCE-CDD7-4AA7-85BD-6467520AB865</v>
      </c>
      <c r="E2340" t="e">
        <f>VLOOKUP('نهایی براساس سیستم-برق - ابزار'!D2340,[1]Trade!A:B,2,0)</f>
        <v>#N/A</v>
      </c>
      <c r="G2340" t="e">
        <f>VLOOKUP(F2340,[1]Position!A:D,4,0)</f>
        <v>#N/A</v>
      </c>
      <c r="H2340" t="e">
        <f t="shared" si="72"/>
        <v>#N/A</v>
      </c>
      <c r="I2340" t="s">
        <v>4008</v>
      </c>
      <c r="J2340" t="s">
        <v>1882</v>
      </c>
      <c r="K2340" t="s">
        <v>1883</v>
      </c>
      <c r="L2340" t="e">
        <f t="shared" si="73"/>
        <v>#N/A</v>
      </c>
    </row>
    <row r="2341" spans="1:12">
      <c r="A2341" t="s">
        <v>2226</v>
      </c>
      <c r="B2341" t="s">
        <v>2226</v>
      </c>
      <c r="C2341" t="str">
        <f>VLOOKUP(B2341,[1]Sheet6!B:C,2,0)</f>
        <v>1172BE2C-20BA-4594-BD29-6BF06317C8B3</v>
      </c>
      <c r="E2341" t="e">
        <f>VLOOKUP('نهایی براساس سیستم-برق - ابزار'!D2341,[1]Trade!A:B,2,0)</f>
        <v>#N/A</v>
      </c>
      <c r="G2341" t="e">
        <f>VLOOKUP(F2341,[1]Position!A:D,4,0)</f>
        <v>#N/A</v>
      </c>
      <c r="H2341" t="e">
        <f t="shared" si="72"/>
        <v>#N/A</v>
      </c>
      <c r="I2341" t="s">
        <v>4008</v>
      </c>
      <c r="J2341" t="s">
        <v>1882</v>
      </c>
      <c r="K2341" t="s">
        <v>1883</v>
      </c>
      <c r="L2341" t="e">
        <f t="shared" si="73"/>
        <v>#N/A</v>
      </c>
    </row>
    <row r="2342" spans="1:12">
      <c r="A2342" t="s">
        <v>2228</v>
      </c>
      <c r="B2342" t="s">
        <v>2228</v>
      </c>
      <c r="C2342" t="str">
        <f>VLOOKUP(B2342,[1]Sheet6!B:C,2,0)</f>
        <v>77A3B2C9-FB7B-4E36-9DEE-B76FD4732ABE</v>
      </c>
      <c r="E2342" t="e">
        <f>VLOOKUP('نهایی براساس سیستم-برق - ابزار'!D2342,[1]Trade!A:B,2,0)</f>
        <v>#N/A</v>
      </c>
      <c r="G2342" t="e">
        <f>VLOOKUP(F2342,[1]Position!A:D,4,0)</f>
        <v>#N/A</v>
      </c>
      <c r="H2342" t="e">
        <f t="shared" si="72"/>
        <v>#N/A</v>
      </c>
      <c r="I2342" t="s">
        <v>4008</v>
      </c>
      <c r="J2342" t="s">
        <v>1882</v>
      </c>
      <c r="K2342" t="s">
        <v>1883</v>
      </c>
      <c r="L2342" t="e">
        <f t="shared" si="73"/>
        <v>#N/A</v>
      </c>
    </row>
    <row r="2343" spans="1:12">
      <c r="A2343" t="s">
        <v>2230</v>
      </c>
      <c r="B2343" t="s">
        <v>2230</v>
      </c>
      <c r="C2343" t="str">
        <f>VLOOKUP(B2343,[1]Sheet6!B:C,2,0)</f>
        <v>0D09CCBD-79EA-4374-90EB-9A88A76E870F</v>
      </c>
      <c r="E2343" t="e">
        <f>VLOOKUP('نهایی براساس سیستم-برق - ابزار'!D2343,[1]Trade!A:B,2,0)</f>
        <v>#N/A</v>
      </c>
      <c r="G2343" t="e">
        <f>VLOOKUP(F2343,[1]Position!A:D,4,0)</f>
        <v>#N/A</v>
      </c>
      <c r="H2343" t="e">
        <f t="shared" si="72"/>
        <v>#N/A</v>
      </c>
      <c r="I2343" t="s">
        <v>4008</v>
      </c>
      <c r="J2343" t="s">
        <v>1882</v>
      </c>
      <c r="K2343" t="s">
        <v>1883</v>
      </c>
      <c r="L2343" t="e">
        <f t="shared" si="73"/>
        <v>#N/A</v>
      </c>
    </row>
    <row r="2344" spans="1:12">
      <c r="A2344" t="s">
        <v>2232</v>
      </c>
      <c r="B2344" t="s">
        <v>2232</v>
      </c>
      <c r="C2344" t="str">
        <f>VLOOKUP(B2344,[1]Sheet6!B:C,2,0)</f>
        <v>A1C9EEDE-427D-42E0-940E-06387D52BB0D</v>
      </c>
      <c r="E2344" t="e">
        <f>VLOOKUP('نهایی براساس سیستم-برق - ابزار'!D2344,[1]Trade!A:B,2,0)</f>
        <v>#N/A</v>
      </c>
      <c r="G2344" t="e">
        <f>VLOOKUP(F2344,[1]Position!A:D,4,0)</f>
        <v>#N/A</v>
      </c>
      <c r="H2344" t="e">
        <f t="shared" si="72"/>
        <v>#N/A</v>
      </c>
      <c r="I2344" t="s">
        <v>4008</v>
      </c>
      <c r="J2344" t="s">
        <v>1882</v>
      </c>
      <c r="K2344" t="s">
        <v>1883</v>
      </c>
      <c r="L2344" t="e">
        <f t="shared" si="73"/>
        <v>#N/A</v>
      </c>
    </row>
    <row r="2345" spans="1:12">
      <c r="A2345" t="s">
        <v>2234</v>
      </c>
      <c r="B2345" t="s">
        <v>2234</v>
      </c>
      <c r="C2345" t="str">
        <f>VLOOKUP(B2345,[1]Sheet6!B:C,2,0)</f>
        <v>D7BFAC9B-84E2-4CFB-82F5-16658B6EC17A</v>
      </c>
      <c r="E2345" t="e">
        <f>VLOOKUP('نهایی براساس سیستم-برق - ابزار'!D2345,[1]Trade!A:B,2,0)</f>
        <v>#N/A</v>
      </c>
      <c r="G2345" t="e">
        <f>VLOOKUP(F2345,[1]Position!A:D,4,0)</f>
        <v>#N/A</v>
      </c>
      <c r="H2345" t="e">
        <f t="shared" si="72"/>
        <v>#N/A</v>
      </c>
      <c r="I2345" t="s">
        <v>4008</v>
      </c>
      <c r="J2345" t="s">
        <v>1882</v>
      </c>
      <c r="K2345" t="s">
        <v>1883</v>
      </c>
      <c r="L2345" t="e">
        <f t="shared" si="73"/>
        <v>#N/A</v>
      </c>
    </row>
    <row r="2346" spans="1:12">
      <c r="A2346" t="s">
        <v>2236</v>
      </c>
      <c r="B2346" t="s">
        <v>2236</v>
      </c>
      <c r="C2346" t="str">
        <f>VLOOKUP(B2346,[1]Sheet6!B:C,2,0)</f>
        <v>859BAE82-8ECC-41D8-A704-BBBBF669C4C4</v>
      </c>
      <c r="E2346" t="e">
        <f>VLOOKUP('نهایی براساس سیستم-برق - ابزار'!D2346,[1]Trade!A:B,2,0)</f>
        <v>#N/A</v>
      </c>
      <c r="G2346" t="e">
        <f>VLOOKUP(F2346,[1]Position!A:D,4,0)</f>
        <v>#N/A</v>
      </c>
      <c r="H2346" t="e">
        <f t="shared" si="72"/>
        <v>#N/A</v>
      </c>
      <c r="I2346" t="s">
        <v>4008</v>
      </c>
      <c r="J2346" t="s">
        <v>1882</v>
      </c>
      <c r="K2346" t="s">
        <v>1883</v>
      </c>
      <c r="L2346" t="e">
        <f t="shared" si="73"/>
        <v>#N/A</v>
      </c>
    </row>
    <row r="2347" spans="1:12">
      <c r="A2347" t="s">
        <v>2238</v>
      </c>
      <c r="B2347" t="s">
        <v>2238</v>
      </c>
      <c r="C2347" t="str">
        <f>VLOOKUP(B2347,[1]Sheet6!B:C,2,0)</f>
        <v>955BB1B8-5C50-4A71-9C81-9ADA6DB88647</v>
      </c>
      <c r="E2347" t="e">
        <f>VLOOKUP('نهایی براساس سیستم-برق - ابزار'!D2347,[1]Trade!A:B,2,0)</f>
        <v>#N/A</v>
      </c>
      <c r="G2347" t="e">
        <f>VLOOKUP(F2347,[1]Position!A:D,4,0)</f>
        <v>#N/A</v>
      </c>
      <c r="H2347" t="e">
        <f t="shared" si="72"/>
        <v>#N/A</v>
      </c>
      <c r="I2347" t="s">
        <v>4008</v>
      </c>
      <c r="J2347" t="s">
        <v>1882</v>
      </c>
      <c r="K2347" t="s">
        <v>1883</v>
      </c>
      <c r="L2347" t="e">
        <f t="shared" si="73"/>
        <v>#N/A</v>
      </c>
    </row>
    <row r="2348" spans="1:12">
      <c r="A2348" t="s">
        <v>2240</v>
      </c>
      <c r="B2348" t="s">
        <v>2240</v>
      </c>
      <c r="C2348" t="str">
        <f>VLOOKUP(B2348,[1]Sheet6!B:C,2,0)</f>
        <v>40C357F6-EFAD-4D54-9458-17A4D336B1C9</v>
      </c>
      <c r="E2348" t="e">
        <f>VLOOKUP('نهایی براساس سیستم-برق - ابزار'!D2348,[1]Trade!A:B,2,0)</f>
        <v>#N/A</v>
      </c>
      <c r="G2348" t="e">
        <f>VLOOKUP(F2348,[1]Position!A:D,4,0)</f>
        <v>#N/A</v>
      </c>
      <c r="H2348" t="e">
        <f t="shared" si="72"/>
        <v>#N/A</v>
      </c>
      <c r="I2348" t="s">
        <v>4008</v>
      </c>
      <c r="J2348" t="s">
        <v>1882</v>
      </c>
      <c r="K2348" t="s">
        <v>1883</v>
      </c>
      <c r="L2348" t="e">
        <f t="shared" si="73"/>
        <v>#N/A</v>
      </c>
    </row>
    <row r="2349" spans="1:12">
      <c r="A2349" t="s">
        <v>2242</v>
      </c>
      <c r="B2349" t="s">
        <v>2242</v>
      </c>
      <c r="C2349" t="str">
        <f>VLOOKUP(B2349,[1]Sheet6!B:C,2,0)</f>
        <v>714CE810-A8FF-44D5-8A29-307B4443D7FA</v>
      </c>
      <c r="E2349" t="e">
        <f>VLOOKUP('نهایی براساس سیستم-برق - ابزار'!D2349,[1]Trade!A:B,2,0)</f>
        <v>#N/A</v>
      </c>
      <c r="G2349" t="e">
        <f>VLOOKUP(F2349,[1]Position!A:D,4,0)</f>
        <v>#N/A</v>
      </c>
      <c r="H2349" t="e">
        <f t="shared" si="72"/>
        <v>#N/A</v>
      </c>
      <c r="I2349" t="s">
        <v>4008</v>
      </c>
      <c r="J2349" t="s">
        <v>1882</v>
      </c>
      <c r="K2349" t="s">
        <v>1883</v>
      </c>
      <c r="L2349" t="e">
        <f t="shared" si="73"/>
        <v>#N/A</v>
      </c>
    </row>
    <row r="2350" spans="1:12">
      <c r="A2350" t="s">
        <v>2244</v>
      </c>
      <c r="B2350" t="s">
        <v>2244</v>
      </c>
      <c r="C2350" t="str">
        <f>VLOOKUP(B2350,[1]Sheet6!B:C,2,0)</f>
        <v>77A5AB82-9A33-48A4-92B4-24E79D0D8BEA</v>
      </c>
      <c r="E2350" t="e">
        <f>VLOOKUP('نهایی براساس سیستم-برق - ابزار'!D2350,[1]Trade!A:B,2,0)</f>
        <v>#N/A</v>
      </c>
      <c r="G2350" t="e">
        <f>VLOOKUP(F2350,[1]Position!A:D,4,0)</f>
        <v>#N/A</v>
      </c>
      <c r="H2350" t="e">
        <f t="shared" si="72"/>
        <v>#N/A</v>
      </c>
      <c r="I2350" t="s">
        <v>4008</v>
      </c>
      <c r="J2350" t="s">
        <v>1882</v>
      </c>
      <c r="K2350" t="s">
        <v>1883</v>
      </c>
      <c r="L2350" t="e">
        <f t="shared" si="73"/>
        <v>#N/A</v>
      </c>
    </row>
    <row r="2351" spans="1:12">
      <c r="A2351" t="s">
        <v>2246</v>
      </c>
      <c r="B2351" t="s">
        <v>2246</v>
      </c>
      <c r="C2351" t="str">
        <f>VLOOKUP(B2351,[1]Sheet6!B:C,2,0)</f>
        <v>9A17041E-F46B-4BB4-8B89-38FF090A9C4B</v>
      </c>
      <c r="E2351" t="e">
        <f>VLOOKUP('نهایی براساس سیستم-برق - ابزار'!D2351,[1]Trade!A:B,2,0)</f>
        <v>#N/A</v>
      </c>
      <c r="G2351" t="e">
        <f>VLOOKUP(F2351,[1]Position!A:D,4,0)</f>
        <v>#N/A</v>
      </c>
      <c r="H2351" t="e">
        <f t="shared" si="72"/>
        <v>#N/A</v>
      </c>
      <c r="I2351" t="s">
        <v>4008</v>
      </c>
      <c r="J2351" t="s">
        <v>1882</v>
      </c>
      <c r="K2351" t="s">
        <v>1883</v>
      </c>
      <c r="L2351" t="e">
        <f t="shared" si="73"/>
        <v>#N/A</v>
      </c>
    </row>
    <row r="2352" spans="1:12">
      <c r="A2352" t="s">
        <v>2248</v>
      </c>
      <c r="B2352" t="s">
        <v>2248</v>
      </c>
      <c r="C2352" t="str">
        <f>VLOOKUP(B2352,[1]Sheet6!B:C,2,0)</f>
        <v>251D08FF-D3C3-4915-A034-E994DDA53B87</v>
      </c>
      <c r="E2352" t="e">
        <f>VLOOKUP('نهایی براساس سیستم-برق - ابزار'!D2352,[1]Trade!A:B,2,0)</f>
        <v>#N/A</v>
      </c>
      <c r="G2352" t="e">
        <f>VLOOKUP(F2352,[1]Position!A:D,4,0)</f>
        <v>#N/A</v>
      </c>
      <c r="H2352" t="e">
        <f t="shared" si="72"/>
        <v>#N/A</v>
      </c>
      <c r="I2352" t="s">
        <v>4008</v>
      </c>
      <c r="J2352" t="s">
        <v>1882</v>
      </c>
      <c r="K2352" t="s">
        <v>1883</v>
      </c>
      <c r="L2352" t="e">
        <f t="shared" si="73"/>
        <v>#N/A</v>
      </c>
    </row>
    <row r="2353" spans="1:12">
      <c r="A2353" t="s">
        <v>2250</v>
      </c>
      <c r="B2353" t="s">
        <v>2250</v>
      </c>
      <c r="C2353" t="str">
        <f>VLOOKUP(B2353,[1]Sheet6!B:C,2,0)</f>
        <v>2B9714FE-B1A9-4026-8F6D-14842EA7DBF7</v>
      </c>
      <c r="E2353" t="e">
        <f>VLOOKUP('نهایی براساس سیستم-برق - ابزار'!D2353,[1]Trade!A:B,2,0)</f>
        <v>#N/A</v>
      </c>
      <c r="G2353" t="e">
        <f>VLOOKUP(F2353,[1]Position!A:D,4,0)</f>
        <v>#N/A</v>
      </c>
      <c r="H2353" t="e">
        <f t="shared" si="72"/>
        <v>#N/A</v>
      </c>
      <c r="I2353" t="s">
        <v>4008</v>
      </c>
      <c r="J2353" t="s">
        <v>1882</v>
      </c>
      <c r="K2353" t="s">
        <v>1883</v>
      </c>
      <c r="L2353" t="e">
        <f t="shared" si="73"/>
        <v>#N/A</v>
      </c>
    </row>
    <row r="2354" spans="1:12">
      <c r="A2354" t="s">
        <v>2252</v>
      </c>
      <c r="B2354" t="s">
        <v>2252</v>
      </c>
      <c r="C2354" t="str">
        <f>VLOOKUP(B2354,[1]Sheet6!B:C,2,0)</f>
        <v>7D2F0B85-DF3C-4A60-A80A-B2537F981527</v>
      </c>
      <c r="E2354" t="e">
        <f>VLOOKUP('نهایی براساس سیستم-برق - ابزار'!D2354,[1]Trade!A:B,2,0)</f>
        <v>#N/A</v>
      </c>
      <c r="G2354" t="e">
        <f>VLOOKUP(F2354,[1]Position!A:D,4,0)</f>
        <v>#N/A</v>
      </c>
      <c r="H2354" t="e">
        <f t="shared" si="72"/>
        <v>#N/A</v>
      </c>
      <c r="I2354" t="s">
        <v>4008</v>
      </c>
      <c r="J2354" t="s">
        <v>1882</v>
      </c>
      <c r="K2354" t="s">
        <v>1883</v>
      </c>
      <c r="L2354" t="e">
        <f t="shared" si="73"/>
        <v>#N/A</v>
      </c>
    </row>
    <row r="2355" spans="1:12">
      <c r="A2355" t="s">
        <v>2254</v>
      </c>
      <c r="B2355" t="s">
        <v>2254</v>
      </c>
      <c r="C2355" t="str">
        <f>VLOOKUP(B2355,[1]Sheet6!B:C,2,0)</f>
        <v>7E9D35A8-F675-4E1C-8230-696E0BE0A4EA</v>
      </c>
      <c r="E2355" t="e">
        <f>VLOOKUP('نهایی براساس سیستم-برق - ابزار'!D2355,[1]Trade!A:B,2,0)</f>
        <v>#N/A</v>
      </c>
      <c r="G2355" t="e">
        <f>VLOOKUP(F2355,[1]Position!A:D,4,0)</f>
        <v>#N/A</v>
      </c>
      <c r="H2355" t="e">
        <f t="shared" si="72"/>
        <v>#N/A</v>
      </c>
      <c r="I2355" t="s">
        <v>4008</v>
      </c>
      <c r="J2355" t="s">
        <v>1882</v>
      </c>
      <c r="K2355" t="s">
        <v>1883</v>
      </c>
      <c r="L2355" t="e">
        <f t="shared" si="73"/>
        <v>#N/A</v>
      </c>
    </row>
    <row r="2356" spans="1:12">
      <c r="A2356" t="s">
        <v>2256</v>
      </c>
      <c r="B2356" t="s">
        <v>2256</v>
      </c>
      <c r="C2356" t="str">
        <f>VLOOKUP(B2356,[1]Sheet6!B:C,2,0)</f>
        <v>65794C77-08FF-426C-AFAB-E9EA8C74A5ED</v>
      </c>
      <c r="E2356" t="e">
        <f>VLOOKUP('نهایی براساس سیستم-برق - ابزار'!D2356,[1]Trade!A:B,2,0)</f>
        <v>#N/A</v>
      </c>
      <c r="G2356" t="e">
        <f>VLOOKUP(F2356,[1]Position!A:D,4,0)</f>
        <v>#N/A</v>
      </c>
      <c r="H2356" t="e">
        <f t="shared" si="72"/>
        <v>#N/A</v>
      </c>
      <c r="I2356" t="s">
        <v>4008</v>
      </c>
      <c r="J2356" t="s">
        <v>1882</v>
      </c>
      <c r="K2356" t="s">
        <v>1883</v>
      </c>
      <c r="L2356" t="e">
        <f t="shared" si="73"/>
        <v>#N/A</v>
      </c>
    </row>
    <row r="2357" spans="1:12">
      <c r="A2357" t="s">
        <v>2258</v>
      </c>
      <c r="B2357" t="s">
        <v>2258</v>
      </c>
      <c r="C2357" t="str">
        <f>VLOOKUP(B2357,[1]Sheet6!B:C,2,0)</f>
        <v>159521E6-5575-4FC1-BC03-D71BF8CEC341</v>
      </c>
      <c r="E2357" t="e">
        <f>VLOOKUP('نهایی براساس سیستم-برق - ابزار'!D2357,[1]Trade!A:B,2,0)</f>
        <v>#N/A</v>
      </c>
      <c r="G2357" t="e">
        <f>VLOOKUP(F2357,[1]Position!A:D,4,0)</f>
        <v>#N/A</v>
      </c>
      <c r="H2357" t="e">
        <f t="shared" si="72"/>
        <v>#N/A</v>
      </c>
      <c r="I2357" t="s">
        <v>4008</v>
      </c>
      <c r="J2357" t="s">
        <v>1882</v>
      </c>
      <c r="K2357" t="s">
        <v>1883</v>
      </c>
      <c r="L2357" t="e">
        <f t="shared" si="73"/>
        <v>#N/A</v>
      </c>
    </row>
    <row r="2358" spans="1:12">
      <c r="A2358" t="s">
        <v>2260</v>
      </c>
      <c r="B2358" t="s">
        <v>2260</v>
      </c>
      <c r="C2358" t="str">
        <f>VLOOKUP(B2358,[1]Sheet6!B:C,2,0)</f>
        <v>77098376-6D1E-4360-A048-4DB323B3F05E</v>
      </c>
      <c r="E2358" t="e">
        <f>VLOOKUP('نهایی براساس سیستم-برق - ابزار'!D2358,[1]Trade!A:B,2,0)</f>
        <v>#N/A</v>
      </c>
      <c r="G2358" t="e">
        <f>VLOOKUP(F2358,[1]Position!A:D,4,0)</f>
        <v>#N/A</v>
      </c>
      <c r="H2358" t="e">
        <f t="shared" si="72"/>
        <v>#N/A</v>
      </c>
      <c r="I2358" t="s">
        <v>4008</v>
      </c>
      <c r="J2358" t="s">
        <v>1882</v>
      </c>
      <c r="K2358" t="s">
        <v>1883</v>
      </c>
      <c r="L2358" t="e">
        <f t="shared" si="73"/>
        <v>#N/A</v>
      </c>
    </row>
    <row r="2359" spans="1:12">
      <c r="A2359" t="s">
        <v>2262</v>
      </c>
      <c r="B2359" t="s">
        <v>2262</v>
      </c>
      <c r="C2359" t="str">
        <f>VLOOKUP(B2359,[1]Sheet6!B:C,2,0)</f>
        <v>4848EF2D-6878-4DC9-B310-09733096B043</v>
      </c>
      <c r="E2359" t="e">
        <f>VLOOKUP('نهایی براساس سیستم-برق - ابزار'!D2359,[1]Trade!A:B,2,0)</f>
        <v>#N/A</v>
      </c>
      <c r="G2359" t="e">
        <f>VLOOKUP(F2359,[1]Position!A:D,4,0)</f>
        <v>#N/A</v>
      </c>
      <c r="H2359" t="e">
        <f t="shared" si="72"/>
        <v>#N/A</v>
      </c>
      <c r="I2359" t="s">
        <v>4008</v>
      </c>
      <c r="J2359" t="s">
        <v>1882</v>
      </c>
      <c r="K2359" t="s">
        <v>1883</v>
      </c>
      <c r="L2359" t="e">
        <f t="shared" si="73"/>
        <v>#N/A</v>
      </c>
    </row>
    <row r="2360" spans="1:12">
      <c r="A2360" t="s">
        <v>2264</v>
      </c>
      <c r="B2360" t="s">
        <v>2264</v>
      </c>
      <c r="C2360" t="str">
        <f>VLOOKUP(B2360,[1]Sheet6!B:C,2,0)</f>
        <v>C573E6E1-8C71-4254-953E-30691905D034</v>
      </c>
      <c r="E2360" t="e">
        <f>VLOOKUP('نهایی براساس سیستم-برق - ابزار'!D2360,[1]Trade!A:B,2,0)</f>
        <v>#N/A</v>
      </c>
      <c r="G2360" t="e">
        <f>VLOOKUP(F2360,[1]Position!A:D,4,0)</f>
        <v>#N/A</v>
      </c>
      <c r="H2360" t="e">
        <f t="shared" si="72"/>
        <v>#N/A</v>
      </c>
      <c r="I2360" t="s">
        <v>4008</v>
      </c>
      <c r="J2360" t="s">
        <v>1882</v>
      </c>
      <c r="K2360" t="s">
        <v>1883</v>
      </c>
      <c r="L2360" t="e">
        <f t="shared" si="73"/>
        <v>#N/A</v>
      </c>
    </row>
    <row r="2361" spans="1:12">
      <c r="A2361" t="s">
        <v>2266</v>
      </c>
      <c r="B2361" t="s">
        <v>2266</v>
      </c>
      <c r="C2361" t="str">
        <f>VLOOKUP(B2361,[1]Sheet6!B:C,2,0)</f>
        <v>6F7526BB-AD8E-4CAF-B032-36E8DE66555C</v>
      </c>
      <c r="E2361" t="e">
        <f>VLOOKUP('نهایی براساس سیستم-برق - ابزار'!D2361,[1]Trade!A:B,2,0)</f>
        <v>#N/A</v>
      </c>
      <c r="G2361" t="e">
        <f>VLOOKUP(F2361,[1]Position!A:D,4,0)</f>
        <v>#N/A</v>
      </c>
      <c r="H2361" t="e">
        <f t="shared" si="72"/>
        <v>#N/A</v>
      </c>
      <c r="I2361" t="s">
        <v>4008</v>
      </c>
      <c r="J2361" t="s">
        <v>1882</v>
      </c>
      <c r="K2361" t="s">
        <v>1883</v>
      </c>
      <c r="L2361" t="e">
        <f t="shared" si="73"/>
        <v>#N/A</v>
      </c>
    </row>
    <row r="2362" spans="1:12">
      <c r="A2362" t="s">
        <v>2268</v>
      </c>
      <c r="B2362" t="s">
        <v>2268</v>
      </c>
      <c r="C2362" t="str">
        <f>VLOOKUP(B2362,[1]Sheet6!B:C,2,0)</f>
        <v>1ACF9AB2-03B5-4E18-9855-FD2B77D7002B</v>
      </c>
      <c r="E2362" t="e">
        <f>VLOOKUP('نهایی براساس سیستم-برق - ابزار'!D2362,[1]Trade!A:B,2,0)</f>
        <v>#N/A</v>
      </c>
      <c r="G2362" t="e">
        <f>VLOOKUP(F2362,[1]Position!A:D,4,0)</f>
        <v>#N/A</v>
      </c>
      <c r="H2362" t="e">
        <f t="shared" si="72"/>
        <v>#N/A</v>
      </c>
      <c r="I2362" t="s">
        <v>4008</v>
      </c>
      <c r="J2362" t="s">
        <v>1882</v>
      </c>
      <c r="K2362" t="s">
        <v>1883</v>
      </c>
      <c r="L2362" t="e">
        <f t="shared" si="73"/>
        <v>#N/A</v>
      </c>
    </row>
    <row r="2363" spans="1:12">
      <c r="A2363" t="s">
        <v>2270</v>
      </c>
      <c r="B2363" t="s">
        <v>2270</v>
      </c>
      <c r="C2363" t="str">
        <f>VLOOKUP(B2363,[1]Sheet6!B:C,2,0)</f>
        <v>71EDA626-961B-4D9B-9976-B1507B759A2B</v>
      </c>
      <c r="E2363" t="e">
        <f>VLOOKUP('نهایی براساس سیستم-برق - ابزار'!D2363,[1]Trade!A:B,2,0)</f>
        <v>#N/A</v>
      </c>
      <c r="G2363" t="e">
        <f>VLOOKUP(F2363,[1]Position!A:D,4,0)</f>
        <v>#N/A</v>
      </c>
      <c r="H2363" t="e">
        <f t="shared" si="72"/>
        <v>#N/A</v>
      </c>
      <c r="I2363" t="s">
        <v>4008</v>
      </c>
      <c r="J2363" t="s">
        <v>1882</v>
      </c>
      <c r="K2363" t="s">
        <v>1883</v>
      </c>
      <c r="L2363" t="e">
        <f t="shared" si="73"/>
        <v>#N/A</v>
      </c>
    </row>
    <row r="2364" spans="1:12">
      <c r="A2364" t="s">
        <v>2272</v>
      </c>
      <c r="B2364" t="s">
        <v>2272</v>
      </c>
      <c r="C2364" t="str">
        <f>VLOOKUP(B2364,[1]Sheet6!B:C,2,0)</f>
        <v>8945E73E-0BBB-485E-94A3-DEBF422B4803</v>
      </c>
      <c r="E2364" t="e">
        <f>VLOOKUP('نهایی براساس سیستم-برق - ابزار'!D2364,[1]Trade!A:B,2,0)</f>
        <v>#N/A</v>
      </c>
      <c r="G2364" t="e">
        <f>VLOOKUP(F2364,[1]Position!A:D,4,0)</f>
        <v>#N/A</v>
      </c>
      <c r="H2364" t="e">
        <f t="shared" si="72"/>
        <v>#N/A</v>
      </c>
      <c r="I2364" t="s">
        <v>4008</v>
      </c>
      <c r="J2364" t="s">
        <v>1882</v>
      </c>
      <c r="K2364" t="s">
        <v>1883</v>
      </c>
      <c r="L2364" t="e">
        <f t="shared" si="73"/>
        <v>#N/A</v>
      </c>
    </row>
    <row r="2365" spans="1:12">
      <c r="A2365" t="s">
        <v>2274</v>
      </c>
      <c r="B2365" t="s">
        <v>2274</v>
      </c>
      <c r="C2365" t="str">
        <f>VLOOKUP(B2365,[1]Sheet6!B:C,2,0)</f>
        <v>BE470EA4-6B17-46B0-8BEA-B835156750B1</v>
      </c>
      <c r="E2365" t="e">
        <f>VLOOKUP('نهایی براساس سیستم-برق - ابزار'!D2365,[1]Trade!A:B,2,0)</f>
        <v>#N/A</v>
      </c>
      <c r="G2365" t="e">
        <f>VLOOKUP(F2365,[1]Position!A:D,4,0)</f>
        <v>#N/A</v>
      </c>
      <c r="H2365" t="e">
        <f t="shared" si="72"/>
        <v>#N/A</v>
      </c>
      <c r="I2365" t="s">
        <v>4008</v>
      </c>
      <c r="J2365" t="s">
        <v>1882</v>
      </c>
      <c r="K2365" t="s">
        <v>1883</v>
      </c>
      <c r="L2365" t="e">
        <f t="shared" si="73"/>
        <v>#N/A</v>
      </c>
    </row>
    <row r="2366" spans="1:12">
      <c r="A2366" t="s">
        <v>2276</v>
      </c>
      <c r="B2366" t="s">
        <v>2276</v>
      </c>
      <c r="C2366" t="str">
        <f>VLOOKUP(B2366,[1]Sheet6!B:C,2,0)</f>
        <v>8295247B-D43B-45BD-9770-801E59285C56</v>
      </c>
      <c r="E2366" t="e">
        <f>VLOOKUP('نهایی براساس سیستم-برق - ابزار'!D2366,[1]Trade!A:B,2,0)</f>
        <v>#N/A</v>
      </c>
      <c r="G2366" t="e">
        <f>VLOOKUP(F2366,[1]Position!A:D,4,0)</f>
        <v>#N/A</v>
      </c>
      <c r="H2366" t="e">
        <f t="shared" si="72"/>
        <v>#N/A</v>
      </c>
      <c r="I2366" t="s">
        <v>4008</v>
      </c>
      <c r="J2366" t="s">
        <v>1882</v>
      </c>
      <c r="K2366" t="s">
        <v>1883</v>
      </c>
      <c r="L2366" t="e">
        <f t="shared" si="73"/>
        <v>#N/A</v>
      </c>
    </row>
    <row r="2367" spans="1:12">
      <c r="A2367" t="s">
        <v>2278</v>
      </c>
      <c r="B2367" t="s">
        <v>2278</v>
      </c>
      <c r="C2367" t="str">
        <f>VLOOKUP(B2367,[1]Sheet6!B:C,2,0)</f>
        <v>D484F846-012F-427A-9204-A08A5544386B</v>
      </c>
      <c r="E2367" t="e">
        <f>VLOOKUP('نهایی براساس سیستم-برق - ابزار'!D2367,[1]Trade!A:B,2,0)</f>
        <v>#N/A</v>
      </c>
      <c r="G2367" t="e">
        <f>VLOOKUP(F2367,[1]Position!A:D,4,0)</f>
        <v>#N/A</v>
      </c>
      <c r="H2367" t="e">
        <f t="shared" si="72"/>
        <v>#N/A</v>
      </c>
      <c r="I2367" t="s">
        <v>4008</v>
      </c>
      <c r="J2367" t="s">
        <v>1882</v>
      </c>
      <c r="K2367" t="s">
        <v>1883</v>
      </c>
      <c r="L2367" t="e">
        <f t="shared" si="73"/>
        <v>#N/A</v>
      </c>
    </row>
    <row r="2368" spans="1:12">
      <c r="A2368" t="s">
        <v>2280</v>
      </c>
      <c r="B2368" t="s">
        <v>2280</v>
      </c>
      <c r="C2368" t="str">
        <f>VLOOKUP(B2368,[1]Sheet6!B:C,2,0)</f>
        <v>E96855F5-1ED7-4F3F-BB78-7299BD0CED73</v>
      </c>
      <c r="E2368" t="e">
        <f>VLOOKUP('نهایی براساس سیستم-برق - ابزار'!D2368,[1]Trade!A:B,2,0)</f>
        <v>#N/A</v>
      </c>
      <c r="G2368" t="e">
        <f>VLOOKUP(F2368,[1]Position!A:D,4,0)</f>
        <v>#N/A</v>
      </c>
      <c r="H2368" t="e">
        <f t="shared" si="72"/>
        <v>#N/A</v>
      </c>
      <c r="I2368" t="s">
        <v>4008</v>
      </c>
      <c r="J2368" t="s">
        <v>1882</v>
      </c>
      <c r="K2368" t="s">
        <v>1883</v>
      </c>
      <c r="L2368" t="e">
        <f t="shared" si="73"/>
        <v>#N/A</v>
      </c>
    </row>
    <row r="2369" spans="1:12">
      <c r="A2369" t="s">
        <v>2282</v>
      </c>
      <c r="B2369" t="s">
        <v>2282</v>
      </c>
      <c r="C2369" t="str">
        <f>VLOOKUP(B2369,[1]Sheet6!B:C,2,0)</f>
        <v>C85DE836-338F-48BC-965D-721C642B7151</v>
      </c>
      <c r="E2369" t="e">
        <f>VLOOKUP('نهایی براساس سیستم-برق - ابزار'!D2369,[1]Trade!A:B,2,0)</f>
        <v>#N/A</v>
      </c>
      <c r="G2369" t="e">
        <f>VLOOKUP(F2369,[1]Position!A:D,4,0)</f>
        <v>#N/A</v>
      </c>
      <c r="H2369" t="e">
        <f t="shared" si="72"/>
        <v>#N/A</v>
      </c>
      <c r="I2369" t="s">
        <v>4008</v>
      </c>
      <c r="J2369" t="s">
        <v>1882</v>
      </c>
      <c r="K2369" t="s">
        <v>1883</v>
      </c>
      <c r="L2369" t="e">
        <f t="shared" si="73"/>
        <v>#N/A</v>
      </c>
    </row>
    <row r="2370" spans="1:12">
      <c r="A2370" t="s">
        <v>2284</v>
      </c>
      <c r="B2370" t="s">
        <v>2284</v>
      </c>
      <c r="C2370" t="str">
        <f>VLOOKUP(B2370,[1]Sheet6!B:C,2,0)</f>
        <v>702011FB-968B-4C30-B8FE-D3CA656A25D6</v>
      </c>
      <c r="E2370" t="e">
        <f>VLOOKUP('نهایی براساس سیستم-برق - ابزار'!D2370,[1]Trade!A:B,2,0)</f>
        <v>#N/A</v>
      </c>
      <c r="G2370" t="e">
        <f>VLOOKUP(F2370,[1]Position!A:D,4,0)</f>
        <v>#N/A</v>
      </c>
      <c r="H2370" t="e">
        <f t="shared" ref="H2370:H2433" si="74">G2370&amp;"'"</f>
        <v>#N/A</v>
      </c>
      <c r="I2370" t="s">
        <v>4008</v>
      </c>
      <c r="J2370" t="s">
        <v>1882</v>
      </c>
      <c r="K2370" t="s">
        <v>1883</v>
      </c>
      <c r="L2370" t="e">
        <f t="shared" ref="L2370:L2433" si="75">I2370&amp;""&amp;C2370&amp;""&amp;J2370&amp;""&amp;E2370&amp;""&amp;K2370&amp;""&amp;H2370&amp;"--"&amp;B2370&amp;"-"&amp;D2370&amp;"-"&amp;F2370</f>
        <v>#N/A</v>
      </c>
    </row>
    <row r="2371" spans="1:12">
      <c r="A2371" t="s">
        <v>2286</v>
      </c>
      <c r="B2371" t="s">
        <v>2286</v>
      </c>
      <c r="C2371" t="str">
        <f>VLOOKUP(B2371,[1]Sheet6!B:C,2,0)</f>
        <v>A526CE14-7758-47F2-8EBC-8202A3A7C56E</v>
      </c>
      <c r="E2371" t="e">
        <f>VLOOKUP('نهایی براساس سیستم-برق - ابزار'!D2371,[1]Trade!A:B,2,0)</f>
        <v>#N/A</v>
      </c>
      <c r="G2371" t="e">
        <f>VLOOKUP(F2371,[1]Position!A:D,4,0)</f>
        <v>#N/A</v>
      </c>
      <c r="H2371" t="e">
        <f t="shared" si="74"/>
        <v>#N/A</v>
      </c>
      <c r="I2371" t="s">
        <v>4008</v>
      </c>
      <c r="J2371" t="s">
        <v>1882</v>
      </c>
      <c r="K2371" t="s">
        <v>1883</v>
      </c>
      <c r="L2371" t="e">
        <f t="shared" si="75"/>
        <v>#N/A</v>
      </c>
    </row>
    <row r="2372" spans="1:12">
      <c r="A2372" t="s">
        <v>2288</v>
      </c>
      <c r="B2372" t="s">
        <v>2288</v>
      </c>
      <c r="C2372" t="str">
        <f>VLOOKUP(B2372,[1]Sheet6!B:C,2,0)</f>
        <v>A47CA61C-F3A1-4FB0-976C-3BD0173D9AB3</v>
      </c>
      <c r="E2372" t="e">
        <f>VLOOKUP('نهایی براساس سیستم-برق - ابزار'!D2372,[1]Trade!A:B,2,0)</f>
        <v>#N/A</v>
      </c>
      <c r="G2372" t="e">
        <f>VLOOKUP(F2372,[1]Position!A:D,4,0)</f>
        <v>#N/A</v>
      </c>
      <c r="H2372" t="e">
        <f t="shared" si="74"/>
        <v>#N/A</v>
      </c>
      <c r="I2372" t="s">
        <v>4008</v>
      </c>
      <c r="J2372" t="s">
        <v>1882</v>
      </c>
      <c r="K2372" t="s">
        <v>1883</v>
      </c>
      <c r="L2372" t="e">
        <f t="shared" si="75"/>
        <v>#N/A</v>
      </c>
    </row>
    <row r="2373" spans="1:12">
      <c r="A2373" t="s">
        <v>2290</v>
      </c>
      <c r="B2373" t="s">
        <v>2290</v>
      </c>
      <c r="C2373" t="str">
        <f>VLOOKUP(B2373,[1]Sheet6!B:C,2,0)</f>
        <v>5225535A-F5DB-4F29-ADBC-0D79A0D30560</v>
      </c>
      <c r="E2373" t="e">
        <f>VLOOKUP('نهایی براساس سیستم-برق - ابزار'!D2373,[1]Trade!A:B,2,0)</f>
        <v>#N/A</v>
      </c>
      <c r="G2373" t="e">
        <f>VLOOKUP(F2373,[1]Position!A:D,4,0)</f>
        <v>#N/A</v>
      </c>
      <c r="H2373" t="e">
        <f t="shared" si="74"/>
        <v>#N/A</v>
      </c>
      <c r="I2373" t="s">
        <v>4008</v>
      </c>
      <c r="J2373" t="s">
        <v>1882</v>
      </c>
      <c r="K2373" t="s">
        <v>1883</v>
      </c>
      <c r="L2373" t="e">
        <f t="shared" si="75"/>
        <v>#N/A</v>
      </c>
    </row>
    <row r="2374" spans="1:12">
      <c r="A2374" t="s">
        <v>2292</v>
      </c>
      <c r="B2374" t="s">
        <v>2292</v>
      </c>
      <c r="C2374" t="str">
        <f>VLOOKUP(B2374,[1]Sheet6!B:C,2,0)</f>
        <v>392B8997-644F-4D5B-9F9F-76B581770ED0</v>
      </c>
      <c r="E2374" t="e">
        <f>VLOOKUP('نهایی براساس سیستم-برق - ابزار'!D2374,[1]Trade!A:B,2,0)</f>
        <v>#N/A</v>
      </c>
      <c r="G2374" t="e">
        <f>VLOOKUP(F2374,[1]Position!A:D,4,0)</f>
        <v>#N/A</v>
      </c>
      <c r="H2374" t="e">
        <f t="shared" si="74"/>
        <v>#N/A</v>
      </c>
      <c r="I2374" t="s">
        <v>4008</v>
      </c>
      <c r="J2374" t="s">
        <v>1882</v>
      </c>
      <c r="K2374" t="s">
        <v>1883</v>
      </c>
      <c r="L2374" t="e">
        <f t="shared" si="75"/>
        <v>#N/A</v>
      </c>
    </row>
    <row r="2375" spans="1:12">
      <c r="A2375" t="s">
        <v>2294</v>
      </c>
      <c r="B2375" t="s">
        <v>2294</v>
      </c>
      <c r="C2375" t="str">
        <f>VLOOKUP(B2375,[1]Sheet6!B:C,2,0)</f>
        <v>D1BEE42B-7583-454D-A402-B82C2C1956DA</v>
      </c>
      <c r="E2375" t="e">
        <f>VLOOKUP('نهایی براساس سیستم-برق - ابزار'!D2375,[1]Trade!A:B,2,0)</f>
        <v>#N/A</v>
      </c>
      <c r="G2375" t="e">
        <f>VLOOKUP(F2375,[1]Position!A:D,4,0)</f>
        <v>#N/A</v>
      </c>
      <c r="H2375" t="e">
        <f t="shared" si="74"/>
        <v>#N/A</v>
      </c>
      <c r="I2375" t="s">
        <v>4008</v>
      </c>
      <c r="J2375" t="s">
        <v>1882</v>
      </c>
      <c r="K2375" t="s">
        <v>1883</v>
      </c>
      <c r="L2375" t="e">
        <f t="shared" si="75"/>
        <v>#N/A</v>
      </c>
    </row>
    <row r="2376" spans="1:12">
      <c r="A2376" t="s">
        <v>2296</v>
      </c>
      <c r="B2376" t="s">
        <v>2296</v>
      </c>
      <c r="C2376" t="str">
        <f>VLOOKUP(B2376,[1]Sheet6!B:C,2,0)</f>
        <v>05030F59-A3B1-4449-984A-415923BE2EF1</v>
      </c>
      <c r="E2376" t="e">
        <f>VLOOKUP('نهایی براساس سیستم-برق - ابزار'!D2376,[1]Trade!A:B,2,0)</f>
        <v>#N/A</v>
      </c>
      <c r="G2376" t="e">
        <f>VLOOKUP(F2376,[1]Position!A:D,4,0)</f>
        <v>#N/A</v>
      </c>
      <c r="H2376" t="e">
        <f t="shared" si="74"/>
        <v>#N/A</v>
      </c>
      <c r="I2376" t="s">
        <v>4008</v>
      </c>
      <c r="J2376" t="s">
        <v>1882</v>
      </c>
      <c r="K2376" t="s">
        <v>1883</v>
      </c>
      <c r="L2376" t="e">
        <f t="shared" si="75"/>
        <v>#N/A</v>
      </c>
    </row>
    <row r="2377" spans="1:12">
      <c r="A2377" t="s">
        <v>2298</v>
      </c>
      <c r="B2377" t="s">
        <v>2298</v>
      </c>
      <c r="C2377" t="str">
        <f>VLOOKUP(B2377,[1]Sheet6!B:C,2,0)</f>
        <v>3D018752-7D6D-411D-BCE1-1554200DE5DD</v>
      </c>
      <c r="E2377" t="e">
        <f>VLOOKUP('نهایی براساس سیستم-برق - ابزار'!D2377,[1]Trade!A:B,2,0)</f>
        <v>#N/A</v>
      </c>
      <c r="G2377" t="e">
        <f>VLOOKUP(F2377,[1]Position!A:D,4,0)</f>
        <v>#N/A</v>
      </c>
      <c r="H2377" t="e">
        <f t="shared" si="74"/>
        <v>#N/A</v>
      </c>
      <c r="I2377" t="s">
        <v>4008</v>
      </c>
      <c r="J2377" t="s">
        <v>1882</v>
      </c>
      <c r="K2377" t="s">
        <v>1883</v>
      </c>
      <c r="L2377" t="e">
        <f t="shared" si="75"/>
        <v>#N/A</v>
      </c>
    </row>
    <row r="2378" spans="1:12">
      <c r="A2378" t="s">
        <v>2300</v>
      </c>
      <c r="B2378" t="s">
        <v>2300</v>
      </c>
      <c r="C2378" t="str">
        <f>VLOOKUP(B2378,[1]Sheet6!B:C,2,0)</f>
        <v>237E26D4-8E43-429E-BC4A-A94167BA0D2D</v>
      </c>
      <c r="E2378" t="e">
        <f>VLOOKUP('نهایی براساس سیستم-برق - ابزار'!D2378,[1]Trade!A:B,2,0)</f>
        <v>#N/A</v>
      </c>
      <c r="G2378" t="e">
        <f>VLOOKUP(F2378,[1]Position!A:D,4,0)</f>
        <v>#N/A</v>
      </c>
      <c r="H2378" t="e">
        <f t="shared" si="74"/>
        <v>#N/A</v>
      </c>
      <c r="I2378" t="s">
        <v>4008</v>
      </c>
      <c r="J2378" t="s">
        <v>1882</v>
      </c>
      <c r="K2378" t="s">
        <v>1883</v>
      </c>
      <c r="L2378" t="e">
        <f t="shared" si="75"/>
        <v>#N/A</v>
      </c>
    </row>
    <row r="2379" spans="1:12">
      <c r="A2379" t="s">
        <v>2302</v>
      </c>
      <c r="B2379" t="s">
        <v>2302</v>
      </c>
      <c r="C2379" t="str">
        <f>VLOOKUP(B2379,[1]Sheet6!B:C,2,0)</f>
        <v>BDD1EF5B-2F25-4000-85D2-B24CDC49164F</v>
      </c>
      <c r="E2379" t="e">
        <f>VLOOKUP('نهایی براساس سیستم-برق - ابزار'!D2379,[1]Trade!A:B,2,0)</f>
        <v>#N/A</v>
      </c>
      <c r="G2379" t="e">
        <f>VLOOKUP(F2379,[1]Position!A:D,4,0)</f>
        <v>#N/A</v>
      </c>
      <c r="H2379" t="e">
        <f t="shared" si="74"/>
        <v>#N/A</v>
      </c>
      <c r="I2379" t="s">
        <v>4008</v>
      </c>
      <c r="J2379" t="s">
        <v>1882</v>
      </c>
      <c r="K2379" t="s">
        <v>1883</v>
      </c>
      <c r="L2379" t="e">
        <f t="shared" si="75"/>
        <v>#N/A</v>
      </c>
    </row>
    <row r="2380" spans="1:12">
      <c r="A2380" t="s">
        <v>2304</v>
      </c>
      <c r="B2380" t="s">
        <v>2304</v>
      </c>
      <c r="C2380" t="str">
        <f>VLOOKUP(B2380,[1]Sheet6!B:C,2,0)</f>
        <v>FBC93294-31D6-4B66-8E88-36ABE2DD0E1A</v>
      </c>
      <c r="E2380" t="e">
        <f>VLOOKUP('نهایی براساس سیستم-برق - ابزار'!D2380,[1]Trade!A:B,2,0)</f>
        <v>#N/A</v>
      </c>
      <c r="G2380" t="e">
        <f>VLOOKUP(F2380,[1]Position!A:D,4,0)</f>
        <v>#N/A</v>
      </c>
      <c r="H2380" t="e">
        <f t="shared" si="74"/>
        <v>#N/A</v>
      </c>
      <c r="I2380" t="s">
        <v>4008</v>
      </c>
      <c r="J2380" t="s">
        <v>1882</v>
      </c>
      <c r="K2380" t="s">
        <v>1883</v>
      </c>
      <c r="L2380" t="e">
        <f t="shared" si="75"/>
        <v>#N/A</v>
      </c>
    </row>
    <row r="2381" spans="1:12">
      <c r="A2381" t="s">
        <v>2306</v>
      </c>
      <c r="B2381" t="s">
        <v>2306</v>
      </c>
      <c r="C2381" t="str">
        <f>VLOOKUP(B2381,[1]Sheet6!B:C,2,0)</f>
        <v>57C3CB58-4235-4CDF-AC82-018C7ADFA34C</v>
      </c>
      <c r="E2381" t="e">
        <f>VLOOKUP('نهایی براساس سیستم-برق - ابزار'!D2381,[1]Trade!A:B,2,0)</f>
        <v>#N/A</v>
      </c>
      <c r="G2381" t="e">
        <f>VLOOKUP(F2381,[1]Position!A:D,4,0)</f>
        <v>#N/A</v>
      </c>
      <c r="H2381" t="e">
        <f t="shared" si="74"/>
        <v>#N/A</v>
      </c>
      <c r="I2381" t="s">
        <v>4008</v>
      </c>
      <c r="J2381" t="s">
        <v>1882</v>
      </c>
      <c r="K2381" t="s">
        <v>1883</v>
      </c>
      <c r="L2381" t="e">
        <f t="shared" si="75"/>
        <v>#N/A</v>
      </c>
    </row>
    <row r="2382" spans="1:12">
      <c r="A2382" t="s">
        <v>2308</v>
      </c>
      <c r="B2382" t="s">
        <v>2308</v>
      </c>
      <c r="C2382" t="str">
        <f>VLOOKUP(B2382,[1]Sheet6!B:C,2,0)</f>
        <v>B369521F-2887-4692-82B7-EF57922689AA</v>
      </c>
      <c r="E2382" t="e">
        <f>VLOOKUP('نهایی براساس سیستم-برق - ابزار'!D2382,[1]Trade!A:B,2,0)</f>
        <v>#N/A</v>
      </c>
      <c r="G2382" t="e">
        <f>VLOOKUP(F2382,[1]Position!A:D,4,0)</f>
        <v>#N/A</v>
      </c>
      <c r="H2382" t="e">
        <f t="shared" si="74"/>
        <v>#N/A</v>
      </c>
      <c r="I2382" t="s">
        <v>4008</v>
      </c>
      <c r="J2382" t="s">
        <v>1882</v>
      </c>
      <c r="K2382" t="s">
        <v>1883</v>
      </c>
      <c r="L2382" t="e">
        <f t="shared" si="75"/>
        <v>#N/A</v>
      </c>
    </row>
    <row r="2383" spans="1:12">
      <c r="A2383" t="s">
        <v>2310</v>
      </c>
      <c r="B2383" t="s">
        <v>2310</v>
      </c>
      <c r="C2383" t="str">
        <f>VLOOKUP(B2383,[1]Sheet6!B:C,2,0)</f>
        <v>24AEC299-AB70-4B02-87FD-FB4C590EC839</v>
      </c>
      <c r="E2383" t="e">
        <f>VLOOKUP('نهایی براساس سیستم-برق - ابزار'!D2383,[1]Trade!A:B,2,0)</f>
        <v>#N/A</v>
      </c>
      <c r="G2383" t="e">
        <f>VLOOKUP(F2383,[1]Position!A:D,4,0)</f>
        <v>#N/A</v>
      </c>
      <c r="H2383" t="e">
        <f t="shared" si="74"/>
        <v>#N/A</v>
      </c>
      <c r="I2383" t="s">
        <v>4008</v>
      </c>
      <c r="J2383" t="s">
        <v>1882</v>
      </c>
      <c r="K2383" t="s">
        <v>1883</v>
      </c>
      <c r="L2383" t="e">
        <f t="shared" si="75"/>
        <v>#N/A</v>
      </c>
    </row>
    <row r="2384" spans="1:12">
      <c r="A2384" t="s">
        <v>2312</v>
      </c>
      <c r="B2384" t="s">
        <v>2312</v>
      </c>
      <c r="C2384" t="str">
        <f>VLOOKUP(B2384,[1]Sheet6!B:C,2,0)</f>
        <v>0A068003-313A-412A-9E26-FFF5299C85B6</v>
      </c>
      <c r="E2384" t="e">
        <f>VLOOKUP('نهایی براساس سیستم-برق - ابزار'!D2384,[1]Trade!A:B,2,0)</f>
        <v>#N/A</v>
      </c>
      <c r="G2384" t="e">
        <f>VLOOKUP(F2384,[1]Position!A:D,4,0)</f>
        <v>#N/A</v>
      </c>
      <c r="H2384" t="e">
        <f t="shared" si="74"/>
        <v>#N/A</v>
      </c>
      <c r="I2384" t="s">
        <v>4008</v>
      </c>
      <c r="J2384" t="s">
        <v>1882</v>
      </c>
      <c r="K2384" t="s">
        <v>1883</v>
      </c>
      <c r="L2384" t="e">
        <f t="shared" si="75"/>
        <v>#N/A</v>
      </c>
    </row>
    <row r="2385" spans="1:12">
      <c r="A2385" t="s">
        <v>2314</v>
      </c>
      <c r="B2385" t="s">
        <v>2314</v>
      </c>
      <c r="C2385" t="str">
        <f>VLOOKUP(B2385,[1]Sheet6!B:C,2,0)</f>
        <v>CFBF245D-55F6-40FE-98BB-E89D933B6354</v>
      </c>
      <c r="E2385" t="e">
        <f>VLOOKUP('نهایی براساس سیستم-برق - ابزار'!D2385,[1]Trade!A:B,2,0)</f>
        <v>#N/A</v>
      </c>
      <c r="G2385" t="e">
        <f>VLOOKUP(F2385,[1]Position!A:D,4,0)</f>
        <v>#N/A</v>
      </c>
      <c r="H2385" t="e">
        <f t="shared" si="74"/>
        <v>#N/A</v>
      </c>
      <c r="I2385" t="s">
        <v>4008</v>
      </c>
      <c r="J2385" t="s">
        <v>1882</v>
      </c>
      <c r="K2385" t="s">
        <v>1883</v>
      </c>
      <c r="L2385" t="e">
        <f t="shared" si="75"/>
        <v>#N/A</v>
      </c>
    </row>
    <row r="2386" spans="1:12">
      <c r="A2386" t="s">
        <v>2316</v>
      </c>
      <c r="B2386" t="s">
        <v>2316</v>
      </c>
      <c r="C2386" t="str">
        <f>VLOOKUP(B2386,[1]Sheet6!B:C,2,0)</f>
        <v>F3F37373-B82D-404D-868F-A9CD232FE9B7</v>
      </c>
      <c r="E2386" t="e">
        <f>VLOOKUP('نهایی براساس سیستم-برق - ابزار'!D2386,[1]Trade!A:B,2,0)</f>
        <v>#N/A</v>
      </c>
      <c r="G2386" t="e">
        <f>VLOOKUP(F2386,[1]Position!A:D,4,0)</f>
        <v>#N/A</v>
      </c>
      <c r="H2386" t="e">
        <f t="shared" si="74"/>
        <v>#N/A</v>
      </c>
      <c r="I2386" t="s">
        <v>4008</v>
      </c>
      <c r="J2386" t="s">
        <v>1882</v>
      </c>
      <c r="K2386" t="s">
        <v>1883</v>
      </c>
      <c r="L2386" t="e">
        <f t="shared" si="75"/>
        <v>#N/A</v>
      </c>
    </row>
    <row r="2387" spans="1:12">
      <c r="A2387" t="s">
        <v>2318</v>
      </c>
      <c r="B2387" t="s">
        <v>2318</v>
      </c>
      <c r="C2387" t="str">
        <f>VLOOKUP(B2387,[1]Sheet6!B:C,2,0)</f>
        <v>BA8AA55D-F895-4D6A-BDEA-4377C730D606</v>
      </c>
      <c r="E2387" t="e">
        <f>VLOOKUP('نهایی براساس سیستم-برق - ابزار'!D2387,[1]Trade!A:B,2,0)</f>
        <v>#N/A</v>
      </c>
      <c r="G2387" t="e">
        <f>VLOOKUP(F2387,[1]Position!A:D,4,0)</f>
        <v>#N/A</v>
      </c>
      <c r="H2387" t="e">
        <f t="shared" si="74"/>
        <v>#N/A</v>
      </c>
      <c r="I2387" t="s">
        <v>4008</v>
      </c>
      <c r="J2387" t="s">
        <v>1882</v>
      </c>
      <c r="K2387" t="s">
        <v>1883</v>
      </c>
      <c r="L2387" t="e">
        <f t="shared" si="75"/>
        <v>#N/A</v>
      </c>
    </row>
    <row r="2388" spans="1:12">
      <c r="A2388" t="s">
        <v>2320</v>
      </c>
      <c r="B2388" t="s">
        <v>2320</v>
      </c>
      <c r="C2388" t="str">
        <f>VLOOKUP(B2388,[1]Sheet6!B:C,2,0)</f>
        <v>921582BA-DF7D-47FD-9561-1EF4BA010123</v>
      </c>
      <c r="E2388" t="e">
        <f>VLOOKUP('نهایی براساس سیستم-برق - ابزار'!D2388,[1]Trade!A:B,2,0)</f>
        <v>#N/A</v>
      </c>
      <c r="G2388" t="e">
        <f>VLOOKUP(F2388,[1]Position!A:D,4,0)</f>
        <v>#N/A</v>
      </c>
      <c r="H2388" t="e">
        <f t="shared" si="74"/>
        <v>#N/A</v>
      </c>
      <c r="I2388" t="s">
        <v>4008</v>
      </c>
      <c r="J2388" t="s">
        <v>1882</v>
      </c>
      <c r="K2388" t="s">
        <v>1883</v>
      </c>
      <c r="L2388" t="e">
        <f t="shared" si="75"/>
        <v>#N/A</v>
      </c>
    </row>
    <row r="2389" spans="1:12">
      <c r="A2389" t="s">
        <v>2322</v>
      </c>
      <c r="B2389" t="s">
        <v>2322</v>
      </c>
      <c r="C2389" t="str">
        <f>VLOOKUP(B2389,[1]Sheet6!B:C,2,0)</f>
        <v>20D1BFA2-ECA6-48BC-8886-E8EBE45138F8</v>
      </c>
      <c r="E2389" t="e">
        <f>VLOOKUP('نهایی براساس سیستم-برق - ابزار'!D2389,[1]Trade!A:B,2,0)</f>
        <v>#N/A</v>
      </c>
      <c r="G2389" t="e">
        <f>VLOOKUP(F2389,[1]Position!A:D,4,0)</f>
        <v>#N/A</v>
      </c>
      <c r="H2389" t="e">
        <f t="shared" si="74"/>
        <v>#N/A</v>
      </c>
      <c r="I2389" t="s">
        <v>4008</v>
      </c>
      <c r="J2389" t="s">
        <v>1882</v>
      </c>
      <c r="K2389" t="s">
        <v>1883</v>
      </c>
      <c r="L2389" t="e">
        <f t="shared" si="75"/>
        <v>#N/A</v>
      </c>
    </row>
    <row r="2390" spans="1:12">
      <c r="A2390" t="s">
        <v>2324</v>
      </c>
      <c r="B2390" t="s">
        <v>2324</v>
      </c>
      <c r="C2390" t="str">
        <f>VLOOKUP(B2390,[1]Sheet6!B:C,2,0)</f>
        <v>A03E0056-D005-4DAA-8C31-544B82BB86F8</v>
      </c>
      <c r="E2390" t="e">
        <f>VLOOKUP('نهایی براساس سیستم-برق - ابزار'!D2390,[1]Trade!A:B,2,0)</f>
        <v>#N/A</v>
      </c>
      <c r="G2390" t="e">
        <f>VLOOKUP(F2390,[1]Position!A:D,4,0)</f>
        <v>#N/A</v>
      </c>
      <c r="H2390" t="e">
        <f t="shared" si="74"/>
        <v>#N/A</v>
      </c>
      <c r="I2390" t="s">
        <v>4008</v>
      </c>
      <c r="J2390" t="s">
        <v>1882</v>
      </c>
      <c r="K2390" t="s">
        <v>1883</v>
      </c>
      <c r="L2390" t="e">
        <f t="shared" si="75"/>
        <v>#N/A</v>
      </c>
    </row>
    <row r="2391" spans="1:12">
      <c r="A2391" t="s">
        <v>2326</v>
      </c>
      <c r="B2391" t="s">
        <v>2326</v>
      </c>
      <c r="C2391" t="str">
        <f>VLOOKUP(B2391,[1]Sheet6!B:C,2,0)</f>
        <v>ED5B0E04-509A-4D3E-9874-4772CC7FDC43</v>
      </c>
      <c r="E2391" t="e">
        <f>VLOOKUP('نهایی براساس سیستم-برق - ابزار'!D2391,[1]Trade!A:B,2,0)</f>
        <v>#N/A</v>
      </c>
      <c r="G2391" t="e">
        <f>VLOOKUP(F2391,[1]Position!A:D,4,0)</f>
        <v>#N/A</v>
      </c>
      <c r="H2391" t="e">
        <f t="shared" si="74"/>
        <v>#N/A</v>
      </c>
      <c r="I2391" t="s">
        <v>4008</v>
      </c>
      <c r="J2391" t="s">
        <v>1882</v>
      </c>
      <c r="K2391" t="s">
        <v>1883</v>
      </c>
      <c r="L2391" t="e">
        <f t="shared" si="75"/>
        <v>#N/A</v>
      </c>
    </row>
    <row r="2392" spans="1:12">
      <c r="A2392" t="s">
        <v>2328</v>
      </c>
      <c r="B2392" t="s">
        <v>2328</v>
      </c>
      <c r="C2392" t="str">
        <f>VLOOKUP(B2392,[1]Sheet6!B:C,2,0)</f>
        <v>FF2321DD-4114-4F64-95E3-F9E9811AED2A</v>
      </c>
      <c r="E2392" t="e">
        <f>VLOOKUP('نهایی براساس سیستم-برق - ابزار'!D2392,[1]Trade!A:B,2,0)</f>
        <v>#N/A</v>
      </c>
      <c r="G2392" t="e">
        <f>VLOOKUP(F2392,[1]Position!A:D,4,0)</f>
        <v>#N/A</v>
      </c>
      <c r="H2392" t="e">
        <f t="shared" si="74"/>
        <v>#N/A</v>
      </c>
      <c r="I2392" t="s">
        <v>4008</v>
      </c>
      <c r="J2392" t="s">
        <v>1882</v>
      </c>
      <c r="K2392" t="s">
        <v>1883</v>
      </c>
      <c r="L2392" t="e">
        <f t="shared" si="75"/>
        <v>#N/A</v>
      </c>
    </row>
    <row r="2393" spans="1:12">
      <c r="A2393" t="s">
        <v>2330</v>
      </c>
      <c r="B2393" t="s">
        <v>2330</v>
      </c>
      <c r="C2393" t="str">
        <f>VLOOKUP(B2393,[1]Sheet6!B:C,2,0)</f>
        <v>83A24A64-92DF-4488-82E9-C426A11198CB</v>
      </c>
      <c r="E2393" t="e">
        <f>VLOOKUP('نهایی براساس سیستم-برق - ابزار'!D2393,[1]Trade!A:B,2,0)</f>
        <v>#N/A</v>
      </c>
      <c r="G2393" t="e">
        <f>VLOOKUP(F2393,[1]Position!A:D,4,0)</f>
        <v>#N/A</v>
      </c>
      <c r="H2393" t="e">
        <f t="shared" si="74"/>
        <v>#N/A</v>
      </c>
      <c r="I2393" t="s">
        <v>4008</v>
      </c>
      <c r="J2393" t="s">
        <v>1882</v>
      </c>
      <c r="K2393" t="s">
        <v>1883</v>
      </c>
      <c r="L2393" t="e">
        <f t="shared" si="75"/>
        <v>#N/A</v>
      </c>
    </row>
    <row r="2394" spans="1:12">
      <c r="A2394" t="s">
        <v>2332</v>
      </c>
      <c r="B2394" t="s">
        <v>2332</v>
      </c>
      <c r="C2394" t="str">
        <f>VLOOKUP(B2394,[1]Sheet6!B:C,2,0)</f>
        <v>254DE4A9-59BB-41A2-A2E1-522789859ED9</v>
      </c>
      <c r="E2394" t="e">
        <f>VLOOKUP('نهایی براساس سیستم-برق - ابزار'!D2394,[1]Trade!A:B,2,0)</f>
        <v>#N/A</v>
      </c>
      <c r="G2394" t="e">
        <f>VLOOKUP(F2394,[1]Position!A:D,4,0)</f>
        <v>#N/A</v>
      </c>
      <c r="H2394" t="e">
        <f t="shared" si="74"/>
        <v>#N/A</v>
      </c>
      <c r="I2394" t="s">
        <v>4008</v>
      </c>
      <c r="J2394" t="s">
        <v>1882</v>
      </c>
      <c r="K2394" t="s">
        <v>1883</v>
      </c>
      <c r="L2394" t="e">
        <f t="shared" si="75"/>
        <v>#N/A</v>
      </c>
    </row>
    <row r="2395" spans="1:12">
      <c r="A2395" t="s">
        <v>2334</v>
      </c>
      <c r="B2395" t="s">
        <v>2334</v>
      </c>
      <c r="C2395" t="str">
        <f>VLOOKUP(B2395,[1]Sheet6!B:C,2,0)</f>
        <v>6272CE04-2838-40DC-8DB9-FDC63B94E5BB</v>
      </c>
      <c r="E2395" t="e">
        <f>VLOOKUP('نهایی براساس سیستم-برق - ابزار'!D2395,[1]Trade!A:B,2,0)</f>
        <v>#N/A</v>
      </c>
      <c r="G2395" t="e">
        <f>VLOOKUP(F2395,[1]Position!A:D,4,0)</f>
        <v>#N/A</v>
      </c>
      <c r="H2395" t="e">
        <f t="shared" si="74"/>
        <v>#N/A</v>
      </c>
      <c r="I2395" t="s">
        <v>4008</v>
      </c>
      <c r="J2395" t="s">
        <v>1882</v>
      </c>
      <c r="K2395" t="s">
        <v>1883</v>
      </c>
      <c r="L2395" t="e">
        <f t="shared" si="75"/>
        <v>#N/A</v>
      </c>
    </row>
    <row r="2396" spans="1:12">
      <c r="A2396" t="s">
        <v>2336</v>
      </c>
      <c r="B2396" t="s">
        <v>2336</v>
      </c>
      <c r="C2396" t="str">
        <f>VLOOKUP(B2396,[1]Sheet6!B:C,2,0)</f>
        <v>3F0F8182-B016-4374-81D1-9CF69D3B473E</v>
      </c>
      <c r="E2396" t="e">
        <f>VLOOKUP('نهایی براساس سیستم-برق - ابزار'!D2396,[1]Trade!A:B,2,0)</f>
        <v>#N/A</v>
      </c>
      <c r="G2396" t="e">
        <f>VLOOKUP(F2396,[1]Position!A:D,4,0)</f>
        <v>#N/A</v>
      </c>
      <c r="H2396" t="e">
        <f t="shared" si="74"/>
        <v>#N/A</v>
      </c>
      <c r="I2396" t="s">
        <v>4008</v>
      </c>
      <c r="J2396" t="s">
        <v>1882</v>
      </c>
      <c r="K2396" t="s">
        <v>1883</v>
      </c>
      <c r="L2396" t="e">
        <f t="shared" si="75"/>
        <v>#N/A</v>
      </c>
    </row>
    <row r="2397" spans="1:12">
      <c r="A2397" t="s">
        <v>2338</v>
      </c>
      <c r="B2397" t="s">
        <v>2338</v>
      </c>
      <c r="C2397" t="str">
        <f>VLOOKUP(B2397,[1]Sheet6!B:C,2,0)</f>
        <v>F7752EE0-EB96-476B-A9B4-8B947938F456</v>
      </c>
      <c r="E2397" t="e">
        <f>VLOOKUP('نهایی براساس سیستم-برق - ابزار'!D2397,[1]Trade!A:B,2,0)</f>
        <v>#N/A</v>
      </c>
      <c r="G2397" t="e">
        <f>VLOOKUP(F2397,[1]Position!A:D,4,0)</f>
        <v>#N/A</v>
      </c>
      <c r="H2397" t="e">
        <f t="shared" si="74"/>
        <v>#N/A</v>
      </c>
      <c r="I2397" t="s">
        <v>4008</v>
      </c>
      <c r="J2397" t="s">
        <v>1882</v>
      </c>
      <c r="K2397" t="s">
        <v>1883</v>
      </c>
      <c r="L2397" t="e">
        <f t="shared" si="75"/>
        <v>#N/A</v>
      </c>
    </row>
    <row r="2398" spans="1:12">
      <c r="A2398" t="s">
        <v>2340</v>
      </c>
      <c r="B2398" t="s">
        <v>2340</v>
      </c>
      <c r="C2398" t="str">
        <f>VLOOKUP(B2398,[1]Sheet6!B:C,2,0)</f>
        <v>32C2A1B0-3789-4220-B809-24C00C67C5BA</v>
      </c>
      <c r="E2398" t="e">
        <f>VLOOKUP('نهایی براساس سیستم-برق - ابزار'!D2398,[1]Trade!A:B,2,0)</f>
        <v>#N/A</v>
      </c>
      <c r="G2398" t="e">
        <f>VLOOKUP(F2398,[1]Position!A:D,4,0)</f>
        <v>#N/A</v>
      </c>
      <c r="H2398" t="e">
        <f t="shared" si="74"/>
        <v>#N/A</v>
      </c>
      <c r="I2398" t="s">
        <v>4008</v>
      </c>
      <c r="J2398" t="s">
        <v>1882</v>
      </c>
      <c r="K2398" t="s">
        <v>1883</v>
      </c>
      <c r="L2398" t="e">
        <f t="shared" si="75"/>
        <v>#N/A</v>
      </c>
    </row>
    <row r="2399" spans="1:12">
      <c r="A2399" t="s">
        <v>2342</v>
      </c>
      <c r="B2399" t="s">
        <v>2342</v>
      </c>
      <c r="C2399" t="str">
        <f>VLOOKUP(B2399,[1]Sheet6!B:C,2,0)</f>
        <v>CF29189F-2ECC-4F99-A5BB-7A04F9B9F3FF</v>
      </c>
      <c r="E2399" t="e">
        <f>VLOOKUP('نهایی براساس سیستم-برق - ابزار'!D2399,[1]Trade!A:B,2,0)</f>
        <v>#N/A</v>
      </c>
      <c r="G2399" t="e">
        <f>VLOOKUP(F2399,[1]Position!A:D,4,0)</f>
        <v>#N/A</v>
      </c>
      <c r="H2399" t="e">
        <f t="shared" si="74"/>
        <v>#N/A</v>
      </c>
      <c r="I2399" t="s">
        <v>4008</v>
      </c>
      <c r="J2399" t="s">
        <v>1882</v>
      </c>
      <c r="K2399" t="s">
        <v>1883</v>
      </c>
      <c r="L2399" t="e">
        <f t="shared" si="75"/>
        <v>#N/A</v>
      </c>
    </row>
    <row r="2400" spans="1:12">
      <c r="A2400" t="s">
        <v>2344</v>
      </c>
      <c r="B2400" t="s">
        <v>2344</v>
      </c>
      <c r="C2400" t="str">
        <f>VLOOKUP(B2400,[1]Sheet6!B:C,2,0)</f>
        <v>40989B58-1026-448E-9FFD-FB699894CC04</v>
      </c>
      <c r="E2400" t="e">
        <f>VLOOKUP('نهایی براساس سیستم-برق - ابزار'!D2400,[1]Trade!A:B,2,0)</f>
        <v>#N/A</v>
      </c>
      <c r="G2400" t="e">
        <f>VLOOKUP(F2400,[1]Position!A:D,4,0)</f>
        <v>#N/A</v>
      </c>
      <c r="H2400" t="e">
        <f t="shared" si="74"/>
        <v>#N/A</v>
      </c>
      <c r="I2400" t="s">
        <v>4008</v>
      </c>
      <c r="J2400" t="s">
        <v>1882</v>
      </c>
      <c r="K2400" t="s">
        <v>1883</v>
      </c>
      <c r="L2400" t="e">
        <f t="shared" si="75"/>
        <v>#N/A</v>
      </c>
    </row>
    <row r="2401" spans="1:12">
      <c r="A2401" t="s">
        <v>2346</v>
      </c>
      <c r="B2401" t="s">
        <v>2346</v>
      </c>
      <c r="C2401" t="str">
        <f>VLOOKUP(B2401,[1]Sheet6!B:C,2,0)</f>
        <v>C42B5E3E-F927-4F28-B895-5E13C90BD516</v>
      </c>
      <c r="E2401" t="e">
        <f>VLOOKUP('نهایی براساس سیستم-برق - ابزار'!D2401,[1]Trade!A:B,2,0)</f>
        <v>#N/A</v>
      </c>
      <c r="G2401" t="e">
        <f>VLOOKUP(F2401,[1]Position!A:D,4,0)</f>
        <v>#N/A</v>
      </c>
      <c r="H2401" t="e">
        <f t="shared" si="74"/>
        <v>#N/A</v>
      </c>
      <c r="I2401" t="s">
        <v>4008</v>
      </c>
      <c r="J2401" t="s">
        <v>1882</v>
      </c>
      <c r="K2401" t="s">
        <v>1883</v>
      </c>
      <c r="L2401" t="e">
        <f t="shared" si="75"/>
        <v>#N/A</v>
      </c>
    </row>
    <row r="2402" spans="1:12">
      <c r="A2402" t="s">
        <v>2348</v>
      </c>
      <c r="B2402" t="s">
        <v>2348</v>
      </c>
      <c r="C2402" t="str">
        <f>VLOOKUP(B2402,[1]Sheet6!B:C,2,0)</f>
        <v>85305E99-CF1B-459D-BB12-2DA163587452</v>
      </c>
      <c r="E2402" t="e">
        <f>VLOOKUP('نهایی براساس سیستم-برق - ابزار'!D2402,[1]Trade!A:B,2,0)</f>
        <v>#N/A</v>
      </c>
      <c r="G2402" t="e">
        <f>VLOOKUP(F2402,[1]Position!A:D,4,0)</f>
        <v>#N/A</v>
      </c>
      <c r="H2402" t="e">
        <f t="shared" si="74"/>
        <v>#N/A</v>
      </c>
      <c r="I2402" t="s">
        <v>4008</v>
      </c>
      <c r="J2402" t="s">
        <v>1882</v>
      </c>
      <c r="K2402" t="s">
        <v>1883</v>
      </c>
      <c r="L2402" t="e">
        <f t="shared" si="75"/>
        <v>#N/A</v>
      </c>
    </row>
    <row r="2403" spans="1:12">
      <c r="A2403" t="s">
        <v>2350</v>
      </c>
      <c r="B2403" t="s">
        <v>2350</v>
      </c>
      <c r="C2403" t="str">
        <f>VLOOKUP(B2403,[1]Sheet6!B:C,2,0)</f>
        <v>1B23FF74-42F5-41D1-BD6F-5C31FBB03EE1</v>
      </c>
      <c r="E2403" t="e">
        <f>VLOOKUP('نهایی براساس سیستم-برق - ابزار'!D2403,[1]Trade!A:B,2,0)</f>
        <v>#N/A</v>
      </c>
      <c r="G2403" t="e">
        <f>VLOOKUP(F2403,[1]Position!A:D,4,0)</f>
        <v>#N/A</v>
      </c>
      <c r="H2403" t="e">
        <f t="shared" si="74"/>
        <v>#N/A</v>
      </c>
      <c r="I2403" t="s">
        <v>4008</v>
      </c>
      <c r="J2403" t="s">
        <v>1882</v>
      </c>
      <c r="K2403" t="s">
        <v>1883</v>
      </c>
      <c r="L2403" t="e">
        <f t="shared" si="75"/>
        <v>#N/A</v>
      </c>
    </row>
    <row r="2404" spans="1:12">
      <c r="A2404" t="s">
        <v>2352</v>
      </c>
      <c r="B2404" t="s">
        <v>2352</v>
      </c>
      <c r="C2404" t="str">
        <f>VLOOKUP(B2404,[1]Sheet6!B:C,2,0)</f>
        <v>86D56B9C-1A3B-4A0B-BAB3-B0670EAC972C</v>
      </c>
      <c r="E2404" t="e">
        <f>VLOOKUP('نهایی براساس سیستم-برق - ابزار'!D2404,[1]Trade!A:B,2,0)</f>
        <v>#N/A</v>
      </c>
      <c r="G2404" t="e">
        <f>VLOOKUP(F2404,[1]Position!A:D,4,0)</f>
        <v>#N/A</v>
      </c>
      <c r="H2404" t="e">
        <f t="shared" si="74"/>
        <v>#N/A</v>
      </c>
      <c r="I2404" t="s">
        <v>4008</v>
      </c>
      <c r="J2404" t="s">
        <v>1882</v>
      </c>
      <c r="K2404" t="s">
        <v>1883</v>
      </c>
      <c r="L2404" t="e">
        <f t="shared" si="75"/>
        <v>#N/A</v>
      </c>
    </row>
    <row r="2405" spans="1:12">
      <c r="A2405" t="s">
        <v>2354</v>
      </c>
      <c r="B2405" t="s">
        <v>2354</v>
      </c>
      <c r="C2405" t="str">
        <f>VLOOKUP(B2405,[1]Sheet6!B:C,2,0)</f>
        <v>67584691-592E-4F42-8EA7-430402C978CB</v>
      </c>
      <c r="E2405" t="e">
        <f>VLOOKUP('نهایی براساس سیستم-برق - ابزار'!D2405,[1]Trade!A:B,2,0)</f>
        <v>#N/A</v>
      </c>
      <c r="G2405" t="e">
        <f>VLOOKUP(F2405,[1]Position!A:D,4,0)</f>
        <v>#N/A</v>
      </c>
      <c r="H2405" t="e">
        <f t="shared" si="74"/>
        <v>#N/A</v>
      </c>
      <c r="I2405" t="s">
        <v>4008</v>
      </c>
      <c r="J2405" t="s">
        <v>1882</v>
      </c>
      <c r="K2405" t="s">
        <v>1883</v>
      </c>
      <c r="L2405" t="e">
        <f t="shared" si="75"/>
        <v>#N/A</v>
      </c>
    </row>
    <row r="2406" spans="1:12">
      <c r="A2406" t="s">
        <v>2356</v>
      </c>
      <c r="B2406" t="s">
        <v>2356</v>
      </c>
      <c r="C2406" t="str">
        <f>VLOOKUP(B2406,[1]Sheet6!B:C,2,0)</f>
        <v>E082D7B7-8FFE-4DB7-8DC3-64CD45A8A10A</v>
      </c>
      <c r="E2406" t="e">
        <f>VLOOKUP('نهایی براساس سیستم-برق - ابزار'!D2406,[1]Trade!A:B,2,0)</f>
        <v>#N/A</v>
      </c>
      <c r="G2406" t="e">
        <f>VLOOKUP(F2406,[1]Position!A:D,4,0)</f>
        <v>#N/A</v>
      </c>
      <c r="H2406" t="e">
        <f t="shared" si="74"/>
        <v>#N/A</v>
      </c>
      <c r="I2406" t="s">
        <v>4008</v>
      </c>
      <c r="J2406" t="s">
        <v>1882</v>
      </c>
      <c r="K2406" t="s">
        <v>1883</v>
      </c>
      <c r="L2406" t="e">
        <f t="shared" si="75"/>
        <v>#N/A</v>
      </c>
    </row>
    <row r="2407" spans="1:12">
      <c r="A2407" t="s">
        <v>2358</v>
      </c>
      <c r="B2407" t="s">
        <v>2358</v>
      </c>
      <c r="C2407" t="str">
        <f>VLOOKUP(B2407,[1]Sheet6!B:C,2,0)</f>
        <v>54820427-501B-4228-B449-E18E4B6BF4ED</v>
      </c>
      <c r="E2407" t="e">
        <f>VLOOKUP('نهایی براساس سیستم-برق - ابزار'!D2407,[1]Trade!A:B,2,0)</f>
        <v>#N/A</v>
      </c>
      <c r="G2407" t="e">
        <f>VLOOKUP(F2407,[1]Position!A:D,4,0)</f>
        <v>#N/A</v>
      </c>
      <c r="H2407" t="e">
        <f t="shared" si="74"/>
        <v>#N/A</v>
      </c>
      <c r="I2407" t="s">
        <v>4008</v>
      </c>
      <c r="J2407" t="s">
        <v>1882</v>
      </c>
      <c r="K2407" t="s">
        <v>1883</v>
      </c>
      <c r="L2407" t="e">
        <f t="shared" si="75"/>
        <v>#N/A</v>
      </c>
    </row>
    <row r="2408" spans="1:12">
      <c r="A2408" t="s">
        <v>2360</v>
      </c>
      <c r="B2408" t="s">
        <v>2360</v>
      </c>
      <c r="C2408" t="str">
        <f>VLOOKUP(B2408,[1]Sheet6!B:C,2,0)</f>
        <v>7AB87C07-C244-406C-A094-C2B40DDDEFFE</v>
      </c>
      <c r="E2408" t="e">
        <f>VLOOKUP('نهایی براساس سیستم-برق - ابزار'!D2408,[1]Trade!A:B,2,0)</f>
        <v>#N/A</v>
      </c>
      <c r="G2408" t="e">
        <f>VLOOKUP(F2408,[1]Position!A:D,4,0)</f>
        <v>#N/A</v>
      </c>
      <c r="H2408" t="e">
        <f t="shared" si="74"/>
        <v>#N/A</v>
      </c>
      <c r="I2408" t="s">
        <v>4008</v>
      </c>
      <c r="J2408" t="s">
        <v>1882</v>
      </c>
      <c r="K2408" t="s">
        <v>1883</v>
      </c>
      <c r="L2408" t="e">
        <f t="shared" si="75"/>
        <v>#N/A</v>
      </c>
    </row>
    <row r="2409" spans="1:12">
      <c r="A2409" t="s">
        <v>2362</v>
      </c>
      <c r="B2409" t="s">
        <v>2362</v>
      </c>
      <c r="C2409" t="str">
        <f>VLOOKUP(B2409,[1]Sheet6!B:C,2,0)</f>
        <v>EADED00F-CF4C-4133-8CBA-AF6EB197E9EA</v>
      </c>
      <c r="E2409" t="e">
        <f>VLOOKUP('نهایی براساس سیستم-برق - ابزار'!D2409,[1]Trade!A:B,2,0)</f>
        <v>#N/A</v>
      </c>
      <c r="G2409" t="e">
        <f>VLOOKUP(F2409,[1]Position!A:D,4,0)</f>
        <v>#N/A</v>
      </c>
      <c r="H2409" t="e">
        <f t="shared" si="74"/>
        <v>#N/A</v>
      </c>
      <c r="I2409" t="s">
        <v>4008</v>
      </c>
      <c r="J2409" t="s">
        <v>1882</v>
      </c>
      <c r="K2409" t="s">
        <v>1883</v>
      </c>
      <c r="L2409" t="e">
        <f t="shared" si="75"/>
        <v>#N/A</v>
      </c>
    </row>
    <row r="2410" spans="1:12">
      <c r="A2410" t="s">
        <v>2364</v>
      </c>
      <c r="B2410" t="s">
        <v>2364</v>
      </c>
      <c r="C2410" t="str">
        <f>VLOOKUP(B2410,[1]Sheet6!B:C,2,0)</f>
        <v>8AC1D373-3CA0-4A0C-B5FA-FE7439B863C5</v>
      </c>
      <c r="E2410" t="e">
        <f>VLOOKUP('نهایی براساس سیستم-برق - ابزار'!D2410,[1]Trade!A:B,2,0)</f>
        <v>#N/A</v>
      </c>
      <c r="G2410" t="e">
        <f>VLOOKUP(F2410,[1]Position!A:D,4,0)</f>
        <v>#N/A</v>
      </c>
      <c r="H2410" t="e">
        <f t="shared" si="74"/>
        <v>#N/A</v>
      </c>
      <c r="I2410" t="s">
        <v>4008</v>
      </c>
      <c r="J2410" t="s">
        <v>1882</v>
      </c>
      <c r="K2410" t="s">
        <v>1883</v>
      </c>
      <c r="L2410" t="e">
        <f t="shared" si="75"/>
        <v>#N/A</v>
      </c>
    </row>
    <row r="2411" spans="1:12">
      <c r="A2411" t="s">
        <v>2366</v>
      </c>
      <c r="B2411" t="s">
        <v>2366</v>
      </c>
      <c r="C2411" t="str">
        <f>VLOOKUP(B2411,[1]Sheet6!B:C,2,0)</f>
        <v>680409B2-0885-4C6C-8F08-58F68C351012</v>
      </c>
      <c r="E2411" t="e">
        <f>VLOOKUP('نهایی براساس سیستم-برق - ابزار'!D2411,[1]Trade!A:B,2,0)</f>
        <v>#N/A</v>
      </c>
      <c r="G2411" t="e">
        <f>VLOOKUP(F2411,[1]Position!A:D,4,0)</f>
        <v>#N/A</v>
      </c>
      <c r="H2411" t="e">
        <f t="shared" si="74"/>
        <v>#N/A</v>
      </c>
      <c r="I2411" t="s">
        <v>4008</v>
      </c>
      <c r="J2411" t="s">
        <v>1882</v>
      </c>
      <c r="K2411" t="s">
        <v>1883</v>
      </c>
      <c r="L2411" t="e">
        <f t="shared" si="75"/>
        <v>#N/A</v>
      </c>
    </row>
    <row r="2412" spans="1:12">
      <c r="A2412" t="s">
        <v>2368</v>
      </c>
      <c r="B2412" t="s">
        <v>2368</v>
      </c>
      <c r="C2412" t="str">
        <f>VLOOKUP(B2412,[1]Sheet6!B:C,2,0)</f>
        <v>01111BE2-4B5A-47AB-9060-BFE6156BD5B1</v>
      </c>
      <c r="E2412" t="e">
        <f>VLOOKUP('نهایی براساس سیستم-برق - ابزار'!D2412,[1]Trade!A:B,2,0)</f>
        <v>#N/A</v>
      </c>
      <c r="G2412" t="e">
        <f>VLOOKUP(F2412,[1]Position!A:D,4,0)</f>
        <v>#N/A</v>
      </c>
      <c r="H2412" t="e">
        <f t="shared" si="74"/>
        <v>#N/A</v>
      </c>
      <c r="I2412" t="s">
        <v>4008</v>
      </c>
      <c r="J2412" t="s">
        <v>1882</v>
      </c>
      <c r="K2412" t="s">
        <v>1883</v>
      </c>
      <c r="L2412" t="e">
        <f t="shared" si="75"/>
        <v>#N/A</v>
      </c>
    </row>
    <row r="2413" spans="1:12">
      <c r="A2413" t="s">
        <v>2370</v>
      </c>
      <c r="B2413" t="s">
        <v>2370</v>
      </c>
      <c r="C2413" t="str">
        <f>VLOOKUP(B2413,[1]Sheet6!B:C,2,0)</f>
        <v>637E58C7-714B-4D4D-8F5D-5C57045E6955</v>
      </c>
      <c r="E2413" t="e">
        <f>VLOOKUP('نهایی براساس سیستم-برق - ابزار'!D2413,[1]Trade!A:B,2,0)</f>
        <v>#N/A</v>
      </c>
      <c r="G2413" t="e">
        <f>VLOOKUP(F2413,[1]Position!A:D,4,0)</f>
        <v>#N/A</v>
      </c>
      <c r="H2413" t="e">
        <f t="shared" si="74"/>
        <v>#N/A</v>
      </c>
      <c r="I2413" t="s">
        <v>4008</v>
      </c>
      <c r="J2413" t="s">
        <v>1882</v>
      </c>
      <c r="K2413" t="s">
        <v>1883</v>
      </c>
      <c r="L2413" t="e">
        <f t="shared" si="75"/>
        <v>#N/A</v>
      </c>
    </row>
    <row r="2414" spans="1:12">
      <c r="A2414" t="s">
        <v>2372</v>
      </c>
      <c r="B2414" t="s">
        <v>2372</v>
      </c>
      <c r="C2414" t="str">
        <f>VLOOKUP(B2414,[1]Sheet6!B:C,2,0)</f>
        <v>DC8B4311-4459-4067-9CE2-E10835952FE7</v>
      </c>
      <c r="E2414" t="e">
        <f>VLOOKUP('نهایی براساس سیستم-برق - ابزار'!D2414,[1]Trade!A:B,2,0)</f>
        <v>#N/A</v>
      </c>
      <c r="G2414" t="e">
        <f>VLOOKUP(F2414,[1]Position!A:D,4,0)</f>
        <v>#N/A</v>
      </c>
      <c r="H2414" t="e">
        <f t="shared" si="74"/>
        <v>#N/A</v>
      </c>
      <c r="I2414" t="s">
        <v>4008</v>
      </c>
      <c r="J2414" t="s">
        <v>1882</v>
      </c>
      <c r="K2414" t="s">
        <v>1883</v>
      </c>
      <c r="L2414" t="e">
        <f t="shared" si="75"/>
        <v>#N/A</v>
      </c>
    </row>
    <row r="2415" spans="1:12">
      <c r="A2415" t="s">
        <v>2374</v>
      </c>
      <c r="B2415" t="s">
        <v>2374</v>
      </c>
      <c r="C2415" t="str">
        <f>VLOOKUP(B2415,[1]Sheet6!B:C,2,0)</f>
        <v>0C3342D0-37E1-4281-BE05-4DD66701C480</v>
      </c>
      <c r="E2415" t="e">
        <f>VLOOKUP('نهایی براساس سیستم-برق - ابزار'!D2415,[1]Trade!A:B,2,0)</f>
        <v>#N/A</v>
      </c>
      <c r="G2415" t="e">
        <f>VLOOKUP(F2415,[1]Position!A:D,4,0)</f>
        <v>#N/A</v>
      </c>
      <c r="H2415" t="e">
        <f t="shared" si="74"/>
        <v>#N/A</v>
      </c>
      <c r="I2415" t="s">
        <v>4008</v>
      </c>
      <c r="J2415" t="s">
        <v>1882</v>
      </c>
      <c r="K2415" t="s">
        <v>1883</v>
      </c>
      <c r="L2415" t="e">
        <f t="shared" si="75"/>
        <v>#N/A</v>
      </c>
    </row>
    <row r="2416" spans="1:12">
      <c r="A2416" t="s">
        <v>2376</v>
      </c>
      <c r="B2416" t="s">
        <v>2376</v>
      </c>
      <c r="C2416" t="str">
        <f>VLOOKUP(B2416,[1]Sheet6!B:C,2,0)</f>
        <v>3FBA0CA3-2E74-4AE3-B3D6-24A9A2487183</v>
      </c>
      <c r="E2416" t="e">
        <f>VLOOKUP('نهایی براساس سیستم-برق - ابزار'!D2416,[1]Trade!A:B,2,0)</f>
        <v>#N/A</v>
      </c>
      <c r="G2416" t="e">
        <f>VLOOKUP(F2416,[1]Position!A:D,4,0)</f>
        <v>#N/A</v>
      </c>
      <c r="H2416" t="e">
        <f t="shared" si="74"/>
        <v>#N/A</v>
      </c>
      <c r="I2416" t="s">
        <v>4008</v>
      </c>
      <c r="J2416" t="s">
        <v>1882</v>
      </c>
      <c r="K2416" t="s">
        <v>1883</v>
      </c>
      <c r="L2416" t="e">
        <f t="shared" si="75"/>
        <v>#N/A</v>
      </c>
    </row>
    <row r="2417" spans="1:12">
      <c r="A2417" t="s">
        <v>2378</v>
      </c>
      <c r="B2417" t="s">
        <v>2378</v>
      </c>
      <c r="C2417" t="str">
        <f>VLOOKUP(B2417,[1]Sheet6!B:C,2,0)</f>
        <v>9C1B5095-9004-46F6-A9A2-08CBA529336C</v>
      </c>
      <c r="E2417" t="e">
        <f>VLOOKUP('نهایی براساس سیستم-برق - ابزار'!D2417,[1]Trade!A:B,2,0)</f>
        <v>#N/A</v>
      </c>
      <c r="G2417" t="e">
        <f>VLOOKUP(F2417,[1]Position!A:D,4,0)</f>
        <v>#N/A</v>
      </c>
      <c r="H2417" t="e">
        <f t="shared" si="74"/>
        <v>#N/A</v>
      </c>
      <c r="I2417" t="s">
        <v>4008</v>
      </c>
      <c r="J2417" t="s">
        <v>1882</v>
      </c>
      <c r="K2417" t="s">
        <v>1883</v>
      </c>
      <c r="L2417" t="e">
        <f t="shared" si="75"/>
        <v>#N/A</v>
      </c>
    </row>
    <row r="2418" spans="1:12">
      <c r="A2418" t="s">
        <v>2380</v>
      </c>
      <c r="B2418" t="s">
        <v>2380</v>
      </c>
      <c r="C2418" t="str">
        <f>VLOOKUP(B2418,[1]Sheet6!B:C,2,0)</f>
        <v>1E83F097-3504-4A47-ABF0-0EB17ED77E9F</v>
      </c>
      <c r="E2418" t="e">
        <f>VLOOKUP('نهایی براساس سیستم-برق - ابزار'!D2418,[1]Trade!A:B,2,0)</f>
        <v>#N/A</v>
      </c>
      <c r="G2418" t="e">
        <f>VLOOKUP(F2418,[1]Position!A:D,4,0)</f>
        <v>#N/A</v>
      </c>
      <c r="H2418" t="e">
        <f t="shared" si="74"/>
        <v>#N/A</v>
      </c>
      <c r="I2418" t="s">
        <v>4008</v>
      </c>
      <c r="J2418" t="s">
        <v>1882</v>
      </c>
      <c r="K2418" t="s">
        <v>1883</v>
      </c>
      <c r="L2418" t="e">
        <f t="shared" si="75"/>
        <v>#N/A</v>
      </c>
    </row>
    <row r="2419" spans="1:12">
      <c r="A2419" t="s">
        <v>2382</v>
      </c>
      <c r="B2419" t="s">
        <v>2382</v>
      </c>
      <c r="C2419" t="str">
        <f>VLOOKUP(B2419,[1]Sheet6!B:C,2,0)</f>
        <v>8491DDC8-F8F5-4305-A531-C92B9978AD8B</v>
      </c>
      <c r="E2419" t="e">
        <f>VLOOKUP('نهایی براساس سیستم-برق - ابزار'!D2419,[1]Trade!A:B,2,0)</f>
        <v>#N/A</v>
      </c>
      <c r="G2419" t="e">
        <f>VLOOKUP(F2419,[1]Position!A:D,4,0)</f>
        <v>#N/A</v>
      </c>
      <c r="H2419" t="e">
        <f t="shared" si="74"/>
        <v>#N/A</v>
      </c>
      <c r="I2419" t="s">
        <v>4008</v>
      </c>
      <c r="J2419" t="s">
        <v>1882</v>
      </c>
      <c r="K2419" t="s">
        <v>1883</v>
      </c>
      <c r="L2419" t="e">
        <f t="shared" si="75"/>
        <v>#N/A</v>
      </c>
    </row>
    <row r="2420" spans="1:12">
      <c r="A2420" t="s">
        <v>2384</v>
      </c>
      <c r="B2420" t="s">
        <v>2384</v>
      </c>
      <c r="C2420" t="str">
        <f>VLOOKUP(B2420,[1]Sheet6!B:C,2,0)</f>
        <v>1352DBBB-B679-466D-9561-F867CCD9883F</v>
      </c>
      <c r="E2420" t="e">
        <f>VLOOKUP('نهایی براساس سیستم-برق - ابزار'!D2420,[1]Trade!A:B,2,0)</f>
        <v>#N/A</v>
      </c>
      <c r="G2420" t="e">
        <f>VLOOKUP(F2420,[1]Position!A:D,4,0)</f>
        <v>#N/A</v>
      </c>
      <c r="H2420" t="e">
        <f t="shared" si="74"/>
        <v>#N/A</v>
      </c>
      <c r="I2420" t="s">
        <v>4008</v>
      </c>
      <c r="J2420" t="s">
        <v>1882</v>
      </c>
      <c r="K2420" t="s">
        <v>1883</v>
      </c>
      <c r="L2420" t="e">
        <f t="shared" si="75"/>
        <v>#N/A</v>
      </c>
    </row>
    <row r="2421" spans="1:12">
      <c r="A2421" t="s">
        <v>2386</v>
      </c>
      <c r="B2421" t="s">
        <v>2386</v>
      </c>
      <c r="C2421" t="str">
        <f>VLOOKUP(B2421,[1]Sheet6!B:C,2,0)</f>
        <v>8697B919-91D5-47B4-A8A3-A12866017630</v>
      </c>
      <c r="E2421" t="e">
        <f>VLOOKUP('نهایی براساس سیستم-برق - ابزار'!D2421,[1]Trade!A:B,2,0)</f>
        <v>#N/A</v>
      </c>
      <c r="G2421" t="e">
        <f>VLOOKUP(F2421,[1]Position!A:D,4,0)</f>
        <v>#N/A</v>
      </c>
      <c r="H2421" t="e">
        <f t="shared" si="74"/>
        <v>#N/A</v>
      </c>
      <c r="I2421" t="s">
        <v>4008</v>
      </c>
      <c r="J2421" t="s">
        <v>1882</v>
      </c>
      <c r="K2421" t="s">
        <v>1883</v>
      </c>
      <c r="L2421" t="e">
        <f t="shared" si="75"/>
        <v>#N/A</v>
      </c>
    </row>
    <row r="2422" spans="1:12">
      <c r="A2422" t="s">
        <v>2388</v>
      </c>
      <c r="B2422" t="s">
        <v>2388</v>
      </c>
      <c r="C2422" t="str">
        <f>VLOOKUP(B2422,[1]Sheet6!B:C,2,0)</f>
        <v>EEA4D80C-B7E6-49EC-97ED-8E07AB7C761E</v>
      </c>
      <c r="E2422" t="e">
        <f>VLOOKUP('نهایی براساس سیستم-برق - ابزار'!D2422,[1]Trade!A:B,2,0)</f>
        <v>#N/A</v>
      </c>
      <c r="G2422" t="e">
        <f>VLOOKUP(F2422,[1]Position!A:D,4,0)</f>
        <v>#N/A</v>
      </c>
      <c r="H2422" t="e">
        <f t="shared" si="74"/>
        <v>#N/A</v>
      </c>
      <c r="I2422" t="s">
        <v>4008</v>
      </c>
      <c r="J2422" t="s">
        <v>1882</v>
      </c>
      <c r="K2422" t="s">
        <v>1883</v>
      </c>
      <c r="L2422" t="e">
        <f t="shared" si="75"/>
        <v>#N/A</v>
      </c>
    </row>
    <row r="2423" spans="1:12">
      <c r="A2423" t="s">
        <v>2390</v>
      </c>
      <c r="B2423" t="s">
        <v>2390</v>
      </c>
      <c r="C2423" t="str">
        <f>VLOOKUP(B2423,[1]Sheet6!B:C,2,0)</f>
        <v>BC22D8FD-DEE3-43D2-A8BE-6329C97AFC71</v>
      </c>
      <c r="E2423" t="e">
        <f>VLOOKUP('نهایی براساس سیستم-برق - ابزار'!D2423,[1]Trade!A:B,2,0)</f>
        <v>#N/A</v>
      </c>
      <c r="G2423" t="e">
        <f>VLOOKUP(F2423,[1]Position!A:D,4,0)</f>
        <v>#N/A</v>
      </c>
      <c r="H2423" t="e">
        <f t="shared" si="74"/>
        <v>#N/A</v>
      </c>
      <c r="I2423" t="s">
        <v>4008</v>
      </c>
      <c r="J2423" t="s">
        <v>1882</v>
      </c>
      <c r="K2423" t="s">
        <v>1883</v>
      </c>
      <c r="L2423" t="e">
        <f t="shared" si="75"/>
        <v>#N/A</v>
      </c>
    </row>
    <row r="2424" spans="1:12">
      <c r="A2424" t="s">
        <v>2392</v>
      </c>
      <c r="B2424" t="s">
        <v>2392</v>
      </c>
      <c r="C2424" t="str">
        <f>VLOOKUP(B2424,[1]Sheet6!B:C,2,0)</f>
        <v>9DEF62C7-F5E9-4524-9A44-319F6B5CD221</v>
      </c>
      <c r="E2424" t="e">
        <f>VLOOKUP('نهایی براساس سیستم-برق - ابزار'!D2424,[1]Trade!A:B,2,0)</f>
        <v>#N/A</v>
      </c>
      <c r="G2424" t="e">
        <f>VLOOKUP(F2424,[1]Position!A:D,4,0)</f>
        <v>#N/A</v>
      </c>
      <c r="H2424" t="e">
        <f t="shared" si="74"/>
        <v>#N/A</v>
      </c>
      <c r="I2424" t="s">
        <v>4008</v>
      </c>
      <c r="J2424" t="s">
        <v>1882</v>
      </c>
      <c r="K2424" t="s">
        <v>1883</v>
      </c>
      <c r="L2424" t="e">
        <f t="shared" si="75"/>
        <v>#N/A</v>
      </c>
    </row>
    <row r="2425" spans="1:12">
      <c r="A2425" t="s">
        <v>2394</v>
      </c>
      <c r="B2425" t="s">
        <v>2394</v>
      </c>
      <c r="C2425" t="str">
        <f>VLOOKUP(B2425,[1]Sheet6!B:C,2,0)</f>
        <v>224036C5-0747-4CC8-9EB4-FF4531444F6E</v>
      </c>
      <c r="E2425" t="e">
        <f>VLOOKUP('نهایی براساس سیستم-برق - ابزار'!D2425,[1]Trade!A:B,2,0)</f>
        <v>#N/A</v>
      </c>
      <c r="G2425" t="e">
        <f>VLOOKUP(F2425,[1]Position!A:D,4,0)</f>
        <v>#N/A</v>
      </c>
      <c r="H2425" t="e">
        <f t="shared" si="74"/>
        <v>#N/A</v>
      </c>
      <c r="I2425" t="s">
        <v>4008</v>
      </c>
      <c r="J2425" t="s">
        <v>1882</v>
      </c>
      <c r="K2425" t="s">
        <v>1883</v>
      </c>
      <c r="L2425" t="e">
        <f t="shared" si="75"/>
        <v>#N/A</v>
      </c>
    </row>
    <row r="2426" spans="1:12">
      <c r="A2426" t="s">
        <v>2396</v>
      </c>
      <c r="B2426" t="s">
        <v>2396</v>
      </c>
      <c r="C2426" t="str">
        <f>VLOOKUP(B2426,[1]Sheet6!B:C,2,0)</f>
        <v>6D7792BB-7D7C-4CA6-91B8-D812D40D4E35</v>
      </c>
      <c r="E2426" t="e">
        <f>VLOOKUP('نهایی براساس سیستم-برق - ابزار'!D2426,[1]Trade!A:B,2,0)</f>
        <v>#N/A</v>
      </c>
      <c r="G2426" t="e">
        <f>VLOOKUP(F2426,[1]Position!A:D,4,0)</f>
        <v>#N/A</v>
      </c>
      <c r="H2426" t="e">
        <f t="shared" si="74"/>
        <v>#N/A</v>
      </c>
      <c r="I2426" t="s">
        <v>4008</v>
      </c>
      <c r="J2426" t="s">
        <v>1882</v>
      </c>
      <c r="K2426" t="s">
        <v>1883</v>
      </c>
      <c r="L2426" t="e">
        <f t="shared" si="75"/>
        <v>#N/A</v>
      </c>
    </row>
    <row r="2427" spans="1:12">
      <c r="A2427" t="s">
        <v>2398</v>
      </c>
      <c r="B2427" t="s">
        <v>2398</v>
      </c>
      <c r="C2427" t="str">
        <f>VLOOKUP(B2427,[1]Sheet6!B:C,2,0)</f>
        <v>08B57C51-489C-48C5-87E6-A18671170AE4</v>
      </c>
      <c r="E2427" t="e">
        <f>VLOOKUP('نهایی براساس سیستم-برق - ابزار'!D2427,[1]Trade!A:B,2,0)</f>
        <v>#N/A</v>
      </c>
      <c r="G2427" t="e">
        <f>VLOOKUP(F2427,[1]Position!A:D,4,0)</f>
        <v>#N/A</v>
      </c>
      <c r="H2427" t="e">
        <f t="shared" si="74"/>
        <v>#N/A</v>
      </c>
      <c r="I2427" t="s">
        <v>4008</v>
      </c>
      <c r="J2427" t="s">
        <v>1882</v>
      </c>
      <c r="K2427" t="s">
        <v>1883</v>
      </c>
      <c r="L2427" t="e">
        <f t="shared" si="75"/>
        <v>#N/A</v>
      </c>
    </row>
    <row r="2428" spans="1:12">
      <c r="A2428" t="s">
        <v>2400</v>
      </c>
      <c r="B2428" t="s">
        <v>2400</v>
      </c>
      <c r="C2428" t="str">
        <f>VLOOKUP(B2428,[1]Sheet6!B:C,2,0)</f>
        <v>AF9918AF-2341-4153-B759-6ED89E79792E</v>
      </c>
      <c r="E2428" t="e">
        <f>VLOOKUP('نهایی براساس سیستم-برق - ابزار'!D2428,[1]Trade!A:B,2,0)</f>
        <v>#N/A</v>
      </c>
      <c r="G2428" t="e">
        <f>VLOOKUP(F2428,[1]Position!A:D,4,0)</f>
        <v>#N/A</v>
      </c>
      <c r="H2428" t="e">
        <f t="shared" si="74"/>
        <v>#N/A</v>
      </c>
      <c r="I2428" t="s">
        <v>4008</v>
      </c>
      <c r="J2428" t="s">
        <v>1882</v>
      </c>
      <c r="K2428" t="s">
        <v>1883</v>
      </c>
      <c r="L2428" t="e">
        <f t="shared" si="75"/>
        <v>#N/A</v>
      </c>
    </row>
    <row r="2429" spans="1:12">
      <c r="A2429" t="s">
        <v>2402</v>
      </c>
      <c r="B2429" t="s">
        <v>2402</v>
      </c>
      <c r="C2429" t="str">
        <f>VLOOKUP(B2429,[1]Sheet6!B:C,2,0)</f>
        <v>C04CC365-E592-42EC-9756-6A7D0E455A78</v>
      </c>
      <c r="E2429" t="e">
        <f>VLOOKUP('نهایی براساس سیستم-برق - ابزار'!D2429,[1]Trade!A:B,2,0)</f>
        <v>#N/A</v>
      </c>
      <c r="G2429" t="e">
        <f>VLOOKUP(F2429,[1]Position!A:D,4,0)</f>
        <v>#N/A</v>
      </c>
      <c r="H2429" t="e">
        <f t="shared" si="74"/>
        <v>#N/A</v>
      </c>
      <c r="I2429" t="s">
        <v>4008</v>
      </c>
      <c r="J2429" t="s">
        <v>1882</v>
      </c>
      <c r="K2429" t="s">
        <v>1883</v>
      </c>
      <c r="L2429" t="e">
        <f t="shared" si="75"/>
        <v>#N/A</v>
      </c>
    </row>
    <row r="2430" spans="1:12">
      <c r="A2430" t="s">
        <v>2404</v>
      </c>
      <c r="B2430" t="s">
        <v>2404</v>
      </c>
      <c r="C2430" t="str">
        <f>VLOOKUP(B2430,[1]Sheet6!B:C,2,0)</f>
        <v>C225146A-08DC-4805-AC51-7364E26A4C5C</v>
      </c>
      <c r="E2430" t="e">
        <f>VLOOKUP('نهایی براساس سیستم-برق - ابزار'!D2430,[1]Trade!A:B,2,0)</f>
        <v>#N/A</v>
      </c>
      <c r="G2430" t="e">
        <f>VLOOKUP(F2430,[1]Position!A:D,4,0)</f>
        <v>#N/A</v>
      </c>
      <c r="H2430" t="e">
        <f t="shared" si="74"/>
        <v>#N/A</v>
      </c>
      <c r="I2430" t="s">
        <v>4008</v>
      </c>
      <c r="J2430" t="s">
        <v>1882</v>
      </c>
      <c r="K2430" t="s">
        <v>1883</v>
      </c>
      <c r="L2430" t="e">
        <f t="shared" si="75"/>
        <v>#N/A</v>
      </c>
    </row>
    <row r="2431" spans="1:12">
      <c r="A2431" t="s">
        <v>2406</v>
      </c>
      <c r="B2431" t="s">
        <v>2406</v>
      </c>
      <c r="C2431" t="str">
        <f>VLOOKUP(B2431,[1]Sheet6!B:C,2,0)</f>
        <v>CFCFC8E4-79F8-45DA-8DC5-FC2F77E3C2CC</v>
      </c>
      <c r="E2431" t="e">
        <f>VLOOKUP('نهایی براساس سیستم-برق - ابزار'!D2431,[1]Trade!A:B,2,0)</f>
        <v>#N/A</v>
      </c>
      <c r="G2431" t="e">
        <f>VLOOKUP(F2431,[1]Position!A:D,4,0)</f>
        <v>#N/A</v>
      </c>
      <c r="H2431" t="e">
        <f t="shared" si="74"/>
        <v>#N/A</v>
      </c>
      <c r="I2431" t="s">
        <v>4008</v>
      </c>
      <c r="J2431" t="s">
        <v>1882</v>
      </c>
      <c r="K2431" t="s">
        <v>1883</v>
      </c>
      <c r="L2431" t="e">
        <f t="shared" si="75"/>
        <v>#N/A</v>
      </c>
    </row>
    <row r="2432" spans="1:12">
      <c r="A2432" t="s">
        <v>2408</v>
      </c>
      <c r="B2432" t="s">
        <v>2408</v>
      </c>
      <c r="C2432" t="str">
        <f>VLOOKUP(B2432,[1]Sheet6!B:C,2,0)</f>
        <v>C26BAA53-399F-4D70-87E2-51D74950A31A</v>
      </c>
      <c r="E2432" t="e">
        <f>VLOOKUP('نهایی براساس سیستم-برق - ابزار'!D2432,[1]Trade!A:B,2,0)</f>
        <v>#N/A</v>
      </c>
      <c r="G2432" t="e">
        <f>VLOOKUP(F2432,[1]Position!A:D,4,0)</f>
        <v>#N/A</v>
      </c>
      <c r="H2432" t="e">
        <f t="shared" si="74"/>
        <v>#N/A</v>
      </c>
      <c r="I2432" t="s">
        <v>4008</v>
      </c>
      <c r="J2432" t="s">
        <v>1882</v>
      </c>
      <c r="K2432" t="s">
        <v>1883</v>
      </c>
      <c r="L2432" t="e">
        <f t="shared" si="75"/>
        <v>#N/A</v>
      </c>
    </row>
    <row r="2433" spans="1:12">
      <c r="A2433" t="s">
        <v>2410</v>
      </c>
      <c r="B2433" t="s">
        <v>2410</v>
      </c>
      <c r="C2433" t="str">
        <f>VLOOKUP(B2433,[1]Sheet6!B:C,2,0)</f>
        <v>04652F07-003B-4BF8-B2D2-6562B4533E9A</v>
      </c>
      <c r="E2433" t="e">
        <f>VLOOKUP('نهایی براساس سیستم-برق - ابزار'!D2433,[1]Trade!A:B,2,0)</f>
        <v>#N/A</v>
      </c>
      <c r="G2433" t="e">
        <f>VLOOKUP(F2433,[1]Position!A:D,4,0)</f>
        <v>#N/A</v>
      </c>
      <c r="H2433" t="e">
        <f t="shared" si="74"/>
        <v>#N/A</v>
      </c>
      <c r="I2433" t="s">
        <v>4008</v>
      </c>
      <c r="J2433" t="s">
        <v>1882</v>
      </c>
      <c r="K2433" t="s">
        <v>1883</v>
      </c>
      <c r="L2433" t="e">
        <f t="shared" si="75"/>
        <v>#N/A</v>
      </c>
    </row>
    <row r="2434" spans="1:12">
      <c r="A2434" t="s">
        <v>2412</v>
      </c>
      <c r="B2434" t="s">
        <v>2412</v>
      </c>
      <c r="C2434" t="str">
        <f>VLOOKUP(B2434,[1]Sheet6!B:C,2,0)</f>
        <v>D554DACB-7894-4AED-8BFF-16BC38CD2EA6</v>
      </c>
      <c r="E2434" t="e">
        <f>VLOOKUP('نهایی براساس سیستم-برق - ابزار'!D2434,[1]Trade!A:B,2,0)</f>
        <v>#N/A</v>
      </c>
      <c r="G2434" t="e">
        <f>VLOOKUP(F2434,[1]Position!A:D,4,0)</f>
        <v>#N/A</v>
      </c>
      <c r="H2434" t="e">
        <f t="shared" ref="H2434:H2497" si="76">G2434&amp;"'"</f>
        <v>#N/A</v>
      </c>
      <c r="I2434" t="s">
        <v>4008</v>
      </c>
      <c r="J2434" t="s">
        <v>1882</v>
      </c>
      <c r="K2434" t="s">
        <v>1883</v>
      </c>
      <c r="L2434" t="e">
        <f t="shared" ref="L2434:L2497" si="77">I2434&amp;""&amp;C2434&amp;""&amp;J2434&amp;""&amp;E2434&amp;""&amp;K2434&amp;""&amp;H2434&amp;"--"&amp;B2434&amp;"-"&amp;D2434&amp;"-"&amp;F2434</f>
        <v>#N/A</v>
      </c>
    </row>
    <row r="2435" spans="1:12">
      <c r="A2435" t="s">
        <v>2414</v>
      </c>
      <c r="B2435" t="s">
        <v>2414</v>
      </c>
      <c r="C2435" t="str">
        <f>VLOOKUP(B2435,[1]Sheet6!B:C,2,0)</f>
        <v>E885EAA2-DA1E-4BC3-8D44-AAB1182E7BF3</v>
      </c>
      <c r="E2435" t="e">
        <f>VLOOKUP('نهایی براساس سیستم-برق - ابزار'!D2435,[1]Trade!A:B,2,0)</f>
        <v>#N/A</v>
      </c>
      <c r="G2435" t="e">
        <f>VLOOKUP(F2435,[1]Position!A:D,4,0)</f>
        <v>#N/A</v>
      </c>
      <c r="H2435" t="e">
        <f t="shared" si="76"/>
        <v>#N/A</v>
      </c>
      <c r="I2435" t="s">
        <v>4008</v>
      </c>
      <c r="J2435" t="s">
        <v>1882</v>
      </c>
      <c r="K2435" t="s">
        <v>1883</v>
      </c>
      <c r="L2435" t="e">
        <f t="shared" si="77"/>
        <v>#N/A</v>
      </c>
    </row>
    <row r="2436" spans="1:12">
      <c r="A2436" t="s">
        <v>2416</v>
      </c>
      <c r="B2436" t="s">
        <v>2416</v>
      </c>
      <c r="C2436" t="str">
        <f>VLOOKUP(B2436,[1]Sheet6!B:C,2,0)</f>
        <v>E8826536-9A9D-4F9E-8D8B-71AA052E281B</v>
      </c>
      <c r="E2436" t="e">
        <f>VLOOKUP('نهایی براساس سیستم-برق - ابزار'!D2436,[1]Trade!A:B,2,0)</f>
        <v>#N/A</v>
      </c>
      <c r="G2436" t="e">
        <f>VLOOKUP(F2436,[1]Position!A:D,4,0)</f>
        <v>#N/A</v>
      </c>
      <c r="H2436" t="e">
        <f t="shared" si="76"/>
        <v>#N/A</v>
      </c>
      <c r="I2436" t="s">
        <v>4008</v>
      </c>
      <c r="J2436" t="s">
        <v>1882</v>
      </c>
      <c r="K2436" t="s">
        <v>1883</v>
      </c>
      <c r="L2436" t="e">
        <f t="shared" si="77"/>
        <v>#N/A</v>
      </c>
    </row>
    <row r="2437" spans="1:12">
      <c r="A2437" t="s">
        <v>2418</v>
      </c>
      <c r="B2437" t="s">
        <v>2418</v>
      </c>
      <c r="C2437" t="str">
        <f>VLOOKUP(B2437,[1]Sheet6!B:C,2,0)</f>
        <v>F253A056-5C20-45DD-AA66-FBDFDB980907</v>
      </c>
      <c r="E2437" t="e">
        <f>VLOOKUP('نهایی براساس سیستم-برق - ابزار'!D2437,[1]Trade!A:B,2,0)</f>
        <v>#N/A</v>
      </c>
      <c r="G2437" t="e">
        <f>VLOOKUP(F2437,[1]Position!A:D,4,0)</f>
        <v>#N/A</v>
      </c>
      <c r="H2437" t="e">
        <f t="shared" si="76"/>
        <v>#N/A</v>
      </c>
      <c r="I2437" t="s">
        <v>4008</v>
      </c>
      <c r="J2437" t="s">
        <v>1882</v>
      </c>
      <c r="K2437" t="s">
        <v>1883</v>
      </c>
      <c r="L2437" t="e">
        <f t="shared" si="77"/>
        <v>#N/A</v>
      </c>
    </row>
    <row r="2438" spans="1:12">
      <c r="A2438" t="s">
        <v>2420</v>
      </c>
      <c r="B2438" t="s">
        <v>2420</v>
      </c>
      <c r="C2438" t="str">
        <f>VLOOKUP(B2438,[1]Sheet6!B:C,2,0)</f>
        <v>33E3CA33-79B9-4F83-B74E-F38485CB22B2</v>
      </c>
      <c r="E2438" t="e">
        <f>VLOOKUP('نهایی براساس سیستم-برق - ابزار'!D2438,[1]Trade!A:B,2,0)</f>
        <v>#N/A</v>
      </c>
      <c r="G2438" t="e">
        <f>VLOOKUP(F2438,[1]Position!A:D,4,0)</f>
        <v>#N/A</v>
      </c>
      <c r="H2438" t="e">
        <f t="shared" si="76"/>
        <v>#N/A</v>
      </c>
      <c r="I2438" t="s">
        <v>4008</v>
      </c>
      <c r="J2438" t="s">
        <v>1882</v>
      </c>
      <c r="K2438" t="s">
        <v>1883</v>
      </c>
      <c r="L2438" t="e">
        <f t="shared" si="77"/>
        <v>#N/A</v>
      </c>
    </row>
    <row r="2439" spans="1:12">
      <c r="A2439" t="s">
        <v>2422</v>
      </c>
      <c r="B2439" t="s">
        <v>2422</v>
      </c>
      <c r="C2439" t="str">
        <f>VLOOKUP(B2439,[1]Sheet6!B:C,2,0)</f>
        <v>1505C93A-E65F-405D-8C6F-5D5E55F5EB19</v>
      </c>
      <c r="E2439" t="e">
        <f>VLOOKUP('نهایی براساس سیستم-برق - ابزار'!D2439,[1]Trade!A:B,2,0)</f>
        <v>#N/A</v>
      </c>
      <c r="G2439" t="e">
        <f>VLOOKUP(F2439,[1]Position!A:D,4,0)</f>
        <v>#N/A</v>
      </c>
      <c r="H2439" t="e">
        <f t="shared" si="76"/>
        <v>#N/A</v>
      </c>
      <c r="I2439" t="s">
        <v>4008</v>
      </c>
      <c r="J2439" t="s">
        <v>1882</v>
      </c>
      <c r="K2439" t="s">
        <v>1883</v>
      </c>
      <c r="L2439" t="e">
        <f t="shared" si="77"/>
        <v>#N/A</v>
      </c>
    </row>
    <row r="2440" spans="1:12">
      <c r="A2440" t="s">
        <v>2424</v>
      </c>
      <c r="B2440" t="s">
        <v>2424</v>
      </c>
      <c r="C2440" t="str">
        <f>VLOOKUP(B2440,[1]Sheet6!B:C,2,0)</f>
        <v>B34FCCE1-4041-4E27-A383-E5EE42FDF6C8</v>
      </c>
      <c r="E2440" t="e">
        <f>VLOOKUP('نهایی براساس سیستم-برق - ابزار'!D2440,[1]Trade!A:B,2,0)</f>
        <v>#N/A</v>
      </c>
      <c r="G2440" t="e">
        <f>VLOOKUP(F2440,[1]Position!A:D,4,0)</f>
        <v>#N/A</v>
      </c>
      <c r="H2440" t="e">
        <f t="shared" si="76"/>
        <v>#N/A</v>
      </c>
      <c r="I2440" t="s">
        <v>4008</v>
      </c>
      <c r="J2440" t="s">
        <v>1882</v>
      </c>
      <c r="K2440" t="s">
        <v>1883</v>
      </c>
      <c r="L2440" t="e">
        <f t="shared" si="77"/>
        <v>#N/A</v>
      </c>
    </row>
    <row r="2441" spans="1:12">
      <c r="A2441" t="s">
        <v>2426</v>
      </c>
      <c r="B2441" t="s">
        <v>2426</v>
      </c>
      <c r="C2441" t="str">
        <f>VLOOKUP(B2441,[1]Sheet6!B:C,2,0)</f>
        <v>12C56B1D-0CC9-464A-8F57-F44DF0325EE5</v>
      </c>
      <c r="E2441" t="e">
        <f>VLOOKUP('نهایی براساس سیستم-برق - ابزار'!D2441,[1]Trade!A:B,2,0)</f>
        <v>#N/A</v>
      </c>
      <c r="G2441" t="e">
        <f>VLOOKUP(F2441,[1]Position!A:D,4,0)</f>
        <v>#N/A</v>
      </c>
      <c r="H2441" t="e">
        <f t="shared" si="76"/>
        <v>#N/A</v>
      </c>
      <c r="I2441" t="s">
        <v>4008</v>
      </c>
      <c r="J2441" t="s">
        <v>1882</v>
      </c>
      <c r="K2441" t="s">
        <v>1883</v>
      </c>
      <c r="L2441" t="e">
        <f t="shared" si="77"/>
        <v>#N/A</v>
      </c>
    </row>
    <row r="2442" spans="1:12">
      <c r="A2442" t="s">
        <v>2428</v>
      </c>
      <c r="B2442" t="s">
        <v>2428</v>
      </c>
      <c r="C2442" t="str">
        <f>VLOOKUP(B2442,[1]Sheet6!B:C,2,0)</f>
        <v>364A677A-701B-4BB2-AC15-B6CD666337A6</v>
      </c>
      <c r="E2442" t="e">
        <f>VLOOKUP('نهایی براساس سیستم-برق - ابزار'!D2442,[1]Trade!A:B,2,0)</f>
        <v>#N/A</v>
      </c>
      <c r="G2442" t="e">
        <f>VLOOKUP(F2442,[1]Position!A:D,4,0)</f>
        <v>#N/A</v>
      </c>
      <c r="H2442" t="e">
        <f t="shared" si="76"/>
        <v>#N/A</v>
      </c>
      <c r="I2442" t="s">
        <v>4008</v>
      </c>
      <c r="J2442" t="s">
        <v>1882</v>
      </c>
      <c r="K2442" t="s">
        <v>1883</v>
      </c>
      <c r="L2442" t="e">
        <f t="shared" si="77"/>
        <v>#N/A</v>
      </c>
    </row>
    <row r="2443" spans="1:12">
      <c r="A2443" t="s">
        <v>2430</v>
      </c>
      <c r="B2443" t="s">
        <v>2430</v>
      </c>
      <c r="C2443" t="str">
        <f>VLOOKUP(B2443,[1]Sheet6!B:C,2,0)</f>
        <v>98D7A088-E335-4D0A-8065-A7012D4762F7</v>
      </c>
      <c r="E2443" t="e">
        <f>VLOOKUP('نهایی براساس سیستم-برق - ابزار'!D2443,[1]Trade!A:B,2,0)</f>
        <v>#N/A</v>
      </c>
      <c r="G2443" t="e">
        <f>VLOOKUP(F2443,[1]Position!A:D,4,0)</f>
        <v>#N/A</v>
      </c>
      <c r="H2443" t="e">
        <f t="shared" si="76"/>
        <v>#N/A</v>
      </c>
      <c r="I2443" t="s">
        <v>4008</v>
      </c>
      <c r="J2443" t="s">
        <v>1882</v>
      </c>
      <c r="K2443" t="s">
        <v>1883</v>
      </c>
      <c r="L2443" t="e">
        <f t="shared" si="77"/>
        <v>#N/A</v>
      </c>
    </row>
    <row r="2444" spans="1:12">
      <c r="A2444" t="s">
        <v>2432</v>
      </c>
      <c r="B2444" t="s">
        <v>2432</v>
      </c>
      <c r="C2444" t="str">
        <f>VLOOKUP(B2444,[1]Sheet6!B:C,2,0)</f>
        <v>28382387-B891-48F8-9F8D-579B2142C93D</v>
      </c>
      <c r="E2444" t="e">
        <f>VLOOKUP('نهایی براساس سیستم-برق - ابزار'!D2444,[1]Trade!A:B,2,0)</f>
        <v>#N/A</v>
      </c>
      <c r="G2444" t="e">
        <f>VLOOKUP(F2444,[1]Position!A:D,4,0)</f>
        <v>#N/A</v>
      </c>
      <c r="H2444" t="e">
        <f t="shared" si="76"/>
        <v>#N/A</v>
      </c>
      <c r="I2444" t="s">
        <v>4008</v>
      </c>
      <c r="J2444" t="s">
        <v>1882</v>
      </c>
      <c r="K2444" t="s">
        <v>1883</v>
      </c>
      <c r="L2444" t="e">
        <f t="shared" si="77"/>
        <v>#N/A</v>
      </c>
    </row>
    <row r="2445" spans="1:12">
      <c r="A2445" t="s">
        <v>2434</v>
      </c>
      <c r="B2445" t="s">
        <v>2434</v>
      </c>
      <c r="C2445" t="str">
        <f>VLOOKUP(B2445,[1]Sheet6!B:C,2,0)</f>
        <v>82E050DB-0329-494C-86B2-350864B5D11A</v>
      </c>
      <c r="E2445" t="e">
        <f>VLOOKUP('نهایی براساس سیستم-برق - ابزار'!D2445,[1]Trade!A:B,2,0)</f>
        <v>#N/A</v>
      </c>
      <c r="G2445" t="e">
        <f>VLOOKUP(F2445,[1]Position!A:D,4,0)</f>
        <v>#N/A</v>
      </c>
      <c r="H2445" t="e">
        <f t="shared" si="76"/>
        <v>#N/A</v>
      </c>
      <c r="I2445" t="s">
        <v>4008</v>
      </c>
      <c r="J2445" t="s">
        <v>1882</v>
      </c>
      <c r="K2445" t="s">
        <v>1883</v>
      </c>
      <c r="L2445" t="e">
        <f t="shared" si="77"/>
        <v>#N/A</v>
      </c>
    </row>
    <row r="2446" spans="1:12">
      <c r="A2446" t="s">
        <v>2436</v>
      </c>
      <c r="B2446" t="s">
        <v>2436</v>
      </c>
      <c r="C2446" t="str">
        <f>VLOOKUP(B2446,[1]Sheet6!B:C,2,0)</f>
        <v>3500E75E-105B-41BD-8357-A83225C044EE</v>
      </c>
      <c r="E2446" t="e">
        <f>VLOOKUP('نهایی براساس سیستم-برق - ابزار'!D2446,[1]Trade!A:B,2,0)</f>
        <v>#N/A</v>
      </c>
      <c r="G2446" t="e">
        <f>VLOOKUP(F2446,[1]Position!A:D,4,0)</f>
        <v>#N/A</v>
      </c>
      <c r="H2446" t="e">
        <f t="shared" si="76"/>
        <v>#N/A</v>
      </c>
      <c r="I2446" t="s">
        <v>4008</v>
      </c>
      <c r="J2446" t="s">
        <v>1882</v>
      </c>
      <c r="K2446" t="s">
        <v>1883</v>
      </c>
      <c r="L2446" t="e">
        <f t="shared" si="77"/>
        <v>#N/A</v>
      </c>
    </row>
    <row r="2447" spans="1:12">
      <c r="A2447" t="s">
        <v>2438</v>
      </c>
      <c r="B2447" t="s">
        <v>2438</v>
      </c>
      <c r="C2447" t="str">
        <f>VLOOKUP(B2447,[1]Sheet6!B:C,2,0)</f>
        <v>ED21AC8E-A275-42BD-ADB7-8A09C098D51B</v>
      </c>
      <c r="E2447" t="e">
        <f>VLOOKUP('نهایی براساس سیستم-برق - ابزار'!D2447,[1]Trade!A:B,2,0)</f>
        <v>#N/A</v>
      </c>
      <c r="G2447" t="e">
        <f>VLOOKUP(F2447,[1]Position!A:D,4,0)</f>
        <v>#N/A</v>
      </c>
      <c r="H2447" t="e">
        <f t="shared" si="76"/>
        <v>#N/A</v>
      </c>
      <c r="I2447" t="s">
        <v>4008</v>
      </c>
      <c r="J2447" t="s">
        <v>1882</v>
      </c>
      <c r="K2447" t="s">
        <v>1883</v>
      </c>
      <c r="L2447" t="e">
        <f t="shared" si="77"/>
        <v>#N/A</v>
      </c>
    </row>
    <row r="2448" spans="1:12">
      <c r="A2448" t="s">
        <v>2440</v>
      </c>
      <c r="B2448" t="s">
        <v>2440</v>
      </c>
      <c r="C2448" t="str">
        <f>VLOOKUP(B2448,[1]Sheet6!B:C,2,0)</f>
        <v>364A9EA4-A180-45EE-AC8D-DE914EAE2001</v>
      </c>
      <c r="E2448" t="e">
        <f>VLOOKUP('نهایی براساس سیستم-برق - ابزار'!D2448,[1]Trade!A:B,2,0)</f>
        <v>#N/A</v>
      </c>
      <c r="G2448" t="e">
        <f>VLOOKUP(F2448,[1]Position!A:D,4,0)</f>
        <v>#N/A</v>
      </c>
      <c r="H2448" t="e">
        <f t="shared" si="76"/>
        <v>#N/A</v>
      </c>
      <c r="I2448" t="s">
        <v>4008</v>
      </c>
      <c r="J2448" t="s">
        <v>1882</v>
      </c>
      <c r="K2448" t="s">
        <v>1883</v>
      </c>
      <c r="L2448" t="e">
        <f t="shared" si="77"/>
        <v>#N/A</v>
      </c>
    </row>
    <row r="2449" spans="1:12">
      <c r="A2449" t="s">
        <v>2442</v>
      </c>
      <c r="B2449" t="s">
        <v>2442</v>
      </c>
      <c r="C2449" t="str">
        <f>VLOOKUP(B2449,[1]Sheet6!B:C,2,0)</f>
        <v>43AC203A-DC07-41DF-A460-90313867E903</v>
      </c>
      <c r="E2449" t="e">
        <f>VLOOKUP('نهایی براساس سیستم-برق - ابزار'!D2449,[1]Trade!A:B,2,0)</f>
        <v>#N/A</v>
      </c>
      <c r="G2449" t="e">
        <f>VLOOKUP(F2449,[1]Position!A:D,4,0)</f>
        <v>#N/A</v>
      </c>
      <c r="H2449" t="e">
        <f t="shared" si="76"/>
        <v>#N/A</v>
      </c>
      <c r="I2449" t="s">
        <v>4008</v>
      </c>
      <c r="J2449" t="s">
        <v>1882</v>
      </c>
      <c r="K2449" t="s">
        <v>1883</v>
      </c>
      <c r="L2449" t="e">
        <f t="shared" si="77"/>
        <v>#N/A</v>
      </c>
    </row>
    <row r="2450" spans="1:12">
      <c r="A2450" t="s">
        <v>2444</v>
      </c>
      <c r="B2450" t="s">
        <v>2444</v>
      </c>
      <c r="C2450" t="str">
        <f>VLOOKUP(B2450,[1]Sheet6!B:C,2,0)</f>
        <v>739D306E-A782-4B2C-B6CF-E7A79005499E</v>
      </c>
      <c r="E2450" t="e">
        <f>VLOOKUP('نهایی براساس سیستم-برق - ابزار'!D2450,[1]Trade!A:B,2,0)</f>
        <v>#N/A</v>
      </c>
      <c r="G2450" t="e">
        <f>VLOOKUP(F2450,[1]Position!A:D,4,0)</f>
        <v>#N/A</v>
      </c>
      <c r="H2450" t="e">
        <f t="shared" si="76"/>
        <v>#N/A</v>
      </c>
      <c r="I2450" t="s">
        <v>4008</v>
      </c>
      <c r="J2450" t="s">
        <v>1882</v>
      </c>
      <c r="K2450" t="s">
        <v>1883</v>
      </c>
      <c r="L2450" t="e">
        <f t="shared" si="77"/>
        <v>#N/A</v>
      </c>
    </row>
    <row r="2451" spans="1:12">
      <c r="A2451" t="s">
        <v>2446</v>
      </c>
      <c r="B2451" t="s">
        <v>2446</v>
      </c>
      <c r="C2451" t="str">
        <f>VLOOKUP(B2451,[1]Sheet6!B:C,2,0)</f>
        <v>0D415A6C-7FC5-48A5-B93A-82E1588D2776</v>
      </c>
      <c r="E2451" t="e">
        <f>VLOOKUP('نهایی براساس سیستم-برق - ابزار'!D2451,[1]Trade!A:B,2,0)</f>
        <v>#N/A</v>
      </c>
      <c r="G2451" t="e">
        <f>VLOOKUP(F2451,[1]Position!A:D,4,0)</f>
        <v>#N/A</v>
      </c>
      <c r="H2451" t="e">
        <f t="shared" si="76"/>
        <v>#N/A</v>
      </c>
      <c r="I2451" t="s">
        <v>4008</v>
      </c>
      <c r="J2451" t="s">
        <v>1882</v>
      </c>
      <c r="K2451" t="s">
        <v>1883</v>
      </c>
      <c r="L2451" t="e">
        <f t="shared" si="77"/>
        <v>#N/A</v>
      </c>
    </row>
    <row r="2452" spans="1:12">
      <c r="A2452" t="s">
        <v>2448</v>
      </c>
      <c r="B2452" t="s">
        <v>2448</v>
      </c>
      <c r="C2452" t="str">
        <f>VLOOKUP(B2452,[1]Sheet6!B:C,2,0)</f>
        <v>6623FA39-7901-4490-98DA-EBA686663D2B</v>
      </c>
      <c r="E2452" t="e">
        <f>VLOOKUP('نهایی براساس سیستم-برق - ابزار'!D2452,[1]Trade!A:B,2,0)</f>
        <v>#N/A</v>
      </c>
      <c r="G2452" t="e">
        <f>VLOOKUP(F2452,[1]Position!A:D,4,0)</f>
        <v>#N/A</v>
      </c>
      <c r="H2452" t="e">
        <f t="shared" si="76"/>
        <v>#N/A</v>
      </c>
      <c r="I2452" t="s">
        <v>4008</v>
      </c>
      <c r="J2452" t="s">
        <v>1882</v>
      </c>
      <c r="K2452" t="s">
        <v>1883</v>
      </c>
      <c r="L2452" t="e">
        <f t="shared" si="77"/>
        <v>#N/A</v>
      </c>
    </row>
    <row r="2453" spans="1:12">
      <c r="A2453" t="s">
        <v>2450</v>
      </c>
      <c r="B2453" t="s">
        <v>2450</v>
      </c>
      <c r="C2453" t="str">
        <f>VLOOKUP(B2453,[1]Sheet6!B:C,2,0)</f>
        <v>03DFE3A0-63F2-4F4B-AD08-30A36DD267C2</v>
      </c>
      <c r="E2453" t="e">
        <f>VLOOKUP('نهایی براساس سیستم-برق - ابزار'!D2453,[1]Trade!A:B,2,0)</f>
        <v>#N/A</v>
      </c>
      <c r="G2453" t="e">
        <f>VLOOKUP(F2453,[1]Position!A:D,4,0)</f>
        <v>#N/A</v>
      </c>
      <c r="H2453" t="e">
        <f t="shared" si="76"/>
        <v>#N/A</v>
      </c>
      <c r="I2453" t="s">
        <v>4008</v>
      </c>
      <c r="J2453" t="s">
        <v>1882</v>
      </c>
      <c r="K2453" t="s">
        <v>1883</v>
      </c>
      <c r="L2453" t="e">
        <f t="shared" si="77"/>
        <v>#N/A</v>
      </c>
    </row>
    <row r="2454" spans="1:12">
      <c r="A2454" t="s">
        <v>2452</v>
      </c>
      <c r="B2454" t="s">
        <v>2452</v>
      </c>
      <c r="C2454" t="str">
        <f>VLOOKUP(B2454,[1]Sheet6!B:C,2,0)</f>
        <v>185390B5-FB0E-42B2-8708-AADE975933F0</v>
      </c>
      <c r="E2454" t="e">
        <f>VLOOKUP('نهایی براساس سیستم-برق - ابزار'!D2454,[1]Trade!A:B,2,0)</f>
        <v>#N/A</v>
      </c>
      <c r="G2454" t="e">
        <f>VLOOKUP(F2454,[1]Position!A:D,4,0)</f>
        <v>#N/A</v>
      </c>
      <c r="H2454" t="e">
        <f t="shared" si="76"/>
        <v>#N/A</v>
      </c>
      <c r="I2454" t="s">
        <v>4008</v>
      </c>
      <c r="J2454" t="s">
        <v>1882</v>
      </c>
      <c r="K2454" t="s">
        <v>1883</v>
      </c>
      <c r="L2454" t="e">
        <f t="shared" si="77"/>
        <v>#N/A</v>
      </c>
    </row>
    <row r="2455" spans="1:12">
      <c r="A2455" t="s">
        <v>2454</v>
      </c>
      <c r="B2455" t="s">
        <v>2454</v>
      </c>
      <c r="C2455" t="str">
        <f>VLOOKUP(B2455,[1]Sheet6!B:C,2,0)</f>
        <v>64A5C211-29EB-42B6-9848-F0B73500522E</v>
      </c>
      <c r="E2455" t="e">
        <f>VLOOKUP('نهایی براساس سیستم-برق - ابزار'!D2455,[1]Trade!A:B,2,0)</f>
        <v>#N/A</v>
      </c>
      <c r="G2455" t="e">
        <f>VLOOKUP(F2455,[1]Position!A:D,4,0)</f>
        <v>#N/A</v>
      </c>
      <c r="H2455" t="e">
        <f t="shared" si="76"/>
        <v>#N/A</v>
      </c>
      <c r="I2455" t="s">
        <v>4008</v>
      </c>
      <c r="J2455" t="s">
        <v>1882</v>
      </c>
      <c r="K2455" t="s">
        <v>1883</v>
      </c>
      <c r="L2455" t="e">
        <f t="shared" si="77"/>
        <v>#N/A</v>
      </c>
    </row>
    <row r="2456" spans="1:12">
      <c r="A2456" t="s">
        <v>2456</v>
      </c>
      <c r="B2456" t="s">
        <v>2456</v>
      </c>
      <c r="C2456" t="str">
        <f>VLOOKUP(B2456,[1]Sheet6!B:C,2,0)</f>
        <v>CBA951E2-433F-4F46-98D1-71FBE46C94C1</v>
      </c>
      <c r="E2456" t="e">
        <f>VLOOKUP('نهایی براساس سیستم-برق - ابزار'!D2456,[1]Trade!A:B,2,0)</f>
        <v>#N/A</v>
      </c>
      <c r="G2456" t="e">
        <f>VLOOKUP(F2456,[1]Position!A:D,4,0)</f>
        <v>#N/A</v>
      </c>
      <c r="H2456" t="e">
        <f t="shared" si="76"/>
        <v>#N/A</v>
      </c>
      <c r="I2456" t="s">
        <v>4008</v>
      </c>
      <c r="J2456" t="s">
        <v>1882</v>
      </c>
      <c r="K2456" t="s">
        <v>1883</v>
      </c>
      <c r="L2456" t="e">
        <f t="shared" si="77"/>
        <v>#N/A</v>
      </c>
    </row>
    <row r="2457" spans="1:12">
      <c r="A2457" t="s">
        <v>2458</v>
      </c>
      <c r="B2457" t="s">
        <v>2458</v>
      </c>
      <c r="C2457" t="str">
        <f>VLOOKUP(B2457,[1]Sheet6!B:C,2,0)</f>
        <v>B9A8E444-ABBE-4D65-8906-EA1D8CC63B7B</v>
      </c>
      <c r="E2457" t="e">
        <f>VLOOKUP('نهایی براساس سیستم-برق - ابزار'!D2457,[1]Trade!A:B,2,0)</f>
        <v>#N/A</v>
      </c>
      <c r="G2457" t="e">
        <f>VLOOKUP(F2457,[1]Position!A:D,4,0)</f>
        <v>#N/A</v>
      </c>
      <c r="H2457" t="e">
        <f t="shared" si="76"/>
        <v>#N/A</v>
      </c>
      <c r="I2457" t="s">
        <v>4008</v>
      </c>
      <c r="J2457" t="s">
        <v>1882</v>
      </c>
      <c r="K2457" t="s">
        <v>1883</v>
      </c>
      <c r="L2457" t="e">
        <f t="shared" si="77"/>
        <v>#N/A</v>
      </c>
    </row>
    <row r="2458" spans="1:12">
      <c r="A2458" t="s">
        <v>2460</v>
      </c>
      <c r="B2458" t="s">
        <v>2460</v>
      </c>
      <c r="C2458" t="str">
        <f>VLOOKUP(B2458,[1]Sheet6!B:C,2,0)</f>
        <v>C736DD6B-6DDF-4B55-9BCD-373E3EE18B84</v>
      </c>
      <c r="E2458" t="e">
        <f>VLOOKUP('نهایی براساس سیستم-برق - ابزار'!D2458,[1]Trade!A:B,2,0)</f>
        <v>#N/A</v>
      </c>
      <c r="G2458" t="e">
        <f>VLOOKUP(F2458,[1]Position!A:D,4,0)</f>
        <v>#N/A</v>
      </c>
      <c r="H2458" t="e">
        <f t="shared" si="76"/>
        <v>#N/A</v>
      </c>
      <c r="I2458" t="s">
        <v>4008</v>
      </c>
      <c r="J2458" t="s">
        <v>1882</v>
      </c>
      <c r="K2458" t="s">
        <v>1883</v>
      </c>
      <c r="L2458" t="e">
        <f t="shared" si="77"/>
        <v>#N/A</v>
      </c>
    </row>
    <row r="2459" spans="1:12">
      <c r="A2459" t="s">
        <v>2462</v>
      </c>
      <c r="B2459" t="s">
        <v>2462</v>
      </c>
      <c r="C2459" t="str">
        <f>VLOOKUP(B2459,[1]Sheet6!B:C,2,0)</f>
        <v>04431995-2433-4FD6-B9A8-2F5B020AEAE9</v>
      </c>
      <c r="E2459" t="e">
        <f>VLOOKUP('نهایی براساس سیستم-برق - ابزار'!D2459,[1]Trade!A:B,2,0)</f>
        <v>#N/A</v>
      </c>
      <c r="G2459" t="e">
        <f>VLOOKUP(F2459,[1]Position!A:D,4,0)</f>
        <v>#N/A</v>
      </c>
      <c r="H2459" t="e">
        <f t="shared" si="76"/>
        <v>#N/A</v>
      </c>
      <c r="I2459" t="s">
        <v>4008</v>
      </c>
      <c r="J2459" t="s">
        <v>1882</v>
      </c>
      <c r="K2459" t="s">
        <v>1883</v>
      </c>
      <c r="L2459" t="e">
        <f t="shared" si="77"/>
        <v>#N/A</v>
      </c>
    </row>
    <row r="2460" spans="1:12">
      <c r="A2460" t="s">
        <v>2464</v>
      </c>
      <c r="B2460" t="s">
        <v>2464</v>
      </c>
      <c r="C2460" t="str">
        <f>VLOOKUP(B2460,[1]Sheet6!B:C,2,0)</f>
        <v>952BF464-B19E-4069-882C-CBBFF8020AA1</v>
      </c>
      <c r="E2460" t="e">
        <f>VLOOKUP('نهایی براساس سیستم-برق - ابزار'!D2460,[1]Trade!A:B,2,0)</f>
        <v>#N/A</v>
      </c>
      <c r="G2460" t="e">
        <f>VLOOKUP(F2460,[1]Position!A:D,4,0)</f>
        <v>#N/A</v>
      </c>
      <c r="H2460" t="e">
        <f t="shared" si="76"/>
        <v>#N/A</v>
      </c>
      <c r="I2460" t="s">
        <v>4008</v>
      </c>
      <c r="J2460" t="s">
        <v>1882</v>
      </c>
      <c r="K2460" t="s">
        <v>1883</v>
      </c>
      <c r="L2460" t="e">
        <f t="shared" si="77"/>
        <v>#N/A</v>
      </c>
    </row>
    <row r="2461" spans="1:12">
      <c r="A2461" t="s">
        <v>2466</v>
      </c>
      <c r="B2461" t="s">
        <v>2466</v>
      </c>
      <c r="C2461" t="str">
        <f>VLOOKUP(B2461,[1]Sheet6!B:C,2,0)</f>
        <v>5690ED42-F5A2-4BA0-B8DC-1A088EC1F3E1</v>
      </c>
      <c r="E2461" t="e">
        <f>VLOOKUP('نهایی براساس سیستم-برق - ابزار'!D2461,[1]Trade!A:B,2,0)</f>
        <v>#N/A</v>
      </c>
      <c r="G2461" t="e">
        <f>VLOOKUP(F2461,[1]Position!A:D,4,0)</f>
        <v>#N/A</v>
      </c>
      <c r="H2461" t="e">
        <f t="shared" si="76"/>
        <v>#N/A</v>
      </c>
      <c r="I2461" t="s">
        <v>4008</v>
      </c>
      <c r="J2461" t="s">
        <v>1882</v>
      </c>
      <c r="K2461" t="s">
        <v>1883</v>
      </c>
      <c r="L2461" t="e">
        <f t="shared" si="77"/>
        <v>#N/A</v>
      </c>
    </row>
    <row r="2462" spans="1:12">
      <c r="A2462" t="s">
        <v>2468</v>
      </c>
      <c r="B2462" t="s">
        <v>2468</v>
      </c>
      <c r="C2462" t="str">
        <f>VLOOKUP(B2462,[1]Sheet6!B:C,2,0)</f>
        <v>B0E13D32-BF53-40B1-AFDE-A7749131E445</v>
      </c>
      <c r="E2462" t="e">
        <f>VLOOKUP('نهایی براساس سیستم-برق - ابزار'!D2462,[1]Trade!A:B,2,0)</f>
        <v>#N/A</v>
      </c>
      <c r="G2462" t="e">
        <f>VLOOKUP(F2462,[1]Position!A:D,4,0)</f>
        <v>#N/A</v>
      </c>
      <c r="H2462" t="e">
        <f t="shared" si="76"/>
        <v>#N/A</v>
      </c>
      <c r="I2462" t="s">
        <v>4008</v>
      </c>
      <c r="J2462" t="s">
        <v>1882</v>
      </c>
      <c r="K2462" t="s">
        <v>1883</v>
      </c>
      <c r="L2462" t="e">
        <f t="shared" si="77"/>
        <v>#N/A</v>
      </c>
    </row>
    <row r="2463" spans="1:12">
      <c r="A2463" t="s">
        <v>2470</v>
      </c>
      <c r="B2463" t="s">
        <v>2470</v>
      </c>
      <c r="C2463" t="str">
        <f>VLOOKUP(B2463,[1]Sheet6!B:C,2,0)</f>
        <v>BDAD0F19-9471-4EE1-B48C-A95FD5B51B9D</v>
      </c>
      <c r="E2463" t="e">
        <f>VLOOKUP('نهایی براساس سیستم-برق - ابزار'!D2463,[1]Trade!A:B,2,0)</f>
        <v>#N/A</v>
      </c>
      <c r="G2463" t="e">
        <f>VLOOKUP(F2463,[1]Position!A:D,4,0)</f>
        <v>#N/A</v>
      </c>
      <c r="H2463" t="e">
        <f t="shared" si="76"/>
        <v>#N/A</v>
      </c>
      <c r="I2463" t="s">
        <v>4008</v>
      </c>
      <c r="J2463" t="s">
        <v>1882</v>
      </c>
      <c r="K2463" t="s">
        <v>1883</v>
      </c>
      <c r="L2463" t="e">
        <f t="shared" si="77"/>
        <v>#N/A</v>
      </c>
    </row>
    <row r="2464" spans="1:12">
      <c r="A2464" t="s">
        <v>2472</v>
      </c>
      <c r="B2464" t="s">
        <v>2472</v>
      </c>
      <c r="C2464" t="str">
        <f>VLOOKUP(B2464,[1]Sheet6!B:C,2,0)</f>
        <v>362FC1B6-7412-4213-9CA6-948F99877CDB</v>
      </c>
      <c r="E2464" t="e">
        <f>VLOOKUP('نهایی براساس سیستم-برق - ابزار'!D2464,[1]Trade!A:B,2,0)</f>
        <v>#N/A</v>
      </c>
      <c r="G2464" t="e">
        <f>VLOOKUP(F2464,[1]Position!A:D,4,0)</f>
        <v>#N/A</v>
      </c>
      <c r="H2464" t="e">
        <f t="shared" si="76"/>
        <v>#N/A</v>
      </c>
      <c r="I2464" t="s">
        <v>4008</v>
      </c>
      <c r="J2464" t="s">
        <v>1882</v>
      </c>
      <c r="K2464" t="s">
        <v>1883</v>
      </c>
      <c r="L2464" t="e">
        <f t="shared" si="77"/>
        <v>#N/A</v>
      </c>
    </row>
    <row r="2465" spans="1:12">
      <c r="A2465" t="s">
        <v>2474</v>
      </c>
      <c r="B2465" t="s">
        <v>2474</v>
      </c>
      <c r="C2465" t="str">
        <f>VLOOKUP(B2465,[1]Sheet6!B:C,2,0)</f>
        <v>333F5807-E8DA-4C37-BC91-E22E054ABFA3</v>
      </c>
      <c r="E2465" t="e">
        <f>VLOOKUP('نهایی براساس سیستم-برق - ابزار'!D2465,[1]Trade!A:B,2,0)</f>
        <v>#N/A</v>
      </c>
      <c r="G2465" t="e">
        <f>VLOOKUP(F2465,[1]Position!A:D,4,0)</f>
        <v>#N/A</v>
      </c>
      <c r="H2465" t="e">
        <f t="shared" si="76"/>
        <v>#N/A</v>
      </c>
      <c r="I2465" t="s">
        <v>4008</v>
      </c>
      <c r="J2465" t="s">
        <v>1882</v>
      </c>
      <c r="K2465" t="s">
        <v>1883</v>
      </c>
      <c r="L2465" t="e">
        <f t="shared" si="77"/>
        <v>#N/A</v>
      </c>
    </row>
    <row r="2466" spans="1:12">
      <c r="A2466" t="s">
        <v>2476</v>
      </c>
      <c r="B2466" t="s">
        <v>2476</v>
      </c>
      <c r="C2466" t="str">
        <f>VLOOKUP(B2466,[1]Sheet6!B:C,2,0)</f>
        <v>6A62E0F8-D50D-4E5B-96AB-CF89668673C9</v>
      </c>
      <c r="E2466" t="e">
        <f>VLOOKUP('نهایی براساس سیستم-برق - ابزار'!D2466,[1]Trade!A:B,2,0)</f>
        <v>#N/A</v>
      </c>
      <c r="G2466" t="e">
        <f>VLOOKUP(F2466,[1]Position!A:D,4,0)</f>
        <v>#N/A</v>
      </c>
      <c r="H2466" t="e">
        <f t="shared" si="76"/>
        <v>#N/A</v>
      </c>
      <c r="I2466" t="s">
        <v>4008</v>
      </c>
      <c r="J2466" t="s">
        <v>1882</v>
      </c>
      <c r="K2466" t="s">
        <v>1883</v>
      </c>
      <c r="L2466" t="e">
        <f t="shared" si="77"/>
        <v>#N/A</v>
      </c>
    </row>
    <row r="2467" spans="1:12">
      <c r="A2467" t="s">
        <v>2478</v>
      </c>
      <c r="B2467" t="s">
        <v>2478</v>
      </c>
      <c r="C2467" t="str">
        <f>VLOOKUP(B2467,[1]Sheet6!B:C,2,0)</f>
        <v>9505B795-F65B-4FE8-BA64-0F085D517D66</v>
      </c>
      <c r="E2467" t="e">
        <f>VLOOKUP('نهایی براساس سیستم-برق - ابزار'!D2467,[1]Trade!A:B,2,0)</f>
        <v>#N/A</v>
      </c>
      <c r="G2467" t="e">
        <f>VLOOKUP(F2467,[1]Position!A:D,4,0)</f>
        <v>#N/A</v>
      </c>
      <c r="H2467" t="e">
        <f t="shared" si="76"/>
        <v>#N/A</v>
      </c>
      <c r="I2467" t="s">
        <v>4008</v>
      </c>
      <c r="J2467" t="s">
        <v>1882</v>
      </c>
      <c r="K2467" t="s">
        <v>1883</v>
      </c>
      <c r="L2467" t="e">
        <f t="shared" si="77"/>
        <v>#N/A</v>
      </c>
    </row>
    <row r="2468" spans="1:12">
      <c r="A2468" t="s">
        <v>2480</v>
      </c>
      <c r="B2468" t="s">
        <v>2480</v>
      </c>
      <c r="C2468" t="str">
        <f>VLOOKUP(B2468,[1]Sheet6!B:C,2,0)</f>
        <v>F0B79997-1564-4D0B-A63A-B2A6A3564997</v>
      </c>
      <c r="E2468" t="e">
        <f>VLOOKUP('نهایی براساس سیستم-برق - ابزار'!D2468,[1]Trade!A:B,2,0)</f>
        <v>#N/A</v>
      </c>
      <c r="G2468" t="e">
        <f>VLOOKUP(F2468,[1]Position!A:D,4,0)</f>
        <v>#N/A</v>
      </c>
      <c r="H2468" t="e">
        <f t="shared" si="76"/>
        <v>#N/A</v>
      </c>
      <c r="I2468" t="s">
        <v>4008</v>
      </c>
      <c r="J2468" t="s">
        <v>1882</v>
      </c>
      <c r="K2468" t="s">
        <v>1883</v>
      </c>
      <c r="L2468" t="e">
        <f t="shared" si="77"/>
        <v>#N/A</v>
      </c>
    </row>
    <row r="2469" spans="1:12">
      <c r="A2469" t="s">
        <v>2482</v>
      </c>
      <c r="B2469" t="s">
        <v>2482</v>
      </c>
      <c r="C2469" t="str">
        <f>VLOOKUP(B2469,[1]Sheet6!B:C,2,0)</f>
        <v>BEF23C87-6A74-4F52-9CC6-BA84E72EB91C</v>
      </c>
      <c r="E2469" t="e">
        <f>VLOOKUP('نهایی براساس سیستم-برق - ابزار'!D2469,[1]Trade!A:B,2,0)</f>
        <v>#N/A</v>
      </c>
      <c r="G2469" t="e">
        <f>VLOOKUP(F2469,[1]Position!A:D,4,0)</f>
        <v>#N/A</v>
      </c>
      <c r="H2469" t="e">
        <f t="shared" si="76"/>
        <v>#N/A</v>
      </c>
      <c r="I2469" t="s">
        <v>4008</v>
      </c>
      <c r="J2469" t="s">
        <v>1882</v>
      </c>
      <c r="K2469" t="s">
        <v>1883</v>
      </c>
      <c r="L2469" t="e">
        <f t="shared" si="77"/>
        <v>#N/A</v>
      </c>
    </row>
    <row r="2470" spans="1:12">
      <c r="A2470" t="s">
        <v>2484</v>
      </c>
      <c r="B2470" t="s">
        <v>2484</v>
      </c>
      <c r="C2470" t="str">
        <f>VLOOKUP(B2470,[1]Sheet6!B:C,2,0)</f>
        <v>89CE7797-4ACF-4A78-8A27-19D72537F99C</v>
      </c>
      <c r="E2470" t="e">
        <f>VLOOKUP('نهایی براساس سیستم-برق - ابزار'!D2470,[1]Trade!A:B,2,0)</f>
        <v>#N/A</v>
      </c>
      <c r="G2470" t="e">
        <f>VLOOKUP(F2470,[1]Position!A:D,4,0)</f>
        <v>#N/A</v>
      </c>
      <c r="H2470" t="e">
        <f t="shared" si="76"/>
        <v>#N/A</v>
      </c>
      <c r="I2470" t="s">
        <v>4008</v>
      </c>
      <c r="J2470" t="s">
        <v>1882</v>
      </c>
      <c r="K2470" t="s">
        <v>1883</v>
      </c>
      <c r="L2470" t="e">
        <f t="shared" si="77"/>
        <v>#N/A</v>
      </c>
    </row>
    <row r="2471" spans="1:12">
      <c r="A2471" t="s">
        <v>2486</v>
      </c>
      <c r="B2471" t="s">
        <v>2486</v>
      </c>
      <c r="C2471" t="str">
        <f>VLOOKUP(B2471,[1]Sheet6!B:C,2,0)</f>
        <v>17A1B504-8835-4278-84F4-269F13E2A661</v>
      </c>
      <c r="E2471" t="e">
        <f>VLOOKUP('نهایی براساس سیستم-برق - ابزار'!D2471,[1]Trade!A:B,2,0)</f>
        <v>#N/A</v>
      </c>
      <c r="G2471" t="e">
        <f>VLOOKUP(F2471,[1]Position!A:D,4,0)</f>
        <v>#N/A</v>
      </c>
      <c r="H2471" t="e">
        <f t="shared" si="76"/>
        <v>#N/A</v>
      </c>
      <c r="I2471" t="s">
        <v>4008</v>
      </c>
      <c r="J2471" t="s">
        <v>1882</v>
      </c>
      <c r="K2471" t="s">
        <v>1883</v>
      </c>
      <c r="L2471" t="e">
        <f t="shared" si="77"/>
        <v>#N/A</v>
      </c>
    </row>
    <row r="2472" spans="1:12">
      <c r="A2472" t="s">
        <v>2488</v>
      </c>
      <c r="B2472" t="s">
        <v>2488</v>
      </c>
      <c r="C2472" t="str">
        <f>VLOOKUP(B2472,[1]Sheet6!B:C,2,0)</f>
        <v>92452F99-7A37-4535-85FE-9E0D90D8B41C</v>
      </c>
      <c r="E2472" t="e">
        <f>VLOOKUP('نهایی براساس سیستم-برق - ابزار'!D2472,[1]Trade!A:B,2,0)</f>
        <v>#N/A</v>
      </c>
      <c r="G2472" t="e">
        <f>VLOOKUP(F2472,[1]Position!A:D,4,0)</f>
        <v>#N/A</v>
      </c>
      <c r="H2472" t="e">
        <f t="shared" si="76"/>
        <v>#N/A</v>
      </c>
      <c r="I2472" t="s">
        <v>4008</v>
      </c>
      <c r="J2472" t="s">
        <v>1882</v>
      </c>
      <c r="K2472" t="s">
        <v>1883</v>
      </c>
      <c r="L2472" t="e">
        <f t="shared" si="77"/>
        <v>#N/A</v>
      </c>
    </row>
    <row r="2473" spans="1:12">
      <c r="A2473" t="s">
        <v>2490</v>
      </c>
      <c r="B2473" t="s">
        <v>2490</v>
      </c>
      <c r="C2473" t="str">
        <f>VLOOKUP(B2473,[1]Sheet6!B:C,2,0)</f>
        <v>B4585EDE-08EB-42CD-A687-E57EE2BF1288</v>
      </c>
      <c r="E2473" t="e">
        <f>VLOOKUP('نهایی براساس سیستم-برق - ابزار'!D2473,[1]Trade!A:B,2,0)</f>
        <v>#N/A</v>
      </c>
      <c r="G2473" t="e">
        <f>VLOOKUP(F2473,[1]Position!A:D,4,0)</f>
        <v>#N/A</v>
      </c>
      <c r="H2473" t="e">
        <f t="shared" si="76"/>
        <v>#N/A</v>
      </c>
      <c r="I2473" t="s">
        <v>4008</v>
      </c>
      <c r="J2473" t="s">
        <v>1882</v>
      </c>
      <c r="K2473" t="s">
        <v>1883</v>
      </c>
      <c r="L2473" t="e">
        <f t="shared" si="77"/>
        <v>#N/A</v>
      </c>
    </row>
    <row r="2474" spans="1:12">
      <c r="A2474" t="s">
        <v>2492</v>
      </c>
      <c r="B2474" t="s">
        <v>2492</v>
      </c>
      <c r="C2474" t="str">
        <f>VLOOKUP(B2474,[1]Sheet6!B:C,2,0)</f>
        <v>DD6C9638-0DB2-4507-8CFB-C9DAADA6B83F</v>
      </c>
      <c r="E2474" t="e">
        <f>VLOOKUP('نهایی براساس سیستم-برق - ابزار'!D2474,[1]Trade!A:B,2,0)</f>
        <v>#N/A</v>
      </c>
      <c r="G2474" t="e">
        <f>VLOOKUP(F2474,[1]Position!A:D,4,0)</f>
        <v>#N/A</v>
      </c>
      <c r="H2474" t="e">
        <f t="shared" si="76"/>
        <v>#N/A</v>
      </c>
      <c r="I2474" t="s">
        <v>4008</v>
      </c>
      <c r="J2474" t="s">
        <v>1882</v>
      </c>
      <c r="K2474" t="s">
        <v>1883</v>
      </c>
      <c r="L2474" t="e">
        <f t="shared" si="77"/>
        <v>#N/A</v>
      </c>
    </row>
    <row r="2475" spans="1:12">
      <c r="A2475" t="s">
        <v>2494</v>
      </c>
      <c r="B2475" t="s">
        <v>2494</v>
      </c>
      <c r="C2475" t="str">
        <f>VLOOKUP(B2475,[1]Sheet6!B:C,2,0)</f>
        <v>A5BCF4A0-7590-420B-99C8-36188DE3BDE3</v>
      </c>
      <c r="E2475" t="e">
        <f>VLOOKUP('نهایی براساس سیستم-برق - ابزار'!D2475,[1]Trade!A:B,2,0)</f>
        <v>#N/A</v>
      </c>
      <c r="G2475" t="e">
        <f>VLOOKUP(F2475,[1]Position!A:D,4,0)</f>
        <v>#N/A</v>
      </c>
      <c r="H2475" t="e">
        <f t="shared" si="76"/>
        <v>#N/A</v>
      </c>
      <c r="I2475" t="s">
        <v>4008</v>
      </c>
      <c r="J2475" t="s">
        <v>1882</v>
      </c>
      <c r="K2475" t="s">
        <v>1883</v>
      </c>
      <c r="L2475" t="e">
        <f t="shared" si="77"/>
        <v>#N/A</v>
      </c>
    </row>
    <row r="2476" spans="1:12">
      <c r="A2476" t="s">
        <v>2496</v>
      </c>
      <c r="B2476" t="s">
        <v>2496</v>
      </c>
      <c r="C2476" t="str">
        <f>VLOOKUP(B2476,[1]Sheet6!B:C,2,0)</f>
        <v>6892CD8F-C2C9-4B31-8553-553EC419320D</v>
      </c>
      <c r="E2476" t="e">
        <f>VLOOKUP('نهایی براساس سیستم-برق - ابزار'!D2476,[1]Trade!A:B,2,0)</f>
        <v>#N/A</v>
      </c>
      <c r="G2476" t="e">
        <f>VLOOKUP(F2476,[1]Position!A:D,4,0)</f>
        <v>#N/A</v>
      </c>
      <c r="H2476" t="e">
        <f t="shared" si="76"/>
        <v>#N/A</v>
      </c>
      <c r="I2476" t="s">
        <v>4008</v>
      </c>
      <c r="J2476" t="s">
        <v>1882</v>
      </c>
      <c r="K2476" t="s">
        <v>1883</v>
      </c>
      <c r="L2476" t="e">
        <f t="shared" si="77"/>
        <v>#N/A</v>
      </c>
    </row>
    <row r="2477" spans="1:12">
      <c r="A2477" t="s">
        <v>2498</v>
      </c>
      <c r="B2477" t="s">
        <v>2498</v>
      </c>
      <c r="C2477" t="str">
        <f>VLOOKUP(B2477,[1]Sheet6!B:C,2,0)</f>
        <v>C4AA6B68-F973-49A9-8884-3E4324EBBBE6</v>
      </c>
      <c r="E2477" t="e">
        <f>VLOOKUP('نهایی براساس سیستم-برق - ابزار'!D2477,[1]Trade!A:B,2,0)</f>
        <v>#N/A</v>
      </c>
      <c r="G2477" t="e">
        <f>VLOOKUP(F2477,[1]Position!A:D,4,0)</f>
        <v>#N/A</v>
      </c>
      <c r="H2477" t="e">
        <f t="shared" si="76"/>
        <v>#N/A</v>
      </c>
      <c r="I2477" t="s">
        <v>4008</v>
      </c>
      <c r="J2477" t="s">
        <v>1882</v>
      </c>
      <c r="K2477" t="s">
        <v>1883</v>
      </c>
      <c r="L2477" t="e">
        <f t="shared" si="77"/>
        <v>#N/A</v>
      </c>
    </row>
    <row r="2478" spans="1:12">
      <c r="A2478" t="s">
        <v>2500</v>
      </c>
      <c r="B2478" t="s">
        <v>2500</v>
      </c>
      <c r="C2478" t="str">
        <f>VLOOKUP(B2478,[1]Sheet6!B:C,2,0)</f>
        <v>4A671AFB-BA97-4E6C-89D1-17B160CBB91E</v>
      </c>
      <c r="E2478" t="e">
        <f>VLOOKUP('نهایی براساس سیستم-برق - ابزار'!D2478,[1]Trade!A:B,2,0)</f>
        <v>#N/A</v>
      </c>
      <c r="G2478" t="e">
        <f>VLOOKUP(F2478,[1]Position!A:D,4,0)</f>
        <v>#N/A</v>
      </c>
      <c r="H2478" t="e">
        <f t="shared" si="76"/>
        <v>#N/A</v>
      </c>
      <c r="I2478" t="s">
        <v>4008</v>
      </c>
      <c r="J2478" t="s">
        <v>1882</v>
      </c>
      <c r="K2478" t="s">
        <v>1883</v>
      </c>
      <c r="L2478" t="e">
        <f t="shared" si="77"/>
        <v>#N/A</v>
      </c>
    </row>
    <row r="2479" spans="1:12">
      <c r="A2479" t="s">
        <v>2502</v>
      </c>
      <c r="B2479" t="s">
        <v>2502</v>
      </c>
      <c r="C2479" t="str">
        <f>VLOOKUP(B2479,[1]Sheet6!B:C,2,0)</f>
        <v>57914BE4-E338-40F6-AE33-96A6A4873C03</v>
      </c>
      <c r="E2479" t="e">
        <f>VLOOKUP('نهایی براساس سیستم-برق - ابزار'!D2479,[1]Trade!A:B,2,0)</f>
        <v>#N/A</v>
      </c>
      <c r="G2479" t="e">
        <f>VLOOKUP(F2479,[1]Position!A:D,4,0)</f>
        <v>#N/A</v>
      </c>
      <c r="H2479" t="e">
        <f t="shared" si="76"/>
        <v>#N/A</v>
      </c>
      <c r="I2479" t="s">
        <v>4008</v>
      </c>
      <c r="J2479" t="s">
        <v>1882</v>
      </c>
      <c r="K2479" t="s">
        <v>1883</v>
      </c>
      <c r="L2479" t="e">
        <f t="shared" si="77"/>
        <v>#N/A</v>
      </c>
    </row>
    <row r="2480" spans="1:12">
      <c r="A2480" t="s">
        <v>2504</v>
      </c>
      <c r="B2480" t="s">
        <v>2504</v>
      </c>
      <c r="C2480" t="str">
        <f>VLOOKUP(B2480,[1]Sheet6!B:C,2,0)</f>
        <v>B1949E13-A135-4B08-96EB-B0BA17CA855F</v>
      </c>
      <c r="E2480" t="e">
        <f>VLOOKUP('نهایی براساس سیستم-برق - ابزار'!D2480,[1]Trade!A:B,2,0)</f>
        <v>#N/A</v>
      </c>
      <c r="G2480" t="e">
        <f>VLOOKUP(F2480,[1]Position!A:D,4,0)</f>
        <v>#N/A</v>
      </c>
      <c r="H2480" t="e">
        <f t="shared" si="76"/>
        <v>#N/A</v>
      </c>
      <c r="I2480" t="s">
        <v>4008</v>
      </c>
      <c r="J2480" t="s">
        <v>1882</v>
      </c>
      <c r="K2480" t="s">
        <v>1883</v>
      </c>
      <c r="L2480" t="e">
        <f t="shared" si="77"/>
        <v>#N/A</v>
      </c>
    </row>
    <row r="2481" spans="1:12">
      <c r="A2481" t="s">
        <v>2506</v>
      </c>
      <c r="B2481" t="s">
        <v>2506</v>
      </c>
      <c r="C2481" t="str">
        <f>VLOOKUP(B2481,[1]Sheet6!B:C,2,0)</f>
        <v>E61B6801-8DAE-473B-984A-5D49DB2560A0</v>
      </c>
      <c r="E2481" t="e">
        <f>VLOOKUP('نهایی براساس سیستم-برق - ابزار'!D2481,[1]Trade!A:B,2,0)</f>
        <v>#N/A</v>
      </c>
      <c r="G2481" t="e">
        <f>VLOOKUP(F2481,[1]Position!A:D,4,0)</f>
        <v>#N/A</v>
      </c>
      <c r="H2481" t="e">
        <f t="shared" si="76"/>
        <v>#N/A</v>
      </c>
      <c r="I2481" t="s">
        <v>4008</v>
      </c>
      <c r="J2481" t="s">
        <v>1882</v>
      </c>
      <c r="K2481" t="s">
        <v>1883</v>
      </c>
      <c r="L2481" t="e">
        <f t="shared" si="77"/>
        <v>#N/A</v>
      </c>
    </row>
    <row r="2482" spans="1:12">
      <c r="A2482" t="s">
        <v>2508</v>
      </c>
      <c r="B2482" t="s">
        <v>2508</v>
      </c>
      <c r="C2482" t="str">
        <f>VLOOKUP(B2482,[1]Sheet6!B:C,2,0)</f>
        <v>385A181B-9617-434D-95E4-F2CEA60B8CE2</v>
      </c>
      <c r="E2482" t="e">
        <f>VLOOKUP('نهایی براساس سیستم-برق - ابزار'!D2482,[1]Trade!A:B,2,0)</f>
        <v>#N/A</v>
      </c>
      <c r="G2482" t="e">
        <f>VLOOKUP(F2482,[1]Position!A:D,4,0)</f>
        <v>#N/A</v>
      </c>
      <c r="H2482" t="e">
        <f t="shared" si="76"/>
        <v>#N/A</v>
      </c>
      <c r="I2482" t="s">
        <v>4008</v>
      </c>
      <c r="J2482" t="s">
        <v>1882</v>
      </c>
      <c r="K2482" t="s">
        <v>1883</v>
      </c>
      <c r="L2482" t="e">
        <f t="shared" si="77"/>
        <v>#N/A</v>
      </c>
    </row>
    <row r="2483" spans="1:12">
      <c r="A2483" t="s">
        <v>2510</v>
      </c>
      <c r="B2483" t="s">
        <v>2510</v>
      </c>
      <c r="C2483" t="str">
        <f>VLOOKUP(B2483,[1]Sheet6!B:C,2,0)</f>
        <v>B0BD2946-4B33-4FE9-BD3B-A1626E0F73E0</v>
      </c>
      <c r="E2483" t="e">
        <f>VLOOKUP('نهایی براساس سیستم-برق - ابزار'!D2483,[1]Trade!A:B,2,0)</f>
        <v>#N/A</v>
      </c>
      <c r="G2483" t="e">
        <f>VLOOKUP(F2483,[1]Position!A:D,4,0)</f>
        <v>#N/A</v>
      </c>
      <c r="H2483" t="e">
        <f t="shared" si="76"/>
        <v>#N/A</v>
      </c>
      <c r="I2483" t="s">
        <v>4008</v>
      </c>
      <c r="J2483" t="s">
        <v>1882</v>
      </c>
      <c r="K2483" t="s">
        <v>1883</v>
      </c>
      <c r="L2483" t="e">
        <f t="shared" si="77"/>
        <v>#N/A</v>
      </c>
    </row>
    <row r="2484" spans="1:12">
      <c r="A2484" t="s">
        <v>2512</v>
      </c>
      <c r="B2484" t="s">
        <v>2512</v>
      </c>
      <c r="C2484" t="str">
        <f>VLOOKUP(B2484,[1]Sheet6!B:C,2,0)</f>
        <v>619FF97B-4B03-4399-8C19-DA3F7DD26220</v>
      </c>
      <c r="E2484" t="e">
        <f>VLOOKUP('نهایی براساس سیستم-برق - ابزار'!D2484,[1]Trade!A:B,2,0)</f>
        <v>#N/A</v>
      </c>
      <c r="G2484" t="e">
        <f>VLOOKUP(F2484,[1]Position!A:D,4,0)</f>
        <v>#N/A</v>
      </c>
      <c r="H2484" t="e">
        <f t="shared" si="76"/>
        <v>#N/A</v>
      </c>
      <c r="I2484" t="s">
        <v>4008</v>
      </c>
      <c r="J2484" t="s">
        <v>1882</v>
      </c>
      <c r="K2484" t="s">
        <v>1883</v>
      </c>
      <c r="L2484" t="e">
        <f t="shared" si="77"/>
        <v>#N/A</v>
      </c>
    </row>
    <row r="2485" spans="1:12">
      <c r="A2485" t="s">
        <v>2514</v>
      </c>
      <c r="B2485" t="s">
        <v>2514</v>
      </c>
      <c r="C2485" t="str">
        <f>VLOOKUP(B2485,[1]Sheet6!B:C,2,0)</f>
        <v>0896D91B-8C39-4A95-859F-32E758E93134</v>
      </c>
      <c r="E2485" t="e">
        <f>VLOOKUP('نهایی براساس سیستم-برق - ابزار'!D2485,[1]Trade!A:B,2,0)</f>
        <v>#N/A</v>
      </c>
      <c r="G2485" t="e">
        <f>VLOOKUP(F2485,[1]Position!A:D,4,0)</f>
        <v>#N/A</v>
      </c>
      <c r="H2485" t="e">
        <f t="shared" si="76"/>
        <v>#N/A</v>
      </c>
      <c r="I2485" t="s">
        <v>4008</v>
      </c>
      <c r="J2485" t="s">
        <v>1882</v>
      </c>
      <c r="K2485" t="s">
        <v>1883</v>
      </c>
      <c r="L2485" t="e">
        <f t="shared" si="77"/>
        <v>#N/A</v>
      </c>
    </row>
    <row r="2486" spans="1:12">
      <c r="A2486" t="s">
        <v>2516</v>
      </c>
      <c r="B2486" t="s">
        <v>2516</v>
      </c>
      <c r="C2486" t="str">
        <f>VLOOKUP(B2486,[1]Sheet6!B:C,2,0)</f>
        <v>1C7FD779-AAD7-486E-8986-EB47983220C4</v>
      </c>
      <c r="E2486" t="e">
        <f>VLOOKUP('نهایی براساس سیستم-برق - ابزار'!D2486,[1]Trade!A:B,2,0)</f>
        <v>#N/A</v>
      </c>
      <c r="G2486" t="e">
        <f>VLOOKUP(F2486,[1]Position!A:D,4,0)</f>
        <v>#N/A</v>
      </c>
      <c r="H2486" t="e">
        <f t="shared" si="76"/>
        <v>#N/A</v>
      </c>
      <c r="I2486" t="s">
        <v>4008</v>
      </c>
      <c r="J2486" t="s">
        <v>1882</v>
      </c>
      <c r="K2486" t="s">
        <v>1883</v>
      </c>
      <c r="L2486" t="e">
        <f t="shared" si="77"/>
        <v>#N/A</v>
      </c>
    </row>
    <row r="2487" spans="1:12">
      <c r="A2487" t="s">
        <v>2518</v>
      </c>
      <c r="B2487" t="s">
        <v>2518</v>
      </c>
      <c r="C2487" t="str">
        <f>VLOOKUP(B2487,[1]Sheet6!B:C,2,0)</f>
        <v>63D15419-FB53-4272-A961-DE5ACCCAE5AE</v>
      </c>
      <c r="E2487" t="e">
        <f>VLOOKUP('نهایی براساس سیستم-برق - ابزار'!D2487,[1]Trade!A:B,2,0)</f>
        <v>#N/A</v>
      </c>
      <c r="G2487" t="e">
        <f>VLOOKUP(F2487,[1]Position!A:D,4,0)</f>
        <v>#N/A</v>
      </c>
      <c r="H2487" t="e">
        <f t="shared" si="76"/>
        <v>#N/A</v>
      </c>
      <c r="I2487" t="s">
        <v>4008</v>
      </c>
      <c r="J2487" t="s">
        <v>1882</v>
      </c>
      <c r="K2487" t="s">
        <v>1883</v>
      </c>
      <c r="L2487" t="e">
        <f t="shared" si="77"/>
        <v>#N/A</v>
      </c>
    </row>
    <row r="2488" spans="1:12">
      <c r="A2488" t="s">
        <v>2520</v>
      </c>
      <c r="B2488" t="s">
        <v>2520</v>
      </c>
      <c r="C2488" t="str">
        <f>VLOOKUP(B2488,[1]Sheet6!B:C,2,0)</f>
        <v>191C2959-2221-4FB9-A01C-94153B454297</v>
      </c>
      <c r="E2488" t="e">
        <f>VLOOKUP('نهایی براساس سیستم-برق - ابزار'!D2488,[1]Trade!A:B,2,0)</f>
        <v>#N/A</v>
      </c>
      <c r="G2488" t="e">
        <f>VLOOKUP(F2488,[1]Position!A:D,4,0)</f>
        <v>#N/A</v>
      </c>
      <c r="H2488" t="e">
        <f t="shared" si="76"/>
        <v>#N/A</v>
      </c>
      <c r="I2488" t="s">
        <v>4008</v>
      </c>
      <c r="J2488" t="s">
        <v>1882</v>
      </c>
      <c r="K2488" t="s">
        <v>1883</v>
      </c>
      <c r="L2488" t="e">
        <f t="shared" si="77"/>
        <v>#N/A</v>
      </c>
    </row>
    <row r="2489" spans="1:12">
      <c r="A2489" t="s">
        <v>2522</v>
      </c>
      <c r="B2489" t="s">
        <v>2522</v>
      </c>
      <c r="C2489" t="str">
        <f>VLOOKUP(B2489,[1]Sheet6!B:C,2,0)</f>
        <v>0A90BC1E-4ADC-4FB9-8275-25E7B5A3CA2C</v>
      </c>
      <c r="E2489" t="e">
        <f>VLOOKUP('نهایی براساس سیستم-برق - ابزار'!D2489,[1]Trade!A:B,2,0)</f>
        <v>#N/A</v>
      </c>
      <c r="G2489" t="e">
        <f>VLOOKUP(F2489,[1]Position!A:D,4,0)</f>
        <v>#N/A</v>
      </c>
      <c r="H2489" t="e">
        <f t="shared" si="76"/>
        <v>#N/A</v>
      </c>
      <c r="I2489" t="s">
        <v>4008</v>
      </c>
      <c r="J2489" t="s">
        <v>1882</v>
      </c>
      <c r="K2489" t="s">
        <v>1883</v>
      </c>
      <c r="L2489" t="e">
        <f t="shared" si="77"/>
        <v>#N/A</v>
      </c>
    </row>
    <row r="2490" spans="1:12">
      <c r="A2490" t="s">
        <v>2524</v>
      </c>
      <c r="B2490" t="s">
        <v>2524</v>
      </c>
      <c r="C2490" t="str">
        <f>VLOOKUP(B2490,[1]Sheet6!B:C,2,0)</f>
        <v>AF0406BF-77E6-4E43-A47F-22FA631A0B40</v>
      </c>
      <c r="E2490" t="e">
        <f>VLOOKUP('نهایی براساس سیستم-برق - ابزار'!D2490,[1]Trade!A:B,2,0)</f>
        <v>#N/A</v>
      </c>
      <c r="G2490" t="e">
        <f>VLOOKUP(F2490,[1]Position!A:D,4,0)</f>
        <v>#N/A</v>
      </c>
      <c r="H2490" t="e">
        <f t="shared" si="76"/>
        <v>#N/A</v>
      </c>
      <c r="I2490" t="s">
        <v>4008</v>
      </c>
      <c r="J2490" t="s">
        <v>1882</v>
      </c>
      <c r="K2490" t="s">
        <v>1883</v>
      </c>
      <c r="L2490" t="e">
        <f t="shared" si="77"/>
        <v>#N/A</v>
      </c>
    </row>
    <row r="2491" spans="1:12">
      <c r="A2491" t="s">
        <v>2526</v>
      </c>
      <c r="B2491" t="s">
        <v>2526</v>
      </c>
      <c r="C2491" t="str">
        <f>VLOOKUP(B2491,[1]Sheet6!B:C,2,0)</f>
        <v>610CE90D-7B2D-4D57-B319-46F81A48202D</v>
      </c>
      <c r="E2491" t="e">
        <f>VLOOKUP('نهایی براساس سیستم-برق - ابزار'!D2491,[1]Trade!A:B,2,0)</f>
        <v>#N/A</v>
      </c>
      <c r="G2491" t="e">
        <f>VLOOKUP(F2491,[1]Position!A:D,4,0)</f>
        <v>#N/A</v>
      </c>
      <c r="H2491" t="e">
        <f t="shared" si="76"/>
        <v>#N/A</v>
      </c>
      <c r="I2491" t="s">
        <v>4008</v>
      </c>
      <c r="J2491" t="s">
        <v>1882</v>
      </c>
      <c r="K2491" t="s">
        <v>1883</v>
      </c>
      <c r="L2491" t="e">
        <f t="shared" si="77"/>
        <v>#N/A</v>
      </c>
    </row>
    <row r="2492" spans="1:12">
      <c r="A2492" t="s">
        <v>2528</v>
      </c>
      <c r="B2492" t="s">
        <v>2528</v>
      </c>
      <c r="C2492" t="str">
        <f>VLOOKUP(B2492,[1]Sheet6!B:C,2,0)</f>
        <v>8E80B5AE-F161-4A25-AE22-C8E67C99B4EF</v>
      </c>
      <c r="E2492" t="e">
        <f>VLOOKUP('نهایی براساس سیستم-برق - ابزار'!D2492,[1]Trade!A:B,2,0)</f>
        <v>#N/A</v>
      </c>
      <c r="G2492" t="e">
        <f>VLOOKUP(F2492,[1]Position!A:D,4,0)</f>
        <v>#N/A</v>
      </c>
      <c r="H2492" t="e">
        <f t="shared" si="76"/>
        <v>#N/A</v>
      </c>
      <c r="I2492" t="s">
        <v>4008</v>
      </c>
      <c r="J2492" t="s">
        <v>1882</v>
      </c>
      <c r="K2492" t="s">
        <v>1883</v>
      </c>
      <c r="L2492" t="e">
        <f t="shared" si="77"/>
        <v>#N/A</v>
      </c>
    </row>
    <row r="2493" spans="1:12">
      <c r="A2493" t="s">
        <v>2530</v>
      </c>
      <c r="B2493" t="s">
        <v>2530</v>
      </c>
      <c r="C2493" t="str">
        <f>VLOOKUP(B2493,[1]Sheet6!B:C,2,0)</f>
        <v>722656CC-067E-482B-BA78-3CD3D7A2455B</v>
      </c>
      <c r="E2493" t="e">
        <f>VLOOKUP('نهایی براساس سیستم-برق - ابزار'!D2493,[1]Trade!A:B,2,0)</f>
        <v>#N/A</v>
      </c>
      <c r="G2493" t="e">
        <f>VLOOKUP(F2493,[1]Position!A:D,4,0)</f>
        <v>#N/A</v>
      </c>
      <c r="H2493" t="e">
        <f t="shared" si="76"/>
        <v>#N/A</v>
      </c>
      <c r="I2493" t="s">
        <v>4008</v>
      </c>
      <c r="J2493" t="s">
        <v>1882</v>
      </c>
      <c r="K2493" t="s">
        <v>1883</v>
      </c>
      <c r="L2493" t="e">
        <f t="shared" si="77"/>
        <v>#N/A</v>
      </c>
    </row>
    <row r="2494" spans="1:12">
      <c r="A2494" t="s">
        <v>2532</v>
      </c>
      <c r="B2494" t="s">
        <v>2532</v>
      </c>
      <c r="C2494" t="str">
        <f>VLOOKUP(B2494,[1]Sheet6!B:C,2,0)</f>
        <v>CBCA1927-5306-4720-B2E2-19AB1C94FB17</v>
      </c>
      <c r="E2494" t="e">
        <f>VLOOKUP('نهایی براساس سیستم-برق - ابزار'!D2494,[1]Trade!A:B,2,0)</f>
        <v>#N/A</v>
      </c>
      <c r="G2494" t="e">
        <f>VLOOKUP(F2494,[1]Position!A:D,4,0)</f>
        <v>#N/A</v>
      </c>
      <c r="H2494" t="e">
        <f t="shared" si="76"/>
        <v>#N/A</v>
      </c>
      <c r="I2494" t="s">
        <v>4008</v>
      </c>
      <c r="J2494" t="s">
        <v>1882</v>
      </c>
      <c r="K2494" t="s">
        <v>1883</v>
      </c>
      <c r="L2494" t="e">
        <f t="shared" si="77"/>
        <v>#N/A</v>
      </c>
    </row>
    <row r="2495" spans="1:12">
      <c r="A2495" t="s">
        <v>2534</v>
      </c>
      <c r="B2495" t="s">
        <v>2534</v>
      </c>
      <c r="C2495" t="str">
        <f>VLOOKUP(B2495,[1]Sheet6!B:C,2,0)</f>
        <v>ADFDBC95-F65C-49AA-BB24-0B0BEBB57633</v>
      </c>
      <c r="E2495" t="e">
        <f>VLOOKUP('نهایی براساس سیستم-برق - ابزار'!D2495,[1]Trade!A:B,2,0)</f>
        <v>#N/A</v>
      </c>
      <c r="G2495" t="e">
        <f>VLOOKUP(F2495,[1]Position!A:D,4,0)</f>
        <v>#N/A</v>
      </c>
      <c r="H2495" t="e">
        <f t="shared" si="76"/>
        <v>#N/A</v>
      </c>
      <c r="I2495" t="s">
        <v>4008</v>
      </c>
      <c r="J2495" t="s">
        <v>1882</v>
      </c>
      <c r="K2495" t="s">
        <v>1883</v>
      </c>
      <c r="L2495" t="e">
        <f t="shared" si="77"/>
        <v>#N/A</v>
      </c>
    </row>
    <row r="2496" spans="1:12">
      <c r="A2496" t="s">
        <v>2536</v>
      </c>
      <c r="B2496" t="s">
        <v>2536</v>
      </c>
      <c r="C2496" t="str">
        <f>VLOOKUP(B2496,[1]Sheet6!B:C,2,0)</f>
        <v>F4082068-FEA1-4A63-A9A4-F92FF58425C6</v>
      </c>
      <c r="E2496" t="e">
        <f>VLOOKUP('نهایی براساس سیستم-برق - ابزار'!D2496,[1]Trade!A:B,2,0)</f>
        <v>#N/A</v>
      </c>
      <c r="G2496" t="e">
        <f>VLOOKUP(F2496,[1]Position!A:D,4,0)</f>
        <v>#N/A</v>
      </c>
      <c r="H2496" t="e">
        <f t="shared" si="76"/>
        <v>#N/A</v>
      </c>
      <c r="I2496" t="s">
        <v>4008</v>
      </c>
      <c r="J2496" t="s">
        <v>1882</v>
      </c>
      <c r="K2496" t="s">
        <v>1883</v>
      </c>
      <c r="L2496" t="e">
        <f t="shared" si="77"/>
        <v>#N/A</v>
      </c>
    </row>
    <row r="2497" spans="1:12">
      <c r="A2497" t="s">
        <v>2538</v>
      </c>
      <c r="B2497" t="s">
        <v>2538</v>
      </c>
      <c r="C2497" t="str">
        <f>VLOOKUP(B2497,[1]Sheet6!B:C,2,0)</f>
        <v>9E58CF76-BA44-4DAB-A5D2-7EF6AE59D234</v>
      </c>
      <c r="E2497" t="e">
        <f>VLOOKUP('نهایی براساس سیستم-برق - ابزار'!D2497,[1]Trade!A:B,2,0)</f>
        <v>#N/A</v>
      </c>
      <c r="G2497" t="e">
        <f>VLOOKUP(F2497,[1]Position!A:D,4,0)</f>
        <v>#N/A</v>
      </c>
      <c r="H2497" t="e">
        <f t="shared" si="76"/>
        <v>#N/A</v>
      </c>
      <c r="I2497" t="s">
        <v>4008</v>
      </c>
      <c r="J2497" t="s">
        <v>1882</v>
      </c>
      <c r="K2497" t="s">
        <v>1883</v>
      </c>
      <c r="L2497" t="e">
        <f t="shared" si="77"/>
        <v>#N/A</v>
      </c>
    </row>
    <row r="2498" spans="1:12">
      <c r="A2498" t="s">
        <v>2540</v>
      </c>
      <c r="B2498" t="s">
        <v>2540</v>
      </c>
      <c r="C2498" t="str">
        <f>VLOOKUP(B2498,[1]Sheet6!B:C,2,0)</f>
        <v>F4D9E953-2FC3-462E-8CE9-FAFFDB73CC25</v>
      </c>
      <c r="E2498" t="e">
        <f>VLOOKUP('نهایی براساس سیستم-برق - ابزار'!D2498,[1]Trade!A:B,2,0)</f>
        <v>#N/A</v>
      </c>
      <c r="G2498" t="e">
        <f>VLOOKUP(F2498,[1]Position!A:D,4,0)</f>
        <v>#N/A</v>
      </c>
      <c r="H2498" t="e">
        <f t="shared" ref="H2498:H2561" si="78">G2498&amp;"'"</f>
        <v>#N/A</v>
      </c>
      <c r="I2498" t="s">
        <v>4008</v>
      </c>
      <c r="J2498" t="s">
        <v>1882</v>
      </c>
      <c r="K2498" t="s">
        <v>1883</v>
      </c>
      <c r="L2498" t="e">
        <f t="shared" ref="L2498:L2561" si="79">I2498&amp;""&amp;C2498&amp;""&amp;J2498&amp;""&amp;E2498&amp;""&amp;K2498&amp;""&amp;H2498&amp;"--"&amp;B2498&amp;"-"&amp;D2498&amp;"-"&amp;F2498</f>
        <v>#N/A</v>
      </c>
    </row>
    <row r="2499" spans="1:12">
      <c r="A2499" t="s">
        <v>2542</v>
      </c>
      <c r="B2499" t="s">
        <v>2542</v>
      </c>
      <c r="C2499" t="str">
        <f>VLOOKUP(B2499,[1]Sheet6!B:C,2,0)</f>
        <v>55649425-2242-4BCA-9E0C-A8E8B3B3EAB3</v>
      </c>
      <c r="E2499" t="e">
        <f>VLOOKUP('نهایی براساس سیستم-برق - ابزار'!D2499,[1]Trade!A:B,2,0)</f>
        <v>#N/A</v>
      </c>
      <c r="G2499" t="e">
        <f>VLOOKUP(F2499,[1]Position!A:D,4,0)</f>
        <v>#N/A</v>
      </c>
      <c r="H2499" t="e">
        <f t="shared" si="78"/>
        <v>#N/A</v>
      </c>
      <c r="I2499" t="s">
        <v>4008</v>
      </c>
      <c r="J2499" t="s">
        <v>1882</v>
      </c>
      <c r="K2499" t="s">
        <v>1883</v>
      </c>
      <c r="L2499" t="e">
        <f t="shared" si="79"/>
        <v>#N/A</v>
      </c>
    </row>
    <row r="2500" spans="1:12">
      <c r="A2500" t="s">
        <v>2544</v>
      </c>
      <c r="B2500" t="s">
        <v>2544</v>
      </c>
      <c r="C2500" t="str">
        <f>VLOOKUP(B2500,[1]Sheet6!B:C,2,0)</f>
        <v>E9561060-1C25-4F65-9797-9C03DB152CE5</v>
      </c>
      <c r="E2500" t="e">
        <f>VLOOKUP('نهایی براساس سیستم-برق - ابزار'!D2500,[1]Trade!A:B,2,0)</f>
        <v>#N/A</v>
      </c>
      <c r="G2500" t="e">
        <f>VLOOKUP(F2500,[1]Position!A:D,4,0)</f>
        <v>#N/A</v>
      </c>
      <c r="H2500" t="e">
        <f t="shared" si="78"/>
        <v>#N/A</v>
      </c>
      <c r="I2500" t="s">
        <v>4008</v>
      </c>
      <c r="J2500" t="s">
        <v>1882</v>
      </c>
      <c r="K2500" t="s">
        <v>1883</v>
      </c>
      <c r="L2500" t="e">
        <f t="shared" si="79"/>
        <v>#N/A</v>
      </c>
    </row>
    <row r="2501" spans="1:12">
      <c r="A2501" t="s">
        <v>2546</v>
      </c>
      <c r="B2501" t="s">
        <v>2546</v>
      </c>
      <c r="C2501" t="str">
        <f>VLOOKUP(B2501,[1]Sheet6!B:C,2,0)</f>
        <v>68461AAC-9A8E-4A54-A646-1198BAFDAD6B</v>
      </c>
      <c r="E2501" t="e">
        <f>VLOOKUP('نهایی براساس سیستم-برق - ابزار'!D2501,[1]Trade!A:B,2,0)</f>
        <v>#N/A</v>
      </c>
      <c r="G2501" t="e">
        <f>VLOOKUP(F2501,[1]Position!A:D,4,0)</f>
        <v>#N/A</v>
      </c>
      <c r="H2501" t="e">
        <f t="shared" si="78"/>
        <v>#N/A</v>
      </c>
      <c r="I2501" t="s">
        <v>4008</v>
      </c>
      <c r="J2501" t="s">
        <v>1882</v>
      </c>
      <c r="K2501" t="s">
        <v>1883</v>
      </c>
      <c r="L2501" t="e">
        <f t="shared" si="79"/>
        <v>#N/A</v>
      </c>
    </row>
    <row r="2502" spans="1:12">
      <c r="A2502" t="s">
        <v>2548</v>
      </c>
      <c r="B2502" t="s">
        <v>2548</v>
      </c>
      <c r="C2502" t="str">
        <f>VLOOKUP(B2502,[1]Sheet6!B:C,2,0)</f>
        <v>CCEDC329-6781-46A5-85AD-82EA1BCFD3D6</v>
      </c>
      <c r="E2502" t="e">
        <f>VLOOKUP('نهایی براساس سیستم-برق - ابزار'!D2502,[1]Trade!A:B,2,0)</f>
        <v>#N/A</v>
      </c>
      <c r="G2502" t="e">
        <f>VLOOKUP(F2502,[1]Position!A:D,4,0)</f>
        <v>#N/A</v>
      </c>
      <c r="H2502" t="e">
        <f t="shared" si="78"/>
        <v>#N/A</v>
      </c>
      <c r="I2502" t="s">
        <v>4008</v>
      </c>
      <c r="J2502" t="s">
        <v>1882</v>
      </c>
      <c r="K2502" t="s">
        <v>1883</v>
      </c>
      <c r="L2502" t="e">
        <f t="shared" si="79"/>
        <v>#N/A</v>
      </c>
    </row>
    <row r="2503" spans="1:12">
      <c r="A2503" t="s">
        <v>2550</v>
      </c>
      <c r="B2503" t="s">
        <v>2550</v>
      </c>
      <c r="C2503" t="str">
        <f>VLOOKUP(B2503,[1]Sheet6!B:C,2,0)</f>
        <v>1395C4BF-E83E-4F3B-845F-7C6EEFCC598F</v>
      </c>
      <c r="E2503" t="e">
        <f>VLOOKUP('نهایی براساس سیستم-برق - ابزار'!D2503,[1]Trade!A:B,2,0)</f>
        <v>#N/A</v>
      </c>
      <c r="G2503" t="e">
        <f>VLOOKUP(F2503,[1]Position!A:D,4,0)</f>
        <v>#N/A</v>
      </c>
      <c r="H2503" t="e">
        <f t="shared" si="78"/>
        <v>#N/A</v>
      </c>
      <c r="I2503" t="s">
        <v>4008</v>
      </c>
      <c r="J2503" t="s">
        <v>1882</v>
      </c>
      <c r="K2503" t="s">
        <v>1883</v>
      </c>
      <c r="L2503" t="e">
        <f t="shared" si="79"/>
        <v>#N/A</v>
      </c>
    </row>
    <row r="2504" spans="1:12">
      <c r="A2504" t="s">
        <v>2552</v>
      </c>
      <c r="B2504" t="s">
        <v>2552</v>
      </c>
      <c r="C2504" t="str">
        <f>VLOOKUP(B2504,[1]Sheet6!B:C,2,0)</f>
        <v>3A20FC43-7212-4657-B9D9-855E039B0A8E</v>
      </c>
      <c r="E2504" t="e">
        <f>VLOOKUP('نهایی براساس سیستم-برق - ابزار'!D2504,[1]Trade!A:B,2,0)</f>
        <v>#N/A</v>
      </c>
      <c r="G2504" t="e">
        <f>VLOOKUP(F2504,[1]Position!A:D,4,0)</f>
        <v>#N/A</v>
      </c>
      <c r="H2504" t="e">
        <f t="shared" si="78"/>
        <v>#N/A</v>
      </c>
      <c r="I2504" t="s">
        <v>4008</v>
      </c>
      <c r="J2504" t="s">
        <v>1882</v>
      </c>
      <c r="K2504" t="s">
        <v>1883</v>
      </c>
      <c r="L2504" t="e">
        <f t="shared" si="79"/>
        <v>#N/A</v>
      </c>
    </row>
    <row r="2505" spans="1:12">
      <c r="A2505" t="s">
        <v>2554</v>
      </c>
      <c r="B2505" t="s">
        <v>2554</v>
      </c>
      <c r="C2505" t="str">
        <f>VLOOKUP(B2505,[1]Sheet6!B:C,2,0)</f>
        <v>84486F36-6016-4EF1-BD9D-5D1E7023DCC0</v>
      </c>
      <c r="E2505" t="e">
        <f>VLOOKUP('نهایی براساس سیستم-برق - ابزار'!D2505,[1]Trade!A:B,2,0)</f>
        <v>#N/A</v>
      </c>
      <c r="G2505" t="e">
        <f>VLOOKUP(F2505,[1]Position!A:D,4,0)</f>
        <v>#N/A</v>
      </c>
      <c r="H2505" t="e">
        <f t="shared" si="78"/>
        <v>#N/A</v>
      </c>
      <c r="I2505" t="s">
        <v>4008</v>
      </c>
      <c r="J2505" t="s">
        <v>1882</v>
      </c>
      <c r="K2505" t="s">
        <v>1883</v>
      </c>
      <c r="L2505" t="e">
        <f t="shared" si="79"/>
        <v>#N/A</v>
      </c>
    </row>
    <row r="2506" spans="1:12">
      <c r="A2506" t="s">
        <v>2556</v>
      </c>
      <c r="B2506" t="s">
        <v>2556</v>
      </c>
      <c r="C2506" t="str">
        <f>VLOOKUP(B2506,[1]Sheet6!B:C,2,0)</f>
        <v>88D24D4E-B9C9-4614-A5F2-584DF0285F96</v>
      </c>
      <c r="E2506" t="e">
        <f>VLOOKUP('نهایی براساس سیستم-برق - ابزار'!D2506,[1]Trade!A:B,2,0)</f>
        <v>#N/A</v>
      </c>
      <c r="G2506" t="e">
        <f>VLOOKUP(F2506,[1]Position!A:D,4,0)</f>
        <v>#N/A</v>
      </c>
      <c r="H2506" t="e">
        <f t="shared" si="78"/>
        <v>#N/A</v>
      </c>
      <c r="I2506" t="s">
        <v>4008</v>
      </c>
      <c r="J2506" t="s">
        <v>1882</v>
      </c>
      <c r="K2506" t="s">
        <v>1883</v>
      </c>
      <c r="L2506" t="e">
        <f t="shared" si="79"/>
        <v>#N/A</v>
      </c>
    </row>
    <row r="2507" spans="1:12">
      <c r="A2507" t="s">
        <v>2558</v>
      </c>
      <c r="B2507" t="s">
        <v>2558</v>
      </c>
      <c r="C2507" t="str">
        <f>VLOOKUP(B2507,[1]Sheet6!B:C,2,0)</f>
        <v>DC0759C0-6298-4323-8654-CBD03893D071</v>
      </c>
      <c r="E2507" t="e">
        <f>VLOOKUP('نهایی براساس سیستم-برق - ابزار'!D2507,[1]Trade!A:B,2,0)</f>
        <v>#N/A</v>
      </c>
      <c r="G2507" t="e">
        <f>VLOOKUP(F2507,[1]Position!A:D,4,0)</f>
        <v>#N/A</v>
      </c>
      <c r="H2507" t="e">
        <f t="shared" si="78"/>
        <v>#N/A</v>
      </c>
      <c r="I2507" t="s">
        <v>4008</v>
      </c>
      <c r="J2507" t="s">
        <v>1882</v>
      </c>
      <c r="K2507" t="s">
        <v>1883</v>
      </c>
      <c r="L2507" t="e">
        <f t="shared" si="79"/>
        <v>#N/A</v>
      </c>
    </row>
    <row r="2508" spans="1:12">
      <c r="A2508" t="s">
        <v>2560</v>
      </c>
      <c r="B2508" t="s">
        <v>2560</v>
      </c>
      <c r="C2508" t="str">
        <f>VLOOKUP(B2508,[1]Sheet6!B:C,2,0)</f>
        <v>797CC9A8-A4AF-42DD-9968-9C201A167C78</v>
      </c>
      <c r="E2508" t="e">
        <f>VLOOKUP('نهایی براساس سیستم-برق - ابزار'!D2508,[1]Trade!A:B,2,0)</f>
        <v>#N/A</v>
      </c>
      <c r="G2508" t="e">
        <f>VLOOKUP(F2508,[1]Position!A:D,4,0)</f>
        <v>#N/A</v>
      </c>
      <c r="H2508" t="e">
        <f t="shared" si="78"/>
        <v>#N/A</v>
      </c>
      <c r="I2508" t="s">
        <v>4008</v>
      </c>
      <c r="J2508" t="s">
        <v>1882</v>
      </c>
      <c r="K2508" t="s">
        <v>1883</v>
      </c>
      <c r="L2508" t="e">
        <f t="shared" si="79"/>
        <v>#N/A</v>
      </c>
    </row>
    <row r="2509" spans="1:12">
      <c r="A2509" t="s">
        <v>2562</v>
      </c>
      <c r="B2509" t="s">
        <v>2562</v>
      </c>
      <c r="C2509" t="str">
        <f>VLOOKUP(B2509,[1]Sheet6!B:C,2,0)</f>
        <v>2390333D-23F3-4354-BD08-78D39947E845</v>
      </c>
      <c r="E2509" t="e">
        <f>VLOOKUP('نهایی براساس سیستم-برق - ابزار'!D2509,[1]Trade!A:B,2,0)</f>
        <v>#N/A</v>
      </c>
      <c r="G2509" t="e">
        <f>VLOOKUP(F2509,[1]Position!A:D,4,0)</f>
        <v>#N/A</v>
      </c>
      <c r="H2509" t="e">
        <f t="shared" si="78"/>
        <v>#N/A</v>
      </c>
      <c r="I2509" t="s">
        <v>4008</v>
      </c>
      <c r="J2509" t="s">
        <v>1882</v>
      </c>
      <c r="K2509" t="s">
        <v>1883</v>
      </c>
      <c r="L2509" t="e">
        <f t="shared" si="79"/>
        <v>#N/A</v>
      </c>
    </row>
    <row r="2510" spans="1:12">
      <c r="A2510" t="s">
        <v>2564</v>
      </c>
      <c r="B2510" t="s">
        <v>2564</v>
      </c>
      <c r="C2510" t="str">
        <f>VLOOKUP(B2510,[1]Sheet6!B:C,2,0)</f>
        <v>54672167-75A7-44F2-9EF2-82470EBEE7D8</v>
      </c>
      <c r="E2510" t="e">
        <f>VLOOKUP('نهایی براساس سیستم-برق - ابزار'!D2510,[1]Trade!A:B,2,0)</f>
        <v>#N/A</v>
      </c>
      <c r="G2510" t="e">
        <f>VLOOKUP(F2510,[1]Position!A:D,4,0)</f>
        <v>#N/A</v>
      </c>
      <c r="H2510" t="e">
        <f t="shared" si="78"/>
        <v>#N/A</v>
      </c>
      <c r="I2510" t="s">
        <v>4008</v>
      </c>
      <c r="J2510" t="s">
        <v>1882</v>
      </c>
      <c r="K2510" t="s">
        <v>1883</v>
      </c>
      <c r="L2510" t="e">
        <f t="shared" si="79"/>
        <v>#N/A</v>
      </c>
    </row>
    <row r="2511" spans="1:12">
      <c r="A2511" t="s">
        <v>2566</v>
      </c>
      <c r="B2511" t="s">
        <v>2566</v>
      </c>
      <c r="C2511" t="str">
        <f>VLOOKUP(B2511,[1]Sheet6!B:C,2,0)</f>
        <v>21974280-F71F-4124-B82A-64CF85E1C9DA</v>
      </c>
      <c r="E2511" t="e">
        <f>VLOOKUP('نهایی براساس سیستم-برق - ابزار'!D2511,[1]Trade!A:B,2,0)</f>
        <v>#N/A</v>
      </c>
      <c r="G2511" t="e">
        <f>VLOOKUP(F2511,[1]Position!A:D,4,0)</f>
        <v>#N/A</v>
      </c>
      <c r="H2511" t="e">
        <f t="shared" si="78"/>
        <v>#N/A</v>
      </c>
      <c r="I2511" t="s">
        <v>4008</v>
      </c>
      <c r="J2511" t="s">
        <v>1882</v>
      </c>
      <c r="K2511" t="s">
        <v>1883</v>
      </c>
      <c r="L2511" t="e">
        <f t="shared" si="79"/>
        <v>#N/A</v>
      </c>
    </row>
    <row r="2512" spans="1:12">
      <c r="A2512" t="s">
        <v>2568</v>
      </c>
      <c r="B2512" t="s">
        <v>2568</v>
      </c>
      <c r="C2512" t="str">
        <f>VLOOKUP(B2512,[1]Sheet6!B:C,2,0)</f>
        <v>1EB63F9A-963E-4F6C-87F0-95307EBB490A</v>
      </c>
      <c r="E2512" t="e">
        <f>VLOOKUP('نهایی براساس سیستم-برق - ابزار'!D2512,[1]Trade!A:B,2,0)</f>
        <v>#N/A</v>
      </c>
      <c r="G2512" t="e">
        <f>VLOOKUP(F2512,[1]Position!A:D,4,0)</f>
        <v>#N/A</v>
      </c>
      <c r="H2512" t="e">
        <f t="shared" si="78"/>
        <v>#N/A</v>
      </c>
      <c r="I2512" t="s">
        <v>4008</v>
      </c>
      <c r="J2512" t="s">
        <v>1882</v>
      </c>
      <c r="K2512" t="s">
        <v>1883</v>
      </c>
      <c r="L2512" t="e">
        <f t="shared" si="79"/>
        <v>#N/A</v>
      </c>
    </row>
    <row r="2513" spans="1:12">
      <c r="A2513" t="s">
        <v>2570</v>
      </c>
      <c r="B2513" t="s">
        <v>2570</v>
      </c>
      <c r="C2513" t="str">
        <f>VLOOKUP(B2513,[1]Sheet6!B:C,2,0)</f>
        <v>640FBC34-8886-4935-A4D3-CA636A31F762</v>
      </c>
      <c r="E2513" t="e">
        <f>VLOOKUP('نهایی براساس سیستم-برق - ابزار'!D2513,[1]Trade!A:B,2,0)</f>
        <v>#N/A</v>
      </c>
      <c r="G2513" t="e">
        <f>VLOOKUP(F2513,[1]Position!A:D,4,0)</f>
        <v>#N/A</v>
      </c>
      <c r="H2513" t="e">
        <f t="shared" si="78"/>
        <v>#N/A</v>
      </c>
      <c r="I2513" t="s">
        <v>4008</v>
      </c>
      <c r="J2513" t="s">
        <v>1882</v>
      </c>
      <c r="K2513" t="s">
        <v>1883</v>
      </c>
      <c r="L2513" t="e">
        <f t="shared" si="79"/>
        <v>#N/A</v>
      </c>
    </row>
    <row r="2514" spans="1:12">
      <c r="A2514" t="s">
        <v>2572</v>
      </c>
      <c r="B2514" t="s">
        <v>2572</v>
      </c>
      <c r="C2514" t="str">
        <f>VLOOKUP(B2514,[1]Sheet6!B:C,2,0)</f>
        <v>3B93A812-F539-4309-AB5F-881C75280BE4</v>
      </c>
      <c r="E2514" t="e">
        <f>VLOOKUP('نهایی براساس سیستم-برق - ابزار'!D2514,[1]Trade!A:B,2,0)</f>
        <v>#N/A</v>
      </c>
      <c r="G2514" t="e">
        <f>VLOOKUP(F2514,[1]Position!A:D,4,0)</f>
        <v>#N/A</v>
      </c>
      <c r="H2514" t="e">
        <f t="shared" si="78"/>
        <v>#N/A</v>
      </c>
      <c r="I2514" t="s">
        <v>4008</v>
      </c>
      <c r="J2514" t="s">
        <v>1882</v>
      </c>
      <c r="K2514" t="s">
        <v>1883</v>
      </c>
      <c r="L2514" t="e">
        <f t="shared" si="79"/>
        <v>#N/A</v>
      </c>
    </row>
    <row r="2515" spans="1:12">
      <c r="A2515" t="s">
        <v>2574</v>
      </c>
      <c r="B2515" t="s">
        <v>2574</v>
      </c>
      <c r="C2515" t="str">
        <f>VLOOKUP(B2515,[1]Sheet6!B:C,2,0)</f>
        <v>29EF42FD-AF2B-4373-A185-04FA91948CC1</v>
      </c>
      <c r="E2515" t="e">
        <f>VLOOKUP('نهایی براساس سیستم-برق - ابزار'!D2515,[1]Trade!A:B,2,0)</f>
        <v>#N/A</v>
      </c>
      <c r="G2515" t="e">
        <f>VLOOKUP(F2515,[1]Position!A:D,4,0)</f>
        <v>#N/A</v>
      </c>
      <c r="H2515" t="e">
        <f t="shared" si="78"/>
        <v>#N/A</v>
      </c>
      <c r="I2515" t="s">
        <v>4008</v>
      </c>
      <c r="J2515" t="s">
        <v>1882</v>
      </c>
      <c r="K2515" t="s">
        <v>1883</v>
      </c>
      <c r="L2515" t="e">
        <f t="shared" si="79"/>
        <v>#N/A</v>
      </c>
    </row>
    <row r="2516" spans="1:12">
      <c r="A2516" t="s">
        <v>2576</v>
      </c>
      <c r="B2516" t="s">
        <v>2576</v>
      </c>
      <c r="C2516" t="str">
        <f>VLOOKUP(B2516,[1]Sheet6!B:C,2,0)</f>
        <v>9FF0CDF2-A346-4C2A-9C8E-9B0E5294E297</v>
      </c>
      <c r="E2516" t="e">
        <f>VLOOKUP('نهایی براساس سیستم-برق - ابزار'!D2516,[1]Trade!A:B,2,0)</f>
        <v>#N/A</v>
      </c>
      <c r="G2516" t="e">
        <f>VLOOKUP(F2516,[1]Position!A:D,4,0)</f>
        <v>#N/A</v>
      </c>
      <c r="H2516" t="e">
        <f t="shared" si="78"/>
        <v>#N/A</v>
      </c>
      <c r="I2516" t="s">
        <v>4008</v>
      </c>
      <c r="J2516" t="s">
        <v>1882</v>
      </c>
      <c r="K2516" t="s">
        <v>1883</v>
      </c>
      <c r="L2516" t="e">
        <f t="shared" si="79"/>
        <v>#N/A</v>
      </c>
    </row>
    <row r="2517" spans="1:12">
      <c r="A2517" t="s">
        <v>2578</v>
      </c>
      <c r="B2517" t="s">
        <v>2578</v>
      </c>
      <c r="C2517" t="str">
        <f>VLOOKUP(B2517,[1]Sheet6!B:C,2,0)</f>
        <v>07F8BA38-3075-437C-83B2-86D3D19C1976</v>
      </c>
      <c r="E2517" t="e">
        <f>VLOOKUP('نهایی براساس سیستم-برق - ابزار'!D2517,[1]Trade!A:B,2,0)</f>
        <v>#N/A</v>
      </c>
      <c r="G2517" t="e">
        <f>VLOOKUP(F2517,[1]Position!A:D,4,0)</f>
        <v>#N/A</v>
      </c>
      <c r="H2517" t="e">
        <f t="shared" si="78"/>
        <v>#N/A</v>
      </c>
      <c r="I2517" t="s">
        <v>4008</v>
      </c>
      <c r="J2517" t="s">
        <v>1882</v>
      </c>
      <c r="K2517" t="s">
        <v>1883</v>
      </c>
      <c r="L2517" t="e">
        <f t="shared" si="79"/>
        <v>#N/A</v>
      </c>
    </row>
    <row r="2518" spans="1:12">
      <c r="A2518" t="s">
        <v>2580</v>
      </c>
      <c r="B2518" t="s">
        <v>2580</v>
      </c>
      <c r="C2518" t="str">
        <f>VLOOKUP(B2518,[1]Sheet6!B:C,2,0)</f>
        <v>AA7931E6-9AEF-454B-B251-25FC32476E55</v>
      </c>
      <c r="E2518" t="e">
        <f>VLOOKUP('نهایی براساس سیستم-برق - ابزار'!D2518,[1]Trade!A:B,2,0)</f>
        <v>#N/A</v>
      </c>
      <c r="G2518" t="e">
        <f>VLOOKUP(F2518,[1]Position!A:D,4,0)</f>
        <v>#N/A</v>
      </c>
      <c r="H2518" t="e">
        <f t="shared" si="78"/>
        <v>#N/A</v>
      </c>
      <c r="I2518" t="s">
        <v>4008</v>
      </c>
      <c r="J2518" t="s">
        <v>1882</v>
      </c>
      <c r="K2518" t="s">
        <v>1883</v>
      </c>
      <c r="L2518" t="e">
        <f t="shared" si="79"/>
        <v>#N/A</v>
      </c>
    </row>
    <row r="2519" spans="1:12">
      <c r="A2519" t="s">
        <v>2582</v>
      </c>
      <c r="B2519" t="s">
        <v>2582</v>
      </c>
      <c r="C2519" t="str">
        <f>VLOOKUP(B2519,[1]Sheet6!B:C,2,0)</f>
        <v>13740005-5E52-42A0-B0BF-58849E45F26E</v>
      </c>
      <c r="E2519" t="e">
        <f>VLOOKUP('نهایی براساس سیستم-برق - ابزار'!D2519,[1]Trade!A:B,2,0)</f>
        <v>#N/A</v>
      </c>
      <c r="G2519" t="e">
        <f>VLOOKUP(F2519,[1]Position!A:D,4,0)</f>
        <v>#N/A</v>
      </c>
      <c r="H2519" t="e">
        <f t="shared" si="78"/>
        <v>#N/A</v>
      </c>
      <c r="I2519" t="s">
        <v>4008</v>
      </c>
      <c r="J2519" t="s">
        <v>1882</v>
      </c>
      <c r="K2519" t="s">
        <v>1883</v>
      </c>
      <c r="L2519" t="e">
        <f t="shared" si="79"/>
        <v>#N/A</v>
      </c>
    </row>
    <row r="2520" spans="1:12">
      <c r="A2520" t="s">
        <v>2584</v>
      </c>
      <c r="B2520" t="s">
        <v>2584</v>
      </c>
      <c r="C2520" t="str">
        <f>VLOOKUP(B2520,[1]Sheet6!B:C,2,0)</f>
        <v>7C5DBBFE-7703-465A-9950-AADBC85FB3B1</v>
      </c>
      <c r="E2520" t="e">
        <f>VLOOKUP('نهایی براساس سیستم-برق - ابزار'!D2520,[1]Trade!A:B,2,0)</f>
        <v>#N/A</v>
      </c>
      <c r="G2520" t="e">
        <f>VLOOKUP(F2520,[1]Position!A:D,4,0)</f>
        <v>#N/A</v>
      </c>
      <c r="H2520" t="e">
        <f t="shared" si="78"/>
        <v>#N/A</v>
      </c>
      <c r="I2520" t="s">
        <v>4008</v>
      </c>
      <c r="J2520" t="s">
        <v>1882</v>
      </c>
      <c r="K2520" t="s">
        <v>1883</v>
      </c>
      <c r="L2520" t="e">
        <f t="shared" si="79"/>
        <v>#N/A</v>
      </c>
    </row>
    <row r="2521" spans="1:12">
      <c r="A2521" t="s">
        <v>2586</v>
      </c>
      <c r="B2521" t="s">
        <v>2586</v>
      </c>
      <c r="C2521" t="str">
        <f>VLOOKUP(B2521,[1]Sheet6!B:C,2,0)</f>
        <v>9BC2B987-92F5-495F-A3BB-3EF308A48639</v>
      </c>
      <c r="E2521" t="e">
        <f>VLOOKUP('نهایی براساس سیستم-برق - ابزار'!D2521,[1]Trade!A:B,2,0)</f>
        <v>#N/A</v>
      </c>
      <c r="G2521" t="e">
        <f>VLOOKUP(F2521,[1]Position!A:D,4,0)</f>
        <v>#N/A</v>
      </c>
      <c r="H2521" t="e">
        <f t="shared" si="78"/>
        <v>#N/A</v>
      </c>
      <c r="I2521" t="s">
        <v>4008</v>
      </c>
      <c r="J2521" t="s">
        <v>1882</v>
      </c>
      <c r="K2521" t="s">
        <v>1883</v>
      </c>
      <c r="L2521" t="e">
        <f t="shared" si="79"/>
        <v>#N/A</v>
      </c>
    </row>
    <row r="2522" spans="1:12">
      <c r="A2522" t="s">
        <v>2588</v>
      </c>
      <c r="B2522" t="s">
        <v>2588</v>
      </c>
      <c r="C2522" t="str">
        <f>VLOOKUP(B2522,[1]Sheet6!B:C,2,0)</f>
        <v>487C227C-8BF2-48FC-9DB4-BE8A003D2D6A</v>
      </c>
      <c r="E2522" t="e">
        <f>VLOOKUP('نهایی براساس سیستم-برق - ابزار'!D2522,[1]Trade!A:B,2,0)</f>
        <v>#N/A</v>
      </c>
      <c r="G2522" t="e">
        <f>VLOOKUP(F2522,[1]Position!A:D,4,0)</f>
        <v>#N/A</v>
      </c>
      <c r="H2522" t="e">
        <f t="shared" si="78"/>
        <v>#N/A</v>
      </c>
      <c r="I2522" t="s">
        <v>4008</v>
      </c>
      <c r="J2522" t="s">
        <v>1882</v>
      </c>
      <c r="K2522" t="s">
        <v>1883</v>
      </c>
      <c r="L2522" t="e">
        <f t="shared" si="79"/>
        <v>#N/A</v>
      </c>
    </row>
    <row r="2523" spans="1:12">
      <c r="A2523" t="s">
        <v>2590</v>
      </c>
      <c r="B2523" t="s">
        <v>2590</v>
      </c>
      <c r="C2523" t="str">
        <f>VLOOKUP(B2523,[1]Sheet6!B:C,2,0)</f>
        <v>C9A2B874-0DDC-4DC1-A011-71CD57211C55</v>
      </c>
      <c r="E2523" t="e">
        <f>VLOOKUP('نهایی براساس سیستم-برق - ابزار'!D2523,[1]Trade!A:B,2,0)</f>
        <v>#N/A</v>
      </c>
      <c r="G2523" t="e">
        <f>VLOOKUP(F2523,[1]Position!A:D,4,0)</f>
        <v>#N/A</v>
      </c>
      <c r="H2523" t="e">
        <f t="shared" si="78"/>
        <v>#N/A</v>
      </c>
      <c r="I2523" t="s">
        <v>4008</v>
      </c>
      <c r="J2523" t="s">
        <v>1882</v>
      </c>
      <c r="K2523" t="s">
        <v>1883</v>
      </c>
      <c r="L2523" t="e">
        <f t="shared" si="79"/>
        <v>#N/A</v>
      </c>
    </row>
    <row r="2524" spans="1:12">
      <c r="A2524" t="s">
        <v>2592</v>
      </c>
      <c r="B2524" t="s">
        <v>2592</v>
      </c>
      <c r="C2524" t="str">
        <f>VLOOKUP(B2524,[1]Sheet6!B:C,2,0)</f>
        <v>43C8B9AA-D74A-485F-BBB8-715450890317</v>
      </c>
      <c r="E2524" t="e">
        <f>VLOOKUP('نهایی براساس سیستم-برق - ابزار'!D2524,[1]Trade!A:B,2,0)</f>
        <v>#N/A</v>
      </c>
      <c r="G2524" t="e">
        <f>VLOOKUP(F2524,[1]Position!A:D,4,0)</f>
        <v>#N/A</v>
      </c>
      <c r="H2524" t="e">
        <f t="shared" si="78"/>
        <v>#N/A</v>
      </c>
      <c r="I2524" t="s">
        <v>4008</v>
      </c>
      <c r="J2524" t="s">
        <v>1882</v>
      </c>
      <c r="K2524" t="s">
        <v>1883</v>
      </c>
      <c r="L2524" t="e">
        <f t="shared" si="79"/>
        <v>#N/A</v>
      </c>
    </row>
    <row r="2525" spans="1:12">
      <c r="A2525" t="s">
        <v>2594</v>
      </c>
      <c r="B2525" t="s">
        <v>2594</v>
      </c>
      <c r="C2525" t="str">
        <f>VLOOKUP(B2525,[1]Sheet6!B:C,2,0)</f>
        <v>40C32E79-9700-430F-A88E-FE35288BFC3D</v>
      </c>
      <c r="E2525" t="e">
        <f>VLOOKUP('نهایی براساس سیستم-برق - ابزار'!D2525,[1]Trade!A:B,2,0)</f>
        <v>#N/A</v>
      </c>
      <c r="G2525" t="e">
        <f>VLOOKUP(F2525,[1]Position!A:D,4,0)</f>
        <v>#N/A</v>
      </c>
      <c r="H2525" t="e">
        <f t="shared" si="78"/>
        <v>#N/A</v>
      </c>
      <c r="I2525" t="s">
        <v>4008</v>
      </c>
      <c r="J2525" t="s">
        <v>1882</v>
      </c>
      <c r="K2525" t="s">
        <v>1883</v>
      </c>
      <c r="L2525" t="e">
        <f t="shared" si="79"/>
        <v>#N/A</v>
      </c>
    </row>
    <row r="2526" spans="1:12">
      <c r="A2526" t="s">
        <v>2596</v>
      </c>
      <c r="B2526" t="s">
        <v>2596</v>
      </c>
      <c r="C2526" t="str">
        <f>VLOOKUP(B2526,[1]Sheet6!B:C,2,0)</f>
        <v>5BF00748-AF97-479D-AC5E-54F01DBC8ADB</v>
      </c>
      <c r="E2526" t="e">
        <f>VLOOKUP('نهایی براساس سیستم-برق - ابزار'!D2526,[1]Trade!A:B,2,0)</f>
        <v>#N/A</v>
      </c>
      <c r="G2526" t="e">
        <f>VLOOKUP(F2526,[1]Position!A:D,4,0)</f>
        <v>#N/A</v>
      </c>
      <c r="H2526" t="e">
        <f t="shared" si="78"/>
        <v>#N/A</v>
      </c>
      <c r="I2526" t="s">
        <v>4008</v>
      </c>
      <c r="J2526" t="s">
        <v>1882</v>
      </c>
      <c r="K2526" t="s">
        <v>1883</v>
      </c>
      <c r="L2526" t="e">
        <f t="shared" si="79"/>
        <v>#N/A</v>
      </c>
    </row>
    <row r="2527" spans="1:12">
      <c r="A2527" t="s">
        <v>2598</v>
      </c>
      <c r="B2527" t="s">
        <v>2598</v>
      </c>
      <c r="C2527" t="str">
        <f>VLOOKUP(B2527,[1]Sheet6!B:C,2,0)</f>
        <v>793B34A4-40B4-4A5B-9F58-14D2847F43B6</v>
      </c>
      <c r="E2527" t="e">
        <f>VLOOKUP('نهایی براساس سیستم-برق - ابزار'!D2527,[1]Trade!A:B,2,0)</f>
        <v>#N/A</v>
      </c>
      <c r="G2527" t="e">
        <f>VLOOKUP(F2527,[1]Position!A:D,4,0)</f>
        <v>#N/A</v>
      </c>
      <c r="H2527" t="e">
        <f t="shared" si="78"/>
        <v>#N/A</v>
      </c>
      <c r="I2527" t="s">
        <v>4008</v>
      </c>
      <c r="J2527" t="s">
        <v>1882</v>
      </c>
      <c r="K2527" t="s">
        <v>1883</v>
      </c>
      <c r="L2527" t="e">
        <f t="shared" si="79"/>
        <v>#N/A</v>
      </c>
    </row>
    <row r="2528" spans="1:12">
      <c r="A2528" t="s">
        <v>2600</v>
      </c>
      <c r="B2528" t="s">
        <v>2600</v>
      </c>
      <c r="C2528" t="str">
        <f>VLOOKUP(B2528,[1]Sheet6!B:C,2,0)</f>
        <v>CE1BBA4B-F485-4028-B1F5-AE5C81AAA59C</v>
      </c>
      <c r="E2528" t="e">
        <f>VLOOKUP('نهایی براساس سیستم-برق - ابزار'!D2528,[1]Trade!A:B,2,0)</f>
        <v>#N/A</v>
      </c>
      <c r="G2528" t="e">
        <f>VLOOKUP(F2528,[1]Position!A:D,4,0)</f>
        <v>#N/A</v>
      </c>
      <c r="H2528" t="e">
        <f t="shared" si="78"/>
        <v>#N/A</v>
      </c>
      <c r="I2528" t="s">
        <v>4008</v>
      </c>
      <c r="J2528" t="s">
        <v>1882</v>
      </c>
      <c r="K2528" t="s">
        <v>1883</v>
      </c>
      <c r="L2528" t="e">
        <f t="shared" si="79"/>
        <v>#N/A</v>
      </c>
    </row>
    <row r="2529" spans="1:12">
      <c r="A2529" t="s">
        <v>2602</v>
      </c>
      <c r="B2529" t="s">
        <v>2602</v>
      </c>
      <c r="C2529" t="str">
        <f>VLOOKUP(B2529,[1]Sheet6!B:C,2,0)</f>
        <v>B337CFD0-A7BF-4DF8-8D2B-11DF46AF994C</v>
      </c>
      <c r="E2529" t="e">
        <f>VLOOKUP('نهایی براساس سیستم-برق - ابزار'!D2529,[1]Trade!A:B,2,0)</f>
        <v>#N/A</v>
      </c>
      <c r="G2529" t="e">
        <f>VLOOKUP(F2529,[1]Position!A:D,4,0)</f>
        <v>#N/A</v>
      </c>
      <c r="H2529" t="e">
        <f t="shared" si="78"/>
        <v>#N/A</v>
      </c>
      <c r="I2529" t="s">
        <v>4008</v>
      </c>
      <c r="J2529" t="s">
        <v>1882</v>
      </c>
      <c r="K2529" t="s">
        <v>1883</v>
      </c>
      <c r="L2529" t="e">
        <f t="shared" si="79"/>
        <v>#N/A</v>
      </c>
    </row>
    <row r="2530" spans="1:12">
      <c r="A2530" t="s">
        <v>2604</v>
      </c>
      <c r="B2530" t="s">
        <v>2604</v>
      </c>
      <c r="C2530" t="str">
        <f>VLOOKUP(B2530,[1]Sheet6!B:C,2,0)</f>
        <v>3B0E8846-A11A-461F-8689-D09E30466A93</v>
      </c>
      <c r="E2530" t="e">
        <f>VLOOKUP('نهایی براساس سیستم-برق - ابزار'!D2530,[1]Trade!A:B,2,0)</f>
        <v>#N/A</v>
      </c>
      <c r="G2530" t="e">
        <f>VLOOKUP(F2530,[1]Position!A:D,4,0)</f>
        <v>#N/A</v>
      </c>
      <c r="H2530" t="e">
        <f t="shared" si="78"/>
        <v>#N/A</v>
      </c>
      <c r="I2530" t="s">
        <v>4008</v>
      </c>
      <c r="J2530" t="s">
        <v>1882</v>
      </c>
      <c r="K2530" t="s">
        <v>1883</v>
      </c>
      <c r="L2530" t="e">
        <f t="shared" si="79"/>
        <v>#N/A</v>
      </c>
    </row>
    <row r="2531" spans="1:12">
      <c r="A2531" t="s">
        <v>2606</v>
      </c>
      <c r="B2531" t="s">
        <v>2606</v>
      </c>
      <c r="C2531" t="str">
        <f>VLOOKUP(B2531,[1]Sheet6!B:C,2,0)</f>
        <v>31B747CB-35EA-4FA4-BBFB-A37CEFA67693</v>
      </c>
      <c r="E2531" t="e">
        <f>VLOOKUP('نهایی براساس سیستم-برق - ابزار'!D2531,[1]Trade!A:B,2,0)</f>
        <v>#N/A</v>
      </c>
      <c r="G2531" t="e">
        <f>VLOOKUP(F2531,[1]Position!A:D,4,0)</f>
        <v>#N/A</v>
      </c>
      <c r="H2531" t="e">
        <f t="shared" si="78"/>
        <v>#N/A</v>
      </c>
      <c r="I2531" t="s">
        <v>4008</v>
      </c>
      <c r="J2531" t="s">
        <v>1882</v>
      </c>
      <c r="K2531" t="s">
        <v>1883</v>
      </c>
      <c r="L2531" t="e">
        <f t="shared" si="79"/>
        <v>#N/A</v>
      </c>
    </row>
    <row r="2532" spans="1:12">
      <c r="A2532" t="s">
        <v>2608</v>
      </c>
      <c r="B2532" t="s">
        <v>2608</v>
      </c>
      <c r="C2532" t="str">
        <f>VLOOKUP(B2532,[1]Sheet6!B:C,2,0)</f>
        <v>53811DAF-BD22-478C-9838-6A919D794DDB</v>
      </c>
      <c r="E2532" t="e">
        <f>VLOOKUP('نهایی براساس سیستم-برق - ابزار'!D2532,[1]Trade!A:B,2,0)</f>
        <v>#N/A</v>
      </c>
      <c r="G2532" t="e">
        <f>VLOOKUP(F2532,[1]Position!A:D,4,0)</f>
        <v>#N/A</v>
      </c>
      <c r="H2532" t="e">
        <f t="shared" si="78"/>
        <v>#N/A</v>
      </c>
      <c r="I2532" t="s">
        <v>4008</v>
      </c>
      <c r="J2532" t="s">
        <v>1882</v>
      </c>
      <c r="K2532" t="s">
        <v>1883</v>
      </c>
      <c r="L2532" t="e">
        <f t="shared" si="79"/>
        <v>#N/A</v>
      </c>
    </row>
    <row r="2533" spans="1:12">
      <c r="A2533" t="s">
        <v>2610</v>
      </c>
      <c r="B2533" t="s">
        <v>2610</v>
      </c>
      <c r="C2533" t="str">
        <f>VLOOKUP(B2533,[1]Sheet6!B:C,2,0)</f>
        <v>499F5140-B4ED-48D3-BD12-DDA393136FB5</v>
      </c>
      <c r="E2533" t="e">
        <f>VLOOKUP('نهایی براساس سیستم-برق - ابزار'!D2533,[1]Trade!A:B,2,0)</f>
        <v>#N/A</v>
      </c>
      <c r="G2533" t="e">
        <f>VLOOKUP(F2533,[1]Position!A:D,4,0)</f>
        <v>#N/A</v>
      </c>
      <c r="H2533" t="e">
        <f t="shared" si="78"/>
        <v>#N/A</v>
      </c>
      <c r="I2533" t="s">
        <v>4008</v>
      </c>
      <c r="J2533" t="s">
        <v>1882</v>
      </c>
      <c r="K2533" t="s">
        <v>1883</v>
      </c>
      <c r="L2533" t="e">
        <f t="shared" si="79"/>
        <v>#N/A</v>
      </c>
    </row>
    <row r="2534" spans="1:12">
      <c r="A2534" t="s">
        <v>2612</v>
      </c>
      <c r="B2534" t="s">
        <v>2612</v>
      </c>
      <c r="C2534" t="str">
        <f>VLOOKUP(B2534,[1]Sheet6!B:C,2,0)</f>
        <v>B3C87B44-444E-4C5B-B179-6477FCB4CB0E</v>
      </c>
      <c r="E2534" t="e">
        <f>VLOOKUP('نهایی براساس سیستم-برق - ابزار'!D2534,[1]Trade!A:B,2,0)</f>
        <v>#N/A</v>
      </c>
      <c r="G2534" t="e">
        <f>VLOOKUP(F2534,[1]Position!A:D,4,0)</f>
        <v>#N/A</v>
      </c>
      <c r="H2534" t="e">
        <f t="shared" si="78"/>
        <v>#N/A</v>
      </c>
      <c r="I2534" t="s">
        <v>4008</v>
      </c>
      <c r="J2534" t="s">
        <v>1882</v>
      </c>
      <c r="K2534" t="s">
        <v>1883</v>
      </c>
      <c r="L2534" t="e">
        <f t="shared" si="79"/>
        <v>#N/A</v>
      </c>
    </row>
    <row r="2535" spans="1:12">
      <c r="A2535" t="s">
        <v>2614</v>
      </c>
      <c r="B2535" t="s">
        <v>2614</v>
      </c>
      <c r="C2535" t="str">
        <f>VLOOKUP(B2535,[1]Sheet6!B:C,2,0)</f>
        <v>57C8527A-67E7-4C65-85EF-A6EE2ABFE118</v>
      </c>
      <c r="E2535" t="e">
        <f>VLOOKUP('نهایی براساس سیستم-برق - ابزار'!D2535,[1]Trade!A:B,2,0)</f>
        <v>#N/A</v>
      </c>
      <c r="G2535" t="e">
        <f>VLOOKUP(F2535,[1]Position!A:D,4,0)</f>
        <v>#N/A</v>
      </c>
      <c r="H2535" t="e">
        <f t="shared" si="78"/>
        <v>#N/A</v>
      </c>
      <c r="I2535" t="s">
        <v>4008</v>
      </c>
      <c r="J2535" t="s">
        <v>1882</v>
      </c>
      <c r="K2535" t="s">
        <v>1883</v>
      </c>
      <c r="L2535" t="e">
        <f t="shared" si="79"/>
        <v>#N/A</v>
      </c>
    </row>
    <row r="2536" spans="1:12">
      <c r="A2536" t="s">
        <v>2616</v>
      </c>
      <c r="B2536" t="s">
        <v>2616</v>
      </c>
      <c r="C2536" t="str">
        <f>VLOOKUP(B2536,[1]Sheet6!B:C,2,0)</f>
        <v>C3C15D14-C47D-4F36-9C66-459FDA7FC3E4</v>
      </c>
      <c r="E2536" t="e">
        <f>VLOOKUP('نهایی براساس سیستم-برق - ابزار'!D2536,[1]Trade!A:B,2,0)</f>
        <v>#N/A</v>
      </c>
      <c r="G2536" t="e">
        <f>VLOOKUP(F2536,[1]Position!A:D,4,0)</f>
        <v>#N/A</v>
      </c>
      <c r="H2536" t="e">
        <f t="shared" si="78"/>
        <v>#N/A</v>
      </c>
      <c r="I2536" t="s">
        <v>4008</v>
      </c>
      <c r="J2536" t="s">
        <v>1882</v>
      </c>
      <c r="K2536" t="s">
        <v>1883</v>
      </c>
      <c r="L2536" t="e">
        <f t="shared" si="79"/>
        <v>#N/A</v>
      </c>
    </row>
    <row r="2537" spans="1:12">
      <c r="A2537" t="s">
        <v>2618</v>
      </c>
      <c r="B2537" t="s">
        <v>2618</v>
      </c>
      <c r="C2537" t="str">
        <f>VLOOKUP(B2537,[1]Sheet6!B:C,2,0)</f>
        <v>E6CD75DC-42F4-43A7-A368-577A6DB8FE66</v>
      </c>
      <c r="E2537" t="e">
        <f>VLOOKUP('نهایی براساس سیستم-برق - ابزار'!D2537,[1]Trade!A:B,2,0)</f>
        <v>#N/A</v>
      </c>
      <c r="G2537" t="e">
        <f>VLOOKUP(F2537,[1]Position!A:D,4,0)</f>
        <v>#N/A</v>
      </c>
      <c r="H2537" t="e">
        <f t="shared" si="78"/>
        <v>#N/A</v>
      </c>
      <c r="I2537" t="s">
        <v>4008</v>
      </c>
      <c r="J2537" t="s">
        <v>1882</v>
      </c>
      <c r="K2537" t="s">
        <v>1883</v>
      </c>
      <c r="L2537" t="e">
        <f t="shared" si="79"/>
        <v>#N/A</v>
      </c>
    </row>
    <row r="2538" spans="1:12">
      <c r="A2538" t="s">
        <v>2620</v>
      </c>
      <c r="B2538" t="s">
        <v>2620</v>
      </c>
      <c r="C2538" t="str">
        <f>VLOOKUP(B2538,[1]Sheet6!B:C,2,0)</f>
        <v>96B39A49-A353-46F4-83B7-BA2728207E16</v>
      </c>
      <c r="E2538" t="e">
        <f>VLOOKUP('نهایی براساس سیستم-برق - ابزار'!D2538,[1]Trade!A:B,2,0)</f>
        <v>#N/A</v>
      </c>
      <c r="G2538" t="e">
        <f>VLOOKUP(F2538,[1]Position!A:D,4,0)</f>
        <v>#N/A</v>
      </c>
      <c r="H2538" t="e">
        <f t="shared" si="78"/>
        <v>#N/A</v>
      </c>
      <c r="I2538" t="s">
        <v>4008</v>
      </c>
      <c r="J2538" t="s">
        <v>1882</v>
      </c>
      <c r="K2538" t="s">
        <v>1883</v>
      </c>
      <c r="L2538" t="e">
        <f t="shared" si="79"/>
        <v>#N/A</v>
      </c>
    </row>
    <row r="2539" spans="1:12">
      <c r="A2539" t="s">
        <v>2622</v>
      </c>
      <c r="B2539" t="s">
        <v>2622</v>
      </c>
      <c r="C2539" t="str">
        <f>VLOOKUP(B2539,[1]Sheet6!B:C,2,0)</f>
        <v>835DBF5F-93AD-4D3E-8C6D-3369BD32E30B</v>
      </c>
      <c r="E2539" t="e">
        <f>VLOOKUP('نهایی براساس سیستم-برق - ابزار'!D2539,[1]Trade!A:B,2,0)</f>
        <v>#N/A</v>
      </c>
      <c r="G2539" t="e">
        <f>VLOOKUP(F2539,[1]Position!A:D,4,0)</f>
        <v>#N/A</v>
      </c>
      <c r="H2539" t="e">
        <f t="shared" si="78"/>
        <v>#N/A</v>
      </c>
      <c r="I2539" t="s">
        <v>4008</v>
      </c>
      <c r="J2539" t="s">
        <v>1882</v>
      </c>
      <c r="K2539" t="s">
        <v>1883</v>
      </c>
      <c r="L2539" t="e">
        <f t="shared" si="79"/>
        <v>#N/A</v>
      </c>
    </row>
    <row r="2540" spans="1:12">
      <c r="A2540" t="s">
        <v>2624</v>
      </c>
      <c r="B2540" t="s">
        <v>2624</v>
      </c>
      <c r="C2540" t="str">
        <f>VLOOKUP(B2540,[1]Sheet6!B:C,2,0)</f>
        <v>629593B2-242E-44E3-81BC-96412743C2A5</v>
      </c>
      <c r="E2540" t="e">
        <f>VLOOKUP('نهایی براساس سیستم-برق - ابزار'!D2540,[1]Trade!A:B,2,0)</f>
        <v>#N/A</v>
      </c>
      <c r="G2540" t="e">
        <f>VLOOKUP(F2540,[1]Position!A:D,4,0)</f>
        <v>#N/A</v>
      </c>
      <c r="H2540" t="e">
        <f t="shared" si="78"/>
        <v>#N/A</v>
      </c>
      <c r="I2540" t="s">
        <v>4008</v>
      </c>
      <c r="J2540" t="s">
        <v>1882</v>
      </c>
      <c r="K2540" t="s">
        <v>1883</v>
      </c>
      <c r="L2540" t="e">
        <f t="shared" si="79"/>
        <v>#N/A</v>
      </c>
    </row>
    <row r="2541" spans="1:12">
      <c r="A2541" t="s">
        <v>2626</v>
      </c>
      <c r="B2541" t="s">
        <v>2626</v>
      </c>
      <c r="C2541" t="str">
        <f>VLOOKUP(B2541,[1]Sheet6!B:C,2,0)</f>
        <v>7C6E06F8-C7E6-4D05-AF1D-802AB8097B57</v>
      </c>
      <c r="E2541" t="e">
        <f>VLOOKUP('نهایی براساس سیستم-برق - ابزار'!D2541,[1]Trade!A:B,2,0)</f>
        <v>#N/A</v>
      </c>
      <c r="G2541" t="e">
        <f>VLOOKUP(F2541,[1]Position!A:D,4,0)</f>
        <v>#N/A</v>
      </c>
      <c r="H2541" t="e">
        <f t="shared" si="78"/>
        <v>#N/A</v>
      </c>
      <c r="I2541" t="s">
        <v>4008</v>
      </c>
      <c r="J2541" t="s">
        <v>1882</v>
      </c>
      <c r="K2541" t="s">
        <v>1883</v>
      </c>
      <c r="L2541" t="e">
        <f t="shared" si="79"/>
        <v>#N/A</v>
      </c>
    </row>
    <row r="2542" spans="1:12">
      <c r="A2542" t="s">
        <v>2628</v>
      </c>
      <c r="B2542" t="s">
        <v>2628</v>
      </c>
      <c r="C2542" t="str">
        <f>VLOOKUP(B2542,[1]Sheet6!B:C,2,0)</f>
        <v>2AF32328-8E30-456D-BA8B-90A8FFA53D7E</v>
      </c>
      <c r="E2542" t="e">
        <f>VLOOKUP('نهایی براساس سیستم-برق - ابزار'!D2542,[1]Trade!A:B,2,0)</f>
        <v>#N/A</v>
      </c>
      <c r="G2542" t="e">
        <f>VLOOKUP(F2542,[1]Position!A:D,4,0)</f>
        <v>#N/A</v>
      </c>
      <c r="H2542" t="e">
        <f t="shared" si="78"/>
        <v>#N/A</v>
      </c>
      <c r="I2542" t="s">
        <v>4008</v>
      </c>
      <c r="J2542" t="s">
        <v>1882</v>
      </c>
      <c r="K2542" t="s">
        <v>1883</v>
      </c>
      <c r="L2542" t="e">
        <f t="shared" si="79"/>
        <v>#N/A</v>
      </c>
    </row>
    <row r="2543" spans="1:12">
      <c r="A2543" t="s">
        <v>2630</v>
      </c>
      <c r="B2543" t="s">
        <v>2630</v>
      </c>
      <c r="C2543" t="str">
        <f>VLOOKUP(B2543,[1]Sheet6!B:C,2,0)</f>
        <v>6B9D226B-46B6-46A9-A9A6-DB883F843BF6</v>
      </c>
      <c r="E2543" t="e">
        <f>VLOOKUP('نهایی براساس سیستم-برق - ابزار'!D2543,[1]Trade!A:B,2,0)</f>
        <v>#N/A</v>
      </c>
      <c r="G2543" t="e">
        <f>VLOOKUP(F2543,[1]Position!A:D,4,0)</f>
        <v>#N/A</v>
      </c>
      <c r="H2543" t="e">
        <f t="shared" si="78"/>
        <v>#N/A</v>
      </c>
      <c r="I2543" t="s">
        <v>4008</v>
      </c>
      <c r="J2543" t="s">
        <v>1882</v>
      </c>
      <c r="K2543" t="s">
        <v>1883</v>
      </c>
      <c r="L2543" t="e">
        <f t="shared" si="79"/>
        <v>#N/A</v>
      </c>
    </row>
    <row r="2544" spans="1:12">
      <c r="A2544" t="s">
        <v>2632</v>
      </c>
      <c r="B2544" t="s">
        <v>2632</v>
      </c>
      <c r="C2544" t="str">
        <f>VLOOKUP(B2544,[1]Sheet6!B:C,2,0)</f>
        <v>A34AC6FF-E5EF-424F-954D-FF8BB1D2B026</v>
      </c>
      <c r="E2544" t="e">
        <f>VLOOKUP('نهایی براساس سیستم-برق - ابزار'!D2544,[1]Trade!A:B,2,0)</f>
        <v>#N/A</v>
      </c>
      <c r="G2544" t="e">
        <f>VLOOKUP(F2544,[1]Position!A:D,4,0)</f>
        <v>#N/A</v>
      </c>
      <c r="H2544" t="e">
        <f t="shared" si="78"/>
        <v>#N/A</v>
      </c>
      <c r="I2544" t="s">
        <v>4008</v>
      </c>
      <c r="J2544" t="s">
        <v>1882</v>
      </c>
      <c r="K2544" t="s">
        <v>1883</v>
      </c>
      <c r="L2544" t="e">
        <f t="shared" si="79"/>
        <v>#N/A</v>
      </c>
    </row>
    <row r="2545" spans="1:12">
      <c r="A2545" t="s">
        <v>2634</v>
      </c>
      <c r="B2545" t="s">
        <v>2634</v>
      </c>
      <c r="C2545" t="str">
        <f>VLOOKUP(B2545,[1]Sheet6!B:C,2,0)</f>
        <v>2F2E56A6-AA36-4D44-A48F-7420DABBB2FD</v>
      </c>
      <c r="E2545" t="e">
        <f>VLOOKUP('نهایی براساس سیستم-برق - ابزار'!D2545,[1]Trade!A:B,2,0)</f>
        <v>#N/A</v>
      </c>
      <c r="G2545" t="e">
        <f>VLOOKUP(F2545,[1]Position!A:D,4,0)</f>
        <v>#N/A</v>
      </c>
      <c r="H2545" t="e">
        <f t="shared" si="78"/>
        <v>#N/A</v>
      </c>
      <c r="I2545" t="s">
        <v>4008</v>
      </c>
      <c r="J2545" t="s">
        <v>1882</v>
      </c>
      <c r="K2545" t="s">
        <v>1883</v>
      </c>
      <c r="L2545" t="e">
        <f t="shared" si="79"/>
        <v>#N/A</v>
      </c>
    </row>
    <row r="2546" spans="1:12">
      <c r="A2546" t="s">
        <v>2636</v>
      </c>
      <c r="B2546" t="s">
        <v>2636</v>
      </c>
      <c r="C2546" t="str">
        <f>VLOOKUP(B2546,[1]Sheet6!B:C,2,0)</f>
        <v>EA1FC7A4-FC4E-4C8C-A4FA-ECE2B9CD86E7</v>
      </c>
      <c r="E2546" t="e">
        <f>VLOOKUP('نهایی براساس سیستم-برق - ابزار'!D2546,[1]Trade!A:B,2,0)</f>
        <v>#N/A</v>
      </c>
      <c r="G2546" t="e">
        <f>VLOOKUP(F2546,[1]Position!A:D,4,0)</f>
        <v>#N/A</v>
      </c>
      <c r="H2546" t="e">
        <f t="shared" si="78"/>
        <v>#N/A</v>
      </c>
      <c r="I2546" t="s">
        <v>4008</v>
      </c>
      <c r="J2546" t="s">
        <v>1882</v>
      </c>
      <c r="K2546" t="s">
        <v>1883</v>
      </c>
      <c r="L2546" t="e">
        <f t="shared" si="79"/>
        <v>#N/A</v>
      </c>
    </row>
    <row r="2547" spans="1:12">
      <c r="A2547" t="s">
        <v>2638</v>
      </c>
      <c r="B2547" t="s">
        <v>2638</v>
      </c>
      <c r="C2547" t="str">
        <f>VLOOKUP(B2547,[1]Sheet6!B:C,2,0)</f>
        <v>8C0E5DCF-E4BD-49DB-8911-2FD308792F45</v>
      </c>
      <c r="E2547" t="e">
        <f>VLOOKUP('نهایی براساس سیستم-برق - ابزار'!D2547,[1]Trade!A:B,2,0)</f>
        <v>#N/A</v>
      </c>
      <c r="G2547" t="e">
        <f>VLOOKUP(F2547,[1]Position!A:D,4,0)</f>
        <v>#N/A</v>
      </c>
      <c r="H2547" t="e">
        <f t="shared" si="78"/>
        <v>#N/A</v>
      </c>
      <c r="I2547" t="s">
        <v>4008</v>
      </c>
      <c r="J2547" t="s">
        <v>1882</v>
      </c>
      <c r="K2547" t="s">
        <v>1883</v>
      </c>
      <c r="L2547" t="e">
        <f t="shared" si="79"/>
        <v>#N/A</v>
      </c>
    </row>
    <row r="2548" spans="1:12">
      <c r="A2548" t="s">
        <v>2640</v>
      </c>
      <c r="B2548" t="s">
        <v>2640</v>
      </c>
      <c r="C2548" t="str">
        <f>VLOOKUP(B2548,[1]Sheet6!B:C,2,0)</f>
        <v>0DEABB61-0AA5-41A3-BC3F-EDEFB75135CB</v>
      </c>
      <c r="E2548" t="e">
        <f>VLOOKUP('نهایی براساس سیستم-برق - ابزار'!D2548,[1]Trade!A:B,2,0)</f>
        <v>#N/A</v>
      </c>
      <c r="G2548" t="e">
        <f>VLOOKUP(F2548,[1]Position!A:D,4,0)</f>
        <v>#N/A</v>
      </c>
      <c r="H2548" t="e">
        <f t="shared" si="78"/>
        <v>#N/A</v>
      </c>
      <c r="I2548" t="s">
        <v>4008</v>
      </c>
      <c r="J2548" t="s">
        <v>1882</v>
      </c>
      <c r="K2548" t="s">
        <v>1883</v>
      </c>
      <c r="L2548" t="e">
        <f t="shared" si="79"/>
        <v>#N/A</v>
      </c>
    </row>
    <row r="2549" spans="1:12">
      <c r="A2549" t="s">
        <v>2642</v>
      </c>
      <c r="B2549" t="s">
        <v>2642</v>
      </c>
      <c r="C2549" t="str">
        <f>VLOOKUP(B2549,[1]Sheet6!B:C,2,0)</f>
        <v>77938AA7-1D2A-447D-8FC1-93F02BB2432D</v>
      </c>
      <c r="E2549" t="e">
        <f>VLOOKUP('نهایی براساس سیستم-برق - ابزار'!D2549,[1]Trade!A:B,2,0)</f>
        <v>#N/A</v>
      </c>
      <c r="G2549" t="e">
        <f>VLOOKUP(F2549,[1]Position!A:D,4,0)</f>
        <v>#N/A</v>
      </c>
      <c r="H2549" t="e">
        <f t="shared" si="78"/>
        <v>#N/A</v>
      </c>
      <c r="I2549" t="s">
        <v>4008</v>
      </c>
      <c r="J2549" t="s">
        <v>1882</v>
      </c>
      <c r="K2549" t="s">
        <v>1883</v>
      </c>
      <c r="L2549" t="e">
        <f t="shared" si="79"/>
        <v>#N/A</v>
      </c>
    </row>
    <row r="2550" spans="1:12">
      <c r="A2550" t="s">
        <v>2644</v>
      </c>
      <c r="B2550" t="s">
        <v>2644</v>
      </c>
      <c r="C2550" t="str">
        <f>VLOOKUP(B2550,[1]Sheet6!B:C,2,0)</f>
        <v>7F4F6D0D-8D05-492E-B670-48623368B8C9</v>
      </c>
      <c r="E2550" t="e">
        <f>VLOOKUP('نهایی براساس سیستم-برق - ابزار'!D2550,[1]Trade!A:B,2,0)</f>
        <v>#N/A</v>
      </c>
      <c r="G2550" t="e">
        <f>VLOOKUP(F2550,[1]Position!A:D,4,0)</f>
        <v>#N/A</v>
      </c>
      <c r="H2550" t="e">
        <f t="shared" si="78"/>
        <v>#N/A</v>
      </c>
      <c r="I2550" t="s">
        <v>4008</v>
      </c>
      <c r="J2550" t="s">
        <v>1882</v>
      </c>
      <c r="K2550" t="s">
        <v>1883</v>
      </c>
      <c r="L2550" t="e">
        <f t="shared" si="79"/>
        <v>#N/A</v>
      </c>
    </row>
    <row r="2551" spans="1:12">
      <c r="A2551" t="s">
        <v>2646</v>
      </c>
      <c r="B2551" t="s">
        <v>2646</v>
      </c>
      <c r="C2551" t="str">
        <f>VLOOKUP(B2551,[1]Sheet6!B:C,2,0)</f>
        <v>FB36FBB6-85C8-456C-BAFF-0532E1341EAF</v>
      </c>
      <c r="E2551" t="e">
        <f>VLOOKUP('نهایی براساس سیستم-برق - ابزار'!D2551,[1]Trade!A:B,2,0)</f>
        <v>#N/A</v>
      </c>
      <c r="G2551" t="e">
        <f>VLOOKUP(F2551,[1]Position!A:D,4,0)</f>
        <v>#N/A</v>
      </c>
      <c r="H2551" t="e">
        <f t="shared" si="78"/>
        <v>#N/A</v>
      </c>
      <c r="I2551" t="s">
        <v>4008</v>
      </c>
      <c r="J2551" t="s">
        <v>1882</v>
      </c>
      <c r="K2551" t="s">
        <v>1883</v>
      </c>
      <c r="L2551" t="e">
        <f t="shared" si="79"/>
        <v>#N/A</v>
      </c>
    </row>
    <row r="2552" spans="1:12">
      <c r="A2552" t="s">
        <v>2648</v>
      </c>
      <c r="B2552" t="s">
        <v>2648</v>
      </c>
      <c r="C2552" t="str">
        <f>VLOOKUP(B2552,[1]Sheet6!B:C,2,0)</f>
        <v>23B81F1E-D05A-4988-8709-60ADF1287B23</v>
      </c>
      <c r="E2552" t="e">
        <f>VLOOKUP('نهایی براساس سیستم-برق - ابزار'!D2552,[1]Trade!A:B,2,0)</f>
        <v>#N/A</v>
      </c>
      <c r="G2552" t="e">
        <f>VLOOKUP(F2552,[1]Position!A:D,4,0)</f>
        <v>#N/A</v>
      </c>
      <c r="H2552" t="e">
        <f t="shared" si="78"/>
        <v>#N/A</v>
      </c>
      <c r="I2552" t="s">
        <v>4008</v>
      </c>
      <c r="J2552" t="s">
        <v>1882</v>
      </c>
      <c r="K2552" t="s">
        <v>1883</v>
      </c>
      <c r="L2552" t="e">
        <f t="shared" si="79"/>
        <v>#N/A</v>
      </c>
    </row>
    <row r="2553" spans="1:12">
      <c r="A2553" t="s">
        <v>2650</v>
      </c>
      <c r="B2553" t="s">
        <v>2650</v>
      </c>
      <c r="C2553" t="str">
        <f>VLOOKUP(B2553,[1]Sheet6!B:C,2,0)</f>
        <v>199D59E8-48FC-44FF-B2D5-F56C76CEAB58</v>
      </c>
      <c r="E2553" t="e">
        <f>VLOOKUP('نهایی براساس سیستم-برق - ابزار'!D2553,[1]Trade!A:B,2,0)</f>
        <v>#N/A</v>
      </c>
      <c r="G2553" t="e">
        <f>VLOOKUP(F2553,[1]Position!A:D,4,0)</f>
        <v>#N/A</v>
      </c>
      <c r="H2553" t="e">
        <f t="shared" si="78"/>
        <v>#N/A</v>
      </c>
      <c r="I2553" t="s">
        <v>4008</v>
      </c>
      <c r="J2553" t="s">
        <v>1882</v>
      </c>
      <c r="K2553" t="s">
        <v>1883</v>
      </c>
      <c r="L2553" t="e">
        <f t="shared" si="79"/>
        <v>#N/A</v>
      </c>
    </row>
    <row r="2554" spans="1:12">
      <c r="A2554" t="s">
        <v>2652</v>
      </c>
      <c r="B2554" t="s">
        <v>2652</v>
      </c>
      <c r="C2554" t="str">
        <f>VLOOKUP(B2554,[1]Sheet6!B:C,2,0)</f>
        <v>525B03EB-3974-4F3E-A932-C8D31046CD76</v>
      </c>
      <c r="E2554" t="e">
        <f>VLOOKUP('نهایی براساس سیستم-برق - ابزار'!D2554,[1]Trade!A:B,2,0)</f>
        <v>#N/A</v>
      </c>
      <c r="G2554" t="e">
        <f>VLOOKUP(F2554,[1]Position!A:D,4,0)</f>
        <v>#N/A</v>
      </c>
      <c r="H2554" t="e">
        <f t="shared" si="78"/>
        <v>#N/A</v>
      </c>
      <c r="I2554" t="s">
        <v>4008</v>
      </c>
      <c r="J2554" t="s">
        <v>1882</v>
      </c>
      <c r="K2554" t="s">
        <v>1883</v>
      </c>
      <c r="L2554" t="e">
        <f t="shared" si="79"/>
        <v>#N/A</v>
      </c>
    </row>
    <row r="2555" spans="1:12">
      <c r="A2555" t="s">
        <v>2654</v>
      </c>
      <c r="B2555" t="s">
        <v>2654</v>
      </c>
      <c r="C2555" t="str">
        <f>VLOOKUP(B2555,[1]Sheet6!B:C,2,0)</f>
        <v>E027D54A-0121-4184-88F0-00B78D88A523</v>
      </c>
      <c r="E2555" t="e">
        <f>VLOOKUP('نهایی براساس سیستم-برق - ابزار'!D2555,[1]Trade!A:B,2,0)</f>
        <v>#N/A</v>
      </c>
      <c r="G2555" t="e">
        <f>VLOOKUP(F2555,[1]Position!A:D,4,0)</f>
        <v>#N/A</v>
      </c>
      <c r="H2555" t="e">
        <f t="shared" si="78"/>
        <v>#N/A</v>
      </c>
      <c r="I2555" t="s">
        <v>4008</v>
      </c>
      <c r="J2555" t="s">
        <v>1882</v>
      </c>
      <c r="K2555" t="s">
        <v>1883</v>
      </c>
      <c r="L2555" t="e">
        <f t="shared" si="79"/>
        <v>#N/A</v>
      </c>
    </row>
    <row r="2556" spans="1:12">
      <c r="A2556" t="s">
        <v>2656</v>
      </c>
      <c r="B2556" t="s">
        <v>2656</v>
      </c>
      <c r="C2556" t="str">
        <f>VLOOKUP(B2556,[1]Sheet6!B:C,2,0)</f>
        <v>B98E6E49-05B6-4B88-B50F-5B6E6BF14F5A</v>
      </c>
      <c r="E2556" t="e">
        <f>VLOOKUP('نهایی براساس سیستم-برق - ابزار'!D2556,[1]Trade!A:B,2,0)</f>
        <v>#N/A</v>
      </c>
      <c r="G2556" t="e">
        <f>VLOOKUP(F2556,[1]Position!A:D,4,0)</f>
        <v>#N/A</v>
      </c>
      <c r="H2556" t="e">
        <f t="shared" si="78"/>
        <v>#N/A</v>
      </c>
      <c r="I2556" t="s">
        <v>4008</v>
      </c>
      <c r="J2556" t="s">
        <v>1882</v>
      </c>
      <c r="K2556" t="s">
        <v>1883</v>
      </c>
      <c r="L2556" t="e">
        <f t="shared" si="79"/>
        <v>#N/A</v>
      </c>
    </row>
    <row r="2557" spans="1:12">
      <c r="A2557" t="s">
        <v>2658</v>
      </c>
      <c r="B2557" t="s">
        <v>2658</v>
      </c>
      <c r="C2557" t="str">
        <f>VLOOKUP(B2557,[1]Sheet6!B:C,2,0)</f>
        <v>7BB25B76-36FD-4AB4-9F68-0506D7C043BB</v>
      </c>
      <c r="E2557" t="e">
        <f>VLOOKUP('نهایی براساس سیستم-برق - ابزار'!D2557,[1]Trade!A:B,2,0)</f>
        <v>#N/A</v>
      </c>
      <c r="G2557" t="e">
        <f>VLOOKUP(F2557,[1]Position!A:D,4,0)</f>
        <v>#N/A</v>
      </c>
      <c r="H2557" t="e">
        <f t="shared" si="78"/>
        <v>#N/A</v>
      </c>
      <c r="I2557" t="s">
        <v>4008</v>
      </c>
      <c r="J2557" t="s">
        <v>1882</v>
      </c>
      <c r="K2557" t="s">
        <v>1883</v>
      </c>
      <c r="L2557" t="e">
        <f t="shared" si="79"/>
        <v>#N/A</v>
      </c>
    </row>
    <row r="2558" spans="1:12">
      <c r="A2558" t="s">
        <v>2660</v>
      </c>
      <c r="B2558" t="s">
        <v>2660</v>
      </c>
      <c r="C2558" t="str">
        <f>VLOOKUP(B2558,[1]Sheet6!B:C,2,0)</f>
        <v>87F15843-062D-4BC9-A9BE-BAA98EDCF5F9</v>
      </c>
      <c r="E2558" t="e">
        <f>VLOOKUP('نهایی براساس سیستم-برق - ابزار'!D2558,[1]Trade!A:B,2,0)</f>
        <v>#N/A</v>
      </c>
      <c r="G2558" t="e">
        <f>VLOOKUP(F2558,[1]Position!A:D,4,0)</f>
        <v>#N/A</v>
      </c>
      <c r="H2558" t="e">
        <f t="shared" si="78"/>
        <v>#N/A</v>
      </c>
      <c r="I2558" t="s">
        <v>4008</v>
      </c>
      <c r="J2558" t="s">
        <v>1882</v>
      </c>
      <c r="K2558" t="s">
        <v>1883</v>
      </c>
      <c r="L2558" t="e">
        <f t="shared" si="79"/>
        <v>#N/A</v>
      </c>
    </row>
    <row r="2559" spans="1:12">
      <c r="A2559" t="s">
        <v>2662</v>
      </c>
      <c r="B2559" t="s">
        <v>2662</v>
      </c>
      <c r="C2559" t="str">
        <f>VLOOKUP(B2559,[1]Sheet6!B:C,2,0)</f>
        <v>81F7F46E-F624-44AB-BBFD-CC75679A43B2</v>
      </c>
      <c r="E2559" t="e">
        <f>VLOOKUP('نهایی براساس سیستم-برق - ابزار'!D2559,[1]Trade!A:B,2,0)</f>
        <v>#N/A</v>
      </c>
      <c r="G2559" t="e">
        <f>VLOOKUP(F2559,[1]Position!A:D,4,0)</f>
        <v>#N/A</v>
      </c>
      <c r="H2559" t="e">
        <f t="shared" si="78"/>
        <v>#N/A</v>
      </c>
      <c r="I2559" t="s">
        <v>4008</v>
      </c>
      <c r="J2559" t="s">
        <v>1882</v>
      </c>
      <c r="K2559" t="s">
        <v>1883</v>
      </c>
      <c r="L2559" t="e">
        <f t="shared" si="79"/>
        <v>#N/A</v>
      </c>
    </row>
    <row r="2560" spans="1:12">
      <c r="A2560" t="s">
        <v>2664</v>
      </c>
      <c r="B2560" t="s">
        <v>2664</v>
      </c>
      <c r="C2560" t="str">
        <f>VLOOKUP(B2560,[1]Sheet6!B:C,2,0)</f>
        <v>CFF86DE6-E96B-43A5-9818-F806C31AE92F</v>
      </c>
      <c r="E2560" t="e">
        <f>VLOOKUP('نهایی براساس سیستم-برق - ابزار'!D2560,[1]Trade!A:B,2,0)</f>
        <v>#N/A</v>
      </c>
      <c r="G2560" t="e">
        <f>VLOOKUP(F2560,[1]Position!A:D,4,0)</f>
        <v>#N/A</v>
      </c>
      <c r="H2560" t="e">
        <f t="shared" si="78"/>
        <v>#N/A</v>
      </c>
      <c r="I2560" t="s">
        <v>4008</v>
      </c>
      <c r="J2560" t="s">
        <v>1882</v>
      </c>
      <c r="K2560" t="s">
        <v>1883</v>
      </c>
      <c r="L2560" t="e">
        <f t="shared" si="79"/>
        <v>#N/A</v>
      </c>
    </row>
    <row r="2561" spans="1:12">
      <c r="A2561" t="s">
        <v>2666</v>
      </c>
      <c r="B2561" t="s">
        <v>2666</v>
      </c>
      <c r="C2561" t="str">
        <f>VLOOKUP(B2561,[1]Sheet6!B:C,2,0)</f>
        <v>210ADDC4-78D2-43DC-91E8-D303D0484EFE</v>
      </c>
      <c r="E2561" t="e">
        <f>VLOOKUP('نهایی براساس سیستم-برق - ابزار'!D2561,[1]Trade!A:B,2,0)</f>
        <v>#N/A</v>
      </c>
      <c r="G2561" t="e">
        <f>VLOOKUP(F2561,[1]Position!A:D,4,0)</f>
        <v>#N/A</v>
      </c>
      <c r="H2561" t="e">
        <f t="shared" si="78"/>
        <v>#N/A</v>
      </c>
      <c r="I2561" t="s">
        <v>4008</v>
      </c>
      <c r="J2561" t="s">
        <v>1882</v>
      </c>
      <c r="K2561" t="s">
        <v>1883</v>
      </c>
      <c r="L2561" t="e">
        <f t="shared" si="79"/>
        <v>#N/A</v>
      </c>
    </row>
    <row r="2562" spans="1:12">
      <c r="A2562" t="s">
        <v>2668</v>
      </c>
      <c r="B2562" t="s">
        <v>2668</v>
      </c>
      <c r="C2562" t="str">
        <f>VLOOKUP(B2562,[1]Sheet6!B:C,2,0)</f>
        <v>B5E6B818-F8FE-4A66-BA91-2D7EA4D9B2EC</v>
      </c>
      <c r="E2562" t="e">
        <f>VLOOKUP('نهایی براساس سیستم-برق - ابزار'!D2562,[1]Trade!A:B,2,0)</f>
        <v>#N/A</v>
      </c>
      <c r="G2562" t="e">
        <f>VLOOKUP(F2562,[1]Position!A:D,4,0)</f>
        <v>#N/A</v>
      </c>
      <c r="H2562" t="e">
        <f t="shared" ref="H2562:H2625" si="80">G2562&amp;"'"</f>
        <v>#N/A</v>
      </c>
      <c r="I2562" t="s">
        <v>4008</v>
      </c>
      <c r="J2562" t="s">
        <v>1882</v>
      </c>
      <c r="K2562" t="s">
        <v>1883</v>
      </c>
      <c r="L2562" t="e">
        <f t="shared" ref="L2562:L2625" si="81">I2562&amp;""&amp;C2562&amp;""&amp;J2562&amp;""&amp;E2562&amp;""&amp;K2562&amp;""&amp;H2562&amp;"--"&amp;B2562&amp;"-"&amp;D2562&amp;"-"&amp;F2562</f>
        <v>#N/A</v>
      </c>
    </row>
    <row r="2563" spans="1:12">
      <c r="A2563" t="s">
        <v>2670</v>
      </c>
      <c r="B2563" t="s">
        <v>2670</v>
      </c>
      <c r="C2563" t="str">
        <f>VLOOKUP(B2563,[1]Sheet6!B:C,2,0)</f>
        <v>8598F61C-44D8-49F3-8D53-8EF031799FD7</v>
      </c>
      <c r="E2563" t="e">
        <f>VLOOKUP('نهایی براساس سیستم-برق - ابزار'!D2563,[1]Trade!A:B,2,0)</f>
        <v>#N/A</v>
      </c>
      <c r="G2563" t="e">
        <f>VLOOKUP(F2563,[1]Position!A:D,4,0)</f>
        <v>#N/A</v>
      </c>
      <c r="H2563" t="e">
        <f t="shared" si="80"/>
        <v>#N/A</v>
      </c>
      <c r="I2563" t="s">
        <v>4008</v>
      </c>
      <c r="J2563" t="s">
        <v>1882</v>
      </c>
      <c r="K2563" t="s">
        <v>1883</v>
      </c>
      <c r="L2563" t="e">
        <f t="shared" si="81"/>
        <v>#N/A</v>
      </c>
    </row>
    <row r="2564" spans="1:12">
      <c r="A2564" t="s">
        <v>2672</v>
      </c>
      <c r="B2564" t="s">
        <v>2672</v>
      </c>
      <c r="C2564" t="str">
        <f>VLOOKUP(B2564,[1]Sheet6!B:C,2,0)</f>
        <v>D1CC8298-7B99-43A2-8E73-8CEB8808041A</v>
      </c>
      <c r="E2564" t="e">
        <f>VLOOKUP('نهایی براساس سیستم-برق - ابزار'!D2564,[1]Trade!A:B,2,0)</f>
        <v>#N/A</v>
      </c>
      <c r="G2564" t="e">
        <f>VLOOKUP(F2564,[1]Position!A:D,4,0)</f>
        <v>#N/A</v>
      </c>
      <c r="H2564" t="e">
        <f t="shared" si="80"/>
        <v>#N/A</v>
      </c>
      <c r="I2564" t="s">
        <v>4008</v>
      </c>
      <c r="J2564" t="s">
        <v>1882</v>
      </c>
      <c r="K2564" t="s">
        <v>1883</v>
      </c>
      <c r="L2564" t="e">
        <f t="shared" si="81"/>
        <v>#N/A</v>
      </c>
    </row>
    <row r="2565" spans="1:12">
      <c r="A2565" t="s">
        <v>2674</v>
      </c>
      <c r="B2565" t="s">
        <v>2674</v>
      </c>
      <c r="C2565" t="str">
        <f>VLOOKUP(B2565,[1]Sheet6!B:C,2,0)</f>
        <v>080DD840-7802-4328-81F9-66F3AC4D2173</v>
      </c>
      <c r="E2565" t="e">
        <f>VLOOKUP('نهایی براساس سیستم-برق - ابزار'!D2565,[1]Trade!A:B,2,0)</f>
        <v>#N/A</v>
      </c>
      <c r="G2565" t="e">
        <f>VLOOKUP(F2565,[1]Position!A:D,4,0)</f>
        <v>#N/A</v>
      </c>
      <c r="H2565" t="e">
        <f t="shared" si="80"/>
        <v>#N/A</v>
      </c>
      <c r="I2565" t="s">
        <v>4008</v>
      </c>
      <c r="J2565" t="s">
        <v>1882</v>
      </c>
      <c r="K2565" t="s">
        <v>1883</v>
      </c>
      <c r="L2565" t="e">
        <f t="shared" si="81"/>
        <v>#N/A</v>
      </c>
    </row>
    <row r="2566" spans="1:12">
      <c r="A2566" t="s">
        <v>2676</v>
      </c>
      <c r="B2566" t="s">
        <v>2676</v>
      </c>
      <c r="C2566" t="str">
        <f>VLOOKUP(B2566,[1]Sheet6!B:C,2,0)</f>
        <v>A64E1979-3FBD-4897-A345-3F18AA7D406F</v>
      </c>
      <c r="E2566" t="e">
        <f>VLOOKUP('نهایی براساس سیستم-برق - ابزار'!D2566,[1]Trade!A:B,2,0)</f>
        <v>#N/A</v>
      </c>
      <c r="G2566" t="e">
        <f>VLOOKUP(F2566,[1]Position!A:D,4,0)</f>
        <v>#N/A</v>
      </c>
      <c r="H2566" t="e">
        <f t="shared" si="80"/>
        <v>#N/A</v>
      </c>
      <c r="I2566" t="s">
        <v>4008</v>
      </c>
      <c r="J2566" t="s">
        <v>1882</v>
      </c>
      <c r="K2566" t="s">
        <v>1883</v>
      </c>
      <c r="L2566" t="e">
        <f t="shared" si="81"/>
        <v>#N/A</v>
      </c>
    </row>
    <row r="2567" spans="1:12">
      <c r="A2567" t="s">
        <v>2678</v>
      </c>
      <c r="B2567" t="s">
        <v>2678</v>
      </c>
      <c r="C2567" t="str">
        <f>VLOOKUP(B2567,[1]Sheet6!B:C,2,0)</f>
        <v>6A963E86-5102-4DEE-A798-EB53CDE90C57</v>
      </c>
      <c r="E2567" t="e">
        <f>VLOOKUP('نهایی براساس سیستم-برق - ابزار'!D2567,[1]Trade!A:B,2,0)</f>
        <v>#N/A</v>
      </c>
      <c r="G2567" t="e">
        <f>VLOOKUP(F2567,[1]Position!A:D,4,0)</f>
        <v>#N/A</v>
      </c>
      <c r="H2567" t="e">
        <f t="shared" si="80"/>
        <v>#N/A</v>
      </c>
      <c r="I2567" t="s">
        <v>4008</v>
      </c>
      <c r="J2567" t="s">
        <v>1882</v>
      </c>
      <c r="K2567" t="s">
        <v>1883</v>
      </c>
      <c r="L2567" t="e">
        <f t="shared" si="81"/>
        <v>#N/A</v>
      </c>
    </row>
    <row r="2568" spans="1:12">
      <c r="A2568" t="s">
        <v>2680</v>
      </c>
      <c r="B2568" t="s">
        <v>2680</v>
      </c>
      <c r="C2568" t="str">
        <f>VLOOKUP(B2568,[1]Sheet6!B:C,2,0)</f>
        <v>E6024264-F24C-4E10-9469-EA5681E56EC2</v>
      </c>
      <c r="E2568" t="e">
        <f>VLOOKUP('نهایی براساس سیستم-برق - ابزار'!D2568,[1]Trade!A:B,2,0)</f>
        <v>#N/A</v>
      </c>
      <c r="G2568" t="e">
        <f>VLOOKUP(F2568,[1]Position!A:D,4,0)</f>
        <v>#N/A</v>
      </c>
      <c r="H2568" t="e">
        <f t="shared" si="80"/>
        <v>#N/A</v>
      </c>
      <c r="I2568" t="s">
        <v>4008</v>
      </c>
      <c r="J2568" t="s">
        <v>1882</v>
      </c>
      <c r="K2568" t="s">
        <v>1883</v>
      </c>
      <c r="L2568" t="e">
        <f t="shared" si="81"/>
        <v>#N/A</v>
      </c>
    </row>
    <row r="2569" spans="1:12">
      <c r="A2569" t="s">
        <v>2682</v>
      </c>
      <c r="B2569" t="s">
        <v>2682</v>
      </c>
      <c r="C2569" t="str">
        <f>VLOOKUP(B2569,[1]Sheet6!B:C,2,0)</f>
        <v>ECC14F9F-F4ED-45F0-BECA-910FD1532AB3</v>
      </c>
      <c r="E2569" t="e">
        <f>VLOOKUP('نهایی براساس سیستم-برق - ابزار'!D2569,[1]Trade!A:B,2,0)</f>
        <v>#N/A</v>
      </c>
      <c r="G2569" t="e">
        <f>VLOOKUP(F2569,[1]Position!A:D,4,0)</f>
        <v>#N/A</v>
      </c>
      <c r="H2569" t="e">
        <f t="shared" si="80"/>
        <v>#N/A</v>
      </c>
      <c r="I2569" t="s">
        <v>4008</v>
      </c>
      <c r="J2569" t="s">
        <v>1882</v>
      </c>
      <c r="K2569" t="s">
        <v>1883</v>
      </c>
      <c r="L2569" t="e">
        <f t="shared" si="81"/>
        <v>#N/A</v>
      </c>
    </row>
    <row r="2570" spans="1:12">
      <c r="A2570" t="s">
        <v>2684</v>
      </c>
      <c r="B2570" t="s">
        <v>2684</v>
      </c>
      <c r="C2570" t="str">
        <f>VLOOKUP(B2570,[1]Sheet6!B:C,2,0)</f>
        <v>71C52CF7-D52C-449F-9D3B-69791AE76D94</v>
      </c>
      <c r="E2570" t="e">
        <f>VLOOKUP('نهایی براساس سیستم-برق - ابزار'!D2570,[1]Trade!A:B,2,0)</f>
        <v>#N/A</v>
      </c>
      <c r="G2570" t="e">
        <f>VLOOKUP(F2570,[1]Position!A:D,4,0)</f>
        <v>#N/A</v>
      </c>
      <c r="H2570" t="e">
        <f t="shared" si="80"/>
        <v>#N/A</v>
      </c>
      <c r="I2570" t="s">
        <v>4008</v>
      </c>
      <c r="J2570" t="s">
        <v>1882</v>
      </c>
      <c r="K2570" t="s">
        <v>1883</v>
      </c>
      <c r="L2570" t="e">
        <f t="shared" si="81"/>
        <v>#N/A</v>
      </c>
    </row>
    <row r="2571" spans="1:12">
      <c r="A2571" t="s">
        <v>2686</v>
      </c>
      <c r="B2571" t="s">
        <v>2686</v>
      </c>
      <c r="C2571" t="str">
        <f>VLOOKUP(B2571,[1]Sheet6!B:C,2,0)</f>
        <v>1572CC6F-2EF7-4B23-AC15-2C90FBEF537F</v>
      </c>
      <c r="E2571" t="e">
        <f>VLOOKUP('نهایی براساس سیستم-برق - ابزار'!D2571,[1]Trade!A:B,2,0)</f>
        <v>#N/A</v>
      </c>
      <c r="G2571" t="e">
        <f>VLOOKUP(F2571,[1]Position!A:D,4,0)</f>
        <v>#N/A</v>
      </c>
      <c r="H2571" t="e">
        <f t="shared" si="80"/>
        <v>#N/A</v>
      </c>
      <c r="I2571" t="s">
        <v>4008</v>
      </c>
      <c r="J2571" t="s">
        <v>1882</v>
      </c>
      <c r="K2571" t="s">
        <v>1883</v>
      </c>
      <c r="L2571" t="e">
        <f t="shared" si="81"/>
        <v>#N/A</v>
      </c>
    </row>
    <row r="2572" spans="1:12">
      <c r="A2572" t="s">
        <v>2688</v>
      </c>
      <c r="B2572" t="s">
        <v>2688</v>
      </c>
      <c r="C2572" t="str">
        <f>VLOOKUP(B2572,[1]Sheet6!B:C,2,0)</f>
        <v>1684FE49-0BA8-43A3-932D-645CE54E6185</v>
      </c>
      <c r="E2572" t="e">
        <f>VLOOKUP('نهایی براساس سیستم-برق - ابزار'!D2572,[1]Trade!A:B,2,0)</f>
        <v>#N/A</v>
      </c>
      <c r="G2572" t="e">
        <f>VLOOKUP(F2572,[1]Position!A:D,4,0)</f>
        <v>#N/A</v>
      </c>
      <c r="H2572" t="e">
        <f t="shared" si="80"/>
        <v>#N/A</v>
      </c>
      <c r="I2572" t="s">
        <v>4008</v>
      </c>
      <c r="J2572" t="s">
        <v>1882</v>
      </c>
      <c r="K2572" t="s">
        <v>1883</v>
      </c>
      <c r="L2572" t="e">
        <f t="shared" si="81"/>
        <v>#N/A</v>
      </c>
    </row>
    <row r="2573" spans="1:12">
      <c r="A2573" t="s">
        <v>2690</v>
      </c>
      <c r="B2573" t="s">
        <v>2690</v>
      </c>
      <c r="C2573" t="str">
        <f>VLOOKUP(B2573,[1]Sheet6!B:C,2,0)</f>
        <v>4AC95974-B74C-4DFE-AE7D-BE5AB533961C</v>
      </c>
      <c r="E2573" t="e">
        <f>VLOOKUP('نهایی براساس سیستم-برق - ابزار'!D2573,[1]Trade!A:B,2,0)</f>
        <v>#N/A</v>
      </c>
      <c r="G2573" t="e">
        <f>VLOOKUP(F2573,[1]Position!A:D,4,0)</f>
        <v>#N/A</v>
      </c>
      <c r="H2573" t="e">
        <f t="shared" si="80"/>
        <v>#N/A</v>
      </c>
      <c r="I2573" t="s">
        <v>4008</v>
      </c>
      <c r="J2573" t="s">
        <v>1882</v>
      </c>
      <c r="K2573" t="s">
        <v>1883</v>
      </c>
      <c r="L2573" t="e">
        <f t="shared" si="81"/>
        <v>#N/A</v>
      </c>
    </row>
    <row r="2574" spans="1:12">
      <c r="A2574" t="s">
        <v>2692</v>
      </c>
      <c r="B2574" t="s">
        <v>2692</v>
      </c>
      <c r="C2574" t="str">
        <f>VLOOKUP(B2574,[1]Sheet6!B:C,2,0)</f>
        <v>270104C4-735D-45E5-839D-8F6D37C51219</v>
      </c>
      <c r="E2574" t="e">
        <f>VLOOKUP('نهایی براساس سیستم-برق - ابزار'!D2574,[1]Trade!A:B,2,0)</f>
        <v>#N/A</v>
      </c>
      <c r="G2574" t="e">
        <f>VLOOKUP(F2574,[1]Position!A:D,4,0)</f>
        <v>#N/A</v>
      </c>
      <c r="H2574" t="e">
        <f t="shared" si="80"/>
        <v>#N/A</v>
      </c>
      <c r="I2574" t="s">
        <v>4008</v>
      </c>
      <c r="J2574" t="s">
        <v>1882</v>
      </c>
      <c r="K2574" t="s">
        <v>1883</v>
      </c>
      <c r="L2574" t="e">
        <f t="shared" si="81"/>
        <v>#N/A</v>
      </c>
    </row>
    <row r="2575" spans="1:12">
      <c r="A2575" t="s">
        <v>2694</v>
      </c>
      <c r="B2575" t="s">
        <v>2694</v>
      </c>
      <c r="C2575" t="str">
        <f>VLOOKUP(B2575,[1]Sheet6!B:C,2,0)</f>
        <v>21DAE90B-980A-4C5E-8ECD-81D0217A1611</v>
      </c>
      <c r="E2575" t="e">
        <f>VLOOKUP('نهایی براساس سیستم-برق - ابزار'!D2575,[1]Trade!A:B,2,0)</f>
        <v>#N/A</v>
      </c>
      <c r="G2575" t="e">
        <f>VLOOKUP(F2575,[1]Position!A:D,4,0)</f>
        <v>#N/A</v>
      </c>
      <c r="H2575" t="e">
        <f t="shared" si="80"/>
        <v>#N/A</v>
      </c>
      <c r="I2575" t="s">
        <v>4008</v>
      </c>
      <c r="J2575" t="s">
        <v>1882</v>
      </c>
      <c r="K2575" t="s">
        <v>1883</v>
      </c>
      <c r="L2575" t="e">
        <f t="shared" si="81"/>
        <v>#N/A</v>
      </c>
    </row>
    <row r="2576" spans="1:12">
      <c r="A2576" t="s">
        <v>2696</v>
      </c>
      <c r="B2576" t="s">
        <v>2696</v>
      </c>
      <c r="C2576" t="str">
        <f>VLOOKUP(B2576,[1]Sheet6!B:C,2,0)</f>
        <v>1AE2460F-4D03-4099-A027-A38BDE93A415</v>
      </c>
      <c r="E2576" t="e">
        <f>VLOOKUP('نهایی براساس سیستم-برق - ابزار'!D2576,[1]Trade!A:B,2,0)</f>
        <v>#N/A</v>
      </c>
      <c r="G2576" t="e">
        <f>VLOOKUP(F2576,[1]Position!A:D,4,0)</f>
        <v>#N/A</v>
      </c>
      <c r="H2576" t="e">
        <f t="shared" si="80"/>
        <v>#N/A</v>
      </c>
      <c r="I2576" t="s">
        <v>4008</v>
      </c>
      <c r="J2576" t="s">
        <v>1882</v>
      </c>
      <c r="K2576" t="s">
        <v>1883</v>
      </c>
      <c r="L2576" t="e">
        <f t="shared" si="81"/>
        <v>#N/A</v>
      </c>
    </row>
    <row r="2577" spans="1:12">
      <c r="A2577" t="s">
        <v>2698</v>
      </c>
      <c r="B2577" t="s">
        <v>2698</v>
      </c>
      <c r="C2577" t="str">
        <f>VLOOKUP(B2577,[1]Sheet6!B:C,2,0)</f>
        <v>1F1D1997-4B53-463B-BBFC-60982449B0F4</v>
      </c>
      <c r="E2577" t="e">
        <f>VLOOKUP('نهایی براساس سیستم-برق - ابزار'!D2577,[1]Trade!A:B,2,0)</f>
        <v>#N/A</v>
      </c>
      <c r="G2577" t="e">
        <f>VLOOKUP(F2577,[1]Position!A:D,4,0)</f>
        <v>#N/A</v>
      </c>
      <c r="H2577" t="e">
        <f t="shared" si="80"/>
        <v>#N/A</v>
      </c>
      <c r="I2577" t="s">
        <v>4008</v>
      </c>
      <c r="J2577" t="s">
        <v>1882</v>
      </c>
      <c r="K2577" t="s">
        <v>1883</v>
      </c>
      <c r="L2577" t="e">
        <f t="shared" si="81"/>
        <v>#N/A</v>
      </c>
    </row>
    <row r="2578" spans="1:12">
      <c r="A2578" t="s">
        <v>2700</v>
      </c>
      <c r="B2578" t="s">
        <v>2700</v>
      </c>
      <c r="C2578" t="str">
        <f>VLOOKUP(B2578,[1]Sheet6!B:C,2,0)</f>
        <v>762804B5-4795-4070-83BA-E3A0D44A821B</v>
      </c>
      <c r="E2578" t="e">
        <f>VLOOKUP('نهایی براساس سیستم-برق - ابزار'!D2578,[1]Trade!A:B,2,0)</f>
        <v>#N/A</v>
      </c>
      <c r="G2578" t="e">
        <f>VLOOKUP(F2578,[1]Position!A:D,4,0)</f>
        <v>#N/A</v>
      </c>
      <c r="H2578" t="e">
        <f t="shared" si="80"/>
        <v>#N/A</v>
      </c>
      <c r="I2578" t="s">
        <v>4008</v>
      </c>
      <c r="J2578" t="s">
        <v>1882</v>
      </c>
      <c r="K2578" t="s">
        <v>1883</v>
      </c>
      <c r="L2578" t="e">
        <f t="shared" si="81"/>
        <v>#N/A</v>
      </c>
    </row>
    <row r="2579" spans="1:12">
      <c r="A2579" t="s">
        <v>2702</v>
      </c>
      <c r="B2579" t="s">
        <v>2702</v>
      </c>
      <c r="C2579" t="str">
        <f>VLOOKUP(B2579,[1]Sheet6!B:C,2,0)</f>
        <v>5F145056-B965-4C3E-ACBB-692A8CC93672</v>
      </c>
      <c r="E2579" t="e">
        <f>VLOOKUP('نهایی براساس سیستم-برق - ابزار'!D2579,[1]Trade!A:B,2,0)</f>
        <v>#N/A</v>
      </c>
      <c r="G2579" t="e">
        <f>VLOOKUP(F2579,[1]Position!A:D,4,0)</f>
        <v>#N/A</v>
      </c>
      <c r="H2579" t="e">
        <f t="shared" si="80"/>
        <v>#N/A</v>
      </c>
      <c r="I2579" t="s">
        <v>4008</v>
      </c>
      <c r="J2579" t="s">
        <v>1882</v>
      </c>
      <c r="K2579" t="s">
        <v>1883</v>
      </c>
      <c r="L2579" t="e">
        <f t="shared" si="81"/>
        <v>#N/A</v>
      </c>
    </row>
    <row r="2580" spans="1:12">
      <c r="A2580" t="s">
        <v>2704</v>
      </c>
      <c r="B2580" t="s">
        <v>2704</v>
      </c>
      <c r="C2580" t="str">
        <f>VLOOKUP(B2580,[1]Sheet6!B:C,2,0)</f>
        <v>DEC40F86-C5EB-42C9-A713-6EBBD838BDB0</v>
      </c>
      <c r="E2580" t="e">
        <f>VLOOKUP('نهایی براساس سیستم-برق - ابزار'!D2580,[1]Trade!A:B,2,0)</f>
        <v>#N/A</v>
      </c>
      <c r="G2580" t="e">
        <f>VLOOKUP(F2580,[1]Position!A:D,4,0)</f>
        <v>#N/A</v>
      </c>
      <c r="H2580" t="e">
        <f t="shared" si="80"/>
        <v>#N/A</v>
      </c>
      <c r="I2580" t="s">
        <v>4008</v>
      </c>
      <c r="J2580" t="s">
        <v>1882</v>
      </c>
      <c r="K2580" t="s">
        <v>1883</v>
      </c>
      <c r="L2580" t="e">
        <f t="shared" si="81"/>
        <v>#N/A</v>
      </c>
    </row>
    <row r="2581" spans="1:12">
      <c r="A2581" t="s">
        <v>2706</v>
      </c>
      <c r="B2581" t="s">
        <v>2706</v>
      </c>
      <c r="C2581" t="str">
        <f>VLOOKUP(B2581,[1]Sheet6!B:C,2,0)</f>
        <v>276B69F2-D387-4088-B87D-EFF9D41F611C</v>
      </c>
      <c r="E2581" t="e">
        <f>VLOOKUP('نهایی براساس سیستم-برق - ابزار'!D2581,[1]Trade!A:B,2,0)</f>
        <v>#N/A</v>
      </c>
      <c r="G2581" t="e">
        <f>VLOOKUP(F2581,[1]Position!A:D,4,0)</f>
        <v>#N/A</v>
      </c>
      <c r="H2581" t="e">
        <f t="shared" si="80"/>
        <v>#N/A</v>
      </c>
      <c r="I2581" t="s">
        <v>4008</v>
      </c>
      <c r="J2581" t="s">
        <v>1882</v>
      </c>
      <c r="K2581" t="s">
        <v>1883</v>
      </c>
      <c r="L2581" t="e">
        <f t="shared" si="81"/>
        <v>#N/A</v>
      </c>
    </row>
    <row r="2582" spans="1:12">
      <c r="A2582" t="s">
        <v>2708</v>
      </c>
      <c r="B2582" t="s">
        <v>2708</v>
      </c>
      <c r="C2582" t="str">
        <f>VLOOKUP(B2582,[1]Sheet6!B:C,2,0)</f>
        <v>905DA866-D25C-45C5-B080-6B40A93B1272</v>
      </c>
      <c r="E2582" t="e">
        <f>VLOOKUP('نهایی براساس سیستم-برق - ابزار'!D2582,[1]Trade!A:B,2,0)</f>
        <v>#N/A</v>
      </c>
      <c r="G2582" t="e">
        <f>VLOOKUP(F2582,[1]Position!A:D,4,0)</f>
        <v>#N/A</v>
      </c>
      <c r="H2582" t="e">
        <f t="shared" si="80"/>
        <v>#N/A</v>
      </c>
      <c r="I2582" t="s">
        <v>4008</v>
      </c>
      <c r="J2582" t="s">
        <v>1882</v>
      </c>
      <c r="K2582" t="s">
        <v>1883</v>
      </c>
      <c r="L2582" t="e">
        <f t="shared" si="81"/>
        <v>#N/A</v>
      </c>
    </row>
    <row r="2583" spans="1:12">
      <c r="A2583" t="s">
        <v>2710</v>
      </c>
      <c r="B2583" t="s">
        <v>2710</v>
      </c>
      <c r="C2583" t="str">
        <f>VLOOKUP(B2583,[1]Sheet6!B:C,2,0)</f>
        <v>A438287F-351B-4304-BBA8-BA546CF55E4B</v>
      </c>
      <c r="E2583" t="e">
        <f>VLOOKUP('نهایی براساس سیستم-برق - ابزار'!D2583,[1]Trade!A:B,2,0)</f>
        <v>#N/A</v>
      </c>
      <c r="G2583" t="e">
        <f>VLOOKUP(F2583,[1]Position!A:D,4,0)</f>
        <v>#N/A</v>
      </c>
      <c r="H2583" t="e">
        <f t="shared" si="80"/>
        <v>#N/A</v>
      </c>
      <c r="I2583" t="s">
        <v>4008</v>
      </c>
      <c r="J2583" t="s">
        <v>1882</v>
      </c>
      <c r="K2583" t="s">
        <v>1883</v>
      </c>
      <c r="L2583" t="e">
        <f t="shared" si="81"/>
        <v>#N/A</v>
      </c>
    </row>
    <row r="2584" spans="1:12">
      <c r="A2584" t="s">
        <v>2712</v>
      </c>
      <c r="B2584" t="s">
        <v>2712</v>
      </c>
      <c r="C2584" t="str">
        <f>VLOOKUP(B2584,[1]Sheet6!B:C,2,0)</f>
        <v>E36C67F7-2410-449E-9B3F-0AEBBA36655D</v>
      </c>
      <c r="E2584" t="e">
        <f>VLOOKUP('نهایی براساس سیستم-برق - ابزار'!D2584,[1]Trade!A:B,2,0)</f>
        <v>#N/A</v>
      </c>
      <c r="G2584" t="e">
        <f>VLOOKUP(F2584,[1]Position!A:D,4,0)</f>
        <v>#N/A</v>
      </c>
      <c r="H2584" t="e">
        <f t="shared" si="80"/>
        <v>#N/A</v>
      </c>
      <c r="I2584" t="s">
        <v>4008</v>
      </c>
      <c r="J2584" t="s">
        <v>1882</v>
      </c>
      <c r="K2584" t="s">
        <v>1883</v>
      </c>
      <c r="L2584" t="e">
        <f t="shared" si="81"/>
        <v>#N/A</v>
      </c>
    </row>
    <row r="2585" spans="1:12">
      <c r="A2585" t="s">
        <v>2714</v>
      </c>
      <c r="B2585" t="s">
        <v>2714</v>
      </c>
      <c r="C2585" t="str">
        <f>VLOOKUP(B2585,[1]Sheet6!B:C,2,0)</f>
        <v>0989EA61-6206-4905-9CF8-AADF859155A3</v>
      </c>
      <c r="E2585" t="e">
        <f>VLOOKUP('نهایی براساس سیستم-برق - ابزار'!D2585,[1]Trade!A:B,2,0)</f>
        <v>#N/A</v>
      </c>
      <c r="G2585" t="e">
        <f>VLOOKUP(F2585,[1]Position!A:D,4,0)</f>
        <v>#N/A</v>
      </c>
      <c r="H2585" t="e">
        <f t="shared" si="80"/>
        <v>#N/A</v>
      </c>
      <c r="I2585" t="s">
        <v>4008</v>
      </c>
      <c r="J2585" t="s">
        <v>1882</v>
      </c>
      <c r="K2585" t="s">
        <v>1883</v>
      </c>
      <c r="L2585" t="e">
        <f t="shared" si="81"/>
        <v>#N/A</v>
      </c>
    </row>
    <row r="2586" spans="1:12">
      <c r="A2586" t="s">
        <v>2716</v>
      </c>
      <c r="B2586" t="s">
        <v>2716</v>
      </c>
      <c r="C2586" t="str">
        <f>VLOOKUP(B2586,[1]Sheet6!B:C,2,0)</f>
        <v>E14AD5D7-2D16-4219-ACBA-F0327B52D439</v>
      </c>
      <c r="E2586" t="e">
        <f>VLOOKUP('نهایی براساس سیستم-برق - ابزار'!D2586,[1]Trade!A:B,2,0)</f>
        <v>#N/A</v>
      </c>
      <c r="G2586" t="e">
        <f>VLOOKUP(F2586,[1]Position!A:D,4,0)</f>
        <v>#N/A</v>
      </c>
      <c r="H2586" t="e">
        <f t="shared" si="80"/>
        <v>#N/A</v>
      </c>
      <c r="I2586" t="s">
        <v>4008</v>
      </c>
      <c r="J2586" t="s">
        <v>1882</v>
      </c>
      <c r="K2586" t="s">
        <v>1883</v>
      </c>
      <c r="L2586" t="e">
        <f t="shared" si="81"/>
        <v>#N/A</v>
      </c>
    </row>
    <row r="2587" spans="1:12">
      <c r="A2587" t="s">
        <v>2718</v>
      </c>
      <c r="B2587" t="s">
        <v>2718</v>
      </c>
      <c r="C2587" t="str">
        <f>VLOOKUP(B2587,[1]Sheet6!B:C,2,0)</f>
        <v>C45221CC-4BBA-405E-876D-076F01802EE1</v>
      </c>
      <c r="E2587" t="e">
        <f>VLOOKUP('نهایی براساس سیستم-برق - ابزار'!D2587,[1]Trade!A:B,2,0)</f>
        <v>#N/A</v>
      </c>
      <c r="G2587" t="e">
        <f>VLOOKUP(F2587,[1]Position!A:D,4,0)</f>
        <v>#N/A</v>
      </c>
      <c r="H2587" t="e">
        <f t="shared" si="80"/>
        <v>#N/A</v>
      </c>
      <c r="I2587" t="s">
        <v>4008</v>
      </c>
      <c r="J2587" t="s">
        <v>1882</v>
      </c>
      <c r="K2587" t="s">
        <v>1883</v>
      </c>
      <c r="L2587" t="e">
        <f t="shared" si="81"/>
        <v>#N/A</v>
      </c>
    </row>
    <row r="2588" spans="1:12">
      <c r="A2588" t="s">
        <v>2720</v>
      </c>
      <c r="B2588" t="s">
        <v>2720</v>
      </c>
      <c r="C2588" t="str">
        <f>VLOOKUP(B2588,[1]Sheet6!B:C,2,0)</f>
        <v>0CB94215-7392-4842-8896-5E2F624E990B</v>
      </c>
      <c r="E2588" t="e">
        <f>VLOOKUP('نهایی براساس سیستم-برق - ابزار'!D2588,[1]Trade!A:B,2,0)</f>
        <v>#N/A</v>
      </c>
      <c r="G2588" t="e">
        <f>VLOOKUP(F2588,[1]Position!A:D,4,0)</f>
        <v>#N/A</v>
      </c>
      <c r="H2588" t="e">
        <f t="shared" si="80"/>
        <v>#N/A</v>
      </c>
      <c r="I2588" t="s">
        <v>4008</v>
      </c>
      <c r="J2588" t="s">
        <v>1882</v>
      </c>
      <c r="K2588" t="s">
        <v>1883</v>
      </c>
      <c r="L2588" t="e">
        <f t="shared" si="81"/>
        <v>#N/A</v>
      </c>
    </row>
    <row r="2589" spans="1:12">
      <c r="A2589" t="s">
        <v>2722</v>
      </c>
      <c r="B2589" t="s">
        <v>2722</v>
      </c>
      <c r="C2589" t="str">
        <f>VLOOKUP(B2589,[1]Sheet6!B:C,2,0)</f>
        <v>A63EBCBF-C8A8-436F-B218-4E1F526221E7</v>
      </c>
      <c r="E2589" t="e">
        <f>VLOOKUP('نهایی براساس سیستم-برق - ابزار'!D2589,[1]Trade!A:B,2,0)</f>
        <v>#N/A</v>
      </c>
      <c r="G2589" t="e">
        <f>VLOOKUP(F2589,[1]Position!A:D,4,0)</f>
        <v>#N/A</v>
      </c>
      <c r="H2589" t="e">
        <f t="shared" si="80"/>
        <v>#N/A</v>
      </c>
      <c r="I2589" t="s">
        <v>4008</v>
      </c>
      <c r="J2589" t="s">
        <v>1882</v>
      </c>
      <c r="K2589" t="s">
        <v>1883</v>
      </c>
      <c r="L2589" t="e">
        <f t="shared" si="81"/>
        <v>#N/A</v>
      </c>
    </row>
    <row r="2590" spans="1:12">
      <c r="A2590" t="s">
        <v>2724</v>
      </c>
      <c r="B2590" t="s">
        <v>2724</v>
      </c>
      <c r="C2590" t="str">
        <f>VLOOKUP(B2590,[1]Sheet6!B:C,2,0)</f>
        <v>A0BA403C-2C30-48DE-8F6E-7CC89AF33EA9</v>
      </c>
      <c r="E2590" t="e">
        <f>VLOOKUP('نهایی براساس سیستم-برق - ابزار'!D2590,[1]Trade!A:B,2,0)</f>
        <v>#N/A</v>
      </c>
      <c r="G2590" t="e">
        <f>VLOOKUP(F2590,[1]Position!A:D,4,0)</f>
        <v>#N/A</v>
      </c>
      <c r="H2590" t="e">
        <f t="shared" si="80"/>
        <v>#N/A</v>
      </c>
      <c r="I2590" t="s">
        <v>4008</v>
      </c>
      <c r="J2590" t="s">
        <v>1882</v>
      </c>
      <c r="K2590" t="s">
        <v>1883</v>
      </c>
      <c r="L2590" t="e">
        <f t="shared" si="81"/>
        <v>#N/A</v>
      </c>
    </row>
    <row r="2591" spans="1:12">
      <c r="A2591" t="s">
        <v>2726</v>
      </c>
      <c r="B2591" t="s">
        <v>2726</v>
      </c>
      <c r="C2591" t="str">
        <f>VLOOKUP(B2591,[1]Sheet6!B:C,2,0)</f>
        <v>899BB410-B206-4AA4-8FA3-21AF8FA77769</v>
      </c>
      <c r="E2591" t="e">
        <f>VLOOKUP('نهایی براساس سیستم-برق - ابزار'!D2591,[1]Trade!A:B,2,0)</f>
        <v>#N/A</v>
      </c>
      <c r="G2591" t="e">
        <f>VLOOKUP(F2591,[1]Position!A:D,4,0)</f>
        <v>#N/A</v>
      </c>
      <c r="H2591" t="e">
        <f t="shared" si="80"/>
        <v>#N/A</v>
      </c>
      <c r="I2591" t="s">
        <v>4008</v>
      </c>
      <c r="J2591" t="s">
        <v>1882</v>
      </c>
      <c r="K2591" t="s">
        <v>1883</v>
      </c>
      <c r="L2591" t="e">
        <f t="shared" si="81"/>
        <v>#N/A</v>
      </c>
    </row>
    <row r="2592" spans="1:12">
      <c r="A2592" t="s">
        <v>2728</v>
      </c>
      <c r="B2592" t="s">
        <v>2728</v>
      </c>
      <c r="C2592" t="str">
        <f>VLOOKUP(B2592,[1]Sheet6!B:C,2,0)</f>
        <v>9F96D0A0-7E5C-455B-B700-8E92BB98EA11</v>
      </c>
      <c r="E2592" t="e">
        <f>VLOOKUP('نهایی براساس سیستم-برق - ابزار'!D2592,[1]Trade!A:B,2,0)</f>
        <v>#N/A</v>
      </c>
      <c r="G2592" t="e">
        <f>VLOOKUP(F2592,[1]Position!A:D,4,0)</f>
        <v>#N/A</v>
      </c>
      <c r="H2592" t="e">
        <f t="shared" si="80"/>
        <v>#N/A</v>
      </c>
      <c r="I2592" t="s">
        <v>4008</v>
      </c>
      <c r="J2592" t="s">
        <v>1882</v>
      </c>
      <c r="K2592" t="s">
        <v>1883</v>
      </c>
      <c r="L2592" t="e">
        <f t="shared" si="81"/>
        <v>#N/A</v>
      </c>
    </row>
    <row r="2593" spans="1:12">
      <c r="A2593" t="s">
        <v>2730</v>
      </c>
      <c r="B2593" t="s">
        <v>2730</v>
      </c>
      <c r="C2593" t="str">
        <f>VLOOKUP(B2593,[1]Sheet6!B:C,2,0)</f>
        <v>8114E7BF-A719-4AC3-97C6-E851839C07E9</v>
      </c>
      <c r="E2593" t="e">
        <f>VLOOKUP('نهایی براساس سیستم-برق - ابزار'!D2593,[1]Trade!A:B,2,0)</f>
        <v>#N/A</v>
      </c>
      <c r="G2593" t="e">
        <f>VLOOKUP(F2593,[1]Position!A:D,4,0)</f>
        <v>#N/A</v>
      </c>
      <c r="H2593" t="e">
        <f t="shared" si="80"/>
        <v>#N/A</v>
      </c>
      <c r="I2593" t="s">
        <v>4008</v>
      </c>
      <c r="J2593" t="s">
        <v>1882</v>
      </c>
      <c r="K2593" t="s">
        <v>1883</v>
      </c>
      <c r="L2593" t="e">
        <f t="shared" si="81"/>
        <v>#N/A</v>
      </c>
    </row>
    <row r="2594" spans="1:12">
      <c r="A2594" t="s">
        <v>2732</v>
      </c>
      <c r="B2594" t="s">
        <v>2732</v>
      </c>
      <c r="C2594" t="str">
        <f>VLOOKUP(B2594,[1]Sheet6!B:C,2,0)</f>
        <v>03D3A177-6C55-4A73-932D-5A2FA41C702F</v>
      </c>
      <c r="E2594" t="e">
        <f>VLOOKUP('نهایی براساس سیستم-برق - ابزار'!D2594,[1]Trade!A:B,2,0)</f>
        <v>#N/A</v>
      </c>
      <c r="G2594" t="e">
        <f>VLOOKUP(F2594,[1]Position!A:D,4,0)</f>
        <v>#N/A</v>
      </c>
      <c r="H2594" t="e">
        <f t="shared" si="80"/>
        <v>#N/A</v>
      </c>
      <c r="I2594" t="s">
        <v>4008</v>
      </c>
      <c r="J2594" t="s">
        <v>1882</v>
      </c>
      <c r="K2594" t="s">
        <v>1883</v>
      </c>
      <c r="L2594" t="e">
        <f t="shared" si="81"/>
        <v>#N/A</v>
      </c>
    </row>
    <row r="2595" spans="1:12">
      <c r="A2595" t="s">
        <v>2734</v>
      </c>
      <c r="B2595" t="s">
        <v>2734</v>
      </c>
      <c r="C2595" t="str">
        <f>VLOOKUP(B2595,[1]Sheet6!B:C,2,0)</f>
        <v>4D255801-854A-45D2-9ABC-0616BC8BBF7E</v>
      </c>
      <c r="E2595" t="e">
        <f>VLOOKUP('نهایی براساس سیستم-برق - ابزار'!D2595,[1]Trade!A:B,2,0)</f>
        <v>#N/A</v>
      </c>
      <c r="G2595" t="e">
        <f>VLOOKUP(F2595,[1]Position!A:D,4,0)</f>
        <v>#N/A</v>
      </c>
      <c r="H2595" t="e">
        <f t="shared" si="80"/>
        <v>#N/A</v>
      </c>
      <c r="I2595" t="s">
        <v>4008</v>
      </c>
      <c r="J2595" t="s">
        <v>1882</v>
      </c>
      <c r="K2595" t="s">
        <v>1883</v>
      </c>
      <c r="L2595" t="e">
        <f t="shared" si="81"/>
        <v>#N/A</v>
      </c>
    </row>
    <row r="2596" spans="1:12">
      <c r="A2596" t="s">
        <v>2736</v>
      </c>
      <c r="B2596" t="s">
        <v>2736</v>
      </c>
      <c r="C2596" t="str">
        <f>VLOOKUP(B2596,[1]Sheet6!B:C,2,0)</f>
        <v>758DDCD1-F6C6-4F85-B205-8CF7DF211035</v>
      </c>
      <c r="E2596" t="e">
        <f>VLOOKUP('نهایی براساس سیستم-برق - ابزار'!D2596,[1]Trade!A:B,2,0)</f>
        <v>#N/A</v>
      </c>
      <c r="G2596" t="e">
        <f>VLOOKUP(F2596,[1]Position!A:D,4,0)</f>
        <v>#N/A</v>
      </c>
      <c r="H2596" t="e">
        <f t="shared" si="80"/>
        <v>#N/A</v>
      </c>
      <c r="I2596" t="s">
        <v>4008</v>
      </c>
      <c r="J2596" t="s">
        <v>1882</v>
      </c>
      <c r="K2596" t="s">
        <v>1883</v>
      </c>
      <c r="L2596" t="e">
        <f t="shared" si="81"/>
        <v>#N/A</v>
      </c>
    </row>
    <row r="2597" spans="1:12">
      <c r="A2597" t="s">
        <v>2738</v>
      </c>
      <c r="B2597" t="s">
        <v>2738</v>
      </c>
      <c r="C2597" t="str">
        <f>VLOOKUP(B2597,[1]Sheet6!B:C,2,0)</f>
        <v>9ADB6E14-A58A-42A3-8AE1-4C0985465800</v>
      </c>
      <c r="E2597" t="e">
        <f>VLOOKUP('نهایی براساس سیستم-برق - ابزار'!D2597,[1]Trade!A:B,2,0)</f>
        <v>#N/A</v>
      </c>
      <c r="G2597" t="e">
        <f>VLOOKUP(F2597,[1]Position!A:D,4,0)</f>
        <v>#N/A</v>
      </c>
      <c r="H2597" t="e">
        <f t="shared" si="80"/>
        <v>#N/A</v>
      </c>
      <c r="I2597" t="s">
        <v>4008</v>
      </c>
      <c r="J2597" t="s">
        <v>1882</v>
      </c>
      <c r="K2597" t="s">
        <v>1883</v>
      </c>
      <c r="L2597" t="e">
        <f t="shared" si="81"/>
        <v>#N/A</v>
      </c>
    </row>
    <row r="2598" spans="1:12">
      <c r="A2598" t="s">
        <v>2740</v>
      </c>
      <c r="B2598" t="s">
        <v>2740</v>
      </c>
      <c r="C2598" t="str">
        <f>VLOOKUP(B2598,[1]Sheet6!B:C,2,0)</f>
        <v>736A63E6-AA73-4B87-9353-F528F0F4BBA1</v>
      </c>
      <c r="E2598" t="e">
        <f>VLOOKUP('نهایی براساس سیستم-برق - ابزار'!D2598,[1]Trade!A:B,2,0)</f>
        <v>#N/A</v>
      </c>
      <c r="G2598" t="e">
        <f>VLOOKUP(F2598,[1]Position!A:D,4,0)</f>
        <v>#N/A</v>
      </c>
      <c r="H2598" t="e">
        <f t="shared" si="80"/>
        <v>#N/A</v>
      </c>
      <c r="I2598" t="s">
        <v>4008</v>
      </c>
      <c r="J2598" t="s">
        <v>1882</v>
      </c>
      <c r="K2598" t="s">
        <v>1883</v>
      </c>
      <c r="L2598" t="e">
        <f t="shared" si="81"/>
        <v>#N/A</v>
      </c>
    </row>
    <row r="2599" spans="1:12">
      <c r="A2599" t="s">
        <v>2742</v>
      </c>
      <c r="B2599" t="s">
        <v>2742</v>
      </c>
      <c r="C2599" t="str">
        <f>VLOOKUP(B2599,[1]Sheet6!B:C,2,0)</f>
        <v>0A8C6216-3EF1-4AB2-B67F-F89C51660D23</v>
      </c>
      <c r="E2599" t="e">
        <f>VLOOKUP('نهایی براساس سیستم-برق - ابزار'!D2599,[1]Trade!A:B,2,0)</f>
        <v>#N/A</v>
      </c>
      <c r="G2599" t="e">
        <f>VLOOKUP(F2599,[1]Position!A:D,4,0)</f>
        <v>#N/A</v>
      </c>
      <c r="H2599" t="e">
        <f t="shared" si="80"/>
        <v>#N/A</v>
      </c>
      <c r="I2599" t="s">
        <v>4008</v>
      </c>
      <c r="J2599" t="s">
        <v>1882</v>
      </c>
      <c r="K2599" t="s">
        <v>1883</v>
      </c>
      <c r="L2599" t="e">
        <f t="shared" si="81"/>
        <v>#N/A</v>
      </c>
    </row>
    <row r="2600" spans="1:12">
      <c r="A2600" t="s">
        <v>2744</v>
      </c>
      <c r="B2600" t="s">
        <v>2744</v>
      </c>
      <c r="C2600" t="str">
        <f>VLOOKUP(B2600,[1]Sheet6!B:C,2,0)</f>
        <v>56A355B8-D714-48F4-9E65-6B3C5E98564D</v>
      </c>
      <c r="E2600" t="e">
        <f>VLOOKUP('نهایی براساس سیستم-برق - ابزار'!D2600,[1]Trade!A:B,2,0)</f>
        <v>#N/A</v>
      </c>
      <c r="G2600" t="e">
        <f>VLOOKUP(F2600,[1]Position!A:D,4,0)</f>
        <v>#N/A</v>
      </c>
      <c r="H2600" t="e">
        <f t="shared" si="80"/>
        <v>#N/A</v>
      </c>
      <c r="I2600" t="s">
        <v>4008</v>
      </c>
      <c r="J2600" t="s">
        <v>1882</v>
      </c>
      <c r="K2600" t="s">
        <v>1883</v>
      </c>
      <c r="L2600" t="e">
        <f t="shared" si="81"/>
        <v>#N/A</v>
      </c>
    </row>
    <row r="2601" spans="1:12">
      <c r="A2601" t="s">
        <v>2746</v>
      </c>
      <c r="B2601" t="s">
        <v>2746</v>
      </c>
      <c r="C2601" t="str">
        <f>VLOOKUP(B2601,[1]Sheet6!B:C,2,0)</f>
        <v>17E85260-0AED-4F63-B5C8-66E1FCC066AB</v>
      </c>
      <c r="E2601" t="e">
        <f>VLOOKUP('نهایی براساس سیستم-برق - ابزار'!D2601,[1]Trade!A:B,2,0)</f>
        <v>#N/A</v>
      </c>
      <c r="G2601" t="e">
        <f>VLOOKUP(F2601,[1]Position!A:D,4,0)</f>
        <v>#N/A</v>
      </c>
      <c r="H2601" t="e">
        <f t="shared" si="80"/>
        <v>#N/A</v>
      </c>
      <c r="I2601" t="s">
        <v>4008</v>
      </c>
      <c r="J2601" t="s">
        <v>1882</v>
      </c>
      <c r="K2601" t="s">
        <v>1883</v>
      </c>
      <c r="L2601" t="e">
        <f t="shared" si="81"/>
        <v>#N/A</v>
      </c>
    </row>
    <row r="2602" spans="1:12">
      <c r="A2602" t="s">
        <v>2748</v>
      </c>
      <c r="B2602" t="s">
        <v>2748</v>
      </c>
      <c r="C2602" t="str">
        <f>VLOOKUP(B2602,[1]Sheet6!B:C,2,0)</f>
        <v>6381940C-EC5D-4C85-AEA2-CABC224EC301</v>
      </c>
      <c r="E2602" t="e">
        <f>VLOOKUP('نهایی براساس سیستم-برق - ابزار'!D2602,[1]Trade!A:B,2,0)</f>
        <v>#N/A</v>
      </c>
      <c r="G2602" t="e">
        <f>VLOOKUP(F2602,[1]Position!A:D,4,0)</f>
        <v>#N/A</v>
      </c>
      <c r="H2602" t="e">
        <f t="shared" si="80"/>
        <v>#N/A</v>
      </c>
      <c r="I2602" t="s">
        <v>4008</v>
      </c>
      <c r="J2602" t="s">
        <v>1882</v>
      </c>
      <c r="K2602" t="s">
        <v>1883</v>
      </c>
      <c r="L2602" t="e">
        <f t="shared" si="81"/>
        <v>#N/A</v>
      </c>
    </row>
    <row r="2603" spans="1:12">
      <c r="A2603" t="s">
        <v>2750</v>
      </c>
      <c r="B2603" t="s">
        <v>2750</v>
      </c>
      <c r="C2603" t="str">
        <f>VLOOKUP(B2603,[1]Sheet6!B:C,2,0)</f>
        <v>3D8D81AD-8491-4434-990E-C41DF0B1C877</v>
      </c>
      <c r="E2603" t="e">
        <f>VLOOKUP('نهایی براساس سیستم-برق - ابزار'!D2603,[1]Trade!A:B,2,0)</f>
        <v>#N/A</v>
      </c>
      <c r="G2603" t="e">
        <f>VLOOKUP(F2603,[1]Position!A:D,4,0)</f>
        <v>#N/A</v>
      </c>
      <c r="H2603" t="e">
        <f t="shared" si="80"/>
        <v>#N/A</v>
      </c>
      <c r="I2603" t="s">
        <v>4008</v>
      </c>
      <c r="J2603" t="s">
        <v>1882</v>
      </c>
      <c r="K2603" t="s">
        <v>1883</v>
      </c>
      <c r="L2603" t="e">
        <f t="shared" si="81"/>
        <v>#N/A</v>
      </c>
    </row>
    <row r="2604" spans="1:12">
      <c r="A2604" t="s">
        <v>2752</v>
      </c>
      <c r="B2604" t="s">
        <v>2752</v>
      </c>
      <c r="C2604" t="str">
        <f>VLOOKUP(B2604,[1]Sheet6!B:C,2,0)</f>
        <v>92046C9C-508C-44EA-B443-08F89DC5E82F</v>
      </c>
      <c r="E2604" t="e">
        <f>VLOOKUP('نهایی براساس سیستم-برق - ابزار'!D2604,[1]Trade!A:B,2,0)</f>
        <v>#N/A</v>
      </c>
      <c r="G2604" t="e">
        <f>VLOOKUP(F2604,[1]Position!A:D,4,0)</f>
        <v>#N/A</v>
      </c>
      <c r="H2604" t="e">
        <f t="shared" si="80"/>
        <v>#N/A</v>
      </c>
      <c r="I2604" t="s">
        <v>4008</v>
      </c>
      <c r="J2604" t="s">
        <v>1882</v>
      </c>
      <c r="K2604" t="s">
        <v>1883</v>
      </c>
      <c r="L2604" t="e">
        <f t="shared" si="81"/>
        <v>#N/A</v>
      </c>
    </row>
    <row r="2605" spans="1:12">
      <c r="A2605" t="s">
        <v>2754</v>
      </c>
      <c r="B2605" t="s">
        <v>2754</v>
      </c>
      <c r="C2605" t="str">
        <f>VLOOKUP(B2605,[1]Sheet6!B:C,2,0)</f>
        <v>2359C6E7-4238-4675-83B1-23EF925D4199</v>
      </c>
      <c r="E2605" t="e">
        <f>VLOOKUP('نهایی براساس سیستم-برق - ابزار'!D2605,[1]Trade!A:B,2,0)</f>
        <v>#N/A</v>
      </c>
      <c r="G2605" t="e">
        <f>VLOOKUP(F2605,[1]Position!A:D,4,0)</f>
        <v>#N/A</v>
      </c>
      <c r="H2605" t="e">
        <f t="shared" si="80"/>
        <v>#N/A</v>
      </c>
      <c r="I2605" t="s">
        <v>4008</v>
      </c>
      <c r="J2605" t="s">
        <v>1882</v>
      </c>
      <c r="K2605" t="s">
        <v>1883</v>
      </c>
      <c r="L2605" t="e">
        <f t="shared" si="81"/>
        <v>#N/A</v>
      </c>
    </row>
    <row r="2606" spans="1:12">
      <c r="A2606" t="s">
        <v>2756</v>
      </c>
      <c r="B2606" t="s">
        <v>2756</v>
      </c>
      <c r="C2606" t="str">
        <f>VLOOKUP(B2606,[1]Sheet6!B:C,2,0)</f>
        <v>4F1E6657-8CC3-41FB-8C49-FEE00B88F98B</v>
      </c>
      <c r="E2606" t="e">
        <f>VLOOKUP('نهایی براساس سیستم-برق - ابزار'!D2606,[1]Trade!A:B,2,0)</f>
        <v>#N/A</v>
      </c>
      <c r="G2606" t="e">
        <f>VLOOKUP(F2606,[1]Position!A:D,4,0)</f>
        <v>#N/A</v>
      </c>
      <c r="H2606" t="e">
        <f t="shared" si="80"/>
        <v>#N/A</v>
      </c>
      <c r="I2606" t="s">
        <v>4008</v>
      </c>
      <c r="J2606" t="s">
        <v>1882</v>
      </c>
      <c r="K2606" t="s">
        <v>1883</v>
      </c>
      <c r="L2606" t="e">
        <f t="shared" si="81"/>
        <v>#N/A</v>
      </c>
    </row>
    <row r="2607" spans="1:12">
      <c r="A2607" t="s">
        <v>2758</v>
      </c>
      <c r="B2607" t="s">
        <v>2758</v>
      </c>
      <c r="C2607" t="str">
        <f>VLOOKUP(B2607,[1]Sheet6!B:C,2,0)</f>
        <v>09DD025C-DA17-4623-9D36-1D2800F9DB42</v>
      </c>
      <c r="E2607" t="e">
        <f>VLOOKUP('نهایی براساس سیستم-برق - ابزار'!D2607,[1]Trade!A:B,2,0)</f>
        <v>#N/A</v>
      </c>
      <c r="G2607" t="e">
        <f>VLOOKUP(F2607,[1]Position!A:D,4,0)</f>
        <v>#N/A</v>
      </c>
      <c r="H2607" t="e">
        <f t="shared" si="80"/>
        <v>#N/A</v>
      </c>
      <c r="I2607" t="s">
        <v>4008</v>
      </c>
      <c r="J2607" t="s">
        <v>1882</v>
      </c>
      <c r="K2607" t="s">
        <v>1883</v>
      </c>
      <c r="L2607" t="e">
        <f t="shared" si="81"/>
        <v>#N/A</v>
      </c>
    </row>
    <row r="2608" spans="1:12">
      <c r="A2608" t="s">
        <v>2760</v>
      </c>
      <c r="B2608" t="s">
        <v>2760</v>
      </c>
      <c r="C2608" t="str">
        <f>VLOOKUP(B2608,[1]Sheet6!B:C,2,0)</f>
        <v>A3A68F39-9456-4BA4-84AB-9A165B9A718F</v>
      </c>
      <c r="E2608" t="e">
        <f>VLOOKUP('نهایی براساس سیستم-برق - ابزار'!D2608,[1]Trade!A:B,2,0)</f>
        <v>#N/A</v>
      </c>
      <c r="G2608" t="e">
        <f>VLOOKUP(F2608,[1]Position!A:D,4,0)</f>
        <v>#N/A</v>
      </c>
      <c r="H2608" t="e">
        <f t="shared" si="80"/>
        <v>#N/A</v>
      </c>
      <c r="I2608" t="s">
        <v>4008</v>
      </c>
      <c r="J2608" t="s">
        <v>1882</v>
      </c>
      <c r="K2608" t="s">
        <v>1883</v>
      </c>
      <c r="L2608" t="e">
        <f t="shared" si="81"/>
        <v>#N/A</v>
      </c>
    </row>
    <row r="2609" spans="1:12">
      <c r="A2609" t="s">
        <v>2762</v>
      </c>
      <c r="B2609" t="s">
        <v>2762</v>
      </c>
      <c r="C2609" t="str">
        <f>VLOOKUP(B2609,[1]Sheet6!B:C,2,0)</f>
        <v>2ED69635-AB11-422C-8359-75D18B142D6E</v>
      </c>
      <c r="E2609" t="e">
        <f>VLOOKUP('نهایی براساس سیستم-برق - ابزار'!D2609,[1]Trade!A:B,2,0)</f>
        <v>#N/A</v>
      </c>
      <c r="G2609" t="e">
        <f>VLOOKUP(F2609,[1]Position!A:D,4,0)</f>
        <v>#N/A</v>
      </c>
      <c r="H2609" t="e">
        <f t="shared" si="80"/>
        <v>#N/A</v>
      </c>
      <c r="I2609" t="s">
        <v>4008</v>
      </c>
      <c r="J2609" t="s">
        <v>1882</v>
      </c>
      <c r="K2609" t="s">
        <v>1883</v>
      </c>
      <c r="L2609" t="e">
        <f t="shared" si="81"/>
        <v>#N/A</v>
      </c>
    </row>
    <row r="2610" spans="1:12">
      <c r="A2610" t="s">
        <v>2764</v>
      </c>
      <c r="B2610" t="s">
        <v>2764</v>
      </c>
      <c r="C2610" t="str">
        <f>VLOOKUP(B2610,[1]Sheet6!B:C,2,0)</f>
        <v>74B3DAC5-20C0-404D-A77C-97B2B8A0E1B8</v>
      </c>
      <c r="E2610" t="e">
        <f>VLOOKUP('نهایی براساس سیستم-برق - ابزار'!D2610,[1]Trade!A:B,2,0)</f>
        <v>#N/A</v>
      </c>
      <c r="G2610" t="e">
        <f>VLOOKUP(F2610,[1]Position!A:D,4,0)</f>
        <v>#N/A</v>
      </c>
      <c r="H2610" t="e">
        <f t="shared" si="80"/>
        <v>#N/A</v>
      </c>
      <c r="I2610" t="s">
        <v>4008</v>
      </c>
      <c r="J2610" t="s">
        <v>1882</v>
      </c>
      <c r="K2610" t="s">
        <v>1883</v>
      </c>
      <c r="L2610" t="e">
        <f t="shared" si="81"/>
        <v>#N/A</v>
      </c>
    </row>
    <row r="2611" spans="1:12">
      <c r="A2611" t="s">
        <v>2766</v>
      </c>
      <c r="B2611" t="s">
        <v>2766</v>
      </c>
      <c r="C2611" t="str">
        <f>VLOOKUP(B2611,[1]Sheet6!B:C,2,0)</f>
        <v>9BE47313-D69C-401F-B72A-1EAF9F995AB8</v>
      </c>
      <c r="E2611" t="e">
        <f>VLOOKUP('نهایی براساس سیستم-برق - ابزار'!D2611,[1]Trade!A:B,2,0)</f>
        <v>#N/A</v>
      </c>
      <c r="G2611" t="e">
        <f>VLOOKUP(F2611,[1]Position!A:D,4,0)</f>
        <v>#N/A</v>
      </c>
      <c r="H2611" t="e">
        <f t="shared" si="80"/>
        <v>#N/A</v>
      </c>
      <c r="I2611" t="s">
        <v>4008</v>
      </c>
      <c r="J2611" t="s">
        <v>1882</v>
      </c>
      <c r="K2611" t="s">
        <v>1883</v>
      </c>
      <c r="L2611" t="e">
        <f t="shared" si="81"/>
        <v>#N/A</v>
      </c>
    </row>
    <row r="2612" spans="1:12">
      <c r="A2612" t="s">
        <v>2768</v>
      </c>
      <c r="B2612" t="s">
        <v>2768</v>
      </c>
      <c r="C2612" t="str">
        <f>VLOOKUP(B2612,[1]Sheet6!B:C,2,0)</f>
        <v>2052C11D-BAC7-4058-BBD8-75311599DC8F</v>
      </c>
      <c r="E2612" t="e">
        <f>VLOOKUP('نهایی براساس سیستم-برق - ابزار'!D2612,[1]Trade!A:B,2,0)</f>
        <v>#N/A</v>
      </c>
      <c r="G2612" t="e">
        <f>VLOOKUP(F2612,[1]Position!A:D,4,0)</f>
        <v>#N/A</v>
      </c>
      <c r="H2612" t="e">
        <f t="shared" si="80"/>
        <v>#N/A</v>
      </c>
      <c r="I2612" t="s">
        <v>4008</v>
      </c>
      <c r="J2612" t="s">
        <v>1882</v>
      </c>
      <c r="K2612" t="s">
        <v>1883</v>
      </c>
      <c r="L2612" t="e">
        <f t="shared" si="81"/>
        <v>#N/A</v>
      </c>
    </row>
    <row r="2613" spans="1:12">
      <c r="A2613" t="s">
        <v>2770</v>
      </c>
      <c r="B2613" t="s">
        <v>2770</v>
      </c>
      <c r="C2613" t="str">
        <f>VLOOKUP(B2613,[1]Sheet6!B:C,2,0)</f>
        <v>7E323E4D-2BB8-4A62-9CD6-3A85E70572B6</v>
      </c>
      <c r="E2613" t="e">
        <f>VLOOKUP('نهایی براساس سیستم-برق - ابزار'!D2613,[1]Trade!A:B,2,0)</f>
        <v>#N/A</v>
      </c>
      <c r="G2613" t="e">
        <f>VLOOKUP(F2613,[1]Position!A:D,4,0)</f>
        <v>#N/A</v>
      </c>
      <c r="H2613" t="e">
        <f t="shared" si="80"/>
        <v>#N/A</v>
      </c>
      <c r="I2613" t="s">
        <v>4008</v>
      </c>
      <c r="J2613" t="s">
        <v>1882</v>
      </c>
      <c r="K2613" t="s">
        <v>1883</v>
      </c>
      <c r="L2613" t="e">
        <f t="shared" si="81"/>
        <v>#N/A</v>
      </c>
    </row>
    <row r="2614" spans="1:12">
      <c r="A2614" t="s">
        <v>2772</v>
      </c>
      <c r="B2614" t="s">
        <v>2772</v>
      </c>
      <c r="C2614" t="str">
        <f>VLOOKUP(B2614,[1]Sheet6!B:C,2,0)</f>
        <v>BD6455E3-2A05-4E7C-80CF-48AE4551AA6A</v>
      </c>
      <c r="E2614" t="e">
        <f>VLOOKUP('نهایی براساس سیستم-برق - ابزار'!D2614,[1]Trade!A:B,2,0)</f>
        <v>#N/A</v>
      </c>
      <c r="G2614" t="e">
        <f>VLOOKUP(F2614,[1]Position!A:D,4,0)</f>
        <v>#N/A</v>
      </c>
      <c r="H2614" t="e">
        <f t="shared" si="80"/>
        <v>#N/A</v>
      </c>
      <c r="I2614" t="s">
        <v>4008</v>
      </c>
      <c r="J2614" t="s">
        <v>1882</v>
      </c>
      <c r="K2614" t="s">
        <v>1883</v>
      </c>
      <c r="L2614" t="e">
        <f t="shared" si="81"/>
        <v>#N/A</v>
      </c>
    </row>
    <row r="2615" spans="1:12">
      <c r="A2615" t="s">
        <v>2774</v>
      </c>
      <c r="B2615" t="s">
        <v>2774</v>
      </c>
      <c r="C2615" t="str">
        <f>VLOOKUP(B2615,[1]Sheet6!B:C,2,0)</f>
        <v>BF697AF9-35EA-4141-8985-0AE47E17669C</v>
      </c>
      <c r="E2615" t="e">
        <f>VLOOKUP('نهایی براساس سیستم-برق - ابزار'!D2615,[1]Trade!A:B,2,0)</f>
        <v>#N/A</v>
      </c>
      <c r="G2615" t="e">
        <f>VLOOKUP(F2615,[1]Position!A:D,4,0)</f>
        <v>#N/A</v>
      </c>
      <c r="H2615" t="e">
        <f t="shared" si="80"/>
        <v>#N/A</v>
      </c>
      <c r="I2615" t="s">
        <v>4008</v>
      </c>
      <c r="J2615" t="s">
        <v>1882</v>
      </c>
      <c r="K2615" t="s">
        <v>1883</v>
      </c>
      <c r="L2615" t="e">
        <f t="shared" si="81"/>
        <v>#N/A</v>
      </c>
    </row>
    <row r="2616" spans="1:12">
      <c r="A2616" t="s">
        <v>2776</v>
      </c>
      <c r="B2616" t="s">
        <v>2776</v>
      </c>
      <c r="C2616" t="str">
        <f>VLOOKUP(B2616,[1]Sheet6!B:C,2,0)</f>
        <v>8F1DA66E-FE0C-4491-8BD8-399C95180324</v>
      </c>
      <c r="E2616" t="e">
        <f>VLOOKUP('نهایی براساس سیستم-برق - ابزار'!D2616,[1]Trade!A:B,2,0)</f>
        <v>#N/A</v>
      </c>
      <c r="G2616" t="e">
        <f>VLOOKUP(F2616,[1]Position!A:D,4,0)</f>
        <v>#N/A</v>
      </c>
      <c r="H2616" t="e">
        <f t="shared" si="80"/>
        <v>#N/A</v>
      </c>
      <c r="I2616" t="s">
        <v>4008</v>
      </c>
      <c r="J2616" t="s">
        <v>1882</v>
      </c>
      <c r="K2616" t="s">
        <v>1883</v>
      </c>
      <c r="L2616" t="e">
        <f t="shared" si="81"/>
        <v>#N/A</v>
      </c>
    </row>
    <row r="2617" spans="1:12">
      <c r="A2617" t="s">
        <v>2778</v>
      </c>
      <c r="B2617" t="s">
        <v>2778</v>
      </c>
      <c r="C2617" t="str">
        <f>VLOOKUP(B2617,[1]Sheet6!B:C,2,0)</f>
        <v>ED43A5DD-047E-4158-A9DB-E38B8ACD9DBC</v>
      </c>
      <c r="E2617" t="e">
        <f>VLOOKUP('نهایی براساس سیستم-برق - ابزار'!D2617,[1]Trade!A:B,2,0)</f>
        <v>#N/A</v>
      </c>
      <c r="G2617" t="e">
        <f>VLOOKUP(F2617,[1]Position!A:D,4,0)</f>
        <v>#N/A</v>
      </c>
      <c r="H2617" t="e">
        <f t="shared" si="80"/>
        <v>#N/A</v>
      </c>
      <c r="I2617" t="s">
        <v>4008</v>
      </c>
      <c r="J2617" t="s">
        <v>1882</v>
      </c>
      <c r="K2617" t="s">
        <v>1883</v>
      </c>
      <c r="L2617" t="e">
        <f t="shared" si="81"/>
        <v>#N/A</v>
      </c>
    </row>
    <row r="2618" spans="1:12">
      <c r="A2618" t="s">
        <v>2780</v>
      </c>
      <c r="B2618" t="s">
        <v>2780</v>
      </c>
      <c r="C2618" t="str">
        <f>VLOOKUP(B2618,[1]Sheet6!B:C,2,0)</f>
        <v>C4ACB207-C6F3-49FD-B414-1B5672125566</v>
      </c>
      <c r="E2618" t="e">
        <f>VLOOKUP('نهایی براساس سیستم-برق - ابزار'!D2618,[1]Trade!A:B,2,0)</f>
        <v>#N/A</v>
      </c>
      <c r="G2618" t="e">
        <f>VLOOKUP(F2618,[1]Position!A:D,4,0)</f>
        <v>#N/A</v>
      </c>
      <c r="H2618" t="e">
        <f t="shared" si="80"/>
        <v>#N/A</v>
      </c>
      <c r="I2618" t="s">
        <v>4008</v>
      </c>
      <c r="J2618" t="s">
        <v>1882</v>
      </c>
      <c r="K2618" t="s">
        <v>1883</v>
      </c>
      <c r="L2618" t="e">
        <f t="shared" si="81"/>
        <v>#N/A</v>
      </c>
    </row>
    <row r="2619" spans="1:12">
      <c r="A2619" t="s">
        <v>2782</v>
      </c>
      <c r="B2619" t="s">
        <v>2782</v>
      </c>
      <c r="C2619" t="str">
        <f>VLOOKUP(B2619,[1]Sheet6!B:C,2,0)</f>
        <v>40379360-9A80-4917-BD98-902FEE4D214D</v>
      </c>
      <c r="E2619" t="e">
        <f>VLOOKUP('نهایی براساس سیستم-برق - ابزار'!D2619,[1]Trade!A:B,2,0)</f>
        <v>#N/A</v>
      </c>
      <c r="G2619" t="e">
        <f>VLOOKUP(F2619,[1]Position!A:D,4,0)</f>
        <v>#N/A</v>
      </c>
      <c r="H2619" t="e">
        <f t="shared" si="80"/>
        <v>#N/A</v>
      </c>
      <c r="I2619" t="s">
        <v>4008</v>
      </c>
      <c r="J2619" t="s">
        <v>1882</v>
      </c>
      <c r="K2619" t="s">
        <v>1883</v>
      </c>
      <c r="L2619" t="e">
        <f t="shared" si="81"/>
        <v>#N/A</v>
      </c>
    </row>
    <row r="2620" spans="1:12">
      <c r="A2620" t="s">
        <v>2784</v>
      </c>
      <c r="B2620" t="s">
        <v>2784</v>
      </c>
      <c r="C2620" t="str">
        <f>VLOOKUP(B2620,[1]Sheet6!B:C,2,0)</f>
        <v>B64A7AE1-19A2-4E65-9B80-82F37CDCB295</v>
      </c>
      <c r="E2620" t="e">
        <f>VLOOKUP('نهایی براساس سیستم-برق - ابزار'!D2620,[1]Trade!A:B,2,0)</f>
        <v>#N/A</v>
      </c>
      <c r="G2620" t="e">
        <f>VLOOKUP(F2620,[1]Position!A:D,4,0)</f>
        <v>#N/A</v>
      </c>
      <c r="H2620" t="e">
        <f t="shared" si="80"/>
        <v>#N/A</v>
      </c>
      <c r="I2620" t="s">
        <v>4008</v>
      </c>
      <c r="J2620" t="s">
        <v>1882</v>
      </c>
      <c r="K2620" t="s">
        <v>1883</v>
      </c>
      <c r="L2620" t="e">
        <f t="shared" si="81"/>
        <v>#N/A</v>
      </c>
    </row>
    <row r="2621" spans="1:12">
      <c r="A2621" t="s">
        <v>2786</v>
      </c>
      <c r="B2621" t="s">
        <v>2786</v>
      </c>
      <c r="C2621" t="str">
        <f>VLOOKUP(B2621,[1]Sheet6!B:C,2,0)</f>
        <v>B0FA5602-E59E-4578-8B51-0C4229FDD131</v>
      </c>
      <c r="E2621" t="e">
        <f>VLOOKUP('نهایی براساس سیستم-برق - ابزار'!D2621,[1]Trade!A:B,2,0)</f>
        <v>#N/A</v>
      </c>
      <c r="G2621" t="e">
        <f>VLOOKUP(F2621,[1]Position!A:D,4,0)</f>
        <v>#N/A</v>
      </c>
      <c r="H2621" t="e">
        <f t="shared" si="80"/>
        <v>#N/A</v>
      </c>
      <c r="I2621" t="s">
        <v>4008</v>
      </c>
      <c r="J2621" t="s">
        <v>1882</v>
      </c>
      <c r="K2621" t="s">
        <v>1883</v>
      </c>
      <c r="L2621" t="e">
        <f t="shared" si="81"/>
        <v>#N/A</v>
      </c>
    </row>
    <row r="2622" spans="1:12">
      <c r="A2622" t="s">
        <v>2788</v>
      </c>
      <c r="B2622" t="s">
        <v>2788</v>
      </c>
      <c r="C2622" t="str">
        <f>VLOOKUP(B2622,[1]Sheet6!B:C,2,0)</f>
        <v>546837D8-911B-4562-B936-C3F525FF1D23</v>
      </c>
      <c r="E2622" t="e">
        <f>VLOOKUP('نهایی براساس سیستم-برق - ابزار'!D2622,[1]Trade!A:B,2,0)</f>
        <v>#N/A</v>
      </c>
      <c r="G2622" t="e">
        <f>VLOOKUP(F2622,[1]Position!A:D,4,0)</f>
        <v>#N/A</v>
      </c>
      <c r="H2622" t="e">
        <f t="shared" si="80"/>
        <v>#N/A</v>
      </c>
      <c r="I2622" t="s">
        <v>4008</v>
      </c>
      <c r="J2622" t="s">
        <v>1882</v>
      </c>
      <c r="K2622" t="s">
        <v>1883</v>
      </c>
      <c r="L2622" t="e">
        <f t="shared" si="81"/>
        <v>#N/A</v>
      </c>
    </row>
    <row r="2623" spans="1:12">
      <c r="A2623" t="s">
        <v>2790</v>
      </c>
      <c r="B2623" t="s">
        <v>2790</v>
      </c>
      <c r="C2623" t="str">
        <f>VLOOKUP(B2623,[1]Sheet6!B:C,2,0)</f>
        <v>21CA1103-A614-4346-AD01-11FD85A7F29E</v>
      </c>
      <c r="E2623" t="e">
        <f>VLOOKUP('نهایی براساس سیستم-برق - ابزار'!D2623,[1]Trade!A:B,2,0)</f>
        <v>#N/A</v>
      </c>
      <c r="G2623" t="e">
        <f>VLOOKUP(F2623,[1]Position!A:D,4,0)</f>
        <v>#N/A</v>
      </c>
      <c r="H2623" t="e">
        <f t="shared" si="80"/>
        <v>#N/A</v>
      </c>
      <c r="I2623" t="s">
        <v>4008</v>
      </c>
      <c r="J2623" t="s">
        <v>1882</v>
      </c>
      <c r="K2623" t="s">
        <v>1883</v>
      </c>
      <c r="L2623" t="e">
        <f t="shared" si="81"/>
        <v>#N/A</v>
      </c>
    </row>
    <row r="2624" spans="1:12">
      <c r="A2624" t="s">
        <v>2792</v>
      </c>
      <c r="B2624" t="s">
        <v>2792</v>
      </c>
      <c r="C2624" t="str">
        <f>VLOOKUP(B2624,[1]Sheet6!B:C,2,0)</f>
        <v>A37B6D8A-7E16-4783-B43D-4BEA5C27C530</v>
      </c>
      <c r="E2624" t="e">
        <f>VLOOKUP('نهایی براساس سیستم-برق - ابزار'!D2624,[1]Trade!A:B,2,0)</f>
        <v>#N/A</v>
      </c>
      <c r="G2624" t="e">
        <f>VLOOKUP(F2624,[1]Position!A:D,4,0)</f>
        <v>#N/A</v>
      </c>
      <c r="H2624" t="e">
        <f t="shared" si="80"/>
        <v>#N/A</v>
      </c>
      <c r="I2624" t="s">
        <v>4008</v>
      </c>
      <c r="J2624" t="s">
        <v>1882</v>
      </c>
      <c r="K2624" t="s">
        <v>1883</v>
      </c>
      <c r="L2624" t="e">
        <f t="shared" si="81"/>
        <v>#N/A</v>
      </c>
    </row>
    <row r="2625" spans="1:12">
      <c r="A2625" t="s">
        <v>2794</v>
      </c>
      <c r="B2625" t="s">
        <v>2794</v>
      </c>
      <c r="C2625" t="str">
        <f>VLOOKUP(B2625,[1]Sheet6!B:C,2,0)</f>
        <v>127FE0CB-A559-45FC-83E4-B422073F4A65</v>
      </c>
      <c r="E2625" t="e">
        <f>VLOOKUP('نهایی براساس سیستم-برق - ابزار'!D2625,[1]Trade!A:B,2,0)</f>
        <v>#N/A</v>
      </c>
      <c r="G2625" t="e">
        <f>VLOOKUP(F2625,[1]Position!A:D,4,0)</f>
        <v>#N/A</v>
      </c>
      <c r="H2625" t="e">
        <f t="shared" si="80"/>
        <v>#N/A</v>
      </c>
      <c r="I2625" t="s">
        <v>4008</v>
      </c>
      <c r="J2625" t="s">
        <v>1882</v>
      </c>
      <c r="K2625" t="s">
        <v>1883</v>
      </c>
      <c r="L2625" t="e">
        <f t="shared" si="81"/>
        <v>#N/A</v>
      </c>
    </row>
    <row r="2626" spans="1:12">
      <c r="A2626" t="s">
        <v>2796</v>
      </c>
      <c r="B2626" t="s">
        <v>2796</v>
      </c>
      <c r="C2626" t="str">
        <f>VLOOKUP(B2626,[1]Sheet6!B:C,2,0)</f>
        <v>A320F14B-ED4B-4045-B5E2-27E50313D4F8</v>
      </c>
      <c r="E2626" t="e">
        <f>VLOOKUP('نهایی براساس سیستم-برق - ابزار'!D2626,[1]Trade!A:B,2,0)</f>
        <v>#N/A</v>
      </c>
      <c r="G2626" t="e">
        <f>VLOOKUP(F2626,[1]Position!A:D,4,0)</f>
        <v>#N/A</v>
      </c>
      <c r="H2626" t="e">
        <f t="shared" ref="H2626:H2689" si="82">G2626&amp;"'"</f>
        <v>#N/A</v>
      </c>
      <c r="I2626" t="s">
        <v>4008</v>
      </c>
      <c r="J2626" t="s">
        <v>1882</v>
      </c>
      <c r="K2626" t="s">
        <v>1883</v>
      </c>
      <c r="L2626" t="e">
        <f t="shared" ref="L2626:L2689" si="83">I2626&amp;""&amp;C2626&amp;""&amp;J2626&amp;""&amp;E2626&amp;""&amp;K2626&amp;""&amp;H2626&amp;"--"&amp;B2626&amp;"-"&amp;D2626&amp;"-"&amp;F2626</f>
        <v>#N/A</v>
      </c>
    </row>
    <row r="2627" spans="1:12">
      <c r="A2627" t="s">
        <v>2798</v>
      </c>
      <c r="B2627" t="s">
        <v>2798</v>
      </c>
      <c r="C2627" t="str">
        <f>VLOOKUP(B2627,[1]Sheet6!B:C,2,0)</f>
        <v>5F48F494-4F70-42A1-9110-111498FFBC13</v>
      </c>
      <c r="E2627" t="e">
        <f>VLOOKUP('نهایی براساس سیستم-برق - ابزار'!D2627,[1]Trade!A:B,2,0)</f>
        <v>#N/A</v>
      </c>
      <c r="G2627" t="e">
        <f>VLOOKUP(F2627,[1]Position!A:D,4,0)</f>
        <v>#N/A</v>
      </c>
      <c r="H2627" t="e">
        <f t="shared" si="82"/>
        <v>#N/A</v>
      </c>
      <c r="I2627" t="s">
        <v>4008</v>
      </c>
      <c r="J2627" t="s">
        <v>1882</v>
      </c>
      <c r="K2627" t="s">
        <v>1883</v>
      </c>
      <c r="L2627" t="e">
        <f t="shared" si="83"/>
        <v>#N/A</v>
      </c>
    </row>
    <row r="2628" spans="1:12">
      <c r="A2628" t="s">
        <v>2800</v>
      </c>
      <c r="B2628" t="s">
        <v>2800</v>
      </c>
      <c r="C2628" t="str">
        <f>VLOOKUP(B2628,[1]Sheet6!B:C,2,0)</f>
        <v>1070EFB0-C33D-403F-B1FC-8D7A73453ACF</v>
      </c>
      <c r="E2628" t="e">
        <f>VLOOKUP('نهایی براساس سیستم-برق - ابزار'!D2628,[1]Trade!A:B,2,0)</f>
        <v>#N/A</v>
      </c>
      <c r="G2628" t="e">
        <f>VLOOKUP(F2628,[1]Position!A:D,4,0)</f>
        <v>#N/A</v>
      </c>
      <c r="H2628" t="e">
        <f t="shared" si="82"/>
        <v>#N/A</v>
      </c>
      <c r="I2628" t="s">
        <v>4008</v>
      </c>
      <c r="J2628" t="s">
        <v>1882</v>
      </c>
      <c r="K2628" t="s">
        <v>1883</v>
      </c>
      <c r="L2628" t="e">
        <f t="shared" si="83"/>
        <v>#N/A</v>
      </c>
    </row>
    <row r="2629" spans="1:12">
      <c r="A2629" t="s">
        <v>2802</v>
      </c>
      <c r="B2629" t="s">
        <v>2802</v>
      </c>
      <c r="C2629" t="str">
        <f>VLOOKUP(B2629,[1]Sheet6!B:C,2,0)</f>
        <v>397E59D2-C11E-4E49-AF1F-8462F3EDDD4E</v>
      </c>
      <c r="E2629" t="e">
        <f>VLOOKUP('نهایی براساس سیستم-برق - ابزار'!D2629,[1]Trade!A:B,2,0)</f>
        <v>#N/A</v>
      </c>
      <c r="G2629" t="e">
        <f>VLOOKUP(F2629,[1]Position!A:D,4,0)</f>
        <v>#N/A</v>
      </c>
      <c r="H2629" t="e">
        <f t="shared" si="82"/>
        <v>#N/A</v>
      </c>
      <c r="I2629" t="s">
        <v>4008</v>
      </c>
      <c r="J2629" t="s">
        <v>1882</v>
      </c>
      <c r="K2629" t="s">
        <v>1883</v>
      </c>
      <c r="L2629" t="e">
        <f t="shared" si="83"/>
        <v>#N/A</v>
      </c>
    </row>
    <row r="2630" spans="1:12">
      <c r="A2630" t="s">
        <v>2804</v>
      </c>
      <c r="B2630" t="s">
        <v>2804</v>
      </c>
      <c r="C2630" t="str">
        <f>VLOOKUP(B2630,[1]Sheet6!B:C,2,0)</f>
        <v>55733E09-FF9F-4106-8B9E-3D6F7746D35A</v>
      </c>
      <c r="E2630" t="e">
        <f>VLOOKUP('نهایی براساس سیستم-برق - ابزار'!D2630,[1]Trade!A:B,2,0)</f>
        <v>#N/A</v>
      </c>
      <c r="G2630" t="e">
        <f>VLOOKUP(F2630,[1]Position!A:D,4,0)</f>
        <v>#N/A</v>
      </c>
      <c r="H2630" t="e">
        <f t="shared" si="82"/>
        <v>#N/A</v>
      </c>
      <c r="I2630" t="s">
        <v>4008</v>
      </c>
      <c r="J2630" t="s">
        <v>1882</v>
      </c>
      <c r="K2630" t="s">
        <v>1883</v>
      </c>
      <c r="L2630" t="e">
        <f t="shared" si="83"/>
        <v>#N/A</v>
      </c>
    </row>
    <row r="2631" spans="1:12">
      <c r="A2631" t="s">
        <v>2806</v>
      </c>
      <c r="B2631" t="s">
        <v>2806</v>
      </c>
      <c r="C2631" t="str">
        <f>VLOOKUP(B2631,[1]Sheet6!B:C,2,0)</f>
        <v>D8EB1149-6A61-467F-A35D-401E5186EFE0</v>
      </c>
      <c r="E2631" t="e">
        <f>VLOOKUP('نهایی براساس سیستم-برق - ابزار'!D2631,[1]Trade!A:B,2,0)</f>
        <v>#N/A</v>
      </c>
      <c r="G2631" t="e">
        <f>VLOOKUP(F2631,[1]Position!A:D,4,0)</f>
        <v>#N/A</v>
      </c>
      <c r="H2631" t="e">
        <f t="shared" si="82"/>
        <v>#N/A</v>
      </c>
      <c r="I2631" t="s">
        <v>4008</v>
      </c>
      <c r="J2631" t="s">
        <v>1882</v>
      </c>
      <c r="K2631" t="s">
        <v>1883</v>
      </c>
      <c r="L2631" t="e">
        <f t="shared" si="83"/>
        <v>#N/A</v>
      </c>
    </row>
    <row r="2632" spans="1:12">
      <c r="A2632" t="s">
        <v>2808</v>
      </c>
      <c r="B2632" t="s">
        <v>2808</v>
      </c>
      <c r="C2632" t="str">
        <f>VLOOKUP(B2632,[1]Sheet6!B:C,2,0)</f>
        <v>38714E4F-496D-4581-9BAA-2CD0014B3762</v>
      </c>
      <c r="E2632" t="e">
        <f>VLOOKUP('نهایی براساس سیستم-برق - ابزار'!D2632,[1]Trade!A:B,2,0)</f>
        <v>#N/A</v>
      </c>
      <c r="G2632" t="e">
        <f>VLOOKUP(F2632,[1]Position!A:D,4,0)</f>
        <v>#N/A</v>
      </c>
      <c r="H2632" t="e">
        <f t="shared" si="82"/>
        <v>#N/A</v>
      </c>
      <c r="I2632" t="s">
        <v>4008</v>
      </c>
      <c r="J2632" t="s">
        <v>1882</v>
      </c>
      <c r="K2632" t="s">
        <v>1883</v>
      </c>
      <c r="L2632" t="e">
        <f t="shared" si="83"/>
        <v>#N/A</v>
      </c>
    </row>
    <row r="2633" spans="1:12">
      <c r="A2633" t="s">
        <v>2810</v>
      </c>
      <c r="B2633" t="s">
        <v>2810</v>
      </c>
      <c r="C2633" t="str">
        <f>VLOOKUP(B2633,[1]Sheet6!B:C,2,0)</f>
        <v>C9A73754-E950-48B9-92E8-16E89A123D99</v>
      </c>
      <c r="E2633" t="e">
        <f>VLOOKUP('نهایی براساس سیستم-برق - ابزار'!D2633,[1]Trade!A:B,2,0)</f>
        <v>#N/A</v>
      </c>
      <c r="G2633" t="e">
        <f>VLOOKUP(F2633,[1]Position!A:D,4,0)</f>
        <v>#N/A</v>
      </c>
      <c r="H2633" t="e">
        <f t="shared" si="82"/>
        <v>#N/A</v>
      </c>
      <c r="I2633" t="s">
        <v>4008</v>
      </c>
      <c r="J2633" t="s">
        <v>1882</v>
      </c>
      <c r="K2633" t="s">
        <v>1883</v>
      </c>
      <c r="L2633" t="e">
        <f t="shared" si="83"/>
        <v>#N/A</v>
      </c>
    </row>
    <row r="2634" spans="1:12">
      <c r="A2634" t="s">
        <v>2812</v>
      </c>
      <c r="B2634" t="s">
        <v>2812</v>
      </c>
      <c r="C2634" t="str">
        <f>VLOOKUP(B2634,[1]Sheet6!B:C,2,0)</f>
        <v>5E493AB8-B081-4E67-94E7-0B6FEE32DCC3</v>
      </c>
      <c r="E2634" t="e">
        <f>VLOOKUP('نهایی براساس سیستم-برق - ابزار'!D2634,[1]Trade!A:B,2,0)</f>
        <v>#N/A</v>
      </c>
      <c r="G2634" t="e">
        <f>VLOOKUP(F2634,[1]Position!A:D,4,0)</f>
        <v>#N/A</v>
      </c>
      <c r="H2634" t="e">
        <f t="shared" si="82"/>
        <v>#N/A</v>
      </c>
      <c r="I2634" t="s">
        <v>4008</v>
      </c>
      <c r="J2634" t="s">
        <v>1882</v>
      </c>
      <c r="K2634" t="s">
        <v>1883</v>
      </c>
      <c r="L2634" t="e">
        <f t="shared" si="83"/>
        <v>#N/A</v>
      </c>
    </row>
    <row r="2635" spans="1:12">
      <c r="A2635" t="s">
        <v>2814</v>
      </c>
      <c r="B2635" t="s">
        <v>2814</v>
      </c>
      <c r="C2635" t="str">
        <f>VLOOKUP(B2635,[1]Sheet6!B:C,2,0)</f>
        <v>3F419DEF-5F27-4565-8F34-5DCEF5ABB628</v>
      </c>
      <c r="E2635" t="e">
        <f>VLOOKUP('نهایی براساس سیستم-برق - ابزار'!D2635,[1]Trade!A:B,2,0)</f>
        <v>#N/A</v>
      </c>
      <c r="G2635" t="e">
        <f>VLOOKUP(F2635,[1]Position!A:D,4,0)</f>
        <v>#N/A</v>
      </c>
      <c r="H2635" t="e">
        <f t="shared" si="82"/>
        <v>#N/A</v>
      </c>
      <c r="I2635" t="s">
        <v>4008</v>
      </c>
      <c r="J2635" t="s">
        <v>1882</v>
      </c>
      <c r="K2635" t="s">
        <v>1883</v>
      </c>
      <c r="L2635" t="e">
        <f t="shared" si="83"/>
        <v>#N/A</v>
      </c>
    </row>
    <row r="2636" spans="1:12">
      <c r="A2636" t="s">
        <v>2816</v>
      </c>
      <c r="B2636" t="s">
        <v>2816</v>
      </c>
      <c r="C2636" t="str">
        <f>VLOOKUP(B2636,[1]Sheet6!B:C,2,0)</f>
        <v>EE29397F-6A0C-4440-ADC2-05BDDFF85362</v>
      </c>
      <c r="E2636" t="e">
        <f>VLOOKUP('نهایی براساس سیستم-برق - ابزار'!D2636,[1]Trade!A:B,2,0)</f>
        <v>#N/A</v>
      </c>
      <c r="G2636" t="e">
        <f>VLOOKUP(F2636,[1]Position!A:D,4,0)</f>
        <v>#N/A</v>
      </c>
      <c r="H2636" t="e">
        <f t="shared" si="82"/>
        <v>#N/A</v>
      </c>
      <c r="I2636" t="s">
        <v>4008</v>
      </c>
      <c r="J2636" t="s">
        <v>1882</v>
      </c>
      <c r="K2636" t="s">
        <v>1883</v>
      </c>
      <c r="L2636" t="e">
        <f t="shared" si="83"/>
        <v>#N/A</v>
      </c>
    </row>
    <row r="2637" spans="1:12">
      <c r="A2637" t="s">
        <v>2818</v>
      </c>
      <c r="B2637" t="s">
        <v>2818</v>
      </c>
      <c r="C2637" t="str">
        <f>VLOOKUP(B2637,[1]Sheet6!B:C,2,0)</f>
        <v>2D06557B-89BC-4FF8-BC3F-C2A35F2BF354</v>
      </c>
      <c r="E2637" t="e">
        <f>VLOOKUP('نهایی براساس سیستم-برق - ابزار'!D2637,[1]Trade!A:B,2,0)</f>
        <v>#N/A</v>
      </c>
      <c r="G2637" t="e">
        <f>VLOOKUP(F2637,[1]Position!A:D,4,0)</f>
        <v>#N/A</v>
      </c>
      <c r="H2637" t="e">
        <f t="shared" si="82"/>
        <v>#N/A</v>
      </c>
      <c r="I2637" t="s">
        <v>4008</v>
      </c>
      <c r="J2637" t="s">
        <v>1882</v>
      </c>
      <c r="K2637" t="s">
        <v>1883</v>
      </c>
      <c r="L2637" t="e">
        <f t="shared" si="83"/>
        <v>#N/A</v>
      </c>
    </row>
    <row r="2638" spans="1:12">
      <c r="A2638" t="s">
        <v>2820</v>
      </c>
      <c r="B2638" t="s">
        <v>2820</v>
      </c>
      <c r="C2638" t="str">
        <f>VLOOKUP(B2638,[1]Sheet6!B:C,2,0)</f>
        <v>F0509FCE-B339-45E0-9DCB-75542D52C1CC</v>
      </c>
      <c r="E2638" t="e">
        <f>VLOOKUP('نهایی براساس سیستم-برق - ابزار'!D2638,[1]Trade!A:B,2,0)</f>
        <v>#N/A</v>
      </c>
      <c r="G2638" t="e">
        <f>VLOOKUP(F2638,[1]Position!A:D,4,0)</f>
        <v>#N/A</v>
      </c>
      <c r="H2638" t="e">
        <f t="shared" si="82"/>
        <v>#N/A</v>
      </c>
      <c r="I2638" t="s">
        <v>4008</v>
      </c>
      <c r="J2638" t="s">
        <v>1882</v>
      </c>
      <c r="K2638" t="s">
        <v>1883</v>
      </c>
      <c r="L2638" t="e">
        <f t="shared" si="83"/>
        <v>#N/A</v>
      </c>
    </row>
    <row r="2639" spans="1:12">
      <c r="A2639" t="s">
        <v>2822</v>
      </c>
      <c r="B2639" t="s">
        <v>2822</v>
      </c>
      <c r="C2639" t="str">
        <f>VLOOKUP(B2639,[1]Sheet6!B:C,2,0)</f>
        <v>E3430030-8B4A-4A3A-8A57-05A0718FF4C0</v>
      </c>
      <c r="E2639" t="e">
        <f>VLOOKUP('نهایی براساس سیستم-برق - ابزار'!D2639,[1]Trade!A:B,2,0)</f>
        <v>#N/A</v>
      </c>
      <c r="G2639" t="e">
        <f>VLOOKUP(F2639,[1]Position!A:D,4,0)</f>
        <v>#N/A</v>
      </c>
      <c r="H2639" t="e">
        <f t="shared" si="82"/>
        <v>#N/A</v>
      </c>
      <c r="I2639" t="s">
        <v>4008</v>
      </c>
      <c r="J2639" t="s">
        <v>1882</v>
      </c>
      <c r="K2639" t="s">
        <v>1883</v>
      </c>
      <c r="L2639" t="e">
        <f t="shared" si="83"/>
        <v>#N/A</v>
      </c>
    </row>
    <row r="2640" spans="1:12">
      <c r="A2640" t="s">
        <v>2824</v>
      </c>
      <c r="B2640" t="s">
        <v>2824</v>
      </c>
      <c r="C2640" t="str">
        <f>VLOOKUP(B2640,[1]Sheet6!B:C,2,0)</f>
        <v>DBD390BA-4D58-4CF5-A702-B726343EC9A8</v>
      </c>
      <c r="E2640" t="e">
        <f>VLOOKUP('نهایی براساس سیستم-برق - ابزار'!D2640,[1]Trade!A:B,2,0)</f>
        <v>#N/A</v>
      </c>
      <c r="G2640" t="e">
        <f>VLOOKUP(F2640,[1]Position!A:D,4,0)</f>
        <v>#N/A</v>
      </c>
      <c r="H2640" t="e">
        <f t="shared" si="82"/>
        <v>#N/A</v>
      </c>
      <c r="I2640" t="s">
        <v>4008</v>
      </c>
      <c r="J2640" t="s">
        <v>1882</v>
      </c>
      <c r="K2640" t="s">
        <v>1883</v>
      </c>
      <c r="L2640" t="e">
        <f t="shared" si="83"/>
        <v>#N/A</v>
      </c>
    </row>
    <row r="2641" spans="1:12">
      <c r="A2641" t="s">
        <v>2826</v>
      </c>
      <c r="B2641" t="s">
        <v>2826</v>
      </c>
      <c r="C2641" t="str">
        <f>VLOOKUP(B2641,[1]Sheet6!B:C,2,0)</f>
        <v>C47190B3-AED4-4585-96E1-7AEAB653A6F5</v>
      </c>
      <c r="E2641" t="e">
        <f>VLOOKUP('نهایی براساس سیستم-برق - ابزار'!D2641,[1]Trade!A:B,2,0)</f>
        <v>#N/A</v>
      </c>
      <c r="G2641" t="e">
        <f>VLOOKUP(F2641,[1]Position!A:D,4,0)</f>
        <v>#N/A</v>
      </c>
      <c r="H2641" t="e">
        <f t="shared" si="82"/>
        <v>#N/A</v>
      </c>
      <c r="I2641" t="s">
        <v>4008</v>
      </c>
      <c r="J2641" t="s">
        <v>1882</v>
      </c>
      <c r="K2641" t="s">
        <v>1883</v>
      </c>
      <c r="L2641" t="e">
        <f t="shared" si="83"/>
        <v>#N/A</v>
      </c>
    </row>
    <row r="2642" spans="1:12">
      <c r="A2642" t="s">
        <v>2828</v>
      </c>
      <c r="B2642" t="s">
        <v>2828</v>
      </c>
      <c r="C2642" t="str">
        <f>VLOOKUP(B2642,[1]Sheet6!B:C,2,0)</f>
        <v>ED70586C-9B59-4677-8F16-090AFDB5CC97</v>
      </c>
      <c r="E2642" t="e">
        <f>VLOOKUP('نهایی براساس سیستم-برق - ابزار'!D2642,[1]Trade!A:B,2,0)</f>
        <v>#N/A</v>
      </c>
      <c r="G2642" t="e">
        <f>VLOOKUP(F2642,[1]Position!A:D,4,0)</f>
        <v>#N/A</v>
      </c>
      <c r="H2642" t="e">
        <f t="shared" si="82"/>
        <v>#N/A</v>
      </c>
      <c r="I2642" t="s">
        <v>4008</v>
      </c>
      <c r="J2642" t="s">
        <v>1882</v>
      </c>
      <c r="K2642" t="s">
        <v>1883</v>
      </c>
      <c r="L2642" t="e">
        <f t="shared" si="83"/>
        <v>#N/A</v>
      </c>
    </row>
    <row r="2643" spans="1:12">
      <c r="A2643" t="s">
        <v>2830</v>
      </c>
      <c r="B2643">
        <v>100</v>
      </c>
      <c r="C2643" t="str">
        <f>VLOOKUP(B2643,[1]Sheet6!B:C,2,0)</f>
        <v>9F4DF4F7-A46F-41FB-9553-FCE71C7B0AC2</v>
      </c>
      <c r="E2643" t="e">
        <f>VLOOKUP('نهایی براساس سیستم-برق - ابزار'!D2643,[1]Trade!A:B,2,0)</f>
        <v>#N/A</v>
      </c>
      <c r="G2643" t="e">
        <f>VLOOKUP(F2643,[1]Position!A:D,4,0)</f>
        <v>#N/A</v>
      </c>
      <c r="H2643" t="e">
        <f t="shared" si="82"/>
        <v>#N/A</v>
      </c>
      <c r="I2643" t="s">
        <v>4008</v>
      </c>
      <c r="J2643" t="s">
        <v>1882</v>
      </c>
      <c r="K2643" t="s">
        <v>1883</v>
      </c>
      <c r="L2643" t="e">
        <f t="shared" si="83"/>
        <v>#N/A</v>
      </c>
    </row>
    <row r="2644" spans="1:12">
      <c r="A2644" t="s">
        <v>2832</v>
      </c>
      <c r="B2644">
        <v>1000</v>
      </c>
      <c r="C2644" t="str">
        <f>VLOOKUP(B2644,[1]Sheet6!B:C,2,0)</f>
        <v>827AB08C-91B1-4FA6-A097-019095488124</v>
      </c>
      <c r="E2644" t="e">
        <f>VLOOKUP('نهایی براساس سیستم-برق - ابزار'!D2644,[1]Trade!A:B,2,0)</f>
        <v>#N/A</v>
      </c>
      <c r="G2644" t="e">
        <f>VLOOKUP(F2644,[1]Position!A:D,4,0)</f>
        <v>#N/A</v>
      </c>
      <c r="H2644" t="e">
        <f t="shared" si="82"/>
        <v>#N/A</v>
      </c>
      <c r="I2644" t="s">
        <v>4008</v>
      </c>
      <c r="J2644" t="s">
        <v>1882</v>
      </c>
      <c r="K2644" t="s">
        <v>1883</v>
      </c>
      <c r="L2644" t="e">
        <f t="shared" si="83"/>
        <v>#N/A</v>
      </c>
    </row>
    <row r="2645" spans="1:12">
      <c r="A2645" t="s">
        <v>2834</v>
      </c>
      <c r="B2645">
        <v>1010</v>
      </c>
      <c r="C2645" t="str">
        <f>VLOOKUP(B2645,[1]Sheet6!B:C,2,0)</f>
        <v>F42A1708-BA0B-4325-96B2-C4B9BF51B690</v>
      </c>
      <c r="E2645" t="e">
        <f>VLOOKUP('نهایی براساس سیستم-برق - ابزار'!D2645,[1]Trade!A:B,2,0)</f>
        <v>#N/A</v>
      </c>
      <c r="G2645" t="e">
        <f>VLOOKUP(F2645,[1]Position!A:D,4,0)</f>
        <v>#N/A</v>
      </c>
      <c r="H2645" t="e">
        <f t="shared" si="82"/>
        <v>#N/A</v>
      </c>
      <c r="I2645" t="s">
        <v>4008</v>
      </c>
      <c r="J2645" t="s">
        <v>1882</v>
      </c>
      <c r="K2645" t="s">
        <v>1883</v>
      </c>
      <c r="L2645" t="e">
        <f t="shared" si="83"/>
        <v>#N/A</v>
      </c>
    </row>
    <row r="2646" spans="1:12">
      <c r="A2646" t="s">
        <v>2836</v>
      </c>
      <c r="B2646" t="s">
        <v>2836</v>
      </c>
      <c r="C2646" t="str">
        <f>VLOOKUP(B2646,[1]Sheet6!B:C,2,0)</f>
        <v>5ACE61E3-C661-48B8-9827-1F3ACBCD0171</v>
      </c>
      <c r="E2646" t="e">
        <f>VLOOKUP('نهایی براساس سیستم-برق - ابزار'!D2646,[1]Trade!A:B,2,0)</f>
        <v>#N/A</v>
      </c>
      <c r="G2646" t="e">
        <f>VLOOKUP(F2646,[1]Position!A:D,4,0)</f>
        <v>#N/A</v>
      </c>
      <c r="H2646" t="e">
        <f t="shared" si="82"/>
        <v>#N/A</v>
      </c>
      <c r="I2646" t="s">
        <v>4008</v>
      </c>
      <c r="J2646" t="s">
        <v>1882</v>
      </c>
      <c r="K2646" t="s">
        <v>1883</v>
      </c>
      <c r="L2646" t="e">
        <f t="shared" si="83"/>
        <v>#N/A</v>
      </c>
    </row>
    <row r="2647" spans="1:12">
      <c r="A2647" t="s">
        <v>2838</v>
      </c>
      <c r="B2647" t="s">
        <v>2838</v>
      </c>
      <c r="C2647" t="str">
        <f>VLOOKUP(B2647,[1]Sheet6!B:C,2,0)</f>
        <v>18105B87-CD0D-45CB-984A-4A24C81F2AB8</v>
      </c>
      <c r="E2647" t="e">
        <f>VLOOKUP('نهایی براساس سیستم-برق - ابزار'!D2647,[1]Trade!A:B,2,0)</f>
        <v>#N/A</v>
      </c>
      <c r="G2647" t="e">
        <f>VLOOKUP(F2647,[1]Position!A:D,4,0)</f>
        <v>#N/A</v>
      </c>
      <c r="H2647" t="e">
        <f t="shared" si="82"/>
        <v>#N/A</v>
      </c>
      <c r="I2647" t="s">
        <v>4008</v>
      </c>
      <c r="J2647" t="s">
        <v>1882</v>
      </c>
      <c r="K2647" t="s">
        <v>1883</v>
      </c>
      <c r="L2647" t="e">
        <f t="shared" si="83"/>
        <v>#N/A</v>
      </c>
    </row>
    <row r="2648" spans="1:12">
      <c r="A2648" t="s">
        <v>2840</v>
      </c>
      <c r="B2648" t="s">
        <v>2840</v>
      </c>
      <c r="C2648" t="str">
        <f>VLOOKUP(B2648,[1]Sheet6!B:C,2,0)</f>
        <v>BC0DFDA8-D1AF-4925-93BE-FF412092CD39</v>
      </c>
      <c r="E2648" t="e">
        <f>VLOOKUP('نهایی براساس سیستم-برق - ابزار'!D2648,[1]Trade!A:B,2,0)</f>
        <v>#N/A</v>
      </c>
      <c r="G2648" t="e">
        <f>VLOOKUP(F2648,[1]Position!A:D,4,0)</f>
        <v>#N/A</v>
      </c>
      <c r="H2648" t="e">
        <f t="shared" si="82"/>
        <v>#N/A</v>
      </c>
      <c r="I2648" t="s">
        <v>4008</v>
      </c>
      <c r="J2648" t="s">
        <v>1882</v>
      </c>
      <c r="K2648" t="s">
        <v>1883</v>
      </c>
      <c r="L2648" t="e">
        <f t="shared" si="83"/>
        <v>#N/A</v>
      </c>
    </row>
    <row r="2649" spans="1:12">
      <c r="A2649" t="s">
        <v>2842</v>
      </c>
      <c r="B2649" t="s">
        <v>2842</v>
      </c>
      <c r="C2649" t="str">
        <f>VLOOKUP(B2649,[1]Sheet6!B:C,2,0)</f>
        <v>E4B58258-07F7-4A45-BAA0-B1D420F59A08</v>
      </c>
      <c r="E2649" t="e">
        <f>VLOOKUP('نهایی براساس سیستم-برق - ابزار'!D2649,[1]Trade!A:B,2,0)</f>
        <v>#N/A</v>
      </c>
      <c r="G2649" t="e">
        <f>VLOOKUP(F2649,[1]Position!A:D,4,0)</f>
        <v>#N/A</v>
      </c>
      <c r="H2649" t="e">
        <f t="shared" si="82"/>
        <v>#N/A</v>
      </c>
      <c r="I2649" t="s">
        <v>4008</v>
      </c>
      <c r="J2649" t="s">
        <v>1882</v>
      </c>
      <c r="K2649" t="s">
        <v>1883</v>
      </c>
      <c r="L2649" t="e">
        <f t="shared" si="83"/>
        <v>#N/A</v>
      </c>
    </row>
    <row r="2650" spans="1:12">
      <c r="A2650" t="s">
        <v>2844</v>
      </c>
      <c r="B2650" t="s">
        <v>2844</v>
      </c>
      <c r="C2650" t="str">
        <f>VLOOKUP(B2650,[1]Sheet6!B:C,2,0)</f>
        <v>2FD32B40-1FD1-45AC-9635-156B7A613DF8</v>
      </c>
      <c r="E2650" t="e">
        <f>VLOOKUP('نهایی براساس سیستم-برق - ابزار'!D2650,[1]Trade!A:B,2,0)</f>
        <v>#N/A</v>
      </c>
      <c r="G2650" t="e">
        <f>VLOOKUP(F2650,[1]Position!A:D,4,0)</f>
        <v>#N/A</v>
      </c>
      <c r="H2650" t="e">
        <f t="shared" si="82"/>
        <v>#N/A</v>
      </c>
      <c r="I2650" t="s">
        <v>4008</v>
      </c>
      <c r="J2650" t="s">
        <v>1882</v>
      </c>
      <c r="K2650" t="s">
        <v>1883</v>
      </c>
      <c r="L2650" t="e">
        <f t="shared" si="83"/>
        <v>#N/A</v>
      </c>
    </row>
    <row r="2651" spans="1:12">
      <c r="A2651" t="s">
        <v>2846</v>
      </c>
      <c r="B2651" t="s">
        <v>2846</v>
      </c>
      <c r="C2651" t="str">
        <f>VLOOKUP(B2651,[1]Sheet6!B:C,2,0)</f>
        <v>1068CF39-BABA-474C-866C-43DA821F9945</v>
      </c>
      <c r="E2651" t="e">
        <f>VLOOKUP('نهایی براساس سیستم-برق - ابزار'!D2651,[1]Trade!A:B,2,0)</f>
        <v>#N/A</v>
      </c>
      <c r="G2651" t="e">
        <f>VLOOKUP(F2651,[1]Position!A:D,4,0)</f>
        <v>#N/A</v>
      </c>
      <c r="H2651" t="e">
        <f t="shared" si="82"/>
        <v>#N/A</v>
      </c>
      <c r="I2651" t="s">
        <v>4008</v>
      </c>
      <c r="J2651" t="s">
        <v>1882</v>
      </c>
      <c r="K2651" t="s">
        <v>1883</v>
      </c>
      <c r="L2651" t="e">
        <f t="shared" si="83"/>
        <v>#N/A</v>
      </c>
    </row>
    <row r="2652" spans="1:12">
      <c r="A2652" t="s">
        <v>2848</v>
      </c>
      <c r="B2652" t="s">
        <v>2848</v>
      </c>
      <c r="C2652" t="str">
        <f>VLOOKUP(B2652,[1]Sheet6!B:C,2,0)</f>
        <v>0F3385C7-9EBD-47B0-AE69-7C02F0474186</v>
      </c>
      <c r="E2652" t="e">
        <f>VLOOKUP('نهایی براساس سیستم-برق - ابزار'!D2652,[1]Trade!A:B,2,0)</f>
        <v>#N/A</v>
      </c>
      <c r="G2652" t="e">
        <f>VLOOKUP(F2652,[1]Position!A:D,4,0)</f>
        <v>#N/A</v>
      </c>
      <c r="H2652" t="e">
        <f t="shared" si="82"/>
        <v>#N/A</v>
      </c>
      <c r="I2652" t="s">
        <v>4008</v>
      </c>
      <c r="J2652" t="s">
        <v>1882</v>
      </c>
      <c r="K2652" t="s">
        <v>1883</v>
      </c>
      <c r="L2652" t="e">
        <f t="shared" si="83"/>
        <v>#N/A</v>
      </c>
    </row>
    <row r="2653" spans="1:12">
      <c r="A2653" t="s">
        <v>2850</v>
      </c>
      <c r="B2653" t="s">
        <v>2850</v>
      </c>
      <c r="C2653" t="str">
        <f>VLOOKUP(B2653,[1]Sheet6!B:C,2,0)</f>
        <v>6D5A0646-B22C-479C-92C7-55EFD2351E6E</v>
      </c>
      <c r="E2653" t="e">
        <f>VLOOKUP('نهایی براساس سیستم-برق - ابزار'!D2653,[1]Trade!A:B,2,0)</f>
        <v>#N/A</v>
      </c>
      <c r="G2653" t="e">
        <f>VLOOKUP(F2653,[1]Position!A:D,4,0)</f>
        <v>#N/A</v>
      </c>
      <c r="H2653" t="e">
        <f t="shared" si="82"/>
        <v>#N/A</v>
      </c>
      <c r="I2653" t="s">
        <v>4008</v>
      </c>
      <c r="J2653" t="s">
        <v>1882</v>
      </c>
      <c r="K2653" t="s">
        <v>1883</v>
      </c>
      <c r="L2653" t="e">
        <f t="shared" si="83"/>
        <v>#N/A</v>
      </c>
    </row>
    <row r="2654" spans="1:12">
      <c r="A2654" t="s">
        <v>2852</v>
      </c>
      <c r="B2654" t="s">
        <v>2852</v>
      </c>
      <c r="C2654" t="str">
        <f>VLOOKUP(B2654,[1]Sheet6!B:C,2,0)</f>
        <v>C41ABDE4-08B1-49F3-8320-FDA2E009D358</v>
      </c>
      <c r="E2654" t="e">
        <f>VLOOKUP('نهایی براساس سیستم-برق - ابزار'!D2654,[1]Trade!A:B,2,0)</f>
        <v>#N/A</v>
      </c>
      <c r="G2654" t="e">
        <f>VLOOKUP(F2654,[1]Position!A:D,4,0)</f>
        <v>#N/A</v>
      </c>
      <c r="H2654" t="e">
        <f t="shared" si="82"/>
        <v>#N/A</v>
      </c>
      <c r="I2654" t="s">
        <v>4008</v>
      </c>
      <c r="J2654" t="s">
        <v>1882</v>
      </c>
      <c r="K2654" t="s">
        <v>1883</v>
      </c>
      <c r="L2654" t="e">
        <f t="shared" si="83"/>
        <v>#N/A</v>
      </c>
    </row>
    <row r="2655" spans="1:12">
      <c r="A2655" t="s">
        <v>2854</v>
      </c>
      <c r="B2655" t="s">
        <v>2854</v>
      </c>
      <c r="C2655" t="str">
        <f>VLOOKUP(B2655,[1]Sheet6!B:C,2,0)</f>
        <v>FFA62283-429C-415E-8333-1A6D56B15841</v>
      </c>
      <c r="E2655" t="e">
        <f>VLOOKUP('نهایی براساس سیستم-برق - ابزار'!D2655,[1]Trade!A:B,2,0)</f>
        <v>#N/A</v>
      </c>
      <c r="G2655" t="e">
        <f>VLOOKUP(F2655,[1]Position!A:D,4,0)</f>
        <v>#N/A</v>
      </c>
      <c r="H2655" t="e">
        <f t="shared" si="82"/>
        <v>#N/A</v>
      </c>
      <c r="I2655" t="s">
        <v>4008</v>
      </c>
      <c r="J2655" t="s">
        <v>1882</v>
      </c>
      <c r="K2655" t="s">
        <v>1883</v>
      </c>
      <c r="L2655" t="e">
        <f t="shared" si="83"/>
        <v>#N/A</v>
      </c>
    </row>
    <row r="2656" spans="1:12">
      <c r="A2656" t="s">
        <v>2856</v>
      </c>
      <c r="B2656" t="s">
        <v>2856</v>
      </c>
      <c r="C2656" t="str">
        <f>VLOOKUP(B2656,[1]Sheet6!B:C,2,0)</f>
        <v>69E8E384-ED82-49FA-9C94-C5A38590E4E0</v>
      </c>
      <c r="E2656" t="e">
        <f>VLOOKUP('نهایی براساس سیستم-برق - ابزار'!D2656,[1]Trade!A:B,2,0)</f>
        <v>#N/A</v>
      </c>
      <c r="G2656" t="e">
        <f>VLOOKUP(F2656,[1]Position!A:D,4,0)</f>
        <v>#N/A</v>
      </c>
      <c r="H2656" t="e">
        <f t="shared" si="82"/>
        <v>#N/A</v>
      </c>
      <c r="I2656" t="s">
        <v>4008</v>
      </c>
      <c r="J2656" t="s">
        <v>1882</v>
      </c>
      <c r="K2656" t="s">
        <v>1883</v>
      </c>
      <c r="L2656" t="e">
        <f t="shared" si="83"/>
        <v>#N/A</v>
      </c>
    </row>
    <row r="2657" spans="1:12">
      <c r="A2657" t="s">
        <v>2858</v>
      </c>
      <c r="B2657" t="s">
        <v>2858</v>
      </c>
      <c r="C2657" t="str">
        <f>VLOOKUP(B2657,[1]Sheet6!B:C,2,0)</f>
        <v>6F988B36-C74A-4677-90EB-B72CEF3DEA9A</v>
      </c>
      <c r="E2657" t="e">
        <f>VLOOKUP('نهایی براساس سیستم-برق - ابزار'!D2657,[1]Trade!A:B,2,0)</f>
        <v>#N/A</v>
      </c>
      <c r="G2657" t="e">
        <f>VLOOKUP(F2657,[1]Position!A:D,4,0)</f>
        <v>#N/A</v>
      </c>
      <c r="H2657" t="e">
        <f t="shared" si="82"/>
        <v>#N/A</v>
      </c>
      <c r="I2657" t="s">
        <v>4008</v>
      </c>
      <c r="J2657" t="s">
        <v>1882</v>
      </c>
      <c r="K2657" t="s">
        <v>1883</v>
      </c>
      <c r="L2657" t="e">
        <f t="shared" si="83"/>
        <v>#N/A</v>
      </c>
    </row>
    <row r="2658" spans="1:12">
      <c r="A2658" t="s">
        <v>2860</v>
      </c>
      <c r="B2658" t="s">
        <v>2860</v>
      </c>
      <c r="C2658" t="str">
        <f>VLOOKUP(B2658,[1]Sheet6!B:C,2,0)</f>
        <v>65259C9A-BAB8-4128-82EC-63861B9E49F6</v>
      </c>
      <c r="E2658" t="e">
        <f>VLOOKUP('نهایی براساس سیستم-برق - ابزار'!D2658,[1]Trade!A:B,2,0)</f>
        <v>#N/A</v>
      </c>
      <c r="G2658" t="e">
        <f>VLOOKUP(F2658,[1]Position!A:D,4,0)</f>
        <v>#N/A</v>
      </c>
      <c r="H2658" t="e">
        <f t="shared" si="82"/>
        <v>#N/A</v>
      </c>
      <c r="I2658" t="s">
        <v>4008</v>
      </c>
      <c r="J2658" t="s">
        <v>1882</v>
      </c>
      <c r="K2658" t="s">
        <v>1883</v>
      </c>
      <c r="L2658" t="e">
        <f t="shared" si="83"/>
        <v>#N/A</v>
      </c>
    </row>
    <row r="2659" spans="1:12">
      <c r="A2659" t="s">
        <v>2862</v>
      </c>
      <c r="B2659" t="s">
        <v>2862</v>
      </c>
      <c r="C2659" t="str">
        <f>VLOOKUP(B2659,[1]Sheet6!B:C,2,0)</f>
        <v>A4E5779C-36CA-4044-98D9-2234E9D738E0</v>
      </c>
      <c r="E2659" t="e">
        <f>VLOOKUP('نهایی براساس سیستم-برق - ابزار'!D2659,[1]Trade!A:B,2,0)</f>
        <v>#N/A</v>
      </c>
      <c r="G2659" t="e">
        <f>VLOOKUP(F2659,[1]Position!A:D,4,0)</f>
        <v>#N/A</v>
      </c>
      <c r="H2659" t="e">
        <f t="shared" si="82"/>
        <v>#N/A</v>
      </c>
      <c r="I2659" t="s">
        <v>4008</v>
      </c>
      <c r="J2659" t="s">
        <v>1882</v>
      </c>
      <c r="K2659" t="s">
        <v>1883</v>
      </c>
      <c r="L2659" t="e">
        <f t="shared" si="83"/>
        <v>#N/A</v>
      </c>
    </row>
    <row r="2660" spans="1:12">
      <c r="A2660" t="s">
        <v>2864</v>
      </c>
      <c r="B2660" t="s">
        <v>2864</v>
      </c>
      <c r="C2660" t="str">
        <f>VLOOKUP(B2660,[1]Sheet6!B:C,2,0)</f>
        <v>4C80BDAE-2B3D-4E03-9BEF-22A78C0FA156</v>
      </c>
      <c r="E2660" t="e">
        <f>VLOOKUP('نهایی براساس سیستم-برق - ابزار'!D2660,[1]Trade!A:B,2,0)</f>
        <v>#N/A</v>
      </c>
      <c r="G2660" t="e">
        <f>VLOOKUP(F2660,[1]Position!A:D,4,0)</f>
        <v>#N/A</v>
      </c>
      <c r="H2660" t="e">
        <f t="shared" si="82"/>
        <v>#N/A</v>
      </c>
      <c r="I2660" t="s">
        <v>4008</v>
      </c>
      <c r="J2660" t="s">
        <v>1882</v>
      </c>
      <c r="K2660" t="s">
        <v>1883</v>
      </c>
      <c r="L2660" t="e">
        <f t="shared" si="83"/>
        <v>#N/A</v>
      </c>
    </row>
    <row r="2661" spans="1:12">
      <c r="A2661" t="s">
        <v>2866</v>
      </c>
      <c r="B2661" t="s">
        <v>2866</v>
      </c>
      <c r="C2661" t="str">
        <f>VLOOKUP(B2661,[1]Sheet6!B:C,2,0)</f>
        <v>FC9EC6EA-CE66-4AF8-AC59-079A7847AB1A</v>
      </c>
      <c r="E2661" t="e">
        <f>VLOOKUP('نهایی براساس سیستم-برق - ابزار'!D2661,[1]Trade!A:B,2,0)</f>
        <v>#N/A</v>
      </c>
      <c r="G2661" t="e">
        <f>VLOOKUP(F2661,[1]Position!A:D,4,0)</f>
        <v>#N/A</v>
      </c>
      <c r="H2661" t="e">
        <f t="shared" si="82"/>
        <v>#N/A</v>
      </c>
      <c r="I2661" t="s">
        <v>4008</v>
      </c>
      <c r="J2661" t="s">
        <v>1882</v>
      </c>
      <c r="K2661" t="s">
        <v>1883</v>
      </c>
      <c r="L2661" t="e">
        <f t="shared" si="83"/>
        <v>#N/A</v>
      </c>
    </row>
    <row r="2662" spans="1:12">
      <c r="A2662" t="s">
        <v>2868</v>
      </c>
      <c r="B2662" t="s">
        <v>2868</v>
      </c>
      <c r="C2662" t="str">
        <f>VLOOKUP(B2662,[1]Sheet6!B:C,2,0)</f>
        <v>8604E06F-353D-459E-A952-E52CA32DCD08</v>
      </c>
      <c r="E2662" t="e">
        <f>VLOOKUP('نهایی براساس سیستم-برق - ابزار'!D2662,[1]Trade!A:B,2,0)</f>
        <v>#N/A</v>
      </c>
      <c r="G2662" t="e">
        <f>VLOOKUP(F2662,[1]Position!A:D,4,0)</f>
        <v>#N/A</v>
      </c>
      <c r="H2662" t="e">
        <f t="shared" si="82"/>
        <v>#N/A</v>
      </c>
      <c r="I2662" t="s">
        <v>4008</v>
      </c>
      <c r="J2662" t="s">
        <v>1882</v>
      </c>
      <c r="K2662" t="s">
        <v>1883</v>
      </c>
      <c r="L2662" t="e">
        <f t="shared" si="83"/>
        <v>#N/A</v>
      </c>
    </row>
    <row r="2663" spans="1:12">
      <c r="A2663" t="s">
        <v>2870</v>
      </c>
      <c r="B2663" t="s">
        <v>2870</v>
      </c>
      <c r="C2663" t="str">
        <f>VLOOKUP(B2663,[1]Sheet6!B:C,2,0)</f>
        <v>830B3140-9D2F-48C5-BEDF-808C0A117AE9</v>
      </c>
      <c r="E2663" t="e">
        <f>VLOOKUP('نهایی براساس سیستم-برق - ابزار'!D2663,[1]Trade!A:B,2,0)</f>
        <v>#N/A</v>
      </c>
      <c r="G2663" t="e">
        <f>VLOOKUP(F2663,[1]Position!A:D,4,0)</f>
        <v>#N/A</v>
      </c>
      <c r="H2663" t="e">
        <f t="shared" si="82"/>
        <v>#N/A</v>
      </c>
      <c r="I2663" t="s">
        <v>4008</v>
      </c>
      <c r="J2663" t="s">
        <v>1882</v>
      </c>
      <c r="K2663" t="s">
        <v>1883</v>
      </c>
      <c r="L2663" t="e">
        <f t="shared" si="83"/>
        <v>#N/A</v>
      </c>
    </row>
    <row r="2664" spans="1:12">
      <c r="A2664" t="s">
        <v>2872</v>
      </c>
      <c r="B2664" t="s">
        <v>2872</v>
      </c>
      <c r="C2664" t="str">
        <f>VLOOKUP(B2664,[1]Sheet6!B:C,2,0)</f>
        <v>93B919FA-9399-465D-A433-0EED3A66FE18</v>
      </c>
      <c r="E2664" t="e">
        <f>VLOOKUP('نهایی براساس سیستم-برق - ابزار'!D2664,[1]Trade!A:B,2,0)</f>
        <v>#N/A</v>
      </c>
      <c r="G2664" t="e">
        <f>VLOOKUP(F2664,[1]Position!A:D,4,0)</f>
        <v>#N/A</v>
      </c>
      <c r="H2664" t="e">
        <f t="shared" si="82"/>
        <v>#N/A</v>
      </c>
      <c r="I2664" t="s">
        <v>4008</v>
      </c>
      <c r="J2664" t="s">
        <v>1882</v>
      </c>
      <c r="K2664" t="s">
        <v>1883</v>
      </c>
      <c r="L2664" t="e">
        <f t="shared" si="83"/>
        <v>#N/A</v>
      </c>
    </row>
    <row r="2665" spans="1:12">
      <c r="A2665" t="s">
        <v>2874</v>
      </c>
      <c r="B2665" t="s">
        <v>2874</v>
      </c>
      <c r="C2665" t="str">
        <f>VLOOKUP(B2665,[1]Sheet6!B:C,2,0)</f>
        <v>4DEA6A7B-966B-41F0-85E8-88D84C0866B1</v>
      </c>
      <c r="E2665" t="e">
        <f>VLOOKUP('نهایی براساس سیستم-برق - ابزار'!D2665,[1]Trade!A:B,2,0)</f>
        <v>#N/A</v>
      </c>
      <c r="G2665" t="e">
        <f>VLOOKUP(F2665,[1]Position!A:D,4,0)</f>
        <v>#N/A</v>
      </c>
      <c r="H2665" t="e">
        <f t="shared" si="82"/>
        <v>#N/A</v>
      </c>
      <c r="I2665" t="s">
        <v>4008</v>
      </c>
      <c r="J2665" t="s">
        <v>1882</v>
      </c>
      <c r="K2665" t="s">
        <v>1883</v>
      </c>
      <c r="L2665" t="e">
        <f t="shared" si="83"/>
        <v>#N/A</v>
      </c>
    </row>
    <row r="2666" spans="1:12">
      <c r="A2666" t="s">
        <v>2876</v>
      </c>
      <c r="B2666" t="s">
        <v>2876</v>
      </c>
      <c r="C2666" t="str">
        <f>VLOOKUP(B2666,[1]Sheet6!B:C,2,0)</f>
        <v>D52893D0-86E3-4BC0-9316-773E3D5EBEB9</v>
      </c>
      <c r="E2666" t="e">
        <f>VLOOKUP('نهایی براساس سیستم-برق - ابزار'!D2666,[1]Trade!A:B,2,0)</f>
        <v>#N/A</v>
      </c>
      <c r="G2666" t="e">
        <f>VLOOKUP(F2666,[1]Position!A:D,4,0)</f>
        <v>#N/A</v>
      </c>
      <c r="H2666" t="e">
        <f t="shared" si="82"/>
        <v>#N/A</v>
      </c>
      <c r="I2666" t="s">
        <v>4008</v>
      </c>
      <c r="J2666" t="s">
        <v>1882</v>
      </c>
      <c r="K2666" t="s">
        <v>1883</v>
      </c>
      <c r="L2666" t="e">
        <f t="shared" si="83"/>
        <v>#N/A</v>
      </c>
    </row>
    <row r="2667" spans="1:12">
      <c r="A2667" t="s">
        <v>2878</v>
      </c>
      <c r="B2667" t="s">
        <v>2878</v>
      </c>
      <c r="C2667" t="str">
        <f>VLOOKUP(B2667,[1]Sheet6!B:C,2,0)</f>
        <v>B5EF9BF5-AE3F-45C8-8906-AEC483C6B646</v>
      </c>
      <c r="E2667" t="e">
        <f>VLOOKUP('نهایی براساس سیستم-برق - ابزار'!D2667,[1]Trade!A:B,2,0)</f>
        <v>#N/A</v>
      </c>
      <c r="G2667" t="e">
        <f>VLOOKUP(F2667,[1]Position!A:D,4,0)</f>
        <v>#N/A</v>
      </c>
      <c r="H2667" t="e">
        <f t="shared" si="82"/>
        <v>#N/A</v>
      </c>
      <c r="I2667" t="s">
        <v>4008</v>
      </c>
      <c r="J2667" t="s">
        <v>1882</v>
      </c>
      <c r="K2667" t="s">
        <v>1883</v>
      </c>
      <c r="L2667" t="e">
        <f t="shared" si="83"/>
        <v>#N/A</v>
      </c>
    </row>
    <row r="2668" spans="1:12">
      <c r="A2668" t="s">
        <v>2880</v>
      </c>
      <c r="B2668" t="s">
        <v>2880</v>
      </c>
      <c r="C2668" t="str">
        <f>VLOOKUP(B2668,[1]Sheet6!B:C,2,0)</f>
        <v>6AA9AC3B-FFF4-4AA5-A05C-322A29515AD4</v>
      </c>
      <c r="E2668" t="e">
        <f>VLOOKUP('نهایی براساس سیستم-برق - ابزار'!D2668,[1]Trade!A:B,2,0)</f>
        <v>#N/A</v>
      </c>
      <c r="G2668" t="e">
        <f>VLOOKUP(F2668,[1]Position!A:D,4,0)</f>
        <v>#N/A</v>
      </c>
      <c r="H2668" t="e">
        <f t="shared" si="82"/>
        <v>#N/A</v>
      </c>
      <c r="I2668" t="s">
        <v>4008</v>
      </c>
      <c r="J2668" t="s">
        <v>1882</v>
      </c>
      <c r="K2668" t="s">
        <v>1883</v>
      </c>
      <c r="L2668" t="e">
        <f t="shared" si="83"/>
        <v>#N/A</v>
      </c>
    </row>
    <row r="2669" spans="1:12">
      <c r="A2669" t="s">
        <v>1</v>
      </c>
      <c r="B2669">
        <v>110</v>
      </c>
      <c r="C2669" t="str">
        <f>VLOOKUP(B2669,[1]Sheet6!B:C,2,0)</f>
        <v>40C05286-9F80-4849-BB83-2F96873F8992</v>
      </c>
      <c r="E2669" t="e">
        <f>VLOOKUP('نهایی براساس سیستم-برق - ابزار'!D2669,[1]Trade!A:B,2,0)</f>
        <v>#N/A</v>
      </c>
      <c r="G2669" t="e">
        <f>VLOOKUP(F2669,[1]Position!A:D,4,0)</f>
        <v>#N/A</v>
      </c>
      <c r="H2669" t="e">
        <f t="shared" si="82"/>
        <v>#N/A</v>
      </c>
      <c r="I2669" t="s">
        <v>4008</v>
      </c>
      <c r="J2669" t="s">
        <v>1882</v>
      </c>
      <c r="K2669" t="s">
        <v>1883</v>
      </c>
      <c r="L2669" t="e">
        <f t="shared" si="83"/>
        <v>#N/A</v>
      </c>
    </row>
    <row r="2670" spans="1:12">
      <c r="A2670" t="s">
        <v>2883</v>
      </c>
      <c r="B2670">
        <v>1100</v>
      </c>
      <c r="C2670" t="str">
        <f>VLOOKUP(B2670,[1]Sheet6!B:C,2,0)</f>
        <v>FC02644B-970C-427D-A27B-B834A86ED37D</v>
      </c>
      <c r="E2670" t="e">
        <f>VLOOKUP('نهایی براساس سیستم-برق - ابزار'!D2670,[1]Trade!A:B,2,0)</f>
        <v>#N/A</v>
      </c>
      <c r="G2670" t="e">
        <f>VLOOKUP(F2670,[1]Position!A:D,4,0)</f>
        <v>#N/A</v>
      </c>
      <c r="H2670" t="e">
        <f t="shared" si="82"/>
        <v>#N/A</v>
      </c>
      <c r="I2670" t="s">
        <v>4008</v>
      </c>
      <c r="J2670" t="s">
        <v>1882</v>
      </c>
      <c r="K2670" t="s">
        <v>1883</v>
      </c>
      <c r="L2670" t="e">
        <f t="shared" si="83"/>
        <v>#N/A</v>
      </c>
    </row>
    <row r="2671" spans="1:12">
      <c r="A2671" t="s">
        <v>21</v>
      </c>
      <c r="B2671">
        <v>1110</v>
      </c>
      <c r="C2671" t="str">
        <f>VLOOKUP(B2671,[1]Sheet6!B:C,2,0)</f>
        <v>D4071E03-20A0-414D-BEC8-5C00C96B7F37</v>
      </c>
      <c r="E2671" t="e">
        <f>VLOOKUP('نهایی براساس سیستم-برق - ابزار'!D2671,[1]Trade!A:B,2,0)</f>
        <v>#N/A</v>
      </c>
      <c r="G2671" t="e">
        <f>VLOOKUP(F2671,[1]Position!A:D,4,0)</f>
        <v>#N/A</v>
      </c>
      <c r="H2671" t="e">
        <f t="shared" si="82"/>
        <v>#N/A</v>
      </c>
      <c r="I2671" t="s">
        <v>4008</v>
      </c>
      <c r="J2671" t="s">
        <v>1882</v>
      </c>
      <c r="K2671" t="s">
        <v>1883</v>
      </c>
      <c r="L2671" t="e">
        <f t="shared" si="83"/>
        <v>#N/A</v>
      </c>
    </row>
    <row r="2672" spans="1:12">
      <c r="A2672" t="s">
        <v>2886</v>
      </c>
      <c r="B2672" t="s">
        <v>2886</v>
      </c>
      <c r="C2672" t="str">
        <f>VLOOKUP(B2672,[1]Sheet6!B:C,2,0)</f>
        <v>8037E6E9-97BC-4950-9DE9-BF7C31BF67CD</v>
      </c>
      <c r="E2672" t="e">
        <f>VLOOKUP('نهایی براساس سیستم-برق - ابزار'!D2672,[1]Trade!A:B,2,0)</f>
        <v>#N/A</v>
      </c>
      <c r="G2672" t="e">
        <f>VLOOKUP(F2672,[1]Position!A:D,4,0)</f>
        <v>#N/A</v>
      </c>
      <c r="H2672" t="e">
        <f t="shared" si="82"/>
        <v>#N/A</v>
      </c>
      <c r="I2672" t="s">
        <v>4008</v>
      </c>
      <c r="J2672" t="s">
        <v>1882</v>
      </c>
      <c r="K2672" t="s">
        <v>1883</v>
      </c>
      <c r="L2672" t="e">
        <f t="shared" si="83"/>
        <v>#N/A</v>
      </c>
    </row>
    <row r="2673" spans="1:12">
      <c r="A2673" t="s">
        <v>2888</v>
      </c>
      <c r="B2673" t="s">
        <v>2888</v>
      </c>
      <c r="C2673" t="str">
        <f>VLOOKUP(B2673,[1]Sheet6!B:C,2,0)</f>
        <v>FC5C5DD1-7B3C-417B-869E-41326B16E716</v>
      </c>
      <c r="E2673" t="e">
        <f>VLOOKUP('نهایی براساس سیستم-برق - ابزار'!D2673,[1]Trade!A:B,2,0)</f>
        <v>#N/A</v>
      </c>
      <c r="G2673" t="e">
        <f>VLOOKUP(F2673,[1]Position!A:D,4,0)</f>
        <v>#N/A</v>
      </c>
      <c r="H2673" t="e">
        <f t="shared" si="82"/>
        <v>#N/A</v>
      </c>
      <c r="I2673" t="s">
        <v>4008</v>
      </c>
      <c r="J2673" t="s">
        <v>1882</v>
      </c>
      <c r="K2673" t="s">
        <v>1883</v>
      </c>
      <c r="L2673" t="e">
        <f t="shared" si="83"/>
        <v>#N/A</v>
      </c>
    </row>
    <row r="2674" spans="1:12">
      <c r="A2674" t="s">
        <v>2</v>
      </c>
      <c r="B2674">
        <v>120</v>
      </c>
      <c r="C2674" t="str">
        <f>VLOOKUP(B2674,[1]Sheet6!B:C,2,0)</f>
        <v>67E5267F-6B7A-4494-9137-2E154CE15C26</v>
      </c>
      <c r="E2674" t="e">
        <f>VLOOKUP('نهایی براساس سیستم-برق - ابزار'!D2674,[1]Trade!A:B,2,0)</f>
        <v>#N/A</v>
      </c>
      <c r="G2674" t="e">
        <f>VLOOKUP(F2674,[1]Position!A:D,4,0)</f>
        <v>#N/A</v>
      </c>
      <c r="H2674" t="e">
        <f t="shared" si="82"/>
        <v>#N/A</v>
      </c>
      <c r="I2674" t="s">
        <v>4008</v>
      </c>
      <c r="J2674" t="s">
        <v>1882</v>
      </c>
      <c r="K2674" t="s">
        <v>1883</v>
      </c>
      <c r="L2674" t="e">
        <f t="shared" si="83"/>
        <v>#N/A</v>
      </c>
    </row>
    <row r="2675" spans="1:12">
      <c r="A2675" t="s">
        <v>2891</v>
      </c>
      <c r="B2675">
        <v>1200</v>
      </c>
      <c r="C2675" t="str">
        <f>VLOOKUP(B2675,[1]Sheet6!B:C,2,0)</f>
        <v>7687DC4B-CEA8-421C-8974-F95345E57C8D</v>
      </c>
      <c r="E2675" t="e">
        <f>VLOOKUP('نهایی براساس سیستم-برق - ابزار'!D2675,[1]Trade!A:B,2,0)</f>
        <v>#N/A</v>
      </c>
      <c r="G2675" t="e">
        <f>VLOOKUP(F2675,[1]Position!A:D,4,0)</f>
        <v>#N/A</v>
      </c>
      <c r="H2675" t="e">
        <f t="shared" si="82"/>
        <v>#N/A</v>
      </c>
      <c r="I2675" t="s">
        <v>4008</v>
      </c>
      <c r="J2675" t="s">
        <v>1882</v>
      </c>
      <c r="K2675" t="s">
        <v>1883</v>
      </c>
      <c r="L2675" t="e">
        <f t="shared" si="83"/>
        <v>#N/A</v>
      </c>
    </row>
    <row r="2676" spans="1:12">
      <c r="A2676" t="s">
        <v>22</v>
      </c>
      <c r="B2676">
        <v>1210</v>
      </c>
      <c r="C2676" t="str">
        <f>VLOOKUP(B2676,[1]Sheet6!B:C,2,0)</f>
        <v>6EE42524-95E4-4B16-AE47-4F98D96D1B14</v>
      </c>
      <c r="E2676" t="e">
        <f>VLOOKUP('نهایی براساس سیستم-برق - ابزار'!D2676,[1]Trade!A:B,2,0)</f>
        <v>#N/A</v>
      </c>
      <c r="G2676" t="e">
        <f>VLOOKUP(F2676,[1]Position!A:D,4,0)</f>
        <v>#N/A</v>
      </c>
      <c r="H2676" t="e">
        <f t="shared" si="82"/>
        <v>#N/A</v>
      </c>
      <c r="I2676" t="s">
        <v>4008</v>
      </c>
      <c r="J2676" t="s">
        <v>1882</v>
      </c>
      <c r="K2676" t="s">
        <v>1883</v>
      </c>
      <c r="L2676" t="e">
        <f t="shared" si="83"/>
        <v>#N/A</v>
      </c>
    </row>
    <row r="2677" spans="1:12">
      <c r="A2677" t="s">
        <v>2894</v>
      </c>
      <c r="B2677" t="s">
        <v>2894</v>
      </c>
      <c r="C2677" t="str">
        <f>VLOOKUP(B2677,[1]Sheet6!B:C,2,0)</f>
        <v>EA66DF15-859C-4F25-ADB2-807084F0E8A3</v>
      </c>
      <c r="E2677" t="e">
        <f>VLOOKUP('نهایی براساس سیستم-برق - ابزار'!D2677,[1]Trade!A:B,2,0)</f>
        <v>#N/A</v>
      </c>
      <c r="G2677" t="e">
        <f>VLOOKUP(F2677,[1]Position!A:D,4,0)</f>
        <v>#N/A</v>
      </c>
      <c r="H2677" t="e">
        <f t="shared" si="82"/>
        <v>#N/A</v>
      </c>
      <c r="I2677" t="s">
        <v>4008</v>
      </c>
      <c r="J2677" t="s">
        <v>1882</v>
      </c>
      <c r="K2677" t="s">
        <v>1883</v>
      </c>
      <c r="L2677" t="e">
        <f t="shared" si="83"/>
        <v>#N/A</v>
      </c>
    </row>
    <row r="2678" spans="1:12">
      <c r="A2678" t="s">
        <v>2896</v>
      </c>
      <c r="B2678" t="s">
        <v>2896</v>
      </c>
      <c r="C2678" t="str">
        <f>VLOOKUP(B2678,[1]Sheet6!B:C,2,0)</f>
        <v>82BB6109-EA83-4DD7-B525-4571688A6E21</v>
      </c>
      <c r="E2678" t="e">
        <f>VLOOKUP('نهایی براساس سیستم-برق - ابزار'!D2678,[1]Trade!A:B,2,0)</f>
        <v>#N/A</v>
      </c>
      <c r="G2678" t="e">
        <f>VLOOKUP(F2678,[1]Position!A:D,4,0)</f>
        <v>#N/A</v>
      </c>
      <c r="H2678" t="e">
        <f t="shared" si="82"/>
        <v>#N/A</v>
      </c>
      <c r="I2678" t="s">
        <v>4008</v>
      </c>
      <c r="J2678" t="s">
        <v>1882</v>
      </c>
      <c r="K2678" t="s">
        <v>1883</v>
      </c>
      <c r="L2678" t="e">
        <f t="shared" si="83"/>
        <v>#N/A</v>
      </c>
    </row>
    <row r="2679" spans="1:12">
      <c r="A2679" t="s">
        <v>2898</v>
      </c>
      <c r="B2679" t="s">
        <v>2898</v>
      </c>
      <c r="C2679" t="str">
        <f>VLOOKUP(B2679,[1]Sheet6!B:C,2,0)</f>
        <v>765EA987-D29A-42A1-8EF7-95D4E3B42668</v>
      </c>
      <c r="E2679" t="e">
        <f>VLOOKUP('نهایی براساس سیستم-برق - ابزار'!D2679,[1]Trade!A:B,2,0)</f>
        <v>#N/A</v>
      </c>
      <c r="G2679" t="e">
        <f>VLOOKUP(F2679,[1]Position!A:D,4,0)</f>
        <v>#N/A</v>
      </c>
      <c r="H2679" t="e">
        <f t="shared" si="82"/>
        <v>#N/A</v>
      </c>
      <c r="I2679" t="s">
        <v>4008</v>
      </c>
      <c r="J2679" t="s">
        <v>1882</v>
      </c>
      <c r="K2679" t="s">
        <v>1883</v>
      </c>
      <c r="L2679" t="e">
        <f t="shared" si="83"/>
        <v>#N/A</v>
      </c>
    </row>
    <row r="2680" spans="1:12">
      <c r="A2680" t="s">
        <v>2900</v>
      </c>
      <c r="B2680" t="s">
        <v>2900</v>
      </c>
      <c r="C2680" t="str">
        <f>VLOOKUP(B2680,[1]Sheet6!B:C,2,0)</f>
        <v>B6C9580A-6B4D-4D39-864E-51655AB0FB19</v>
      </c>
      <c r="E2680" t="e">
        <f>VLOOKUP('نهایی براساس سیستم-برق - ابزار'!D2680,[1]Trade!A:B,2,0)</f>
        <v>#N/A</v>
      </c>
      <c r="G2680" t="e">
        <f>VLOOKUP(F2680,[1]Position!A:D,4,0)</f>
        <v>#N/A</v>
      </c>
      <c r="H2680" t="e">
        <f t="shared" si="82"/>
        <v>#N/A</v>
      </c>
      <c r="I2680" t="s">
        <v>4008</v>
      </c>
      <c r="J2680" t="s">
        <v>1882</v>
      </c>
      <c r="K2680" t="s">
        <v>1883</v>
      </c>
      <c r="L2680" t="e">
        <f t="shared" si="83"/>
        <v>#N/A</v>
      </c>
    </row>
    <row r="2681" spans="1:12">
      <c r="A2681" t="s">
        <v>2902</v>
      </c>
      <c r="B2681" t="s">
        <v>2902</v>
      </c>
      <c r="C2681" t="str">
        <f>VLOOKUP(B2681,[1]Sheet6!B:C,2,0)</f>
        <v>23ACF985-45FD-4DA9-9FE6-98103D554103</v>
      </c>
      <c r="E2681" t="e">
        <f>VLOOKUP('نهایی براساس سیستم-برق - ابزار'!D2681,[1]Trade!A:B,2,0)</f>
        <v>#N/A</v>
      </c>
      <c r="G2681" t="e">
        <f>VLOOKUP(F2681,[1]Position!A:D,4,0)</f>
        <v>#N/A</v>
      </c>
      <c r="H2681" t="e">
        <f t="shared" si="82"/>
        <v>#N/A</v>
      </c>
      <c r="I2681" t="s">
        <v>4008</v>
      </c>
      <c r="J2681" t="s">
        <v>1882</v>
      </c>
      <c r="K2681" t="s">
        <v>1883</v>
      </c>
      <c r="L2681" t="e">
        <f t="shared" si="83"/>
        <v>#N/A</v>
      </c>
    </row>
    <row r="2682" spans="1:12">
      <c r="A2682" t="s">
        <v>3</v>
      </c>
      <c r="B2682">
        <v>130</v>
      </c>
      <c r="C2682" t="str">
        <f>VLOOKUP(B2682,[1]Sheet6!B:C,2,0)</f>
        <v>ABAEBDC8-32CE-4D2F-A1D2-EDCA7A637679</v>
      </c>
      <c r="E2682" t="e">
        <f>VLOOKUP('نهایی براساس سیستم-برق - ابزار'!D2682,[1]Trade!A:B,2,0)</f>
        <v>#N/A</v>
      </c>
      <c r="G2682" t="e">
        <f>VLOOKUP(F2682,[1]Position!A:D,4,0)</f>
        <v>#N/A</v>
      </c>
      <c r="H2682" t="e">
        <f t="shared" si="82"/>
        <v>#N/A</v>
      </c>
      <c r="I2682" t="s">
        <v>4008</v>
      </c>
      <c r="J2682" t="s">
        <v>1882</v>
      </c>
      <c r="K2682" t="s">
        <v>1883</v>
      </c>
      <c r="L2682" t="e">
        <f t="shared" si="83"/>
        <v>#N/A</v>
      </c>
    </row>
    <row r="2683" spans="1:12">
      <c r="A2683" t="s">
        <v>2905</v>
      </c>
      <c r="B2683">
        <v>1300</v>
      </c>
      <c r="C2683" t="str">
        <f>VLOOKUP(B2683,[1]Sheet6!B:C,2,0)</f>
        <v>98B8F5C2-F0C7-4699-A1CD-E62BA2A855E8</v>
      </c>
      <c r="E2683" t="e">
        <f>VLOOKUP('نهایی براساس سیستم-برق - ابزار'!D2683,[1]Trade!A:B,2,0)</f>
        <v>#N/A</v>
      </c>
      <c r="G2683" t="e">
        <f>VLOOKUP(F2683,[1]Position!A:D,4,0)</f>
        <v>#N/A</v>
      </c>
      <c r="H2683" t="e">
        <f t="shared" si="82"/>
        <v>#N/A</v>
      </c>
      <c r="I2683" t="s">
        <v>4008</v>
      </c>
      <c r="J2683" t="s">
        <v>1882</v>
      </c>
      <c r="K2683" t="s">
        <v>1883</v>
      </c>
      <c r="L2683" t="e">
        <f t="shared" si="83"/>
        <v>#N/A</v>
      </c>
    </row>
    <row r="2684" spans="1:12">
      <c r="A2684" t="s">
        <v>23</v>
      </c>
      <c r="B2684">
        <v>1310</v>
      </c>
      <c r="C2684" t="str">
        <f>VLOOKUP(B2684,[1]Sheet6!B:C,2,0)</f>
        <v>64574AAC-CACA-4F88-9DE2-3D2473F89835</v>
      </c>
      <c r="E2684" t="e">
        <f>VLOOKUP('نهایی براساس سیستم-برق - ابزار'!D2684,[1]Trade!A:B,2,0)</f>
        <v>#N/A</v>
      </c>
      <c r="G2684" t="e">
        <f>VLOOKUP(F2684,[1]Position!A:D,4,0)</f>
        <v>#N/A</v>
      </c>
      <c r="H2684" t="e">
        <f t="shared" si="82"/>
        <v>#N/A</v>
      </c>
      <c r="I2684" t="s">
        <v>4008</v>
      </c>
      <c r="J2684" t="s">
        <v>1882</v>
      </c>
      <c r="K2684" t="s">
        <v>1883</v>
      </c>
      <c r="L2684" t="e">
        <f t="shared" si="83"/>
        <v>#N/A</v>
      </c>
    </row>
    <row r="2685" spans="1:12">
      <c r="A2685" t="s">
        <v>2908</v>
      </c>
      <c r="B2685" t="s">
        <v>2908</v>
      </c>
      <c r="C2685" t="str">
        <f>VLOOKUP(B2685,[1]Sheet6!B:C,2,0)</f>
        <v>BB6A5BEA-5600-4FAE-9BDE-84097F3E7CEE</v>
      </c>
      <c r="E2685" t="e">
        <f>VLOOKUP('نهایی براساس سیستم-برق - ابزار'!D2685,[1]Trade!A:B,2,0)</f>
        <v>#N/A</v>
      </c>
      <c r="G2685" t="e">
        <f>VLOOKUP(F2685,[1]Position!A:D,4,0)</f>
        <v>#N/A</v>
      </c>
      <c r="H2685" t="e">
        <f t="shared" si="82"/>
        <v>#N/A</v>
      </c>
      <c r="I2685" t="s">
        <v>4008</v>
      </c>
      <c r="J2685" t="s">
        <v>1882</v>
      </c>
      <c r="K2685" t="s">
        <v>1883</v>
      </c>
      <c r="L2685" t="e">
        <f t="shared" si="83"/>
        <v>#N/A</v>
      </c>
    </row>
    <row r="2686" spans="1:12">
      <c r="A2686" t="s">
        <v>2910</v>
      </c>
      <c r="B2686" t="s">
        <v>2910</v>
      </c>
      <c r="C2686" t="str">
        <f>VLOOKUP(B2686,[1]Sheet6!B:C,2,0)</f>
        <v>067BF5EF-3D6E-4C09-A254-2FA88A5DA267</v>
      </c>
      <c r="E2686" t="e">
        <f>VLOOKUP('نهایی براساس سیستم-برق - ابزار'!D2686,[1]Trade!A:B,2,0)</f>
        <v>#N/A</v>
      </c>
      <c r="G2686" t="e">
        <f>VLOOKUP(F2686,[1]Position!A:D,4,0)</f>
        <v>#N/A</v>
      </c>
      <c r="H2686" t="e">
        <f t="shared" si="82"/>
        <v>#N/A</v>
      </c>
      <c r="I2686" t="s">
        <v>4008</v>
      </c>
      <c r="J2686" t="s">
        <v>1882</v>
      </c>
      <c r="K2686" t="s">
        <v>1883</v>
      </c>
      <c r="L2686" t="e">
        <f t="shared" si="83"/>
        <v>#N/A</v>
      </c>
    </row>
    <row r="2687" spans="1:12">
      <c r="A2687" t="s">
        <v>2912</v>
      </c>
      <c r="B2687" t="s">
        <v>2912</v>
      </c>
      <c r="C2687" t="str">
        <f>VLOOKUP(B2687,[1]Sheet6!B:C,2,0)</f>
        <v>5844A015-62DC-435F-891E-C78E2F29C948</v>
      </c>
      <c r="E2687" t="e">
        <f>VLOOKUP('نهایی براساس سیستم-برق - ابزار'!D2687,[1]Trade!A:B,2,0)</f>
        <v>#N/A</v>
      </c>
      <c r="G2687" t="e">
        <f>VLOOKUP(F2687,[1]Position!A:D,4,0)</f>
        <v>#N/A</v>
      </c>
      <c r="H2687" t="e">
        <f t="shared" si="82"/>
        <v>#N/A</v>
      </c>
      <c r="I2687" t="s">
        <v>4008</v>
      </c>
      <c r="J2687" t="s">
        <v>1882</v>
      </c>
      <c r="K2687" t="s">
        <v>1883</v>
      </c>
      <c r="L2687" t="e">
        <f t="shared" si="83"/>
        <v>#N/A</v>
      </c>
    </row>
    <row r="2688" spans="1:12">
      <c r="A2688" t="s">
        <v>2914</v>
      </c>
      <c r="B2688" t="s">
        <v>2914</v>
      </c>
      <c r="C2688" t="str">
        <f>VLOOKUP(B2688,[1]Sheet6!B:C,2,0)</f>
        <v>12759831-F6DA-41C5-A1E0-F61EE99614E7</v>
      </c>
      <c r="E2688" t="e">
        <f>VLOOKUP('نهایی براساس سیستم-برق - ابزار'!D2688,[1]Trade!A:B,2,0)</f>
        <v>#N/A</v>
      </c>
      <c r="G2688" t="e">
        <f>VLOOKUP(F2688,[1]Position!A:D,4,0)</f>
        <v>#N/A</v>
      </c>
      <c r="H2688" t="e">
        <f t="shared" si="82"/>
        <v>#N/A</v>
      </c>
      <c r="I2688" t="s">
        <v>4008</v>
      </c>
      <c r="J2688" t="s">
        <v>1882</v>
      </c>
      <c r="K2688" t="s">
        <v>1883</v>
      </c>
      <c r="L2688" t="e">
        <f t="shared" si="83"/>
        <v>#N/A</v>
      </c>
    </row>
    <row r="2689" spans="1:12">
      <c r="A2689" t="s">
        <v>2916</v>
      </c>
      <c r="B2689" t="s">
        <v>2916</v>
      </c>
      <c r="C2689" t="str">
        <f>VLOOKUP(B2689,[1]Sheet6!B:C,2,0)</f>
        <v>AE2EBA13-80E9-4358-98B0-190B986A3276</v>
      </c>
      <c r="E2689" t="e">
        <f>VLOOKUP('نهایی براساس سیستم-برق - ابزار'!D2689,[1]Trade!A:B,2,0)</f>
        <v>#N/A</v>
      </c>
      <c r="G2689" t="e">
        <f>VLOOKUP(F2689,[1]Position!A:D,4,0)</f>
        <v>#N/A</v>
      </c>
      <c r="H2689" t="e">
        <f t="shared" si="82"/>
        <v>#N/A</v>
      </c>
      <c r="I2689" t="s">
        <v>4008</v>
      </c>
      <c r="J2689" t="s">
        <v>1882</v>
      </c>
      <c r="K2689" t="s">
        <v>1883</v>
      </c>
      <c r="L2689" t="e">
        <f t="shared" si="83"/>
        <v>#N/A</v>
      </c>
    </row>
    <row r="2690" spans="1:12">
      <c r="A2690" t="s">
        <v>2918</v>
      </c>
      <c r="B2690" t="s">
        <v>2918</v>
      </c>
      <c r="C2690" t="str">
        <f>VLOOKUP(B2690,[1]Sheet6!B:C,2,0)</f>
        <v>BF5ED234-1DE2-489F-A3D1-094C38723AF5</v>
      </c>
      <c r="E2690" t="e">
        <f>VLOOKUP('نهایی براساس سیستم-برق - ابزار'!D2690,[1]Trade!A:B,2,0)</f>
        <v>#N/A</v>
      </c>
      <c r="G2690" t="e">
        <f>VLOOKUP(F2690,[1]Position!A:D,4,0)</f>
        <v>#N/A</v>
      </c>
      <c r="H2690" t="e">
        <f t="shared" ref="H2690:H2753" si="84">G2690&amp;"'"</f>
        <v>#N/A</v>
      </c>
      <c r="I2690" t="s">
        <v>4008</v>
      </c>
      <c r="J2690" t="s">
        <v>1882</v>
      </c>
      <c r="K2690" t="s">
        <v>1883</v>
      </c>
      <c r="L2690" t="e">
        <f t="shared" ref="L2690:L2753" si="85">I2690&amp;""&amp;C2690&amp;""&amp;J2690&amp;""&amp;E2690&amp;""&amp;K2690&amp;""&amp;H2690&amp;"--"&amp;B2690&amp;"-"&amp;D2690&amp;"-"&amp;F2690</f>
        <v>#N/A</v>
      </c>
    </row>
    <row r="2691" spans="1:12">
      <c r="A2691" t="s">
        <v>24</v>
      </c>
      <c r="B2691">
        <v>1320</v>
      </c>
      <c r="C2691" t="str">
        <f>VLOOKUP(B2691,[1]Sheet6!B:C,2,0)</f>
        <v>1957EC20-3F4C-4935-A986-1A29F4CB8966</v>
      </c>
      <c r="E2691" t="e">
        <f>VLOOKUP('نهایی براساس سیستم-برق - ابزار'!D2691,[1]Trade!A:B,2,0)</f>
        <v>#N/A</v>
      </c>
      <c r="G2691" t="e">
        <f>VLOOKUP(F2691,[1]Position!A:D,4,0)</f>
        <v>#N/A</v>
      </c>
      <c r="H2691" t="e">
        <f t="shared" si="84"/>
        <v>#N/A</v>
      </c>
      <c r="I2691" t="s">
        <v>4008</v>
      </c>
      <c r="J2691" t="s">
        <v>1882</v>
      </c>
      <c r="K2691" t="s">
        <v>1883</v>
      </c>
      <c r="L2691" t="e">
        <f t="shared" si="85"/>
        <v>#N/A</v>
      </c>
    </row>
    <row r="2692" spans="1:12">
      <c r="A2692" t="s">
        <v>2921</v>
      </c>
      <c r="B2692" t="s">
        <v>2921</v>
      </c>
      <c r="C2692" t="str">
        <f>VLOOKUP(B2692,[1]Sheet6!B:C,2,0)</f>
        <v>007A165A-65B8-4F0A-B8FB-B550AEAA7D09</v>
      </c>
      <c r="E2692" t="e">
        <f>VLOOKUP('نهایی براساس سیستم-برق - ابزار'!D2692,[1]Trade!A:B,2,0)</f>
        <v>#N/A</v>
      </c>
      <c r="G2692" t="e">
        <f>VLOOKUP(F2692,[1]Position!A:D,4,0)</f>
        <v>#N/A</v>
      </c>
      <c r="H2692" t="e">
        <f t="shared" si="84"/>
        <v>#N/A</v>
      </c>
      <c r="I2692" t="s">
        <v>4008</v>
      </c>
      <c r="J2692" t="s">
        <v>1882</v>
      </c>
      <c r="K2692" t="s">
        <v>1883</v>
      </c>
      <c r="L2692" t="e">
        <f t="shared" si="85"/>
        <v>#N/A</v>
      </c>
    </row>
    <row r="2693" spans="1:12">
      <c r="A2693" t="s">
        <v>2923</v>
      </c>
      <c r="B2693" t="s">
        <v>2923</v>
      </c>
      <c r="C2693" t="str">
        <f>VLOOKUP(B2693,[1]Sheet6!B:C,2,0)</f>
        <v>6765F044-9731-4F4C-9D6D-49082BD9A2EE</v>
      </c>
      <c r="E2693" t="e">
        <f>VLOOKUP('نهایی براساس سیستم-برق - ابزار'!D2693,[1]Trade!A:B,2,0)</f>
        <v>#N/A</v>
      </c>
      <c r="G2693" t="e">
        <f>VLOOKUP(F2693,[1]Position!A:D,4,0)</f>
        <v>#N/A</v>
      </c>
      <c r="H2693" t="e">
        <f t="shared" si="84"/>
        <v>#N/A</v>
      </c>
      <c r="I2693" t="s">
        <v>4008</v>
      </c>
      <c r="J2693" t="s">
        <v>1882</v>
      </c>
      <c r="K2693" t="s">
        <v>1883</v>
      </c>
      <c r="L2693" t="e">
        <f t="shared" si="85"/>
        <v>#N/A</v>
      </c>
    </row>
    <row r="2694" spans="1:12">
      <c r="A2694" t="s">
        <v>2925</v>
      </c>
      <c r="B2694" t="s">
        <v>2925</v>
      </c>
      <c r="C2694" t="str">
        <f>VLOOKUP(B2694,[1]Sheet6!B:C,2,0)</f>
        <v>12B3D547-2673-4677-9DA6-F9386766B66D</v>
      </c>
      <c r="E2694" t="e">
        <f>VLOOKUP('نهایی براساس سیستم-برق - ابزار'!D2694,[1]Trade!A:B,2,0)</f>
        <v>#N/A</v>
      </c>
      <c r="G2694" t="e">
        <f>VLOOKUP(F2694,[1]Position!A:D,4,0)</f>
        <v>#N/A</v>
      </c>
      <c r="H2694" t="e">
        <f t="shared" si="84"/>
        <v>#N/A</v>
      </c>
      <c r="I2694" t="s">
        <v>4008</v>
      </c>
      <c r="J2694" t="s">
        <v>1882</v>
      </c>
      <c r="K2694" t="s">
        <v>1883</v>
      </c>
      <c r="L2694" t="e">
        <f t="shared" si="85"/>
        <v>#N/A</v>
      </c>
    </row>
    <row r="2695" spans="1:12">
      <c r="A2695" t="s">
        <v>2927</v>
      </c>
      <c r="B2695" t="s">
        <v>2927</v>
      </c>
      <c r="C2695" t="str">
        <f>VLOOKUP(B2695,[1]Sheet6!B:C,2,0)</f>
        <v>31F021C3-BBB9-4360-9A4C-17672AADE028</v>
      </c>
      <c r="E2695" t="e">
        <f>VLOOKUP('نهایی براساس سیستم-برق - ابزار'!D2695,[1]Trade!A:B,2,0)</f>
        <v>#N/A</v>
      </c>
      <c r="G2695" t="e">
        <f>VLOOKUP(F2695,[1]Position!A:D,4,0)</f>
        <v>#N/A</v>
      </c>
      <c r="H2695" t="e">
        <f t="shared" si="84"/>
        <v>#N/A</v>
      </c>
      <c r="I2695" t="s">
        <v>4008</v>
      </c>
      <c r="J2695" t="s">
        <v>1882</v>
      </c>
      <c r="K2695" t="s">
        <v>1883</v>
      </c>
      <c r="L2695" t="e">
        <f t="shared" si="85"/>
        <v>#N/A</v>
      </c>
    </row>
    <row r="2696" spans="1:12">
      <c r="A2696" t="s">
        <v>2929</v>
      </c>
      <c r="B2696" t="s">
        <v>2929</v>
      </c>
      <c r="C2696" t="str">
        <f>VLOOKUP(B2696,[1]Sheet6!B:C,2,0)</f>
        <v>D89D06D5-DDE0-4789-999A-E5C44DAB5AC4</v>
      </c>
      <c r="E2696" t="e">
        <f>VLOOKUP('نهایی براساس سیستم-برق - ابزار'!D2696,[1]Trade!A:B,2,0)</f>
        <v>#N/A</v>
      </c>
      <c r="G2696" t="e">
        <f>VLOOKUP(F2696,[1]Position!A:D,4,0)</f>
        <v>#N/A</v>
      </c>
      <c r="H2696" t="e">
        <f t="shared" si="84"/>
        <v>#N/A</v>
      </c>
      <c r="I2696" t="s">
        <v>4008</v>
      </c>
      <c r="J2696" t="s">
        <v>1882</v>
      </c>
      <c r="K2696" t="s">
        <v>1883</v>
      </c>
      <c r="L2696" t="e">
        <f t="shared" si="85"/>
        <v>#N/A</v>
      </c>
    </row>
    <row r="2697" spans="1:12">
      <c r="A2697" t="s">
        <v>2931</v>
      </c>
      <c r="B2697" t="s">
        <v>2931</v>
      </c>
      <c r="C2697" t="str">
        <f>VLOOKUP(B2697,[1]Sheet6!B:C,2,0)</f>
        <v>978110E7-D909-459B-9615-4D509334793C</v>
      </c>
      <c r="E2697" t="e">
        <f>VLOOKUP('نهایی براساس سیستم-برق - ابزار'!D2697,[1]Trade!A:B,2,0)</f>
        <v>#N/A</v>
      </c>
      <c r="G2697" t="e">
        <f>VLOOKUP(F2697,[1]Position!A:D,4,0)</f>
        <v>#N/A</v>
      </c>
      <c r="H2697" t="e">
        <f t="shared" si="84"/>
        <v>#N/A</v>
      </c>
      <c r="I2697" t="s">
        <v>4008</v>
      </c>
      <c r="J2697" t="s">
        <v>1882</v>
      </c>
      <c r="K2697" t="s">
        <v>1883</v>
      </c>
      <c r="L2697" t="e">
        <f t="shared" si="85"/>
        <v>#N/A</v>
      </c>
    </row>
    <row r="2698" spans="1:12">
      <c r="A2698" t="s">
        <v>2933</v>
      </c>
      <c r="B2698" t="s">
        <v>2933</v>
      </c>
      <c r="C2698" t="str">
        <f>VLOOKUP(B2698,[1]Sheet6!B:C,2,0)</f>
        <v>9B990994-53E1-48F9-B0D3-250F51DDC9AA</v>
      </c>
      <c r="E2698" t="e">
        <f>VLOOKUP('نهایی براساس سیستم-برق - ابزار'!D2698,[1]Trade!A:B,2,0)</f>
        <v>#N/A</v>
      </c>
      <c r="G2698" t="e">
        <f>VLOOKUP(F2698,[1]Position!A:D,4,0)</f>
        <v>#N/A</v>
      </c>
      <c r="H2698" t="e">
        <f t="shared" si="84"/>
        <v>#N/A</v>
      </c>
      <c r="I2698" t="s">
        <v>4008</v>
      </c>
      <c r="J2698" t="s">
        <v>1882</v>
      </c>
      <c r="K2698" t="s">
        <v>1883</v>
      </c>
      <c r="L2698" t="e">
        <f t="shared" si="85"/>
        <v>#N/A</v>
      </c>
    </row>
    <row r="2699" spans="1:12">
      <c r="A2699" t="s">
        <v>2935</v>
      </c>
      <c r="B2699" t="s">
        <v>2935</v>
      </c>
      <c r="C2699" t="str">
        <f>VLOOKUP(B2699,[1]Sheet6!B:C,2,0)</f>
        <v>E6FB3525-B91A-480F-9695-497AE0134201</v>
      </c>
      <c r="E2699" t="e">
        <f>VLOOKUP('نهایی براساس سیستم-برق - ابزار'!D2699,[1]Trade!A:B,2,0)</f>
        <v>#N/A</v>
      </c>
      <c r="G2699" t="e">
        <f>VLOOKUP(F2699,[1]Position!A:D,4,0)</f>
        <v>#N/A</v>
      </c>
      <c r="H2699" t="e">
        <f t="shared" si="84"/>
        <v>#N/A</v>
      </c>
      <c r="I2699" t="s">
        <v>4008</v>
      </c>
      <c r="J2699" t="s">
        <v>1882</v>
      </c>
      <c r="K2699" t="s">
        <v>1883</v>
      </c>
      <c r="L2699" t="e">
        <f t="shared" si="85"/>
        <v>#N/A</v>
      </c>
    </row>
    <row r="2700" spans="1:12">
      <c r="A2700" t="s">
        <v>2937</v>
      </c>
      <c r="B2700" t="s">
        <v>2937</v>
      </c>
      <c r="C2700" t="str">
        <f>VLOOKUP(B2700,[1]Sheet6!B:C,2,0)</f>
        <v>15F2A868-F4DB-437F-B292-CFE68C7F3C19</v>
      </c>
      <c r="E2700" t="e">
        <f>VLOOKUP('نهایی براساس سیستم-برق - ابزار'!D2700,[1]Trade!A:B,2,0)</f>
        <v>#N/A</v>
      </c>
      <c r="G2700" t="e">
        <f>VLOOKUP(F2700,[1]Position!A:D,4,0)</f>
        <v>#N/A</v>
      </c>
      <c r="H2700" t="e">
        <f t="shared" si="84"/>
        <v>#N/A</v>
      </c>
      <c r="I2700" t="s">
        <v>4008</v>
      </c>
      <c r="J2700" t="s">
        <v>1882</v>
      </c>
      <c r="K2700" t="s">
        <v>1883</v>
      </c>
      <c r="L2700" t="e">
        <f t="shared" si="85"/>
        <v>#N/A</v>
      </c>
    </row>
    <row r="2701" spans="1:12">
      <c r="A2701" t="s">
        <v>2939</v>
      </c>
      <c r="B2701" t="s">
        <v>2939</v>
      </c>
      <c r="C2701" t="str">
        <f>VLOOKUP(B2701,[1]Sheet6!B:C,2,0)</f>
        <v>8A67B6E6-5DC8-4116-9FAF-3D84F49DA58A</v>
      </c>
      <c r="E2701" t="e">
        <f>VLOOKUP('نهایی براساس سیستم-برق - ابزار'!D2701,[1]Trade!A:B,2,0)</f>
        <v>#N/A</v>
      </c>
      <c r="G2701" t="e">
        <f>VLOOKUP(F2701,[1]Position!A:D,4,0)</f>
        <v>#N/A</v>
      </c>
      <c r="H2701" t="e">
        <f t="shared" si="84"/>
        <v>#N/A</v>
      </c>
      <c r="I2701" t="s">
        <v>4008</v>
      </c>
      <c r="J2701" t="s">
        <v>1882</v>
      </c>
      <c r="K2701" t="s">
        <v>1883</v>
      </c>
      <c r="L2701" t="e">
        <f t="shared" si="85"/>
        <v>#N/A</v>
      </c>
    </row>
    <row r="2702" spans="1:12">
      <c r="A2702" t="s">
        <v>2941</v>
      </c>
      <c r="B2702" t="s">
        <v>2941</v>
      </c>
      <c r="C2702" t="str">
        <f>VLOOKUP(B2702,[1]Sheet6!B:C,2,0)</f>
        <v>18B70806-320E-48BA-B205-2B5DEF444962</v>
      </c>
      <c r="E2702" t="e">
        <f>VLOOKUP('نهایی براساس سیستم-برق - ابزار'!D2702,[1]Trade!A:B,2,0)</f>
        <v>#N/A</v>
      </c>
      <c r="G2702" t="e">
        <f>VLOOKUP(F2702,[1]Position!A:D,4,0)</f>
        <v>#N/A</v>
      </c>
      <c r="H2702" t="e">
        <f t="shared" si="84"/>
        <v>#N/A</v>
      </c>
      <c r="I2702" t="s">
        <v>4008</v>
      </c>
      <c r="J2702" t="s">
        <v>1882</v>
      </c>
      <c r="K2702" t="s">
        <v>1883</v>
      </c>
      <c r="L2702" t="e">
        <f t="shared" si="85"/>
        <v>#N/A</v>
      </c>
    </row>
    <row r="2703" spans="1:12">
      <c r="A2703" t="s">
        <v>2943</v>
      </c>
      <c r="B2703" t="s">
        <v>2943</v>
      </c>
      <c r="C2703" t="str">
        <f>VLOOKUP(B2703,[1]Sheet6!B:C,2,0)</f>
        <v>F4B915F1-DA44-4CB2-9F69-B9470576467B</v>
      </c>
      <c r="E2703" t="e">
        <f>VLOOKUP('نهایی براساس سیستم-برق - ابزار'!D2703,[1]Trade!A:B,2,0)</f>
        <v>#N/A</v>
      </c>
      <c r="G2703" t="e">
        <f>VLOOKUP(F2703,[1]Position!A:D,4,0)</f>
        <v>#N/A</v>
      </c>
      <c r="H2703" t="e">
        <f t="shared" si="84"/>
        <v>#N/A</v>
      </c>
      <c r="I2703" t="s">
        <v>4008</v>
      </c>
      <c r="J2703" t="s">
        <v>1882</v>
      </c>
      <c r="K2703" t="s">
        <v>1883</v>
      </c>
      <c r="L2703" t="e">
        <f t="shared" si="85"/>
        <v>#N/A</v>
      </c>
    </row>
    <row r="2704" spans="1:12">
      <c r="A2704" t="s">
        <v>2945</v>
      </c>
      <c r="B2704" t="s">
        <v>2945</v>
      </c>
      <c r="C2704" t="str">
        <f>VLOOKUP(B2704,[1]Sheet6!B:C,2,0)</f>
        <v>5421B7A3-EAAC-451F-9FD3-F9B4758112F7</v>
      </c>
      <c r="E2704" t="e">
        <f>VLOOKUP('نهایی براساس سیستم-برق - ابزار'!D2704,[1]Trade!A:B,2,0)</f>
        <v>#N/A</v>
      </c>
      <c r="G2704" t="e">
        <f>VLOOKUP(F2704,[1]Position!A:D,4,0)</f>
        <v>#N/A</v>
      </c>
      <c r="H2704" t="e">
        <f t="shared" si="84"/>
        <v>#N/A</v>
      </c>
      <c r="I2704" t="s">
        <v>4008</v>
      </c>
      <c r="J2704" t="s">
        <v>1882</v>
      </c>
      <c r="K2704" t="s">
        <v>1883</v>
      </c>
      <c r="L2704" t="e">
        <f t="shared" si="85"/>
        <v>#N/A</v>
      </c>
    </row>
    <row r="2705" spans="1:12">
      <c r="A2705" t="s">
        <v>2947</v>
      </c>
      <c r="B2705" t="s">
        <v>2947</v>
      </c>
      <c r="C2705" t="str">
        <f>VLOOKUP(B2705,[1]Sheet6!B:C,2,0)</f>
        <v>EA6BE9E5-079F-43B6-B27C-30BB361163EF</v>
      </c>
      <c r="E2705" t="e">
        <f>VLOOKUP('نهایی براساس سیستم-برق - ابزار'!D2705,[1]Trade!A:B,2,0)</f>
        <v>#N/A</v>
      </c>
      <c r="G2705" t="e">
        <f>VLOOKUP(F2705,[1]Position!A:D,4,0)</f>
        <v>#N/A</v>
      </c>
      <c r="H2705" t="e">
        <f t="shared" si="84"/>
        <v>#N/A</v>
      </c>
      <c r="I2705" t="s">
        <v>4008</v>
      </c>
      <c r="J2705" t="s">
        <v>1882</v>
      </c>
      <c r="K2705" t="s">
        <v>1883</v>
      </c>
      <c r="L2705" t="e">
        <f t="shared" si="85"/>
        <v>#N/A</v>
      </c>
    </row>
    <row r="2706" spans="1:12">
      <c r="A2706" t="s">
        <v>2949</v>
      </c>
      <c r="B2706" t="s">
        <v>2949</v>
      </c>
      <c r="C2706" t="str">
        <f>VLOOKUP(B2706,[1]Sheet6!B:C,2,0)</f>
        <v>31112E75-2EB8-4547-9BFE-32BD9AC588DF</v>
      </c>
      <c r="E2706" t="e">
        <f>VLOOKUP('نهایی براساس سیستم-برق - ابزار'!D2706,[1]Trade!A:B,2,0)</f>
        <v>#N/A</v>
      </c>
      <c r="G2706" t="e">
        <f>VLOOKUP(F2706,[1]Position!A:D,4,0)</f>
        <v>#N/A</v>
      </c>
      <c r="H2706" t="e">
        <f t="shared" si="84"/>
        <v>#N/A</v>
      </c>
      <c r="I2706" t="s">
        <v>4008</v>
      </c>
      <c r="J2706" t="s">
        <v>1882</v>
      </c>
      <c r="K2706" t="s">
        <v>1883</v>
      </c>
      <c r="L2706" t="e">
        <f t="shared" si="85"/>
        <v>#N/A</v>
      </c>
    </row>
    <row r="2707" spans="1:12">
      <c r="A2707" t="s">
        <v>2951</v>
      </c>
      <c r="B2707" t="s">
        <v>2951</v>
      </c>
      <c r="C2707" t="str">
        <f>VLOOKUP(B2707,[1]Sheet6!B:C,2,0)</f>
        <v>14D54B82-061B-4170-ACDF-DD9DF7BF894D</v>
      </c>
      <c r="E2707" t="e">
        <f>VLOOKUP('نهایی براساس سیستم-برق - ابزار'!D2707,[1]Trade!A:B,2,0)</f>
        <v>#N/A</v>
      </c>
      <c r="G2707" t="e">
        <f>VLOOKUP(F2707,[1]Position!A:D,4,0)</f>
        <v>#N/A</v>
      </c>
      <c r="H2707" t="e">
        <f t="shared" si="84"/>
        <v>#N/A</v>
      </c>
      <c r="I2707" t="s">
        <v>4008</v>
      </c>
      <c r="J2707" t="s">
        <v>1882</v>
      </c>
      <c r="K2707" t="s">
        <v>1883</v>
      </c>
      <c r="L2707" t="e">
        <f t="shared" si="85"/>
        <v>#N/A</v>
      </c>
    </row>
    <row r="2708" spans="1:12">
      <c r="A2708" t="s">
        <v>2953</v>
      </c>
      <c r="B2708" t="s">
        <v>2953</v>
      </c>
      <c r="C2708" t="str">
        <f>VLOOKUP(B2708,[1]Sheet6!B:C,2,0)</f>
        <v>66723ED6-2B8B-43D6-8271-1AB72F9E6567</v>
      </c>
      <c r="E2708" t="e">
        <f>VLOOKUP('نهایی براساس سیستم-برق - ابزار'!D2708,[1]Trade!A:B,2,0)</f>
        <v>#N/A</v>
      </c>
      <c r="G2708" t="e">
        <f>VLOOKUP(F2708,[1]Position!A:D,4,0)</f>
        <v>#N/A</v>
      </c>
      <c r="H2708" t="e">
        <f t="shared" si="84"/>
        <v>#N/A</v>
      </c>
      <c r="I2708" t="s">
        <v>4008</v>
      </c>
      <c r="J2708" t="s">
        <v>1882</v>
      </c>
      <c r="K2708" t="s">
        <v>1883</v>
      </c>
      <c r="L2708" t="e">
        <f t="shared" si="85"/>
        <v>#N/A</v>
      </c>
    </row>
    <row r="2709" spans="1:12">
      <c r="A2709" t="s">
        <v>2955</v>
      </c>
      <c r="B2709" t="s">
        <v>2955</v>
      </c>
      <c r="C2709" t="str">
        <f>VLOOKUP(B2709,[1]Sheet6!B:C,2,0)</f>
        <v>F58AC59B-2DE6-4C76-A83E-C67DB567B175</v>
      </c>
      <c r="E2709" t="e">
        <f>VLOOKUP('نهایی براساس سیستم-برق - ابزار'!D2709,[1]Trade!A:B,2,0)</f>
        <v>#N/A</v>
      </c>
      <c r="G2709" t="e">
        <f>VLOOKUP(F2709,[1]Position!A:D,4,0)</f>
        <v>#N/A</v>
      </c>
      <c r="H2709" t="e">
        <f t="shared" si="84"/>
        <v>#N/A</v>
      </c>
      <c r="I2709" t="s">
        <v>4008</v>
      </c>
      <c r="J2709" t="s">
        <v>1882</v>
      </c>
      <c r="K2709" t="s">
        <v>1883</v>
      </c>
      <c r="L2709" t="e">
        <f t="shared" si="85"/>
        <v>#N/A</v>
      </c>
    </row>
    <row r="2710" spans="1:12">
      <c r="A2710" t="s">
        <v>2957</v>
      </c>
      <c r="B2710" t="s">
        <v>2957</v>
      </c>
      <c r="C2710" t="str">
        <f>VLOOKUP(B2710,[1]Sheet6!B:C,2,0)</f>
        <v>C529774A-F317-4F1C-8950-9E199566F3CC</v>
      </c>
      <c r="E2710" t="e">
        <f>VLOOKUP('نهایی براساس سیستم-برق - ابزار'!D2710,[1]Trade!A:B,2,0)</f>
        <v>#N/A</v>
      </c>
      <c r="G2710" t="e">
        <f>VLOOKUP(F2710,[1]Position!A:D,4,0)</f>
        <v>#N/A</v>
      </c>
      <c r="H2710" t="e">
        <f t="shared" si="84"/>
        <v>#N/A</v>
      </c>
      <c r="I2710" t="s">
        <v>4008</v>
      </c>
      <c r="J2710" t="s">
        <v>1882</v>
      </c>
      <c r="K2710" t="s">
        <v>1883</v>
      </c>
      <c r="L2710" t="e">
        <f t="shared" si="85"/>
        <v>#N/A</v>
      </c>
    </row>
    <row r="2711" spans="1:12">
      <c r="A2711" t="s">
        <v>2959</v>
      </c>
      <c r="B2711" t="s">
        <v>2959</v>
      </c>
      <c r="C2711" t="str">
        <f>VLOOKUP(B2711,[1]Sheet6!B:C,2,0)</f>
        <v>5B8F4003-4985-4BE3-9A33-82C55A9010EA</v>
      </c>
      <c r="E2711" t="e">
        <f>VLOOKUP('نهایی براساس سیستم-برق - ابزار'!D2711,[1]Trade!A:B,2,0)</f>
        <v>#N/A</v>
      </c>
      <c r="G2711" t="e">
        <f>VLOOKUP(F2711,[1]Position!A:D,4,0)</f>
        <v>#N/A</v>
      </c>
      <c r="H2711" t="e">
        <f t="shared" si="84"/>
        <v>#N/A</v>
      </c>
      <c r="I2711" t="s">
        <v>4008</v>
      </c>
      <c r="J2711" t="s">
        <v>1882</v>
      </c>
      <c r="K2711" t="s">
        <v>1883</v>
      </c>
      <c r="L2711" t="e">
        <f t="shared" si="85"/>
        <v>#N/A</v>
      </c>
    </row>
    <row r="2712" spans="1:12">
      <c r="A2712" t="s">
        <v>2961</v>
      </c>
      <c r="B2712" t="s">
        <v>2961</v>
      </c>
      <c r="C2712" t="str">
        <f>VLOOKUP(B2712,[1]Sheet6!B:C,2,0)</f>
        <v>0B38BBD8-39C9-44C4-8E02-A7E056444463</v>
      </c>
      <c r="E2712" t="e">
        <f>VLOOKUP('نهایی براساس سیستم-برق - ابزار'!D2712,[1]Trade!A:B,2,0)</f>
        <v>#N/A</v>
      </c>
      <c r="G2712" t="e">
        <f>VLOOKUP(F2712,[1]Position!A:D,4,0)</f>
        <v>#N/A</v>
      </c>
      <c r="H2712" t="e">
        <f t="shared" si="84"/>
        <v>#N/A</v>
      </c>
      <c r="I2712" t="s">
        <v>4008</v>
      </c>
      <c r="J2712" t="s">
        <v>1882</v>
      </c>
      <c r="K2712" t="s">
        <v>1883</v>
      </c>
      <c r="L2712" t="e">
        <f t="shared" si="85"/>
        <v>#N/A</v>
      </c>
    </row>
    <row r="2713" spans="1:12">
      <c r="A2713" t="s">
        <v>2963</v>
      </c>
      <c r="B2713" t="s">
        <v>2963</v>
      </c>
      <c r="C2713" t="str">
        <f>VLOOKUP(B2713,[1]Sheet6!B:C,2,0)</f>
        <v>69A3D6F5-4DB5-4EC3-926D-3487DC04C01E</v>
      </c>
      <c r="E2713" t="e">
        <f>VLOOKUP('نهایی براساس سیستم-برق - ابزار'!D2713,[1]Trade!A:B,2,0)</f>
        <v>#N/A</v>
      </c>
      <c r="G2713" t="e">
        <f>VLOOKUP(F2713,[1]Position!A:D,4,0)</f>
        <v>#N/A</v>
      </c>
      <c r="H2713" t="e">
        <f t="shared" si="84"/>
        <v>#N/A</v>
      </c>
      <c r="I2713" t="s">
        <v>4008</v>
      </c>
      <c r="J2713" t="s">
        <v>1882</v>
      </c>
      <c r="K2713" t="s">
        <v>1883</v>
      </c>
      <c r="L2713" t="e">
        <f t="shared" si="85"/>
        <v>#N/A</v>
      </c>
    </row>
    <row r="2714" spans="1:12">
      <c r="A2714" t="s">
        <v>2965</v>
      </c>
      <c r="B2714" t="s">
        <v>2965</v>
      </c>
      <c r="C2714" t="str">
        <f>VLOOKUP(B2714,[1]Sheet6!B:C,2,0)</f>
        <v>76708EC9-2E9B-4368-BAC6-F4DF528FC43E</v>
      </c>
      <c r="E2714" t="e">
        <f>VLOOKUP('نهایی براساس سیستم-برق - ابزار'!D2714,[1]Trade!A:B,2,0)</f>
        <v>#N/A</v>
      </c>
      <c r="G2714" t="e">
        <f>VLOOKUP(F2714,[1]Position!A:D,4,0)</f>
        <v>#N/A</v>
      </c>
      <c r="H2714" t="e">
        <f t="shared" si="84"/>
        <v>#N/A</v>
      </c>
      <c r="I2714" t="s">
        <v>4008</v>
      </c>
      <c r="J2714" t="s">
        <v>1882</v>
      </c>
      <c r="K2714" t="s">
        <v>1883</v>
      </c>
      <c r="L2714" t="e">
        <f t="shared" si="85"/>
        <v>#N/A</v>
      </c>
    </row>
    <row r="2715" spans="1:12">
      <c r="A2715" t="s">
        <v>2967</v>
      </c>
      <c r="B2715" t="s">
        <v>2967</v>
      </c>
      <c r="C2715" t="str">
        <f>VLOOKUP(B2715,[1]Sheet6!B:C,2,0)</f>
        <v>42942D2B-A935-4581-B2F5-04FE8E5D884A</v>
      </c>
      <c r="E2715" t="e">
        <f>VLOOKUP('نهایی براساس سیستم-برق - ابزار'!D2715,[1]Trade!A:B,2,0)</f>
        <v>#N/A</v>
      </c>
      <c r="G2715" t="e">
        <f>VLOOKUP(F2715,[1]Position!A:D,4,0)</f>
        <v>#N/A</v>
      </c>
      <c r="H2715" t="e">
        <f t="shared" si="84"/>
        <v>#N/A</v>
      </c>
      <c r="I2715" t="s">
        <v>4008</v>
      </c>
      <c r="J2715" t="s">
        <v>1882</v>
      </c>
      <c r="K2715" t="s">
        <v>1883</v>
      </c>
      <c r="L2715" t="e">
        <f t="shared" si="85"/>
        <v>#N/A</v>
      </c>
    </row>
    <row r="2716" spans="1:12">
      <c r="A2716" t="s">
        <v>25</v>
      </c>
      <c r="B2716">
        <v>1330</v>
      </c>
      <c r="C2716" t="str">
        <f>VLOOKUP(B2716,[1]Sheet6!B:C,2,0)</f>
        <v>719827D5-412C-49FB-9FBB-A37B11223960</v>
      </c>
      <c r="E2716" t="e">
        <f>VLOOKUP('نهایی براساس سیستم-برق - ابزار'!D2716,[1]Trade!A:B,2,0)</f>
        <v>#N/A</v>
      </c>
      <c r="G2716" t="e">
        <f>VLOOKUP(F2716,[1]Position!A:D,4,0)</f>
        <v>#N/A</v>
      </c>
      <c r="H2716" t="e">
        <f t="shared" si="84"/>
        <v>#N/A</v>
      </c>
      <c r="I2716" t="s">
        <v>4008</v>
      </c>
      <c r="J2716" t="s">
        <v>1882</v>
      </c>
      <c r="K2716" t="s">
        <v>1883</v>
      </c>
      <c r="L2716" t="e">
        <f t="shared" si="85"/>
        <v>#N/A</v>
      </c>
    </row>
    <row r="2717" spans="1:12">
      <c r="A2717" t="s">
        <v>2970</v>
      </c>
      <c r="B2717" t="s">
        <v>2970</v>
      </c>
      <c r="C2717" t="str">
        <f>VLOOKUP(B2717,[1]Sheet6!B:C,2,0)</f>
        <v>1A7242FC-16A7-4382-A94F-1D7AED38229B</v>
      </c>
      <c r="E2717" t="e">
        <f>VLOOKUP('نهایی براساس سیستم-برق - ابزار'!D2717,[1]Trade!A:B,2,0)</f>
        <v>#N/A</v>
      </c>
      <c r="G2717" t="e">
        <f>VLOOKUP(F2717,[1]Position!A:D,4,0)</f>
        <v>#N/A</v>
      </c>
      <c r="H2717" t="e">
        <f t="shared" si="84"/>
        <v>#N/A</v>
      </c>
      <c r="I2717" t="s">
        <v>4008</v>
      </c>
      <c r="J2717" t="s">
        <v>1882</v>
      </c>
      <c r="K2717" t="s">
        <v>1883</v>
      </c>
      <c r="L2717" t="e">
        <f t="shared" si="85"/>
        <v>#N/A</v>
      </c>
    </row>
    <row r="2718" spans="1:12">
      <c r="A2718" t="s">
        <v>2972</v>
      </c>
      <c r="B2718" t="s">
        <v>2972</v>
      </c>
      <c r="C2718" t="str">
        <f>VLOOKUP(B2718,[1]Sheet6!B:C,2,0)</f>
        <v>4CB5EE7C-979D-4DA3-ABB3-6D965F2769EB</v>
      </c>
      <c r="E2718" t="e">
        <f>VLOOKUP('نهایی براساس سیستم-برق - ابزار'!D2718,[1]Trade!A:B,2,0)</f>
        <v>#N/A</v>
      </c>
      <c r="G2718" t="e">
        <f>VLOOKUP(F2718,[1]Position!A:D,4,0)</f>
        <v>#N/A</v>
      </c>
      <c r="H2718" t="e">
        <f t="shared" si="84"/>
        <v>#N/A</v>
      </c>
      <c r="I2718" t="s">
        <v>4008</v>
      </c>
      <c r="J2718" t="s">
        <v>1882</v>
      </c>
      <c r="K2718" t="s">
        <v>1883</v>
      </c>
      <c r="L2718" t="e">
        <f t="shared" si="85"/>
        <v>#N/A</v>
      </c>
    </row>
    <row r="2719" spans="1:12">
      <c r="A2719" t="s">
        <v>2974</v>
      </c>
      <c r="B2719" t="s">
        <v>2974</v>
      </c>
      <c r="C2719" t="str">
        <f>VLOOKUP(B2719,[1]Sheet6!B:C,2,0)</f>
        <v>B709F742-7237-4EA7-A2DD-1D74CE293BC1</v>
      </c>
      <c r="E2719" t="e">
        <f>VLOOKUP('نهایی براساس سیستم-برق - ابزار'!D2719,[1]Trade!A:B,2,0)</f>
        <v>#N/A</v>
      </c>
      <c r="G2719" t="e">
        <f>VLOOKUP(F2719,[1]Position!A:D,4,0)</f>
        <v>#N/A</v>
      </c>
      <c r="H2719" t="e">
        <f t="shared" si="84"/>
        <v>#N/A</v>
      </c>
      <c r="I2719" t="s">
        <v>4008</v>
      </c>
      <c r="J2719" t="s">
        <v>1882</v>
      </c>
      <c r="K2719" t="s">
        <v>1883</v>
      </c>
      <c r="L2719" t="e">
        <f t="shared" si="85"/>
        <v>#N/A</v>
      </c>
    </row>
    <row r="2720" spans="1:12">
      <c r="A2720" t="s">
        <v>2976</v>
      </c>
      <c r="B2720" t="s">
        <v>2976</v>
      </c>
      <c r="C2720" t="str">
        <f>VLOOKUP(B2720,[1]Sheet6!B:C,2,0)</f>
        <v>D017D88A-3C90-4F17-BD0E-C72CCD9D27AF</v>
      </c>
      <c r="E2720" t="e">
        <f>VLOOKUP('نهایی براساس سیستم-برق - ابزار'!D2720,[1]Trade!A:B,2,0)</f>
        <v>#N/A</v>
      </c>
      <c r="G2720" t="e">
        <f>VLOOKUP(F2720,[1]Position!A:D,4,0)</f>
        <v>#N/A</v>
      </c>
      <c r="H2720" t="e">
        <f t="shared" si="84"/>
        <v>#N/A</v>
      </c>
      <c r="I2720" t="s">
        <v>4008</v>
      </c>
      <c r="J2720" t="s">
        <v>1882</v>
      </c>
      <c r="K2720" t="s">
        <v>1883</v>
      </c>
      <c r="L2720" t="e">
        <f t="shared" si="85"/>
        <v>#N/A</v>
      </c>
    </row>
    <row r="2721" spans="1:12">
      <c r="A2721" t="s">
        <v>2978</v>
      </c>
      <c r="B2721" t="s">
        <v>2978</v>
      </c>
      <c r="C2721" t="str">
        <f>VLOOKUP(B2721,[1]Sheet6!B:C,2,0)</f>
        <v>F78DCCC7-BBC0-47AA-A85D-B21C44C6F399</v>
      </c>
      <c r="E2721" t="e">
        <f>VLOOKUP('نهایی براساس سیستم-برق - ابزار'!D2721,[1]Trade!A:B,2,0)</f>
        <v>#N/A</v>
      </c>
      <c r="G2721" t="e">
        <f>VLOOKUP(F2721,[1]Position!A:D,4,0)</f>
        <v>#N/A</v>
      </c>
      <c r="H2721" t="e">
        <f t="shared" si="84"/>
        <v>#N/A</v>
      </c>
      <c r="I2721" t="s">
        <v>4008</v>
      </c>
      <c r="J2721" t="s">
        <v>1882</v>
      </c>
      <c r="K2721" t="s">
        <v>1883</v>
      </c>
      <c r="L2721" t="e">
        <f t="shared" si="85"/>
        <v>#N/A</v>
      </c>
    </row>
    <row r="2722" spans="1:12">
      <c r="A2722" t="s">
        <v>2980</v>
      </c>
      <c r="B2722" t="s">
        <v>2980</v>
      </c>
      <c r="C2722" t="str">
        <f>VLOOKUP(B2722,[1]Sheet6!B:C,2,0)</f>
        <v>40548997-A1C4-4B0C-A82F-F96A07DC41B4</v>
      </c>
      <c r="E2722" t="e">
        <f>VLOOKUP('نهایی براساس سیستم-برق - ابزار'!D2722,[1]Trade!A:B,2,0)</f>
        <v>#N/A</v>
      </c>
      <c r="G2722" t="e">
        <f>VLOOKUP(F2722,[1]Position!A:D,4,0)</f>
        <v>#N/A</v>
      </c>
      <c r="H2722" t="e">
        <f t="shared" si="84"/>
        <v>#N/A</v>
      </c>
      <c r="I2722" t="s">
        <v>4008</v>
      </c>
      <c r="J2722" t="s">
        <v>1882</v>
      </c>
      <c r="K2722" t="s">
        <v>1883</v>
      </c>
      <c r="L2722" t="e">
        <f t="shared" si="85"/>
        <v>#N/A</v>
      </c>
    </row>
    <row r="2723" spans="1:12">
      <c r="A2723" t="s">
        <v>2982</v>
      </c>
      <c r="B2723" t="s">
        <v>2982</v>
      </c>
      <c r="C2723" t="str">
        <f>VLOOKUP(B2723,[1]Sheet6!B:C,2,0)</f>
        <v>4DD52338-4802-40C2-A337-B3321E45407A</v>
      </c>
      <c r="E2723" t="e">
        <f>VLOOKUP('نهایی براساس سیستم-برق - ابزار'!D2723,[1]Trade!A:B,2,0)</f>
        <v>#N/A</v>
      </c>
      <c r="G2723" t="e">
        <f>VLOOKUP(F2723,[1]Position!A:D,4,0)</f>
        <v>#N/A</v>
      </c>
      <c r="H2723" t="e">
        <f t="shared" si="84"/>
        <v>#N/A</v>
      </c>
      <c r="I2723" t="s">
        <v>4008</v>
      </c>
      <c r="J2723" t="s">
        <v>1882</v>
      </c>
      <c r="K2723" t="s">
        <v>1883</v>
      </c>
      <c r="L2723" t="e">
        <f t="shared" si="85"/>
        <v>#N/A</v>
      </c>
    </row>
    <row r="2724" spans="1:12">
      <c r="A2724" t="s">
        <v>26</v>
      </c>
      <c r="B2724">
        <v>1340</v>
      </c>
      <c r="C2724" t="str">
        <f>VLOOKUP(B2724,[1]Sheet6!B:C,2,0)</f>
        <v>D3A4B00C-5F42-4675-B0F6-E8C86E21314E</v>
      </c>
      <c r="E2724" t="e">
        <f>VLOOKUP('نهایی براساس سیستم-برق - ابزار'!D2724,[1]Trade!A:B,2,0)</f>
        <v>#N/A</v>
      </c>
      <c r="G2724" t="e">
        <f>VLOOKUP(F2724,[1]Position!A:D,4,0)</f>
        <v>#N/A</v>
      </c>
      <c r="H2724" t="e">
        <f t="shared" si="84"/>
        <v>#N/A</v>
      </c>
      <c r="I2724" t="s">
        <v>4008</v>
      </c>
      <c r="J2724" t="s">
        <v>1882</v>
      </c>
      <c r="K2724" t="s">
        <v>1883</v>
      </c>
      <c r="L2724" t="e">
        <f t="shared" si="85"/>
        <v>#N/A</v>
      </c>
    </row>
    <row r="2725" spans="1:12">
      <c r="A2725" t="s">
        <v>2985</v>
      </c>
      <c r="B2725" t="s">
        <v>2985</v>
      </c>
      <c r="C2725" t="str">
        <f>VLOOKUP(B2725,[1]Sheet6!B:C,2,0)</f>
        <v>F365883C-B973-4C2E-BFEA-824B97FF81F9</v>
      </c>
      <c r="E2725" t="e">
        <f>VLOOKUP('نهایی براساس سیستم-برق - ابزار'!D2725,[1]Trade!A:B,2,0)</f>
        <v>#N/A</v>
      </c>
      <c r="G2725" t="e">
        <f>VLOOKUP(F2725,[1]Position!A:D,4,0)</f>
        <v>#N/A</v>
      </c>
      <c r="H2725" t="e">
        <f t="shared" si="84"/>
        <v>#N/A</v>
      </c>
      <c r="I2725" t="s">
        <v>4008</v>
      </c>
      <c r="J2725" t="s">
        <v>1882</v>
      </c>
      <c r="K2725" t="s">
        <v>1883</v>
      </c>
      <c r="L2725" t="e">
        <f t="shared" si="85"/>
        <v>#N/A</v>
      </c>
    </row>
    <row r="2726" spans="1:12">
      <c r="A2726" t="s">
        <v>27</v>
      </c>
      <c r="B2726">
        <v>1350</v>
      </c>
      <c r="C2726" t="str">
        <f>VLOOKUP(B2726,[1]Sheet6!B:C,2,0)</f>
        <v>AD4B74EB-EDAE-4974-B998-015829D7EF7F</v>
      </c>
      <c r="E2726" t="e">
        <f>VLOOKUP('نهایی براساس سیستم-برق - ابزار'!D2726,[1]Trade!A:B,2,0)</f>
        <v>#N/A</v>
      </c>
      <c r="G2726" t="e">
        <f>VLOOKUP(F2726,[1]Position!A:D,4,0)</f>
        <v>#N/A</v>
      </c>
      <c r="H2726" t="e">
        <f t="shared" si="84"/>
        <v>#N/A</v>
      </c>
      <c r="I2726" t="s">
        <v>4008</v>
      </c>
      <c r="J2726" t="s">
        <v>1882</v>
      </c>
      <c r="K2726" t="s">
        <v>1883</v>
      </c>
      <c r="L2726" t="e">
        <f t="shared" si="85"/>
        <v>#N/A</v>
      </c>
    </row>
    <row r="2727" spans="1:12">
      <c r="A2727" t="s">
        <v>2988</v>
      </c>
      <c r="B2727" t="s">
        <v>2988</v>
      </c>
      <c r="C2727" t="str">
        <f>VLOOKUP(B2727,[1]Sheet6!B:C,2,0)</f>
        <v>7D6FDE41-1CBE-44F9-A1F1-B26B0751EFA5</v>
      </c>
      <c r="E2727" t="e">
        <f>VLOOKUP('نهایی براساس سیستم-برق - ابزار'!D2727,[1]Trade!A:B,2,0)</f>
        <v>#N/A</v>
      </c>
      <c r="G2727" t="e">
        <f>VLOOKUP(F2727,[1]Position!A:D,4,0)</f>
        <v>#N/A</v>
      </c>
      <c r="H2727" t="e">
        <f t="shared" si="84"/>
        <v>#N/A</v>
      </c>
      <c r="I2727" t="s">
        <v>4008</v>
      </c>
      <c r="J2727" t="s">
        <v>1882</v>
      </c>
      <c r="K2727" t="s">
        <v>1883</v>
      </c>
      <c r="L2727" t="e">
        <f t="shared" si="85"/>
        <v>#N/A</v>
      </c>
    </row>
    <row r="2728" spans="1:12">
      <c r="A2728" t="s">
        <v>2990</v>
      </c>
      <c r="B2728" t="s">
        <v>2990</v>
      </c>
      <c r="C2728" t="str">
        <f>VLOOKUP(B2728,[1]Sheet6!B:C,2,0)</f>
        <v>A6DC7DDD-A724-41A3-9985-8B8047218C62</v>
      </c>
      <c r="E2728" t="e">
        <f>VLOOKUP('نهایی براساس سیستم-برق - ابزار'!D2728,[1]Trade!A:B,2,0)</f>
        <v>#N/A</v>
      </c>
      <c r="G2728" t="e">
        <f>VLOOKUP(F2728,[1]Position!A:D,4,0)</f>
        <v>#N/A</v>
      </c>
      <c r="H2728" t="e">
        <f t="shared" si="84"/>
        <v>#N/A</v>
      </c>
      <c r="I2728" t="s">
        <v>4008</v>
      </c>
      <c r="J2728" t="s">
        <v>1882</v>
      </c>
      <c r="K2728" t="s">
        <v>1883</v>
      </c>
      <c r="L2728" t="e">
        <f t="shared" si="85"/>
        <v>#N/A</v>
      </c>
    </row>
    <row r="2729" spans="1:12">
      <c r="A2729" t="s">
        <v>2992</v>
      </c>
      <c r="B2729" t="s">
        <v>2992</v>
      </c>
      <c r="C2729" t="str">
        <f>VLOOKUP(B2729,[1]Sheet6!B:C,2,0)</f>
        <v>B6F9E404-468A-4935-A327-1C4F71F2B433</v>
      </c>
      <c r="E2729" t="e">
        <f>VLOOKUP('نهایی براساس سیستم-برق - ابزار'!D2729,[1]Trade!A:B,2,0)</f>
        <v>#N/A</v>
      </c>
      <c r="G2729" t="e">
        <f>VLOOKUP(F2729,[1]Position!A:D,4,0)</f>
        <v>#N/A</v>
      </c>
      <c r="H2729" t="e">
        <f t="shared" si="84"/>
        <v>#N/A</v>
      </c>
      <c r="I2729" t="s">
        <v>4008</v>
      </c>
      <c r="J2729" t="s">
        <v>1882</v>
      </c>
      <c r="K2729" t="s">
        <v>1883</v>
      </c>
      <c r="L2729" t="e">
        <f t="shared" si="85"/>
        <v>#N/A</v>
      </c>
    </row>
    <row r="2730" spans="1:12">
      <c r="A2730" t="s">
        <v>2994</v>
      </c>
      <c r="B2730" t="s">
        <v>2994</v>
      </c>
      <c r="C2730" t="str">
        <f>VLOOKUP(B2730,[1]Sheet6!B:C,2,0)</f>
        <v>FF061D2D-CD96-4DD6-88C6-AD3655304312</v>
      </c>
      <c r="E2730" t="e">
        <f>VLOOKUP('نهایی براساس سیستم-برق - ابزار'!D2730,[1]Trade!A:B,2,0)</f>
        <v>#N/A</v>
      </c>
      <c r="G2730" t="e">
        <f>VLOOKUP(F2730,[1]Position!A:D,4,0)</f>
        <v>#N/A</v>
      </c>
      <c r="H2730" t="e">
        <f t="shared" si="84"/>
        <v>#N/A</v>
      </c>
      <c r="I2730" t="s">
        <v>4008</v>
      </c>
      <c r="J2730" t="s">
        <v>1882</v>
      </c>
      <c r="K2730" t="s">
        <v>1883</v>
      </c>
      <c r="L2730" t="e">
        <f t="shared" si="85"/>
        <v>#N/A</v>
      </c>
    </row>
    <row r="2731" spans="1:12">
      <c r="A2731" t="s">
        <v>2996</v>
      </c>
      <c r="B2731" t="s">
        <v>2996</v>
      </c>
      <c r="C2731" t="str">
        <f>VLOOKUP(B2731,[1]Sheet6!B:C,2,0)</f>
        <v>8D46A11A-A845-4513-BB16-49E06DB0B501</v>
      </c>
      <c r="E2731" t="e">
        <f>VLOOKUP('نهایی براساس سیستم-برق - ابزار'!D2731,[1]Trade!A:B,2,0)</f>
        <v>#N/A</v>
      </c>
      <c r="G2731" t="e">
        <f>VLOOKUP(F2731,[1]Position!A:D,4,0)</f>
        <v>#N/A</v>
      </c>
      <c r="H2731" t="e">
        <f t="shared" si="84"/>
        <v>#N/A</v>
      </c>
      <c r="I2731" t="s">
        <v>4008</v>
      </c>
      <c r="J2731" t="s">
        <v>1882</v>
      </c>
      <c r="K2731" t="s">
        <v>1883</v>
      </c>
      <c r="L2731" t="e">
        <f t="shared" si="85"/>
        <v>#N/A</v>
      </c>
    </row>
    <row r="2732" spans="1:12">
      <c r="A2732" t="s">
        <v>2998</v>
      </c>
      <c r="B2732" t="s">
        <v>2998</v>
      </c>
      <c r="C2732" t="str">
        <f>VLOOKUP(B2732,[1]Sheet6!B:C,2,0)</f>
        <v>B8B4656F-D398-409B-8CB6-FD315171730F</v>
      </c>
      <c r="E2732" t="e">
        <f>VLOOKUP('نهایی براساس سیستم-برق - ابزار'!D2732,[1]Trade!A:B,2,0)</f>
        <v>#N/A</v>
      </c>
      <c r="G2732" t="e">
        <f>VLOOKUP(F2732,[1]Position!A:D,4,0)</f>
        <v>#N/A</v>
      </c>
      <c r="H2732" t="e">
        <f t="shared" si="84"/>
        <v>#N/A</v>
      </c>
      <c r="I2732" t="s">
        <v>4008</v>
      </c>
      <c r="J2732" t="s">
        <v>1882</v>
      </c>
      <c r="K2732" t="s">
        <v>1883</v>
      </c>
      <c r="L2732" t="e">
        <f t="shared" si="85"/>
        <v>#N/A</v>
      </c>
    </row>
    <row r="2733" spans="1:12">
      <c r="A2733" t="s">
        <v>3000</v>
      </c>
      <c r="B2733" t="s">
        <v>3000</v>
      </c>
      <c r="C2733" t="str">
        <f>VLOOKUP(B2733,[1]Sheet6!B:C,2,0)</f>
        <v>FC297107-53E0-4151-AF9C-4AE391EC25D4</v>
      </c>
      <c r="E2733" t="e">
        <f>VLOOKUP('نهایی براساس سیستم-برق - ابزار'!D2733,[1]Trade!A:B,2,0)</f>
        <v>#N/A</v>
      </c>
      <c r="G2733" t="e">
        <f>VLOOKUP(F2733,[1]Position!A:D,4,0)</f>
        <v>#N/A</v>
      </c>
      <c r="H2733" t="e">
        <f t="shared" si="84"/>
        <v>#N/A</v>
      </c>
      <c r="I2733" t="s">
        <v>4008</v>
      </c>
      <c r="J2733" t="s">
        <v>1882</v>
      </c>
      <c r="K2733" t="s">
        <v>1883</v>
      </c>
      <c r="L2733" t="e">
        <f t="shared" si="85"/>
        <v>#N/A</v>
      </c>
    </row>
    <row r="2734" spans="1:12">
      <c r="A2734" t="s">
        <v>3002</v>
      </c>
      <c r="B2734" t="s">
        <v>3002</v>
      </c>
      <c r="C2734" t="str">
        <f>VLOOKUP(B2734,[1]Sheet6!B:C,2,0)</f>
        <v>EB708932-9615-4F05-87C7-8F0ECA0DFA74</v>
      </c>
      <c r="E2734" t="e">
        <f>VLOOKUP('نهایی براساس سیستم-برق - ابزار'!D2734,[1]Trade!A:B,2,0)</f>
        <v>#N/A</v>
      </c>
      <c r="G2734" t="e">
        <f>VLOOKUP(F2734,[1]Position!A:D,4,0)</f>
        <v>#N/A</v>
      </c>
      <c r="H2734" t="e">
        <f t="shared" si="84"/>
        <v>#N/A</v>
      </c>
      <c r="I2734" t="s">
        <v>4008</v>
      </c>
      <c r="J2734" t="s">
        <v>1882</v>
      </c>
      <c r="K2734" t="s">
        <v>1883</v>
      </c>
      <c r="L2734" t="e">
        <f t="shared" si="85"/>
        <v>#N/A</v>
      </c>
    </row>
    <row r="2735" spans="1:12">
      <c r="A2735" t="s">
        <v>3004</v>
      </c>
      <c r="B2735" t="s">
        <v>3004</v>
      </c>
      <c r="C2735" t="str">
        <f>VLOOKUP(B2735,[1]Sheet6!B:C,2,0)</f>
        <v>E325D6AB-4258-4BC9-8B35-03604874E653</v>
      </c>
      <c r="E2735" t="e">
        <f>VLOOKUP('نهایی براساس سیستم-برق - ابزار'!D2735,[1]Trade!A:B,2,0)</f>
        <v>#N/A</v>
      </c>
      <c r="G2735" t="e">
        <f>VLOOKUP(F2735,[1]Position!A:D,4,0)</f>
        <v>#N/A</v>
      </c>
      <c r="H2735" t="e">
        <f t="shared" si="84"/>
        <v>#N/A</v>
      </c>
      <c r="I2735" t="s">
        <v>4008</v>
      </c>
      <c r="J2735" t="s">
        <v>1882</v>
      </c>
      <c r="K2735" t="s">
        <v>1883</v>
      </c>
      <c r="L2735" t="e">
        <f t="shared" si="85"/>
        <v>#N/A</v>
      </c>
    </row>
    <row r="2736" spans="1:12">
      <c r="A2736" t="s">
        <v>28</v>
      </c>
      <c r="B2736">
        <v>1360</v>
      </c>
      <c r="C2736" t="str">
        <f>VLOOKUP(B2736,[1]Sheet6!B:C,2,0)</f>
        <v>BF163F79-A455-4637-92E6-495850A57301</v>
      </c>
      <c r="E2736" t="e">
        <f>VLOOKUP('نهایی براساس سیستم-برق - ابزار'!D2736,[1]Trade!A:B,2,0)</f>
        <v>#N/A</v>
      </c>
      <c r="G2736" t="e">
        <f>VLOOKUP(F2736,[1]Position!A:D,4,0)</f>
        <v>#N/A</v>
      </c>
      <c r="H2736" t="e">
        <f t="shared" si="84"/>
        <v>#N/A</v>
      </c>
      <c r="I2736" t="s">
        <v>4008</v>
      </c>
      <c r="J2736" t="s">
        <v>1882</v>
      </c>
      <c r="K2736" t="s">
        <v>1883</v>
      </c>
      <c r="L2736" t="e">
        <f t="shared" si="85"/>
        <v>#N/A</v>
      </c>
    </row>
    <row r="2737" spans="1:12">
      <c r="A2737" t="s">
        <v>3007</v>
      </c>
      <c r="B2737" t="s">
        <v>3007</v>
      </c>
      <c r="C2737" t="str">
        <f>VLOOKUP(B2737,[1]Sheet6!B:C,2,0)</f>
        <v>EC259BE8-2084-4730-8EFA-BC19B5D9E19C</v>
      </c>
      <c r="E2737" t="e">
        <f>VLOOKUP('نهایی براساس سیستم-برق - ابزار'!D2737,[1]Trade!A:B,2,0)</f>
        <v>#N/A</v>
      </c>
      <c r="G2737" t="e">
        <f>VLOOKUP(F2737,[1]Position!A:D,4,0)</f>
        <v>#N/A</v>
      </c>
      <c r="H2737" t="e">
        <f t="shared" si="84"/>
        <v>#N/A</v>
      </c>
      <c r="I2737" t="s">
        <v>4008</v>
      </c>
      <c r="J2737" t="s">
        <v>1882</v>
      </c>
      <c r="K2737" t="s">
        <v>1883</v>
      </c>
      <c r="L2737" t="e">
        <f t="shared" si="85"/>
        <v>#N/A</v>
      </c>
    </row>
    <row r="2738" spans="1:12">
      <c r="A2738" t="s">
        <v>3009</v>
      </c>
      <c r="B2738" t="s">
        <v>3009</v>
      </c>
      <c r="C2738" t="str">
        <f>VLOOKUP(B2738,[1]Sheet6!B:C,2,0)</f>
        <v>A008AC6E-0C53-4EBF-86F6-84C07FFCC550</v>
      </c>
      <c r="E2738" t="e">
        <f>VLOOKUP('نهایی براساس سیستم-برق - ابزار'!D2738,[1]Trade!A:B,2,0)</f>
        <v>#N/A</v>
      </c>
      <c r="G2738" t="e">
        <f>VLOOKUP(F2738,[1]Position!A:D,4,0)</f>
        <v>#N/A</v>
      </c>
      <c r="H2738" t="e">
        <f t="shared" si="84"/>
        <v>#N/A</v>
      </c>
      <c r="I2738" t="s">
        <v>4008</v>
      </c>
      <c r="J2738" t="s">
        <v>1882</v>
      </c>
      <c r="K2738" t="s">
        <v>1883</v>
      </c>
      <c r="L2738" t="e">
        <f t="shared" si="85"/>
        <v>#N/A</v>
      </c>
    </row>
    <row r="2739" spans="1:12">
      <c r="A2739" t="s">
        <v>3011</v>
      </c>
      <c r="B2739" t="s">
        <v>3011</v>
      </c>
      <c r="C2739" t="str">
        <f>VLOOKUP(B2739,[1]Sheet6!B:C,2,0)</f>
        <v>DEDAC3F9-5423-409B-AB34-3A9FA89624A1</v>
      </c>
      <c r="E2739" t="e">
        <f>VLOOKUP('نهایی براساس سیستم-برق - ابزار'!D2739,[1]Trade!A:B,2,0)</f>
        <v>#N/A</v>
      </c>
      <c r="G2739" t="e">
        <f>VLOOKUP(F2739,[1]Position!A:D,4,0)</f>
        <v>#N/A</v>
      </c>
      <c r="H2739" t="e">
        <f t="shared" si="84"/>
        <v>#N/A</v>
      </c>
      <c r="I2739" t="s">
        <v>4008</v>
      </c>
      <c r="J2739" t="s">
        <v>1882</v>
      </c>
      <c r="K2739" t="s">
        <v>1883</v>
      </c>
      <c r="L2739" t="e">
        <f t="shared" si="85"/>
        <v>#N/A</v>
      </c>
    </row>
    <row r="2740" spans="1:12">
      <c r="A2740" t="s">
        <v>3013</v>
      </c>
      <c r="B2740" t="s">
        <v>3013</v>
      </c>
      <c r="C2740" t="str">
        <f>VLOOKUP(B2740,[1]Sheet6!B:C,2,0)</f>
        <v>F4B190A2-8490-4564-AFC3-C45B5183054D</v>
      </c>
      <c r="E2740" t="e">
        <f>VLOOKUP('نهایی براساس سیستم-برق - ابزار'!D2740,[1]Trade!A:B,2,0)</f>
        <v>#N/A</v>
      </c>
      <c r="G2740" t="e">
        <f>VLOOKUP(F2740,[1]Position!A:D,4,0)</f>
        <v>#N/A</v>
      </c>
      <c r="H2740" t="e">
        <f t="shared" si="84"/>
        <v>#N/A</v>
      </c>
      <c r="I2740" t="s">
        <v>4008</v>
      </c>
      <c r="J2740" t="s">
        <v>1882</v>
      </c>
      <c r="K2740" t="s">
        <v>1883</v>
      </c>
      <c r="L2740" t="e">
        <f t="shared" si="85"/>
        <v>#N/A</v>
      </c>
    </row>
    <row r="2741" spans="1:12">
      <c r="A2741" t="s">
        <v>3015</v>
      </c>
      <c r="B2741" t="s">
        <v>3015</v>
      </c>
      <c r="C2741" t="str">
        <f>VLOOKUP(B2741,[1]Sheet6!B:C,2,0)</f>
        <v>9484B9DD-20E8-4D70-A64E-B52AA725F06F</v>
      </c>
      <c r="E2741" t="e">
        <f>VLOOKUP('نهایی براساس سیستم-برق - ابزار'!D2741,[1]Trade!A:B,2,0)</f>
        <v>#N/A</v>
      </c>
      <c r="G2741" t="e">
        <f>VLOOKUP(F2741,[1]Position!A:D,4,0)</f>
        <v>#N/A</v>
      </c>
      <c r="H2741" t="e">
        <f t="shared" si="84"/>
        <v>#N/A</v>
      </c>
      <c r="I2741" t="s">
        <v>4008</v>
      </c>
      <c r="J2741" t="s">
        <v>1882</v>
      </c>
      <c r="K2741" t="s">
        <v>1883</v>
      </c>
      <c r="L2741" t="e">
        <f t="shared" si="85"/>
        <v>#N/A</v>
      </c>
    </row>
    <row r="2742" spans="1:12">
      <c r="A2742" t="s">
        <v>3017</v>
      </c>
      <c r="B2742" t="s">
        <v>3017</v>
      </c>
      <c r="C2742" t="str">
        <f>VLOOKUP(B2742,[1]Sheet6!B:C,2,0)</f>
        <v>967434E5-51F4-4A7F-993C-A630B4CAD7D4</v>
      </c>
      <c r="E2742" t="e">
        <f>VLOOKUP('نهایی براساس سیستم-برق - ابزار'!D2742,[1]Trade!A:B,2,0)</f>
        <v>#N/A</v>
      </c>
      <c r="G2742" t="e">
        <f>VLOOKUP(F2742,[1]Position!A:D,4,0)</f>
        <v>#N/A</v>
      </c>
      <c r="H2742" t="e">
        <f t="shared" si="84"/>
        <v>#N/A</v>
      </c>
      <c r="I2742" t="s">
        <v>4008</v>
      </c>
      <c r="J2742" t="s">
        <v>1882</v>
      </c>
      <c r="K2742" t="s">
        <v>1883</v>
      </c>
      <c r="L2742" t="e">
        <f t="shared" si="85"/>
        <v>#N/A</v>
      </c>
    </row>
    <row r="2743" spans="1:12">
      <c r="A2743" t="s">
        <v>3019</v>
      </c>
      <c r="B2743">
        <v>1370</v>
      </c>
      <c r="C2743" t="str">
        <f>VLOOKUP(B2743,[1]Sheet6!B:C,2,0)</f>
        <v>4CEC1EB6-64A3-4293-8322-FDB49405019B</v>
      </c>
      <c r="E2743" t="e">
        <f>VLOOKUP('نهایی براساس سیستم-برق - ابزار'!D2743,[1]Trade!A:B,2,0)</f>
        <v>#N/A</v>
      </c>
      <c r="G2743" t="e">
        <f>VLOOKUP(F2743,[1]Position!A:D,4,0)</f>
        <v>#N/A</v>
      </c>
      <c r="H2743" t="e">
        <f t="shared" si="84"/>
        <v>#N/A</v>
      </c>
      <c r="I2743" t="s">
        <v>4008</v>
      </c>
      <c r="J2743" t="s">
        <v>1882</v>
      </c>
      <c r="K2743" t="s">
        <v>1883</v>
      </c>
      <c r="L2743" t="e">
        <f t="shared" si="85"/>
        <v>#N/A</v>
      </c>
    </row>
    <row r="2744" spans="1:12">
      <c r="A2744" t="s">
        <v>3021</v>
      </c>
      <c r="B2744" t="s">
        <v>3021</v>
      </c>
      <c r="C2744" t="str">
        <f>VLOOKUP(B2744,[1]Sheet6!B:C,2,0)</f>
        <v>A5CBC332-E82B-4D00-ADB0-7B4009CA2B67</v>
      </c>
      <c r="E2744" t="e">
        <f>VLOOKUP('نهایی براساس سیستم-برق - ابزار'!D2744,[1]Trade!A:B,2,0)</f>
        <v>#N/A</v>
      </c>
      <c r="G2744" t="e">
        <f>VLOOKUP(F2744,[1]Position!A:D,4,0)</f>
        <v>#N/A</v>
      </c>
      <c r="H2744" t="e">
        <f t="shared" si="84"/>
        <v>#N/A</v>
      </c>
      <c r="I2744" t="s">
        <v>4008</v>
      </c>
      <c r="J2744" t="s">
        <v>1882</v>
      </c>
      <c r="K2744" t="s">
        <v>1883</v>
      </c>
      <c r="L2744" t="e">
        <f t="shared" si="85"/>
        <v>#N/A</v>
      </c>
    </row>
    <row r="2745" spans="1:12">
      <c r="A2745" t="s">
        <v>3023</v>
      </c>
      <c r="B2745">
        <v>1380</v>
      </c>
      <c r="C2745" t="str">
        <f>VLOOKUP(B2745,[1]Sheet6!B:C,2,0)</f>
        <v>31A3542E-14DB-4CB6-840C-CBB5D658EC02</v>
      </c>
      <c r="E2745" t="e">
        <f>VLOOKUP('نهایی براساس سیستم-برق - ابزار'!D2745,[1]Trade!A:B,2,0)</f>
        <v>#N/A</v>
      </c>
      <c r="G2745" t="e">
        <f>VLOOKUP(F2745,[1]Position!A:D,4,0)</f>
        <v>#N/A</v>
      </c>
      <c r="H2745" t="e">
        <f t="shared" si="84"/>
        <v>#N/A</v>
      </c>
      <c r="I2745" t="s">
        <v>4008</v>
      </c>
      <c r="J2745" t="s">
        <v>1882</v>
      </c>
      <c r="K2745" t="s">
        <v>1883</v>
      </c>
      <c r="L2745" t="e">
        <f t="shared" si="85"/>
        <v>#N/A</v>
      </c>
    </row>
    <row r="2746" spans="1:12">
      <c r="A2746" t="s">
        <v>85</v>
      </c>
      <c r="B2746">
        <v>1390</v>
      </c>
      <c r="C2746" t="str">
        <f>VLOOKUP(B2746,[1]Sheet6!B:C,2,0)</f>
        <v>B8BDA0D1-722C-4723-B5EF-F6C98DF2E229</v>
      </c>
      <c r="E2746" t="e">
        <f>VLOOKUP('نهایی براساس سیستم-برق - ابزار'!D2746,[1]Trade!A:B,2,0)</f>
        <v>#N/A</v>
      </c>
      <c r="G2746" t="e">
        <f>VLOOKUP(F2746,[1]Position!A:D,4,0)</f>
        <v>#N/A</v>
      </c>
      <c r="H2746" t="e">
        <f t="shared" si="84"/>
        <v>#N/A</v>
      </c>
      <c r="I2746" t="s">
        <v>4008</v>
      </c>
      <c r="J2746" t="s">
        <v>1882</v>
      </c>
      <c r="K2746" t="s">
        <v>1883</v>
      </c>
      <c r="L2746" t="e">
        <f t="shared" si="85"/>
        <v>#N/A</v>
      </c>
    </row>
    <row r="2747" spans="1:12">
      <c r="A2747" t="s">
        <v>3026</v>
      </c>
      <c r="B2747" t="s">
        <v>3026</v>
      </c>
      <c r="C2747" t="str">
        <f>VLOOKUP(B2747,[1]Sheet6!B:C,2,0)</f>
        <v>F27D5A1C-DDE4-455B-9C67-09C6EFDA0CE7</v>
      </c>
      <c r="E2747" t="e">
        <f>VLOOKUP('نهایی براساس سیستم-برق - ابزار'!D2747,[1]Trade!A:B,2,0)</f>
        <v>#N/A</v>
      </c>
      <c r="G2747" t="e">
        <f>VLOOKUP(F2747,[1]Position!A:D,4,0)</f>
        <v>#N/A</v>
      </c>
      <c r="H2747" t="e">
        <f t="shared" si="84"/>
        <v>#N/A</v>
      </c>
      <c r="I2747" t="s">
        <v>4008</v>
      </c>
      <c r="J2747" t="s">
        <v>1882</v>
      </c>
      <c r="K2747" t="s">
        <v>1883</v>
      </c>
      <c r="L2747" t="e">
        <f t="shared" si="85"/>
        <v>#N/A</v>
      </c>
    </row>
    <row r="2748" spans="1:12">
      <c r="A2748" t="s">
        <v>3028</v>
      </c>
      <c r="B2748" t="s">
        <v>3028</v>
      </c>
      <c r="C2748" t="str">
        <f>VLOOKUP(B2748,[1]Sheet6!B:C,2,0)</f>
        <v>65EC97B6-97E3-4DCD-B6E0-41CE16E467EC</v>
      </c>
      <c r="E2748" t="e">
        <f>VLOOKUP('نهایی براساس سیستم-برق - ابزار'!D2748,[1]Trade!A:B,2,0)</f>
        <v>#N/A</v>
      </c>
      <c r="G2748" t="e">
        <f>VLOOKUP(F2748,[1]Position!A:D,4,0)</f>
        <v>#N/A</v>
      </c>
      <c r="H2748" t="e">
        <f t="shared" si="84"/>
        <v>#N/A</v>
      </c>
      <c r="I2748" t="s">
        <v>4008</v>
      </c>
      <c r="J2748" t="s">
        <v>1882</v>
      </c>
      <c r="K2748" t="s">
        <v>1883</v>
      </c>
      <c r="L2748" t="e">
        <f t="shared" si="85"/>
        <v>#N/A</v>
      </c>
    </row>
    <row r="2749" spans="1:12">
      <c r="A2749" t="s">
        <v>3030</v>
      </c>
      <c r="B2749" t="s">
        <v>3030</v>
      </c>
      <c r="C2749" t="str">
        <f>VLOOKUP(B2749,[1]Sheet6!B:C,2,0)</f>
        <v>9D82176F-3A27-45B3-9BE2-A756F6270444</v>
      </c>
      <c r="E2749" t="e">
        <f>VLOOKUP('نهایی براساس سیستم-برق - ابزار'!D2749,[1]Trade!A:B,2,0)</f>
        <v>#N/A</v>
      </c>
      <c r="G2749" t="e">
        <f>VLOOKUP(F2749,[1]Position!A:D,4,0)</f>
        <v>#N/A</v>
      </c>
      <c r="H2749" t="e">
        <f t="shared" si="84"/>
        <v>#N/A</v>
      </c>
      <c r="I2749" t="s">
        <v>4008</v>
      </c>
      <c r="J2749" t="s">
        <v>1882</v>
      </c>
      <c r="K2749" t="s">
        <v>1883</v>
      </c>
      <c r="L2749" t="e">
        <f t="shared" si="85"/>
        <v>#N/A</v>
      </c>
    </row>
    <row r="2750" spans="1:12">
      <c r="A2750" t="s">
        <v>3032</v>
      </c>
      <c r="B2750" t="s">
        <v>3032</v>
      </c>
      <c r="C2750" t="str">
        <f>VLOOKUP(B2750,[1]Sheet6!B:C,2,0)</f>
        <v>5A991BF8-FFAC-4E3E-93DC-E69195432046</v>
      </c>
      <c r="E2750" t="e">
        <f>VLOOKUP('نهایی براساس سیستم-برق - ابزار'!D2750,[1]Trade!A:B,2,0)</f>
        <v>#N/A</v>
      </c>
      <c r="G2750" t="e">
        <f>VLOOKUP(F2750,[1]Position!A:D,4,0)</f>
        <v>#N/A</v>
      </c>
      <c r="H2750" t="e">
        <f t="shared" si="84"/>
        <v>#N/A</v>
      </c>
      <c r="I2750" t="s">
        <v>4008</v>
      </c>
      <c r="J2750" t="s">
        <v>1882</v>
      </c>
      <c r="K2750" t="s">
        <v>1883</v>
      </c>
      <c r="L2750" t="e">
        <f t="shared" si="85"/>
        <v>#N/A</v>
      </c>
    </row>
    <row r="2751" spans="1:12">
      <c r="A2751" t="s">
        <v>29</v>
      </c>
      <c r="B2751">
        <v>1400</v>
      </c>
      <c r="C2751" t="str">
        <f>VLOOKUP(B2751,[1]Sheet6!B:C,2,0)</f>
        <v>9333DB52-A185-4566-BFAC-818664FAE674</v>
      </c>
      <c r="E2751" t="e">
        <f>VLOOKUP('نهایی براساس سیستم-برق - ابزار'!D2751,[1]Trade!A:B,2,0)</f>
        <v>#N/A</v>
      </c>
      <c r="G2751" t="e">
        <f>VLOOKUP(F2751,[1]Position!A:D,4,0)</f>
        <v>#N/A</v>
      </c>
      <c r="H2751" t="e">
        <f t="shared" si="84"/>
        <v>#N/A</v>
      </c>
      <c r="I2751" t="s">
        <v>4008</v>
      </c>
      <c r="J2751" t="s">
        <v>1882</v>
      </c>
      <c r="K2751" t="s">
        <v>1883</v>
      </c>
      <c r="L2751" t="e">
        <f t="shared" si="85"/>
        <v>#N/A</v>
      </c>
    </row>
    <row r="2752" spans="1:12">
      <c r="A2752" t="s">
        <v>3035</v>
      </c>
      <c r="B2752" t="s">
        <v>3035</v>
      </c>
      <c r="C2752" t="str">
        <f>VLOOKUP(B2752,[1]Sheet6!B:C,2,0)</f>
        <v>ED5C8D14-AEA8-4CB6-BDB5-583D851CD7E1</v>
      </c>
      <c r="E2752" t="e">
        <f>VLOOKUP('نهایی براساس سیستم-برق - ابزار'!D2752,[1]Trade!A:B,2,0)</f>
        <v>#N/A</v>
      </c>
      <c r="G2752" t="e">
        <f>VLOOKUP(F2752,[1]Position!A:D,4,0)</f>
        <v>#N/A</v>
      </c>
      <c r="H2752" t="e">
        <f t="shared" si="84"/>
        <v>#N/A</v>
      </c>
      <c r="I2752" t="s">
        <v>4008</v>
      </c>
      <c r="J2752" t="s">
        <v>1882</v>
      </c>
      <c r="K2752" t="s">
        <v>1883</v>
      </c>
      <c r="L2752" t="e">
        <f t="shared" si="85"/>
        <v>#N/A</v>
      </c>
    </row>
    <row r="2753" spans="1:12">
      <c r="A2753" t="s">
        <v>3037</v>
      </c>
      <c r="B2753" t="s">
        <v>3037</v>
      </c>
      <c r="C2753" t="str">
        <f>VLOOKUP(B2753,[1]Sheet6!B:C,2,0)</f>
        <v>3762A678-CFC9-4943-AB8D-1567EC1DB714</v>
      </c>
      <c r="E2753" t="e">
        <f>VLOOKUP('نهایی براساس سیستم-برق - ابزار'!D2753,[1]Trade!A:B,2,0)</f>
        <v>#N/A</v>
      </c>
      <c r="G2753" t="e">
        <f>VLOOKUP(F2753,[1]Position!A:D,4,0)</f>
        <v>#N/A</v>
      </c>
      <c r="H2753" t="e">
        <f t="shared" si="84"/>
        <v>#N/A</v>
      </c>
      <c r="I2753" t="s">
        <v>4008</v>
      </c>
      <c r="J2753" t="s">
        <v>1882</v>
      </c>
      <c r="K2753" t="s">
        <v>1883</v>
      </c>
      <c r="L2753" t="e">
        <f t="shared" si="85"/>
        <v>#N/A</v>
      </c>
    </row>
    <row r="2754" spans="1:12">
      <c r="A2754" t="s">
        <v>3039</v>
      </c>
      <c r="B2754" t="s">
        <v>3039</v>
      </c>
      <c r="C2754" t="str">
        <f>VLOOKUP(B2754,[1]Sheet6!B:C,2,0)</f>
        <v>2748A03C-E540-4A55-9827-DC0B59180BE2</v>
      </c>
      <c r="E2754" t="e">
        <f>VLOOKUP('نهایی براساس سیستم-برق - ابزار'!D2754,[1]Trade!A:B,2,0)</f>
        <v>#N/A</v>
      </c>
      <c r="G2754" t="e">
        <f>VLOOKUP(F2754,[1]Position!A:D,4,0)</f>
        <v>#N/A</v>
      </c>
      <c r="H2754" t="e">
        <f t="shared" ref="H2754:H2817" si="86">G2754&amp;"'"</f>
        <v>#N/A</v>
      </c>
      <c r="I2754" t="s">
        <v>4008</v>
      </c>
      <c r="J2754" t="s">
        <v>1882</v>
      </c>
      <c r="K2754" t="s">
        <v>1883</v>
      </c>
      <c r="L2754" t="e">
        <f t="shared" ref="L2754:L2817" si="87">I2754&amp;""&amp;C2754&amp;""&amp;J2754&amp;""&amp;E2754&amp;""&amp;K2754&amp;""&amp;H2754&amp;"--"&amp;B2754&amp;"-"&amp;D2754&amp;"-"&amp;F2754</f>
        <v>#N/A</v>
      </c>
    </row>
    <row r="2755" spans="1:12">
      <c r="A2755" t="s">
        <v>3041</v>
      </c>
      <c r="B2755" t="s">
        <v>3041</v>
      </c>
      <c r="C2755" t="str">
        <f>VLOOKUP(B2755,[1]Sheet6!B:C,2,0)</f>
        <v>9F969C3A-4371-4785-9E85-89D5F939704C</v>
      </c>
      <c r="E2755" t="e">
        <f>VLOOKUP('نهایی براساس سیستم-برق - ابزار'!D2755,[1]Trade!A:B,2,0)</f>
        <v>#N/A</v>
      </c>
      <c r="G2755" t="e">
        <f>VLOOKUP(F2755,[1]Position!A:D,4,0)</f>
        <v>#N/A</v>
      </c>
      <c r="H2755" t="e">
        <f t="shared" si="86"/>
        <v>#N/A</v>
      </c>
      <c r="I2755" t="s">
        <v>4008</v>
      </c>
      <c r="J2755" t="s">
        <v>1882</v>
      </c>
      <c r="K2755" t="s">
        <v>1883</v>
      </c>
      <c r="L2755" t="e">
        <f t="shared" si="87"/>
        <v>#N/A</v>
      </c>
    </row>
    <row r="2756" spans="1:12">
      <c r="A2756" t="s">
        <v>3043</v>
      </c>
      <c r="B2756" t="s">
        <v>3043</v>
      </c>
      <c r="C2756" t="str">
        <f>VLOOKUP(B2756,[1]Sheet6!B:C,2,0)</f>
        <v>82EED6D2-03D2-47CD-81C7-CAF5E3D45FD5</v>
      </c>
      <c r="E2756" t="e">
        <f>VLOOKUP('نهایی براساس سیستم-برق - ابزار'!D2756,[1]Trade!A:B,2,0)</f>
        <v>#N/A</v>
      </c>
      <c r="G2756" t="e">
        <f>VLOOKUP(F2756,[1]Position!A:D,4,0)</f>
        <v>#N/A</v>
      </c>
      <c r="H2756" t="e">
        <f t="shared" si="86"/>
        <v>#N/A</v>
      </c>
      <c r="I2756" t="s">
        <v>4008</v>
      </c>
      <c r="J2756" t="s">
        <v>1882</v>
      </c>
      <c r="K2756" t="s">
        <v>1883</v>
      </c>
      <c r="L2756" t="e">
        <f t="shared" si="87"/>
        <v>#N/A</v>
      </c>
    </row>
    <row r="2757" spans="1:12">
      <c r="A2757" t="s">
        <v>46</v>
      </c>
      <c r="B2757">
        <v>150</v>
      </c>
      <c r="C2757" t="str">
        <f>VLOOKUP(B2757,[1]Sheet6!B:C,2,0)</f>
        <v>DCD9813F-6176-4997-B2AB-D50715CF7C11</v>
      </c>
      <c r="E2757" t="e">
        <f>VLOOKUP('نهایی براساس سیستم-برق - ابزار'!D2757,[1]Trade!A:B,2,0)</f>
        <v>#N/A</v>
      </c>
      <c r="G2757" t="e">
        <f>VLOOKUP(F2757,[1]Position!A:D,4,0)</f>
        <v>#N/A</v>
      </c>
      <c r="H2757" t="e">
        <f t="shared" si="86"/>
        <v>#N/A</v>
      </c>
      <c r="I2757" t="s">
        <v>4008</v>
      </c>
      <c r="J2757" t="s">
        <v>1882</v>
      </c>
      <c r="K2757" t="s">
        <v>1883</v>
      </c>
      <c r="L2757" t="e">
        <f t="shared" si="87"/>
        <v>#N/A</v>
      </c>
    </row>
    <row r="2758" spans="1:12">
      <c r="A2758" t="s">
        <v>3046</v>
      </c>
      <c r="B2758">
        <v>1500</v>
      </c>
      <c r="C2758" t="str">
        <f>VLOOKUP(B2758,[1]Sheet6!B:C,2,0)</f>
        <v>E5677D48-D0A7-47C9-B293-D7B950B0F198</v>
      </c>
      <c r="E2758" t="e">
        <f>VLOOKUP('نهایی براساس سیستم-برق - ابزار'!D2758,[1]Trade!A:B,2,0)</f>
        <v>#N/A</v>
      </c>
      <c r="G2758" t="e">
        <f>VLOOKUP(F2758,[1]Position!A:D,4,0)</f>
        <v>#N/A</v>
      </c>
      <c r="H2758" t="e">
        <f t="shared" si="86"/>
        <v>#N/A</v>
      </c>
      <c r="I2758" t="s">
        <v>4008</v>
      </c>
      <c r="J2758" t="s">
        <v>1882</v>
      </c>
      <c r="K2758" t="s">
        <v>1883</v>
      </c>
      <c r="L2758" t="e">
        <f t="shared" si="87"/>
        <v>#N/A</v>
      </c>
    </row>
    <row r="2759" spans="1:12">
      <c r="A2759" t="s">
        <v>3048</v>
      </c>
      <c r="B2759" t="s">
        <v>3048</v>
      </c>
      <c r="C2759" t="str">
        <f>VLOOKUP(B2759,[1]Sheet6!B:C,2,0)</f>
        <v>7DC3D284-1347-4E60-AEB1-13589274E805</v>
      </c>
      <c r="E2759" t="e">
        <f>VLOOKUP('نهایی براساس سیستم-برق - ابزار'!D2759,[1]Trade!A:B,2,0)</f>
        <v>#N/A</v>
      </c>
      <c r="G2759" t="e">
        <f>VLOOKUP(F2759,[1]Position!A:D,4,0)</f>
        <v>#N/A</v>
      </c>
      <c r="H2759" t="e">
        <f t="shared" si="86"/>
        <v>#N/A</v>
      </c>
      <c r="I2759" t="s">
        <v>4008</v>
      </c>
      <c r="J2759" t="s">
        <v>1882</v>
      </c>
      <c r="K2759" t="s">
        <v>1883</v>
      </c>
      <c r="L2759" t="e">
        <f t="shared" si="87"/>
        <v>#N/A</v>
      </c>
    </row>
    <row r="2760" spans="1:12">
      <c r="A2760" t="s">
        <v>3050</v>
      </c>
      <c r="B2760">
        <v>1510</v>
      </c>
      <c r="C2760" t="str">
        <f>VLOOKUP(B2760,[1]Sheet6!B:C,2,0)</f>
        <v>57A226D8-85EA-4734-99A2-58FB2CA93764</v>
      </c>
      <c r="E2760" t="e">
        <f>VLOOKUP('نهایی براساس سیستم-برق - ابزار'!D2760,[1]Trade!A:B,2,0)</f>
        <v>#N/A</v>
      </c>
      <c r="G2760" t="e">
        <f>VLOOKUP(F2760,[1]Position!A:D,4,0)</f>
        <v>#N/A</v>
      </c>
      <c r="H2760" t="e">
        <f t="shared" si="86"/>
        <v>#N/A</v>
      </c>
      <c r="I2760" t="s">
        <v>4008</v>
      </c>
      <c r="J2760" t="s">
        <v>1882</v>
      </c>
      <c r="K2760" t="s">
        <v>1883</v>
      </c>
      <c r="L2760" t="e">
        <f t="shared" si="87"/>
        <v>#N/A</v>
      </c>
    </row>
    <row r="2761" spans="1:12">
      <c r="A2761" t="s">
        <v>3052</v>
      </c>
      <c r="B2761" t="s">
        <v>3052</v>
      </c>
      <c r="C2761" t="str">
        <f>VLOOKUP(B2761,[1]Sheet6!B:C,2,0)</f>
        <v>F268ABF5-8008-4722-A7A4-9CB027476ADD</v>
      </c>
      <c r="E2761" t="e">
        <f>VLOOKUP('نهایی براساس سیستم-برق - ابزار'!D2761,[1]Trade!A:B,2,0)</f>
        <v>#N/A</v>
      </c>
      <c r="G2761" t="e">
        <f>VLOOKUP(F2761,[1]Position!A:D,4,0)</f>
        <v>#N/A</v>
      </c>
      <c r="H2761" t="e">
        <f t="shared" si="86"/>
        <v>#N/A</v>
      </c>
      <c r="I2761" t="s">
        <v>4008</v>
      </c>
      <c r="J2761" t="s">
        <v>1882</v>
      </c>
      <c r="K2761" t="s">
        <v>1883</v>
      </c>
      <c r="L2761" t="e">
        <f t="shared" si="87"/>
        <v>#N/A</v>
      </c>
    </row>
    <row r="2762" spans="1:12">
      <c r="A2762" t="s">
        <v>3054</v>
      </c>
      <c r="B2762" t="s">
        <v>3054</v>
      </c>
      <c r="C2762" t="str">
        <f>VLOOKUP(B2762,[1]Sheet6!B:C,2,0)</f>
        <v>C3770E6B-CEF9-43B2-AFC9-2E525A9F8051</v>
      </c>
      <c r="E2762" t="e">
        <f>VLOOKUP('نهایی براساس سیستم-برق - ابزار'!D2762,[1]Trade!A:B,2,0)</f>
        <v>#N/A</v>
      </c>
      <c r="G2762" t="e">
        <f>VLOOKUP(F2762,[1]Position!A:D,4,0)</f>
        <v>#N/A</v>
      </c>
      <c r="H2762" t="e">
        <f t="shared" si="86"/>
        <v>#N/A</v>
      </c>
      <c r="I2762" t="s">
        <v>4008</v>
      </c>
      <c r="J2762" t="s">
        <v>1882</v>
      </c>
      <c r="K2762" t="s">
        <v>1883</v>
      </c>
      <c r="L2762" t="e">
        <f t="shared" si="87"/>
        <v>#N/A</v>
      </c>
    </row>
    <row r="2763" spans="1:12">
      <c r="A2763" t="s">
        <v>3056</v>
      </c>
      <c r="B2763" t="s">
        <v>3056</v>
      </c>
      <c r="C2763" t="str">
        <f>VLOOKUP(B2763,[1]Sheet6!B:C,2,0)</f>
        <v>6A9FD849-9264-42BA-ADE4-A2D983B3DDFC</v>
      </c>
      <c r="E2763" t="e">
        <f>VLOOKUP('نهایی براساس سیستم-برق - ابزار'!D2763,[1]Trade!A:B,2,0)</f>
        <v>#N/A</v>
      </c>
      <c r="G2763" t="e">
        <f>VLOOKUP(F2763,[1]Position!A:D,4,0)</f>
        <v>#N/A</v>
      </c>
      <c r="H2763" t="e">
        <f t="shared" si="86"/>
        <v>#N/A</v>
      </c>
      <c r="I2763" t="s">
        <v>4008</v>
      </c>
      <c r="J2763" t="s">
        <v>1882</v>
      </c>
      <c r="K2763" t="s">
        <v>1883</v>
      </c>
      <c r="L2763" t="e">
        <f t="shared" si="87"/>
        <v>#N/A</v>
      </c>
    </row>
    <row r="2764" spans="1:12">
      <c r="A2764" t="s">
        <v>3058</v>
      </c>
      <c r="B2764" t="s">
        <v>3058</v>
      </c>
      <c r="C2764" t="str">
        <f>VLOOKUP(B2764,[1]Sheet6!B:C,2,0)</f>
        <v>406CBEE3-A0A1-4975-8872-B38F5AA23DCB</v>
      </c>
      <c r="E2764" t="e">
        <f>VLOOKUP('نهایی براساس سیستم-برق - ابزار'!D2764,[1]Trade!A:B,2,0)</f>
        <v>#N/A</v>
      </c>
      <c r="G2764" t="e">
        <f>VLOOKUP(F2764,[1]Position!A:D,4,0)</f>
        <v>#N/A</v>
      </c>
      <c r="H2764" t="e">
        <f t="shared" si="86"/>
        <v>#N/A</v>
      </c>
      <c r="I2764" t="s">
        <v>4008</v>
      </c>
      <c r="J2764" t="s">
        <v>1882</v>
      </c>
      <c r="K2764" t="s">
        <v>1883</v>
      </c>
      <c r="L2764" t="e">
        <f t="shared" si="87"/>
        <v>#N/A</v>
      </c>
    </row>
    <row r="2765" spans="1:12">
      <c r="A2765" t="s">
        <v>3060</v>
      </c>
      <c r="B2765" t="s">
        <v>3060</v>
      </c>
      <c r="C2765" t="str">
        <f>VLOOKUP(B2765,[1]Sheet6!B:C,2,0)</f>
        <v>52562CE7-B52D-4726-B8CB-CD526418A771</v>
      </c>
      <c r="E2765" t="e">
        <f>VLOOKUP('نهایی براساس سیستم-برق - ابزار'!D2765,[1]Trade!A:B,2,0)</f>
        <v>#N/A</v>
      </c>
      <c r="G2765" t="e">
        <f>VLOOKUP(F2765,[1]Position!A:D,4,0)</f>
        <v>#N/A</v>
      </c>
      <c r="H2765" t="e">
        <f t="shared" si="86"/>
        <v>#N/A</v>
      </c>
      <c r="I2765" t="s">
        <v>4008</v>
      </c>
      <c r="J2765" t="s">
        <v>1882</v>
      </c>
      <c r="K2765" t="s">
        <v>1883</v>
      </c>
      <c r="L2765" t="e">
        <f t="shared" si="87"/>
        <v>#N/A</v>
      </c>
    </row>
    <row r="2766" spans="1:12">
      <c r="A2766" t="s">
        <v>3062</v>
      </c>
      <c r="B2766" t="s">
        <v>3062</v>
      </c>
      <c r="C2766" t="str">
        <f>VLOOKUP(B2766,[1]Sheet6!B:C,2,0)</f>
        <v>AEA32F0C-4ED5-467E-8262-18C2EDE9F2CE</v>
      </c>
      <c r="E2766" t="e">
        <f>VLOOKUP('نهایی براساس سیستم-برق - ابزار'!D2766,[1]Trade!A:B,2,0)</f>
        <v>#N/A</v>
      </c>
      <c r="G2766" t="e">
        <f>VLOOKUP(F2766,[1]Position!A:D,4,0)</f>
        <v>#N/A</v>
      </c>
      <c r="H2766" t="e">
        <f t="shared" si="86"/>
        <v>#N/A</v>
      </c>
      <c r="I2766" t="s">
        <v>4008</v>
      </c>
      <c r="J2766" t="s">
        <v>1882</v>
      </c>
      <c r="K2766" t="s">
        <v>1883</v>
      </c>
      <c r="L2766" t="e">
        <f t="shared" si="87"/>
        <v>#N/A</v>
      </c>
    </row>
    <row r="2767" spans="1:12">
      <c r="A2767" t="s">
        <v>3064</v>
      </c>
      <c r="B2767" t="s">
        <v>3064</v>
      </c>
      <c r="C2767" t="str">
        <f>VLOOKUP(B2767,[1]Sheet6!B:C,2,0)</f>
        <v>CD4DA603-D269-4C8E-A700-40250B2F25FB</v>
      </c>
      <c r="E2767" t="e">
        <f>VLOOKUP('نهایی براساس سیستم-برق - ابزار'!D2767,[1]Trade!A:B,2,0)</f>
        <v>#N/A</v>
      </c>
      <c r="G2767" t="e">
        <f>VLOOKUP(F2767,[1]Position!A:D,4,0)</f>
        <v>#N/A</v>
      </c>
      <c r="H2767" t="e">
        <f t="shared" si="86"/>
        <v>#N/A</v>
      </c>
      <c r="I2767" t="s">
        <v>4008</v>
      </c>
      <c r="J2767" t="s">
        <v>1882</v>
      </c>
      <c r="K2767" t="s">
        <v>1883</v>
      </c>
      <c r="L2767" t="e">
        <f t="shared" si="87"/>
        <v>#N/A</v>
      </c>
    </row>
    <row r="2768" spans="1:12">
      <c r="A2768" t="s">
        <v>3066</v>
      </c>
      <c r="B2768" t="s">
        <v>3066</v>
      </c>
      <c r="C2768" t="str">
        <f>VLOOKUP(B2768,[1]Sheet6!B:C,2,0)</f>
        <v>EA3E4276-E009-4A0D-B445-7BABA1397858</v>
      </c>
      <c r="E2768" t="e">
        <f>VLOOKUP('نهایی براساس سیستم-برق - ابزار'!D2768,[1]Trade!A:B,2,0)</f>
        <v>#N/A</v>
      </c>
      <c r="G2768" t="e">
        <f>VLOOKUP(F2768,[1]Position!A:D,4,0)</f>
        <v>#N/A</v>
      </c>
      <c r="H2768" t="e">
        <f t="shared" si="86"/>
        <v>#N/A</v>
      </c>
      <c r="I2768" t="s">
        <v>4008</v>
      </c>
      <c r="J2768" t="s">
        <v>1882</v>
      </c>
      <c r="K2768" t="s">
        <v>1883</v>
      </c>
      <c r="L2768" t="e">
        <f t="shared" si="87"/>
        <v>#N/A</v>
      </c>
    </row>
    <row r="2769" spans="1:12">
      <c r="A2769" t="s">
        <v>3068</v>
      </c>
      <c r="B2769" t="s">
        <v>3068</v>
      </c>
      <c r="C2769" t="str">
        <f>VLOOKUP(B2769,[1]Sheet6!B:C,2,0)</f>
        <v>B331C2F5-AF3E-4664-B54B-236BC506493B</v>
      </c>
      <c r="E2769" t="e">
        <f>VLOOKUP('نهایی براساس سیستم-برق - ابزار'!D2769,[1]Trade!A:B,2,0)</f>
        <v>#N/A</v>
      </c>
      <c r="G2769" t="e">
        <f>VLOOKUP(F2769,[1]Position!A:D,4,0)</f>
        <v>#N/A</v>
      </c>
      <c r="H2769" t="e">
        <f t="shared" si="86"/>
        <v>#N/A</v>
      </c>
      <c r="I2769" t="s">
        <v>4008</v>
      </c>
      <c r="J2769" t="s">
        <v>1882</v>
      </c>
      <c r="K2769" t="s">
        <v>1883</v>
      </c>
      <c r="L2769" t="e">
        <f t="shared" si="87"/>
        <v>#N/A</v>
      </c>
    </row>
    <row r="2770" spans="1:12">
      <c r="A2770" t="s">
        <v>3070</v>
      </c>
      <c r="B2770" t="s">
        <v>3070</v>
      </c>
      <c r="C2770" t="str">
        <f>VLOOKUP(B2770,[1]Sheet6!B:C,2,0)</f>
        <v>9D938BD4-51BF-4F84-972E-6BA6392E4871</v>
      </c>
      <c r="E2770" t="e">
        <f>VLOOKUP('نهایی براساس سیستم-برق - ابزار'!D2770,[1]Trade!A:B,2,0)</f>
        <v>#N/A</v>
      </c>
      <c r="G2770" t="e">
        <f>VLOOKUP(F2770,[1]Position!A:D,4,0)</f>
        <v>#N/A</v>
      </c>
      <c r="H2770" t="e">
        <f t="shared" si="86"/>
        <v>#N/A</v>
      </c>
      <c r="I2770" t="s">
        <v>4008</v>
      </c>
      <c r="J2770" t="s">
        <v>1882</v>
      </c>
      <c r="K2770" t="s">
        <v>1883</v>
      </c>
      <c r="L2770" t="e">
        <f t="shared" si="87"/>
        <v>#N/A</v>
      </c>
    </row>
    <row r="2771" spans="1:12">
      <c r="A2771" t="s">
        <v>3072</v>
      </c>
      <c r="B2771" t="s">
        <v>3072</v>
      </c>
      <c r="C2771" t="str">
        <f>VLOOKUP(B2771,[1]Sheet6!B:C,2,0)</f>
        <v>FC37B87B-0DD7-46C6-8A2F-6CDAA7F9B18C</v>
      </c>
      <c r="E2771" t="e">
        <f>VLOOKUP('نهایی براساس سیستم-برق - ابزار'!D2771,[1]Trade!A:B,2,0)</f>
        <v>#N/A</v>
      </c>
      <c r="G2771" t="e">
        <f>VLOOKUP(F2771,[1]Position!A:D,4,0)</f>
        <v>#N/A</v>
      </c>
      <c r="H2771" t="e">
        <f t="shared" si="86"/>
        <v>#N/A</v>
      </c>
      <c r="I2771" t="s">
        <v>4008</v>
      </c>
      <c r="J2771" t="s">
        <v>1882</v>
      </c>
      <c r="K2771" t="s">
        <v>1883</v>
      </c>
      <c r="L2771" t="e">
        <f t="shared" si="87"/>
        <v>#N/A</v>
      </c>
    </row>
    <row r="2772" spans="1:12">
      <c r="A2772" t="s">
        <v>3074</v>
      </c>
      <c r="B2772" t="s">
        <v>3074</v>
      </c>
      <c r="C2772" t="str">
        <f>VLOOKUP(B2772,[1]Sheet6!B:C,2,0)</f>
        <v>3FBA6085-BE55-4CE9-9B6E-213457D4AEE0</v>
      </c>
      <c r="E2772" t="e">
        <f>VLOOKUP('نهایی براساس سیستم-برق - ابزار'!D2772,[1]Trade!A:B,2,0)</f>
        <v>#N/A</v>
      </c>
      <c r="G2772" t="e">
        <f>VLOOKUP(F2772,[1]Position!A:D,4,0)</f>
        <v>#N/A</v>
      </c>
      <c r="H2772" t="e">
        <f t="shared" si="86"/>
        <v>#N/A</v>
      </c>
      <c r="I2772" t="s">
        <v>4008</v>
      </c>
      <c r="J2772" t="s">
        <v>1882</v>
      </c>
      <c r="K2772" t="s">
        <v>1883</v>
      </c>
      <c r="L2772" t="e">
        <f t="shared" si="87"/>
        <v>#N/A</v>
      </c>
    </row>
    <row r="2773" spans="1:12">
      <c r="A2773" t="s">
        <v>3076</v>
      </c>
      <c r="B2773" t="s">
        <v>3076</v>
      </c>
      <c r="C2773" t="str">
        <f>VLOOKUP(B2773,[1]Sheet6!B:C,2,0)</f>
        <v>58255ADE-B0A9-48F8-A2F4-36D53C51E873</v>
      </c>
      <c r="E2773" t="e">
        <f>VLOOKUP('نهایی براساس سیستم-برق - ابزار'!D2773,[1]Trade!A:B,2,0)</f>
        <v>#N/A</v>
      </c>
      <c r="G2773" t="e">
        <f>VLOOKUP(F2773,[1]Position!A:D,4,0)</f>
        <v>#N/A</v>
      </c>
      <c r="H2773" t="e">
        <f t="shared" si="86"/>
        <v>#N/A</v>
      </c>
      <c r="I2773" t="s">
        <v>4008</v>
      </c>
      <c r="J2773" t="s">
        <v>1882</v>
      </c>
      <c r="K2773" t="s">
        <v>1883</v>
      </c>
      <c r="L2773" t="e">
        <f t="shared" si="87"/>
        <v>#N/A</v>
      </c>
    </row>
    <row r="2774" spans="1:12">
      <c r="A2774" t="s">
        <v>3078</v>
      </c>
      <c r="B2774" t="s">
        <v>3078</v>
      </c>
      <c r="C2774" t="str">
        <f>VLOOKUP(B2774,[1]Sheet6!B:C,2,0)</f>
        <v>F973DC14-6CDE-447B-9E03-41CD28F45020</v>
      </c>
      <c r="E2774" t="e">
        <f>VLOOKUP('نهایی براساس سیستم-برق - ابزار'!D2774,[1]Trade!A:B,2,0)</f>
        <v>#N/A</v>
      </c>
      <c r="G2774" t="e">
        <f>VLOOKUP(F2774,[1]Position!A:D,4,0)</f>
        <v>#N/A</v>
      </c>
      <c r="H2774" t="e">
        <f t="shared" si="86"/>
        <v>#N/A</v>
      </c>
      <c r="I2774" t="s">
        <v>4008</v>
      </c>
      <c r="J2774" t="s">
        <v>1882</v>
      </c>
      <c r="K2774" t="s">
        <v>1883</v>
      </c>
      <c r="L2774" t="e">
        <f t="shared" si="87"/>
        <v>#N/A</v>
      </c>
    </row>
    <row r="2775" spans="1:12">
      <c r="A2775" t="s">
        <v>3080</v>
      </c>
      <c r="B2775" t="s">
        <v>3080</v>
      </c>
      <c r="C2775" t="str">
        <f>VLOOKUP(B2775,[1]Sheet6!B:C,2,0)</f>
        <v>1C25110C-F627-417D-8862-DCE550940CF9</v>
      </c>
      <c r="E2775" t="e">
        <f>VLOOKUP('نهایی براساس سیستم-برق - ابزار'!D2775,[1]Trade!A:B,2,0)</f>
        <v>#N/A</v>
      </c>
      <c r="G2775" t="e">
        <f>VLOOKUP(F2775,[1]Position!A:D,4,0)</f>
        <v>#N/A</v>
      </c>
      <c r="H2775" t="e">
        <f t="shared" si="86"/>
        <v>#N/A</v>
      </c>
      <c r="I2775" t="s">
        <v>4008</v>
      </c>
      <c r="J2775" t="s">
        <v>1882</v>
      </c>
      <c r="K2775" t="s">
        <v>1883</v>
      </c>
      <c r="L2775" t="e">
        <f t="shared" si="87"/>
        <v>#N/A</v>
      </c>
    </row>
    <row r="2776" spans="1:12">
      <c r="A2776" t="s">
        <v>3082</v>
      </c>
      <c r="B2776" t="s">
        <v>3082</v>
      </c>
      <c r="C2776" t="str">
        <f>VLOOKUP(B2776,[1]Sheet6!B:C,2,0)</f>
        <v>4ED4B6EE-E4DF-4A75-B316-D452556AA16E</v>
      </c>
      <c r="E2776" t="e">
        <f>VLOOKUP('نهایی براساس سیستم-برق - ابزار'!D2776,[1]Trade!A:B,2,0)</f>
        <v>#N/A</v>
      </c>
      <c r="G2776" t="e">
        <f>VLOOKUP(F2776,[1]Position!A:D,4,0)</f>
        <v>#N/A</v>
      </c>
      <c r="H2776" t="e">
        <f t="shared" si="86"/>
        <v>#N/A</v>
      </c>
      <c r="I2776" t="s">
        <v>4008</v>
      </c>
      <c r="J2776" t="s">
        <v>1882</v>
      </c>
      <c r="K2776" t="s">
        <v>1883</v>
      </c>
      <c r="L2776" t="e">
        <f t="shared" si="87"/>
        <v>#N/A</v>
      </c>
    </row>
    <row r="2777" spans="1:12">
      <c r="A2777" t="s">
        <v>3084</v>
      </c>
      <c r="B2777" t="s">
        <v>3084</v>
      </c>
      <c r="C2777" t="str">
        <f>VLOOKUP(B2777,[1]Sheet6!B:C,2,0)</f>
        <v>6BE366F3-CAA2-4F10-9923-112E820120E5</v>
      </c>
      <c r="E2777" t="e">
        <f>VLOOKUP('نهایی براساس سیستم-برق - ابزار'!D2777,[1]Trade!A:B,2,0)</f>
        <v>#N/A</v>
      </c>
      <c r="G2777" t="e">
        <f>VLOOKUP(F2777,[1]Position!A:D,4,0)</f>
        <v>#N/A</v>
      </c>
      <c r="H2777" t="e">
        <f t="shared" si="86"/>
        <v>#N/A</v>
      </c>
      <c r="I2777" t="s">
        <v>4008</v>
      </c>
      <c r="J2777" t="s">
        <v>1882</v>
      </c>
      <c r="K2777" t="s">
        <v>1883</v>
      </c>
      <c r="L2777" t="e">
        <f t="shared" si="87"/>
        <v>#N/A</v>
      </c>
    </row>
    <row r="2778" spans="1:12">
      <c r="A2778" t="s">
        <v>3086</v>
      </c>
      <c r="B2778" t="s">
        <v>3086</v>
      </c>
      <c r="C2778" t="str">
        <f>VLOOKUP(B2778,[1]Sheet6!B:C,2,0)</f>
        <v>C0117C32-07B8-4DBA-92E4-4AFF768414DB</v>
      </c>
      <c r="E2778" t="e">
        <f>VLOOKUP('نهایی براساس سیستم-برق - ابزار'!D2778,[1]Trade!A:B,2,0)</f>
        <v>#N/A</v>
      </c>
      <c r="G2778" t="e">
        <f>VLOOKUP(F2778,[1]Position!A:D,4,0)</f>
        <v>#N/A</v>
      </c>
      <c r="H2778" t="e">
        <f t="shared" si="86"/>
        <v>#N/A</v>
      </c>
      <c r="I2778" t="s">
        <v>4008</v>
      </c>
      <c r="J2778" t="s">
        <v>1882</v>
      </c>
      <c r="K2778" t="s">
        <v>1883</v>
      </c>
      <c r="L2778" t="e">
        <f t="shared" si="87"/>
        <v>#N/A</v>
      </c>
    </row>
    <row r="2779" spans="1:12">
      <c r="A2779" t="s">
        <v>3088</v>
      </c>
      <c r="B2779" t="s">
        <v>3088</v>
      </c>
      <c r="C2779" t="str">
        <f>VLOOKUP(B2779,[1]Sheet6!B:C,2,0)</f>
        <v>0E9EB8BD-2D28-4CC3-8D4D-148E58B2E443</v>
      </c>
      <c r="E2779" t="e">
        <f>VLOOKUP('نهایی براساس سیستم-برق - ابزار'!D2779,[1]Trade!A:B,2,0)</f>
        <v>#N/A</v>
      </c>
      <c r="G2779" t="e">
        <f>VLOOKUP(F2779,[1]Position!A:D,4,0)</f>
        <v>#N/A</v>
      </c>
      <c r="H2779" t="e">
        <f t="shared" si="86"/>
        <v>#N/A</v>
      </c>
      <c r="I2779" t="s">
        <v>4008</v>
      </c>
      <c r="J2779" t="s">
        <v>1882</v>
      </c>
      <c r="K2779" t="s">
        <v>1883</v>
      </c>
      <c r="L2779" t="e">
        <f t="shared" si="87"/>
        <v>#N/A</v>
      </c>
    </row>
    <row r="2780" spans="1:12">
      <c r="A2780" t="s">
        <v>3090</v>
      </c>
      <c r="B2780" t="s">
        <v>3090</v>
      </c>
      <c r="C2780" t="str">
        <f>VLOOKUP(B2780,[1]Sheet6!B:C,2,0)</f>
        <v>CA738B60-8A5E-4069-BCAA-60A6F95CB118</v>
      </c>
      <c r="E2780" t="e">
        <f>VLOOKUP('نهایی براساس سیستم-برق - ابزار'!D2780,[1]Trade!A:B,2,0)</f>
        <v>#N/A</v>
      </c>
      <c r="G2780" t="e">
        <f>VLOOKUP(F2780,[1]Position!A:D,4,0)</f>
        <v>#N/A</v>
      </c>
      <c r="H2780" t="e">
        <f t="shared" si="86"/>
        <v>#N/A</v>
      </c>
      <c r="I2780" t="s">
        <v>4008</v>
      </c>
      <c r="J2780" t="s">
        <v>1882</v>
      </c>
      <c r="K2780" t="s">
        <v>1883</v>
      </c>
      <c r="L2780" t="e">
        <f t="shared" si="87"/>
        <v>#N/A</v>
      </c>
    </row>
    <row r="2781" spans="1:12">
      <c r="A2781" t="s">
        <v>3092</v>
      </c>
      <c r="B2781">
        <v>1520</v>
      </c>
      <c r="C2781" t="str">
        <f>VLOOKUP(B2781,[1]Sheet6!B:C,2,0)</f>
        <v>19BECAB1-4545-4A05-96A0-DC0A7F9F8A0A</v>
      </c>
      <c r="E2781" t="e">
        <f>VLOOKUP('نهایی براساس سیستم-برق - ابزار'!D2781,[1]Trade!A:B,2,0)</f>
        <v>#N/A</v>
      </c>
      <c r="G2781" t="e">
        <f>VLOOKUP(F2781,[1]Position!A:D,4,0)</f>
        <v>#N/A</v>
      </c>
      <c r="H2781" t="e">
        <f t="shared" si="86"/>
        <v>#N/A</v>
      </c>
      <c r="I2781" t="s">
        <v>4008</v>
      </c>
      <c r="J2781" t="s">
        <v>1882</v>
      </c>
      <c r="K2781" t="s">
        <v>1883</v>
      </c>
      <c r="L2781" t="e">
        <f t="shared" si="87"/>
        <v>#N/A</v>
      </c>
    </row>
    <row r="2782" spans="1:12">
      <c r="A2782" t="s">
        <v>3094</v>
      </c>
      <c r="B2782" t="s">
        <v>3094</v>
      </c>
      <c r="C2782" t="str">
        <f>VLOOKUP(B2782,[1]Sheet6!B:C,2,0)</f>
        <v>52EABFB0-EF62-400A-8875-FF96430250DD</v>
      </c>
      <c r="E2782" t="e">
        <f>VLOOKUP('نهایی براساس سیستم-برق - ابزار'!D2782,[1]Trade!A:B,2,0)</f>
        <v>#N/A</v>
      </c>
      <c r="G2782" t="e">
        <f>VLOOKUP(F2782,[1]Position!A:D,4,0)</f>
        <v>#N/A</v>
      </c>
      <c r="H2782" t="e">
        <f t="shared" si="86"/>
        <v>#N/A</v>
      </c>
      <c r="I2782" t="s">
        <v>4008</v>
      </c>
      <c r="J2782" t="s">
        <v>1882</v>
      </c>
      <c r="K2782" t="s">
        <v>1883</v>
      </c>
      <c r="L2782" t="e">
        <f t="shared" si="87"/>
        <v>#N/A</v>
      </c>
    </row>
    <row r="2783" spans="1:12">
      <c r="A2783" t="s">
        <v>3096</v>
      </c>
      <c r="B2783" t="s">
        <v>3096</v>
      </c>
      <c r="C2783" t="str">
        <f>VLOOKUP(B2783,[1]Sheet6!B:C,2,0)</f>
        <v>6ACE26D7-0162-456B-9160-3CD970F8AB21</v>
      </c>
      <c r="E2783" t="e">
        <f>VLOOKUP('نهایی براساس سیستم-برق - ابزار'!D2783,[1]Trade!A:B,2,0)</f>
        <v>#N/A</v>
      </c>
      <c r="G2783" t="e">
        <f>VLOOKUP(F2783,[1]Position!A:D,4,0)</f>
        <v>#N/A</v>
      </c>
      <c r="H2783" t="e">
        <f t="shared" si="86"/>
        <v>#N/A</v>
      </c>
      <c r="I2783" t="s">
        <v>4008</v>
      </c>
      <c r="J2783" t="s">
        <v>1882</v>
      </c>
      <c r="K2783" t="s">
        <v>1883</v>
      </c>
      <c r="L2783" t="e">
        <f t="shared" si="87"/>
        <v>#N/A</v>
      </c>
    </row>
    <row r="2784" spans="1:12">
      <c r="A2784" t="s">
        <v>3098</v>
      </c>
      <c r="B2784" t="s">
        <v>3098</v>
      </c>
      <c r="C2784" t="str">
        <f>VLOOKUP(B2784,[1]Sheet6!B:C,2,0)</f>
        <v>B879B52D-92FC-4B3F-861C-EC2E3F21AFB8</v>
      </c>
      <c r="E2784" t="e">
        <f>VLOOKUP('نهایی براساس سیستم-برق - ابزار'!D2784,[1]Trade!A:B,2,0)</f>
        <v>#N/A</v>
      </c>
      <c r="G2784" t="e">
        <f>VLOOKUP(F2784,[1]Position!A:D,4,0)</f>
        <v>#N/A</v>
      </c>
      <c r="H2784" t="e">
        <f t="shared" si="86"/>
        <v>#N/A</v>
      </c>
      <c r="I2784" t="s">
        <v>4008</v>
      </c>
      <c r="J2784" t="s">
        <v>1882</v>
      </c>
      <c r="K2784" t="s">
        <v>1883</v>
      </c>
      <c r="L2784" t="e">
        <f t="shared" si="87"/>
        <v>#N/A</v>
      </c>
    </row>
    <row r="2785" spans="1:12">
      <c r="A2785" t="s">
        <v>3100</v>
      </c>
      <c r="B2785" t="s">
        <v>3100</v>
      </c>
      <c r="C2785" t="str">
        <f>VLOOKUP(B2785,[1]Sheet6!B:C,2,0)</f>
        <v>92AF8FA0-8C85-4E9F-B1F3-746587858AEC</v>
      </c>
      <c r="E2785" t="e">
        <f>VLOOKUP('نهایی براساس سیستم-برق - ابزار'!D2785,[1]Trade!A:B,2,0)</f>
        <v>#N/A</v>
      </c>
      <c r="G2785" t="e">
        <f>VLOOKUP(F2785,[1]Position!A:D,4,0)</f>
        <v>#N/A</v>
      </c>
      <c r="H2785" t="e">
        <f t="shared" si="86"/>
        <v>#N/A</v>
      </c>
      <c r="I2785" t="s">
        <v>4008</v>
      </c>
      <c r="J2785" t="s">
        <v>1882</v>
      </c>
      <c r="K2785" t="s">
        <v>1883</v>
      </c>
      <c r="L2785" t="e">
        <f t="shared" si="87"/>
        <v>#N/A</v>
      </c>
    </row>
    <row r="2786" spans="1:12">
      <c r="A2786" t="s">
        <v>3102</v>
      </c>
      <c r="B2786" t="s">
        <v>3102</v>
      </c>
      <c r="C2786" t="str">
        <f>VLOOKUP(B2786,[1]Sheet6!B:C,2,0)</f>
        <v>74D1FA90-6EBA-445D-B8D3-58C1605E5BF5</v>
      </c>
      <c r="E2786" t="e">
        <f>VLOOKUP('نهایی براساس سیستم-برق - ابزار'!D2786,[1]Trade!A:B,2,0)</f>
        <v>#N/A</v>
      </c>
      <c r="G2786" t="e">
        <f>VLOOKUP(F2786,[1]Position!A:D,4,0)</f>
        <v>#N/A</v>
      </c>
      <c r="H2786" t="e">
        <f t="shared" si="86"/>
        <v>#N/A</v>
      </c>
      <c r="I2786" t="s">
        <v>4008</v>
      </c>
      <c r="J2786" t="s">
        <v>1882</v>
      </c>
      <c r="K2786" t="s">
        <v>1883</v>
      </c>
      <c r="L2786" t="e">
        <f t="shared" si="87"/>
        <v>#N/A</v>
      </c>
    </row>
    <row r="2787" spans="1:12">
      <c r="A2787" t="s">
        <v>3104</v>
      </c>
      <c r="B2787" t="s">
        <v>3104</v>
      </c>
      <c r="C2787" t="str">
        <f>VLOOKUP(B2787,[1]Sheet6!B:C,2,0)</f>
        <v>60F53A03-25B5-445F-B55D-19283E9BBA26</v>
      </c>
      <c r="E2787" t="e">
        <f>VLOOKUP('نهایی براساس سیستم-برق - ابزار'!D2787,[1]Trade!A:B,2,0)</f>
        <v>#N/A</v>
      </c>
      <c r="G2787" t="e">
        <f>VLOOKUP(F2787,[1]Position!A:D,4,0)</f>
        <v>#N/A</v>
      </c>
      <c r="H2787" t="e">
        <f t="shared" si="86"/>
        <v>#N/A</v>
      </c>
      <c r="I2787" t="s">
        <v>4008</v>
      </c>
      <c r="J2787" t="s">
        <v>1882</v>
      </c>
      <c r="K2787" t="s">
        <v>1883</v>
      </c>
      <c r="L2787" t="e">
        <f t="shared" si="87"/>
        <v>#N/A</v>
      </c>
    </row>
    <row r="2788" spans="1:12">
      <c r="A2788" t="s">
        <v>3106</v>
      </c>
      <c r="B2788" t="s">
        <v>3106</v>
      </c>
      <c r="C2788" t="str">
        <f>VLOOKUP(B2788,[1]Sheet6!B:C,2,0)</f>
        <v>88ADAC8A-A294-42A1-8E1F-DE0CEB8B34EB</v>
      </c>
      <c r="E2788" t="e">
        <f>VLOOKUP('نهایی براساس سیستم-برق - ابزار'!D2788,[1]Trade!A:B,2,0)</f>
        <v>#N/A</v>
      </c>
      <c r="G2788" t="e">
        <f>VLOOKUP(F2788,[1]Position!A:D,4,0)</f>
        <v>#N/A</v>
      </c>
      <c r="H2788" t="e">
        <f t="shared" si="86"/>
        <v>#N/A</v>
      </c>
      <c r="I2788" t="s">
        <v>4008</v>
      </c>
      <c r="J2788" t="s">
        <v>1882</v>
      </c>
      <c r="K2788" t="s">
        <v>1883</v>
      </c>
      <c r="L2788" t="e">
        <f t="shared" si="87"/>
        <v>#N/A</v>
      </c>
    </row>
    <row r="2789" spans="1:12">
      <c r="A2789" t="s">
        <v>3108</v>
      </c>
      <c r="B2789" t="s">
        <v>3108</v>
      </c>
      <c r="C2789" t="str">
        <f>VLOOKUP(B2789,[1]Sheet6!B:C,2,0)</f>
        <v>43B0D50E-D4D6-4C37-88CA-DFF8148D4F38</v>
      </c>
      <c r="E2789" t="e">
        <f>VLOOKUP('نهایی براساس سیستم-برق - ابزار'!D2789,[1]Trade!A:B,2,0)</f>
        <v>#N/A</v>
      </c>
      <c r="G2789" t="e">
        <f>VLOOKUP(F2789,[1]Position!A:D,4,0)</f>
        <v>#N/A</v>
      </c>
      <c r="H2789" t="e">
        <f t="shared" si="86"/>
        <v>#N/A</v>
      </c>
      <c r="I2789" t="s">
        <v>4008</v>
      </c>
      <c r="J2789" t="s">
        <v>1882</v>
      </c>
      <c r="K2789" t="s">
        <v>1883</v>
      </c>
      <c r="L2789" t="e">
        <f t="shared" si="87"/>
        <v>#N/A</v>
      </c>
    </row>
    <row r="2790" spans="1:12">
      <c r="A2790" t="s">
        <v>3110</v>
      </c>
      <c r="B2790" t="s">
        <v>3110</v>
      </c>
      <c r="C2790" t="str">
        <f>VLOOKUP(B2790,[1]Sheet6!B:C,2,0)</f>
        <v>4F713EC3-823B-44CD-A169-5F4F8923908F</v>
      </c>
      <c r="E2790" t="e">
        <f>VLOOKUP('نهایی براساس سیستم-برق - ابزار'!D2790,[1]Trade!A:B,2,0)</f>
        <v>#N/A</v>
      </c>
      <c r="G2790" t="e">
        <f>VLOOKUP(F2790,[1]Position!A:D,4,0)</f>
        <v>#N/A</v>
      </c>
      <c r="H2790" t="e">
        <f t="shared" si="86"/>
        <v>#N/A</v>
      </c>
      <c r="I2790" t="s">
        <v>4008</v>
      </c>
      <c r="J2790" t="s">
        <v>1882</v>
      </c>
      <c r="K2790" t="s">
        <v>1883</v>
      </c>
      <c r="L2790" t="e">
        <f t="shared" si="87"/>
        <v>#N/A</v>
      </c>
    </row>
    <row r="2791" spans="1:12">
      <c r="A2791" t="s">
        <v>3112</v>
      </c>
      <c r="B2791" t="s">
        <v>3112</v>
      </c>
      <c r="C2791" t="str">
        <f>VLOOKUP(B2791,[1]Sheet6!B:C,2,0)</f>
        <v>08417E8C-EDC0-4BD1-AD99-16CBA02F03EF</v>
      </c>
      <c r="E2791" t="e">
        <f>VLOOKUP('نهایی براساس سیستم-برق - ابزار'!D2791,[1]Trade!A:B,2,0)</f>
        <v>#N/A</v>
      </c>
      <c r="G2791" t="e">
        <f>VLOOKUP(F2791,[1]Position!A:D,4,0)</f>
        <v>#N/A</v>
      </c>
      <c r="H2791" t="e">
        <f t="shared" si="86"/>
        <v>#N/A</v>
      </c>
      <c r="I2791" t="s">
        <v>4008</v>
      </c>
      <c r="J2791" t="s">
        <v>1882</v>
      </c>
      <c r="K2791" t="s">
        <v>1883</v>
      </c>
      <c r="L2791" t="e">
        <f t="shared" si="87"/>
        <v>#N/A</v>
      </c>
    </row>
    <row r="2792" spans="1:12">
      <c r="A2792" t="s">
        <v>3114</v>
      </c>
      <c r="B2792" t="s">
        <v>3114</v>
      </c>
      <c r="C2792" t="str">
        <f>VLOOKUP(B2792,[1]Sheet6!B:C,2,0)</f>
        <v>8E840D4F-7BB9-4AE3-8670-389103842EE2</v>
      </c>
      <c r="E2792" t="e">
        <f>VLOOKUP('نهایی براساس سیستم-برق - ابزار'!D2792,[1]Trade!A:B,2,0)</f>
        <v>#N/A</v>
      </c>
      <c r="G2792" t="e">
        <f>VLOOKUP(F2792,[1]Position!A:D,4,0)</f>
        <v>#N/A</v>
      </c>
      <c r="H2792" t="e">
        <f t="shared" si="86"/>
        <v>#N/A</v>
      </c>
      <c r="I2792" t="s">
        <v>4008</v>
      </c>
      <c r="J2792" t="s">
        <v>1882</v>
      </c>
      <c r="K2792" t="s">
        <v>1883</v>
      </c>
      <c r="L2792" t="e">
        <f t="shared" si="87"/>
        <v>#N/A</v>
      </c>
    </row>
    <row r="2793" spans="1:12">
      <c r="A2793" t="s">
        <v>3116</v>
      </c>
      <c r="B2793" t="s">
        <v>3116</v>
      </c>
      <c r="C2793" t="str">
        <f>VLOOKUP(B2793,[1]Sheet6!B:C,2,0)</f>
        <v>A7FF29C3-08D4-460C-A5E1-657D3FEA21EB</v>
      </c>
      <c r="E2793" t="e">
        <f>VLOOKUP('نهایی براساس سیستم-برق - ابزار'!D2793,[1]Trade!A:B,2,0)</f>
        <v>#N/A</v>
      </c>
      <c r="G2793" t="e">
        <f>VLOOKUP(F2793,[1]Position!A:D,4,0)</f>
        <v>#N/A</v>
      </c>
      <c r="H2793" t="e">
        <f t="shared" si="86"/>
        <v>#N/A</v>
      </c>
      <c r="I2793" t="s">
        <v>4008</v>
      </c>
      <c r="J2793" t="s">
        <v>1882</v>
      </c>
      <c r="K2793" t="s">
        <v>1883</v>
      </c>
      <c r="L2793" t="e">
        <f t="shared" si="87"/>
        <v>#N/A</v>
      </c>
    </row>
    <row r="2794" spans="1:12">
      <c r="A2794" t="s">
        <v>3118</v>
      </c>
      <c r="B2794" t="s">
        <v>3118</v>
      </c>
      <c r="C2794" t="str">
        <f>VLOOKUP(B2794,[1]Sheet6!B:C,2,0)</f>
        <v>37383715-1A40-41A8-B33C-F8DF590F15B4</v>
      </c>
      <c r="E2794" t="e">
        <f>VLOOKUP('نهایی براساس سیستم-برق - ابزار'!D2794,[1]Trade!A:B,2,0)</f>
        <v>#N/A</v>
      </c>
      <c r="G2794" t="e">
        <f>VLOOKUP(F2794,[1]Position!A:D,4,0)</f>
        <v>#N/A</v>
      </c>
      <c r="H2794" t="e">
        <f t="shared" si="86"/>
        <v>#N/A</v>
      </c>
      <c r="I2794" t="s">
        <v>4008</v>
      </c>
      <c r="J2794" t="s">
        <v>1882</v>
      </c>
      <c r="K2794" t="s">
        <v>1883</v>
      </c>
      <c r="L2794" t="e">
        <f t="shared" si="87"/>
        <v>#N/A</v>
      </c>
    </row>
    <row r="2795" spans="1:12">
      <c r="A2795" t="s">
        <v>3120</v>
      </c>
      <c r="B2795" t="s">
        <v>3120</v>
      </c>
      <c r="C2795" t="str">
        <f>VLOOKUP(B2795,[1]Sheet6!B:C,2,0)</f>
        <v>2DF301A5-3374-45FE-8AB3-018C2551AADF</v>
      </c>
      <c r="E2795" t="e">
        <f>VLOOKUP('نهایی براساس سیستم-برق - ابزار'!D2795,[1]Trade!A:B,2,0)</f>
        <v>#N/A</v>
      </c>
      <c r="G2795" t="e">
        <f>VLOOKUP(F2795,[1]Position!A:D,4,0)</f>
        <v>#N/A</v>
      </c>
      <c r="H2795" t="e">
        <f t="shared" si="86"/>
        <v>#N/A</v>
      </c>
      <c r="I2795" t="s">
        <v>4008</v>
      </c>
      <c r="J2795" t="s">
        <v>1882</v>
      </c>
      <c r="K2795" t="s">
        <v>1883</v>
      </c>
      <c r="L2795" t="e">
        <f t="shared" si="87"/>
        <v>#N/A</v>
      </c>
    </row>
    <row r="2796" spans="1:12">
      <c r="A2796" t="s">
        <v>3122</v>
      </c>
      <c r="B2796" t="s">
        <v>3122</v>
      </c>
      <c r="C2796" t="str">
        <f>VLOOKUP(B2796,[1]Sheet6!B:C,2,0)</f>
        <v>D47082A6-5834-4164-B5FF-DA7CBAF48166</v>
      </c>
      <c r="E2796" t="e">
        <f>VLOOKUP('نهایی براساس سیستم-برق - ابزار'!D2796,[1]Trade!A:B,2,0)</f>
        <v>#N/A</v>
      </c>
      <c r="G2796" t="e">
        <f>VLOOKUP(F2796,[1]Position!A:D,4,0)</f>
        <v>#N/A</v>
      </c>
      <c r="H2796" t="e">
        <f t="shared" si="86"/>
        <v>#N/A</v>
      </c>
      <c r="I2796" t="s">
        <v>4008</v>
      </c>
      <c r="J2796" t="s">
        <v>1882</v>
      </c>
      <c r="K2796" t="s">
        <v>1883</v>
      </c>
      <c r="L2796" t="e">
        <f t="shared" si="87"/>
        <v>#N/A</v>
      </c>
    </row>
    <row r="2797" spans="1:12">
      <c r="A2797" t="s">
        <v>3124</v>
      </c>
      <c r="B2797" t="s">
        <v>3124</v>
      </c>
      <c r="C2797" t="str">
        <f>VLOOKUP(B2797,[1]Sheet6!B:C,2,0)</f>
        <v>E1EF5401-ABB0-4DEF-B41D-EA1BCA85E2D3</v>
      </c>
      <c r="E2797" t="e">
        <f>VLOOKUP('نهایی براساس سیستم-برق - ابزار'!D2797,[1]Trade!A:B,2,0)</f>
        <v>#N/A</v>
      </c>
      <c r="G2797" t="e">
        <f>VLOOKUP(F2797,[1]Position!A:D,4,0)</f>
        <v>#N/A</v>
      </c>
      <c r="H2797" t="e">
        <f t="shared" si="86"/>
        <v>#N/A</v>
      </c>
      <c r="I2797" t="s">
        <v>4008</v>
      </c>
      <c r="J2797" t="s">
        <v>1882</v>
      </c>
      <c r="K2797" t="s">
        <v>1883</v>
      </c>
      <c r="L2797" t="e">
        <f t="shared" si="87"/>
        <v>#N/A</v>
      </c>
    </row>
    <row r="2798" spans="1:12">
      <c r="A2798" t="s">
        <v>3126</v>
      </c>
      <c r="B2798" t="s">
        <v>3126</v>
      </c>
      <c r="C2798" t="str">
        <f>VLOOKUP(B2798,[1]Sheet6!B:C,2,0)</f>
        <v>76BAB80C-6577-4852-86C6-2E38B81EEA1E</v>
      </c>
      <c r="E2798" t="e">
        <f>VLOOKUP('نهایی براساس سیستم-برق - ابزار'!D2798,[1]Trade!A:B,2,0)</f>
        <v>#N/A</v>
      </c>
      <c r="G2798" t="e">
        <f>VLOOKUP(F2798,[1]Position!A:D,4,0)</f>
        <v>#N/A</v>
      </c>
      <c r="H2798" t="e">
        <f t="shared" si="86"/>
        <v>#N/A</v>
      </c>
      <c r="I2798" t="s">
        <v>4008</v>
      </c>
      <c r="J2798" t="s">
        <v>1882</v>
      </c>
      <c r="K2798" t="s">
        <v>1883</v>
      </c>
      <c r="L2798" t="e">
        <f t="shared" si="87"/>
        <v>#N/A</v>
      </c>
    </row>
    <row r="2799" spans="1:12">
      <c r="A2799" t="s">
        <v>3128</v>
      </c>
      <c r="B2799" t="s">
        <v>3128</v>
      </c>
      <c r="C2799" t="str">
        <f>VLOOKUP(B2799,[1]Sheet6!B:C,2,0)</f>
        <v>B6D79102-4FB1-4537-B371-D53B0B73B2B4</v>
      </c>
      <c r="E2799" t="e">
        <f>VLOOKUP('نهایی براساس سیستم-برق - ابزار'!D2799,[1]Trade!A:B,2,0)</f>
        <v>#N/A</v>
      </c>
      <c r="G2799" t="e">
        <f>VLOOKUP(F2799,[1]Position!A:D,4,0)</f>
        <v>#N/A</v>
      </c>
      <c r="H2799" t="e">
        <f t="shared" si="86"/>
        <v>#N/A</v>
      </c>
      <c r="I2799" t="s">
        <v>4008</v>
      </c>
      <c r="J2799" t="s">
        <v>1882</v>
      </c>
      <c r="K2799" t="s">
        <v>1883</v>
      </c>
      <c r="L2799" t="e">
        <f t="shared" si="87"/>
        <v>#N/A</v>
      </c>
    </row>
    <row r="2800" spans="1:12">
      <c r="A2800" t="s">
        <v>3130</v>
      </c>
      <c r="B2800" t="s">
        <v>3130</v>
      </c>
      <c r="C2800" t="str">
        <f>VLOOKUP(B2800,[1]Sheet6!B:C,2,0)</f>
        <v>3C9D4352-5639-47F2-9910-681EBF5B5E63</v>
      </c>
      <c r="E2800" t="e">
        <f>VLOOKUP('نهایی براساس سیستم-برق - ابزار'!D2800,[1]Trade!A:B,2,0)</f>
        <v>#N/A</v>
      </c>
      <c r="G2800" t="e">
        <f>VLOOKUP(F2800,[1]Position!A:D,4,0)</f>
        <v>#N/A</v>
      </c>
      <c r="H2800" t="e">
        <f t="shared" si="86"/>
        <v>#N/A</v>
      </c>
      <c r="I2800" t="s">
        <v>4008</v>
      </c>
      <c r="J2800" t="s">
        <v>1882</v>
      </c>
      <c r="K2800" t="s">
        <v>1883</v>
      </c>
      <c r="L2800" t="e">
        <f t="shared" si="87"/>
        <v>#N/A</v>
      </c>
    </row>
    <row r="2801" spans="1:12">
      <c r="A2801" t="s">
        <v>3132</v>
      </c>
      <c r="B2801" t="s">
        <v>3132</v>
      </c>
      <c r="C2801" t="str">
        <f>VLOOKUP(B2801,[1]Sheet6!B:C,2,0)</f>
        <v>92589E75-4975-40B9-BDAF-A6EABE52C8DD</v>
      </c>
      <c r="E2801" t="e">
        <f>VLOOKUP('نهایی براساس سیستم-برق - ابزار'!D2801,[1]Trade!A:B,2,0)</f>
        <v>#N/A</v>
      </c>
      <c r="G2801" t="e">
        <f>VLOOKUP(F2801,[1]Position!A:D,4,0)</f>
        <v>#N/A</v>
      </c>
      <c r="H2801" t="e">
        <f t="shared" si="86"/>
        <v>#N/A</v>
      </c>
      <c r="I2801" t="s">
        <v>4008</v>
      </c>
      <c r="J2801" t="s">
        <v>1882</v>
      </c>
      <c r="K2801" t="s">
        <v>1883</v>
      </c>
      <c r="L2801" t="e">
        <f t="shared" si="87"/>
        <v>#N/A</v>
      </c>
    </row>
    <row r="2802" spans="1:12">
      <c r="A2802" t="s">
        <v>3134</v>
      </c>
      <c r="B2802" t="s">
        <v>3134</v>
      </c>
      <c r="C2802" t="str">
        <f>VLOOKUP(B2802,[1]Sheet6!B:C,2,0)</f>
        <v>C95937EE-0F5F-45A3-AE61-C6B0467D1B20</v>
      </c>
      <c r="E2802" t="e">
        <f>VLOOKUP('نهایی براساس سیستم-برق - ابزار'!D2802,[1]Trade!A:B,2,0)</f>
        <v>#N/A</v>
      </c>
      <c r="G2802" t="e">
        <f>VLOOKUP(F2802,[1]Position!A:D,4,0)</f>
        <v>#N/A</v>
      </c>
      <c r="H2802" t="e">
        <f t="shared" si="86"/>
        <v>#N/A</v>
      </c>
      <c r="I2802" t="s">
        <v>4008</v>
      </c>
      <c r="J2802" t="s">
        <v>1882</v>
      </c>
      <c r="K2802" t="s">
        <v>1883</v>
      </c>
      <c r="L2802" t="e">
        <f t="shared" si="87"/>
        <v>#N/A</v>
      </c>
    </row>
    <row r="2803" spans="1:12">
      <c r="A2803" t="s">
        <v>3136</v>
      </c>
      <c r="B2803" t="s">
        <v>3136</v>
      </c>
      <c r="C2803" t="str">
        <f>VLOOKUP(B2803,[1]Sheet6!B:C,2,0)</f>
        <v>E49812FF-513E-44F2-A0AE-1D04DD1A2063</v>
      </c>
      <c r="E2803" t="e">
        <f>VLOOKUP('نهایی براساس سیستم-برق - ابزار'!D2803,[1]Trade!A:B,2,0)</f>
        <v>#N/A</v>
      </c>
      <c r="G2803" t="e">
        <f>VLOOKUP(F2803,[1]Position!A:D,4,0)</f>
        <v>#N/A</v>
      </c>
      <c r="H2803" t="e">
        <f t="shared" si="86"/>
        <v>#N/A</v>
      </c>
      <c r="I2803" t="s">
        <v>4008</v>
      </c>
      <c r="J2803" t="s">
        <v>1882</v>
      </c>
      <c r="K2803" t="s">
        <v>1883</v>
      </c>
      <c r="L2803" t="e">
        <f t="shared" si="87"/>
        <v>#N/A</v>
      </c>
    </row>
    <row r="2804" spans="1:12">
      <c r="A2804" t="s">
        <v>3138</v>
      </c>
      <c r="B2804" t="s">
        <v>3138</v>
      </c>
      <c r="C2804" t="str">
        <f>VLOOKUP(B2804,[1]Sheet6!B:C,2,0)</f>
        <v>0735E2C9-4FC9-4C1A-83DE-4A9C5B0B9B50</v>
      </c>
      <c r="E2804" t="e">
        <f>VLOOKUP('نهایی براساس سیستم-برق - ابزار'!D2804,[1]Trade!A:B,2,0)</f>
        <v>#N/A</v>
      </c>
      <c r="G2804" t="e">
        <f>VLOOKUP(F2804,[1]Position!A:D,4,0)</f>
        <v>#N/A</v>
      </c>
      <c r="H2804" t="e">
        <f t="shared" si="86"/>
        <v>#N/A</v>
      </c>
      <c r="I2804" t="s">
        <v>4008</v>
      </c>
      <c r="J2804" t="s">
        <v>1882</v>
      </c>
      <c r="K2804" t="s">
        <v>1883</v>
      </c>
      <c r="L2804" t="e">
        <f t="shared" si="87"/>
        <v>#N/A</v>
      </c>
    </row>
    <row r="2805" spans="1:12">
      <c r="A2805" t="s">
        <v>3140</v>
      </c>
      <c r="B2805" t="s">
        <v>3140</v>
      </c>
      <c r="C2805" t="str">
        <f>VLOOKUP(B2805,[1]Sheet6!B:C,2,0)</f>
        <v>031A0581-C7D6-4572-BCE0-CF468FBBED9B</v>
      </c>
      <c r="E2805" t="e">
        <f>VLOOKUP('نهایی براساس سیستم-برق - ابزار'!D2805,[1]Trade!A:B,2,0)</f>
        <v>#N/A</v>
      </c>
      <c r="G2805" t="e">
        <f>VLOOKUP(F2805,[1]Position!A:D,4,0)</f>
        <v>#N/A</v>
      </c>
      <c r="H2805" t="e">
        <f t="shared" si="86"/>
        <v>#N/A</v>
      </c>
      <c r="I2805" t="s">
        <v>4008</v>
      </c>
      <c r="J2805" t="s">
        <v>1882</v>
      </c>
      <c r="K2805" t="s">
        <v>1883</v>
      </c>
      <c r="L2805" t="e">
        <f t="shared" si="87"/>
        <v>#N/A</v>
      </c>
    </row>
    <row r="2806" spans="1:12">
      <c r="A2806" t="s">
        <v>3142</v>
      </c>
      <c r="B2806" t="s">
        <v>3142</v>
      </c>
      <c r="C2806" t="str">
        <f>VLOOKUP(B2806,[1]Sheet6!B:C,2,0)</f>
        <v>803FCAB1-20D1-4D82-9131-B0C3D8B505A9</v>
      </c>
      <c r="E2806" t="e">
        <f>VLOOKUP('نهایی براساس سیستم-برق - ابزار'!D2806,[1]Trade!A:B,2,0)</f>
        <v>#N/A</v>
      </c>
      <c r="G2806" t="e">
        <f>VLOOKUP(F2806,[1]Position!A:D,4,0)</f>
        <v>#N/A</v>
      </c>
      <c r="H2806" t="e">
        <f t="shared" si="86"/>
        <v>#N/A</v>
      </c>
      <c r="I2806" t="s">
        <v>4008</v>
      </c>
      <c r="J2806" t="s">
        <v>1882</v>
      </c>
      <c r="K2806" t="s">
        <v>1883</v>
      </c>
      <c r="L2806" t="e">
        <f t="shared" si="87"/>
        <v>#N/A</v>
      </c>
    </row>
    <row r="2807" spans="1:12">
      <c r="A2807" t="s">
        <v>3144</v>
      </c>
      <c r="B2807" t="s">
        <v>3144</v>
      </c>
      <c r="C2807" t="str">
        <f>VLOOKUP(B2807,[1]Sheet6!B:C,2,0)</f>
        <v>9FB9AB8E-1CA7-4DC1-B05D-DB0CDE9A697A</v>
      </c>
      <c r="E2807" t="e">
        <f>VLOOKUP('نهایی براساس سیستم-برق - ابزار'!D2807,[1]Trade!A:B,2,0)</f>
        <v>#N/A</v>
      </c>
      <c r="G2807" t="e">
        <f>VLOOKUP(F2807,[1]Position!A:D,4,0)</f>
        <v>#N/A</v>
      </c>
      <c r="H2807" t="e">
        <f t="shared" si="86"/>
        <v>#N/A</v>
      </c>
      <c r="I2807" t="s">
        <v>4008</v>
      </c>
      <c r="J2807" t="s">
        <v>1882</v>
      </c>
      <c r="K2807" t="s">
        <v>1883</v>
      </c>
      <c r="L2807" t="e">
        <f t="shared" si="87"/>
        <v>#N/A</v>
      </c>
    </row>
    <row r="2808" spans="1:12">
      <c r="A2808" t="s">
        <v>3146</v>
      </c>
      <c r="B2808">
        <v>1530</v>
      </c>
      <c r="C2808" t="str">
        <f>VLOOKUP(B2808,[1]Sheet6!B:C,2,0)</f>
        <v>A601D9B1-5EF5-4AD2-AF5E-A741D9840B3C</v>
      </c>
      <c r="E2808" t="e">
        <f>VLOOKUP('نهایی براساس سیستم-برق - ابزار'!D2808,[1]Trade!A:B,2,0)</f>
        <v>#N/A</v>
      </c>
      <c r="G2808" t="e">
        <f>VLOOKUP(F2808,[1]Position!A:D,4,0)</f>
        <v>#N/A</v>
      </c>
      <c r="H2808" t="e">
        <f t="shared" si="86"/>
        <v>#N/A</v>
      </c>
      <c r="I2808" t="s">
        <v>4008</v>
      </c>
      <c r="J2808" t="s">
        <v>1882</v>
      </c>
      <c r="K2808" t="s">
        <v>1883</v>
      </c>
      <c r="L2808" t="e">
        <f t="shared" si="87"/>
        <v>#N/A</v>
      </c>
    </row>
    <row r="2809" spans="1:12">
      <c r="A2809" t="s">
        <v>3148</v>
      </c>
      <c r="B2809" t="s">
        <v>3148</v>
      </c>
      <c r="C2809" t="str">
        <f>VLOOKUP(B2809,[1]Sheet6!B:C,2,0)</f>
        <v>F474411B-3B2C-4175-9E60-A8191F5F6F9B</v>
      </c>
      <c r="E2809" t="e">
        <f>VLOOKUP('نهایی براساس سیستم-برق - ابزار'!D2809,[1]Trade!A:B,2,0)</f>
        <v>#N/A</v>
      </c>
      <c r="G2809" t="e">
        <f>VLOOKUP(F2809,[1]Position!A:D,4,0)</f>
        <v>#N/A</v>
      </c>
      <c r="H2809" t="e">
        <f t="shared" si="86"/>
        <v>#N/A</v>
      </c>
      <c r="I2809" t="s">
        <v>4008</v>
      </c>
      <c r="J2809" t="s">
        <v>1882</v>
      </c>
      <c r="K2809" t="s">
        <v>1883</v>
      </c>
      <c r="L2809" t="e">
        <f t="shared" si="87"/>
        <v>#N/A</v>
      </c>
    </row>
    <row r="2810" spans="1:12">
      <c r="A2810" t="s">
        <v>3150</v>
      </c>
      <c r="B2810">
        <v>1540</v>
      </c>
      <c r="C2810" t="str">
        <f>VLOOKUP(B2810,[1]Sheet6!B:C,2,0)</f>
        <v>1F3F8C35-ECFF-48A7-86BC-016E1E80422C</v>
      </c>
      <c r="E2810" t="e">
        <f>VLOOKUP('نهایی براساس سیستم-برق - ابزار'!D2810,[1]Trade!A:B,2,0)</f>
        <v>#N/A</v>
      </c>
      <c r="G2810" t="e">
        <f>VLOOKUP(F2810,[1]Position!A:D,4,0)</f>
        <v>#N/A</v>
      </c>
      <c r="H2810" t="e">
        <f t="shared" si="86"/>
        <v>#N/A</v>
      </c>
      <c r="I2810" t="s">
        <v>4008</v>
      </c>
      <c r="J2810" t="s">
        <v>1882</v>
      </c>
      <c r="K2810" t="s">
        <v>1883</v>
      </c>
      <c r="L2810" t="e">
        <f t="shared" si="87"/>
        <v>#N/A</v>
      </c>
    </row>
    <row r="2811" spans="1:12">
      <c r="A2811" t="s">
        <v>3152</v>
      </c>
      <c r="B2811" t="s">
        <v>3152</v>
      </c>
      <c r="C2811" t="str">
        <f>VLOOKUP(B2811,[1]Sheet6!B:C,2,0)</f>
        <v>CCA39BCD-C325-4745-ACFA-BDB0196A1E29</v>
      </c>
      <c r="E2811" t="e">
        <f>VLOOKUP('نهایی براساس سیستم-برق - ابزار'!D2811,[1]Trade!A:B,2,0)</f>
        <v>#N/A</v>
      </c>
      <c r="G2811" t="e">
        <f>VLOOKUP(F2811,[1]Position!A:D,4,0)</f>
        <v>#N/A</v>
      </c>
      <c r="H2811" t="e">
        <f t="shared" si="86"/>
        <v>#N/A</v>
      </c>
      <c r="I2811" t="s">
        <v>4008</v>
      </c>
      <c r="J2811" t="s">
        <v>1882</v>
      </c>
      <c r="K2811" t="s">
        <v>1883</v>
      </c>
      <c r="L2811" t="e">
        <f t="shared" si="87"/>
        <v>#N/A</v>
      </c>
    </row>
    <row r="2812" spans="1:12">
      <c r="A2812" t="s">
        <v>3154</v>
      </c>
      <c r="B2812" t="s">
        <v>3154</v>
      </c>
      <c r="C2812" t="str">
        <f>VLOOKUP(B2812,[1]Sheet6!B:C,2,0)</f>
        <v>33EDA400-D7BF-4E6E-A96F-FF7C6CE780C7</v>
      </c>
      <c r="E2812" t="e">
        <f>VLOOKUP('نهایی براساس سیستم-برق - ابزار'!D2812,[1]Trade!A:B,2,0)</f>
        <v>#N/A</v>
      </c>
      <c r="G2812" t="e">
        <f>VLOOKUP(F2812,[1]Position!A:D,4,0)</f>
        <v>#N/A</v>
      </c>
      <c r="H2812" t="e">
        <f t="shared" si="86"/>
        <v>#N/A</v>
      </c>
      <c r="I2812" t="s">
        <v>4008</v>
      </c>
      <c r="J2812" t="s">
        <v>1882</v>
      </c>
      <c r="K2812" t="s">
        <v>1883</v>
      </c>
      <c r="L2812" t="e">
        <f t="shared" si="87"/>
        <v>#N/A</v>
      </c>
    </row>
    <row r="2813" spans="1:12">
      <c r="A2813" t="s">
        <v>3156</v>
      </c>
      <c r="B2813">
        <v>1550</v>
      </c>
      <c r="C2813" t="str">
        <f>VLOOKUP(B2813,[1]Sheet6!B:C,2,0)</f>
        <v>AF94B319-41E2-4FA5-88E9-E73CDC6D708C</v>
      </c>
      <c r="E2813" t="e">
        <f>VLOOKUP('نهایی براساس سیستم-برق - ابزار'!D2813,[1]Trade!A:B,2,0)</f>
        <v>#N/A</v>
      </c>
      <c r="G2813" t="e">
        <f>VLOOKUP(F2813,[1]Position!A:D,4,0)</f>
        <v>#N/A</v>
      </c>
      <c r="H2813" t="e">
        <f t="shared" si="86"/>
        <v>#N/A</v>
      </c>
      <c r="I2813" t="s">
        <v>4008</v>
      </c>
      <c r="J2813" t="s">
        <v>1882</v>
      </c>
      <c r="K2813" t="s">
        <v>1883</v>
      </c>
      <c r="L2813" t="e">
        <f t="shared" si="87"/>
        <v>#N/A</v>
      </c>
    </row>
    <row r="2814" spans="1:12">
      <c r="A2814" t="s">
        <v>3158</v>
      </c>
      <c r="B2814" t="s">
        <v>3158</v>
      </c>
      <c r="C2814" t="str">
        <f>VLOOKUP(B2814,[1]Sheet6!B:C,2,0)</f>
        <v>04101348-CB7C-4E3A-8D3F-EA02D6B87257</v>
      </c>
      <c r="E2814" t="e">
        <f>VLOOKUP('نهایی براساس سیستم-برق - ابزار'!D2814,[1]Trade!A:B,2,0)</f>
        <v>#N/A</v>
      </c>
      <c r="G2814" t="e">
        <f>VLOOKUP(F2814,[1]Position!A:D,4,0)</f>
        <v>#N/A</v>
      </c>
      <c r="H2814" t="e">
        <f t="shared" si="86"/>
        <v>#N/A</v>
      </c>
      <c r="I2814" t="s">
        <v>4008</v>
      </c>
      <c r="J2814" t="s">
        <v>1882</v>
      </c>
      <c r="K2814" t="s">
        <v>1883</v>
      </c>
      <c r="L2814" t="e">
        <f t="shared" si="87"/>
        <v>#N/A</v>
      </c>
    </row>
    <row r="2815" spans="1:12">
      <c r="A2815" t="s">
        <v>3160</v>
      </c>
      <c r="B2815" t="s">
        <v>3160</v>
      </c>
      <c r="C2815" t="str">
        <f>VLOOKUP(B2815,[1]Sheet6!B:C,2,0)</f>
        <v>C7351761-BA1F-4110-9732-E8C56F98DB28</v>
      </c>
      <c r="E2815" t="e">
        <f>VLOOKUP('نهایی براساس سیستم-برق - ابزار'!D2815,[1]Trade!A:B,2,0)</f>
        <v>#N/A</v>
      </c>
      <c r="G2815" t="e">
        <f>VLOOKUP(F2815,[1]Position!A:D,4,0)</f>
        <v>#N/A</v>
      </c>
      <c r="H2815" t="e">
        <f t="shared" si="86"/>
        <v>#N/A</v>
      </c>
      <c r="I2815" t="s">
        <v>4008</v>
      </c>
      <c r="J2815" t="s">
        <v>1882</v>
      </c>
      <c r="K2815" t="s">
        <v>1883</v>
      </c>
      <c r="L2815" t="e">
        <f t="shared" si="87"/>
        <v>#N/A</v>
      </c>
    </row>
    <row r="2816" spans="1:12">
      <c r="A2816" t="s">
        <v>3162</v>
      </c>
      <c r="B2816" t="s">
        <v>3162</v>
      </c>
      <c r="C2816" t="str">
        <f>VLOOKUP(B2816,[1]Sheet6!B:C,2,0)</f>
        <v>EAE42328-808E-463D-BDD3-AA588A1F9C69</v>
      </c>
      <c r="E2816" t="e">
        <f>VLOOKUP('نهایی براساس سیستم-برق - ابزار'!D2816,[1]Trade!A:B,2,0)</f>
        <v>#N/A</v>
      </c>
      <c r="G2816" t="e">
        <f>VLOOKUP(F2816,[1]Position!A:D,4,0)</f>
        <v>#N/A</v>
      </c>
      <c r="H2816" t="e">
        <f t="shared" si="86"/>
        <v>#N/A</v>
      </c>
      <c r="I2816" t="s">
        <v>4008</v>
      </c>
      <c r="J2816" t="s">
        <v>1882</v>
      </c>
      <c r="K2816" t="s">
        <v>1883</v>
      </c>
      <c r="L2816" t="e">
        <f t="shared" si="87"/>
        <v>#N/A</v>
      </c>
    </row>
    <row r="2817" spans="1:12">
      <c r="A2817" t="s">
        <v>3164</v>
      </c>
      <c r="B2817" t="s">
        <v>3164</v>
      </c>
      <c r="C2817" t="str">
        <f>VLOOKUP(B2817,[1]Sheet6!B:C,2,0)</f>
        <v>B9D0EA52-B355-4E06-99A3-D71D0457520E</v>
      </c>
      <c r="E2817" t="e">
        <f>VLOOKUP('نهایی براساس سیستم-برق - ابزار'!D2817,[1]Trade!A:B,2,0)</f>
        <v>#N/A</v>
      </c>
      <c r="G2817" t="e">
        <f>VLOOKUP(F2817,[1]Position!A:D,4,0)</f>
        <v>#N/A</v>
      </c>
      <c r="H2817" t="e">
        <f t="shared" si="86"/>
        <v>#N/A</v>
      </c>
      <c r="I2817" t="s">
        <v>4008</v>
      </c>
      <c r="J2817" t="s">
        <v>1882</v>
      </c>
      <c r="K2817" t="s">
        <v>1883</v>
      </c>
      <c r="L2817" t="e">
        <f t="shared" si="87"/>
        <v>#N/A</v>
      </c>
    </row>
    <row r="2818" spans="1:12">
      <c r="A2818" t="s">
        <v>3166</v>
      </c>
      <c r="B2818" t="s">
        <v>3166</v>
      </c>
      <c r="C2818" t="str">
        <f>VLOOKUP(B2818,[1]Sheet6!B:C,2,0)</f>
        <v>F283C905-91C3-4BE5-883D-08747FBAC3A8</v>
      </c>
      <c r="E2818" t="e">
        <f>VLOOKUP('نهایی براساس سیستم-برق - ابزار'!D2818,[1]Trade!A:B,2,0)</f>
        <v>#N/A</v>
      </c>
      <c r="G2818" t="e">
        <f>VLOOKUP(F2818,[1]Position!A:D,4,0)</f>
        <v>#N/A</v>
      </c>
      <c r="H2818" t="e">
        <f t="shared" ref="H2818:H2881" si="88">G2818&amp;"'"</f>
        <v>#N/A</v>
      </c>
      <c r="I2818" t="s">
        <v>4008</v>
      </c>
      <c r="J2818" t="s">
        <v>1882</v>
      </c>
      <c r="K2818" t="s">
        <v>1883</v>
      </c>
      <c r="L2818" t="e">
        <f t="shared" ref="L2818:L2881" si="89">I2818&amp;""&amp;C2818&amp;""&amp;J2818&amp;""&amp;E2818&amp;""&amp;K2818&amp;""&amp;H2818&amp;"--"&amp;B2818&amp;"-"&amp;D2818&amp;"-"&amp;F2818</f>
        <v>#N/A</v>
      </c>
    </row>
    <row r="2819" spans="1:12">
      <c r="A2819" t="s">
        <v>3168</v>
      </c>
      <c r="B2819" t="s">
        <v>3168</v>
      </c>
      <c r="C2819" t="str">
        <f>VLOOKUP(B2819,[1]Sheet6!B:C,2,0)</f>
        <v>22F6F03C-A8A2-46A0-8AA0-51F516F55C31</v>
      </c>
      <c r="E2819" t="e">
        <f>VLOOKUP('نهایی براساس سیستم-برق - ابزار'!D2819,[1]Trade!A:B,2,0)</f>
        <v>#N/A</v>
      </c>
      <c r="G2819" t="e">
        <f>VLOOKUP(F2819,[1]Position!A:D,4,0)</f>
        <v>#N/A</v>
      </c>
      <c r="H2819" t="e">
        <f t="shared" si="88"/>
        <v>#N/A</v>
      </c>
      <c r="I2819" t="s">
        <v>4008</v>
      </c>
      <c r="J2819" t="s">
        <v>1882</v>
      </c>
      <c r="K2819" t="s">
        <v>1883</v>
      </c>
      <c r="L2819" t="e">
        <f t="shared" si="89"/>
        <v>#N/A</v>
      </c>
    </row>
    <row r="2820" spans="1:12">
      <c r="A2820" t="s">
        <v>3170</v>
      </c>
      <c r="B2820">
        <v>1560</v>
      </c>
      <c r="C2820" t="str">
        <f>VLOOKUP(B2820,[1]Sheet6!B:C,2,0)</f>
        <v>0A8E1FA8-53DB-48AD-9E4A-044B227B52FF</v>
      </c>
      <c r="E2820" t="e">
        <f>VLOOKUP('نهایی براساس سیستم-برق - ابزار'!D2820,[1]Trade!A:B,2,0)</f>
        <v>#N/A</v>
      </c>
      <c r="G2820" t="e">
        <f>VLOOKUP(F2820,[1]Position!A:D,4,0)</f>
        <v>#N/A</v>
      </c>
      <c r="H2820" t="e">
        <f t="shared" si="88"/>
        <v>#N/A</v>
      </c>
      <c r="I2820" t="s">
        <v>4008</v>
      </c>
      <c r="J2820" t="s">
        <v>1882</v>
      </c>
      <c r="K2820" t="s">
        <v>1883</v>
      </c>
      <c r="L2820" t="e">
        <f t="shared" si="89"/>
        <v>#N/A</v>
      </c>
    </row>
    <row r="2821" spans="1:12">
      <c r="A2821" t="s">
        <v>3172</v>
      </c>
      <c r="B2821" t="s">
        <v>3172</v>
      </c>
      <c r="C2821" t="str">
        <f>VLOOKUP(B2821,[1]Sheet6!B:C,2,0)</f>
        <v>D5AF69A8-DB9B-4245-84F4-D68EEFFA50BF</v>
      </c>
      <c r="E2821" t="e">
        <f>VLOOKUP('نهایی براساس سیستم-برق - ابزار'!D2821,[1]Trade!A:B,2,0)</f>
        <v>#N/A</v>
      </c>
      <c r="G2821" t="e">
        <f>VLOOKUP(F2821,[1]Position!A:D,4,0)</f>
        <v>#N/A</v>
      </c>
      <c r="H2821" t="e">
        <f t="shared" si="88"/>
        <v>#N/A</v>
      </c>
      <c r="I2821" t="s">
        <v>4008</v>
      </c>
      <c r="J2821" t="s">
        <v>1882</v>
      </c>
      <c r="K2821" t="s">
        <v>1883</v>
      </c>
      <c r="L2821" t="e">
        <f t="shared" si="89"/>
        <v>#N/A</v>
      </c>
    </row>
    <row r="2822" spans="1:12">
      <c r="A2822" t="s">
        <v>3174</v>
      </c>
      <c r="B2822" t="s">
        <v>3174</v>
      </c>
      <c r="C2822" t="str">
        <f>VLOOKUP(B2822,[1]Sheet6!B:C,2,0)</f>
        <v>4271C9DA-1AA6-43E9-977D-3081BF99CF42</v>
      </c>
      <c r="E2822" t="e">
        <f>VLOOKUP('نهایی براساس سیستم-برق - ابزار'!D2822,[1]Trade!A:B,2,0)</f>
        <v>#N/A</v>
      </c>
      <c r="G2822" t="e">
        <f>VLOOKUP(F2822,[1]Position!A:D,4,0)</f>
        <v>#N/A</v>
      </c>
      <c r="H2822" t="e">
        <f t="shared" si="88"/>
        <v>#N/A</v>
      </c>
      <c r="I2822" t="s">
        <v>4008</v>
      </c>
      <c r="J2822" t="s">
        <v>1882</v>
      </c>
      <c r="K2822" t="s">
        <v>1883</v>
      </c>
      <c r="L2822" t="e">
        <f t="shared" si="89"/>
        <v>#N/A</v>
      </c>
    </row>
    <row r="2823" spans="1:12">
      <c r="A2823" t="s">
        <v>3176</v>
      </c>
      <c r="B2823" t="s">
        <v>3176</v>
      </c>
      <c r="C2823" t="str">
        <f>VLOOKUP(B2823,[1]Sheet6!B:C,2,0)</f>
        <v>1DD26AA6-E852-4A51-869E-5141234D095B</v>
      </c>
      <c r="E2823" t="e">
        <f>VLOOKUP('نهایی براساس سیستم-برق - ابزار'!D2823,[1]Trade!A:B,2,0)</f>
        <v>#N/A</v>
      </c>
      <c r="G2823" t="e">
        <f>VLOOKUP(F2823,[1]Position!A:D,4,0)</f>
        <v>#N/A</v>
      </c>
      <c r="H2823" t="e">
        <f t="shared" si="88"/>
        <v>#N/A</v>
      </c>
      <c r="I2823" t="s">
        <v>4008</v>
      </c>
      <c r="J2823" t="s">
        <v>1882</v>
      </c>
      <c r="K2823" t="s">
        <v>1883</v>
      </c>
      <c r="L2823" t="e">
        <f t="shared" si="89"/>
        <v>#N/A</v>
      </c>
    </row>
    <row r="2824" spans="1:12">
      <c r="A2824" t="s">
        <v>3178</v>
      </c>
      <c r="B2824" t="s">
        <v>3178</v>
      </c>
      <c r="C2824" t="str">
        <f>VLOOKUP(B2824,[1]Sheet6!B:C,2,0)</f>
        <v>F6246981-18EC-4749-9AA6-333D8DDE9D49</v>
      </c>
      <c r="E2824" t="e">
        <f>VLOOKUP('نهایی براساس سیستم-برق - ابزار'!D2824,[1]Trade!A:B,2,0)</f>
        <v>#N/A</v>
      </c>
      <c r="G2824" t="e">
        <f>VLOOKUP(F2824,[1]Position!A:D,4,0)</f>
        <v>#N/A</v>
      </c>
      <c r="H2824" t="e">
        <f t="shared" si="88"/>
        <v>#N/A</v>
      </c>
      <c r="I2824" t="s">
        <v>4008</v>
      </c>
      <c r="J2824" t="s">
        <v>1882</v>
      </c>
      <c r="K2824" t="s">
        <v>1883</v>
      </c>
      <c r="L2824" t="e">
        <f t="shared" si="89"/>
        <v>#N/A</v>
      </c>
    </row>
    <row r="2825" spans="1:12">
      <c r="A2825" t="s">
        <v>3180</v>
      </c>
      <c r="B2825">
        <v>1570</v>
      </c>
      <c r="C2825" t="str">
        <f>VLOOKUP(B2825,[1]Sheet6!B:C,2,0)</f>
        <v>7AB58073-DA48-40FD-B7AC-F89CED519A8E</v>
      </c>
      <c r="E2825" t="e">
        <f>VLOOKUP('نهایی براساس سیستم-برق - ابزار'!D2825,[1]Trade!A:B,2,0)</f>
        <v>#N/A</v>
      </c>
      <c r="G2825" t="e">
        <f>VLOOKUP(F2825,[1]Position!A:D,4,0)</f>
        <v>#N/A</v>
      </c>
      <c r="H2825" t="e">
        <f t="shared" si="88"/>
        <v>#N/A</v>
      </c>
      <c r="I2825" t="s">
        <v>4008</v>
      </c>
      <c r="J2825" t="s">
        <v>1882</v>
      </c>
      <c r="K2825" t="s">
        <v>1883</v>
      </c>
      <c r="L2825" t="e">
        <f t="shared" si="89"/>
        <v>#N/A</v>
      </c>
    </row>
    <row r="2826" spans="1:12">
      <c r="A2826" t="s">
        <v>3182</v>
      </c>
      <c r="B2826" t="s">
        <v>3182</v>
      </c>
      <c r="C2826" t="str">
        <f>VLOOKUP(B2826,[1]Sheet6!B:C,2,0)</f>
        <v>9A834943-8472-4406-B223-141A85C24038</v>
      </c>
      <c r="E2826" t="e">
        <f>VLOOKUP('نهایی براساس سیستم-برق - ابزار'!D2826,[1]Trade!A:B,2,0)</f>
        <v>#N/A</v>
      </c>
      <c r="G2826" t="e">
        <f>VLOOKUP(F2826,[1]Position!A:D,4,0)</f>
        <v>#N/A</v>
      </c>
      <c r="H2826" t="e">
        <f t="shared" si="88"/>
        <v>#N/A</v>
      </c>
      <c r="I2826" t="s">
        <v>4008</v>
      </c>
      <c r="J2826" t="s">
        <v>1882</v>
      </c>
      <c r="K2826" t="s">
        <v>1883</v>
      </c>
      <c r="L2826" t="e">
        <f t="shared" si="89"/>
        <v>#N/A</v>
      </c>
    </row>
    <row r="2827" spans="1:12">
      <c r="A2827" t="s">
        <v>3184</v>
      </c>
      <c r="B2827" t="s">
        <v>3184</v>
      </c>
      <c r="C2827" t="str">
        <f>VLOOKUP(B2827,[1]Sheet6!B:C,2,0)</f>
        <v>A8AB6BCD-3976-4DAF-BB37-505936CDF4D9</v>
      </c>
      <c r="E2827" t="e">
        <f>VLOOKUP('نهایی براساس سیستم-برق - ابزار'!D2827,[1]Trade!A:B,2,0)</f>
        <v>#N/A</v>
      </c>
      <c r="G2827" t="e">
        <f>VLOOKUP(F2827,[1]Position!A:D,4,0)</f>
        <v>#N/A</v>
      </c>
      <c r="H2827" t="e">
        <f t="shared" si="88"/>
        <v>#N/A</v>
      </c>
      <c r="I2827" t="s">
        <v>4008</v>
      </c>
      <c r="J2827" t="s">
        <v>1882</v>
      </c>
      <c r="K2827" t="s">
        <v>1883</v>
      </c>
      <c r="L2827" t="e">
        <f t="shared" si="89"/>
        <v>#N/A</v>
      </c>
    </row>
    <row r="2828" spans="1:12">
      <c r="A2828" t="s">
        <v>3186</v>
      </c>
      <c r="B2828" t="s">
        <v>3186</v>
      </c>
      <c r="C2828" t="str">
        <f>VLOOKUP(B2828,[1]Sheet6!B:C,2,0)</f>
        <v>ABF8C28C-B57E-403C-B67B-197BEE501002</v>
      </c>
      <c r="E2828" t="e">
        <f>VLOOKUP('نهایی براساس سیستم-برق - ابزار'!D2828,[1]Trade!A:B,2,0)</f>
        <v>#N/A</v>
      </c>
      <c r="G2828" t="e">
        <f>VLOOKUP(F2828,[1]Position!A:D,4,0)</f>
        <v>#N/A</v>
      </c>
      <c r="H2828" t="e">
        <f t="shared" si="88"/>
        <v>#N/A</v>
      </c>
      <c r="I2828" t="s">
        <v>4008</v>
      </c>
      <c r="J2828" t="s">
        <v>1882</v>
      </c>
      <c r="K2828" t="s">
        <v>1883</v>
      </c>
      <c r="L2828" t="e">
        <f t="shared" si="89"/>
        <v>#N/A</v>
      </c>
    </row>
    <row r="2829" spans="1:12">
      <c r="A2829" t="s">
        <v>3188</v>
      </c>
      <c r="B2829" t="s">
        <v>3188</v>
      </c>
      <c r="C2829" t="str">
        <f>VLOOKUP(B2829,[1]Sheet6!B:C,2,0)</f>
        <v>B972FF2C-AF44-4583-A177-B3255D84D86F</v>
      </c>
      <c r="E2829" t="e">
        <f>VLOOKUP('نهایی براساس سیستم-برق - ابزار'!D2829,[1]Trade!A:B,2,0)</f>
        <v>#N/A</v>
      </c>
      <c r="G2829" t="e">
        <f>VLOOKUP(F2829,[1]Position!A:D,4,0)</f>
        <v>#N/A</v>
      </c>
      <c r="H2829" t="e">
        <f t="shared" si="88"/>
        <v>#N/A</v>
      </c>
      <c r="I2829" t="s">
        <v>4008</v>
      </c>
      <c r="J2829" t="s">
        <v>1882</v>
      </c>
      <c r="K2829" t="s">
        <v>1883</v>
      </c>
      <c r="L2829" t="e">
        <f t="shared" si="89"/>
        <v>#N/A</v>
      </c>
    </row>
    <row r="2830" spans="1:12">
      <c r="A2830" t="s">
        <v>3190</v>
      </c>
      <c r="B2830" t="s">
        <v>3190</v>
      </c>
      <c r="C2830" t="str">
        <f>VLOOKUP(B2830,[1]Sheet6!B:C,2,0)</f>
        <v>1037B379-9860-48F9-88DC-59667B8D355D</v>
      </c>
      <c r="E2830" t="e">
        <f>VLOOKUP('نهایی براساس سیستم-برق - ابزار'!D2830,[1]Trade!A:B,2,0)</f>
        <v>#N/A</v>
      </c>
      <c r="G2830" t="e">
        <f>VLOOKUP(F2830,[1]Position!A:D,4,0)</f>
        <v>#N/A</v>
      </c>
      <c r="H2830" t="e">
        <f t="shared" si="88"/>
        <v>#N/A</v>
      </c>
      <c r="I2830" t="s">
        <v>4008</v>
      </c>
      <c r="J2830" t="s">
        <v>1882</v>
      </c>
      <c r="K2830" t="s">
        <v>1883</v>
      </c>
      <c r="L2830" t="e">
        <f t="shared" si="89"/>
        <v>#N/A</v>
      </c>
    </row>
    <row r="2831" spans="1:12">
      <c r="A2831" t="s">
        <v>3192</v>
      </c>
      <c r="B2831" t="s">
        <v>3192</v>
      </c>
      <c r="C2831" t="str">
        <f>VLOOKUP(B2831,[1]Sheet6!B:C,2,0)</f>
        <v>6E4DB72E-CB70-4CC3-AA8E-7231E14CE487</v>
      </c>
      <c r="E2831" t="e">
        <f>VLOOKUP('نهایی براساس سیستم-برق - ابزار'!D2831,[1]Trade!A:B,2,0)</f>
        <v>#N/A</v>
      </c>
      <c r="G2831" t="e">
        <f>VLOOKUP(F2831,[1]Position!A:D,4,0)</f>
        <v>#N/A</v>
      </c>
      <c r="H2831" t="e">
        <f t="shared" si="88"/>
        <v>#N/A</v>
      </c>
      <c r="I2831" t="s">
        <v>4008</v>
      </c>
      <c r="J2831" t="s">
        <v>1882</v>
      </c>
      <c r="K2831" t="s">
        <v>1883</v>
      </c>
      <c r="L2831" t="e">
        <f t="shared" si="89"/>
        <v>#N/A</v>
      </c>
    </row>
    <row r="2832" spans="1:12">
      <c r="A2832" t="s">
        <v>3194</v>
      </c>
      <c r="B2832" t="s">
        <v>3194</v>
      </c>
      <c r="C2832" t="str">
        <f>VLOOKUP(B2832,[1]Sheet6!B:C,2,0)</f>
        <v>1013D4F7-0E25-4AF1-BF1B-FC9ED3E72D1E</v>
      </c>
      <c r="E2832" t="e">
        <f>VLOOKUP('نهایی براساس سیستم-برق - ابزار'!D2832,[1]Trade!A:B,2,0)</f>
        <v>#N/A</v>
      </c>
      <c r="G2832" t="e">
        <f>VLOOKUP(F2832,[1]Position!A:D,4,0)</f>
        <v>#N/A</v>
      </c>
      <c r="H2832" t="e">
        <f t="shared" si="88"/>
        <v>#N/A</v>
      </c>
      <c r="I2832" t="s">
        <v>4008</v>
      </c>
      <c r="J2832" t="s">
        <v>1882</v>
      </c>
      <c r="K2832" t="s">
        <v>1883</v>
      </c>
      <c r="L2832" t="e">
        <f t="shared" si="89"/>
        <v>#N/A</v>
      </c>
    </row>
    <row r="2833" spans="1:12">
      <c r="A2833" t="s">
        <v>3196</v>
      </c>
      <c r="B2833" t="s">
        <v>3196</v>
      </c>
      <c r="C2833" t="str">
        <f>VLOOKUP(B2833,[1]Sheet6!B:C,2,0)</f>
        <v>44E11B7A-695A-4BC0-813C-E6FE9D68FD75</v>
      </c>
      <c r="E2833" t="e">
        <f>VLOOKUP('نهایی براساس سیستم-برق - ابزار'!D2833,[1]Trade!A:B,2,0)</f>
        <v>#N/A</v>
      </c>
      <c r="G2833" t="e">
        <f>VLOOKUP(F2833,[1]Position!A:D,4,0)</f>
        <v>#N/A</v>
      </c>
      <c r="H2833" t="e">
        <f t="shared" si="88"/>
        <v>#N/A</v>
      </c>
      <c r="I2833" t="s">
        <v>4008</v>
      </c>
      <c r="J2833" t="s">
        <v>1882</v>
      </c>
      <c r="K2833" t="s">
        <v>1883</v>
      </c>
      <c r="L2833" t="e">
        <f t="shared" si="89"/>
        <v>#N/A</v>
      </c>
    </row>
    <row r="2834" spans="1:12">
      <c r="A2834" t="s">
        <v>3198</v>
      </c>
      <c r="B2834" t="s">
        <v>3198</v>
      </c>
      <c r="C2834" t="str">
        <f>VLOOKUP(B2834,[1]Sheet6!B:C,2,0)</f>
        <v>C273D4E0-D3F5-489D-B454-DDE470754086</v>
      </c>
      <c r="E2834" t="e">
        <f>VLOOKUP('نهایی براساس سیستم-برق - ابزار'!D2834,[1]Trade!A:B,2,0)</f>
        <v>#N/A</v>
      </c>
      <c r="G2834" t="e">
        <f>VLOOKUP(F2834,[1]Position!A:D,4,0)</f>
        <v>#N/A</v>
      </c>
      <c r="H2834" t="e">
        <f t="shared" si="88"/>
        <v>#N/A</v>
      </c>
      <c r="I2834" t="s">
        <v>4008</v>
      </c>
      <c r="J2834" t="s">
        <v>1882</v>
      </c>
      <c r="K2834" t="s">
        <v>1883</v>
      </c>
      <c r="L2834" t="e">
        <f t="shared" si="89"/>
        <v>#N/A</v>
      </c>
    </row>
    <row r="2835" spans="1:12">
      <c r="A2835" t="s">
        <v>3200</v>
      </c>
      <c r="B2835" t="s">
        <v>3200</v>
      </c>
      <c r="C2835" t="str">
        <f>VLOOKUP(B2835,[1]Sheet6!B:C,2,0)</f>
        <v>BDC745A0-D33D-4401-AA43-BC4BD329EE13</v>
      </c>
      <c r="E2835" t="e">
        <f>VLOOKUP('نهایی براساس سیستم-برق - ابزار'!D2835,[1]Trade!A:B,2,0)</f>
        <v>#N/A</v>
      </c>
      <c r="G2835" t="e">
        <f>VLOOKUP(F2835,[1]Position!A:D,4,0)</f>
        <v>#N/A</v>
      </c>
      <c r="H2835" t="e">
        <f t="shared" si="88"/>
        <v>#N/A</v>
      </c>
      <c r="I2835" t="s">
        <v>4008</v>
      </c>
      <c r="J2835" t="s">
        <v>1882</v>
      </c>
      <c r="K2835" t="s">
        <v>1883</v>
      </c>
      <c r="L2835" t="e">
        <f t="shared" si="89"/>
        <v>#N/A</v>
      </c>
    </row>
    <row r="2836" spans="1:12">
      <c r="A2836" t="s">
        <v>3202</v>
      </c>
      <c r="B2836">
        <v>1580</v>
      </c>
      <c r="C2836" t="str">
        <f>VLOOKUP(B2836,[1]Sheet6!B:C,2,0)</f>
        <v>CBD7577D-1A77-430C-9155-AD30B3098A0F</v>
      </c>
      <c r="E2836" t="e">
        <f>VLOOKUP('نهایی براساس سیستم-برق - ابزار'!D2836,[1]Trade!A:B,2,0)</f>
        <v>#N/A</v>
      </c>
      <c r="G2836" t="e">
        <f>VLOOKUP(F2836,[1]Position!A:D,4,0)</f>
        <v>#N/A</v>
      </c>
      <c r="H2836" t="e">
        <f t="shared" si="88"/>
        <v>#N/A</v>
      </c>
      <c r="I2836" t="s">
        <v>4008</v>
      </c>
      <c r="J2836" t="s">
        <v>1882</v>
      </c>
      <c r="K2836" t="s">
        <v>1883</v>
      </c>
      <c r="L2836" t="e">
        <f t="shared" si="89"/>
        <v>#N/A</v>
      </c>
    </row>
    <row r="2837" spans="1:12">
      <c r="A2837" t="s">
        <v>3204</v>
      </c>
      <c r="B2837" t="s">
        <v>3204</v>
      </c>
      <c r="C2837" t="str">
        <f>VLOOKUP(B2837,[1]Sheet6!B:C,2,0)</f>
        <v>21D1BF12-21CD-4373-8C43-F5BEF28C4A32</v>
      </c>
      <c r="E2837" t="e">
        <f>VLOOKUP('نهایی براساس سیستم-برق - ابزار'!D2837,[1]Trade!A:B,2,0)</f>
        <v>#N/A</v>
      </c>
      <c r="G2837" t="e">
        <f>VLOOKUP(F2837,[1]Position!A:D,4,0)</f>
        <v>#N/A</v>
      </c>
      <c r="H2837" t="e">
        <f t="shared" si="88"/>
        <v>#N/A</v>
      </c>
      <c r="I2837" t="s">
        <v>4008</v>
      </c>
      <c r="J2837" t="s">
        <v>1882</v>
      </c>
      <c r="K2837" t="s">
        <v>1883</v>
      </c>
      <c r="L2837" t="e">
        <f t="shared" si="89"/>
        <v>#N/A</v>
      </c>
    </row>
    <row r="2838" spans="1:12">
      <c r="A2838" t="s">
        <v>3206</v>
      </c>
      <c r="B2838" t="s">
        <v>3206</v>
      </c>
      <c r="C2838" t="str">
        <f>VLOOKUP(B2838,[1]Sheet6!B:C,2,0)</f>
        <v>C41B5BE0-983E-41BC-B986-D612719DFC7A</v>
      </c>
      <c r="E2838" t="e">
        <f>VLOOKUP('نهایی براساس سیستم-برق - ابزار'!D2838,[1]Trade!A:B,2,0)</f>
        <v>#N/A</v>
      </c>
      <c r="G2838" t="e">
        <f>VLOOKUP(F2838,[1]Position!A:D,4,0)</f>
        <v>#N/A</v>
      </c>
      <c r="H2838" t="e">
        <f t="shared" si="88"/>
        <v>#N/A</v>
      </c>
      <c r="I2838" t="s">
        <v>4008</v>
      </c>
      <c r="J2838" t="s">
        <v>1882</v>
      </c>
      <c r="K2838" t="s">
        <v>1883</v>
      </c>
      <c r="L2838" t="e">
        <f t="shared" si="89"/>
        <v>#N/A</v>
      </c>
    </row>
    <row r="2839" spans="1:12">
      <c r="A2839" t="s">
        <v>3208</v>
      </c>
      <c r="B2839" t="s">
        <v>3208</v>
      </c>
      <c r="C2839" t="str">
        <f>VLOOKUP(B2839,[1]Sheet6!B:C,2,0)</f>
        <v>583107F1-40F1-493C-8398-9CCDE1DBF89B</v>
      </c>
      <c r="E2839" t="e">
        <f>VLOOKUP('نهایی براساس سیستم-برق - ابزار'!D2839,[1]Trade!A:B,2,0)</f>
        <v>#N/A</v>
      </c>
      <c r="G2839" t="e">
        <f>VLOOKUP(F2839,[1]Position!A:D,4,0)</f>
        <v>#N/A</v>
      </c>
      <c r="H2839" t="e">
        <f t="shared" si="88"/>
        <v>#N/A</v>
      </c>
      <c r="I2839" t="s">
        <v>4008</v>
      </c>
      <c r="J2839" t="s">
        <v>1882</v>
      </c>
      <c r="K2839" t="s">
        <v>1883</v>
      </c>
      <c r="L2839" t="e">
        <f t="shared" si="89"/>
        <v>#N/A</v>
      </c>
    </row>
    <row r="2840" spans="1:12">
      <c r="A2840" t="s">
        <v>3210</v>
      </c>
      <c r="B2840">
        <v>1590</v>
      </c>
      <c r="C2840" t="str">
        <f>VLOOKUP(B2840,[1]Sheet6!B:C,2,0)</f>
        <v>F1588A3A-C3DD-45B8-A991-27F533A3FCA2</v>
      </c>
      <c r="E2840" t="e">
        <f>VLOOKUP('نهایی براساس سیستم-برق - ابزار'!D2840,[1]Trade!A:B,2,0)</f>
        <v>#N/A</v>
      </c>
      <c r="G2840" t="e">
        <f>VLOOKUP(F2840,[1]Position!A:D,4,0)</f>
        <v>#N/A</v>
      </c>
      <c r="H2840" t="e">
        <f t="shared" si="88"/>
        <v>#N/A</v>
      </c>
      <c r="I2840" t="s">
        <v>4008</v>
      </c>
      <c r="J2840" t="s">
        <v>1882</v>
      </c>
      <c r="K2840" t="s">
        <v>1883</v>
      </c>
      <c r="L2840" t="e">
        <f t="shared" si="89"/>
        <v>#N/A</v>
      </c>
    </row>
    <row r="2841" spans="1:12">
      <c r="A2841" t="s">
        <v>3212</v>
      </c>
      <c r="B2841" t="s">
        <v>3212</v>
      </c>
      <c r="C2841" t="str">
        <f>VLOOKUP(B2841,[1]Sheet6!B:C,2,0)</f>
        <v>C8F8E5B3-B18E-4FBE-ACB5-8C65A02AA6A9</v>
      </c>
      <c r="E2841" t="e">
        <f>VLOOKUP('نهایی براساس سیستم-برق - ابزار'!D2841,[1]Trade!A:B,2,0)</f>
        <v>#N/A</v>
      </c>
      <c r="G2841" t="e">
        <f>VLOOKUP(F2841,[1]Position!A:D,4,0)</f>
        <v>#N/A</v>
      </c>
      <c r="H2841" t="e">
        <f t="shared" si="88"/>
        <v>#N/A</v>
      </c>
      <c r="I2841" t="s">
        <v>4008</v>
      </c>
      <c r="J2841" t="s">
        <v>1882</v>
      </c>
      <c r="K2841" t="s">
        <v>1883</v>
      </c>
      <c r="L2841" t="e">
        <f t="shared" si="89"/>
        <v>#N/A</v>
      </c>
    </row>
    <row r="2842" spans="1:12">
      <c r="A2842" t="s">
        <v>3214</v>
      </c>
      <c r="B2842" t="s">
        <v>3214</v>
      </c>
      <c r="C2842" t="str">
        <f>VLOOKUP(B2842,[1]Sheet6!B:C,2,0)</f>
        <v>D15DCDCB-314F-4A26-ABD3-C76A3AF9579F</v>
      </c>
      <c r="E2842" t="e">
        <f>VLOOKUP('نهایی براساس سیستم-برق - ابزار'!D2842,[1]Trade!A:B,2,0)</f>
        <v>#N/A</v>
      </c>
      <c r="G2842" t="e">
        <f>VLOOKUP(F2842,[1]Position!A:D,4,0)</f>
        <v>#N/A</v>
      </c>
      <c r="H2842" t="e">
        <f t="shared" si="88"/>
        <v>#N/A</v>
      </c>
      <c r="I2842" t="s">
        <v>4008</v>
      </c>
      <c r="J2842" t="s">
        <v>1882</v>
      </c>
      <c r="K2842" t="s">
        <v>1883</v>
      </c>
      <c r="L2842" t="e">
        <f t="shared" si="89"/>
        <v>#N/A</v>
      </c>
    </row>
    <row r="2843" spans="1:12">
      <c r="A2843" t="s">
        <v>3216</v>
      </c>
      <c r="B2843" t="s">
        <v>3216</v>
      </c>
      <c r="C2843" t="str">
        <f>VLOOKUP(B2843,[1]Sheet6!B:C,2,0)</f>
        <v>FACAAF19-FCEB-409E-811F-53C2FDCACE59</v>
      </c>
      <c r="E2843" t="e">
        <f>VLOOKUP('نهایی براساس سیستم-برق - ابزار'!D2843,[1]Trade!A:B,2,0)</f>
        <v>#N/A</v>
      </c>
      <c r="G2843" t="e">
        <f>VLOOKUP(F2843,[1]Position!A:D,4,0)</f>
        <v>#N/A</v>
      </c>
      <c r="H2843" t="e">
        <f t="shared" si="88"/>
        <v>#N/A</v>
      </c>
      <c r="I2843" t="s">
        <v>4008</v>
      </c>
      <c r="J2843" t="s">
        <v>1882</v>
      </c>
      <c r="K2843" t="s">
        <v>1883</v>
      </c>
      <c r="L2843" t="e">
        <f t="shared" si="89"/>
        <v>#N/A</v>
      </c>
    </row>
    <row r="2844" spans="1:12">
      <c r="A2844" t="s">
        <v>3218</v>
      </c>
      <c r="B2844" t="s">
        <v>3218</v>
      </c>
      <c r="C2844" t="str">
        <f>VLOOKUP(B2844,[1]Sheet6!B:C,2,0)</f>
        <v>179843B5-0392-4D6C-A962-0E330CC598FA</v>
      </c>
      <c r="E2844" t="e">
        <f>VLOOKUP('نهایی براساس سیستم-برق - ابزار'!D2844,[1]Trade!A:B,2,0)</f>
        <v>#N/A</v>
      </c>
      <c r="G2844" t="e">
        <f>VLOOKUP(F2844,[1]Position!A:D,4,0)</f>
        <v>#N/A</v>
      </c>
      <c r="H2844" t="e">
        <f t="shared" si="88"/>
        <v>#N/A</v>
      </c>
      <c r="I2844" t="s">
        <v>4008</v>
      </c>
      <c r="J2844" t="s">
        <v>1882</v>
      </c>
      <c r="K2844" t="s">
        <v>1883</v>
      </c>
      <c r="L2844" t="e">
        <f t="shared" si="89"/>
        <v>#N/A</v>
      </c>
    </row>
    <row r="2845" spans="1:12">
      <c r="A2845" t="s">
        <v>3220</v>
      </c>
      <c r="B2845" t="s">
        <v>3220</v>
      </c>
      <c r="C2845" t="str">
        <f>VLOOKUP(B2845,[1]Sheet6!B:C,2,0)</f>
        <v>5A5E335C-9C27-46D1-8B9F-0076028530C8</v>
      </c>
      <c r="E2845" t="e">
        <f>VLOOKUP('نهایی براساس سیستم-برق - ابزار'!D2845,[1]Trade!A:B,2,0)</f>
        <v>#N/A</v>
      </c>
      <c r="G2845" t="e">
        <f>VLOOKUP(F2845,[1]Position!A:D,4,0)</f>
        <v>#N/A</v>
      </c>
      <c r="H2845" t="e">
        <f t="shared" si="88"/>
        <v>#N/A</v>
      </c>
      <c r="I2845" t="s">
        <v>4008</v>
      </c>
      <c r="J2845" t="s">
        <v>1882</v>
      </c>
      <c r="K2845" t="s">
        <v>1883</v>
      </c>
      <c r="L2845" t="e">
        <f t="shared" si="89"/>
        <v>#N/A</v>
      </c>
    </row>
    <row r="2846" spans="1:12">
      <c r="A2846" t="s">
        <v>3222</v>
      </c>
      <c r="B2846" t="s">
        <v>3222</v>
      </c>
      <c r="C2846" t="str">
        <f>VLOOKUP(B2846,[1]Sheet6!B:C,2,0)</f>
        <v>BB2DCBDF-C1A2-4A07-96E5-903E93207A31</v>
      </c>
      <c r="E2846" t="e">
        <f>VLOOKUP('نهایی براساس سیستم-برق - ابزار'!D2846,[1]Trade!A:B,2,0)</f>
        <v>#N/A</v>
      </c>
      <c r="G2846" t="e">
        <f>VLOOKUP(F2846,[1]Position!A:D,4,0)</f>
        <v>#N/A</v>
      </c>
      <c r="H2846" t="e">
        <f t="shared" si="88"/>
        <v>#N/A</v>
      </c>
      <c r="I2846" t="s">
        <v>4008</v>
      </c>
      <c r="J2846" t="s">
        <v>1882</v>
      </c>
      <c r="K2846" t="s">
        <v>1883</v>
      </c>
      <c r="L2846" t="e">
        <f t="shared" si="89"/>
        <v>#N/A</v>
      </c>
    </row>
    <row r="2847" spans="1:12">
      <c r="A2847" t="s">
        <v>3224</v>
      </c>
      <c r="B2847" t="s">
        <v>3224</v>
      </c>
      <c r="C2847" t="str">
        <f>VLOOKUP(B2847,[1]Sheet6!B:C,2,0)</f>
        <v>7E4E5E16-E95E-4FB7-AEC4-B7A8BD5A8281</v>
      </c>
      <c r="E2847" t="e">
        <f>VLOOKUP('نهایی براساس سیستم-برق - ابزار'!D2847,[1]Trade!A:B,2,0)</f>
        <v>#N/A</v>
      </c>
      <c r="G2847" t="e">
        <f>VLOOKUP(F2847,[1]Position!A:D,4,0)</f>
        <v>#N/A</v>
      </c>
      <c r="H2847" t="e">
        <f t="shared" si="88"/>
        <v>#N/A</v>
      </c>
      <c r="I2847" t="s">
        <v>4008</v>
      </c>
      <c r="J2847" t="s">
        <v>1882</v>
      </c>
      <c r="K2847" t="s">
        <v>1883</v>
      </c>
      <c r="L2847" t="e">
        <f t="shared" si="89"/>
        <v>#N/A</v>
      </c>
    </row>
    <row r="2848" spans="1:12">
      <c r="A2848" t="s">
        <v>3226</v>
      </c>
      <c r="B2848" t="s">
        <v>3226</v>
      </c>
      <c r="C2848" t="str">
        <f>VLOOKUP(B2848,[1]Sheet6!B:C,2,0)</f>
        <v>30061468-86B5-4BC8-8F0F-3F413B8EEB50</v>
      </c>
      <c r="E2848" t="e">
        <f>VLOOKUP('نهایی براساس سیستم-برق - ابزار'!D2848,[1]Trade!A:B,2,0)</f>
        <v>#N/A</v>
      </c>
      <c r="G2848" t="e">
        <f>VLOOKUP(F2848,[1]Position!A:D,4,0)</f>
        <v>#N/A</v>
      </c>
      <c r="H2848" t="e">
        <f t="shared" si="88"/>
        <v>#N/A</v>
      </c>
      <c r="I2848" t="s">
        <v>4008</v>
      </c>
      <c r="J2848" t="s">
        <v>1882</v>
      </c>
      <c r="K2848" t="s">
        <v>1883</v>
      </c>
      <c r="L2848" t="e">
        <f t="shared" si="89"/>
        <v>#N/A</v>
      </c>
    </row>
    <row r="2849" spans="1:12">
      <c r="A2849" t="s">
        <v>3228</v>
      </c>
      <c r="B2849" t="s">
        <v>3228</v>
      </c>
      <c r="C2849" t="str">
        <f>VLOOKUP(B2849,[1]Sheet6!B:C,2,0)</f>
        <v>B7F81949-0B19-487D-9D21-53492402FB3C</v>
      </c>
      <c r="E2849" t="e">
        <f>VLOOKUP('نهایی براساس سیستم-برق - ابزار'!D2849,[1]Trade!A:B,2,0)</f>
        <v>#N/A</v>
      </c>
      <c r="G2849" t="e">
        <f>VLOOKUP(F2849,[1]Position!A:D,4,0)</f>
        <v>#N/A</v>
      </c>
      <c r="H2849" t="e">
        <f t="shared" si="88"/>
        <v>#N/A</v>
      </c>
      <c r="I2849" t="s">
        <v>4008</v>
      </c>
      <c r="J2849" t="s">
        <v>1882</v>
      </c>
      <c r="K2849" t="s">
        <v>1883</v>
      </c>
      <c r="L2849" t="e">
        <f t="shared" si="89"/>
        <v>#N/A</v>
      </c>
    </row>
    <row r="2850" spans="1:12">
      <c r="A2850" t="s">
        <v>3230</v>
      </c>
      <c r="B2850" t="s">
        <v>3230</v>
      </c>
      <c r="C2850" t="str">
        <f>VLOOKUP(B2850,[1]Sheet6!B:C,2,0)</f>
        <v>FD9AFD3A-C9C3-4208-A44B-5CD7680BDD66</v>
      </c>
      <c r="E2850" t="e">
        <f>VLOOKUP('نهایی براساس سیستم-برق - ابزار'!D2850,[1]Trade!A:B,2,0)</f>
        <v>#N/A</v>
      </c>
      <c r="G2850" t="e">
        <f>VLOOKUP(F2850,[1]Position!A:D,4,0)</f>
        <v>#N/A</v>
      </c>
      <c r="H2850" t="e">
        <f t="shared" si="88"/>
        <v>#N/A</v>
      </c>
      <c r="I2850" t="s">
        <v>4008</v>
      </c>
      <c r="J2850" t="s">
        <v>1882</v>
      </c>
      <c r="K2850" t="s">
        <v>1883</v>
      </c>
      <c r="L2850" t="e">
        <f t="shared" si="89"/>
        <v>#N/A</v>
      </c>
    </row>
    <row r="2851" spans="1:12">
      <c r="A2851" t="s">
        <v>3232</v>
      </c>
      <c r="B2851" t="s">
        <v>3232</v>
      </c>
      <c r="C2851" t="str">
        <f>VLOOKUP(B2851,[1]Sheet6!B:C,2,0)</f>
        <v>CAC278E4-CA79-4D19-9FA2-B3BDAA0547E6</v>
      </c>
      <c r="E2851" t="e">
        <f>VLOOKUP('نهایی براساس سیستم-برق - ابزار'!D2851,[1]Trade!A:B,2,0)</f>
        <v>#N/A</v>
      </c>
      <c r="G2851" t="e">
        <f>VLOOKUP(F2851,[1]Position!A:D,4,0)</f>
        <v>#N/A</v>
      </c>
      <c r="H2851" t="e">
        <f t="shared" si="88"/>
        <v>#N/A</v>
      </c>
      <c r="I2851" t="s">
        <v>4008</v>
      </c>
      <c r="J2851" t="s">
        <v>1882</v>
      </c>
      <c r="K2851" t="s">
        <v>1883</v>
      </c>
      <c r="L2851" t="e">
        <f t="shared" si="89"/>
        <v>#N/A</v>
      </c>
    </row>
    <row r="2852" spans="1:12">
      <c r="A2852" t="s">
        <v>3234</v>
      </c>
      <c r="B2852" t="s">
        <v>3234</v>
      </c>
      <c r="C2852" t="str">
        <f>VLOOKUP(B2852,[1]Sheet6!B:C,2,0)</f>
        <v>8F91CAE8-4C34-4030-8B94-8E9C9F70388C</v>
      </c>
      <c r="E2852" t="e">
        <f>VLOOKUP('نهایی براساس سیستم-برق - ابزار'!D2852,[1]Trade!A:B,2,0)</f>
        <v>#N/A</v>
      </c>
      <c r="G2852" t="e">
        <f>VLOOKUP(F2852,[1]Position!A:D,4,0)</f>
        <v>#N/A</v>
      </c>
      <c r="H2852" t="e">
        <f t="shared" si="88"/>
        <v>#N/A</v>
      </c>
      <c r="I2852" t="s">
        <v>4008</v>
      </c>
      <c r="J2852" t="s">
        <v>1882</v>
      </c>
      <c r="K2852" t="s">
        <v>1883</v>
      </c>
      <c r="L2852" t="e">
        <f t="shared" si="89"/>
        <v>#N/A</v>
      </c>
    </row>
    <row r="2853" spans="1:12">
      <c r="A2853" t="s">
        <v>3236</v>
      </c>
      <c r="B2853" t="s">
        <v>3236</v>
      </c>
      <c r="C2853" t="str">
        <f>VLOOKUP(B2853,[1]Sheet6!B:C,2,0)</f>
        <v>7B70CB21-6B82-4F54-BC37-212CE5EACE77</v>
      </c>
      <c r="E2853" t="e">
        <f>VLOOKUP('نهایی براساس سیستم-برق - ابزار'!D2853,[1]Trade!A:B,2,0)</f>
        <v>#N/A</v>
      </c>
      <c r="G2853" t="e">
        <f>VLOOKUP(F2853,[1]Position!A:D,4,0)</f>
        <v>#N/A</v>
      </c>
      <c r="H2853" t="e">
        <f t="shared" si="88"/>
        <v>#N/A</v>
      </c>
      <c r="I2853" t="s">
        <v>4008</v>
      </c>
      <c r="J2853" t="s">
        <v>1882</v>
      </c>
      <c r="K2853" t="s">
        <v>1883</v>
      </c>
      <c r="L2853" t="e">
        <f t="shared" si="89"/>
        <v>#N/A</v>
      </c>
    </row>
    <row r="2854" spans="1:12">
      <c r="A2854" t="s">
        <v>3238</v>
      </c>
      <c r="B2854" t="s">
        <v>3238</v>
      </c>
      <c r="C2854" t="str">
        <f>VLOOKUP(B2854,[1]Sheet6!B:C,2,0)</f>
        <v>5BAAA0EB-561F-46FF-9FEC-946E56E29518</v>
      </c>
      <c r="E2854" t="e">
        <f>VLOOKUP('نهایی براساس سیستم-برق - ابزار'!D2854,[1]Trade!A:B,2,0)</f>
        <v>#N/A</v>
      </c>
      <c r="G2854" t="e">
        <f>VLOOKUP(F2854,[1]Position!A:D,4,0)</f>
        <v>#N/A</v>
      </c>
      <c r="H2854" t="e">
        <f t="shared" si="88"/>
        <v>#N/A</v>
      </c>
      <c r="I2854" t="s">
        <v>4008</v>
      </c>
      <c r="J2854" t="s">
        <v>1882</v>
      </c>
      <c r="K2854" t="s">
        <v>1883</v>
      </c>
      <c r="L2854" t="e">
        <f t="shared" si="89"/>
        <v>#N/A</v>
      </c>
    </row>
    <row r="2855" spans="1:12">
      <c r="A2855" t="s">
        <v>3240</v>
      </c>
      <c r="B2855" t="s">
        <v>3240</v>
      </c>
      <c r="C2855" t="str">
        <f>VLOOKUP(B2855,[1]Sheet6!B:C,2,0)</f>
        <v>2488A054-1E2D-4928-87B2-7B2972FE3942</v>
      </c>
      <c r="E2855" t="e">
        <f>VLOOKUP('نهایی براساس سیستم-برق - ابزار'!D2855,[1]Trade!A:B,2,0)</f>
        <v>#N/A</v>
      </c>
      <c r="G2855" t="e">
        <f>VLOOKUP(F2855,[1]Position!A:D,4,0)</f>
        <v>#N/A</v>
      </c>
      <c r="H2855" t="e">
        <f t="shared" si="88"/>
        <v>#N/A</v>
      </c>
      <c r="I2855" t="s">
        <v>4008</v>
      </c>
      <c r="J2855" t="s">
        <v>1882</v>
      </c>
      <c r="K2855" t="s">
        <v>1883</v>
      </c>
      <c r="L2855" t="e">
        <f t="shared" si="89"/>
        <v>#N/A</v>
      </c>
    </row>
    <row r="2856" spans="1:12">
      <c r="A2856" t="s">
        <v>48</v>
      </c>
      <c r="B2856">
        <v>160</v>
      </c>
      <c r="C2856" t="str">
        <f>VLOOKUP(B2856,[1]Sheet6!B:C,2,0)</f>
        <v>4A45DCA8-9EE0-449B-8C20-3EFEC983ABD6</v>
      </c>
      <c r="E2856" t="e">
        <f>VLOOKUP('نهایی براساس سیستم-برق - ابزار'!D2856,[1]Trade!A:B,2,0)</f>
        <v>#N/A</v>
      </c>
      <c r="G2856" t="e">
        <f>VLOOKUP(F2856,[1]Position!A:D,4,0)</f>
        <v>#N/A</v>
      </c>
      <c r="H2856" t="e">
        <f t="shared" si="88"/>
        <v>#N/A</v>
      </c>
      <c r="I2856" t="s">
        <v>4008</v>
      </c>
      <c r="J2856" t="s">
        <v>1882</v>
      </c>
      <c r="K2856" t="s">
        <v>1883</v>
      </c>
      <c r="L2856" t="e">
        <f t="shared" si="89"/>
        <v>#N/A</v>
      </c>
    </row>
    <row r="2857" spans="1:12">
      <c r="A2857" t="s">
        <v>3243</v>
      </c>
      <c r="B2857">
        <v>200</v>
      </c>
      <c r="C2857" t="str">
        <f>VLOOKUP(B2857,[1]Sheet6!B:C,2,0)</f>
        <v>3C9A4D28-3A5C-4486-BA98-1E87CD73EC79</v>
      </c>
      <c r="E2857" t="e">
        <f>VLOOKUP('نهایی براساس سیستم-برق - ابزار'!D2857,[1]Trade!A:B,2,0)</f>
        <v>#N/A</v>
      </c>
      <c r="G2857" t="e">
        <f>VLOOKUP(F2857,[1]Position!A:D,4,0)</f>
        <v>#N/A</v>
      </c>
      <c r="H2857" t="e">
        <f t="shared" si="88"/>
        <v>#N/A</v>
      </c>
      <c r="I2857" t="s">
        <v>4008</v>
      </c>
      <c r="J2857" t="s">
        <v>1882</v>
      </c>
      <c r="K2857" t="s">
        <v>1883</v>
      </c>
      <c r="L2857" t="e">
        <f t="shared" si="89"/>
        <v>#N/A</v>
      </c>
    </row>
    <row r="2858" spans="1:12">
      <c r="A2858" t="s">
        <v>4</v>
      </c>
      <c r="B2858">
        <v>210</v>
      </c>
      <c r="C2858" t="str">
        <f>VLOOKUP(B2858,[1]Sheet6!B:C,2,0)</f>
        <v>15C3C9FA-3AA6-459A-88AF-AAEB4D782212</v>
      </c>
      <c r="E2858" t="e">
        <f>VLOOKUP('نهایی براساس سیستم-برق - ابزار'!D2858,[1]Trade!A:B,2,0)</f>
        <v>#N/A</v>
      </c>
      <c r="G2858" t="e">
        <f>VLOOKUP(F2858,[1]Position!A:D,4,0)</f>
        <v>#N/A</v>
      </c>
      <c r="H2858" t="e">
        <f t="shared" si="88"/>
        <v>#N/A</v>
      </c>
      <c r="I2858" t="s">
        <v>4008</v>
      </c>
      <c r="J2858" t="s">
        <v>1882</v>
      </c>
      <c r="K2858" t="s">
        <v>1883</v>
      </c>
      <c r="L2858" t="e">
        <f t="shared" si="89"/>
        <v>#N/A</v>
      </c>
    </row>
    <row r="2859" spans="1:12">
      <c r="A2859" t="s">
        <v>3246</v>
      </c>
      <c r="B2859">
        <v>300</v>
      </c>
      <c r="C2859" t="str">
        <f>VLOOKUP(B2859,[1]Sheet6!B:C,2,0)</f>
        <v>6996FAB7-2CA6-43DC-989A-701B11047251</v>
      </c>
      <c r="E2859" t="e">
        <f>VLOOKUP('نهایی براساس سیستم-برق - ابزار'!D2859,[1]Trade!A:B,2,0)</f>
        <v>#N/A</v>
      </c>
      <c r="G2859" t="e">
        <f>VLOOKUP(F2859,[1]Position!A:D,4,0)</f>
        <v>#N/A</v>
      </c>
      <c r="H2859" t="e">
        <f t="shared" si="88"/>
        <v>#N/A</v>
      </c>
      <c r="I2859" t="s">
        <v>4008</v>
      </c>
      <c r="J2859" t="s">
        <v>1882</v>
      </c>
      <c r="K2859" t="s">
        <v>1883</v>
      </c>
      <c r="L2859" t="e">
        <f t="shared" si="89"/>
        <v>#N/A</v>
      </c>
    </row>
    <row r="2860" spans="1:12">
      <c r="A2860" t="s">
        <v>5</v>
      </c>
      <c r="B2860">
        <v>310</v>
      </c>
      <c r="C2860" t="str">
        <f>VLOOKUP(B2860,[1]Sheet6!B:C,2,0)</f>
        <v>75AE3351-1011-47B5-9D36-5FEE7A1B0912</v>
      </c>
      <c r="E2860" t="e">
        <f>VLOOKUP('نهایی براساس سیستم-برق - ابزار'!D2860,[1]Trade!A:B,2,0)</f>
        <v>#N/A</v>
      </c>
      <c r="G2860" t="e">
        <f>VLOOKUP(F2860,[1]Position!A:D,4,0)</f>
        <v>#N/A</v>
      </c>
      <c r="H2860" t="e">
        <f t="shared" si="88"/>
        <v>#N/A</v>
      </c>
      <c r="I2860" t="s">
        <v>4008</v>
      </c>
      <c r="J2860" t="s">
        <v>1882</v>
      </c>
      <c r="K2860" t="s">
        <v>1883</v>
      </c>
      <c r="L2860" t="e">
        <f t="shared" si="89"/>
        <v>#N/A</v>
      </c>
    </row>
    <row r="2861" spans="1:12">
      <c r="A2861" t="s">
        <v>52</v>
      </c>
      <c r="B2861">
        <v>330</v>
      </c>
      <c r="C2861" t="str">
        <f>VLOOKUP(B2861,[1]Sheet6!B:C,2,0)</f>
        <v>E6F6C1CE-E0DE-457B-927A-988FFE7314F2</v>
      </c>
      <c r="E2861" t="e">
        <f>VLOOKUP('نهایی براساس سیستم-برق - ابزار'!D2861,[1]Trade!A:B,2,0)</f>
        <v>#N/A</v>
      </c>
      <c r="G2861" t="e">
        <f>VLOOKUP(F2861,[1]Position!A:D,4,0)</f>
        <v>#N/A</v>
      </c>
      <c r="H2861" t="e">
        <f t="shared" si="88"/>
        <v>#N/A</v>
      </c>
      <c r="I2861" t="s">
        <v>4008</v>
      </c>
      <c r="J2861" t="s">
        <v>1882</v>
      </c>
      <c r="K2861" t="s">
        <v>1883</v>
      </c>
      <c r="L2861" t="e">
        <f t="shared" si="89"/>
        <v>#N/A</v>
      </c>
    </row>
    <row r="2862" spans="1:12">
      <c r="A2862" t="s">
        <v>3250</v>
      </c>
      <c r="B2862">
        <v>500</v>
      </c>
      <c r="C2862" t="str">
        <f>VLOOKUP(B2862,[1]Sheet6!B:C,2,0)</f>
        <v>AC48514E-DFB9-433C-BFD7-2143BD5CBB5F</v>
      </c>
      <c r="E2862" t="e">
        <f>VLOOKUP('نهایی براساس سیستم-برق - ابزار'!D2862,[1]Trade!A:B,2,0)</f>
        <v>#N/A</v>
      </c>
      <c r="G2862" t="e">
        <f>VLOOKUP(F2862,[1]Position!A:D,4,0)</f>
        <v>#N/A</v>
      </c>
      <c r="H2862" t="e">
        <f t="shared" si="88"/>
        <v>#N/A</v>
      </c>
      <c r="I2862" t="s">
        <v>4008</v>
      </c>
      <c r="J2862" t="s">
        <v>1882</v>
      </c>
      <c r="K2862" t="s">
        <v>1883</v>
      </c>
      <c r="L2862" t="e">
        <f t="shared" si="89"/>
        <v>#N/A</v>
      </c>
    </row>
    <row r="2863" spans="1:12">
      <c r="A2863" t="s">
        <v>6</v>
      </c>
      <c r="B2863">
        <v>510</v>
      </c>
      <c r="C2863" t="str">
        <f>VLOOKUP(B2863,[1]Sheet6!B:C,2,0)</f>
        <v>3181EF1D-2563-4E82-9816-D4008E40C873</v>
      </c>
      <c r="E2863" t="e">
        <f>VLOOKUP('نهایی براساس سیستم-برق - ابزار'!D2863,[1]Trade!A:B,2,0)</f>
        <v>#N/A</v>
      </c>
      <c r="G2863" t="e">
        <f>VLOOKUP(F2863,[1]Position!A:D,4,0)</f>
        <v>#N/A</v>
      </c>
      <c r="H2863" t="e">
        <f t="shared" si="88"/>
        <v>#N/A</v>
      </c>
      <c r="I2863" t="s">
        <v>4008</v>
      </c>
      <c r="J2863" t="s">
        <v>1882</v>
      </c>
      <c r="K2863" t="s">
        <v>1883</v>
      </c>
      <c r="L2863" t="e">
        <f t="shared" si="89"/>
        <v>#N/A</v>
      </c>
    </row>
    <row r="2864" spans="1:12">
      <c r="A2864" t="s">
        <v>7</v>
      </c>
      <c r="B2864">
        <v>520</v>
      </c>
      <c r="C2864" t="str">
        <f>VLOOKUP(B2864,[1]Sheet6!B:C,2,0)</f>
        <v>43A0CBC6-41A4-441C-A4DB-36C962D22DB4</v>
      </c>
      <c r="E2864" t="e">
        <f>VLOOKUP('نهایی براساس سیستم-برق - ابزار'!D2864,[1]Trade!A:B,2,0)</f>
        <v>#N/A</v>
      </c>
      <c r="G2864" t="e">
        <f>VLOOKUP(F2864,[1]Position!A:D,4,0)</f>
        <v>#N/A</v>
      </c>
      <c r="H2864" t="e">
        <f t="shared" si="88"/>
        <v>#N/A</v>
      </c>
      <c r="I2864" t="s">
        <v>4008</v>
      </c>
      <c r="J2864" t="s">
        <v>1882</v>
      </c>
      <c r="K2864" t="s">
        <v>1883</v>
      </c>
      <c r="L2864" t="e">
        <f t="shared" si="89"/>
        <v>#N/A</v>
      </c>
    </row>
    <row r="2865" spans="1:12">
      <c r="A2865" t="s">
        <v>3254</v>
      </c>
      <c r="B2865">
        <v>600</v>
      </c>
      <c r="C2865" t="str">
        <f>VLOOKUP(B2865,[1]Sheet6!B:C,2,0)</f>
        <v>6F853495-D322-4E85-9BAC-A07B30B631C6</v>
      </c>
      <c r="E2865" t="e">
        <f>VLOOKUP('نهایی براساس سیستم-برق - ابزار'!D2865,[1]Trade!A:B,2,0)</f>
        <v>#N/A</v>
      </c>
      <c r="G2865" t="e">
        <f>VLOOKUP(F2865,[1]Position!A:D,4,0)</f>
        <v>#N/A</v>
      </c>
      <c r="H2865" t="e">
        <f t="shared" si="88"/>
        <v>#N/A</v>
      </c>
      <c r="I2865" t="s">
        <v>4008</v>
      </c>
      <c r="J2865" t="s">
        <v>1882</v>
      </c>
      <c r="K2865" t="s">
        <v>1883</v>
      </c>
      <c r="L2865" t="e">
        <f t="shared" si="89"/>
        <v>#N/A</v>
      </c>
    </row>
    <row r="2866" spans="1:12">
      <c r="A2866" t="s">
        <v>8</v>
      </c>
      <c r="B2866">
        <v>610</v>
      </c>
      <c r="C2866" t="str">
        <f>VLOOKUP(B2866,[1]Sheet6!B:C,2,0)</f>
        <v>1C13AAE5-B45A-43F5-B2BF-7E17E28E5276</v>
      </c>
      <c r="E2866" t="e">
        <f>VLOOKUP('نهایی براساس سیستم-برق - ابزار'!D2866,[1]Trade!A:B,2,0)</f>
        <v>#N/A</v>
      </c>
      <c r="G2866" t="e">
        <f>VLOOKUP(F2866,[1]Position!A:D,4,0)</f>
        <v>#N/A</v>
      </c>
      <c r="H2866" t="e">
        <f t="shared" si="88"/>
        <v>#N/A</v>
      </c>
      <c r="I2866" t="s">
        <v>4008</v>
      </c>
      <c r="J2866" t="s">
        <v>1882</v>
      </c>
      <c r="K2866" t="s">
        <v>1883</v>
      </c>
      <c r="L2866" t="e">
        <f t="shared" si="89"/>
        <v>#N/A</v>
      </c>
    </row>
    <row r="2867" spans="1:12">
      <c r="A2867" t="s">
        <v>9</v>
      </c>
      <c r="B2867">
        <v>620</v>
      </c>
      <c r="C2867" t="str">
        <f>VLOOKUP(B2867,[1]Sheet6!B:C,2,0)</f>
        <v>B1B7A19B-5303-4218-A26E-CE7AB4C219EC</v>
      </c>
      <c r="E2867" t="e">
        <f>VLOOKUP('نهایی براساس سیستم-برق - ابزار'!D2867,[1]Trade!A:B,2,0)</f>
        <v>#N/A</v>
      </c>
      <c r="G2867" t="e">
        <f>VLOOKUP(F2867,[1]Position!A:D,4,0)</f>
        <v>#N/A</v>
      </c>
      <c r="H2867" t="e">
        <f t="shared" si="88"/>
        <v>#N/A</v>
      </c>
      <c r="I2867" t="s">
        <v>4008</v>
      </c>
      <c r="J2867" t="s">
        <v>1882</v>
      </c>
      <c r="K2867" t="s">
        <v>1883</v>
      </c>
      <c r="L2867" t="e">
        <f t="shared" si="89"/>
        <v>#N/A</v>
      </c>
    </row>
    <row r="2868" spans="1:12">
      <c r="A2868" t="s">
        <v>3258</v>
      </c>
      <c r="B2868">
        <v>700</v>
      </c>
      <c r="C2868" t="str">
        <f>VLOOKUP(B2868,[1]Sheet6!B:C,2,0)</f>
        <v>89D673EC-C612-4D31-A1A3-19A155F6C56C</v>
      </c>
      <c r="E2868" t="e">
        <f>VLOOKUP('نهایی براساس سیستم-برق - ابزار'!D2868,[1]Trade!A:B,2,0)</f>
        <v>#N/A</v>
      </c>
      <c r="G2868" t="e">
        <f>VLOOKUP(F2868,[1]Position!A:D,4,0)</f>
        <v>#N/A</v>
      </c>
      <c r="H2868" t="e">
        <f t="shared" si="88"/>
        <v>#N/A</v>
      </c>
      <c r="I2868" t="s">
        <v>4008</v>
      </c>
      <c r="J2868" t="s">
        <v>1882</v>
      </c>
      <c r="K2868" t="s">
        <v>1883</v>
      </c>
      <c r="L2868" t="e">
        <f t="shared" si="89"/>
        <v>#N/A</v>
      </c>
    </row>
    <row r="2869" spans="1:12">
      <c r="A2869" t="s">
        <v>10</v>
      </c>
      <c r="B2869">
        <v>710</v>
      </c>
      <c r="C2869" t="str">
        <f>VLOOKUP(B2869,[1]Sheet6!B:C,2,0)</f>
        <v>D6A21918-DD65-4F5C-A127-3B23427A9366</v>
      </c>
      <c r="E2869" t="e">
        <f>VLOOKUP('نهایی براساس سیستم-برق - ابزار'!D2869,[1]Trade!A:B,2,0)</f>
        <v>#N/A</v>
      </c>
      <c r="G2869" t="e">
        <f>VLOOKUP(F2869,[1]Position!A:D,4,0)</f>
        <v>#N/A</v>
      </c>
      <c r="H2869" t="e">
        <f t="shared" si="88"/>
        <v>#N/A</v>
      </c>
      <c r="I2869" t="s">
        <v>4008</v>
      </c>
      <c r="J2869" t="s">
        <v>1882</v>
      </c>
      <c r="K2869" t="s">
        <v>1883</v>
      </c>
      <c r="L2869" t="e">
        <f t="shared" si="89"/>
        <v>#N/A</v>
      </c>
    </row>
    <row r="2870" spans="1:12">
      <c r="A2870" t="s">
        <v>11</v>
      </c>
      <c r="B2870">
        <v>720</v>
      </c>
      <c r="C2870" t="str">
        <f>VLOOKUP(B2870,[1]Sheet6!B:C,2,0)</f>
        <v>8B4E2323-C711-4B93-98EA-690EB9F6753B</v>
      </c>
      <c r="E2870" t="e">
        <f>VLOOKUP('نهایی براساس سیستم-برق - ابزار'!D2870,[1]Trade!A:B,2,0)</f>
        <v>#N/A</v>
      </c>
      <c r="G2870" t="e">
        <f>VLOOKUP(F2870,[1]Position!A:D,4,0)</f>
        <v>#N/A</v>
      </c>
      <c r="H2870" t="e">
        <f t="shared" si="88"/>
        <v>#N/A</v>
      </c>
      <c r="I2870" t="s">
        <v>4008</v>
      </c>
      <c r="J2870" t="s">
        <v>1882</v>
      </c>
      <c r="K2870" t="s">
        <v>1883</v>
      </c>
      <c r="L2870" t="e">
        <f t="shared" si="89"/>
        <v>#N/A</v>
      </c>
    </row>
    <row r="2871" spans="1:12">
      <c r="A2871" t="s">
        <v>12</v>
      </c>
      <c r="B2871">
        <v>730</v>
      </c>
      <c r="C2871" t="str">
        <f>VLOOKUP(B2871,[1]Sheet6!B:C,2,0)</f>
        <v>17FE21E7-0A50-4A2C-8988-0F51FCAE8406</v>
      </c>
      <c r="E2871" t="e">
        <f>VLOOKUP('نهایی براساس سیستم-برق - ابزار'!D2871,[1]Trade!A:B,2,0)</f>
        <v>#N/A</v>
      </c>
      <c r="G2871" t="e">
        <f>VLOOKUP(F2871,[1]Position!A:D,4,0)</f>
        <v>#N/A</v>
      </c>
      <c r="H2871" t="e">
        <f t="shared" si="88"/>
        <v>#N/A</v>
      </c>
      <c r="I2871" t="s">
        <v>4008</v>
      </c>
      <c r="J2871" t="s">
        <v>1882</v>
      </c>
      <c r="K2871" t="s">
        <v>1883</v>
      </c>
      <c r="L2871" t="e">
        <f t="shared" si="89"/>
        <v>#N/A</v>
      </c>
    </row>
    <row r="2872" spans="1:12">
      <c r="A2872" t="s">
        <v>13</v>
      </c>
      <c r="B2872">
        <v>740</v>
      </c>
      <c r="C2872" t="str">
        <f>VLOOKUP(B2872,[1]Sheet6!B:C,2,0)</f>
        <v>C590B58F-4A5F-4887-A4AC-E47694C36A98</v>
      </c>
      <c r="E2872" t="e">
        <f>VLOOKUP('نهایی براساس سیستم-برق - ابزار'!D2872,[1]Trade!A:B,2,0)</f>
        <v>#N/A</v>
      </c>
      <c r="G2872" t="e">
        <f>VLOOKUP(F2872,[1]Position!A:D,4,0)</f>
        <v>#N/A</v>
      </c>
      <c r="H2872" t="e">
        <f t="shared" si="88"/>
        <v>#N/A</v>
      </c>
      <c r="I2872" t="s">
        <v>4008</v>
      </c>
      <c r="J2872" t="s">
        <v>1882</v>
      </c>
      <c r="K2872" t="s">
        <v>1883</v>
      </c>
      <c r="L2872" t="e">
        <f t="shared" si="89"/>
        <v>#N/A</v>
      </c>
    </row>
    <row r="2873" spans="1:12">
      <c r="A2873" t="s">
        <v>3264</v>
      </c>
      <c r="B2873">
        <v>800</v>
      </c>
      <c r="C2873" t="str">
        <f>VLOOKUP(B2873,[1]Sheet6!B:C,2,0)</f>
        <v>31A6824C-EC5C-4C2C-9A42-89B864E8AFEE</v>
      </c>
      <c r="E2873" t="e">
        <f>VLOOKUP('نهایی براساس سیستم-برق - ابزار'!D2873,[1]Trade!A:B,2,0)</f>
        <v>#N/A</v>
      </c>
      <c r="G2873" t="e">
        <f>VLOOKUP(F2873,[1]Position!A:D,4,0)</f>
        <v>#N/A</v>
      </c>
      <c r="H2873" t="e">
        <f t="shared" si="88"/>
        <v>#N/A</v>
      </c>
      <c r="I2873" t="s">
        <v>4008</v>
      </c>
      <c r="J2873" t="s">
        <v>1882</v>
      </c>
      <c r="K2873" t="s">
        <v>1883</v>
      </c>
      <c r="L2873" t="e">
        <f t="shared" si="89"/>
        <v>#N/A</v>
      </c>
    </row>
    <row r="2874" spans="1:12">
      <c r="A2874" t="s">
        <v>14</v>
      </c>
      <c r="B2874">
        <v>810</v>
      </c>
      <c r="C2874" t="str">
        <f>VLOOKUP(B2874,[1]Sheet6!B:C,2,0)</f>
        <v>9646E902-4D72-4A04-8705-3956090D1B20</v>
      </c>
      <c r="E2874" t="e">
        <f>VLOOKUP('نهایی براساس سیستم-برق - ابزار'!D2874,[1]Trade!A:B,2,0)</f>
        <v>#N/A</v>
      </c>
      <c r="G2874" t="e">
        <f>VLOOKUP(F2874,[1]Position!A:D,4,0)</f>
        <v>#N/A</v>
      </c>
      <c r="H2874" t="e">
        <f t="shared" si="88"/>
        <v>#N/A</v>
      </c>
      <c r="I2874" t="s">
        <v>4008</v>
      </c>
      <c r="J2874" t="s">
        <v>1882</v>
      </c>
      <c r="K2874" t="s">
        <v>1883</v>
      </c>
      <c r="L2874" t="e">
        <f t="shared" si="89"/>
        <v>#N/A</v>
      </c>
    </row>
    <row r="2875" spans="1:12">
      <c r="A2875" t="s">
        <v>15</v>
      </c>
      <c r="B2875">
        <v>820</v>
      </c>
      <c r="C2875" t="str">
        <f>VLOOKUP(B2875,[1]Sheet6!B:C,2,0)</f>
        <v>63D526D4-9A93-4012-85DE-AD25D01F228D</v>
      </c>
      <c r="E2875" t="e">
        <f>VLOOKUP('نهایی براساس سیستم-برق - ابزار'!D2875,[1]Trade!A:B,2,0)</f>
        <v>#N/A</v>
      </c>
      <c r="G2875" t="e">
        <f>VLOOKUP(F2875,[1]Position!A:D,4,0)</f>
        <v>#N/A</v>
      </c>
      <c r="H2875" t="e">
        <f t="shared" si="88"/>
        <v>#N/A</v>
      </c>
      <c r="I2875" t="s">
        <v>4008</v>
      </c>
      <c r="J2875" t="s">
        <v>1882</v>
      </c>
      <c r="K2875" t="s">
        <v>1883</v>
      </c>
      <c r="L2875" t="e">
        <f t="shared" si="89"/>
        <v>#N/A</v>
      </c>
    </row>
    <row r="2876" spans="1:12">
      <c r="A2876" t="s">
        <v>64</v>
      </c>
      <c r="B2876">
        <v>830</v>
      </c>
      <c r="C2876" t="str">
        <f>VLOOKUP(B2876,[1]Sheet6!B:C,2,0)</f>
        <v>38F8C9E0-70F9-4172-81A5-6D4AEB0A482A</v>
      </c>
      <c r="E2876" t="e">
        <f>VLOOKUP('نهایی براساس سیستم-برق - ابزار'!D2876,[1]Trade!A:B,2,0)</f>
        <v>#N/A</v>
      </c>
      <c r="G2876" t="e">
        <f>VLOOKUP(F2876,[1]Position!A:D,4,0)</f>
        <v>#N/A</v>
      </c>
      <c r="H2876" t="e">
        <f t="shared" si="88"/>
        <v>#N/A</v>
      </c>
      <c r="I2876" t="s">
        <v>4008</v>
      </c>
      <c r="J2876" t="s">
        <v>1882</v>
      </c>
      <c r="K2876" t="s">
        <v>1883</v>
      </c>
      <c r="L2876" t="e">
        <f t="shared" si="89"/>
        <v>#N/A</v>
      </c>
    </row>
    <row r="2877" spans="1:12">
      <c r="A2877" t="s">
        <v>3269</v>
      </c>
      <c r="B2877">
        <v>900</v>
      </c>
      <c r="C2877" t="str">
        <f>VLOOKUP(B2877,[1]Sheet6!B:C,2,0)</f>
        <v>77B34F56-340F-40B2-BD16-F6CF0D58BC66</v>
      </c>
      <c r="E2877" t="e">
        <f>VLOOKUP('نهایی براساس سیستم-برق - ابزار'!D2877,[1]Trade!A:B,2,0)</f>
        <v>#N/A</v>
      </c>
      <c r="G2877" t="e">
        <f>VLOOKUP(F2877,[1]Position!A:D,4,0)</f>
        <v>#N/A</v>
      </c>
      <c r="H2877" t="e">
        <f t="shared" si="88"/>
        <v>#N/A</v>
      </c>
      <c r="I2877" t="s">
        <v>4008</v>
      </c>
      <c r="J2877" t="s">
        <v>1882</v>
      </c>
      <c r="K2877" t="s">
        <v>1883</v>
      </c>
      <c r="L2877" t="e">
        <f t="shared" si="89"/>
        <v>#N/A</v>
      </c>
    </row>
    <row r="2878" spans="1:12">
      <c r="A2878" t="s">
        <v>16</v>
      </c>
      <c r="B2878">
        <v>910</v>
      </c>
      <c r="C2878" t="str">
        <f>VLOOKUP(B2878,[1]Sheet6!B:C,2,0)</f>
        <v>035222D9-FCB3-471B-A301-CE8CB8C59B89</v>
      </c>
      <c r="E2878" t="e">
        <f>VLOOKUP('نهایی براساس سیستم-برق - ابزار'!D2878,[1]Trade!A:B,2,0)</f>
        <v>#N/A</v>
      </c>
      <c r="G2878" t="e">
        <f>VLOOKUP(F2878,[1]Position!A:D,4,0)</f>
        <v>#N/A</v>
      </c>
      <c r="H2878" t="e">
        <f t="shared" si="88"/>
        <v>#N/A</v>
      </c>
      <c r="I2878" t="s">
        <v>4008</v>
      </c>
      <c r="J2878" t="s">
        <v>1882</v>
      </c>
      <c r="K2878" t="s">
        <v>1883</v>
      </c>
      <c r="L2878" t="e">
        <f t="shared" si="89"/>
        <v>#N/A</v>
      </c>
    </row>
    <row r="2879" spans="1:12">
      <c r="A2879" t="s">
        <v>17</v>
      </c>
      <c r="B2879">
        <v>920</v>
      </c>
      <c r="C2879" t="str">
        <f>VLOOKUP(B2879,[1]Sheet6!B:C,2,0)</f>
        <v>55B728D2-7E39-47D7-A625-2575729636B2</v>
      </c>
      <c r="E2879" t="e">
        <f>VLOOKUP('نهایی براساس سیستم-برق - ابزار'!D2879,[1]Trade!A:B,2,0)</f>
        <v>#N/A</v>
      </c>
      <c r="G2879" t="e">
        <f>VLOOKUP(F2879,[1]Position!A:D,4,0)</f>
        <v>#N/A</v>
      </c>
      <c r="H2879" t="e">
        <f t="shared" si="88"/>
        <v>#N/A</v>
      </c>
      <c r="I2879" t="s">
        <v>4008</v>
      </c>
      <c r="J2879" t="s">
        <v>1882</v>
      </c>
      <c r="K2879" t="s">
        <v>1883</v>
      </c>
      <c r="L2879" t="e">
        <f t="shared" si="89"/>
        <v>#N/A</v>
      </c>
    </row>
    <row r="2880" spans="1:12">
      <c r="A2880" t="s">
        <v>18</v>
      </c>
      <c r="B2880">
        <v>930</v>
      </c>
      <c r="C2880" t="str">
        <f>VLOOKUP(B2880,[1]Sheet6!B:C,2,0)</f>
        <v>5E8435B8-D941-448E-9645-A8DCE6490293</v>
      </c>
      <c r="E2880" t="e">
        <f>VLOOKUP('نهایی براساس سیستم-برق - ابزار'!D2880,[1]Trade!A:B,2,0)</f>
        <v>#N/A</v>
      </c>
      <c r="G2880" t="e">
        <f>VLOOKUP(F2880,[1]Position!A:D,4,0)</f>
        <v>#N/A</v>
      </c>
      <c r="H2880" t="e">
        <f t="shared" si="88"/>
        <v>#N/A</v>
      </c>
      <c r="I2880" t="s">
        <v>4008</v>
      </c>
      <c r="J2880" t="s">
        <v>1882</v>
      </c>
      <c r="K2880" t="s">
        <v>1883</v>
      </c>
      <c r="L2880" t="e">
        <f t="shared" si="89"/>
        <v>#N/A</v>
      </c>
    </row>
    <row r="2881" spans="1:12">
      <c r="A2881" t="s">
        <v>19</v>
      </c>
      <c r="B2881">
        <v>940</v>
      </c>
      <c r="C2881" t="str">
        <f>VLOOKUP(B2881,[1]Sheet6!B:C,2,0)</f>
        <v>34010146-FD37-45E2-B0E1-FA9A5E8263A5</v>
      </c>
      <c r="E2881" t="e">
        <f>VLOOKUP('نهایی براساس سیستم-برق - ابزار'!D2881,[1]Trade!A:B,2,0)</f>
        <v>#N/A</v>
      </c>
      <c r="G2881" t="e">
        <f>VLOOKUP(F2881,[1]Position!A:D,4,0)</f>
        <v>#N/A</v>
      </c>
      <c r="H2881" t="e">
        <f t="shared" si="88"/>
        <v>#N/A</v>
      </c>
      <c r="I2881" t="s">
        <v>4008</v>
      </c>
      <c r="J2881" t="s">
        <v>1882</v>
      </c>
      <c r="K2881" t="s">
        <v>1883</v>
      </c>
      <c r="L2881" t="e">
        <f t="shared" si="89"/>
        <v>#N/A</v>
      </c>
    </row>
    <row r="2882" spans="1:12">
      <c r="A2882" t="s">
        <v>20</v>
      </c>
      <c r="B2882">
        <v>950</v>
      </c>
      <c r="C2882" t="str">
        <f>VLOOKUP(B2882,[1]Sheet6!B:C,2,0)</f>
        <v>50AE31FD-3F66-48ED-B47C-A31377AC6564</v>
      </c>
      <c r="E2882" t="e">
        <f>VLOOKUP('نهایی براساس سیستم-برق - ابزار'!D2882,[1]Trade!A:B,2,0)</f>
        <v>#N/A</v>
      </c>
      <c r="G2882" t="e">
        <f>VLOOKUP(F2882,[1]Position!A:D,4,0)</f>
        <v>#N/A</v>
      </c>
      <c r="H2882" t="e">
        <f t="shared" ref="H2882:H2945" si="90">G2882&amp;"'"</f>
        <v>#N/A</v>
      </c>
      <c r="I2882" t="s">
        <v>4008</v>
      </c>
      <c r="J2882" t="s">
        <v>1882</v>
      </c>
      <c r="K2882" t="s">
        <v>1883</v>
      </c>
      <c r="L2882" t="e">
        <f t="shared" ref="L2882:L2945" si="91">I2882&amp;""&amp;C2882&amp;""&amp;J2882&amp;""&amp;E2882&amp;""&amp;K2882&amp;""&amp;H2882&amp;"--"&amp;B2882&amp;"-"&amp;D2882&amp;"-"&amp;F2882</f>
        <v>#N/A</v>
      </c>
    </row>
    <row r="2883" spans="1:12">
      <c r="A2883" t="s">
        <v>3276</v>
      </c>
      <c r="B2883" t="s">
        <v>109</v>
      </c>
      <c r="C2883" t="str">
        <f>VLOOKUP(B2883,[1]Sheet6!B:C,2,0)</f>
        <v>24C56E1B-EB38-43BB-B901-660F9E9FAAF9</v>
      </c>
      <c r="E2883" t="e">
        <f>VLOOKUP('نهایی براساس سیستم-برق - ابزار'!D2883,[1]Trade!A:B,2,0)</f>
        <v>#N/A</v>
      </c>
      <c r="G2883" t="e">
        <f>VLOOKUP(F2883,[1]Position!A:D,4,0)</f>
        <v>#N/A</v>
      </c>
      <c r="H2883" t="e">
        <f t="shared" si="90"/>
        <v>#N/A</v>
      </c>
      <c r="I2883" t="s">
        <v>4008</v>
      </c>
      <c r="J2883" t="s">
        <v>1882</v>
      </c>
      <c r="K2883" t="s">
        <v>1883</v>
      </c>
      <c r="L2883" t="e">
        <f t="shared" si="91"/>
        <v>#N/A</v>
      </c>
    </row>
    <row r="2884" spans="1:12">
      <c r="A2884" t="s">
        <v>3278</v>
      </c>
      <c r="B2884" t="s">
        <v>3278</v>
      </c>
      <c r="C2884" t="str">
        <f>VLOOKUP(B2884,[1]Sheet6!B:C,2,0)</f>
        <v>1B7DA395-F4EE-4D5F-8E3D-F6C5316D22D2</v>
      </c>
      <c r="E2884" t="e">
        <f>VLOOKUP('نهایی براساس سیستم-برق - ابزار'!D2884,[1]Trade!A:B,2,0)</f>
        <v>#N/A</v>
      </c>
      <c r="G2884" t="e">
        <f>VLOOKUP(F2884,[1]Position!A:D,4,0)</f>
        <v>#N/A</v>
      </c>
      <c r="H2884" t="e">
        <f t="shared" si="90"/>
        <v>#N/A</v>
      </c>
      <c r="I2884" t="s">
        <v>4008</v>
      </c>
      <c r="J2884" t="s">
        <v>1882</v>
      </c>
      <c r="K2884" t="s">
        <v>1883</v>
      </c>
      <c r="L2884" t="e">
        <f t="shared" si="91"/>
        <v>#N/A</v>
      </c>
    </row>
    <row r="2885" spans="1:12">
      <c r="A2885" t="s">
        <v>3280</v>
      </c>
      <c r="B2885" t="s">
        <v>3280</v>
      </c>
      <c r="C2885" t="str">
        <f>VLOOKUP(B2885,[1]Sheet6!B:C,2,0)</f>
        <v>A70A024B-47CC-4DBB-B8F9-C6DF44D55870</v>
      </c>
      <c r="E2885" t="e">
        <f>VLOOKUP('نهایی براساس سیستم-برق - ابزار'!D2885,[1]Trade!A:B,2,0)</f>
        <v>#N/A</v>
      </c>
      <c r="G2885" t="e">
        <f>VLOOKUP(F2885,[1]Position!A:D,4,0)</f>
        <v>#N/A</v>
      </c>
      <c r="H2885" t="e">
        <f t="shared" si="90"/>
        <v>#N/A</v>
      </c>
      <c r="I2885" t="s">
        <v>4008</v>
      </c>
      <c r="J2885" t="s">
        <v>1882</v>
      </c>
      <c r="K2885" t="s">
        <v>1883</v>
      </c>
      <c r="L2885" t="e">
        <f t="shared" si="91"/>
        <v>#N/A</v>
      </c>
    </row>
    <row r="2886" spans="1:12">
      <c r="A2886" t="s">
        <v>3282</v>
      </c>
      <c r="B2886" t="s">
        <v>3282</v>
      </c>
      <c r="C2886" t="str">
        <f>VLOOKUP(B2886,[1]Sheet6!B:C,2,0)</f>
        <v>26A5E270-614F-44C2-9A5A-0B3BDF822CA0</v>
      </c>
      <c r="E2886" t="e">
        <f>VLOOKUP('نهایی براساس سیستم-برق - ابزار'!D2886,[1]Trade!A:B,2,0)</f>
        <v>#N/A</v>
      </c>
      <c r="G2886" t="e">
        <f>VLOOKUP(F2886,[1]Position!A:D,4,0)</f>
        <v>#N/A</v>
      </c>
      <c r="H2886" t="e">
        <f t="shared" si="90"/>
        <v>#N/A</v>
      </c>
      <c r="I2886" t="s">
        <v>4008</v>
      </c>
      <c r="J2886" t="s">
        <v>1882</v>
      </c>
      <c r="K2886" t="s">
        <v>1883</v>
      </c>
      <c r="L2886" t="e">
        <f t="shared" si="91"/>
        <v>#N/A</v>
      </c>
    </row>
    <row r="2887" spans="1:12">
      <c r="A2887" t="s">
        <v>3284</v>
      </c>
      <c r="B2887" t="s">
        <v>257</v>
      </c>
      <c r="C2887" t="str">
        <f>VLOOKUP(B2887,[1]Sheet6!B:C,2,0)</f>
        <v>D76909CF-C15A-4D5C-959D-AA491F7EE1FD</v>
      </c>
      <c r="E2887" t="e">
        <f>VLOOKUP('نهایی براساس سیستم-برق - ابزار'!D2887,[1]Trade!A:B,2,0)</f>
        <v>#N/A</v>
      </c>
      <c r="G2887" t="e">
        <f>VLOOKUP(F2887,[1]Position!A:D,4,0)</f>
        <v>#N/A</v>
      </c>
      <c r="H2887" t="e">
        <f t="shared" si="90"/>
        <v>#N/A</v>
      </c>
      <c r="I2887" t="s">
        <v>4008</v>
      </c>
      <c r="J2887" t="s">
        <v>1882</v>
      </c>
      <c r="K2887" t="s">
        <v>1883</v>
      </c>
      <c r="L2887" t="e">
        <f t="shared" si="91"/>
        <v>#N/A</v>
      </c>
    </row>
    <row r="2888" spans="1:12">
      <c r="A2888" t="s">
        <v>112</v>
      </c>
      <c r="B2888" t="s">
        <v>111</v>
      </c>
      <c r="C2888" t="str">
        <f>VLOOKUP(B2888,[1]Sheet6!B:C,2,0)</f>
        <v>4FC89369-0030-4994-9B33-12471F749B9D</v>
      </c>
      <c r="E2888" t="e">
        <f>VLOOKUP('نهایی براساس سیستم-برق - ابزار'!D2888,[1]Trade!A:B,2,0)</f>
        <v>#N/A</v>
      </c>
      <c r="G2888" t="e">
        <f>VLOOKUP(F2888,[1]Position!A:D,4,0)</f>
        <v>#N/A</v>
      </c>
      <c r="H2888" t="e">
        <f t="shared" si="90"/>
        <v>#N/A</v>
      </c>
      <c r="I2888" t="s">
        <v>4008</v>
      </c>
      <c r="J2888" t="s">
        <v>1882</v>
      </c>
      <c r="K2888" t="s">
        <v>1883</v>
      </c>
      <c r="L2888" t="e">
        <f t="shared" si="91"/>
        <v>#N/A</v>
      </c>
    </row>
    <row r="2889" spans="1:12">
      <c r="A2889" t="s">
        <v>114</v>
      </c>
      <c r="B2889" t="s">
        <v>113</v>
      </c>
      <c r="C2889" t="str">
        <f>VLOOKUP(B2889,[1]Sheet6!B:C,2,0)</f>
        <v>23BEF153-B9A2-4FF5-8502-51ABC78CBD16</v>
      </c>
      <c r="E2889" t="e">
        <f>VLOOKUP('نهایی براساس سیستم-برق - ابزار'!D2889,[1]Trade!A:B,2,0)</f>
        <v>#N/A</v>
      </c>
      <c r="G2889" t="e">
        <f>VLOOKUP(F2889,[1]Position!A:D,4,0)</f>
        <v>#N/A</v>
      </c>
      <c r="H2889" t="e">
        <f t="shared" si="90"/>
        <v>#N/A</v>
      </c>
      <c r="I2889" t="s">
        <v>4008</v>
      </c>
      <c r="J2889" t="s">
        <v>1882</v>
      </c>
      <c r="K2889" t="s">
        <v>1883</v>
      </c>
      <c r="L2889" t="e">
        <f t="shared" si="91"/>
        <v>#N/A</v>
      </c>
    </row>
    <row r="2890" spans="1:12">
      <c r="A2890" t="s">
        <v>116</v>
      </c>
      <c r="B2890" t="s">
        <v>115</v>
      </c>
      <c r="C2890" t="str">
        <f>VLOOKUP(B2890,[1]Sheet6!B:C,2,0)</f>
        <v>C38EF511-7461-4D7C-85FF-428DE636E0D6</v>
      </c>
      <c r="E2890" t="e">
        <f>VLOOKUP('نهایی براساس سیستم-برق - ابزار'!D2890,[1]Trade!A:B,2,0)</f>
        <v>#N/A</v>
      </c>
      <c r="G2890" t="e">
        <f>VLOOKUP(F2890,[1]Position!A:D,4,0)</f>
        <v>#N/A</v>
      </c>
      <c r="H2890" t="e">
        <f t="shared" si="90"/>
        <v>#N/A</v>
      </c>
      <c r="I2890" t="s">
        <v>4008</v>
      </c>
      <c r="J2890" t="s">
        <v>1882</v>
      </c>
      <c r="K2890" t="s">
        <v>1883</v>
      </c>
      <c r="L2890" t="e">
        <f t="shared" si="91"/>
        <v>#N/A</v>
      </c>
    </row>
    <row r="2891" spans="1:12">
      <c r="A2891" t="s">
        <v>3289</v>
      </c>
      <c r="B2891" t="s">
        <v>3289</v>
      </c>
      <c r="C2891" t="str">
        <f>VLOOKUP(B2891,[1]Sheet6!B:C,2,0)</f>
        <v>0C75BE7F-22E6-47F1-A34F-34E109F2AAFC</v>
      </c>
      <c r="E2891" t="e">
        <f>VLOOKUP('نهایی براساس سیستم-برق - ابزار'!D2891,[1]Trade!A:B,2,0)</f>
        <v>#N/A</v>
      </c>
      <c r="G2891" t="e">
        <f>VLOOKUP(F2891,[1]Position!A:D,4,0)</f>
        <v>#N/A</v>
      </c>
      <c r="H2891" t="e">
        <f t="shared" si="90"/>
        <v>#N/A</v>
      </c>
      <c r="I2891" t="s">
        <v>4008</v>
      </c>
      <c r="J2891" t="s">
        <v>1882</v>
      </c>
      <c r="K2891" t="s">
        <v>1883</v>
      </c>
      <c r="L2891" t="e">
        <f t="shared" si="91"/>
        <v>#N/A</v>
      </c>
    </row>
    <row r="2892" spans="1:12">
      <c r="A2892" t="s">
        <v>118</v>
      </c>
      <c r="B2892" t="s">
        <v>117</v>
      </c>
      <c r="C2892" t="str">
        <f>VLOOKUP(B2892,[1]Sheet6!B:C,2,0)</f>
        <v>871984A8-F28B-448B-9470-B05EE97B962E</v>
      </c>
      <c r="E2892" t="e">
        <f>VLOOKUP('نهایی براساس سیستم-برق - ابزار'!D2892,[1]Trade!A:B,2,0)</f>
        <v>#N/A</v>
      </c>
      <c r="G2892" t="e">
        <f>VLOOKUP(F2892,[1]Position!A:D,4,0)</f>
        <v>#N/A</v>
      </c>
      <c r="H2892" t="e">
        <f t="shared" si="90"/>
        <v>#N/A</v>
      </c>
      <c r="I2892" t="s">
        <v>4008</v>
      </c>
      <c r="J2892" t="s">
        <v>1882</v>
      </c>
      <c r="K2892" t="s">
        <v>1883</v>
      </c>
      <c r="L2892" t="e">
        <f t="shared" si="91"/>
        <v>#N/A</v>
      </c>
    </row>
    <row r="2893" spans="1:12">
      <c r="A2893" t="s">
        <v>120</v>
      </c>
      <c r="B2893" t="s">
        <v>119</v>
      </c>
      <c r="C2893" t="str">
        <f>VLOOKUP(B2893,[1]Sheet6!B:C,2,0)</f>
        <v>B09278CF-C037-4F78-BEED-FD16982BA1EE</v>
      </c>
      <c r="E2893" t="e">
        <f>VLOOKUP('نهایی براساس سیستم-برق - ابزار'!D2893,[1]Trade!A:B,2,0)</f>
        <v>#N/A</v>
      </c>
      <c r="G2893" t="e">
        <f>VLOOKUP(F2893,[1]Position!A:D,4,0)</f>
        <v>#N/A</v>
      </c>
      <c r="H2893" t="e">
        <f t="shared" si="90"/>
        <v>#N/A</v>
      </c>
      <c r="I2893" t="s">
        <v>4008</v>
      </c>
      <c r="J2893" t="s">
        <v>1882</v>
      </c>
      <c r="K2893" t="s">
        <v>1883</v>
      </c>
      <c r="L2893" t="e">
        <f t="shared" si="91"/>
        <v>#N/A</v>
      </c>
    </row>
    <row r="2894" spans="1:12">
      <c r="A2894" t="s">
        <v>3293</v>
      </c>
      <c r="B2894" t="s">
        <v>3293</v>
      </c>
      <c r="C2894" t="str">
        <f>VLOOKUP(B2894,[1]Sheet6!B:C,2,0)</f>
        <v>EEE3D681-872A-42F4-A1EC-40439212278F</v>
      </c>
      <c r="E2894" t="e">
        <f>VLOOKUP('نهایی براساس سیستم-برق - ابزار'!D2894,[1]Trade!A:B,2,0)</f>
        <v>#N/A</v>
      </c>
      <c r="G2894" t="e">
        <f>VLOOKUP(F2894,[1]Position!A:D,4,0)</f>
        <v>#N/A</v>
      </c>
      <c r="H2894" t="e">
        <f t="shared" si="90"/>
        <v>#N/A</v>
      </c>
      <c r="I2894" t="s">
        <v>4008</v>
      </c>
      <c r="J2894" t="s">
        <v>1882</v>
      </c>
      <c r="K2894" t="s">
        <v>1883</v>
      </c>
      <c r="L2894" t="e">
        <f t="shared" si="91"/>
        <v>#N/A</v>
      </c>
    </row>
    <row r="2895" spans="1:12">
      <c r="A2895" t="s">
        <v>122</v>
      </c>
      <c r="B2895" t="s">
        <v>121</v>
      </c>
      <c r="C2895" t="str">
        <f>VLOOKUP(B2895,[1]Sheet6!B:C,2,0)</f>
        <v>FF5D529A-3D89-4702-869B-92D816A81C40</v>
      </c>
      <c r="E2895" t="e">
        <f>VLOOKUP('نهایی براساس سیستم-برق - ابزار'!D2895,[1]Trade!A:B,2,0)</f>
        <v>#N/A</v>
      </c>
      <c r="G2895" t="e">
        <f>VLOOKUP(F2895,[1]Position!A:D,4,0)</f>
        <v>#N/A</v>
      </c>
      <c r="H2895" t="e">
        <f t="shared" si="90"/>
        <v>#N/A</v>
      </c>
      <c r="I2895" t="s">
        <v>4008</v>
      </c>
      <c r="J2895" t="s">
        <v>1882</v>
      </c>
      <c r="K2895" t="s">
        <v>1883</v>
      </c>
      <c r="L2895" t="e">
        <f t="shared" si="91"/>
        <v>#N/A</v>
      </c>
    </row>
    <row r="2896" spans="1:12">
      <c r="A2896" t="s">
        <v>3296</v>
      </c>
      <c r="B2896" t="s">
        <v>3296</v>
      </c>
      <c r="C2896" t="str">
        <f>VLOOKUP(B2896,[1]Sheet6!B:C,2,0)</f>
        <v>04699629-248C-49C8-A7C5-F277B991878C</v>
      </c>
      <c r="E2896" t="e">
        <f>VLOOKUP('نهایی براساس سیستم-برق - ابزار'!D2896,[1]Trade!A:B,2,0)</f>
        <v>#N/A</v>
      </c>
      <c r="G2896" t="e">
        <f>VLOOKUP(F2896,[1]Position!A:D,4,0)</f>
        <v>#N/A</v>
      </c>
      <c r="H2896" t="e">
        <f t="shared" si="90"/>
        <v>#N/A</v>
      </c>
      <c r="I2896" t="s">
        <v>4008</v>
      </c>
      <c r="J2896" t="s">
        <v>1882</v>
      </c>
      <c r="K2896" t="s">
        <v>1883</v>
      </c>
      <c r="L2896" t="e">
        <f t="shared" si="91"/>
        <v>#N/A</v>
      </c>
    </row>
    <row r="2897" spans="1:12">
      <c r="A2897" t="s">
        <v>3298</v>
      </c>
      <c r="B2897" t="s">
        <v>3298</v>
      </c>
      <c r="C2897" t="str">
        <f>VLOOKUP(B2897,[1]Sheet6!B:C,2,0)</f>
        <v>670954B7-4C3B-4F76-BDC8-82C8C1C0096F</v>
      </c>
      <c r="E2897" t="e">
        <f>VLOOKUP('نهایی براساس سیستم-برق - ابزار'!D2897,[1]Trade!A:B,2,0)</f>
        <v>#N/A</v>
      </c>
      <c r="G2897" t="e">
        <f>VLOOKUP(F2897,[1]Position!A:D,4,0)</f>
        <v>#N/A</v>
      </c>
      <c r="H2897" t="e">
        <f t="shared" si="90"/>
        <v>#N/A</v>
      </c>
      <c r="I2897" t="s">
        <v>4008</v>
      </c>
      <c r="J2897" t="s">
        <v>1882</v>
      </c>
      <c r="K2897" t="s">
        <v>1883</v>
      </c>
      <c r="L2897" t="e">
        <f t="shared" si="91"/>
        <v>#N/A</v>
      </c>
    </row>
    <row r="2898" spans="1:12">
      <c r="A2898" t="s">
        <v>3300</v>
      </c>
      <c r="B2898" t="s">
        <v>3300</v>
      </c>
      <c r="C2898" t="str">
        <f>VLOOKUP(B2898,[1]Sheet6!B:C,2,0)</f>
        <v>07C53720-59AF-4120-9B80-D68F891A17B9</v>
      </c>
      <c r="E2898" t="e">
        <f>VLOOKUP('نهایی براساس سیستم-برق - ابزار'!D2898,[1]Trade!A:B,2,0)</f>
        <v>#N/A</v>
      </c>
      <c r="G2898" t="e">
        <f>VLOOKUP(F2898,[1]Position!A:D,4,0)</f>
        <v>#N/A</v>
      </c>
      <c r="H2898" t="e">
        <f t="shared" si="90"/>
        <v>#N/A</v>
      </c>
      <c r="I2898" t="s">
        <v>4008</v>
      </c>
      <c r="J2898" t="s">
        <v>1882</v>
      </c>
      <c r="K2898" t="s">
        <v>1883</v>
      </c>
      <c r="L2898" t="e">
        <f t="shared" si="91"/>
        <v>#N/A</v>
      </c>
    </row>
    <row r="2899" spans="1:12">
      <c r="A2899" t="s">
        <v>124</v>
      </c>
      <c r="B2899" t="s">
        <v>123</v>
      </c>
      <c r="C2899" t="str">
        <f>VLOOKUP(B2899,[1]Sheet6!B:C,2,0)</f>
        <v>09E22BFD-16CE-4344-9D2F-262F781776AE</v>
      </c>
      <c r="E2899" t="e">
        <f>VLOOKUP('نهایی براساس سیستم-برق - ابزار'!D2899,[1]Trade!A:B,2,0)</f>
        <v>#N/A</v>
      </c>
      <c r="G2899" t="e">
        <f>VLOOKUP(F2899,[1]Position!A:D,4,0)</f>
        <v>#N/A</v>
      </c>
      <c r="H2899" t="e">
        <f t="shared" si="90"/>
        <v>#N/A</v>
      </c>
      <c r="I2899" t="s">
        <v>4008</v>
      </c>
      <c r="J2899" t="s">
        <v>1882</v>
      </c>
      <c r="K2899" t="s">
        <v>1883</v>
      </c>
      <c r="L2899" t="e">
        <f t="shared" si="91"/>
        <v>#N/A</v>
      </c>
    </row>
    <row r="2900" spans="1:12">
      <c r="A2900" t="s">
        <v>126</v>
      </c>
      <c r="B2900" t="s">
        <v>125</v>
      </c>
      <c r="C2900" t="str">
        <f>VLOOKUP(B2900,[1]Sheet6!B:C,2,0)</f>
        <v>AEC245F7-08D2-414B-B328-E80EDA608BC3</v>
      </c>
      <c r="E2900" t="e">
        <f>VLOOKUP('نهایی براساس سیستم-برق - ابزار'!D2900,[1]Trade!A:B,2,0)</f>
        <v>#N/A</v>
      </c>
      <c r="G2900" t="e">
        <f>VLOOKUP(F2900,[1]Position!A:D,4,0)</f>
        <v>#N/A</v>
      </c>
      <c r="H2900" t="e">
        <f t="shared" si="90"/>
        <v>#N/A</v>
      </c>
      <c r="I2900" t="s">
        <v>4008</v>
      </c>
      <c r="J2900" t="s">
        <v>1882</v>
      </c>
      <c r="K2900" t="s">
        <v>1883</v>
      </c>
      <c r="L2900" t="e">
        <f t="shared" si="91"/>
        <v>#N/A</v>
      </c>
    </row>
    <row r="2901" spans="1:12">
      <c r="A2901" t="s">
        <v>128</v>
      </c>
      <c r="B2901" t="s">
        <v>127</v>
      </c>
      <c r="C2901" t="str">
        <f>VLOOKUP(B2901,[1]Sheet6!B:C,2,0)</f>
        <v>0932E663-67D8-4368-9F47-A8280998BFC4</v>
      </c>
      <c r="E2901" t="e">
        <f>VLOOKUP('نهایی براساس سیستم-برق - ابزار'!D2901,[1]Trade!A:B,2,0)</f>
        <v>#N/A</v>
      </c>
      <c r="G2901" t="e">
        <f>VLOOKUP(F2901,[1]Position!A:D,4,0)</f>
        <v>#N/A</v>
      </c>
      <c r="H2901" t="e">
        <f t="shared" si="90"/>
        <v>#N/A</v>
      </c>
      <c r="I2901" t="s">
        <v>4008</v>
      </c>
      <c r="J2901" t="s">
        <v>1882</v>
      </c>
      <c r="K2901" t="s">
        <v>1883</v>
      </c>
      <c r="L2901" t="e">
        <f t="shared" si="91"/>
        <v>#N/A</v>
      </c>
    </row>
    <row r="2902" spans="1:12">
      <c r="A2902" t="s">
        <v>3305</v>
      </c>
      <c r="B2902" t="s">
        <v>268</v>
      </c>
      <c r="C2902" t="str">
        <f>VLOOKUP(B2902,[1]Sheet6!B:C,2,0)</f>
        <v>56B7C9BA-BC69-401A-9B7A-075F3F29A866</v>
      </c>
      <c r="E2902" t="e">
        <f>VLOOKUP('نهایی براساس سیستم-برق - ابزار'!D2902,[1]Trade!A:B,2,0)</f>
        <v>#N/A</v>
      </c>
      <c r="G2902" t="e">
        <f>VLOOKUP(F2902,[1]Position!A:D,4,0)</f>
        <v>#N/A</v>
      </c>
      <c r="H2902" t="e">
        <f t="shared" si="90"/>
        <v>#N/A</v>
      </c>
      <c r="I2902" t="s">
        <v>4008</v>
      </c>
      <c r="J2902" t="s">
        <v>1882</v>
      </c>
      <c r="K2902" t="s">
        <v>1883</v>
      </c>
      <c r="L2902" t="e">
        <f t="shared" si="91"/>
        <v>#N/A</v>
      </c>
    </row>
    <row r="2903" spans="1:12">
      <c r="A2903" t="s">
        <v>130</v>
      </c>
      <c r="B2903" t="s">
        <v>129</v>
      </c>
      <c r="C2903" t="str">
        <f>VLOOKUP(B2903,[1]Sheet6!B:C,2,0)</f>
        <v>C334DC4B-30C1-4BEC-8D59-4A7AA348EA06</v>
      </c>
      <c r="E2903" t="e">
        <f>VLOOKUP('نهایی براساس سیستم-برق - ابزار'!D2903,[1]Trade!A:B,2,0)</f>
        <v>#N/A</v>
      </c>
      <c r="G2903" t="e">
        <f>VLOOKUP(F2903,[1]Position!A:D,4,0)</f>
        <v>#N/A</v>
      </c>
      <c r="H2903" t="e">
        <f t="shared" si="90"/>
        <v>#N/A</v>
      </c>
      <c r="I2903" t="s">
        <v>4008</v>
      </c>
      <c r="J2903" t="s">
        <v>1882</v>
      </c>
      <c r="K2903" t="s">
        <v>1883</v>
      </c>
      <c r="L2903" t="e">
        <f t="shared" si="91"/>
        <v>#N/A</v>
      </c>
    </row>
    <row r="2904" spans="1:12">
      <c r="A2904" t="s">
        <v>3308</v>
      </c>
      <c r="B2904" t="s">
        <v>3308</v>
      </c>
      <c r="C2904" t="str">
        <f>VLOOKUP(B2904,[1]Sheet6!B:C,2,0)</f>
        <v>692D09C5-27CB-4B9A-BCD2-177CFC2CC08A</v>
      </c>
      <c r="E2904" t="e">
        <f>VLOOKUP('نهایی براساس سیستم-برق - ابزار'!D2904,[1]Trade!A:B,2,0)</f>
        <v>#N/A</v>
      </c>
      <c r="G2904" t="e">
        <f>VLOOKUP(F2904,[1]Position!A:D,4,0)</f>
        <v>#N/A</v>
      </c>
      <c r="H2904" t="e">
        <f t="shared" si="90"/>
        <v>#N/A</v>
      </c>
      <c r="I2904" t="s">
        <v>4008</v>
      </c>
      <c r="J2904" t="s">
        <v>1882</v>
      </c>
      <c r="K2904" t="s">
        <v>1883</v>
      </c>
      <c r="L2904" t="e">
        <f t="shared" si="91"/>
        <v>#N/A</v>
      </c>
    </row>
    <row r="2905" spans="1:12">
      <c r="A2905" t="s">
        <v>3310</v>
      </c>
      <c r="B2905" t="s">
        <v>3310</v>
      </c>
      <c r="C2905" t="str">
        <f>VLOOKUP(B2905,[1]Sheet6!B:C,2,0)</f>
        <v>A355905F-7A78-4D9B-A836-C5F9470D5CBA</v>
      </c>
      <c r="E2905" t="e">
        <f>VLOOKUP('نهایی براساس سیستم-برق - ابزار'!D2905,[1]Trade!A:B,2,0)</f>
        <v>#N/A</v>
      </c>
      <c r="G2905" t="e">
        <f>VLOOKUP(F2905,[1]Position!A:D,4,0)</f>
        <v>#N/A</v>
      </c>
      <c r="H2905" t="e">
        <f t="shared" si="90"/>
        <v>#N/A</v>
      </c>
      <c r="I2905" t="s">
        <v>4008</v>
      </c>
      <c r="J2905" t="s">
        <v>1882</v>
      </c>
      <c r="K2905" t="s">
        <v>1883</v>
      </c>
      <c r="L2905" t="e">
        <f t="shared" si="91"/>
        <v>#N/A</v>
      </c>
    </row>
    <row r="2906" spans="1:12">
      <c r="A2906" t="s">
        <v>3312</v>
      </c>
      <c r="B2906" t="s">
        <v>3312</v>
      </c>
      <c r="C2906" t="str">
        <f>VLOOKUP(B2906,[1]Sheet6!B:C,2,0)</f>
        <v>02971099-D16D-4811-A013-44DEDC387891</v>
      </c>
      <c r="E2906" t="e">
        <f>VLOOKUP('نهایی براساس سیستم-برق - ابزار'!D2906,[1]Trade!A:B,2,0)</f>
        <v>#N/A</v>
      </c>
      <c r="G2906" t="e">
        <f>VLOOKUP(F2906,[1]Position!A:D,4,0)</f>
        <v>#N/A</v>
      </c>
      <c r="H2906" t="e">
        <f t="shared" si="90"/>
        <v>#N/A</v>
      </c>
      <c r="I2906" t="s">
        <v>4008</v>
      </c>
      <c r="J2906" t="s">
        <v>1882</v>
      </c>
      <c r="K2906" t="s">
        <v>1883</v>
      </c>
      <c r="L2906" t="e">
        <f t="shared" si="91"/>
        <v>#N/A</v>
      </c>
    </row>
    <row r="2907" spans="1:12">
      <c r="A2907" t="s">
        <v>3314</v>
      </c>
      <c r="B2907" t="s">
        <v>3314</v>
      </c>
      <c r="C2907" t="str">
        <f>VLOOKUP(B2907,[1]Sheet6!B:C,2,0)</f>
        <v>8E973FF0-0544-4CD0-831A-EF53B2C914FB</v>
      </c>
      <c r="E2907" t="e">
        <f>VLOOKUP('نهایی براساس سیستم-برق - ابزار'!D2907,[1]Trade!A:B,2,0)</f>
        <v>#N/A</v>
      </c>
      <c r="G2907" t="e">
        <f>VLOOKUP(F2907,[1]Position!A:D,4,0)</f>
        <v>#N/A</v>
      </c>
      <c r="H2907" t="e">
        <f t="shared" si="90"/>
        <v>#N/A</v>
      </c>
      <c r="I2907" t="s">
        <v>4008</v>
      </c>
      <c r="J2907" t="s">
        <v>1882</v>
      </c>
      <c r="K2907" t="s">
        <v>1883</v>
      </c>
      <c r="L2907" t="e">
        <f t="shared" si="91"/>
        <v>#N/A</v>
      </c>
    </row>
    <row r="2908" spans="1:12">
      <c r="A2908" t="s">
        <v>3316</v>
      </c>
      <c r="B2908" t="s">
        <v>3316</v>
      </c>
      <c r="C2908" t="str">
        <f>VLOOKUP(B2908,[1]Sheet6!B:C,2,0)</f>
        <v>2CA3965C-A4FA-4807-A9CB-0E2F0087E98A</v>
      </c>
      <c r="E2908" t="e">
        <f>VLOOKUP('نهایی براساس سیستم-برق - ابزار'!D2908,[1]Trade!A:B,2,0)</f>
        <v>#N/A</v>
      </c>
      <c r="G2908" t="e">
        <f>VLOOKUP(F2908,[1]Position!A:D,4,0)</f>
        <v>#N/A</v>
      </c>
      <c r="H2908" t="e">
        <f t="shared" si="90"/>
        <v>#N/A</v>
      </c>
      <c r="I2908" t="s">
        <v>4008</v>
      </c>
      <c r="J2908" t="s">
        <v>1882</v>
      </c>
      <c r="K2908" t="s">
        <v>1883</v>
      </c>
      <c r="L2908" t="e">
        <f t="shared" si="91"/>
        <v>#N/A</v>
      </c>
    </row>
    <row r="2909" spans="1:12">
      <c r="A2909" t="s">
        <v>3318</v>
      </c>
      <c r="B2909" t="s">
        <v>3318</v>
      </c>
      <c r="C2909" t="str">
        <f>VLOOKUP(B2909,[1]Sheet6!B:C,2,0)</f>
        <v>922E9A0D-BD5A-4F1D-9170-A83478CB8F9A</v>
      </c>
      <c r="E2909" t="e">
        <f>VLOOKUP('نهایی براساس سیستم-برق - ابزار'!D2909,[1]Trade!A:B,2,0)</f>
        <v>#N/A</v>
      </c>
      <c r="G2909" t="e">
        <f>VLOOKUP(F2909,[1]Position!A:D,4,0)</f>
        <v>#N/A</v>
      </c>
      <c r="H2909" t="e">
        <f t="shared" si="90"/>
        <v>#N/A</v>
      </c>
      <c r="I2909" t="s">
        <v>4008</v>
      </c>
      <c r="J2909" t="s">
        <v>1882</v>
      </c>
      <c r="K2909" t="s">
        <v>1883</v>
      </c>
      <c r="L2909" t="e">
        <f t="shared" si="91"/>
        <v>#N/A</v>
      </c>
    </row>
    <row r="2910" spans="1:12">
      <c r="A2910" t="s">
        <v>3320</v>
      </c>
      <c r="B2910" t="s">
        <v>3320</v>
      </c>
      <c r="C2910" t="str">
        <f>VLOOKUP(B2910,[1]Sheet6!B:C,2,0)</f>
        <v>518C6112-317D-4C56-9953-B93CBC035CA1</v>
      </c>
      <c r="E2910" t="e">
        <f>VLOOKUP('نهایی براساس سیستم-برق - ابزار'!D2910,[1]Trade!A:B,2,0)</f>
        <v>#N/A</v>
      </c>
      <c r="G2910" t="e">
        <f>VLOOKUP(F2910,[1]Position!A:D,4,0)</f>
        <v>#N/A</v>
      </c>
      <c r="H2910" t="e">
        <f t="shared" si="90"/>
        <v>#N/A</v>
      </c>
      <c r="I2910" t="s">
        <v>4008</v>
      </c>
      <c r="J2910" t="s">
        <v>1882</v>
      </c>
      <c r="K2910" t="s">
        <v>1883</v>
      </c>
      <c r="L2910" t="e">
        <f t="shared" si="91"/>
        <v>#N/A</v>
      </c>
    </row>
    <row r="2911" spans="1:12">
      <c r="A2911" t="s">
        <v>3322</v>
      </c>
      <c r="B2911" t="s">
        <v>3322</v>
      </c>
      <c r="C2911" t="str">
        <f>VLOOKUP(B2911,[1]Sheet6!B:C,2,0)</f>
        <v>558D51D3-B817-4E08-BD08-C293F86D95B4</v>
      </c>
      <c r="E2911" t="e">
        <f>VLOOKUP('نهایی براساس سیستم-برق - ابزار'!D2911,[1]Trade!A:B,2,0)</f>
        <v>#N/A</v>
      </c>
      <c r="G2911" t="e">
        <f>VLOOKUP(F2911,[1]Position!A:D,4,0)</f>
        <v>#N/A</v>
      </c>
      <c r="H2911" t="e">
        <f t="shared" si="90"/>
        <v>#N/A</v>
      </c>
      <c r="I2911" t="s">
        <v>4008</v>
      </c>
      <c r="J2911" t="s">
        <v>1882</v>
      </c>
      <c r="K2911" t="s">
        <v>1883</v>
      </c>
      <c r="L2911" t="e">
        <f t="shared" si="91"/>
        <v>#N/A</v>
      </c>
    </row>
    <row r="2912" spans="1:12">
      <c r="A2912" t="s">
        <v>132</v>
      </c>
      <c r="B2912" t="s">
        <v>131</v>
      </c>
      <c r="C2912" t="str">
        <f>VLOOKUP(B2912,[1]Sheet6!B:C,2,0)</f>
        <v>28B0F70D-4295-43B4-87A1-4A8A2DF4D607</v>
      </c>
      <c r="E2912" t="e">
        <f>VLOOKUP('نهایی براساس سیستم-برق - ابزار'!D2912,[1]Trade!A:B,2,0)</f>
        <v>#N/A</v>
      </c>
      <c r="G2912" t="e">
        <f>VLOOKUP(F2912,[1]Position!A:D,4,0)</f>
        <v>#N/A</v>
      </c>
      <c r="H2912" t="e">
        <f t="shared" si="90"/>
        <v>#N/A</v>
      </c>
      <c r="I2912" t="s">
        <v>4008</v>
      </c>
      <c r="J2912" t="s">
        <v>1882</v>
      </c>
      <c r="K2912" t="s">
        <v>1883</v>
      </c>
      <c r="L2912" t="e">
        <f t="shared" si="91"/>
        <v>#N/A</v>
      </c>
    </row>
    <row r="2913" spans="1:12">
      <c r="A2913" t="s">
        <v>3325</v>
      </c>
      <c r="B2913" t="s">
        <v>3325</v>
      </c>
      <c r="C2913" t="str">
        <f>VLOOKUP(B2913,[1]Sheet6!B:C,2,0)</f>
        <v>362F2025-BF8E-4C08-AA48-A2FB75A46A91</v>
      </c>
      <c r="E2913" t="e">
        <f>VLOOKUP('نهایی براساس سیستم-برق - ابزار'!D2913,[1]Trade!A:B,2,0)</f>
        <v>#N/A</v>
      </c>
      <c r="G2913" t="e">
        <f>VLOOKUP(F2913,[1]Position!A:D,4,0)</f>
        <v>#N/A</v>
      </c>
      <c r="H2913" t="e">
        <f t="shared" si="90"/>
        <v>#N/A</v>
      </c>
      <c r="I2913" t="s">
        <v>4008</v>
      </c>
      <c r="J2913" t="s">
        <v>1882</v>
      </c>
      <c r="K2913" t="s">
        <v>1883</v>
      </c>
      <c r="L2913" t="e">
        <f t="shared" si="91"/>
        <v>#N/A</v>
      </c>
    </row>
    <row r="2914" spans="1:12">
      <c r="A2914" t="s">
        <v>3327</v>
      </c>
      <c r="B2914" t="s">
        <v>3327</v>
      </c>
      <c r="C2914" t="str">
        <f>VLOOKUP(B2914,[1]Sheet6!B:C,2,0)</f>
        <v>8B8FA01E-2949-4EBC-AA52-7AC9E56E8F95</v>
      </c>
      <c r="E2914" t="e">
        <f>VLOOKUP('نهایی براساس سیستم-برق - ابزار'!D2914,[1]Trade!A:B,2,0)</f>
        <v>#N/A</v>
      </c>
      <c r="G2914" t="e">
        <f>VLOOKUP(F2914,[1]Position!A:D,4,0)</f>
        <v>#N/A</v>
      </c>
      <c r="H2914" t="e">
        <f t="shared" si="90"/>
        <v>#N/A</v>
      </c>
      <c r="I2914" t="s">
        <v>4008</v>
      </c>
      <c r="J2914" t="s">
        <v>1882</v>
      </c>
      <c r="K2914" t="s">
        <v>1883</v>
      </c>
      <c r="L2914" t="e">
        <f t="shared" si="91"/>
        <v>#N/A</v>
      </c>
    </row>
    <row r="2915" spans="1:12">
      <c r="A2915" t="s">
        <v>3329</v>
      </c>
      <c r="B2915" t="s">
        <v>3329</v>
      </c>
      <c r="C2915" t="str">
        <f>VLOOKUP(B2915,[1]Sheet6!B:C,2,0)</f>
        <v>0A65FF28-928F-4483-B407-6E7F2011FBD5</v>
      </c>
      <c r="E2915" t="e">
        <f>VLOOKUP('نهایی براساس سیستم-برق - ابزار'!D2915,[1]Trade!A:B,2,0)</f>
        <v>#N/A</v>
      </c>
      <c r="G2915" t="e">
        <f>VLOOKUP(F2915,[1]Position!A:D,4,0)</f>
        <v>#N/A</v>
      </c>
      <c r="H2915" t="e">
        <f t="shared" si="90"/>
        <v>#N/A</v>
      </c>
      <c r="I2915" t="s">
        <v>4008</v>
      </c>
      <c r="J2915" t="s">
        <v>1882</v>
      </c>
      <c r="K2915" t="s">
        <v>1883</v>
      </c>
      <c r="L2915" t="e">
        <f t="shared" si="91"/>
        <v>#N/A</v>
      </c>
    </row>
    <row r="2916" spans="1:12">
      <c r="A2916" t="s">
        <v>134</v>
      </c>
      <c r="B2916" t="s">
        <v>133</v>
      </c>
      <c r="C2916" t="str">
        <f>VLOOKUP(B2916,[1]Sheet6!B:C,2,0)</f>
        <v>5AE74F76-43CC-49E4-BE3F-F992A939567F</v>
      </c>
      <c r="E2916" t="e">
        <f>VLOOKUP('نهایی براساس سیستم-برق - ابزار'!D2916,[1]Trade!A:B,2,0)</f>
        <v>#N/A</v>
      </c>
      <c r="G2916" t="e">
        <f>VLOOKUP(F2916,[1]Position!A:D,4,0)</f>
        <v>#N/A</v>
      </c>
      <c r="H2916" t="e">
        <f t="shared" si="90"/>
        <v>#N/A</v>
      </c>
      <c r="I2916" t="s">
        <v>4008</v>
      </c>
      <c r="J2916" t="s">
        <v>1882</v>
      </c>
      <c r="K2916" t="s">
        <v>1883</v>
      </c>
      <c r="L2916" t="e">
        <f t="shared" si="91"/>
        <v>#N/A</v>
      </c>
    </row>
    <row r="2917" spans="1:12">
      <c r="A2917" t="s">
        <v>3332</v>
      </c>
      <c r="B2917" t="s">
        <v>3332</v>
      </c>
      <c r="C2917" t="str">
        <f>VLOOKUP(B2917,[1]Sheet6!B:C,2,0)</f>
        <v>655F621E-5BD0-4ADB-80DF-25FE14F69C2A</v>
      </c>
      <c r="E2917" t="e">
        <f>VLOOKUP('نهایی براساس سیستم-برق - ابزار'!D2917,[1]Trade!A:B,2,0)</f>
        <v>#N/A</v>
      </c>
      <c r="G2917" t="e">
        <f>VLOOKUP(F2917,[1]Position!A:D,4,0)</f>
        <v>#N/A</v>
      </c>
      <c r="H2917" t="e">
        <f t="shared" si="90"/>
        <v>#N/A</v>
      </c>
      <c r="I2917" t="s">
        <v>4008</v>
      </c>
      <c r="J2917" t="s">
        <v>1882</v>
      </c>
      <c r="K2917" t="s">
        <v>1883</v>
      </c>
      <c r="L2917" t="e">
        <f t="shared" si="91"/>
        <v>#N/A</v>
      </c>
    </row>
    <row r="2918" spans="1:12">
      <c r="A2918" t="s">
        <v>3334</v>
      </c>
      <c r="B2918" t="s">
        <v>3334</v>
      </c>
      <c r="C2918" t="str">
        <f>VLOOKUP(B2918,[1]Sheet6!B:C,2,0)</f>
        <v>E8FDB5A6-7FDA-406A-8BAE-A61A8BD6335D</v>
      </c>
      <c r="E2918" t="e">
        <f>VLOOKUP('نهایی براساس سیستم-برق - ابزار'!D2918,[1]Trade!A:B,2,0)</f>
        <v>#N/A</v>
      </c>
      <c r="G2918" t="e">
        <f>VLOOKUP(F2918,[1]Position!A:D,4,0)</f>
        <v>#N/A</v>
      </c>
      <c r="H2918" t="e">
        <f t="shared" si="90"/>
        <v>#N/A</v>
      </c>
      <c r="I2918" t="s">
        <v>4008</v>
      </c>
      <c r="J2918" t="s">
        <v>1882</v>
      </c>
      <c r="K2918" t="s">
        <v>1883</v>
      </c>
      <c r="L2918" t="e">
        <f t="shared" si="91"/>
        <v>#N/A</v>
      </c>
    </row>
    <row r="2919" spans="1:12">
      <c r="A2919" t="s">
        <v>3336</v>
      </c>
      <c r="B2919" t="s">
        <v>3336</v>
      </c>
      <c r="C2919" t="str">
        <f>VLOOKUP(B2919,[1]Sheet6!B:C,2,0)</f>
        <v>4C60101A-2691-4478-904B-6A8477FA7EC7</v>
      </c>
      <c r="E2919" t="e">
        <f>VLOOKUP('نهایی براساس سیستم-برق - ابزار'!D2919,[1]Trade!A:B,2,0)</f>
        <v>#N/A</v>
      </c>
      <c r="G2919" t="e">
        <f>VLOOKUP(F2919,[1]Position!A:D,4,0)</f>
        <v>#N/A</v>
      </c>
      <c r="H2919" t="e">
        <f t="shared" si="90"/>
        <v>#N/A</v>
      </c>
      <c r="I2919" t="s">
        <v>4008</v>
      </c>
      <c r="J2919" t="s">
        <v>1882</v>
      </c>
      <c r="K2919" t="s">
        <v>1883</v>
      </c>
      <c r="L2919" t="e">
        <f t="shared" si="91"/>
        <v>#N/A</v>
      </c>
    </row>
    <row r="2920" spans="1:12">
      <c r="A2920" t="s">
        <v>136</v>
      </c>
      <c r="B2920" t="s">
        <v>135</v>
      </c>
      <c r="C2920" t="str">
        <f>VLOOKUP(B2920,[1]Sheet6!B:C,2,0)</f>
        <v>2436D7B9-2659-4E86-A755-786FFCF72C0F</v>
      </c>
      <c r="E2920" t="e">
        <f>VLOOKUP('نهایی براساس سیستم-برق - ابزار'!D2920,[1]Trade!A:B,2,0)</f>
        <v>#N/A</v>
      </c>
      <c r="G2920" t="e">
        <f>VLOOKUP(F2920,[1]Position!A:D,4,0)</f>
        <v>#N/A</v>
      </c>
      <c r="H2920" t="e">
        <f t="shared" si="90"/>
        <v>#N/A</v>
      </c>
      <c r="I2920" t="s">
        <v>4008</v>
      </c>
      <c r="J2920" t="s">
        <v>1882</v>
      </c>
      <c r="K2920" t="s">
        <v>1883</v>
      </c>
      <c r="L2920" t="e">
        <f t="shared" si="91"/>
        <v>#N/A</v>
      </c>
    </row>
    <row r="2921" spans="1:12">
      <c r="A2921" t="s">
        <v>3339</v>
      </c>
      <c r="B2921" t="s">
        <v>3339</v>
      </c>
      <c r="C2921" t="str">
        <f>VLOOKUP(B2921,[1]Sheet6!B:C,2,0)</f>
        <v>34B74A99-E91D-46C0-875C-0077AE372CD5</v>
      </c>
      <c r="E2921" t="e">
        <f>VLOOKUP('نهایی براساس سیستم-برق - ابزار'!D2921,[1]Trade!A:B,2,0)</f>
        <v>#N/A</v>
      </c>
      <c r="G2921" t="e">
        <f>VLOOKUP(F2921,[1]Position!A:D,4,0)</f>
        <v>#N/A</v>
      </c>
      <c r="H2921" t="e">
        <f t="shared" si="90"/>
        <v>#N/A</v>
      </c>
      <c r="I2921" t="s">
        <v>4008</v>
      </c>
      <c r="J2921" t="s">
        <v>1882</v>
      </c>
      <c r="K2921" t="s">
        <v>1883</v>
      </c>
      <c r="L2921" t="e">
        <f t="shared" si="91"/>
        <v>#N/A</v>
      </c>
    </row>
    <row r="2922" spans="1:12">
      <c r="A2922" t="s">
        <v>3341</v>
      </c>
      <c r="B2922" t="s">
        <v>3341</v>
      </c>
      <c r="C2922" t="str">
        <f>VLOOKUP(B2922,[1]Sheet6!B:C,2,0)</f>
        <v>D25A9550-A7F1-409A-AE31-B7333B788CF7</v>
      </c>
      <c r="E2922" t="e">
        <f>VLOOKUP('نهایی براساس سیستم-برق - ابزار'!D2922,[1]Trade!A:B,2,0)</f>
        <v>#N/A</v>
      </c>
      <c r="G2922" t="e">
        <f>VLOOKUP(F2922,[1]Position!A:D,4,0)</f>
        <v>#N/A</v>
      </c>
      <c r="H2922" t="e">
        <f t="shared" si="90"/>
        <v>#N/A</v>
      </c>
      <c r="I2922" t="s">
        <v>4008</v>
      </c>
      <c r="J2922" t="s">
        <v>1882</v>
      </c>
      <c r="K2922" t="s">
        <v>1883</v>
      </c>
      <c r="L2922" t="e">
        <f t="shared" si="91"/>
        <v>#N/A</v>
      </c>
    </row>
    <row r="2923" spans="1:12">
      <c r="A2923" t="s">
        <v>138</v>
      </c>
      <c r="B2923" t="s">
        <v>137</v>
      </c>
      <c r="C2923" t="str">
        <f>VLOOKUP(B2923,[1]Sheet6!B:C,2,0)</f>
        <v>DCBA87FD-99E4-4DF2-8FA1-1230C9C34477</v>
      </c>
      <c r="E2923" t="e">
        <f>VLOOKUP('نهایی براساس سیستم-برق - ابزار'!D2923,[1]Trade!A:B,2,0)</f>
        <v>#N/A</v>
      </c>
      <c r="G2923" t="e">
        <f>VLOOKUP(F2923,[1]Position!A:D,4,0)</f>
        <v>#N/A</v>
      </c>
      <c r="H2923" t="e">
        <f t="shared" si="90"/>
        <v>#N/A</v>
      </c>
      <c r="I2923" t="s">
        <v>4008</v>
      </c>
      <c r="J2923" t="s">
        <v>1882</v>
      </c>
      <c r="K2923" t="s">
        <v>1883</v>
      </c>
      <c r="L2923" t="e">
        <f t="shared" si="91"/>
        <v>#N/A</v>
      </c>
    </row>
    <row r="2924" spans="1:12">
      <c r="A2924" t="s">
        <v>3344</v>
      </c>
      <c r="B2924" t="s">
        <v>3344</v>
      </c>
      <c r="C2924" t="str">
        <f>VLOOKUP(B2924,[1]Sheet6!B:C,2,0)</f>
        <v>5DC650D7-D846-49A0-9925-8AA218F5C522</v>
      </c>
      <c r="E2924" t="e">
        <f>VLOOKUP('نهایی براساس سیستم-برق - ابزار'!D2924,[1]Trade!A:B,2,0)</f>
        <v>#N/A</v>
      </c>
      <c r="G2924" t="e">
        <f>VLOOKUP(F2924,[1]Position!A:D,4,0)</f>
        <v>#N/A</v>
      </c>
      <c r="H2924" t="e">
        <f t="shared" si="90"/>
        <v>#N/A</v>
      </c>
      <c r="I2924" t="s">
        <v>4008</v>
      </c>
      <c r="J2924" t="s">
        <v>1882</v>
      </c>
      <c r="K2924" t="s">
        <v>1883</v>
      </c>
      <c r="L2924" t="e">
        <f t="shared" si="91"/>
        <v>#N/A</v>
      </c>
    </row>
    <row r="2925" spans="1:12">
      <c r="A2925" t="s">
        <v>3346</v>
      </c>
      <c r="B2925" t="s">
        <v>3346</v>
      </c>
      <c r="C2925" t="str">
        <f>VLOOKUP(B2925,[1]Sheet6!B:C,2,0)</f>
        <v>690895C9-2DE6-4908-94B4-ADAEBEB9060C</v>
      </c>
      <c r="E2925" t="e">
        <f>VLOOKUP('نهایی براساس سیستم-برق - ابزار'!D2925,[1]Trade!A:B,2,0)</f>
        <v>#N/A</v>
      </c>
      <c r="G2925" t="e">
        <f>VLOOKUP(F2925,[1]Position!A:D,4,0)</f>
        <v>#N/A</v>
      </c>
      <c r="H2925" t="e">
        <f t="shared" si="90"/>
        <v>#N/A</v>
      </c>
      <c r="I2925" t="s">
        <v>4008</v>
      </c>
      <c r="J2925" t="s">
        <v>1882</v>
      </c>
      <c r="K2925" t="s">
        <v>1883</v>
      </c>
      <c r="L2925" t="e">
        <f t="shared" si="91"/>
        <v>#N/A</v>
      </c>
    </row>
    <row r="2926" spans="1:12">
      <c r="A2926" t="s">
        <v>3348</v>
      </c>
      <c r="B2926" t="s">
        <v>3348</v>
      </c>
      <c r="C2926" t="str">
        <f>VLOOKUP(B2926,[1]Sheet6!B:C,2,0)</f>
        <v>24B203FF-FDEB-424D-8FCB-55C96B3FAC52</v>
      </c>
      <c r="E2926" t="e">
        <f>VLOOKUP('نهایی براساس سیستم-برق - ابزار'!D2926,[1]Trade!A:B,2,0)</f>
        <v>#N/A</v>
      </c>
      <c r="G2926" t="e">
        <f>VLOOKUP(F2926,[1]Position!A:D,4,0)</f>
        <v>#N/A</v>
      </c>
      <c r="H2926" t="e">
        <f t="shared" si="90"/>
        <v>#N/A</v>
      </c>
      <c r="I2926" t="s">
        <v>4008</v>
      </c>
      <c r="J2926" t="s">
        <v>1882</v>
      </c>
      <c r="K2926" t="s">
        <v>1883</v>
      </c>
      <c r="L2926" t="e">
        <f t="shared" si="91"/>
        <v>#N/A</v>
      </c>
    </row>
    <row r="2927" spans="1:12">
      <c r="A2927" t="s">
        <v>3350</v>
      </c>
      <c r="B2927" t="s">
        <v>3350</v>
      </c>
      <c r="C2927" t="str">
        <f>VLOOKUP(B2927,[1]Sheet6!B:C,2,0)</f>
        <v>0923D436-B3EE-4F16-8F4C-B1D27CD8C6DA</v>
      </c>
      <c r="E2927" t="e">
        <f>VLOOKUP('نهایی براساس سیستم-برق - ابزار'!D2927,[1]Trade!A:B,2,0)</f>
        <v>#N/A</v>
      </c>
      <c r="G2927" t="e">
        <f>VLOOKUP(F2927,[1]Position!A:D,4,0)</f>
        <v>#N/A</v>
      </c>
      <c r="H2927" t="e">
        <f t="shared" si="90"/>
        <v>#N/A</v>
      </c>
      <c r="I2927" t="s">
        <v>4008</v>
      </c>
      <c r="J2927" t="s">
        <v>1882</v>
      </c>
      <c r="K2927" t="s">
        <v>1883</v>
      </c>
      <c r="L2927" t="e">
        <f t="shared" si="91"/>
        <v>#N/A</v>
      </c>
    </row>
    <row r="2928" spans="1:12">
      <c r="A2928" t="s">
        <v>3352</v>
      </c>
      <c r="B2928" t="s">
        <v>3352</v>
      </c>
      <c r="C2928" t="str">
        <f>VLOOKUP(B2928,[1]Sheet6!B:C,2,0)</f>
        <v>D465B6E9-1A58-4132-A223-E2BA20B41658</v>
      </c>
      <c r="E2928" t="e">
        <f>VLOOKUP('نهایی براساس سیستم-برق - ابزار'!D2928,[1]Trade!A:B,2,0)</f>
        <v>#N/A</v>
      </c>
      <c r="G2928" t="e">
        <f>VLOOKUP(F2928,[1]Position!A:D,4,0)</f>
        <v>#N/A</v>
      </c>
      <c r="H2928" t="e">
        <f t="shared" si="90"/>
        <v>#N/A</v>
      </c>
      <c r="I2928" t="s">
        <v>4008</v>
      </c>
      <c r="J2928" t="s">
        <v>1882</v>
      </c>
      <c r="K2928" t="s">
        <v>1883</v>
      </c>
      <c r="L2928" t="e">
        <f t="shared" si="91"/>
        <v>#N/A</v>
      </c>
    </row>
    <row r="2929" spans="1:12">
      <c r="A2929" t="s">
        <v>3354</v>
      </c>
      <c r="B2929" t="s">
        <v>3354</v>
      </c>
      <c r="C2929" t="str">
        <f>VLOOKUP(B2929,[1]Sheet6!B:C,2,0)</f>
        <v>FD83784A-0AEE-41AA-B388-E31D31ED664F</v>
      </c>
      <c r="E2929" t="e">
        <f>VLOOKUP('نهایی براساس سیستم-برق - ابزار'!D2929,[1]Trade!A:B,2,0)</f>
        <v>#N/A</v>
      </c>
      <c r="G2929" t="e">
        <f>VLOOKUP(F2929,[1]Position!A:D,4,0)</f>
        <v>#N/A</v>
      </c>
      <c r="H2929" t="e">
        <f t="shared" si="90"/>
        <v>#N/A</v>
      </c>
      <c r="I2929" t="s">
        <v>4008</v>
      </c>
      <c r="J2929" t="s">
        <v>1882</v>
      </c>
      <c r="K2929" t="s">
        <v>1883</v>
      </c>
      <c r="L2929" t="e">
        <f t="shared" si="91"/>
        <v>#N/A</v>
      </c>
    </row>
    <row r="2930" spans="1:12">
      <c r="A2930" t="s">
        <v>3356</v>
      </c>
      <c r="B2930" t="s">
        <v>3356</v>
      </c>
      <c r="C2930" t="str">
        <f>VLOOKUP(B2930,[1]Sheet6!B:C,2,0)</f>
        <v>22A69171-2574-46E8-82DA-FF483857C72D</v>
      </c>
      <c r="E2930" t="e">
        <f>VLOOKUP('نهایی براساس سیستم-برق - ابزار'!D2930,[1]Trade!A:B,2,0)</f>
        <v>#N/A</v>
      </c>
      <c r="G2930" t="e">
        <f>VLOOKUP(F2930,[1]Position!A:D,4,0)</f>
        <v>#N/A</v>
      </c>
      <c r="H2930" t="e">
        <f t="shared" si="90"/>
        <v>#N/A</v>
      </c>
      <c r="I2930" t="s">
        <v>4008</v>
      </c>
      <c r="J2930" t="s">
        <v>1882</v>
      </c>
      <c r="K2930" t="s">
        <v>1883</v>
      </c>
      <c r="L2930" t="e">
        <f t="shared" si="91"/>
        <v>#N/A</v>
      </c>
    </row>
    <row r="2931" spans="1:12">
      <c r="A2931" t="s">
        <v>3358</v>
      </c>
      <c r="B2931" t="s">
        <v>3358</v>
      </c>
      <c r="C2931" t="str">
        <f>VLOOKUP(B2931,[1]Sheet6!B:C,2,0)</f>
        <v>25A538FB-6BF2-48FF-960D-4AEABCABDE3B</v>
      </c>
      <c r="E2931" t="e">
        <f>VLOOKUP('نهایی براساس سیستم-برق - ابزار'!D2931,[1]Trade!A:B,2,0)</f>
        <v>#N/A</v>
      </c>
      <c r="G2931" t="e">
        <f>VLOOKUP(F2931,[1]Position!A:D,4,0)</f>
        <v>#N/A</v>
      </c>
      <c r="H2931" t="e">
        <f t="shared" si="90"/>
        <v>#N/A</v>
      </c>
      <c r="I2931" t="s">
        <v>4008</v>
      </c>
      <c r="J2931" t="s">
        <v>1882</v>
      </c>
      <c r="K2931" t="s">
        <v>1883</v>
      </c>
      <c r="L2931" t="e">
        <f t="shared" si="91"/>
        <v>#N/A</v>
      </c>
    </row>
    <row r="2932" spans="1:12">
      <c r="A2932" t="s">
        <v>3360</v>
      </c>
      <c r="B2932" t="s">
        <v>3360</v>
      </c>
      <c r="C2932" t="str">
        <f>VLOOKUP(B2932,[1]Sheet6!B:C,2,0)</f>
        <v>44670777-73D3-4646-954B-EA44CE859019</v>
      </c>
      <c r="E2932" t="e">
        <f>VLOOKUP('نهایی براساس سیستم-برق - ابزار'!D2932,[1]Trade!A:B,2,0)</f>
        <v>#N/A</v>
      </c>
      <c r="G2932" t="e">
        <f>VLOOKUP(F2932,[1]Position!A:D,4,0)</f>
        <v>#N/A</v>
      </c>
      <c r="H2932" t="e">
        <f t="shared" si="90"/>
        <v>#N/A</v>
      </c>
      <c r="I2932" t="s">
        <v>4008</v>
      </c>
      <c r="J2932" t="s">
        <v>1882</v>
      </c>
      <c r="K2932" t="s">
        <v>1883</v>
      </c>
      <c r="L2932" t="e">
        <f t="shared" si="91"/>
        <v>#N/A</v>
      </c>
    </row>
    <row r="2933" spans="1:12">
      <c r="A2933" t="s">
        <v>3362</v>
      </c>
      <c r="B2933" t="s">
        <v>3362</v>
      </c>
      <c r="C2933" t="str">
        <f>VLOOKUP(B2933,[1]Sheet6!B:C,2,0)</f>
        <v>CC816F81-4315-42D5-8E1C-38C7A36AC51E</v>
      </c>
      <c r="E2933" t="e">
        <f>VLOOKUP('نهایی براساس سیستم-برق - ابزار'!D2933,[1]Trade!A:B,2,0)</f>
        <v>#N/A</v>
      </c>
      <c r="G2933" t="e">
        <f>VLOOKUP(F2933,[1]Position!A:D,4,0)</f>
        <v>#N/A</v>
      </c>
      <c r="H2933" t="e">
        <f t="shared" si="90"/>
        <v>#N/A</v>
      </c>
      <c r="I2933" t="s">
        <v>4008</v>
      </c>
      <c r="J2933" t="s">
        <v>1882</v>
      </c>
      <c r="K2933" t="s">
        <v>1883</v>
      </c>
      <c r="L2933" t="e">
        <f t="shared" si="91"/>
        <v>#N/A</v>
      </c>
    </row>
    <row r="2934" spans="1:12">
      <c r="A2934" t="s">
        <v>3364</v>
      </c>
      <c r="B2934" t="s">
        <v>3364</v>
      </c>
      <c r="C2934" t="str">
        <f>VLOOKUP(B2934,[1]Sheet6!B:C,2,0)</f>
        <v>DB77F1EC-9F31-4B90-BA23-E5E8D4AD1EBC</v>
      </c>
      <c r="E2934" t="e">
        <f>VLOOKUP('نهایی براساس سیستم-برق - ابزار'!D2934,[1]Trade!A:B,2,0)</f>
        <v>#N/A</v>
      </c>
      <c r="G2934" t="e">
        <f>VLOOKUP(F2934,[1]Position!A:D,4,0)</f>
        <v>#N/A</v>
      </c>
      <c r="H2934" t="e">
        <f t="shared" si="90"/>
        <v>#N/A</v>
      </c>
      <c r="I2934" t="s">
        <v>4008</v>
      </c>
      <c r="J2934" t="s">
        <v>1882</v>
      </c>
      <c r="K2934" t="s">
        <v>1883</v>
      </c>
      <c r="L2934" t="e">
        <f t="shared" si="91"/>
        <v>#N/A</v>
      </c>
    </row>
    <row r="2935" spans="1:12">
      <c r="A2935" t="s">
        <v>3366</v>
      </c>
      <c r="B2935" t="s">
        <v>3366</v>
      </c>
      <c r="C2935" t="str">
        <f>VLOOKUP(B2935,[1]Sheet6!B:C,2,0)</f>
        <v>21EDDB3D-581E-41CA-AFD8-768555A6A378</v>
      </c>
      <c r="E2935" t="e">
        <f>VLOOKUP('نهایی براساس سیستم-برق - ابزار'!D2935,[1]Trade!A:B,2,0)</f>
        <v>#N/A</v>
      </c>
      <c r="G2935" t="e">
        <f>VLOOKUP(F2935,[1]Position!A:D,4,0)</f>
        <v>#N/A</v>
      </c>
      <c r="H2935" t="e">
        <f t="shared" si="90"/>
        <v>#N/A</v>
      </c>
      <c r="I2935" t="s">
        <v>4008</v>
      </c>
      <c r="J2935" t="s">
        <v>1882</v>
      </c>
      <c r="K2935" t="s">
        <v>1883</v>
      </c>
      <c r="L2935" t="e">
        <f t="shared" si="91"/>
        <v>#N/A</v>
      </c>
    </row>
    <row r="2936" spans="1:12">
      <c r="A2936" t="s">
        <v>3368</v>
      </c>
      <c r="B2936" t="s">
        <v>3368</v>
      </c>
      <c r="C2936" t="str">
        <f>VLOOKUP(B2936,[1]Sheet6!B:C,2,0)</f>
        <v>5C217CB6-B95D-4993-A710-A862E952D71F</v>
      </c>
      <c r="E2936" t="e">
        <f>VLOOKUP('نهایی براساس سیستم-برق - ابزار'!D2936,[1]Trade!A:B,2,0)</f>
        <v>#N/A</v>
      </c>
      <c r="G2936" t="e">
        <f>VLOOKUP(F2936,[1]Position!A:D,4,0)</f>
        <v>#N/A</v>
      </c>
      <c r="H2936" t="e">
        <f t="shared" si="90"/>
        <v>#N/A</v>
      </c>
      <c r="I2936" t="s">
        <v>4008</v>
      </c>
      <c r="J2936" t="s">
        <v>1882</v>
      </c>
      <c r="K2936" t="s">
        <v>1883</v>
      </c>
      <c r="L2936" t="e">
        <f t="shared" si="91"/>
        <v>#N/A</v>
      </c>
    </row>
    <row r="2937" spans="1:12">
      <c r="A2937" t="s">
        <v>3370</v>
      </c>
      <c r="B2937" t="s">
        <v>3370</v>
      </c>
      <c r="C2937" t="str">
        <f>VLOOKUP(B2937,[1]Sheet6!B:C,2,0)</f>
        <v>7E34DB63-4FD7-409A-A31D-7F781D626FBC</v>
      </c>
      <c r="E2937" t="e">
        <f>VLOOKUP('نهایی براساس سیستم-برق - ابزار'!D2937,[1]Trade!A:B,2,0)</f>
        <v>#N/A</v>
      </c>
      <c r="G2937" t="e">
        <f>VLOOKUP(F2937,[1]Position!A:D,4,0)</f>
        <v>#N/A</v>
      </c>
      <c r="H2937" t="e">
        <f t="shared" si="90"/>
        <v>#N/A</v>
      </c>
      <c r="I2937" t="s">
        <v>4008</v>
      </c>
      <c r="J2937" t="s">
        <v>1882</v>
      </c>
      <c r="K2937" t="s">
        <v>1883</v>
      </c>
      <c r="L2937" t="e">
        <f t="shared" si="91"/>
        <v>#N/A</v>
      </c>
    </row>
    <row r="2938" spans="1:12">
      <c r="A2938" t="s">
        <v>3372</v>
      </c>
      <c r="B2938" t="s">
        <v>3372</v>
      </c>
      <c r="C2938" t="str">
        <f>VLOOKUP(B2938,[1]Sheet6!B:C,2,0)</f>
        <v>48D5FB4A-107F-4E2A-8B33-FBAC631E89B8</v>
      </c>
      <c r="E2938" t="e">
        <f>VLOOKUP('نهایی براساس سیستم-برق - ابزار'!D2938,[1]Trade!A:B,2,0)</f>
        <v>#N/A</v>
      </c>
      <c r="G2938" t="e">
        <f>VLOOKUP(F2938,[1]Position!A:D,4,0)</f>
        <v>#N/A</v>
      </c>
      <c r="H2938" t="e">
        <f t="shared" si="90"/>
        <v>#N/A</v>
      </c>
      <c r="I2938" t="s">
        <v>4008</v>
      </c>
      <c r="J2938" t="s">
        <v>1882</v>
      </c>
      <c r="K2938" t="s">
        <v>1883</v>
      </c>
      <c r="L2938" t="e">
        <f t="shared" si="91"/>
        <v>#N/A</v>
      </c>
    </row>
    <row r="2939" spans="1:12">
      <c r="A2939" t="s">
        <v>3374</v>
      </c>
      <c r="B2939" t="s">
        <v>3374</v>
      </c>
      <c r="C2939" t="str">
        <f>VLOOKUP(B2939,[1]Sheet6!B:C,2,0)</f>
        <v>C49E8291-99ED-4BC8-8293-B05C9B69A94E</v>
      </c>
      <c r="E2939" t="e">
        <f>VLOOKUP('نهایی براساس سیستم-برق - ابزار'!D2939,[1]Trade!A:B,2,0)</f>
        <v>#N/A</v>
      </c>
      <c r="G2939" t="e">
        <f>VLOOKUP(F2939,[1]Position!A:D,4,0)</f>
        <v>#N/A</v>
      </c>
      <c r="H2939" t="e">
        <f t="shared" si="90"/>
        <v>#N/A</v>
      </c>
      <c r="I2939" t="s">
        <v>4008</v>
      </c>
      <c r="J2939" t="s">
        <v>1882</v>
      </c>
      <c r="K2939" t="s">
        <v>1883</v>
      </c>
      <c r="L2939" t="e">
        <f t="shared" si="91"/>
        <v>#N/A</v>
      </c>
    </row>
    <row r="2940" spans="1:12">
      <c r="A2940" t="s">
        <v>3376</v>
      </c>
      <c r="B2940" t="s">
        <v>3376</v>
      </c>
      <c r="C2940" t="str">
        <f>VLOOKUP(B2940,[1]Sheet6!B:C,2,0)</f>
        <v>DAA1913F-5708-48F2-8655-73D591C7634C</v>
      </c>
      <c r="E2940" t="e">
        <f>VLOOKUP('نهایی براساس سیستم-برق - ابزار'!D2940,[1]Trade!A:B,2,0)</f>
        <v>#N/A</v>
      </c>
      <c r="G2940" t="e">
        <f>VLOOKUP(F2940,[1]Position!A:D,4,0)</f>
        <v>#N/A</v>
      </c>
      <c r="H2940" t="e">
        <f t="shared" si="90"/>
        <v>#N/A</v>
      </c>
      <c r="I2940" t="s">
        <v>4008</v>
      </c>
      <c r="J2940" t="s">
        <v>1882</v>
      </c>
      <c r="K2940" t="s">
        <v>1883</v>
      </c>
      <c r="L2940" t="e">
        <f t="shared" si="91"/>
        <v>#N/A</v>
      </c>
    </row>
    <row r="2941" spans="1:12">
      <c r="A2941" t="s">
        <v>3378</v>
      </c>
      <c r="B2941" t="s">
        <v>3378</v>
      </c>
      <c r="C2941" t="str">
        <f>VLOOKUP(B2941,[1]Sheet6!B:C,2,0)</f>
        <v>2FE060D4-59A3-460D-A31A-51959B40BB1E</v>
      </c>
      <c r="E2941" t="e">
        <f>VLOOKUP('نهایی براساس سیستم-برق - ابزار'!D2941,[1]Trade!A:B,2,0)</f>
        <v>#N/A</v>
      </c>
      <c r="G2941" t="e">
        <f>VLOOKUP(F2941,[1]Position!A:D,4,0)</f>
        <v>#N/A</v>
      </c>
      <c r="H2941" t="e">
        <f t="shared" si="90"/>
        <v>#N/A</v>
      </c>
      <c r="I2941" t="s">
        <v>4008</v>
      </c>
      <c r="J2941" t="s">
        <v>1882</v>
      </c>
      <c r="K2941" t="s">
        <v>1883</v>
      </c>
      <c r="L2941" t="e">
        <f t="shared" si="91"/>
        <v>#N/A</v>
      </c>
    </row>
    <row r="2942" spans="1:12">
      <c r="A2942" t="s">
        <v>3380</v>
      </c>
      <c r="B2942" t="s">
        <v>3380</v>
      </c>
      <c r="C2942" t="str">
        <f>VLOOKUP(B2942,[1]Sheet6!B:C,2,0)</f>
        <v>F5476B91-1665-4926-AF7C-6624F253F953</v>
      </c>
      <c r="E2942" t="e">
        <f>VLOOKUP('نهایی براساس سیستم-برق - ابزار'!D2942,[1]Trade!A:B,2,0)</f>
        <v>#N/A</v>
      </c>
      <c r="G2942" t="e">
        <f>VLOOKUP(F2942,[1]Position!A:D,4,0)</f>
        <v>#N/A</v>
      </c>
      <c r="H2942" t="e">
        <f t="shared" si="90"/>
        <v>#N/A</v>
      </c>
      <c r="I2942" t="s">
        <v>4008</v>
      </c>
      <c r="J2942" t="s">
        <v>1882</v>
      </c>
      <c r="K2942" t="s">
        <v>1883</v>
      </c>
      <c r="L2942" t="e">
        <f t="shared" si="91"/>
        <v>#N/A</v>
      </c>
    </row>
    <row r="2943" spans="1:12">
      <c r="A2943" t="s">
        <v>3382</v>
      </c>
      <c r="B2943" t="s">
        <v>3382</v>
      </c>
      <c r="C2943" t="str">
        <f>VLOOKUP(B2943,[1]Sheet6!B:C,2,0)</f>
        <v>1812A738-38E4-4B34-9C1A-6E7D4CAED06A</v>
      </c>
      <c r="E2943" t="e">
        <f>VLOOKUP('نهایی براساس سیستم-برق - ابزار'!D2943,[1]Trade!A:B,2,0)</f>
        <v>#N/A</v>
      </c>
      <c r="G2943" t="e">
        <f>VLOOKUP(F2943,[1]Position!A:D,4,0)</f>
        <v>#N/A</v>
      </c>
      <c r="H2943" t="e">
        <f t="shared" si="90"/>
        <v>#N/A</v>
      </c>
      <c r="I2943" t="s">
        <v>4008</v>
      </c>
      <c r="J2943" t="s">
        <v>1882</v>
      </c>
      <c r="K2943" t="s">
        <v>1883</v>
      </c>
      <c r="L2943" t="e">
        <f t="shared" si="91"/>
        <v>#N/A</v>
      </c>
    </row>
    <row r="2944" spans="1:12">
      <c r="A2944" t="s">
        <v>3384</v>
      </c>
      <c r="B2944" t="s">
        <v>3384</v>
      </c>
      <c r="C2944" t="str">
        <f>VLOOKUP(B2944,[1]Sheet6!B:C,2,0)</f>
        <v>A4102814-A4A6-4E9D-8799-44E3023A55FD</v>
      </c>
      <c r="E2944" t="e">
        <f>VLOOKUP('نهایی براساس سیستم-برق - ابزار'!D2944,[1]Trade!A:B,2,0)</f>
        <v>#N/A</v>
      </c>
      <c r="G2944" t="e">
        <f>VLOOKUP(F2944,[1]Position!A:D,4,0)</f>
        <v>#N/A</v>
      </c>
      <c r="H2944" t="e">
        <f t="shared" si="90"/>
        <v>#N/A</v>
      </c>
      <c r="I2944" t="s">
        <v>4008</v>
      </c>
      <c r="J2944" t="s">
        <v>1882</v>
      </c>
      <c r="K2944" t="s">
        <v>1883</v>
      </c>
      <c r="L2944" t="e">
        <f t="shared" si="91"/>
        <v>#N/A</v>
      </c>
    </row>
    <row r="2945" spans="1:12">
      <c r="A2945" t="s">
        <v>3386</v>
      </c>
      <c r="B2945" t="s">
        <v>3386</v>
      </c>
      <c r="C2945" t="str">
        <f>VLOOKUP(B2945,[1]Sheet6!B:C,2,0)</f>
        <v>B551C765-8AF4-4A24-886B-1A52C7FB3A68</v>
      </c>
      <c r="E2945" t="e">
        <f>VLOOKUP('نهایی براساس سیستم-برق - ابزار'!D2945,[1]Trade!A:B,2,0)</f>
        <v>#N/A</v>
      </c>
      <c r="G2945" t="e">
        <f>VLOOKUP(F2945,[1]Position!A:D,4,0)</f>
        <v>#N/A</v>
      </c>
      <c r="H2945" t="e">
        <f t="shared" si="90"/>
        <v>#N/A</v>
      </c>
      <c r="I2945" t="s">
        <v>4008</v>
      </c>
      <c r="J2945" t="s">
        <v>1882</v>
      </c>
      <c r="K2945" t="s">
        <v>1883</v>
      </c>
      <c r="L2945" t="e">
        <f t="shared" si="91"/>
        <v>#N/A</v>
      </c>
    </row>
    <row r="2946" spans="1:12">
      <c r="A2946" t="s">
        <v>3388</v>
      </c>
      <c r="B2946" t="s">
        <v>3388</v>
      </c>
      <c r="C2946" t="str">
        <f>VLOOKUP(B2946,[1]Sheet6!B:C,2,0)</f>
        <v>E912FD4C-0FDC-4943-B264-869458915FAB</v>
      </c>
      <c r="E2946" t="e">
        <f>VLOOKUP('نهایی براساس سیستم-برق - ابزار'!D2946,[1]Trade!A:B,2,0)</f>
        <v>#N/A</v>
      </c>
      <c r="G2946" t="e">
        <f>VLOOKUP(F2946,[1]Position!A:D,4,0)</f>
        <v>#N/A</v>
      </c>
      <c r="H2946" t="e">
        <f t="shared" ref="H2946:H3009" si="92">G2946&amp;"'"</f>
        <v>#N/A</v>
      </c>
      <c r="I2946" t="s">
        <v>4008</v>
      </c>
      <c r="J2946" t="s">
        <v>1882</v>
      </c>
      <c r="K2946" t="s">
        <v>1883</v>
      </c>
      <c r="L2946" t="e">
        <f t="shared" ref="L2946:L3009" si="93">I2946&amp;""&amp;C2946&amp;""&amp;J2946&amp;""&amp;E2946&amp;""&amp;K2946&amp;""&amp;H2946&amp;"--"&amp;B2946&amp;"-"&amp;D2946&amp;"-"&amp;F2946</f>
        <v>#N/A</v>
      </c>
    </row>
    <row r="2947" spans="1:12">
      <c r="A2947" t="s">
        <v>3390</v>
      </c>
      <c r="B2947" t="s">
        <v>3390</v>
      </c>
      <c r="C2947" t="str">
        <f>VLOOKUP(B2947,[1]Sheet6!B:C,2,0)</f>
        <v>9DBF38D1-6DE9-4853-B72C-C1C5178EC0B4</v>
      </c>
      <c r="E2947" t="e">
        <f>VLOOKUP('نهایی براساس سیستم-برق - ابزار'!D2947,[1]Trade!A:B,2,0)</f>
        <v>#N/A</v>
      </c>
      <c r="G2947" t="e">
        <f>VLOOKUP(F2947,[1]Position!A:D,4,0)</f>
        <v>#N/A</v>
      </c>
      <c r="H2947" t="e">
        <f t="shared" si="92"/>
        <v>#N/A</v>
      </c>
      <c r="I2947" t="s">
        <v>4008</v>
      </c>
      <c r="J2947" t="s">
        <v>1882</v>
      </c>
      <c r="K2947" t="s">
        <v>1883</v>
      </c>
      <c r="L2947" t="e">
        <f t="shared" si="93"/>
        <v>#N/A</v>
      </c>
    </row>
    <row r="2948" spans="1:12">
      <c r="A2948" t="s">
        <v>3392</v>
      </c>
      <c r="B2948" t="s">
        <v>3392</v>
      </c>
      <c r="C2948" t="str">
        <f>VLOOKUP(B2948,[1]Sheet6!B:C,2,0)</f>
        <v>76E72421-971C-4B50-A300-88EB69FF09CE</v>
      </c>
      <c r="E2948" t="e">
        <f>VLOOKUP('نهایی براساس سیستم-برق - ابزار'!D2948,[1]Trade!A:B,2,0)</f>
        <v>#N/A</v>
      </c>
      <c r="G2948" t="e">
        <f>VLOOKUP(F2948,[1]Position!A:D,4,0)</f>
        <v>#N/A</v>
      </c>
      <c r="H2948" t="e">
        <f t="shared" si="92"/>
        <v>#N/A</v>
      </c>
      <c r="I2948" t="s">
        <v>4008</v>
      </c>
      <c r="J2948" t="s">
        <v>1882</v>
      </c>
      <c r="K2948" t="s">
        <v>1883</v>
      </c>
      <c r="L2948" t="e">
        <f t="shared" si="93"/>
        <v>#N/A</v>
      </c>
    </row>
    <row r="2949" spans="1:12">
      <c r="A2949" t="s">
        <v>3394</v>
      </c>
      <c r="B2949" t="s">
        <v>3394</v>
      </c>
      <c r="C2949" t="str">
        <f>VLOOKUP(B2949,[1]Sheet6!B:C,2,0)</f>
        <v>47AEF1BD-A6F3-4631-AE0E-29BB1407D681</v>
      </c>
      <c r="E2949" t="e">
        <f>VLOOKUP('نهایی براساس سیستم-برق - ابزار'!D2949,[1]Trade!A:B,2,0)</f>
        <v>#N/A</v>
      </c>
      <c r="G2949" t="e">
        <f>VLOOKUP(F2949,[1]Position!A:D,4,0)</f>
        <v>#N/A</v>
      </c>
      <c r="H2949" t="e">
        <f t="shared" si="92"/>
        <v>#N/A</v>
      </c>
      <c r="I2949" t="s">
        <v>4008</v>
      </c>
      <c r="J2949" t="s">
        <v>1882</v>
      </c>
      <c r="K2949" t="s">
        <v>1883</v>
      </c>
      <c r="L2949" t="e">
        <f t="shared" si="93"/>
        <v>#N/A</v>
      </c>
    </row>
    <row r="2950" spans="1:12">
      <c r="A2950" t="s">
        <v>3396</v>
      </c>
      <c r="B2950" t="s">
        <v>3396</v>
      </c>
      <c r="C2950" t="str">
        <f>VLOOKUP(B2950,[1]Sheet6!B:C,2,0)</f>
        <v>322A708E-782D-4E1F-9FB2-3CF9EC7647EE</v>
      </c>
      <c r="E2950" t="e">
        <f>VLOOKUP('نهایی براساس سیستم-برق - ابزار'!D2950,[1]Trade!A:B,2,0)</f>
        <v>#N/A</v>
      </c>
      <c r="G2950" t="e">
        <f>VLOOKUP(F2950,[1]Position!A:D,4,0)</f>
        <v>#N/A</v>
      </c>
      <c r="H2950" t="e">
        <f t="shared" si="92"/>
        <v>#N/A</v>
      </c>
      <c r="I2950" t="s">
        <v>4008</v>
      </c>
      <c r="J2950" t="s">
        <v>1882</v>
      </c>
      <c r="K2950" t="s">
        <v>1883</v>
      </c>
      <c r="L2950" t="e">
        <f t="shared" si="93"/>
        <v>#N/A</v>
      </c>
    </row>
    <row r="2951" spans="1:12">
      <c r="A2951" t="s">
        <v>3398</v>
      </c>
      <c r="B2951" t="s">
        <v>3398</v>
      </c>
      <c r="C2951" t="str">
        <f>VLOOKUP(B2951,[1]Sheet6!B:C,2,0)</f>
        <v>EC8BE060-CE53-4BFA-BD98-7CCF4324068B</v>
      </c>
      <c r="E2951" t="e">
        <f>VLOOKUP('نهایی براساس سیستم-برق - ابزار'!D2951,[1]Trade!A:B,2,0)</f>
        <v>#N/A</v>
      </c>
      <c r="G2951" t="e">
        <f>VLOOKUP(F2951,[1]Position!A:D,4,0)</f>
        <v>#N/A</v>
      </c>
      <c r="H2951" t="e">
        <f t="shared" si="92"/>
        <v>#N/A</v>
      </c>
      <c r="I2951" t="s">
        <v>4008</v>
      </c>
      <c r="J2951" t="s">
        <v>1882</v>
      </c>
      <c r="K2951" t="s">
        <v>1883</v>
      </c>
      <c r="L2951" t="e">
        <f t="shared" si="93"/>
        <v>#N/A</v>
      </c>
    </row>
    <row r="2952" spans="1:12">
      <c r="A2952" t="s">
        <v>3400</v>
      </c>
      <c r="B2952" t="s">
        <v>3400</v>
      </c>
      <c r="C2952" t="str">
        <f>VLOOKUP(B2952,[1]Sheet6!B:C,2,0)</f>
        <v>721BB658-E50A-4E0B-91A3-3B4EB09C2365</v>
      </c>
      <c r="E2952" t="e">
        <f>VLOOKUP('نهایی براساس سیستم-برق - ابزار'!D2952,[1]Trade!A:B,2,0)</f>
        <v>#N/A</v>
      </c>
      <c r="G2952" t="e">
        <f>VLOOKUP(F2952,[1]Position!A:D,4,0)</f>
        <v>#N/A</v>
      </c>
      <c r="H2952" t="e">
        <f t="shared" si="92"/>
        <v>#N/A</v>
      </c>
      <c r="I2952" t="s">
        <v>4008</v>
      </c>
      <c r="J2952" t="s">
        <v>1882</v>
      </c>
      <c r="K2952" t="s">
        <v>1883</v>
      </c>
      <c r="L2952" t="e">
        <f t="shared" si="93"/>
        <v>#N/A</v>
      </c>
    </row>
    <row r="2953" spans="1:12">
      <c r="A2953" t="s">
        <v>3402</v>
      </c>
      <c r="B2953" t="s">
        <v>3402</v>
      </c>
      <c r="C2953" t="str">
        <f>VLOOKUP(B2953,[1]Sheet6!B:C,2,0)</f>
        <v>629BCA75-4A3D-4CA7-BB4B-F5E238B19DC1</v>
      </c>
      <c r="E2953" t="e">
        <f>VLOOKUP('نهایی براساس سیستم-برق - ابزار'!D2953,[1]Trade!A:B,2,0)</f>
        <v>#N/A</v>
      </c>
      <c r="G2953" t="e">
        <f>VLOOKUP(F2953,[1]Position!A:D,4,0)</f>
        <v>#N/A</v>
      </c>
      <c r="H2953" t="e">
        <f t="shared" si="92"/>
        <v>#N/A</v>
      </c>
      <c r="I2953" t="s">
        <v>4008</v>
      </c>
      <c r="J2953" t="s">
        <v>1882</v>
      </c>
      <c r="K2953" t="s">
        <v>1883</v>
      </c>
      <c r="L2953" t="e">
        <f t="shared" si="93"/>
        <v>#N/A</v>
      </c>
    </row>
    <row r="2954" spans="1:12">
      <c r="A2954" t="s">
        <v>3404</v>
      </c>
      <c r="B2954" t="s">
        <v>3404</v>
      </c>
      <c r="C2954" t="str">
        <f>VLOOKUP(B2954,[1]Sheet6!B:C,2,0)</f>
        <v>3AB73C47-AFE6-46DB-9FB0-E86F97F0018E</v>
      </c>
      <c r="E2954" t="e">
        <f>VLOOKUP('نهایی براساس سیستم-برق - ابزار'!D2954,[1]Trade!A:B,2,0)</f>
        <v>#N/A</v>
      </c>
      <c r="G2954" t="e">
        <f>VLOOKUP(F2954,[1]Position!A:D,4,0)</f>
        <v>#N/A</v>
      </c>
      <c r="H2954" t="e">
        <f t="shared" si="92"/>
        <v>#N/A</v>
      </c>
      <c r="I2954" t="s">
        <v>4008</v>
      </c>
      <c r="J2954" t="s">
        <v>1882</v>
      </c>
      <c r="K2954" t="s">
        <v>1883</v>
      </c>
      <c r="L2954" t="e">
        <f t="shared" si="93"/>
        <v>#N/A</v>
      </c>
    </row>
    <row r="2955" spans="1:12">
      <c r="A2955" t="s">
        <v>3406</v>
      </c>
      <c r="B2955" t="s">
        <v>3406</v>
      </c>
      <c r="C2955" t="str">
        <f>VLOOKUP(B2955,[1]Sheet6!B:C,2,0)</f>
        <v>E2835C2B-BC6E-4729-AAE4-DAE283BAE8DE</v>
      </c>
      <c r="E2955" t="e">
        <f>VLOOKUP('نهایی براساس سیستم-برق - ابزار'!D2955,[1]Trade!A:B,2,0)</f>
        <v>#N/A</v>
      </c>
      <c r="G2955" t="e">
        <f>VLOOKUP(F2955,[1]Position!A:D,4,0)</f>
        <v>#N/A</v>
      </c>
      <c r="H2955" t="e">
        <f t="shared" si="92"/>
        <v>#N/A</v>
      </c>
      <c r="I2955" t="s">
        <v>4008</v>
      </c>
      <c r="J2955" t="s">
        <v>1882</v>
      </c>
      <c r="K2955" t="s">
        <v>1883</v>
      </c>
      <c r="L2955" t="e">
        <f t="shared" si="93"/>
        <v>#N/A</v>
      </c>
    </row>
    <row r="2956" spans="1:12">
      <c r="A2956" t="s">
        <v>3408</v>
      </c>
      <c r="B2956" t="s">
        <v>3408</v>
      </c>
      <c r="C2956" t="str">
        <f>VLOOKUP(B2956,[1]Sheet6!B:C,2,0)</f>
        <v>96379E6D-A1ED-43D6-928E-12DB27235915</v>
      </c>
      <c r="E2956" t="e">
        <f>VLOOKUP('نهایی براساس سیستم-برق - ابزار'!D2956,[1]Trade!A:B,2,0)</f>
        <v>#N/A</v>
      </c>
      <c r="G2956" t="e">
        <f>VLOOKUP(F2956,[1]Position!A:D,4,0)</f>
        <v>#N/A</v>
      </c>
      <c r="H2956" t="e">
        <f t="shared" si="92"/>
        <v>#N/A</v>
      </c>
      <c r="I2956" t="s">
        <v>4008</v>
      </c>
      <c r="J2956" t="s">
        <v>1882</v>
      </c>
      <c r="K2956" t="s">
        <v>1883</v>
      </c>
      <c r="L2956" t="e">
        <f t="shared" si="93"/>
        <v>#N/A</v>
      </c>
    </row>
    <row r="2957" spans="1:12">
      <c r="A2957" t="s">
        <v>3410</v>
      </c>
      <c r="B2957" t="s">
        <v>3410</v>
      </c>
      <c r="C2957" t="str">
        <f>VLOOKUP(B2957,[1]Sheet6!B:C,2,0)</f>
        <v>A953A846-73F9-41D1-BC18-8E5612F0B053</v>
      </c>
      <c r="E2957" t="e">
        <f>VLOOKUP('نهایی براساس سیستم-برق - ابزار'!D2957,[1]Trade!A:B,2,0)</f>
        <v>#N/A</v>
      </c>
      <c r="G2957" t="e">
        <f>VLOOKUP(F2957,[1]Position!A:D,4,0)</f>
        <v>#N/A</v>
      </c>
      <c r="H2957" t="e">
        <f t="shared" si="92"/>
        <v>#N/A</v>
      </c>
      <c r="I2957" t="s">
        <v>4008</v>
      </c>
      <c r="J2957" t="s">
        <v>1882</v>
      </c>
      <c r="K2957" t="s">
        <v>1883</v>
      </c>
      <c r="L2957" t="e">
        <f t="shared" si="93"/>
        <v>#N/A</v>
      </c>
    </row>
    <row r="2958" spans="1:12">
      <c r="A2958" t="s">
        <v>3412</v>
      </c>
      <c r="B2958" t="s">
        <v>3412</v>
      </c>
      <c r="C2958" t="str">
        <f>VLOOKUP(B2958,[1]Sheet6!B:C,2,0)</f>
        <v>4B80A572-1574-4B56-B256-B1C5C523B248</v>
      </c>
      <c r="E2958" t="e">
        <f>VLOOKUP('نهایی براساس سیستم-برق - ابزار'!D2958,[1]Trade!A:B,2,0)</f>
        <v>#N/A</v>
      </c>
      <c r="G2958" t="e">
        <f>VLOOKUP(F2958,[1]Position!A:D,4,0)</f>
        <v>#N/A</v>
      </c>
      <c r="H2958" t="e">
        <f t="shared" si="92"/>
        <v>#N/A</v>
      </c>
      <c r="I2958" t="s">
        <v>4008</v>
      </c>
      <c r="J2958" t="s">
        <v>1882</v>
      </c>
      <c r="K2958" t="s">
        <v>1883</v>
      </c>
      <c r="L2958" t="e">
        <f t="shared" si="93"/>
        <v>#N/A</v>
      </c>
    </row>
    <row r="2959" spans="1:12">
      <c r="A2959" t="s">
        <v>3414</v>
      </c>
      <c r="B2959" t="s">
        <v>3414</v>
      </c>
      <c r="C2959" t="str">
        <f>VLOOKUP(B2959,[1]Sheet6!B:C,2,0)</f>
        <v>39B2FF25-5AEC-4160-AA88-6E044D73E523</v>
      </c>
      <c r="E2959" t="e">
        <f>VLOOKUP('نهایی براساس سیستم-برق - ابزار'!D2959,[1]Trade!A:B,2,0)</f>
        <v>#N/A</v>
      </c>
      <c r="G2959" t="e">
        <f>VLOOKUP(F2959,[1]Position!A:D,4,0)</f>
        <v>#N/A</v>
      </c>
      <c r="H2959" t="e">
        <f t="shared" si="92"/>
        <v>#N/A</v>
      </c>
      <c r="I2959" t="s">
        <v>4008</v>
      </c>
      <c r="J2959" t="s">
        <v>1882</v>
      </c>
      <c r="K2959" t="s">
        <v>1883</v>
      </c>
      <c r="L2959" t="e">
        <f t="shared" si="93"/>
        <v>#N/A</v>
      </c>
    </row>
    <row r="2960" spans="1:12">
      <c r="A2960" t="s">
        <v>3416</v>
      </c>
      <c r="B2960" t="s">
        <v>3416</v>
      </c>
      <c r="C2960" t="str">
        <f>VLOOKUP(B2960,[1]Sheet6!B:C,2,0)</f>
        <v>1A1C05CD-8FD6-4AFA-B59F-A390942F2015</v>
      </c>
      <c r="E2960" t="e">
        <f>VLOOKUP('نهایی براساس سیستم-برق - ابزار'!D2960,[1]Trade!A:B,2,0)</f>
        <v>#N/A</v>
      </c>
      <c r="G2960" t="e">
        <f>VLOOKUP(F2960,[1]Position!A:D,4,0)</f>
        <v>#N/A</v>
      </c>
      <c r="H2960" t="e">
        <f t="shared" si="92"/>
        <v>#N/A</v>
      </c>
      <c r="I2960" t="s">
        <v>4008</v>
      </c>
      <c r="J2960" t="s">
        <v>1882</v>
      </c>
      <c r="K2960" t="s">
        <v>1883</v>
      </c>
      <c r="L2960" t="e">
        <f t="shared" si="93"/>
        <v>#N/A</v>
      </c>
    </row>
    <row r="2961" spans="1:12">
      <c r="A2961" t="s">
        <v>3418</v>
      </c>
      <c r="B2961" t="s">
        <v>3418</v>
      </c>
      <c r="C2961" t="str">
        <f>VLOOKUP(B2961,[1]Sheet6!B:C,2,0)</f>
        <v>137E5C68-38B4-4EE7-8690-5D8968097388</v>
      </c>
      <c r="E2961" t="e">
        <f>VLOOKUP('نهایی براساس سیستم-برق - ابزار'!D2961,[1]Trade!A:B,2,0)</f>
        <v>#N/A</v>
      </c>
      <c r="G2961" t="e">
        <f>VLOOKUP(F2961,[1]Position!A:D,4,0)</f>
        <v>#N/A</v>
      </c>
      <c r="H2961" t="e">
        <f t="shared" si="92"/>
        <v>#N/A</v>
      </c>
      <c r="I2961" t="s">
        <v>4008</v>
      </c>
      <c r="J2961" t="s">
        <v>1882</v>
      </c>
      <c r="K2961" t="s">
        <v>1883</v>
      </c>
      <c r="L2961" t="e">
        <f t="shared" si="93"/>
        <v>#N/A</v>
      </c>
    </row>
    <row r="2962" spans="1:12">
      <c r="A2962" t="s">
        <v>3420</v>
      </c>
      <c r="B2962" t="s">
        <v>3420</v>
      </c>
      <c r="C2962" t="str">
        <f>VLOOKUP(B2962,[1]Sheet6!B:C,2,0)</f>
        <v>787A6D62-72F3-44B8-A638-54F60B625A83</v>
      </c>
      <c r="E2962" t="e">
        <f>VLOOKUP('نهایی براساس سیستم-برق - ابزار'!D2962,[1]Trade!A:B,2,0)</f>
        <v>#N/A</v>
      </c>
      <c r="G2962" t="e">
        <f>VLOOKUP(F2962,[1]Position!A:D,4,0)</f>
        <v>#N/A</v>
      </c>
      <c r="H2962" t="e">
        <f t="shared" si="92"/>
        <v>#N/A</v>
      </c>
      <c r="I2962" t="s">
        <v>4008</v>
      </c>
      <c r="J2962" t="s">
        <v>1882</v>
      </c>
      <c r="K2962" t="s">
        <v>1883</v>
      </c>
      <c r="L2962" t="e">
        <f t="shared" si="93"/>
        <v>#N/A</v>
      </c>
    </row>
    <row r="2963" spans="1:12">
      <c r="A2963" t="s">
        <v>3422</v>
      </c>
      <c r="B2963" t="s">
        <v>3422</v>
      </c>
      <c r="C2963" t="str">
        <f>VLOOKUP(B2963,[1]Sheet6!B:C,2,0)</f>
        <v>7BAFCD0A-22F8-451B-B6B3-1D4577A87B07</v>
      </c>
      <c r="E2963" t="e">
        <f>VLOOKUP('نهایی براساس سیستم-برق - ابزار'!D2963,[1]Trade!A:B,2,0)</f>
        <v>#N/A</v>
      </c>
      <c r="G2963" t="e">
        <f>VLOOKUP(F2963,[1]Position!A:D,4,0)</f>
        <v>#N/A</v>
      </c>
      <c r="H2963" t="e">
        <f t="shared" si="92"/>
        <v>#N/A</v>
      </c>
      <c r="I2963" t="s">
        <v>4008</v>
      </c>
      <c r="J2963" t="s">
        <v>1882</v>
      </c>
      <c r="K2963" t="s">
        <v>1883</v>
      </c>
      <c r="L2963" t="e">
        <f t="shared" si="93"/>
        <v>#N/A</v>
      </c>
    </row>
    <row r="2964" spans="1:12">
      <c r="A2964" t="s">
        <v>3424</v>
      </c>
      <c r="B2964" t="s">
        <v>3424</v>
      </c>
      <c r="C2964" t="str">
        <f>VLOOKUP(B2964,[1]Sheet6!B:C,2,0)</f>
        <v>E033CA5D-BD3F-4A07-9B2A-4771F070B85A</v>
      </c>
      <c r="E2964" t="e">
        <f>VLOOKUP('نهایی براساس سیستم-برق - ابزار'!D2964,[1]Trade!A:B,2,0)</f>
        <v>#N/A</v>
      </c>
      <c r="G2964" t="e">
        <f>VLOOKUP(F2964,[1]Position!A:D,4,0)</f>
        <v>#N/A</v>
      </c>
      <c r="H2964" t="e">
        <f t="shared" si="92"/>
        <v>#N/A</v>
      </c>
      <c r="I2964" t="s">
        <v>4008</v>
      </c>
      <c r="J2964" t="s">
        <v>1882</v>
      </c>
      <c r="K2964" t="s">
        <v>1883</v>
      </c>
      <c r="L2964" t="e">
        <f t="shared" si="93"/>
        <v>#N/A</v>
      </c>
    </row>
    <row r="2965" spans="1:12">
      <c r="A2965" t="s">
        <v>3426</v>
      </c>
      <c r="B2965" t="s">
        <v>3426</v>
      </c>
      <c r="C2965" t="str">
        <f>VLOOKUP(B2965,[1]Sheet6!B:C,2,0)</f>
        <v>247BA431-EAEE-48F7-AA0A-74A1AD09F5DB</v>
      </c>
      <c r="E2965" t="e">
        <f>VLOOKUP('نهایی براساس سیستم-برق - ابزار'!D2965,[1]Trade!A:B,2,0)</f>
        <v>#N/A</v>
      </c>
      <c r="G2965" t="e">
        <f>VLOOKUP(F2965,[1]Position!A:D,4,0)</f>
        <v>#N/A</v>
      </c>
      <c r="H2965" t="e">
        <f t="shared" si="92"/>
        <v>#N/A</v>
      </c>
      <c r="I2965" t="s">
        <v>4008</v>
      </c>
      <c r="J2965" t="s">
        <v>1882</v>
      </c>
      <c r="K2965" t="s">
        <v>1883</v>
      </c>
      <c r="L2965" t="e">
        <f t="shared" si="93"/>
        <v>#N/A</v>
      </c>
    </row>
    <row r="2966" spans="1:12">
      <c r="A2966" t="s">
        <v>3428</v>
      </c>
      <c r="B2966" t="s">
        <v>3428</v>
      </c>
      <c r="C2966" t="str">
        <f>VLOOKUP(B2966,[1]Sheet6!B:C,2,0)</f>
        <v>BEF0E8AC-FC62-4944-B242-171F082E3ED4</v>
      </c>
      <c r="E2966" t="e">
        <f>VLOOKUP('نهایی براساس سیستم-برق - ابزار'!D2966,[1]Trade!A:B,2,0)</f>
        <v>#N/A</v>
      </c>
      <c r="G2966" t="e">
        <f>VLOOKUP(F2966,[1]Position!A:D,4,0)</f>
        <v>#N/A</v>
      </c>
      <c r="H2966" t="e">
        <f t="shared" si="92"/>
        <v>#N/A</v>
      </c>
      <c r="I2966" t="s">
        <v>4008</v>
      </c>
      <c r="J2966" t="s">
        <v>1882</v>
      </c>
      <c r="K2966" t="s">
        <v>1883</v>
      </c>
      <c r="L2966" t="e">
        <f t="shared" si="93"/>
        <v>#N/A</v>
      </c>
    </row>
    <row r="2967" spans="1:12">
      <c r="A2967" t="s">
        <v>3430</v>
      </c>
      <c r="B2967" t="s">
        <v>3430</v>
      </c>
      <c r="C2967" t="str">
        <f>VLOOKUP(B2967,[1]Sheet6!B:C,2,0)</f>
        <v>C602EE46-8926-44F8-A1EA-8B6A5DA3C2FF</v>
      </c>
      <c r="E2967" t="e">
        <f>VLOOKUP('نهایی براساس سیستم-برق - ابزار'!D2967,[1]Trade!A:B,2,0)</f>
        <v>#N/A</v>
      </c>
      <c r="G2967" t="e">
        <f>VLOOKUP(F2967,[1]Position!A:D,4,0)</f>
        <v>#N/A</v>
      </c>
      <c r="H2967" t="e">
        <f t="shared" si="92"/>
        <v>#N/A</v>
      </c>
      <c r="I2967" t="s">
        <v>4008</v>
      </c>
      <c r="J2967" t="s">
        <v>1882</v>
      </c>
      <c r="K2967" t="s">
        <v>1883</v>
      </c>
      <c r="L2967" t="e">
        <f t="shared" si="93"/>
        <v>#N/A</v>
      </c>
    </row>
    <row r="2968" spans="1:12">
      <c r="A2968" t="s">
        <v>3432</v>
      </c>
      <c r="B2968" t="s">
        <v>3432</v>
      </c>
      <c r="C2968" t="str">
        <f>VLOOKUP(B2968,[1]Sheet6!B:C,2,0)</f>
        <v>3C6D05F8-3357-4A70-85D7-88A8C0460AB9</v>
      </c>
      <c r="E2968" t="e">
        <f>VLOOKUP('نهایی براساس سیستم-برق - ابزار'!D2968,[1]Trade!A:B,2,0)</f>
        <v>#N/A</v>
      </c>
      <c r="G2968" t="e">
        <f>VLOOKUP(F2968,[1]Position!A:D,4,0)</f>
        <v>#N/A</v>
      </c>
      <c r="H2968" t="e">
        <f t="shared" si="92"/>
        <v>#N/A</v>
      </c>
      <c r="I2968" t="s">
        <v>4008</v>
      </c>
      <c r="J2968" t="s">
        <v>1882</v>
      </c>
      <c r="K2968" t="s">
        <v>1883</v>
      </c>
      <c r="L2968" t="e">
        <f t="shared" si="93"/>
        <v>#N/A</v>
      </c>
    </row>
    <row r="2969" spans="1:12">
      <c r="A2969" t="s">
        <v>3434</v>
      </c>
      <c r="B2969" t="s">
        <v>3434</v>
      </c>
      <c r="C2969" t="str">
        <f>VLOOKUP(B2969,[1]Sheet6!B:C,2,0)</f>
        <v>B091CB82-3E13-41AF-8907-EFC71E2C5F6D</v>
      </c>
      <c r="E2969" t="e">
        <f>VLOOKUP('نهایی براساس سیستم-برق - ابزار'!D2969,[1]Trade!A:B,2,0)</f>
        <v>#N/A</v>
      </c>
      <c r="G2969" t="e">
        <f>VLOOKUP(F2969,[1]Position!A:D,4,0)</f>
        <v>#N/A</v>
      </c>
      <c r="H2969" t="e">
        <f t="shared" si="92"/>
        <v>#N/A</v>
      </c>
      <c r="I2969" t="s">
        <v>4008</v>
      </c>
      <c r="J2969" t="s">
        <v>1882</v>
      </c>
      <c r="K2969" t="s">
        <v>1883</v>
      </c>
      <c r="L2969" t="e">
        <f t="shared" si="93"/>
        <v>#N/A</v>
      </c>
    </row>
    <row r="2970" spans="1:12">
      <c r="A2970" t="s">
        <v>3436</v>
      </c>
      <c r="B2970" t="s">
        <v>3436</v>
      </c>
      <c r="C2970" t="str">
        <f>VLOOKUP(B2970,[1]Sheet6!B:C,2,0)</f>
        <v>F064B0BA-CA1F-462C-A159-8298F34164AF</v>
      </c>
      <c r="E2970" t="e">
        <f>VLOOKUP('نهایی براساس سیستم-برق - ابزار'!D2970,[1]Trade!A:B,2,0)</f>
        <v>#N/A</v>
      </c>
      <c r="G2970" t="e">
        <f>VLOOKUP(F2970,[1]Position!A:D,4,0)</f>
        <v>#N/A</v>
      </c>
      <c r="H2970" t="e">
        <f t="shared" si="92"/>
        <v>#N/A</v>
      </c>
      <c r="I2970" t="s">
        <v>4008</v>
      </c>
      <c r="J2970" t="s">
        <v>1882</v>
      </c>
      <c r="K2970" t="s">
        <v>1883</v>
      </c>
      <c r="L2970" t="e">
        <f t="shared" si="93"/>
        <v>#N/A</v>
      </c>
    </row>
    <row r="2971" spans="1:12">
      <c r="A2971" t="s">
        <v>3438</v>
      </c>
      <c r="B2971" t="s">
        <v>3438</v>
      </c>
      <c r="C2971" t="str">
        <f>VLOOKUP(B2971,[1]Sheet6!B:C,2,0)</f>
        <v>06A3F365-9250-43AE-AB3D-FE146156E7A9</v>
      </c>
      <c r="E2971" t="e">
        <f>VLOOKUP('نهایی براساس سیستم-برق - ابزار'!D2971,[1]Trade!A:B,2,0)</f>
        <v>#N/A</v>
      </c>
      <c r="G2971" t="e">
        <f>VLOOKUP(F2971,[1]Position!A:D,4,0)</f>
        <v>#N/A</v>
      </c>
      <c r="H2971" t="e">
        <f t="shared" si="92"/>
        <v>#N/A</v>
      </c>
      <c r="I2971" t="s">
        <v>4008</v>
      </c>
      <c r="J2971" t="s">
        <v>1882</v>
      </c>
      <c r="K2971" t="s">
        <v>1883</v>
      </c>
      <c r="L2971" t="e">
        <f t="shared" si="93"/>
        <v>#N/A</v>
      </c>
    </row>
    <row r="2972" spans="1:12">
      <c r="A2972" t="s">
        <v>3440</v>
      </c>
      <c r="B2972" t="s">
        <v>3440</v>
      </c>
      <c r="C2972" t="str">
        <f>VLOOKUP(B2972,[1]Sheet6!B:C,2,0)</f>
        <v>DA57C7EE-AEC5-40A4-9DBA-F18D268BC8E1</v>
      </c>
      <c r="E2972" t="e">
        <f>VLOOKUP('نهایی براساس سیستم-برق - ابزار'!D2972,[1]Trade!A:B,2,0)</f>
        <v>#N/A</v>
      </c>
      <c r="G2972" t="e">
        <f>VLOOKUP(F2972,[1]Position!A:D,4,0)</f>
        <v>#N/A</v>
      </c>
      <c r="H2972" t="e">
        <f t="shared" si="92"/>
        <v>#N/A</v>
      </c>
      <c r="I2972" t="s">
        <v>4008</v>
      </c>
      <c r="J2972" t="s">
        <v>1882</v>
      </c>
      <c r="K2972" t="s">
        <v>1883</v>
      </c>
      <c r="L2972" t="e">
        <f t="shared" si="93"/>
        <v>#N/A</v>
      </c>
    </row>
    <row r="2973" spans="1:12">
      <c r="A2973" t="s">
        <v>3442</v>
      </c>
      <c r="B2973" t="s">
        <v>3442</v>
      </c>
      <c r="C2973" t="str">
        <f>VLOOKUP(B2973,[1]Sheet6!B:C,2,0)</f>
        <v>7CA2BA1D-E485-4C68-A35A-0AE22F8978FF</v>
      </c>
      <c r="E2973" t="e">
        <f>VLOOKUP('نهایی براساس سیستم-برق - ابزار'!D2973,[1]Trade!A:B,2,0)</f>
        <v>#N/A</v>
      </c>
      <c r="G2973" t="e">
        <f>VLOOKUP(F2973,[1]Position!A:D,4,0)</f>
        <v>#N/A</v>
      </c>
      <c r="H2973" t="e">
        <f t="shared" si="92"/>
        <v>#N/A</v>
      </c>
      <c r="I2973" t="s">
        <v>4008</v>
      </c>
      <c r="J2973" t="s">
        <v>1882</v>
      </c>
      <c r="K2973" t="s">
        <v>1883</v>
      </c>
      <c r="L2973" t="e">
        <f t="shared" si="93"/>
        <v>#N/A</v>
      </c>
    </row>
    <row r="2974" spans="1:12">
      <c r="A2974" t="s">
        <v>3444</v>
      </c>
      <c r="B2974" t="s">
        <v>3444</v>
      </c>
      <c r="C2974" t="str">
        <f>VLOOKUP(B2974,[1]Sheet6!B:C,2,0)</f>
        <v>70433B29-8808-4BEB-B67E-EB5612A063EB</v>
      </c>
      <c r="E2974" t="e">
        <f>VLOOKUP('نهایی براساس سیستم-برق - ابزار'!D2974,[1]Trade!A:B,2,0)</f>
        <v>#N/A</v>
      </c>
      <c r="G2974" t="e">
        <f>VLOOKUP(F2974,[1]Position!A:D,4,0)</f>
        <v>#N/A</v>
      </c>
      <c r="H2974" t="e">
        <f t="shared" si="92"/>
        <v>#N/A</v>
      </c>
      <c r="I2974" t="s">
        <v>4008</v>
      </c>
      <c r="J2974" t="s">
        <v>1882</v>
      </c>
      <c r="K2974" t="s">
        <v>1883</v>
      </c>
      <c r="L2974" t="e">
        <f t="shared" si="93"/>
        <v>#N/A</v>
      </c>
    </row>
    <row r="2975" spans="1:12">
      <c r="A2975" t="s">
        <v>3446</v>
      </c>
      <c r="B2975" t="s">
        <v>3446</v>
      </c>
      <c r="C2975" t="str">
        <f>VLOOKUP(B2975,[1]Sheet6!B:C,2,0)</f>
        <v>ABF550F0-7C33-4B37-9131-1D1E8B27B7DA</v>
      </c>
      <c r="E2975" t="e">
        <f>VLOOKUP('نهایی براساس سیستم-برق - ابزار'!D2975,[1]Trade!A:B,2,0)</f>
        <v>#N/A</v>
      </c>
      <c r="G2975" t="e">
        <f>VLOOKUP(F2975,[1]Position!A:D,4,0)</f>
        <v>#N/A</v>
      </c>
      <c r="H2975" t="e">
        <f t="shared" si="92"/>
        <v>#N/A</v>
      </c>
      <c r="I2975" t="s">
        <v>4008</v>
      </c>
      <c r="J2975" t="s">
        <v>1882</v>
      </c>
      <c r="K2975" t="s">
        <v>1883</v>
      </c>
      <c r="L2975" t="e">
        <f t="shared" si="93"/>
        <v>#N/A</v>
      </c>
    </row>
    <row r="2976" spans="1:12">
      <c r="A2976" t="s">
        <v>3448</v>
      </c>
      <c r="B2976" t="s">
        <v>3448</v>
      </c>
      <c r="C2976" t="str">
        <f>VLOOKUP(B2976,[1]Sheet6!B:C,2,0)</f>
        <v>B1EC77F8-0868-426A-920D-0C87384C5251</v>
      </c>
      <c r="E2976" t="e">
        <f>VLOOKUP('نهایی براساس سیستم-برق - ابزار'!D2976,[1]Trade!A:B,2,0)</f>
        <v>#N/A</v>
      </c>
      <c r="G2976" t="e">
        <f>VLOOKUP(F2976,[1]Position!A:D,4,0)</f>
        <v>#N/A</v>
      </c>
      <c r="H2976" t="e">
        <f t="shared" si="92"/>
        <v>#N/A</v>
      </c>
      <c r="I2976" t="s">
        <v>4008</v>
      </c>
      <c r="J2976" t="s">
        <v>1882</v>
      </c>
      <c r="K2976" t="s">
        <v>1883</v>
      </c>
      <c r="L2976" t="e">
        <f t="shared" si="93"/>
        <v>#N/A</v>
      </c>
    </row>
    <row r="2977" spans="1:12">
      <c r="A2977" t="s">
        <v>3450</v>
      </c>
      <c r="B2977" t="s">
        <v>3450</v>
      </c>
      <c r="C2977" t="str">
        <f>VLOOKUP(B2977,[1]Sheet6!B:C,2,0)</f>
        <v>1BD0E780-67CB-4081-ACDE-B361B8A58374</v>
      </c>
      <c r="E2977" t="e">
        <f>VLOOKUP('نهایی براساس سیستم-برق - ابزار'!D2977,[1]Trade!A:B,2,0)</f>
        <v>#N/A</v>
      </c>
      <c r="G2977" t="e">
        <f>VLOOKUP(F2977,[1]Position!A:D,4,0)</f>
        <v>#N/A</v>
      </c>
      <c r="H2977" t="e">
        <f t="shared" si="92"/>
        <v>#N/A</v>
      </c>
      <c r="I2977" t="s">
        <v>4008</v>
      </c>
      <c r="J2977" t="s">
        <v>1882</v>
      </c>
      <c r="K2977" t="s">
        <v>1883</v>
      </c>
      <c r="L2977" t="e">
        <f t="shared" si="93"/>
        <v>#N/A</v>
      </c>
    </row>
    <row r="2978" spans="1:12">
      <c r="A2978" t="s">
        <v>3452</v>
      </c>
      <c r="B2978" t="s">
        <v>3452</v>
      </c>
      <c r="C2978" t="str">
        <f>VLOOKUP(B2978,[1]Sheet6!B:C,2,0)</f>
        <v>3A3723C5-0BC8-49F6-A320-FFB5B2EC658B</v>
      </c>
      <c r="E2978" t="e">
        <f>VLOOKUP('نهایی براساس سیستم-برق - ابزار'!D2978,[1]Trade!A:B,2,0)</f>
        <v>#N/A</v>
      </c>
      <c r="G2978" t="e">
        <f>VLOOKUP(F2978,[1]Position!A:D,4,0)</f>
        <v>#N/A</v>
      </c>
      <c r="H2978" t="e">
        <f t="shared" si="92"/>
        <v>#N/A</v>
      </c>
      <c r="I2978" t="s">
        <v>4008</v>
      </c>
      <c r="J2978" t="s">
        <v>1882</v>
      </c>
      <c r="K2978" t="s">
        <v>1883</v>
      </c>
      <c r="L2978" t="e">
        <f t="shared" si="93"/>
        <v>#N/A</v>
      </c>
    </row>
    <row r="2979" spans="1:12">
      <c r="A2979" t="s">
        <v>3454</v>
      </c>
      <c r="B2979" t="s">
        <v>3454</v>
      </c>
      <c r="C2979" t="str">
        <f>VLOOKUP(B2979,[1]Sheet6!B:C,2,0)</f>
        <v>87B521BA-43DF-40F9-988F-E3825045FF1A</v>
      </c>
      <c r="E2979" t="e">
        <f>VLOOKUP('نهایی براساس سیستم-برق - ابزار'!D2979,[1]Trade!A:B,2,0)</f>
        <v>#N/A</v>
      </c>
      <c r="G2979" t="e">
        <f>VLOOKUP(F2979,[1]Position!A:D,4,0)</f>
        <v>#N/A</v>
      </c>
      <c r="H2979" t="e">
        <f t="shared" si="92"/>
        <v>#N/A</v>
      </c>
      <c r="I2979" t="s">
        <v>4008</v>
      </c>
      <c r="J2979" t="s">
        <v>1882</v>
      </c>
      <c r="K2979" t="s">
        <v>1883</v>
      </c>
      <c r="L2979" t="e">
        <f t="shared" si="93"/>
        <v>#N/A</v>
      </c>
    </row>
    <row r="2980" spans="1:12">
      <c r="A2980" t="s">
        <v>3456</v>
      </c>
      <c r="B2980" t="s">
        <v>3456</v>
      </c>
      <c r="C2980" t="str">
        <f>VLOOKUP(B2980,[1]Sheet6!B:C,2,0)</f>
        <v>4C63FC26-9FAD-410E-8AC3-71A721CC9F95</v>
      </c>
      <c r="E2980" t="e">
        <f>VLOOKUP('نهایی براساس سیستم-برق - ابزار'!D2980,[1]Trade!A:B,2,0)</f>
        <v>#N/A</v>
      </c>
      <c r="G2980" t="e">
        <f>VLOOKUP(F2980,[1]Position!A:D,4,0)</f>
        <v>#N/A</v>
      </c>
      <c r="H2980" t="e">
        <f t="shared" si="92"/>
        <v>#N/A</v>
      </c>
      <c r="I2980" t="s">
        <v>4008</v>
      </c>
      <c r="J2980" t="s">
        <v>1882</v>
      </c>
      <c r="K2980" t="s">
        <v>1883</v>
      </c>
      <c r="L2980" t="e">
        <f t="shared" si="93"/>
        <v>#N/A</v>
      </c>
    </row>
    <row r="2981" spans="1:12">
      <c r="A2981" t="s">
        <v>3458</v>
      </c>
      <c r="B2981" t="s">
        <v>3458</v>
      </c>
      <c r="C2981" t="str">
        <f>VLOOKUP(B2981,[1]Sheet6!B:C,2,0)</f>
        <v>60F36A52-EF9E-4357-98DF-E93EFD4C710B</v>
      </c>
      <c r="E2981" t="e">
        <f>VLOOKUP('نهایی براساس سیستم-برق - ابزار'!D2981,[1]Trade!A:B,2,0)</f>
        <v>#N/A</v>
      </c>
      <c r="G2981" t="e">
        <f>VLOOKUP(F2981,[1]Position!A:D,4,0)</f>
        <v>#N/A</v>
      </c>
      <c r="H2981" t="e">
        <f t="shared" si="92"/>
        <v>#N/A</v>
      </c>
      <c r="I2981" t="s">
        <v>4008</v>
      </c>
      <c r="J2981" t="s">
        <v>1882</v>
      </c>
      <c r="K2981" t="s">
        <v>1883</v>
      </c>
      <c r="L2981" t="e">
        <f t="shared" si="93"/>
        <v>#N/A</v>
      </c>
    </row>
    <row r="2982" spans="1:12">
      <c r="A2982" t="s">
        <v>3460</v>
      </c>
      <c r="B2982" t="s">
        <v>3460</v>
      </c>
      <c r="C2982" t="str">
        <f>VLOOKUP(B2982,[1]Sheet6!B:C,2,0)</f>
        <v>EDE689B8-E35D-4540-A774-5EA3AF1D6291</v>
      </c>
      <c r="E2982" t="e">
        <f>VLOOKUP('نهایی براساس سیستم-برق - ابزار'!D2982,[1]Trade!A:B,2,0)</f>
        <v>#N/A</v>
      </c>
      <c r="G2982" t="e">
        <f>VLOOKUP(F2982,[1]Position!A:D,4,0)</f>
        <v>#N/A</v>
      </c>
      <c r="H2982" t="e">
        <f t="shared" si="92"/>
        <v>#N/A</v>
      </c>
      <c r="I2982" t="s">
        <v>4008</v>
      </c>
      <c r="J2982" t="s">
        <v>1882</v>
      </c>
      <c r="K2982" t="s">
        <v>1883</v>
      </c>
      <c r="L2982" t="e">
        <f t="shared" si="93"/>
        <v>#N/A</v>
      </c>
    </row>
    <row r="2983" spans="1:12">
      <c r="A2983" t="s">
        <v>3462</v>
      </c>
      <c r="B2983" t="s">
        <v>3462</v>
      </c>
      <c r="C2983" t="str">
        <f>VLOOKUP(B2983,[1]Sheet6!B:C,2,0)</f>
        <v>DA0F31DA-11C8-4CB3-A41F-E90A56C2B4FB</v>
      </c>
      <c r="E2983" t="e">
        <f>VLOOKUP('نهایی براساس سیستم-برق - ابزار'!D2983,[1]Trade!A:B,2,0)</f>
        <v>#N/A</v>
      </c>
      <c r="G2983" t="e">
        <f>VLOOKUP(F2983,[1]Position!A:D,4,0)</f>
        <v>#N/A</v>
      </c>
      <c r="H2983" t="e">
        <f t="shared" si="92"/>
        <v>#N/A</v>
      </c>
      <c r="I2983" t="s">
        <v>4008</v>
      </c>
      <c r="J2983" t="s">
        <v>1882</v>
      </c>
      <c r="K2983" t="s">
        <v>1883</v>
      </c>
      <c r="L2983" t="e">
        <f t="shared" si="93"/>
        <v>#N/A</v>
      </c>
    </row>
    <row r="2984" spans="1:12">
      <c r="A2984" t="s">
        <v>3464</v>
      </c>
      <c r="B2984" t="s">
        <v>3464</v>
      </c>
      <c r="C2984" t="str">
        <f>VLOOKUP(B2984,[1]Sheet6!B:C,2,0)</f>
        <v>41F963E2-4529-4B08-9FF8-038AD9A4DC84</v>
      </c>
      <c r="E2984" t="e">
        <f>VLOOKUP('نهایی براساس سیستم-برق - ابزار'!D2984,[1]Trade!A:B,2,0)</f>
        <v>#N/A</v>
      </c>
      <c r="G2984" t="e">
        <f>VLOOKUP(F2984,[1]Position!A:D,4,0)</f>
        <v>#N/A</v>
      </c>
      <c r="H2984" t="e">
        <f t="shared" si="92"/>
        <v>#N/A</v>
      </c>
      <c r="I2984" t="s">
        <v>4008</v>
      </c>
      <c r="J2984" t="s">
        <v>1882</v>
      </c>
      <c r="K2984" t="s">
        <v>1883</v>
      </c>
      <c r="L2984" t="e">
        <f t="shared" si="93"/>
        <v>#N/A</v>
      </c>
    </row>
    <row r="2985" spans="1:12">
      <c r="A2985" t="s">
        <v>3466</v>
      </c>
      <c r="B2985" t="s">
        <v>3466</v>
      </c>
      <c r="C2985" t="str">
        <f>VLOOKUP(B2985,[1]Sheet6!B:C,2,0)</f>
        <v>9CC6CAC1-0087-4102-AFA0-F214F6B55B2D</v>
      </c>
      <c r="E2985" t="e">
        <f>VLOOKUP('نهایی براساس سیستم-برق - ابزار'!D2985,[1]Trade!A:B,2,0)</f>
        <v>#N/A</v>
      </c>
      <c r="G2985" t="e">
        <f>VLOOKUP(F2985,[1]Position!A:D,4,0)</f>
        <v>#N/A</v>
      </c>
      <c r="H2985" t="e">
        <f t="shared" si="92"/>
        <v>#N/A</v>
      </c>
      <c r="I2985" t="s">
        <v>4008</v>
      </c>
      <c r="J2985" t="s">
        <v>1882</v>
      </c>
      <c r="K2985" t="s">
        <v>1883</v>
      </c>
      <c r="L2985" t="e">
        <f t="shared" si="93"/>
        <v>#N/A</v>
      </c>
    </row>
    <row r="2986" spans="1:12">
      <c r="A2986" t="s">
        <v>3468</v>
      </c>
      <c r="B2986" t="s">
        <v>3468</v>
      </c>
      <c r="C2986" t="str">
        <f>VLOOKUP(B2986,[1]Sheet6!B:C,2,0)</f>
        <v>314F1C9D-7CDF-4DFF-BC52-C677F3FB3A81</v>
      </c>
      <c r="E2986" t="e">
        <f>VLOOKUP('نهایی براساس سیستم-برق - ابزار'!D2986,[1]Trade!A:B,2,0)</f>
        <v>#N/A</v>
      </c>
      <c r="G2986" t="e">
        <f>VLOOKUP(F2986,[1]Position!A:D,4,0)</f>
        <v>#N/A</v>
      </c>
      <c r="H2986" t="e">
        <f t="shared" si="92"/>
        <v>#N/A</v>
      </c>
      <c r="I2986" t="s">
        <v>4008</v>
      </c>
      <c r="J2986" t="s">
        <v>1882</v>
      </c>
      <c r="K2986" t="s">
        <v>1883</v>
      </c>
      <c r="L2986" t="e">
        <f t="shared" si="93"/>
        <v>#N/A</v>
      </c>
    </row>
    <row r="2987" spans="1:12">
      <c r="A2987" t="s">
        <v>3470</v>
      </c>
      <c r="B2987" t="s">
        <v>3470</v>
      </c>
      <c r="C2987" t="str">
        <f>VLOOKUP(B2987,[1]Sheet6!B:C,2,0)</f>
        <v>0BCFDB70-191A-4AEC-9964-52CB5DFA8AAC</v>
      </c>
      <c r="E2987" t="e">
        <f>VLOOKUP('نهایی براساس سیستم-برق - ابزار'!D2987,[1]Trade!A:B,2,0)</f>
        <v>#N/A</v>
      </c>
      <c r="G2987" t="e">
        <f>VLOOKUP(F2987,[1]Position!A:D,4,0)</f>
        <v>#N/A</v>
      </c>
      <c r="H2987" t="e">
        <f t="shared" si="92"/>
        <v>#N/A</v>
      </c>
      <c r="I2987" t="s">
        <v>4008</v>
      </c>
      <c r="J2987" t="s">
        <v>1882</v>
      </c>
      <c r="K2987" t="s">
        <v>1883</v>
      </c>
      <c r="L2987" t="e">
        <f t="shared" si="93"/>
        <v>#N/A</v>
      </c>
    </row>
    <row r="2988" spans="1:12">
      <c r="A2988" t="s">
        <v>3472</v>
      </c>
      <c r="B2988" t="s">
        <v>3472</v>
      </c>
      <c r="C2988" t="str">
        <f>VLOOKUP(B2988,[1]Sheet6!B:C,2,0)</f>
        <v>6CFE48E7-486B-4601-9788-0B88B0474C2C</v>
      </c>
      <c r="E2988" t="e">
        <f>VLOOKUP('نهایی براساس سیستم-برق - ابزار'!D2988,[1]Trade!A:B,2,0)</f>
        <v>#N/A</v>
      </c>
      <c r="G2988" t="e">
        <f>VLOOKUP(F2988,[1]Position!A:D,4,0)</f>
        <v>#N/A</v>
      </c>
      <c r="H2988" t="e">
        <f t="shared" si="92"/>
        <v>#N/A</v>
      </c>
      <c r="I2988" t="s">
        <v>4008</v>
      </c>
      <c r="J2988" t="s">
        <v>1882</v>
      </c>
      <c r="K2988" t="s">
        <v>1883</v>
      </c>
      <c r="L2988" t="e">
        <f t="shared" si="93"/>
        <v>#N/A</v>
      </c>
    </row>
    <row r="2989" spans="1:12">
      <c r="A2989" t="s">
        <v>3474</v>
      </c>
      <c r="B2989" t="s">
        <v>3474</v>
      </c>
      <c r="C2989" t="str">
        <f>VLOOKUP(B2989,[1]Sheet6!B:C,2,0)</f>
        <v>5DA50C8A-AF6A-4219-917B-373B3C82571F</v>
      </c>
      <c r="E2989" t="e">
        <f>VLOOKUP('نهایی براساس سیستم-برق - ابزار'!D2989,[1]Trade!A:B,2,0)</f>
        <v>#N/A</v>
      </c>
      <c r="G2989" t="e">
        <f>VLOOKUP(F2989,[1]Position!A:D,4,0)</f>
        <v>#N/A</v>
      </c>
      <c r="H2989" t="e">
        <f t="shared" si="92"/>
        <v>#N/A</v>
      </c>
      <c r="I2989" t="s">
        <v>4008</v>
      </c>
      <c r="J2989" t="s">
        <v>1882</v>
      </c>
      <c r="K2989" t="s">
        <v>1883</v>
      </c>
      <c r="L2989" t="e">
        <f t="shared" si="93"/>
        <v>#N/A</v>
      </c>
    </row>
    <row r="2990" spans="1:12">
      <c r="A2990" t="s">
        <v>3476</v>
      </c>
      <c r="B2990" t="s">
        <v>3476</v>
      </c>
      <c r="C2990" t="str">
        <f>VLOOKUP(B2990,[1]Sheet6!B:C,2,0)</f>
        <v>C220B6CE-405A-4C97-B78F-9FAFBD536932</v>
      </c>
      <c r="E2990" t="e">
        <f>VLOOKUP('نهایی براساس سیستم-برق - ابزار'!D2990,[1]Trade!A:B,2,0)</f>
        <v>#N/A</v>
      </c>
      <c r="G2990" t="e">
        <f>VLOOKUP(F2990,[1]Position!A:D,4,0)</f>
        <v>#N/A</v>
      </c>
      <c r="H2990" t="e">
        <f t="shared" si="92"/>
        <v>#N/A</v>
      </c>
      <c r="I2990" t="s">
        <v>4008</v>
      </c>
      <c r="J2990" t="s">
        <v>1882</v>
      </c>
      <c r="K2990" t="s">
        <v>1883</v>
      </c>
      <c r="L2990" t="e">
        <f t="shared" si="93"/>
        <v>#N/A</v>
      </c>
    </row>
    <row r="2991" spans="1:12">
      <c r="A2991" t="s">
        <v>3478</v>
      </c>
      <c r="B2991" t="s">
        <v>3478</v>
      </c>
      <c r="C2991" t="str">
        <f>VLOOKUP(B2991,[1]Sheet6!B:C,2,0)</f>
        <v>6545CF24-8B38-4078-A6C7-59D228DD93C8</v>
      </c>
      <c r="E2991" t="e">
        <f>VLOOKUP('نهایی براساس سیستم-برق - ابزار'!D2991,[1]Trade!A:B,2,0)</f>
        <v>#N/A</v>
      </c>
      <c r="G2991" t="e">
        <f>VLOOKUP(F2991,[1]Position!A:D,4,0)</f>
        <v>#N/A</v>
      </c>
      <c r="H2991" t="e">
        <f t="shared" si="92"/>
        <v>#N/A</v>
      </c>
      <c r="I2991" t="s">
        <v>4008</v>
      </c>
      <c r="J2991" t="s">
        <v>1882</v>
      </c>
      <c r="K2991" t="s">
        <v>1883</v>
      </c>
      <c r="L2991" t="e">
        <f t="shared" si="93"/>
        <v>#N/A</v>
      </c>
    </row>
    <row r="2992" spans="1:12">
      <c r="A2992" t="s">
        <v>3480</v>
      </c>
      <c r="B2992" t="s">
        <v>3480</v>
      </c>
      <c r="C2992" t="str">
        <f>VLOOKUP(B2992,[1]Sheet6!B:C,2,0)</f>
        <v>393E1011-F565-4388-9292-A49D914086CB</v>
      </c>
      <c r="E2992" t="e">
        <f>VLOOKUP('نهایی براساس سیستم-برق - ابزار'!D2992,[1]Trade!A:B,2,0)</f>
        <v>#N/A</v>
      </c>
      <c r="G2992" t="e">
        <f>VLOOKUP(F2992,[1]Position!A:D,4,0)</f>
        <v>#N/A</v>
      </c>
      <c r="H2992" t="e">
        <f t="shared" si="92"/>
        <v>#N/A</v>
      </c>
      <c r="I2992" t="s">
        <v>4008</v>
      </c>
      <c r="J2992" t="s">
        <v>1882</v>
      </c>
      <c r="K2992" t="s">
        <v>1883</v>
      </c>
      <c r="L2992" t="e">
        <f t="shared" si="93"/>
        <v>#N/A</v>
      </c>
    </row>
    <row r="2993" spans="1:12">
      <c r="A2993" t="s">
        <v>3482</v>
      </c>
      <c r="B2993" t="s">
        <v>3482</v>
      </c>
      <c r="C2993" t="str">
        <f>VLOOKUP(B2993,[1]Sheet6!B:C,2,0)</f>
        <v>AE453F15-C981-4DB7-B49E-CEBB5FB671FD</v>
      </c>
      <c r="E2993" t="e">
        <f>VLOOKUP('نهایی براساس سیستم-برق - ابزار'!D2993,[1]Trade!A:B,2,0)</f>
        <v>#N/A</v>
      </c>
      <c r="G2993" t="e">
        <f>VLOOKUP(F2993,[1]Position!A:D,4,0)</f>
        <v>#N/A</v>
      </c>
      <c r="H2993" t="e">
        <f t="shared" si="92"/>
        <v>#N/A</v>
      </c>
      <c r="I2993" t="s">
        <v>4008</v>
      </c>
      <c r="J2993" t="s">
        <v>1882</v>
      </c>
      <c r="K2993" t="s">
        <v>1883</v>
      </c>
      <c r="L2993" t="e">
        <f t="shared" si="93"/>
        <v>#N/A</v>
      </c>
    </row>
    <row r="2994" spans="1:12">
      <c r="A2994" t="s">
        <v>3484</v>
      </c>
      <c r="B2994" t="s">
        <v>3484</v>
      </c>
      <c r="C2994" t="str">
        <f>VLOOKUP(B2994,[1]Sheet6!B:C,2,0)</f>
        <v>25DADF1B-5D69-45EC-9582-678F09FD29C8</v>
      </c>
      <c r="E2994" t="e">
        <f>VLOOKUP('نهایی براساس سیستم-برق - ابزار'!D2994,[1]Trade!A:B,2,0)</f>
        <v>#N/A</v>
      </c>
      <c r="G2994" t="e">
        <f>VLOOKUP(F2994,[1]Position!A:D,4,0)</f>
        <v>#N/A</v>
      </c>
      <c r="H2994" t="e">
        <f t="shared" si="92"/>
        <v>#N/A</v>
      </c>
      <c r="I2994" t="s">
        <v>4008</v>
      </c>
      <c r="J2994" t="s">
        <v>1882</v>
      </c>
      <c r="K2994" t="s">
        <v>1883</v>
      </c>
      <c r="L2994" t="e">
        <f t="shared" si="93"/>
        <v>#N/A</v>
      </c>
    </row>
    <row r="2995" spans="1:12">
      <c r="A2995" t="s">
        <v>3486</v>
      </c>
      <c r="B2995" t="s">
        <v>3486</v>
      </c>
      <c r="C2995" t="str">
        <f>VLOOKUP(B2995,[1]Sheet6!B:C,2,0)</f>
        <v>4467E723-5328-44DD-A4E0-B61222D9D908</v>
      </c>
      <c r="E2995" t="e">
        <f>VLOOKUP('نهایی براساس سیستم-برق - ابزار'!D2995,[1]Trade!A:B,2,0)</f>
        <v>#N/A</v>
      </c>
      <c r="G2995" t="e">
        <f>VLOOKUP(F2995,[1]Position!A:D,4,0)</f>
        <v>#N/A</v>
      </c>
      <c r="H2995" t="e">
        <f t="shared" si="92"/>
        <v>#N/A</v>
      </c>
      <c r="I2995" t="s">
        <v>4008</v>
      </c>
      <c r="J2995" t="s">
        <v>1882</v>
      </c>
      <c r="K2995" t="s">
        <v>1883</v>
      </c>
      <c r="L2995" t="e">
        <f t="shared" si="93"/>
        <v>#N/A</v>
      </c>
    </row>
    <row r="2996" spans="1:12">
      <c r="A2996" t="s">
        <v>3488</v>
      </c>
      <c r="B2996" t="s">
        <v>3488</v>
      </c>
      <c r="C2996" t="str">
        <f>VLOOKUP(B2996,[1]Sheet6!B:C,2,0)</f>
        <v>8C4F1CC9-C00D-4935-9050-9F4B51A5D3D5</v>
      </c>
      <c r="E2996" t="e">
        <f>VLOOKUP('نهایی براساس سیستم-برق - ابزار'!D2996,[1]Trade!A:B,2,0)</f>
        <v>#N/A</v>
      </c>
      <c r="G2996" t="e">
        <f>VLOOKUP(F2996,[1]Position!A:D,4,0)</f>
        <v>#N/A</v>
      </c>
      <c r="H2996" t="e">
        <f t="shared" si="92"/>
        <v>#N/A</v>
      </c>
      <c r="I2996" t="s">
        <v>4008</v>
      </c>
      <c r="J2996" t="s">
        <v>1882</v>
      </c>
      <c r="K2996" t="s">
        <v>1883</v>
      </c>
      <c r="L2996" t="e">
        <f t="shared" si="93"/>
        <v>#N/A</v>
      </c>
    </row>
    <row r="2997" spans="1:12">
      <c r="A2997" t="s">
        <v>3490</v>
      </c>
      <c r="B2997" t="s">
        <v>3490</v>
      </c>
      <c r="C2997" t="str">
        <f>VLOOKUP(B2997,[1]Sheet6!B:C,2,0)</f>
        <v>E2E4C506-AD06-417B-8F0A-B470FA7B25FD</v>
      </c>
      <c r="E2997" t="e">
        <f>VLOOKUP('نهایی براساس سیستم-برق - ابزار'!D2997,[1]Trade!A:B,2,0)</f>
        <v>#N/A</v>
      </c>
      <c r="G2997" t="e">
        <f>VLOOKUP(F2997,[1]Position!A:D,4,0)</f>
        <v>#N/A</v>
      </c>
      <c r="H2997" t="e">
        <f t="shared" si="92"/>
        <v>#N/A</v>
      </c>
      <c r="I2997" t="s">
        <v>4008</v>
      </c>
      <c r="J2997" t="s">
        <v>1882</v>
      </c>
      <c r="K2997" t="s">
        <v>1883</v>
      </c>
      <c r="L2997" t="e">
        <f t="shared" si="93"/>
        <v>#N/A</v>
      </c>
    </row>
    <row r="2998" spans="1:12">
      <c r="A2998" t="s">
        <v>3492</v>
      </c>
      <c r="B2998" t="s">
        <v>3492</v>
      </c>
      <c r="C2998" t="str">
        <f>VLOOKUP(B2998,[1]Sheet6!B:C,2,0)</f>
        <v>EDE4202B-8E50-4BDC-ACA3-C883FDC33175</v>
      </c>
      <c r="E2998" t="e">
        <f>VLOOKUP('نهایی براساس سیستم-برق - ابزار'!D2998,[1]Trade!A:B,2,0)</f>
        <v>#N/A</v>
      </c>
      <c r="G2998" t="e">
        <f>VLOOKUP(F2998,[1]Position!A:D,4,0)</f>
        <v>#N/A</v>
      </c>
      <c r="H2998" t="e">
        <f t="shared" si="92"/>
        <v>#N/A</v>
      </c>
      <c r="I2998" t="s">
        <v>4008</v>
      </c>
      <c r="J2998" t="s">
        <v>1882</v>
      </c>
      <c r="K2998" t="s">
        <v>1883</v>
      </c>
      <c r="L2998" t="e">
        <f t="shared" si="93"/>
        <v>#N/A</v>
      </c>
    </row>
    <row r="2999" spans="1:12">
      <c r="A2999" t="s">
        <v>3494</v>
      </c>
      <c r="B2999" t="s">
        <v>3494</v>
      </c>
      <c r="C2999" t="str">
        <f>VLOOKUP(B2999,[1]Sheet6!B:C,2,0)</f>
        <v>D4218699-2B09-4EBD-8BF4-0177DD453D44</v>
      </c>
      <c r="E2999" t="e">
        <f>VLOOKUP('نهایی براساس سیستم-برق - ابزار'!D2999,[1]Trade!A:B,2,0)</f>
        <v>#N/A</v>
      </c>
      <c r="G2999" t="e">
        <f>VLOOKUP(F2999,[1]Position!A:D,4,0)</f>
        <v>#N/A</v>
      </c>
      <c r="H2999" t="e">
        <f t="shared" si="92"/>
        <v>#N/A</v>
      </c>
      <c r="I2999" t="s">
        <v>4008</v>
      </c>
      <c r="J2999" t="s">
        <v>1882</v>
      </c>
      <c r="K2999" t="s">
        <v>1883</v>
      </c>
      <c r="L2999" t="e">
        <f t="shared" si="93"/>
        <v>#N/A</v>
      </c>
    </row>
    <row r="3000" spans="1:12">
      <c r="A3000" t="s">
        <v>3496</v>
      </c>
      <c r="B3000" t="s">
        <v>3496</v>
      </c>
      <c r="C3000" t="str">
        <f>VLOOKUP(B3000,[1]Sheet6!B:C,2,0)</f>
        <v>866AE137-19F0-4F82-B634-32438462448B</v>
      </c>
      <c r="E3000" t="e">
        <f>VLOOKUP('نهایی براساس سیستم-برق - ابزار'!D3000,[1]Trade!A:B,2,0)</f>
        <v>#N/A</v>
      </c>
      <c r="G3000" t="e">
        <f>VLOOKUP(F3000,[1]Position!A:D,4,0)</f>
        <v>#N/A</v>
      </c>
      <c r="H3000" t="e">
        <f t="shared" si="92"/>
        <v>#N/A</v>
      </c>
      <c r="I3000" t="s">
        <v>4008</v>
      </c>
      <c r="J3000" t="s">
        <v>1882</v>
      </c>
      <c r="K3000" t="s">
        <v>1883</v>
      </c>
      <c r="L3000" t="e">
        <f t="shared" si="93"/>
        <v>#N/A</v>
      </c>
    </row>
    <row r="3001" spans="1:12">
      <c r="A3001" t="s">
        <v>3498</v>
      </c>
      <c r="B3001" t="s">
        <v>3498</v>
      </c>
      <c r="C3001" t="str">
        <f>VLOOKUP(B3001,[1]Sheet6!B:C,2,0)</f>
        <v>D1D5F9BE-A2C5-414E-89A8-B143DABEA6CF</v>
      </c>
      <c r="E3001" t="e">
        <f>VLOOKUP('نهایی براساس سیستم-برق - ابزار'!D3001,[1]Trade!A:B,2,0)</f>
        <v>#N/A</v>
      </c>
      <c r="G3001" t="e">
        <f>VLOOKUP(F3001,[1]Position!A:D,4,0)</f>
        <v>#N/A</v>
      </c>
      <c r="H3001" t="e">
        <f t="shared" si="92"/>
        <v>#N/A</v>
      </c>
      <c r="I3001" t="s">
        <v>4008</v>
      </c>
      <c r="J3001" t="s">
        <v>1882</v>
      </c>
      <c r="K3001" t="s">
        <v>1883</v>
      </c>
      <c r="L3001" t="e">
        <f t="shared" si="93"/>
        <v>#N/A</v>
      </c>
    </row>
    <row r="3002" spans="1:12">
      <c r="A3002" t="s">
        <v>3500</v>
      </c>
      <c r="B3002" t="s">
        <v>3500</v>
      </c>
      <c r="C3002" t="str">
        <f>VLOOKUP(B3002,[1]Sheet6!B:C,2,0)</f>
        <v>C5806254-E60E-432D-AA12-92F2B6AB499D</v>
      </c>
      <c r="E3002" t="e">
        <f>VLOOKUP('نهایی براساس سیستم-برق - ابزار'!D3002,[1]Trade!A:B,2,0)</f>
        <v>#N/A</v>
      </c>
      <c r="G3002" t="e">
        <f>VLOOKUP(F3002,[1]Position!A:D,4,0)</f>
        <v>#N/A</v>
      </c>
      <c r="H3002" t="e">
        <f t="shared" si="92"/>
        <v>#N/A</v>
      </c>
      <c r="I3002" t="s">
        <v>4008</v>
      </c>
      <c r="J3002" t="s">
        <v>1882</v>
      </c>
      <c r="K3002" t="s">
        <v>1883</v>
      </c>
      <c r="L3002" t="e">
        <f t="shared" si="93"/>
        <v>#N/A</v>
      </c>
    </row>
    <row r="3003" spans="1:12">
      <c r="A3003" t="s">
        <v>3502</v>
      </c>
      <c r="B3003" t="s">
        <v>3502</v>
      </c>
      <c r="C3003" t="str">
        <f>VLOOKUP(B3003,[1]Sheet6!B:C,2,0)</f>
        <v>1C9FE70F-CF36-4ADA-B737-5803EAB1CF2F</v>
      </c>
      <c r="E3003" t="e">
        <f>VLOOKUP('نهایی براساس سیستم-برق - ابزار'!D3003,[1]Trade!A:B,2,0)</f>
        <v>#N/A</v>
      </c>
      <c r="G3003" t="e">
        <f>VLOOKUP(F3003,[1]Position!A:D,4,0)</f>
        <v>#N/A</v>
      </c>
      <c r="H3003" t="e">
        <f t="shared" si="92"/>
        <v>#N/A</v>
      </c>
      <c r="I3003" t="s">
        <v>4008</v>
      </c>
      <c r="J3003" t="s">
        <v>1882</v>
      </c>
      <c r="K3003" t="s">
        <v>1883</v>
      </c>
      <c r="L3003" t="e">
        <f t="shared" si="93"/>
        <v>#N/A</v>
      </c>
    </row>
    <row r="3004" spans="1:12">
      <c r="A3004" t="s">
        <v>3504</v>
      </c>
      <c r="B3004" t="s">
        <v>3504</v>
      </c>
      <c r="C3004" t="str">
        <f>VLOOKUP(B3004,[1]Sheet6!B:C,2,0)</f>
        <v>85DA0CA2-A1A3-4C2C-ABCB-4870E451D36D</v>
      </c>
      <c r="E3004" t="e">
        <f>VLOOKUP('نهایی براساس سیستم-برق - ابزار'!D3004,[1]Trade!A:B,2,0)</f>
        <v>#N/A</v>
      </c>
      <c r="G3004" t="e">
        <f>VLOOKUP(F3004,[1]Position!A:D,4,0)</f>
        <v>#N/A</v>
      </c>
      <c r="H3004" t="e">
        <f t="shared" si="92"/>
        <v>#N/A</v>
      </c>
      <c r="I3004" t="s">
        <v>4008</v>
      </c>
      <c r="J3004" t="s">
        <v>1882</v>
      </c>
      <c r="K3004" t="s">
        <v>1883</v>
      </c>
      <c r="L3004" t="e">
        <f t="shared" si="93"/>
        <v>#N/A</v>
      </c>
    </row>
    <row r="3005" spans="1:12">
      <c r="A3005" t="s">
        <v>3506</v>
      </c>
      <c r="B3005" t="s">
        <v>3506</v>
      </c>
      <c r="C3005" t="str">
        <f>VLOOKUP(B3005,[1]Sheet6!B:C,2,0)</f>
        <v>959805DF-0A4C-4FA0-AFE8-23307C1B795E</v>
      </c>
      <c r="E3005" t="e">
        <f>VLOOKUP('نهایی براساس سیستم-برق - ابزار'!D3005,[1]Trade!A:B,2,0)</f>
        <v>#N/A</v>
      </c>
      <c r="G3005" t="e">
        <f>VLOOKUP(F3005,[1]Position!A:D,4,0)</f>
        <v>#N/A</v>
      </c>
      <c r="H3005" t="e">
        <f t="shared" si="92"/>
        <v>#N/A</v>
      </c>
      <c r="I3005" t="s">
        <v>4008</v>
      </c>
      <c r="J3005" t="s">
        <v>1882</v>
      </c>
      <c r="K3005" t="s">
        <v>1883</v>
      </c>
      <c r="L3005" t="e">
        <f t="shared" si="93"/>
        <v>#N/A</v>
      </c>
    </row>
    <row r="3006" spans="1:12">
      <c r="A3006" t="s">
        <v>3508</v>
      </c>
      <c r="B3006" t="s">
        <v>3508</v>
      </c>
      <c r="C3006" t="str">
        <f>VLOOKUP(B3006,[1]Sheet6!B:C,2,0)</f>
        <v>F3B31192-22DA-4787-9722-9021EA5BAEF2</v>
      </c>
      <c r="E3006" t="e">
        <f>VLOOKUP('نهایی براساس سیستم-برق - ابزار'!D3006,[1]Trade!A:B,2,0)</f>
        <v>#N/A</v>
      </c>
      <c r="G3006" t="e">
        <f>VLOOKUP(F3006,[1]Position!A:D,4,0)</f>
        <v>#N/A</v>
      </c>
      <c r="H3006" t="e">
        <f t="shared" si="92"/>
        <v>#N/A</v>
      </c>
      <c r="I3006" t="s">
        <v>4008</v>
      </c>
      <c r="J3006" t="s">
        <v>1882</v>
      </c>
      <c r="K3006" t="s">
        <v>1883</v>
      </c>
      <c r="L3006" t="e">
        <f t="shared" si="93"/>
        <v>#N/A</v>
      </c>
    </row>
    <row r="3007" spans="1:12">
      <c r="A3007" t="s">
        <v>3510</v>
      </c>
      <c r="B3007" t="s">
        <v>3510</v>
      </c>
      <c r="C3007" t="str">
        <f>VLOOKUP(B3007,[1]Sheet6!B:C,2,0)</f>
        <v>35EB022E-8298-49DF-9088-68BC54BE99FC</v>
      </c>
      <c r="E3007" t="e">
        <f>VLOOKUP('نهایی براساس سیستم-برق - ابزار'!D3007,[1]Trade!A:B,2,0)</f>
        <v>#N/A</v>
      </c>
      <c r="G3007" t="e">
        <f>VLOOKUP(F3007,[1]Position!A:D,4,0)</f>
        <v>#N/A</v>
      </c>
      <c r="H3007" t="e">
        <f t="shared" si="92"/>
        <v>#N/A</v>
      </c>
      <c r="I3007" t="s">
        <v>4008</v>
      </c>
      <c r="J3007" t="s">
        <v>1882</v>
      </c>
      <c r="K3007" t="s">
        <v>1883</v>
      </c>
      <c r="L3007" t="e">
        <f t="shared" si="93"/>
        <v>#N/A</v>
      </c>
    </row>
    <row r="3008" spans="1:12">
      <c r="A3008" t="s">
        <v>3512</v>
      </c>
      <c r="B3008" t="s">
        <v>3512</v>
      </c>
      <c r="C3008" t="str">
        <f>VLOOKUP(B3008,[1]Sheet6!B:C,2,0)</f>
        <v>E7404EB0-CE69-45FF-B13C-187FFE65725A</v>
      </c>
      <c r="E3008" t="e">
        <f>VLOOKUP('نهایی براساس سیستم-برق - ابزار'!D3008,[1]Trade!A:B,2,0)</f>
        <v>#N/A</v>
      </c>
      <c r="G3008" t="e">
        <f>VLOOKUP(F3008,[1]Position!A:D,4,0)</f>
        <v>#N/A</v>
      </c>
      <c r="H3008" t="e">
        <f t="shared" si="92"/>
        <v>#N/A</v>
      </c>
      <c r="I3008" t="s">
        <v>4008</v>
      </c>
      <c r="J3008" t="s">
        <v>1882</v>
      </c>
      <c r="K3008" t="s">
        <v>1883</v>
      </c>
      <c r="L3008" t="e">
        <f t="shared" si="93"/>
        <v>#N/A</v>
      </c>
    </row>
    <row r="3009" spans="1:12">
      <c r="A3009" t="s">
        <v>3514</v>
      </c>
      <c r="B3009" t="s">
        <v>3514</v>
      </c>
      <c r="C3009" t="str">
        <f>VLOOKUP(B3009,[1]Sheet6!B:C,2,0)</f>
        <v>E4E0F985-39E3-4F34-AE2A-5CD6C5E5A21A</v>
      </c>
      <c r="E3009" t="e">
        <f>VLOOKUP('نهایی براساس سیستم-برق - ابزار'!D3009,[1]Trade!A:B,2,0)</f>
        <v>#N/A</v>
      </c>
      <c r="G3009" t="e">
        <f>VLOOKUP(F3009,[1]Position!A:D,4,0)</f>
        <v>#N/A</v>
      </c>
      <c r="H3009" t="e">
        <f t="shared" si="92"/>
        <v>#N/A</v>
      </c>
      <c r="I3009" t="s">
        <v>4008</v>
      </c>
      <c r="J3009" t="s">
        <v>1882</v>
      </c>
      <c r="K3009" t="s">
        <v>1883</v>
      </c>
      <c r="L3009" t="e">
        <f t="shared" si="93"/>
        <v>#N/A</v>
      </c>
    </row>
    <row r="3010" spans="1:12">
      <c r="A3010" t="s">
        <v>140</v>
      </c>
      <c r="B3010" t="s">
        <v>139</v>
      </c>
      <c r="C3010" t="str">
        <f>VLOOKUP(B3010,[1]Sheet6!B:C,2,0)</f>
        <v>18830DC6-4037-4084-9FB2-E0F25DA60B9D</v>
      </c>
      <c r="E3010" t="e">
        <f>VLOOKUP('نهایی براساس سیستم-برق - ابزار'!D3010,[1]Trade!A:B,2,0)</f>
        <v>#N/A</v>
      </c>
      <c r="G3010" t="e">
        <f>VLOOKUP(F3010,[1]Position!A:D,4,0)</f>
        <v>#N/A</v>
      </c>
      <c r="H3010" t="e">
        <f t="shared" ref="H3010:H3073" si="94">G3010&amp;"'"</f>
        <v>#N/A</v>
      </c>
      <c r="I3010" t="s">
        <v>4008</v>
      </c>
      <c r="J3010" t="s">
        <v>1882</v>
      </c>
      <c r="K3010" t="s">
        <v>1883</v>
      </c>
      <c r="L3010" t="e">
        <f t="shared" ref="L3010:L3073" si="95">I3010&amp;""&amp;C3010&amp;""&amp;J3010&amp;""&amp;E3010&amp;""&amp;K3010&amp;""&amp;H3010&amp;"--"&amp;B3010&amp;"-"&amp;D3010&amp;"-"&amp;F3010</f>
        <v>#N/A</v>
      </c>
    </row>
    <row r="3011" spans="1:12">
      <c r="A3011" t="s">
        <v>3517</v>
      </c>
      <c r="B3011" t="s">
        <v>276</v>
      </c>
      <c r="C3011" t="str">
        <f>VLOOKUP(B3011,[1]Sheet6!B:C,2,0)</f>
        <v>0FB5CDE5-63DB-4DEF-B4CD-F0224EE4B9CA</v>
      </c>
      <c r="E3011" t="e">
        <f>VLOOKUP('نهایی براساس سیستم-برق - ابزار'!D3011,[1]Trade!A:B,2,0)</f>
        <v>#N/A</v>
      </c>
      <c r="G3011" t="e">
        <f>VLOOKUP(F3011,[1]Position!A:D,4,0)</f>
        <v>#N/A</v>
      </c>
      <c r="H3011" t="e">
        <f t="shared" si="94"/>
        <v>#N/A</v>
      </c>
      <c r="I3011" t="s">
        <v>4008</v>
      </c>
      <c r="J3011" t="s">
        <v>1882</v>
      </c>
      <c r="K3011" t="s">
        <v>1883</v>
      </c>
      <c r="L3011" t="e">
        <f t="shared" si="95"/>
        <v>#N/A</v>
      </c>
    </row>
    <row r="3012" spans="1:12">
      <c r="A3012" t="s">
        <v>39</v>
      </c>
      <c r="B3012" t="s">
        <v>38</v>
      </c>
      <c r="C3012" t="str">
        <f>VLOOKUP(B3012,[1]Sheet6!B:C,2,0)</f>
        <v>1692FCF8-3C62-4286-858C-23A135DD0897</v>
      </c>
      <c r="E3012" t="e">
        <f>VLOOKUP('نهایی براساس سیستم-برق - ابزار'!D3012,[1]Trade!A:B,2,0)</f>
        <v>#N/A</v>
      </c>
      <c r="G3012" t="e">
        <f>VLOOKUP(F3012,[1]Position!A:D,4,0)</f>
        <v>#N/A</v>
      </c>
      <c r="H3012" t="e">
        <f t="shared" si="94"/>
        <v>#N/A</v>
      </c>
      <c r="I3012" t="s">
        <v>4008</v>
      </c>
      <c r="J3012" t="s">
        <v>1882</v>
      </c>
      <c r="K3012" t="s">
        <v>1883</v>
      </c>
      <c r="L3012" t="e">
        <f t="shared" si="95"/>
        <v>#N/A</v>
      </c>
    </row>
    <row r="3013" spans="1:12">
      <c r="A3013" t="s">
        <v>3520</v>
      </c>
      <c r="B3013" t="s">
        <v>3520</v>
      </c>
      <c r="C3013" t="str">
        <f>VLOOKUP(B3013,[1]Sheet6!B:C,2,0)</f>
        <v>7718118F-5172-4BCE-8F49-F03D4EB74BF5</v>
      </c>
      <c r="E3013" t="e">
        <f>VLOOKUP('نهایی براساس سیستم-برق - ابزار'!D3013,[1]Trade!A:B,2,0)</f>
        <v>#N/A</v>
      </c>
      <c r="G3013" t="e">
        <f>VLOOKUP(F3013,[1]Position!A:D,4,0)</f>
        <v>#N/A</v>
      </c>
      <c r="H3013" t="e">
        <f t="shared" si="94"/>
        <v>#N/A</v>
      </c>
      <c r="I3013" t="s">
        <v>4008</v>
      </c>
      <c r="J3013" t="s">
        <v>1882</v>
      </c>
      <c r="K3013" t="s">
        <v>1883</v>
      </c>
      <c r="L3013" t="e">
        <f t="shared" si="95"/>
        <v>#N/A</v>
      </c>
    </row>
    <row r="3014" spans="1:12">
      <c r="A3014" t="s">
        <v>3522</v>
      </c>
      <c r="B3014" t="s">
        <v>3522</v>
      </c>
      <c r="C3014" t="str">
        <f>VLOOKUP(B3014,[1]Sheet6!B:C,2,0)</f>
        <v>165905AA-DEB9-4061-BB54-B8FDE478B989</v>
      </c>
      <c r="E3014" t="e">
        <f>VLOOKUP('نهایی براساس سیستم-برق - ابزار'!D3014,[1]Trade!A:B,2,0)</f>
        <v>#N/A</v>
      </c>
      <c r="G3014" t="e">
        <f>VLOOKUP(F3014,[1]Position!A:D,4,0)</f>
        <v>#N/A</v>
      </c>
      <c r="H3014" t="e">
        <f t="shared" si="94"/>
        <v>#N/A</v>
      </c>
      <c r="I3014" t="s">
        <v>4008</v>
      </c>
      <c r="J3014" t="s">
        <v>1882</v>
      </c>
      <c r="K3014" t="s">
        <v>1883</v>
      </c>
      <c r="L3014" t="e">
        <f t="shared" si="95"/>
        <v>#N/A</v>
      </c>
    </row>
    <row r="3015" spans="1:12">
      <c r="A3015" t="s">
        <v>3524</v>
      </c>
      <c r="B3015" t="s">
        <v>3524</v>
      </c>
      <c r="C3015" t="str">
        <f>VLOOKUP(B3015,[1]Sheet6!B:C,2,0)</f>
        <v>33DDAE56-B316-484E-B4AA-970A6D00E194</v>
      </c>
      <c r="E3015" t="e">
        <f>VLOOKUP('نهایی براساس سیستم-برق - ابزار'!D3015,[1]Trade!A:B,2,0)</f>
        <v>#N/A</v>
      </c>
      <c r="G3015" t="e">
        <f>VLOOKUP(F3015,[1]Position!A:D,4,0)</f>
        <v>#N/A</v>
      </c>
      <c r="H3015" t="e">
        <f t="shared" si="94"/>
        <v>#N/A</v>
      </c>
      <c r="I3015" t="s">
        <v>4008</v>
      </c>
      <c r="J3015" t="s">
        <v>1882</v>
      </c>
      <c r="K3015" t="s">
        <v>1883</v>
      </c>
      <c r="L3015" t="e">
        <f t="shared" si="95"/>
        <v>#N/A</v>
      </c>
    </row>
    <row r="3016" spans="1:12">
      <c r="A3016" t="s">
        <v>3526</v>
      </c>
      <c r="B3016" t="s">
        <v>3526</v>
      </c>
      <c r="C3016" t="str">
        <f>VLOOKUP(B3016,[1]Sheet6!B:C,2,0)</f>
        <v>80C14D25-1689-4C96-AC80-E1E6FE3D91C3</v>
      </c>
      <c r="E3016" t="e">
        <f>VLOOKUP('نهایی براساس سیستم-برق - ابزار'!D3016,[1]Trade!A:B,2,0)</f>
        <v>#N/A</v>
      </c>
      <c r="G3016" t="e">
        <f>VLOOKUP(F3016,[1]Position!A:D,4,0)</f>
        <v>#N/A</v>
      </c>
      <c r="H3016" t="e">
        <f t="shared" si="94"/>
        <v>#N/A</v>
      </c>
      <c r="I3016" t="s">
        <v>4008</v>
      </c>
      <c r="J3016" t="s">
        <v>1882</v>
      </c>
      <c r="K3016" t="s">
        <v>1883</v>
      </c>
      <c r="L3016" t="e">
        <f t="shared" si="95"/>
        <v>#N/A</v>
      </c>
    </row>
    <row r="3017" spans="1:12">
      <c r="A3017" t="s">
        <v>3528</v>
      </c>
      <c r="B3017" t="s">
        <v>3528</v>
      </c>
      <c r="C3017" t="str">
        <f>VLOOKUP(B3017,[1]Sheet6!B:C,2,0)</f>
        <v>BADDF65F-C710-467D-8CA5-606090DD2910</v>
      </c>
      <c r="E3017" t="e">
        <f>VLOOKUP('نهایی براساس سیستم-برق - ابزار'!D3017,[1]Trade!A:B,2,0)</f>
        <v>#N/A</v>
      </c>
      <c r="G3017" t="e">
        <f>VLOOKUP(F3017,[1]Position!A:D,4,0)</f>
        <v>#N/A</v>
      </c>
      <c r="H3017" t="e">
        <f t="shared" si="94"/>
        <v>#N/A</v>
      </c>
      <c r="I3017" t="s">
        <v>4008</v>
      </c>
      <c r="J3017" t="s">
        <v>1882</v>
      </c>
      <c r="K3017" t="s">
        <v>1883</v>
      </c>
      <c r="L3017" t="e">
        <f t="shared" si="95"/>
        <v>#N/A</v>
      </c>
    </row>
    <row r="3018" spans="1:12">
      <c r="A3018" t="s">
        <v>3530</v>
      </c>
      <c r="B3018" t="s">
        <v>3530</v>
      </c>
      <c r="C3018" t="str">
        <f>VLOOKUP(B3018,[1]Sheet6!B:C,2,0)</f>
        <v>82FC629E-B0C3-45D7-A2D3-ADDE5C70F9C4</v>
      </c>
      <c r="E3018" t="e">
        <f>VLOOKUP('نهایی براساس سیستم-برق - ابزار'!D3018,[1]Trade!A:B,2,0)</f>
        <v>#N/A</v>
      </c>
      <c r="G3018" t="e">
        <f>VLOOKUP(F3018,[1]Position!A:D,4,0)</f>
        <v>#N/A</v>
      </c>
      <c r="H3018" t="e">
        <f t="shared" si="94"/>
        <v>#N/A</v>
      </c>
      <c r="I3018" t="s">
        <v>4008</v>
      </c>
      <c r="J3018" t="s">
        <v>1882</v>
      </c>
      <c r="K3018" t="s">
        <v>1883</v>
      </c>
      <c r="L3018" t="e">
        <f t="shared" si="95"/>
        <v>#N/A</v>
      </c>
    </row>
    <row r="3019" spans="1:12">
      <c r="A3019" t="s">
        <v>3532</v>
      </c>
      <c r="B3019" t="s">
        <v>279</v>
      </c>
      <c r="C3019" t="str">
        <f>VLOOKUP(B3019,[1]Sheet6!B:C,2,0)</f>
        <v>28B27C2B-FD6D-4AE3-9CB3-C725B000BB66</v>
      </c>
      <c r="E3019" t="e">
        <f>VLOOKUP('نهایی براساس سیستم-برق - ابزار'!D3019,[1]Trade!A:B,2,0)</f>
        <v>#N/A</v>
      </c>
      <c r="G3019" t="e">
        <f>VLOOKUP(F3019,[1]Position!A:D,4,0)</f>
        <v>#N/A</v>
      </c>
      <c r="H3019" t="e">
        <f t="shared" si="94"/>
        <v>#N/A</v>
      </c>
      <c r="I3019" t="s">
        <v>4008</v>
      </c>
      <c r="J3019" t="s">
        <v>1882</v>
      </c>
      <c r="K3019" t="s">
        <v>1883</v>
      </c>
      <c r="L3019" t="e">
        <f t="shared" si="95"/>
        <v>#N/A</v>
      </c>
    </row>
    <row r="3020" spans="1:12">
      <c r="A3020" t="s">
        <v>31</v>
      </c>
      <c r="B3020" t="s">
        <v>30</v>
      </c>
      <c r="C3020" t="str">
        <f>VLOOKUP(B3020,[1]Sheet6!B:C,2,0)</f>
        <v>0237A903-65E7-4408-8257-10ECD4FF27A2</v>
      </c>
      <c r="E3020" t="e">
        <f>VLOOKUP('نهایی براساس سیستم-برق - ابزار'!D3020,[1]Trade!A:B,2,0)</f>
        <v>#N/A</v>
      </c>
      <c r="G3020" t="e">
        <f>VLOOKUP(F3020,[1]Position!A:D,4,0)</f>
        <v>#N/A</v>
      </c>
      <c r="H3020" t="e">
        <f t="shared" si="94"/>
        <v>#N/A</v>
      </c>
      <c r="I3020" t="s">
        <v>4008</v>
      </c>
      <c r="J3020" t="s">
        <v>1882</v>
      </c>
      <c r="K3020" t="s">
        <v>1883</v>
      </c>
      <c r="L3020" t="e">
        <f t="shared" si="95"/>
        <v>#N/A</v>
      </c>
    </row>
    <row r="3021" spans="1:12">
      <c r="A3021" t="s">
        <v>3535</v>
      </c>
      <c r="B3021" t="s">
        <v>3535</v>
      </c>
      <c r="C3021" t="str">
        <f>VLOOKUP(B3021,[1]Sheet6!B:C,2,0)</f>
        <v>CD732C4D-74AF-4F6E-B887-9ABB21D731FD</v>
      </c>
      <c r="E3021" t="e">
        <f>VLOOKUP('نهایی براساس سیستم-برق - ابزار'!D3021,[1]Trade!A:B,2,0)</f>
        <v>#N/A</v>
      </c>
      <c r="G3021" t="e">
        <f>VLOOKUP(F3021,[1]Position!A:D,4,0)</f>
        <v>#N/A</v>
      </c>
      <c r="H3021" t="e">
        <f t="shared" si="94"/>
        <v>#N/A</v>
      </c>
      <c r="I3021" t="s">
        <v>4008</v>
      </c>
      <c r="J3021" t="s">
        <v>1882</v>
      </c>
      <c r="K3021" t="s">
        <v>1883</v>
      </c>
      <c r="L3021" t="e">
        <f t="shared" si="95"/>
        <v>#N/A</v>
      </c>
    </row>
    <row r="3022" spans="1:12">
      <c r="A3022" t="s">
        <v>3537</v>
      </c>
      <c r="B3022" t="s">
        <v>3537</v>
      </c>
      <c r="C3022" t="str">
        <f>VLOOKUP(B3022,[1]Sheet6!B:C,2,0)</f>
        <v>C5259A2A-F000-4BA2-ADCB-86D4F5347A5B</v>
      </c>
      <c r="E3022" t="e">
        <f>VLOOKUP('نهایی براساس سیستم-برق - ابزار'!D3022,[1]Trade!A:B,2,0)</f>
        <v>#N/A</v>
      </c>
      <c r="G3022" t="e">
        <f>VLOOKUP(F3022,[1]Position!A:D,4,0)</f>
        <v>#N/A</v>
      </c>
      <c r="H3022" t="e">
        <f t="shared" si="94"/>
        <v>#N/A</v>
      </c>
      <c r="I3022" t="s">
        <v>4008</v>
      </c>
      <c r="J3022" t="s">
        <v>1882</v>
      </c>
      <c r="K3022" t="s">
        <v>1883</v>
      </c>
      <c r="L3022" t="e">
        <f t="shared" si="95"/>
        <v>#N/A</v>
      </c>
    </row>
    <row r="3023" spans="1:12">
      <c r="A3023" t="s">
        <v>3539</v>
      </c>
      <c r="B3023" t="s">
        <v>3539</v>
      </c>
      <c r="C3023" t="str">
        <f>VLOOKUP(B3023,[1]Sheet6!B:C,2,0)</f>
        <v>5CD4B74B-176B-4938-B3C9-0450FBF2306B</v>
      </c>
      <c r="E3023" t="e">
        <f>VLOOKUP('نهایی براساس سیستم-برق - ابزار'!D3023,[1]Trade!A:B,2,0)</f>
        <v>#N/A</v>
      </c>
      <c r="G3023" t="e">
        <f>VLOOKUP(F3023,[1]Position!A:D,4,0)</f>
        <v>#N/A</v>
      </c>
      <c r="H3023" t="e">
        <f t="shared" si="94"/>
        <v>#N/A</v>
      </c>
      <c r="I3023" t="s">
        <v>4008</v>
      </c>
      <c r="J3023" t="s">
        <v>1882</v>
      </c>
      <c r="K3023" t="s">
        <v>1883</v>
      </c>
      <c r="L3023" t="e">
        <f t="shared" si="95"/>
        <v>#N/A</v>
      </c>
    </row>
    <row r="3024" spans="1:12">
      <c r="A3024" t="s">
        <v>3541</v>
      </c>
      <c r="B3024" t="s">
        <v>3541</v>
      </c>
      <c r="C3024" t="str">
        <f>VLOOKUP(B3024,[1]Sheet6!B:C,2,0)</f>
        <v>439E0011-7D1B-4C54-AB65-580E12562E1B</v>
      </c>
      <c r="E3024" t="e">
        <f>VLOOKUP('نهایی براساس سیستم-برق - ابزار'!D3024,[1]Trade!A:B,2,0)</f>
        <v>#N/A</v>
      </c>
      <c r="G3024" t="e">
        <f>VLOOKUP(F3024,[1]Position!A:D,4,0)</f>
        <v>#N/A</v>
      </c>
      <c r="H3024" t="e">
        <f t="shared" si="94"/>
        <v>#N/A</v>
      </c>
      <c r="I3024" t="s">
        <v>4008</v>
      </c>
      <c r="J3024" t="s">
        <v>1882</v>
      </c>
      <c r="K3024" t="s">
        <v>1883</v>
      </c>
      <c r="L3024" t="e">
        <f t="shared" si="95"/>
        <v>#N/A</v>
      </c>
    </row>
    <row r="3025" spans="1:12">
      <c r="A3025" t="s">
        <v>3543</v>
      </c>
      <c r="B3025" t="s">
        <v>3543</v>
      </c>
      <c r="C3025" t="str">
        <f>VLOOKUP(B3025,[1]Sheet6!B:C,2,0)</f>
        <v>94A5CA71-736D-41C1-B2EB-EF6AF002E50D</v>
      </c>
      <c r="E3025" t="e">
        <f>VLOOKUP('نهایی براساس سیستم-برق - ابزار'!D3025,[1]Trade!A:B,2,0)</f>
        <v>#N/A</v>
      </c>
      <c r="G3025" t="e">
        <f>VLOOKUP(F3025,[1]Position!A:D,4,0)</f>
        <v>#N/A</v>
      </c>
      <c r="H3025" t="e">
        <f t="shared" si="94"/>
        <v>#N/A</v>
      </c>
      <c r="I3025" t="s">
        <v>4008</v>
      </c>
      <c r="J3025" t="s">
        <v>1882</v>
      </c>
      <c r="K3025" t="s">
        <v>1883</v>
      </c>
      <c r="L3025" t="e">
        <f t="shared" si="95"/>
        <v>#N/A</v>
      </c>
    </row>
    <row r="3026" spans="1:12">
      <c r="A3026" t="s">
        <v>3545</v>
      </c>
      <c r="B3026" t="s">
        <v>3545</v>
      </c>
      <c r="C3026" t="str">
        <f>VLOOKUP(B3026,[1]Sheet6!B:C,2,0)</f>
        <v>40657003-1992-4E24-B6C8-E3C9860153F5</v>
      </c>
      <c r="E3026" t="e">
        <f>VLOOKUP('نهایی براساس سیستم-برق - ابزار'!D3026,[1]Trade!A:B,2,0)</f>
        <v>#N/A</v>
      </c>
      <c r="G3026" t="e">
        <f>VLOOKUP(F3026,[1]Position!A:D,4,0)</f>
        <v>#N/A</v>
      </c>
      <c r="H3026" t="e">
        <f t="shared" si="94"/>
        <v>#N/A</v>
      </c>
      <c r="I3026" t="s">
        <v>4008</v>
      </c>
      <c r="J3026" t="s">
        <v>1882</v>
      </c>
      <c r="K3026" t="s">
        <v>1883</v>
      </c>
      <c r="L3026" t="e">
        <f t="shared" si="95"/>
        <v>#N/A</v>
      </c>
    </row>
    <row r="3027" spans="1:12">
      <c r="A3027" t="s">
        <v>3547</v>
      </c>
      <c r="B3027" t="s">
        <v>3547</v>
      </c>
      <c r="C3027" t="str">
        <f>VLOOKUP(B3027,[1]Sheet6!B:C,2,0)</f>
        <v>02F37CDC-1D26-43A7-9822-5497392AAFDF</v>
      </c>
      <c r="E3027" t="e">
        <f>VLOOKUP('نهایی براساس سیستم-برق - ابزار'!D3027,[1]Trade!A:B,2,0)</f>
        <v>#N/A</v>
      </c>
      <c r="G3027" t="e">
        <f>VLOOKUP(F3027,[1]Position!A:D,4,0)</f>
        <v>#N/A</v>
      </c>
      <c r="H3027" t="e">
        <f t="shared" si="94"/>
        <v>#N/A</v>
      </c>
      <c r="I3027" t="s">
        <v>4008</v>
      </c>
      <c r="J3027" t="s">
        <v>1882</v>
      </c>
      <c r="K3027" t="s">
        <v>1883</v>
      </c>
      <c r="L3027" t="e">
        <f t="shared" si="95"/>
        <v>#N/A</v>
      </c>
    </row>
    <row r="3028" spans="1:12">
      <c r="A3028" t="s">
        <v>3549</v>
      </c>
      <c r="B3028" t="s">
        <v>3549</v>
      </c>
      <c r="C3028" t="str">
        <f>VLOOKUP(B3028,[1]Sheet6!B:C,2,0)</f>
        <v>EAE24B82-8DFB-4688-85EB-BC74D58E002D</v>
      </c>
      <c r="E3028" t="e">
        <f>VLOOKUP('نهایی براساس سیستم-برق - ابزار'!D3028,[1]Trade!A:B,2,0)</f>
        <v>#N/A</v>
      </c>
      <c r="G3028" t="e">
        <f>VLOOKUP(F3028,[1]Position!A:D,4,0)</f>
        <v>#N/A</v>
      </c>
      <c r="H3028" t="e">
        <f t="shared" si="94"/>
        <v>#N/A</v>
      </c>
      <c r="I3028" t="s">
        <v>4008</v>
      </c>
      <c r="J3028" t="s">
        <v>1882</v>
      </c>
      <c r="K3028" t="s">
        <v>1883</v>
      </c>
      <c r="L3028" t="e">
        <f t="shared" si="95"/>
        <v>#N/A</v>
      </c>
    </row>
    <row r="3029" spans="1:12">
      <c r="A3029" t="s">
        <v>3551</v>
      </c>
      <c r="B3029" t="s">
        <v>3551</v>
      </c>
      <c r="C3029" t="str">
        <f>VLOOKUP(B3029,[1]Sheet6!B:C,2,0)</f>
        <v>EEF64DE3-C435-467A-A34E-71346F960F18</v>
      </c>
      <c r="E3029" t="e">
        <f>VLOOKUP('نهایی براساس سیستم-برق - ابزار'!D3029,[1]Trade!A:B,2,0)</f>
        <v>#N/A</v>
      </c>
      <c r="G3029" t="e">
        <f>VLOOKUP(F3029,[1]Position!A:D,4,0)</f>
        <v>#N/A</v>
      </c>
      <c r="H3029" t="e">
        <f t="shared" si="94"/>
        <v>#N/A</v>
      </c>
      <c r="I3029" t="s">
        <v>4008</v>
      </c>
      <c r="J3029" t="s">
        <v>1882</v>
      </c>
      <c r="K3029" t="s">
        <v>1883</v>
      </c>
      <c r="L3029" t="e">
        <f t="shared" si="95"/>
        <v>#N/A</v>
      </c>
    </row>
    <row r="3030" spans="1:12">
      <c r="A3030" t="s">
        <v>3553</v>
      </c>
      <c r="B3030" t="s">
        <v>3553</v>
      </c>
      <c r="C3030" t="str">
        <f>VLOOKUP(B3030,[1]Sheet6!B:C,2,0)</f>
        <v>6A0D39B1-3D27-4001-A172-C9BA95D410C6</v>
      </c>
      <c r="E3030" t="e">
        <f>VLOOKUP('نهایی براساس سیستم-برق - ابزار'!D3030,[1]Trade!A:B,2,0)</f>
        <v>#N/A</v>
      </c>
      <c r="G3030" t="e">
        <f>VLOOKUP(F3030,[1]Position!A:D,4,0)</f>
        <v>#N/A</v>
      </c>
      <c r="H3030" t="e">
        <f t="shared" si="94"/>
        <v>#N/A</v>
      </c>
      <c r="I3030" t="s">
        <v>4008</v>
      </c>
      <c r="J3030" t="s">
        <v>1882</v>
      </c>
      <c r="K3030" t="s">
        <v>1883</v>
      </c>
      <c r="L3030" t="e">
        <f t="shared" si="95"/>
        <v>#N/A</v>
      </c>
    </row>
    <row r="3031" spans="1:12">
      <c r="A3031" t="s">
        <v>3555</v>
      </c>
      <c r="B3031" t="s">
        <v>3555</v>
      </c>
      <c r="C3031" t="str">
        <f>VLOOKUP(B3031,[1]Sheet6!B:C,2,0)</f>
        <v>A0AC43A3-0BE0-447A-B9EA-1C18B8714EFD</v>
      </c>
      <c r="E3031" t="e">
        <f>VLOOKUP('نهایی براساس سیستم-برق - ابزار'!D3031,[1]Trade!A:B,2,0)</f>
        <v>#N/A</v>
      </c>
      <c r="G3031" t="e">
        <f>VLOOKUP(F3031,[1]Position!A:D,4,0)</f>
        <v>#N/A</v>
      </c>
      <c r="H3031" t="e">
        <f t="shared" si="94"/>
        <v>#N/A</v>
      </c>
      <c r="I3031" t="s">
        <v>4008</v>
      </c>
      <c r="J3031" t="s">
        <v>1882</v>
      </c>
      <c r="K3031" t="s">
        <v>1883</v>
      </c>
      <c r="L3031" t="e">
        <f t="shared" si="95"/>
        <v>#N/A</v>
      </c>
    </row>
    <row r="3032" spans="1:12">
      <c r="A3032" t="s">
        <v>3557</v>
      </c>
      <c r="B3032" t="s">
        <v>3557</v>
      </c>
      <c r="C3032" t="str">
        <f>VLOOKUP(B3032,[1]Sheet6!B:C,2,0)</f>
        <v>BD833F63-3244-4528-8CC8-6972EAE3BED1</v>
      </c>
      <c r="E3032" t="e">
        <f>VLOOKUP('نهایی براساس سیستم-برق - ابزار'!D3032,[1]Trade!A:B,2,0)</f>
        <v>#N/A</v>
      </c>
      <c r="G3032" t="e">
        <f>VLOOKUP(F3032,[1]Position!A:D,4,0)</f>
        <v>#N/A</v>
      </c>
      <c r="H3032" t="e">
        <f t="shared" si="94"/>
        <v>#N/A</v>
      </c>
      <c r="I3032" t="s">
        <v>4008</v>
      </c>
      <c r="J3032" t="s">
        <v>1882</v>
      </c>
      <c r="K3032" t="s">
        <v>1883</v>
      </c>
      <c r="L3032" t="e">
        <f t="shared" si="95"/>
        <v>#N/A</v>
      </c>
    </row>
    <row r="3033" spans="1:12">
      <c r="A3033" t="s">
        <v>3559</v>
      </c>
      <c r="B3033" t="s">
        <v>3559</v>
      </c>
      <c r="C3033" t="str">
        <f>VLOOKUP(B3033,[1]Sheet6!B:C,2,0)</f>
        <v>FC27F756-A95D-4DFB-8203-0242BC723807</v>
      </c>
      <c r="E3033" t="e">
        <f>VLOOKUP('نهایی براساس سیستم-برق - ابزار'!D3033,[1]Trade!A:B,2,0)</f>
        <v>#N/A</v>
      </c>
      <c r="G3033" t="e">
        <f>VLOOKUP(F3033,[1]Position!A:D,4,0)</f>
        <v>#N/A</v>
      </c>
      <c r="H3033" t="e">
        <f t="shared" si="94"/>
        <v>#N/A</v>
      </c>
      <c r="I3033" t="s">
        <v>4008</v>
      </c>
      <c r="J3033" t="s">
        <v>1882</v>
      </c>
      <c r="K3033" t="s">
        <v>1883</v>
      </c>
      <c r="L3033" t="e">
        <f t="shared" si="95"/>
        <v>#N/A</v>
      </c>
    </row>
    <row r="3034" spans="1:12">
      <c r="A3034" t="s">
        <v>3561</v>
      </c>
      <c r="B3034" t="s">
        <v>3561</v>
      </c>
      <c r="C3034" t="str">
        <f>VLOOKUP(B3034,[1]Sheet6!B:C,2,0)</f>
        <v>B1625B20-FC74-4A35-AE84-9379415F1B91</v>
      </c>
      <c r="E3034" t="e">
        <f>VLOOKUP('نهایی براساس سیستم-برق - ابزار'!D3034,[1]Trade!A:B,2,0)</f>
        <v>#N/A</v>
      </c>
      <c r="G3034" t="e">
        <f>VLOOKUP(F3034,[1]Position!A:D,4,0)</f>
        <v>#N/A</v>
      </c>
      <c r="H3034" t="e">
        <f t="shared" si="94"/>
        <v>#N/A</v>
      </c>
      <c r="I3034" t="s">
        <v>4008</v>
      </c>
      <c r="J3034" t="s">
        <v>1882</v>
      </c>
      <c r="K3034" t="s">
        <v>1883</v>
      </c>
      <c r="L3034" t="e">
        <f t="shared" si="95"/>
        <v>#N/A</v>
      </c>
    </row>
    <row r="3035" spans="1:12">
      <c r="A3035" t="s">
        <v>3563</v>
      </c>
      <c r="B3035" t="s">
        <v>3563</v>
      </c>
      <c r="C3035" t="str">
        <f>VLOOKUP(B3035,[1]Sheet6!B:C,2,0)</f>
        <v>F785C515-D219-4646-9CB2-0757668287D9</v>
      </c>
      <c r="E3035" t="e">
        <f>VLOOKUP('نهایی براساس سیستم-برق - ابزار'!D3035,[1]Trade!A:B,2,0)</f>
        <v>#N/A</v>
      </c>
      <c r="G3035" t="e">
        <f>VLOOKUP(F3035,[1]Position!A:D,4,0)</f>
        <v>#N/A</v>
      </c>
      <c r="H3035" t="e">
        <f t="shared" si="94"/>
        <v>#N/A</v>
      </c>
      <c r="I3035" t="s">
        <v>4008</v>
      </c>
      <c r="J3035" t="s">
        <v>1882</v>
      </c>
      <c r="K3035" t="s">
        <v>1883</v>
      </c>
      <c r="L3035" t="e">
        <f t="shared" si="95"/>
        <v>#N/A</v>
      </c>
    </row>
    <row r="3036" spans="1:12">
      <c r="A3036" t="s">
        <v>3565</v>
      </c>
      <c r="B3036" t="s">
        <v>3565</v>
      </c>
      <c r="C3036" t="str">
        <f>VLOOKUP(B3036,[1]Sheet6!B:C,2,0)</f>
        <v>54F9BAC2-9045-402E-9B23-7160AC1E60C5</v>
      </c>
      <c r="E3036" t="e">
        <f>VLOOKUP('نهایی براساس سیستم-برق - ابزار'!D3036,[1]Trade!A:B,2,0)</f>
        <v>#N/A</v>
      </c>
      <c r="G3036" t="e">
        <f>VLOOKUP(F3036,[1]Position!A:D,4,0)</f>
        <v>#N/A</v>
      </c>
      <c r="H3036" t="e">
        <f t="shared" si="94"/>
        <v>#N/A</v>
      </c>
      <c r="I3036" t="s">
        <v>4008</v>
      </c>
      <c r="J3036" t="s">
        <v>1882</v>
      </c>
      <c r="K3036" t="s">
        <v>1883</v>
      </c>
      <c r="L3036" t="e">
        <f t="shared" si="95"/>
        <v>#N/A</v>
      </c>
    </row>
    <row r="3037" spans="1:12">
      <c r="A3037" t="s">
        <v>3567</v>
      </c>
      <c r="B3037" t="s">
        <v>3567</v>
      </c>
      <c r="C3037" t="str">
        <f>VLOOKUP(B3037,[1]Sheet6!B:C,2,0)</f>
        <v>11CD7F49-04D1-4A97-8756-C7F4961288C1</v>
      </c>
      <c r="E3037" t="e">
        <f>VLOOKUP('نهایی براساس سیستم-برق - ابزار'!D3037,[1]Trade!A:B,2,0)</f>
        <v>#N/A</v>
      </c>
      <c r="G3037" t="e">
        <f>VLOOKUP(F3037,[1]Position!A:D,4,0)</f>
        <v>#N/A</v>
      </c>
      <c r="H3037" t="e">
        <f t="shared" si="94"/>
        <v>#N/A</v>
      </c>
      <c r="I3037" t="s">
        <v>4008</v>
      </c>
      <c r="J3037" t="s">
        <v>1882</v>
      </c>
      <c r="K3037" t="s">
        <v>1883</v>
      </c>
      <c r="L3037" t="e">
        <f t="shared" si="95"/>
        <v>#N/A</v>
      </c>
    </row>
    <row r="3038" spans="1:12">
      <c r="A3038" t="s">
        <v>3569</v>
      </c>
      <c r="B3038" t="s">
        <v>3569</v>
      </c>
      <c r="C3038" t="str">
        <f>VLOOKUP(B3038,[1]Sheet6!B:C,2,0)</f>
        <v>D988C896-28B5-45C7-901F-ABE17E1CD9D2</v>
      </c>
      <c r="E3038" t="e">
        <f>VLOOKUP('نهایی براساس سیستم-برق - ابزار'!D3038,[1]Trade!A:B,2,0)</f>
        <v>#N/A</v>
      </c>
      <c r="G3038" t="e">
        <f>VLOOKUP(F3038,[1]Position!A:D,4,0)</f>
        <v>#N/A</v>
      </c>
      <c r="H3038" t="e">
        <f t="shared" si="94"/>
        <v>#N/A</v>
      </c>
      <c r="I3038" t="s">
        <v>4008</v>
      </c>
      <c r="J3038" t="s">
        <v>1882</v>
      </c>
      <c r="K3038" t="s">
        <v>1883</v>
      </c>
      <c r="L3038" t="e">
        <f t="shared" si="95"/>
        <v>#N/A</v>
      </c>
    </row>
    <row r="3039" spans="1:12">
      <c r="A3039" t="s">
        <v>3571</v>
      </c>
      <c r="B3039" t="s">
        <v>3571</v>
      </c>
      <c r="C3039" t="str">
        <f>VLOOKUP(B3039,[1]Sheet6!B:C,2,0)</f>
        <v>1AC4098C-1857-4C60-8EBD-5CE3F92295B1</v>
      </c>
      <c r="E3039" t="e">
        <f>VLOOKUP('نهایی براساس سیستم-برق - ابزار'!D3039,[1]Trade!A:B,2,0)</f>
        <v>#N/A</v>
      </c>
      <c r="G3039" t="e">
        <f>VLOOKUP(F3039,[1]Position!A:D,4,0)</f>
        <v>#N/A</v>
      </c>
      <c r="H3039" t="e">
        <f t="shared" si="94"/>
        <v>#N/A</v>
      </c>
      <c r="I3039" t="s">
        <v>4008</v>
      </c>
      <c r="J3039" t="s">
        <v>1882</v>
      </c>
      <c r="K3039" t="s">
        <v>1883</v>
      </c>
      <c r="L3039" t="e">
        <f t="shared" si="95"/>
        <v>#N/A</v>
      </c>
    </row>
    <row r="3040" spans="1:12">
      <c r="A3040" t="s">
        <v>3573</v>
      </c>
      <c r="B3040" t="s">
        <v>3573</v>
      </c>
      <c r="C3040" t="str">
        <f>VLOOKUP(B3040,[1]Sheet6!B:C,2,0)</f>
        <v>6FCFA87C-1A20-4E01-8B7F-77ECB97F96F4</v>
      </c>
      <c r="E3040" t="e">
        <f>VLOOKUP('نهایی براساس سیستم-برق - ابزار'!D3040,[1]Trade!A:B,2,0)</f>
        <v>#N/A</v>
      </c>
      <c r="G3040" t="e">
        <f>VLOOKUP(F3040,[1]Position!A:D,4,0)</f>
        <v>#N/A</v>
      </c>
      <c r="H3040" t="e">
        <f t="shared" si="94"/>
        <v>#N/A</v>
      </c>
      <c r="I3040" t="s">
        <v>4008</v>
      </c>
      <c r="J3040" t="s">
        <v>1882</v>
      </c>
      <c r="K3040" t="s">
        <v>1883</v>
      </c>
      <c r="L3040" t="e">
        <f t="shared" si="95"/>
        <v>#N/A</v>
      </c>
    </row>
    <row r="3041" spans="1:12">
      <c r="A3041" t="s">
        <v>3575</v>
      </c>
      <c r="B3041" t="s">
        <v>3575</v>
      </c>
      <c r="C3041" t="str">
        <f>VLOOKUP(B3041,[1]Sheet6!B:C,2,0)</f>
        <v>75DB78B5-66FC-4E41-B712-7F20F3D59AC8</v>
      </c>
      <c r="E3041" t="e">
        <f>VLOOKUP('نهایی براساس سیستم-برق - ابزار'!D3041,[1]Trade!A:B,2,0)</f>
        <v>#N/A</v>
      </c>
      <c r="G3041" t="e">
        <f>VLOOKUP(F3041,[1]Position!A:D,4,0)</f>
        <v>#N/A</v>
      </c>
      <c r="H3041" t="e">
        <f t="shared" si="94"/>
        <v>#N/A</v>
      </c>
      <c r="I3041" t="s">
        <v>4008</v>
      </c>
      <c r="J3041" t="s">
        <v>1882</v>
      </c>
      <c r="K3041" t="s">
        <v>1883</v>
      </c>
      <c r="L3041" t="e">
        <f t="shared" si="95"/>
        <v>#N/A</v>
      </c>
    </row>
    <row r="3042" spans="1:12">
      <c r="A3042" t="s">
        <v>3577</v>
      </c>
      <c r="B3042" t="s">
        <v>3577</v>
      </c>
      <c r="C3042" t="str">
        <f>VLOOKUP(B3042,[1]Sheet6!B:C,2,0)</f>
        <v>7EA96A67-5F10-4940-9435-595AFB221CF7</v>
      </c>
      <c r="E3042" t="e">
        <f>VLOOKUP('نهایی براساس سیستم-برق - ابزار'!D3042,[1]Trade!A:B,2,0)</f>
        <v>#N/A</v>
      </c>
      <c r="G3042" t="e">
        <f>VLOOKUP(F3042,[1]Position!A:D,4,0)</f>
        <v>#N/A</v>
      </c>
      <c r="H3042" t="e">
        <f t="shared" si="94"/>
        <v>#N/A</v>
      </c>
      <c r="I3042" t="s">
        <v>4008</v>
      </c>
      <c r="J3042" t="s">
        <v>1882</v>
      </c>
      <c r="K3042" t="s">
        <v>1883</v>
      </c>
      <c r="L3042" t="e">
        <f t="shared" si="95"/>
        <v>#N/A</v>
      </c>
    </row>
    <row r="3043" spans="1:12">
      <c r="A3043" t="s">
        <v>3579</v>
      </c>
      <c r="B3043" t="s">
        <v>3579</v>
      </c>
      <c r="C3043" t="str">
        <f>VLOOKUP(B3043,[1]Sheet6!B:C,2,0)</f>
        <v>3AAC39A2-0957-405C-9ABA-9F0999C6E454</v>
      </c>
      <c r="E3043" t="e">
        <f>VLOOKUP('نهایی براساس سیستم-برق - ابزار'!D3043,[1]Trade!A:B,2,0)</f>
        <v>#N/A</v>
      </c>
      <c r="G3043" t="e">
        <f>VLOOKUP(F3043,[1]Position!A:D,4,0)</f>
        <v>#N/A</v>
      </c>
      <c r="H3043" t="e">
        <f t="shared" si="94"/>
        <v>#N/A</v>
      </c>
      <c r="I3043" t="s">
        <v>4008</v>
      </c>
      <c r="J3043" t="s">
        <v>1882</v>
      </c>
      <c r="K3043" t="s">
        <v>1883</v>
      </c>
      <c r="L3043" t="e">
        <f t="shared" si="95"/>
        <v>#N/A</v>
      </c>
    </row>
    <row r="3044" spans="1:12">
      <c r="A3044" t="s">
        <v>3581</v>
      </c>
      <c r="B3044" t="s">
        <v>3581</v>
      </c>
      <c r="C3044" t="str">
        <f>VLOOKUP(B3044,[1]Sheet6!B:C,2,0)</f>
        <v>B1866431-57BD-4FE9-87BD-5763089537E0</v>
      </c>
      <c r="E3044" t="e">
        <f>VLOOKUP('نهایی براساس سیستم-برق - ابزار'!D3044,[1]Trade!A:B,2,0)</f>
        <v>#N/A</v>
      </c>
      <c r="G3044" t="e">
        <f>VLOOKUP(F3044,[1]Position!A:D,4,0)</f>
        <v>#N/A</v>
      </c>
      <c r="H3044" t="e">
        <f t="shared" si="94"/>
        <v>#N/A</v>
      </c>
      <c r="I3044" t="s">
        <v>4008</v>
      </c>
      <c r="J3044" t="s">
        <v>1882</v>
      </c>
      <c r="K3044" t="s">
        <v>1883</v>
      </c>
      <c r="L3044" t="e">
        <f t="shared" si="95"/>
        <v>#N/A</v>
      </c>
    </row>
    <row r="3045" spans="1:12">
      <c r="A3045" t="s">
        <v>3583</v>
      </c>
      <c r="B3045" t="s">
        <v>3583</v>
      </c>
      <c r="C3045" t="str">
        <f>VLOOKUP(B3045,[1]Sheet6!B:C,2,0)</f>
        <v>2DE6185E-A8E0-4C21-8B6D-53486F829E34</v>
      </c>
      <c r="E3045" t="e">
        <f>VLOOKUP('نهایی براساس سیستم-برق - ابزار'!D3045,[1]Trade!A:B,2,0)</f>
        <v>#N/A</v>
      </c>
      <c r="G3045" t="e">
        <f>VLOOKUP(F3045,[1]Position!A:D,4,0)</f>
        <v>#N/A</v>
      </c>
      <c r="H3045" t="e">
        <f t="shared" si="94"/>
        <v>#N/A</v>
      </c>
      <c r="I3045" t="s">
        <v>4008</v>
      </c>
      <c r="J3045" t="s">
        <v>1882</v>
      </c>
      <c r="K3045" t="s">
        <v>1883</v>
      </c>
      <c r="L3045" t="e">
        <f t="shared" si="95"/>
        <v>#N/A</v>
      </c>
    </row>
    <row r="3046" spans="1:12">
      <c r="A3046" t="s">
        <v>3585</v>
      </c>
      <c r="B3046" t="s">
        <v>3585</v>
      </c>
      <c r="C3046" t="str">
        <f>VLOOKUP(B3046,[1]Sheet6!B:C,2,0)</f>
        <v>7A30B4B6-1E83-482B-8382-22989A207CAB</v>
      </c>
      <c r="E3046" t="e">
        <f>VLOOKUP('نهایی براساس سیستم-برق - ابزار'!D3046,[1]Trade!A:B,2,0)</f>
        <v>#N/A</v>
      </c>
      <c r="G3046" t="e">
        <f>VLOOKUP(F3046,[1]Position!A:D,4,0)</f>
        <v>#N/A</v>
      </c>
      <c r="H3046" t="e">
        <f t="shared" si="94"/>
        <v>#N/A</v>
      </c>
      <c r="I3046" t="s">
        <v>4008</v>
      </c>
      <c r="J3046" t="s">
        <v>1882</v>
      </c>
      <c r="K3046" t="s">
        <v>1883</v>
      </c>
      <c r="L3046" t="e">
        <f t="shared" si="95"/>
        <v>#N/A</v>
      </c>
    </row>
    <row r="3047" spans="1:12">
      <c r="A3047" t="s">
        <v>3587</v>
      </c>
      <c r="B3047" t="s">
        <v>3587</v>
      </c>
      <c r="C3047" t="str">
        <f>VLOOKUP(B3047,[1]Sheet6!B:C,2,0)</f>
        <v>B9CAE8AE-B648-44BB-9E8E-E24F7ECEFD5C</v>
      </c>
      <c r="E3047" t="e">
        <f>VLOOKUP('نهایی براساس سیستم-برق - ابزار'!D3047,[1]Trade!A:B,2,0)</f>
        <v>#N/A</v>
      </c>
      <c r="G3047" t="e">
        <f>VLOOKUP(F3047,[1]Position!A:D,4,0)</f>
        <v>#N/A</v>
      </c>
      <c r="H3047" t="e">
        <f t="shared" si="94"/>
        <v>#N/A</v>
      </c>
      <c r="I3047" t="s">
        <v>4008</v>
      </c>
      <c r="J3047" t="s">
        <v>1882</v>
      </c>
      <c r="K3047" t="s">
        <v>1883</v>
      </c>
      <c r="L3047" t="e">
        <f t="shared" si="95"/>
        <v>#N/A</v>
      </c>
    </row>
    <row r="3048" spans="1:12">
      <c r="A3048" t="s">
        <v>33</v>
      </c>
      <c r="B3048" t="s">
        <v>32</v>
      </c>
      <c r="C3048" t="str">
        <f>VLOOKUP(B3048,[1]Sheet6!B:C,2,0)</f>
        <v>164D6A19-20CE-4C97-98D7-37C26E8F970F</v>
      </c>
      <c r="E3048" t="e">
        <f>VLOOKUP('نهایی براساس سیستم-برق - ابزار'!D3048,[1]Trade!A:B,2,0)</f>
        <v>#N/A</v>
      </c>
      <c r="G3048" t="e">
        <f>VLOOKUP(F3048,[1]Position!A:D,4,0)</f>
        <v>#N/A</v>
      </c>
      <c r="H3048" t="e">
        <f t="shared" si="94"/>
        <v>#N/A</v>
      </c>
      <c r="I3048" t="s">
        <v>4008</v>
      </c>
      <c r="J3048" t="s">
        <v>1882</v>
      </c>
      <c r="K3048" t="s">
        <v>1883</v>
      </c>
      <c r="L3048" t="e">
        <f t="shared" si="95"/>
        <v>#N/A</v>
      </c>
    </row>
    <row r="3049" spans="1:12">
      <c r="A3049" t="s">
        <v>3590</v>
      </c>
      <c r="B3049" t="s">
        <v>3590</v>
      </c>
      <c r="C3049" t="str">
        <f>VLOOKUP(B3049,[1]Sheet6!B:C,2,0)</f>
        <v>85C63FE4-ACB6-4BE1-9EB4-BF7528EB88F3</v>
      </c>
      <c r="E3049" t="e">
        <f>VLOOKUP('نهایی براساس سیستم-برق - ابزار'!D3049,[1]Trade!A:B,2,0)</f>
        <v>#N/A</v>
      </c>
      <c r="G3049" t="e">
        <f>VLOOKUP(F3049,[1]Position!A:D,4,0)</f>
        <v>#N/A</v>
      </c>
      <c r="H3049" t="e">
        <f t="shared" si="94"/>
        <v>#N/A</v>
      </c>
      <c r="I3049" t="s">
        <v>4008</v>
      </c>
      <c r="J3049" t="s">
        <v>1882</v>
      </c>
      <c r="K3049" t="s">
        <v>1883</v>
      </c>
      <c r="L3049" t="e">
        <f t="shared" si="95"/>
        <v>#N/A</v>
      </c>
    </row>
    <row r="3050" spans="1:12">
      <c r="A3050" t="s">
        <v>3592</v>
      </c>
      <c r="B3050" t="s">
        <v>3592</v>
      </c>
      <c r="C3050" t="str">
        <f>VLOOKUP(B3050,[1]Sheet6!B:C,2,0)</f>
        <v>ACA8E523-5CD2-4AE7-A9F3-811E48AFCD06</v>
      </c>
      <c r="E3050" t="e">
        <f>VLOOKUP('نهایی براساس سیستم-برق - ابزار'!D3050,[1]Trade!A:B,2,0)</f>
        <v>#N/A</v>
      </c>
      <c r="G3050" t="e">
        <f>VLOOKUP(F3050,[1]Position!A:D,4,0)</f>
        <v>#N/A</v>
      </c>
      <c r="H3050" t="e">
        <f t="shared" si="94"/>
        <v>#N/A</v>
      </c>
      <c r="I3050" t="s">
        <v>4008</v>
      </c>
      <c r="J3050" t="s">
        <v>1882</v>
      </c>
      <c r="K3050" t="s">
        <v>1883</v>
      </c>
      <c r="L3050" t="e">
        <f t="shared" si="95"/>
        <v>#N/A</v>
      </c>
    </row>
    <row r="3051" spans="1:12">
      <c r="A3051" t="s">
        <v>3594</v>
      </c>
      <c r="B3051" t="s">
        <v>3594</v>
      </c>
      <c r="C3051" t="str">
        <f>VLOOKUP(B3051,[1]Sheet6!B:C,2,0)</f>
        <v>FF5D1E36-B601-4D26-B0B8-F95617347544</v>
      </c>
      <c r="E3051" t="e">
        <f>VLOOKUP('نهایی براساس سیستم-برق - ابزار'!D3051,[1]Trade!A:B,2,0)</f>
        <v>#N/A</v>
      </c>
      <c r="G3051" t="e">
        <f>VLOOKUP(F3051,[1]Position!A:D,4,0)</f>
        <v>#N/A</v>
      </c>
      <c r="H3051" t="e">
        <f t="shared" si="94"/>
        <v>#N/A</v>
      </c>
      <c r="I3051" t="s">
        <v>4008</v>
      </c>
      <c r="J3051" t="s">
        <v>1882</v>
      </c>
      <c r="K3051" t="s">
        <v>1883</v>
      </c>
      <c r="L3051" t="e">
        <f t="shared" si="95"/>
        <v>#N/A</v>
      </c>
    </row>
    <row r="3052" spans="1:12">
      <c r="A3052" t="s">
        <v>3596</v>
      </c>
      <c r="B3052" t="s">
        <v>3596</v>
      </c>
      <c r="C3052" t="str">
        <f>VLOOKUP(B3052,[1]Sheet6!B:C,2,0)</f>
        <v>BA813BB6-9668-4385-851D-D695851D7F2B</v>
      </c>
      <c r="E3052" t="e">
        <f>VLOOKUP('نهایی براساس سیستم-برق - ابزار'!D3052,[1]Trade!A:B,2,0)</f>
        <v>#N/A</v>
      </c>
      <c r="G3052" t="e">
        <f>VLOOKUP(F3052,[1]Position!A:D,4,0)</f>
        <v>#N/A</v>
      </c>
      <c r="H3052" t="e">
        <f t="shared" si="94"/>
        <v>#N/A</v>
      </c>
      <c r="I3052" t="s">
        <v>4008</v>
      </c>
      <c r="J3052" t="s">
        <v>1882</v>
      </c>
      <c r="K3052" t="s">
        <v>1883</v>
      </c>
      <c r="L3052" t="e">
        <f t="shared" si="95"/>
        <v>#N/A</v>
      </c>
    </row>
    <row r="3053" spans="1:12">
      <c r="A3053" t="s">
        <v>3598</v>
      </c>
      <c r="B3053" t="s">
        <v>3598</v>
      </c>
      <c r="C3053" t="str">
        <f>VLOOKUP(B3053,[1]Sheet6!B:C,2,0)</f>
        <v>A2D9FAC6-8887-4307-8D7D-15E1387CFABC</v>
      </c>
      <c r="E3053" t="e">
        <f>VLOOKUP('نهایی براساس سیستم-برق - ابزار'!D3053,[1]Trade!A:B,2,0)</f>
        <v>#N/A</v>
      </c>
      <c r="G3053" t="e">
        <f>VLOOKUP(F3053,[1]Position!A:D,4,0)</f>
        <v>#N/A</v>
      </c>
      <c r="H3053" t="e">
        <f t="shared" si="94"/>
        <v>#N/A</v>
      </c>
      <c r="I3053" t="s">
        <v>4008</v>
      </c>
      <c r="J3053" t="s">
        <v>1882</v>
      </c>
      <c r="K3053" t="s">
        <v>1883</v>
      </c>
      <c r="L3053" t="e">
        <f t="shared" si="95"/>
        <v>#N/A</v>
      </c>
    </row>
    <row r="3054" spans="1:12">
      <c r="A3054" t="s">
        <v>3600</v>
      </c>
      <c r="B3054" t="s">
        <v>3600</v>
      </c>
      <c r="C3054" t="str">
        <f>VLOOKUP(B3054,[1]Sheet6!B:C,2,0)</f>
        <v>DB8C427D-90B1-4020-9BBC-229151C3161A</v>
      </c>
      <c r="E3054" t="e">
        <f>VLOOKUP('نهایی براساس سیستم-برق - ابزار'!D3054,[1]Trade!A:B,2,0)</f>
        <v>#N/A</v>
      </c>
      <c r="G3054" t="e">
        <f>VLOOKUP(F3054,[1]Position!A:D,4,0)</f>
        <v>#N/A</v>
      </c>
      <c r="H3054" t="e">
        <f t="shared" si="94"/>
        <v>#N/A</v>
      </c>
      <c r="I3054" t="s">
        <v>4008</v>
      </c>
      <c r="J3054" t="s">
        <v>1882</v>
      </c>
      <c r="K3054" t="s">
        <v>1883</v>
      </c>
      <c r="L3054" t="e">
        <f t="shared" si="95"/>
        <v>#N/A</v>
      </c>
    </row>
    <row r="3055" spans="1:12">
      <c r="A3055" t="s">
        <v>3602</v>
      </c>
      <c r="B3055" t="s">
        <v>3602</v>
      </c>
      <c r="C3055" t="str">
        <f>VLOOKUP(B3055,[1]Sheet6!B:C,2,0)</f>
        <v>3958B9B2-7F9C-43EB-9F74-96A6B87DAC21</v>
      </c>
      <c r="E3055" t="e">
        <f>VLOOKUP('نهایی براساس سیستم-برق - ابزار'!D3055,[1]Trade!A:B,2,0)</f>
        <v>#N/A</v>
      </c>
      <c r="G3055" t="e">
        <f>VLOOKUP(F3055,[1]Position!A:D,4,0)</f>
        <v>#N/A</v>
      </c>
      <c r="H3055" t="e">
        <f t="shared" si="94"/>
        <v>#N/A</v>
      </c>
      <c r="I3055" t="s">
        <v>4008</v>
      </c>
      <c r="J3055" t="s">
        <v>1882</v>
      </c>
      <c r="K3055" t="s">
        <v>1883</v>
      </c>
      <c r="L3055" t="e">
        <f t="shared" si="95"/>
        <v>#N/A</v>
      </c>
    </row>
    <row r="3056" spans="1:12">
      <c r="A3056" t="s">
        <v>3604</v>
      </c>
      <c r="B3056" t="s">
        <v>3604</v>
      </c>
      <c r="C3056" t="str">
        <f>VLOOKUP(B3056,[1]Sheet6!B:C,2,0)</f>
        <v>E8A45529-465B-464F-ADCB-DD16C36E0890</v>
      </c>
      <c r="E3056" t="e">
        <f>VLOOKUP('نهایی براساس سیستم-برق - ابزار'!D3056,[1]Trade!A:B,2,0)</f>
        <v>#N/A</v>
      </c>
      <c r="G3056" t="e">
        <f>VLOOKUP(F3056,[1]Position!A:D,4,0)</f>
        <v>#N/A</v>
      </c>
      <c r="H3056" t="e">
        <f t="shared" si="94"/>
        <v>#N/A</v>
      </c>
      <c r="I3056" t="s">
        <v>4008</v>
      </c>
      <c r="J3056" t="s">
        <v>1882</v>
      </c>
      <c r="K3056" t="s">
        <v>1883</v>
      </c>
      <c r="L3056" t="e">
        <f t="shared" si="95"/>
        <v>#N/A</v>
      </c>
    </row>
    <row r="3057" spans="1:12">
      <c r="A3057" t="s">
        <v>3606</v>
      </c>
      <c r="B3057" t="s">
        <v>3606</v>
      </c>
      <c r="C3057" t="str">
        <f>VLOOKUP(B3057,[1]Sheet6!B:C,2,0)</f>
        <v>AAB8279C-A0E6-488E-A955-4545A57D6F4D</v>
      </c>
      <c r="E3057" t="e">
        <f>VLOOKUP('نهایی براساس سیستم-برق - ابزار'!D3057,[1]Trade!A:B,2,0)</f>
        <v>#N/A</v>
      </c>
      <c r="G3057" t="e">
        <f>VLOOKUP(F3057,[1]Position!A:D,4,0)</f>
        <v>#N/A</v>
      </c>
      <c r="H3057" t="e">
        <f t="shared" si="94"/>
        <v>#N/A</v>
      </c>
      <c r="I3057" t="s">
        <v>4008</v>
      </c>
      <c r="J3057" t="s">
        <v>1882</v>
      </c>
      <c r="K3057" t="s">
        <v>1883</v>
      </c>
      <c r="L3057" t="e">
        <f t="shared" si="95"/>
        <v>#N/A</v>
      </c>
    </row>
    <row r="3058" spans="1:12">
      <c r="A3058" t="s">
        <v>3608</v>
      </c>
      <c r="B3058" t="s">
        <v>3608</v>
      </c>
      <c r="C3058" t="str">
        <f>VLOOKUP(B3058,[1]Sheet6!B:C,2,0)</f>
        <v>E5056929-9AA1-40A7-AB0E-2A811899E572</v>
      </c>
      <c r="E3058" t="e">
        <f>VLOOKUP('نهایی براساس سیستم-برق - ابزار'!D3058,[1]Trade!A:B,2,0)</f>
        <v>#N/A</v>
      </c>
      <c r="G3058" t="e">
        <f>VLOOKUP(F3058,[1]Position!A:D,4,0)</f>
        <v>#N/A</v>
      </c>
      <c r="H3058" t="e">
        <f t="shared" si="94"/>
        <v>#N/A</v>
      </c>
      <c r="I3058" t="s">
        <v>4008</v>
      </c>
      <c r="J3058" t="s">
        <v>1882</v>
      </c>
      <c r="K3058" t="s">
        <v>1883</v>
      </c>
      <c r="L3058" t="e">
        <f t="shared" si="95"/>
        <v>#N/A</v>
      </c>
    </row>
    <row r="3059" spans="1:12">
      <c r="A3059" t="s">
        <v>3610</v>
      </c>
      <c r="B3059" t="s">
        <v>3610</v>
      </c>
      <c r="C3059" t="str">
        <f>VLOOKUP(B3059,[1]Sheet6!B:C,2,0)</f>
        <v>6BB5FED1-E7C7-4CE8-8219-BA971A5DBD11</v>
      </c>
      <c r="E3059" t="e">
        <f>VLOOKUP('نهایی براساس سیستم-برق - ابزار'!D3059,[1]Trade!A:B,2,0)</f>
        <v>#N/A</v>
      </c>
      <c r="G3059" t="e">
        <f>VLOOKUP(F3059,[1]Position!A:D,4,0)</f>
        <v>#N/A</v>
      </c>
      <c r="H3059" t="e">
        <f t="shared" si="94"/>
        <v>#N/A</v>
      </c>
      <c r="I3059" t="s">
        <v>4008</v>
      </c>
      <c r="J3059" t="s">
        <v>1882</v>
      </c>
      <c r="K3059" t="s">
        <v>1883</v>
      </c>
      <c r="L3059" t="e">
        <f t="shared" si="95"/>
        <v>#N/A</v>
      </c>
    </row>
    <row r="3060" spans="1:12">
      <c r="A3060" t="s">
        <v>3612</v>
      </c>
      <c r="B3060" t="s">
        <v>3612</v>
      </c>
      <c r="C3060" t="str">
        <f>VLOOKUP(B3060,[1]Sheet6!B:C,2,0)</f>
        <v>5964886D-51EA-48F2-97CE-32BB55DC2B60</v>
      </c>
      <c r="E3060" t="e">
        <f>VLOOKUP('نهایی براساس سیستم-برق - ابزار'!D3060,[1]Trade!A:B,2,0)</f>
        <v>#N/A</v>
      </c>
      <c r="G3060" t="e">
        <f>VLOOKUP(F3060,[1]Position!A:D,4,0)</f>
        <v>#N/A</v>
      </c>
      <c r="H3060" t="e">
        <f t="shared" si="94"/>
        <v>#N/A</v>
      </c>
      <c r="I3060" t="s">
        <v>4008</v>
      </c>
      <c r="J3060" t="s">
        <v>1882</v>
      </c>
      <c r="K3060" t="s">
        <v>1883</v>
      </c>
      <c r="L3060" t="e">
        <f t="shared" si="95"/>
        <v>#N/A</v>
      </c>
    </row>
    <row r="3061" spans="1:12">
      <c r="A3061" t="s">
        <v>3614</v>
      </c>
      <c r="B3061" t="s">
        <v>3614</v>
      </c>
      <c r="C3061" t="str">
        <f>VLOOKUP(B3061,[1]Sheet6!B:C,2,0)</f>
        <v>73949A1D-41E3-4093-A134-B3CCBED1E4EA</v>
      </c>
      <c r="E3061" t="e">
        <f>VLOOKUP('نهایی براساس سیستم-برق - ابزار'!D3061,[1]Trade!A:B,2,0)</f>
        <v>#N/A</v>
      </c>
      <c r="G3061" t="e">
        <f>VLOOKUP(F3061,[1]Position!A:D,4,0)</f>
        <v>#N/A</v>
      </c>
      <c r="H3061" t="e">
        <f t="shared" si="94"/>
        <v>#N/A</v>
      </c>
      <c r="I3061" t="s">
        <v>4008</v>
      </c>
      <c r="J3061" t="s">
        <v>1882</v>
      </c>
      <c r="K3061" t="s">
        <v>1883</v>
      </c>
      <c r="L3061" t="e">
        <f t="shared" si="95"/>
        <v>#N/A</v>
      </c>
    </row>
    <row r="3062" spans="1:12">
      <c r="A3062" t="s">
        <v>3616</v>
      </c>
      <c r="B3062" t="s">
        <v>3616</v>
      </c>
      <c r="C3062" t="str">
        <f>VLOOKUP(B3062,[1]Sheet6!B:C,2,0)</f>
        <v>49C51DF4-6315-44F1-B393-5EED1C6D2C22</v>
      </c>
      <c r="E3062" t="e">
        <f>VLOOKUP('نهایی براساس سیستم-برق - ابزار'!D3062,[1]Trade!A:B,2,0)</f>
        <v>#N/A</v>
      </c>
      <c r="G3062" t="e">
        <f>VLOOKUP(F3062,[1]Position!A:D,4,0)</f>
        <v>#N/A</v>
      </c>
      <c r="H3062" t="e">
        <f t="shared" si="94"/>
        <v>#N/A</v>
      </c>
      <c r="I3062" t="s">
        <v>4008</v>
      </c>
      <c r="J3062" t="s">
        <v>1882</v>
      </c>
      <c r="K3062" t="s">
        <v>1883</v>
      </c>
      <c r="L3062" t="e">
        <f t="shared" si="95"/>
        <v>#N/A</v>
      </c>
    </row>
    <row r="3063" spans="1:12">
      <c r="A3063" t="s">
        <v>3618</v>
      </c>
      <c r="B3063" t="s">
        <v>3618</v>
      </c>
      <c r="C3063" t="str">
        <f>VLOOKUP(B3063,[1]Sheet6!B:C,2,0)</f>
        <v>20C68C9A-FD48-497F-9661-50463AF474CB</v>
      </c>
      <c r="E3063" t="e">
        <f>VLOOKUP('نهایی براساس سیستم-برق - ابزار'!D3063,[1]Trade!A:B,2,0)</f>
        <v>#N/A</v>
      </c>
      <c r="G3063" t="e">
        <f>VLOOKUP(F3063,[1]Position!A:D,4,0)</f>
        <v>#N/A</v>
      </c>
      <c r="H3063" t="e">
        <f t="shared" si="94"/>
        <v>#N/A</v>
      </c>
      <c r="I3063" t="s">
        <v>4008</v>
      </c>
      <c r="J3063" t="s">
        <v>1882</v>
      </c>
      <c r="K3063" t="s">
        <v>1883</v>
      </c>
      <c r="L3063" t="e">
        <f t="shared" si="95"/>
        <v>#N/A</v>
      </c>
    </row>
    <row r="3064" spans="1:12">
      <c r="A3064" t="s">
        <v>3620</v>
      </c>
      <c r="B3064" t="s">
        <v>3620</v>
      </c>
      <c r="C3064" t="str">
        <f>VLOOKUP(B3064,[1]Sheet6!B:C,2,0)</f>
        <v>BA2A507D-74D5-4A8F-9239-331CC843644D</v>
      </c>
      <c r="E3064" t="e">
        <f>VLOOKUP('نهایی براساس سیستم-برق - ابزار'!D3064,[1]Trade!A:B,2,0)</f>
        <v>#N/A</v>
      </c>
      <c r="G3064" t="e">
        <f>VLOOKUP(F3064,[1]Position!A:D,4,0)</f>
        <v>#N/A</v>
      </c>
      <c r="H3064" t="e">
        <f t="shared" si="94"/>
        <v>#N/A</v>
      </c>
      <c r="I3064" t="s">
        <v>4008</v>
      </c>
      <c r="J3064" t="s">
        <v>1882</v>
      </c>
      <c r="K3064" t="s">
        <v>1883</v>
      </c>
      <c r="L3064" t="e">
        <f t="shared" si="95"/>
        <v>#N/A</v>
      </c>
    </row>
    <row r="3065" spans="1:12">
      <c r="A3065" t="s">
        <v>3622</v>
      </c>
      <c r="B3065" t="s">
        <v>3622</v>
      </c>
      <c r="C3065" t="str">
        <f>VLOOKUP(B3065,[1]Sheet6!B:C,2,0)</f>
        <v>EC029E5F-4538-4C81-80EB-F715EB4445DD</v>
      </c>
      <c r="E3065" t="e">
        <f>VLOOKUP('نهایی براساس سیستم-برق - ابزار'!D3065,[1]Trade!A:B,2,0)</f>
        <v>#N/A</v>
      </c>
      <c r="G3065" t="e">
        <f>VLOOKUP(F3065,[1]Position!A:D,4,0)</f>
        <v>#N/A</v>
      </c>
      <c r="H3065" t="e">
        <f t="shared" si="94"/>
        <v>#N/A</v>
      </c>
      <c r="I3065" t="s">
        <v>4008</v>
      </c>
      <c r="J3065" t="s">
        <v>1882</v>
      </c>
      <c r="K3065" t="s">
        <v>1883</v>
      </c>
      <c r="L3065" t="e">
        <f t="shared" si="95"/>
        <v>#N/A</v>
      </c>
    </row>
    <row r="3066" spans="1:12">
      <c r="A3066" t="s">
        <v>35</v>
      </c>
      <c r="B3066" t="s">
        <v>34</v>
      </c>
      <c r="C3066" t="str">
        <f>VLOOKUP(B3066,[1]Sheet6!B:C,2,0)</f>
        <v>6D36877D-4121-402D-B0FE-EA13853E23F0</v>
      </c>
      <c r="E3066" t="e">
        <f>VLOOKUP('نهایی براساس سیستم-برق - ابزار'!D3066,[1]Trade!A:B,2,0)</f>
        <v>#N/A</v>
      </c>
      <c r="G3066" t="e">
        <f>VLOOKUP(F3066,[1]Position!A:D,4,0)</f>
        <v>#N/A</v>
      </c>
      <c r="H3066" t="e">
        <f t="shared" si="94"/>
        <v>#N/A</v>
      </c>
      <c r="I3066" t="s">
        <v>4008</v>
      </c>
      <c r="J3066" t="s">
        <v>1882</v>
      </c>
      <c r="K3066" t="s">
        <v>1883</v>
      </c>
      <c r="L3066" t="e">
        <f t="shared" si="95"/>
        <v>#N/A</v>
      </c>
    </row>
    <row r="3067" spans="1:12">
      <c r="A3067" t="s">
        <v>3625</v>
      </c>
      <c r="B3067" t="s">
        <v>3625</v>
      </c>
      <c r="C3067" t="str">
        <f>VLOOKUP(B3067,[1]Sheet6!B:C,2,0)</f>
        <v>B7D043B8-5874-42BE-B430-9D5929D1AB96</v>
      </c>
      <c r="E3067" t="e">
        <f>VLOOKUP('نهایی براساس سیستم-برق - ابزار'!D3067,[1]Trade!A:B,2,0)</f>
        <v>#N/A</v>
      </c>
      <c r="G3067" t="e">
        <f>VLOOKUP(F3067,[1]Position!A:D,4,0)</f>
        <v>#N/A</v>
      </c>
      <c r="H3067" t="e">
        <f t="shared" si="94"/>
        <v>#N/A</v>
      </c>
      <c r="I3067" t="s">
        <v>4008</v>
      </c>
      <c r="J3067" t="s">
        <v>1882</v>
      </c>
      <c r="K3067" t="s">
        <v>1883</v>
      </c>
      <c r="L3067" t="e">
        <f t="shared" si="95"/>
        <v>#N/A</v>
      </c>
    </row>
    <row r="3068" spans="1:12">
      <c r="A3068" t="s">
        <v>3627</v>
      </c>
      <c r="B3068" t="s">
        <v>3627</v>
      </c>
      <c r="C3068" t="str">
        <f>VLOOKUP(B3068,[1]Sheet6!B:C,2,0)</f>
        <v>0BF8F6C5-5ED9-4C70-95E3-AB2B3E75039C</v>
      </c>
      <c r="E3068" t="e">
        <f>VLOOKUP('نهایی براساس سیستم-برق - ابزار'!D3068,[1]Trade!A:B,2,0)</f>
        <v>#N/A</v>
      </c>
      <c r="G3068" t="e">
        <f>VLOOKUP(F3068,[1]Position!A:D,4,0)</f>
        <v>#N/A</v>
      </c>
      <c r="H3068" t="e">
        <f t="shared" si="94"/>
        <v>#N/A</v>
      </c>
      <c r="I3068" t="s">
        <v>4008</v>
      </c>
      <c r="J3068" t="s">
        <v>1882</v>
      </c>
      <c r="K3068" t="s">
        <v>1883</v>
      </c>
      <c r="L3068" t="e">
        <f t="shared" si="95"/>
        <v>#N/A</v>
      </c>
    </row>
    <row r="3069" spans="1:12">
      <c r="A3069" t="s">
        <v>3629</v>
      </c>
      <c r="B3069" t="s">
        <v>3629</v>
      </c>
      <c r="C3069" t="str">
        <f>VLOOKUP(B3069,[1]Sheet6!B:C,2,0)</f>
        <v>0E87520E-5321-40B3-A9F4-E0AFC5CF31CF</v>
      </c>
      <c r="E3069" t="e">
        <f>VLOOKUP('نهایی براساس سیستم-برق - ابزار'!D3069,[1]Trade!A:B,2,0)</f>
        <v>#N/A</v>
      </c>
      <c r="G3069" t="e">
        <f>VLOOKUP(F3069,[1]Position!A:D,4,0)</f>
        <v>#N/A</v>
      </c>
      <c r="H3069" t="e">
        <f t="shared" si="94"/>
        <v>#N/A</v>
      </c>
      <c r="I3069" t="s">
        <v>4008</v>
      </c>
      <c r="J3069" t="s">
        <v>1882</v>
      </c>
      <c r="K3069" t="s">
        <v>1883</v>
      </c>
      <c r="L3069" t="e">
        <f t="shared" si="95"/>
        <v>#N/A</v>
      </c>
    </row>
    <row r="3070" spans="1:12">
      <c r="A3070" t="s">
        <v>3631</v>
      </c>
      <c r="B3070" t="s">
        <v>3631</v>
      </c>
      <c r="C3070" t="str">
        <f>VLOOKUP(B3070,[1]Sheet6!B:C,2,0)</f>
        <v>FCF87A11-3E60-4121-B755-857CE41B387D</v>
      </c>
      <c r="E3070" t="e">
        <f>VLOOKUP('نهایی براساس سیستم-برق - ابزار'!D3070,[1]Trade!A:B,2,0)</f>
        <v>#N/A</v>
      </c>
      <c r="G3070" t="e">
        <f>VLOOKUP(F3070,[1]Position!A:D,4,0)</f>
        <v>#N/A</v>
      </c>
      <c r="H3070" t="e">
        <f t="shared" si="94"/>
        <v>#N/A</v>
      </c>
      <c r="I3070" t="s">
        <v>4008</v>
      </c>
      <c r="J3070" t="s">
        <v>1882</v>
      </c>
      <c r="K3070" t="s">
        <v>1883</v>
      </c>
      <c r="L3070" t="e">
        <f t="shared" si="95"/>
        <v>#N/A</v>
      </c>
    </row>
    <row r="3071" spans="1:12">
      <c r="A3071" t="s">
        <v>3633</v>
      </c>
      <c r="B3071" t="s">
        <v>3633</v>
      </c>
      <c r="C3071" t="str">
        <f>VLOOKUP(B3071,[1]Sheet6!B:C,2,0)</f>
        <v>6FE6AC6B-8103-486E-897B-01F31F5F3345</v>
      </c>
      <c r="E3071" t="e">
        <f>VLOOKUP('نهایی براساس سیستم-برق - ابزار'!D3071,[1]Trade!A:B,2,0)</f>
        <v>#N/A</v>
      </c>
      <c r="G3071" t="e">
        <f>VLOOKUP(F3071,[1]Position!A:D,4,0)</f>
        <v>#N/A</v>
      </c>
      <c r="H3071" t="e">
        <f t="shared" si="94"/>
        <v>#N/A</v>
      </c>
      <c r="I3071" t="s">
        <v>4008</v>
      </c>
      <c r="J3071" t="s">
        <v>1882</v>
      </c>
      <c r="K3071" t="s">
        <v>1883</v>
      </c>
      <c r="L3071" t="e">
        <f t="shared" si="95"/>
        <v>#N/A</v>
      </c>
    </row>
    <row r="3072" spans="1:12">
      <c r="A3072" t="s">
        <v>3635</v>
      </c>
      <c r="B3072" t="s">
        <v>3635</v>
      </c>
      <c r="C3072" t="str">
        <f>VLOOKUP(B3072,[1]Sheet6!B:C,2,0)</f>
        <v>0CEEB247-79CC-488C-BCF8-D4A255C6D16C</v>
      </c>
      <c r="E3072" t="e">
        <f>VLOOKUP('نهایی براساس سیستم-برق - ابزار'!D3072,[1]Trade!A:B,2,0)</f>
        <v>#N/A</v>
      </c>
      <c r="G3072" t="e">
        <f>VLOOKUP(F3072,[1]Position!A:D,4,0)</f>
        <v>#N/A</v>
      </c>
      <c r="H3072" t="e">
        <f t="shared" si="94"/>
        <v>#N/A</v>
      </c>
      <c r="I3072" t="s">
        <v>4008</v>
      </c>
      <c r="J3072" t="s">
        <v>1882</v>
      </c>
      <c r="K3072" t="s">
        <v>1883</v>
      </c>
      <c r="L3072" t="e">
        <f t="shared" si="95"/>
        <v>#N/A</v>
      </c>
    </row>
    <row r="3073" spans="1:12">
      <c r="A3073" t="s">
        <v>3637</v>
      </c>
      <c r="B3073" t="s">
        <v>3637</v>
      </c>
      <c r="C3073" t="str">
        <f>VLOOKUP(B3073,[1]Sheet6!B:C,2,0)</f>
        <v>B9B160CD-1798-469C-9CE0-D626AFE1C052</v>
      </c>
      <c r="E3073" t="e">
        <f>VLOOKUP('نهایی براساس سیستم-برق - ابزار'!D3073,[1]Trade!A:B,2,0)</f>
        <v>#N/A</v>
      </c>
      <c r="G3073" t="e">
        <f>VLOOKUP(F3073,[1]Position!A:D,4,0)</f>
        <v>#N/A</v>
      </c>
      <c r="H3073" t="e">
        <f t="shared" si="94"/>
        <v>#N/A</v>
      </c>
      <c r="I3073" t="s">
        <v>4008</v>
      </c>
      <c r="J3073" t="s">
        <v>1882</v>
      </c>
      <c r="K3073" t="s">
        <v>1883</v>
      </c>
      <c r="L3073" t="e">
        <f t="shared" si="95"/>
        <v>#N/A</v>
      </c>
    </row>
    <row r="3074" spans="1:12">
      <c r="A3074" t="s">
        <v>3639</v>
      </c>
      <c r="B3074" t="s">
        <v>3639</v>
      </c>
      <c r="C3074" t="str">
        <f>VLOOKUP(B3074,[1]Sheet6!B:C,2,0)</f>
        <v>B82D2D1F-4C84-4B91-9B52-660BBE05EE76</v>
      </c>
      <c r="E3074" t="e">
        <f>VLOOKUP('نهایی براساس سیستم-برق - ابزار'!D3074,[1]Trade!A:B,2,0)</f>
        <v>#N/A</v>
      </c>
      <c r="G3074" t="e">
        <f>VLOOKUP(F3074,[1]Position!A:D,4,0)</f>
        <v>#N/A</v>
      </c>
      <c r="H3074" t="e">
        <f t="shared" ref="H3074:H3137" si="96">G3074&amp;"'"</f>
        <v>#N/A</v>
      </c>
      <c r="I3074" t="s">
        <v>4008</v>
      </c>
      <c r="J3074" t="s">
        <v>1882</v>
      </c>
      <c r="K3074" t="s">
        <v>1883</v>
      </c>
      <c r="L3074" t="e">
        <f t="shared" ref="L3074:L3137" si="97">I3074&amp;""&amp;C3074&amp;""&amp;J3074&amp;""&amp;E3074&amp;""&amp;K3074&amp;""&amp;H3074&amp;"--"&amp;B3074&amp;"-"&amp;D3074&amp;"-"&amp;F3074</f>
        <v>#N/A</v>
      </c>
    </row>
    <row r="3075" spans="1:12">
      <c r="A3075" t="s">
        <v>3641</v>
      </c>
      <c r="B3075" t="s">
        <v>3641</v>
      </c>
      <c r="C3075" t="str">
        <f>VLOOKUP(B3075,[1]Sheet6!B:C,2,0)</f>
        <v>FDB880C1-E14D-4748-8444-6D7D15BCF6E8</v>
      </c>
      <c r="E3075" t="e">
        <f>VLOOKUP('نهایی براساس سیستم-برق - ابزار'!D3075,[1]Trade!A:B,2,0)</f>
        <v>#N/A</v>
      </c>
      <c r="G3075" t="e">
        <f>VLOOKUP(F3075,[1]Position!A:D,4,0)</f>
        <v>#N/A</v>
      </c>
      <c r="H3075" t="e">
        <f t="shared" si="96"/>
        <v>#N/A</v>
      </c>
      <c r="I3075" t="s">
        <v>4008</v>
      </c>
      <c r="J3075" t="s">
        <v>1882</v>
      </c>
      <c r="K3075" t="s">
        <v>1883</v>
      </c>
      <c r="L3075" t="e">
        <f t="shared" si="97"/>
        <v>#N/A</v>
      </c>
    </row>
    <row r="3076" spans="1:12">
      <c r="A3076" t="s">
        <v>3643</v>
      </c>
      <c r="B3076" t="s">
        <v>3643</v>
      </c>
      <c r="C3076" t="str">
        <f>VLOOKUP(B3076,[1]Sheet6!B:C,2,0)</f>
        <v>43DDD6F2-0589-4E9B-B594-50EA3D45CB99</v>
      </c>
      <c r="E3076" t="e">
        <f>VLOOKUP('نهایی براساس سیستم-برق - ابزار'!D3076,[1]Trade!A:B,2,0)</f>
        <v>#N/A</v>
      </c>
      <c r="G3076" t="e">
        <f>VLOOKUP(F3076,[1]Position!A:D,4,0)</f>
        <v>#N/A</v>
      </c>
      <c r="H3076" t="e">
        <f t="shared" si="96"/>
        <v>#N/A</v>
      </c>
      <c r="I3076" t="s">
        <v>4008</v>
      </c>
      <c r="J3076" t="s">
        <v>1882</v>
      </c>
      <c r="K3076" t="s">
        <v>1883</v>
      </c>
      <c r="L3076" t="e">
        <f t="shared" si="97"/>
        <v>#N/A</v>
      </c>
    </row>
    <row r="3077" spans="1:12">
      <c r="A3077" t="s">
        <v>3645</v>
      </c>
      <c r="B3077" t="s">
        <v>3645</v>
      </c>
      <c r="C3077" t="str">
        <f>VLOOKUP(B3077,[1]Sheet6!B:C,2,0)</f>
        <v>1EFD3BB2-F919-406E-BE6A-2578E5A55443</v>
      </c>
      <c r="E3077" t="e">
        <f>VLOOKUP('نهایی براساس سیستم-برق - ابزار'!D3077,[1]Trade!A:B,2,0)</f>
        <v>#N/A</v>
      </c>
      <c r="G3077" t="e">
        <f>VLOOKUP(F3077,[1]Position!A:D,4,0)</f>
        <v>#N/A</v>
      </c>
      <c r="H3077" t="e">
        <f t="shared" si="96"/>
        <v>#N/A</v>
      </c>
      <c r="I3077" t="s">
        <v>4008</v>
      </c>
      <c r="J3077" t="s">
        <v>1882</v>
      </c>
      <c r="K3077" t="s">
        <v>1883</v>
      </c>
      <c r="L3077" t="e">
        <f t="shared" si="97"/>
        <v>#N/A</v>
      </c>
    </row>
    <row r="3078" spans="1:12">
      <c r="A3078" t="s">
        <v>3647</v>
      </c>
      <c r="B3078" t="s">
        <v>3647</v>
      </c>
      <c r="C3078" t="str">
        <f>VLOOKUP(B3078,[1]Sheet6!B:C,2,0)</f>
        <v>E8B3DD54-6A3C-426A-B5E8-5FB6B524E36F</v>
      </c>
      <c r="E3078" t="e">
        <f>VLOOKUP('نهایی براساس سیستم-برق - ابزار'!D3078,[1]Trade!A:B,2,0)</f>
        <v>#N/A</v>
      </c>
      <c r="G3078" t="e">
        <f>VLOOKUP(F3078,[1]Position!A:D,4,0)</f>
        <v>#N/A</v>
      </c>
      <c r="H3078" t="e">
        <f t="shared" si="96"/>
        <v>#N/A</v>
      </c>
      <c r="I3078" t="s">
        <v>4008</v>
      </c>
      <c r="J3078" t="s">
        <v>1882</v>
      </c>
      <c r="K3078" t="s">
        <v>1883</v>
      </c>
      <c r="L3078" t="e">
        <f t="shared" si="97"/>
        <v>#N/A</v>
      </c>
    </row>
    <row r="3079" spans="1:12">
      <c r="A3079" t="s">
        <v>3649</v>
      </c>
      <c r="B3079" t="s">
        <v>3649</v>
      </c>
      <c r="C3079" t="str">
        <f>VLOOKUP(B3079,[1]Sheet6!B:C,2,0)</f>
        <v>92F6EDA7-DBFB-41F3-9549-8AFBAA7A828E</v>
      </c>
      <c r="E3079" t="e">
        <f>VLOOKUP('نهایی براساس سیستم-برق - ابزار'!D3079,[1]Trade!A:B,2,0)</f>
        <v>#N/A</v>
      </c>
      <c r="G3079" t="e">
        <f>VLOOKUP(F3079,[1]Position!A:D,4,0)</f>
        <v>#N/A</v>
      </c>
      <c r="H3079" t="e">
        <f t="shared" si="96"/>
        <v>#N/A</v>
      </c>
      <c r="I3079" t="s">
        <v>4008</v>
      </c>
      <c r="J3079" t="s">
        <v>1882</v>
      </c>
      <c r="K3079" t="s">
        <v>1883</v>
      </c>
      <c r="L3079" t="e">
        <f t="shared" si="97"/>
        <v>#N/A</v>
      </c>
    </row>
    <row r="3080" spans="1:12">
      <c r="A3080" t="s">
        <v>3651</v>
      </c>
      <c r="B3080" t="s">
        <v>3651</v>
      </c>
      <c r="C3080" t="str">
        <f>VLOOKUP(B3080,[1]Sheet6!B:C,2,0)</f>
        <v>E643A544-48BB-40B4-978D-44135A16D685</v>
      </c>
      <c r="E3080" t="e">
        <f>VLOOKUP('نهایی براساس سیستم-برق - ابزار'!D3080,[1]Trade!A:B,2,0)</f>
        <v>#N/A</v>
      </c>
      <c r="G3080" t="e">
        <f>VLOOKUP(F3080,[1]Position!A:D,4,0)</f>
        <v>#N/A</v>
      </c>
      <c r="H3080" t="e">
        <f t="shared" si="96"/>
        <v>#N/A</v>
      </c>
      <c r="I3080" t="s">
        <v>4008</v>
      </c>
      <c r="J3080" t="s">
        <v>1882</v>
      </c>
      <c r="K3080" t="s">
        <v>1883</v>
      </c>
      <c r="L3080" t="e">
        <f t="shared" si="97"/>
        <v>#N/A</v>
      </c>
    </row>
    <row r="3081" spans="1:12">
      <c r="A3081" t="s">
        <v>3653</v>
      </c>
      <c r="B3081" t="s">
        <v>3653</v>
      </c>
      <c r="C3081" t="str">
        <f>VLOOKUP(B3081,[1]Sheet6!B:C,2,0)</f>
        <v>F46B36BB-0831-4273-BE93-B85C931EA18D</v>
      </c>
      <c r="E3081" t="e">
        <f>VLOOKUP('نهایی براساس سیستم-برق - ابزار'!D3081,[1]Trade!A:B,2,0)</f>
        <v>#N/A</v>
      </c>
      <c r="G3081" t="e">
        <f>VLOOKUP(F3081,[1]Position!A:D,4,0)</f>
        <v>#N/A</v>
      </c>
      <c r="H3081" t="e">
        <f t="shared" si="96"/>
        <v>#N/A</v>
      </c>
      <c r="I3081" t="s">
        <v>4008</v>
      </c>
      <c r="J3081" t="s">
        <v>1882</v>
      </c>
      <c r="K3081" t="s">
        <v>1883</v>
      </c>
      <c r="L3081" t="e">
        <f t="shared" si="97"/>
        <v>#N/A</v>
      </c>
    </row>
    <row r="3082" spans="1:12">
      <c r="A3082" t="s">
        <v>3655</v>
      </c>
      <c r="B3082" t="s">
        <v>3655</v>
      </c>
      <c r="C3082" t="str">
        <f>VLOOKUP(B3082,[1]Sheet6!B:C,2,0)</f>
        <v>1D7B09C0-6108-4E5E-87E2-1F321ABF9C3A</v>
      </c>
      <c r="E3082" t="e">
        <f>VLOOKUP('نهایی براساس سیستم-برق - ابزار'!D3082,[1]Trade!A:B,2,0)</f>
        <v>#N/A</v>
      </c>
      <c r="G3082" t="e">
        <f>VLOOKUP(F3082,[1]Position!A:D,4,0)</f>
        <v>#N/A</v>
      </c>
      <c r="H3082" t="e">
        <f t="shared" si="96"/>
        <v>#N/A</v>
      </c>
      <c r="I3082" t="s">
        <v>4008</v>
      </c>
      <c r="J3082" t="s">
        <v>1882</v>
      </c>
      <c r="K3082" t="s">
        <v>1883</v>
      </c>
      <c r="L3082" t="e">
        <f t="shared" si="97"/>
        <v>#N/A</v>
      </c>
    </row>
    <row r="3083" spans="1:12">
      <c r="A3083" t="s">
        <v>3657</v>
      </c>
      <c r="B3083" t="s">
        <v>3657</v>
      </c>
      <c r="C3083" t="str">
        <f>VLOOKUP(B3083,[1]Sheet6!B:C,2,0)</f>
        <v>13A311A2-FD8C-4929-BAE6-3F7E5A2B5A54</v>
      </c>
      <c r="E3083" t="e">
        <f>VLOOKUP('نهایی براساس سیستم-برق - ابزار'!D3083,[1]Trade!A:B,2,0)</f>
        <v>#N/A</v>
      </c>
      <c r="G3083" t="e">
        <f>VLOOKUP(F3083,[1]Position!A:D,4,0)</f>
        <v>#N/A</v>
      </c>
      <c r="H3083" t="e">
        <f t="shared" si="96"/>
        <v>#N/A</v>
      </c>
      <c r="I3083" t="s">
        <v>4008</v>
      </c>
      <c r="J3083" t="s">
        <v>1882</v>
      </c>
      <c r="K3083" t="s">
        <v>1883</v>
      </c>
      <c r="L3083" t="e">
        <f t="shared" si="97"/>
        <v>#N/A</v>
      </c>
    </row>
    <row r="3084" spans="1:12">
      <c r="A3084" t="s">
        <v>3659</v>
      </c>
      <c r="B3084" t="s">
        <v>3659</v>
      </c>
      <c r="C3084" t="str">
        <f>VLOOKUP(B3084,[1]Sheet6!B:C,2,0)</f>
        <v>78C3E0AF-691D-4A62-ACB3-180F4DD3B958</v>
      </c>
      <c r="E3084" t="e">
        <f>VLOOKUP('نهایی براساس سیستم-برق - ابزار'!D3084,[1]Trade!A:B,2,0)</f>
        <v>#N/A</v>
      </c>
      <c r="G3084" t="e">
        <f>VLOOKUP(F3084,[1]Position!A:D,4,0)</f>
        <v>#N/A</v>
      </c>
      <c r="H3084" t="e">
        <f t="shared" si="96"/>
        <v>#N/A</v>
      </c>
      <c r="I3084" t="s">
        <v>4008</v>
      </c>
      <c r="J3084" t="s">
        <v>1882</v>
      </c>
      <c r="K3084" t="s">
        <v>1883</v>
      </c>
      <c r="L3084" t="e">
        <f t="shared" si="97"/>
        <v>#N/A</v>
      </c>
    </row>
    <row r="3085" spans="1:12">
      <c r="A3085" t="s">
        <v>3661</v>
      </c>
      <c r="B3085" t="s">
        <v>3661</v>
      </c>
      <c r="C3085" t="str">
        <f>VLOOKUP(B3085,[1]Sheet6!B:C,2,0)</f>
        <v>4FEBDE0A-E5D3-4655-B605-E54E8387A4DF</v>
      </c>
      <c r="E3085" t="e">
        <f>VLOOKUP('نهایی براساس سیستم-برق - ابزار'!D3085,[1]Trade!A:B,2,0)</f>
        <v>#N/A</v>
      </c>
      <c r="G3085" t="e">
        <f>VLOOKUP(F3085,[1]Position!A:D,4,0)</f>
        <v>#N/A</v>
      </c>
      <c r="H3085" t="e">
        <f t="shared" si="96"/>
        <v>#N/A</v>
      </c>
      <c r="I3085" t="s">
        <v>4008</v>
      </c>
      <c r="J3085" t="s">
        <v>1882</v>
      </c>
      <c r="K3085" t="s">
        <v>1883</v>
      </c>
      <c r="L3085" t="e">
        <f t="shared" si="97"/>
        <v>#N/A</v>
      </c>
    </row>
    <row r="3086" spans="1:12">
      <c r="A3086" t="s">
        <v>3663</v>
      </c>
      <c r="B3086" t="s">
        <v>3663</v>
      </c>
      <c r="C3086" t="str">
        <f>VLOOKUP(B3086,[1]Sheet6!B:C,2,0)</f>
        <v>B1E8A925-A45A-49D1-82C8-3218EB051CE8</v>
      </c>
      <c r="E3086" t="e">
        <f>VLOOKUP('نهایی براساس سیستم-برق - ابزار'!D3086,[1]Trade!A:B,2,0)</f>
        <v>#N/A</v>
      </c>
      <c r="G3086" t="e">
        <f>VLOOKUP(F3086,[1]Position!A:D,4,0)</f>
        <v>#N/A</v>
      </c>
      <c r="H3086" t="e">
        <f t="shared" si="96"/>
        <v>#N/A</v>
      </c>
      <c r="I3086" t="s">
        <v>4008</v>
      </c>
      <c r="J3086" t="s">
        <v>1882</v>
      </c>
      <c r="K3086" t="s">
        <v>1883</v>
      </c>
      <c r="L3086" t="e">
        <f t="shared" si="97"/>
        <v>#N/A</v>
      </c>
    </row>
    <row r="3087" spans="1:12">
      <c r="A3087" t="s">
        <v>3665</v>
      </c>
      <c r="B3087" t="s">
        <v>3665</v>
      </c>
      <c r="C3087" t="str">
        <f>VLOOKUP(B3087,[1]Sheet6!B:C,2,0)</f>
        <v>C507D6B5-955B-4460-B4C4-744D1470656E</v>
      </c>
      <c r="E3087" t="e">
        <f>VLOOKUP('نهایی براساس سیستم-برق - ابزار'!D3087,[1]Trade!A:B,2,0)</f>
        <v>#N/A</v>
      </c>
      <c r="G3087" t="e">
        <f>VLOOKUP(F3087,[1]Position!A:D,4,0)</f>
        <v>#N/A</v>
      </c>
      <c r="H3087" t="e">
        <f t="shared" si="96"/>
        <v>#N/A</v>
      </c>
      <c r="I3087" t="s">
        <v>4008</v>
      </c>
      <c r="J3087" t="s">
        <v>1882</v>
      </c>
      <c r="K3087" t="s">
        <v>1883</v>
      </c>
      <c r="L3087" t="e">
        <f t="shared" si="97"/>
        <v>#N/A</v>
      </c>
    </row>
    <row r="3088" spans="1:12">
      <c r="A3088" t="s">
        <v>3667</v>
      </c>
      <c r="B3088" t="s">
        <v>3667</v>
      </c>
      <c r="C3088" t="str">
        <f>VLOOKUP(B3088,[1]Sheet6!B:C,2,0)</f>
        <v>3812E16F-55E9-4F22-8938-BF73B3D32443</v>
      </c>
      <c r="E3088" t="e">
        <f>VLOOKUP('نهایی براساس سیستم-برق - ابزار'!D3088,[1]Trade!A:B,2,0)</f>
        <v>#N/A</v>
      </c>
      <c r="G3088" t="e">
        <f>VLOOKUP(F3088,[1]Position!A:D,4,0)</f>
        <v>#N/A</v>
      </c>
      <c r="H3088" t="e">
        <f t="shared" si="96"/>
        <v>#N/A</v>
      </c>
      <c r="I3088" t="s">
        <v>4008</v>
      </c>
      <c r="J3088" t="s">
        <v>1882</v>
      </c>
      <c r="K3088" t="s">
        <v>1883</v>
      </c>
      <c r="L3088" t="e">
        <f t="shared" si="97"/>
        <v>#N/A</v>
      </c>
    </row>
    <row r="3089" spans="1:12">
      <c r="A3089" t="s">
        <v>3669</v>
      </c>
      <c r="B3089" t="s">
        <v>3669</v>
      </c>
      <c r="C3089" t="str">
        <f>VLOOKUP(B3089,[1]Sheet6!B:C,2,0)</f>
        <v>9B6ED85E-7BD8-4A3C-9215-FAF3CAC3EEC6</v>
      </c>
      <c r="E3089" t="e">
        <f>VLOOKUP('نهایی براساس سیستم-برق - ابزار'!D3089,[1]Trade!A:B,2,0)</f>
        <v>#N/A</v>
      </c>
      <c r="G3089" t="e">
        <f>VLOOKUP(F3089,[1]Position!A:D,4,0)</f>
        <v>#N/A</v>
      </c>
      <c r="H3089" t="e">
        <f t="shared" si="96"/>
        <v>#N/A</v>
      </c>
      <c r="I3089" t="s">
        <v>4008</v>
      </c>
      <c r="J3089" t="s">
        <v>1882</v>
      </c>
      <c r="K3089" t="s">
        <v>1883</v>
      </c>
      <c r="L3089" t="e">
        <f t="shared" si="97"/>
        <v>#N/A</v>
      </c>
    </row>
    <row r="3090" spans="1:12">
      <c r="A3090" t="s">
        <v>3671</v>
      </c>
      <c r="B3090" t="s">
        <v>3671</v>
      </c>
      <c r="C3090" t="str">
        <f>VLOOKUP(B3090,[1]Sheet6!B:C,2,0)</f>
        <v>DF66F459-A184-4D13-8F55-75F2FB965CF6</v>
      </c>
      <c r="E3090" t="e">
        <f>VLOOKUP('نهایی براساس سیستم-برق - ابزار'!D3090,[1]Trade!A:B,2,0)</f>
        <v>#N/A</v>
      </c>
      <c r="G3090" t="e">
        <f>VLOOKUP(F3090,[1]Position!A:D,4,0)</f>
        <v>#N/A</v>
      </c>
      <c r="H3090" t="e">
        <f t="shared" si="96"/>
        <v>#N/A</v>
      </c>
      <c r="I3090" t="s">
        <v>4008</v>
      </c>
      <c r="J3090" t="s">
        <v>1882</v>
      </c>
      <c r="K3090" t="s">
        <v>1883</v>
      </c>
      <c r="L3090" t="e">
        <f t="shared" si="97"/>
        <v>#N/A</v>
      </c>
    </row>
    <row r="3091" spans="1:12">
      <c r="A3091" t="s">
        <v>3673</v>
      </c>
      <c r="B3091" t="s">
        <v>3673</v>
      </c>
      <c r="C3091" t="str">
        <f>VLOOKUP(B3091,[1]Sheet6!B:C,2,0)</f>
        <v>1570F7D9-511E-4012-9E95-A04A85B998B8</v>
      </c>
      <c r="E3091" t="e">
        <f>VLOOKUP('نهایی براساس سیستم-برق - ابزار'!D3091,[1]Trade!A:B,2,0)</f>
        <v>#N/A</v>
      </c>
      <c r="G3091" t="e">
        <f>VLOOKUP(F3091,[1]Position!A:D,4,0)</f>
        <v>#N/A</v>
      </c>
      <c r="H3091" t="e">
        <f t="shared" si="96"/>
        <v>#N/A</v>
      </c>
      <c r="I3091" t="s">
        <v>4008</v>
      </c>
      <c r="J3091" t="s">
        <v>1882</v>
      </c>
      <c r="K3091" t="s">
        <v>1883</v>
      </c>
      <c r="L3091" t="e">
        <f t="shared" si="97"/>
        <v>#N/A</v>
      </c>
    </row>
    <row r="3092" spans="1:12">
      <c r="A3092" t="s">
        <v>3675</v>
      </c>
      <c r="B3092" t="s">
        <v>3675</v>
      </c>
      <c r="C3092" t="str">
        <f>VLOOKUP(B3092,[1]Sheet6!B:C,2,0)</f>
        <v>A424E594-4D53-4D77-8BF9-7334D9698DDD</v>
      </c>
      <c r="E3092" t="e">
        <f>VLOOKUP('نهایی براساس سیستم-برق - ابزار'!D3092,[1]Trade!A:B,2,0)</f>
        <v>#N/A</v>
      </c>
      <c r="G3092" t="e">
        <f>VLOOKUP(F3092,[1]Position!A:D,4,0)</f>
        <v>#N/A</v>
      </c>
      <c r="H3092" t="e">
        <f t="shared" si="96"/>
        <v>#N/A</v>
      </c>
      <c r="I3092" t="s">
        <v>4008</v>
      </c>
      <c r="J3092" t="s">
        <v>1882</v>
      </c>
      <c r="K3092" t="s">
        <v>1883</v>
      </c>
      <c r="L3092" t="e">
        <f t="shared" si="97"/>
        <v>#N/A</v>
      </c>
    </row>
    <row r="3093" spans="1:12">
      <c r="A3093" t="s">
        <v>3677</v>
      </c>
      <c r="B3093" t="s">
        <v>3677</v>
      </c>
      <c r="C3093" t="str">
        <f>VLOOKUP(B3093,[1]Sheet6!B:C,2,0)</f>
        <v>9D0C9245-3A74-4335-8D54-F5AB3E0FCBBC</v>
      </c>
      <c r="E3093" t="e">
        <f>VLOOKUP('نهایی براساس سیستم-برق - ابزار'!D3093,[1]Trade!A:B,2,0)</f>
        <v>#N/A</v>
      </c>
      <c r="G3093" t="e">
        <f>VLOOKUP(F3093,[1]Position!A:D,4,0)</f>
        <v>#N/A</v>
      </c>
      <c r="H3093" t="e">
        <f t="shared" si="96"/>
        <v>#N/A</v>
      </c>
      <c r="I3093" t="s">
        <v>4008</v>
      </c>
      <c r="J3093" t="s">
        <v>1882</v>
      </c>
      <c r="K3093" t="s">
        <v>1883</v>
      </c>
      <c r="L3093" t="e">
        <f t="shared" si="97"/>
        <v>#N/A</v>
      </c>
    </row>
    <row r="3094" spans="1:12">
      <c r="A3094" t="s">
        <v>3679</v>
      </c>
      <c r="B3094" t="s">
        <v>3679</v>
      </c>
      <c r="C3094" t="str">
        <f>VLOOKUP(B3094,[1]Sheet6!B:C,2,0)</f>
        <v>6CF08EFC-1B42-4EEE-8BF2-834CCEC9E9A3</v>
      </c>
      <c r="E3094" t="e">
        <f>VLOOKUP('نهایی براساس سیستم-برق - ابزار'!D3094,[1]Trade!A:B,2,0)</f>
        <v>#N/A</v>
      </c>
      <c r="G3094" t="e">
        <f>VLOOKUP(F3094,[1]Position!A:D,4,0)</f>
        <v>#N/A</v>
      </c>
      <c r="H3094" t="e">
        <f t="shared" si="96"/>
        <v>#N/A</v>
      </c>
      <c r="I3094" t="s">
        <v>4008</v>
      </c>
      <c r="J3094" t="s">
        <v>1882</v>
      </c>
      <c r="K3094" t="s">
        <v>1883</v>
      </c>
      <c r="L3094" t="e">
        <f t="shared" si="97"/>
        <v>#N/A</v>
      </c>
    </row>
    <row r="3095" spans="1:12">
      <c r="A3095" t="s">
        <v>3681</v>
      </c>
      <c r="B3095" t="s">
        <v>3681</v>
      </c>
      <c r="C3095" t="str">
        <f>VLOOKUP(B3095,[1]Sheet6!B:C,2,0)</f>
        <v>9BEF295C-93EE-4BDA-A05C-51CC9BA6E53E</v>
      </c>
      <c r="E3095" t="e">
        <f>VLOOKUP('نهایی براساس سیستم-برق - ابزار'!D3095,[1]Trade!A:B,2,0)</f>
        <v>#N/A</v>
      </c>
      <c r="G3095" t="e">
        <f>VLOOKUP(F3095,[1]Position!A:D,4,0)</f>
        <v>#N/A</v>
      </c>
      <c r="H3095" t="e">
        <f t="shared" si="96"/>
        <v>#N/A</v>
      </c>
      <c r="I3095" t="s">
        <v>4008</v>
      </c>
      <c r="J3095" t="s">
        <v>1882</v>
      </c>
      <c r="K3095" t="s">
        <v>1883</v>
      </c>
      <c r="L3095" t="e">
        <f t="shared" si="97"/>
        <v>#N/A</v>
      </c>
    </row>
    <row r="3096" spans="1:12">
      <c r="A3096" t="s">
        <v>3683</v>
      </c>
      <c r="B3096" t="s">
        <v>3683</v>
      </c>
      <c r="C3096" t="str">
        <f>VLOOKUP(B3096,[1]Sheet6!B:C,2,0)</f>
        <v>4CD135AE-6EB2-445F-B554-6875DCB548E3</v>
      </c>
      <c r="E3096" t="e">
        <f>VLOOKUP('نهایی براساس سیستم-برق - ابزار'!D3096,[1]Trade!A:B,2,0)</f>
        <v>#N/A</v>
      </c>
      <c r="G3096" t="e">
        <f>VLOOKUP(F3096,[1]Position!A:D,4,0)</f>
        <v>#N/A</v>
      </c>
      <c r="H3096" t="e">
        <f t="shared" si="96"/>
        <v>#N/A</v>
      </c>
      <c r="I3096" t="s">
        <v>4008</v>
      </c>
      <c r="J3096" t="s">
        <v>1882</v>
      </c>
      <c r="K3096" t="s">
        <v>1883</v>
      </c>
      <c r="L3096" t="e">
        <f t="shared" si="97"/>
        <v>#N/A</v>
      </c>
    </row>
    <row r="3097" spans="1:12">
      <c r="A3097" t="s">
        <v>3685</v>
      </c>
      <c r="B3097" t="s">
        <v>3685</v>
      </c>
      <c r="C3097" t="str">
        <f>VLOOKUP(B3097,[1]Sheet6!B:C,2,0)</f>
        <v>809D835E-0854-4B04-B7BC-50BB0D87FBBB</v>
      </c>
      <c r="E3097" t="e">
        <f>VLOOKUP('نهایی براساس سیستم-برق - ابزار'!D3097,[1]Trade!A:B,2,0)</f>
        <v>#N/A</v>
      </c>
      <c r="G3097" t="e">
        <f>VLOOKUP(F3097,[1]Position!A:D,4,0)</f>
        <v>#N/A</v>
      </c>
      <c r="H3097" t="e">
        <f t="shared" si="96"/>
        <v>#N/A</v>
      </c>
      <c r="I3097" t="s">
        <v>4008</v>
      </c>
      <c r="J3097" t="s">
        <v>1882</v>
      </c>
      <c r="K3097" t="s">
        <v>1883</v>
      </c>
      <c r="L3097" t="e">
        <f t="shared" si="97"/>
        <v>#N/A</v>
      </c>
    </row>
    <row r="3098" spans="1:12">
      <c r="A3098" t="s">
        <v>3687</v>
      </c>
      <c r="B3098" t="s">
        <v>3687</v>
      </c>
      <c r="C3098" t="str">
        <f>VLOOKUP(B3098,[1]Sheet6!B:C,2,0)</f>
        <v>A615BCB8-54EC-476B-9008-1DEF405F96A5</v>
      </c>
      <c r="E3098" t="e">
        <f>VLOOKUP('نهایی براساس سیستم-برق - ابزار'!D3098,[1]Trade!A:B,2,0)</f>
        <v>#N/A</v>
      </c>
      <c r="G3098" t="e">
        <f>VLOOKUP(F3098,[1]Position!A:D,4,0)</f>
        <v>#N/A</v>
      </c>
      <c r="H3098" t="e">
        <f t="shared" si="96"/>
        <v>#N/A</v>
      </c>
      <c r="I3098" t="s">
        <v>4008</v>
      </c>
      <c r="J3098" t="s">
        <v>1882</v>
      </c>
      <c r="K3098" t="s">
        <v>1883</v>
      </c>
      <c r="L3098" t="e">
        <f t="shared" si="97"/>
        <v>#N/A</v>
      </c>
    </row>
    <row r="3099" spans="1:12">
      <c r="A3099" t="s">
        <v>3689</v>
      </c>
      <c r="B3099" t="s">
        <v>3689</v>
      </c>
      <c r="C3099" t="str">
        <f>VLOOKUP(B3099,[1]Sheet6!B:C,2,0)</f>
        <v>1DB3CE3A-8752-4609-BDE2-88CAFB77F565</v>
      </c>
      <c r="E3099" t="e">
        <f>VLOOKUP('نهایی براساس سیستم-برق - ابزار'!D3099,[1]Trade!A:B,2,0)</f>
        <v>#N/A</v>
      </c>
      <c r="G3099" t="e">
        <f>VLOOKUP(F3099,[1]Position!A:D,4,0)</f>
        <v>#N/A</v>
      </c>
      <c r="H3099" t="e">
        <f t="shared" si="96"/>
        <v>#N/A</v>
      </c>
      <c r="I3099" t="s">
        <v>4008</v>
      </c>
      <c r="J3099" t="s">
        <v>1882</v>
      </c>
      <c r="K3099" t="s">
        <v>1883</v>
      </c>
      <c r="L3099" t="e">
        <f t="shared" si="97"/>
        <v>#N/A</v>
      </c>
    </row>
    <row r="3100" spans="1:12">
      <c r="A3100" t="s">
        <v>3691</v>
      </c>
      <c r="B3100" t="s">
        <v>3691</v>
      </c>
      <c r="C3100" t="str">
        <f>VLOOKUP(B3100,[1]Sheet6!B:C,2,0)</f>
        <v>C8DBB1C4-F7BB-420B-B34F-D5662B2061F8</v>
      </c>
      <c r="E3100" t="e">
        <f>VLOOKUP('نهایی براساس سیستم-برق - ابزار'!D3100,[1]Trade!A:B,2,0)</f>
        <v>#N/A</v>
      </c>
      <c r="G3100" t="e">
        <f>VLOOKUP(F3100,[1]Position!A:D,4,0)</f>
        <v>#N/A</v>
      </c>
      <c r="H3100" t="e">
        <f t="shared" si="96"/>
        <v>#N/A</v>
      </c>
      <c r="I3100" t="s">
        <v>4008</v>
      </c>
      <c r="J3100" t="s">
        <v>1882</v>
      </c>
      <c r="K3100" t="s">
        <v>1883</v>
      </c>
      <c r="L3100" t="e">
        <f t="shared" si="97"/>
        <v>#N/A</v>
      </c>
    </row>
    <row r="3101" spans="1:12">
      <c r="A3101" t="s">
        <v>3693</v>
      </c>
      <c r="B3101" t="s">
        <v>3693</v>
      </c>
      <c r="C3101" t="str">
        <f>VLOOKUP(B3101,[1]Sheet6!B:C,2,0)</f>
        <v>A6EBAF04-D955-4235-BA16-3B13DEBE2132</v>
      </c>
      <c r="E3101" t="e">
        <f>VLOOKUP('نهایی براساس سیستم-برق - ابزار'!D3101,[1]Trade!A:B,2,0)</f>
        <v>#N/A</v>
      </c>
      <c r="G3101" t="e">
        <f>VLOOKUP(F3101,[1]Position!A:D,4,0)</f>
        <v>#N/A</v>
      </c>
      <c r="H3101" t="e">
        <f t="shared" si="96"/>
        <v>#N/A</v>
      </c>
      <c r="I3101" t="s">
        <v>4008</v>
      </c>
      <c r="J3101" t="s">
        <v>1882</v>
      </c>
      <c r="K3101" t="s">
        <v>1883</v>
      </c>
      <c r="L3101" t="e">
        <f t="shared" si="97"/>
        <v>#N/A</v>
      </c>
    </row>
    <row r="3102" spans="1:12">
      <c r="A3102" t="s">
        <v>3695</v>
      </c>
      <c r="B3102" t="s">
        <v>3695</v>
      </c>
      <c r="C3102" t="str">
        <f>VLOOKUP(B3102,[1]Sheet6!B:C,2,0)</f>
        <v>A683F39B-49E1-460C-A234-3D212A14B926</v>
      </c>
      <c r="E3102" t="e">
        <f>VLOOKUP('نهایی براساس سیستم-برق - ابزار'!D3102,[1]Trade!A:B,2,0)</f>
        <v>#N/A</v>
      </c>
      <c r="G3102" t="e">
        <f>VLOOKUP(F3102,[1]Position!A:D,4,0)</f>
        <v>#N/A</v>
      </c>
      <c r="H3102" t="e">
        <f t="shared" si="96"/>
        <v>#N/A</v>
      </c>
      <c r="I3102" t="s">
        <v>4008</v>
      </c>
      <c r="J3102" t="s">
        <v>1882</v>
      </c>
      <c r="K3102" t="s">
        <v>1883</v>
      </c>
      <c r="L3102" t="e">
        <f t="shared" si="97"/>
        <v>#N/A</v>
      </c>
    </row>
    <row r="3103" spans="1:12">
      <c r="A3103" t="s">
        <v>3697</v>
      </c>
      <c r="B3103" t="s">
        <v>3697</v>
      </c>
      <c r="C3103" t="str">
        <f>VLOOKUP(B3103,[1]Sheet6!B:C,2,0)</f>
        <v>932D6DB3-4890-4242-B70C-47C3018DC76B</v>
      </c>
      <c r="E3103" t="e">
        <f>VLOOKUP('نهایی براساس سیستم-برق - ابزار'!D3103,[1]Trade!A:B,2,0)</f>
        <v>#N/A</v>
      </c>
      <c r="G3103" t="e">
        <f>VLOOKUP(F3103,[1]Position!A:D,4,0)</f>
        <v>#N/A</v>
      </c>
      <c r="H3103" t="e">
        <f t="shared" si="96"/>
        <v>#N/A</v>
      </c>
      <c r="I3103" t="s">
        <v>4008</v>
      </c>
      <c r="J3103" t="s">
        <v>1882</v>
      </c>
      <c r="K3103" t="s">
        <v>1883</v>
      </c>
      <c r="L3103" t="e">
        <f t="shared" si="97"/>
        <v>#N/A</v>
      </c>
    </row>
    <row r="3104" spans="1:12">
      <c r="A3104" t="s">
        <v>3699</v>
      </c>
      <c r="B3104" t="s">
        <v>3699</v>
      </c>
      <c r="C3104" t="str">
        <f>VLOOKUP(B3104,[1]Sheet6!B:C,2,0)</f>
        <v>374C1962-E081-4E9E-922E-85433D42C323</v>
      </c>
      <c r="E3104" t="e">
        <f>VLOOKUP('نهایی براساس سیستم-برق - ابزار'!D3104,[1]Trade!A:B,2,0)</f>
        <v>#N/A</v>
      </c>
      <c r="G3104" t="e">
        <f>VLOOKUP(F3104,[1]Position!A:D,4,0)</f>
        <v>#N/A</v>
      </c>
      <c r="H3104" t="e">
        <f t="shared" si="96"/>
        <v>#N/A</v>
      </c>
      <c r="I3104" t="s">
        <v>4008</v>
      </c>
      <c r="J3104" t="s">
        <v>1882</v>
      </c>
      <c r="K3104" t="s">
        <v>1883</v>
      </c>
      <c r="L3104" t="e">
        <f t="shared" si="97"/>
        <v>#N/A</v>
      </c>
    </row>
    <row r="3105" spans="1:12">
      <c r="A3105" t="s">
        <v>3701</v>
      </c>
      <c r="B3105" t="s">
        <v>3701</v>
      </c>
      <c r="C3105" t="str">
        <f>VLOOKUP(B3105,[1]Sheet6!B:C,2,0)</f>
        <v>16AB1B7C-6D61-46A4-9A00-D44A2D7B9E50</v>
      </c>
      <c r="E3105" t="e">
        <f>VLOOKUP('نهایی براساس سیستم-برق - ابزار'!D3105,[1]Trade!A:B,2,0)</f>
        <v>#N/A</v>
      </c>
      <c r="G3105" t="e">
        <f>VLOOKUP(F3105,[1]Position!A:D,4,0)</f>
        <v>#N/A</v>
      </c>
      <c r="H3105" t="e">
        <f t="shared" si="96"/>
        <v>#N/A</v>
      </c>
      <c r="I3105" t="s">
        <v>4008</v>
      </c>
      <c r="J3105" t="s">
        <v>1882</v>
      </c>
      <c r="K3105" t="s">
        <v>1883</v>
      </c>
      <c r="L3105" t="e">
        <f t="shared" si="97"/>
        <v>#N/A</v>
      </c>
    </row>
    <row r="3106" spans="1:12">
      <c r="A3106" t="s">
        <v>3703</v>
      </c>
      <c r="B3106" t="s">
        <v>3703</v>
      </c>
      <c r="C3106" t="str">
        <f>VLOOKUP(B3106,[1]Sheet6!B:C,2,0)</f>
        <v>4F0A1A35-5670-4400-9E8E-31BDDE559593</v>
      </c>
      <c r="E3106" t="e">
        <f>VLOOKUP('نهایی براساس سیستم-برق - ابزار'!D3106,[1]Trade!A:B,2,0)</f>
        <v>#N/A</v>
      </c>
      <c r="G3106" t="e">
        <f>VLOOKUP(F3106,[1]Position!A:D,4,0)</f>
        <v>#N/A</v>
      </c>
      <c r="H3106" t="e">
        <f t="shared" si="96"/>
        <v>#N/A</v>
      </c>
      <c r="I3106" t="s">
        <v>4008</v>
      </c>
      <c r="J3106" t="s">
        <v>1882</v>
      </c>
      <c r="K3106" t="s">
        <v>1883</v>
      </c>
      <c r="L3106" t="e">
        <f t="shared" si="97"/>
        <v>#N/A</v>
      </c>
    </row>
    <row r="3107" spans="1:12">
      <c r="A3107" t="s">
        <v>3705</v>
      </c>
      <c r="B3107" t="s">
        <v>3705</v>
      </c>
      <c r="C3107" t="str">
        <f>VLOOKUP(B3107,[1]Sheet6!B:C,2,0)</f>
        <v>DAEA6655-40B2-4143-8F2A-76BE714EDB16</v>
      </c>
      <c r="E3107" t="e">
        <f>VLOOKUP('نهایی براساس سیستم-برق - ابزار'!D3107,[1]Trade!A:B,2,0)</f>
        <v>#N/A</v>
      </c>
      <c r="G3107" t="e">
        <f>VLOOKUP(F3107,[1]Position!A:D,4,0)</f>
        <v>#N/A</v>
      </c>
      <c r="H3107" t="e">
        <f t="shared" si="96"/>
        <v>#N/A</v>
      </c>
      <c r="I3107" t="s">
        <v>4008</v>
      </c>
      <c r="J3107" t="s">
        <v>1882</v>
      </c>
      <c r="K3107" t="s">
        <v>1883</v>
      </c>
      <c r="L3107" t="e">
        <f t="shared" si="97"/>
        <v>#N/A</v>
      </c>
    </row>
    <row r="3108" spans="1:12">
      <c r="A3108" t="s">
        <v>3707</v>
      </c>
      <c r="B3108" t="s">
        <v>3707</v>
      </c>
      <c r="C3108" t="str">
        <f>VLOOKUP(B3108,[1]Sheet6!B:C,2,0)</f>
        <v>CAA278DF-1B06-43A0-95CE-AF838E041558</v>
      </c>
      <c r="E3108" t="e">
        <f>VLOOKUP('نهایی براساس سیستم-برق - ابزار'!D3108,[1]Trade!A:B,2,0)</f>
        <v>#N/A</v>
      </c>
      <c r="G3108" t="e">
        <f>VLOOKUP(F3108,[1]Position!A:D,4,0)</f>
        <v>#N/A</v>
      </c>
      <c r="H3108" t="e">
        <f t="shared" si="96"/>
        <v>#N/A</v>
      </c>
      <c r="I3108" t="s">
        <v>4008</v>
      </c>
      <c r="J3108" t="s">
        <v>1882</v>
      </c>
      <c r="K3108" t="s">
        <v>1883</v>
      </c>
      <c r="L3108" t="e">
        <f t="shared" si="97"/>
        <v>#N/A</v>
      </c>
    </row>
    <row r="3109" spans="1:12">
      <c r="A3109" t="s">
        <v>3709</v>
      </c>
      <c r="B3109" t="s">
        <v>3709</v>
      </c>
      <c r="C3109" t="str">
        <f>VLOOKUP(B3109,[1]Sheet6!B:C,2,0)</f>
        <v>10BB625F-53F5-4B53-ABC1-78E103B57852</v>
      </c>
      <c r="E3109" t="e">
        <f>VLOOKUP('نهایی براساس سیستم-برق - ابزار'!D3109,[1]Trade!A:B,2,0)</f>
        <v>#N/A</v>
      </c>
      <c r="G3109" t="e">
        <f>VLOOKUP(F3109,[1]Position!A:D,4,0)</f>
        <v>#N/A</v>
      </c>
      <c r="H3109" t="e">
        <f t="shared" si="96"/>
        <v>#N/A</v>
      </c>
      <c r="I3109" t="s">
        <v>4008</v>
      </c>
      <c r="J3109" t="s">
        <v>1882</v>
      </c>
      <c r="K3109" t="s">
        <v>1883</v>
      </c>
      <c r="L3109" t="e">
        <f t="shared" si="97"/>
        <v>#N/A</v>
      </c>
    </row>
    <row r="3110" spans="1:12">
      <c r="A3110" t="s">
        <v>3711</v>
      </c>
      <c r="B3110" t="s">
        <v>3711</v>
      </c>
      <c r="C3110" t="str">
        <f>VLOOKUP(B3110,[1]Sheet6!B:C,2,0)</f>
        <v>D7E3ECC6-DA65-45D7-A16F-CB4074AAA7B9</v>
      </c>
      <c r="E3110" t="e">
        <f>VLOOKUP('نهایی براساس سیستم-برق - ابزار'!D3110,[1]Trade!A:B,2,0)</f>
        <v>#N/A</v>
      </c>
      <c r="G3110" t="e">
        <f>VLOOKUP(F3110,[1]Position!A:D,4,0)</f>
        <v>#N/A</v>
      </c>
      <c r="H3110" t="e">
        <f t="shared" si="96"/>
        <v>#N/A</v>
      </c>
      <c r="I3110" t="s">
        <v>4008</v>
      </c>
      <c r="J3110" t="s">
        <v>1882</v>
      </c>
      <c r="K3110" t="s">
        <v>1883</v>
      </c>
      <c r="L3110" t="e">
        <f t="shared" si="97"/>
        <v>#N/A</v>
      </c>
    </row>
    <row r="3111" spans="1:12">
      <c r="A3111" t="s">
        <v>3713</v>
      </c>
      <c r="B3111" t="s">
        <v>3713</v>
      </c>
      <c r="C3111" t="str">
        <f>VLOOKUP(B3111,[1]Sheet6!B:C,2,0)</f>
        <v>620F205E-B034-4729-87AF-73793C42CB2A</v>
      </c>
      <c r="E3111" t="e">
        <f>VLOOKUP('نهایی براساس سیستم-برق - ابزار'!D3111,[1]Trade!A:B,2,0)</f>
        <v>#N/A</v>
      </c>
      <c r="G3111" t="e">
        <f>VLOOKUP(F3111,[1]Position!A:D,4,0)</f>
        <v>#N/A</v>
      </c>
      <c r="H3111" t="e">
        <f t="shared" si="96"/>
        <v>#N/A</v>
      </c>
      <c r="I3111" t="s">
        <v>4008</v>
      </c>
      <c r="J3111" t="s">
        <v>1882</v>
      </c>
      <c r="K3111" t="s">
        <v>1883</v>
      </c>
      <c r="L3111" t="e">
        <f t="shared" si="97"/>
        <v>#N/A</v>
      </c>
    </row>
    <row r="3112" spans="1:12">
      <c r="A3112" t="s">
        <v>3715</v>
      </c>
      <c r="B3112" t="s">
        <v>3715</v>
      </c>
      <c r="C3112" t="str">
        <f>VLOOKUP(B3112,[1]Sheet6!B:C,2,0)</f>
        <v>5672E4FD-C7E4-46D8-8AFD-D48E5A8F92AA</v>
      </c>
      <c r="E3112" t="e">
        <f>VLOOKUP('نهایی براساس سیستم-برق - ابزار'!D3112,[1]Trade!A:B,2,0)</f>
        <v>#N/A</v>
      </c>
      <c r="G3112" t="e">
        <f>VLOOKUP(F3112,[1]Position!A:D,4,0)</f>
        <v>#N/A</v>
      </c>
      <c r="H3112" t="e">
        <f t="shared" si="96"/>
        <v>#N/A</v>
      </c>
      <c r="I3112" t="s">
        <v>4008</v>
      </c>
      <c r="J3112" t="s">
        <v>1882</v>
      </c>
      <c r="K3112" t="s">
        <v>1883</v>
      </c>
      <c r="L3112" t="e">
        <f t="shared" si="97"/>
        <v>#N/A</v>
      </c>
    </row>
    <row r="3113" spans="1:12">
      <c r="A3113" t="s">
        <v>3717</v>
      </c>
      <c r="B3113" t="s">
        <v>3717</v>
      </c>
      <c r="C3113" t="str">
        <f>VLOOKUP(B3113,[1]Sheet6!B:C,2,0)</f>
        <v>36402172-7D4E-4DD9-8281-5A02067FF0BB</v>
      </c>
      <c r="E3113" t="e">
        <f>VLOOKUP('نهایی براساس سیستم-برق - ابزار'!D3113,[1]Trade!A:B,2,0)</f>
        <v>#N/A</v>
      </c>
      <c r="G3113" t="e">
        <f>VLOOKUP(F3113,[1]Position!A:D,4,0)</f>
        <v>#N/A</v>
      </c>
      <c r="H3113" t="e">
        <f t="shared" si="96"/>
        <v>#N/A</v>
      </c>
      <c r="I3113" t="s">
        <v>4008</v>
      </c>
      <c r="J3113" t="s">
        <v>1882</v>
      </c>
      <c r="K3113" t="s">
        <v>1883</v>
      </c>
      <c r="L3113" t="e">
        <f t="shared" si="97"/>
        <v>#N/A</v>
      </c>
    </row>
    <row r="3114" spans="1:12">
      <c r="A3114" t="s">
        <v>3719</v>
      </c>
      <c r="B3114" t="s">
        <v>3719</v>
      </c>
      <c r="C3114" t="str">
        <f>VLOOKUP(B3114,[1]Sheet6!B:C,2,0)</f>
        <v>C516BA85-B097-4F14-8FA5-4491A7F1EA7F</v>
      </c>
      <c r="E3114" t="e">
        <f>VLOOKUP('نهایی براساس سیستم-برق - ابزار'!D3114,[1]Trade!A:B,2,0)</f>
        <v>#N/A</v>
      </c>
      <c r="G3114" t="e">
        <f>VLOOKUP(F3114,[1]Position!A:D,4,0)</f>
        <v>#N/A</v>
      </c>
      <c r="H3114" t="e">
        <f t="shared" si="96"/>
        <v>#N/A</v>
      </c>
      <c r="I3114" t="s">
        <v>4008</v>
      </c>
      <c r="J3114" t="s">
        <v>1882</v>
      </c>
      <c r="K3114" t="s">
        <v>1883</v>
      </c>
      <c r="L3114" t="e">
        <f t="shared" si="97"/>
        <v>#N/A</v>
      </c>
    </row>
    <row r="3115" spans="1:12">
      <c r="A3115" t="s">
        <v>3721</v>
      </c>
      <c r="B3115" t="s">
        <v>3721</v>
      </c>
      <c r="C3115" t="str">
        <f>VLOOKUP(B3115,[1]Sheet6!B:C,2,0)</f>
        <v>873934CC-8BAB-43C1-9DEA-F8F45063319C</v>
      </c>
      <c r="E3115" t="e">
        <f>VLOOKUP('نهایی براساس سیستم-برق - ابزار'!D3115,[1]Trade!A:B,2,0)</f>
        <v>#N/A</v>
      </c>
      <c r="G3115" t="e">
        <f>VLOOKUP(F3115,[1]Position!A:D,4,0)</f>
        <v>#N/A</v>
      </c>
      <c r="H3115" t="e">
        <f t="shared" si="96"/>
        <v>#N/A</v>
      </c>
      <c r="I3115" t="s">
        <v>4008</v>
      </c>
      <c r="J3115" t="s">
        <v>1882</v>
      </c>
      <c r="K3115" t="s">
        <v>1883</v>
      </c>
      <c r="L3115" t="e">
        <f t="shared" si="97"/>
        <v>#N/A</v>
      </c>
    </row>
    <row r="3116" spans="1:12">
      <c r="A3116" t="s">
        <v>3723</v>
      </c>
      <c r="B3116" t="s">
        <v>3723</v>
      </c>
      <c r="C3116" t="str">
        <f>VLOOKUP(B3116,[1]Sheet6!B:C,2,0)</f>
        <v>E28F0DD6-EB3C-4FE1-9882-F65C8EBBEB12</v>
      </c>
      <c r="E3116" t="e">
        <f>VLOOKUP('نهایی براساس سیستم-برق - ابزار'!D3116,[1]Trade!A:B,2,0)</f>
        <v>#N/A</v>
      </c>
      <c r="G3116" t="e">
        <f>VLOOKUP(F3116,[1]Position!A:D,4,0)</f>
        <v>#N/A</v>
      </c>
      <c r="H3116" t="e">
        <f t="shared" si="96"/>
        <v>#N/A</v>
      </c>
      <c r="I3116" t="s">
        <v>4008</v>
      </c>
      <c r="J3116" t="s">
        <v>1882</v>
      </c>
      <c r="K3116" t="s">
        <v>1883</v>
      </c>
      <c r="L3116" t="e">
        <f t="shared" si="97"/>
        <v>#N/A</v>
      </c>
    </row>
    <row r="3117" spans="1:12">
      <c r="A3117" t="s">
        <v>3725</v>
      </c>
      <c r="B3117" t="s">
        <v>3725</v>
      </c>
      <c r="C3117" t="str">
        <f>VLOOKUP(B3117,[1]Sheet6!B:C,2,0)</f>
        <v>08737139-D09D-44C8-BE2C-0726CDC7ADB6</v>
      </c>
      <c r="E3117" t="e">
        <f>VLOOKUP('نهایی براساس سیستم-برق - ابزار'!D3117,[1]Trade!A:B,2,0)</f>
        <v>#N/A</v>
      </c>
      <c r="G3117" t="e">
        <f>VLOOKUP(F3117,[1]Position!A:D,4,0)</f>
        <v>#N/A</v>
      </c>
      <c r="H3117" t="e">
        <f t="shared" si="96"/>
        <v>#N/A</v>
      </c>
      <c r="I3117" t="s">
        <v>4008</v>
      </c>
      <c r="J3117" t="s">
        <v>1882</v>
      </c>
      <c r="K3117" t="s">
        <v>1883</v>
      </c>
      <c r="L3117" t="e">
        <f t="shared" si="97"/>
        <v>#N/A</v>
      </c>
    </row>
    <row r="3118" spans="1:12">
      <c r="A3118" t="s">
        <v>3727</v>
      </c>
      <c r="B3118" t="s">
        <v>3727</v>
      </c>
      <c r="C3118" t="str">
        <f>VLOOKUP(B3118,[1]Sheet6!B:C,2,0)</f>
        <v>8BD9596B-07AC-4BDD-A5E9-2240D6237B91</v>
      </c>
      <c r="E3118" t="e">
        <f>VLOOKUP('نهایی براساس سیستم-برق - ابزار'!D3118,[1]Trade!A:B,2,0)</f>
        <v>#N/A</v>
      </c>
      <c r="G3118" t="e">
        <f>VLOOKUP(F3118,[1]Position!A:D,4,0)</f>
        <v>#N/A</v>
      </c>
      <c r="H3118" t="e">
        <f t="shared" si="96"/>
        <v>#N/A</v>
      </c>
      <c r="I3118" t="s">
        <v>4008</v>
      </c>
      <c r="J3118" t="s">
        <v>1882</v>
      </c>
      <c r="K3118" t="s">
        <v>1883</v>
      </c>
      <c r="L3118" t="e">
        <f t="shared" si="97"/>
        <v>#N/A</v>
      </c>
    </row>
    <row r="3119" spans="1:12">
      <c r="A3119" t="s">
        <v>3729</v>
      </c>
      <c r="B3119" t="s">
        <v>3729</v>
      </c>
      <c r="C3119" t="str">
        <f>VLOOKUP(B3119,[1]Sheet6!B:C,2,0)</f>
        <v>CC237BC3-CDC1-4C18-B8BF-7723197574C1</v>
      </c>
      <c r="E3119" t="e">
        <f>VLOOKUP('نهایی براساس سیستم-برق - ابزار'!D3119,[1]Trade!A:B,2,0)</f>
        <v>#N/A</v>
      </c>
      <c r="G3119" t="e">
        <f>VLOOKUP(F3119,[1]Position!A:D,4,0)</f>
        <v>#N/A</v>
      </c>
      <c r="H3119" t="e">
        <f t="shared" si="96"/>
        <v>#N/A</v>
      </c>
      <c r="I3119" t="s">
        <v>4008</v>
      </c>
      <c r="J3119" t="s">
        <v>1882</v>
      </c>
      <c r="K3119" t="s">
        <v>1883</v>
      </c>
      <c r="L3119" t="e">
        <f t="shared" si="97"/>
        <v>#N/A</v>
      </c>
    </row>
    <row r="3120" spans="1:12">
      <c r="A3120" t="s">
        <v>3731</v>
      </c>
      <c r="B3120" t="s">
        <v>3731</v>
      </c>
      <c r="C3120" t="str">
        <f>VLOOKUP(B3120,[1]Sheet6!B:C,2,0)</f>
        <v>E00DB8AF-508E-4BED-A498-28269A75456C</v>
      </c>
      <c r="E3120" t="e">
        <f>VLOOKUP('نهایی براساس سیستم-برق - ابزار'!D3120,[1]Trade!A:B,2,0)</f>
        <v>#N/A</v>
      </c>
      <c r="G3120" t="e">
        <f>VLOOKUP(F3120,[1]Position!A:D,4,0)</f>
        <v>#N/A</v>
      </c>
      <c r="H3120" t="e">
        <f t="shared" si="96"/>
        <v>#N/A</v>
      </c>
      <c r="I3120" t="s">
        <v>4008</v>
      </c>
      <c r="J3120" t="s">
        <v>1882</v>
      </c>
      <c r="K3120" t="s">
        <v>1883</v>
      </c>
      <c r="L3120" t="e">
        <f t="shared" si="97"/>
        <v>#N/A</v>
      </c>
    </row>
    <row r="3121" spans="1:12">
      <c r="A3121" t="s">
        <v>3733</v>
      </c>
      <c r="B3121" t="s">
        <v>3733</v>
      </c>
      <c r="C3121" t="str">
        <f>VLOOKUP(B3121,[1]Sheet6!B:C,2,0)</f>
        <v>5EC162C6-3403-46E4-A9A5-8A1472293B39</v>
      </c>
      <c r="E3121" t="e">
        <f>VLOOKUP('نهایی براساس سیستم-برق - ابزار'!D3121,[1]Trade!A:B,2,0)</f>
        <v>#N/A</v>
      </c>
      <c r="G3121" t="e">
        <f>VLOOKUP(F3121,[1]Position!A:D,4,0)</f>
        <v>#N/A</v>
      </c>
      <c r="H3121" t="e">
        <f t="shared" si="96"/>
        <v>#N/A</v>
      </c>
      <c r="I3121" t="s">
        <v>4008</v>
      </c>
      <c r="J3121" t="s">
        <v>1882</v>
      </c>
      <c r="K3121" t="s">
        <v>1883</v>
      </c>
      <c r="L3121" t="e">
        <f t="shared" si="97"/>
        <v>#N/A</v>
      </c>
    </row>
    <row r="3122" spans="1:12">
      <c r="A3122" t="s">
        <v>3735</v>
      </c>
      <c r="B3122" t="s">
        <v>3735</v>
      </c>
      <c r="C3122" t="str">
        <f>VLOOKUP(B3122,[1]Sheet6!B:C,2,0)</f>
        <v>752B358A-489E-458A-96E7-C8003B22487A</v>
      </c>
      <c r="E3122" t="e">
        <f>VLOOKUP('نهایی براساس سیستم-برق - ابزار'!D3122,[1]Trade!A:B,2,0)</f>
        <v>#N/A</v>
      </c>
      <c r="G3122" t="e">
        <f>VLOOKUP(F3122,[1]Position!A:D,4,0)</f>
        <v>#N/A</v>
      </c>
      <c r="H3122" t="e">
        <f t="shared" si="96"/>
        <v>#N/A</v>
      </c>
      <c r="I3122" t="s">
        <v>4008</v>
      </c>
      <c r="J3122" t="s">
        <v>1882</v>
      </c>
      <c r="K3122" t="s">
        <v>1883</v>
      </c>
      <c r="L3122" t="e">
        <f t="shared" si="97"/>
        <v>#N/A</v>
      </c>
    </row>
    <row r="3123" spans="1:12">
      <c r="A3123" t="s">
        <v>3737</v>
      </c>
      <c r="B3123" t="s">
        <v>3737</v>
      </c>
      <c r="C3123" t="str">
        <f>VLOOKUP(B3123,[1]Sheet6!B:C,2,0)</f>
        <v>748F7E03-7585-46EE-B45D-0042C45514D1</v>
      </c>
      <c r="E3123" t="e">
        <f>VLOOKUP('نهایی براساس سیستم-برق - ابزار'!D3123,[1]Trade!A:B,2,0)</f>
        <v>#N/A</v>
      </c>
      <c r="G3123" t="e">
        <f>VLOOKUP(F3123,[1]Position!A:D,4,0)</f>
        <v>#N/A</v>
      </c>
      <c r="H3123" t="e">
        <f t="shared" si="96"/>
        <v>#N/A</v>
      </c>
      <c r="I3123" t="s">
        <v>4008</v>
      </c>
      <c r="J3123" t="s">
        <v>1882</v>
      </c>
      <c r="K3123" t="s">
        <v>1883</v>
      </c>
      <c r="L3123" t="e">
        <f t="shared" si="97"/>
        <v>#N/A</v>
      </c>
    </row>
    <row r="3124" spans="1:12">
      <c r="A3124" t="s">
        <v>3739</v>
      </c>
      <c r="B3124" t="s">
        <v>3739</v>
      </c>
      <c r="C3124" t="str">
        <f>VLOOKUP(B3124,[1]Sheet6!B:C,2,0)</f>
        <v>8D2B2ED4-CBF1-4CDD-AA58-E33A1888E62F</v>
      </c>
      <c r="E3124" t="e">
        <f>VLOOKUP('نهایی براساس سیستم-برق - ابزار'!D3124,[1]Trade!A:B,2,0)</f>
        <v>#N/A</v>
      </c>
      <c r="G3124" t="e">
        <f>VLOOKUP(F3124,[1]Position!A:D,4,0)</f>
        <v>#N/A</v>
      </c>
      <c r="H3124" t="e">
        <f t="shared" si="96"/>
        <v>#N/A</v>
      </c>
      <c r="I3124" t="s">
        <v>4008</v>
      </c>
      <c r="J3124" t="s">
        <v>1882</v>
      </c>
      <c r="K3124" t="s">
        <v>1883</v>
      </c>
      <c r="L3124" t="e">
        <f t="shared" si="97"/>
        <v>#N/A</v>
      </c>
    </row>
    <row r="3125" spans="1:12">
      <c r="A3125" t="s">
        <v>3741</v>
      </c>
      <c r="B3125" t="s">
        <v>3741</v>
      </c>
      <c r="C3125" t="str">
        <f>VLOOKUP(B3125,[1]Sheet6!B:C,2,0)</f>
        <v>CA04D16A-A5D5-4705-A8BC-E72E8FE67B5A</v>
      </c>
      <c r="E3125" t="e">
        <f>VLOOKUP('نهایی براساس سیستم-برق - ابزار'!D3125,[1]Trade!A:B,2,0)</f>
        <v>#N/A</v>
      </c>
      <c r="G3125" t="e">
        <f>VLOOKUP(F3125,[1]Position!A:D,4,0)</f>
        <v>#N/A</v>
      </c>
      <c r="H3125" t="e">
        <f t="shared" si="96"/>
        <v>#N/A</v>
      </c>
      <c r="I3125" t="s">
        <v>4008</v>
      </c>
      <c r="J3125" t="s">
        <v>1882</v>
      </c>
      <c r="K3125" t="s">
        <v>1883</v>
      </c>
      <c r="L3125" t="e">
        <f t="shared" si="97"/>
        <v>#N/A</v>
      </c>
    </row>
    <row r="3126" spans="1:12">
      <c r="A3126" t="s">
        <v>3743</v>
      </c>
      <c r="B3126" t="s">
        <v>3743</v>
      </c>
      <c r="C3126" t="str">
        <f>VLOOKUP(B3126,[1]Sheet6!B:C,2,0)</f>
        <v>25BE2E74-4DE4-4BC0-961B-47EE6A255155</v>
      </c>
      <c r="E3126" t="e">
        <f>VLOOKUP('نهایی براساس سیستم-برق - ابزار'!D3126,[1]Trade!A:B,2,0)</f>
        <v>#N/A</v>
      </c>
      <c r="G3126" t="e">
        <f>VLOOKUP(F3126,[1]Position!A:D,4,0)</f>
        <v>#N/A</v>
      </c>
      <c r="H3126" t="e">
        <f t="shared" si="96"/>
        <v>#N/A</v>
      </c>
      <c r="I3126" t="s">
        <v>4008</v>
      </c>
      <c r="J3126" t="s">
        <v>1882</v>
      </c>
      <c r="K3126" t="s">
        <v>1883</v>
      </c>
      <c r="L3126" t="e">
        <f t="shared" si="97"/>
        <v>#N/A</v>
      </c>
    </row>
    <row r="3127" spans="1:12">
      <c r="A3127" t="s">
        <v>3745</v>
      </c>
      <c r="B3127" t="s">
        <v>3745</v>
      </c>
      <c r="C3127" t="str">
        <f>VLOOKUP(B3127,[1]Sheet6!B:C,2,0)</f>
        <v>ADED403E-CBE3-49E4-BD5F-BD223949F70A</v>
      </c>
      <c r="E3127" t="e">
        <f>VLOOKUP('نهایی براساس سیستم-برق - ابزار'!D3127,[1]Trade!A:B,2,0)</f>
        <v>#N/A</v>
      </c>
      <c r="G3127" t="e">
        <f>VLOOKUP(F3127,[1]Position!A:D,4,0)</f>
        <v>#N/A</v>
      </c>
      <c r="H3127" t="e">
        <f t="shared" si="96"/>
        <v>#N/A</v>
      </c>
      <c r="I3127" t="s">
        <v>4008</v>
      </c>
      <c r="J3127" t="s">
        <v>1882</v>
      </c>
      <c r="K3127" t="s">
        <v>1883</v>
      </c>
      <c r="L3127" t="e">
        <f t="shared" si="97"/>
        <v>#N/A</v>
      </c>
    </row>
    <row r="3128" spans="1:12">
      <c r="A3128" t="s">
        <v>3747</v>
      </c>
      <c r="B3128" t="s">
        <v>3747</v>
      </c>
      <c r="C3128" t="str">
        <f>VLOOKUP(B3128,[1]Sheet6!B:C,2,0)</f>
        <v>9CA736B4-FA4F-4E4B-A07C-EB59D96BBF51</v>
      </c>
      <c r="E3128" t="e">
        <f>VLOOKUP('نهایی براساس سیستم-برق - ابزار'!D3128,[1]Trade!A:B,2,0)</f>
        <v>#N/A</v>
      </c>
      <c r="G3128" t="e">
        <f>VLOOKUP(F3128,[1]Position!A:D,4,0)</f>
        <v>#N/A</v>
      </c>
      <c r="H3128" t="e">
        <f t="shared" si="96"/>
        <v>#N/A</v>
      </c>
      <c r="I3128" t="s">
        <v>4008</v>
      </c>
      <c r="J3128" t="s">
        <v>1882</v>
      </c>
      <c r="K3128" t="s">
        <v>1883</v>
      </c>
      <c r="L3128" t="e">
        <f t="shared" si="97"/>
        <v>#N/A</v>
      </c>
    </row>
    <row r="3129" spans="1:12">
      <c r="A3129" t="s">
        <v>3749</v>
      </c>
      <c r="B3129" t="s">
        <v>3749</v>
      </c>
      <c r="C3129" t="str">
        <f>VLOOKUP(B3129,[1]Sheet6!B:C,2,0)</f>
        <v>C7AC6302-76FD-4374-AB55-BE7DF9A33E00</v>
      </c>
      <c r="E3129" t="e">
        <f>VLOOKUP('نهایی براساس سیستم-برق - ابزار'!D3129,[1]Trade!A:B,2,0)</f>
        <v>#N/A</v>
      </c>
      <c r="G3129" t="e">
        <f>VLOOKUP(F3129,[1]Position!A:D,4,0)</f>
        <v>#N/A</v>
      </c>
      <c r="H3129" t="e">
        <f t="shared" si="96"/>
        <v>#N/A</v>
      </c>
      <c r="I3129" t="s">
        <v>4008</v>
      </c>
      <c r="J3129" t="s">
        <v>1882</v>
      </c>
      <c r="K3129" t="s">
        <v>1883</v>
      </c>
      <c r="L3129" t="e">
        <f t="shared" si="97"/>
        <v>#N/A</v>
      </c>
    </row>
    <row r="3130" spans="1:12">
      <c r="A3130" t="s">
        <v>3751</v>
      </c>
      <c r="B3130" t="s">
        <v>3751</v>
      </c>
      <c r="C3130" t="str">
        <f>VLOOKUP(B3130,[1]Sheet6!B:C,2,0)</f>
        <v>D67783FD-795E-481B-8CD3-EF68F874A928</v>
      </c>
      <c r="E3130" t="e">
        <f>VLOOKUP('نهایی براساس سیستم-برق - ابزار'!D3130,[1]Trade!A:B,2,0)</f>
        <v>#N/A</v>
      </c>
      <c r="G3130" t="e">
        <f>VLOOKUP(F3130,[1]Position!A:D,4,0)</f>
        <v>#N/A</v>
      </c>
      <c r="H3130" t="e">
        <f t="shared" si="96"/>
        <v>#N/A</v>
      </c>
      <c r="I3130" t="s">
        <v>4008</v>
      </c>
      <c r="J3130" t="s">
        <v>1882</v>
      </c>
      <c r="K3130" t="s">
        <v>1883</v>
      </c>
      <c r="L3130" t="e">
        <f t="shared" si="97"/>
        <v>#N/A</v>
      </c>
    </row>
    <row r="3131" spans="1:12">
      <c r="A3131" t="s">
        <v>3753</v>
      </c>
      <c r="B3131" t="s">
        <v>3753</v>
      </c>
      <c r="C3131" t="str">
        <f>VLOOKUP(B3131,[1]Sheet6!B:C,2,0)</f>
        <v>9FB0EF23-29F8-4493-9D06-0108BDD2CC8A</v>
      </c>
      <c r="E3131" t="e">
        <f>VLOOKUP('نهایی براساس سیستم-برق - ابزار'!D3131,[1]Trade!A:B,2,0)</f>
        <v>#N/A</v>
      </c>
      <c r="G3131" t="e">
        <f>VLOOKUP(F3131,[1]Position!A:D,4,0)</f>
        <v>#N/A</v>
      </c>
      <c r="H3131" t="e">
        <f t="shared" si="96"/>
        <v>#N/A</v>
      </c>
      <c r="I3131" t="s">
        <v>4008</v>
      </c>
      <c r="J3131" t="s">
        <v>1882</v>
      </c>
      <c r="K3131" t="s">
        <v>1883</v>
      </c>
      <c r="L3131" t="e">
        <f t="shared" si="97"/>
        <v>#N/A</v>
      </c>
    </row>
    <row r="3132" spans="1:12">
      <c r="A3132" t="s">
        <v>3755</v>
      </c>
      <c r="B3132" t="s">
        <v>3755</v>
      </c>
      <c r="C3132" t="str">
        <f>VLOOKUP(B3132,[1]Sheet6!B:C,2,0)</f>
        <v>3EB01A4E-ED53-4C23-9719-44E5F8011205</v>
      </c>
      <c r="E3132" t="e">
        <f>VLOOKUP('نهایی براساس سیستم-برق - ابزار'!D3132,[1]Trade!A:B,2,0)</f>
        <v>#N/A</v>
      </c>
      <c r="G3132" t="e">
        <f>VLOOKUP(F3132,[1]Position!A:D,4,0)</f>
        <v>#N/A</v>
      </c>
      <c r="H3132" t="e">
        <f t="shared" si="96"/>
        <v>#N/A</v>
      </c>
      <c r="I3132" t="s">
        <v>4008</v>
      </c>
      <c r="J3132" t="s">
        <v>1882</v>
      </c>
      <c r="K3132" t="s">
        <v>1883</v>
      </c>
      <c r="L3132" t="e">
        <f t="shared" si="97"/>
        <v>#N/A</v>
      </c>
    </row>
    <row r="3133" spans="1:12">
      <c r="A3133" t="s">
        <v>3757</v>
      </c>
      <c r="B3133" t="s">
        <v>3757</v>
      </c>
      <c r="C3133" t="str">
        <f>VLOOKUP(B3133,[1]Sheet6!B:C,2,0)</f>
        <v>E77995F1-2C8A-4B66-9D4E-B2FCB36352B4</v>
      </c>
      <c r="E3133" t="e">
        <f>VLOOKUP('نهایی براساس سیستم-برق - ابزار'!D3133,[1]Trade!A:B,2,0)</f>
        <v>#N/A</v>
      </c>
      <c r="G3133" t="e">
        <f>VLOOKUP(F3133,[1]Position!A:D,4,0)</f>
        <v>#N/A</v>
      </c>
      <c r="H3133" t="e">
        <f t="shared" si="96"/>
        <v>#N/A</v>
      </c>
      <c r="I3133" t="s">
        <v>4008</v>
      </c>
      <c r="J3133" t="s">
        <v>1882</v>
      </c>
      <c r="K3133" t="s">
        <v>1883</v>
      </c>
      <c r="L3133" t="e">
        <f t="shared" si="97"/>
        <v>#N/A</v>
      </c>
    </row>
    <row r="3134" spans="1:12">
      <c r="A3134" t="s">
        <v>3759</v>
      </c>
      <c r="B3134" t="s">
        <v>3759</v>
      </c>
      <c r="C3134" t="str">
        <f>VLOOKUP(B3134,[1]Sheet6!B:C,2,0)</f>
        <v>C286BA7E-D5FB-4BF3-B9FA-625AABD7A1D6</v>
      </c>
      <c r="E3134" t="e">
        <f>VLOOKUP('نهایی براساس سیستم-برق - ابزار'!D3134,[1]Trade!A:B,2,0)</f>
        <v>#N/A</v>
      </c>
      <c r="G3134" t="e">
        <f>VLOOKUP(F3134,[1]Position!A:D,4,0)</f>
        <v>#N/A</v>
      </c>
      <c r="H3134" t="e">
        <f t="shared" si="96"/>
        <v>#N/A</v>
      </c>
      <c r="I3134" t="s">
        <v>4008</v>
      </c>
      <c r="J3134" t="s">
        <v>1882</v>
      </c>
      <c r="K3134" t="s">
        <v>1883</v>
      </c>
      <c r="L3134" t="e">
        <f t="shared" si="97"/>
        <v>#N/A</v>
      </c>
    </row>
    <row r="3135" spans="1:12">
      <c r="A3135" t="s">
        <v>3761</v>
      </c>
      <c r="B3135" t="s">
        <v>3761</v>
      </c>
      <c r="C3135" t="str">
        <f>VLOOKUP(B3135,[1]Sheet6!B:C,2,0)</f>
        <v>FBBE3FCE-69E2-4C43-ADC7-996B1170F4ED</v>
      </c>
      <c r="E3135" t="e">
        <f>VLOOKUP('نهایی براساس سیستم-برق - ابزار'!D3135,[1]Trade!A:B,2,0)</f>
        <v>#N/A</v>
      </c>
      <c r="G3135" t="e">
        <f>VLOOKUP(F3135,[1]Position!A:D,4,0)</f>
        <v>#N/A</v>
      </c>
      <c r="H3135" t="e">
        <f t="shared" si="96"/>
        <v>#N/A</v>
      </c>
      <c r="I3135" t="s">
        <v>4008</v>
      </c>
      <c r="J3135" t="s">
        <v>1882</v>
      </c>
      <c r="K3135" t="s">
        <v>1883</v>
      </c>
      <c r="L3135" t="e">
        <f t="shared" si="97"/>
        <v>#N/A</v>
      </c>
    </row>
    <row r="3136" spans="1:12">
      <c r="A3136" t="s">
        <v>3763</v>
      </c>
      <c r="B3136" t="s">
        <v>3763</v>
      </c>
      <c r="C3136" t="str">
        <f>VLOOKUP(B3136,[1]Sheet6!B:C,2,0)</f>
        <v>5BEA35EF-0D3F-4A6F-ADB3-B42BC32E6F75</v>
      </c>
      <c r="E3136" t="e">
        <f>VLOOKUP('نهایی براساس سیستم-برق - ابزار'!D3136,[1]Trade!A:B,2,0)</f>
        <v>#N/A</v>
      </c>
      <c r="G3136" t="e">
        <f>VLOOKUP(F3136,[1]Position!A:D,4,0)</f>
        <v>#N/A</v>
      </c>
      <c r="H3136" t="e">
        <f t="shared" si="96"/>
        <v>#N/A</v>
      </c>
      <c r="I3136" t="s">
        <v>4008</v>
      </c>
      <c r="J3136" t="s">
        <v>1882</v>
      </c>
      <c r="K3136" t="s">
        <v>1883</v>
      </c>
      <c r="L3136" t="e">
        <f t="shared" si="97"/>
        <v>#N/A</v>
      </c>
    </row>
    <row r="3137" spans="1:12">
      <c r="A3137" t="s">
        <v>3765</v>
      </c>
      <c r="B3137" t="s">
        <v>3765</v>
      </c>
      <c r="C3137" t="str">
        <f>VLOOKUP(B3137,[1]Sheet6!B:C,2,0)</f>
        <v>A43260D6-4F10-4A7E-B54C-F403AB5E776E</v>
      </c>
      <c r="E3137" t="e">
        <f>VLOOKUP('نهایی براساس سیستم-برق - ابزار'!D3137,[1]Trade!A:B,2,0)</f>
        <v>#N/A</v>
      </c>
      <c r="G3137" t="e">
        <f>VLOOKUP(F3137,[1]Position!A:D,4,0)</f>
        <v>#N/A</v>
      </c>
      <c r="H3137" t="e">
        <f t="shared" si="96"/>
        <v>#N/A</v>
      </c>
      <c r="I3137" t="s">
        <v>4008</v>
      </c>
      <c r="J3137" t="s">
        <v>1882</v>
      </c>
      <c r="K3137" t="s">
        <v>1883</v>
      </c>
      <c r="L3137" t="e">
        <f t="shared" si="97"/>
        <v>#N/A</v>
      </c>
    </row>
    <row r="3138" spans="1:12">
      <c r="A3138" t="s">
        <v>3767</v>
      </c>
      <c r="B3138" t="s">
        <v>3767</v>
      </c>
      <c r="C3138" t="str">
        <f>VLOOKUP(B3138,[1]Sheet6!B:C,2,0)</f>
        <v>15A21681-BA27-4AB3-BDB3-7F666920ED32</v>
      </c>
      <c r="E3138" t="e">
        <f>VLOOKUP('نهایی براساس سیستم-برق - ابزار'!D3138,[1]Trade!A:B,2,0)</f>
        <v>#N/A</v>
      </c>
      <c r="G3138" t="e">
        <f>VLOOKUP(F3138,[1]Position!A:D,4,0)</f>
        <v>#N/A</v>
      </c>
      <c r="H3138" t="e">
        <f t="shared" ref="H3138:H3201" si="98">G3138&amp;"'"</f>
        <v>#N/A</v>
      </c>
      <c r="I3138" t="s">
        <v>4008</v>
      </c>
      <c r="J3138" t="s">
        <v>1882</v>
      </c>
      <c r="K3138" t="s">
        <v>1883</v>
      </c>
      <c r="L3138" t="e">
        <f t="shared" ref="L3138:L3201" si="99">I3138&amp;""&amp;C3138&amp;""&amp;J3138&amp;""&amp;E3138&amp;""&amp;K3138&amp;""&amp;H3138&amp;"--"&amp;B3138&amp;"-"&amp;D3138&amp;"-"&amp;F3138</f>
        <v>#N/A</v>
      </c>
    </row>
    <row r="3139" spans="1:12">
      <c r="A3139" t="s">
        <v>3769</v>
      </c>
      <c r="B3139" t="s">
        <v>3769</v>
      </c>
      <c r="C3139" t="str">
        <f>VLOOKUP(B3139,[1]Sheet6!B:C,2,0)</f>
        <v>2D44E469-446A-4481-8BBB-E822694B6D1B</v>
      </c>
      <c r="E3139" t="e">
        <f>VLOOKUP('نهایی براساس سیستم-برق - ابزار'!D3139,[1]Trade!A:B,2,0)</f>
        <v>#N/A</v>
      </c>
      <c r="G3139" t="e">
        <f>VLOOKUP(F3139,[1]Position!A:D,4,0)</f>
        <v>#N/A</v>
      </c>
      <c r="H3139" t="e">
        <f t="shared" si="98"/>
        <v>#N/A</v>
      </c>
      <c r="I3139" t="s">
        <v>4008</v>
      </c>
      <c r="J3139" t="s">
        <v>1882</v>
      </c>
      <c r="K3139" t="s">
        <v>1883</v>
      </c>
      <c r="L3139" t="e">
        <f t="shared" si="99"/>
        <v>#N/A</v>
      </c>
    </row>
    <row r="3140" spans="1:12">
      <c r="A3140" t="s">
        <v>3771</v>
      </c>
      <c r="B3140" t="s">
        <v>3771</v>
      </c>
      <c r="C3140" t="str">
        <f>VLOOKUP(B3140,[1]Sheet6!B:C,2,0)</f>
        <v>BAB5B695-81EC-423B-9052-F662F3961B1F</v>
      </c>
      <c r="E3140" t="e">
        <f>VLOOKUP('نهایی براساس سیستم-برق - ابزار'!D3140,[1]Trade!A:B,2,0)</f>
        <v>#N/A</v>
      </c>
      <c r="G3140" t="e">
        <f>VLOOKUP(F3140,[1]Position!A:D,4,0)</f>
        <v>#N/A</v>
      </c>
      <c r="H3140" t="e">
        <f t="shared" si="98"/>
        <v>#N/A</v>
      </c>
      <c r="I3140" t="s">
        <v>4008</v>
      </c>
      <c r="J3140" t="s">
        <v>1882</v>
      </c>
      <c r="K3140" t="s">
        <v>1883</v>
      </c>
      <c r="L3140" t="e">
        <f t="shared" si="99"/>
        <v>#N/A</v>
      </c>
    </row>
    <row r="3141" spans="1:12">
      <c r="A3141" t="s">
        <v>3773</v>
      </c>
      <c r="B3141" t="s">
        <v>3773</v>
      </c>
      <c r="C3141" t="str">
        <f>VLOOKUP(B3141,[1]Sheet6!B:C,2,0)</f>
        <v>42562855-A74A-482D-BC57-F3B688A0D2E6</v>
      </c>
      <c r="E3141" t="e">
        <f>VLOOKUP('نهایی براساس سیستم-برق - ابزار'!D3141,[1]Trade!A:B,2,0)</f>
        <v>#N/A</v>
      </c>
      <c r="G3141" t="e">
        <f>VLOOKUP(F3141,[1]Position!A:D,4,0)</f>
        <v>#N/A</v>
      </c>
      <c r="H3141" t="e">
        <f t="shared" si="98"/>
        <v>#N/A</v>
      </c>
      <c r="I3141" t="s">
        <v>4008</v>
      </c>
      <c r="J3141" t="s">
        <v>1882</v>
      </c>
      <c r="K3141" t="s">
        <v>1883</v>
      </c>
      <c r="L3141" t="e">
        <f t="shared" si="99"/>
        <v>#N/A</v>
      </c>
    </row>
    <row r="3142" spans="1:12">
      <c r="A3142" t="s">
        <v>3775</v>
      </c>
      <c r="B3142" t="s">
        <v>3775</v>
      </c>
      <c r="C3142" t="str">
        <f>VLOOKUP(B3142,[1]Sheet6!B:C,2,0)</f>
        <v>A8D79CBF-0BF8-4114-96A2-3208DA6D1FED</v>
      </c>
      <c r="E3142" t="e">
        <f>VLOOKUP('نهایی براساس سیستم-برق - ابزار'!D3142,[1]Trade!A:B,2,0)</f>
        <v>#N/A</v>
      </c>
      <c r="G3142" t="e">
        <f>VLOOKUP(F3142,[1]Position!A:D,4,0)</f>
        <v>#N/A</v>
      </c>
      <c r="H3142" t="e">
        <f t="shared" si="98"/>
        <v>#N/A</v>
      </c>
      <c r="I3142" t="s">
        <v>4008</v>
      </c>
      <c r="J3142" t="s">
        <v>1882</v>
      </c>
      <c r="K3142" t="s">
        <v>1883</v>
      </c>
      <c r="L3142" t="e">
        <f t="shared" si="99"/>
        <v>#N/A</v>
      </c>
    </row>
    <row r="3143" spans="1:12">
      <c r="A3143" t="s">
        <v>3777</v>
      </c>
      <c r="B3143" t="s">
        <v>3777</v>
      </c>
      <c r="C3143" t="str">
        <f>VLOOKUP(B3143,[1]Sheet6!B:C,2,0)</f>
        <v>526274A1-F21F-4D5D-8C8D-901BB3C9A20A</v>
      </c>
      <c r="E3143" t="e">
        <f>VLOOKUP('نهایی براساس سیستم-برق - ابزار'!D3143,[1]Trade!A:B,2,0)</f>
        <v>#N/A</v>
      </c>
      <c r="G3143" t="e">
        <f>VLOOKUP(F3143,[1]Position!A:D,4,0)</f>
        <v>#N/A</v>
      </c>
      <c r="H3143" t="e">
        <f t="shared" si="98"/>
        <v>#N/A</v>
      </c>
      <c r="I3143" t="s">
        <v>4008</v>
      </c>
      <c r="J3143" t="s">
        <v>1882</v>
      </c>
      <c r="K3143" t="s">
        <v>1883</v>
      </c>
      <c r="L3143" t="e">
        <f t="shared" si="99"/>
        <v>#N/A</v>
      </c>
    </row>
    <row r="3144" spans="1:12">
      <c r="A3144" t="s">
        <v>3779</v>
      </c>
      <c r="B3144" t="s">
        <v>3779</v>
      </c>
      <c r="C3144" t="str">
        <f>VLOOKUP(B3144,[1]Sheet6!B:C,2,0)</f>
        <v>7B0B7271-7E34-47BF-BE4A-5E94472B302C</v>
      </c>
      <c r="E3144" t="e">
        <f>VLOOKUP('نهایی براساس سیستم-برق - ابزار'!D3144,[1]Trade!A:B,2,0)</f>
        <v>#N/A</v>
      </c>
      <c r="G3144" t="e">
        <f>VLOOKUP(F3144,[1]Position!A:D,4,0)</f>
        <v>#N/A</v>
      </c>
      <c r="H3144" t="e">
        <f t="shared" si="98"/>
        <v>#N/A</v>
      </c>
      <c r="I3144" t="s">
        <v>4008</v>
      </c>
      <c r="J3144" t="s">
        <v>1882</v>
      </c>
      <c r="K3144" t="s">
        <v>1883</v>
      </c>
      <c r="L3144" t="e">
        <f t="shared" si="99"/>
        <v>#N/A</v>
      </c>
    </row>
    <row r="3145" spans="1:12">
      <c r="A3145" t="s">
        <v>3781</v>
      </c>
      <c r="B3145" t="s">
        <v>3781</v>
      </c>
      <c r="C3145" t="str">
        <f>VLOOKUP(B3145,[1]Sheet6!B:C,2,0)</f>
        <v>2FC95512-1EE9-42D5-BDCC-B5AEE0246DD2</v>
      </c>
      <c r="E3145" t="e">
        <f>VLOOKUP('نهایی براساس سیستم-برق - ابزار'!D3145,[1]Trade!A:B,2,0)</f>
        <v>#N/A</v>
      </c>
      <c r="G3145" t="e">
        <f>VLOOKUP(F3145,[1]Position!A:D,4,0)</f>
        <v>#N/A</v>
      </c>
      <c r="H3145" t="e">
        <f t="shared" si="98"/>
        <v>#N/A</v>
      </c>
      <c r="I3145" t="s">
        <v>4008</v>
      </c>
      <c r="J3145" t="s">
        <v>1882</v>
      </c>
      <c r="K3145" t="s">
        <v>1883</v>
      </c>
      <c r="L3145" t="e">
        <f t="shared" si="99"/>
        <v>#N/A</v>
      </c>
    </row>
    <row r="3146" spans="1:12">
      <c r="A3146" t="s">
        <v>3783</v>
      </c>
      <c r="B3146" t="s">
        <v>3783</v>
      </c>
      <c r="C3146" t="str">
        <f>VLOOKUP(B3146,[1]Sheet6!B:C,2,0)</f>
        <v>A7DDDFBA-1379-40C4-8B51-F8D10E29B1EF</v>
      </c>
      <c r="E3146" t="e">
        <f>VLOOKUP('نهایی براساس سیستم-برق - ابزار'!D3146,[1]Trade!A:B,2,0)</f>
        <v>#N/A</v>
      </c>
      <c r="G3146" t="e">
        <f>VLOOKUP(F3146,[1]Position!A:D,4,0)</f>
        <v>#N/A</v>
      </c>
      <c r="H3146" t="e">
        <f t="shared" si="98"/>
        <v>#N/A</v>
      </c>
      <c r="I3146" t="s">
        <v>4008</v>
      </c>
      <c r="J3146" t="s">
        <v>1882</v>
      </c>
      <c r="K3146" t="s">
        <v>1883</v>
      </c>
      <c r="L3146" t="e">
        <f t="shared" si="99"/>
        <v>#N/A</v>
      </c>
    </row>
    <row r="3147" spans="1:12">
      <c r="A3147" t="s">
        <v>3785</v>
      </c>
      <c r="B3147" t="s">
        <v>3785</v>
      </c>
      <c r="C3147" t="str">
        <f>VLOOKUP(B3147,[1]Sheet6!B:C,2,0)</f>
        <v>18177241-9099-4532-B24D-A72E33FE0DD1</v>
      </c>
      <c r="E3147" t="e">
        <f>VLOOKUP('نهایی براساس سیستم-برق - ابزار'!D3147,[1]Trade!A:B,2,0)</f>
        <v>#N/A</v>
      </c>
      <c r="G3147" t="e">
        <f>VLOOKUP(F3147,[1]Position!A:D,4,0)</f>
        <v>#N/A</v>
      </c>
      <c r="H3147" t="e">
        <f t="shared" si="98"/>
        <v>#N/A</v>
      </c>
      <c r="I3147" t="s">
        <v>4008</v>
      </c>
      <c r="J3147" t="s">
        <v>1882</v>
      </c>
      <c r="K3147" t="s">
        <v>1883</v>
      </c>
      <c r="L3147" t="e">
        <f t="shared" si="99"/>
        <v>#N/A</v>
      </c>
    </row>
    <row r="3148" spans="1:12">
      <c r="A3148" t="s">
        <v>3787</v>
      </c>
      <c r="B3148" t="s">
        <v>3787</v>
      </c>
      <c r="C3148" t="str">
        <f>VLOOKUP(B3148,[1]Sheet6!B:C,2,0)</f>
        <v>ABA15A46-E0AF-4822-8BDC-CA2D35AA0AF7</v>
      </c>
      <c r="E3148" t="e">
        <f>VLOOKUP('نهایی براساس سیستم-برق - ابزار'!D3148,[1]Trade!A:B,2,0)</f>
        <v>#N/A</v>
      </c>
      <c r="G3148" t="e">
        <f>VLOOKUP(F3148,[1]Position!A:D,4,0)</f>
        <v>#N/A</v>
      </c>
      <c r="H3148" t="e">
        <f t="shared" si="98"/>
        <v>#N/A</v>
      </c>
      <c r="I3148" t="s">
        <v>4008</v>
      </c>
      <c r="J3148" t="s">
        <v>1882</v>
      </c>
      <c r="K3148" t="s">
        <v>1883</v>
      </c>
      <c r="L3148" t="e">
        <f t="shared" si="99"/>
        <v>#N/A</v>
      </c>
    </row>
    <row r="3149" spans="1:12">
      <c r="A3149" t="s">
        <v>3789</v>
      </c>
      <c r="B3149" t="s">
        <v>3789</v>
      </c>
      <c r="C3149" t="str">
        <f>VLOOKUP(B3149,[1]Sheet6!B:C,2,0)</f>
        <v>D2FA01EE-24B0-4EB5-93EE-3680A851C3C7</v>
      </c>
      <c r="E3149" t="e">
        <f>VLOOKUP('نهایی براساس سیستم-برق - ابزار'!D3149,[1]Trade!A:B,2,0)</f>
        <v>#N/A</v>
      </c>
      <c r="G3149" t="e">
        <f>VLOOKUP(F3149,[1]Position!A:D,4,0)</f>
        <v>#N/A</v>
      </c>
      <c r="H3149" t="e">
        <f t="shared" si="98"/>
        <v>#N/A</v>
      </c>
      <c r="I3149" t="s">
        <v>4008</v>
      </c>
      <c r="J3149" t="s">
        <v>1882</v>
      </c>
      <c r="K3149" t="s">
        <v>1883</v>
      </c>
      <c r="L3149" t="e">
        <f t="shared" si="99"/>
        <v>#N/A</v>
      </c>
    </row>
    <row r="3150" spans="1:12">
      <c r="A3150" t="s">
        <v>3791</v>
      </c>
      <c r="B3150" t="s">
        <v>3791</v>
      </c>
      <c r="C3150" t="str">
        <f>VLOOKUP(B3150,[1]Sheet6!B:C,2,0)</f>
        <v>A6FB8AC2-424A-49F0-842B-8E15B578AEAE</v>
      </c>
      <c r="E3150" t="e">
        <f>VLOOKUP('نهایی براساس سیستم-برق - ابزار'!D3150,[1]Trade!A:B,2,0)</f>
        <v>#N/A</v>
      </c>
      <c r="G3150" t="e">
        <f>VLOOKUP(F3150,[1]Position!A:D,4,0)</f>
        <v>#N/A</v>
      </c>
      <c r="H3150" t="e">
        <f t="shared" si="98"/>
        <v>#N/A</v>
      </c>
      <c r="I3150" t="s">
        <v>4008</v>
      </c>
      <c r="J3150" t="s">
        <v>1882</v>
      </c>
      <c r="K3150" t="s">
        <v>1883</v>
      </c>
      <c r="L3150" t="e">
        <f t="shared" si="99"/>
        <v>#N/A</v>
      </c>
    </row>
    <row r="3151" spans="1:12">
      <c r="A3151" t="s">
        <v>3793</v>
      </c>
      <c r="B3151" t="s">
        <v>3793</v>
      </c>
      <c r="C3151" t="str">
        <f>VLOOKUP(B3151,[1]Sheet6!B:C,2,0)</f>
        <v>7E870C2D-4E85-45B2-95CC-7335E0689D5E</v>
      </c>
      <c r="E3151" t="e">
        <f>VLOOKUP('نهایی براساس سیستم-برق - ابزار'!D3151,[1]Trade!A:B,2,0)</f>
        <v>#N/A</v>
      </c>
      <c r="G3151" t="e">
        <f>VLOOKUP(F3151,[1]Position!A:D,4,0)</f>
        <v>#N/A</v>
      </c>
      <c r="H3151" t="e">
        <f t="shared" si="98"/>
        <v>#N/A</v>
      </c>
      <c r="I3151" t="s">
        <v>4008</v>
      </c>
      <c r="J3151" t="s">
        <v>1882</v>
      </c>
      <c r="K3151" t="s">
        <v>1883</v>
      </c>
      <c r="L3151" t="e">
        <f t="shared" si="99"/>
        <v>#N/A</v>
      </c>
    </row>
    <row r="3152" spans="1:12">
      <c r="A3152" t="s">
        <v>3795</v>
      </c>
      <c r="B3152" t="s">
        <v>3795</v>
      </c>
      <c r="C3152" t="str">
        <f>VLOOKUP(B3152,[1]Sheet6!B:C,2,0)</f>
        <v>C1135BD3-034A-494F-B8B2-764ED79491CE</v>
      </c>
      <c r="E3152" t="e">
        <f>VLOOKUP('نهایی براساس سیستم-برق - ابزار'!D3152,[1]Trade!A:B,2,0)</f>
        <v>#N/A</v>
      </c>
      <c r="G3152" t="e">
        <f>VLOOKUP(F3152,[1]Position!A:D,4,0)</f>
        <v>#N/A</v>
      </c>
      <c r="H3152" t="e">
        <f t="shared" si="98"/>
        <v>#N/A</v>
      </c>
      <c r="I3152" t="s">
        <v>4008</v>
      </c>
      <c r="J3152" t="s">
        <v>1882</v>
      </c>
      <c r="K3152" t="s">
        <v>1883</v>
      </c>
      <c r="L3152" t="e">
        <f t="shared" si="99"/>
        <v>#N/A</v>
      </c>
    </row>
    <row r="3153" spans="1:12">
      <c r="A3153" t="s">
        <v>3797</v>
      </c>
      <c r="B3153" t="s">
        <v>3797</v>
      </c>
      <c r="C3153" t="str">
        <f>VLOOKUP(B3153,[1]Sheet6!B:C,2,0)</f>
        <v>65AF658F-153B-4EA7-ACCD-83323926DC2D</v>
      </c>
      <c r="E3153" t="e">
        <f>VLOOKUP('نهایی براساس سیستم-برق - ابزار'!D3153,[1]Trade!A:B,2,0)</f>
        <v>#N/A</v>
      </c>
      <c r="G3153" t="e">
        <f>VLOOKUP(F3153,[1]Position!A:D,4,0)</f>
        <v>#N/A</v>
      </c>
      <c r="H3153" t="e">
        <f t="shared" si="98"/>
        <v>#N/A</v>
      </c>
      <c r="I3153" t="s">
        <v>4008</v>
      </c>
      <c r="J3153" t="s">
        <v>1882</v>
      </c>
      <c r="K3153" t="s">
        <v>1883</v>
      </c>
      <c r="L3153" t="e">
        <f t="shared" si="99"/>
        <v>#N/A</v>
      </c>
    </row>
    <row r="3154" spans="1:12">
      <c r="A3154" t="s">
        <v>3799</v>
      </c>
      <c r="B3154" t="s">
        <v>3799</v>
      </c>
      <c r="C3154" t="str">
        <f>VLOOKUP(B3154,[1]Sheet6!B:C,2,0)</f>
        <v>406AA45F-87F9-4678-8EFA-77CB5C143A3D</v>
      </c>
      <c r="E3154" t="e">
        <f>VLOOKUP('نهایی براساس سیستم-برق - ابزار'!D3154,[1]Trade!A:B,2,0)</f>
        <v>#N/A</v>
      </c>
      <c r="G3154" t="e">
        <f>VLOOKUP(F3154,[1]Position!A:D,4,0)</f>
        <v>#N/A</v>
      </c>
      <c r="H3154" t="e">
        <f t="shared" si="98"/>
        <v>#N/A</v>
      </c>
      <c r="I3154" t="s">
        <v>4008</v>
      </c>
      <c r="J3154" t="s">
        <v>1882</v>
      </c>
      <c r="K3154" t="s">
        <v>1883</v>
      </c>
      <c r="L3154" t="e">
        <f t="shared" si="99"/>
        <v>#N/A</v>
      </c>
    </row>
    <row r="3155" spans="1:12">
      <c r="A3155" t="s">
        <v>3801</v>
      </c>
      <c r="B3155" t="s">
        <v>3801</v>
      </c>
      <c r="C3155" t="str">
        <f>VLOOKUP(B3155,[1]Sheet6!B:C,2,0)</f>
        <v>1EF555E8-4072-4183-9D94-438DCF9258D3</v>
      </c>
      <c r="E3155" t="e">
        <f>VLOOKUP('نهایی براساس سیستم-برق - ابزار'!D3155,[1]Trade!A:B,2,0)</f>
        <v>#N/A</v>
      </c>
      <c r="G3155" t="e">
        <f>VLOOKUP(F3155,[1]Position!A:D,4,0)</f>
        <v>#N/A</v>
      </c>
      <c r="H3155" t="e">
        <f t="shared" si="98"/>
        <v>#N/A</v>
      </c>
      <c r="I3155" t="s">
        <v>4008</v>
      </c>
      <c r="J3155" t="s">
        <v>1882</v>
      </c>
      <c r="K3155" t="s">
        <v>1883</v>
      </c>
      <c r="L3155" t="e">
        <f t="shared" si="99"/>
        <v>#N/A</v>
      </c>
    </row>
    <row r="3156" spans="1:12">
      <c r="A3156" t="s">
        <v>3803</v>
      </c>
      <c r="B3156" t="s">
        <v>3803</v>
      </c>
      <c r="C3156" t="str">
        <f>VLOOKUP(B3156,[1]Sheet6!B:C,2,0)</f>
        <v>FB2CAD73-DF28-485B-9870-53BE1498FD55</v>
      </c>
      <c r="E3156" t="e">
        <f>VLOOKUP('نهایی براساس سیستم-برق - ابزار'!D3156,[1]Trade!A:B,2,0)</f>
        <v>#N/A</v>
      </c>
      <c r="G3156" t="e">
        <f>VLOOKUP(F3156,[1]Position!A:D,4,0)</f>
        <v>#N/A</v>
      </c>
      <c r="H3156" t="e">
        <f t="shared" si="98"/>
        <v>#N/A</v>
      </c>
      <c r="I3156" t="s">
        <v>4008</v>
      </c>
      <c r="J3156" t="s">
        <v>1882</v>
      </c>
      <c r="K3156" t="s">
        <v>1883</v>
      </c>
      <c r="L3156" t="e">
        <f t="shared" si="99"/>
        <v>#N/A</v>
      </c>
    </row>
    <row r="3157" spans="1:12">
      <c r="A3157" t="s">
        <v>3805</v>
      </c>
      <c r="B3157" t="s">
        <v>3805</v>
      </c>
      <c r="C3157" t="str">
        <f>VLOOKUP(B3157,[1]Sheet6!B:C,2,0)</f>
        <v>9310833F-4F9E-4165-8903-59A6D55219B6</v>
      </c>
      <c r="E3157" t="e">
        <f>VLOOKUP('نهایی براساس سیستم-برق - ابزار'!D3157,[1]Trade!A:B,2,0)</f>
        <v>#N/A</v>
      </c>
      <c r="G3157" t="e">
        <f>VLOOKUP(F3157,[1]Position!A:D,4,0)</f>
        <v>#N/A</v>
      </c>
      <c r="H3157" t="e">
        <f t="shared" si="98"/>
        <v>#N/A</v>
      </c>
      <c r="I3157" t="s">
        <v>4008</v>
      </c>
      <c r="J3157" t="s">
        <v>1882</v>
      </c>
      <c r="K3157" t="s">
        <v>1883</v>
      </c>
      <c r="L3157" t="e">
        <f t="shared" si="99"/>
        <v>#N/A</v>
      </c>
    </row>
    <row r="3158" spans="1:12">
      <c r="A3158" t="s">
        <v>3807</v>
      </c>
      <c r="B3158" t="s">
        <v>3807</v>
      </c>
      <c r="C3158" t="str">
        <f>VLOOKUP(B3158,[1]Sheet6!B:C,2,0)</f>
        <v>A36CD3A6-358B-4744-AB41-2977CE59151D</v>
      </c>
      <c r="E3158" t="e">
        <f>VLOOKUP('نهایی براساس سیستم-برق - ابزار'!D3158,[1]Trade!A:B,2,0)</f>
        <v>#N/A</v>
      </c>
      <c r="G3158" t="e">
        <f>VLOOKUP(F3158,[1]Position!A:D,4,0)</f>
        <v>#N/A</v>
      </c>
      <c r="H3158" t="e">
        <f t="shared" si="98"/>
        <v>#N/A</v>
      </c>
      <c r="I3158" t="s">
        <v>4008</v>
      </c>
      <c r="J3158" t="s">
        <v>1882</v>
      </c>
      <c r="K3158" t="s">
        <v>1883</v>
      </c>
      <c r="L3158" t="e">
        <f t="shared" si="99"/>
        <v>#N/A</v>
      </c>
    </row>
    <row r="3159" spans="1:12">
      <c r="A3159" t="s">
        <v>3809</v>
      </c>
      <c r="B3159" t="s">
        <v>3809</v>
      </c>
      <c r="C3159" t="str">
        <f>VLOOKUP(B3159,[1]Sheet6!B:C,2,0)</f>
        <v>249AFC27-4F46-42D5-99FB-02662FF38243</v>
      </c>
      <c r="E3159" t="e">
        <f>VLOOKUP('نهایی براساس سیستم-برق - ابزار'!D3159,[1]Trade!A:B,2,0)</f>
        <v>#N/A</v>
      </c>
      <c r="G3159" t="e">
        <f>VLOOKUP(F3159,[1]Position!A:D,4,0)</f>
        <v>#N/A</v>
      </c>
      <c r="H3159" t="e">
        <f t="shared" si="98"/>
        <v>#N/A</v>
      </c>
      <c r="I3159" t="s">
        <v>4008</v>
      </c>
      <c r="J3159" t="s">
        <v>1882</v>
      </c>
      <c r="K3159" t="s">
        <v>1883</v>
      </c>
      <c r="L3159" t="e">
        <f t="shared" si="99"/>
        <v>#N/A</v>
      </c>
    </row>
    <row r="3160" spans="1:12">
      <c r="A3160" t="s">
        <v>3811</v>
      </c>
      <c r="B3160" t="s">
        <v>3811</v>
      </c>
      <c r="C3160" t="str">
        <f>VLOOKUP(B3160,[1]Sheet6!B:C,2,0)</f>
        <v>A475D6A0-9899-458E-ADA0-0DA2C0D85CFD</v>
      </c>
      <c r="E3160" t="e">
        <f>VLOOKUP('نهایی براساس سیستم-برق - ابزار'!D3160,[1]Trade!A:B,2,0)</f>
        <v>#N/A</v>
      </c>
      <c r="G3160" t="e">
        <f>VLOOKUP(F3160,[1]Position!A:D,4,0)</f>
        <v>#N/A</v>
      </c>
      <c r="H3160" t="e">
        <f t="shared" si="98"/>
        <v>#N/A</v>
      </c>
      <c r="I3160" t="s">
        <v>4008</v>
      </c>
      <c r="J3160" t="s">
        <v>1882</v>
      </c>
      <c r="K3160" t="s">
        <v>1883</v>
      </c>
      <c r="L3160" t="e">
        <f t="shared" si="99"/>
        <v>#N/A</v>
      </c>
    </row>
    <row r="3161" spans="1:12">
      <c r="A3161" t="s">
        <v>3813</v>
      </c>
      <c r="B3161" t="s">
        <v>3813</v>
      </c>
      <c r="C3161" t="str">
        <f>VLOOKUP(B3161,[1]Sheet6!B:C,2,0)</f>
        <v>5E58FD81-738B-4814-A644-4929A5958D5D</v>
      </c>
      <c r="E3161" t="e">
        <f>VLOOKUP('نهایی براساس سیستم-برق - ابزار'!D3161,[1]Trade!A:B,2,0)</f>
        <v>#N/A</v>
      </c>
      <c r="G3161" t="e">
        <f>VLOOKUP(F3161,[1]Position!A:D,4,0)</f>
        <v>#N/A</v>
      </c>
      <c r="H3161" t="e">
        <f t="shared" si="98"/>
        <v>#N/A</v>
      </c>
      <c r="I3161" t="s">
        <v>4008</v>
      </c>
      <c r="J3161" t="s">
        <v>1882</v>
      </c>
      <c r="K3161" t="s">
        <v>1883</v>
      </c>
      <c r="L3161" t="e">
        <f t="shared" si="99"/>
        <v>#N/A</v>
      </c>
    </row>
    <row r="3162" spans="1:12">
      <c r="A3162" t="s">
        <v>3815</v>
      </c>
      <c r="B3162" t="s">
        <v>3815</v>
      </c>
      <c r="C3162" t="str">
        <f>VLOOKUP(B3162,[1]Sheet6!B:C,2,0)</f>
        <v>C59225FD-D462-41D1-B794-9E5A209DC700</v>
      </c>
      <c r="E3162" t="e">
        <f>VLOOKUP('نهایی براساس سیستم-برق - ابزار'!D3162,[1]Trade!A:B,2,0)</f>
        <v>#N/A</v>
      </c>
      <c r="G3162" t="e">
        <f>VLOOKUP(F3162,[1]Position!A:D,4,0)</f>
        <v>#N/A</v>
      </c>
      <c r="H3162" t="e">
        <f t="shared" si="98"/>
        <v>#N/A</v>
      </c>
      <c r="I3162" t="s">
        <v>4008</v>
      </c>
      <c r="J3162" t="s">
        <v>1882</v>
      </c>
      <c r="K3162" t="s">
        <v>1883</v>
      </c>
      <c r="L3162" t="e">
        <f t="shared" si="99"/>
        <v>#N/A</v>
      </c>
    </row>
    <row r="3163" spans="1:12">
      <c r="A3163" t="s">
        <v>3817</v>
      </c>
      <c r="B3163" t="s">
        <v>3817</v>
      </c>
      <c r="C3163" t="str">
        <f>VLOOKUP(B3163,[1]Sheet6!B:C,2,0)</f>
        <v>9701D202-FA9A-4C89-8A79-E74D798922CF</v>
      </c>
      <c r="E3163" t="e">
        <f>VLOOKUP('نهایی براساس سیستم-برق - ابزار'!D3163,[1]Trade!A:B,2,0)</f>
        <v>#N/A</v>
      </c>
      <c r="G3163" t="e">
        <f>VLOOKUP(F3163,[1]Position!A:D,4,0)</f>
        <v>#N/A</v>
      </c>
      <c r="H3163" t="e">
        <f t="shared" si="98"/>
        <v>#N/A</v>
      </c>
      <c r="I3163" t="s">
        <v>4008</v>
      </c>
      <c r="J3163" t="s">
        <v>1882</v>
      </c>
      <c r="K3163" t="s">
        <v>1883</v>
      </c>
      <c r="L3163" t="e">
        <f t="shared" si="99"/>
        <v>#N/A</v>
      </c>
    </row>
    <row r="3164" spans="1:12">
      <c r="A3164" t="s">
        <v>3819</v>
      </c>
      <c r="B3164" t="s">
        <v>3819</v>
      </c>
      <c r="C3164" t="str">
        <f>VLOOKUP(B3164,[1]Sheet6!B:C,2,0)</f>
        <v>BCCE887D-90BE-478F-A63B-150644101678</v>
      </c>
      <c r="E3164" t="e">
        <f>VLOOKUP('نهایی براساس سیستم-برق - ابزار'!D3164,[1]Trade!A:B,2,0)</f>
        <v>#N/A</v>
      </c>
      <c r="G3164" t="e">
        <f>VLOOKUP(F3164,[1]Position!A:D,4,0)</f>
        <v>#N/A</v>
      </c>
      <c r="H3164" t="e">
        <f t="shared" si="98"/>
        <v>#N/A</v>
      </c>
      <c r="I3164" t="s">
        <v>4008</v>
      </c>
      <c r="J3164" t="s">
        <v>1882</v>
      </c>
      <c r="K3164" t="s">
        <v>1883</v>
      </c>
      <c r="L3164" t="e">
        <f t="shared" si="99"/>
        <v>#N/A</v>
      </c>
    </row>
    <row r="3165" spans="1:12">
      <c r="A3165" t="s">
        <v>3821</v>
      </c>
      <c r="B3165" t="s">
        <v>3821</v>
      </c>
      <c r="C3165" t="str">
        <f>VLOOKUP(B3165,[1]Sheet6!B:C,2,0)</f>
        <v>65434776-53D0-4B4E-AE31-A484746CDD2F</v>
      </c>
      <c r="E3165" t="e">
        <f>VLOOKUP('نهایی براساس سیستم-برق - ابزار'!D3165,[1]Trade!A:B,2,0)</f>
        <v>#N/A</v>
      </c>
      <c r="G3165" t="e">
        <f>VLOOKUP(F3165,[1]Position!A:D,4,0)</f>
        <v>#N/A</v>
      </c>
      <c r="H3165" t="e">
        <f t="shared" si="98"/>
        <v>#N/A</v>
      </c>
      <c r="I3165" t="s">
        <v>4008</v>
      </c>
      <c r="J3165" t="s">
        <v>1882</v>
      </c>
      <c r="K3165" t="s">
        <v>1883</v>
      </c>
      <c r="L3165" t="e">
        <f t="shared" si="99"/>
        <v>#N/A</v>
      </c>
    </row>
    <row r="3166" spans="1:12">
      <c r="A3166" t="s">
        <v>3823</v>
      </c>
      <c r="B3166" t="s">
        <v>3823</v>
      </c>
      <c r="C3166" t="str">
        <f>VLOOKUP(B3166,[1]Sheet6!B:C,2,0)</f>
        <v>486776A1-38E3-4142-AA5A-CDE206268B5C</v>
      </c>
      <c r="E3166" t="e">
        <f>VLOOKUP('نهایی براساس سیستم-برق - ابزار'!D3166,[1]Trade!A:B,2,0)</f>
        <v>#N/A</v>
      </c>
      <c r="G3166" t="e">
        <f>VLOOKUP(F3166,[1]Position!A:D,4,0)</f>
        <v>#N/A</v>
      </c>
      <c r="H3166" t="e">
        <f t="shared" si="98"/>
        <v>#N/A</v>
      </c>
      <c r="I3166" t="s">
        <v>4008</v>
      </c>
      <c r="J3166" t="s">
        <v>1882</v>
      </c>
      <c r="K3166" t="s">
        <v>1883</v>
      </c>
      <c r="L3166" t="e">
        <f t="shared" si="99"/>
        <v>#N/A</v>
      </c>
    </row>
    <row r="3167" spans="1:12">
      <c r="A3167" t="s">
        <v>3825</v>
      </c>
      <c r="B3167" t="s">
        <v>3825</v>
      </c>
      <c r="C3167" t="str">
        <f>VLOOKUP(B3167,[1]Sheet6!B:C,2,0)</f>
        <v>FE627F33-8B40-4DDF-ABA6-9598D97AB3B2</v>
      </c>
      <c r="E3167" t="e">
        <f>VLOOKUP('نهایی براساس سیستم-برق - ابزار'!D3167,[1]Trade!A:B,2,0)</f>
        <v>#N/A</v>
      </c>
      <c r="G3167" t="e">
        <f>VLOOKUP(F3167,[1]Position!A:D,4,0)</f>
        <v>#N/A</v>
      </c>
      <c r="H3167" t="e">
        <f t="shared" si="98"/>
        <v>#N/A</v>
      </c>
      <c r="I3167" t="s">
        <v>4008</v>
      </c>
      <c r="J3167" t="s">
        <v>1882</v>
      </c>
      <c r="K3167" t="s">
        <v>1883</v>
      </c>
      <c r="L3167" t="e">
        <f t="shared" si="99"/>
        <v>#N/A</v>
      </c>
    </row>
    <row r="3168" spans="1:12">
      <c r="A3168" t="s">
        <v>3827</v>
      </c>
      <c r="B3168" t="s">
        <v>3827</v>
      </c>
      <c r="C3168" t="str">
        <f>VLOOKUP(B3168,[1]Sheet6!B:C,2,0)</f>
        <v>D87EE7EE-9879-4879-A4F5-AF0CE37DD580</v>
      </c>
      <c r="E3168" t="e">
        <f>VLOOKUP('نهایی براساس سیستم-برق - ابزار'!D3168,[1]Trade!A:B,2,0)</f>
        <v>#N/A</v>
      </c>
      <c r="G3168" t="e">
        <f>VLOOKUP(F3168,[1]Position!A:D,4,0)</f>
        <v>#N/A</v>
      </c>
      <c r="H3168" t="e">
        <f t="shared" si="98"/>
        <v>#N/A</v>
      </c>
      <c r="I3168" t="s">
        <v>4008</v>
      </c>
      <c r="J3168" t="s">
        <v>1882</v>
      </c>
      <c r="K3168" t="s">
        <v>1883</v>
      </c>
      <c r="L3168" t="e">
        <f t="shared" si="99"/>
        <v>#N/A</v>
      </c>
    </row>
    <row r="3169" spans="1:12">
      <c r="A3169" t="s">
        <v>3829</v>
      </c>
      <c r="B3169" t="s">
        <v>3829</v>
      </c>
      <c r="C3169" t="str">
        <f>VLOOKUP(B3169,[1]Sheet6!B:C,2,0)</f>
        <v>288F139D-2B22-4E45-8EFE-17AA82056D60</v>
      </c>
      <c r="E3169" t="e">
        <f>VLOOKUP('نهایی براساس سیستم-برق - ابزار'!D3169,[1]Trade!A:B,2,0)</f>
        <v>#N/A</v>
      </c>
      <c r="G3169" t="e">
        <f>VLOOKUP(F3169,[1]Position!A:D,4,0)</f>
        <v>#N/A</v>
      </c>
      <c r="H3169" t="e">
        <f t="shared" si="98"/>
        <v>#N/A</v>
      </c>
      <c r="I3169" t="s">
        <v>4008</v>
      </c>
      <c r="J3169" t="s">
        <v>1882</v>
      </c>
      <c r="K3169" t="s">
        <v>1883</v>
      </c>
      <c r="L3169" t="e">
        <f t="shared" si="99"/>
        <v>#N/A</v>
      </c>
    </row>
    <row r="3170" spans="1:12">
      <c r="A3170" t="s">
        <v>3831</v>
      </c>
      <c r="B3170" t="s">
        <v>3831</v>
      </c>
      <c r="C3170" t="str">
        <f>VLOOKUP(B3170,[1]Sheet6!B:C,2,0)</f>
        <v>3FBD1660-0996-489D-B699-89C55184BD48</v>
      </c>
      <c r="E3170" t="e">
        <f>VLOOKUP('نهایی براساس سیستم-برق - ابزار'!D3170,[1]Trade!A:B,2,0)</f>
        <v>#N/A</v>
      </c>
      <c r="G3170" t="e">
        <f>VLOOKUP(F3170,[1]Position!A:D,4,0)</f>
        <v>#N/A</v>
      </c>
      <c r="H3170" t="e">
        <f t="shared" si="98"/>
        <v>#N/A</v>
      </c>
      <c r="I3170" t="s">
        <v>4008</v>
      </c>
      <c r="J3170" t="s">
        <v>1882</v>
      </c>
      <c r="K3170" t="s">
        <v>1883</v>
      </c>
      <c r="L3170" t="e">
        <f t="shared" si="99"/>
        <v>#N/A</v>
      </c>
    </row>
    <row r="3171" spans="1:12">
      <c r="A3171" t="s">
        <v>3833</v>
      </c>
      <c r="B3171" t="s">
        <v>3833</v>
      </c>
      <c r="C3171" t="str">
        <f>VLOOKUP(B3171,[1]Sheet6!B:C,2,0)</f>
        <v>31E48C22-F0B0-4FE4-8EB2-13501139948E</v>
      </c>
      <c r="E3171" t="e">
        <f>VLOOKUP('نهایی براساس سیستم-برق - ابزار'!D3171,[1]Trade!A:B,2,0)</f>
        <v>#N/A</v>
      </c>
      <c r="G3171" t="e">
        <f>VLOOKUP(F3171,[1]Position!A:D,4,0)</f>
        <v>#N/A</v>
      </c>
      <c r="H3171" t="e">
        <f t="shared" si="98"/>
        <v>#N/A</v>
      </c>
      <c r="I3171" t="s">
        <v>4008</v>
      </c>
      <c r="J3171" t="s">
        <v>1882</v>
      </c>
      <c r="K3171" t="s">
        <v>1883</v>
      </c>
      <c r="L3171" t="e">
        <f t="shared" si="99"/>
        <v>#N/A</v>
      </c>
    </row>
    <row r="3172" spans="1:12">
      <c r="A3172" t="s">
        <v>3835</v>
      </c>
      <c r="B3172" t="s">
        <v>3835</v>
      </c>
      <c r="C3172" t="str">
        <f>VLOOKUP(B3172,[1]Sheet6!B:C,2,0)</f>
        <v>816A5194-40B5-4529-8730-D64834CD22A9</v>
      </c>
      <c r="E3172" t="e">
        <f>VLOOKUP('نهایی براساس سیستم-برق - ابزار'!D3172,[1]Trade!A:B,2,0)</f>
        <v>#N/A</v>
      </c>
      <c r="G3172" t="e">
        <f>VLOOKUP(F3172,[1]Position!A:D,4,0)</f>
        <v>#N/A</v>
      </c>
      <c r="H3172" t="e">
        <f t="shared" si="98"/>
        <v>#N/A</v>
      </c>
      <c r="I3172" t="s">
        <v>4008</v>
      </c>
      <c r="J3172" t="s">
        <v>1882</v>
      </c>
      <c r="K3172" t="s">
        <v>1883</v>
      </c>
      <c r="L3172" t="e">
        <f t="shared" si="99"/>
        <v>#N/A</v>
      </c>
    </row>
    <row r="3173" spans="1:12">
      <c r="A3173" t="s">
        <v>3837</v>
      </c>
      <c r="B3173" t="s">
        <v>3837</v>
      </c>
      <c r="C3173" t="str">
        <f>VLOOKUP(B3173,[1]Sheet6!B:C,2,0)</f>
        <v>FBFA4E6B-5AAB-4DCF-84F3-13FF0CB31FEC</v>
      </c>
      <c r="E3173" t="e">
        <f>VLOOKUP('نهایی براساس سیستم-برق - ابزار'!D3173,[1]Trade!A:B,2,0)</f>
        <v>#N/A</v>
      </c>
      <c r="G3173" t="e">
        <f>VLOOKUP(F3173,[1]Position!A:D,4,0)</f>
        <v>#N/A</v>
      </c>
      <c r="H3173" t="e">
        <f t="shared" si="98"/>
        <v>#N/A</v>
      </c>
      <c r="I3173" t="s">
        <v>4008</v>
      </c>
      <c r="J3173" t="s">
        <v>1882</v>
      </c>
      <c r="K3173" t="s">
        <v>1883</v>
      </c>
      <c r="L3173" t="e">
        <f t="shared" si="99"/>
        <v>#N/A</v>
      </c>
    </row>
    <row r="3174" spans="1:12">
      <c r="A3174" t="s">
        <v>3839</v>
      </c>
      <c r="B3174" t="s">
        <v>3839</v>
      </c>
      <c r="C3174" t="str">
        <f>VLOOKUP(B3174,[1]Sheet6!B:C,2,0)</f>
        <v>57B06136-AA77-46C4-94E6-72B05613942F</v>
      </c>
      <c r="E3174" t="e">
        <f>VLOOKUP('نهایی براساس سیستم-برق - ابزار'!D3174,[1]Trade!A:B,2,0)</f>
        <v>#N/A</v>
      </c>
      <c r="G3174" t="e">
        <f>VLOOKUP(F3174,[1]Position!A:D,4,0)</f>
        <v>#N/A</v>
      </c>
      <c r="H3174" t="e">
        <f t="shared" si="98"/>
        <v>#N/A</v>
      </c>
      <c r="I3174" t="s">
        <v>4008</v>
      </c>
      <c r="J3174" t="s">
        <v>1882</v>
      </c>
      <c r="K3174" t="s">
        <v>1883</v>
      </c>
      <c r="L3174" t="e">
        <f t="shared" si="99"/>
        <v>#N/A</v>
      </c>
    </row>
    <row r="3175" spans="1:12">
      <c r="A3175" t="s">
        <v>3841</v>
      </c>
      <c r="B3175" t="s">
        <v>3841</v>
      </c>
      <c r="C3175" t="str">
        <f>VLOOKUP(B3175,[1]Sheet6!B:C,2,0)</f>
        <v>7F8C570D-6F75-42F6-97E6-18F41664AAF9</v>
      </c>
      <c r="E3175" t="e">
        <f>VLOOKUP('نهایی براساس سیستم-برق - ابزار'!D3175,[1]Trade!A:B,2,0)</f>
        <v>#N/A</v>
      </c>
      <c r="G3175" t="e">
        <f>VLOOKUP(F3175,[1]Position!A:D,4,0)</f>
        <v>#N/A</v>
      </c>
      <c r="H3175" t="e">
        <f t="shared" si="98"/>
        <v>#N/A</v>
      </c>
      <c r="I3175" t="s">
        <v>4008</v>
      </c>
      <c r="J3175" t="s">
        <v>1882</v>
      </c>
      <c r="K3175" t="s">
        <v>1883</v>
      </c>
      <c r="L3175" t="e">
        <f t="shared" si="99"/>
        <v>#N/A</v>
      </c>
    </row>
    <row r="3176" spans="1:12">
      <c r="A3176" t="s">
        <v>3843</v>
      </c>
      <c r="B3176" t="s">
        <v>3843</v>
      </c>
      <c r="C3176" t="str">
        <f>VLOOKUP(B3176,[1]Sheet6!B:C,2,0)</f>
        <v>D8FB583F-C80B-4027-82BE-512A16FDBC47</v>
      </c>
      <c r="E3176" t="e">
        <f>VLOOKUP('نهایی براساس سیستم-برق - ابزار'!D3176,[1]Trade!A:B,2,0)</f>
        <v>#N/A</v>
      </c>
      <c r="G3176" t="e">
        <f>VLOOKUP(F3176,[1]Position!A:D,4,0)</f>
        <v>#N/A</v>
      </c>
      <c r="H3176" t="e">
        <f t="shared" si="98"/>
        <v>#N/A</v>
      </c>
      <c r="I3176" t="s">
        <v>4008</v>
      </c>
      <c r="J3176" t="s">
        <v>1882</v>
      </c>
      <c r="K3176" t="s">
        <v>1883</v>
      </c>
      <c r="L3176" t="e">
        <f t="shared" si="99"/>
        <v>#N/A</v>
      </c>
    </row>
    <row r="3177" spans="1:12">
      <c r="A3177" t="s">
        <v>3845</v>
      </c>
      <c r="B3177" t="s">
        <v>3845</v>
      </c>
      <c r="C3177" t="str">
        <f>VLOOKUP(B3177,[1]Sheet6!B:C,2,0)</f>
        <v>BBB34F1A-A3B4-4276-BC58-936AAE153216</v>
      </c>
      <c r="E3177" t="e">
        <f>VLOOKUP('نهایی براساس سیستم-برق - ابزار'!D3177,[1]Trade!A:B,2,0)</f>
        <v>#N/A</v>
      </c>
      <c r="G3177" t="e">
        <f>VLOOKUP(F3177,[1]Position!A:D,4,0)</f>
        <v>#N/A</v>
      </c>
      <c r="H3177" t="e">
        <f t="shared" si="98"/>
        <v>#N/A</v>
      </c>
      <c r="I3177" t="s">
        <v>4008</v>
      </c>
      <c r="J3177" t="s">
        <v>1882</v>
      </c>
      <c r="K3177" t="s">
        <v>1883</v>
      </c>
      <c r="L3177" t="e">
        <f t="shared" si="99"/>
        <v>#N/A</v>
      </c>
    </row>
    <row r="3178" spans="1:12">
      <c r="A3178" t="s">
        <v>3847</v>
      </c>
      <c r="B3178" t="s">
        <v>3847</v>
      </c>
      <c r="C3178" t="str">
        <f>VLOOKUP(B3178,[1]Sheet6!B:C,2,0)</f>
        <v>B160F2C8-2B61-4FCF-A9F1-6CE447EF0E95</v>
      </c>
      <c r="E3178" t="e">
        <f>VLOOKUP('نهایی براساس سیستم-برق - ابزار'!D3178,[1]Trade!A:B,2,0)</f>
        <v>#N/A</v>
      </c>
      <c r="G3178" t="e">
        <f>VLOOKUP(F3178,[1]Position!A:D,4,0)</f>
        <v>#N/A</v>
      </c>
      <c r="H3178" t="e">
        <f t="shared" si="98"/>
        <v>#N/A</v>
      </c>
      <c r="I3178" t="s">
        <v>4008</v>
      </c>
      <c r="J3178" t="s">
        <v>1882</v>
      </c>
      <c r="K3178" t="s">
        <v>1883</v>
      </c>
      <c r="L3178" t="e">
        <f t="shared" si="99"/>
        <v>#N/A</v>
      </c>
    </row>
    <row r="3179" spans="1:12">
      <c r="A3179" t="s">
        <v>3849</v>
      </c>
      <c r="B3179" t="s">
        <v>3849</v>
      </c>
      <c r="C3179" t="str">
        <f>VLOOKUP(B3179,[1]Sheet6!B:C,2,0)</f>
        <v>336D4EE3-D8B7-413F-86C1-72160EAF743D</v>
      </c>
      <c r="E3179" t="e">
        <f>VLOOKUP('نهایی براساس سیستم-برق - ابزار'!D3179,[1]Trade!A:B,2,0)</f>
        <v>#N/A</v>
      </c>
      <c r="G3179" t="e">
        <f>VLOOKUP(F3179,[1]Position!A:D,4,0)</f>
        <v>#N/A</v>
      </c>
      <c r="H3179" t="e">
        <f t="shared" si="98"/>
        <v>#N/A</v>
      </c>
      <c r="I3179" t="s">
        <v>4008</v>
      </c>
      <c r="J3179" t="s">
        <v>1882</v>
      </c>
      <c r="K3179" t="s">
        <v>1883</v>
      </c>
      <c r="L3179" t="e">
        <f t="shared" si="99"/>
        <v>#N/A</v>
      </c>
    </row>
    <row r="3180" spans="1:12">
      <c r="A3180" t="s">
        <v>3851</v>
      </c>
      <c r="B3180" t="s">
        <v>3851</v>
      </c>
      <c r="C3180" t="str">
        <f>VLOOKUP(B3180,[1]Sheet6!B:C,2,0)</f>
        <v>5F35D0B4-2C72-4AE6-B49B-E5936291524F</v>
      </c>
      <c r="E3180" t="e">
        <f>VLOOKUP('نهایی براساس سیستم-برق - ابزار'!D3180,[1]Trade!A:B,2,0)</f>
        <v>#N/A</v>
      </c>
      <c r="G3180" t="e">
        <f>VLOOKUP(F3180,[1]Position!A:D,4,0)</f>
        <v>#N/A</v>
      </c>
      <c r="H3180" t="e">
        <f t="shared" si="98"/>
        <v>#N/A</v>
      </c>
      <c r="I3180" t="s">
        <v>4008</v>
      </c>
      <c r="J3180" t="s">
        <v>1882</v>
      </c>
      <c r="K3180" t="s">
        <v>1883</v>
      </c>
      <c r="L3180" t="e">
        <f t="shared" si="99"/>
        <v>#N/A</v>
      </c>
    </row>
    <row r="3181" spans="1:12">
      <c r="A3181" t="s">
        <v>3853</v>
      </c>
      <c r="B3181" t="s">
        <v>3853</v>
      </c>
      <c r="C3181" t="str">
        <f>VLOOKUP(B3181,[1]Sheet6!B:C,2,0)</f>
        <v>1D1D2752-89B3-4AD7-A283-232B090E1482</v>
      </c>
      <c r="E3181" t="e">
        <f>VLOOKUP('نهایی براساس سیستم-برق - ابزار'!D3181,[1]Trade!A:B,2,0)</f>
        <v>#N/A</v>
      </c>
      <c r="G3181" t="e">
        <f>VLOOKUP(F3181,[1]Position!A:D,4,0)</f>
        <v>#N/A</v>
      </c>
      <c r="H3181" t="e">
        <f t="shared" si="98"/>
        <v>#N/A</v>
      </c>
      <c r="I3181" t="s">
        <v>4008</v>
      </c>
      <c r="J3181" t="s">
        <v>1882</v>
      </c>
      <c r="K3181" t="s">
        <v>1883</v>
      </c>
      <c r="L3181" t="e">
        <f t="shared" si="99"/>
        <v>#N/A</v>
      </c>
    </row>
    <row r="3182" spans="1:12">
      <c r="A3182" t="s">
        <v>3855</v>
      </c>
      <c r="B3182" t="s">
        <v>3855</v>
      </c>
      <c r="C3182" t="str">
        <f>VLOOKUP(B3182,[1]Sheet6!B:C,2,0)</f>
        <v>6DCBCD21-21F5-4238-87FE-6F2B85C21BD3</v>
      </c>
      <c r="E3182" t="e">
        <f>VLOOKUP('نهایی براساس سیستم-برق - ابزار'!D3182,[1]Trade!A:B,2,0)</f>
        <v>#N/A</v>
      </c>
      <c r="G3182" t="e">
        <f>VLOOKUP(F3182,[1]Position!A:D,4,0)</f>
        <v>#N/A</v>
      </c>
      <c r="H3182" t="e">
        <f t="shared" si="98"/>
        <v>#N/A</v>
      </c>
      <c r="I3182" t="s">
        <v>4008</v>
      </c>
      <c r="J3182" t="s">
        <v>1882</v>
      </c>
      <c r="K3182" t="s">
        <v>1883</v>
      </c>
      <c r="L3182" t="e">
        <f t="shared" si="99"/>
        <v>#N/A</v>
      </c>
    </row>
    <row r="3183" spans="1:12">
      <c r="A3183" t="s">
        <v>3857</v>
      </c>
      <c r="B3183" t="s">
        <v>3857</v>
      </c>
      <c r="C3183" t="str">
        <f>VLOOKUP(B3183,[1]Sheet6!B:C,2,0)</f>
        <v>1522C8D1-686A-4C26-B452-BA0BFCDD1FBB</v>
      </c>
      <c r="E3183" t="e">
        <f>VLOOKUP('نهایی براساس سیستم-برق - ابزار'!D3183,[1]Trade!A:B,2,0)</f>
        <v>#N/A</v>
      </c>
      <c r="G3183" t="e">
        <f>VLOOKUP(F3183,[1]Position!A:D,4,0)</f>
        <v>#N/A</v>
      </c>
      <c r="H3183" t="e">
        <f t="shared" si="98"/>
        <v>#N/A</v>
      </c>
      <c r="I3183" t="s">
        <v>4008</v>
      </c>
      <c r="J3183" t="s">
        <v>1882</v>
      </c>
      <c r="K3183" t="s">
        <v>1883</v>
      </c>
      <c r="L3183" t="e">
        <f t="shared" si="99"/>
        <v>#N/A</v>
      </c>
    </row>
    <row r="3184" spans="1:12">
      <c r="A3184" t="s">
        <v>37</v>
      </c>
      <c r="B3184" t="s">
        <v>36</v>
      </c>
      <c r="C3184" t="str">
        <f>VLOOKUP(B3184,[1]Sheet6!B:C,2,0)</f>
        <v>617EE7FD-FCA5-4ACB-91CB-B80BDE85DC77</v>
      </c>
      <c r="E3184" t="e">
        <f>VLOOKUP('نهایی براساس سیستم-برق - ابزار'!D3184,[1]Trade!A:B,2,0)</f>
        <v>#N/A</v>
      </c>
      <c r="G3184" t="e">
        <f>VLOOKUP(F3184,[1]Position!A:D,4,0)</f>
        <v>#N/A</v>
      </c>
      <c r="H3184" t="e">
        <f t="shared" si="98"/>
        <v>#N/A</v>
      </c>
      <c r="I3184" t="s">
        <v>4008</v>
      </c>
      <c r="J3184" t="s">
        <v>1882</v>
      </c>
      <c r="K3184" t="s">
        <v>1883</v>
      </c>
      <c r="L3184" t="e">
        <f t="shared" si="99"/>
        <v>#N/A</v>
      </c>
    </row>
    <row r="3185" spans="1:12">
      <c r="A3185" t="s">
        <v>3860</v>
      </c>
      <c r="B3185" t="s">
        <v>3860</v>
      </c>
      <c r="C3185" t="str">
        <f>VLOOKUP(B3185,[1]Sheet6!B:C,2,0)</f>
        <v>5BF11696-30E3-4F2F-AD2F-441388DB455B</v>
      </c>
      <c r="E3185" t="e">
        <f>VLOOKUP('نهایی براساس سیستم-برق - ابزار'!D3185,[1]Trade!A:B,2,0)</f>
        <v>#N/A</v>
      </c>
      <c r="G3185" t="e">
        <f>VLOOKUP(F3185,[1]Position!A:D,4,0)</f>
        <v>#N/A</v>
      </c>
      <c r="H3185" t="e">
        <f t="shared" si="98"/>
        <v>#N/A</v>
      </c>
      <c r="I3185" t="s">
        <v>4008</v>
      </c>
      <c r="J3185" t="s">
        <v>1882</v>
      </c>
      <c r="K3185" t="s">
        <v>1883</v>
      </c>
      <c r="L3185" t="e">
        <f t="shared" si="99"/>
        <v>#N/A</v>
      </c>
    </row>
    <row r="3186" spans="1:12">
      <c r="A3186" t="s">
        <v>3862</v>
      </c>
      <c r="B3186" t="s">
        <v>3862</v>
      </c>
      <c r="C3186" t="str">
        <f>VLOOKUP(B3186,[1]Sheet6!B:C,2,0)</f>
        <v>7DC92AF5-89BF-4998-9B10-8F9027BB908B</v>
      </c>
      <c r="E3186" t="e">
        <f>VLOOKUP('نهایی براساس سیستم-برق - ابزار'!D3186,[1]Trade!A:B,2,0)</f>
        <v>#N/A</v>
      </c>
      <c r="G3186" t="e">
        <f>VLOOKUP(F3186,[1]Position!A:D,4,0)</f>
        <v>#N/A</v>
      </c>
      <c r="H3186" t="e">
        <f t="shared" si="98"/>
        <v>#N/A</v>
      </c>
      <c r="I3186" t="s">
        <v>4008</v>
      </c>
      <c r="J3186" t="s">
        <v>1882</v>
      </c>
      <c r="K3186" t="s">
        <v>1883</v>
      </c>
      <c r="L3186" t="e">
        <f t="shared" si="99"/>
        <v>#N/A</v>
      </c>
    </row>
    <row r="3187" spans="1:12">
      <c r="A3187" t="s">
        <v>3864</v>
      </c>
      <c r="B3187" t="s">
        <v>3864</v>
      </c>
      <c r="C3187" t="str">
        <f>VLOOKUP(B3187,[1]Sheet6!B:C,2,0)</f>
        <v>AE6DBAFA-FABD-4F0E-A11E-CFD740FB83EA</v>
      </c>
      <c r="E3187" t="e">
        <f>VLOOKUP('نهایی براساس سیستم-برق - ابزار'!D3187,[1]Trade!A:B,2,0)</f>
        <v>#N/A</v>
      </c>
      <c r="G3187" t="e">
        <f>VLOOKUP(F3187,[1]Position!A:D,4,0)</f>
        <v>#N/A</v>
      </c>
      <c r="H3187" t="e">
        <f t="shared" si="98"/>
        <v>#N/A</v>
      </c>
      <c r="I3187" t="s">
        <v>4008</v>
      </c>
      <c r="J3187" t="s">
        <v>1882</v>
      </c>
      <c r="K3187" t="s">
        <v>1883</v>
      </c>
      <c r="L3187" t="e">
        <f t="shared" si="99"/>
        <v>#N/A</v>
      </c>
    </row>
    <row r="3188" spans="1:12">
      <c r="A3188" t="s">
        <v>3866</v>
      </c>
      <c r="B3188" t="s">
        <v>3866</v>
      </c>
      <c r="C3188" t="str">
        <f>VLOOKUP(B3188,[1]Sheet6!B:C,2,0)</f>
        <v>D24F5ED1-3223-473D-BB7D-66BE48DCBB5C</v>
      </c>
      <c r="E3188" t="e">
        <f>VLOOKUP('نهایی براساس سیستم-برق - ابزار'!D3188,[1]Trade!A:B,2,0)</f>
        <v>#N/A</v>
      </c>
      <c r="G3188" t="e">
        <f>VLOOKUP(F3188,[1]Position!A:D,4,0)</f>
        <v>#N/A</v>
      </c>
      <c r="H3188" t="e">
        <f t="shared" si="98"/>
        <v>#N/A</v>
      </c>
      <c r="I3188" t="s">
        <v>4008</v>
      </c>
      <c r="J3188" t="s">
        <v>1882</v>
      </c>
      <c r="K3188" t="s">
        <v>1883</v>
      </c>
      <c r="L3188" t="e">
        <f t="shared" si="99"/>
        <v>#N/A</v>
      </c>
    </row>
    <row r="3189" spans="1:12">
      <c r="A3189" t="s">
        <v>3868</v>
      </c>
      <c r="B3189" t="s">
        <v>3868</v>
      </c>
      <c r="C3189" t="str">
        <f>VLOOKUP(B3189,[1]Sheet6!B:C,2,0)</f>
        <v>C4E93C8B-ECFD-4AFC-B2D3-11E83F86E43C</v>
      </c>
      <c r="E3189" t="e">
        <f>VLOOKUP('نهایی براساس سیستم-برق - ابزار'!D3189,[1]Trade!A:B,2,0)</f>
        <v>#N/A</v>
      </c>
      <c r="G3189" t="e">
        <f>VLOOKUP(F3189,[1]Position!A:D,4,0)</f>
        <v>#N/A</v>
      </c>
      <c r="H3189" t="e">
        <f t="shared" si="98"/>
        <v>#N/A</v>
      </c>
      <c r="I3189" t="s">
        <v>4008</v>
      </c>
      <c r="J3189" t="s">
        <v>1882</v>
      </c>
      <c r="K3189" t="s">
        <v>1883</v>
      </c>
      <c r="L3189" t="e">
        <f t="shared" si="99"/>
        <v>#N/A</v>
      </c>
    </row>
    <row r="3190" spans="1:12">
      <c r="A3190" t="s">
        <v>3870</v>
      </c>
      <c r="B3190" t="s">
        <v>3870</v>
      </c>
      <c r="C3190" t="str">
        <f>VLOOKUP(B3190,[1]Sheet6!B:C,2,0)</f>
        <v>9A6B0822-25ED-4F15-8542-27AE14B130F2</v>
      </c>
      <c r="E3190" t="e">
        <f>VLOOKUP('نهایی براساس سیستم-برق - ابزار'!D3190,[1]Trade!A:B,2,0)</f>
        <v>#N/A</v>
      </c>
      <c r="G3190" t="e">
        <f>VLOOKUP(F3190,[1]Position!A:D,4,0)</f>
        <v>#N/A</v>
      </c>
      <c r="H3190" t="e">
        <f t="shared" si="98"/>
        <v>#N/A</v>
      </c>
      <c r="I3190" t="s">
        <v>4008</v>
      </c>
      <c r="J3190" t="s">
        <v>1882</v>
      </c>
      <c r="K3190" t="s">
        <v>1883</v>
      </c>
      <c r="L3190" t="e">
        <f t="shared" si="99"/>
        <v>#N/A</v>
      </c>
    </row>
    <row r="3191" spans="1:12">
      <c r="A3191" t="s">
        <v>3872</v>
      </c>
      <c r="B3191" t="s">
        <v>3872</v>
      </c>
      <c r="C3191" t="str">
        <f>VLOOKUP(B3191,[1]Sheet6!B:C,2,0)</f>
        <v>037E4CB9-6236-422E-9E56-8F7820BE27BD</v>
      </c>
      <c r="E3191" t="e">
        <f>VLOOKUP('نهایی براساس سیستم-برق - ابزار'!D3191,[1]Trade!A:B,2,0)</f>
        <v>#N/A</v>
      </c>
      <c r="G3191" t="e">
        <f>VLOOKUP(F3191,[1]Position!A:D,4,0)</f>
        <v>#N/A</v>
      </c>
      <c r="H3191" t="e">
        <f t="shared" si="98"/>
        <v>#N/A</v>
      </c>
      <c r="I3191" t="s">
        <v>4008</v>
      </c>
      <c r="J3191" t="s">
        <v>1882</v>
      </c>
      <c r="K3191" t="s">
        <v>1883</v>
      </c>
      <c r="L3191" t="e">
        <f t="shared" si="99"/>
        <v>#N/A</v>
      </c>
    </row>
    <row r="3192" spans="1:12">
      <c r="A3192" t="s">
        <v>3874</v>
      </c>
      <c r="B3192" t="s">
        <v>3874</v>
      </c>
      <c r="C3192" t="str">
        <f>VLOOKUP(B3192,[1]Sheet6!B:C,2,0)</f>
        <v>15020D6A-0811-49DE-AF93-C75B8BF38B53</v>
      </c>
      <c r="E3192" t="e">
        <f>VLOOKUP('نهایی براساس سیستم-برق - ابزار'!D3192,[1]Trade!A:B,2,0)</f>
        <v>#N/A</v>
      </c>
      <c r="G3192" t="e">
        <f>VLOOKUP(F3192,[1]Position!A:D,4,0)</f>
        <v>#N/A</v>
      </c>
      <c r="H3192" t="e">
        <f t="shared" si="98"/>
        <v>#N/A</v>
      </c>
      <c r="I3192" t="s">
        <v>4008</v>
      </c>
      <c r="J3192" t="s">
        <v>1882</v>
      </c>
      <c r="K3192" t="s">
        <v>1883</v>
      </c>
      <c r="L3192" t="e">
        <f t="shared" si="99"/>
        <v>#N/A</v>
      </c>
    </row>
    <row r="3193" spans="1:12">
      <c r="A3193" t="s">
        <v>3876</v>
      </c>
      <c r="B3193" t="s">
        <v>3876</v>
      </c>
      <c r="C3193" t="str">
        <f>VLOOKUP(B3193,[1]Sheet6!B:C,2,0)</f>
        <v>6D84B19C-FB74-4E4C-BF38-8E8121AA9762</v>
      </c>
      <c r="E3193" t="e">
        <f>VLOOKUP('نهایی براساس سیستم-برق - ابزار'!D3193,[1]Trade!A:B,2,0)</f>
        <v>#N/A</v>
      </c>
      <c r="G3193" t="e">
        <f>VLOOKUP(F3193,[1]Position!A:D,4,0)</f>
        <v>#N/A</v>
      </c>
      <c r="H3193" t="e">
        <f t="shared" si="98"/>
        <v>#N/A</v>
      </c>
      <c r="I3193" t="s">
        <v>4008</v>
      </c>
      <c r="J3193" t="s">
        <v>1882</v>
      </c>
      <c r="K3193" t="s">
        <v>1883</v>
      </c>
      <c r="L3193" t="e">
        <f t="shared" si="99"/>
        <v>#N/A</v>
      </c>
    </row>
    <row r="3194" spans="1:12">
      <c r="A3194" t="s">
        <v>3878</v>
      </c>
      <c r="B3194" t="s">
        <v>3878</v>
      </c>
      <c r="C3194" t="str">
        <f>VLOOKUP(B3194,[1]Sheet6!B:C,2,0)</f>
        <v>5DEFEE7E-9DE3-4E63-99F3-46CF95D627AC</v>
      </c>
      <c r="E3194" t="e">
        <f>VLOOKUP('نهایی براساس سیستم-برق - ابزار'!D3194,[1]Trade!A:B,2,0)</f>
        <v>#N/A</v>
      </c>
      <c r="G3194" t="e">
        <f>VLOOKUP(F3194,[1]Position!A:D,4,0)</f>
        <v>#N/A</v>
      </c>
      <c r="H3194" t="e">
        <f t="shared" si="98"/>
        <v>#N/A</v>
      </c>
      <c r="I3194" t="s">
        <v>4008</v>
      </c>
      <c r="J3194" t="s">
        <v>1882</v>
      </c>
      <c r="K3194" t="s">
        <v>1883</v>
      </c>
      <c r="L3194" t="e">
        <f t="shared" si="99"/>
        <v>#N/A</v>
      </c>
    </row>
    <row r="3195" spans="1:12">
      <c r="A3195" t="s">
        <v>3880</v>
      </c>
      <c r="B3195" t="s">
        <v>3880</v>
      </c>
      <c r="C3195" t="str">
        <f>VLOOKUP(B3195,[1]Sheet6!B:C,2,0)</f>
        <v>5933F785-35E1-434D-BA01-9D39BC4AEAEB</v>
      </c>
      <c r="E3195" t="e">
        <f>VLOOKUP('نهایی براساس سیستم-برق - ابزار'!D3195,[1]Trade!A:B,2,0)</f>
        <v>#N/A</v>
      </c>
      <c r="G3195" t="e">
        <f>VLOOKUP(F3195,[1]Position!A:D,4,0)</f>
        <v>#N/A</v>
      </c>
      <c r="H3195" t="e">
        <f t="shared" si="98"/>
        <v>#N/A</v>
      </c>
      <c r="I3195" t="s">
        <v>4008</v>
      </c>
      <c r="J3195" t="s">
        <v>1882</v>
      </c>
      <c r="K3195" t="s">
        <v>1883</v>
      </c>
      <c r="L3195" t="e">
        <f t="shared" si="99"/>
        <v>#N/A</v>
      </c>
    </row>
    <row r="3196" spans="1:12">
      <c r="A3196" t="s">
        <v>3882</v>
      </c>
      <c r="B3196" t="s">
        <v>3882</v>
      </c>
      <c r="C3196" t="str">
        <f>VLOOKUP(B3196,[1]Sheet6!B:C,2,0)</f>
        <v>9DD35C38-E314-426E-B069-10B9340477C9</v>
      </c>
      <c r="E3196" t="e">
        <f>VLOOKUP('نهایی براساس سیستم-برق - ابزار'!D3196,[1]Trade!A:B,2,0)</f>
        <v>#N/A</v>
      </c>
      <c r="G3196" t="e">
        <f>VLOOKUP(F3196,[1]Position!A:D,4,0)</f>
        <v>#N/A</v>
      </c>
      <c r="H3196" t="e">
        <f t="shared" si="98"/>
        <v>#N/A</v>
      </c>
      <c r="I3196" t="s">
        <v>4008</v>
      </c>
      <c r="J3196" t="s">
        <v>1882</v>
      </c>
      <c r="K3196" t="s">
        <v>1883</v>
      </c>
      <c r="L3196" t="e">
        <f t="shared" si="99"/>
        <v>#N/A</v>
      </c>
    </row>
    <row r="3197" spans="1:12">
      <c r="A3197" t="s">
        <v>3884</v>
      </c>
      <c r="B3197" t="s">
        <v>3884</v>
      </c>
      <c r="C3197" t="str">
        <f>VLOOKUP(B3197,[1]Sheet6!B:C,2,0)</f>
        <v>C519E9B4-9677-4862-B731-1CA2C3599983</v>
      </c>
      <c r="E3197" t="e">
        <f>VLOOKUP('نهایی براساس سیستم-برق - ابزار'!D3197,[1]Trade!A:B,2,0)</f>
        <v>#N/A</v>
      </c>
      <c r="G3197" t="e">
        <f>VLOOKUP(F3197,[1]Position!A:D,4,0)</f>
        <v>#N/A</v>
      </c>
      <c r="H3197" t="e">
        <f t="shared" si="98"/>
        <v>#N/A</v>
      </c>
      <c r="I3197" t="s">
        <v>4008</v>
      </c>
      <c r="J3197" t="s">
        <v>1882</v>
      </c>
      <c r="K3197" t="s">
        <v>1883</v>
      </c>
      <c r="L3197" t="e">
        <f t="shared" si="99"/>
        <v>#N/A</v>
      </c>
    </row>
    <row r="3198" spans="1:12">
      <c r="A3198" t="s">
        <v>3886</v>
      </c>
      <c r="B3198" t="s">
        <v>3886</v>
      </c>
      <c r="C3198" t="str">
        <f>VLOOKUP(B3198,[1]Sheet6!B:C,2,0)</f>
        <v>562496E5-7368-4D1F-9EFC-C584B1DA8CA3</v>
      </c>
      <c r="E3198" t="e">
        <f>VLOOKUP('نهایی براساس سیستم-برق - ابزار'!D3198,[1]Trade!A:B,2,0)</f>
        <v>#N/A</v>
      </c>
      <c r="G3198" t="e">
        <f>VLOOKUP(F3198,[1]Position!A:D,4,0)</f>
        <v>#N/A</v>
      </c>
      <c r="H3198" t="e">
        <f t="shared" si="98"/>
        <v>#N/A</v>
      </c>
      <c r="I3198" t="s">
        <v>4008</v>
      </c>
      <c r="J3198" t="s">
        <v>1882</v>
      </c>
      <c r="K3198" t="s">
        <v>1883</v>
      </c>
      <c r="L3198" t="e">
        <f t="shared" si="99"/>
        <v>#N/A</v>
      </c>
    </row>
    <row r="3199" spans="1:12">
      <c r="A3199" t="s">
        <v>3888</v>
      </c>
      <c r="B3199" t="s">
        <v>3888</v>
      </c>
      <c r="C3199" t="str">
        <f>VLOOKUP(B3199,[1]Sheet6!B:C,2,0)</f>
        <v>3CEB2AB6-826F-4602-8364-9096D1F12C55</v>
      </c>
      <c r="E3199" t="e">
        <f>VLOOKUP('نهایی براساس سیستم-برق - ابزار'!D3199,[1]Trade!A:B,2,0)</f>
        <v>#N/A</v>
      </c>
      <c r="G3199" t="e">
        <f>VLOOKUP(F3199,[1]Position!A:D,4,0)</f>
        <v>#N/A</v>
      </c>
      <c r="H3199" t="e">
        <f t="shared" si="98"/>
        <v>#N/A</v>
      </c>
      <c r="I3199" t="s">
        <v>4008</v>
      </c>
      <c r="J3199" t="s">
        <v>1882</v>
      </c>
      <c r="K3199" t="s">
        <v>1883</v>
      </c>
      <c r="L3199" t="e">
        <f t="shared" si="99"/>
        <v>#N/A</v>
      </c>
    </row>
    <row r="3200" spans="1:12">
      <c r="A3200" t="s">
        <v>3890</v>
      </c>
      <c r="B3200" t="s">
        <v>3890</v>
      </c>
      <c r="C3200" t="str">
        <f>VLOOKUP(B3200,[1]Sheet6!B:C,2,0)</f>
        <v>8BE4AC40-4D30-47D9-8755-631B0A06D8EA</v>
      </c>
      <c r="E3200" t="e">
        <f>VLOOKUP('نهایی براساس سیستم-برق - ابزار'!D3200,[1]Trade!A:B,2,0)</f>
        <v>#N/A</v>
      </c>
      <c r="G3200" t="e">
        <f>VLOOKUP(F3200,[1]Position!A:D,4,0)</f>
        <v>#N/A</v>
      </c>
      <c r="H3200" t="e">
        <f t="shared" si="98"/>
        <v>#N/A</v>
      </c>
      <c r="I3200" t="s">
        <v>4008</v>
      </c>
      <c r="J3200" t="s">
        <v>1882</v>
      </c>
      <c r="K3200" t="s">
        <v>1883</v>
      </c>
      <c r="L3200" t="e">
        <f t="shared" si="99"/>
        <v>#N/A</v>
      </c>
    </row>
    <row r="3201" spans="1:12">
      <c r="A3201" t="s">
        <v>3892</v>
      </c>
      <c r="B3201" t="s">
        <v>3892</v>
      </c>
      <c r="C3201" t="str">
        <f>VLOOKUP(B3201,[1]Sheet6!B:C,2,0)</f>
        <v>C74C7673-4884-4E9E-8C49-EC07F57560A2</v>
      </c>
      <c r="E3201" t="e">
        <f>VLOOKUP('نهایی براساس سیستم-برق - ابزار'!D3201,[1]Trade!A:B,2,0)</f>
        <v>#N/A</v>
      </c>
      <c r="G3201" t="e">
        <f>VLOOKUP(F3201,[1]Position!A:D,4,0)</f>
        <v>#N/A</v>
      </c>
      <c r="H3201" t="e">
        <f t="shared" si="98"/>
        <v>#N/A</v>
      </c>
      <c r="I3201" t="s">
        <v>4008</v>
      </c>
      <c r="J3201" t="s">
        <v>1882</v>
      </c>
      <c r="K3201" t="s">
        <v>1883</v>
      </c>
      <c r="L3201" t="e">
        <f t="shared" si="99"/>
        <v>#N/A</v>
      </c>
    </row>
    <row r="3202" spans="1:12">
      <c r="A3202" t="s">
        <v>106</v>
      </c>
      <c r="B3202" t="s">
        <v>105</v>
      </c>
      <c r="C3202" t="str">
        <f>VLOOKUP(B3202,[1]Sheet6!B:C,2,0)</f>
        <v>8C3D865C-EC3D-4782-B8FC-5E0B7338A255</v>
      </c>
      <c r="E3202" t="e">
        <f>VLOOKUP('نهایی براساس سیستم-برق - ابزار'!D3202,[1]Trade!A:B,2,0)</f>
        <v>#N/A</v>
      </c>
      <c r="G3202" t="e">
        <f>VLOOKUP(F3202,[1]Position!A:D,4,0)</f>
        <v>#N/A</v>
      </c>
      <c r="H3202" t="e">
        <f t="shared" ref="H3202:H3256" si="100">G3202&amp;"'"</f>
        <v>#N/A</v>
      </c>
      <c r="I3202" t="s">
        <v>4008</v>
      </c>
      <c r="J3202" t="s">
        <v>1882</v>
      </c>
      <c r="K3202" t="s">
        <v>1883</v>
      </c>
      <c r="L3202" t="e">
        <f t="shared" ref="L3202:L3256" si="101">I3202&amp;""&amp;C3202&amp;""&amp;J3202&amp;""&amp;E3202&amp;""&amp;K3202&amp;""&amp;H3202&amp;"--"&amp;B3202&amp;"-"&amp;D3202&amp;"-"&amp;F3202</f>
        <v>#N/A</v>
      </c>
    </row>
    <row r="3203" spans="1:12">
      <c r="A3203" t="s">
        <v>3895</v>
      </c>
      <c r="B3203" t="s">
        <v>3895</v>
      </c>
      <c r="C3203" t="str">
        <f>VLOOKUP(B3203,[1]Sheet6!B:C,2,0)</f>
        <v>EE5B5BA8-F5C1-4A6B-8C4D-62B4F9A83BDF</v>
      </c>
      <c r="E3203" t="e">
        <f>VLOOKUP('نهایی براساس سیستم-برق - ابزار'!D3203,[1]Trade!A:B,2,0)</f>
        <v>#N/A</v>
      </c>
      <c r="G3203" t="e">
        <f>VLOOKUP(F3203,[1]Position!A:D,4,0)</f>
        <v>#N/A</v>
      </c>
      <c r="H3203" t="e">
        <f t="shared" si="100"/>
        <v>#N/A</v>
      </c>
      <c r="I3203" t="s">
        <v>4008</v>
      </c>
      <c r="J3203" t="s">
        <v>1882</v>
      </c>
      <c r="K3203" t="s">
        <v>1883</v>
      </c>
      <c r="L3203" t="e">
        <f t="shared" si="101"/>
        <v>#N/A</v>
      </c>
    </row>
    <row r="3204" spans="1:12">
      <c r="A3204" t="s">
        <v>3897</v>
      </c>
      <c r="B3204" t="s">
        <v>3897</v>
      </c>
      <c r="C3204" t="str">
        <f>VLOOKUP(B3204,[1]Sheet6!B:C,2,0)</f>
        <v>BAF39663-4137-4DBF-B6C4-1FE6A20C04C2</v>
      </c>
      <c r="E3204" t="e">
        <f>VLOOKUP('نهایی براساس سیستم-برق - ابزار'!D3204,[1]Trade!A:B,2,0)</f>
        <v>#N/A</v>
      </c>
      <c r="G3204" t="e">
        <f>VLOOKUP(F3204,[1]Position!A:D,4,0)</f>
        <v>#N/A</v>
      </c>
      <c r="H3204" t="e">
        <f t="shared" si="100"/>
        <v>#N/A</v>
      </c>
      <c r="I3204" t="s">
        <v>4008</v>
      </c>
      <c r="J3204" t="s">
        <v>1882</v>
      </c>
      <c r="K3204" t="s">
        <v>1883</v>
      </c>
      <c r="L3204" t="e">
        <f t="shared" si="101"/>
        <v>#N/A</v>
      </c>
    </row>
    <row r="3205" spans="1:12">
      <c r="A3205" t="s">
        <v>3899</v>
      </c>
      <c r="B3205" t="s">
        <v>3899</v>
      </c>
      <c r="C3205" t="str">
        <f>VLOOKUP(B3205,[1]Sheet6!B:C,2,0)</f>
        <v>15819CBA-8822-4C5C-9A37-79329600ED28</v>
      </c>
      <c r="E3205" t="e">
        <f>VLOOKUP('نهایی براساس سیستم-برق - ابزار'!D3205,[1]Trade!A:B,2,0)</f>
        <v>#N/A</v>
      </c>
      <c r="G3205" t="e">
        <f>VLOOKUP(F3205,[1]Position!A:D,4,0)</f>
        <v>#N/A</v>
      </c>
      <c r="H3205" t="e">
        <f t="shared" si="100"/>
        <v>#N/A</v>
      </c>
      <c r="I3205" t="s">
        <v>4008</v>
      </c>
      <c r="J3205" t="s">
        <v>1882</v>
      </c>
      <c r="K3205" t="s">
        <v>1883</v>
      </c>
      <c r="L3205" t="e">
        <f t="shared" si="101"/>
        <v>#N/A</v>
      </c>
    </row>
    <row r="3206" spans="1:12">
      <c r="A3206" t="s">
        <v>3901</v>
      </c>
      <c r="B3206" t="s">
        <v>3901</v>
      </c>
      <c r="C3206" t="str">
        <f>VLOOKUP(B3206,[1]Sheet6!B:C,2,0)</f>
        <v>0B9B7660-F58B-4296-987A-9BE4D7CFF6FC</v>
      </c>
      <c r="E3206" t="e">
        <f>VLOOKUP('نهایی براساس سیستم-برق - ابزار'!D3206,[1]Trade!A:B,2,0)</f>
        <v>#N/A</v>
      </c>
      <c r="G3206" t="e">
        <f>VLOOKUP(F3206,[1]Position!A:D,4,0)</f>
        <v>#N/A</v>
      </c>
      <c r="H3206" t="e">
        <f t="shared" si="100"/>
        <v>#N/A</v>
      </c>
      <c r="I3206" t="s">
        <v>4008</v>
      </c>
      <c r="J3206" t="s">
        <v>1882</v>
      </c>
      <c r="K3206" t="s">
        <v>1883</v>
      </c>
      <c r="L3206" t="e">
        <f t="shared" si="101"/>
        <v>#N/A</v>
      </c>
    </row>
    <row r="3207" spans="1:12">
      <c r="A3207" t="s">
        <v>3903</v>
      </c>
      <c r="B3207" t="s">
        <v>3903</v>
      </c>
      <c r="C3207" t="str">
        <f>VLOOKUP(B3207,[1]Sheet6!B:C,2,0)</f>
        <v>8EEFB0B5-92C2-45A1-BCA1-884D270E5D2F</v>
      </c>
      <c r="E3207" t="e">
        <f>VLOOKUP('نهایی براساس سیستم-برق - ابزار'!D3207,[1]Trade!A:B,2,0)</f>
        <v>#N/A</v>
      </c>
      <c r="G3207" t="e">
        <f>VLOOKUP(F3207,[1]Position!A:D,4,0)</f>
        <v>#N/A</v>
      </c>
      <c r="H3207" t="e">
        <f t="shared" si="100"/>
        <v>#N/A</v>
      </c>
      <c r="I3207" t="s">
        <v>4008</v>
      </c>
      <c r="J3207" t="s">
        <v>1882</v>
      </c>
      <c r="K3207" t="s">
        <v>1883</v>
      </c>
      <c r="L3207" t="e">
        <f t="shared" si="101"/>
        <v>#N/A</v>
      </c>
    </row>
    <row r="3208" spans="1:12">
      <c r="A3208" t="s">
        <v>3905</v>
      </c>
      <c r="B3208" t="s">
        <v>3905</v>
      </c>
      <c r="C3208" t="str">
        <f>VLOOKUP(B3208,[1]Sheet6!B:C,2,0)</f>
        <v>B8356C15-F581-4CA7-8AFF-43B42A051DEB</v>
      </c>
      <c r="E3208" t="e">
        <f>VLOOKUP('نهایی براساس سیستم-برق - ابزار'!D3208,[1]Trade!A:B,2,0)</f>
        <v>#N/A</v>
      </c>
      <c r="G3208" t="e">
        <f>VLOOKUP(F3208,[1]Position!A:D,4,0)</f>
        <v>#N/A</v>
      </c>
      <c r="H3208" t="e">
        <f t="shared" si="100"/>
        <v>#N/A</v>
      </c>
      <c r="I3208" t="s">
        <v>4008</v>
      </c>
      <c r="J3208" t="s">
        <v>1882</v>
      </c>
      <c r="K3208" t="s">
        <v>1883</v>
      </c>
      <c r="L3208" t="e">
        <f t="shared" si="101"/>
        <v>#N/A</v>
      </c>
    </row>
    <row r="3209" spans="1:12">
      <c r="A3209" t="s">
        <v>3907</v>
      </c>
      <c r="B3209" t="s">
        <v>3907</v>
      </c>
      <c r="C3209" t="str">
        <f>VLOOKUP(B3209,[1]Sheet6!B:C,2,0)</f>
        <v>036DB4E0-006F-4ECB-9C59-148273A5ECAC</v>
      </c>
      <c r="E3209" t="e">
        <f>VLOOKUP('نهایی براساس سیستم-برق - ابزار'!D3209,[1]Trade!A:B,2,0)</f>
        <v>#N/A</v>
      </c>
      <c r="G3209" t="e">
        <f>VLOOKUP(F3209,[1]Position!A:D,4,0)</f>
        <v>#N/A</v>
      </c>
      <c r="H3209" t="e">
        <f t="shared" si="100"/>
        <v>#N/A</v>
      </c>
      <c r="I3209" t="s">
        <v>4008</v>
      </c>
      <c r="J3209" t="s">
        <v>1882</v>
      </c>
      <c r="K3209" t="s">
        <v>1883</v>
      </c>
      <c r="L3209" t="e">
        <f t="shared" si="101"/>
        <v>#N/A</v>
      </c>
    </row>
    <row r="3210" spans="1:12">
      <c r="A3210" t="s">
        <v>3909</v>
      </c>
      <c r="B3210" t="s">
        <v>3909</v>
      </c>
      <c r="C3210" t="str">
        <f>VLOOKUP(B3210,[1]Sheet6!B:C,2,0)</f>
        <v>477369BE-FFA8-4709-ABB4-CC0B3263B0BE</v>
      </c>
      <c r="E3210" t="e">
        <f>VLOOKUP('نهایی براساس سیستم-برق - ابزار'!D3210,[1]Trade!A:B,2,0)</f>
        <v>#N/A</v>
      </c>
      <c r="G3210" t="e">
        <f>VLOOKUP(F3210,[1]Position!A:D,4,0)</f>
        <v>#N/A</v>
      </c>
      <c r="H3210" t="e">
        <f t="shared" si="100"/>
        <v>#N/A</v>
      </c>
      <c r="I3210" t="s">
        <v>4008</v>
      </c>
      <c r="J3210" t="s">
        <v>1882</v>
      </c>
      <c r="K3210" t="s">
        <v>1883</v>
      </c>
      <c r="L3210" t="e">
        <f t="shared" si="101"/>
        <v>#N/A</v>
      </c>
    </row>
    <row r="3211" spans="1:12">
      <c r="A3211" t="s">
        <v>3911</v>
      </c>
      <c r="B3211" t="s">
        <v>3911</v>
      </c>
      <c r="C3211" t="str">
        <f>VLOOKUP(B3211,[1]Sheet6!B:C,2,0)</f>
        <v>8304C578-2254-4BE1-8ED1-864E25A24FEC</v>
      </c>
      <c r="E3211" t="e">
        <f>VLOOKUP('نهایی براساس سیستم-برق - ابزار'!D3211,[1]Trade!A:B,2,0)</f>
        <v>#N/A</v>
      </c>
      <c r="G3211" t="e">
        <f>VLOOKUP(F3211,[1]Position!A:D,4,0)</f>
        <v>#N/A</v>
      </c>
      <c r="H3211" t="e">
        <f t="shared" si="100"/>
        <v>#N/A</v>
      </c>
      <c r="I3211" t="s">
        <v>4008</v>
      </c>
      <c r="J3211" t="s">
        <v>1882</v>
      </c>
      <c r="K3211" t="s">
        <v>1883</v>
      </c>
      <c r="L3211" t="e">
        <f t="shared" si="101"/>
        <v>#N/A</v>
      </c>
    </row>
    <row r="3212" spans="1:12">
      <c r="A3212" t="s">
        <v>3913</v>
      </c>
      <c r="B3212" t="s">
        <v>3913</v>
      </c>
      <c r="C3212" t="str">
        <f>VLOOKUP(B3212,[1]Sheet6!B:C,2,0)</f>
        <v>F236C99D-F85F-48F1-A49E-97C4D287DF54</v>
      </c>
      <c r="E3212" t="e">
        <f>VLOOKUP('نهایی براساس سیستم-برق - ابزار'!D3212,[1]Trade!A:B,2,0)</f>
        <v>#N/A</v>
      </c>
      <c r="G3212" t="e">
        <f>VLOOKUP(F3212,[1]Position!A:D,4,0)</f>
        <v>#N/A</v>
      </c>
      <c r="H3212" t="e">
        <f t="shared" si="100"/>
        <v>#N/A</v>
      </c>
      <c r="I3212" t="s">
        <v>4008</v>
      </c>
      <c r="J3212" t="s">
        <v>1882</v>
      </c>
      <c r="K3212" t="s">
        <v>1883</v>
      </c>
      <c r="L3212" t="e">
        <f t="shared" si="101"/>
        <v>#N/A</v>
      </c>
    </row>
    <row r="3213" spans="1:12">
      <c r="A3213" t="s">
        <v>3915</v>
      </c>
      <c r="B3213" t="s">
        <v>3915</v>
      </c>
      <c r="C3213" t="str">
        <f>VLOOKUP(B3213,[1]Sheet6!B:C,2,0)</f>
        <v>98B96277-F78C-401A-9EA5-23C0043FF797</v>
      </c>
      <c r="E3213" t="e">
        <f>VLOOKUP('نهایی براساس سیستم-برق - ابزار'!D3213,[1]Trade!A:B,2,0)</f>
        <v>#N/A</v>
      </c>
      <c r="G3213" t="e">
        <f>VLOOKUP(F3213,[1]Position!A:D,4,0)</f>
        <v>#N/A</v>
      </c>
      <c r="H3213" t="e">
        <f t="shared" si="100"/>
        <v>#N/A</v>
      </c>
      <c r="I3213" t="s">
        <v>4008</v>
      </c>
      <c r="J3213" t="s">
        <v>1882</v>
      </c>
      <c r="K3213" t="s">
        <v>1883</v>
      </c>
      <c r="L3213" t="e">
        <f t="shared" si="101"/>
        <v>#N/A</v>
      </c>
    </row>
    <row r="3214" spans="1:12">
      <c r="A3214" t="s">
        <v>3917</v>
      </c>
      <c r="B3214" t="s">
        <v>3917</v>
      </c>
      <c r="C3214" t="str">
        <f>VLOOKUP(B3214,[1]Sheet6!B:C,2,0)</f>
        <v>BA9000A6-95DD-454F-8643-423C871A4B50</v>
      </c>
      <c r="E3214" t="e">
        <f>VLOOKUP('نهایی براساس سیستم-برق - ابزار'!D3214,[1]Trade!A:B,2,0)</f>
        <v>#N/A</v>
      </c>
      <c r="G3214" t="e">
        <f>VLOOKUP(F3214,[1]Position!A:D,4,0)</f>
        <v>#N/A</v>
      </c>
      <c r="H3214" t="e">
        <f t="shared" si="100"/>
        <v>#N/A</v>
      </c>
      <c r="I3214" t="s">
        <v>4008</v>
      </c>
      <c r="J3214" t="s">
        <v>1882</v>
      </c>
      <c r="K3214" t="s">
        <v>1883</v>
      </c>
      <c r="L3214" t="e">
        <f t="shared" si="101"/>
        <v>#N/A</v>
      </c>
    </row>
    <row r="3215" spans="1:12">
      <c r="A3215" t="s">
        <v>3919</v>
      </c>
      <c r="B3215" t="s">
        <v>3919</v>
      </c>
      <c r="C3215" t="str">
        <f>VLOOKUP(B3215,[1]Sheet6!B:C,2,0)</f>
        <v>33E34EA5-768C-49A2-8A85-A1276534D12E</v>
      </c>
      <c r="E3215" t="e">
        <f>VLOOKUP('نهایی براساس سیستم-برق - ابزار'!D3215,[1]Trade!A:B,2,0)</f>
        <v>#N/A</v>
      </c>
      <c r="G3215" t="e">
        <f>VLOOKUP(F3215,[1]Position!A:D,4,0)</f>
        <v>#N/A</v>
      </c>
      <c r="H3215" t="e">
        <f t="shared" si="100"/>
        <v>#N/A</v>
      </c>
      <c r="I3215" t="s">
        <v>4008</v>
      </c>
      <c r="J3215" t="s">
        <v>1882</v>
      </c>
      <c r="K3215" t="s">
        <v>1883</v>
      </c>
      <c r="L3215" t="e">
        <f t="shared" si="101"/>
        <v>#N/A</v>
      </c>
    </row>
    <row r="3216" spans="1:12">
      <c r="A3216" t="s">
        <v>3921</v>
      </c>
      <c r="B3216" t="s">
        <v>3921</v>
      </c>
      <c r="C3216" t="str">
        <f>VLOOKUP(B3216,[1]Sheet6!B:C,2,0)</f>
        <v>FACF9B59-D656-4410-BEEB-E67BA1786F55</v>
      </c>
      <c r="E3216" t="e">
        <f>VLOOKUP('نهایی براساس سیستم-برق - ابزار'!D3216,[1]Trade!A:B,2,0)</f>
        <v>#N/A</v>
      </c>
      <c r="G3216" t="e">
        <f>VLOOKUP(F3216,[1]Position!A:D,4,0)</f>
        <v>#N/A</v>
      </c>
      <c r="H3216" t="e">
        <f t="shared" si="100"/>
        <v>#N/A</v>
      </c>
      <c r="I3216" t="s">
        <v>4008</v>
      </c>
      <c r="J3216" t="s">
        <v>1882</v>
      </c>
      <c r="K3216" t="s">
        <v>1883</v>
      </c>
      <c r="L3216" t="e">
        <f t="shared" si="101"/>
        <v>#N/A</v>
      </c>
    </row>
    <row r="3217" spans="1:12">
      <c r="A3217" t="s">
        <v>3923</v>
      </c>
      <c r="B3217" t="s">
        <v>3923</v>
      </c>
      <c r="C3217" t="str">
        <f>VLOOKUP(B3217,[1]Sheet6!B:C,2,0)</f>
        <v>31A2D3A5-85D8-43AD-A5C0-6B7CB8B2858F</v>
      </c>
      <c r="E3217" t="e">
        <f>VLOOKUP('نهایی براساس سیستم-برق - ابزار'!D3217,[1]Trade!A:B,2,0)</f>
        <v>#N/A</v>
      </c>
      <c r="G3217" t="e">
        <f>VLOOKUP(F3217,[1]Position!A:D,4,0)</f>
        <v>#N/A</v>
      </c>
      <c r="H3217" t="e">
        <f t="shared" si="100"/>
        <v>#N/A</v>
      </c>
      <c r="I3217" t="s">
        <v>4008</v>
      </c>
      <c r="J3217" t="s">
        <v>1882</v>
      </c>
      <c r="K3217" t="s">
        <v>1883</v>
      </c>
      <c r="L3217" t="e">
        <f t="shared" si="101"/>
        <v>#N/A</v>
      </c>
    </row>
    <row r="3218" spans="1:12">
      <c r="A3218" t="s">
        <v>3925</v>
      </c>
      <c r="B3218" t="s">
        <v>3925</v>
      </c>
      <c r="C3218" t="str">
        <f>VLOOKUP(B3218,[1]Sheet6!B:C,2,0)</f>
        <v>F1171EDD-B179-4D17-9CDB-B6BC73039B3A</v>
      </c>
      <c r="E3218" t="e">
        <f>VLOOKUP('نهایی براساس سیستم-برق - ابزار'!D3218,[1]Trade!A:B,2,0)</f>
        <v>#N/A</v>
      </c>
      <c r="G3218" t="e">
        <f>VLOOKUP(F3218,[1]Position!A:D,4,0)</f>
        <v>#N/A</v>
      </c>
      <c r="H3218" t="e">
        <f t="shared" si="100"/>
        <v>#N/A</v>
      </c>
      <c r="I3218" t="s">
        <v>4008</v>
      </c>
      <c r="J3218" t="s">
        <v>1882</v>
      </c>
      <c r="K3218" t="s">
        <v>1883</v>
      </c>
      <c r="L3218" t="e">
        <f t="shared" si="101"/>
        <v>#N/A</v>
      </c>
    </row>
    <row r="3219" spans="1:12">
      <c r="A3219" t="s">
        <v>3927</v>
      </c>
      <c r="B3219" t="s">
        <v>3927</v>
      </c>
      <c r="C3219" t="str">
        <f>VLOOKUP(B3219,[1]Sheet6!B:C,2,0)</f>
        <v>7B5AF5AD-E7E7-4BBA-8BA6-C40D499149D3</v>
      </c>
      <c r="E3219" t="e">
        <f>VLOOKUP('نهایی براساس سیستم-برق - ابزار'!D3219,[1]Trade!A:B,2,0)</f>
        <v>#N/A</v>
      </c>
      <c r="G3219" t="e">
        <f>VLOOKUP(F3219,[1]Position!A:D,4,0)</f>
        <v>#N/A</v>
      </c>
      <c r="H3219" t="e">
        <f t="shared" si="100"/>
        <v>#N/A</v>
      </c>
      <c r="I3219" t="s">
        <v>4008</v>
      </c>
      <c r="J3219" t="s">
        <v>1882</v>
      </c>
      <c r="K3219" t="s">
        <v>1883</v>
      </c>
      <c r="L3219" t="e">
        <f t="shared" si="101"/>
        <v>#N/A</v>
      </c>
    </row>
    <row r="3220" spans="1:12">
      <c r="A3220" t="s">
        <v>3929</v>
      </c>
      <c r="B3220" t="s">
        <v>3929</v>
      </c>
      <c r="C3220" t="str">
        <f>VLOOKUP(B3220,[1]Sheet6!B:C,2,0)</f>
        <v>C41F6024-E4E2-4A71-A175-E43D5D0A12BB</v>
      </c>
      <c r="E3220" t="e">
        <f>VLOOKUP('نهایی براساس سیستم-برق - ابزار'!D3220,[1]Trade!A:B,2,0)</f>
        <v>#N/A</v>
      </c>
      <c r="G3220" t="e">
        <f>VLOOKUP(F3220,[1]Position!A:D,4,0)</f>
        <v>#N/A</v>
      </c>
      <c r="H3220" t="e">
        <f t="shared" si="100"/>
        <v>#N/A</v>
      </c>
      <c r="I3220" t="s">
        <v>4008</v>
      </c>
      <c r="J3220" t="s">
        <v>1882</v>
      </c>
      <c r="K3220" t="s">
        <v>1883</v>
      </c>
      <c r="L3220" t="e">
        <f t="shared" si="101"/>
        <v>#N/A</v>
      </c>
    </row>
    <row r="3221" spans="1:12">
      <c r="A3221" t="s">
        <v>3931</v>
      </c>
      <c r="B3221" t="s">
        <v>3931</v>
      </c>
      <c r="C3221" t="str">
        <f>VLOOKUP(B3221,[1]Sheet6!B:C,2,0)</f>
        <v>B5802F5B-B109-4967-9299-71AEED8EB6F6</v>
      </c>
      <c r="E3221" t="e">
        <f>VLOOKUP('نهایی براساس سیستم-برق - ابزار'!D3221,[1]Trade!A:B,2,0)</f>
        <v>#N/A</v>
      </c>
      <c r="G3221" t="e">
        <f>VLOOKUP(F3221,[1]Position!A:D,4,0)</f>
        <v>#N/A</v>
      </c>
      <c r="H3221" t="e">
        <f t="shared" si="100"/>
        <v>#N/A</v>
      </c>
      <c r="I3221" t="s">
        <v>4008</v>
      </c>
      <c r="J3221" t="s">
        <v>1882</v>
      </c>
      <c r="K3221" t="s">
        <v>1883</v>
      </c>
      <c r="L3221" t="e">
        <f t="shared" si="101"/>
        <v>#N/A</v>
      </c>
    </row>
    <row r="3222" spans="1:12">
      <c r="A3222" t="s">
        <v>3933</v>
      </c>
      <c r="B3222" t="s">
        <v>3933</v>
      </c>
      <c r="C3222" t="str">
        <f>VLOOKUP(B3222,[1]Sheet6!B:C,2,0)</f>
        <v>11ABCB0C-4E33-4004-80AF-404E825CA310</v>
      </c>
      <c r="E3222" t="e">
        <f>VLOOKUP('نهایی براساس سیستم-برق - ابزار'!D3222,[1]Trade!A:B,2,0)</f>
        <v>#N/A</v>
      </c>
      <c r="G3222" t="e">
        <f>VLOOKUP(F3222,[1]Position!A:D,4,0)</f>
        <v>#N/A</v>
      </c>
      <c r="H3222" t="e">
        <f t="shared" si="100"/>
        <v>#N/A</v>
      </c>
      <c r="I3222" t="s">
        <v>4008</v>
      </c>
      <c r="J3222" t="s">
        <v>1882</v>
      </c>
      <c r="K3222" t="s">
        <v>1883</v>
      </c>
      <c r="L3222" t="e">
        <f t="shared" si="101"/>
        <v>#N/A</v>
      </c>
    </row>
    <row r="3223" spans="1:12">
      <c r="A3223" t="s">
        <v>3935</v>
      </c>
      <c r="B3223" t="s">
        <v>3935</v>
      </c>
      <c r="C3223" t="str">
        <f>VLOOKUP(B3223,[1]Sheet6!B:C,2,0)</f>
        <v>618F4442-C5D9-49E0-A7CB-65DAE26674BA</v>
      </c>
      <c r="E3223" t="e">
        <f>VLOOKUP('نهایی براساس سیستم-برق - ابزار'!D3223,[1]Trade!A:B,2,0)</f>
        <v>#N/A</v>
      </c>
      <c r="G3223" t="e">
        <f>VLOOKUP(F3223,[1]Position!A:D,4,0)</f>
        <v>#N/A</v>
      </c>
      <c r="H3223" t="e">
        <f t="shared" si="100"/>
        <v>#N/A</v>
      </c>
      <c r="I3223" t="s">
        <v>4008</v>
      </c>
      <c r="J3223" t="s">
        <v>1882</v>
      </c>
      <c r="K3223" t="s">
        <v>1883</v>
      </c>
      <c r="L3223" t="e">
        <f t="shared" si="101"/>
        <v>#N/A</v>
      </c>
    </row>
    <row r="3224" spans="1:12">
      <c r="A3224" t="s">
        <v>108</v>
      </c>
      <c r="B3224" t="s">
        <v>107</v>
      </c>
      <c r="C3224" t="str">
        <f>VLOOKUP(B3224,[1]Sheet6!B:C,2,0)</f>
        <v>90A907E0-AC59-4292-A5B4-8998689BB5A8</v>
      </c>
      <c r="E3224" t="e">
        <f>VLOOKUP('نهایی براساس سیستم-برق - ابزار'!D3224,[1]Trade!A:B,2,0)</f>
        <v>#N/A</v>
      </c>
      <c r="G3224" t="e">
        <f>VLOOKUP(F3224,[1]Position!A:D,4,0)</f>
        <v>#N/A</v>
      </c>
      <c r="H3224" t="e">
        <f t="shared" si="100"/>
        <v>#N/A</v>
      </c>
      <c r="I3224" t="s">
        <v>4008</v>
      </c>
      <c r="J3224" t="s">
        <v>1882</v>
      </c>
      <c r="K3224" t="s">
        <v>1883</v>
      </c>
      <c r="L3224" t="e">
        <f t="shared" si="101"/>
        <v>#N/A</v>
      </c>
    </row>
    <row r="3225" spans="1:12">
      <c r="A3225" t="s">
        <v>3938</v>
      </c>
      <c r="B3225" t="s">
        <v>3938</v>
      </c>
      <c r="C3225" t="str">
        <f>VLOOKUP(B3225,[1]Sheet6!B:C,2,0)</f>
        <v>7A9DDBF3-D7C7-4085-85A7-2699607CF3E4</v>
      </c>
      <c r="E3225" t="e">
        <f>VLOOKUP('نهایی براساس سیستم-برق - ابزار'!D3225,[1]Trade!A:B,2,0)</f>
        <v>#N/A</v>
      </c>
      <c r="G3225" t="e">
        <f>VLOOKUP(F3225,[1]Position!A:D,4,0)</f>
        <v>#N/A</v>
      </c>
      <c r="H3225" t="e">
        <f t="shared" si="100"/>
        <v>#N/A</v>
      </c>
      <c r="I3225" t="s">
        <v>4008</v>
      </c>
      <c r="J3225" t="s">
        <v>1882</v>
      </c>
      <c r="K3225" t="s">
        <v>1883</v>
      </c>
      <c r="L3225" t="e">
        <f t="shared" si="101"/>
        <v>#N/A</v>
      </c>
    </row>
    <row r="3226" spans="1:12">
      <c r="A3226" t="s">
        <v>3940</v>
      </c>
      <c r="B3226" t="s">
        <v>3940</v>
      </c>
      <c r="C3226" t="str">
        <f>VLOOKUP(B3226,[1]Sheet6!B:C,2,0)</f>
        <v>51C9BF4C-8212-48FB-89D5-6816ED8CB9CB</v>
      </c>
      <c r="E3226" t="e">
        <f>VLOOKUP('نهایی براساس سیستم-برق - ابزار'!D3226,[1]Trade!A:B,2,0)</f>
        <v>#N/A</v>
      </c>
      <c r="G3226" t="e">
        <f>VLOOKUP(F3226,[1]Position!A:D,4,0)</f>
        <v>#N/A</v>
      </c>
      <c r="H3226" t="e">
        <f t="shared" si="100"/>
        <v>#N/A</v>
      </c>
      <c r="I3226" t="s">
        <v>4008</v>
      </c>
      <c r="J3226" t="s">
        <v>1882</v>
      </c>
      <c r="K3226" t="s">
        <v>1883</v>
      </c>
      <c r="L3226" t="e">
        <f t="shared" si="101"/>
        <v>#N/A</v>
      </c>
    </row>
    <row r="3227" spans="1:12">
      <c r="A3227" t="s">
        <v>3942</v>
      </c>
      <c r="B3227" t="s">
        <v>3942</v>
      </c>
      <c r="C3227" t="str">
        <f>VLOOKUP(B3227,[1]Sheet6!B:C,2,0)</f>
        <v>D856117C-B301-4704-83FC-6D95F08E2091</v>
      </c>
      <c r="E3227" t="e">
        <f>VLOOKUP('نهایی براساس سیستم-برق - ابزار'!D3227,[1]Trade!A:B,2,0)</f>
        <v>#N/A</v>
      </c>
      <c r="G3227" t="e">
        <f>VLOOKUP(F3227,[1]Position!A:D,4,0)</f>
        <v>#N/A</v>
      </c>
      <c r="H3227" t="e">
        <f t="shared" si="100"/>
        <v>#N/A</v>
      </c>
      <c r="I3227" t="s">
        <v>4008</v>
      </c>
      <c r="J3227" t="s">
        <v>1882</v>
      </c>
      <c r="K3227" t="s">
        <v>1883</v>
      </c>
      <c r="L3227" t="e">
        <f t="shared" si="101"/>
        <v>#N/A</v>
      </c>
    </row>
    <row r="3228" spans="1:12">
      <c r="A3228" t="s">
        <v>3944</v>
      </c>
      <c r="B3228" t="s">
        <v>3944</v>
      </c>
      <c r="C3228" t="str">
        <f>VLOOKUP(B3228,[1]Sheet6!B:C,2,0)</f>
        <v>3502D7B3-7B9F-4630-A6B6-F673365DC3C3</v>
      </c>
      <c r="E3228" t="e">
        <f>VLOOKUP('نهایی براساس سیستم-برق - ابزار'!D3228,[1]Trade!A:B,2,0)</f>
        <v>#N/A</v>
      </c>
      <c r="G3228" t="e">
        <f>VLOOKUP(F3228,[1]Position!A:D,4,0)</f>
        <v>#N/A</v>
      </c>
      <c r="H3228" t="e">
        <f t="shared" si="100"/>
        <v>#N/A</v>
      </c>
      <c r="I3228" t="s">
        <v>4008</v>
      </c>
      <c r="J3228" t="s">
        <v>1882</v>
      </c>
      <c r="K3228" t="s">
        <v>1883</v>
      </c>
      <c r="L3228" t="e">
        <f t="shared" si="101"/>
        <v>#N/A</v>
      </c>
    </row>
    <row r="3229" spans="1:12">
      <c r="A3229" t="s">
        <v>3946</v>
      </c>
      <c r="B3229" t="s">
        <v>3946</v>
      </c>
      <c r="C3229" t="str">
        <f>VLOOKUP(B3229,[1]Sheet6!B:C,2,0)</f>
        <v>C9D78529-77A1-40FD-8A88-FCDE89D037B4</v>
      </c>
      <c r="E3229" t="e">
        <f>VLOOKUP('نهایی براساس سیستم-برق - ابزار'!D3229,[1]Trade!A:B,2,0)</f>
        <v>#N/A</v>
      </c>
      <c r="G3229" t="e">
        <f>VLOOKUP(F3229,[1]Position!A:D,4,0)</f>
        <v>#N/A</v>
      </c>
      <c r="H3229" t="e">
        <f t="shared" si="100"/>
        <v>#N/A</v>
      </c>
      <c r="I3229" t="s">
        <v>4008</v>
      </c>
      <c r="J3229" t="s">
        <v>1882</v>
      </c>
      <c r="K3229" t="s">
        <v>1883</v>
      </c>
      <c r="L3229" t="e">
        <f t="shared" si="101"/>
        <v>#N/A</v>
      </c>
    </row>
    <row r="3230" spans="1:12">
      <c r="A3230" t="s">
        <v>3948</v>
      </c>
      <c r="B3230" t="s">
        <v>3948</v>
      </c>
      <c r="C3230" t="str">
        <f>VLOOKUP(B3230,[1]Sheet6!B:C,2,0)</f>
        <v>9B0E4591-3683-4CAB-BEA4-2B9FF2C49BBA</v>
      </c>
      <c r="E3230" t="e">
        <f>VLOOKUP('نهایی براساس سیستم-برق - ابزار'!D3230,[1]Trade!A:B,2,0)</f>
        <v>#N/A</v>
      </c>
      <c r="G3230" t="e">
        <f>VLOOKUP(F3230,[1]Position!A:D,4,0)</f>
        <v>#N/A</v>
      </c>
      <c r="H3230" t="e">
        <f t="shared" si="100"/>
        <v>#N/A</v>
      </c>
      <c r="I3230" t="s">
        <v>4008</v>
      </c>
      <c r="J3230" t="s">
        <v>1882</v>
      </c>
      <c r="K3230" t="s">
        <v>1883</v>
      </c>
      <c r="L3230" t="e">
        <f t="shared" si="101"/>
        <v>#N/A</v>
      </c>
    </row>
    <row r="3231" spans="1:12">
      <c r="A3231" t="s">
        <v>3950</v>
      </c>
      <c r="B3231" t="s">
        <v>3950</v>
      </c>
      <c r="C3231" t="str">
        <f>VLOOKUP(B3231,[1]Sheet6!B:C,2,0)</f>
        <v>70C1919C-37BD-4562-96B2-3AA44DC9B474</v>
      </c>
      <c r="E3231" t="e">
        <f>VLOOKUP('نهایی براساس سیستم-برق - ابزار'!D3231,[1]Trade!A:B,2,0)</f>
        <v>#N/A</v>
      </c>
      <c r="G3231" t="e">
        <f>VLOOKUP(F3231,[1]Position!A:D,4,0)</f>
        <v>#N/A</v>
      </c>
      <c r="H3231" t="e">
        <f t="shared" si="100"/>
        <v>#N/A</v>
      </c>
      <c r="I3231" t="s">
        <v>4008</v>
      </c>
      <c r="J3231" t="s">
        <v>1882</v>
      </c>
      <c r="K3231" t="s">
        <v>1883</v>
      </c>
      <c r="L3231" t="e">
        <f t="shared" si="101"/>
        <v>#N/A</v>
      </c>
    </row>
    <row r="3232" spans="1:12">
      <c r="A3232" t="s">
        <v>3952</v>
      </c>
      <c r="B3232" t="s">
        <v>3952</v>
      </c>
      <c r="C3232" t="str">
        <f>VLOOKUP(B3232,[1]Sheet6!B:C,2,0)</f>
        <v>A2F60F55-2D14-4042-B8FC-B7DAE0EBFBD4</v>
      </c>
      <c r="E3232" t="e">
        <f>VLOOKUP('نهایی براساس سیستم-برق - ابزار'!D3232,[1]Trade!A:B,2,0)</f>
        <v>#N/A</v>
      </c>
      <c r="G3232" t="e">
        <f>VLOOKUP(F3232,[1]Position!A:D,4,0)</f>
        <v>#N/A</v>
      </c>
      <c r="H3232" t="e">
        <f t="shared" si="100"/>
        <v>#N/A</v>
      </c>
      <c r="I3232" t="s">
        <v>4008</v>
      </c>
      <c r="J3232" t="s">
        <v>1882</v>
      </c>
      <c r="K3232" t="s">
        <v>1883</v>
      </c>
      <c r="L3232" t="e">
        <f t="shared" si="101"/>
        <v>#N/A</v>
      </c>
    </row>
    <row r="3233" spans="1:12">
      <c r="A3233" t="s">
        <v>3954</v>
      </c>
      <c r="B3233" t="s">
        <v>3954</v>
      </c>
      <c r="C3233" t="str">
        <f>VLOOKUP(B3233,[1]Sheet6!B:C,2,0)</f>
        <v>1E0BF1A8-5F77-40DC-BA4D-AD2E58629C97</v>
      </c>
      <c r="E3233" t="e">
        <f>VLOOKUP('نهایی براساس سیستم-برق - ابزار'!D3233,[1]Trade!A:B,2,0)</f>
        <v>#N/A</v>
      </c>
      <c r="G3233" t="e">
        <f>VLOOKUP(F3233,[1]Position!A:D,4,0)</f>
        <v>#N/A</v>
      </c>
      <c r="H3233" t="e">
        <f t="shared" si="100"/>
        <v>#N/A</v>
      </c>
      <c r="I3233" t="s">
        <v>4008</v>
      </c>
      <c r="J3233" t="s">
        <v>1882</v>
      </c>
      <c r="K3233" t="s">
        <v>1883</v>
      </c>
      <c r="L3233" t="e">
        <f t="shared" si="101"/>
        <v>#N/A</v>
      </c>
    </row>
    <row r="3234" spans="1:12">
      <c r="A3234" t="s">
        <v>3956</v>
      </c>
      <c r="B3234" t="s">
        <v>3956</v>
      </c>
      <c r="C3234" t="str">
        <f>VLOOKUP(B3234,[1]Sheet6!B:C,2,0)</f>
        <v>525C5DB6-1FC6-4448-8BC8-1CC321853D30</v>
      </c>
      <c r="E3234" t="e">
        <f>VLOOKUP('نهایی براساس سیستم-برق - ابزار'!D3234,[1]Trade!A:B,2,0)</f>
        <v>#N/A</v>
      </c>
      <c r="G3234" t="e">
        <f>VLOOKUP(F3234,[1]Position!A:D,4,0)</f>
        <v>#N/A</v>
      </c>
      <c r="H3234" t="e">
        <f t="shared" si="100"/>
        <v>#N/A</v>
      </c>
      <c r="I3234" t="s">
        <v>4008</v>
      </c>
      <c r="J3234" t="s">
        <v>1882</v>
      </c>
      <c r="K3234" t="s">
        <v>1883</v>
      </c>
      <c r="L3234" t="e">
        <f t="shared" si="101"/>
        <v>#N/A</v>
      </c>
    </row>
    <row r="3235" spans="1:12">
      <c r="A3235" t="s">
        <v>3958</v>
      </c>
      <c r="B3235" t="s">
        <v>3958</v>
      </c>
      <c r="C3235" t="str">
        <f>VLOOKUP(B3235,[1]Sheet6!B:C,2,0)</f>
        <v>C48CC810-B903-4E6A-B4A3-082613260FEC</v>
      </c>
      <c r="E3235" t="e">
        <f>VLOOKUP('نهایی براساس سیستم-برق - ابزار'!D3235,[1]Trade!A:B,2,0)</f>
        <v>#N/A</v>
      </c>
      <c r="G3235" t="e">
        <f>VLOOKUP(F3235,[1]Position!A:D,4,0)</f>
        <v>#N/A</v>
      </c>
      <c r="H3235" t="e">
        <f t="shared" si="100"/>
        <v>#N/A</v>
      </c>
      <c r="I3235" t="s">
        <v>4008</v>
      </c>
      <c r="J3235" t="s">
        <v>1882</v>
      </c>
      <c r="K3235" t="s">
        <v>1883</v>
      </c>
      <c r="L3235" t="e">
        <f t="shared" si="101"/>
        <v>#N/A</v>
      </c>
    </row>
    <row r="3236" spans="1:12">
      <c r="A3236" t="s">
        <v>3960</v>
      </c>
      <c r="B3236" t="s">
        <v>3960</v>
      </c>
      <c r="C3236" t="str">
        <f>VLOOKUP(B3236,[1]Sheet6!B:C,2,0)</f>
        <v>4E6EACF5-3FA2-46FC-B33B-893F887959E9</v>
      </c>
      <c r="E3236" t="e">
        <f>VLOOKUP('نهایی براساس سیستم-برق - ابزار'!D3236,[1]Trade!A:B,2,0)</f>
        <v>#N/A</v>
      </c>
      <c r="G3236" t="e">
        <f>VLOOKUP(F3236,[1]Position!A:D,4,0)</f>
        <v>#N/A</v>
      </c>
      <c r="H3236" t="e">
        <f t="shared" si="100"/>
        <v>#N/A</v>
      </c>
      <c r="I3236" t="s">
        <v>4008</v>
      </c>
      <c r="J3236" t="s">
        <v>1882</v>
      </c>
      <c r="K3236" t="s">
        <v>1883</v>
      </c>
      <c r="L3236" t="e">
        <f t="shared" si="101"/>
        <v>#N/A</v>
      </c>
    </row>
    <row r="3237" spans="1:12">
      <c r="A3237" t="s">
        <v>3962</v>
      </c>
      <c r="B3237" t="s">
        <v>3962</v>
      </c>
      <c r="C3237" t="str">
        <f>VLOOKUP(B3237,[1]Sheet6!B:C,2,0)</f>
        <v>D15B06A5-C6A3-4C8E-A38D-18448CE6AA86</v>
      </c>
      <c r="E3237" t="e">
        <f>VLOOKUP('نهایی براساس سیستم-برق - ابزار'!D3237,[1]Trade!A:B,2,0)</f>
        <v>#N/A</v>
      </c>
      <c r="G3237" t="e">
        <f>VLOOKUP(F3237,[1]Position!A:D,4,0)</f>
        <v>#N/A</v>
      </c>
      <c r="H3237" t="e">
        <f t="shared" si="100"/>
        <v>#N/A</v>
      </c>
      <c r="I3237" t="s">
        <v>4008</v>
      </c>
      <c r="J3237" t="s">
        <v>1882</v>
      </c>
      <c r="K3237" t="s">
        <v>1883</v>
      </c>
      <c r="L3237" t="e">
        <f t="shared" si="101"/>
        <v>#N/A</v>
      </c>
    </row>
    <row r="3238" spans="1:12">
      <c r="A3238" t="s">
        <v>3964</v>
      </c>
      <c r="B3238" t="s">
        <v>3964</v>
      </c>
      <c r="C3238" t="str">
        <f>VLOOKUP(B3238,[1]Sheet6!B:C,2,0)</f>
        <v>7C91797A-6A91-48DE-985A-907094E5F6BE</v>
      </c>
      <c r="E3238" t="e">
        <f>VLOOKUP('نهایی براساس سیستم-برق - ابزار'!D3238,[1]Trade!A:B,2,0)</f>
        <v>#N/A</v>
      </c>
      <c r="G3238" t="e">
        <f>VLOOKUP(F3238,[1]Position!A:D,4,0)</f>
        <v>#N/A</v>
      </c>
      <c r="H3238" t="e">
        <f t="shared" si="100"/>
        <v>#N/A</v>
      </c>
      <c r="I3238" t="s">
        <v>4008</v>
      </c>
      <c r="J3238" t="s">
        <v>1882</v>
      </c>
      <c r="K3238" t="s">
        <v>1883</v>
      </c>
      <c r="L3238" t="e">
        <f t="shared" si="101"/>
        <v>#N/A</v>
      </c>
    </row>
    <row r="3239" spans="1:12">
      <c r="A3239" t="s">
        <v>3966</v>
      </c>
      <c r="B3239" t="s">
        <v>3966</v>
      </c>
      <c r="C3239" t="str">
        <f>VLOOKUP(B3239,[1]Sheet6!B:C,2,0)</f>
        <v>6F85C662-6754-4B38-B995-E54EBD5D90B8</v>
      </c>
      <c r="E3239" t="e">
        <f>VLOOKUP('نهایی براساس سیستم-برق - ابزار'!D3239,[1]Trade!A:B,2,0)</f>
        <v>#N/A</v>
      </c>
      <c r="G3239" t="e">
        <f>VLOOKUP(F3239,[1]Position!A:D,4,0)</f>
        <v>#N/A</v>
      </c>
      <c r="H3239" t="e">
        <f t="shared" si="100"/>
        <v>#N/A</v>
      </c>
      <c r="I3239" t="s">
        <v>4008</v>
      </c>
      <c r="J3239" t="s">
        <v>1882</v>
      </c>
      <c r="K3239" t="s">
        <v>1883</v>
      </c>
      <c r="L3239" t="e">
        <f t="shared" si="101"/>
        <v>#N/A</v>
      </c>
    </row>
    <row r="3240" spans="1:12">
      <c r="A3240" t="s">
        <v>3968</v>
      </c>
      <c r="B3240" t="s">
        <v>3968</v>
      </c>
      <c r="C3240" t="str">
        <f>VLOOKUP(B3240,[1]Sheet6!B:C,2,0)</f>
        <v>811549B1-94B6-4832-97A2-255F8D683670</v>
      </c>
      <c r="E3240" t="e">
        <f>VLOOKUP('نهایی براساس سیستم-برق - ابزار'!D3240,[1]Trade!A:B,2,0)</f>
        <v>#N/A</v>
      </c>
      <c r="G3240" t="e">
        <f>VLOOKUP(F3240,[1]Position!A:D,4,0)</f>
        <v>#N/A</v>
      </c>
      <c r="H3240" t="e">
        <f t="shared" si="100"/>
        <v>#N/A</v>
      </c>
      <c r="I3240" t="s">
        <v>4008</v>
      </c>
      <c r="J3240" t="s">
        <v>1882</v>
      </c>
      <c r="K3240" t="s">
        <v>1883</v>
      </c>
      <c r="L3240" t="e">
        <f t="shared" si="101"/>
        <v>#N/A</v>
      </c>
    </row>
    <row r="3241" spans="1:12">
      <c r="A3241" t="s">
        <v>3970</v>
      </c>
      <c r="B3241" t="s">
        <v>3970</v>
      </c>
      <c r="C3241" t="str">
        <f>VLOOKUP(B3241,[1]Sheet6!B:C,2,0)</f>
        <v>2D9FF4E5-79EC-4970-8424-C9B065F6D47E</v>
      </c>
      <c r="E3241" t="e">
        <f>VLOOKUP('نهایی براساس سیستم-برق - ابزار'!D3241,[1]Trade!A:B,2,0)</f>
        <v>#N/A</v>
      </c>
      <c r="G3241" t="e">
        <f>VLOOKUP(F3241,[1]Position!A:D,4,0)</f>
        <v>#N/A</v>
      </c>
      <c r="H3241" t="e">
        <f t="shared" si="100"/>
        <v>#N/A</v>
      </c>
      <c r="I3241" t="s">
        <v>4008</v>
      </c>
      <c r="J3241" t="s">
        <v>1882</v>
      </c>
      <c r="K3241" t="s">
        <v>1883</v>
      </c>
      <c r="L3241" t="e">
        <f t="shared" si="101"/>
        <v>#N/A</v>
      </c>
    </row>
    <row r="3242" spans="1:12">
      <c r="A3242" t="s">
        <v>3972</v>
      </c>
      <c r="B3242" t="s">
        <v>3972</v>
      </c>
      <c r="C3242" t="str">
        <f>VLOOKUP(B3242,[1]Sheet6!B:C,2,0)</f>
        <v>D5273CB6-7DDC-4E18-A198-1077C2374859</v>
      </c>
      <c r="E3242" t="e">
        <f>VLOOKUP('نهایی براساس سیستم-برق - ابزار'!D3242,[1]Trade!A:B,2,0)</f>
        <v>#N/A</v>
      </c>
      <c r="G3242" t="e">
        <f>VLOOKUP(F3242,[1]Position!A:D,4,0)</f>
        <v>#N/A</v>
      </c>
      <c r="H3242" t="e">
        <f t="shared" si="100"/>
        <v>#N/A</v>
      </c>
      <c r="I3242" t="s">
        <v>4008</v>
      </c>
      <c r="J3242" t="s">
        <v>1882</v>
      </c>
      <c r="K3242" t="s">
        <v>1883</v>
      </c>
      <c r="L3242" t="e">
        <f t="shared" si="101"/>
        <v>#N/A</v>
      </c>
    </row>
    <row r="3243" spans="1:12">
      <c r="A3243" t="s">
        <v>3974</v>
      </c>
      <c r="B3243" t="s">
        <v>3974</v>
      </c>
      <c r="C3243" t="str">
        <f>VLOOKUP(B3243,[1]Sheet6!B:C,2,0)</f>
        <v>B5515899-110B-4602-95F8-0EEB0312A3E7</v>
      </c>
      <c r="E3243" t="e">
        <f>VLOOKUP('نهایی براساس سیستم-برق - ابزار'!D3243,[1]Trade!A:B,2,0)</f>
        <v>#N/A</v>
      </c>
      <c r="G3243" t="e">
        <f>VLOOKUP(F3243,[1]Position!A:D,4,0)</f>
        <v>#N/A</v>
      </c>
      <c r="H3243" t="e">
        <f t="shared" si="100"/>
        <v>#N/A</v>
      </c>
      <c r="I3243" t="s">
        <v>4008</v>
      </c>
      <c r="J3243" t="s">
        <v>1882</v>
      </c>
      <c r="K3243" t="s">
        <v>1883</v>
      </c>
      <c r="L3243" t="e">
        <f t="shared" si="101"/>
        <v>#N/A</v>
      </c>
    </row>
    <row r="3244" spans="1:12">
      <c r="A3244" t="s">
        <v>3976</v>
      </c>
      <c r="B3244" t="s">
        <v>3976</v>
      </c>
      <c r="C3244" t="str">
        <f>VLOOKUP(B3244,[1]Sheet6!B:C,2,0)</f>
        <v>1EC698EC-71AB-4C5A-A869-CD435CC289A8</v>
      </c>
      <c r="E3244" t="e">
        <f>VLOOKUP('نهایی براساس سیستم-برق - ابزار'!D3244,[1]Trade!A:B,2,0)</f>
        <v>#N/A</v>
      </c>
      <c r="G3244" t="e">
        <f>VLOOKUP(F3244,[1]Position!A:D,4,0)</f>
        <v>#N/A</v>
      </c>
      <c r="H3244" t="e">
        <f t="shared" si="100"/>
        <v>#N/A</v>
      </c>
      <c r="I3244" t="s">
        <v>4008</v>
      </c>
      <c r="J3244" t="s">
        <v>1882</v>
      </c>
      <c r="K3244" t="s">
        <v>1883</v>
      </c>
      <c r="L3244" t="e">
        <f t="shared" si="101"/>
        <v>#N/A</v>
      </c>
    </row>
    <row r="3245" spans="1:12">
      <c r="A3245" t="s">
        <v>3978</v>
      </c>
      <c r="B3245" t="s">
        <v>3978</v>
      </c>
      <c r="C3245" t="str">
        <f>VLOOKUP(B3245,[1]Sheet6!B:C,2,0)</f>
        <v>A6D3C5D2-4130-49BD-A7CA-76DCD116B643</v>
      </c>
      <c r="E3245" t="e">
        <f>VLOOKUP('نهایی براساس سیستم-برق - ابزار'!D3245,[1]Trade!A:B,2,0)</f>
        <v>#N/A</v>
      </c>
      <c r="G3245" t="e">
        <f>VLOOKUP(F3245,[1]Position!A:D,4,0)</f>
        <v>#N/A</v>
      </c>
      <c r="H3245" t="e">
        <f t="shared" si="100"/>
        <v>#N/A</v>
      </c>
      <c r="I3245" t="s">
        <v>4008</v>
      </c>
      <c r="J3245" t="s">
        <v>1882</v>
      </c>
      <c r="K3245" t="s">
        <v>1883</v>
      </c>
      <c r="L3245" t="e">
        <f t="shared" si="101"/>
        <v>#N/A</v>
      </c>
    </row>
    <row r="3246" spans="1:12">
      <c r="A3246" t="s">
        <v>3980</v>
      </c>
      <c r="B3246" t="s">
        <v>3980</v>
      </c>
      <c r="C3246" t="str">
        <f>VLOOKUP(B3246,[1]Sheet6!B:C,2,0)</f>
        <v>CDF914DA-E181-4C1C-978F-B732E0EBF8D6</v>
      </c>
      <c r="E3246" t="e">
        <f>VLOOKUP('نهایی براساس سیستم-برق - ابزار'!D3246,[1]Trade!A:B,2,0)</f>
        <v>#N/A</v>
      </c>
      <c r="G3246" t="e">
        <f>VLOOKUP(F3246,[1]Position!A:D,4,0)</f>
        <v>#N/A</v>
      </c>
      <c r="H3246" t="e">
        <f t="shared" si="100"/>
        <v>#N/A</v>
      </c>
      <c r="I3246" t="s">
        <v>4008</v>
      </c>
      <c r="J3246" t="s">
        <v>1882</v>
      </c>
      <c r="K3246" t="s">
        <v>1883</v>
      </c>
      <c r="L3246" t="e">
        <f t="shared" si="101"/>
        <v>#N/A</v>
      </c>
    </row>
    <row r="3247" spans="1:12">
      <c r="A3247" t="s">
        <v>3982</v>
      </c>
      <c r="B3247" t="s">
        <v>3982</v>
      </c>
      <c r="C3247" t="str">
        <f>VLOOKUP(B3247,[1]Sheet6!B:C,2,0)</f>
        <v>EC5EEB99-7E49-441C-8264-AB02BDA64ECF</v>
      </c>
      <c r="E3247" t="e">
        <f>VLOOKUP('نهایی براساس سیستم-برق - ابزار'!D3247,[1]Trade!A:B,2,0)</f>
        <v>#N/A</v>
      </c>
      <c r="G3247" t="e">
        <f>VLOOKUP(F3247,[1]Position!A:D,4,0)</f>
        <v>#N/A</v>
      </c>
      <c r="H3247" t="e">
        <f t="shared" si="100"/>
        <v>#N/A</v>
      </c>
      <c r="I3247" t="s">
        <v>4008</v>
      </c>
      <c r="J3247" t="s">
        <v>1882</v>
      </c>
      <c r="K3247" t="s">
        <v>1883</v>
      </c>
      <c r="L3247" t="e">
        <f t="shared" si="101"/>
        <v>#N/A</v>
      </c>
    </row>
    <row r="3248" spans="1:12">
      <c r="A3248" t="s">
        <v>3984</v>
      </c>
      <c r="B3248" t="s">
        <v>3984</v>
      </c>
      <c r="C3248" t="str">
        <f>VLOOKUP(B3248,[1]Sheet6!B:C,2,0)</f>
        <v>27B0F837-26E8-46A5-99BD-4B4F2D2B8919</v>
      </c>
      <c r="E3248" t="e">
        <f>VLOOKUP('نهایی براساس سیستم-برق - ابزار'!D3248,[1]Trade!A:B,2,0)</f>
        <v>#N/A</v>
      </c>
      <c r="G3248" t="e">
        <f>VLOOKUP(F3248,[1]Position!A:D,4,0)</f>
        <v>#N/A</v>
      </c>
      <c r="H3248" t="e">
        <f t="shared" si="100"/>
        <v>#N/A</v>
      </c>
      <c r="I3248" t="s">
        <v>4008</v>
      </c>
      <c r="J3248" t="s">
        <v>1882</v>
      </c>
      <c r="K3248" t="s">
        <v>1883</v>
      </c>
      <c r="L3248" t="e">
        <f t="shared" si="101"/>
        <v>#N/A</v>
      </c>
    </row>
    <row r="3249" spans="1:12">
      <c r="A3249" t="s">
        <v>3986</v>
      </c>
      <c r="B3249" t="s">
        <v>3986</v>
      </c>
      <c r="C3249" t="str">
        <f>VLOOKUP(B3249,[1]Sheet6!B:C,2,0)</f>
        <v>47FCCB78-3CD6-49C8-81D1-9F881EB65383</v>
      </c>
      <c r="E3249" t="e">
        <f>VLOOKUP('نهایی براساس سیستم-برق - ابزار'!D3249,[1]Trade!A:B,2,0)</f>
        <v>#N/A</v>
      </c>
      <c r="G3249" t="e">
        <f>VLOOKUP(F3249,[1]Position!A:D,4,0)</f>
        <v>#N/A</v>
      </c>
      <c r="H3249" t="e">
        <f t="shared" si="100"/>
        <v>#N/A</v>
      </c>
      <c r="I3249" t="s">
        <v>4008</v>
      </c>
      <c r="J3249" t="s">
        <v>1882</v>
      </c>
      <c r="K3249" t="s">
        <v>1883</v>
      </c>
      <c r="L3249" t="e">
        <f t="shared" si="101"/>
        <v>#N/A</v>
      </c>
    </row>
    <row r="3250" spans="1:12">
      <c r="A3250" t="s">
        <v>3988</v>
      </c>
      <c r="B3250" t="s">
        <v>3988</v>
      </c>
      <c r="C3250" t="str">
        <f>VLOOKUP(B3250,[1]Sheet6!B:C,2,0)</f>
        <v>AB2212A6-14F3-49CC-AA26-BA3C22B3FC7A</v>
      </c>
      <c r="E3250" t="e">
        <f>VLOOKUP('نهایی براساس سیستم-برق - ابزار'!D3250,[1]Trade!A:B,2,0)</f>
        <v>#N/A</v>
      </c>
      <c r="G3250" t="e">
        <f>VLOOKUP(F3250,[1]Position!A:D,4,0)</f>
        <v>#N/A</v>
      </c>
      <c r="H3250" t="e">
        <f t="shared" si="100"/>
        <v>#N/A</v>
      </c>
      <c r="I3250" t="s">
        <v>4008</v>
      </c>
      <c r="J3250" t="s">
        <v>1882</v>
      </c>
      <c r="K3250" t="s">
        <v>1883</v>
      </c>
      <c r="L3250" t="e">
        <f t="shared" si="101"/>
        <v>#N/A</v>
      </c>
    </row>
    <row r="3251" spans="1:12">
      <c r="A3251" t="s">
        <v>3990</v>
      </c>
      <c r="B3251" t="s">
        <v>3990</v>
      </c>
      <c r="C3251" t="str">
        <f>VLOOKUP(B3251,[1]Sheet6!B:C,2,0)</f>
        <v>4690E8BA-BA06-41A3-9A7F-A9796A67383E</v>
      </c>
      <c r="E3251" t="e">
        <f>VLOOKUP('نهایی براساس سیستم-برق - ابزار'!D3251,[1]Trade!A:B,2,0)</f>
        <v>#N/A</v>
      </c>
      <c r="G3251" t="e">
        <f>VLOOKUP(F3251,[1]Position!A:D,4,0)</f>
        <v>#N/A</v>
      </c>
      <c r="H3251" t="e">
        <f t="shared" si="100"/>
        <v>#N/A</v>
      </c>
      <c r="I3251" t="s">
        <v>4008</v>
      </c>
      <c r="J3251" t="s">
        <v>1882</v>
      </c>
      <c r="K3251" t="s">
        <v>1883</v>
      </c>
      <c r="L3251" t="e">
        <f t="shared" si="101"/>
        <v>#N/A</v>
      </c>
    </row>
    <row r="3252" spans="1:12">
      <c r="A3252" t="s">
        <v>3992</v>
      </c>
      <c r="B3252" t="s">
        <v>3992</v>
      </c>
      <c r="C3252" t="str">
        <f>VLOOKUP(B3252,[1]Sheet6!B:C,2,0)</f>
        <v>5B56502E-9E63-4C7D-A28E-7CCFE852BD68</v>
      </c>
      <c r="E3252" t="e">
        <f>VLOOKUP('نهایی براساس سیستم-برق - ابزار'!D3252,[1]Trade!A:B,2,0)</f>
        <v>#N/A</v>
      </c>
      <c r="G3252" t="e">
        <f>VLOOKUP(F3252,[1]Position!A:D,4,0)</f>
        <v>#N/A</v>
      </c>
      <c r="H3252" t="e">
        <f t="shared" si="100"/>
        <v>#N/A</v>
      </c>
      <c r="I3252" t="s">
        <v>4008</v>
      </c>
      <c r="J3252" t="s">
        <v>1882</v>
      </c>
      <c r="K3252" t="s">
        <v>1883</v>
      </c>
      <c r="L3252" t="e">
        <f t="shared" si="101"/>
        <v>#N/A</v>
      </c>
    </row>
    <row r="3253" spans="1:12">
      <c r="A3253" s="36" t="s">
        <v>3994</v>
      </c>
      <c r="B3253" s="36" t="s">
        <v>3995</v>
      </c>
      <c r="C3253" t="str">
        <f>VLOOKUP(B3253,[1]Sheet6!B:C,2,0)</f>
        <v>C3B68FD5-3190-4D51-9DBB-626198B53AB1</v>
      </c>
      <c r="E3253" t="e">
        <f>VLOOKUP('نهایی براساس سیستم-برق - ابزار'!D3253,[1]Trade!A:B,2,0)</f>
        <v>#N/A</v>
      </c>
      <c r="G3253" t="e">
        <f>VLOOKUP(F3253,[1]Position!A:D,4,0)</f>
        <v>#N/A</v>
      </c>
      <c r="H3253" t="e">
        <f t="shared" si="100"/>
        <v>#N/A</v>
      </c>
      <c r="I3253" t="s">
        <v>4008</v>
      </c>
      <c r="J3253" t="s">
        <v>1882</v>
      </c>
      <c r="K3253" t="s">
        <v>1883</v>
      </c>
      <c r="L3253" t="e">
        <f t="shared" si="101"/>
        <v>#N/A</v>
      </c>
    </row>
    <row r="3254" spans="1:12">
      <c r="A3254" t="s">
        <v>3997</v>
      </c>
      <c r="B3254" t="s">
        <v>3998</v>
      </c>
      <c r="C3254" t="str">
        <f>VLOOKUP(B3254,[1]Sheet6!B:C,2,0)</f>
        <v>91794BD7-ADC1-49E1-BBBF-34B6FCF65F78</v>
      </c>
      <c r="E3254" t="e">
        <f>VLOOKUP('نهایی براساس سیستم-برق - ابزار'!D3254,[1]Trade!A:B,2,0)</f>
        <v>#N/A</v>
      </c>
      <c r="G3254" t="e">
        <f>VLOOKUP(F3254,[1]Position!A:D,4,0)</f>
        <v>#N/A</v>
      </c>
      <c r="H3254" t="e">
        <f t="shared" si="100"/>
        <v>#N/A</v>
      </c>
      <c r="I3254" t="s">
        <v>4008</v>
      </c>
      <c r="J3254" t="s">
        <v>1882</v>
      </c>
      <c r="K3254" t="s">
        <v>1883</v>
      </c>
      <c r="L3254" t="e">
        <f t="shared" si="101"/>
        <v>#N/A</v>
      </c>
    </row>
    <row r="3255" spans="1:12">
      <c r="A3255" t="s">
        <v>4000</v>
      </c>
      <c r="B3255" t="s">
        <v>4000</v>
      </c>
      <c r="C3255" t="str">
        <f>VLOOKUP(B3255,[1]Sheet6!B:C,2,0)</f>
        <v>B609405B-3531-4F81-8BD4-D9037A5E3441</v>
      </c>
      <c r="E3255" t="e">
        <f>VLOOKUP('نهایی براساس سیستم-برق - ابزار'!D3255,[1]Trade!A:B,2,0)</f>
        <v>#N/A</v>
      </c>
      <c r="G3255" t="e">
        <f>VLOOKUP(F3255,[1]Position!A:D,4,0)</f>
        <v>#N/A</v>
      </c>
      <c r="H3255" t="e">
        <f t="shared" si="100"/>
        <v>#N/A</v>
      </c>
      <c r="I3255" t="s">
        <v>4008</v>
      </c>
      <c r="J3255" t="s">
        <v>1882</v>
      </c>
      <c r="K3255" t="s">
        <v>1883</v>
      </c>
      <c r="L3255" t="e">
        <f t="shared" si="101"/>
        <v>#N/A</v>
      </c>
    </row>
    <row r="3256" spans="1:12">
      <c r="A3256" t="s">
        <v>4002</v>
      </c>
      <c r="B3256" t="s">
        <v>4002</v>
      </c>
      <c r="C3256" t="str">
        <f>VLOOKUP(B3256,[1]Sheet6!B:C,2,0)</f>
        <v>FE827ABB-4DFC-44EB-9A81-E9AB35BB2E3A</v>
      </c>
      <c r="E3256" t="e">
        <f>VLOOKUP('نهایی براساس سیستم-برق - ابزار'!D3256,[1]Trade!A:B,2,0)</f>
        <v>#N/A</v>
      </c>
      <c r="G3256" t="e">
        <f>VLOOKUP(F3256,[1]Position!A:D,4,0)</f>
        <v>#N/A</v>
      </c>
      <c r="H3256" t="e">
        <f t="shared" si="100"/>
        <v>#N/A</v>
      </c>
      <c r="I3256" t="s">
        <v>4008</v>
      </c>
      <c r="J3256" t="s">
        <v>1882</v>
      </c>
      <c r="K3256" t="s">
        <v>1883</v>
      </c>
      <c r="L3256" t="e">
        <f t="shared" si="101"/>
        <v>#N/A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36"/>
  <sheetViews>
    <sheetView rightToLeft="1" zoomScale="110" zoomScaleNormal="110" workbookViewId="0">
      <selection activeCell="E8683" sqref="E8683"/>
    </sheetView>
  </sheetViews>
  <sheetFormatPr defaultRowHeight="15"/>
  <cols>
    <col min="1" max="1" width="18.625" customWidth="1"/>
    <col min="2" max="2" width="13.375" customWidth="1"/>
    <col min="3" max="3" width="37.125" customWidth="1"/>
    <col min="4" max="4" width="18.375" style="34" customWidth="1"/>
    <col min="5" max="5" width="36.25" bestFit="1" customWidth="1"/>
    <col min="6" max="6" width="23" style="34" customWidth="1"/>
    <col min="7" max="7" width="35.125" bestFit="1" customWidth="1"/>
    <col min="8" max="8" width="39.75" bestFit="1" customWidth="1"/>
    <col min="9" max="9" width="32.125" bestFit="1" customWidth="1"/>
    <col min="10" max="10" width="27.75" bestFit="1" customWidth="1"/>
    <col min="11" max="11" width="6.75" bestFit="1" customWidth="1"/>
    <col min="12" max="12" width="197.625" bestFit="1" customWidth="1"/>
  </cols>
  <sheetData>
    <row r="1" spans="1:12">
      <c r="A1" s="35" t="s">
        <v>4004</v>
      </c>
      <c r="B1" s="35" t="s">
        <v>4005</v>
      </c>
      <c r="C1" s="35" t="s">
        <v>4006</v>
      </c>
      <c r="D1" s="35" t="s">
        <v>193</v>
      </c>
      <c r="E1" s="35" t="s">
        <v>4007</v>
      </c>
      <c r="F1" s="35" t="s">
        <v>4010</v>
      </c>
      <c r="G1" s="35" t="s">
        <v>1880</v>
      </c>
      <c r="H1" s="35"/>
      <c r="I1" s="35"/>
      <c r="J1" s="35"/>
      <c r="K1" s="35"/>
      <c r="L1" s="35"/>
    </row>
    <row r="2" spans="1:12">
      <c r="A2" t="s">
        <v>1888</v>
      </c>
      <c r="B2" t="s">
        <v>1888</v>
      </c>
      <c r="C2" t="s">
        <v>198</v>
      </c>
      <c r="D2" s="34" t="s">
        <v>301</v>
      </c>
      <c r="E2" t="s">
        <v>302</v>
      </c>
      <c r="F2" s="34" t="s">
        <v>562</v>
      </c>
      <c r="G2" t="s">
        <v>1064</v>
      </c>
      <c r="H2" t="str">
        <f>G2&amp;"'"</f>
        <v>0d0ec015-147c-4e9d-9425-5742a827e30b'</v>
      </c>
      <c r="I2" t="s">
        <v>4008</v>
      </c>
      <c r="J2" t="s">
        <v>1882</v>
      </c>
      <c r="K2" t="s">
        <v>1883</v>
      </c>
      <c r="L2" t="e">
        <f>I2&amp;""&amp;C2&amp;""&amp;J2&amp;""&amp;E2&amp;""&amp;K2&amp;""&amp;H2&amp;"--"&amp;B2&amp;"-"&amp;D2&amp;"-"&amp;#REF!</f>
        <v>#REF!</v>
      </c>
    </row>
    <row r="3" spans="1:12">
      <c r="A3" t="s">
        <v>1890</v>
      </c>
      <c r="B3" t="s">
        <v>1890</v>
      </c>
      <c r="D3" s="34" t="s">
        <v>301</v>
      </c>
      <c r="F3" s="34" t="s">
        <v>562</v>
      </c>
      <c r="G3" t="s">
        <v>1064</v>
      </c>
    </row>
    <row r="4" spans="1:12">
      <c r="A4" t="s">
        <v>1892</v>
      </c>
      <c r="B4" t="s">
        <v>1892</v>
      </c>
      <c r="D4" s="34" t="s">
        <v>301</v>
      </c>
      <c r="F4" s="34" t="s">
        <v>562</v>
      </c>
      <c r="G4" t="s">
        <v>1064</v>
      </c>
    </row>
    <row r="5" spans="1:12">
      <c r="A5" t="s">
        <v>1894</v>
      </c>
      <c r="B5" t="s">
        <v>1894</v>
      </c>
      <c r="D5" s="34" t="s">
        <v>301</v>
      </c>
      <c r="F5" s="34" t="s">
        <v>562</v>
      </c>
      <c r="G5" t="s">
        <v>1064</v>
      </c>
    </row>
    <row r="6" spans="1:12">
      <c r="A6" t="s">
        <v>1896</v>
      </c>
      <c r="B6" t="s">
        <v>1896</v>
      </c>
      <c r="D6" s="34" t="s">
        <v>301</v>
      </c>
      <c r="F6" s="34" t="s">
        <v>562</v>
      </c>
      <c r="G6" t="s">
        <v>1064</v>
      </c>
    </row>
    <row r="7" spans="1:12">
      <c r="A7" t="s">
        <v>1898</v>
      </c>
      <c r="B7" t="s">
        <v>1898</v>
      </c>
      <c r="D7" s="34" t="s">
        <v>301</v>
      </c>
      <c r="F7" s="34" t="s">
        <v>562</v>
      </c>
      <c r="G7" t="s">
        <v>1064</v>
      </c>
    </row>
    <row r="8" spans="1:12">
      <c r="A8" t="s">
        <v>1900</v>
      </c>
      <c r="B8" t="s">
        <v>1900</v>
      </c>
      <c r="D8" s="34" t="s">
        <v>301</v>
      </c>
      <c r="F8" s="34" t="s">
        <v>562</v>
      </c>
      <c r="G8" t="s">
        <v>1064</v>
      </c>
    </row>
    <row r="9" spans="1:12">
      <c r="A9" t="s">
        <v>1902</v>
      </c>
      <c r="B9" t="s">
        <v>1902</v>
      </c>
      <c r="D9" s="34" t="s">
        <v>301</v>
      </c>
      <c r="F9" s="34" t="s">
        <v>562</v>
      </c>
      <c r="G9" t="s">
        <v>1064</v>
      </c>
    </row>
    <row r="10" spans="1:12">
      <c r="A10" t="s">
        <v>1904</v>
      </c>
      <c r="B10" t="s">
        <v>1904</v>
      </c>
      <c r="D10" s="34" t="s">
        <v>301</v>
      </c>
      <c r="F10" s="34" t="s">
        <v>562</v>
      </c>
      <c r="G10" t="s">
        <v>1064</v>
      </c>
    </row>
    <row r="11" spans="1:12">
      <c r="A11" t="s">
        <v>1906</v>
      </c>
      <c r="B11" t="s">
        <v>1906</v>
      </c>
      <c r="D11" s="34" t="s">
        <v>301</v>
      </c>
      <c r="F11" s="34" t="s">
        <v>562</v>
      </c>
      <c r="G11" t="s">
        <v>1064</v>
      </c>
    </row>
    <row r="12" spans="1:12">
      <c r="A12" t="s">
        <v>1908</v>
      </c>
      <c r="B12" t="s">
        <v>1908</v>
      </c>
      <c r="D12" s="34" t="s">
        <v>301</v>
      </c>
      <c r="F12" s="34" t="s">
        <v>562</v>
      </c>
      <c r="G12" t="s">
        <v>1064</v>
      </c>
    </row>
    <row r="13" spans="1:12">
      <c r="A13" t="s">
        <v>1910</v>
      </c>
      <c r="B13" t="s">
        <v>1910</v>
      </c>
      <c r="D13" s="34" t="s">
        <v>301</v>
      </c>
      <c r="F13" s="34" t="s">
        <v>562</v>
      </c>
      <c r="G13" t="s">
        <v>1064</v>
      </c>
    </row>
    <row r="14" spans="1:12">
      <c r="A14" t="s">
        <v>1912</v>
      </c>
      <c r="B14" t="s">
        <v>1912</v>
      </c>
      <c r="D14" s="34" t="s">
        <v>301</v>
      </c>
      <c r="F14" s="34" t="s">
        <v>562</v>
      </c>
      <c r="G14" t="s">
        <v>1064</v>
      </c>
    </row>
    <row r="15" spans="1:12">
      <c r="A15" t="s">
        <v>1914</v>
      </c>
      <c r="B15" t="s">
        <v>1914</v>
      </c>
      <c r="D15" s="34" t="s">
        <v>301</v>
      </c>
      <c r="F15" s="34" t="s">
        <v>562</v>
      </c>
      <c r="G15" t="s">
        <v>1064</v>
      </c>
    </row>
    <row r="16" spans="1:12">
      <c r="A16" t="s">
        <v>1916</v>
      </c>
      <c r="B16" t="s">
        <v>1916</v>
      </c>
      <c r="D16" s="34" t="s">
        <v>301</v>
      </c>
      <c r="F16" s="34" t="s">
        <v>562</v>
      </c>
      <c r="G16" t="s">
        <v>1064</v>
      </c>
    </row>
    <row r="17" spans="1:7">
      <c r="A17" t="s">
        <v>1918</v>
      </c>
      <c r="B17" t="s">
        <v>1918</v>
      </c>
      <c r="D17" s="34" t="s">
        <v>301</v>
      </c>
      <c r="F17" s="34" t="s">
        <v>562</v>
      </c>
      <c r="G17" t="s">
        <v>1064</v>
      </c>
    </row>
    <row r="18" spans="1:7">
      <c r="A18" t="s">
        <v>1920</v>
      </c>
      <c r="B18" t="s">
        <v>1920</v>
      </c>
      <c r="D18" s="34" t="s">
        <v>301</v>
      </c>
      <c r="F18" s="34" t="s">
        <v>562</v>
      </c>
      <c r="G18" t="s">
        <v>1064</v>
      </c>
    </row>
    <row r="19" spans="1:7">
      <c r="A19" t="s">
        <v>1922</v>
      </c>
      <c r="B19" t="s">
        <v>1922</v>
      </c>
      <c r="D19" s="34" t="s">
        <v>301</v>
      </c>
      <c r="F19" s="34" t="s">
        <v>562</v>
      </c>
      <c r="G19" t="s">
        <v>1064</v>
      </c>
    </row>
    <row r="20" spans="1:7">
      <c r="A20" t="s">
        <v>1924</v>
      </c>
      <c r="B20" t="s">
        <v>1924</v>
      </c>
      <c r="D20" s="34" t="s">
        <v>301</v>
      </c>
      <c r="F20" s="34" t="s">
        <v>562</v>
      </c>
      <c r="G20" t="s">
        <v>1064</v>
      </c>
    </row>
    <row r="21" spans="1:7">
      <c r="A21" t="s">
        <v>1926</v>
      </c>
      <c r="B21" t="s">
        <v>1926</v>
      </c>
      <c r="D21" s="34" t="s">
        <v>301</v>
      </c>
      <c r="F21" s="34" t="s">
        <v>562</v>
      </c>
      <c r="G21" t="s">
        <v>1064</v>
      </c>
    </row>
    <row r="22" spans="1:7">
      <c r="A22" t="s">
        <v>1928</v>
      </c>
      <c r="B22" t="s">
        <v>1928</v>
      </c>
      <c r="D22" s="34" t="s">
        <v>301</v>
      </c>
      <c r="F22" s="34" t="s">
        <v>562</v>
      </c>
      <c r="G22" t="s">
        <v>1064</v>
      </c>
    </row>
    <row r="23" spans="1:7">
      <c r="A23" t="s">
        <v>1930</v>
      </c>
      <c r="B23" t="s">
        <v>1930</v>
      </c>
      <c r="D23" s="34" t="s">
        <v>301</v>
      </c>
      <c r="F23" s="34" t="s">
        <v>562</v>
      </c>
      <c r="G23" t="s">
        <v>1064</v>
      </c>
    </row>
    <row r="24" spans="1:7">
      <c r="A24" t="s">
        <v>1932</v>
      </c>
      <c r="B24" t="s">
        <v>1932</v>
      </c>
      <c r="D24" s="34" t="s">
        <v>301</v>
      </c>
      <c r="F24" s="34" t="s">
        <v>562</v>
      </c>
      <c r="G24" t="s">
        <v>1064</v>
      </c>
    </row>
    <row r="25" spans="1:7">
      <c r="A25" t="s">
        <v>1934</v>
      </c>
      <c r="B25" t="s">
        <v>1934</v>
      </c>
      <c r="D25" s="34" t="s">
        <v>301</v>
      </c>
      <c r="F25" s="34" t="s">
        <v>562</v>
      </c>
      <c r="G25" t="s">
        <v>1064</v>
      </c>
    </row>
    <row r="26" spans="1:7">
      <c r="A26" t="s">
        <v>1936</v>
      </c>
      <c r="B26" t="s">
        <v>1936</v>
      </c>
      <c r="D26" s="34" t="s">
        <v>301</v>
      </c>
      <c r="F26" s="34" t="s">
        <v>562</v>
      </c>
      <c r="G26" t="s">
        <v>1064</v>
      </c>
    </row>
    <row r="27" spans="1:7">
      <c r="A27" t="s">
        <v>1938</v>
      </c>
      <c r="B27" t="s">
        <v>1938</v>
      </c>
      <c r="D27" s="34" t="s">
        <v>301</v>
      </c>
      <c r="F27" s="34" t="s">
        <v>562</v>
      </c>
      <c r="G27" t="s">
        <v>1064</v>
      </c>
    </row>
    <row r="28" spans="1:7">
      <c r="A28" t="s">
        <v>1940</v>
      </c>
      <c r="B28" t="s">
        <v>1940</v>
      </c>
      <c r="D28" s="34" t="s">
        <v>301</v>
      </c>
      <c r="F28" s="34" t="s">
        <v>562</v>
      </c>
      <c r="G28" t="s">
        <v>1064</v>
      </c>
    </row>
    <row r="29" spans="1:7">
      <c r="A29" t="s">
        <v>1942</v>
      </c>
      <c r="B29" t="s">
        <v>1942</v>
      </c>
      <c r="D29" s="34" t="s">
        <v>301</v>
      </c>
      <c r="F29" s="34" t="s">
        <v>562</v>
      </c>
      <c r="G29" t="s">
        <v>1064</v>
      </c>
    </row>
    <row r="30" spans="1:7">
      <c r="A30" t="s">
        <v>1944</v>
      </c>
      <c r="B30" t="s">
        <v>1944</v>
      </c>
      <c r="D30" s="34" t="s">
        <v>301</v>
      </c>
      <c r="F30" s="34" t="s">
        <v>562</v>
      </c>
      <c r="G30" t="s">
        <v>1064</v>
      </c>
    </row>
    <row r="31" spans="1:7">
      <c r="A31" t="s">
        <v>1946</v>
      </c>
      <c r="B31" t="s">
        <v>1946</v>
      </c>
      <c r="D31" s="34" t="s">
        <v>301</v>
      </c>
      <c r="F31" s="34" t="s">
        <v>562</v>
      </c>
      <c r="G31" t="s">
        <v>1064</v>
      </c>
    </row>
    <row r="32" spans="1:7">
      <c r="A32" t="s">
        <v>1948</v>
      </c>
      <c r="B32" t="s">
        <v>1948</v>
      </c>
      <c r="D32" s="34" t="s">
        <v>301</v>
      </c>
      <c r="F32" s="34" t="s">
        <v>562</v>
      </c>
      <c r="G32" t="s">
        <v>1064</v>
      </c>
    </row>
    <row r="33" spans="1:7">
      <c r="A33" t="s">
        <v>1950</v>
      </c>
      <c r="B33" t="s">
        <v>1950</v>
      </c>
      <c r="D33" s="34" t="s">
        <v>301</v>
      </c>
      <c r="F33" s="34" t="s">
        <v>562</v>
      </c>
      <c r="G33" t="s">
        <v>1064</v>
      </c>
    </row>
    <row r="34" spans="1:7">
      <c r="A34" t="s">
        <v>1952</v>
      </c>
      <c r="B34" t="s">
        <v>1952</v>
      </c>
      <c r="D34" s="34" t="s">
        <v>301</v>
      </c>
      <c r="F34" s="34" t="s">
        <v>562</v>
      </c>
      <c r="G34" t="s">
        <v>1064</v>
      </c>
    </row>
    <row r="35" spans="1:7">
      <c r="A35" t="s">
        <v>1954</v>
      </c>
      <c r="B35" t="s">
        <v>1954</v>
      </c>
      <c r="D35" s="34" t="s">
        <v>301</v>
      </c>
      <c r="F35" s="34" t="s">
        <v>562</v>
      </c>
      <c r="G35" t="s">
        <v>1064</v>
      </c>
    </row>
    <row r="36" spans="1:7">
      <c r="A36" t="s">
        <v>1956</v>
      </c>
      <c r="B36" t="s">
        <v>1956</v>
      </c>
      <c r="D36" s="34" t="s">
        <v>301</v>
      </c>
      <c r="F36" s="34" t="s">
        <v>562</v>
      </c>
      <c r="G36" t="s">
        <v>1064</v>
      </c>
    </row>
    <row r="37" spans="1:7">
      <c r="A37" t="s">
        <v>1958</v>
      </c>
      <c r="B37" t="s">
        <v>1958</v>
      </c>
      <c r="D37" s="34" t="s">
        <v>301</v>
      </c>
      <c r="F37" s="34" t="s">
        <v>562</v>
      </c>
      <c r="G37" t="s">
        <v>1064</v>
      </c>
    </row>
    <row r="38" spans="1:7">
      <c r="A38" t="s">
        <v>1960</v>
      </c>
      <c r="B38" t="s">
        <v>1960</v>
      </c>
      <c r="D38" s="34" t="s">
        <v>301</v>
      </c>
      <c r="F38" s="34" t="s">
        <v>562</v>
      </c>
      <c r="G38" t="s">
        <v>1064</v>
      </c>
    </row>
    <row r="39" spans="1:7">
      <c r="A39" t="s">
        <v>1962</v>
      </c>
      <c r="B39" t="s">
        <v>1962</v>
      </c>
      <c r="D39" s="34" t="s">
        <v>301</v>
      </c>
      <c r="F39" s="34" t="s">
        <v>562</v>
      </c>
      <c r="G39" t="s">
        <v>1064</v>
      </c>
    </row>
    <row r="40" spans="1:7">
      <c r="A40" t="s">
        <v>1964</v>
      </c>
      <c r="B40" t="s">
        <v>1964</v>
      </c>
      <c r="D40" s="34" t="s">
        <v>301</v>
      </c>
      <c r="F40" s="34" t="s">
        <v>562</v>
      </c>
      <c r="G40" t="s">
        <v>1064</v>
      </c>
    </row>
    <row r="41" spans="1:7">
      <c r="A41" t="s">
        <v>1966</v>
      </c>
      <c r="B41" t="s">
        <v>1966</v>
      </c>
      <c r="D41" s="34" t="s">
        <v>301</v>
      </c>
      <c r="F41" s="34" t="s">
        <v>562</v>
      </c>
      <c r="G41" t="s">
        <v>1064</v>
      </c>
    </row>
    <row r="42" spans="1:7">
      <c r="A42" t="s">
        <v>1968</v>
      </c>
      <c r="B42" t="s">
        <v>1968</v>
      </c>
      <c r="D42" s="34" t="s">
        <v>301</v>
      </c>
      <c r="F42" s="34" t="s">
        <v>562</v>
      </c>
      <c r="G42" t="s">
        <v>1064</v>
      </c>
    </row>
    <row r="43" spans="1:7">
      <c r="A43" t="s">
        <v>1970</v>
      </c>
      <c r="B43" t="s">
        <v>1970</v>
      </c>
      <c r="D43" s="34" t="s">
        <v>301</v>
      </c>
      <c r="F43" s="34" t="s">
        <v>562</v>
      </c>
      <c r="G43" t="s">
        <v>1064</v>
      </c>
    </row>
    <row r="44" spans="1:7">
      <c r="A44" t="s">
        <v>1972</v>
      </c>
      <c r="B44" t="s">
        <v>1972</v>
      </c>
      <c r="D44" s="34" t="s">
        <v>301</v>
      </c>
      <c r="F44" s="34" t="s">
        <v>562</v>
      </c>
      <c r="G44" t="s">
        <v>1064</v>
      </c>
    </row>
    <row r="45" spans="1:7">
      <c r="A45" t="s">
        <v>1974</v>
      </c>
      <c r="B45" t="s">
        <v>1974</v>
      </c>
      <c r="D45" s="34" t="s">
        <v>301</v>
      </c>
      <c r="F45" s="34" t="s">
        <v>562</v>
      </c>
      <c r="G45" t="s">
        <v>1064</v>
      </c>
    </row>
    <row r="46" spans="1:7">
      <c r="A46" t="s">
        <v>1976</v>
      </c>
      <c r="B46" t="s">
        <v>1976</v>
      </c>
      <c r="D46" s="34" t="s">
        <v>301</v>
      </c>
      <c r="F46" s="34" t="s">
        <v>562</v>
      </c>
      <c r="G46" t="s">
        <v>1064</v>
      </c>
    </row>
    <row r="47" spans="1:7">
      <c r="A47" t="s">
        <v>1978</v>
      </c>
      <c r="B47" t="s">
        <v>1978</v>
      </c>
      <c r="D47" s="34" t="s">
        <v>301</v>
      </c>
      <c r="F47" s="34" t="s">
        <v>562</v>
      </c>
      <c r="G47" t="s">
        <v>1064</v>
      </c>
    </row>
    <row r="48" spans="1:7">
      <c r="A48" t="s">
        <v>1980</v>
      </c>
      <c r="B48" t="s">
        <v>1980</v>
      </c>
      <c r="D48" s="34" t="s">
        <v>301</v>
      </c>
      <c r="F48" s="34" t="s">
        <v>562</v>
      </c>
      <c r="G48" t="s">
        <v>1064</v>
      </c>
    </row>
    <row r="49" spans="1:7">
      <c r="A49" t="s">
        <v>1982</v>
      </c>
      <c r="B49" t="s">
        <v>1982</v>
      </c>
      <c r="D49" s="34" t="s">
        <v>301</v>
      </c>
      <c r="F49" s="34" t="s">
        <v>562</v>
      </c>
      <c r="G49" t="s">
        <v>1064</v>
      </c>
    </row>
    <row r="50" spans="1:7">
      <c r="A50" t="s">
        <v>1984</v>
      </c>
      <c r="B50" t="s">
        <v>1984</v>
      </c>
      <c r="D50" s="34" t="s">
        <v>301</v>
      </c>
      <c r="F50" s="34" t="s">
        <v>562</v>
      </c>
      <c r="G50" t="s">
        <v>1064</v>
      </c>
    </row>
    <row r="51" spans="1:7">
      <c r="A51" t="s">
        <v>1986</v>
      </c>
      <c r="B51" t="s">
        <v>1986</v>
      </c>
      <c r="D51" s="34" t="s">
        <v>301</v>
      </c>
      <c r="F51" s="34" t="s">
        <v>562</v>
      </c>
      <c r="G51" t="s">
        <v>1064</v>
      </c>
    </row>
    <row r="52" spans="1:7">
      <c r="A52" t="s">
        <v>1988</v>
      </c>
      <c r="B52" t="s">
        <v>1988</v>
      </c>
      <c r="D52" s="34" t="s">
        <v>301</v>
      </c>
      <c r="F52" s="34" t="s">
        <v>562</v>
      </c>
      <c r="G52" t="s">
        <v>1064</v>
      </c>
    </row>
    <row r="53" spans="1:7">
      <c r="A53" t="s">
        <v>1990</v>
      </c>
      <c r="B53" t="s">
        <v>1990</v>
      </c>
      <c r="D53" s="34" t="s">
        <v>301</v>
      </c>
      <c r="F53" s="34" t="s">
        <v>562</v>
      </c>
      <c r="G53" t="s">
        <v>1064</v>
      </c>
    </row>
    <row r="54" spans="1:7">
      <c r="A54" t="s">
        <v>1992</v>
      </c>
      <c r="B54" t="s">
        <v>1992</v>
      </c>
      <c r="D54" s="34" t="s">
        <v>301</v>
      </c>
      <c r="F54" s="34" t="s">
        <v>562</v>
      </c>
      <c r="G54" t="s">
        <v>1064</v>
      </c>
    </row>
    <row r="55" spans="1:7">
      <c r="A55" t="s">
        <v>1994</v>
      </c>
      <c r="B55" t="s">
        <v>1994</v>
      </c>
      <c r="D55" s="34" t="s">
        <v>301</v>
      </c>
      <c r="F55" s="34" t="s">
        <v>562</v>
      </c>
      <c r="G55" t="s">
        <v>1064</v>
      </c>
    </row>
    <row r="56" spans="1:7">
      <c r="A56" t="s">
        <v>1996</v>
      </c>
      <c r="B56" t="s">
        <v>1996</v>
      </c>
      <c r="D56" s="34" t="s">
        <v>301</v>
      </c>
      <c r="F56" s="34" t="s">
        <v>562</v>
      </c>
      <c r="G56" t="s">
        <v>1064</v>
      </c>
    </row>
    <row r="57" spans="1:7">
      <c r="A57" t="s">
        <v>1998</v>
      </c>
      <c r="B57" t="s">
        <v>1998</v>
      </c>
      <c r="D57" s="34" t="s">
        <v>301</v>
      </c>
      <c r="F57" s="34" t="s">
        <v>562</v>
      </c>
      <c r="G57" t="s">
        <v>1064</v>
      </c>
    </row>
    <row r="58" spans="1:7">
      <c r="A58" t="s">
        <v>2000</v>
      </c>
      <c r="B58" t="s">
        <v>2000</v>
      </c>
      <c r="D58" s="34" t="s">
        <v>301</v>
      </c>
      <c r="F58" s="34" t="s">
        <v>562</v>
      </c>
      <c r="G58" t="s">
        <v>1064</v>
      </c>
    </row>
    <row r="59" spans="1:7">
      <c r="A59" t="s">
        <v>2002</v>
      </c>
      <c r="B59" t="s">
        <v>2002</v>
      </c>
      <c r="D59" s="34" t="s">
        <v>301</v>
      </c>
      <c r="F59" s="34" t="s">
        <v>562</v>
      </c>
      <c r="G59" t="s">
        <v>1064</v>
      </c>
    </row>
    <row r="60" spans="1:7">
      <c r="A60" t="s">
        <v>2004</v>
      </c>
      <c r="B60" t="s">
        <v>2004</v>
      </c>
      <c r="D60" s="34" t="s">
        <v>301</v>
      </c>
      <c r="F60" s="34" t="s">
        <v>562</v>
      </c>
      <c r="G60" t="s">
        <v>1064</v>
      </c>
    </row>
    <row r="61" spans="1:7">
      <c r="A61" t="s">
        <v>2006</v>
      </c>
      <c r="B61" t="s">
        <v>2006</v>
      </c>
      <c r="D61" s="34" t="s">
        <v>301</v>
      </c>
      <c r="F61" s="34" t="s">
        <v>562</v>
      </c>
      <c r="G61" t="s">
        <v>1064</v>
      </c>
    </row>
    <row r="62" spans="1:7">
      <c r="A62" t="s">
        <v>2008</v>
      </c>
      <c r="B62" t="s">
        <v>2008</v>
      </c>
      <c r="D62" s="34" t="s">
        <v>301</v>
      </c>
      <c r="F62" s="34" t="s">
        <v>562</v>
      </c>
      <c r="G62" t="s">
        <v>1064</v>
      </c>
    </row>
    <row r="63" spans="1:7">
      <c r="A63" t="s">
        <v>2010</v>
      </c>
      <c r="B63" t="s">
        <v>2010</v>
      </c>
      <c r="D63" s="34" t="s">
        <v>301</v>
      </c>
      <c r="F63" s="34" t="s">
        <v>562</v>
      </c>
      <c r="G63" t="s">
        <v>1064</v>
      </c>
    </row>
    <row r="64" spans="1:7">
      <c r="A64" t="s">
        <v>2012</v>
      </c>
      <c r="B64" t="s">
        <v>2012</v>
      </c>
      <c r="D64" s="34" t="s">
        <v>301</v>
      </c>
      <c r="F64" s="34" t="s">
        <v>562</v>
      </c>
      <c r="G64" t="s">
        <v>1064</v>
      </c>
    </row>
    <row r="65" spans="1:7">
      <c r="A65" t="s">
        <v>2014</v>
      </c>
      <c r="B65" t="s">
        <v>2014</v>
      </c>
      <c r="D65" s="34" t="s">
        <v>301</v>
      </c>
      <c r="F65" s="34" t="s">
        <v>562</v>
      </c>
      <c r="G65" t="s">
        <v>1064</v>
      </c>
    </row>
    <row r="66" spans="1:7">
      <c r="A66" t="s">
        <v>2016</v>
      </c>
      <c r="B66" t="s">
        <v>2016</v>
      </c>
      <c r="D66" s="34" t="s">
        <v>301</v>
      </c>
      <c r="F66" s="34" t="s">
        <v>562</v>
      </c>
      <c r="G66" t="s">
        <v>1064</v>
      </c>
    </row>
    <row r="67" spans="1:7">
      <c r="A67" t="s">
        <v>2018</v>
      </c>
      <c r="B67" t="s">
        <v>2018</v>
      </c>
      <c r="D67" s="34" t="s">
        <v>301</v>
      </c>
      <c r="F67" s="34" t="s">
        <v>1499</v>
      </c>
      <c r="G67" t="s">
        <v>1064</v>
      </c>
    </row>
    <row r="68" spans="1:7">
      <c r="A68" t="s">
        <v>2020</v>
      </c>
      <c r="B68" t="s">
        <v>2020</v>
      </c>
      <c r="D68" s="34" t="s">
        <v>301</v>
      </c>
      <c r="F68" s="34" t="s">
        <v>1499</v>
      </c>
      <c r="G68" t="s">
        <v>1064</v>
      </c>
    </row>
    <row r="69" spans="1:7">
      <c r="A69" t="s">
        <v>2022</v>
      </c>
      <c r="B69" t="s">
        <v>2022</v>
      </c>
      <c r="D69" s="34" t="s">
        <v>301</v>
      </c>
      <c r="F69" s="34" t="s">
        <v>1499</v>
      </c>
      <c r="G69" t="s">
        <v>1064</v>
      </c>
    </row>
    <row r="70" spans="1:7">
      <c r="A70" t="s">
        <v>2024</v>
      </c>
      <c r="B70" t="s">
        <v>2024</v>
      </c>
      <c r="D70" s="34" t="s">
        <v>301</v>
      </c>
      <c r="F70" s="34" t="s">
        <v>1499</v>
      </c>
      <c r="G70" t="s">
        <v>1064</v>
      </c>
    </row>
    <row r="71" spans="1:7">
      <c r="A71" t="s">
        <v>2026</v>
      </c>
      <c r="B71" t="s">
        <v>2026</v>
      </c>
      <c r="D71" s="34" t="s">
        <v>301</v>
      </c>
      <c r="F71" s="34" t="s">
        <v>1499</v>
      </c>
      <c r="G71" t="s">
        <v>1064</v>
      </c>
    </row>
    <row r="72" spans="1:7">
      <c r="A72" t="s">
        <v>2028</v>
      </c>
      <c r="B72" t="s">
        <v>2028</v>
      </c>
      <c r="D72" s="34" t="s">
        <v>301</v>
      </c>
      <c r="F72" s="34" t="s">
        <v>1499</v>
      </c>
      <c r="G72" t="s">
        <v>1064</v>
      </c>
    </row>
    <row r="73" spans="1:7">
      <c r="A73" t="s">
        <v>2030</v>
      </c>
      <c r="B73" t="s">
        <v>2030</v>
      </c>
      <c r="D73" s="34" t="s">
        <v>301</v>
      </c>
      <c r="F73" s="34" t="s">
        <v>1499</v>
      </c>
      <c r="G73" t="s">
        <v>1064</v>
      </c>
    </row>
    <row r="74" spans="1:7">
      <c r="A74" t="s">
        <v>2032</v>
      </c>
      <c r="B74" t="s">
        <v>2032</v>
      </c>
      <c r="D74" s="34" t="s">
        <v>301</v>
      </c>
      <c r="F74" s="34" t="s">
        <v>1499</v>
      </c>
      <c r="G74" t="s">
        <v>1064</v>
      </c>
    </row>
    <row r="75" spans="1:7">
      <c r="A75" t="s">
        <v>2034</v>
      </c>
      <c r="B75" t="s">
        <v>2034</v>
      </c>
      <c r="D75" s="34" t="s">
        <v>301</v>
      </c>
      <c r="F75" s="34" t="s">
        <v>1499</v>
      </c>
      <c r="G75" t="s">
        <v>1064</v>
      </c>
    </row>
    <row r="76" spans="1:7">
      <c r="A76" t="s">
        <v>2036</v>
      </c>
      <c r="B76" t="s">
        <v>2036</v>
      </c>
      <c r="D76" s="34" t="s">
        <v>301</v>
      </c>
      <c r="F76" s="34" t="s">
        <v>1499</v>
      </c>
      <c r="G76" t="s">
        <v>1064</v>
      </c>
    </row>
    <row r="77" spans="1:7">
      <c r="A77" t="s">
        <v>2038</v>
      </c>
      <c r="B77" t="s">
        <v>2038</v>
      </c>
      <c r="D77" s="34" t="s">
        <v>301</v>
      </c>
      <c r="F77" s="34" t="s">
        <v>1499</v>
      </c>
      <c r="G77" t="s">
        <v>1064</v>
      </c>
    </row>
    <row r="78" spans="1:7">
      <c r="A78" t="s">
        <v>2040</v>
      </c>
      <c r="B78" t="s">
        <v>2040</v>
      </c>
      <c r="D78" s="34" t="s">
        <v>301</v>
      </c>
      <c r="F78" s="34" t="s">
        <v>1499</v>
      </c>
      <c r="G78" t="s">
        <v>1064</v>
      </c>
    </row>
    <row r="79" spans="1:7">
      <c r="A79" t="s">
        <v>2042</v>
      </c>
      <c r="B79" t="s">
        <v>2042</v>
      </c>
      <c r="D79" s="34" t="s">
        <v>301</v>
      </c>
      <c r="F79" s="34" t="s">
        <v>1499</v>
      </c>
      <c r="G79" t="s">
        <v>1064</v>
      </c>
    </row>
    <row r="80" spans="1:7">
      <c r="A80" t="s">
        <v>2044</v>
      </c>
      <c r="B80" t="s">
        <v>2044</v>
      </c>
      <c r="D80" s="34" t="s">
        <v>301</v>
      </c>
      <c r="F80" s="34" t="s">
        <v>1499</v>
      </c>
      <c r="G80" t="s">
        <v>1064</v>
      </c>
    </row>
    <row r="81" spans="1:7">
      <c r="A81" t="s">
        <v>2046</v>
      </c>
      <c r="B81" t="s">
        <v>2046</v>
      </c>
      <c r="D81" s="34" t="s">
        <v>301</v>
      </c>
      <c r="F81" s="34" t="s">
        <v>1499</v>
      </c>
      <c r="G81" t="s">
        <v>1064</v>
      </c>
    </row>
    <row r="82" spans="1:7">
      <c r="A82" t="s">
        <v>2048</v>
      </c>
      <c r="B82" t="s">
        <v>2048</v>
      </c>
      <c r="D82" s="34" t="s">
        <v>301</v>
      </c>
      <c r="F82" s="34" t="s">
        <v>1499</v>
      </c>
      <c r="G82" t="s">
        <v>1064</v>
      </c>
    </row>
    <row r="83" spans="1:7">
      <c r="A83" t="s">
        <v>2050</v>
      </c>
      <c r="B83" t="s">
        <v>2050</v>
      </c>
      <c r="D83" s="34" t="s">
        <v>301</v>
      </c>
      <c r="F83" s="34" t="s">
        <v>1499</v>
      </c>
      <c r="G83" t="s">
        <v>1064</v>
      </c>
    </row>
    <row r="84" spans="1:7">
      <c r="A84" t="s">
        <v>2052</v>
      </c>
      <c r="B84" t="s">
        <v>2052</v>
      </c>
      <c r="D84" s="34" t="s">
        <v>301</v>
      </c>
      <c r="F84" s="34" t="s">
        <v>1499</v>
      </c>
      <c r="G84" t="s">
        <v>1064</v>
      </c>
    </row>
    <row r="85" spans="1:7">
      <c r="A85" t="s">
        <v>2054</v>
      </c>
      <c r="B85" t="s">
        <v>2054</v>
      </c>
      <c r="D85" s="34" t="s">
        <v>301</v>
      </c>
      <c r="F85" s="34" t="s">
        <v>1499</v>
      </c>
      <c r="G85" t="s">
        <v>1064</v>
      </c>
    </row>
    <row r="86" spans="1:7">
      <c r="A86" t="s">
        <v>2056</v>
      </c>
      <c r="B86" t="s">
        <v>2056</v>
      </c>
      <c r="D86" s="34" t="s">
        <v>301</v>
      </c>
      <c r="F86" s="34" t="s">
        <v>1499</v>
      </c>
      <c r="G86" t="s">
        <v>1064</v>
      </c>
    </row>
    <row r="87" spans="1:7">
      <c r="A87" t="s">
        <v>2058</v>
      </c>
      <c r="B87" t="s">
        <v>2058</v>
      </c>
      <c r="D87" s="34" t="s">
        <v>301</v>
      </c>
      <c r="F87" s="34" t="s">
        <v>1499</v>
      </c>
      <c r="G87" t="s">
        <v>1064</v>
      </c>
    </row>
    <row r="88" spans="1:7">
      <c r="A88" t="s">
        <v>2060</v>
      </c>
      <c r="B88" t="s">
        <v>2060</v>
      </c>
      <c r="D88" s="34" t="s">
        <v>301</v>
      </c>
      <c r="F88" s="34" t="s">
        <v>1499</v>
      </c>
      <c r="G88" t="s">
        <v>1064</v>
      </c>
    </row>
    <row r="89" spans="1:7">
      <c r="A89" t="s">
        <v>2062</v>
      </c>
      <c r="B89" t="s">
        <v>2062</v>
      </c>
      <c r="D89" s="34" t="s">
        <v>301</v>
      </c>
      <c r="F89" s="34" t="s">
        <v>1499</v>
      </c>
      <c r="G89" t="s">
        <v>1064</v>
      </c>
    </row>
    <row r="90" spans="1:7">
      <c r="A90" t="s">
        <v>2064</v>
      </c>
      <c r="B90" t="s">
        <v>2064</v>
      </c>
      <c r="D90" s="34" t="s">
        <v>301</v>
      </c>
      <c r="F90" s="34" t="s">
        <v>1499</v>
      </c>
      <c r="G90" t="s">
        <v>1064</v>
      </c>
    </row>
    <row r="91" spans="1:7">
      <c r="A91" t="s">
        <v>2066</v>
      </c>
      <c r="B91" t="s">
        <v>2066</v>
      </c>
      <c r="D91" s="34" t="s">
        <v>301</v>
      </c>
      <c r="F91" s="34" t="s">
        <v>1499</v>
      </c>
      <c r="G91" t="s">
        <v>1064</v>
      </c>
    </row>
    <row r="92" spans="1:7">
      <c r="A92" t="s">
        <v>2068</v>
      </c>
      <c r="B92" t="s">
        <v>2068</v>
      </c>
      <c r="D92" s="34" t="s">
        <v>301</v>
      </c>
      <c r="F92" s="34" t="s">
        <v>1499</v>
      </c>
      <c r="G92" t="s">
        <v>1064</v>
      </c>
    </row>
    <row r="93" spans="1:7">
      <c r="A93" t="s">
        <v>2070</v>
      </c>
      <c r="B93" t="s">
        <v>2070</v>
      </c>
      <c r="D93" s="34" t="s">
        <v>301</v>
      </c>
      <c r="F93" s="34" t="s">
        <v>1499</v>
      </c>
      <c r="G93" t="s">
        <v>1064</v>
      </c>
    </row>
    <row r="94" spans="1:7">
      <c r="A94" t="s">
        <v>2072</v>
      </c>
      <c r="B94" t="s">
        <v>2072</v>
      </c>
      <c r="D94" s="34" t="s">
        <v>301</v>
      </c>
      <c r="F94" s="34" t="s">
        <v>1499</v>
      </c>
      <c r="G94" t="s">
        <v>1064</v>
      </c>
    </row>
    <row r="95" spans="1:7">
      <c r="A95" t="s">
        <v>2074</v>
      </c>
      <c r="B95" t="s">
        <v>2074</v>
      </c>
      <c r="D95" s="34" t="s">
        <v>301</v>
      </c>
      <c r="F95" s="34" t="s">
        <v>1499</v>
      </c>
      <c r="G95" t="s">
        <v>1064</v>
      </c>
    </row>
    <row r="96" spans="1:7">
      <c r="A96" t="s">
        <v>2076</v>
      </c>
      <c r="B96" t="s">
        <v>2076</v>
      </c>
      <c r="D96" s="34" t="s">
        <v>301</v>
      </c>
      <c r="F96" s="34" t="s">
        <v>1499</v>
      </c>
      <c r="G96" t="s">
        <v>1064</v>
      </c>
    </row>
    <row r="97" spans="1:7">
      <c r="A97" t="s">
        <v>2078</v>
      </c>
      <c r="B97" t="s">
        <v>2078</v>
      </c>
      <c r="D97" s="34" t="s">
        <v>301</v>
      </c>
      <c r="F97" s="34" t="s">
        <v>1499</v>
      </c>
      <c r="G97" t="s">
        <v>1064</v>
      </c>
    </row>
    <row r="98" spans="1:7">
      <c r="A98" t="s">
        <v>2080</v>
      </c>
      <c r="B98" t="s">
        <v>2080</v>
      </c>
      <c r="D98" s="34" t="s">
        <v>301</v>
      </c>
      <c r="F98" s="34" t="s">
        <v>1499</v>
      </c>
      <c r="G98" t="s">
        <v>1064</v>
      </c>
    </row>
    <row r="99" spans="1:7">
      <c r="A99" t="s">
        <v>2082</v>
      </c>
      <c r="B99" t="s">
        <v>2082</v>
      </c>
      <c r="D99" s="34" t="s">
        <v>301</v>
      </c>
      <c r="F99" s="34" t="s">
        <v>1499</v>
      </c>
      <c r="G99" t="s">
        <v>1064</v>
      </c>
    </row>
    <row r="100" spans="1:7">
      <c r="A100" t="s">
        <v>2084</v>
      </c>
      <c r="B100" t="s">
        <v>2084</v>
      </c>
      <c r="D100" s="34" t="s">
        <v>301</v>
      </c>
      <c r="F100" s="34" t="s">
        <v>1499</v>
      </c>
      <c r="G100" t="s">
        <v>1064</v>
      </c>
    </row>
    <row r="101" spans="1:7">
      <c r="A101" t="s">
        <v>2086</v>
      </c>
      <c r="B101" t="s">
        <v>2086</v>
      </c>
      <c r="D101" s="34" t="s">
        <v>301</v>
      </c>
      <c r="F101" s="34" t="s">
        <v>1499</v>
      </c>
      <c r="G101" t="s">
        <v>1064</v>
      </c>
    </row>
    <row r="102" spans="1:7">
      <c r="A102" t="s">
        <v>2088</v>
      </c>
      <c r="B102" t="s">
        <v>2088</v>
      </c>
      <c r="D102" s="34" t="s">
        <v>301</v>
      </c>
      <c r="F102" s="34" t="s">
        <v>1499</v>
      </c>
      <c r="G102" t="s">
        <v>1064</v>
      </c>
    </row>
    <row r="103" spans="1:7">
      <c r="A103" t="s">
        <v>2090</v>
      </c>
      <c r="B103" t="s">
        <v>2090</v>
      </c>
      <c r="D103" s="34" t="s">
        <v>301</v>
      </c>
      <c r="F103" s="34" t="s">
        <v>1499</v>
      </c>
      <c r="G103" t="s">
        <v>1064</v>
      </c>
    </row>
    <row r="104" spans="1:7">
      <c r="A104" t="s">
        <v>2092</v>
      </c>
      <c r="B104" t="s">
        <v>2092</v>
      </c>
      <c r="D104" s="34" t="s">
        <v>301</v>
      </c>
      <c r="F104" s="34" t="s">
        <v>1499</v>
      </c>
      <c r="G104" t="s">
        <v>1064</v>
      </c>
    </row>
    <row r="105" spans="1:7">
      <c r="A105" t="s">
        <v>2094</v>
      </c>
      <c r="B105" t="s">
        <v>2094</v>
      </c>
      <c r="D105" s="34" t="s">
        <v>301</v>
      </c>
      <c r="F105" s="34" t="s">
        <v>1499</v>
      </c>
      <c r="G105" t="s">
        <v>1064</v>
      </c>
    </row>
    <row r="106" spans="1:7">
      <c r="A106" t="s">
        <v>2096</v>
      </c>
      <c r="B106" t="s">
        <v>2096</v>
      </c>
      <c r="D106" s="34" t="s">
        <v>301</v>
      </c>
      <c r="F106" s="34" t="s">
        <v>1499</v>
      </c>
      <c r="G106" t="s">
        <v>1064</v>
      </c>
    </row>
    <row r="107" spans="1:7">
      <c r="A107" t="s">
        <v>2098</v>
      </c>
      <c r="B107" t="s">
        <v>2098</v>
      </c>
      <c r="D107" s="34" t="s">
        <v>301</v>
      </c>
      <c r="F107" s="34" t="s">
        <v>1499</v>
      </c>
      <c r="G107" t="s">
        <v>1064</v>
      </c>
    </row>
    <row r="108" spans="1:7">
      <c r="A108" t="s">
        <v>2100</v>
      </c>
      <c r="B108" t="s">
        <v>2100</v>
      </c>
      <c r="D108" s="34" t="s">
        <v>301</v>
      </c>
      <c r="F108" s="34" t="s">
        <v>1499</v>
      </c>
      <c r="G108" t="s">
        <v>1064</v>
      </c>
    </row>
    <row r="109" spans="1:7">
      <c r="A109" t="s">
        <v>2102</v>
      </c>
      <c r="B109" t="s">
        <v>2102</v>
      </c>
      <c r="D109" s="34" t="s">
        <v>301</v>
      </c>
      <c r="F109" s="34" t="s">
        <v>1499</v>
      </c>
      <c r="G109" t="s">
        <v>1064</v>
      </c>
    </row>
    <row r="110" spans="1:7">
      <c r="A110" t="s">
        <v>2104</v>
      </c>
      <c r="B110" t="s">
        <v>2104</v>
      </c>
      <c r="D110" s="34" t="s">
        <v>301</v>
      </c>
      <c r="F110" s="34" t="s">
        <v>1499</v>
      </c>
      <c r="G110" t="s">
        <v>1064</v>
      </c>
    </row>
    <row r="111" spans="1:7">
      <c r="A111" t="s">
        <v>2106</v>
      </c>
      <c r="B111" t="s">
        <v>2106</v>
      </c>
      <c r="D111" s="34" t="s">
        <v>301</v>
      </c>
      <c r="F111" s="34" t="s">
        <v>1499</v>
      </c>
      <c r="G111" t="s">
        <v>1064</v>
      </c>
    </row>
    <row r="112" spans="1:7">
      <c r="A112" t="s">
        <v>2108</v>
      </c>
      <c r="B112" t="s">
        <v>2108</v>
      </c>
      <c r="D112" s="34" t="s">
        <v>301</v>
      </c>
      <c r="F112" s="34" t="s">
        <v>1499</v>
      </c>
      <c r="G112" t="s">
        <v>1064</v>
      </c>
    </row>
    <row r="113" spans="1:7">
      <c r="A113" t="s">
        <v>2110</v>
      </c>
      <c r="B113" t="s">
        <v>2110</v>
      </c>
      <c r="D113" s="34" t="s">
        <v>301</v>
      </c>
      <c r="F113" s="34" t="s">
        <v>1499</v>
      </c>
      <c r="G113" t="s">
        <v>1064</v>
      </c>
    </row>
    <row r="114" spans="1:7">
      <c r="A114" t="s">
        <v>2112</v>
      </c>
      <c r="B114" t="s">
        <v>2112</v>
      </c>
      <c r="D114" s="34" t="s">
        <v>301</v>
      </c>
      <c r="F114" s="34" t="s">
        <v>1499</v>
      </c>
      <c r="G114" t="s">
        <v>1064</v>
      </c>
    </row>
    <row r="115" spans="1:7">
      <c r="A115" t="s">
        <v>2114</v>
      </c>
      <c r="B115" t="s">
        <v>2114</v>
      </c>
      <c r="D115" s="34" t="s">
        <v>301</v>
      </c>
      <c r="F115" s="34" t="s">
        <v>1499</v>
      </c>
      <c r="G115" t="s">
        <v>1064</v>
      </c>
    </row>
    <row r="116" spans="1:7">
      <c r="A116" t="s">
        <v>2116</v>
      </c>
      <c r="B116" t="s">
        <v>2116</v>
      </c>
      <c r="D116" s="34" t="s">
        <v>301</v>
      </c>
      <c r="F116" s="34" t="s">
        <v>1499</v>
      </c>
      <c r="G116" t="s">
        <v>1064</v>
      </c>
    </row>
    <row r="117" spans="1:7">
      <c r="A117" t="s">
        <v>2118</v>
      </c>
      <c r="B117" t="s">
        <v>2118</v>
      </c>
      <c r="D117" s="34" t="s">
        <v>301</v>
      </c>
      <c r="F117" s="34" t="s">
        <v>1499</v>
      </c>
      <c r="G117" t="s">
        <v>1064</v>
      </c>
    </row>
    <row r="118" spans="1:7">
      <c r="A118" t="s">
        <v>2120</v>
      </c>
      <c r="B118" t="s">
        <v>2120</v>
      </c>
      <c r="D118" s="34" t="s">
        <v>301</v>
      </c>
      <c r="F118" s="34" t="s">
        <v>1499</v>
      </c>
      <c r="G118" t="s">
        <v>1064</v>
      </c>
    </row>
    <row r="119" spans="1:7">
      <c r="A119" t="s">
        <v>2122</v>
      </c>
      <c r="B119" t="s">
        <v>2122</v>
      </c>
      <c r="D119" s="34" t="s">
        <v>301</v>
      </c>
      <c r="F119" s="34" t="s">
        <v>1499</v>
      </c>
      <c r="G119" t="s">
        <v>1064</v>
      </c>
    </row>
    <row r="120" spans="1:7">
      <c r="A120" t="s">
        <v>2124</v>
      </c>
      <c r="B120" t="s">
        <v>2124</v>
      </c>
      <c r="D120" s="34" t="s">
        <v>301</v>
      </c>
      <c r="F120" s="34" t="s">
        <v>1499</v>
      </c>
      <c r="G120" t="s">
        <v>1064</v>
      </c>
    </row>
    <row r="121" spans="1:7">
      <c r="A121" t="s">
        <v>2126</v>
      </c>
      <c r="B121" t="s">
        <v>2126</v>
      </c>
      <c r="D121" s="34" t="s">
        <v>301</v>
      </c>
      <c r="F121" s="34" t="s">
        <v>1499</v>
      </c>
      <c r="G121" t="s">
        <v>1064</v>
      </c>
    </row>
    <row r="122" spans="1:7">
      <c r="A122" t="s">
        <v>2128</v>
      </c>
      <c r="B122" t="s">
        <v>2128</v>
      </c>
      <c r="D122" s="34" t="s">
        <v>301</v>
      </c>
      <c r="F122" s="34" t="s">
        <v>1499</v>
      </c>
      <c r="G122" t="s">
        <v>1064</v>
      </c>
    </row>
    <row r="123" spans="1:7">
      <c r="A123" t="s">
        <v>2130</v>
      </c>
      <c r="B123" t="s">
        <v>2130</v>
      </c>
      <c r="D123" s="34" t="s">
        <v>301</v>
      </c>
      <c r="F123" s="34" t="s">
        <v>1499</v>
      </c>
      <c r="G123" t="s">
        <v>1064</v>
      </c>
    </row>
    <row r="124" spans="1:7">
      <c r="A124" t="s">
        <v>2132</v>
      </c>
      <c r="B124" t="s">
        <v>2132</v>
      </c>
      <c r="D124" s="34" t="s">
        <v>301</v>
      </c>
      <c r="F124" s="34" t="s">
        <v>1499</v>
      </c>
      <c r="G124" t="s">
        <v>1064</v>
      </c>
    </row>
    <row r="125" spans="1:7">
      <c r="A125" t="s">
        <v>2134</v>
      </c>
      <c r="B125" t="s">
        <v>2134</v>
      </c>
      <c r="D125" s="34" t="s">
        <v>301</v>
      </c>
      <c r="F125" s="34" t="s">
        <v>1499</v>
      </c>
      <c r="G125" t="s">
        <v>1064</v>
      </c>
    </row>
    <row r="126" spans="1:7">
      <c r="A126" t="s">
        <v>2136</v>
      </c>
      <c r="B126" t="s">
        <v>2136</v>
      </c>
      <c r="D126" s="34" t="s">
        <v>301</v>
      </c>
      <c r="F126" s="34" t="s">
        <v>1499</v>
      </c>
      <c r="G126" t="s">
        <v>1064</v>
      </c>
    </row>
    <row r="127" spans="1:7">
      <c r="A127" t="s">
        <v>2138</v>
      </c>
      <c r="B127" t="s">
        <v>2138</v>
      </c>
      <c r="D127" s="34" t="s">
        <v>301</v>
      </c>
      <c r="F127" s="34" t="s">
        <v>1499</v>
      </c>
      <c r="G127" t="s">
        <v>1064</v>
      </c>
    </row>
    <row r="128" spans="1:7">
      <c r="A128" t="s">
        <v>2140</v>
      </c>
      <c r="B128" t="s">
        <v>2140</v>
      </c>
      <c r="D128" s="34" t="s">
        <v>301</v>
      </c>
      <c r="F128" s="34" t="s">
        <v>1499</v>
      </c>
      <c r="G128" t="s">
        <v>1064</v>
      </c>
    </row>
    <row r="129" spans="1:7">
      <c r="A129" t="s">
        <v>2142</v>
      </c>
      <c r="B129" t="s">
        <v>2142</v>
      </c>
      <c r="D129" s="34" t="s">
        <v>301</v>
      </c>
      <c r="F129" s="34" t="s">
        <v>1499</v>
      </c>
      <c r="G129" t="s">
        <v>1064</v>
      </c>
    </row>
    <row r="130" spans="1:7">
      <c r="A130" t="s">
        <v>2144</v>
      </c>
      <c r="B130" t="s">
        <v>2144</v>
      </c>
      <c r="D130" s="34" t="s">
        <v>301</v>
      </c>
      <c r="F130" s="34" t="s">
        <v>1499</v>
      </c>
      <c r="G130" t="s">
        <v>1064</v>
      </c>
    </row>
    <row r="131" spans="1:7">
      <c r="A131" t="s">
        <v>2146</v>
      </c>
      <c r="B131" t="s">
        <v>2146</v>
      </c>
      <c r="D131" s="34" t="s">
        <v>301</v>
      </c>
      <c r="F131" s="34" t="s">
        <v>1499</v>
      </c>
      <c r="G131" t="s">
        <v>1064</v>
      </c>
    </row>
    <row r="132" spans="1:7">
      <c r="A132" t="s">
        <v>2148</v>
      </c>
      <c r="B132" t="s">
        <v>2148</v>
      </c>
      <c r="D132" s="34" t="s">
        <v>301</v>
      </c>
      <c r="F132" s="34" t="s">
        <v>1499</v>
      </c>
      <c r="G132" t="s">
        <v>1064</v>
      </c>
    </row>
    <row r="133" spans="1:7">
      <c r="A133" t="s">
        <v>2150</v>
      </c>
      <c r="B133" t="s">
        <v>2150</v>
      </c>
      <c r="D133" s="34" t="s">
        <v>301</v>
      </c>
      <c r="F133" s="34" t="s">
        <v>1499</v>
      </c>
      <c r="G133" t="s">
        <v>1064</v>
      </c>
    </row>
    <row r="134" spans="1:7">
      <c r="A134" t="s">
        <v>2152</v>
      </c>
      <c r="B134" t="s">
        <v>2152</v>
      </c>
      <c r="D134" s="34" t="s">
        <v>301</v>
      </c>
      <c r="F134" s="34" t="s">
        <v>1499</v>
      </c>
      <c r="G134" t="s">
        <v>1064</v>
      </c>
    </row>
    <row r="135" spans="1:7">
      <c r="A135" t="s">
        <v>2154</v>
      </c>
      <c r="B135" t="s">
        <v>2154</v>
      </c>
      <c r="D135" s="34" t="s">
        <v>301</v>
      </c>
      <c r="F135" s="34" t="s">
        <v>1499</v>
      </c>
      <c r="G135" t="s">
        <v>1064</v>
      </c>
    </row>
    <row r="136" spans="1:7">
      <c r="A136" t="s">
        <v>2156</v>
      </c>
      <c r="B136" t="s">
        <v>2156</v>
      </c>
      <c r="D136" s="34" t="s">
        <v>301</v>
      </c>
      <c r="F136" s="34" t="s">
        <v>1499</v>
      </c>
      <c r="G136" t="s">
        <v>1064</v>
      </c>
    </row>
    <row r="137" spans="1:7">
      <c r="A137" t="s">
        <v>2158</v>
      </c>
      <c r="B137" t="s">
        <v>2158</v>
      </c>
      <c r="D137" s="34" t="s">
        <v>301</v>
      </c>
      <c r="F137" s="34" t="s">
        <v>1499</v>
      </c>
      <c r="G137" t="s">
        <v>1064</v>
      </c>
    </row>
    <row r="138" spans="1:7">
      <c r="A138" t="s">
        <v>2160</v>
      </c>
      <c r="B138" t="s">
        <v>2160</v>
      </c>
      <c r="D138" s="34" t="s">
        <v>301</v>
      </c>
      <c r="F138" s="34" t="s">
        <v>1499</v>
      </c>
      <c r="G138" t="s">
        <v>1064</v>
      </c>
    </row>
    <row r="139" spans="1:7">
      <c r="A139" t="s">
        <v>2162</v>
      </c>
      <c r="B139" t="s">
        <v>2162</v>
      </c>
      <c r="D139" s="34" t="s">
        <v>301</v>
      </c>
      <c r="F139" s="34" t="s">
        <v>1499</v>
      </c>
      <c r="G139" t="s">
        <v>1064</v>
      </c>
    </row>
    <row r="140" spans="1:7">
      <c r="A140" t="s">
        <v>2164</v>
      </c>
      <c r="B140" t="s">
        <v>2164</v>
      </c>
      <c r="D140" s="34" t="s">
        <v>301</v>
      </c>
      <c r="F140" s="34" t="s">
        <v>1499</v>
      </c>
      <c r="G140" t="s">
        <v>1064</v>
      </c>
    </row>
    <row r="141" spans="1:7">
      <c r="A141" t="s">
        <v>2166</v>
      </c>
      <c r="B141" t="s">
        <v>2166</v>
      </c>
      <c r="D141" s="34" t="s">
        <v>301</v>
      </c>
      <c r="F141" s="34" t="s">
        <v>1499</v>
      </c>
      <c r="G141" t="s">
        <v>1064</v>
      </c>
    </row>
    <row r="142" spans="1:7">
      <c r="A142" t="s">
        <v>2168</v>
      </c>
      <c r="B142" t="s">
        <v>2168</v>
      </c>
      <c r="D142" s="34" t="s">
        <v>301</v>
      </c>
      <c r="F142" s="34" t="s">
        <v>1075</v>
      </c>
      <c r="G142" t="s">
        <v>1064</v>
      </c>
    </row>
    <row r="143" spans="1:7">
      <c r="A143" t="s">
        <v>2170</v>
      </c>
      <c r="B143" t="s">
        <v>2170</v>
      </c>
      <c r="D143" s="34" t="s">
        <v>301</v>
      </c>
      <c r="F143" s="34" t="s">
        <v>1075</v>
      </c>
      <c r="G143" t="s">
        <v>1064</v>
      </c>
    </row>
    <row r="144" spans="1:7">
      <c r="A144" t="s">
        <v>2172</v>
      </c>
      <c r="B144" t="s">
        <v>2172</v>
      </c>
      <c r="D144" s="34" t="s">
        <v>301</v>
      </c>
      <c r="F144" s="34" t="s">
        <v>1075</v>
      </c>
      <c r="G144" t="s">
        <v>1064</v>
      </c>
    </row>
    <row r="145" spans="1:7">
      <c r="A145" t="s">
        <v>2174</v>
      </c>
      <c r="B145" t="s">
        <v>2174</v>
      </c>
      <c r="D145" s="34" t="s">
        <v>301</v>
      </c>
      <c r="F145" s="34" t="s">
        <v>1075</v>
      </c>
      <c r="G145" t="s">
        <v>1064</v>
      </c>
    </row>
    <row r="146" spans="1:7">
      <c r="A146" t="s">
        <v>2176</v>
      </c>
      <c r="B146" t="s">
        <v>2176</v>
      </c>
      <c r="D146" s="34" t="s">
        <v>301</v>
      </c>
      <c r="F146" s="34" t="s">
        <v>1075</v>
      </c>
      <c r="G146" t="s">
        <v>1064</v>
      </c>
    </row>
    <row r="147" spans="1:7">
      <c r="A147" t="s">
        <v>2178</v>
      </c>
      <c r="B147" t="s">
        <v>2178</v>
      </c>
      <c r="D147" s="34" t="s">
        <v>301</v>
      </c>
      <c r="F147" s="34" t="s">
        <v>1075</v>
      </c>
      <c r="G147" t="s">
        <v>1064</v>
      </c>
    </row>
    <row r="148" spans="1:7">
      <c r="A148" t="s">
        <v>2180</v>
      </c>
      <c r="B148" t="s">
        <v>2180</v>
      </c>
      <c r="D148" s="34" t="s">
        <v>301</v>
      </c>
      <c r="F148" s="34" t="s">
        <v>1075</v>
      </c>
      <c r="G148" t="s">
        <v>1064</v>
      </c>
    </row>
    <row r="149" spans="1:7">
      <c r="A149" t="s">
        <v>2182</v>
      </c>
      <c r="B149" t="s">
        <v>2182</v>
      </c>
      <c r="D149" s="34" t="s">
        <v>301</v>
      </c>
      <c r="F149" s="34" t="s">
        <v>1075</v>
      </c>
      <c r="G149" t="s">
        <v>1064</v>
      </c>
    </row>
    <row r="150" spans="1:7">
      <c r="A150" t="s">
        <v>2184</v>
      </c>
      <c r="B150" t="s">
        <v>2184</v>
      </c>
      <c r="D150" s="34" t="s">
        <v>301</v>
      </c>
      <c r="F150" s="34" t="s">
        <v>1075</v>
      </c>
      <c r="G150" t="s">
        <v>1064</v>
      </c>
    </row>
    <row r="151" spans="1:7">
      <c r="A151" t="s">
        <v>2186</v>
      </c>
      <c r="B151" t="s">
        <v>2186</v>
      </c>
      <c r="D151" s="34" t="s">
        <v>301</v>
      </c>
      <c r="F151" s="34" t="s">
        <v>1075</v>
      </c>
      <c r="G151" t="s">
        <v>1064</v>
      </c>
    </row>
    <row r="152" spans="1:7">
      <c r="A152" t="s">
        <v>2188</v>
      </c>
      <c r="B152" t="s">
        <v>2188</v>
      </c>
      <c r="D152" s="34" t="s">
        <v>301</v>
      </c>
      <c r="F152" s="34" t="s">
        <v>1075</v>
      </c>
      <c r="G152" t="s">
        <v>1064</v>
      </c>
    </row>
    <row r="153" spans="1:7">
      <c r="A153" t="s">
        <v>2190</v>
      </c>
      <c r="B153" t="s">
        <v>2190</v>
      </c>
      <c r="D153" s="34" t="s">
        <v>301</v>
      </c>
      <c r="F153" s="34" t="s">
        <v>1075</v>
      </c>
      <c r="G153" t="s">
        <v>1064</v>
      </c>
    </row>
    <row r="154" spans="1:7">
      <c r="A154" t="s">
        <v>2192</v>
      </c>
      <c r="B154" t="s">
        <v>2192</v>
      </c>
      <c r="D154" s="34" t="s">
        <v>301</v>
      </c>
      <c r="F154" s="34" t="s">
        <v>1075</v>
      </c>
      <c r="G154" t="s">
        <v>1064</v>
      </c>
    </row>
    <row r="155" spans="1:7">
      <c r="A155" t="s">
        <v>2194</v>
      </c>
      <c r="B155" t="s">
        <v>2194</v>
      </c>
      <c r="D155" s="34" t="s">
        <v>301</v>
      </c>
      <c r="F155" s="34" t="s">
        <v>1075</v>
      </c>
      <c r="G155" t="s">
        <v>1064</v>
      </c>
    </row>
    <row r="156" spans="1:7">
      <c r="A156" t="s">
        <v>2196</v>
      </c>
      <c r="B156" t="s">
        <v>2196</v>
      </c>
      <c r="D156" s="34" t="s">
        <v>301</v>
      </c>
      <c r="F156" s="34" t="s">
        <v>1075</v>
      </c>
      <c r="G156" t="s">
        <v>1064</v>
      </c>
    </row>
    <row r="157" spans="1:7">
      <c r="A157" t="s">
        <v>2198</v>
      </c>
      <c r="B157" t="s">
        <v>2198</v>
      </c>
      <c r="D157" s="34" t="s">
        <v>301</v>
      </c>
      <c r="F157" s="34" t="s">
        <v>1075</v>
      </c>
      <c r="G157" t="s">
        <v>1064</v>
      </c>
    </row>
    <row r="158" spans="1:7">
      <c r="A158" t="s">
        <v>2200</v>
      </c>
      <c r="B158" t="s">
        <v>2200</v>
      </c>
      <c r="D158" s="34" t="s">
        <v>301</v>
      </c>
      <c r="F158" s="34" t="s">
        <v>1075</v>
      </c>
      <c r="G158" t="s">
        <v>1064</v>
      </c>
    </row>
    <row r="159" spans="1:7">
      <c r="A159" t="s">
        <v>2202</v>
      </c>
      <c r="B159" t="s">
        <v>2202</v>
      </c>
      <c r="D159" s="34" t="s">
        <v>301</v>
      </c>
      <c r="F159" s="34" t="s">
        <v>1075</v>
      </c>
      <c r="G159" t="s">
        <v>1064</v>
      </c>
    </row>
    <row r="160" spans="1:7">
      <c r="A160" t="s">
        <v>2204</v>
      </c>
      <c r="B160" t="s">
        <v>2204</v>
      </c>
      <c r="D160" s="34" t="s">
        <v>301</v>
      </c>
      <c r="F160" s="34" t="s">
        <v>1075</v>
      </c>
      <c r="G160" t="s">
        <v>1064</v>
      </c>
    </row>
    <row r="161" spans="1:7">
      <c r="A161" t="s">
        <v>2206</v>
      </c>
      <c r="B161" t="s">
        <v>2206</v>
      </c>
      <c r="D161" s="34" t="s">
        <v>301</v>
      </c>
      <c r="F161" s="34" t="s">
        <v>1075</v>
      </c>
      <c r="G161" t="s">
        <v>1064</v>
      </c>
    </row>
    <row r="162" spans="1:7">
      <c r="A162" t="s">
        <v>2208</v>
      </c>
      <c r="B162" t="s">
        <v>2208</v>
      </c>
      <c r="D162" s="34" t="s">
        <v>301</v>
      </c>
      <c r="F162" s="34" t="s">
        <v>1075</v>
      </c>
      <c r="G162" t="s">
        <v>1064</v>
      </c>
    </row>
    <row r="163" spans="1:7">
      <c r="A163" t="s">
        <v>2210</v>
      </c>
      <c r="B163" t="s">
        <v>2210</v>
      </c>
      <c r="D163" s="34" t="s">
        <v>301</v>
      </c>
      <c r="F163" s="34" t="s">
        <v>1075</v>
      </c>
      <c r="G163" t="s">
        <v>1064</v>
      </c>
    </row>
    <row r="164" spans="1:7">
      <c r="A164" t="s">
        <v>2212</v>
      </c>
      <c r="B164" t="s">
        <v>2212</v>
      </c>
      <c r="D164" s="34" t="s">
        <v>301</v>
      </c>
      <c r="F164" s="34" t="s">
        <v>1075</v>
      </c>
      <c r="G164" t="s">
        <v>1064</v>
      </c>
    </row>
    <row r="165" spans="1:7">
      <c r="A165" t="s">
        <v>2214</v>
      </c>
      <c r="B165" t="s">
        <v>2214</v>
      </c>
      <c r="D165" s="34" t="s">
        <v>301</v>
      </c>
      <c r="F165" s="34" t="s">
        <v>1075</v>
      </c>
      <c r="G165" t="s">
        <v>1064</v>
      </c>
    </row>
    <row r="166" spans="1:7">
      <c r="A166" t="s">
        <v>2216</v>
      </c>
      <c r="B166" t="s">
        <v>2216</v>
      </c>
      <c r="D166" s="34" t="s">
        <v>301</v>
      </c>
      <c r="F166" s="34" t="s">
        <v>1075</v>
      </c>
      <c r="G166" t="s">
        <v>1064</v>
      </c>
    </row>
    <row r="167" spans="1:7">
      <c r="A167" t="s">
        <v>2218</v>
      </c>
      <c r="B167" t="s">
        <v>2218</v>
      </c>
      <c r="D167" s="34" t="s">
        <v>301</v>
      </c>
      <c r="F167" s="34" t="s">
        <v>1075</v>
      </c>
      <c r="G167" t="s">
        <v>1064</v>
      </c>
    </row>
    <row r="168" spans="1:7">
      <c r="A168" t="s">
        <v>2220</v>
      </c>
      <c r="B168" t="s">
        <v>2220</v>
      </c>
      <c r="D168" s="34" t="s">
        <v>301</v>
      </c>
      <c r="F168" s="34" t="s">
        <v>1075</v>
      </c>
      <c r="G168" t="s">
        <v>1064</v>
      </c>
    </row>
    <row r="169" spans="1:7">
      <c r="A169" t="s">
        <v>2222</v>
      </c>
      <c r="B169" t="s">
        <v>2222</v>
      </c>
      <c r="D169" s="34" t="s">
        <v>301</v>
      </c>
      <c r="F169" s="34" t="s">
        <v>1075</v>
      </c>
      <c r="G169" t="s">
        <v>1064</v>
      </c>
    </row>
    <row r="170" spans="1:7">
      <c r="A170" t="s">
        <v>2224</v>
      </c>
      <c r="B170" t="s">
        <v>2224</v>
      </c>
      <c r="D170" s="34" t="s">
        <v>301</v>
      </c>
      <c r="F170" s="34" t="s">
        <v>1075</v>
      </c>
      <c r="G170" t="s">
        <v>1064</v>
      </c>
    </row>
    <row r="171" spans="1:7">
      <c r="A171" t="s">
        <v>2226</v>
      </c>
      <c r="B171" t="s">
        <v>2226</v>
      </c>
      <c r="D171" s="34" t="s">
        <v>301</v>
      </c>
      <c r="F171" s="34" t="s">
        <v>1075</v>
      </c>
      <c r="G171" t="s">
        <v>1064</v>
      </c>
    </row>
    <row r="172" spans="1:7">
      <c r="A172" t="s">
        <v>2228</v>
      </c>
      <c r="B172" t="s">
        <v>2228</v>
      </c>
      <c r="D172" s="34" t="s">
        <v>301</v>
      </c>
      <c r="F172" s="34" t="s">
        <v>1075</v>
      </c>
      <c r="G172" t="s">
        <v>1064</v>
      </c>
    </row>
    <row r="173" spans="1:7">
      <c r="A173" t="s">
        <v>2230</v>
      </c>
      <c r="B173" t="s">
        <v>2230</v>
      </c>
      <c r="D173" s="34" t="s">
        <v>301</v>
      </c>
      <c r="F173" s="34" t="s">
        <v>1075</v>
      </c>
      <c r="G173" t="s">
        <v>1064</v>
      </c>
    </row>
    <row r="174" spans="1:7">
      <c r="A174" t="s">
        <v>2232</v>
      </c>
      <c r="B174" t="s">
        <v>2232</v>
      </c>
      <c r="D174" s="34" t="s">
        <v>301</v>
      </c>
      <c r="F174" s="34" t="s">
        <v>1075</v>
      </c>
      <c r="G174" t="s">
        <v>1064</v>
      </c>
    </row>
    <row r="175" spans="1:7">
      <c r="A175" t="s">
        <v>2234</v>
      </c>
      <c r="B175" t="s">
        <v>2234</v>
      </c>
      <c r="D175" s="34" t="s">
        <v>301</v>
      </c>
      <c r="F175" s="34" t="s">
        <v>1075</v>
      </c>
      <c r="G175" t="s">
        <v>1064</v>
      </c>
    </row>
    <row r="176" spans="1:7">
      <c r="A176" t="s">
        <v>2236</v>
      </c>
      <c r="B176" t="s">
        <v>2236</v>
      </c>
      <c r="D176" s="34" t="s">
        <v>301</v>
      </c>
      <c r="F176" s="34" t="s">
        <v>1075</v>
      </c>
      <c r="G176" t="s">
        <v>1064</v>
      </c>
    </row>
    <row r="177" spans="1:7">
      <c r="A177" t="s">
        <v>2238</v>
      </c>
      <c r="B177" t="s">
        <v>2238</v>
      </c>
      <c r="D177" s="34" t="s">
        <v>301</v>
      </c>
      <c r="F177" s="34" t="s">
        <v>1075</v>
      </c>
      <c r="G177" t="s">
        <v>1064</v>
      </c>
    </row>
    <row r="178" spans="1:7">
      <c r="A178" t="s">
        <v>2240</v>
      </c>
      <c r="B178" t="s">
        <v>2240</v>
      </c>
      <c r="D178" s="34" t="s">
        <v>301</v>
      </c>
      <c r="F178" s="34" t="s">
        <v>1075</v>
      </c>
      <c r="G178" t="s">
        <v>1064</v>
      </c>
    </row>
    <row r="179" spans="1:7">
      <c r="A179" t="s">
        <v>2242</v>
      </c>
      <c r="B179" t="s">
        <v>2242</v>
      </c>
      <c r="D179" s="34" t="s">
        <v>301</v>
      </c>
      <c r="F179" s="34" t="s">
        <v>1075</v>
      </c>
      <c r="G179" t="s">
        <v>1064</v>
      </c>
    </row>
    <row r="180" spans="1:7">
      <c r="A180" t="s">
        <v>2244</v>
      </c>
      <c r="B180" t="s">
        <v>2244</v>
      </c>
      <c r="D180" s="34" t="s">
        <v>301</v>
      </c>
      <c r="F180" s="34" t="s">
        <v>1075</v>
      </c>
      <c r="G180" t="s">
        <v>1064</v>
      </c>
    </row>
    <row r="181" spans="1:7">
      <c r="A181" t="s">
        <v>2246</v>
      </c>
      <c r="B181" t="s">
        <v>2246</v>
      </c>
      <c r="D181" s="34" t="s">
        <v>301</v>
      </c>
      <c r="F181" s="34" t="s">
        <v>1075</v>
      </c>
      <c r="G181" t="s">
        <v>1064</v>
      </c>
    </row>
    <row r="182" spans="1:7">
      <c r="A182" t="s">
        <v>2248</v>
      </c>
      <c r="B182" t="s">
        <v>2248</v>
      </c>
      <c r="D182" s="34" t="s">
        <v>301</v>
      </c>
      <c r="F182" s="34" t="s">
        <v>1075</v>
      </c>
      <c r="G182" t="s">
        <v>1064</v>
      </c>
    </row>
    <row r="183" spans="1:7">
      <c r="A183" t="s">
        <v>2250</v>
      </c>
      <c r="B183" t="s">
        <v>2250</v>
      </c>
      <c r="D183" s="34" t="s">
        <v>301</v>
      </c>
      <c r="F183" s="34" t="s">
        <v>1075</v>
      </c>
      <c r="G183" t="s">
        <v>1064</v>
      </c>
    </row>
    <row r="184" spans="1:7">
      <c r="A184" t="s">
        <v>2252</v>
      </c>
      <c r="B184" t="s">
        <v>2252</v>
      </c>
      <c r="D184" s="34" t="s">
        <v>301</v>
      </c>
      <c r="F184" s="34" t="s">
        <v>1075</v>
      </c>
      <c r="G184" t="s">
        <v>1064</v>
      </c>
    </row>
    <row r="185" spans="1:7">
      <c r="A185" t="s">
        <v>2254</v>
      </c>
      <c r="B185" t="s">
        <v>2254</v>
      </c>
      <c r="D185" s="34" t="s">
        <v>301</v>
      </c>
      <c r="F185" s="34" t="s">
        <v>1075</v>
      </c>
      <c r="G185" t="s">
        <v>1064</v>
      </c>
    </row>
    <row r="186" spans="1:7">
      <c r="A186" t="s">
        <v>2256</v>
      </c>
      <c r="B186" t="s">
        <v>2256</v>
      </c>
      <c r="D186" s="34" t="s">
        <v>301</v>
      </c>
      <c r="F186" s="34" t="s">
        <v>1075</v>
      </c>
      <c r="G186" t="s">
        <v>1064</v>
      </c>
    </row>
    <row r="187" spans="1:7">
      <c r="A187" t="s">
        <v>2258</v>
      </c>
      <c r="B187" t="s">
        <v>2258</v>
      </c>
      <c r="D187" s="34" t="s">
        <v>301</v>
      </c>
      <c r="F187" s="34" t="s">
        <v>1075</v>
      </c>
      <c r="G187" t="s">
        <v>1064</v>
      </c>
    </row>
    <row r="188" spans="1:7">
      <c r="A188" t="s">
        <v>2260</v>
      </c>
      <c r="B188" t="s">
        <v>2260</v>
      </c>
      <c r="D188" s="34" t="s">
        <v>301</v>
      </c>
      <c r="F188" s="34" t="s">
        <v>1075</v>
      </c>
      <c r="G188" t="s">
        <v>1064</v>
      </c>
    </row>
    <row r="189" spans="1:7">
      <c r="A189" t="s">
        <v>2262</v>
      </c>
      <c r="B189" t="s">
        <v>2262</v>
      </c>
      <c r="D189" s="34" t="s">
        <v>301</v>
      </c>
      <c r="F189" s="34" t="s">
        <v>1075</v>
      </c>
      <c r="G189" t="s">
        <v>1064</v>
      </c>
    </row>
    <row r="190" spans="1:7">
      <c r="A190" t="s">
        <v>2264</v>
      </c>
      <c r="B190" t="s">
        <v>2264</v>
      </c>
      <c r="D190" s="34" t="s">
        <v>301</v>
      </c>
      <c r="F190" s="34" t="s">
        <v>1075</v>
      </c>
      <c r="G190" t="s">
        <v>1064</v>
      </c>
    </row>
    <row r="191" spans="1:7">
      <c r="A191" t="s">
        <v>2266</v>
      </c>
      <c r="B191" t="s">
        <v>2266</v>
      </c>
      <c r="D191" s="34" t="s">
        <v>301</v>
      </c>
      <c r="F191" s="34" t="s">
        <v>1075</v>
      </c>
      <c r="G191" t="s">
        <v>1064</v>
      </c>
    </row>
    <row r="192" spans="1:7">
      <c r="A192" t="s">
        <v>2268</v>
      </c>
      <c r="B192" t="s">
        <v>2268</v>
      </c>
      <c r="D192" s="34" t="s">
        <v>301</v>
      </c>
      <c r="F192" s="34" t="s">
        <v>918</v>
      </c>
      <c r="G192" t="s">
        <v>1064</v>
      </c>
    </row>
    <row r="193" spans="1:7">
      <c r="A193" t="s">
        <v>2270</v>
      </c>
      <c r="B193" t="s">
        <v>2270</v>
      </c>
      <c r="D193" s="34" t="s">
        <v>301</v>
      </c>
      <c r="F193" s="34" t="s">
        <v>918</v>
      </c>
      <c r="G193" t="s">
        <v>1064</v>
      </c>
    </row>
    <row r="194" spans="1:7">
      <c r="A194" t="s">
        <v>2272</v>
      </c>
      <c r="B194" t="s">
        <v>2272</v>
      </c>
      <c r="D194" s="34" t="s">
        <v>301</v>
      </c>
      <c r="F194" s="34" t="s">
        <v>918</v>
      </c>
      <c r="G194" t="s">
        <v>1064</v>
      </c>
    </row>
    <row r="195" spans="1:7">
      <c r="A195" t="s">
        <v>2274</v>
      </c>
      <c r="B195" t="s">
        <v>2274</v>
      </c>
      <c r="D195" s="34" t="s">
        <v>301</v>
      </c>
      <c r="F195" s="34" t="s">
        <v>918</v>
      </c>
      <c r="G195" t="s">
        <v>1064</v>
      </c>
    </row>
    <row r="196" spans="1:7">
      <c r="A196" t="s">
        <v>2276</v>
      </c>
      <c r="B196" t="s">
        <v>2276</v>
      </c>
      <c r="D196" s="34" t="s">
        <v>301</v>
      </c>
      <c r="F196" s="34" t="s">
        <v>918</v>
      </c>
      <c r="G196" t="s">
        <v>1064</v>
      </c>
    </row>
    <row r="197" spans="1:7">
      <c r="A197" t="s">
        <v>2278</v>
      </c>
      <c r="B197" t="s">
        <v>2278</v>
      </c>
      <c r="D197" s="34" t="s">
        <v>301</v>
      </c>
      <c r="F197" s="34" t="s">
        <v>918</v>
      </c>
      <c r="G197" t="s">
        <v>1064</v>
      </c>
    </row>
    <row r="198" spans="1:7">
      <c r="A198" t="s">
        <v>2280</v>
      </c>
      <c r="B198" t="s">
        <v>2280</v>
      </c>
      <c r="D198" s="34" t="s">
        <v>301</v>
      </c>
      <c r="F198" s="34" t="s">
        <v>918</v>
      </c>
      <c r="G198" t="s">
        <v>1064</v>
      </c>
    </row>
    <row r="199" spans="1:7">
      <c r="A199" t="s">
        <v>2282</v>
      </c>
      <c r="B199" t="s">
        <v>2282</v>
      </c>
      <c r="D199" s="34" t="s">
        <v>301</v>
      </c>
      <c r="F199" s="34" t="s">
        <v>918</v>
      </c>
      <c r="G199" t="s">
        <v>1064</v>
      </c>
    </row>
    <row r="200" spans="1:7">
      <c r="A200" t="s">
        <v>2284</v>
      </c>
      <c r="B200" t="s">
        <v>2284</v>
      </c>
      <c r="D200" s="34" t="s">
        <v>301</v>
      </c>
      <c r="F200" s="34" t="s">
        <v>918</v>
      </c>
      <c r="G200" t="s">
        <v>1064</v>
      </c>
    </row>
    <row r="201" spans="1:7">
      <c r="A201" t="s">
        <v>2286</v>
      </c>
      <c r="B201" t="s">
        <v>2286</v>
      </c>
      <c r="D201" s="34" t="s">
        <v>301</v>
      </c>
      <c r="F201" s="34" t="s">
        <v>918</v>
      </c>
      <c r="G201" t="s">
        <v>1064</v>
      </c>
    </row>
    <row r="202" spans="1:7">
      <c r="A202" t="s">
        <v>2288</v>
      </c>
      <c r="B202" t="s">
        <v>2288</v>
      </c>
      <c r="D202" s="34" t="s">
        <v>301</v>
      </c>
      <c r="F202" s="34" t="s">
        <v>918</v>
      </c>
      <c r="G202" t="s">
        <v>1064</v>
      </c>
    </row>
    <row r="203" spans="1:7">
      <c r="A203" t="s">
        <v>2290</v>
      </c>
      <c r="B203" t="s">
        <v>2290</v>
      </c>
      <c r="D203" s="34" t="s">
        <v>301</v>
      </c>
      <c r="F203" s="34" t="s">
        <v>918</v>
      </c>
      <c r="G203" t="s">
        <v>1064</v>
      </c>
    </row>
    <row r="204" spans="1:7">
      <c r="A204" t="s">
        <v>2292</v>
      </c>
      <c r="B204" t="s">
        <v>2292</v>
      </c>
      <c r="D204" s="34" t="s">
        <v>301</v>
      </c>
      <c r="F204" s="34" t="s">
        <v>918</v>
      </c>
      <c r="G204" t="s">
        <v>1064</v>
      </c>
    </row>
    <row r="205" spans="1:7">
      <c r="A205" t="s">
        <v>2294</v>
      </c>
      <c r="B205" t="s">
        <v>2294</v>
      </c>
      <c r="D205" s="34" t="s">
        <v>301</v>
      </c>
      <c r="F205" s="34" t="s">
        <v>918</v>
      </c>
      <c r="G205" t="s">
        <v>1064</v>
      </c>
    </row>
    <row r="206" spans="1:7">
      <c r="A206" t="s">
        <v>2296</v>
      </c>
      <c r="B206" t="s">
        <v>2296</v>
      </c>
      <c r="D206" s="34" t="s">
        <v>301</v>
      </c>
      <c r="F206" s="34" t="s">
        <v>918</v>
      </c>
      <c r="G206" t="s">
        <v>1064</v>
      </c>
    </row>
    <row r="207" spans="1:7">
      <c r="A207" t="s">
        <v>2298</v>
      </c>
      <c r="B207" t="s">
        <v>2298</v>
      </c>
      <c r="D207" s="34" t="s">
        <v>301</v>
      </c>
      <c r="F207" s="34" t="s">
        <v>918</v>
      </c>
      <c r="G207" t="s">
        <v>1064</v>
      </c>
    </row>
    <row r="208" spans="1:7">
      <c r="A208" t="s">
        <v>2300</v>
      </c>
      <c r="B208" t="s">
        <v>2300</v>
      </c>
      <c r="D208" s="34" t="s">
        <v>301</v>
      </c>
      <c r="F208" s="34" t="s">
        <v>918</v>
      </c>
      <c r="G208" t="s">
        <v>1064</v>
      </c>
    </row>
    <row r="209" spans="1:7">
      <c r="A209" t="s">
        <v>2302</v>
      </c>
      <c r="B209" t="s">
        <v>2302</v>
      </c>
      <c r="D209" s="34" t="s">
        <v>301</v>
      </c>
      <c r="F209" s="34" t="s">
        <v>918</v>
      </c>
      <c r="G209" t="s">
        <v>1064</v>
      </c>
    </row>
    <row r="210" spans="1:7">
      <c r="A210" t="s">
        <v>2304</v>
      </c>
      <c r="B210" t="s">
        <v>2304</v>
      </c>
      <c r="D210" s="34" t="s">
        <v>301</v>
      </c>
      <c r="F210" s="34" t="s">
        <v>918</v>
      </c>
      <c r="G210" t="s">
        <v>1064</v>
      </c>
    </row>
    <row r="211" spans="1:7">
      <c r="A211" t="s">
        <v>2306</v>
      </c>
      <c r="B211" t="s">
        <v>2306</v>
      </c>
      <c r="D211" s="34" t="s">
        <v>301</v>
      </c>
      <c r="F211" s="34" t="s">
        <v>918</v>
      </c>
      <c r="G211" t="s">
        <v>1064</v>
      </c>
    </row>
    <row r="212" spans="1:7">
      <c r="A212" t="s">
        <v>2308</v>
      </c>
      <c r="B212" t="s">
        <v>2308</v>
      </c>
      <c r="D212" s="34" t="s">
        <v>301</v>
      </c>
      <c r="F212" s="34" t="s">
        <v>918</v>
      </c>
      <c r="G212" t="s">
        <v>1064</v>
      </c>
    </row>
    <row r="213" spans="1:7">
      <c r="A213" t="s">
        <v>2310</v>
      </c>
      <c r="B213" t="s">
        <v>2310</v>
      </c>
      <c r="D213" s="34" t="s">
        <v>301</v>
      </c>
      <c r="F213" s="34" t="s">
        <v>918</v>
      </c>
      <c r="G213" t="s">
        <v>1064</v>
      </c>
    </row>
    <row r="214" spans="1:7">
      <c r="A214" t="s">
        <v>2312</v>
      </c>
      <c r="B214" t="s">
        <v>2312</v>
      </c>
      <c r="D214" s="34" t="s">
        <v>301</v>
      </c>
      <c r="F214" s="34" t="s">
        <v>918</v>
      </c>
      <c r="G214" t="s">
        <v>1064</v>
      </c>
    </row>
    <row r="215" spans="1:7">
      <c r="A215" t="s">
        <v>2314</v>
      </c>
      <c r="B215" t="s">
        <v>2314</v>
      </c>
      <c r="D215" s="34" t="s">
        <v>301</v>
      </c>
      <c r="F215" s="34" t="s">
        <v>918</v>
      </c>
      <c r="G215" t="s">
        <v>1064</v>
      </c>
    </row>
    <row r="216" spans="1:7">
      <c r="A216" t="s">
        <v>2316</v>
      </c>
      <c r="B216" t="s">
        <v>2316</v>
      </c>
      <c r="D216" s="34" t="s">
        <v>301</v>
      </c>
      <c r="F216" s="34" t="s">
        <v>918</v>
      </c>
      <c r="G216" t="s">
        <v>1064</v>
      </c>
    </row>
    <row r="217" spans="1:7">
      <c r="A217" t="s">
        <v>2318</v>
      </c>
      <c r="B217" t="s">
        <v>2318</v>
      </c>
      <c r="D217" s="34" t="s">
        <v>301</v>
      </c>
      <c r="F217" s="34" t="s">
        <v>918</v>
      </c>
      <c r="G217" t="s">
        <v>1064</v>
      </c>
    </row>
    <row r="218" spans="1:7">
      <c r="A218" t="s">
        <v>2320</v>
      </c>
      <c r="B218" t="s">
        <v>2320</v>
      </c>
      <c r="D218" s="34" t="s">
        <v>301</v>
      </c>
      <c r="F218" s="34" t="s">
        <v>918</v>
      </c>
      <c r="G218" t="s">
        <v>1064</v>
      </c>
    </row>
    <row r="219" spans="1:7">
      <c r="A219" t="s">
        <v>2322</v>
      </c>
      <c r="B219" t="s">
        <v>2322</v>
      </c>
      <c r="D219" s="34" t="s">
        <v>301</v>
      </c>
      <c r="F219" s="34" t="s">
        <v>918</v>
      </c>
      <c r="G219" t="s">
        <v>1064</v>
      </c>
    </row>
    <row r="220" spans="1:7">
      <c r="A220" t="s">
        <v>2324</v>
      </c>
      <c r="B220" t="s">
        <v>2324</v>
      </c>
      <c r="D220" s="34" t="s">
        <v>301</v>
      </c>
      <c r="F220" s="34" t="s">
        <v>918</v>
      </c>
      <c r="G220" t="s">
        <v>1064</v>
      </c>
    </row>
    <row r="221" spans="1:7">
      <c r="A221" t="s">
        <v>2326</v>
      </c>
      <c r="B221" t="s">
        <v>2326</v>
      </c>
      <c r="D221" s="34" t="s">
        <v>301</v>
      </c>
      <c r="F221" s="34" t="s">
        <v>918</v>
      </c>
      <c r="G221" t="s">
        <v>1064</v>
      </c>
    </row>
    <row r="222" spans="1:7">
      <c r="A222" t="s">
        <v>2328</v>
      </c>
      <c r="B222" t="s">
        <v>2328</v>
      </c>
      <c r="D222" s="34" t="s">
        <v>301</v>
      </c>
      <c r="F222" s="34" t="s">
        <v>918</v>
      </c>
      <c r="G222" t="s">
        <v>1064</v>
      </c>
    </row>
    <row r="223" spans="1:7">
      <c r="A223" t="s">
        <v>2330</v>
      </c>
      <c r="B223" t="s">
        <v>2330</v>
      </c>
      <c r="D223" s="34" t="s">
        <v>301</v>
      </c>
      <c r="F223" s="34" t="s">
        <v>1480</v>
      </c>
      <c r="G223" t="s">
        <v>1064</v>
      </c>
    </row>
    <row r="224" spans="1:7">
      <c r="A224" t="s">
        <v>2332</v>
      </c>
      <c r="B224" t="s">
        <v>2332</v>
      </c>
      <c r="D224" s="34" t="s">
        <v>301</v>
      </c>
      <c r="F224" s="34" t="s">
        <v>1480</v>
      </c>
      <c r="G224" t="s">
        <v>1064</v>
      </c>
    </row>
    <row r="225" spans="1:7">
      <c r="A225" t="s">
        <v>2334</v>
      </c>
      <c r="B225" t="s">
        <v>2334</v>
      </c>
      <c r="D225" s="34" t="s">
        <v>301</v>
      </c>
      <c r="F225" s="34" t="s">
        <v>1480</v>
      </c>
      <c r="G225" t="s">
        <v>1064</v>
      </c>
    </row>
    <row r="226" spans="1:7">
      <c r="A226" t="s">
        <v>2336</v>
      </c>
      <c r="B226" t="s">
        <v>2336</v>
      </c>
      <c r="D226" s="34" t="s">
        <v>301</v>
      </c>
      <c r="F226" s="34" t="s">
        <v>1480</v>
      </c>
      <c r="G226" t="s">
        <v>1064</v>
      </c>
    </row>
    <row r="227" spans="1:7">
      <c r="A227" t="s">
        <v>2338</v>
      </c>
      <c r="B227" t="s">
        <v>2338</v>
      </c>
      <c r="D227" s="34" t="s">
        <v>301</v>
      </c>
      <c r="F227" s="34" t="s">
        <v>1480</v>
      </c>
      <c r="G227" t="s">
        <v>1064</v>
      </c>
    </row>
    <row r="228" spans="1:7">
      <c r="A228" t="s">
        <v>2340</v>
      </c>
      <c r="B228" t="s">
        <v>2340</v>
      </c>
      <c r="D228" s="34" t="s">
        <v>301</v>
      </c>
      <c r="F228" s="34" t="s">
        <v>1480</v>
      </c>
      <c r="G228" t="s">
        <v>1064</v>
      </c>
    </row>
    <row r="229" spans="1:7">
      <c r="A229" t="s">
        <v>2342</v>
      </c>
      <c r="B229" t="s">
        <v>2342</v>
      </c>
      <c r="D229" s="34" t="s">
        <v>301</v>
      </c>
      <c r="F229" s="34" t="s">
        <v>1480</v>
      </c>
      <c r="G229" t="s">
        <v>1064</v>
      </c>
    </row>
    <row r="230" spans="1:7">
      <c r="A230" t="s">
        <v>2344</v>
      </c>
      <c r="B230" t="s">
        <v>2344</v>
      </c>
      <c r="D230" s="34" t="s">
        <v>301</v>
      </c>
      <c r="F230" s="34" t="s">
        <v>1480</v>
      </c>
      <c r="G230" t="s">
        <v>1064</v>
      </c>
    </row>
    <row r="231" spans="1:7">
      <c r="A231" t="s">
        <v>2346</v>
      </c>
      <c r="B231" t="s">
        <v>2346</v>
      </c>
      <c r="D231" s="34" t="s">
        <v>301</v>
      </c>
      <c r="F231" s="34" t="s">
        <v>1480</v>
      </c>
      <c r="G231" t="s">
        <v>1064</v>
      </c>
    </row>
    <row r="232" spans="1:7">
      <c r="A232" t="s">
        <v>2348</v>
      </c>
      <c r="B232" t="s">
        <v>2348</v>
      </c>
      <c r="D232" s="34" t="s">
        <v>301</v>
      </c>
      <c r="F232" s="34" t="s">
        <v>1480</v>
      </c>
      <c r="G232" t="s">
        <v>1064</v>
      </c>
    </row>
    <row r="233" spans="1:7">
      <c r="A233" t="s">
        <v>2350</v>
      </c>
      <c r="B233" t="s">
        <v>2350</v>
      </c>
      <c r="D233" s="34" t="s">
        <v>301</v>
      </c>
      <c r="F233" s="34" t="s">
        <v>1480</v>
      </c>
      <c r="G233" t="s">
        <v>1064</v>
      </c>
    </row>
    <row r="234" spans="1:7">
      <c r="A234" t="s">
        <v>2352</v>
      </c>
      <c r="B234" t="s">
        <v>2352</v>
      </c>
      <c r="D234" s="34" t="s">
        <v>301</v>
      </c>
      <c r="F234" s="34" t="s">
        <v>1480</v>
      </c>
      <c r="G234" t="s">
        <v>1064</v>
      </c>
    </row>
    <row r="235" spans="1:7">
      <c r="A235" t="s">
        <v>2354</v>
      </c>
      <c r="B235" t="s">
        <v>2354</v>
      </c>
      <c r="D235" s="34" t="s">
        <v>301</v>
      </c>
      <c r="F235" s="34" t="s">
        <v>1480</v>
      </c>
      <c r="G235" t="s">
        <v>1064</v>
      </c>
    </row>
    <row r="236" spans="1:7">
      <c r="A236" t="s">
        <v>2356</v>
      </c>
      <c r="B236" t="s">
        <v>2356</v>
      </c>
      <c r="D236" s="34" t="s">
        <v>301</v>
      </c>
      <c r="F236" s="34" t="s">
        <v>1480</v>
      </c>
      <c r="G236" t="s">
        <v>1064</v>
      </c>
    </row>
    <row r="237" spans="1:7">
      <c r="A237" t="s">
        <v>2358</v>
      </c>
      <c r="B237" t="s">
        <v>2358</v>
      </c>
      <c r="D237" s="34" t="s">
        <v>301</v>
      </c>
      <c r="F237" s="34" t="s">
        <v>1480</v>
      </c>
      <c r="G237" t="s">
        <v>1064</v>
      </c>
    </row>
    <row r="238" spans="1:7">
      <c r="A238" t="s">
        <v>2360</v>
      </c>
      <c r="B238" t="s">
        <v>2360</v>
      </c>
      <c r="D238" s="34" t="s">
        <v>301</v>
      </c>
      <c r="F238" s="34" t="s">
        <v>1480</v>
      </c>
      <c r="G238" t="s">
        <v>1064</v>
      </c>
    </row>
    <row r="239" spans="1:7">
      <c r="A239" t="s">
        <v>2362</v>
      </c>
      <c r="B239" t="s">
        <v>2362</v>
      </c>
      <c r="D239" s="34" t="s">
        <v>301</v>
      </c>
      <c r="F239" s="34" t="s">
        <v>1480</v>
      </c>
      <c r="G239" t="s">
        <v>1064</v>
      </c>
    </row>
    <row r="240" spans="1:7">
      <c r="A240" t="s">
        <v>2364</v>
      </c>
      <c r="B240" t="s">
        <v>2364</v>
      </c>
      <c r="D240" s="34" t="s">
        <v>301</v>
      </c>
      <c r="F240" s="34" t="s">
        <v>1480</v>
      </c>
      <c r="G240" t="s">
        <v>1064</v>
      </c>
    </row>
    <row r="241" spans="1:7">
      <c r="A241" t="s">
        <v>2366</v>
      </c>
      <c r="B241" t="s">
        <v>2366</v>
      </c>
      <c r="D241" s="34" t="s">
        <v>301</v>
      </c>
      <c r="F241" s="34" t="s">
        <v>1480</v>
      </c>
      <c r="G241" t="s">
        <v>1064</v>
      </c>
    </row>
    <row r="242" spans="1:7">
      <c r="A242" t="s">
        <v>2368</v>
      </c>
      <c r="B242" t="s">
        <v>2368</v>
      </c>
      <c r="D242" s="34" t="s">
        <v>301</v>
      </c>
      <c r="F242" s="34" t="s">
        <v>1480</v>
      </c>
      <c r="G242" t="s">
        <v>1064</v>
      </c>
    </row>
    <row r="243" spans="1:7">
      <c r="A243" t="s">
        <v>2370</v>
      </c>
      <c r="B243" t="s">
        <v>2370</v>
      </c>
      <c r="D243" s="34" t="s">
        <v>301</v>
      </c>
      <c r="F243" s="34" t="s">
        <v>1480</v>
      </c>
      <c r="G243" t="s">
        <v>1064</v>
      </c>
    </row>
    <row r="244" spans="1:7">
      <c r="A244" t="s">
        <v>2372</v>
      </c>
      <c r="B244" t="s">
        <v>2372</v>
      </c>
      <c r="D244" s="34" t="s">
        <v>301</v>
      </c>
      <c r="F244" s="34" t="s">
        <v>1480</v>
      </c>
      <c r="G244" t="s">
        <v>1064</v>
      </c>
    </row>
    <row r="245" spans="1:7">
      <c r="A245" t="s">
        <v>2374</v>
      </c>
      <c r="B245" t="s">
        <v>2374</v>
      </c>
      <c r="D245" s="34" t="s">
        <v>301</v>
      </c>
      <c r="F245" s="34" t="s">
        <v>1480</v>
      </c>
      <c r="G245" t="s">
        <v>1064</v>
      </c>
    </row>
    <row r="246" spans="1:7">
      <c r="A246" t="s">
        <v>2376</v>
      </c>
      <c r="B246" t="s">
        <v>2376</v>
      </c>
      <c r="D246" s="34" t="s">
        <v>301</v>
      </c>
      <c r="F246" s="34" t="s">
        <v>1480</v>
      </c>
      <c r="G246" t="s">
        <v>1064</v>
      </c>
    </row>
    <row r="247" spans="1:7">
      <c r="A247" t="s">
        <v>2378</v>
      </c>
      <c r="B247" t="s">
        <v>2378</v>
      </c>
      <c r="D247" s="34" t="s">
        <v>301</v>
      </c>
      <c r="F247" s="34" t="s">
        <v>1480</v>
      </c>
      <c r="G247" t="s">
        <v>1064</v>
      </c>
    </row>
    <row r="248" spans="1:7">
      <c r="A248" t="s">
        <v>2380</v>
      </c>
      <c r="B248" t="s">
        <v>2380</v>
      </c>
      <c r="D248" s="34" t="s">
        <v>301</v>
      </c>
      <c r="F248" s="34" t="s">
        <v>1480</v>
      </c>
      <c r="G248" t="s">
        <v>1064</v>
      </c>
    </row>
    <row r="249" spans="1:7">
      <c r="A249" t="s">
        <v>2382</v>
      </c>
      <c r="B249" t="s">
        <v>2382</v>
      </c>
      <c r="D249" s="34" t="s">
        <v>301</v>
      </c>
      <c r="F249" s="34" t="s">
        <v>1480</v>
      </c>
      <c r="G249" t="s">
        <v>1064</v>
      </c>
    </row>
    <row r="250" spans="1:7">
      <c r="A250" t="s">
        <v>2384</v>
      </c>
      <c r="B250" t="s">
        <v>2384</v>
      </c>
      <c r="D250" s="34" t="s">
        <v>301</v>
      </c>
      <c r="F250" s="34" t="s">
        <v>1480</v>
      </c>
      <c r="G250" t="s">
        <v>1064</v>
      </c>
    </row>
    <row r="251" spans="1:7">
      <c r="A251" t="s">
        <v>2386</v>
      </c>
      <c r="B251" t="s">
        <v>2386</v>
      </c>
      <c r="D251" s="34" t="s">
        <v>301</v>
      </c>
      <c r="F251" s="34" t="s">
        <v>1480</v>
      </c>
      <c r="G251" t="s">
        <v>1064</v>
      </c>
    </row>
    <row r="252" spans="1:7">
      <c r="A252" t="s">
        <v>2388</v>
      </c>
      <c r="B252" t="s">
        <v>2388</v>
      </c>
      <c r="D252" s="34" t="s">
        <v>301</v>
      </c>
      <c r="F252" s="34" t="s">
        <v>1480</v>
      </c>
      <c r="G252" t="s">
        <v>1064</v>
      </c>
    </row>
    <row r="253" spans="1:7">
      <c r="A253" t="s">
        <v>2390</v>
      </c>
      <c r="B253" t="s">
        <v>2390</v>
      </c>
      <c r="D253" s="34" t="s">
        <v>301</v>
      </c>
      <c r="F253" s="34" t="s">
        <v>1480</v>
      </c>
      <c r="G253" t="s">
        <v>1064</v>
      </c>
    </row>
    <row r="254" spans="1:7">
      <c r="A254" t="s">
        <v>2392</v>
      </c>
      <c r="B254" t="s">
        <v>2392</v>
      </c>
      <c r="D254" s="34" t="s">
        <v>301</v>
      </c>
      <c r="F254" s="34" t="s">
        <v>1480</v>
      </c>
      <c r="G254" t="s">
        <v>1064</v>
      </c>
    </row>
    <row r="255" spans="1:7">
      <c r="A255" t="s">
        <v>2394</v>
      </c>
      <c r="B255" t="s">
        <v>2394</v>
      </c>
      <c r="D255" s="34" t="s">
        <v>301</v>
      </c>
      <c r="F255" s="34" t="s">
        <v>1480</v>
      </c>
      <c r="G255" t="s">
        <v>1064</v>
      </c>
    </row>
    <row r="256" spans="1:7">
      <c r="A256" t="s">
        <v>2396</v>
      </c>
      <c r="B256" t="s">
        <v>2396</v>
      </c>
      <c r="D256" s="34" t="s">
        <v>301</v>
      </c>
      <c r="F256" s="34" t="s">
        <v>1480</v>
      </c>
      <c r="G256" t="s">
        <v>1064</v>
      </c>
    </row>
    <row r="257" spans="1:7">
      <c r="A257" t="s">
        <v>2398</v>
      </c>
      <c r="B257" t="s">
        <v>2398</v>
      </c>
      <c r="D257" s="34" t="s">
        <v>301</v>
      </c>
      <c r="F257" s="34" t="s">
        <v>1480</v>
      </c>
      <c r="G257" t="s">
        <v>1064</v>
      </c>
    </row>
    <row r="258" spans="1:7">
      <c r="A258" t="s">
        <v>2400</v>
      </c>
      <c r="B258" t="s">
        <v>2400</v>
      </c>
      <c r="D258" s="34" t="s">
        <v>301</v>
      </c>
      <c r="F258" s="34" t="s">
        <v>1480</v>
      </c>
      <c r="G258" t="s">
        <v>1064</v>
      </c>
    </row>
    <row r="259" spans="1:7">
      <c r="A259" t="s">
        <v>2402</v>
      </c>
      <c r="B259" t="s">
        <v>2402</v>
      </c>
      <c r="D259" s="34" t="s">
        <v>301</v>
      </c>
      <c r="F259" s="34" t="s">
        <v>1480</v>
      </c>
      <c r="G259" t="s">
        <v>1064</v>
      </c>
    </row>
    <row r="260" spans="1:7">
      <c r="A260" t="s">
        <v>2404</v>
      </c>
      <c r="B260" t="s">
        <v>2404</v>
      </c>
      <c r="D260" s="34" t="s">
        <v>301</v>
      </c>
      <c r="F260" s="34" t="s">
        <v>1480</v>
      </c>
      <c r="G260" t="s">
        <v>1064</v>
      </c>
    </row>
    <row r="261" spans="1:7">
      <c r="A261" t="s">
        <v>2406</v>
      </c>
      <c r="B261" t="s">
        <v>2406</v>
      </c>
      <c r="D261" s="34" t="s">
        <v>301</v>
      </c>
      <c r="F261" s="34" t="s">
        <v>1480</v>
      </c>
      <c r="G261" t="s">
        <v>1064</v>
      </c>
    </row>
    <row r="262" spans="1:7">
      <c r="A262" t="s">
        <v>2408</v>
      </c>
      <c r="B262" t="s">
        <v>2408</v>
      </c>
      <c r="D262" s="34" t="s">
        <v>301</v>
      </c>
      <c r="F262" s="34" t="s">
        <v>1480</v>
      </c>
      <c r="G262" t="s">
        <v>1064</v>
      </c>
    </row>
    <row r="263" spans="1:7">
      <c r="A263" t="s">
        <v>2410</v>
      </c>
      <c r="B263" t="s">
        <v>2410</v>
      </c>
      <c r="D263" s="34" t="s">
        <v>301</v>
      </c>
      <c r="F263" s="34" t="s">
        <v>1480</v>
      </c>
      <c r="G263" t="s">
        <v>1064</v>
      </c>
    </row>
    <row r="264" spans="1:7">
      <c r="A264" t="s">
        <v>2412</v>
      </c>
      <c r="B264" t="s">
        <v>2412</v>
      </c>
      <c r="D264" s="34" t="s">
        <v>301</v>
      </c>
      <c r="F264" s="34" t="s">
        <v>1480</v>
      </c>
      <c r="G264" t="s">
        <v>1064</v>
      </c>
    </row>
    <row r="265" spans="1:7">
      <c r="A265" t="s">
        <v>2414</v>
      </c>
      <c r="B265" t="s">
        <v>2414</v>
      </c>
      <c r="D265" s="34" t="s">
        <v>301</v>
      </c>
      <c r="F265" s="34" t="s">
        <v>1480</v>
      </c>
      <c r="G265" t="s">
        <v>1064</v>
      </c>
    </row>
    <row r="266" spans="1:7">
      <c r="A266" t="s">
        <v>2416</v>
      </c>
      <c r="B266" t="s">
        <v>2416</v>
      </c>
      <c r="D266" s="34" t="s">
        <v>301</v>
      </c>
      <c r="F266" s="34" t="s">
        <v>1480</v>
      </c>
      <c r="G266" t="s">
        <v>1064</v>
      </c>
    </row>
    <row r="267" spans="1:7">
      <c r="A267" t="s">
        <v>2418</v>
      </c>
      <c r="B267" t="s">
        <v>2418</v>
      </c>
      <c r="D267" s="34" t="s">
        <v>301</v>
      </c>
      <c r="F267" s="34" t="s">
        <v>1480</v>
      </c>
      <c r="G267" t="s">
        <v>1064</v>
      </c>
    </row>
    <row r="268" spans="1:7">
      <c r="A268" t="s">
        <v>2420</v>
      </c>
      <c r="B268" t="s">
        <v>2420</v>
      </c>
      <c r="D268" s="34" t="s">
        <v>301</v>
      </c>
      <c r="F268" s="34" t="s">
        <v>1480</v>
      </c>
      <c r="G268" t="s">
        <v>1064</v>
      </c>
    </row>
    <row r="269" spans="1:7">
      <c r="A269" t="s">
        <v>2422</v>
      </c>
      <c r="B269" t="s">
        <v>2422</v>
      </c>
      <c r="D269" s="34" t="s">
        <v>301</v>
      </c>
      <c r="F269" s="34" t="s">
        <v>1480</v>
      </c>
      <c r="G269" t="s">
        <v>1064</v>
      </c>
    </row>
    <row r="270" spans="1:7">
      <c r="A270" t="s">
        <v>4013</v>
      </c>
      <c r="B270" t="s">
        <v>2424</v>
      </c>
      <c r="D270" s="34" t="s">
        <v>301</v>
      </c>
      <c r="F270" s="34" t="s">
        <v>562</v>
      </c>
      <c r="G270" t="s">
        <v>1064</v>
      </c>
    </row>
    <row r="271" spans="1:7">
      <c r="A271" t="s">
        <v>2426</v>
      </c>
      <c r="B271" t="s">
        <v>2426</v>
      </c>
      <c r="D271" s="34" t="s">
        <v>301</v>
      </c>
      <c r="F271" s="34" t="s">
        <v>562</v>
      </c>
      <c r="G271" t="s">
        <v>1064</v>
      </c>
    </row>
    <row r="272" spans="1:7">
      <c r="A272" t="s">
        <v>2428</v>
      </c>
      <c r="B272" t="s">
        <v>2428</v>
      </c>
      <c r="D272" s="34" t="s">
        <v>301</v>
      </c>
      <c r="F272" s="34" t="s">
        <v>562</v>
      </c>
      <c r="G272" t="s">
        <v>1064</v>
      </c>
    </row>
    <row r="273" spans="1:7">
      <c r="A273" t="s">
        <v>2430</v>
      </c>
      <c r="B273" t="s">
        <v>2430</v>
      </c>
      <c r="D273" s="34" t="s">
        <v>301</v>
      </c>
      <c r="F273" s="34" t="s">
        <v>562</v>
      </c>
      <c r="G273" t="s">
        <v>1064</v>
      </c>
    </row>
    <row r="274" spans="1:7">
      <c r="A274" t="s">
        <v>2432</v>
      </c>
      <c r="B274" t="s">
        <v>2432</v>
      </c>
      <c r="D274" s="34" t="s">
        <v>301</v>
      </c>
      <c r="F274" s="34" t="s">
        <v>562</v>
      </c>
      <c r="G274" t="s">
        <v>1064</v>
      </c>
    </row>
    <row r="275" spans="1:7">
      <c r="A275" t="s">
        <v>2434</v>
      </c>
      <c r="B275" t="s">
        <v>2434</v>
      </c>
      <c r="D275" s="34" t="s">
        <v>301</v>
      </c>
      <c r="F275" s="34" t="s">
        <v>562</v>
      </c>
      <c r="G275" t="s">
        <v>1064</v>
      </c>
    </row>
    <row r="276" spans="1:7">
      <c r="A276" t="s">
        <v>2436</v>
      </c>
      <c r="B276" t="s">
        <v>2436</v>
      </c>
      <c r="D276" s="34" t="s">
        <v>301</v>
      </c>
      <c r="F276" s="34" t="s">
        <v>562</v>
      </c>
      <c r="G276" t="s">
        <v>1064</v>
      </c>
    </row>
    <row r="277" spans="1:7">
      <c r="A277" t="s">
        <v>2438</v>
      </c>
      <c r="B277" t="s">
        <v>2438</v>
      </c>
      <c r="D277" s="34" t="s">
        <v>301</v>
      </c>
      <c r="F277" s="34" t="s">
        <v>562</v>
      </c>
      <c r="G277" t="s">
        <v>1064</v>
      </c>
    </row>
    <row r="278" spans="1:7">
      <c r="A278" t="s">
        <v>2440</v>
      </c>
      <c r="B278" t="s">
        <v>2440</v>
      </c>
      <c r="D278" s="34" t="s">
        <v>301</v>
      </c>
      <c r="F278" s="34" t="s">
        <v>562</v>
      </c>
      <c r="G278" t="s">
        <v>1064</v>
      </c>
    </row>
    <row r="279" spans="1:7">
      <c r="A279" t="s">
        <v>2442</v>
      </c>
      <c r="B279" t="s">
        <v>2442</v>
      </c>
      <c r="D279" s="34" t="s">
        <v>301</v>
      </c>
      <c r="F279" s="34" t="s">
        <v>562</v>
      </c>
      <c r="G279" t="s">
        <v>1064</v>
      </c>
    </row>
    <row r="280" spans="1:7">
      <c r="A280" t="s">
        <v>2444</v>
      </c>
      <c r="B280" t="s">
        <v>2444</v>
      </c>
      <c r="D280" s="34" t="s">
        <v>301</v>
      </c>
      <c r="F280" s="34" t="s">
        <v>562</v>
      </c>
      <c r="G280" t="s">
        <v>1064</v>
      </c>
    </row>
    <row r="281" spans="1:7">
      <c r="A281" t="s">
        <v>2446</v>
      </c>
      <c r="B281" t="s">
        <v>2446</v>
      </c>
      <c r="D281" s="34" t="s">
        <v>301</v>
      </c>
      <c r="F281" s="34" t="s">
        <v>562</v>
      </c>
      <c r="G281" t="s">
        <v>1064</v>
      </c>
    </row>
    <row r="282" spans="1:7">
      <c r="A282" t="s">
        <v>2448</v>
      </c>
      <c r="B282" t="s">
        <v>2448</v>
      </c>
      <c r="D282" s="34" t="s">
        <v>301</v>
      </c>
      <c r="F282" s="34" t="s">
        <v>562</v>
      </c>
      <c r="G282" t="s">
        <v>1064</v>
      </c>
    </row>
    <row r="283" spans="1:7">
      <c r="A283" t="s">
        <v>2450</v>
      </c>
      <c r="B283" t="s">
        <v>2450</v>
      </c>
      <c r="D283" s="34" t="s">
        <v>301</v>
      </c>
      <c r="F283" s="34" t="s">
        <v>562</v>
      </c>
      <c r="G283" t="s">
        <v>1064</v>
      </c>
    </row>
    <row r="284" spans="1:7">
      <c r="A284" t="s">
        <v>2452</v>
      </c>
      <c r="B284" t="s">
        <v>2452</v>
      </c>
      <c r="D284" s="34" t="s">
        <v>301</v>
      </c>
      <c r="F284" s="34" t="s">
        <v>562</v>
      </c>
      <c r="G284" t="s">
        <v>1064</v>
      </c>
    </row>
    <row r="285" spans="1:7">
      <c r="A285" t="s">
        <v>2454</v>
      </c>
      <c r="B285" t="s">
        <v>2454</v>
      </c>
      <c r="D285" s="34" t="s">
        <v>301</v>
      </c>
      <c r="F285" s="34" t="s">
        <v>562</v>
      </c>
      <c r="G285" t="s">
        <v>1064</v>
      </c>
    </row>
    <row r="286" spans="1:7">
      <c r="A286" t="s">
        <v>2456</v>
      </c>
      <c r="B286" t="s">
        <v>2456</v>
      </c>
      <c r="D286" s="34" t="s">
        <v>301</v>
      </c>
      <c r="F286" s="34" t="s">
        <v>562</v>
      </c>
      <c r="G286" t="s">
        <v>1064</v>
      </c>
    </row>
    <row r="287" spans="1:7">
      <c r="A287" t="s">
        <v>2458</v>
      </c>
      <c r="B287" t="s">
        <v>2458</v>
      </c>
      <c r="D287" s="34" t="s">
        <v>301</v>
      </c>
      <c r="F287" s="34" t="s">
        <v>562</v>
      </c>
      <c r="G287" t="s">
        <v>1064</v>
      </c>
    </row>
    <row r="288" spans="1:7">
      <c r="A288" t="s">
        <v>2460</v>
      </c>
      <c r="B288" t="s">
        <v>2460</v>
      </c>
      <c r="D288" s="34" t="s">
        <v>301</v>
      </c>
      <c r="F288" s="34" t="s">
        <v>562</v>
      </c>
      <c r="G288" t="s">
        <v>1064</v>
      </c>
    </row>
    <row r="289" spans="1:7">
      <c r="A289" t="s">
        <v>2462</v>
      </c>
      <c r="B289" t="s">
        <v>2462</v>
      </c>
      <c r="D289" s="34" t="s">
        <v>301</v>
      </c>
      <c r="F289" s="34" t="s">
        <v>562</v>
      </c>
      <c r="G289" t="s">
        <v>1064</v>
      </c>
    </row>
    <row r="290" spans="1:7">
      <c r="A290" t="s">
        <v>2464</v>
      </c>
      <c r="B290" t="s">
        <v>2464</v>
      </c>
      <c r="D290" s="34" t="s">
        <v>301</v>
      </c>
      <c r="F290" s="34" t="s">
        <v>562</v>
      </c>
      <c r="G290" t="s">
        <v>1064</v>
      </c>
    </row>
    <row r="291" spans="1:7">
      <c r="A291" t="s">
        <v>2466</v>
      </c>
      <c r="B291" t="s">
        <v>2466</v>
      </c>
      <c r="D291" s="34" t="s">
        <v>301</v>
      </c>
      <c r="F291" s="34" t="s">
        <v>562</v>
      </c>
      <c r="G291" t="s">
        <v>1064</v>
      </c>
    </row>
    <row r="292" spans="1:7">
      <c r="A292" t="s">
        <v>2468</v>
      </c>
      <c r="B292" t="s">
        <v>2468</v>
      </c>
      <c r="D292" s="34" t="s">
        <v>301</v>
      </c>
      <c r="F292" s="34" t="s">
        <v>562</v>
      </c>
      <c r="G292" t="s">
        <v>1064</v>
      </c>
    </row>
    <row r="293" spans="1:7">
      <c r="A293" t="s">
        <v>2470</v>
      </c>
      <c r="B293" t="s">
        <v>2470</v>
      </c>
      <c r="D293" s="34" t="s">
        <v>301</v>
      </c>
      <c r="F293" s="34" t="s">
        <v>562</v>
      </c>
      <c r="G293" t="s">
        <v>1064</v>
      </c>
    </row>
    <row r="294" spans="1:7">
      <c r="A294" t="s">
        <v>2472</v>
      </c>
      <c r="B294" t="s">
        <v>2472</v>
      </c>
      <c r="D294" s="34" t="s">
        <v>301</v>
      </c>
      <c r="F294" s="34" t="s">
        <v>562</v>
      </c>
      <c r="G294" t="s">
        <v>1064</v>
      </c>
    </row>
    <row r="295" spans="1:7">
      <c r="A295" t="s">
        <v>2474</v>
      </c>
      <c r="B295" t="s">
        <v>2474</v>
      </c>
      <c r="D295" s="34" t="s">
        <v>301</v>
      </c>
      <c r="F295" s="34" t="s">
        <v>562</v>
      </c>
      <c r="G295" t="s">
        <v>1064</v>
      </c>
    </row>
    <row r="296" spans="1:7">
      <c r="A296" t="s">
        <v>2476</v>
      </c>
      <c r="B296" t="s">
        <v>2476</v>
      </c>
      <c r="D296" s="34" t="s">
        <v>301</v>
      </c>
      <c r="F296" s="34" t="s">
        <v>562</v>
      </c>
      <c r="G296" t="s">
        <v>1064</v>
      </c>
    </row>
    <row r="297" spans="1:7">
      <c r="A297" t="s">
        <v>2478</v>
      </c>
      <c r="B297" t="s">
        <v>2478</v>
      </c>
      <c r="D297" s="34" t="s">
        <v>301</v>
      </c>
      <c r="F297" s="34" t="s">
        <v>562</v>
      </c>
      <c r="G297" t="s">
        <v>1064</v>
      </c>
    </row>
    <row r="298" spans="1:7">
      <c r="A298" t="s">
        <v>2480</v>
      </c>
      <c r="B298" t="s">
        <v>2480</v>
      </c>
      <c r="D298" s="34" t="s">
        <v>301</v>
      </c>
      <c r="F298" s="34" t="s">
        <v>562</v>
      </c>
      <c r="G298" t="s">
        <v>1064</v>
      </c>
    </row>
    <row r="299" spans="1:7">
      <c r="A299" t="s">
        <v>2482</v>
      </c>
      <c r="B299" t="s">
        <v>2482</v>
      </c>
      <c r="D299" s="34" t="s">
        <v>301</v>
      </c>
      <c r="F299" s="34" t="s">
        <v>562</v>
      </c>
      <c r="G299" t="s">
        <v>1064</v>
      </c>
    </row>
    <row r="300" spans="1:7">
      <c r="A300" t="s">
        <v>2484</v>
      </c>
      <c r="B300" t="s">
        <v>2484</v>
      </c>
      <c r="D300" s="34" t="s">
        <v>301</v>
      </c>
      <c r="F300" s="34" t="s">
        <v>562</v>
      </c>
      <c r="G300" t="s">
        <v>1064</v>
      </c>
    </row>
    <row r="301" spans="1:7">
      <c r="A301" t="s">
        <v>2486</v>
      </c>
      <c r="B301" t="s">
        <v>2486</v>
      </c>
      <c r="D301" s="34" t="s">
        <v>301</v>
      </c>
      <c r="F301" s="34" t="s">
        <v>562</v>
      </c>
      <c r="G301" t="s">
        <v>1064</v>
      </c>
    </row>
    <row r="302" spans="1:7">
      <c r="A302" t="s">
        <v>2488</v>
      </c>
      <c r="B302" t="s">
        <v>2488</v>
      </c>
      <c r="D302" s="34" t="s">
        <v>301</v>
      </c>
      <c r="F302" s="34" t="s">
        <v>562</v>
      </c>
      <c r="G302" t="s">
        <v>1064</v>
      </c>
    </row>
    <row r="303" spans="1:7">
      <c r="A303" t="s">
        <v>2490</v>
      </c>
      <c r="B303" t="s">
        <v>2490</v>
      </c>
      <c r="D303" s="34" t="s">
        <v>301</v>
      </c>
      <c r="F303" s="34" t="s">
        <v>562</v>
      </c>
      <c r="G303" t="s">
        <v>1064</v>
      </c>
    </row>
    <row r="304" spans="1:7">
      <c r="A304" t="s">
        <v>2492</v>
      </c>
      <c r="B304" t="s">
        <v>2492</v>
      </c>
      <c r="D304" s="34" t="s">
        <v>301</v>
      </c>
      <c r="F304" s="34" t="s">
        <v>562</v>
      </c>
      <c r="G304" t="s">
        <v>1064</v>
      </c>
    </row>
    <row r="305" spans="1:7">
      <c r="A305" t="s">
        <v>2494</v>
      </c>
      <c r="B305" t="s">
        <v>2494</v>
      </c>
      <c r="D305" s="34" t="s">
        <v>301</v>
      </c>
      <c r="F305" s="34" t="s">
        <v>562</v>
      </c>
      <c r="G305" t="s">
        <v>1064</v>
      </c>
    </row>
    <row r="306" spans="1:7">
      <c r="A306" t="s">
        <v>2496</v>
      </c>
      <c r="B306" t="s">
        <v>2496</v>
      </c>
      <c r="D306" s="34" t="s">
        <v>301</v>
      </c>
      <c r="F306" s="34" t="s">
        <v>562</v>
      </c>
      <c r="G306" t="s">
        <v>1064</v>
      </c>
    </row>
    <row r="307" spans="1:7">
      <c r="A307" t="s">
        <v>2498</v>
      </c>
      <c r="B307" t="s">
        <v>2498</v>
      </c>
      <c r="D307" s="34" t="s">
        <v>301</v>
      </c>
      <c r="F307" s="34" t="s">
        <v>562</v>
      </c>
      <c r="G307" t="s">
        <v>1064</v>
      </c>
    </row>
    <row r="308" spans="1:7">
      <c r="A308" t="s">
        <v>2500</v>
      </c>
      <c r="B308" t="s">
        <v>2500</v>
      </c>
      <c r="D308" s="34" t="s">
        <v>301</v>
      </c>
      <c r="F308" s="34" t="s">
        <v>562</v>
      </c>
      <c r="G308" t="s">
        <v>1064</v>
      </c>
    </row>
    <row r="309" spans="1:7">
      <c r="A309" t="s">
        <v>2502</v>
      </c>
      <c r="B309" t="s">
        <v>2502</v>
      </c>
      <c r="D309" s="34" t="s">
        <v>301</v>
      </c>
      <c r="F309" s="34" t="s">
        <v>562</v>
      </c>
      <c r="G309" t="s">
        <v>1064</v>
      </c>
    </row>
    <row r="310" spans="1:7">
      <c r="A310" t="s">
        <v>2504</v>
      </c>
      <c r="B310" t="s">
        <v>2504</v>
      </c>
      <c r="D310" s="34" t="s">
        <v>301</v>
      </c>
      <c r="F310" s="34" t="s">
        <v>562</v>
      </c>
      <c r="G310" t="s">
        <v>1064</v>
      </c>
    </row>
    <row r="311" spans="1:7">
      <c r="A311" t="s">
        <v>2506</v>
      </c>
      <c r="B311" t="s">
        <v>2506</v>
      </c>
      <c r="D311" s="34" t="s">
        <v>301</v>
      </c>
      <c r="F311" s="34" t="s">
        <v>562</v>
      </c>
      <c r="G311" t="s">
        <v>1064</v>
      </c>
    </row>
    <row r="312" spans="1:7">
      <c r="A312" t="s">
        <v>2508</v>
      </c>
      <c r="B312" t="s">
        <v>2508</v>
      </c>
      <c r="D312" s="34" t="s">
        <v>301</v>
      </c>
      <c r="F312" s="34" t="s">
        <v>562</v>
      </c>
      <c r="G312" t="s">
        <v>1064</v>
      </c>
    </row>
    <row r="313" spans="1:7">
      <c r="A313" t="s">
        <v>2510</v>
      </c>
      <c r="B313" t="s">
        <v>2510</v>
      </c>
      <c r="D313" s="34" t="s">
        <v>301</v>
      </c>
      <c r="F313" s="34" t="s">
        <v>562</v>
      </c>
      <c r="G313" t="s">
        <v>1064</v>
      </c>
    </row>
    <row r="314" spans="1:7">
      <c r="A314" t="s">
        <v>2512</v>
      </c>
      <c r="B314" t="s">
        <v>2512</v>
      </c>
      <c r="D314" s="34" t="s">
        <v>301</v>
      </c>
      <c r="F314" s="34" t="s">
        <v>562</v>
      </c>
      <c r="G314" t="s">
        <v>1064</v>
      </c>
    </row>
    <row r="315" spans="1:7">
      <c r="A315" t="s">
        <v>2514</v>
      </c>
      <c r="B315" t="s">
        <v>2514</v>
      </c>
      <c r="D315" s="34" t="s">
        <v>301</v>
      </c>
      <c r="F315" s="34" t="s">
        <v>562</v>
      </c>
      <c r="G315" t="s">
        <v>1064</v>
      </c>
    </row>
    <row r="316" spans="1:7">
      <c r="A316" t="s">
        <v>2516</v>
      </c>
      <c r="B316" t="s">
        <v>2516</v>
      </c>
      <c r="D316" s="34" t="s">
        <v>301</v>
      </c>
      <c r="F316" s="34" t="s">
        <v>562</v>
      </c>
      <c r="G316" t="s">
        <v>1064</v>
      </c>
    </row>
    <row r="317" spans="1:7">
      <c r="A317" t="s">
        <v>2518</v>
      </c>
      <c r="B317" t="s">
        <v>2518</v>
      </c>
      <c r="D317" s="34" t="s">
        <v>301</v>
      </c>
      <c r="F317" s="34" t="s">
        <v>562</v>
      </c>
      <c r="G317" t="s">
        <v>1064</v>
      </c>
    </row>
    <row r="318" spans="1:7">
      <c r="A318" t="s">
        <v>2520</v>
      </c>
      <c r="B318" t="s">
        <v>2520</v>
      </c>
      <c r="D318" s="34" t="s">
        <v>301</v>
      </c>
      <c r="F318" s="34" t="s">
        <v>562</v>
      </c>
      <c r="G318" t="s">
        <v>1064</v>
      </c>
    </row>
    <row r="319" spans="1:7">
      <c r="A319" t="s">
        <v>2522</v>
      </c>
      <c r="B319" t="s">
        <v>2522</v>
      </c>
      <c r="D319" s="34" t="s">
        <v>301</v>
      </c>
      <c r="F319" s="34" t="s">
        <v>562</v>
      </c>
      <c r="G319" t="s">
        <v>1064</v>
      </c>
    </row>
    <row r="320" spans="1:7">
      <c r="A320" t="s">
        <v>2524</v>
      </c>
      <c r="B320" t="s">
        <v>2524</v>
      </c>
      <c r="D320" s="34" t="s">
        <v>301</v>
      </c>
      <c r="F320" s="34" t="s">
        <v>562</v>
      </c>
      <c r="G320" t="s">
        <v>1064</v>
      </c>
    </row>
    <row r="321" spans="1:7">
      <c r="A321" t="s">
        <v>2526</v>
      </c>
      <c r="B321" t="s">
        <v>2526</v>
      </c>
      <c r="D321" s="34" t="s">
        <v>301</v>
      </c>
      <c r="F321" s="34" t="s">
        <v>562</v>
      </c>
      <c r="G321" t="s">
        <v>1064</v>
      </c>
    </row>
    <row r="322" spans="1:7">
      <c r="A322" t="s">
        <v>2528</v>
      </c>
      <c r="B322" t="s">
        <v>2528</v>
      </c>
      <c r="D322" s="34" t="s">
        <v>301</v>
      </c>
      <c r="F322" s="34" t="s">
        <v>562</v>
      </c>
      <c r="G322" t="s">
        <v>1064</v>
      </c>
    </row>
    <row r="323" spans="1:7">
      <c r="A323" t="s">
        <v>2530</v>
      </c>
      <c r="B323" t="s">
        <v>2530</v>
      </c>
      <c r="D323" s="34" t="s">
        <v>301</v>
      </c>
      <c r="F323" s="34" t="s">
        <v>562</v>
      </c>
      <c r="G323" t="s">
        <v>1064</v>
      </c>
    </row>
    <row r="324" spans="1:7">
      <c r="A324" t="s">
        <v>2532</v>
      </c>
      <c r="B324" t="s">
        <v>2532</v>
      </c>
      <c r="D324" s="34" t="s">
        <v>301</v>
      </c>
      <c r="F324" s="34" t="s">
        <v>562</v>
      </c>
      <c r="G324" t="s">
        <v>1064</v>
      </c>
    </row>
    <row r="325" spans="1:7">
      <c r="A325" t="s">
        <v>2534</v>
      </c>
      <c r="B325" t="s">
        <v>2534</v>
      </c>
      <c r="D325" s="34" t="s">
        <v>301</v>
      </c>
      <c r="F325" s="34" t="s">
        <v>562</v>
      </c>
      <c r="G325" t="s">
        <v>1064</v>
      </c>
    </row>
    <row r="326" spans="1:7">
      <c r="A326" t="s">
        <v>2536</v>
      </c>
      <c r="B326" t="s">
        <v>2536</v>
      </c>
      <c r="D326" s="34" t="s">
        <v>301</v>
      </c>
      <c r="F326" s="34" t="s">
        <v>562</v>
      </c>
      <c r="G326" t="s">
        <v>1064</v>
      </c>
    </row>
    <row r="327" spans="1:7">
      <c r="A327" t="s">
        <v>2538</v>
      </c>
      <c r="B327" t="s">
        <v>2538</v>
      </c>
      <c r="D327" s="34" t="s">
        <v>301</v>
      </c>
      <c r="F327" s="34" t="s">
        <v>562</v>
      </c>
      <c r="G327" t="s">
        <v>1064</v>
      </c>
    </row>
    <row r="328" spans="1:7">
      <c r="A328" t="s">
        <v>2540</v>
      </c>
      <c r="B328" t="s">
        <v>2540</v>
      </c>
      <c r="D328" s="34" t="s">
        <v>301</v>
      </c>
      <c r="F328" s="34" t="s">
        <v>562</v>
      </c>
      <c r="G328" t="s">
        <v>1064</v>
      </c>
    </row>
    <row r="329" spans="1:7">
      <c r="A329" t="s">
        <v>2542</v>
      </c>
      <c r="B329" t="s">
        <v>2542</v>
      </c>
      <c r="D329" s="34" t="s">
        <v>301</v>
      </c>
      <c r="F329" s="34" t="s">
        <v>562</v>
      </c>
      <c r="G329" t="s">
        <v>1064</v>
      </c>
    </row>
    <row r="330" spans="1:7">
      <c r="A330" t="s">
        <v>2544</v>
      </c>
      <c r="B330" t="s">
        <v>2544</v>
      </c>
      <c r="D330" s="34" t="s">
        <v>301</v>
      </c>
      <c r="F330" s="34" t="s">
        <v>562</v>
      </c>
      <c r="G330" t="s">
        <v>1064</v>
      </c>
    </row>
    <row r="331" spans="1:7">
      <c r="A331" t="s">
        <v>2546</v>
      </c>
      <c r="B331" t="s">
        <v>2546</v>
      </c>
      <c r="D331" s="34" t="s">
        <v>301</v>
      </c>
      <c r="F331" s="34" t="s">
        <v>562</v>
      </c>
      <c r="G331" t="s">
        <v>1064</v>
      </c>
    </row>
    <row r="332" spans="1:7">
      <c r="A332" t="s">
        <v>2548</v>
      </c>
      <c r="B332" t="s">
        <v>2548</v>
      </c>
      <c r="D332" s="34" t="s">
        <v>301</v>
      </c>
      <c r="F332" s="34" t="s">
        <v>562</v>
      </c>
      <c r="G332" t="s">
        <v>1064</v>
      </c>
    </row>
    <row r="333" spans="1:7">
      <c r="A333" t="s">
        <v>2550</v>
      </c>
      <c r="B333" t="s">
        <v>2550</v>
      </c>
      <c r="D333" s="34" t="s">
        <v>301</v>
      </c>
      <c r="F333" s="34" t="s">
        <v>562</v>
      </c>
      <c r="G333" t="s">
        <v>1064</v>
      </c>
    </row>
    <row r="334" spans="1:7">
      <c r="A334" t="s">
        <v>2552</v>
      </c>
      <c r="B334" t="s">
        <v>2552</v>
      </c>
      <c r="D334" s="34" t="s">
        <v>301</v>
      </c>
      <c r="F334" s="34" t="s">
        <v>562</v>
      </c>
      <c r="G334" t="s">
        <v>1064</v>
      </c>
    </row>
    <row r="335" spans="1:7">
      <c r="A335" t="s">
        <v>2554</v>
      </c>
      <c r="B335" t="s">
        <v>2554</v>
      </c>
      <c r="D335" s="34" t="s">
        <v>301</v>
      </c>
      <c r="F335" s="34" t="s">
        <v>562</v>
      </c>
      <c r="G335" t="s">
        <v>1064</v>
      </c>
    </row>
    <row r="336" spans="1:7">
      <c r="A336" t="s">
        <v>2556</v>
      </c>
      <c r="B336" t="s">
        <v>2556</v>
      </c>
      <c r="D336" s="34" t="s">
        <v>301</v>
      </c>
      <c r="F336" s="34" t="s">
        <v>562</v>
      </c>
      <c r="G336" t="s">
        <v>1064</v>
      </c>
    </row>
    <row r="337" spans="1:7">
      <c r="A337" t="s">
        <v>2558</v>
      </c>
      <c r="B337" t="s">
        <v>2558</v>
      </c>
      <c r="D337" s="34" t="s">
        <v>301</v>
      </c>
      <c r="F337" s="34" t="s">
        <v>562</v>
      </c>
      <c r="G337" t="s">
        <v>1064</v>
      </c>
    </row>
    <row r="338" spans="1:7">
      <c r="A338" t="s">
        <v>2560</v>
      </c>
      <c r="B338" t="s">
        <v>2560</v>
      </c>
      <c r="D338" s="34" t="s">
        <v>301</v>
      </c>
      <c r="F338" s="34" t="s">
        <v>562</v>
      </c>
      <c r="G338" t="s">
        <v>1064</v>
      </c>
    </row>
    <row r="339" spans="1:7">
      <c r="A339" t="s">
        <v>2562</v>
      </c>
      <c r="B339" t="s">
        <v>2562</v>
      </c>
      <c r="D339" s="34" t="s">
        <v>301</v>
      </c>
      <c r="F339" s="34" t="s">
        <v>562</v>
      </c>
      <c r="G339" t="s">
        <v>1064</v>
      </c>
    </row>
    <row r="340" spans="1:7">
      <c r="A340" t="s">
        <v>2564</v>
      </c>
      <c r="B340" t="s">
        <v>2564</v>
      </c>
      <c r="D340" s="34" t="s">
        <v>301</v>
      </c>
      <c r="F340" s="34" t="s">
        <v>562</v>
      </c>
      <c r="G340" t="s">
        <v>1064</v>
      </c>
    </row>
    <row r="341" spans="1:7">
      <c r="A341" t="s">
        <v>2566</v>
      </c>
      <c r="B341" t="s">
        <v>2566</v>
      </c>
      <c r="D341" s="34" t="s">
        <v>301</v>
      </c>
      <c r="F341" s="34" t="s">
        <v>562</v>
      </c>
      <c r="G341" t="s">
        <v>1064</v>
      </c>
    </row>
    <row r="342" spans="1:7">
      <c r="A342" t="s">
        <v>2568</v>
      </c>
      <c r="B342" t="s">
        <v>2568</v>
      </c>
      <c r="D342" s="34" t="s">
        <v>301</v>
      </c>
      <c r="F342" s="34" t="s">
        <v>562</v>
      </c>
      <c r="G342" t="s">
        <v>1064</v>
      </c>
    </row>
    <row r="343" spans="1:7">
      <c r="A343" t="s">
        <v>2570</v>
      </c>
      <c r="B343" t="s">
        <v>2570</v>
      </c>
      <c r="D343" s="34" t="s">
        <v>301</v>
      </c>
      <c r="F343" s="34" t="s">
        <v>562</v>
      </c>
      <c r="G343" t="s">
        <v>1064</v>
      </c>
    </row>
    <row r="344" spans="1:7">
      <c r="A344" t="s">
        <v>2572</v>
      </c>
      <c r="B344" t="s">
        <v>2572</v>
      </c>
      <c r="D344" s="34" t="s">
        <v>301</v>
      </c>
      <c r="F344" s="34" t="s">
        <v>562</v>
      </c>
      <c r="G344" t="s">
        <v>1064</v>
      </c>
    </row>
    <row r="345" spans="1:7">
      <c r="A345" t="s">
        <v>2574</v>
      </c>
      <c r="B345" t="s">
        <v>2574</v>
      </c>
      <c r="D345" s="34" t="s">
        <v>301</v>
      </c>
      <c r="F345" s="34" t="s">
        <v>562</v>
      </c>
      <c r="G345" t="s">
        <v>1064</v>
      </c>
    </row>
    <row r="346" spans="1:7">
      <c r="A346" t="s">
        <v>2576</v>
      </c>
      <c r="B346" t="s">
        <v>2576</v>
      </c>
      <c r="D346" s="34" t="s">
        <v>301</v>
      </c>
      <c r="F346" s="34" t="s">
        <v>562</v>
      </c>
      <c r="G346" t="s">
        <v>1064</v>
      </c>
    </row>
    <row r="347" spans="1:7">
      <c r="A347" t="s">
        <v>2578</v>
      </c>
      <c r="B347" t="s">
        <v>2578</v>
      </c>
      <c r="D347" s="34" t="s">
        <v>301</v>
      </c>
      <c r="F347" s="34" t="s">
        <v>562</v>
      </c>
      <c r="G347" t="s">
        <v>1064</v>
      </c>
    </row>
    <row r="348" spans="1:7">
      <c r="A348" t="s">
        <v>2580</v>
      </c>
      <c r="B348" t="s">
        <v>2580</v>
      </c>
      <c r="D348" s="34" t="s">
        <v>301</v>
      </c>
      <c r="F348" s="34" t="s">
        <v>562</v>
      </c>
      <c r="G348" t="s">
        <v>1064</v>
      </c>
    </row>
    <row r="349" spans="1:7">
      <c r="A349" t="s">
        <v>2582</v>
      </c>
      <c r="B349" t="s">
        <v>2582</v>
      </c>
      <c r="D349" s="34" t="s">
        <v>301</v>
      </c>
      <c r="F349" s="34" t="s">
        <v>562</v>
      </c>
      <c r="G349" t="s">
        <v>1064</v>
      </c>
    </row>
    <row r="350" spans="1:7">
      <c r="A350" t="s">
        <v>2584</v>
      </c>
      <c r="B350" t="s">
        <v>2584</v>
      </c>
      <c r="D350" s="34" t="s">
        <v>301</v>
      </c>
      <c r="F350" s="34" t="s">
        <v>562</v>
      </c>
      <c r="G350" t="s">
        <v>1064</v>
      </c>
    </row>
    <row r="351" spans="1:7">
      <c r="A351" t="s">
        <v>2586</v>
      </c>
      <c r="B351" t="s">
        <v>2586</v>
      </c>
      <c r="D351" s="34" t="s">
        <v>301</v>
      </c>
      <c r="F351" s="34" t="s">
        <v>562</v>
      </c>
      <c r="G351" t="s">
        <v>1064</v>
      </c>
    </row>
    <row r="352" spans="1:7">
      <c r="A352" t="s">
        <v>2588</v>
      </c>
      <c r="B352" t="s">
        <v>2588</v>
      </c>
      <c r="D352" s="34" t="s">
        <v>301</v>
      </c>
      <c r="F352" s="34" t="s">
        <v>562</v>
      </c>
      <c r="G352" t="s">
        <v>1064</v>
      </c>
    </row>
    <row r="353" spans="1:7">
      <c r="A353" t="s">
        <v>2590</v>
      </c>
      <c r="B353" t="s">
        <v>2590</v>
      </c>
      <c r="D353" s="34" t="s">
        <v>301</v>
      </c>
      <c r="F353" s="34" t="s">
        <v>562</v>
      </c>
      <c r="G353" t="s">
        <v>1064</v>
      </c>
    </row>
    <row r="354" spans="1:7">
      <c r="A354" t="s">
        <v>2592</v>
      </c>
      <c r="B354" t="s">
        <v>2592</v>
      </c>
      <c r="D354" s="34" t="s">
        <v>301</v>
      </c>
      <c r="F354" s="34" t="s">
        <v>562</v>
      </c>
      <c r="G354" t="s">
        <v>1064</v>
      </c>
    </row>
    <row r="355" spans="1:7">
      <c r="A355" t="s">
        <v>2594</v>
      </c>
      <c r="B355" t="s">
        <v>2594</v>
      </c>
      <c r="D355" s="34" t="s">
        <v>301</v>
      </c>
      <c r="F355" s="34" t="s">
        <v>562</v>
      </c>
      <c r="G355" t="s">
        <v>1064</v>
      </c>
    </row>
    <row r="356" spans="1:7">
      <c r="A356" t="s">
        <v>2596</v>
      </c>
      <c r="B356" t="s">
        <v>2596</v>
      </c>
      <c r="D356" s="34" t="s">
        <v>301</v>
      </c>
      <c r="F356" s="34" t="s">
        <v>562</v>
      </c>
      <c r="G356" t="s">
        <v>1064</v>
      </c>
    </row>
    <row r="357" spans="1:7">
      <c r="A357" t="s">
        <v>2598</v>
      </c>
      <c r="B357" t="s">
        <v>2598</v>
      </c>
      <c r="D357" s="34" t="s">
        <v>301</v>
      </c>
      <c r="F357" s="34" t="s">
        <v>562</v>
      </c>
      <c r="G357" t="s">
        <v>1064</v>
      </c>
    </row>
    <row r="358" spans="1:7">
      <c r="A358" t="s">
        <v>2600</v>
      </c>
      <c r="B358" t="s">
        <v>2600</v>
      </c>
      <c r="D358" s="34" t="s">
        <v>301</v>
      </c>
      <c r="F358" s="34" t="s">
        <v>562</v>
      </c>
      <c r="G358" t="s">
        <v>1064</v>
      </c>
    </row>
    <row r="359" spans="1:7">
      <c r="A359" t="s">
        <v>2602</v>
      </c>
      <c r="B359" t="s">
        <v>2602</v>
      </c>
      <c r="D359" s="34" t="s">
        <v>301</v>
      </c>
      <c r="F359" s="34" t="s">
        <v>562</v>
      </c>
      <c r="G359" t="s">
        <v>1064</v>
      </c>
    </row>
    <row r="360" spans="1:7">
      <c r="A360" t="s">
        <v>2604</v>
      </c>
      <c r="B360" t="s">
        <v>2604</v>
      </c>
      <c r="D360" s="34" t="s">
        <v>301</v>
      </c>
      <c r="F360" s="34" t="s">
        <v>562</v>
      </c>
      <c r="G360" t="s">
        <v>1064</v>
      </c>
    </row>
    <row r="361" spans="1:7">
      <c r="A361" t="s">
        <v>2606</v>
      </c>
      <c r="B361" t="s">
        <v>2606</v>
      </c>
      <c r="D361" s="34" t="s">
        <v>301</v>
      </c>
      <c r="F361" s="34" t="s">
        <v>562</v>
      </c>
      <c r="G361" t="s">
        <v>1064</v>
      </c>
    </row>
    <row r="362" spans="1:7">
      <c r="A362" t="s">
        <v>2608</v>
      </c>
      <c r="B362" t="s">
        <v>2608</v>
      </c>
      <c r="D362" s="34" t="s">
        <v>301</v>
      </c>
      <c r="F362" s="34" t="s">
        <v>562</v>
      </c>
      <c r="G362" t="s">
        <v>1064</v>
      </c>
    </row>
    <row r="363" spans="1:7">
      <c r="A363" t="s">
        <v>2610</v>
      </c>
      <c r="B363" t="s">
        <v>2610</v>
      </c>
      <c r="D363" s="34" t="s">
        <v>301</v>
      </c>
      <c r="F363" s="34" t="s">
        <v>562</v>
      </c>
      <c r="G363" t="s">
        <v>1064</v>
      </c>
    </row>
    <row r="364" spans="1:7">
      <c r="A364" t="s">
        <v>2612</v>
      </c>
      <c r="B364" t="s">
        <v>2612</v>
      </c>
      <c r="D364" s="34" t="s">
        <v>301</v>
      </c>
      <c r="F364" s="34" t="s">
        <v>562</v>
      </c>
      <c r="G364" t="s">
        <v>1064</v>
      </c>
    </row>
    <row r="365" spans="1:7">
      <c r="A365" t="s">
        <v>2614</v>
      </c>
      <c r="B365" t="s">
        <v>2614</v>
      </c>
      <c r="D365" s="34" t="s">
        <v>301</v>
      </c>
      <c r="F365" s="34" t="s">
        <v>562</v>
      </c>
      <c r="G365" t="s">
        <v>1064</v>
      </c>
    </row>
    <row r="366" spans="1:7">
      <c r="A366" t="s">
        <v>2616</v>
      </c>
      <c r="B366" t="s">
        <v>2616</v>
      </c>
      <c r="D366" s="34" t="s">
        <v>301</v>
      </c>
      <c r="F366" s="34" t="s">
        <v>562</v>
      </c>
      <c r="G366" t="s">
        <v>1064</v>
      </c>
    </row>
    <row r="367" spans="1:7">
      <c r="A367" t="s">
        <v>2618</v>
      </c>
      <c r="B367" t="s">
        <v>2618</v>
      </c>
      <c r="D367" s="34" t="s">
        <v>301</v>
      </c>
      <c r="F367" s="34" t="s">
        <v>562</v>
      </c>
      <c r="G367" t="s">
        <v>1064</v>
      </c>
    </row>
    <row r="368" spans="1:7">
      <c r="A368" t="s">
        <v>2620</v>
      </c>
      <c r="B368" t="s">
        <v>2620</v>
      </c>
      <c r="D368" s="34" t="s">
        <v>301</v>
      </c>
      <c r="F368" s="34" t="s">
        <v>562</v>
      </c>
      <c r="G368" t="s">
        <v>1064</v>
      </c>
    </row>
    <row r="369" spans="1:7">
      <c r="A369" t="s">
        <v>2622</v>
      </c>
      <c r="B369" t="s">
        <v>2622</v>
      </c>
      <c r="D369" s="34" t="s">
        <v>301</v>
      </c>
      <c r="F369" s="34" t="s">
        <v>562</v>
      </c>
      <c r="G369" t="s">
        <v>1064</v>
      </c>
    </row>
    <row r="370" spans="1:7">
      <c r="A370" t="s">
        <v>2624</v>
      </c>
      <c r="B370" t="s">
        <v>2624</v>
      </c>
      <c r="D370" s="34" t="s">
        <v>301</v>
      </c>
      <c r="F370" s="34" t="s">
        <v>562</v>
      </c>
      <c r="G370" t="s">
        <v>1064</v>
      </c>
    </row>
    <row r="371" spans="1:7">
      <c r="A371" t="s">
        <v>2626</v>
      </c>
      <c r="B371" t="s">
        <v>2626</v>
      </c>
      <c r="D371" s="34" t="s">
        <v>301</v>
      </c>
      <c r="F371" s="34" t="s">
        <v>562</v>
      </c>
      <c r="G371" t="s">
        <v>1064</v>
      </c>
    </row>
    <row r="372" spans="1:7">
      <c r="A372" t="s">
        <v>2628</v>
      </c>
      <c r="B372" t="s">
        <v>2628</v>
      </c>
      <c r="D372" s="34" t="s">
        <v>301</v>
      </c>
      <c r="F372" s="34" t="s">
        <v>562</v>
      </c>
      <c r="G372" t="s">
        <v>1064</v>
      </c>
    </row>
    <row r="373" spans="1:7">
      <c r="A373" t="s">
        <v>2630</v>
      </c>
      <c r="B373" t="s">
        <v>2630</v>
      </c>
      <c r="D373" s="34" t="s">
        <v>301</v>
      </c>
      <c r="F373" s="34" t="s">
        <v>562</v>
      </c>
      <c r="G373" t="s">
        <v>1064</v>
      </c>
    </row>
    <row r="374" spans="1:7">
      <c r="A374" t="s">
        <v>2632</v>
      </c>
      <c r="B374" t="s">
        <v>2632</v>
      </c>
      <c r="D374" s="34" t="s">
        <v>301</v>
      </c>
      <c r="F374" s="34" t="s">
        <v>562</v>
      </c>
      <c r="G374" t="s">
        <v>1064</v>
      </c>
    </row>
    <row r="375" spans="1:7">
      <c r="A375" t="s">
        <v>2634</v>
      </c>
      <c r="B375" t="s">
        <v>2634</v>
      </c>
      <c r="D375" s="34" t="s">
        <v>301</v>
      </c>
      <c r="F375" s="34" t="s">
        <v>562</v>
      </c>
      <c r="G375" t="s">
        <v>1064</v>
      </c>
    </row>
    <row r="376" spans="1:7">
      <c r="A376" t="s">
        <v>2636</v>
      </c>
      <c r="B376" t="s">
        <v>2636</v>
      </c>
      <c r="D376" s="34" t="s">
        <v>301</v>
      </c>
      <c r="F376" s="34" t="s">
        <v>562</v>
      </c>
      <c r="G376" t="s">
        <v>1064</v>
      </c>
    </row>
    <row r="377" spans="1:7">
      <c r="A377" t="s">
        <v>2638</v>
      </c>
      <c r="B377" t="s">
        <v>2638</v>
      </c>
      <c r="D377" s="34" t="s">
        <v>301</v>
      </c>
      <c r="F377" s="34" t="s">
        <v>562</v>
      </c>
      <c r="G377" t="s">
        <v>1064</v>
      </c>
    </row>
    <row r="378" spans="1:7">
      <c r="A378" t="s">
        <v>2640</v>
      </c>
      <c r="B378" t="s">
        <v>2640</v>
      </c>
      <c r="D378" s="34" t="s">
        <v>301</v>
      </c>
      <c r="F378" s="34" t="s">
        <v>562</v>
      </c>
      <c r="G378" t="s">
        <v>1064</v>
      </c>
    </row>
    <row r="379" spans="1:7">
      <c r="A379" t="s">
        <v>2642</v>
      </c>
      <c r="B379" t="s">
        <v>2642</v>
      </c>
      <c r="D379" s="34" t="s">
        <v>301</v>
      </c>
      <c r="F379" s="34" t="s">
        <v>562</v>
      </c>
      <c r="G379" t="s">
        <v>1064</v>
      </c>
    </row>
    <row r="380" spans="1:7">
      <c r="A380" t="s">
        <v>2644</v>
      </c>
      <c r="B380" t="s">
        <v>2644</v>
      </c>
      <c r="D380" s="34" t="s">
        <v>301</v>
      </c>
      <c r="F380" s="34" t="s">
        <v>562</v>
      </c>
      <c r="G380" t="s">
        <v>1064</v>
      </c>
    </row>
    <row r="381" spans="1:7">
      <c r="A381" t="s">
        <v>2646</v>
      </c>
      <c r="B381" t="s">
        <v>2646</v>
      </c>
      <c r="D381" s="34" t="s">
        <v>301</v>
      </c>
      <c r="F381" s="34" t="s">
        <v>562</v>
      </c>
      <c r="G381" t="s">
        <v>1064</v>
      </c>
    </row>
    <row r="382" spans="1:7">
      <c r="A382" t="s">
        <v>2648</v>
      </c>
      <c r="B382" t="s">
        <v>2648</v>
      </c>
      <c r="D382" s="34" t="s">
        <v>301</v>
      </c>
      <c r="F382" s="34" t="s">
        <v>562</v>
      </c>
      <c r="G382" t="s">
        <v>1064</v>
      </c>
    </row>
    <row r="383" spans="1:7">
      <c r="A383" t="s">
        <v>2650</v>
      </c>
      <c r="B383" t="s">
        <v>2650</v>
      </c>
      <c r="D383" s="34" t="s">
        <v>301</v>
      </c>
      <c r="F383" s="34" t="s">
        <v>562</v>
      </c>
      <c r="G383" t="s">
        <v>1064</v>
      </c>
    </row>
    <row r="384" spans="1:7">
      <c r="A384" t="s">
        <v>2652</v>
      </c>
      <c r="B384" t="s">
        <v>2652</v>
      </c>
      <c r="D384" s="34" t="s">
        <v>301</v>
      </c>
      <c r="F384" s="34" t="s">
        <v>562</v>
      </c>
      <c r="G384" t="s">
        <v>1064</v>
      </c>
    </row>
    <row r="385" spans="1:7">
      <c r="A385" t="s">
        <v>2654</v>
      </c>
      <c r="B385" t="s">
        <v>2654</v>
      </c>
      <c r="D385" s="34" t="s">
        <v>301</v>
      </c>
      <c r="F385" s="34" t="s">
        <v>562</v>
      </c>
      <c r="G385" t="s">
        <v>1064</v>
      </c>
    </row>
    <row r="386" spans="1:7">
      <c r="A386" t="s">
        <v>2656</v>
      </c>
      <c r="B386" t="s">
        <v>2656</v>
      </c>
      <c r="D386" s="34" t="s">
        <v>301</v>
      </c>
      <c r="F386" s="34" t="s">
        <v>562</v>
      </c>
      <c r="G386" t="s">
        <v>1064</v>
      </c>
    </row>
    <row r="387" spans="1:7">
      <c r="A387" t="s">
        <v>2658</v>
      </c>
      <c r="B387" t="s">
        <v>2658</v>
      </c>
      <c r="D387" s="34" t="s">
        <v>301</v>
      </c>
      <c r="F387" s="34" t="s">
        <v>562</v>
      </c>
      <c r="G387" t="s">
        <v>1064</v>
      </c>
    </row>
    <row r="388" spans="1:7">
      <c r="A388" t="s">
        <v>2660</v>
      </c>
      <c r="B388" t="s">
        <v>2660</v>
      </c>
      <c r="D388" s="34" t="s">
        <v>301</v>
      </c>
      <c r="F388" s="34" t="s">
        <v>562</v>
      </c>
      <c r="G388" t="s">
        <v>1064</v>
      </c>
    </row>
    <row r="389" spans="1:7">
      <c r="A389" t="s">
        <v>2662</v>
      </c>
      <c r="B389" t="s">
        <v>2662</v>
      </c>
      <c r="D389" s="34" t="s">
        <v>301</v>
      </c>
      <c r="F389" s="34" t="s">
        <v>562</v>
      </c>
      <c r="G389" t="s">
        <v>1064</v>
      </c>
    </row>
    <row r="390" spans="1:7">
      <c r="A390" t="s">
        <v>2664</v>
      </c>
      <c r="B390" t="s">
        <v>2664</v>
      </c>
      <c r="D390" s="34" t="s">
        <v>301</v>
      </c>
      <c r="F390" s="34" t="s">
        <v>562</v>
      </c>
      <c r="G390" t="s">
        <v>1064</v>
      </c>
    </row>
    <row r="391" spans="1:7">
      <c r="A391" t="s">
        <v>2666</v>
      </c>
      <c r="B391" t="s">
        <v>2666</v>
      </c>
      <c r="D391" s="34" t="s">
        <v>301</v>
      </c>
      <c r="F391" s="34" t="s">
        <v>562</v>
      </c>
      <c r="G391" t="s">
        <v>1064</v>
      </c>
    </row>
    <row r="392" spans="1:7">
      <c r="A392" t="s">
        <v>2668</v>
      </c>
      <c r="B392" t="s">
        <v>2668</v>
      </c>
      <c r="D392" s="34" t="s">
        <v>301</v>
      </c>
      <c r="F392" s="34" t="s">
        <v>562</v>
      </c>
      <c r="G392" t="s">
        <v>1064</v>
      </c>
    </row>
    <row r="393" spans="1:7">
      <c r="A393" t="s">
        <v>2670</v>
      </c>
      <c r="B393" t="s">
        <v>2670</v>
      </c>
      <c r="D393" s="34" t="s">
        <v>301</v>
      </c>
      <c r="F393" s="34" t="s">
        <v>562</v>
      </c>
      <c r="G393" t="s">
        <v>1064</v>
      </c>
    </row>
    <row r="394" spans="1:7">
      <c r="A394" t="s">
        <v>2672</v>
      </c>
      <c r="B394" t="s">
        <v>2672</v>
      </c>
      <c r="D394" s="34" t="s">
        <v>301</v>
      </c>
      <c r="F394" s="34" t="s">
        <v>562</v>
      </c>
      <c r="G394" t="s">
        <v>1064</v>
      </c>
    </row>
    <row r="395" spans="1:7">
      <c r="A395" t="s">
        <v>2674</v>
      </c>
      <c r="B395" t="s">
        <v>2674</v>
      </c>
      <c r="D395" s="34" t="s">
        <v>301</v>
      </c>
      <c r="F395" s="34" t="s">
        <v>562</v>
      </c>
      <c r="G395" t="s">
        <v>1064</v>
      </c>
    </row>
    <row r="396" spans="1:7">
      <c r="A396" t="s">
        <v>2676</v>
      </c>
      <c r="B396" t="s">
        <v>2676</v>
      </c>
      <c r="D396" s="34" t="s">
        <v>301</v>
      </c>
      <c r="F396" s="34" t="s">
        <v>562</v>
      </c>
      <c r="G396" t="s">
        <v>1064</v>
      </c>
    </row>
    <row r="397" spans="1:7">
      <c r="A397" t="s">
        <v>2678</v>
      </c>
      <c r="B397" t="s">
        <v>2678</v>
      </c>
      <c r="D397" s="34" t="s">
        <v>301</v>
      </c>
      <c r="F397" s="34" t="s">
        <v>562</v>
      </c>
      <c r="G397" t="s">
        <v>1064</v>
      </c>
    </row>
    <row r="398" spans="1:7">
      <c r="A398" t="s">
        <v>2680</v>
      </c>
      <c r="B398" t="s">
        <v>2680</v>
      </c>
      <c r="D398" s="34" t="s">
        <v>301</v>
      </c>
      <c r="F398" s="34" t="s">
        <v>562</v>
      </c>
      <c r="G398" t="s">
        <v>1064</v>
      </c>
    </row>
    <row r="399" spans="1:7">
      <c r="A399" t="s">
        <v>2682</v>
      </c>
      <c r="B399" t="s">
        <v>2682</v>
      </c>
      <c r="D399" s="34" t="s">
        <v>301</v>
      </c>
      <c r="F399" s="34" t="s">
        <v>562</v>
      </c>
      <c r="G399" t="s">
        <v>1064</v>
      </c>
    </row>
    <row r="400" spans="1:7">
      <c r="A400" t="s">
        <v>2684</v>
      </c>
      <c r="B400" t="s">
        <v>2684</v>
      </c>
      <c r="D400" s="34" t="s">
        <v>301</v>
      </c>
      <c r="F400" s="34" t="s">
        <v>562</v>
      </c>
      <c r="G400" t="s">
        <v>1064</v>
      </c>
    </row>
    <row r="401" spans="1:7">
      <c r="A401" t="s">
        <v>2686</v>
      </c>
      <c r="B401" t="s">
        <v>2686</v>
      </c>
      <c r="D401" s="34" t="s">
        <v>301</v>
      </c>
      <c r="F401" s="34" t="s">
        <v>562</v>
      </c>
      <c r="G401" t="s">
        <v>1064</v>
      </c>
    </row>
    <row r="402" spans="1:7">
      <c r="A402" t="s">
        <v>2688</v>
      </c>
      <c r="B402" t="s">
        <v>2688</v>
      </c>
      <c r="D402" s="34" t="s">
        <v>301</v>
      </c>
      <c r="F402" s="34" t="s">
        <v>562</v>
      </c>
      <c r="G402" t="s">
        <v>1064</v>
      </c>
    </row>
    <row r="403" spans="1:7">
      <c r="A403" t="s">
        <v>2690</v>
      </c>
      <c r="B403" t="s">
        <v>2690</v>
      </c>
      <c r="D403" s="34" t="s">
        <v>301</v>
      </c>
      <c r="F403" s="34" t="s">
        <v>562</v>
      </c>
      <c r="G403" t="s">
        <v>1064</v>
      </c>
    </row>
    <row r="404" spans="1:7">
      <c r="A404" t="s">
        <v>2692</v>
      </c>
      <c r="B404" t="s">
        <v>2692</v>
      </c>
      <c r="D404" s="34" t="s">
        <v>301</v>
      </c>
      <c r="F404" s="34" t="s">
        <v>562</v>
      </c>
      <c r="G404" t="s">
        <v>1064</v>
      </c>
    </row>
    <row r="405" spans="1:7">
      <c r="A405" t="s">
        <v>2694</v>
      </c>
      <c r="B405" t="s">
        <v>2694</v>
      </c>
      <c r="D405" s="34" t="s">
        <v>301</v>
      </c>
      <c r="F405" s="34" t="s">
        <v>562</v>
      </c>
      <c r="G405" t="s">
        <v>1064</v>
      </c>
    </row>
    <row r="406" spans="1:7">
      <c r="A406" t="s">
        <v>2696</v>
      </c>
      <c r="B406" t="s">
        <v>2696</v>
      </c>
      <c r="D406" s="34" t="s">
        <v>301</v>
      </c>
      <c r="F406" s="34" t="s">
        <v>562</v>
      </c>
      <c r="G406" t="s">
        <v>1064</v>
      </c>
    </row>
    <row r="407" spans="1:7">
      <c r="A407" t="s">
        <v>2698</v>
      </c>
      <c r="B407" t="s">
        <v>2698</v>
      </c>
      <c r="D407" s="34" t="s">
        <v>301</v>
      </c>
      <c r="F407" s="34" t="s">
        <v>562</v>
      </c>
      <c r="G407" t="s">
        <v>1064</v>
      </c>
    </row>
    <row r="408" spans="1:7">
      <c r="A408" t="s">
        <v>2700</v>
      </c>
      <c r="B408" t="s">
        <v>2700</v>
      </c>
      <c r="D408" s="34" t="s">
        <v>301</v>
      </c>
      <c r="F408" s="34" t="s">
        <v>562</v>
      </c>
      <c r="G408" t="s">
        <v>1064</v>
      </c>
    </row>
    <row r="409" spans="1:7">
      <c r="A409" t="s">
        <v>2702</v>
      </c>
      <c r="B409" t="s">
        <v>2702</v>
      </c>
      <c r="D409" s="34" t="s">
        <v>301</v>
      </c>
      <c r="F409" s="34" t="s">
        <v>562</v>
      </c>
      <c r="G409" t="s">
        <v>1064</v>
      </c>
    </row>
    <row r="410" spans="1:7">
      <c r="A410" t="s">
        <v>2704</v>
      </c>
      <c r="B410" t="s">
        <v>2704</v>
      </c>
      <c r="D410" s="34" t="s">
        <v>301</v>
      </c>
      <c r="F410" s="34" t="s">
        <v>562</v>
      </c>
      <c r="G410" t="s">
        <v>1064</v>
      </c>
    </row>
    <row r="411" spans="1:7">
      <c r="A411" t="s">
        <v>2706</v>
      </c>
      <c r="B411" t="s">
        <v>2706</v>
      </c>
      <c r="D411" s="34" t="s">
        <v>301</v>
      </c>
      <c r="F411" s="34" t="s">
        <v>562</v>
      </c>
      <c r="G411" t="s">
        <v>1064</v>
      </c>
    </row>
    <row r="412" spans="1:7">
      <c r="A412" t="s">
        <v>2708</v>
      </c>
      <c r="B412" t="s">
        <v>2708</v>
      </c>
      <c r="D412" s="34" t="s">
        <v>301</v>
      </c>
      <c r="F412" s="34" t="s">
        <v>562</v>
      </c>
      <c r="G412" t="s">
        <v>1064</v>
      </c>
    </row>
    <row r="413" spans="1:7">
      <c r="A413" t="s">
        <v>2710</v>
      </c>
      <c r="B413" t="s">
        <v>2710</v>
      </c>
      <c r="D413" s="34" t="s">
        <v>301</v>
      </c>
      <c r="F413" s="34" t="s">
        <v>562</v>
      </c>
      <c r="G413" t="s">
        <v>1064</v>
      </c>
    </row>
    <row r="414" spans="1:7">
      <c r="A414" t="s">
        <v>2712</v>
      </c>
      <c r="B414" t="s">
        <v>2712</v>
      </c>
      <c r="D414" s="34" t="s">
        <v>301</v>
      </c>
      <c r="F414" s="34" t="s">
        <v>562</v>
      </c>
      <c r="G414" t="s">
        <v>1064</v>
      </c>
    </row>
    <row r="415" spans="1:7">
      <c r="A415" t="s">
        <v>2714</v>
      </c>
      <c r="B415" t="s">
        <v>2714</v>
      </c>
      <c r="D415" s="34" t="s">
        <v>301</v>
      </c>
      <c r="F415" s="34" t="s">
        <v>562</v>
      </c>
      <c r="G415" t="s">
        <v>1064</v>
      </c>
    </row>
    <row r="416" spans="1:7">
      <c r="A416" t="s">
        <v>2716</v>
      </c>
      <c r="B416" t="s">
        <v>2716</v>
      </c>
      <c r="D416" s="34" t="s">
        <v>301</v>
      </c>
      <c r="F416" s="34" t="s">
        <v>562</v>
      </c>
      <c r="G416" t="s">
        <v>1064</v>
      </c>
    </row>
    <row r="417" spans="1:7">
      <c r="A417" t="s">
        <v>2718</v>
      </c>
      <c r="B417" t="s">
        <v>2718</v>
      </c>
      <c r="D417" s="34" t="s">
        <v>301</v>
      </c>
      <c r="F417" s="34" t="s">
        <v>562</v>
      </c>
      <c r="G417" t="s">
        <v>1064</v>
      </c>
    </row>
    <row r="418" spans="1:7">
      <c r="A418" t="s">
        <v>2720</v>
      </c>
      <c r="B418" t="s">
        <v>2720</v>
      </c>
      <c r="D418" s="34" t="s">
        <v>301</v>
      </c>
      <c r="F418" s="34" t="s">
        <v>562</v>
      </c>
      <c r="G418" t="s">
        <v>1064</v>
      </c>
    </row>
    <row r="419" spans="1:7">
      <c r="A419" t="s">
        <v>2722</v>
      </c>
      <c r="B419" t="s">
        <v>2722</v>
      </c>
      <c r="D419" s="34" t="s">
        <v>301</v>
      </c>
      <c r="F419" s="34" t="s">
        <v>562</v>
      </c>
      <c r="G419" t="s">
        <v>1064</v>
      </c>
    </row>
    <row r="420" spans="1:7">
      <c r="A420" t="s">
        <v>2724</v>
      </c>
      <c r="B420" t="s">
        <v>2724</v>
      </c>
      <c r="D420" s="34" t="s">
        <v>301</v>
      </c>
      <c r="F420" s="34" t="s">
        <v>562</v>
      </c>
      <c r="G420" t="s">
        <v>1064</v>
      </c>
    </row>
    <row r="421" spans="1:7">
      <c r="A421" t="s">
        <v>2726</v>
      </c>
      <c r="B421" t="s">
        <v>2726</v>
      </c>
      <c r="D421" s="34" t="s">
        <v>301</v>
      </c>
      <c r="F421" s="34" t="s">
        <v>562</v>
      </c>
      <c r="G421" t="s">
        <v>1064</v>
      </c>
    </row>
    <row r="422" spans="1:7">
      <c r="A422" t="s">
        <v>2728</v>
      </c>
      <c r="B422" t="s">
        <v>2728</v>
      </c>
      <c r="D422" s="34" t="s">
        <v>301</v>
      </c>
      <c r="F422" s="34" t="s">
        <v>562</v>
      </c>
      <c r="G422" t="s">
        <v>1064</v>
      </c>
    </row>
    <row r="423" spans="1:7">
      <c r="A423" t="s">
        <v>2730</v>
      </c>
      <c r="B423" t="s">
        <v>2730</v>
      </c>
      <c r="D423" s="34" t="s">
        <v>301</v>
      </c>
      <c r="F423" s="34" t="s">
        <v>562</v>
      </c>
      <c r="G423" t="s">
        <v>1064</v>
      </c>
    </row>
    <row r="424" spans="1:7">
      <c r="A424" t="s">
        <v>2732</v>
      </c>
      <c r="B424" t="s">
        <v>2732</v>
      </c>
      <c r="D424" s="34" t="s">
        <v>301</v>
      </c>
      <c r="F424" s="34" t="s">
        <v>562</v>
      </c>
      <c r="G424" t="s">
        <v>1064</v>
      </c>
    </row>
    <row r="425" spans="1:7">
      <c r="A425" t="s">
        <v>2734</v>
      </c>
      <c r="B425" t="s">
        <v>2734</v>
      </c>
      <c r="D425" s="34" t="s">
        <v>301</v>
      </c>
      <c r="F425" s="34" t="s">
        <v>562</v>
      </c>
      <c r="G425" t="s">
        <v>1064</v>
      </c>
    </row>
    <row r="426" spans="1:7">
      <c r="A426" t="s">
        <v>2736</v>
      </c>
      <c r="B426" t="s">
        <v>2736</v>
      </c>
      <c r="D426" s="34" t="s">
        <v>301</v>
      </c>
      <c r="F426" s="34" t="s">
        <v>562</v>
      </c>
      <c r="G426" t="s">
        <v>1064</v>
      </c>
    </row>
    <row r="427" spans="1:7">
      <c r="A427" t="s">
        <v>2738</v>
      </c>
      <c r="B427" t="s">
        <v>2738</v>
      </c>
      <c r="D427" s="34" t="s">
        <v>301</v>
      </c>
      <c r="F427" s="34" t="s">
        <v>562</v>
      </c>
      <c r="G427" t="s">
        <v>1064</v>
      </c>
    </row>
    <row r="428" spans="1:7">
      <c r="A428" t="s">
        <v>2740</v>
      </c>
      <c r="B428" t="s">
        <v>2740</v>
      </c>
      <c r="D428" s="34" t="s">
        <v>301</v>
      </c>
      <c r="F428" s="34" t="s">
        <v>562</v>
      </c>
      <c r="G428" t="s">
        <v>1064</v>
      </c>
    </row>
    <row r="429" spans="1:7">
      <c r="A429" t="s">
        <v>2742</v>
      </c>
      <c r="B429" t="s">
        <v>2742</v>
      </c>
      <c r="D429" s="34" t="s">
        <v>301</v>
      </c>
      <c r="F429" s="34" t="s">
        <v>562</v>
      </c>
      <c r="G429" t="s">
        <v>1064</v>
      </c>
    </row>
    <row r="430" spans="1:7">
      <c r="A430" t="s">
        <v>2744</v>
      </c>
      <c r="B430" t="s">
        <v>2744</v>
      </c>
      <c r="D430" s="34" t="s">
        <v>301</v>
      </c>
      <c r="F430" s="34" t="s">
        <v>562</v>
      </c>
      <c r="G430" t="s">
        <v>1064</v>
      </c>
    </row>
    <row r="431" spans="1:7">
      <c r="A431" t="s">
        <v>2746</v>
      </c>
      <c r="B431" t="s">
        <v>2746</v>
      </c>
      <c r="D431" s="34" t="s">
        <v>301</v>
      </c>
      <c r="F431" s="34" t="s">
        <v>562</v>
      </c>
      <c r="G431" t="s">
        <v>1064</v>
      </c>
    </row>
    <row r="432" spans="1:7">
      <c r="A432" t="s">
        <v>2748</v>
      </c>
      <c r="B432" t="s">
        <v>2748</v>
      </c>
      <c r="D432" s="34" t="s">
        <v>301</v>
      </c>
      <c r="F432" s="34" t="s">
        <v>562</v>
      </c>
      <c r="G432" t="s">
        <v>1064</v>
      </c>
    </row>
    <row r="433" spans="1:7">
      <c r="A433" t="s">
        <v>2750</v>
      </c>
      <c r="B433" t="s">
        <v>2750</v>
      </c>
      <c r="D433" s="34" t="s">
        <v>301</v>
      </c>
      <c r="F433" s="34" t="s">
        <v>562</v>
      </c>
      <c r="G433" t="s">
        <v>1064</v>
      </c>
    </row>
    <row r="434" spans="1:7">
      <c r="A434" t="s">
        <v>2752</v>
      </c>
      <c r="B434" t="s">
        <v>2752</v>
      </c>
      <c r="D434" s="34" t="s">
        <v>301</v>
      </c>
      <c r="F434" s="34" t="s">
        <v>562</v>
      </c>
      <c r="G434" t="s">
        <v>1064</v>
      </c>
    </row>
    <row r="435" spans="1:7">
      <c r="A435" t="s">
        <v>2754</v>
      </c>
      <c r="B435" t="s">
        <v>2754</v>
      </c>
      <c r="D435" s="34" t="s">
        <v>301</v>
      </c>
      <c r="F435" s="34" t="s">
        <v>562</v>
      </c>
      <c r="G435" t="s">
        <v>1064</v>
      </c>
    </row>
    <row r="436" spans="1:7">
      <c r="A436" t="s">
        <v>2756</v>
      </c>
      <c r="B436" t="s">
        <v>2756</v>
      </c>
      <c r="D436" s="34" t="s">
        <v>301</v>
      </c>
      <c r="F436" s="34" t="s">
        <v>562</v>
      </c>
      <c r="G436" t="s">
        <v>1064</v>
      </c>
    </row>
    <row r="437" spans="1:7">
      <c r="A437" t="s">
        <v>2758</v>
      </c>
      <c r="B437" t="s">
        <v>2758</v>
      </c>
      <c r="D437" s="34" t="s">
        <v>301</v>
      </c>
      <c r="F437" s="34" t="s">
        <v>562</v>
      </c>
      <c r="G437" t="s">
        <v>1064</v>
      </c>
    </row>
    <row r="438" spans="1:7">
      <c r="A438" t="s">
        <v>2760</v>
      </c>
      <c r="B438" t="s">
        <v>2760</v>
      </c>
      <c r="D438" s="34" t="s">
        <v>301</v>
      </c>
      <c r="F438" s="34" t="s">
        <v>562</v>
      </c>
      <c r="G438" t="s">
        <v>1064</v>
      </c>
    </row>
    <row r="439" spans="1:7">
      <c r="A439" t="s">
        <v>2762</v>
      </c>
      <c r="B439" t="s">
        <v>2762</v>
      </c>
      <c r="D439" s="34" t="s">
        <v>301</v>
      </c>
      <c r="F439" s="34" t="s">
        <v>562</v>
      </c>
      <c r="G439" t="s">
        <v>1064</v>
      </c>
    </row>
    <row r="440" spans="1:7">
      <c r="A440" t="s">
        <v>2764</v>
      </c>
      <c r="B440" t="s">
        <v>2764</v>
      </c>
      <c r="D440" s="34" t="s">
        <v>301</v>
      </c>
      <c r="F440" s="34" t="s">
        <v>562</v>
      </c>
      <c r="G440" t="s">
        <v>1064</v>
      </c>
    </row>
    <row r="441" spans="1:7">
      <c r="A441" t="s">
        <v>2766</v>
      </c>
      <c r="B441" t="s">
        <v>2766</v>
      </c>
      <c r="D441" s="34" t="s">
        <v>301</v>
      </c>
      <c r="F441" s="34" t="s">
        <v>562</v>
      </c>
      <c r="G441" t="s">
        <v>1064</v>
      </c>
    </row>
    <row r="442" spans="1:7">
      <c r="A442" t="s">
        <v>2768</v>
      </c>
      <c r="B442" t="s">
        <v>2768</v>
      </c>
      <c r="D442" s="34" t="s">
        <v>301</v>
      </c>
      <c r="F442" s="34" t="s">
        <v>562</v>
      </c>
      <c r="G442" t="s">
        <v>1064</v>
      </c>
    </row>
    <row r="443" spans="1:7">
      <c r="A443" t="s">
        <v>2770</v>
      </c>
      <c r="B443" t="s">
        <v>2770</v>
      </c>
      <c r="D443" s="34" t="s">
        <v>301</v>
      </c>
      <c r="F443" s="34" t="s">
        <v>562</v>
      </c>
      <c r="G443" t="s">
        <v>1064</v>
      </c>
    </row>
    <row r="444" spans="1:7">
      <c r="A444" t="s">
        <v>2772</v>
      </c>
      <c r="B444" t="s">
        <v>2772</v>
      </c>
      <c r="D444" s="34" t="s">
        <v>301</v>
      </c>
      <c r="F444" s="34" t="s">
        <v>562</v>
      </c>
      <c r="G444" t="s">
        <v>1064</v>
      </c>
    </row>
    <row r="445" spans="1:7">
      <c r="A445" t="s">
        <v>2774</v>
      </c>
      <c r="B445" t="s">
        <v>2774</v>
      </c>
      <c r="D445" s="34" t="s">
        <v>301</v>
      </c>
      <c r="F445" s="34" t="s">
        <v>562</v>
      </c>
      <c r="G445" t="s">
        <v>1064</v>
      </c>
    </row>
    <row r="446" spans="1:7">
      <c r="A446" t="s">
        <v>2776</v>
      </c>
      <c r="B446" t="s">
        <v>2776</v>
      </c>
      <c r="D446" s="34" t="s">
        <v>301</v>
      </c>
      <c r="F446" s="34" t="s">
        <v>562</v>
      </c>
      <c r="G446" t="s">
        <v>1064</v>
      </c>
    </row>
    <row r="447" spans="1:7">
      <c r="A447" t="s">
        <v>2778</v>
      </c>
      <c r="B447" t="s">
        <v>2778</v>
      </c>
      <c r="D447" s="34" t="s">
        <v>301</v>
      </c>
      <c r="F447" s="34" t="s">
        <v>562</v>
      </c>
      <c r="G447" t="s">
        <v>1064</v>
      </c>
    </row>
    <row r="448" spans="1:7">
      <c r="A448" t="s">
        <v>2780</v>
      </c>
      <c r="B448" t="s">
        <v>2780</v>
      </c>
      <c r="D448" s="34" t="s">
        <v>301</v>
      </c>
      <c r="F448" s="34" t="s">
        <v>562</v>
      </c>
      <c r="G448" t="s">
        <v>1064</v>
      </c>
    </row>
    <row r="449" spans="1:7">
      <c r="A449" t="s">
        <v>2782</v>
      </c>
      <c r="B449" t="s">
        <v>2782</v>
      </c>
      <c r="D449" s="34" t="s">
        <v>301</v>
      </c>
      <c r="F449" s="34" t="s">
        <v>562</v>
      </c>
      <c r="G449" t="s">
        <v>1064</v>
      </c>
    </row>
    <row r="450" spans="1:7">
      <c r="A450" t="s">
        <v>2784</v>
      </c>
      <c r="B450" t="s">
        <v>2784</v>
      </c>
      <c r="D450" s="34" t="s">
        <v>301</v>
      </c>
      <c r="F450" s="34" t="s">
        <v>562</v>
      </c>
      <c r="G450" t="s">
        <v>1064</v>
      </c>
    </row>
    <row r="451" spans="1:7">
      <c r="A451" t="s">
        <v>2786</v>
      </c>
      <c r="B451" t="s">
        <v>2786</v>
      </c>
      <c r="D451" s="34" t="s">
        <v>301</v>
      </c>
      <c r="F451" s="34" t="s">
        <v>562</v>
      </c>
      <c r="G451" t="s">
        <v>1064</v>
      </c>
    </row>
    <row r="452" spans="1:7">
      <c r="A452" t="s">
        <v>2788</v>
      </c>
      <c r="B452" t="s">
        <v>2788</v>
      </c>
      <c r="D452" s="34" t="s">
        <v>301</v>
      </c>
      <c r="F452" s="34" t="s">
        <v>562</v>
      </c>
      <c r="G452" t="s">
        <v>1064</v>
      </c>
    </row>
    <row r="453" spans="1:7">
      <c r="A453" t="s">
        <v>2790</v>
      </c>
      <c r="B453" t="s">
        <v>2790</v>
      </c>
      <c r="D453" s="34" t="s">
        <v>301</v>
      </c>
      <c r="F453" s="34" t="s">
        <v>562</v>
      </c>
      <c r="G453" t="s">
        <v>1064</v>
      </c>
    </row>
    <row r="454" spans="1:7">
      <c r="A454" t="s">
        <v>2792</v>
      </c>
      <c r="B454" t="s">
        <v>2792</v>
      </c>
      <c r="D454" s="34" t="s">
        <v>301</v>
      </c>
      <c r="F454" s="34" t="s">
        <v>562</v>
      </c>
      <c r="G454" t="s">
        <v>1064</v>
      </c>
    </row>
    <row r="455" spans="1:7">
      <c r="A455" t="s">
        <v>2794</v>
      </c>
      <c r="B455" t="s">
        <v>2794</v>
      </c>
      <c r="D455" s="34" t="s">
        <v>301</v>
      </c>
      <c r="F455" s="34" t="s">
        <v>562</v>
      </c>
      <c r="G455" t="s">
        <v>1064</v>
      </c>
    </row>
    <row r="456" spans="1:7">
      <c r="A456" t="s">
        <v>2796</v>
      </c>
      <c r="B456" t="s">
        <v>2796</v>
      </c>
      <c r="D456" s="34" t="s">
        <v>301</v>
      </c>
      <c r="F456" s="34" t="s">
        <v>562</v>
      </c>
      <c r="G456" t="s">
        <v>1064</v>
      </c>
    </row>
    <row r="457" spans="1:7">
      <c r="A457" t="s">
        <v>2798</v>
      </c>
      <c r="B457" t="s">
        <v>2798</v>
      </c>
      <c r="D457" s="34" t="s">
        <v>301</v>
      </c>
      <c r="F457" s="34" t="s">
        <v>562</v>
      </c>
      <c r="G457" t="s">
        <v>1064</v>
      </c>
    </row>
    <row r="458" spans="1:7">
      <c r="A458" t="s">
        <v>2800</v>
      </c>
      <c r="B458" t="s">
        <v>2800</v>
      </c>
      <c r="D458" s="34" t="s">
        <v>301</v>
      </c>
      <c r="F458" s="34" t="s">
        <v>562</v>
      </c>
      <c r="G458" t="s">
        <v>1064</v>
      </c>
    </row>
    <row r="459" spans="1:7">
      <c r="A459" t="s">
        <v>2802</v>
      </c>
      <c r="B459" t="s">
        <v>2802</v>
      </c>
      <c r="D459" s="34" t="s">
        <v>301</v>
      </c>
      <c r="F459" s="34" t="s">
        <v>562</v>
      </c>
      <c r="G459" t="s">
        <v>1064</v>
      </c>
    </row>
    <row r="460" spans="1:7">
      <c r="A460" t="s">
        <v>2804</v>
      </c>
      <c r="B460" t="s">
        <v>2804</v>
      </c>
      <c r="D460" s="34" t="s">
        <v>301</v>
      </c>
      <c r="F460" s="34" t="s">
        <v>562</v>
      </c>
      <c r="G460" t="s">
        <v>1064</v>
      </c>
    </row>
    <row r="461" spans="1:7">
      <c r="A461" t="s">
        <v>2806</v>
      </c>
      <c r="B461" t="s">
        <v>2806</v>
      </c>
      <c r="D461" s="34" t="s">
        <v>301</v>
      </c>
      <c r="F461" s="34" t="s">
        <v>562</v>
      </c>
      <c r="G461" t="s">
        <v>1064</v>
      </c>
    </row>
    <row r="462" spans="1:7">
      <c r="A462" t="s">
        <v>2808</v>
      </c>
      <c r="B462" t="s">
        <v>2808</v>
      </c>
      <c r="D462" s="34" t="s">
        <v>301</v>
      </c>
      <c r="F462" s="34" t="s">
        <v>562</v>
      </c>
      <c r="G462" t="s">
        <v>1064</v>
      </c>
    </row>
    <row r="463" spans="1:7">
      <c r="A463" t="s">
        <v>2810</v>
      </c>
      <c r="B463" t="s">
        <v>2810</v>
      </c>
      <c r="D463" s="34" t="s">
        <v>301</v>
      </c>
      <c r="F463" s="34" t="s">
        <v>562</v>
      </c>
      <c r="G463" t="s">
        <v>1064</v>
      </c>
    </row>
    <row r="464" spans="1:7">
      <c r="A464" t="s">
        <v>2812</v>
      </c>
      <c r="B464" t="s">
        <v>2812</v>
      </c>
      <c r="D464" s="34" t="s">
        <v>301</v>
      </c>
      <c r="F464" s="34" t="s">
        <v>562</v>
      </c>
      <c r="G464" t="s">
        <v>1064</v>
      </c>
    </row>
    <row r="465" spans="1:7">
      <c r="A465" t="s">
        <v>2814</v>
      </c>
      <c r="B465" t="s">
        <v>2814</v>
      </c>
      <c r="D465" s="34" t="s">
        <v>301</v>
      </c>
      <c r="F465" s="34" t="s">
        <v>562</v>
      </c>
      <c r="G465" t="s">
        <v>1064</v>
      </c>
    </row>
    <row r="466" spans="1:7">
      <c r="A466" t="s">
        <v>2816</v>
      </c>
      <c r="B466" t="s">
        <v>2816</v>
      </c>
      <c r="D466" s="34" t="s">
        <v>301</v>
      </c>
      <c r="F466" s="34" t="s">
        <v>562</v>
      </c>
      <c r="G466" t="s">
        <v>1064</v>
      </c>
    </row>
    <row r="467" spans="1:7">
      <c r="A467" t="s">
        <v>2818</v>
      </c>
      <c r="B467" t="s">
        <v>2818</v>
      </c>
      <c r="D467" s="34" t="s">
        <v>301</v>
      </c>
      <c r="F467" s="34" t="s">
        <v>562</v>
      </c>
      <c r="G467" t="s">
        <v>1064</v>
      </c>
    </row>
    <row r="468" spans="1:7">
      <c r="A468" t="s">
        <v>2820</v>
      </c>
      <c r="B468" t="s">
        <v>2820</v>
      </c>
      <c r="D468" s="34" t="s">
        <v>301</v>
      </c>
      <c r="F468" s="34" t="s">
        <v>562</v>
      </c>
      <c r="G468" t="s">
        <v>1064</v>
      </c>
    </row>
    <row r="469" spans="1:7">
      <c r="A469" t="s">
        <v>2822</v>
      </c>
      <c r="B469" t="s">
        <v>2822</v>
      </c>
      <c r="D469" s="34" t="s">
        <v>301</v>
      </c>
      <c r="F469" s="34" t="s">
        <v>562</v>
      </c>
      <c r="G469" t="s">
        <v>1064</v>
      </c>
    </row>
    <row r="470" spans="1:7">
      <c r="A470" t="s">
        <v>2824</v>
      </c>
      <c r="B470" t="s">
        <v>2824</v>
      </c>
      <c r="D470" s="34" t="s">
        <v>301</v>
      </c>
      <c r="F470" s="34" t="s">
        <v>562</v>
      </c>
      <c r="G470" t="s">
        <v>1064</v>
      </c>
    </row>
    <row r="471" spans="1:7">
      <c r="A471" t="s">
        <v>2826</v>
      </c>
      <c r="B471" t="s">
        <v>2826</v>
      </c>
      <c r="D471" s="34" t="s">
        <v>301</v>
      </c>
      <c r="F471" s="34" t="s">
        <v>562</v>
      </c>
      <c r="G471" t="s">
        <v>1064</v>
      </c>
    </row>
    <row r="472" spans="1:7">
      <c r="A472" t="s">
        <v>2828</v>
      </c>
      <c r="B472" t="s">
        <v>2828</v>
      </c>
      <c r="D472" s="34" t="s">
        <v>301</v>
      </c>
      <c r="F472" s="34" t="s">
        <v>562</v>
      </c>
      <c r="G472" t="s">
        <v>1064</v>
      </c>
    </row>
    <row r="473" spans="1:7">
      <c r="A473" t="s">
        <v>2830</v>
      </c>
      <c r="B473">
        <v>100</v>
      </c>
      <c r="D473" s="34" t="s">
        <v>301</v>
      </c>
      <c r="F473" s="34" t="s">
        <v>562</v>
      </c>
      <c r="G473" t="s">
        <v>1064</v>
      </c>
    </row>
    <row r="474" spans="1:7">
      <c r="A474" t="s">
        <v>2832</v>
      </c>
      <c r="B474">
        <v>1000</v>
      </c>
      <c r="D474" s="34" t="s">
        <v>301</v>
      </c>
      <c r="G474" t="s">
        <v>1064</v>
      </c>
    </row>
    <row r="475" spans="1:7">
      <c r="A475" t="s">
        <v>2834</v>
      </c>
      <c r="B475">
        <v>1010</v>
      </c>
      <c r="D475" s="34" t="s">
        <v>301</v>
      </c>
      <c r="F475" s="34" t="s">
        <v>1480</v>
      </c>
      <c r="G475" t="s">
        <v>1064</v>
      </c>
    </row>
    <row r="476" spans="1:7">
      <c r="A476" t="s">
        <v>2836</v>
      </c>
      <c r="B476" t="s">
        <v>2836</v>
      </c>
      <c r="D476" s="34" t="s">
        <v>301</v>
      </c>
      <c r="F476" s="34" t="s">
        <v>1480</v>
      </c>
      <c r="G476" t="s">
        <v>1064</v>
      </c>
    </row>
    <row r="477" spans="1:7">
      <c r="A477" t="s">
        <v>2838</v>
      </c>
      <c r="B477" t="s">
        <v>2838</v>
      </c>
      <c r="D477" s="34" t="s">
        <v>301</v>
      </c>
      <c r="F477" s="34" t="s">
        <v>1480</v>
      </c>
      <c r="G477" t="s">
        <v>1064</v>
      </c>
    </row>
    <row r="478" spans="1:7">
      <c r="A478" t="s">
        <v>2840</v>
      </c>
      <c r="B478" t="s">
        <v>2840</v>
      </c>
      <c r="D478" s="34" t="s">
        <v>301</v>
      </c>
      <c r="F478" s="34" t="s">
        <v>1480</v>
      </c>
      <c r="G478" t="s">
        <v>1064</v>
      </c>
    </row>
    <row r="479" spans="1:7">
      <c r="A479" t="s">
        <v>2842</v>
      </c>
      <c r="B479" t="s">
        <v>2842</v>
      </c>
      <c r="D479" s="34" t="s">
        <v>301</v>
      </c>
      <c r="F479" s="34" t="s">
        <v>1480</v>
      </c>
      <c r="G479" t="s">
        <v>1064</v>
      </c>
    </row>
    <row r="480" spans="1:7">
      <c r="A480" t="s">
        <v>2844</v>
      </c>
      <c r="B480" t="s">
        <v>2844</v>
      </c>
      <c r="D480" s="34" t="s">
        <v>301</v>
      </c>
      <c r="F480" s="34" t="s">
        <v>1480</v>
      </c>
      <c r="G480" t="s">
        <v>1064</v>
      </c>
    </row>
    <row r="481" spans="1:7">
      <c r="A481" t="s">
        <v>2846</v>
      </c>
      <c r="B481" t="s">
        <v>2846</v>
      </c>
      <c r="D481" s="34" t="s">
        <v>301</v>
      </c>
      <c r="F481" s="34" t="s">
        <v>1480</v>
      </c>
      <c r="G481" t="s">
        <v>1064</v>
      </c>
    </row>
    <row r="482" spans="1:7">
      <c r="A482" t="s">
        <v>2848</v>
      </c>
      <c r="B482" t="s">
        <v>2848</v>
      </c>
      <c r="D482" s="34" t="s">
        <v>301</v>
      </c>
      <c r="F482" s="34" t="s">
        <v>1480</v>
      </c>
      <c r="G482" t="s">
        <v>1064</v>
      </c>
    </row>
    <row r="483" spans="1:7">
      <c r="A483" t="s">
        <v>2850</v>
      </c>
      <c r="B483" t="s">
        <v>2850</v>
      </c>
      <c r="D483" s="34" t="s">
        <v>301</v>
      </c>
      <c r="F483" s="34" t="s">
        <v>1480</v>
      </c>
      <c r="G483" t="s">
        <v>1064</v>
      </c>
    </row>
    <row r="484" spans="1:7">
      <c r="A484" t="s">
        <v>2852</v>
      </c>
      <c r="B484" t="s">
        <v>2852</v>
      </c>
      <c r="D484" s="34" t="s">
        <v>301</v>
      </c>
      <c r="F484" s="34" t="s">
        <v>1480</v>
      </c>
      <c r="G484" t="s">
        <v>1064</v>
      </c>
    </row>
    <row r="485" spans="1:7">
      <c r="A485" t="s">
        <v>2854</v>
      </c>
      <c r="B485" t="s">
        <v>2854</v>
      </c>
      <c r="D485" s="34" t="s">
        <v>301</v>
      </c>
      <c r="F485" s="34" t="s">
        <v>1480</v>
      </c>
      <c r="G485" t="s">
        <v>1064</v>
      </c>
    </row>
    <row r="486" spans="1:7">
      <c r="A486" t="s">
        <v>2856</v>
      </c>
      <c r="B486" t="s">
        <v>2856</v>
      </c>
      <c r="D486" s="34" t="s">
        <v>301</v>
      </c>
      <c r="F486" s="34" t="s">
        <v>1480</v>
      </c>
      <c r="G486" t="s">
        <v>1064</v>
      </c>
    </row>
    <row r="487" spans="1:7">
      <c r="A487" t="s">
        <v>2858</v>
      </c>
      <c r="B487" t="s">
        <v>2858</v>
      </c>
      <c r="D487" s="34" t="s">
        <v>301</v>
      </c>
      <c r="F487" s="34" t="s">
        <v>1480</v>
      </c>
      <c r="G487" t="s">
        <v>1064</v>
      </c>
    </row>
    <row r="488" spans="1:7">
      <c r="A488" t="s">
        <v>2860</v>
      </c>
      <c r="B488" t="s">
        <v>2860</v>
      </c>
      <c r="D488" s="34" t="s">
        <v>301</v>
      </c>
      <c r="F488" s="34" t="s">
        <v>1480</v>
      </c>
      <c r="G488" t="s">
        <v>1064</v>
      </c>
    </row>
    <row r="489" spans="1:7">
      <c r="A489" t="s">
        <v>2862</v>
      </c>
      <c r="B489" t="s">
        <v>2862</v>
      </c>
      <c r="D489" s="34" t="s">
        <v>301</v>
      </c>
      <c r="F489" s="34" t="s">
        <v>1480</v>
      </c>
      <c r="G489" t="s">
        <v>1064</v>
      </c>
    </row>
    <row r="490" spans="1:7">
      <c r="A490" t="s">
        <v>2864</v>
      </c>
      <c r="B490" t="s">
        <v>2864</v>
      </c>
      <c r="D490" s="34" t="s">
        <v>301</v>
      </c>
      <c r="F490" s="34" t="s">
        <v>1480</v>
      </c>
      <c r="G490" t="s">
        <v>1064</v>
      </c>
    </row>
    <row r="491" spans="1:7">
      <c r="A491" t="s">
        <v>2866</v>
      </c>
      <c r="B491" t="s">
        <v>2866</v>
      </c>
      <c r="D491" s="34" t="s">
        <v>301</v>
      </c>
      <c r="F491" s="34" t="s">
        <v>1480</v>
      </c>
      <c r="G491" t="s">
        <v>1064</v>
      </c>
    </row>
    <row r="492" spans="1:7">
      <c r="A492" t="s">
        <v>2868</v>
      </c>
      <c r="B492" t="s">
        <v>2868</v>
      </c>
      <c r="D492" s="34" t="s">
        <v>301</v>
      </c>
      <c r="F492" s="34" t="s">
        <v>1480</v>
      </c>
      <c r="G492" t="s">
        <v>1064</v>
      </c>
    </row>
    <row r="493" spans="1:7">
      <c r="A493" t="s">
        <v>2870</v>
      </c>
      <c r="B493" t="s">
        <v>2870</v>
      </c>
      <c r="D493" s="34" t="s">
        <v>301</v>
      </c>
      <c r="F493" s="34" t="s">
        <v>1480</v>
      </c>
      <c r="G493" t="s">
        <v>1064</v>
      </c>
    </row>
    <row r="494" spans="1:7">
      <c r="A494" t="s">
        <v>2872</v>
      </c>
      <c r="B494" t="s">
        <v>2872</v>
      </c>
      <c r="D494" s="34" t="s">
        <v>301</v>
      </c>
      <c r="F494" s="34" t="s">
        <v>1480</v>
      </c>
      <c r="G494" t="s">
        <v>1064</v>
      </c>
    </row>
    <row r="495" spans="1:7">
      <c r="A495" t="s">
        <v>2874</v>
      </c>
      <c r="B495" t="s">
        <v>2874</v>
      </c>
      <c r="D495" s="34" t="s">
        <v>301</v>
      </c>
      <c r="F495" s="34" t="s">
        <v>1480</v>
      </c>
      <c r="G495" t="s">
        <v>1064</v>
      </c>
    </row>
    <row r="496" spans="1:7">
      <c r="A496" t="s">
        <v>2876</v>
      </c>
      <c r="B496" t="s">
        <v>2876</v>
      </c>
      <c r="D496" s="34" t="s">
        <v>301</v>
      </c>
      <c r="F496" s="34" t="s">
        <v>1480</v>
      </c>
      <c r="G496" t="s">
        <v>1064</v>
      </c>
    </row>
    <row r="497" spans="1:7">
      <c r="A497" t="s">
        <v>2878</v>
      </c>
      <c r="B497" t="s">
        <v>2878</v>
      </c>
      <c r="D497" s="34" t="s">
        <v>301</v>
      </c>
      <c r="F497" s="34" t="s">
        <v>1480</v>
      </c>
      <c r="G497" t="s">
        <v>1064</v>
      </c>
    </row>
    <row r="498" spans="1:7">
      <c r="A498" t="s">
        <v>2880</v>
      </c>
      <c r="B498" t="s">
        <v>2880</v>
      </c>
      <c r="D498" s="34" t="s">
        <v>301</v>
      </c>
      <c r="F498" s="34" t="s">
        <v>1480</v>
      </c>
      <c r="G498" t="s">
        <v>1064</v>
      </c>
    </row>
    <row r="499" spans="1:7">
      <c r="A499" t="s">
        <v>1</v>
      </c>
      <c r="B499">
        <v>110</v>
      </c>
      <c r="D499" s="34" t="s">
        <v>301</v>
      </c>
      <c r="G499" t="s">
        <v>1064</v>
      </c>
    </row>
    <row r="500" spans="1:7">
      <c r="A500" t="s">
        <v>2883</v>
      </c>
      <c r="B500">
        <v>1100</v>
      </c>
      <c r="D500" s="34" t="s">
        <v>301</v>
      </c>
      <c r="G500" t="s">
        <v>1064</v>
      </c>
    </row>
    <row r="501" spans="1:7">
      <c r="A501" t="s">
        <v>21</v>
      </c>
      <c r="B501">
        <v>1110</v>
      </c>
      <c r="D501" s="34" t="s">
        <v>301</v>
      </c>
      <c r="G501" t="s">
        <v>1064</v>
      </c>
    </row>
    <row r="502" spans="1:7">
      <c r="A502" t="s">
        <v>2886</v>
      </c>
      <c r="B502" t="s">
        <v>2886</v>
      </c>
      <c r="D502" s="34" t="s">
        <v>301</v>
      </c>
      <c r="G502" t="s">
        <v>1064</v>
      </c>
    </row>
    <row r="503" spans="1:7">
      <c r="A503" t="s">
        <v>2888</v>
      </c>
      <c r="B503" t="s">
        <v>2888</v>
      </c>
      <c r="D503" s="34" t="s">
        <v>301</v>
      </c>
      <c r="G503" t="s">
        <v>1064</v>
      </c>
    </row>
    <row r="504" spans="1:7">
      <c r="A504" t="s">
        <v>2</v>
      </c>
      <c r="B504">
        <v>120</v>
      </c>
      <c r="D504" s="34" t="s">
        <v>301</v>
      </c>
      <c r="G504" t="s">
        <v>1064</v>
      </c>
    </row>
    <row r="505" spans="1:7">
      <c r="A505" t="s">
        <v>2891</v>
      </c>
      <c r="B505">
        <v>1200</v>
      </c>
      <c r="D505" s="34" t="s">
        <v>301</v>
      </c>
      <c r="G505" t="s">
        <v>1064</v>
      </c>
    </row>
    <row r="506" spans="1:7">
      <c r="A506" t="s">
        <v>22</v>
      </c>
      <c r="B506">
        <v>1210</v>
      </c>
      <c r="D506" s="34" t="s">
        <v>301</v>
      </c>
      <c r="G506" t="s">
        <v>1064</v>
      </c>
    </row>
    <row r="507" spans="1:7">
      <c r="A507" t="s">
        <v>2894</v>
      </c>
      <c r="B507" t="s">
        <v>2894</v>
      </c>
      <c r="D507" s="34" t="s">
        <v>301</v>
      </c>
      <c r="G507" t="s">
        <v>1064</v>
      </c>
    </row>
    <row r="508" spans="1:7">
      <c r="A508" t="s">
        <v>2896</v>
      </c>
      <c r="B508" t="s">
        <v>2896</v>
      </c>
      <c r="D508" s="34" t="s">
        <v>301</v>
      </c>
      <c r="G508" t="s">
        <v>1064</v>
      </c>
    </row>
    <row r="509" spans="1:7">
      <c r="A509" t="s">
        <v>2898</v>
      </c>
      <c r="B509" t="s">
        <v>2898</v>
      </c>
      <c r="D509" s="34" t="s">
        <v>301</v>
      </c>
      <c r="G509" t="s">
        <v>1064</v>
      </c>
    </row>
    <row r="510" spans="1:7">
      <c r="A510" t="s">
        <v>2900</v>
      </c>
      <c r="B510" t="s">
        <v>2900</v>
      </c>
      <c r="D510" s="34" t="s">
        <v>301</v>
      </c>
      <c r="G510" t="s">
        <v>1064</v>
      </c>
    </row>
    <row r="511" spans="1:7">
      <c r="A511" t="s">
        <v>2902</v>
      </c>
      <c r="B511" t="s">
        <v>2902</v>
      </c>
      <c r="D511" s="34" t="s">
        <v>301</v>
      </c>
      <c r="G511" t="s">
        <v>1064</v>
      </c>
    </row>
    <row r="512" spans="1:7">
      <c r="A512" t="s">
        <v>3</v>
      </c>
      <c r="B512">
        <v>130</v>
      </c>
      <c r="D512" s="34" t="s">
        <v>301</v>
      </c>
      <c r="G512" t="s">
        <v>1064</v>
      </c>
    </row>
    <row r="513" spans="1:7">
      <c r="A513" t="s">
        <v>2905</v>
      </c>
      <c r="B513">
        <v>1300</v>
      </c>
      <c r="D513" s="34" t="s">
        <v>301</v>
      </c>
      <c r="G513" t="s">
        <v>1064</v>
      </c>
    </row>
    <row r="514" spans="1:7">
      <c r="A514" t="s">
        <v>23</v>
      </c>
      <c r="B514">
        <v>1310</v>
      </c>
      <c r="D514" s="34" t="s">
        <v>301</v>
      </c>
      <c r="G514" t="s">
        <v>1064</v>
      </c>
    </row>
    <row r="515" spans="1:7">
      <c r="A515" t="s">
        <v>2908</v>
      </c>
      <c r="B515" t="s">
        <v>2908</v>
      </c>
      <c r="D515" s="34" t="s">
        <v>301</v>
      </c>
      <c r="G515" t="s">
        <v>1064</v>
      </c>
    </row>
    <row r="516" spans="1:7">
      <c r="A516" t="s">
        <v>2910</v>
      </c>
      <c r="B516" t="s">
        <v>2910</v>
      </c>
      <c r="D516" s="34" t="s">
        <v>301</v>
      </c>
      <c r="G516" t="s">
        <v>1064</v>
      </c>
    </row>
    <row r="517" spans="1:7">
      <c r="A517" t="s">
        <v>2912</v>
      </c>
      <c r="B517" t="s">
        <v>2912</v>
      </c>
      <c r="D517" s="34" t="s">
        <v>301</v>
      </c>
      <c r="G517" t="s">
        <v>1064</v>
      </c>
    </row>
    <row r="518" spans="1:7">
      <c r="A518" t="s">
        <v>2914</v>
      </c>
      <c r="B518" t="s">
        <v>2914</v>
      </c>
      <c r="D518" s="34" t="s">
        <v>301</v>
      </c>
      <c r="G518" t="s">
        <v>1064</v>
      </c>
    </row>
    <row r="519" spans="1:7">
      <c r="A519" t="s">
        <v>2916</v>
      </c>
      <c r="B519" t="s">
        <v>2916</v>
      </c>
      <c r="D519" s="34" t="s">
        <v>301</v>
      </c>
      <c r="G519" t="s">
        <v>1064</v>
      </c>
    </row>
    <row r="520" spans="1:7">
      <c r="A520" t="s">
        <v>2918</v>
      </c>
      <c r="B520" t="s">
        <v>2918</v>
      </c>
      <c r="D520" s="34" t="s">
        <v>301</v>
      </c>
      <c r="G520" t="s">
        <v>1064</v>
      </c>
    </row>
    <row r="521" spans="1:7">
      <c r="A521" t="s">
        <v>24</v>
      </c>
      <c r="B521">
        <v>1320</v>
      </c>
      <c r="D521" s="34" t="s">
        <v>301</v>
      </c>
      <c r="G521" t="s">
        <v>1064</v>
      </c>
    </row>
    <row r="522" spans="1:7">
      <c r="A522" t="s">
        <v>2921</v>
      </c>
      <c r="B522" t="s">
        <v>2921</v>
      </c>
      <c r="D522" s="34" t="s">
        <v>301</v>
      </c>
      <c r="G522" t="s">
        <v>1064</v>
      </c>
    </row>
    <row r="523" spans="1:7">
      <c r="A523" t="s">
        <v>2923</v>
      </c>
      <c r="B523" t="s">
        <v>2923</v>
      </c>
      <c r="D523" s="34" t="s">
        <v>301</v>
      </c>
      <c r="G523" t="s">
        <v>1064</v>
      </c>
    </row>
    <row r="524" spans="1:7">
      <c r="A524" t="s">
        <v>2925</v>
      </c>
      <c r="B524" t="s">
        <v>2925</v>
      </c>
      <c r="D524" s="34" t="s">
        <v>301</v>
      </c>
      <c r="G524" t="s">
        <v>1064</v>
      </c>
    </row>
    <row r="525" spans="1:7">
      <c r="A525" t="s">
        <v>2927</v>
      </c>
      <c r="B525" t="s">
        <v>2927</v>
      </c>
      <c r="D525" s="34" t="s">
        <v>301</v>
      </c>
      <c r="G525" t="s">
        <v>1064</v>
      </c>
    </row>
    <row r="526" spans="1:7">
      <c r="A526" t="s">
        <v>2929</v>
      </c>
      <c r="B526" t="s">
        <v>2929</v>
      </c>
      <c r="D526" s="34" t="s">
        <v>301</v>
      </c>
      <c r="G526" t="s">
        <v>1064</v>
      </c>
    </row>
    <row r="527" spans="1:7">
      <c r="A527" t="s">
        <v>2931</v>
      </c>
      <c r="B527" t="s">
        <v>2931</v>
      </c>
      <c r="D527" s="34" t="s">
        <v>301</v>
      </c>
      <c r="G527" t="s">
        <v>1064</v>
      </c>
    </row>
    <row r="528" spans="1:7">
      <c r="A528" t="s">
        <v>2933</v>
      </c>
      <c r="B528" t="s">
        <v>2933</v>
      </c>
      <c r="D528" s="34" t="s">
        <v>301</v>
      </c>
      <c r="G528" t="s">
        <v>1064</v>
      </c>
    </row>
    <row r="529" spans="1:7">
      <c r="A529" t="s">
        <v>2935</v>
      </c>
      <c r="B529" t="s">
        <v>2935</v>
      </c>
      <c r="D529" s="34" t="s">
        <v>301</v>
      </c>
      <c r="G529" t="s">
        <v>1064</v>
      </c>
    </row>
    <row r="530" spans="1:7">
      <c r="A530" t="s">
        <v>2937</v>
      </c>
      <c r="B530" t="s">
        <v>2937</v>
      </c>
      <c r="D530" s="34" t="s">
        <v>301</v>
      </c>
      <c r="G530" t="s">
        <v>1064</v>
      </c>
    </row>
    <row r="531" spans="1:7">
      <c r="A531" t="s">
        <v>2939</v>
      </c>
      <c r="B531" t="s">
        <v>2939</v>
      </c>
      <c r="D531" s="34" t="s">
        <v>301</v>
      </c>
      <c r="G531" t="s">
        <v>1064</v>
      </c>
    </row>
    <row r="532" spans="1:7">
      <c r="A532" t="s">
        <v>2941</v>
      </c>
      <c r="B532" t="s">
        <v>2941</v>
      </c>
      <c r="D532" s="34" t="s">
        <v>301</v>
      </c>
      <c r="G532" t="s">
        <v>1064</v>
      </c>
    </row>
    <row r="533" spans="1:7">
      <c r="A533" t="s">
        <v>2943</v>
      </c>
      <c r="B533" t="s">
        <v>2943</v>
      </c>
      <c r="D533" s="34" t="s">
        <v>301</v>
      </c>
      <c r="G533" t="s">
        <v>1064</v>
      </c>
    </row>
    <row r="534" spans="1:7">
      <c r="A534" t="s">
        <v>2945</v>
      </c>
      <c r="B534" t="s">
        <v>2945</v>
      </c>
      <c r="D534" s="34" t="s">
        <v>301</v>
      </c>
      <c r="G534" t="s">
        <v>1064</v>
      </c>
    </row>
    <row r="535" spans="1:7">
      <c r="A535" t="s">
        <v>2947</v>
      </c>
      <c r="B535" t="s">
        <v>2947</v>
      </c>
      <c r="D535" s="34" t="s">
        <v>301</v>
      </c>
      <c r="G535" t="s">
        <v>1064</v>
      </c>
    </row>
    <row r="536" spans="1:7">
      <c r="A536" t="s">
        <v>2949</v>
      </c>
      <c r="B536" t="s">
        <v>2949</v>
      </c>
      <c r="D536" s="34" t="s">
        <v>301</v>
      </c>
      <c r="G536" t="s">
        <v>1064</v>
      </c>
    </row>
    <row r="537" spans="1:7">
      <c r="A537" t="s">
        <v>2951</v>
      </c>
      <c r="B537" t="s">
        <v>2951</v>
      </c>
      <c r="D537" s="34" t="s">
        <v>301</v>
      </c>
      <c r="G537" t="s">
        <v>1064</v>
      </c>
    </row>
    <row r="538" spans="1:7">
      <c r="A538" t="s">
        <v>2953</v>
      </c>
      <c r="B538" t="s">
        <v>2953</v>
      </c>
      <c r="D538" s="34" t="s">
        <v>301</v>
      </c>
      <c r="G538" t="s">
        <v>1064</v>
      </c>
    </row>
    <row r="539" spans="1:7">
      <c r="A539" t="s">
        <v>2955</v>
      </c>
      <c r="B539" t="s">
        <v>2955</v>
      </c>
      <c r="D539" s="34" t="s">
        <v>301</v>
      </c>
      <c r="G539" t="s">
        <v>1064</v>
      </c>
    </row>
    <row r="540" spans="1:7">
      <c r="A540" t="s">
        <v>2957</v>
      </c>
      <c r="B540" t="s">
        <v>2957</v>
      </c>
      <c r="D540" s="34" t="s">
        <v>301</v>
      </c>
      <c r="G540" t="s">
        <v>1064</v>
      </c>
    </row>
    <row r="541" spans="1:7">
      <c r="A541" t="s">
        <v>2959</v>
      </c>
      <c r="B541" t="s">
        <v>2959</v>
      </c>
      <c r="D541" s="34" t="s">
        <v>301</v>
      </c>
      <c r="G541" t="s">
        <v>1064</v>
      </c>
    </row>
    <row r="542" spans="1:7">
      <c r="A542" t="s">
        <v>2961</v>
      </c>
      <c r="B542" t="s">
        <v>2961</v>
      </c>
      <c r="D542" s="34" t="s">
        <v>301</v>
      </c>
      <c r="G542" t="s">
        <v>1064</v>
      </c>
    </row>
    <row r="543" spans="1:7">
      <c r="A543" t="s">
        <v>2963</v>
      </c>
      <c r="B543" t="s">
        <v>2963</v>
      </c>
      <c r="D543" s="34" t="s">
        <v>301</v>
      </c>
      <c r="G543" t="s">
        <v>1064</v>
      </c>
    </row>
    <row r="544" spans="1:7">
      <c r="A544" t="s">
        <v>2965</v>
      </c>
      <c r="B544" t="s">
        <v>2965</v>
      </c>
      <c r="D544" s="34" t="s">
        <v>301</v>
      </c>
      <c r="G544" t="s">
        <v>1064</v>
      </c>
    </row>
    <row r="545" spans="1:7">
      <c r="A545" t="s">
        <v>2967</v>
      </c>
      <c r="B545" t="s">
        <v>2967</v>
      </c>
      <c r="D545" s="34" t="s">
        <v>301</v>
      </c>
      <c r="G545" t="s">
        <v>1064</v>
      </c>
    </row>
    <row r="546" spans="1:7">
      <c r="A546" t="s">
        <v>25</v>
      </c>
      <c r="B546">
        <v>1330</v>
      </c>
      <c r="D546" s="34" t="s">
        <v>301</v>
      </c>
      <c r="G546" t="s">
        <v>1064</v>
      </c>
    </row>
    <row r="547" spans="1:7">
      <c r="A547" t="s">
        <v>2970</v>
      </c>
      <c r="B547" t="s">
        <v>2970</v>
      </c>
      <c r="D547" s="34" t="s">
        <v>301</v>
      </c>
      <c r="G547" t="s">
        <v>1064</v>
      </c>
    </row>
    <row r="548" spans="1:7">
      <c r="A548" t="s">
        <v>2972</v>
      </c>
      <c r="B548" t="s">
        <v>2972</v>
      </c>
      <c r="D548" s="34" t="s">
        <v>301</v>
      </c>
      <c r="G548" t="s">
        <v>1064</v>
      </c>
    </row>
    <row r="549" spans="1:7">
      <c r="A549" t="s">
        <v>2974</v>
      </c>
      <c r="B549" t="s">
        <v>2974</v>
      </c>
      <c r="D549" s="34" t="s">
        <v>301</v>
      </c>
      <c r="G549" t="s">
        <v>1064</v>
      </c>
    </row>
    <row r="550" spans="1:7">
      <c r="A550" t="s">
        <v>2976</v>
      </c>
      <c r="B550" t="s">
        <v>2976</v>
      </c>
      <c r="D550" s="34" t="s">
        <v>301</v>
      </c>
      <c r="G550" t="s">
        <v>1064</v>
      </c>
    </row>
    <row r="551" spans="1:7">
      <c r="A551" t="s">
        <v>2978</v>
      </c>
      <c r="B551" t="s">
        <v>2978</v>
      </c>
      <c r="D551" s="34" t="s">
        <v>301</v>
      </c>
      <c r="G551" t="s">
        <v>1064</v>
      </c>
    </row>
    <row r="552" spans="1:7">
      <c r="A552" t="s">
        <v>2980</v>
      </c>
      <c r="B552" t="s">
        <v>2980</v>
      </c>
      <c r="D552" s="34" t="s">
        <v>301</v>
      </c>
      <c r="G552" t="s">
        <v>1064</v>
      </c>
    </row>
    <row r="553" spans="1:7">
      <c r="A553" t="s">
        <v>2982</v>
      </c>
      <c r="B553" t="s">
        <v>2982</v>
      </c>
      <c r="D553" s="34" t="s">
        <v>301</v>
      </c>
      <c r="G553" t="s">
        <v>1064</v>
      </c>
    </row>
    <row r="554" spans="1:7">
      <c r="A554" t="s">
        <v>26</v>
      </c>
      <c r="B554">
        <v>1340</v>
      </c>
      <c r="D554" s="34" t="s">
        <v>301</v>
      </c>
      <c r="G554" t="s">
        <v>1064</v>
      </c>
    </row>
    <row r="555" spans="1:7">
      <c r="A555" t="s">
        <v>2985</v>
      </c>
      <c r="B555" t="s">
        <v>2985</v>
      </c>
      <c r="D555" s="34" t="s">
        <v>301</v>
      </c>
      <c r="G555" t="s">
        <v>1064</v>
      </c>
    </row>
    <row r="556" spans="1:7">
      <c r="A556" t="s">
        <v>27</v>
      </c>
      <c r="B556">
        <v>1350</v>
      </c>
      <c r="D556" s="34" t="s">
        <v>301</v>
      </c>
      <c r="G556" t="s">
        <v>1064</v>
      </c>
    </row>
    <row r="557" spans="1:7">
      <c r="A557" t="s">
        <v>2988</v>
      </c>
      <c r="B557" t="s">
        <v>2988</v>
      </c>
      <c r="D557" s="34" t="s">
        <v>301</v>
      </c>
      <c r="G557" t="s">
        <v>1064</v>
      </c>
    </row>
    <row r="558" spans="1:7">
      <c r="A558" t="s">
        <v>2990</v>
      </c>
      <c r="B558" t="s">
        <v>2990</v>
      </c>
      <c r="D558" s="34" t="s">
        <v>301</v>
      </c>
      <c r="G558" t="s">
        <v>1064</v>
      </c>
    </row>
    <row r="559" spans="1:7">
      <c r="A559" t="s">
        <v>2992</v>
      </c>
      <c r="B559" t="s">
        <v>2992</v>
      </c>
      <c r="D559" s="34" t="s">
        <v>301</v>
      </c>
      <c r="G559" t="s">
        <v>1064</v>
      </c>
    </row>
    <row r="560" spans="1:7">
      <c r="A560" t="s">
        <v>2994</v>
      </c>
      <c r="B560" t="s">
        <v>2994</v>
      </c>
      <c r="D560" s="34" t="s">
        <v>301</v>
      </c>
      <c r="G560" t="s">
        <v>1064</v>
      </c>
    </row>
    <row r="561" spans="1:7">
      <c r="A561" t="s">
        <v>2996</v>
      </c>
      <c r="B561" t="s">
        <v>2996</v>
      </c>
      <c r="D561" s="34" t="s">
        <v>301</v>
      </c>
      <c r="G561" t="s">
        <v>1064</v>
      </c>
    </row>
    <row r="562" spans="1:7">
      <c r="A562" t="s">
        <v>2998</v>
      </c>
      <c r="B562" t="s">
        <v>2998</v>
      </c>
      <c r="D562" s="34" t="s">
        <v>301</v>
      </c>
      <c r="G562" t="s">
        <v>1064</v>
      </c>
    </row>
    <row r="563" spans="1:7">
      <c r="A563" t="s">
        <v>3000</v>
      </c>
      <c r="B563" t="s">
        <v>3000</v>
      </c>
      <c r="D563" s="34" t="s">
        <v>301</v>
      </c>
      <c r="G563" t="s">
        <v>1064</v>
      </c>
    </row>
    <row r="564" spans="1:7">
      <c r="A564" t="s">
        <v>3002</v>
      </c>
      <c r="B564" t="s">
        <v>3002</v>
      </c>
      <c r="D564" s="34" t="s">
        <v>301</v>
      </c>
      <c r="G564" t="s">
        <v>1064</v>
      </c>
    </row>
    <row r="565" spans="1:7">
      <c r="A565" t="s">
        <v>3004</v>
      </c>
      <c r="B565" t="s">
        <v>3004</v>
      </c>
      <c r="D565" s="34" t="s">
        <v>301</v>
      </c>
      <c r="G565" t="s">
        <v>1064</v>
      </c>
    </row>
    <row r="566" spans="1:7">
      <c r="A566" t="s">
        <v>28</v>
      </c>
      <c r="B566">
        <v>1360</v>
      </c>
      <c r="D566" s="34" t="s">
        <v>301</v>
      </c>
      <c r="G566" t="s">
        <v>1064</v>
      </c>
    </row>
    <row r="567" spans="1:7">
      <c r="A567" t="s">
        <v>3007</v>
      </c>
      <c r="B567" t="s">
        <v>3007</v>
      </c>
      <c r="D567" s="34" t="s">
        <v>301</v>
      </c>
      <c r="G567" t="s">
        <v>1064</v>
      </c>
    </row>
    <row r="568" spans="1:7">
      <c r="A568" t="s">
        <v>3009</v>
      </c>
      <c r="B568" t="s">
        <v>3009</v>
      </c>
      <c r="D568" s="34" t="s">
        <v>301</v>
      </c>
      <c r="G568" t="s">
        <v>1064</v>
      </c>
    </row>
    <row r="569" spans="1:7">
      <c r="A569" t="s">
        <v>3011</v>
      </c>
      <c r="B569" t="s">
        <v>3011</v>
      </c>
      <c r="D569" s="34" t="s">
        <v>301</v>
      </c>
      <c r="G569" t="s">
        <v>1064</v>
      </c>
    </row>
    <row r="570" spans="1:7">
      <c r="A570" t="s">
        <v>3013</v>
      </c>
      <c r="B570" t="s">
        <v>3013</v>
      </c>
      <c r="D570" s="34" t="s">
        <v>301</v>
      </c>
      <c r="G570" t="s">
        <v>1064</v>
      </c>
    </row>
    <row r="571" spans="1:7">
      <c r="A571" t="s">
        <v>3015</v>
      </c>
      <c r="B571" t="s">
        <v>3015</v>
      </c>
      <c r="D571" s="34" t="s">
        <v>301</v>
      </c>
      <c r="G571" t="s">
        <v>1064</v>
      </c>
    </row>
    <row r="572" spans="1:7">
      <c r="A572" t="s">
        <v>3017</v>
      </c>
      <c r="B572" t="s">
        <v>3017</v>
      </c>
      <c r="D572" s="34" t="s">
        <v>301</v>
      </c>
      <c r="G572" t="s">
        <v>1064</v>
      </c>
    </row>
    <row r="573" spans="1:7">
      <c r="A573" t="s">
        <v>3019</v>
      </c>
      <c r="B573">
        <v>1370</v>
      </c>
      <c r="D573" s="34" t="s">
        <v>301</v>
      </c>
      <c r="G573" t="s">
        <v>1064</v>
      </c>
    </row>
    <row r="574" spans="1:7">
      <c r="A574" t="s">
        <v>3021</v>
      </c>
      <c r="B574" t="s">
        <v>3021</v>
      </c>
      <c r="D574" s="34" t="s">
        <v>301</v>
      </c>
      <c r="G574" t="s">
        <v>1064</v>
      </c>
    </row>
    <row r="575" spans="1:7">
      <c r="A575" t="s">
        <v>3023</v>
      </c>
      <c r="B575">
        <v>1380</v>
      </c>
      <c r="D575" s="34" t="s">
        <v>301</v>
      </c>
      <c r="G575" t="s">
        <v>1064</v>
      </c>
    </row>
    <row r="576" spans="1:7">
      <c r="A576" t="s">
        <v>85</v>
      </c>
      <c r="B576">
        <v>1390</v>
      </c>
      <c r="D576" s="34" t="s">
        <v>301</v>
      </c>
      <c r="G576" t="s">
        <v>1064</v>
      </c>
    </row>
    <row r="577" spans="1:7">
      <c r="A577" t="s">
        <v>3026</v>
      </c>
      <c r="B577" t="s">
        <v>3026</v>
      </c>
      <c r="D577" s="34" t="s">
        <v>301</v>
      </c>
      <c r="G577" t="s">
        <v>1064</v>
      </c>
    </row>
    <row r="578" spans="1:7">
      <c r="A578" t="s">
        <v>3028</v>
      </c>
      <c r="B578" t="s">
        <v>3028</v>
      </c>
      <c r="D578" s="34" t="s">
        <v>301</v>
      </c>
      <c r="G578" t="s">
        <v>1064</v>
      </c>
    </row>
    <row r="579" spans="1:7">
      <c r="A579" t="s">
        <v>3030</v>
      </c>
      <c r="B579" t="s">
        <v>3030</v>
      </c>
      <c r="D579" s="34" t="s">
        <v>301</v>
      </c>
      <c r="G579" t="s">
        <v>1064</v>
      </c>
    </row>
    <row r="580" spans="1:7">
      <c r="A580" t="s">
        <v>3032</v>
      </c>
      <c r="B580" t="s">
        <v>3032</v>
      </c>
      <c r="D580" s="34" t="s">
        <v>301</v>
      </c>
      <c r="G580" t="s">
        <v>1064</v>
      </c>
    </row>
    <row r="581" spans="1:7">
      <c r="A581" t="s">
        <v>29</v>
      </c>
      <c r="B581">
        <v>1400</v>
      </c>
      <c r="D581" s="34" t="s">
        <v>301</v>
      </c>
      <c r="G581" t="s">
        <v>1064</v>
      </c>
    </row>
    <row r="582" spans="1:7">
      <c r="A582" t="s">
        <v>3035</v>
      </c>
      <c r="B582" t="s">
        <v>3035</v>
      </c>
      <c r="D582" s="34" t="s">
        <v>301</v>
      </c>
      <c r="G582" t="s">
        <v>1064</v>
      </c>
    </row>
    <row r="583" spans="1:7">
      <c r="A583" t="s">
        <v>3037</v>
      </c>
      <c r="B583" t="s">
        <v>3037</v>
      </c>
      <c r="D583" s="34" t="s">
        <v>301</v>
      </c>
      <c r="G583" t="s">
        <v>1064</v>
      </c>
    </row>
    <row r="584" spans="1:7">
      <c r="A584" t="s">
        <v>3039</v>
      </c>
      <c r="B584" t="s">
        <v>3039</v>
      </c>
      <c r="D584" s="34" t="s">
        <v>301</v>
      </c>
      <c r="G584" t="s">
        <v>1064</v>
      </c>
    </row>
    <row r="585" spans="1:7">
      <c r="A585" t="s">
        <v>3041</v>
      </c>
      <c r="B585" t="s">
        <v>3041</v>
      </c>
      <c r="D585" s="34" t="s">
        <v>301</v>
      </c>
      <c r="G585" t="s">
        <v>1064</v>
      </c>
    </row>
    <row r="586" spans="1:7">
      <c r="A586" t="s">
        <v>3043</v>
      </c>
      <c r="B586" t="s">
        <v>3043</v>
      </c>
      <c r="D586" s="34" t="s">
        <v>301</v>
      </c>
      <c r="G586" t="s">
        <v>1064</v>
      </c>
    </row>
    <row r="587" spans="1:7">
      <c r="A587" t="s">
        <v>46</v>
      </c>
      <c r="B587">
        <v>150</v>
      </c>
      <c r="D587" s="34" t="s">
        <v>301</v>
      </c>
      <c r="G587" t="s">
        <v>1064</v>
      </c>
    </row>
    <row r="588" spans="1:7">
      <c r="A588" t="s">
        <v>3046</v>
      </c>
      <c r="B588">
        <v>1500</v>
      </c>
      <c r="D588" s="34" t="s">
        <v>301</v>
      </c>
      <c r="G588" t="s">
        <v>1064</v>
      </c>
    </row>
    <row r="589" spans="1:7">
      <c r="A589" t="s">
        <v>3048</v>
      </c>
      <c r="B589" t="s">
        <v>3048</v>
      </c>
      <c r="D589" s="34" t="s">
        <v>301</v>
      </c>
      <c r="G589" t="s">
        <v>1064</v>
      </c>
    </row>
    <row r="590" spans="1:7">
      <c r="A590" t="s">
        <v>3050</v>
      </c>
      <c r="B590">
        <v>1510</v>
      </c>
      <c r="D590" s="34" t="s">
        <v>301</v>
      </c>
      <c r="G590" t="s">
        <v>1064</v>
      </c>
    </row>
    <row r="591" spans="1:7">
      <c r="A591" t="s">
        <v>3052</v>
      </c>
      <c r="B591" t="s">
        <v>3052</v>
      </c>
      <c r="D591" s="34" t="s">
        <v>301</v>
      </c>
      <c r="G591" t="s">
        <v>1064</v>
      </c>
    </row>
    <row r="592" spans="1:7">
      <c r="A592" t="s">
        <v>3054</v>
      </c>
      <c r="B592" t="s">
        <v>3054</v>
      </c>
      <c r="D592" s="34" t="s">
        <v>301</v>
      </c>
      <c r="G592" t="s">
        <v>1064</v>
      </c>
    </row>
    <row r="593" spans="1:7">
      <c r="A593" t="s">
        <v>3056</v>
      </c>
      <c r="B593" t="s">
        <v>3056</v>
      </c>
      <c r="D593" s="34" t="s">
        <v>301</v>
      </c>
      <c r="G593" t="s">
        <v>1064</v>
      </c>
    </row>
    <row r="594" spans="1:7">
      <c r="A594" t="s">
        <v>3058</v>
      </c>
      <c r="B594" t="s">
        <v>3058</v>
      </c>
      <c r="D594" s="34" t="s">
        <v>301</v>
      </c>
      <c r="G594" t="s">
        <v>1064</v>
      </c>
    </row>
    <row r="595" spans="1:7">
      <c r="A595" t="s">
        <v>3060</v>
      </c>
      <c r="B595" t="s">
        <v>3060</v>
      </c>
      <c r="D595" s="34" t="s">
        <v>301</v>
      </c>
      <c r="G595" t="s">
        <v>1064</v>
      </c>
    </row>
    <row r="596" spans="1:7">
      <c r="A596" t="s">
        <v>3062</v>
      </c>
      <c r="B596" t="s">
        <v>3062</v>
      </c>
      <c r="D596" s="34" t="s">
        <v>301</v>
      </c>
      <c r="G596" t="s">
        <v>1064</v>
      </c>
    </row>
    <row r="597" spans="1:7">
      <c r="A597" t="s">
        <v>3064</v>
      </c>
      <c r="B597" t="s">
        <v>3064</v>
      </c>
      <c r="D597" s="34" t="s">
        <v>301</v>
      </c>
      <c r="G597" t="s">
        <v>1064</v>
      </c>
    </row>
    <row r="598" spans="1:7">
      <c r="A598" t="s">
        <v>3066</v>
      </c>
      <c r="B598" t="s">
        <v>3066</v>
      </c>
      <c r="D598" s="34" t="s">
        <v>301</v>
      </c>
      <c r="G598" t="s">
        <v>1064</v>
      </c>
    </row>
    <row r="599" spans="1:7">
      <c r="A599" t="s">
        <v>3068</v>
      </c>
      <c r="B599" t="s">
        <v>3068</v>
      </c>
      <c r="D599" s="34" t="s">
        <v>301</v>
      </c>
      <c r="G599" t="s">
        <v>1064</v>
      </c>
    </row>
    <row r="600" spans="1:7">
      <c r="A600" t="s">
        <v>3070</v>
      </c>
      <c r="B600" t="s">
        <v>3070</v>
      </c>
      <c r="D600" s="34" t="s">
        <v>301</v>
      </c>
      <c r="G600" t="s">
        <v>1064</v>
      </c>
    </row>
    <row r="601" spans="1:7">
      <c r="A601" t="s">
        <v>3072</v>
      </c>
      <c r="B601" t="s">
        <v>3072</v>
      </c>
      <c r="D601" s="34" t="s">
        <v>301</v>
      </c>
      <c r="G601" t="s">
        <v>1064</v>
      </c>
    </row>
    <row r="602" spans="1:7">
      <c r="A602" t="s">
        <v>3074</v>
      </c>
      <c r="B602" t="s">
        <v>3074</v>
      </c>
      <c r="D602" s="34" t="s">
        <v>301</v>
      </c>
      <c r="G602" t="s">
        <v>1064</v>
      </c>
    </row>
    <row r="603" spans="1:7">
      <c r="A603" t="s">
        <v>3076</v>
      </c>
      <c r="B603" t="s">
        <v>3076</v>
      </c>
      <c r="D603" s="34" t="s">
        <v>301</v>
      </c>
      <c r="G603" t="s">
        <v>1064</v>
      </c>
    </row>
    <row r="604" spans="1:7">
      <c r="A604" t="s">
        <v>3078</v>
      </c>
      <c r="B604" t="s">
        <v>3078</v>
      </c>
      <c r="D604" s="34" t="s">
        <v>301</v>
      </c>
      <c r="G604" t="s">
        <v>1064</v>
      </c>
    </row>
    <row r="605" spans="1:7">
      <c r="A605" t="s">
        <v>3080</v>
      </c>
      <c r="B605" t="s">
        <v>3080</v>
      </c>
      <c r="D605" s="34" t="s">
        <v>301</v>
      </c>
      <c r="G605" t="s">
        <v>1064</v>
      </c>
    </row>
    <row r="606" spans="1:7">
      <c r="A606" t="s">
        <v>3082</v>
      </c>
      <c r="B606" t="s">
        <v>3082</v>
      </c>
      <c r="D606" s="34" t="s">
        <v>301</v>
      </c>
      <c r="G606" t="s">
        <v>1064</v>
      </c>
    </row>
    <row r="607" spans="1:7">
      <c r="A607" t="s">
        <v>3084</v>
      </c>
      <c r="B607" t="s">
        <v>3084</v>
      </c>
      <c r="D607" s="34" t="s">
        <v>301</v>
      </c>
      <c r="G607" t="s">
        <v>1064</v>
      </c>
    </row>
    <row r="608" spans="1:7">
      <c r="A608" t="s">
        <v>3086</v>
      </c>
      <c r="B608" t="s">
        <v>3086</v>
      </c>
      <c r="D608" s="34" t="s">
        <v>301</v>
      </c>
      <c r="G608" t="s">
        <v>1064</v>
      </c>
    </row>
    <row r="609" spans="1:7">
      <c r="A609" t="s">
        <v>3088</v>
      </c>
      <c r="B609" t="s">
        <v>3088</v>
      </c>
      <c r="D609" s="34" t="s">
        <v>301</v>
      </c>
      <c r="G609" t="s">
        <v>1064</v>
      </c>
    </row>
    <row r="610" spans="1:7">
      <c r="A610" t="s">
        <v>3090</v>
      </c>
      <c r="B610" t="s">
        <v>3090</v>
      </c>
      <c r="D610" s="34" t="s">
        <v>301</v>
      </c>
      <c r="G610" t="s">
        <v>1064</v>
      </c>
    </row>
    <row r="611" spans="1:7">
      <c r="A611" t="s">
        <v>3092</v>
      </c>
      <c r="B611">
        <v>1520</v>
      </c>
      <c r="D611" s="34" t="s">
        <v>301</v>
      </c>
      <c r="G611" t="s">
        <v>1064</v>
      </c>
    </row>
    <row r="612" spans="1:7">
      <c r="A612" t="s">
        <v>3094</v>
      </c>
      <c r="B612" t="s">
        <v>3094</v>
      </c>
      <c r="D612" s="34" t="s">
        <v>301</v>
      </c>
      <c r="G612" t="s">
        <v>1064</v>
      </c>
    </row>
    <row r="613" spans="1:7">
      <c r="A613" t="s">
        <v>3096</v>
      </c>
      <c r="B613" t="s">
        <v>3096</v>
      </c>
      <c r="D613" s="34" t="s">
        <v>301</v>
      </c>
      <c r="G613" t="s">
        <v>1064</v>
      </c>
    </row>
    <row r="614" spans="1:7">
      <c r="A614" t="s">
        <v>3098</v>
      </c>
      <c r="B614" t="s">
        <v>3098</v>
      </c>
      <c r="D614" s="34" t="s">
        <v>301</v>
      </c>
      <c r="G614" t="s">
        <v>1064</v>
      </c>
    </row>
    <row r="615" spans="1:7">
      <c r="A615" t="s">
        <v>3100</v>
      </c>
      <c r="B615" t="s">
        <v>3100</v>
      </c>
      <c r="D615" s="34" t="s">
        <v>301</v>
      </c>
      <c r="G615" t="s">
        <v>1064</v>
      </c>
    </row>
    <row r="616" spans="1:7">
      <c r="A616" t="s">
        <v>3102</v>
      </c>
      <c r="B616" t="s">
        <v>3102</v>
      </c>
      <c r="D616" s="34" t="s">
        <v>301</v>
      </c>
      <c r="G616" t="s">
        <v>1064</v>
      </c>
    </row>
    <row r="617" spans="1:7">
      <c r="A617" t="s">
        <v>3104</v>
      </c>
      <c r="B617" t="s">
        <v>3104</v>
      </c>
      <c r="D617" s="34" t="s">
        <v>301</v>
      </c>
      <c r="G617" t="s">
        <v>1064</v>
      </c>
    </row>
    <row r="618" spans="1:7">
      <c r="A618" t="s">
        <v>3106</v>
      </c>
      <c r="B618" t="s">
        <v>3106</v>
      </c>
      <c r="D618" s="34" t="s">
        <v>301</v>
      </c>
      <c r="G618" t="s">
        <v>1064</v>
      </c>
    </row>
    <row r="619" spans="1:7">
      <c r="A619" t="s">
        <v>3108</v>
      </c>
      <c r="B619" t="s">
        <v>3108</v>
      </c>
      <c r="D619" s="34" t="s">
        <v>301</v>
      </c>
      <c r="G619" t="s">
        <v>1064</v>
      </c>
    </row>
    <row r="620" spans="1:7">
      <c r="A620" t="s">
        <v>3110</v>
      </c>
      <c r="B620" t="s">
        <v>3110</v>
      </c>
      <c r="D620" s="34" t="s">
        <v>301</v>
      </c>
      <c r="G620" t="s">
        <v>1064</v>
      </c>
    </row>
    <row r="621" spans="1:7">
      <c r="A621" t="s">
        <v>3112</v>
      </c>
      <c r="B621" t="s">
        <v>3112</v>
      </c>
      <c r="D621" s="34" t="s">
        <v>301</v>
      </c>
      <c r="G621" t="s">
        <v>1064</v>
      </c>
    </row>
    <row r="622" spans="1:7">
      <c r="A622" t="s">
        <v>3114</v>
      </c>
      <c r="B622" t="s">
        <v>3114</v>
      </c>
      <c r="D622" s="34" t="s">
        <v>301</v>
      </c>
      <c r="G622" t="s">
        <v>1064</v>
      </c>
    </row>
    <row r="623" spans="1:7">
      <c r="A623" t="s">
        <v>3116</v>
      </c>
      <c r="B623" t="s">
        <v>3116</v>
      </c>
      <c r="D623" s="34" t="s">
        <v>301</v>
      </c>
      <c r="G623" t="s">
        <v>1064</v>
      </c>
    </row>
    <row r="624" spans="1:7">
      <c r="A624" t="s">
        <v>3118</v>
      </c>
      <c r="B624" t="s">
        <v>3118</v>
      </c>
      <c r="D624" s="34" t="s">
        <v>301</v>
      </c>
      <c r="G624" t="s">
        <v>1064</v>
      </c>
    </row>
    <row r="625" spans="1:7">
      <c r="A625" t="s">
        <v>3120</v>
      </c>
      <c r="B625" t="s">
        <v>3120</v>
      </c>
      <c r="D625" s="34" t="s">
        <v>301</v>
      </c>
      <c r="G625" t="s">
        <v>1064</v>
      </c>
    </row>
    <row r="626" spans="1:7">
      <c r="A626" t="s">
        <v>3122</v>
      </c>
      <c r="B626" t="s">
        <v>3122</v>
      </c>
      <c r="D626" s="34" t="s">
        <v>301</v>
      </c>
      <c r="G626" t="s">
        <v>1064</v>
      </c>
    </row>
    <row r="627" spans="1:7">
      <c r="A627" t="s">
        <v>3124</v>
      </c>
      <c r="B627" t="s">
        <v>3124</v>
      </c>
      <c r="D627" s="34" t="s">
        <v>301</v>
      </c>
      <c r="G627" t="s">
        <v>1064</v>
      </c>
    </row>
    <row r="628" spans="1:7">
      <c r="A628" t="s">
        <v>3126</v>
      </c>
      <c r="B628" t="s">
        <v>3126</v>
      </c>
      <c r="D628" s="34" t="s">
        <v>301</v>
      </c>
      <c r="G628" t="s">
        <v>1064</v>
      </c>
    </row>
    <row r="629" spans="1:7">
      <c r="A629" t="s">
        <v>3128</v>
      </c>
      <c r="B629" t="s">
        <v>3128</v>
      </c>
      <c r="D629" s="34" t="s">
        <v>301</v>
      </c>
      <c r="G629" t="s">
        <v>1064</v>
      </c>
    </row>
    <row r="630" spans="1:7">
      <c r="A630" t="s">
        <v>3130</v>
      </c>
      <c r="B630" t="s">
        <v>3130</v>
      </c>
      <c r="D630" s="34" t="s">
        <v>301</v>
      </c>
      <c r="G630" t="s">
        <v>1064</v>
      </c>
    </row>
    <row r="631" spans="1:7">
      <c r="A631" t="s">
        <v>3132</v>
      </c>
      <c r="B631" t="s">
        <v>3132</v>
      </c>
      <c r="D631" s="34" t="s">
        <v>301</v>
      </c>
      <c r="G631" t="s">
        <v>1064</v>
      </c>
    </row>
    <row r="632" spans="1:7">
      <c r="A632" t="s">
        <v>3134</v>
      </c>
      <c r="B632" t="s">
        <v>3134</v>
      </c>
      <c r="D632" s="34" t="s">
        <v>301</v>
      </c>
      <c r="G632" t="s">
        <v>1064</v>
      </c>
    </row>
    <row r="633" spans="1:7">
      <c r="A633" t="s">
        <v>3136</v>
      </c>
      <c r="B633" t="s">
        <v>3136</v>
      </c>
      <c r="D633" s="34" t="s">
        <v>301</v>
      </c>
      <c r="G633" t="s">
        <v>1064</v>
      </c>
    </row>
    <row r="634" spans="1:7">
      <c r="A634" t="s">
        <v>3138</v>
      </c>
      <c r="B634" t="s">
        <v>3138</v>
      </c>
      <c r="D634" s="34" t="s">
        <v>301</v>
      </c>
      <c r="G634" t="s">
        <v>1064</v>
      </c>
    </row>
    <row r="635" spans="1:7">
      <c r="A635" t="s">
        <v>3140</v>
      </c>
      <c r="B635" t="s">
        <v>3140</v>
      </c>
      <c r="D635" s="34" t="s">
        <v>301</v>
      </c>
      <c r="G635" t="s">
        <v>1064</v>
      </c>
    </row>
    <row r="636" spans="1:7">
      <c r="A636" t="s">
        <v>3142</v>
      </c>
      <c r="B636" t="s">
        <v>3142</v>
      </c>
      <c r="D636" s="34" t="s">
        <v>301</v>
      </c>
      <c r="G636" t="s">
        <v>1064</v>
      </c>
    </row>
    <row r="637" spans="1:7">
      <c r="A637" t="s">
        <v>3144</v>
      </c>
      <c r="B637" t="s">
        <v>3144</v>
      </c>
      <c r="D637" s="34" t="s">
        <v>301</v>
      </c>
      <c r="G637" t="s">
        <v>1064</v>
      </c>
    </row>
    <row r="638" spans="1:7">
      <c r="A638" t="s">
        <v>3146</v>
      </c>
      <c r="B638">
        <v>1530</v>
      </c>
      <c r="D638" s="34" t="s">
        <v>301</v>
      </c>
      <c r="G638" t="s">
        <v>1064</v>
      </c>
    </row>
    <row r="639" spans="1:7">
      <c r="A639" t="s">
        <v>3148</v>
      </c>
      <c r="B639" t="s">
        <v>3148</v>
      </c>
      <c r="D639" s="34" t="s">
        <v>301</v>
      </c>
      <c r="G639" t="s">
        <v>1064</v>
      </c>
    </row>
    <row r="640" spans="1:7">
      <c r="A640" t="s">
        <v>3150</v>
      </c>
      <c r="B640">
        <v>1540</v>
      </c>
      <c r="D640" s="34" t="s">
        <v>301</v>
      </c>
      <c r="G640" t="s">
        <v>1064</v>
      </c>
    </row>
    <row r="641" spans="1:7">
      <c r="A641" t="s">
        <v>3152</v>
      </c>
      <c r="B641" t="s">
        <v>3152</v>
      </c>
      <c r="D641" s="34" t="s">
        <v>301</v>
      </c>
      <c r="G641" t="s">
        <v>1064</v>
      </c>
    </row>
    <row r="642" spans="1:7">
      <c r="A642" t="s">
        <v>3154</v>
      </c>
      <c r="B642" t="s">
        <v>3154</v>
      </c>
      <c r="D642" s="34" t="s">
        <v>301</v>
      </c>
      <c r="G642" t="s">
        <v>1064</v>
      </c>
    </row>
    <row r="643" spans="1:7">
      <c r="A643" t="s">
        <v>3156</v>
      </c>
      <c r="B643">
        <v>1550</v>
      </c>
      <c r="D643" s="34" t="s">
        <v>301</v>
      </c>
      <c r="G643" t="s">
        <v>1064</v>
      </c>
    </row>
    <row r="644" spans="1:7">
      <c r="A644" t="s">
        <v>3158</v>
      </c>
      <c r="B644" t="s">
        <v>3158</v>
      </c>
      <c r="D644" s="34" t="s">
        <v>301</v>
      </c>
      <c r="G644" t="s">
        <v>1064</v>
      </c>
    </row>
    <row r="645" spans="1:7">
      <c r="A645" t="s">
        <v>3160</v>
      </c>
      <c r="B645" t="s">
        <v>3160</v>
      </c>
      <c r="D645" s="34" t="s">
        <v>301</v>
      </c>
      <c r="G645" t="s">
        <v>1064</v>
      </c>
    </row>
    <row r="646" spans="1:7">
      <c r="A646" t="s">
        <v>3162</v>
      </c>
      <c r="B646" t="s">
        <v>3162</v>
      </c>
      <c r="D646" s="34" t="s">
        <v>301</v>
      </c>
      <c r="G646" t="s">
        <v>1064</v>
      </c>
    </row>
    <row r="647" spans="1:7">
      <c r="A647" t="s">
        <v>3164</v>
      </c>
      <c r="B647" t="s">
        <v>3164</v>
      </c>
      <c r="D647" s="34" t="s">
        <v>301</v>
      </c>
      <c r="G647" t="s">
        <v>1064</v>
      </c>
    </row>
    <row r="648" spans="1:7">
      <c r="A648" t="s">
        <v>3166</v>
      </c>
      <c r="B648" t="s">
        <v>3166</v>
      </c>
      <c r="D648" s="34" t="s">
        <v>301</v>
      </c>
      <c r="G648" t="s">
        <v>1064</v>
      </c>
    </row>
    <row r="649" spans="1:7">
      <c r="A649" t="s">
        <v>3168</v>
      </c>
      <c r="B649" t="s">
        <v>3168</v>
      </c>
      <c r="D649" s="34" t="s">
        <v>301</v>
      </c>
      <c r="G649" t="s">
        <v>1064</v>
      </c>
    </row>
    <row r="650" spans="1:7">
      <c r="A650" t="s">
        <v>3170</v>
      </c>
      <c r="B650">
        <v>1560</v>
      </c>
      <c r="D650" s="34" t="s">
        <v>301</v>
      </c>
      <c r="G650" t="s">
        <v>1064</v>
      </c>
    </row>
    <row r="651" spans="1:7">
      <c r="A651" t="s">
        <v>3172</v>
      </c>
      <c r="B651" t="s">
        <v>3172</v>
      </c>
      <c r="D651" s="34" t="s">
        <v>301</v>
      </c>
      <c r="G651" t="s">
        <v>1064</v>
      </c>
    </row>
    <row r="652" spans="1:7">
      <c r="A652" t="s">
        <v>3174</v>
      </c>
      <c r="B652" t="s">
        <v>3174</v>
      </c>
      <c r="D652" s="34" t="s">
        <v>301</v>
      </c>
      <c r="G652" t="s">
        <v>1064</v>
      </c>
    </row>
    <row r="653" spans="1:7">
      <c r="A653" t="s">
        <v>3176</v>
      </c>
      <c r="B653" t="s">
        <v>3176</v>
      </c>
      <c r="D653" s="34" t="s">
        <v>301</v>
      </c>
      <c r="G653" t="s">
        <v>1064</v>
      </c>
    </row>
    <row r="654" spans="1:7">
      <c r="A654" t="s">
        <v>3178</v>
      </c>
      <c r="B654" t="s">
        <v>3178</v>
      </c>
      <c r="D654" s="34" t="s">
        <v>301</v>
      </c>
      <c r="G654" t="s">
        <v>1064</v>
      </c>
    </row>
    <row r="655" spans="1:7">
      <c r="A655" t="s">
        <v>3180</v>
      </c>
      <c r="B655">
        <v>1570</v>
      </c>
      <c r="D655" s="34" t="s">
        <v>301</v>
      </c>
      <c r="G655" t="s">
        <v>1064</v>
      </c>
    </row>
    <row r="656" spans="1:7">
      <c r="A656" t="s">
        <v>3182</v>
      </c>
      <c r="B656" t="s">
        <v>3182</v>
      </c>
      <c r="D656" s="34" t="s">
        <v>301</v>
      </c>
      <c r="G656" t="s">
        <v>1064</v>
      </c>
    </row>
    <row r="657" spans="1:7">
      <c r="A657" t="s">
        <v>3184</v>
      </c>
      <c r="B657" t="s">
        <v>3184</v>
      </c>
      <c r="D657" s="34" t="s">
        <v>301</v>
      </c>
      <c r="G657" t="s">
        <v>1064</v>
      </c>
    </row>
    <row r="658" spans="1:7">
      <c r="A658" t="s">
        <v>3186</v>
      </c>
      <c r="B658" t="s">
        <v>3186</v>
      </c>
      <c r="D658" s="34" t="s">
        <v>301</v>
      </c>
      <c r="G658" t="s">
        <v>1064</v>
      </c>
    </row>
    <row r="659" spans="1:7">
      <c r="A659" t="s">
        <v>3188</v>
      </c>
      <c r="B659" t="s">
        <v>3188</v>
      </c>
      <c r="D659" s="34" t="s">
        <v>301</v>
      </c>
      <c r="G659" t="s">
        <v>1064</v>
      </c>
    </row>
    <row r="660" spans="1:7">
      <c r="A660" t="s">
        <v>3190</v>
      </c>
      <c r="B660" t="s">
        <v>3190</v>
      </c>
      <c r="D660" s="34" t="s">
        <v>301</v>
      </c>
      <c r="G660" t="s">
        <v>1064</v>
      </c>
    </row>
    <row r="661" spans="1:7">
      <c r="A661" t="s">
        <v>3192</v>
      </c>
      <c r="B661" t="s">
        <v>3192</v>
      </c>
      <c r="D661" s="34" t="s">
        <v>301</v>
      </c>
      <c r="G661" t="s">
        <v>1064</v>
      </c>
    </row>
    <row r="662" spans="1:7">
      <c r="A662" t="s">
        <v>3194</v>
      </c>
      <c r="B662" t="s">
        <v>3194</v>
      </c>
      <c r="D662" s="34" t="s">
        <v>301</v>
      </c>
      <c r="G662" t="s">
        <v>1064</v>
      </c>
    </row>
    <row r="663" spans="1:7">
      <c r="A663" t="s">
        <v>3196</v>
      </c>
      <c r="B663" t="s">
        <v>3196</v>
      </c>
      <c r="D663" s="34" t="s">
        <v>301</v>
      </c>
      <c r="G663" t="s">
        <v>1064</v>
      </c>
    </row>
    <row r="664" spans="1:7">
      <c r="A664" t="s">
        <v>3198</v>
      </c>
      <c r="B664" t="s">
        <v>3198</v>
      </c>
      <c r="D664" s="34" t="s">
        <v>301</v>
      </c>
      <c r="G664" t="s">
        <v>1064</v>
      </c>
    </row>
    <row r="665" spans="1:7">
      <c r="A665" t="s">
        <v>3200</v>
      </c>
      <c r="B665" t="s">
        <v>3200</v>
      </c>
      <c r="D665" s="34" t="s">
        <v>301</v>
      </c>
      <c r="G665" t="s">
        <v>1064</v>
      </c>
    </row>
    <row r="666" spans="1:7">
      <c r="A666" t="s">
        <v>3202</v>
      </c>
      <c r="B666">
        <v>1580</v>
      </c>
      <c r="D666" s="34" t="s">
        <v>301</v>
      </c>
      <c r="G666" t="s">
        <v>1064</v>
      </c>
    </row>
    <row r="667" spans="1:7">
      <c r="A667" t="s">
        <v>3204</v>
      </c>
      <c r="B667" t="s">
        <v>3204</v>
      </c>
      <c r="D667" s="34" t="s">
        <v>301</v>
      </c>
      <c r="G667" t="s">
        <v>1064</v>
      </c>
    </row>
    <row r="668" spans="1:7">
      <c r="A668" t="s">
        <v>3206</v>
      </c>
      <c r="B668" t="s">
        <v>3206</v>
      </c>
      <c r="D668" s="34" t="s">
        <v>301</v>
      </c>
      <c r="G668" t="s">
        <v>1064</v>
      </c>
    </row>
    <row r="669" spans="1:7">
      <c r="A669" t="s">
        <v>3208</v>
      </c>
      <c r="B669" t="s">
        <v>3208</v>
      </c>
      <c r="D669" s="34" t="s">
        <v>301</v>
      </c>
      <c r="G669" t="s">
        <v>1064</v>
      </c>
    </row>
    <row r="670" spans="1:7">
      <c r="A670" t="s">
        <v>3210</v>
      </c>
      <c r="B670">
        <v>1590</v>
      </c>
      <c r="D670" s="34" t="s">
        <v>301</v>
      </c>
      <c r="G670" t="s">
        <v>1064</v>
      </c>
    </row>
    <row r="671" spans="1:7">
      <c r="A671" t="s">
        <v>3212</v>
      </c>
      <c r="B671" t="s">
        <v>3212</v>
      </c>
      <c r="D671" s="34" t="s">
        <v>301</v>
      </c>
      <c r="G671" t="s">
        <v>1064</v>
      </c>
    </row>
    <row r="672" spans="1:7">
      <c r="A672" t="s">
        <v>3214</v>
      </c>
      <c r="B672" t="s">
        <v>3214</v>
      </c>
      <c r="D672" s="34" t="s">
        <v>301</v>
      </c>
      <c r="G672" t="s">
        <v>1064</v>
      </c>
    </row>
    <row r="673" spans="1:7">
      <c r="A673" t="s">
        <v>3216</v>
      </c>
      <c r="B673" t="s">
        <v>3216</v>
      </c>
      <c r="D673" s="34" t="s">
        <v>301</v>
      </c>
      <c r="G673" t="s">
        <v>1064</v>
      </c>
    </row>
    <row r="674" spans="1:7">
      <c r="A674" t="s">
        <v>3218</v>
      </c>
      <c r="B674" t="s">
        <v>3218</v>
      </c>
      <c r="D674" s="34" t="s">
        <v>301</v>
      </c>
      <c r="G674" t="s">
        <v>1064</v>
      </c>
    </row>
    <row r="675" spans="1:7">
      <c r="A675" t="s">
        <v>3220</v>
      </c>
      <c r="B675" t="s">
        <v>3220</v>
      </c>
      <c r="D675" s="34" t="s">
        <v>301</v>
      </c>
      <c r="G675" t="s">
        <v>1064</v>
      </c>
    </row>
    <row r="676" spans="1:7">
      <c r="A676" t="s">
        <v>3222</v>
      </c>
      <c r="B676" t="s">
        <v>3222</v>
      </c>
      <c r="D676" s="34" t="s">
        <v>301</v>
      </c>
      <c r="G676" t="s">
        <v>1064</v>
      </c>
    </row>
    <row r="677" spans="1:7">
      <c r="A677" t="s">
        <v>3224</v>
      </c>
      <c r="B677" t="s">
        <v>3224</v>
      </c>
      <c r="D677" s="34" t="s">
        <v>301</v>
      </c>
      <c r="G677" t="s">
        <v>1064</v>
      </c>
    </row>
    <row r="678" spans="1:7">
      <c r="A678" t="s">
        <v>3226</v>
      </c>
      <c r="B678" t="s">
        <v>3226</v>
      </c>
      <c r="D678" s="34" t="s">
        <v>301</v>
      </c>
      <c r="G678" t="s">
        <v>1064</v>
      </c>
    </row>
    <row r="679" spans="1:7">
      <c r="A679" t="s">
        <v>3228</v>
      </c>
      <c r="B679" t="s">
        <v>3228</v>
      </c>
      <c r="D679" s="34" t="s">
        <v>301</v>
      </c>
      <c r="G679" t="s">
        <v>1064</v>
      </c>
    </row>
    <row r="680" spans="1:7">
      <c r="A680" t="s">
        <v>3230</v>
      </c>
      <c r="B680" t="s">
        <v>3230</v>
      </c>
      <c r="D680" s="34" t="s">
        <v>301</v>
      </c>
      <c r="G680" t="s">
        <v>1064</v>
      </c>
    </row>
    <row r="681" spans="1:7">
      <c r="A681" t="s">
        <v>3232</v>
      </c>
      <c r="B681" t="s">
        <v>3232</v>
      </c>
      <c r="D681" s="34" t="s">
        <v>301</v>
      </c>
      <c r="G681" t="s">
        <v>1064</v>
      </c>
    </row>
    <row r="682" spans="1:7">
      <c r="A682" t="s">
        <v>3234</v>
      </c>
      <c r="B682" t="s">
        <v>3234</v>
      </c>
      <c r="D682" s="34" t="s">
        <v>301</v>
      </c>
      <c r="G682" t="s">
        <v>1064</v>
      </c>
    </row>
    <row r="683" spans="1:7">
      <c r="A683" t="s">
        <v>3236</v>
      </c>
      <c r="B683" t="s">
        <v>3236</v>
      </c>
      <c r="D683" s="34" t="s">
        <v>301</v>
      </c>
      <c r="G683" t="s">
        <v>1064</v>
      </c>
    </row>
    <row r="684" spans="1:7">
      <c r="A684" t="s">
        <v>3238</v>
      </c>
      <c r="B684" t="s">
        <v>3238</v>
      </c>
      <c r="D684" s="34" t="s">
        <v>301</v>
      </c>
      <c r="G684" t="s">
        <v>1064</v>
      </c>
    </row>
    <row r="685" spans="1:7">
      <c r="A685" t="s">
        <v>3240</v>
      </c>
      <c r="B685" t="s">
        <v>3240</v>
      </c>
      <c r="D685" s="34" t="s">
        <v>301</v>
      </c>
      <c r="G685" t="s">
        <v>1064</v>
      </c>
    </row>
    <row r="686" spans="1:7">
      <c r="A686" t="s">
        <v>48</v>
      </c>
      <c r="B686">
        <v>160</v>
      </c>
      <c r="D686" s="34" t="s">
        <v>301</v>
      </c>
      <c r="G686" t="s">
        <v>1064</v>
      </c>
    </row>
    <row r="687" spans="1:7">
      <c r="A687" t="s">
        <v>3243</v>
      </c>
      <c r="B687">
        <v>200</v>
      </c>
      <c r="D687" s="34" t="s">
        <v>301</v>
      </c>
      <c r="G687" t="s">
        <v>1064</v>
      </c>
    </row>
    <row r="688" spans="1:7">
      <c r="A688" t="s">
        <v>4</v>
      </c>
      <c r="B688">
        <v>210</v>
      </c>
      <c r="D688" s="34" t="s">
        <v>301</v>
      </c>
      <c r="G688" t="s">
        <v>1064</v>
      </c>
    </row>
    <row r="689" spans="1:7">
      <c r="A689" t="s">
        <v>3246</v>
      </c>
      <c r="B689">
        <v>300</v>
      </c>
      <c r="D689" s="34" t="s">
        <v>301</v>
      </c>
      <c r="G689" t="s">
        <v>1064</v>
      </c>
    </row>
    <row r="690" spans="1:7">
      <c r="A690" t="s">
        <v>5</v>
      </c>
      <c r="B690">
        <v>310</v>
      </c>
      <c r="D690" s="34" t="s">
        <v>301</v>
      </c>
      <c r="G690" t="s">
        <v>1064</v>
      </c>
    </row>
    <row r="691" spans="1:7">
      <c r="A691" t="s">
        <v>52</v>
      </c>
      <c r="B691">
        <v>330</v>
      </c>
      <c r="D691" s="34" t="s">
        <v>301</v>
      </c>
      <c r="G691" t="s">
        <v>1064</v>
      </c>
    </row>
    <row r="692" spans="1:7">
      <c r="A692" t="s">
        <v>3250</v>
      </c>
      <c r="B692">
        <v>500</v>
      </c>
      <c r="D692" s="34" t="s">
        <v>301</v>
      </c>
      <c r="G692" t="s">
        <v>1064</v>
      </c>
    </row>
    <row r="693" spans="1:7">
      <c r="A693" t="s">
        <v>6</v>
      </c>
      <c r="B693">
        <v>510</v>
      </c>
      <c r="D693" s="34" t="s">
        <v>301</v>
      </c>
      <c r="G693" t="s">
        <v>1064</v>
      </c>
    </row>
    <row r="694" spans="1:7">
      <c r="A694" t="s">
        <v>7</v>
      </c>
      <c r="B694">
        <v>520</v>
      </c>
      <c r="D694" s="34" t="s">
        <v>301</v>
      </c>
      <c r="G694" t="s">
        <v>1064</v>
      </c>
    </row>
    <row r="695" spans="1:7">
      <c r="A695" t="s">
        <v>3254</v>
      </c>
      <c r="B695">
        <v>600</v>
      </c>
      <c r="D695" s="34" t="s">
        <v>301</v>
      </c>
      <c r="G695" t="s">
        <v>1064</v>
      </c>
    </row>
    <row r="696" spans="1:7">
      <c r="A696" t="s">
        <v>8</v>
      </c>
      <c r="B696">
        <v>610</v>
      </c>
      <c r="D696" s="34" t="s">
        <v>301</v>
      </c>
      <c r="G696" t="s">
        <v>1064</v>
      </c>
    </row>
    <row r="697" spans="1:7">
      <c r="A697" t="s">
        <v>9</v>
      </c>
      <c r="B697">
        <v>620</v>
      </c>
      <c r="D697" s="34" t="s">
        <v>301</v>
      </c>
      <c r="G697" t="s">
        <v>1064</v>
      </c>
    </row>
    <row r="698" spans="1:7">
      <c r="A698" t="s">
        <v>3258</v>
      </c>
      <c r="B698">
        <v>700</v>
      </c>
      <c r="D698" s="34" t="s">
        <v>301</v>
      </c>
      <c r="G698" t="s">
        <v>1064</v>
      </c>
    </row>
    <row r="699" spans="1:7">
      <c r="A699" t="s">
        <v>10</v>
      </c>
      <c r="B699">
        <v>710</v>
      </c>
      <c r="D699" s="34" t="s">
        <v>301</v>
      </c>
      <c r="G699" t="s">
        <v>1064</v>
      </c>
    </row>
    <row r="700" spans="1:7">
      <c r="A700" t="s">
        <v>11</v>
      </c>
      <c r="B700">
        <v>720</v>
      </c>
      <c r="D700" s="34" t="s">
        <v>301</v>
      </c>
      <c r="G700" t="s">
        <v>1064</v>
      </c>
    </row>
    <row r="701" spans="1:7">
      <c r="A701" t="s">
        <v>12</v>
      </c>
      <c r="B701">
        <v>730</v>
      </c>
      <c r="D701" s="34" t="s">
        <v>301</v>
      </c>
      <c r="G701" t="s">
        <v>1064</v>
      </c>
    </row>
    <row r="702" spans="1:7">
      <c r="A702" t="s">
        <v>13</v>
      </c>
      <c r="B702">
        <v>740</v>
      </c>
      <c r="D702" s="34" t="s">
        <v>301</v>
      </c>
      <c r="G702" t="s">
        <v>1064</v>
      </c>
    </row>
    <row r="703" spans="1:7">
      <c r="A703" t="s">
        <v>3264</v>
      </c>
      <c r="B703">
        <v>800</v>
      </c>
      <c r="D703" s="34" t="s">
        <v>301</v>
      </c>
      <c r="G703" t="s">
        <v>1064</v>
      </c>
    </row>
    <row r="704" spans="1:7">
      <c r="A704" t="s">
        <v>14</v>
      </c>
      <c r="B704">
        <v>810</v>
      </c>
      <c r="D704" s="34" t="s">
        <v>301</v>
      </c>
      <c r="G704" t="s">
        <v>1064</v>
      </c>
    </row>
    <row r="705" spans="1:7">
      <c r="A705" t="s">
        <v>15</v>
      </c>
      <c r="B705">
        <v>820</v>
      </c>
      <c r="D705" s="34" t="s">
        <v>301</v>
      </c>
      <c r="G705" t="s">
        <v>1064</v>
      </c>
    </row>
    <row r="706" spans="1:7">
      <c r="A706" t="s">
        <v>64</v>
      </c>
      <c r="B706">
        <v>830</v>
      </c>
      <c r="D706" s="34" t="s">
        <v>301</v>
      </c>
      <c r="G706" t="s">
        <v>1064</v>
      </c>
    </row>
    <row r="707" spans="1:7">
      <c r="A707" t="s">
        <v>3269</v>
      </c>
      <c r="B707">
        <v>900</v>
      </c>
      <c r="D707" s="34" t="s">
        <v>301</v>
      </c>
      <c r="G707" t="s">
        <v>1064</v>
      </c>
    </row>
    <row r="708" spans="1:7">
      <c r="A708" t="s">
        <v>16</v>
      </c>
      <c r="B708">
        <v>910</v>
      </c>
      <c r="D708" s="34" t="s">
        <v>301</v>
      </c>
      <c r="F708" s="34" t="s">
        <v>562</v>
      </c>
      <c r="G708" t="s">
        <v>1064</v>
      </c>
    </row>
    <row r="709" spans="1:7">
      <c r="A709" t="s">
        <v>17</v>
      </c>
      <c r="B709">
        <v>920</v>
      </c>
      <c r="D709" s="34" t="s">
        <v>301</v>
      </c>
      <c r="G709" t="s">
        <v>1064</v>
      </c>
    </row>
    <row r="710" spans="1:7">
      <c r="A710" t="s">
        <v>18</v>
      </c>
      <c r="B710">
        <v>930</v>
      </c>
      <c r="D710" s="34" t="s">
        <v>301</v>
      </c>
      <c r="F710" s="34" t="s">
        <v>562</v>
      </c>
      <c r="G710" t="s">
        <v>1064</v>
      </c>
    </row>
    <row r="711" spans="1:7">
      <c r="A711" t="s">
        <v>19</v>
      </c>
      <c r="B711">
        <v>940</v>
      </c>
      <c r="D711" s="34" t="s">
        <v>301</v>
      </c>
      <c r="F711" s="34" t="s">
        <v>562</v>
      </c>
      <c r="G711" t="s">
        <v>1064</v>
      </c>
    </row>
    <row r="712" spans="1:7">
      <c r="A712" t="s">
        <v>20</v>
      </c>
      <c r="B712">
        <v>950</v>
      </c>
      <c r="D712" s="34" t="s">
        <v>301</v>
      </c>
      <c r="F712" s="34" t="s">
        <v>562</v>
      </c>
      <c r="G712" t="s">
        <v>1064</v>
      </c>
    </row>
    <row r="713" spans="1:7">
      <c r="A713" t="s">
        <v>3276</v>
      </c>
      <c r="B713" t="s">
        <v>109</v>
      </c>
      <c r="D713" s="34" t="s">
        <v>301</v>
      </c>
      <c r="G713" t="s">
        <v>1064</v>
      </c>
    </row>
    <row r="714" spans="1:7">
      <c r="A714" t="s">
        <v>3278</v>
      </c>
      <c r="B714" t="s">
        <v>3278</v>
      </c>
      <c r="D714" s="34" t="s">
        <v>301</v>
      </c>
      <c r="G714" t="s">
        <v>1064</v>
      </c>
    </row>
    <row r="715" spans="1:7">
      <c r="A715" t="s">
        <v>3280</v>
      </c>
      <c r="B715" t="s">
        <v>3280</v>
      </c>
      <c r="D715" s="34" t="s">
        <v>301</v>
      </c>
      <c r="G715" t="s">
        <v>1064</v>
      </c>
    </row>
    <row r="716" spans="1:7">
      <c r="A716" t="s">
        <v>3282</v>
      </c>
      <c r="B716" t="s">
        <v>3282</v>
      </c>
      <c r="D716" s="34" t="s">
        <v>301</v>
      </c>
      <c r="G716" t="s">
        <v>1064</v>
      </c>
    </row>
    <row r="717" spans="1:7">
      <c r="A717" t="s">
        <v>3284</v>
      </c>
      <c r="B717" t="s">
        <v>257</v>
      </c>
      <c r="D717" s="34" t="s">
        <v>301</v>
      </c>
      <c r="G717" t="s">
        <v>1064</v>
      </c>
    </row>
    <row r="718" spans="1:7">
      <c r="A718" t="s">
        <v>112</v>
      </c>
      <c r="B718" t="s">
        <v>111</v>
      </c>
      <c r="D718" s="34" t="s">
        <v>301</v>
      </c>
      <c r="G718" t="s">
        <v>1064</v>
      </c>
    </row>
    <row r="719" spans="1:7">
      <c r="A719" t="s">
        <v>114</v>
      </c>
      <c r="B719" t="s">
        <v>113</v>
      </c>
      <c r="D719" s="34" t="s">
        <v>301</v>
      </c>
      <c r="G719" t="s">
        <v>1064</v>
      </c>
    </row>
    <row r="720" spans="1:7">
      <c r="A720" t="s">
        <v>116</v>
      </c>
      <c r="B720" t="s">
        <v>115</v>
      </c>
      <c r="D720" s="34" t="s">
        <v>301</v>
      </c>
      <c r="G720" t="s">
        <v>1064</v>
      </c>
    </row>
    <row r="721" spans="1:7">
      <c r="A721" t="s">
        <v>3289</v>
      </c>
      <c r="B721" t="s">
        <v>3289</v>
      </c>
      <c r="D721" s="34" t="s">
        <v>301</v>
      </c>
      <c r="G721" t="s">
        <v>1064</v>
      </c>
    </row>
    <row r="722" spans="1:7">
      <c r="A722" t="s">
        <v>118</v>
      </c>
      <c r="B722" t="s">
        <v>117</v>
      </c>
      <c r="D722" s="34" t="s">
        <v>301</v>
      </c>
      <c r="G722" t="s">
        <v>1064</v>
      </c>
    </row>
    <row r="723" spans="1:7">
      <c r="A723" t="s">
        <v>120</v>
      </c>
      <c r="B723" t="s">
        <v>119</v>
      </c>
      <c r="D723" s="34" t="s">
        <v>301</v>
      </c>
      <c r="G723" t="s">
        <v>1064</v>
      </c>
    </row>
    <row r="724" spans="1:7">
      <c r="A724" t="s">
        <v>3293</v>
      </c>
      <c r="B724" t="s">
        <v>3293</v>
      </c>
      <c r="D724" s="34" t="s">
        <v>301</v>
      </c>
      <c r="G724" t="s">
        <v>1064</v>
      </c>
    </row>
    <row r="725" spans="1:7">
      <c r="A725" t="s">
        <v>122</v>
      </c>
      <c r="B725" t="s">
        <v>121</v>
      </c>
      <c r="D725" s="34" t="s">
        <v>301</v>
      </c>
      <c r="G725" t="s">
        <v>1064</v>
      </c>
    </row>
    <row r="726" spans="1:7">
      <c r="A726" t="s">
        <v>3296</v>
      </c>
      <c r="B726" t="s">
        <v>3296</v>
      </c>
      <c r="D726" s="34" t="s">
        <v>301</v>
      </c>
      <c r="G726" t="s">
        <v>1064</v>
      </c>
    </row>
    <row r="727" spans="1:7">
      <c r="A727" t="s">
        <v>3298</v>
      </c>
      <c r="B727" t="s">
        <v>3298</v>
      </c>
      <c r="D727" s="34" t="s">
        <v>301</v>
      </c>
      <c r="G727" t="s">
        <v>1064</v>
      </c>
    </row>
    <row r="728" spans="1:7">
      <c r="A728" t="s">
        <v>3300</v>
      </c>
      <c r="B728" t="s">
        <v>3300</v>
      </c>
      <c r="D728" s="34" t="s">
        <v>301</v>
      </c>
      <c r="G728" t="s">
        <v>1064</v>
      </c>
    </row>
    <row r="729" spans="1:7">
      <c r="A729" t="s">
        <v>124</v>
      </c>
      <c r="B729" t="s">
        <v>123</v>
      </c>
      <c r="D729" s="34" t="s">
        <v>301</v>
      </c>
      <c r="G729" t="s">
        <v>1064</v>
      </c>
    </row>
    <row r="730" spans="1:7">
      <c r="A730" t="s">
        <v>126</v>
      </c>
      <c r="B730" t="s">
        <v>125</v>
      </c>
      <c r="D730" s="34" t="s">
        <v>301</v>
      </c>
      <c r="G730" t="s">
        <v>1064</v>
      </c>
    </row>
    <row r="731" spans="1:7">
      <c r="A731" t="s">
        <v>128</v>
      </c>
      <c r="B731" t="s">
        <v>127</v>
      </c>
      <c r="D731" s="34" t="s">
        <v>301</v>
      </c>
      <c r="G731" t="s">
        <v>1064</v>
      </c>
    </row>
    <row r="732" spans="1:7">
      <c r="A732" t="s">
        <v>3305</v>
      </c>
      <c r="B732" t="s">
        <v>268</v>
      </c>
      <c r="D732" s="34" t="s">
        <v>301</v>
      </c>
      <c r="G732" t="s">
        <v>1064</v>
      </c>
    </row>
    <row r="733" spans="1:7">
      <c r="A733" t="s">
        <v>130</v>
      </c>
      <c r="B733" t="s">
        <v>129</v>
      </c>
      <c r="D733" s="34" t="s">
        <v>301</v>
      </c>
      <c r="G733" t="s">
        <v>1064</v>
      </c>
    </row>
    <row r="734" spans="1:7">
      <c r="A734" t="s">
        <v>3308</v>
      </c>
      <c r="B734" t="s">
        <v>3308</v>
      </c>
      <c r="D734" s="34" t="s">
        <v>301</v>
      </c>
      <c r="G734" t="s">
        <v>1064</v>
      </c>
    </row>
    <row r="735" spans="1:7">
      <c r="A735" t="s">
        <v>3310</v>
      </c>
      <c r="B735" t="s">
        <v>3310</v>
      </c>
      <c r="D735" s="34" t="s">
        <v>301</v>
      </c>
      <c r="G735" t="s">
        <v>1064</v>
      </c>
    </row>
    <row r="736" spans="1:7">
      <c r="A736" t="s">
        <v>3312</v>
      </c>
      <c r="B736" t="s">
        <v>3312</v>
      </c>
      <c r="D736" s="34" t="s">
        <v>301</v>
      </c>
      <c r="G736" t="s">
        <v>1064</v>
      </c>
    </row>
    <row r="737" spans="1:7">
      <c r="A737" t="s">
        <v>3314</v>
      </c>
      <c r="B737" t="s">
        <v>3314</v>
      </c>
      <c r="D737" s="34" t="s">
        <v>301</v>
      </c>
      <c r="G737" t="s">
        <v>1064</v>
      </c>
    </row>
    <row r="738" spans="1:7">
      <c r="A738" t="s">
        <v>3316</v>
      </c>
      <c r="B738" t="s">
        <v>3316</v>
      </c>
      <c r="D738" s="34" t="s">
        <v>301</v>
      </c>
      <c r="G738" t="s">
        <v>1064</v>
      </c>
    </row>
    <row r="739" spans="1:7">
      <c r="A739" t="s">
        <v>3318</v>
      </c>
      <c r="B739" t="s">
        <v>3318</v>
      </c>
      <c r="D739" s="34" t="s">
        <v>301</v>
      </c>
      <c r="G739" t="s">
        <v>1064</v>
      </c>
    </row>
    <row r="740" spans="1:7">
      <c r="A740" t="s">
        <v>3320</v>
      </c>
      <c r="B740" t="s">
        <v>3320</v>
      </c>
      <c r="D740" s="34" t="s">
        <v>301</v>
      </c>
      <c r="G740" t="s">
        <v>1064</v>
      </c>
    </row>
    <row r="741" spans="1:7">
      <c r="A741" t="s">
        <v>3322</v>
      </c>
      <c r="B741" t="s">
        <v>3322</v>
      </c>
      <c r="D741" s="34" t="s">
        <v>301</v>
      </c>
      <c r="G741" t="s">
        <v>1064</v>
      </c>
    </row>
    <row r="742" spans="1:7">
      <c r="A742" t="s">
        <v>132</v>
      </c>
      <c r="B742" t="s">
        <v>131</v>
      </c>
      <c r="D742" s="34" t="s">
        <v>301</v>
      </c>
      <c r="G742" t="s">
        <v>1064</v>
      </c>
    </row>
    <row r="743" spans="1:7">
      <c r="A743" t="s">
        <v>3325</v>
      </c>
      <c r="B743" t="s">
        <v>3325</v>
      </c>
      <c r="D743" s="34" t="s">
        <v>301</v>
      </c>
      <c r="G743" t="s">
        <v>1064</v>
      </c>
    </row>
    <row r="744" spans="1:7">
      <c r="A744" t="s">
        <v>3327</v>
      </c>
      <c r="B744" t="s">
        <v>3327</v>
      </c>
      <c r="D744" s="34" t="s">
        <v>301</v>
      </c>
      <c r="G744" t="s">
        <v>1064</v>
      </c>
    </row>
    <row r="745" spans="1:7">
      <c r="A745" t="s">
        <v>3329</v>
      </c>
      <c r="B745" t="s">
        <v>3329</v>
      </c>
      <c r="D745" s="34" t="s">
        <v>301</v>
      </c>
      <c r="G745" t="s">
        <v>1064</v>
      </c>
    </row>
    <row r="746" spans="1:7">
      <c r="A746" t="s">
        <v>134</v>
      </c>
      <c r="B746" t="s">
        <v>133</v>
      </c>
      <c r="D746" s="34" t="s">
        <v>301</v>
      </c>
      <c r="G746" t="s">
        <v>1064</v>
      </c>
    </row>
    <row r="747" spans="1:7">
      <c r="A747" t="s">
        <v>3332</v>
      </c>
      <c r="B747" t="s">
        <v>3332</v>
      </c>
      <c r="D747" s="34" t="s">
        <v>301</v>
      </c>
      <c r="G747" t="s">
        <v>1064</v>
      </c>
    </row>
    <row r="748" spans="1:7">
      <c r="A748" t="s">
        <v>3334</v>
      </c>
      <c r="B748" t="s">
        <v>3334</v>
      </c>
      <c r="D748" s="34" t="s">
        <v>301</v>
      </c>
      <c r="G748" t="s">
        <v>1064</v>
      </c>
    </row>
    <row r="749" spans="1:7">
      <c r="A749" t="s">
        <v>3336</v>
      </c>
      <c r="B749" t="s">
        <v>3336</v>
      </c>
      <c r="D749" s="34" t="s">
        <v>301</v>
      </c>
      <c r="G749" t="s">
        <v>1064</v>
      </c>
    </row>
    <row r="750" spans="1:7">
      <c r="A750" t="s">
        <v>136</v>
      </c>
      <c r="B750" t="s">
        <v>135</v>
      </c>
      <c r="D750" s="34" t="s">
        <v>301</v>
      </c>
      <c r="G750" t="s">
        <v>1064</v>
      </c>
    </row>
    <row r="751" spans="1:7">
      <c r="A751" t="s">
        <v>3339</v>
      </c>
      <c r="B751" t="s">
        <v>3339</v>
      </c>
      <c r="D751" s="34" t="s">
        <v>301</v>
      </c>
      <c r="G751" t="s">
        <v>1064</v>
      </c>
    </row>
    <row r="752" spans="1:7">
      <c r="A752" t="s">
        <v>3341</v>
      </c>
      <c r="B752" t="s">
        <v>3341</v>
      </c>
      <c r="D752" s="34" t="s">
        <v>301</v>
      </c>
      <c r="G752" t="s">
        <v>1064</v>
      </c>
    </row>
    <row r="753" spans="1:7">
      <c r="A753" t="s">
        <v>138</v>
      </c>
      <c r="B753" t="s">
        <v>137</v>
      </c>
      <c r="D753" s="34" t="s">
        <v>301</v>
      </c>
      <c r="G753" t="s">
        <v>1064</v>
      </c>
    </row>
    <row r="754" spans="1:7">
      <c r="A754" t="s">
        <v>3344</v>
      </c>
      <c r="B754" t="s">
        <v>3344</v>
      </c>
      <c r="D754" s="34" t="s">
        <v>301</v>
      </c>
      <c r="G754" t="s">
        <v>1064</v>
      </c>
    </row>
    <row r="755" spans="1:7">
      <c r="A755" t="s">
        <v>3346</v>
      </c>
      <c r="B755" t="s">
        <v>3346</v>
      </c>
      <c r="D755" s="34" t="s">
        <v>301</v>
      </c>
      <c r="G755" t="s">
        <v>1064</v>
      </c>
    </row>
    <row r="756" spans="1:7">
      <c r="A756" t="s">
        <v>3348</v>
      </c>
      <c r="B756" t="s">
        <v>3348</v>
      </c>
      <c r="D756" s="34" t="s">
        <v>301</v>
      </c>
      <c r="G756" t="s">
        <v>1064</v>
      </c>
    </row>
    <row r="757" spans="1:7">
      <c r="A757" t="s">
        <v>3350</v>
      </c>
      <c r="B757" t="s">
        <v>3350</v>
      </c>
      <c r="D757" s="34" t="s">
        <v>301</v>
      </c>
      <c r="G757" t="s">
        <v>1064</v>
      </c>
    </row>
    <row r="758" spans="1:7">
      <c r="A758" t="s">
        <v>3352</v>
      </c>
      <c r="B758" t="s">
        <v>3352</v>
      </c>
      <c r="D758" s="34" t="s">
        <v>301</v>
      </c>
      <c r="G758" t="s">
        <v>1064</v>
      </c>
    </row>
    <row r="759" spans="1:7">
      <c r="A759" t="s">
        <v>3354</v>
      </c>
      <c r="B759" t="s">
        <v>3354</v>
      </c>
      <c r="D759" s="34" t="s">
        <v>301</v>
      </c>
      <c r="G759" t="s">
        <v>1064</v>
      </c>
    </row>
    <row r="760" spans="1:7">
      <c r="A760" t="s">
        <v>3356</v>
      </c>
      <c r="B760" t="s">
        <v>3356</v>
      </c>
      <c r="D760" s="34" t="s">
        <v>301</v>
      </c>
      <c r="G760" t="s">
        <v>1064</v>
      </c>
    </row>
    <row r="761" spans="1:7">
      <c r="A761" t="s">
        <v>3358</v>
      </c>
      <c r="B761" t="s">
        <v>3358</v>
      </c>
      <c r="D761" s="34" t="s">
        <v>301</v>
      </c>
      <c r="G761" t="s">
        <v>1064</v>
      </c>
    </row>
    <row r="762" spans="1:7">
      <c r="A762" t="s">
        <v>3360</v>
      </c>
      <c r="B762" t="s">
        <v>3360</v>
      </c>
      <c r="D762" s="34" t="s">
        <v>301</v>
      </c>
      <c r="G762" t="s">
        <v>1064</v>
      </c>
    </row>
    <row r="763" spans="1:7">
      <c r="A763" t="s">
        <v>3362</v>
      </c>
      <c r="B763" t="s">
        <v>3362</v>
      </c>
      <c r="D763" s="34" t="s">
        <v>301</v>
      </c>
      <c r="G763" t="s">
        <v>1064</v>
      </c>
    </row>
    <row r="764" spans="1:7">
      <c r="A764" t="s">
        <v>3364</v>
      </c>
      <c r="B764" t="s">
        <v>3364</v>
      </c>
      <c r="D764" s="34" t="s">
        <v>301</v>
      </c>
      <c r="G764" t="s">
        <v>1064</v>
      </c>
    </row>
    <row r="765" spans="1:7">
      <c r="A765" t="s">
        <v>3366</v>
      </c>
      <c r="B765" t="s">
        <v>3366</v>
      </c>
      <c r="D765" s="34" t="s">
        <v>301</v>
      </c>
      <c r="G765" t="s">
        <v>1064</v>
      </c>
    </row>
    <row r="766" spans="1:7">
      <c r="A766" t="s">
        <v>3368</v>
      </c>
      <c r="B766" t="s">
        <v>3368</v>
      </c>
      <c r="D766" s="34" t="s">
        <v>301</v>
      </c>
      <c r="G766" t="s">
        <v>1064</v>
      </c>
    </row>
    <row r="767" spans="1:7">
      <c r="A767" t="s">
        <v>3370</v>
      </c>
      <c r="B767" t="s">
        <v>3370</v>
      </c>
      <c r="D767" s="34" t="s">
        <v>301</v>
      </c>
      <c r="G767" t="s">
        <v>1064</v>
      </c>
    </row>
    <row r="768" spans="1:7">
      <c r="A768" t="s">
        <v>3372</v>
      </c>
      <c r="B768" t="s">
        <v>3372</v>
      </c>
      <c r="D768" s="34" t="s">
        <v>301</v>
      </c>
      <c r="G768" t="s">
        <v>1064</v>
      </c>
    </row>
    <row r="769" spans="1:7">
      <c r="A769" t="s">
        <v>3374</v>
      </c>
      <c r="B769" t="s">
        <v>3374</v>
      </c>
      <c r="D769" s="34" t="s">
        <v>301</v>
      </c>
      <c r="G769" t="s">
        <v>1064</v>
      </c>
    </row>
    <row r="770" spans="1:7">
      <c r="A770" t="s">
        <v>3376</v>
      </c>
      <c r="B770" t="s">
        <v>3376</v>
      </c>
      <c r="D770" s="34" t="s">
        <v>301</v>
      </c>
      <c r="G770" t="s">
        <v>1064</v>
      </c>
    </row>
    <row r="771" spans="1:7">
      <c r="A771" t="s">
        <v>3378</v>
      </c>
      <c r="B771" t="s">
        <v>3378</v>
      </c>
      <c r="D771" s="34" t="s">
        <v>301</v>
      </c>
      <c r="G771" t="s">
        <v>1064</v>
      </c>
    </row>
    <row r="772" spans="1:7">
      <c r="A772" t="s">
        <v>3380</v>
      </c>
      <c r="B772" t="s">
        <v>3380</v>
      </c>
      <c r="D772" s="34" t="s">
        <v>301</v>
      </c>
      <c r="G772" t="s">
        <v>1064</v>
      </c>
    </row>
    <row r="773" spans="1:7">
      <c r="A773" t="s">
        <v>3382</v>
      </c>
      <c r="B773" t="s">
        <v>3382</v>
      </c>
      <c r="D773" s="34" t="s">
        <v>301</v>
      </c>
      <c r="G773" t="s">
        <v>1064</v>
      </c>
    </row>
    <row r="774" spans="1:7">
      <c r="A774" t="s">
        <v>3384</v>
      </c>
      <c r="B774" t="s">
        <v>3384</v>
      </c>
      <c r="D774" s="34" t="s">
        <v>301</v>
      </c>
      <c r="G774" t="s">
        <v>1064</v>
      </c>
    </row>
    <row r="775" spans="1:7">
      <c r="A775" t="s">
        <v>3386</v>
      </c>
      <c r="B775" t="s">
        <v>3386</v>
      </c>
      <c r="D775" s="34" t="s">
        <v>301</v>
      </c>
      <c r="G775" t="s">
        <v>1064</v>
      </c>
    </row>
    <row r="776" spans="1:7">
      <c r="A776" t="s">
        <v>3388</v>
      </c>
      <c r="B776" t="s">
        <v>3388</v>
      </c>
      <c r="D776" s="34" t="s">
        <v>301</v>
      </c>
      <c r="G776" t="s">
        <v>1064</v>
      </c>
    </row>
    <row r="777" spans="1:7">
      <c r="A777" t="s">
        <v>3390</v>
      </c>
      <c r="B777" t="s">
        <v>3390</v>
      </c>
      <c r="D777" s="34" t="s">
        <v>301</v>
      </c>
      <c r="G777" t="s">
        <v>1064</v>
      </c>
    </row>
    <row r="778" spans="1:7">
      <c r="A778" t="s">
        <v>3392</v>
      </c>
      <c r="B778" t="s">
        <v>3392</v>
      </c>
      <c r="D778" s="34" t="s">
        <v>301</v>
      </c>
      <c r="G778" t="s">
        <v>1064</v>
      </c>
    </row>
    <row r="779" spans="1:7">
      <c r="A779" t="s">
        <v>3394</v>
      </c>
      <c r="B779" t="s">
        <v>3394</v>
      </c>
      <c r="D779" s="34" t="s">
        <v>301</v>
      </c>
      <c r="G779" t="s">
        <v>1064</v>
      </c>
    </row>
    <row r="780" spans="1:7">
      <c r="A780" t="s">
        <v>3396</v>
      </c>
      <c r="B780" t="s">
        <v>3396</v>
      </c>
      <c r="D780" s="34" t="s">
        <v>301</v>
      </c>
      <c r="G780" t="s">
        <v>1064</v>
      </c>
    </row>
    <row r="781" spans="1:7">
      <c r="A781" t="s">
        <v>3398</v>
      </c>
      <c r="B781" t="s">
        <v>3398</v>
      </c>
      <c r="D781" s="34" t="s">
        <v>301</v>
      </c>
      <c r="G781" t="s">
        <v>1064</v>
      </c>
    </row>
    <row r="782" spans="1:7">
      <c r="A782" t="s">
        <v>3400</v>
      </c>
      <c r="B782" t="s">
        <v>3400</v>
      </c>
      <c r="D782" s="34" t="s">
        <v>301</v>
      </c>
      <c r="G782" t="s">
        <v>1064</v>
      </c>
    </row>
    <row r="783" spans="1:7">
      <c r="A783" t="s">
        <v>3402</v>
      </c>
      <c r="B783" t="s">
        <v>3402</v>
      </c>
      <c r="D783" s="34" t="s">
        <v>301</v>
      </c>
      <c r="G783" t="s">
        <v>1064</v>
      </c>
    </row>
    <row r="784" spans="1:7">
      <c r="A784" t="s">
        <v>3404</v>
      </c>
      <c r="B784" t="s">
        <v>3404</v>
      </c>
      <c r="D784" s="34" t="s">
        <v>301</v>
      </c>
      <c r="G784" t="s">
        <v>1064</v>
      </c>
    </row>
    <row r="785" spans="1:7">
      <c r="A785" t="s">
        <v>3406</v>
      </c>
      <c r="B785" t="s">
        <v>3406</v>
      </c>
      <c r="D785" s="34" t="s">
        <v>301</v>
      </c>
      <c r="G785" t="s">
        <v>1064</v>
      </c>
    </row>
    <row r="786" spans="1:7">
      <c r="A786" t="s">
        <v>3408</v>
      </c>
      <c r="B786" t="s">
        <v>3408</v>
      </c>
      <c r="D786" s="34" t="s">
        <v>301</v>
      </c>
      <c r="G786" t="s">
        <v>1064</v>
      </c>
    </row>
    <row r="787" spans="1:7">
      <c r="A787" t="s">
        <v>3410</v>
      </c>
      <c r="B787" t="s">
        <v>3410</v>
      </c>
      <c r="D787" s="34" t="s">
        <v>301</v>
      </c>
      <c r="G787" t="s">
        <v>1064</v>
      </c>
    </row>
    <row r="788" spans="1:7">
      <c r="A788" t="s">
        <v>3412</v>
      </c>
      <c r="B788" t="s">
        <v>3412</v>
      </c>
      <c r="D788" s="34" t="s">
        <v>301</v>
      </c>
      <c r="G788" t="s">
        <v>1064</v>
      </c>
    </row>
    <row r="789" spans="1:7">
      <c r="A789" t="s">
        <v>3414</v>
      </c>
      <c r="B789" t="s">
        <v>3414</v>
      </c>
      <c r="D789" s="34" t="s">
        <v>301</v>
      </c>
      <c r="G789" t="s">
        <v>1064</v>
      </c>
    </row>
    <row r="790" spans="1:7">
      <c r="A790" t="s">
        <v>3416</v>
      </c>
      <c r="B790" t="s">
        <v>3416</v>
      </c>
      <c r="D790" s="34" t="s">
        <v>301</v>
      </c>
      <c r="G790" t="s">
        <v>1064</v>
      </c>
    </row>
    <row r="791" spans="1:7">
      <c r="A791" t="s">
        <v>3418</v>
      </c>
      <c r="B791" t="s">
        <v>3418</v>
      </c>
      <c r="D791" s="34" t="s">
        <v>301</v>
      </c>
      <c r="G791" t="s">
        <v>1064</v>
      </c>
    </row>
    <row r="792" spans="1:7">
      <c r="A792" t="s">
        <v>3420</v>
      </c>
      <c r="B792" t="s">
        <v>3420</v>
      </c>
      <c r="D792" s="34" t="s">
        <v>301</v>
      </c>
      <c r="G792" t="s">
        <v>1064</v>
      </c>
    </row>
    <row r="793" spans="1:7">
      <c r="A793" t="s">
        <v>3422</v>
      </c>
      <c r="B793" t="s">
        <v>3422</v>
      </c>
      <c r="D793" s="34" t="s">
        <v>301</v>
      </c>
      <c r="G793" t="s">
        <v>1064</v>
      </c>
    </row>
    <row r="794" spans="1:7">
      <c r="A794" t="s">
        <v>3424</v>
      </c>
      <c r="B794" t="s">
        <v>3424</v>
      </c>
      <c r="D794" s="34" t="s">
        <v>301</v>
      </c>
      <c r="G794" t="s">
        <v>1064</v>
      </c>
    </row>
    <row r="795" spans="1:7">
      <c r="A795" t="s">
        <v>3426</v>
      </c>
      <c r="B795" t="s">
        <v>3426</v>
      </c>
      <c r="D795" s="34" t="s">
        <v>301</v>
      </c>
      <c r="G795" t="s">
        <v>1064</v>
      </c>
    </row>
    <row r="796" spans="1:7">
      <c r="A796" t="s">
        <v>3428</v>
      </c>
      <c r="B796" t="s">
        <v>3428</v>
      </c>
      <c r="D796" s="34" t="s">
        <v>301</v>
      </c>
      <c r="G796" t="s">
        <v>1064</v>
      </c>
    </row>
    <row r="797" spans="1:7">
      <c r="A797" t="s">
        <v>3430</v>
      </c>
      <c r="B797" t="s">
        <v>3430</v>
      </c>
      <c r="D797" s="34" t="s">
        <v>301</v>
      </c>
      <c r="G797" t="s">
        <v>1064</v>
      </c>
    </row>
    <row r="798" spans="1:7">
      <c r="A798" t="s">
        <v>3432</v>
      </c>
      <c r="B798" t="s">
        <v>3432</v>
      </c>
      <c r="D798" s="34" t="s">
        <v>301</v>
      </c>
      <c r="G798" t="s">
        <v>1064</v>
      </c>
    </row>
    <row r="799" spans="1:7">
      <c r="A799" t="s">
        <v>3434</v>
      </c>
      <c r="B799" t="s">
        <v>3434</v>
      </c>
      <c r="D799" s="34" t="s">
        <v>301</v>
      </c>
      <c r="G799" t="s">
        <v>1064</v>
      </c>
    </row>
    <row r="800" spans="1:7">
      <c r="A800" t="s">
        <v>3436</v>
      </c>
      <c r="B800" t="s">
        <v>3436</v>
      </c>
      <c r="D800" s="34" t="s">
        <v>301</v>
      </c>
      <c r="G800" t="s">
        <v>1064</v>
      </c>
    </row>
    <row r="801" spans="1:7">
      <c r="A801" t="s">
        <v>3438</v>
      </c>
      <c r="B801" t="s">
        <v>3438</v>
      </c>
      <c r="D801" s="34" t="s">
        <v>301</v>
      </c>
      <c r="G801" t="s">
        <v>1064</v>
      </c>
    </row>
    <row r="802" spans="1:7">
      <c r="A802" t="s">
        <v>3440</v>
      </c>
      <c r="B802" t="s">
        <v>3440</v>
      </c>
      <c r="D802" s="34" t="s">
        <v>301</v>
      </c>
      <c r="G802" t="s">
        <v>1064</v>
      </c>
    </row>
    <row r="803" spans="1:7">
      <c r="A803" t="s">
        <v>3442</v>
      </c>
      <c r="B803" t="s">
        <v>3442</v>
      </c>
      <c r="D803" s="34" t="s">
        <v>301</v>
      </c>
      <c r="G803" t="s">
        <v>1064</v>
      </c>
    </row>
    <row r="804" spans="1:7">
      <c r="A804" t="s">
        <v>3444</v>
      </c>
      <c r="B804" t="s">
        <v>3444</v>
      </c>
      <c r="D804" s="34" t="s">
        <v>301</v>
      </c>
      <c r="G804" t="s">
        <v>1064</v>
      </c>
    </row>
    <row r="805" spans="1:7">
      <c r="A805" t="s">
        <v>3446</v>
      </c>
      <c r="B805" t="s">
        <v>3446</v>
      </c>
      <c r="D805" s="34" t="s">
        <v>301</v>
      </c>
      <c r="G805" t="s">
        <v>1064</v>
      </c>
    </row>
    <row r="806" spans="1:7">
      <c r="A806" t="s">
        <v>3448</v>
      </c>
      <c r="B806" t="s">
        <v>3448</v>
      </c>
      <c r="D806" s="34" t="s">
        <v>301</v>
      </c>
      <c r="G806" t="s">
        <v>1064</v>
      </c>
    </row>
    <row r="807" spans="1:7">
      <c r="A807" t="s">
        <v>3450</v>
      </c>
      <c r="B807" t="s">
        <v>3450</v>
      </c>
      <c r="D807" s="34" t="s">
        <v>301</v>
      </c>
      <c r="G807" t="s">
        <v>1064</v>
      </c>
    </row>
    <row r="808" spans="1:7">
      <c r="A808" t="s">
        <v>3452</v>
      </c>
      <c r="B808" t="s">
        <v>3452</v>
      </c>
      <c r="D808" s="34" t="s">
        <v>301</v>
      </c>
      <c r="G808" t="s">
        <v>1064</v>
      </c>
    </row>
    <row r="809" spans="1:7">
      <c r="A809" t="s">
        <v>3454</v>
      </c>
      <c r="B809" t="s">
        <v>3454</v>
      </c>
      <c r="D809" s="34" t="s">
        <v>301</v>
      </c>
      <c r="G809" t="s">
        <v>1064</v>
      </c>
    </row>
    <row r="810" spans="1:7">
      <c r="A810" t="s">
        <v>3456</v>
      </c>
      <c r="B810" t="s">
        <v>3456</v>
      </c>
      <c r="D810" s="34" t="s">
        <v>301</v>
      </c>
      <c r="G810" t="s">
        <v>1064</v>
      </c>
    </row>
    <row r="811" spans="1:7">
      <c r="A811" t="s">
        <v>3458</v>
      </c>
      <c r="B811" t="s">
        <v>3458</v>
      </c>
      <c r="D811" s="34" t="s">
        <v>301</v>
      </c>
      <c r="G811" t="s">
        <v>1064</v>
      </c>
    </row>
    <row r="812" spans="1:7">
      <c r="A812" t="s">
        <v>3460</v>
      </c>
      <c r="B812" t="s">
        <v>3460</v>
      </c>
      <c r="D812" s="34" t="s">
        <v>301</v>
      </c>
      <c r="G812" t="s">
        <v>1064</v>
      </c>
    </row>
    <row r="813" spans="1:7">
      <c r="A813" t="s">
        <v>3462</v>
      </c>
      <c r="B813" t="s">
        <v>3462</v>
      </c>
      <c r="D813" s="34" t="s">
        <v>301</v>
      </c>
      <c r="G813" t="s">
        <v>1064</v>
      </c>
    </row>
    <row r="814" spans="1:7">
      <c r="A814" t="s">
        <v>3464</v>
      </c>
      <c r="B814" t="s">
        <v>3464</v>
      </c>
      <c r="D814" s="34" t="s">
        <v>301</v>
      </c>
      <c r="G814" t="s">
        <v>1064</v>
      </c>
    </row>
    <row r="815" spans="1:7">
      <c r="A815" t="s">
        <v>3466</v>
      </c>
      <c r="B815" t="s">
        <v>3466</v>
      </c>
      <c r="D815" s="34" t="s">
        <v>301</v>
      </c>
      <c r="G815" t="s">
        <v>1064</v>
      </c>
    </row>
    <row r="816" spans="1:7">
      <c r="A816" t="s">
        <v>3468</v>
      </c>
      <c r="B816" t="s">
        <v>3468</v>
      </c>
      <c r="D816" s="34" t="s">
        <v>301</v>
      </c>
      <c r="G816" t="s">
        <v>1064</v>
      </c>
    </row>
    <row r="817" spans="1:7">
      <c r="A817" t="s">
        <v>3470</v>
      </c>
      <c r="B817" t="s">
        <v>3470</v>
      </c>
      <c r="D817" s="34" t="s">
        <v>301</v>
      </c>
      <c r="G817" t="s">
        <v>1064</v>
      </c>
    </row>
    <row r="818" spans="1:7">
      <c r="A818" t="s">
        <v>3472</v>
      </c>
      <c r="B818" t="s">
        <v>3472</v>
      </c>
      <c r="D818" s="34" t="s">
        <v>301</v>
      </c>
      <c r="G818" t="s">
        <v>1064</v>
      </c>
    </row>
    <row r="819" spans="1:7">
      <c r="A819" t="s">
        <v>3474</v>
      </c>
      <c r="B819" t="s">
        <v>3474</v>
      </c>
      <c r="D819" s="34" t="s">
        <v>301</v>
      </c>
      <c r="G819" t="s">
        <v>1064</v>
      </c>
    </row>
    <row r="820" spans="1:7">
      <c r="A820" t="s">
        <v>3476</v>
      </c>
      <c r="B820" t="s">
        <v>3476</v>
      </c>
      <c r="D820" s="34" t="s">
        <v>301</v>
      </c>
      <c r="G820" t="s">
        <v>1064</v>
      </c>
    </row>
    <row r="821" spans="1:7">
      <c r="A821" t="s">
        <v>3478</v>
      </c>
      <c r="B821" t="s">
        <v>3478</v>
      </c>
      <c r="D821" s="34" t="s">
        <v>301</v>
      </c>
      <c r="G821" t="s">
        <v>1064</v>
      </c>
    </row>
    <row r="822" spans="1:7">
      <c r="A822" t="s">
        <v>3480</v>
      </c>
      <c r="B822" t="s">
        <v>3480</v>
      </c>
      <c r="D822" s="34" t="s">
        <v>301</v>
      </c>
      <c r="G822" t="s">
        <v>1064</v>
      </c>
    </row>
    <row r="823" spans="1:7">
      <c r="A823" t="s">
        <v>3482</v>
      </c>
      <c r="B823" t="s">
        <v>3482</v>
      </c>
      <c r="D823" s="34" t="s">
        <v>301</v>
      </c>
      <c r="G823" t="s">
        <v>1064</v>
      </c>
    </row>
    <row r="824" spans="1:7">
      <c r="A824" t="s">
        <v>3484</v>
      </c>
      <c r="B824" t="s">
        <v>3484</v>
      </c>
      <c r="D824" s="34" t="s">
        <v>301</v>
      </c>
      <c r="G824" t="s">
        <v>1064</v>
      </c>
    </row>
    <row r="825" spans="1:7">
      <c r="A825" t="s">
        <v>3486</v>
      </c>
      <c r="B825" t="s">
        <v>3486</v>
      </c>
      <c r="D825" s="34" t="s">
        <v>301</v>
      </c>
      <c r="G825" t="s">
        <v>1064</v>
      </c>
    </row>
    <row r="826" spans="1:7">
      <c r="A826" t="s">
        <v>3488</v>
      </c>
      <c r="B826" t="s">
        <v>3488</v>
      </c>
      <c r="D826" s="34" t="s">
        <v>301</v>
      </c>
      <c r="G826" t="s">
        <v>1064</v>
      </c>
    </row>
    <row r="827" spans="1:7">
      <c r="A827" t="s">
        <v>3490</v>
      </c>
      <c r="B827" t="s">
        <v>3490</v>
      </c>
      <c r="D827" s="34" t="s">
        <v>301</v>
      </c>
      <c r="G827" t="s">
        <v>1064</v>
      </c>
    </row>
    <row r="828" spans="1:7">
      <c r="A828" t="s">
        <v>3492</v>
      </c>
      <c r="B828" t="s">
        <v>3492</v>
      </c>
      <c r="D828" s="34" t="s">
        <v>301</v>
      </c>
      <c r="G828" t="s">
        <v>1064</v>
      </c>
    </row>
    <row r="829" spans="1:7">
      <c r="A829" t="s">
        <v>3494</v>
      </c>
      <c r="B829" t="s">
        <v>3494</v>
      </c>
      <c r="D829" s="34" t="s">
        <v>301</v>
      </c>
      <c r="G829" t="s">
        <v>1064</v>
      </c>
    </row>
    <row r="830" spans="1:7">
      <c r="A830" t="s">
        <v>3496</v>
      </c>
      <c r="B830" t="s">
        <v>3496</v>
      </c>
      <c r="D830" s="34" t="s">
        <v>301</v>
      </c>
      <c r="G830" t="s">
        <v>1064</v>
      </c>
    </row>
    <row r="831" spans="1:7">
      <c r="A831" t="s">
        <v>3498</v>
      </c>
      <c r="B831" t="s">
        <v>3498</v>
      </c>
      <c r="D831" s="34" t="s">
        <v>301</v>
      </c>
      <c r="G831" t="s">
        <v>1064</v>
      </c>
    </row>
    <row r="832" spans="1:7">
      <c r="A832" t="s">
        <v>3500</v>
      </c>
      <c r="B832" t="s">
        <v>3500</v>
      </c>
      <c r="D832" s="34" t="s">
        <v>301</v>
      </c>
      <c r="G832" t="s">
        <v>1064</v>
      </c>
    </row>
    <row r="833" spans="1:7">
      <c r="A833" t="s">
        <v>3502</v>
      </c>
      <c r="B833" t="s">
        <v>3502</v>
      </c>
      <c r="D833" s="34" t="s">
        <v>301</v>
      </c>
      <c r="G833" t="s">
        <v>1064</v>
      </c>
    </row>
    <row r="834" spans="1:7">
      <c r="A834" t="s">
        <v>3504</v>
      </c>
      <c r="B834" t="s">
        <v>3504</v>
      </c>
      <c r="D834" s="34" t="s">
        <v>301</v>
      </c>
      <c r="G834" t="s">
        <v>1064</v>
      </c>
    </row>
    <row r="835" spans="1:7">
      <c r="A835" t="s">
        <v>3506</v>
      </c>
      <c r="B835" t="s">
        <v>3506</v>
      </c>
      <c r="D835" s="34" t="s">
        <v>301</v>
      </c>
      <c r="G835" t="s">
        <v>1064</v>
      </c>
    </row>
    <row r="836" spans="1:7">
      <c r="A836" t="s">
        <v>3508</v>
      </c>
      <c r="B836" t="s">
        <v>3508</v>
      </c>
      <c r="D836" s="34" t="s">
        <v>301</v>
      </c>
      <c r="G836" t="s">
        <v>1064</v>
      </c>
    </row>
    <row r="837" spans="1:7">
      <c r="A837" t="s">
        <v>3510</v>
      </c>
      <c r="B837" t="s">
        <v>3510</v>
      </c>
      <c r="D837" s="34" t="s">
        <v>301</v>
      </c>
      <c r="G837" t="s">
        <v>1064</v>
      </c>
    </row>
    <row r="838" spans="1:7">
      <c r="A838" t="s">
        <v>3512</v>
      </c>
      <c r="B838" t="s">
        <v>3512</v>
      </c>
      <c r="D838" s="34" t="s">
        <v>301</v>
      </c>
      <c r="G838" t="s">
        <v>1064</v>
      </c>
    </row>
    <row r="839" spans="1:7">
      <c r="A839" t="s">
        <v>3514</v>
      </c>
      <c r="B839" t="s">
        <v>3514</v>
      </c>
      <c r="D839" s="34" t="s">
        <v>301</v>
      </c>
      <c r="G839" t="s">
        <v>1064</v>
      </c>
    </row>
    <row r="840" spans="1:7">
      <c r="A840" t="s">
        <v>140</v>
      </c>
      <c r="B840" t="s">
        <v>139</v>
      </c>
      <c r="D840" s="34" t="s">
        <v>301</v>
      </c>
      <c r="G840" t="s">
        <v>1064</v>
      </c>
    </row>
    <row r="841" spans="1:7">
      <c r="A841" t="s">
        <v>3517</v>
      </c>
      <c r="B841" t="s">
        <v>276</v>
      </c>
      <c r="D841" s="34" t="s">
        <v>301</v>
      </c>
      <c r="G841" t="s">
        <v>1064</v>
      </c>
    </row>
    <row r="842" spans="1:7">
      <c r="A842" t="s">
        <v>39</v>
      </c>
      <c r="B842" t="s">
        <v>38</v>
      </c>
      <c r="D842" s="34" t="s">
        <v>301</v>
      </c>
      <c r="G842" t="s">
        <v>1064</v>
      </c>
    </row>
    <row r="843" spans="1:7">
      <c r="A843" t="s">
        <v>3520</v>
      </c>
      <c r="B843" t="s">
        <v>3520</v>
      </c>
      <c r="D843" s="34" t="s">
        <v>301</v>
      </c>
      <c r="G843" t="s">
        <v>1064</v>
      </c>
    </row>
    <row r="844" spans="1:7">
      <c r="A844" t="s">
        <v>3522</v>
      </c>
      <c r="B844" t="s">
        <v>3522</v>
      </c>
      <c r="D844" s="34" t="s">
        <v>301</v>
      </c>
      <c r="G844" t="s">
        <v>1064</v>
      </c>
    </row>
    <row r="845" spans="1:7">
      <c r="A845" t="s">
        <v>3524</v>
      </c>
      <c r="B845" t="s">
        <v>3524</v>
      </c>
      <c r="D845" s="34" t="s">
        <v>301</v>
      </c>
      <c r="G845" t="s">
        <v>1064</v>
      </c>
    </row>
    <row r="846" spans="1:7">
      <c r="A846" t="s">
        <v>3526</v>
      </c>
      <c r="B846" t="s">
        <v>3526</v>
      </c>
      <c r="D846" s="34" t="s">
        <v>301</v>
      </c>
      <c r="G846" t="s">
        <v>1064</v>
      </c>
    </row>
    <row r="847" spans="1:7">
      <c r="A847" t="s">
        <v>3528</v>
      </c>
      <c r="B847" t="s">
        <v>3528</v>
      </c>
      <c r="D847" s="34" t="s">
        <v>301</v>
      </c>
      <c r="G847" t="s">
        <v>1064</v>
      </c>
    </row>
    <row r="848" spans="1:7">
      <c r="A848" t="s">
        <v>3530</v>
      </c>
      <c r="B848" t="s">
        <v>3530</v>
      </c>
      <c r="D848" s="34" t="s">
        <v>301</v>
      </c>
      <c r="G848" t="s">
        <v>1064</v>
      </c>
    </row>
    <row r="849" spans="1:7">
      <c r="A849" t="s">
        <v>3532</v>
      </c>
      <c r="B849" t="s">
        <v>279</v>
      </c>
      <c r="D849" s="34" t="s">
        <v>301</v>
      </c>
      <c r="G849" t="s">
        <v>1064</v>
      </c>
    </row>
    <row r="850" spans="1:7">
      <c r="A850" t="s">
        <v>31</v>
      </c>
      <c r="B850" t="s">
        <v>30</v>
      </c>
      <c r="D850" s="34" t="s">
        <v>301</v>
      </c>
      <c r="G850" t="s">
        <v>1064</v>
      </c>
    </row>
    <row r="851" spans="1:7">
      <c r="A851" t="s">
        <v>3535</v>
      </c>
      <c r="B851" t="s">
        <v>3535</v>
      </c>
      <c r="D851" s="34" t="s">
        <v>301</v>
      </c>
      <c r="G851" t="s">
        <v>1064</v>
      </c>
    </row>
    <row r="852" spans="1:7">
      <c r="A852" t="s">
        <v>3537</v>
      </c>
      <c r="B852" t="s">
        <v>3537</v>
      </c>
      <c r="D852" s="34" t="s">
        <v>301</v>
      </c>
      <c r="G852" t="s">
        <v>1064</v>
      </c>
    </row>
    <row r="853" spans="1:7">
      <c r="A853" t="s">
        <v>3539</v>
      </c>
      <c r="B853" t="s">
        <v>3539</v>
      </c>
      <c r="D853" s="34" t="s">
        <v>301</v>
      </c>
      <c r="G853" t="s">
        <v>1064</v>
      </c>
    </row>
    <row r="854" spans="1:7">
      <c r="A854" t="s">
        <v>3541</v>
      </c>
      <c r="B854" t="s">
        <v>3541</v>
      </c>
      <c r="D854" s="34" t="s">
        <v>301</v>
      </c>
      <c r="G854" t="s">
        <v>1064</v>
      </c>
    </row>
    <row r="855" spans="1:7">
      <c r="A855" t="s">
        <v>3543</v>
      </c>
      <c r="B855" t="s">
        <v>3543</v>
      </c>
      <c r="D855" s="34" t="s">
        <v>301</v>
      </c>
      <c r="G855" t="s">
        <v>1064</v>
      </c>
    </row>
    <row r="856" spans="1:7">
      <c r="A856" t="s">
        <v>3545</v>
      </c>
      <c r="B856" t="s">
        <v>3545</v>
      </c>
      <c r="D856" s="34" t="s">
        <v>301</v>
      </c>
      <c r="G856" t="s">
        <v>1064</v>
      </c>
    </row>
    <row r="857" spans="1:7">
      <c r="A857" t="s">
        <v>3547</v>
      </c>
      <c r="B857" t="s">
        <v>3547</v>
      </c>
      <c r="D857" s="34" t="s">
        <v>301</v>
      </c>
      <c r="G857" t="s">
        <v>1064</v>
      </c>
    </row>
    <row r="858" spans="1:7">
      <c r="A858" t="s">
        <v>3549</v>
      </c>
      <c r="B858" t="s">
        <v>3549</v>
      </c>
      <c r="D858" s="34" t="s">
        <v>301</v>
      </c>
      <c r="G858" t="s">
        <v>1064</v>
      </c>
    </row>
    <row r="859" spans="1:7">
      <c r="A859" t="s">
        <v>3551</v>
      </c>
      <c r="B859" t="s">
        <v>3551</v>
      </c>
      <c r="D859" s="34" t="s">
        <v>301</v>
      </c>
      <c r="G859" t="s">
        <v>1064</v>
      </c>
    </row>
    <row r="860" spans="1:7">
      <c r="A860" t="s">
        <v>3553</v>
      </c>
      <c r="B860" t="s">
        <v>3553</v>
      </c>
      <c r="D860" s="34" t="s">
        <v>301</v>
      </c>
      <c r="G860" t="s">
        <v>1064</v>
      </c>
    </row>
    <row r="861" spans="1:7">
      <c r="A861" t="s">
        <v>3555</v>
      </c>
      <c r="B861" t="s">
        <v>3555</v>
      </c>
      <c r="D861" s="34" t="s">
        <v>301</v>
      </c>
      <c r="G861" t="s">
        <v>1064</v>
      </c>
    </row>
    <row r="862" spans="1:7">
      <c r="A862" t="s">
        <v>3557</v>
      </c>
      <c r="B862" t="s">
        <v>3557</v>
      </c>
      <c r="D862" s="34" t="s">
        <v>301</v>
      </c>
      <c r="G862" t="s">
        <v>1064</v>
      </c>
    </row>
    <row r="863" spans="1:7">
      <c r="A863" t="s">
        <v>3559</v>
      </c>
      <c r="B863" t="s">
        <v>3559</v>
      </c>
      <c r="D863" s="34" t="s">
        <v>301</v>
      </c>
      <c r="G863" t="s">
        <v>1064</v>
      </c>
    </row>
    <row r="864" spans="1:7">
      <c r="A864" t="s">
        <v>3561</v>
      </c>
      <c r="B864" t="s">
        <v>3561</v>
      </c>
      <c r="D864" s="34" t="s">
        <v>301</v>
      </c>
      <c r="G864" t="s">
        <v>1064</v>
      </c>
    </row>
    <row r="865" spans="1:7">
      <c r="A865" t="s">
        <v>3563</v>
      </c>
      <c r="B865" t="s">
        <v>3563</v>
      </c>
      <c r="D865" s="34" t="s">
        <v>301</v>
      </c>
      <c r="G865" t="s">
        <v>1064</v>
      </c>
    </row>
    <row r="866" spans="1:7">
      <c r="A866" t="s">
        <v>3565</v>
      </c>
      <c r="B866" t="s">
        <v>3565</v>
      </c>
      <c r="D866" s="34" t="s">
        <v>301</v>
      </c>
      <c r="G866" t="s">
        <v>1064</v>
      </c>
    </row>
    <row r="867" spans="1:7">
      <c r="A867" t="s">
        <v>3567</v>
      </c>
      <c r="B867" t="s">
        <v>3567</v>
      </c>
      <c r="D867" s="34" t="s">
        <v>301</v>
      </c>
      <c r="G867" t="s">
        <v>1064</v>
      </c>
    </row>
    <row r="868" spans="1:7">
      <c r="A868" t="s">
        <v>3569</v>
      </c>
      <c r="B868" t="s">
        <v>3569</v>
      </c>
      <c r="D868" s="34" t="s">
        <v>301</v>
      </c>
      <c r="G868" t="s">
        <v>1064</v>
      </c>
    </row>
    <row r="869" spans="1:7">
      <c r="A869" t="s">
        <v>3571</v>
      </c>
      <c r="B869" t="s">
        <v>3571</v>
      </c>
      <c r="D869" s="34" t="s">
        <v>301</v>
      </c>
      <c r="G869" t="s">
        <v>1064</v>
      </c>
    </row>
    <row r="870" spans="1:7">
      <c r="A870" t="s">
        <v>3573</v>
      </c>
      <c r="B870" t="s">
        <v>3573</v>
      </c>
      <c r="D870" s="34" t="s">
        <v>301</v>
      </c>
      <c r="G870" t="s">
        <v>1064</v>
      </c>
    </row>
    <row r="871" spans="1:7">
      <c r="A871" t="s">
        <v>3575</v>
      </c>
      <c r="B871" t="s">
        <v>3575</v>
      </c>
      <c r="D871" s="34" t="s">
        <v>301</v>
      </c>
      <c r="G871" t="s">
        <v>1064</v>
      </c>
    </row>
    <row r="872" spans="1:7">
      <c r="A872" t="s">
        <v>3577</v>
      </c>
      <c r="B872" t="s">
        <v>3577</v>
      </c>
      <c r="D872" s="34" t="s">
        <v>301</v>
      </c>
      <c r="G872" t="s">
        <v>1064</v>
      </c>
    </row>
    <row r="873" spans="1:7">
      <c r="A873" t="s">
        <v>3579</v>
      </c>
      <c r="B873" t="s">
        <v>3579</v>
      </c>
      <c r="D873" s="34" t="s">
        <v>301</v>
      </c>
      <c r="G873" t="s">
        <v>1064</v>
      </c>
    </row>
    <row r="874" spans="1:7">
      <c r="A874" t="s">
        <v>3581</v>
      </c>
      <c r="B874" t="s">
        <v>3581</v>
      </c>
      <c r="D874" s="34" t="s">
        <v>301</v>
      </c>
      <c r="G874" t="s">
        <v>1064</v>
      </c>
    </row>
    <row r="875" spans="1:7">
      <c r="A875" t="s">
        <v>3583</v>
      </c>
      <c r="B875" t="s">
        <v>3583</v>
      </c>
      <c r="D875" s="34" t="s">
        <v>301</v>
      </c>
      <c r="G875" t="s">
        <v>1064</v>
      </c>
    </row>
    <row r="876" spans="1:7">
      <c r="A876" t="s">
        <v>3585</v>
      </c>
      <c r="B876" t="s">
        <v>3585</v>
      </c>
      <c r="D876" s="34" t="s">
        <v>301</v>
      </c>
      <c r="G876" t="s">
        <v>1064</v>
      </c>
    </row>
    <row r="877" spans="1:7">
      <c r="A877" t="s">
        <v>3587</v>
      </c>
      <c r="B877" t="s">
        <v>3587</v>
      </c>
      <c r="D877" s="34" t="s">
        <v>301</v>
      </c>
      <c r="G877" t="s">
        <v>1064</v>
      </c>
    </row>
    <row r="878" spans="1:7">
      <c r="A878" t="s">
        <v>33</v>
      </c>
      <c r="B878" t="s">
        <v>32</v>
      </c>
      <c r="D878" s="34" t="s">
        <v>301</v>
      </c>
      <c r="G878" t="s">
        <v>1064</v>
      </c>
    </row>
    <row r="879" spans="1:7">
      <c r="A879" t="s">
        <v>3590</v>
      </c>
      <c r="B879" t="s">
        <v>3590</v>
      </c>
      <c r="D879" s="34" t="s">
        <v>301</v>
      </c>
      <c r="G879" t="s">
        <v>1064</v>
      </c>
    </row>
    <row r="880" spans="1:7">
      <c r="A880" t="s">
        <v>3592</v>
      </c>
      <c r="B880" t="s">
        <v>3592</v>
      </c>
      <c r="D880" s="34" t="s">
        <v>301</v>
      </c>
      <c r="G880" t="s">
        <v>1064</v>
      </c>
    </row>
    <row r="881" spans="1:7">
      <c r="A881" t="s">
        <v>3594</v>
      </c>
      <c r="B881" t="s">
        <v>3594</v>
      </c>
      <c r="D881" s="34" t="s">
        <v>301</v>
      </c>
      <c r="G881" t="s">
        <v>1064</v>
      </c>
    </row>
    <row r="882" spans="1:7">
      <c r="A882" t="s">
        <v>3596</v>
      </c>
      <c r="B882" t="s">
        <v>3596</v>
      </c>
      <c r="D882" s="34" t="s">
        <v>301</v>
      </c>
      <c r="G882" t="s">
        <v>1064</v>
      </c>
    </row>
    <row r="883" spans="1:7">
      <c r="A883" t="s">
        <v>3598</v>
      </c>
      <c r="B883" t="s">
        <v>3598</v>
      </c>
      <c r="D883" s="34" t="s">
        <v>301</v>
      </c>
      <c r="G883" t="s">
        <v>1064</v>
      </c>
    </row>
    <row r="884" spans="1:7">
      <c r="A884" t="s">
        <v>3600</v>
      </c>
      <c r="B884" t="s">
        <v>3600</v>
      </c>
      <c r="D884" s="34" t="s">
        <v>301</v>
      </c>
      <c r="G884" t="s">
        <v>1064</v>
      </c>
    </row>
    <row r="885" spans="1:7">
      <c r="A885" t="s">
        <v>3602</v>
      </c>
      <c r="B885" t="s">
        <v>3602</v>
      </c>
      <c r="D885" s="34" t="s">
        <v>301</v>
      </c>
      <c r="G885" t="s">
        <v>1064</v>
      </c>
    </row>
    <row r="886" spans="1:7">
      <c r="A886" t="s">
        <v>3604</v>
      </c>
      <c r="B886" t="s">
        <v>3604</v>
      </c>
      <c r="D886" s="34" t="s">
        <v>301</v>
      </c>
      <c r="G886" t="s">
        <v>1064</v>
      </c>
    </row>
    <row r="887" spans="1:7">
      <c r="A887" t="s">
        <v>3606</v>
      </c>
      <c r="B887" t="s">
        <v>3606</v>
      </c>
      <c r="D887" s="34" t="s">
        <v>301</v>
      </c>
      <c r="G887" t="s">
        <v>1064</v>
      </c>
    </row>
    <row r="888" spans="1:7">
      <c r="A888" t="s">
        <v>3608</v>
      </c>
      <c r="B888" t="s">
        <v>3608</v>
      </c>
      <c r="D888" s="34" t="s">
        <v>301</v>
      </c>
      <c r="G888" t="s">
        <v>1064</v>
      </c>
    </row>
    <row r="889" spans="1:7">
      <c r="A889" t="s">
        <v>3610</v>
      </c>
      <c r="B889" t="s">
        <v>3610</v>
      </c>
      <c r="D889" s="34" t="s">
        <v>301</v>
      </c>
      <c r="G889" t="s">
        <v>1064</v>
      </c>
    </row>
    <row r="890" spans="1:7">
      <c r="A890" t="s">
        <v>3612</v>
      </c>
      <c r="B890" t="s">
        <v>3612</v>
      </c>
      <c r="D890" s="34" t="s">
        <v>301</v>
      </c>
      <c r="G890" t="s">
        <v>1064</v>
      </c>
    </row>
    <row r="891" spans="1:7">
      <c r="A891" t="s">
        <v>3614</v>
      </c>
      <c r="B891" t="s">
        <v>3614</v>
      </c>
      <c r="D891" s="34" t="s">
        <v>301</v>
      </c>
      <c r="G891" t="s">
        <v>1064</v>
      </c>
    </row>
    <row r="892" spans="1:7">
      <c r="A892" t="s">
        <v>3616</v>
      </c>
      <c r="B892" t="s">
        <v>3616</v>
      </c>
      <c r="D892" s="34" t="s">
        <v>301</v>
      </c>
      <c r="G892" t="s">
        <v>1064</v>
      </c>
    </row>
    <row r="893" spans="1:7">
      <c r="A893" t="s">
        <v>3618</v>
      </c>
      <c r="B893" t="s">
        <v>3618</v>
      </c>
      <c r="D893" s="34" t="s">
        <v>301</v>
      </c>
      <c r="G893" t="s">
        <v>1064</v>
      </c>
    </row>
    <row r="894" spans="1:7">
      <c r="A894" t="s">
        <v>3620</v>
      </c>
      <c r="B894" t="s">
        <v>3620</v>
      </c>
      <c r="D894" s="34" t="s">
        <v>301</v>
      </c>
      <c r="G894" t="s">
        <v>1064</v>
      </c>
    </row>
    <row r="895" spans="1:7">
      <c r="A895" t="s">
        <v>3622</v>
      </c>
      <c r="B895" t="s">
        <v>3622</v>
      </c>
      <c r="D895" s="34" t="s">
        <v>301</v>
      </c>
      <c r="G895" t="s">
        <v>1064</v>
      </c>
    </row>
    <row r="896" spans="1:7">
      <c r="A896" t="s">
        <v>35</v>
      </c>
      <c r="B896" t="s">
        <v>34</v>
      </c>
      <c r="D896" s="34" t="s">
        <v>301</v>
      </c>
      <c r="G896" t="s">
        <v>1064</v>
      </c>
    </row>
    <row r="897" spans="1:7">
      <c r="A897" t="s">
        <v>3625</v>
      </c>
      <c r="B897" t="s">
        <v>3625</v>
      </c>
      <c r="D897" s="34" t="s">
        <v>301</v>
      </c>
      <c r="G897" t="s">
        <v>1064</v>
      </c>
    </row>
    <row r="898" spans="1:7">
      <c r="A898" t="s">
        <v>3627</v>
      </c>
      <c r="B898" t="s">
        <v>3627</v>
      </c>
      <c r="D898" s="34" t="s">
        <v>301</v>
      </c>
      <c r="G898" t="s">
        <v>1064</v>
      </c>
    </row>
    <row r="899" spans="1:7">
      <c r="A899" t="s">
        <v>3629</v>
      </c>
      <c r="B899" t="s">
        <v>3629</v>
      </c>
      <c r="D899" s="34" t="s">
        <v>301</v>
      </c>
      <c r="G899" t="s">
        <v>1064</v>
      </c>
    </row>
    <row r="900" spans="1:7">
      <c r="A900" t="s">
        <v>3631</v>
      </c>
      <c r="B900" t="s">
        <v>3631</v>
      </c>
      <c r="D900" s="34" t="s">
        <v>301</v>
      </c>
      <c r="G900" t="s">
        <v>1064</v>
      </c>
    </row>
    <row r="901" spans="1:7">
      <c r="A901" t="s">
        <v>3633</v>
      </c>
      <c r="B901" t="s">
        <v>3633</v>
      </c>
      <c r="D901" s="34" t="s">
        <v>301</v>
      </c>
      <c r="G901" t="s">
        <v>1064</v>
      </c>
    </row>
    <row r="902" spans="1:7">
      <c r="A902" t="s">
        <v>3635</v>
      </c>
      <c r="B902" t="s">
        <v>3635</v>
      </c>
      <c r="D902" s="34" t="s">
        <v>301</v>
      </c>
      <c r="G902" t="s">
        <v>1064</v>
      </c>
    </row>
    <row r="903" spans="1:7">
      <c r="A903" t="s">
        <v>3637</v>
      </c>
      <c r="B903" t="s">
        <v>3637</v>
      </c>
      <c r="D903" s="34" t="s">
        <v>301</v>
      </c>
      <c r="G903" t="s">
        <v>1064</v>
      </c>
    </row>
    <row r="904" spans="1:7">
      <c r="A904" t="s">
        <v>3639</v>
      </c>
      <c r="B904" t="s">
        <v>3639</v>
      </c>
      <c r="D904" s="34" t="s">
        <v>301</v>
      </c>
      <c r="G904" t="s">
        <v>1064</v>
      </c>
    </row>
    <row r="905" spans="1:7">
      <c r="A905" t="s">
        <v>3641</v>
      </c>
      <c r="B905" t="s">
        <v>3641</v>
      </c>
      <c r="D905" s="34" t="s">
        <v>301</v>
      </c>
      <c r="G905" t="s">
        <v>1064</v>
      </c>
    </row>
    <row r="906" spans="1:7">
      <c r="A906" t="s">
        <v>3643</v>
      </c>
      <c r="B906" t="s">
        <v>3643</v>
      </c>
      <c r="D906" s="34" t="s">
        <v>301</v>
      </c>
      <c r="G906" t="s">
        <v>1064</v>
      </c>
    </row>
    <row r="907" spans="1:7">
      <c r="A907" t="s">
        <v>3645</v>
      </c>
      <c r="B907" t="s">
        <v>3645</v>
      </c>
      <c r="D907" s="34" t="s">
        <v>301</v>
      </c>
      <c r="G907" t="s">
        <v>1064</v>
      </c>
    </row>
    <row r="908" spans="1:7">
      <c r="A908" t="s">
        <v>3647</v>
      </c>
      <c r="B908" t="s">
        <v>3647</v>
      </c>
      <c r="D908" s="34" t="s">
        <v>301</v>
      </c>
      <c r="F908" s="34" t="s">
        <v>918</v>
      </c>
      <c r="G908" t="s">
        <v>1064</v>
      </c>
    </row>
    <row r="909" spans="1:7">
      <c r="A909" t="s">
        <v>3649</v>
      </c>
      <c r="B909" t="s">
        <v>3649</v>
      </c>
      <c r="D909" s="34" t="s">
        <v>301</v>
      </c>
      <c r="F909" s="34" t="s">
        <v>918</v>
      </c>
      <c r="G909" t="s">
        <v>1064</v>
      </c>
    </row>
    <row r="910" spans="1:7">
      <c r="A910" t="s">
        <v>3651</v>
      </c>
      <c r="B910" t="s">
        <v>3651</v>
      </c>
      <c r="D910" s="34" t="s">
        <v>301</v>
      </c>
      <c r="F910" s="34" t="s">
        <v>918</v>
      </c>
      <c r="G910" t="s">
        <v>1064</v>
      </c>
    </row>
    <row r="911" spans="1:7">
      <c r="A911" t="s">
        <v>3653</v>
      </c>
      <c r="B911" t="s">
        <v>3653</v>
      </c>
      <c r="D911" s="34" t="s">
        <v>301</v>
      </c>
      <c r="F911" s="34" t="s">
        <v>918</v>
      </c>
      <c r="G911" t="s">
        <v>1064</v>
      </c>
    </row>
    <row r="912" spans="1:7">
      <c r="A912" t="s">
        <v>3655</v>
      </c>
      <c r="B912" t="s">
        <v>3655</v>
      </c>
      <c r="D912" s="34" t="s">
        <v>301</v>
      </c>
      <c r="F912" s="34" t="s">
        <v>562</v>
      </c>
      <c r="G912" t="s">
        <v>1064</v>
      </c>
    </row>
    <row r="913" spans="1:7">
      <c r="A913" t="s">
        <v>3657</v>
      </c>
      <c r="B913" t="s">
        <v>3657</v>
      </c>
      <c r="D913" s="34" t="s">
        <v>301</v>
      </c>
      <c r="G913" t="s">
        <v>1064</v>
      </c>
    </row>
    <row r="914" spans="1:7">
      <c r="A914" t="s">
        <v>3659</v>
      </c>
      <c r="B914" t="s">
        <v>3659</v>
      </c>
      <c r="D914" s="34" t="s">
        <v>301</v>
      </c>
      <c r="G914" t="s">
        <v>1064</v>
      </c>
    </row>
    <row r="915" spans="1:7">
      <c r="A915" t="s">
        <v>3661</v>
      </c>
      <c r="B915" t="s">
        <v>3661</v>
      </c>
      <c r="D915" s="34" t="s">
        <v>301</v>
      </c>
      <c r="G915" t="s">
        <v>1064</v>
      </c>
    </row>
    <row r="916" spans="1:7">
      <c r="A916" t="s">
        <v>3663</v>
      </c>
      <c r="B916" t="s">
        <v>3663</v>
      </c>
      <c r="D916" s="34" t="s">
        <v>301</v>
      </c>
      <c r="G916" t="s">
        <v>1064</v>
      </c>
    </row>
    <row r="917" spans="1:7">
      <c r="A917" t="s">
        <v>3665</v>
      </c>
      <c r="B917" t="s">
        <v>3665</v>
      </c>
      <c r="D917" s="34" t="s">
        <v>301</v>
      </c>
      <c r="G917" t="s">
        <v>1064</v>
      </c>
    </row>
    <row r="918" spans="1:7">
      <c r="A918" t="s">
        <v>3667</v>
      </c>
      <c r="B918" t="s">
        <v>3667</v>
      </c>
      <c r="D918" s="34" t="s">
        <v>301</v>
      </c>
      <c r="G918" t="s">
        <v>1064</v>
      </c>
    </row>
    <row r="919" spans="1:7">
      <c r="A919" t="s">
        <v>3669</v>
      </c>
      <c r="B919" t="s">
        <v>3669</v>
      </c>
      <c r="D919" s="34" t="s">
        <v>301</v>
      </c>
      <c r="G919" t="s">
        <v>1064</v>
      </c>
    </row>
    <row r="920" spans="1:7">
      <c r="A920" t="s">
        <v>3671</v>
      </c>
      <c r="B920" t="s">
        <v>3671</v>
      </c>
      <c r="D920" s="34" t="s">
        <v>301</v>
      </c>
      <c r="G920" t="s">
        <v>1064</v>
      </c>
    </row>
    <row r="921" spans="1:7">
      <c r="A921" t="s">
        <v>3673</v>
      </c>
      <c r="B921" t="s">
        <v>3673</v>
      </c>
      <c r="D921" s="34" t="s">
        <v>301</v>
      </c>
      <c r="G921" t="s">
        <v>1064</v>
      </c>
    </row>
    <row r="922" spans="1:7">
      <c r="A922" t="s">
        <v>3675</v>
      </c>
      <c r="B922" t="s">
        <v>3675</v>
      </c>
      <c r="D922" s="34" t="s">
        <v>301</v>
      </c>
      <c r="G922" t="s">
        <v>1064</v>
      </c>
    </row>
    <row r="923" spans="1:7">
      <c r="A923" t="s">
        <v>3677</v>
      </c>
      <c r="B923" t="s">
        <v>3677</v>
      </c>
      <c r="D923" s="34" t="s">
        <v>301</v>
      </c>
      <c r="G923" t="s">
        <v>1064</v>
      </c>
    </row>
    <row r="924" spans="1:7">
      <c r="A924" t="s">
        <v>3679</v>
      </c>
      <c r="B924" t="s">
        <v>3679</v>
      </c>
      <c r="D924" s="34" t="s">
        <v>301</v>
      </c>
      <c r="G924" t="s">
        <v>1064</v>
      </c>
    </row>
    <row r="925" spans="1:7">
      <c r="A925" t="s">
        <v>3681</v>
      </c>
      <c r="B925" t="s">
        <v>3681</v>
      </c>
      <c r="D925" s="34" t="s">
        <v>301</v>
      </c>
      <c r="G925" t="s">
        <v>1064</v>
      </c>
    </row>
    <row r="926" spans="1:7">
      <c r="A926" t="s">
        <v>3683</v>
      </c>
      <c r="B926" t="s">
        <v>3683</v>
      </c>
      <c r="D926" s="34" t="s">
        <v>301</v>
      </c>
      <c r="G926" t="s">
        <v>1064</v>
      </c>
    </row>
    <row r="927" spans="1:7">
      <c r="A927" t="s">
        <v>3685</v>
      </c>
      <c r="B927" t="s">
        <v>3685</v>
      </c>
      <c r="D927" s="34" t="s">
        <v>301</v>
      </c>
      <c r="G927" t="s">
        <v>1064</v>
      </c>
    </row>
    <row r="928" spans="1:7">
      <c r="A928" t="s">
        <v>3687</v>
      </c>
      <c r="B928" t="s">
        <v>3687</v>
      </c>
      <c r="D928" s="34" t="s">
        <v>301</v>
      </c>
      <c r="G928" t="s">
        <v>1064</v>
      </c>
    </row>
    <row r="929" spans="1:7">
      <c r="A929" t="s">
        <v>3689</v>
      </c>
      <c r="B929" t="s">
        <v>3689</v>
      </c>
      <c r="D929" s="34" t="s">
        <v>301</v>
      </c>
      <c r="G929" t="s">
        <v>1064</v>
      </c>
    </row>
    <row r="930" spans="1:7">
      <c r="A930" t="s">
        <v>3691</v>
      </c>
      <c r="B930" t="s">
        <v>3691</v>
      </c>
      <c r="D930" s="34" t="s">
        <v>301</v>
      </c>
      <c r="G930" t="s">
        <v>1064</v>
      </c>
    </row>
    <row r="931" spans="1:7">
      <c r="A931" t="s">
        <v>3693</v>
      </c>
      <c r="B931" t="s">
        <v>3693</v>
      </c>
      <c r="D931" s="34" t="s">
        <v>301</v>
      </c>
      <c r="G931" t="s">
        <v>1064</v>
      </c>
    </row>
    <row r="932" spans="1:7">
      <c r="A932" t="s">
        <v>3695</v>
      </c>
      <c r="B932" t="s">
        <v>3695</v>
      </c>
      <c r="D932" s="34" t="s">
        <v>301</v>
      </c>
      <c r="G932" t="s">
        <v>1064</v>
      </c>
    </row>
    <row r="933" spans="1:7">
      <c r="A933" t="s">
        <v>3697</v>
      </c>
      <c r="B933" t="s">
        <v>3697</v>
      </c>
      <c r="D933" s="34" t="s">
        <v>301</v>
      </c>
      <c r="G933" t="s">
        <v>1064</v>
      </c>
    </row>
    <row r="934" spans="1:7">
      <c r="A934" t="s">
        <v>3699</v>
      </c>
      <c r="B934" t="s">
        <v>3699</v>
      </c>
      <c r="D934" s="34" t="s">
        <v>301</v>
      </c>
      <c r="G934" t="s">
        <v>1064</v>
      </c>
    </row>
    <row r="935" spans="1:7">
      <c r="A935" t="s">
        <v>3701</v>
      </c>
      <c r="B935" t="s">
        <v>3701</v>
      </c>
      <c r="D935" s="34" t="s">
        <v>301</v>
      </c>
      <c r="G935" t="s">
        <v>1064</v>
      </c>
    </row>
    <row r="936" spans="1:7">
      <c r="A936" t="s">
        <v>3703</v>
      </c>
      <c r="B936" t="s">
        <v>3703</v>
      </c>
      <c r="D936" s="34" t="s">
        <v>301</v>
      </c>
      <c r="G936" t="s">
        <v>1064</v>
      </c>
    </row>
    <row r="937" spans="1:7">
      <c r="A937" t="s">
        <v>3705</v>
      </c>
      <c r="B937" t="s">
        <v>3705</v>
      </c>
      <c r="D937" s="34" t="s">
        <v>301</v>
      </c>
      <c r="G937" t="s">
        <v>1064</v>
      </c>
    </row>
    <row r="938" spans="1:7">
      <c r="A938" t="s">
        <v>3707</v>
      </c>
      <c r="B938" t="s">
        <v>3707</v>
      </c>
      <c r="D938" s="34" t="s">
        <v>301</v>
      </c>
      <c r="G938" t="s">
        <v>1064</v>
      </c>
    </row>
    <row r="939" spans="1:7">
      <c r="A939" t="s">
        <v>3709</v>
      </c>
      <c r="B939" t="s">
        <v>3709</v>
      </c>
      <c r="D939" s="34" t="s">
        <v>301</v>
      </c>
      <c r="G939" t="s">
        <v>1064</v>
      </c>
    </row>
    <row r="940" spans="1:7">
      <c r="A940" t="s">
        <v>3711</v>
      </c>
      <c r="B940" t="s">
        <v>3711</v>
      </c>
      <c r="D940" s="34" t="s">
        <v>301</v>
      </c>
      <c r="G940" t="s">
        <v>1064</v>
      </c>
    </row>
    <row r="941" spans="1:7">
      <c r="A941" t="s">
        <v>3713</v>
      </c>
      <c r="B941" t="s">
        <v>3713</v>
      </c>
      <c r="D941" s="34" t="s">
        <v>301</v>
      </c>
      <c r="G941" t="s">
        <v>1064</v>
      </c>
    </row>
    <row r="942" spans="1:7">
      <c r="A942" t="s">
        <v>3715</v>
      </c>
      <c r="B942" t="s">
        <v>3715</v>
      </c>
      <c r="D942" s="34" t="s">
        <v>301</v>
      </c>
      <c r="G942" t="s">
        <v>1064</v>
      </c>
    </row>
    <row r="943" spans="1:7">
      <c r="A943" t="s">
        <v>3717</v>
      </c>
      <c r="B943" t="s">
        <v>3717</v>
      </c>
      <c r="D943" s="34" t="s">
        <v>301</v>
      </c>
      <c r="G943" t="s">
        <v>1064</v>
      </c>
    </row>
    <row r="944" spans="1:7">
      <c r="A944" t="s">
        <v>3719</v>
      </c>
      <c r="B944" t="s">
        <v>3719</v>
      </c>
      <c r="D944" s="34" t="s">
        <v>301</v>
      </c>
      <c r="G944" t="s">
        <v>1064</v>
      </c>
    </row>
    <row r="945" spans="1:7">
      <c r="A945" t="s">
        <v>3721</v>
      </c>
      <c r="B945" t="s">
        <v>3721</v>
      </c>
      <c r="D945" s="34" t="s">
        <v>301</v>
      </c>
      <c r="G945" t="s">
        <v>1064</v>
      </c>
    </row>
    <row r="946" spans="1:7">
      <c r="A946" t="s">
        <v>3723</v>
      </c>
      <c r="B946" t="s">
        <v>3723</v>
      </c>
      <c r="D946" s="34" t="s">
        <v>301</v>
      </c>
      <c r="G946" t="s">
        <v>1064</v>
      </c>
    </row>
    <row r="947" spans="1:7">
      <c r="A947" t="s">
        <v>3725</v>
      </c>
      <c r="B947" t="s">
        <v>3725</v>
      </c>
      <c r="D947" s="34" t="s">
        <v>301</v>
      </c>
      <c r="G947" t="s">
        <v>1064</v>
      </c>
    </row>
    <row r="948" spans="1:7">
      <c r="A948" t="s">
        <v>3727</v>
      </c>
      <c r="B948" t="s">
        <v>3727</v>
      </c>
      <c r="D948" s="34" t="s">
        <v>301</v>
      </c>
      <c r="G948" t="s">
        <v>1064</v>
      </c>
    </row>
    <row r="949" spans="1:7">
      <c r="A949" t="s">
        <v>3729</v>
      </c>
      <c r="B949" t="s">
        <v>3729</v>
      </c>
      <c r="D949" s="34" t="s">
        <v>301</v>
      </c>
      <c r="G949" t="s">
        <v>1064</v>
      </c>
    </row>
    <row r="950" spans="1:7">
      <c r="A950" t="s">
        <v>3731</v>
      </c>
      <c r="B950" t="s">
        <v>3731</v>
      </c>
      <c r="D950" s="34" t="s">
        <v>301</v>
      </c>
      <c r="G950" t="s">
        <v>1064</v>
      </c>
    </row>
    <row r="951" spans="1:7">
      <c r="A951" t="s">
        <v>3733</v>
      </c>
      <c r="B951" t="s">
        <v>3733</v>
      </c>
      <c r="D951" s="34" t="s">
        <v>301</v>
      </c>
      <c r="G951" t="s">
        <v>1064</v>
      </c>
    </row>
    <row r="952" spans="1:7">
      <c r="A952" t="s">
        <v>3735</v>
      </c>
      <c r="B952" t="s">
        <v>3735</v>
      </c>
      <c r="D952" s="34" t="s">
        <v>301</v>
      </c>
      <c r="G952" t="s">
        <v>1064</v>
      </c>
    </row>
    <row r="953" spans="1:7">
      <c r="A953" t="s">
        <v>3737</v>
      </c>
      <c r="B953" t="s">
        <v>3737</v>
      </c>
      <c r="D953" s="34" t="s">
        <v>301</v>
      </c>
      <c r="G953" t="s">
        <v>1064</v>
      </c>
    </row>
    <row r="954" spans="1:7">
      <c r="A954" t="s">
        <v>3739</v>
      </c>
      <c r="B954" t="s">
        <v>3739</v>
      </c>
      <c r="D954" s="34" t="s">
        <v>301</v>
      </c>
      <c r="G954" t="s">
        <v>1064</v>
      </c>
    </row>
    <row r="955" spans="1:7">
      <c r="A955" t="s">
        <v>3741</v>
      </c>
      <c r="B955" t="s">
        <v>3741</v>
      </c>
      <c r="D955" s="34" t="s">
        <v>301</v>
      </c>
      <c r="G955" t="s">
        <v>1064</v>
      </c>
    </row>
    <row r="956" spans="1:7">
      <c r="A956" t="s">
        <v>3743</v>
      </c>
      <c r="B956" t="s">
        <v>3743</v>
      </c>
      <c r="D956" s="34" t="s">
        <v>301</v>
      </c>
      <c r="G956" t="s">
        <v>1064</v>
      </c>
    </row>
    <row r="957" spans="1:7">
      <c r="A957" t="s">
        <v>3745</v>
      </c>
      <c r="B957" t="s">
        <v>3745</v>
      </c>
      <c r="D957" s="34" t="s">
        <v>301</v>
      </c>
      <c r="G957" t="s">
        <v>1064</v>
      </c>
    </row>
    <row r="958" spans="1:7">
      <c r="A958" t="s">
        <v>3747</v>
      </c>
      <c r="B958" t="s">
        <v>3747</v>
      </c>
      <c r="D958" s="34" t="s">
        <v>301</v>
      </c>
      <c r="G958" t="s">
        <v>1064</v>
      </c>
    </row>
    <row r="959" spans="1:7">
      <c r="A959" t="s">
        <v>3749</v>
      </c>
      <c r="B959" t="s">
        <v>3749</v>
      </c>
      <c r="D959" s="34" t="s">
        <v>301</v>
      </c>
      <c r="G959" t="s">
        <v>1064</v>
      </c>
    </row>
    <row r="960" spans="1:7">
      <c r="A960" t="s">
        <v>3751</v>
      </c>
      <c r="B960" t="s">
        <v>3751</v>
      </c>
      <c r="D960" s="34" t="s">
        <v>301</v>
      </c>
      <c r="G960" t="s">
        <v>1064</v>
      </c>
    </row>
    <row r="961" spans="1:7">
      <c r="A961" t="s">
        <v>3753</v>
      </c>
      <c r="B961" t="s">
        <v>3753</v>
      </c>
      <c r="D961" s="34" t="s">
        <v>301</v>
      </c>
      <c r="G961" t="s">
        <v>1064</v>
      </c>
    </row>
    <row r="962" spans="1:7">
      <c r="A962" t="s">
        <v>3755</v>
      </c>
      <c r="B962" t="s">
        <v>3755</v>
      </c>
      <c r="D962" s="34" t="s">
        <v>301</v>
      </c>
      <c r="G962" t="s">
        <v>1064</v>
      </c>
    </row>
    <row r="963" spans="1:7">
      <c r="A963" t="s">
        <v>3757</v>
      </c>
      <c r="B963" t="s">
        <v>3757</v>
      </c>
      <c r="D963" s="34" t="s">
        <v>301</v>
      </c>
      <c r="G963" t="s">
        <v>1064</v>
      </c>
    </row>
    <row r="964" spans="1:7">
      <c r="A964" t="s">
        <v>3759</v>
      </c>
      <c r="B964" t="s">
        <v>3759</v>
      </c>
      <c r="D964" s="34" t="s">
        <v>301</v>
      </c>
      <c r="G964" t="s">
        <v>1064</v>
      </c>
    </row>
    <row r="965" spans="1:7">
      <c r="A965" t="s">
        <v>3761</v>
      </c>
      <c r="B965" t="s">
        <v>3761</v>
      </c>
      <c r="D965" s="34" t="s">
        <v>301</v>
      </c>
      <c r="G965" t="s">
        <v>1064</v>
      </c>
    </row>
    <row r="966" spans="1:7">
      <c r="A966" t="s">
        <v>3763</v>
      </c>
      <c r="B966" t="s">
        <v>3763</v>
      </c>
      <c r="D966" s="34" t="s">
        <v>301</v>
      </c>
      <c r="G966" t="s">
        <v>1064</v>
      </c>
    </row>
    <row r="967" spans="1:7">
      <c r="A967" t="s">
        <v>3765</v>
      </c>
      <c r="B967" t="s">
        <v>3765</v>
      </c>
      <c r="D967" s="34" t="s">
        <v>301</v>
      </c>
      <c r="G967" t="s">
        <v>1064</v>
      </c>
    </row>
    <row r="968" spans="1:7">
      <c r="A968" t="s">
        <v>3767</v>
      </c>
      <c r="B968" t="s">
        <v>3767</v>
      </c>
      <c r="D968" s="34" t="s">
        <v>301</v>
      </c>
      <c r="G968" t="s">
        <v>1064</v>
      </c>
    </row>
    <row r="969" spans="1:7">
      <c r="A969" t="s">
        <v>3769</v>
      </c>
      <c r="B969" t="s">
        <v>3769</v>
      </c>
      <c r="D969" s="34" t="s">
        <v>301</v>
      </c>
      <c r="G969" t="s">
        <v>1064</v>
      </c>
    </row>
    <row r="970" spans="1:7">
      <c r="A970" t="s">
        <v>3771</v>
      </c>
      <c r="B970" t="s">
        <v>3771</v>
      </c>
      <c r="D970" s="34" t="s">
        <v>301</v>
      </c>
      <c r="G970" t="s">
        <v>1064</v>
      </c>
    </row>
    <row r="971" spans="1:7">
      <c r="A971" t="s">
        <v>3773</v>
      </c>
      <c r="B971" t="s">
        <v>3773</v>
      </c>
      <c r="D971" s="34" t="s">
        <v>301</v>
      </c>
      <c r="G971" t="s">
        <v>1064</v>
      </c>
    </row>
    <row r="972" spans="1:7">
      <c r="A972" t="s">
        <v>3775</v>
      </c>
      <c r="B972" t="s">
        <v>3775</v>
      </c>
      <c r="D972" s="34" t="s">
        <v>301</v>
      </c>
      <c r="G972" t="s">
        <v>1064</v>
      </c>
    </row>
    <row r="973" spans="1:7">
      <c r="A973" t="s">
        <v>3777</v>
      </c>
      <c r="B973" t="s">
        <v>3777</v>
      </c>
      <c r="D973" s="34" t="s">
        <v>301</v>
      </c>
      <c r="G973" t="s">
        <v>1064</v>
      </c>
    </row>
    <row r="974" spans="1:7">
      <c r="A974" t="s">
        <v>3779</v>
      </c>
      <c r="B974" t="s">
        <v>3779</v>
      </c>
      <c r="D974" s="34" t="s">
        <v>301</v>
      </c>
      <c r="G974" t="s">
        <v>1064</v>
      </c>
    </row>
    <row r="975" spans="1:7">
      <c r="A975" t="s">
        <v>3781</v>
      </c>
      <c r="B975" t="s">
        <v>3781</v>
      </c>
      <c r="D975" s="34" t="s">
        <v>301</v>
      </c>
      <c r="G975" t="s">
        <v>1064</v>
      </c>
    </row>
    <row r="976" spans="1:7">
      <c r="A976" t="s">
        <v>3783</v>
      </c>
      <c r="B976" t="s">
        <v>3783</v>
      </c>
      <c r="D976" s="34" t="s">
        <v>301</v>
      </c>
      <c r="G976" t="s">
        <v>1064</v>
      </c>
    </row>
    <row r="977" spans="1:7">
      <c r="A977" t="s">
        <v>3785</v>
      </c>
      <c r="B977" t="s">
        <v>3785</v>
      </c>
      <c r="D977" s="34" t="s">
        <v>301</v>
      </c>
      <c r="G977" t="s">
        <v>1064</v>
      </c>
    </row>
    <row r="978" spans="1:7">
      <c r="A978" t="s">
        <v>3787</v>
      </c>
      <c r="B978" t="s">
        <v>3787</v>
      </c>
      <c r="D978" s="34" t="s">
        <v>301</v>
      </c>
      <c r="G978" t="s">
        <v>1064</v>
      </c>
    </row>
    <row r="979" spans="1:7">
      <c r="A979" t="s">
        <v>3789</v>
      </c>
      <c r="B979" t="s">
        <v>3789</v>
      </c>
      <c r="D979" s="34" t="s">
        <v>301</v>
      </c>
      <c r="G979" t="s">
        <v>1064</v>
      </c>
    </row>
    <row r="980" spans="1:7">
      <c r="A980" t="s">
        <v>3791</v>
      </c>
      <c r="B980" t="s">
        <v>3791</v>
      </c>
      <c r="D980" s="34" t="s">
        <v>301</v>
      </c>
      <c r="G980" t="s">
        <v>1064</v>
      </c>
    </row>
    <row r="981" spans="1:7">
      <c r="A981" t="s">
        <v>3793</v>
      </c>
      <c r="B981" t="s">
        <v>3793</v>
      </c>
      <c r="D981" s="34" t="s">
        <v>301</v>
      </c>
      <c r="G981" t="s">
        <v>1064</v>
      </c>
    </row>
    <row r="982" spans="1:7">
      <c r="A982" t="s">
        <v>3795</v>
      </c>
      <c r="B982" t="s">
        <v>3795</v>
      </c>
      <c r="D982" s="34" t="s">
        <v>301</v>
      </c>
      <c r="G982" t="s">
        <v>1064</v>
      </c>
    </row>
    <row r="983" spans="1:7">
      <c r="A983" t="s">
        <v>3797</v>
      </c>
      <c r="B983" t="s">
        <v>3797</v>
      </c>
      <c r="D983" s="34" t="s">
        <v>301</v>
      </c>
      <c r="G983" t="s">
        <v>1064</v>
      </c>
    </row>
    <row r="984" spans="1:7">
      <c r="A984" t="s">
        <v>3799</v>
      </c>
      <c r="B984" t="s">
        <v>3799</v>
      </c>
      <c r="D984" s="34" t="s">
        <v>301</v>
      </c>
      <c r="G984" t="s">
        <v>1064</v>
      </c>
    </row>
    <row r="985" spans="1:7">
      <c r="A985" t="s">
        <v>3801</v>
      </c>
      <c r="B985" t="s">
        <v>3801</v>
      </c>
      <c r="D985" s="34" t="s">
        <v>301</v>
      </c>
      <c r="G985" t="s">
        <v>1064</v>
      </c>
    </row>
    <row r="986" spans="1:7">
      <c r="A986" t="s">
        <v>3803</v>
      </c>
      <c r="B986" t="s">
        <v>3803</v>
      </c>
      <c r="D986" s="34" t="s">
        <v>301</v>
      </c>
      <c r="G986" t="s">
        <v>1064</v>
      </c>
    </row>
    <row r="987" spans="1:7">
      <c r="A987" t="s">
        <v>3805</v>
      </c>
      <c r="B987" t="s">
        <v>3805</v>
      </c>
      <c r="D987" s="34" t="s">
        <v>301</v>
      </c>
      <c r="G987" t="s">
        <v>1064</v>
      </c>
    </row>
    <row r="988" spans="1:7">
      <c r="A988" t="s">
        <v>3807</v>
      </c>
      <c r="B988" t="s">
        <v>3807</v>
      </c>
      <c r="D988" s="34" t="s">
        <v>301</v>
      </c>
      <c r="G988" t="s">
        <v>1064</v>
      </c>
    </row>
    <row r="989" spans="1:7">
      <c r="A989" t="s">
        <v>3809</v>
      </c>
      <c r="B989" t="s">
        <v>3809</v>
      </c>
      <c r="D989" s="34" t="s">
        <v>301</v>
      </c>
      <c r="G989" t="s">
        <v>1064</v>
      </c>
    </row>
    <row r="990" spans="1:7">
      <c r="A990" t="s">
        <v>3811</v>
      </c>
      <c r="B990" t="s">
        <v>3811</v>
      </c>
      <c r="D990" s="34" t="s">
        <v>301</v>
      </c>
      <c r="G990" t="s">
        <v>1064</v>
      </c>
    </row>
    <row r="991" spans="1:7">
      <c r="A991" t="s">
        <v>3813</v>
      </c>
      <c r="B991" t="s">
        <v>3813</v>
      </c>
      <c r="D991" s="34" t="s">
        <v>301</v>
      </c>
      <c r="G991" t="s">
        <v>1064</v>
      </c>
    </row>
    <row r="992" spans="1:7">
      <c r="A992" t="s">
        <v>3815</v>
      </c>
      <c r="B992" t="s">
        <v>3815</v>
      </c>
      <c r="D992" s="34" t="s">
        <v>301</v>
      </c>
      <c r="G992" t="s">
        <v>1064</v>
      </c>
    </row>
    <row r="993" spans="1:7">
      <c r="A993" t="s">
        <v>3817</v>
      </c>
      <c r="B993" t="s">
        <v>3817</v>
      </c>
      <c r="D993" s="34" t="s">
        <v>301</v>
      </c>
      <c r="G993" t="s">
        <v>1064</v>
      </c>
    </row>
    <row r="994" spans="1:7">
      <c r="A994" t="s">
        <v>3819</v>
      </c>
      <c r="B994" t="s">
        <v>3819</v>
      </c>
      <c r="D994" s="34" t="s">
        <v>301</v>
      </c>
      <c r="G994" t="s">
        <v>1064</v>
      </c>
    </row>
    <row r="995" spans="1:7">
      <c r="A995" t="s">
        <v>3821</v>
      </c>
      <c r="B995" t="s">
        <v>3821</v>
      </c>
      <c r="D995" s="34" t="s">
        <v>301</v>
      </c>
      <c r="G995" t="s">
        <v>1064</v>
      </c>
    </row>
    <row r="996" spans="1:7">
      <c r="A996" t="s">
        <v>3823</v>
      </c>
      <c r="B996" t="s">
        <v>3823</v>
      </c>
      <c r="D996" s="34" t="s">
        <v>301</v>
      </c>
      <c r="G996" t="s">
        <v>1064</v>
      </c>
    </row>
    <row r="997" spans="1:7">
      <c r="A997" t="s">
        <v>3825</v>
      </c>
      <c r="B997" t="s">
        <v>3825</v>
      </c>
      <c r="D997" s="34" t="s">
        <v>301</v>
      </c>
      <c r="G997" t="s">
        <v>1064</v>
      </c>
    </row>
    <row r="998" spans="1:7">
      <c r="A998" t="s">
        <v>3827</v>
      </c>
      <c r="B998" t="s">
        <v>3827</v>
      </c>
      <c r="D998" s="34" t="s">
        <v>301</v>
      </c>
      <c r="G998" t="s">
        <v>1064</v>
      </c>
    </row>
    <row r="999" spans="1:7">
      <c r="A999" t="s">
        <v>3829</v>
      </c>
      <c r="B999" t="s">
        <v>3829</v>
      </c>
      <c r="D999" s="34" t="s">
        <v>301</v>
      </c>
      <c r="G999" t="s">
        <v>1064</v>
      </c>
    </row>
    <row r="1000" spans="1:7">
      <c r="A1000" t="s">
        <v>3831</v>
      </c>
      <c r="B1000" t="s">
        <v>3831</v>
      </c>
      <c r="D1000" s="34" t="s">
        <v>301</v>
      </c>
      <c r="G1000" t="s">
        <v>1064</v>
      </c>
    </row>
    <row r="1001" spans="1:7">
      <c r="A1001" t="s">
        <v>3833</v>
      </c>
      <c r="B1001" t="s">
        <v>3833</v>
      </c>
      <c r="D1001" s="34" t="s">
        <v>301</v>
      </c>
      <c r="G1001" t="s">
        <v>1064</v>
      </c>
    </row>
    <row r="1002" spans="1:7">
      <c r="A1002" t="s">
        <v>3835</v>
      </c>
      <c r="B1002" t="s">
        <v>3835</v>
      </c>
      <c r="D1002" s="34" t="s">
        <v>301</v>
      </c>
      <c r="G1002" t="s">
        <v>1064</v>
      </c>
    </row>
    <row r="1003" spans="1:7">
      <c r="A1003" t="s">
        <v>3837</v>
      </c>
      <c r="B1003" t="s">
        <v>3837</v>
      </c>
      <c r="D1003" s="34" t="s">
        <v>301</v>
      </c>
      <c r="G1003" t="s">
        <v>1064</v>
      </c>
    </row>
    <row r="1004" spans="1:7">
      <c r="A1004" t="s">
        <v>3839</v>
      </c>
      <c r="B1004" t="s">
        <v>3839</v>
      </c>
      <c r="D1004" s="34" t="s">
        <v>301</v>
      </c>
      <c r="G1004" t="s">
        <v>1064</v>
      </c>
    </row>
    <row r="1005" spans="1:7">
      <c r="A1005" t="s">
        <v>3841</v>
      </c>
      <c r="B1005" t="s">
        <v>3841</v>
      </c>
      <c r="D1005" s="34" t="s">
        <v>301</v>
      </c>
      <c r="G1005" t="s">
        <v>1064</v>
      </c>
    </row>
    <row r="1006" spans="1:7">
      <c r="A1006" t="s">
        <v>3843</v>
      </c>
      <c r="B1006" t="s">
        <v>3843</v>
      </c>
      <c r="D1006" s="34" t="s">
        <v>301</v>
      </c>
      <c r="G1006" t="s">
        <v>1064</v>
      </c>
    </row>
    <row r="1007" spans="1:7">
      <c r="A1007" t="s">
        <v>3845</v>
      </c>
      <c r="B1007" t="s">
        <v>3845</v>
      </c>
      <c r="D1007" s="34" t="s">
        <v>301</v>
      </c>
      <c r="G1007" t="s">
        <v>1064</v>
      </c>
    </row>
    <row r="1008" spans="1:7">
      <c r="A1008" t="s">
        <v>3847</v>
      </c>
      <c r="B1008" t="s">
        <v>3847</v>
      </c>
      <c r="D1008" s="34" t="s">
        <v>301</v>
      </c>
      <c r="G1008" t="s">
        <v>1064</v>
      </c>
    </row>
    <row r="1009" spans="1:7">
      <c r="A1009" t="s">
        <v>3849</v>
      </c>
      <c r="B1009" t="s">
        <v>3849</v>
      </c>
      <c r="D1009" s="34" t="s">
        <v>301</v>
      </c>
      <c r="G1009" t="s">
        <v>1064</v>
      </c>
    </row>
    <row r="1010" spans="1:7">
      <c r="A1010" t="s">
        <v>3851</v>
      </c>
      <c r="B1010" t="s">
        <v>3851</v>
      </c>
      <c r="D1010" s="34" t="s">
        <v>301</v>
      </c>
      <c r="G1010" t="s">
        <v>1064</v>
      </c>
    </row>
    <row r="1011" spans="1:7">
      <c r="A1011" t="s">
        <v>3853</v>
      </c>
      <c r="B1011" t="s">
        <v>3853</v>
      </c>
      <c r="D1011" s="34" t="s">
        <v>301</v>
      </c>
      <c r="G1011" t="s">
        <v>1064</v>
      </c>
    </row>
    <row r="1012" spans="1:7">
      <c r="A1012" t="s">
        <v>3855</v>
      </c>
      <c r="B1012" t="s">
        <v>3855</v>
      </c>
      <c r="D1012" s="34" t="s">
        <v>301</v>
      </c>
      <c r="G1012" t="s">
        <v>1064</v>
      </c>
    </row>
    <row r="1013" spans="1:7">
      <c r="A1013" t="s">
        <v>3857</v>
      </c>
      <c r="B1013" t="s">
        <v>3857</v>
      </c>
      <c r="D1013" s="34" t="s">
        <v>301</v>
      </c>
      <c r="G1013" t="s">
        <v>1064</v>
      </c>
    </row>
    <row r="1014" spans="1:7">
      <c r="A1014" t="s">
        <v>37</v>
      </c>
      <c r="B1014" t="s">
        <v>36</v>
      </c>
      <c r="D1014" s="34" t="s">
        <v>301</v>
      </c>
      <c r="G1014" t="s">
        <v>1064</v>
      </c>
    </row>
    <row r="1015" spans="1:7">
      <c r="A1015" t="s">
        <v>3860</v>
      </c>
      <c r="B1015" t="s">
        <v>3860</v>
      </c>
      <c r="D1015" s="34" t="s">
        <v>301</v>
      </c>
      <c r="G1015" t="s">
        <v>1064</v>
      </c>
    </row>
    <row r="1016" spans="1:7">
      <c r="A1016" t="s">
        <v>3862</v>
      </c>
      <c r="B1016" t="s">
        <v>3862</v>
      </c>
      <c r="D1016" s="34" t="s">
        <v>301</v>
      </c>
      <c r="G1016" t="s">
        <v>1064</v>
      </c>
    </row>
    <row r="1017" spans="1:7">
      <c r="A1017" t="s">
        <v>3864</v>
      </c>
      <c r="B1017" t="s">
        <v>3864</v>
      </c>
      <c r="D1017" s="34" t="s">
        <v>301</v>
      </c>
      <c r="G1017" t="s">
        <v>1064</v>
      </c>
    </row>
    <row r="1018" spans="1:7">
      <c r="A1018" t="s">
        <v>3866</v>
      </c>
      <c r="B1018" t="s">
        <v>3866</v>
      </c>
      <c r="D1018" s="34" t="s">
        <v>301</v>
      </c>
      <c r="G1018" t="s">
        <v>1064</v>
      </c>
    </row>
    <row r="1019" spans="1:7">
      <c r="A1019" t="s">
        <v>3868</v>
      </c>
      <c r="B1019" t="s">
        <v>3868</v>
      </c>
      <c r="D1019" s="34" t="s">
        <v>301</v>
      </c>
      <c r="G1019" t="s">
        <v>1064</v>
      </c>
    </row>
    <row r="1020" spans="1:7">
      <c r="A1020" t="s">
        <v>3870</v>
      </c>
      <c r="B1020" t="s">
        <v>3870</v>
      </c>
      <c r="D1020" s="34" t="s">
        <v>301</v>
      </c>
      <c r="G1020" t="s">
        <v>1064</v>
      </c>
    </row>
    <row r="1021" spans="1:7">
      <c r="A1021" t="s">
        <v>3872</v>
      </c>
      <c r="B1021" t="s">
        <v>3872</v>
      </c>
      <c r="D1021" s="34" t="s">
        <v>301</v>
      </c>
      <c r="G1021" t="s">
        <v>1064</v>
      </c>
    </row>
    <row r="1022" spans="1:7">
      <c r="A1022" t="s">
        <v>3874</v>
      </c>
      <c r="B1022" t="s">
        <v>3874</v>
      </c>
      <c r="D1022" s="34" t="s">
        <v>301</v>
      </c>
      <c r="G1022" t="s">
        <v>1064</v>
      </c>
    </row>
    <row r="1023" spans="1:7">
      <c r="A1023" t="s">
        <v>3876</v>
      </c>
      <c r="B1023" t="s">
        <v>3876</v>
      </c>
      <c r="D1023" s="34" t="s">
        <v>301</v>
      </c>
      <c r="G1023" t="s">
        <v>1064</v>
      </c>
    </row>
    <row r="1024" spans="1:7">
      <c r="A1024" t="s">
        <v>3878</v>
      </c>
      <c r="B1024" t="s">
        <v>3878</v>
      </c>
      <c r="D1024" s="34" t="s">
        <v>301</v>
      </c>
      <c r="G1024" t="s">
        <v>1064</v>
      </c>
    </row>
    <row r="1025" spans="1:7">
      <c r="A1025" t="s">
        <v>3880</v>
      </c>
      <c r="B1025" t="s">
        <v>3880</v>
      </c>
      <c r="D1025" s="34" t="s">
        <v>301</v>
      </c>
      <c r="G1025" t="s">
        <v>1064</v>
      </c>
    </row>
    <row r="1026" spans="1:7">
      <c r="A1026" t="s">
        <v>3882</v>
      </c>
      <c r="B1026" t="s">
        <v>3882</v>
      </c>
      <c r="D1026" s="34" t="s">
        <v>301</v>
      </c>
      <c r="G1026" t="s">
        <v>1064</v>
      </c>
    </row>
    <row r="1027" spans="1:7">
      <c r="A1027" t="s">
        <v>3884</v>
      </c>
      <c r="B1027" t="s">
        <v>3884</v>
      </c>
      <c r="D1027" s="34" t="s">
        <v>301</v>
      </c>
      <c r="G1027" t="s">
        <v>1064</v>
      </c>
    </row>
    <row r="1028" spans="1:7">
      <c r="A1028" t="s">
        <v>3886</v>
      </c>
      <c r="B1028" t="s">
        <v>3886</v>
      </c>
      <c r="D1028" s="34" t="s">
        <v>301</v>
      </c>
      <c r="G1028" t="s">
        <v>1064</v>
      </c>
    </row>
    <row r="1029" spans="1:7">
      <c r="A1029" t="s">
        <v>3888</v>
      </c>
      <c r="B1029" t="s">
        <v>3888</v>
      </c>
      <c r="D1029" s="34" t="s">
        <v>301</v>
      </c>
      <c r="G1029" t="s">
        <v>1064</v>
      </c>
    </row>
    <row r="1030" spans="1:7">
      <c r="A1030" t="s">
        <v>3890</v>
      </c>
      <c r="B1030" t="s">
        <v>3890</v>
      </c>
      <c r="D1030" s="34" t="s">
        <v>301</v>
      </c>
      <c r="G1030" t="s">
        <v>1064</v>
      </c>
    </row>
    <row r="1031" spans="1:7">
      <c r="A1031" t="s">
        <v>3892</v>
      </c>
      <c r="B1031" t="s">
        <v>3892</v>
      </c>
      <c r="D1031" s="34" t="s">
        <v>301</v>
      </c>
      <c r="G1031" t="s">
        <v>1064</v>
      </c>
    </row>
    <row r="1032" spans="1:7">
      <c r="A1032" t="s">
        <v>106</v>
      </c>
      <c r="B1032" t="s">
        <v>105</v>
      </c>
      <c r="D1032" s="34" t="s">
        <v>301</v>
      </c>
      <c r="G1032" t="s">
        <v>1064</v>
      </c>
    </row>
    <row r="1033" spans="1:7">
      <c r="A1033" t="s">
        <v>3895</v>
      </c>
      <c r="B1033" t="s">
        <v>3895</v>
      </c>
      <c r="D1033" s="34" t="s">
        <v>301</v>
      </c>
      <c r="G1033" t="s">
        <v>1064</v>
      </c>
    </row>
    <row r="1034" spans="1:7">
      <c r="A1034" t="s">
        <v>3897</v>
      </c>
      <c r="B1034" t="s">
        <v>3897</v>
      </c>
      <c r="D1034" s="34" t="s">
        <v>301</v>
      </c>
      <c r="G1034" t="s">
        <v>1064</v>
      </c>
    </row>
    <row r="1035" spans="1:7">
      <c r="A1035" t="s">
        <v>3899</v>
      </c>
      <c r="B1035" t="s">
        <v>3899</v>
      </c>
      <c r="D1035" s="34" t="s">
        <v>301</v>
      </c>
      <c r="G1035" t="s">
        <v>1064</v>
      </c>
    </row>
    <row r="1036" spans="1:7">
      <c r="A1036" t="s">
        <v>3901</v>
      </c>
      <c r="B1036" t="s">
        <v>3901</v>
      </c>
      <c r="D1036" s="34" t="s">
        <v>301</v>
      </c>
      <c r="G1036" t="s">
        <v>1064</v>
      </c>
    </row>
    <row r="1037" spans="1:7">
      <c r="A1037" t="s">
        <v>3903</v>
      </c>
      <c r="B1037" t="s">
        <v>3903</v>
      </c>
      <c r="D1037" s="34" t="s">
        <v>301</v>
      </c>
      <c r="G1037" t="s">
        <v>1064</v>
      </c>
    </row>
    <row r="1038" spans="1:7">
      <c r="A1038" t="s">
        <v>3905</v>
      </c>
      <c r="B1038" t="s">
        <v>3905</v>
      </c>
      <c r="D1038" s="34" t="s">
        <v>301</v>
      </c>
      <c r="G1038" t="s">
        <v>1064</v>
      </c>
    </row>
    <row r="1039" spans="1:7">
      <c r="A1039" t="s">
        <v>3907</v>
      </c>
      <c r="B1039" t="s">
        <v>3907</v>
      </c>
      <c r="D1039" s="34" t="s">
        <v>301</v>
      </c>
      <c r="G1039" t="s">
        <v>1064</v>
      </c>
    </row>
    <row r="1040" spans="1:7">
      <c r="A1040" t="s">
        <v>3909</v>
      </c>
      <c r="B1040" t="s">
        <v>3909</v>
      </c>
      <c r="D1040" s="34" t="s">
        <v>301</v>
      </c>
      <c r="G1040" t="s">
        <v>1064</v>
      </c>
    </row>
    <row r="1041" spans="1:7">
      <c r="A1041" t="s">
        <v>3911</v>
      </c>
      <c r="B1041" t="s">
        <v>3911</v>
      </c>
      <c r="D1041" s="34" t="s">
        <v>301</v>
      </c>
      <c r="G1041" t="s">
        <v>1064</v>
      </c>
    </row>
    <row r="1042" spans="1:7">
      <c r="A1042" t="s">
        <v>3913</v>
      </c>
      <c r="B1042" t="s">
        <v>3913</v>
      </c>
      <c r="D1042" s="34" t="s">
        <v>301</v>
      </c>
      <c r="G1042" t="s">
        <v>1064</v>
      </c>
    </row>
    <row r="1043" spans="1:7">
      <c r="A1043" t="s">
        <v>3915</v>
      </c>
      <c r="B1043" t="s">
        <v>3915</v>
      </c>
      <c r="D1043" s="34" t="s">
        <v>301</v>
      </c>
      <c r="G1043" t="s">
        <v>1064</v>
      </c>
    </row>
    <row r="1044" spans="1:7">
      <c r="A1044" t="s">
        <v>3917</v>
      </c>
      <c r="B1044" t="s">
        <v>3917</v>
      </c>
      <c r="D1044" s="34" t="s">
        <v>301</v>
      </c>
      <c r="G1044" t="s">
        <v>1064</v>
      </c>
    </row>
    <row r="1045" spans="1:7">
      <c r="A1045" t="s">
        <v>3919</v>
      </c>
      <c r="B1045" t="s">
        <v>3919</v>
      </c>
      <c r="D1045" s="34" t="s">
        <v>301</v>
      </c>
      <c r="G1045" t="s">
        <v>1064</v>
      </c>
    </row>
    <row r="1046" spans="1:7">
      <c r="A1046" t="s">
        <v>3921</v>
      </c>
      <c r="B1046" t="s">
        <v>3921</v>
      </c>
      <c r="D1046" s="34" t="s">
        <v>301</v>
      </c>
      <c r="G1046" t="s">
        <v>1064</v>
      </c>
    </row>
    <row r="1047" spans="1:7">
      <c r="A1047" t="s">
        <v>3923</v>
      </c>
      <c r="B1047" t="s">
        <v>3923</v>
      </c>
      <c r="D1047" s="34" t="s">
        <v>301</v>
      </c>
      <c r="G1047" t="s">
        <v>1064</v>
      </c>
    </row>
    <row r="1048" spans="1:7">
      <c r="A1048" t="s">
        <v>3925</v>
      </c>
      <c r="B1048" t="s">
        <v>3925</v>
      </c>
      <c r="D1048" s="34" t="s">
        <v>301</v>
      </c>
      <c r="G1048" t="s">
        <v>1064</v>
      </c>
    </row>
    <row r="1049" spans="1:7">
      <c r="A1049" t="s">
        <v>3927</v>
      </c>
      <c r="B1049" t="s">
        <v>3927</v>
      </c>
      <c r="D1049" s="34" t="s">
        <v>301</v>
      </c>
      <c r="G1049" t="s">
        <v>1064</v>
      </c>
    </row>
    <row r="1050" spans="1:7">
      <c r="A1050" t="s">
        <v>3929</v>
      </c>
      <c r="B1050" t="s">
        <v>3929</v>
      </c>
      <c r="D1050" s="34" t="s">
        <v>301</v>
      </c>
      <c r="G1050" t="s">
        <v>1064</v>
      </c>
    </row>
    <row r="1051" spans="1:7">
      <c r="A1051" t="s">
        <v>3931</v>
      </c>
      <c r="B1051" t="s">
        <v>3931</v>
      </c>
      <c r="D1051" s="34" t="s">
        <v>301</v>
      </c>
      <c r="G1051" t="s">
        <v>1064</v>
      </c>
    </row>
    <row r="1052" spans="1:7">
      <c r="A1052" t="s">
        <v>3933</v>
      </c>
      <c r="B1052" t="s">
        <v>3933</v>
      </c>
      <c r="D1052" s="34" t="s">
        <v>301</v>
      </c>
      <c r="G1052" t="s">
        <v>1064</v>
      </c>
    </row>
    <row r="1053" spans="1:7">
      <c r="A1053" t="s">
        <v>3935</v>
      </c>
      <c r="B1053" t="s">
        <v>3935</v>
      </c>
      <c r="D1053" s="34" t="s">
        <v>301</v>
      </c>
      <c r="G1053" t="s">
        <v>1064</v>
      </c>
    </row>
    <row r="1054" spans="1:7">
      <c r="A1054" t="s">
        <v>108</v>
      </c>
      <c r="B1054" t="s">
        <v>107</v>
      </c>
      <c r="D1054" s="34" t="s">
        <v>301</v>
      </c>
      <c r="G1054" t="s">
        <v>1064</v>
      </c>
    </row>
    <row r="1055" spans="1:7">
      <c r="A1055" t="s">
        <v>3938</v>
      </c>
      <c r="B1055" t="s">
        <v>3938</v>
      </c>
      <c r="D1055" s="34" t="s">
        <v>301</v>
      </c>
      <c r="G1055" t="s">
        <v>1064</v>
      </c>
    </row>
    <row r="1056" spans="1:7">
      <c r="A1056" t="s">
        <v>3940</v>
      </c>
      <c r="B1056" t="s">
        <v>3940</v>
      </c>
      <c r="D1056" s="34" t="s">
        <v>301</v>
      </c>
      <c r="G1056" t="s">
        <v>1064</v>
      </c>
    </row>
    <row r="1057" spans="1:7">
      <c r="A1057" t="s">
        <v>3942</v>
      </c>
      <c r="B1057" t="s">
        <v>3942</v>
      </c>
      <c r="D1057" s="34" t="s">
        <v>301</v>
      </c>
      <c r="G1057" t="s">
        <v>1064</v>
      </c>
    </row>
    <row r="1058" spans="1:7">
      <c r="A1058" t="s">
        <v>3944</v>
      </c>
      <c r="B1058" t="s">
        <v>3944</v>
      </c>
      <c r="D1058" s="34" t="s">
        <v>301</v>
      </c>
      <c r="G1058" t="s">
        <v>1064</v>
      </c>
    </row>
    <row r="1059" spans="1:7">
      <c r="A1059" t="s">
        <v>3946</v>
      </c>
      <c r="B1059" t="s">
        <v>3946</v>
      </c>
      <c r="D1059" s="34" t="s">
        <v>301</v>
      </c>
      <c r="G1059" t="s">
        <v>1064</v>
      </c>
    </row>
    <row r="1060" spans="1:7">
      <c r="A1060" t="s">
        <v>3948</v>
      </c>
      <c r="B1060" t="s">
        <v>3948</v>
      </c>
      <c r="D1060" s="34" t="s">
        <v>301</v>
      </c>
      <c r="G1060" t="s">
        <v>1064</v>
      </c>
    </row>
    <row r="1061" spans="1:7">
      <c r="A1061" t="s">
        <v>3950</v>
      </c>
      <c r="B1061" t="s">
        <v>3950</v>
      </c>
      <c r="D1061" s="34" t="s">
        <v>301</v>
      </c>
      <c r="G1061" t="s">
        <v>1064</v>
      </c>
    </row>
    <row r="1062" spans="1:7">
      <c r="A1062" t="s">
        <v>3952</v>
      </c>
      <c r="B1062" t="s">
        <v>3952</v>
      </c>
      <c r="D1062" s="34" t="s">
        <v>301</v>
      </c>
      <c r="G1062" t="s">
        <v>1064</v>
      </c>
    </row>
    <row r="1063" spans="1:7">
      <c r="A1063" t="s">
        <v>3954</v>
      </c>
      <c r="B1063" t="s">
        <v>3954</v>
      </c>
      <c r="D1063" s="34" t="s">
        <v>301</v>
      </c>
      <c r="G1063" t="s">
        <v>1064</v>
      </c>
    </row>
    <row r="1064" spans="1:7">
      <c r="A1064" t="s">
        <v>3956</v>
      </c>
      <c r="B1064" t="s">
        <v>3956</v>
      </c>
      <c r="D1064" s="34" t="s">
        <v>301</v>
      </c>
      <c r="G1064" t="s">
        <v>1064</v>
      </c>
    </row>
    <row r="1065" spans="1:7">
      <c r="A1065" t="s">
        <v>3958</v>
      </c>
      <c r="B1065" t="s">
        <v>3958</v>
      </c>
      <c r="D1065" s="34" t="s">
        <v>301</v>
      </c>
      <c r="G1065" t="s">
        <v>1064</v>
      </c>
    </row>
    <row r="1066" spans="1:7">
      <c r="A1066" t="s">
        <v>3960</v>
      </c>
      <c r="B1066" t="s">
        <v>3960</v>
      </c>
      <c r="D1066" s="34" t="s">
        <v>301</v>
      </c>
      <c r="G1066" t="s">
        <v>1064</v>
      </c>
    </row>
    <row r="1067" spans="1:7">
      <c r="A1067" t="s">
        <v>3962</v>
      </c>
      <c r="B1067" t="s">
        <v>3962</v>
      </c>
      <c r="D1067" s="34" t="s">
        <v>301</v>
      </c>
      <c r="G1067" t="s">
        <v>1064</v>
      </c>
    </row>
    <row r="1068" spans="1:7">
      <c r="A1068" t="s">
        <v>3964</v>
      </c>
      <c r="B1068" t="s">
        <v>3964</v>
      </c>
      <c r="D1068" s="34" t="s">
        <v>301</v>
      </c>
      <c r="G1068" t="s">
        <v>1064</v>
      </c>
    </row>
    <row r="1069" spans="1:7">
      <c r="A1069" t="s">
        <v>3966</v>
      </c>
      <c r="B1069" t="s">
        <v>3966</v>
      </c>
      <c r="D1069" s="34" t="s">
        <v>301</v>
      </c>
      <c r="G1069" t="s">
        <v>1064</v>
      </c>
    </row>
    <row r="1070" spans="1:7">
      <c r="A1070" t="s">
        <v>3968</v>
      </c>
      <c r="B1070" t="s">
        <v>3968</v>
      </c>
      <c r="D1070" s="34" t="s">
        <v>301</v>
      </c>
      <c r="G1070" t="s">
        <v>1064</v>
      </c>
    </row>
    <row r="1071" spans="1:7">
      <c r="A1071" t="s">
        <v>3970</v>
      </c>
      <c r="B1071" t="s">
        <v>3970</v>
      </c>
      <c r="D1071" s="34" t="s">
        <v>301</v>
      </c>
      <c r="G1071" t="s">
        <v>1064</v>
      </c>
    </row>
    <row r="1072" spans="1:7">
      <c r="A1072" t="s">
        <v>3972</v>
      </c>
      <c r="B1072" t="s">
        <v>3972</v>
      </c>
      <c r="D1072" s="34" t="s">
        <v>301</v>
      </c>
      <c r="G1072" t="s">
        <v>1064</v>
      </c>
    </row>
    <row r="1073" spans="1:7">
      <c r="A1073" t="s">
        <v>3974</v>
      </c>
      <c r="B1073" t="s">
        <v>3974</v>
      </c>
      <c r="D1073" s="34" t="s">
        <v>301</v>
      </c>
      <c r="G1073" t="s">
        <v>1064</v>
      </c>
    </row>
    <row r="1074" spans="1:7">
      <c r="A1074" t="s">
        <v>3976</v>
      </c>
      <c r="B1074" t="s">
        <v>3976</v>
      </c>
      <c r="D1074" s="34" t="s">
        <v>301</v>
      </c>
      <c r="G1074" t="s">
        <v>1064</v>
      </c>
    </row>
    <row r="1075" spans="1:7">
      <c r="A1075" t="s">
        <v>3978</v>
      </c>
      <c r="B1075" t="s">
        <v>3978</v>
      </c>
      <c r="D1075" s="34" t="s">
        <v>301</v>
      </c>
      <c r="G1075" t="s">
        <v>1064</v>
      </c>
    </row>
    <row r="1076" spans="1:7">
      <c r="A1076" t="s">
        <v>3980</v>
      </c>
      <c r="B1076" t="s">
        <v>3980</v>
      </c>
      <c r="D1076" s="34" t="s">
        <v>301</v>
      </c>
      <c r="G1076" t="s">
        <v>1064</v>
      </c>
    </row>
    <row r="1077" spans="1:7">
      <c r="A1077" t="s">
        <v>3982</v>
      </c>
      <c r="B1077" t="s">
        <v>3982</v>
      </c>
      <c r="D1077" s="34" t="s">
        <v>301</v>
      </c>
      <c r="G1077" t="s">
        <v>1064</v>
      </c>
    </row>
    <row r="1078" spans="1:7">
      <c r="A1078" t="s">
        <v>3984</v>
      </c>
      <c r="B1078" t="s">
        <v>3984</v>
      </c>
      <c r="D1078" s="34" t="s">
        <v>301</v>
      </c>
      <c r="G1078" t="s">
        <v>1064</v>
      </c>
    </row>
    <row r="1079" spans="1:7">
      <c r="A1079" t="s">
        <v>3986</v>
      </c>
      <c r="B1079" t="s">
        <v>3986</v>
      </c>
      <c r="D1079" s="34" t="s">
        <v>301</v>
      </c>
      <c r="G1079" t="s">
        <v>1064</v>
      </c>
    </row>
    <row r="1080" spans="1:7">
      <c r="A1080" t="s">
        <v>3988</v>
      </c>
      <c r="B1080" t="s">
        <v>3988</v>
      </c>
      <c r="D1080" s="34" t="s">
        <v>301</v>
      </c>
      <c r="G1080" t="s">
        <v>1064</v>
      </c>
    </row>
    <row r="1081" spans="1:7">
      <c r="A1081" t="s">
        <v>3990</v>
      </c>
      <c r="B1081" t="s">
        <v>3990</v>
      </c>
      <c r="D1081" s="34" t="s">
        <v>301</v>
      </c>
      <c r="G1081" t="s">
        <v>1064</v>
      </c>
    </row>
    <row r="1082" spans="1:7">
      <c r="A1082" t="s">
        <v>3992</v>
      </c>
      <c r="B1082" t="s">
        <v>3992</v>
      </c>
      <c r="D1082" s="34" t="s">
        <v>301</v>
      </c>
      <c r="G1082" t="s">
        <v>1064</v>
      </c>
    </row>
    <row r="1083" spans="1:7" s="36" customFormat="1">
      <c r="A1083" s="36" t="s">
        <v>3994</v>
      </c>
      <c r="B1083" s="36" t="s">
        <v>3995</v>
      </c>
      <c r="D1083" s="36" t="s">
        <v>301</v>
      </c>
      <c r="G1083" t="s">
        <v>1064</v>
      </c>
    </row>
    <row r="1084" spans="1:7">
      <c r="A1084" t="s">
        <v>3997</v>
      </c>
      <c r="B1084" t="s">
        <v>3998</v>
      </c>
      <c r="D1084" s="36" t="s">
        <v>301</v>
      </c>
      <c r="G1084" t="s">
        <v>1064</v>
      </c>
    </row>
    <row r="1085" spans="1:7">
      <c r="A1085" t="s">
        <v>4000</v>
      </c>
      <c r="B1085" t="s">
        <v>4000</v>
      </c>
      <c r="D1085" s="36" t="s">
        <v>301</v>
      </c>
      <c r="G1085" t="s">
        <v>1064</v>
      </c>
    </row>
    <row r="1086" spans="1:7">
      <c r="A1086" t="s">
        <v>4002</v>
      </c>
      <c r="B1086" t="s">
        <v>4002</v>
      </c>
      <c r="D1086" s="36" t="s">
        <v>301</v>
      </c>
      <c r="G1086" t="s">
        <v>1064</v>
      </c>
    </row>
    <row r="1087" spans="1:7">
      <c r="A1087" t="s">
        <v>1888</v>
      </c>
      <c r="B1087" t="s">
        <v>1888</v>
      </c>
      <c r="D1087" s="34" t="s">
        <v>305</v>
      </c>
      <c r="F1087" s="34" t="s">
        <v>562</v>
      </c>
      <c r="G1087" t="s">
        <v>1064</v>
      </c>
    </row>
    <row r="1088" spans="1:7">
      <c r="A1088" t="s">
        <v>1890</v>
      </c>
      <c r="B1088" t="s">
        <v>1890</v>
      </c>
      <c r="D1088" s="34" t="s">
        <v>305</v>
      </c>
      <c r="F1088" s="34" t="s">
        <v>562</v>
      </c>
      <c r="G1088" t="s">
        <v>1064</v>
      </c>
    </row>
    <row r="1089" spans="1:7">
      <c r="A1089" t="s">
        <v>1892</v>
      </c>
      <c r="B1089" t="s">
        <v>1892</v>
      </c>
      <c r="D1089" s="34" t="s">
        <v>305</v>
      </c>
      <c r="F1089" s="34" t="s">
        <v>562</v>
      </c>
      <c r="G1089" t="s">
        <v>1064</v>
      </c>
    </row>
    <row r="1090" spans="1:7">
      <c r="A1090" t="s">
        <v>1894</v>
      </c>
      <c r="B1090" t="s">
        <v>1894</v>
      </c>
      <c r="D1090" s="34" t="s">
        <v>305</v>
      </c>
      <c r="F1090" s="34" t="s">
        <v>562</v>
      </c>
      <c r="G1090" t="s">
        <v>1064</v>
      </c>
    </row>
    <row r="1091" spans="1:7">
      <c r="A1091" t="s">
        <v>1896</v>
      </c>
      <c r="B1091" t="s">
        <v>1896</v>
      </c>
      <c r="D1091" s="34" t="s">
        <v>305</v>
      </c>
      <c r="F1091" s="34" t="s">
        <v>562</v>
      </c>
      <c r="G1091" t="s">
        <v>1064</v>
      </c>
    </row>
    <row r="1092" spans="1:7">
      <c r="A1092" t="s">
        <v>1898</v>
      </c>
      <c r="B1092" t="s">
        <v>1898</v>
      </c>
      <c r="D1092" s="34" t="s">
        <v>305</v>
      </c>
      <c r="F1092" s="34" t="s">
        <v>562</v>
      </c>
      <c r="G1092" t="s">
        <v>1064</v>
      </c>
    </row>
    <row r="1093" spans="1:7">
      <c r="A1093" t="s">
        <v>1900</v>
      </c>
      <c r="B1093" t="s">
        <v>1900</v>
      </c>
      <c r="D1093" s="34" t="s">
        <v>305</v>
      </c>
      <c r="F1093" s="34" t="s">
        <v>562</v>
      </c>
      <c r="G1093" t="s">
        <v>1064</v>
      </c>
    </row>
    <row r="1094" spans="1:7">
      <c r="A1094" t="s">
        <v>1902</v>
      </c>
      <c r="B1094" t="s">
        <v>1902</v>
      </c>
      <c r="D1094" s="34" t="s">
        <v>305</v>
      </c>
      <c r="F1094" s="34" t="s">
        <v>562</v>
      </c>
      <c r="G1094" t="s">
        <v>1064</v>
      </c>
    </row>
    <row r="1095" spans="1:7">
      <c r="A1095" t="s">
        <v>1904</v>
      </c>
      <c r="B1095" t="s">
        <v>1904</v>
      </c>
      <c r="D1095" s="34" t="s">
        <v>305</v>
      </c>
      <c r="F1095" s="34" t="s">
        <v>562</v>
      </c>
      <c r="G1095" t="s">
        <v>1064</v>
      </c>
    </row>
    <row r="1096" spans="1:7">
      <c r="A1096" t="s">
        <v>1906</v>
      </c>
      <c r="B1096" t="s">
        <v>1906</v>
      </c>
      <c r="D1096" s="34" t="s">
        <v>305</v>
      </c>
      <c r="F1096" s="34" t="s">
        <v>562</v>
      </c>
      <c r="G1096" t="s">
        <v>1064</v>
      </c>
    </row>
    <row r="1097" spans="1:7">
      <c r="A1097" t="s">
        <v>1908</v>
      </c>
      <c r="B1097" t="s">
        <v>1908</v>
      </c>
      <c r="D1097" s="34" t="s">
        <v>305</v>
      </c>
      <c r="F1097" s="34" t="s">
        <v>562</v>
      </c>
      <c r="G1097" t="s">
        <v>1064</v>
      </c>
    </row>
    <row r="1098" spans="1:7">
      <c r="A1098" t="s">
        <v>1910</v>
      </c>
      <c r="B1098" t="s">
        <v>1910</v>
      </c>
      <c r="D1098" s="34" t="s">
        <v>305</v>
      </c>
      <c r="F1098" s="34" t="s">
        <v>562</v>
      </c>
      <c r="G1098" t="s">
        <v>1064</v>
      </c>
    </row>
    <row r="1099" spans="1:7">
      <c r="A1099" t="s">
        <v>1912</v>
      </c>
      <c r="B1099" t="s">
        <v>1912</v>
      </c>
      <c r="D1099" s="34" t="s">
        <v>305</v>
      </c>
      <c r="F1099" s="34" t="s">
        <v>562</v>
      </c>
      <c r="G1099" t="s">
        <v>1064</v>
      </c>
    </row>
    <row r="1100" spans="1:7">
      <c r="A1100" t="s">
        <v>1914</v>
      </c>
      <c r="B1100" t="s">
        <v>1914</v>
      </c>
      <c r="D1100" s="34" t="s">
        <v>305</v>
      </c>
      <c r="F1100" s="34" t="s">
        <v>562</v>
      </c>
      <c r="G1100" t="s">
        <v>1064</v>
      </c>
    </row>
    <row r="1101" spans="1:7">
      <c r="A1101" t="s">
        <v>1916</v>
      </c>
      <c r="B1101" t="s">
        <v>1916</v>
      </c>
      <c r="D1101" s="34" t="s">
        <v>305</v>
      </c>
      <c r="F1101" s="34" t="s">
        <v>562</v>
      </c>
      <c r="G1101" t="s">
        <v>1064</v>
      </c>
    </row>
    <row r="1102" spans="1:7">
      <c r="A1102" t="s">
        <v>1918</v>
      </c>
      <c r="B1102" t="s">
        <v>1918</v>
      </c>
      <c r="D1102" s="34" t="s">
        <v>305</v>
      </c>
      <c r="F1102" s="34" t="s">
        <v>562</v>
      </c>
      <c r="G1102" t="s">
        <v>1064</v>
      </c>
    </row>
    <row r="1103" spans="1:7">
      <c r="A1103" t="s">
        <v>1920</v>
      </c>
      <c r="B1103" t="s">
        <v>1920</v>
      </c>
      <c r="D1103" s="34" t="s">
        <v>305</v>
      </c>
      <c r="F1103" s="34" t="s">
        <v>562</v>
      </c>
      <c r="G1103" t="s">
        <v>1064</v>
      </c>
    </row>
    <row r="1104" spans="1:7">
      <c r="A1104" t="s">
        <v>1922</v>
      </c>
      <c r="B1104" t="s">
        <v>1922</v>
      </c>
      <c r="D1104" s="34" t="s">
        <v>305</v>
      </c>
      <c r="F1104" s="34" t="s">
        <v>562</v>
      </c>
      <c r="G1104" t="s">
        <v>1064</v>
      </c>
    </row>
    <row r="1105" spans="1:7">
      <c r="A1105" t="s">
        <v>1924</v>
      </c>
      <c r="B1105" t="s">
        <v>1924</v>
      </c>
      <c r="D1105" s="34" t="s">
        <v>305</v>
      </c>
      <c r="F1105" s="34" t="s">
        <v>562</v>
      </c>
      <c r="G1105" t="s">
        <v>1064</v>
      </c>
    </row>
    <row r="1106" spans="1:7">
      <c r="A1106" t="s">
        <v>1926</v>
      </c>
      <c r="B1106" t="s">
        <v>1926</v>
      </c>
      <c r="D1106" s="34" t="s">
        <v>305</v>
      </c>
      <c r="F1106" s="34" t="s">
        <v>562</v>
      </c>
      <c r="G1106" t="s">
        <v>1064</v>
      </c>
    </row>
    <row r="1107" spans="1:7">
      <c r="A1107" t="s">
        <v>1928</v>
      </c>
      <c r="B1107" t="s">
        <v>1928</v>
      </c>
      <c r="D1107" s="34" t="s">
        <v>305</v>
      </c>
      <c r="F1107" s="34" t="s">
        <v>562</v>
      </c>
      <c r="G1107" t="s">
        <v>1064</v>
      </c>
    </row>
    <row r="1108" spans="1:7">
      <c r="A1108" t="s">
        <v>1930</v>
      </c>
      <c r="B1108" t="s">
        <v>1930</v>
      </c>
      <c r="D1108" s="34" t="s">
        <v>305</v>
      </c>
      <c r="F1108" s="34" t="s">
        <v>562</v>
      </c>
      <c r="G1108" t="s">
        <v>1064</v>
      </c>
    </row>
    <row r="1109" spans="1:7">
      <c r="A1109" t="s">
        <v>1932</v>
      </c>
      <c r="B1109" t="s">
        <v>1932</v>
      </c>
      <c r="D1109" s="34" t="s">
        <v>305</v>
      </c>
      <c r="F1109" s="34" t="s">
        <v>562</v>
      </c>
      <c r="G1109" t="s">
        <v>1064</v>
      </c>
    </row>
    <row r="1110" spans="1:7">
      <c r="A1110" t="s">
        <v>1934</v>
      </c>
      <c r="B1110" t="s">
        <v>1934</v>
      </c>
      <c r="D1110" s="34" t="s">
        <v>305</v>
      </c>
      <c r="F1110" s="34" t="s">
        <v>562</v>
      </c>
      <c r="G1110" t="s">
        <v>1064</v>
      </c>
    </row>
    <row r="1111" spans="1:7">
      <c r="A1111" t="s">
        <v>1936</v>
      </c>
      <c r="B1111" t="s">
        <v>1936</v>
      </c>
      <c r="D1111" s="34" t="s">
        <v>305</v>
      </c>
      <c r="F1111" s="34" t="s">
        <v>562</v>
      </c>
      <c r="G1111" t="s">
        <v>1064</v>
      </c>
    </row>
    <row r="1112" spans="1:7">
      <c r="A1112" t="s">
        <v>1938</v>
      </c>
      <c r="B1112" t="s">
        <v>1938</v>
      </c>
      <c r="D1112" s="34" t="s">
        <v>305</v>
      </c>
      <c r="F1112" s="34" t="s">
        <v>562</v>
      </c>
      <c r="G1112" t="s">
        <v>1064</v>
      </c>
    </row>
    <row r="1113" spans="1:7">
      <c r="A1113" t="s">
        <v>1940</v>
      </c>
      <c r="B1113" t="s">
        <v>1940</v>
      </c>
      <c r="D1113" s="34" t="s">
        <v>305</v>
      </c>
      <c r="F1113" s="34" t="s">
        <v>562</v>
      </c>
      <c r="G1113" t="s">
        <v>1064</v>
      </c>
    </row>
    <row r="1114" spans="1:7">
      <c r="A1114" t="s">
        <v>1942</v>
      </c>
      <c r="B1114" t="s">
        <v>1942</v>
      </c>
      <c r="D1114" s="34" t="s">
        <v>305</v>
      </c>
      <c r="F1114" s="34" t="s">
        <v>562</v>
      </c>
      <c r="G1114" t="s">
        <v>1064</v>
      </c>
    </row>
    <row r="1115" spans="1:7">
      <c r="A1115" t="s">
        <v>1944</v>
      </c>
      <c r="B1115" t="s">
        <v>1944</v>
      </c>
      <c r="D1115" s="34" t="s">
        <v>305</v>
      </c>
      <c r="F1115" s="34" t="s">
        <v>562</v>
      </c>
      <c r="G1115" t="s">
        <v>1064</v>
      </c>
    </row>
    <row r="1116" spans="1:7">
      <c r="A1116" t="s">
        <v>1946</v>
      </c>
      <c r="B1116" t="s">
        <v>1946</v>
      </c>
      <c r="D1116" s="34" t="s">
        <v>305</v>
      </c>
      <c r="F1116" s="34" t="s">
        <v>562</v>
      </c>
      <c r="G1116" t="s">
        <v>1064</v>
      </c>
    </row>
    <row r="1117" spans="1:7">
      <c r="A1117" t="s">
        <v>1948</v>
      </c>
      <c r="B1117" t="s">
        <v>1948</v>
      </c>
      <c r="D1117" s="34" t="s">
        <v>305</v>
      </c>
      <c r="F1117" s="34" t="s">
        <v>562</v>
      </c>
      <c r="G1117" t="s">
        <v>1064</v>
      </c>
    </row>
    <row r="1118" spans="1:7">
      <c r="A1118" t="s">
        <v>1950</v>
      </c>
      <c r="B1118" t="s">
        <v>1950</v>
      </c>
      <c r="D1118" s="34" t="s">
        <v>305</v>
      </c>
      <c r="F1118" s="34" t="s">
        <v>562</v>
      </c>
      <c r="G1118" t="s">
        <v>1064</v>
      </c>
    </row>
    <row r="1119" spans="1:7">
      <c r="A1119" t="s">
        <v>1952</v>
      </c>
      <c r="B1119" t="s">
        <v>1952</v>
      </c>
      <c r="D1119" s="34" t="s">
        <v>305</v>
      </c>
      <c r="F1119" s="34" t="s">
        <v>562</v>
      </c>
      <c r="G1119" t="s">
        <v>1064</v>
      </c>
    </row>
    <row r="1120" spans="1:7">
      <c r="A1120" t="s">
        <v>1954</v>
      </c>
      <c r="B1120" t="s">
        <v>1954</v>
      </c>
      <c r="D1120" s="34" t="s">
        <v>305</v>
      </c>
      <c r="F1120" s="34" t="s">
        <v>562</v>
      </c>
      <c r="G1120" t="s">
        <v>1064</v>
      </c>
    </row>
    <row r="1121" spans="1:7">
      <c r="A1121" t="s">
        <v>1956</v>
      </c>
      <c r="B1121" t="s">
        <v>1956</v>
      </c>
      <c r="D1121" s="34" t="s">
        <v>305</v>
      </c>
      <c r="F1121" s="34" t="s">
        <v>562</v>
      </c>
      <c r="G1121" t="s">
        <v>1064</v>
      </c>
    </row>
    <row r="1122" spans="1:7">
      <c r="A1122" t="s">
        <v>1958</v>
      </c>
      <c r="B1122" t="s">
        <v>1958</v>
      </c>
      <c r="D1122" s="34" t="s">
        <v>305</v>
      </c>
      <c r="F1122" s="34" t="s">
        <v>562</v>
      </c>
      <c r="G1122" t="s">
        <v>1064</v>
      </c>
    </row>
    <row r="1123" spans="1:7">
      <c r="A1123" t="s">
        <v>1960</v>
      </c>
      <c r="B1123" t="s">
        <v>1960</v>
      </c>
      <c r="D1123" s="34" t="s">
        <v>305</v>
      </c>
      <c r="F1123" s="34" t="s">
        <v>562</v>
      </c>
      <c r="G1123" t="s">
        <v>1064</v>
      </c>
    </row>
    <row r="1124" spans="1:7">
      <c r="A1124" t="s">
        <v>1962</v>
      </c>
      <c r="B1124" t="s">
        <v>1962</v>
      </c>
      <c r="D1124" s="34" t="s">
        <v>305</v>
      </c>
      <c r="F1124" s="34" t="s">
        <v>562</v>
      </c>
      <c r="G1124" t="s">
        <v>1064</v>
      </c>
    </row>
    <row r="1125" spans="1:7">
      <c r="A1125" t="s">
        <v>1964</v>
      </c>
      <c r="B1125" t="s">
        <v>1964</v>
      </c>
      <c r="D1125" s="34" t="s">
        <v>305</v>
      </c>
      <c r="F1125" s="34" t="s">
        <v>562</v>
      </c>
      <c r="G1125" t="s">
        <v>1064</v>
      </c>
    </row>
    <row r="1126" spans="1:7">
      <c r="A1126" t="s">
        <v>1966</v>
      </c>
      <c r="B1126" t="s">
        <v>1966</v>
      </c>
      <c r="D1126" s="34" t="s">
        <v>305</v>
      </c>
      <c r="F1126" s="34" t="s">
        <v>562</v>
      </c>
      <c r="G1126" t="s">
        <v>1064</v>
      </c>
    </row>
    <row r="1127" spans="1:7">
      <c r="A1127" t="s">
        <v>1968</v>
      </c>
      <c r="B1127" t="s">
        <v>1968</v>
      </c>
      <c r="D1127" s="34" t="s">
        <v>305</v>
      </c>
      <c r="F1127" s="34" t="s">
        <v>562</v>
      </c>
      <c r="G1127" t="s">
        <v>1064</v>
      </c>
    </row>
    <row r="1128" spans="1:7">
      <c r="A1128" t="s">
        <v>1970</v>
      </c>
      <c r="B1128" t="s">
        <v>1970</v>
      </c>
      <c r="D1128" s="34" t="s">
        <v>305</v>
      </c>
      <c r="F1128" s="34" t="s">
        <v>562</v>
      </c>
      <c r="G1128" t="s">
        <v>1064</v>
      </c>
    </row>
    <row r="1129" spans="1:7">
      <c r="A1129" t="s">
        <v>1972</v>
      </c>
      <c r="B1129" t="s">
        <v>1972</v>
      </c>
      <c r="D1129" s="34" t="s">
        <v>305</v>
      </c>
      <c r="F1129" s="34" t="s">
        <v>562</v>
      </c>
      <c r="G1129" t="s">
        <v>1064</v>
      </c>
    </row>
    <row r="1130" spans="1:7">
      <c r="A1130" t="s">
        <v>1974</v>
      </c>
      <c r="B1130" t="s">
        <v>1974</v>
      </c>
      <c r="D1130" s="34" t="s">
        <v>305</v>
      </c>
      <c r="F1130" s="34" t="s">
        <v>562</v>
      </c>
      <c r="G1130" t="s">
        <v>1064</v>
      </c>
    </row>
    <row r="1131" spans="1:7">
      <c r="A1131" t="s">
        <v>1976</v>
      </c>
      <c r="B1131" t="s">
        <v>1976</v>
      </c>
      <c r="D1131" s="34" t="s">
        <v>305</v>
      </c>
      <c r="F1131" s="34" t="s">
        <v>562</v>
      </c>
      <c r="G1131" t="s">
        <v>1064</v>
      </c>
    </row>
    <row r="1132" spans="1:7">
      <c r="A1132" t="s">
        <v>1978</v>
      </c>
      <c r="B1132" t="s">
        <v>1978</v>
      </c>
      <c r="D1132" s="34" t="s">
        <v>305</v>
      </c>
      <c r="F1132" s="34" t="s">
        <v>562</v>
      </c>
      <c r="G1132" t="s">
        <v>1064</v>
      </c>
    </row>
    <row r="1133" spans="1:7">
      <c r="A1133" t="s">
        <v>1980</v>
      </c>
      <c r="B1133" t="s">
        <v>1980</v>
      </c>
      <c r="D1133" s="34" t="s">
        <v>305</v>
      </c>
      <c r="F1133" s="34" t="s">
        <v>562</v>
      </c>
      <c r="G1133" t="s">
        <v>1064</v>
      </c>
    </row>
    <row r="1134" spans="1:7">
      <c r="A1134" t="s">
        <v>1982</v>
      </c>
      <c r="B1134" t="s">
        <v>1982</v>
      </c>
      <c r="D1134" s="34" t="s">
        <v>305</v>
      </c>
      <c r="F1134" s="34" t="s">
        <v>562</v>
      </c>
      <c r="G1134" t="s">
        <v>1064</v>
      </c>
    </row>
    <row r="1135" spans="1:7">
      <c r="A1135" t="s">
        <v>1984</v>
      </c>
      <c r="B1135" t="s">
        <v>1984</v>
      </c>
      <c r="D1135" s="34" t="s">
        <v>305</v>
      </c>
      <c r="F1135" s="34" t="s">
        <v>562</v>
      </c>
      <c r="G1135" t="s">
        <v>1064</v>
      </c>
    </row>
    <row r="1136" spans="1:7">
      <c r="A1136" t="s">
        <v>1986</v>
      </c>
      <c r="B1136" t="s">
        <v>1986</v>
      </c>
      <c r="D1136" s="34" t="s">
        <v>305</v>
      </c>
      <c r="F1136" s="34" t="s">
        <v>562</v>
      </c>
      <c r="G1136" t="s">
        <v>1064</v>
      </c>
    </row>
    <row r="1137" spans="1:7">
      <c r="A1137" t="s">
        <v>1988</v>
      </c>
      <c r="B1137" t="s">
        <v>1988</v>
      </c>
      <c r="D1137" s="34" t="s">
        <v>305</v>
      </c>
      <c r="F1137" s="34" t="s">
        <v>562</v>
      </c>
      <c r="G1137" t="s">
        <v>1064</v>
      </c>
    </row>
    <row r="1138" spans="1:7">
      <c r="A1138" t="s">
        <v>1990</v>
      </c>
      <c r="B1138" t="s">
        <v>1990</v>
      </c>
      <c r="D1138" s="34" t="s">
        <v>305</v>
      </c>
      <c r="F1138" s="34" t="s">
        <v>562</v>
      </c>
      <c r="G1138" t="s">
        <v>1064</v>
      </c>
    </row>
    <row r="1139" spans="1:7">
      <c r="A1139" t="s">
        <v>1992</v>
      </c>
      <c r="B1139" t="s">
        <v>1992</v>
      </c>
      <c r="D1139" s="34" t="s">
        <v>305</v>
      </c>
      <c r="F1139" s="34" t="s">
        <v>562</v>
      </c>
      <c r="G1139" t="s">
        <v>1064</v>
      </c>
    </row>
    <row r="1140" spans="1:7">
      <c r="A1140" t="s">
        <v>1994</v>
      </c>
      <c r="B1140" t="s">
        <v>1994</v>
      </c>
      <c r="D1140" s="34" t="s">
        <v>305</v>
      </c>
      <c r="F1140" s="34" t="s">
        <v>562</v>
      </c>
      <c r="G1140" t="s">
        <v>1064</v>
      </c>
    </row>
    <row r="1141" spans="1:7">
      <c r="A1141" t="s">
        <v>1996</v>
      </c>
      <c r="B1141" t="s">
        <v>1996</v>
      </c>
      <c r="D1141" s="34" t="s">
        <v>305</v>
      </c>
      <c r="F1141" s="34" t="s">
        <v>562</v>
      </c>
      <c r="G1141" t="s">
        <v>1064</v>
      </c>
    </row>
    <row r="1142" spans="1:7">
      <c r="A1142" t="s">
        <v>1998</v>
      </c>
      <c r="B1142" t="s">
        <v>1998</v>
      </c>
      <c r="D1142" s="34" t="s">
        <v>305</v>
      </c>
      <c r="F1142" s="34" t="s">
        <v>562</v>
      </c>
      <c r="G1142" t="s">
        <v>1064</v>
      </c>
    </row>
    <row r="1143" spans="1:7">
      <c r="A1143" t="s">
        <v>2000</v>
      </c>
      <c r="B1143" t="s">
        <v>2000</v>
      </c>
      <c r="D1143" s="34" t="s">
        <v>305</v>
      </c>
      <c r="F1143" s="34" t="s">
        <v>562</v>
      </c>
      <c r="G1143" t="s">
        <v>1064</v>
      </c>
    </row>
    <row r="1144" spans="1:7">
      <c r="A1144" t="s">
        <v>2002</v>
      </c>
      <c r="B1144" t="s">
        <v>2002</v>
      </c>
      <c r="D1144" s="34" t="s">
        <v>305</v>
      </c>
      <c r="F1144" s="34" t="s">
        <v>562</v>
      </c>
      <c r="G1144" t="s">
        <v>1064</v>
      </c>
    </row>
    <row r="1145" spans="1:7">
      <c r="A1145" t="s">
        <v>2004</v>
      </c>
      <c r="B1145" t="s">
        <v>2004</v>
      </c>
      <c r="D1145" s="34" t="s">
        <v>305</v>
      </c>
      <c r="F1145" s="34" t="s">
        <v>562</v>
      </c>
      <c r="G1145" t="s">
        <v>1064</v>
      </c>
    </row>
    <row r="1146" spans="1:7">
      <c r="A1146" t="s">
        <v>2006</v>
      </c>
      <c r="B1146" t="s">
        <v>2006</v>
      </c>
      <c r="D1146" s="34" t="s">
        <v>305</v>
      </c>
      <c r="F1146" s="34" t="s">
        <v>562</v>
      </c>
      <c r="G1146" t="s">
        <v>1064</v>
      </c>
    </row>
    <row r="1147" spans="1:7">
      <c r="A1147" t="s">
        <v>2008</v>
      </c>
      <c r="B1147" t="s">
        <v>2008</v>
      </c>
      <c r="D1147" s="34" t="s">
        <v>305</v>
      </c>
      <c r="F1147" s="34" t="s">
        <v>562</v>
      </c>
      <c r="G1147" t="s">
        <v>1064</v>
      </c>
    </row>
    <row r="1148" spans="1:7">
      <c r="A1148" t="s">
        <v>2010</v>
      </c>
      <c r="B1148" t="s">
        <v>2010</v>
      </c>
      <c r="D1148" s="34" t="s">
        <v>305</v>
      </c>
      <c r="F1148" s="34" t="s">
        <v>562</v>
      </c>
      <c r="G1148" t="s">
        <v>1064</v>
      </c>
    </row>
    <row r="1149" spans="1:7">
      <c r="A1149" t="s">
        <v>2012</v>
      </c>
      <c r="B1149" t="s">
        <v>2012</v>
      </c>
      <c r="D1149" s="34" t="s">
        <v>305</v>
      </c>
      <c r="F1149" s="34" t="s">
        <v>562</v>
      </c>
      <c r="G1149" t="s">
        <v>1064</v>
      </c>
    </row>
    <row r="1150" spans="1:7">
      <c r="A1150" t="s">
        <v>2014</v>
      </c>
      <c r="B1150" t="s">
        <v>2014</v>
      </c>
      <c r="D1150" s="34" t="s">
        <v>305</v>
      </c>
      <c r="F1150" s="34" t="s">
        <v>562</v>
      </c>
      <c r="G1150" t="s">
        <v>1064</v>
      </c>
    </row>
    <row r="1151" spans="1:7">
      <c r="A1151" t="s">
        <v>2016</v>
      </c>
      <c r="B1151" t="s">
        <v>2016</v>
      </c>
      <c r="D1151" s="34" t="s">
        <v>305</v>
      </c>
      <c r="F1151" s="34" t="s">
        <v>562</v>
      </c>
      <c r="G1151" t="s">
        <v>1064</v>
      </c>
    </row>
    <row r="1152" spans="1:7">
      <c r="A1152" t="s">
        <v>2018</v>
      </c>
      <c r="B1152" t="s">
        <v>2018</v>
      </c>
      <c r="D1152" s="34" t="s">
        <v>305</v>
      </c>
      <c r="F1152" s="34" t="s">
        <v>1499</v>
      </c>
      <c r="G1152" t="s">
        <v>1064</v>
      </c>
    </row>
    <row r="1153" spans="1:7">
      <c r="A1153" t="s">
        <v>2020</v>
      </c>
      <c r="B1153" t="s">
        <v>2020</v>
      </c>
      <c r="D1153" s="34" t="s">
        <v>305</v>
      </c>
      <c r="F1153" s="34" t="s">
        <v>1499</v>
      </c>
      <c r="G1153" t="s">
        <v>1064</v>
      </c>
    </row>
    <row r="1154" spans="1:7">
      <c r="A1154" t="s">
        <v>2022</v>
      </c>
      <c r="B1154" t="s">
        <v>2022</v>
      </c>
      <c r="D1154" s="34" t="s">
        <v>305</v>
      </c>
      <c r="F1154" s="34" t="s">
        <v>1499</v>
      </c>
      <c r="G1154" t="s">
        <v>1064</v>
      </c>
    </row>
    <row r="1155" spans="1:7">
      <c r="A1155" t="s">
        <v>2024</v>
      </c>
      <c r="B1155" t="s">
        <v>2024</v>
      </c>
      <c r="D1155" s="34" t="s">
        <v>305</v>
      </c>
      <c r="F1155" s="34" t="s">
        <v>1499</v>
      </c>
      <c r="G1155" t="s">
        <v>1064</v>
      </c>
    </row>
    <row r="1156" spans="1:7">
      <c r="A1156" t="s">
        <v>2026</v>
      </c>
      <c r="B1156" t="s">
        <v>2026</v>
      </c>
      <c r="D1156" s="34" t="s">
        <v>305</v>
      </c>
      <c r="F1156" s="34" t="s">
        <v>1499</v>
      </c>
      <c r="G1156" t="s">
        <v>1064</v>
      </c>
    </row>
    <row r="1157" spans="1:7">
      <c r="A1157" t="s">
        <v>2028</v>
      </c>
      <c r="B1157" t="s">
        <v>2028</v>
      </c>
      <c r="D1157" s="34" t="s">
        <v>305</v>
      </c>
      <c r="F1157" s="34" t="s">
        <v>1499</v>
      </c>
      <c r="G1157" t="s">
        <v>1064</v>
      </c>
    </row>
    <row r="1158" spans="1:7">
      <c r="A1158" t="s">
        <v>2030</v>
      </c>
      <c r="B1158" t="s">
        <v>2030</v>
      </c>
      <c r="D1158" s="34" t="s">
        <v>305</v>
      </c>
      <c r="F1158" s="34" t="s">
        <v>1499</v>
      </c>
      <c r="G1158" t="s">
        <v>1064</v>
      </c>
    </row>
    <row r="1159" spans="1:7">
      <c r="A1159" t="s">
        <v>2032</v>
      </c>
      <c r="B1159" t="s">
        <v>2032</v>
      </c>
      <c r="D1159" s="34" t="s">
        <v>305</v>
      </c>
      <c r="F1159" s="34" t="s">
        <v>1499</v>
      </c>
      <c r="G1159" t="s">
        <v>1064</v>
      </c>
    </row>
    <row r="1160" spans="1:7">
      <c r="A1160" t="s">
        <v>2034</v>
      </c>
      <c r="B1160" t="s">
        <v>2034</v>
      </c>
      <c r="D1160" s="34" t="s">
        <v>305</v>
      </c>
      <c r="F1160" s="34" t="s">
        <v>1499</v>
      </c>
      <c r="G1160" t="s">
        <v>1064</v>
      </c>
    </row>
    <row r="1161" spans="1:7">
      <c r="A1161" t="s">
        <v>2036</v>
      </c>
      <c r="B1161" t="s">
        <v>2036</v>
      </c>
      <c r="D1161" s="34" t="s">
        <v>305</v>
      </c>
      <c r="F1161" s="34" t="s">
        <v>1499</v>
      </c>
      <c r="G1161" t="s">
        <v>1064</v>
      </c>
    </row>
    <row r="1162" spans="1:7">
      <c r="A1162" t="s">
        <v>2038</v>
      </c>
      <c r="B1162" t="s">
        <v>2038</v>
      </c>
      <c r="D1162" s="34" t="s">
        <v>305</v>
      </c>
      <c r="F1162" s="34" t="s">
        <v>1499</v>
      </c>
      <c r="G1162" t="s">
        <v>1064</v>
      </c>
    </row>
    <row r="1163" spans="1:7">
      <c r="A1163" t="s">
        <v>2040</v>
      </c>
      <c r="B1163" t="s">
        <v>2040</v>
      </c>
      <c r="D1163" s="34" t="s">
        <v>305</v>
      </c>
      <c r="F1163" s="34" t="s">
        <v>1499</v>
      </c>
      <c r="G1163" t="s">
        <v>1064</v>
      </c>
    </row>
    <row r="1164" spans="1:7">
      <c r="A1164" t="s">
        <v>2042</v>
      </c>
      <c r="B1164" t="s">
        <v>2042</v>
      </c>
      <c r="D1164" s="34" t="s">
        <v>305</v>
      </c>
      <c r="F1164" s="34" t="s">
        <v>1499</v>
      </c>
      <c r="G1164" t="s">
        <v>1064</v>
      </c>
    </row>
    <row r="1165" spans="1:7">
      <c r="A1165" t="s">
        <v>2044</v>
      </c>
      <c r="B1165" t="s">
        <v>2044</v>
      </c>
      <c r="D1165" s="34" t="s">
        <v>305</v>
      </c>
      <c r="F1165" s="34" t="s">
        <v>1499</v>
      </c>
      <c r="G1165" t="s">
        <v>1064</v>
      </c>
    </row>
    <row r="1166" spans="1:7">
      <c r="A1166" t="s">
        <v>2046</v>
      </c>
      <c r="B1166" t="s">
        <v>2046</v>
      </c>
      <c r="D1166" s="34" t="s">
        <v>305</v>
      </c>
      <c r="F1166" s="34" t="s">
        <v>1499</v>
      </c>
      <c r="G1166" t="s">
        <v>1064</v>
      </c>
    </row>
    <row r="1167" spans="1:7">
      <c r="A1167" t="s">
        <v>2048</v>
      </c>
      <c r="B1167" t="s">
        <v>2048</v>
      </c>
      <c r="D1167" s="34" t="s">
        <v>305</v>
      </c>
      <c r="F1167" s="34" t="s">
        <v>1499</v>
      </c>
      <c r="G1167" t="s">
        <v>1064</v>
      </c>
    </row>
    <row r="1168" spans="1:7">
      <c r="A1168" t="s">
        <v>2050</v>
      </c>
      <c r="B1168" t="s">
        <v>2050</v>
      </c>
      <c r="D1168" s="34" t="s">
        <v>305</v>
      </c>
      <c r="F1168" s="34" t="s">
        <v>1499</v>
      </c>
      <c r="G1168" t="s">
        <v>1064</v>
      </c>
    </row>
    <row r="1169" spans="1:7">
      <c r="A1169" t="s">
        <v>2052</v>
      </c>
      <c r="B1169" t="s">
        <v>2052</v>
      </c>
      <c r="D1169" s="34" t="s">
        <v>305</v>
      </c>
      <c r="F1169" s="34" t="s">
        <v>1499</v>
      </c>
      <c r="G1169" t="s">
        <v>1064</v>
      </c>
    </row>
    <row r="1170" spans="1:7">
      <c r="A1170" t="s">
        <v>2054</v>
      </c>
      <c r="B1170" t="s">
        <v>2054</v>
      </c>
      <c r="D1170" s="34" t="s">
        <v>305</v>
      </c>
      <c r="F1170" s="34" t="s">
        <v>1499</v>
      </c>
      <c r="G1170" t="s">
        <v>1064</v>
      </c>
    </row>
    <row r="1171" spans="1:7">
      <c r="A1171" t="s">
        <v>2056</v>
      </c>
      <c r="B1171" t="s">
        <v>2056</v>
      </c>
      <c r="D1171" s="34" t="s">
        <v>305</v>
      </c>
      <c r="F1171" s="34" t="s">
        <v>1499</v>
      </c>
      <c r="G1171" t="s">
        <v>1064</v>
      </c>
    </row>
    <row r="1172" spans="1:7">
      <c r="A1172" t="s">
        <v>2058</v>
      </c>
      <c r="B1172" t="s">
        <v>2058</v>
      </c>
      <c r="D1172" s="34" t="s">
        <v>305</v>
      </c>
      <c r="F1172" s="34" t="s">
        <v>1499</v>
      </c>
      <c r="G1172" t="s">
        <v>1064</v>
      </c>
    </row>
    <row r="1173" spans="1:7">
      <c r="A1173" t="s">
        <v>2060</v>
      </c>
      <c r="B1173" t="s">
        <v>2060</v>
      </c>
      <c r="D1173" s="34" t="s">
        <v>305</v>
      </c>
      <c r="F1173" s="34" t="s">
        <v>1499</v>
      </c>
      <c r="G1173" t="s">
        <v>1064</v>
      </c>
    </row>
    <row r="1174" spans="1:7">
      <c r="A1174" t="s">
        <v>2062</v>
      </c>
      <c r="B1174" t="s">
        <v>2062</v>
      </c>
      <c r="D1174" s="34" t="s">
        <v>305</v>
      </c>
      <c r="F1174" s="34" t="s">
        <v>1499</v>
      </c>
      <c r="G1174" t="s">
        <v>1064</v>
      </c>
    </row>
    <row r="1175" spans="1:7">
      <c r="A1175" t="s">
        <v>2064</v>
      </c>
      <c r="B1175" t="s">
        <v>2064</v>
      </c>
      <c r="D1175" s="34" t="s">
        <v>305</v>
      </c>
      <c r="F1175" s="34" t="s">
        <v>1499</v>
      </c>
      <c r="G1175" t="s">
        <v>1064</v>
      </c>
    </row>
    <row r="1176" spans="1:7">
      <c r="A1176" t="s">
        <v>2066</v>
      </c>
      <c r="B1176" t="s">
        <v>2066</v>
      </c>
      <c r="D1176" s="34" t="s">
        <v>305</v>
      </c>
      <c r="F1176" s="34" t="s">
        <v>1499</v>
      </c>
      <c r="G1176" t="s">
        <v>1064</v>
      </c>
    </row>
    <row r="1177" spans="1:7">
      <c r="A1177" t="s">
        <v>2068</v>
      </c>
      <c r="B1177" t="s">
        <v>2068</v>
      </c>
      <c r="D1177" s="34" t="s">
        <v>305</v>
      </c>
      <c r="F1177" s="34" t="s">
        <v>1499</v>
      </c>
      <c r="G1177" t="s">
        <v>1064</v>
      </c>
    </row>
    <row r="1178" spans="1:7">
      <c r="A1178" t="s">
        <v>2070</v>
      </c>
      <c r="B1178" t="s">
        <v>2070</v>
      </c>
      <c r="D1178" s="34" t="s">
        <v>305</v>
      </c>
      <c r="F1178" s="34" t="s">
        <v>1499</v>
      </c>
      <c r="G1178" t="s">
        <v>1064</v>
      </c>
    </row>
    <row r="1179" spans="1:7">
      <c r="A1179" t="s">
        <v>2072</v>
      </c>
      <c r="B1179" t="s">
        <v>2072</v>
      </c>
      <c r="D1179" s="34" t="s">
        <v>305</v>
      </c>
      <c r="F1179" s="34" t="s">
        <v>1499</v>
      </c>
      <c r="G1179" t="s">
        <v>1064</v>
      </c>
    </row>
    <row r="1180" spans="1:7">
      <c r="A1180" t="s">
        <v>2074</v>
      </c>
      <c r="B1180" t="s">
        <v>2074</v>
      </c>
      <c r="D1180" s="34" t="s">
        <v>305</v>
      </c>
      <c r="F1180" s="34" t="s">
        <v>1499</v>
      </c>
      <c r="G1180" t="s">
        <v>1064</v>
      </c>
    </row>
    <row r="1181" spans="1:7">
      <c r="A1181" t="s">
        <v>2076</v>
      </c>
      <c r="B1181" t="s">
        <v>2076</v>
      </c>
      <c r="D1181" s="34" t="s">
        <v>305</v>
      </c>
      <c r="F1181" s="34" t="s">
        <v>1499</v>
      </c>
      <c r="G1181" t="s">
        <v>1064</v>
      </c>
    </row>
    <row r="1182" spans="1:7">
      <c r="A1182" t="s">
        <v>2078</v>
      </c>
      <c r="B1182" t="s">
        <v>2078</v>
      </c>
      <c r="D1182" s="34" t="s">
        <v>305</v>
      </c>
      <c r="F1182" s="34" t="s">
        <v>1499</v>
      </c>
      <c r="G1182" t="s">
        <v>1064</v>
      </c>
    </row>
    <row r="1183" spans="1:7">
      <c r="A1183" t="s">
        <v>2080</v>
      </c>
      <c r="B1183" t="s">
        <v>2080</v>
      </c>
      <c r="D1183" s="34" t="s">
        <v>305</v>
      </c>
      <c r="F1183" s="34" t="s">
        <v>1499</v>
      </c>
      <c r="G1183" t="s">
        <v>1064</v>
      </c>
    </row>
    <row r="1184" spans="1:7">
      <c r="A1184" t="s">
        <v>2082</v>
      </c>
      <c r="B1184" t="s">
        <v>2082</v>
      </c>
      <c r="D1184" s="34" t="s">
        <v>305</v>
      </c>
      <c r="F1184" s="34" t="s">
        <v>1499</v>
      </c>
      <c r="G1184" t="s">
        <v>1064</v>
      </c>
    </row>
    <row r="1185" spans="1:7">
      <c r="A1185" t="s">
        <v>2084</v>
      </c>
      <c r="B1185" t="s">
        <v>2084</v>
      </c>
      <c r="D1185" s="34" t="s">
        <v>305</v>
      </c>
      <c r="F1185" s="34" t="s">
        <v>1499</v>
      </c>
      <c r="G1185" t="s">
        <v>1064</v>
      </c>
    </row>
    <row r="1186" spans="1:7">
      <c r="A1186" t="s">
        <v>2086</v>
      </c>
      <c r="B1186" t="s">
        <v>2086</v>
      </c>
      <c r="D1186" s="34" t="s">
        <v>305</v>
      </c>
      <c r="F1186" s="34" t="s">
        <v>1499</v>
      </c>
      <c r="G1186" t="s">
        <v>1064</v>
      </c>
    </row>
    <row r="1187" spans="1:7">
      <c r="A1187" t="s">
        <v>2088</v>
      </c>
      <c r="B1187" t="s">
        <v>2088</v>
      </c>
      <c r="D1187" s="34" t="s">
        <v>305</v>
      </c>
      <c r="F1187" s="34" t="s">
        <v>1499</v>
      </c>
      <c r="G1187" t="s">
        <v>1064</v>
      </c>
    </row>
    <row r="1188" spans="1:7">
      <c r="A1188" t="s">
        <v>2090</v>
      </c>
      <c r="B1188" t="s">
        <v>2090</v>
      </c>
      <c r="D1188" s="34" t="s">
        <v>305</v>
      </c>
      <c r="F1188" s="34" t="s">
        <v>1499</v>
      </c>
      <c r="G1188" t="s">
        <v>1064</v>
      </c>
    </row>
    <row r="1189" spans="1:7">
      <c r="A1189" t="s">
        <v>2092</v>
      </c>
      <c r="B1189" t="s">
        <v>2092</v>
      </c>
      <c r="D1189" s="34" t="s">
        <v>305</v>
      </c>
      <c r="F1189" s="34" t="s">
        <v>1499</v>
      </c>
      <c r="G1189" t="s">
        <v>1064</v>
      </c>
    </row>
    <row r="1190" spans="1:7">
      <c r="A1190" t="s">
        <v>2094</v>
      </c>
      <c r="B1190" t="s">
        <v>2094</v>
      </c>
      <c r="D1190" s="34" t="s">
        <v>305</v>
      </c>
      <c r="F1190" s="34" t="s">
        <v>1499</v>
      </c>
      <c r="G1190" t="s">
        <v>1064</v>
      </c>
    </row>
    <row r="1191" spans="1:7">
      <c r="A1191" t="s">
        <v>2096</v>
      </c>
      <c r="B1191" t="s">
        <v>2096</v>
      </c>
      <c r="D1191" s="34" t="s">
        <v>305</v>
      </c>
      <c r="F1191" s="34" t="s">
        <v>1499</v>
      </c>
      <c r="G1191" t="s">
        <v>1064</v>
      </c>
    </row>
    <row r="1192" spans="1:7">
      <c r="A1192" t="s">
        <v>2098</v>
      </c>
      <c r="B1192" t="s">
        <v>2098</v>
      </c>
      <c r="D1192" s="34" t="s">
        <v>305</v>
      </c>
      <c r="F1192" s="34" t="s">
        <v>1499</v>
      </c>
      <c r="G1192" t="s">
        <v>1064</v>
      </c>
    </row>
    <row r="1193" spans="1:7">
      <c r="A1193" t="s">
        <v>2100</v>
      </c>
      <c r="B1193" t="s">
        <v>2100</v>
      </c>
      <c r="D1193" s="34" t="s">
        <v>305</v>
      </c>
      <c r="F1193" s="34" t="s">
        <v>1499</v>
      </c>
      <c r="G1193" t="s">
        <v>1064</v>
      </c>
    </row>
    <row r="1194" spans="1:7">
      <c r="A1194" t="s">
        <v>2102</v>
      </c>
      <c r="B1194" t="s">
        <v>2102</v>
      </c>
      <c r="D1194" s="34" t="s">
        <v>305</v>
      </c>
      <c r="F1194" s="34" t="s">
        <v>1499</v>
      </c>
      <c r="G1194" t="s">
        <v>1064</v>
      </c>
    </row>
    <row r="1195" spans="1:7">
      <c r="A1195" t="s">
        <v>2104</v>
      </c>
      <c r="B1195" t="s">
        <v>2104</v>
      </c>
      <c r="D1195" s="34" t="s">
        <v>305</v>
      </c>
      <c r="F1195" s="34" t="s">
        <v>1499</v>
      </c>
      <c r="G1195" t="s">
        <v>1064</v>
      </c>
    </row>
    <row r="1196" spans="1:7">
      <c r="A1196" t="s">
        <v>2106</v>
      </c>
      <c r="B1196" t="s">
        <v>2106</v>
      </c>
      <c r="D1196" s="34" t="s">
        <v>305</v>
      </c>
      <c r="F1196" s="34" t="s">
        <v>1499</v>
      </c>
      <c r="G1196" t="s">
        <v>1064</v>
      </c>
    </row>
    <row r="1197" spans="1:7">
      <c r="A1197" t="s">
        <v>2108</v>
      </c>
      <c r="B1197" t="s">
        <v>2108</v>
      </c>
      <c r="D1197" s="34" t="s">
        <v>305</v>
      </c>
      <c r="F1197" s="34" t="s">
        <v>1499</v>
      </c>
      <c r="G1197" t="s">
        <v>1064</v>
      </c>
    </row>
    <row r="1198" spans="1:7">
      <c r="A1198" t="s">
        <v>2110</v>
      </c>
      <c r="B1198" t="s">
        <v>2110</v>
      </c>
      <c r="D1198" s="34" t="s">
        <v>305</v>
      </c>
      <c r="F1198" s="34" t="s">
        <v>1499</v>
      </c>
      <c r="G1198" t="s">
        <v>1064</v>
      </c>
    </row>
    <row r="1199" spans="1:7">
      <c r="A1199" t="s">
        <v>2112</v>
      </c>
      <c r="B1199" t="s">
        <v>2112</v>
      </c>
      <c r="D1199" s="34" t="s">
        <v>305</v>
      </c>
      <c r="F1199" s="34" t="s">
        <v>1499</v>
      </c>
      <c r="G1199" t="s">
        <v>1064</v>
      </c>
    </row>
    <row r="1200" spans="1:7">
      <c r="A1200" t="s">
        <v>2114</v>
      </c>
      <c r="B1200" t="s">
        <v>2114</v>
      </c>
      <c r="D1200" s="34" t="s">
        <v>305</v>
      </c>
      <c r="F1200" s="34" t="s">
        <v>1499</v>
      </c>
      <c r="G1200" t="s">
        <v>1064</v>
      </c>
    </row>
    <row r="1201" spans="1:7">
      <c r="A1201" t="s">
        <v>2116</v>
      </c>
      <c r="B1201" t="s">
        <v>2116</v>
      </c>
      <c r="D1201" s="34" t="s">
        <v>305</v>
      </c>
      <c r="F1201" s="34" t="s">
        <v>1499</v>
      </c>
      <c r="G1201" t="s">
        <v>1064</v>
      </c>
    </row>
    <row r="1202" spans="1:7">
      <c r="A1202" t="s">
        <v>2118</v>
      </c>
      <c r="B1202" t="s">
        <v>2118</v>
      </c>
      <c r="D1202" s="34" t="s">
        <v>305</v>
      </c>
      <c r="F1202" s="34" t="s">
        <v>1499</v>
      </c>
      <c r="G1202" t="s">
        <v>1064</v>
      </c>
    </row>
    <row r="1203" spans="1:7">
      <c r="A1203" t="s">
        <v>2120</v>
      </c>
      <c r="B1203" t="s">
        <v>2120</v>
      </c>
      <c r="D1203" s="34" t="s">
        <v>305</v>
      </c>
      <c r="F1203" s="34" t="s">
        <v>1499</v>
      </c>
      <c r="G1203" t="s">
        <v>1064</v>
      </c>
    </row>
    <row r="1204" spans="1:7">
      <c r="A1204" t="s">
        <v>2122</v>
      </c>
      <c r="B1204" t="s">
        <v>2122</v>
      </c>
      <c r="D1204" s="34" t="s">
        <v>305</v>
      </c>
      <c r="F1204" s="34" t="s">
        <v>1499</v>
      </c>
      <c r="G1204" t="s">
        <v>1064</v>
      </c>
    </row>
    <row r="1205" spans="1:7">
      <c r="A1205" t="s">
        <v>2124</v>
      </c>
      <c r="B1205" t="s">
        <v>2124</v>
      </c>
      <c r="D1205" s="34" t="s">
        <v>305</v>
      </c>
      <c r="F1205" s="34" t="s">
        <v>1499</v>
      </c>
      <c r="G1205" t="s">
        <v>1064</v>
      </c>
    </row>
    <row r="1206" spans="1:7">
      <c r="A1206" t="s">
        <v>2126</v>
      </c>
      <c r="B1206" t="s">
        <v>2126</v>
      </c>
      <c r="D1206" s="34" t="s">
        <v>305</v>
      </c>
      <c r="F1206" s="34" t="s">
        <v>1499</v>
      </c>
      <c r="G1206" t="s">
        <v>1064</v>
      </c>
    </row>
    <row r="1207" spans="1:7">
      <c r="A1207" t="s">
        <v>2128</v>
      </c>
      <c r="B1207" t="s">
        <v>2128</v>
      </c>
      <c r="D1207" s="34" t="s">
        <v>305</v>
      </c>
      <c r="F1207" s="34" t="s">
        <v>1499</v>
      </c>
      <c r="G1207" t="s">
        <v>1064</v>
      </c>
    </row>
    <row r="1208" spans="1:7">
      <c r="A1208" t="s">
        <v>2130</v>
      </c>
      <c r="B1208" t="s">
        <v>2130</v>
      </c>
      <c r="D1208" s="34" t="s">
        <v>305</v>
      </c>
      <c r="F1208" s="34" t="s">
        <v>1499</v>
      </c>
      <c r="G1208" t="s">
        <v>1064</v>
      </c>
    </row>
    <row r="1209" spans="1:7">
      <c r="A1209" t="s">
        <v>2132</v>
      </c>
      <c r="B1209" t="s">
        <v>2132</v>
      </c>
      <c r="D1209" s="34" t="s">
        <v>305</v>
      </c>
      <c r="F1209" s="34" t="s">
        <v>1499</v>
      </c>
      <c r="G1209" t="s">
        <v>1064</v>
      </c>
    </row>
    <row r="1210" spans="1:7">
      <c r="A1210" t="s">
        <v>2134</v>
      </c>
      <c r="B1210" t="s">
        <v>2134</v>
      </c>
      <c r="D1210" s="34" t="s">
        <v>305</v>
      </c>
      <c r="F1210" s="34" t="s">
        <v>1499</v>
      </c>
      <c r="G1210" t="s">
        <v>1064</v>
      </c>
    </row>
    <row r="1211" spans="1:7">
      <c r="A1211" t="s">
        <v>2136</v>
      </c>
      <c r="B1211" t="s">
        <v>2136</v>
      </c>
      <c r="D1211" s="34" t="s">
        <v>305</v>
      </c>
      <c r="F1211" s="34" t="s">
        <v>1499</v>
      </c>
      <c r="G1211" t="s">
        <v>1064</v>
      </c>
    </row>
    <row r="1212" spans="1:7">
      <c r="A1212" t="s">
        <v>2138</v>
      </c>
      <c r="B1212" t="s">
        <v>2138</v>
      </c>
      <c r="D1212" s="34" t="s">
        <v>305</v>
      </c>
      <c r="F1212" s="34" t="s">
        <v>1499</v>
      </c>
      <c r="G1212" t="s">
        <v>1064</v>
      </c>
    </row>
    <row r="1213" spans="1:7">
      <c r="A1213" t="s">
        <v>2140</v>
      </c>
      <c r="B1213" t="s">
        <v>2140</v>
      </c>
      <c r="D1213" s="34" t="s">
        <v>305</v>
      </c>
      <c r="F1213" s="34" t="s">
        <v>1499</v>
      </c>
      <c r="G1213" t="s">
        <v>1064</v>
      </c>
    </row>
    <row r="1214" spans="1:7">
      <c r="A1214" t="s">
        <v>2142</v>
      </c>
      <c r="B1214" t="s">
        <v>2142</v>
      </c>
      <c r="D1214" s="34" t="s">
        <v>305</v>
      </c>
      <c r="F1214" s="34" t="s">
        <v>1499</v>
      </c>
      <c r="G1214" t="s">
        <v>1064</v>
      </c>
    </row>
    <row r="1215" spans="1:7">
      <c r="A1215" t="s">
        <v>2144</v>
      </c>
      <c r="B1215" t="s">
        <v>2144</v>
      </c>
      <c r="D1215" s="34" t="s">
        <v>305</v>
      </c>
      <c r="F1215" s="34" t="s">
        <v>1499</v>
      </c>
      <c r="G1215" t="s">
        <v>1064</v>
      </c>
    </row>
    <row r="1216" spans="1:7">
      <c r="A1216" t="s">
        <v>2146</v>
      </c>
      <c r="B1216" t="s">
        <v>2146</v>
      </c>
      <c r="D1216" s="34" t="s">
        <v>305</v>
      </c>
      <c r="F1216" s="34" t="s">
        <v>1499</v>
      </c>
      <c r="G1216" t="s">
        <v>1064</v>
      </c>
    </row>
    <row r="1217" spans="1:7">
      <c r="A1217" t="s">
        <v>2148</v>
      </c>
      <c r="B1217" t="s">
        <v>2148</v>
      </c>
      <c r="D1217" s="34" t="s">
        <v>305</v>
      </c>
      <c r="F1217" s="34" t="s">
        <v>1499</v>
      </c>
      <c r="G1217" t="s">
        <v>1064</v>
      </c>
    </row>
    <row r="1218" spans="1:7">
      <c r="A1218" t="s">
        <v>2150</v>
      </c>
      <c r="B1218" t="s">
        <v>2150</v>
      </c>
      <c r="D1218" s="34" t="s">
        <v>305</v>
      </c>
      <c r="F1218" s="34" t="s">
        <v>1499</v>
      </c>
      <c r="G1218" t="s">
        <v>1064</v>
      </c>
    </row>
    <row r="1219" spans="1:7">
      <c r="A1219" t="s">
        <v>2152</v>
      </c>
      <c r="B1219" t="s">
        <v>2152</v>
      </c>
      <c r="D1219" s="34" t="s">
        <v>305</v>
      </c>
      <c r="F1219" s="34" t="s">
        <v>1499</v>
      </c>
      <c r="G1219" t="s">
        <v>1064</v>
      </c>
    </row>
    <row r="1220" spans="1:7">
      <c r="A1220" t="s">
        <v>2154</v>
      </c>
      <c r="B1220" t="s">
        <v>2154</v>
      </c>
      <c r="D1220" s="34" t="s">
        <v>305</v>
      </c>
      <c r="F1220" s="34" t="s">
        <v>1499</v>
      </c>
      <c r="G1220" t="s">
        <v>1064</v>
      </c>
    </row>
    <row r="1221" spans="1:7">
      <c r="A1221" t="s">
        <v>2156</v>
      </c>
      <c r="B1221" t="s">
        <v>2156</v>
      </c>
      <c r="D1221" s="34" t="s">
        <v>305</v>
      </c>
      <c r="F1221" s="34" t="s">
        <v>1499</v>
      </c>
      <c r="G1221" t="s">
        <v>1064</v>
      </c>
    </row>
    <row r="1222" spans="1:7">
      <c r="A1222" t="s">
        <v>2158</v>
      </c>
      <c r="B1222" t="s">
        <v>2158</v>
      </c>
      <c r="D1222" s="34" t="s">
        <v>305</v>
      </c>
      <c r="F1222" s="34" t="s">
        <v>1499</v>
      </c>
      <c r="G1222" t="s">
        <v>1064</v>
      </c>
    </row>
    <row r="1223" spans="1:7">
      <c r="A1223" t="s">
        <v>2160</v>
      </c>
      <c r="B1223" t="s">
        <v>2160</v>
      </c>
      <c r="D1223" s="34" t="s">
        <v>305</v>
      </c>
      <c r="F1223" s="34" t="s">
        <v>1499</v>
      </c>
      <c r="G1223" t="s">
        <v>1064</v>
      </c>
    </row>
    <row r="1224" spans="1:7">
      <c r="A1224" t="s">
        <v>2162</v>
      </c>
      <c r="B1224" t="s">
        <v>2162</v>
      </c>
      <c r="D1224" s="34" t="s">
        <v>305</v>
      </c>
      <c r="F1224" s="34" t="s">
        <v>1499</v>
      </c>
      <c r="G1224" t="s">
        <v>1064</v>
      </c>
    </row>
    <row r="1225" spans="1:7">
      <c r="A1225" t="s">
        <v>2164</v>
      </c>
      <c r="B1225" t="s">
        <v>2164</v>
      </c>
      <c r="D1225" s="34" t="s">
        <v>305</v>
      </c>
      <c r="F1225" s="34" t="s">
        <v>1499</v>
      </c>
      <c r="G1225" t="s">
        <v>1064</v>
      </c>
    </row>
    <row r="1226" spans="1:7">
      <c r="A1226" t="s">
        <v>2166</v>
      </c>
      <c r="B1226" t="s">
        <v>2166</v>
      </c>
      <c r="D1226" s="34" t="s">
        <v>305</v>
      </c>
      <c r="F1226" s="34" t="s">
        <v>1499</v>
      </c>
      <c r="G1226" t="s">
        <v>1064</v>
      </c>
    </row>
    <row r="1227" spans="1:7">
      <c r="A1227" t="s">
        <v>2168</v>
      </c>
      <c r="B1227" t="s">
        <v>2168</v>
      </c>
      <c r="D1227" s="34" t="s">
        <v>305</v>
      </c>
      <c r="F1227" s="34" t="s">
        <v>1075</v>
      </c>
      <c r="G1227" t="s">
        <v>1064</v>
      </c>
    </row>
    <row r="1228" spans="1:7">
      <c r="A1228" t="s">
        <v>2170</v>
      </c>
      <c r="B1228" t="s">
        <v>2170</v>
      </c>
      <c r="D1228" s="34" t="s">
        <v>305</v>
      </c>
      <c r="F1228" s="34" t="s">
        <v>1075</v>
      </c>
      <c r="G1228" t="s">
        <v>1064</v>
      </c>
    </row>
    <row r="1229" spans="1:7">
      <c r="A1229" t="s">
        <v>2172</v>
      </c>
      <c r="B1229" t="s">
        <v>2172</v>
      </c>
      <c r="D1229" s="34" t="s">
        <v>305</v>
      </c>
      <c r="F1229" s="34" t="s">
        <v>1075</v>
      </c>
      <c r="G1229" t="s">
        <v>1064</v>
      </c>
    </row>
    <row r="1230" spans="1:7">
      <c r="A1230" t="s">
        <v>2174</v>
      </c>
      <c r="B1230" t="s">
        <v>2174</v>
      </c>
      <c r="D1230" s="34" t="s">
        <v>305</v>
      </c>
      <c r="F1230" s="34" t="s">
        <v>1075</v>
      </c>
      <c r="G1230" t="s">
        <v>1064</v>
      </c>
    </row>
    <row r="1231" spans="1:7">
      <c r="A1231" t="s">
        <v>2176</v>
      </c>
      <c r="B1231" t="s">
        <v>2176</v>
      </c>
      <c r="D1231" s="34" t="s">
        <v>305</v>
      </c>
      <c r="F1231" s="34" t="s">
        <v>1075</v>
      </c>
      <c r="G1231" t="s">
        <v>1064</v>
      </c>
    </row>
    <row r="1232" spans="1:7">
      <c r="A1232" t="s">
        <v>2178</v>
      </c>
      <c r="B1232" t="s">
        <v>2178</v>
      </c>
      <c r="D1232" s="34" t="s">
        <v>305</v>
      </c>
      <c r="F1232" s="34" t="s">
        <v>1075</v>
      </c>
      <c r="G1232" t="s">
        <v>1064</v>
      </c>
    </row>
    <row r="1233" spans="1:7">
      <c r="A1233" t="s">
        <v>2180</v>
      </c>
      <c r="B1233" t="s">
        <v>2180</v>
      </c>
      <c r="D1233" s="34" t="s">
        <v>305</v>
      </c>
      <c r="F1233" s="34" t="s">
        <v>1075</v>
      </c>
      <c r="G1233" t="s">
        <v>1064</v>
      </c>
    </row>
    <row r="1234" spans="1:7">
      <c r="A1234" t="s">
        <v>2182</v>
      </c>
      <c r="B1234" t="s">
        <v>2182</v>
      </c>
      <c r="D1234" s="34" t="s">
        <v>305</v>
      </c>
      <c r="F1234" s="34" t="s">
        <v>1075</v>
      </c>
      <c r="G1234" t="s">
        <v>1064</v>
      </c>
    </row>
    <row r="1235" spans="1:7">
      <c r="A1235" t="s">
        <v>2184</v>
      </c>
      <c r="B1235" t="s">
        <v>2184</v>
      </c>
      <c r="D1235" s="34" t="s">
        <v>305</v>
      </c>
      <c r="F1235" s="34" t="s">
        <v>1075</v>
      </c>
      <c r="G1235" t="s">
        <v>1064</v>
      </c>
    </row>
    <row r="1236" spans="1:7">
      <c r="A1236" t="s">
        <v>2186</v>
      </c>
      <c r="B1236" t="s">
        <v>2186</v>
      </c>
      <c r="D1236" s="34" t="s">
        <v>305</v>
      </c>
      <c r="F1236" s="34" t="s">
        <v>1075</v>
      </c>
      <c r="G1236" t="s">
        <v>1064</v>
      </c>
    </row>
    <row r="1237" spans="1:7">
      <c r="A1237" t="s">
        <v>2188</v>
      </c>
      <c r="B1237" t="s">
        <v>2188</v>
      </c>
      <c r="D1237" s="34" t="s">
        <v>305</v>
      </c>
      <c r="F1237" s="34" t="s">
        <v>1075</v>
      </c>
      <c r="G1237" t="s">
        <v>1064</v>
      </c>
    </row>
    <row r="1238" spans="1:7">
      <c r="A1238" t="s">
        <v>2190</v>
      </c>
      <c r="B1238" t="s">
        <v>2190</v>
      </c>
      <c r="D1238" s="34" t="s">
        <v>305</v>
      </c>
      <c r="F1238" s="34" t="s">
        <v>1075</v>
      </c>
      <c r="G1238" t="s">
        <v>1064</v>
      </c>
    </row>
    <row r="1239" spans="1:7">
      <c r="A1239" t="s">
        <v>2192</v>
      </c>
      <c r="B1239" t="s">
        <v>2192</v>
      </c>
      <c r="D1239" s="34" t="s">
        <v>305</v>
      </c>
      <c r="F1239" s="34" t="s">
        <v>1075</v>
      </c>
      <c r="G1239" t="s">
        <v>1064</v>
      </c>
    </row>
    <row r="1240" spans="1:7">
      <c r="A1240" t="s">
        <v>2194</v>
      </c>
      <c r="B1240" t="s">
        <v>2194</v>
      </c>
      <c r="D1240" s="34" t="s">
        <v>305</v>
      </c>
      <c r="F1240" s="34" t="s">
        <v>1075</v>
      </c>
      <c r="G1240" t="s">
        <v>1064</v>
      </c>
    </row>
    <row r="1241" spans="1:7">
      <c r="A1241" t="s">
        <v>2196</v>
      </c>
      <c r="B1241" t="s">
        <v>2196</v>
      </c>
      <c r="D1241" s="34" t="s">
        <v>305</v>
      </c>
      <c r="F1241" s="34" t="s">
        <v>1075</v>
      </c>
      <c r="G1241" t="s">
        <v>1064</v>
      </c>
    </row>
    <row r="1242" spans="1:7">
      <c r="A1242" t="s">
        <v>2198</v>
      </c>
      <c r="B1242" t="s">
        <v>2198</v>
      </c>
      <c r="D1242" s="34" t="s">
        <v>305</v>
      </c>
      <c r="F1242" s="34" t="s">
        <v>1075</v>
      </c>
      <c r="G1242" t="s">
        <v>1064</v>
      </c>
    </row>
    <row r="1243" spans="1:7">
      <c r="A1243" t="s">
        <v>2200</v>
      </c>
      <c r="B1243" t="s">
        <v>2200</v>
      </c>
      <c r="D1243" s="34" t="s">
        <v>305</v>
      </c>
      <c r="F1243" s="34" t="s">
        <v>1075</v>
      </c>
      <c r="G1243" t="s">
        <v>1064</v>
      </c>
    </row>
    <row r="1244" spans="1:7">
      <c r="A1244" t="s">
        <v>2202</v>
      </c>
      <c r="B1244" t="s">
        <v>2202</v>
      </c>
      <c r="D1244" s="34" t="s">
        <v>305</v>
      </c>
      <c r="F1244" s="34" t="s">
        <v>1075</v>
      </c>
      <c r="G1244" t="s">
        <v>1064</v>
      </c>
    </row>
    <row r="1245" spans="1:7">
      <c r="A1245" t="s">
        <v>2204</v>
      </c>
      <c r="B1245" t="s">
        <v>2204</v>
      </c>
      <c r="D1245" s="34" t="s">
        <v>305</v>
      </c>
      <c r="F1245" s="34" t="s">
        <v>1075</v>
      </c>
      <c r="G1245" t="s">
        <v>1064</v>
      </c>
    </row>
    <row r="1246" spans="1:7">
      <c r="A1246" t="s">
        <v>2206</v>
      </c>
      <c r="B1246" t="s">
        <v>2206</v>
      </c>
      <c r="D1246" s="34" t="s">
        <v>305</v>
      </c>
      <c r="F1246" s="34" t="s">
        <v>1075</v>
      </c>
      <c r="G1246" t="s">
        <v>1064</v>
      </c>
    </row>
    <row r="1247" spans="1:7">
      <c r="A1247" t="s">
        <v>2208</v>
      </c>
      <c r="B1247" t="s">
        <v>2208</v>
      </c>
      <c r="D1247" s="34" t="s">
        <v>305</v>
      </c>
      <c r="F1247" s="34" t="s">
        <v>1075</v>
      </c>
      <c r="G1247" t="s">
        <v>1064</v>
      </c>
    </row>
    <row r="1248" spans="1:7">
      <c r="A1248" t="s">
        <v>2210</v>
      </c>
      <c r="B1248" t="s">
        <v>2210</v>
      </c>
      <c r="D1248" s="34" t="s">
        <v>305</v>
      </c>
      <c r="F1248" s="34" t="s">
        <v>1075</v>
      </c>
      <c r="G1248" t="s">
        <v>1064</v>
      </c>
    </row>
    <row r="1249" spans="1:7">
      <c r="A1249" t="s">
        <v>2212</v>
      </c>
      <c r="B1249" t="s">
        <v>2212</v>
      </c>
      <c r="D1249" s="34" t="s">
        <v>305</v>
      </c>
      <c r="F1249" s="34" t="s">
        <v>1075</v>
      </c>
      <c r="G1249" t="s">
        <v>1064</v>
      </c>
    </row>
    <row r="1250" spans="1:7">
      <c r="A1250" t="s">
        <v>2214</v>
      </c>
      <c r="B1250" t="s">
        <v>2214</v>
      </c>
      <c r="D1250" s="34" t="s">
        <v>305</v>
      </c>
      <c r="F1250" s="34" t="s">
        <v>1075</v>
      </c>
      <c r="G1250" t="s">
        <v>1064</v>
      </c>
    </row>
    <row r="1251" spans="1:7">
      <c r="A1251" t="s">
        <v>2216</v>
      </c>
      <c r="B1251" t="s">
        <v>2216</v>
      </c>
      <c r="D1251" s="34" t="s">
        <v>305</v>
      </c>
      <c r="F1251" s="34" t="s">
        <v>1075</v>
      </c>
      <c r="G1251" t="s">
        <v>1064</v>
      </c>
    </row>
    <row r="1252" spans="1:7">
      <c r="A1252" t="s">
        <v>2218</v>
      </c>
      <c r="B1252" t="s">
        <v>2218</v>
      </c>
      <c r="D1252" s="34" t="s">
        <v>305</v>
      </c>
      <c r="F1252" s="34" t="s">
        <v>1075</v>
      </c>
      <c r="G1252" t="s">
        <v>1064</v>
      </c>
    </row>
    <row r="1253" spans="1:7">
      <c r="A1253" t="s">
        <v>2220</v>
      </c>
      <c r="B1253" t="s">
        <v>2220</v>
      </c>
      <c r="D1253" s="34" t="s">
        <v>305</v>
      </c>
      <c r="F1253" s="34" t="s">
        <v>1075</v>
      </c>
      <c r="G1253" t="s">
        <v>1064</v>
      </c>
    </row>
    <row r="1254" spans="1:7">
      <c r="A1254" t="s">
        <v>2222</v>
      </c>
      <c r="B1254" t="s">
        <v>2222</v>
      </c>
      <c r="D1254" s="34" t="s">
        <v>305</v>
      </c>
      <c r="F1254" s="34" t="s">
        <v>1075</v>
      </c>
      <c r="G1254" t="s">
        <v>1064</v>
      </c>
    </row>
    <row r="1255" spans="1:7">
      <c r="A1255" t="s">
        <v>2224</v>
      </c>
      <c r="B1255" t="s">
        <v>2224</v>
      </c>
      <c r="D1255" s="34" t="s">
        <v>305</v>
      </c>
      <c r="F1255" s="34" t="s">
        <v>1075</v>
      </c>
      <c r="G1255" t="s">
        <v>1064</v>
      </c>
    </row>
    <row r="1256" spans="1:7">
      <c r="A1256" t="s">
        <v>2226</v>
      </c>
      <c r="B1256" t="s">
        <v>2226</v>
      </c>
      <c r="D1256" s="34" t="s">
        <v>305</v>
      </c>
      <c r="F1256" s="34" t="s">
        <v>1075</v>
      </c>
      <c r="G1256" t="s">
        <v>1064</v>
      </c>
    </row>
    <row r="1257" spans="1:7">
      <c r="A1257" t="s">
        <v>2228</v>
      </c>
      <c r="B1257" t="s">
        <v>2228</v>
      </c>
      <c r="D1257" s="34" t="s">
        <v>305</v>
      </c>
      <c r="F1257" s="34" t="s">
        <v>1075</v>
      </c>
      <c r="G1257" t="s">
        <v>1064</v>
      </c>
    </row>
    <row r="1258" spans="1:7">
      <c r="A1258" t="s">
        <v>2230</v>
      </c>
      <c r="B1258" t="s">
        <v>2230</v>
      </c>
      <c r="D1258" s="34" t="s">
        <v>305</v>
      </c>
      <c r="F1258" s="34" t="s">
        <v>1075</v>
      </c>
      <c r="G1258" t="s">
        <v>1064</v>
      </c>
    </row>
    <row r="1259" spans="1:7">
      <c r="A1259" t="s">
        <v>2232</v>
      </c>
      <c r="B1259" t="s">
        <v>2232</v>
      </c>
      <c r="D1259" s="34" t="s">
        <v>305</v>
      </c>
      <c r="F1259" s="34" t="s">
        <v>1075</v>
      </c>
      <c r="G1259" t="s">
        <v>1064</v>
      </c>
    </row>
    <row r="1260" spans="1:7">
      <c r="A1260" t="s">
        <v>2234</v>
      </c>
      <c r="B1260" t="s">
        <v>2234</v>
      </c>
      <c r="D1260" s="34" t="s">
        <v>305</v>
      </c>
      <c r="F1260" s="34" t="s">
        <v>1075</v>
      </c>
      <c r="G1260" t="s">
        <v>1064</v>
      </c>
    </row>
    <row r="1261" spans="1:7">
      <c r="A1261" t="s">
        <v>2236</v>
      </c>
      <c r="B1261" t="s">
        <v>2236</v>
      </c>
      <c r="D1261" s="34" t="s">
        <v>305</v>
      </c>
      <c r="F1261" s="34" t="s">
        <v>1075</v>
      </c>
      <c r="G1261" t="s">
        <v>1064</v>
      </c>
    </row>
    <row r="1262" spans="1:7">
      <c r="A1262" t="s">
        <v>2238</v>
      </c>
      <c r="B1262" t="s">
        <v>2238</v>
      </c>
      <c r="D1262" s="34" t="s">
        <v>305</v>
      </c>
      <c r="F1262" s="34" t="s">
        <v>1075</v>
      </c>
      <c r="G1262" t="s">
        <v>1064</v>
      </c>
    </row>
    <row r="1263" spans="1:7">
      <c r="A1263" t="s">
        <v>2240</v>
      </c>
      <c r="B1263" t="s">
        <v>2240</v>
      </c>
      <c r="D1263" s="34" t="s">
        <v>305</v>
      </c>
      <c r="F1263" s="34" t="s">
        <v>1075</v>
      </c>
      <c r="G1263" t="s">
        <v>1064</v>
      </c>
    </row>
    <row r="1264" spans="1:7">
      <c r="A1264" t="s">
        <v>2242</v>
      </c>
      <c r="B1264" t="s">
        <v>2242</v>
      </c>
      <c r="D1264" s="34" t="s">
        <v>305</v>
      </c>
      <c r="F1264" s="34" t="s">
        <v>1075</v>
      </c>
      <c r="G1264" t="s">
        <v>1064</v>
      </c>
    </row>
    <row r="1265" spans="1:7">
      <c r="A1265" t="s">
        <v>2244</v>
      </c>
      <c r="B1265" t="s">
        <v>2244</v>
      </c>
      <c r="D1265" s="34" t="s">
        <v>305</v>
      </c>
      <c r="F1265" s="34" t="s">
        <v>1075</v>
      </c>
      <c r="G1265" t="s">
        <v>1064</v>
      </c>
    </row>
    <row r="1266" spans="1:7">
      <c r="A1266" t="s">
        <v>2246</v>
      </c>
      <c r="B1266" t="s">
        <v>2246</v>
      </c>
      <c r="D1266" s="34" t="s">
        <v>305</v>
      </c>
      <c r="F1266" s="34" t="s">
        <v>1075</v>
      </c>
      <c r="G1266" t="s">
        <v>1064</v>
      </c>
    </row>
    <row r="1267" spans="1:7">
      <c r="A1267" t="s">
        <v>2248</v>
      </c>
      <c r="B1267" t="s">
        <v>2248</v>
      </c>
      <c r="D1267" s="34" t="s">
        <v>305</v>
      </c>
      <c r="F1267" s="34" t="s">
        <v>1075</v>
      </c>
      <c r="G1267" t="s">
        <v>1064</v>
      </c>
    </row>
    <row r="1268" spans="1:7">
      <c r="A1268" t="s">
        <v>2250</v>
      </c>
      <c r="B1268" t="s">
        <v>2250</v>
      </c>
      <c r="D1268" s="34" t="s">
        <v>305</v>
      </c>
      <c r="F1268" s="34" t="s">
        <v>1075</v>
      </c>
      <c r="G1268" t="s">
        <v>1064</v>
      </c>
    </row>
    <row r="1269" spans="1:7">
      <c r="A1269" t="s">
        <v>2252</v>
      </c>
      <c r="B1269" t="s">
        <v>2252</v>
      </c>
      <c r="D1269" s="34" t="s">
        <v>305</v>
      </c>
      <c r="F1269" s="34" t="s">
        <v>1075</v>
      </c>
      <c r="G1269" t="s">
        <v>1064</v>
      </c>
    </row>
    <row r="1270" spans="1:7">
      <c r="A1270" t="s">
        <v>2254</v>
      </c>
      <c r="B1270" t="s">
        <v>2254</v>
      </c>
      <c r="D1270" s="34" t="s">
        <v>305</v>
      </c>
      <c r="F1270" s="34" t="s">
        <v>1075</v>
      </c>
      <c r="G1270" t="s">
        <v>1064</v>
      </c>
    </row>
    <row r="1271" spans="1:7">
      <c r="A1271" t="s">
        <v>2256</v>
      </c>
      <c r="B1271" t="s">
        <v>2256</v>
      </c>
      <c r="D1271" s="34" t="s">
        <v>305</v>
      </c>
      <c r="F1271" s="34" t="s">
        <v>1075</v>
      </c>
      <c r="G1271" t="s">
        <v>1064</v>
      </c>
    </row>
    <row r="1272" spans="1:7">
      <c r="A1272" t="s">
        <v>2258</v>
      </c>
      <c r="B1272" t="s">
        <v>2258</v>
      </c>
      <c r="D1272" s="34" t="s">
        <v>305</v>
      </c>
      <c r="F1272" s="34" t="s">
        <v>1075</v>
      </c>
      <c r="G1272" t="s">
        <v>1064</v>
      </c>
    </row>
    <row r="1273" spans="1:7">
      <c r="A1273" t="s">
        <v>2260</v>
      </c>
      <c r="B1273" t="s">
        <v>2260</v>
      </c>
      <c r="D1273" s="34" t="s">
        <v>305</v>
      </c>
      <c r="F1273" s="34" t="s">
        <v>1075</v>
      </c>
      <c r="G1273" t="s">
        <v>1064</v>
      </c>
    </row>
    <row r="1274" spans="1:7">
      <c r="A1274" t="s">
        <v>2262</v>
      </c>
      <c r="B1274" t="s">
        <v>2262</v>
      </c>
      <c r="D1274" s="34" t="s">
        <v>305</v>
      </c>
      <c r="F1274" s="34" t="s">
        <v>1075</v>
      </c>
      <c r="G1274" t="s">
        <v>1064</v>
      </c>
    </row>
    <row r="1275" spans="1:7">
      <c r="A1275" t="s">
        <v>2264</v>
      </c>
      <c r="B1275" t="s">
        <v>2264</v>
      </c>
      <c r="D1275" s="34" t="s">
        <v>305</v>
      </c>
      <c r="F1275" s="34" t="s">
        <v>1075</v>
      </c>
      <c r="G1275" t="s">
        <v>1064</v>
      </c>
    </row>
    <row r="1276" spans="1:7">
      <c r="A1276" t="s">
        <v>2266</v>
      </c>
      <c r="B1276" t="s">
        <v>2266</v>
      </c>
      <c r="D1276" s="34" t="s">
        <v>305</v>
      </c>
      <c r="F1276" s="34" t="s">
        <v>1075</v>
      </c>
      <c r="G1276" t="s">
        <v>1064</v>
      </c>
    </row>
    <row r="1277" spans="1:7" ht="17.25" customHeight="1">
      <c r="A1277" t="s">
        <v>2268</v>
      </c>
      <c r="B1277" t="s">
        <v>2268</v>
      </c>
      <c r="D1277" s="34" t="s">
        <v>305</v>
      </c>
      <c r="F1277" s="34" t="s">
        <v>918</v>
      </c>
      <c r="G1277" t="s">
        <v>1064</v>
      </c>
    </row>
    <row r="1278" spans="1:7">
      <c r="A1278" t="s">
        <v>2270</v>
      </c>
      <c r="B1278" t="s">
        <v>2270</v>
      </c>
      <c r="D1278" s="34" t="s">
        <v>305</v>
      </c>
      <c r="F1278" s="34" t="s">
        <v>918</v>
      </c>
      <c r="G1278" t="s">
        <v>1064</v>
      </c>
    </row>
    <row r="1279" spans="1:7">
      <c r="A1279" t="s">
        <v>2272</v>
      </c>
      <c r="B1279" t="s">
        <v>2272</v>
      </c>
      <c r="D1279" s="34" t="s">
        <v>305</v>
      </c>
      <c r="F1279" s="34" t="s">
        <v>918</v>
      </c>
      <c r="G1279" t="s">
        <v>1064</v>
      </c>
    </row>
    <row r="1280" spans="1:7">
      <c r="A1280" t="s">
        <v>2274</v>
      </c>
      <c r="B1280" t="s">
        <v>2274</v>
      </c>
      <c r="D1280" s="34" t="s">
        <v>305</v>
      </c>
      <c r="F1280" s="34" t="s">
        <v>918</v>
      </c>
      <c r="G1280" t="s">
        <v>1064</v>
      </c>
    </row>
    <row r="1281" spans="1:7">
      <c r="A1281" t="s">
        <v>2276</v>
      </c>
      <c r="B1281" t="s">
        <v>2276</v>
      </c>
      <c r="D1281" s="34" t="s">
        <v>305</v>
      </c>
      <c r="F1281" s="34" t="s">
        <v>918</v>
      </c>
      <c r="G1281" t="s">
        <v>1064</v>
      </c>
    </row>
    <row r="1282" spans="1:7">
      <c r="A1282" t="s">
        <v>2278</v>
      </c>
      <c r="B1282" t="s">
        <v>2278</v>
      </c>
      <c r="D1282" s="34" t="s">
        <v>305</v>
      </c>
      <c r="F1282" s="34" t="s">
        <v>918</v>
      </c>
      <c r="G1282" t="s">
        <v>1064</v>
      </c>
    </row>
    <row r="1283" spans="1:7">
      <c r="A1283" t="s">
        <v>2280</v>
      </c>
      <c r="B1283" t="s">
        <v>2280</v>
      </c>
      <c r="D1283" s="34" t="s">
        <v>305</v>
      </c>
      <c r="F1283" s="34" t="s">
        <v>918</v>
      </c>
      <c r="G1283" t="s">
        <v>1064</v>
      </c>
    </row>
    <row r="1284" spans="1:7">
      <c r="A1284" t="s">
        <v>2282</v>
      </c>
      <c r="B1284" t="s">
        <v>2282</v>
      </c>
      <c r="D1284" s="34" t="s">
        <v>305</v>
      </c>
      <c r="F1284" s="34" t="s">
        <v>918</v>
      </c>
      <c r="G1284" t="s">
        <v>1064</v>
      </c>
    </row>
    <row r="1285" spans="1:7">
      <c r="A1285" t="s">
        <v>2284</v>
      </c>
      <c r="B1285" t="s">
        <v>2284</v>
      </c>
      <c r="D1285" s="34" t="s">
        <v>305</v>
      </c>
      <c r="F1285" s="34" t="s">
        <v>918</v>
      </c>
      <c r="G1285" t="s">
        <v>1064</v>
      </c>
    </row>
    <row r="1286" spans="1:7">
      <c r="A1286" t="s">
        <v>2286</v>
      </c>
      <c r="B1286" t="s">
        <v>2286</v>
      </c>
      <c r="D1286" s="34" t="s">
        <v>305</v>
      </c>
      <c r="F1286" s="34" t="s">
        <v>918</v>
      </c>
      <c r="G1286" t="s">
        <v>1064</v>
      </c>
    </row>
    <row r="1287" spans="1:7">
      <c r="A1287" t="s">
        <v>2288</v>
      </c>
      <c r="B1287" t="s">
        <v>2288</v>
      </c>
      <c r="D1287" s="34" t="s">
        <v>305</v>
      </c>
      <c r="F1287" s="34" t="s">
        <v>918</v>
      </c>
      <c r="G1287" t="s">
        <v>1064</v>
      </c>
    </row>
    <row r="1288" spans="1:7">
      <c r="A1288" t="s">
        <v>2290</v>
      </c>
      <c r="B1288" t="s">
        <v>2290</v>
      </c>
      <c r="D1288" s="34" t="s">
        <v>305</v>
      </c>
      <c r="F1288" s="34" t="s">
        <v>918</v>
      </c>
      <c r="G1288" t="s">
        <v>1064</v>
      </c>
    </row>
    <row r="1289" spans="1:7">
      <c r="A1289" t="s">
        <v>2292</v>
      </c>
      <c r="B1289" t="s">
        <v>2292</v>
      </c>
      <c r="D1289" s="34" t="s">
        <v>305</v>
      </c>
      <c r="F1289" s="34" t="s">
        <v>918</v>
      </c>
      <c r="G1289" t="s">
        <v>1064</v>
      </c>
    </row>
    <row r="1290" spans="1:7">
      <c r="A1290" t="s">
        <v>2294</v>
      </c>
      <c r="B1290" t="s">
        <v>2294</v>
      </c>
      <c r="D1290" s="34" t="s">
        <v>305</v>
      </c>
      <c r="F1290" s="34" t="s">
        <v>918</v>
      </c>
      <c r="G1290" t="s">
        <v>1064</v>
      </c>
    </row>
    <row r="1291" spans="1:7">
      <c r="A1291" t="s">
        <v>2296</v>
      </c>
      <c r="B1291" t="s">
        <v>2296</v>
      </c>
      <c r="D1291" s="34" t="s">
        <v>305</v>
      </c>
      <c r="F1291" s="34" t="s">
        <v>918</v>
      </c>
      <c r="G1291" t="s">
        <v>1064</v>
      </c>
    </row>
    <row r="1292" spans="1:7">
      <c r="A1292" t="s">
        <v>2298</v>
      </c>
      <c r="B1292" t="s">
        <v>2298</v>
      </c>
      <c r="D1292" s="34" t="s">
        <v>305</v>
      </c>
      <c r="F1292" s="34" t="s">
        <v>918</v>
      </c>
      <c r="G1292" t="s">
        <v>1064</v>
      </c>
    </row>
    <row r="1293" spans="1:7">
      <c r="A1293" t="s">
        <v>2300</v>
      </c>
      <c r="B1293" t="s">
        <v>2300</v>
      </c>
      <c r="D1293" s="34" t="s">
        <v>305</v>
      </c>
      <c r="F1293" s="34" t="s">
        <v>918</v>
      </c>
      <c r="G1293" t="s">
        <v>1064</v>
      </c>
    </row>
    <row r="1294" spans="1:7">
      <c r="A1294" t="s">
        <v>2302</v>
      </c>
      <c r="B1294" t="s">
        <v>2302</v>
      </c>
      <c r="D1294" s="34" t="s">
        <v>305</v>
      </c>
      <c r="F1294" s="34" t="s">
        <v>918</v>
      </c>
      <c r="G1294" t="s">
        <v>1064</v>
      </c>
    </row>
    <row r="1295" spans="1:7">
      <c r="A1295" t="s">
        <v>2304</v>
      </c>
      <c r="B1295" t="s">
        <v>2304</v>
      </c>
      <c r="D1295" s="34" t="s">
        <v>305</v>
      </c>
      <c r="F1295" s="34" t="s">
        <v>918</v>
      </c>
      <c r="G1295" t="s">
        <v>1064</v>
      </c>
    </row>
    <row r="1296" spans="1:7">
      <c r="A1296" t="s">
        <v>2306</v>
      </c>
      <c r="B1296" t="s">
        <v>2306</v>
      </c>
      <c r="D1296" s="34" t="s">
        <v>305</v>
      </c>
      <c r="F1296" s="34" t="s">
        <v>918</v>
      </c>
      <c r="G1296" t="s">
        <v>1064</v>
      </c>
    </row>
    <row r="1297" spans="1:7">
      <c r="A1297" t="s">
        <v>2308</v>
      </c>
      <c r="B1297" t="s">
        <v>2308</v>
      </c>
      <c r="D1297" s="34" t="s">
        <v>305</v>
      </c>
      <c r="F1297" s="34" t="s">
        <v>918</v>
      </c>
      <c r="G1297" t="s">
        <v>1064</v>
      </c>
    </row>
    <row r="1298" spans="1:7">
      <c r="A1298" t="s">
        <v>2310</v>
      </c>
      <c r="B1298" t="s">
        <v>2310</v>
      </c>
      <c r="D1298" s="34" t="s">
        <v>305</v>
      </c>
      <c r="F1298" s="34" t="s">
        <v>918</v>
      </c>
      <c r="G1298" t="s">
        <v>1064</v>
      </c>
    </row>
    <row r="1299" spans="1:7">
      <c r="A1299" t="s">
        <v>2312</v>
      </c>
      <c r="B1299" t="s">
        <v>2312</v>
      </c>
      <c r="D1299" s="34" t="s">
        <v>305</v>
      </c>
      <c r="F1299" s="34" t="s">
        <v>918</v>
      </c>
      <c r="G1299" t="s">
        <v>1064</v>
      </c>
    </row>
    <row r="1300" spans="1:7">
      <c r="A1300" t="s">
        <v>2314</v>
      </c>
      <c r="B1300" t="s">
        <v>2314</v>
      </c>
      <c r="D1300" s="34" t="s">
        <v>305</v>
      </c>
      <c r="F1300" s="34" t="s">
        <v>918</v>
      </c>
      <c r="G1300" t="s">
        <v>1064</v>
      </c>
    </row>
    <row r="1301" spans="1:7">
      <c r="A1301" t="s">
        <v>2316</v>
      </c>
      <c r="B1301" t="s">
        <v>2316</v>
      </c>
      <c r="D1301" s="34" t="s">
        <v>305</v>
      </c>
      <c r="F1301" s="34" t="s">
        <v>918</v>
      </c>
      <c r="G1301" t="s">
        <v>1064</v>
      </c>
    </row>
    <row r="1302" spans="1:7">
      <c r="A1302" t="s">
        <v>2318</v>
      </c>
      <c r="B1302" t="s">
        <v>2318</v>
      </c>
      <c r="D1302" s="34" t="s">
        <v>305</v>
      </c>
      <c r="F1302" s="34" t="s">
        <v>918</v>
      </c>
      <c r="G1302" t="s">
        <v>1064</v>
      </c>
    </row>
    <row r="1303" spans="1:7">
      <c r="A1303" t="s">
        <v>2320</v>
      </c>
      <c r="B1303" t="s">
        <v>2320</v>
      </c>
      <c r="D1303" s="34" t="s">
        <v>305</v>
      </c>
      <c r="F1303" s="34" t="s">
        <v>918</v>
      </c>
      <c r="G1303" t="s">
        <v>1064</v>
      </c>
    </row>
    <row r="1304" spans="1:7">
      <c r="A1304" t="s">
        <v>2322</v>
      </c>
      <c r="B1304" t="s">
        <v>2322</v>
      </c>
      <c r="D1304" s="34" t="s">
        <v>305</v>
      </c>
      <c r="F1304" s="34" t="s">
        <v>918</v>
      </c>
      <c r="G1304" t="s">
        <v>1064</v>
      </c>
    </row>
    <row r="1305" spans="1:7">
      <c r="A1305" t="s">
        <v>2324</v>
      </c>
      <c r="B1305" t="s">
        <v>2324</v>
      </c>
      <c r="D1305" s="34" t="s">
        <v>305</v>
      </c>
      <c r="F1305" s="34" t="s">
        <v>918</v>
      </c>
      <c r="G1305" t="s">
        <v>1064</v>
      </c>
    </row>
    <row r="1306" spans="1:7">
      <c r="A1306" t="s">
        <v>2326</v>
      </c>
      <c r="B1306" t="s">
        <v>2326</v>
      </c>
      <c r="D1306" s="34" t="s">
        <v>305</v>
      </c>
      <c r="F1306" s="34" t="s">
        <v>918</v>
      </c>
      <c r="G1306" t="s">
        <v>1064</v>
      </c>
    </row>
    <row r="1307" spans="1:7">
      <c r="A1307" t="s">
        <v>2328</v>
      </c>
      <c r="B1307" t="s">
        <v>2328</v>
      </c>
      <c r="D1307" s="34" t="s">
        <v>305</v>
      </c>
      <c r="F1307" s="34" t="s">
        <v>918</v>
      </c>
      <c r="G1307" t="s">
        <v>1064</v>
      </c>
    </row>
    <row r="1308" spans="1:7">
      <c r="A1308" t="s">
        <v>2330</v>
      </c>
      <c r="B1308" t="s">
        <v>2330</v>
      </c>
      <c r="D1308" s="34" t="s">
        <v>305</v>
      </c>
      <c r="F1308" s="34" t="s">
        <v>1480</v>
      </c>
      <c r="G1308" t="s">
        <v>1064</v>
      </c>
    </row>
    <row r="1309" spans="1:7">
      <c r="A1309" t="s">
        <v>2332</v>
      </c>
      <c r="B1309" t="s">
        <v>2332</v>
      </c>
      <c r="D1309" s="34" t="s">
        <v>305</v>
      </c>
      <c r="F1309" s="34" t="s">
        <v>1480</v>
      </c>
      <c r="G1309" t="s">
        <v>1064</v>
      </c>
    </row>
    <row r="1310" spans="1:7">
      <c r="A1310" t="s">
        <v>2334</v>
      </c>
      <c r="B1310" t="s">
        <v>2334</v>
      </c>
      <c r="D1310" s="34" t="s">
        <v>305</v>
      </c>
      <c r="F1310" s="34" t="s">
        <v>1480</v>
      </c>
      <c r="G1310" t="s">
        <v>1064</v>
      </c>
    </row>
    <row r="1311" spans="1:7">
      <c r="A1311" t="s">
        <v>2336</v>
      </c>
      <c r="B1311" t="s">
        <v>2336</v>
      </c>
      <c r="D1311" s="34" t="s">
        <v>305</v>
      </c>
      <c r="F1311" s="34" t="s">
        <v>1480</v>
      </c>
      <c r="G1311" t="s">
        <v>1064</v>
      </c>
    </row>
    <row r="1312" spans="1:7">
      <c r="A1312" t="s">
        <v>2338</v>
      </c>
      <c r="B1312" t="s">
        <v>2338</v>
      </c>
      <c r="D1312" s="34" t="s">
        <v>305</v>
      </c>
      <c r="F1312" s="34" t="s">
        <v>1480</v>
      </c>
      <c r="G1312" t="s">
        <v>1064</v>
      </c>
    </row>
    <row r="1313" spans="1:7">
      <c r="A1313" t="s">
        <v>2340</v>
      </c>
      <c r="B1313" t="s">
        <v>2340</v>
      </c>
      <c r="D1313" s="34" t="s">
        <v>305</v>
      </c>
      <c r="F1313" s="34" t="s">
        <v>1480</v>
      </c>
      <c r="G1313" t="s">
        <v>1064</v>
      </c>
    </row>
    <row r="1314" spans="1:7">
      <c r="A1314" t="s">
        <v>2342</v>
      </c>
      <c r="B1314" t="s">
        <v>2342</v>
      </c>
      <c r="D1314" s="34" t="s">
        <v>305</v>
      </c>
      <c r="F1314" s="34" t="s">
        <v>1480</v>
      </c>
      <c r="G1314" t="s">
        <v>1064</v>
      </c>
    </row>
    <row r="1315" spans="1:7">
      <c r="A1315" t="s">
        <v>2344</v>
      </c>
      <c r="B1315" t="s">
        <v>2344</v>
      </c>
      <c r="D1315" s="34" t="s">
        <v>305</v>
      </c>
      <c r="F1315" s="34" t="s">
        <v>1480</v>
      </c>
      <c r="G1315" t="s">
        <v>1064</v>
      </c>
    </row>
    <row r="1316" spans="1:7">
      <c r="A1316" t="s">
        <v>2346</v>
      </c>
      <c r="B1316" t="s">
        <v>2346</v>
      </c>
      <c r="D1316" s="34" t="s">
        <v>305</v>
      </c>
      <c r="F1316" s="34" t="s">
        <v>1480</v>
      </c>
      <c r="G1316" t="s">
        <v>1064</v>
      </c>
    </row>
    <row r="1317" spans="1:7">
      <c r="A1317" t="s">
        <v>2348</v>
      </c>
      <c r="B1317" t="s">
        <v>2348</v>
      </c>
      <c r="D1317" s="34" t="s">
        <v>305</v>
      </c>
      <c r="F1317" s="34" t="s">
        <v>1480</v>
      </c>
      <c r="G1317" t="s">
        <v>1064</v>
      </c>
    </row>
    <row r="1318" spans="1:7">
      <c r="A1318" t="s">
        <v>2350</v>
      </c>
      <c r="B1318" t="s">
        <v>2350</v>
      </c>
      <c r="D1318" s="34" t="s">
        <v>305</v>
      </c>
      <c r="F1318" s="34" t="s">
        <v>1480</v>
      </c>
      <c r="G1318" t="s">
        <v>1064</v>
      </c>
    </row>
    <row r="1319" spans="1:7">
      <c r="A1319" t="s">
        <v>2352</v>
      </c>
      <c r="B1319" t="s">
        <v>2352</v>
      </c>
      <c r="D1319" s="34" t="s">
        <v>305</v>
      </c>
      <c r="F1319" s="34" t="s">
        <v>1480</v>
      </c>
      <c r="G1319" t="s">
        <v>1064</v>
      </c>
    </row>
    <row r="1320" spans="1:7">
      <c r="A1320" t="s">
        <v>2354</v>
      </c>
      <c r="B1320" t="s">
        <v>2354</v>
      </c>
      <c r="D1320" s="34" t="s">
        <v>305</v>
      </c>
      <c r="F1320" s="34" t="s">
        <v>1480</v>
      </c>
      <c r="G1320" t="s">
        <v>1064</v>
      </c>
    </row>
    <row r="1321" spans="1:7">
      <c r="A1321" t="s">
        <v>2356</v>
      </c>
      <c r="B1321" t="s">
        <v>2356</v>
      </c>
      <c r="D1321" s="34" t="s">
        <v>305</v>
      </c>
      <c r="F1321" s="34" t="s">
        <v>1480</v>
      </c>
      <c r="G1321" t="s">
        <v>1064</v>
      </c>
    </row>
    <row r="1322" spans="1:7">
      <c r="A1322" t="s">
        <v>2358</v>
      </c>
      <c r="B1322" t="s">
        <v>2358</v>
      </c>
      <c r="D1322" s="34" t="s">
        <v>305</v>
      </c>
      <c r="F1322" s="34" t="s">
        <v>1480</v>
      </c>
      <c r="G1322" t="s">
        <v>1064</v>
      </c>
    </row>
    <row r="1323" spans="1:7">
      <c r="A1323" t="s">
        <v>2360</v>
      </c>
      <c r="B1323" t="s">
        <v>2360</v>
      </c>
      <c r="D1323" s="34" t="s">
        <v>305</v>
      </c>
      <c r="F1323" s="34" t="s">
        <v>1480</v>
      </c>
      <c r="G1323" t="s">
        <v>1064</v>
      </c>
    </row>
    <row r="1324" spans="1:7">
      <c r="A1324" t="s">
        <v>2362</v>
      </c>
      <c r="B1324" t="s">
        <v>2362</v>
      </c>
      <c r="D1324" s="34" t="s">
        <v>305</v>
      </c>
      <c r="F1324" s="34" t="s">
        <v>1480</v>
      </c>
      <c r="G1324" t="s">
        <v>1064</v>
      </c>
    </row>
    <row r="1325" spans="1:7">
      <c r="A1325" t="s">
        <v>2364</v>
      </c>
      <c r="B1325" t="s">
        <v>2364</v>
      </c>
      <c r="D1325" s="34" t="s">
        <v>305</v>
      </c>
      <c r="F1325" s="34" t="s">
        <v>1480</v>
      </c>
      <c r="G1325" t="s">
        <v>1064</v>
      </c>
    </row>
    <row r="1326" spans="1:7">
      <c r="A1326" t="s">
        <v>2366</v>
      </c>
      <c r="B1326" t="s">
        <v>2366</v>
      </c>
      <c r="D1326" s="34" t="s">
        <v>305</v>
      </c>
      <c r="F1326" s="34" t="s">
        <v>1480</v>
      </c>
      <c r="G1326" t="s">
        <v>1064</v>
      </c>
    </row>
    <row r="1327" spans="1:7">
      <c r="A1327" t="s">
        <v>2368</v>
      </c>
      <c r="B1327" t="s">
        <v>2368</v>
      </c>
      <c r="D1327" s="34" t="s">
        <v>305</v>
      </c>
      <c r="F1327" s="34" t="s">
        <v>1480</v>
      </c>
      <c r="G1327" t="s">
        <v>1064</v>
      </c>
    </row>
    <row r="1328" spans="1:7">
      <c r="A1328" t="s">
        <v>2370</v>
      </c>
      <c r="B1328" t="s">
        <v>2370</v>
      </c>
      <c r="D1328" s="34" t="s">
        <v>305</v>
      </c>
      <c r="F1328" s="34" t="s">
        <v>1480</v>
      </c>
      <c r="G1328" t="s">
        <v>1064</v>
      </c>
    </row>
    <row r="1329" spans="1:7">
      <c r="A1329" t="s">
        <v>2372</v>
      </c>
      <c r="B1329" t="s">
        <v>2372</v>
      </c>
      <c r="D1329" s="34" t="s">
        <v>305</v>
      </c>
      <c r="F1329" s="34" t="s">
        <v>1480</v>
      </c>
      <c r="G1329" t="s">
        <v>1064</v>
      </c>
    </row>
    <row r="1330" spans="1:7">
      <c r="A1330" t="s">
        <v>2374</v>
      </c>
      <c r="B1330" t="s">
        <v>2374</v>
      </c>
      <c r="D1330" s="34" t="s">
        <v>305</v>
      </c>
      <c r="F1330" s="34" t="s">
        <v>1480</v>
      </c>
      <c r="G1330" t="s">
        <v>1064</v>
      </c>
    </row>
    <row r="1331" spans="1:7">
      <c r="A1331" t="s">
        <v>2376</v>
      </c>
      <c r="B1331" t="s">
        <v>2376</v>
      </c>
      <c r="D1331" s="34" t="s">
        <v>305</v>
      </c>
      <c r="F1331" s="34" t="s">
        <v>1480</v>
      </c>
      <c r="G1331" t="s">
        <v>1064</v>
      </c>
    </row>
    <row r="1332" spans="1:7">
      <c r="A1332" t="s">
        <v>2378</v>
      </c>
      <c r="B1332" t="s">
        <v>2378</v>
      </c>
      <c r="D1332" s="34" t="s">
        <v>305</v>
      </c>
      <c r="F1332" s="34" t="s">
        <v>1480</v>
      </c>
      <c r="G1332" t="s">
        <v>1064</v>
      </c>
    </row>
    <row r="1333" spans="1:7">
      <c r="A1333" t="s">
        <v>2380</v>
      </c>
      <c r="B1333" t="s">
        <v>2380</v>
      </c>
      <c r="D1333" s="34" t="s">
        <v>305</v>
      </c>
      <c r="F1333" s="34" t="s">
        <v>1480</v>
      </c>
      <c r="G1333" t="s">
        <v>1064</v>
      </c>
    </row>
    <row r="1334" spans="1:7">
      <c r="A1334" t="s">
        <v>2382</v>
      </c>
      <c r="B1334" t="s">
        <v>2382</v>
      </c>
      <c r="D1334" s="34" t="s">
        <v>305</v>
      </c>
      <c r="F1334" s="34" t="s">
        <v>1480</v>
      </c>
      <c r="G1334" t="s">
        <v>1064</v>
      </c>
    </row>
    <row r="1335" spans="1:7">
      <c r="A1335" t="s">
        <v>2384</v>
      </c>
      <c r="B1335" t="s">
        <v>2384</v>
      </c>
      <c r="D1335" s="34" t="s">
        <v>305</v>
      </c>
      <c r="F1335" s="34" t="s">
        <v>1480</v>
      </c>
      <c r="G1335" t="s">
        <v>1064</v>
      </c>
    </row>
    <row r="1336" spans="1:7">
      <c r="A1336" t="s">
        <v>2386</v>
      </c>
      <c r="B1336" t="s">
        <v>2386</v>
      </c>
      <c r="D1336" s="34" t="s">
        <v>305</v>
      </c>
      <c r="F1336" s="34" t="s">
        <v>1480</v>
      </c>
      <c r="G1336" t="s">
        <v>1064</v>
      </c>
    </row>
    <row r="1337" spans="1:7">
      <c r="A1337" t="s">
        <v>2388</v>
      </c>
      <c r="B1337" t="s">
        <v>2388</v>
      </c>
      <c r="D1337" s="34" t="s">
        <v>305</v>
      </c>
      <c r="F1337" s="34" t="s">
        <v>1480</v>
      </c>
      <c r="G1337" t="s">
        <v>1064</v>
      </c>
    </row>
    <row r="1338" spans="1:7">
      <c r="A1338" t="s">
        <v>2390</v>
      </c>
      <c r="B1338" t="s">
        <v>2390</v>
      </c>
      <c r="D1338" s="34" t="s">
        <v>305</v>
      </c>
      <c r="F1338" s="34" t="s">
        <v>1480</v>
      </c>
      <c r="G1338" t="s">
        <v>1064</v>
      </c>
    </row>
    <row r="1339" spans="1:7">
      <c r="A1339" t="s">
        <v>2392</v>
      </c>
      <c r="B1339" t="s">
        <v>2392</v>
      </c>
      <c r="D1339" s="34" t="s">
        <v>305</v>
      </c>
      <c r="F1339" s="34" t="s">
        <v>1480</v>
      </c>
      <c r="G1339" t="s">
        <v>1064</v>
      </c>
    </row>
    <row r="1340" spans="1:7">
      <c r="A1340" t="s">
        <v>2394</v>
      </c>
      <c r="B1340" t="s">
        <v>2394</v>
      </c>
      <c r="D1340" s="34" t="s">
        <v>305</v>
      </c>
      <c r="F1340" s="34" t="s">
        <v>1480</v>
      </c>
      <c r="G1340" t="s">
        <v>1064</v>
      </c>
    </row>
    <row r="1341" spans="1:7">
      <c r="A1341" t="s">
        <v>2396</v>
      </c>
      <c r="B1341" t="s">
        <v>2396</v>
      </c>
      <c r="D1341" s="34" t="s">
        <v>305</v>
      </c>
      <c r="F1341" s="34" t="s">
        <v>1480</v>
      </c>
      <c r="G1341" t="s">
        <v>1064</v>
      </c>
    </row>
    <row r="1342" spans="1:7">
      <c r="A1342" t="s">
        <v>2398</v>
      </c>
      <c r="B1342" t="s">
        <v>2398</v>
      </c>
      <c r="D1342" s="34" t="s">
        <v>305</v>
      </c>
      <c r="F1342" s="34" t="s">
        <v>1480</v>
      </c>
      <c r="G1342" t="s">
        <v>1064</v>
      </c>
    </row>
    <row r="1343" spans="1:7">
      <c r="A1343" t="s">
        <v>2400</v>
      </c>
      <c r="B1343" t="s">
        <v>2400</v>
      </c>
      <c r="D1343" s="34" t="s">
        <v>305</v>
      </c>
      <c r="F1343" s="34" t="s">
        <v>1480</v>
      </c>
      <c r="G1343" t="s">
        <v>1064</v>
      </c>
    </row>
    <row r="1344" spans="1:7">
      <c r="A1344" t="s">
        <v>2402</v>
      </c>
      <c r="B1344" t="s">
        <v>2402</v>
      </c>
      <c r="D1344" s="34" t="s">
        <v>305</v>
      </c>
      <c r="F1344" s="34" t="s">
        <v>1480</v>
      </c>
      <c r="G1344" t="s">
        <v>1064</v>
      </c>
    </row>
    <row r="1345" spans="1:7">
      <c r="A1345" t="s">
        <v>2404</v>
      </c>
      <c r="B1345" t="s">
        <v>2404</v>
      </c>
      <c r="D1345" s="34" t="s">
        <v>305</v>
      </c>
      <c r="F1345" s="34" t="s">
        <v>1480</v>
      </c>
      <c r="G1345" t="s">
        <v>1064</v>
      </c>
    </row>
    <row r="1346" spans="1:7">
      <c r="A1346" t="s">
        <v>2406</v>
      </c>
      <c r="B1346" t="s">
        <v>2406</v>
      </c>
      <c r="D1346" s="34" t="s">
        <v>305</v>
      </c>
      <c r="F1346" s="34" t="s">
        <v>1480</v>
      </c>
      <c r="G1346" t="s">
        <v>1064</v>
      </c>
    </row>
    <row r="1347" spans="1:7">
      <c r="A1347" t="s">
        <v>2408</v>
      </c>
      <c r="B1347" t="s">
        <v>2408</v>
      </c>
      <c r="D1347" s="34" t="s">
        <v>305</v>
      </c>
      <c r="F1347" s="34" t="s">
        <v>1480</v>
      </c>
      <c r="G1347" t="s">
        <v>1064</v>
      </c>
    </row>
    <row r="1348" spans="1:7">
      <c r="A1348" t="s">
        <v>2410</v>
      </c>
      <c r="B1348" t="s">
        <v>2410</v>
      </c>
      <c r="D1348" s="34" t="s">
        <v>305</v>
      </c>
      <c r="F1348" s="34" t="s">
        <v>1480</v>
      </c>
      <c r="G1348" t="s">
        <v>1064</v>
      </c>
    </row>
    <row r="1349" spans="1:7">
      <c r="A1349" t="s">
        <v>2412</v>
      </c>
      <c r="B1349" t="s">
        <v>2412</v>
      </c>
      <c r="D1349" s="34" t="s">
        <v>305</v>
      </c>
      <c r="F1349" s="34" t="s">
        <v>1480</v>
      </c>
      <c r="G1349" t="s">
        <v>1064</v>
      </c>
    </row>
    <row r="1350" spans="1:7">
      <c r="A1350" t="s">
        <v>2414</v>
      </c>
      <c r="B1350" t="s">
        <v>2414</v>
      </c>
      <c r="D1350" s="34" t="s">
        <v>305</v>
      </c>
      <c r="F1350" s="34" t="s">
        <v>1480</v>
      </c>
      <c r="G1350" t="s">
        <v>1064</v>
      </c>
    </row>
    <row r="1351" spans="1:7">
      <c r="A1351" t="s">
        <v>2416</v>
      </c>
      <c r="B1351" t="s">
        <v>2416</v>
      </c>
      <c r="D1351" s="34" t="s">
        <v>305</v>
      </c>
      <c r="F1351" s="34" t="s">
        <v>1480</v>
      </c>
      <c r="G1351" t="s">
        <v>1064</v>
      </c>
    </row>
    <row r="1352" spans="1:7">
      <c r="A1352" t="s">
        <v>2418</v>
      </c>
      <c r="B1352" t="s">
        <v>2418</v>
      </c>
      <c r="D1352" s="34" t="s">
        <v>305</v>
      </c>
      <c r="F1352" s="34" t="s">
        <v>1480</v>
      </c>
      <c r="G1352" t="s">
        <v>1064</v>
      </c>
    </row>
    <row r="1353" spans="1:7">
      <c r="A1353" t="s">
        <v>2420</v>
      </c>
      <c r="B1353" t="s">
        <v>2420</v>
      </c>
      <c r="D1353" s="34" t="s">
        <v>305</v>
      </c>
      <c r="F1353" s="34" t="s">
        <v>1480</v>
      </c>
      <c r="G1353" t="s">
        <v>1064</v>
      </c>
    </row>
    <row r="1354" spans="1:7">
      <c r="A1354" t="s">
        <v>2422</v>
      </c>
      <c r="B1354" t="s">
        <v>2422</v>
      </c>
      <c r="D1354" s="34" t="s">
        <v>305</v>
      </c>
      <c r="F1354" s="34" t="s">
        <v>1480</v>
      </c>
      <c r="G1354" t="s">
        <v>1064</v>
      </c>
    </row>
    <row r="1355" spans="1:7">
      <c r="A1355" t="s">
        <v>2424</v>
      </c>
      <c r="B1355" t="s">
        <v>2424</v>
      </c>
      <c r="D1355" s="34" t="s">
        <v>305</v>
      </c>
      <c r="F1355" s="34" t="s">
        <v>562</v>
      </c>
      <c r="G1355" t="s">
        <v>1064</v>
      </c>
    </row>
    <row r="1356" spans="1:7">
      <c r="A1356" t="s">
        <v>2426</v>
      </c>
      <c r="B1356" t="s">
        <v>2426</v>
      </c>
      <c r="D1356" s="34" t="s">
        <v>305</v>
      </c>
      <c r="F1356" s="34" t="s">
        <v>562</v>
      </c>
      <c r="G1356" t="s">
        <v>1064</v>
      </c>
    </row>
    <row r="1357" spans="1:7">
      <c r="A1357" t="s">
        <v>2428</v>
      </c>
      <c r="B1357" t="s">
        <v>2428</v>
      </c>
      <c r="D1357" s="34" t="s">
        <v>305</v>
      </c>
      <c r="F1357" s="34" t="s">
        <v>562</v>
      </c>
      <c r="G1357" t="s">
        <v>1064</v>
      </c>
    </row>
    <row r="1358" spans="1:7">
      <c r="A1358" t="s">
        <v>2430</v>
      </c>
      <c r="B1358" t="s">
        <v>2430</v>
      </c>
      <c r="D1358" s="34" t="s">
        <v>305</v>
      </c>
      <c r="F1358" s="34" t="s">
        <v>562</v>
      </c>
      <c r="G1358" t="s">
        <v>1064</v>
      </c>
    </row>
    <row r="1359" spans="1:7">
      <c r="A1359" t="s">
        <v>2432</v>
      </c>
      <c r="B1359" t="s">
        <v>2432</v>
      </c>
      <c r="D1359" s="34" t="s">
        <v>305</v>
      </c>
      <c r="F1359" s="34" t="s">
        <v>562</v>
      </c>
      <c r="G1359" t="s">
        <v>1064</v>
      </c>
    </row>
    <row r="1360" spans="1:7">
      <c r="A1360" t="s">
        <v>2434</v>
      </c>
      <c r="B1360" t="s">
        <v>2434</v>
      </c>
      <c r="D1360" s="34" t="s">
        <v>305</v>
      </c>
      <c r="F1360" s="34" t="s">
        <v>562</v>
      </c>
      <c r="G1360" t="s">
        <v>1064</v>
      </c>
    </row>
    <row r="1361" spans="1:7">
      <c r="A1361" t="s">
        <v>2436</v>
      </c>
      <c r="B1361" t="s">
        <v>2436</v>
      </c>
      <c r="D1361" s="34" t="s">
        <v>305</v>
      </c>
      <c r="F1361" s="34" t="s">
        <v>562</v>
      </c>
      <c r="G1361" t="s">
        <v>1064</v>
      </c>
    </row>
    <row r="1362" spans="1:7">
      <c r="A1362" t="s">
        <v>2438</v>
      </c>
      <c r="B1362" t="s">
        <v>2438</v>
      </c>
      <c r="D1362" s="34" t="s">
        <v>305</v>
      </c>
      <c r="F1362" s="34" t="s">
        <v>562</v>
      </c>
      <c r="G1362" t="s">
        <v>1064</v>
      </c>
    </row>
    <row r="1363" spans="1:7">
      <c r="A1363" t="s">
        <v>2440</v>
      </c>
      <c r="B1363" t="s">
        <v>2440</v>
      </c>
      <c r="D1363" s="34" t="s">
        <v>305</v>
      </c>
      <c r="F1363" s="34" t="s">
        <v>562</v>
      </c>
      <c r="G1363" t="s">
        <v>1064</v>
      </c>
    </row>
    <row r="1364" spans="1:7">
      <c r="A1364" t="s">
        <v>2442</v>
      </c>
      <c r="B1364" t="s">
        <v>2442</v>
      </c>
      <c r="D1364" s="34" t="s">
        <v>305</v>
      </c>
      <c r="F1364" s="34" t="s">
        <v>562</v>
      </c>
      <c r="G1364" t="s">
        <v>1064</v>
      </c>
    </row>
    <row r="1365" spans="1:7">
      <c r="A1365" t="s">
        <v>2444</v>
      </c>
      <c r="B1365" t="s">
        <v>2444</v>
      </c>
      <c r="D1365" s="34" t="s">
        <v>305</v>
      </c>
      <c r="F1365" s="34" t="s">
        <v>562</v>
      </c>
      <c r="G1365" t="s">
        <v>1064</v>
      </c>
    </row>
    <row r="1366" spans="1:7">
      <c r="A1366" t="s">
        <v>2446</v>
      </c>
      <c r="B1366" t="s">
        <v>2446</v>
      </c>
      <c r="D1366" s="34" t="s">
        <v>305</v>
      </c>
      <c r="F1366" s="34" t="s">
        <v>562</v>
      </c>
      <c r="G1366" t="s">
        <v>1064</v>
      </c>
    </row>
    <row r="1367" spans="1:7">
      <c r="A1367" t="s">
        <v>2448</v>
      </c>
      <c r="B1367" t="s">
        <v>2448</v>
      </c>
      <c r="D1367" s="34" t="s">
        <v>305</v>
      </c>
      <c r="F1367" s="34" t="s">
        <v>562</v>
      </c>
      <c r="G1367" t="s">
        <v>1064</v>
      </c>
    </row>
    <row r="1368" spans="1:7">
      <c r="A1368" t="s">
        <v>2450</v>
      </c>
      <c r="B1368" t="s">
        <v>2450</v>
      </c>
      <c r="D1368" s="34" t="s">
        <v>305</v>
      </c>
      <c r="F1368" s="34" t="s">
        <v>562</v>
      </c>
      <c r="G1368" t="s">
        <v>1064</v>
      </c>
    </row>
    <row r="1369" spans="1:7">
      <c r="A1369" t="s">
        <v>2452</v>
      </c>
      <c r="B1369" t="s">
        <v>2452</v>
      </c>
      <c r="D1369" s="34" t="s">
        <v>305</v>
      </c>
      <c r="F1369" s="34" t="s">
        <v>562</v>
      </c>
      <c r="G1369" t="s">
        <v>1064</v>
      </c>
    </row>
    <row r="1370" spans="1:7">
      <c r="A1370" t="s">
        <v>2454</v>
      </c>
      <c r="B1370" t="s">
        <v>2454</v>
      </c>
      <c r="D1370" s="34" t="s">
        <v>305</v>
      </c>
      <c r="F1370" s="34" t="s">
        <v>562</v>
      </c>
      <c r="G1370" t="s">
        <v>1064</v>
      </c>
    </row>
    <row r="1371" spans="1:7">
      <c r="A1371" t="s">
        <v>2456</v>
      </c>
      <c r="B1371" t="s">
        <v>2456</v>
      </c>
      <c r="D1371" s="34" t="s">
        <v>305</v>
      </c>
      <c r="F1371" s="34" t="s">
        <v>562</v>
      </c>
      <c r="G1371" t="s">
        <v>1064</v>
      </c>
    </row>
    <row r="1372" spans="1:7">
      <c r="A1372" t="s">
        <v>2458</v>
      </c>
      <c r="B1372" t="s">
        <v>2458</v>
      </c>
      <c r="D1372" s="34" t="s">
        <v>305</v>
      </c>
      <c r="F1372" s="34" t="s">
        <v>562</v>
      </c>
      <c r="G1372" t="s">
        <v>1064</v>
      </c>
    </row>
    <row r="1373" spans="1:7">
      <c r="A1373" t="s">
        <v>2460</v>
      </c>
      <c r="B1373" t="s">
        <v>2460</v>
      </c>
      <c r="D1373" s="34" t="s">
        <v>305</v>
      </c>
      <c r="F1373" s="34" t="s">
        <v>562</v>
      </c>
      <c r="G1373" t="s">
        <v>1064</v>
      </c>
    </row>
    <row r="1374" spans="1:7">
      <c r="A1374" t="s">
        <v>2462</v>
      </c>
      <c r="B1374" t="s">
        <v>2462</v>
      </c>
      <c r="D1374" s="34" t="s">
        <v>305</v>
      </c>
      <c r="F1374" s="34" t="s">
        <v>562</v>
      </c>
      <c r="G1374" t="s">
        <v>1064</v>
      </c>
    </row>
    <row r="1375" spans="1:7">
      <c r="A1375" t="s">
        <v>2464</v>
      </c>
      <c r="B1375" t="s">
        <v>2464</v>
      </c>
      <c r="D1375" s="34" t="s">
        <v>305</v>
      </c>
      <c r="F1375" s="34" t="s">
        <v>562</v>
      </c>
      <c r="G1375" t="s">
        <v>1064</v>
      </c>
    </row>
    <row r="1376" spans="1:7">
      <c r="A1376" t="s">
        <v>2466</v>
      </c>
      <c r="B1376" t="s">
        <v>2466</v>
      </c>
      <c r="D1376" s="34" t="s">
        <v>305</v>
      </c>
      <c r="F1376" s="34" t="s">
        <v>562</v>
      </c>
      <c r="G1376" t="s">
        <v>1064</v>
      </c>
    </row>
    <row r="1377" spans="1:7">
      <c r="A1377" t="s">
        <v>2468</v>
      </c>
      <c r="B1377" t="s">
        <v>2468</v>
      </c>
      <c r="D1377" s="34" t="s">
        <v>305</v>
      </c>
      <c r="F1377" s="34" t="s">
        <v>562</v>
      </c>
      <c r="G1377" t="s">
        <v>1064</v>
      </c>
    </row>
    <row r="1378" spans="1:7">
      <c r="A1378" t="s">
        <v>2470</v>
      </c>
      <c r="B1378" t="s">
        <v>2470</v>
      </c>
      <c r="D1378" s="34" t="s">
        <v>305</v>
      </c>
      <c r="F1378" s="34" t="s">
        <v>562</v>
      </c>
      <c r="G1378" t="s">
        <v>1064</v>
      </c>
    </row>
    <row r="1379" spans="1:7">
      <c r="A1379" t="s">
        <v>2472</v>
      </c>
      <c r="B1379" t="s">
        <v>2472</v>
      </c>
      <c r="D1379" s="34" t="s">
        <v>305</v>
      </c>
      <c r="F1379" s="34" t="s">
        <v>562</v>
      </c>
      <c r="G1379" t="s">
        <v>1064</v>
      </c>
    </row>
    <row r="1380" spans="1:7">
      <c r="A1380" t="s">
        <v>2474</v>
      </c>
      <c r="B1380" t="s">
        <v>2474</v>
      </c>
      <c r="D1380" s="34" t="s">
        <v>305</v>
      </c>
      <c r="F1380" s="34" t="s">
        <v>562</v>
      </c>
      <c r="G1380" t="s">
        <v>1064</v>
      </c>
    </row>
    <row r="1381" spans="1:7">
      <c r="A1381" t="s">
        <v>2476</v>
      </c>
      <c r="B1381" t="s">
        <v>2476</v>
      </c>
      <c r="D1381" s="34" t="s">
        <v>305</v>
      </c>
      <c r="F1381" s="34" t="s">
        <v>562</v>
      </c>
      <c r="G1381" t="s">
        <v>1064</v>
      </c>
    </row>
    <row r="1382" spans="1:7">
      <c r="A1382" t="s">
        <v>2478</v>
      </c>
      <c r="B1382" t="s">
        <v>2478</v>
      </c>
      <c r="D1382" s="34" t="s">
        <v>305</v>
      </c>
      <c r="F1382" s="34" t="s">
        <v>562</v>
      </c>
      <c r="G1382" t="s">
        <v>1064</v>
      </c>
    </row>
    <row r="1383" spans="1:7">
      <c r="A1383" t="s">
        <v>2480</v>
      </c>
      <c r="B1383" t="s">
        <v>2480</v>
      </c>
      <c r="D1383" s="34" t="s">
        <v>305</v>
      </c>
      <c r="F1383" s="34" t="s">
        <v>562</v>
      </c>
      <c r="G1383" t="s">
        <v>1064</v>
      </c>
    </row>
    <row r="1384" spans="1:7">
      <c r="A1384" t="s">
        <v>2482</v>
      </c>
      <c r="B1384" t="s">
        <v>2482</v>
      </c>
      <c r="D1384" s="34" t="s">
        <v>305</v>
      </c>
      <c r="F1384" s="34" t="s">
        <v>562</v>
      </c>
      <c r="G1384" t="s">
        <v>1064</v>
      </c>
    </row>
    <row r="1385" spans="1:7">
      <c r="A1385" t="s">
        <v>2484</v>
      </c>
      <c r="B1385" t="s">
        <v>2484</v>
      </c>
      <c r="D1385" s="34" t="s">
        <v>305</v>
      </c>
      <c r="F1385" s="34" t="s">
        <v>562</v>
      </c>
      <c r="G1385" t="s">
        <v>1064</v>
      </c>
    </row>
    <row r="1386" spans="1:7">
      <c r="A1386" t="s">
        <v>2486</v>
      </c>
      <c r="B1386" t="s">
        <v>2486</v>
      </c>
      <c r="D1386" s="34" t="s">
        <v>305</v>
      </c>
      <c r="F1386" s="34" t="s">
        <v>562</v>
      </c>
      <c r="G1386" t="s">
        <v>1064</v>
      </c>
    </row>
    <row r="1387" spans="1:7">
      <c r="A1387" t="s">
        <v>2488</v>
      </c>
      <c r="B1387" t="s">
        <v>2488</v>
      </c>
      <c r="D1387" s="34" t="s">
        <v>305</v>
      </c>
      <c r="F1387" s="34" t="s">
        <v>562</v>
      </c>
      <c r="G1387" t="s">
        <v>1064</v>
      </c>
    </row>
    <row r="1388" spans="1:7">
      <c r="A1388" t="s">
        <v>2490</v>
      </c>
      <c r="B1388" t="s">
        <v>2490</v>
      </c>
      <c r="D1388" s="34" t="s">
        <v>305</v>
      </c>
      <c r="F1388" s="34" t="s">
        <v>562</v>
      </c>
      <c r="G1388" t="s">
        <v>1064</v>
      </c>
    </row>
    <row r="1389" spans="1:7">
      <c r="A1389" t="s">
        <v>2492</v>
      </c>
      <c r="B1389" t="s">
        <v>2492</v>
      </c>
      <c r="D1389" s="34" t="s">
        <v>305</v>
      </c>
      <c r="F1389" s="34" t="s">
        <v>562</v>
      </c>
      <c r="G1389" t="s">
        <v>1064</v>
      </c>
    </row>
    <row r="1390" spans="1:7">
      <c r="A1390" t="s">
        <v>2494</v>
      </c>
      <c r="B1390" t="s">
        <v>2494</v>
      </c>
      <c r="D1390" s="34" t="s">
        <v>305</v>
      </c>
      <c r="F1390" s="34" t="s">
        <v>562</v>
      </c>
      <c r="G1390" t="s">
        <v>1064</v>
      </c>
    </row>
    <row r="1391" spans="1:7">
      <c r="A1391" t="s">
        <v>2496</v>
      </c>
      <c r="B1391" t="s">
        <v>2496</v>
      </c>
      <c r="D1391" s="34" t="s">
        <v>305</v>
      </c>
      <c r="F1391" s="34" t="s">
        <v>562</v>
      </c>
      <c r="G1391" t="s">
        <v>1064</v>
      </c>
    </row>
    <row r="1392" spans="1:7">
      <c r="A1392" t="s">
        <v>2498</v>
      </c>
      <c r="B1392" t="s">
        <v>2498</v>
      </c>
      <c r="D1392" s="34" t="s">
        <v>305</v>
      </c>
      <c r="F1392" s="34" t="s">
        <v>562</v>
      </c>
      <c r="G1392" t="s">
        <v>1064</v>
      </c>
    </row>
    <row r="1393" spans="1:7">
      <c r="A1393" t="s">
        <v>2500</v>
      </c>
      <c r="B1393" t="s">
        <v>2500</v>
      </c>
      <c r="D1393" s="34" t="s">
        <v>305</v>
      </c>
      <c r="F1393" s="34" t="s">
        <v>562</v>
      </c>
      <c r="G1393" t="s">
        <v>1064</v>
      </c>
    </row>
    <row r="1394" spans="1:7">
      <c r="A1394" t="s">
        <v>2502</v>
      </c>
      <c r="B1394" t="s">
        <v>2502</v>
      </c>
      <c r="D1394" s="34" t="s">
        <v>305</v>
      </c>
      <c r="F1394" s="34" t="s">
        <v>562</v>
      </c>
      <c r="G1394" t="s">
        <v>1064</v>
      </c>
    </row>
    <row r="1395" spans="1:7">
      <c r="A1395" t="s">
        <v>2504</v>
      </c>
      <c r="B1395" t="s">
        <v>2504</v>
      </c>
      <c r="D1395" s="34" t="s">
        <v>305</v>
      </c>
      <c r="F1395" s="34" t="s">
        <v>562</v>
      </c>
      <c r="G1395" t="s">
        <v>1064</v>
      </c>
    </row>
    <row r="1396" spans="1:7">
      <c r="A1396" t="s">
        <v>2506</v>
      </c>
      <c r="B1396" t="s">
        <v>2506</v>
      </c>
      <c r="D1396" s="34" t="s">
        <v>305</v>
      </c>
      <c r="F1396" s="34" t="s">
        <v>562</v>
      </c>
      <c r="G1396" t="s">
        <v>1064</v>
      </c>
    </row>
    <row r="1397" spans="1:7">
      <c r="A1397" t="s">
        <v>2508</v>
      </c>
      <c r="B1397" t="s">
        <v>2508</v>
      </c>
      <c r="D1397" s="34" t="s">
        <v>305</v>
      </c>
      <c r="F1397" s="34" t="s">
        <v>562</v>
      </c>
      <c r="G1397" t="s">
        <v>1064</v>
      </c>
    </row>
    <row r="1398" spans="1:7">
      <c r="A1398" t="s">
        <v>2510</v>
      </c>
      <c r="B1398" t="s">
        <v>2510</v>
      </c>
      <c r="D1398" s="34" t="s">
        <v>305</v>
      </c>
      <c r="F1398" s="34" t="s">
        <v>562</v>
      </c>
      <c r="G1398" t="s">
        <v>1064</v>
      </c>
    </row>
    <row r="1399" spans="1:7">
      <c r="A1399" t="s">
        <v>2512</v>
      </c>
      <c r="B1399" t="s">
        <v>2512</v>
      </c>
      <c r="D1399" s="34" t="s">
        <v>305</v>
      </c>
      <c r="F1399" s="34" t="s">
        <v>562</v>
      </c>
      <c r="G1399" t="s">
        <v>1064</v>
      </c>
    </row>
    <row r="1400" spans="1:7">
      <c r="A1400" t="s">
        <v>2514</v>
      </c>
      <c r="B1400" t="s">
        <v>2514</v>
      </c>
      <c r="D1400" s="34" t="s">
        <v>305</v>
      </c>
      <c r="F1400" s="34" t="s">
        <v>562</v>
      </c>
      <c r="G1400" t="s">
        <v>1064</v>
      </c>
    </row>
    <row r="1401" spans="1:7">
      <c r="A1401" t="s">
        <v>2516</v>
      </c>
      <c r="B1401" t="s">
        <v>2516</v>
      </c>
      <c r="D1401" s="34" t="s">
        <v>305</v>
      </c>
      <c r="F1401" s="34" t="s">
        <v>562</v>
      </c>
      <c r="G1401" t="s">
        <v>1064</v>
      </c>
    </row>
    <row r="1402" spans="1:7">
      <c r="A1402" t="s">
        <v>2518</v>
      </c>
      <c r="B1402" t="s">
        <v>2518</v>
      </c>
      <c r="D1402" s="34" t="s">
        <v>305</v>
      </c>
      <c r="F1402" s="34" t="s">
        <v>562</v>
      </c>
      <c r="G1402" t="s">
        <v>1064</v>
      </c>
    </row>
    <row r="1403" spans="1:7">
      <c r="A1403" t="s">
        <v>2520</v>
      </c>
      <c r="B1403" t="s">
        <v>2520</v>
      </c>
      <c r="D1403" s="34" t="s">
        <v>305</v>
      </c>
      <c r="F1403" s="34" t="s">
        <v>562</v>
      </c>
      <c r="G1403" t="s">
        <v>1064</v>
      </c>
    </row>
    <row r="1404" spans="1:7">
      <c r="A1404" t="s">
        <v>2522</v>
      </c>
      <c r="B1404" t="s">
        <v>2522</v>
      </c>
      <c r="D1404" s="34" t="s">
        <v>305</v>
      </c>
      <c r="F1404" s="34" t="s">
        <v>562</v>
      </c>
      <c r="G1404" t="s">
        <v>1064</v>
      </c>
    </row>
    <row r="1405" spans="1:7">
      <c r="A1405" t="s">
        <v>2524</v>
      </c>
      <c r="B1405" t="s">
        <v>2524</v>
      </c>
      <c r="D1405" s="34" t="s">
        <v>305</v>
      </c>
      <c r="F1405" s="34" t="s">
        <v>562</v>
      </c>
      <c r="G1405" t="s">
        <v>1064</v>
      </c>
    </row>
    <row r="1406" spans="1:7">
      <c r="A1406" t="s">
        <v>2526</v>
      </c>
      <c r="B1406" t="s">
        <v>2526</v>
      </c>
      <c r="D1406" s="34" t="s">
        <v>305</v>
      </c>
      <c r="F1406" s="34" t="s">
        <v>562</v>
      </c>
      <c r="G1406" t="s">
        <v>1064</v>
      </c>
    </row>
    <row r="1407" spans="1:7">
      <c r="A1407" t="s">
        <v>2528</v>
      </c>
      <c r="B1407" t="s">
        <v>2528</v>
      </c>
      <c r="D1407" s="34" t="s">
        <v>305</v>
      </c>
      <c r="F1407" s="34" t="s">
        <v>562</v>
      </c>
      <c r="G1407" t="s">
        <v>1064</v>
      </c>
    </row>
    <row r="1408" spans="1:7">
      <c r="A1408" t="s">
        <v>2530</v>
      </c>
      <c r="B1408" t="s">
        <v>2530</v>
      </c>
      <c r="D1408" s="34" t="s">
        <v>305</v>
      </c>
      <c r="F1408" s="34" t="s">
        <v>562</v>
      </c>
      <c r="G1408" t="s">
        <v>1064</v>
      </c>
    </row>
    <row r="1409" spans="1:7">
      <c r="A1409" t="s">
        <v>2532</v>
      </c>
      <c r="B1409" t="s">
        <v>2532</v>
      </c>
      <c r="D1409" s="34" t="s">
        <v>305</v>
      </c>
      <c r="F1409" s="34" t="s">
        <v>562</v>
      </c>
      <c r="G1409" t="s">
        <v>1064</v>
      </c>
    </row>
    <row r="1410" spans="1:7">
      <c r="A1410" t="s">
        <v>2534</v>
      </c>
      <c r="B1410" t="s">
        <v>2534</v>
      </c>
      <c r="D1410" s="34" t="s">
        <v>305</v>
      </c>
      <c r="F1410" s="34" t="s">
        <v>562</v>
      </c>
      <c r="G1410" t="s">
        <v>1064</v>
      </c>
    </row>
    <row r="1411" spans="1:7">
      <c r="A1411" t="s">
        <v>2536</v>
      </c>
      <c r="B1411" t="s">
        <v>2536</v>
      </c>
      <c r="D1411" s="34" t="s">
        <v>305</v>
      </c>
      <c r="F1411" s="34" t="s">
        <v>562</v>
      </c>
      <c r="G1411" t="s">
        <v>1064</v>
      </c>
    </row>
    <row r="1412" spans="1:7">
      <c r="A1412" t="s">
        <v>2538</v>
      </c>
      <c r="B1412" t="s">
        <v>2538</v>
      </c>
      <c r="D1412" s="34" t="s">
        <v>305</v>
      </c>
      <c r="F1412" s="34" t="s">
        <v>562</v>
      </c>
      <c r="G1412" t="s">
        <v>1064</v>
      </c>
    </row>
    <row r="1413" spans="1:7">
      <c r="A1413" t="s">
        <v>2540</v>
      </c>
      <c r="B1413" t="s">
        <v>2540</v>
      </c>
      <c r="D1413" s="34" t="s">
        <v>305</v>
      </c>
      <c r="F1413" s="34" t="s">
        <v>562</v>
      </c>
      <c r="G1413" t="s">
        <v>1064</v>
      </c>
    </row>
    <row r="1414" spans="1:7">
      <c r="A1414" t="s">
        <v>2542</v>
      </c>
      <c r="B1414" t="s">
        <v>2542</v>
      </c>
      <c r="D1414" s="34" t="s">
        <v>305</v>
      </c>
      <c r="F1414" s="34" t="s">
        <v>562</v>
      </c>
      <c r="G1414" t="s">
        <v>1064</v>
      </c>
    </row>
    <row r="1415" spans="1:7">
      <c r="A1415" t="s">
        <v>2544</v>
      </c>
      <c r="B1415" t="s">
        <v>2544</v>
      </c>
      <c r="D1415" s="34" t="s">
        <v>305</v>
      </c>
      <c r="F1415" s="34" t="s">
        <v>562</v>
      </c>
      <c r="G1415" t="s">
        <v>1064</v>
      </c>
    </row>
    <row r="1416" spans="1:7">
      <c r="A1416" t="s">
        <v>2546</v>
      </c>
      <c r="B1416" t="s">
        <v>2546</v>
      </c>
      <c r="D1416" s="34" t="s">
        <v>305</v>
      </c>
      <c r="F1416" s="34" t="s">
        <v>562</v>
      </c>
      <c r="G1416" t="s">
        <v>1064</v>
      </c>
    </row>
    <row r="1417" spans="1:7">
      <c r="A1417" t="s">
        <v>2548</v>
      </c>
      <c r="B1417" t="s">
        <v>2548</v>
      </c>
      <c r="D1417" s="34" t="s">
        <v>305</v>
      </c>
      <c r="F1417" s="34" t="s">
        <v>562</v>
      </c>
      <c r="G1417" t="s">
        <v>1064</v>
      </c>
    </row>
    <row r="1418" spans="1:7">
      <c r="A1418" t="s">
        <v>2550</v>
      </c>
      <c r="B1418" t="s">
        <v>2550</v>
      </c>
      <c r="D1418" s="34" t="s">
        <v>305</v>
      </c>
      <c r="F1418" s="34" t="s">
        <v>562</v>
      </c>
      <c r="G1418" t="s">
        <v>1064</v>
      </c>
    </row>
    <row r="1419" spans="1:7">
      <c r="A1419" t="s">
        <v>2552</v>
      </c>
      <c r="B1419" t="s">
        <v>2552</v>
      </c>
      <c r="D1419" s="34" t="s">
        <v>305</v>
      </c>
      <c r="F1419" s="34" t="s">
        <v>562</v>
      </c>
      <c r="G1419" t="s">
        <v>1064</v>
      </c>
    </row>
    <row r="1420" spans="1:7">
      <c r="A1420" t="s">
        <v>2554</v>
      </c>
      <c r="B1420" t="s">
        <v>2554</v>
      </c>
      <c r="D1420" s="34" t="s">
        <v>305</v>
      </c>
      <c r="F1420" s="34" t="s">
        <v>562</v>
      </c>
      <c r="G1420" t="s">
        <v>1064</v>
      </c>
    </row>
    <row r="1421" spans="1:7">
      <c r="A1421" t="s">
        <v>2556</v>
      </c>
      <c r="B1421" t="s">
        <v>2556</v>
      </c>
      <c r="D1421" s="34" t="s">
        <v>305</v>
      </c>
      <c r="F1421" s="34" t="s">
        <v>562</v>
      </c>
      <c r="G1421" t="s">
        <v>1064</v>
      </c>
    </row>
    <row r="1422" spans="1:7">
      <c r="A1422" t="s">
        <v>2558</v>
      </c>
      <c r="B1422" t="s">
        <v>2558</v>
      </c>
      <c r="D1422" s="34" t="s">
        <v>305</v>
      </c>
      <c r="F1422" s="34" t="s">
        <v>562</v>
      </c>
      <c r="G1422" t="s">
        <v>1064</v>
      </c>
    </row>
    <row r="1423" spans="1:7">
      <c r="A1423" t="s">
        <v>2560</v>
      </c>
      <c r="B1423" t="s">
        <v>2560</v>
      </c>
      <c r="D1423" s="34" t="s">
        <v>305</v>
      </c>
      <c r="F1423" s="34" t="s">
        <v>562</v>
      </c>
      <c r="G1423" t="s">
        <v>1064</v>
      </c>
    </row>
    <row r="1424" spans="1:7">
      <c r="A1424" t="s">
        <v>2562</v>
      </c>
      <c r="B1424" t="s">
        <v>2562</v>
      </c>
      <c r="D1424" s="34" t="s">
        <v>305</v>
      </c>
      <c r="F1424" s="34" t="s">
        <v>562</v>
      </c>
      <c r="G1424" t="s">
        <v>1064</v>
      </c>
    </row>
    <row r="1425" spans="1:7">
      <c r="A1425" t="s">
        <v>2564</v>
      </c>
      <c r="B1425" t="s">
        <v>2564</v>
      </c>
      <c r="D1425" s="34" t="s">
        <v>305</v>
      </c>
      <c r="F1425" s="34" t="s">
        <v>562</v>
      </c>
      <c r="G1425" t="s">
        <v>1064</v>
      </c>
    </row>
    <row r="1426" spans="1:7">
      <c r="A1426" t="s">
        <v>2566</v>
      </c>
      <c r="B1426" t="s">
        <v>2566</v>
      </c>
      <c r="D1426" s="34" t="s">
        <v>305</v>
      </c>
      <c r="F1426" s="34" t="s">
        <v>562</v>
      </c>
      <c r="G1426" t="s">
        <v>1064</v>
      </c>
    </row>
    <row r="1427" spans="1:7">
      <c r="A1427" t="s">
        <v>2568</v>
      </c>
      <c r="B1427" t="s">
        <v>2568</v>
      </c>
      <c r="D1427" s="34" t="s">
        <v>305</v>
      </c>
      <c r="F1427" s="34" t="s">
        <v>562</v>
      </c>
      <c r="G1427" t="s">
        <v>1064</v>
      </c>
    </row>
    <row r="1428" spans="1:7">
      <c r="A1428" t="s">
        <v>2570</v>
      </c>
      <c r="B1428" t="s">
        <v>2570</v>
      </c>
      <c r="D1428" s="34" t="s">
        <v>305</v>
      </c>
      <c r="F1428" s="34" t="s">
        <v>562</v>
      </c>
      <c r="G1428" t="s">
        <v>1064</v>
      </c>
    </row>
    <row r="1429" spans="1:7">
      <c r="A1429" t="s">
        <v>2572</v>
      </c>
      <c r="B1429" t="s">
        <v>2572</v>
      </c>
      <c r="D1429" s="34" t="s">
        <v>305</v>
      </c>
      <c r="F1429" s="34" t="s">
        <v>562</v>
      </c>
      <c r="G1429" t="s">
        <v>1064</v>
      </c>
    </row>
    <row r="1430" spans="1:7">
      <c r="A1430" t="s">
        <v>2574</v>
      </c>
      <c r="B1430" t="s">
        <v>2574</v>
      </c>
      <c r="D1430" s="34" t="s">
        <v>305</v>
      </c>
      <c r="F1430" s="34" t="s">
        <v>562</v>
      </c>
      <c r="G1430" t="s">
        <v>1064</v>
      </c>
    </row>
    <row r="1431" spans="1:7">
      <c r="A1431" t="s">
        <v>2576</v>
      </c>
      <c r="B1431" t="s">
        <v>2576</v>
      </c>
      <c r="D1431" s="34" t="s">
        <v>305</v>
      </c>
      <c r="F1431" s="34" t="s">
        <v>562</v>
      </c>
      <c r="G1431" t="s">
        <v>1064</v>
      </c>
    </row>
    <row r="1432" spans="1:7">
      <c r="A1432" t="s">
        <v>2578</v>
      </c>
      <c r="B1432" t="s">
        <v>2578</v>
      </c>
      <c r="D1432" s="34" t="s">
        <v>305</v>
      </c>
      <c r="F1432" s="34" t="s">
        <v>562</v>
      </c>
      <c r="G1432" t="s">
        <v>1064</v>
      </c>
    </row>
    <row r="1433" spans="1:7">
      <c r="A1433" t="s">
        <v>2580</v>
      </c>
      <c r="B1433" t="s">
        <v>2580</v>
      </c>
      <c r="D1433" s="34" t="s">
        <v>305</v>
      </c>
      <c r="F1433" s="34" t="s">
        <v>562</v>
      </c>
      <c r="G1433" t="s">
        <v>1064</v>
      </c>
    </row>
    <row r="1434" spans="1:7">
      <c r="A1434" t="s">
        <v>2582</v>
      </c>
      <c r="B1434" t="s">
        <v>2582</v>
      </c>
      <c r="D1434" s="34" t="s">
        <v>305</v>
      </c>
      <c r="F1434" s="34" t="s">
        <v>562</v>
      </c>
      <c r="G1434" t="s">
        <v>1064</v>
      </c>
    </row>
    <row r="1435" spans="1:7">
      <c r="A1435" t="s">
        <v>2584</v>
      </c>
      <c r="B1435" t="s">
        <v>2584</v>
      </c>
      <c r="D1435" s="34" t="s">
        <v>305</v>
      </c>
      <c r="F1435" s="34" t="s">
        <v>562</v>
      </c>
      <c r="G1435" t="s">
        <v>1064</v>
      </c>
    </row>
    <row r="1436" spans="1:7">
      <c r="A1436" t="s">
        <v>2586</v>
      </c>
      <c r="B1436" t="s">
        <v>2586</v>
      </c>
      <c r="D1436" s="34" t="s">
        <v>305</v>
      </c>
      <c r="F1436" s="34" t="s">
        <v>562</v>
      </c>
      <c r="G1436" t="s">
        <v>1064</v>
      </c>
    </row>
    <row r="1437" spans="1:7">
      <c r="A1437" t="s">
        <v>2588</v>
      </c>
      <c r="B1437" t="s">
        <v>2588</v>
      </c>
      <c r="D1437" s="34" t="s">
        <v>305</v>
      </c>
      <c r="F1437" s="34" t="s">
        <v>562</v>
      </c>
      <c r="G1437" t="s">
        <v>1064</v>
      </c>
    </row>
    <row r="1438" spans="1:7">
      <c r="A1438" t="s">
        <v>2590</v>
      </c>
      <c r="B1438" t="s">
        <v>2590</v>
      </c>
      <c r="D1438" s="34" t="s">
        <v>305</v>
      </c>
      <c r="F1438" s="34" t="s">
        <v>562</v>
      </c>
      <c r="G1438" t="s">
        <v>1064</v>
      </c>
    </row>
    <row r="1439" spans="1:7">
      <c r="A1439" t="s">
        <v>2592</v>
      </c>
      <c r="B1439" t="s">
        <v>2592</v>
      </c>
      <c r="D1439" s="34" t="s">
        <v>305</v>
      </c>
      <c r="F1439" s="34" t="s">
        <v>562</v>
      </c>
      <c r="G1439" t="s">
        <v>1064</v>
      </c>
    </row>
    <row r="1440" spans="1:7">
      <c r="A1440" t="s">
        <v>2594</v>
      </c>
      <c r="B1440" t="s">
        <v>2594</v>
      </c>
      <c r="D1440" s="34" t="s">
        <v>305</v>
      </c>
      <c r="F1440" s="34" t="s">
        <v>562</v>
      </c>
      <c r="G1440" t="s">
        <v>1064</v>
      </c>
    </row>
    <row r="1441" spans="1:7">
      <c r="A1441" t="s">
        <v>2596</v>
      </c>
      <c r="B1441" t="s">
        <v>2596</v>
      </c>
      <c r="D1441" s="34" t="s">
        <v>305</v>
      </c>
      <c r="F1441" s="34" t="s">
        <v>562</v>
      </c>
      <c r="G1441" t="s">
        <v>1064</v>
      </c>
    </row>
    <row r="1442" spans="1:7">
      <c r="A1442" t="s">
        <v>2598</v>
      </c>
      <c r="B1442" t="s">
        <v>2598</v>
      </c>
      <c r="D1442" s="34" t="s">
        <v>305</v>
      </c>
      <c r="F1442" s="34" t="s">
        <v>562</v>
      </c>
      <c r="G1442" t="s">
        <v>1064</v>
      </c>
    </row>
    <row r="1443" spans="1:7">
      <c r="A1443" t="s">
        <v>2600</v>
      </c>
      <c r="B1443" t="s">
        <v>2600</v>
      </c>
      <c r="D1443" s="34" t="s">
        <v>305</v>
      </c>
      <c r="F1443" s="34" t="s">
        <v>562</v>
      </c>
      <c r="G1443" t="s">
        <v>1064</v>
      </c>
    </row>
    <row r="1444" spans="1:7">
      <c r="A1444" t="s">
        <v>2602</v>
      </c>
      <c r="B1444" t="s">
        <v>2602</v>
      </c>
      <c r="D1444" s="34" t="s">
        <v>305</v>
      </c>
      <c r="F1444" s="34" t="s">
        <v>562</v>
      </c>
      <c r="G1444" t="s">
        <v>1064</v>
      </c>
    </row>
    <row r="1445" spans="1:7">
      <c r="A1445" t="s">
        <v>2604</v>
      </c>
      <c r="B1445" t="s">
        <v>2604</v>
      </c>
      <c r="D1445" s="34" t="s">
        <v>305</v>
      </c>
      <c r="F1445" s="34" t="s">
        <v>562</v>
      </c>
      <c r="G1445" t="s">
        <v>1064</v>
      </c>
    </row>
    <row r="1446" spans="1:7">
      <c r="A1446" t="s">
        <v>2606</v>
      </c>
      <c r="B1446" t="s">
        <v>2606</v>
      </c>
      <c r="D1446" s="34" t="s">
        <v>305</v>
      </c>
      <c r="F1446" s="34" t="s">
        <v>562</v>
      </c>
      <c r="G1446" t="s">
        <v>1064</v>
      </c>
    </row>
    <row r="1447" spans="1:7">
      <c r="A1447" t="s">
        <v>2608</v>
      </c>
      <c r="B1447" t="s">
        <v>2608</v>
      </c>
      <c r="D1447" s="34" t="s">
        <v>305</v>
      </c>
      <c r="F1447" s="34" t="s">
        <v>562</v>
      </c>
      <c r="G1447" t="s">
        <v>1064</v>
      </c>
    </row>
    <row r="1448" spans="1:7">
      <c r="A1448" t="s">
        <v>2610</v>
      </c>
      <c r="B1448" t="s">
        <v>2610</v>
      </c>
      <c r="D1448" s="34" t="s">
        <v>305</v>
      </c>
      <c r="F1448" s="34" t="s">
        <v>562</v>
      </c>
      <c r="G1448" t="s">
        <v>1064</v>
      </c>
    </row>
    <row r="1449" spans="1:7">
      <c r="A1449" t="s">
        <v>2612</v>
      </c>
      <c r="B1449" t="s">
        <v>2612</v>
      </c>
      <c r="D1449" s="34" t="s">
        <v>305</v>
      </c>
      <c r="F1449" s="34" t="s">
        <v>562</v>
      </c>
      <c r="G1449" t="s">
        <v>1064</v>
      </c>
    </row>
    <row r="1450" spans="1:7">
      <c r="A1450" t="s">
        <v>2614</v>
      </c>
      <c r="B1450" t="s">
        <v>2614</v>
      </c>
      <c r="D1450" s="34" t="s">
        <v>305</v>
      </c>
      <c r="F1450" s="34" t="s">
        <v>562</v>
      </c>
      <c r="G1450" t="s">
        <v>1064</v>
      </c>
    </row>
    <row r="1451" spans="1:7">
      <c r="A1451" t="s">
        <v>2616</v>
      </c>
      <c r="B1451" t="s">
        <v>2616</v>
      </c>
      <c r="D1451" s="34" t="s">
        <v>305</v>
      </c>
      <c r="F1451" s="34" t="s">
        <v>562</v>
      </c>
      <c r="G1451" t="s">
        <v>1064</v>
      </c>
    </row>
    <row r="1452" spans="1:7">
      <c r="A1452" t="s">
        <v>2618</v>
      </c>
      <c r="B1452" t="s">
        <v>2618</v>
      </c>
      <c r="D1452" s="34" t="s">
        <v>305</v>
      </c>
      <c r="F1452" s="34" t="s">
        <v>562</v>
      </c>
      <c r="G1452" t="s">
        <v>1064</v>
      </c>
    </row>
    <row r="1453" spans="1:7">
      <c r="A1453" t="s">
        <v>2620</v>
      </c>
      <c r="B1453" t="s">
        <v>2620</v>
      </c>
      <c r="D1453" s="34" t="s">
        <v>305</v>
      </c>
      <c r="F1453" s="34" t="s">
        <v>562</v>
      </c>
      <c r="G1453" t="s">
        <v>1064</v>
      </c>
    </row>
    <row r="1454" spans="1:7">
      <c r="A1454" t="s">
        <v>2622</v>
      </c>
      <c r="B1454" t="s">
        <v>2622</v>
      </c>
      <c r="D1454" s="34" t="s">
        <v>305</v>
      </c>
      <c r="F1454" s="34" t="s">
        <v>562</v>
      </c>
      <c r="G1454" t="s">
        <v>1064</v>
      </c>
    </row>
    <row r="1455" spans="1:7">
      <c r="A1455" t="s">
        <v>2624</v>
      </c>
      <c r="B1455" t="s">
        <v>2624</v>
      </c>
      <c r="D1455" s="34" t="s">
        <v>305</v>
      </c>
      <c r="F1455" s="34" t="s">
        <v>562</v>
      </c>
      <c r="G1455" t="s">
        <v>1064</v>
      </c>
    </row>
    <row r="1456" spans="1:7">
      <c r="A1456" t="s">
        <v>2626</v>
      </c>
      <c r="B1456" t="s">
        <v>2626</v>
      </c>
      <c r="D1456" s="34" t="s">
        <v>305</v>
      </c>
      <c r="F1456" s="34" t="s">
        <v>562</v>
      </c>
      <c r="G1456" t="s">
        <v>1064</v>
      </c>
    </row>
    <row r="1457" spans="1:7">
      <c r="A1457" t="s">
        <v>2628</v>
      </c>
      <c r="B1457" t="s">
        <v>2628</v>
      </c>
      <c r="D1457" s="34" t="s">
        <v>305</v>
      </c>
      <c r="F1457" s="34" t="s">
        <v>562</v>
      </c>
      <c r="G1457" t="s">
        <v>1064</v>
      </c>
    </row>
    <row r="1458" spans="1:7">
      <c r="A1458" t="s">
        <v>2630</v>
      </c>
      <c r="B1458" t="s">
        <v>2630</v>
      </c>
      <c r="D1458" s="34" t="s">
        <v>305</v>
      </c>
      <c r="F1458" s="34" t="s">
        <v>562</v>
      </c>
      <c r="G1458" t="s">
        <v>1064</v>
      </c>
    </row>
    <row r="1459" spans="1:7">
      <c r="A1459" t="s">
        <v>2632</v>
      </c>
      <c r="B1459" t="s">
        <v>2632</v>
      </c>
      <c r="D1459" s="34" t="s">
        <v>305</v>
      </c>
      <c r="F1459" s="34" t="s">
        <v>562</v>
      </c>
      <c r="G1459" t="s">
        <v>1064</v>
      </c>
    </row>
    <row r="1460" spans="1:7">
      <c r="A1460" t="s">
        <v>2634</v>
      </c>
      <c r="B1460" t="s">
        <v>2634</v>
      </c>
      <c r="D1460" s="34" t="s">
        <v>305</v>
      </c>
      <c r="F1460" s="34" t="s">
        <v>562</v>
      </c>
      <c r="G1460" t="s">
        <v>1064</v>
      </c>
    </row>
    <row r="1461" spans="1:7">
      <c r="A1461" t="s">
        <v>2636</v>
      </c>
      <c r="B1461" t="s">
        <v>2636</v>
      </c>
      <c r="D1461" s="34" t="s">
        <v>305</v>
      </c>
      <c r="F1461" s="34" t="s">
        <v>562</v>
      </c>
      <c r="G1461" t="s">
        <v>1064</v>
      </c>
    </row>
    <row r="1462" spans="1:7">
      <c r="A1462" t="s">
        <v>2638</v>
      </c>
      <c r="B1462" t="s">
        <v>2638</v>
      </c>
      <c r="D1462" s="34" t="s">
        <v>305</v>
      </c>
      <c r="F1462" s="34" t="s">
        <v>562</v>
      </c>
      <c r="G1462" t="s">
        <v>1064</v>
      </c>
    </row>
    <row r="1463" spans="1:7">
      <c r="A1463" t="s">
        <v>2640</v>
      </c>
      <c r="B1463" t="s">
        <v>2640</v>
      </c>
      <c r="D1463" s="34" t="s">
        <v>305</v>
      </c>
      <c r="F1463" s="34" t="s">
        <v>562</v>
      </c>
      <c r="G1463" t="s">
        <v>1064</v>
      </c>
    </row>
    <row r="1464" spans="1:7">
      <c r="A1464" t="s">
        <v>2642</v>
      </c>
      <c r="B1464" t="s">
        <v>2642</v>
      </c>
      <c r="D1464" s="34" t="s">
        <v>305</v>
      </c>
      <c r="F1464" s="34" t="s">
        <v>562</v>
      </c>
      <c r="G1464" t="s">
        <v>1064</v>
      </c>
    </row>
    <row r="1465" spans="1:7">
      <c r="A1465" t="s">
        <v>2644</v>
      </c>
      <c r="B1465" t="s">
        <v>2644</v>
      </c>
      <c r="D1465" s="34" t="s">
        <v>305</v>
      </c>
      <c r="F1465" s="34" t="s">
        <v>562</v>
      </c>
      <c r="G1465" t="s">
        <v>1064</v>
      </c>
    </row>
    <row r="1466" spans="1:7">
      <c r="A1466" t="s">
        <v>2646</v>
      </c>
      <c r="B1466" t="s">
        <v>2646</v>
      </c>
      <c r="D1466" s="34" t="s">
        <v>305</v>
      </c>
      <c r="F1466" s="34" t="s">
        <v>562</v>
      </c>
      <c r="G1466" t="s">
        <v>1064</v>
      </c>
    </row>
    <row r="1467" spans="1:7">
      <c r="A1467" t="s">
        <v>2648</v>
      </c>
      <c r="B1467" t="s">
        <v>2648</v>
      </c>
      <c r="D1467" s="34" t="s">
        <v>305</v>
      </c>
      <c r="F1467" s="34" t="s">
        <v>562</v>
      </c>
      <c r="G1467" t="s">
        <v>1064</v>
      </c>
    </row>
    <row r="1468" spans="1:7">
      <c r="A1468" t="s">
        <v>2650</v>
      </c>
      <c r="B1468" t="s">
        <v>2650</v>
      </c>
      <c r="D1468" s="34" t="s">
        <v>305</v>
      </c>
      <c r="F1468" s="34" t="s">
        <v>562</v>
      </c>
      <c r="G1468" t="s">
        <v>1064</v>
      </c>
    </row>
    <row r="1469" spans="1:7">
      <c r="A1469" t="s">
        <v>2652</v>
      </c>
      <c r="B1469" t="s">
        <v>2652</v>
      </c>
      <c r="D1469" s="34" t="s">
        <v>305</v>
      </c>
      <c r="F1469" s="34" t="s">
        <v>562</v>
      </c>
      <c r="G1469" t="s">
        <v>1064</v>
      </c>
    </row>
    <row r="1470" spans="1:7">
      <c r="A1470" t="s">
        <v>2654</v>
      </c>
      <c r="B1470" t="s">
        <v>2654</v>
      </c>
      <c r="D1470" s="34" t="s">
        <v>305</v>
      </c>
      <c r="F1470" s="34" t="s">
        <v>562</v>
      </c>
      <c r="G1470" t="s">
        <v>1064</v>
      </c>
    </row>
    <row r="1471" spans="1:7">
      <c r="A1471" t="s">
        <v>2656</v>
      </c>
      <c r="B1471" t="s">
        <v>2656</v>
      </c>
      <c r="D1471" s="34" t="s">
        <v>305</v>
      </c>
      <c r="F1471" s="34" t="s">
        <v>562</v>
      </c>
      <c r="G1471" t="s">
        <v>1064</v>
      </c>
    </row>
    <row r="1472" spans="1:7">
      <c r="A1472" t="s">
        <v>2658</v>
      </c>
      <c r="B1472" t="s">
        <v>2658</v>
      </c>
      <c r="D1472" s="34" t="s">
        <v>305</v>
      </c>
      <c r="F1472" s="34" t="s">
        <v>562</v>
      </c>
      <c r="G1472" t="s">
        <v>1064</v>
      </c>
    </row>
    <row r="1473" spans="1:7">
      <c r="A1473" t="s">
        <v>2660</v>
      </c>
      <c r="B1473" t="s">
        <v>2660</v>
      </c>
      <c r="D1473" s="34" t="s">
        <v>305</v>
      </c>
      <c r="F1473" s="34" t="s">
        <v>562</v>
      </c>
      <c r="G1473" t="s">
        <v>1064</v>
      </c>
    </row>
    <row r="1474" spans="1:7">
      <c r="A1474" t="s">
        <v>2662</v>
      </c>
      <c r="B1474" t="s">
        <v>2662</v>
      </c>
      <c r="D1474" s="34" t="s">
        <v>305</v>
      </c>
      <c r="F1474" s="34" t="s">
        <v>562</v>
      </c>
      <c r="G1474" t="s">
        <v>1064</v>
      </c>
    </row>
    <row r="1475" spans="1:7">
      <c r="A1475" t="s">
        <v>2664</v>
      </c>
      <c r="B1475" t="s">
        <v>2664</v>
      </c>
      <c r="D1475" s="34" t="s">
        <v>305</v>
      </c>
      <c r="F1475" s="34" t="s">
        <v>562</v>
      </c>
      <c r="G1475" t="s">
        <v>1064</v>
      </c>
    </row>
    <row r="1476" spans="1:7">
      <c r="A1476" t="s">
        <v>2666</v>
      </c>
      <c r="B1476" t="s">
        <v>2666</v>
      </c>
      <c r="D1476" s="34" t="s">
        <v>305</v>
      </c>
      <c r="F1476" s="34" t="s">
        <v>562</v>
      </c>
      <c r="G1476" t="s">
        <v>1064</v>
      </c>
    </row>
    <row r="1477" spans="1:7">
      <c r="A1477" t="s">
        <v>2668</v>
      </c>
      <c r="B1477" t="s">
        <v>2668</v>
      </c>
      <c r="D1477" s="34" t="s">
        <v>305</v>
      </c>
      <c r="F1477" s="34" t="s">
        <v>562</v>
      </c>
      <c r="G1477" t="s">
        <v>1064</v>
      </c>
    </row>
    <row r="1478" spans="1:7">
      <c r="A1478" t="s">
        <v>2670</v>
      </c>
      <c r="B1478" t="s">
        <v>2670</v>
      </c>
      <c r="D1478" s="34" t="s">
        <v>305</v>
      </c>
      <c r="F1478" s="34" t="s">
        <v>562</v>
      </c>
      <c r="G1478" t="s">
        <v>1064</v>
      </c>
    </row>
    <row r="1479" spans="1:7">
      <c r="A1479" t="s">
        <v>2672</v>
      </c>
      <c r="B1479" t="s">
        <v>2672</v>
      </c>
      <c r="D1479" s="34" t="s">
        <v>305</v>
      </c>
      <c r="F1479" s="34" t="s">
        <v>562</v>
      </c>
      <c r="G1479" t="s">
        <v>1064</v>
      </c>
    </row>
    <row r="1480" spans="1:7">
      <c r="A1480" t="s">
        <v>2674</v>
      </c>
      <c r="B1480" t="s">
        <v>2674</v>
      </c>
      <c r="D1480" s="34" t="s">
        <v>305</v>
      </c>
      <c r="F1480" s="34" t="s">
        <v>562</v>
      </c>
      <c r="G1480" t="s">
        <v>1064</v>
      </c>
    </row>
    <row r="1481" spans="1:7">
      <c r="A1481" t="s">
        <v>2676</v>
      </c>
      <c r="B1481" t="s">
        <v>2676</v>
      </c>
      <c r="D1481" s="34" t="s">
        <v>305</v>
      </c>
      <c r="F1481" s="34" t="s">
        <v>562</v>
      </c>
      <c r="G1481" t="s">
        <v>1064</v>
      </c>
    </row>
    <row r="1482" spans="1:7">
      <c r="A1482" t="s">
        <v>2678</v>
      </c>
      <c r="B1482" t="s">
        <v>2678</v>
      </c>
      <c r="D1482" s="34" t="s">
        <v>305</v>
      </c>
      <c r="F1482" s="34" t="s">
        <v>562</v>
      </c>
      <c r="G1482" t="s">
        <v>1064</v>
      </c>
    </row>
    <row r="1483" spans="1:7">
      <c r="A1483" t="s">
        <v>2680</v>
      </c>
      <c r="B1483" t="s">
        <v>2680</v>
      </c>
      <c r="D1483" s="34" t="s">
        <v>305</v>
      </c>
      <c r="F1483" s="34" t="s">
        <v>562</v>
      </c>
      <c r="G1483" t="s">
        <v>1064</v>
      </c>
    </row>
    <row r="1484" spans="1:7">
      <c r="A1484" t="s">
        <v>2682</v>
      </c>
      <c r="B1484" t="s">
        <v>2682</v>
      </c>
      <c r="D1484" s="34" t="s">
        <v>305</v>
      </c>
      <c r="F1484" s="34" t="s">
        <v>562</v>
      </c>
      <c r="G1484" t="s">
        <v>1064</v>
      </c>
    </row>
    <row r="1485" spans="1:7">
      <c r="A1485" t="s">
        <v>2684</v>
      </c>
      <c r="B1485" t="s">
        <v>2684</v>
      </c>
      <c r="D1485" s="34" t="s">
        <v>305</v>
      </c>
      <c r="F1485" s="34" t="s">
        <v>562</v>
      </c>
      <c r="G1485" t="s">
        <v>1064</v>
      </c>
    </row>
    <row r="1486" spans="1:7">
      <c r="A1486" t="s">
        <v>2686</v>
      </c>
      <c r="B1486" t="s">
        <v>2686</v>
      </c>
      <c r="D1486" s="34" t="s">
        <v>305</v>
      </c>
      <c r="F1486" s="34" t="s">
        <v>562</v>
      </c>
      <c r="G1486" t="s">
        <v>1064</v>
      </c>
    </row>
    <row r="1487" spans="1:7">
      <c r="A1487" t="s">
        <v>2688</v>
      </c>
      <c r="B1487" t="s">
        <v>2688</v>
      </c>
      <c r="D1487" s="34" t="s">
        <v>305</v>
      </c>
      <c r="F1487" s="34" t="s">
        <v>562</v>
      </c>
      <c r="G1487" t="s">
        <v>1064</v>
      </c>
    </row>
    <row r="1488" spans="1:7">
      <c r="A1488" t="s">
        <v>2690</v>
      </c>
      <c r="B1488" t="s">
        <v>2690</v>
      </c>
      <c r="D1488" s="34" t="s">
        <v>305</v>
      </c>
      <c r="F1488" s="34" t="s">
        <v>562</v>
      </c>
      <c r="G1488" t="s">
        <v>1064</v>
      </c>
    </row>
    <row r="1489" spans="1:7">
      <c r="A1489" t="s">
        <v>2692</v>
      </c>
      <c r="B1489" t="s">
        <v>2692</v>
      </c>
      <c r="D1489" s="34" t="s">
        <v>305</v>
      </c>
      <c r="F1489" s="34" t="s">
        <v>562</v>
      </c>
      <c r="G1489" t="s">
        <v>1064</v>
      </c>
    </row>
    <row r="1490" spans="1:7">
      <c r="A1490" t="s">
        <v>2694</v>
      </c>
      <c r="B1490" t="s">
        <v>2694</v>
      </c>
      <c r="D1490" s="34" t="s">
        <v>305</v>
      </c>
      <c r="F1490" s="34" t="s">
        <v>562</v>
      </c>
      <c r="G1490" t="s">
        <v>1064</v>
      </c>
    </row>
    <row r="1491" spans="1:7">
      <c r="A1491" t="s">
        <v>2696</v>
      </c>
      <c r="B1491" t="s">
        <v>2696</v>
      </c>
      <c r="D1491" s="34" t="s">
        <v>305</v>
      </c>
      <c r="F1491" s="34" t="s">
        <v>562</v>
      </c>
      <c r="G1491" t="s">
        <v>1064</v>
      </c>
    </row>
    <row r="1492" spans="1:7">
      <c r="A1492" t="s">
        <v>2698</v>
      </c>
      <c r="B1492" t="s">
        <v>2698</v>
      </c>
      <c r="D1492" s="34" t="s">
        <v>305</v>
      </c>
      <c r="F1492" s="34" t="s">
        <v>562</v>
      </c>
      <c r="G1492" t="s">
        <v>1064</v>
      </c>
    </row>
    <row r="1493" spans="1:7">
      <c r="A1493" t="s">
        <v>2700</v>
      </c>
      <c r="B1493" t="s">
        <v>2700</v>
      </c>
      <c r="D1493" s="34" t="s">
        <v>305</v>
      </c>
      <c r="F1493" s="34" t="s">
        <v>562</v>
      </c>
      <c r="G1493" t="s">
        <v>1064</v>
      </c>
    </row>
    <row r="1494" spans="1:7">
      <c r="A1494" t="s">
        <v>2702</v>
      </c>
      <c r="B1494" t="s">
        <v>2702</v>
      </c>
      <c r="D1494" s="34" t="s">
        <v>305</v>
      </c>
      <c r="F1494" s="34" t="s">
        <v>562</v>
      </c>
      <c r="G1494" t="s">
        <v>1064</v>
      </c>
    </row>
    <row r="1495" spans="1:7">
      <c r="A1495" t="s">
        <v>2704</v>
      </c>
      <c r="B1495" t="s">
        <v>2704</v>
      </c>
      <c r="D1495" s="34" t="s">
        <v>305</v>
      </c>
      <c r="F1495" s="34" t="s">
        <v>562</v>
      </c>
      <c r="G1495" t="s">
        <v>1064</v>
      </c>
    </row>
    <row r="1496" spans="1:7">
      <c r="A1496" t="s">
        <v>2706</v>
      </c>
      <c r="B1496" t="s">
        <v>2706</v>
      </c>
      <c r="D1496" s="34" t="s">
        <v>305</v>
      </c>
      <c r="F1496" s="34" t="s">
        <v>562</v>
      </c>
      <c r="G1496" t="s">
        <v>1064</v>
      </c>
    </row>
    <row r="1497" spans="1:7">
      <c r="A1497" t="s">
        <v>2708</v>
      </c>
      <c r="B1497" t="s">
        <v>2708</v>
      </c>
      <c r="D1497" s="34" t="s">
        <v>305</v>
      </c>
      <c r="F1497" s="34" t="s">
        <v>562</v>
      </c>
      <c r="G1497" t="s">
        <v>1064</v>
      </c>
    </row>
    <row r="1498" spans="1:7">
      <c r="A1498" t="s">
        <v>2710</v>
      </c>
      <c r="B1498" t="s">
        <v>2710</v>
      </c>
      <c r="D1498" s="34" t="s">
        <v>305</v>
      </c>
      <c r="F1498" s="34" t="s">
        <v>562</v>
      </c>
      <c r="G1498" t="s">
        <v>1064</v>
      </c>
    </row>
    <row r="1499" spans="1:7">
      <c r="A1499" t="s">
        <v>2712</v>
      </c>
      <c r="B1499" t="s">
        <v>2712</v>
      </c>
      <c r="D1499" s="34" t="s">
        <v>305</v>
      </c>
      <c r="F1499" s="34" t="s">
        <v>562</v>
      </c>
      <c r="G1499" t="s">
        <v>1064</v>
      </c>
    </row>
    <row r="1500" spans="1:7">
      <c r="A1500" t="s">
        <v>2714</v>
      </c>
      <c r="B1500" t="s">
        <v>2714</v>
      </c>
      <c r="D1500" s="34" t="s">
        <v>305</v>
      </c>
      <c r="F1500" s="34" t="s">
        <v>562</v>
      </c>
      <c r="G1500" t="s">
        <v>1064</v>
      </c>
    </row>
    <row r="1501" spans="1:7">
      <c r="A1501" t="s">
        <v>2716</v>
      </c>
      <c r="B1501" t="s">
        <v>2716</v>
      </c>
      <c r="D1501" s="34" t="s">
        <v>305</v>
      </c>
      <c r="F1501" s="34" t="s">
        <v>562</v>
      </c>
      <c r="G1501" t="s">
        <v>1064</v>
      </c>
    </row>
    <row r="1502" spans="1:7">
      <c r="A1502" t="s">
        <v>2718</v>
      </c>
      <c r="B1502" t="s">
        <v>2718</v>
      </c>
      <c r="D1502" s="34" t="s">
        <v>305</v>
      </c>
      <c r="F1502" s="34" t="s">
        <v>562</v>
      </c>
      <c r="G1502" t="s">
        <v>1064</v>
      </c>
    </row>
    <row r="1503" spans="1:7">
      <c r="A1503" t="s">
        <v>2720</v>
      </c>
      <c r="B1503" t="s">
        <v>2720</v>
      </c>
      <c r="D1503" s="34" t="s">
        <v>305</v>
      </c>
      <c r="F1503" s="34" t="s">
        <v>562</v>
      </c>
      <c r="G1503" t="s">
        <v>1064</v>
      </c>
    </row>
    <row r="1504" spans="1:7">
      <c r="A1504" t="s">
        <v>2722</v>
      </c>
      <c r="B1504" t="s">
        <v>2722</v>
      </c>
      <c r="D1504" s="34" t="s">
        <v>305</v>
      </c>
      <c r="F1504" s="34" t="s">
        <v>562</v>
      </c>
      <c r="G1504" t="s">
        <v>1064</v>
      </c>
    </row>
    <row r="1505" spans="1:7">
      <c r="A1505" t="s">
        <v>2724</v>
      </c>
      <c r="B1505" t="s">
        <v>2724</v>
      </c>
      <c r="D1505" s="34" t="s">
        <v>305</v>
      </c>
      <c r="F1505" s="34" t="s">
        <v>562</v>
      </c>
      <c r="G1505" t="s">
        <v>1064</v>
      </c>
    </row>
    <row r="1506" spans="1:7">
      <c r="A1506" t="s">
        <v>2726</v>
      </c>
      <c r="B1506" t="s">
        <v>2726</v>
      </c>
      <c r="D1506" s="34" t="s">
        <v>305</v>
      </c>
      <c r="F1506" s="34" t="s">
        <v>562</v>
      </c>
      <c r="G1506" t="s">
        <v>1064</v>
      </c>
    </row>
    <row r="1507" spans="1:7">
      <c r="A1507" t="s">
        <v>2728</v>
      </c>
      <c r="B1507" t="s">
        <v>2728</v>
      </c>
      <c r="D1507" s="34" t="s">
        <v>305</v>
      </c>
      <c r="F1507" s="34" t="s">
        <v>562</v>
      </c>
      <c r="G1507" t="s">
        <v>1064</v>
      </c>
    </row>
    <row r="1508" spans="1:7">
      <c r="A1508" t="s">
        <v>2730</v>
      </c>
      <c r="B1508" t="s">
        <v>2730</v>
      </c>
      <c r="D1508" s="34" t="s">
        <v>305</v>
      </c>
      <c r="F1508" s="34" t="s">
        <v>562</v>
      </c>
      <c r="G1508" t="s">
        <v>1064</v>
      </c>
    </row>
    <row r="1509" spans="1:7">
      <c r="A1509" t="s">
        <v>2732</v>
      </c>
      <c r="B1509" t="s">
        <v>2732</v>
      </c>
      <c r="D1509" s="34" t="s">
        <v>305</v>
      </c>
      <c r="F1509" s="34" t="s">
        <v>562</v>
      </c>
      <c r="G1509" t="s">
        <v>1064</v>
      </c>
    </row>
    <row r="1510" spans="1:7">
      <c r="A1510" t="s">
        <v>2734</v>
      </c>
      <c r="B1510" t="s">
        <v>2734</v>
      </c>
      <c r="D1510" s="34" t="s">
        <v>305</v>
      </c>
      <c r="F1510" s="34" t="s">
        <v>562</v>
      </c>
      <c r="G1510" t="s">
        <v>1064</v>
      </c>
    </row>
    <row r="1511" spans="1:7">
      <c r="A1511" t="s">
        <v>2736</v>
      </c>
      <c r="B1511" t="s">
        <v>2736</v>
      </c>
      <c r="D1511" s="34" t="s">
        <v>305</v>
      </c>
      <c r="F1511" s="34" t="s">
        <v>562</v>
      </c>
      <c r="G1511" t="s">
        <v>1064</v>
      </c>
    </row>
    <row r="1512" spans="1:7">
      <c r="A1512" t="s">
        <v>2738</v>
      </c>
      <c r="B1512" t="s">
        <v>2738</v>
      </c>
      <c r="D1512" s="34" t="s">
        <v>305</v>
      </c>
      <c r="F1512" s="34" t="s">
        <v>562</v>
      </c>
      <c r="G1512" t="s">
        <v>1064</v>
      </c>
    </row>
    <row r="1513" spans="1:7">
      <c r="A1513" t="s">
        <v>2740</v>
      </c>
      <c r="B1513" t="s">
        <v>2740</v>
      </c>
      <c r="D1513" s="34" t="s">
        <v>305</v>
      </c>
      <c r="F1513" s="34" t="s">
        <v>562</v>
      </c>
      <c r="G1513" t="s">
        <v>1064</v>
      </c>
    </row>
    <row r="1514" spans="1:7">
      <c r="A1514" t="s">
        <v>2742</v>
      </c>
      <c r="B1514" t="s">
        <v>2742</v>
      </c>
      <c r="D1514" s="34" t="s">
        <v>305</v>
      </c>
      <c r="F1514" s="34" t="s">
        <v>562</v>
      </c>
      <c r="G1514" t="s">
        <v>1064</v>
      </c>
    </row>
    <row r="1515" spans="1:7">
      <c r="A1515" t="s">
        <v>2744</v>
      </c>
      <c r="B1515" t="s">
        <v>2744</v>
      </c>
      <c r="D1515" s="34" t="s">
        <v>305</v>
      </c>
      <c r="F1515" s="34" t="s">
        <v>562</v>
      </c>
      <c r="G1515" t="s">
        <v>1064</v>
      </c>
    </row>
    <row r="1516" spans="1:7">
      <c r="A1516" t="s">
        <v>2746</v>
      </c>
      <c r="B1516" t="s">
        <v>2746</v>
      </c>
      <c r="D1516" s="34" t="s">
        <v>305</v>
      </c>
      <c r="F1516" s="34" t="s">
        <v>562</v>
      </c>
      <c r="G1516" t="s">
        <v>1064</v>
      </c>
    </row>
    <row r="1517" spans="1:7">
      <c r="A1517" t="s">
        <v>2748</v>
      </c>
      <c r="B1517" t="s">
        <v>2748</v>
      </c>
      <c r="D1517" s="34" t="s">
        <v>305</v>
      </c>
      <c r="F1517" s="34" t="s">
        <v>562</v>
      </c>
      <c r="G1517" t="s">
        <v>1064</v>
      </c>
    </row>
    <row r="1518" spans="1:7">
      <c r="A1518" t="s">
        <v>2750</v>
      </c>
      <c r="B1518" t="s">
        <v>2750</v>
      </c>
      <c r="D1518" s="34" t="s">
        <v>305</v>
      </c>
      <c r="F1518" s="34" t="s">
        <v>562</v>
      </c>
      <c r="G1518" t="s">
        <v>1064</v>
      </c>
    </row>
    <row r="1519" spans="1:7">
      <c r="A1519" t="s">
        <v>2752</v>
      </c>
      <c r="B1519" t="s">
        <v>2752</v>
      </c>
      <c r="D1519" s="34" t="s">
        <v>305</v>
      </c>
      <c r="F1519" s="34" t="s">
        <v>562</v>
      </c>
      <c r="G1519" t="s">
        <v>1064</v>
      </c>
    </row>
    <row r="1520" spans="1:7">
      <c r="A1520" t="s">
        <v>2754</v>
      </c>
      <c r="B1520" t="s">
        <v>2754</v>
      </c>
      <c r="D1520" s="34" t="s">
        <v>305</v>
      </c>
      <c r="F1520" s="34" t="s">
        <v>562</v>
      </c>
      <c r="G1520" t="s">
        <v>1064</v>
      </c>
    </row>
    <row r="1521" spans="1:7">
      <c r="A1521" t="s">
        <v>2756</v>
      </c>
      <c r="B1521" t="s">
        <v>2756</v>
      </c>
      <c r="D1521" s="34" t="s">
        <v>305</v>
      </c>
      <c r="F1521" s="34" t="s">
        <v>562</v>
      </c>
      <c r="G1521" t="s">
        <v>1064</v>
      </c>
    </row>
    <row r="1522" spans="1:7">
      <c r="A1522" t="s">
        <v>2758</v>
      </c>
      <c r="B1522" t="s">
        <v>2758</v>
      </c>
      <c r="D1522" s="34" t="s">
        <v>305</v>
      </c>
      <c r="F1522" s="34" t="s">
        <v>562</v>
      </c>
      <c r="G1522" t="s">
        <v>1064</v>
      </c>
    </row>
    <row r="1523" spans="1:7">
      <c r="A1523" t="s">
        <v>2760</v>
      </c>
      <c r="B1523" t="s">
        <v>2760</v>
      </c>
      <c r="D1523" s="34" t="s">
        <v>305</v>
      </c>
      <c r="F1523" s="34" t="s">
        <v>562</v>
      </c>
      <c r="G1523" t="s">
        <v>1064</v>
      </c>
    </row>
    <row r="1524" spans="1:7">
      <c r="A1524" t="s">
        <v>2762</v>
      </c>
      <c r="B1524" t="s">
        <v>2762</v>
      </c>
      <c r="D1524" s="34" t="s">
        <v>305</v>
      </c>
      <c r="F1524" s="34" t="s">
        <v>562</v>
      </c>
      <c r="G1524" t="s">
        <v>1064</v>
      </c>
    </row>
    <row r="1525" spans="1:7">
      <c r="A1525" t="s">
        <v>2764</v>
      </c>
      <c r="B1525" t="s">
        <v>2764</v>
      </c>
      <c r="D1525" s="34" t="s">
        <v>305</v>
      </c>
      <c r="F1525" s="34" t="s">
        <v>562</v>
      </c>
      <c r="G1525" t="s">
        <v>1064</v>
      </c>
    </row>
    <row r="1526" spans="1:7">
      <c r="A1526" t="s">
        <v>2766</v>
      </c>
      <c r="B1526" t="s">
        <v>2766</v>
      </c>
      <c r="D1526" s="34" t="s">
        <v>305</v>
      </c>
      <c r="F1526" s="34" t="s">
        <v>562</v>
      </c>
      <c r="G1526" t="s">
        <v>1064</v>
      </c>
    </row>
    <row r="1527" spans="1:7">
      <c r="A1527" t="s">
        <v>2768</v>
      </c>
      <c r="B1527" t="s">
        <v>2768</v>
      </c>
      <c r="D1527" s="34" t="s">
        <v>305</v>
      </c>
      <c r="F1527" s="34" t="s">
        <v>562</v>
      </c>
      <c r="G1527" t="s">
        <v>1064</v>
      </c>
    </row>
    <row r="1528" spans="1:7">
      <c r="A1528" t="s">
        <v>2770</v>
      </c>
      <c r="B1528" t="s">
        <v>2770</v>
      </c>
      <c r="D1528" s="34" t="s">
        <v>305</v>
      </c>
      <c r="F1528" s="34" t="s">
        <v>562</v>
      </c>
      <c r="G1528" t="s">
        <v>1064</v>
      </c>
    </row>
    <row r="1529" spans="1:7">
      <c r="A1529" t="s">
        <v>2772</v>
      </c>
      <c r="B1529" t="s">
        <v>2772</v>
      </c>
      <c r="D1529" s="34" t="s">
        <v>305</v>
      </c>
      <c r="F1529" s="34" t="s">
        <v>562</v>
      </c>
      <c r="G1529" t="s">
        <v>1064</v>
      </c>
    </row>
    <row r="1530" spans="1:7">
      <c r="A1530" t="s">
        <v>2774</v>
      </c>
      <c r="B1530" t="s">
        <v>2774</v>
      </c>
      <c r="D1530" s="34" t="s">
        <v>305</v>
      </c>
      <c r="F1530" s="34" t="s">
        <v>562</v>
      </c>
      <c r="G1530" t="s">
        <v>1064</v>
      </c>
    </row>
    <row r="1531" spans="1:7">
      <c r="A1531" t="s">
        <v>2776</v>
      </c>
      <c r="B1531" t="s">
        <v>2776</v>
      </c>
      <c r="D1531" s="34" t="s">
        <v>305</v>
      </c>
      <c r="F1531" s="34" t="s">
        <v>562</v>
      </c>
      <c r="G1531" t="s">
        <v>1064</v>
      </c>
    </row>
    <row r="1532" spans="1:7">
      <c r="A1532" t="s">
        <v>2778</v>
      </c>
      <c r="B1532" t="s">
        <v>2778</v>
      </c>
      <c r="D1532" s="34" t="s">
        <v>305</v>
      </c>
      <c r="F1532" s="34" t="s">
        <v>562</v>
      </c>
      <c r="G1532" t="s">
        <v>1064</v>
      </c>
    </row>
    <row r="1533" spans="1:7">
      <c r="A1533" t="s">
        <v>2780</v>
      </c>
      <c r="B1533" t="s">
        <v>2780</v>
      </c>
      <c r="D1533" s="34" t="s">
        <v>305</v>
      </c>
      <c r="F1533" s="34" t="s">
        <v>562</v>
      </c>
      <c r="G1533" t="s">
        <v>1064</v>
      </c>
    </row>
    <row r="1534" spans="1:7">
      <c r="A1534" t="s">
        <v>2782</v>
      </c>
      <c r="B1534" t="s">
        <v>2782</v>
      </c>
      <c r="D1534" s="34" t="s">
        <v>305</v>
      </c>
      <c r="F1534" s="34" t="s">
        <v>562</v>
      </c>
      <c r="G1534" t="s">
        <v>1064</v>
      </c>
    </row>
    <row r="1535" spans="1:7">
      <c r="A1535" t="s">
        <v>2784</v>
      </c>
      <c r="B1535" t="s">
        <v>2784</v>
      </c>
      <c r="D1535" s="34" t="s">
        <v>305</v>
      </c>
      <c r="F1535" s="34" t="s">
        <v>562</v>
      </c>
      <c r="G1535" t="s">
        <v>1064</v>
      </c>
    </row>
    <row r="1536" spans="1:7">
      <c r="A1536" t="s">
        <v>2786</v>
      </c>
      <c r="B1536" t="s">
        <v>2786</v>
      </c>
      <c r="D1536" s="34" t="s">
        <v>305</v>
      </c>
      <c r="F1536" s="34" t="s">
        <v>562</v>
      </c>
      <c r="G1536" t="s">
        <v>1064</v>
      </c>
    </row>
    <row r="1537" spans="1:7">
      <c r="A1537" t="s">
        <v>2788</v>
      </c>
      <c r="B1537" t="s">
        <v>2788</v>
      </c>
      <c r="D1537" s="34" t="s">
        <v>305</v>
      </c>
      <c r="F1537" s="34" t="s">
        <v>562</v>
      </c>
      <c r="G1537" t="s">
        <v>1064</v>
      </c>
    </row>
    <row r="1538" spans="1:7">
      <c r="A1538" t="s">
        <v>2790</v>
      </c>
      <c r="B1538" t="s">
        <v>2790</v>
      </c>
      <c r="D1538" s="34" t="s">
        <v>305</v>
      </c>
      <c r="F1538" s="34" t="s">
        <v>562</v>
      </c>
      <c r="G1538" t="s">
        <v>1064</v>
      </c>
    </row>
    <row r="1539" spans="1:7">
      <c r="A1539" t="s">
        <v>2792</v>
      </c>
      <c r="B1539" t="s">
        <v>2792</v>
      </c>
      <c r="D1539" s="34" t="s">
        <v>305</v>
      </c>
      <c r="F1539" s="34" t="s">
        <v>562</v>
      </c>
      <c r="G1539" t="s">
        <v>1064</v>
      </c>
    </row>
    <row r="1540" spans="1:7">
      <c r="A1540" t="s">
        <v>2794</v>
      </c>
      <c r="B1540" t="s">
        <v>2794</v>
      </c>
      <c r="D1540" s="34" t="s">
        <v>305</v>
      </c>
      <c r="F1540" s="34" t="s">
        <v>562</v>
      </c>
      <c r="G1540" t="s">
        <v>1064</v>
      </c>
    </row>
    <row r="1541" spans="1:7">
      <c r="A1541" t="s">
        <v>2796</v>
      </c>
      <c r="B1541" t="s">
        <v>2796</v>
      </c>
      <c r="D1541" s="34" t="s">
        <v>305</v>
      </c>
      <c r="F1541" s="34" t="s">
        <v>562</v>
      </c>
      <c r="G1541" t="s">
        <v>1064</v>
      </c>
    </row>
    <row r="1542" spans="1:7">
      <c r="A1542" t="s">
        <v>2798</v>
      </c>
      <c r="B1542" t="s">
        <v>2798</v>
      </c>
      <c r="D1542" s="34" t="s">
        <v>305</v>
      </c>
      <c r="F1542" s="34" t="s">
        <v>562</v>
      </c>
      <c r="G1542" t="s">
        <v>1064</v>
      </c>
    </row>
    <row r="1543" spans="1:7">
      <c r="A1543" t="s">
        <v>2800</v>
      </c>
      <c r="B1543" t="s">
        <v>2800</v>
      </c>
      <c r="D1543" s="34" t="s">
        <v>305</v>
      </c>
      <c r="F1543" s="34" t="s">
        <v>562</v>
      </c>
      <c r="G1543" t="s">
        <v>1064</v>
      </c>
    </row>
    <row r="1544" spans="1:7">
      <c r="A1544" t="s">
        <v>2802</v>
      </c>
      <c r="B1544" t="s">
        <v>2802</v>
      </c>
      <c r="D1544" s="34" t="s">
        <v>305</v>
      </c>
      <c r="F1544" s="34" t="s">
        <v>562</v>
      </c>
      <c r="G1544" t="s">
        <v>1064</v>
      </c>
    </row>
    <row r="1545" spans="1:7">
      <c r="A1545" t="s">
        <v>2804</v>
      </c>
      <c r="B1545" t="s">
        <v>2804</v>
      </c>
      <c r="D1545" s="34" t="s">
        <v>305</v>
      </c>
      <c r="F1545" s="34" t="s">
        <v>562</v>
      </c>
      <c r="G1545" t="s">
        <v>1064</v>
      </c>
    </row>
    <row r="1546" spans="1:7">
      <c r="A1546" t="s">
        <v>2806</v>
      </c>
      <c r="B1546" t="s">
        <v>2806</v>
      </c>
      <c r="D1546" s="34" t="s">
        <v>305</v>
      </c>
      <c r="F1546" s="34" t="s">
        <v>562</v>
      </c>
      <c r="G1546" t="s">
        <v>1064</v>
      </c>
    </row>
    <row r="1547" spans="1:7">
      <c r="A1547" t="s">
        <v>2808</v>
      </c>
      <c r="B1547" t="s">
        <v>2808</v>
      </c>
      <c r="D1547" s="34" t="s">
        <v>305</v>
      </c>
      <c r="F1547" s="34" t="s">
        <v>562</v>
      </c>
      <c r="G1547" t="s">
        <v>1064</v>
      </c>
    </row>
    <row r="1548" spans="1:7">
      <c r="A1548" t="s">
        <v>2810</v>
      </c>
      <c r="B1548" t="s">
        <v>2810</v>
      </c>
      <c r="D1548" s="34" t="s">
        <v>305</v>
      </c>
      <c r="F1548" s="34" t="s">
        <v>562</v>
      </c>
      <c r="G1548" t="s">
        <v>1064</v>
      </c>
    </row>
    <row r="1549" spans="1:7">
      <c r="A1549" t="s">
        <v>2812</v>
      </c>
      <c r="B1549" t="s">
        <v>2812</v>
      </c>
      <c r="D1549" s="34" t="s">
        <v>305</v>
      </c>
      <c r="F1549" s="34" t="s">
        <v>562</v>
      </c>
      <c r="G1549" t="s">
        <v>1064</v>
      </c>
    </row>
    <row r="1550" spans="1:7">
      <c r="A1550" t="s">
        <v>2814</v>
      </c>
      <c r="B1550" t="s">
        <v>2814</v>
      </c>
      <c r="D1550" s="34" t="s">
        <v>305</v>
      </c>
      <c r="F1550" s="34" t="s">
        <v>562</v>
      </c>
      <c r="G1550" t="s">
        <v>1064</v>
      </c>
    </row>
    <row r="1551" spans="1:7">
      <c r="A1551" t="s">
        <v>2816</v>
      </c>
      <c r="B1551" t="s">
        <v>2816</v>
      </c>
      <c r="D1551" s="34" t="s">
        <v>305</v>
      </c>
      <c r="F1551" s="34" t="s">
        <v>562</v>
      </c>
      <c r="G1551" t="s">
        <v>1064</v>
      </c>
    </row>
    <row r="1552" spans="1:7">
      <c r="A1552" t="s">
        <v>2818</v>
      </c>
      <c r="B1552" t="s">
        <v>2818</v>
      </c>
      <c r="D1552" s="34" t="s">
        <v>305</v>
      </c>
      <c r="F1552" s="34" t="s">
        <v>562</v>
      </c>
      <c r="G1552" t="s">
        <v>1064</v>
      </c>
    </row>
    <row r="1553" spans="1:7">
      <c r="A1553" t="s">
        <v>2820</v>
      </c>
      <c r="B1553" t="s">
        <v>2820</v>
      </c>
      <c r="D1553" s="34" t="s">
        <v>305</v>
      </c>
      <c r="F1553" s="34" t="s">
        <v>562</v>
      </c>
      <c r="G1553" t="s">
        <v>1064</v>
      </c>
    </row>
    <row r="1554" spans="1:7">
      <c r="A1554" t="s">
        <v>2822</v>
      </c>
      <c r="B1554" t="s">
        <v>2822</v>
      </c>
      <c r="D1554" s="34" t="s">
        <v>305</v>
      </c>
      <c r="F1554" s="34" t="s">
        <v>562</v>
      </c>
      <c r="G1554" t="s">
        <v>1064</v>
      </c>
    </row>
    <row r="1555" spans="1:7">
      <c r="A1555" t="s">
        <v>2824</v>
      </c>
      <c r="B1555" t="s">
        <v>2824</v>
      </c>
      <c r="D1555" s="34" t="s">
        <v>305</v>
      </c>
      <c r="F1555" s="34" t="s">
        <v>562</v>
      </c>
      <c r="G1555" t="s">
        <v>1064</v>
      </c>
    </row>
    <row r="1556" spans="1:7">
      <c r="A1556" t="s">
        <v>2826</v>
      </c>
      <c r="B1556" t="s">
        <v>2826</v>
      </c>
      <c r="D1556" s="34" t="s">
        <v>305</v>
      </c>
      <c r="F1556" s="34" t="s">
        <v>562</v>
      </c>
      <c r="G1556" t="s">
        <v>1064</v>
      </c>
    </row>
    <row r="1557" spans="1:7">
      <c r="A1557" t="s">
        <v>2828</v>
      </c>
      <c r="B1557" t="s">
        <v>2828</v>
      </c>
      <c r="D1557" s="34" t="s">
        <v>305</v>
      </c>
      <c r="F1557" s="34" t="s">
        <v>562</v>
      </c>
      <c r="G1557" t="s">
        <v>1064</v>
      </c>
    </row>
    <row r="1558" spans="1:7">
      <c r="A1558" t="s">
        <v>2830</v>
      </c>
      <c r="B1558">
        <v>100</v>
      </c>
      <c r="D1558" s="34" t="s">
        <v>305</v>
      </c>
      <c r="G1558" t="s">
        <v>1064</v>
      </c>
    </row>
    <row r="1559" spans="1:7">
      <c r="A1559" t="s">
        <v>2832</v>
      </c>
      <c r="B1559">
        <v>1000</v>
      </c>
      <c r="D1559" s="34" t="s">
        <v>305</v>
      </c>
      <c r="G1559" t="s">
        <v>1064</v>
      </c>
    </row>
    <row r="1560" spans="1:7">
      <c r="A1560" t="s">
        <v>2834</v>
      </c>
      <c r="B1560">
        <v>1010</v>
      </c>
      <c r="D1560" s="34" t="s">
        <v>305</v>
      </c>
      <c r="G1560" t="s">
        <v>1064</v>
      </c>
    </row>
    <row r="1561" spans="1:7">
      <c r="A1561" t="s">
        <v>2836</v>
      </c>
      <c r="B1561" t="s">
        <v>2836</v>
      </c>
      <c r="D1561" s="34" t="s">
        <v>305</v>
      </c>
      <c r="F1561" s="34" t="s">
        <v>1480</v>
      </c>
      <c r="G1561" t="s">
        <v>1064</v>
      </c>
    </row>
    <row r="1562" spans="1:7">
      <c r="A1562" t="s">
        <v>2838</v>
      </c>
      <c r="B1562" t="s">
        <v>2838</v>
      </c>
      <c r="D1562" s="34" t="s">
        <v>305</v>
      </c>
      <c r="F1562" s="34" t="s">
        <v>1480</v>
      </c>
      <c r="G1562" t="s">
        <v>1064</v>
      </c>
    </row>
    <row r="1563" spans="1:7">
      <c r="A1563" t="s">
        <v>2840</v>
      </c>
      <c r="B1563" t="s">
        <v>2840</v>
      </c>
      <c r="D1563" s="34" t="s">
        <v>305</v>
      </c>
      <c r="F1563" s="34" t="s">
        <v>1480</v>
      </c>
      <c r="G1563" t="s">
        <v>1064</v>
      </c>
    </row>
    <row r="1564" spans="1:7">
      <c r="A1564" t="s">
        <v>2842</v>
      </c>
      <c r="B1564" t="s">
        <v>2842</v>
      </c>
      <c r="D1564" s="34" t="s">
        <v>305</v>
      </c>
      <c r="F1564" s="34" t="s">
        <v>1480</v>
      </c>
      <c r="G1564" t="s">
        <v>1064</v>
      </c>
    </row>
    <row r="1565" spans="1:7">
      <c r="A1565" t="s">
        <v>2844</v>
      </c>
      <c r="B1565" t="s">
        <v>2844</v>
      </c>
      <c r="D1565" s="34" t="s">
        <v>305</v>
      </c>
      <c r="F1565" s="34" t="s">
        <v>1480</v>
      </c>
      <c r="G1565" t="s">
        <v>1064</v>
      </c>
    </row>
    <row r="1566" spans="1:7">
      <c r="A1566" t="s">
        <v>2846</v>
      </c>
      <c r="B1566" t="s">
        <v>2846</v>
      </c>
      <c r="D1566" s="34" t="s">
        <v>305</v>
      </c>
      <c r="F1566" s="34" t="s">
        <v>1480</v>
      </c>
      <c r="G1566" t="s">
        <v>1064</v>
      </c>
    </row>
    <row r="1567" spans="1:7">
      <c r="A1567" t="s">
        <v>2848</v>
      </c>
      <c r="B1567" t="s">
        <v>2848</v>
      </c>
      <c r="D1567" s="34" t="s">
        <v>305</v>
      </c>
      <c r="F1567" s="34" t="s">
        <v>1480</v>
      </c>
      <c r="G1567" t="s">
        <v>1064</v>
      </c>
    </row>
    <row r="1568" spans="1:7">
      <c r="A1568" t="s">
        <v>2850</v>
      </c>
      <c r="B1568" t="s">
        <v>2850</v>
      </c>
      <c r="D1568" s="34" t="s">
        <v>305</v>
      </c>
      <c r="F1568" s="34" t="s">
        <v>1480</v>
      </c>
      <c r="G1568" t="s">
        <v>1064</v>
      </c>
    </row>
    <row r="1569" spans="1:7">
      <c r="A1569" t="s">
        <v>2852</v>
      </c>
      <c r="B1569" t="s">
        <v>2852</v>
      </c>
      <c r="D1569" s="34" t="s">
        <v>305</v>
      </c>
      <c r="F1569" s="34" t="s">
        <v>1480</v>
      </c>
      <c r="G1569" t="s">
        <v>1064</v>
      </c>
    </row>
    <row r="1570" spans="1:7">
      <c r="A1570" t="s">
        <v>2854</v>
      </c>
      <c r="B1570" t="s">
        <v>2854</v>
      </c>
      <c r="D1570" s="34" t="s">
        <v>305</v>
      </c>
      <c r="F1570" s="34" t="s">
        <v>1480</v>
      </c>
      <c r="G1570" t="s">
        <v>1064</v>
      </c>
    </row>
    <row r="1571" spans="1:7">
      <c r="A1571" t="s">
        <v>2856</v>
      </c>
      <c r="B1571" t="s">
        <v>2856</v>
      </c>
      <c r="D1571" s="34" t="s">
        <v>305</v>
      </c>
      <c r="F1571" s="34" t="s">
        <v>1480</v>
      </c>
      <c r="G1571" t="s">
        <v>1064</v>
      </c>
    </row>
    <row r="1572" spans="1:7">
      <c r="A1572" t="s">
        <v>2858</v>
      </c>
      <c r="B1572" t="s">
        <v>2858</v>
      </c>
      <c r="D1572" s="34" t="s">
        <v>305</v>
      </c>
      <c r="F1572" s="34" t="s">
        <v>1480</v>
      </c>
      <c r="G1572" t="s">
        <v>1064</v>
      </c>
    </row>
    <row r="1573" spans="1:7">
      <c r="A1573" t="s">
        <v>2860</v>
      </c>
      <c r="B1573" t="s">
        <v>2860</v>
      </c>
      <c r="D1573" s="34" t="s">
        <v>305</v>
      </c>
      <c r="F1573" s="34" t="s">
        <v>1480</v>
      </c>
      <c r="G1573" t="s">
        <v>1064</v>
      </c>
    </row>
    <row r="1574" spans="1:7">
      <c r="A1574" t="s">
        <v>2862</v>
      </c>
      <c r="B1574" t="s">
        <v>2862</v>
      </c>
      <c r="D1574" s="34" t="s">
        <v>305</v>
      </c>
      <c r="F1574" s="34" t="s">
        <v>1480</v>
      </c>
      <c r="G1574" t="s">
        <v>1064</v>
      </c>
    </row>
    <row r="1575" spans="1:7">
      <c r="A1575" t="s">
        <v>2864</v>
      </c>
      <c r="B1575" t="s">
        <v>2864</v>
      </c>
      <c r="D1575" s="34" t="s">
        <v>305</v>
      </c>
      <c r="F1575" s="34" t="s">
        <v>1480</v>
      </c>
      <c r="G1575" t="s">
        <v>1064</v>
      </c>
    </row>
    <row r="1576" spans="1:7">
      <c r="A1576" t="s">
        <v>2866</v>
      </c>
      <c r="B1576" t="s">
        <v>2866</v>
      </c>
      <c r="D1576" s="34" t="s">
        <v>305</v>
      </c>
      <c r="F1576" s="34" t="s">
        <v>1480</v>
      </c>
      <c r="G1576" t="s">
        <v>1064</v>
      </c>
    </row>
    <row r="1577" spans="1:7">
      <c r="A1577" t="s">
        <v>2868</v>
      </c>
      <c r="B1577" t="s">
        <v>2868</v>
      </c>
      <c r="D1577" s="34" t="s">
        <v>305</v>
      </c>
      <c r="F1577" s="34" t="s">
        <v>1480</v>
      </c>
      <c r="G1577" t="s">
        <v>1064</v>
      </c>
    </row>
    <row r="1578" spans="1:7">
      <c r="A1578" t="s">
        <v>2870</v>
      </c>
      <c r="B1578" t="s">
        <v>2870</v>
      </c>
      <c r="D1578" s="34" t="s">
        <v>305</v>
      </c>
      <c r="F1578" s="34" t="s">
        <v>1480</v>
      </c>
      <c r="G1578" t="s">
        <v>1064</v>
      </c>
    </row>
    <row r="1579" spans="1:7">
      <c r="A1579" t="s">
        <v>2872</v>
      </c>
      <c r="B1579" t="s">
        <v>2872</v>
      </c>
      <c r="D1579" s="34" t="s">
        <v>305</v>
      </c>
      <c r="F1579" s="34" t="s">
        <v>1480</v>
      </c>
      <c r="G1579" t="s">
        <v>1064</v>
      </c>
    </row>
    <row r="1580" spans="1:7">
      <c r="A1580" t="s">
        <v>2874</v>
      </c>
      <c r="B1580" t="s">
        <v>2874</v>
      </c>
      <c r="D1580" s="34" t="s">
        <v>305</v>
      </c>
      <c r="F1580" s="34" t="s">
        <v>1480</v>
      </c>
      <c r="G1580" t="s">
        <v>1064</v>
      </c>
    </row>
    <row r="1581" spans="1:7">
      <c r="A1581" t="s">
        <v>2876</v>
      </c>
      <c r="B1581" t="s">
        <v>2876</v>
      </c>
      <c r="D1581" s="34" t="s">
        <v>305</v>
      </c>
      <c r="F1581" s="34" t="s">
        <v>1480</v>
      </c>
      <c r="G1581" t="s">
        <v>1064</v>
      </c>
    </row>
    <row r="1582" spans="1:7">
      <c r="A1582" t="s">
        <v>2878</v>
      </c>
      <c r="B1582" t="s">
        <v>2878</v>
      </c>
      <c r="D1582" s="34" t="s">
        <v>305</v>
      </c>
      <c r="F1582" s="34" t="s">
        <v>1480</v>
      </c>
      <c r="G1582" t="s">
        <v>1064</v>
      </c>
    </row>
    <row r="1583" spans="1:7">
      <c r="A1583" t="s">
        <v>2880</v>
      </c>
      <c r="B1583" t="s">
        <v>2880</v>
      </c>
      <c r="D1583" s="34" t="s">
        <v>305</v>
      </c>
      <c r="F1583" s="34" t="s">
        <v>1480</v>
      </c>
      <c r="G1583" t="s">
        <v>1064</v>
      </c>
    </row>
    <row r="1584" spans="1:7">
      <c r="A1584" t="s">
        <v>1</v>
      </c>
      <c r="B1584">
        <v>110</v>
      </c>
      <c r="D1584" s="34" t="s">
        <v>305</v>
      </c>
      <c r="G1584" t="s">
        <v>1064</v>
      </c>
    </row>
    <row r="1585" spans="1:7">
      <c r="A1585" t="s">
        <v>2883</v>
      </c>
      <c r="B1585">
        <v>1100</v>
      </c>
      <c r="D1585" s="34" t="s">
        <v>305</v>
      </c>
      <c r="G1585" t="s">
        <v>1064</v>
      </c>
    </row>
    <row r="1586" spans="1:7">
      <c r="A1586" t="s">
        <v>21</v>
      </c>
      <c r="B1586">
        <v>1110</v>
      </c>
      <c r="D1586" s="34" t="s">
        <v>305</v>
      </c>
      <c r="G1586" t="s">
        <v>1064</v>
      </c>
    </row>
    <row r="1587" spans="1:7">
      <c r="A1587" t="s">
        <v>2886</v>
      </c>
      <c r="B1587" t="s">
        <v>2886</v>
      </c>
      <c r="D1587" s="34" t="s">
        <v>305</v>
      </c>
      <c r="G1587" t="s">
        <v>1064</v>
      </c>
    </row>
    <row r="1588" spans="1:7">
      <c r="A1588" t="s">
        <v>2888</v>
      </c>
      <c r="B1588" t="s">
        <v>2888</v>
      </c>
      <c r="D1588" s="34" t="s">
        <v>305</v>
      </c>
      <c r="G1588" t="s">
        <v>1064</v>
      </c>
    </row>
    <row r="1589" spans="1:7">
      <c r="A1589" t="s">
        <v>2</v>
      </c>
      <c r="B1589">
        <v>120</v>
      </c>
      <c r="D1589" s="34" t="s">
        <v>305</v>
      </c>
      <c r="G1589" t="s">
        <v>1064</v>
      </c>
    </row>
    <row r="1590" spans="1:7">
      <c r="A1590" t="s">
        <v>2891</v>
      </c>
      <c r="B1590">
        <v>1200</v>
      </c>
      <c r="D1590" s="34" t="s">
        <v>305</v>
      </c>
      <c r="G1590" t="s">
        <v>1064</v>
      </c>
    </row>
    <row r="1591" spans="1:7">
      <c r="A1591" t="s">
        <v>22</v>
      </c>
      <c r="B1591">
        <v>1210</v>
      </c>
      <c r="D1591" s="34" t="s">
        <v>305</v>
      </c>
      <c r="G1591" t="s">
        <v>1064</v>
      </c>
    </row>
    <row r="1592" spans="1:7">
      <c r="A1592" t="s">
        <v>2894</v>
      </c>
      <c r="B1592" t="s">
        <v>2894</v>
      </c>
      <c r="D1592" s="34" t="s">
        <v>305</v>
      </c>
      <c r="G1592" t="s">
        <v>1064</v>
      </c>
    </row>
    <row r="1593" spans="1:7">
      <c r="A1593" t="s">
        <v>2896</v>
      </c>
      <c r="B1593" t="s">
        <v>2896</v>
      </c>
      <c r="D1593" s="34" t="s">
        <v>305</v>
      </c>
      <c r="G1593" t="s">
        <v>1064</v>
      </c>
    </row>
    <row r="1594" spans="1:7">
      <c r="A1594" t="s">
        <v>2898</v>
      </c>
      <c r="B1594" t="s">
        <v>2898</v>
      </c>
      <c r="D1594" s="34" t="s">
        <v>305</v>
      </c>
      <c r="G1594" t="s">
        <v>1064</v>
      </c>
    </row>
    <row r="1595" spans="1:7">
      <c r="A1595" t="s">
        <v>2900</v>
      </c>
      <c r="B1595" t="s">
        <v>2900</v>
      </c>
      <c r="D1595" s="34" t="s">
        <v>305</v>
      </c>
      <c r="G1595" t="s">
        <v>1064</v>
      </c>
    </row>
    <row r="1596" spans="1:7">
      <c r="A1596" t="s">
        <v>2902</v>
      </c>
      <c r="B1596" t="s">
        <v>2902</v>
      </c>
      <c r="D1596" s="34" t="s">
        <v>305</v>
      </c>
      <c r="G1596" t="s">
        <v>1064</v>
      </c>
    </row>
    <row r="1597" spans="1:7">
      <c r="A1597" t="s">
        <v>3</v>
      </c>
      <c r="B1597">
        <v>130</v>
      </c>
      <c r="D1597" s="34" t="s">
        <v>305</v>
      </c>
      <c r="G1597" t="s">
        <v>1064</v>
      </c>
    </row>
    <row r="1598" spans="1:7">
      <c r="A1598" t="s">
        <v>2905</v>
      </c>
      <c r="B1598">
        <v>1300</v>
      </c>
      <c r="D1598" s="34" t="s">
        <v>305</v>
      </c>
      <c r="G1598" t="s">
        <v>1064</v>
      </c>
    </row>
    <row r="1599" spans="1:7">
      <c r="A1599" t="s">
        <v>23</v>
      </c>
      <c r="B1599">
        <v>1310</v>
      </c>
      <c r="D1599" s="34" t="s">
        <v>305</v>
      </c>
      <c r="G1599" t="s">
        <v>1064</v>
      </c>
    </row>
    <row r="1600" spans="1:7">
      <c r="A1600" t="s">
        <v>2908</v>
      </c>
      <c r="B1600" t="s">
        <v>2908</v>
      </c>
      <c r="D1600" s="34" t="s">
        <v>305</v>
      </c>
      <c r="G1600" t="s">
        <v>1064</v>
      </c>
    </row>
    <row r="1601" spans="1:7">
      <c r="A1601" t="s">
        <v>2910</v>
      </c>
      <c r="B1601" t="s">
        <v>2910</v>
      </c>
      <c r="D1601" s="34" t="s">
        <v>305</v>
      </c>
      <c r="G1601" t="s">
        <v>1064</v>
      </c>
    </row>
    <row r="1602" spans="1:7">
      <c r="A1602" t="s">
        <v>2912</v>
      </c>
      <c r="B1602" t="s">
        <v>2912</v>
      </c>
      <c r="D1602" s="34" t="s">
        <v>305</v>
      </c>
      <c r="G1602" t="s">
        <v>1064</v>
      </c>
    </row>
    <row r="1603" spans="1:7">
      <c r="A1603" t="s">
        <v>2914</v>
      </c>
      <c r="B1603" t="s">
        <v>2914</v>
      </c>
      <c r="D1603" s="34" t="s">
        <v>305</v>
      </c>
      <c r="G1603" t="s">
        <v>1064</v>
      </c>
    </row>
    <row r="1604" spans="1:7">
      <c r="A1604" t="s">
        <v>2916</v>
      </c>
      <c r="B1604" t="s">
        <v>2916</v>
      </c>
      <c r="D1604" s="34" t="s">
        <v>305</v>
      </c>
      <c r="G1604" t="s">
        <v>1064</v>
      </c>
    </row>
    <row r="1605" spans="1:7">
      <c r="A1605" t="s">
        <v>2918</v>
      </c>
      <c r="B1605" t="s">
        <v>2918</v>
      </c>
      <c r="D1605" s="34" t="s">
        <v>305</v>
      </c>
      <c r="G1605" t="s">
        <v>1064</v>
      </c>
    </row>
    <row r="1606" spans="1:7">
      <c r="A1606" t="s">
        <v>24</v>
      </c>
      <c r="B1606">
        <v>1320</v>
      </c>
      <c r="D1606" s="34" t="s">
        <v>305</v>
      </c>
      <c r="G1606" t="s">
        <v>1064</v>
      </c>
    </row>
    <row r="1607" spans="1:7">
      <c r="A1607" t="s">
        <v>2921</v>
      </c>
      <c r="B1607" t="s">
        <v>2921</v>
      </c>
      <c r="D1607" s="34" t="s">
        <v>305</v>
      </c>
      <c r="G1607" t="s">
        <v>1064</v>
      </c>
    </row>
    <row r="1608" spans="1:7">
      <c r="A1608" t="s">
        <v>2923</v>
      </c>
      <c r="B1608" t="s">
        <v>2923</v>
      </c>
      <c r="D1608" s="34" t="s">
        <v>305</v>
      </c>
      <c r="G1608" t="s">
        <v>1064</v>
      </c>
    </row>
    <row r="1609" spans="1:7">
      <c r="A1609" t="s">
        <v>2925</v>
      </c>
      <c r="B1609" t="s">
        <v>2925</v>
      </c>
      <c r="D1609" s="34" t="s">
        <v>305</v>
      </c>
      <c r="G1609" t="s">
        <v>1064</v>
      </c>
    </row>
    <row r="1610" spans="1:7">
      <c r="A1610" t="s">
        <v>2927</v>
      </c>
      <c r="B1610" t="s">
        <v>2927</v>
      </c>
      <c r="D1610" s="34" t="s">
        <v>305</v>
      </c>
      <c r="G1610" t="s">
        <v>1064</v>
      </c>
    </row>
    <row r="1611" spans="1:7">
      <c r="A1611" t="s">
        <v>2929</v>
      </c>
      <c r="B1611" t="s">
        <v>2929</v>
      </c>
      <c r="D1611" s="34" t="s">
        <v>305</v>
      </c>
      <c r="G1611" t="s">
        <v>1064</v>
      </c>
    </row>
    <row r="1612" spans="1:7">
      <c r="A1612" t="s">
        <v>2931</v>
      </c>
      <c r="B1612" t="s">
        <v>2931</v>
      </c>
      <c r="D1612" s="34" t="s">
        <v>305</v>
      </c>
      <c r="G1612" t="s">
        <v>1064</v>
      </c>
    </row>
    <row r="1613" spans="1:7">
      <c r="A1613" t="s">
        <v>2933</v>
      </c>
      <c r="B1613" t="s">
        <v>2933</v>
      </c>
      <c r="D1613" s="34" t="s">
        <v>305</v>
      </c>
      <c r="G1613" t="s">
        <v>1064</v>
      </c>
    </row>
    <row r="1614" spans="1:7">
      <c r="A1614" t="s">
        <v>2935</v>
      </c>
      <c r="B1614" t="s">
        <v>2935</v>
      </c>
      <c r="D1614" s="34" t="s">
        <v>305</v>
      </c>
      <c r="G1614" t="s">
        <v>1064</v>
      </c>
    </row>
    <row r="1615" spans="1:7">
      <c r="A1615" t="s">
        <v>2937</v>
      </c>
      <c r="B1615" t="s">
        <v>2937</v>
      </c>
      <c r="D1615" s="34" t="s">
        <v>305</v>
      </c>
      <c r="G1615" t="s">
        <v>1064</v>
      </c>
    </row>
    <row r="1616" spans="1:7">
      <c r="A1616" t="s">
        <v>2939</v>
      </c>
      <c r="B1616" t="s">
        <v>2939</v>
      </c>
      <c r="D1616" s="34" t="s">
        <v>305</v>
      </c>
      <c r="G1616" t="s">
        <v>1064</v>
      </c>
    </row>
    <row r="1617" spans="1:7">
      <c r="A1617" t="s">
        <v>2941</v>
      </c>
      <c r="B1617" t="s">
        <v>2941</v>
      </c>
      <c r="D1617" s="34" t="s">
        <v>305</v>
      </c>
      <c r="G1617" t="s">
        <v>1064</v>
      </c>
    </row>
    <row r="1618" spans="1:7">
      <c r="A1618" t="s">
        <v>2943</v>
      </c>
      <c r="B1618" t="s">
        <v>2943</v>
      </c>
      <c r="D1618" s="34" t="s">
        <v>305</v>
      </c>
      <c r="G1618" t="s">
        <v>1064</v>
      </c>
    </row>
    <row r="1619" spans="1:7">
      <c r="A1619" t="s">
        <v>2945</v>
      </c>
      <c r="B1619" t="s">
        <v>2945</v>
      </c>
      <c r="D1619" s="34" t="s">
        <v>305</v>
      </c>
      <c r="G1619" t="s">
        <v>1064</v>
      </c>
    </row>
    <row r="1620" spans="1:7">
      <c r="A1620" t="s">
        <v>2947</v>
      </c>
      <c r="B1620" t="s">
        <v>2947</v>
      </c>
      <c r="D1620" s="34" t="s">
        <v>305</v>
      </c>
      <c r="G1620" t="s">
        <v>1064</v>
      </c>
    </row>
    <row r="1621" spans="1:7">
      <c r="A1621" t="s">
        <v>2949</v>
      </c>
      <c r="B1621" t="s">
        <v>2949</v>
      </c>
      <c r="D1621" s="34" t="s">
        <v>305</v>
      </c>
      <c r="G1621" t="s">
        <v>1064</v>
      </c>
    </row>
    <row r="1622" spans="1:7">
      <c r="A1622" t="s">
        <v>2951</v>
      </c>
      <c r="B1622" t="s">
        <v>2951</v>
      </c>
      <c r="D1622" s="34" t="s">
        <v>305</v>
      </c>
      <c r="G1622" t="s">
        <v>1064</v>
      </c>
    </row>
    <row r="1623" spans="1:7">
      <c r="A1623" t="s">
        <v>2953</v>
      </c>
      <c r="B1623" t="s">
        <v>2953</v>
      </c>
      <c r="D1623" s="34" t="s">
        <v>305</v>
      </c>
      <c r="G1623" t="s">
        <v>1064</v>
      </c>
    </row>
    <row r="1624" spans="1:7">
      <c r="A1624" t="s">
        <v>2955</v>
      </c>
      <c r="B1624" t="s">
        <v>2955</v>
      </c>
      <c r="D1624" s="34" t="s">
        <v>305</v>
      </c>
      <c r="G1624" t="s">
        <v>1064</v>
      </c>
    </row>
    <row r="1625" spans="1:7">
      <c r="A1625" t="s">
        <v>2957</v>
      </c>
      <c r="B1625" t="s">
        <v>2957</v>
      </c>
      <c r="D1625" s="34" t="s">
        <v>305</v>
      </c>
      <c r="G1625" t="s">
        <v>1064</v>
      </c>
    </row>
    <row r="1626" spans="1:7">
      <c r="A1626" t="s">
        <v>2959</v>
      </c>
      <c r="B1626" t="s">
        <v>2959</v>
      </c>
      <c r="D1626" s="34" t="s">
        <v>305</v>
      </c>
      <c r="G1626" t="s">
        <v>1064</v>
      </c>
    </row>
    <row r="1627" spans="1:7">
      <c r="A1627" t="s">
        <v>2961</v>
      </c>
      <c r="B1627" t="s">
        <v>2961</v>
      </c>
      <c r="D1627" s="34" t="s">
        <v>305</v>
      </c>
      <c r="G1627" t="s">
        <v>1064</v>
      </c>
    </row>
    <row r="1628" spans="1:7">
      <c r="A1628" t="s">
        <v>2963</v>
      </c>
      <c r="B1628" t="s">
        <v>2963</v>
      </c>
      <c r="D1628" s="34" t="s">
        <v>305</v>
      </c>
      <c r="G1628" t="s">
        <v>1064</v>
      </c>
    </row>
    <row r="1629" spans="1:7">
      <c r="A1629" t="s">
        <v>2965</v>
      </c>
      <c r="B1629" t="s">
        <v>2965</v>
      </c>
      <c r="D1629" s="34" t="s">
        <v>305</v>
      </c>
      <c r="G1629" t="s">
        <v>1064</v>
      </c>
    </row>
    <row r="1630" spans="1:7">
      <c r="A1630" t="s">
        <v>2967</v>
      </c>
      <c r="B1630" t="s">
        <v>2967</v>
      </c>
      <c r="D1630" s="34" t="s">
        <v>305</v>
      </c>
      <c r="G1630" t="s">
        <v>1064</v>
      </c>
    </row>
    <row r="1631" spans="1:7">
      <c r="A1631" t="s">
        <v>25</v>
      </c>
      <c r="B1631">
        <v>1330</v>
      </c>
      <c r="D1631" s="34" t="s">
        <v>305</v>
      </c>
      <c r="G1631" t="s">
        <v>1064</v>
      </c>
    </row>
    <row r="1632" spans="1:7">
      <c r="A1632" t="s">
        <v>2970</v>
      </c>
      <c r="B1632" t="s">
        <v>2970</v>
      </c>
      <c r="D1632" s="34" t="s">
        <v>305</v>
      </c>
      <c r="G1632" t="s">
        <v>1064</v>
      </c>
    </row>
    <row r="1633" spans="1:7">
      <c r="A1633" t="s">
        <v>2972</v>
      </c>
      <c r="B1633" t="s">
        <v>2972</v>
      </c>
      <c r="D1633" s="34" t="s">
        <v>305</v>
      </c>
      <c r="G1633" t="s">
        <v>1064</v>
      </c>
    </row>
    <row r="1634" spans="1:7">
      <c r="A1634" t="s">
        <v>2974</v>
      </c>
      <c r="B1634" t="s">
        <v>2974</v>
      </c>
      <c r="D1634" s="34" t="s">
        <v>305</v>
      </c>
      <c r="G1634" t="s">
        <v>1064</v>
      </c>
    </row>
    <row r="1635" spans="1:7">
      <c r="A1635" t="s">
        <v>2976</v>
      </c>
      <c r="B1635" t="s">
        <v>2976</v>
      </c>
      <c r="D1635" s="34" t="s">
        <v>305</v>
      </c>
      <c r="G1635" t="s">
        <v>1064</v>
      </c>
    </row>
    <row r="1636" spans="1:7">
      <c r="A1636" t="s">
        <v>2978</v>
      </c>
      <c r="B1636" t="s">
        <v>2978</v>
      </c>
      <c r="D1636" s="34" t="s">
        <v>305</v>
      </c>
      <c r="G1636" t="s">
        <v>1064</v>
      </c>
    </row>
    <row r="1637" spans="1:7">
      <c r="A1637" t="s">
        <v>2980</v>
      </c>
      <c r="B1637" t="s">
        <v>2980</v>
      </c>
      <c r="D1637" s="34" t="s">
        <v>305</v>
      </c>
      <c r="G1637" t="s">
        <v>1064</v>
      </c>
    </row>
    <row r="1638" spans="1:7">
      <c r="A1638" t="s">
        <v>2982</v>
      </c>
      <c r="B1638" t="s">
        <v>2982</v>
      </c>
      <c r="D1638" s="34" t="s">
        <v>305</v>
      </c>
      <c r="G1638" t="s">
        <v>1064</v>
      </c>
    </row>
    <row r="1639" spans="1:7">
      <c r="A1639" t="s">
        <v>26</v>
      </c>
      <c r="B1639">
        <v>1340</v>
      </c>
      <c r="D1639" s="34" t="s">
        <v>305</v>
      </c>
      <c r="G1639" t="s">
        <v>1064</v>
      </c>
    </row>
    <row r="1640" spans="1:7">
      <c r="A1640" t="s">
        <v>2985</v>
      </c>
      <c r="B1640" t="s">
        <v>2985</v>
      </c>
      <c r="D1640" s="34" t="s">
        <v>305</v>
      </c>
      <c r="G1640" t="s">
        <v>1064</v>
      </c>
    </row>
    <row r="1641" spans="1:7">
      <c r="A1641" t="s">
        <v>27</v>
      </c>
      <c r="B1641">
        <v>1350</v>
      </c>
      <c r="D1641" s="34" t="s">
        <v>305</v>
      </c>
      <c r="G1641" t="s">
        <v>1064</v>
      </c>
    </row>
    <row r="1642" spans="1:7">
      <c r="A1642" t="s">
        <v>2988</v>
      </c>
      <c r="B1642" t="s">
        <v>2988</v>
      </c>
      <c r="D1642" s="34" t="s">
        <v>305</v>
      </c>
      <c r="G1642" t="s">
        <v>1064</v>
      </c>
    </row>
    <row r="1643" spans="1:7">
      <c r="A1643" t="s">
        <v>2990</v>
      </c>
      <c r="B1643" t="s">
        <v>2990</v>
      </c>
      <c r="D1643" s="34" t="s">
        <v>305</v>
      </c>
      <c r="G1643" t="s">
        <v>1064</v>
      </c>
    </row>
    <row r="1644" spans="1:7">
      <c r="A1644" t="s">
        <v>2992</v>
      </c>
      <c r="B1644" t="s">
        <v>2992</v>
      </c>
      <c r="D1644" s="34" t="s">
        <v>305</v>
      </c>
      <c r="G1644" t="s">
        <v>1064</v>
      </c>
    </row>
    <row r="1645" spans="1:7">
      <c r="A1645" t="s">
        <v>2994</v>
      </c>
      <c r="B1645" t="s">
        <v>2994</v>
      </c>
      <c r="D1645" s="34" t="s">
        <v>305</v>
      </c>
      <c r="G1645" t="s">
        <v>1064</v>
      </c>
    </row>
    <row r="1646" spans="1:7">
      <c r="A1646" t="s">
        <v>2996</v>
      </c>
      <c r="B1646" t="s">
        <v>2996</v>
      </c>
      <c r="D1646" s="34" t="s">
        <v>305</v>
      </c>
      <c r="G1646" t="s">
        <v>1064</v>
      </c>
    </row>
    <row r="1647" spans="1:7">
      <c r="A1647" t="s">
        <v>2998</v>
      </c>
      <c r="B1647" t="s">
        <v>2998</v>
      </c>
      <c r="D1647" s="34" t="s">
        <v>305</v>
      </c>
      <c r="G1647" t="s">
        <v>1064</v>
      </c>
    </row>
    <row r="1648" spans="1:7">
      <c r="A1648" t="s">
        <v>3000</v>
      </c>
      <c r="B1648" t="s">
        <v>3000</v>
      </c>
      <c r="D1648" s="34" t="s">
        <v>305</v>
      </c>
      <c r="G1648" t="s">
        <v>1064</v>
      </c>
    </row>
    <row r="1649" spans="1:7">
      <c r="A1649" t="s">
        <v>3002</v>
      </c>
      <c r="B1649" t="s">
        <v>3002</v>
      </c>
      <c r="D1649" s="34" t="s">
        <v>305</v>
      </c>
      <c r="G1649" t="s">
        <v>1064</v>
      </c>
    </row>
    <row r="1650" spans="1:7">
      <c r="A1650" t="s">
        <v>3004</v>
      </c>
      <c r="B1650" t="s">
        <v>3004</v>
      </c>
      <c r="D1650" s="34" t="s">
        <v>305</v>
      </c>
      <c r="G1650" t="s">
        <v>1064</v>
      </c>
    </row>
    <row r="1651" spans="1:7">
      <c r="A1651" t="s">
        <v>28</v>
      </c>
      <c r="B1651">
        <v>1360</v>
      </c>
      <c r="D1651" s="34" t="s">
        <v>305</v>
      </c>
      <c r="G1651" t="s">
        <v>1064</v>
      </c>
    </row>
    <row r="1652" spans="1:7">
      <c r="A1652" t="s">
        <v>3007</v>
      </c>
      <c r="B1652" t="s">
        <v>3007</v>
      </c>
      <c r="D1652" s="34" t="s">
        <v>305</v>
      </c>
      <c r="G1652" t="s">
        <v>1064</v>
      </c>
    </row>
    <row r="1653" spans="1:7">
      <c r="A1653" t="s">
        <v>3009</v>
      </c>
      <c r="B1653" t="s">
        <v>3009</v>
      </c>
      <c r="D1653" s="34" t="s">
        <v>305</v>
      </c>
      <c r="G1653" t="s">
        <v>1064</v>
      </c>
    </row>
    <row r="1654" spans="1:7">
      <c r="A1654" t="s">
        <v>3011</v>
      </c>
      <c r="B1654" t="s">
        <v>3011</v>
      </c>
      <c r="D1654" s="34" t="s">
        <v>305</v>
      </c>
      <c r="G1654" t="s">
        <v>1064</v>
      </c>
    </row>
    <row r="1655" spans="1:7">
      <c r="A1655" t="s">
        <v>3013</v>
      </c>
      <c r="B1655" t="s">
        <v>3013</v>
      </c>
      <c r="D1655" s="34" t="s">
        <v>305</v>
      </c>
      <c r="G1655" t="s">
        <v>1064</v>
      </c>
    </row>
    <row r="1656" spans="1:7">
      <c r="A1656" t="s">
        <v>3015</v>
      </c>
      <c r="B1656" t="s">
        <v>3015</v>
      </c>
      <c r="D1656" s="34" t="s">
        <v>305</v>
      </c>
      <c r="G1656" t="s">
        <v>1064</v>
      </c>
    </row>
    <row r="1657" spans="1:7">
      <c r="A1657" t="s">
        <v>3017</v>
      </c>
      <c r="B1657" t="s">
        <v>3017</v>
      </c>
      <c r="D1657" s="34" t="s">
        <v>305</v>
      </c>
      <c r="G1657" t="s">
        <v>1064</v>
      </c>
    </row>
    <row r="1658" spans="1:7">
      <c r="A1658" t="s">
        <v>3019</v>
      </c>
      <c r="B1658">
        <v>1370</v>
      </c>
      <c r="D1658" s="34" t="s">
        <v>305</v>
      </c>
      <c r="G1658" t="s">
        <v>1064</v>
      </c>
    </row>
    <row r="1659" spans="1:7">
      <c r="A1659" t="s">
        <v>3021</v>
      </c>
      <c r="B1659" t="s">
        <v>3021</v>
      </c>
      <c r="D1659" s="34" t="s">
        <v>305</v>
      </c>
      <c r="G1659" t="s">
        <v>1064</v>
      </c>
    </row>
    <row r="1660" spans="1:7">
      <c r="A1660" t="s">
        <v>3023</v>
      </c>
      <c r="B1660">
        <v>1380</v>
      </c>
      <c r="D1660" s="34" t="s">
        <v>305</v>
      </c>
      <c r="G1660" t="s">
        <v>1064</v>
      </c>
    </row>
    <row r="1661" spans="1:7">
      <c r="A1661" t="s">
        <v>85</v>
      </c>
      <c r="B1661">
        <v>1390</v>
      </c>
      <c r="D1661" s="34" t="s">
        <v>305</v>
      </c>
      <c r="G1661" t="s">
        <v>1064</v>
      </c>
    </row>
    <row r="1662" spans="1:7">
      <c r="A1662" t="s">
        <v>3026</v>
      </c>
      <c r="B1662" t="s">
        <v>3026</v>
      </c>
      <c r="D1662" s="34" t="s">
        <v>305</v>
      </c>
      <c r="G1662" t="s">
        <v>1064</v>
      </c>
    </row>
    <row r="1663" spans="1:7">
      <c r="A1663" t="s">
        <v>3028</v>
      </c>
      <c r="B1663" t="s">
        <v>3028</v>
      </c>
      <c r="D1663" s="34" t="s">
        <v>305</v>
      </c>
      <c r="G1663" t="s">
        <v>1064</v>
      </c>
    </row>
    <row r="1664" spans="1:7">
      <c r="A1664" t="s">
        <v>3030</v>
      </c>
      <c r="B1664" t="s">
        <v>3030</v>
      </c>
      <c r="D1664" s="34" t="s">
        <v>305</v>
      </c>
      <c r="G1664" t="s">
        <v>1064</v>
      </c>
    </row>
    <row r="1665" spans="1:7">
      <c r="A1665" t="s">
        <v>3032</v>
      </c>
      <c r="B1665" t="s">
        <v>3032</v>
      </c>
      <c r="D1665" s="34" t="s">
        <v>305</v>
      </c>
      <c r="G1665" t="s">
        <v>1064</v>
      </c>
    </row>
    <row r="1666" spans="1:7">
      <c r="A1666" t="s">
        <v>29</v>
      </c>
      <c r="B1666">
        <v>1400</v>
      </c>
      <c r="D1666" s="34" t="s">
        <v>305</v>
      </c>
      <c r="G1666" t="s">
        <v>1064</v>
      </c>
    </row>
    <row r="1667" spans="1:7">
      <c r="A1667" t="s">
        <v>3035</v>
      </c>
      <c r="B1667" t="s">
        <v>3035</v>
      </c>
      <c r="D1667" s="34" t="s">
        <v>305</v>
      </c>
      <c r="G1667" t="s">
        <v>1064</v>
      </c>
    </row>
    <row r="1668" spans="1:7">
      <c r="A1668" t="s">
        <v>3037</v>
      </c>
      <c r="B1668" t="s">
        <v>3037</v>
      </c>
      <c r="D1668" s="34" t="s">
        <v>305</v>
      </c>
      <c r="G1668" t="s">
        <v>1064</v>
      </c>
    </row>
    <row r="1669" spans="1:7">
      <c r="A1669" t="s">
        <v>3039</v>
      </c>
      <c r="B1669" t="s">
        <v>3039</v>
      </c>
      <c r="D1669" s="34" t="s">
        <v>305</v>
      </c>
      <c r="G1669" t="s">
        <v>1064</v>
      </c>
    </row>
    <row r="1670" spans="1:7">
      <c r="A1670" t="s">
        <v>3041</v>
      </c>
      <c r="B1670" t="s">
        <v>3041</v>
      </c>
      <c r="D1670" s="34" t="s">
        <v>305</v>
      </c>
      <c r="G1670" t="s">
        <v>1064</v>
      </c>
    </row>
    <row r="1671" spans="1:7">
      <c r="A1671" t="s">
        <v>3043</v>
      </c>
      <c r="B1671" t="s">
        <v>3043</v>
      </c>
      <c r="D1671" s="34" t="s">
        <v>305</v>
      </c>
      <c r="G1671" t="s">
        <v>1064</v>
      </c>
    </row>
    <row r="1672" spans="1:7">
      <c r="A1672" t="s">
        <v>46</v>
      </c>
      <c r="B1672">
        <v>150</v>
      </c>
      <c r="D1672" s="34" t="s">
        <v>305</v>
      </c>
      <c r="G1672" t="s">
        <v>1064</v>
      </c>
    </row>
    <row r="1673" spans="1:7">
      <c r="A1673" t="s">
        <v>3046</v>
      </c>
      <c r="B1673">
        <v>1500</v>
      </c>
      <c r="D1673" s="34" t="s">
        <v>305</v>
      </c>
      <c r="G1673" t="s">
        <v>1064</v>
      </c>
    </row>
    <row r="1674" spans="1:7">
      <c r="A1674" t="s">
        <v>3048</v>
      </c>
      <c r="B1674" t="s">
        <v>3048</v>
      </c>
      <c r="D1674" s="34" t="s">
        <v>305</v>
      </c>
      <c r="G1674" t="s">
        <v>1064</v>
      </c>
    </row>
    <row r="1675" spans="1:7">
      <c r="A1675" t="s">
        <v>3050</v>
      </c>
      <c r="B1675">
        <v>1510</v>
      </c>
      <c r="D1675" s="34" t="s">
        <v>305</v>
      </c>
      <c r="G1675" t="s">
        <v>1064</v>
      </c>
    </row>
    <row r="1676" spans="1:7">
      <c r="A1676" t="s">
        <v>3052</v>
      </c>
      <c r="B1676" t="s">
        <v>3052</v>
      </c>
      <c r="D1676" s="34" t="s">
        <v>305</v>
      </c>
      <c r="G1676" t="s">
        <v>1064</v>
      </c>
    </row>
    <row r="1677" spans="1:7">
      <c r="A1677" t="s">
        <v>3054</v>
      </c>
      <c r="B1677" t="s">
        <v>3054</v>
      </c>
      <c r="D1677" s="34" t="s">
        <v>305</v>
      </c>
      <c r="G1677" t="s">
        <v>1064</v>
      </c>
    </row>
    <row r="1678" spans="1:7">
      <c r="A1678" t="s">
        <v>3056</v>
      </c>
      <c r="B1678" t="s">
        <v>3056</v>
      </c>
      <c r="D1678" s="34" t="s">
        <v>305</v>
      </c>
      <c r="G1678" t="s">
        <v>1064</v>
      </c>
    </row>
    <row r="1679" spans="1:7">
      <c r="A1679" t="s">
        <v>3058</v>
      </c>
      <c r="B1679" t="s">
        <v>3058</v>
      </c>
      <c r="D1679" s="34" t="s">
        <v>305</v>
      </c>
      <c r="G1679" t="s">
        <v>1064</v>
      </c>
    </row>
    <row r="1680" spans="1:7">
      <c r="A1680" t="s">
        <v>3060</v>
      </c>
      <c r="B1680" t="s">
        <v>3060</v>
      </c>
      <c r="D1680" s="34" t="s">
        <v>305</v>
      </c>
      <c r="G1680" t="s">
        <v>1064</v>
      </c>
    </row>
    <row r="1681" spans="1:7">
      <c r="A1681" t="s">
        <v>3062</v>
      </c>
      <c r="B1681" t="s">
        <v>3062</v>
      </c>
      <c r="D1681" s="34" t="s">
        <v>305</v>
      </c>
      <c r="G1681" t="s">
        <v>1064</v>
      </c>
    </row>
    <row r="1682" spans="1:7">
      <c r="A1682" t="s">
        <v>3064</v>
      </c>
      <c r="B1682" t="s">
        <v>3064</v>
      </c>
      <c r="D1682" s="34" t="s">
        <v>305</v>
      </c>
      <c r="G1682" t="s">
        <v>1064</v>
      </c>
    </row>
    <row r="1683" spans="1:7">
      <c r="A1683" t="s">
        <v>3066</v>
      </c>
      <c r="B1683" t="s">
        <v>3066</v>
      </c>
      <c r="D1683" s="34" t="s">
        <v>305</v>
      </c>
      <c r="G1683" t="s">
        <v>1064</v>
      </c>
    </row>
    <row r="1684" spans="1:7">
      <c r="A1684" t="s">
        <v>3068</v>
      </c>
      <c r="B1684" t="s">
        <v>3068</v>
      </c>
      <c r="D1684" s="34" t="s">
        <v>305</v>
      </c>
      <c r="G1684" t="s">
        <v>1064</v>
      </c>
    </row>
    <row r="1685" spans="1:7">
      <c r="A1685" t="s">
        <v>3070</v>
      </c>
      <c r="B1685" t="s">
        <v>3070</v>
      </c>
      <c r="D1685" s="34" t="s">
        <v>305</v>
      </c>
      <c r="G1685" t="s">
        <v>1064</v>
      </c>
    </row>
    <row r="1686" spans="1:7">
      <c r="A1686" t="s">
        <v>3072</v>
      </c>
      <c r="B1686" t="s">
        <v>3072</v>
      </c>
      <c r="D1686" s="34" t="s">
        <v>305</v>
      </c>
      <c r="G1686" t="s">
        <v>1064</v>
      </c>
    </row>
    <row r="1687" spans="1:7">
      <c r="A1687" t="s">
        <v>3074</v>
      </c>
      <c r="B1687" t="s">
        <v>3074</v>
      </c>
      <c r="D1687" s="34" t="s">
        <v>305</v>
      </c>
      <c r="G1687" t="s">
        <v>1064</v>
      </c>
    </row>
    <row r="1688" spans="1:7">
      <c r="A1688" t="s">
        <v>3076</v>
      </c>
      <c r="B1688" t="s">
        <v>3076</v>
      </c>
      <c r="D1688" s="34" t="s">
        <v>305</v>
      </c>
      <c r="G1688" t="s">
        <v>1064</v>
      </c>
    </row>
    <row r="1689" spans="1:7">
      <c r="A1689" t="s">
        <v>3078</v>
      </c>
      <c r="B1689" t="s">
        <v>3078</v>
      </c>
      <c r="D1689" s="34" t="s">
        <v>305</v>
      </c>
      <c r="G1689" t="s">
        <v>1064</v>
      </c>
    </row>
    <row r="1690" spans="1:7">
      <c r="A1690" t="s">
        <v>3080</v>
      </c>
      <c r="B1690" t="s">
        <v>3080</v>
      </c>
      <c r="D1690" s="34" t="s">
        <v>305</v>
      </c>
      <c r="G1690" t="s">
        <v>1064</v>
      </c>
    </row>
    <row r="1691" spans="1:7">
      <c r="A1691" t="s">
        <v>3082</v>
      </c>
      <c r="B1691" t="s">
        <v>3082</v>
      </c>
      <c r="D1691" s="34" t="s">
        <v>305</v>
      </c>
      <c r="G1691" t="s">
        <v>1064</v>
      </c>
    </row>
    <row r="1692" spans="1:7">
      <c r="A1692" t="s">
        <v>3084</v>
      </c>
      <c r="B1692" t="s">
        <v>3084</v>
      </c>
      <c r="D1692" s="34" t="s">
        <v>305</v>
      </c>
      <c r="G1692" t="s">
        <v>1064</v>
      </c>
    </row>
    <row r="1693" spans="1:7">
      <c r="A1693" t="s">
        <v>3086</v>
      </c>
      <c r="B1693" t="s">
        <v>3086</v>
      </c>
      <c r="D1693" s="34" t="s">
        <v>305</v>
      </c>
      <c r="G1693" t="s">
        <v>1064</v>
      </c>
    </row>
    <row r="1694" spans="1:7">
      <c r="A1694" t="s">
        <v>3088</v>
      </c>
      <c r="B1694" t="s">
        <v>3088</v>
      </c>
      <c r="D1694" s="34" t="s">
        <v>305</v>
      </c>
      <c r="G1694" t="s">
        <v>1064</v>
      </c>
    </row>
    <row r="1695" spans="1:7">
      <c r="A1695" t="s">
        <v>3090</v>
      </c>
      <c r="B1695" t="s">
        <v>3090</v>
      </c>
      <c r="D1695" s="34" t="s">
        <v>305</v>
      </c>
      <c r="G1695" t="s">
        <v>1064</v>
      </c>
    </row>
    <row r="1696" spans="1:7">
      <c r="A1696" t="s">
        <v>3092</v>
      </c>
      <c r="B1696">
        <v>1520</v>
      </c>
      <c r="D1696" s="34" t="s">
        <v>305</v>
      </c>
      <c r="G1696" t="s">
        <v>1064</v>
      </c>
    </row>
    <row r="1697" spans="1:7">
      <c r="A1697" t="s">
        <v>3094</v>
      </c>
      <c r="B1697" t="s">
        <v>3094</v>
      </c>
      <c r="D1697" s="34" t="s">
        <v>305</v>
      </c>
      <c r="G1697" t="s">
        <v>1064</v>
      </c>
    </row>
    <row r="1698" spans="1:7">
      <c r="A1698" t="s">
        <v>3096</v>
      </c>
      <c r="B1698" t="s">
        <v>3096</v>
      </c>
      <c r="D1698" s="34" t="s">
        <v>305</v>
      </c>
      <c r="G1698" t="s">
        <v>1064</v>
      </c>
    </row>
    <row r="1699" spans="1:7">
      <c r="A1699" t="s">
        <v>3098</v>
      </c>
      <c r="B1699" t="s">
        <v>3098</v>
      </c>
      <c r="D1699" s="34" t="s">
        <v>305</v>
      </c>
      <c r="G1699" t="s">
        <v>1064</v>
      </c>
    </row>
    <row r="1700" spans="1:7">
      <c r="A1700" t="s">
        <v>3100</v>
      </c>
      <c r="B1700" t="s">
        <v>3100</v>
      </c>
      <c r="D1700" s="34" t="s">
        <v>305</v>
      </c>
      <c r="G1700" t="s">
        <v>1064</v>
      </c>
    </row>
    <row r="1701" spans="1:7">
      <c r="A1701" t="s">
        <v>3102</v>
      </c>
      <c r="B1701" t="s">
        <v>3102</v>
      </c>
      <c r="D1701" s="34" t="s">
        <v>305</v>
      </c>
      <c r="G1701" t="s">
        <v>1064</v>
      </c>
    </row>
    <row r="1702" spans="1:7">
      <c r="A1702" t="s">
        <v>3104</v>
      </c>
      <c r="B1702" t="s">
        <v>3104</v>
      </c>
      <c r="D1702" s="34" t="s">
        <v>305</v>
      </c>
      <c r="G1702" t="s">
        <v>1064</v>
      </c>
    </row>
    <row r="1703" spans="1:7">
      <c r="A1703" t="s">
        <v>3106</v>
      </c>
      <c r="B1703" t="s">
        <v>3106</v>
      </c>
      <c r="D1703" s="34" t="s">
        <v>305</v>
      </c>
      <c r="G1703" t="s">
        <v>1064</v>
      </c>
    </row>
    <row r="1704" spans="1:7">
      <c r="A1704" t="s">
        <v>3108</v>
      </c>
      <c r="B1704" t="s">
        <v>3108</v>
      </c>
      <c r="D1704" s="34" t="s">
        <v>305</v>
      </c>
      <c r="G1704" t="s">
        <v>1064</v>
      </c>
    </row>
    <row r="1705" spans="1:7">
      <c r="A1705" t="s">
        <v>3110</v>
      </c>
      <c r="B1705" t="s">
        <v>3110</v>
      </c>
      <c r="D1705" s="34" t="s">
        <v>305</v>
      </c>
      <c r="G1705" t="s">
        <v>1064</v>
      </c>
    </row>
    <row r="1706" spans="1:7">
      <c r="A1706" t="s">
        <v>3112</v>
      </c>
      <c r="B1706" t="s">
        <v>3112</v>
      </c>
      <c r="D1706" s="34" t="s">
        <v>305</v>
      </c>
      <c r="G1706" t="s">
        <v>1064</v>
      </c>
    </row>
    <row r="1707" spans="1:7">
      <c r="A1707" t="s">
        <v>3114</v>
      </c>
      <c r="B1707" t="s">
        <v>3114</v>
      </c>
      <c r="D1707" s="34" t="s">
        <v>305</v>
      </c>
      <c r="G1707" t="s">
        <v>1064</v>
      </c>
    </row>
    <row r="1708" spans="1:7">
      <c r="A1708" t="s">
        <v>3116</v>
      </c>
      <c r="B1708" t="s">
        <v>3116</v>
      </c>
      <c r="D1708" s="34" t="s">
        <v>305</v>
      </c>
      <c r="G1708" t="s">
        <v>1064</v>
      </c>
    </row>
    <row r="1709" spans="1:7">
      <c r="A1709" t="s">
        <v>3118</v>
      </c>
      <c r="B1709" t="s">
        <v>3118</v>
      </c>
      <c r="D1709" s="34" t="s">
        <v>305</v>
      </c>
      <c r="G1709" t="s">
        <v>1064</v>
      </c>
    </row>
    <row r="1710" spans="1:7">
      <c r="A1710" t="s">
        <v>3120</v>
      </c>
      <c r="B1710" t="s">
        <v>3120</v>
      </c>
      <c r="D1710" s="34" t="s">
        <v>305</v>
      </c>
      <c r="G1710" t="s">
        <v>1064</v>
      </c>
    </row>
    <row r="1711" spans="1:7">
      <c r="A1711" t="s">
        <v>3122</v>
      </c>
      <c r="B1711" t="s">
        <v>3122</v>
      </c>
      <c r="D1711" s="34" t="s">
        <v>305</v>
      </c>
      <c r="G1711" t="s">
        <v>1064</v>
      </c>
    </row>
    <row r="1712" spans="1:7">
      <c r="A1712" t="s">
        <v>3124</v>
      </c>
      <c r="B1712" t="s">
        <v>3124</v>
      </c>
      <c r="D1712" s="34" t="s">
        <v>305</v>
      </c>
      <c r="G1712" t="s">
        <v>1064</v>
      </c>
    </row>
    <row r="1713" spans="1:7">
      <c r="A1713" t="s">
        <v>3126</v>
      </c>
      <c r="B1713" t="s">
        <v>3126</v>
      </c>
      <c r="D1713" s="34" t="s">
        <v>305</v>
      </c>
      <c r="G1713" t="s">
        <v>1064</v>
      </c>
    </row>
    <row r="1714" spans="1:7">
      <c r="A1714" t="s">
        <v>3128</v>
      </c>
      <c r="B1714" t="s">
        <v>3128</v>
      </c>
      <c r="D1714" s="34" t="s">
        <v>305</v>
      </c>
      <c r="G1714" t="s">
        <v>1064</v>
      </c>
    </row>
    <row r="1715" spans="1:7">
      <c r="A1715" t="s">
        <v>3130</v>
      </c>
      <c r="B1715" t="s">
        <v>3130</v>
      </c>
      <c r="D1715" s="34" t="s">
        <v>305</v>
      </c>
      <c r="G1715" t="s">
        <v>1064</v>
      </c>
    </row>
    <row r="1716" spans="1:7">
      <c r="A1716" t="s">
        <v>3132</v>
      </c>
      <c r="B1716" t="s">
        <v>3132</v>
      </c>
      <c r="D1716" s="34" t="s">
        <v>305</v>
      </c>
      <c r="G1716" t="s">
        <v>1064</v>
      </c>
    </row>
    <row r="1717" spans="1:7">
      <c r="A1717" t="s">
        <v>3134</v>
      </c>
      <c r="B1717" t="s">
        <v>3134</v>
      </c>
      <c r="D1717" s="34" t="s">
        <v>305</v>
      </c>
      <c r="G1717" t="s">
        <v>1064</v>
      </c>
    </row>
    <row r="1718" spans="1:7">
      <c r="A1718" t="s">
        <v>3136</v>
      </c>
      <c r="B1718" t="s">
        <v>3136</v>
      </c>
      <c r="D1718" s="34" t="s">
        <v>305</v>
      </c>
      <c r="G1718" t="s">
        <v>1064</v>
      </c>
    </row>
    <row r="1719" spans="1:7">
      <c r="A1719" t="s">
        <v>3138</v>
      </c>
      <c r="B1719" t="s">
        <v>3138</v>
      </c>
      <c r="D1719" s="34" t="s">
        <v>305</v>
      </c>
      <c r="G1719" t="s">
        <v>1064</v>
      </c>
    </row>
    <row r="1720" spans="1:7">
      <c r="A1720" t="s">
        <v>3140</v>
      </c>
      <c r="B1720" t="s">
        <v>3140</v>
      </c>
      <c r="D1720" s="34" t="s">
        <v>305</v>
      </c>
      <c r="G1720" t="s">
        <v>1064</v>
      </c>
    </row>
    <row r="1721" spans="1:7">
      <c r="A1721" t="s">
        <v>3142</v>
      </c>
      <c r="B1721" t="s">
        <v>3142</v>
      </c>
      <c r="D1721" s="34" t="s">
        <v>305</v>
      </c>
      <c r="G1721" t="s">
        <v>1064</v>
      </c>
    </row>
    <row r="1722" spans="1:7">
      <c r="A1722" t="s">
        <v>3144</v>
      </c>
      <c r="B1722" t="s">
        <v>3144</v>
      </c>
      <c r="D1722" s="34" t="s">
        <v>305</v>
      </c>
      <c r="G1722" t="s">
        <v>1064</v>
      </c>
    </row>
    <row r="1723" spans="1:7">
      <c r="A1723" t="s">
        <v>3146</v>
      </c>
      <c r="B1723">
        <v>1530</v>
      </c>
      <c r="D1723" s="34" t="s">
        <v>305</v>
      </c>
      <c r="G1723" t="s">
        <v>1064</v>
      </c>
    </row>
    <row r="1724" spans="1:7">
      <c r="A1724" t="s">
        <v>3148</v>
      </c>
      <c r="B1724" t="s">
        <v>3148</v>
      </c>
      <c r="D1724" s="34" t="s">
        <v>305</v>
      </c>
      <c r="G1724" t="s">
        <v>1064</v>
      </c>
    </row>
    <row r="1725" spans="1:7">
      <c r="A1725" t="s">
        <v>3150</v>
      </c>
      <c r="B1725">
        <v>1540</v>
      </c>
      <c r="D1725" s="34" t="s">
        <v>305</v>
      </c>
      <c r="G1725" t="s">
        <v>1064</v>
      </c>
    </row>
    <row r="1726" spans="1:7">
      <c r="A1726" t="s">
        <v>3152</v>
      </c>
      <c r="B1726" t="s">
        <v>3152</v>
      </c>
      <c r="D1726" s="34" t="s">
        <v>305</v>
      </c>
      <c r="G1726" t="s">
        <v>1064</v>
      </c>
    </row>
    <row r="1727" spans="1:7">
      <c r="A1727" t="s">
        <v>3154</v>
      </c>
      <c r="B1727" t="s">
        <v>3154</v>
      </c>
      <c r="D1727" s="34" t="s">
        <v>305</v>
      </c>
      <c r="G1727" t="s">
        <v>1064</v>
      </c>
    </row>
    <row r="1728" spans="1:7">
      <c r="A1728" t="s">
        <v>3156</v>
      </c>
      <c r="B1728">
        <v>1550</v>
      </c>
      <c r="D1728" s="34" t="s">
        <v>305</v>
      </c>
      <c r="G1728" t="s">
        <v>1064</v>
      </c>
    </row>
    <row r="1729" spans="1:7">
      <c r="A1729" t="s">
        <v>3158</v>
      </c>
      <c r="B1729" t="s">
        <v>3158</v>
      </c>
      <c r="D1729" s="34" t="s">
        <v>305</v>
      </c>
      <c r="G1729" t="s">
        <v>1064</v>
      </c>
    </row>
    <row r="1730" spans="1:7">
      <c r="A1730" t="s">
        <v>3160</v>
      </c>
      <c r="B1730" t="s">
        <v>3160</v>
      </c>
      <c r="D1730" s="34" t="s">
        <v>305</v>
      </c>
      <c r="G1730" t="s">
        <v>1064</v>
      </c>
    </row>
    <row r="1731" spans="1:7">
      <c r="A1731" t="s">
        <v>3162</v>
      </c>
      <c r="B1731" t="s">
        <v>3162</v>
      </c>
      <c r="D1731" s="34" t="s">
        <v>305</v>
      </c>
      <c r="G1731" t="s">
        <v>1064</v>
      </c>
    </row>
    <row r="1732" spans="1:7">
      <c r="A1732" t="s">
        <v>3164</v>
      </c>
      <c r="B1732" t="s">
        <v>3164</v>
      </c>
      <c r="D1732" s="34" t="s">
        <v>305</v>
      </c>
      <c r="G1732" t="s">
        <v>1064</v>
      </c>
    </row>
    <row r="1733" spans="1:7">
      <c r="A1733" t="s">
        <v>3166</v>
      </c>
      <c r="B1733" t="s">
        <v>3166</v>
      </c>
      <c r="D1733" s="34" t="s">
        <v>305</v>
      </c>
      <c r="G1733" t="s">
        <v>1064</v>
      </c>
    </row>
    <row r="1734" spans="1:7">
      <c r="A1734" t="s">
        <v>3168</v>
      </c>
      <c r="B1734" t="s">
        <v>3168</v>
      </c>
      <c r="D1734" s="34" t="s">
        <v>305</v>
      </c>
      <c r="G1734" t="s">
        <v>1064</v>
      </c>
    </row>
    <row r="1735" spans="1:7">
      <c r="A1735" t="s">
        <v>3170</v>
      </c>
      <c r="B1735">
        <v>1560</v>
      </c>
      <c r="D1735" s="34" t="s">
        <v>305</v>
      </c>
      <c r="G1735" t="s">
        <v>1064</v>
      </c>
    </row>
    <row r="1736" spans="1:7">
      <c r="A1736" t="s">
        <v>3172</v>
      </c>
      <c r="B1736" t="s">
        <v>3172</v>
      </c>
      <c r="D1736" s="34" t="s">
        <v>305</v>
      </c>
      <c r="G1736" t="s">
        <v>1064</v>
      </c>
    </row>
    <row r="1737" spans="1:7">
      <c r="A1737" t="s">
        <v>3174</v>
      </c>
      <c r="B1737" t="s">
        <v>3174</v>
      </c>
      <c r="D1737" s="34" t="s">
        <v>305</v>
      </c>
      <c r="G1737" t="s">
        <v>1064</v>
      </c>
    </row>
    <row r="1738" spans="1:7">
      <c r="A1738" t="s">
        <v>3176</v>
      </c>
      <c r="B1738" t="s">
        <v>3176</v>
      </c>
      <c r="D1738" s="34" t="s">
        <v>305</v>
      </c>
      <c r="G1738" t="s">
        <v>1064</v>
      </c>
    </row>
    <row r="1739" spans="1:7">
      <c r="A1739" t="s">
        <v>3178</v>
      </c>
      <c r="B1739" t="s">
        <v>3178</v>
      </c>
      <c r="D1739" s="34" t="s">
        <v>305</v>
      </c>
      <c r="G1739" t="s">
        <v>1064</v>
      </c>
    </row>
    <row r="1740" spans="1:7">
      <c r="A1740" t="s">
        <v>3180</v>
      </c>
      <c r="B1740">
        <v>1570</v>
      </c>
      <c r="D1740" s="34" t="s">
        <v>305</v>
      </c>
      <c r="G1740" t="s">
        <v>1064</v>
      </c>
    </row>
    <row r="1741" spans="1:7">
      <c r="A1741" t="s">
        <v>3182</v>
      </c>
      <c r="B1741" t="s">
        <v>3182</v>
      </c>
      <c r="D1741" s="34" t="s">
        <v>305</v>
      </c>
      <c r="G1741" t="s">
        <v>1064</v>
      </c>
    </row>
    <row r="1742" spans="1:7">
      <c r="A1742" t="s">
        <v>3184</v>
      </c>
      <c r="B1742" t="s">
        <v>3184</v>
      </c>
      <c r="D1742" s="34" t="s">
        <v>305</v>
      </c>
      <c r="G1742" t="s">
        <v>1064</v>
      </c>
    </row>
    <row r="1743" spans="1:7">
      <c r="A1743" t="s">
        <v>3186</v>
      </c>
      <c r="B1743" t="s">
        <v>3186</v>
      </c>
      <c r="D1743" s="34" t="s">
        <v>305</v>
      </c>
      <c r="G1743" t="s">
        <v>1064</v>
      </c>
    </row>
    <row r="1744" spans="1:7">
      <c r="A1744" t="s">
        <v>3188</v>
      </c>
      <c r="B1744" t="s">
        <v>3188</v>
      </c>
      <c r="D1744" s="34" t="s">
        <v>305</v>
      </c>
      <c r="G1744" t="s">
        <v>1064</v>
      </c>
    </row>
    <row r="1745" spans="1:7">
      <c r="A1745" t="s">
        <v>3190</v>
      </c>
      <c r="B1745" t="s">
        <v>3190</v>
      </c>
      <c r="D1745" s="34" t="s">
        <v>305</v>
      </c>
      <c r="G1745" t="s">
        <v>1064</v>
      </c>
    </row>
    <row r="1746" spans="1:7">
      <c r="A1746" t="s">
        <v>3192</v>
      </c>
      <c r="B1746" t="s">
        <v>3192</v>
      </c>
      <c r="D1746" s="34" t="s">
        <v>305</v>
      </c>
      <c r="G1746" t="s">
        <v>1064</v>
      </c>
    </row>
    <row r="1747" spans="1:7">
      <c r="A1747" t="s">
        <v>3194</v>
      </c>
      <c r="B1747" t="s">
        <v>3194</v>
      </c>
      <c r="D1747" s="34" t="s">
        <v>305</v>
      </c>
      <c r="G1747" t="s">
        <v>1064</v>
      </c>
    </row>
    <row r="1748" spans="1:7">
      <c r="A1748" t="s">
        <v>3196</v>
      </c>
      <c r="B1748" t="s">
        <v>3196</v>
      </c>
      <c r="D1748" s="34" t="s">
        <v>305</v>
      </c>
      <c r="G1748" t="s">
        <v>1064</v>
      </c>
    </row>
    <row r="1749" spans="1:7">
      <c r="A1749" t="s">
        <v>3198</v>
      </c>
      <c r="B1749" t="s">
        <v>3198</v>
      </c>
      <c r="D1749" s="34" t="s">
        <v>305</v>
      </c>
      <c r="G1749" t="s">
        <v>1064</v>
      </c>
    </row>
    <row r="1750" spans="1:7">
      <c r="A1750" t="s">
        <v>3200</v>
      </c>
      <c r="B1750" t="s">
        <v>3200</v>
      </c>
      <c r="D1750" s="34" t="s">
        <v>305</v>
      </c>
      <c r="G1750" t="s">
        <v>1064</v>
      </c>
    </row>
    <row r="1751" spans="1:7">
      <c r="A1751" t="s">
        <v>3202</v>
      </c>
      <c r="B1751">
        <v>1580</v>
      </c>
      <c r="D1751" s="34" t="s">
        <v>305</v>
      </c>
      <c r="G1751" t="s">
        <v>1064</v>
      </c>
    </row>
    <row r="1752" spans="1:7">
      <c r="A1752" t="s">
        <v>3204</v>
      </c>
      <c r="B1752" t="s">
        <v>3204</v>
      </c>
      <c r="D1752" s="34" t="s">
        <v>305</v>
      </c>
      <c r="G1752" t="s">
        <v>1064</v>
      </c>
    </row>
    <row r="1753" spans="1:7">
      <c r="A1753" t="s">
        <v>3206</v>
      </c>
      <c r="B1753" t="s">
        <v>3206</v>
      </c>
      <c r="D1753" s="34" t="s">
        <v>305</v>
      </c>
      <c r="G1753" t="s">
        <v>1064</v>
      </c>
    </row>
    <row r="1754" spans="1:7">
      <c r="A1754" t="s">
        <v>3208</v>
      </c>
      <c r="B1754" t="s">
        <v>3208</v>
      </c>
      <c r="D1754" s="34" t="s">
        <v>305</v>
      </c>
      <c r="G1754" t="s">
        <v>1064</v>
      </c>
    </row>
    <row r="1755" spans="1:7">
      <c r="A1755" t="s">
        <v>3210</v>
      </c>
      <c r="B1755">
        <v>1590</v>
      </c>
      <c r="D1755" s="34" t="s">
        <v>305</v>
      </c>
      <c r="G1755" t="s">
        <v>1064</v>
      </c>
    </row>
    <row r="1756" spans="1:7">
      <c r="A1756" t="s">
        <v>3212</v>
      </c>
      <c r="B1756" t="s">
        <v>3212</v>
      </c>
      <c r="D1756" s="34" t="s">
        <v>305</v>
      </c>
      <c r="G1756" t="s">
        <v>1064</v>
      </c>
    </row>
    <row r="1757" spans="1:7">
      <c r="A1757" t="s">
        <v>3214</v>
      </c>
      <c r="B1757" t="s">
        <v>3214</v>
      </c>
      <c r="D1757" s="34" t="s">
        <v>305</v>
      </c>
      <c r="G1757" t="s">
        <v>1064</v>
      </c>
    </row>
    <row r="1758" spans="1:7">
      <c r="A1758" t="s">
        <v>3216</v>
      </c>
      <c r="B1758" t="s">
        <v>3216</v>
      </c>
      <c r="D1758" s="34" t="s">
        <v>305</v>
      </c>
      <c r="G1758" t="s">
        <v>1064</v>
      </c>
    </row>
    <row r="1759" spans="1:7">
      <c r="A1759" t="s">
        <v>3218</v>
      </c>
      <c r="B1759" t="s">
        <v>3218</v>
      </c>
      <c r="D1759" s="34" t="s">
        <v>305</v>
      </c>
      <c r="G1759" t="s">
        <v>1064</v>
      </c>
    </row>
    <row r="1760" spans="1:7">
      <c r="A1760" t="s">
        <v>3220</v>
      </c>
      <c r="B1760" t="s">
        <v>3220</v>
      </c>
      <c r="D1760" s="34" t="s">
        <v>305</v>
      </c>
      <c r="G1760" t="s">
        <v>1064</v>
      </c>
    </row>
    <row r="1761" spans="1:7">
      <c r="A1761" t="s">
        <v>3222</v>
      </c>
      <c r="B1761" t="s">
        <v>3222</v>
      </c>
      <c r="D1761" s="34" t="s">
        <v>305</v>
      </c>
      <c r="G1761" t="s">
        <v>1064</v>
      </c>
    </row>
    <row r="1762" spans="1:7">
      <c r="A1762" t="s">
        <v>3224</v>
      </c>
      <c r="B1762" t="s">
        <v>3224</v>
      </c>
      <c r="D1762" s="34" t="s">
        <v>305</v>
      </c>
      <c r="G1762" t="s">
        <v>1064</v>
      </c>
    </row>
    <row r="1763" spans="1:7">
      <c r="A1763" t="s">
        <v>3226</v>
      </c>
      <c r="B1763" t="s">
        <v>3226</v>
      </c>
      <c r="D1763" s="34" t="s">
        <v>305</v>
      </c>
      <c r="G1763" t="s">
        <v>1064</v>
      </c>
    </row>
    <row r="1764" spans="1:7">
      <c r="A1764" t="s">
        <v>3228</v>
      </c>
      <c r="B1764" t="s">
        <v>3228</v>
      </c>
      <c r="D1764" s="34" t="s">
        <v>305</v>
      </c>
      <c r="G1764" t="s">
        <v>1064</v>
      </c>
    </row>
    <row r="1765" spans="1:7">
      <c r="A1765" t="s">
        <v>3230</v>
      </c>
      <c r="B1765" t="s">
        <v>3230</v>
      </c>
      <c r="D1765" s="34" t="s">
        <v>305</v>
      </c>
      <c r="G1765" t="s">
        <v>1064</v>
      </c>
    </row>
    <row r="1766" spans="1:7">
      <c r="A1766" t="s">
        <v>3232</v>
      </c>
      <c r="B1766" t="s">
        <v>3232</v>
      </c>
      <c r="D1766" s="34" t="s">
        <v>305</v>
      </c>
      <c r="G1766" t="s">
        <v>1064</v>
      </c>
    </row>
    <row r="1767" spans="1:7">
      <c r="A1767" t="s">
        <v>3234</v>
      </c>
      <c r="B1767" t="s">
        <v>3234</v>
      </c>
      <c r="D1767" s="34" t="s">
        <v>305</v>
      </c>
      <c r="G1767" t="s">
        <v>1064</v>
      </c>
    </row>
    <row r="1768" spans="1:7">
      <c r="A1768" t="s">
        <v>3236</v>
      </c>
      <c r="B1768" t="s">
        <v>3236</v>
      </c>
      <c r="D1768" s="34" t="s">
        <v>305</v>
      </c>
      <c r="G1768" t="s">
        <v>1064</v>
      </c>
    </row>
    <row r="1769" spans="1:7">
      <c r="A1769" t="s">
        <v>3238</v>
      </c>
      <c r="B1769" t="s">
        <v>3238</v>
      </c>
      <c r="D1769" s="34" t="s">
        <v>305</v>
      </c>
      <c r="G1769" t="s">
        <v>1064</v>
      </c>
    </row>
    <row r="1770" spans="1:7">
      <c r="A1770" t="s">
        <v>3240</v>
      </c>
      <c r="B1770" t="s">
        <v>3240</v>
      </c>
      <c r="D1770" s="34" t="s">
        <v>305</v>
      </c>
      <c r="G1770" t="s">
        <v>1064</v>
      </c>
    </row>
    <row r="1771" spans="1:7">
      <c r="A1771" t="s">
        <v>48</v>
      </c>
      <c r="B1771">
        <v>160</v>
      </c>
      <c r="D1771" s="34" t="s">
        <v>305</v>
      </c>
      <c r="G1771" t="s">
        <v>1064</v>
      </c>
    </row>
    <row r="1772" spans="1:7">
      <c r="A1772" t="s">
        <v>3243</v>
      </c>
      <c r="B1772">
        <v>200</v>
      </c>
      <c r="D1772" s="34" t="s">
        <v>305</v>
      </c>
      <c r="G1772" t="s">
        <v>1064</v>
      </c>
    </row>
    <row r="1773" spans="1:7">
      <c r="A1773" t="s">
        <v>4</v>
      </c>
      <c r="B1773">
        <v>210</v>
      </c>
      <c r="D1773" s="34" t="s">
        <v>305</v>
      </c>
      <c r="G1773" t="s">
        <v>1064</v>
      </c>
    </row>
    <row r="1774" spans="1:7">
      <c r="A1774" t="s">
        <v>3246</v>
      </c>
      <c r="B1774">
        <v>300</v>
      </c>
      <c r="D1774" s="34" t="s">
        <v>305</v>
      </c>
      <c r="G1774" t="s">
        <v>1064</v>
      </c>
    </row>
    <row r="1775" spans="1:7">
      <c r="A1775" t="s">
        <v>5</v>
      </c>
      <c r="B1775">
        <v>310</v>
      </c>
      <c r="D1775" s="34" t="s">
        <v>305</v>
      </c>
      <c r="G1775" t="s">
        <v>1064</v>
      </c>
    </row>
    <row r="1776" spans="1:7">
      <c r="A1776" t="s">
        <v>52</v>
      </c>
      <c r="B1776">
        <v>330</v>
      </c>
      <c r="D1776" s="34" t="s">
        <v>305</v>
      </c>
      <c r="G1776" t="s">
        <v>1064</v>
      </c>
    </row>
    <row r="1777" spans="1:7">
      <c r="A1777" t="s">
        <v>3250</v>
      </c>
      <c r="B1777">
        <v>500</v>
      </c>
      <c r="D1777" s="34" t="s">
        <v>305</v>
      </c>
      <c r="G1777" t="s">
        <v>1064</v>
      </c>
    </row>
    <row r="1778" spans="1:7">
      <c r="A1778" t="s">
        <v>6</v>
      </c>
      <c r="B1778">
        <v>510</v>
      </c>
      <c r="D1778" s="34" t="s">
        <v>305</v>
      </c>
      <c r="G1778" t="s">
        <v>1064</v>
      </c>
    </row>
    <row r="1779" spans="1:7">
      <c r="A1779" t="s">
        <v>7</v>
      </c>
      <c r="B1779">
        <v>520</v>
      </c>
      <c r="D1779" s="34" t="s">
        <v>305</v>
      </c>
      <c r="G1779" t="s">
        <v>1064</v>
      </c>
    </row>
    <row r="1780" spans="1:7">
      <c r="A1780" t="s">
        <v>3254</v>
      </c>
      <c r="B1780">
        <v>600</v>
      </c>
      <c r="D1780" s="34" t="s">
        <v>305</v>
      </c>
      <c r="G1780" t="s">
        <v>1064</v>
      </c>
    </row>
    <row r="1781" spans="1:7">
      <c r="A1781" t="s">
        <v>8</v>
      </c>
      <c r="B1781">
        <v>610</v>
      </c>
      <c r="D1781" s="34" t="s">
        <v>305</v>
      </c>
      <c r="G1781" t="s">
        <v>1064</v>
      </c>
    </row>
    <row r="1782" spans="1:7">
      <c r="A1782" t="s">
        <v>9</v>
      </c>
      <c r="B1782">
        <v>620</v>
      </c>
      <c r="D1782" s="34" t="s">
        <v>305</v>
      </c>
      <c r="G1782" t="s">
        <v>1064</v>
      </c>
    </row>
    <row r="1783" spans="1:7">
      <c r="A1783" t="s">
        <v>3258</v>
      </c>
      <c r="B1783">
        <v>700</v>
      </c>
      <c r="D1783" s="34" t="s">
        <v>305</v>
      </c>
      <c r="G1783" t="s">
        <v>1064</v>
      </c>
    </row>
    <row r="1784" spans="1:7">
      <c r="A1784" t="s">
        <v>10</v>
      </c>
      <c r="B1784">
        <v>710</v>
      </c>
      <c r="D1784" s="34" t="s">
        <v>305</v>
      </c>
      <c r="G1784" t="s">
        <v>1064</v>
      </c>
    </row>
    <row r="1785" spans="1:7">
      <c r="A1785" t="s">
        <v>11</v>
      </c>
      <c r="B1785">
        <v>720</v>
      </c>
      <c r="D1785" s="34" t="s">
        <v>305</v>
      </c>
      <c r="G1785" t="s">
        <v>1064</v>
      </c>
    </row>
    <row r="1786" spans="1:7">
      <c r="A1786" t="s">
        <v>12</v>
      </c>
      <c r="B1786">
        <v>730</v>
      </c>
      <c r="D1786" s="34" t="s">
        <v>305</v>
      </c>
      <c r="G1786" t="s">
        <v>1064</v>
      </c>
    </row>
    <row r="1787" spans="1:7">
      <c r="A1787" t="s">
        <v>13</v>
      </c>
      <c r="B1787">
        <v>740</v>
      </c>
      <c r="D1787" s="34" t="s">
        <v>305</v>
      </c>
      <c r="G1787" t="s">
        <v>1064</v>
      </c>
    </row>
    <row r="1788" spans="1:7">
      <c r="A1788" t="s">
        <v>3264</v>
      </c>
      <c r="B1788">
        <v>800</v>
      </c>
      <c r="D1788" s="34" t="s">
        <v>305</v>
      </c>
      <c r="G1788" t="s">
        <v>1064</v>
      </c>
    </row>
    <row r="1789" spans="1:7">
      <c r="A1789" t="s">
        <v>14</v>
      </c>
      <c r="B1789">
        <v>810</v>
      </c>
      <c r="D1789" s="34" t="s">
        <v>305</v>
      </c>
      <c r="G1789" t="s">
        <v>1064</v>
      </c>
    </row>
    <row r="1790" spans="1:7">
      <c r="A1790" t="s">
        <v>15</v>
      </c>
      <c r="B1790">
        <v>820</v>
      </c>
      <c r="D1790" s="34" t="s">
        <v>305</v>
      </c>
      <c r="G1790" t="s">
        <v>1064</v>
      </c>
    </row>
    <row r="1791" spans="1:7">
      <c r="A1791" t="s">
        <v>64</v>
      </c>
      <c r="B1791">
        <v>830</v>
      </c>
      <c r="D1791" s="34" t="s">
        <v>305</v>
      </c>
      <c r="G1791" t="s">
        <v>1064</v>
      </c>
    </row>
    <row r="1792" spans="1:7">
      <c r="A1792" t="s">
        <v>3269</v>
      </c>
      <c r="B1792">
        <v>900</v>
      </c>
      <c r="D1792" s="34" t="s">
        <v>305</v>
      </c>
      <c r="G1792" t="s">
        <v>1064</v>
      </c>
    </row>
    <row r="1793" spans="1:7">
      <c r="A1793" t="s">
        <v>16</v>
      </c>
      <c r="B1793">
        <v>910</v>
      </c>
      <c r="D1793" s="34" t="s">
        <v>305</v>
      </c>
      <c r="G1793" t="s">
        <v>1064</v>
      </c>
    </row>
    <row r="1794" spans="1:7">
      <c r="A1794" t="s">
        <v>17</v>
      </c>
      <c r="B1794">
        <v>920</v>
      </c>
      <c r="D1794" s="34" t="s">
        <v>305</v>
      </c>
      <c r="G1794" t="s">
        <v>1064</v>
      </c>
    </row>
    <row r="1795" spans="1:7">
      <c r="A1795" t="s">
        <v>18</v>
      </c>
      <c r="B1795">
        <v>930</v>
      </c>
      <c r="D1795" s="34" t="s">
        <v>305</v>
      </c>
      <c r="G1795" t="s">
        <v>1064</v>
      </c>
    </row>
    <row r="1796" spans="1:7">
      <c r="A1796" t="s">
        <v>19</v>
      </c>
      <c r="B1796">
        <v>940</v>
      </c>
      <c r="D1796" s="34" t="s">
        <v>305</v>
      </c>
      <c r="G1796" t="s">
        <v>1064</v>
      </c>
    </row>
    <row r="1797" spans="1:7">
      <c r="A1797" t="s">
        <v>20</v>
      </c>
      <c r="B1797">
        <v>950</v>
      </c>
      <c r="D1797" s="34" t="s">
        <v>305</v>
      </c>
      <c r="G1797" t="s">
        <v>1064</v>
      </c>
    </row>
    <row r="1798" spans="1:7">
      <c r="A1798" t="s">
        <v>3276</v>
      </c>
      <c r="B1798" t="s">
        <v>109</v>
      </c>
      <c r="D1798" s="34" t="s">
        <v>305</v>
      </c>
      <c r="G1798" t="s">
        <v>1064</v>
      </c>
    </row>
    <row r="1799" spans="1:7">
      <c r="A1799" t="s">
        <v>3278</v>
      </c>
      <c r="B1799" t="s">
        <v>3278</v>
      </c>
      <c r="D1799" s="34" t="s">
        <v>305</v>
      </c>
      <c r="G1799" t="s">
        <v>1064</v>
      </c>
    </row>
    <row r="1800" spans="1:7">
      <c r="A1800" t="s">
        <v>3280</v>
      </c>
      <c r="B1800" t="s">
        <v>3280</v>
      </c>
      <c r="D1800" s="34" t="s">
        <v>305</v>
      </c>
      <c r="G1800" t="s">
        <v>1064</v>
      </c>
    </row>
    <row r="1801" spans="1:7">
      <c r="A1801" t="s">
        <v>3282</v>
      </c>
      <c r="B1801" t="s">
        <v>3282</v>
      </c>
      <c r="D1801" s="34" t="s">
        <v>305</v>
      </c>
      <c r="G1801" t="s">
        <v>1064</v>
      </c>
    </row>
    <row r="1802" spans="1:7">
      <c r="A1802" t="s">
        <v>3284</v>
      </c>
      <c r="B1802" t="s">
        <v>257</v>
      </c>
      <c r="D1802" s="34" t="s">
        <v>305</v>
      </c>
      <c r="G1802" t="s">
        <v>1064</v>
      </c>
    </row>
    <row r="1803" spans="1:7">
      <c r="A1803" t="s">
        <v>112</v>
      </c>
      <c r="B1803" t="s">
        <v>111</v>
      </c>
      <c r="D1803" s="34" t="s">
        <v>305</v>
      </c>
      <c r="G1803" t="s">
        <v>1064</v>
      </c>
    </row>
    <row r="1804" spans="1:7">
      <c r="A1804" t="s">
        <v>114</v>
      </c>
      <c r="B1804" t="s">
        <v>113</v>
      </c>
      <c r="D1804" s="34" t="s">
        <v>305</v>
      </c>
      <c r="G1804" t="s">
        <v>1064</v>
      </c>
    </row>
    <row r="1805" spans="1:7">
      <c r="A1805" t="s">
        <v>116</v>
      </c>
      <c r="B1805" t="s">
        <v>115</v>
      </c>
      <c r="D1805" s="34" t="s">
        <v>305</v>
      </c>
      <c r="G1805" t="s">
        <v>1064</v>
      </c>
    </row>
    <row r="1806" spans="1:7">
      <c r="A1806" t="s">
        <v>3289</v>
      </c>
      <c r="B1806" t="s">
        <v>3289</v>
      </c>
      <c r="D1806" s="34" t="s">
        <v>305</v>
      </c>
      <c r="G1806" t="s">
        <v>1064</v>
      </c>
    </row>
    <row r="1807" spans="1:7">
      <c r="A1807" t="s">
        <v>118</v>
      </c>
      <c r="B1807" t="s">
        <v>117</v>
      </c>
      <c r="D1807" s="34" t="s">
        <v>305</v>
      </c>
      <c r="G1807" t="s">
        <v>1064</v>
      </c>
    </row>
    <row r="1808" spans="1:7">
      <c r="A1808" t="s">
        <v>120</v>
      </c>
      <c r="B1808" t="s">
        <v>119</v>
      </c>
      <c r="D1808" s="34" t="s">
        <v>305</v>
      </c>
      <c r="G1808" t="s">
        <v>1064</v>
      </c>
    </row>
    <row r="1809" spans="1:7">
      <c r="A1809" t="s">
        <v>3293</v>
      </c>
      <c r="B1809" t="s">
        <v>3293</v>
      </c>
      <c r="D1809" s="34" t="s">
        <v>305</v>
      </c>
      <c r="G1809" t="s">
        <v>1064</v>
      </c>
    </row>
    <row r="1810" spans="1:7">
      <c r="A1810" t="s">
        <v>122</v>
      </c>
      <c r="B1810" t="s">
        <v>121</v>
      </c>
      <c r="D1810" s="34" t="s">
        <v>305</v>
      </c>
      <c r="G1810" t="s">
        <v>1064</v>
      </c>
    </row>
    <row r="1811" spans="1:7">
      <c r="A1811" t="s">
        <v>3296</v>
      </c>
      <c r="B1811" t="s">
        <v>3296</v>
      </c>
      <c r="D1811" s="34" t="s">
        <v>305</v>
      </c>
      <c r="G1811" t="s">
        <v>1064</v>
      </c>
    </row>
    <row r="1812" spans="1:7">
      <c r="A1812" t="s">
        <v>3298</v>
      </c>
      <c r="B1812" t="s">
        <v>3298</v>
      </c>
      <c r="D1812" s="34" t="s">
        <v>305</v>
      </c>
      <c r="G1812" t="s">
        <v>1064</v>
      </c>
    </row>
    <row r="1813" spans="1:7">
      <c r="A1813" t="s">
        <v>3300</v>
      </c>
      <c r="B1813" t="s">
        <v>3300</v>
      </c>
      <c r="D1813" s="34" t="s">
        <v>305</v>
      </c>
      <c r="G1813" t="s">
        <v>1064</v>
      </c>
    </row>
    <row r="1814" spans="1:7">
      <c r="A1814" t="s">
        <v>124</v>
      </c>
      <c r="B1814" t="s">
        <v>123</v>
      </c>
      <c r="D1814" s="34" t="s">
        <v>305</v>
      </c>
      <c r="G1814" t="s">
        <v>1064</v>
      </c>
    </row>
    <row r="1815" spans="1:7">
      <c r="A1815" t="s">
        <v>126</v>
      </c>
      <c r="B1815" t="s">
        <v>125</v>
      </c>
      <c r="D1815" s="34" t="s">
        <v>305</v>
      </c>
      <c r="G1815" t="s">
        <v>1064</v>
      </c>
    </row>
    <row r="1816" spans="1:7">
      <c r="A1816" t="s">
        <v>128</v>
      </c>
      <c r="B1816" t="s">
        <v>127</v>
      </c>
      <c r="D1816" s="34" t="s">
        <v>305</v>
      </c>
      <c r="G1816" t="s">
        <v>1064</v>
      </c>
    </row>
    <row r="1817" spans="1:7">
      <c r="A1817" t="s">
        <v>3305</v>
      </c>
      <c r="B1817" t="s">
        <v>268</v>
      </c>
      <c r="D1817" s="34" t="s">
        <v>305</v>
      </c>
      <c r="G1817" t="s">
        <v>1064</v>
      </c>
    </row>
    <row r="1818" spans="1:7">
      <c r="A1818" t="s">
        <v>130</v>
      </c>
      <c r="B1818" t="s">
        <v>129</v>
      </c>
      <c r="D1818" s="34" t="s">
        <v>305</v>
      </c>
      <c r="G1818" t="s">
        <v>1064</v>
      </c>
    </row>
    <row r="1819" spans="1:7">
      <c r="A1819" t="s">
        <v>3308</v>
      </c>
      <c r="B1819" t="s">
        <v>3308</v>
      </c>
      <c r="D1819" s="34" t="s">
        <v>305</v>
      </c>
      <c r="G1819" t="s">
        <v>1064</v>
      </c>
    </row>
    <row r="1820" spans="1:7">
      <c r="A1820" t="s">
        <v>3310</v>
      </c>
      <c r="B1820" t="s">
        <v>3310</v>
      </c>
      <c r="D1820" s="34" t="s">
        <v>305</v>
      </c>
      <c r="G1820" t="s">
        <v>1064</v>
      </c>
    </row>
    <row r="1821" spans="1:7">
      <c r="A1821" t="s">
        <v>3312</v>
      </c>
      <c r="B1821" t="s">
        <v>3312</v>
      </c>
      <c r="D1821" s="34" t="s">
        <v>305</v>
      </c>
      <c r="G1821" t="s">
        <v>1064</v>
      </c>
    </row>
    <row r="1822" spans="1:7">
      <c r="A1822" t="s">
        <v>3314</v>
      </c>
      <c r="B1822" t="s">
        <v>3314</v>
      </c>
      <c r="D1822" s="34" t="s">
        <v>305</v>
      </c>
      <c r="G1822" t="s">
        <v>1064</v>
      </c>
    </row>
    <row r="1823" spans="1:7">
      <c r="A1823" t="s">
        <v>3316</v>
      </c>
      <c r="B1823" t="s">
        <v>3316</v>
      </c>
      <c r="D1823" s="34" t="s">
        <v>305</v>
      </c>
      <c r="G1823" t="s">
        <v>1064</v>
      </c>
    </row>
    <row r="1824" spans="1:7">
      <c r="A1824" t="s">
        <v>3318</v>
      </c>
      <c r="B1824" t="s">
        <v>3318</v>
      </c>
      <c r="D1824" s="34" t="s">
        <v>305</v>
      </c>
      <c r="G1824" t="s">
        <v>1064</v>
      </c>
    </row>
    <row r="1825" spans="1:7">
      <c r="A1825" t="s">
        <v>3320</v>
      </c>
      <c r="B1825" t="s">
        <v>3320</v>
      </c>
      <c r="D1825" s="34" t="s">
        <v>305</v>
      </c>
      <c r="G1825" t="s">
        <v>1064</v>
      </c>
    </row>
    <row r="1826" spans="1:7">
      <c r="A1826" t="s">
        <v>3322</v>
      </c>
      <c r="B1826" t="s">
        <v>3322</v>
      </c>
      <c r="D1826" s="34" t="s">
        <v>305</v>
      </c>
      <c r="G1826" t="s">
        <v>1064</v>
      </c>
    </row>
    <row r="1827" spans="1:7">
      <c r="A1827" t="s">
        <v>132</v>
      </c>
      <c r="B1827" t="s">
        <v>131</v>
      </c>
      <c r="D1827" s="34" t="s">
        <v>305</v>
      </c>
      <c r="G1827" t="s">
        <v>1064</v>
      </c>
    </row>
    <row r="1828" spans="1:7">
      <c r="A1828" t="s">
        <v>3325</v>
      </c>
      <c r="B1828" t="s">
        <v>3325</v>
      </c>
      <c r="D1828" s="34" t="s">
        <v>305</v>
      </c>
      <c r="G1828" t="s">
        <v>1064</v>
      </c>
    </row>
    <row r="1829" spans="1:7">
      <c r="A1829" t="s">
        <v>3327</v>
      </c>
      <c r="B1829" t="s">
        <v>3327</v>
      </c>
      <c r="D1829" s="34" t="s">
        <v>305</v>
      </c>
      <c r="G1829" t="s">
        <v>1064</v>
      </c>
    </row>
    <row r="1830" spans="1:7">
      <c r="A1830" t="s">
        <v>3329</v>
      </c>
      <c r="B1830" t="s">
        <v>3329</v>
      </c>
      <c r="D1830" s="34" t="s">
        <v>305</v>
      </c>
      <c r="G1830" t="s">
        <v>1064</v>
      </c>
    </row>
    <row r="1831" spans="1:7">
      <c r="A1831" t="s">
        <v>134</v>
      </c>
      <c r="B1831" t="s">
        <v>133</v>
      </c>
      <c r="D1831" s="34" t="s">
        <v>305</v>
      </c>
      <c r="G1831" t="s">
        <v>1064</v>
      </c>
    </row>
    <row r="1832" spans="1:7">
      <c r="A1832" t="s">
        <v>3332</v>
      </c>
      <c r="B1832" t="s">
        <v>3332</v>
      </c>
      <c r="D1832" s="34" t="s">
        <v>305</v>
      </c>
      <c r="G1832" t="s">
        <v>1064</v>
      </c>
    </row>
    <row r="1833" spans="1:7">
      <c r="A1833" t="s">
        <v>3334</v>
      </c>
      <c r="B1833" t="s">
        <v>3334</v>
      </c>
      <c r="D1833" s="34" t="s">
        <v>305</v>
      </c>
      <c r="G1833" t="s">
        <v>1064</v>
      </c>
    </row>
    <row r="1834" spans="1:7">
      <c r="A1834" t="s">
        <v>3336</v>
      </c>
      <c r="B1834" t="s">
        <v>3336</v>
      </c>
      <c r="D1834" s="34" t="s">
        <v>305</v>
      </c>
      <c r="G1834" t="s">
        <v>1064</v>
      </c>
    </row>
    <row r="1835" spans="1:7">
      <c r="A1835" t="s">
        <v>136</v>
      </c>
      <c r="B1835" t="s">
        <v>135</v>
      </c>
      <c r="D1835" s="34" t="s">
        <v>305</v>
      </c>
      <c r="G1835" t="s">
        <v>1064</v>
      </c>
    </row>
    <row r="1836" spans="1:7">
      <c r="A1836" t="s">
        <v>3339</v>
      </c>
      <c r="B1836" t="s">
        <v>3339</v>
      </c>
      <c r="D1836" s="34" t="s">
        <v>305</v>
      </c>
      <c r="G1836" t="s">
        <v>1064</v>
      </c>
    </row>
    <row r="1837" spans="1:7">
      <c r="A1837" t="s">
        <v>3341</v>
      </c>
      <c r="B1837" t="s">
        <v>3341</v>
      </c>
      <c r="D1837" s="34" t="s">
        <v>305</v>
      </c>
      <c r="G1837" t="s">
        <v>1064</v>
      </c>
    </row>
    <row r="1838" spans="1:7">
      <c r="A1838" t="s">
        <v>138</v>
      </c>
      <c r="B1838" t="s">
        <v>137</v>
      </c>
      <c r="D1838" s="34" t="s">
        <v>305</v>
      </c>
      <c r="G1838" t="s">
        <v>1064</v>
      </c>
    </row>
    <row r="1839" spans="1:7">
      <c r="A1839" t="s">
        <v>3344</v>
      </c>
      <c r="B1839" t="s">
        <v>3344</v>
      </c>
      <c r="D1839" s="34" t="s">
        <v>305</v>
      </c>
      <c r="G1839" t="s">
        <v>1064</v>
      </c>
    </row>
    <row r="1840" spans="1:7">
      <c r="A1840" t="s">
        <v>3346</v>
      </c>
      <c r="B1840" t="s">
        <v>3346</v>
      </c>
      <c r="D1840" s="34" t="s">
        <v>305</v>
      </c>
      <c r="G1840" t="s">
        <v>1064</v>
      </c>
    </row>
    <row r="1841" spans="1:7">
      <c r="A1841" t="s">
        <v>3348</v>
      </c>
      <c r="B1841" t="s">
        <v>3348</v>
      </c>
      <c r="D1841" s="34" t="s">
        <v>305</v>
      </c>
      <c r="G1841" t="s">
        <v>1064</v>
      </c>
    </row>
    <row r="1842" spans="1:7">
      <c r="A1842" t="s">
        <v>3350</v>
      </c>
      <c r="B1842" t="s">
        <v>3350</v>
      </c>
      <c r="D1842" s="34" t="s">
        <v>305</v>
      </c>
      <c r="G1842" t="s">
        <v>1064</v>
      </c>
    </row>
    <row r="1843" spans="1:7">
      <c r="A1843" t="s">
        <v>3352</v>
      </c>
      <c r="B1843" t="s">
        <v>3352</v>
      </c>
      <c r="D1843" s="34" t="s">
        <v>305</v>
      </c>
      <c r="G1843" t="s">
        <v>1064</v>
      </c>
    </row>
    <row r="1844" spans="1:7">
      <c r="A1844" t="s">
        <v>3354</v>
      </c>
      <c r="B1844" t="s">
        <v>3354</v>
      </c>
      <c r="D1844" s="34" t="s">
        <v>305</v>
      </c>
      <c r="G1844" t="s">
        <v>1064</v>
      </c>
    </row>
    <row r="1845" spans="1:7">
      <c r="A1845" t="s">
        <v>3356</v>
      </c>
      <c r="B1845" t="s">
        <v>3356</v>
      </c>
      <c r="D1845" s="34" t="s">
        <v>305</v>
      </c>
      <c r="G1845" t="s">
        <v>1064</v>
      </c>
    </row>
    <row r="1846" spans="1:7">
      <c r="A1846" t="s">
        <v>3358</v>
      </c>
      <c r="B1846" t="s">
        <v>3358</v>
      </c>
      <c r="D1846" s="34" t="s">
        <v>305</v>
      </c>
      <c r="G1846" t="s">
        <v>1064</v>
      </c>
    </row>
    <row r="1847" spans="1:7">
      <c r="A1847" t="s">
        <v>3360</v>
      </c>
      <c r="B1847" t="s">
        <v>3360</v>
      </c>
      <c r="D1847" s="34" t="s">
        <v>305</v>
      </c>
      <c r="G1847" t="s">
        <v>1064</v>
      </c>
    </row>
    <row r="1848" spans="1:7">
      <c r="A1848" t="s">
        <v>3362</v>
      </c>
      <c r="B1848" t="s">
        <v>3362</v>
      </c>
      <c r="D1848" s="34" t="s">
        <v>305</v>
      </c>
      <c r="G1848" t="s">
        <v>1064</v>
      </c>
    </row>
    <row r="1849" spans="1:7">
      <c r="A1849" t="s">
        <v>3364</v>
      </c>
      <c r="B1849" t="s">
        <v>3364</v>
      </c>
      <c r="D1849" s="34" t="s">
        <v>305</v>
      </c>
      <c r="G1849" t="s">
        <v>1064</v>
      </c>
    </row>
    <row r="1850" spans="1:7">
      <c r="A1850" t="s">
        <v>3366</v>
      </c>
      <c r="B1850" t="s">
        <v>3366</v>
      </c>
      <c r="D1850" s="34" t="s">
        <v>305</v>
      </c>
      <c r="G1850" t="s">
        <v>1064</v>
      </c>
    </row>
    <row r="1851" spans="1:7">
      <c r="A1851" t="s">
        <v>3368</v>
      </c>
      <c r="B1851" t="s">
        <v>3368</v>
      </c>
      <c r="D1851" s="34" t="s">
        <v>305</v>
      </c>
      <c r="G1851" t="s">
        <v>1064</v>
      </c>
    </row>
    <row r="1852" spans="1:7">
      <c r="A1852" t="s">
        <v>3370</v>
      </c>
      <c r="B1852" t="s">
        <v>3370</v>
      </c>
      <c r="D1852" s="34" t="s">
        <v>305</v>
      </c>
      <c r="G1852" t="s">
        <v>1064</v>
      </c>
    </row>
    <row r="1853" spans="1:7">
      <c r="A1853" t="s">
        <v>3372</v>
      </c>
      <c r="B1853" t="s">
        <v>3372</v>
      </c>
      <c r="D1853" s="34" t="s">
        <v>305</v>
      </c>
      <c r="G1853" t="s">
        <v>1064</v>
      </c>
    </row>
    <row r="1854" spans="1:7">
      <c r="A1854" t="s">
        <v>3374</v>
      </c>
      <c r="B1854" t="s">
        <v>3374</v>
      </c>
      <c r="D1854" s="34" t="s">
        <v>305</v>
      </c>
      <c r="G1854" t="s">
        <v>1064</v>
      </c>
    </row>
    <row r="1855" spans="1:7">
      <c r="A1855" t="s">
        <v>3376</v>
      </c>
      <c r="B1855" t="s">
        <v>3376</v>
      </c>
      <c r="D1855" s="34" t="s">
        <v>305</v>
      </c>
      <c r="G1855" t="s">
        <v>1064</v>
      </c>
    </row>
    <row r="1856" spans="1:7">
      <c r="A1856" t="s">
        <v>3378</v>
      </c>
      <c r="B1856" t="s">
        <v>3378</v>
      </c>
      <c r="D1856" s="34" t="s">
        <v>305</v>
      </c>
      <c r="G1856" t="s">
        <v>1064</v>
      </c>
    </row>
    <row r="1857" spans="1:7">
      <c r="A1857" t="s">
        <v>3380</v>
      </c>
      <c r="B1857" t="s">
        <v>3380</v>
      </c>
      <c r="D1857" s="34" t="s">
        <v>305</v>
      </c>
      <c r="G1857" t="s">
        <v>1064</v>
      </c>
    </row>
    <row r="1858" spans="1:7">
      <c r="A1858" t="s">
        <v>3382</v>
      </c>
      <c r="B1858" t="s">
        <v>3382</v>
      </c>
      <c r="D1858" s="34" t="s">
        <v>305</v>
      </c>
      <c r="G1858" t="s">
        <v>1064</v>
      </c>
    </row>
    <row r="1859" spans="1:7">
      <c r="A1859" t="s">
        <v>3384</v>
      </c>
      <c r="B1859" t="s">
        <v>3384</v>
      </c>
      <c r="D1859" s="34" t="s">
        <v>305</v>
      </c>
      <c r="G1859" t="s">
        <v>1064</v>
      </c>
    </row>
    <row r="1860" spans="1:7">
      <c r="A1860" t="s">
        <v>3386</v>
      </c>
      <c r="B1860" t="s">
        <v>3386</v>
      </c>
      <c r="D1860" s="34" t="s">
        <v>305</v>
      </c>
      <c r="G1860" t="s">
        <v>1064</v>
      </c>
    </row>
    <row r="1861" spans="1:7">
      <c r="A1861" t="s">
        <v>3388</v>
      </c>
      <c r="B1861" t="s">
        <v>3388</v>
      </c>
      <c r="D1861" s="34" t="s">
        <v>305</v>
      </c>
      <c r="G1861" t="s">
        <v>1064</v>
      </c>
    </row>
    <row r="1862" spans="1:7">
      <c r="A1862" t="s">
        <v>3390</v>
      </c>
      <c r="B1862" t="s">
        <v>3390</v>
      </c>
      <c r="D1862" s="34" t="s">
        <v>305</v>
      </c>
      <c r="G1862" t="s">
        <v>1064</v>
      </c>
    </row>
    <row r="1863" spans="1:7">
      <c r="A1863" t="s">
        <v>3392</v>
      </c>
      <c r="B1863" t="s">
        <v>3392</v>
      </c>
      <c r="D1863" s="34" t="s">
        <v>305</v>
      </c>
      <c r="G1863" t="s">
        <v>1064</v>
      </c>
    </row>
    <row r="1864" spans="1:7">
      <c r="A1864" t="s">
        <v>3394</v>
      </c>
      <c r="B1864" t="s">
        <v>3394</v>
      </c>
      <c r="D1864" s="34" t="s">
        <v>305</v>
      </c>
      <c r="G1864" t="s">
        <v>1064</v>
      </c>
    </row>
    <row r="1865" spans="1:7">
      <c r="A1865" t="s">
        <v>3396</v>
      </c>
      <c r="B1865" t="s">
        <v>3396</v>
      </c>
      <c r="D1865" s="34" t="s">
        <v>305</v>
      </c>
      <c r="G1865" t="s">
        <v>1064</v>
      </c>
    </row>
    <row r="1866" spans="1:7">
      <c r="A1866" t="s">
        <v>3398</v>
      </c>
      <c r="B1866" t="s">
        <v>3398</v>
      </c>
      <c r="D1866" s="34" t="s">
        <v>305</v>
      </c>
      <c r="G1866" t="s">
        <v>1064</v>
      </c>
    </row>
    <row r="1867" spans="1:7">
      <c r="A1867" t="s">
        <v>3400</v>
      </c>
      <c r="B1867" t="s">
        <v>3400</v>
      </c>
      <c r="D1867" s="34" t="s">
        <v>305</v>
      </c>
      <c r="G1867" t="s">
        <v>1064</v>
      </c>
    </row>
    <row r="1868" spans="1:7">
      <c r="A1868" t="s">
        <v>3402</v>
      </c>
      <c r="B1868" t="s">
        <v>3402</v>
      </c>
      <c r="D1868" s="34" t="s">
        <v>305</v>
      </c>
      <c r="G1868" t="s">
        <v>1064</v>
      </c>
    </row>
    <row r="1869" spans="1:7">
      <c r="A1869" t="s">
        <v>3404</v>
      </c>
      <c r="B1869" t="s">
        <v>3404</v>
      </c>
      <c r="D1869" s="34" t="s">
        <v>305</v>
      </c>
      <c r="G1869" t="s">
        <v>1064</v>
      </c>
    </row>
    <row r="1870" spans="1:7">
      <c r="A1870" t="s">
        <v>3406</v>
      </c>
      <c r="B1870" t="s">
        <v>3406</v>
      </c>
      <c r="D1870" s="34" t="s">
        <v>305</v>
      </c>
      <c r="G1870" t="s">
        <v>1064</v>
      </c>
    </row>
    <row r="1871" spans="1:7">
      <c r="A1871" t="s">
        <v>3408</v>
      </c>
      <c r="B1871" t="s">
        <v>3408</v>
      </c>
      <c r="D1871" s="34" t="s">
        <v>305</v>
      </c>
      <c r="G1871" t="s">
        <v>1064</v>
      </c>
    </row>
    <row r="1872" spans="1:7">
      <c r="A1872" t="s">
        <v>3410</v>
      </c>
      <c r="B1872" t="s">
        <v>3410</v>
      </c>
      <c r="D1872" s="34" t="s">
        <v>305</v>
      </c>
      <c r="G1872" t="s">
        <v>1064</v>
      </c>
    </row>
    <row r="1873" spans="1:7">
      <c r="A1873" t="s">
        <v>3412</v>
      </c>
      <c r="B1873" t="s">
        <v>3412</v>
      </c>
      <c r="D1873" s="34" t="s">
        <v>305</v>
      </c>
      <c r="G1873" t="s">
        <v>1064</v>
      </c>
    </row>
    <row r="1874" spans="1:7">
      <c r="A1874" t="s">
        <v>3414</v>
      </c>
      <c r="B1874" t="s">
        <v>3414</v>
      </c>
      <c r="D1874" s="34" t="s">
        <v>305</v>
      </c>
      <c r="G1874" t="s">
        <v>1064</v>
      </c>
    </row>
    <row r="1875" spans="1:7">
      <c r="A1875" t="s">
        <v>3416</v>
      </c>
      <c r="B1875" t="s">
        <v>3416</v>
      </c>
      <c r="D1875" s="34" t="s">
        <v>305</v>
      </c>
      <c r="G1875" t="s">
        <v>1064</v>
      </c>
    </row>
    <row r="1876" spans="1:7">
      <c r="A1876" t="s">
        <v>3418</v>
      </c>
      <c r="B1876" t="s">
        <v>3418</v>
      </c>
      <c r="D1876" s="34" t="s">
        <v>305</v>
      </c>
      <c r="G1876" t="s">
        <v>1064</v>
      </c>
    </row>
    <row r="1877" spans="1:7">
      <c r="A1877" t="s">
        <v>3420</v>
      </c>
      <c r="B1877" t="s">
        <v>3420</v>
      </c>
      <c r="D1877" s="34" t="s">
        <v>305</v>
      </c>
      <c r="G1877" t="s">
        <v>1064</v>
      </c>
    </row>
    <row r="1878" spans="1:7">
      <c r="A1878" t="s">
        <v>3422</v>
      </c>
      <c r="B1878" t="s">
        <v>3422</v>
      </c>
      <c r="D1878" s="34" t="s">
        <v>305</v>
      </c>
      <c r="G1878" t="s">
        <v>1064</v>
      </c>
    </row>
    <row r="1879" spans="1:7">
      <c r="A1879" t="s">
        <v>3424</v>
      </c>
      <c r="B1879" t="s">
        <v>3424</v>
      </c>
      <c r="D1879" s="34" t="s">
        <v>305</v>
      </c>
      <c r="G1879" t="s">
        <v>1064</v>
      </c>
    </row>
    <row r="1880" spans="1:7">
      <c r="A1880" t="s">
        <v>3426</v>
      </c>
      <c r="B1880" t="s">
        <v>3426</v>
      </c>
      <c r="D1880" s="34" t="s">
        <v>305</v>
      </c>
      <c r="G1880" t="s">
        <v>1064</v>
      </c>
    </row>
    <row r="1881" spans="1:7">
      <c r="A1881" t="s">
        <v>3428</v>
      </c>
      <c r="B1881" t="s">
        <v>3428</v>
      </c>
      <c r="D1881" s="34" t="s">
        <v>305</v>
      </c>
      <c r="G1881" t="s">
        <v>1064</v>
      </c>
    </row>
    <row r="1882" spans="1:7">
      <c r="A1882" t="s">
        <v>3430</v>
      </c>
      <c r="B1882" t="s">
        <v>3430</v>
      </c>
      <c r="D1882" s="34" t="s">
        <v>305</v>
      </c>
      <c r="G1882" t="s">
        <v>1064</v>
      </c>
    </row>
    <row r="1883" spans="1:7">
      <c r="A1883" t="s">
        <v>3432</v>
      </c>
      <c r="B1883" t="s">
        <v>3432</v>
      </c>
      <c r="D1883" s="34" t="s">
        <v>305</v>
      </c>
      <c r="G1883" t="s">
        <v>1064</v>
      </c>
    </row>
    <row r="1884" spans="1:7">
      <c r="A1884" t="s">
        <v>3434</v>
      </c>
      <c r="B1884" t="s">
        <v>3434</v>
      </c>
      <c r="D1884" s="34" t="s">
        <v>305</v>
      </c>
      <c r="G1884" t="s">
        <v>1064</v>
      </c>
    </row>
    <row r="1885" spans="1:7">
      <c r="A1885" t="s">
        <v>3436</v>
      </c>
      <c r="B1885" t="s">
        <v>3436</v>
      </c>
      <c r="D1885" s="34" t="s">
        <v>305</v>
      </c>
      <c r="G1885" t="s">
        <v>1064</v>
      </c>
    </row>
    <row r="1886" spans="1:7">
      <c r="A1886" t="s">
        <v>3438</v>
      </c>
      <c r="B1886" t="s">
        <v>3438</v>
      </c>
      <c r="D1886" s="34" t="s">
        <v>305</v>
      </c>
      <c r="G1886" t="s">
        <v>1064</v>
      </c>
    </row>
    <row r="1887" spans="1:7">
      <c r="A1887" t="s">
        <v>3440</v>
      </c>
      <c r="B1887" t="s">
        <v>3440</v>
      </c>
      <c r="D1887" s="34" t="s">
        <v>305</v>
      </c>
      <c r="G1887" t="s">
        <v>1064</v>
      </c>
    </row>
    <row r="1888" spans="1:7">
      <c r="A1888" t="s">
        <v>3442</v>
      </c>
      <c r="B1888" t="s">
        <v>3442</v>
      </c>
      <c r="D1888" s="34" t="s">
        <v>305</v>
      </c>
      <c r="G1888" t="s">
        <v>1064</v>
      </c>
    </row>
    <row r="1889" spans="1:7">
      <c r="A1889" t="s">
        <v>3444</v>
      </c>
      <c r="B1889" t="s">
        <v>3444</v>
      </c>
      <c r="D1889" s="34" t="s">
        <v>305</v>
      </c>
      <c r="G1889" t="s">
        <v>1064</v>
      </c>
    </row>
    <row r="1890" spans="1:7">
      <c r="A1890" t="s">
        <v>3446</v>
      </c>
      <c r="B1890" t="s">
        <v>3446</v>
      </c>
      <c r="D1890" s="34" t="s">
        <v>305</v>
      </c>
      <c r="G1890" t="s">
        <v>1064</v>
      </c>
    </row>
    <row r="1891" spans="1:7">
      <c r="A1891" t="s">
        <v>3448</v>
      </c>
      <c r="B1891" t="s">
        <v>3448</v>
      </c>
      <c r="D1891" s="34" t="s">
        <v>305</v>
      </c>
      <c r="G1891" t="s">
        <v>1064</v>
      </c>
    </row>
    <row r="1892" spans="1:7">
      <c r="A1892" t="s">
        <v>3450</v>
      </c>
      <c r="B1892" t="s">
        <v>3450</v>
      </c>
      <c r="D1892" s="34" t="s">
        <v>305</v>
      </c>
      <c r="G1892" t="s">
        <v>1064</v>
      </c>
    </row>
    <row r="1893" spans="1:7">
      <c r="A1893" t="s">
        <v>3452</v>
      </c>
      <c r="B1893" t="s">
        <v>3452</v>
      </c>
      <c r="D1893" s="34" t="s">
        <v>305</v>
      </c>
      <c r="G1893" t="s">
        <v>1064</v>
      </c>
    </row>
    <row r="1894" spans="1:7">
      <c r="A1894" t="s">
        <v>3454</v>
      </c>
      <c r="B1894" t="s">
        <v>3454</v>
      </c>
      <c r="D1894" s="34" t="s">
        <v>305</v>
      </c>
      <c r="G1894" t="s">
        <v>1064</v>
      </c>
    </row>
    <row r="1895" spans="1:7">
      <c r="A1895" t="s">
        <v>3456</v>
      </c>
      <c r="B1895" t="s">
        <v>3456</v>
      </c>
      <c r="D1895" s="34" t="s">
        <v>305</v>
      </c>
      <c r="G1895" t="s">
        <v>1064</v>
      </c>
    </row>
    <row r="1896" spans="1:7">
      <c r="A1896" t="s">
        <v>3458</v>
      </c>
      <c r="B1896" t="s">
        <v>3458</v>
      </c>
      <c r="D1896" s="34" t="s">
        <v>305</v>
      </c>
      <c r="G1896" t="s">
        <v>1064</v>
      </c>
    </row>
    <row r="1897" spans="1:7">
      <c r="A1897" t="s">
        <v>3460</v>
      </c>
      <c r="B1897" t="s">
        <v>3460</v>
      </c>
      <c r="D1897" s="34" t="s">
        <v>305</v>
      </c>
      <c r="G1897" t="s">
        <v>1064</v>
      </c>
    </row>
    <row r="1898" spans="1:7">
      <c r="A1898" t="s">
        <v>3462</v>
      </c>
      <c r="B1898" t="s">
        <v>3462</v>
      </c>
      <c r="D1898" s="34" t="s">
        <v>305</v>
      </c>
      <c r="G1898" t="s">
        <v>1064</v>
      </c>
    </row>
    <row r="1899" spans="1:7">
      <c r="A1899" t="s">
        <v>3464</v>
      </c>
      <c r="B1899" t="s">
        <v>3464</v>
      </c>
      <c r="D1899" s="34" t="s">
        <v>305</v>
      </c>
      <c r="G1899" t="s">
        <v>1064</v>
      </c>
    </row>
    <row r="1900" spans="1:7">
      <c r="A1900" t="s">
        <v>3466</v>
      </c>
      <c r="B1900" t="s">
        <v>3466</v>
      </c>
      <c r="D1900" s="34" t="s">
        <v>305</v>
      </c>
      <c r="G1900" t="s">
        <v>1064</v>
      </c>
    </row>
    <row r="1901" spans="1:7">
      <c r="A1901" t="s">
        <v>3468</v>
      </c>
      <c r="B1901" t="s">
        <v>3468</v>
      </c>
      <c r="D1901" s="34" t="s">
        <v>305</v>
      </c>
      <c r="G1901" t="s">
        <v>1064</v>
      </c>
    </row>
    <row r="1902" spans="1:7">
      <c r="A1902" t="s">
        <v>3470</v>
      </c>
      <c r="B1902" t="s">
        <v>3470</v>
      </c>
      <c r="D1902" s="34" t="s">
        <v>305</v>
      </c>
      <c r="G1902" t="s">
        <v>1064</v>
      </c>
    </row>
    <row r="1903" spans="1:7">
      <c r="A1903" t="s">
        <v>3472</v>
      </c>
      <c r="B1903" t="s">
        <v>3472</v>
      </c>
      <c r="D1903" s="34" t="s">
        <v>305</v>
      </c>
      <c r="G1903" t="s">
        <v>1064</v>
      </c>
    </row>
    <row r="1904" spans="1:7">
      <c r="A1904" t="s">
        <v>3474</v>
      </c>
      <c r="B1904" t="s">
        <v>3474</v>
      </c>
      <c r="D1904" s="34" t="s">
        <v>305</v>
      </c>
      <c r="G1904" t="s">
        <v>1064</v>
      </c>
    </row>
    <row r="1905" spans="1:7">
      <c r="A1905" t="s">
        <v>3476</v>
      </c>
      <c r="B1905" t="s">
        <v>3476</v>
      </c>
      <c r="D1905" s="34" t="s">
        <v>305</v>
      </c>
      <c r="G1905" t="s">
        <v>1064</v>
      </c>
    </row>
    <row r="1906" spans="1:7">
      <c r="A1906" t="s">
        <v>3478</v>
      </c>
      <c r="B1906" t="s">
        <v>3478</v>
      </c>
      <c r="D1906" s="34" t="s">
        <v>305</v>
      </c>
      <c r="G1906" t="s">
        <v>1064</v>
      </c>
    </row>
    <row r="1907" spans="1:7">
      <c r="A1907" t="s">
        <v>3480</v>
      </c>
      <c r="B1907" t="s">
        <v>3480</v>
      </c>
      <c r="D1907" s="34" t="s">
        <v>305</v>
      </c>
      <c r="G1907" t="s">
        <v>1064</v>
      </c>
    </row>
    <row r="1908" spans="1:7">
      <c r="A1908" t="s">
        <v>3482</v>
      </c>
      <c r="B1908" t="s">
        <v>3482</v>
      </c>
      <c r="D1908" s="34" t="s">
        <v>305</v>
      </c>
      <c r="G1908" t="s">
        <v>1064</v>
      </c>
    </row>
    <row r="1909" spans="1:7">
      <c r="A1909" t="s">
        <v>3484</v>
      </c>
      <c r="B1909" t="s">
        <v>3484</v>
      </c>
      <c r="D1909" s="34" t="s">
        <v>305</v>
      </c>
      <c r="G1909" t="s">
        <v>1064</v>
      </c>
    </row>
    <row r="1910" spans="1:7">
      <c r="A1910" t="s">
        <v>3486</v>
      </c>
      <c r="B1910" t="s">
        <v>3486</v>
      </c>
      <c r="D1910" s="34" t="s">
        <v>305</v>
      </c>
      <c r="G1910" t="s">
        <v>1064</v>
      </c>
    </row>
    <row r="1911" spans="1:7">
      <c r="A1911" t="s">
        <v>3488</v>
      </c>
      <c r="B1911" t="s">
        <v>3488</v>
      </c>
      <c r="D1911" s="34" t="s">
        <v>305</v>
      </c>
      <c r="G1911" t="s">
        <v>1064</v>
      </c>
    </row>
    <row r="1912" spans="1:7">
      <c r="A1912" t="s">
        <v>3490</v>
      </c>
      <c r="B1912" t="s">
        <v>3490</v>
      </c>
      <c r="D1912" s="34" t="s">
        <v>305</v>
      </c>
      <c r="G1912" t="s">
        <v>1064</v>
      </c>
    </row>
    <row r="1913" spans="1:7">
      <c r="A1913" t="s">
        <v>3492</v>
      </c>
      <c r="B1913" t="s">
        <v>3492</v>
      </c>
      <c r="D1913" s="34" t="s">
        <v>305</v>
      </c>
      <c r="G1913" t="s">
        <v>1064</v>
      </c>
    </row>
    <row r="1914" spans="1:7">
      <c r="A1914" t="s">
        <v>3494</v>
      </c>
      <c r="B1914" t="s">
        <v>3494</v>
      </c>
      <c r="D1914" s="34" t="s">
        <v>305</v>
      </c>
      <c r="G1914" t="s">
        <v>1064</v>
      </c>
    </row>
    <row r="1915" spans="1:7">
      <c r="A1915" t="s">
        <v>3496</v>
      </c>
      <c r="B1915" t="s">
        <v>3496</v>
      </c>
      <c r="D1915" s="34" t="s">
        <v>305</v>
      </c>
      <c r="G1915" t="s">
        <v>1064</v>
      </c>
    </row>
    <row r="1916" spans="1:7">
      <c r="A1916" t="s">
        <v>3498</v>
      </c>
      <c r="B1916" t="s">
        <v>3498</v>
      </c>
      <c r="D1916" s="34" t="s">
        <v>305</v>
      </c>
      <c r="G1916" t="s">
        <v>1064</v>
      </c>
    </row>
    <row r="1917" spans="1:7">
      <c r="A1917" t="s">
        <v>3500</v>
      </c>
      <c r="B1917" t="s">
        <v>3500</v>
      </c>
      <c r="D1917" s="34" t="s">
        <v>305</v>
      </c>
      <c r="G1917" t="s">
        <v>1064</v>
      </c>
    </row>
    <row r="1918" spans="1:7">
      <c r="A1918" t="s">
        <v>3502</v>
      </c>
      <c r="B1918" t="s">
        <v>3502</v>
      </c>
      <c r="D1918" s="34" t="s">
        <v>305</v>
      </c>
      <c r="G1918" t="s">
        <v>1064</v>
      </c>
    </row>
    <row r="1919" spans="1:7">
      <c r="A1919" t="s">
        <v>3504</v>
      </c>
      <c r="B1919" t="s">
        <v>3504</v>
      </c>
      <c r="D1919" s="34" t="s">
        <v>305</v>
      </c>
      <c r="G1919" t="s">
        <v>1064</v>
      </c>
    </row>
    <row r="1920" spans="1:7">
      <c r="A1920" t="s">
        <v>3506</v>
      </c>
      <c r="B1920" t="s">
        <v>3506</v>
      </c>
      <c r="D1920" s="34" t="s">
        <v>305</v>
      </c>
      <c r="G1920" t="s">
        <v>1064</v>
      </c>
    </row>
    <row r="1921" spans="1:7">
      <c r="A1921" t="s">
        <v>3508</v>
      </c>
      <c r="B1921" t="s">
        <v>3508</v>
      </c>
      <c r="D1921" s="34" t="s">
        <v>305</v>
      </c>
      <c r="G1921" t="s">
        <v>1064</v>
      </c>
    </row>
    <row r="1922" spans="1:7">
      <c r="A1922" t="s">
        <v>3510</v>
      </c>
      <c r="B1922" t="s">
        <v>3510</v>
      </c>
      <c r="D1922" s="34" t="s">
        <v>305</v>
      </c>
      <c r="G1922" t="s">
        <v>1064</v>
      </c>
    </row>
    <row r="1923" spans="1:7">
      <c r="A1923" t="s">
        <v>3512</v>
      </c>
      <c r="B1923" t="s">
        <v>3512</v>
      </c>
      <c r="D1923" s="34" t="s">
        <v>305</v>
      </c>
      <c r="G1923" t="s">
        <v>1064</v>
      </c>
    </row>
    <row r="1924" spans="1:7">
      <c r="A1924" t="s">
        <v>3514</v>
      </c>
      <c r="B1924" t="s">
        <v>3514</v>
      </c>
      <c r="D1924" s="34" t="s">
        <v>305</v>
      </c>
      <c r="G1924" t="s">
        <v>1064</v>
      </c>
    </row>
    <row r="1925" spans="1:7">
      <c r="A1925" t="s">
        <v>140</v>
      </c>
      <c r="B1925" t="s">
        <v>139</v>
      </c>
      <c r="D1925" s="34" t="s">
        <v>305</v>
      </c>
      <c r="G1925" t="s">
        <v>1064</v>
      </c>
    </row>
    <row r="1926" spans="1:7">
      <c r="A1926" t="s">
        <v>3517</v>
      </c>
      <c r="B1926" t="s">
        <v>276</v>
      </c>
      <c r="D1926" s="34" t="s">
        <v>305</v>
      </c>
      <c r="G1926" t="s">
        <v>1064</v>
      </c>
    </row>
    <row r="1927" spans="1:7">
      <c r="A1927" t="s">
        <v>39</v>
      </c>
      <c r="B1927" t="s">
        <v>38</v>
      </c>
      <c r="D1927" s="34" t="s">
        <v>305</v>
      </c>
      <c r="G1927" t="s">
        <v>1064</v>
      </c>
    </row>
    <row r="1928" spans="1:7">
      <c r="A1928" t="s">
        <v>3520</v>
      </c>
      <c r="B1928" t="s">
        <v>3520</v>
      </c>
      <c r="D1928" s="34" t="s">
        <v>305</v>
      </c>
      <c r="G1928" t="s">
        <v>1064</v>
      </c>
    </row>
    <row r="1929" spans="1:7">
      <c r="A1929" t="s">
        <v>3522</v>
      </c>
      <c r="B1929" t="s">
        <v>3522</v>
      </c>
      <c r="D1929" s="34" t="s">
        <v>305</v>
      </c>
      <c r="G1929" t="s">
        <v>1064</v>
      </c>
    </row>
    <row r="1930" spans="1:7">
      <c r="A1930" t="s">
        <v>3524</v>
      </c>
      <c r="B1930" t="s">
        <v>3524</v>
      </c>
      <c r="D1930" s="34" t="s">
        <v>305</v>
      </c>
      <c r="G1930" t="s">
        <v>1064</v>
      </c>
    </row>
    <row r="1931" spans="1:7">
      <c r="A1931" t="s">
        <v>3526</v>
      </c>
      <c r="B1931" t="s">
        <v>3526</v>
      </c>
      <c r="D1931" s="34" t="s">
        <v>305</v>
      </c>
      <c r="G1931" t="s">
        <v>1064</v>
      </c>
    </row>
    <row r="1932" spans="1:7">
      <c r="A1932" t="s">
        <v>3528</v>
      </c>
      <c r="B1932" t="s">
        <v>3528</v>
      </c>
      <c r="D1932" s="34" t="s">
        <v>305</v>
      </c>
      <c r="G1932" t="s">
        <v>1064</v>
      </c>
    </row>
    <row r="1933" spans="1:7">
      <c r="A1933" t="s">
        <v>3530</v>
      </c>
      <c r="B1933" t="s">
        <v>3530</v>
      </c>
      <c r="D1933" s="34" t="s">
        <v>305</v>
      </c>
      <c r="G1933" t="s">
        <v>1064</v>
      </c>
    </row>
    <row r="1934" spans="1:7">
      <c r="A1934" t="s">
        <v>3532</v>
      </c>
      <c r="B1934" t="s">
        <v>279</v>
      </c>
      <c r="D1934" s="34" t="s">
        <v>305</v>
      </c>
      <c r="G1934" t="s">
        <v>1064</v>
      </c>
    </row>
    <row r="1935" spans="1:7">
      <c r="A1935" t="s">
        <v>31</v>
      </c>
      <c r="B1935" t="s">
        <v>30</v>
      </c>
      <c r="D1935" s="34" t="s">
        <v>305</v>
      </c>
      <c r="G1935" t="s">
        <v>1064</v>
      </c>
    </row>
    <row r="1936" spans="1:7">
      <c r="A1936" t="s">
        <v>3535</v>
      </c>
      <c r="B1936" t="s">
        <v>3535</v>
      </c>
      <c r="D1936" s="34" t="s">
        <v>305</v>
      </c>
      <c r="G1936" t="s">
        <v>1064</v>
      </c>
    </row>
    <row r="1937" spans="1:7">
      <c r="A1937" t="s">
        <v>3537</v>
      </c>
      <c r="B1937" t="s">
        <v>3537</v>
      </c>
      <c r="D1937" s="34" t="s">
        <v>305</v>
      </c>
      <c r="G1937" t="s">
        <v>1064</v>
      </c>
    </row>
    <row r="1938" spans="1:7">
      <c r="A1938" t="s">
        <v>3539</v>
      </c>
      <c r="B1938" t="s">
        <v>3539</v>
      </c>
      <c r="D1938" s="34" t="s">
        <v>305</v>
      </c>
      <c r="G1938" t="s">
        <v>1064</v>
      </c>
    </row>
    <row r="1939" spans="1:7">
      <c r="A1939" t="s">
        <v>3541</v>
      </c>
      <c r="B1939" t="s">
        <v>3541</v>
      </c>
      <c r="D1939" s="34" t="s">
        <v>305</v>
      </c>
      <c r="G1939" t="s">
        <v>1064</v>
      </c>
    </row>
    <row r="1940" spans="1:7">
      <c r="A1940" t="s">
        <v>3543</v>
      </c>
      <c r="B1940" t="s">
        <v>3543</v>
      </c>
      <c r="D1940" s="34" t="s">
        <v>305</v>
      </c>
      <c r="G1940" t="s">
        <v>1064</v>
      </c>
    </row>
    <row r="1941" spans="1:7">
      <c r="A1941" t="s">
        <v>3545</v>
      </c>
      <c r="B1941" t="s">
        <v>3545</v>
      </c>
      <c r="D1941" s="34" t="s">
        <v>305</v>
      </c>
      <c r="G1941" t="s">
        <v>1064</v>
      </c>
    </row>
    <row r="1942" spans="1:7">
      <c r="A1942" t="s">
        <v>3547</v>
      </c>
      <c r="B1942" t="s">
        <v>3547</v>
      </c>
      <c r="D1942" s="34" t="s">
        <v>305</v>
      </c>
      <c r="G1942" t="s">
        <v>1064</v>
      </c>
    </row>
    <row r="1943" spans="1:7">
      <c r="A1943" t="s">
        <v>3549</v>
      </c>
      <c r="B1943" t="s">
        <v>3549</v>
      </c>
      <c r="D1943" s="34" t="s">
        <v>305</v>
      </c>
      <c r="G1943" t="s">
        <v>1064</v>
      </c>
    </row>
    <row r="1944" spans="1:7">
      <c r="A1944" t="s">
        <v>3551</v>
      </c>
      <c r="B1944" t="s">
        <v>3551</v>
      </c>
      <c r="D1944" s="34" t="s">
        <v>305</v>
      </c>
      <c r="G1944" t="s">
        <v>1064</v>
      </c>
    </row>
    <row r="1945" spans="1:7">
      <c r="A1945" t="s">
        <v>3553</v>
      </c>
      <c r="B1945" t="s">
        <v>3553</v>
      </c>
      <c r="D1945" s="34" t="s">
        <v>305</v>
      </c>
      <c r="G1945" t="s">
        <v>1064</v>
      </c>
    </row>
    <row r="1946" spans="1:7">
      <c r="A1946" t="s">
        <v>3555</v>
      </c>
      <c r="B1946" t="s">
        <v>3555</v>
      </c>
      <c r="D1946" s="34" t="s">
        <v>305</v>
      </c>
      <c r="G1946" t="s">
        <v>1064</v>
      </c>
    </row>
    <row r="1947" spans="1:7">
      <c r="A1947" t="s">
        <v>3557</v>
      </c>
      <c r="B1947" t="s">
        <v>3557</v>
      </c>
      <c r="D1947" s="34" t="s">
        <v>305</v>
      </c>
      <c r="G1947" t="s">
        <v>1064</v>
      </c>
    </row>
    <row r="1948" spans="1:7">
      <c r="A1948" t="s">
        <v>3559</v>
      </c>
      <c r="B1948" t="s">
        <v>3559</v>
      </c>
      <c r="D1948" s="34" t="s">
        <v>305</v>
      </c>
      <c r="G1948" t="s">
        <v>1064</v>
      </c>
    </row>
    <row r="1949" spans="1:7">
      <c r="A1949" t="s">
        <v>3561</v>
      </c>
      <c r="B1949" t="s">
        <v>3561</v>
      </c>
      <c r="D1949" s="34" t="s">
        <v>305</v>
      </c>
      <c r="G1949" t="s">
        <v>1064</v>
      </c>
    </row>
    <row r="1950" spans="1:7">
      <c r="A1950" t="s">
        <v>3563</v>
      </c>
      <c r="B1950" t="s">
        <v>3563</v>
      </c>
      <c r="D1950" s="34" t="s">
        <v>305</v>
      </c>
      <c r="G1950" t="s">
        <v>1064</v>
      </c>
    </row>
    <row r="1951" spans="1:7">
      <c r="A1951" t="s">
        <v>3565</v>
      </c>
      <c r="B1951" t="s">
        <v>3565</v>
      </c>
      <c r="D1951" s="34" t="s">
        <v>305</v>
      </c>
      <c r="G1951" t="s">
        <v>1064</v>
      </c>
    </row>
    <row r="1952" spans="1:7">
      <c r="A1952" t="s">
        <v>3567</v>
      </c>
      <c r="B1952" t="s">
        <v>3567</v>
      </c>
      <c r="D1952" s="34" t="s">
        <v>305</v>
      </c>
      <c r="G1952" t="s">
        <v>1064</v>
      </c>
    </row>
    <row r="1953" spans="1:7">
      <c r="A1953" t="s">
        <v>3569</v>
      </c>
      <c r="B1953" t="s">
        <v>3569</v>
      </c>
      <c r="D1953" s="34" t="s">
        <v>305</v>
      </c>
      <c r="G1953" t="s">
        <v>1064</v>
      </c>
    </row>
    <row r="1954" spans="1:7">
      <c r="A1954" t="s">
        <v>3571</v>
      </c>
      <c r="B1954" t="s">
        <v>3571</v>
      </c>
      <c r="D1954" s="34" t="s">
        <v>305</v>
      </c>
      <c r="G1954" t="s">
        <v>1064</v>
      </c>
    </row>
    <row r="1955" spans="1:7">
      <c r="A1955" t="s">
        <v>3573</v>
      </c>
      <c r="B1955" t="s">
        <v>3573</v>
      </c>
      <c r="D1955" s="34" t="s">
        <v>305</v>
      </c>
      <c r="G1955" t="s">
        <v>1064</v>
      </c>
    </row>
    <row r="1956" spans="1:7">
      <c r="A1956" t="s">
        <v>3575</v>
      </c>
      <c r="B1956" t="s">
        <v>3575</v>
      </c>
      <c r="D1956" s="34" t="s">
        <v>305</v>
      </c>
      <c r="G1956" t="s">
        <v>1064</v>
      </c>
    </row>
    <row r="1957" spans="1:7">
      <c r="A1957" t="s">
        <v>3577</v>
      </c>
      <c r="B1957" t="s">
        <v>3577</v>
      </c>
      <c r="D1957" s="34" t="s">
        <v>305</v>
      </c>
      <c r="G1957" t="s">
        <v>1064</v>
      </c>
    </row>
    <row r="1958" spans="1:7">
      <c r="A1958" t="s">
        <v>3579</v>
      </c>
      <c r="B1958" t="s">
        <v>3579</v>
      </c>
      <c r="D1958" s="34" t="s">
        <v>305</v>
      </c>
      <c r="G1958" t="s">
        <v>1064</v>
      </c>
    </row>
    <row r="1959" spans="1:7">
      <c r="A1959" t="s">
        <v>3581</v>
      </c>
      <c r="B1959" t="s">
        <v>3581</v>
      </c>
      <c r="D1959" s="34" t="s">
        <v>305</v>
      </c>
      <c r="G1959" t="s">
        <v>1064</v>
      </c>
    </row>
    <row r="1960" spans="1:7">
      <c r="A1960" t="s">
        <v>3583</v>
      </c>
      <c r="B1960" t="s">
        <v>3583</v>
      </c>
      <c r="D1960" s="34" t="s">
        <v>305</v>
      </c>
      <c r="G1960" t="s">
        <v>1064</v>
      </c>
    </row>
    <row r="1961" spans="1:7">
      <c r="A1961" t="s">
        <v>3585</v>
      </c>
      <c r="B1961" t="s">
        <v>3585</v>
      </c>
      <c r="D1961" s="34" t="s">
        <v>305</v>
      </c>
      <c r="G1961" t="s">
        <v>1064</v>
      </c>
    </row>
    <row r="1962" spans="1:7">
      <c r="A1962" t="s">
        <v>3587</v>
      </c>
      <c r="B1962" t="s">
        <v>3587</v>
      </c>
      <c r="D1962" s="34" t="s">
        <v>305</v>
      </c>
      <c r="G1962" t="s">
        <v>1064</v>
      </c>
    </row>
    <row r="1963" spans="1:7">
      <c r="A1963" t="s">
        <v>33</v>
      </c>
      <c r="B1963" t="s">
        <v>32</v>
      </c>
      <c r="D1963" s="34" t="s">
        <v>305</v>
      </c>
      <c r="G1963" t="s">
        <v>1064</v>
      </c>
    </row>
    <row r="1964" spans="1:7">
      <c r="A1964" t="s">
        <v>3590</v>
      </c>
      <c r="B1964" t="s">
        <v>3590</v>
      </c>
      <c r="D1964" s="34" t="s">
        <v>305</v>
      </c>
      <c r="G1964" t="s">
        <v>1064</v>
      </c>
    </row>
    <row r="1965" spans="1:7">
      <c r="A1965" t="s">
        <v>3592</v>
      </c>
      <c r="B1965" t="s">
        <v>3592</v>
      </c>
      <c r="D1965" s="34" t="s">
        <v>305</v>
      </c>
      <c r="G1965" t="s">
        <v>1064</v>
      </c>
    </row>
    <row r="1966" spans="1:7">
      <c r="A1966" t="s">
        <v>3594</v>
      </c>
      <c r="B1966" t="s">
        <v>3594</v>
      </c>
      <c r="D1966" s="34" t="s">
        <v>305</v>
      </c>
      <c r="G1966" t="s">
        <v>1064</v>
      </c>
    </row>
    <row r="1967" spans="1:7">
      <c r="A1967" t="s">
        <v>3596</v>
      </c>
      <c r="B1967" t="s">
        <v>3596</v>
      </c>
      <c r="D1967" s="34" t="s">
        <v>305</v>
      </c>
      <c r="G1967" t="s">
        <v>1064</v>
      </c>
    </row>
    <row r="1968" spans="1:7">
      <c r="A1968" t="s">
        <v>3598</v>
      </c>
      <c r="B1968" t="s">
        <v>3598</v>
      </c>
      <c r="D1968" s="34" t="s">
        <v>305</v>
      </c>
      <c r="G1968" t="s">
        <v>1064</v>
      </c>
    </row>
    <row r="1969" spans="1:7">
      <c r="A1969" t="s">
        <v>3600</v>
      </c>
      <c r="B1969" t="s">
        <v>3600</v>
      </c>
      <c r="D1969" s="34" t="s">
        <v>305</v>
      </c>
      <c r="G1969" t="s">
        <v>1064</v>
      </c>
    </row>
    <row r="1970" spans="1:7">
      <c r="A1970" t="s">
        <v>3602</v>
      </c>
      <c r="B1970" t="s">
        <v>3602</v>
      </c>
      <c r="D1970" s="34" t="s">
        <v>305</v>
      </c>
      <c r="G1970" t="s">
        <v>1064</v>
      </c>
    </row>
    <row r="1971" spans="1:7">
      <c r="A1971" t="s">
        <v>3604</v>
      </c>
      <c r="B1971" t="s">
        <v>3604</v>
      </c>
      <c r="D1971" s="34" t="s">
        <v>305</v>
      </c>
      <c r="G1971" t="s">
        <v>1064</v>
      </c>
    </row>
    <row r="1972" spans="1:7">
      <c r="A1972" t="s">
        <v>3606</v>
      </c>
      <c r="B1972" t="s">
        <v>3606</v>
      </c>
      <c r="D1972" s="34" t="s">
        <v>305</v>
      </c>
      <c r="G1972" t="s">
        <v>1064</v>
      </c>
    </row>
    <row r="1973" spans="1:7">
      <c r="A1973" t="s">
        <v>3608</v>
      </c>
      <c r="B1973" t="s">
        <v>3608</v>
      </c>
      <c r="D1973" s="34" t="s">
        <v>305</v>
      </c>
      <c r="G1973" t="s">
        <v>1064</v>
      </c>
    </row>
    <row r="1974" spans="1:7">
      <c r="A1974" t="s">
        <v>3610</v>
      </c>
      <c r="B1974" t="s">
        <v>3610</v>
      </c>
      <c r="D1974" s="34" t="s">
        <v>305</v>
      </c>
      <c r="G1974" t="s">
        <v>1064</v>
      </c>
    </row>
    <row r="1975" spans="1:7">
      <c r="A1975" t="s">
        <v>3612</v>
      </c>
      <c r="B1975" t="s">
        <v>3612</v>
      </c>
      <c r="D1975" s="34" t="s">
        <v>305</v>
      </c>
      <c r="G1975" t="s">
        <v>1064</v>
      </c>
    </row>
    <row r="1976" spans="1:7">
      <c r="A1976" t="s">
        <v>3614</v>
      </c>
      <c r="B1976" t="s">
        <v>3614</v>
      </c>
      <c r="D1976" s="34" t="s">
        <v>305</v>
      </c>
      <c r="G1976" t="s">
        <v>1064</v>
      </c>
    </row>
    <row r="1977" spans="1:7">
      <c r="A1977" t="s">
        <v>3616</v>
      </c>
      <c r="B1977" t="s">
        <v>3616</v>
      </c>
      <c r="D1977" s="34" t="s">
        <v>305</v>
      </c>
      <c r="G1977" t="s">
        <v>1064</v>
      </c>
    </row>
    <row r="1978" spans="1:7">
      <c r="A1978" t="s">
        <v>3618</v>
      </c>
      <c r="B1978" t="s">
        <v>3618</v>
      </c>
      <c r="D1978" s="34" t="s">
        <v>305</v>
      </c>
      <c r="G1978" t="s">
        <v>1064</v>
      </c>
    </row>
    <row r="1979" spans="1:7">
      <c r="A1979" t="s">
        <v>3620</v>
      </c>
      <c r="B1979" t="s">
        <v>3620</v>
      </c>
      <c r="D1979" s="34" t="s">
        <v>305</v>
      </c>
      <c r="G1979" t="s">
        <v>1064</v>
      </c>
    </row>
    <row r="1980" spans="1:7">
      <c r="A1980" t="s">
        <v>3622</v>
      </c>
      <c r="B1980" t="s">
        <v>3622</v>
      </c>
      <c r="D1980" s="34" t="s">
        <v>305</v>
      </c>
      <c r="G1980" t="s">
        <v>1064</v>
      </c>
    </row>
    <row r="1981" spans="1:7">
      <c r="A1981" t="s">
        <v>35</v>
      </c>
      <c r="B1981" t="s">
        <v>34</v>
      </c>
      <c r="D1981" s="34" t="s">
        <v>305</v>
      </c>
      <c r="G1981" t="s">
        <v>1064</v>
      </c>
    </row>
    <row r="1982" spans="1:7">
      <c r="A1982" t="s">
        <v>3625</v>
      </c>
      <c r="B1982" t="s">
        <v>3625</v>
      </c>
      <c r="D1982" s="34" t="s">
        <v>305</v>
      </c>
      <c r="G1982" t="s">
        <v>1064</v>
      </c>
    </row>
    <row r="1983" spans="1:7">
      <c r="A1983" t="s">
        <v>3627</v>
      </c>
      <c r="B1983" t="s">
        <v>3627</v>
      </c>
      <c r="D1983" s="34" t="s">
        <v>305</v>
      </c>
      <c r="G1983" t="s">
        <v>1064</v>
      </c>
    </row>
    <row r="1984" spans="1:7">
      <c r="A1984" t="s">
        <v>3629</v>
      </c>
      <c r="B1984" t="s">
        <v>3629</v>
      </c>
      <c r="D1984" s="34" t="s">
        <v>305</v>
      </c>
      <c r="G1984" t="s">
        <v>1064</v>
      </c>
    </row>
    <row r="1985" spans="1:7">
      <c r="A1985" t="s">
        <v>3631</v>
      </c>
      <c r="B1985" t="s">
        <v>3631</v>
      </c>
      <c r="D1985" s="34" t="s">
        <v>305</v>
      </c>
      <c r="G1985" t="s">
        <v>1064</v>
      </c>
    </row>
    <row r="1986" spans="1:7">
      <c r="A1986" t="s">
        <v>3633</v>
      </c>
      <c r="B1986" t="s">
        <v>3633</v>
      </c>
      <c r="D1986" s="34" t="s">
        <v>305</v>
      </c>
      <c r="G1986" t="s">
        <v>1064</v>
      </c>
    </row>
    <row r="1987" spans="1:7">
      <c r="A1987" t="s">
        <v>3635</v>
      </c>
      <c r="B1987" t="s">
        <v>3635</v>
      </c>
      <c r="D1987" s="34" t="s">
        <v>305</v>
      </c>
      <c r="G1987" t="s">
        <v>1064</v>
      </c>
    </row>
    <row r="1988" spans="1:7">
      <c r="A1988" t="s">
        <v>3637</v>
      </c>
      <c r="B1988" t="s">
        <v>3637</v>
      </c>
      <c r="D1988" s="34" t="s">
        <v>305</v>
      </c>
      <c r="G1988" t="s">
        <v>1064</v>
      </c>
    </row>
    <row r="1989" spans="1:7">
      <c r="A1989" t="s">
        <v>3639</v>
      </c>
      <c r="B1989" t="s">
        <v>3639</v>
      </c>
      <c r="D1989" s="34" t="s">
        <v>305</v>
      </c>
      <c r="G1989" t="s">
        <v>1064</v>
      </c>
    </row>
    <row r="1990" spans="1:7">
      <c r="A1990" t="s">
        <v>3641</v>
      </c>
      <c r="B1990" t="s">
        <v>3641</v>
      </c>
      <c r="D1990" s="34" t="s">
        <v>305</v>
      </c>
      <c r="G1990" t="s">
        <v>1064</v>
      </c>
    </row>
    <row r="1991" spans="1:7">
      <c r="A1991" t="s">
        <v>3643</v>
      </c>
      <c r="B1991" t="s">
        <v>3643</v>
      </c>
      <c r="D1991" s="34" t="s">
        <v>305</v>
      </c>
      <c r="G1991" t="s">
        <v>1064</v>
      </c>
    </row>
    <row r="1992" spans="1:7">
      <c r="A1992" t="s">
        <v>3645</v>
      </c>
      <c r="B1992" t="s">
        <v>3645</v>
      </c>
      <c r="D1992" s="34" t="s">
        <v>305</v>
      </c>
      <c r="G1992" t="s">
        <v>1064</v>
      </c>
    </row>
    <row r="1993" spans="1:7">
      <c r="A1993" t="s">
        <v>3647</v>
      </c>
      <c r="B1993" t="s">
        <v>3647</v>
      </c>
      <c r="D1993" s="34" t="s">
        <v>305</v>
      </c>
      <c r="G1993" t="s">
        <v>1064</v>
      </c>
    </row>
    <row r="1994" spans="1:7">
      <c r="A1994" t="s">
        <v>3649</v>
      </c>
      <c r="B1994" t="s">
        <v>3649</v>
      </c>
      <c r="D1994" s="34" t="s">
        <v>305</v>
      </c>
      <c r="G1994" t="s">
        <v>1064</v>
      </c>
    </row>
    <row r="1995" spans="1:7">
      <c r="A1995" t="s">
        <v>3651</v>
      </c>
      <c r="B1995" t="s">
        <v>3651</v>
      </c>
      <c r="D1995" s="34" t="s">
        <v>305</v>
      </c>
      <c r="G1995" t="s">
        <v>1064</v>
      </c>
    </row>
    <row r="1996" spans="1:7">
      <c r="A1996" t="s">
        <v>3653</v>
      </c>
      <c r="B1996" t="s">
        <v>3653</v>
      </c>
      <c r="D1996" s="34" t="s">
        <v>305</v>
      </c>
      <c r="G1996" t="s">
        <v>1064</v>
      </c>
    </row>
    <row r="1997" spans="1:7">
      <c r="A1997" t="s">
        <v>3655</v>
      </c>
      <c r="B1997" t="s">
        <v>3655</v>
      </c>
      <c r="D1997" s="34" t="s">
        <v>305</v>
      </c>
      <c r="G1997" t="s">
        <v>1064</v>
      </c>
    </row>
    <row r="1998" spans="1:7">
      <c r="A1998" t="s">
        <v>3657</v>
      </c>
      <c r="B1998" t="s">
        <v>3657</v>
      </c>
      <c r="D1998" s="34" t="s">
        <v>305</v>
      </c>
      <c r="G1998" t="s">
        <v>1064</v>
      </c>
    </row>
    <row r="1999" spans="1:7">
      <c r="A1999" t="s">
        <v>3659</v>
      </c>
      <c r="B1999" t="s">
        <v>3659</v>
      </c>
      <c r="D1999" s="34" t="s">
        <v>305</v>
      </c>
      <c r="G1999" t="s">
        <v>1064</v>
      </c>
    </row>
    <row r="2000" spans="1:7">
      <c r="A2000" t="s">
        <v>3661</v>
      </c>
      <c r="B2000" t="s">
        <v>3661</v>
      </c>
      <c r="D2000" s="34" t="s">
        <v>305</v>
      </c>
      <c r="G2000" t="s">
        <v>1064</v>
      </c>
    </row>
    <row r="2001" spans="1:7">
      <c r="A2001" t="s">
        <v>3663</v>
      </c>
      <c r="B2001" t="s">
        <v>3663</v>
      </c>
      <c r="D2001" s="34" t="s">
        <v>305</v>
      </c>
      <c r="G2001" t="s">
        <v>1064</v>
      </c>
    </row>
    <row r="2002" spans="1:7">
      <c r="A2002" t="s">
        <v>3665</v>
      </c>
      <c r="B2002" t="s">
        <v>3665</v>
      </c>
      <c r="D2002" s="34" t="s">
        <v>305</v>
      </c>
      <c r="G2002" t="s">
        <v>1064</v>
      </c>
    </row>
    <row r="2003" spans="1:7">
      <c r="A2003" t="s">
        <v>3667</v>
      </c>
      <c r="B2003" t="s">
        <v>3667</v>
      </c>
      <c r="D2003" s="34" t="s">
        <v>305</v>
      </c>
      <c r="G2003" t="s">
        <v>1064</v>
      </c>
    </row>
    <row r="2004" spans="1:7">
      <c r="A2004" t="s">
        <v>3669</v>
      </c>
      <c r="B2004" t="s">
        <v>3669</v>
      </c>
      <c r="D2004" s="34" t="s">
        <v>305</v>
      </c>
      <c r="G2004" t="s">
        <v>1064</v>
      </c>
    </row>
    <row r="2005" spans="1:7">
      <c r="A2005" t="s">
        <v>3671</v>
      </c>
      <c r="B2005" t="s">
        <v>3671</v>
      </c>
      <c r="D2005" s="34" t="s">
        <v>305</v>
      </c>
      <c r="G2005" t="s">
        <v>1064</v>
      </c>
    </row>
    <row r="2006" spans="1:7">
      <c r="A2006" t="s">
        <v>3673</v>
      </c>
      <c r="B2006" t="s">
        <v>3673</v>
      </c>
      <c r="D2006" s="34" t="s">
        <v>305</v>
      </c>
      <c r="G2006" t="s">
        <v>1064</v>
      </c>
    </row>
    <row r="2007" spans="1:7">
      <c r="A2007" t="s">
        <v>3675</v>
      </c>
      <c r="B2007" t="s">
        <v>3675</v>
      </c>
      <c r="D2007" s="34" t="s">
        <v>305</v>
      </c>
      <c r="G2007" t="s">
        <v>1064</v>
      </c>
    </row>
    <row r="2008" spans="1:7">
      <c r="A2008" t="s">
        <v>3677</v>
      </c>
      <c r="B2008" t="s">
        <v>3677</v>
      </c>
      <c r="D2008" s="34" t="s">
        <v>305</v>
      </c>
      <c r="G2008" t="s">
        <v>1064</v>
      </c>
    </row>
    <row r="2009" spans="1:7">
      <c r="A2009" t="s">
        <v>3679</v>
      </c>
      <c r="B2009" t="s">
        <v>3679</v>
      </c>
      <c r="D2009" s="34" t="s">
        <v>305</v>
      </c>
      <c r="G2009" t="s">
        <v>1064</v>
      </c>
    </row>
    <row r="2010" spans="1:7">
      <c r="A2010" t="s">
        <v>3681</v>
      </c>
      <c r="B2010" t="s">
        <v>3681</v>
      </c>
      <c r="D2010" s="34" t="s">
        <v>305</v>
      </c>
      <c r="G2010" t="s">
        <v>1064</v>
      </c>
    </row>
    <row r="2011" spans="1:7">
      <c r="A2011" t="s">
        <v>3683</v>
      </c>
      <c r="B2011" t="s">
        <v>3683</v>
      </c>
      <c r="D2011" s="34" t="s">
        <v>305</v>
      </c>
      <c r="G2011" t="s">
        <v>1064</v>
      </c>
    </row>
    <row r="2012" spans="1:7">
      <c r="A2012" t="s">
        <v>3685</v>
      </c>
      <c r="B2012" t="s">
        <v>3685</v>
      </c>
      <c r="D2012" s="34" t="s">
        <v>305</v>
      </c>
      <c r="G2012" t="s">
        <v>1064</v>
      </c>
    </row>
    <row r="2013" spans="1:7">
      <c r="A2013" t="s">
        <v>3687</v>
      </c>
      <c r="B2013" t="s">
        <v>3687</v>
      </c>
      <c r="D2013" s="34" t="s">
        <v>305</v>
      </c>
      <c r="G2013" t="s">
        <v>1064</v>
      </c>
    </row>
    <row r="2014" spans="1:7">
      <c r="A2014" t="s">
        <v>3689</v>
      </c>
      <c r="B2014" t="s">
        <v>3689</v>
      </c>
      <c r="D2014" s="34" t="s">
        <v>305</v>
      </c>
      <c r="G2014" t="s">
        <v>1064</v>
      </c>
    </row>
    <row r="2015" spans="1:7">
      <c r="A2015" t="s">
        <v>3691</v>
      </c>
      <c r="B2015" t="s">
        <v>3691</v>
      </c>
      <c r="D2015" s="34" t="s">
        <v>305</v>
      </c>
      <c r="G2015" t="s">
        <v>1064</v>
      </c>
    </row>
    <row r="2016" spans="1:7">
      <c r="A2016" t="s">
        <v>3693</v>
      </c>
      <c r="B2016" t="s">
        <v>3693</v>
      </c>
      <c r="D2016" s="34" t="s">
        <v>305</v>
      </c>
      <c r="G2016" t="s">
        <v>1064</v>
      </c>
    </row>
    <row r="2017" spans="1:7">
      <c r="A2017" t="s">
        <v>3695</v>
      </c>
      <c r="B2017" t="s">
        <v>3695</v>
      </c>
      <c r="D2017" s="34" t="s">
        <v>305</v>
      </c>
      <c r="G2017" t="s">
        <v>1064</v>
      </c>
    </row>
    <row r="2018" spans="1:7">
      <c r="A2018" t="s">
        <v>3697</v>
      </c>
      <c r="B2018" t="s">
        <v>3697</v>
      </c>
      <c r="D2018" s="34" t="s">
        <v>305</v>
      </c>
      <c r="G2018" t="s">
        <v>1064</v>
      </c>
    </row>
    <row r="2019" spans="1:7">
      <c r="A2019" t="s">
        <v>3699</v>
      </c>
      <c r="B2019" t="s">
        <v>3699</v>
      </c>
      <c r="D2019" s="34" t="s">
        <v>305</v>
      </c>
      <c r="G2019" t="s">
        <v>1064</v>
      </c>
    </row>
    <row r="2020" spans="1:7">
      <c r="A2020" t="s">
        <v>3701</v>
      </c>
      <c r="B2020" t="s">
        <v>3701</v>
      </c>
      <c r="D2020" s="34" t="s">
        <v>305</v>
      </c>
      <c r="G2020" t="s">
        <v>1064</v>
      </c>
    </row>
    <row r="2021" spans="1:7">
      <c r="A2021" t="s">
        <v>3703</v>
      </c>
      <c r="B2021" t="s">
        <v>3703</v>
      </c>
      <c r="D2021" s="34" t="s">
        <v>305</v>
      </c>
      <c r="G2021" t="s">
        <v>1064</v>
      </c>
    </row>
    <row r="2022" spans="1:7">
      <c r="A2022" t="s">
        <v>3705</v>
      </c>
      <c r="B2022" t="s">
        <v>3705</v>
      </c>
      <c r="D2022" s="34" t="s">
        <v>305</v>
      </c>
      <c r="G2022" t="s">
        <v>1064</v>
      </c>
    </row>
    <row r="2023" spans="1:7">
      <c r="A2023" t="s">
        <v>3707</v>
      </c>
      <c r="B2023" t="s">
        <v>3707</v>
      </c>
      <c r="D2023" s="34" t="s">
        <v>305</v>
      </c>
      <c r="G2023" t="s">
        <v>1064</v>
      </c>
    </row>
    <row r="2024" spans="1:7">
      <c r="A2024" t="s">
        <v>3709</v>
      </c>
      <c r="B2024" t="s">
        <v>3709</v>
      </c>
      <c r="D2024" s="34" t="s">
        <v>305</v>
      </c>
      <c r="G2024" t="s">
        <v>1064</v>
      </c>
    </row>
    <row r="2025" spans="1:7">
      <c r="A2025" t="s">
        <v>3711</v>
      </c>
      <c r="B2025" t="s">
        <v>3711</v>
      </c>
      <c r="D2025" s="34" t="s">
        <v>305</v>
      </c>
      <c r="G2025" t="s">
        <v>1064</v>
      </c>
    </row>
    <row r="2026" spans="1:7">
      <c r="A2026" t="s">
        <v>3713</v>
      </c>
      <c r="B2026" t="s">
        <v>3713</v>
      </c>
      <c r="D2026" s="34" t="s">
        <v>305</v>
      </c>
      <c r="G2026" t="s">
        <v>1064</v>
      </c>
    </row>
    <row r="2027" spans="1:7">
      <c r="A2027" t="s">
        <v>3715</v>
      </c>
      <c r="B2027" t="s">
        <v>3715</v>
      </c>
      <c r="D2027" s="34" t="s">
        <v>305</v>
      </c>
      <c r="G2027" t="s">
        <v>1064</v>
      </c>
    </row>
    <row r="2028" spans="1:7">
      <c r="A2028" t="s">
        <v>3717</v>
      </c>
      <c r="B2028" t="s">
        <v>3717</v>
      </c>
      <c r="D2028" s="34" t="s">
        <v>305</v>
      </c>
      <c r="G2028" t="s">
        <v>1064</v>
      </c>
    </row>
    <row r="2029" spans="1:7">
      <c r="A2029" t="s">
        <v>3719</v>
      </c>
      <c r="B2029" t="s">
        <v>3719</v>
      </c>
      <c r="D2029" s="34" t="s">
        <v>305</v>
      </c>
      <c r="G2029" t="s">
        <v>1064</v>
      </c>
    </row>
    <row r="2030" spans="1:7">
      <c r="A2030" t="s">
        <v>3721</v>
      </c>
      <c r="B2030" t="s">
        <v>3721</v>
      </c>
      <c r="D2030" s="34" t="s">
        <v>305</v>
      </c>
      <c r="G2030" t="s">
        <v>1064</v>
      </c>
    </row>
    <row r="2031" spans="1:7">
      <c r="A2031" t="s">
        <v>3723</v>
      </c>
      <c r="B2031" t="s">
        <v>3723</v>
      </c>
      <c r="D2031" s="34" t="s">
        <v>305</v>
      </c>
      <c r="G2031" t="s">
        <v>1064</v>
      </c>
    </row>
    <row r="2032" spans="1:7">
      <c r="A2032" t="s">
        <v>3725</v>
      </c>
      <c r="B2032" t="s">
        <v>3725</v>
      </c>
      <c r="D2032" s="34" t="s">
        <v>305</v>
      </c>
      <c r="G2032" t="s">
        <v>1064</v>
      </c>
    </row>
    <row r="2033" spans="1:7">
      <c r="A2033" t="s">
        <v>3727</v>
      </c>
      <c r="B2033" t="s">
        <v>3727</v>
      </c>
      <c r="D2033" s="34" t="s">
        <v>305</v>
      </c>
      <c r="G2033" t="s">
        <v>1064</v>
      </c>
    </row>
    <row r="2034" spans="1:7">
      <c r="A2034" t="s">
        <v>3729</v>
      </c>
      <c r="B2034" t="s">
        <v>3729</v>
      </c>
      <c r="D2034" s="34" t="s">
        <v>305</v>
      </c>
      <c r="G2034" t="s">
        <v>1064</v>
      </c>
    </row>
    <row r="2035" spans="1:7">
      <c r="A2035" t="s">
        <v>3731</v>
      </c>
      <c r="B2035" t="s">
        <v>3731</v>
      </c>
      <c r="D2035" s="34" t="s">
        <v>305</v>
      </c>
      <c r="G2035" t="s">
        <v>1064</v>
      </c>
    </row>
    <row r="2036" spans="1:7">
      <c r="A2036" t="s">
        <v>3733</v>
      </c>
      <c r="B2036" t="s">
        <v>3733</v>
      </c>
      <c r="D2036" s="34" t="s">
        <v>305</v>
      </c>
      <c r="G2036" t="s">
        <v>1064</v>
      </c>
    </row>
    <row r="2037" spans="1:7">
      <c r="A2037" t="s">
        <v>3735</v>
      </c>
      <c r="B2037" t="s">
        <v>3735</v>
      </c>
      <c r="D2037" s="34" t="s">
        <v>305</v>
      </c>
      <c r="G2037" t="s">
        <v>1064</v>
      </c>
    </row>
    <row r="2038" spans="1:7">
      <c r="A2038" t="s">
        <v>3737</v>
      </c>
      <c r="B2038" t="s">
        <v>3737</v>
      </c>
      <c r="D2038" s="34" t="s">
        <v>305</v>
      </c>
      <c r="G2038" t="s">
        <v>1064</v>
      </c>
    </row>
    <row r="2039" spans="1:7">
      <c r="A2039" t="s">
        <v>3739</v>
      </c>
      <c r="B2039" t="s">
        <v>3739</v>
      </c>
      <c r="D2039" s="34" t="s">
        <v>305</v>
      </c>
      <c r="G2039" t="s">
        <v>1064</v>
      </c>
    </row>
    <row r="2040" spans="1:7">
      <c r="A2040" t="s">
        <v>3741</v>
      </c>
      <c r="B2040" t="s">
        <v>3741</v>
      </c>
      <c r="D2040" s="34" t="s">
        <v>305</v>
      </c>
      <c r="G2040" t="s">
        <v>1064</v>
      </c>
    </row>
    <row r="2041" spans="1:7">
      <c r="A2041" t="s">
        <v>3743</v>
      </c>
      <c r="B2041" t="s">
        <v>3743</v>
      </c>
      <c r="D2041" s="34" t="s">
        <v>305</v>
      </c>
      <c r="G2041" t="s">
        <v>1064</v>
      </c>
    </row>
    <row r="2042" spans="1:7">
      <c r="A2042" t="s">
        <v>3745</v>
      </c>
      <c r="B2042" t="s">
        <v>3745</v>
      </c>
      <c r="D2042" s="34" t="s">
        <v>305</v>
      </c>
      <c r="G2042" t="s">
        <v>1064</v>
      </c>
    </row>
    <row r="2043" spans="1:7">
      <c r="A2043" t="s">
        <v>3747</v>
      </c>
      <c r="B2043" t="s">
        <v>3747</v>
      </c>
      <c r="D2043" s="34" t="s">
        <v>305</v>
      </c>
      <c r="G2043" t="s">
        <v>1064</v>
      </c>
    </row>
    <row r="2044" spans="1:7">
      <c r="A2044" t="s">
        <v>3749</v>
      </c>
      <c r="B2044" t="s">
        <v>3749</v>
      </c>
      <c r="D2044" s="34" t="s">
        <v>305</v>
      </c>
      <c r="G2044" t="s">
        <v>1064</v>
      </c>
    </row>
    <row r="2045" spans="1:7">
      <c r="A2045" t="s">
        <v>3751</v>
      </c>
      <c r="B2045" t="s">
        <v>3751</v>
      </c>
      <c r="D2045" s="34" t="s">
        <v>305</v>
      </c>
      <c r="G2045" t="s">
        <v>1064</v>
      </c>
    </row>
    <row r="2046" spans="1:7">
      <c r="A2046" t="s">
        <v>3753</v>
      </c>
      <c r="B2046" t="s">
        <v>3753</v>
      </c>
      <c r="D2046" s="34" t="s">
        <v>305</v>
      </c>
      <c r="G2046" t="s">
        <v>1064</v>
      </c>
    </row>
    <row r="2047" spans="1:7">
      <c r="A2047" t="s">
        <v>3755</v>
      </c>
      <c r="B2047" t="s">
        <v>3755</v>
      </c>
      <c r="D2047" s="34" t="s">
        <v>305</v>
      </c>
      <c r="G2047" t="s">
        <v>1064</v>
      </c>
    </row>
    <row r="2048" spans="1:7">
      <c r="A2048" t="s">
        <v>3757</v>
      </c>
      <c r="B2048" t="s">
        <v>3757</v>
      </c>
      <c r="D2048" s="34" t="s">
        <v>305</v>
      </c>
      <c r="G2048" t="s">
        <v>1064</v>
      </c>
    </row>
    <row r="2049" spans="1:7">
      <c r="A2049" t="s">
        <v>3759</v>
      </c>
      <c r="B2049" t="s">
        <v>3759</v>
      </c>
      <c r="D2049" s="34" t="s">
        <v>305</v>
      </c>
      <c r="G2049" t="s">
        <v>1064</v>
      </c>
    </row>
    <row r="2050" spans="1:7">
      <c r="A2050" t="s">
        <v>3761</v>
      </c>
      <c r="B2050" t="s">
        <v>3761</v>
      </c>
      <c r="D2050" s="34" t="s">
        <v>305</v>
      </c>
      <c r="G2050" t="s">
        <v>1064</v>
      </c>
    </row>
    <row r="2051" spans="1:7">
      <c r="A2051" t="s">
        <v>3763</v>
      </c>
      <c r="B2051" t="s">
        <v>3763</v>
      </c>
      <c r="D2051" s="34" t="s">
        <v>305</v>
      </c>
      <c r="G2051" t="s">
        <v>1064</v>
      </c>
    </row>
    <row r="2052" spans="1:7">
      <c r="A2052" t="s">
        <v>3765</v>
      </c>
      <c r="B2052" t="s">
        <v>3765</v>
      </c>
      <c r="D2052" s="34" t="s">
        <v>305</v>
      </c>
      <c r="G2052" t="s">
        <v>1064</v>
      </c>
    </row>
    <row r="2053" spans="1:7">
      <c r="A2053" t="s">
        <v>3767</v>
      </c>
      <c r="B2053" t="s">
        <v>3767</v>
      </c>
      <c r="D2053" s="34" t="s">
        <v>305</v>
      </c>
      <c r="G2053" t="s">
        <v>1064</v>
      </c>
    </row>
    <row r="2054" spans="1:7">
      <c r="A2054" t="s">
        <v>3769</v>
      </c>
      <c r="B2054" t="s">
        <v>3769</v>
      </c>
      <c r="D2054" s="34" t="s">
        <v>305</v>
      </c>
      <c r="G2054" t="s">
        <v>1064</v>
      </c>
    </row>
    <row r="2055" spans="1:7">
      <c r="A2055" t="s">
        <v>3771</v>
      </c>
      <c r="B2055" t="s">
        <v>3771</v>
      </c>
      <c r="D2055" s="34" t="s">
        <v>305</v>
      </c>
      <c r="G2055" t="s">
        <v>1064</v>
      </c>
    </row>
    <row r="2056" spans="1:7">
      <c r="A2056" t="s">
        <v>3773</v>
      </c>
      <c r="B2056" t="s">
        <v>3773</v>
      </c>
      <c r="D2056" s="34" t="s">
        <v>305</v>
      </c>
      <c r="G2056" t="s">
        <v>1064</v>
      </c>
    </row>
    <row r="2057" spans="1:7">
      <c r="A2057" t="s">
        <v>3775</v>
      </c>
      <c r="B2057" t="s">
        <v>3775</v>
      </c>
      <c r="D2057" s="34" t="s">
        <v>305</v>
      </c>
      <c r="G2057" t="s">
        <v>1064</v>
      </c>
    </row>
    <row r="2058" spans="1:7">
      <c r="A2058" t="s">
        <v>3777</v>
      </c>
      <c r="B2058" t="s">
        <v>3777</v>
      </c>
      <c r="D2058" s="34" t="s">
        <v>305</v>
      </c>
      <c r="G2058" t="s">
        <v>1064</v>
      </c>
    </row>
    <row r="2059" spans="1:7">
      <c r="A2059" t="s">
        <v>3779</v>
      </c>
      <c r="B2059" t="s">
        <v>3779</v>
      </c>
      <c r="D2059" s="34" t="s">
        <v>305</v>
      </c>
      <c r="G2059" t="s">
        <v>1064</v>
      </c>
    </row>
    <row r="2060" spans="1:7">
      <c r="A2060" t="s">
        <v>3781</v>
      </c>
      <c r="B2060" t="s">
        <v>3781</v>
      </c>
      <c r="D2060" s="34" t="s">
        <v>305</v>
      </c>
      <c r="G2060" t="s">
        <v>1064</v>
      </c>
    </row>
    <row r="2061" spans="1:7">
      <c r="A2061" t="s">
        <v>3783</v>
      </c>
      <c r="B2061" t="s">
        <v>3783</v>
      </c>
      <c r="D2061" s="34" t="s">
        <v>305</v>
      </c>
      <c r="G2061" t="s">
        <v>1064</v>
      </c>
    </row>
    <row r="2062" spans="1:7">
      <c r="A2062" t="s">
        <v>3785</v>
      </c>
      <c r="B2062" t="s">
        <v>3785</v>
      </c>
      <c r="D2062" s="34" t="s">
        <v>305</v>
      </c>
      <c r="G2062" t="s">
        <v>1064</v>
      </c>
    </row>
    <row r="2063" spans="1:7">
      <c r="A2063" t="s">
        <v>3787</v>
      </c>
      <c r="B2063" t="s">
        <v>3787</v>
      </c>
      <c r="D2063" s="34" t="s">
        <v>305</v>
      </c>
      <c r="G2063" t="s">
        <v>1064</v>
      </c>
    </row>
    <row r="2064" spans="1:7">
      <c r="A2064" t="s">
        <v>3789</v>
      </c>
      <c r="B2064" t="s">
        <v>3789</v>
      </c>
      <c r="D2064" s="34" t="s">
        <v>305</v>
      </c>
      <c r="G2064" t="s">
        <v>1064</v>
      </c>
    </row>
    <row r="2065" spans="1:7">
      <c r="A2065" t="s">
        <v>3791</v>
      </c>
      <c r="B2065" t="s">
        <v>3791</v>
      </c>
      <c r="D2065" s="34" t="s">
        <v>305</v>
      </c>
      <c r="G2065" t="s">
        <v>1064</v>
      </c>
    </row>
    <row r="2066" spans="1:7">
      <c r="A2066" t="s">
        <v>3793</v>
      </c>
      <c r="B2066" t="s">
        <v>3793</v>
      </c>
      <c r="D2066" s="34" t="s">
        <v>305</v>
      </c>
      <c r="G2066" t="s">
        <v>1064</v>
      </c>
    </row>
    <row r="2067" spans="1:7">
      <c r="A2067" t="s">
        <v>3795</v>
      </c>
      <c r="B2067" t="s">
        <v>3795</v>
      </c>
      <c r="D2067" s="34" t="s">
        <v>305</v>
      </c>
      <c r="G2067" t="s">
        <v>1064</v>
      </c>
    </row>
    <row r="2068" spans="1:7">
      <c r="A2068" t="s">
        <v>3797</v>
      </c>
      <c r="B2068" t="s">
        <v>3797</v>
      </c>
      <c r="D2068" s="34" t="s">
        <v>305</v>
      </c>
      <c r="G2068" t="s">
        <v>1064</v>
      </c>
    </row>
    <row r="2069" spans="1:7">
      <c r="A2069" t="s">
        <v>3799</v>
      </c>
      <c r="B2069" t="s">
        <v>3799</v>
      </c>
      <c r="D2069" s="34" t="s">
        <v>305</v>
      </c>
      <c r="G2069" t="s">
        <v>1064</v>
      </c>
    </row>
    <row r="2070" spans="1:7">
      <c r="A2070" t="s">
        <v>3801</v>
      </c>
      <c r="B2070" t="s">
        <v>3801</v>
      </c>
      <c r="D2070" s="34" t="s">
        <v>305</v>
      </c>
      <c r="G2070" t="s">
        <v>1064</v>
      </c>
    </row>
    <row r="2071" spans="1:7">
      <c r="A2071" t="s">
        <v>3803</v>
      </c>
      <c r="B2071" t="s">
        <v>3803</v>
      </c>
      <c r="D2071" s="34" t="s">
        <v>305</v>
      </c>
      <c r="G2071" t="s">
        <v>1064</v>
      </c>
    </row>
    <row r="2072" spans="1:7">
      <c r="A2072" t="s">
        <v>3805</v>
      </c>
      <c r="B2072" t="s">
        <v>3805</v>
      </c>
      <c r="D2072" s="34" t="s">
        <v>305</v>
      </c>
      <c r="G2072" t="s">
        <v>1064</v>
      </c>
    </row>
    <row r="2073" spans="1:7">
      <c r="A2073" t="s">
        <v>3807</v>
      </c>
      <c r="B2073" t="s">
        <v>3807</v>
      </c>
      <c r="D2073" s="34" t="s">
        <v>305</v>
      </c>
      <c r="G2073" t="s">
        <v>1064</v>
      </c>
    </row>
    <row r="2074" spans="1:7">
      <c r="A2074" t="s">
        <v>3809</v>
      </c>
      <c r="B2074" t="s">
        <v>3809</v>
      </c>
      <c r="D2074" s="34" t="s">
        <v>305</v>
      </c>
      <c r="G2074" t="s">
        <v>1064</v>
      </c>
    </row>
    <row r="2075" spans="1:7">
      <c r="A2075" t="s">
        <v>3811</v>
      </c>
      <c r="B2075" t="s">
        <v>3811</v>
      </c>
      <c r="D2075" s="34" t="s">
        <v>305</v>
      </c>
      <c r="G2075" t="s">
        <v>1064</v>
      </c>
    </row>
    <row r="2076" spans="1:7">
      <c r="A2076" t="s">
        <v>3813</v>
      </c>
      <c r="B2076" t="s">
        <v>3813</v>
      </c>
      <c r="D2076" s="34" t="s">
        <v>305</v>
      </c>
      <c r="G2076" t="s">
        <v>1064</v>
      </c>
    </row>
    <row r="2077" spans="1:7">
      <c r="A2077" t="s">
        <v>3815</v>
      </c>
      <c r="B2077" t="s">
        <v>3815</v>
      </c>
      <c r="D2077" s="34" t="s">
        <v>305</v>
      </c>
      <c r="G2077" t="s">
        <v>1064</v>
      </c>
    </row>
    <row r="2078" spans="1:7">
      <c r="A2078" t="s">
        <v>3817</v>
      </c>
      <c r="B2078" t="s">
        <v>3817</v>
      </c>
      <c r="D2078" s="34" t="s">
        <v>305</v>
      </c>
      <c r="G2078" t="s">
        <v>1064</v>
      </c>
    </row>
    <row r="2079" spans="1:7">
      <c r="A2079" t="s">
        <v>3819</v>
      </c>
      <c r="B2079" t="s">
        <v>3819</v>
      </c>
      <c r="D2079" s="34" t="s">
        <v>305</v>
      </c>
      <c r="G2079" t="s">
        <v>1064</v>
      </c>
    </row>
    <row r="2080" spans="1:7">
      <c r="A2080" t="s">
        <v>3821</v>
      </c>
      <c r="B2080" t="s">
        <v>3821</v>
      </c>
      <c r="D2080" s="34" t="s">
        <v>305</v>
      </c>
      <c r="G2080" t="s">
        <v>1064</v>
      </c>
    </row>
    <row r="2081" spans="1:7">
      <c r="A2081" t="s">
        <v>3823</v>
      </c>
      <c r="B2081" t="s">
        <v>3823</v>
      </c>
      <c r="D2081" s="34" t="s">
        <v>305</v>
      </c>
      <c r="G2081" t="s">
        <v>1064</v>
      </c>
    </row>
    <row r="2082" spans="1:7">
      <c r="A2082" t="s">
        <v>3825</v>
      </c>
      <c r="B2082" t="s">
        <v>3825</v>
      </c>
      <c r="D2082" s="34" t="s">
        <v>305</v>
      </c>
      <c r="G2082" t="s">
        <v>1064</v>
      </c>
    </row>
    <row r="2083" spans="1:7">
      <c r="A2083" t="s">
        <v>3827</v>
      </c>
      <c r="B2083" t="s">
        <v>3827</v>
      </c>
      <c r="D2083" s="34" t="s">
        <v>305</v>
      </c>
      <c r="G2083" t="s">
        <v>1064</v>
      </c>
    </row>
    <row r="2084" spans="1:7">
      <c r="A2084" t="s">
        <v>3829</v>
      </c>
      <c r="B2084" t="s">
        <v>3829</v>
      </c>
      <c r="D2084" s="34" t="s">
        <v>305</v>
      </c>
      <c r="G2084" t="s">
        <v>1064</v>
      </c>
    </row>
    <row r="2085" spans="1:7">
      <c r="A2085" t="s">
        <v>3831</v>
      </c>
      <c r="B2085" t="s">
        <v>3831</v>
      </c>
      <c r="D2085" s="34" t="s">
        <v>305</v>
      </c>
      <c r="G2085" t="s">
        <v>1064</v>
      </c>
    </row>
    <row r="2086" spans="1:7">
      <c r="A2086" t="s">
        <v>3833</v>
      </c>
      <c r="B2086" t="s">
        <v>3833</v>
      </c>
      <c r="D2086" s="34" t="s">
        <v>305</v>
      </c>
      <c r="G2086" t="s">
        <v>1064</v>
      </c>
    </row>
    <row r="2087" spans="1:7">
      <c r="A2087" t="s">
        <v>3835</v>
      </c>
      <c r="B2087" t="s">
        <v>3835</v>
      </c>
      <c r="D2087" s="34" t="s">
        <v>305</v>
      </c>
      <c r="G2087" t="s">
        <v>1064</v>
      </c>
    </row>
    <row r="2088" spans="1:7">
      <c r="A2088" t="s">
        <v>3837</v>
      </c>
      <c r="B2088" t="s">
        <v>3837</v>
      </c>
      <c r="D2088" s="34" t="s">
        <v>305</v>
      </c>
      <c r="G2088" t="s">
        <v>1064</v>
      </c>
    </row>
    <row r="2089" spans="1:7">
      <c r="A2089" t="s">
        <v>3839</v>
      </c>
      <c r="B2089" t="s">
        <v>3839</v>
      </c>
      <c r="D2089" s="34" t="s">
        <v>305</v>
      </c>
      <c r="G2089" t="s">
        <v>1064</v>
      </c>
    </row>
    <row r="2090" spans="1:7">
      <c r="A2090" t="s">
        <v>3841</v>
      </c>
      <c r="B2090" t="s">
        <v>3841</v>
      </c>
      <c r="D2090" s="34" t="s">
        <v>305</v>
      </c>
      <c r="G2090" t="s">
        <v>1064</v>
      </c>
    </row>
    <row r="2091" spans="1:7">
      <c r="A2091" t="s">
        <v>3843</v>
      </c>
      <c r="B2091" t="s">
        <v>3843</v>
      </c>
      <c r="D2091" s="34" t="s">
        <v>305</v>
      </c>
      <c r="G2091" t="s">
        <v>1064</v>
      </c>
    </row>
    <row r="2092" spans="1:7">
      <c r="A2092" t="s">
        <v>3845</v>
      </c>
      <c r="B2092" t="s">
        <v>3845</v>
      </c>
      <c r="D2092" s="34" t="s">
        <v>305</v>
      </c>
      <c r="G2092" t="s">
        <v>1064</v>
      </c>
    </row>
    <row r="2093" spans="1:7">
      <c r="A2093" t="s">
        <v>3847</v>
      </c>
      <c r="B2093" t="s">
        <v>3847</v>
      </c>
      <c r="D2093" s="34" t="s">
        <v>305</v>
      </c>
      <c r="G2093" t="s">
        <v>1064</v>
      </c>
    </row>
    <row r="2094" spans="1:7">
      <c r="A2094" t="s">
        <v>3849</v>
      </c>
      <c r="B2094" t="s">
        <v>3849</v>
      </c>
      <c r="D2094" s="34" t="s">
        <v>305</v>
      </c>
      <c r="G2094" t="s">
        <v>1064</v>
      </c>
    </row>
    <row r="2095" spans="1:7">
      <c r="A2095" t="s">
        <v>3851</v>
      </c>
      <c r="B2095" t="s">
        <v>3851</v>
      </c>
      <c r="D2095" s="34" t="s">
        <v>305</v>
      </c>
      <c r="G2095" t="s">
        <v>1064</v>
      </c>
    </row>
    <row r="2096" spans="1:7">
      <c r="A2096" t="s">
        <v>3853</v>
      </c>
      <c r="B2096" t="s">
        <v>3853</v>
      </c>
      <c r="D2096" s="34" t="s">
        <v>305</v>
      </c>
      <c r="G2096" t="s">
        <v>1064</v>
      </c>
    </row>
    <row r="2097" spans="1:7">
      <c r="A2097" t="s">
        <v>3855</v>
      </c>
      <c r="B2097" t="s">
        <v>3855</v>
      </c>
      <c r="D2097" s="34" t="s">
        <v>305</v>
      </c>
      <c r="G2097" t="s">
        <v>1064</v>
      </c>
    </row>
    <row r="2098" spans="1:7">
      <c r="A2098" t="s">
        <v>3857</v>
      </c>
      <c r="B2098" t="s">
        <v>3857</v>
      </c>
      <c r="D2098" s="34" t="s">
        <v>305</v>
      </c>
      <c r="G2098" t="s">
        <v>1064</v>
      </c>
    </row>
    <row r="2099" spans="1:7">
      <c r="A2099" t="s">
        <v>37</v>
      </c>
      <c r="B2099" t="s">
        <v>36</v>
      </c>
      <c r="D2099" s="34" t="s">
        <v>305</v>
      </c>
      <c r="G2099" t="s">
        <v>1064</v>
      </c>
    </row>
    <row r="2100" spans="1:7">
      <c r="A2100" t="s">
        <v>3860</v>
      </c>
      <c r="B2100" t="s">
        <v>3860</v>
      </c>
      <c r="D2100" s="34" t="s">
        <v>305</v>
      </c>
      <c r="G2100" t="s">
        <v>1064</v>
      </c>
    </row>
    <row r="2101" spans="1:7">
      <c r="A2101" t="s">
        <v>3862</v>
      </c>
      <c r="B2101" t="s">
        <v>3862</v>
      </c>
      <c r="D2101" s="34" t="s">
        <v>305</v>
      </c>
      <c r="G2101" t="s">
        <v>1064</v>
      </c>
    </row>
    <row r="2102" spans="1:7">
      <c r="A2102" t="s">
        <v>3864</v>
      </c>
      <c r="B2102" t="s">
        <v>3864</v>
      </c>
      <c r="D2102" s="34" t="s">
        <v>305</v>
      </c>
      <c r="G2102" t="s">
        <v>1064</v>
      </c>
    </row>
    <row r="2103" spans="1:7">
      <c r="A2103" t="s">
        <v>3866</v>
      </c>
      <c r="B2103" t="s">
        <v>3866</v>
      </c>
      <c r="D2103" s="34" t="s">
        <v>305</v>
      </c>
      <c r="G2103" t="s">
        <v>1064</v>
      </c>
    </row>
    <row r="2104" spans="1:7">
      <c r="A2104" t="s">
        <v>3868</v>
      </c>
      <c r="B2104" t="s">
        <v>3868</v>
      </c>
      <c r="D2104" s="34" t="s">
        <v>305</v>
      </c>
      <c r="G2104" t="s">
        <v>1064</v>
      </c>
    </row>
    <row r="2105" spans="1:7">
      <c r="A2105" t="s">
        <v>3870</v>
      </c>
      <c r="B2105" t="s">
        <v>3870</v>
      </c>
      <c r="D2105" s="34" t="s">
        <v>305</v>
      </c>
      <c r="G2105" t="s">
        <v>1064</v>
      </c>
    </row>
    <row r="2106" spans="1:7">
      <c r="A2106" t="s">
        <v>3872</v>
      </c>
      <c r="B2106" t="s">
        <v>3872</v>
      </c>
      <c r="D2106" s="34" t="s">
        <v>305</v>
      </c>
      <c r="G2106" t="s">
        <v>1064</v>
      </c>
    </row>
    <row r="2107" spans="1:7">
      <c r="A2107" t="s">
        <v>3874</v>
      </c>
      <c r="B2107" t="s">
        <v>3874</v>
      </c>
      <c r="D2107" s="34" t="s">
        <v>305</v>
      </c>
      <c r="G2107" t="s">
        <v>1064</v>
      </c>
    </row>
    <row r="2108" spans="1:7">
      <c r="A2108" t="s">
        <v>3876</v>
      </c>
      <c r="B2108" t="s">
        <v>3876</v>
      </c>
      <c r="D2108" s="34" t="s">
        <v>305</v>
      </c>
      <c r="G2108" t="s">
        <v>1064</v>
      </c>
    </row>
    <row r="2109" spans="1:7">
      <c r="A2109" t="s">
        <v>3878</v>
      </c>
      <c r="B2109" t="s">
        <v>3878</v>
      </c>
      <c r="D2109" s="34" t="s">
        <v>305</v>
      </c>
      <c r="G2109" t="s">
        <v>1064</v>
      </c>
    </row>
    <row r="2110" spans="1:7">
      <c r="A2110" t="s">
        <v>3880</v>
      </c>
      <c r="B2110" t="s">
        <v>3880</v>
      </c>
      <c r="D2110" s="34" t="s">
        <v>305</v>
      </c>
      <c r="G2110" t="s">
        <v>1064</v>
      </c>
    </row>
    <row r="2111" spans="1:7">
      <c r="A2111" t="s">
        <v>3882</v>
      </c>
      <c r="B2111" t="s">
        <v>3882</v>
      </c>
      <c r="D2111" s="34" t="s">
        <v>305</v>
      </c>
      <c r="G2111" t="s">
        <v>1064</v>
      </c>
    </row>
    <row r="2112" spans="1:7">
      <c r="A2112" t="s">
        <v>3884</v>
      </c>
      <c r="B2112" t="s">
        <v>3884</v>
      </c>
      <c r="D2112" s="34" t="s">
        <v>305</v>
      </c>
      <c r="G2112" t="s">
        <v>1064</v>
      </c>
    </row>
    <row r="2113" spans="1:7">
      <c r="A2113" t="s">
        <v>3886</v>
      </c>
      <c r="B2113" t="s">
        <v>3886</v>
      </c>
      <c r="D2113" s="34" t="s">
        <v>305</v>
      </c>
      <c r="G2113" t="s">
        <v>1064</v>
      </c>
    </row>
    <row r="2114" spans="1:7">
      <c r="A2114" t="s">
        <v>3888</v>
      </c>
      <c r="B2114" t="s">
        <v>3888</v>
      </c>
      <c r="D2114" s="34" t="s">
        <v>305</v>
      </c>
      <c r="G2114" t="s">
        <v>1064</v>
      </c>
    </row>
    <row r="2115" spans="1:7">
      <c r="A2115" t="s">
        <v>3890</v>
      </c>
      <c r="B2115" t="s">
        <v>3890</v>
      </c>
      <c r="D2115" s="34" t="s">
        <v>305</v>
      </c>
      <c r="G2115" t="s">
        <v>1064</v>
      </c>
    </row>
    <row r="2116" spans="1:7">
      <c r="A2116" t="s">
        <v>3892</v>
      </c>
      <c r="B2116" t="s">
        <v>3892</v>
      </c>
      <c r="D2116" s="34" t="s">
        <v>305</v>
      </c>
      <c r="G2116" t="s">
        <v>1064</v>
      </c>
    </row>
    <row r="2117" spans="1:7">
      <c r="A2117" t="s">
        <v>106</v>
      </c>
      <c r="B2117" t="s">
        <v>105</v>
      </c>
      <c r="D2117" s="34" t="s">
        <v>305</v>
      </c>
      <c r="G2117" t="s">
        <v>1064</v>
      </c>
    </row>
    <row r="2118" spans="1:7">
      <c r="A2118" t="s">
        <v>3895</v>
      </c>
      <c r="B2118" t="s">
        <v>3895</v>
      </c>
      <c r="D2118" s="34" t="s">
        <v>305</v>
      </c>
      <c r="G2118" t="s">
        <v>1064</v>
      </c>
    </row>
    <row r="2119" spans="1:7">
      <c r="A2119" t="s">
        <v>3897</v>
      </c>
      <c r="B2119" t="s">
        <v>3897</v>
      </c>
      <c r="D2119" s="34" t="s">
        <v>305</v>
      </c>
      <c r="G2119" t="s">
        <v>1064</v>
      </c>
    </row>
    <row r="2120" spans="1:7">
      <c r="A2120" t="s">
        <v>3899</v>
      </c>
      <c r="B2120" t="s">
        <v>3899</v>
      </c>
      <c r="D2120" s="34" t="s">
        <v>305</v>
      </c>
      <c r="G2120" t="s">
        <v>1064</v>
      </c>
    </row>
    <row r="2121" spans="1:7">
      <c r="A2121" t="s">
        <v>3901</v>
      </c>
      <c r="B2121" t="s">
        <v>3901</v>
      </c>
      <c r="D2121" s="34" t="s">
        <v>305</v>
      </c>
      <c r="G2121" t="s">
        <v>1064</v>
      </c>
    </row>
    <row r="2122" spans="1:7">
      <c r="A2122" t="s">
        <v>3903</v>
      </c>
      <c r="B2122" t="s">
        <v>3903</v>
      </c>
      <c r="D2122" s="34" t="s">
        <v>305</v>
      </c>
      <c r="G2122" t="s">
        <v>1064</v>
      </c>
    </row>
    <row r="2123" spans="1:7">
      <c r="A2123" t="s">
        <v>3905</v>
      </c>
      <c r="B2123" t="s">
        <v>3905</v>
      </c>
      <c r="D2123" s="34" t="s">
        <v>305</v>
      </c>
      <c r="G2123" t="s">
        <v>1064</v>
      </c>
    </row>
    <row r="2124" spans="1:7">
      <c r="A2124" t="s">
        <v>3907</v>
      </c>
      <c r="B2124" t="s">
        <v>3907</v>
      </c>
      <c r="D2124" s="34" t="s">
        <v>305</v>
      </c>
      <c r="G2124" t="s">
        <v>1064</v>
      </c>
    </row>
    <row r="2125" spans="1:7">
      <c r="A2125" t="s">
        <v>3909</v>
      </c>
      <c r="B2125" t="s">
        <v>3909</v>
      </c>
      <c r="D2125" s="34" t="s">
        <v>305</v>
      </c>
      <c r="G2125" t="s">
        <v>1064</v>
      </c>
    </row>
    <row r="2126" spans="1:7">
      <c r="A2126" t="s">
        <v>3911</v>
      </c>
      <c r="B2126" t="s">
        <v>3911</v>
      </c>
      <c r="D2126" s="34" t="s">
        <v>305</v>
      </c>
      <c r="G2126" t="s">
        <v>1064</v>
      </c>
    </row>
    <row r="2127" spans="1:7">
      <c r="A2127" t="s">
        <v>3913</v>
      </c>
      <c r="B2127" t="s">
        <v>3913</v>
      </c>
      <c r="D2127" s="34" t="s">
        <v>305</v>
      </c>
      <c r="G2127" t="s">
        <v>1064</v>
      </c>
    </row>
    <row r="2128" spans="1:7">
      <c r="A2128" t="s">
        <v>3915</v>
      </c>
      <c r="B2128" t="s">
        <v>3915</v>
      </c>
      <c r="D2128" s="34" t="s">
        <v>305</v>
      </c>
      <c r="G2128" t="s">
        <v>1064</v>
      </c>
    </row>
    <row r="2129" spans="1:7">
      <c r="A2129" t="s">
        <v>3917</v>
      </c>
      <c r="B2129" t="s">
        <v>3917</v>
      </c>
      <c r="D2129" s="34" t="s">
        <v>305</v>
      </c>
      <c r="G2129" t="s">
        <v>1064</v>
      </c>
    </row>
    <row r="2130" spans="1:7">
      <c r="A2130" t="s">
        <v>3919</v>
      </c>
      <c r="B2130" t="s">
        <v>3919</v>
      </c>
      <c r="D2130" s="34" t="s">
        <v>305</v>
      </c>
      <c r="G2130" t="s">
        <v>1064</v>
      </c>
    </row>
    <row r="2131" spans="1:7">
      <c r="A2131" t="s">
        <v>3921</v>
      </c>
      <c r="B2131" t="s">
        <v>3921</v>
      </c>
      <c r="D2131" s="34" t="s">
        <v>305</v>
      </c>
      <c r="G2131" t="s">
        <v>1064</v>
      </c>
    </row>
    <row r="2132" spans="1:7">
      <c r="A2132" t="s">
        <v>3923</v>
      </c>
      <c r="B2132" t="s">
        <v>3923</v>
      </c>
      <c r="D2132" s="34" t="s">
        <v>305</v>
      </c>
      <c r="G2132" t="s">
        <v>1064</v>
      </c>
    </row>
    <row r="2133" spans="1:7">
      <c r="A2133" t="s">
        <v>3925</v>
      </c>
      <c r="B2133" t="s">
        <v>3925</v>
      </c>
      <c r="D2133" s="34" t="s">
        <v>305</v>
      </c>
      <c r="G2133" t="s">
        <v>1064</v>
      </c>
    </row>
    <row r="2134" spans="1:7">
      <c r="A2134" t="s">
        <v>3927</v>
      </c>
      <c r="B2134" t="s">
        <v>3927</v>
      </c>
      <c r="D2134" s="34" t="s">
        <v>305</v>
      </c>
      <c r="G2134" t="s">
        <v>1064</v>
      </c>
    </row>
    <row r="2135" spans="1:7">
      <c r="A2135" t="s">
        <v>3929</v>
      </c>
      <c r="B2135" t="s">
        <v>3929</v>
      </c>
      <c r="D2135" s="34" t="s">
        <v>305</v>
      </c>
      <c r="G2135" t="s">
        <v>1064</v>
      </c>
    </row>
    <row r="2136" spans="1:7">
      <c r="A2136" t="s">
        <v>3931</v>
      </c>
      <c r="B2136" t="s">
        <v>3931</v>
      </c>
      <c r="D2136" s="34" t="s">
        <v>305</v>
      </c>
      <c r="G2136" t="s">
        <v>1064</v>
      </c>
    </row>
    <row r="2137" spans="1:7">
      <c r="A2137" t="s">
        <v>3933</v>
      </c>
      <c r="B2137" t="s">
        <v>3933</v>
      </c>
      <c r="D2137" s="34" t="s">
        <v>305</v>
      </c>
      <c r="G2137" t="s">
        <v>1064</v>
      </c>
    </row>
    <row r="2138" spans="1:7">
      <c r="A2138" t="s">
        <v>3935</v>
      </c>
      <c r="B2138" t="s">
        <v>3935</v>
      </c>
      <c r="D2138" s="34" t="s">
        <v>305</v>
      </c>
      <c r="G2138" t="s">
        <v>1064</v>
      </c>
    </row>
    <row r="2139" spans="1:7">
      <c r="A2139" t="s">
        <v>108</v>
      </c>
      <c r="B2139" t="s">
        <v>107</v>
      </c>
      <c r="D2139" s="34" t="s">
        <v>305</v>
      </c>
      <c r="G2139" t="s">
        <v>1064</v>
      </c>
    </row>
    <row r="2140" spans="1:7">
      <c r="A2140" t="s">
        <v>3938</v>
      </c>
      <c r="B2140" t="s">
        <v>3938</v>
      </c>
      <c r="D2140" s="34" t="s">
        <v>305</v>
      </c>
      <c r="G2140" t="s">
        <v>1064</v>
      </c>
    </row>
    <row r="2141" spans="1:7">
      <c r="A2141" t="s">
        <v>3940</v>
      </c>
      <c r="B2141" t="s">
        <v>3940</v>
      </c>
      <c r="D2141" s="34" t="s">
        <v>305</v>
      </c>
      <c r="G2141" t="s">
        <v>1064</v>
      </c>
    </row>
    <row r="2142" spans="1:7">
      <c r="A2142" t="s">
        <v>3942</v>
      </c>
      <c r="B2142" t="s">
        <v>3942</v>
      </c>
      <c r="D2142" s="34" t="s">
        <v>305</v>
      </c>
      <c r="G2142" t="s">
        <v>1064</v>
      </c>
    </row>
    <row r="2143" spans="1:7">
      <c r="A2143" t="s">
        <v>3944</v>
      </c>
      <c r="B2143" t="s">
        <v>3944</v>
      </c>
      <c r="D2143" s="34" t="s">
        <v>305</v>
      </c>
      <c r="G2143" t="s">
        <v>1064</v>
      </c>
    </row>
    <row r="2144" spans="1:7">
      <c r="A2144" t="s">
        <v>3946</v>
      </c>
      <c r="B2144" t="s">
        <v>3946</v>
      </c>
      <c r="D2144" s="34" t="s">
        <v>305</v>
      </c>
      <c r="G2144" t="s">
        <v>1064</v>
      </c>
    </row>
    <row r="2145" spans="1:7">
      <c r="A2145" t="s">
        <v>3948</v>
      </c>
      <c r="B2145" t="s">
        <v>3948</v>
      </c>
      <c r="D2145" s="34" t="s">
        <v>305</v>
      </c>
      <c r="G2145" t="s">
        <v>1064</v>
      </c>
    </row>
    <row r="2146" spans="1:7">
      <c r="A2146" t="s">
        <v>3950</v>
      </c>
      <c r="B2146" t="s">
        <v>3950</v>
      </c>
      <c r="D2146" s="34" t="s">
        <v>305</v>
      </c>
      <c r="G2146" t="s">
        <v>1064</v>
      </c>
    </row>
    <row r="2147" spans="1:7">
      <c r="A2147" t="s">
        <v>3952</v>
      </c>
      <c r="B2147" t="s">
        <v>3952</v>
      </c>
      <c r="D2147" s="34" t="s">
        <v>305</v>
      </c>
      <c r="G2147" t="s">
        <v>1064</v>
      </c>
    </row>
    <row r="2148" spans="1:7">
      <c r="A2148" t="s">
        <v>3954</v>
      </c>
      <c r="B2148" t="s">
        <v>3954</v>
      </c>
      <c r="D2148" s="34" t="s">
        <v>305</v>
      </c>
      <c r="G2148" t="s">
        <v>1064</v>
      </c>
    </row>
    <row r="2149" spans="1:7">
      <c r="A2149" t="s">
        <v>3956</v>
      </c>
      <c r="B2149" t="s">
        <v>3956</v>
      </c>
      <c r="D2149" s="34" t="s">
        <v>305</v>
      </c>
      <c r="G2149" t="s">
        <v>1064</v>
      </c>
    </row>
    <row r="2150" spans="1:7">
      <c r="A2150" t="s">
        <v>3958</v>
      </c>
      <c r="B2150" t="s">
        <v>3958</v>
      </c>
      <c r="D2150" s="34" t="s">
        <v>305</v>
      </c>
      <c r="G2150" t="s">
        <v>1064</v>
      </c>
    </row>
    <row r="2151" spans="1:7">
      <c r="A2151" t="s">
        <v>3960</v>
      </c>
      <c r="B2151" t="s">
        <v>3960</v>
      </c>
      <c r="D2151" s="34" t="s">
        <v>305</v>
      </c>
      <c r="G2151" t="s">
        <v>1064</v>
      </c>
    </row>
    <row r="2152" spans="1:7">
      <c r="A2152" t="s">
        <v>3962</v>
      </c>
      <c r="B2152" t="s">
        <v>3962</v>
      </c>
      <c r="D2152" s="34" t="s">
        <v>305</v>
      </c>
      <c r="G2152" t="s">
        <v>1064</v>
      </c>
    </row>
    <row r="2153" spans="1:7">
      <c r="A2153" t="s">
        <v>3964</v>
      </c>
      <c r="B2153" t="s">
        <v>3964</v>
      </c>
      <c r="D2153" s="34" t="s">
        <v>305</v>
      </c>
      <c r="G2153" t="s">
        <v>1064</v>
      </c>
    </row>
    <row r="2154" spans="1:7">
      <c r="A2154" t="s">
        <v>3966</v>
      </c>
      <c r="B2154" t="s">
        <v>3966</v>
      </c>
      <c r="D2154" s="34" t="s">
        <v>305</v>
      </c>
      <c r="G2154" t="s">
        <v>1064</v>
      </c>
    </row>
    <row r="2155" spans="1:7">
      <c r="A2155" t="s">
        <v>3968</v>
      </c>
      <c r="B2155" t="s">
        <v>3968</v>
      </c>
      <c r="D2155" s="34" t="s">
        <v>305</v>
      </c>
      <c r="G2155" t="s">
        <v>1064</v>
      </c>
    </row>
    <row r="2156" spans="1:7">
      <c r="A2156" t="s">
        <v>3970</v>
      </c>
      <c r="B2156" t="s">
        <v>3970</v>
      </c>
      <c r="D2156" s="34" t="s">
        <v>305</v>
      </c>
      <c r="G2156" t="s">
        <v>1064</v>
      </c>
    </row>
    <row r="2157" spans="1:7">
      <c r="A2157" t="s">
        <v>3972</v>
      </c>
      <c r="B2157" t="s">
        <v>3972</v>
      </c>
      <c r="D2157" s="34" t="s">
        <v>305</v>
      </c>
      <c r="G2157" t="s">
        <v>1064</v>
      </c>
    </row>
    <row r="2158" spans="1:7">
      <c r="A2158" t="s">
        <v>3974</v>
      </c>
      <c r="B2158" t="s">
        <v>3974</v>
      </c>
      <c r="D2158" s="34" t="s">
        <v>305</v>
      </c>
      <c r="G2158" t="s">
        <v>1064</v>
      </c>
    </row>
    <row r="2159" spans="1:7">
      <c r="A2159" t="s">
        <v>3976</v>
      </c>
      <c r="B2159" t="s">
        <v>3976</v>
      </c>
      <c r="D2159" s="34" t="s">
        <v>305</v>
      </c>
      <c r="G2159" t="s">
        <v>1064</v>
      </c>
    </row>
    <row r="2160" spans="1:7">
      <c r="A2160" t="s">
        <v>3978</v>
      </c>
      <c r="B2160" t="s">
        <v>3978</v>
      </c>
      <c r="D2160" s="34" t="s">
        <v>305</v>
      </c>
      <c r="G2160" t="s">
        <v>1064</v>
      </c>
    </row>
    <row r="2161" spans="1:7">
      <c r="A2161" t="s">
        <v>3980</v>
      </c>
      <c r="B2161" t="s">
        <v>3980</v>
      </c>
      <c r="D2161" s="34" t="s">
        <v>305</v>
      </c>
      <c r="G2161" t="s">
        <v>1064</v>
      </c>
    </row>
    <row r="2162" spans="1:7">
      <c r="A2162" t="s">
        <v>3982</v>
      </c>
      <c r="B2162" t="s">
        <v>3982</v>
      </c>
      <c r="D2162" s="34" t="s">
        <v>305</v>
      </c>
      <c r="G2162" t="s">
        <v>1064</v>
      </c>
    </row>
    <row r="2163" spans="1:7">
      <c r="A2163" t="s">
        <v>3984</v>
      </c>
      <c r="B2163" t="s">
        <v>3984</v>
      </c>
      <c r="D2163" s="34" t="s">
        <v>305</v>
      </c>
      <c r="G2163" t="s">
        <v>1064</v>
      </c>
    </row>
    <row r="2164" spans="1:7">
      <c r="A2164" t="s">
        <v>3986</v>
      </c>
      <c r="B2164" t="s">
        <v>3986</v>
      </c>
      <c r="D2164" s="34" t="s">
        <v>305</v>
      </c>
      <c r="G2164" t="s">
        <v>1064</v>
      </c>
    </row>
    <row r="2165" spans="1:7">
      <c r="A2165" t="s">
        <v>3988</v>
      </c>
      <c r="B2165" t="s">
        <v>3988</v>
      </c>
      <c r="D2165" s="34" t="s">
        <v>305</v>
      </c>
      <c r="G2165" t="s">
        <v>1064</v>
      </c>
    </row>
    <row r="2166" spans="1:7">
      <c r="A2166" t="s">
        <v>3990</v>
      </c>
      <c r="B2166" t="s">
        <v>3990</v>
      </c>
      <c r="D2166" s="34" t="s">
        <v>305</v>
      </c>
      <c r="G2166" t="s">
        <v>1064</v>
      </c>
    </row>
    <row r="2167" spans="1:7">
      <c r="A2167" t="s">
        <v>3992</v>
      </c>
      <c r="B2167" t="s">
        <v>3992</v>
      </c>
      <c r="D2167" s="34" t="s">
        <v>305</v>
      </c>
      <c r="G2167" t="s">
        <v>1064</v>
      </c>
    </row>
    <row r="2168" spans="1:7">
      <c r="A2168" t="s">
        <v>3994</v>
      </c>
      <c r="B2168" t="s">
        <v>3995</v>
      </c>
      <c r="D2168" s="34" t="s">
        <v>305</v>
      </c>
      <c r="G2168" t="s">
        <v>1064</v>
      </c>
    </row>
    <row r="2169" spans="1:7">
      <c r="A2169" t="s">
        <v>3997</v>
      </c>
      <c r="B2169" t="s">
        <v>3998</v>
      </c>
      <c r="D2169" s="34" t="s">
        <v>305</v>
      </c>
      <c r="G2169" t="s">
        <v>1064</v>
      </c>
    </row>
    <row r="2170" spans="1:7">
      <c r="A2170" t="s">
        <v>4000</v>
      </c>
      <c r="B2170" t="s">
        <v>4000</v>
      </c>
      <c r="D2170" s="34" t="s">
        <v>305</v>
      </c>
      <c r="G2170" t="s">
        <v>1064</v>
      </c>
    </row>
    <row r="2171" spans="1:7">
      <c r="A2171" t="s">
        <v>4002</v>
      </c>
      <c r="B2171" t="s">
        <v>4002</v>
      </c>
      <c r="D2171" s="34" t="s">
        <v>305</v>
      </c>
      <c r="G2171" t="s">
        <v>1064</v>
      </c>
    </row>
    <row r="2172" spans="1:7">
      <c r="A2172" t="s">
        <v>1888</v>
      </c>
      <c r="B2172" t="s">
        <v>1888</v>
      </c>
      <c r="D2172" s="34" t="s">
        <v>303</v>
      </c>
      <c r="F2172" s="34" t="s">
        <v>347</v>
      </c>
      <c r="G2172" t="s">
        <v>1064</v>
      </c>
    </row>
    <row r="2173" spans="1:7">
      <c r="A2173" t="s">
        <v>1890</v>
      </c>
      <c r="B2173" t="s">
        <v>1890</v>
      </c>
      <c r="D2173" s="34" t="s">
        <v>303</v>
      </c>
      <c r="F2173" s="34" t="s">
        <v>347</v>
      </c>
      <c r="G2173" t="s">
        <v>1064</v>
      </c>
    </row>
    <row r="2174" spans="1:7">
      <c r="A2174" t="s">
        <v>1892</v>
      </c>
      <c r="B2174" t="s">
        <v>1892</v>
      </c>
      <c r="D2174" s="34" t="s">
        <v>303</v>
      </c>
      <c r="F2174" s="34" t="s">
        <v>347</v>
      </c>
      <c r="G2174" t="s">
        <v>1064</v>
      </c>
    </row>
    <row r="2175" spans="1:7">
      <c r="A2175" t="s">
        <v>1894</v>
      </c>
      <c r="B2175" t="s">
        <v>1894</v>
      </c>
      <c r="D2175" s="34" t="s">
        <v>303</v>
      </c>
      <c r="F2175" s="34" t="s">
        <v>347</v>
      </c>
      <c r="G2175" t="s">
        <v>1064</v>
      </c>
    </row>
    <row r="2176" spans="1:7">
      <c r="A2176" t="s">
        <v>1896</v>
      </c>
      <c r="B2176" t="s">
        <v>1896</v>
      </c>
      <c r="D2176" s="34" t="s">
        <v>303</v>
      </c>
      <c r="F2176" s="34" t="s">
        <v>347</v>
      </c>
      <c r="G2176" t="s">
        <v>1064</v>
      </c>
    </row>
    <row r="2177" spans="1:7">
      <c r="A2177" t="s">
        <v>1898</v>
      </c>
      <c r="B2177" t="s">
        <v>1898</v>
      </c>
      <c r="D2177" s="34" t="s">
        <v>303</v>
      </c>
      <c r="F2177" s="34" t="s">
        <v>347</v>
      </c>
      <c r="G2177" t="s">
        <v>1064</v>
      </c>
    </row>
    <row r="2178" spans="1:7">
      <c r="A2178" t="s">
        <v>1900</v>
      </c>
      <c r="B2178" t="s">
        <v>1900</v>
      </c>
      <c r="D2178" s="34" t="s">
        <v>303</v>
      </c>
      <c r="F2178" s="34" t="s">
        <v>347</v>
      </c>
      <c r="G2178" t="s">
        <v>1064</v>
      </c>
    </row>
    <row r="2179" spans="1:7">
      <c r="A2179" t="s">
        <v>1902</v>
      </c>
      <c r="B2179" t="s">
        <v>1902</v>
      </c>
      <c r="D2179" s="34" t="s">
        <v>303</v>
      </c>
      <c r="F2179" s="34" t="s">
        <v>347</v>
      </c>
      <c r="G2179" t="s">
        <v>1064</v>
      </c>
    </row>
    <row r="2180" spans="1:7">
      <c r="A2180" t="s">
        <v>1904</v>
      </c>
      <c r="B2180" t="s">
        <v>1904</v>
      </c>
      <c r="D2180" s="34" t="s">
        <v>303</v>
      </c>
      <c r="F2180" s="34" t="s">
        <v>347</v>
      </c>
      <c r="G2180" t="s">
        <v>1064</v>
      </c>
    </row>
    <row r="2181" spans="1:7">
      <c r="A2181" t="s">
        <v>1906</v>
      </c>
      <c r="B2181" t="s">
        <v>1906</v>
      </c>
      <c r="D2181" s="34" t="s">
        <v>303</v>
      </c>
      <c r="F2181" s="34" t="s">
        <v>347</v>
      </c>
      <c r="G2181" t="s">
        <v>1064</v>
      </c>
    </row>
    <row r="2182" spans="1:7">
      <c r="A2182" t="s">
        <v>1908</v>
      </c>
      <c r="B2182" t="s">
        <v>1908</v>
      </c>
      <c r="D2182" s="34" t="s">
        <v>303</v>
      </c>
      <c r="F2182" s="34" t="s">
        <v>347</v>
      </c>
      <c r="G2182" t="s">
        <v>1064</v>
      </c>
    </row>
    <row r="2183" spans="1:7">
      <c r="A2183" t="s">
        <v>1910</v>
      </c>
      <c r="B2183" t="s">
        <v>1910</v>
      </c>
      <c r="D2183" s="34" t="s">
        <v>303</v>
      </c>
      <c r="F2183" s="34" t="s">
        <v>347</v>
      </c>
      <c r="G2183" t="s">
        <v>1064</v>
      </c>
    </row>
    <row r="2184" spans="1:7">
      <c r="A2184" t="s">
        <v>1912</v>
      </c>
      <c r="B2184" t="s">
        <v>1912</v>
      </c>
      <c r="D2184" s="34" t="s">
        <v>303</v>
      </c>
      <c r="F2184" s="34" t="s">
        <v>754</v>
      </c>
      <c r="G2184" t="s">
        <v>1064</v>
      </c>
    </row>
    <row r="2185" spans="1:7">
      <c r="A2185" t="s">
        <v>1914</v>
      </c>
      <c r="B2185" t="s">
        <v>1914</v>
      </c>
      <c r="D2185" s="34" t="s">
        <v>303</v>
      </c>
      <c r="F2185" s="34" t="s">
        <v>754</v>
      </c>
      <c r="G2185" t="s">
        <v>1064</v>
      </c>
    </row>
    <row r="2186" spans="1:7">
      <c r="A2186" t="s">
        <v>1916</v>
      </c>
      <c r="B2186" t="s">
        <v>1916</v>
      </c>
      <c r="D2186" s="34" t="s">
        <v>303</v>
      </c>
      <c r="F2186" s="34" t="s">
        <v>347</v>
      </c>
      <c r="G2186" t="s">
        <v>1064</v>
      </c>
    </row>
    <row r="2187" spans="1:7">
      <c r="A2187" t="s">
        <v>1918</v>
      </c>
      <c r="B2187" t="s">
        <v>1918</v>
      </c>
      <c r="D2187" s="34" t="s">
        <v>303</v>
      </c>
      <c r="F2187" s="34" t="s">
        <v>347</v>
      </c>
      <c r="G2187" t="s">
        <v>1064</v>
      </c>
    </row>
    <row r="2188" spans="1:7">
      <c r="A2188" t="s">
        <v>1920</v>
      </c>
      <c r="B2188" t="s">
        <v>1920</v>
      </c>
      <c r="D2188" s="34" t="s">
        <v>303</v>
      </c>
      <c r="F2188" s="34" t="s">
        <v>347</v>
      </c>
      <c r="G2188" t="s">
        <v>1064</v>
      </c>
    </row>
    <row r="2189" spans="1:7">
      <c r="A2189" t="s">
        <v>1922</v>
      </c>
      <c r="B2189" t="s">
        <v>1922</v>
      </c>
      <c r="D2189" s="34" t="s">
        <v>303</v>
      </c>
      <c r="F2189" s="34" t="s">
        <v>347</v>
      </c>
      <c r="G2189" t="s">
        <v>1064</v>
      </c>
    </row>
    <row r="2190" spans="1:7">
      <c r="A2190" t="s">
        <v>1924</v>
      </c>
      <c r="B2190" t="s">
        <v>1924</v>
      </c>
      <c r="D2190" s="34" t="s">
        <v>303</v>
      </c>
      <c r="F2190" s="34" t="s">
        <v>347</v>
      </c>
      <c r="G2190" t="s">
        <v>1064</v>
      </c>
    </row>
    <row r="2191" spans="1:7">
      <c r="A2191" t="s">
        <v>1926</v>
      </c>
      <c r="B2191" t="s">
        <v>1926</v>
      </c>
      <c r="D2191" s="34" t="s">
        <v>303</v>
      </c>
      <c r="F2191" s="34" t="s">
        <v>347</v>
      </c>
      <c r="G2191" t="s">
        <v>1064</v>
      </c>
    </row>
    <row r="2192" spans="1:7">
      <c r="A2192" t="s">
        <v>1928</v>
      </c>
      <c r="B2192" t="s">
        <v>1928</v>
      </c>
      <c r="D2192" s="34" t="s">
        <v>303</v>
      </c>
      <c r="F2192" s="34" t="s">
        <v>347</v>
      </c>
      <c r="G2192" t="s">
        <v>1064</v>
      </c>
    </row>
    <row r="2193" spans="1:7">
      <c r="A2193" t="s">
        <v>1930</v>
      </c>
      <c r="B2193" t="s">
        <v>1930</v>
      </c>
      <c r="D2193" s="34" t="s">
        <v>303</v>
      </c>
      <c r="F2193" s="34" t="s">
        <v>347</v>
      </c>
      <c r="G2193" t="s">
        <v>1064</v>
      </c>
    </row>
    <row r="2194" spans="1:7">
      <c r="A2194" t="s">
        <v>1932</v>
      </c>
      <c r="B2194" t="s">
        <v>1932</v>
      </c>
      <c r="D2194" s="34" t="s">
        <v>303</v>
      </c>
      <c r="F2194" s="34" t="s">
        <v>347</v>
      </c>
      <c r="G2194" t="s">
        <v>1064</v>
      </c>
    </row>
    <row r="2195" spans="1:7">
      <c r="A2195" t="s">
        <v>1934</v>
      </c>
      <c r="B2195" t="s">
        <v>1934</v>
      </c>
      <c r="D2195" s="34" t="s">
        <v>303</v>
      </c>
      <c r="F2195" s="34" t="s">
        <v>347</v>
      </c>
      <c r="G2195" t="s">
        <v>1064</v>
      </c>
    </row>
    <row r="2196" spans="1:7">
      <c r="A2196" t="s">
        <v>1936</v>
      </c>
      <c r="B2196" t="s">
        <v>1936</v>
      </c>
      <c r="D2196" s="34" t="s">
        <v>303</v>
      </c>
      <c r="F2196" s="34" t="s">
        <v>347</v>
      </c>
      <c r="G2196" t="s">
        <v>1064</v>
      </c>
    </row>
    <row r="2197" spans="1:7">
      <c r="A2197" t="s">
        <v>1938</v>
      </c>
      <c r="B2197" t="s">
        <v>1938</v>
      </c>
      <c r="D2197" s="34" t="s">
        <v>303</v>
      </c>
      <c r="F2197" s="34" t="s">
        <v>347</v>
      </c>
      <c r="G2197" t="s">
        <v>1064</v>
      </c>
    </row>
    <row r="2198" spans="1:7">
      <c r="A2198" t="s">
        <v>1940</v>
      </c>
      <c r="B2198" t="s">
        <v>1940</v>
      </c>
      <c r="D2198" s="34" t="s">
        <v>303</v>
      </c>
      <c r="F2198" s="34" t="s">
        <v>347</v>
      </c>
      <c r="G2198" t="s">
        <v>1064</v>
      </c>
    </row>
    <row r="2199" spans="1:7">
      <c r="A2199" t="s">
        <v>1942</v>
      </c>
      <c r="B2199" t="s">
        <v>1942</v>
      </c>
      <c r="D2199" s="34" t="s">
        <v>303</v>
      </c>
      <c r="F2199" s="34" t="s">
        <v>347</v>
      </c>
      <c r="G2199" t="s">
        <v>1064</v>
      </c>
    </row>
    <row r="2200" spans="1:7">
      <c r="A2200" t="s">
        <v>1944</v>
      </c>
      <c r="B2200" t="s">
        <v>1944</v>
      </c>
      <c r="D2200" s="34" t="s">
        <v>303</v>
      </c>
      <c r="F2200" s="34" t="s">
        <v>347</v>
      </c>
      <c r="G2200" t="s">
        <v>1064</v>
      </c>
    </row>
    <row r="2201" spans="1:7">
      <c r="A2201" t="s">
        <v>1946</v>
      </c>
      <c r="B2201" t="s">
        <v>1946</v>
      </c>
      <c r="D2201" s="34" t="s">
        <v>303</v>
      </c>
      <c r="F2201" s="34" t="s">
        <v>347</v>
      </c>
      <c r="G2201" t="s">
        <v>1064</v>
      </c>
    </row>
    <row r="2202" spans="1:7">
      <c r="A2202" t="s">
        <v>1948</v>
      </c>
      <c r="B2202" t="s">
        <v>1948</v>
      </c>
      <c r="D2202" s="34" t="s">
        <v>303</v>
      </c>
      <c r="F2202" s="34" t="s">
        <v>347</v>
      </c>
      <c r="G2202" t="s">
        <v>1064</v>
      </c>
    </row>
    <row r="2203" spans="1:7">
      <c r="A2203" t="s">
        <v>1950</v>
      </c>
      <c r="B2203" t="s">
        <v>1950</v>
      </c>
      <c r="D2203" s="34" t="s">
        <v>303</v>
      </c>
      <c r="F2203" s="34" t="s">
        <v>347</v>
      </c>
      <c r="G2203" t="s">
        <v>1064</v>
      </c>
    </row>
    <row r="2204" spans="1:7">
      <c r="A2204" t="s">
        <v>1952</v>
      </c>
      <c r="B2204" t="s">
        <v>1952</v>
      </c>
      <c r="D2204" s="34" t="s">
        <v>303</v>
      </c>
      <c r="F2204" s="34" t="s">
        <v>347</v>
      </c>
      <c r="G2204" t="s">
        <v>1064</v>
      </c>
    </row>
    <row r="2205" spans="1:7">
      <c r="A2205" t="s">
        <v>1954</v>
      </c>
      <c r="B2205" t="s">
        <v>1954</v>
      </c>
      <c r="D2205" s="34" t="s">
        <v>303</v>
      </c>
      <c r="F2205" s="34" t="s">
        <v>347</v>
      </c>
      <c r="G2205" t="s">
        <v>1064</v>
      </c>
    </row>
    <row r="2206" spans="1:7">
      <c r="A2206" t="s">
        <v>1956</v>
      </c>
      <c r="B2206" t="s">
        <v>1956</v>
      </c>
      <c r="D2206" s="34" t="s">
        <v>303</v>
      </c>
      <c r="F2206" s="34" t="s">
        <v>347</v>
      </c>
      <c r="G2206" t="s">
        <v>1064</v>
      </c>
    </row>
    <row r="2207" spans="1:7">
      <c r="A2207" t="s">
        <v>1958</v>
      </c>
      <c r="B2207" t="s">
        <v>1958</v>
      </c>
      <c r="D2207" s="34" t="s">
        <v>303</v>
      </c>
      <c r="F2207" s="34" t="s">
        <v>347</v>
      </c>
      <c r="G2207" t="s">
        <v>1064</v>
      </c>
    </row>
    <row r="2208" spans="1:7">
      <c r="A2208" t="s">
        <v>1960</v>
      </c>
      <c r="B2208" t="s">
        <v>1960</v>
      </c>
      <c r="D2208" s="34" t="s">
        <v>303</v>
      </c>
      <c r="F2208" s="34" t="s">
        <v>347</v>
      </c>
      <c r="G2208" t="s">
        <v>1064</v>
      </c>
    </row>
    <row r="2209" spans="1:7">
      <c r="A2209" t="s">
        <v>1962</v>
      </c>
      <c r="B2209" t="s">
        <v>1962</v>
      </c>
      <c r="D2209" s="34" t="s">
        <v>303</v>
      </c>
      <c r="F2209" s="34" t="s">
        <v>347</v>
      </c>
      <c r="G2209" t="s">
        <v>1064</v>
      </c>
    </row>
    <row r="2210" spans="1:7">
      <c r="A2210" t="s">
        <v>1964</v>
      </c>
      <c r="B2210" t="s">
        <v>1964</v>
      </c>
      <c r="D2210" s="34" t="s">
        <v>303</v>
      </c>
      <c r="F2210" s="34" t="s">
        <v>347</v>
      </c>
      <c r="G2210" t="s">
        <v>1064</v>
      </c>
    </row>
    <row r="2211" spans="1:7">
      <c r="A2211" t="s">
        <v>1966</v>
      </c>
      <c r="B2211" t="s">
        <v>1966</v>
      </c>
      <c r="D2211" s="34" t="s">
        <v>303</v>
      </c>
      <c r="F2211" s="34" t="s">
        <v>347</v>
      </c>
      <c r="G2211" t="s">
        <v>1064</v>
      </c>
    </row>
    <row r="2212" spans="1:7">
      <c r="A2212" t="s">
        <v>1968</v>
      </c>
      <c r="B2212" t="s">
        <v>1968</v>
      </c>
      <c r="D2212" s="34" t="s">
        <v>303</v>
      </c>
      <c r="F2212" s="34" t="s">
        <v>347</v>
      </c>
      <c r="G2212" t="s">
        <v>1064</v>
      </c>
    </row>
    <row r="2213" spans="1:7">
      <c r="A2213" t="s">
        <v>1970</v>
      </c>
      <c r="B2213" t="s">
        <v>1970</v>
      </c>
      <c r="D2213" s="34" t="s">
        <v>303</v>
      </c>
      <c r="F2213" s="34" t="s">
        <v>347</v>
      </c>
      <c r="G2213" t="s">
        <v>1064</v>
      </c>
    </row>
    <row r="2214" spans="1:7">
      <c r="A2214" t="s">
        <v>1972</v>
      </c>
      <c r="B2214" t="s">
        <v>1972</v>
      </c>
      <c r="D2214" s="34" t="s">
        <v>303</v>
      </c>
      <c r="F2214" s="34" t="s">
        <v>347</v>
      </c>
      <c r="G2214" t="s">
        <v>1064</v>
      </c>
    </row>
    <row r="2215" spans="1:7">
      <c r="A2215" t="s">
        <v>1974</v>
      </c>
      <c r="B2215" t="s">
        <v>1974</v>
      </c>
      <c r="D2215" s="34" t="s">
        <v>303</v>
      </c>
      <c r="F2215" s="34" t="s">
        <v>347</v>
      </c>
      <c r="G2215" t="s">
        <v>1064</v>
      </c>
    </row>
    <row r="2216" spans="1:7">
      <c r="A2216" t="s">
        <v>1976</v>
      </c>
      <c r="B2216" t="s">
        <v>1976</v>
      </c>
      <c r="D2216" s="34" t="s">
        <v>303</v>
      </c>
      <c r="F2216" s="34" t="s">
        <v>347</v>
      </c>
      <c r="G2216" t="s">
        <v>1064</v>
      </c>
    </row>
    <row r="2217" spans="1:7">
      <c r="A2217" t="s">
        <v>1978</v>
      </c>
      <c r="B2217" t="s">
        <v>1978</v>
      </c>
      <c r="D2217" s="34" t="s">
        <v>303</v>
      </c>
      <c r="F2217" s="34" t="s">
        <v>347</v>
      </c>
      <c r="G2217" t="s">
        <v>1064</v>
      </c>
    </row>
    <row r="2218" spans="1:7">
      <c r="A2218" t="s">
        <v>1980</v>
      </c>
      <c r="B2218" t="s">
        <v>1980</v>
      </c>
      <c r="D2218" s="34" t="s">
        <v>303</v>
      </c>
      <c r="F2218" s="34" t="s">
        <v>754</v>
      </c>
      <c r="G2218" t="s">
        <v>1064</v>
      </c>
    </row>
    <row r="2219" spans="1:7">
      <c r="A2219" t="s">
        <v>1982</v>
      </c>
      <c r="B2219" t="s">
        <v>1982</v>
      </c>
      <c r="D2219" s="34" t="s">
        <v>303</v>
      </c>
      <c r="F2219" s="34" t="s">
        <v>347</v>
      </c>
      <c r="G2219" t="s">
        <v>1064</v>
      </c>
    </row>
    <row r="2220" spans="1:7">
      <c r="A2220" t="s">
        <v>1984</v>
      </c>
      <c r="B2220" t="s">
        <v>1984</v>
      </c>
      <c r="D2220" s="34" t="s">
        <v>303</v>
      </c>
      <c r="F2220" s="34" t="s">
        <v>347</v>
      </c>
      <c r="G2220" t="s">
        <v>1064</v>
      </c>
    </row>
    <row r="2221" spans="1:7">
      <c r="A2221" t="s">
        <v>1986</v>
      </c>
      <c r="B2221" t="s">
        <v>1986</v>
      </c>
      <c r="D2221" s="34" t="s">
        <v>303</v>
      </c>
      <c r="F2221" s="34" t="s">
        <v>347</v>
      </c>
      <c r="G2221" t="s">
        <v>1064</v>
      </c>
    </row>
    <row r="2222" spans="1:7">
      <c r="A2222" t="s">
        <v>1988</v>
      </c>
      <c r="B2222" t="s">
        <v>1988</v>
      </c>
      <c r="D2222" s="34" t="s">
        <v>303</v>
      </c>
      <c r="F2222" s="34" t="s">
        <v>347</v>
      </c>
      <c r="G2222" t="s">
        <v>1064</v>
      </c>
    </row>
    <row r="2223" spans="1:7">
      <c r="A2223" t="s">
        <v>1990</v>
      </c>
      <c r="B2223" t="s">
        <v>1990</v>
      </c>
      <c r="D2223" s="34" t="s">
        <v>303</v>
      </c>
      <c r="F2223" s="34" t="s">
        <v>347</v>
      </c>
      <c r="G2223" t="s">
        <v>1064</v>
      </c>
    </row>
    <row r="2224" spans="1:7">
      <c r="A2224" t="s">
        <v>1992</v>
      </c>
      <c r="B2224" t="s">
        <v>1992</v>
      </c>
      <c r="D2224" s="34" t="s">
        <v>303</v>
      </c>
      <c r="F2224" s="34" t="s">
        <v>347</v>
      </c>
      <c r="G2224" t="s">
        <v>1064</v>
      </c>
    </row>
    <row r="2225" spans="1:7">
      <c r="A2225" t="s">
        <v>1994</v>
      </c>
      <c r="B2225" t="s">
        <v>1994</v>
      </c>
      <c r="D2225" s="34" t="s">
        <v>303</v>
      </c>
      <c r="F2225" s="34" t="s">
        <v>347</v>
      </c>
      <c r="G2225" t="s">
        <v>1064</v>
      </c>
    </row>
    <row r="2226" spans="1:7">
      <c r="A2226" t="s">
        <v>1996</v>
      </c>
      <c r="B2226" t="s">
        <v>1996</v>
      </c>
      <c r="D2226" s="34" t="s">
        <v>303</v>
      </c>
      <c r="F2226" s="34" t="s">
        <v>347</v>
      </c>
      <c r="G2226" t="s">
        <v>1064</v>
      </c>
    </row>
    <row r="2227" spans="1:7">
      <c r="A2227" t="s">
        <v>1998</v>
      </c>
      <c r="B2227" t="s">
        <v>1998</v>
      </c>
      <c r="D2227" s="34" t="s">
        <v>303</v>
      </c>
      <c r="F2227" s="34" t="s">
        <v>347</v>
      </c>
      <c r="G2227" t="s">
        <v>1064</v>
      </c>
    </row>
    <row r="2228" spans="1:7">
      <c r="A2228" t="s">
        <v>2000</v>
      </c>
      <c r="B2228" t="s">
        <v>2000</v>
      </c>
      <c r="D2228" s="34" t="s">
        <v>303</v>
      </c>
      <c r="F2228" s="34" t="s">
        <v>347</v>
      </c>
      <c r="G2228" t="s">
        <v>1064</v>
      </c>
    </row>
    <row r="2229" spans="1:7">
      <c r="A2229" t="s">
        <v>2002</v>
      </c>
      <c r="B2229" t="s">
        <v>2002</v>
      </c>
      <c r="D2229" s="34" t="s">
        <v>303</v>
      </c>
      <c r="F2229" s="34" t="s">
        <v>347</v>
      </c>
      <c r="G2229" t="s">
        <v>1064</v>
      </c>
    </row>
    <row r="2230" spans="1:7">
      <c r="A2230" t="s">
        <v>2004</v>
      </c>
      <c r="B2230" t="s">
        <v>2004</v>
      </c>
      <c r="D2230" s="34" t="s">
        <v>303</v>
      </c>
      <c r="F2230" s="34" t="s">
        <v>347</v>
      </c>
      <c r="G2230" t="s">
        <v>1064</v>
      </c>
    </row>
    <row r="2231" spans="1:7">
      <c r="A2231" t="s">
        <v>2006</v>
      </c>
      <c r="B2231" t="s">
        <v>2006</v>
      </c>
      <c r="D2231" s="34" t="s">
        <v>303</v>
      </c>
      <c r="F2231" s="34" t="s">
        <v>347</v>
      </c>
      <c r="G2231" t="s">
        <v>1064</v>
      </c>
    </row>
    <row r="2232" spans="1:7">
      <c r="A2232" t="s">
        <v>2008</v>
      </c>
      <c r="B2232" t="s">
        <v>2008</v>
      </c>
      <c r="D2232" s="34" t="s">
        <v>303</v>
      </c>
      <c r="F2232" s="34" t="s">
        <v>347</v>
      </c>
      <c r="G2232" t="s">
        <v>1064</v>
      </c>
    </row>
    <row r="2233" spans="1:7">
      <c r="A2233" t="s">
        <v>2010</v>
      </c>
      <c r="B2233" t="s">
        <v>2010</v>
      </c>
      <c r="D2233" s="34" t="s">
        <v>303</v>
      </c>
      <c r="F2233" s="34" t="s">
        <v>347</v>
      </c>
      <c r="G2233" t="s">
        <v>1064</v>
      </c>
    </row>
    <row r="2234" spans="1:7">
      <c r="A2234" t="s">
        <v>2012</v>
      </c>
      <c r="B2234" t="s">
        <v>2012</v>
      </c>
      <c r="D2234" s="34" t="s">
        <v>303</v>
      </c>
      <c r="F2234" s="34" t="s">
        <v>347</v>
      </c>
      <c r="G2234" t="s">
        <v>1064</v>
      </c>
    </row>
    <row r="2235" spans="1:7">
      <c r="A2235" t="s">
        <v>2014</v>
      </c>
      <c r="B2235" t="s">
        <v>2014</v>
      </c>
      <c r="D2235" s="34" t="s">
        <v>303</v>
      </c>
      <c r="F2235" s="34" t="s">
        <v>347</v>
      </c>
      <c r="G2235" t="s">
        <v>1064</v>
      </c>
    </row>
    <row r="2236" spans="1:7">
      <c r="A2236" t="s">
        <v>2016</v>
      </c>
      <c r="B2236" t="s">
        <v>2016</v>
      </c>
      <c r="D2236" s="34" t="s">
        <v>303</v>
      </c>
      <c r="F2236" s="34" t="s">
        <v>347</v>
      </c>
      <c r="G2236" t="s">
        <v>1064</v>
      </c>
    </row>
    <row r="2237" spans="1:7">
      <c r="A2237" t="s">
        <v>2018</v>
      </c>
      <c r="B2237" t="s">
        <v>2018</v>
      </c>
      <c r="D2237" s="34" t="s">
        <v>303</v>
      </c>
      <c r="F2237" s="34" t="s">
        <v>347</v>
      </c>
      <c r="G2237" t="s">
        <v>1064</v>
      </c>
    </row>
    <row r="2238" spans="1:7">
      <c r="A2238" t="s">
        <v>2020</v>
      </c>
      <c r="B2238" t="s">
        <v>2020</v>
      </c>
      <c r="D2238" s="34" t="s">
        <v>303</v>
      </c>
      <c r="F2238" s="34" t="s">
        <v>347</v>
      </c>
      <c r="G2238" t="s">
        <v>1064</v>
      </c>
    </row>
    <row r="2239" spans="1:7">
      <c r="A2239" t="s">
        <v>2022</v>
      </c>
      <c r="B2239" t="s">
        <v>2022</v>
      </c>
      <c r="D2239" s="34" t="s">
        <v>303</v>
      </c>
      <c r="F2239" s="34" t="s">
        <v>347</v>
      </c>
      <c r="G2239" t="s">
        <v>1064</v>
      </c>
    </row>
    <row r="2240" spans="1:7">
      <c r="A2240" t="s">
        <v>2024</v>
      </c>
      <c r="B2240" t="s">
        <v>2024</v>
      </c>
      <c r="D2240" s="34" t="s">
        <v>303</v>
      </c>
      <c r="F2240" s="34" t="s">
        <v>347</v>
      </c>
      <c r="G2240" t="s">
        <v>1064</v>
      </c>
    </row>
    <row r="2241" spans="1:7">
      <c r="A2241" t="s">
        <v>2026</v>
      </c>
      <c r="B2241" t="s">
        <v>2026</v>
      </c>
      <c r="D2241" s="34" t="s">
        <v>303</v>
      </c>
      <c r="F2241" s="34" t="s">
        <v>347</v>
      </c>
      <c r="G2241" t="s">
        <v>1064</v>
      </c>
    </row>
    <row r="2242" spans="1:7">
      <c r="A2242" t="s">
        <v>2028</v>
      </c>
      <c r="B2242" t="s">
        <v>2028</v>
      </c>
      <c r="D2242" s="34" t="s">
        <v>303</v>
      </c>
      <c r="F2242" s="34" t="s">
        <v>347</v>
      </c>
      <c r="G2242" t="s">
        <v>1064</v>
      </c>
    </row>
    <row r="2243" spans="1:7">
      <c r="A2243" t="s">
        <v>2030</v>
      </c>
      <c r="B2243" t="s">
        <v>2030</v>
      </c>
      <c r="D2243" s="34" t="s">
        <v>303</v>
      </c>
      <c r="F2243" s="34" t="s">
        <v>347</v>
      </c>
      <c r="G2243" t="s">
        <v>1064</v>
      </c>
    </row>
    <row r="2244" spans="1:7">
      <c r="A2244" t="s">
        <v>2032</v>
      </c>
      <c r="B2244" t="s">
        <v>2032</v>
      </c>
      <c r="D2244" s="34" t="s">
        <v>303</v>
      </c>
      <c r="F2244" s="34" t="s">
        <v>347</v>
      </c>
      <c r="G2244" t="s">
        <v>1064</v>
      </c>
    </row>
    <row r="2245" spans="1:7">
      <c r="A2245" t="s">
        <v>2034</v>
      </c>
      <c r="B2245" t="s">
        <v>2034</v>
      </c>
      <c r="D2245" s="34" t="s">
        <v>303</v>
      </c>
      <c r="F2245" s="34" t="s">
        <v>347</v>
      </c>
      <c r="G2245" t="s">
        <v>1064</v>
      </c>
    </row>
    <row r="2246" spans="1:7">
      <c r="A2246" t="s">
        <v>2036</v>
      </c>
      <c r="B2246" t="s">
        <v>2036</v>
      </c>
      <c r="D2246" s="34" t="s">
        <v>303</v>
      </c>
      <c r="F2246" s="34" t="s">
        <v>347</v>
      </c>
      <c r="G2246" t="s">
        <v>1064</v>
      </c>
    </row>
    <row r="2247" spans="1:7">
      <c r="A2247" t="s">
        <v>2038</v>
      </c>
      <c r="B2247" t="s">
        <v>2038</v>
      </c>
      <c r="D2247" s="34" t="s">
        <v>303</v>
      </c>
      <c r="F2247" s="34" t="s">
        <v>347</v>
      </c>
      <c r="G2247" t="s">
        <v>1064</v>
      </c>
    </row>
    <row r="2248" spans="1:7">
      <c r="A2248" t="s">
        <v>2040</v>
      </c>
      <c r="B2248" t="s">
        <v>2040</v>
      </c>
      <c r="D2248" s="34" t="s">
        <v>303</v>
      </c>
      <c r="F2248" s="34" t="s">
        <v>347</v>
      </c>
      <c r="G2248" t="s">
        <v>1064</v>
      </c>
    </row>
    <row r="2249" spans="1:7">
      <c r="A2249" t="s">
        <v>2042</v>
      </c>
      <c r="B2249" t="s">
        <v>2042</v>
      </c>
      <c r="D2249" s="34" t="s">
        <v>303</v>
      </c>
      <c r="F2249" s="34" t="s">
        <v>347</v>
      </c>
      <c r="G2249" t="s">
        <v>1064</v>
      </c>
    </row>
    <row r="2250" spans="1:7">
      <c r="A2250" t="s">
        <v>2044</v>
      </c>
      <c r="B2250" t="s">
        <v>2044</v>
      </c>
      <c r="D2250" s="34" t="s">
        <v>303</v>
      </c>
      <c r="F2250" s="34" t="s">
        <v>347</v>
      </c>
      <c r="G2250" t="s">
        <v>1064</v>
      </c>
    </row>
    <row r="2251" spans="1:7">
      <c r="A2251" t="s">
        <v>2046</v>
      </c>
      <c r="B2251" t="s">
        <v>2046</v>
      </c>
      <c r="D2251" s="34" t="s">
        <v>303</v>
      </c>
      <c r="F2251" s="34" t="s">
        <v>347</v>
      </c>
      <c r="G2251" t="s">
        <v>1064</v>
      </c>
    </row>
    <row r="2252" spans="1:7">
      <c r="A2252" t="s">
        <v>2048</v>
      </c>
      <c r="B2252" t="s">
        <v>2048</v>
      </c>
      <c r="D2252" s="34" t="s">
        <v>303</v>
      </c>
      <c r="F2252" s="34" t="s">
        <v>347</v>
      </c>
      <c r="G2252" t="s">
        <v>1064</v>
      </c>
    </row>
    <row r="2253" spans="1:7">
      <c r="A2253" t="s">
        <v>2050</v>
      </c>
      <c r="B2253" t="s">
        <v>2050</v>
      </c>
      <c r="D2253" s="34" t="s">
        <v>303</v>
      </c>
      <c r="F2253" s="34" t="s">
        <v>347</v>
      </c>
      <c r="G2253" t="s">
        <v>1064</v>
      </c>
    </row>
    <row r="2254" spans="1:7">
      <c r="A2254" t="s">
        <v>2052</v>
      </c>
      <c r="B2254" t="s">
        <v>2052</v>
      </c>
      <c r="D2254" s="34" t="s">
        <v>303</v>
      </c>
      <c r="F2254" s="34" t="s">
        <v>347</v>
      </c>
      <c r="G2254" t="s">
        <v>1064</v>
      </c>
    </row>
    <row r="2255" spans="1:7">
      <c r="A2255" t="s">
        <v>2054</v>
      </c>
      <c r="B2255" t="s">
        <v>2054</v>
      </c>
      <c r="D2255" s="34" t="s">
        <v>303</v>
      </c>
      <c r="F2255" s="34" t="s">
        <v>347</v>
      </c>
      <c r="G2255" t="s">
        <v>1064</v>
      </c>
    </row>
    <row r="2256" spans="1:7">
      <c r="A2256" t="s">
        <v>2056</v>
      </c>
      <c r="B2256" t="s">
        <v>2056</v>
      </c>
      <c r="D2256" s="34" t="s">
        <v>303</v>
      </c>
      <c r="F2256" s="34" t="s">
        <v>347</v>
      </c>
      <c r="G2256" t="s">
        <v>1064</v>
      </c>
    </row>
    <row r="2257" spans="1:7">
      <c r="A2257" t="s">
        <v>2058</v>
      </c>
      <c r="B2257" t="s">
        <v>2058</v>
      </c>
      <c r="D2257" s="34" t="s">
        <v>303</v>
      </c>
      <c r="F2257" s="34" t="s">
        <v>347</v>
      </c>
      <c r="G2257" t="s">
        <v>1064</v>
      </c>
    </row>
    <row r="2258" spans="1:7">
      <c r="A2258" t="s">
        <v>2060</v>
      </c>
      <c r="B2258" t="s">
        <v>2060</v>
      </c>
      <c r="D2258" s="34" t="s">
        <v>303</v>
      </c>
      <c r="F2258" s="34" t="s">
        <v>347</v>
      </c>
      <c r="G2258" t="s">
        <v>1064</v>
      </c>
    </row>
    <row r="2259" spans="1:7">
      <c r="A2259" t="s">
        <v>2062</v>
      </c>
      <c r="B2259" t="s">
        <v>2062</v>
      </c>
      <c r="D2259" s="34" t="s">
        <v>303</v>
      </c>
      <c r="F2259" s="34" t="s">
        <v>347</v>
      </c>
      <c r="G2259" t="s">
        <v>1064</v>
      </c>
    </row>
    <row r="2260" spans="1:7">
      <c r="A2260" t="s">
        <v>2064</v>
      </c>
      <c r="B2260" t="s">
        <v>2064</v>
      </c>
      <c r="D2260" s="34" t="s">
        <v>303</v>
      </c>
      <c r="F2260" s="34" t="s">
        <v>347</v>
      </c>
      <c r="G2260" t="s">
        <v>1064</v>
      </c>
    </row>
    <row r="2261" spans="1:7">
      <c r="A2261" t="s">
        <v>2066</v>
      </c>
      <c r="B2261" t="s">
        <v>2066</v>
      </c>
      <c r="D2261" s="34" t="s">
        <v>303</v>
      </c>
      <c r="F2261" s="34" t="s">
        <v>347</v>
      </c>
      <c r="G2261" t="s">
        <v>1064</v>
      </c>
    </row>
    <row r="2262" spans="1:7">
      <c r="A2262" t="s">
        <v>2068</v>
      </c>
      <c r="B2262" t="s">
        <v>2068</v>
      </c>
      <c r="D2262" s="34" t="s">
        <v>303</v>
      </c>
      <c r="F2262" s="34" t="s">
        <v>347</v>
      </c>
      <c r="G2262" t="s">
        <v>1064</v>
      </c>
    </row>
    <row r="2263" spans="1:7">
      <c r="A2263" t="s">
        <v>2070</v>
      </c>
      <c r="B2263" t="s">
        <v>2070</v>
      </c>
      <c r="D2263" s="34" t="s">
        <v>303</v>
      </c>
      <c r="F2263" s="34" t="s">
        <v>347</v>
      </c>
      <c r="G2263" t="s">
        <v>1064</v>
      </c>
    </row>
    <row r="2264" spans="1:7">
      <c r="A2264" t="s">
        <v>2072</v>
      </c>
      <c r="B2264" t="s">
        <v>2072</v>
      </c>
      <c r="D2264" s="34" t="s">
        <v>303</v>
      </c>
      <c r="F2264" s="34" t="s">
        <v>347</v>
      </c>
      <c r="G2264" t="s">
        <v>1064</v>
      </c>
    </row>
    <row r="2265" spans="1:7">
      <c r="A2265" t="s">
        <v>2074</v>
      </c>
      <c r="B2265" t="s">
        <v>2074</v>
      </c>
      <c r="D2265" s="34" t="s">
        <v>303</v>
      </c>
      <c r="F2265" s="34" t="s">
        <v>347</v>
      </c>
      <c r="G2265" t="s">
        <v>1064</v>
      </c>
    </row>
    <row r="2266" spans="1:7">
      <c r="A2266" t="s">
        <v>2076</v>
      </c>
      <c r="B2266" t="s">
        <v>2076</v>
      </c>
      <c r="D2266" s="34" t="s">
        <v>303</v>
      </c>
      <c r="F2266" s="34" t="s">
        <v>347</v>
      </c>
      <c r="G2266" t="s">
        <v>1064</v>
      </c>
    </row>
    <row r="2267" spans="1:7">
      <c r="A2267" t="s">
        <v>2078</v>
      </c>
      <c r="B2267" t="s">
        <v>2078</v>
      </c>
      <c r="D2267" s="34" t="s">
        <v>303</v>
      </c>
      <c r="F2267" s="34" t="s">
        <v>347</v>
      </c>
      <c r="G2267" t="s">
        <v>1064</v>
      </c>
    </row>
    <row r="2268" spans="1:7">
      <c r="A2268" t="s">
        <v>2080</v>
      </c>
      <c r="B2268" t="s">
        <v>2080</v>
      </c>
      <c r="D2268" s="34" t="s">
        <v>303</v>
      </c>
      <c r="F2268" s="34" t="s">
        <v>347</v>
      </c>
      <c r="G2268" t="s">
        <v>1064</v>
      </c>
    </row>
    <row r="2269" spans="1:7">
      <c r="A2269" t="s">
        <v>2082</v>
      </c>
      <c r="B2269" t="s">
        <v>2082</v>
      </c>
      <c r="D2269" s="34" t="s">
        <v>303</v>
      </c>
      <c r="F2269" s="34" t="s">
        <v>347</v>
      </c>
      <c r="G2269" t="s">
        <v>1064</v>
      </c>
    </row>
    <row r="2270" spans="1:7">
      <c r="A2270" t="s">
        <v>2084</v>
      </c>
      <c r="B2270" t="s">
        <v>2084</v>
      </c>
      <c r="D2270" s="34" t="s">
        <v>303</v>
      </c>
      <c r="F2270" s="34" t="s">
        <v>347</v>
      </c>
      <c r="G2270" t="s">
        <v>1064</v>
      </c>
    </row>
    <row r="2271" spans="1:7">
      <c r="A2271" t="s">
        <v>2086</v>
      </c>
      <c r="B2271" t="s">
        <v>2086</v>
      </c>
      <c r="D2271" s="34" t="s">
        <v>303</v>
      </c>
      <c r="F2271" s="34" t="s">
        <v>347</v>
      </c>
      <c r="G2271" t="s">
        <v>1064</v>
      </c>
    </row>
    <row r="2272" spans="1:7">
      <c r="A2272" t="s">
        <v>2088</v>
      </c>
      <c r="B2272" t="s">
        <v>2088</v>
      </c>
      <c r="D2272" s="34" t="s">
        <v>303</v>
      </c>
      <c r="F2272" s="34" t="s">
        <v>347</v>
      </c>
      <c r="G2272" t="s">
        <v>1064</v>
      </c>
    </row>
    <row r="2273" spans="1:7">
      <c r="A2273" t="s">
        <v>2090</v>
      </c>
      <c r="B2273" t="s">
        <v>2090</v>
      </c>
      <c r="D2273" s="34" t="s">
        <v>303</v>
      </c>
      <c r="F2273" s="34" t="s">
        <v>347</v>
      </c>
      <c r="G2273" t="s">
        <v>1064</v>
      </c>
    </row>
    <row r="2274" spans="1:7">
      <c r="A2274" t="s">
        <v>2092</v>
      </c>
      <c r="B2274" t="s">
        <v>2092</v>
      </c>
      <c r="D2274" s="34" t="s">
        <v>303</v>
      </c>
      <c r="F2274" s="34" t="s">
        <v>347</v>
      </c>
      <c r="G2274" t="s">
        <v>1064</v>
      </c>
    </row>
    <row r="2275" spans="1:7">
      <c r="A2275" t="s">
        <v>2094</v>
      </c>
      <c r="B2275" t="s">
        <v>2094</v>
      </c>
      <c r="D2275" s="34" t="s">
        <v>303</v>
      </c>
      <c r="F2275" s="34" t="s">
        <v>347</v>
      </c>
      <c r="G2275" t="s">
        <v>1064</v>
      </c>
    </row>
    <row r="2276" spans="1:7">
      <c r="A2276" t="s">
        <v>2096</v>
      </c>
      <c r="B2276" t="s">
        <v>2096</v>
      </c>
      <c r="D2276" s="34" t="s">
        <v>303</v>
      </c>
      <c r="F2276" s="34" t="s">
        <v>347</v>
      </c>
      <c r="G2276" t="s">
        <v>1064</v>
      </c>
    </row>
    <row r="2277" spans="1:7">
      <c r="A2277" t="s">
        <v>2098</v>
      </c>
      <c r="B2277" t="s">
        <v>2098</v>
      </c>
      <c r="D2277" s="34" t="s">
        <v>303</v>
      </c>
      <c r="F2277" s="34" t="s">
        <v>347</v>
      </c>
      <c r="G2277" t="s">
        <v>1064</v>
      </c>
    </row>
    <row r="2278" spans="1:7">
      <c r="A2278" t="s">
        <v>2100</v>
      </c>
      <c r="B2278" t="s">
        <v>2100</v>
      </c>
      <c r="D2278" s="34" t="s">
        <v>303</v>
      </c>
      <c r="F2278" s="34" t="s">
        <v>347</v>
      </c>
      <c r="G2278" t="s">
        <v>1064</v>
      </c>
    </row>
    <row r="2279" spans="1:7">
      <c r="A2279" t="s">
        <v>2102</v>
      </c>
      <c r="B2279" t="s">
        <v>2102</v>
      </c>
      <c r="D2279" s="34" t="s">
        <v>303</v>
      </c>
      <c r="F2279" s="34" t="s">
        <v>347</v>
      </c>
      <c r="G2279" t="s">
        <v>1064</v>
      </c>
    </row>
    <row r="2280" spans="1:7">
      <c r="A2280" t="s">
        <v>2104</v>
      </c>
      <c r="B2280" t="s">
        <v>2104</v>
      </c>
      <c r="D2280" s="34" t="s">
        <v>303</v>
      </c>
      <c r="F2280" s="34" t="s">
        <v>347</v>
      </c>
      <c r="G2280" t="s">
        <v>1064</v>
      </c>
    </row>
    <row r="2281" spans="1:7">
      <c r="A2281" t="s">
        <v>2106</v>
      </c>
      <c r="B2281" t="s">
        <v>2106</v>
      </c>
      <c r="D2281" s="34" t="s">
        <v>303</v>
      </c>
      <c r="F2281" s="34" t="s">
        <v>347</v>
      </c>
      <c r="G2281" t="s">
        <v>1064</v>
      </c>
    </row>
    <row r="2282" spans="1:7">
      <c r="A2282" t="s">
        <v>2108</v>
      </c>
      <c r="B2282" t="s">
        <v>2108</v>
      </c>
      <c r="D2282" s="34" t="s">
        <v>303</v>
      </c>
      <c r="F2282" s="34" t="s">
        <v>347</v>
      </c>
      <c r="G2282" t="s">
        <v>1064</v>
      </c>
    </row>
    <row r="2283" spans="1:7">
      <c r="A2283" t="s">
        <v>2110</v>
      </c>
      <c r="B2283" t="s">
        <v>2110</v>
      </c>
      <c r="D2283" s="34" t="s">
        <v>303</v>
      </c>
      <c r="F2283" s="34" t="s">
        <v>347</v>
      </c>
      <c r="G2283" t="s">
        <v>1064</v>
      </c>
    </row>
    <row r="2284" spans="1:7">
      <c r="A2284" t="s">
        <v>2112</v>
      </c>
      <c r="B2284" t="s">
        <v>2112</v>
      </c>
      <c r="D2284" s="34" t="s">
        <v>303</v>
      </c>
      <c r="F2284" s="34" t="s">
        <v>347</v>
      </c>
      <c r="G2284" t="s">
        <v>1064</v>
      </c>
    </row>
    <row r="2285" spans="1:7">
      <c r="A2285" t="s">
        <v>2114</v>
      </c>
      <c r="B2285" t="s">
        <v>2114</v>
      </c>
      <c r="D2285" s="34" t="s">
        <v>303</v>
      </c>
      <c r="F2285" s="34" t="s">
        <v>347</v>
      </c>
      <c r="G2285" t="s">
        <v>1064</v>
      </c>
    </row>
    <row r="2286" spans="1:7">
      <c r="A2286" t="s">
        <v>2116</v>
      </c>
      <c r="B2286" t="s">
        <v>2116</v>
      </c>
      <c r="D2286" s="34" t="s">
        <v>303</v>
      </c>
      <c r="F2286" s="34" t="s">
        <v>347</v>
      </c>
      <c r="G2286" t="s">
        <v>1064</v>
      </c>
    </row>
    <row r="2287" spans="1:7">
      <c r="A2287" t="s">
        <v>2118</v>
      </c>
      <c r="B2287" t="s">
        <v>2118</v>
      </c>
      <c r="D2287" s="34" t="s">
        <v>303</v>
      </c>
      <c r="F2287" s="34" t="s">
        <v>347</v>
      </c>
      <c r="G2287" t="s">
        <v>1064</v>
      </c>
    </row>
    <row r="2288" spans="1:7">
      <c r="A2288" t="s">
        <v>2120</v>
      </c>
      <c r="B2288" t="s">
        <v>2120</v>
      </c>
      <c r="D2288" s="34" t="s">
        <v>303</v>
      </c>
      <c r="F2288" s="34" t="s">
        <v>347</v>
      </c>
      <c r="G2288" t="s">
        <v>1064</v>
      </c>
    </row>
    <row r="2289" spans="1:7">
      <c r="A2289" t="s">
        <v>2122</v>
      </c>
      <c r="B2289" t="s">
        <v>2122</v>
      </c>
      <c r="D2289" s="34" t="s">
        <v>303</v>
      </c>
      <c r="F2289" s="34" t="s">
        <v>347</v>
      </c>
      <c r="G2289" t="s">
        <v>1064</v>
      </c>
    </row>
    <row r="2290" spans="1:7">
      <c r="A2290" t="s">
        <v>2124</v>
      </c>
      <c r="B2290" t="s">
        <v>2124</v>
      </c>
      <c r="D2290" s="34" t="s">
        <v>303</v>
      </c>
      <c r="F2290" s="34" t="s">
        <v>347</v>
      </c>
      <c r="G2290" t="s">
        <v>1064</v>
      </c>
    </row>
    <row r="2291" spans="1:7">
      <c r="A2291" t="s">
        <v>2126</v>
      </c>
      <c r="B2291" t="s">
        <v>2126</v>
      </c>
      <c r="D2291" s="34" t="s">
        <v>303</v>
      </c>
      <c r="F2291" s="34" t="s">
        <v>347</v>
      </c>
      <c r="G2291" t="s">
        <v>1064</v>
      </c>
    </row>
    <row r="2292" spans="1:7">
      <c r="A2292" t="s">
        <v>2128</v>
      </c>
      <c r="B2292" t="s">
        <v>2128</v>
      </c>
      <c r="D2292" s="34" t="s">
        <v>303</v>
      </c>
      <c r="F2292" s="34" t="s">
        <v>347</v>
      </c>
      <c r="G2292" t="s">
        <v>1064</v>
      </c>
    </row>
    <row r="2293" spans="1:7">
      <c r="A2293" t="s">
        <v>2130</v>
      </c>
      <c r="B2293" t="s">
        <v>2130</v>
      </c>
      <c r="D2293" s="34" t="s">
        <v>303</v>
      </c>
      <c r="F2293" s="34" t="s">
        <v>347</v>
      </c>
      <c r="G2293" t="s">
        <v>1064</v>
      </c>
    </row>
    <row r="2294" spans="1:7">
      <c r="A2294" t="s">
        <v>2132</v>
      </c>
      <c r="B2294" t="s">
        <v>2132</v>
      </c>
      <c r="D2294" s="34" t="s">
        <v>303</v>
      </c>
      <c r="F2294" s="34" t="s">
        <v>347</v>
      </c>
      <c r="G2294" t="s">
        <v>1064</v>
      </c>
    </row>
    <row r="2295" spans="1:7">
      <c r="A2295" t="s">
        <v>2134</v>
      </c>
      <c r="B2295" t="s">
        <v>2134</v>
      </c>
      <c r="D2295" s="34" t="s">
        <v>303</v>
      </c>
      <c r="F2295" s="34" t="s">
        <v>347</v>
      </c>
      <c r="G2295" t="s">
        <v>1064</v>
      </c>
    </row>
    <row r="2296" spans="1:7">
      <c r="A2296" t="s">
        <v>2136</v>
      </c>
      <c r="B2296" t="s">
        <v>2136</v>
      </c>
      <c r="D2296" s="34" t="s">
        <v>303</v>
      </c>
      <c r="F2296" s="34" t="s">
        <v>347</v>
      </c>
      <c r="G2296" t="s">
        <v>1064</v>
      </c>
    </row>
    <row r="2297" spans="1:7">
      <c r="A2297" t="s">
        <v>2138</v>
      </c>
      <c r="B2297" t="s">
        <v>2138</v>
      </c>
      <c r="D2297" s="34" t="s">
        <v>303</v>
      </c>
      <c r="F2297" s="34" t="s">
        <v>347</v>
      </c>
      <c r="G2297" t="s">
        <v>1064</v>
      </c>
    </row>
    <row r="2298" spans="1:7">
      <c r="A2298" t="s">
        <v>2140</v>
      </c>
      <c r="B2298" t="s">
        <v>2140</v>
      </c>
      <c r="D2298" s="34" t="s">
        <v>303</v>
      </c>
      <c r="F2298" s="34" t="s">
        <v>347</v>
      </c>
      <c r="G2298" t="s">
        <v>1064</v>
      </c>
    </row>
    <row r="2299" spans="1:7">
      <c r="A2299" t="s">
        <v>2142</v>
      </c>
      <c r="B2299" t="s">
        <v>2142</v>
      </c>
      <c r="D2299" s="34" t="s">
        <v>303</v>
      </c>
      <c r="F2299" s="34" t="s">
        <v>347</v>
      </c>
      <c r="G2299" t="s">
        <v>1064</v>
      </c>
    </row>
    <row r="2300" spans="1:7">
      <c r="A2300" t="s">
        <v>2144</v>
      </c>
      <c r="B2300" t="s">
        <v>2144</v>
      </c>
      <c r="D2300" s="34" t="s">
        <v>303</v>
      </c>
      <c r="F2300" s="34" t="s">
        <v>347</v>
      </c>
      <c r="G2300" t="s">
        <v>1064</v>
      </c>
    </row>
    <row r="2301" spans="1:7">
      <c r="A2301" t="s">
        <v>2146</v>
      </c>
      <c r="B2301" t="s">
        <v>2146</v>
      </c>
      <c r="D2301" s="34" t="s">
        <v>303</v>
      </c>
      <c r="F2301" s="34" t="s">
        <v>347</v>
      </c>
      <c r="G2301" t="s">
        <v>1064</v>
      </c>
    </row>
    <row r="2302" spans="1:7">
      <c r="A2302" t="s">
        <v>2148</v>
      </c>
      <c r="B2302" t="s">
        <v>2148</v>
      </c>
      <c r="D2302" s="34" t="s">
        <v>303</v>
      </c>
      <c r="F2302" s="34" t="s">
        <v>347</v>
      </c>
      <c r="G2302" t="s">
        <v>1064</v>
      </c>
    </row>
    <row r="2303" spans="1:7">
      <c r="A2303" t="s">
        <v>2150</v>
      </c>
      <c r="B2303" t="s">
        <v>2150</v>
      </c>
      <c r="D2303" s="34" t="s">
        <v>303</v>
      </c>
      <c r="F2303" s="34" t="s">
        <v>347</v>
      </c>
      <c r="G2303" t="s">
        <v>1064</v>
      </c>
    </row>
    <row r="2304" spans="1:7">
      <c r="A2304" t="s">
        <v>2152</v>
      </c>
      <c r="B2304" t="s">
        <v>2152</v>
      </c>
      <c r="D2304" s="34" t="s">
        <v>303</v>
      </c>
      <c r="F2304" s="34" t="s">
        <v>754</v>
      </c>
      <c r="G2304" t="s">
        <v>1064</v>
      </c>
    </row>
    <row r="2305" spans="1:7">
      <c r="A2305" t="s">
        <v>2154</v>
      </c>
      <c r="B2305" t="s">
        <v>2154</v>
      </c>
      <c r="D2305" s="34" t="s">
        <v>303</v>
      </c>
      <c r="F2305" s="34" t="s">
        <v>347</v>
      </c>
      <c r="G2305" t="s">
        <v>1064</v>
      </c>
    </row>
    <row r="2306" spans="1:7">
      <c r="A2306" t="s">
        <v>2156</v>
      </c>
      <c r="B2306" t="s">
        <v>2156</v>
      </c>
      <c r="D2306" s="34" t="s">
        <v>303</v>
      </c>
      <c r="F2306" s="34" t="s">
        <v>347</v>
      </c>
      <c r="G2306" t="s">
        <v>1064</v>
      </c>
    </row>
    <row r="2307" spans="1:7">
      <c r="A2307" t="s">
        <v>2158</v>
      </c>
      <c r="B2307" t="s">
        <v>2158</v>
      </c>
      <c r="D2307" s="34" t="s">
        <v>303</v>
      </c>
      <c r="F2307" s="34" t="s">
        <v>347</v>
      </c>
      <c r="G2307" t="s">
        <v>1064</v>
      </c>
    </row>
    <row r="2308" spans="1:7">
      <c r="A2308" t="s">
        <v>2160</v>
      </c>
      <c r="B2308" t="s">
        <v>2160</v>
      </c>
      <c r="D2308" s="34" t="s">
        <v>303</v>
      </c>
      <c r="F2308" s="34" t="s">
        <v>347</v>
      </c>
      <c r="G2308" t="s">
        <v>1064</v>
      </c>
    </row>
    <row r="2309" spans="1:7">
      <c r="A2309" t="s">
        <v>2162</v>
      </c>
      <c r="B2309" t="s">
        <v>2162</v>
      </c>
      <c r="D2309" s="34" t="s">
        <v>303</v>
      </c>
      <c r="F2309" s="34" t="s">
        <v>347</v>
      </c>
      <c r="G2309" t="s">
        <v>1064</v>
      </c>
    </row>
    <row r="2310" spans="1:7">
      <c r="A2310" t="s">
        <v>2164</v>
      </c>
      <c r="B2310" t="s">
        <v>2164</v>
      </c>
      <c r="D2310" s="34" t="s">
        <v>303</v>
      </c>
      <c r="F2310" s="34" t="s">
        <v>347</v>
      </c>
      <c r="G2310" t="s">
        <v>1064</v>
      </c>
    </row>
    <row r="2311" spans="1:7">
      <c r="A2311" t="s">
        <v>2166</v>
      </c>
      <c r="B2311" t="s">
        <v>2166</v>
      </c>
      <c r="D2311" s="34" t="s">
        <v>303</v>
      </c>
      <c r="F2311" s="34" t="s">
        <v>347</v>
      </c>
      <c r="G2311" t="s">
        <v>1064</v>
      </c>
    </row>
    <row r="2312" spans="1:7">
      <c r="A2312" t="s">
        <v>2168</v>
      </c>
      <c r="B2312" t="s">
        <v>2168</v>
      </c>
      <c r="D2312" s="34" t="s">
        <v>303</v>
      </c>
      <c r="F2312" s="34" t="s">
        <v>347</v>
      </c>
      <c r="G2312" t="s">
        <v>1064</v>
      </c>
    </row>
    <row r="2313" spans="1:7">
      <c r="A2313" t="s">
        <v>2170</v>
      </c>
      <c r="B2313" t="s">
        <v>2170</v>
      </c>
      <c r="D2313" s="34" t="s">
        <v>303</v>
      </c>
      <c r="F2313" s="34" t="s">
        <v>347</v>
      </c>
      <c r="G2313" t="s">
        <v>1064</v>
      </c>
    </row>
    <row r="2314" spans="1:7">
      <c r="A2314" t="s">
        <v>2172</v>
      </c>
      <c r="B2314" t="s">
        <v>2172</v>
      </c>
      <c r="D2314" s="34" t="s">
        <v>303</v>
      </c>
      <c r="F2314" s="34" t="s">
        <v>347</v>
      </c>
      <c r="G2314" t="s">
        <v>1064</v>
      </c>
    </row>
    <row r="2315" spans="1:7">
      <c r="A2315" t="s">
        <v>2174</v>
      </c>
      <c r="B2315" t="s">
        <v>2174</v>
      </c>
      <c r="D2315" s="34" t="s">
        <v>303</v>
      </c>
      <c r="F2315" s="34" t="s">
        <v>347</v>
      </c>
      <c r="G2315" t="s">
        <v>1064</v>
      </c>
    </row>
    <row r="2316" spans="1:7">
      <c r="A2316" t="s">
        <v>2176</v>
      </c>
      <c r="B2316" t="s">
        <v>2176</v>
      </c>
      <c r="D2316" s="34" t="s">
        <v>303</v>
      </c>
      <c r="F2316" s="34" t="s">
        <v>347</v>
      </c>
      <c r="G2316" t="s">
        <v>1064</v>
      </c>
    </row>
    <row r="2317" spans="1:7">
      <c r="A2317" t="s">
        <v>2178</v>
      </c>
      <c r="B2317" t="s">
        <v>2178</v>
      </c>
      <c r="D2317" s="34" t="s">
        <v>303</v>
      </c>
      <c r="F2317" s="34" t="s">
        <v>347</v>
      </c>
      <c r="G2317" t="s">
        <v>1064</v>
      </c>
    </row>
    <row r="2318" spans="1:7">
      <c r="A2318" t="s">
        <v>2180</v>
      </c>
      <c r="B2318" t="s">
        <v>2180</v>
      </c>
      <c r="D2318" s="34" t="s">
        <v>303</v>
      </c>
      <c r="F2318" s="34" t="s">
        <v>347</v>
      </c>
      <c r="G2318" t="s">
        <v>1064</v>
      </c>
    </row>
    <row r="2319" spans="1:7">
      <c r="A2319" t="s">
        <v>2182</v>
      </c>
      <c r="B2319" t="s">
        <v>2182</v>
      </c>
      <c r="D2319" s="34" t="s">
        <v>303</v>
      </c>
      <c r="F2319" s="34" t="s">
        <v>347</v>
      </c>
      <c r="G2319" t="s">
        <v>1064</v>
      </c>
    </row>
    <row r="2320" spans="1:7">
      <c r="A2320" t="s">
        <v>2184</v>
      </c>
      <c r="B2320" t="s">
        <v>2184</v>
      </c>
      <c r="D2320" s="34" t="s">
        <v>303</v>
      </c>
      <c r="F2320" s="34" t="s">
        <v>347</v>
      </c>
      <c r="G2320" t="s">
        <v>1064</v>
      </c>
    </row>
    <row r="2321" spans="1:7">
      <c r="A2321" t="s">
        <v>2186</v>
      </c>
      <c r="B2321" t="s">
        <v>2186</v>
      </c>
      <c r="D2321" s="34" t="s">
        <v>303</v>
      </c>
      <c r="F2321" s="34" t="s">
        <v>347</v>
      </c>
      <c r="G2321" t="s">
        <v>1064</v>
      </c>
    </row>
    <row r="2322" spans="1:7">
      <c r="A2322" t="s">
        <v>2188</v>
      </c>
      <c r="B2322" t="s">
        <v>2188</v>
      </c>
      <c r="D2322" s="34" t="s">
        <v>303</v>
      </c>
      <c r="F2322" s="34" t="s">
        <v>347</v>
      </c>
      <c r="G2322" t="s">
        <v>1064</v>
      </c>
    </row>
    <row r="2323" spans="1:7">
      <c r="A2323" t="s">
        <v>2190</v>
      </c>
      <c r="B2323" t="s">
        <v>2190</v>
      </c>
      <c r="D2323" s="34" t="s">
        <v>303</v>
      </c>
      <c r="F2323" s="34" t="s">
        <v>347</v>
      </c>
      <c r="G2323" t="s">
        <v>1064</v>
      </c>
    </row>
    <row r="2324" spans="1:7">
      <c r="A2324" t="s">
        <v>2192</v>
      </c>
      <c r="B2324" t="s">
        <v>2192</v>
      </c>
      <c r="D2324" s="34" t="s">
        <v>303</v>
      </c>
      <c r="F2324" s="34" t="s">
        <v>347</v>
      </c>
      <c r="G2324" t="s">
        <v>1064</v>
      </c>
    </row>
    <row r="2325" spans="1:7">
      <c r="A2325" t="s">
        <v>2194</v>
      </c>
      <c r="B2325" t="s">
        <v>2194</v>
      </c>
      <c r="D2325" s="34" t="s">
        <v>303</v>
      </c>
      <c r="F2325" s="34" t="s">
        <v>347</v>
      </c>
      <c r="G2325" t="s">
        <v>1064</v>
      </c>
    </row>
    <row r="2326" spans="1:7">
      <c r="A2326" t="s">
        <v>2196</v>
      </c>
      <c r="B2326" t="s">
        <v>2196</v>
      </c>
      <c r="D2326" s="34" t="s">
        <v>303</v>
      </c>
      <c r="F2326" s="34" t="s">
        <v>347</v>
      </c>
      <c r="G2326" t="s">
        <v>1064</v>
      </c>
    </row>
    <row r="2327" spans="1:7">
      <c r="A2327" t="s">
        <v>2198</v>
      </c>
      <c r="B2327" t="s">
        <v>2198</v>
      </c>
      <c r="D2327" s="34" t="s">
        <v>303</v>
      </c>
      <c r="F2327" s="34" t="s">
        <v>347</v>
      </c>
      <c r="G2327" t="s">
        <v>1064</v>
      </c>
    </row>
    <row r="2328" spans="1:7">
      <c r="A2328" t="s">
        <v>2200</v>
      </c>
      <c r="B2328" t="s">
        <v>2200</v>
      </c>
      <c r="D2328" s="34" t="s">
        <v>303</v>
      </c>
      <c r="F2328" s="34" t="s">
        <v>347</v>
      </c>
      <c r="G2328" t="s">
        <v>1064</v>
      </c>
    </row>
    <row r="2329" spans="1:7">
      <c r="A2329" t="s">
        <v>2202</v>
      </c>
      <c r="B2329" t="s">
        <v>2202</v>
      </c>
      <c r="D2329" s="34" t="s">
        <v>303</v>
      </c>
      <c r="F2329" s="34" t="s">
        <v>347</v>
      </c>
      <c r="G2329" t="s">
        <v>1064</v>
      </c>
    </row>
    <row r="2330" spans="1:7">
      <c r="A2330" t="s">
        <v>2204</v>
      </c>
      <c r="B2330" t="s">
        <v>2204</v>
      </c>
      <c r="D2330" s="34" t="s">
        <v>303</v>
      </c>
      <c r="F2330" s="34" t="s">
        <v>347</v>
      </c>
      <c r="G2330" t="s">
        <v>1064</v>
      </c>
    </row>
    <row r="2331" spans="1:7">
      <c r="A2331" t="s">
        <v>2206</v>
      </c>
      <c r="B2331" t="s">
        <v>2206</v>
      </c>
      <c r="D2331" s="34" t="s">
        <v>303</v>
      </c>
      <c r="F2331" s="34" t="s">
        <v>347</v>
      </c>
      <c r="G2331" t="s">
        <v>1064</v>
      </c>
    </row>
    <row r="2332" spans="1:7">
      <c r="A2332" t="s">
        <v>2208</v>
      </c>
      <c r="B2332" t="s">
        <v>2208</v>
      </c>
      <c r="D2332" s="34" t="s">
        <v>303</v>
      </c>
      <c r="F2332" s="34" t="s">
        <v>754</v>
      </c>
      <c r="G2332" t="s">
        <v>1064</v>
      </c>
    </row>
    <row r="2333" spans="1:7">
      <c r="A2333" t="s">
        <v>2210</v>
      </c>
      <c r="B2333" t="s">
        <v>2210</v>
      </c>
      <c r="D2333" s="34" t="s">
        <v>303</v>
      </c>
      <c r="F2333" s="34" t="s">
        <v>347</v>
      </c>
      <c r="G2333" t="s">
        <v>1064</v>
      </c>
    </row>
    <row r="2334" spans="1:7">
      <c r="A2334" t="s">
        <v>2212</v>
      </c>
      <c r="B2334" t="s">
        <v>2212</v>
      </c>
      <c r="D2334" s="34" t="s">
        <v>303</v>
      </c>
      <c r="F2334" s="34" t="s">
        <v>347</v>
      </c>
      <c r="G2334" t="s">
        <v>1064</v>
      </c>
    </row>
    <row r="2335" spans="1:7">
      <c r="A2335" t="s">
        <v>2214</v>
      </c>
      <c r="B2335" t="s">
        <v>2214</v>
      </c>
      <c r="D2335" s="34" t="s">
        <v>303</v>
      </c>
      <c r="F2335" s="34" t="s">
        <v>347</v>
      </c>
      <c r="G2335" t="s">
        <v>1064</v>
      </c>
    </row>
    <row r="2336" spans="1:7">
      <c r="A2336" t="s">
        <v>2216</v>
      </c>
      <c r="B2336" t="s">
        <v>2216</v>
      </c>
      <c r="D2336" s="34" t="s">
        <v>303</v>
      </c>
      <c r="F2336" s="34" t="s">
        <v>347</v>
      </c>
      <c r="G2336" t="s">
        <v>1064</v>
      </c>
    </row>
    <row r="2337" spans="1:7">
      <c r="A2337" t="s">
        <v>2218</v>
      </c>
      <c r="B2337" t="s">
        <v>2218</v>
      </c>
      <c r="D2337" s="34" t="s">
        <v>303</v>
      </c>
      <c r="F2337" s="34" t="s">
        <v>347</v>
      </c>
      <c r="G2337" t="s">
        <v>1064</v>
      </c>
    </row>
    <row r="2338" spans="1:7">
      <c r="A2338" t="s">
        <v>2220</v>
      </c>
      <c r="B2338" t="s">
        <v>2220</v>
      </c>
      <c r="D2338" s="34" t="s">
        <v>303</v>
      </c>
      <c r="F2338" s="34" t="s">
        <v>347</v>
      </c>
      <c r="G2338" t="s">
        <v>1064</v>
      </c>
    </row>
    <row r="2339" spans="1:7">
      <c r="A2339" t="s">
        <v>2222</v>
      </c>
      <c r="B2339" t="s">
        <v>2222</v>
      </c>
      <c r="D2339" s="34" t="s">
        <v>303</v>
      </c>
      <c r="F2339" s="34" t="s">
        <v>347</v>
      </c>
      <c r="G2339" t="s">
        <v>1064</v>
      </c>
    </row>
    <row r="2340" spans="1:7">
      <c r="A2340" t="s">
        <v>2224</v>
      </c>
      <c r="B2340" t="s">
        <v>2224</v>
      </c>
      <c r="D2340" s="34" t="s">
        <v>303</v>
      </c>
      <c r="F2340" s="34" t="s">
        <v>347</v>
      </c>
      <c r="G2340" t="s">
        <v>1064</v>
      </c>
    </row>
    <row r="2341" spans="1:7">
      <c r="A2341" t="s">
        <v>2226</v>
      </c>
      <c r="B2341" t="s">
        <v>2226</v>
      </c>
      <c r="D2341" s="34" t="s">
        <v>303</v>
      </c>
      <c r="F2341" s="34" t="s">
        <v>347</v>
      </c>
      <c r="G2341" t="s">
        <v>1064</v>
      </c>
    </row>
    <row r="2342" spans="1:7">
      <c r="A2342" t="s">
        <v>2228</v>
      </c>
      <c r="B2342" t="s">
        <v>2228</v>
      </c>
      <c r="D2342" s="34" t="s">
        <v>303</v>
      </c>
      <c r="F2342" s="34" t="s">
        <v>347</v>
      </c>
      <c r="G2342" t="s">
        <v>1064</v>
      </c>
    </row>
    <row r="2343" spans="1:7">
      <c r="A2343" t="s">
        <v>2230</v>
      </c>
      <c r="B2343" t="s">
        <v>2230</v>
      </c>
      <c r="D2343" s="34" t="s">
        <v>303</v>
      </c>
      <c r="F2343" s="34" t="s">
        <v>347</v>
      </c>
      <c r="G2343" t="s">
        <v>1064</v>
      </c>
    </row>
    <row r="2344" spans="1:7">
      <c r="A2344" t="s">
        <v>2232</v>
      </c>
      <c r="B2344" t="s">
        <v>2232</v>
      </c>
      <c r="D2344" s="34" t="s">
        <v>303</v>
      </c>
      <c r="F2344" s="34" t="s">
        <v>347</v>
      </c>
      <c r="G2344" t="s">
        <v>1064</v>
      </c>
    </row>
    <row r="2345" spans="1:7">
      <c r="A2345" t="s">
        <v>2234</v>
      </c>
      <c r="B2345" t="s">
        <v>2234</v>
      </c>
      <c r="D2345" s="34" t="s">
        <v>303</v>
      </c>
      <c r="F2345" s="34" t="s">
        <v>347</v>
      </c>
      <c r="G2345" t="s">
        <v>1064</v>
      </c>
    </row>
    <row r="2346" spans="1:7">
      <c r="A2346" t="s">
        <v>2236</v>
      </c>
      <c r="B2346" t="s">
        <v>2236</v>
      </c>
      <c r="D2346" s="34" t="s">
        <v>303</v>
      </c>
      <c r="F2346" s="34" t="s">
        <v>347</v>
      </c>
      <c r="G2346" t="s">
        <v>1064</v>
      </c>
    </row>
    <row r="2347" spans="1:7">
      <c r="A2347" t="s">
        <v>2238</v>
      </c>
      <c r="B2347" t="s">
        <v>2238</v>
      </c>
      <c r="D2347" s="34" t="s">
        <v>303</v>
      </c>
      <c r="F2347" s="34" t="s">
        <v>347</v>
      </c>
      <c r="G2347" t="s">
        <v>1064</v>
      </c>
    </row>
    <row r="2348" spans="1:7">
      <c r="A2348" t="s">
        <v>2240</v>
      </c>
      <c r="B2348" t="s">
        <v>2240</v>
      </c>
      <c r="D2348" s="34" t="s">
        <v>303</v>
      </c>
      <c r="F2348" s="34" t="s">
        <v>347</v>
      </c>
      <c r="G2348" t="s">
        <v>1064</v>
      </c>
    </row>
    <row r="2349" spans="1:7">
      <c r="A2349" t="s">
        <v>2242</v>
      </c>
      <c r="B2349" t="s">
        <v>2242</v>
      </c>
      <c r="D2349" s="34" t="s">
        <v>303</v>
      </c>
      <c r="F2349" s="34" t="s">
        <v>347</v>
      </c>
      <c r="G2349" t="s">
        <v>1064</v>
      </c>
    </row>
    <row r="2350" spans="1:7">
      <c r="A2350" t="s">
        <v>2244</v>
      </c>
      <c r="B2350" t="s">
        <v>2244</v>
      </c>
      <c r="D2350" s="34" t="s">
        <v>303</v>
      </c>
      <c r="F2350" s="34" t="s">
        <v>347</v>
      </c>
      <c r="G2350" t="s">
        <v>1064</v>
      </c>
    </row>
    <row r="2351" spans="1:7">
      <c r="A2351" t="s">
        <v>2246</v>
      </c>
      <c r="B2351" t="s">
        <v>2246</v>
      </c>
      <c r="D2351" s="34" t="s">
        <v>303</v>
      </c>
      <c r="F2351" s="34" t="s">
        <v>347</v>
      </c>
      <c r="G2351" t="s">
        <v>1064</v>
      </c>
    </row>
    <row r="2352" spans="1:7">
      <c r="A2352" t="s">
        <v>2248</v>
      </c>
      <c r="B2352" t="s">
        <v>2248</v>
      </c>
      <c r="D2352" s="34" t="s">
        <v>303</v>
      </c>
      <c r="F2352" s="34" t="s">
        <v>347</v>
      </c>
      <c r="G2352" t="s">
        <v>1064</v>
      </c>
    </row>
    <row r="2353" spans="1:7">
      <c r="A2353" t="s">
        <v>2250</v>
      </c>
      <c r="B2353" t="s">
        <v>2250</v>
      </c>
      <c r="D2353" s="34" t="s">
        <v>303</v>
      </c>
      <c r="F2353" s="34" t="s">
        <v>347</v>
      </c>
      <c r="G2353" t="s">
        <v>1064</v>
      </c>
    </row>
    <row r="2354" spans="1:7">
      <c r="A2354" t="s">
        <v>2252</v>
      </c>
      <c r="B2354" t="s">
        <v>2252</v>
      </c>
      <c r="D2354" s="34" t="s">
        <v>303</v>
      </c>
      <c r="F2354" s="34" t="s">
        <v>347</v>
      </c>
      <c r="G2354" t="s">
        <v>1064</v>
      </c>
    </row>
    <row r="2355" spans="1:7">
      <c r="A2355" t="s">
        <v>2254</v>
      </c>
      <c r="B2355" t="s">
        <v>2254</v>
      </c>
      <c r="D2355" s="34" t="s">
        <v>303</v>
      </c>
      <c r="F2355" s="34" t="s">
        <v>347</v>
      </c>
      <c r="G2355" t="s">
        <v>1064</v>
      </c>
    </row>
    <row r="2356" spans="1:7">
      <c r="A2356" t="s">
        <v>2256</v>
      </c>
      <c r="B2356" t="s">
        <v>2256</v>
      </c>
      <c r="D2356" s="34" t="s">
        <v>303</v>
      </c>
      <c r="F2356" s="34" t="s">
        <v>347</v>
      </c>
      <c r="G2356" t="s">
        <v>1064</v>
      </c>
    </row>
    <row r="2357" spans="1:7">
      <c r="A2357" t="s">
        <v>2258</v>
      </c>
      <c r="B2357" t="s">
        <v>2258</v>
      </c>
      <c r="D2357" s="34" t="s">
        <v>303</v>
      </c>
      <c r="F2357" s="34" t="s">
        <v>347</v>
      </c>
      <c r="G2357" t="s">
        <v>1064</v>
      </c>
    </row>
    <row r="2358" spans="1:7">
      <c r="A2358" t="s">
        <v>2260</v>
      </c>
      <c r="B2358" t="s">
        <v>2260</v>
      </c>
      <c r="D2358" s="34" t="s">
        <v>303</v>
      </c>
      <c r="F2358" s="34" t="s">
        <v>347</v>
      </c>
      <c r="G2358" t="s">
        <v>1064</v>
      </c>
    </row>
    <row r="2359" spans="1:7">
      <c r="A2359" t="s">
        <v>2262</v>
      </c>
      <c r="B2359" t="s">
        <v>2262</v>
      </c>
      <c r="D2359" s="34" t="s">
        <v>303</v>
      </c>
      <c r="F2359" s="34" t="s">
        <v>347</v>
      </c>
      <c r="G2359" t="s">
        <v>1064</v>
      </c>
    </row>
    <row r="2360" spans="1:7">
      <c r="A2360" t="s">
        <v>2264</v>
      </c>
      <c r="B2360" t="s">
        <v>2264</v>
      </c>
      <c r="D2360" s="34" t="s">
        <v>303</v>
      </c>
      <c r="F2360" s="34" t="s">
        <v>347</v>
      </c>
      <c r="G2360" t="s">
        <v>1064</v>
      </c>
    </row>
    <row r="2361" spans="1:7">
      <c r="A2361" t="s">
        <v>2266</v>
      </c>
      <c r="B2361" t="s">
        <v>2266</v>
      </c>
      <c r="D2361" s="34" t="s">
        <v>303</v>
      </c>
      <c r="F2361" s="34" t="s">
        <v>347</v>
      </c>
      <c r="G2361" t="s">
        <v>1064</v>
      </c>
    </row>
    <row r="2362" spans="1:7">
      <c r="A2362" t="s">
        <v>2268</v>
      </c>
      <c r="B2362" t="s">
        <v>2268</v>
      </c>
      <c r="D2362" s="34" t="s">
        <v>303</v>
      </c>
      <c r="F2362" s="34" t="s">
        <v>347</v>
      </c>
      <c r="G2362" t="s">
        <v>1064</v>
      </c>
    </row>
    <row r="2363" spans="1:7">
      <c r="A2363" t="s">
        <v>2270</v>
      </c>
      <c r="B2363" t="s">
        <v>2270</v>
      </c>
      <c r="D2363" s="34" t="s">
        <v>303</v>
      </c>
      <c r="F2363" s="34" t="s">
        <v>347</v>
      </c>
      <c r="G2363" t="s">
        <v>1064</v>
      </c>
    </row>
    <row r="2364" spans="1:7">
      <c r="A2364" t="s">
        <v>2272</v>
      </c>
      <c r="B2364" t="s">
        <v>2272</v>
      </c>
      <c r="D2364" s="34" t="s">
        <v>303</v>
      </c>
      <c r="F2364" s="34" t="s">
        <v>347</v>
      </c>
      <c r="G2364" t="s">
        <v>1064</v>
      </c>
    </row>
    <row r="2365" spans="1:7">
      <c r="A2365" t="s">
        <v>2274</v>
      </c>
      <c r="B2365" t="s">
        <v>2274</v>
      </c>
      <c r="D2365" s="34" t="s">
        <v>303</v>
      </c>
      <c r="F2365" s="34" t="s">
        <v>347</v>
      </c>
      <c r="G2365" t="s">
        <v>1064</v>
      </c>
    </row>
    <row r="2366" spans="1:7">
      <c r="A2366" t="s">
        <v>2276</v>
      </c>
      <c r="B2366" t="s">
        <v>2276</v>
      </c>
      <c r="D2366" s="34" t="s">
        <v>303</v>
      </c>
      <c r="F2366" s="34" t="s">
        <v>347</v>
      </c>
      <c r="G2366" t="s">
        <v>1064</v>
      </c>
    </row>
    <row r="2367" spans="1:7">
      <c r="A2367" t="s">
        <v>2278</v>
      </c>
      <c r="B2367" t="s">
        <v>2278</v>
      </c>
      <c r="D2367" s="34" t="s">
        <v>303</v>
      </c>
      <c r="F2367" s="34" t="s">
        <v>347</v>
      </c>
      <c r="G2367" t="s">
        <v>1064</v>
      </c>
    </row>
    <row r="2368" spans="1:7">
      <c r="A2368" t="s">
        <v>2280</v>
      </c>
      <c r="B2368" t="s">
        <v>2280</v>
      </c>
      <c r="D2368" s="34" t="s">
        <v>303</v>
      </c>
      <c r="F2368" s="34" t="s">
        <v>347</v>
      </c>
      <c r="G2368" t="s">
        <v>1064</v>
      </c>
    </row>
    <row r="2369" spans="1:7">
      <c r="A2369" t="s">
        <v>2282</v>
      </c>
      <c r="B2369" t="s">
        <v>2282</v>
      </c>
      <c r="D2369" s="34" t="s">
        <v>303</v>
      </c>
      <c r="F2369" s="34" t="s">
        <v>347</v>
      </c>
      <c r="G2369" t="s">
        <v>1064</v>
      </c>
    </row>
    <row r="2370" spans="1:7">
      <c r="A2370" t="s">
        <v>2284</v>
      </c>
      <c r="B2370" t="s">
        <v>2284</v>
      </c>
      <c r="D2370" s="34" t="s">
        <v>303</v>
      </c>
      <c r="F2370" s="34" t="s">
        <v>347</v>
      </c>
      <c r="G2370" t="s">
        <v>1064</v>
      </c>
    </row>
    <row r="2371" spans="1:7">
      <c r="A2371" t="s">
        <v>2286</v>
      </c>
      <c r="B2371" t="s">
        <v>2286</v>
      </c>
      <c r="D2371" s="34" t="s">
        <v>303</v>
      </c>
      <c r="F2371" s="34" t="s">
        <v>347</v>
      </c>
      <c r="G2371" t="s">
        <v>1064</v>
      </c>
    </row>
    <row r="2372" spans="1:7">
      <c r="A2372" t="s">
        <v>2288</v>
      </c>
      <c r="B2372" t="s">
        <v>2288</v>
      </c>
      <c r="D2372" s="34" t="s">
        <v>303</v>
      </c>
      <c r="F2372" s="34" t="s">
        <v>347</v>
      </c>
      <c r="G2372" t="s">
        <v>1064</v>
      </c>
    </row>
    <row r="2373" spans="1:7">
      <c r="A2373" t="s">
        <v>2290</v>
      </c>
      <c r="B2373" t="s">
        <v>2290</v>
      </c>
      <c r="D2373" s="34" t="s">
        <v>303</v>
      </c>
      <c r="F2373" s="34" t="s">
        <v>347</v>
      </c>
      <c r="G2373" t="s">
        <v>1064</v>
      </c>
    </row>
    <row r="2374" spans="1:7">
      <c r="A2374" t="s">
        <v>2292</v>
      </c>
      <c r="B2374" t="s">
        <v>2292</v>
      </c>
      <c r="D2374" s="34" t="s">
        <v>303</v>
      </c>
      <c r="F2374" s="34" t="s">
        <v>347</v>
      </c>
      <c r="G2374" t="s">
        <v>1064</v>
      </c>
    </row>
    <row r="2375" spans="1:7">
      <c r="A2375" t="s">
        <v>2294</v>
      </c>
      <c r="B2375" t="s">
        <v>2294</v>
      </c>
      <c r="D2375" s="34" t="s">
        <v>303</v>
      </c>
      <c r="F2375" s="34" t="s">
        <v>347</v>
      </c>
      <c r="G2375" t="s">
        <v>1064</v>
      </c>
    </row>
    <row r="2376" spans="1:7">
      <c r="A2376" t="s">
        <v>2296</v>
      </c>
      <c r="B2376" t="s">
        <v>2296</v>
      </c>
      <c r="D2376" s="34" t="s">
        <v>303</v>
      </c>
      <c r="F2376" s="34" t="s">
        <v>347</v>
      </c>
      <c r="G2376" t="s">
        <v>1064</v>
      </c>
    </row>
    <row r="2377" spans="1:7">
      <c r="A2377" t="s">
        <v>2298</v>
      </c>
      <c r="B2377" t="s">
        <v>2298</v>
      </c>
      <c r="D2377" s="34" t="s">
        <v>303</v>
      </c>
      <c r="F2377" s="34" t="s">
        <v>347</v>
      </c>
      <c r="G2377" t="s">
        <v>1064</v>
      </c>
    </row>
    <row r="2378" spans="1:7">
      <c r="A2378" t="s">
        <v>2300</v>
      </c>
      <c r="B2378" t="s">
        <v>2300</v>
      </c>
      <c r="D2378" s="34" t="s">
        <v>303</v>
      </c>
      <c r="F2378" s="34" t="s">
        <v>347</v>
      </c>
      <c r="G2378" t="s">
        <v>1064</v>
      </c>
    </row>
    <row r="2379" spans="1:7">
      <c r="A2379" t="s">
        <v>2302</v>
      </c>
      <c r="B2379" t="s">
        <v>2302</v>
      </c>
      <c r="D2379" s="34" t="s">
        <v>303</v>
      </c>
      <c r="F2379" s="34" t="s">
        <v>347</v>
      </c>
      <c r="G2379" t="s">
        <v>1064</v>
      </c>
    </row>
    <row r="2380" spans="1:7">
      <c r="A2380" t="s">
        <v>2304</v>
      </c>
      <c r="B2380" t="s">
        <v>2304</v>
      </c>
      <c r="D2380" s="34" t="s">
        <v>303</v>
      </c>
      <c r="F2380" s="34" t="s">
        <v>347</v>
      </c>
      <c r="G2380" t="s">
        <v>1064</v>
      </c>
    </row>
    <row r="2381" spans="1:7">
      <c r="A2381" t="s">
        <v>2306</v>
      </c>
      <c r="B2381" t="s">
        <v>2306</v>
      </c>
      <c r="D2381" s="34" t="s">
        <v>303</v>
      </c>
      <c r="F2381" s="34" t="s">
        <v>347</v>
      </c>
      <c r="G2381" t="s">
        <v>1064</v>
      </c>
    </row>
    <row r="2382" spans="1:7">
      <c r="A2382" t="s">
        <v>2308</v>
      </c>
      <c r="B2382" t="s">
        <v>2308</v>
      </c>
      <c r="D2382" s="34" t="s">
        <v>303</v>
      </c>
      <c r="F2382" s="34" t="s">
        <v>347</v>
      </c>
      <c r="G2382" t="s">
        <v>1064</v>
      </c>
    </row>
    <row r="2383" spans="1:7">
      <c r="A2383" t="s">
        <v>2310</v>
      </c>
      <c r="B2383" t="s">
        <v>2310</v>
      </c>
      <c r="D2383" s="34" t="s">
        <v>303</v>
      </c>
      <c r="F2383" s="34" t="s">
        <v>347</v>
      </c>
      <c r="G2383" t="s">
        <v>1064</v>
      </c>
    </row>
    <row r="2384" spans="1:7">
      <c r="A2384" t="s">
        <v>2312</v>
      </c>
      <c r="B2384" t="s">
        <v>2312</v>
      </c>
      <c r="D2384" s="34" t="s">
        <v>303</v>
      </c>
      <c r="F2384" s="34" t="s">
        <v>347</v>
      </c>
      <c r="G2384" t="s">
        <v>1064</v>
      </c>
    </row>
    <row r="2385" spans="1:7">
      <c r="A2385" t="s">
        <v>2314</v>
      </c>
      <c r="B2385" t="s">
        <v>2314</v>
      </c>
      <c r="D2385" s="34" t="s">
        <v>303</v>
      </c>
      <c r="F2385" s="34" t="s">
        <v>347</v>
      </c>
      <c r="G2385" t="s">
        <v>1064</v>
      </c>
    </row>
    <row r="2386" spans="1:7">
      <c r="A2386" t="s">
        <v>2316</v>
      </c>
      <c r="B2386" t="s">
        <v>2316</v>
      </c>
      <c r="D2386" s="34" t="s">
        <v>303</v>
      </c>
      <c r="F2386" s="34" t="s">
        <v>347</v>
      </c>
      <c r="G2386" t="s">
        <v>1064</v>
      </c>
    </row>
    <row r="2387" spans="1:7">
      <c r="A2387" t="s">
        <v>2318</v>
      </c>
      <c r="B2387" t="s">
        <v>2318</v>
      </c>
      <c r="D2387" s="34" t="s">
        <v>303</v>
      </c>
      <c r="F2387" s="34" t="s">
        <v>347</v>
      </c>
      <c r="G2387" t="s">
        <v>1064</v>
      </c>
    </row>
    <row r="2388" spans="1:7">
      <c r="A2388" t="s">
        <v>2320</v>
      </c>
      <c r="B2388" t="s">
        <v>2320</v>
      </c>
      <c r="D2388" s="34" t="s">
        <v>303</v>
      </c>
      <c r="F2388" s="34" t="s">
        <v>347</v>
      </c>
      <c r="G2388" t="s">
        <v>1064</v>
      </c>
    </row>
    <row r="2389" spans="1:7">
      <c r="A2389" t="s">
        <v>2322</v>
      </c>
      <c r="B2389" t="s">
        <v>2322</v>
      </c>
      <c r="D2389" s="34" t="s">
        <v>303</v>
      </c>
      <c r="F2389" s="34" t="s">
        <v>754</v>
      </c>
      <c r="G2389" t="s">
        <v>1064</v>
      </c>
    </row>
    <row r="2390" spans="1:7">
      <c r="A2390" t="s">
        <v>2324</v>
      </c>
      <c r="B2390" t="s">
        <v>2324</v>
      </c>
      <c r="D2390" s="34" t="s">
        <v>303</v>
      </c>
      <c r="F2390" s="34" t="s">
        <v>347</v>
      </c>
      <c r="G2390" t="s">
        <v>1064</v>
      </c>
    </row>
    <row r="2391" spans="1:7">
      <c r="A2391" t="s">
        <v>2326</v>
      </c>
      <c r="B2391" t="s">
        <v>2326</v>
      </c>
      <c r="D2391" s="34" t="s">
        <v>303</v>
      </c>
      <c r="F2391" s="34" t="s">
        <v>347</v>
      </c>
      <c r="G2391" t="s">
        <v>1064</v>
      </c>
    </row>
    <row r="2392" spans="1:7">
      <c r="A2392" t="s">
        <v>2328</v>
      </c>
      <c r="B2392" t="s">
        <v>2328</v>
      </c>
      <c r="D2392" s="34" t="s">
        <v>303</v>
      </c>
      <c r="F2392" s="34" t="s">
        <v>347</v>
      </c>
      <c r="G2392" t="s">
        <v>1064</v>
      </c>
    </row>
    <row r="2393" spans="1:7">
      <c r="A2393" t="s">
        <v>2330</v>
      </c>
      <c r="B2393" t="s">
        <v>2330</v>
      </c>
      <c r="D2393" s="34" t="s">
        <v>303</v>
      </c>
      <c r="F2393" s="34" t="s">
        <v>347</v>
      </c>
      <c r="G2393" t="s">
        <v>1064</v>
      </c>
    </row>
    <row r="2394" spans="1:7">
      <c r="A2394" t="s">
        <v>2332</v>
      </c>
      <c r="B2394" t="s">
        <v>2332</v>
      </c>
      <c r="D2394" s="34" t="s">
        <v>303</v>
      </c>
      <c r="F2394" s="34" t="s">
        <v>347</v>
      </c>
      <c r="G2394" t="s">
        <v>1064</v>
      </c>
    </row>
    <row r="2395" spans="1:7">
      <c r="A2395" t="s">
        <v>2334</v>
      </c>
      <c r="B2395" t="s">
        <v>2334</v>
      </c>
      <c r="D2395" s="34" t="s">
        <v>303</v>
      </c>
      <c r="F2395" s="34" t="s">
        <v>347</v>
      </c>
      <c r="G2395" t="s">
        <v>1064</v>
      </c>
    </row>
    <row r="2396" spans="1:7">
      <c r="A2396" t="s">
        <v>2336</v>
      </c>
      <c r="B2396" t="s">
        <v>2336</v>
      </c>
      <c r="D2396" s="34" t="s">
        <v>303</v>
      </c>
      <c r="F2396" s="34" t="s">
        <v>347</v>
      </c>
      <c r="G2396" t="s">
        <v>1064</v>
      </c>
    </row>
    <row r="2397" spans="1:7">
      <c r="A2397" t="s">
        <v>2338</v>
      </c>
      <c r="B2397" t="s">
        <v>2338</v>
      </c>
      <c r="D2397" s="34" t="s">
        <v>303</v>
      </c>
      <c r="F2397" s="34" t="s">
        <v>347</v>
      </c>
      <c r="G2397" t="s">
        <v>1064</v>
      </c>
    </row>
    <row r="2398" spans="1:7">
      <c r="A2398" t="s">
        <v>2340</v>
      </c>
      <c r="B2398" t="s">
        <v>2340</v>
      </c>
      <c r="D2398" s="34" t="s">
        <v>303</v>
      </c>
      <c r="F2398" s="34" t="s">
        <v>347</v>
      </c>
      <c r="G2398" t="s">
        <v>1064</v>
      </c>
    </row>
    <row r="2399" spans="1:7">
      <c r="A2399" t="s">
        <v>2342</v>
      </c>
      <c r="B2399" t="s">
        <v>2342</v>
      </c>
      <c r="D2399" s="34" t="s">
        <v>303</v>
      </c>
      <c r="F2399" s="34" t="s">
        <v>347</v>
      </c>
      <c r="G2399" t="s">
        <v>1064</v>
      </c>
    </row>
    <row r="2400" spans="1:7">
      <c r="A2400" t="s">
        <v>2344</v>
      </c>
      <c r="B2400" t="s">
        <v>2344</v>
      </c>
      <c r="D2400" s="34" t="s">
        <v>303</v>
      </c>
      <c r="F2400" s="34" t="s">
        <v>347</v>
      </c>
      <c r="G2400" t="s">
        <v>1064</v>
      </c>
    </row>
    <row r="2401" spans="1:7">
      <c r="A2401" t="s">
        <v>2346</v>
      </c>
      <c r="B2401" t="s">
        <v>2346</v>
      </c>
      <c r="D2401" s="34" t="s">
        <v>303</v>
      </c>
      <c r="F2401" s="34" t="s">
        <v>347</v>
      </c>
      <c r="G2401" t="s">
        <v>1064</v>
      </c>
    </row>
    <row r="2402" spans="1:7">
      <c r="A2402" t="s">
        <v>2348</v>
      </c>
      <c r="B2402" t="s">
        <v>2348</v>
      </c>
      <c r="D2402" s="34" t="s">
        <v>303</v>
      </c>
      <c r="F2402" s="34" t="s">
        <v>347</v>
      </c>
      <c r="G2402" t="s">
        <v>1064</v>
      </c>
    </row>
    <row r="2403" spans="1:7">
      <c r="A2403" t="s">
        <v>2350</v>
      </c>
      <c r="B2403" t="s">
        <v>2350</v>
      </c>
      <c r="D2403" s="34" t="s">
        <v>303</v>
      </c>
      <c r="F2403" s="34" t="s">
        <v>347</v>
      </c>
      <c r="G2403" t="s">
        <v>1064</v>
      </c>
    </row>
    <row r="2404" spans="1:7">
      <c r="A2404" t="s">
        <v>2352</v>
      </c>
      <c r="B2404" t="s">
        <v>2352</v>
      </c>
      <c r="D2404" s="34" t="s">
        <v>303</v>
      </c>
      <c r="F2404" s="34" t="s">
        <v>347</v>
      </c>
      <c r="G2404" t="s">
        <v>1064</v>
      </c>
    </row>
    <row r="2405" spans="1:7">
      <c r="A2405" t="s">
        <v>2354</v>
      </c>
      <c r="B2405" t="s">
        <v>2354</v>
      </c>
      <c r="D2405" s="34" t="s">
        <v>303</v>
      </c>
      <c r="F2405" s="34" t="s">
        <v>347</v>
      </c>
      <c r="G2405" t="s">
        <v>1064</v>
      </c>
    </row>
    <row r="2406" spans="1:7">
      <c r="A2406" t="s">
        <v>2356</v>
      </c>
      <c r="B2406" t="s">
        <v>2356</v>
      </c>
      <c r="D2406" s="34" t="s">
        <v>303</v>
      </c>
      <c r="F2406" s="34" t="s">
        <v>347</v>
      </c>
      <c r="G2406" t="s">
        <v>1064</v>
      </c>
    </row>
    <row r="2407" spans="1:7">
      <c r="A2407" t="s">
        <v>2358</v>
      </c>
      <c r="B2407" t="s">
        <v>2358</v>
      </c>
      <c r="D2407" s="34" t="s">
        <v>303</v>
      </c>
      <c r="F2407" s="34" t="s">
        <v>347</v>
      </c>
      <c r="G2407" t="s">
        <v>1064</v>
      </c>
    </row>
    <row r="2408" spans="1:7">
      <c r="A2408" t="s">
        <v>2360</v>
      </c>
      <c r="B2408" t="s">
        <v>2360</v>
      </c>
      <c r="D2408" s="34" t="s">
        <v>303</v>
      </c>
      <c r="F2408" s="34" t="s">
        <v>347</v>
      </c>
      <c r="G2408" t="s">
        <v>1064</v>
      </c>
    </row>
    <row r="2409" spans="1:7">
      <c r="A2409" t="s">
        <v>2362</v>
      </c>
      <c r="B2409" t="s">
        <v>2362</v>
      </c>
      <c r="D2409" s="34" t="s">
        <v>303</v>
      </c>
      <c r="F2409" s="34" t="s">
        <v>347</v>
      </c>
      <c r="G2409" t="s">
        <v>1064</v>
      </c>
    </row>
    <row r="2410" spans="1:7">
      <c r="A2410" t="s">
        <v>2364</v>
      </c>
      <c r="B2410" t="s">
        <v>2364</v>
      </c>
      <c r="D2410" s="34" t="s">
        <v>303</v>
      </c>
      <c r="F2410" s="34" t="s">
        <v>347</v>
      </c>
      <c r="G2410" t="s">
        <v>1064</v>
      </c>
    </row>
    <row r="2411" spans="1:7">
      <c r="A2411" t="s">
        <v>2366</v>
      </c>
      <c r="B2411" t="s">
        <v>2366</v>
      </c>
      <c r="D2411" s="34" t="s">
        <v>303</v>
      </c>
      <c r="F2411" s="34" t="s">
        <v>347</v>
      </c>
      <c r="G2411" t="s">
        <v>1064</v>
      </c>
    </row>
    <row r="2412" spans="1:7">
      <c r="A2412" t="s">
        <v>2368</v>
      </c>
      <c r="B2412" t="s">
        <v>2368</v>
      </c>
      <c r="D2412" s="34" t="s">
        <v>303</v>
      </c>
      <c r="F2412" s="34" t="s">
        <v>347</v>
      </c>
      <c r="G2412" t="s">
        <v>1064</v>
      </c>
    </row>
    <row r="2413" spans="1:7">
      <c r="A2413" t="s">
        <v>2370</v>
      </c>
      <c r="B2413" t="s">
        <v>2370</v>
      </c>
      <c r="D2413" s="34" t="s">
        <v>303</v>
      </c>
      <c r="F2413" s="34" t="s">
        <v>347</v>
      </c>
      <c r="G2413" t="s">
        <v>1064</v>
      </c>
    </row>
    <row r="2414" spans="1:7">
      <c r="A2414" t="s">
        <v>2372</v>
      </c>
      <c r="B2414" t="s">
        <v>2372</v>
      </c>
      <c r="D2414" s="34" t="s">
        <v>303</v>
      </c>
      <c r="F2414" s="34" t="s">
        <v>347</v>
      </c>
      <c r="G2414" t="s">
        <v>1064</v>
      </c>
    </row>
    <row r="2415" spans="1:7">
      <c r="A2415" t="s">
        <v>2374</v>
      </c>
      <c r="B2415" t="s">
        <v>2374</v>
      </c>
      <c r="D2415" s="34" t="s">
        <v>303</v>
      </c>
      <c r="F2415" s="34" t="s">
        <v>347</v>
      </c>
      <c r="G2415" t="s">
        <v>1064</v>
      </c>
    </row>
    <row r="2416" spans="1:7">
      <c r="A2416" t="s">
        <v>2376</v>
      </c>
      <c r="B2416" t="s">
        <v>2376</v>
      </c>
      <c r="D2416" s="34" t="s">
        <v>303</v>
      </c>
      <c r="F2416" s="34" t="s">
        <v>754</v>
      </c>
      <c r="G2416" t="s">
        <v>1064</v>
      </c>
    </row>
    <row r="2417" spans="1:7">
      <c r="A2417" t="s">
        <v>2378</v>
      </c>
      <c r="B2417" t="s">
        <v>2378</v>
      </c>
      <c r="D2417" s="34" t="s">
        <v>303</v>
      </c>
      <c r="F2417" s="34" t="s">
        <v>347</v>
      </c>
      <c r="G2417" t="s">
        <v>1064</v>
      </c>
    </row>
    <row r="2418" spans="1:7">
      <c r="A2418" t="s">
        <v>2380</v>
      </c>
      <c r="B2418" t="s">
        <v>2380</v>
      </c>
      <c r="D2418" s="34" t="s">
        <v>303</v>
      </c>
      <c r="F2418" s="34" t="s">
        <v>347</v>
      </c>
      <c r="G2418" t="s">
        <v>1064</v>
      </c>
    </row>
    <row r="2419" spans="1:7">
      <c r="A2419" t="s">
        <v>2382</v>
      </c>
      <c r="B2419" t="s">
        <v>2382</v>
      </c>
      <c r="D2419" s="34" t="s">
        <v>303</v>
      </c>
      <c r="F2419" s="34" t="s">
        <v>347</v>
      </c>
      <c r="G2419" t="s">
        <v>1064</v>
      </c>
    </row>
    <row r="2420" spans="1:7">
      <c r="A2420" t="s">
        <v>2384</v>
      </c>
      <c r="B2420" t="s">
        <v>2384</v>
      </c>
      <c r="D2420" s="34" t="s">
        <v>303</v>
      </c>
      <c r="F2420" s="34" t="s">
        <v>347</v>
      </c>
      <c r="G2420" t="s">
        <v>1064</v>
      </c>
    </row>
    <row r="2421" spans="1:7">
      <c r="A2421" t="s">
        <v>2386</v>
      </c>
      <c r="B2421" t="s">
        <v>2386</v>
      </c>
      <c r="D2421" s="34" t="s">
        <v>303</v>
      </c>
      <c r="F2421" s="34" t="s">
        <v>347</v>
      </c>
      <c r="G2421" t="s">
        <v>1064</v>
      </c>
    </row>
    <row r="2422" spans="1:7">
      <c r="A2422" t="s">
        <v>2388</v>
      </c>
      <c r="B2422" t="s">
        <v>2388</v>
      </c>
      <c r="D2422" s="34" t="s">
        <v>303</v>
      </c>
      <c r="F2422" s="34" t="s">
        <v>347</v>
      </c>
      <c r="G2422" t="s">
        <v>1064</v>
      </c>
    </row>
    <row r="2423" spans="1:7">
      <c r="A2423" t="s">
        <v>2390</v>
      </c>
      <c r="B2423" t="s">
        <v>2390</v>
      </c>
      <c r="D2423" s="34" t="s">
        <v>303</v>
      </c>
      <c r="F2423" s="34" t="s">
        <v>347</v>
      </c>
      <c r="G2423" t="s">
        <v>1064</v>
      </c>
    </row>
    <row r="2424" spans="1:7">
      <c r="A2424" t="s">
        <v>2392</v>
      </c>
      <c r="B2424" t="s">
        <v>2392</v>
      </c>
      <c r="D2424" s="34" t="s">
        <v>303</v>
      </c>
      <c r="F2424" s="34" t="s">
        <v>347</v>
      </c>
      <c r="G2424" t="s">
        <v>1064</v>
      </c>
    </row>
    <row r="2425" spans="1:7">
      <c r="A2425" t="s">
        <v>2394</v>
      </c>
      <c r="B2425" t="s">
        <v>2394</v>
      </c>
      <c r="D2425" s="34" t="s">
        <v>303</v>
      </c>
      <c r="F2425" s="34" t="s">
        <v>347</v>
      </c>
      <c r="G2425" t="s">
        <v>1064</v>
      </c>
    </row>
    <row r="2426" spans="1:7">
      <c r="A2426" t="s">
        <v>2396</v>
      </c>
      <c r="B2426" t="s">
        <v>2396</v>
      </c>
      <c r="D2426" s="34" t="s">
        <v>303</v>
      </c>
      <c r="F2426" s="34" t="s">
        <v>347</v>
      </c>
      <c r="G2426" t="s">
        <v>1064</v>
      </c>
    </row>
    <row r="2427" spans="1:7">
      <c r="A2427" t="s">
        <v>2398</v>
      </c>
      <c r="B2427" t="s">
        <v>2398</v>
      </c>
      <c r="D2427" s="34" t="s">
        <v>303</v>
      </c>
      <c r="F2427" s="34" t="s">
        <v>347</v>
      </c>
      <c r="G2427" t="s">
        <v>1064</v>
      </c>
    </row>
    <row r="2428" spans="1:7">
      <c r="A2428" t="s">
        <v>2400</v>
      </c>
      <c r="B2428" t="s">
        <v>2400</v>
      </c>
      <c r="D2428" s="34" t="s">
        <v>303</v>
      </c>
      <c r="F2428" s="34" t="s">
        <v>347</v>
      </c>
      <c r="G2428" t="s">
        <v>1064</v>
      </c>
    </row>
    <row r="2429" spans="1:7">
      <c r="A2429" t="s">
        <v>2402</v>
      </c>
      <c r="B2429" t="s">
        <v>2402</v>
      </c>
      <c r="D2429" s="34" t="s">
        <v>303</v>
      </c>
      <c r="F2429" s="34" t="s">
        <v>347</v>
      </c>
      <c r="G2429" t="s">
        <v>1064</v>
      </c>
    </row>
    <row r="2430" spans="1:7">
      <c r="A2430" t="s">
        <v>2404</v>
      </c>
      <c r="B2430" t="s">
        <v>2404</v>
      </c>
      <c r="D2430" s="34" t="s">
        <v>303</v>
      </c>
      <c r="F2430" s="34" t="s">
        <v>347</v>
      </c>
      <c r="G2430" t="s">
        <v>1064</v>
      </c>
    </row>
    <row r="2431" spans="1:7">
      <c r="A2431" t="s">
        <v>2406</v>
      </c>
      <c r="B2431" t="s">
        <v>2406</v>
      </c>
      <c r="D2431" s="34" t="s">
        <v>303</v>
      </c>
      <c r="F2431" s="34" t="s">
        <v>347</v>
      </c>
      <c r="G2431" t="s">
        <v>1064</v>
      </c>
    </row>
    <row r="2432" spans="1:7">
      <c r="A2432" t="s">
        <v>2408</v>
      </c>
      <c r="B2432" t="s">
        <v>2408</v>
      </c>
      <c r="D2432" s="34" t="s">
        <v>303</v>
      </c>
      <c r="F2432" s="34" t="s">
        <v>347</v>
      </c>
      <c r="G2432" t="s">
        <v>1064</v>
      </c>
    </row>
    <row r="2433" spans="1:7">
      <c r="A2433" t="s">
        <v>2410</v>
      </c>
      <c r="B2433" t="s">
        <v>2410</v>
      </c>
      <c r="D2433" s="34" t="s">
        <v>303</v>
      </c>
      <c r="F2433" s="34" t="s">
        <v>347</v>
      </c>
      <c r="G2433" t="s">
        <v>1064</v>
      </c>
    </row>
    <row r="2434" spans="1:7">
      <c r="A2434" t="s">
        <v>2412</v>
      </c>
      <c r="B2434" t="s">
        <v>2412</v>
      </c>
      <c r="D2434" s="34" t="s">
        <v>303</v>
      </c>
      <c r="F2434" s="34" t="s">
        <v>347</v>
      </c>
      <c r="G2434" t="s">
        <v>1064</v>
      </c>
    </row>
    <row r="2435" spans="1:7">
      <c r="A2435" t="s">
        <v>2414</v>
      </c>
      <c r="B2435" t="s">
        <v>2414</v>
      </c>
      <c r="D2435" s="34" t="s">
        <v>303</v>
      </c>
      <c r="F2435" s="34" t="s">
        <v>347</v>
      </c>
      <c r="G2435" t="s">
        <v>1064</v>
      </c>
    </row>
    <row r="2436" spans="1:7">
      <c r="A2436" t="s">
        <v>2416</v>
      </c>
      <c r="B2436" t="s">
        <v>2416</v>
      </c>
      <c r="D2436" s="34" t="s">
        <v>303</v>
      </c>
      <c r="F2436" s="34" t="s">
        <v>347</v>
      </c>
      <c r="G2436" t="s">
        <v>1064</v>
      </c>
    </row>
    <row r="2437" spans="1:7">
      <c r="A2437" t="s">
        <v>2418</v>
      </c>
      <c r="B2437" t="s">
        <v>2418</v>
      </c>
      <c r="D2437" s="34" t="s">
        <v>303</v>
      </c>
      <c r="F2437" s="34" t="s">
        <v>347</v>
      </c>
      <c r="G2437" t="s">
        <v>1064</v>
      </c>
    </row>
    <row r="2438" spans="1:7">
      <c r="A2438" t="s">
        <v>2420</v>
      </c>
      <c r="B2438" t="s">
        <v>2420</v>
      </c>
      <c r="D2438" s="34" t="s">
        <v>303</v>
      </c>
      <c r="F2438" s="34" t="s">
        <v>347</v>
      </c>
      <c r="G2438" t="s">
        <v>1064</v>
      </c>
    </row>
    <row r="2439" spans="1:7">
      <c r="A2439" t="s">
        <v>2422</v>
      </c>
      <c r="B2439" t="s">
        <v>2422</v>
      </c>
      <c r="D2439" s="34" t="s">
        <v>303</v>
      </c>
      <c r="F2439" s="34" t="s">
        <v>347</v>
      </c>
      <c r="G2439" t="s">
        <v>1064</v>
      </c>
    </row>
    <row r="2440" spans="1:7">
      <c r="A2440" t="s">
        <v>2424</v>
      </c>
      <c r="B2440" t="s">
        <v>2424</v>
      </c>
      <c r="D2440" s="34" t="s">
        <v>303</v>
      </c>
      <c r="F2440" s="34" t="s">
        <v>347</v>
      </c>
      <c r="G2440" t="s">
        <v>1064</v>
      </c>
    </row>
    <row r="2441" spans="1:7">
      <c r="A2441" t="s">
        <v>2426</v>
      </c>
      <c r="B2441" t="s">
        <v>2426</v>
      </c>
      <c r="D2441" s="34" t="s">
        <v>303</v>
      </c>
      <c r="F2441" s="34" t="s">
        <v>347</v>
      </c>
      <c r="G2441" t="s">
        <v>1064</v>
      </c>
    </row>
    <row r="2442" spans="1:7">
      <c r="A2442" t="s">
        <v>2428</v>
      </c>
      <c r="B2442" t="s">
        <v>2428</v>
      </c>
      <c r="D2442" s="34" t="s">
        <v>303</v>
      </c>
      <c r="F2442" s="34" t="s">
        <v>347</v>
      </c>
      <c r="G2442" t="s">
        <v>1064</v>
      </c>
    </row>
    <row r="2443" spans="1:7">
      <c r="A2443" t="s">
        <v>2430</v>
      </c>
      <c r="B2443" t="s">
        <v>2430</v>
      </c>
      <c r="D2443" s="34" t="s">
        <v>303</v>
      </c>
      <c r="F2443" s="34" t="s">
        <v>347</v>
      </c>
      <c r="G2443" t="s">
        <v>1064</v>
      </c>
    </row>
    <row r="2444" spans="1:7">
      <c r="A2444" t="s">
        <v>2432</v>
      </c>
      <c r="B2444" t="s">
        <v>2432</v>
      </c>
      <c r="D2444" s="34" t="s">
        <v>303</v>
      </c>
      <c r="F2444" s="34" t="s">
        <v>347</v>
      </c>
      <c r="G2444" t="s">
        <v>1064</v>
      </c>
    </row>
    <row r="2445" spans="1:7">
      <c r="A2445" t="s">
        <v>2434</v>
      </c>
      <c r="B2445" t="s">
        <v>2434</v>
      </c>
      <c r="D2445" s="34" t="s">
        <v>303</v>
      </c>
      <c r="F2445" s="34" t="s">
        <v>347</v>
      </c>
      <c r="G2445" t="s">
        <v>1064</v>
      </c>
    </row>
    <row r="2446" spans="1:7">
      <c r="A2446" t="s">
        <v>2436</v>
      </c>
      <c r="B2446" t="s">
        <v>2436</v>
      </c>
      <c r="D2446" s="34" t="s">
        <v>303</v>
      </c>
      <c r="F2446" s="34" t="s">
        <v>347</v>
      </c>
      <c r="G2446" t="s">
        <v>1064</v>
      </c>
    </row>
    <row r="2447" spans="1:7">
      <c r="A2447" t="s">
        <v>2438</v>
      </c>
      <c r="B2447" t="s">
        <v>2438</v>
      </c>
      <c r="D2447" s="34" t="s">
        <v>303</v>
      </c>
      <c r="F2447" s="34" t="s">
        <v>347</v>
      </c>
      <c r="G2447" t="s">
        <v>1064</v>
      </c>
    </row>
    <row r="2448" spans="1:7">
      <c r="A2448" t="s">
        <v>2440</v>
      </c>
      <c r="B2448" t="s">
        <v>2440</v>
      </c>
      <c r="D2448" s="34" t="s">
        <v>303</v>
      </c>
      <c r="F2448" s="34" t="s">
        <v>347</v>
      </c>
      <c r="G2448" t="s">
        <v>1064</v>
      </c>
    </row>
    <row r="2449" spans="1:7">
      <c r="A2449" t="s">
        <v>2442</v>
      </c>
      <c r="B2449" t="s">
        <v>2442</v>
      </c>
      <c r="D2449" s="34" t="s">
        <v>303</v>
      </c>
      <c r="F2449" s="34" t="s">
        <v>347</v>
      </c>
      <c r="G2449" t="s">
        <v>1064</v>
      </c>
    </row>
    <row r="2450" spans="1:7">
      <c r="A2450" t="s">
        <v>2444</v>
      </c>
      <c r="B2450" t="s">
        <v>2444</v>
      </c>
      <c r="D2450" s="34" t="s">
        <v>303</v>
      </c>
      <c r="F2450" s="34" t="s">
        <v>347</v>
      </c>
      <c r="G2450" t="s">
        <v>1064</v>
      </c>
    </row>
    <row r="2451" spans="1:7">
      <c r="A2451" t="s">
        <v>2446</v>
      </c>
      <c r="B2451" t="s">
        <v>2446</v>
      </c>
      <c r="D2451" s="34" t="s">
        <v>303</v>
      </c>
      <c r="F2451" s="34" t="s">
        <v>347</v>
      </c>
      <c r="G2451" t="s">
        <v>1064</v>
      </c>
    </row>
    <row r="2452" spans="1:7">
      <c r="A2452" t="s">
        <v>2448</v>
      </c>
      <c r="B2452" t="s">
        <v>2448</v>
      </c>
      <c r="D2452" s="34" t="s">
        <v>303</v>
      </c>
      <c r="F2452" s="34" t="s">
        <v>347</v>
      </c>
      <c r="G2452" t="s">
        <v>1064</v>
      </c>
    </row>
    <row r="2453" spans="1:7">
      <c r="A2453" t="s">
        <v>2450</v>
      </c>
      <c r="B2453" t="s">
        <v>2450</v>
      </c>
      <c r="D2453" s="34" t="s">
        <v>303</v>
      </c>
      <c r="F2453" s="34" t="s">
        <v>347</v>
      </c>
      <c r="G2453" t="s">
        <v>1064</v>
      </c>
    </row>
    <row r="2454" spans="1:7">
      <c r="A2454" t="s">
        <v>2452</v>
      </c>
      <c r="B2454" t="s">
        <v>2452</v>
      </c>
      <c r="D2454" s="34" t="s">
        <v>303</v>
      </c>
      <c r="F2454" s="34" t="s">
        <v>347</v>
      </c>
      <c r="G2454" t="s">
        <v>1064</v>
      </c>
    </row>
    <row r="2455" spans="1:7">
      <c r="A2455" t="s">
        <v>2454</v>
      </c>
      <c r="B2455" t="s">
        <v>2454</v>
      </c>
      <c r="D2455" s="34" t="s">
        <v>303</v>
      </c>
      <c r="F2455" s="34" t="s">
        <v>347</v>
      </c>
      <c r="G2455" t="s">
        <v>1064</v>
      </c>
    </row>
    <row r="2456" spans="1:7">
      <c r="A2456" t="s">
        <v>2456</v>
      </c>
      <c r="B2456" t="s">
        <v>2456</v>
      </c>
      <c r="D2456" s="34" t="s">
        <v>303</v>
      </c>
      <c r="F2456" s="34" t="s">
        <v>347</v>
      </c>
      <c r="G2456" t="s">
        <v>1064</v>
      </c>
    </row>
    <row r="2457" spans="1:7">
      <c r="A2457" t="s">
        <v>2458</v>
      </c>
      <c r="B2457" t="s">
        <v>2458</v>
      </c>
      <c r="D2457" s="34" t="s">
        <v>303</v>
      </c>
      <c r="F2457" s="34" t="s">
        <v>347</v>
      </c>
      <c r="G2457" t="s">
        <v>1064</v>
      </c>
    </row>
    <row r="2458" spans="1:7">
      <c r="A2458" t="s">
        <v>2460</v>
      </c>
      <c r="B2458" t="s">
        <v>2460</v>
      </c>
      <c r="D2458" s="34" t="s">
        <v>303</v>
      </c>
      <c r="F2458" s="34" t="s">
        <v>347</v>
      </c>
      <c r="G2458" t="s">
        <v>1064</v>
      </c>
    </row>
    <row r="2459" spans="1:7">
      <c r="A2459" t="s">
        <v>2462</v>
      </c>
      <c r="B2459" t="s">
        <v>2462</v>
      </c>
      <c r="D2459" s="34" t="s">
        <v>303</v>
      </c>
      <c r="F2459" s="34" t="s">
        <v>347</v>
      </c>
      <c r="G2459" t="s">
        <v>1064</v>
      </c>
    </row>
    <row r="2460" spans="1:7">
      <c r="A2460" t="s">
        <v>2464</v>
      </c>
      <c r="B2460" t="s">
        <v>2464</v>
      </c>
      <c r="D2460" s="34" t="s">
        <v>303</v>
      </c>
      <c r="F2460" s="34" t="s">
        <v>347</v>
      </c>
      <c r="G2460" t="s">
        <v>1064</v>
      </c>
    </row>
    <row r="2461" spans="1:7">
      <c r="A2461" t="s">
        <v>2466</v>
      </c>
      <c r="B2461" t="s">
        <v>2466</v>
      </c>
      <c r="D2461" s="34" t="s">
        <v>303</v>
      </c>
      <c r="F2461" s="34" t="s">
        <v>347</v>
      </c>
      <c r="G2461" t="s">
        <v>1064</v>
      </c>
    </row>
    <row r="2462" spans="1:7">
      <c r="A2462" t="s">
        <v>2468</v>
      </c>
      <c r="B2462" t="s">
        <v>2468</v>
      </c>
      <c r="D2462" s="34" t="s">
        <v>303</v>
      </c>
      <c r="F2462" s="34" t="s">
        <v>347</v>
      </c>
      <c r="G2462" t="s">
        <v>1064</v>
      </c>
    </row>
    <row r="2463" spans="1:7">
      <c r="A2463" t="s">
        <v>2470</v>
      </c>
      <c r="B2463" t="s">
        <v>2470</v>
      </c>
      <c r="D2463" s="34" t="s">
        <v>303</v>
      </c>
      <c r="F2463" s="34" t="s">
        <v>347</v>
      </c>
      <c r="G2463" t="s">
        <v>1064</v>
      </c>
    </row>
    <row r="2464" spans="1:7">
      <c r="A2464" t="s">
        <v>2472</v>
      </c>
      <c r="B2464" t="s">
        <v>2472</v>
      </c>
      <c r="D2464" s="34" t="s">
        <v>303</v>
      </c>
      <c r="F2464" s="34" t="s">
        <v>347</v>
      </c>
      <c r="G2464" t="s">
        <v>1064</v>
      </c>
    </row>
    <row r="2465" spans="1:7">
      <c r="A2465" t="s">
        <v>2474</v>
      </c>
      <c r="B2465" t="s">
        <v>2474</v>
      </c>
      <c r="D2465" s="34" t="s">
        <v>303</v>
      </c>
      <c r="F2465" s="34" t="s">
        <v>347</v>
      </c>
      <c r="G2465" t="s">
        <v>1064</v>
      </c>
    </row>
    <row r="2466" spans="1:7">
      <c r="A2466" t="s">
        <v>2476</v>
      </c>
      <c r="B2466" t="s">
        <v>2476</v>
      </c>
      <c r="D2466" s="34" t="s">
        <v>303</v>
      </c>
      <c r="F2466" s="34" t="s">
        <v>347</v>
      </c>
      <c r="G2466" t="s">
        <v>1064</v>
      </c>
    </row>
    <row r="2467" spans="1:7">
      <c r="A2467" t="s">
        <v>2478</v>
      </c>
      <c r="B2467" t="s">
        <v>2478</v>
      </c>
      <c r="D2467" s="34" t="s">
        <v>303</v>
      </c>
      <c r="F2467" s="34" t="s">
        <v>347</v>
      </c>
      <c r="G2467" t="s">
        <v>1064</v>
      </c>
    </row>
    <row r="2468" spans="1:7">
      <c r="A2468" t="s">
        <v>2480</v>
      </c>
      <c r="B2468" t="s">
        <v>2480</v>
      </c>
      <c r="D2468" s="34" t="s">
        <v>303</v>
      </c>
      <c r="F2468" s="34" t="s">
        <v>347</v>
      </c>
      <c r="G2468" t="s">
        <v>1064</v>
      </c>
    </row>
    <row r="2469" spans="1:7">
      <c r="A2469" t="s">
        <v>2482</v>
      </c>
      <c r="B2469" t="s">
        <v>2482</v>
      </c>
      <c r="D2469" s="34" t="s">
        <v>303</v>
      </c>
      <c r="F2469" s="34" t="s">
        <v>347</v>
      </c>
      <c r="G2469" t="s">
        <v>1064</v>
      </c>
    </row>
    <row r="2470" spans="1:7">
      <c r="A2470" t="s">
        <v>2484</v>
      </c>
      <c r="B2470" t="s">
        <v>2484</v>
      </c>
      <c r="D2470" s="34" t="s">
        <v>303</v>
      </c>
      <c r="F2470" s="34" t="s">
        <v>347</v>
      </c>
      <c r="G2470" t="s">
        <v>1064</v>
      </c>
    </row>
    <row r="2471" spans="1:7">
      <c r="A2471" t="s">
        <v>2486</v>
      </c>
      <c r="B2471" t="s">
        <v>2486</v>
      </c>
      <c r="D2471" s="34" t="s">
        <v>303</v>
      </c>
      <c r="F2471" s="34" t="s">
        <v>347</v>
      </c>
      <c r="G2471" t="s">
        <v>1064</v>
      </c>
    </row>
    <row r="2472" spans="1:7">
      <c r="A2472" t="s">
        <v>2488</v>
      </c>
      <c r="B2472" t="s">
        <v>2488</v>
      </c>
      <c r="D2472" s="34" t="s">
        <v>303</v>
      </c>
      <c r="F2472" s="34" t="s">
        <v>347</v>
      </c>
      <c r="G2472" t="s">
        <v>1064</v>
      </c>
    </row>
    <row r="2473" spans="1:7">
      <c r="A2473" t="s">
        <v>2490</v>
      </c>
      <c r="B2473" t="s">
        <v>2490</v>
      </c>
      <c r="D2473" s="34" t="s">
        <v>303</v>
      </c>
      <c r="F2473" s="34" t="s">
        <v>347</v>
      </c>
      <c r="G2473" t="s">
        <v>1064</v>
      </c>
    </row>
    <row r="2474" spans="1:7">
      <c r="A2474" t="s">
        <v>2492</v>
      </c>
      <c r="B2474" t="s">
        <v>2492</v>
      </c>
      <c r="D2474" s="34" t="s">
        <v>303</v>
      </c>
      <c r="F2474" s="34" t="s">
        <v>347</v>
      </c>
      <c r="G2474" t="s">
        <v>1064</v>
      </c>
    </row>
    <row r="2475" spans="1:7">
      <c r="A2475" t="s">
        <v>2494</v>
      </c>
      <c r="B2475" t="s">
        <v>2494</v>
      </c>
      <c r="D2475" s="34" t="s">
        <v>303</v>
      </c>
      <c r="F2475" s="34" t="s">
        <v>347</v>
      </c>
      <c r="G2475" t="s">
        <v>1064</v>
      </c>
    </row>
    <row r="2476" spans="1:7">
      <c r="A2476" t="s">
        <v>2496</v>
      </c>
      <c r="B2476" t="s">
        <v>2496</v>
      </c>
      <c r="D2476" s="34" t="s">
        <v>303</v>
      </c>
      <c r="F2476" s="34" t="s">
        <v>347</v>
      </c>
      <c r="G2476" t="s">
        <v>1064</v>
      </c>
    </row>
    <row r="2477" spans="1:7">
      <c r="A2477" t="s">
        <v>2498</v>
      </c>
      <c r="B2477" t="s">
        <v>2498</v>
      </c>
      <c r="D2477" s="34" t="s">
        <v>303</v>
      </c>
      <c r="F2477" s="34" t="s">
        <v>347</v>
      </c>
      <c r="G2477" t="s">
        <v>1064</v>
      </c>
    </row>
    <row r="2478" spans="1:7">
      <c r="A2478" t="s">
        <v>2500</v>
      </c>
      <c r="B2478" t="s">
        <v>2500</v>
      </c>
      <c r="D2478" s="34" t="s">
        <v>303</v>
      </c>
      <c r="F2478" s="34" t="s">
        <v>347</v>
      </c>
      <c r="G2478" t="s">
        <v>1064</v>
      </c>
    </row>
    <row r="2479" spans="1:7">
      <c r="A2479" t="s">
        <v>2502</v>
      </c>
      <c r="B2479" t="s">
        <v>2502</v>
      </c>
      <c r="D2479" s="34" t="s">
        <v>303</v>
      </c>
      <c r="F2479" s="34" t="s">
        <v>347</v>
      </c>
      <c r="G2479" t="s">
        <v>1064</v>
      </c>
    </row>
    <row r="2480" spans="1:7">
      <c r="A2480" t="s">
        <v>2504</v>
      </c>
      <c r="B2480" t="s">
        <v>2504</v>
      </c>
      <c r="D2480" s="34" t="s">
        <v>303</v>
      </c>
      <c r="F2480" s="34" t="s">
        <v>347</v>
      </c>
      <c r="G2480" t="s">
        <v>1064</v>
      </c>
    </row>
    <row r="2481" spans="1:7">
      <c r="A2481" t="s">
        <v>2506</v>
      </c>
      <c r="B2481" t="s">
        <v>2506</v>
      </c>
      <c r="D2481" s="34" t="s">
        <v>303</v>
      </c>
      <c r="F2481" s="34" t="s">
        <v>347</v>
      </c>
      <c r="G2481" t="s">
        <v>1064</v>
      </c>
    </row>
    <row r="2482" spans="1:7">
      <c r="A2482" t="s">
        <v>2508</v>
      </c>
      <c r="B2482" t="s">
        <v>2508</v>
      </c>
      <c r="D2482" s="34" t="s">
        <v>303</v>
      </c>
      <c r="F2482" s="34" t="s">
        <v>347</v>
      </c>
      <c r="G2482" t="s">
        <v>1064</v>
      </c>
    </row>
    <row r="2483" spans="1:7">
      <c r="A2483" t="s">
        <v>2510</v>
      </c>
      <c r="B2483" t="s">
        <v>2510</v>
      </c>
      <c r="D2483" s="34" t="s">
        <v>303</v>
      </c>
      <c r="F2483" s="34" t="s">
        <v>347</v>
      </c>
      <c r="G2483" t="s">
        <v>1064</v>
      </c>
    </row>
    <row r="2484" spans="1:7">
      <c r="A2484" t="s">
        <v>2512</v>
      </c>
      <c r="B2484" t="s">
        <v>2512</v>
      </c>
      <c r="D2484" s="34" t="s">
        <v>303</v>
      </c>
      <c r="F2484" s="34" t="s">
        <v>347</v>
      </c>
      <c r="G2484" t="s">
        <v>1064</v>
      </c>
    </row>
    <row r="2485" spans="1:7">
      <c r="A2485" t="s">
        <v>2514</v>
      </c>
      <c r="B2485" t="s">
        <v>2514</v>
      </c>
      <c r="D2485" s="34" t="s">
        <v>303</v>
      </c>
      <c r="F2485" s="34" t="s">
        <v>347</v>
      </c>
      <c r="G2485" t="s">
        <v>1064</v>
      </c>
    </row>
    <row r="2486" spans="1:7">
      <c r="A2486" t="s">
        <v>2516</v>
      </c>
      <c r="B2486" t="s">
        <v>2516</v>
      </c>
      <c r="D2486" s="34" t="s">
        <v>303</v>
      </c>
      <c r="F2486" s="34" t="s">
        <v>347</v>
      </c>
      <c r="G2486" t="s">
        <v>1064</v>
      </c>
    </row>
    <row r="2487" spans="1:7">
      <c r="A2487" t="s">
        <v>2518</v>
      </c>
      <c r="B2487" t="s">
        <v>2518</v>
      </c>
      <c r="D2487" s="34" t="s">
        <v>303</v>
      </c>
      <c r="F2487" s="34" t="s">
        <v>347</v>
      </c>
      <c r="G2487" t="s">
        <v>1064</v>
      </c>
    </row>
    <row r="2488" spans="1:7">
      <c r="A2488" t="s">
        <v>2520</v>
      </c>
      <c r="B2488" t="s">
        <v>2520</v>
      </c>
      <c r="D2488" s="34" t="s">
        <v>303</v>
      </c>
      <c r="F2488" s="34" t="s">
        <v>347</v>
      </c>
      <c r="G2488" t="s">
        <v>1064</v>
      </c>
    </row>
    <row r="2489" spans="1:7">
      <c r="A2489" t="s">
        <v>2522</v>
      </c>
      <c r="B2489" t="s">
        <v>2522</v>
      </c>
      <c r="D2489" s="34" t="s">
        <v>303</v>
      </c>
      <c r="F2489" s="34" t="s">
        <v>347</v>
      </c>
      <c r="G2489" t="s">
        <v>1064</v>
      </c>
    </row>
    <row r="2490" spans="1:7">
      <c r="A2490" t="s">
        <v>2524</v>
      </c>
      <c r="B2490" t="s">
        <v>2524</v>
      </c>
      <c r="D2490" s="34" t="s">
        <v>303</v>
      </c>
      <c r="F2490" s="34" t="s">
        <v>347</v>
      </c>
      <c r="G2490" t="s">
        <v>1064</v>
      </c>
    </row>
    <row r="2491" spans="1:7">
      <c r="A2491" t="s">
        <v>2526</v>
      </c>
      <c r="B2491" t="s">
        <v>2526</v>
      </c>
      <c r="D2491" s="34" t="s">
        <v>303</v>
      </c>
      <c r="F2491" s="34" t="s">
        <v>347</v>
      </c>
      <c r="G2491" t="s">
        <v>1064</v>
      </c>
    </row>
    <row r="2492" spans="1:7">
      <c r="A2492" t="s">
        <v>2528</v>
      </c>
      <c r="B2492" t="s">
        <v>2528</v>
      </c>
      <c r="D2492" s="34" t="s">
        <v>303</v>
      </c>
      <c r="F2492" s="34" t="s">
        <v>347</v>
      </c>
      <c r="G2492" t="s">
        <v>1064</v>
      </c>
    </row>
    <row r="2493" spans="1:7">
      <c r="A2493" t="s">
        <v>2530</v>
      </c>
      <c r="B2493" t="s">
        <v>2530</v>
      </c>
      <c r="D2493" s="34" t="s">
        <v>303</v>
      </c>
      <c r="F2493" s="34" t="s">
        <v>347</v>
      </c>
      <c r="G2493" t="s">
        <v>1064</v>
      </c>
    </row>
    <row r="2494" spans="1:7">
      <c r="A2494" t="s">
        <v>2532</v>
      </c>
      <c r="B2494" t="s">
        <v>2532</v>
      </c>
      <c r="D2494" s="34" t="s">
        <v>303</v>
      </c>
      <c r="F2494" s="34" t="s">
        <v>347</v>
      </c>
      <c r="G2494" t="s">
        <v>1064</v>
      </c>
    </row>
    <row r="2495" spans="1:7">
      <c r="A2495" t="s">
        <v>2534</v>
      </c>
      <c r="B2495" t="s">
        <v>2534</v>
      </c>
      <c r="D2495" s="34" t="s">
        <v>303</v>
      </c>
      <c r="F2495" s="34" t="s">
        <v>347</v>
      </c>
      <c r="G2495" t="s">
        <v>1064</v>
      </c>
    </row>
    <row r="2496" spans="1:7">
      <c r="A2496" t="s">
        <v>2536</v>
      </c>
      <c r="B2496" t="s">
        <v>2536</v>
      </c>
      <c r="D2496" s="34" t="s">
        <v>303</v>
      </c>
      <c r="F2496" s="34" t="s">
        <v>347</v>
      </c>
      <c r="G2496" t="s">
        <v>1064</v>
      </c>
    </row>
    <row r="2497" spans="1:7">
      <c r="A2497" t="s">
        <v>2538</v>
      </c>
      <c r="B2497" t="s">
        <v>2538</v>
      </c>
      <c r="D2497" s="34" t="s">
        <v>303</v>
      </c>
      <c r="F2497" s="34" t="s">
        <v>347</v>
      </c>
      <c r="G2497" t="s">
        <v>1064</v>
      </c>
    </row>
    <row r="2498" spans="1:7">
      <c r="A2498" t="s">
        <v>2540</v>
      </c>
      <c r="B2498" t="s">
        <v>2540</v>
      </c>
      <c r="D2498" s="34" t="s">
        <v>303</v>
      </c>
      <c r="F2498" s="34" t="s">
        <v>347</v>
      </c>
      <c r="G2498" t="s">
        <v>1064</v>
      </c>
    </row>
    <row r="2499" spans="1:7">
      <c r="A2499" t="s">
        <v>2542</v>
      </c>
      <c r="B2499" t="s">
        <v>2542</v>
      </c>
      <c r="D2499" s="34" t="s">
        <v>303</v>
      </c>
      <c r="F2499" s="34" t="s">
        <v>347</v>
      </c>
      <c r="G2499" t="s">
        <v>1064</v>
      </c>
    </row>
    <row r="2500" spans="1:7">
      <c r="A2500" t="s">
        <v>2544</v>
      </c>
      <c r="B2500" t="s">
        <v>2544</v>
      </c>
      <c r="D2500" s="34" t="s">
        <v>303</v>
      </c>
      <c r="F2500" s="34" t="s">
        <v>347</v>
      </c>
      <c r="G2500" t="s">
        <v>1064</v>
      </c>
    </row>
    <row r="2501" spans="1:7">
      <c r="A2501" t="s">
        <v>2546</v>
      </c>
      <c r="B2501" t="s">
        <v>2546</v>
      </c>
      <c r="D2501" s="34" t="s">
        <v>303</v>
      </c>
      <c r="F2501" s="34" t="s">
        <v>347</v>
      </c>
      <c r="G2501" t="s">
        <v>1064</v>
      </c>
    </row>
    <row r="2502" spans="1:7">
      <c r="A2502" t="s">
        <v>2548</v>
      </c>
      <c r="B2502" t="s">
        <v>2548</v>
      </c>
      <c r="D2502" s="34" t="s">
        <v>303</v>
      </c>
      <c r="F2502" s="34" t="s">
        <v>347</v>
      </c>
      <c r="G2502" t="s">
        <v>1064</v>
      </c>
    </row>
    <row r="2503" spans="1:7">
      <c r="A2503" t="s">
        <v>2550</v>
      </c>
      <c r="B2503" t="s">
        <v>2550</v>
      </c>
      <c r="D2503" s="34" t="s">
        <v>303</v>
      </c>
      <c r="F2503" s="34" t="s">
        <v>347</v>
      </c>
      <c r="G2503" t="s">
        <v>1064</v>
      </c>
    </row>
    <row r="2504" spans="1:7">
      <c r="A2504" t="s">
        <v>2552</v>
      </c>
      <c r="B2504" t="s">
        <v>2552</v>
      </c>
      <c r="D2504" s="34" t="s">
        <v>303</v>
      </c>
      <c r="F2504" s="34" t="s">
        <v>347</v>
      </c>
      <c r="G2504" t="s">
        <v>1064</v>
      </c>
    </row>
    <row r="2505" spans="1:7">
      <c r="A2505" t="s">
        <v>2554</v>
      </c>
      <c r="B2505" t="s">
        <v>2554</v>
      </c>
      <c r="D2505" s="34" t="s">
        <v>303</v>
      </c>
      <c r="F2505" s="34" t="s">
        <v>347</v>
      </c>
      <c r="G2505" t="s">
        <v>1064</v>
      </c>
    </row>
    <row r="2506" spans="1:7">
      <c r="A2506" t="s">
        <v>2556</v>
      </c>
      <c r="B2506" t="s">
        <v>2556</v>
      </c>
      <c r="D2506" s="34" t="s">
        <v>303</v>
      </c>
      <c r="F2506" s="34" t="s">
        <v>347</v>
      </c>
      <c r="G2506" t="s">
        <v>1064</v>
      </c>
    </row>
    <row r="2507" spans="1:7">
      <c r="A2507" t="s">
        <v>2558</v>
      </c>
      <c r="B2507" t="s">
        <v>2558</v>
      </c>
      <c r="D2507" s="34" t="s">
        <v>303</v>
      </c>
      <c r="F2507" s="34" t="s">
        <v>347</v>
      </c>
      <c r="G2507" t="s">
        <v>1064</v>
      </c>
    </row>
    <row r="2508" spans="1:7">
      <c r="A2508" t="s">
        <v>2560</v>
      </c>
      <c r="B2508" t="s">
        <v>2560</v>
      </c>
      <c r="D2508" s="34" t="s">
        <v>303</v>
      </c>
      <c r="F2508" s="34" t="s">
        <v>347</v>
      </c>
      <c r="G2508" t="s">
        <v>1064</v>
      </c>
    </row>
    <row r="2509" spans="1:7">
      <c r="A2509" t="s">
        <v>2562</v>
      </c>
      <c r="B2509" t="s">
        <v>2562</v>
      </c>
      <c r="D2509" s="34" t="s">
        <v>303</v>
      </c>
      <c r="F2509" s="34" t="s">
        <v>347</v>
      </c>
      <c r="G2509" t="s">
        <v>1064</v>
      </c>
    </row>
    <row r="2510" spans="1:7">
      <c r="A2510" t="s">
        <v>2564</v>
      </c>
      <c r="B2510" t="s">
        <v>2564</v>
      </c>
      <c r="D2510" s="34" t="s">
        <v>303</v>
      </c>
      <c r="F2510" s="34" t="s">
        <v>347</v>
      </c>
      <c r="G2510" t="s">
        <v>1064</v>
      </c>
    </row>
    <row r="2511" spans="1:7">
      <c r="A2511" t="s">
        <v>2566</v>
      </c>
      <c r="B2511" t="s">
        <v>2566</v>
      </c>
      <c r="D2511" s="34" t="s">
        <v>303</v>
      </c>
      <c r="F2511" s="34" t="s">
        <v>347</v>
      </c>
      <c r="G2511" t="s">
        <v>1064</v>
      </c>
    </row>
    <row r="2512" spans="1:7">
      <c r="A2512" t="s">
        <v>2568</v>
      </c>
      <c r="B2512" t="s">
        <v>2568</v>
      </c>
      <c r="D2512" s="34" t="s">
        <v>303</v>
      </c>
      <c r="F2512" s="34" t="s">
        <v>347</v>
      </c>
      <c r="G2512" t="s">
        <v>1064</v>
      </c>
    </row>
    <row r="2513" spans="1:7">
      <c r="A2513" t="s">
        <v>2570</v>
      </c>
      <c r="B2513" t="s">
        <v>2570</v>
      </c>
      <c r="D2513" s="34" t="s">
        <v>303</v>
      </c>
      <c r="F2513" s="34" t="s">
        <v>347</v>
      </c>
      <c r="G2513" t="s">
        <v>1064</v>
      </c>
    </row>
    <row r="2514" spans="1:7">
      <c r="A2514" t="s">
        <v>2572</v>
      </c>
      <c r="B2514" t="s">
        <v>2572</v>
      </c>
      <c r="D2514" s="34" t="s">
        <v>303</v>
      </c>
      <c r="F2514" s="34" t="s">
        <v>347</v>
      </c>
      <c r="G2514" t="s">
        <v>1064</v>
      </c>
    </row>
    <row r="2515" spans="1:7">
      <c r="A2515" t="s">
        <v>2574</v>
      </c>
      <c r="B2515" t="s">
        <v>2574</v>
      </c>
      <c r="D2515" s="34" t="s">
        <v>303</v>
      </c>
      <c r="F2515" s="34" t="s">
        <v>347</v>
      </c>
      <c r="G2515" t="s">
        <v>1064</v>
      </c>
    </row>
    <row r="2516" spans="1:7">
      <c r="A2516" t="s">
        <v>2576</v>
      </c>
      <c r="B2516" t="s">
        <v>2576</v>
      </c>
      <c r="D2516" s="34" t="s">
        <v>303</v>
      </c>
      <c r="F2516" s="34" t="s">
        <v>347</v>
      </c>
      <c r="G2516" t="s">
        <v>1064</v>
      </c>
    </row>
    <row r="2517" spans="1:7">
      <c r="A2517" t="s">
        <v>2578</v>
      </c>
      <c r="B2517" t="s">
        <v>2578</v>
      </c>
      <c r="D2517" s="34" t="s">
        <v>303</v>
      </c>
      <c r="F2517" s="34" t="s">
        <v>347</v>
      </c>
      <c r="G2517" t="s">
        <v>1064</v>
      </c>
    </row>
    <row r="2518" spans="1:7">
      <c r="A2518" t="s">
        <v>2580</v>
      </c>
      <c r="B2518" t="s">
        <v>2580</v>
      </c>
      <c r="D2518" s="34" t="s">
        <v>303</v>
      </c>
      <c r="F2518" s="34" t="s">
        <v>347</v>
      </c>
      <c r="G2518" t="s">
        <v>1064</v>
      </c>
    </row>
    <row r="2519" spans="1:7">
      <c r="A2519" t="s">
        <v>2582</v>
      </c>
      <c r="B2519" t="s">
        <v>2582</v>
      </c>
      <c r="D2519" s="34" t="s">
        <v>303</v>
      </c>
      <c r="F2519" s="34" t="s">
        <v>347</v>
      </c>
      <c r="G2519" t="s">
        <v>1064</v>
      </c>
    </row>
    <row r="2520" spans="1:7">
      <c r="A2520" t="s">
        <v>2584</v>
      </c>
      <c r="B2520" t="s">
        <v>2584</v>
      </c>
      <c r="D2520" s="34" t="s">
        <v>303</v>
      </c>
      <c r="F2520" s="34" t="s">
        <v>347</v>
      </c>
      <c r="G2520" t="s">
        <v>1064</v>
      </c>
    </row>
    <row r="2521" spans="1:7">
      <c r="A2521" t="s">
        <v>2586</v>
      </c>
      <c r="B2521" t="s">
        <v>2586</v>
      </c>
      <c r="D2521" s="34" t="s">
        <v>303</v>
      </c>
      <c r="F2521" s="34" t="s">
        <v>347</v>
      </c>
      <c r="G2521" t="s">
        <v>1064</v>
      </c>
    </row>
    <row r="2522" spans="1:7">
      <c r="A2522" t="s">
        <v>2588</v>
      </c>
      <c r="B2522" t="s">
        <v>2588</v>
      </c>
      <c r="D2522" s="34" t="s">
        <v>303</v>
      </c>
      <c r="F2522" s="34" t="s">
        <v>347</v>
      </c>
      <c r="G2522" t="s">
        <v>1064</v>
      </c>
    </row>
    <row r="2523" spans="1:7">
      <c r="A2523" t="s">
        <v>2590</v>
      </c>
      <c r="B2523" t="s">
        <v>2590</v>
      </c>
      <c r="D2523" s="34" t="s">
        <v>303</v>
      </c>
      <c r="F2523" s="34" t="s">
        <v>347</v>
      </c>
      <c r="G2523" t="s">
        <v>1064</v>
      </c>
    </row>
    <row r="2524" spans="1:7">
      <c r="A2524" t="s">
        <v>2592</v>
      </c>
      <c r="B2524" t="s">
        <v>2592</v>
      </c>
      <c r="D2524" s="34" t="s">
        <v>303</v>
      </c>
      <c r="F2524" s="34" t="s">
        <v>347</v>
      </c>
      <c r="G2524" t="s">
        <v>1064</v>
      </c>
    </row>
    <row r="2525" spans="1:7">
      <c r="A2525" t="s">
        <v>2594</v>
      </c>
      <c r="B2525" t="s">
        <v>2594</v>
      </c>
      <c r="D2525" s="34" t="s">
        <v>303</v>
      </c>
      <c r="F2525" s="34" t="s">
        <v>347</v>
      </c>
      <c r="G2525" t="s">
        <v>1064</v>
      </c>
    </row>
    <row r="2526" spans="1:7">
      <c r="A2526" t="s">
        <v>2596</v>
      </c>
      <c r="B2526" t="s">
        <v>2596</v>
      </c>
      <c r="D2526" s="34" t="s">
        <v>303</v>
      </c>
      <c r="F2526" s="34" t="s">
        <v>347</v>
      </c>
      <c r="G2526" t="s">
        <v>1064</v>
      </c>
    </row>
    <row r="2527" spans="1:7">
      <c r="A2527" t="s">
        <v>2598</v>
      </c>
      <c r="B2527" t="s">
        <v>2598</v>
      </c>
      <c r="D2527" s="34" t="s">
        <v>303</v>
      </c>
      <c r="F2527" s="34" t="s">
        <v>347</v>
      </c>
      <c r="G2527" t="s">
        <v>1064</v>
      </c>
    </row>
    <row r="2528" spans="1:7">
      <c r="A2528" t="s">
        <v>2600</v>
      </c>
      <c r="B2528" t="s">
        <v>2600</v>
      </c>
      <c r="D2528" s="34" t="s">
        <v>303</v>
      </c>
      <c r="F2528" s="34" t="s">
        <v>347</v>
      </c>
      <c r="G2528" t="s">
        <v>1064</v>
      </c>
    </row>
    <row r="2529" spans="1:7">
      <c r="A2529" t="s">
        <v>2602</v>
      </c>
      <c r="B2529" t="s">
        <v>2602</v>
      </c>
      <c r="D2529" s="34" t="s">
        <v>303</v>
      </c>
      <c r="F2529" s="34" t="s">
        <v>347</v>
      </c>
      <c r="G2529" t="s">
        <v>1064</v>
      </c>
    </row>
    <row r="2530" spans="1:7">
      <c r="A2530" t="s">
        <v>2604</v>
      </c>
      <c r="B2530" t="s">
        <v>2604</v>
      </c>
      <c r="D2530" s="34" t="s">
        <v>303</v>
      </c>
      <c r="F2530" s="34" t="s">
        <v>347</v>
      </c>
      <c r="G2530" t="s">
        <v>1064</v>
      </c>
    </row>
    <row r="2531" spans="1:7">
      <c r="A2531" t="s">
        <v>2606</v>
      </c>
      <c r="B2531" t="s">
        <v>2606</v>
      </c>
      <c r="D2531" s="34" t="s">
        <v>303</v>
      </c>
      <c r="F2531" s="34" t="s">
        <v>347</v>
      </c>
      <c r="G2531" t="s">
        <v>1064</v>
      </c>
    </row>
    <row r="2532" spans="1:7">
      <c r="A2532" t="s">
        <v>2608</v>
      </c>
      <c r="B2532" t="s">
        <v>2608</v>
      </c>
      <c r="D2532" s="34" t="s">
        <v>303</v>
      </c>
      <c r="F2532" s="34" t="s">
        <v>347</v>
      </c>
      <c r="G2532" t="s">
        <v>1064</v>
      </c>
    </row>
    <row r="2533" spans="1:7">
      <c r="A2533" t="s">
        <v>2610</v>
      </c>
      <c r="B2533" t="s">
        <v>2610</v>
      </c>
      <c r="D2533" s="34" t="s">
        <v>303</v>
      </c>
      <c r="F2533" s="34" t="s">
        <v>347</v>
      </c>
      <c r="G2533" t="s">
        <v>1064</v>
      </c>
    </row>
    <row r="2534" spans="1:7">
      <c r="A2534" t="s">
        <v>2612</v>
      </c>
      <c r="B2534" t="s">
        <v>2612</v>
      </c>
      <c r="D2534" s="34" t="s">
        <v>303</v>
      </c>
      <c r="F2534" s="34" t="s">
        <v>347</v>
      </c>
      <c r="G2534" t="s">
        <v>1064</v>
      </c>
    </row>
    <row r="2535" spans="1:7">
      <c r="A2535" t="s">
        <v>2614</v>
      </c>
      <c r="B2535" t="s">
        <v>2614</v>
      </c>
      <c r="D2535" s="34" t="s">
        <v>303</v>
      </c>
      <c r="F2535" s="34" t="s">
        <v>347</v>
      </c>
      <c r="G2535" t="s">
        <v>1064</v>
      </c>
    </row>
    <row r="2536" spans="1:7">
      <c r="A2536" t="s">
        <v>2616</v>
      </c>
      <c r="B2536" t="s">
        <v>2616</v>
      </c>
      <c r="D2536" s="34" t="s">
        <v>303</v>
      </c>
      <c r="F2536" s="34" t="s">
        <v>347</v>
      </c>
      <c r="G2536" t="s">
        <v>1064</v>
      </c>
    </row>
    <row r="2537" spans="1:7">
      <c r="A2537" t="s">
        <v>2618</v>
      </c>
      <c r="B2537" t="s">
        <v>2618</v>
      </c>
      <c r="D2537" s="34" t="s">
        <v>303</v>
      </c>
      <c r="F2537" s="34" t="s">
        <v>347</v>
      </c>
      <c r="G2537" t="s">
        <v>1064</v>
      </c>
    </row>
    <row r="2538" spans="1:7">
      <c r="A2538" t="s">
        <v>2620</v>
      </c>
      <c r="B2538" t="s">
        <v>2620</v>
      </c>
      <c r="D2538" s="34" t="s">
        <v>303</v>
      </c>
      <c r="F2538" s="34" t="s">
        <v>754</v>
      </c>
      <c r="G2538" t="s">
        <v>1064</v>
      </c>
    </row>
    <row r="2539" spans="1:7">
      <c r="A2539" t="s">
        <v>2622</v>
      </c>
      <c r="B2539" t="s">
        <v>2622</v>
      </c>
      <c r="D2539" s="34" t="s">
        <v>303</v>
      </c>
      <c r="F2539" s="34" t="s">
        <v>754</v>
      </c>
      <c r="G2539" t="s">
        <v>1064</v>
      </c>
    </row>
    <row r="2540" spans="1:7">
      <c r="A2540" t="s">
        <v>2624</v>
      </c>
      <c r="B2540" t="s">
        <v>2624</v>
      </c>
      <c r="D2540" s="34" t="s">
        <v>303</v>
      </c>
      <c r="F2540" s="34" t="s">
        <v>347</v>
      </c>
      <c r="G2540" t="s">
        <v>1064</v>
      </c>
    </row>
    <row r="2541" spans="1:7">
      <c r="A2541" t="s">
        <v>2626</v>
      </c>
      <c r="B2541" t="s">
        <v>2626</v>
      </c>
      <c r="D2541" s="34" t="s">
        <v>303</v>
      </c>
      <c r="F2541" s="34" t="s">
        <v>347</v>
      </c>
      <c r="G2541" t="s">
        <v>1064</v>
      </c>
    </row>
    <row r="2542" spans="1:7">
      <c r="A2542" t="s">
        <v>2628</v>
      </c>
      <c r="B2542" t="s">
        <v>2628</v>
      </c>
      <c r="D2542" s="34" t="s">
        <v>303</v>
      </c>
      <c r="F2542" s="34" t="s">
        <v>347</v>
      </c>
      <c r="G2542" t="s">
        <v>1064</v>
      </c>
    </row>
    <row r="2543" spans="1:7">
      <c r="A2543" t="s">
        <v>2630</v>
      </c>
      <c r="B2543" t="s">
        <v>2630</v>
      </c>
      <c r="D2543" s="34" t="s">
        <v>303</v>
      </c>
      <c r="F2543" s="34" t="s">
        <v>347</v>
      </c>
      <c r="G2543" t="s">
        <v>1064</v>
      </c>
    </row>
    <row r="2544" spans="1:7">
      <c r="A2544" t="s">
        <v>2632</v>
      </c>
      <c r="B2544" t="s">
        <v>2632</v>
      </c>
      <c r="D2544" s="34" t="s">
        <v>303</v>
      </c>
      <c r="F2544" s="34" t="s">
        <v>347</v>
      </c>
      <c r="G2544" t="s">
        <v>1064</v>
      </c>
    </row>
    <row r="2545" spans="1:7">
      <c r="A2545" t="s">
        <v>2634</v>
      </c>
      <c r="B2545" t="s">
        <v>2634</v>
      </c>
      <c r="D2545" s="34" t="s">
        <v>303</v>
      </c>
      <c r="F2545" s="34" t="s">
        <v>347</v>
      </c>
      <c r="G2545" t="s">
        <v>1064</v>
      </c>
    </row>
    <row r="2546" spans="1:7">
      <c r="A2546" t="s">
        <v>2636</v>
      </c>
      <c r="B2546" t="s">
        <v>2636</v>
      </c>
      <c r="D2546" s="34" t="s">
        <v>303</v>
      </c>
      <c r="F2546" s="34" t="s">
        <v>347</v>
      </c>
      <c r="G2546" t="s">
        <v>1064</v>
      </c>
    </row>
    <row r="2547" spans="1:7">
      <c r="A2547" t="s">
        <v>2638</v>
      </c>
      <c r="B2547" t="s">
        <v>2638</v>
      </c>
      <c r="D2547" s="34" t="s">
        <v>303</v>
      </c>
      <c r="F2547" s="34" t="s">
        <v>347</v>
      </c>
      <c r="G2547" t="s">
        <v>1064</v>
      </c>
    </row>
    <row r="2548" spans="1:7">
      <c r="A2548" t="s">
        <v>2640</v>
      </c>
      <c r="B2548" t="s">
        <v>2640</v>
      </c>
      <c r="D2548" s="34" t="s">
        <v>303</v>
      </c>
      <c r="F2548" s="34" t="s">
        <v>347</v>
      </c>
      <c r="G2548" t="s">
        <v>1064</v>
      </c>
    </row>
    <row r="2549" spans="1:7">
      <c r="A2549" t="s">
        <v>2642</v>
      </c>
      <c r="B2549" t="s">
        <v>2642</v>
      </c>
      <c r="D2549" s="34" t="s">
        <v>303</v>
      </c>
      <c r="F2549" s="34" t="s">
        <v>347</v>
      </c>
      <c r="G2549" t="s">
        <v>1064</v>
      </c>
    </row>
    <row r="2550" spans="1:7">
      <c r="A2550" t="s">
        <v>2644</v>
      </c>
      <c r="B2550" t="s">
        <v>2644</v>
      </c>
      <c r="D2550" s="34" t="s">
        <v>303</v>
      </c>
      <c r="F2550" s="34" t="s">
        <v>347</v>
      </c>
      <c r="G2550" t="s">
        <v>1064</v>
      </c>
    </row>
    <row r="2551" spans="1:7">
      <c r="A2551" t="s">
        <v>2646</v>
      </c>
      <c r="B2551" t="s">
        <v>2646</v>
      </c>
      <c r="D2551" s="34" t="s">
        <v>303</v>
      </c>
      <c r="F2551" s="34" t="s">
        <v>347</v>
      </c>
      <c r="G2551" t="s">
        <v>1064</v>
      </c>
    </row>
    <row r="2552" spans="1:7">
      <c r="A2552" t="s">
        <v>2648</v>
      </c>
      <c r="B2552" t="s">
        <v>2648</v>
      </c>
      <c r="D2552" s="34" t="s">
        <v>303</v>
      </c>
      <c r="F2552" s="34" t="s">
        <v>347</v>
      </c>
      <c r="G2552" t="s">
        <v>1064</v>
      </c>
    </row>
    <row r="2553" spans="1:7">
      <c r="A2553" t="s">
        <v>2650</v>
      </c>
      <c r="B2553" t="s">
        <v>2650</v>
      </c>
      <c r="D2553" s="34" t="s">
        <v>303</v>
      </c>
      <c r="F2553" s="34" t="s">
        <v>347</v>
      </c>
      <c r="G2553" t="s">
        <v>1064</v>
      </c>
    </row>
    <row r="2554" spans="1:7">
      <c r="A2554" t="s">
        <v>2652</v>
      </c>
      <c r="B2554" t="s">
        <v>2652</v>
      </c>
      <c r="D2554" s="34" t="s">
        <v>303</v>
      </c>
      <c r="F2554" s="34" t="s">
        <v>347</v>
      </c>
      <c r="G2554" t="s">
        <v>1064</v>
      </c>
    </row>
    <row r="2555" spans="1:7">
      <c r="A2555" t="s">
        <v>2654</v>
      </c>
      <c r="B2555" t="s">
        <v>2654</v>
      </c>
      <c r="D2555" s="34" t="s">
        <v>303</v>
      </c>
      <c r="F2555" s="34" t="s">
        <v>347</v>
      </c>
      <c r="G2555" t="s">
        <v>1064</v>
      </c>
    </row>
    <row r="2556" spans="1:7">
      <c r="A2556" t="s">
        <v>2656</v>
      </c>
      <c r="B2556" t="s">
        <v>2656</v>
      </c>
      <c r="D2556" s="34" t="s">
        <v>303</v>
      </c>
      <c r="F2556" s="34" t="s">
        <v>347</v>
      </c>
      <c r="G2556" t="s">
        <v>1064</v>
      </c>
    </row>
    <row r="2557" spans="1:7">
      <c r="A2557" t="s">
        <v>2658</v>
      </c>
      <c r="B2557" t="s">
        <v>2658</v>
      </c>
      <c r="D2557" s="34" t="s">
        <v>303</v>
      </c>
      <c r="F2557" s="34" t="s">
        <v>347</v>
      </c>
      <c r="G2557" t="s">
        <v>1064</v>
      </c>
    </row>
    <row r="2558" spans="1:7">
      <c r="A2558" t="s">
        <v>2660</v>
      </c>
      <c r="B2558" t="s">
        <v>2660</v>
      </c>
      <c r="D2558" s="34" t="s">
        <v>303</v>
      </c>
      <c r="F2558" s="34" t="s">
        <v>347</v>
      </c>
      <c r="G2558" t="s">
        <v>1064</v>
      </c>
    </row>
    <row r="2559" spans="1:7">
      <c r="A2559" t="s">
        <v>2662</v>
      </c>
      <c r="B2559" t="s">
        <v>2662</v>
      </c>
      <c r="D2559" s="34" t="s">
        <v>303</v>
      </c>
      <c r="F2559" s="34" t="s">
        <v>347</v>
      </c>
      <c r="G2559" t="s">
        <v>1064</v>
      </c>
    </row>
    <row r="2560" spans="1:7">
      <c r="A2560" t="s">
        <v>2664</v>
      </c>
      <c r="B2560" t="s">
        <v>2664</v>
      </c>
      <c r="D2560" s="34" t="s">
        <v>303</v>
      </c>
      <c r="F2560" s="34" t="s">
        <v>347</v>
      </c>
      <c r="G2560" t="s">
        <v>1064</v>
      </c>
    </row>
    <row r="2561" spans="1:7">
      <c r="A2561" t="s">
        <v>2666</v>
      </c>
      <c r="B2561" t="s">
        <v>2666</v>
      </c>
      <c r="D2561" s="34" t="s">
        <v>303</v>
      </c>
      <c r="F2561" s="34" t="s">
        <v>347</v>
      </c>
      <c r="G2561" t="s">
        <v>1064</v>
      </c>
    </row>
    <row r="2562" spans="1:7">
      <c r="A2562" t="s">
        <v>2668</v>
      </c>
      <c r="B2562" t="s">
        <v>2668</v>
      </c>
      <c r="D2562" s="34" t="s">
        <v>303</v>
      </c>
      <c r="F2562" s="34" t="s">
        <v>347</v>
      </c>
      <c r="G2562" t="s">
        <v>1064</v>
      </c>
    </row>
    <row r="2563" spans="1:7">
      <c r="A2563" t="s">
        <v>2670</v>
      </c>
      <c r="B2563" t="s">
        <v>2670</v>
      </c>
      <c r="D2563" s="34" t="s">
        <v>303</v>
      </c>
      <c r="F2563" s="34" t="s">
        <v>347</v>
      </c>
      <c r="G2563" t="s">
        <v>1064</v>
      </c>
    </row>
    <row r="2564" spans="1:7">
      <c r="A2564" t="s">
        <v>2672</v>
      </c>
      <c r="B2564" t="s">
        <v>2672</v>
      </c>
      <c r="D2564" s="34" t="s">
        <v>303</v>
      </c>
      <c r="F2564" s="34" t="s">
        <v>347</v>
      </c>
      <c r="G2564" t="s">
        <v>1064</v>
      </c>
    </row>
    <row r="2565" spans="1:7">
      <c r="A2565" t="s">
        <v>2674</v>
      </c>
      <c r="B2565" t="s">
        <v>2674</v>
      </c>
      <c r="D2565" s="34" t="s">
        <v>303</v>
      </c>
      <c r="F2565" s="34" t="s">
        <v>347</v>
      </c>
      <c r="G2565" t="s">
        <v>1064</v>
      </c>
    </row>
    <row r="2566" spans="1:7">
      <c r="A2566" t="s">
        <v>2676</v>
      </c>
      <c r="B2566" t="s">
        <v>2676</v>
      </c>
      <c r="D2566" s="34" t="s">
        <v>303</v>
      </c>
      <c r="F2566" s="34" t="s">
        <v>347</v>
      </c>
      <c r="G2566" t="s">
        <v>1064</v>
      </c>
    </row>
    <row r="2567" spans="1:7">
      <c r="A2567" t="s">
        <v>2678</v>
      </c>
      <c r="B2567" t="s">
        <v>2678</v>
      </c>
      <c r="D2567" s="34" t="s">
        <v>303</v>
      </c>
      <c r="F2567" s="34" t="s">
        <v>347</v>
      </c>
      <c r="G2567" t="s">
        <v>1064</v>
      </c>
    </row>
    <row r="2568" spans="1:7">
      <c r="A2568" t="s">
        <v>2680</v>
      </c>
      <c r="B2568" t="s">
        <v>2680</v>
      </c>
      <c r="D2568" s="34" t="s">
        <v>303</v>
      </c>
      <c r="F2568" s="34" t="s">
        <v>347</v>
      </c>
      <c r="G2568" t="s">
        <v>1064</v>
      </c>
    </row>
    <row r="2569" spans="1:7">
      <c r="A2569" t="s">
        <v>2682</v>
      </c>
      <c r="B2569" t="s">
        <v>2682</v>
      </c>
      <c r="D2569" s="34" t="s">
        <v>303</v>
      </c>
      <c r="F2569" s="34" t="s">
        <v>347</v>
      </c>
      <c r="G2569" t="s">
        <v>1064</v>
      </c>
    </row>
    <row r="2570" spans="1:7">
      <c r="A2570" t="s">
        <v>2684</v>
      </c>
      <c r="B2570" t="s">
        <v>2684</v>
      </c>
      <c r="D2570" s="34" t="s">
        <v>303</v>
      </c>
      <c r="F2570" s="34" t="s">
        <v>347</v>
      </c>
      <c r="G2570" t="s">
        <v>1064</v>
      </c>
    </row>
    <row r="2571" spans="1:7">
      <c r="A2571" t="s">
        <v>2686</v>
      </c>
      <c r="B2571" t="s">
        <v>2686</v>
      </c>
      <c r="D2571" s="34" t="s">
        <v>303</v>
      </c>
      <c r="F2571" s="34" t="s">
        <v>347</v>
      </c>
      <c r="G2571" t="s">
        <v>1064</v>
      </c>
    </row>
    <row r="2572" spans="1:7">
      <c r="A2572" t="s">
        <v>2688</v>
      </c>
      <c r="B2572" t="s">
        <v>2688</v>
      </c>
      <c r="D2572" s="34" t="s">
        <v>303</v>
      </c>
      <c r="F2572" s="34" t="s">
        <v>347</v>
      </c>
      <c r="G2572" t="s">
        <v>1064</v>
      </c>
    </row>
    <row r="2573" spans="1:7">
      <c r="A2573" t="s">
        <v>2690</v>
      </c>
      <c r="B2573" t="s">
        <v>2690</v>
      </c>
      <c r="D2573" s="34" t="s">
        <v>303</v>
      </c>
      <c r="F2573" s="34" t="s">
        <v>347</v>
      </c>
      <c r="G2573" t="s">
        <v>1064</v>
      </c>
    </row>
    <row r="2574" spans="1:7">
      <c r="A2574" t="s">
        <v>2692</v>
      </c>
      <c r="B2574" t="s">
        <v>2692</v>
      </c>
      <c r="D2574" s="34" t="s">
        <v>303</v>
      </c>
      <c r="F2574" s="34" t="s">
        <v>347</v>
      </c>
      <c r="G2574" t="s">
        <v>1064</v>
      </c>
    </row>
    <row r="2575" spans="1:7">
      <c r="A2575" t="s">
        <v>2694</v>
      </c>
      <c r="B2575" t="s">
        <v>2694</v>
      </c>
      <c r="D2575" s="34" t="s">
        <v>303</v>
      </c>
      <c r="F2575" s="34" t="s">
        <v>347</v>
      </c>
      <c r="G2575" t="s">
        <v>1064</v>
      </c>
    </row>
    <row r="2576" spans="1:7">
      <c r="A2576" t="s">
        <v>2696</v>
      </c>
      <c r="B2576" t="s">
        <v>2696</v>
      </c>
      <c r="D2576" s="34" t="s">
        <v>303</v>
      </c>
      <c r="F2576" s="34" t="s">
        <v>347</v>
      </c>
      <c r="G2576" t="s">
        <v>1064</v>
      </c>
    </row>
    <row r="2577" spans="1:7">
      <c r="A2577" t="s">
        <v>2698</v>
      </c>
      <c r="B2577" t="s">
        <v>2698</v>
      </c>
      <c r="D2577" s="34" t="s">
        <v>303</v>
      </c>
      <c r="F2577" s="34" t="s">
        <v>347</v>
      </c>
      <c r="G2577" t="s">
        <v>1064</v>
      </c>
    </row>
    <row r="2578" spans="1:7">
      <c r="A2578" t="s">
        <v>2700</v>
      </c>
      <c r="B2578" t="s">
        <v>2700</v>
      </c>
      <c r="D2578" s="34" t="s">
        <v>303</v>
      </c>
      <c r="F2578" s="34" t="s">
        <v>347</v>
      </c>
      <c r="G2578" t="s">
        <v>1064</v>
      </c>
    </row>
    <row r="2579" spans="1:7">
      <c r="A2579" t="s">
        <v>2702</v>
      </c>
      <c r="B2579" t="s">
        <v>2702</v>
      </c>
      <c r="D2579" s="34" t="s">
        <v>303</v>
      </c>
      <c r="F2579" s="34" t="s">
        <v>347</v>
      </c>
      <c r="G2579" t="s">
        <v>1064</v>
      </c>
    </row>
    <row r="2580" spans="1:7">
      <c r="A2580" t="s">
        <v>2704</v>
      </c>
      <c r="B2580" t="s">
        <v>2704</v>
      </c>
      <c r="D2580" s="34" t="s">
        <v>303</v>
      </c>
      <c r="F2580" s="34" t="s">
        <v>347</v>
      </c>
      <c r="G2580" t="s">
        <v>1064</v>
      </c>
    </row>
    <row r="2581" spans="1:7">
      <c r="A2581" t="s">
        <v>2706</v>
      </c>
      <c r="B2581" t="s">
        <v>2706</v>
      </c>
      <c r="D2581" s="34" t="s">
        <v>303</v>
      </c>
      <c r="F2581" s="34" t="s">
        <v>347</v>
      </c>
      <c r="G2581" t="s">
        <v>1064</v>
      </c>
    </row>
    <row r="2582" spans="1:7">
      <c r="A2582" t="s">
        <v>2708</v>
      </c>
      <c r="B2582" t="s">
        <v>2708</v>
      </c>
      <c r="D2582" s="34" t="s">
        <v>303</v>
      </c>
      <c r="F2582" s="34" t="s">
        <v>347</v>
      </c>
      <c r="G2582" t="s">
        <v>1064</v>
      </c>
    </row>
    <row r="2583" spans="1:7">
      <c r="A2583" t="s">
        <v>2710</v>
      </c>
      <c r="B2583" t="s">
        <v>2710</v>
      </c>
      <c r="D2583" s="34" t="s">
        <v>303</v>
      </c>
      <c r="F2583" s="34" t="s">
        <v>347</v>
      </c>
      <c r="G2583" t="s">
        <v>1064</v>
      </c>
    </row>
    <row r="2584" spans="1:7">
      <c r="A2584" t="s">
        <v>2712</v>
      </c>
      <c r="B2584" t="s">
        <v>2712</v>
      </c>
      <c r="D2584" s="34" t="s">
        <v>303</v>
      </c>
      <c r="F2584" s="34" t="s">
        <v>347</v>
      </c>
      <c r="G2584" t="s">
        <v>1064</v>
      </c>
    </row>
    <row r="2585" spans="1:7">
      <c r="A2585" t="s">
        <v>2714</v>
      </c>
      <c r="B2585" t="s">
        <v>2714</v>
      </c>
      <c r="D2585" s="34" t="s">
        <v>303</v>
      </c>
      <c r="F2585" s="34" t="s">
        <v>347</v>
      </c>
      <c r="G2585" t="s">
        <v>1064</v>
      </c>
    </row>
    <row r="2586" spans="1:7">
      <c r="A2586" t="s">
        <v>2716</v>
      </c>
      <c r="B2586" t="s">
        <v>2716</v>
      </c>
      <c r="D2586" s="34" t="s">
        <v>303</v>
      </c>
      <c r="F2586" s="34" t="s">
        <v>347</v>
      </c>
      <c r="G2586" t="s">
        <v>1064</v>
      </c>
    </row>
    <row r="2587" spans="1:7">
      <c r="A2587" t="s">
        <v>2718</v>
      </c>
      <c r="B2587" t="s">
        <v>2718</v>
      </c>
      <c r="D2587" s="34" t="s">
        <v>303</v>
      </c>
      <c r="F2587" s="34" t="s">
        <v>347</v>
      </c>
      <c r="G2587" t="s">
        <v>1064</v>
      </c>
    </row>
    <row r="2588" spans="1:7">
      <c r="A2588" t="s">
        <v>2720</v>
      </c>
      <c r="B2588" t="s">
        <v>2720</v>
      </c>
      <c r="D2588" s="34" t="s">
        <v>303</v>
      </c>
      <c r="F2588" s="34" t="s">
        <v>347</v>
      </c>
      <c r="G2588" t="s">
        <v>1064</v>
      </c>
    </row>
    <row r="2589" spans="1:7">
      <c r="A2589" t="s">
        <v>2722</v>
      </c>
      <c r="B2589" t="s">
        <v>2722</v>
      </c>
      <c r="D2589" s="34" t="s">
        <v>303</v>
      </c>
      <c r="F2589" s="34" t="s">
        <v>347</v>
      </c>
      <c r="G2589" t="s">
        <v>1064</v>
      </c>
    </row>
    <row r="2590" spans="1:7">
      <c r="A2590" t="s">
        <v>2724</v>
      </c>
      <c r="B2590" t="s">
        <v>2724</v>
      </c>
      <c r="D2590" s="34" t="s">
        <v>303</v>
      </c>
      <c r="F2590" s="34" t="s">
        <v>347</v>
      </c>
      <c r="G2590" t="s">
        <v>1064</v>
      </c>
    </row>
    <row r="2591" spans="1:7">
      <c r="A2591" t="s">
        <v>2726</v>
      </c>
      <c r="B2591" t="s">
        <v>2726</v>
      </c>
      <c r="D2591" s="34" t="s">
        <v>303</v>
      </c>
      <c r="F2591" s="34" t="s">
        <v>347</v>
      </c>
      <c r="G2591" t="s">
        <v>1064</v>
      </c>
    </row>
    <row r="2592" spans="1:7">
      <c r="A2592" t="s">
        <v>2728</v>
      </c>
      <c r="B2592" t="s">
        <v>2728</v>
      </c>
      <c r="D2592" s="34" t="s">
        <v>303</v>
      </c>
      <c r="F2592" s="34" t="s">
        <v>347</v>
      </c>
      <c r="G2592" t="s">
        <v>1064</v>
      </c>
    </row>
    <row r="2593" spans="1:7">
      <c r="A2593" t="s">
        <v>2730</v>
      </c>
      <c r="B2593" t="s">
        <v>2730</v>
      </c>
      <c r="D2593" s="34" t="s">
        <v>303</v>
      </c>
      <c r="F2593" s="34" t="s">
        <v>347</v>
      </c>
      <c r="G2593" t="s">
        <v>1064</v>
      </c>
    </row>
    <row r="2594" spans="1:7">
      <c r="A2594" t="s">
        <v>2732</v>
      </c>
      <c r="B2594" t="s">
        <v>2732</v>
      </c>
      <c r="D2594" s="34" t="s">
        <v>303</v>
      </c>
      <c r="F2594" s="34" t="s">
        <v>347</v>
      </c>
      <c r="G2594" t="s">
        <v>1064</v>
      </c>
    </row>
    <row r="2595" spans="1:7">
      <c r="A2595" t="s">
        <v>2734</v>
      </c>
      <c r="B2595" t="s">
        <v>2734</v>
      </c>
      <c r="D2595" s="34" t="s">
        <v>303</v>
      </c>
      <c r="F2595" s="34" t="s">
        <v>347</v>
      </c>
      <c r="G2595" t="s">
        <v>1064</v>
      </c>
    </row>
    <row r="2596" spans="1:7">
      <c r="A2596" t="s">
        <v>2736</v>
      </c>
      <c r="B2596" t="s">
        <v>2736</v>
      </c>
      <c r="D2596" s="34" t="s">
        <v>303</v>
      </c>
      <c r="F2596" s="34" t="s">
        <v>347</v>
      </c>
      <c r="G2596" t="s">
        <v>1064</v>
      </c>
    </row>
    <row r="2597" spans="1:7">
      <c r="A2597" t="s">
        <v>2738</v>
      </c>
      <c r="B2597" t="s">
        <v>2738</v>
      </c>
      <c r="D2597" s="34" t="s">
        <v>303</v>
      </c>
      <c r="F2597" s="34" t="s">
        <v>347</v>
      </c>
      <c r="G2597" t="s">
        <v>1064</v>
      </c>
    </row>
    <row r="2598" spans="1:7">
      <c r="A2598" t="s">
        <v>2740</v>
      </c>
      <c r="B2598" t="s">
        <v>2740</v>
      </c>
      <c r="D2598" s="34" t="s">
        <v>303</v>
      </c>
      <c r="F2598" s="34" t="s">
        <v>347</v>
      </c>
      <c r="G2598" t="s">
        <v>1064</v>
      </c>
    </row>
    <row r="2599" spans="1:7">
      <c r="A2599" t="s">
        <v>2742</v>
      </c>
      <c r="B2599" t="s">
        <v>2742</v>
      </c>
      <c r="D2599" s="34" t="s">
        <v>303</v>
      </c>
      <c r="F2599" s="34" t="s">
        <v>347</v>
      </c>
      <c r="G2599" t="s">
        <v>1064</v>
      </c>
    </row>
    <row r="2600" spans="1:7">
      <c r="A2600" t="s">
        <v>2744</v>
      </c>
      <c r="B2600" t="s">
        <v>2744</v>
      </c>
      <c r="D2600" s="34" t="s">
        <v>303</v>
      </c>
      <c r="F2600" s="34" t="s">
        <v>347</v>
      </c>
      <c r="G2600" t="s">
        <v>1064</v>
      </c>
    </row>
    <row r="2601" spans="1:7">
      <c r="A2601" t="s">
        <v>2746</v>
      </c>
      <c r="B2601" t="s">
        <v>2746</v>
      </c>
      <c r="D2601" s="34" t="s">
        <v>303</v>
      </c>
      <c r="F2601" s="34" t="s">
        <v>347</v>
      </c>
      <c r="G2601" t="s">
        <v>1064</v>
      </c>
    </row>
    <row r="2602" spans="1:7">
      <c r="A2602" t="s">
        <v>2748</v>
      </c>
      <c r="B2602" t="s">
        <v>2748</v>
      </c>
      <c r="D2602" s="34" t="s">
        <v>303</v>
      </c>
      <c r="F2602" s="34" t="s">
        <v>347</v>
      </c>
      <c r="G2602" t="s">
        <v>1064</v>
      </c>
    </row>
    <row r="2603" spans="1:7">
      <c r="A2603" t="s">
        <v>2750</v>
      </c>
      <c r="B2603" t="s">
        <v>2750</v>
      </c>
      <c r="D2603" s="34" t="s">
        <v>303</v>
      </c>
      <c r="F2603" s="34" t="s">
        <v>347</v>
      </c>
      <c r="G2603" t="s">
        <v>1064</v>
      </c>
    </row>
    <row r="2604" spans="1:7">
      <c r="A2604" t="s">
        <v>2752</v>
      </c>
      <c r="B2604" t="s">
        <v>2752</v>
      </c>
      <c r="D2604" s="34" t="s">
        <v>303</v>
      </c>
      <c r="F2604" s="34" t="s">
        <v>347</v>
      </c>
      <c r="G2604" t="s">
        <v>1064</v>
      </c>
    </row>
    <row r="2605" spans="1:7">
      <c r="A2605" t="s">
        <v>2754</v>
      </c>
      <c r="B2605" t="s">
        <v>2754</v>
      </c>
      <c r="D2605" s="34" t="s">
        <v>303</v>
      </c>
      <c r="F2605" s="34" t="s">
        <v>347</v>
      </c>
      <c r="G2605" t="s">
        <v>1064</v>
      </c>
    </row>
    <row r="2606" spans="1:7">
      <c r="A2606" t="s">
        <v>2756</v>
      </c>
      <c r="B2606" t="s">
        <v>2756</v>
      </c>
      <c r="D2606" s="34" t="s">
        <v>303</v>
      </c>
      <c r="F2606" s="34" t="s">
        <v>347</v>
      </c>
      <c r="G2606" t="s">
        <v>1064</v>
      </c>
    </row>
    <row r="2607" spans="1:7">
      <c r="A2607" t="s">
        <v>2758</v>
      </c>
      <c r="B2607" t="s">
        <v>2758</v>
      </c>
      <c r="D2607" s="34" t="s">
        <v>303</v>
      </c>
      <c r="F2607" s="34" t="s">
        <v>347</v>
      </c>
      <c r="G2607" t="s">
        <v>1064</v>
      </c>
    </row>
    <row r="2608" spans="1:7">
      <c r="A2608" t="s">
        <v>2760</v>
      </c>
      <c r="B2608" t="s">
        <v>2760</v>
      </c>
      <c r="D2608" s="34" t="s">
        <v>303</v>
      </c>
      <c r="F2608" s="34" t="s">
        <v>347</v>
      </c>
      <c r="G2608" t="s">
        <v>1064</v>
      </c>
    </row>
    <row r="2609" spans="1:7">
      <c r="A2609" t="s">
        <v>2762</v>
      </c>
      <c r="B2609" t="s">
        <v>2762</v>
      </c>
      <c r="D2609" s="34" t="s">
        <v>303</v>
      </c>
      <c r="F2609" s="34" t="s">
        <v>347</v>
      </c>
      <c r="G2609" t="s">
        <v>1064</v>
      </c>
    </row>
    <row r="2610" spans="1:7">
      <c r="A2610" t="s">
        <v>2764</v>
      </c>
      <c r="B2610" t="s">
        <v>2764</v>
      </c>
      <c r="D2610" s="34" t="s">
        <v>303</v>
      </c>
      <c r="F2610" s="34" t="s">
        <v>347</v>
      </c>
      <c r="G2610" t="s">
        <v>1064</v>
      </c>
    </row>
    <row r="2611" spans="1:7">
      <c r="A2611" t="s">
        <v>2766</v>
      </c>
      <c r="B2611" t="s">
        <v>2766</v>
      </c>
      <c r="D2611" s="34" t="s">
        <v>303</v>
      </c>
      <c r="F2611" s="34" t="s">
        <v>347</v>
      </c>
      <c r="G2611" t="s">
        <v>1064</v>
      </c>
    </row>
    <row r="2612" spans="1:7">
      <c r="A2612" t="s">
        <v>2768</v>
      </c>
      <c r="B2612" t="s">
        <v>2768</v>
      </c>
      <c r="D2612" s="34" t="s">
        <v>303</v>
      </c>
      <c r="F2612" s="34" t="s">
        <v>347</v>
      </c>
      <c r="G2612" t="s">
        <v>1064</v>
      </c>
    </row>
    <row r="2613" spans="1:7">
      <c r="A2613" t="s">
        <v>2770</v>
      </c>
      <c r="B2613" t="s">
        <v>2770</v>
      </c>
      <c r="D2613" s="34" t="s">
        <v>303</v>
      </c>
      <c r="F2613" s="34" t="s">
        <v>347</v>
      </c>
      <c r="G2613" t="s">
        <v>1064</v>
      </c>
    </row>
    <row r="2614" spans="1:7">
      <c r="A2614" t="s">
        <v>2772</v>
      </c>
      <c r="B2614" t="s">
        <v>2772</v>
      </c>
      <c r="D2614" s="34" t="s">
        <v>303</v>
      </c>
      <c r="F2614" s="34" t="s">
        <v>347</v>
      </c>
      <c r="G2614" t="s">
        <v>1064</v>
      </c>
    </row>
    <row r="2615" spans="1:7">
      <c r="A2615" t="s">
        <v>2774</v>
      </c>
      <c r="B2615" t="s">
        <v>2774</v>
      </c>
      <c r="D2615" s="34" t="s">
        <v>303</v>
      </c>
      <c r="F2615" s="34" t="s">
        <v>347</v>
      </c>
      <c r="G2615" t="s">
        <v>1064</v>
      </c>
    </row>
    <row r="2616" spans="1:7">
      <c r="A2616" t="s">
        <v>2776</v>
      </c>
      <c r="B2616" t="s">
        <v>2776</v>
      </c>
      <c r="D2616" s="34" t="s">
        <v>303</v>
      </c>
      <c r="F2616" s="34" t="s">
        <v>347</v>
      </c>
      <c r="G2616" t="s">
        <v>1064</v>
      </c>
    </row>
    <row r="2617" spans="1:7">
      <c r="A2617" t="s">
        <v>2778</v>
      </c>
      <c r="B2617" t="s">
        <v>2778</v>
      </c>
      <c r="D2617" s="34" t="s">
        <v>303</v>
      </c>
      <c r="F2617" s="34" t="s">
        <v>347</v>
      </c>
      <c r="G2617" t="s">
        <v>1064</v>
      </c>
    </row>
    <row r="2618" spans="1:7">
      <c r="A2618" t="s">
        <v>2780</v>
      </c>
      <c r="B2618" t="s">
        <v>2780</v>
      </c>
      <c r="D2618" s="34" t="s">
        <v>303</v>
      </c>
      <c r="F2618" s="34" t="s">
        <v>347</v>
      </c>
      <c r="G2618" t="s">
        <v>1064</v>
      </c>
    </row>
    <row r="2619" spans="1:7">
      <c r="A2619" t="s">
        <v>2782</v>
      </c>
      <c r="B2619" t="s">
        <v>2782</v>
      </c>
      <c r="D2619" s="34" t="s">
        <v>303</v>
      </c>
      <c r="F2619" s="34" t="s">
        <v>347</v>
      </c>
      <c r="G2619" t="s">
        <v>1064</v>
      </c>
    </row>
    <row r="2620" spans="1:7">
      <c r="A2620" t="s">
        <v>2784</v>
      </c>
      <c r="B2620" t="s">
        <v>2784</v>
      </c>
      <c r="D2620" s="34" t="s">
        <v>303</v>
      </c>
      <c r="F2620" s="34" t="s">
        <v>347</v>
      </c>
      <c r="G2620" t="s">
        <v>1064</v>
      </c>
    </row>
    <row r="2621" spans="1:7">
      <c r="A2621" t="s">
        <v>2786</v>
      </c>
      <c r="B2621" t="s">
        <v>2786</v>
      </c>
      <c r="D2621" s="34" t="s">
        <v>303</v>
      </c>
      <c r="F2621" s="34" t="s">
        <v>347</v>
      </c>
      <c r="G2621" t="s">
        <v>1064</v>
      </c>
    </row>
    <row r="2622" spans="1:7">
      <c r="A2622" t="s">
        <v>2788</v>
      </c>
      <c r="B2622" t="s">
        <v>2788</v>
      </c>
      <c r="D2622" s="34" t="s">
        <v>303</v>
      </c>
      <c r="F2622" s="34" t="s">
        <v>347</v>
      </c>
      <c r="G2622" t="s">
        <v>1064</v>
      </c>
    </row>
    <row r="2623" spans="1:7">
      <c r="A2623" t="s">
        <v>2790</v>
      </c>
      <c r="B2623" t="s">
        <v>2790</v>
      </c>
      <c r="D2623" s="34" t="s">
        <v>303</v>
      </c>
      <c r="F2623" s="34" t="s">
        <v>347</v>
      </c>
      <c r="G2623" t="s">
        <v>1064</v>
      </c>
    </row>
    <row r="2624" spans="1:7">
      <c r="A2624" t="s">
        <v>2792</v>
      </c>
      <c r="B2624" t="s">
        <v>2792</v>
      </c>
      <c r="D2624" s="34" t="s">
        <v>303</v>
      </c>
      <c r="F2624" s="34" t="s">
        <v>347</v>
      </c>
      <c r="G2624" t="s">
        <v>1064</v>
      </c>
    </row>
    <row r="2625" spans="1:7">
      <c r="A2625" t="s">
        <v>2794</v>
      </c>
      <c r="B2625" t="s">
        <v>2794</v>
      </c>
      <c r="D2625" s="34" t="s">
        <v>303</v>
      </c>
      <c r="F2625" s="34" t="s">
        <v>347</v>
      </c>
      <c r="G2625" t="s">
        <v>1064</v>
      </c>
    </row>
    <row r="2626" spans="1:7">
      <c r="A2626" t="s">
        <v>2796</v>
      </c>
      <c r="B2626" t="s">
        <v>2796</v>
      </c>
      <c r="D2626" s="34" t="s">
        <v>303</v>
      </c>
      <c r="F2626" s="34" t="s">
        <v>347</v>
      </c>
      <c r="G2626" t="s">
        <v>1064</v>
      </c>
    </row>
    <row r="2627" spans="1:7">
      <c r="A2627" t="s">
        <v>2798</v>
      </c>
      <c r="B2627" t="s">
        <v>2798</v>
      </c>
      <c r="D2627" s="34" t="s">
        <v>303</v>
      </c>
      <c r="F2627" s="34" t="s">
        <v>347</v>
      </c>
      <c r="G2627" t="s">
        <v>1064</v>
      </c>
    </row>
    <row r="2628" spans="1:7">
      <c r="A2628" t="s">
        <v>2800</v>
      </c>
      <c r="B2628" t="s">
        <v>2800</v>
      </c>
      <c r="D2628" s="34" t="s">
        <v>303</v>
      </c>
      <c r="F2628" s="34" t="s">
        <v>347</v>
      </c>
      <c r="G2628" t="s">
        <v>1064</v>
      </c>
    </row>
    <row r="2629" spans="1:7">
      <c r="A2629" t="s">
        <v>2802</v>
      </c>
      <c r="B2629" t="s">
        <v>2802</v>
      </c>
      <c r="D2629" s="34" t="s">
        <v>303</v>
      </c>
      <c r="F2629" s="34" t="s">
        <v>754</v>
      </c>
      <c r="G2629" t="s">
        <v>1064</v>
      </c>
    </row>
    <row r="2630" spans="1:7">
      <c r="A2630" t="s">
        <v>2804</v>
      </c>
      <c r="B2630" t="s">
        <v>2804</v>
      </c>
      <c r="D2630" s="34" t="s">
        <v>303</v>
      </c>
      <c r="F2630" s="34" t="s">
        <v>347</v>
      </c>
      <c r="G2630" t="s">
        <v>1064</v>
      </c>
    </row>
    <row r="2631" spans="1:7">
      <c r="A2631" t="s">
        <v>2806</v>
      </c>
      <c r="B2631" t="s">
        <v>2806</v>
      </c>
      <c r="D2631" s="34" t="s">
        <v>303</v>
      </c>
      <c r="F2631" s="34" t="s">
        <v>347</v>
      </c>
      <c r="G2631" t="s">
        <v>1064</v>
      </c>
    </row>
    <row r="2632" spans="1:7">
      <c r="A2632" t="s">
        <v>2808</v>
      </c>
      <c r="B2632" t="s">
        <v>2808</v>
      </c>
      <c r="D2632" s="34" t="s">
        <v>303</v>
      </c>
      <c r="F2632" s="34" t="s">
        <v>347</v>
      </c>
      <c r="G2632" t="s">
        <v>1064</v>
      </c>
    </row>
    <row r="2633" spans="1:7">
      <c r="A2633" t="s">
        <v>2810</v>
      </c>
      <c r="B2633" t="s">
        <v>2810</v>
      </c>
      <c r="D2633" s="34" t="s">
        <v>303</v>
      </c>
      <c r="F2633" s="34" t="s">
        <v>347</v>
      </c>
      <c r="G2633" t="s">
        <v>1064</v>
      </c>
    </row>
    <row r="2634" spans="1:7">
      <c r="A2634" t="s">
        <v>2812</v>
      </c>
      <c r="B2634" t="s">
        <v>2812</v>
      </c>
      <c r="D2634" s="34" t="s">
        <v>303</v>
      </c>
      <c r="F2634" s="34" t="s">
        <v>347</v>
      </c>
      <c r="G2634" t="s">
        <v>1064</v>
      </c>
    </row>
    <row r="2635" spans="1:7">
      <c r="A2635" t="s">
        <v>2814</v>
      </c>
      <c r="B2635" t="s">
        <v>2814</v>
      </c>
      <c r="D2635" s="34" t="s">
        <v>303</v>
      </c>
      <c r="F2635" s="34" t="s">
        <v>347</v>
      </c>
      <c r="G2635" t="s">
        <v>1064</v>
      </c>
    </row>
    <row r="2636" spans="1:7">
      <c r="A2636" t="s">
        <v>2816</v>
      </c>
      <c r="B2636" t="s">
        <v>2816</v>
      </c>
      <c r="D2636" s="34" t="s">
        <v>303</v>
      </c>
      <c r="F2636" s="34" t="s">
        <v>347</v>
      </c>
      <c r="G2636" t="s">
        <v>1064</v>
      </c>
    </row>
    <row r="2637" spans="1:7">
      <c r="A2637" t="s">
        <v>2818</v>
      </c>
      <c r="B2637" t="s">
        <v>2818</v>
      </c>
      <c r="D2637" s="34" t="s">
        <v>303</v>
      </c>
      <c r="F2637" s="34" t="s">
        <v>347</v>
      </c>
      <c r="G2637" t="s">
        <v>1064</v>
      </c>
    </row>
    <row r="2638" spans="1:7">
      <c r="A2638" t="s">
        <v>2820</v>
      </c>
      <c r="B2638" t="s">
        <v>2820</v>
      </c>
      <c r="D2638" s="34" t="s">
        <v>303</v>
      </c>
      <c r="F2638" s="34" t="s">
        <v>347</v>
      </c>
      <c r="G2638" t="s">
        <v>1064</v>
      </c>
    </row>
    <row r="2639" spans="1:7">
      <c r="A2639" t="s">
        <v>2822</v>
      </c>
      <c r="B2639" t="s">
        <v>2822</v>
      </c>
      <c r="D2639" s="34" t="s">
        <v>303</v>
      </c>
      <c r="F2639" s="34" t="s">
        <v>347</v>
      </c>
      <c r="G2639" t="s">
        <v>1064</v>
      </c>
    </row>
    <row r="2640" spans="1:7">
      <c r="A2640" t="s">
        <v>2824</v>
      </c>
      <c r="B2640" t="s">
        <v>2824</v>
      </c>
      <c r="D2640" s="34" t="s">
        <v>303</v>
      </c>
      <c r="F2640" s="34" t="s">
        <v>347</v>
      </c>
      <c r="G2640" t="s">
        <v>1064</v>
      </c>
    </row>
    <row r="2641" spans="1:7">
      <c r="A2641" t="s">
        <v>2826</v>
      </c>
      <c r="B2641" t="s">
        <v>2826</v>
      </c>
      <c r="D2641" s="34" t="s">
        <v>303</v>
      </c>
      <c r="F2641" s="34" t="s">
        <v>347</v>
      </c>
      <c r="G2641" t="s">
        <v>1064</v>
      </c>
    </row>
    <row r="2642" spans="1:7">
      <c r="A2642" t="s">
        <v>2828</v>
      </c>
      <c r="B2642" t="s">
        <v>2828</v>
      </c>
      <c r="D2642" s="34" t="s">
        <v>303</v>
      </c>
      <c r="F2642" s="34" t="s">
        <v>347</v>
      </c>
      <c r="G2642" t="s">
        <v>1064</v>
      </c>
    </row>
    <row r="2643" spans="1:7">
      <c r="A2643" t="s">
        <v>2830</v>
      </c>
      <c r="B2643">
        <v>100</v>
      </c>
      <c r="D2643" s="34" t="s">
        <v>303</v>
      </c>
      <c r="F2643" s="34" t="s">
        <v>347</v>
      </c>
      <c r="G2643" t="s">
        <v>1064</v>
      </c>
    </row>
    <row r="2644" spans="1:7">
      <c r="A2644" t="s">
        <v>2832</v>
      </c>
      <c r="B2644">
        <v>1000</v>
      </c>
      <c r="D2644" s="34" t="s">
        <v>303</v>
      </c>
      <c r="F2644" s="34" t="s">
        <v>347</v>
      </c>
      <c r="G2644" t="s">
        <v>1064</v>
      </c>
    </row>
    <row r="2645" spans="1:7">
      <c r="A2645" t="s">
        <v>2834</v>
      </c>
      <c r="B2645">
        <v>1010</v>
      </c>
      <c r="D2645" s="34" t="s">
        <v>303</v>
      </c>
      <c r="F2645" s="34" t="s">
        <v>347</v>
      </c>
      <c r="G2645" t="s">
        <v>1064</v>
      </c>
    </row>
    <row r="2646" spans="1:7">
      <c r="A2646" t="s">
        <v>2836</v>
      </c>
      <c r="B2646" t="s">
        <v>2836</v>
      </c>
      <c r="D2646" s="34" t="s">
        <v>303</v>
      </c>
      <c r="F2646" s="34" t="s">
        <v>347</v>
      </c>
      <c r="G2646" t="s">
        <v>1064</v>
      </c>
    </row>
    <row r="2647" spans="1:7">
      <c r="A2647" t="s">
        <v>2838</v>
      </c>
      <c r="B2647" t="s">
        <v>2838</v>
      </c>
      <c r="D2647" s="34" t="s">
        <v>303</v>
      </c>
      <c r="F2647" s="34" t="s">
        <v>347</v>
      </c>
      <c r="G2647" t="s">
        <v>1064</v>
      </c>
    </row>
    <row r="2648" spans="1:7">
      <c r="A2648" t="s">
        <v>2840</v>
      </c>
      <c r="B2648" t="s">
        <v>2840</v>
      </c>
      <c r="D2648" s="34" t="s">
        <v>303</v>
      </c>
      <c r="F2648" s="34" t="s">
        <v>347</v>
      </c>
      <c r="G2648" t="s">
        <v>1064</v>
      </c>
    </row>
    <row r="2649" spans="1:7">
      <c r="A2649" t="s">
        <v>2842</v>
      </c>
      <c r="B2649" t="s">
        <v>2842</v>
      </c>
      <c r="D2649" s="34" t="s">
        <v>303</v>
      </c>
      <c r="F2649" s="34" t="s">
        <v>347</v>
      </c>
      <c r="G2649" t="s">
        <v>1064</v>
      </c>
    </row>
    <row r="2650" spans="1:7">
      <c r="A2650" t="s">
        <v>2844</v>
      </c>
      <c r="B2650" t="s">
        <v>2844</v>
      </c>
      <c r="D2650" s="34" t="s">
        <v>303</v>
      </c>
      <c r="F2650" s="34" t="s">
        <v>347</v>
      </c>
      <c r="G2650" t="s">
        <v>1064</v>
      </c>
    </row>
    <row r="2651" spans="1:7">
      <c r="A2651" t="s">
        <v>2846</v>
      </c>
      <c r="B2651" t="s">
        <v>2846</v>
      </c>
      <c r="D2651" s="34" t="s">
        <v>303</v>
      </c>
      <c r="F2651" s="34" t="s">
        <v>347</v>
      </c>
      <c r="G2651" t="s">
        <v>1064</v>
      </c>
    </row>
    <row r="2652" spans="1:7">
      <c r="A2652" t="s">
        <v>2848</v>
      </c>
      <c r="B2652" t="s">
        <v>2848</v>
      </c>
      <c r="D2652" s="34" t="s">
        <v>303</v>
      </c>
      <c r="F2652" s="34" t="s">
        <v>347</v>
      </c>
      <c r="G2652" t="s">
        <v>1064</v>
      </c>
    </row>
    <row r="2653" spans="1:7">
      <c r="A2653" t="s">
        <v>2850</v>
      </c>
      <c r="B2653" t="s">
        <v>2850</v>
      </c>
      <c r="D2653" s="34" t="s">
        <v>303</v>
      </c>
      <c r="F2653" s="34" t="s">
        <v>347</v>
      </c>
      <c r="G2653" t="s">
        <v>1064</v>
      </c>
    </row>
    <row r="2654" spans="1:7">
      <c r="A2654" t="s">
        <v>2852</v>
      </c>
      <c r="B2654" t="s">
        <v>2852</v>
      </c>
      <c r="D2654" s="34" t="s">
        <v>303</v>
      </c>
      <c r="F2654" s="34" t="s">
        <v>347</v>
      </c>
      <c r="G2654" t="s">
        <v>1064</v>
      </c>
    </row>
    <row r="2655" spans="1:7">
      <c r="A2655" t="s">
        <v>2854</v>
      </c>
      <c r="B2655" t="s">
        <v>2854</v>
      </c>
      <c r="D2655" s="34" t="s">
        <v>303</v>
      </c>
      <c r="F2655" s="34" t="s">
        <v>347</v>
      </c>
      <c r="G2655" t="s">
        <v>1064</v>
      </c>
    </row>
    <row r="2656" spans="1:7">
      <c r="A2656" t="s">
        <v>2856</v>
      </c>
      <c r="B2656" t="s">
        <v>2856</v>
      </c>
      <c r="D2656" s="34" t="s">
        <v>303</v>
      </c>
      <c r="F2656" s="34" t="s">
        <v>347</v>
      </c>
      <c r="G2656" t="s">
        <v>1064</v>
      </c>
    </row>
    <row r="2657" spans="1:7">
      <c r="A2657" t="s">
        <v>2858</v>
      </c>
      <c r="B2657" t="s">
        <v>2858</v>
      </c>
      <c r="D2657" s="34" t="s">
        <v>303</v>
      </c>
      <c r="F2657" s="34" t="s">
        <v>347</v>
      </c>
      <c r="G2657" t="s">
        <v>1064</v>
      </c>
    </row>
    <row r="2658" spans="1:7">
      <c r="A2658" t="s">
        <v>2860</v>
      </c>
      <c r="B2658" t="s">
        <v>2860</v>
      </c>
      <c r="D2658" s="34" t="s">
        <v>303</v>
      </c>
      <c r="F2658" s="34" t="s">
        <v>347</v>
      </c>
      <c r="G2658" t="s">
        <v>1064</v>
      </c>
    </row>
    <row r="2659" spans="1:7">
      <c r="A2659" t="s">
        <v>2862</v>
      </c>
      <c r="B2659" t="s">
        <v>2862</v>
      </c>
      <c r="D2659" s="34" t="s">
        <v>303</v>
      </c>
      <c r="F2659" s="34" t="s">
        <v>347</v>
      </c>
      <c r="G2659" t="s">
        <v>1064</v>
      </c>
    </row>
    <row r="2660" spans="1:7">
      <c r="A2660" t="s">
        <v>2864</v>
      </c>
      <c r="B2660" t="s">
        <v>2864</v>
      </c>
      <c r="D2660" s="34" t="s">
        <v>303</v>
      </c>
      <c r="F2660" s="34" t="s">
        <v>347</v>
      </c>
      <c r="G2660" t="s">
        <v>1064</v>
      </c>
    </row>
    <row r="2661" spans="1:7">
      <c r="A2661" t="s">
        <v>2866</v>
      </c>
      <c r="B2661" t="s">
        <v>2866</v>
      </c>
      <c r="D2661" s="34" t="s">
        <v>303</v>
      </c>
      <c r="F2661" s="34" t="s">
        <v>347</v>
      </c>
      <c r="G2661" t="s">
        <v>1064</v>
      </c>
    </row>
    <row r="2662" spans="1:7">
      <c r="A2662" t="s">
        <v>2868</v>
      </c>
      <c r="B2662" t="s">
        <v>2868</v>
      </c>
      <c r="D2662" s="34" t="s">
        <v>303</v>
      </c>
      <c r="F2662" s="34" t="s">
        <v>347</v>
      </c>
      <c r="G2662" t="s">
        <v>1064</v>
      </c>
    </row>
    <row r="2663" spans="1:7">
      <c r="A2663" t="s">
        <v>2870</v>
      </c>
      <c r="B2663" t="s">
        <v>2870</v>
      </c>
      <c r="D2663" s="34" t="s">
        <v>303</v>
      </c>
      <c r="F2663" s="34" t="s">
        <v>347</v>
      </c>
      <c r="G2663" t="s">
        <v>1064</v>
      </c>
    </row>
    <row r="2664" spans="1:7">
      <c r="A2664" t="s">
        <v>2872</v>
      </c>
      <c r="B2664" t="s">
        <v>2872</v>
      </c>
      <c r="D2664" s="34" t="s">
        <v>303</v>
      </c>
      <c r="F2664" s="34" t="s">
        <v>347</v>
      </c>
      <c r="G2664" t="s">
        <v>1064</v>
      </c>
    </row>
    <row r="2665" spans="1:7">
      <c r="A2665" t="s">
        <v>2874</v>
      </c>
      <c r="B2665" t="s">
        <v>2874</v>
      </c>
      <c r="D2665" s="34" t="s">
        <v>303</v>
      </c>
      <c r="F2665" s="34" t="s">
        <v>347</v>
      </c>
      <c r="G2665" t="s">
        <v>1064</v>
      </c>
    </row>
    <row r="2666" spans="1:7">
      <c r="A2666" t="s">
        <v>2876</v>
      </c>
      <c r="B2666" t="s">
        <v>2876</v>
      </c>
      <c r="D2666" s="34" t="s">
        <v>303</v>
      </c>
      <c r="F2666" s="34" t="s">
        <v>347</v>
      </c>
      <c r="G2666" t="s">
        <v>1064</v>
      </c>
    </row>
    <row r="2667" spans="1:7">
      <c r="A2667" t="s">
        <v>2878</v>
      </c>
      <c r="B2667" t="s">
        <v>2878</v>
      </c>
      <c r="D2667" s="34" t="s">
        <v>303</v>
      </c>
      <c r="F2667" s="34" t="s">
        <v>347</v>
      </c>
      <c r="G2667" t="s">
        <v>1064</v>
      </c>
    </row>
    <row r="2668" spans="1:7">
      <c r="A2668" t="s">
        <v>2880</v>
      </c>
      <c r="B2668" t="s">
        <v>2880</v>
      </c>
      <c r="D2668" s="34" t="s">
        <v>303</v>
      </c>
      <c r="F2668" s="34" t="s">
        <v>347</v>
      </c>
      <c r="G2668" t="s">
        <v>1064</v>
      </c>
    </row>
    <row r="2669" spans="1:7">
      <c r="A2669" t="s">
        <v>1</v>
      </c>
      <c r="B2669">
        <v>110</v>
      </c>
      <c r="D2669" s="34" t="s">
        <v>303</v>
      </c>
      <c r="F2669" s="34" t="s">
        <v>347</v>
      </c>
      <c r="G2669" t="s">
        <v>1064</v>
      </c>
    </row>
    <row r="2670" spans="1:7">
      <c r="A2670" t="s">
        <v>2883</v>
      </c>
      <c r="B2670">
        <v>1100</v>
      </c>
      <c r="D2670" s="34" t="s">
        <v>303</v>
      </c>
      <c r="F2670" s="34" t="s">
        <v>347</v>
      </c>
      <c r="G2670" t="s">
        <v>1064</v>
      </c>
    </row>
    <row r="2671" spans="1:7">
      <c r="A2671" t="s">
        <v>21</v>
      </c>
      <c r="B2671">
        <v>1110</v>
      </c>
      <c r="D2671" s="34" t="s">
        <v>303</v>
      </c>
      <c r="F2671" s="34" t="s">
        <v>347</v>
      </c>
      <c r="G2671" t="s">
        <v>1064</v>
      </c>
    </row>
    <row r="2672" spans="1:7">
      <c r="A2672" t="s">
        <v>2886</v>
      </c>
      <c r="B2672" t="s">
        <v>2886</v>
      </c>
      <c r="D2672" s="34" t="s">
        <v>303</v>
      </c>
      <c r="F2672" s="34" t="s">
        <v>347</v>
      </c>
      <c r="G2672" t="s">
        <v>1064</v>
      </c>
    </row>
    <row r="2673" spans="1:7">
      <c r="A2673" t="s">
        <v>2888</v>
      </c>
      <c r="B2673" t="s">
        <v>2888</v>
      </c>
      <c r="D2673" s="34" t="s">
        <v>303</v>
      </c>
      <c r="F2673" s="34" t="s">
        <v>754</v>
      </c>
      <c r="G2673" t="s">
        <v>1064</v>
      </c>
    </row>
    <row r="2674" spans="1:7">
      <c r="A2674" t="s">
        <v>2</v>
      </c>
      <c r="B2674">
        <v>120</v>
      </c>
      <c r="D2674" s="34" t="s">
        <v>303</v>
      </c>
      <c r="F2674" s="34" t="s">
        <v>347</v>
      </c>
      <c r="G2674" t="s">
        <v>1064</v>
      </c>
    </row>
    <row r="2675" spans="1:7">
      <c r="A2675" t="s">
        <v>2891</v>
      </c>
      <c r="B2675">
        <v>1200</v>
      </c>
      <c r="D2675" s="34" t="s">
        <v>303</v>
      </c>
      <c r="F2675" s="34" t="s">
        <v>347</v>
      </c>
      <c r="G2675" t="s">
        <v>1064</v>
      </c>
    </row>
    <row r="2676" spans="1:7">
      <c r="A2676" t="s">
        <v>22</v>
      </c>
      <c r="B2676">
        <v>1210</v>
      </c>
      <c r="D2676" s="34" t="s">
        <v>303</v>
      </c>
      <c r="F2676" s="34" t="s">
        <v>347</v>
      </c>
      <c r="G2676" t="s">
        <v>1064</v>
      </c>
    </row>
    <row r="2677" spans="1:7">
      <c r="A2677" t="s">
        <v>2894</v>
      </c>
      <c r="B2677" t="s">
        <v>2894</v>
      </c>
      <c r="D2677" s="34" t="s">
        <v>303</v>
      </c>
      <c r="F2677" s="34" t="s">
        <v>347</v>
      </c>
      <c r="G2677" t="s">
        <v>1064</v>
      </c>
    </row>
    <row r="2678" spans="1:7">
      <c r="A2678" t="s">
        <v>2896</v>
      </c>
      <c r="B2678" t="s">
        <v>2896</v>
      </c>
      <c r="D2678" s="34" t="s">
        <v>303</v>
      </c>
      <c r="F2678" s="34" t="s">
        <v>347</v>
      </c>
      <c r="G2678" t="s">
        <v>1064</v>
      </c>
    </row>
    <row r="2679" spans="1:7">
      <c r="A2679" t="s">
        <v>2898</v>
      </c>
      <c r="B2679" t="s">
        <v>2898</v>
      </c>
      <c r="D2679" s="34" t="s">
        <v>303</v>
      </c>
      <c r="F2679" s="34" t="s">
        <v>347</v>
      </c>
      <c r="G2679" t="s">
        <v>1064</v>
      </c>
    </row>
    <row r="2680" spans="1:7">
      <c r="A2680" t="s">
        <v>2900</v>
      </c>
      <c r="B2680" t="s">
        <v>2900</v>
      </c>
      <c r="D2680" s="34" t="s">
        <v>303</v>
      </c>
      <c r="F2680" s="34" t="s">
        <v>347</v>
      </c>
      <c r="G2680" t="s">
        <v>1064</v>
      </c>
    </row>
    <row r="2681" spans="1:7">
      <c r="A2681" t="s">
        <v>2902</v>
      </c>
      <c r="B2681" t="s">
        <v>2902</v>
      </c>
      <c r="D2681" s="34" t="s">
        <v>303</v>
      </c>
      <c r="F2681" s="34" t="s">
        <v>347</v>
      </c>
      <c r="G2681" t="s">
        <v>1064</v>
      </c>
    </row>
    <row r="2682" spans="1:7">
      <c r="A2682" t="s">
        <v>3</v>
      </c>
      <c r="B2682">
        <v>130</v>
      </c>
      <c r="D2682" s="34" t="s">
        <v>303</v>
      </c>
      <c r="F2682" s="34" t="s">
        <v>347</v>
      </c>
      <c r="G2682" t="s">
        <v>1064</v>
      </c>
    </row>
    <row r="2683" spans="1:7">
      <c r="A2683" t="s">
        <v>2905</v>
      </c>
      <c r="B2683">
        <v>1300</v>
      </c>
      <c r="D2683" s="34" t="s">
        <v>303</v>
      </c>
      <c r="F2683" s="34" t="s">
        <v>347</v>
      </c>
      <c r="G2683" t="s">
        <v>1064</v>
      </c>
    </row>
    <row r="2684" spans="1:7">
      <c r="A2684" t="s">
        <v>23</v>
      </c>
      <c r="B2684">
        <v>1310</v>
      </c>
      <c r="D2684" s="34" t="s">
        <v>303</v>
      </c>
      <c r="F2684" s="34" t="s">
        <v>347</v>
      </c>
      <c r="G2684" t="s">
        <v>1064</v>
      </c>
    </row>
    <row r="2685" spans="1:7">
      <c r="A2685" t="s">
        <v>2908</v>
      </c>
      <c r="B2685" t="s">
        <v>2908</v>
      </c>
      <c r="D2685" s="34" t="s">
        <v>303</v>
      </c>
      <c r="F2685" s="34" t="s">
        <v>754</v>
      </c>
      <c r="G2685" t="s">
        <v>1064</v>
      </c>
    </row>
    <row r="2686" spans="1:7">
      <c r="A2686" t="s">
        <v>2910</v>
      </c>
      <c r="B2686" t="s">
        <v>2910</v>
      </c>
      <c r="D2686" s="34" t="s">
        <v>303</v>
      </c>
      <c r="F2686" s="34" t="s">
        <v>754</v>
      </c>
      <c r="G2686" t="s">
        <v>1064</v>
      </c>
    </row>
    <row r="2687" spans="1:7">
      <c r="A2687" t="s">
        <v>2912</v>
      </c>
      <c r="B2687" t="s">
        <v>2912</v>
      </c>
      <c r="D2687" s="34" t="s">
        <v>303</v>
      </c>
      <c r="F2687" s="34" t="s">
        <v>754</v>
      </c>
      <c r="G2687" t="s">
        <v>1064</v>
      </c>
    </row>
    <row r="2688" spans="1:7">
      <c r="A2688" t="s">
        <v>2914</v>
      </c>
      <c r="B2688" t="s">
        <v>2914</v>
      </c>
      <c r="D2688" s="34" t="s">
        <v>303</v>
      </c>
      <c r="F2688" s="34" t="s">
        <v>347</v>
      </c>
      <c r="G2688" t="s">
        <v>1064</v>
      </c>
    </row>
    <row r="2689" spans="1:7">
      <c r="A2689" t="s">
        <v>2916</v>
      </c>
      <c r="B2689" t="s">
        <v>2916</v>
      </c>
      <c r="D2689" s="34" t="s">
        <v>303</v>
      </c>
      <c r="F2689" s="34" t="s">
        <v>347</v>
      </c>
      <c r="G2689" t="s">
        <v>1064</v>
      </c>
    </row>
    <row r="2690" spans="1:7">
      <c r="A2690" t="s">
        <v>2918</v>
      </c>
      <c r="B2690" t="s">
        <v>2918</v>
      </c>
      <c r="D2690" s="34" t="s">
        <v>303</v>
      </c>
      <c r="F2690" s="34" t="s">
        <v>347</v>
      </c>
      <c r="G2690" t="s">
        <v>1064</v>
      </c>
    </row>
    <row r="2691" spans="1:7">
      <c r="A2691" t="s">
        <v>24</v>
      </c>
      <c r="B2691">
        <v>1320</v>
      </c>
      <c r="D2691" s="34" t="s">
        <v>303</v>
      </c>
      <c r="F2691" s="34" t="s">
        <v>347</v>
      </c>
      <c r="G2691" t="s">
        <v>1064</v>
      </c>
    </row>
    <row r="2692" spans="1:7">
      <c r="A2692" t="s">
        <v>2921</v>
      </c>
      <c r="B2692" t="s">
        <v>2921</v>
      </c>
      <c r="D2692" s="34" t="s">
        <v>303</v>
      </c>
      <c r="F2692" s="34" t="s">
        <v>347</v>
      </c>
      <c r="G2692" t="s">
        <v>1064</v>
      </c>
    </row>
    <row r="2693" spans="1:7">
      <c r="A2693" t="s">
        <v>2923</v>
      </c>
      <c r="B2693" t="s">
        <v>2923</v>
      </c>
      <c r="D2693" s="34" t="s">
        <v>303</v>
      </c>
      <c r="F2693" s="34" t="s">
        <v>347</v>
      </c>
      <c r="G2693" t="s">
        <v>1064</v>
      </c>
    </row>
    <row r="2694" spans="1:7">
      <c r="A2694" t="s">
        <v>2925</v>
      </c>
      <c r="B2694" t="s">
        <v>2925</v>
      </c>
      <c r="D2694" s="34" t="s">
        <v>303</v>
      </c>
      <c r="F2694" s="34" t="s">
        <v>347</v>
      </c>
      <c r="G2694" t="s">
        <v>1064</v>
      </c>
    </row>
    <row r="2695" spans="1:7">
      <c r="A2695" t="s">
        <v>2927</v>
      </c>
      <c r="B2695" t="s">
        <v>2927</v>
      </c>
      <c r="D2695" s="34" t="s">
        <v>303</v>
      </c>
      <c r="F2695" s="34" t="s">
        <v>347</v>
      </c>
      <c r="G2695" t="s">
        <v>1064</v>
      </c>
    </row>
    <row r="2696" spans="1:7">
      <c r="A2696" t="s">
        <v>2929</v>
      </c>
      <c r="B2696" t="s">
        <v>2929</v>
      </c>
      <c r="D2696" s="34" t="s">
        <v>303</v>
      </c>
      <c r="F2696" s="34" t="s">
        <v>347</v>
      </c>
      <c r="G2696" t="s">
        <v>1064</v>
      </c>
    </row>
    <row r="2697" spans="1:7">
      <c r="A2697" t="s">
        <v>2931</v>
      </c>
      <c r="B2697" t="s">
        <v>2931</v>
      </c>
      <c r="D2697" s="34" t="s">
        <v>303</v>
      </c>
      <c r="F2697" s="34" t="s">
        <v>347</v>
      </c>
      <c r="G2697" t="s">
        <v>1064</v>
      </c>
    </row>
    <row r="2698" spans="1:7">
      <c r="A2698" t="s">
        <v>2933</v>
      </c>
      <c r="B2698" t="s">
        <v>2933</v>
      </c>
      <c r="D2698" s="34" t="s">
        <v>303</v>
      </c>
      <c r="F2698" s="34" t="s">
        <v>347</v>
      </c>
      <c r="G2698" t="s">
        <v>1064</v>
      </c>
    </row>
    <row r="2699" spans="1:7">
      <c r="A2699" t="s">
        <v>2935</v>
      </c>
      <c r="B2699" t="s">
        <v>2935</v>
      </c>
      <c r="D2699" s="34" t="s">
        <v>303</v>
      </c>
      <c r="F2699" s="34" t="s">
        <v>347</v>
      </c>
      <c r="G2699" t="s">
        <v>1064</v>
      </c>
    </row>
    <row r="2700" spans="1:7">
      <c r="A2700" t="s">
        <v>2937</v>
      </c>
      <c r="B2700" t="s">
        <v>2937</v>
      </c>
      <c r="D2700" s="34" t="s">
        <v>303</v>
      </c>
      <c r="F2700" s="34" t="s">
        <v>347</v>
      </c>
      <c r="G2700" t="s">
        <v>1064</v>
      </c>
    </row>
    <row r="2701" spans="1:7">
      <c r="A2701" t="s">
        <v>2939</v>
      </c>
      <c r="B2701" t="s">
        <v>2939</v>
      </c>
      <c r="D2701" s="34" t="s">
        <v>303</v>
      </c>
      <c r="F2701" s="34" t="s">
        <v>347</v>
      </c>
      <c r="G2701" t="s">
        <v>1064</v>
      </c>
    </row>
    <row r="2702" spans="1:7">
      <c r="A2702" t="s">
        <v>2941</v>
      </c>
      <c r="B2702" t="s">
        <v>2941</v>
      </c>
      <c r="D2702" s="34" t="s">
        <v>303</v>
      </c>
      <c r="F2702" s="34" t="s">
        <v>347</v>
      </c>
      <c r="G2702" t="s">
        <v>1064</v>
      </c>
    </row>
    <row r="2703" spans="1:7">
      <c r="A2703" t="s">
        <v>2943</v>
      </c>
      <c r="B2703" t="s">
        <v>2943</v>
      </c>
      <c r="D2703" s="34" t="s">
        <v>303</v>
      </c>
      <c r="F2703" s="34" t="s">
        <v>347</v>
      </c>
      <c r="G2703" t="s">
        <v>1064</v>
      </c>
    </row>
    <row r="2704" spans="1:7">
      <c r="A2704" t="s">
        <v>2945</v>
      </c>
      <c r="B2704" t="s">
        <v>2945</v>
      </c>
      <c r="D2704" s="34" t="s">
        <v>303</v>
      </c>
      <c r="F2704" s="34" t="s">
        <v>347</v>
      </c>
      <c r="G2704" t="s">
        <v>1064</v>
      </c>
    </row>
    <row r="2705" spans="1:7">
      <c r="A2705" t="s">
        <v>2947</v>
      </c>
      <c r="B2705" t="s">
        <v>2947</v>
      </c>
      <c r="D2705" s="34" t="s">
        <v>303</v>
      </c>
      <c r="F2705" s="34" t="s">
        <v>347</v>
      </c>
      <c r="G2705" t="s">
        <v>1064</v>
      </c>
    </row>
    <row r="2706" spans="1:7">
      <c r="A2706" t="s">
        <v>2949</v>
      </c>
      <c r="B2706" t="s">
        <v>2949</v>
      </c>
      <c r="D2706" s="34" t="s">
        <v>303</v>
      </c>
      <c r="F2706" s="34" t="s">
        <v>347</v>
      </c>
      <c r="G2706" t="s">
        <v>1064</v>
      </c>
    </row>
    <row r="2707" spans="1:7">
      <c r="A2707" t="s">
        <v>2951</v>
      </c>
      <c r="B2707" t="s">
        <v>2951</v>
      </c>
      <c r="D2707" s="34" t="s">
        <v>303</v>
      </c>
      <c r="F2707" s="34" t="s">
        <v>347</v>
      </c>
      <c r="G2707" t="s">
        <v>1064</v>
      </c>
    </row>
    <row r="2708" spans="1:7">
      <c r="A2708" t="s">
        <v>2953</v>
      </c>
      <c r="B2708" t="s">
        <v>2953</v>
      </c>
      <c r="D2708" s="34" t="s">
        <v>303</v>
      </c>
      <c r="F2708" s="34" t="s">
        <v>347</v>
      </c>
      <c r="G2708" t="s">
        <v>1064</v>
      </c>
    </row>
    <row r="2709" spans="1:7">
      <c r="A2709" t="s">
        <v>2955</v>
      </c>
      <c r="B2709" t="s">
        <v>2955</v>
      </c>
      <c r="D2709" s="34" t="s">
        <v>303</v>
      </c>
      <c r="F2709" s="34" t="s">
        <v>347</v>
      </c>
      <c r="G2709" t="s">
        <v>1064</v>
      </c>
    </row>
    <row r="2710" spans="1:7">
      <c r="A2710" t="s">
        <v>2957</v>
      </c>
      <c r="B2710" t="s">
        <v>2957</v>
      </c>
      <c r="D2710" s="34" t="s">
        <v>303</v>
      </c>
      <c r="F2710" s="34" t="s">
        <v>347</v>
      </c>
      <c r="G2710" t="s">
        <v>1064</v>
      </c>
    </row>
    <row r="2711" spans="1:7">
      <c r="A2711" t="s">
        <v>2959</v>
      </c>
      <c r="B2711" t="s">
        <v>2959</v>
      </c>
      <c r="D2711" s="34" t="s">
        <v>303</v>
      </c>
      <c r="F2711" s="34" t="s">
        <v>347</v>
      </c>
      <c r="G2711" t="s">
        <v>1064</v>
      </c>
    </row>
    <row r="2712" spans="1:7">
      <c r="A2712" t="s">
        <v>2961</v>
      </c>
      <c r="B2712" t="s">
        <v>2961</v>
      </c>
      <c r="D2712" s="34" t="s">
        <v>303</v>
      </c>
      <c r="F2712" s="34" t="s">
        <v>347</v>
      </c>
      <c r="G2712" t="s">
        <v>1064</v>
      </c>
    </row>
    <row r="2713" spans="1:7">
      <c r="A2713" t="s">
        <v>2963</v>
      </c>
      <c r="B2713" t="s">
        <v>2963</v>
      </c>
      <c r="D2713" s="34" t="s">
        <v>303</v>
      </c>
      <c r="F2713" s="34" t="s">
        <v>347</v>
      </c>
      <c r="G2713" t="s">
        <v>1064</v>
      </c>
    </row>
    <row r="2714" spans="1:7">
      <c r="A2714" t="s">
        <v>2965</v>
      </c>
      <c r="B2714" t="s">
        <v>2965</v>
      </c>
      <c r="D2714" s="34" t="s">
        <v>303</v>
      </c>
      <c r="F2714" s="34" t="s">
        <v>347</v>
      </c>
      <c r="G2714" t="s">
        <v>1064</v>
      </c>
    </row>
    <row r="2715" spans="1:7">
      <c r="A2715" t="s">
        <v>2967</v>
      </c>
      <c r="B2715" t="s">
        <v>2967</v>
      </c>
      <c r="D2715" s="34" t="s">
        <v>303</v>
      </c>
      <c r="F2715" s="34" t="s">
        <v>347</v>
      </c>
      <c r="G2715" t="s">
        <v>1064</v>
      </c>
    </row>
    <row r="2716" spans="1:7">
      <c r="A2716" t="s">
        <v>25</v>
      </c>
      <c r="B2716">
        <v>1330</v>
      </c>
      <c r="D2716" s="34" t="s">
        <v>303</v>
      </c>
      <c r="F2716" s="34" t="s">
        <v>347</v>
      </c>
      <c r="G2716" t="s">
        <v>1064</v>
      </c>
    </row>
    <row r="2717" spans="1:7">
      <c r="A2717" t="s">
        <v>2970</v>
      </c>
      <c r="B2717" t="s">
        <v>2970</v>
      </c>
      <c r="D2717" s="34" t="s">
        <v>303</v>
      </c>
      <c r="F2717" s="34" t="s">
        <v>347</v>
      </c>
      <c r="G2717" t="s">
        <v>1064</v>
      </c>
    </row>
    <row r="2718" spans="1:7">
      <c r="A2718" t="s">
        <v>2972</v>
      </c>
      <c r="B2718" t="s">
        <v>2972</v>
      </c>
      <c r="D2718" s="34" t="s">
        <v>303</v>
      </c>
      <c r="F2718" s="34" t="s">
        <v>347</v>
      </c>
      <c r="G2718" t="s">
        <v>1064</v>
      </c>
    </row>
    <row r="2719" spans="1:7">
      <c r="A2719" t="s">
        <v>2974</v>
      </c>
      <c r="B2719" t="s">
        <v>2974</v>
      </c>
      <c r="D2719" s="34" t="s">
        <v>303</v>
      </c>
      <c r="F2719" s="34" t="s">
        <v>347</v>
      </c>
      <c r="G2719" t="s">
        <v>1064</v>
      </c>
    </row>
    <row r="2720" spans="1:7">
      <c r="A2720" t="s">
        <v>2976</v>
      </c>
      <c r="B2720" t="s">
        <v>2976</v>
      </c>
      <c r="D2720" s="34" t="s">
        <v>303</v>
      </c>
      <c r="F2720" s="34" t="s">
        <v>347</v>
      </c>
      <c r="G2720" t="s">
        <v>1064</v>
      </c>
    </row>
    <row r="2721" spans="1:7">
      <c r="A2721" t="s">
        <v>2978</v>
      </c>
      <c r="B2721" t="s">
        <v>2978</v>
      </c>
      <c r="D2721" s="34" t="s">
        <v>303</v>
      </c>
      <c r="F2721" s="34" t="s">
        <v>347</v>
      </c>
      <c r="G2721" t="s">
        <v>1064</v>
      </c>
    </row>
    <row r="2722" spans="1:7">
      <c r="A2722" t="s">
        <v>2980</v>
      </c>
      <c r="B2722" t="s">
        <v>2980</v>
      </c>
      <c r="D2722" s="34" t="s">
        <v>303</v>
      </c>
      <c r="F2722" s="34" t="s">
        <v>347</v>
      </c>
      <c r="G2722" t="s">
        <v>1064</v>
      </c>
    </row>
    <row r="2723" spans="1:7">
      <c r="A2723" t="s">
        <v>2982</v>
      </c>
      <c r="B2723" t="s">
        <v>2982</v>
      </c>
      <c r="D2723" s="34" t="s">
        <v>303</v>
      </c>
      <c r="F2723" s="34" t="s">
        <v>347</v>
      </c>
      <c r="G2723" t="s">
        <v>1064</v>
      </c>
    </row>
    <row r="2724" spans="1:7">
      <c r="A2724" t="s">
        <v>26</v>
      </c>
      <c r="B2724">
        <v>1340</v>
      </c>
      <c r="D2724" s="34" t="s">
        <v>303</v>
      </c>
      <c r="F2724" s="34" t="s">
        <v>347</v>
      </c>
      <c r="G2724" t="s">
        <v>1064</v>
      </c>
    </row>
    <row r="2725" spans="1:7">
      <c r="A2725" t="s">
        <v>2985</v>
      </c>
      <c r="B2725" t="s">
        <v>2985</v>
      </c>
      <c r="D2725" s="34" t="s">
        <v>303</v>
      </c>
      <c r="F2725" s="34" t="s">
        <v>347</v>
      </c>
      <c r="G2725" t="s">
        <v>1064</v>
      </c>
    </row>
    <row r="2726" spans="1:7">
      <c r="A2726" t="s">
        <v>27</v>
      </c>
      <c r="B2726">
        <v>1350</v>
      </c>
      <c r="D2726" s="34" t="s">
        <v>303</v>
      </c>
      <c r="F2726" s="34" t="s">
        <v>347</v>
      </c>
      <c r="G2726" t="s">
        <v>1064</v>
      </c>
    </row>
    <row r="2727" spans="1:7">
      <c r="A2727" t="s">
        <v>2988</v>
      </c>
      <c r="B2727" t="s">
        <v>2988</v>
      </c>
      <c r="D2727" s="34" t="s">
        <v>303</v>
      </c>
      <c r="F2727" s="34" t="s">
        <v>347</v>
      </c>
      <c r="G2727" t="s">
        <v>1064</v>
      </c>
    </row>
    <row r="2728" spans="1:7">
      <c r="A2728" t="s">
        <v>2990</v>
      </c>
      <c r="B2728" t="s">
        <v>2990</v>
      </c>
      <c r="D2728" s="34" t="s">
        <v>303</v>
      </c>
      <c r="F2728" s="34" t="s">
        <v>347</v>
      </c>
      <c r="G2728" t="s">
        <v>1064</v>
      </c>
    </row>
    <row r="2729" spans="1:7">
      <c r="A2729" t="s">
        <v>2992</v>
      </c>
      <c r="B2729" t="s">
        <v>2992</v>
      </c>
      <c r="D2729" s="34" t="s">
        <v>303</v>
      </c>
      <c r="F2729" s="34" t="s">
        <v>347</v>
      </c>
      <c r="G2729" t="s">
        <v>1064</v>
      </c>
    </row>
    <row r="2730" spans="1:7">
      <c r="A2730" t="s">
        <v>2994</v>
      </c>
      <c r="B2730" t="s">
        <v>2994</v>
      </c>
      <c r="D2730" s="34" t="s">
        <v>303</v>
      </c>
      <c r="F2730" s="34" t="s">
        <v>347</v>
      </c>
      <c r="G2730" t="s">
        <v>1064</v>
      </c>
    </row>
    <row r="2731" spans="1:7">
      <c r="A2731" t="s">
        <v>2996</v>
      </c>
      <c r="B2731" t="s">
        <v>2996</v>
      </c>
      <c r="D2731" s="34" t="s">
        <v>303</v>
      </c>
      <c r="F2731" s="34" t="s">
        <v>347</v>
      </c>
      <c r="G2731" t="s">
        <v>1064</v>
      </c>
    </row>
    <row r="2732" spans="1:7">
      <c r="A2732" t="s">
        <v>2998</v>
      </c>
      <c r="B2732" t="s">
        <v>2998</v>
      </c>
      <c r="D2732" s="34" t="s">
        <v>303</v>
      </c>
      <c r="F2732" s="34" t="s">
        <v>347</v>
      </c>
      <c r="G2732" t="s">
        <v>1064</v>
      </c>
    </row>
    <row r="2733" spans="1:7">
      <c r="A2733" t="s">
        <v>3000</v>
      </c>
      <c r="B2733" t="s">
        <v>3000</v>
      </c>
      <c r="D2733" s="34" t="s">
        <v>303</v>
      </c>
      <c r="F2733" s="34" t="s">
        <v>347</v>
      </c>
      <c r="G2733" t="s">
        <v>1064</v>
      </c>
    </row>
    <row r="2734" spans="1:7">
      <c r="A2734" t="s">
        <v>3002</v>
      </c>
      <c r="B2734" t="s">
        <v>3002</v>
      </c>
      <c r="D2734" s="34" t="s">
        <v>303</v>
      </c>
      <c r="F2734" s="34" t="s">
        <v>347</v>
      </c>
      <c r="G2734" t="s">
        <v>1064</v>
      </c>
    </row>
    <row r="2735" spans="1:7">
      <c r="A2735" t="s">
        <v>3004</v>
      </c>
      <c r="B2735" t="s">
        <v>3004</v>
      </c>
      <c r="D2735" s="34" t="s">
        <v>303</v>
      </c>
      <c r="F2735" s="34" t="s">
        <v>347</v>
      </c>
      <c r="G2735" t="s">
        <v>1064</v>
      </c>
    </row>
    <row r="2736" spans="1:7">
      <c r="A2736" t="s">
        <v>28</v>
      </c>
      <c r="B2736">
        <v>1360</v>
      </c>
      <c r="D2736" s="34" t="s">
        <v>303</v>
      </c>
      <c r="F2736" s="34" t="s">
        <v>347</v>
      </c>
      <c r="G2736" t="s">
        <v>1064</v>
      </c>
    </row>
    <row r="2737" spans="1:7">
      <c r="A2737" t="s">
        <v>3007</v>
      </c>
      <c r="B2737" t="s">
        <v>3007</v>
      </c>
      <c r="D2737" s="34" t="s">
        <v>303</v>
      </c>
      <c r="F2737" s="34" t="s">
        <v>347</v>
      </c>
      <c r="G2737" t="s">
        <v>1064</v>
      </c>
    </row>
    <row r="2738" spans="1:7">
      <c r="A2738" t="s">
        <v>3009</v>
      </c>
      <c r="B2738" t="s">
        <v>3009</v>
      </c>
      <c r="D2738" s="34" t="s">
        <v>303</v>
      </c>
      <c r="F2738" s="34" t="s">
        <v>347</v>
      </c>
      <c r="G2738" t="s">
        <v>1064</v>
      </c>
    </row>
    <row r="2739" spans="1:7">
      <c r="A2739" t="s">
        <v>3011</v>
      </c>
      <c r="B2739" t="s">
        <v>3011</v>
      </c>
      <c r="D2739" s="34" t="s">
        <v>303</v>
      </c>
      <c r="F2739" s="34" t="s">
        <v>347</v>
      </c>
      <c r="G2739" t="s">
        <v>1064</v>
      </c>
    </row>
    <row r="2740" spans="1:7">
      <c r="A2740" t="s">
        <v>3013</v>
      </c>
      <c r="B2740" t="s">
        <v>3013</v>
      </c>
      <c r="D2740" s="34" t="s">
        <v>303</v>
      </c>
      <c r="F2740" s="34" t="s">
        <v>347</v>
      </c>
      <c r="G2740" t="s">
        <v>1064</v>
      </c>
    </row>
    <row r="2741" spans="1:7">
      <c r="A2741" t="s">
        <v>3015</v>
      </c>
      <c r="B2741" t="s">
        <v>3015</v>
      </c>
      <c r="D2741" s="34" t="s">
        <v>303</v>
      </c>
      <c r="F2741" s="34" t="s">
        <v>347</v>
      </c>
      <c r="G2741" t="s">
        <v>1064</v>
      </c>
    </row>
    <row r="2742" spans="1:7">
      <c r="A2742" t="s">
        <v>3017</v>
      </c>
      <c r="B2742" t="s">
        <v>3017</v>
      </c>
      <c r="D2742" s="34" t="s">
        <v>303</v>
      </c>
      <c r="F2742" s="34" t="s">
        <v>347</v>
      </c>
      <c r="G2742" t="s">
        <v>1064</v>
      </c>
    </row>
    <row r="2743" spans="1:7">
      <c r="A2743" t="s">
        <v>3019</v>
      </c>
      <c r="B2743">
        <v>1370</v>
      </c>
      <c r="D2743" s="34" t="s">
        <v>303</v>
      </c>
      <c r="F2743" s="34" t="s">
        <v>347</v>
      </c>
      <c r="G2743" t="s">
        <v>1064</v>
      </c>
    </row>
    <row r="2744" spans="1:7">
      <c r="A2744" t="s">
        <v>3021</v>
      </c>
      <c r="B2744" t="s">
        <v>3021</v>
      </c>
      <c r="D2744" s="34" t="s">
        <v>303</v>
      </c>
      <c r="F2744" s="34" t="s">
        <v>347</v>
      </c>
      <c r="G2744" t="s">
        <v>1064</v>
      </c>
    </row>
    <row r="2745" spans="1:7">
      <c r="A2745" t="s">
        <v>3023</v>
      </c>
      <c r="B2745">
        <v>1380</v>
      </c>
      <c r="D2745" s="34" t="s">
        <v>303</v>
      </c>
      <c r="F2745" s="34" t="s">
        <v>347</v>
      </c>
      <c r="G2745" t="s">
        <v>1064</v>
      </c>
    </row>
    <row r="2746" spans="1:7">
      <c r="A2746" t="s">
        <v>85</v>
      </c>
      <c r="B2746">
        <v>1390</v>
      </c>
      <c r="D2746" s="34" t="s">
        <v>303</v>
      </c>
      <c r="F2746" s="34" t="s">
        <v>347</v>
      </c>
      <c r="G2746" t="s">
        <v>1064</v>
      </c>
    </row>
    <row r="2747" spans="1:7">
      <c r="A2747" t="s">
        <v>3026</v>
      </c>
      <c r="B2747" t="s">
        <v>3026</v>
      </c>
      <c r="D2747" s="34" t="s">
        <v>303</v>
      </c>
      <c r="F2747" s="34" t="s">
        <v>347</v>
      </c>
      <c r="G2747" t="s">
        <v>1064</v>
      </c>
    </row>
    <row r="2748" spans="1:7">
      <c r="A2748" t="s">
        <v>3028</v>
      </c>
      <c r="B2748" t="s">
        <v>3028</v>
      </c>
      <c r="D2748" s="34" t="s">
        <v>303</v>
      </c>
      <c r="F2748" s="34" t="s">
        <v>347</v>
      </c>
      <c r="G2748" t="s">
        <v>1064</v>
      </c>
    </row>
    <row r="2749" spans="1:7">
      <c r="A2749" t="s">
        <v>3030</v>
      </c>
      <c r="B2749" t="s">
        <v>3030</v>
      </c>
      <c r="D2749" s="34" t="s">
        <v>303</v>
      </c>
      <c r="F2749" s="34" t="s">
        <v>347</v>
      </c>
      <c r="G2749" t="s">
        <v>1064</v>
      </c>
    </row>
    <row r="2750" spans="1:7">
      <c r="A2750" t="s">
        <v>3032</v>
      </c>
      <c r="B2750" t="s">
        <v>3032</v>
      </c>
      <c r="D2750" s="34" t="s">
        <v>303</v>
      </c>
      <c r="F2750" s="34" t="s">
        <v>347</v>
      </c>
      <c r="G2750" t="s">
        <v>1064</v>
      </c>
    </row>
    <row r="2751" spans="1:7">
      <c r="A2751" t="s">
        <v>29</v>
      </c>
      <c r="B2751">
        <v>1400</v>
      </c>
      <c r="D2751" s="34" t="s">
        <v>303</v>
      </c>
      <c r="F2751" s="34" t="s">
        <v>754</v>
      </c>
      <c r="G2751" t="s">
        <v>1064</v>
      </c>
    </row>
    <row r="2752" spans="1:7">
      <c r="A2752" t="s">
        <v>3035</v>
      </c>
      <c r="B2752" t="s">
        <v>3035</v>
      </c>
      <c r="D2752" s="34" t="s">
        <v>303</v>
      </c>
      <c r="F2752" s="34" t="s">
        <v>754</v>
      </c>
      <c r="G2752" t="s">
        <v>1064</v>
      </c>
    </row>
    <row r="2753" spans="1:7">
      <c r="A2753" t="s">
        <v>3037</v>
      </c>
      <c r="B2753" t="s">
        <v>3037</v>
      </c>
      <c r="D2753" s="34" t="s">
        <v>303</v>
      </c>
      <c r="F2753" s="34" t="s">
        <v>754</v>
      </c>
      <c r="G2753" t="s">
        <v>1064</v>
      </c>
    </row>
    <row r="2754" spans="1:7">
      <c r="A2754" t="s">
        <v>3039</v>
      </c>
      <c r="B2754" t="s">
        <v>3039</v>
      </c>
      <c r="D2754" s="34" t="s">
        <v>303</v>
      </c>
      <c r="F2754" s="34" t="s">
        <v>754</v>
      </c>
      <c r="G2754" t="s">
        <v>1064</v>
      </c>
    </row>
    <row r="2755" spans="1:7">
      <c r="A2755" t="s">
        <v>3041</v>
      </c>
      <c r="B2755" t="s">
        <v>3041</v>
      </c>
      <c r="D2755" s="34" t="s">
        <v>303</v>
      </c>
      <c r="F2755" s="34" t="s">
        <v>754</v>
      </c>
      <c r="G2755" t="s">
        <v>1064</v>
      </c>
    </row>
    <row r="2756" spans="1:7">
      <c r="A2756" t="s">
        <v>3043</v>
      </c>
      <c r="B2756" t="s">
        <v>3043</v>
      </c>
      <c r="D2756" s="34" t="s">
        <v>303</v>
      </c>
      <c r="F2756" s="34" t="s">
        <v>754</v>
      </c>
      <c r="G2756" t="s">
        <v>1064</v>
      </c>
    </row>
    <row r="2757" spans="1:7">
      <c r="A2757" t="s">
        <v>46</v>
      </c>
      <c r="B2757">
        <v>150</v>
      </c>
      <c r="D2757" s="34" t="s">
        <v>303</v>
      </c>
      <c r="F2757" s="34" t="s">
        <v>347</v>
      </c>
      <c r="G2757" t="s">
        <v>1064</v>
      </c>
    </row>
    <row r="2758" spans="1:7">
      <c r="A2758" t="s">
        <v>3046</v>
      </c>
      <c r="B2758">
        <v>1500</v>
      </c>
      <c r="D2758" s="34" t="s">
        <v>303</v>
      </c>
      <c r="F2758" s="34" t="s">
        <v>347</v>
      </c>
      <c r="G2758" t="s">
        <v>1064</v>
      </c>
    </row>
    <row r="2759" spans="1:7">
      <c r="A2759" t="s">
        <v>3048</v>
      </c>
      <c r="B2759" t="s">
        <v>3048</v>
      </c>
      <c r="D2759" s="34" t="s">
        <v>303</v>
      </c>
      <c r="F2759" s="34" t="s">
        <v>347</v>
      </c>
      <c r="G2759" t="s">
        <v>1064</v>
      </c>
    </row>
    <row r="2760" spans="1:7">
      <c r="A2760" t="s">
        <v>3050</v>
      </c>
      <c r="B2760">
        <v>1510</v>
      </c>
      <c r="D2760" s="34" t="s">
        <v>303</v>
      </c>
      <c r="F2760" s="34" t="s">
        <v>754</v>
      </c>
      <c r="G2760" t="s">
        <v>1064</v>
      </c>
    </row>
    <row r="2761" spans="1:7">
      <c r="A2761" t="s">
        <v>3052</v>
      </c>
      <c r="B2761" t="s">
        <v>3052</v>
      </c>
      <c r="D2761" s="34" t="s">
        <v>303</v>
      </c>
      <c r="F2761" s="34" t="s">
        <v>754</v>
      </c>
      <c r="G2761" t="s">
        <v>1064</v>
      </c>
    </row>
    <row r="2762" spans="1:7">
      <c r="A2762" t="s">
        <v>3054</v>
      </c>
      <c r="B2762" t="s">
        <v>3054</v>
      </c>
      <c r="D2762" s="34" t="s">
        <v>303</v>
      </c>
      <c r="F2762" s="34" t="s">
        <v>754</v>
      </c>
      <c r="G2762" t="s">
        <v>1064</v>
      </c>
    </row>
    <row r="2763" spans="1:7">
      <c r="A2763" t="s">
        <v>3056</v>
      </c>
      <c r="B2763" t="s">
        <v>3056</v>
      </c>
      <c r="D2763" s="34" t="s">
        <v>303</v>
      </c>
      <c r="F2763" s="34" t="s">
        <v>754</v>
      </c>
      <c r="G2763" t="s">
        <v>1064</v>
      </c>
    </row>
    <row r="2764" spans="1:7">
      <c r="A2764" t="s">
        <v>3058</v>
      </c>
      <c r="B2764" t="s">
        <v>3058</v>
      </c>
      <c r="D2764" s="34" t="s">
        <v>303</v>
      </c>
      <c r="F2764" s="34" t="s">
        <v>754</v>
      </c>
      <c r="G2764" t="s">
        <v>1064</v>
      </c>
    </row>
    <row r="2765" spans="1:7">
      <c r="A2765" t="s">
        <v>3060</v>
      </c>
      <c r="B2765" t="s">
        <v>3060</v>
      </c>
      <c r="D2765" s="34" t="s">
        <v>303</v>
      </c>
      <c r="F2765" s="34" t="s">
        <v>754</v>
      </c>
      <c r="G2765" t="s">
        <v>1064</v>
      </c>
    </row>
    <row r="2766" spans="1:7">
      <c r="A2766" t="s">
        <v>3062</v>
      </c>
      <c r="B2766" t="s">
        <v>3062</v>
      </c>
      <c r="D2766" s="34" t="s">
        <v>303</v>
      </c>
      <c r="F2766" s="34" t="s">
        <v>754</v>
      </c>
      <c r="G2766" t="s">
        <v>1064</v>
      </c>
    </row>
    <row r="2767" spans="1:7">
      <c r="A2767" t="s">
        <v>3064</v>
      </c>
      <c r="B2767" t="s">
        <v>3064</v>
      </c>
      <c r="D2767" s="34" t="s">
        <v>303</v>
      </c>
      <c r="F2767" s="34" t="s">
        <v>754</v>
      </c>
      <c r="G2767" t="s">
        <v>1064</v>
      </c>
    </row>
    <row r="2768" spans="1:7">
      <c r="A2768" t="s">
        <v>3066</v>
      </c>
      <c r="B2768" t="s">
        <v>3066</v>
      </c>
      <c r="D2768" s="34" t="s">
        <v>303</v>
      </c>
      <c r="F2768" s="34" t="s">
        <v>754</v>
      </c>
      <c r="G2768" t="s">
        <v>1064</v>
      </c>
    </row>
    <row r="2769" spans="1:7">
      <c r="A2769" t="s">
        <v>3068</v>
      </c>
      <c r="B2769" t="s">
        <v>3068</v>
      </c>
      <c r="D2769" s="34" t="s">
        <v>303</v>
      </c>
      <c r="F2769" s="34" t="s">
        <v>754</v>
      </c>
      <c r="G2769" t="s">
        <v>1064</v>
      </c>
    </row>
    <row r="2770" spans="1:7">
      <c r="A2770" t="s">
        <v>3070</v>
      </c>
      <c r="B2770" t="s">
        <v>3070</v>
      </c>
      <c r="D2770" s="34" t="s">
        <v>303</v>
      </c>
      <c r="F2770" s="34" t="s">
        <v>754</v>
      </c>
      <c r="G2770" t="s">
        <v>1064</v>
      </c>
    </row>
    <row r="2771" spans="1:7">
      <c r="A2771" t="s">
        <v>3072</v>
      </c>
      <c r="B2771" t="s">
        <v>3072</v>
      </c>
      <c r="D2771" s="34" t="s">
        <v>303</v>
      </c>
      <c r="F2771" s="34" t="s">
        <v>754</v>
      </c>
      <c r="G2771" t="s">
        <v>1064</v>
      </c>
    </row>
    <row r="2772" spans="1:7">
      <c r="A2772" t="s">
        <v>3074</v>
      </c>
      <c r="B2772" t="s">
        <v>3074</v>
      </c>
      <c r="D2772" s="34" t="s">
        <v>303</v>
      </c>
      <c r="F2772" s="34" t="s">
        <v>754</v>
      </c>
      <c r="G2772" t="s">
        <v>1064</v>
      </c>
    </row>
    <row r="2773" spans="1:7">
      <c r="A2773" t="s">
        <v>3076</v>
      </c>
      <c r="B2773" t="s">
        <v>3076</v>
      </c>
      <c r="D2773" s="34" t="s">
        <v>303</v>
      </c>
      <c r="F2773" s="34" t="s">
        <v>754</v>
      </c>
      <c r="G2773" t="s">
        <v>1064</v>
      </c>
    </row>
    <row r="2774" spans="1:7">
      <c r="A2774" t="s">
        <v>3078</v>
      </c>
      <c r="B2774" t="s">
        <v>3078</v>
      </c>
      <c r="D2774" s="34" t="s">
        <v>303</v>
      </c>
      <c r="F2774" s="34" t="s">
        <v>754</v>
      </c>
      <c r="G2774" t="s">
        <v>1064</v>
      </c>
    </row>
    <row r="2775" spans="1:7">
      <c r="A2775" t="s">
        <v>3080</v>
      </c>
      <c r="B2775" t="s">
        <v>3080</v>
      </c>
      <c r="D2775" s="34" t="s">
        <v>303</v>
      </c>
      <c r="F2775" s="34" t="s">
        <v>754</v>
      </c>
      <c r="G2775" t="s">
        <v>1064</v>
      </c>
    </row>
    <row r="2776" spans="1:7">
      <c r="A2776" t="s">
        <v>3082</v>
      </c>
      <c r="B2776" t="s">
        <v>3082</v>
      </c>
      <c r="D2776" s="34" t="s">
        <v>303</v>
      </c>
      <c r="F2776" s="34" t="s">
        <v>754</v>
      </c>
      <c r="G2776" t="s">
        <v>1064</v>
      </c>
    </row>
    <row r="2777" spans="1:7">
      <c r="A2777" t="s">
        <v>3084</v>
      </c>
      <c r="B2777" t="s">
        <v>3084</v>
      </c>
      <c r="D2777" s="34" t="s">
        <v>303</v>
      </c>
      <c r="F2777" s="34" t="s">
        <v>754</v>
      </c>
      <c r="G2777" t="s">
        <v>1064</v>
      </c>
    </row>
    <row r="2778" spans="1:7">
      <c r="A2778" t="s">
        <v>3086</v>
      </c>
      <c r="B2778" t="s">
        <v>3086</v>
      </c>
      <c r="D2778" s="34" t="s">
        <v>303</v>
      </c>
      <c r="F2778" s="34" t="s">
        <v>754</v>
      </c>
      <c r="G2778" t="s">
        <v>1064</v>
      </c>
    </row>
    <row r="2779" spans="1:7">
      <c r="A2779" t="s">
        <v>3088</v>
      </c>
      <c r="B2779" t="s">
        <v>3088</v>
      </c>
      <c r="D2779" s="34" t="s">
        <v>303</v>
      </c>
      <c r="F2779" s="34" t="s">
        <v>754</v>
      </c>
      <c r="G2779" t="s">
        <v>1064</v>
      </c>
    </row>
    <row r="2780" spans="1:7">
      <c r="A2780" t="s">
        <v>3090</v>
      </c>
      <c r="B2780" t="s">
        <v>3090</v>
      </c>
      <c r="D2780" s="34" t="s">
        <v>303</v>
      </c>
      <c r="F2780" s="34" t="s">
        <v>754</v>
      </c>
      <c r="G2780" t="s">
        <v>1064</v>
      </c>
    </row>
    <row r="2781" spans="1:7">
      <c r="A2781" t="s">
        <v>3092</v>
      </c>
      <c r="B2781">
        <v>1520</v>
      </c>
      <c r="D2781" s="34" t="s">
        <v>303</v>
      </c>
      <c r="F2781" s="34" t="s">
        <v>754</v>
      </c>
      <c r="G2781" t="s">
        <v>1064</v>
      </c>
    </row>
    <row r="2782" spans="1:7">
      <c r="A2782" t="s">
        <v>3094</v>
      </c>
      <c r="B2782" t="s">
        <v>3094</v>
      </c>
      <c r="D2782" s="34" t="s">
        <v>303</v>
      </c>
      <c r="F2782" s="34" t="s">
        <v>754</v>
      </c>
      <c r="G2782" t="s">
        <v>1064</v>
      </c>
    </row>
    <row r="2783" spans="1:7">
      <c r="A2783" t="s">
        <v>3096</v>
      </c>
      <c r="B2783" t="s">
        <v>3096</v>
      </c>
      <c r="D2783" s="34" t="s">
        <v>303</v>
      </c>
      <c r="F2783" s="34" t="s">
        <v>754</v>
      </c>
      <c r="G2783" t="s">
        <v>1064</v>
      </c>
    </row>
    <row r="2784" spans="1:7">
      <c r="A2784" t="s">
        <v>3098</v>
      </c>
      <c r="B2784" t="s">
        <v>3098</v>
      </c>
      <c r="D2784" s="34" t="s">
        <v>303</v>
      </c>
      <c r="F2784" s="34" t="s">
        <v>754</v>
      </c>
      <c r="G2784" t="s">
        <v>1064</v>
      </c>
    </row>
    <row r="2785" spans="1:7">
      <c r="A2785" t="s">
        <v>3100</v>
      </c>
      <c r="B2785" t="s">
        <v>3100</v>
      </c>
      <c r="D2785" s="34" t="s">
        <v>303</v>
      </c>
      <c r="F2785" s="34" t="s">
        <v>754</v>
      </c>
      <c r="G2785" t="s">
        <v>1064</v>
      </c>
    </row>
    <row r="2786" spans="1:7">
      <c r="A2786" t="s">
        <v>3102</v>
      </c>
      <c r="B2786" t="s">
        <v>3102</v>
      </c>
      <c r="D2786" s="34" t="s">
        <v>303</v>
      </c>
      <c r="F2786" s="34" t="s">
        <v>754</v>
      </c>
      <c r="G2786" t="s">
        <v>1064</v>
      </c>
    </row>
    <row r="2787" spans="1:7">
      <c r="A2787" t="s">
        <v>3104</v>
      </c>
      <c r="B2787" t="s">
        <v>3104</v>
      </c>
      <c r="D2787" s="34" t="s">
        <v>303</v>
      </c>
      <c r="F2787" s="34" t="s">
        <v>754</v>
      </c>
      <c r="G2787" t="s">
        <v>1064</v>
      </c>
    </row>
    <row r="2788" spans="1:7">
      <c r="A2788" t="s">
        <v>3106</v>
      </c>
      <c r="B2788" t="s">
        <v>3106</v>
      </c>
      <c r="D2788" s="34" t="s">
        <v>303</v>
      </c>
      <c r="F2788" s="34" t="s">
        <v>754</v>
      </c>
      <c r="G2788" t="s">
        <v>1064</v>
      </c>
    </row>
    <row r="2789" spans="1:7">
      <c r="A2789" t="s">
        <v>3108</v>
      </c>
      <c r="B2789" t="s">
        <v>3108</v>
      </c>
      <c r="D2789" s="34" t="s">
        <v>303</v>
      </c>
      <c r="F2789" s="34" t="s">
        <v>754</v>
      </c>
      <c r="G2789" t="s">
        <v>1064</v>
      </c>
    </row>
    <row r="2790" spans="1:7">
      <c r="A2790" t="s">
        <v>3110</v>
      </c>
      <c r="B2790" t="s">
        <v>3110</v>
      </c>
      <c r="D2790" s="34" t="s">
        <v>303</v>
      </c>
      <c r="F2790" s="34" t="s">
        <v>754</v>
      </c>
      <c r="G2790" t="s">
        <v>1064</v>
      </c>
    </row>
    <row r="2791" spans="1:7">
      <c r="A2791" t="s">
        <v>3112</v>
      </c>
      <c r="B2791" t="s">
        <v>3112</v>
      </c>
      <c r="D2791" s="34" t="s">
        <v>303</v>
      </c>
      <c r="F2791" s="34" t="s">
        <v>754</v>
      </c>
      <c r="G2791" t="s">
        <v>1064</v>
      </c>
    </row>
    <row r="2792" spans="1:7">
      <c r="A2792" t="s">
        <v>3114</v>
      </c>
      <c r="B2792" t="s">
        <v>3114</v>
      </c>
      <c r="D2792" s="34" t="s">
        <v>303</v>
      </c>
      <c r="F2792" s="34" t="s">
        <v>754</v>
      </c>
      <c r="G2792" t="s">
        <v>1064</v>
      </c>
    </row>
    <row r="2793" spans="1:7">
      <c r="A2793" t="s">
        <v>3116</v>
      </c>
      <c r="B2793" t="s">
        <v>3116</v>
      </c>
      <c r="D2793" s="34" t="s">
        <v>303</v>
      </c>
      <c r="F2793" s="34" t="s">
        <v>754</v>
      </c>
      <c r="G2793" t="s">
        <v>1064</v>
      </c>
    </row>
    <row r="2794" spans="1:7">
      <c r="A2794" t="s">
        <v>3118</v>
      </c>
      <c r="B2794" t="s">
        <v>3118</v>
      </c>
      <c r="D2794" s="34" t="s">
        <v>303</v>
      </c>
      <c r="F2794" s="34" t="s">
        <v>754</v>
      </c>
      <c r="G2794" t="s">
        <v>1064</v>
      </c>
    </row>
    <row r="2795" spans="1:7">
      <c r="A2795" t="s">
        <v>3120</v>
      </c>
      <c r="B2795" t="s">
        <v>3120</v>
      </c>
      <c r="D2795" s="34" t="s">
        <v>303</v>
      </c>
      <c r="F2795" s="34" t="s">
        <v>754</v>
      </c>
      <c r="G2795" t="s">
        <v>1064</v>
      </c>
    </row>
    <row r="2796" spans="1:7">
      <c r="A2796" t="s">
        <v>3122</v>
      </c>
      <c r="B2796" t="s">
        <v>3122</v>
      </c>
      <c r="D2796" s="34" t="s">
        <v>303</v>
      </c>
      <c r="F2796" s="34" t="s">
        <v>754</v>
      </c>
      <c r="G2796" t="s">
        <v>1064</v>
      </c>
    </row>
    <row r="2797" spans="1:7">
      <c r="A2797" t="s">
        <v>3124</v>
      </c>
      <c r="B2797" t="s">
        <v>3124</v>
      </c>
      <c r="D2797" s="34" t="s">
        <v>303</v>
      </c>
      <c r="F2797" s="34" t="s">
        <v>754</v>
      </c>
      <c r="G2797" t="s">
        <v>1064</v>
      </c>
    </row>
    <row r="2798" spans="1:7">
      <c r="A2798" t="s">
        <v>3126</v>
      </c>
      <c r="B2798" t="s">
        <v>3126</v>
      </c>
      <c r="D2798" s="34" t="s">
        <v>303</v>
      </c>
      <c r="F2798" s="34" t="s">
        <v>754</v>
      </c>
      <c r="G2798" t="s">
        <v>1064</v>
      </c>
    </row>
    <row r="2799" spans="1:7">
      <c r="A2799" t="s">
        <v>3128</v>
      </c>
      <c r="B2799" t="s">
        <v>3128</v>
      </c>
      <c r="D2799" s="34" t="s">
        <v>303</v>
      </c>
      <c r="F2799" s="34" t="s">
        <v>754</v>
      </c>
      <c r="G2799" t="s">
        <v>1064</v>
      </c>
    </row>
    <row r="2800" spans="1:7">
      <c r="A2800" t="s">
        <v>3130</v>
      </c>
      <c r="B2800" t="s">
        <v>3130</v>
      </c>
      <c r="D2800" s="34" t="s">
        <v>303</v>
      </c>
      <c r="F2800" s="34" t="s">
        <v>754</v>
      </c>
      <c r="G2800" t="s">
        <v>1064</v>
      </c>
    </row>
    <row r="2801" spans="1:7">
      <c r="A2801" t="s">
        <v>3132</v>
      </c>
      <c r="B2801" t="s">
        <v>3132</v>
      </c>
      <c r="D2801" s="34" t="s">
        <v>303</v>
      </c>
      <c r="F2801" s="34" t="s">
        <v>754</v>
      </c>
      <c r="G2801" t="s">
        <v>1064</v>
      </c>
    </row>
    <row r="2802" spans="1:7">
      <c r="A2802" t="s">
        <v>3134</v>
      </c>
      <c r="B2802" t="s">
        <v>3134</v>
      </c>
      <c r="D2802" s="34" t="s">
        <v>303</v>
      </c>
      <c r="F2802" s="34" t="s">
        <v>754</v>
      </c>
      <c r="G2802" t="s">
        <v>1064</v>
      </c>
    </row>
    <row r="2803" spans="1:7">
      <c r="A2803" t="s">
        <v>3136</v>
      </c>
      <c r="B2803" t="s">
        <v>3136</v>
      </c>
      <c r="D2803" s="34" t="s">
        <v>303</v>
      </c>
      <c r="F2803" s="34" t="s">
        <v>754</v>
      </c>
      <c r="G2803" t="s">
        <v>1064</v>
      </c>
    </row>
    <row r="2804" spans="1:7">
      <c r="A2804" t="s">
        <v>3138</v>
      </c>
      <c r="B2804" t="s">
        <v>3138</v>
      </c>
      <c r="D2804" s="34" t="s">
        <v>303</v>
      </c>
      <c r="F2804" s="34" t="s">
        <v>754</v>
      </c>
      <c r="G2804" t="s">
        <v>1064</v>
      </c>
    </row>
    <row r="2805" spans="1:7">
      <c r="A2805" t="s">
        <v>3140</v>
      </c>
      <c r="B2805" t="s">
        <v>3140</v>
      </c>
      <c r="D2805" s="34" t="s">
        <v>303</v>
      </c>
      <c r="F2805" s="34" t="s">
        <v>754</v>
      </c>
      <c r="G2805" t="s">
        <v>1064</v>
      </c>
    </row>
    <row r="2806" spans="1:7">
      <c r="A2806" t="s">
        <v>3142</v>
      </c>
      <c r="B2806" t="s">
        <v>3142</v>
      </c>
      <c r="D2806" s="34" t="s">
        <v>303</v>
      </c>
      <c r="F2806" s="34" t="s">
        <v>754</v>
      </c>
      <c r="G2806" t="s">
        <v>1064</v>
      </c>
    </row>
    <row r="2807" spans="1:7">
      <c r="A2807" t="s">
        <v>3144</v>
      </c>
      <c r="B2807" t="s">
        <v>3144</v>
      </c>
      <c r="D2807" s="34" t="s">
        <v>303</v>
      </c>
      <c r="F2807" s="34" t="s">
        <v>754</v>
      </c>
      <c r="G2807" t="s">
        <v>1064</v>
      </c>
    </row>
    <row r="2808" spans="1:7">
      <c r="A2808" t="s">
        <v>3146</v>
      </c>
      <c r="B2808">
        <v>1530</v>
      </c>
      <c r="D2808" s="34" t="s">
        <v>303</v>
      </c>
      <c r="F2808" s="34" t="s">
        <v>754</v>
      </c>
      <c r="G2808" t="s">
        <v>1064</v>
      </c>
    </row>
    <row r="2809" spans="1:7">
      <c r="A2809" t="s">
        <v>3148</v>
      </c>
      <c r="B2809" t="s">
        <v>3148</v>
      </c>
      <c r="D2809" s="34" t="s">
        <v>303</v>
      </c>
      <c r="F2809" s="34" t="s">
        <v>754</v>
      </c>
      <c r="G2809" t="s">
        <v>1064</v>
      </c>
    </row>
    <row r="2810" spans="1:7">
      <c r="A2810" t="s">
        <v>3150</v>
      </c>
      <c r="B2810">
        <v>1540</v>
      </c>
      <c r="D2810" s="34" t="s">
        <v>303</v>
      </c>
      <c r="F2810" s="34" t="s">
        <v>754</v>
      </c>
      <c r="G2810" t="s">
        <v>1064</v>
      </c>
    </row>
    <row r="2811" spans="1:7">
      <c r="A2811" t="s">
        <v>3152</v>
      </c>
      <c r="B2811" t="s">
        <v>3152</v>
      </c>
      <c r="D2811" s="34" t="s">
        <v>303</v>
      </c>
      <c r="F2811" s="34" t="s">
        <v>754</v>
      </c>
      <c r="G2811" t="s">
        <v>1064</v>
      </c>
    </row>
    <row r="2812" spans="1:7">
      <c r="A2812" t="s">
        <v>3154</v>
      </c>
      <c r="B2812" t="s">
        <v>3154</v>
      </c>
      <c r="D2812" s="34" t="s">
        <v>303</v>
      </c>
      <c r="F2812" s="34" t="s">
        <v>754</v>
      </c>
      <c r="G2812" t="s">
        <v>1064</v>
      </c>
    </row>
    <row r="2813" spans="1:7">
      <c r="A2813" t="s">
        <v>3156</v>
      </c>
      <c r="B2813">
        <v>1550</v>
      </c>
      <c r="D2813" s="34" t="s">
        <v>303</v>
      </c>
      <c r="F2813" s="34" t="s">
        <v>754</v>
      </c>
      <c r="G2813" t="s">
        <v>1064</v>
      </c>
    </row>
    <row r="2814" spans="1:7">
      <c r="A2814" t="s">
        <v>3158</v>
      </c>
      <c r="B2814" t="s">
        <v>3158</v>
      </c>
      <c r="D2814" s="34" t="s">
        <v>303</v>
      </c>
      <c r="F2814" s="34" t="s">
        <v>754</v>
      </c>
      <c r="G2814" t="s">
        <v>1064</v>
      </c>
    </row>
    <row r="2815" spans="1:7">
      <c r="A2815" t="s">
        <v>3160</v>
      </c>
      <c r="B2815" t="s">
        <v>3160</v>
      </c>
      <c r="D2815" s="34" t="s">
        <v>303</v>
      </c>
      <c r="F2815" s="34" t="s">
        <v>754</v>
      </c>
      <c r="G2815" t="s">
        <v>1064</v>
      </c>
    </row>
    <row r="2816" spans="1:7">
      <c r="A2816" t="s">
        <v>3162</v>
      </c>
      <c r="B2816" t="s">
        <v>3162</v>
      </c>
      <c r="D2816" s="34" t="s">
        <v>303</v>
      </c>
      <c r="F2816" s="34" t="s">
        <v>754</v>
      </c>
      <c r="G2816" t="s">
        <v>1064</v>
      </c>
    </row>
    <row r="2817" spans="1:7">
      <c r="A2817" t="s">
        <v>3164</v>
      </c>
      <c r="B2817" t="s">
        <v>3164</v>
      </c>
      <c r="D2817" s="34" t="s">
        <v>303</v>
      </c>
      <c r="F2817" s="34" t="s">
        <v>754</v>
      </c>
      <c r="G2817" t="s">
        <v>1064</v>
      </c>
    </row>
    <row r="2818" spans="1:7">
      <c r="A2818" t="s">
        <v>3166</v>
      </c>
      <c r="B2818" t="s">
        <v>3166</v>
      </c>
      <c r="D2818" s="34" t="s">
        <v>303</v>
      </c>
      <c r="F2818" s="34" t="s">
        <v>754</v>
      </c>
      <c r="G2818" t="s">
        <v>1064</v>
      </c>
    </row>
    <row r="2819" spans="1:7">
      <c r="A2819" t="s">
        <v>3168</v>
      </c>
      <c r="B2819" t="s">
        <v>3168</v>
      </c>
      <c r="D2819" s="34" t="s">
        <v>303</v>
      </c>
      <c r="F2819" s="34" t="s">
        <v>754</v>
      </c>
      <c r="G2819" t="s">
        <v>1064</v>
      </c>
    </row>
    <row r="2820" spans="1:7">
      <c r="A2820" t="s">
        <v>3170</v>
      </c>
      <c r="B2820">
        <v>1560</v>
      </c>
      <c r="D2820" s="34" t="s">
        <v>303</v>
      </c>
      <c r="F2820" s="34" t="s">
        <v>754</v>
      </c>
      <c r="G2820" t="s">
        <v>1064</v>
      </c>
    </row>
    <row r="2821" spans="1:7">
      <c r="A2821" t="s">
        <v>3172</v>
      </c>
      <c r="B2821" t="s">
        <v>3172</v>
      </c>
      <c r="D2821" s="34" t="s">
        <v>303</v>
      </c>
      <c r="F2821" s="34" t="s">
        <v>754</v>
      </c>
      <c r="G2821" t="s">
        <v>1064</v>
      </c>
    </row>
    <row r="2822" spans="1:7">
      <c r="A2822" t="s">
        <v>3174</v>
      </c>
      <c r="B2822" t="s">
        <v>3174</v>
      </c>
      <c r="D2822" s="34" t="s">
        <v>303</v>
      </c>
      <c r="F2822" s="34" t="s">
        <v>754</v>
      </c>
      <c r="G2822" t="s">
        <v>1064</v>
      </c>
    </row>
    <row r="2823" spans="1:7">
      <c r="A2823" t="s">
        <v>3176</v>
      </c>
      <c r="B2823" t="s">
        <v>3176</v>
      </c>
      <c r="D2823" s="34" t="s">
        <v>303</v>
      </c>
      <c r="F2823" s="34" t="s">
        <v>754</v>
      </c>
      <c r="G2823" t="s">
        <v>1064</v>
      </c>
    </row>
    <row r="2824" spans="1:7">
      <c r="A2824" t="s">
        <v>3178</v>
      </c>
      <c r="B2824" t="s">
        <v>3178</v>
      </c>
      <c r="D2824" s="34" t="s">
        <v>303</v>
      </c>
      <c r="F2824" s="34" t="s">
        <v>754</v>
      </c>
      <c r="G2824" t="s">
        <v>1064</v>
      </c>
    </row>
    <row r="2825" spans="1:7">
      <c r="A2825" t="s">
        <v>3180</v>
      </c>
      <c r="B2825">
        <v>1570</v>
      </c>
      <c r="D2825" s="34" t="s">
        <v>303</v>
      </c>
      <c r="F2825" s="34" t="s">
        <v>754</v>
      </c>
      <c r="G2825" t="s">
        <v>1064</v>
      </c>
    </row>
    <row r="2826" spans="1:7">
      <c r="A2826" t="s">
        <v>3182</v>
      </c>
      <c r="B2826" t="s">
        <v>3182</v>
      </c>
      <c r="D2826" s="34" t="s">
        <v>303</v>
      </c>
      <c r="F2826" s="34" t="s">
        <v>754</v>
      </c>
      <c r="G2826" t="s">
        <v>1064</v>
      </c>
    </row>
    <row r="2827" spans="1:7">
      <c r="A2827" t="s">
        <v>3184</v>
      </c>
      <c r="B2827" t="s">
        <v>3184</v>
      </c>
      <c r="D2827" s="34" t="s">
        <v>303</v>
      </c>
      <c r="F2827" s="34" t="s">
        <v>754</v>
      </c>
      <c r="G2827" t="s">
        <v>1064</v>
      </c>
    </row>
    <row r="2828" spans="1:7">
      <c r="A2828" t="s">
        <v>3186</v>
      </c>
      <c r="B2828" t="s">
        <v>3186</v>
      </c>
      <c r="D2828" s="34" t="s">
        <v>303</v>
      </c>
      <c r="F2828" s="34" t="s">
        <v>754</v>
      </c>
      <c r="G2828" t="s">
        <v>1064</v>
      </c>
    </row>
    <row r="2829" spans="1:7">
      <c r="A2829" t="s">
        <v>3188</v>
      </c>
      <c r="B2829" t="s">
        <v>3188</v>
      </c>
      <c r="D2829" s="34" t="s">
        <v>303</v>
      </c>
      <c r="F2829" s="34" t="s">
        <v>754</v>
      </c>
      <c r="G2829" t="s">
        <v>1064</v>
      </c>
    </row>
    <row r="2830" spans="1:7">
      <c r="A2830" t="s">
        <v>3190</v>
      </c>
      <c r="B2830" t="s">
        <v>3190</v>
      </c>
      <c r="D2830" s="34" t="s">
        <v>303</v>
      </c>
      <c r="F2830" s="34" t="s">
        <v>754</v>
      </c>
      <c r="G2830" t="s">
        <v>1064</v>
      </c>
    </row>
    <row r="2831" spans="1:7">
      <c r="A2831" t="s">
        <v>3192</v>
      </c>
      <c r="B2831" t="s">
        <v>3192</v>
      </c>
      <c r="D2831" s="34" t="s">
        <v>303</v>
      </c>
      <c r="F2831" s="34" t="s">
        <v>754</v>
      </c>
      <c r="G2831" t="s">
        <v>1064</v>
      </c>
    </row>
    <row r="2832" spans="1:7">
      <c r="A2832" t="s">
        <v>3194</v>
      </c>
      <c r="B2832" t="s">
        <v>3194</v>
      </c>
      <c r="D2832" s="34" t="s">
        <v>303</v>
      </c>
      <c r="F2832" s="34" t="s">
        <v>754</v>
      </c>
      <c r="G2832" t="s">
        <v>1064</v>
      </c>
    </row>
    <row r="2833" spans="1:7">
      <c r="A2833" t="s">
        <v>3196</v>
      </c>
      <c r="B2833" t="s">
        <v>3196</v>
      </c>
      <c r="D2833" s="34" t="s">
        <v>303</v>
      </c>
      <c r="F2833" s="34" t="s">
        <v>754</v>
      </c>
      <c r="G2833" t="s">
        <v>1064</v>
      </c>
    </row>
    <row r="2834" spans="1:7">
      <c r="A2834" t="s">
        <v>3198</v>
      </c>
      <c r="B2834" t="s">
        <v>3198</v>
      </c>
      <c r="D2834" s="34" t="s">
        <v>303</v>
      </c>
      <c r="F2834" s="34" t="s">
        <v>754</v>
      </c>
      <c r="G2834" t="s">
        <v>1064</v>
      </c>
    </row>
    <row r="2835" spans="1:7">
      <c r="A2835" t="s">
        <v>3200</v>
      </c>
      <c r="B2835" t="s">
        <v>3200</v>
      </c>
      <c r="D2835" s="34" t="s">
        <v>303</v>
      </c>
      <c r="F2835" s="34" t="s">
        <v>754</v>
      </c>
      <c r="G2835" t="s">
        <v>1064</v>
      </c>
    </row>
    <row r="2836" spans="1:7">
      <c r="A2836" t="s">
        <v>3202</v>
      </c>
      <c r="B2836">
        <v>1580</v>
      </c>
      <c r="D2836" s="34" t="s">
        <v>303</v>
      </c>
      <c r="F2836" s="34" t="s">
        <v>754</v>
      </c>
      <c r="G2836" t="s">
        <v>1064</v>
      </c>
    </row>
    <row r="2837" spans="1:7">
      <c r="A2837" t="s">
        <v>3204</v>
      </c>
      <c r="B2837" t="s">
        <v>3204</v>
      </c>
      <c r="D2837" s="34" t="s">
        <v>303</v>
      </c>
      <c r="F2837" s="34" t="s">
        <v>754</v>
      </c>
      <c r="G2837" t="s">
        <v>1064</v>
      </c>
    </row>
    <row r="2838" spans="1:7">
      <c r="A2838" t="s">
        <v>3206</v>
      </c>
      <c r="B2838" t="s">
        <v>3206</v>
      </c>
      <c r="D2838" s="34" t="s">
        <v>303</v>
      </c>
      <c r="F2838" s="34" t="s">
        <v>754</v>
      </c>
      <c r="G2838" t="s">
        <v>1064</v>
      </c>
    </row>
    <row r="2839" spans="1:7">
      <c r="A2839" t="s">
        <v>3208</v>
      </c>
      <c r="B2839" t="s">
        <v>3208</v>
      </c>
      <c r="D2839" s="34" t="s">
        <v>303</v>
      </c>
      <c r="F2839" s="34" t="s">
        <v>754</v>
      </c>
      <c r="G2839" t="s">
        <v>1064</v>
      </c>
    </row>
    <row r="2840" spans="1:7">
      <c r="A2840" t="s">
        <v>3210</v>
      </c>
      <c r="B2840">
        <v>1590</v>
      </c>
      <c r="D2840" s="34" t="s">
        <v>303</v>
      </c>
      <c r="F2840" s="34" t="s">
        <v>754</v>
      </c>
      <c r="G2840" t="s">
        <v>1064</v>
      </c>
    </row>
    <row r="2841" spans="1:7">
      <c r="A2841" t="s">
        <v>3212</v>
      </c>
      <c r="B2841" t="s">
        <v>3212</v>
      </c>
      <c r="D2841" s="34" t="s">
        <v>303</v>
      </c>
      <c r="F2841" s="34" t="s">
        <v>754</v>
      </c>
      <c r="G2841" t="s">
        <v>1064</v>
      </c>
    </row>
    <row r="2842" spans="1:7">
      <c r="A2842" t="s">
        <v>3214</v>
      </c>
      <c r="B2842" t="s">
        <v>3214</v>
      </c>
      <c r="D2842" s="34" t="s">
        <v>303</v>
      </c>
      <c r="F2842" s="34" t="s">
        <v>754</v>
      </c>
      <c r="G2842" t="s">
        <v>1064</v>
      </c>
    </row>
    <row r="2843" spans="1:7">
      <c r="A2843" t="s">
        <v>3216</v>
      </c>
      <c r="B2843" t="s">
        <v>3216</v>
      </c>
      <c r="D2843" s="34" t="s">
        <v>303</v>
      </c>
      <c r="F2843" s="34" t="s">
        <v>754</v>
      </c>
      <c r="G2843" t="s">
        <v>1064</v>
      </c>
    </row>
    <row r="2844" spans="1:7">
      <c r="A2844" t="s">
        <v>3218</v>
      </c>
      <c r="B2844" t="s">
        <v>3218</v>
      </c>
      <c r="D2844" s="34" t="s">
        <v>303</v>
      </c>
      <c r="F2844" s="34" t="s">
        <v>754</v>
      </c>
      <c r="G2844" t="s">
        <v>1064</v>
      </c>
    </row>
    <row r="2845" spans="1:7">
      <c r="A2845" t="s">
        <v>3220</v>
      </c>
      <c r="B2845" t="s">
        <v>3220</v>
      </c>
      <c r="D2845" s="34" t="s">
        <v>303</v>
      </c>
      <c r="F2845" s="34" t="s">
        <v>754</v>
      </c>
      <c r="G2845" t="s">
        <v>1064</v>
      </c>
    </row>
    <row r="2846" spans="1:7">
      <c r="A2846" t="s">
        <v>3222</v>
      </c>
      <c r="B2846" t="s">
        <v>3222</v>
      </c>
      <c r="D2846" s="34" t="s">
        <v>303</v>
      </c>
      <c r="F2846" s="34" t="s">
        <v>754</v>
      </c>
      <c r="G2846" t="s">
        <v>1064</v>
      </c>
    </row>
    <row r="2847" spans="1:7">
      <c r="A2847" t="s">
        <v>3224</v>
      </c>
      <c r="B2847" t="s">
        <v>3224</v>
      </c>
      <c r="D2847" s="34" t="s">
        <v>303</v>
      </c>
      <c r="F2847" s="34" t="s">
        <v>754</v>
      </c>
      <c r="G2847" t="s">
        <v>1064</v>
      </c>
    </row>
    <row r="2848" spans="1:7">
      <c r="A2848" t="s">
        <v>3226</v>
      </c>
      <c r="B2848" t="s">
        <v>3226</v>
      </c>
      <c r="D2848" s="34" t="s">
        <v>303</v>
      </c>
      <c r="F2848" s="34" t="s">
        <v>754</v>
      </c>
      <c r="G2848" t="s">
        <v>1064</v>
      </c>
    </row>
    <row r="2849" spans="1:7">
      <c r="A2849" t="s">
        <v>3228</v>
      </c>
      <c r="B2849" t="s">
        <v>3228</v>
      </c>
      <c r="D2849" s="34" t="s">
        <v>303</v>
      </c>
      <c r="F2849" s="34" t="s">
        <v>754</v>
      </c>
      <c r="G2849" t="s">
        <v>1064</v>
      </c>
    </row>
    <row r="2850" spans="1:7">
      <c r="A2850" t="s">
        <v>3230</v>
      </c>
      <c r="B2850" t="s">
        <v>3230</v>
      </c>
      <c r="D2850" s="34" t="s">
        <v>303</v>
      </c>
      <c r="F2850" s="34" t="s">
        <v>754</v>
      </c>
      <c r="G2850" t="s">
        <v>1064</v>
      </c>
    </row>
    <row r="2851" spans="1:7">
      <c r="A2851" t="s">
        <v>3232</v>
      </c>
      <c r="B2851" t="s">
        <v>3232</v>
      </c>
      <c r="D2851" s="34" t="s">
        <v>303</v>
      </c>
      <c r="F2851" s="34" t="s">
        <v>754</v>
      </c>
      <c r="G2851" t="s">
        <v>1064</v>
      </c>
    </row>
    <row r="2852" spans="1:7">
      <c r="A2852" t="s">
        <v>3234</v>
      </c>
      <c r="B2852" t="s">
        <v>3234</v>
      </c>
      <c r="D2852" s="34" t="s">
        <v>303</v>
      </c>
      <c r="F2852" s="34" t="s">
        <v>754</v>
      </c>
      <c r="G2852" t="s">
        <v>1064</v>
      </c>
    </row>
    <row r="2853" spans="1:7">
      <c r="A2853" t="s">
        <v>3236</v>
      </c>
      <c r="B2853" t="s">
        <v>3236</v>
      </c>
      <c r="D2853" s="34" t="s">
        <v>303</v>
      </c>
      <c r="F2853" s="34" t="s">
        <v>754</v>
      </c>
      <c r="G2853" t="s">
        <v>1064</v>
      </c>
    </row>
    <row r="2854" spans="1:7">
      <c r="A2854" t="s">
        <v>3238</v>
      </c>
      <c r="B2854" t="s">
        <v>3238</v>
      </c>
      <c r="D2854" s="34" t="s">
        <v>303</v>
      </c>
      <c r="F2854" s="34" t="s">
        <v>754</v>
      </c>
      <c r="G2854" t="s">
        <v>1064</v>
      </c>
    </row>
    <row r="2855" spans="1:7">
      <c r="A2855" t="s">
        <v>3240</v>
      </c>
      <c r="B2855" t="s">
        <v>3240</v>
      </c>
      <c r="D2855" s="34" t="s">
        <v>303</v>
      </c>
      <c r="F2855" s="34" t="s">
        <v>754</v>
      </c>
      <c r="G2855" t="s">
        <v>1064</v>
      </c>
    </row>
    <row r="2856" spans="1:7">
      <c r="A2856" t="s">
        <v>48</v>
      </c>
      <c r="B2856">
        <v>160</v>
      </c>
      <c r="D2856" s="34" t="s">
        <v>303</v>
      </c>
      <c r="F2856" s="34" t="s">
        <v>347</v>
      </c>
      <c r="G2856" t="s">
        <v>1064</v>
      </c>
    </row>
    <row r="2857" spans="1:7">
      <c r="A2857" t="s">
        <v>3243</v>
      </c>
      <c r="B2857">
        <v>200</v>
      </c>
      <c r="D2857" s="34" t="s">
        <v>303</v>
      </c>
      <c r="F2857" s="34" t="s">
        <v>347</v>
      </c>
      <c r="G2857" t="s">
        <v>1064</v>
      </c>
    </row>
    <row r="2858" spans="1:7">
      <c r="A2858" t="s">
        <v>4</v>
      </c>
      <c r="B2858">
        <v>210</v>
      </c>
      <c r="D2858" s="34" t="s">
        <v>303</v>
      </c>
      <c r="F2858" s="34" t="s">
        <v>347</v>
      </c>
      <c r="G2858" t="s">
        <v>1064</v>
      </c>
    </row>
    <row r="2859" spans="1:7">
      <c r="A2859" t="s">
        <v>3246</v>
      </c>
      <c r="B2859">
        <v>300</v>
      </c>
      <c r="D2859" s="34" t="s">
        <v>303</v>
      </c>
      <c r="F2859" s="34" t="s">
        <v>347</v>
      </c>
      <c r="G2859" t="s">
        <v>1064</v>
      </c>
    </row>
    <row r="2860" spans="1:7">
      <c r="A2860" t="s">
        <v>5</v>
      </c>
      <c r="B2860">
        <v>310</v>
      </c>
      <c r="D2860" s="34" t="s">
        <v>303</v>
      </c>
      <c r="F2860" s="34" t="s">
        <v>347</v>
      </c>
      <c r="G2860" t="s">
        <v>1064</v>
      </c>
    </row>
    <row r="2861" spans="1:7">
      <c r="A2861" t="s">
        <v>52</v>
      </c>
      <c r="B2861">
        <v>330</v>
      </c>
      <c r="D2861" s="34" t="s">
        <v>303</v>
      </c>
      <c r="F2861" s="34" t="s">
        <v>347</v>
      </c>
      <c r="G2861" t="s">
        <v>1064</v>
      </c>
    </row>
    <row r="2862" spans="1:7">
      <c r="A2862" t="s">
        <v>3250</v>
      </c>
      <c r="B2862">
        <v>500</v>
      </c>
      <c r="D2862" s="34" t="s">
        <v>303</v>
      </c>
      <c r="F2862" s="34" t="s">
        <v>347</v>
      </c>
      <c r="G2862" t="s">
        <v>1064</v>
      </c>
    </row>
    <row r="2863" spans="1:7">
      <c r="A2863" t="s">
        <v>6</v>
      </c>
      <c r="B2863">
        <v>510</v>
      </c>
      <c r="D2863" s="34" t="s">
        <v>303</v>
      </c>
      <c r="F2863" s="34" t="s">
        <v>347</v>
      </c>
      <c r="G2863" t="s">
        <v>1064</v>
      </c>
    </row>
    <row r="2864" spans="1:7">
      <c r="A2864" t="s">
        <v>7</v>
      </c>
      <c r="B2864">
        <v>520</v>
      </c>
      <c r="D2864" s="34" t="s">
        <v>303</v>
      </c>
      <c r="F2864" s="34" t="s">
        <v>347</v>
      </c>
      <c r="G2864" t="s">
        <v>1064</v>
      </c>
    </row>
    <row r="2865" spans="1:7">
      <c r="A2865" t="s">
        <v>3254</v>
      </c>
      <c r="B2865">
        <v>600</v>
      </c>
      <c r="D2865" s="34" t="s">
        <v>303</v>
      </c>
      <c r="F2865" s="34" t="s">
        <v>347</v>
      </c>
      <c r="G2865" t="s">
        <v>1064</v>
      </c>
    </row>
    <row r="2866" spans="1:7">
      <c r="A2866" t="s">
        <v>8</v>
      </c>
      <c r="B2866">
        <v>610</v>
      </c>
      <c r="D2866" s="34" t="s">
        <v>303</v>
      </c>
      <c r="F2866" s="34" t="s">
        <v>347</v>
      </c>
      <c r="G2866" t="s">
        <v>1064</v>
      </c>
    </row>
    <row r="2867" spans="1:7">
      <c r="A2867" t="s">
        <v>9</v>
      </c>
      <c r="B2867">
        <v>620</v>
      </c>
      <c r="D2867" s="34" t="s">
        <v>303</v>
      </c>
      <c r="F2867" s="34" t="s">
        <v>347</v>
      </c>
      <c r="G2867" t="s">
        <v>1064</v>
      </c>
    </row>
    <row r="2868" spans="1:7">
      <c r="A2868" t="s">
        <v>3258</v>
      </c>
      <c r="B2868">
        <v>700</v>
      </c>
      <c r="D2868" s="34" t="s">
        <v>303</v>
      </c>
      <c r="F2868" s="34" t="s">
        <v>347</v>
      </c>
      <c r="G2868" t="s">
        <v>1064</v>
      </c>
    </row>
    <row r="2869" spans="1:7">
      <c r="A2869" t="s">
        <v>10</v>
      </c>
      <c r="B2869">
        <v>710</v>
      </c>
      <c r="D2869" s="34" t="s">
        <v>303</v>
      </c>
      <c r="F2869" s="34" t="s">
        <v>347</v>
      </c>
      <c r="G2869" t="s">
        <v>1064</v>
      </c>
    </row>
    <row r="2870" spans="1:7">
      <c r="A2870" t="s">
        <v>11</v>
      </c>
      <c r="B2870">
        <v>720</v>
      </c>
      <c r="D2870" s="34" t="s">
        <v>303</v>
      </c>
      <c r="F2870" s="34" t="s">
        <v>347</v>
      </c>
      <c r="G2870" t="s">
        <v>1064</v>
      </c>
    </row>
    <row r="2871" spans="1:7">
      <c r="A2871" t="s">
        <v>12</v>
      </c>
      <c r="B2871">
        <v>730</v>
      </c>
      <c r="D2871" s="34" t="s">
        <v>303</v>
      </c>
      <c r="F2871" s="34" t="s">
        <v>347</v>
      </c>
      <c r="G2871" t="s">
        <v>1064</v>
      </c>
    </row>
    <row r="2872" spans="1:7">
      <c r="A2872" t="s">
        <v>13</v>
      </c>
      <c r="B2872">
        <v>740</v>
      </c>
      <c r="D2872" s="34" t="s">
        <v>303</v>
      </c>
      <c r="F2872" s="34" t="s">
        <v>347</v>
      </c>
      <c r="G2872" t="s">
        <v>1064</v>
      </c>
    </row>
    <row r="2873" spans="1:7">
      <c r="A2873" t="s">
        <v>3264</v>
      </c>
      <c r="B2873">
        <v>800</v>
      </c>
      <c r="D2873" s="34" t="s">
        <v>303</v>
      </c>
      <c r="F2873" s="34" t="s">
        <v>347</v>
      </c>
      <c r="G2873" t="s">
        <v>1064</v>
      </c>
    </row>
    <row r="2874" spans="1:7">
      <c r="A2874" t="s">
        <v>14</v>
      </c>
      <c r="B2874">
        <v>810</v>
      </c>
      <c r="D2874" s="34" t="s">
        <v>303</v>
      </c>
      <c r="F2874" s="34" t="s">
        <v>347</v>
      </c>
      <c r="G2874" t="s">
        <v>1064</v>
      </c>
    </row>
    <row r="2875" spans="1:7">
      <c r="A2875" t="s">
        <v>15</v>
      </c>
      <c r="B2875">
        <v>820</v>
      </c>
      <c r="D2875" s="34" t="s">
        <v>303</v>
      </c>
      <c r="F2875" s="34" t="s">
        <v>347</v>
      </c>
      <c r="G2875" t="s">
        <v>1064</v>
      </c>
    </row>
    <row r="2876" spans="1:7">
      <c r="A2876" t="s">
        <v>64</v>
      </c>
      <c r="B2876">
        <v>830</v>
      </c>
      <c r="D2876" s="34" t="s">
        <v>303</v>
      </c>
      <c r="F2876" s="34" t="s">
        <v>347</v>
      </c>
      <c r="G2876" t="s">
        <v>1064</v>
      </c>
    </row>
    <row r="2877" spans="1:7">
      <c r="A2877" t="s">
        <v>3269</v>
      </c>
      <c r="B2877">
        <v>900</v>
      </c>
      <c r="D2877" s="34" t="s">
        <v>303</v>
      </c>
      <c r="F2877" s="34" t="s">
        <v>347</v>
      </c>
      <c r="G2877" t="s">
        <v>1064</v>
      </c>
    </row>
    <row r="2878" spans="1:7">
      <c r="A2878" t="s">
        <v>16</v>
      </c>
      <c r="B2878">
        <v>910</v>
      </c>
      <c r="D2878" s="34" t="s">
        <v>303</v>
      </c>
      <c r="F2878" s="34" t="s">
        <v>347</v>
      </c>
      <c r="G2878" t="s">
        <v>1064</v>
      </c>
    </row>
    <row r="2879" spans="1:7">
      <c r="A2879" t="s">
        <v>17</v>
      </c>
      <c r="B2879">
        <v>920</v>
      </c>
      <c r="D2879" s="34" t="s">
        <v>303</v>
      </c>
      <c r="F2879" s="34" t="s">
        <v>347</v>
      </c>
      <c r="G2879" t="s">
        <v>1064</v>
      </c>
    </row>
    <row r="2880" spans="1:7">
      <c r="A2880" t="s">
        <v>18</v>
      </c>
      <c r="B2880">
        <v>930</v>
      </c>
      <c r="D2880" s="34" t="s">
        <v>303</v>
      </c>
      <c r="F2880" s="34" t="s">
        <v>347</v>
      </c>
      <c r="G2880" t="s">
        <v>1064</v>
      </c>
    </row>
    <row r="2881" spans="1:7">
      <c r="A2881" t="s">
        <v>19</v>
      </c>
      <c r="B2881">
        <v>940</v>
      </c>
      <c r="D2881" s="34" t="s">
        <v>303</v>
      </c>
      <c r="F2881" s="34" t="s">
        <v>347</v>
      </c>
      <c r="G2881" t="s">
        <v>1064</v>
      </c>
    </row>
    <row r="2882" spans="1:7">
      <c r="A2882" t="s">
        <v>20</v>
      </c>
      <c r="B2882">
        <v>950</v>
      </c>
      <c r="D2882" s="34" t="s">
        <v>303</v>
      </c>
      <c r="F2882" s="34" t="s">
        <v>347</v>
      </c>
      <c r="G2882" t="s">
        <v>1064</v>
      </c>
    </row>
    <row r="2883" spans="1:7">
      <c r="A2883" t="s">
        <v>4012</v>
      </c>
      <c r="B2883" t="s">
        <v>109</v>
      </c>
      <c r="D2883" s="34" t="s">
        <v>303</v>
      </c>
      <c r="F2883" s="34" t="s">
        <v>754</v>
      </c>
      <c r="G2883" t="s">
        <v>1064</v>
      </c>
    </row>
    <row r="2884" spans="1:7">
      <c r="A2884" t="s">
        <v>3278</v>
      </c>
      <c r="B2884" t="s">
        <v>3278</v>
      </c>
      <c r="D2884" s="34" t="s">
        <v>303</v>
      </c>
      <c r="F2884" s="34" t="s">
        <v>754</v>
      </c>
      <c r="G2884" t="s">
        <v>1064</v>
      </c>
    </row>
    <row r="2885" spans="1:7">
      <c r="A2885" t="s">
        <v>3280</v>
      </c>
      <c r="B2885" t="s">
        <v>3280</v>
      </c>
      <c r="D2885" s="34" t="s">
        <v>303</v>
      </c>
      <c r="F2885" s="34" t="s">
        <v>754</v>
      </c>
      <c r="G2885" t="s">
        <v>1064</v>
      </c>
    </row>
    <row r="2886" spans="1:7">
      <c r="A2886" t="s">
        <v>3282</v>
      </c>
      <c r="B2886" t="s">
        <v>3282</v>
      </c>
      <c r="D2886" s="34" t="s">
        <v>303</v>
      </c>
      <c r="F2886" s="34" t="s">
        <v>754</v>
      </c>
      <c r="G2886" t="s">
        <v>1064</v>
      </c>
    </row>
    <row r="2887" spans="1:7">
      <c r="A2887" t="s">
        <v>3284</v>
      </c>
      <c r="B2887" t="s">
        <v>257</v>
      </c>
      <c r="D2887" s="34" t="s">
        <v>303</v>
      </c>
      <c r="F2887" s="34" t="s">
        <v>754</v>
      </c>
      <c r="G2887" t="s">
        <v>1064</v>
      </c>
    </row>
    <row r="2888" spans="1:7">
      <c r="A2888" t="s">
        <v>112</v>
      </c>
      <c r="B2888" t="s">
        <v>111</v>
      </c>
      <c r="D2888" s="34" t="s">
        <v>303</v>
      </c>
      <c r="F2888" s="34" t="s">
        <v>754</v>
      </c>
      <c r="G2888" t="s">
        <v>1064</v>
      </c>
    </row>
    <row r="2889" spans="1:7">
      <c r="A2889" t="s">
        <v>114</v>
      </c>
      <c r="B2889" t="s">
        <v>113</v>
      </c>
      <c r="D2889" s="34" t="s">
        <v>303</v>
      </c>
      <c r="F2889" s="34" t="s">
        <v>754</v>
      </c>
      <c r="G2889" t="s">
        <v>1064</v>
      </c>
    </row>
    <row r="2890" spans="1:7">
      <c r="A2890" t="s">
        <v>116</v>
      </c>
      <c r="B2890" t="s">
        <v>115</v>
      </c>
      <c r="D2890" s="34" t="s">
        <v>303</v>
      </c>
      <c r="F2890" s="34" t="s">
        <v>754</v>
      </c>
      <c r="G2890" t="s">
        <v>1064</v>
      </c>
    </row>
    <row r="2891" spans="1:7">
      <c r="A2891" t="s">
        <v>3289</v>
      </c>
      <c r="B2891" t="s">
        <v>3289</v>
      </c>
      <c r="D2891" s="34" t="s">
        <v>303</v>
      </c>
      <c r="F2891" s="34" t="s">
        <v>754</v>
      </c>
      <c r="G2891" t="s">
        <v>1064</v>
      </c>
    </row>
    <row r="2892" spans="1:7">
      <c r="A2892" t="s">
        <v>118</v>
      </c>
      <c r="B2892" t="s">
        <v>117</v>
      </c>
      <c r="D2892" s="34" t="s">
        <v>303</v>
      </c>
      <c r="F2892" s="34" t="s">
        <v>754</v>
      </c>
      <c r="G2892" t="s">
        <v>1064</v>
      </c>
    </row>
    <row r="2893" spans="1:7">
      <c r="A2893" t="s">
        <v>120</v>
      </c>
      <c r="B2893" t="s">
        <v>119</v>
      </c>
      <c r="D2893" s="34" t="s">
        <v>303</v>
      </c>
      <c r="F2893" s="34" t="s">
        <v>754</v>
      </c>
      <c r="G2893" t="s">
        <v>1064</v>
      </c>
    </row>
    <row r="2894" spans="1:7">
      <c r="A2894" t="s">
        <v>3293</v>
      </c>
      <c r="B2894" t="s">
        <v>3293</v>
      </c>
      <c r="D2894" s="34" t="s">
        <v>303</v>
      </c>
      <c r="F2894" s="34" t="s">
        <v>754</v>
      </c>
      <c r="G2894" t="s">
        <v>1064</v>
      </c>
    </row>
    <row r="2895" spans="1:7">
      <c r="A2895" t="s">
        <v>122</v>
      </c>
      <c r="B2895" t="s">
        <v>121</v>
      </c>
      <c r="D2895" s="34" t="s">
        <v>303</v>
      </c>
      <c r="F2895" s="34" t="s">
        <v>754</v>
      </c>
      <c r="G2895" t="s">
        <v>1064</v>
      </c>
    </row>
    <row r="2896" spans="1:7">
      <c r="A2896" t="s">
        <v>3296</v>
      </c>
      <c r="B2896" t="s">
        <v>3296</v>
      </c>
      <c r="D2896" s="34" t="s">
        <v>303</v>
      </c>
      <c r="F2896" s="34" t="s">
        <v>754</v>
      </c>
      <c r="G2896" t="s">
        <v>1064</v>
      </c>
    </row>
    <row r="2897" spans="1:7">
      <c r="A2897" t="s">
        <v>3298</v>
      </c>
      <c r="B2897" t="s">
        <v>3298</v>
      </c>
      <c r="D2897" s="34" t="s">
        <v>303</v>
      </c>
      <c r="F2897" s="34" t="s">
        <v>754</v>
      </c>
      <c r="G2897" t="s">
        <v>1064</v>
      </c>
    </row>
    <row r="2898" spans="1:7">
      <c r="A2898" t="s">
        <v>3300</v>
      </c>
      <c r="B2898" t="s">
        <v>3300</v>
      </c>
      <c r="D2898" s="34" t="s">
        <v>303</v>
      </c>
      <c r="F2898" s="34" t="s">
        <v>754</v>
      </c>
      <c r="G2898" t="s">
        <v>1064</v>
      </c>
    </row>
    <row r="2899" spans="1:7">
      <c r="A2899" t="s">
        <v>124</v>
      </c>
      <c r="B2899" t="s">
        <v>123</v>
      </c>
      <c r="D2899" s="34" t="s">
        <v>303</v>
      </c>
      <c r="F2899" s="34" t="s">
        <v>754</v>
      </c>
      <c r="G2899" t="s">
        <v>1064</v>
      </c>
    </row>
    <row r="2900" spans="1:7">
      <c r="A2900" t="s">
        <v>126</v>
      </c>
      <c r="B2900" t="s">
        <v>125</v>
      </c>
      <c r="D2900" s="34" t="s">
        <v>303</v>
      </c>
      <c r="F2900" s="34" t="s">
        <v>754</v>
      </c>
      <c r="G2900" t="s">
        <v>1064</v>
      </c>
    </row>
    <row r="2901" spans="1:7">
      <c r="A2901" t="s">
        <v>128</v>
      </c>
      <c r="B2901" t="s">
        <v>127</v>
      </c>
      <c r="D2901" s="34" t="s">
        <v>303</v>
      </c>
      <c r="F2901" s="34" t="s">
        <v>754</v>
      </c>
      <c r="G2901" t="s">
        <v>1064</v>
      </c>
    </row>
    <row r="2902" spans="1:7">
      <c r="A2902" t="s">
        <v>3305</v>
      </c>
      <c r="B2902" t="s">
        <v>268</v>
      </c>
      <c r="D2902" s="34" t="s">
        <v>303</v>
      </c>
      <c r="F2902" s="34" t="s">
        <v>754</v>
      </c>
      <c r="G2902" t="s">
        <v>1064</v>
      </c>
    </row>
    <row r="2903" spans="1:7">
      <c r="A2903" t="s">
        <v>130</v>
      </c>
      <c r="B2903" t="s">
        <v>129</v>
      </c>
      <c r="D2903" s="34" t="s">
        <v>303</v>
      </c>
      <c r="F2903" s="34" t="s">
        <v>754</v>
      </c>
      <c r="G2903" t="s">
        <v>1064</v>
      </c>
    </row>
    <row r="2904" spans="1:7">
      <c r="A2904" t="s">
        <v>3308</v>
      </c>
      <c r="B2904" t="s">
        <v>3308</v>
      </c>
      <c r="D2904" s="34" t="s">
        <v>303</v>
      </c>
      <c r="F2904" s="34" t="s">
        <v>754</v>
      </c>
      <c r="G2904" t="s">
        <v>1064</v>
      </c>
    </row>
    <row r="2905" spans="1:7">
      <c r="A2905" t="s">
        <v>3310</v>
      </c>
      <c r="B2905" t="s">
        <v>3310</v>
      </c>
      <c r="D2905" s="34" t="s">
        <v>303</v>
      </c>
      <c r="F2905" s="34" t="s">
        <v>754</v>
      </c>
      <c r="G2905" t="s">
        <v>1064</v>
      </c>
    </row>
    <row r="2906" spans="1:7">
      <c r="A2906" t="s">
        <v>3312</v>
      </c>
      <c r="B2906" t="s">
        <v>3312</v>
      </c>
      <c r="D2906" s="34" t="s">
        <v>303</v>
      </c>
      <c r="F2906" s="34" t="s">
        <v>754</v>
      </c>
      <c r="G2906" t="s">
        <v>1064</v>
      </c>
    </row>
    <row r="2907" spans="1:7">
      <c r="A2907" t="s">
        <v>3314</v>
      </c>
      <c r="B2907" t="s">
        <v>3314</v>
      </c>
      <c r="D2907" s="34" t="s">
        <v>303</v>
      </c>
      <c r="F2907" s="34" t="s">
        <v>754</v>
      </c>
      <c r="G2907" t="s">
        <v>1064</v>
      </c>
    </row>
    <row r="2908" spans="1:7">
      <c r="A2908" t="s">
        <v>3316</v>
      </c>
      <c r="B2908" t="s">
        <v>3316</v>
      </c>
      <c r="D2908" s="34" t="s">
        <v>303</v>
      </c>
      <c r="F2908" s="34" t="s">
        <v>754</v>
      </c>
      <c r="G2908" t="s">
        <v>1064</v>
      </c>
    </row>
    <row r="2909" spans="1:7">
      <c r="A2909" t="s">
        <v>3318</v>
      </c>
      <c r="B2909" t="s">
        <v>3318</v>
      </c>
      <c r="D2909" s="34" t="s">
        <v>303</v>
      </c>
      <c r="F2909" s="34" t="s">
        <v>754</v>
      </c>
      <c r="G2909" t="s">
        <v>1064</v>
      </c>
    </row>
    <row r="2910" spans="1:7">
      <c r="A2910" t="s">
        <v>3320</v>
      </c>
      <c r="B2910" t="s">
        <v>3320</v>
      </c>
      <c r="D2910" s="34" t="s">
        <v>303</v>
      </c>
      <c r="F2910" s="34" t="s">
        <v>754</v>
      </c>
      <c r="G2910" t="s">
        <v>1064</v>
      </c>
    </row>
    <row r="2911" spans="1:7">
      <c r="A2911" t="s">
        <v>3322</v>
      </c>
      <c r="B2911" t="s">
        <v>3322</v>
      </c>
      <c r="D2911" s="34" t="s">
        <v>303</v>
      </c>
      <c r="F2911" s="34" t="s">
        <v>754</v>
      </c>
      <c r="G2911" t="s">
        <v>1064</v>
      </c>
    </row>
    <row r="2912" spans="1:7">
      <c r="A2912" t="s">
        <v>132</v>
      </c>
      <c r="B2912" t="s">
        <v>131</v>
      </c>
      <c r="D2912" s="34" t="s">
        <v>303</v>
      </c>
      <c r="F2912" s="34" t="s">
        <v>754</v>
      </c>
      <c r="G2912" t="s">
        <v>1064</v>
      </c>
    </row>
    <row r="2913" spans="1:7">
      <c r="A2913" t="s">
        <v>3325</v>
      </c>
      <c r="B2913" t="s">
        <v>3325</v>
      </c>
      <c r="D2913" s="34" t="s">
        <v>303</v>
      </c>
      <c r="F2913" s="34" t="s">
        <v>754</v>
      </c>
      <c r="G2913" t="s">
        <v>1064</v>
      </c>
    </row>
    <row r="2914" spans="1:7">
      <c r="A2914" t="s">
        <v>3327</v>
      </c>
      <c r="B2914" t="s">
        <v>3327</v>
      </c>
      <c r="D2914" s="34" t="s">
        <v>303</v>
      </c>
      <c r="F2914" s="34" t="s">
        <v>754</v>
      </c>
      <c r="G2914" t="s">
        <v>1064</v>
      </c>
    </row>
    <row r="2915" spans="1:7">
      <c r="A2915" t="s">
        <v>3329</v>
      </c>
      <c r="B2915" t="s">
        <v>3329</v>
      </c>
      <c r="D2915" s="34" t="s">
        <v>303</v>
      </c>
      <c r="F2915" s="34" t="s">
        <v>754</v>
      </c>
      <c r="G2915" t="s">
        <v>1064</v>
      </c>
    </row>
    <row r="2916" spans="1:7">
      <c r="A2916" t="s">
        <v>134</v>
      </c>
      <c r="B2916" t="s">
        <v>133</v>
      </c>
      <c r="D2916" s="34" t="s">
        <v>303</v>
      </c>
      <c r="F2916" s="34" t="s">
        <v>754</v>
      </c>
      <c r="G2916" t="s">
        <v>1064</v>
      </c>
    </row>
    <row r="2917" spans="1:7">
      <c r="A2917" t="s">
        <v>3332</v>
      </c>
      <c r="B2917" t="s">
        <v>3332</v>
      </c>
      <c r="D2917" s="34" t="s">
        <v>303</v>
      </c>
      <c r="F2917" s="34" t="s">
        <v>754</v>
      </c>
      <c r="G2917" t="s">
        <v>1064</v>
      </c>
    </row>
    <row r="2918" spans="1:7">
      <c r="A2918" t="s">
        <v>3334</v>
      </c>
      <c r="B2918" t="s">
        <v>3334</v>
      </c>
      <c r="D2918" s="34" t="s">
        <v>303</v>
      </c>
      <c r="F2918" s="34" t="s">
        <v>754</v>
      </c>
      <c r="G2918" t="s">
        <v>1064</v>
      </c>
    </row>
    <row r="2919" spans="1:7">
      <c r="A2919" t="s">
        <v>3336</v>
      </c>
      <c r="B2919" t="s">
        <v>3336</v>
      </c>
      <c r="D2919" s="34" t="s">
        <v>303</v>
      </c>
      <c r="F2919" s="34" t="s">
        <v>754</v>
      </c>
      <c r="G2919" t="s">
        <v>1064</v>
      </c>
    </row>
    <row r="2920" spans="1:7">
      <c r="A2920" t="s">
        <v>136</v>
      </c>
      <c r="B2920" t="s">
        <v>135</v>
      </c>
      <c r="D2920" s="34" t="s">
        <v>303</v>
      </c>
      <c r="F2920" s="34" t="s">
        <v>754</v>
      </c>
      <c r="G2920" t="s">
        <v>1064</v>
      </c>
    </row>
    <row r="2921" spans="1:7">
      <c r="A2921" t="s">
        <v>3339</v>
      </c>
      <c r="B2921" t="s">
        <v>3339</v>
      </c>
      <c r="D2921" s="34" t="s">
        <v>303</v>
      </c>
      <c r="F2921" s="34" t="s">
        <v>754</v>
      </c>
      <c r="G2921" t="s">
        <v>1064</v>
      </c>
    </row>
    <row r="2922" spans="1:7">
      <c r="A2922" t="s">
        <v>3341</v>
      </c>
      <c r="B2922" t="s">
        <v>3341</v>
      </c>
      <c r="D2922" s="34" t="s">
        <v>303</v>
      </c>
      <c r="F2922" s="34" t="s">
        <v>754</v>
      </c>
      <c r="G2922" t="s">
        <v>1064</v>
      </c>
    </row>
    <row r="2923" spans="1:7">
      <c r="A2923" t="s">
        <v>138</v>
      </c>
      <c r="B2923" t="s">
        <v>137</v>
      </c>
      <c r="D2923" s="34" t="s">
        <v>303</v>
      </c>
      <c r="F2923" s="34" t="s">
        <v>754</v>
      </c>
      <c r="G2923" t="s">
        <v>1064</v>
      </c>
    </row>
    <row r="2924" spans="1:7">
      <c r="A2924" t="s">
        <v>3344</v>
      </c>
      <c r="B2924" t="s">
        <v>3344</v>
      </c>
      <c r="D2924" s="34" t="s">
        <v>303</v>
      </c>
      <c r="F2924" s="34" t="s">
        <v>754</v>
      </c>
      <c r="G2924" t="s">
        <v>1064</v>
      </c>
    </row>
    <row r="2925" spans="1:7">
      <c r="A2925" t="s">
        <v>3346</v>
      </c>
      <c r="B2925" t="s">
        <v>3346</v>
      </c>
      <c r="D2925" s="34" t="s">
        <v>303</v>
      </c>
      <c r="F2925" s="34" t="s">
        <v>754</v>
      </c>
      <c r="G2925" t="s">
        <v>1064</v>
      </c>
    </row>
    <row r="2926" spans="1:7">
      <c r="A2926" t="s">
        <v>3348</v>
      </c>
      <c r="B2926" t="s">
        <v>3348</v>
      </c>
      <c r="D2926" s="34" t="s">
        <v>303</v>
      </c>
      <c r="F2926" s="34" t="s">
        <v>754</v>
      </c>
      <c r="G2926" t="s">
        <v>1064</v>
      </c>
    </row>
    <row r="2927" spans="1:7">
      <c r="A2927" t="s">
        <v>3350</v>
      </c>
      <c r="B2927" t="s">
        <v>3350</v>
      </c>
      <c r="D2927" s="34" t="s">
        <v>303</v>
      </c>
      <c r="F2927" s="34" t="s">
        <v>754</v>
      </c>
      <c r="G2927" t="s">
        <v>1064</v>
      </c>
    </row>
    <row r="2928" spans="1:7">
      <c r="A2928" t="s">
        <v>3352</v>
      </c>
      <c r="B2928" t="s">
        <v>3352</v>
      </c>
      <c r="D2928" s="34" t="s">
        <v>303</v>
      </c>
      <c r="F2928" s="34" t="s">
        <v>754</v>
      </c>
      <c r="G2928" t="s">
        <v>1064</v>
      </c>
    </row>
    <row r="2929" spans="1:7">
      <c r="A2929" t="s">
        <v>3354</v>
      </c>
      <c r="B2929" t="s">
        <v>3354</v>
      </c>
      <c r="D2929" s="34" t="s">
        <v>303</v>
      </c>
      <c r="F2929" s="34" t="s">
        <v>754</v>
      </c>
      <c r="G2929" t="s">
        <v>1064</v>
      </c>
    </row>
    <row r="2930" spans="1:7">
      <c r="A2930" t="s">
        <v>3356</v>
      </c>
      <c r="B2930" t="s">
        <v>3356</v>
      </c>
      <c r="D2930" s="34" t="s">
        <v>303</v>
      </c>
      <c r="F2930" s="34" t="s">
        <v>754</v>
      </c>
      <c r="G2930" t="s">
        <v>1064</v>
      </c>
    </row>
    <row r="2931" spans="1:7">
      <c r="A2931" t="s">
        <v>3358</v>
      </c>
      <c r="B2931" t="s">
        <v>3358</v>
      </c>
      <c r="D2931" s="34" t="s">
        <v>303</v>
      </c>
      <c r="F2931" s="34" t="s">
        <v>754</v>
      </c>
      <c r="G2931" t="s">
        <v>1064</v>
      </c>
    </row>
    <row r="2932" spans="1:7">
      <c r="A2932" t="s">
        <v>3360</v>
      </c>
      <c r="B2932" t="s">
        <v>3360</v>
      </c>
      <c r="D2932" s="34" t="s">
        <v>303</v>
      </c>
      <c r="F2932" s="34" t="s">
        <v>754</v>
      </c>
      <c r="G2932" t="s">
        <v>1064</v>
      </c>
    </row>
    <row r="2933" spans="1:7">
      <c r="A2933" t="s">
        <v>3362</v>
      </c>
      <c r="B2933" t="s">
        <v>3362</v>
      </c>
      <c r="D2933" s="34" t="s">
        <v>303</v>
      </c>
      <c r="F2933" s="34" t="s">
        <v>754</v>
      </c>
      <c r="G2933" t="s">
        <v>1064</v>
      </c>
    </row>
    <row r="2934" spans="1:7">
      <c r="A2934" t="s">
        <v>3364</v>
      </c>
      <c r="B2934" t="s">
        <v>3364</v>
      </c>
      <c r="D2934" s="34" t="s">
        <v>303</v>
      </c>
      <c r="F2934" s="34" t="s">
        <v>754</v>
      </c>
      <c r="G2934" t="s">
        <v>1064</v>
      </c>
    </row>
    <row r="2935" spans="1:7">
      <c r="A2935" t="s">
        <v>3366</v>
      </c>
      <c r="B2935" t="s">
        <v>3366</v>
      </c>
      <c r="D2935" s="34" t="s">
        <v>303</v>
      </c>
      <c r="F2935" s="34" t="s">
        <v>754</v>
      </c>
      <c r="G2935" t="s">
        <v>1064</v>
      </c>
    </row>
    <row r="2936" spans="1:7">
      <c r="A2936" t="s">
        <v>3368</v>
      </c>
      <c r="B2936" t="s">
        <v>3368</v>
      </c>
      <c r="D2936" s="34" t="s">
        <v>303</v>
      </c>
      <c r="F2936" s="34" t="s">
        <v>754</v>
      </c>
      <c r="G2936" t="s">
        <v>1064</v>
      </c>
    </row>
    <row r="2937" spans="1:7">
      <c r="A2937" t="s">
        <v>3370</v>
      </c>
      <c r="B2937" t="s">
        <v>3370</v>
      </c>
      <c r="D2937" s="34" t="s">
        <v>303</v>
      </c>
      <c r="F2937" s="34" t="s">
        <v>754</v>
      </c>
      <c r="G2937" t="s">
        <v>1064</v>
      </c>
    </row>
    <row r="2938" spans="1:7">
      <c r="A2938" t="s">
        <v>3372</v>
      </c>
      <c r="B2938" t="s">
        <v>3372</v>
      </c>
      <c r="D2938" s="34" t="s">
        <v>303</v>
      </c>
      <c r="F2938" s="34" t="s">
        <v>754</v>
      </c>
      <c r="G2938" t="s">
        <v>1064</v>
      </c>
    </row>
    <row r="2939" spans="1:7">
      <c r="A2939" t="s">
        <v>3374</v>
      </c>
      <c r="B2939" t="s">
        <v>3374</v>
      </c>
      <c r="D2939" s="34" t="s">
        <v>303</v>
      </c>
      <c r="F2939" s="34" t="s">
        <v>754</v>
      </c>
      <c r="G2939" t="s">
        <v>1064</v>
      </c>
    </row>
    <row r="2940" spans="1:7">
      <c r="A2940" t="s">
        <v>3376</v>
      </c>
      <c r="B2940" t="s">
        <v>3376</v>
      </c>
      <c r="D2940" s="34" t="s">
        <v>303</v>
      </c>
      <c r="F2940" s="34" t="s">
        <v>754</v>
      </c>
      <c r="G2940" t="s">
        <v>1064</v>
      </c>
    </row>
    <row r="2941" spans="1:7">
      <c r="A2941" t="s">
        <v>3378</v>
      </c>
      <c r="B2941" t="s">
        <v>3378</v>
      </c>
      <c r="D2941" s="34" t="s">
        <v>303</v>
      </c>
      <c r="F2941" s="34" t="s">
        <v>754</v>
      </c>
      <c r="G2941" t="s">
        <v>1064</v>
      </c>
    </row>
    <row r="2942" spans="1:7">
      <c r="A2942" t="s">
        <v>3380</v>
      </c>
      <c r="B2942" t="s">
        <v>3380</v>
      </c>
      <c r="D2942" s="34" t="s">
        <v>303</v>
      </c>
      <c r="F2942" s="34" t="s">
        <v>754</v>
      </c>
      <c r="G2942" t="s">
        <v>1064</v>
      </c>
    </row>
    <row r="2943" spans="1:7">
      <c r="A2943" t="s">
        <v>3382</v>
      </c>
      <c r="B2943" t="s">
        <v>3382</v>
      </c>
      <c r="D2943" s="34" t="s">
        <v>303</v>
      </c>
      <c r="F2943" s="34" t="s">
        <v>754</v>
      </c>
      <c r="G2943" t="s">
        <v>1064</v>
      </c>
    </row>
    <row r="2944" spans="1:7">
      <c r="A2944" t="s">
        <v>3384</v>
      </c>
      <c r="B2944" t="s">
        <v>3384</v>
      </c>
      <c r="D2944" s="34" t="s">
        <v>303</v>
      </c>
      <c r="F2944" s="34" t="s">
        <v>754</v>
      </c>
      <c r="G2944" t="s">
        <v>1064</v>
      </c>
    </row>
    <row r="2945" spans="1:7">
      <c r="A2945" t="s">
        <v>3386</v>
      </c>
      <c r="B2945" t="s">
        <v>3386</v>
      </c>
      <c r="D2945" s="34" t="s">
        <v>303</v>
      </c>
      <c r="F2945" s="34" t="s">
        <v>754</v>
      </c>
      <c r="G2945" t="s">
        <v>1064</v>
      </c>
    </row>
    <row r="2946" spans="1:7">
      <c r="A2946" t="s">
        <v>3388</v>
      </c>
      <c r="B2946" t="s">
        <v>3388</v>
      </c>
      <c r="D2946" s="34" t="s">
        <v>303</v>
      </c>
      <c r="F2946" s="34" t="s">
        <v>754</v>
      </c>
      <c r="G2946" t="s">
        <v>1064</v>
      </c>
    </row>
    <row r="2947" spans="1:7">
      <c r="A2947" t="s">
        <v>3390</v>
      </c>
      <c r="B2947" t="s">
        <v>3390</v>
      </c>
      <c r="D2947" s="34" t="s">
        <v>303</v>
      </c>
      <c r="F2947" s="34" t="s">
        <v>754</v>
      </c>
      <c r="G2947" t="s">
        <v>1064</v>
      </c>
    </row>
    <row r="2948" spans="1:7">
      <c r="A2948" t="s">
        <v>3392</v>
      </c>
      <c r="B2948" t="s">
        <v>3392</v>
      </c>
      <c r="D2948" s="34" t="s">
        <v>303</v>
      </c>
      <c r="F2948" s="34" t="s">
        <v>754</v>
      </c>
      <c r="G2948" t="s">
        <v>1064</v>
      </c>
    </row>
    <row r="2949" spans="1:7">
      <c r="A2949" t="s">
        <v>3394</v>
      </c>
      <c r="B2949" t="s">
        <v>3394</v>
      </c>
      <c r="D2949" s="34" t="s">
        <v>303</v>
      </c>
      <c r="F2949" s="34" t="s">
        <v>754</v>
      </c>
      <c r="G2949" t="s">
        <v>1064</v>
      </c>
    </row>
    <row r="2950" spans="1:7">
      <c r="A2950" t="s">
        <v>3396</v>
      </c>
      <c r="B2950" t="s">
        <v>3396</v>
      </c>
      <c r="D2950" s="34" t="s">
        <v>303</v>
      </c>
      <c r="F2950" s="34" t="s">
        <v>754</v>
      </c>
      <c r="G2950" t="s">
        <v>1064</v>
      </c>
    </row>
    <row r="2951" spans="1:7">
      <c r="A2951" t="s">
        <v>3398</v>
      </c>
      <c r="B2951" t="s">
        <v>3398</v>
      </c>
      <c r="D2951" s="34" t="s">
        <v>303</v>
      </c>
      <c r="F2951" s="34" t="s">
        <v>754</v>
      </c>
      <c r="G2951" t="s">
        <v>1064</v>
      </c>
    </row>
    <row r="2952" spans="1:7">
      <c r="A2952" t="s">
        <v>3400</v>
      </c>
      <c r="B2952" t="s">
        <v>3400</v>
      </c>
      <c r="D2952" s="34" t="s">
        <v>303</v>
      </c>
      <c r="F2952" s="34" t="s">
        <v>754</v>
      </c>
      <c r="G2952" t="s">
        <v>1064</v>
      </c>
    </row>
    <row r="2953" spans="1:7">
      <c r="A2953" t="s">
        <v>3402</v>
      </c>
      <c r="B2953" t="s">
        <v>3402</v>
      </c>
      <c r="D2953" s="34" t="s">
        <v>303</v>
      </c>
      <c r="F2953" s="34" t="s">
        <v>754</v>
      </c>
      <c r="G2953" t="s">
        <v>1064</v>
      </c>
    </row>
    <row r="2954" spans="1:7">
      <c r="A2954" t="s">
        <v>3404</v>
      </c>
      <c r="B2954" t="s">
        <v>3404</v>
      </c>
      <c r="D2954" s="34" t="s">
        <v>303</v>
      </c>
      <c r="F2954" s="34" t="s">
        <v>754</v>
      </c>
      <c r="G2954" t="s">
        <v>1064</v>
      </c>
    </row>
    <row r="2955" spans="1:7">
      <c r="A2955" t="s">
        <v>3406</v>
      </c>
      <c r="B2955" t="s">
        <v>3406</v>
      </c>
      <c r="D2955" s="34" t="s">
        <v>303</v>
      </c>
      <c r="F2955" s="34" t="s">
        <v>754</v>
      </c>
      <c r="G2955" t="s">
        <v>1064</v>
      </c>
    </row>
    <row r="2956" spans="1:7">
      <c r="A2956" t="s">
        <v>3408</v>
      </c>
      <c r="B2956" t="s">
        <v>3408</v>
      </c>
      <c r="D2956" s="34" t="s">
        <v>303</v>
      </c>
      <c r="F2956" s="34" t="s">
        <v>754</v>
      </c>
      <c r="G2956" t="s">
        <v>1064</v>
      </c>
    </row>
    <row r="2957" spans="1:7">
      <c r="A2957" t="s">
        <v>3410</v>
      </c>
      <c r="B2957" t="s">
        <v>3410</v>
      </c>
      <c r="D2957" s="34" t="s">
        <v>303</v>
      </c>
      <c r="F2957" s="34" t="s">
        <v>754</v>
      </c>
      <c r="G2957" t="s">
        <v>1064</v>
      </c>
    </row>
    <row r="2958" spans="1:7">
      <c r="A2958" t="s">
        <v>3412</v>
      </c>
      <c r="B2958" t="s">
        <v>3412</v>
      </c>
      <c r="D2958" s="34" t="s">
        <v>303</v>
      </c>
      <c r="F2958" s="34" t="s">
        <v>754</v>
      </c>
      <c r="G2958" t="s">
        <v>1064</v>
      </c>
    </row>
    <row r="2959" spans="1:7">
      <c r="A2959" t="s">
        <v>3414</v>
      </c>
      <c r="B2959" t="s">
        <v>3414</v>
      </c>
      <c r="D2959" s="34" t="s">
        <v>303</v>
      </c>
      <c r="F2959" s="34" t="s">
        <v>754</v>
      </c>
      <c r="G2959" t="s">
        <v>1064</v>
      </c>
    </row>
    <row r="2960" spans="1:7">
      <c r="A2960" t="s">
        <v>3416</v>
      </c>
      <c r="B2960" t="s">
        <v>3416</v>
      </c>
      <c r="D2960" s="34" t="s">
        <v>303</v>
      </c>
      <c r="F2960" s="34" t="s">
        <v>754</v>
      </c>
      <c r="G2960" t="s">
        <v>1064</v>
      </c>
    </row>
    <row r="2961" spans="1:7">
      <c r="A2961" t="s">
        <v>3418</v>
      </c>
      <c r="B2961" t="s">
        <v>3418</v>
      </c>
      <c r="D2961" s="34" t="s">
        <v>303</v>
      </c>
      <c r="F2961" s="34" t="s">
        <v>754</v>
      </c>
      <c r="G2961" t="s">
        <v>1064</v>
      </c>
    </row>
    <row r="2962" spans="1:7">
      <c r="A2962" t="s">
        <v>3420</v>
      </c>
      <c r="B2962" t="s">
        <v>3420</v>
      </c>
      <c r="D2962" s="34" t="s">
        <v>303</v>
      </c>
      <c r="F2962" s="34" t="s">
        <v>754</v>
      </c>
      <c r="G2962" t="s">
        <v>1064</v>
      </c>
    </row>
    <row r="2963" spans="1:7">
      <c r="A2963" t="s">
        <v>3422</v>
      </c>
      <c r="B2963" t="s">
        <v>3422</v>
      </c>
      <c r="D2963" s="34" t="s">
        <v>303</v>
      </c>
      <c r="F2963" s="34" t="s">
        <v>754</v>
      </c>
      <c r="G2963" t="s">
        <v>1064</v>
      </c>
    </row>
    <row r="2964" spans="1:7">
      <c r="A2964" t="s">
        <v>3424</v>
      </c>
      <c r="B2964" t="s">
        <v>3424</v>
      </c>
      <c r="D2964" s="34" t="s">
        <v>303</v>
      </c>
      <c r="F2964" s="34" t="s">
        <v>754</v>
      </c>
      <c r="G2964" t="s">
        <v>1064</v>
      </c>
    </row>
    <row r="2965" spans="1:7">
      <c r="A2965" t="s">
        <v>3426</v>
      </c>
      <c r="B2965" t="s">
        <v>3426</v>
      </c>
      <c r="D2965" s="34" t="s">
        <v>303</v>
      </c>
      <c r="F2965" s="34" t="s">
        <v>754</v>
      </c>
      <c r="G2965" t="s">
        <v>1064</v>
      </c>
    </row>
    <row r="2966" spans="1:7">
      <c r="A2966" t="s">
        <v>3428</v>
      </c>
      <c r="B2966" t="s">
        <v>3428</v>
      </c>
      <c r="D2966" s="34" t="s">
        <v>303</v>
      </c>
      <c r="F2966" s="34" t="s">
        <v>754</v>
      </c>
      <c r="G2966" t="s">
        <v>1064</v>
      </c>
    </row>
    <row r="2967" spans="1:7">
      <c r="A2967" t="s">
        <v>3430</v>
      </c>
      <c r="B2967" t="s">
        <v>3430</v>
      </c>
      <c r="D2967" s="34" t="s">
        <v>303</v>
      </c>
      <c r="F2967" s="34" t="s">
        <v>754</v>
      </c>
      <c r="G2967" t="s">
        <v>1064</v>
      </c>
    </row>
    <row r="2968" spans="1:7">
      <c r="A2968" t="s">
        <v>3432</v>
      </c>
      <c r="B2968" t="s">
        <v>3432</v>
      </c>
      <c r="D2968" s="34" t="s">
        <v>303</v>
      </c>
      <c r="F2968" s="34" t="s">
        <v>754</v>
      </c>
      <c r="G2968" t="s">
        <v>1064</v>
      </c>
    </row>
    <row r="2969" spans="1:7">
      <c r="A2969" t="s">
        <v>3434</v>
      </c>
      <c r="B2969" t="s">
        <v>3434</v>
      </c>
      <c r="D2969" s="34" t="s">
        <v>303</v>
      </c>
      <c r="F2969" s="34" t="s">
        <v>754</v>
      </c>
      <c r="G2969" t="s">
        <v>1064</v>
      </c>
    </row>
    <row r="2970" spans="1:7">
      <c r="A2970" t="s">
        <v>3436</v>
      </c>
      <c r="B2970" t="s">
        <v>3436</v>
      </c>
      <c r="D2970" s="34" t="s">
        <v>303</v>
      </c>
      <c r="F2970" s="34" t="s">
        <v>754</v>
      </c>
      <c r="G2970" t="s">
        <v>1064</v>
      </c>
    </row>
    <row r="2971" spans="1:7">
      <c r="A2971" t="s">
        <v>3438</v>
      </c>
      <c r="B2971" t="s">
        <v>3438</v>
      </c>
      <c r="D2971" s="34" t="s">
        <v>303</v>
      </c>
      <c r="F2971" s="34" t="s">
        <v>754</v>
      </c>
      <c r="G2971" t="s">
        <v>1064</v>
      </c>
    </row>
    <row r="2972" spans="1:7">
      <c r="A2972" t="s">
        <v>3440</v>
      </c>
      <c r="B2972" t="s">
        <v>3440</v>
      </c>
      <c r="D2972" s="34" t="s">
        <v>303</v>
      </c>
      <c r="F2972" s="34" t="s">
        <v>754</v>
      </c>
      <c r="G2972" t="s">
        <v>1064</v>
      </c>
    </row>
    <row r="2973" spans="1:7">
      <c r="A2973" t="s">
        <v>3442</v>
      </c>
      <c r="B2973" t="s">
        <v>3442</v>
      </c>
      <c r="D2973" s="34" t="s">
        <v>303</v>
      </c>
      <c r="F2973" s="34" t="s">
        <v>754</v>
      </c>
      <c r="G2973" t="s">
        <v>1064</v>
      </c>
    </row>
    <row r="2974" spans="1:7">
      <c r="A2974" t="s">
        <v>3444</v>
      </c>
      <c r="B2974" t="s">
        <v>3444</v>
      </c>
      <c r="D2974" s="34" t="s">
        <v>303</v>
      </c>
      <c r="F2974" s="34" t="s">
        <v>754</v>
      </c>
      <c r="G2974" t="s">
        <v>1064</v>
      </c>
    </row>
    <row r="2975" spans="1:7">
      <c r="A2975" t="s">
        <v>3446</v>
      </c>
      <c r="B2975" t="s">
        <v>3446</v>
      </c>
      <c r="D2975" s="34" t="s">
        <v>303</v>
      </c>
      <c r="F2975" s="34" t="s">
        <v>754</v>
      </c>
      <c r="G2975" t="s">
        <v>1064</v>
      </c>
    </row>
    <row r="2976" spans="1:7">
      <c r="A2976" t="s">
        <v>3448</v>
      </c>
      <c r="B2976" t="s">
        <v>3448</v>
      </c>
      <c r="D2976" s="34" t="s">
        <v>303</v>
      </c>
      <c r="F2976" s="34" t="s">
        <v>754</v>
      </c>
      <c r="G2976" t="s">
        <v>1064</v>
      </c>
    </row>
    <row r="2977" spans="1:7">
      <c r="A2977" t="s">
        <v>3450</v>
      </c>
      <c r="B2977" t="s">
        <v>3450</v>
      </c>
      <c r="D2977" s="34" t="s">
        <v>303</v>
      </c>
      <c r="F2977" s="34" t="s">
        <v>754</v>
      </c>
      <c r="G2977" t="s">
        <v>1064</v>
      </c>
    </row>
    <row r="2978" spans="1:7">
      <c r="A2978" t="s">
        <v>3452</v>
      </c>
      <c r="B2978" t="s">
        <v>3452</v>
      </c>
      <c r="D2978" s="34" t="s">
        <v>303</v>
      </c>
      <c r="F2978" s="34" t="s">
        <v>754</v>
      </c>
      <c r="G2978" t="s">
        <v>1064</v>
      </c>
    </row>
    <row r="2979" spans="1:7">
      <c r="A2979" t="s">
        <v>3454</v>
      </c>
      <c r="B2979" t="s">
        <v>3454</v>
      </c>
      <c r="D2979" s="34" t="s">
        <v>303</v>
      </c>
      <c r="F2979" s="34" t="s">
        <v>754</v>
      </c>
      <c r="G2979" t="s">
        <v>1064</v>
      </c>
    </row>
    <row r="2980" spans="1:7">
      <c r="A2980" t="s">
        <v>3456</v>
      </c>
      <c r="B2980" t="s">
        <v>3456</v>
      </c>
      <c r="D2980" s="34" t="s">
        <v>303</v>
      </c>
      <c r="F2980" s="34" t="s">
        <v>754</v>
      </c>
      <c r="G2980" t="s">
        <v>1064</v>
      </c>
    </row>
    <row r="2981" spans="1:7">
      <c r="A2981" t="s">
        <v>3458</v>
      </c>
      <c r="B2981" t="s">
        <v>3458</v>
      </c>
      <c r="D2981" s="34" t="s">
        <v>303</v>
      </c>
      <c r="F2981" s="34" t="s">
        <v>754</v>
      </c>
      <c r="G2981" t="s">
        <v>1064</v>
      </c>
    </row>
    <row r="2982" spans="1:7">
      <c r="A2982" t="s">
        <v>3460</v>
      </c>
      <c r="B2982" t="s">
        <v>3460</v>
      </c>
      <c r="D2982" s="34" t="s">
        <v>303</v>
      </c>
      <c r="F2982" s="34" t="s">
        <v>754</v>
      </c>
      <c r="G2982" t="s">
        <v>1064</v>
      </c>
    </row>
    <row r="2983" spans="1:7">
      <c r="A2983" t="s">
        <v>3462</v>
      </c>
      <c r="B2983" t="s">
        <v>3462</v>
      </c>
      <c r="D2983" s="34" t="s">
        <v>303</v>
      </c>
      <c r="F2983" s="34" t="s">
        <v>754</v>
      </c>
      <c r="G2983" t="s">
        <v>1064</v>
      </c>
    </row>
    <row r="2984" spans="1:7">
      <c r="A2984" t="s">
        <v>3464</v>
      </c>
      <c r="B2984" t="s">
        <v>3464</v>
      </c>
      <c r="D2984" s="34" t="s">
        <v>303</v>
      </c>
      <c r="F2984" s="34" t="s">
        <v>754</v>
      </c>
      <c r="G2984" t="s">
        <v>1064</v>
      </c>
    </row>
    <row r="2985" spans="1:7">
      <c r="A2985" t="s">
        <v>3466</v>
      </c>
      <c r="B2985" t="s">
        <v>3466</v>
      </c>
      <c r="D2985" s="34" t="s">
        <v>303</v>
      </c>
      <c r="F2985" s="34" t="s">
        <v>754</v>
      </c>
      <c r="G2985" t="s">
        <v>1064</v>
      </c>
    </row>
    <row r="2986" spans="1:7">
      <c r="A2986" t="s">
        <v>3468</v>
      </c>
      <c r="B2986" t="s">
        <v>3468</v>
      </c>
      <c r="D2986" s="34" t="s">
        <v>303</v>
      </c>
      <c r="F2986" s="34" t="s">
        <v>754</v>
      </c>
      <c r="G2986" t="s">
        <v>1064</v>
      </c>
    </row>
    <row r="2987" spans="1:7">
      <c r="A2987" t="s">
        <v>3470</v>
      </c>
      <c r="B2987" t="s">
        <v>3470</v>
      </c>
      <c r="D2987" s="34" t="s">
        <v>303</v>
      </c>
      <c r="F2987" s="34" t="s">
        <v>754</v>
      </c>
      <c r="G2987" t="s">
        <v>1064</v>
      </c>
    </row>
    <row r="2988" spans="1:7">
      <c r="A2988" t="s">
        <v>3472</v>
      </c>
      <c r="B2988" t="s">
        <v>3472</v>
      </c>
      <c r="D2988" s="34" t="s">
        <v>303</v>
      </c>
      <c r="F2988" s="34" t="s">
        <v>754</v>
      </c>
      <c r="G2988" t="s">
        <v>1064</v>
      </c>
    </row>
    <row r="2989" spans="1:7">
      <c r="A2989" t="s">
        <v>3474</v>
      </c>
      <c r="B2989" t="s">
        <v>3474</v>
      </c>
      <c r="D2989" s="34" t="s">
        <v>303</v>
      </c>
      <c r="F2989" s="34" t="s">
        <v>754</v>
      </c>
      <c r="G2989" t="s">
        <v>1064</v>
      </c>
    </row>
    <row r="2990" spans="1:7">
      <c r="A2990" t="s">
        <v>3476</v>
      </c>
      <c r="B2990" t="s">
        <v>3476</v>
      </c>
      <c r="D2990" s="34" t="s">
        <v>303</v>
      </c>
      <c r="F2990" s="34" t="s">
        <v>754</v>
      </c>
      <c r="G2990" t="s">
        <v>1064</v>
      </c>
    </row>
    <row r="2991" spans="1:7">
      <c r="A2991" t="s">
        <v>3478</v>
      </c>
      <c r="B2991" t="s">
        <v>3478</v>
      </c>
      <c r="D2991" s="34" t="s">
        <v>303</v>
      </c>
      <c r="F2991" s="34" t="s">
        <v>754</v>
      </c>
      <c r="G2991" t="s">
        <v>1064</v>
      </c>
    </row>
    <row r="2992" spans="1:7">
      <c r="A2992" t="s">
        <v>3480</v>
      </c>
      <c r="B2992" t="s">
        <v>3480</v>
      </c>
      <c r="D2992" s="34" t="s">
        <v>303</v>
      </c>
      <c r="F2992" s="34" t="s">
        <v>754</v>
      </c>
      <c r="G2992" t="s">
        <v>1064</v>
      </c>
    </row>
    <row r="2993" spans="1:7">
      <c r="A2993" t="s">
        <v>3482</v>
      </c>
      <c r="B2993" t="s">
        <v>3482</v>
      </c>
      <c r="D2993" s="34" t="s">
        <v>303</v>
      </c>
      <c r="F2993" s="34" t="s">
        <v>754</v>
      </c>
      <c r="G2993" t="s">
        <v>1064</v>
      </c>
    </row>
    <row r="2994" spans="1:7">
      <c r="A2994" t="s">
        <v>3484</v>
      </c>
      <c r="B2994" t="s">
        <v>3484</v>
      </c>
      <c r="D2994" s="34" t="s">
        <v>303</v>
      </c>
      <c r="F2994" s="34" t="s">
        <v>754</v>
      </c>
      <c r="G2994" t="s">
        <v>1064</v>
      </c>
    </row>
    <row r="2995" spans="1:7">
      <c r="A2995" t="s">
        <v>3486</v>
      </c>
      <c r="B2995" t="s">
        <v>3486</v>
      </c>
      <c r="D2995" s="34" t="s">
        <v>303</v>
      </c>
      <c r="F2995" s="34" t="s">
        <v>754</v>
      </c>
      <c r="G2995" t="s">
        <v>1064</v>
      </c>
    </row>
    <row r="2996" spans="1:7">
      <c r="A2996" t="s">
        <v>3488</v>
      </c>
      <c r="B2996" t="s">
        <v>3488</v>
      </c>
      <c r="D2996" s="34" t="s">
        <v>303</v>
      </c>
      <c r="F2996" s="34" t="s">
        <v>754</v>
      </c>
      <c r="G2996" t="s">
        <v>1064</v>
      </c>
    </row>
    <row r="2997" spans="1:7">
      <c r="A2997" t="s">
        <v>3490</v>
      </c>
      <c r="B2997" t="s">
        <v>3490</v>
      </c>
      <c r="D2997" s="34" t="s">
        <v>303</v>
      </c>
      <c r="F2997" s="34" t="s">
        <v>754</v>
      </c>
      <c r="G2997" t="s">
        <v>1064</v>
      </c>
    </row>
    <row r="2998" spans="1:7">
      <c r="A2998" t="s">
        <v>3492</v>
      </c>
      <c r="B2998" t="s">
        <v>3492</v>
      </c>
      <c r="D2998" s="34" t="s">
        <v>303</v>
      </c>
      <c r="F2998" s="34" t="s">
        <v>754</v>
      </c>
      <c r="G2998" t="s">
        <v>1064</v>
      </c>
    </row>
    <row r="2999" spans="1:7">
      <c r="A2999" t="s">
        <v>3494</v>
      </c>
      <c r="B2999" t="s">
        <v>3494</v>
      </c>
      <c r="D2999" s="34" t="s">
        <v>303</v>
      </c>
      <c r="F2999" s="34" t="s">
        <v>754</v>
      </c>
      <c r="G2999" t="s">
        <v>1064</v>
      </c>
    </row>
    <row r="3000" spans="1:7">
      <c r="A3000" t="s">
        <v>3496</v>
      </c>
      <c r="B3000" t="s">
        <v>3496</v>
      </c>
      <c r="D3000" s="34" t="s">
        <v>303</v>
      </c>
      <c r="F3000" s="34" t="s">
        <v>754</v>
      </c>
      <c r="G3000" t="s">
        <v>1064</v>
      </c>
    </row>
    <row r="3001" spans="1:7">
      <c r="A3001" t="s">
        <v>3498</v>
      </c>
      <c r="B3001" t="s">
        <v>3498</v>
      </c>
      <c r="D3001" s="34" t="s">
        <v>303</v>
      </c>
      <c r="F3001" s="34" t="s">
        <v>754</v>
      </c>
      <c r="G3001" t="s">
        <v>1064</v>
      </c>
    </row>
    <row r="3002" spans="1:7">
      <c r="A3002" t="s">
        <v>3500</v>
      </c>
      <c r="B3002" t="s">
        <v>3500</v>
      </c>
      <c r="D3002" s="34" t="s">
        <v>303</v>
      </c>
      <c r="F3002" s="34" t="s">
        <v>754</v>
      </c>
      <c r="G3002" t="s">
        <v>1064</v>
      </c>
    </row>
    <row r="3003" spans="1:7">
      <c r="A3003" t="s">
        <v>3502</v>
      </c>
      <c r="B3003" t="s">
        <v>3502</v>
      </c>
      <c r="D3003" s="34" t="s">
        <v>303</v>
      </c>
      <c r="F3003" s="34" t="s">
        <v>754</v>
      </c>
      <c r="G3003" t="s">
        <v>1064</v>
      </c>
    </row>
    <row r="3004" spans="1:7">
      <c r="A3004" t="s">
        <v>3504</v>
      </c>
      <c r="B3004" t="s">
        <v>3504</v>
      </c>
      <c r="D3004" s="34" t="s">
        <v>303</v>
      </c>
      <c r="F3004" s="34" t="s">
        <v>754</v>
      </c>
      <c r="G3004" t="s">
        <v>1064</v>
      </c>
    </row>
    <row r="3005" spans="1:7">
      <c r="A3005" t="s">
        <v>3506</v>
      </c>
      <c r="B3005" t="s">
        <v>3506</v>
      </c>
      <c r="D3005" s="34" t="s">
        <v>303</v>
      </c>
      <c r="F3005" s="34" t="s">
        <v>754</v>
      </c>
      <c r="G3005" t="s">
        <v>1064</v>
      </c>
    </row>
    <row r="3006" spans="1:7">
      <c r="A3006" t="s">
        <v>3508</v>
      </c>
      <c r="B3006" t="s">
        <v>3508</v>
      </c>
      <c r="D3006" s="34" t="s">
        <v>303</v>
      </c>
      <c r="F3006" s="34" t="s">
        <v>754</v>
      </c>
      <c r="G3006" t="s">
        <v>1064</v>
      </c>
    </row>
    <row r="3007" spans="1:7">
      <c r="A3007" t="s">
        <v>3510</v>
      </c>
      <c r="B3007" t="s">
        <v>3510</v>
      </c>
      <c r="D3007" s="34" t="s">
        <v>303</v>
      </c>
      <c r="F3007" s="34" t="s">
        <v>754</v>
      </c>
      <c r="G3007" t="s">
        <v>1064</v>
      </c>
    </row>
    <row r="3008" spans="1:7">
      <c r="A3008" t="s">
        <v>3512</v>
      </c>
      <c r="B3008" t="s">
        <v>3512</v>
      </c>
      <c r="D3008" s="34" t="s">
        <v>303</v>
      </c>
      <c r="F3008" s="34" t="s">
        <v>754</v>
      </c>
      <c r="G3008" t="s">
        <v>1064</v>
      </c>
    </row>
    <row r="3009" spans="1:7">
      <c r="A3009" t="s">
        <v>3514</v>
      </c>
      <c r="B3009" t="s">
        <v>3514</v>
      </c>
      <c r="D3009" s="34" t="s">
        <v>303</v>
      </c>
      <c r="F3009" s="34" t="s">
        <v>754</v>
      </c>
      <c r="G3009" t="s">
        <v>1064</v>
      </c>
    </row>
    <row r="3010" spans="1:7">
      <c r="A3010" t="s">
        <v>140</v>
      </c>
      <c r="B3010" t="s">
        <v>139</v>
      </c>
      <c r="D3010" s="34" t="s">
        <v>303</v>
      </c>
      <c r="F3010" s="34" t="s">
        <v>754</v>
      </c>
      <c r="G3010" t="s">
        <v>1064</v>
      </c>
    </row>
    <row r="3011" spans="1:7">
      <c r="A3011" t="s">
        <v>3517</v>
      </c>
      <c r="B3011" t="s">
        <v>276</v>
      </c>
      <c r="D3011" s="34" t="s">
        <v>303</v>
      </c>
      <c r="F3011" s="34" t="s">
        <v>347</v>
      </c>
      <c r="G3011" t="s">
        <v>1064</v>
      </c>
    </row>
    <row r="3012" spans="1:7">
      <c r="A3012" t="s">
        <v>39</v>
      </c>
      <c r="B3012" t="s">
        <v>38</v>
      </c>
      <c r="D3012" s="34" t="s">
        <v>303</v>
      </c>
      <c r="F3012" s="34" t="s">
        <v>347</v>
      </c>
      <c r="G3012" t="s">
        <v>1064</v>
      </c>
    </row>
    <row r="3013" spans="1:7">
      <c r="A3013" t="s">
        <v>3520</v>
      </c>
      <c r="B3013" t="s">
        <v>3520</v>
      </c>
      <c r="D3013" s="34" t="s">
        <v>303</v>
      </c>
      <c r="F3013" s="34" t="s">
        <v>347</v>
      </c>
      <c r="G3013" t="s">
        <v>1064</v>
      </c>
    </row>
    <row r="3014" spans="1:7">
      <c r="A3014" t="s">
        <v>3522</v>
      </c>
      <c r="B3014" t="s">
        <v>3522</v>
      </c>
      <c r="D3014" s="34" t="s">
        <v>303</v>
      </c>
      <c r="F3014" s="34" t="s">
        <v>347</v>
      </c>
      <c r="G3014" t="s">
        <v>1064</v>
      </c>
    </row>
    <row r="3015" spans="1:7">
      <c r="A3015" t="s">
        <v>3524</v>
      </c>
      <c r="B3015" t="s">
        <v>3524</v>
      </c>
      <c r="D3015" s="34" t="s">
        <v>303</v>
      </c>
      <c r="F3015" s="34" t="s">
        <v>347</v>
      </c>
      <c r="G3015" t="s">
        <v>1064</v>
      </c>
    </row>
    <row r="3016" spans="1:7">
      <c r="A3016" t="s">
        <v>3526</v>
      </c>
      <c r="B3016" t="s">
        <v>3526</v>
      </c>
      <c r="D3016" s="34" t="s">
        <v>303</v>
      </c>
      <c r="F3016" s="34" t="s">
        <v>347</v>
      </c>
      <c r="G3016" t="s">
        <v>1064</v>
      </c>
    </row>
    <row r="3017" spans="1:7">
      <c r="A3017" t="s">
        <v>3528</v>
      </c>
      <c r="B3017" t="s">
        <v>3528</v>
      </c>
      <c r="D3017" s="34" t="s">
        <v>303</v>
      </c>
      <c r="F3017" s="34" t="s">
        <v>347</v>
      </c>
      <c r="G3017" t="s">
        <v>1064</v>
      </c>
    </row>
    <row r="3018" spans="1:7">
      <c r="A3018" t="s">
        <v>3530</v>
      </c>
      <c r="B3018" t="s">
        <v>3530</v>
      </c>
      <c r="D3018" s="34" t="s">
        <v>303</v>
      </c>
      <c r="F3018" s="34" t="s">
        <v>347</v>
      </c>
      <c r="G3018" t="s">
        <v>1064</v>
      </c>
    </row>
    <row r="3019" spans="1:7">
      <c r="A3019" t="s">
        <v>3532</v>
      </c>
      <c r="B3019" t="s">
        <v>279</v>
      </c>
      <c r="D3019" s="34" t="s">
        <v>303</v>
      </c>
      <c r="F3019" s="34" t="s">
        <v>347</v>
      </c>
      <c r="G3019" t="s">
        <v>1064</v>
      </c>
    </row>
    <row r="3020" spans="1:7">
      <c r="A3020" t="s">
        <v>31</v>
      </c>
      <c r="B3020" t="s">
        <v>30</v>
      </c>
      <c r="D3020" s="34" t="s">
        <v>303</v>
      </c>
      <c r="F3020" s="34" t="s">
        <v>347</v>
      </c>
      <c r="G3020" t="s">
        <v>1064</v>
      </c>
    </row>
    <row r="3021" spans="1:7">
      <c r="A3021" t="s">
        <v>3535</v>
      </c>
      <c r="B3021" t="s">
        <v>3535</v>
      </c>
      <c r="D3021" s="34" t="s">
        <v>303</v>
      </c>
      <c r="F3021" s="34" t="s">
        <v>347</v>
      </c>
      <c r="G3021" t="s">
        <v>1064</v>
      </c>
    </row>
    <row r="3022" spans="1:7">
      <c r="A3022" t="s">
        <v>3537</v>
      </c>
      <c r="B3022" t="s">
        <v>3537</v>
      </c>
      <c r="D3022" s="34" t="s">
        <v>303</v>
      </c>
      <c r="F3022" s="34" t="s">
        <v>347</v>
      </c>
      <c r="G3022" t="s">
        <v>1064</v>
      </c>
    </row>
    <row r="3023" spans="1:7">
      <c r="A3023" t="s">
        <v>3539</v>
      </c>
      <c r="B3023" t="s">
        <v>3539</v>
      </c>
      <c r="D3023" s="34" t="s">
        <v>303</v>
      </c>
      <c r="F3023" s="34" t="s">
        <v>347</v>
      </c>
      <c r="G3023" t="s">
        <v>1064</v>
      </c>
    </row>
    <row r="3024" spans="1:7">
      <c r="A3024" t="s">
        <v>3541</v>
      </c>
      <c r="B3024" t="s">
        <v>3541</v>
      </c>
      <c r="D3024" s="34" t="s">
        <v>303</v>
      </c>
      <c r="F3024" s="34" t="s">
        <v>347</v>
      </c>
      <c r="G3024" t="s">
        <v>1064</v>
      </c>
    </row>
    <row r="3025" spans="1:7">
      <c r="A3025" t="s">
        <v>3543</v>
      </c>
      <c r="B3025" t="s">
        <v>3543</v>
      </c>
      <c r="D3025" s="34" t="s">
        <v>303</v>
      </c>
      <c r="F3025" s="34" t="s">
        <v>347</v>
      </c>
      <c r="G3025" t="s">
        <v>1064</v>
      </c>
    </row>
    <row r="3026" spans="1:7">
      <c r="A3026" t="s">
        <v>3545</v>
      </c>
      <c r="B3026" t="s">
        <v>3545</v>
      </c>
      <c r="D3026" s="34" t="s">
        <v>303</v>
      </c>
      <c r="F3026" s="34" t="s">
        <v>347</v>
      </c>
      <c r="G3026" t="s">
        <v>1064</v>
      </c>
    </row>
    <row r="3027" spans="1:7">
      <c r="A3027" t="s">
        <v>3547</v>
      </c>
      <c r="B3027" t="s">
        <v>3547</v>
      </c>
      <c r="D3027" s="34" t="s">
        <v>303</v>
      </c>
      <c r="F3027" s="34" t="s">
        <v>347</v>
      </c>
      <c r="G3027" t="s">
        <v>1064</v>
      </c>
    </row>
    <row r="3028" spans="1:7">
      <c r="A3028" t="s">
        <v>3549</v>
      </c>
      <c r="B3028" t="s">
        <v>3549</v>
      </c>
      <c r="D3028" s="34" t="s">
        <v>303</v>
      </c>
      <c r="F3028" s="34" t="s">
        <v>347</v>
      </c>
      <c r="G3028" t="s">
        <v>1064</v>
      </c>
    </row>
    <row r="3029" spans="1:7">
      <c r="A3029" t="s">
        <v>3551</v>
      </c>
      <c r="B3029" t="s">
        <v>3551</v>
      </c>
      <c r="D3029" s="34" t="s">
        <v>303</v>
      </c>
      <c r="F3029" s="34" t="s">
        <v>347</v>
      </c>
      <c r="G3029" t="s">
        <v>1064</v>
      </c>
    </row>
    <row r="3030" spans="1:7">
      <c r="A3030" t="s">
        <v>3553</v>
      </c>
      <c r="B3030" t="s">
        <v>3553</v>
      </c>
      <c r="D3030" s="34" t="s">
        <v>303</v>
      </c>
      <c r="F3030" s="34" t="s">
        <v>347</v>
      </c>
      <c r="G3030" t="s">
        <v>1064</v>
      </c>
    </row>
    <row r="3031" spans="1:7">
      <c r="A3031" t="s">
        <v>3555</v>
      </c>
      <c r="B3031" t="s">
        <v>3555</v>
      </c>
      <c r="D3031" s="34" t="s">
        <v>303</v>
      </c>
      <c r="F3031" s="34" t="s">
        <v>347</v>
      </c>
      <c r="G3031" t="s">
        <v>1064</v>
      </c>
    </row>
    <row r="3032" spans="1:7">
      <c r="A3032" t="s">
        <v>3557</v>
      </c>
      <c r="B3032" t="s">
        <v>3557</v>
      </c>
      <c r="D3032" s="34" t="s">
        <v>303</v>
      </c>
      <c r="F3032" s="34" t="s">
        <v>347</v>
      </c>
      <c r="G3032" t="s">
        <v>1064</v>
      </c>
    </row>
    <row r="3033" spans="1:7">
      <c r="A3033" t="s">
        <v>3559</v>
      </c>
      <c r="B3033" t="s">
        <v>3559</v>
      </c>
      <c r="D3033" s="34" t="s">
        <v>303</v>
      </c>
      <c r="F3033" s="34" t="s">
        <v>347</v>
      </c>
      <c r="G3033" t="s">
        <v>1064</v>
      </c>
    </row>
    <row r="3034" spans="1:7">
      <c r="A3034" t="s">
        <v>3561</v>
      </c>
      <c r="B3034" t="s">
        <v>3561</v>
      </c>
      <c r="D3034" s="34" t="s">
        <v>303</v>
      </c>
      <c r="F3034" s="34" t="s">
        <v>347</v>
      </c>
      <c r="G3034" t="s">
        <v>1064</v>
      </c>
    </row>
    <row r="3035" spans="1:7">
      <c r="A3035" t="s">
        <v>3563</v>
      </c>
      <c r="B3035" t="s">
        <v>3563</v>
      </c>
      <c r="D3035" s="34" t="s">
        <v>303</v>
      </c>
      <c r="F3035" s="34" t="s">
        <v>347</v>
      </c>
      <c r="G3035" t="s">
        <v>1064</v>
      </c>
    </row>
    <row r="3036" spans="1:7">
      <c r="A3036" t="s">
        <v>3565</v>
      </c>
      <c r="B3036" t="s">
        <v>3565</v>
      </c>
      <c r="D3036" s="34" t="s">
        <v>303</v>
      </c>
      <c r="F3036" s="34" t="s">
        <v>347</v>
      </c>
      <c r="G3036" t="s">
        <v>1064</v>
      </c>
    </row>
    <row r="3037" spans="1:7">
      <c r="A3037" t="s">
        <v>3567</v>
      </c>
      <c r="B3037" t="s">
        <v>3567</v>
      </c>
      <c r="D3037" s="34" t="s">
        <v>303</v>
      </c>
      <c r="F3037" s="34" t="s">
        <v>347</v>
      </c>
      <c r="G3037" t="s">
        <v>1064</v>
      </c>
    </row>
    <row r="3038" spans="1:7">
      <c r="A3038" t="s">
        <v>3569</v>
      </c>
      <c r="B3038" t="s">
        <v>3569</v>
      </c>
      <c r="D3038" s="34" t="s">
        <v>303</v>
      </c>
      <c r="F3038" s="34" t="s">
        <v>347</v>
      </c>
      <c r="G3038" t="s">
        <v>1064</v>
      </c>
    </row>
    <row r="3039" spans="1:7">
      <c r="A3039" t="s">
        <v>3571</v>
      </c>
      <c r="B3039" t="s">
        <v>3571</v>
      </c>
      <c r="D3039" s="34" t="s">
        <v>303</v>
      </c>
      <c r="F3039" s="34" t="s">
        <v>347</v>
      </c>
      <c r="G3039" t="s">
        <v>1064</v>
      </c>
    </row>
    <row r="3040" spans="1:7">
      <c r="A3040" t="s">
        <v>3573</v>
      </c>
      <c r="B3040" t="s">
        <v>3573</v>
      </c>
      <c r="D3040" s="34" t="s">
        <v>303</v>
      </c>
      <c r="F3040" s="34" t="s">
        <v>347</v>
      </c>
      <c r="G3040" t="s">
        <v>1064</v>
      </c>
    </row>
    <row r="3041" spans="1:7">
      <c r="A3041" t="s">
        <v>3575</v>
      </c>
      <c r="B3041" t="s">
        <v>3575</v>
      </c>
      <c r="D3041" s="34" t="s">
        <v>303</v>
      </c>
      <c r="F3041" s="34" t="s">
        <v>347</v>
      </c>
      <c r="G3041" t="s">
        <v>1064</v>
      </c>
    </row>
    <row r="3042" spans="1:7">
      <c r="A3042" t="s">
        <v>3577</v>
      </c>
      <c r="B3042" t="s">
        <v>3577</v>
      </c>
      <c r="D3042" s="34" t="s">
        <v>303</v>
      </c>
      <c r="F3042" s="34" t="s">
        <v>347</v>
      </c>
      <c r="G3042" t="s">
        <v>1064</v>
      </c>
    </row>
    <row r="3043" spans="1:7">
      <c r="A3043" t="s">
        <v>3579</v>
      </c>
      <c r="B3043" t="s">
        <v>3579</v>
      </c>
      <c r="D3043" s="34" t="s">
        <v>303</v>
      </c>
      <c r="F3043" s="34" t="s">
        <v>347</v>
      </c>
      <c r="G3043" t="s">
        <v>1064</v>
      </c>
    </row>
    <row r="3044" spans="1:7">
      <c r="A3044" t="s">
        <v>3581</v>
      </c>
      <c r="B3044" t="s">
        <v>3581</v>
      </c>
      <c r="D3044" s="34" t="s">
        <v>303</v>
      </c>
      <c r="F3044" s="34" t="s">
        <v>347</v>
      </c>
      <c r="G3044" t="s">
        <v>1064</v>
      </c>
    </row>
    <row r="3045" spans="1:7">
      <c r="A3045" t="s">
        <v>3583</v>
      </c>
      <c r="B3045" t="s">
        <v>3583</v>
      </c>
      <c r="D3045" s="34" t="s">
        <v>303</v>
      </c>
      <c r="F3045" s="34" t="s">
        <v>347</v>
      </c>
      <c r="G3045" t="s">
        <v>1064</v>
      </c>
    </row>
    <row r="3046" spans="1:7">
      <c r="A3046" t="s">
        <v>3585</v>
      </c>
      <c r="B3046" t="s">
        <v>3585</v>
      </c>
      <c r="D3046" s="34" t="s">
        <v>303</v>
      </c>
      <c r="F3046" s="34" t="s">
        <v>347</v>
      </c>
      <c r="G3046" t="s">
        <v>1064</v>
      </c>
    </row>
    <row r="3047" spans="1:7">
      <c r="A3047" t="s">
        <v>3587</v>
      </c>
      <c r="B3047" t="s">
        <v>3587</v>
      </c>
      <c r="D3047" s="34" t="s">
        <v>303</v>
      </c>
      <c r="F3047" s="34" t="s">
        <v>754</v>
      </c>
      <c r="G3047" t="s">
        <v>1064</v>
      </c>
    </row>
    <row r="3048" spans="1:7">
      <c r="A3048" t="s">
        <v>33</v>
      </c>
      <c r="B3048" t="s">
        <v>32</v>
      </c>
      <c r="D3048" s="34" t="s">
        <v>303</v>
      </c>
      <c r="F3048" s="34" t="s">
        <v>347</v>
      </c>
      <c r="G3048" t="s">
        <v>1064</v>
      </c>
    </row>
    <row r="3049" spans="1:7">
      <c r="A3049" t="s">
        <v>3590</v>
      </c>
      <c r="B3049" t="s">
        <v>3590</v>
      </c>
      <c r="D3049" s="34" t="s">
        <v>303</v>
      </c>
      <c r="F3049" s="34" t="s">
        <v>347</v>
      </c>
      <c r="G3049" t="s">
        <v>1064</v>
      </c>
    </row>
    <row r="3050" spans="1:7">
      <c r="A3050" t="s">
        <v>3592</v>
      </c>
      <c r="B3050" t="s">
        <v>3592</v>
      </c>
      <c r="D3050" s="34" t="s">
        <v>303</v>
      </c>
      <c r="F3050" s="34" t="s">
        <v>347</v>
      </c>
      <c r="G3050" t="s">
        <v>1064</v>
      </c>
    </row>
    <row r="3051" spans="1:7">
      <c r="A3051" t="s">
        <v>3594</v>
      </c>
      <c r="B3051" t="s">
        <v>3594</v>
      </c>
      <c r="D3051" s="34" t="s">
        <v>303</v>
      </c>
      <c r="F3051" s="34" t="s">
        <v>347</v>
      </c>
      <c r="G3051" t="s">
        <v>1064</v>
      </c>
    </row>
    <row r="3052" spans="1:7">
      <c r="A3052" t="s">
        <v>3596</v>
      </c>
      <c r="B3052" t="s">
        <v>3596</v>
      </c>
      <c r="D3052" s="34" t="s">
        <v>303</v>
      </c>
      <c r="F3052" s="34" t="s">
        <v>347</v>
      </c>
      <c r="G3052" t="s">
        <v>1064</v>
      </c>
    </row>
    <row r="3053" spans="1:7">
      <c r="A3053" t="s">
        <v>3598</v>
      </c>
      <c r="B3053" t="s">
        <v>3598</v>
      </c>
      <c r="D3053" s="34" t="s">
        <v>303</v>
      </c>
      <c r="F3053" s="34" t="s">
        <v>347</v>
      </c>
      <c r="G3053" t="s">
        <v>1064</v>
      </c>
    </row>
    <row r="3054" spans="1:7">
      <c r="A3054" t="s">
        <v>3600</v>
      </c>
      <c r="B3054" t="s">
        <v>3600</v>
      </c>
      <c r="D3054" s="34" t="s">
        <v>303</v>
      </c>
      <c r="F3054" s="34" t="s">
        <v>347</v>
      </c>
      <c r="G3054" t="s">
        <v>1064</v>
      </c>
    </row>
    <row r="3055" spans="1:7">
      <c r="A3055" t="s">
        <v>3602</v>
      </c>
      <c r="B3055" t="s">
        <v>3602</v>
      </c>
      <c r="D3055" s="34" t="s">
        <v>303</v>
      </c>
      <c r="F3055" s="34" t="s">
        <v>347</v>
      </c>
      <c r="G3055" t="s">
        <v>1064</v>
      </c>
    </row>
    <row r="3056" spans="1:7">
      <c r="A3056" t="s">
        <v>3604</v>
      </c>
      <c r="B3056" t="s">
        <v>3604</v>
      </c>
      <c r="D3056" s="34" t="s">
        <v>303</v>
      </c>
      <c r="F3056" s="34" t="s">
        <v>347</v>
      </c>
      <c r="G3056" t="s">
        <v>1064</v>
      </c>
    </row>
    <row r="3057" spans="1:7">
      <c r="A3057" t="s">
        <v>3606</v>
      </c>
      <c r="B3057" t="s">
        <v>3606</v>
      </c>
      <c r="D3057" s="34" t="s">
        <v>303</v>
      </c>
      <c r="F3057" s="34" t="s">
        <v>347</v>
      </c>
      <c r="G3057" t="s">
        <v>1064</v>
      </c>
    </row>
    <row r="3058" spans="1:7">
      <c r="A3058" t="s">
        <v>3608</v>
      </c>
      <c r="B3058" t="s">
        <v>3608</v>
      </c>
      <c r="D3058" s="34" t="s">
        <v>303</v>
      </c>
      <c r="F3058" s="34" t="s">
        <v>347</v>
      </c>
      <c r="G3058" t="s">
        <v>1064</v>
      </c>
    </row>
    <row r="3059" spans="1:7">
      <c r="A3059" t="s">
        <v>3610</v>
      </c>
      <c r="B3059" t="s">
        <v>3610</v>
      </c>
      <c r="D3059" s="34" t="s">
        <v>303</v>
      </c>
      <c r="F3059" s="34" t="s">
        <v>347</v>
      </c>
      <c r="G3059" t="s">
        <v>1064</v>
      </c>
    </row>
    <row r="3060" spans="1:7">
      <c r="A3060" t="s">
        <v>3612</v>
      </c>
      <c r="B3060" t="s">
        <v>3612</v>
      </c>
      <c r="D3060" s="34" t="s">
        <v>303</v>
      </c>
      <c r="F3060" s="34" t="s">
        <v>347</v>
      </c>
      <c r="G3060" t="s">
        <v>1064</v>
      </c>
    </row>
    <row r="3061" spans="1:7">
      <c r="A3061" t="s">
        <v>3614</v>
      </c>
      <c r="B3061" t="s">
        <v>3614</v>
      </c>
      <c r="D3061" s="34" t="s">
        <v>303</v>
      </c>
      <c r="F3061" s="34" t="s">
        <v>347</v>
      </c>
      <c r="G3061" t="s">
        <v>1064</v>
      </c>
    </row>
    <row r="3062" spans="1:7">
      <c r="A3062" t="s">
        <v>3616</v>
      </c>
      <c r="B3062" t="s">
        <v>3616</v>
      </c>
      <c r="D3062" s="34" t="s">
        <v>303</v>
      </c>
      <c r="F3062" s="34" t="s">
        <v>347</v>
      </c>
      <c r="G3062" t="s">
        <v>1064</v>
      </c>
    </row>
    <row r="3063" spans="1:7">
      <c r="A3063" t="s">
        <v>3618</v>
      </c>
      <c r="B3063" t="s">
        <v>3618</v>
      </c>
      <c r="D3063" s="34" t="s">
        <v>303</v>
      </c>
      <c r="F3063" s="34" t="s">
        <v>347</v>
      </c>
      <c r="G3063" t="s">
        <v>1064</v>
      </c>
    </row>
    <row r="3064" spans="1:7">
      <c r="A3064" t="s">
        <v>3620</v>
      </c>
      <c r="B3064" t="s">
        <v>3620</v>
      </c>
      <c r="D3064" s="34" t="s">
        <v>303</v>
      </c>
      <c r="F3064" s="34" t="s">
        <v>347</v>
      </c>
      <c r="G3064" t="s">
        <v>1064</v>
      </c>
    </row>
    <row r="3065" spans="1:7">
      <c r="A3065" t="s">
        <v>3622</v>
      </c>
      <c r="B3065" t="s">
        <v>3622</v>
      </c>
      <c r="D3065" s="34" t="s">
        <v>303</v>
      </c>
      <c r="F3065" s="34" t="s">
        <v>754</v>
      </c>
      <c r="G3065" t="s">
        <v>1064</v>
      </c>
    </row>
    <row r="3066" spans="1:7">
      <c r="A3066" t="s">
        <v>35</v>
      </c>
      <c r="B3066" t="s">
        <v>34</v>
      </c>
      <c r="D3066" s="34" t="s">
        <v>303</v>
      </c>
      <c r="F3066" s="34" t="s">
        <v>347</v>
      </c>
      <c r="G3066" t="s">
        <v>1064</v>
      </c>
    </row>
    <row r="3067" spans="1:7">
      <c r="A3067" t="s">
        <v>3625</v>
      </c>
      <c r="B3067" t="s">
        <v>3625</v>
      </c>
      <c r="D3067" s="34" t="s">
        <v>303</v>
      </c>
      <c r="F3067" s="34" t="s">
        <v>347</v>
      </c>
      <c r="G3067" t="s">
        <v>1064</v>
      </c>
    </row>
    <row r="3068" spans="1:7">
      <c r="A3068" t="s">
        <v>3627</v>
      </c>
      <c r="B3068" t="s">
        <v>3627</v>
      </c>
      <c r="D3068" s="34" t="s">
        <v>303</v>
      </c>
      <c r="F3068" s="34" t="s">
        <v>347</v>
      </c>
      <c r="G3068" t="s">
        <v>1064</v>
      </c>
    </row>
    <row r="3069" spans="1:7">
      <c r="A3069" t="s">
        <v>3629</v>
      </c>
      <c r="B3069" t="s">
        <v>3629</v>
      </c>
      <c r="D3069" s="34" t="s">
        <v>303</v>
      </c>
      <c r="F3069" s="34" t="s">
        <v>347</v>
      </c>
      <c r="G3069" t="s">
        <v>1064</v>
      </c>
    </row>
    <row r="3070" spans="1:7">
      <c r="A3070" t="s">
        <v>3631</v>
      </c>
      <c r="B3070" t="s">
        <v>3631</v>
      </c>
      <c r="D3070" s="34" t="s">
        <v>303</v>
      </c>
      <c r="F3070" s="34" t="s">
        <v>347</v>
      </c>
      <c r="G3070" t="s">
        <v>1064</v>
      </c>
    </row>
    <row r="3071" spans="1:7">
      <c r="A3071" t="s">
        <v>3633</v>
      </c>
      <c r="B3071" t="s">
        <v>3633</v>
      </c>
      <c r="D3071" s="34" t="s">
        <v>303</v>
      </c>
      <c r="F3071" s="34" t="s">
        <v>347</v>
      </c>
      <c r="G3071" t="s">
        <v>1064</v>
      </c>
    </row>
    <row r="3072" spans="1:7">
      <c r="A3072" t="s">
        <v>3635</v>
      </c>
      <c r="B3072" t="s">
        <v>3635</v>
      </c>
      <c r="D3072" s="34" t="s">
        <v>303</v>
      </c>
      <c r="F3072" s="34" t="s">
        <v>347</v>
      </c>
      <c r="G3072" t="s">
        <v>1064</v>
      </c>
    </row>
    <row r="3073" spans="1:7">
      <c r="A3073" t="s">
        <v>3637</v>
      </c>
      <c r="B3073" t="s">
        <v>3637</v>
      </c>
      <c r="D3073" s="34" t="s">
        <v>303</v>
      </c>
      <c r="F3073" s="34" t="s">
        <v>347</v>
      </c>
      <c r="G3073" t="s">
        <v>1064</v>
      </c>
    </row>
    <row r="3074" spans="1:7">
      <c r="A3074" t="s">
        <v>3639</v>
      </c>
      <c r="B3074" t="s">
        <v>3639</v>
      </c>
      <c r="D3074" s="34" t="s">
        <v>303</v>
      </c>
      <c r="F3074" s="34" t="s">
        <v>347</v>
      </c>
      <c r="G3074" t="s">
        <v>1064</v>
      </c>
    </row>
    <row r="3075" spans="1:7">
      <c r="A3075" t="s">
        <v>3641</v>
      </c>
      <c r="B3075" t="s">
        <v>3641</v>
      </c>
      <c r="D3075" s="34" t="s">
        <v>303</v>
      </c>
      <c r="F3075" s="34" t="s">
        <v>347</v>
      </c>
      <c r="G3075" t="s">
        <v>1064</v>
      </c>
    </row>
    <row r="3076" spans="1:7">
      <c r="A3076" t="s">
        <v>3643</v>
      </c>
      <c r="B3076" t="s">
        <v>3643</v>
      </c>
      <c r="D3076" s="34" t="s">
        <v>303</v>
      </c>
      <c r="F3076" s="34" t="s">
        <v>347</v>
      </c>
      <c r="G3076" t="s">
        <v>1064</v>
      </c>
    </row>
    <row r="3077" spans="1:7">
      <c r="A3077" t="s">
        <v>3645</v>
      </c>
      <c r="B3077" t="s">
        <v>3645</v>
      </c>
      <c r="D3077" s="34" t="s">
        <v>303</v>
      </c>
      <c r="F3077" s="34" t="s">
        <v>347</v>
      </c>
      <c r="G3077" t="s">
        <v>1064</v>
      </c>
    </row>
    <row r="3078" spans="1:7">
      <c r="A3078" t="s">
        <v>3647</v>
      </c>
      <c r="B3078" t="s">
        <v>3647</v>
      </c>
      <c r="D3078" s="34" t="s">
        <v>303</v>
      </c>
      <c r="F3078" s="34" t="s">
        <v>347</v>
      </c>
      <c r="G3078" t="s">
        <v>1064</v>
      </c>
    </row>
    <row r="3079" spans="1:7">
      <c r="A3079" t="s">
        <v>3649</v>
      </c>
      <c r="B3079" t="s">
        <v>3649</v>
      </c>
      <c r="D3079" s="34" t="s">
        <v>303</v>
      </c>
      <c r="F3079" s="34" t="s">
        <v>347</v>
      </c>
      <c r="G3079" t="s">
        <v>1064</v>
      </c>
    </row>
    <row r="3080" spans="1:7">
      <c r="A3080" t="s">
        <v>3651</v>
      </c>
      <c r="B3080" t="s">
        <v>3651</v>
      </c>
      <c r="D3080" s="34" t="s">
        <v>303</v>
      </c>
      <c r="F3080" s="34" t="s">
        <v>347</v>
      </c>
      <c r="G3080" t="s">
        <v>1064</v>
      </c>
    </row>
    <row r="3081" spans="1:7">
      <c r="A3081" t="s">
        <v>3653</v>
      </c>
      <c r="B3081" t="s">
        <v>3653</v>
      </c>
      <c r="D3081" s="34" t="s">
        <v>303</v>
      </c>
      <c r="F3081" s="34" t="s">
        <v>347</v>
      </c>
      <c r="G3081" t="s">
        <v>1064</v>
      </c>
    </row>
    <row r="3082" spans="1:7">
      <c r="A3082" t="s">
        <v>3655</v>
      </c>
      <c r="B3082" t="s">
        <v>3655</v>
      </c>
      <c r="D3082" s="34" t="s">
        <v>303</v>
      </c>
      <c r="F3082" s="34" t="s">
        <v>347</v>
      </c>
      <c r="G3082" t="s">
        <v>1064</v>
      </c>
    </row>
    <row r="3083" spans="1:7">
      <c r="A3083" t="s">
        <v>3657</v>
      </c>
      <c r="B3083" t="s">
        <v>3657</v>
      </c>
      <c r="D3083" s="34" t="s">
        <v>303</v>
      </c>
      <c r="F3083" s="34" t="s">
        <v>347</v>
      </c>
      <c r="G3083" t="s">
        <v>1064</v>
      </c>
    </row>
    <row r="3084" spans="1:7">
      <c r="A3084" t="s">
        <v>3659</v>
      </c>
      <c r="B3084" t="s">
        <v>3659</v>
      </c>
      <c r="D3084" s="34" t="s">
        <v>303</v>
      </c>
      <c r="F3084" s="34" t="s">
        <v>347</v>
      </c>
      <c r="G3084" t="s">
        <v>1064</v>
      </c>
    </row>
    <row r="3085" spans="1:7">
      <c r="A3085" t="s">
        <v>3661</v>
      </c>
      <c r="B3085" t="s">
        <v>3661</v>
      </c>
      <c r="D3085" s="34" t="s">
        <v>303</v>
      </c>
      <c r="F3085" s="34" t="s">
        <v>347</v>
      </c>
      <c r="G3085" t="s">
        <v>1064</v>
      </c>
    </row>
    <row r="3086" spans="1:7">
      <c r="A3086" t="s">
        <v>3663</v>
      </c>
      <c r="B3086" t="s">
        <v>3663</v>
      </c>
      <c r="D3086" s="34" t="s">
        <v>303</v>
      </c>
      <c r="F3086" s="34" t="s">
        <v>347</v>
      </c>
      <c r="G3086" t="s">
        <v>1064</v>
      </c>
    </row>
    <row r="3087" spans="1:7">
      <c r="A3087" t="s">
        <v>3665</v>
      </c>
      <c r="B3087" t="s">
        <v>3665</v>
      </c>
      <c r="D3087" s="34" t="s">
        <v>303</v>
      </c>
      <c r="F3087" s="34" t="s">
        <v>347</v>
      </c>
      <c r="G3087" t="s">
        <v>1064</v>
      </c>
    </row>
    <row r="3088" spans="1:7">
      <c r="A3088" t="s">
        <v>3667</v>
      </c>
      <c r="B3088" t="s">
        <v>3667</v>
      </c>
      <c r="D3088" s="34" t="s">
        <v>303</v>
      </c>
      <c r="F3088" s="34" t="s">
        <v>347</v>
      </c>
      <c r="G3088" t="s">
        <v>1064</v>
      </c>
    </row>
    <row r="3089" spans="1:7">
      <c r="A3089" t="s">
        <v>3669</v>
      </c>
      <c r="B3089" t="s">
        <v>3669</v>
      </c>
      <c r="D3089" s="34" t="s">
        <v>303</v>
      </c>
      <c r="F3089" s="34" t="s">
        <v>347</v>
      </c>
      <c r="G3089" t="s">
        <v>1064</v>
      </c>
    </row>
    <row r="3090" spans="1:7">
      <c r="A3090" t="s">
        <v>3671</v>
      </c>
      <c r="B3090" t="s">
        <v>3671</v>
      </c>
      <c r="D3090" s="34" t="s">
        <v>303</v>
      </c>
      <c r="F3090" s="34" t="s">
        <v>347</v>
      </c>
      <c r="G3090" t="s">
        <v>1064</v>
      </c>
    </row>
    <row r="3091" spans="1:7">
      <c r="A3091" t="s">
        <v>3673</v>
      </c>
      <c r="B3091" t="s">
        <v>3673</v>
      </c>
      <c r="D3091" s="34" t="s">
        <v>303</v>
      </c>
      <c r="F3091" s="34" t="s">
        <v>347</v>
      </c>
      <c r="G3091" t="s">
        <v>1064</v>
      </c>
    </row>
    <row r="3092" spans="1:7">
      <c r="A3092" t="s">
        <v>3675</v>
      </c>
      <c r="B3092" t="s">
        <v>3675</v>
      </c>
      <c r="D3092" s="34" t="s">
        <v>303</v>
      </c>
      <c r="F3092" s="34" t="s">
        <v>347</v>
      </c>
      <c r="G3092" t="s">
        <v>1064</v>
      </c>
    </row>
    <row r="3093" spans="1:7">
      <c r="A3093" t="s">
        <v>3677</v>
      </c>
      <c r="B3093" t="s">
        <v>3677</v>
      </c>
      <c r="D3093" s="34" t="s">
        <v>303</v>
      </c>
      <c r="F3093" s="34" t="s">
        <v>347</v>
      </c>
      <c r="G3093" t="s">
        <v>1064</v>
      </c>
    </row>
    <row r="3094" spans="1:7">
      <c r="A3094" t="s">
        <v>3679</v>
      </c>
      <c r="B3094" t="s">
        <v>3679</v>
      </c>
      <c r="D3094" s="34" t="s">
        <v>303</v>
      </c>
      <c r="F3094" s="34" t="s">
        <v>347</v>
      </c>
      <c r="G3094" t="s">
        <v>1064</v>
      </c>
    </row>
    <row r="3095" spans="1:7">
      <c r="A3095" t="s">
        <v>3681</v>
      </c>
      <c r="B3095" t="s">
        <v>3681</v>
      </c>
      <c r="D3095" s="34" t="s">
        <v>303</v>
      </c>
      <c r="F3095" s="34" t="s">
        <v>347</v>
      </c>
      <c r="G3095" t="s">
        <v>1064</v>
      </c>
    </row>
    <row r="3096" spans="1:7">
      <c r="A3096" t="s">
        <v>3683</v>
      </c>
      <c r="B3096" t="s">
        <v>3683</v>
      </c>
      <c r="D3096" s="34" t="s">
        <v>303</v>
      </c>
      <c r="F3096" s="34" t="s">
        <v>347</v>
      </c>
      <c r="G3096" t="s">
        <v>1064</v>
      </c>
    </row>
    <row r="3097" spans="1:7">
      <c r="A3097" t="s">
        <v>3685</v>
      </c>
      <c r="B3097" t="s">
        <v>3685</v>
      </c>
      <c r="D3097" s="34" t="s">
        <v>303</v>
      </c>
      <c r="F3097" s="34" t="s">
        <v>347</v>
      </c>
      <c r="G3097" t="s">
        <v>1064</v>
      </c>
    </row>
    <row r="3098" spans="1:7">
      <c r="A3098" t="s">
        <v>3687</v>
      </c>
      <c r="B3098" t="s">
        <v>3687</v>
      </c>
      <c r="D3098" s="34" t="s">
        <v>303</v>
      </c>
      <c r="F3098" s="34" t="s">
        <v>347</v>
      </c>
      <c r="G3098" t="s">
        <v>1064</v>
      </c>
    </row>
    <row r="3099" spans="1:7">
      <c r="A3099" t="s">
        <v>3689</v>
      </c>
      <c r="B3099" t="s">
        <v>3689</v>
      </c>
      <c r="D3099" s="34" t="s">
        <v>303</v>
      </c>
      <c r="F3099" s="34" t="s">
        <v>347</v>
      </c>
      <c r="G3099" t="s">
        <v>1064</v>
      </c>
    </row>
    <row r="3100" spans="1:7">
      <c r="A3100" t="s">
        <v>3691</v>
      </c>
      <c r="B3100" t="s">
        <v>3691</v>
      </c>
      <c r="D3100" s="34" t="s">
        <v>303</v>
      </c>
      <c r="F3100" s="34" t="s">
        <v>347</v>
      </c>
      <c r="G3100" t="s">
        <v>1064</v>
      </c>
    </row>
    <row r="3101" spans="1:7">
      <c r="A3101" t="s">
        <v>3693</v>
      </c>
      <c r="B3101" t="s">
        <v>3693</v>
      </c>
      <c r="D3101" s="34" t="s">
        <v>303</v>
      </c>
      <c r="F3101" s="34" t="s">
        <v>347</v>
      </c>
      <c r="G3101" t="s">
        <v>1064</v>
      </c>
    </row>
    <row r="3102" spans="1:7">
      <c r="A3102" t="s">
        <v>3695</v>
      </c>
      <c r="B3102" t="s">
        <v>3695</v>
      </c>
      <c r="D3102" s="34" t="s">
        <v>303</v>
      </c>
      <c r="F3102" s="34" t="s">
        <v>347</v>
      </c>
      <c r="G3102" t="s">
        <v>1064</v>
      </c>
    </row>
    <row r="3103" spans="1:7">
      <c r="A3103" t="s">
        <v>3697</v>
      </c>
      <c r="B3103" t="s">
        <v>3697</v>
      </c>
      <c r="D3103" s="34" t="s">
        <v>303</v>
      </c>
      <c r="F3103" s="34" t="s">
        <v>347</v>
      </c>
      <c r="G3103" t="s">
        <v>1064</v>
      </c>
    </row>
    <row r="3104" spans="1:7">
      <c r="A3104" t="s">
        <v>3699</v>
      </c>
      <c r="B3104" t="s">
        <v>3699</v>
      </c>
      <c r="D3104" s="34" t="s">
        <v>303</v>
      </c>
      <c r="F3104" s="34" t="s">
        <v>347</v>
      </c>
      <c r="G3104" t="s">
        <v>1064</v>
      </c>
    </row>
    <row r="3105" spans="1:7">
      <c r="A3105" t="s">
        <v>3701</v>
      </c>
      <c r="B3105" t="s">
        <v>3701</v>
      </c>
      <c r="D3105" s="34" t="s">
        <v>303</v>
      </c>
      <c r="F3105" s="34" t="s">
        <v>347</v>
      </c>
      <c r="G3105" t="s">
        <v>1064</v>
      </c>
    </row>
    <row r="3106" spans="1:7">
      <c r="A3106" t="s">
        <v>3703</v>
      </c>
      <c r="B3106" t="s">
        <v>3703</v>
      </c>
      <c r="D3106" s="34" t="s">
        <v>303</v>
      </c>
      <c r="F3106" s="34" t="s">
        <v>347</v>
      </c>
      <c r="G3106" t="s">
        <v>1064</v>
      </c>
    </row>
    <row r="3107" spans="1:7">
      <c r="A3107" t="s">
        <v>3705</v>
      </c>
      <c r="B3107" t="s">
        <v>3705</v>
      </c>
      <c r="D3107" s="34" t="s">
        <v>303</v>
      </c>
      <c r="F3107" s="34" t="s">
        <v>347</v>
      </c>
      <c r="G3107" t="s">
        <v>1064</v>
      </c>
    </row>
    <row r="3108" spans="1:7">
      <c r="A3108" t="s">
        <v>3707</v>
      </c>
      <c r="B3108" t="s">
        <v>3707</v>
      </c>
      <c r="D3108" s="34" t="s">
        <v>303</v>
      </c>
      <c r="F3108" s="34" t="s">
        <v>347</v>
      </c>
      <c r="G3108" t="s">
        <v>1064</v>
      </c>
    </row>
    <row r="3109" spans="1:7">
      <c r="A3109" t="s">
        <v>3709</v>
      </c>
      <c r="B3109" t="s">
        <v>3709</v>
      </c>
      <c r="D3109" s="34" t="s">
        <v>303</v>
      </c>
      <c r="F3109" s="34" t="s">
        <v>347</v>
      </c>
      <c r="G3109" t="s">
        <v>1064</v>
      </c>
    </row>
    <row r="3110" spans="1:7">
      <c r="A3110" t="s">
        <v>3711</v>
      </c>
      <c r="B3110" t="s">
        <v>3711</v>
      </c>
      <c r="D3110" s="34" t="s">
        <v>303</v>
      </c>
      <c r="F3110" s="34" t="s">
        <v>347</v>
      </c>
      <c r="G3110" t="s">
        <v>1064</v>
      </c>
    </row>
    <row r="3111" spans="1:7">
      <c r="A3111" t="s">
        <v>3713</v>
      </c>
      <c r="B3111" t="s">
        <v>3713</v>
      </c>
      <c r="D3111" s="34" t="s">
        <v>303</v>
      </c>
      <c r="F3111" s="34" t="s">
        <v>347</v>
      </c>
      <c r="G3111" t="s">
        <v>1064</v>
      </c>
    </row>
    <row r="3112" spans="1:7">
      <c r="A3112" t="s">
        <v>3715</v>
      </c>
      <c r="B3112" t="s">
        <v>3715</v>
      </c>
      <c r="D3112" s="34" t="s">
        <v>303</v>
      </c>
      <c r="F3112" s="34" t="s">
        <v>347</v>
      </c>
      <c r="G3112" t="s">
        <v>1064</v>
      </c>
    </row>
    <row r="3113" spans="1:7">
      <c r="A3113" t="s">
        <v>3717</v>
      </c>
      <c r="B3113" t="s">
        <v>3717</v>
      </c>
      <c r="D3113" s="34" t="s">
        <v>303</v>
      </c>
      <c r="F3113" s="34" t="s">
        <v>347</v>
      </c>
      <c r="G3113" t="s">
        <v>1064</v>
      </c>
    </row>
    <row r="3114" spans="1:7">
      <c r="A3114" t="s">
        <v>3719</v>
      </c>
      <c r="B3114" t="s">
        <v>3719</v>
      </c>
      <c r="D3114" s="34" t="s">
        <v>303</v>
      </c>
      <c r="F3114" s="34" t="s">
        <v>347</v>
      </c>
      <c r="G3114" t="s">
        <v>1064</v>
      </c>
    </row>
    <row r="3115" spans="1:7">
      <c r="A3115" t="s">
        <v>3721</v>
      </c>
      <c r="B3115" t="s">
        <v>3721</v>
      </c>
      <c r="D3115" s="34" t="s">
        <v>303</v>
      </c>
      <c r="F3115" s="34" t="s">
        <v>347</v>
      </c>
      <c r="G3115" t="s">
        <v>1064</v>
      </c>
    </row>
    <row r="3116" spans="1:7">
      <c r="A3116" t="s">
        <v>3723</v>
      </c>
      <c r="B3116" t="s">
        <v>3723</v>
      </c>
      <c r="D3116" s="34" t="s">
        <v>303</v>
      </c>
      <c r="F3116" s="34" t="s">
        <v>347</v>
      </c>
      <c r="G3116" t="s">
        <v>1064</v>
      </c>
    </row>
    <row r="3117" spans="1:7">
      <c r="A3117" t="s">
        <v>3725</v>
      </c>
      <c r="B3117" t="s">
        <v>3725</v>
      </c>
      <c r="D3117" s="34" t="s">
        <v>303</v>
      </c>
      <c r="F3117" s="34" t="s">
        <v>347</v>
      </c>
      <c r="G3117" t="s">
        <v>1064</v>
      </c>
    </row>
    <row r="3118" spans="1:7">
      <c r="A3118" t="s">
        <v>3727</v>
      </c>
      <c r="B3118" t="s">
        <v>3727</v>
      </c>
      <c r="D3118" s="34" t="s">
        <v>303</v>
      </c>
      <c r="F3118" s="34" t="s">
        <v>347</v>
      </c>
      <c r="G3118" t="s">
        <v>1064</v>
      </c>
    </row>
    <row r="3119" spans="1:7">
      <c r="A3119" t="s">
        <v>3729</v>
      </c>
      <c r="B3119" t="s">
        <v>3729</v>
      </c>
      <c r="D3119" s="34" t="s">
        <v>303</v>
      </c>
      <c r="F3119" s="34" t="s">
        <v>347</v>
      </c>
      <c r="G3119" t="s">
        <v>1064</v>
      </c>
    </row>
    <row r="3120" spans="1:7">
      <c r="A3120" t="s">
        <v>3731</v>
      </c>
      <c r="B3120" t="s">
        <v>3731</v>
      </c>
      <c r="D3120" s="34" t="s">
        <v>303</v>
      </c>
      <c r="F3120" s="34" t="s">
        <v>347</v>
      </c>
      <c r="G3120" t="s">
        <v>1064</v>
      </c>
    </row>
    <row r="3121" spans="1:7">
      <c r="A3121" t="s">
        <v>3733</v>
      </c>
      <c r="B3121" t="s">
        <v>3733</v>
      </c>
      <c r="D3121" s="34" t="s">
        <v>303</v>
      </c>
      <c r="F3121" s="34" t="s">
        <v>347</v>
      </c>
      <c r="G3121" t="s">
        <v>1064</v>
      </c>
    </row>
    <row r="3122" spans="1:7">
      <c r="A3122" t="s">
        <v>3735</v>
      </c>
      <c r="B3122" t="s">
        <v>3735</v>
      </c>
      <c r="D3122" s="34" t="s">
        <v>303</v>
      </c>
      <c r="F3122" s="34" t="s">
        <v>347</v>
      </c>
      <c r="G3122" t="s">
        <v>1064</v>
      </c>
    </row>
    <row r="3123" spans="1:7">
      <c r="A3123" t="s">
        <v>3737</v>
      </c>
      <c r="B3123" t="s">
        <v>3737</v>
      </c>
      <c r="D3123" s="34" t="s">
        <v>303</v>
      </c>
      <c r="F3123" s="34" t="s">
        <v>347</v>
      </c>
      <c r="G3123" t="s">
        <v>1064</v>
      </c>
    </row>
    <row r="3124" spans="1:7">
      <c r="A3124" t="s">
        <v>3739</v>
      </c>
      <c r="B3124" t="s">
        <v>3739</v>
      </c>
      <c r="D3124" s="34" t="s">
        <v>303</v>
      </c>
      <c r="F3124" s="34" t="s">
        <v>347</v>
      </c>
      <c r="G3124" t="s">
        <v>1064</v>
      </c>
    </row>
    <row r="3125" spans="1:7">
      <c r="A3125" t="s">
        <v>3741</v>
      </c>
      <c r="B3125" t="s">
        <v>3741</v>
      </c>
      <c r="D3125" s="34" t="s">
        <v>303</v>
      </c>
      <c r="F3125" s="34" t="s">
        <v>347</v>
      </c>
      <c r="G3125" t="s">
        <v>1064</v>
      </c>
    </row>
    <row r="3126" spans="1:7">
      <c r="A3126" t="s">
        <v>3743</v>
      </c>
      <c r="B3126" t="s">
        <v>3743</v>
      </c>
      <c r="D3126" s="34" t="s">
        <v>303</v>
      </c>
      <c r="F3126" s="34" t="s">
        <v>347</v>
      </c>
      <c r="G3126" t="s">
        <v>1064</v>
      </c>
    </row>
    <row r="3127" spans="1:7">
      <c r="A3127" t="s">
        <v>3745</v>
      </c>
      <c r="B3127" t="s">
        <v>3745</v>
      </c>
      <c r="D3127" s="34" t="s">
        <v>303</v>
      </c>
      <c r="F3127" s="34" t="s">
        <v>347</v>
      </c>
      <c r="G3127" t="s">
        <v>1064</v>
      </c>
    </row>
    <row r="3128" spans="1:7">
      <c r="A3128" t="s">
        <v>3747</v>
      </c>
      <c r="B3128" t="s">
        <v>3747</v>
      </c>
      <c r="D3128" s="34" t="s">
        <v>303</v>
      </c>
      <c r="F3128" s="34" t="s">
        <v>347</v>
      </c>
      <c r="G3128" t="s">
        <v>1064</v>
      </c>
    </row>
    <row r="3129" spans="1:7">
      <c r="A3129" t="s">
        <v>3749</v>
      </c>
      <c r="B3129" t="s">
        <v>3749</v>
      </c>
      <c r="D3129" s="34" t="s">
        <v>303</v>
      </c>
      <c r="F3129" s="34" t="s">
        <v>347</v>
      </c>
      <c r="G3129" t="s">
        <v>1064</v>
      </c>
    </row>
    <row r="3130" spans="1:7">
      <c r="A3130" t="s">
        <v>3751</v>
      </c>
      <c r="B3130" t="s">
        <v>3751</v>
      </c>
      <c r="D3130" s="34" t="s">
        <v>303</v>
      </c>
      <c r="F3130" s="34" t="s">
        <v>347</v>
      </c>
      <c r="G3130" t="s">
        <v>1064</v>
      </c>
    </row>
    <row r="3131" spans="1:7">
      <c r="A3131" t="s">
        <v>3753</v>
      </c>
      <c r="B3131" t="s">
        <v>3753</v>
      </c>
      <c r="D3131" s="34" t="s">
        <v>303</v>
      </c>
      <c r="F3131" s="34" t="s">
        <v>347</v>
      </c>
      <c r="G3131" t="s">
        <v>1064</v>
      </c>
    </row>
    <row r="3132" spans="1:7">
      <c r="A3132" t="s">
        <v>3755</v>
      </c>
      <c r="B3132" t="s">
        <v>3755</v>
      </c>
      <c r="D3132" s="34" t="s">
        <v>303</v>
      </c>
      <c r="F3132" s="34" t="s">
        <v>347</v>
      </c>
      <c r="G3132" t="s">
        <v>1064</v>
      </c>
    </row>
    <row r="3133" spans="1:7">
      <c r="A3133" t="s">
        <v>3757</v>
      </c>
      <c r="B3133" t="s">
        <v>3757</v>
      </c>
      <c r="D3133" s="34" t="s">
        <v>303</v>
      </c>
      <c r="F3133" s="34" t="s">
        <v>347</v>
      </c>
      <c r="G3133" t="s">
        <v>1064</v>
      </c>
    </row>
    <row r="3134" spans="1:7">
      <c r="A3134" t="s">
        <v>3759</v>
      </c>
      <c r="B3134" t="s">
        <v>3759</v>
      </c>
      <c r="D3134" s="34" t="s">
        <v>303</v>
      </c>
      <c r="F3134" s="34" t="s">
        <v>347</v>
      </c>
      <c r="G3134" t="s">
        <v>1064</v>
      </c>
    </row>
    <row r="3135" spans="1:7">
      <c r="A3135" t="s">
        <v>3761</v>
      </c>
      <c r="B3135" t="s">
        <v>3761</v>
      </c>
      <c r="D3135" s="34" t="s">
        <v>303</v>
      </c>
      <c r="F3135" s="34" t="s">
        <v>347</v>
      </c>
      <c r="G3135" t="s">
        <v>1064</v>
      </c>
    </row>
    <row r="3136" spans="1:7">
      <c r="A3136" t="s">
        <v>3763</v>
      </c>
      <c r="B3136" t="s">
        <v>3763</v>
      </c>
      <c r="D3136" s="34" t="s">
        <v>303</v>
      </c>
      <c r="F3136" s="34" t="s">
        <v>347</v>
      </c>
      <c r="G3136" t="s">
        <v>1064</v>
      </c>
    </row>
    <row r="3137" spans="1:7">
      <c r="A3137" t="s">
        <v>3765</v>
      </c>
      <c r="B3137" t="s">
        <v>3765</v>
      </c>
      <c r="D3137" s="34" t="s">
        <v>303</v>
      </c>
      <c r="F3137" s="34" t="s">
        <v>347</v>
      </c>
      <c r="G3137" t="s">
        <v>1064</v>
      </c>
    </row>
    <row r="3138" spans="1:7">
      <c r="A3138" t="s">
        <v>3767</v>
      </c>
      <c r="B3138" t="s">
        <v>3767</v>
      </c>
      <c r="D3138" s="34" t="s">
        <v>303</v>
      </c>
      <c r="F3138" s="34" t="s">
        <v>347</v>
      </c>
      <c r="G3138" t="s">
        <v>1064</v>
      </c>
    </row>
    <row r="3139" spans="1:7">
      <c r="A3139" t="s">
        <v>3769</v>
      </c>
      <c r="B3139" t="s">
        <v>3769</v>
      </c>
      <c r="D3139" s="34" t="s">
        <v>303</v>
      </c>
      <c r="F3139" s="34" t="s">
        <v>347</v>
      </c>
      <c r="G3139" t="s">
        <v>1064</v>
      </c>
    </row>
    <row r="3140" spans="1:7">
      <c r="A3140" t="s">
        <v>3771</v>
      </c>
      <c r="B3140" t="s">
        <v>3771</v>
      </c>
      <c r="D3140" s="34" t="s">
        <v>303</v>
      </c>
      <c r="F3140" s="34" t="s">
        <v>347</v>
      </c>
      <c r="G3140" t="s">
        <v>1064</v>
      </c>
    </row>
    <row r="3141" spans="1:7">
      <c r="A3141" t="s">
        <v>3773</v>
      </c>
      <c r="B3141" t="s">
        <v>3773</v>
      </c>
      <c r="D3141" s="34" t="s">
        <v>303</v>
      </c>
      <c r="F3141" s="34" t="s">
        <v>347</v>
      </c>
      <c r="G3141" t="s">
        <v>1064</v>
      </c>
    </row>
    <row r="3142" spans="1:7">
      <c r="A3142" t="s">
        <v>3775</v>
      </c>
      <c r="B3142" t="s">
        <v>3775</v>
      </c>
      <c r="D3142" s="34" t="s">
        <v>303</v>
      </c>
      <c r="F3142" s="34" t="s">
        <v>347</v>
      </c>
      <c r="G3142" t="s">
        <v>1064</v>
      </c>
    </row>
    <row r="3143" spans="1:7">
      <c r="A3143" t="s">
        <v>3777</v>
      </c>
      <c r="B3143" t="s">
        <v>3777</v>
      </c>
      <c r="D3143" s="34" t="s">
        <v>303</v>
      </c>
      <c r="F3143" s="34" t="s">
        <v>347</v>
      </c>
      <c r="G3143" t="s">
        <v>1064</v>
      </c>
    </row>
    <row r="3144" spans="1:7">
      <c r="A3144" t="s">
        <v>3779</v>
      </c>
      <c r="B3144" t="s">
        <v>3779</v>
      </c>
      <c r="D3144" s="34" t="s">
        <v>303</v>
      </c>
      <c r="F3144" s="34" t="s">
        <v>347</v>
      </c>
      <c r="G3144" t="s">
        <v>1064</v>
      </c>
    </row>
    <row r="3145" spans="1:7">
      <c r="A3145" t="s">
        <v>3781</v>
      </c>
      <c r="B3145" t="s">
        <v>3781</v>
      </c>
      <c r="D3145" s="34" t="s">
        <v>303</v>
      </c>
      <c r="F3145" s="34" t="s">
        <v>347</v>
      </c>
      <c r="G3145" t="s">
        <v>1064</v>
      </c>
    </row>
    <row r="3146" spans="1:7">
      <c r="A3146" t="s">
        <v>3783</v>
      </c>
      <c r="B3146" t="s">
        <v>3783</v>
      </c>
      <c r="D3146" s="34" t="s">
        <v>303</v>
      </c>
      <c r="F3146" s="34" t="s">
        <v>347</v>
      </c>
      <c r="G3146" t="s">
        <v>1064</v>
      </c>
    </row>
    <row r="3147" spans="1:7">
      <c r="A3147" t="s">
        <v>3785</v>
      </c>
      <c r="B3147" t="s">
        <v>3785</v>
      </c>
      <c r="D3147" s="34" t="s">
        <v>303</v>
      </c>
      <c r="F3147" s="34" t="s">
        <v>347</v>
      </c>
      <c r="G3147" t="s">
        <v>1064</v>
      </c>
    </row>
    <row r="3148" spans="1:7">
      <c r="A3148" t="s">
        <v>3787</v>
      </c>
      <c r="B3148" t="s">
        <v>3787</v>
      </c>
      <c r="D3148" s="34" t="s">
        <v>303</v>
      </c>
      <c r="F3148" s="34" t="s">
        <v>347</v>
      </c>
      <c r="G3148" t="s">
        <v>1064</v>
      </c>
    </row>
    <row r="3149" spans="1:7">
      <c r="A3149" t="s">
        <v>3789</v>
      </c>
      <c r="B3149" t="s">
        <v>3789</v>
      </c>
      <c r="D3149" s="34" t="s">
        <v>303</v>
      </c>
      <c r="F3149" s="34" t="s">
        <v>347</v>
      </c>
      <c r="G3149" t="s">
        <v>1064</v>
      </c>
    </row>
    <row r="3150" spans="1:7">
      <c r="A3150" t="s">
        <v>3791</v>
      </c>
      <c r="B3150" t="s">
        <v>3791</v>
      </c>
      <c r="D3150" s="34" t="s">
        <v>303</v>
      </c>
      <c r="F3150" s="34" t="s">
        <v>347</v>
      </c>
      <c r="G3150" t="s">
        <v>1064</v>
      </c>
    </row>
    <row r="3151" spans="1:7">
      <c r="A3151" t="s">
        <v>3793</v>
      </c>
      <c r="B3151" t="s">
        <v>3793</v>
      </c>
      <c r="D3151" s="34" t="s">
        <v>303</v>
      </c>
      <c r="F3151" s="34" t="s">
        <v>347</v>
      </c>
      <c r="G3151" t="s">
        <v>1064</v>
      </c>
    </row>
    <row r="3152" spans="1:7">
      <c r="A3152" t="s">
        <v>3795</v>
      </c>
      <c r="B3152" t="s">
        <v>3795</v>
      </c>
      <c r="D3152" s="34" t="s">
        <v>303</v>
      </c>
      <c r="F3152" s="34" t="s">
        <v>347</v>
      </c>
      <c r="G3152" t="s">
        <v>1064</v>
      </c>
    </row>
    <row r="3153" spans="1:7">
      <c r="A3153" t="s">
        <v>3797</v>
      </c>
      <c r="B3153" t="s">
        <v>3797</v>
      </c>
      <c r="D3153" s="34" t="s">
        <v>303</v>
      </c>
      <c r="F3153" s="34" t="s">
        <v>347</v>
      </c>
      <c r="G3153" t="s">
        <v>1064</v>
      </c>
    </row>
    <row r="3154" spans="1:7">
      <c r="A3154" t="s">
        <v>3799</v>
      </c>
      <c r="B3154" t="s">
        <v>3799</v>
      </c>
      <c r="D3154" s="34" t="s">
        <v>303</v>
      </c>
      <c r="F3154" s="34" t="s">
        <v>347</v>
      </c>
      <c r="G3154" t="s">
        <v>1064</v>
      </c>
    </row>
    <row r="3155" spans="1:7">
      <c r="A3155" t="s">
        <v>3801</v>
      </c>
      <c r="B3155" t="s">
        <v>3801</v>
      </c>
      <c r="D3155" s="34" t="s">
        <v>303</v>
      </c>
      <c r="F3155" s="34" t="s">
        <v>347</v>
      </c>
      <c r="G3155" t="s">
        <v>1064</v>
      </c>
    </row>
    <row r="3156" spans="1:7">
      <c r="A3156" t="s">
        <v>3803</v>
      </c>
      <c r="B3156" t="s">
        <v>3803</v>
      </c>
      <c r="D3156" s="34" t="s">
        <v>303</v>
      </c>
      <c r="F3156" s="34" t="s">
        <v>347</v>
      </c>
      <c r="G3156" t="s">
        <v>1064</v>
      </c>
    </row>
    <row r="3157" spans="1:7">
      <c r="A3157" t="s">
        <v>3805</v>
      </c>
      <c r="B3157" t="s">
        <v>3805</v>
      </c>
      <c r="D3157" s="34" t="s">
        <v>303</v>
      </c>
      <c r="F3157" s="34" t="s">
        <v>347</v>
      </c>
      <c r="G3157" t="s">
        <v>1064</v>
      </c>
    </row>
    <row r="3158" spans="1:7">
      <c r="A3158" t="s">
        <v>3807</v>
      </c>
      <c r="B3158" t="s">
        <v>3807</v>
      </c>
      <c r="D3158" s="34" t="s">
        <v>303</v>
      </c>
      <c r="F3158" s="34" t="s">
        <v>347</v>
      </c>
      <c r="G3158" t="s">
        <v>1064</v>
      </c>
    </row>
    <row r="3159" spans="1:7">
      <c r="A3159" t="s">
        <v>3809</v>
      </c>
      <c r="B3159" t="s">
        <v>3809</v>
      </c>
      <c r="D3159" s="34" t="s">
        <v>303</v>
      </c>
      <c r="F3159" s="34" t="s">
        <v>347</v>
      </c>
      <c r="G3159" t="s">
        <v>1064</v>
      </c>
    </row>
    <row r="3160" spans="1:7">
      <c r="A3160" t="s">
        <v>3811</v>
      </c>
      <c r="B3160" t="s">
        <v>3811</v>
      </c>
      <c r="D3160" s="34" t="s">
        <v>303</v>
      </c>
      <c r="F3160" s="34" t="s">
        <v>347</v>
      </c>
      <c r="G3160" t="s">
        <v>1064</v>
      </c>
    </row>
    <row r="3161" spans="1:7">
      <c r="A3161" t="s">
        <v>3813</v>
      </c>
      <c r="B3161" t="s">
        <v>3813</v>
      </c>
      <c r="D3161" s="34" t="s">
        <v>303</v>
      </c>
      <c r="F3161" s="34" t="s">
        <v>347</v>
      </c>
      <c r="G3161" t="s">
        <v>1064</v>
      </c>
    </row>
    <row r="3162" spans="1:7">
      <c r="A3162" t="s">
        <v>3815</v>
      </c>
      <c r="B3162" t="s">
        <v>3815</v>
      </c>
      <c r="D3162" s="34" t="s">
        <v>303</v>
      </c>
      <c r="F3162" s="34" t="s">
        <v>347</v>
      </c>
      <c r="G3162" t="s">
        <v>1064</v>
      </c>
    </row>
    <row r="3163" spans="1:7">
      <c r="A3163" t="s">
        <v>3817</v>
      </c>
      <c r="B3163" t="s">
        <v>3817</v>
      </c>
      <c r="D3163" s="34" t="s">
        <v>303</v>
      </c>
      <c r="F3163" s="34" t="s">
        <v>347</v>
      </c>
      <c r="G3163" t="s">
        <v>1064</v>
      </c>
    </row>
    <row r="3164" spans="1:7">
      <c r="A3164" t="s">
        <v>3819</v>
      </c>
      <c r="B3164" t="s">
        <v>3819</v>
      </c>
      <c r="D3164" s="34" t="s">
        <v>303</v>
      </c>
      <c r="F3164" s="34" t="s">
        <v>347</v>
      </c>
      <c r="G3164" t="s">
        <v>1064</v>
      </c>
    </row>
    <row r="3165" spans="1:7">
      <c r="A3165" t="s">
        <v>3821</v>
      </c>
      <c r="B3165" t="s">
        <v>3821</v>
      </c>
      <c r="D3165" s="34" t="s">
        <v>303</v>
      </c>
      <c r="F3165" s="34" t="s">
        <v>347</v>
      </c>
      <c r="G3165" t="s">
        <v>1064</v>
      </c>
    </row>
    <row r="3166" spans="1:7">
      <c r="A3166" t="s">
        <v>3823</v>
      </c>
      <c r="B3166" t="s">
        <v>3823</v>
      </c>
      <c r="D3166" s="34" t="s">
        <v>303</v>
      </c>
      <c r="F3166" s="34" t="s">
        <v>347</v>
      </c>
      <c r="G3166" t="s">
        <v>1064</v>
      </c>
    </row>
    <row r="3167" spans="1:7">
      <c r="A3167" t="s">
        <v>3825</v>
      </c>
      <c r="B3167" t="s">
        <v>3825</v>
      </c>
      <c r="D3167" s="34" t="s">
        <v>303</v>
      </c>
      <c r="F3167" s="34" t="s">
        <v>347</v>
      </c>
      <c r="G3167" t="s">
        <v>1064</v>
      </c>
    </row>
    <row r="3168" spans="1:7">
      <c r="A3168" t="s">
        <v>3827</v>
      </c>
      <c r="B3168" t="s">
        <v>3827</v>
      </c>
      <c r="D3168" s="34" t="s">
        <v>303</v>
      </c>
      <c r="F3168" s="34" t="s">
        <v>347</v>
      </c>
      <c r="G3168" t="s">
        <v>1064</v>
      </c>
    </row>
    <row r="3169" spans="1:7">
      <c r="A3169" t="s">
        <v>3829</v>
      </c>
      <c r="B3169" t="s">
        <v>3829</v>
      </c>
      <c r="D3169" s="34" t="s">
        <v>303</v>
      </c>
      <c r="F3169" s="34" t="s">
        <v>347</v>
      </c>
      <c r="G3169" t="s">
        <v>1064</v>
      </c>
    </row>
    <row r="3170" spans="1:7">
      <c r="A3170" t="s">
        <v>3831</v>
      </c>
      <c r="B3170" t="s">
        <v>3831</v>
      </c>
      <c r="D3170" s="34" t="s">
        <v>303</v>
      </c>
      <c r="F3170" s="34" t="s">
        <v>347</v>
      </c>
      <c r="G3170" t="s">
        <v>1064</v>
      </c>
    </row>
    <row r="3171" spans="1:7">
      <c r="A3171" t="s">
        <v>3833</v>
      </c>
      <c r="B3171" t="s">
        <v>3833</v>
      </c>
      <c r="D3171" s="34" t="s">
        <v>303</v>
      </c>
      <c r="F3171" s="34" t="s">
        <v>347</v>
      </c>
      <c r="G3171" t="s">
        <v>1064</v>
      </c>
    </row>
    <row r="3172" spans="1:7">
      <c r="A3172" t="s">
        <v>3835</v>
      </c>
      <c r="B3172" t="s">
        <v>3835</v>
      </c>
      <c r="D3172" s="34" t="s">
        <v>303</v>
      </c>
      <c r="F3172" s="34" t="s">
        <v>347</v>
      </c>
      <c r="G3172" t="s">
        <v>1064</v>
      </c>
    </row>
    <row r="3173" spans="1:7">
      <c r="A3173" t="s">
        <v>3837</v>
      </c>
      <c r="B3173" t="s">
        <v>3837</v>
      </c>
      <c r="D3173" s="34" t="s">
        <v>303</v>
      </c>
      <c r="F3173" s="34" t="s">
        <v>347</v>
      </c>
      <c r="G3173" t="s">
        <v>1064</v>
      </c>
    </row>
    <row r="3174" spans="1:7">
      <c r="A3174" t="s">
        <v>3839</v>
      </c>
      <c r="B3174" t="s">
        <v>3839</v>
      </c>
      <c r="D3174" s="34" t="s">
        <v>303</v>
      </c>
      <c r="F3174" s="34" t="s">
        <v>347</v>
      </c>
      <c r="G3174" t="s">
        <v>1064</v>
      </c>
    </row>
    <row r="3175" spans="1:7">
      <c r="A3175" t="s">
        <v>3841</v>
      </c>
      <c r="B3175" t="s">
        <v>3841</v>
      </c>
      <c r="D3175" s="34" t="s">
        <v>303</v>
      </c>
      <c r="F3175" s="34" t="s">
        <v>347</v>
      </c>
      <c r="G3175" t="s">
        <v>1064</v>
      </c>
    </row>
    <row r="3176" spans="1:7">
      <c r="A3176" t="s">
        <v>3843</v>
      </c>
      <c r="B3176" t="s">
        <v>3843</v>
      </c>
      <c r="D3176" s="34" t="s">
        <v>303</v>
      </c>
      <c r="F3176" s="34" t="s">
        <v>347</v>
      </c>
      <c r="G3176" t="s">
        <v>1064</v>
      </c>
    </row>
    <row r="3177" spans="1:7">
      <c r="A3177" t="s">
        <v>3845</v>
      </c>
      <c r="B3177" t="s">
        <v>3845</v>
      </c>
      <c r="D3177" s="34" t="s">
        <v>303</v>
      </c>
      <c r="F3177" s="34" t="s">
        <v>347</v>
      </c>
      <c r="G3177" t="s">
        <v>1064</v>
      </c>
    </row>
    <row r="3178" spans="1:7">
      <c r="A3178" t="s">
        <v>3847</v>
      </c>
      <c r="B3178" t="s">
        <v>3847</v>
      </c>
      <c r="D3178" s="34" t="s">
        <v>303</v>
      </c>
      <c r="F3178" s="34" t="s">
        <v>347</v>
      </c>
      <c r="G3178" t="s">
        <v>1064</v>
      </c>
    </row>
    <row r="3179" spans="1:7">
      <c r="A3179" t="s">
        <v>3849</v>
      </c>
      <c r="B3179" t="s">
        <v>3849</v>
      </c>
      <c r="D3179" s="34" t="s">
        <v>303</v>
      </c>
      <c r="F3179" s="34" t="s">
        <v>347</v>
      </c>
      <c r="G3179" t="s">
        <v>1064</v>
      </c>
    </row>
    <row r="3180" spans="1:7">
      <c r="A3180" t="s">
        <v>3851</v>
      </c>
      <c r="B3180" t="s">
        <v>3851</v>
      </c>
      <c r="D3180" s="34" t="s">
        <v>303</v>
      </c>
      <c r="F3180" s="34" t="s">
        <v>347</v>
      </c>
      <c r="G3180" t="s">
        <v>1064</v>
      </c>
    </row>
    <row r="3181" spans="1:7">
      <c r="A3181" t="s">
        <v>3853</v>
      </c>
      <c r="B3181" t="s">
        <v>3853</v>
      </c>
      <c r="D3181" s="34" t="s">
        <v>303</v>
      </c>
      <c r="F3181" s="34" t="s">
        <v>347</v>
      </c>
      <c r="G3181" t="s">
        <v>1064</v>
      </c>
    </row>
    <row r="3182" spans="1:7">
      <c r="A3182" t="s">
        <v>3855</v>
      </c>
      <c r="B3182" t="s">
        <v>3855</v>
      </c>
      <c r="D3182" s="34" t="s">
        <v>303</v>
      </c>
      <c r="F3182" s="34" t="s">
        <v>347</v>
      </c>
      <c r="G3182" t="s">
        <v>1064</v>
      </c>
    </row>
    <row r="3183" spans="1:7">
      <c r="A3183" t="s">
        <v>3857</v>
      </c>
      <c r="B3183" t="s">
        <v>3857</v>
      </c>
      <c r="D3183" s="34" t="s">
        <v>303</v>
      </c>
      <c r="F3183" s="34" t="s">
        <v>754</v>
      </c>
      <c r="G3183" t="s">
        <v>1064</v>
      </c>
    </row>
    <row r="3184" spans="1:7">
      <c r="A3184" t="s">
        <v>37</v>
      </c>
      <c r="B3184" t="s">
        <v>36</v>
      </c>
      <c r="D3184" s="34" t="s">
        <v>303</v>
      </c>
      <c r="F3184" s="34" t="s">
        <v>347</v>
      </c>
      <c r="G3184" t="s">
        <v>1064</v>
      </c>
    </row>
    <row r="3185" spans="1:7">
      <c r="A3185" t="s">
        <v>3860</v>
      </c>
      <c r="B3185" t="s">
        <v>3860</v>
      </c>
      <c r="D3185" s="34" t="s">
        <v>303</v>
      </c>
      <c r="F3185" s="34" t="s">
        <v>347</v>
      </c>
      <c r="G3185" t="s">
        <v>1064</v>
      </c>
    </row>
    <row r="3186" spans="1:7">
      <c r="A3186" t="s">
        <v>3862</v>
      </c>
      <c r="B3186" t="s">
        <v>3862</v>
      </c>
      <c r="D3186" s="34" t="s">
        <v>303</v>
      </c>
      <c r="F3186" s="34" t="s">
        <v>347</v>
      </c>
      <c r="G3186" t="s">
        <v>1064</v>
      </c>
    </row>
    <row r="3187" spans="1:7">
      <c r="A3187" t="s">
        <v>3864</v>
      </c>
      <c r="B3187" t="s">
        <v>3864</v>
      </c>
      <c r="D3187" s="34" t="s">
        <v>303</v>
      </c>
      <c r="F3187" s="34" t="s">
        <v>347</v>
      </c>
      <c r="G3187" t="s">
        <v>1064</v>
      </c>
    </row>
    <row r="3188" spans="1:7">
      <c r="A3188" t="s">
        <v>3866</v>
      </c>
      <c r="B3188" t="s">
        <v>3866</v>
      </c>
      <c r="D3188" s="34" t="s">
        <v>303</v>
      </c>
      <c r="F3188" s="34" t="s">
        <v>347</v>
      </c>
      <c r="G3188" t="s">
        <v>1064</v>
      </c>
    </row>
    <row r="3189" spans="1:7">
      <c r="A3189" t="s">
        <v>3868</v>
      </c>
      <c r="B3189" t="s">
        <v>3868</v>
      </c>
      <c r="D3189" s="34" t="s">
        <v>303</v>
      </c>
      <c r="F3189" s="34" t="s">
        <v>347</v>
      </c>
      <c r="G3189" t="s">
        <v>1064</v>
      </c>
    </row>
    <row r="3190" spans="1:7">
      <c r="A3190" t="s">
        <v>3870</v>
      </c>
      <c r="B3190" t="s">
        <v>3870</v>
      </c>
      <c r="D3190" s="34" t="s">
        <v>303</v>
      </c>
      <c r="F3190" s="34" t="s">
        <v>347</v>
      </c>
      <c r="G3190" t="s">
        <v>1064</v>
      </c>
    </row>
    <row r="3191" spans="1:7">
      <c r="A3191" t="s">
        <v>3872</v>
      </c>
      <c r="B3191" t="s">
        <v>3872</v>
      </c>
      <c r="D3191" s="34" t="s">
        <v>303</v>
      </c>
      <c r="F3191" s="34" t="s">
        <v>347</v>
      </c>
      <c r="G3191" t="s">
        <v>1064</v>
      </c>
    </row>
    <row r="3192" spans="1:7">
      <c r="A3192" t="s">
        <v>3874</v>
      </c>
      <c r="B3192" t="s">
        <v>3874</v>
      </c>
      <c r="D3192" s="34" t="s">
        <v>303</v>
      </c>
      <c r="F3192" s="34" t="s">
        <v>347</v>
      </c>
      <c r="G3192" t="s">
        <v>1064</v>
      </c>
    </row>
    <row r="3193" spans="1:7">
      <c r="A3193" t="s">
        <v>3876</v>
      </c>
      <c r="B3193" t="s">
        <v>3876</v>
      </c>
      <c r="D3193" s="34" t="s">
        <v>303</v>
      </c>
      <c r="F3193" s="34" t="s">
        <v>347</v>
      </c>
      <c r="G3193" t="s">
        <v>1064</v>
      </c>
    </row>
    <row r="3194" spans="1:7">
      <c r="A3194" t="s">
        <v>3878</v>
      </c>
      <c r="B3194" t="s">
        <v>3878</v>
      </c>
      <c r="D3194" s="34" t="s">
        <v>303</v>
      </c>
      <c r="F3194" s="34" t="s">
        <v>347</v>
      </c>
      <c r="G3194" t="s">
        <v>1064</v>
      </c>
    </row>
    <row r="3195" spans="1:7">
      <c r="A3195" t="s">
        <v>3880</v>
      </c>
      <c r="B3195" t="s">
        <v>3880</v>
      </c>
      <c r="D3195" s="34" t="s">
        <v>303</v>
      </c>
      <c r="F3195" s="34" t="s">
        <v>347</v>
      </c>
      <c r="G3195" t="s">
        <v>1064</v>
      </c>
    </row>
    <row r="3196" spans="1:7">
      <c r="A3196" t="s">
        <v>3882</v>
      </c>
      <c r="B3196" t="s">
        <v>3882</v>
      </c>
      <c r="D3196" s="34" t="s">
        <v>303</v>
      </c>
      <c r="F3196" s="34" t="s">
        <v>347</v>
      </c>
      <c r="G3196" t="s">
        <v>1064</v>
      </c>
    </row>
    <row r="3197" spans="1:7">
      <c r="A3197" t="s">
        <v>3884</v>
      </c>
      <c r="B3197" t="s">
        <v>3884</v>
      </c>
      <c r="D3197" s="34" t="s">
        <v>303</v>
      </c>
      <c r="F3197" s="34" t="s">
        <v>347</v>
      </c>
      <c r="G3197" t="s">
        <v>1064</v>
      </c>
    </row>
    <row r="3198" spans="1:7">
      <c r="A3198" t="s">
        <v>3886</v>
      </c>
      <c r="B3198" t="s">
        <v>3886</v>
      </c>
      <c r="D3198" s="34" t="s">
        <v>303</v>
      </c>
      <c r="F3198" s="34" t="s">
        <v>347</v>
      </c>
      <c r="G3198" t="s">
        <v>1064</v>
      </c>
    </row>
    <row r="3199" spans="1:7">
      <c r="A3199" t="s">
        <v>3888</v>
      </c>
      <c r="B3199" t="s">
        <v>3888</v>
      </c>
      <c r="D3199" s="34" t="s">
        <v>303</v>
      </c>
      <c r="F3199" s="34" t="s">
        <v>347</v>
      </c>
      <c r="G3199" t="s">
        <v>1064</v>
      </c>
    </row>
    <row r="3200" spans="1:7">
      <c r="A3200" t="s">
        <v>3890</v>
      </c>
      <c r="B3200" t="s">
        <v>3890</v>
      </c>
      <c r="D3200" s="34" t="s">
        <v>303</v>
      </c>
      <c r="F3200" s="34" t="s">
        <v>347</v>
      </c>
      <c r="G3200" t="s">
        <v>1064</v>
      </c>
    </row>
    <row r="3201" spans="1:7">
      <c r="A3201" t="s">
        <v>3892</v>
      </c>
      <c r="B3201" t="s">
        <v>3892</v>
      </c>
      <c r="D3201" s="34" t="s">
        <v>303</v>
      </c>
      <c r="F3201" s="34" t="s">
        <v>754</v>
      </c>
      <c r="G3201" t="s">
        <v>1064</v>
      </c>
    </row>
    <row r="3202" spans="1:7">
      <c r="A3202" t="s">
        <v>106</v>
      </c>
      <c r="B3202" t="s">
        <v>105</v>
      </c>
      <c r="D3202" s="34" t="s">
        <v>303</v>
      </c>
      <c r="F3202" s="34" t="s">
        <v>347</v>
      </c>
      <c r="G3202" t="s">
        <v>1064</v>
      </c>
    </row>
    <row r="3203" spans="1:7">
      <c r="A3203" t="s">
        <v>3895</v>
      </c>
      <c r="B3203" t="s">
        <v>3895</v>
      </c>
      <c r="D3203" s="34" t="s">
        <v>303</v>
      </c>
      <c r="F3203" s="34" t="s">
        <v>347</v>
      </c>
      <c r="G3203" t="s">
        <v>1064</v>
      </c>
    </row>
    <row r="3204" spans="1:7">
      <c r="A3204" t="s">
        <v>3897</v>
      </c>
      <c r="B3204" t="s">
        <v>3897</v>
      </c>
      <c r="D3204" s="34" t="s">
        <v>303</v>
      </c>
      <c r="F3204" s="34" t="s">
        <v>347</v>
      </c>
      <c r="G3204" t="s">
        <v>1064</v>
      </c>
    </row>
    <row r="3205" spans="1:7">
      <c r="A3205" t="s">
        <v>3899</v>
      </c>
      <c r="B3205" t="s">
        <v>3899</v>
      </c>
      <c r="D3205" s="34" t="s">
        <v>303</v>
      </c>
      <c r="F3205" s="34" t="s">
        <v>347</v>
      </c>
      <c r="G3205" t="s">
        <v>1064</v>
      </c>
    </row>
    <row r="3206" spans="1:7">
      <c r="A3206" t="s">
        <v>3901</v>
      </c>
      <c r="B3206" t="s">
        <v>3901</v>
      </c>
      <c r="D3206" s="34" t="s">
        <v>303</v>
      </c>
      <c r="F3206" s="34" t="s">
        <v>347</v>
      </c>
      <c r="G3206" t="s">
        <v>1064</v>
      </c>
    </row>
    <row r="3207" spans="1:7">
      <c r="A3207" t="s">
        <v>3903</v>
      </c>
      <c r="B3207" t="s">
        <v>3903</v>
      </c>
      <c r="D3207" s="34" t="s">
        <v>303</v>
      </c>
      <c r="F3207" s="34" t="s">
        <v>347</v>
      </c>
      <c r="G3207" t="s">
        <v>1064</v>
      </c>
    </row>
    <row r="3208" spans="1:7">
      <c r="A3208" t="s">
        <v>3905</v>
      </c>
      <c r="B3208" t="s">
        <v>3905</v>
      </c>
      <c r="D3208" s="34" t="s">
        <v>303</v>
      </c>
      <c r="F3208" s="34" t="s">
        <v>347</v>
      </c>
      <c r="G3208" t="s">
        <v>1064</v>
      </c>
    </row>
    <row r="3209" spans="1:7">
      <c r="A3209" t="s">
        <v>3907</v>
      </c>
      <c r="B3209" t="s">
        <v>3907</v>
      </c>
      <c r="D3209" s="34" t="s">
        <v>303</v>
      </c>
      <c r="F3209" s="34" t="s">
        <v>347</v>
      </c>
      <c r="G3209" t="s">
        <v>1064</v>
      </c>
    </row>
    <row r="3210" spans="1:7">
      <c r="A3210" t="s">
        <v>3909</v>
      </c>
      <c r="B3210" t="s">
        <v>3909</v>
      </c>
      <c r="D3210" s="34" t="s">
        <v>303</v>
      </c>
      <c r="F3210" s="34" t="s">
        <v>347</v>
      </c>
      <c r="G3210" t="s">
        <v>1064</v>
      </c>
    </row>
    <row r="3211" spans="1:7">
      <c r="A3211" t="s">
        <v>3911</v>
      </c>
      <c r="B3211" t="s">
        <v>3911</v>
      </c>
      <c r="D3211" s="34" t="s">
        <v>303</v>
      </c>
      <c r="F3211" s="34" t="s">
        <v>347</v>
      </c>
      <c r="G3211" t="s">
        <v>1064</v>
      </c>
    </row>
    <row r="3212" spans="1:7">
      <c r="A3212" t="s">
        <v>3913</v>
      </c>
      <c r="B3212" t="s">
        <v>3913</v>
      </c>
      <c r="D3212" s="34" t="s">
        <v>303</v>
      </c>
      <c r="F3212" s="34" t="s">
        <v>347</v>
      </c>
      <c r="G3212" t="s">
        <v>1064</v>
      </c>
    </row>
    <row r="3213" spans="1:7">
      <c r="A3213" t="s">
        <v>3915</v>
      </c>
      <c r="B3213" t="s">
        <v>3915</v>
      </c>
      <c r="D3213" s="34" t="s">
        <v>303</v>
      </c>
      <c r="F3213" s="34" t="s">
        <v>347</v>
      </c>
      <c r="G3213" t="s">
        <v>1064</v>
      </c>
    </row>
    <row r="3214" spans="1:7">
      <c r="A3214" t="s">
        <v>3917</v>
      </c>
      <c r="B3214" t="s">
        <v>3917</v>
      </c>
      <c r="D3214" s="34" t="s">
        <v>303</v>
      </c>
      <c r="F3214" s="34" t="s">
        <v>347</v>
      </c>
      <c r="G3214" t="s">
        <v>1064</v>
      </c>
    </row>
    <row r="3215" spans="1:7">
      <c r="A3215" t="s">
        <v>3919</v>
      </c>
      <c r="B3215" t="s">
        <v>3919</v>
      </c>
      <c r="D3215" s="34" t="s">
        <v>303</v>
      </c>
      <c r="F3215" s="34" t="s">
        <v>347</v>
      </c>
      <c r="G3215" t="s">
        <v>1064</v>
      </c>
    </row>
    <row r="3216" spans="1:7">
      <c r="A3216" t="s">
        <v>3921</v>
      </c>
      <c r="B3216" t="s">
        <v>3921</v>
      </c>
      <c r="D3216" s="34" t="s">
        <v>303</v>
      </c>
      <c r="F3216" s="34" t="s">
        <v>347</v>
      </c>
      <c r="G3216" t="s">
        <v>1064</v>
      </c>
    </row>
    <row r="3217" spans="1:7">
      <c r="A3217" t="s">
        <v>3923</v>
      </c>
      <c r="B3217" t="s">
        <v>3923</v>
      </c>
      <c r="D3217" s="34" t="s">
        <v>303</v>
      </c>
      <c r="F3217" s="34" t="s">
        <v>347</v>
      </c>
      <c r="G3217" t="s">
        <v>1064</v>
      </c>
    </row>
    <row r="3218" spans="1:7">
      <c r="A3218" t="s">
        <v>3925</v>
      </c>
      <c r="B3218" t="s">
        <v>3925</v>
      </c>
      <c r="D3218" s="34" t="s">
        <v>303</v>
      </c>
      <c r="F3218" s="34" t="s">
        <v>754</v>
      </c>
      <c r="G3218" t="s">
        <v>1064</v>
      </c>
    </row>
    <row r="3219" spans="1:7">
      <c r="A3219" t="s">
        <v>3927</v>
      </c>
      <c r="B3219" t="s">
        <v>3927</v>
      </c>
      <c r="D3219" s="34" t="s">
        <v>303</v>
      </c>
      <c r="F3219" s="34" t="s">
        <v>347</v>
      </c>
      <c r="G3219" t="s">
        <v>1064</v>
      </c>
    </row>
    <row r="3220" spans="1:7">
      <c r="A3220" t="s">
        <v>3929</v>
      </c>
      <c r="B3220" t="s">
        <v>3929</v>
      </c>
      <c r="D3220" s="34" t="s">
        <v>303</v>
      </c>
      <c r="F3220" s="34" t="s">
        <v>347</v>
      </c>
      <c r="G3220" t="s">
        <v>1064</v>
      </c>
    </row>
    <row r="3221" spans="1:7">
      <c r="A3221" t="s">
        <v>3931</v>
      </c>
      <c r="B3221" t="s">
        <v>3931</v>
      </c>
      <c r="D3221" s="34" t="s">
        <v>303</v>
      </c>
      <c r="F3221" s="34" t="s">
        <v>347</v>
      </c>
      <c r="G3221" t="s">
        <v>1064</v>
      </c>
    </row>
    <row r="3222" spans="1:7">
      <c r="A3222" t="s">
        <v>3933</v>
      </c>
      <c r="B3222" t="s">
        <v>3933</v>
      </c>
      <c r="D3222" s="34" t="s">
        <v>303</v>
      </c>
      <c r="F3222" s="34" t="s">
        <v>347</v>
      </c>
      <c r="G3222" t="s">
        <v>1064</v>
      </c>
    </row>
    <row r="3223" spans="1:7">
      <c r="A3223" t="s">
        <v>3935</v>
      </c>
      <c r="B3223" t="s">
        <v>3935</v>
      </c>
      <c r="D3223" s="34" t="s">
        <v>303</v>
      </c>
      <c r="F3223" s="34" t="s">
        <v>347</v>
      </c>
      <c r="G3223" t="s">
        <v>1064</v>
      </c>
    </row>
    <row r="3224" spans="1:7">
      <c r="A3224" t="s">
        <v>108</v>
      </c>
      <c r="B3224" t="s">
        <v>107</v>
      </c>
      <c r="D3224" s="34" t="s">
        <v>303</v>
      </c>
      <c r="F3224" s="34" t="s">
        <v>347</v>
      </c>
      <c r="G3224" t="s">
        <v>1064</v>
      </c>
    </row>
    <row r="3225" spans="1:7">
      <c r="A3225" t="s">
        <v>3938</v>
      </c>
      <c r="B3225" t="s">
        <v>3938</v>
      </c>
      <c r="D3225" s="34" t="s">
        <v>303</v>
      </c>
      <c r="F3225" s="34" t="s">
        <v>347</v>
      </c>
      <c r="G3225" t="s">
        <v>1064</v>
      </c>
    </row>
    <row r="3226" spans="1:7">
      <c r="A3226" t="s">
        <v>3940</v>
      </c>
      <c r="B3226" t="s">
        <v>3940</v>
      </c>
      <c r="D3226" s="34" t="s">
        <v>303</v>
      </c>
      <c r="F3226" s="34" t="s">
        <v>347</v>
      </c>
      <c r="G3226" t="s">
        <v>1064</v>
      </c>
    </row>
    <row r="3227" spans="1:7">
      <c r="A3227" t="s">
        <v>3942</v>
      </c>
      <c r="B3227" t="s">
        <v>3942</v>
      </c>
      <c r="D3227" s="34" t="s">
        <v>303</v>
      </c>
      <c r="F3227" s="34" t="s">
        <v>347</v>
      </c>
      <c r="G3227" t="s">
        <v>1064</v>
      </c>
    </row>
    <row r="3228" spans="1:7">
      <c r="A3228" t="s">
        <v>3944</v>
      </c>
      <c r="B3228" t="s">
        <v>3944</v>
      </c>
      <c r="D3228" s="34" t="s">
        <v>303</v>
      </c>
      <c r="F3228" s="34" t="s">
        <v>347</v>
      </c>
      <c r="G3228" t="s">
        <v>1064</v>
      </c>
    </row>
    <row r="3229" spans="1:7">
      <c r="A3229" t="s">
        <v>3946</v>
      </c>
      <c r="B3229" t="s">
        <v>3946</v>
      </c>
      <c r="D3229" s="34" t="s">
        <v>303</v>
      </c>
      <c r="F3229" s="34" t="s">
        <v>347</v>
      </c>
      <c r="G3229" t="s">
        <v>1064</v>
      </c>
    </row>
    <row r="3230" spans="1:7">
      <c r="A3230" t="s">
        <v>3948</v>
      </c>
      <c r="B3230" t="s">
        <v>3948</v>
      </c>
      <c r="D3230" s="34" t="s">
        <v>303</v>
      </c>
      <c r="F3230" s="34" t="s">
        <v>347</v>
      </c>
      <c r="G3230" t="s">
        <v>1064</v>
      </c>
    </row>
    <row r="3231" spans="1:7">
      <c r="A3231" t="s">
        <v>3950</v>
      </c>
      <c r="B3231" t="s">
        <v>3950</v>
      </c>
      <c r="D3231" s="34" t="s">
        <v>303</v>
      </c>
      <c r="F3231" s="34" t="s">
        <v>347</v>
      </c>
      <c r="G3231" t="s">
        <v>1064</v>
      </c>
    </row>
    <row r="3232" spans="1:7">
      <c r="A3232" t="s">
        <v>3952</v>
      </c>
      <c r="B3232" t="s">
        <v>3952</v>
      </c>
      <c r="D3232" s="34" t="s">
        <v>303</v>
      </c>
      <c r="F3232" s="34" t="s">
        <v>347</v>
      </c>
      <c r="G3232" t="s">
        <v>1064</v>
      </c>
    </row>
    <row r="3233" spans="1:7">
      <c r="A3233" t="s">
        <v>3954</v>
      </c>
      <c r="B3233" t="s">
        <v>3954</v>
      </c>
      <c r="D3233" s="34" t="s">
        <v>303</v>
      </c>
      <c r="F3233" s="34" t="s">
        <v>347</v>
      </c>
      <c r="G3233" t="s">
        <v>1064</v>
      </c>
    </row>
    <row r="3234" spans="1:7">
      <c r="A3234" t="s">
        <v>3956</v>
      </c>
      <c r="B3234" t="s">
        <v>3956</v>
      </c>
      <c r="D3234" s="34" t="s">
        <v>303</v>
      </c>
      <c r="F3234" s="34" t="s">
        <v>347</v>
      </c>
      <c r="G3234" t="s">
        <v>1064</v>
      </c>
    </row>
    <row r="3235" spans="1:7">
      <c r="A3235" t="s">
        <v>3958</v>
      </c>
      <c r="B3235" t="s">
        <v>3958</v>
      </c>
      <c r="D3235" s="34" t="s">
        <v>303</v>
      </c>
      <c r="F3235" s="34" t="s">
        <v>347</v>
      </c>
      <c r="G3235" t="s">
        <v>1064</v>
      </c>
    </row>
    <row r="3236" spans="1:7">
      <c r="A3236" t="s">
        <v>3960</v>
      </c>
      <c r="B3236" t="s">
        <v>3960</v>
      </c>
      <c r="D3236" s="34" t="s">
        <v>303</v>
      </c>
      <c r="F3236" s="34" t="s">
        <v>347</v>
      </c>
      <c r="G3236" t="s">
        <v>1064</v>
      </c>
    </row>
    <row r="3237" spans="1:7">
      <c r="A3237" t="s">
        <v>3962</v>
      </c>
      <c r="B3237" t="s">
        <v>3962</v>
      </c>
      <c r="D3237" s="34" t="s">
        <v>303</v>
      </c>
      <c r="F3237" s="34" t="s">
        <v>347</v>
      </c>
      <c r="G3237" t="s">
        <v>1064</v>
      </c>
    </row>
    <row r="3238" spans="1:7">
      <c r="A3238" t="s">
        <v>3964</v>
      </c>
      <c r="B3238" t="s">
        <v>3964</v>
      </c>
      <c r="D3238" s="34" t="s">
        <v>303</v>
      </c>
      <c r="F3238" s="34" t="s">
        <v>347</v>
      </c>
      <c r="G3238" t="s">
        <v>1064</v>
      </c>
    </row>
    <row r="3239" spans="1:7">
      <c r="A3239" t="s">
        <v>3966</v>
      </c>
      <c r="B3239" t="s">
        <v>3966</v>
      </c>
      <c r="D3239" s="34" t="s">
        <v>303</v>
      </c>
      <c r="F3239" s="34" t="s">
        <v>347</v>
      </c>
      <c r="G3239" t="s">
        <v>1064</v>
      </c>
    </row>
    <row r="3240" spans="1:7">
      <c r="A3240" t="s">
        <v>3968</v>
      </c>
      <c r="B3240" t="s">
        <v>3968</v>
      </c>
      <c r="D3240" s="34" t="s">
        <v>303</v>
      </c>
      <c r="F3240" s="34" t="s">
        <v>347</v>
      </c>
      <c r="G3240" t="s">
        <v>1064</v>
      </c>
    </row>
    <row r="3241" spans="1:7">
      <c r="A3241" t="s">
        <v>3970</v>
      </c>
      <c r="B3241" t="s">
        <v>3970</v>
      </c>
      <c r="D3241" s="34" t="s">
        <v>303</v>
      </c>
      <c r="F3241" s="34" t="s">
        <v>347</v>
      </c>
      <c r="G3241" t="s">
        <v>1064</v>
      </c>
    </row>
    <row r="3242" spans="1:7">
      <c r="A3242" t="s">
        <v>3972</v>
      </c>
      <c r="B3242" t="s">
        <v>3972</v>
      </c>
      <c r="D3242" s="34" t="s">
        <v>303</v>
      </c>
      <c r="F3242" s="34" t="s">
        <v>347</v>
      </c>
      <c r="G3242" t="s">
        <v>1064</v>
      </c>
    </row>
    <row r="3243" spans="1:7">
      <c r="A3243" t="s">
        <v>3974</v>
      </c>
      <c r="B3243" t="s">
        <v>3974</v>
      </c>
      <c r="D3243" s="34" t="s">
        <v>303</v>
      </c>
      <c r="F3243" s="34" t="s">
        <v>347</v>
      </c>
      <c r="G3243" t="s">
        <v>1064</v>
      </c>
    </row>
    <row r="3244" spans="1:7">
      <c r="A3244" t="s">
        <v>3976</v>
      </c>
      <c r="B3244" t="s">
        <v>3976</v>
      </c>
      <c r="D3244" s="34" t="s">
        <v>303</v>
      </c>
      <c r="F3244" s="34" t="s">
        <v>347</v>
      </c>
      <c r="G3244" t="s">
        <v>1064</v>
      </c>
    </row>
    <row r="3245" spans="1:7">
      <c r="A3245" t="s">
        <v>3978</v>
      </c>
      <c r="B3245" t="s">
        <v>3978</v>
      </c>
      <c r="D3245" s="34" t="s">
        <v>303</v>
      </c>
      <c r="F3245" s="34" t="s">
        <v>347</v>
      </c>
      <c r="G3245" t="s">
        <v>1064</v>
      </c>
    </row>
    <row r="3246" spans="1:7">
      <c r="A3246" t="s">
        <v>3980</v>
      </c>
      <c r="B3246" t="s">
        <v>3980</v>
      </c>
      <c r="D3246" s="34" t="s">
        <v>303</v>
      </c>
      <c r="F3246" s="34" t="s">
        <v>347</v>
      </c>
      <c r="G3246" t="s">
        <v>1064</v>
      </c>
    </row>
    <row r="3247" spans="1:7">
      <c r="A3247" t="s">
        <v>3982</v>
      </c>
      <c r="B3247" t="s">
        <v>3982</v>
      </c>
      <c r="D3247" s="34" t="s">
        <v>303</v>
      </c>
      <c r="F3247" s="34" t="s">
        <v>347</v>
      </c>
      <c r="G3247" t="s">
        <v>1064</v>
      </c>
    </row>
    <row r="3248" spans="1:7">
      <c r="A3248" t="s">
        <v>3984</v>
      </c>
      <c r="B3248" t="s">
        <v>3984</v>
      </c>
      <c r="D3248" s="34" t="s">
        <v>303</v>
      </c>
      <c r="F3248" s="34" t="s">
        <v>347</v>
      </c>
      <c r="G3248" t="s">
        <v>1064</v>
      </c>
    </row>
    <row r="3249" spans="1:7">
      <c r="A3249" t="s">
        <v>3986</v>
      </c>
      <c r="B3249" t="s">
        <v>3986</v>
      </c>
      <c r="D3249" s="34" t="s">
        <v>303</v>
      </c>
      <c r="F3249" s="34" t="s">
        <v>347</v>
      </c>
      <c r="G3249" t="s">
        <v>1064</v>
      </c>
    </row>
    <row r="3250" spans="1:7">
      <c r="A3250" t="s">
        <v>3988</v>
      </c>
      <c r="B3250" t="s">
        <v>3988</v>
      </c>
      <c r="D3250" s="34" t="s">
        <v>303</v>
      </c>
      <c r="F3250" s="34" t="s">
        <v>347</v>
      </c>
      <c r="G3250" t="s">
        <v>1064</v>
      </c>
    </row>
    <row r="3251" spans="1:7">
      <c r="A3251" t="s">
        <v>3990</v>
      </c>
      <c r="B3251" t="s">
        <v>3990</v>
      </c>
      <c r="D3251" s="34" t="s">
        <v>303</v>
      </c>
      <c r="F3251" s="34" t="s">
        <v>347</v>
      </c>
      <c r="G3251" t="s">
        <v>1064</v>
      </c>
    </row>
    <row r="3252" spans="1:7">
      <c r="A3252" t="s">
        <v>3992</v>
      </c>
      <c r="B3252" t="s">
        <v>3992</v>
      </c>
      <c r="D3252" s="34" t="s">
        <v>303</v>
      </c>
      <c r="F3252" s="34" t="s">
        <v>347</v>
      </c>
      <c r="G3252" t="s">
        <v>1064</v>
      </c>
    </row>
    <row r="3253" spans="1:7">
      <c r="A3253" t="s">
        <v>3994</v>
      </c>
      <c r="B3253" t="s">
        <v>3995</v>
      </c>
      <c r="D3253" s="34" t="s">
        <v>303</v>
      </c>
      <c r="F3253" s="34" t="s">
        <v>347</v>
      </c>
      <c r="G3253" t="s">
        <v>1064</v>
      </c>
    </row>
    <row r="3254" spans="1:7">
      <c r="A3254" t="s">
        <v>3997</v>
      </c>
      <c r="B3254" t="s">
        <v>3998</v>
      </c>
      <c r="D3254" s="34" t="s">
        <v>303</v>
      </c>
      <c r="F3254" s="34" t="s">
        <v>347</v>
      </c>
      <c r="G3254" t="s">
        <v>1064</v>
      </c>
    </row>
    <row r="3255" spans="1:7">
      <c r="A3255" t="s">
        <v>4000</v>
      </c>
      <c r="B3255" t="s">
        <v>4000</v>
      </c>
      <c r="D3255" s="34" t="s">
        <v>303</v>
      </c>
      <c r="F3255" s="34" t="s">
        <v>347</v>
      </c>
      <c r="G3255" t="s">
        <v>1064</v>
      </c>
    </row>
    <row r="3256" spans="1:7">
      <c r="A3256" t="s">
        <v>4002</v>
      </c>
      <c r="B3256" t="s">
        <v>4002</v>
      </c>
      <c r="D3256" s="34" t="s">
        <v>303</v>
      </c>
      <c r="F3256" s="34" t="s">
        <v>347</v>
      </c>
      <c r="G3256" t="s">
        <v>1064</v>
      </c>
    </row>
    <row r="3257" spans="1:7">
      <c r="A3257" t="s">
        <v>1888</v>
      </c>
      <c r="B3257" t="s">
        <v>1888</v>
      </c>
      <c r="D3257" s="34" t="s">
        <v>194</v>
      </c>
      <c r="F3257" s="34" t="s">
        <v>1333</v>
      </c>
      <c r="G3257" t="s">
        <v>1064</v>
      </c>
    </row>
    <row r="3258" spans="1:7">
      <c r="A3258" t="s">
        <v>1890</v>
      </c>
      <c r="B3258" t="s">
        <v>1890</v>
      </c>
      <c r="D3258" s="34" t="s">
        <v>194</v>
      </c>
      <c r="F3258" s="34" t="s">
        <v>1333</v>
      </c>
      <c r="G3258" t="s">
        <v>1064</v>
      </c>
    </row>
    <row r="3259" spans="1:7">
      <c r="A3259" t="s">
        <v>1892</v>
      </c>
      <c r="B3259" t="s">
        <v>1892</v>
      </c>
      <c r="D3259" s="34" t="s">
        <v>194</v>
      </c>
      <c r="F3259" s="34" t="s">
        <v>1333</v>
      </c>
      <c r="G3259" t="s">
        <v>1064</v>
      </c>
    </row>
    <row r="3260" spans="1:7">
      <c r="A3260" t="s">
        <v>1894</v>
      </c>
      <c r="B3260" t="s">
        <v>1894</v>
      </c>
      <c r="D3260" s="34" t="s">
        <v>194</v>
      </c>
      <c r="F3260" s="34" t="s">
        <v>1333</v>
      </c>
      <c r="G3260" t="s">
        <v>1064</v>
      </c>
    </row>
    <row r="3261" spans="1:7">
      <c r="A3261" t="s">
        <v>1896</v>
      </c>
      <c r="B3261" t="s">
        <v>1896</v>
      </c>
      <c r="D3261" s="34" t="s">
        <v>194</v>
      </c>
      <c r="F3261" s="34" t="s">
        <v>1333</v>
      </c>
      <c r="G3261" t="s">
        <v>1064</v>
      </c>
    </row>
    <row r="3262" spans="1:7">
      <c r="A3262" t="s">
        <v>1898</v>
      </c>
      <c r="B3262" t="s">
        <v>1898</v>
      </c>
      <c r="D3262" s="34" t="s">
        <v>194</v>
      </c>
      <c r="F3262" s="34" t="s">
        <v>1333</v>
      </c>
      <c r="G3262" t="s">
        <v>1064</v>
      </c>
    </row>
    <row r="3263" spans="1:7">
      <c r="A3263" t="s">
        <v>1900</v>
      </c>
      <c r="B3263" t="s">
        <v>1900</v>
      </c>
      <c r="D3263" s="34" t="s">
        <v>194</v>
      </c>
      <c r="F3263" s="34" t="s">
        <v>1333</v>
      </c>
      <c r="G3263" t="s">
        <v>1064</v>
      </c>
    </row>
    <row r="3264" spans="1:7">
      <c r="A3264" t="s">
        <v>1902</v>
      </c>
      <c r="B3264" t="s">
        <v>1902</v>
      </c>
      <c r="D3264" s="34" t="s">
        <v>194</v>
      </c>
      <c r="F3264" s="34" t="s">
        <v>1333</v>
      </c>
      <c r="G3264" t="s">
        <v>1064</v>
      </c>
    </row>
    <row r="3265" spans="1:7">
      <c r="A3265" t="s">
        <v>1904</v>
      </c>
      <c r="B3265" t="s">
        <v>1904</v>
      </c>
      <c r="D3265" s="34" t="s">
        <v>194</v>
      </c>
      <c r="F3265" s="34" t="s">
        <v>1333</v>
      </c>
      <c r="G3265" t="s">
        <v>1064</v>
      </c>
    </row>
    <row r="3266" spans="1:7">
      <c r="A3266" t="s">
        <v>1906</v>
      </c>
      <c r="B3266" t="s">
        <v>1906</v>
      </c>
      <c r="D3266" s="34" t="s">
        <v>194</v>
      </c>
      <c r="F3266" s="34" t="s">
        <v>1333</v>
      </c>
      <c r="G3266" t="s">
        <v>1064</v>
      </c>
    </row>
    <row r="3267" spans="1:7">
      <c r="A3267" t="s">
        <v>1908</v>
      </c>
      <c r="B3267" t="s">
        <v>1908</v>
      </c>
      <c r="D3267" s="34" t="s">
        <v>194</v>
      </c>
      <c r="F3267" s="34" t="s">
        <v>1333</v>
      </c>
      <c r="G3267" t="s">
        <v>1064</v>
      </c>
    </row>
    <row r="3268" spans="1:7">
      <c r="A3268" t="s">
        <v>1910</v>
      </c>
      <c r="B3268" t="s">
        <v>1910</v>
      </c>
      <c r="D3268" s="34" t="s">
        <v>194</v>
      </c>
      <c r="F3268" s="34" t="s">
        <v>1333</v>
      </c>
      <c r="G3268" t="s">
        <v>1064</v>
      </c>
    </row>
    <row r="3269" spans="1:7">
      <c r="A3269" t="s">
        <v>1912</v>
      </c>
      <c r="B3269" t="s">
        <v>1912</v>
      </c>
      <c r="D3269" s="34" t="s">
        <v>194</v>
      </c>
      <c r="F3269" s="34" t="s">
        <v>1333</v>
      </c>
      <c r="G3269" t="s">
        <v>1064</v>
      </c>
    </row>
    <row r="3270" spans="1:7">
      <c r="A3270" t="s">
        <v>1914</v>
      </c>
      <c r="B3270" t="s">
        <v>1914</v>
      </c>
      <c r="D3270" s="34" t="s">
        <v>194</v>
      </c>
      <c r="F3270" s="34" t="s">
        <v>1333</v>
      </c>
      <c r="G3270" t="s">
        <v>1064</v>
      </c>
    </row>
    <row r="3271" spans="1:7">
      <c r="A3271" t="s">
        <v>1916</v>
      </c>
      <c r="B3271" t="s">
        <v>1916</v>
      </c>
      <c r="D3271" s="34" t="s">
        <v>194</v>
      </c>
      <c r="F3271" s="34" t="s">
        <v>1333</v>
      </c>
      <c r="G3271" t="s">
        <v>1064</v>
      </c>
    </row>
    <row r="3272" spans="1:7">
      <c r="A3272" t="s">
        <v>1918</v>
      </c>
      <c r="B3272" t="s">
        <v>1918</v>
      </c>
      <c r="D3272" s="34" t="s">
        <v>194</v>
      </c>
      <c r="F3272" s="34" t="s">
        <v>1333</v>
      </c>
      <c r="G3272" t="s">
        <v>1064</v>
      </c>
    </row>
    <row r="3273" spans="1:7">
      <c r="A3273" t="s">
        <v>1920</v>
      </c>
      <c r="B3273" t="s">
        <v>1920</v>
      </c>
      <c r="D3273" s="34" t="s">
        <v>194</v>
      </c>
      <c r="F3273" s="34" t="s">
        <v>1333</v>
      </c>
      <c r="G3273" t="s">
        <v>1064</v>
      </c>
    </row>
    <row r="3274" spans="1:7">
      <c r="A3274" t="s">
        <v>1922</v>
      </c>
      <c r="B3274" t="s">
        <v>1922</v>
      </c>
      <c r="D3274" s="34" t="s">
        <v>194</v>
      </c>
      <c r="F3274" s="34" t="s">
        <v>1333</v>
      </c>
      <c r="G3274" t="s">
        <v>1064</v>
      </c>
    </row>
    <row r="3275" spans="1:7">
      <c r="A3275" t="s">
        <v>1924</v>
      </c>
      <c r="B3275" t="s">
        <v>1924</v>
      </c>
      <c r="D3275" s="34" t="s">
        <v>194</v>
      </c>
      <c r="F3275" s="34" t="s">
        <v>1333</v>
      </c>
      <c r="G3275" t="s">
        <v>1064</v>
      </c>
    </row>
    <row r="3276" spans="1:7">
      <c r="A3276" t="s">
        <v>1926</v>
      </c>
      <c r="B3276" t="s">
        <v>1926</v>
      </c>
      <c r="D3276" s="34" t="s">
        <v>194</v>
      </c>
      <c r="F3276" s="34" t="s">
        <v>1333</v>
      </c>
      <c r="G3276" t="s">
        <v>1064</v>
      </c>
    </row>
    <row r="3277" spans="1:7">
      <c r="A3277" t="s">
        <v>1928</v>
      </c>
      <c r="B3277" t="s">
        <v>1928</v>
      </c>
      <c r="D3277" s="34" t="s">
        <v>194</v>
      </c>
      <c r="F3277" s="34" t="s">
        <v>1333</v>
      </c>
      <c r="G3277" t="s">
        <v>1064</v>
      </c>
    </row>
    <row r="3278" spans="1:7">
      <c r="A3278" t="s">
        <v>1930</v>
      </c>
      <c r="B3278" t="s">
        <v>1930</v>
      </c>
      <c r="D3278" s="34" t="s">
        <v>194</v>
      </c>
      <c r="F3278" s="34" t="s">
        <v>1333</v>
      </c>
      <c r="G3278" t="s">
        <v>1064</v>
      </c>
    </row>
    <row r="3279" spans="1:7">
      <c r="A3279" t="s">
        <v>1932</v>
      </c>
      <c r="B3279" t="s">
        <v>1932</v>
      </c>
      <c r="D3279" s="34" t="s">
        <v>194</v>
      </c>
      <c r="F3279" s="34" t="s">
        <v>1333</v>
      </c>
      <c r="G3279" t="s">
        <v>1064</v>
      </c>
    </row>
    <row r="3280" spans="1:7">
      <c r="A3280" t="s">
        <v>1934</v>
      </c>
      <c r="B3280" t="s">
        <v>1934</v>
      </c>
      <c r="D3280" s="34" t="s">
        <v>194</v>
      </c>
      <c r="F3280" s="34" t="s">
        <v>1333</v>
      </c>
      <c r="G3280" t="s">
        <v>1064</v>
      </c>
    </row>
    <row r="3281" spans="1:7">
      <c r="A3281" t="s">
        <v>1936</v>
      </c>
      <c r="B3281" t="s">
        <v>1936</v>
      </c>
      <c r="D3281" s="34" t="s">
        <v>194</v>
      </c>
      <c r="F3281" s="34" t="s">
        <v>1333</v>
      </c>
      <c r="G3281" t="s">
        <v>1064</v>
      </c>
    </row>
    <row r="3282" spans="1:7">
      <c r="A3282" t="s">
        <v>1938</v>
      </c>
      <c r="B3282" t="s">
        <v>1938</v>
      </c>
      <c r="D3282" s="34" t="s">
        <v>194</v>
      </c>
      <c r="F3282" s="34" t="s">
        <v>1333</v>
      </c>
      <c r="G3282" t="s">
        <v>1064</v>
      </c>
    </row>
    <row r="3283" spans="1:7">
      <c r="A3283" t="s">
        <v>1940</v>
      </c>
      <c r="B3283" t="s">
        <v>1940</v>
      </c>
      <c r="D3283" s="34" t="s">
        <v>194</v>
      </c>
      <c r="F3283" s="34" t="s">
        <v>1333</v>
      </c>
      <c r="G3283" t="s">
        <v>1064</v>
      </c>
    </row>
    <row r="3284" spans="1:7">
      <c r="A3284" t="s">
        <v>1942</v>
      </c>
      <c r="B3284" t="s">
        <v>1942</v>
      </c>
      <c r="D3284" s="34" t="s">
        <v>194</v>
      </c>
      <c r="F3284" s="34" t="s">
        <v>1333</v>
      </c>
      <c r="G3284" t="s">
        <v>1064</v>
      </c>
    </row>
    <row r="3285" spans="1:7">
      <c r="A3285" t="s">
        <v>1944</v>
      </c>
      <c r="B3285" t="s">
        <v>1944</v>
      </c>
      <c r="D3285" s="34" t="s">
        <v>194</v>
      </c>
      <c r="F3285" s="34" t="s">
        <v>1333</v>
      </c>
      <c r="G3285" t="s">
        <v>1064</v>
      </c>
    </row>
    <row r="3286" spans="1:7">
      <c r="A3286" t="s">
        <v>1946</v>
      </c>
      <c r="B3286" t="s">
        <v>1946</v>
      </c>
      <c r="D3286" s="34" t="s">
        <v>194</v>
      </c>
      <c r="F3286" s="34" t="s">
        <v>1333</v>
      </c>
      <c r="G3286" t="s">
        <v>1064</v>
      </c>
    </row>
    <row r="3287" spans="1:7">
      <c r="A3287" t="s">
        <v>1948</v>
      </c>
      <c r="B3287" t="s">
        <v>1948</v>
      </c>
      <c r="D3287" s="34" t="s">
        <v>194</v>
      </c>
      <c r="F3287" s="34" t="s">
        <v>1333</v>
      </c>
      <c r="G3287" t="s">
        <v>1064</v>
      </c>
    </row>
    <row r="3288" spans="1:7">
      <c r="A3288" t="s">
        <v>1950</v>
      </c>
      <c r="B3288" t="s">
        <v>1950</v>
      </c>
      <c r="D3288" s="34" t="s">
        <v>194</v>
      </c>
      <c r="F3288" s="34" t="s">
        <v>1333</v>
      </c>
      <c r="G3288" t="s">
        <v>1064</v>
      </c>
    </row>
    <row r="3289" spans="1:7">
      <c r="A3289" t="s">
        <v>1952</v>
      </c>
      <c r="B3289" t="s">
        <v>1952</v>
      </c>
      <c r="D3289" s="34" t="s">
        <v>194</v>
      </c>
      <c r="F3289" s="34" t="s">
        <v>1333</v>
      </c>
      <c r="G3289" t="s">
        <v>1064</v>
      </c>
    </row>
    <row r="3290" spans="1:7">
      <c r="A3290" t="s">
        <v>1954</v>
      </c>
      <c r="B3290" t="s">
        <v>1954</v>
      </c>
      <c r="D3290" s="34" t="s">
        <v>194</v>
      </c>
      <c r="F3290" s="34" t="s">
        <v>1333</v>
      </c>
      <c r="G3290" t="s">
        <v>1064</v>
      </c>
    </row>
    <row r="3291" spans="1:7">
      <c r="A3291" t="s">
        <v>1956</v>
      </c>
      <c r="B3291" t="s">
        <v>1956</v>
      </c>
      <c r="D3291" s="34" t="s">
        <v>194</v>
      </c>
      <c r="F3291" s="34" t="s">
        <v>1333</v>
      </c>
      <c r="G3291" t="s">
        <v>1064</v>
      </c>
    </row>
    <row r="3292" spans="1:7">
      <c r="A3292" t="s">
        <v>1958</v>
      </c>
      <c r="B3292" t="s">
        <v>1958</v>
      </c>
      <c r="D3292" s="34" t="s">
        <v>194</v>
      </c>
      <c r="F3292" s="34" t="s">
        <v>1333</v>
      </c>
      <c r="G3292" t="s">
        <v>1064</v>
      </c>
    </row>
    <row r="3293" spans="1:7">
      <c r="A3293" t="s">
        <v>1960</v>
      </c>
      <c r="B3293" t="s">
        <v>1960</v>
      </c>
      <c r="D3293" s="34" t="s">
        <v>194</v>
      </c>
      <c r="F3293" s="34" t="s">
        <v>1333</v>
      </c>
      <c r="G3293" t="s">
        <v>1064</v>
      </c>
    </row>
    <row r="3294" spans="1:7">
      <c r="A3294" t="s">
        <v>1962</v>
      </c>
      <c r="B3294" t="s">
        <v>1962</v>
      </c>
      <c r="D3294" s="34" t="s">
        <v>194</v>
      </c>
      <c r="F3294" s="34" t="s">
        <v>1333</v>
      </c>
      <c r="G3294" t="s">
        <v>1064</v>
      </c>
    </row>
    <row r="3295" spans="1:7">
      <c r="A3295" t="s">
        <v>1964</v>
      </c>
      <c r="B3295" t="s">
        <v>1964</v>
      </c>
      <c r="D3295" s="34" t="s">
        <v>194</v>
      </c>
      <c r="F3295" s="34" t="s">
        <v>1333</v>
      </c>
      <c r="G3295" t="s">
        <v>1064</v>
      </c>
    </row>
    <row r="3296" spans="1:7">
      <c r="A3296" t="s">
        <v>1966</v>
      </c>
      <c r="B3296" t="s">
        <v>1966</v>
      </c>
      <c r="D3296" s="34" t="s">
        <v>194</v>
      </c>
      <c r="F3296" s="34" t="s">
        <v>1333</v>
      </c>
      <c r="G3296" t="s">
        <v>1064</v>
      </c>
    </row>
    <row r="3297" spans="1:7">
      <c r="A3297" t="s">
        <v>1968</v>
      </c>
      <c r="B3297" t="s">
        <v>1968</v>
      </c>
      <c r="D3297" s="34" t="s">
        <v>194</v>
      </c>
      <c r="F3297" s="34" t="s">
        <v>1333</v>
      </c>
      <c r="G3297" t="s">
        <v>1064</v>
      </c>
    </row>
    <row r="3298" spans="1:7">
      <c r="A3298" t="s">
        <v>1970</v>
      </c>
      <c r="B3298" t="s">
        <v>1970</v>
      </c>
      <c r="D3298" s="34" t="s">
        <v>194</v>
      </c>
      <c r="F3298" s="34" t="s">
        <v>1333</v>
      </c>
      <c r="G3298" t="s">
        <v>1064</v>
      </c>
    </row>
    <row r="3299" spans="1:7">
      <c r="A3299" t="s">
        <v>1972</v>
      </c>
      <c r="B3299" t="s">
        <v>1972</v>
      </c>
      <c r="D3299" s="34" t="s">
        <v>194</v>
      </c>
      <c r="F3299" s="34" t="s">
        <v>1333</v>
      </c>
      <c r="G3299" t="s">
        <v>1064</v>
      </c>
    </row>
    <row r="3300" spans="1:7">
      <c r="A3300" t="s">
        <v>1974</v>
      </c>
      <c r="B3300" t="s">
        <v>1974</v>
      </c>
      <c r="D3300" s="34" t="s">
        <v>194</v>
      </c>
      <c r="F3300" s="34" t="s">
        <v>1333</v>
      </c>
      <c r="G3300" t="s">
        <v>1064</v>
      </c>
    </row>
    <row r="3301" spans="1:7">
      <c r="A3301" t="s">
        <v>1976</v>
      </c>
      <c r="B3301" t="s">
        <v>1976</v>
      </c>
      <c r="D3301" s="34" t="s">
        <v>194</v>
      </c>
      <c r="F3301" s="34" t="s">
        <v>1333</v>
      </c>
      <c r="G3301" t="s">
        <v>1064</v>
      </c>
    </row>
    <row r="3302" spans="1:7">
      <c r="A3302" t="s">
        <v>1978</v>
      </c>
      <c r="B3302" t="s">
        <v>1978</v>
      </c>
      <c r="D3302" s="34" t="s">
        <v>194</v>
      </c>
      <c r="F3302" s="34" t="s">
        <v>1333</v>
      </c>
      <c r="G3302" t="s">
        <v>1064</v>
      </c>
    </row>
    <row r="3303" spans="1:7">
      <c r="A3303" t="s">
        <v>1980</v>
      </c>
      <c r="B3303" t="s">
        <v>1980</v>
      </c>
      <c r="D3303" s="34" t="s">
        <v>194</v>
      </c>
      <c r="F3303" s="34" t="s">
        <v>1333</v>
      </c>
      <c r="G3303" t="s">
        <v>1064</v>
      </c>
    </row>
    <row r="3304" spans="1:7">
      <c r="A3304" t="s">
        <v>1982</v>
      </c>
      <c r="B3304" t="s">
        <v>1982</v>
      </c>
      <c r="D3304" s="34" t="s">
        <v>194</v>
      </c>
      <c r="F3304" s="34" t="s">
        <v>1333</v>
      </c>
      <c r="G3304" t="s">
        <v>1064</v>
      </c>
    </row>
    <row r="3305" spans="1:7">
      <c r="A3305" t="s">
        <v>1984</v>
      </c>
      <c r="B3305" t="s">
        <v>1984</v>
      </c>
      <c r="D3305" s="34" t="s">
        <v>194</v>
      </c>
      <c r="F3305" s="34" t="s">
        <v>1333</v>
      </c>
      <c r="G3305" t="s">
        <v>1064</v>
      </c>
    </row>
    <row r="3306" spans="1:7">
      <c r="A3306" t="s">
        <v>1986</v>
      </c>
      <c r="B3306" t="s">
        <v>1986</v>
      </c>
      <c r="D3306" s="34" t="s">
        <v>194</v>
      </c>
      <c r="F3306" s="34" t="s">
        <v>1333</v>
      </c>
      <c r="G3306" t="s">
        <v>1064</v>
      </c>
    </row>
    <row r="3307" spans="1:7">
      <c r="A3307" t="s">
        <v>1988</v>
      </c>
      <c r="B3307" t="s">
        <v>1988</v>
      </c>
      <c r="D3307" s="34" t="s">
        <v>194</v>
      </c>
      <c r="F3307" s="34" t="s">
        <v>1333</v>
      </c>
      <c r="G3307" t="s">
        <v>1064</v>
      </c>
    </row>
    <row r="3308" spans="1:7">
      <c r="A3308" t="s">
        <v>1990</v>
      </c>
      <c r="B3308" t="s">
        <v>1990</v>
      </c>
      <c r="D3308" s="34" t="s">
        <v>194</v>
      </c>
      <c r="F3308" s="34" t="s">
        <v>1333</v>
      </c>
      <c r="G3308" t="s">
        <v>1064</v>
      </c>
    </row>
    <row r="3309" spans="1:7">
      <c r="A3309" t="s">
        <v>1992</v>
      </c>
      <c r="B3309" t="s">
        <v>1992</v>
      </c>
      <c r="D3309" s="34" t="s">
        <v>194</v>
      </c>
      <c r="F3309" s="34" t="s">
        <v>1333</v>
      </c>
      <c r="G3309" t="s">
        <v>1064</v>
      </c>
    </row>
    <row r="3310" spans="1:7">
      <c r="A3310" t="s">
        <v>1994</v>
      </c>
      <c r="B3310" t="s">
        <v>1994</v>
      </c>
      <c r="D3310" s="34" t="s">
        <v>194</v>
      </c>
      <c r="F3310" s="34" t="s">
        <v>1333</v>
      </c>
      <c r="G3310" t="s">
        <v>1064</v>
      </c>
    </row>
    <row r="3311" spans="1:7">
      <c r="A3311" t="s">
        <v>1996</v>
      </c>
      <c r="B3311" t="s">
        <v>1996</v>
      </c>
      <c r="D3311" s="34" t="s">
        <v>194</v>
      </c>
      <c r="F3311" s="34" t="s">
        <v>1333</v>
      </c>
      <c r="G3311" t="s">
        <v>1064</v>
      </c>
    </row>
    <row r="3312" spans="1:7">
      <c r="A3312" t="s">
        <v>1998</v>
      </c>
      <c r="B3312" t="s">
        <v>1998</v>
      </c>
      <c r="D3312" s="34" t="s">
        <v>194</v>
      </c>
      <c r="F3312" s="34" t="s">
        <v>1333</v>
      </c>
      <c r="G3312" t="s">
        <v>1064</v>
      </c>
    </row>
    <row r="3313" spans="1:7">
      <c r="A3313" t="s">
        <v>2000</v>
      </c>
      <c r="B3313" t="s">
        <v>2000</v>
      </c>
      <c r="D3313" s="34" t="s">
        <v>194</v>
      </c>
      <c r="F3313" s="34" t="s">
        <v>1333</v>
      </c>
      <c r="G3313" t="s">
        <v>1064</v>
      </c>
    </row>
    <row r="3314" spans="1:7">
      <c r="A3314" t="s">
        <v>2002</v>
      </c>
      <c r="B3314" t="s">
        <v>2002</v>
      </c>
      <c r="D3314" s="34" t="s">
        <v>194</v>
      </c>
      <c r="F3314" s="34" t="s">
        <v>1333</v>
      </c>
      <c r="G3314" t="s">
        <v>1064</v>
      </c>
    </row>
    <row r="3315" spans="1:7">
      <c r="A3315" t="s">
        <v>2004</v>
      </c>
      <c r="B3315" t="s">
        <v>2004</v>
      </c>
      <c r="D3315" s="34" t="s">
        <v>194</v>
      </c>
      <c r="F3315" s="34" t="s">
        <v>1333</v>
      </c>
      <c r="G3315" t="s">
        <v>1064</v>
      </c>
    </row>
    <row r="3316" spans="1:7">
      <c r="A3316" t="s">
        <v>2006</v>
      </c>
      <c r="B3316" t="s">
        <v>2006</v>
      </c>
      <c r="D3316" s="34" t="s">
        <v>194</v>
      </c>
      <c r="F3316" s="34" t="s">
        <v>1333</v>
      </c>
      <c r="G3316" t="s">
        <v>1064</v>
      </c>
    </row>
    <row r="3317" spans="1:7">
      <c r="A3317" t="s">
        <v>2008</v>
      </c>
      <c r="B3317" t="s">
        <v>2008</v>
      </c>
      <c r="D3317" s="34" t="s">
        <v>194</v>
      </c>
      <c r="F3317" s="34" t="s">
        <v>1333</v>
      </c>
      <c r="G3317" t="s">
        <v>1064</v>
      </c>
    </row>
    <row r="3318" spans="1:7">
      <c r="A3318" t="s">
        <v>2010</v>
      </c>
      <c r="B3318" t="s">
        <v>2010</v>
      </c>
      <c r="D3318" s="34" t="s">
        <v>194</v>
      </c>
      <c r="F3318" s="34" t="s">
        <v>1333</v>
      </c>
      <c r="G3318" t="s">
        <v>1064</v>
      </c>
    </row>
    <row r="3319" spans="1:7">
      <c r="A3319" t="s">
        <v>2012</v>
      </c>
      <c r="B3319" t="s">
        <v>2012</v>
      </c>
      <c r="D3319" s="34" t="s">
        <v>194</v>
      </c>
      <c r="F3319" s="34" t="s">
        <v>1333</v>
      </c>
      <c r="G3319" t="s">
        <v>1064</v>
      </c>
    </row>
    <row r="3320" spans="1:7">
      <c r="A3320" t="s">
        <v>2014</v>
      </c>
      <c r="B3320" t="s">
        <v>2014</v>
      </c>
      <c r="D3320" s="34" t="s">
        <v>194</v>
      </c>
      <c r="F3320" s="34" t="s">
        <v>1333</v>
      </c>
      <c r="G3320" t="s">
        <v>1064</v>
      </c>
    </row>
    <row r="3321" spans="1:7">
      <c r="A3321" t="s">
        <v>2016</v>
      </c>
      <c r="B3321" t="s">
        <v>2016</v>
      </c>
      <c r="D3321" s="34" t="s">
        <v>194</v>
      </c>
      <c r="F3321" s="34" t="s">
        <v>1333</v>
      </c>
      <c r="G3321" t="s">
        <v>1064</v>
      </c>
    </row>
    <row r="3322" spans="1:7">
      <c r="A3322" t="s">
        <v>2018</v>
      </c>
      <c r="B3322" t="s">
        <v>2018</v>
      </c>
      <c r="D3322" s="34" t="s">
        <v>194</v>
      </c>
      <c r="F3322" s="34" t="s">
        <v>1333</v>
      </c>
      <c r="G3322" t="s">
        <v>1064</v>
      </c>
    </row>
    <row r="3323" spans="1:7">
      <c r="A3323" t="s">
        <v>2020</v>
      </c>
      <c r="B3323" t="s">
        <v>2020</v>
      </c>
      <c r="D3323" s="34" t="s">
        <v>194</v>
      </c>
      <c r="F3323" s="34" t="s">
        <v>1333</v>
      </c>
      <c r="G3323" t="s">
        <v>1064</v>
      </c>
    </row>
    <row r="3324" spans="1:7">
      <c r="A3324" t="s">
        <v>2022</v>
      </c>
      <c r="B3324" t="s">
        <v>2022</v>
      </c>
      <c r="D3324" s="34" t="s">
        <v>194</v>
      </c>
      <c r="F3324" s="34" t="s">
        <v>1333</v>
      </c>
      <c r="G3324" t="s">
        <v>1064</v>
      </c>
    </row>
    <row r="3325" spans="1:7">
      <c r="A3325" t="s">
        <v>2024</v>
      </c>
      <c r="B3325" t="s">
        <v>2024</v>
      </c>
      <c r="D3325" s="34" t="s">
        <v>194</v>
      </c>
      <c r="F3325" s="34" t="s">
        <v>1333</v>
      </c>
      <c r="G3325" t="s">
        <v>1064</v>
      </c>
    </row>
    <row r="3326" spans="1:7">
      <c r="A3326" t="s">
        <v>2026</v>
      </c>
      <c r="B3326" t="s">
        <v>2026</v>
      </c>
      <c r="D3326" s="34" t="s">
        <v>194</v>
      </c>
      <c r="F3326" s="34" t="s">
        <v>1333</v>
      </c>
      <c r="G3326" t="s">
        <v>1064</v>
      </c>
    </row>
    <row r="3327" spans="1:7">
      <c r="A3327" t="s">
        <v>2028</v>
      </c>
      <c r="B3327" t="s">
        <v>2028</v>
      </c>
      <c r="D3327" s="34" t="s">
        <v>194</v>
      </c>
      <c r="F3327" s="34" t="s">
        <v>1333</v>
      </c>
      <c r="G3327" t="s">
        <v>1064</v>
      </c>
    </row>
    <row r="3328" spans="1:7">
      <c r="A3328" t="s">
        <v>2030</v>
      </c>
      <c r="B3328" t="s">
        <v>2030</v>
      </c>
      <c r="D3328" s="34" t="s">
        <v>194</v>
      </c>
      <c r="F3328" s="34" t="s">
        <v>1333</v>
      </c>
      <c r="G3328" t="s">
        <v>1064</v>
      </c>
    </row>
    <row r="3329" spans="1:7">
      <c r="A3329" t="s">
        <v>2032</v>
      </c>
      <c r="B3329" t="s">
        <v>2032</v>
      </c>
      <c r="D3329" s="34" t="s">
        <v>194</v>
      </c>
      <c r="F3329" s="34" t="s">
        <v>1333</v>
      </c>
      <c r="G3329" t="s">
        <v>1064</v>
      </c>
    </row>
    <row r="3330" spans="1:7">
      <c r="A3330" t="s">
        <v>2034</v>
      </c>
      <c r="B3330" t="s">
        <v>2034</v>
      </c>
      <c r="D3330" s="34" t="s">
        <v>194</v>
      </c>
      <c r="F3330" s="34" t="s">
        <v>1333</v>
      </c>
      <c r="G3330" t="s">
        <v>1064</v>
      </c>
    </row>
    <row r="3331" spans="1:7">
      <c r="A3331" t="s">
        <v>2036</v>
      </c>
      <c r="B3331" t="s">
        <v>2036</v>
      </c>
      <c r="D3331" s="34" t="s">
        <v>194</v>
      </c>
      <c r="F3331" s="34" t="s">
        <v>1333</v>
      </c>
      <c r="G3331" t="s">
        <v>1064</v>
      </c>
    </row>
    <row r="3332" spans="1:7">
      <c r="A3332" t="s">
        <v>2038</v>
      </c>
      <c r="B3332" t="s">
        <v>2038</v>
      </c>
      <c r="D3332" s="34" t="s">
        <v>194</v>
      </c>
      <c r="F3332" s="34" t="s">
        <v>1333</v>
      </c>
      <c r="G3332" t="s">
        <v>1064</v>
      </c>
    </row>
    <row r="3333" spans="1:7">
      <c r="A3333" t="s">
        <v>2040</v>
      </c>
      <c r="B3333" t="s">
        <v>2040</v>
      </c>
      <c r="D3333" s="34" t="s">
        <v>194</v>
      </c>
      <c r="F3333" s="34" t="s">
        <v>1333</v>
      </c>
      <c r="G3333" t="s">
        <v>1064</v>
      </c>
    </row>
    <row r="3334" spans="1:7">
      <c r="A3334" t="s">
        <v>2042</v>
      </c>
      <c r="B3334" t="s">
        <v>2042</v>
      </c>
      <c r="D3334" s="34" t="s">
        <v>194</v>
      </c>
      <c r="F3334" s="34" t="s">
        <v>1333</v>
      </c>
      <c r="G3334" t="s">
        <v>1064</v>
      </c>
    </row>
    <row r="3335" spans="1:7">
      <c r="A3335" t="s">
        <v>2044</v>
      </c>
      <c r="B3335" t="s">
        <v>2044</v>
      </c>
      <c r="D3335" s="34" t="s">
        <v>194</v>
      </c>
      <c r="F3335" s="34" t="s">
        <v>1333</v>
      </c>
      <c r="G3335" t="s">
        <v>1064</v>
      </c>
    </row>
    <row r="3336" spans="1:7">
      <c r="A3336" t="s">
        <v>2046</v>
      </c>
      <c r="B3336" t="s">
        <v>2046</v>
      </c>
      <c r="D3336" s="34" t="s">
        <v>194</v>
      </c>
      <c r="F3336" s="34" t="s">
        <v>1333</v>
      </c>
      <c r="G3336" t="s">
        <v>1064</v>
      </c>
    </row>
    <row r="3337" spans="1:7">
      <c r="A3337" t="s">
        <v>2048</v>
      </c>
      <c r="B3337" t="s">
        <v>2048</v>
      </c>
      <c r="D3337" s="34" t="s">
        <v>194</v>
      </c>
      <c r="F3337" s="34" t="s">
        <v>1333</v>
      </c>
      <c r="G3337" t="s">
        <v>1064</v>
      </c>
    </row>
    <row r="3338" spans="1:7">
      <c r="A3338" t="s">
        <v>2050</v>
      </c>
      <c r="B3338" t="s">
        <v>2050</v>
      </c>
      <c r="D3338" s="34" t="s">
        <v>194</v>
      </c>
      <c r="F3338" s="34" t="s">
        <v>1333</v>
      </c>
      <c r="G3338" t="s">
        <v>1064</v>
      </c>
    </row>
    <row r="3339" spans="1:7">
      <c r="A3339" t="s">
        <v>2052</v>
      </c>
      <c r="B3339" t="s">
        <v>2052</v>
      </c>
      <c r="D3339" s="34" t="s">
        <v>194</v>
      </c>
      <c r="F3339" s="34" t="s">
        <v>1333</v>
      </c>
      <c r="G3339" t="s">
        <v>1064</v>
      </c>
    </row>
    <row r="3340" spans="1:7">
      <c r="A3340" t="s">
        <v>2054</v>
      </c>
      <c r="B3340" t="s">
        <v>2054</v>
      </c>
      <c r="D3340" s="34" t="s">
        <v>194</v>
      </c>
      <c r="F3340" s="34" t="s">
        <v>1333</v>
      </c>
      <c r="G3340" t="s">
        <v>1064</v>
      </c>
    </row>
    <row r="3341" spans="1:7">
      <c r="A3341" t="s">
        <v>2056</v>
      </c>
      <c r="B3341" t="s">
        <v>2056</v>
      </c>
      <c r="D3341" s="34" t="s">
        <v>194</v>
      </c>
      <c r="F3341" s="34" t="s">
        <v>1333</v>
      </c>
      <c r="G3341" t="s">
        <v>1064</v>
      </c>
    </row>
    <row r="3342" spans="1:7">
      <c r="A3342" t="s">
        <v>2058</v>
      </c>
      <c r="B3342" t="s">
        <v>2058</v>
      </c>
      <c r="D3342" s="34" t="s">
        <v>194</v>
      </c>
      <c r="F3342" s="34" t="s">
        <v>1333</v>
      </c>
      <c r="G3342" t="s">
        <v>1064</v>
      </c>
    </row>
    <row r="3343" spans="1:7">
      <c r="A3343" t="s">
        <v>2060</v>
      </c>
      <c r="B3343" t="s">
        <v>2060</v>
      </c>
      <c r="D3343" s="34" t="s">
        <v>194</v>
      </c>
      <c r="F3343" s="34" t="s">
        <v>1333</v>
      </c>
      <c r="G3343" t="s">
        <v>1064</v>
      </c>
    </row>
    <row r="3344" spans="1:7">
      <c r="A3344" t="s">
        <v>2062</v>
      </c>
      <c r="B3344" t="s">
        <v>2062</v>
      </c>
      <c r="D3344" s="34" t="s">
        <v>194</v>
      </c>
      <c r="F3344" s="34" t="s">
        <v>1333</v>
      </c>
      <c r="G3344" t="s">
        <v>1064</v>
      </c>
    </row>
    <row r="3345" spans="1:7">
      <c r="A3345" t="s">
        <v>2064</v>
      </c>
      <c r="B3345" t="s">
        <v>2064</v>
      </c>
      <c r="D3345" s="34" t="s">
        <v>194</v>
      </c>
      <c r="F3345" s="34" t="s">
        <v>1333</v>
      </c>
      <c r="G3345" t="s">
        <v>1064</v>
      </c>
    </row>
    <row r="3346" spans="1:7">
      <c r="A3346" t="s">
        <v>2066</v>
      </c>
      <c r="B3346" t="s">
        <v>2066</v>
      </c>
      <c r="D3346" s="34" t="s">
        <v>194</v>
      </c>
      <c r="F3346" s="34" t="s">
        <v>1333</v>
      </c>
      <c r="G3346" t="s">
        <v>1064</v>
      </c>
    </row>
    <row r="3347" spans="1:7">
      <c r="A3347" t="s">
        <v>2068</v>
      </c>
      <c r="B3347" t="s">
        <v>2068</v>
      </c>
      <c r="D3347" s="34" t="s">
        <v>194</v>
      </c>
      <c r="F3347" s="34" t="s">
        <v>1333</v>
      </c>
      <c r="G3347" t="s">
        <v>1064</v>
      </c>
    </row>
    <row r="3348" spans="1:7">
      <c r="A3348" t="s">
        <v>2070</v>
      </c>
      <c r="B3348" t="s">
        <v>2070</v>
      </c>
      <c r="D3348" s="34" t="s">
        <v>194</v>
      </c>
      <c r="F3348" s="34" t="s">
        <v>1333</v>
      </c>
      <c r="G3348" t="s">
        <v>1064</v>
      </c>
    </row>
    <row r="3349" spans="1:7">
      <c r="A3349" t="s">
        <v>2072</v>
      </c>
      <c r="B3349" t="s">
        <v>2072</v>
      </c>
      <c r="D3349" s="34" t="s">
        <v>194</v>
      </c>
      <c r="F3349" s="34" t="s">
        <v>1333</v>
      </c>
      <c r="G3349" t="s">
        <v>1064</v>
      </c>
    </row>
    <row r="3350" spans="1:7">
      <c r="A3350" t="s">
        <v>2074</v>
      </c>
      <c r="B3350" t="s">
        <v>2074</v>
      </c>
      <c r="D3350" s="34" t="s">
        <v>194</v>
      </c>
      <c r="F3350" s="34" t="s">
        <v>1333</v>
      </c>
      <c r="G3350" t="s">
        <v>1064</v>
      </c>
    </row>
    <row r="3351" spans="1:7">
      <c r="A3351" t="s">
        <v>2076</v>
      </c>
      <c r="B3351" t="s">
        <v>2076</v>
      </c>
      <c r="D3351" s="34" t="s">
        <v>194</v>
      </c>
      <c r="F3351" s="34" t="s">
        <v>1333</v>
      </c>
      <c r="G3351" t="s">
        <v>1064</v>
      </c>
    </row>
    <row r="3352" spans="1:7">
      <c r="A3352" t="s">
        <v>2078</v>
      </c>
      <c r="B3352" t="s">
        <v>2078</v>
      </c>
      <c r="D3352" s="34" t="s">
        <v>194</v>
      </c>
      <c r="F3352" s="34" t="s">
        <v>1333</v>
      </c>
      <c r="G3352" t="s">
        <v>1064</v>
      </c>
    </row>
    <row r="3353" spans="1:7">
      <c r="A3353" t="s">
        <v>2080</v>
      </c>
      <c r="B3353" t="s">
        <v>2080</v>
      </c>
      <c r="D3353" s="34" t="s">
        <v>194</v>
      </c>
      <c r="F3353" s="34" t="s">
        <v>1333</v>
      </c>
      <c r="G3353" t="s">
        <v>1064</v>
      </c>
    </row>
    <row r="3354" spans="1:7">
      <c r="A3354" t="s">
        <v>2082</v>
      </c>
      <c r="B3354" t="s">
        <v>2082</v>
      </c>
      <c r="D3354" s="34" t="s">
        <v>194</v>
      </c>
      <c r="F3354" s="34" t="s">
        <v>1333</v>
      </c>
      <c r="G3354" t="s">
        <v>1064</v>
      </c>
    </row>
    <row r="3355" spans="1:7">
      <c r="A3355" t="s">
        <v>2084</v>
      </c>
      <c r="B3355" t="s">
        <v>2084</v>
      </c>
      <c r="D3355" s="34" t="s">
        <v>194</v>
      </c>
      <c r="F3355" s="34" t="s">
        <v>1333</v>
      </c>
      <c r="G3355" t="s">
        <v>1064</v>
      </c>
    </row>
    <row r="3356" spans="1:7">
      <c r="A3356" t="s">
        <v>2086</v>
      </c>
      <c r="B3356" t="s">
        <v>2086</v>
      </c>
      <c r="D3356" s="34" t="s">
        <v>194</v>
      </c>
      <c r="F3356" s="34" t="s">
        <v>1333</v>
      </c>
      <c r="G3356" t="s">
        <v>1064</v>
      </c>
    </row>
    <row r="3357" spans="1:7">
      <c r="A3357" t="s">
        <v>2088</v>
      </c>
      <c r="B3357" t="s">
        <v>2088</v>
      </c>
      <c r="D3357" s="34" t="s">
        <v>194</v>
      </c>
      <c r="F3357" s="34" t="s">
        <v>1333</v>
      </c>
      <c r="G3357" t="s">
        <v>1064</v>
      </c>
    </row>
    <row r="3358" spans="1:7">
      <c r="A3358" t="s">
        <v>2090</v>
      </c>
      <c r="B3358" t="s">
        <v>2090</v>
      </c>
      <c r="D3358" s="34" t="s">
        <v>194</v>
      </c>
      <c r="F3358" s="34" t="s">
        <v>1333</v>
      </c>
      <c r="G3358" t="s">
        <v>1064</v>
      </c>
    </row>
    <row r="3359" spans="1:7">
      <c r="A3359" t="s">
        <v>2092</v>
      </c>
      <c r="B3359" t="s">
        <v>2092</v>
      </c>
      <c r="D3359" s="34" t="s">
        <v>194</v>
      </c>
      <c r="F3359" s="34" t="s">
        <v>1333</v>
      </c>
      <c r="G3359" t="s">
        <v>1064</v>
      </c>
    </row>
    <row r="3360" spans="1:7">
      <c r="A3360" t="s">
        <v>2094</v>
      </c>
      <c r="B3360" t="s">
        <v>2094</v>
      </c>
      <c r="D3360" s="34" t="s">
        <v>194</v>
      </c>
      <c r="F3360" s="34" t="s">
        <v>1333</v>
      </c>
      <c r="G3360" t="s">
        <v>1064</v>
      </c>
    </row>
    <row r="3361" spans="1:7">
      <c r="A3361" t="s">
        <v>2096</v>
      </c>
      <c r="B3361" t="s">
        <v>2096</v>
      </c>
      <c r="D3361" s="34" t="s">
        <v>194</v>
      </c>
      <c r="F3361" s="34" t="s">
        <v>1333</v>
      </c>
      <c r="G3361" t="s">
        <v>1064</v>
      </c>
    </row>
    <row r="3362" spans="1:7">
      <c r="A3362" t="s">
        <v>2098</v>
      </c>
      <c r="B3362" t="s">
        <v>2098</v>
      </c>
      <c r="D3362" s="34" t="s">
        <v>194</v>
      </c>
      <c r="F3362" s="34" t="s">
        <v>1333</v>
      </c>
      <c r="G3362" t="s">
        <v>1064</v>
      </c>
    </row>
    <row r="3363" spans="1:7">
      <c r="A3363" t="s">
        <v>2100</v>
      </c>
      <c r="B3363" t="s">
        <v>2100</v>
      </c>
      <c r="D3363" s="34" t="s">
        <v>194</v>
      </c>
      <c r="F3363" s="34" t="s">
        <v>1333</v>
      </c>
      <c r="G3363" t="s">
        <v>1064</v>
      </c>
    </row>
    <row r="3364" spans="1:7">
      <c r="A3364" t="s">
        <v>2102</v>
      </c>
      <c r="B3364" t="s">
        <v>2102</v>
      </c>
      <c r="D3364" s="34" t="s">
        <v>194</v>
      </c>
      <c r="F3364" s="34" t="s">
        <v>1333</v>
      </c>
      <c r="G3364" t="s">
        <v>1064</v>
      </c>
    </row>
    <row r="3365" spans="1:7">
      <c r="A3365" t="s">
        <v>2104</v>
      </c>
      <c r="B3365" t="s">
        <v>2104</v>
      </c>
      <c r="D3365" s="34" t="s">
        <v>194</v>
      </c>
      <c r="F3365" s="34" t="s">
        <v>1333</v>
      </c>
      <c r="G3365" t="s">
        <v>1064</v>
      </c>
    </row>
    <row r="3366" spans="1:7">
      <c r="A3366" t="s">
        <v>2106</v>
      </c>
      <c r="B3366" t="s">
        <v>2106</v>
      </c>
      <c r="D3366" s="34" t="s">
        <v>194</v>
      </c>
      <c r="F3366" s="34" t="s">
        <v>1333</v>
      </c>
      <c r="G3366" t="s">
        <v>1064</v>
      </c>
    </row>
    <row r="3367" spans="1:7">
      <c r="A3367" t="s">
        <v>2108</v>
      </c>
      <c r="B3367" t="s">
        <v>2108</v>
      </c>
      <c r="D3367" s="34" t="s">
        <v>194</v>
      </c>
      <c r="F3367" s="34" t="s">
        <v>1333</v>
      </c>
      <c r="G3367" t="s">
        <v>1064</v>
      </c>
    </row>
    <row r="3368" spans="1:7">
      <c r="A3368" t="s">
        <v>2110</v>
      </c>
      <c r="B3368" t="s">
        <v>2110</v>
      </c>
      <c r="D3368" s="34" t="s">
        <v>194</v>
      </c>
      <c r="F3368" s="34" t="s">
        <v>1333</v>
      </c>
      <c r="G3368" t="s">
        <v>1064</v>
      </c>
    </row>
    <row r="3369" spans="1:7">
      <c r="A3369" t="s">
        <v>2112</v>
      </c>
      <c r="B3369" t="s">
        <v>2112</v>
      </c>
      <c r="D3369" s="34" t="s">
        <v>194</v>
      </c>
      <c r="F3369" s="34" t="s">
        <v>1333</v>
      </c>
      <c r="G3369" t="s">
        <v>1064</v>
      </c>
    </row>
    <row r="3370" spans="1:7">
      <c r="A3370" t="s">
        <v>2114</v>
      </c>
      <c r="B3370" t="s">
        <v>2114</v>
      </c>
      <c r="D3370" s="34" t="s">
        <v>194</v>
      </c>
      <c r="F3370" s="34" t="s">
        <v>1333</v>
      </c>
      <c r="G3370" t="s">
        <v>1064</v>
      </c>
    </row>
    <row r="3371" spans="1:7">
      <c r="A3371" t="s">
        <v>2116</v>
      </c>
      <c r="B3371" t="s">
        <v>2116</v>
      </c>
      <c r="D3371" s="34" t="s">
        <v>194</v>
      </c>
      <c r="F3371" s="34" t="s">
        <v>1333</v>
      </c>
      <c r="G3371" t="s">
        <v>1064</v>
      </c>
    </row>
    <row r="3372" spans="1:7">
      <c r="A3372" t="s">
        <v>2118</v>
      </c>
      <c r="B3372" t="s">
        <v>2118</v>
      </c>
      <c r="D3372" s="34" t="s">
        <v>194</v>
      </c>
      <c r="F3372" s="34" t="s">
        <v>1333</v>
      </c>
      <c r="G3372" t="s">
        <v>1064</v>
      </c>
    </row>
    <row r="3373" spans="1:7">
      <c r="A3373" t="s">
        <v>2120</v>
      </c>
      <c r="B3373" t="s">
        <v>2120</v>
      </c>
      <c r="D3373" s="34" t="s">
        <v>194</v>
      </c>
      <c r="F3373" s="34" t="s">
        <v>1333</v>
      </c>
      <c r="G3373" t="s">
        <v>1064</v>
      </c>
    </row>
    <row r="3374" spans="1:7">
      <c r="A3374" t="s">
        <v>2122</v>
      </c>
      <c r="B3374" t="s">
        <v>2122</v>
      </c>
      <c r="D3374" s="34" t="s">
        <v>194</v>
      </c>
      <c r="F3374" s="34" t="s">
        <v>1333</v>
      </c>
      <c r="G3374" t="s">
        <v>1064</v>
      </c>
    </row>
    <row r="3375" spans="1:7">
      <c r="A3375" t="s">
        <v>2124</v>
      </c>
      <c r="B3375" t="s">
        <v>2124</v>
      </c>
      <c r="D3375" s="34" t="s">
        <v>194</v>
      </c>
      <c r="F3375" s="34" t="s">
        <v>1333</v>
      </c>
      <c r="G3375" t="s">
        <v>1064</v>
      </c>
    </row>
    <row r="3376" spans="1:7">
      <c r="A3376" t="s">
        <v>2126</v>
      </c>
      <c r="B3376" t="s">
        <v>2126</v>
      </c>
      <c r="D3376" s="34" t="s">
        <v>194</v>
      </c>
      <c r="F3376" s="34" t="s">
        <v>1333</v>
      </c>
      <c r="G3376" t="s">
        <v>1064</v>
      </c>
    </row>
    <row r="3377" spans="1:7">
      <c r="A3377" t="s">
        <v>2128</v>
      </c>
      <c r="B3377" t="s">
        <v>2128</v>
      </c>
      <c r="D3377" s="34" t="s">
        <v>194</v>
      </c>
      <c r="F3377" s="34" t="s">
        <v>1333</v>
      </c>
      <c r="G3377" t="s">
        <v>1064</v>
      </c>
    </row>
    <row r="3378" spans="1:7">
      <c r="A3378" t="s">
        <v>2130</v>
      </c>
      <c r="B3378" t="s">
        <v>2130</v>
      </c>
      <c r="D3378" s="34" t="s">
        <v>194</v>
      </c>
      <c r="F3378" s="34" t="s">
        <v>1333</v>
      </c>
      <c r="G3378" t="s">
        <v>1064</v>
      </c>
    </row>
    <row r="3379" spans="1:7">
      <c r="A3379" t="s">
        <v>2132</v>
      </c>
      <c r="B3379" t="s">
        <v>2132</v>
      </c>
      <c r="D3379" s="34" t="s">
        <v>194</v>
      </c>
      <c r="F3379" s="34" t="s">
        <v>1333</v>
      </c>
      <c r="G3379" t="s">
        <v>1064</v>
      </c>
    </row>
    <row r="3380" spans="1:7">
      <c r="A3380" t="s">
        <v>2134</v>
      </c>
      <c r="B3380" t="s">
        <v>2134</v>
      </c>
      <c r="D3380" s="34" t="s">
        <v>194</v>
      </c>
      <c r="F3380" s="34" t="s">
        <v>1333</v>
      </c>
      <c r="G3380" t="s">
        <v>1064</v>
      </c>
    </row>
    <row r="3381" spans="1:7">
      <c r="A3381" t="s">
        <v>2136</v>
      </c>
      <c r="B3381" t="s">
        <v>2136</v>
      </c>
      <c r="D3381" s="34" t="s">
        <v>194</v>
      </c>
      <c r="F3381" s="34" t="s">
        <v>1333</v>
      </c>
      <c r="G3381" t="s">
        <v>1064</v>
      </c>
    </row>
    <row r="3382" spans="1:7">
      <c r="A3382" t="s">
        <v>2138</v>
      </c>
      <c r="B3382" t="s">
        <v>2138</v>
      </c>
      <c r="D3382" s="34" t="s">
        <v>194</v>
      </c>
      <c r="F3382" s="34" t="s">
        <v>1333</v>
      </c>
      <c r="G3382" t="s">
        <v>1064</v>
      </c>
    </row>
    <row r="3383" spans="1:7">
      <c r="A3383" t="s">
        <v>2140</v>
      </c>
      <c r="B3383" t="s">
        <v>2140</v>
      </c>
      <c r="D3383" s="34" t="s">
        <v>194</v>
      </c>
      <c r="F3383" s="34" t="s">
        <v>1333</v>
      </c>
      <c r="G3383" t="s">
        <v>1064</v>
      </c>
    </row>
    <row r="3384" spans="1:7">
      <c r="A3384" t="s">
        <v>2142</v>
      </c>
      <c r="B3384" t="s">
        <v>2142</v>
      </c>
      <c r="D3384" s="34" t="s">
        <v>194</v>
      </c>
      <c r="F3384" s="34" t="s">
        <v>1333</v>
      </c>
      <c r="G3384" t="s">
        <v>1064</v>
      </c>
    </row>
    <row r="3385" spans="1:7">
      <c r="A3385" t="s">
        <v>2144</v>
      </c>
      <c r="B3385" t="s">
        <v>2144</v>
      </c>
      <c r="D3385" s="34" t="s">
        <v>194</v>
      </c>
      <c r="F3385" s="34" t="s">
        <v>1333</v>
      </c>
      <c r="G3385" t="s">
        <v>1064</v>
      </c>
    </row>
    <row r="3386" spans="1:7">
      <c r="A3386" t="s">
        <v>2146</v>
      </c>
      <c r="B3386" t="s">
        <v>2146</v>
      </c>
      <c r="D3386" s="34" t="s">
        <v>194</v>
      </c>
      <c r="F3386" s="34" t="s">
        <v>1333</v>
      </c>
      <c r="G3386" t="s">
        <v>1064</v>
      </c>
    </row>
    <row r="3387" spans="1:7">
      <c r="A3387" t="s">
        <v>2148</v>
      </c>
      <c r="B3387" t="s">
        <v>2148</v>
      </c>
      <c r="D3387" s="34" t="s">
        <v>194</v>
      </c>
      <c r="F3387" s="34" t="s">
        <v>1333</v>
      </c>
      <c r="G3387" t="s">
        <v>1064</v>
      </c>
    </row>
    <row r="3388" spans="1:7">
      <c r="A3388" t="s">
        <v>2150</v>
      </c>
      <c r="B3388" t="s">
        <v>2150</v>
      </c>
      <c r="D3388" s="34" t="s">
        <v>194</v>
      </c>
      <c r="F3388" s="34" t="s">
        <v>1333</v>
      </c>
      <c r="G3388" t="s">
        <v>1064</v>
      </c>
    </row>
    <row r="3389" spans="1:7">
      <c r="A3389" t="s">
        <v>2152</v>
      </c>
      <c r="B3389" t="s">
        <v>2152</v>
      </c>
      <c r="D3389" s="34" t="s">
        <v>194</v>
      </c>
      <c r="F3389" s="34" t="s">
        <v>1333</v>
      </c>
      <c r="G3389" t="s">
        <v>1064</v>
      </c>
    </row>
    <row r="3390" spans="1:7">
      <c r="A3390" t="s">
        <v>2154</v>
      </c>
      <c r="B3390" t="s">
        <v>2154</v>
      </c>
      <c r="D3390" s="34" t="s">
        <v>194</v>
      </c>
      <c r="F3390" s="34" t="s">
        <v>1333</v>
      </c>
      <c r="G3390" t="s">
        <v>1064</v>
      </c>
    </row>
    <row r="3391" spans="1:7">
      <c r="A3391" t="s">
        <v>2156</v>
      </c>
      <c r="B3391" t="s">
        <v>2156</v>
      </c>
      <c r="D3391" s="34" t="s">
        <v>194</v>
      </c>
      <c r="F3391" s="34" t="s">
        <v>1333</v>
      </c>
      <c r="G3391" t="s">
        <v>1064</v>
      </c>
    </row>
    <row r="3392" spans="1:7">
      <c r="A3392" t="s">
        <v>2158</v>
      </c>
      <c r="B3392" t="s">
        <v>2158</v>
      </c>
      <c r="D3392" s="34" t="s">
        <v>194</v>
      </c>
      <c r="F3392" s="34" t="s">
        <v>1333</v>
      </c>
      <c r="G3392" t="s">
        <v>1064</v>
      </c>
    </row>
    <row r="3393" spans="1:7">
      <c r="A3393" t="s">
        <v>2160</v>
      </c>
      <c r="B3393" t="s">
        <v>2160</v>
      </c>
      <c r="D3393" s="34" t="s">
        <v>194</v>
      </c>
      <c r="F3393" s="34" t="s">
        <v>1333</v>
      </c>
      <c r="G3393" t="s">
        <v>1064</v>
      </c>
    </row>
    <row r="3394" spans="1:7">
      <c r="A3394" t="s">
        <v>2162</v>
      </c>
      <c r="B3394" t="s">
        <v>2162</v>
      </c>
      <c r="D3394" s="34" t="s">
        <v>194</v>
      </c>
      <c r="F3394" s="34" t="s">
        <v>1333</v>
      </c>
      <c r="G3394" t="s">
        <v>1064</v>
      </c>
    </row>
    <row r="3395" spans="1:7">
      <c r="A3395" t="s">
        <v>2164</v>
      </c>
      <c r="B3395" t="s">
        <v>2164</v>
      </c>
      <c r="D3395" s="34" t="s">
        <v>194</v>
      </c>
      <c r="F3395" s="34" t="s">
        <v>1333</v>
      </c>
      <c r="G3395" t="s">
        <v>1064</v>
      </c>
    </row>
    <row r="3396" spans="1:7">
      <c r="A3396" t="s">
        <v>2166</v>
      </c>
      <c r="B3396" t="s">
        <v>2166</v>
      </c>
      <c r="D3396" s="34" t="s">
        <v>194</v>
      </c>
      <c r="F3396" s="34" t="s">
        <v>1333</v>
      </c>
      <c r="G3396" t="s">
        <v>1064</v>
      </c>
    </row>
    <row r="3397" spans="1:7">
      <c r="A3397" t="s">
        <v>2168</v>
      </c>
      <c r="B3397" t="s">
        <v>2168</v>
      </c>
      <c r="D3397" s="34" t="s">
        <v>194</v>
      </c>
      <c r="F3397" s="34" t="s">
        <v>1333</v>
      </c>
      <c r="G3397" t="s">
        <v>1064</v>
      </c>
    </row>
    <row r="3398" spans="1:7">
      <c r="A3398" t="s">
        <v>2170</v>
      </c>
      <c r="B3398" t="s">
        <v>2170</v>
      </c>
      <c r="D3398" s="34" t="s">
        <v>194</v>
      </c>
      <c r="F3398" s="34" t="s">
        <v>1333</v>
      </c>
      <c r="G3398" t="s">
        <v>1064</v>
      </c>
    </row>
    <row r="3399" spans="1:7">
      <c r="A3399" t="s">
        <v>2172</v>
      </c>
      <c r="B3399" t="s">
        <v>2172</v>
      </c>
      <c r="D3399" s="34" t="s">
        <v>194</v>
      </c>
      <c r="F3399" s="34" t="s">
        <v>1333</v>
      </c>
      <c r="G3399" t="s">
        <v>1064</v>
      </c>
    </row>
    <row r="3400" spans="1:7">
      <c r="A3400" t="s">
        <v>2174</v>
      </c>
      <c r="B3400" t="s">
        <v>2174</v>
      </c>
      <c r="D3400" s="34" t="s">
        <v>194</v>
      </c>
      <c r="F3400" s="34" t="s">
        <v>1333</v>
      </c>
      <c r="G3400" t="s">
        <v>1064</v>
      </c>
    </row>
    <row r="3401" spans="1:7">
      <c r="A3401" t="s">
        <v>2176</v>
      </c>
      <c r="B3401" t="s">
        <v>2176</v>
      </c>
      <c r="D3401" s="34" t="s">
        <v>194</v>
      </c>
      <c r="F3401" s="34" t="s">
        <v>1333</v>
      </c>
      <c r="G3401" t="s">
        <v>1064</v>
      </c>
    </row>
    <row r="3402" spans="1:7">
      <c r="A3402" t="s">
        <v>2178</v>
      </c>
      <c r="B3402" t="s">
        <v>2178</v>
      </c>
      <c r="D3402" s="34" t="s">
        <v>194</v>
      </c>
      <c r="F3402" s="34" t="s">
        <v>1333</v>
      </c>
      <c r="G3402" t="s">
        <v>1064</v>
      </c>
    </row>
    <row r="3403" spans="1:7">
      <c r="A3403" t="s">
        <v>2180</v>
      </c>
      <c r="B3403" t="s">
        <v>2180</v>
      </c>
      <c r="D3403" s="34" t="s">
        <v>194</v>
      </c>
      <c r="F3403" s="34" t="s">
        <v>1333</v>
      </c>
      <c r="G3403" t="s">
        <v>1064</v>
      </c>
    </row>
    <row r="3404" spans="1:7">
      <c r="A3404" t="s">
        <v>2182</v>
      </c>
      <c r="B3404" t="s">
        <v>2182</v>
      </c>
      <c r="D3404" s="34" t="s">
        <v>194</v>
      </c>
      <c r="F3404" s="34" t="s">
        <v>1333</v>
      </c>
      <c r="G3404" t="s">
        <v>1064</v>
      </c>
    </row>
    <row r="3405" spans="1:7">
      <c r="A3405" t="s">
        <v>2184</v>
      </c>
      <c r="B3405" t="s">
        <v>2184</v>
      </c>
      <c r="D3405" s="34" t="s">
        <v>194</v>
      </c>
      <c r="F3405" s="34" t="s">
        <v>1333</v>
      </c>
      <c r="G3405" t="s">
        <v>1064</v>
      </c>
    </row>
    <row r="3406" spans="1:7">
      <c r="A3406" t="s">
        <v>2186</v>
      </c>
      <c r="B3406" t="s">
        <v>2186</v>
      </c>
      <c r="D3406" s="34" t="s">
        <v>194</v>
      </c>
      <c r="F3406" s="34" t="s">
        <v>1333</v>
      </c>
      <c r="G3406" t="s">
        <v>1064</v>
      </c>
    </row>
    <row r="3407" spans="1:7">
      <c r="A3407" t="s">
        <v>2188</v>
      </c>
      <c r="B3407" t="s">
        <v>2188</v>
      </c>
      <c r="D3407" s="34" t="s">
        <v>194</v>
      </c>
      <c r="F3407" s="34" t="s">
        <v>1333</v>
      </c>
      <c r="G3407" t="s">
        <v>1064</v>
      </c>
    </row>
    <row r="3408" spans="1:7">
      <c r="A3408" t="s">
        <v>2190</v>
      </c>
      <c r="B3408" t="s">
        <v>2190</v>
      </c>
      <c r="D3408" s="34" t="s">
        <v>194</v>
      </c>
      <c r="F3408" s="34" t="s">
        <v>1333</v>
      </c>
      <c r="G3408" t="s">
        <v>1064</v>
      </c>
    </row>
    <row r="3409" spans="1:7">
      <c r="A3409" t="s">
        <v>2192</v>
      </c>
      <c r="B3409" t="s">
        <v>2192</v>
      </c>
      <c r="D3409" s="34" t="s">
        <v>194</v>
      </c>
      <c r="F3409" s="34" t="s">
        <v>1333</v>
      </c>
      <c r="G3409" t="s">
        <v>1064</v>
      </c>
    </row>
    <row r="3410" spans="1:7">
      <c r="A3410" t="s">
        <v>2194</v>
      </c>
      <c r="B3410" t="s">
        <v>2194</v>
      </c>
      <c r="D3410" s="34" t="s">
        <v>194</v>
      </c>
      <c r="F3410" s="34" t="s">
        <v>1333</v>
      </c>
      <c r="G3410" t="s">
        <v>1064</v>
      </c>
    </row>
    <row r="3411" spans="1:7">
      <c r="A3411" t="s">
        <v>2196</v>
      </c>
      <c r="B3411" t="s">
        <v>2196</v>
      </c>
      <c r="D3411" s="34" t="s">
        <v>194</v>
      </c>
      <c r="F3411" s="34" t="s">
        <v>1333</v>
      </c>
      <c r="G3411" t="s">
        <v>1064</v>
      </c>
    </row>
    <row r="3412" spans="1:7">
      <c r="A3412" t="s">
        <v>2198</v>
      </c>
      <c r="B3412" t="s">
        <v>2198</v>
      </c>
      <c r="D3412" s="34" t="s">
        <v>194</v>
      </c>
      <c r="F3412" s="34" t="s">
        <v>1333</v>
      </c>
      <c r="G3412" t="s">
        <v>1064</v>
      </c>
    </row>
    <row r="3413" spans="1:7">
      <c r="A3413" t="s">
        <v>2200</v>
      </c>
      <c r="B3413" t="s">
        <v>2200</v>
      </c>
      <c r="D3413" s="34" t="s">
        <v>194</v>
      </c>
      <c r="F3413" s="34" t="s">
        <v>1333</v>
      </c>
      <c r="G3413" t="s">
        <v>1064</v>
      </c>
    </row>
    <row r="3414" spans="1:7">
      <c r="A3414" t="s">
        <v>2202</v>
      </c>
      <c r="B3414" t="s">
        <v>2202</v>
      </c>
      <c r="D3414" s="34" t="s">
        <v>194</v>
      </c>
      <c r="F3414" s="34" t="s">
        <v>1333</v>
      </c>
      <c r="G3414" t="s">
        <v>1064</v>
      </c>
    </row>
    <row r="3415" spans="1:7">
      <c r="A3415" t="s">
        <v>2204</v>
      </c>
      <c r="B3415" t="s">
        <v>2204</v>
      </c>
      <c r="D3415" s="34" t="s">
        <v>194</v>
      </c>
      <c r="F3415" s="34" t="s">
        <v>1333</v>
      </c>
      <c r="G3415" t="s">
        <v>1064</v>
      </c>
    </row>
    <row r="3416" spans="1:7">
      <c r="A3416" t="s">
        <v>2206</v>
      </c>
      <c r="B3416" t="s">
        <v>2206</v>
      </c>
      <c r="D3416" s="34" t="s">
        <v>194</v>
      </c>
      <c r="F3416" s="34" t="s">
        <v>1333</v>
      </c>
      <c r="G3416" t="s">
        <v>1064</v>
      </c>
    </row>
    <row r="3417" spans="1:7">
      <c r="A3417" t="s">
        <v>2208</v>
      </c>
      <c r="B3417" t="s">
        <v>2208</v>
      </c>
      <c r="D3417" s="34" t="s">
        <v>194</v>
      </c>
      <c r="F3417" s="34" t="s">
        <v>1333</v>
      </c>
      <c r="G3417" t="s">
        <v>1064</v>
      </c>
    </row>
    <row r="3418" spans="1:7">
      <c r="A3418" t="s">
        <v>2210</v>
      </c>
      <c r="B3418" t="s">
        <v>2210</v>
      </c>
      <c r="D3418" s="34" t="s">
        <v>194</v>
      </c>
      <c r="F3418" s="34" t="s">
        <v>1333</v>
      </c>
      <c r="G3418" t="s">
        <v>1064</v>
      </c>
    </row>
    <row r="3419" spans="1:7">
      <c r="A3419" t="s">
        <v>2212</v>
      </c>
      <c r="B3419" t="s">
        <v>2212</v>
      </c>
      <c r="D3419" s="34" t="s">
        <v>194</v>
      </c>
      <c r="F3419" s="34" t="s">
        <v>1333</v>
      </c>
      <c r="G3419" t="s">
        <v>1064</v>
      </c>
    </row>
    <row r="3420" spans="1:7">
      <c r="A3420" t="s">
        <v>2214</v>
      </c>
      <c r="B3420" t="s">
        <v>2214</v>
      </c>
      <c r="D3420" s="34" t="s">
        <v>194</v>
      </c>
      <c r="F3420" s="34" t="s">
        <v>1333</v>
      </c>
      <c r="G3420" t="s">
        <v>1064</v>
      </c>
    </row>
    <row r="3421" spans="1:7">
      <c r="A3421" t="s">
        <v>2216</v>
      </c>
      <c r="B3421" t="s">
        <v>2216</v>
      </c>
      <c r="D3421" s="34" t="s">
        <v>194</v>
      </c>
      <c r="F3421" s="34" t="s">
        <v>1333</v>
      </c>
      <c r="G3421" t="s">
        <v>1064</v>
      </c>
    </row>
    <row r="3422" spans="1:7">
      <c r="A3422" t="s">
        <v>2218</v>
      </c>
      <c r="B3422" t="s">
        <v>2218</v>
      </c>
      <c r="D3422" s="34" t="s">
        <v>194</v>
      </c>
      <c r="F3422" s="34" t="s">
        <v>1333</v>
      </c>
      <c r="G3422" t="s">
        <v>1064</v>
      </c>
    </row>
    <row r="3423" spans="1:7">
      <c r="A3423" t="s">
        <v>2220</v>
      </c>
      <c r="B3423" t="s">
        <v>2220</v>
      </c>
      <c r="D3423" s="34" t="s">
        <v>194</v>
      </c>
      <c r="F3423" s="34" t="s">
        <v>1333</v>
      </c>
      <c r="G3423" t="s">
        <v>1064</v>
      </c>
    </row>
    <row r="3424" spans="1:7">
      <c r="A3424" t="s">
        <v>2222</v>
      </c>
      <c r="B3424" t="s">
        <v>2222</v>
      </c>
      <c r="D3424" s="34" t="s">
        <v>194</v>
      </c>
      <c r="F3424" s="34" t="s">
        <v>1333</v>
      </c>
      <c r="G3424" t="s">
        <v>1064</v>
      </c>
    </row>
    <row r="3425" spans="1:7">
      <c r="A3425" t="s">
        <v>2224</v>
      </c>
      <c r="B3425" t="s">
        <v>2224</v>
      </c>
      <c r="D3425" s="34" t="s">
        <v>194</v>
      </c>
      <c r="F3425" s="34" t="s">
        <v>1333</v>
      </c>
      <c r="G3425" t="s">
        <v>1064</v>
      </c>
    </row>
    <row r="3426" spans="1:7">
      <c r="A3426" t="s">
        <v>2226</v>
      </c>
      <c r="B3426" t="s">
        <v>2226</v>
      </c>
      <c r="D3426" s="34" t="s">
        <v>194</v>
      </c>
      <c r="F3426" s="34" t="s">
        <v>1333</v>
      </c>
      <c r="G3426" t="s">
        <v>1064</v>
      </c>
    </row>
    <row r="3427" spans="1:7">
      <c r="A3427" t="s">
        <v>2228</v>
      </c>
      <c r="B3427" t="s">
        <v>2228</v>
      </c>
      <c r="D3427" s="34" t="s">
        <v>194</v>
      </c>
      <c r="F3427" s="34" t="s">
        <v>1333</v>
      </c>
      <c r="G3427" t="s">
        <v>1064</v>
      </c>
    </row>
    <row r="3428" spans="1:7">
      <c r="A3428" t="s">
        <v>2230</v>
      </c>
      <c r="B3428" t="s">
        <v>2230</v>
      </c>
      <c r="D3428" s="34" t="s">
        <v>194</v>
      </c>
      <c r="F3428" s="34" t="s">
        <v>1333</v>
      </c>
      <c r="G3428" t="s">
        <v>1064</v>
      </c>
    </row>
    <row r="3429" spans="1:7">
      <c r="A3429" t="s">
        <v>2232</v>
      </c>
      <c r="B3429" t="s">
        <v>2232</v>
      </c>
      <c r="D3429" s="34" t="s">
        <v>194</v>
      </c>
      <c r="F3429" s="34" t="s">
        <v>1333</v>
      </c>
      <c r="G3429" t="s">
        <v>1064</v>
      </c>
    </row>
    <row r="3430" spans="1:7">
      <c r="A3430" t="s">
        <v>2234</v>
      </c>
      <c r="B3430" t="s">
        <v>2234</v>
      </c>
      <c r="D3430" s="34" t="s">
        <v>194</v>
      </c>
      <c r="F3430" s="34" t="s">
        <v>1333</v>
      </c>
      <c r="G3430" t="s">
        <v>1064</v>
      </c>
    </row>
    <row r="3431" spans="1:7">
      <c r="A3431" t="s">
        <v>2236</v>
      </c>
      <c r="B3431" t="s">
        <v>2236</v>
      </c>
      <c r="D3431" s="34" t="s">
        <v>194</v>
      </c>
      <c r="F3431" s="34" t="s">
        <v>1333</v>
      </c>
      <c r="G3431" t="s">
        <v>1064</v>
      </c>
    </row>
    <row r="3432" spans="1:7">
      <c r="A3432" t="s">
        <v>2238</v>
      </c>
      <c r="B3432" t="s">
        <v>2238</v>
      </c>
      <c r="D3432" s="34" t="s">
        <v>194</v>
      </c>
      <c r="F3432" s="34" t="s">
        <v>1333</v>
      </c>
      <c r="G3432" t="s">
        <v>1064</v>
      </c>
    </row>
    <row r="3433" spans="1:7">
      <c r="A3433" t="s">
        <v>2240</v>
      </c>
      <c r="B3433" t="s">
        <v>2240</v>
      </c>
      <c r="D3433" s="34" t="s">
        <v>194</v>
      </c>
      <c r="F3433" s="34" t="s">
        <v>1333</v>
      </c>
      <c r="G3433" t="s">
        <v>1064</v>
      </c>
    </row>
    <row r="3434" spans="1:7">
      <c r="A3434" t="s">
        <v>2242</v>
      </c>
      <c r="B3434" t="s">
        <v>2242</v>
      </c>
      <c r="D3434" s="34" t="s">
        <v>194</v>
      </c>
      <c r="F3434" s="34" t="s">
        <v>1333</v>
      </c>
      <c r="G3434" t="s">
        <v>1064</v>
      </c>
    </row>
    <row r="3435" spans="1:7">
      <c r="A3435" t="s">
        <v>2244</v>
      </c>
      <c r="B3435" t="s">
        <v>2244</v>
      </c>
      <c r="D3435" s="34" t="s">
        <v>194</v>
      </c>
      <c r="F3435" s="34" t="s">
        <v>1333</v>
      </c>
      <c r="G3435" t="s">
        <v>1064</v>
      </c>
    </row>
    <row r="3436" spans="1:7">
      <c r="A3436" t="s">
        <v>2246</v>
      </c>
      <c r="B3436" t="s">
        <v>2246</v>
      </c>
      <c r="D3436" s="34" t="s">
        <v>194</v>
      </c>
      <c r="F3436" s="34" t="s">
        <v>1333</v>
      </c>
      <c r="G3436" t="s">
        <v>1064</v>
      </c>
    </row>
    <row r="3437" spans="1:7">
      <c r="A3437" t="s">
        <v>2248</v>
      </c>
      <c r="B3437" t="s">
        <v>2248</v>
      </c>
      <c r="D3437" s="34" t="s">
        <v>194</v>
      </c>
      <c r="F3437" s="34" t="s">
        <v>1333</v>
      </c>
      <c r="G3437" t="s">
        <v>1064</v>
      </c>
    </row>
    <row r="3438" spans="1:7">
      <c r="A3438" t="s">
        <v>2250</v>
      </c>
      <c r="B3438" t="s">
        <v>2250</v>
      </c>
      <c r="D3438" s="34" t="s">
        <v>194</v>
      </c>
      <c r="F3438" s="34" t="s">
        <v>1333</v>
      </c>
      <c r="G3438" t="s">
        <v>1064</v>
      </c>
    </row>
    <row r="3439" spans="1:7">
      <c r="A3439" t="s">
        <v>2252</v>
      </c>
      <c r="B3439" t="s">
        <v>2252</v>
      </c>
      <c r="D3439" s="34" t="s">
        <v>194</v>
      </c>
      <c r="F3439" s="34" t="s">
        <v>1333</v>
      </c>
      <c r="G3439" t="s">
        <v>1064</v>
      </c>
    </row>
    <row r="3440" spans="1:7">
      <c r="A3440" t="s">
        <v>2254</v>
      </c>
      <c r="B3440" t="s">
        <v>2254</v>
      </c>
      <c r="D3440" s="34" t="s">
        <v>194</v>
      </c>
      <c r="F3440" s="34" t="s">
        <v>1333</v>
      </c>
      <c r="G3440" t="s">
        <v>1064</v>
      </c>
    </row>
    <row r="3441" spans="1:7">
      <c r="A3441" t="s">
        <v>2256</v>
      </c>
      <c r="B3441" t="s">
        <v>2256</v>
      </c>
      <c r="D3441" s="34" t="s">
        <v>194</v>
      </c>
      <c r="F3441" s="34" t="s">
        <v>1333</v>
      </c>
      <c r="G3441" t="s">
        <v>1064</v>
      </c>
    </row>
    <row r="3442" spans="1:7">
      <c r="A3442" t="s">
        <v>2258</v>
      </c>
      <c r="B3442" t="s">
        <v>2258</v>
      </c>
      <c r="D3442" s="34" t="s">
        <v>194</v>
      </c>
      <c r="F3442" s="34" t="s">
        <v>1333</v>
      </c>
      <c r="G3442" t="s">
        <v>1064</v>
      </c>
    </row>
    <row r="3443" spans="1:7">
      <c r="A3443" t="s">
        <v>2260</v>
      </c>
      <c r="B3443" t="s">
        <v>2260</v>
      </c>
      <c r="D3443" s="34" t="s">
        <v>194</v>
      </c>
      <c r="F3443" s="34" t="s">
        <v>1333</v>
      </c>
      <c r="G3443" t="s">
        <v>1064</v>
      </c>
    </row>
    <row r="3444" spans="1:7">
      <c r="A3444" t="s">
        <v>2262</v>
      </c>
      <c r="B3444" t="s">
        <v>2262</v>
      </c>
      <c r="D3444" s="34" t="s">
        <v>194</v>
      </c>
      <c r="F3444" s="34" t="s">
        <v>1333</v>
      </c>
      <c r="G3444" t="s">
        <v>1064</v>
      </c>
    </row>
    <row r="3445" spans="1:7">
      <c r="A3445" t="s">
        <v>2264</v>
      </c>
      <c r="B3445" t="s">
        <v>2264</v>
      </c>
      <c r="D3445" s="34" t="s">
        <v>194</v>
      </c>
      <c r="F3445" s="34" t="s">
        <v>1333</v>
      </c>
      <c r="G3445" t="s">
        <v>1064</v>
      </c>
    </row>
    <row r="3446" spans="1:7">
      <c r="A3446" t="s">
        <v>2266</v>
      </c>
      <c r="B3446" t="s">
        <v>2266</v>
      </c>
      <c r="D3446" s="34" t="s">
        <v>194</v>
      </c>
      <c r="F3446" s="34" t="s">
        <v>1333</v>
      </c>
      <c r="G3446" t="s">
        <v>1064</v>
      </c>
    </row>
    <row r="3447" spans="1:7">
      <c r="A3447" t="s">
        <v>2268</v>
      </c>
      <c r="B3447" t="s">
        <v>2268</v>
      </c>
      <c r="D3447" s="34" t="s">
        <v>194</v>
      </c>
      <c r="F3447" s="34" t="s">
        <v>1333</v>
      </c>
      <c r="G3447" t="s">
        <v>1064</v>
      </c>
    </row>
    <row r="3448" spans="1:7">
      <c r="A3448" t="s">
        <v>2270</v>
      </c>
      <c r="B3448" t="s">
        <v>2270</v>
      </c>
      <c r="D3448" s="34" t="s">
        <v>194</v>
      </c>
      <c r="F3448" s="34" t="s">
        <v>1333</v>
      </c>
      <c r="G3448" t="s">
        <v>1064</v>
      </c>
    </row>
    <row r="3449" spans="1:7">
      <c r="A3449" t="s">
        <v>2272</v>
      </c>
      <c r="B3449" t="s">
        <v>2272</v>
      </c>
      <c r="D3449" s="34" t="s">
        <v>194</v>
      </c>
      <c r="F3449" s="34" t="s">
        <v>1333</v>
      </c>
      <c r="G3449" t="s">
        <v>1064</v>
      </c>
    </row>
    <row r="3450" spans="1:7">
      <c r="A3450" t="s">
        <v>2274</v>
      </c>
      <c r="B3450" t="s">
        <v>2274</v>
      </c>
      <c r="D3450" s="34" t="s">
        <v>194</v>
      </c>
      <c r="F3450" s="34" t="s">
        <v>1333</v>
      </c>
      <c r="G3450" t="s">
        <v>1064</v>
      </c>
    </row>
    <row r="3451" spans="1:7">
      <c r="A3451" t="s">
        <v>2276</v>
      </c>
      <c r="B3451" t="s">
        <v>2276</v>
      </c>
      <c r="D3451" s="34" t="s">
        <v>194</v>
      </c>
      <c r="F3451" s="34" t="s">
        <v>1333</v>
      </c>
      <c r="G3451" t="s">
        <v>1064</v>
      </c>
    </row>
    <row r="3452" spans="1:7">
      <c r="A3452" t="s">
        <v>2278</v>
      </c>
      <c r="B3452" t="s">
        <v>2278</v>
      </c>
      <c r="D3452" s="34" t="s">
        <v>194</v>
      </c>
      <c r="F3452" s="34" t="s">
        <v>1333</v>
      </c>
      <c r="G3452" t="s">
        <v>1064</v>
      </c>
    </row>
    <row r="3453" spans="1:7">
      <c r="A3453" t="s">
        <v>2280</v>
      </c>
      <c r="B3453" t="s">
        <v>2280</v>
      </c>
      <c r="D3453" s="34" t="s">
        <v>194</v>
      </c>
      <c r="F3453" s="34" t="s">
        <v>1333</v>
      </c>
      <c r="G3453" t="s">
        <v>1064</v>
      </c>
    </row>
    <row r="3454" spans="1:7">
      <c r="A3454" t="s">
        <v>2282</v>
      </c>
      <c r="B3454" t="s">
        <v>2282</v>
      </c>
      <c r="D3454" s="34" t="s">
        <v>194</v>
      </c>
      <c r="F3454" s="34" t="s">
        <v>1333</v>
      </c>
      <c r="G3454" t="s">
        <v>1064</v>
      </c>
    </row>
    <row r="3455" spans="1:7">
      <c r="A3455" t="s">
        <v>2284</v>
      </c>
      <c r="B3455" t="s">
        <v>2284</v>
      </c>
      <c r="D3455" s="34" t="s">
        <v>194</v>
      </c>
      <c r="F3455" s="34" t="s">
        <v>1333</v>
      </c>
      <c r="G3455" t="s">
        <v>1064</v>
      </c>
    </row>
    <row r="3456" spans="1:7">
      <c r="A3456" t="s">
        <v>2286</v>
      </c>
      <c r="B3456" t="s">
        <v>2286</v>
      </c>
      <c r="D3456" s="34" t="s">
        <v>194</v>
      </c>
      <c r="F3456" s="34" t="s">
        <v>1333</v>
      </c>
      <c r="G3456" t="s">
        <v>1064</v>
      </c>
    </row>
    <row r="3457" spans="1:7">
      <c r="A3457" t="s">
        <v>2288</v>
      </c>
      <c r="B3457" t="s">
        <v>2288</v>
      </c>
      <c r="D3457" s="34" t="s">
        <v>194</v>
      </c>
      <c r="F3457" s="34" t="s">
        <v>1333</v>
      </c>
      <c r="G3457" t="s">
        <v>1064</v>
      </c>
    </row>
    <row r="3458" spans="1:7">
      <c r="A3458" t="s">
        <v>2290</v>
      </c>
      <c r="B3458" t="s">
        <v>2290</v>
      </c>
      <c r="D3458" s="34" t="s">
        <v>194</v>
      </c>
      <c r="F3458" s="34" t="s">
        <v>1333</v>
      </c>
      <c r="G3458" t="s">
        <v>1064</v>
      </c>
    </row>
    <row r="3459" spans="1:7">
      <c r="A3459" t="s">
        <v>2292</v>
      </c>
      <c r="B3459" t="s">
        <v>2292</v>
      </c>
      <c r="D3459" s="34" t="s">
        <v>194</v>
      </c>
      <c r="F3459" s="34" t="s">
        <v>1333</v>
      </c>
      <c r="G3459" t="s">
        <v>1064</v>
      </c>
    </row>
    <row r="3460" spans="1:7">
      <c r="A3460" t="s">
        <v>2294</v>
      </c>
      <c r="B3460" t="s">
        <v>2294</v>
      </c>
      <c r="D3460" s="34" t="s">
        <v>194</v>
      </c>
      <c r="F3460" s="34" t="s">
        <v>1333</v>
      </c>
      <c r="G3460" t="s">
        <v>1064</v>
      </c>
    </row>
    <row r="3461" spans="1:7">
      <c r="A3461" t="s">
        <v>2296</v>
      </c>
      <c r="B3461" t="s">
        <v>2296</v>
      </c>
      <c r="D3461" s="34" t="s">
        <v>194</v>
      </c>
      <c r="F3461" s="34" t="s">
        <v>1333</v>
      </c>
      <c r="G3461" t="s">
        <v>1064</v>
      </c>
    </row>
    <row r="3462" spans="1:7">
      <c r="A3462" t="s">
        <v>2298</v>
      </c>
      <c r="B3462" t="s">
        <v>2298</v>
      </c>
      <c r="D3462" s="34" t="s">
        <v>194</v>
      </c>
      <c r="F3462" s="34" t="s">
        <v>1333</v>
      </c>
      <c r="G3462" t="s">
        <v>1064</v>
      </c>
    </row>
    <row r="3463" spans="1:7">
      <c r="A3463" t="s">
        <v>2300</v>
      </c>
      <c r="B3463" t="s">
        <v>2300</v>
      </c>
      <c r="D3463" s="34" t="s">
        <v>194</v>
      </c>
      <c r="F3463" s="34" t="s">
        <v>1333</v>
      </c>
      <c r="G3463" t="s">
        <v>1064</v>
      </c>
    </row>
    <row r="3464" spans="1:7">
      <c r="A3464" t="s">
        <v>2302</v>
      </c>
      <c r="B3464" t="s">
        <v>2302</v>
      </c>
      <c r="D3464" s="34" t="s">
        <v>194</v>
      </c>
      <c r="F3464" s="34" t="s">
        <v>1333</v>
      </c>
      <c r="G3464" t="s">
        <v>1064</v>
      </c>
    </row>
    <row r="3465" spans="1:7">
      <c r="A3465" t="s">
        <v>2304</v>
      </c>
      <c r="B3465" t="s">
        <v>2304</v>
      </c>
      <c r="D3465" s="34" t="s">
        <v>194</v>
      </c>
      <c r="F3465" s="34" t="s">
        <v>1333</v>
      </c>
      <c r="G3465" t="s">
        <v>1064</v>
      </c>
    </row>
    <row r="3466" spans="1:7">
      <c r="A3466" t="s">
        <v>2306</v>
      </c>
      <c r="B3466" t="s">
        <v>2306</v>
      </c>
      <c r="D3466" s="34" t="s">
        <v>194</v>
      </c>
      <c r="F3466" s="34" t="s">
        <v>1333</v>
      </c>
      <c r="G3466" t="s">
        <v>1064</v>
      </c>
    </row>
    <row r="3467" spans="1:7">
      <c r="A3467" t="s">
        <v>2308</v>
      </c>
      <c r="B3467" t="s">
        <v>2308</v>
      </c>
      <c r="D3467" s="34" t="s">
        <v>194</v>
      </c>
      <c r="F3467" s="34" t="s">
        <v>1333</v>
      </c>
      <c r="G3467" t="s">
        <v>1064</v>
      </c>
    </row>
    <row r="3468" spans="1:7">
      <c r="A3468" t="s">
        <v>2310</v>
      </c>
      <c r="B3468" t="s">
        <v>2310</v>
      </c>
      <c r="D3468" s="34" t="s">
        <v>194</v>
      </c>
      <c r="F3468" s="34" t="s">
        <v>1333</v>
      </c>
      <c r="G3468" t="s">
        <v>1064</v>
      </c>
    </row>
    <row r="3469" spans="1:7">
      <c r="A3469" t="s">
        <v>2312</v>
      </c>
      <c r="B3469" t="s">
        <v>2312</v>
      </c>
      <c r="D3469" s="34" t="s">
        <v>194</v>
      </c>
      <c r="F3469" s="34" t="s">
        <v>1333</v>
      </c>
      <c r="G3469" t="s">
        <v>1064</v>
      </c>
    </row>
    <row r="3470" spans="1:7">
      <c r="A3470" t="s">
        <v>2314</v>
      </c>
      <c r="B3470" t="s">
        <v>2314</v>
      </c>
      <c r="D3470" s="34" t="s">
        <v>194</v>
      </c>
      <c r="F3470" s="34" t="s">
        <v>1333</v>
      </c>
      <c r="G3470" t="s">
        <v>1064</v>
      </c>
    </row>
    <row r="3471" spans="1:7">
      <c r="A3471" t="s">
        <v>2316</v>
      </c>
      <c r="B3471" t="s">
        <v>2316</v>
      </c>
      <c r="D3471" s="34" t="s">
        <v>194</v>
      </c>
      <c r="F3471" s="34" t="s">
        <v>1333</v>
      </c>
      <c r="G3471" t="s">
        <v>1064</v>
      </c>
    </row>
    <row r="3472" spans="1:7">
      <c r="A3472" t="s">
        <v>2318</v>
      </c>
      <c r="B3472" t="s">
        <v>2318</v>
      </c>
      <c r="D3472" s="34" t="s">
        <v>194</v>
      </c>
      <c r="F3472" s="34" t="s">
        <v>1333</v>
      </c>
      <c r="G3472" t="s">
        <v>1064</v>
      </c>
    </row>
    <row r="3473" spans="1:7">
      <c r="A3473" t="s">
        <v>2320</v>
      </c>
      <c r="B3473" t="s">
        <v>2320</v>
      </c>
      <c r="D3473" s="34" t="s">
        <v>194</v>
      </c>
      <c r="F3473" s="34" t="s">
        <v>1333</v>
      </c>
      <c r="G3473" t="s">
        <v>1064</v>
      </c>
    </row>
    <row r="3474" spans="1:7">
      <c r="A3474" t="s">
        <v>2322</v>
      </c>
      <c r="B3474" t="s">
        <v>2322</v>
      </c>
      <c r="D3474" s="34" t="s">
        <v>194</v>
      </c>
      <c r="F3474" s="34" t="s">
        <v>1333</v>
      </c>
      <c r="G3474" t="s">
        <v>1064</v>
      </c>
    </row>
    <row r="3475" spans="1:7">
      <c r="A3475" t="s">
        <v>2324</v>
      </c>
      <c r="B3475" t="s">
        <v>2324</v>
      </c>
      <c r="D3475" s="34" t="s">
        <v>194</v>
      </c>
      <c r="F3475" s="34" t="s">
        <v>1333</v>
      </c>
      <c r="G3475" t="s">
        <v>1064</v>
      </c>
    </row>
    <row r="3476" spans="1:7">
      <c r="A3476" t="s">
        <v>2326</v>
      </c>
      <c r="B3476" t="s">
        <v>2326</v>
      </c>
      <c r="D3476" s="34" t="s">
        <v>194</v>
      </c>
      <c r="F3476" s="34" t="s">
        <v>1333</v>
      </c>
      <c r="G3476" t="s">
        <v>1064</v>
      </c>
    </row>
    <row r="3477" spans="1:7">
      <c r="A3477" t="s">
        <v>2328</v>
      </c>
      <c r="B3477" t="s">
        <v>2328</v>
      </c>
      <c r="D3477" s="34" t="s">
        <v>194</v>
      </c>
      <c r="F3477" s="34" t="s">
        <v>1333</v>
      </c>
      <c r="G3477" t="s">
        <v>1064</v>
      </c>
    </row>
    <row r="3478" spans="1:7">
      <c r="A3478" t="s">
        <v>2330</v>
      </c>
      <c r="B3478" t="s">
        <v>2330</v>
      </c>
      <c r="D3478" s="34" t="s">
        <v>194</v>
      </c>
      <c r="F3478" s="34" t="s">
        <v>1333</v>
      </c>
      <c r="G3478" t="s">
        <v>1064</v>
      </c>
    </row>
    <row r="3479" spans="1:7">
      <c r="A3479" t="s">
        <v>2332</v>
      </c>
      <c r="B3479" t="s">
        <v>2332</v>
      </c>
      <c r="D3479" s="34" t="s">
        <v>194</v>
      </c>
      <c r="F3479" s="34" t="s">
        <v>1333</v>
      </c>
      <c r="G3479" t="s">
        <v>1064</v>
      </c>
    </row>
    <row r="3480" spans="1:7">
      <c r="A3480" t="s">
        <v>2334</v>
      </c>
      <c r="B3480" t="s">
        <v>2334</v>
      </c>
      <c r="D3480" s="34" t="s">
        <v>194</v>
      </c>
      <c r="F3480" s="34" t="s">
        <v>1333</v>
      </c>
      <c r="G3480" t="s">
        <v>1064</v>
      </c>
    </row>
    <row r="3481" spans="1:7">
      <c r="A3481" t="s">
        <v>2336</v>
      </c>
      <c r="B3481" t="s">
        <v>2336</v>
      </c>
      <c r="D3481" s="34" t="s">
        <v>194</v>
      </c>
      <c r="F3481" s="34" t="s">
        <v>1333</v>
      </c>
      <c r="G3481" t="s">
        <v>1064</v>
      </c>
    </row>
    <row r="3482" spans="1:7">
      <c r="A3482" t="s">
        <v>2338</v>
      </c>
      <c r="B3482" t="s">
        <v>2338</v>
      </c>
      <c r="D3482" s="34" t="s">
        <v>194</v>
      </c>
      <c r="F3482" s="34" t="s">
        <v>1333</v>
      </c>
      <c r="G3482" t="s">
        <v>1064</v>
      </c>
    </row>
    <row r="3483" spans="1:7">
      <c r="A3483" t="s">
        <v>2340</v>
      </c>
      <c r="B3483" t="s">
        <v>2340</v>
      </c>
      <c r="D3483" s="34" t="s">
        <v>194</v>
      </c>
      <c r="F3483" s="34" t="s">
        <v>1333</v>
      </c>
      <c r="G3483" t="s">
        <v>1064</v>
      </c>
    </row>
    <row r="3484" spans="1:7">
      <c r="A3484" t="s">
        <v>2342</v>
      </c>
      <c r="B3484" t="s">
        <v>2342</v>
      </c>
      <c r="D3484" s="34" t="s">
        <v>194</v>
      </c>
      <c r="F3484" s="34" t="s">
        <v>1333</v>
      </c>
      <c r="G3484" t="s">
        <v>1064</v>
      </c>
    </row>
    <row r="3485" spans="1:7">
      <c r="A3485" t="s">
        <v>2344</v>
      </c>
      <c r="B3485" t="s">
        <v>2344</v>
      </c>
      <c r="D3485" s="34" t="s">
        <v>194</v>
      </c>
      <c r="F3485" s="34" t="s">
        <v>1333</v>
      </c>
      <c r="G3485" t="s">
        <v>1064</v>
      </c>
    </row>
    <row r="3486" spans="1:7">
      <c r="A3486" t="s">
        <v>2346</v>
      </c>
      <c r="B3486" t="s">
        <v>2346</v>
      </c>
      <c r="D3486" s="34" t="s">
        <v>194</v>
      </c>
      <c r="F3486" s="34" t="s">
        <v>1333</v>
      </c>
      <c r="G3486" t="s">
        <v>1064</v>
      </c>
    </row>
    <row r="3487" spans="1:7">
      <c r="A3487" t="s">
        <v>2348</v>
      </c>
      <c r="B3487" t="s">
        <v>2348</v>
      </c>
      <c r="D3487" s="34" t="s">
        <v>194</v>
      </c>
      <c r="F3487" s="34" t="s">
        <v>1333</v>
      </c>
      <c r="G3487" t="s">
        <v>1064</v>
      </c>
    </row>
    <row r="3488" spans="1:7">
      <c r="A3488" t="s">
        <v>2350</v>
      </c>
      <c r="B3488" t="s">
        <v>2350</v>
      </c>
      <c r="D3488" s="34" t="s">
        <v>194</v>
      </c>
      <c r="F3488" s="34" t="s">
        <v>1333</v>
      </c>
      <c r="G3488" t="s">
        <v>1064</v>
      </c>
    </row>
    <row r="3489" spans="1:7">
      <c r="A3489" t="s">
        <v>2352</v>
      </c>
      <c r="B3489" t="s">
        <v>2352</v>
      </c>
      <c r="D3489" s="34" t="s">
        <v>194</v>
      </c>
      <c r="F3489" s="34" t="s">
        <v>1333</v>
      </c>
      <c r="G3489" t="s">
        <v>1064</v>
      </c>
    </row>
    <row r="3490" spans="1:7">
      <c r="A3490" t="s">
        <v>2354</v>
      </c>
      <c r="B3490" t="s">
        <v>2354</v>
      </c>
      <c r="D3490" s="34" t="s">
        <v>194</v>
      </c>
      <c r="F3490" s="34" t="s">
        <v>1333</v>
      </c>
      <c r="G3490" t="s">
        <v>1064</v>
      </c>
    </row>
    <row r="3491" spans="1:7">
      <c r="A3491" t="s">
        <v>2356</v>
      </c>
      <c r="B3491" t="s">
        <v>2356</v>
      </c>
      <c r="D3491" s="34" t="s">
        <v>194</v>
      </c>
      <c r="F3491" s="34" t="s">
        <v>1333</v>
      </c>
      <c r="G3491" t="s">
        <v>1064</v>
      </c>
    </row>
    <row r="3492" spans="1:7">
      <c r="A3492" t="s">
        <v>2358</v>
      </c>
      <c r="B3492" t="s">
        <v>2358</v>
      </c>
      <c r="D3492" s="34" t="s">
        <v>194</v>
      </c>
      <c r="F3492" s="34" t="s">
        <v>1333</v>
      </c>
      <c r="G3492" t="s">
        <v>1064</v>
      </c>
    </row>
    <row r="3493" spans="1:7">
      <c r="A3493" t="s">
        <v>2360</v>
      </c>
      <c r="B3493" t="s">
        <v>2360</v>
      </c>
      <c r="D3493" s="34" t="s">
        <v>194</v>
      </c>
      <c r="F3493" s="34" t="s">
        <v>1333</v>
      </c>
      <c r="G3493" t="s">
        <v>1064</v>
      </c>
    </row>
    <row r="3494" spans="1:7">
      <c r="A3494" t="s">
        <v>2362</v>
      </c>
      <c r="B3494" t="s">
        <v>2362</v>
      </c>
      <c r="D3494" s="34" t="s">
        <v>194</v>
      </c>
      <c r="F3494" s="34" t="s">
        <v>1333</v>
      </c>
      <c r="G3494" t="s">
        <v>1064</v>
      </c>
    </row>
    <row r="3495" spans="1:7">
      <c r="A3495" t="s">
        <v>2364</v>
      </c>
      <c r="B3495" t="s">
        <v>2364</v>
      </c>
      <c r="D3495" s="34" t="s">
        <v>194</v>
      </c>
      <c r="F3495" s="34" t="s">
        <v>1333</v>
      </c>
      <c r="G3495" t="s">
        <v>1064</v>
      </c>
    </row>
    <row r="3496" spans="1:7">
      <c r="A3496" t="s">
        <v>2366</v>
      </c>
      <c r="B3496" t="s">
        <v>2366</v>
      </c>
      <c r="D3496" s="34" t="s">
        <v>194</v>
      </c>
      <c r="F3496" s="34" t="s">
        <v>1333</v>
      </c>
      <c r="G3496" t="s">
        <v>1064</v>
      </c>
    </row>
    <row r="3497" spans="1:7">
      <c r="A3497" t="s">
        <v>2368</v>
      </c>
      <c r="B3497" t="s">
        <v>2368</v>
      </c>
      <c r="D3497" s="34" t="s">
        <v>194</v>
      </c>
      <c r="F3497" s="34" t="s">
        <v>1333</v>
      </c>
      <c r="G3497" t="s">
        <v>1064</v>
      </c>
    </row>
    <row r="3498" spans="1:7">
      <c r="A3498" t="s">
        <v>2370</v>
      </c>
      <c r="B3498" t="s">
        <v>2370</v>
      </c>
      <c r="D3498" s="34" t="s">
        <v>194</v>
      </c>
      <c r="F3498" s="34" t="s">
        <v>1333</v>
      </c>
      <c r="G3498" t="s">
        <v>1064</v>
      </c>
    </row>
    <row r="3499" spans="1:7">
      <c r="A3499" t="s">
        <v>2372</v>
      </c>
      <c r="B3499" t="s">
        <v>2372</v>
      </c>
      <c r="D3499" s="34" t="s">
        <v>194</v>
      </c>
      <c r="F3499" s="34" t="s">
        <v>1333</v>
      </c>
      <c r="G3499" t="s">
        <v>1064</v>
      </c>
    </row>
    <row r="3500" spans="1:7">
      <c r="A3500" t="s">
        <v>2374</v>
      </c>
      <c r="B3500" t="s">
        <v>2374</v>
      </c>
      <c r="D3500" s="34" t="s">
        <v>194</v>
      </c>
      <c r="F3500" s="34" t="s">
        <v>1333</v>
      </c>
      <c r="G3500" t="s">
        <v>1064</v>
      </c>
    </row>
    <row r="3501" spans="1:7">
      <c r="A3501" t="s">
        <v>2376</v>
      </c>
      <c r="B3501" t="s">
        <v>2376</v>
      </c>
      <c r="D3501" s="34" t="s">
        <v>194</v>
      </c>
      <c r="F3501" s="34" t="s">
        <v>1333</v>
      </c>
      <c r="G3501" t="s">
        <v>1064</v>
      </c>
    </row>
    <row r="3502" spans="1:7">
      <c r="A3502" t="s">
        <v>2378</v>
      </c>
      <c r="B3502" t="s">
        <v>2378</v>
      </c>
      <c r="D3502" s="34" t="s">
        <v>194</v>
      </c>
      <c r="F3502" s="34" t="s">
        <v>1333</v>
      </c>
      <c r="G3502" t="s">
        <v>1064</v>
      </c>
    </row>
    <row r="3503" spans="1:7">
      <c r="A3503" t="s">
        <v>2380</v>
      </c>
      <c r="B3503" t="s">
        <v>2380</v>
      </c>
      <c r="D3503" s="34" t="s">
        <v>194</v>
      </c>
      <c r="F3503" s="34" t="s">
        <v>1333</v>
      </c>
      <c r="G3503" t="s">
        <v>1064</v>
      </c>
    </row>
    <row r="3504" spans="1:7">
      <c r="A3504" t="s">
        <v>2382</v>
      </c>
      <c r="B3504" t="s">
        <v>2382</v>
      </c>
      <c r="D3504" s="34" t="s">
        <v>194</v>
      </c>
      <c r="F3504" s="34" t="s">
        <v>1333</v>
      </c>
      <c r="G3504" t="s">
        <v>1064</v>
      </c>
    </row>
    <row r="3505" spans="1:7">
      <c r="A3505" t="s">
        <v>2384</v>
      </c>
      <c r="B3505" t="s">
        <v>2384</v>
      </c>
      <c r="D3505" s="34" t="s">
        <v>194</v>
      </c>
      <c r="F3505" s="34" t="s">
        <v>1333</v>
      </c>
      <c r="G3505" t="s">
        <v>1064</v>
      </c>
    </row>
    <row r="3506" spans="1:7">
      <c r="A3506" t="s">
        <v>2386</v>
      </c>
      <c r="B3506" t="s">
        <v>2386</v>
      </c>
      <c r="D3506" s="34" t="s">
        <v>194</v>
      </c>
      <c r="F3506" s="34" t="s">
        <v>1333</v>
      </c>
      <c r="G3506" t="s">
        <v>1064</v>
      </c>
    </row>
    <row r="3507" spans="1:7">
      <c r="A3507" t="s">
        <v>2388</v>
      </c>
      <c r="B3507" t="s">
        <v>2388</v>
      </c>
      <c r="D3507" s="34" t="s">
        <v>194</v>
      </c>
      <c r="F3507" s="34" t="s">
        <v>1333</v>
      </c>
      <c r="G3507" t="s">
        <v>1064</v>
      </c>
    </row>
    <row r="3508" spans="1:7">
      <c r="A3508" t="s">
        <v>2390</v>
      </c>
      <c r="B3508" t="s">
        <v>2390</v>
      </c>
      <c r="D3508" s="34" t="s">
        <v>194</v>
      </c>
      <c r="F3508" s="34" t="s">
        <v>1333</v>
      </c>
      <c r="G3508" t="s">
        <v>1064</v>
      </c>
    </row>
    <row r="3509" spans="1:7">
      <c r="A3509" t="s">
        <v>2392</v>
      </c>
      <c r="B3509" t="s">
        <v>2392</v>
      </c>
      <c r="D3509" s="34" t="s">
        <v>194</v>
      </c>
      <c r="F3509" s="34" t="s">
        <v>1333</v>
      </c>
      <c r="G3509" t="s">
        <v>1064</v>
      </c>
    </row>
    <row r="3510" spans="1:7">
      <c r="A3510" t="s">
        <v>2394</v>
      </c>
      <c r="B3510" t="s">
        <v>2394</v>
      </c>
      <c r="D3510" s="34" t="s">
        <v>194</v>
      </c>
      <c r="F3510" s="34" t="s">
        <v>1333</v>
      </c>
      <c r="G3510" t="s">
        <v>1064</v>
      </c>
    </row>
    <row r="3511" spans="1:7">
      <c r="A3511" t="s">
        <v>2396</v>
      </c>
      <c r="B3511" t="s">
        <v>2396</v>
      </c>
      <c r="D3511" s="34" t="s">
        <v>194</v>
      </c>
      <c r="F3511" s="34" t="s">
        <v>1333</v>
      </c>
      <c r="G3511" t="s">
        <v>1064</v>
      </c>
    </row>
    <row r="3512" spans="1:7">
      <c r="A3512" t="s">
        <v>2398</v>
      </c>
      <c r="B3512" t="s">
        <v>2398</v>
      </c>
      <c r="D3512" s="34" t="s">
        <v>194</v>
      </c>
      <c r="F3512" s="34" t="s">
        <v>1333</v>
      </c>
      <c r="G3512" t="s">
        <v>1064</v>
      </c>
    </row>
    <row r="3513" spans="1:7">
      <c r="A3513" t="s">
        <v>2400</v>
      </c>
      <c r="B3513" t="s">
        <v>2400</v>
      </c>
      <c r="D3513" s="34" t="s">
        <v>194</v>
      </c>
      <c r="F3513" s="34" t="s">
        <v>1333</v>
      </c>
      <c r="G3513" t="s">
        <v>1064</v>
      </c>
    </row>
    <row r="3514" spans="1:7">
      <c r="A3514" t="s">
        <v>2402</v>
      </c>
      <c r="B3514" t="s">
        <v>2402</v>
      </c>
      <c r="D3514" s="34" t="s">
        <v>194</v>
      </c>
      <c r="F3514" s="34" t="s">
        <v>1333</v>
      </c>
      <c r="G3514" t="s">
        <v>1064</v>
      </c>
    </row>
    <row r="3515" spans="1:7">
      <c r="A3515" t="s">
        <v>2404</v>
      </c>
      <c r="B3515" t="s">
        <v>2404</v>
      </c>
      <c r="D3515" s="34" t="s">
        <v>194</v>
      </c>
      <c r="F3515" s="34" t="s">
        <v>1333</v>
      </c>
      <c r="G3515" t="s">
        <v>1064</v>
      </c>
    </row>
    <row r="3516" spans="1:7">
      <c r="A3516" t="s">
        <v>2406</v>
      </c>
      <c r="B3516" t="s">
        <v>2406</v>
      </c>
      <c r="D3516" s="34" t="s">
        <v>194</v>
      </c>
      <c r="F3516" s="34" t="s">
        <v>1333</v>
      </c>
      <c r="G3516" t="s">
        <v>1064</v>
      </c>
    </row>
    <row r="3517" spans="1:7">
      <c r="A3517" t="s">
        <v>2408</v>
      </c>
      <c r="B3517" t="s">
        <v>2408</v>
      </c>
      <c r="D3517" s="34" t="s">
        <v>194</v>
      </c>
      <c r="F3517" s="34" t="s">
        <v>1333</v>
      </c>
      <c r="G3517" t="s">
        <v>1064</v>
      </c>
    </row>
    <row r="3518" spans="1:7">
      <c r="A3518" t="s">
        <v>2410</v>
      </c>
      <c r="B3518" t="s">
        <v>2410</v>
      </c>
      <c r="D3518" s="34" t="s">
        <v>194</v>
      </c>
      <c r="F3518" s="34" t="s">
        <v>1333</v>
      </c>
      <c r="G3518" t="s">
        <v>1064</v>
      </c>
    </row>
    <row r="3519" spans="1:7">
      <c r="A3519" t="s">
        <v>2412</v>
      </c>
      <c r="B3519" t="s">
        <v>2412</v>
      </c>
      <c r="D3519" s="34" t="s">
        <v>194</v>
      </c>
      <c r="F3519" s="34" t="s">
        <v>1333</v>
      </c>
      <c r="G3519" t="s">
        <v>1064</v>
      </c>
    </row>
    <row r="3520" spans="1:7">
      <c r="A3520" t="s">
        <v>2414</v>
      </c>
      <c r="B3520" t="s">
        <v>2414</v>
      </c>
      <c r="D3520" s="34" t="s">
        <v>194</v>
      </c>
      <c r="F3520" s="34" t="s">
        <v>1333</v>
      </c>
      <c r="G3520" t="s">
        <v>1064</v>
      </c>
    </row>
    <row r="3521" spans="1:7">
      <c r="A3521" t="s">
        <v>2416</v>
      </c>
      <c r="B3521" t="s">
        <v>2416</v>
      </c>
      <c r="D3521" s="34" t="s">
        <v>194</v>
      </c>
      <c r="F3521" s="34" t="s">
        <v>1333</v>
      </c>
      <c r="G3521" t="s">
        <v>1064</v>
      </c>
    </row>
    <row r="3522" spans="1:7">
      <c r="A3522" t="s">
        <v>2418</v>
      </c>
      <c r="B3522" t="s">
        <v>2418</v>
      </c>
      <c r="D3522" s="34" t="s">
        <v>194</v>
      </c>
      <c r="F3522" s="34" t="s">
        <v>1333</v>
      </c>
      <c r="G3522" t="s">
        <v>1064</v>
      </c>
    </row>
    <row r="3523" spans="1:7">
      <c r="A3523" t="s">
        <v>2420</v>
      </c>
      <c r="B3523" t="s">
        <v>2420</v>
      </c>
      <c r="D3523" s="34" t="s">
        <v>194</v>
      </c>
      <c r="F3523" s="34" t="s">
        <v>1333</v>
      </c>
      <c r="G3523" t="s">
        <v>1064</v>
      </c>
    </row>
    <row r="3524" spans="1:7">
      <c r="A3524" t="s">
        <v>2422</v>
      </c>
      <c r="B3524" t="s">
        <v>2422</v>
      </c>
      <c r="D3524" s="34" t="s">
        <v>194</v>
      </c>
      <c r="F3524" s="34" t="s">
        <v>1333</v>
      </c>
      <c r="G3524" t="s">
        <v>1064</v>
      </c>
    </row>
    <row r="3525" spans="1:7">
      <c r="A3525" t="s">
        <v>2424</v>
      </c>
      <c r="B3525" t="s">
        <v>2424</v>
      </c>
      <c r="D3525" s="34" t="s">
        <v>194</v>
      </c>
      <c r="F3525" s="34" t="s">
        <v>1333</v>
      </c>
      <c r="G3525" t="s">
        <v>1064</v>
      </c>
    </row>
    <row r="3526" spans="1:7">
      <c r="A3526" t="s">
        <v>2426</v>
      </c>
      <c r="B3526" t="s">
        <v>2426</v>
      </c>
      <c r="D3526" s="34" t="s">
        <v>194</v>
      </c>
      <c r="F3526" s="34" t="s">
        <v>1333</v>
      </c>
      <c r="G3526" t="s">
        <v>1064</v>
      </c>
    </row>
    <row r="3527" spans="1:7">
      <c r="A3527" t="s">
        <v>2428</v>
      </c>
      <c r="B3527" t="s">
        <v>2428</v>
      </c>
      <c r="D3527" s="34" t="s">
        <v>194</v>
      </c>
      <c r="F3527" s="34" t="s">
        <v>1333</v>
      </c>
      <c r="G3527" t="s">
        <v>1064</v>
      </c>
    </row>
    <row r="3528" spans="1:7">
      <c r="A3528" t="s">
        <v>2430</v>
      </c>
      <c r="B3528" t="s">
        <v>2430</v>
      </c>
      <c r="D3528" s="34" t="s">
        <v>194</v>
      </c>
      <c r="F3528" s="34" t="s">
        <v>1333</v>
      </c>
      <c r="G3528" t="s">
        <v>1064</v>
      </c>
    </row>
    <row r="3529" spans="1:7">
      <c r="A3529" t="s">
        <v>2432</v>
      </c>
      <c r="B3529" t="s">
        <v>2432</v>
      </c>
      <c r="D3529" s="34" t="s">
        <v>194</v>
      </c>
      <c r="F3529" s="34" t="s">
        <v>1333</v>
      </c>
      <c r="G3529" t="s">
        <v>1064</v>
      </c>
    </row>
    <row r="3530" spans="1:7">
      <c r="A3530" t="s">
        <v>2434</v>
      </c>
      <c r="B3530" t="s">
        <v>2434</v>
      </c>
      <c r="D3530" s="34" t="s">
        <v>194</v>
      </c>
      <c r="F3530" s="34" t="s">
        <v>1333</v>
      </c>
      <c r="G3530" t="s">
        <v>1064</v>
      </c>
    </row>
    <row r="3531" spans="1:7">
      <c r="A3531" t="s">
        <v>2436</v>
      </c>
      <c r="B3531" t="s">
        <v>2436</v>
      </c>
      <c r="D3531" s="34" t="s">
        <v>194</v>
      </c>
      <c r="F3531" s="34" t="s">
        <v>1333</v>
      </c>
      <c r="G3531" t="s">
        <v>1064</v>
      </c>
    </row>
    <row r="3532" spans="1:7">
      <c r="A3532" t="s">
        <v>2438</v>
      </c>
      <c r="B3532" t="s">
        <v>2438</v>
      </c>
      <c r="D3532" s="34" t="s">
        <v>194</v>
      </c>
      <c r="F3532" s="34" t="s">
        <v>1333</v>
      </c>
      <c r="G3532" t="s">
        <v>1064</v>
      </c>
    </row>
    <row r="3533" spans="1:7">
      <c r="A3533" t="s">
        <v>2440</v>
      </c>
      <c r="B3533" t="s">
        <v>2440</v>
      </c>
      <c r="D3533" s="34" t="s">
        <v>194</v>
      </c>
      <c r="F3533" s="34" t="s">
        <v>1333</v>
      </c>
      <c r="G3533" t="s">
        <v>1064</v>
      </c>
    </row>
    <row r="3534" spans="1:7">
      <c r="A3534" t="s">
        <v>2442</v>
      </c>
      <c r="B3534" t="s">
        <v>2442</v>
      </c>
      <c r="D3534" s="34" t="s">
        <v>194</v>
      </c>
      <c r="F3534" s="34" t="s">
        <v>1333</v>
      </c>
      <c r="G3534" t="s">
        <v>1064</v>
      </c>
    </row>
    <row r="3535" spans="1:7">
      <c r="A3535" t="s">
        <v>2444</v>
      </c>
      <c r="B3535" t="s">
        <v>2444</v>
      </c>
      <c r="D3535" s="34" t="s">
        <v>194</v>
      </c>
      <c r="F3535" s="34" t="s">
        <v>1333</v>
      </c>
      <c r="G3535" t="s">
        <v>1064</v>
      </c>
    </row>
    <row r="3536" spans="1:7">
      <c r="A3536" t="s">
        <v>2446</v>
      </c>
      <c r="B3536" t="s">
        <v>2446</v>
      </c>
      <c r="D3536" s="34" t="s">
        <v>194</v>
      </c>
      <c r="F3536" s="34" t="s">
        <v>1333</v>
      </c>
      <c r="G3536" t="s">
        <v>1064</v>
      </c>
    </row>
    <row r="3537" spans="1:7">
      <c r="A3537" t="s">
        <v>2448</v>
      </c>
      <c r="B3537" t="s">
        <v>2448</v>
      </c>
      <c r="D3537" s="34" t="s">
        <v>194</v>
      </c>
      <c r="F3537" s="34" t="s">
        <v>1333</v>
      </c>
      <c r="G3537" t="s">
        <v>1064</v>
      </c>
    </row>
    <row r="3538" spans="1:7">
      <c r="A3538" t="s">
        <v>2450</v>
      </c>
      <c r="B3538" t="s">
        <v>2450</v>
      </c>
      <c r="D3538" s="34" t="s">
        <v>194</v>
      </c>
      <c r="F3538" s="34" t="s">
        <v>1333</v>
      </c>
      <c r="G3538" t="s">
        <v>1064</v>
      </c>
    </row>
    <row r="3539" spans="1:7">
      <c r="A3539" t="s">
        <v>2452</v>
      </c>
      <c r="B3539" t="s">
        <v>2452</v>
      </c>
      <c r="D3539" s="34" t="s">
        <v>194</v>
      </c>
      <c r="F3539" s="34" t="s">
        <v>1333</v>
      </c>
      <c r="G3539" t="s">
        <v>1064</v>
      </c>
    </row>
    <row r="3540" spans="1:7">
      <c r="A3540" t="s">
        <v>2454</v>
      </c>
      <c r="B3540" t="s">
        <v>2454</v>
      </c>
      <c r="D3540" s="34" t="s">
        <v>194</v>
      </c>
      <c r="F3540" s="34" t="s">
        <v>1333</v>
      </c>
      <c r="G3540" t="s">
        <v>1064</v>
      </c>
    </row>
    <row r="3541" spans="1:7">
      <c r="A3541" t="s">
        <v>2456</v>
      </c>
      <c r="B3541" t="s">
        <v>2456</v>
      </c>
      <c r="D3541" s="34" t="s">
        <v>194</v>
      </c>
      <c r="F3541" s="34" t="s">
        <v>1333</v>
      </c>
      <c r="G3541" t="s">
        <v>1064</v>
      </c>
    </row>
    <row r="3542" spans="1:7">
      <c r="A3542" t="s">
        <v>2458</v>
      </c>
      <c r="B3542" t="s">
        <v>2458</v>
      </c>
      <c r="D3542" s="34" t="s">
        <v>194</v>
      </c>
      <c r="F3542" s="34" t="s">
        <v>1333</v>
      </c>
      <c r="G3542" t="s">
        <v>1064</v>
      </c>
    </row>
    <row r="3543" spans="1:7">
      <c r="A3543" t="s">
        <v>2460</v>
      </c>
      <c r="B3543" t="s">
        <v>2460</v>
      </c>
      <c r="D3543" s="34" t="s">
        <v>194</v>
      </c>
      <c r="F3543" s="34" t="s">
        <v>1333</v>
      </c>
      <c r="G3543" t="s">
        <v>1064</v>
      </c>
    </row>
    <row r="3544" spans="1:7">
      <c r="A3544" t="s">
        <v>2462</v>
      </c>
      <c r="B3544" t="s">
        <v>2462</v>
      </c>
      <c r="D3544" s="34" t="s">
        <v>194</v>
      </c>
      <c r="F3544" s="34" t="s">
        <v>1333</v>
      </c>
      <c r="G3544" t="s">
        <v>1064</v>
      </c>
    </row>
    <row r="3545" spans="1:7">
      <c r="A3545" t="s">
        <v>2464</v>
      </c>
      <c r="B3545" t="s">
        <v>2464</v>
      </c>
      <c r="D3545" s="34" t="s">
        <v>194</v>
      </c>
      <c r="F3545" s="34" t="s">
        <v>1333</v>
      </c>
      <c r="G3545" t="s">
        <v>1064</v>
      </c>
    </row>
    <row r="3546" spans="1:7">
      <c r="A3546" t="s">
        <v>2466</v>
      </c>
      <c r="B3546" t="s">
        <v>2466</v>
      </c>
      <c r="D3546" s="34" t="s">
        <v>194</v>
      </c>
      <c r="F3546" s="34" t="s">
        <v>1333</v>
      </c>
      <c r="G3546" t="s">
        <v>1064</v>
      </c>
    </row>
    <row r="3547" spans="1:7">
      <c r="A3547" t="s">
        <v>2468</v>
      </c>
      <c r="B3547" t="s">
        <v>2468</v>
      </c>
      <c r="D3547" s="34" t="s">
        <v>194</v>
      </c>
      <c r="F3547" s="34" t="s">
        <v>1333</v>
      </c>
      <c r="G3547" t="s">
        <v>1064</v>
      </c>
    </row>
    <row r="3548" spans="1:7">
      <c r="A3548" t="s">
        <v>2470</v>
      </c>
      <c r="B3548" t="s">
        <v>2470</v>
      </c>
      <c r="D3548" s="34" t="s">
        <v>194</v>
      </c>
      <c r="F3548" s="34" t="s">
        <v>1333</v>
      </c>
      <c r="G3548" t="s">
        <v>1064</v>
      </c>
    </row>
    <row r="3549" spans="1:7">
      <c r="A3549" t="s">
        <v>2472</v>
      </c>
      <c r="B3549" t="s">
        <v>2472</v>
      </c>
      <c r="D3549" s="34" t="s">
        <v>194</v>
      </c>
      <c r="F3549" s="34" t="s">
        <v>1333</v>
      </c>
      <c r="G3549" t="s">
        <v>1064</v>
      </c>
    </row>
    <row r="3550" spans="1:7">
      <c r="A3550" t="s">
        <v>2474</v>
      </c>
      <c r="B3550" t="s">
        <v>2474</v>
      </c>
      <c r="D3550" s="34" t="s">
        <v>194</v>
      </c>
      <c r="F3550" s="34" t="s">
        <v>1333</v>
      </c>
      <c r="G3550" t="s">
        <v>1064</v>
      </c>
    </row>
    <row r="3551" spans="1:7">
      <c r="A3551" t="s">
        <v>2476</v>
      </c>
      <c r="B3551" t="s">
        <v>2476</v>
      </c>
      <c r="D3551" s="34" t="s">
        <v>194</v>
      </c>
      <c r="F3551" s="34" t="s">
        <v>1333</v>
      </c>
      <c r="G3551" t="s">
        <v>1064</v>
      </c>
    </row>
    <row r="3552" spans="1:7">
      <c r="A3552" t="s">
        <v>2478</v>
      </c>
      <c r="B3552" t="s">
        <v>2478</v>
      </c>
      <c r="D3552" s="34" t="s">
        <v>194</v>
      </c>
      <c r="F3552" s="34" t="s">
        <v>1333</v>
      </c>
      <c r="G3552" t="s">
        <v>1064</v>
      </c>
    </row>
    <row r="3553" spans="1:7">
      <c r="A3553" t="s">
        <v>2480</v>
      </c>
      <c r="B3553" t="s">
        <v>2480</v>
      </c>
      <c r="D3553" s="34" t="s">
        <v>194</v>
      </c>
      <c r="F3553" s="34" t="s">
        <v>1333</v>
      </c>
      <c r="G3553" t="s">
        <v>1064</v>
      </c>
    </row>
    <row r="3554" spans="1:7">
      <c r="A3554" t="s">
        <v>2482</v>
      </c>
      <c r="B3554" t="s">
        <v>2482</v>
      </c>
      <c r="D3554" s="34" t="s">
        <v>194</v>
      </c>
      <c r="F3554" s="34" t="s">
        <v>1333</v>
      </c>
      <c r="G3554" t="s">
        <v>1064</v>
      </c>
    </row>
    <row r="3555" spans="1:7">
      <c r="A3555" t="s">
        <v>2484</v>
      </c>
      <c r="B3555" t="s">
        <v>2484</v>
      </c>
      <c r="D3555" s="34" t="s">
        <v>194</v>
      </c>
      <c r="F3555" s="34" t="s">
        <v>1333</v>
      </c>
      <c r="G3555" t="s">
        <v>1064</v>
      </c>
    </row>
    <row r="3556" spans="1:7">
      <c r="A3556" t="s">
        <v>2486</v>
      </c>
      <c r="B3556" t="s">
        <v>2486</v>
      </c>
      <c r="D3556" s="34" t="s">
        <v>194</v>
      </c>
      <c r="F3556" s="34" t="s">
        <v>1333</v>
      </c>
      <c r="G3556" t="s">
        <v>1064</v>
      </c>
    </row>
    <row r="3557" spans="1:7">
      <c r="A3557" t="s">
        <v>2488</v>
      </c>
      <c r="B3557" t="s">
        <v>2488</v>
      </c>
      <c r="D3557" s="34" t="s">
        <v>194</v>
      </c>
      <c r="F3557" s="34" t="s">
        <v>1333</v>
      </c>
      <c r="G3557" t="s">
        <v>1064</v>
      </c>
    </row>
    <row r="3558" spans="1:7">
      <c r="A3558" t="s">
        <v>2490</v>
      </c>
      <c r="B3558" t="s">
        <v>2490</v>
      </c>
      <c r="D3558" s="34" t="s">
        <v>194</v>
      </c>
      <c r="F3558" s="34" t="s">
        <v>1333</v>
      </c>
      <c r="G3558" t="s">
        <v>1064</v>
      </c>
    </row>
    <row r="3559" spans="1:7">
      <c r="A3559" t="s">
        <v>2492</v>
      </c>
      <c r="B3559" t="s">
        <v>2492</v>
      </c>
      <c r="D3559" s="34" t="s">
        <v>194</v>
      </c>
      <c r="F3559" s="34" t="s">
        <v>1333</v>
      </c>
      <c r="G3559" t="s">
        <v>1064</v>
      </c>
    </row>
    <row r="3560" spans="1:7">
      <c r="A3560" t="s">
        <v>2494</v>
      </c>
      <c r="B3560" t="s">
        <v>2494</v>
      </c>
      <c r="D3560" s="34" t="s">
        <v>194</v>
      </c>
      <c r="F3560" s="34" t="s">
        <v>1333</v>
      </c>
      <c r="G3560" t="s">
        <v>1064</v>
      </c>
    </row>
    <row r="3561" spans="1:7">
      <c r="A3561" t="s">
        <v>2496</v>
      </c>
      <c r="B3561" t="s">
        <v>2496</v>
      </c>
      <c r="D3561" s="34" t="s">
        <v>194</v>
      </c>
      <c r="F3561" s="34" t="s">
        <v>1333</v>
      </c>
      <c r="G3561" t="s">
        <v>1064</v>
      </c>
    </row>
    <row r="3562" spans="1:7">
      <c r="A3562" t="s">
        <v>2498</v>
      </c>
      <c r="B3562" t="s">
        <v>2498</v>
      </c>
      <c r="D3562" s="34" t="s">
        <v>194</v>
      </c>
      <c r="F3562" s="34" t="s">
        <v>1333</v>
      </c>
      <c r="G3562" t="s">
        <v>1064</v>
      </c>
    </row>
    <row r="3563" spans="1:7">
      <c r="A3563" t="s">
        <v>2500</v>
      </c>
      <c r="B3563" t="s">
        <v>2500</v>
      </c>
      <c r="D3563" s="34" t="s">
        <v>194</v>
      </c>
      <c r="F3563" s="34" t="s">
        <v>1333</v>
      </c>
      <c r="G3563" t="s">
        <v>1064</v>
      </c>
    </row>
    <row r="3564" spans="1:7">
      <c r="A3564" t="s">
        <v>2502</v>
      </c>
      <c r="B3564" t="s">
        <v>2502</v>
      </c>
      <c r="D3564" s="34" t="s">
        <v>194</v>
      </c>
      <c r="F3564" s="34" t="s">
        <v>1333</v>
      </c>
      <c r="G3564" t="s">
        <v>1064</v>
      </c>
    </row>
    <row r="3565" spans="1:7">
      <c r="A3565" t="s">
        <v>2504</v>
      </c>
      <c r="B3565" t="s">
        <v>2504</v>
      </c>
      <c r="D3565" s="34" t="s">
        <v>194</v>
      </c>
      <c r="F3565" s="34" t="s">
        <v>1333</v>
      </c>
      <c r="G3565" t="s">
        <v>1064</v>
      </c>
    </row>
    <row r="3566" spans="1:7">
      <c r="A3566" t="s">
        <v>2506</v>
      </c>
      <c r="B3566" t="s">
        <v>2506</v>
      </c>
      <c r="D3566" s="34" t="s">
        <v>194</v>
      </c>
      <c r="F3566" s="34" t="s">
        <v>1333</v>
      </c>
      <c r="G3566" t="s">
        <v>1064</v>
      </c>
    </row>
    <row r="3567" spans="1:7">
      <c r="A3567" t="s">
        <v>2508</v>
      </c>
      <c r="B3567" t="s">
        <v>2508</v>
      </c>
      <c r="D3567" s="34" t="s">
        <v>194</v>
      </c>
      <c r="F3567" s="34" t="s">
        <v>1333</v>
      </c>
      <c r="G3567" t="s">
        <v>1064</v>
      </c>
    </row>
    <row r="3568" spans="1:7">
      <c r="A3568" t="s">
        <v>2510</v>
      </c>
      <c r="B3568" t="s">
        <v>2510</v>
      </c>
      <c r="D3568" s="34" t="s">
        <v>194</v>
      </c>
      <c r="F3568" s="34" t="s">
        <v>1333</v>
      </c>
      <c r="G3568" t="s">
        <v>1064</v>
      </c>
    </row>
    <row r="3569" spans="1:7">
      <c r="A3569" t="s">
        <v>2512</v>
      </c>
      <c r="B3569" t="s">
        <v>2512</v>
      </c>
      <c r="D3569" s="34" t="s">
        <v>194</v>
      </c>
      <c r="F3569" s="34" t="s">
        <v>1333</v>
      </c>
      <c r="G3569" t="s">
        <v>1064</v>
      </c>
    </row>
    <row r="3570" spans="1:7">
      <c r="A3570" t="s">
        <v>2514</v>
      </c>
      <c r="B3570" t="s">
        <v>2514</v>
      </c>
      <c r="D3570" s="34" t="s">
        <v>194</v>
      </c>
      <c r="F3570" s="34" t="s">
        <v>1333</v>
      </c>
      <c r="G3570" t="s">
        <v>1064</v>
      </c>
    </row>
    <row r="3571" spans="1:7">
      <c r="A3571" t="s">
        <v>2516</v>
      </c>
      <c r="B3571" t="s">
        <v>2516</v>
      </c>
      <c r="D3571" s="34" t="s">
        <v>194</v>
      </c>
      <c r="F3571" s="34" t="s">
        <v>1333</v>
      </c>
      <c r="G3571" t="s">
        <v>1064</v>
      </c>
    </row>
    <row r="3572" spans="1:7">
      <c r="A3572" t="s">
        <v>2518</v>
      </c>
      <c r="B3572" t="s">
        <v>2518</v>
      </c>
      <c r="D3572" s="34" t="s">
        <v>194</v>
      </c>
      <c r="F3572" s="34" t="s">
        <v>1333</v>
      </c>
      <c r="G3572" t="s">
        <v>1064</v>
      </c>
    </row>
    <row r="3573" spans="1:7">
      <c r="A3573" t="s">
        <v>2520</v>
      </c>
      <c r="B3573" t="s">
        <v>2520</v>
      </c>
      <c r="D3573" s="34" t="s">
        <v>194</v>
      </c>
      <c r="F3573" s="34" t="s">
        <v>1333</v>
      </c>
      <c r="G3573" t="s">
        <v>1064</v>
      </c>
    </row>
    <row r="3574" spans="1:7">
      <c r="A3574" t="s">
        <v>2522</v>
      </c>
      <c r="B3574" t="s">
        <v>2522</v>
      </c>
      <c r="D3574" s="34" t="s">
        <v>194</v>
      </c>
      <c r="F3574" s="34" t="s">
        <v>1333</v>
      </c>
      <c r="G3574" t="s">
        <v>1064</v>
      </c>
    </row>
    <row r="3575" spans="1:7">
      <c r="A3575" t="s">
        <v>2524</v>
      </c>
      <c r="B3575" t="s">
        <v>2524</v>
      </c>
      <c r="D3575" s="34" t="s">
        <v>194</v>
      </c>
      <c r="F3575" s="34" t="s">
        <v>1333</v>
      </c>
      <c r="G3575" t="s">
        <v>1064</v>
      </c>
    </row>
    <row r="3576" spans="1:7">
      <c r="A3576" t="s">
        <v>2526</v>
      </c>
      <c r="B3576" t="s">
        <v>2526</v>
      </c>
      <c r="D3576" s="34" t="s">
        <v>194</v>
      </c>
      <c r="F3576" s="34" t="s">
        <v>1333</v>
      </c>
      <c r="G3576" t="s">
        <v>1064</v>
      </c>
    </row>
    <row r="3577" spans="1:7">
      <c r="A3577" t="s">
        <v>2528</v>
      </c>
      <c r="B3577" t="s">
        <v>2528</v>
      </c>
      <c r="D3577" s="34" t="s">
        <v>194</v>
      </c>
      <c r="F3577" s="34" t="s">
        <v>1333</v>
      </c>
      <c r="G3577" t="s">
        <v>1064</v>
      </c>
    </row>
    <row r="3578" spans="1:7">
      <c r="A3578" t="s">
        <v>2530</v>
      </c>
      <c r="B3578" t="s">
        <v>2530</v>
      </c>
      <c r="D3578" s="34" t="s">
        <v>194</v>
      </c>
      <c r="F3578" s="34" t="s">
        <v>1333</v>
      </c>
      <c r="G3578" t="s">
        <v>1064</v>
      </c>
    </row>
    <row r="3579" spans="1:7">
      <c r="A3579" t="s">
        <v>2532</v>
      </c>
      <c r="B3579" t="s">
        <v>2532</v>
      </c>
      <c r="D3579" s="34" t="s">
        <v>194</v>
      </c>
      <c r="F3579" s="34" t="s">
        <v>1333</v>
      </c>
      <c r="G3579" t="s">
        <v>1064</v>
      </c>
    </row>
    <row r="3580" spans="1:7">
      <c r="A3580" t="s">
        <v>2534</v>
      </c>
      <c r="B3580" t="s">
        <v>2534</v>
      </c>
      <c r="D3580" s="34" t="s">
        <v>194</v>
      </c>
      <c r="F3580" s="34" t="s">
        <v>1333</v>
      </c>
      <c r="G3580" t="s">
        <v>1064</v>
      </c>
    </row>
    <row r="3581" spans="1:7">
      <c r="A3581" t="s">
        <v>2536</v>
      </c>
      <c r="B3581" t="s">
        <v>2536</v>
      </c>
      <c r="D3581" s="34" t="s">
        <v>194</v>
      </c>
      <c r="F3581" s="34" t="s">
        <v>1333</v>
      </c>
      <c r="G3581" t="s">
        <v>1064</v>
      </c>
    </row>
    <row r="3582" spans="1:7">
      <c r="A3582" t="s">
        <v>2538</v>
      </c>
      <c r="B3582" t="s">
        <v>2538</v>
      </c>
      <c r="D3582" s="34" t="s">
        <v>194</v>
      </c>
      <c r="F3582" s="34" t="s">
        <v>1333</v>
      </c>
      <c r="G3582" t="s">
        <v>1064</v>
      </c>
    </row>
    <row r="3583" spans="1:7">
      <c r="A3583" t="s">
        <v>2540</v>
      </c>
      <c r="B3583" t="s">
        <v>2540</v>
      </c>
      <c r="D3583" s="34" t="s">
        <v>194</v>
      </c>
      <c r="F3583" s="34" t="s">
        <v>1333</v>
      </c>
      <c r="G3583" t="s">
        <v>1064</v>
      </c>
    </row>
    <row r="3584" spans="1:7">
      <c r="A3584" t="s">
        <v>2542</v>
      </c>
      <c r="B3584" t="s">
        <v>2542</v>
      </c>
      <c r="D3584" s="34" t="s">
        <v>194</v>
      </c>
      <c r="F3584" s="34" t="s">
        <v>1333</v>
      </c>
      <c r="G3584" t="s">
        <v>1064</v>
      </c>
    </row>
    <row r="3585" spans="1:7">
      <c r="A3585" t="s">
        <v>2544</v>
      </c>
      <c r="B3585" t="s">
        <v>2544</v>
      </c>
      <c r="D3585" s="34" t="s">
        <v>194</v>
      </c>
      <c r="F3585" s="34" t="s">
        <v>1333</v>
      </c>
      <c r="G3585" t="s">
        <v>1064</v>
      </c>
    </row>
    <row r="3586" spans="1:7">
      <c r="A3586" t="s">
        <v>2546</v>
      </c>
      <c r="B3586" t="s">
        <v>2546</v>
      </c>
      <c r="D3586" s="34" t="s">
        <v>194</v>
      </c>
      <c r="F3586" s="34" t="s">
        <v>1333</v>
      </c>
      <c r="G3586" t="s">
        <v>1064</v>
      </c>
    </row>
    <row r="3587" spans="1:7">
      <c r="A3587" t="s">
        <v>2548</v>
      </c>
      <c r="B3587" t="s">
        <v>2548</v>
      </c>
      <c r="D3587" s="34" t="s">
        <v>194</v>
      </c>
      <c r="F3587" s="34" t="s">
        <v>1333</v>
      </c>
      <c r="G3587" t="s">
        <v>1064</v>
      </c>
    </row>
    <row r="3588" spans="1:7">
      <c r="A3588" t="s">
        <v>2550</v>
      </c>
      <c r="B3588" t="s">
        <v>2550</v>
      </c>
      <c r="D3588" s="34" t="s">
        <v>194</v>
      </c>
      <c r="F3588" s="34" t="s">
        <v>1333</v>
      </c>
      <c r="G3588" t="s">
        <v>1064</v>
      </c>
    </row>
    <row r="3589" spans="1:7">
      <c r="A3589" t="s">
        <v>2552</v>
      </c>
      <c r="B3589" t="s">
        <v>2552</v>
      </c>
      <c r="D3589" s="34" t="s">
        <v>194</v>
      </c>
      <c r="F3589" s="34" t="s">
        <v>1333</v>
      </c>
      <c r="G3589" t="s">
        <v>1064</v>
      </c>
    </row>
    <row r="3590" spans="1:7">
      <c r="A3590" t="s">
        <v>2554</v>
      </c>
      <c r="B3590" t="s">
        <v>2554</v>
      </c>
      <c r="D3590" s="34" t="s">
        <v>194</v>
      </c>
      <c r="F3590" s="34" t="s">
        <v>1333</v>
      </c>
      <c r="G3590" t="s">
        <v>1064</v>
      </c>
    </row>
    <row r="3591" spans="1:7">
      <c r="A3591" t="s">
        <v>2556</v>
      </c>
      <c r="B3591" t="s">
        <v>2556</v>
      </c>
      <c r="D3591" s="34" t="s">
        <v>194</v>
      </c>
      <c r="F3591" s="34" t="s">
        <v>1333</v>
      </c>
      <c r="G3591" t="s">
        <v>1064</v>
      </c>
    </row>
    <row r="3592" spans="1:7">
      <c r="A3592" t="s">
        <v>2558</v>
      </c>
      <c r="B3592" t="s">
        <v>2558</v>
      </c>
      <c r="D3592" s="34" t="s">
        <v>194</v>
      </c>
      <c r="F3592" s="34" t="s">
        <v>1333</v>
      </c>
      <c r="G3592" t="s">
        <v>1064</v>
      </c>
    </row>
    <row r="3593" spans="1:7">
      <c r="A3593" t="s">
        <v>2560</v>
      </c>
      <c r="B3593" t="s">
        <v>2560</v>
      </c>
      <c r="D3593" s="34" t="s">
        <v>194</v>
      </c>
      <c r="F3593" s="34" t="s">
        <v>1333</v>
      </c>
      <c r="G3593" t="s">
        <v>1064</v>
      </c>
    </row>
    <row r="3594" spans="1:7">
      <c r="A3594" t="s">
        <v>2562</v>
      </c>
      <c r="B3594" t="s">
        <v>2562</v>
      </c>
      <c r="D3594" s="34" t="s">
        <v>194</v>
      </c>
      <c r="F3594" s="34" t="s">
        <v>1333</v>
      </c>
      <c r="G3594" t="s">
        <v>1064</v>
      </c>
    </row>
    <row r="3595" spans="1:7">
      <c r="A3595" t="s">
        <v>2564</v>
      </c>
      <c r="B3595" t="s">
        <v>2564</v>
      </c>
      <c r="D3595" s="34" t="s">
        <v>194</v>
      </c>
      <c r="F3595" s="34" t="s">
        <v>1333</v>
      </c>
      <c r="G3595" t="s">
        <v>1064</v>
      </c>
    </row>
    <row r="3596" spans="1:7">
      <c r="A3596" t="s">
        <v>2566</v>
      </c>
      <c r="B3596" t="s">
        <v>2566</v>
      </c>
      <c r="D3596" s="34" t="s">
        <v>194</v>
      </c>
      <c r="F3596" s="34" t="s">
        <v>1333</v>
      </c>
      <c r="G3596" t="s">
        <v>1064</v>
      </c>
    </row>
    <row r="3597" spans="1:7">
      <c r="A3597" t="s">
        <v>2568</v>
      </c>
      <c r="B3597" t="s">
        <v>2568</v>
      </c>
      <c r="D3597" s="34" t="s">
        <v>194</v>
      </c>
      <c r="F3597" s="34" t="s">
        <v>1333</v>
      </c>
      <c r="G3597" t="s">
        <v>1064</v>
      </c>
    </row>
    <row r="3598" spans="1:7">
      <c r="A3598" t="s">
        <v>2570</v>
      </c>
      <c r="B3598" t="s">
        <v>2570</v>
      </c>
      <c r="D3598" s="34" t="s">
        <v>194</v>
      </c>
      <c r="F3598" s="34" t="s">
        <v>1333</v>
      </c>
      <c r="G3598" t="s">
        <v>1064</v>
      </c>
    </row>
    <row r="3599" spans="1:7">
      <c r="A3599" t="s">
        <v>2572</v>
      </c>
      <c r="B3599" t="s">
        <v>2572</v>
      </c>
      <c r="D3599" s="34" t="s">
        <v>194</v>
      </c>
      <c r="F3599" s="34" t="s">
        <v>1333</v>
      </c>
      <c r="G3599" t="s">
        <v>1064</v>
      </c>
    </row>
    <row r="3600" spans="1:7">
      <c r="A3600" t="s">
        <v>2574</v>
      </c>
      <c r="B3600" t="s">
        <v>2574</v>
      </c>
      <c r="D3600" s="34" t="s">
        <v>194</v>
      </c>
      <c r="F3600" s="34" t="s">
        <v>1333</v>
      </c>
      <c r="G3600" t="s">
        <v>1064</v>
      </c>
    </row>
    <row r="3601" spans="1:7">
      <c r="A3601" t="s">
        <v>2576</v>
      </c>
      <c r="B3601" t="s">
        <v>2576</v>
      </c>
      <c r="D3601" s="34" t="s">
        <v>194</v>
      </c>
      <c r="F3601" s="34" t="s">
        <v>1333</v>
      </c>
      <c r="G3601" t="s">
        <v>1064</v>
      </c>
    </row>
    <row r="3602" spans="1:7">
      <c r="A3602" t="s">
        <v>2578</v>
      </c>
      <c r="B3602" t="s">
        <v>2578</v>
      </c>
      <c r="D3602" s="34" t="s">
        <v>194</v>
      </c>
      <c r="F3602" s="34" t="s">
        <v>1333</v>
      </c>
      <c r="G3602" t="s">
        <v>1064</v>
      </c>
    </row>
    <row r="3603" spans="1:7">
      <c r="A3603" t="s">
        <v>2580</v>
      </c>
      <c r="B3603" t="s">
        <v>2580</v>
      </c>
      <c r="D3603" s="34" t="s">
        <v>194</v>
      </c>
      <c r="F3603" s="34" t="s">
        <v>1333</v>
      </c>
      <c r="G3603" t="s">
        <v>1064</v>
      </c>
    </row>
    <row r="3604" spans="1:7">
      <c r="A3604" t="s">
        <v>2582</v>
      </c>
      <c r="B3604" t="s">
        <v>2582</v>
      </c>
      <c r="D3604" s="34" t="s">
        <v>194</v>
      </c>
      <c r="F3604" s="34" t="s">
        <v>1333</v>
      </c>
      <c r="G3604" t="s">
        <v>1064</v>
      </c>
    </row>
    <row r="3605" spans="1:7">
      <c r="A3605" t="s">
        <v>2584</v>
      </c>
      <c r="B3605" t="s">
        <v>2584</v>
      </c>
      <c r="D3605" s="34" t="s">
        <v>194</v>
      </c>
      <c r="F3605" s="34" t="s">
        <v>1333</v>
      </c>
      <c r="G3605" t="s">
        <v>1064</v>
      </c>
    </row>
    <row r="3606" spans="1:7">
      <c r="A3606" t="s">
        <v>2586</v>
      </c>
      <c r="B3606" t="s">
        <v>2586</v>
      </c>
      <c r="D3606" s="34" t="s">
        <v>194</v>
      </c>
      <c r="F3606" s="34" t="s">
        <v>1333</v>
      </c>
      <c r="G3606" t="s">
        <v>1064</v>
      </c>
    </row>
    <row r="3607" spans="1:7">
      <c r="A3607" t="s">
        <v>2588</v>
      </c>
      <c r="B3607" t="s">
        <v>2588</v>
      </c>
      <c r="D3607" s="34" t="s">
        <v>194</v>
      </c>
      <c r="F3607" s="34" t="s">
        <v>1333</v>
      </c>
      <c r="G3607" t="s">
        <v>1064</v>
      </c>
    </row>
    <row r="3608" spans="1:7">
      <c r="A3608" t="s">
        <v>2590</v>
      </c>
      <c r="B3608" t="s">
        <v>2590</v>
      </c>
      <c r="D3608" s="34" t="s">
        <v>194</v>
      </c>
      <c r="F3608" s="34" t="s">
        <v>1333</v>
      </c>
      <c r="G3608" t="s">
        <v>1064</v>
      </c>
    </row>
    <row r="3609" spans="1:7">
      <c r="A3609" t="s">
        <v>2592</v>
      </c>
      <c r="B3609" t="s">
        <v>2592</v>
      </c>
      <c r="D3609" s="34" t="s">
        <v>194</v>
      </c>
      <c r="F3609" s="34" t="s">
        <v>1333</v>
      </c>
      <c r="G3609" t="s">
        <v>1064</v>
      </c>
    </row>
    <row r="3610" spans="1:7">
      <c r="A3610" t="s">
        <v>2594</v>
      </c>
      <c r="B3610" t="s">
        <v>2594</v>
      </c>
      <c r="D3610" s="34" t="s">
        <v>194</v>
      </c>
      <c r="F3610" s="34" t="s">
        <v>1333</v>
      </c>
      <c r="G3610" t="s">
        <v>1064</v>
      </c>
    </row>
    <row r="3611" spans="1:7">
      <c r="A3611" t="s">
        <v>2596</v>
      </c>
      <c r="B3611" t="s">
        <v>2596</v>
      </c>
      <c r="D3611" s="34" t="s">
        <v>194</v>
      </c>
      <c r="F3611" s="34" t="s">
        <v>1333</v>
      </c>
      <c r="G3611" t="s">
        <v>1064</v>
      </c>
    </row>
    <row r="3612" spans="1:7">
      <c r="A3612" t="s">
        <v>2598</v>
      </c>
      <c r="B3612" t="s">
        <v>2598</v>
      </c>
      <c r="D3612" s="34" t="s">
        <v>194</v>
      </c>
      <c r="F3612" s="34" t="s">
        <v>1333</v>
      </c>
      <c r="G3612" t="s">
        <v>1064</v>
      </c>
    </row>
    <row r="3613" spans="1:7">
      <c r="A3613" t="s">
        <v>2600</v>
      </c>
      <c r="B3613" t="s">
        <v>2600</v>
      </c>
      <c r="D3613" s="34" t="s">
        <v>194</v>
      </c>
      <c r="F3613" s="34" t="s">
        <v>1333</v>
      </c>
      <c r="G3613" t="s">
        <v>1064</v>
      </c>
    </row>
    <row r="3614" spans="1:7">
      <c r="A3614" t="s">
        <v>2602</v>
      </c>
      <c r="B3614" t="s">
        <v>2602</v>
      </c>
      <c r="D3614" s="34" t="s">
        <v>194</v>
      </c>
      <c r="F3614" s="34" t="s">
        <v>1333</v>
      </c>
      <c r="G3614" t="s">
        <v>1064</v>
      </c>
    </row>
    <row r="3615" spans="1:7">
      <c r="A3615" t="s">
        <v>2604</v>
      </c>
      <c r="B3615" t="s">
        <v>2604</v>
      </c>
      <c r="D3615" s="34" t="s">
        <v>194</v>
      </c>
      <c r="F3615" s="34" t="s">
        <v>1333</v>
      </c>
      <c r="G3615" t="s">
        <v>1064</v>
      </c>
    </row>
    <row r="3616" spans="1:7">
      <c r="A3616" t="s">
        <v>2606</v>
      </c>
      <c r="B3616" t="s">
        <v>2606</v>
      </c>
      <c r="D3616" s="34" t="s">
        <v>194</v>
      </c>
      <c r="F3616" s="34" t="s">
        <v>1333</v>
      </c>
      <c r="G3616" t="s">
        <v>1064</v>
      </c>
    </row>
    <row r="3617" spans="1:7">
      <c r="A3617" t="s">
        <v>2608</v>
      </c>
      <c r="B3617" t="s">
        <v>2608</v>
      </c>
      <c r="D3617" s="34" t="s">
        <v>194</v>
      </c>
      <c r="F3617" s="34" t="s">
        <v>1333</v>
      </c>
      <c r="G3617" t="s">
        <v>1064</v>
      </c>
    </row>
    <row r="3618" spans="1:7">
      <c r="A3618" t="s">
        <v>2610</v>
      </c>
      <c r="B3618" t="s">
        <v>2610</v>
      </c>
      <c r="D3618" s="34" t="s">
        <v>194</v>
      </c>
      <c r="F3618" s="34" t="s">
        <v>1333</v>
      </c>
      <c r="G3618" t="s">
        <v>1064</v>
      </c>
    </row>
    <row r="3619" spans="1:7">
      <c r="A3619" t="s">
        <v>2612</v>
      </c>
      <c r="B3619" t="s">
        <v>2612</v>
      </c>
      <c r="D3619" s="34" t="s">
        <v>194</v>
      </c>
      <c r="F3619" s="34" t="s">
        <v>1333</v>
      </c>
      <c r="G3619" t="s">
        <v>1064</v>
      </c>
    </row>
    <row r="3620" spans="1:7">
      <c r="A3620" t="s">
        <v>2614</v>
      </c>
      <c r="B3620" t="s">
        <v>2614</v>
      </c>
      <c r="D3620" s="34" t="s">
        <v>194</v>
      </c>
      <c r="F3620" s="34" t="s">
        <v>1333</v>
      </c>
      <c r="G3620" t="s">
        <v>1064</v>
      </c>
    </row>
    <row r="3621" spans="1:7">
      <c r="A3621" t="s">
        <v>2616</v>
      </c>
      <c r="B3621" t="s">
        <v>2616</v>
      </c>
      <c r="D3621" s="34" t="s">
        <v>194</v>
      </c>
      <c r="F3621" s="34" t="s">
        <v>1333</v>
      </c>
      <c r="G3621" t="s">
        <v>1064</v>
      </c>
    </row>
    <row r="3622" spans="1:7">
      <c r="A3622" t="s">
        <v>2618</v>
      </c>
      <c r="B3622" t="s">
        <v>2618</v>
      </c>
      <c r="D3622" s="34" t="s">
        <v>194</v>
      </c>
      <c r="F3622" s="34" t="s">
        <v>1333</v>
      </c>
      <c r="G3622" t="s">
        <v>1064</v>
      </c>
    </row>
    <row r="3623" spans="1:7">
      <c r="A3623" t="s">
        <v>2620</v>
      </c>
      <c r="B3623" t="s">
        <v>2620</v>
      </c>
      <c r="D3623" s="34" t="s">
        <v>194</v>
      </c>
      <c r="F3623" s="34" t="s">
        <v>1333</v>
      </c>
      <c r="G3623" t="s">
        <v>1064</v>
      </c>
    </row>
    <row r="3624" spans="1:7">
      <c r="A3624" t="s">
        <v>2622</v>
      </c>
      <c r="B3624" t="s">
        <v>2622</v>
      </c>
      <c r="D3624" s="34" t="s">
        <v>194</v>
      </c>
      <c r="F3624" s="34" t="s">
        <v>1333</v>
      </c>
      <c r="G3624" t="s">
        <v>1064</v>
      </c>
    </row>
    <row r="3625" spans="1:7">
      <c r="A3625" t="s">
        <v>2624</v>
      </c>
      <c r="B3625" t="s">
        <v>2624</v>
      </c>
      <c r="D3625" s="34" t="s">
        <v>194</v>
      </c>
      <c r="F3625" s="34" t="s">
        <v>1333</v>
      </c>
      <c r="G3625" t="s">
        <v>1064</v>
      </c>
    </row>
    <row r="3626" spans="1:7">
      <c r="A3626" t="s">
        <v>2626</v>
      </c>
      <c r="B3626" t="s">
        <v>2626</v>
      </c>
      <c r="D3626" s="34" t="s">
        <v>194</v>
      </c>
      <c r="F3626" s="34" t="s">
        <v>1333</v>
      </c>
      <c r="G3626" t="s">
        <v>1064</v>
      </c>
    </row>
    <row r="3627" spans="1:7">
      <c r="A3627" t="s">
        <v>2628</v>
      </c>
      <c r="B3627" t="s">
        <v>2628</v>
      </c>
      <c r="D3627" s="34" t="s">
        <v>194</v>
      </c>
      <c r="F3627" s="34" t="s">
        <v>1333</v>
      </c>
      <c r="G3627" t="s">
        <v>1064</v>
      </c>
    </row>
    <row r="3628" spans="1:7">
      <c r="A3628" t="s">
        <v>2630</v>
      </c>
      <c r="B3628" t="s">
        <v>2630</v>
      </c>
      <c r="D3628" s="34" t="s">
        <v>194</v>
      </c>
      <c r="F3628" s="34" t="s">
        <v>1333</v>
      </c>
      <c r="G3628" t="s">
        <v>1064</v>
      </c>
    </row>
    <row r="3629" spans="1:7">
      <c r="A3629" t="s">
        <v>2632</v>
      </c>
      <c r="B3629" t="s">
        <v>2632</v>
      </c>
      <c r="D3629" s="34" t="s">
        <v>194</v>
      </c>
      <c r="F3629" s="34" t="s">
        <v>1333</v>
      </c>
      <c r="G3629" t="s">
        <v>1064</v>
      </c>
    </row>
    <row r="3630" spans="1:7">
      <c r="A3630" t="s">
        <v>2634</v>
      </c>
      <c r="B3630" t="s">
        <v>2634</v>
      </c>
      <c r="D3630" s="34" t="s">
        <v>194</v>
      </c>
      <c r="F3630" s="34" t="s">
        <v>1333</v>
      </c>
      <c r="G3630" t="s">
        <v>1064</v>
      </c>
    </row>
    <row r="3631" spans="1:7">
      <c r="A3631" t="s">
        <v>2636</v>
      </c>
      <c r="B3631" t="s">
        <v>2636</v>
      </c>
      <c r="D3631" s="34" t="s">
        <v>194</v>
      </c>
      <c r="F3631" s="34" t="s">
        <v>1333</v>
      </c>
      <c r="G3631" t="s">
        <v>1064</v>
      </c>
    </row>
    <row r="3632" spans="1:7">
      <c r="A3632" t="s">
        <v>2638</v>
      </c>
      <c r="B3632" t="s">
        <v>2638</v>
      </c>
      <c r="D3632" s="34" t="s">
        <v>194</v>
      </c>
      <c r="F3632" s="34" t="s">
        <v>1333</v>
      </c>
      <c r="G3632" t="s">
        <v>1064</v>
      </c>
    </row>
    <row r="3633" spans="1:7">
      <c r="A3633" t="s">
        <v>2640</v>
      </c>
      <c r="B3633" t="s">
        <v>2640</v>
      </c>
      <c r="D3633" s="34" t="s">
        <v>194</v>
      </c>
      <c r="F3633" s="34" t="s">
        <v>1333</v>
      </c>
      <c r="G3633" t="s">
        <v>1064</v>
      </c>
    </row>
    <row r="3634" spans="1:7">
      <c r="A3634" t="s">
        <v>2642</v>
      </c>
      <c r="B3634" t="s">
        <v>2642</v>
      </c>
      <c r="D3634" s="34" t="s">
        <v>194</v>
      </c>
      <c r="F3634" s="34" t="s">
        <v>1333</v>
      </c>
      <c r="G3634" t="s">
        <v>1064</v>
      </c>
    </row>
    <row r="3635" spans="1:7">
      <c r="A3635" t="s">
        <v>2644</v>
      </c>
      <c r="B3635" t="s">
        <v>2644</v>
      </c>
      <c r="D3635" s="34" t="s">
        <v>194</v>
      </c>
      <c r="F3635" s="34" t="s">
        <v>1333</v>
      </c>
      <c r="G3635" t="s">
        <v>1064</v>
      </c>
    </row>
    <row r="3636" spans="1:7">
      <c r="A3636" t="s">
        <v>2646</v>
      </c>
      <c r="B3636" t="s">
        <v>2646</v>
      </c>
      <c r="D3636" s="34" t="s">
        <v>194</v>
      </c>
      <c r="F3636" s="34" t="s">
        <v>1333</v>
      </c>
      <c r="G3636" t="s">
        <v>1064</v>
      </c>
    </row>
    <row r="3637" spans="1:7">
      <c r="A3637" t="s">
        <v>2648</v>
      </c>
      <c r="B3637" t="s">
        <v>2648</v>
      </c>
      <c r="D3637" s="34" t="s">
        <v>194</v>
      </c>
      <c r="F3637" s="34" t="s">
        <v>1333</v>
      </c>
      <c r="G3637" t="s">
        <v>1064</v>
      </c>
    </row>
    <row r="3638" spans="1:7">
      <c r="A3638" t="s">
        <v>2650</v>
      </c>
      <c r="B3638" t="s">
        <v>2650</v>
      </c>
      <c r="D3638" s="34" t="s">
        <v>194</v>
      </c>
      <c r="F3638" s="34" t="s">
        <v>1333</v>
      </c>
      <c r="G3638" t="s">
        <v>1064</v>
      </c>
    </row>
    <row r="3639" spans="1:7">
      <c r="A3639" t="s">
        <v>2652</v>
      </c>
      <c r="B3639" t="s">
        <v>2652</v>
      </c>
      <c r="D3639" s="34" t="s">
        <v>194</v>
      </c>
      <c r="F3639" s="34" t="s">
        <v>1333</v>
      </c>
      <c r="G3639" t="s">
        <v>1064</v>
      </c>
    </row>
    <row r="3640" spans="1:7">
      <c r="A3640" t="s">
        <v>2654</v>
      </c>
      <c r="B3640" t="s">
        <v>2654</v>
      </c>
      <c r="D3640" s="34" t="s">
        <v>194</v>
      </c>
      <c r="F3640" s="34" t="s">
        <v>1333</v>
      </c>
      <c r="G3640" t="s">
        <v>1064</v>
      </c>
    </row>
    <row r="3641" spans="1:7">
      <c r="A3641" t="s">
        <v>2656</v>
      </c>
      <c r="B3641" t="s">
        <v>2656</v>
      </c>
      <c r="D3641" s="34" t="s">
        <v>194</v>
      </c>
      <c r="F3641" s="34" t="s">
        <v>1333</v>
      </c>
      <c r="G3641" t="s">
        <v>1064</v>
      </c>
    </row>
    <row r="3642" spans="1:7">
      <c r="A3642" t="s">
        <v>2658</v>
      </c>
      <c r="B3642" t="s">
        <v>2658</v>
      </c>
      <c r="D3642" s="34" t="s">
        <v>194</v>
      </c>
      <c r="F3642" s="34" t="s">
        <v>1333</v>
      </c>
      <c r="G3642" t="s">
        <v>1064</v>
      </c>
    </row>
    <row r="3643" spans="1:7">
      <c r="A3643" t="s">
        <v>2660</v>
      </c>
      <c r="B3643" t="s">
        <v>2660</v>
      </c>
      <c r="D3643" s="34" t="s">
        <v>194</v>
      </c>
      <c r="F3643" s="34" t="s">
        <v>1333</v>
      </c>
      <c r="G3643" t="s">
        <v>1064</v>
      </c>
    </row>
    <row r="3644" spans="1:7">
      <c r="A3644" t="s">
        <v>2662</v>
      </c>
      <c r="B3644" t="s">
        <v>2662</v>
      </c>
      <c r="D3644" s="34" t="s">
        <v>194</v>
      </c>
      <c r="F3644" s="34" t="s">
        <v>1333</v>
      </c>
      <c r="G3644" t="s">
        <v>1064</v>
      </c>
    </row>
    <row r="3645" spans="1:7">
      <c r="A3645" t="s">
        <v>2664</v>
      </c>
      <c r="B3645" t="s">
        <v>2664</v>
      </c>
      <c r="D3645" s="34" t="s">
        <v>194</v>
      </c>
      <c r="F3645" s="34" t="s">
        <v>1333</v>
      </c>
      <c r="G3645" t="s">
        <v>1064</v>
      </c>
    </row>
    <row r="3646" spans="1:7">
      <c r="A3646" t="s">
        <v>2666</v>
      </c>
      <c r="B3646" t="s">
        <v>2666</v>
      </c>
      <c r="D3646" s="34" t="s">
        <v>194</v>
      </c>
      <c r="F3646" s="34" t="s">
        <v>1333</v>
      </c>
      <c r="G3646" t="s">
        <v>1064</v>
      </c>
    </row>
    <row r="3647" spans="1:7">
      <c r="A3647" t="s">
        <v>2668</v>
      </c>
      <c r="B3647" t="s">
        <v>2668</v>
      </c>
      <c r="D3647" s="34" t="s">
        <v>194</v>
      </c>
      <c r="F3647" s="34" t="s">
        <v>1333</v>
      </c>
      <c r="G3647" t="s">
        <v>1064</v>
      </c>
    </row>
    <row r="3648" spans="1:7">
      <c r="A3648" t="s">
        <v>2670</v>
      </c>
      <c r="B3648" t="s">
        <v>2670</v>
      </c>
      <c r="D3648" s="34" t="s">
        <v>194</v>
      </c>
      <c r="F3648" s="34" t="s">
        <v>1333</v>
      </c>
      <c r="G3648" t="s">
        <v>1064</v>
      </c>
    </row>
    <row r="3649" spans="1:7">
      <c r="A3649" t="s">
        <v>2672</v>
      </c>
      <c r="B3649" t="s">
        <v>2672</v>
      </c>
      <c r="D3649" s="34" t="s">
        <v>194</v>
      </c>
      <c r="F3649" s="34" t="s">
        <v>1333</v>
      </c>
      <c r="G3649" t="s">
        <v>1064</v>
      </c>
    </row>
    <row r="3650" spans="1:7">
      <c r="A3650" t="s">
        <v>2674</v>
      </c>
      <c r="B3650" t="s">
        <v>2674</v>
      </c>
      <c r="D3650" s="34" t="s">
        <v>194</v>
      </c>
      <c r="F3650" s="34" t="s">
        <v>1333</v>
      </c>
      <c r="G3650" t="s">
        <v>1064</v>
      </c>
    </row>
    <row r="3651" spans="1:7">
      <c r="A3651" t="s">
        <v>2676</v>
      </c>
      <c r="B3651" t="s">
        <v>2676</v>
      </c>
      <c r="D3651" s="34" t="s">
        <v>194</v>
      </c>
      <c r="F3651" s="34" t="s">
        <v>1333</v>
      </c>
      <c r="G3651" t="s">
        <v>1064</v>
      </c>
    </row>
    <row r="3652" spans="1:7">
      <c r="A3652" t="s">
        <v>2678</v>
      </c>
      <c r="B3652" t="s">
        <v>2678</v>
      </c>
      <c r="D3652" s="34" t="s">
        <v>194</v>
      </c>
      <c r="F3652" s="34" t="s">
        <v>1333</v>
      </c>
      <c r="G3652" t="s">
        <v>1064</v>
      </c>
    </row>
    <row r="3653" spans="1:7">
      <c r="A3653" t="s">
        <v>2680</v>
      </c>
      <c r="B3653" t="s">
        <v>2680</v>
      </c>
      <c r="D3653" s="34" t="s">
        <v>194</v>
      </c>
      <c r="F3653" s="34" t="s">
        <v>1333</v>
      </c>
      <c r="G3653" t="s">
        <v>1064</v>
      </c>
    </row>
    <row r="3654" spans="1:7">
      <c r="A3654" t="s">
        <v>2682</v>
      </c>
      <c r="B3654" t="s">
        <v>2682</v>
      </c>
      <c r="D3654" s="34" t="s">
        <v>194</v>
      </c>
      <c r="F3654" s="34" t="s">
        <v>1333</v>
      </c>
      <c r="G3654" t="s">
        <v>1064</v>
      </c>
    </row>
    <row r="3655" spans="1:7">
      <c r="A3655" t="s">
        <v>2684</v>
      </c>
      <c r="B3655" t="s">
        <v>2684</v>
      </c>
      <c r="D3655" s="34" t="s">
        <v>194</v>
      </c>
      <c r="F3655" s="34" t="s">
        <v>1333</v>
      </c>
      <c r="G3655" t="s">
        <v>1064</v>
      </c>
    </row>
    <row r="3656" spans="1:7">
      <c r="A3656" t="s">
        <v>2686</v>
      </c>
      <c r="B3656" t="s">
        <v>2686</v>
      </c>
      <c r="D3656" s="34" t="s">
        <v>194</v>
      </c>
      <c r="F3656" s="34" t="s">
        <v>1333</v>
      </c>
      <c r="G3656" t="s">
        <v>1064</v>
      </c>
    </row>
    <row r="3657" spans="1:7">
      <c r="A3657" t="s">
        <v>2688</v>
      </c>
      <c r="B3657" t="s">
        <v>2688</v>
      </c>
      <c r="D3657" s="34" t="s">
        <v>194</v>
      </c>
      <c r="F3657" s="34" t="s">
        <v>1333</v>
      </c>
      <c r="G3657" t="s">
        <v>1064</v>
      </c>
    </row>
    <row r="3658" spans="1:7">
      <c r="A3658" t="s">
        <v>2690</v>
      </c>
      <c r="B3658" t="s">
        <v>2690</v>
      </c>
      <c r="D3658" s="34" t="s">
        <v>194</v>
      </c>
      <c r="F3658" s="34" t="s">
        <v>1333</v>
      </c>
      <c r="G3658" t="s">
        <v>1064</v>
      </c>
    </row>
    <row r="3659" spans="1:7">
      <c r="A3659" t="s">
        <v>2692</v>
      </c>
      <c r="B3659" t="s">
        <v>2692</v>
      </c>
      <c r="D3659" s="34" t="s">
        <v>194</v>
      </c>
      <c r="F3659" s="34" t="s">
        <v>1333</v>
      </c>
      <c r="G3659" t="s">
        <v>1064</v>
      </c>
    </row>
    <row r="3660" spans="1:7">
      <c r="A3660" t="s">
        <v>2694</v>
      </c>
      <c r="B3660" t="s">
        <v>2694</v>
      </c>
      <c r="D3660" s="34" t="s">
        <v>194</v>
      </c>
      <c r="F3660" s="34" t="s">
        <v>1333</v>
      </c>
      <c r="G3660" t="s">
        <v>1064</v>
      </c>
    </row>
    <row r="3661" spans="1:7">
      <c r="A3661" t="s">
        <v>2696</v>
      </c>
      <c r="B3661" t="s">
        <v>2696</v>
      </c>
      <c r="D3661" s="34" t="s">
        <v>194</v>
      </c>
      <c r="F3661" s="34" t="s">
        <v>1333</v>
      </c>
      <c r="G3661" t="s">
        <v>1064</v>
      </c>
    </row>
    <row r="3662" spans="1:7">
      <c r="A3662" t="s">
        <v>2698</v>
      </c>
      <c r="B3662" t="s">
        <v>2698</v>
      </c>
      <c r="D3662" s="34" t="s">
        <v>194</v>
      </c>
      <c r="F3662" s="34" t="s">
        <v>1333</v>
      </c>
      <c r="G3662" t="s">
        <v>1064</v>
      </c>
    </row>
    <row r="3663" spans="1:7">
      <c r="A3663" t="s">
        <v>2700</v>
      </c>
      <c r="B3663" t="s">
        <v>2700</v>
      </c>
      <c r="D3663" s="34" t="s">
        <v>194</v>
      </c>
      <c r="F3663" s="34" t="s">
        <v>1333</v>
      </c>
      <c r="G3663" t="s">
        <v>1064</v>
      </c>
    </row>
    <row r="3664" spans="1:7">
      <c r="A3664" t="s">
        <v>2702</v>
      </c>
      <c r="B3664" t="s">
        <v>2702</v>
      </c>
      <c r="D3664" s="34" t="s">
        <v>194</v>
      </c>
      <c r="F3664" s="34" t="s">
        <v>1333</v>
      </c>
      <c r="G3664" t="s">
        <v>1064</v>
      </c>
    </row>
    <row r="3665" spans="1:7">
      <c r="A3665" t="s">
        <v>2704</v>
      </c>
      <c r="B3665" t="s">
        <v>2704</v>
      </c>
      <c r="D3665" s="34" t="s">
        <v>194</v>
      </c>
      <c r="F3665" s="34" t="s">
        <v>1333</v>
      </c>
      <c r="G3665" t="s">
        <v>1064</v>
      </c>
    </row>
    <row r="3666" spans="1:7">
      <c r="A3666" t="s">
        <v>2706</v>
      </c>
      <c r="B3666" t="s">
        <v>2706</v>
      </c>
      <c r="D3666" s="34" t="s">
        <v>194</v>
      </c>
      <c r="F3666" s="34" t="s">
        <v>1333</v>
      </c>
      <c r="G3666" t="s">
        <v>1064</v>
      </c>
    </row>
    <row r="3667" spans="1:7">
      <c r="A3667" t="s">
        <v>2708</v>
      </c>
      <c r="B3667" t="s">
        <v>2708</v>
      </c>
      <c r="D3667" s="34" t="s">
        <v>194</v>
      </c>
      <c r="F3667" s="34" t="s">
        <v>1333</v>
      </c>
      <c r="G3667" t="s">
        <v>1064</v>
      </c>
    </row>
    <row r="3668" spans="1:7">
      <c r="A3668" t="s">
        <v>2710</v>
      </c>
      <c r="B3668" t="s">
        <v>2710</v>
      </c>
      <c r="D3668" s="34" t="s">
        <v>194</v>
      </c>
      <c r="F3668" s="34" t="s">
        <v>1333</v>
      </c>
      <c r="G3668" t="s">
        <v>1064</v>
      </c>
    </row>
    <row r="3669" spans="1:7">
      <c r="A3669" t="s">
        <v>2712</v>
      </c>
      <c r="B3669" t="s">
        <v>2712</v>
      </c>
      <c r="D3669" s="34" t="s">
        <v>194</v>
      </c>
      <c r="F3669" s="34" t="s">
        <v>1333</v>
      </c>
      <c r="G3669" t="s">
        <v>1064</v>
      </c>
    </row>
    <row r="3670" spans="1:7">
      <c r="A3670" t="s">
        <v>2714</v>
      </c>
      <c r="B3670" t="s">
        <v>2714</v>
      </c>
      <c r="D3670" s="34" t="s">
        <v>194</v>
      </c>
      <c r="F3670" s="34" t="s">
        <v>1333</v>
      </c>
      <c r="G3670" t="s">
        <v>1064</v>
      </c>
    </row>
    <row r="3671" spans="1:7">
      <c r="A3671" t="s">
        <v>2716</v>
      </c>
      <c r="B3671" t="s">
        <v>2716</v>
      </c>
      <c r="D3671" s="34" t="s">
        <v>194</v>
      </c>
      <c r="F3671" s="34" t="s">
        <v>1333</v>
      </c>
      <c r="G3671" t="s">
        <v>1064</v>
      </c>
    </row>
    <row r="3672" spans="1:7">
      <c r="A3672" t="s">
        <v>2718</v>
      </c>
      <c r="B3672" t="s">
        <v>2718</v>
      </c>
      <c r="D3672" s="34" t="s">
        <v>194</v>
      </c>
      <c r="F3672" s="34" t="s">
        <v>1333</v>
      </c>
      <c r="G3672" t="s">
        <v>1064</v>
      </c>
    </row>
    <row r="3673" spans="1:7">
      <c r="A3673" t="s">
        <v>2720</v>
      </c>
      <c r="B3673" t="s">
        <v>2720</v>
      </c>
      <c r="D3673" s="34" t="s">
        <v>194</v>
      </c>
      <c r="F3673" s="34" t="s">
        <v>1333</v>
      </c>
      <c r="G3673" t="s">
        <v>1064</v>
      </c>
    </row>
    <row r="3674" spans="1:7">
      <c r="A3674" t="s">
        <v>2722</v>
      </c>
      <c r="B3674" t="s">
        <v>2722</v>
      </c>
      <c r="D3674" s="34" t="s">
        <v>194</v>
      </c>
      <c r="F3674" s="34" t="s">
        <v>1333</v>
      </c>
      <c r="G3674" t="s">
        <v>1064</v>
      </c>
    </row>
    <row r="3675" spans="1:7">
      <c r="A3675" t="s">
        <v>2724</v>
      </c>
      <c r="B3675" t="s">
        <v>2724</v>
      </c>
      <c r="D3675" s="34" t="s">
        <v>194</v>
      </c>
      <c r="F3675" s="34" t="s">
        <v>1333</v>
      </c>
      <c r="G3675" t="s">
        <v>1064</v>
      </c>
    </row>
    <row r="3676" spans="1:7">
      <c r="A3676" t="s">
        <v>2726</v>
      </c>
      <c r="B3676" t="s">
        <v>2726</v>
      </c>
      <c r="D3676" s="34" t="s">
        <v>194</v>
      </c>
      <c r="F3676" s="34" t="s">
        <v>1333</v>
      </c>
      <c r="G3676" t="s">
        <v>1064</v>
      </c>
    </row>
    <row r="3677" spans="1:7">
      <c r="A3677" t="s">
        <v>2728</v>
      </c>
      <c r="B3677" t="s">
        <v>2728</v>
      </c>
      <c r="D3677" s="34" t="s">
        <v>194</v>
      </c>
      <c r="F3677" s="34" t="s">
        <v>1333</v>
      </c>
      <c r="G3677" t="s">
        <v>1064</v>
      </c>
    </row>
    <row r="3678" spans="1:7">
      <c r="A3678" t="s">
        <v>2730</v>
      </c>
      <c r="B3678" t="s">
        <v>2730</v>
      </c>
      <c r="D3678" s="34" t="s">
        <v>194</v>
      </c>
      <c r="F3678" s="34" t="s">
        <v>1333</v>
      </c>
      <c r="G3678" t="s">
        <v>1064</v>
      </c>
    </row>
    <row r="3679" spans="1:7">
      <c r="A3679" t="s">
        <v>2732</v>
      </c>
      <c r="B3679" t="s">
        <v>2732</v>
      </c>
      <c r="D3679" s="34" t="s">
        <v>194</v>
      </c>
      <c r="F3679" s="34" t="s">
        <v>1333</v>
      </c>
      <c r="G3679" t="s">
        <v>1064</v>
      </c>
    </row>
    <row r="3680" spans="1:7">
      <c r="A3680" t="s">
        <v>2734</v>
      </c>
      <c r="B3680" t="s">
        <v>2734</v>
      </c>
      <c r="D3680" s="34" t="s">
        <v>194</v>
      </c>
      <c r="F3680" s="34" t="s">
        <v>1333</v>
      </c>
      <c r="G3680" t="s">
        <v>1064</v>
      </c>
    </row>
    <row r="3681" spans="1:7">
      <c r="A3681" t="s">
        <v>2736</v>
      </c>
      <c r="B3681" t="s">
        <v>2736</v>
      </c>
      <c r="D3681" s="34" t="s">
        <v>194</v>
      </c>
      <c r="F3681" s="34" t="s">
        <v>1333</v>
      </c>
      <c r="G3681" t="s">
        <v>1064</v>
      </c>
    </row>
    <row r="3682" spans="1:7">
      <c r="A3682" t="s">
        <v>2738</v>
      </c>
      <c r="B3682" t="s">
        <v>2738</v>
      </c>
      <c r="D3682" s="34" t="s">
        <v>194</v>
      </c>
      <c r="F3682" s="34" t="s">
        <v>1333</v>
      </c>
      <c r="G3682" t="s">
        <v>1064</v>
      </c>
    </row>
    <row r="3683" spans="1:7">
      <c r="A3683" t="s">
        <v>2740</v>
      </c>
      <c r="B3683" t="s">
        <v>2740</v>
      </c>
      <c r="D3683" s="34" t="s">
        <v>194</v>
      </c>
      <c r="F3683" s="34" t="s">
        <v>1333</v>
      </c>
      <c r="G3683" t="s">
        <v>1064</v>
      </c>
    </row>
    <row r="3684" spans="1:7">
      <c r="A3684" t="s">
        <v>2742</v>
      </c>
      <c r="B3684" t="s">
        <v>2742</v>
      </c>
      <c r="D3684" s="34" t="s">
        <v>194</v>
      </c>
      <c r="F3684" s="34" t="s">
        <v>1333</v>
      </c>
      <c r="G3684" t="s">
        <v>1064</v>
      </c>
    </row>
    <row r="3685" spans="1:7">
      <c r="A3685" t="s">
        <v>2744</v>
      </c>
      <c r="B3685" t="s">
        <v>2744</v>
      </c>
      <c r="D3685" s="34" t="s">
        <v>194</v>
      </c>
      <c r="F3685" s="34" t="s">
        <v>1333</v>
      </c>
      <c r="G3685" t="s">
        <v>1064</v>
      </c>
    </row>
    <row r="3686" spans="1:7">
      <c r="A3686" t="s">
        <v>2746</v>
      </c>
      <c r="B3686" t="s">
        <v>2746</v>
      </c>
      <c r="D3686" s="34" t="s">
        <v>194</v>
      </c>
      <c r="F3686" s="34" t="s">
        <v>1333</v>
      </c>
      <c r="G3686" t="s">
        <v>1064</v>
      </c>
    </row>
    <row r="3687" spans="1:7">
      <c r="A3687" t="s">
        <v>2748</v>
      </c>
      <c r="B3687" t="s">
        <v>2748</v>
      </c>
      <c r="D3687" s="34" t="s">
        <v>194</v>
      </c>
      <c r="F3687" s="34" t="s">
        <v>1333</v>
      </c>
      <c r="G3687" t="s">
        <v>1064</v>
      </c>
    </row>
    <row r="3688" spans="1:7">
      <c r="A3688" t="s">
        <v>2750</v>
      </c>
      <c r="B3688" t="s">
        <v>2750</v>
      </c>
      <c r="D3688" s="34" t="s">
        <v>194</v>
      </c>
      <c r="F3688" s="34" t="s">
        <v>1333</v>
      </c>
      <c r="G3688" t="s">
        <v>1064</v>
      </c>
    </row>
    <row r="3689" spans="1:7">
      <c r="A3689" t="s">
        <v>2752</v>
      </c>
      <c r="B3689" t="s">
        <v>2752</v>
      </c>
      <c r="D3689" s="34" t="s">
        <v>194</v>
      </c>
      <c r="F3689" s="34" t="s">
        <v>1333</v>
      </c>
      <c r="G3689" t="s">
        <v>1064</v>
      </c>
    </row>
    <row r="3690" spans="1:7">
      <c r="A3690" t="s">
        <v>2754</v>
      </c>
      <c r="B3690" t="s">
        <v>2754</v>
      </c>
      <c r="D3690" s="34" t="s">
        <v>194</v>
      </c>
      <c r="F3690" s="34" t="s">
        <v>1333</v>
      </c>
      <c r="G3690" t="s">
        <v>1064</v>
      </c>
    </row>
    <row r="3691" spans="1:7">
      <c r="A3691" t="s">
        <v>2756</v>
      </c>
      <c r="B3691" t="s">
        <v>2756</v>
      </c>
      <c r="D3691" s="34" t="s">
        <v>194</v>
      </c>
      <c r="F3691" s="34" t="s">
        <v>1333</v>
      </c>
      <c r="G3691" t="s">
        <v>1064</v>
      </c>
    </row>
    <row r="3692" spans="1:7">
      <c r="A3692" t="s">
        <v>2758</v>
      </c>
      <c r="B3692" t="s">
        <v>2758</v>
      </c>
      <c r="D3692" s="34" t="s">
        <v>194</v>
      </c>
      <c r="F3692" s="34" t="s">
        <v>1333</v>
      </c>
      <c r="G3692" t="s">
        <v>1064</v>
      </c>
    </row>
    <row r="3693" spans="1:7">
      <c r="A3693" t="s">
        <v>2760</v>
      </c>
      <c r="B3693" t="s">
        <v>2760</v>
      </c>
      <c r="D3693" s="34" t="s">
        <v>194</v>
      </c>
      <c r="F3693" s="34" t="s">
        <v>1333</v>
      </c>
      <c r="G3693" t="s">
        <v>1064</v>
      </c>
    </row>
    <row r="3694" spans="1:7">
      <c r="A3694" t="s">
        <v>2762</v>
      </c>
      <c r="B3694" t="s">
        <v>2762</v>
      </c>
      <c r="D3694" s="34" t="s">
        <v>194</v>
      </c>
      <c r="F3694" s="34" t="s">
        <v>1333</v>
      </c>
      <c r="G3694" t="s">
        <v>1064</v>
      </c>
    </row>
    <row r="3695" spans="1:7">
      <c r="A3695" t="s">
        <v>2764</v>
      </c>
      <c r="B3695" t="s">
        <v>2764</v>
      </c>
      <c r="D3695" s="34" t="s">
        <v>194</v>
      </c>
      <c r="F3695" s="34" t="s">
        <v>1333</v>
      </c>
      <c r="G3695" t="s">
        <v>1064</v>
      </c>
    </row>
    <row r="3696" spans="1:7">
      <c r="A3696" t="s">
        <v>2766</v>
      </c>
      <c r="B3696" t="s">
        <v>2766</v>
      </c>
      <c r="D3696" s="34" t="s">
        <v>194</v>
      </c>
      <c r="F3696" s="34" t="s">
        <v>1333</v>
      </c>
      <c r="G3696" t="s">
        <v>1064</v>
      </c>
    </row>
    <row r="3697" spans="1:7">
      <c r="A3697" t="s">
        <v>2768</v>
      </c>
      <c r="B3697" t="s">
        <v>2768</v>
      </c>
      <c r="D3697" s="34" t="s">
        <v>194</v>
      </c>
      <c r="F3697" s="34" t="s">
        <v>1333</v>
      </c>
      <c r="G3697" t="s">
        <v>1064</v>
      </c>
    </row>
    <row r="3698" spans="1:7">
      <c r="A3698" t="s">
        <v>2770</v>
      </c>
      <c r="B3698" t="s">
        <v>2770</v>
      </c>
      <c r="D3698" s="34" t="s">
        <v>194</v>
      </c>
      <c r="F3698" s="34" t="s">
        <v>1333</v>
      </c>
      <c r="G3698" t="s">
        <v>1064</v>
      </c>
    </row>
    <row r="3699" spans="1:7">
      <c r="A3699" t="s">
        <v>2772</v>
      </c>
      <c r="B3699" t="s">
        <v>2772</v>
      </c>
      <c r="D3699" s="34" t="s">
        <v>194</v>
      </c>
      <c r="F3699" s="34" t="s">
        <v>1333</v>
      </c>
      <c r="G3699" t="s">
        <v>1064</v>
      </c>
    </row>
    <row r="3700" spans="1:7">
      <c r="A3700" t="s">
        <v>2774</v>
      </c>
      <c r="B3700" t="s">
        <v>2774</v>
      </c>
      <c r="D3700" s="34" t="s">
        <v>194</v>
      </c>
      <c r="F3700" s="34" t="s">
        <v>1333</v>
      </c>
      <c r="G3700" t="s">
        <v>1064</v>
      </c>
    </row>
    <row r="3701" spans="1:7">
      <c r="A3701" t="s">
        <v>2776</v>
      </c>
      <c r="B3701" t="s">
        <v>2776</v>
      </c>
      <c r="D3701" s="34" t="s">
        <v>194</v>
      </c>
      <c r="F3701" s="34" t="s">
        <v>1333</v>
      </c>
      <c r="G3701" t="s">
        <v>1064</v>
      </c>
    </row>
    <row r="3702" spans="1:7">
      <c r="A3702" t="s">
        <v>2778</v>
      </c>
      <c r="B3702" t="s">
        <v>2778</v>
      </c>
      <c r="D3702" s="34" t="s">
        <v>194</v>
      </c>
      <c r="F3702" s="34" t="s">
        <v>1333</v>
      </c>
      <c r="G3702" t="s">
        <v>1064</v>
      </c>
    </row>
    <row r="3703" spans="1:7">
      <c r="A3703" t="s">
        <v>2780</v>
      </c>
      <c r="B3703" t="s">
        <v>2780</v>
      </c>
      <c r="D3703" s="34" t="s">
        <v>194</v>
      </c>
      <c r="F3703" s="34" t="s">
        <v>1333</v>
      </c>
      <c r="G3703" t="s">
        <v>1064</v>
      </c>
    </row>
    <row r="3704" spans="1:7">
      <c r="A3704" t="s">
        <v>2782</v>
      </c>
      <c r="B3704" t="s">
        <v>2782</v>
      </c>
      <c r="D3704" s="34" t="s">
        <v>194</v>
      </c>
      <c r="F3704" s="34" t="s">
        <v>1333</v>
      </c>
      <c r="G3704" t="s">
        <v>1064</v>
      </c>
    </row>
    <row r="3705" spans="1:7">
      <c r="A3705" t="s">
        <v>2784</v>
      </c>
      <c r="B3705" t="s">
        <v>2784</v>
      </c>
      <c r="D3705" s="34" t="s">
        <v>194</v>
      </c>
      <c r="F3705" s="34" t="s">
        <v>1333</v>
      </c>
      <c r="G3705" t="s">
        <v>1064</v>
      </c>
    </row>
    <row r="3706" spans="1:7">
      <c r="A3706" t="s">
        <v>2786</v>
      </c>
      <c r="B3706" t="s">
        <v>2786</v>
      </c>
      <c r="D3706" s="34" t="s">
        <v>194</v>
      </c>
      <c r="F3706" s="34" t="s">
        <v>1333</v>
      </c>
      <c r="G3706" t="s">
        <v>1064</v>
      </c>
    </row>
    <row r="3707" spans="1:7">
      <c r="A3707" t="s">
        <v>2788</v>
      </c>
      <c r="B3707" t="s">
        <v>2788</v>
      </c>
      <c r="D3707" s="34" t="s">
        <v>194</v>
      </c>
      <c r="F3707" s="34" t="s">
        <v>1333</v>
      </c>
      <c r="G3707" t="s">
        <v>1064</v>
      </c>
    </row>
    <row r="3708" spans="1:7">
      <c r="A3708" t="s">
        <v>2790</v>
      </c>
      <c r="B3708" t="s">
        <v>2790</v>
      </c>
      <c r="D3708" s="34" t="s">
        <v>194</v>
      </c>
      <c r="F3708" s="34" t="s">
        <v>1333</v>
      </c>
      <c r="G3708" t="s">
        <v>1064</v>
      </c>
    </row>
    <row r="3709" spans="1:7">
      <c r="A3709" t="s">
        <v>2792</v>
      </c>
      <c r="B3709" t="s">
        <v>2792</v>
      </c>
      <c r="D3709" s="34" t="s">
        <v>194</v>
      </c>
      <c r="F3709" s="34" t="s">
        <v>1333</v>
      </c>
      <c r="G3709" t="s">
        <v>1064</v>
      </c>
    </row>
    <row r="3710" spans="1:7">
      <c r="A3710" t="s">
        <v>2794</v>
      </c>
      <c r="B3710" t="s">
        <v>2794</v>
      </c>
      <c r="D3710" s="34" t="s">
        <v>194</v>
      </c>
      <c r="F3710" s="34" t="s">
        <v>1333</v>
      </c>
      <c r="G3710" t="s">
        <v>1064</v>
      </c>
    </row>
    <row r="3711" spans="1:7">
      <c r="A3711" t="s">
        <v>2796</v>
      </c>
      <c r="B3711" t="s">
        <v>2796</v>
      </c>
      <c r="D3711" s="34" t="s">
        <v>194</v>
      </c>
      <c r="F3711" s="34" t="s">
        <v>1333</v>
      </c>
      <c r="G3711" t="s">
        <v>1064</v>
      </c>
    </row>
    <row r="3712" spans="1:7">
      <c r="A3712" t="s">
        <v>2798</v>
      </c>
      <c r="B3712" t="s">
        <v>2798</v>
      </c>
      <c r="D3712" s="34" t="s">
        <v>194</v>
      </c>
      <c r="F3712" s="34" t="s">
        <v>1333</v>
      </c>
      <c r="G3712" t="s">
        <v>1064</v>
      </c>
    </row>
    <row r="3713" spans="1:7">
      <c r="A3713" t="s">
        <v>2800</v>
      </c>
      <c r="B3713" t="s">
        <v>2800</v>
      </c>
      <c r="D3713" s="34" t="s">
        <v>194</v>
      </c>
      <c r="F3713" s="34" t="s">
        <v>1333</v>
      </c>
      <c r="G3713" t="s">
        <v>1064</v>
      </c>
    </row>
    <row r="3714" spans="1:7">
      <c r="A3714" t="s">
        <v>2802</v>
      </c>
      <c r="B3714" t="s">
        <v>2802</v>
      </c>
      <c r="D3714" s="34" t="s">
        <v>194</v>
      </c>
      <c r="F3714" s="34" t="s">
        <v>1333</v>
      </c>
      <c r="G3714" t="s">
        <v>1064</v>
      </c>
    </row>
    <row r="3715" spans="1:7">
      <c r="A3715" t="s">
        <v>2804</v>
      </c>
      <c r="B3715" t="s">
        <v>2804</v>
      </c>
      <c r="D3715" s="34" t="s">
        <v>194</v>
      </c>
      <c r="F3715" s="34" t="s">
        <v>1333</v>
      </c>
      <c r="G3715" t="s">
        <v>1064</v>
      </c>
    </row>
    <row r="3716" spans="1:7">
      <c r="A3716" t="s">
        <v>2806</v>
      </c>
      <c r="B3716" t="s">
        <v>2806</v>
      </c>
      <c r="D3716" s="34" t="s">
        <v>194</v>
      </c>
      <c r="F3716" s="34" t="s">
        <v>1333</v>
      </c>
      <c r="G3716" t="s">
        <v>1064</v>
      </c>
    </row>
    <row r="3717" spans="1:7">
      <c r="A3717" t="s">
        <v>2808</v>
      </c>
      <c r="B3717" t="s">
        <v>2808</v>
      </c>
      <c r="D3717" s="34" t="s">
        <v>194</v>
      </c>
      <c r="F3717" s="34" t="s">
        <v>1333</v>
      </c>
      <c r="G3717" t="s">
        <v>1064</v>
      </c>
    </row>
    <row r="3718" spans="1:7">
      <c r="A3718" t="s">
        <v>2810</v>
      </c>
      <c r="B3718" t="s">
        <v>2810</v>
      </c>
      <c r="D3718" s="34" t="s">
        <v>194</v>
      </c>
      <c r="F3718" s="34" t="s">
        <v>1333</v>
      </c>
      <c r="G3718" t="s">
        <v>1064</v>
      </c>
    </row>
    <row r="3719" spans="1:7">
      <c r="A3719" t="s">
        <v>2812</v>
      </c>
      <c r="B3719" t="s">
        <v>2812</v>
      </c>
      <c r="D3719" s="34" t="s">
        <v>194</v>
      </c>
      <c r="F3719" s="34" t="s">
        <v>1333</v>
      </c>
      <c r="G3719" t="s">
        <v>1064</v>
      </c>
    </row>
    <row r="3720" spans="1:7">
      <c r="A3720" t="s">
        <v>2814</v>
      </c>
      <c r="B3720" t="s">
        <v>2814</v>
      </c>
      <c r="D3720" s="34" t="s">
        <v>194</v>
      </c>
      <c r="F3720" s="34" t="s">
        <v>1333</v>
      </c>
      <c r="G3720" t="s">
        <v>1064</v>
      </c>
    </row>
    <row r="3721" spans="1:7">
      <c r="A3721" t="s">
        <v>2816</v>
      </c>
      <c r="B3721" t="s">
        <v>2816</v>
      </c>
      <c r="D3721" s="34" t="s">
        <v>194</v>
      </c>
      <c r="F3721" s="34" t="s">
        <v>1333</v>
      </c>
      <c r="G3721" t="s">
        <v>1064</v>
      </c>
    </row>
    <row r="3722" spans="1:7">
      <c r="A3722" t="s">
        <v>2818</v>
      </c>
      <c r="B3722" t="s">
        <v>2818</v>
      </c>
      <c r="D3722" s="34" t="s">
        <v>194</v>
      </c>
      <c r="F3722" s="34" t="s">
        <v>1333</v>
      </c>
      <c r="G3722" t="s">
        <v>1064</v>
      </c>
    </row>
    <row r="3723" spans="1:7">
      <c r="A3723" t="s">
        <v>2820</v>
      </c>
      <c r="B3723" t="s">
        <v>2820</v>
      </c>
      <c r="D3723" s="34" t="s">
        <v>194</v>
      </c>
      <c r="F3723" s="34" t="s">
        <v>1333</v>
      </c>
      <c r="G3723" t="s">
        <v>1064</v>
      </c>
    </row>
    <row r="3724" spans="1:7">
      <c r="A3724" t="s">
        <v>2822</v>
      </c>
      <c r="B3724" t="s">
        <v>2822</v>
      </c>
      <c r="D3724" s="34" t="s">
        <v>194</v>
      </c>
      <c r="F3724" s="34" t="s">
        <v>1333</v>
      </c>
      <c r="G3724" t="s">
        <v>1064</v>
      </c>
    </row>
    <row r="3725" spans="1:7">
      <c r="A3725" t="s">
        <v>2824</v>
      </c>
      <c r="B3725" t="s">
        <v>2824</v>
      </c>
      <c r="D3725" s="34" t="s">
        <v>194</v>
      </c>
      <c r="F3725" s="34" t="s">
        <v>1333</v>
      </c>
      <c r="G3725" t="s">
        <v>1064</v>
      </c>
    </row>
    <row r="3726" spans="1:7">
      <c r="A3726" t="s">
        <v>2826</v>
      </c>
      <c r="B3726" t="s">
        <v>2826</v>
      </c>
      <c r="D3726" s="34" t="s">
        <v>194</v>
      </c>
      <c r="F3726" s="34" t="s">
        <v>1333</v>
      </c>
      <c r="G3726" t="s">
        <v>1064</v>
      </c>
    </row>
    <row r="3727" spans="1:7">
      <c r="A3727" t="s">
        <v>2828</v>
      </c>
      <c r="B3727" t="s">
        <v>2828</v>
      </c>
      <c r="D3727" s="34" t="s">
        <v>194</v>
      </c>
      <c r="F3727" s="34" t="s">
        <v>1333</v>
      </c>
      <c r="G3727" t="s">
        <v>1064</v>
      </c>
    </row>
    <row r="3728" spans="1:7">
      <c r="A3728" t="s">
        <v>2830</v>
      </c>
      <c r="B3728">
        <v>100</v>
      </c>
      <c r="D3728" s="34" t="s">
        <v>194</v>
      </c>
      <c r="F3728" s="34" t="s">
        <v>1333</v>
      </c>
      <c r="G3728" t="s">
        <v>1064</v>
      </c>
    </row>
    <row r="3729" spans="1:7">
      <c r="A3729" t="s">
        <v>2832</v>
      </c>
      <c r="B3729">
        <v>1000</v>
      </c>
      <c r="D3729" s="34" t="s">
        <v>194</v>
      </c>
      <c r="F3729" s="34" t="s">
        <v>1333</v>
      </c>
      <c r="G3729" t="s">
        <v>1064</v>
      </c>
    </row>
    <row r="3730" spans="1:7">
      <c r="A3730" t="s">
        <v>2834</v>
      </c>
      <c r="B3730">
        <v>1010</v>
      </c>
      <c r="D3730" s="34" t="s">
        <v>194</v>
      </c>
      <c r="F3730" s="34" t="s">
        <v>1333</v>
      </c>
      <c r="G3730" t="s">
        <v>1064</v>
      </c>
    </row>
    <row r="3731" spans="1:7">
      <c r="A3731" t="s">
        <v>2836</v>
      </c>
      <c r="B3731" t="s">
        <v>2836</v>
      </c>
      <c r="D3731" s="34" t="s">
        <v>194</v>
      </c>
      <c r="F3731" s="34" t="s">
        <v>1333</v>
      </c>
      <c r="G3731" t="s">
        <v>1064</v>
      </c>
    </row>
    <row r="3732" spans="1:7">
      <c r="A3732" t="s">
        <v>2838</v>
      </c>
      <c r="B3732" t="s">
        <v>2838</v>
      </c>
      <c r="D3732" s="34" t="s">
        <v>194</v>
      </c>
      <c r="F3732" s="34" t="s">
        <v>1333</v>
      </c>
      <c r="G3732" t="s">
        <v>1064</v>
      </c>
    </row>
    <row r="3733" spans="1:7">
      <c r="A3733" t="s">
        <v>2840</v>
      </c>
      <c r="B3733" t="s">
        <v>2840</v>
      </c>
      <c r="D3733" s="34" t="s">
        <v>194</v>
      </c>
      <c r="F3733" s="34" t="s">
        <v>1333</v>
      </c>
      <c r="G3733" t="s">
        <v>1064</v>
      </c>
    </row>
    <row r="3734" spans="1:7">
      <c r="A3734" t="s">
        <v>2842</v>
      </c>
      <c r="B3734" t="s">
        <v>2842</v>
      </c>
      <c r="D3734" s="34" t="s">
        <v>194</v>
      </c>
      <c r="F3734" s="34" t="s">
        <v>1333</v>
      </c>
      <c r="G3734" t="s">
        <v>1064</v>
      </c>
    </row>
    <row r="3735" spans="1:7">
      <c r="A3735" t="s">
        <v>2844</v>
      </c>
      <c r="B3735" t="s">
        <v>2844</v>
      </c>
      <c r="D3735" s="34" t="s">
        <v>194</v>
      </c>
      <c r="F3735" s="34" t="s">
        <v>1333</v>
      </c>
      <c r="G3735" t="s">
        <v>1064</v>
      </c>
    </row>
    <row r="3736" spans="1:7">
      <c r="A3736" t="s">
        <v>2846</v>
      </c>
      <c r="B3736" t="s">
        <v>2846</v>
      </c>
      <c r="D3736" s="34" t="s">
        <v>194</v>
      </c>
      <c r="F3736" s="34" t="s">
        <v>1333</v>
      </c>
      <c r="G3736" t="s">
        <v>1064</v>
      </c>
    </row>
    <row r="3737" spans="1:7">
      <c r="A3737" t="s">
        <v>2848</v>
      </c>
      <c r="B3737" t="s">
        <v>2848</v>
      </c>
      <c r="D3737" s="34" t="s">
        <v>194</v>
      </c>
      <c r="F3737" s="34" t="s">
        <v>1333</v>
      </c>
      <c r="G3737" t="s">
        <v>1064</v>
      </c>
    </row>
    <row r="3738" spans="1:7">
      <c r="A3738" t="s">
        <v>2850</v>
      </c>
      <c r="B3738" t="s">
        <v>2850</v>
      </c>
      <c r="D3738" s="34" t="s">
        <v>194</v>
      </c>
      <c r="F3738" s="34" t="s">
        <v>1333</v>
      </c>
      <c r="G3738" t="s">
        <v>1064</v>
      </c>
    </row>
    <row r="3739" spans="1:7">
      <c r="A3739" t="s">
        <v>2852</v>
      </c>
      <c r="B3739" t="s">
        <v>2852</v>
      </c>
      <c r="D3739" s="34" t="s">
        <v>194</v>
      </c>
      <c r="F3739" s="34" t="s">
        <v>1333</v>
      </c>
      <c r="G3739" t="s">
        <v>1064</v>
      </c>
    </row>
    <row r="3740" spans="1:7">
      <c r="A3740" t="s">
        <v>2854</v>
      </c>
      <c r="B3740" t="s">
        <v>2854</v>
      </c>
      <c r="D3740" s="34" t="s">
        <v>194</v>
      </c>
      <c r="F3740" s="34" t="s">
        <v>1333</v>
      </c>
      <c r="G3740" t="s">
        <v>1064</v>
      </c>
    </row>
    <row r="3741" spans="1:7">
      <c r="A3741" t="s">
        <v>2856</v>
      </c>
      <c r="B3741" t="s">
        <v>2856</v>
      </c>
      <c r="D3741" s="34" t="s">
        <v>194</v>
      </c>
      <c r="F3741" s="34" t="s">
        <v>1333</v>
      </c>
      <c r="G3741" t="s">
        <v>1064</v>
      </c>
    </row>
    <row r="3742" spans="1:7">
      <c r="A3742" t="s">
        <v>2858</v>
      </c>
      <c r="B3742" t="s">
        <v>2858</v>
      </c>
      <c r="D3742" s="34" t="s">
        <v>194</v>
      </c>
      <c r="F3742" s="34" t="s">
        <v>1333</v>
      </c>
      <c r="G3742" t="s">
        <v>1064</v>
      </c>
    </row>
    <row r="3743" spans="1:7">
      <c r="A3743" t="s">
        <v>2860</v>
      </c>
      <c r="B3743" t="s">
        <v>2860</v>
      </c>
      <c r="D3743" s="34" t="s">
        <v>194</v>
      </c>
      <c r="F3743" s="34" t="s">
        <v>1333</v>
      </c>
      <c r="G3743" t="s">
        <v>1064</v>
      </c>
    </row>
    <row r="3744" spans="1:7">
      <c r="A3744" t="s">
        <v>2862</v>
      </c>
      <c r="B3744" t="s">
        <v>2862</v>
      </c>
      <c r="D3744" s="34" t="s">
        <v>194</v>
      </c>
      <c r="F3744" s="34" t="s">
        <v>1333</v>
      </c>
      <c r="G3744" t="s">
        <v>1064</v>
      </c>
    </row>
    <row r="3745" spans="1:7">
      <c r="A3745" t="s">
        <v>2864</v>
      </c>
      <c r="B3745" t="s">
        <v>2864</v>
      </c>
      <c r="D3745" s="34" t="s">
        <v>194</v>
      </c>
      <c r="F3745" s="34" t="s">
        <v>1333</v>
      </c>
      <c r="G3745" t="s">
        <v>1064</v>
      </c>
    </row>
    <row r="3746" spans="1:7">
      <c r="A3746" t="s">
        <v>2866</v>
      </c>
      <c r="B3746" t="s">
        <v>2866</v>
      </c>
      <c r="D3746" s="34" t="s">
        <v>194</v>
      </c>
      <c r="F3746" s="34" t="s">
        <v>1333</v>
      </c>
      <c r="G3746" t="s">
        <v>1064</v>
      </c>
    </row>
    <row r="3747" spans="1:7">
      <c r="A3747" t="s">
        <v>2868</v>
      </c>
      <c r="B3747" t="s">
        <v>2868</v>
      </c>
      <c r="D3747" s="34" t="s">
        <v>194</v>
      </c>
      <c r="F3747" s="34" t="s">
        <v>1333</v>
      </c>
      <c r="G3747" t="s">
        <v>1064</v>
      </c>
    </row>
    <row r="3748" spans="1:7">
      <c r="A3748" t="s">
        <v>2870</v>
      </c>
      <c r="B3748" t="s">
        <v>2870</v>
      </c>
      <c r="D3748" s="34" t="s">
        <v>194</v>
      </c>
      <c r="F3748" s="34" t="s">
        <v>1333</v>
      </c>
      <c r="G3748" t="s">
        <v>1064</v>
      </c>
    </row>
    <row r="3749" spans="1:7">
      <c r="A3749" t="s">
        <v>2872</v>
      </c>
      <c r="B3749" t="s">
        <v>2872</v>
      </c>
      <c r="D3749" s="34" t="s">
        <v>194</v>
      </c>
      <c r="F3749" s="34" t="s">
        <v>1333</v>
      </c>
      <c r="G3749" t="s">
        <v>1064</v>
      </c>
    </row>
    <row r="3750" spans="1:7">
      <c r="A3750" t="s">
        <v>2874</v>
      </c>
      <c r="B3750" t="s">
        <v>2874</v>
      </c>
      <c r="D3750" s="34" t="s">
        <v>194</v>
      </c>
      <c r="F3750" s="34" t="s">
        <v>1333</v>
      </c>
      <c r="G3750" t="s">
        <v>1064</v>
      </c>
    </row>
    <row r="3751" spans="1:7">
      <c r="A3751" t="s">
        <v>2876</v>
      </c>
      <c r="B3751" t="s">
        <v>2876</v>
      </c>
      <c r="D3751" s="34" t="s">
        <v>194</v>
      </c>
      <c r="F3751" s="34" t="s">
        <v>1333</v>
      </c>
      <c r="G3751" t="s">
        <v>1064</v>
      </c>
    </row>
    <row r="3752" spans="1:7">
      <c r="A3752" t="s">
        <v>2878</v>
      </c>
      <c r="B3752" t="s">
        <v>2878</v>
      </c>
      <c r="D3752" s="34" t="s">
        <v>194</v>
      </c>
      <c r="F3752" s="34" t="s">
        <v>1333</v>
      </c>
      <c r="G3752" t="s">
        <v>1064</v>
      </c>
    </row>
    <row r="3753" spans="1:7">
      <c r="A3753" t="s">
        <v>2880</v>
      </c>
      <c r="B3753" t="s">
        <v>2880</v>
      </c>
      <c r="D3753" s="34" t="s">
        <v>194</v>
      </c>
      <c r="F3753" s="34" t="s">
        <v>1333</v>
      </c>
      <c r="G3753" t="s">
        <v>1064</v>
      </c>
    </row>
    <row r="3754" spans="1:7">
      <c r="A3754" t="s">
        <v>1</v>
      </c>
      <c r="B3754">
        <v>110</v>
      </c>
      <c r="D3754" s="34" t="s">
        <v>194</v>
      </c>
      <c r="G3754" t="s">
        <v>1064</v>
      </c>
    </row>
    <row r="3755" spans="1:7">
      <c r="A3755" t="s">
        <v>2883</v>
      </c>
      <c r="B3755">
        <v>1100</v>
      </c>
      <c r="D3755" s="34" t="s">
        <v>194</v>
      </c>
      <c r="G3755" t="s">
        <v>1064</v>
      </c>
    </row>
    <row r="3756" spans="1:7">
      <c r="A3756" t="s">
        <v>21</v>
      </c>
      <c r="B3756">
        <v>1110</v>
      </c>
      <c r="D3756" s="34" t="s">
        <v>194</v>
      </c>
      <c r="G3756" t="s">
        <v>1064</v>
      </c>
    </row>
    <row r="3757" spans="1:7">
      <c r="A3757" t="s">
        <v>2886</v>
      </c>
      <c r="B3757" t="s">
        <v>2886</v>
      </c>
      <c r="D3757" s="34" t="s">
        <v>194</v>
      </c>
      <c r="G3757" t="s">
        <v>1064</v>
      </c>
    </row>
    <row r="3758" spans="1:7">
      <c r="A3758" t="s">
        <v>2888</v>
      </c>
      <c r="B3758" t="s">
        <v>2888</v>
      </c>
      <c r="D3758" s="34" t="s">
        <v>194</v>
      </c>
      <c r="G3758" t="s">
        <v>1064</v>
      </c>
    </row>
    <row r="3759" spans="1:7">
      <c r="A3759" t="s">
        <v>2</v>
      </c>
      <c r="B3759">
        <v>120</v>
      </c>
      <c r="D3759" s="34" t="s">
        <v>194</v>
      </c>
      <c r="G3759" t="s">
        <v>1064</v>
      </c>
    </row>
    <row r="3760" spans="1:7">
      <c r="A3760" t="s">
        <v>2891</v>
      </c>
      <c r="B3760">
        <v>1200</v>
      </c>
      <c r="D3760" s="34" t="s">
        <v>194</v>
      </c>
      <c r="G3760" t="s">
        <v>1064</v>
      </c>
    </row>
    <row r="3761" spans="1:7">
      <c r="A3761" t="s">
        <v>22</v>
      </c>
      <c r="B3761">
        <v>1210</v>
      </c>
      <c r="D3761" s="34" t="s">
        <v>194</v>
      </c>
      <c r="G3761" t="s">
        <v>1064</v>
      </c>
    </row>
    <row r="3762" spans="1:7">
      <c r="A3762" t="s">
        <v>2894</v>
      </c>
      <c r="B3762" t="s">
        <v>2894</v>
      </c>
      <c r="D3762" s="34" t="s">
        <v>194</v>
      </c>
      <c r="G3762" t="s">
        <v>1064</v>
      </c>
    </row>
    <row r="3763" spans="1:7">
      <c r="A3763" t="s">
        <v>2896</v>
      </c>
      <c r="B3763" t="s">
        <v>2896</v>
      </c>
      <c r="D3763" s="34" t="s">
        <v>194</v>
      </c>
      <c r="G3763" t="s">
        <v>1064</v>
      </c>
    </row>
    <row r="3764" spans="1:7">
      <c r="A3764" t="s">
        <v>2898</v>
      </c>
      <c r="B3764" t="s">
        <v>2898</v>
      </c>
      <c r="D3764" s="34" t="s">
        <v>194</v>
      </c>
      <c r="G3764" t="s">
        <v>1064</v>
      </c>
    </row>
    <row r="3765" spans="1:7">
      <c r="A3765" t="s">
        <v>2900</v>
      </c>
      <c r="B3765" t="s">
        <v>2900</v>
      </c>
      <c r="D3765" s="34" t="s">
        <v>194</v>
      </c>
      <c r="G3765" t="s">
        <v>1064</v>
      </c>
    </row>
    <row r="3766" spans="1:7">
      <c r="A3766" t="s">
        <v>2902</v>
      </c>
      <c r="B3766" t="s">
        <v>2902</v>
      </c>
      <c r="D3766" s="34" t="s">
        <v>194</v>
      </c>
      <c r="G3766" t="s">
        <v>1064</v>
      </c>
    </row>
    <row r="3767" spans="1:7">
      <c r="A3767" t="s">
        <v>3</v>
      </c>
      <c r="B3767">
        <v>130</v>
      </c>
      <c r="D3767" s="34" t="s">
        <v>194</v>
      </c>
      <c r="G3767" t="s">
        <v>1064</v>
      </c>
    </row>
    <row r="3768" spans="1:7">
      <c r="A3768" t="s">
        <v>2905</v>
      </c>
      <c r="B3768">
        <v>1300</v>
      </c>
      <c r="D3768" s="34" t="s">
        <v>194</v>
      </c>
      <c r="G3768" t="s">
        <v>1064</v>
      </c>
    </row>
    <row r="3769" spans="1:7">
      <c r="A3769" t="s">
        <v>23</v>
      </c>
      <c r="B3769">
        <v>1310</v>
      </c>
      <c r="D3769" s="34" t="s">
        <v>194</v>
      </c>
      <c r="G3769" t="s">
        <v>1064</v>
      </c>
    </row>
    <row r="3770" spans="1:7">
      <c r="A3770" t="s">
        <v>2908</v>
      </c>
      <c r="B3770" t="s">
        <v>2908</v>
      </c>
      <c r="D3770" s="34" t="s">
        <v>194</v>
      </c>
      <c r="G3770" t="s">
        <v>1064</v>
      </c>
    </row>
    <row r="3771" spans="1:7">
      <c r="A3771" t="s">
        <v>2910</v>
      </c>
      <c r="B3771" t="s">
        <v>2910</v>
      </c>
      <c r="D3771" s="34" t="s">
        <v>194</v>
      </c>
      <c r="G3771" t="s">
        <v>1064</v>
      </c>
    </row>
    <row r="3772" spans="1:7">
      <c r="A3772" t="s">
        <v>2912</v>
      </c>
      <c r="B3772" t="s">
        <v>2912</v>
      </c>
      <c r="D3772" s="34" t="s">
        <v>194</v>
      </c>
      <c r="G3772" t="s">
        <v>1064</v>
      </c>
    </row>
    <row r="3773" spans="1:7">
      <c r="A3773" t="s">
        <v>2914</v>
      </c>
      <c r="B3773" t="s">
        <v>2914</v>
      </c>
      <c r="D3773" s="34" t="s">
        <v>194</v>
      </c>
      <c r="F3773" s="34" t="s">
        <v>1333</v>
      </c>
      <c r="G3773" t="s">
        <v>1064</v>
      </c>
    </row>
    <row r="3774" spans="1:7">
      <c r="A3774" t="s">
        <v>2916</v>
      </c>
      <c r="B3774" t="s">
        <v>2916</v>
      </c>
      <c r="D3774" s="34" t="s">
        <v>194</v>
      </c>
      <c r="F3774" s="34" t="s">
        <v>1333</v>
      </c>
      <c r="G3774" t="s">
        <v>1064</v>
      </c>
    </row>
    <row r="3775" spans="1:7">
      <c r="A3775" t="s">
        <v>2918</v>
      </c>
      <c r="B3775" t="s">
        <v>2918</v>
      </c>
      <c r="D3775" s="34" t="s">
        <v>194</v>
      </c>
      <c r="F3775" s="34" t="s">
        <v>1333</v>
      </c>
      <c r="G3775" t="s">
        <v>1064</v>
      </c>
    </row>
    <row r="3776" spans="1:7">
      <c r="A3776" t="s">
        <v>24</v>
      </c>
      <c r="B3776">
        <v>1320</v>
      </c>
      <c r="D3776" s="34" t="s">
        <v>194</v>
      </c>
      <c r="F3776" s="34" t="s">
        <v>1333</v>
      </c>
      <c r="G3776" t="s">
        <v>1064</v>
      </c>
    </row>
    <row r="3777" spans="1:7">
      <c r="A3777" t="s">
        <v>2921</v>
      </c>
      <c r="B3777" t="s">
        <v>2921</v>
      </c>
      <c r="D3777" s="34" t="s">
        <v>194</v>
      </c>
      <c r="F3777" s="34" t="s">
        <v>1333</v>
      </c>
      <c r="G3777" t="s">
        <v>1064</v>
      </c>
    </row>
    <row r="3778" spans="1:7">
      <c r="A3778" t="s">
        <v>2923</v>
      </c>
      <c r="B3778" t="s">
        <v>2923</v>
      </c>
      <c r="D3778" s="34" t="s">
        <v>194</v>
      </c>
      <c r="F3778" s="34" t="s">
        <v>1333</v>
      </c>
      <c r="G3778" t="s">
        <v>1064</v>
      </c>
    </row>
    <row r="3779" spans="1:7">
      <c r="A3779" t="s">
        <v>2925</v>
      </c>
      <c r="B3779" t="s">
        <v>2925</v>
      </c>
      <c r="D3779" s="34" t="s">
        <v>194</v>
      </c>
      <c r="F3779" s="34" t="s">
        <v>1333</v>
      </c>
      <c r="G3779" t="s">
        <v>1064</v>
      </c>
    </row>
    <row r="3780" spans="1:7">
      <c r="A3780" t="s">
        <v>2927</v>
      </c>
      <c r="B3780" t="s">
        <v>2927</v>
      </c>
      <c r="D3780" s="34" t="s">
        <v>194</v>
      </c>
      <c r="F3780" s="34" t="s">
        <v>1333</v>
      </c>
      <c r="G3780" t="s">
        <v>1064</v>
      </c>
    </row>
    <row r="3781" spans="1:7">
      <c r="A3781" t="s">
        <v>2929</v>
      </c>
      <c r="B3781" t="s">
        <v>2929</v>
      </c>
      <c r="D3781" s="34" t="s">
        <v>194</v>
      </c>
      <c r="F3781" s="34" t="s">
        <v>1333</v>
      </c>
      <c r="G3781" t="s">
        <v>1064</v>
      </c>
    </row>
    <row r="3782" spans="1:7">
      <c r="A3782" t="s">
        <v>2931</v>
      </c>
      <c r="B3782" t="s">
        <v>2931</v>
      </c>
      <c r="D3782" s="34" t="s">
        <v>194</v>
      </c>
      <c r="F3782" s="34" t="s">
        <v>1333</v>
      </c>
      <c r="G3782" t="s">
        <v>1064</v>
      </c>
    </row>
    <row r="3783" spans="1:7">
      <c r="A3783" t="s">
        <v>2933</v>
      </c>
      <c r="B3783" t="s">
        <v>2933</v>
      </c>
      <c r="D3783" s="34" t="s">
        <v>194</v>
      </c>
      <c r="F3783" s="34" t="s">
        <v>1333</v>
      </c>
      <c r="G3783" t="s">
        <v>1064</v>
      </c>
    </row>
    <row r="3784" spans="1:7">
      <c r="A3784" t="s">
        <v>2935</v>
      </c>
      <c r="B3784" t="s">
        <v>2935</v>
      </c>
      <c r="D3784" s="34" t="s">
        <v>194</v>
      </c>
      <c r="F3784" s="34" t="s">
        <v>1333</v>
      </c>
      <c r="G3784" t="s">
        <v>1064</v>
      </c>
    </row>
    <row r="3785" spans="1:7">
      <c r="A3785" t="s">
        <v>2937</v>
      </c>
      <c r="B3785" t="s">
        <v>2937</v>
      </c>
      <c r="D3785" s="34" t="s">
        <v>194</v>
      </c>
      <c r="F3785" s="34" t="s">
        <v>1333</v>
      </c>
      <c r="G3785" t="s">
        <v>1064</v>
      </c>
    </row>
    <row r="3786" spans="1:7">
      <c r="A3786" t="s">
        <v>2939</v>
      </c>
      <c r="B3786" t="s">
        <v>2939</v>
      </c>
      <c r="D3786" s="34" t="s">
        <v>194</v>
      </c>
      <c r="F3786" s="34" t="s">
        <v>1333</v>
      </c>
      <c r="G3786" t="s">
        <v>1064</v>
      </c>
    </row>
    <row r="3787" spans="1:7">
      <c r="A3787" t="s">
        <v>2941</v>
      </c>
      <c r="B3787" t="s">
        <v>2941</v>
      </c>
      <c r="D3787" s="34" t="s">
        <v>194</v>
      </c>
      <c r="F3787" s="34" t="s">
        <v>1333</v>
      </c>
      <c r="G3787" t="s">
        <v>1064</v>
      </c>
    </row>
    <row r="3788" spans="1:7">
      <c r="A3788" t="s">
        <v>2943</v>
      </c>
      <c r="B3788" t="s">
        <v>2943</v>
      </c>
      <c r="D3788" s="34" t="s">
        <v>194</v>
      </c>
      <c r="F3788" s="34" t="s">
        <v>1333</v>
      </c>
      <c r="G3788" t="s">
        <v>1064</v>
      </c>
    </row>
    <row r="3789" spans="1:7">
      <c r="A3789" t="s">
        <v>2945</v>
      </c>
      <c r="B3789" t="s">
        <v>2945</v>
      </c>
      <c r="D3789" s="34" t="s">
        <v>194</v>
      </c>
      <c r="F3789" s="34" t="s">
        <v>1333</v>
      </c>
      <c r="G3789" t="s">
        <v>1064</v>
      </c>
    </row>
    <row r="3790" spans="1:7">
      <c r="A3790" t="s">
        <v>2947</v>
      </c>
      <c r="B3790" t="s">
        <v>2947</v>
      </c>
      <c r="D3790" s="34" t="s">
        <v>194</v>
      </c>
      <c r="F3790" s="34" t="s">
        <v>1333</v>
      </c>
      <c r="G3790" t="s">
        <v>1064</v>
      </c>
    </row>
    <row r="3791" spans="1:7">
      <c r="A3791" t="s">
        <v>2949</v>
      </c>
      <c r="B3791" t="s">
        <v>2949</v>
      </c>
      <c r="D3791" s="34" t="s">
        <v>194</v>
      </c>
      <c r="F3791" s="34" t="s">
        <v>1333</v>
      </c>
      <c r="G3791" t="s">
        <v>1064</v>
      </c>
    </row>
    <row r="3792" spans="1:7">
      <c r="A3792" t="s">
        <v>2951</v>
      </c>
      <c r="B3792" t="s">
        <v>2951</v>
      </c>
      <c r="D3792" s="34" t="s">
        <v>194</v>
      </c>
      <c r="F3792" s="34" t="s">
        <v>1333</v>
      </c>
      <c r="G3792" t="s">
        <v>1064</v>
      </c>
    </row>
    <row r="3793" spans="1:7">
      <c r="A3793" t="s">
        <v>2953</v>
      </c>
      <c r="B3793" t="s">
        <v>2953</v>
      </c>
      <c r="D3793" s="34" t="s">
        <v>194</v>
      </c>
      <c r="F3793" s="34" t="s">
        <v>1333</v>
      </c>
      <c r="G3793" t="s">
        <v>1064</v>
      </c>
    </row>
    <row r="3794" spans="1:7">
      <c r="A3794" t="s">
        <v>2955</v>
      </c>
      <c r="B3794" t="s">
        <v>2955</v>
      </c>
      <c r="D3794" s="34" t="s">
        <v>194</v>
      </c>
      <c r="F3794" s="34" t="s">
        <v>1333</v>
      </c>
      <c r="G3794" t="s">
        <v>1064</v>
      </c>
    </row>
    <row r="3795" spans="1:7">
      <c r="A3795" t="s">
        <v>2957</v>
      </c>
      <c r="B3795" t="s">
        <v>2957</v>
      </c>
      <c r="D3795" s="34" t="s">
        <v>194</v>
      </c>
      <c r="F3795" s="34" t="s">
        <v>1333</v>
      </c>
      <c r="G3795" t="s">
        <v>1064</v>
      </c>
    </row>
    <row r="3796" spans="1:7">
      <c r="A3796" t="s">
        <v>2959</v>
      </c>
      <c r="B3796" t="s">
        <v>2959</v>
      </c>
      <c r="D3796" s="34" t="s">
        <v>194</v>
      </c>
      <c r="F3796" s="34" t="s">
        <v>1333</v>
      </c>
      <c r="G3796" t="s">
        <v>1064</v>
      </c>
    </row>
    <row r="3797" spans="1:7">
      <c r="A3797" t="s">
        <v>2961</v>
      </c>
      <c r="B3797" t="s">
        <v>2961</v>
      </c>
      <c r="D3797" s="34" t="s">
        <v>194</v>
      </c>
      <c r="F3797" s="34" t="s">
        <v>1333</v>
      </c>
      <c r="G3797" t="s">
        <v>1064</v>
      </c>
    </row>
    <row r="3798" spans="1:7">
      <c r="A3798" t="s">
        <v>2963</v>
      </c>
      <c r="B3798" t="s">
        <v>2963</v>
      </c>
      <c r="D3798" s="34" t="s">
        <v>194</v>
      </c>
      <c r="F3798" s="34" t="s">
        <v>1333</v>
      </c>
      <c r="G3798" t="s">
        <v>1064</v>
      </c>
    </row>
    <row r="3799" spans="1:7">
      <c r="A3799" t="s">
        <v>2965</v>
      </c>
      <c r="B3799" t="s">
        <v>2965</v>
      </c>
      <c r="D3799" s="34" t="s">
        <v>194</v>
      </c>
      <c r="F3799" s="34" t="s">
        <v>1333</v>
      </c>
      <c r="G3799" t="s">
        <v>1064</v>
      </c>
    </row>
    <row r="3800" spans="1:7">
      <c r="A3800" t="s">
        <v>2967</v>
      </c>
      <c r="B3800" t="s">
        <v>2967</v>
      </c>
      <c r="D3800" s="34" t="s">
        <v>194</v>
      </c>
      <c r="F3800" s="34" t="s">
        <v>1333</v>
      </c>
      <c r="G3800" t="s">
        <v>1064</v>
      </c>
    </row>
    <row r="3801" spans="1:7">
      <c r="A3801" t="s">
        <v>25</v>
      </c>
      <c r="B3801">
        <v>1330</v>
      </c>
      <c r="D3801" s="34" t="s">
        <v>194</v>
      </c>
      <c r="F3801" s="34" t="s">
        <v>1333</v>
      </c>
      <c r="G3801" t="s">
        <v>1064</v>
      </c>
    </row>
    <row r="3802" spans="1:7">
      <c r="A3802" t="s">
        <v>2970</v>
      </c>
      <c r="B3802" t="s">
        <v>2970</v>
      </c>
      <c r="D3802" s="34" t="s">
        <v>194</v>
      </c>
      <c r="F3802" s="34" t="s">
        <v>1333</v>
      </c>
      <c r="G3802" t="s">
        <v>1064</v>
      </c>
    </row>
    <row r="3803" spans="1:7">
      <c r="A3803" t="s">
        <v>2972</v>
      </c>
      <c r="B3803" t="s">
        <v>2972</v>
      </c>
      <c r="D3803" s="34" t="s">
        <v>194</v>
      </c>
      <c r="F3803" s="34" t="s">
        <v>1333</v>
      </c>
      <c r="G3803" t="s">
        <v>1064</v>
      </c>
    </row>
    <row r="3804" spans="1:7">
      <c r="A3804" t="s">
        <v>2974</v>
      </c>
      <c r="B3804" t="s">
        <v>2974</v>
      </c>
      <c r="D3804" s="34" t="s">
        <v>194</v>
      </c>
      <c r="F3804" s="34" t="s">
        <v>1333</v>
      </c>
      <c r="G3804" t="s">
        <v>1064</v>
      </c>
    </row>
    <row r="3805" spans="1:7">
      <c r="A3805" t="s">
        <v>2976</v>
      </c>
      <c r="B3805" t="s">
        <v>2976</v>
      </c>
      <c r="D3805" s="34" t="s">
        <v>194</v>
      </c>
      <c r="F3805" s="34" t="s">
        <v>1333</v>
      </c>
      <c r="G3805" t="s">
        <v>1064</v>
      </c>
    </row>
    <row r="3806" spans="1:7">
      <c r="A3806" t="s">
        <v>2978</v>
      </c>
      <c r="B3806" t="s">
        <v>2978</v>
      </c>
      <c r="D3806" s="34" t="s">
        <v>194</v>
      </c>
      <c r="F3806" s="34" t="s">
        <v>1333</v>
      </c>
      <c r="G3806" t="s">
        <v>1064</v>
      </c>
    </row>
    <row r="3807" spans="1:7">
      <c r="A3807" t="s">
        <v>2980</v>
      </c>
      <c r="B3807" t="s">
        <v>2980</v>
      </c>
      <c r="D3807" s="34" t="s">
        <v>194</v>
      </c>
      <c r="F3807" s="34" t="s">
        <v>1333</v>
      </c>
      <c r="G3807" t="s">
        <v>1064</v>
      </c>
    </row>
    <row r="3808" spans="1:7">
      <c r="A3808" t="s">
        <v>2982</v>
      </c>
      <c r="B3808" t="s">
        <v>2982</v>
      </c>
      <c r="D3808" s="34" t="s">
        <v>194</v>
      </c>
      <c r="F3808" s="34" t="s">
        <v>1333</v>
      </c>
      <c r="G3808" t="s">
        <v>1064</v>
      </c>
    </row>
    <row r="3809" spans="1:7">
      <c r="A3809" t="s">
        <v>26</v>
      </c>
      <c r="B3809">
        <v>1340</v>
      </c>
      <c r="D3809" s="34" t="s">
        <v>194</v>
      </c>
      <c r="F3809" s="34" t="s">
        <v>1333</v>
      </c>
      <c r="G3809" t="s">
        <v>1064</v>
      </c>
    </row>
    <row r="3810" spans="1:7">
      <c r="A3810" t="s">
        <v>2985</v>
      </c>
      <c r="B3810" t="s">
        <v>2985</v>
      </c>
      <c r="D3810" s="34" t="s">
        <v>194</v>
      </c>
      <c r="F3810" s="34" t="s">
        <v>1333</v>
      </c>
      <c r="G3810" t="s">
        <v>1064</v>
      </c>
    </row>
    <row r="3811" spans="1:7">
      <c r="A3811" t="s">
        <v>27</v>
      </c>
      <c r="B3811">
        <v>1350</v>
      </c>
      <c r="D3811" s="34" t="s">
        <v>194</v>
      </c>
      <c r="F3811" s="34" t="s">
        <v>1333</v>
      </c>
      <c r="G3811" t="s">
        <v>1064</v>
      </c>
    </row>
    <row r="3812" spans="1:7">
      <c r="A3812" t="s">
        <v>2988</v>
      </c>
      <c r="B3812" t="s">
        <v>2988</v>
      </c>
      <c r="D3812" s="34" t="s">
        <v>194</v>
      </c>
      <c r="F3812" s="34" t="s">
        <v>1333</v>
      </c>
      <c r="G3812" t="s">
        <v>1064</v>
      </c>
    </row>
    <row r="3813" spans="1:7">
      <c r="A3813" t="s">
        <v>2990</v>
      </c>
      <c r="B3813" t="s">
        <v>2990</v>
      </c>
      <c r="D3813" s="34" t="s">
        <v>194</v>
      </c>
      <c r="F3813" s="34" t="s">
        <v>1333</v>
      </c>
      <c r="G3813" t="s">
        <v>1064</v>
      </c>
    </row>
    <row r="3814" spans="1:7">
      <c r="A3814" t="s">
        <v>2992</v>
      </c>
      <c r="B3814" t="s">
        <v>2992</v>
      </c>
      <c r="D3814" s="34" t="s">
        <v>194</v>
      </c>
      <c r="F3814" s="34" t="s">
        <v>1333</v>
      </c>
      <c r="G3814" t="s">
        <v>1064</v>
      </c>
    </row>
    <row r="3815" spans="1:7">
      <c r="A3815" t="s">
        <v>2994</v>
      </c>
      <c r="B3815" t="s">
        <v>2994</v>
      </c>
      <c r="D3815" s="34" t="s">
        <v>194</v>
      </c>
      <c r="F3815" s="34" t="s">
        <v>1333</v>
      </c>
      <c r="G3815" t="s">
        <v>1064</v>
      </c>
    </row>
    <row r="3816" spans="1:7">
      <c r="A3816" t="s">
        <v>2996</v>
      </c>
      <c r="B3816" t="s">
        <v>2996</v>
      </c>
      <c r="D3816" s="34" t="s">
        <v>194</v>
      </c>
      <c r="F3816" s="34" t="s">
        <v>1333</v>
      </c>
      <c r="G3816" t="s">
        <v>1064</v>
      </c>
    </row>
    <row r="3817" spans="1:7">
      <c r="A3817" t="s">
        <v>2998</v>
      </c>
      <c r="B3817" t="s">
        <v>2998</v>
      </c>
      <c r="D3817" s="34" t="s">
        <v>194</v>
      </c>
      <c r="F3817" s="34" t="s">
        <v>1333</v>
      </c>
      <c r="G3817" t="s">
        <v>1064</v>
      </c>
    </row>
    <row r="3818" spans="1:7">
      <c r="A3818" t="s">
        <v>3000</v>
      </c>
      <c r="B3818" t="s">
        <v>3000</v>
      </c>
      <c r="D3818" s="34" t="s">
        <v>194</v>
      </c>
      <c r="F3818" s="34" t="s">
        <v>1333</v>
      </c>
      <c r="G3818" t="s">
        <v>1064</v>
      </c>
    </row>
    <row r="3819" spans="1:7">
      <c r="A3819" t="s">
        <v>3002</v>
      </c>
      <c r="B3819" t="s">
        <v>3002</v>
      </c>
      <c r="D3819" s="34" t="s">
        <v>194</v>
      </c>
      <c r="F3819" s="34" t="s">
        <v>1333</v>
      </c>
      <c r="G3819" t="s">
        <v>1064</v>
      </c>
    </row>
    <row r="3820" spans="1:7">
      <c r="A3820" t="s">
        <v>3004</v>
      </c>
      <c r="B3820" t="s">
        <v>3004</v>
      </c>
      <c r="D3820" s="34" t="s">
        <v>194</v>
      </c>
      <c r="F3820" s="34" t="s">
        <v>1333</v>
      </c>
      <c r="G3820" t="s">
        <v>1064</v>
      </c>
    </row>
    <row r="3821" spans="1:7">
      <c r="A3821" t="s">
        <v>28</v>
      </c>
      <c r="B3821">
        <v>1360</v>
      </c>
      <c r="D3821" s="34" t="s">
        <v>194</v>
      </c>
      <c r="F3821" s="34" t="s">
        <v>1333</v>
      </c>
      <c r="G3821" t="s">
        <v>1064</v>
      </c>
    </row>
    <row r="3822" spans="1:7">
      <c r="A3822" t="s">
        <v>3007</v>
      </c>
      <c r="B3822" t="s">
        <v>3007</v>
      </c>
      <c r="D3822" s="34" t="s">
        <v>194</v>
      </c>
      <c r="F3822" s="34" t="s">
        <v>1333</v>
      </c>
      <c r="G3822" t="s">
        <v>1064</v>
      </c>
    </row>
    <row r="3823" spans="1:7">
      <c r="A3823" t="s">
        <v>3009</v>
      </c>
      <c r="B3823" t="s">
        <v>3009</v>
      </c>
      <c r="D3823" s="34" t="s">
        <v>194</v>
      </c>
      <c r="F3823" s="34" t="s">
        <v>1333</v>
      </c>
      <c r="G3823" t="s">
        <v>1064</v>
      </c>
    </row>
    <row r="3824" spans="1:7">
      <c r="A3824" t="s">
        <v>3011</v>
      </c>
      <c r="B3824" t="s">
        <v>3011</v>
      </c>
      <c r="D3824" s="34" t="s">
        <v>194</v>
      </c>
      <c r="F3824" s="34" t="s">
        <v>1333</v>
      </c>
      <c r="G3824" t="s">
        <v>1064</v>
      </c>
    </row>
    <row r="3825" spans="1:7">
      <c r="A3825" t="s">
        <v>3013</v>
      </c>
      <c r="B3825" t="s">
        <v>3013</v>
      </c>
      <c r="D3825" s="34" t="s">
        <v>194</v>
      </c>
      <c r="F3825" s="34" t="s">
        <v>1333</v>
      </c>
      <c r="G3825" t="s">
        <v>1064</v>
      </c>
    </row>
    <row r="3826" spans="1:7">
      <c r="A3826" t="s">
        <v>3015</v>
      </c>
      <c r="B3826" t="s">
        <v>3015</v>
      </c>
      <c r="D3826" s="34" t="s">
        <v>194</v>
      </c>
      <c r="F3826" s="34" t="s">
        <v>1333</v>
      </c>
      <c r="G3826" t="s">
        <v>1064</v>
      </c>
    </row>
    <row r="3827" spans="1:7">
      <c r="A3827" t="s">
        <v>3017</v>
      </c>
      <c r="B3827" t="s">
        <v>3017</v>
      </c>
      <c r="D3827" s="34" t="s">
        <v>194</v>
      </c>
      <c r="F3827" s="34" t="s">
        <v>1333</v>
      </c>
      <c r="G3827" t="s">
        <v>1064</v>
      </c>
    </row>
    <row r="3828" spans="1:7">
      <c r="A3828" t="s">
        <v>3019</v>
      </c>
      <c r="B3828">
        <v>1370</v>
      </c>
      <c r="D3828" s="34" t="s">
        <v>194</v>
      </c>
      <c r="F3828" s="34" t="s">
        <v>1333</v>
      </c>
      <c r="G3828" t="s">
        <v>1064</v>
      </c>
    </row>
    <row r="3829" spans="1:7">
      <c r="A3829" t="s">
        <v>3021</v>
      </c>
      <c r="B3829" t="s">
        <v>3021</v>
      </c>
      <c r="D3829" s="34" t="s">
        <v>194</v>
      </c>
      <c r="F3829" s="34" t="s">
        <v>1333</v>
      </c>
      <c r="G3829" t="s">
        <v>1064</v>
      </c>
    </row>
    <row r="3830" spans="1:7">
      <c r="A3830" t="s">
        <v>3023</v>
      </c>
      <c r="B3830">
        <v>1380</v>
      </c>
      <c r="D3830" s="34" t="s">
        <v>194</v>
      </c>
      <c r="G3830" t="s">
        <v>1064</v>
      </c>
    </row>
    <row r="3831" spans="1:7">
      <c r="A3831" t="s">
        <v>85</v>
      </c>
      <c r="B3831">
        <v>1390</v>
      </c>
      <c r="D3831" s="34" t="s">
        <v>194</v>
      </c>
      <c r="G3831" t="s">
        <v>1064</v>
      </c>
    </row>
    <row r="3832" spans="1:7">
      <c r="A3832" t="s">
        <v>3026</v>
      </c>
      <c r="B3832" t="s">
        <v>3026</v>
      </c>
      <c r="D3832" s="34" t="s">
        <v>194</v>
      </c>
      <c r="G3832" t="s">
        <v>1064</v>
      </c>
    </row>
    <row r="3833" spans="1:7">
      <c r="A3833" t="s">
        <v>3028</v>
      </c>
      <c r="B3833" t="s">
        <v>3028</v>
      </c>
      <c r="D3833" s="34" t="s">
        <v>194</v>
      </c>
      <c r="G3833" t="s">
        <v>1064</v>
      </c>
    </row>
    <row r="3834" spans="1:7">
      <c r="A3834" t="s">
        <v>3030</v>
      </c>
      <c r="B3834" t="s">
        <v>3030</v>
      </c>
      <c r="D3834" s="34" t="s">
        <v>194</v>
      </c>
      <c r="G3834" t="s">
        <v>1064</v>
      </c>
    </row>
    <row r="3835" spans="1:7">
      <c r="A3835" t="s">
        <v>3032</v>
      </c>
      <c r="B3835" t="s">
        <v>3032</v>
      </c>
      <c r="D3835" s="34" t="s">
        <v>194</v>
      </c>
      <c r="G3835" t="s">
        <v>1064</v>
      </c>
    </row>
    <row r="3836" spans="1:7">
      <c r="A3836" t="s">
        <v>29</v>
      </c>
      <c r="B3836">
        <v>1400</v>
      </c>
      <c r="D3836" s="34" t="s">
        <v>194</v>
      </c>
      <c r="G3836" t="s">
        <v>1064</v>
      </c>
    </row>
    <row r="3837" spans="1:7">
      <c r="A3837" t="s">
        <v>3035</v>
      </c>
      <c r="B3837" t="s">
        <v>3035</v>
      </c>
      <c r="D3837" s="34" t="s">
        <v>194</v>
      </c>
      <c r="F3837" s="34" t="s">
        <v>1333</v>
      </c>
      <c r="G3837" t="s">
        <v>1064</v>
      </c>
    </row>
    <row r="3838" spans="1:7">
      <c r="A3838" t="s">
        <v>3037</v>
      </c>
      <c r="B3838" t="s">
        <v>3037</v>
      </c>
      <c r="D3838" s="34" t="s">
        <v>194</v>
      </c>
      <c r="F3838" s="34" t="s">
        <v>1333</v>
      </c>
      <c r="G3838" t="s">
        <v>1064</v>
      </c>
    </row>
    <row r="3839" spans="1:7">
      <c r="A3839" t="s">
        <v>3039</v>
      </c>
      <c r="B3839" t="s">
        <v>3039</v>
      </c>
      <c r="D3839" s="34" t="s">
        <v>194</v>
      </c>
      <c r="F3839" s="34" t="s">
        <v>1333</v>
      </c>
      <c r="G3839" t="s">
        <v>1064</v>
      </c>
    </row>
    <row r="3840" spans="1:7">
      <c r="A3840" t="s">
        <v>3041</v>
      </c>
      <c r="B3840" t="s">
        <v>3041</v>
      </c>
      <c r="D3840" s="34" t="s">
        <v>194</v>
      </c>
      <c r="F3840" s="34" t="s">
        <v>1333</v>
      </c>
      <c r="G3840" t="s">
        <v>1064</v>
      </c>
    </row>
    <row r="3841" spans="1:7">
      <c r="A3841" t="s">
        <v>3043</v>
      </c>
      <c r="B3841" t="s">
        <v>3043</v>
      </c>
      <c r="D3841" s="34" t="s">
        <v>194</v>
      </c>
      <c r="F3841" s="34" t="s">
        <v>1333</v>
      </c>
      <c r="G3841" t="s">
        <v>1064</v>
      </c>
    </row>
    <row r="3842" spans="1:7">
      <c r="A3842" t="s">
        <v>46</v>
      </c>
      <c r="B3842">
        <v>150</v>
      </c>
      <c r="D3842" s="34" t="s">
        <v>194</v>
      </c>
      <c r="G3842" t="s">
        <v>1064</v>
      </c>
    </row>
    <row r="3843" spans="1:7">
      <c r="A3843" t="s">
        <v>3046</v>
      </c>
      <c r="B3843">
        <v>1500</v>
      </c>
      <c r="D3843" s="34" t="s">
        <v>194</v>
      </c>
      <c r="G3843" t="s">
        <v>1064</v>
      </c>
    </row>
    <row r="3844" spans="1:7">
      <c r="A3844" t="s">
        <v>3048</v>
      </c>
      <c r="B3844" t="s">
        <v>3048</v>
      </c>
      <c r="D3844" s="34" t="s">
        <v>194</v>
      </c>
      <c r="G3844" t="s">
        <v>1064</v>
      </c>
    </row>
    <row r="3845" spans="1:7">
      <c r="A3845" t="s">
        <v>3050</v>
      </c>
      <c r="B3845">
        <v>1510</v>
      </c>
      <c r="D3845" s="34" t="s">
        <v>194</v>
      </c>
      <c r="G3845" t="s">
        <v>1064</v>
      </c>
    </row>
    <row r="3846" spans="1:7">
      <c r="A3846" t="s">
        <v>3052</v>
      </c>
      <c r="B3846" t="s">
        <v>3052</v>
      </c>
      <c r="D3846" s="34" t="s">
        <v>194</v>
      </c>
      <c r="F3846" s="34" t="s">
        <v>1873</v>
      </c>
      <c r="G3846" t="s">
        <v>1064</v>
      </c>
    </row>
    <row r="3847" spans="1:7">
      <c r="A3847" t="s">
        <v>3054</v>
      </c>
      <c r="B3847" t="s">
        <v>3054</v>
      </c>
      <c r="D3847" s="34" t="s">
        <v>194</v>
      </c>
      <c r="F3847" s="34" t="s">
        <v>1873</v>
      </c>
      <c r="G3847" t="s">
        <v>1064</v>
      </c>
    </row>
    <row r="3848" spans="1:7">
      <c r="A3848" t="s">
        <v>3056</v>
      </c>
      <c r="B3848" t="s">
        <v>3056</v>
      </c>
      <c r="D3848" s="34" t="s">
        <v>194</v>
      </c>
      <c r="F3848" s="34" t="s">
        <v>1873</v>
      </c>
      <c r="G3848" t="s">
        <v>1064</v>
      </c>
    </row>
    <row r="3849" spans="1:7">
      <c r="A3849" t="s">
        <v>3058</v>
      </c>
      <c r="B3849" t="s">
        <v>3058</v>
      </c>
      <c r="D3849" s="34" t="s">
        <v>194</v>
      </c>
      <c r="F3849" s="34" t="s">
        <v>1873</v>
      </c>
      <c r="G3849" t="s">
        <v>1064</v>
      </c>
    </row>
    <row r="3850" spans="1:7">
      <c r="A3850" t="s">
        <v>3060</v>
      </c>
      <c r="B3850" t="s">
        <v>3060</v>
      </c>
      <c r="D3850" s="34" t="s">
        <v>194</v>
      </c>
      <c r="F3850" s="34" t="s">
        <v>1873</v>
      </c>
      <c r="G3850" t="s">
        <v>1064</v>
      </c>
    </row>
    <row r="3851" spans="1:7">
      <c r="A3851" t="s">
        <v>3062</v>
      </c>
      <c r="B3851" t="s">
        <v>3062</v>
      </c>
      <c r="D3851" s="34" t="s">
        <v>194</v>
      </c>
      <c r="F3851" s="34" t="s">
        <v>1873</v>
      </c>
      <c r="G3851" t="s">
        <v>1064</v>
      </c>
    </row>
    <row r="3852" spans="1:7">
      <c r="A3852" t="s">
        <v>3064</v>
      </c>
      <c r="B3852" t="s">
        <v>3064</v>
      </c>
      <c r="D3852" s="34" t="s">
        <v>194</v>
      </c>
      <c r="F3852" s="34" t="s">
        <v>1873</v>
      </c>
      <c r="G3852" t="s">
        <v>1064</v>
      </c>
    </row>
    <row r="3853" spans="1:7">
      <c r="A3853" t="s">
        <v>3066</v>
      </c>
      <c r="B3853" t="s">
        <v>3066</v>
      </c>
      <c r="D3853" s="34" t="s">
        <v>194</v>
      </c>
      <c r="F3853" s="34" t="s">
        <v>1873</v>
      </c>
      <c r="G3853" t="s">
        <v>1064</v>
      </c>
    </row>
    <row r="3854" spans="1:7">
      <c r="A3854" t="s">
        <v>3068</v>
      </c>
      <c r="B3854" t="s">
        <v>3068</v>
      </c>
      <c r="D3854" s="34" t="s">
        <v>194</v>
      </c>
      <c r="F3854" s="34" t="s">
        <v>1873</v>
      </c>
      <c r="G3854" t="s">
        <v>1064</v>
      </c>
    </row>
    <row r="3855" spans="1:7">
      <c r="A3855" t="s">
        <v>3070</v>
      </c>
      <c r="B3855" t="s">
        <v>3070</v>
      </c>
      <c r="D3855" s="34" t="s">
        <v>194</v>
      </c>
      <c r="F3855" s="34" t="s">
        <v>1873</v>
      </c>
      <c r="G3855" t="s">
        <v>1064</v>
      </c>
    </row>
    <row r="3856" spans="1:7">
      <c r="A3856" t="s">
        <v>3072</v>
      </c>
      <c r="B3856" t="s">
        <v>3072</v>
      </c>
      <c r="D3856" s="34" t="s">
        <v>194</v>
      </c>
      <c r="F3856" s="34" t="s">
        <v>1873</v>
      </c>
      <c r="G3856" t="s">
        <v>1064</v>
      </c>
    </row>
    <row r="3857" spans="1:7">
      <c r="A3857" t="s">
        <v>3074</v>
      </c>
      <c r="B3857" t="s">
        <v>3074</v>
      </c>
      <c r="D3857" s="34" t="s">
        <v>194</v>
      </c>
      <c r="F3857" s="34" t="s">
        <v>1873</v>
      </c>
      <c r="G3857" t="s">
        <v>1064</v>
      </c>
    </row>
    <row r="3858" spans="1:7">
      <c r="A3858" t="s">
        <v>3076</v>
      </c>
      <c r="B3858" t="s">
        <v>3076</v>
      </c>
      <c r="D3858" s="34" t="s">
        <v>194</v>
      </c>
      <c r="F3858" s="34" t="s">
        <v>1873</v>
      </c>
      <c r="G3858" t="s">
        <v>1064</v>
      </c>
    </row>
    <row r="3859" spans="1:7">
      <c r="A3859" t="s">
        <v>3078</v>
      </c>
      <c r="B3859" t="s">
        <v>3078</v>
      </c>
      <c r="D3859" s="34" t="s">
        <v>194</v>
      </c>
      <c r="F3859" s="34" t="s">
        <v>1873</v>
      </c>
      <c r="G3859" t="s">
        <v>1064</v>
      </c>
    </row>
    <row r="3860" spans="1:7">
      <c r="A3860" t="s">
        <v>3080</v>
      </c>
      <c r="B3860" t="s">
        <v>3080</v>
      </c>
      <c r="D3860" s="34" t="s">
        <v>194</v>
      </c>
      <c r="F3860" s="34" t="s">
        <v>1873</v>
      </c>
      <c r="G3860" t="s">
        <v>1064</v>
      </c>
    </row>
    <row r="3861" spans="1:7">
      <c r="A3861" t="s">
        <v>3082</v>
      </c>
      <c r="B3861" t="s">
        <v>3082</v>
      </c>
      <c r="D3861" s="34" t="s">
        <v>194</v>
      </c>
      <c r="F3861" s="34" t="s">
        <v>1873</v>
      </c>
      <c r="G3861" t="s">
        <v>1064</v>
      </c>
    </row>
    <row r="3862" spans="1:7">
      <c r="A3862" t="s">
        <v>3084</v>
      </c>
      <c r="B3862" t="s">
        <v>3084</v>
      </c>
      <c r="D3862" s="34" t="s">
        <v>194</v>
      </c>
      <c r="F3862" s="34" t="s">
        <v>1873</v>
      </c>
      <c r="G3862" t="s">
        <v>1064</v>
      </c>
    </row>
    <row r="3863" spans="1:7">
      <c r="A3863" t="s">
        <v>3086</v>
      </c>
      <c r="B3863" t="s">
        <v>3086</v>
      </c>
      <c r="D3863" s="34" t="s">
        <v>194</v>
      </c>
      <c r="F3863" s="34" t="s">
        <v>1873</v>
      </c>
      <c r="G3863" t="s">
        <v>1064</v>
      </c>
    </row>
    <row r="3864" spans="1:7">
      <c r="A3864" t="s">
        <v>3088</v>
      </c>
      <c r="B3864" t="s">
        <v>3088</v>
      </c>
      <c r="D3864" s="34" t="s">
        <v>194</v>
      </c>
      <c r="F3864" s="34" t="s">
        <v>1873</v>
      </c>
      <c r="G3864" t="s">
        <v>1064</v>
      </c>
    </row>
    <row r="3865" spans="1:7">
      <c r="A3865" t="s">
        <v>3090</v>
      </c>
      <c r="B3865" t="s">
        <v>3090</v>
      </c>
      <c r="D3865" s="34" t="s">
        <v>194</v>
      </c>
      <c r="F3865" s="34" t="s">
        <v>1873</v>
      </c>
      <c r="G3865" t="s">
        <v>1064</v>
      </c>
    </row>
    <row r="3866" spans="1:7">
      <c r="A3866" t="s">
        <v>3092</v>
      </c>
      <c r="B3866">
        <v>1520</v>
      </c>
      <c r="D3866" s="34" t="s">
        <v>194</v>
      </c>
      <c r="F3866" s="34" t="s">
        <v>1873</v>
      </c>
      <c r="G3866" t="s">
        <v>1064</v>
      </c>
    </row>
    <row r="3867" spans="1:7">
      <c r="A3867" t="s">
        <v>3094</v>
      </c>
      <c r="B3867" t="s">
        <v>3094</v>
      </c>
      <c r="D3867" s="34" t="s">
        <v>194</v>
      </c>
      <c r="F3867" s="34" t="s">
        <v>1873</v>
      </c>
      <c r="G3867" t="s">
        <v>1064</v>
      </c>
    </row>
    <row r="3868" spans="1:7">
      <c r="A3868" t="s">
        <v>3096</v>
      </c>
      <c r="B3868" t="s">
        <v>3096</v>
      </c>
      <c r="D3868" s="34" t="s">
        <v>194</v>
      </c>
      <c r="F3868" s="34" t="s">
        <v>1873</v>
      </c>
      <c r="G3868" t="s">
        <v>1064</v>
      </c>
    </row>
    <row r="3869" spans="1:7">
      <c r="A3869" t="s">
        <v>3098</v>
      </c>
      <c r="B3869" t="s">
        <v>3098</v>
      </c>
      <c r="D3869" s="34" t="s">
        <v>194</v>
      </c>
      <c r="F3869" s="34" t="s">
        <v>1873</v>
      </c>
      <c r="G3869" t="s">
        <v>1064</v>
      </c>
    </row>
    <row r="3870" spans="1:7">
      <c r="A3870" t="s">
        <v>3100</v>
      </c>
      <c r="B3870" t="s">
        <v>3100</v>
      </c>
      <c r="D3870" s="34" t="s">
        <v>194</v>
      </c>
      <c r="F3870" s="34" t="s">
        <v>1873</v>
      </c>
      <c r="G3870" t="s">
        <v>1064</v>
      </c>
    </row>
    <row r="3871" spans="1:7">
      <c r="A3871" t="s">
        <v>3102</v>
      </c>
      <c r="B3871" t="s">
        <v>3102</v>
      </c>
      <c r="D3871" s="34" t="s">
        <v>194</v>
      </c>
      <c r="F3871" s="34" t="s">
        <v>1873</v>
      </c>
      <c r="G3871" t="s">
        <v>1064</v>
      </c>
    </row>
    <row r="3872" spans="1:7">
      <c r="A3872" t="s">
        <v>3104</v>
      </c>
      <c r="B3872" t="s">
        <v>3104</v>
      </c>
      <c r="D3872" s="34" t="s">
        <v>194</v>
      </c>
      <c r="F3872" s="34" t="s">
        <v>1873</v>
      </c>
      <c r="G3872" t="s">
        <v>1064</v>
      </c>
    </row>
    <row r="3873" spans="1:7">
      <c r="A3873" t="s">
        <v>3106</v>
      </c>
      <c r="B3873" t="s">
        <v>3106</v>
      </c>
      <c r="D3873" s="34" t="s">
        <v>194</v>
      </c>
      <c r="F3873" s="34" t="s">
        <v>1873</v>
      </c>
      <c r="G3873" t="s">
        <v>1064</v>
      </c>
    </row>
    <row r="3874" spans="1:7">
      <c r="A3874" t="s">
        <v>3108</v>
      </c>
      <c r="B3874" t="s">
        <v>3108</v>
      </c>
      <c r="D3874" s="34" t="s">
        <v>194</v>
      </c>
      <c r="F3874" s="34" t="s">
        <v>1873</v>
      </c>
      <c r="G3874" t="s">
        <v>1064</v>
      </c>
    </row>
    <row r="3875" spans="1:7">
      <c r="A3875" t="s">
        <v>3110</v>
      </c>
      <c r="B3875" t="s">
        <v>3110</v>
      </c>
      <c r="D3875" s="34" t="s">
        <v>194</v>
      </c>
      <c r="F3875" s="34" t="s">
        <v>1873</v>
      </c>
      <c r="G3875" t="s">
        <v>1064</v>
      </c>
    </row>
    <row r="3876" spans="1:7">
      <c r="A3876" t="s">
        <v>3112</v>
      </c>
      <c r="B3876" t="s">
        <v>3112</v>
      </c>
      <c r="D3876" s="34" t="s">
        <v>194</v>
      </c>
      <c r="F3876" s="34" t="s">
        <v>1873</v>
      </c>
      <c r="G3876" t="s">
        <v>1064</v>
      </c>
    </row>
    <row r="3877" spans="1:7">
      <c r="A3877" t="s">
        <v>3114</v>
      </c>
      <c r="B3877" t="s">
        <v>3114</v>
      </c>
      <c r="D3877" s="34" t="s">
        <v>194</v>
      </c>
      <c r="F3877" s="34" t="s">
        <v>1873</v>
      </c>
      <c r="G3877" t="s">
        <v>1064</v>
      </c>
    </row>
    <row r="3878" spans="1:7">
      <c r="A3878" t="s">
        <v>3116</v>
      </c>
      <c r="B3878" t="s">
        <v>3116</v>
      </c>
      <c r="D3878" s="34" t="s">
        <v>194</v>
      </c>
      <c r="F3878" s="34" t="s">
        <v>1873</v>
      </c>
      <c r="G3878" t="s">
        <v>1064</v>
      </c>
    </row>
    <row r="3879" spans="1:7">
      <c r="A3879" t="s">
        <v>3118</v>
      </c>
      <c r="B3879" t="s">
        <v>3118</v>
      </c>
      <c r="D3879" s="34" t="s">
        <v>194</v>
      </c>
      <c r="F3879" s="34" t="s">
        <v>1873</v>
      </c>
      <c r="G3879" t="s">
        <v>1064</v>
      </c>
    </row>
    <row r="3880" spans="1:7">
      <c r="A3880" t="s">
        <v>3120</v>
      </c>
      <c r="B3880" t="s">
        <v>3120</v>
      </c>
      <c r="D3880" s="34" t="s">
        <v>194</v>
      </c>
      <c r="F3880" s="34" t="s">
        <v>1873</v>
      </c>
      <c r="G3880" t="s">
        <v>1064</v>
      </c>
    </row>
    <row r="3881" spans="1:7">
      <c r="A3881" t="s">
        <v>3122</v>
      </c>
      <c r="B3881" t="s">
        <v>3122</v>
      </c>
      <c r="D3881" s="34" t="s">
        <v>194</v>
      </c>
      <c r="F3881" s="34" t="s">
        <v>1873</v>
      </c>
      <c r="G3881" t="s">
        <v>1064</v>
      </c>
    </row>
    <row r="3882" spans="1:7">
      <c r="A3882" t="s">
        <v>3124</v>
      </c>
      <c r="B3882" t="s">
        <v>3124</v>
      </c>
      <c r="D3882" s="34" t="s">
        <v>194</v>
      </c>
      <c r="F3882" s="34" t="s">
        <v>1873</v>
      </c>
      <c r="G3882" t="s">
        <v>1064</v>
      </c>
    </row>
    <row r="3883" spans="1:7">
      <c r="A3883" t="s">
        <v>3126</v>
      </c>
      <c r="B3883" t="s">
        <v>3126</v>
      </c>
      <c r="D3883" s="34" t="s">
        <v>194</v>
      </c>
      <c r="F3883" s="34" t="s">
        <v>1873</v>
      </c>
      <c r="G3883" t="s">
        <v>1064</v>
      </c>
    </row>
    <row r="3884" spans="1:7">
      <c r="A3884" t="s">
        <v>3128</v>
      </c>
      <c r="B3884" t="s">
        <v>3128</v>
      </c>
      <c r="D3884" s="34" t="s">
        <v>194</v>
      </c>
      <c r="F3884" s="34" t="s">
        <v>1873</v>
      </c>
      <c r="G3884" t="s">
        <v>1064</v>
      </c>
    </row>
    <row r="3885" spans="1:7">
      <c r="A3885" t="s">
        <v>3130</v>
      </c>
      <c r="B3885" t="s">
        <v>3130</v>
      </c>
      <c r="D3885" s="34" t="s">
        <v>194</v>
      </c>
      <c r="F3885" s="34" t="s">
        <v>1873</v>
      </c>
      <c r="G3885" t="s">
        <v>1064</v>
      </c>
    </row>
    <row r="3886" spans="1:7">
      <c r="A3886" t="s">
        <v>3132</v>
      </c>
      <c r="B3886" t="s">
        <v>3132</v>
      </c>
      <c r="D3886" s="34" t="s">
        <v>194</v>
      </c>
      <c r="F3886" s="34" t="s">
        <v>1873</v>
      </c>
      <c r="G3886" t="s">
        <v>1064</v>
      </c>
    </row>
    <row r="3887" spans="1:7">
      <c r="A3887" t="s">
        <v>3134</v>
      </c>
      <c r="B3887" t="s">
        <v>3134</v>
      </c>
      <c r="D3887" s="34" t="s">
        <v>194</v>
      </c>
      <c r="F3887" s="34" t="s">
        <v>1873</v>
      </c>
      <c r="G3887" t="s">
        <v>1064</v>
      </c>
    </row>
    <row r="3888" spans="1:7">
      <c r="A3888" t="s">
        <v>3136</v>
      </c>
      <c r="B3888" t="s">
        <v>3136</v>
      </c>
      <c r="D3888" s="34" t="s">
        <v>194</v>
      </c>
      <c r="F3888" s="34" t="s">
        <v>1873</v>
      </c>
      <c r="G3888" t="s">
        <v>1064</v>
      </c>
    </row>
    <row r="3889" spans="1:7">
      <c r="A3889" t="s">
        <v>3138</v>
      </c>
      <c r="B3889" t="s">
        <v>3138</v>
      </c>
      <c r="D3889" s="34" t="s">
        <v>194</v>
      </c>
      <c r="F3889" s="34" t="s">
        <v>1873</v>
      </c>
      <c r="G3889" t="s">
        <v>1064</v>
      </c>
    </row>
    <row r="3890" spans="1:7">
      <c r="A3890" t="s">
        <v>3140</v>
      </c>
      <c r="B3890" t="s">
        <v>3140</v>
      </c>
      <c r="D3890" s="34" t="s">
        <v>194</v>
      </c>
      <c r="F3890" s="34" t="s">
        <v>1873</v>
      </c>
      <c r="G3890" t="s">
        <v>1064</v>
      </c>
    </row>
    <row r="3891" spans="1:7">
      <c r="A3891" t="s">
        <v>3142</v>
      </c>
      <c r="B3891" t="s">
        <v>3142</v>
      </c>
      <c r="D3891" s="34" t="s">
        <v>194</v>
      </c>
      <c r="F3891" s="34" t="s">
        <v>1873</v>
      </c>
      <c r="G3891" t="s">
        <v>1064</v>
      </c>
    </row>
    <row r="3892" spans="1:7">
      <c r="A3892" t="s">
        <v>3144</v>
      </c>
      <c r="B3892" t="s">
        <v>3144</v>
      </c>
      <c r="D3892" s="34" t="s">
        <v>194</v>
      </c>
      <c r="F3892" s="34" t="s">
        <v>1873</v>
      </c>
      <c r="G3892" t="s">
        <v>1064</v>
      </c>
    </row>
    <row r="3893" spans="1:7">
      <c r="A3893" t="s">
        <v>3146</v>
      </c>
      <c r="B3893">
        <v>1530</v>
      </c>
      <c r="D3893" s="34" t="s">
        <v>194</v>
      </c>
      <c r="F3893" s="34" t="s">
        <v>1873</v>
      </c>
      <c r="G3893" t="s">
        <v>1064</v>
      </c>
    </row>
    <row r="3894" spans="1:7">
      <c r="A3894" t="s">
        <v>3148</v>
      </c>
      <c r="B3894" t="s">
        <v>3148</v>
      </c>
      <c r="D3894" s="34" t="s">
        <v>194</v>
      </c>
      <c r="F3894" s="34" t="s">
        <v>1873</v>
      </c>
      <c r="G3894" t="s">
        <v>1064</v>
      </c>
    </row>
    <row r="3895" spans="1:7">
      <c r="A3895" t="s">
        <v>3150</v>
      </c>
      <c r="B3895">
        <v>1540</v>
      </c>
      <c r="D3895" s="34" t="s">
        <v>194</v>
      </c>
      <c r="F3895" s="34" t="s">
        <v>1873</v>
      </c>
      <c r="G3895" t="s">
        <v>1064</v>
      </c>
    </row>
    <row r="3896" spans="1:7">
      <c r="A3896" t="s">
        <v>3152</v>
      </c>
      <c r="B3896" t="s">
        <v>3152</v>
      </c>
      <c r="D3896" s="34" t="s">
        <v>194</v>
      </c>
      <c r="F3896" s="34" t="s">
        <v>1873</v>
      </c>
      <c r="G3896" t="s">
        <v>1064</v>
      </c>
    </row>
    <row r="3897" spans="1:7">
      <c r="A3897" t="s">
        <v>3154</v>
      </c>
      <c r="B3897" t="s">
        <v>3154</v>
      </c>
      <c r="D3897" s="34" t="s">
        <v>194</v>
      </c>
      <c r="F3897" s="34" t="s">
        <v>1873</v>
      </c>
      <c r="G3897" t="s">
        <v>1064</v>
      </c>
    </row>
    <row r="3898" spans="1:7">
      <c r="A3898" t="s">
        <v>3156</v>
      </c>
      <c r="B3898">
        <v>1550</v>
      </c>
      <c r="D3898" s="34" t="s">
        <v>194</v>
      </c>
      <c r="F3898" s="34" t="s">
        <v>1873</v>
      </c>
      <c r="G3898" t="s">
        <v>1064</v>
      </c>
    </row>
    <row r="3899" spans="1:7">
      <c r="A3899" t="s">
        <v>3158</v>
      </c>
      <c r="B3899" t="s">
        <v>3158</v>
      </c>
      <c r="D3899" s="34" t="s">
        <v>194</v>
      </c>
      <c r="F3899" s="34" t="s">
        <v>1873</v>
      </c>
      <c r="G3899" t="s">
        <v>1064</v>
      </c>
    </row>
    <row r="3900" spans="1:7">
      <c r="A3900" t="s">
        <v>3160</v>
      </c>
      <c r="B3900" t="s">
        <v>3160</v>
      </c>
      <c r="D3900" s="34" t="s">
        <v>194</v>
      </c>
      <c r="F3900" s="34" t="s">
        <v>1873</v>
      </c>
      <c r="G3900" t="s">
        <v>1064</v>
      </c>
    </row>
    <row r="3901" spans="1:7">
      <c r="A3901" t="s">
        <v>3162</v>
      </c>
      <c r="B3901" t="s">
        <v>3162</v>
      </c>
      <c r="D3901" s="34" t="s">
        <v>194</v>
      </c>
      <c r="F3901" s="34" t="s">
        <v>1873</v>
      </c>
      <c r="G3901" t="s">
        <v>1064</v>
      </c>
    </row>
    <row r="3902" spans="1:7">
      <c r="A3902" t="s">
        <v>3164</v>
      </c>
      <c r="B3902" t="s">
        <v>3164</v>
      </c>
      <c r="D3902" s="34" t="s">
        <v>194</v>
      </c>
      <c r="F3902" s="34" t="s">
        <v>1873</v>
      </c>
      <c r="G3902" t="s">
        <v>1064</v>
      </c>
    </row>
    <row r="3903" spans="1:7">
      <c r="A3903" t="s">
        <v>3166</v>
      </c>
      <c r="B3903" t="s">
        <v>3166</v>
      </c>
      <c r="D3903" s="34" t="s">
        <v>194</v>
      </c>
      <c r="F3903" s="34" t="s">
        <v>1873</v>
      </c>
      <c r="G3903" t="s">
        <v>1064</v>
      </c>
    </row>
    <row r="3904" spans="1:7">
      <c r="A3904" t="s">
        <v>3168</v>
      </c>
      <c r="B3904" t="s">
        <v>3168</v>
      </c>
      <c r="D3904" s="34" t="s">
        <v>194</v>
      </c>
      <c r="F3904" s="34" t="s">
        <v>1873</v>
      </c>
      <c r="G3904" t="s">
        <v>1064</v>
      </c>
    </row>
    <row r="3905" spans="1:7">
      <c r="A3905" t="s">
        <v>3170</v>
      </c>
      <c r="B3905">
        <v>1560</v>
      </c>
      <c r="D3905" s="34" t="s">
        <v>194</v>
      </c>
      <c r="F3905" s="34" t="s">
        <v>1873</v>
      </c>
      <c r="G3905" t="s">
        <v>1064</v>
      </c>
    </row>
    <row r="3906" spans="1:7">
      <c r="A3906" t="s">
        <v>3172</v>
      </c>
      <c r="B3906" t="s">
        <v>3172</v>
      </c>
      <c r="D3906" s="34" t="s">
        <v>194</v>
      </c>
      <c r="F3906" s="34" t="s">
        <v>1873</v>
      </c>
      <c r="G3906" t="s">
        <v>1064</v>
      </c>
    </row>
    <row r="3907" spans="1:7">
      <c r="A3907" t="s">
        <v>3174</v>
      </c>
      <c r="B3907" t="s">
        <v>3174</v>
      </c>
      <c r="D3907" s="34" t="s">
        <v>194</v>
      </c>
      <c r="F3907" s="34" t="s">
        <v>1873</v>
      </c>
      <c r="G3907" t="s">
        <v>1064</v>
      </c>
    </row>
    <row r="3908" spans="1:7">
      <c r="A3908" t="s">
        <v>3176</v>
      </c>
      <c r="B3908" t="s">
        <v>3176</v>
      </c>
      <c r="D3908" s="34" t="s">
        <v>194</v>
      </c>
      <c r="F3908" s="34" t="s">
        <v>1873</v>
      </c>
      <c r="G3908" t="s">
        <v>1064</v>
      </c>
    </row>
    <row r="3909" spans="1:7">
      <c r="A3909" t="s">
        <v>3178</v>
      </c>
      <c r="B3909" t="s">
        <v>3178</v>
      </c>
      <c r="D3909" s="34" t="s">
        <v>194</v>
      </c>
      <c r="F3909" s="34" t="s">
        <v>1873</v>
      </c>
      <c r="G3909" t="s">
        <v>1064</v>
      </c>
    </row>
    <row r="3910" spans="1:7">
      <c r="A3910" t="s">
        <v>3180</v>
      </c>
      <c r="B3910">
        <v>1570</v>
      </c>
      <c r="D3910" s="34" t="s">
        <v>194</v>
      </c>
      <c r="F3910" s="34" t="s">
        <v>1873</v>
      </c>
      <c r="G3910" t="s">
        <v>1064</v>
      </c>
    </row>
    <row r="3911" spans="1:7">
      <c r="A3911" t="s">
        <v>3182</v>
      </c>
      <c r="B3911" t="s">
        <v>3182</v>
      </c>
      <c r="D3911" s="34" t="s">
        <v>194</v>
      </c>
      <c r="F3911" s="34" t="s">
        <v>1873</v>
      </c>
      <c r="G3911" t="s">
        <v>1064</v>
      </c>
    </row>
    <row r="3912" spans="1:7">
      <c r="A3912" t="s">
        <v>3184</v>
      </c>
      <c r="B3912" t="s">
        <v>3184</v>
      </c>
      <c r="D3912" s="34" t="s">
        <v>194</v>
      </c>
      <c r="F3912" s="34" t="s">
        <v>1873</v>
      </c>
      <c r="G3912" t="s">
        <v>1064</v>
      </c>
    </row>
    <row r="3913" spans="1:7">
      <c r="A3913" t="s">
        <v>3186</v>
      </c>
      <c r="B3913" t="s">
        <v>3186</v>
      </c>
      <c r="D3913" s="34" t="s">
        <v>194</v>
      </c>
      <c r="F3913" s="34" t="s">
        <v>1873</v>
      </c>
      <c r="G3913" t="s">
        <v>1064</v>
      </c>
    </row>
    <row r="3914" spans="1:7">
      <c r="A3914" t="s">
        <v>3188</v>
      </c>
      <c r="B3914" t="s">
        <v>3188</v>
      </c>
      <c r="D3914" s="34" t="s">
        <v>194</v>
      </c>
      <c r="F3914" s="34" t="s">
        <v>1873</v>
      </c>
      <c r="G3914" t="s">
        <v>1064</v>
      </c>
    </row>
    <row r="3915" spans="1:7">
      <c r="A3915" t="s">
        <v>3190</v>
      </c>
      <c r="B3915" t="s">
        <v>3190</v>
      </c>
      <c r="D3915" s="34" t="s">
        <v>194</v>
      </c>
      <c r="F3915" s="34" t="s">
        <v>1873</v>
      </c>
      <c r="G3915" t="s">
        <v>1064</v>
      </c>
    </row>
    <row r="3916" spans="1:7">
      <c r="A3916" t="s">
        <v>3192</v>
      </c>
      <c r="B3916" t="s">
        <v>3192</v>
      </c>
      <c r="D3916" s="34" t="s">
        <v>194</v>
      </c>
      <c r="F3916" s="34" t="s">
        <v>1873</v>
      </c>
      <c r="G3916" t="s">
        <v>1064</v>
      </c>
    </row>
    <row r="3917" spans="1:7">
      <c r="A3917" t="s">
        <v>3194</v>
      </c>
      <c r="B3917" t="s">
        <v>3194</v>
      </c>
      <c r="D3917" s="34" t="s">
        <v>194</v>
      </c>
      <c r="F3917" s="34" t="s">
        <v>1873</v>
      </c>
      <c r="G3917" t="s">
        <v>1064</v>
      </c>
    </row>
    <row r="3918" spans="1:7">
      <c r="A3918" t="s">
        <v>3196</v>
      </c>
      <c r="B3918" t="s">
        <v>3196</v>
      </c>
      <c r="D3918" s="34" t="s">
        <v>194</v>
      </c>
      <c r="F3918" s="34" t="s">
        <v>1873</v>
      </c>
      <c r="G3918" t="s">
        <v>1064</v>
      </c>
    </row>
    <row r="3919" spans="1:7">
      <c r="A3919" t="s">
        <v>3198</v>
      </c>
      <c r="B3919" t="s">
        <v>3198</v>
      </c>
      <c r="D3919" s="34" t="s">
        <v>194</v>
      </c>
      <c r="F3919" s="34" t="s">
        <v>1873</v>
      </c>
      <c r="G3919" t="s">
        <v>1064</v>
      </c>
    </row>
    <row r="3920" spans="1:7">
      <c r="A3920" t="s">
        <v>3200</v>
      </c>
      <c r="B3920" t="s">
        <v>3200</v>
      </c>
      <c r="D3920" s="34" t="s">
        <v>194</v>
      </c>
      <c r="F3920" s="34" t="s">
        <v>1873</v>
      </c>
      <c r="G3920" t="s">
        <v>1064</v>
      </c>
    </row>
    <row r="3921" spans="1:7">
      <c r="A3921" t="s">
        <v>3202</v>
      </c>
      <c r="B3921">
        <v>1580</v>
      </c>
      <c r="D3921" s="34" t="s">
        <v>194</v>
      </c>
      <c r="F3921" s="34" t="s">
        <v>1873</v>
      </c>
      <c r="G3921" t="s">
        <v>1064</v>
      </c>
    </row>
    <row r="3922" spans="1:7">
      <c r="A3922" t="s">
        <v>3204</v>
      </c>
      <c r="B3922" t="s">
        <v>3204</v>
      </c>
      <c r="D3922" s="34" t="s">
        <v>194</v>
      </c>
      <c r="F3922" s="34" t="s">
        <v>1873</v>
      </c>
      <c r="G3922" t="s">
        <v>1064</v>
      </c>
    </row>
    <row r="3923" spans="1:7">
      <c r="A3923" t="s">
        <v>3206</v>
      </c>
      <c r="B3923" t="s">
        <v>3206</v>
      </c>
      <c r="D3923" s="34" t="s">
        <v>194</v>
      </c>
      <c r="F3923" s="34" t="s">
        <v>1873</v>
      </c>
      <c r="G3923" t="s">
        <v>1064</v>
      </c>
    </row>
    <row r="3924" spans="1:7">
      <c r="A3924" t="s">
        <v>3208</v>
      </c>
      <c r="B3924" t="s">
        <v>3208</v>
      </c>
      <c r="D3924" s="34" t="s">
        <v>194</v>
      </c>
      <c r="F3924" s="34" t="s">
        <v>1873</v>
      </c>
      <c r="G3924" t="s">
        <v>1064</v>
      </c>
    </row>
    <row r="3925" spans="1:7">
      <c r="A3925" t="s">
        <v>3210</v>
      </c>
      <c r="B3925">
        <v>1590</v>
      </c>
      <c r="D3925" s="34" t="s">
        <v>194</v>
      </c>
      <c r="F3925" s="34" t="s">
        <v>1873</v>
      </c>
      <c r="G3925" t="s">
        <v>1064</v>
      </c>
    </row>
    <row r="3926" spans="1:7">
      <c r="A3926" t="s">
        <v>3212</v>
      </c>
      <c r="B3926" t="s">
        <v>3212</v>
      </c>
      <c r="D3926" s="34" t="s">
        <v>194</v>
      </c>
      <c r="F3926" s="34" t="s">
        <v>1873</v>
      </c>
      <c r="G3926" t="s">
        <v>1064</v>
      </c>
    </row>
    <row r="3927" spans="1:7">
      <c r="A3927" t="s">
        <v>3214</v>
      </c>
      <c r="B3927" t="s">
        <v>3214</v>
      </c>
      <c r="D3927" s="34" t="s">
        <v>194</v>
      </c>
      <c r="F3927" s="34" t="s">
        <v>1873</v>
      </c>
      <c r="G3927" t="s">
        <v>1064</v>
      </c>
    </row>
    <row r="3928" spans="1:7">
      <c r="A3928" t="s">
        <v>3216</v>
      </c>
      <c r="B3928" t="s">
        <v>3216</v>
      </c>
      <c r="D3928" s="34" t="s">
        <v>194</v>
      </c>
      <c r="F3928" s="34" t="s">
        <v>1873</v>
      </c>
      <c r="G3928" t="s">
        <v>1064</v>
      </c>
    </row>
    <row r="3929" spans="1:7">
      <c r="A3929" t="s">
        <v>3218</v>
      </c>
      <c r="B3929" t="s">
        <v>3218</v>
      </c>
      <c r="D3929" s="34" t="s">
        <v>194</v>
      </c>
      <c r="F3929" s="34" t="s">
        <v>1873</v>
      </c>
      <c r="G3929" t="s">
        <v>1064</v>
      </c>
    </row>
    <row r="3930" spans="1:7">
      <c r="A3930" t="s">
        <v>3220</v>
      </c>
      <c r="B3930" t="s">
        <v>3220</v>
      </c>
      <c r="D3930" s="34" t="s">
        <v>194</v>
      </c>
      <c r="F3930" s="34" t="s">
        <v>1873</v>
      </c>
      <c r="G3930" t="s">
        <v>1064</v>
      </c>
    </row>
    <row r="3931" spans="1:7">
      <c r="A3931" t="s">
        <v>3222</v>
      </c>
      <c r="B3931" t="s">
        <v>3222</v>
      </c>
      <c r="D3931" s="34" t="s">
        <v>194</v>
      </c>
      <c r="F3931" s="34" t="s">
        <v>1873</v>
      </c>
      <c r="G3931" t="s">
        <v>1064</v>
      </c>
    </row>
    <row r="3932" spans="1:7">
      <c r="A3932" t="s">
        <v>3224</v>
      </c>
      <c r="B3932" t="s">
        <v>3224</v>
      </c>
      <c r="D3932" s="34" t="s">
        <v>194</v>
      </c>
      <c r="F3932" s="34" t="s">
        <v>1873</v>
      </c>
      <c r="G3932" t="s">
        <v>1064</v>
      </c>
    </row>
    <row r="3933" spans="1:7">
      <c r="A3933" t="s">
        <v>3226</v>
      </c>
      <c r="B3933" t="s">
        <v>3226</v>
      </c>
      <c r="D3933" s="34" t="s">
        <v>194</v>
      </c>
      <c r="F3933" s="34" t="s">
        <v>1873</v>
      </c>
      <c r="G3933" t="s">
        <v>1064</v>
      </c>
    </row>
    <row r="3934" spans="1:7">
      <c r="A3934" t="s">
        <v>3228</v>
      </c>
      <c r="B3934" t="s">
        <v>3228</v>
      </c>
      <c r="D3934" s="34" t="s">
        <v>194</v>
      </c>
      <c r="F3934" s="34" t="s">
        <v>1873</v>
      </c>
      <c r="G3934" t="s">
        <v>1064</v>
      </c>
    </row>
    <row r="3935" spans="1:7">
      <c r="A3935" t="s">
        <v>3230</v>
      </c>
      <c r="B3935" t="s">
        <v>3230</v>
      </c>
      <c r="D3935" s="34" t="s">
        <v>194</v>
      </c>
      <c r="F3935" s="34" t="s">
        <v>1873</v>
      </c>
      <c r="G3935" t="s">
        <v>1064</v>
      </c>
    </row>
    <row r="3936" spans="1:7">
      <c r="A3936" t="s">
        <v>3232</v>
      </c>
      <c r="B3936" t="s">
        <v>3232</v>
      </c>
      <c r="D3936" s="34" t="s">
        <v>194</v>
      </c>
      <c r="F3936" s="34" t="s">
        <v>1873</v>
      </c>
      <c r="G3936" t="s">
        <v>1064</v>
      </c>
    </row>
    <row r="3937" spans="1:7">
      <c r="A3937" t="s">
        <v>3234</v>
      </c>
      <c r="B3937" t="s">
        <v>3234</v>
      </c>
      <c r="D3937" s="34" t="s">
        <v>194</v>
      </c>
      <c r="F3937" s="34" t="s">
        <v>1873</v>
      </c>
      <c r="G3937" t="s">
        <v>1064</v>
      </c>
    </row>
    <row r="3938" spans="1:7">
      <c r="A3938" t="s">
        <v>3236</v>
      </c>
      <c r="B3938" t="s">
        <v>3236</v>
      </c>
      <c r="D3938" s="34" t="s">
        <v>194</v>
      </c>
      <c r="F3938" s="34" t="s">
        <v>1873</v>
      </c>
      <c r="G3938" t="s">
        <v>1064</v>
      </c>
    </row>
    <row r="3939" spans="1:7">
      <c r="A3939" t="s">
        <v>3238</v>
      </c>
      <c r="B3939" t="s">
        <v>3238</v>
      </c>
      <c r="D3939" s="34" t="s">
        <v>194</v>
      </c>
      <c r="F3939" s="34" t="s">
        <v>1873</v>
      </c>
      <c r="G3939" t="s">
        <v>1064</v>
      </c>
    </row>
    <row r="3940" spans="1:7">
      <c r="A3940" t="s">
        <v>3240</v>
      </c>
      <c r="B3940" t="s">
        <v>3240</v>
      </c>
      <c r="D3940" s="34" t="s">
        <v>194</v>
      </c>
      <c r="F3940" s="34" t="s">
        <v>1873</v>
      </c>
      <c r="G3940" t="s">
        <v>1064</v>
      </c>
    </row>
    <row r="3941" spans="1:7">
      <c r="A3941" t="s">
        <v>48</v>
      </c>
      <c r="B3941">
        <v>160</v>
      </c>
      <c r="D3941" s="34" t="s">
        <v>194</v>
      </c>
      <c r="F3941" s="34" t="s">
        <v>1873</v>
      </c>
      <c r="G3941" t="s">
        <v>1064</v>
      </c>
    </row>
    <row r="3942" spans="1:7">
      <c r="A3942" t="s">
        <v>3243</v>
      </c>
      <c r="B3942">
        <v>200</v>
      </c>
      <c r="D3942" s="34" t="s">
        <v>194</v>
      </c>
      <c r="F3942" s="34" t="s">
        <v>1333</v>
      </c>
      <c r="G3942" t="s">
        <v>1064</v>
      </c>
    </row>
    <row r="3943" spans="1:7">
      <c r="A3943" t="s">
        <v>4</v>
      </c>
      <c r="B3943">
        <v>210</v>
      </c>
      <c r="D3943" s="34" t="s">
        <v>194</v>
      </c>
      <c r="F3943" s="34" t="s">
        <v>1333</v>
      </c>
      <c r="G3943" t="s">
        <v>1064</v>
      </c>
    </row>
    <row r="3944" spans="1:7">
      <c r="A3944" t="s">
        <v>3246</v>
      </c>
      <c r="B3944">
        <v>300</v>
      </c>
      <c r="D3944" s="34" t="s">
        <v>194</v>
      </c>
      <c r="F3944" s="34" t="s">
        <v>1333</v>
      </c>
      <c r="G3944" t="s">
        <v>1064</v>
      </c>
    </row>
    <row r="3945" spans="1:7">
      <c r="A3945" t="s">
        <v>5</v>
      </c>
      <c r="B3945">
        <v>310</v>
      </c>
      <c r="D3945" s="34" t="s">
        <v>194</v>
      </c>
      <c r="F3945" s="34" t="s">
        <v>1333</v>
      </c>
      <c r="G3945" t="s">
        <v>1064</v>
      </c>
    </row>
    <row r="3946" spans="1:7">
      <c r="A3946" t="s">
        <v>52</v>
      </c>
      <c r="B3946">
        <v>330</v>
      </c>
      <c r="D3946" s="34" t="s">
        <v>194</v>
      </c>
      <c r="F3946" s="34" t="s">
        <v>1333</v>
      </c>
      <c r="G3946" t="s">
        <v>1064</v>
      </c>
    </row>
    <row r="3947" spans="1:7">
      <c r="A3947" t="s">
        <v>3250</v>
      </c>
      <c r="B3947">
        <v>500</v>
      </c>
      <c r="D3947" s="34" t="s">
        <v>194</v>
      </c>
      <c r="G3947" t="s">
        <v>1064</v>
      </c>
    </row>
    <row r="3948" spans="1:7">
      <c r="A3948" t="s">
        <v>6</v>
      </c>
      <c r="B3948">
        <v>510</v>
      </c>
      <c r="D3948" s="34" t="s">
        <v>194</v>
      </c>
      <c r="G3948" t="s">
        <v>1064</v>
      </c>
    </row>
    <row r="3949" spans="1:7">
      <c r="A3949" t="s">
        <v>7</v>
      </c>
      <c r="B3949">
        <v>520</v>
      </c>
      <c r="D3949" s="34" t="s">
        <v>194</v>
      </c>
      <c r="G3949" t="s">
        <v>1064</v>
      </c>
    </row>
    <row r="3950" spans="1:7">
      <c r="A3950" t="s">
        <v>3254</v>
      </c>
      <c r="B3950">
        <v>600</v>
      </c>
      <c r="D3950" s="34" t="s">
        <v>194</v>
      </c>
      <c r="G3950" t="s">
        <v>1064</v>
      </c>
    </row>
    <row r="3951" spans="1:7">
      <c r="A3951" t="s">
        <v>8</v>
      </c>
      <c r="B3951">
        <v>610</v>
      </c>
      <c r="D3951" s="34" t="s">
        <v>194</v>
      </c>
      <c r="G3951" t="s">
        <v>1064</v>
      </c>
    </row>
    <row r="3952" spans="1:7">
      <c r="A3952" t="s">
        <v>9</v>
      </c>
      <c r="B3952">
        <v>620</v>
      </c>
      <c r="D3952" s="34" t="s">
        <v>194</v>
      </c>
      <c r="G3952" t="s">
        <v>1064</v>
      </c>
    </row>
    <row r="3953" spans="1:7">
      <c r="A3953" t="s">
        <v>3258</v>
      </c>
      <c r="B3953">
        <v>700</v>
      </c>
      <c r="D3953" s="34" t="s">
        <v>194</v>
      </c>
      <c r="G3953" t="s">
        <v>1064</v>
      </c>
    </row>
    <row r="3954" spans="1:7">
      <c r="A3954" t="s">
        <v>10</v>
      </c>
      <c r="B3954">
        <v>710</v>
      </c>
      <c r="D3954" s="34" t="s">
        <v>194</v>
      </c>
      <c r="G3954" t="s">
        <v>1064</v>
      </c>
    </row>
    <row r="3955" spans="1:7">
      <c r="A3955" t="s">
        <v>11</v>
      </c>
      <c r="B3955">
        <v>720</v>
      </c>
      <c r="D3955" s="34" t="s">
        <v>194</v>
      </c>
      <c r="G3955" t="s">
        <v>1064</v>
      </c>
    </row>
    <row r="3956" spans="1:7">
      <c r="A3956" t="s">
        <v>12</v>
      </c>
      <c r="B3956">
        <v>730</v>
      </c>
      <c r="D3956" s="34" t="s">
        <v>194</v>
      </c>
      <c r="G3956" t="s">
        <v>1064</v>
      </c>
    </row>
    <row r="3957" spans="1:7">
      <c r="A3957" t="s">
        <v>13</v>
      </c>
      <c r="B3957">
        <v>740</v>
      </c>
      <c r="D3957" s="34" t="s">
        <v>194</v>
      </c>
      <c r="G3957" t="s">
        <v>1064</v>
      </c>
    </row>
    <row r="3958" spans="1:7">
      <c r="A3958" t="s">
        <v>3264</v>
      </c>
      <c r="B3958">
        <v>800</v>
      </c>
      <c r="D3958" s="34" t="s">
        <v>194</v>
      </c>
      <c r="G3958" t="s">
        <v>1064</v>
      </c>
    </row>
    <row r="3959" spans="1:7">
      <c r="A3959" t="s">
        <v>14</v>
      </c>
      <c r="B3959">
        <v>810</v>
      </c>
      <c r="D3959" s="34" t="s">
        <v>194</v>
      </c>
      <c r="G3959" t="s">
        <v>1064</v>
      </c>
    </row>
    <row r="3960" spans="1:7">
      <c r="A3960" t="s">
        <v>15</v>
      </c>
      <c r="B3960">
        <v>820</v>
      </c>
      <c r="D3960" s="34" t="s">
        <v>194</v>
      </c>
      <c r="G3960" t="s">
        <v>1064</v>
      </c>
    </row>
    <row r="3961" spans="1:7">
      <c r="A3961" t="s">
        <v>64</v>
      </c>
      <c r="B3961">
        <v>830</v>
      </c>
      <c r="D3961" s="34" t="s">
        <v>194</v>
      </c>
      <c r="G3961" t="s">
        <v>1064</v>
      </c>
    </row>
    <row r="3962" spans="1:7">
      <c r="A3962" t="s">
        <v>3269</v>
      </c>
      <c r="B3962">
        <v>900</v>
      </c>
      <c r="D3962" s="34" t="s">
        <v>194</v>
      </c>
      <c r="G3962" t="s">
        <v>1064</v>
      </c>
    </row>
    <row r="3963" spans="1:7">
      <c r="A3963" t="s">
        <v>16</v>
      </c>
      <c r="B3963">
        <v>910</v>
      </c>
      <c r="D3963" s="34" t="s">
        <v>194</v>
      </c>
      <c r="G3963" t="s">
        <v>1064</v>
      </c>
    </row>
    <row r="3964" spans="1:7">
      <c r="A3964" t="s">
        <v>17</v>
      </c>
      <c r="B3964">
        <v>920</v>
      </c>
      <c r="D3964" s="34" t="s">
        <v>194</v>
      </c>
      <c r="G3964" t="s">
        <v>1064</v>
      </c>
    </row>
    <row r="3965" spans="1:7">
      <c r="A3965" t="s">
        <v>18</v>
      </c>
      <c r="B3965">
        <v>930</v>
      </c>
      <c r="D3965" s="34" t="s">
        <v>194</v>
      </c>
      <c r="G3965" t="s">
        <v>1064</v>
      </c>
    </row>
    <row r="3966" spans="1:7">
      <c r="A3966" t="s">
        <v>19</v>
      </c>
      <c r="B3966">
        <v>940</v>
      </c>
      <c r="D3966" s="34" t="s">
        <v>194</v>
      </c>
      <c r="G3966" t="s">
        <v>1064</v>
      </c>
    </row>
    <row r="3967" spans="1:7">
      <c r="A3967" t="s">
        <v>20</v>
      </c>
      <c r="B3967">
        <v>950</v>
      </c>
      <c r="D3967" s="34" t="s">
        <v>194</v>
      </c>
      <c r="G3967" t="s">
        <v>1064</v>
      </c>
    </row>
    <row r="3968" spans="1:7">
      <c r="A3968" t="s">
        <v>3276</v>
      </c>
      <c r="B3968" t="s">
        <v>109</v>
      </c>
      <c r="D3968" s="34" t="s">
        <v>194</v>
      </c>
      <c r="F3968" s="34" t="s">
        <v>1873</v>
      </c>
      <c r="G3968" t="s">
        <v>1064</v>
      </c>
    </row>
    <row r="3969" spans="1:7">
      <c r="A3969" t="s">
        <v>3278</v>
      </c>
      <c r="B3969" t="s">
        <v>3278</v>
      </c>
      <c r="D3969" s="34" t="s">
        <v>194</v>
      </c>
      <c r="F3969" s="34" t="s">
        <v>1873</v>
      </c>
      <c r="G3969" t="s">
        <v>1064</v>
      </c>
    </row>
    <row r="3970" spans="1:7">
      <c r="A3970" t="s">
        <v>3280</v>
      </c>
      <c r="B3970" t="s">
        <v>3280</v>
      </c>
      <c r="D3970" s="34" t="s">
        <v>194</v>
      </c>
      <c r="F3970" s="34" t="s">
        <v>1873</v>
      </c>
      <c r="G3970" t="s">
        <v>1064</v>
      </c>
    </row>
    <row r="3971" spans="1:7">
      <c r="A3971" t="s">
        <v>3282</v>
      </c>
      <c r="B3971" t="s">
        <v>3282</v>
      </c>
      <c r="D3971" s="34" t="s">
        <v>194</v>
      </c>
      <c r="F3971" s="34" t="s">
        <v>1873</v>
      </c>
      <c r="G3971" t="s">
        <v>1064</v>
      </c>
    </row>
    <row r="3972" spans="1:7">
      <c r="A3972" t="s">
        <v>3284</v>
      </c>
      <c r="B3972" t="s">
        <v>257</v>
      </c>
      <c r="D3972" s="34" t="s">
        <v>194</v>
      </c>
      <c r="F3972" s="34" t="s">
        <v>1873</v>
      </c>
      <c r="G3972" t="s">
        <v>1064</v>
      </c>
    </row>
    <row r="3973" spans="1:7">
      <c r="A3973" t="s">
        <v>112</v>
      </c>
      <c r="B3973" t="s">
        <v>111</v>
      </c>
      <c r="D3973" s="34" t="s">
        <v>194</v>
      </c>
      <c r="F3973" s="34" t="s">
        <v>1873</v>
      </c>
      <c r="G3973" t="s">
        <v>1064</v>
      </c>
    </row>
    <row r="3974" spans="1:7">
      <c r="A3974" t="s">
        <v>114</v>
      </c>
      <c r="B3974" t="s">
        <v>113</v>
      </c>
      <c r="D3974" s="34" t="s">
        <v>194</v>
      </c>
      <c r="F3974" s="34" t="s">
        <v>1873</v>
      </c>
      <c r="G3974" t="s">
        <v>1064</v>
      </c>
    </row>
    <row r="3975" spans="1:7">
      <c r="A3975" t="s">
        <v>116</v>
      </c>
      <c r="B3975" t="s">
        <v>115</v>
      </c>
      <c r="D3975" s="34" t="s">
        <v>194</v>
      </c>
      <c r="F3975" s="34" t="s">
        <v>1873</v>
      </c>
      <c r="G3975" t="s">
        <v>1064</v>
      </c>
    </row>
    <row r="3976" spans="1:7">
      <c r="A3976" t="s">
        <v>3289</v>
      </c>
      <c r="B3976" t="s">
        <v>3289</v>
      </c>
      <c r="D3976" s="34" t="s">
        <v>194</v>
      </c>
      <c r="F3976" s="34" t="s">
        <v>1873</v>
      </c>
      <c r="G3976" t="s">
        <v>1064</v>
      </c>
    </row>
    <row r="3977" spans="1:7">
      <c r="A3977" t="s">
        <v>118</v>
      </c>
      <c r="B3977" t="s">
        <v>117</v>
      </c>
      <c r="D3977" s="34" t="s">
        <v>194</v>
      </c>
      <c r="F3977" s="34" t="s">
        <v>1873</v>
      </c>
      <c r="G3977" t="s">
        <v>1064</v>
      </c>
    </row>
    <row r="3978" spans="1:7">
      <c r="A3978" t="s">
        <v>120</v>
      </c>
      <c r="B3978" t="s">
        <v>119</v>
      </c>
      <c r="D3978" s="34" t="s">
        <v>194</v>
      </c>
      <c r="F3978" s="34" t="s">
        <v>1873</v>
      </c>
      <c r="G3978" t="s">
        <v>1064</v>
      </c>
    </row>
    <row r="3979" spans="1:7">
      <c r="A3979" t="s">
        <v>3293</v>
      </c>
      <c r="B3979" t="s">
        <v>3293</v>
      </c>
      <c r="D3979" s="34" t="s">
        <v>194</v>
      </c>
      <c r="F3979" s="34" t="s">
        <v>1873</v>
      </c>
      <c r="G3979" t="s">
        <v>1064</v>
      </c>
    </row>
    <row r="3980" spans="1:7">
      <c r="A3980" t="s">
        <v>122</v>
      </c>
      <c r="B3980" t="s">
        <v>121</v>
      </c>
      <c r="D3980" s="34" t="s">
        <v>194</v>
      </c>
      <c r="F3980" s="34" t="s">
        <v>1873</v>
      </c>
      <c r="G3980" t="s">
        <v>1064</v>
      </c>
    </row>
    <row r="3981" spans="1:7">
      <c r="A3981" t="s">
        <v>3296</v>
      </c>
      <c r="B3981" t="s">
        <v>3296</v>
      </c>
      <c r="D3981" s="34" t="s">
        <v>194</v>
      </c>
      <c r="F3981" s="34" t="s">
        <v>1873</v>
      </c>
      <c r="G3981" t="s">
        <v>1064</v>
      </c>
    </row>
    <row r="3982" spans="1:7">
      <c r="A3982" t="s">
        <v>3298</v>
      </c>
      <c r="B3982" t="s">
        <v>3298</v>
      </c>
      <c r="D3982" s="34" t="s">
        <v>194</v>
      </c>
      <c r="F3982" s="34" t="s">
        <v>1873</v>
      </c>
      <c r="G3982" t="s">
        <v>1064</v>
      </c>
    </row>
    <row r="3983" spans="1:7">
      <c r="A3983" t="s">
        <v>3300</v>
      </c>
      <c r="B3983" t="s">
        <v>3300</v>
      </c>
      <c r="D3983" s="34" t="s">
        <v>194</v>
      </c>
      <c r="F3983" s="34" t="s">
        <v>1873</v>
      </c>
      <c r="G3983" t="s">
        <v>1064</v>
      </c>
    </row>
    <row r="3984" spans="1:7">
      <c r="A3984" t="s">
        <v>124</v>
      </c>
      <c r="B3984" t="s">
        <v>123</v>
      </c>
      <c r="D3984" s="34" t="s">
        <v>194</v>
      </c>
      <c r="F3984" s="34" t="s">
        <v>1873</v>
      </c>
      <c r="G3984" t="s">
        <v>1064</v>
      </c>
    </row>
    <row r="3985" spans="1:7">
      <c r="A3985" t="s">
        <v>126</v>
      </c>
      <c r="B3985" t="s">
        <v>125</v>
      </c>
      <c r="D3985" s="34" t="s">
        <v>194</v>
      </c>
      <c r="F3985" s="34" t="s">
        <v>1873</v>
      </c>
      <c r="G3985" t="s">
        <v>1064</v>
      </c>
    </row>
    <row r="3986" spans="1:7">
      <c r="A3986" t="s">
        <v>128</v>
      </c>
      <c r="B3986" t="s">
        <v>127</v>
      </c>
      <c r="D3986" s="34" t="s">
        <v>194</v>
      </c>
      <c r="F3986" s="34" t="s">
        <v>1873</v>
      </c>
      <c r="G3986" t="s">
        <v>1064</v>
      </c>
    </row>
    <row r="3987" spans="1:7">
      <c r="A3987" t="s">
        <v>3305</v>
      </c>
      <c r="B3987" t="s">
        <v>268</v>
      </c>
      <c r="D3987" s="34" t="s">
        <v>194</v>
      </c>
      <c r="F3987" s="34" t="s">
        <v>1873</v>
      </c>
      <c r="G3987" t="s">
        <v>1064</v>
      </c>
    </row>
    <row r="3988" spans="1:7">
      <c r="A3988" t="s">
        <v>130</v>
      </c>
      <c r="B3988" t="s">
        <v>129</v>
      </c>
      <c r="D3988" s="34" t="s">
        <v>194</v>
      </c>
      <c r="F3988" s="34" t="s">
        <v>1873</v>
      </c>
      <c r="G3988" t="s">
        <v>1064</v>
      </c>
    </row>
    <row r="3989" spans="1:7">
      <c r="A3989" t="s">
        <v>3308</v>
      </c>
      <c r="B3989" t="s">
        <v>3308</v>
      </c>
      <c r="D3989" s="34" t="s">
        <v>194</v>
      </c>
      <c r="F3989" s="34" t="s">
        <v>1873</v>
      </c>
      <c r="G3989" t="s">
        <v>1064</v>
      </c>
    </row>
    <row r="3990" spans="1:7">
      <c r="A3990" t="s">
        <v>3310</v>
      </c>
      <c r="B3990" t="s">
        <v>3310</v>
      </c>
      <c r="D3990" s="34" t="s">
        <v>194</v>
      </c>
      <c r="F3990" s="34" t="s">
        <v>1873</v>
      </c>
      <c r="G3990" t="s">
        <v>1064</v>
      </c>
    </row>
    <row r="3991" spans="1:7">
      <c r="A3991" t="s">
        <v>3312</v>
      </c>
      <c r="B3991" t="s">
        <v>3312</v>
      </c>
      <c r="D3991" s="34" t="s">
        <v>194</v>
      </c>
      <c r="F3991" s="34" t="s">
        <v>1873</v>
      </c>
      <c r="G3991" t="s">
        <v>1064</v>
      </c>
    </row>
    <row r="3992" spans="1:7">
      <c r="A3992" t="s">
        <v>3314</v>
      </c>
      <c r="B3992" t="s">
        <v>3314</v>
      </c>
      <c r="D3992" s="34" t="s">
        <v>194</v>
      </c>
      <c r="F3992" s="34" t="s">
        <v>1873</v>
      </c>
      <c r="G3992" t="s">
        <v>1064</v>
      </c>
    </row>
    <row r="3993" spans="1:7">
      <c r="A3993" t="s">
        <v>3316</v>
      </c>
      <c r="B3993" t="s">
        <v>3316</v>
      </c>
      <c r="D3993" s="34" t="s">
        <v>194</v>
      </c>
      <c r="F3993" s="34" t="s">
        <v>1873</v>
      </c>
      <c r="G3993" t="s">
        <v>1064</v>
      </c>
    </row>
    <row r="3994" spans="1:7">
      <c r="A3994" t="s">
        <v>3318</v>
      </c>
      <c r="B3994" t="s">
        <v>3318</v>
      </c>
      <c r="D3994" s="34" t="s">
        <v>194</v>
      </c>
      <c r="F3994" s="34" t="s">
        <v>1873</v>
      </c>
      <c r="G3994" t="s">
        <v>1064</v>
      </c>
    </row>
    <row r="3995" spans="1:7">
      <c r="A3995" t="s">
        <v>3320</v>
      </c>
      <c r="B3995" t="s">
        <v>3320</v>
      </c>
      <c r="D3995" s="34" t="s">
        <v>194</v>
      </c>
      <c r="F3995" s="34" t="s">
        <v>1873</v>
      </c>
      <c r="G3995" t="s">
        <v>1064</v>
      </c>
    </row>
    <row r="3996" spans="1:7">
      <c r="A3996" t="s">
        <v>3322</v>
      </c>
      <c r="B3996" t="s">
        <v>3322</v>
      </c>
      <c r="D3996" s="34" t="s">
        <v>194</v>
      </c>
      <c r="F3996" s="34" t="s">
        <v>1873</v>
      </c>
      <c r="G3996" t="s">
        <v>1064</v>
      </c>
    </row>
    <row r="3997" spans="1:7">
      <c r="A3997" t="s">
        <v>132</v>
      </c>
      <c r="B3997" t="s">
        <v>131</v>
      </c>
      <c r="D3997" s="34" t="s">
        <v>194</v>
      </c>
      <c r="F3997" s="34" t="s">
        <v>1873</v>
      </c>
      <c r="G3997" t="s">
        <v>1064</v>
      </c>
    </row>
    <row r="3998" spans="1:7">
      <c r="A3998" t="s">
        <v>3325</v>
      </c>
      <c r="B3998" t="s">
        <v>3325</v>
      </c>
      <c r="D3998" s="34" t="s">
        <v>194</v>
      </c>
      <c r="F3998" s="34" t="s">
        <v>1873</v>
      </c>
      <c r="G3998" t="s">
        <v>1064</v>
      </c>
    </row>
    <row r="3999" spans="1:7">
      <c r="A3999" t="s">
        <v>3327</v>
      </c>
      <c r="B3999" t="s">
        <v>3327</v>
      </c>
      <c r="D3999" s="34" t="s">
        <v>194</v>
      </c>
      <c r="F3999" s="34" t="s">
        <v>1873</v>
      </c>
      <c r="G3999" t="s">
        <v>1064</v>
      </c>
    </row>
    <row r="4000" spans="1:7">
      <c r="A4000" t="s">
        <v>3329</v>
      </c>
      <c r="B4000" t="s">
        <v>3329</v>
      </c>
      <c r="D4000" s="34" t="s">
        <v>194</v>
      </c>
      <c r="F4000" s="34" t="s">
        <v>1873</v>
      </c>
      <c r="G4000" t="s">
        <v>1064</v>
      </c>
    </row>
    <row r="4001" spans="1:7">
      <c r="A4001" t="s">
        <v>134</v>
      </c>
      <c r="B4001" t="s">
        <v>133</v>
      </c>
      <c r="D4001" s="34" t="s">
        <v>194</v>
      </c>
      <c r="F4001" s="34" t="s">
        <v>1873</v>
      </c>
      <c r="G4001" t="s">
        <v>1064</v>
      </c>
    </row>
    <row r="4002" spans="1:7">
      <c r="A4002" t="s">
        <v>3332</v>
      </c>
      <c r="B4002" t="s">
        <v>3332</v>
      </c>
      <c r="D4002" s="34" t="s">
        <v>194</v>
      </c>
      <c r="F4002" s="34" t="s">
        <v>1873</v>
      </c>
      <c r="G4002" t="s">
        <v>1064</v>
      </c>
    </row>
    <row r="4003" spans="1:7">
      <c r="A4003" t="s">
        <v>3334</v>
      </c>
      <c r="B4003" t="s">
        <v>3334</v>
      </c>
      <c r="D4003" s="34" t="s">
        <v>194</v>
      </c>
      <c r="F4003" s="34" t="s">
        <v>1873</v>
      </c>
      <c r="G4003" t="s">
        <v>1064</v>
      </c>
    </row>
    <row r="4004" spans="1:7">
      <c r="A4004" t="s">
        <v>3336</v>
      </c>
      <c r="B4004" t="s">
        <v>3336</v>
      </c>
      <c r="D4004" s="34" t="s">
        <v>194</v>
      </c>
      <c r="F4004" s="34" t="s">
        <v>1873</v>
      </c>
      <c r="G4004" t="s">
        <v>1064</v>
      </c>
    </row>
    <row r="4005" spans="1:7">
      <c r="A4005" t="s">
        <v>136</v>
      </c>
      <c r="B4005" t="s">
        <v>135</v>
      </c>
      <c r="D4005" s="34" t="s">
        <v>194</v>
      </c>
      <c r="F4005" s="34" t="s">
        <v>1873</v>
      </c>
      <c r="G4005" t="s">
        <v>1064</v>
      </c>
    </row>
    <row r="4006" spans="1:7">
      <c r="A4006" t="s">
        <v>3339</v>
      </c>
      <c r="B4006" t="s">
        <v>3339</v>
      </c>
      <c r="D4006" s="34" t="s">
        <v>194</v>
      </c>
      <c r="F4006" s="34" t="s">
        <v>1873</v>
      </c>
      <c r="G4006" t="s">
        <v>1064</v>
      </c>
    </row>
    <row r="4007" spans="1:7">
      <c r="A4007" t="s">
        <v>3341</v>
      </c>
      <c r="B4007" t="s">
        <v>3341</v>
      </c>
      <c r="D4007" s="34" t="s">
        <v>194</v>
      </c>
      <c r="G4007" t="s">
        <v>1064</v>
      </c>
    </row>
    <row r="4008" spans="1:7">
      <c r="A4008" t="s">
        <v>138</v>
      </c>
      <c r="B4008" t="s">
        <v>137</v>
      </c>
      <c r="D4008" s="34" t="s">
        <v>194</v>
      </c>
      <c r="G4008" t="s">
        <v>1064</v>
      </c>
    </row>
    <row r="4009" spans="1:7">
      <c r="A4009" t="s">
        <v>3344</v>
      </c>
      <c r="B4009" t="s">
        <v>3344</v>
      </c>
      <c r="D4009" s="34" t="s">
        <v>194</v>
      </c>
      <c r="G4009" t="s">
        <v>1064</v>
      </c>
    </row>
    <row r="4010" spans="1:7">
      <c r="A4010" t="s">
        <v>3346</v>
      </c>
      <c r="B4010" t="s">
        <v>3346</v>
      </c>
      <c r="D4010" s="34" t="s">
        <v>194</v>
      </c>
      <c r="G4010" t="s">
        <v>1064</v>
      </c>
    </row>
    <row r="4011" spans="1:7">
      <c r="A4011" t="s">
        <v>3348</v>
      </c>
      <c r="B4011" t="s">
        <v>3348</v>
      </c>
      <c r="D4011" s="34" t="s">
        <v>194</v>
      </c>
      <c r="G4011" t="s">
        <v>1064</v>
      </c>
    </row>
    <row r="4012" spans="1:7">
      <c r="A4012" t="s">
        <v>3350</v>
      </c>
      <c r="B4012" t="s">
        <v>3350</v>
      </c>
      <c r="D4012" s="34" t="s">
        <v>194</v>
      </c>
      <c r="G4012" t="s">
        <v>1064</v>
      </c>
    </row>
    <row r="4013" spans="1:7">
      <c r="A4013" t="s">
        <v>3352</v>
      </c>
      <c r="B4013" t="s">
        <v>3352</v>
      </c>
      <c r="D4013" s="34" t="s">
        <v>194</v>
      </c>
      <c r="G4013" t="s">
        <v>1064</v>
      </c>
    </row>
    <row r="4014" spans="1:7">
      <c r="A4014" t="s">
        <v>3354</v>
      </c>
      <c r="B4014" t="s">
        <v>3354</v>
      </c>
      <c r="D4014" s="34" t="s">
        <v>194</v>
      </c>
      <c r="G4014" t="s">
        <v>1064</v>
      </c>
    </row>
    <row r="4015" spans="1:7">
      <c r="A4015" t="s">
        <v>3356</v>
      </c>
      <c r="B4015" t="s">
        <v>3356</v>
      </c>
      <c r="D4015" s="34" t="s">
        <v>194</v>
      </c>
      <c r="G4015" t="s">
        <v>1064</v>
      </c>
    </row>
    <row r="4016" spans="1:7">
      <c r="A4016" t="s">
        <v>3358</v>
      </c>
      <c r="B4016" t="s">
        <v>3358</v>
      </c>
      <c r="D4016" s="34" t="s">
        <v>194</v>
      </c>
      <c r="G4016" t="s">
        <v>1064</v>
      </c>
    </row>
    <row r="4017" spans="1:7">
      <c r="A4017" t="s">
        <v>3360</v>
      </c>
      <c r="B4017" t="s">
        <v>3360</v>
      </c>
      <c r="D4017" s="34" t="s">
        <v>194</v>
      </c>
      <c r="G4017" t="s">
        <v>1064</v>
      </c>
    </row>
    <row r="4018" spans="1:7">
      <c r="A4018" t="s">
        <v>3362</v>
      </c>
      <c r="B4018" t="s">
        <v>3362</v>
      </c>
      <c r="D4018" s="34" t="s">
        <v>194</v>
      </c>
      <c r="G4018" t="s">
        <v>1064</v>
      </c>
    </row>
    <row r="4019" spans="1:7">
      <c r="A4019" t="s">
        <v>3364</v>
      </c>
      <c r="B4019" t="s">
        <v>3364</v>
      </c>
      <c r="D4019" s="34" t="s">
        <v>194</v>
      </c>
      <c r="G4019" t="s">
        <v>1064</v>
      </c>
    </row>
    <row r="4020" spans="1:7">
      <c r="A4020" t="s">
        <v>3366</v>
      </c>
      <c r="B4020" t="s">
        <v>3366</v>
      </c>
      <c r="D4020" s="34" t="s">
        <v>194</v>
      </c>
      <c r="G4020" t="s">
        <v>1064</v>
      </c>
    </row>
    <row r="4021" spans="1:7">
      <c r="A4021" t="s">
        <v>3368</v>
      </c>
      <c r="B4021" t="s">
        <v>3368</v>
      </c>
      <c r="D4021" s="34" t="s">
        <v>194</v>
      </c>
      <c r="G4021" t="s">
        <v>1064</v>
      </c>
    </row>
    <row r="4022" spans="1:7">
      <c r="A4022" t="s">
        <v>3370</v>
      </c>
      <c r="B4022" t="s">
        <v>3370</v>
      </c>
      <c r="D4022" s="34" t="s">
        <v>194</v>
      </c>
      <c r="G4022" t="s">
        <v>1064</v>
      </c>
    </row>
    <row r="4023" spans="1:7">
      <c r="A4023" t="s">
        <v>3372</v>
      </c>
      <c r="B4023" t="s">
        <v>3372</v>
      </c>
      <c r="D4023" s="34" t="s">
        <v>194</v>
      </c>
      <c r="G4023" t="s">
        <v>1064</v>
      </c>
    </row>
    <row r="4024" spans="1:7">
      <c r="A4024" t="s">
        <v>3374</v>
      </c>
      <c r="B4024" t="s">
        <v>3374</v>
      </c>
      <c r="D4024" s="34" t="s">
        <v>194</v>
      </c>
      <c r="G4024" t="s">
        <v>1064</v>
      </c>
    </row>
    <row r="4025" spans="1:7">
      <c r="A4025" t="s">
        <v>3376</v>
      </c>
      <c r="B4025" t="s">
        <v>3376</v>
      </c>
      <c r="D4025" s="34" t="s">
        <v>194</v>
      </c>
      <c r="G4025" t="s">
        <v>1064</v>
      </c>
    </row>
    <row r="4026" spans="1:7">
      <c r="A4026" t="s">
        <v>3378</v>
      </c>
      <c r="B4026" t="s">
        <v>3378</v>
      </c>
      <c r="D4026" s="34" t="s">
        <v>194</v>
      </c>
      <c r="G4026" t="s">
        <v>1064</v>
      </c>
    </row>
    <row r="4027" spans="1:7">
      <c r="A4027" t="s">
        <v>3380</v>
      </c>
      <c r="B4027" t="s">
        <v>3380</v>
      </c>
      <c r="D4027" s="34" t="s">
        <v>194</v>
      </c>
      <c r="G4027" t="s">
        <v>1064</v>
      </c>
    </row>
    <row r="4028" spans="1:7">
      <c r="A4028" t="s">
        <v>3382</v>
      </c>
      <c r="B4028" t="s">
        <v>3382</v>
      </c>
      <c r="D4028" s="34" t="s">
        <v>194</v>
      </c>
      <c r="G4028" t="s">
        <v>1064</v>
      </c>
    </row>
    <row r="4029" spans="1:7">
      <c r="A4029" t="s">
        <v>3384</v>
      </c>
      <c r="B4029" t="s">
        <v>3384</v>
      </c>
      <c r="D4029" s="34" t="s">
        <v>194</v>
      </c>
      <c r="G4029" t="s">
        <v>1064</v>
      </c>
    </row>
    <row r="4030" spans="1:7">
      <c r="A4030" t="s">
        <v>3386</v>
      </c>
      <c r="B4030" t="s">
        <v>3386</v>
      </c>
      <c r="D4030" s="34" t="s">
        <v>194</v>
      </c>
      <c r="G4030" t="s">
        <v>1064</v>
      </c>
    </row>
    <row r="4031" spans="1:7">
      <c r="A4031" t="s">
        <v>3388</v>
      </c>
      <c r="B4031" t="s">
        <v>3388</v>
      </c>
      <c r="D4031" s="34" t="s">
        <v>194</v>
      </c>
      <c r="G4031" t="s">
        <v>1064</v>
      </c>
    </row>
    <row r="4032" spans="1:7">
      <c r="A4032" t="s">
        <v>3390</v>
      </c>
      <c r="B4032" t="s">
        <v>3390</v>
      </c>
      <c r="D4032" s="34" t="s">
        <v>194</v>
      </c>
      <c r="G4032" t="s">
        <v>1064</v>
      </c>
    </row>
    <row r="4033" spans="1:7">
      <c r="A4033" t="s">
        <v>3392</v>
      </c>
      <c r="B4033" t="s">
        <v>3392</v>
      </c>
      <c r="D4033" s="34" t="s">
        <v>194</v>
      </c>
      <c r="G4033" t="s">
        <v>1064</v>
      </c>
    </row>
    <row r="4034" spans="1:7">
      <c r="A4034" t="s">
        <v>3394</v>
      </c>
      <c r="B4034" t="s">
        <v>3394</v>
      </c>
      <c r="D4034" s="34" t="s">
        <v>194</v>
      </c>
      <c r="G4034" t="s">
        <v>1064</v>
      </c>
    </row>
    <row r="4035" spans="1:7">
      <c r="A4035" t="s">
        <v>3396</v>
      </c>
      <c r="B4035" t="s">
        <v>3396</v>
      </c>
      <c r="D4035" s="34" t="s">
        <v>194</v>
      </c>
      <c r="G4035" t="s">
        <v>1064</v>
      </c>
    </row>
    <row r="4036" spans="1:7">
      <c r="A4036" t="s">
        <v>3398</v>
      </c>
      <c r="B4036" t="s">
        <v>3398</v>
      </c>
      <c r="D4036" s="34" t="s">
        <v>194</v>
      </c>
      <c r="G4036" t="s">
        <v>1064</v>
      </c>
    </row>
    <row r="4037" spans="1:7">
      <c r="A4037" t="s">
        <v>3400</v>
      </c>
      <c r="B4037" t="s">
        <v>3400</v>
      </c>
      <c r="D4037" s="34" t="s">
        <v>194</v>
      </c>
      <c r="G4037" t="s">
        <v>1064</v>
      </c>
    </row>
    <row r="4038" spans="1:7">
      <c r="A4038" t="s">
        <v>3402</v>
      </c>
      <c r="B4038" t="s">
        <v>3402</v>
      </c>
      <c r="D4038" s="34" t="s">
        <v>194</v>
      </c>
      <c r="G4038" t="s">
        <v>1064</v>
      </c>
    </row>
    <row r="4039" spans="1:7">
      <c r="A4039" t="s">
        <v>3404</v>
      </c>
      <c r="B4039" t="s">
        <v>3404</v>
      </c>
      <c r="D4039" s="34" t="s">
        <v>194</v>
      </c>
      <c r="G4039" t="s">
        <v>1064</v>
      </c>
    </row>
    <row r="4040" spans="1:7">
      <c r="A4040" t="s">
        <v>3406</v>
      </c>
      <c r="B4040" t="s">
        <v>3406</v>
      </c>
      <c r="D4040" s="34" t="s">
        <v>194</v>
      </c>
      <c r="G4040" t="s">
        <v>1064</v>
      </c>
    </row>
    <row r="4041" spans="1:7">
      <c r="A4041" t="s">
        <v>3408</v>
      </c>
      <c r="B4041" t="s">
        <v>3408</v>
      </c>
      <c r="D4041" s="34" t="s">
        <v>194</v>
      </c>
      <c r="G4041" t="s">
        <v>1064</v>
      </c>
    </row>
    <row r="4042" spans="1:7">
      <c r="A4042" t="s">
        <v>3410</v>
      </c>
      <c r="B4042" t="s">
        <v>3410</v>
      </c>
      <c r="D4042" s="34" t="s">
        <v>194</v>
      </c>
      <c r="G4042" t="s">
        <v>1064</v>
      </c>
    </row>
    <row r="4043" spans="1:7">
      <c r="A4043" t="s">
        <v>3412</v>
      </c>
      <c r="B4043" t="s">
        <v>3412</v>
      </c>
      <c r="D4043" s="34" t="s">
        <v>194</v>
      </c>
      <c r="G4043" t="s">
        <v>1064</v>
      </c>
    </row>
    <row r="4044" spans="1:7">
      <c r="A4044" t="s">
        <v>3414</v>
      </c>
      <c r="B4044" t="s">
        <v>3414</v>
      </c>
      <c r="D4044" s="34" t="s">
        <v>194</v>
      </c>
      <c r="G4044" t="s">
        <v>1064</v>
      </c>
    </row>
    <row r="4045" spans="1:7">
      <c r="A4045" t="s">
        <v>3416</v>
      </c>
      <c r="B4045" t="s">
        <v>3416</v>
      </c>
      <c r="D4045" s="34" t="s">
        <v>194</v>
      </c>
      <c r="G4045" t="s">
        <v>1064</v>
      </c>
    </row>
    <row r="4046" spans="1:7">
      <c r="A4046" t="s">
        <v>3418</v>
      </c>
      <c r="B4046" t="s">
        <v>3418</v>
      </c>
      <c r="D4046" s="34" t="s">
        <v>194</v>
      </c>
      <c r="G4046" t="s">
        <v>1064</v>
      </c>
    </row>
    <row r="4047" spans="1:7">
      <c r="A4047" t="s">
        <v>3420</v>
      </c>
      <c r="B4047" t="s">
        <v>3420</v>
      </c>
      <c r="D4047" s="34" t="s">
        <v>194</v>
      </c>
      <c r="G4047" t="s">
        <v>1064</v>
      </c>
    </row>
    <row r="4048" spans="1:7">
      <c r="A4048" t="s">
        <v>3422</v>
      </c>
      <c r="B4048" t="s">
        <v>3422</v>
      </c>
      <c r="D4048" s="34" t="s">
        <v>194</v>
      </c>
      <c r="G4048" t="s">
        <v>1064</v>
      </c>
    </row>
    <row r="4049" spans="1:7">
      <c r="A4049" t="s">
        <v>3424</v>
      </c>
      <c r="B4049" t="s">
        <v>3424</v>
      </c>
      <c r="D4049" s="34" t="s">
        <v>194</v>
      </c>
      <c r="G4049" t="s">
        <v>1064</v>
      </c>
    </row>
    <row r="4050" spans="1:7">
      <c r="A4050" t="s">
        <v>3426</v>
      </c>
      <c r="B4050" t="s">
        <v>3426</v>
      </c>
      <c r="D4050" s="34" t="s">
        <v>194</v>
      </c>
      <c r="G4050" t="s">
        <v>1064</v>
      </c>
    </row>
    <row r="4051" spans="1:7">
      <c r="A4051" t="s">
        <v>3428</v>
      </c>
      <c r="B4051" t="s">
        <v>3428</v>
      </c>
      <c r="D4051" s="34" t="s">
        <v>194</v>
      </c>
      <c r="G4051" t="s">
        <v>1064</v>
      </c>
    </row>
    <row r="4052" spans="1:7">
      <c r="A4052" t="s">
        <v>3430</v>
      </c>
      <c r="B4052" t="s">
        <v>3430</v>
      </c>
      <c r="D4052" s="34" t="s">
        <v>194</v>
      </c>
      <c r="G4052" t="s">
        <v>1064</v>
      </c>
    </row>
    <row r="4053" spans="1:7">
      <c r="A4053" t="s">
        <v>3432</v>
      </c>
      <c r="B4053" t="s">
        <v>3432</v>
      </c>
      <c r="D4053" s="34" t="s">
        <v>194</v>
      </c>
      <c r="G4053" t="s">
        <v>1064</v>
      </c>
    </row>
    <row r="4054" spans="1:7">
      <c r="A4054" t="s">
        <v>3434</v>
      </c>
      <c r="B4054" t="s">
        <v>3434</v>
      </c>
      <c r="D4054" s="34" t="s">
        <v>194</v>
      </c>
      <c r="G4054" t="s">
        <v>1064</v>
      </c>
    </row>
    <row r="4055" spans="1:7">
      <c r="A4055" t="s">
        <v>3436</v>
      </c>
      <c r="B4055" t="s">
        <v>3436</v>
      </c>
      <c r="D4055" s="34" t="s">
        <v>194</v>
      </c>
      <c r="G4055" t="s">
        <v>1064</v>
      </c>
    </row>
    <row r="4056" spans="1:7">
      <c r="A4056" t="s">
        <v>3438</v>
      </c>
      <c r="B4056" t="s">
        <v>3438</v>
      </c>
      <c r="D4056" s="34" t="s">
        <v>194</v>
      </c>
      <c r="G4056" t="s">
        <v>1064</v>
      </c>
    </row>
    <row r="4057" spans="1:7">
      <c r="A4057" t="s">
        <v>3440</v>
      </c>
      <c r="B4057" t="s">
        <v>3440</v>
      </c>
      <c r="D4057" s="34" t="s">
        <v>194</v>
      </c>
      <c r="G4057" t="s">
        <v>1064</v>
      </c>
    </row>
    <row r="4058" spans="1:7">
      <c r="A4058" t="s">
        <v>3442</v>
      </c>
      <c r="B4058" t="s">
        <v>3442</v>
      </c>
      <c r="D4058" s="34" t="s">
        <v>194</v>
      </c>
      <c r="G4058" t="s">
        <v>1064</v>
      </c>
    </row>
    <row r="4059" spans="1:7">
      <c r="A4059" t="s">
        <v>3444</v>
      </c>
      <c r="B4059" t="s">
        <v>3444</v>
      </c>
      <c r="D4059" s="34" t="s">
        <v>194</v>
      </c>
      <c r="G4059" t="s">
        <v>1064</v>
      </c>
    </row>
    <row r="4060" spans="1:7">
      <c r="A4060" t="s">
        <v>3446</v>
      </c>
      <c r="B4060" t="s">
        <v>3446</v>
      </c>
      <c r="D4060" s="34" t="s">
        <v>194</v>
      </c>
      <c r="G4060" t="s">
        <v>1064</v>
      </c>
    </row>
    <row r="4061" spans="1:7">
      <c r="A4061" t="s">
        <v>3448</v>
      </c>
      <c r="B4061" t="s">
        <v>3448</v>
      </c>
      <c r="D4061" s="34" t="s">
        <v>194</v>
      </c>
      <c r="G4061" t="s">
        <v>1064</v>
      </c>
    </row>
    <row r="4062" spans="1:7">
      <c r="A4062" t="s">
        <v>3450</v>
      </c>
      <c r="B4062" t="s">
        <v>3450</v>
      </c>
      <c r="D4062" s="34" t="s">
        <v>194</v>
      </c>
      <c r="G4062" t="s">
        <v>1064</v>
      </c>
    </row>
    <row r="4063" spans="1:7">
      <c r="A4063" t="s">
        <v>3452</v>
      </c>
      <c r="B4063" t="s">
        <v>3452</v>
      </c>
      <c r="D4063" s="34" t="s">
        <v>194</v>
      </c>
      <c r="G4063" t="s">
        <v>1064</v>
      </c>
    </row>
    <row r="4064" spans="1:7">
      <c r="A4064" t="s">
        <v>3454</v>
      </c>
      <c r="B4064" t="s">
        <v>3454</v>
      </c>
      <c r="D4064" s="34" t="s">
        <v>194</v>
      </c>
      <c r="G4064" t="s">
        <v>1064</v>
      </c>
    </row>
    <row r="4065" spans="1:7">
      <c r="A4065" t="s">
        <v>3456</v>
      </c>
      <c r="B4065" t="s">
        <v>3456</v>
      </c>
      <c r="D4065" s="34" t="s">
        <v>194</v>
      </c>
      <c r="G4065" t="s">
        <v>1064</v>
      </c>
    </row>
    <row r="4066" spans="1:7">
      <c r="A4066" t="s">
        <v>3458</v>
      </c>
      <c r="B4066" t="s">
        <v>3458</v>
      </c>
      <c r="D4066" s="34" t="s">
        <v>194</v>
      </c>
      <c r="G4066" t="s">
        <v>1064</v>
      </c>
    </row>
    <row r="4067" spans="1:7">
      <c r="A4067" t="s">
        <v>3460</v>
      </c>
      <c r="B4067" t="s">
        <v>3460</v>
      </c>
      <c r="D4067" s="34" t="s">
        <v>194</v>
      </c>
      <c r="G4067" t="s">
        <v>1064</v>
      </c>
    </row>
    <row r="4068" spans="1:7">
      <c r="A4068" t="s">
        <v>3462</v>
      </c>
      <c r="B4068" t="s">
        <v>3462</v>
      </c>
      <c r="D4068" s="34" t="s">
        <v>194</v>
      </c>
      <c r="G4068" t="s">
        <v>1064</v>
      </c>
    </row>
    <row r="4069" spans="1:7">
      <c r="A4069" t="s">
        <v>3464</v>
      </c>
      <c r="B4069" t="s">
        <v>3464</v>
      </c>
      <c r="D4069" s="34" t="s">
        <v>194</v>
      </c>
      <c r="G4069" t="s">
        <v>1064</v>
      </c>
    </row>
    <row r="4070" spans="1:7">
      <c r="A4070" t="s">
        <v>3466</v>
      </c>
      <c r="B4070" t="s">
        <v>3466</v>
      </c>
      <c r="D4070" s="34" t="s">
        <v>194</v>
      </c>
      <c r="G4070" t="s">
        <v>1064</v>
      </c>
    </row>
    <row r="4071" spans="1:7">
      <c r="A4071" t="s">
        <v>3468</v>
      </c>
      <c r="B4071" t="s">
        <v>3468</v>
      </c>
      <c r="D4071" s="34" t="s">
        <v>194</v>
      </c>
      <c r="G4071" t="s">
        <v>1064</v>
      </c>
    </row>
    <row r="4072" spans="1:7">
      <c r="A4072" t="s">
        <v>3470</v>
      </c>
      <c r="B4072" t="s">
        <v>3470</v>
      </c>
      <c r="D4072" s="34" t="s">
        <v>194</v>
      </c>
      <c r="G4072" t="s">
        <v>1064</v>
      </c>
    </row>
    <row r="4073" spans="1:7">
      <c r="A4073" t="s">
        <v>3472</v>
      </c>
      <c r="B4073" t="s">
        <v>3472</v>
      </c>
      <c r="D4073" s="34" t="s">
        <v>194</v>
      </c>
      <c r="G4073" t="s">
        <v>1064</v>
      </c>
    </row>
    <row r="4074" spans="1:7">
      <c r="A4074" t="s">
        <v>3474</v>
      </c>
      <c r="B4074" t="s">
        <v>3474</v>
      </c>
      <c r="D4074" s="34" t="s">
        <v>194</v>
      </c>
      <c r="G4074" t="s">
        <v>1064</v>
      </c>
    </row>
    <row r="4075" spans="1:7">
      <c r="A4075" t="s">
        <v>3476</v>
      </c>
      <c r="B4075" t="s">
        <v>3476</v>
      </c>
      <c r="D4075" s="34" t="s">
        <v>194</v>
      </c>
      <c r="G4075" t="s">
        <v>1064</v>
      </c>
    </row>
    <row r="4076" spans="1:7">
      <c r="A4076" t="s">
        <v>3478</v>
      </c>
      <c r="B4076" t="s">
        <v>3478</v>
      </c>
      <c r="D4076" s="34" t="s">
        <v>194</v>
      </c>
      <c r="G4076" t="s">
        <v>1064</v>
      </c>
    </row>
    <row r="4077" spans="1:7">
      <c r="A4077" t="s">
        <v>3480</v>
      </c>
      <c r="B4077" t="s">
        <v>3480</v>
      </c>
      <c r="D4077" s="34" t="s">
        <v>194</v>
      </c>
      <c r="G4077" t="s">
        <v>1064</v>
      </c>
    </row>
    <row r="4078" spans="1:7">
      <c r="A4078" t="s">
        <v>3482</v>
      </c>
      <c r="B4078" t="s">
        <v>3482</v>
      </c>
      <c r="D4078" s="34" t="s">
        <v>194</v>
      </c>
      <c r="G4078" t="s">
        <v>1064</v>
      </c>
    </row>
    <row r="4079" spans="1:7">
      <c r="A4079" t="s">
        <v>3484</v>
      </c>
      <c r="B4079" t="s">
        <v>3484</v>
      </c>
      <c r="D4079" s="34" t="s">
        <v>194</v>
      </c>
      <c r="G4079" t="s">
        <v>1064</v>
      </c>
    </row>
    <row r="4080" spans="1:7">
      <c r="A4080" t="s">
        <v>3486</v>
      </c>
      <c r="B4080" t="s">
        <v>3486</v>
      </c>
      <c r="D4080" s="34" t="s">
        <v>194</v>
      </c>
      <c r="G4080" t="s">
        <v>1064</v>
      </c>
    </row>
    <row r="4081" spans="1:7">
      <c r="A4081" t="s">
        <v>3488</v>
      </c>
      <c r="B4081" t="s">
        <v>3488</v>
      </c>
      <c r="D4081" s="34" t="s">
        <v>194</v>
      </c>
      <c r="G4081" t="s">
        <v>1064</v>
      </c>
    </row>
    <row r="4082" spans="1:7">
      <c r="A4082" t="s">
        <v>3490</v>
      </c>
      <c r="B4082" t="s">
        <v>3490</v>
      </c>
      <c r="D4082" s="34" t="s">
        <v>194</v>
      </c>
      <c r="G4082" t="s">
        <v>1064</v>
      </c>
    </row>
    <row r="4083" spans="1:7">
      <c r="A4083" t="s">
        <v>3492</v>
      </c>
      <c r="B4083" t="s">
        <v>3492</v>
      </c>
      <c r="D4083" s="34" t="s">
        <v>194</v>
      </c>
      <c r="G4083" t="s">
        <v>1064</v>
      </c>
    </row>
    <row r="4084" spans="1:7">
      <c r="A4084" t="s">
        <v>3494</v>
      </c>
      <c r="B4084" t="s">
        <v>3494</v>
      </c>
      <c r="D4084" s="34" t="s">
        <v>194</v>
      </c>
      <c r="G4084" t="s">
        <v>1064</v>
      </c>
    </row>
    <row r="4085" spans="1:7">
      <c r="A4085" t="s">
        <v>3496</v>
      </c>
      <c r="B4085" t="s">
        <v>3496</v>
      </c>
      <c r="D4085" s="34" t="s">
        <v>194</v>
      </c>
      <c r="G4085" t="s">
        <v>1064</v>
      </c>
    </row>
    <row r="4086" spans="1:7">
      <c r="A4086" t="s">
        <v>3498</v>
      </c>
      <c r="B4086" t="s">
        <v>3498</v>
      </c>
      <c r="D4086" s="34" t="s">
        <v>194</v>
      </c>
      <c r="G4086" t="s">
        <v>1064</v>
      </c>
    </row>
    <row r="4087" spans="1:7">
      <c r="A4087" t="s">
        <v>3500</v>
      </c>
      <c r="B4087" t="s">
        <v>3500</v>
      </c>
      <c r="D4087" s="34" t="s">
        <v>194</v>
      </c>
      <c r="G4087" t="s">
        <v>1064</v>
      </c>
    </row>
    <row r="4088" spans="1:7">
      <c r="A4088" t="s">
        <v>3502</v>
      </c>
      <c r="B4088" t="s">
        <v>3502</v>
      </c>
      <c r="D4088" s="34" t="s">
        <v>194</v>
      </c>
      <c r="G4088" t="s">
        <v>1064</v>
      </c>
    </row>
    <row r="4089" spans="1:7">
      <c r="A4089" t="s">
        <v>3504</v>
      </c>
      <c r="B4089" t="s">
        <v>3504</v>
      </c>
      <c r="D4089" s="34" t="s">
        <v>194</v>
      </c>
      <c r="G4089" t="s">
        <v>1064</v>
      </c>
    </row>
    <row r="4090" spans="1:7">
      <c r="A4090" t="s">
        <v>3506</v>
      </c>
      <c r="B4090" t="s">
        <v>3506</v>
      </c>
      <c r="D4090" s="34" t="s">
        <v>194</v>
      </c>
      <c r="G4090" t="s">
        <v>1064</v>
      </c>
    </row>
    <row r="4091" spans="1:7">
      <c r="A4091" t="s">
        <v>3508</v>
      </c>
      <c r="B4091" t="s">
        <v>3508</v>
      </c>
      <c r="D4091" s="34" t="s">
        <v>194</v>
      </c>
      <c r="G4091" t="s">
        <v>1064</v>
      </c>
    </row>
    <row r="4092" spans="1:7">
      <c r="A4092" t="s">
        <v>3510</v>
      </c>
      <c r="B4092" t="s">
        <v>3510</v>
      </c>
      <c r="D4092" s="34" t="s">
        <v>194</v>
      </c>
      <c r="G4092" t="s">
        <v>1064</v>
      </c>
    </row>
    <row r="4093" spans="1:7">
      <c r="A4093" t="s">
        <v>3512</v>
      </c>
      <c r="B4093" t="s">
        <v>3512</v>
      </c>
      <c r="D4093" s="34" t="s">
        <v>194</v>
      </c>
      <c r="G4093" t="s">
        <v>1064</v>
      </c>
    </row>
    <row r="4094" spans="1:7">
      <c r="A4094" t="s">
        <v>3514</v>
      </c>
      <c r="B4094" t="s">
        <v>3514</v>
      </c>
      <c r="D4094" s="34" t="s">
        <v>194</v>
      </c>
      <c r="G4094" t="s">
        <v>1064</v>
      </c>
    </row>
    <row r="4095" spans="1:7">
      <c r="A4095" t="s">
        <v>140</v>
      </c>
      <c r="B4095" t="s">
        <v>139</v>
      </c>
      <c r="D4095" s="34" t="s">
        <v>194</v>
      </c>
      <c r="G4095" t="s">
        <v>1064</v>
      </c>
    </row>
    <row r="4096" spans="1:7">
      <c r="A4096" t="s">
        <v>3517</v>
      </c>
      <c r="B4096" t="s">
        <v>276</v>
      </c>
      <c r="D4096" s="34" t="s">
        <v>194</v>
      </c>
      <c r="G4096" t="s">
        <v>1064</v>
      </c>
    </row>
    <row r="4097" spans="1:7">
      <c r="A4097" t="s">
        <v>39</v>
      </c>
      <c r="B4097" t="s">
        <v>38</v>
      </c>
      <c r="D4097" s="34" t="s">
        <v>194</v>
      </c>
      <c r="G4097" t="s">
        <v>1064</v>
      </c>
    </row>
    <row r="4098" spans="1:7">
      <c r="A4098" t="s">
        <v>3520</v>
      </c>
      <c r="B4098" t="s">
        <v>3520</v>
      </c>
      <c r="D4098" s="34" t="s">
        <v>194</v>
      </c>
      <c r="G4098" t="s">
        <v>1064</v>
      </c>
    </row>
    <row r="4099" spans="1:7">
      <c r="A4099" t="s">
        <v>3522</v>
      </c>
      <c r="B4099" t="s">
        <v>3522</v>
      </c>
      <c r="D4099" s="34" t="s">
        <v>194</v>
      </c>
      <c r="G4099" t="s">
        <v>1064</v>
      </c>
    </row>
    <row r="4100" spans="1:7">
      <c r="A4100" t="s">
        <v>3524</v>
      </c>
      <c r="B4100" t="s">
        <v>3524</v>
      </c>
      <c r="D4100" s="34" t="s">
        <v>194</v>
      </c>
      <c r="G4100" t="s">
        <v>1064</v>
      </c>
    </row>
    <row r="4101" spans="1:7">
      <c r="A4101" t="s">
        <v>3526</v>
      </c>
      <c r="B4101" t="s">
        <v>3526</v>
      </c>
      <c r="D4101" s="34" t="s">
        <v>194</v>
      </c>
      <c r="G4101" t="s">
        <v>1064</v>
      </c>
    </row>
    <row r="4102" spans="1:7">
      <c r="A4102" t="s">
        <v>3528</v>
      </c>
      <c r="B4102" t="s">
        <v>3528</v>
      </c>
      <c r="D4102" s="34" t="s">
        <v>194</v>
      </c>
      <c r="G4102" t="s">
        <v>1064</v>
      </c>
    </row>
    <row r="4103" spans="1:7">
      <c r="A4103" t="s">
        <v>3530</v>
      </c>
      <c r="B4103" t="s">
        <v>3530</v>
      </c>
      <c r="D4103" s="34" t="s">
        <v>194</v>
      </c>
      <c r="G4103" t="s">
        <v>1064</v>
      </c>
    </row>
    <row r="4104" spans="1:7">
      <c r="A4104" t="s">
        <v>3532</v>
      </c>
      <c r="B4104" t="s">
        <v>279</v>
      </c>
      <c r="D4104" s="34" t="s">
        <v>194</v>
      </c>
      <c r="G4104" t="s">
        <v>1064</v>
      </c>
    </row>
    <row r="4105" spans="1:7">
      <c r="A4105" t="s">
        <v>31</v>
      </c>
      <c r="B4105" t="s">
        <v>30</v>
      </c>
      <c r="D4105" s="34" t="s">
        <v>194</v>
      </c>
      <c r="G4105" t="s">
        <v>1064</v>
      </c>
    </row>
    <row r="4106" spans="1:7">
      <c r="A4106" t="s">
        <v>3535</v>
      </c>
      <c r="B4106" t="s">
        <v>3535</v>
      </c>
      <c r="D4106" s="34" t="s">
        <v>194</v>
      </c>
      <c r="G4106" t="s">
        <v>1064</v>
      </c>
    </row>
    <row r="4107" spans="1:7">
      <c r="A4107" t="s">
        <v>3537</v>
      </c>
      <c r="B4107" t="s">
        <v>3537</v>
      </c>
      <c r="D4107" s="34" t="s">
        <v>194</v>
      </c>
      <c r="G4107" t="s">
        <v>1064</v>
      </c>
    </row>
    <row r="4108" spans="1:7">
      <c r="A4108" t="s">
        <v>3539</v>
      </c>
      <c r="B4108" t="s">
        <v>3539</v>
      </c>
      <c r="D4108" s="34" t="s">
        <v>194</v>
      </c>
      <c r="G4108" t="s">
        <v>1064</v>
      </c>
    </row>
    <row r="4109" spans="1:7">
      <c r="A4109" t="s">
        <v>3541</v>
      </c>
      <c r="B4109" t="s">
        <v>3541</v>
      </c>
      <c r="D4109" s="34" t="s">
        <v>194</v>
      </c>
      <c r="G4109" t="s">
        <v>1064</v>
      </c>
    </row>
    <row r="4110" spans="1:7">
      <c r="A4110" t="s">
        <v>3543</v>
      </c>
      <c r="B4110" t="s">
        <v>3543</v>
      </c>
      <c r="D4110" s="34" t="s">
        <v>194</v>
      </c>
      <c r="G4110" t="s">
        <v>1064</v>
      </c>
    </row>
    <row r="4111" spans="1:7">
      <c r="A4111" t="s">
        <v>3545</v>
      </c>
      <c r="B4111" t="s">
        <v>3545</v>
      </c>
      <c r="D4111" s="34" t="s">
        <v>194</v>
      </c>
      <c r="G4111" t="s">
        <v>1064</v>
      </c>
    </row>
    <row r="4112" spans="1:7">
      <c r="A4112" t="s">
        <v>3547</v>
      </c>
      <c r="B4112" t="s">
        <v>3547</v>
      </c>
      <c r="D4112" s="34" t="s">
        <v>194</v>
      </c>
      <c r="G4112" t="s">
        <v>1064</v>
      </c>
    </row>
    <row r="4113" spans="1:7">
      <c r="A4113" t="s">
        <v>3549</v>
      </c>
      <c r="B4113" t="s">
        <v>3549</v>
      </c>
      <c r="D4113" s="34" t="s">
        <v>194</v>
      </c>
      <c r="G4113" t="s">
        <v>1064</v>
      </c>
    </row>
    <row r="4114" spans="1:7">
      <c r="A4114" t="s">
        <v>3551</v>
      </c>
      <c r="B4114" t="s">
        <v>3551</v>
      </c>
      <c r="D4114" s="34" t="s">
        <v>194</v>
      </c>
      <c r="G4114" t="s">
        <v>1064</v>
      </c>
    </row>
    <row r="4115" spans="1:7">
      <c r="A4115" t="s">
        <v>3553</v>
      </c>
      <c r="B4115" t="s">
        <v>3553</v>
      </c>
      <c r="D4115" s="34" t="s">
        <v>194</v>
      </c>
      <c r="G4115" t="s">
        <v>1064</v>
      </c>
    </row>
    <row r="4116" spans="1:7">
      <c r="A4116" t="s">
        <v>3555</v>
      </c>
      <c r="B4116" t="s">
        <v>3555</v>
      </c>
      <c r="D4116" s="34" t="s">
        <v>194</v>
      </c>
      <c r="G4116" t="s">
        <v>1064</v>
      </c>
    </row>
    <row r="4117" spans="1:7">
      <c r="A4117" t="s">
        <v>3557</v>
      </c>
      <c r="B4117" t="s">
        <v>3557</v>
      </c>
      <c r="D4117" s="34" t="s">
        <v>194</v>
      </c>
      <c r="G4117" t="s">
        <v>1064</v>
      </c>
    </row>
    <row r="4118" spans="1:7">
      <c r="A4118" t="s">
        <v>3559</v>
      </c>
      <c r="B4118" t="s">
        <v>3559</v>
      </c>
      <c r="D4118" s="34" t="s">
        <v>194</v>
      </c>
      <c r="G4118" t="s">
        <v>1064</v>
      </c>
    </row>
    <row r="4119" spans="1:7">
      <c r="A4119" t="s">
        <v>3561</v>
      </c>
      <c r="B4119" t="s">
        <v>3561</v>
      </c>
      <c r="D4119" s="34" t="s">
        <v>194</v>
      </c>
      <c r="G4119" t="s">
        <v>1064</v>
      </c>
    </row>
    <row r="4120" spans="1:7">
      <c r="A4120" t="s">
        <v>3563</v>
      </c>
      <c r="B4120" t="s">
        <v>3563</v>
      </c>
      <c r="D4120" s="34" t="s">
        <v>194</v>
      </c>
      <c r="G4120" t="s">
        <v>1064</v>
      </c>
    </row>
    <row r="4121" spans="1:7">
      <c r="A4121" t="s">
        <v>3565</v>
      </c>
      <c r="B4121" t="s">
        <v>3565</v>
      </c>
      <c r="D4121" s="34" t="s">
        <v>194</v>
      </c>
      <c r="G4121" t="s">
        <v>1064</v>
      </c>
    </row>
    <row r="4122" spans="1:7">
      <c r="A4122" t="s">
        <v>3567</v>
      </c>
      <c r="B4122" t="s">
        <v>3567</v>
      </c>
      <c r="D4122" s="34" t="s">
        <v>194</v>
      </c>
      <c r="G4122" t="s">
        <v>1064</v>
      </c>
    </row>
    <row r="4123" spans="1:7">
      <c r="A4123" t="s">
        <v>3569</v>
      </c>
      <c r="B4123" t="s">
        <v>3569</v>
      </c>
      <c r="D4123" s="34" t="s">
        <v>194</v>
      </c>
      <c r="G4123" t="s">
        <v>1064</v>
      </c>
    </row>
    <row r="4124" spans="1:7">
      <c r="A4124" t="s">
        <v>3571</v>
      </c>
      <c r="B4124" t="s">
        <v>3571</v>
      </c>
      <c r="D4124" s="34" t="s">
        <v>194</v>
      </c>
      <c r="G4124" t="s">
        <v>1064</v>
      </c>
    </row>
    <row r="4125" spans="1:7">
      <c r="A4125" t="s">
        <v>3573</v>
      </c>
      <c r="B4125" t="s">
        <v>3573</v>
      </c>
      <c r="D4125" s="34" t="s">
        <v>194</v>
      </c>
      <c r="G4125" t="s">
        <v>1064</v>
      </c>
    </row>
    <row r="4126" spans="1:7">
      <c r="A4126" t="s">
        <v>3575</v>
      </c>
      <c r="B4126" t="s">
        <v>3575</v>
      </c>
      <c r="D4126" s="34" t="s">
        <v>194</v>
      </c>
      <c r="G4126" t="s">
        <v>1064</v>
      </c>
    </row>
    <row r="4127" spans="1:7">
      <c r="A4127" t="s">
        <v>3577</v>
      </c>
      <c r="B4127" t="s">
        <v>3577</v>
      </c>
      <c r="D4127" s="34" t="s">
        <v>194</v>
      </c>
      <c r="G4127" t="s">
        <v>1064</v>
      </c>
    </row>
    <row r="4128" spans="1:7">
      <c r="A4128" t="s">
        <v>3579</v>
      </c>
      <c r="B4128" t="s">
        <v>3579</v>
      </c>
      <c r="D4128" s="34" t="s">
        <v>194</v>
      </c>
      <c r="G4128" t="s">
        <v>1064</v>
      </c>
    </row>
    <row r="4129" spans="1:7">
      <c r="A4129" t="s">
        <v>3581</v>
      </c>
      <c r="B4129" t="s">
        <v>3581</v>
      </c>
      <c r="D4129" s="34" t="s">
        <v>194</v>
      </c>
      <c r="G4129" t="s">
        <v>1064</v>
      </c>
    </row>
    <row r="4130" spans="1:7">
      <c r="A4130" t="s">
        <v>3583</v>
      </c>
      <c r="B4130" t="s">
        <v>3583</v>
      </c>
      <c r="D4130" s="34" t="s">
        <v>194</v>
      </c>
      <c r="G4130" t="s">
        <v>1064</v>
      </c>
    </row>
    <row r="4131" spans="1:7">
      <c r="A4131" t="s">
        <v>3585</v>
      </c>
      <c r="B4131" t="s">
        <v>3585</v>
      </c>
      <c r="D4131" s="34" t="s">
        <v>194</v>
      </c>
      <c r="G4131" t="s">
        <v>1064</v>
      </c>
    </row>
    <row r="4132" spans="1:7">
      <c r="A4132" t="s">
        <v>3587</v>
      </c>
      <c r="B4132" t="s">
        <v>3587</v>
      </c>
      <c r="D4132" s="34" t="s">
        <v>194</v>
      </c>
      <c r="G4132" t="s">
        <v>1064</v>
      </c>
    </row>
    <row r="4133" spans="1:7">
      <c r="A4133" t="s">
        <v>33</v>
      </c>
      <c r="B4133" t="s">
        <v>32</v>
      </c>
      <c r="D4133" s="34" t="s">
        <v>194</v>
      </c>
      <c r="G4133" t="s">
        <v>1064</v>
      </c>
    </row>
    <row r="4134" spans="1:7">
      <c r="A4134" t="s">
        <v>3590</v>
      </c>
      <c r="B4134" t="s">
        <v>3590</v>
      </c>
      <c r="D4134" s="34" t="s">
        <v>194</v>
      </c>
      <c r="G4134" t="s">
        <v>1064</v>
      </c>
    </row>
    <row r="4135" spans="1:7">
      <c r="A4135" t="s">
        <v>3592</v>
      </c>
      <c r="B4135" t="s">
        <v>3592</v>
      </c>
      <c r="D4135" s="34" t="s">
        <v>194</v>
      </c>
      <c r="G4135" t="s">
        <v>1064</v>
      </c>
    </row>
    <row r="4136" spans="1:7">
      <c r="A4136" t="s">
        <v>3594</v>
      </c>
      <c r="B4136" t="s">
        <v>3594</v>
      </c>
      <c r="D4136" s="34" t="s">
        <v>194</v>
      </c>
      <c r="G4136" t="s">
        <v>1064</v>
      </c>
    </row>
    <row r="4137" spans="1:7">
      <c r="A4137" t="s">
        <v>3596</v>
      </c>
      <c r="B4137" t="s">
        <v>3596</v>
      </c>
      <c r="D4137" s="34" t="s">
        <v>194</v>
      </c>
      <c r="G4137" t="s">
        <v>1064</v>
      </c>
    </row>
    <row r="4138" spans="1:7">
      <c r="A4138" t="s">
        <v>3598</v>
      </c>
      <c r="B4138" t="s">
        <v>3598</v>
      </c>
      <c r="D4138" s="34" t="s">
        <v>194</v>
      </c>
      <c r="G4138" t="s">
        <v>1064</v>
      </c>
    </row>
    <row r="4139" spans="1:7">
      <c r="A4139" t="s">
        <v>3600</v>
      </c>
      <c r="B4139" t="s">
        <v>3600</v>
      </c>
      <c r="D4139" s="34" t="s">
        <v>194</v>
      </c>
      <c r="G4139" t="s">
        <v>1064</v>
      </c>
    </row>
    <row r="4140" spans="1:7">
      <c r="A4140" t="s">
        <v>3602</v>
      </c>
      <c r="B4140" t="s">
        <v>3602</v>
      </c>
      <c r="D4140" s="34" t="s">
        <v>194</v>
      </c>
      <c r="G4140" t="s">
        <v>1064</v>
      </c>
    </row>
    <row r="4141" spans="1:7">
      <c r="A4141" t="s">
        <v>3604</v>
      </c>
      <c r="B4141" t="s">
        <v>3604</v>
      </c>
      <c r="D4141" s="34" t="s">
        <v>194</v>
      </c>
      <c r="G4141" t="s">
        <v>1064</v>
      </c>
    </row>
    <row r="4142" spans="1:7">
      <c r="A4142" t="s">
        <v>3606</v>
      </c>
      <c r="B4142" t="s">
        <v>3606</v>
      </c>
      <c r="D4142" s="34" t="s">
        <v>194</v>
      </c>
      <c r="G4142" t="s">
        <v>1064</v>
      </c>
    </row>
    <row r="4143" spans="1:7">
      <c r="A4143" t="s">
        <v>3608</v>
      </c>
      <c r="B4143" t="s">
        <v>3608</v>
      </c>
      <c r="D4143" s="34" t="s">
        <v>194</v>
      </c>
      <c r="G4143" t="s">
        <v>1064</v>
      </c>
    </row>
    <row r="4144" spans="1:7">
      <c r="A4144" t="s">
        <v>3610</v>
      </c>
      <c r="B4144" t="s">
        <v>3610</v>
      </c>
      <c r="D4144" s="34" t="s">
        <v>194</v>
      </c>
      <c r="G4144" t="s">
        <v>1064</v>
      </c>
    </row>
    <row r="4145" spans="1:7">
      <c r="A4145" t="s">
        <v>3612</v>
      </c>
      <c r="B4145" t="s">
        <v>3612</v>
      </c>
      <c r="D4145" s="34" t="s">
        <v>194</v>
      </c>
      <c r="G4145" t="s">
        <v>1064</v>
      </c>
    </row>
    <row r="4146" spans="1:7">
      <c r="A4146" t="s">
        <v>3614</v>
      </c>
      <c r="B4146" t="s">
        <v>3614</v>
      </c>
      <c r="D4146" s="34" t="s">
        <v>194</v>
      </c>
      <c r="G4146" t="s">
        <v>1064</v>
      </c>
    </row>
    <row r="4147" spans="1:7">
      <c r="A4147" t="s">
        <v>3616</v>
      </c>
      <c r="B4147" t="s">
        <v>3616</v>
      </c>
      <c r="D4147" s="34" t="s">
        <v>194</v>
      </c>
      <c r="G4147" t="s">
        <v>1064</v>
      </c>
    </row>
    <row r="4148" spans="1:7">
      <c r="A4148" t="s">
        <v>3618</v>
      </c>
      <c r="B4148" t="s">
        <v>3618</v>
      </c>
      <c r="D4148" s="34" t="s">
        <v>194</v>
      </c>
      <c r="G4148" t="s">
        <v>1064</v>
      </c>
    </row>
    <row r="4149" spans="1:7">
      <c r="A4149" t="s">
        <v>3620</v>
      </c>
      <c r="B4149" t="s">
        <v>3620</v>
      </c>
      <c r="D4149" s="34" t="s">
        <v>194</v>
      </c>
      <c r="G4149" t="s">
        <v>1064</v>
      </c>
    </row>
    <row r="4150" spans="1:7">
      <c r="A4150" t="s">
        <v>3622</v>
      </c>
      <c r="B4150" t="s">
        <v>3622</v>
      </c>
      <c r="D4150" s="34" t="s">
        <v>194</v>
      </c>
      <c r="G4150" t="s">
        <v>1064</v>
      </c>
    </row>
    <row r="4151" spans="1:7">
      <c r="A4151" t="s">
        <v>35</v>
      </c>
      <c r="B4151" t="s">
        <v>34</v>
      </c>
      <c r="D4151" s="34" t="s">
        <v>194</v>
      </c>
      <c r="G4151" t="s">
        <v>1064</v>
      </c>
    </row>
    <row r="4152" spans="1:7">
      <c r="A4152" t="s">
        <v>3625</v>
      </c>
      <c r="B4152" t="s">
        <v>3625</v>
      </c>
      <c r="D4152" s="34" t="s">
        <v>194</v>
      </c>
      <c r="G4152" t="s">
        <v>1064</v>
      </c>
    </row>
    <row r="4153" spans="1:7">
      <c r="A4153" t="s">
        <v>3627</v>
      </c>
      <c r="B4153" t="s">
        <v>3627</v>
      </c>
      <c r="D4153" s="34" t="s">
        <v>194</v>
      </c>
      <c r="G4153" t="s">
        <v>1064</v>
      </c>
    </row>
    <row r="4154" spans="1:7">
      <c r="A4154" t="s">
        <v>3629</v>
      </c>
      <c r="B4154" t="s">
        <v>3629</v>
      </c>
      <c r="D4154" s="34" t="s">
        <v>194</v>
      </c>
      <c r="G4154" t="s">
        <v>1064</v>
      </c>
    </row>
    <row r="4155" spans="1:7">
      <c r="A4155" t="s">
        <v>3631</v>
      </c>
      <c r="B4155" t="s">
        <v>3631</v>
      </c>
      <c r="D4155" s="34" t="s">
        <v>194</v>
      </c>
      <c r="G4155" t="s">
        <v>1064</v>
      </c>
    </row>
    <row r="4156" spans="1:7">
      <c r="A4156" t="s">
        <v>3633</v>
      </c>
      <c r="B4156" t="s">
        <v>3633</v>
      </c>
      <c r="D4156" s="34" t="s">
        <v>194</v>
      </c>
      <c r="G4156" t="s">
        <v>1064</v>
      </c>
    </row>
    <row r="4157" spans="1:7">
      <c r="A4157" t="s">
        <v>3635</v>
      </c>
      <c r="B4157" t="s">
        <v>3635</v>
      </c>
      <c r="D4157" s="34" t="s">
        <v>194</v>
      </c>
      <c r="G4157" t="s">
        <v>1064</v>
      </c>
    </row>
    <row r="4158" spans="1:7">
      <c r="A4158" t="s">
        <v>3637</v>
      </c>
      <c r="B4158" t="s">
        <v>3637</v>
      </c>
      <c r="D4158" s="34" t="s">
        <v>194</v>
      </c>
      <c r="G4158" t="s">
        <v>1064</v>
      </c>
    </row>
    <row r="4159" spans="1:7">
      <c r="A4159" t="s">
        <v>3639</v>
      </c>
      <c r="B4159" t="s">
        <v>3639</v>
      </c>
      <c r="D4159" s="34" t="s">
        <v>194</v>
      </c>
      <c r="G4159" t="s">
        <v>1064</v>
      </c>
    </row>
    <row r="4160" spans="1:7">
      <c r="A4160" t="s">
        <v>3641</v>
      </c>
      <c r="B4160" t="s">
        <v>3641</v>
      </c>
      <c r="D4160" s="34" t="s">
        <v>194</v>
      </c>
      <c r="G4160" t="s">
        <v>1064</v>
      </c>
    </row>
    <row r="4161" spans="1:7">
      <c r="A4161" t="s">
        <v>3643</v>
      </c>
      <c r="B4161" t="s">
        <v>3643</v>
      </c>
      <c r="D4161" s="34" t="s">
        <v>194</v>
      </c>
      <c r="G4161" t="s">
        <v>1064</v>
      </c>
    </row>
    <row r="4162" spans="1:7">
      <c r="A4162" t="s">
        <v>3645</v>
      </c>
      <c r="B4162" t="s">
        <v>3645</v>
      </c>
      <c r="D4162" s="34" t="s">
        <v>194</v>
      </c>
      <c r="G4162" t="s">
        <v>1064</v>
      </c>
    </row>
    <row r="4163" spans="1:7">
      <c r="A4163" t="s">
        <v>3647</v>
      </c>
      <c r="B4163" t="s">
        <v>3647</v>
      </c>
      <c r="D4163" s="34" t="s">
        <v>194</v>
      </c>
      <c r="G4163" t="s">
        <v>1064</v>
      </c>
    </row>
    <row r="4164" spans="1:7">
      <c r="A4164" t="s">
        <v>3649</v>
      </c>
      <c r="B4164" t="s">
        <v>3649</v>
      </c>
      <c r="D4164" s="34" t="s">
        <v>194</v>
      </c>
      <c r="G4164" t="s">
        <v>1064</v>
      </c>
    </row>
    <row r="4165" spans="1:7">
      <c r="A4165" t="s">
        <v>3651</v>
      </c>
      <c r="B4165" t="s">
        <v>3651</v>
      </c>
      <c r="D4165" s="34" t="s">
        <v>194</v>
      </c>
      <c r="G4165" t="s">
        <v>1064</v>
      </c>
    </row>
    <row r="4166" spans="1:7">
      <c r="A4166" t="s">
        <v>3653</v>
      </c>
      <c r="B4166" t="s">
        <v>3653</v>
      </c>
      <c r="D4166" s="34" t="s">
        <v>194</v>
      </c>
      <c r="G4166" t="s">
        <v>1064</v>
      </c>
    </row>
    <row r="4167" spans="1:7">
      <c r="A4167" t="s">
        <v>3655</v>
      </c>
      <c r="B4167" t="s">
        <v>3655</v>
      </c>
      <c r="D4167" s="34" t="s">
        <v>194</v>
      </c>
      <c r="G4167" t="s">
        <v>1064</v>
      </c>
    </row>
    <row r="4168" spans="1:7">
      <c r="A4168" t="s">
        <v>3657</v>
      </c>
      <c r="B4168" t="s">
        <v>3657</v>
      </c>
      <c r="D4168" s="34" t="s">
        <v>194</v>
      </c>
      <c r="G4168" t="s">
        <v>1064</v>
      </c>
    </row>
    <row r="4169" spans="1:7">
      <c r="A4169" t="s">
        <v>3659</v>
      </c>
      <c r="B4169" t="s">
        <v>3659</v>
      </c>
      <c r="D4169" s="34" t="s">
        <v>194</v>
      </c>
      <c r="G4169" t="s">
        <v>1064</v>
      </c>
    </row>
    <row r="4170" spans="1:7">
      <c r="A4170" t="s">
        <v>3661</v>
      </c>
      <c r="B4170" t="s">
        <v>3661</v>
      </c>
      <c r="D4170" s="34" t="s">
        <v>194</v>
      </c>
      <c r="G4170" t="s">
        <v>1064</v>
      </c>
    </row>
    <row r="4171" spans="1:7">
      <c r="A4171" t="s">
        <v>3663</v>
      </c>
      <c r="B4171" t="s">
        <v>3663</v>
      </c>
      <c r="D4171" s="34" t="s">
        <v>194</v>
      </c>
      <c r="G4171" t="s">
        <v>1064</v>
      </c>
    </row>
    <row r="4172" spans="1:7">
      <c r="A4172" t="s">
        <v>3665</v>
      </c>
      <c r="B4172" t="s">
        <v>3665</v>
      </c>
      <c r="D4172" s="34" t="s">
        <v>194</v>
      </c>
      <c r="G4172" t="s">
        <v>1064</v>
      </c>
    </row>
    <row r="4173" spans="1:7">
      <c r="A4173" t="s">
        <v>3667</v>
      </c>
      <c r="B4173" t="s">
        <v>3667</v>
      </c>
      <c r="D4173" s="34" t="s">
        <v>194</v>
      </c>
      <c r="G4173" t="s">
        <v>1064</v>
      </c>
    </row>
    <row r="4174" spans="1:7">
      <c r="A4174" t="s">
        <v>3669</v>
      </c>
      <c r="B4174" t="s">
        <v>3669</v>
      </c>
      <c r="D4174" s="34" t="s">
        <v>194</v>
      </c>
      <c r="G4174" t="s">
        <v>1064</v>
      </c>
    </row>
    <row r="4175" spans="1:7">
      <c r="A4175" t="s">
        <v>3671</v>
      </c>
      <c r="B4175" t="s">
        <v>3671</v>
      </c>
      <c r="D4175" s="34" t="s">
        <v>194</v>
      </c>
      <c r="G4175" t="s">
        <v>1064</v>
      </c>
    </row>
    <row r="4176" spans="1:7">
      <c r="A4176" t="s">
        <v>3673</v>
      </c>
      <c r="B4176" t="s">
        <v>3673</v>
      </c>
      <c r="D4176" s="34" t="s">
        <v>194</v>
      </c>
      <c r="G4176" t="s">
        <v>1064</v>
      </c>
    </row>
    <row r="4177" spans="1:7">
      <c r="A4177" t="s">
        <v>3675</v>
      </c>
      <c r="B4177" t="s">
        <v>3675</v>
      </c>
      <c r="D4177" s="34" t="s">
        <v>194</v>
      </c>
      <c r="G4177" t="s">
        <v>1064</v>
      </c>
    </row>
    <row r="4178" spans="1:7">
      <c r="A4178" t="s">
        <v>3677</v>
      </c>
      <c r="B4178" t="s">
        <v>3677</v>
      </c>
      <c r="D4178" s="34" t="s">
        <v>194</v>
      </c>
      <c r="G4178" t="s">
        <v>1064</v>
      </c>
    </row>
    <row r="4179" spans="1:7">
      <c r="A4179" t="s">
        <v>3679</v>
      </c>
      <c r="B4179" t="s">
        <v>3679</v>
      </c>
      <c r="D4179" s="34" t="s">
        <v>194</v>
      </c>
      <c r="G4179" t="s">
        <v>1064</v>
      </c>
    </row>
    <row r="4180" spans="1:7">
      <c r="A4180" t="s">
        <v>3681</v>
      </c>
      <c r="B4180" t="s">
        <v>3681</v>
      </c>
      <c r="D4180" s="34" t="s">
        <v>194</v>
      </c>
      <c r="G4180" t="s">
        <v>1064</v>
      </c>
    </row>
    <row r="4181" spans="1:7">
      <c r="A4181" t="s">
        <v>3683</v>
      </c>
      <c r="B4181" t="s">
        <v>3683</v>
      </c>
      <c r="D4181" s="34" t="s">
        <v>194</v>
      </c>
      <c r="G4181" t="s">
        <v>1064</v>
      </c>
    </row>
    <row r="4182" spans="1:7">
      <c r="A4182" t="s">
        <v>3685</v>
      </c>
      <c r="B4182" t="s">
        <v>3685</v>
      </c>
      <c r="D4182" s="34" t="s">
        <v>194</v>
      </c>
      <c r="G4182" t="s">
        <v>1064</v>
      </c>
    </row>
    <row r="4183" spans="1:7">
      <c r="A4183" t="s">
        <v>3687</v>
      </c>
      <c r="B4183" t="s">
        <v>3687</v>
      </c>
      <c r="D4183" s="34" t="s">
        <v>194</v>
      </c>
      <c r="G4183" t="s">
        <v>1064</v>
      </c>
    </row>
    <row r="4184" spans="1:7">
      <c r="A4184" t="s">
        <v>3689</v>
      </c>
      <c r="B4184" t="s">
        <v>3689</v>
      </c>
      <c r="D4184" s="34" t="s">
        <v>194</v>
      </c>
      <c r="G4184" t="s">
        <v>1064</v>
      </c>
    </row>
    <row r="4185" spans="1:7">
      <c r="A4185" t="s">
        <v>3691</v>
      </c>
      <c r="B4185" t="s">
        <v>3691</v>
      </c>
      <c r="D4185" s="34" t="s">
        <v>194</v>
      </c>
      <c r="G4185" t="s">
        <v>1064</v>
      </c>
    </row>
    <row r="4186" spans="1:7">
      <c r="A4186" t="s">
        <v>3693</v>
      </c>
      <c r="B4186" t="s">
        <v>3693</v>
      </c>
      <c r="D4186" s="34" t="s">
        <v>194</v>
      </c>
      <c r="G4186" t="s">
        <v>1064</v>
      </c>
    </row>
    <row r="4187" spans="1:7">
      <c r="A4187" t="s">
        <v>3695</v>
      </c>
      <c r="B4187" t="s">
        <v>3695</v>
      </c>
      <c r="D4187" s="34" t="s">
        <v>194</v>
      </c>
      <c r="G4187" t="s">
        <v>1064</v>
      </c>
    </row>
    <row r="4188" spans="1:7">
      <c r="A4188" t="s">
        <v>3697</v>
      </c>
      <c r="B4188" t="s">
        <v>3697</v>
      </c>
      <c r="D4188" s="34" t="s">
        <v>194</v>
      </c>
      <c r="G4188" t="s">
        <v>1064</v>
      </c>
    </row>
    <row r="4189" spans="1:7">
      <c r="A4189" t="s">
        <v>3699</v>
      </c>
      <c r="B4189" t="s">
        <v>3699</v>
      </c>
      <c r="D4189" s="34" t="s">
        <v>194</v>
      </c>
      <c r="G4189" t="s">
        <v>1064</v>
      </c>
    </row>
    <row r="4190" spans="1:7">
      <c r="A4190" t="s">
        <v>3701</v>
      </c>
      <c r="B4190" t="s">
        <v>3701</v>
      </c>
      <c r="D4190" s="34" t="s">
        <v>194</v>
      </c>
      <c r="G4190" t="s">
        <v>1064</v>
      </c>
    </row>
    <row r="4191" spans="1:7">
      <c r="A4191" t="s">
        <v>3703</v>
      </c>
      <c r="B4191" t="s">
        <v>3703</v>
      </c>
      <c r="D4191" s="34" t="s">
        <v>194</v>
      </c>
      <c r="G4191" t="s">
        <v>1064</v>
      </c>
    </row>
    <row r="4192" spans="1:7">
      <c r="A4192" t="s">
        <v>3705</v>
      </c>
      <c r="B4192" t="s">
        <v>3705</v>
      </c>
      <c r="D4192" s="34" t="s">
        <v>194</v>
      </c>
      <c r="G4192" t="s">
        <v>1064</v>
      </c>
    </row>
    <row r="4193" spans="1:7">
      <c r="A4193" t="s">
        <v>3707</v>
      </c>
      <c r="B4193" t="s">
        <v>3707</v>
      </c>
      <c r="D4193" s="34" t="s">
        <v>194</v>
      </c>
      <c r="G4193" t="s">
        <v>1064</v>
      </c>
    </row>
    <row r="4194" spans="1:7">
      <c r="A4194" t="s">
        <v>3709</v>
      </c>
      <c r="B4194" t="s">
        <v>3709</v>
      </c>
      <c r="D4194" s="34" t="s">
        <v>194</v>
      </c>
      <c r="G4194" t="s">
        <v>1064</v>
      </c>
    </row>
    <row r="4195" spans="1:7">
      <c r="A4195" t="s">
        <v>3711</v>
      </c>
      <c r="B4195" t="s">
        <v>3711</v>
      </c>
      <c r="D4195" s="34" t="s">
        <v>194</v>
      </c>
      <c r="G4195" t="s">
        <v>1064</v>
      </c>
    </row>
    <row r="4196" spans="1:7">
      <c r="A4196" t="s">
        <v>3713</v>
      </c>
      <c r="B4196" t="s">
        <v>3713</v>
      </c>
      <c r="D4196" s="34" t="s">
        <v>194</v>
      </c>
      <c r="G4196" t="s">
        <v>1064</v>
      </c>
    </row>
    <row r="4197" spans="1:7">
      <c r="A4197" t="s">
        <v>3715</v>
      </c>
      <c r="B4197" t="s">
        <v>3715</v>
      </c>
      <c r="D4197" s="34" t="s">
        <v>194</v>
      </c>
      <c r="G4197" t="s">
        <v>1064</v>
      </c>
    </row>
    <row r="4198" spans="1:7">
      <c r="A4198" t="s">
        <v>3717</v>
      </c>
      <c r="B4198" t="s">
        <v>3717</v>
      </c>
      <c r="D4198" s="34" t="s">
        <v>194</v>
      </c>
      <c r="G4198" t="s">
        <v>1064</v>
      </c>
    </row>
    <row r="4199" spans="1:7">
      <c r="A4199" t="s">
        <v>3719</v>
      </c>
      <c r="B4199" t="s">
        <v>3719</v>
      </c>
      <c r="D4199" s="34" t="s">
        <v>194</v>
      </c>
      <c r="G4199" t="s">
        <v>1064</v>
      </c>
    </row>
    <row r="4200" spans="1:7">
      <c r="A4200" t="s">
        <v>3721</v>
      </c>
      <c r="B4200" t="s">
        <v>3721</v>
      </c>
      <c r="D4200" s="34" t="s">
        <v>194</v>
      </c>
      <c r="G4200" t="s">
        <v>1064</v>
      </c>
    </row>
    <row r="4201" spans="1:7">
      <c r="A4201" t="s">
        <v>3723</v>
      </c>
      <c r="B4201" t="s">
        <v>3723</v>
      </c>
      <c r="D4201" s="34" t="s">
        <v>194</v>
      </c>
      <c r="G4201" t="s">
        <v>1064</v>
      </c>
    </row>
    <row r="4202" spans="1:7">
      <c r="A4202" t="s">
        <v>3725</v>
      </c>
      <c r="B4202" t="s">
        <v>3725</v>
      </c>
      <c r="D4202" s="34" t="s">
        <v>194</v>
      </c>
      <c r="G4202" t="s">
        <v>1064</v>
      </c>
    </row>
    <row r="4203" spans="1:7">
      <c r="A4203" t="s">
        <v>3727</v>
      </c>
      <c r="B4203" t="s">
        <v>3727</v>
      </c>
      <c r="D4203" s="34" t="s">
        <v>194</v>
      </c>
      <c r="G4203" t="s">
        <v>1064</v>
      </c>
    </row>
    <row r="4204" spans="1:7">
      <c r="A4204" t="s">
        <v>3729</v>
      </c>
      <c r="B4204" t="s">
        <v>3729</v>
      </c>
      <c r="D4204" s="34" t="s">
        <v>194</v>
      </c>
      <c r="G4204" t="s">
        <v>1064</v>
      </c>
    </row>
    <row r="4205" spans="1:7">
      <c r="A4205" t="s">
        <v>3731</v>
      </c>
      <c r="B4205" t="s">
        <v>3731</v>
      </c>
      <c r="D4205" s="34" t="s">
        <v>194</v>
      </c>
      <c r="G4205" t="s">
        <v>1064</v>
      </c>
    </row>
    <row r="4206" spans="1:7">
      <c r="A4206" t="s">
        <v>3733</v>
      </c>
      <c r="B4206" t="s">
        <v>3733</v>
      </c>
      <c r="D4206" s="34" t="s">
        <v>194</v>
      </c>
      <c r="G4206" t="s">
        <v>1064</v>
      </c>
    </row>
    <row r="4207" spans="1:7">
      <c r="A4207" t="s">
        <v>3735</v>
      </c>
      <c r="B4207" t="s">
        <v>3735</v>
      </c>
      <c r="D4207" s="34" t="s">
        <v>194</v>
      </c>
      <c r="G4207" t="s">
        <v>1064</v>
      </c>
    </row>
    <row r="4208" spans="1:7">
      <c r="A4208" t="s">
        <v>3737</v>
      </c>
      <c r="B4208" t="s">
        <v>3737</v>
      </c>
      <c r="D4208" s="34" t="s">
        <v>194</v>
      </c>
      <c r="G4208" t="s">
        <v>1064</v>
      </c>
    </row>
    <row r="4209" spans="1:7">
      <c r="A4209" t="s">
        <v>3739</v>
      </c>
      <c r="B4209" t="s">
        <v>3739</v>
      </c>
      <c r="D4209" s="34" t="s">
        <v>194</v>
      </c>
      <c r="G4209" t="s">
        <v>1064</v>
      </c>
    </row>
    <row r="4210" spans="1:7">
      <c r="A4210" t="s">
        <v>3741</v>
      </c>
      <c r="B4210" t="s">
        <v>3741</v>
      </c>
      <c r="D4210" s="34" t="s">
        <v>194</v>
      </c>
      <c r="G4210" t="s">
        <v>1064</v>
      </c>
    </row>
    <row r="4211" spans="1:7">
      <c r="A4211" t="s">
        <v>3743</v>
      </c>
      <c r="B4211" t="s">
        <v>3743</v>
      </c>
      <c r="D4211" s="34" t="s">
        <v>194</v>
      </c>
      <c r="G4211" t="s">
        <v>1064</v>
      </c>
    </row>
    <row r="4212" spans="1:7">
      <c r="A4212" t="s">
        <v>3745</v>
      </c>
      <c r="B4212" t="s">
        <v>3745</v>
      </c>
      <c r="D4212" s="34" t="s">
        <v>194</v>
      </c>
      <c r="G4212" t="s">
        <v>1064</v>
      </c>
    </row>
    <row r="4213" spans="1:7">
      <c r="A4213" t="s">
        <v>3747</v>
      </c>
      <c r="B4213" t="s">
        <v>3747</v>
      </c>
      <c r="D4213" s="34" t="s">
        <v>194</v>
      </c>
      <c r="G4213" t="s">
        <v>1064</v>
      </c>
    </row>
    <row r="4214" spans="1:7">
      <c r="A4214" t="s">
        <v>3749</v>
      </c>
      <c r="B4214" t="s">
        <v>3749</v>
      </c>
      <c r="D4214" s="34" t="s">
        <v>194</v>
      </c>
      <c r="G4214" t="s">
        <v>1064</v>
      </c>
    </row>
    <row r="4215" spans="1:7">
      <c r="A4215" t="s">
        <v>3751</v>
      </c>
      <c r="B4215" t="s">
        <v>3751</v>
      </c>
      <c r="D4215" s="34" t="s">
        <v>194</v>
      </c>
      <c r="G4215" t="s">
        <v>1064</v>
      </c>
    </row>
    <row r="4216" spans="1:7">
      <c r="A4216" t="s">
        <v>3753</v>
      </c>
      <c r="B4216" t="s">
        <v>3753</v>
      </c>
      <c r="D4216" s="34" t="s">
        <v>194</v>
      </c>
      <c r="G4216" t="s">
        <v>1064</v>
      </c>
    </row>
    <row r="4217" spans="1:7">
      <c r="A4217" t="s">
        <v>3755</v>
      </c>
      <c r="B4217" t="s">
        <v>3755</v>
      </c>
      <c r="D4217" s="34" t="s">
        <v>194</v>
      </c>
      <c r="G4217" t="s">
        <v>1064</v>
      </c>
    </row>
    <row r="4218" spans="1:7">
      <c r="A4218" t="s">
        <v>3757</v>
      </c>
      <c r="B4218" t="s">
        <v>3757</v>
      </c>
      <c r="D4218" s="34" t="s">
        <v>194</v>
      </c>
      <c r="G4218" t="s">
        <v>1064</v>
      </c>
    </row>
    <row r="4219" spans="1:7">
      <c r="A4219" t="s">
        <v>3759</v>
      </c>
      <c r="B4219" t="s">
        <v>3759</v>
      </c>
      <c r="D4219" s="34" t="s">
        <v>194</v>
      </c>
      <c r="G4219" t="s">
        <v>1064</v>
      </c>
    </row>
    <row r="4220" spans="1:7">
      <c r="A4220" t="s">
        <v>3761</v>
      </c>
      <c r="B4220" t="s">
        <v>3761</v>
      </c>
      <c r="D4220" s="34" t="s">
        <v>194</v>
      </c>
      <c r="G4220" t="s">
        <v>1064</v>
      </c>
    </row>
    <row r="4221" spans="1:7">
      <c r="A4221" t="s">
        <v>3763</v>
      </c>
      <c r="B4221" t="s">
        <v>3763</v>
      </c>
      <c r="D4221" s="34" t="s">
        <v>194</v>
      </c>
      <c r="G4221" t="s">
        <v>1064</v>
      </c>
    </row>
    <row r="4222" spans="1:7">
      <c r="A4222" t="s">
        <v>3765</v>
      </c>
      <c r="B4222" t="s">
        <v>3765</v>
      </c>
      <c r="D4222" s="34" t="s">
        <v>194</v>
      </c>
      <c r="G4222" t="s">
        <v>1064</v>
      </c>
    </row>
    <row r="4223" spans="1:7">
      <c r="A4223" t="s">
        <v>3767</v>
      </c>
      <c r="B4223" t="s">
        <v>3767</v>
      </c>
      <c r="D4223" s="34" t="s">
        <v>194</v>
      </c>
      <c r="G4223" t="s">
        <v>1064</v>
      </c>
    </row>
    <row r="4224" spans="1:7">
      <c r="A4224" t="s">
        <v>3769</v>
      </c>
      <c r="B4224" t="s">
        <v>3769</v>
      </c>
      <c r="D4224" s="34" t="s">
        <v>194</v>
      </c>
      <c r="G4224" t="s">
        <v>1064</v>
      </c>
    </row>
    <row r="4225" spans="1:7">
      <c r="A4225" t="s">
        <v>3771</v>
      </c>
      <c r="B4225" t="s">
        <v>3771</v>
      </c>
      <c r="D4225" s="34" t="s">
        <v>194</v>
      </c>
      <c r="G4225" t="s">
        <v>1064</v>
      </c>
    </row>
    <row r="4226" spans="1:7">
      <c r="A4226" t="s">
        <v>3773</v>
      </c>
      <c r="B4226" t="s">
        <v>3773</v>
      </c>
      <c r="D4226" s="34" t="s">
        <v>194</v>
      </c>
      <c r="G4226" t="s">
        <v>1064</v>
      </c>
    </row>
    <row r="4227" spans="1:7">
      <c r="A4227" t="s">
        <v>3775</v>
      </c>
      <c r="B4227" t="s">
        <v>3775</v>
      </c>
      <c r="D4227" s="34" t="s">
        <v>194</v>
      </c>
      <c r="G4227" t="s">
        <v>1064</v>
      </c>
    </row>
    <row r="4228" spans="1:7">
      <c r="A4228" t="s">
        <v>3777</v>
      </c>
      <c r="B4228" t="s">
        <v>3777</v>
      </c>
      <c r="D4228" s="34" t="s">
        <v>194</v>
      </c>
      <c r="G4228" t="s">
        <v>1064</v>
      </c>
    </row>
    <row r="4229" spans="1:7">
      <c r="A4229" t="s">
        <v>3779</v>
      </c>
      <c r="B4229" t="s">
        <v>3779</v>
      </c>
      <c r="D4229" s="34" t="s">
        <v>194</v>
      </c>
      <c r="G4229" t="s">
        <v>1064</v>
      </c>
    </row>
    <row r="4230" spans="1:7">
      <c r="A4230" t="s">
        <v>3781</v>
      </c>
      <c r="B4230" t="s">
        <v>3781</v>
      </c>
      <c r="D4230" s="34" t="s">
        <v>194</v>
      </c>
      <c r="G4230" t="s">
        <v>1064</v>
      </c>
    </row>
    <row r="4231" spans="1:7">
      <c r="A4231" t="s">
        <v>3783</v>
      </c>
      <c r="B4231" t="s">
        <v>3783</v>
      </c>
      <c r="D4231" s="34" t="s">
        <v>194</v>
      </c>
      <c r="G4231" t="s">
        <v>1064</v>
      </c>
    </row>
    <row r="4232" spans="1:7">
      <c r="A4232" t="s">
        <v>3785</v>
      </c>
      <c r="B4232" t="s">
        <v>3785</v>
      </c>
      <c r="D4232" s="34" t="s">
        <v>194</v>
      </c>
      <c r="G4232" t="s">
        <v>1064</v>
      </c>
    </row>
    <row r="4233" spans="1:7">
      <c r="A4233" t="s">
        <v>3787</v>
      </c>
      <c r="B4233" t="s">
        <v>3787</v>
      </c>
      <c r="D4233" s="34" t="s">
        <v>194</v>
      </c>
      <c r="G4233" t="s">
        <v>1064</v>
      </c>
    </row>
    <row r="4234" spans="1:7">
      <c r="A4234" t="s">
        <v>3789</v>
      </c>
      <c r="B4234" t="s">
        <v>3789</v>
      </c>
      <c r="D4234" s="34" t="s">
        <v>194</v>
      </c>
      <c r="G4234" t="s">
        <v>1064</v>
      </c>
    </row>
    <row r="4235" spans="1:7">
      <c r="A4235" t="s">
        <v>3791</v>
      </c>
      <c r="B4235" t="s">
        <v>3791</v>
      </c>
      <c r="D4235" s="34" t="s">
        <v>194</v>
      </c>
      <c r="G4235" t="s">
        <v>1064</v>
      </c>
    </row>
    <row r="4236" spans="1:7">
      <c r="A4236" t="s">
        <v>3793</v>
      </c>
      <c r="B4236" t="s">
        <v>3793</v>
      </c>
      <c r="D4236" s="34" t="s">
        <v>194</v>
      </c>
      <c r="G4236" t="s">
        <v>1064</v>
      </c>
    </row>
    <row r="4237" spans="1:7">
      <c r="A4237" t="s">
        <v>3795</v>
      </c>
      <c r="B4237" t="s">
        <v>3795</v>
      </c>
      <c r="D4237" s="34" t="s">
        <v>194</v>
      </c>
      <c r="G4237" t="s">
        <v>1064</v>
      </c>
    </row>
    <row r="4238" spans="1:7">
      <c r="A4238" t="s">
        <v>3797</v>
      </c>
      <c r="B4238" t="s">
        <v>3797</v>
      </c>
      <c r="D4238" s="34" t="s">
        <v>194</v>
      </c>
      <c r="G4238" t="s">
        <v>1064</v>
      </c>
    </row>
    <row r="4239" spans="1:7">
      <c r="A4239" t="s">
        <v>3799</v>
      </c>
      <c r="B4239" t="s">
        <v>3799</v>
      </c>
      <c r="D4239" s="34" t="s">
        <v>194</v>
      </c>
      <c r="G4239" t="s">
        <v>1064</v>
      </c>
    </row>
    <row r="4240" spans="1:7">
      <c r="A4240" t="s">
        <v>3801</v>
      </c>
      <c r="B4240" t="s">
        <v>3801</v>
      </c>
      <c r="D4240" s="34" t="s">
        <v>194</v>
      </c>
      <c r="G4240" t="s">
        <v>1064</v>
      </c>
    </row>
    <row r="4241" spans="1:7">
      <c r="A4241" t="s">
        <v>3803</v>
      </c>
      <c r="B4241" t="s">
        <v>3803</v>
      </c>
      <c r="D4241" s="34" t="s">
        <v>194</v>
      </c>
      <c r="G4241" t="s">
        <v>1064</v>
      </c>
    </row>
    <row r="4242" spans="1:7">
      <c r="A4242" t="s">
        <v>3805</v>
      </c>
      <c r="B4242" t="s">
        <v>3805</v>
      </c>
      <c r="D4242" s="34" t="s">
        <v>194</v>
      </c>
      <c r="G4242" t="s">
        <v>1064</v>
      </c>
    </row>
    <row r="4243" spans="1:7">
      <c r="A4243" t="s">
        <v>3807</v>
      </c>
      <c r="B4243" t="s">
        <v>3807</v>
      </c>
      <c r="D4243" s="34" t="s">
        <v>194</v>
      </c>
      <c r="G4243" t="s">
        <v>1064</v>
      </c>
    </row>
    <row r="4244" spans="1:7">
      <c r="A4244" t="s">
        <v>3809</v>
      </c>
      <c r="B4244" t="s">
        <v>3809</v>
      </c>
      <c r="D4244" s="34" t="s">
        <v>194</v>
      </c>
      <c r="G4244" t="s">
        <v>1064</v>
      </c>
    </row>
    <row r="4245" spans="1:7">
      <c r="A4245" t="s">
        <v>3811</v>
      </c>
      <c r="B4245" t="s">
        <v>3811</v>
      </c>
      <c r="D4245" s="34" t="s">
        <v>194</v>
      </c>
      <c r="G4245" t="s">
        <v>1064</v>
      </c>
    </row>
    <row r="4246" spans="1:7">
      <c r="A4246" t="s">
        <v>3813</v>
      </c>
      <c r="B4246" t="s">
        <v>3813</v>
      </c>
      <c r="D4246" s="34" t="s">
        <v>194</v>
      </c>
      <c r="G4246" t="s">
        <v>1064</v>
      </c>
    </row>
    <row r="4247" spans="1:7">
      <c r="A4247" t="s">
        <v>3815</v>
      </c>
      <c r="B4247" t="s">
        <v>3815</v>
      </c>
      <c r="D4247" s="34" t="s">
        <v>194</v>
      </c>
      <c r="G4247" t="s">
        <v>1064</v>
      </c>
    </row>
    <row r="4248" spans="1:7">
      <c r="A4248" t="s">
        <v>3817</v>
      </c>
      <c r="B4248" t="s">
        <v>3817</v>
      </c>
      <c r="D4248" s="34" t="s">
        <v>194</v>
      </c>
      <c r="G4248" t="s">
        <v>1064</v>
      </c>
    </row>
    <row r="4249" spans="1:7">
      <c r="A4249" t="s">
        <v>3819</v>
      </c>
      <c r="B4249" t="s">
        <v>3819</v>
      </c>
      <c r="D4249" s="34" t="s">
        <v>194</v>
      </c>
      <c r="G4249" t="s">
        <v>1064</v>
      </c>
    </row>
    <row r="4250" spans="1:7">
      <c r="A4250" t="s">
        <v>3821</v>
      </c>
      <c r="B4250" t="s">
        <v>3821</v>
      </c>
      <c r="D4250" s="34" t="s">
        <v>194</v>
      </c>
      <c r="G4250" t="s">
        <v>1064</v>
      </c>
    </row>
    <row r="4251" spans="1:7">
      <c r="A4251" t="s">
        <v>3823</v>
      </c>
      <c r="B4251" t="s">
        <v>3823</v>
      </c>
      <c r="D4251" s="34" t="s">
        <v>194</v>
      </c>
      <c r="G4251" t="s">
        <v>1064</v>
      </c>
    </row>
    <row r="4252" spans="1:7">
      <c r="A4252" t="s">
        <v>3825</v>
      </c>
      <c r="B4252" t="s">
        <v>3825</v>
      </c>
      <c r="D4252" s="34" t="s">
        <v>194</v>
      </c>
      <c r="G4252" t="s">
        <v>1064</v>
      </c>
    </row>
    <row r="4253" spans="1:7">
      <c r="A4253" t="s">
        <v>3827</v>
      </c>
      <c r="B4253" t="s">
        <v>3827</v>
      </c>
      <c r="D4253" s="34" t="s">
        <v>194</v>
      </c>
      <c r="G4253" t="s">
        <v>1064</v>
      </c>
    </row>
    <row r="4254" spans="1:7">
      <c r="A4254" t="s">
        <v>3829</v>
      </c>
      <c r="B4254" t="s">
        <v>3829</v>
      </c>
      <c r="D4254" s="34" t="s">
        <v>194</v>
      </c>
      <c r="G4254" t="s">
        <v>1064</v>
      </c>
    </row>
    <row r="4255" spans="1:7">
      <c r="A4255" t="s">
        <v>3831</v>
      </c>
      <c r="B4255" t="s">
        <v>3831</v>
      </c>
      <c r="D4255" s="34" t="s">
        <v>194</v>
      </c>
      <c r="G4255" t="s">
        <v>1064</v>
      </c>
    </row>
    <row r="4256" spans="1:7">
      <c r="A4256" t="s">
        <v>3833</v>
      </c>
      <c r="B4256" t="s">
        <v>3833</v>
      </c>
      <c r="D4256" s="34" t="s">
        <v>194</v>
      </c>
      <c r="G4256" t="s">
        <v>1064</v>
      </c>
    </row>
    <row r="4257" spans="1:7">
      <c r="A4257" t="s">
        <v>3835</v>
      </c>
      <c r="B4257" t="s">
        <v>3835</v>
      </c>
      <c r="D4257" s="34" t="s">
        <v>194</v>
      </c>
      <c r="G4257" t="s">
        <v>1064</v>
      </c>
    </row>
    <row r="4258" spans="1:7">
      <c r="A4258" t="s">
        <v>3837</v>
      </c>
      <c r="B4258" t="s">
        <v>3837</v>
      </c>
      <c r="D4258" s="34" t="s">
        <v>194</v>
      </c>
      <c r="G4258" t="s">
        <v>1064</v>
      </c>
    </row>
    <row r="4259" spans="1:7">
      <c r="A4259" t="s">
        <v>3839</v>
      </c>
      <c r="B4259" t="s">
        <v>3839</v>
      </c>
      <c r="D4259" s="34" t="s">
        <v>194</v>
      </c>
      <c r="G4259" t="s">
        <v>1064</v>
      </c>
    </row>
    <row r="4260" spans="1:7">
      <c r="A4260" t="s">
        <v>3841</v>
      </c>
      <c r="B4260" t="s">
        <v>3841</v>
      </c>
      <c r="D4260" s="34" t="s">
        <v>194</v>
      </c>
      <c r="G4260" t="s">
        <v>1064</v>
      </c>
    </row>
    <row r="4261" spans="1:7">
      <c r="A4261" t="s">
        <v>3843</v>
      </c>
      <c r="B4261" t="s">
        <v>3843</v>
      </c>
      <c r="D4261" s="34" t="s">
        <v>194</v>
      </c>
      <c r="G4261" t="s">
        <v>1064</v>
      </c>
    </row>
    <row r="4262" spans="1:7">
      <c r="A4262" t="s">
        <v>3845</v>
      </c>
      <c r="B4262" t="s">
        <v>3845</v>
      </c>
      <c r="D4262" s="34" t="s">
        <v>194</v>
      </c>
      <c r="G4262" t="s">
        <v>1064</v>
      </c>
    </row>
    <row r="4263" spans="1:7">
      <c r="A4263" t="s">
        <v>3847</v>
      </c>
      <c r="B4263" t="s">
        <v>3847</v>
      </c>
      <c r="D4263" s="34" t="s">
        <v>194</v>
      </c>
      <c r="G4263" t="s">
        <v>1064</v>
      </c>
    </row>
    <row r="4264" spans="1:7">
      <c r="A4264" t="s">
        <v>3849</v>
      </c>
      <c r="B4264" t="s">
        <v>3849</v>
      </c>
      <c r="D4264" s="34" t="s">
        <v>194</v>
      </c>
      <c r="G4264" t="s">
        <v>1064</v>
      </c>
    </row>
    <row r="4265" spans="1:7">
      <c r="A4265" t="s">
        <v>3851</v>
      </c>
      <c r="B4265" t="s">
        <v>3851</v>
      </c>
      <c r="D4265" s="34" t="s">
        <v>194</v>
      </c>
      <c r="G4265" t="s">
        <v>1064</v>
      </c>
    </row>
    <row r="4266" spans="1:7">
      <c r="A4266" t="s">
        <v>3853</v>
      </c>
      <c r="B4266" t="s">
        <v>3853</v>
      </c>
      <c r="D4266" s="34" t="s">
        <v>194</v>
      </c>
      <c r="G4266" t="s">
        <v>1064</v>
      </c>
    </row>
    <row r="4267" spans="1:7">
      <c r="A4267" t="s">
        <v>3855</v>
      </c>
      <c r="B4267" t="s">
        <v>3855</v>
      </c>
      <c r="D4267" s="34" t="s">
        <v>194</v>
      </c>
      <c r="G4267" t="s">
        <v>1064</v>
      </c>
    </row>
    <row r="4268" spans="1:7">
      <c r="A4268" t="s">
        <v>3857</v>
      </c>
      <c r="B4268" t="s">
        <v>3857</v>
      </c>
      <c r="D4268" s="34" t="s">
        <v>194</v>
      </c>
      <c r="G4268" t="s">
        <v>1064</v>
      </c>
    </row>
    <row r="4269" spans="1:7">
      <c r="A4269" t="s">
        <v>37</v>
      </c>
      <c r="B4269" t="s">
        <v>36</v>
      </c>
      <c r="D4269" s="34" t="s">
        <v>194</v>
      </c>
      <c r="G4269" t="s">
        <v>1064</v>
      </c>
    </row>
    <row r="4270" spans="1:7">
      <c r="A4270" t="s">
        <v>3860</v>
      </c>
      <c r="B4270" t="s">
        <v>3860</v>
      </c>
      <c r="D4270" s="34" t="s">
        <v>194</v>
      </c>
      <c r="G4270" t="s">
        <v>1064</v>
      </c>
    </row>
    <row r="4271" spans="1:7">
      <c r="A4271" t="s">
        <v>3862</v>
      </c>
      <c r="B4271" t="s">
        <v>3862</v>
      </c>
      <c r="D4271" s="34" t="s">
        <v>194</v>
      </c>
      <c r="G4271" t="s">
        <v>1064</v>
      </c>
    </row>
    <row r="4272" spans="1:7">
      <c r="A4272" t="s">
        <v>3864</v>
      </c>
      <c r="B4272" t="s">
        <v>3864</v>
      </c>
      <c r="D4272" s="34" t="s">
        <v>194</v>
      </c>
      <c r="G4272" t="s">
        <v>1064</v>
      </c>
    </row>
    <row r="4273" spans="1:7">
      <c r="A4273" t="s">
        <v>3866</v>
      </c>
      <c r="B4273" t="s">
        <v>3866</v>
      </c>
      <c r="D4273" s="34" t="s">
        <v>194</v>
      </c>
      <c r="G4273" t="s">
        <v>1064</v>
      </c>
    </row>
    <row r="4274" spans="1:7">
      <c r="A4274" t="s">
        <v>3868</v>
      </c>
      <c r="B4274" t="s">
        <v>3868</v>
      </c>
      <c r="D4274" s="34" t="s">
        <v>194</v>
      </c>
      <c r="G4274" t="s">
        <v>1064</v>
      </c>
    </row>
    <row r="4275" spans="1:7">
      <c r="A4275" t="s">
        <v>3870</v>
      </c>
      <c r="B4275" t="s">
        <v>3870</v>
      </c>
      <c r="D4275" s="34" t="s">
        <v>194</v>
      </c>
      <c r="G4275" t="s">
        <v>1064</v>
      </c>
    </row>
    <row r="4276" spans="1:7">
      <c r="A4276" t="s">
        <v>3872</v>
      </c>
      <c r="B4276" t="s">
        <v>3872</v>
      </c>
      <c r="D4276" s="34" t="s">
        <v>194</v>
      </c>
      <c r="G4276" t="s">
        <v>1064</v>
      </c>
    </row>
    <row r="4277" spans="1:7">
      <c r="A4277" t="s">
        <v>3874</v>
      </c>
      <c r="B4277" t="s">
        <v>3874</v>
      </c>
      <c r="D4277" s="34" t="s">
        <v>194</v>
      </c>
      <c r="G4277" t="s">
        <v>1064</v>
      </c>
    </row>
    <row r="4278" spans="1:7">
      <c r="A4278" t="s">
        <v>3876</v>
      </c>
      <c r="B4278" t="s">
        <v>3876</v>
      </c>
      <c r="D4278" s="34" t="s">
        <v>194</v>
      </c>
      <c r="G4278" t="s">
        <v>1064</v>
      </c>
    </row>
    <row r="4279" spans="1:7">
      <c r="A4279" t="s">
        <v>3878</v>
      </c>
      <c r="B4279" t="s">
        <v>3878</v>
      </c>
      <c r="D4279" s="34" t="s">
        <v>194</v>
      </c>
      <c r="G4279" t="s">
        <v>1064</v>
      </c>
    </row>
    <row r="4280" spans="1:7">
      <c r="A4280" t="s">
        <v>3880</v>
      </c>
      <c r="B4280" t="s">
        <v>3880</v>
      </c>
      <c r="D4280" s="34" t="s">
        <v>194</v>
      </c>
      <c r="G4280" t="s">
        <v>1064</v>
      </c>
    </row>
    <row r="4281" spans="1:7">
      <c r="A4281" t="s">
        <v>3882</v>
      </c>
      <c r="B4281" t="s">
        <v>3882</v>
      </c>
      <c r="D4281" s="34" t="s">
        <v>194</v>
      </c>
      <c r="G4281" t="s">
        <v>1064</v>
      </c>
    </row>
    <row r="4282" spans="1:7">
      <c r="A4282" t="s">
        <v>3884</v>
      </c>
      <c r="B4282" t="s">
        <v>3884</v>
      </c>
      <c r="D4282" s="34" t="s">
        <v>194</v>
      </c>
      <c r="G4282" t="s">
        <v>1064</v>
      </c>
    </row>
    <row r="4283" spans="1:7">
      <c r="A4283" t="s">
        <v>3886</v>
      </c>
      <c r="B4283" t="s">
        <v>3886</v>
      </c>
      <c r="D4283" s="34" t="s">
        <v>194</v>
      </c>
      <c r="G4283" t="s">
        <v>1064</v>
      </c>
    </row>
    <row r="4284" spans="1:7">
      <c r="A4284" t="s">
        <v>3888</v>
      </c>
      <c r="B4284" t="s">
        <v>3888</v>
      </c>
      <c r="D4284" s="34" t="s">
        <v>194</v>
      </c>
      <c r="G4284" t="s">
        <v>1064</v>
      </c>
    </row>
    <row r="4285" spans="1:7">
      <c r="A4285" t="s">
        <v>3890</v>
      </c>
      <c r="B4285" t="s">
        <v>3890</v>
      </c>
      <c r="D4285" s="34" t="s">
        <v>194</v>
      </c>
      <c r="G4285" t="s">
        <v>1064</v>
      </c>
    </row>
    <row r="4286" spans="1:7">
      <c r="A4286" t="s">
        <v>3892</v>
      </c>
      <c r="B4286" t="s">
        <v>3892</v>
      </c>
      <c r="D4286" s="34" t="s">
        <v>194</v>
      </c>
      <c r="G4286" t="s">
        <v>1064</v>
      </c>
    </row>
    <row r="4287" spans="1:7">
      <c r="A4287" t="s">
        <v>106</v>
      </c>
      <c r="B4287" t="s">
        <v>105</v>
      </c>
      <c r="D4287" s="34" t="s">
        <v>194</v>
      </c>
      <c r="G4287" t="s">
        <v>1064</v>
      </c>
    </row>
    <row r="4288" spans="1:7">
      <c r="A4288" t="s">
        <v>3895</v>
      </c>
      <c r="B4288" t="s">
        <v>3895</v>
      </c>
      <c r="D4288" s="34" t="s">
        <v>194</v>
      </c>
      <c r="G4288" t="s">
        <v>1064</v>
      </c>
    </row>
    <row r="4289" spans="1:7">
      <c r="A4289" t="s">
        <v>3897</v>
      </c>
      <c r="B4289" t="s">
        <v>3897</v>
      </c>
      <c r="D4289" s="34" t="s">
        <v>194</v>
      </c>
      <c r="G4289" t="s">
        <v>1064</v>
      </c>
    </row>
    <row r="4290" spans="1:7">
      <c r="A4290" t="s">
        <v>3899</v>
      </c>
      <c r="B4290" t="s">
        <v>3899</v>
      </c>
      <c r="D4290" s="34" t="s">
        <v>194</v>
      </c>
      <c r="G4290" t="s">
        <v>1064</v>
      </c>
    </row>
    <row r="4291" spans="1:7">
      <c r="A4291" t="s">
        <v>3901</v>
      </c>
      <c r="B4291" t="s">
        <v>3901</v>
      </c>
      <c r="D4291" s="34" t="s">
        <v>194</v>
      </c>
      <c r="G4291" t="s">
        <v>1064</v>
      </c>
    </row>
    <row r="4292" spans="1:7">
      <c r="A4292" t="s">
        <v>3903</v>
      </c>
      <c r="B4292" t="s">
        <v>3903</v>
      </c>
      <c r="D4292" s="34" t="s">
        <v>194</v>
      </c>
      <c r="G4292" t="s">
        <v>1064</v>
      </c>
    </row>
    <row r="4293" spans="1:7">
      <c r="A4293" t="s">
        <v>3905</v>
      </c>
      <c r="B4293" t="s">
        <v>3905</v>
      </c>
      <c r="D4293" s="34" t="s">
        <v>194</v>
      </c>
      <c r="G4293" t="s">
        <v>1064</v>
      </c>
    </row>
    <row r="4294" spans="1:7">
      <c r="A4294" t="s">
        <v>3907</v>
      </c>
      <c r="B4294" t="s">
        <v>3907</v>
      </c>
      <c r="D4294" s="34" t="s">
        <v>194</v>
      </c>
      <c r="G4294" t="s">
        <v>1064</v>
      </c>
    </row>
    <row r="4295" spans="1:7">
      <c r="A4295" t="s">
        <v>3909</v>
      </c>
      <c r="B4295" t="s">
        <v>3909</v>
      </c>
      <c r="D4295" s="34" t="s">
        <v>194</v>
      </c>
      <c r="G4295" t="s">
        <v>1064</v>
      </c>
    </row>
    <row r="4296" spans="1:7">
      <c r="A4296" t="s">
        <v>3911</v>
      </c>
      <c r="B4296" t="s">
        <v>3911</v>
      </c>
      <c r="D4296" s="34" t="s">
        <v>194</v>
      </c>
      <c r="G4296" t="s">
        <v>1064</v>
      </c>
    </row>
    <row r="4297" spans="1:7">
      <c r="A4297" t="s">
        <v>3913</v>
      </c>
      <c r="B4297" t="s">
        <v>3913</v>
      </c>
      <c r="D4297" s="34" t="s">
        <v>194</v>
      </c>
      <c r="G4297" t="s">
        <v>1064</v>
      </c>
    </row>
    <row r="4298" spans="1:7">
      <c r="A4298" t="s">
        <v>3915</v>
      </c>
      <c r="B4298" t="s">
        <v>3915</v>
      </c>
      <c r="D4298" s="34" t="s">
        <v>194</v>
      </c>
      <c r="G4298" t="s">
        <v>1064</v>
      </c>
    </row>
    <row r="4299" spans="1:7">
      <c r="A4299" t="s">
        <v>3917</v>
      </c>
      <c r="B4299" t="s">
        <v>3917</v>
      </c>
      <c r="D4299" s="34" t="s">
        <v>194</v>
      </c>
      <c r="G4299" t="s">
        <v>1064</v>
      </c>
    </row>
    <row r="4300" spans="1:7">
      <c r="A4300" t="s">
        <v>3919</v>
      </c>
      <c r="B4300" t="s">
        <v>3919</v>
      </c>
      <c r="D4300" s="34" t="s">
        <v>194</v>
      </c>
      <c r="G4300" t="s">
        <v>1064</v>
      </c>
    </row>
    <row r="4301" spans="1:7">
      <c r="A4301" t="s">
        <v>3921</v>
      </c>
      <c r="B4301" t="s">
        <v>3921</v>
      </c>
      <c r="D4301" s="34" t="s">
        <v>194</v>
      </c>
      <c r="G4301" t="s">
        <v>1064</v>
      </c>
    </row>
    <row r="4302" spans="1:7">
      <c r="A4302" t="s">
        <v>3923</v>
      </c>
      <c r="B4302" t="s">
        <v>3923</v>
      </c>
      <c r="D4302" s="34" t="s">
        <v>194</v>
      </c>
      <c r="G4302" t="s">
        <v>1064</v>
      </c>
    </row>
    <row r="4303" spans="1:7">
      <c r="A4303" t="s">
        <v>3925</v>
      </c>
      <c r="B4303" t="s">
        <v>3925</v>
      </c>
      <c r="D4303" s="34" t="s">
        <v>194</v>
      </c>
      <c r="G4303" t="s">
        <v>1064</v>
      </c>
    </row>
    <row r="4304" spans="1:7">
      <c r="A4304" t="s">
        <v>3927</v>
      </c>
      <c r="B4304" t="s">
        <v>3927</v>
      </c>
      <c r="D4304" s="34" t="s">
        <v>194</v>
      </c>
      <c r="G4304" t="s">
        <v>1064</v>
      </c>
    </row>
    <row r="4305" spans="1:7">
      <c r="A4305" t="s">
        <v>3929</v>
      </c>
      <c r="B4305" t="s">
        <v>3929</v>
      </c>
      <c r="D4305" s="34" t="s">
        <v>194</v>
      </c>
      <c r="G4305" t="s">
        <v>1064</v>
      </c>
    </row>
    <row r="4306" spans="1:7">
      <c r="A4306" t="s">
        <v>3931</v>
      </c>
      <c r="B4306" t="s">
        <v>3931</v>
      </c>
      <c r="D4306" s="34" t="s">
        <v>194</v>
      </c>
      <c r="G4306" t="s">
        <v>1064</v>
      </c>
    </row>
    <row r="4307" spans="1:7">
      <c r="A4307" t="s">
        <v>3933</v>
      </c>
      <c r="B4307" t="s">
        <v>3933</v>
      </c>
      <c r="D4307" s="34" t="s">
        <v>194</v>
      </c>
      <c r="G4307" t="s">
        <v>1064</v>
      </c>
    </row>
    <row r="4308" spans="1:7">
      <c r="A4308" t="s">
        <v>3935</v>
      </c>
      <c r="B4308" t="s">
        <v>3935</v>
      </c>
      <c r="D4308" s="34" t="s">
        <v>194</v>
      </c>
      <c r="G4308" t="s">
        <v>1064</v>
      </c>
    </row>
    <row r="4309" spans="1:7">
      <c r="A4309" t="s">
        <v>108</v>
      </c>
      <c r="B4309" t="s">
        <v>107</v>
      </c>
      <c r="D4309" s="34" t="s">
        <v>194</v>
      </c>
      <c r="G4309" t="s">
        <v>1064</v>
      </c>
    </row>
    <row r="4310" spans="1:7">
      <c r="A4310" t="s">
        <v>3938</v>
      </c>
      <c r="B4310" t="s">
        <v>3938</v>
      </c>
      <c r="D4310" s="34" t="s">
        <v>194</v>
      </c>
      <c r="G4310" t="s">
        <v>1064</v>
      </c>
    </row>
    <row r="4311" spans="1:7">
      <c r="A4311" t="s">
        <v>3940</v>
      </c>
      <c r="B4311" t="s">
        <v>3940</v>
      </c>
      <c r="D4311" s="34" t="s">
        <v>194</v>
      </c>
      <c r="G4311" t="s">
        <v>1064</v>
      </c>
    </row>
    <row r="4312" spans="1:7">
      <c r="A4312" t="s">
        <v>3942</v>
      </c>
      <c r="B4312" t="s">
        <v>3942</v>
      </c>
      <c r="D4312" s="34" t="s">
        <v>194</v>
      </c>
      <c r="G4312" t="s">
        <v>1064</v>
      </c>
    </row>
    <row r="4313" spans="1:7">
      <c r="A4313" t="s">
        <v>3944</v>
      </c>
      <c r="B4313" t="s">
        <v>3944</v>
      </c>
      <c r="D4313" s="34" t="s">
        <v>194</v>
      </c>
      <c r="G4313" t="s">
        <v>1064</v>
      </c>
    </row>
    <row r="4314" spans="1:7">
      <c r="A4314" t="s">
        <v>3946</v>
      </c>
      <c r="B4314" t="s">
        <v>3946</v>
      </c>
      <c r="D4314" s="34" t="s">
        <v>194</v>
      </c>
      <c r="G4314" t="s">
        <v>1064</v>
      </c>
    </row>
    <row r="4315" spans="1:7">
      <c r="A4315" t="s">
        <v>3948</v>
      </c>
      <c r="B4315" t="s">
        <v>3948</v>
      </c>
      <c r="D4315" s="34" t="s">
        <v>194</v>
      </c>
      <c r="G4315" t="s">
        <v>1064</v>
      </c>
    </row>
    <row r="4316" spans="1:7">
      <c r="A4316" t="s">
        <v>3950</v>
      </c>
      <c r="B4316" t="s">
        <v>3950</v>
      </c>
      <c r="D4316" s="34" t="s">
        <v>194</v>
      </c>
      <c r="G4316" t="s">
        <v>1064</v>
      </c>
    </row>
    <row r="4317" spans="1:7">
      <c r="A4317" t="s">
        <v>3952</v>
      </c>
      <c r="B4317" t="s">
        <v>3952</v>
      </c>
      <c r="D4317" s="34" t="s">
        <v>194</v>
      </c>
      <c r="G4317" t="s">
        <v>1064</v>
      </c>
    </row>
    <row r="4318" spans="1:7">
      <c r="A4318" t="s">
        <v>3954</v>
      </c>
      <c r="B4318" t="s">
        <v>3954</v>
      </c>
      <c r="D4318" s="34" t="s">
        <v>194</v>
      </c>
      <c r="G4318" t="s">
        <v>1064</v>
      </c>
    </row>
    <row r="4319" spans="1:7">
      <c r="A4319" t="s">
        <v>3956</v>
      </c>
      <c r="B4319" t="s">
        <v>3956</v>
      </c>
      <c r="D4319" s="34" t="s">
        <v>194</v>
      </c>
      <c r="G4319" t="s">
        <v>1064</v>
      </c>
    </row>
    <row r="4320" spans="1:7">
      <c r="A4320" t="s">
        <v>3958</v>
      </c>
      <c r="B4320" t="s">
        <v>3958</v>
      </c>
      <c r="D4320" s="34" t="s">
        <v>194</v>
      </c>
      <c r="G4320" t="s">
        <v>1064</v>
      </c>
    </row>
    <row r="4321" spans="1:7">
      <c r="A4321" t="s">
        <v>3960</v>
      </c>
      <c r="B4321" t="s">
        <v>3960</v>
      </c>
      <c r="D4321" s="34" t="s">
        <v>194</v>
      </c>
      <c r="G4321" t="s">
        <v>1064</v>
      </c>
    </row>
    <row r="4322" spans="1:7">
      <c r="A4322" t="s">
        <v>3962</v>
      </c>
      <c r="B4322" t="s">
        <v>3962</v>
      </c>
      <c r="D4322" s="34" t="s">
        <v>194</v>
      </c>
      <c r="G4322" t="s">
        <v>1064</v>
      </c>
    </row>
    <row r="4323" spans="1:7">
      <c r="A4323" t="s">
        <v>3964</v>
      </c>
      <c r="B4323" t="s">
        <v>3964</v>
      </c>
      <c r="D4323" s="34" t="s">
        <v>194</v>
      </c>
      <c r="G4323" t="s">
        <v>1064</v>
      </c>
    </row>
    <row r="4324" spans="1:7">
      <c r="A4324" t="s">
        <v>3966</v>
      </c>
      <c r="B4324" t="s">
        <v>3966</v>
      </c>
      <c r="D4324" s="34" t="s">
        <v>194</v>
      </c>
      <c r="G4324" t="s">
        <v>1064</v>
      </c>
    </row>
    <row r="4325" spans="1:7">
      <c r="A4325" t="s">
        <v>3968</v>
      </c>
      <c r="B4325" t="s">
        <v>3968</v>
      </c>
      <c r="D4325" s="34" t="s">
        <v>194</v>
      </c>
      <c r="G4325" t="s">
        <v>1064</v>
      </c>
    </row>
    <row r="4326" spans="1:7">
      <c r="A4326" t="s">
        <v>3970</v>
      </c>
      <c r="B4326" t="s">
        <v>3970</v>
      </c>
      <c r="D4326" s="34" t="s">
        <v>194</v>
      </c>
      <c r="G4326" t="s">
        <v>1064</v>
      </c>
    </row>
    <row r="4327" spans="1:7">
      <c r="A4327" t="s">
        <v>3972</v>
      </c>
      <c r="B4327" t="s">
        <v>3972</v>
      </c>
      <c r="D4327" s="34" t="s">
        <v>194</v>
      </c>
      <c r="G4327" t="s">
        <v>1064</v>
      </c>
    </row>
    <row r="4328" spans="1:7">
      <c r="A4328" t="s">
        <v>3974</v>
      </c>
      <c r="B4328" t="s">
        <v>3974</v>
      </c>
      <c r="D4328" s="34" t="s">
        <v>194</v>
      </c>
      <c r="G4328" t="s">
        <v>1064</v>
      </c>
    </row>
    <row r="4329" spans="1:7">
      <c r="A4329" t="s">
        <v>3976</v>
      </c>
      <c r="B4329" t="s">
        <v>3976</v>
      </c>
      <c r="D4329" s="34" t="s">
        <v>194</v>
      </c>
      <c r="G4329" t="s">
        <v>1064</v>
      </c>
    </row>
    <row r="4330" spans="1:7">
      <c r="A4330" t="s">
        <v>3978</v>
      </c>
      <c r="B4330" t="s">
        <v>3978</v>
      </c>
      <c r="D4330" s="34" t="s">
        <v>194</v>
      </c>
      <c r="G4330" t="s">
        <v>1064</v>
      </c>
    </row>
    <row r="4331" spans="1:7">
      <c r="A4331" t="s">
        <v>3980</v>
      </c>
      <c r="B4331" t="s">
        <v>3980</v>
      </c>
      <c r="D4331" s="34" t="s">
        <v>194</v>
      </c>
      <c r="G4331" t="s">
        <v>1064</v>
      </c>
    </row>
    <row r="4332" spans="1:7">
      <c r="A4332" t="s">
        <v>3982</v>
      </c>
      <c r="B4332" t="s">
        <v>3982</v>
      </c>
      <c r="D4332" s="34" t="s">
        <v>194</v>
      </c>
      <c r="G4332" t="s">
        <v>1064</v>
      </c>
    </row>
    <row r="4333" spans="1:7">
      <c r="A4333" t="s">
        <v>3984</v>
      </c>
      <c r="B4333" t="s">
        <v>3984</v>
      </c>
      <c r="D4333" s="34" t="s">
        <v>194</v>
      </c>
      <c r="G4333" t="s">
        <v>1064</v>
      </c>
    </row>
    <row r="4334" spans="1:7">
      <c r="A4334" t="s">
        <v>3986</v>
      </c>
      <c r="B4334" t="s">
        <v>3986</v>
      </c>
      <c r="D4334" s="34" t="s">
        <v>194</v>
      </c>
      <c r="G4334" t="s">
        <v>1064</v>
      </c>
    </row>
    <row r="4335" spans="1:7">
      <c r="A4335" t="s">
        <v>3988</v>
      </c>
      <c r="B4335" t="s">
        <v>3988</v>
      </c>
      <c r="D4335" s="34" t="s">
        <v>194</v>
      </c>
      <c r="G4335" t="s">
        <v>1064</v>
      </c>
    </row>
    <row r="4336" spans="1:7">
      <c r="A4336" t="s">
        <v>3990</v>
      </c>
      <c r="B4336" t="s">
        <v>3990</v>
      </c>
      <c r="D4336" s="34" t="s">
        <v>194</v>
      </c>
      <c r="G4336" t="s">
        <v>1064</v>
      </c>
    </row>
    <row r="4337" spans="1:7">
      <c r="A4337" t="s">
        <v>3992</v>
      </c>
      <c r="B4337" t="s">
        <v>3992</v>
      </c>
      <c r="D4337" s="34" t="s">
        <v>194</v>
      </c>
      <c r="G4337" t="s">
        <v>1064</v>
      </c>
    </row>
    <row r="4338" spans="1:7">
      <c r="A4338" t="s">
        <v>3994</v>
      </c>
      <c r="B4338" t="s">
        <v>3995</v>
      </c>
      <c r="D4338" s="34" t="s">
        <v>194</v>
      </c>
      <c r="G4338" t="s">
        <v>1064</v>
      </c>
    </row>
    <row r="4339" spans="1:7">
      <c r="A4339" t="s">
        <v>3997</v>
      </c>
      <c r="B4339" t="s">
        <v>3998</v>
      </c>
      <c r="D4339" s="34" t="s">
        <v>194</v>
      </c>
      <c r="G4339" t="s">
        <v>1064</v>
      </c>
    </row>
    <row r="4340" spans="1:7">
      <c r="A4340" t="s">
        <v>4000</v>
      </c>
      <c r="B4340" t="s">
        <v>4000</v>
      </c>
      <c r="D4340" s="34" t="s">
        <v>194</v>
      </c>
      <c r="G4340" t="s">
        <v>1064</v>
      </c>
    </row>
    <row r="4341" spans="1:7">
      <c r="A4341" t="s">
        <v>4002</v>
      </c>
      <c r="B4341" t="s">
        <v>4002</v>
      </c>
      <c r="D4341" s="34" t="s">
        <v>194</v>
      </c>
      <c r="G4341" t="s">
        <v>1064</v>
      </c>
    </row>
    <row r="4342" spans="1:7">
      <c r="A4342" t="s">
        <v>1888</v>
      </c>
      <c r="B4342" t="s">
        <v>1888</v>
      </c>
      <c r="D4342" s="34" t="s">
        <v>308</v>
      </c>
      <c r="G4342" t="s">
        <v>1064</v>
      </c>
    </row>
    <row r="4343" spans="1:7">
      <c r="A4343" t="s">
        <v>1890</v>
      </c>
      <c r="B4343" t="s">
        <v>1890</v>
      </c>
      <c r="D4343" s="34" t="s">
        <v>308</v>
      </c>
      <c r="G4343" t="s">
        <v>1064</v>
      </c>
    </row>
    <row r="4344" spans="1:7">
      <c r="A4344" t="s">
        <v>1892</v>
      </c>
      <c r="B4344" t="s">
        <v>1892</v>
      </c>
      <c r="D4344" s="34" t="s">
        <v>308</v>
      </c>
      <c r="G4344" t="s">
        <v>1064</v>
      </c>
    </row>
    <row r="4345" spans="1:7">
      <c r="A4345" t="s">
        <v>1894</v>
      </c>
      <c r="B4345" t="s">
        <v>1894</v>
      </c>
      <c r="D4345" s="34" t="s">
        <v>308</v>
      </c>
      <c r="G4345" t="s">
        <v>1064</v>
      </c>
    </row>
    <row r="4346" spans="1:7">
      <c r="A4346" t="s">
        <v>1896</v>
      </c>
      <c r="B4346" t="s">
        <v>1896</v>
      </c>
      <c r="D4346" s="34" t="s">
        <v>308</v>
      </c>
      <c r="G4346" t="s">
        <v>1064</v>
      </c>
    </row>
    <row r="4347" spans="1:7">
      <c r="A4347" t="s">
        <v>1898</v>
      </c>
      <c r="B4347" t="s">
        <v>1898</v>
      </c>
      <c r="D4347" s="34" t="s">
        <v>308</v>
      </c>
      <c r="G4347" t="s">
        <v>1064</v>
      </c>
    </row>
    <row r="4348" spans="1:7">
      <c r="A4348" t="s">
        <v>1900</v>
      </c>
      <c r="B4348" t="s">
        <v>1900</v>
      </c>
      <c r="D4348" s="34" t="s">
        <v>308</v>
      </c>
      <c r="G4348" t="s">
        <v>1064</v>
      </c>
    </row>
    <row r="4349" spans="1:7">
      <c r="A4349" t="s">
        <v>1902</v>
      </c>
      <c r="B4349" t="s">
        <v>1902</v>
      </c>
      <c r="D4349" s="34" t="s">
        <v>308</v>
      </c>
      <c r="G4349" t="s">
        <v>1064</v>
      </c>
    </row>
    <row r="4350" spans="1:7">
      <c r="A4350" t="s">
        <v>1904</v>
      </c>
      <c r="B4350" t="s">
        <v>1904</v>
      </c>
      <c r="D4350" s="34" t="s">
        <v>308</v>
      </c>
      <c r="G4350" t="s">
        <v>1064</v>
      </c>
    </row>
    <row r="4351" spans="1:7">
      <c r="A4351" t="s">
        <v>1906</v>
      </c>
      <c r="B4351" t="s">
        <v>1906</v>
      </c>
      <c r="D4351" s="34" t="s">
        <v>308</v>
      </c>
      <c r="G4351" t="s">
        <v>1064</v>
      </c>
    </row>
    <row r="4352" spans="1:7">
      <c r="A4352" t="s">
        <v>1908</v>
      </c>
      <c r="B4352" t="s">
        <v>1908</v>
      </c>
      <c r="D4352" s="34" t="s">
        <v>308</v>
      </c>
      <c r="G4352" t="s">
        <v>1064</v>
      </c>
    </row>
    <row r="4353" spans="1:7">
      <c r="A4353" t="s">
        <v>1910</v>
      </c>
      <c r="B4353" t="s">
        <v>1910</v>
      </c>
      <c r="D4353" s="34" t="s">
        <v>308</v>
      </c>
      <c r="G4353" t="s">
        <v>1064</v>
      </c>
    </row>
    <row r="4354" spans="1:7">
      <c r="A4354" t="s">
        <v>1912</v>
      </c>
      <c r="B4354" t="s">
        <v>1912</v>
      </c>
      <c r="D4354" s="34" t="s">
        <v>308</v>
      </c>
      <c r="G4354" t="s">
        <v>1064</v>
      </c>
    </row>
    <row r="4355" spans="1:7">
      <c r="A4355" t="s">
        <v>1914</v>
      </c>
      <c r="B4355" t="s">
        <v>1914</v>
      </c>
      <c r="D4355" s="34" t="s">
        <v>308</v>
      </c>
      <c r="G4355" t="s">
        <v>1064</v>
      </c>
    </row>
    <row r="4356" spans="1:7">
      <c r="A4356" t="s">
        <v>1916</v>
      </c>
      <c r="B4356" t="s">
        <v>1916</v>
      </c>
      <c r="D4356" s="34" t="s">
        <v>308</v>
      </c>
      <c r="G4356" t="s">
        <v>1064</v>
      </c>
    </row>
    <row r="4357" spans="1:7">
      <c r="A4357" t="s">
        <v>1918</v>
      </c>
      <c r="B4357" t="s">
        <v>1918</v>
      </c>
      <c r="D4357" s="34" t="s">
        <v>308</v>
      </c>
      <c r="G4357" t="s">
        <v>1064</v>
      </c>
    </row>
    <row r="4358" spans="1:7">
      <c r="A4358" t="s">
        <v>1920</v>
      </c>
      <c r="B4358" t="s">
        <v>1920</v>
      </c>
      <c r="D4358" s="34" t="s">
        <v>308</v>
      </c>
      <c r="G4358" t="s">
        <v>1064</v>
      </c>
    </row>
    <row r="4359" spans="1:7">
      <c r="A4359" t="s">
        <v>1922</v>
      </c>
      <c r="B4359" t="s">
        <v>1922</v>
      </c>
      <c r="D4359" s="34" t="s">
        <v>308</v>
      </c>
      <c r="G4359" t="s">
        <v>1064</v>
      </c>
    </row>
    <row r="4360" spans="1:7">
      <c r="A4360" t="s">
        <v>1924</v>
      </c>
      <c r="B4360" t="s">
        <v>1924</v>
      </c>
      <c r="D4360" s="34" t="s">
        <v>308</v>
      </c>
      <c r="G4360" t="s">
        <v>1064</v>
      </c>
    </row>
    <row r="4361" spans="1:7">
      <c r="A4361" t="s">
        <v>1926</v>
      </c>
      <c r="B4361" t="s">
        <v>1926</v>
      </c>
      <c r="D4361" s="34" t="s">
        <v>308</v>
      </c>
      <c r="G4361" t="s">
        <v>1064</v>
      </c>
    </row>
    <row r="4362" spans="1:7">
      <c r="A4362" t="s">
        <v>1928</v>
      </c>
      <c r="B4362" t="s">
        <v>1928</v>
      </c>
      <c r="D4362" s="34" t="s">
        <v>308</v>
      </c>
      <c r="G4362" t="s">
        <v>1064</v>
      </c>
    </row>
    <row r="4363" spans="1:7">
      <c r="A4363" t="s">
        <v>1930</v>
      </c>
      <c r="B4363" t="s">
        <v>1930</v>
      </c>
      <c r="D4363" s="34" t="s">
        <v>308</v>
      </c>
      <c r="G4363" t="s">
        <v>1064</v>
      </c>
    </row>
    <row r="4364" spans="1:7">
      <c r="A4364" t="s">
        <v>1932</v>
      </c>
      <c r="B4364" t="s">
        <v>1932</v>
      </c>
      <c r="D4364" s="34" t="s">
        <v>308</v>
      </c>
      <c r="G4364" t="s">
        <v>1064</v>
      </c>
    </row>
    <row r="4365" spans="1:7">
      <c r="A4365" t="s">
        <v>1934</v>
      </c>
      <c r="B4365" t="s">
        <v>1934</v>
      </c>
      <c r="D4365" s="34" t="s">
        <v>308</v>
      </c>
      <c r="G4365" t="s">
        <v>1064</v>
      </c>
    </row>
    <row r="4366" spans="1:7">
      <c r="A4366" t="s">
        <v>1936</v>
      </c>
      <c r="B4366" t="s">
        <v>1936</v>
      </c>
      <c r="D4366" s="34" t="s">
        <v>308</v>
      </c>
      <c r="G4366" t="s">
        <v>1064</v>
      </c>
    </row>
    <row r="4367" spans="1:7">
      <c r="A4367" t="s">
        <v>1938</v>
      </c>
      <c r="B4367" t="s">
        <v>1938</v>
      </c>
      <c r="D4367" s="34" t="s">
        <v>308</v>
      </c>
      <c r="G4367" t="s">
        <v>1064</v>
      </c>
    </row>
    <row r="4368" spans="1:7">
      <c r="A4368" t="s">
        <v>1940</v>
      </c>
      <c r="B4368" t="s">
        <v>1940</v>
      </c>
      <c r="D4368" s="34" t="s">
        <v>308</v>
      </c>
      <c r="G4368" t="s">
        <v>1064</v>
      </c>
    </row>
    <row r="4369" spans="1:7">
      <c r="A4369" t="s">
        <v>1942</v>
      </c>
      <c r="B4369" t="s">
        <v>1942</v>
      </c>
      <c r="D4369" s="34" t="s">
        <v>308</v>
      </c>
      <c r="G4369" t="s">
        <v>1064</v>
      </c>
    </row>
    <row r="4370" spans="1:7">
      <c r="A4370" t="s">
        <v>1944</v>
      </c>
      <c r="B4370" t="s">
        <v>1944</v>
      </c>
      <c r="D4370" s="34" t="s">
        <v>308</v>
      </c>
      <c r="G4370" t="s">
        <v>1064</v>
      </c>
    </row>
    <row r="4371" spans="1:7">
      <c r="A4371" t="s">
        <v>1946</v>
      </c>
      <c r="B4371" t="s">
        <v>1946</v>
      </c>
      <c r="D4371" s="34" t="s">
        <v>308</v>
      </c>
      <c r="G4371" t="s">
        <v>1064</v>
      </c>
    </row>
    <row r="4372" spans="1:7">
      <c r="A4372" t="s">
        <v>1948</v>
      </c>
      <c r="B4372" t="s">
        <v>1948</v>
      </c>
      <c r="D4372" s="34" t="s">
        <v>308</v>
      </c>
      <c r="G4372" t="s">
        <v>1064</v>
      </c>
    </row>
    <row r="4373" spans="1:7">
      <c r="A4373" t="s">
        <v>1950</v>
      </c>
      <c r="B4373" t="s">
        <v>1950</v>
      </c>
      <c r="D4373" s="34" t="s">
        <v>308</v>
      </c>
      <c r="G4373" t="s">
        <v>1064</v>
      </c>
    </row>
    <row r="4374" spans="1:7">
      <c r="A4374" t="s">
        <v>1952</v>
      </c>
      <c r="B4374" t="s">
        <v>1952</v>
      </c>
      <c r="D4374" s="34" t="s">
        <v>308</v>
      </c>
      <c r="G4374" t="s">
        <v>1064</v>
      </c>
    </row>
    <row r="4375" spans="1:7">
      <c r="A4375" t="s">
        <v>1954</v>
      </c>
      <c r="B4375" t="s">
        <v>1954</v>
      </c>
      <c r="D4375" s="34" t="s">
        <v>308</v>
      </c>
      <c r="G4375" t="s">
        <v>1064</v>
      </c>
    </row>
    <row r="4376" spans="1:7">
      <c r="A4376" t="s">
        <v>1956</v>
      </c>
      <c r="B4376" t="s">
        <v>1956</v>
      </c>
      <c r="D4376" s="34" t="s">
        <v>308</v>
      </c>
      <c r="G4376" t="s">
        <v>1064</v>
      </c>
    </row>
    <row r="4377" spans="1:7">
      <c r="A4377" t="s">
        <v>1958</v>
      </c>
      <c r="B4377" t="s">
        <v>1958</v>
      </c>
      <c r="D4377" s="34" t="s">
        <v>308</v>
      </c>
      <c r="G4377" t="s">
        <v>1064</v>
      </c>
    </row>
    <row r="4378" spans="1:7">
      <c r="A4378" t="s">
        <v>1960</v>
      </c>
      <c r="B4378" t="s">
        <v>1960</v>
      </c>
      <c r="D4378" s="34" t="s">
        <v>308</v>
      </c>
      <c r="G4378" t="s">
        <v>1064</v>
      </c>
    </row>
    <row r="4379" spans="1:7">
      <c r="A4379" t="s">
        <v>1962</v>
      </c>
      <c r="B4379" t="s">
        <v>1962</v>
      </c>
      <c r="D4379" s="34" t="s">
        <v>308</v>
      </c>
      <c r="G4379" t="s">
        <v>1064</v>
      </c>
    </row>
    <row r="4380" spans="1:7">
      <c r="A4380" t="s">
        <v>1964</v>
      </c>
      <c r="B4380" t="s">
        <v>1964</v>
      </c>
      <c r="D4380" s="34" t="s">
        <v>308</v>
      </c>
      <c r="G4380" t="s">
        <v>1064</v>
      </c>
    </row>
    <row r="4381" spans="1:7">
      <c r="A4381" t="s">
        <v>1966</v>
      </c>
      <c r="B4381" t="s">
        <v>1966</v>
      </c>
      <c r="D4381" s="34" t="s">
        <v>308</v>
      </c>
      <c r="G4381" t="s">
        <v>1064</v>
      </c>
    </row>
    <row r="4382" spans="1:7">
      <c r="A4382" t="s">
        <v>1968</v>
      </c>
      <c r="B4382" t="s">
        <v>1968</v>
      </c>
      <c r="D4382" s="34" t="s">
        <v>308</v>
      </c>
      <c r="G4382" t="s">
        <v>1064</v>
      </c>
    </row>
    <row r="4383" spans="1:7">
      <c r="A4383" t="s">
        <v>1970</v>
      </c>
      <c r="B4383" t="s">
        <v>1970</v>
      </c>
      <c r="D4383" s="34" t="s">
        <v>308</v>
      </c>
      <c r="G4383" t="s">
        <v>1064</v>
      </c>
    </row>
    <row r="4384" spans="1:7">
      <c r="A4384" t="s">
        <v>1972</v>
      </c>
      <c r="B4384" t="s">
        <v>1972</v>
      </c>
      <c r="D4384" s="34" t="s">
        <v>308</v>
      </c>
      <c r="G4384" t="s">
        <v>1064</v>
      </c>
    </row>
    <row r="4385" spans="1:7">
      <c r="A4385" t="s">
        <v>1974</v>
      </c>
      <c r="B4385" t="s">
        <v>1974</v>
      </c>
      <c r="D4385" s="34" t="s">
        <v>308</v>
      </c>
      <c r="G4385" t="s">
        <v>1064</v>
      </c>
    </row>
    <row r="4386" spans="1:7">
      <c r="A4386" t="s">
        <v>1976</v>
      </c>
      <c r="B4386" t="s">
        <v>1976</v>
      </c>
      <c r="D4386" s="34" t="s">
        <v>308</v>
      </c>
      <c r="G4386" t="s">
        <v>1064</v>
      </c>
    </row>
    <row r="4387" spans="1:7">
      <c r="A4387" t="s">
        <v>1978</v>
      </c>
      <c r="B4387" t="s">
        <v>1978</v>
      </c>
      <c r="D4387" s="34" t="s">
        <v>308</v>
      </c>
      <c r="G4387" t="s">
        <v>1064</v>
      </c>
    </row>
    <row r="4388" spans="1:7">
      <c r="A4388" t="s">
        <v>1980</v>
      </c>
      <c r="B4388" t="s">
        <v>1980</v>
      </c>
      <c r="D4388" s="34" t="s">
        <v>308</v>
      </c>
      <c r="G4388" t="s">
        <v>1064</v>
      </c>
    </row>
    <row r="4389" spans="1:7">
      <c r="A4389" t="s">
        <v>1982</v>
      </c>
      <c r="B4389" t="s">
        <v>1982</v>
      </c>
      <c r="D4389" s="34" t="s">
        <v>308</v>
      </c>
      <c r="G4389" t="s">
        <v>1064</v>
      </c>
    </row>
    <row r="4390" spans="1:7">
      <c r="A4390" t="s">
        <v>1984</v>
      </c>
      <c r="B4390" t="s">
        <v>1984</v>
      </c>
      <c r="D4390" s="34" t="s">
        <v>308</v>
      </c>
      <c r="G4390" t="s">
        <v>1064</v>
      </c>
    </row>
    <row r="4391" spans="1:7">
      <c r="A4391" t="s">
        <v>1986</v>
      </c>
      <c r="B4391" t="s">
        <v>1986</v>
      </c>
      <c r="D4391" s="34" t="s">
        <v>308</v>
      </c>
      <c r="G4391" t="s">
        <v>1064</v>
      </c>
    </row>
    <row r="4392" spans="1:7">
      <c r="A4392" t="s">
        <v>1988</v>
      </c>
      <c r="B4392" t="s">
        <v>1988</v>
      </c>
      <c r="D4392" s="34" t="s">
        <v>308</v>
      </c>
      <c r="G4392" t="s">
        <v>1064</v>
      </c>
    </row>
    <row r="4393" spans="1:7">
      <c r="A4393" t="s">
        <v>1990</v>
      </c>
      <c r="B4393" t="s">
        <v>1990</v>
      </c>
      <c r="D4393" s="34" t="s">
        <v>308</v>
      </c>
      <c r="G4393" t="s">
        <v>1064</v>
      </c>
    </row>
    <row r="4394" spans="1:7">
      <c r="A4394" t="s">
        <v>1992</v>
      </c>
      <c r="B4394" t="s">
        <v>1992</v>
      </c>
      <c r="D4394" s="34" t="s">
        <v>308</v>
      </c>
      <c r="G4394" t="s">
        <v>1064</v>
      </c>
    </row>
    <row r="4395" spans="1:7">
      <c r="A4395" t="s">
        <v>1994</v>
      </c>
      <c r="B4395" t="s">
        <v>1994</v>
      </c>
      <c r="D4395" s="34" t="s">
        <v>308</v>
      </c>
      <c r="G4395" t="s">
        <v>1064</v>
      </c>
    </row>
    <row r="4396" spans="1:7">
      <c r="A4396" t="s">
        <v>1996</v>
      </c>
      <c r="B4396" t="s">
        <v>1996</v>
      </c>
      <c r="D4396" s="34" t="s">
        <v>308</v>
      </c>
      <c r="G4396" t="s">
        <v>1064</v>
      </c>
    </row>
    <row r="4397" spans="1:7">
      <c r="A4397" t="s">
        <v>1998</v>
      </c>
      <c r="B4397" t="s">
        <v>1998</v>
      </c>
      <c r="D4397" s="34" t="s">
        <v>308</v>
      </c>
      <c r="G4397" t="s">
        <v>1064</v>
      </c>
    </row>
    <row r="4398" spans="1:7">
      <c r="A4398" t="s">
        <v>2000</v>
      </c>
      <c r="B4398" t="s">
        <v>2000</v>
      </c>
      <c r="D4398" s="34" t="s">
        <v>308</v>
      </c>
      <c r="G4398" t="s">
        <v>1064</v>
      </c>
    </row>
    <row r="4399" spans="1:7">
      <c r="A4399" t="s">
        <v>2002</v>
      </c>
      <c r="B4399" t="s">
        <v>2002</v>
      </c>
      <c r="D4399" s="34" t="s">
        <v>308</v>
      </c>
      <c r="G4399" t="s">
        <v>1064</v>
      </c>
    </row>
    <row r="4400" spans="1:7">
      <c r="A4400" t="s">
        <v>2004</v>
      </c>
      <c r="B4400" t="s">
        <v>2004</v>
      </c>
      <c r="D4400" s="34" t="s">
        <v>308</v>
      </c>
      <c r="G4400" t="s">
        <v>1064</v>
      </c>
    </row>
    <row r="4401" spans="1:7">
      <c r="A4401" t="s">
        <v>2006</v>
      </c>
      <c r="B4401" t="s">
        <v>2006</v>
      </c>
      <c r="D4401" s="34" t="s">
        <v>308</v>
      </c>
      <c r="G4401" t="s">
        <v>1064</v>
      </c>
    </row>
    <row r="4402" spans="1:7">
      <c r="A4402" t="s">
        <v>2008</v>
      </c>
      <c r="B4402" t="s">
        <v>2008</v>
      </c>
      <c r="D4402" s="34" t="s">
        <v>308</v>
      </c>
      <c r="G4402" t="s">
        <v>1064</v>
      </c>
    </row>
    <row r="4403" spans="1:7">
      <c r="A4403" t="s">
        <v>2010</v>
      </c>
      <c r="B4403" t="s">
        <v>2010</v>
      </c>
      <c r="D4403" s="34" t="s">
        <v>308</v>
      </c>
      <c r="G4403" t="s">
        <v>1064</v>
      </c>
    </row>
    <row r="4404" spans="1:7">
      <c r="A4404" t="s">
        <v>2012</v>
      </c>
      <c r="B4404" t="s">
        <v>2012</v>
      </c>
      <c r="D4404" s="34" t="s">
        <v>308</v>
      </c>
      <c r="G4404" t="s">
        <v>1064</v>
      </c>
    </row>
    <row r="4405" spans="1:7">
      <c r="A4405" t="s">
        <v>2014</v>
      </c>
      <c r="B4405" t="s">
        <v>2014</v>
      </c>
      <c r="D4405" s="34" t="s">
        <v>308</v>
      </c>
      <c r="G4405" t="s">
        <v>1064</v>
      </c>
    </row>
    <row r="4406" spans="1:7">
      <c r="A4406" t="s">
        <v>2016</v>
      </c>
      <c r="B4406" t="s">
        <v>2016</v>
      </c>
      <c r="D4406" s="34" t="s">
        <v>308</v>
      </c>
      <c r="G4406" t="s">
        <v>1064</v>
      </c>
    </row>
    <row r="4407" spans="1:7">
      <c r="A4407" t="s">
        <v>2018</v>
      </c>
      <c r="B4407" t="s">
        <v>2018</v>
      </c>
      <c r="D4407" s="34" t="s">
        <v>308</v>
      </c>
      <c r="G4407" t="s">
        <v>1064</v>
      </c>
    </row>
    <row r="4408" spans="1:7">
      <c r="A4408" t="s">
        <v>2020</v>
      </c>
      <c r="B4408" t="s">
        <v>2020</v>
      </c>
      <c r="D4408" s="34" t="s">
        <v>308</v>
      </c>
      <c r="G4408" t="s">
        <v>1064</v>
      </c>
    </row>
    <row r="4409" spans="1:7">
      <c r="A4409" t="s">
        <v>2022</v>
      </c>
      <c r="B4409" t="s">
        <v>2022</v>
      </c>
      <c r="D4409" s="34" t="s">
        <v>308</v>
      </c>
      <c r="G4409" t="s">
        <v>1064</v>
      </c>
    </row>
    <row r="4410" spans="1:7">
      <c r="A4410" t="s">
        <v>2024</v>
      </c>
      <c r="B4410" t="s">
        <v>2024</v>
      </c>
      <c r="D4410" s="34" t="s">
        <v>308</v>
      </c>
      <c r="G4410" t="s">
        <v>1064</v>
      </c>
    </row>
    <row r="4411" spans="1:7">
      <c r="A4411" t="s">
        <v>2026</v>
      </c>
      <c r="B4411" t="s">
        <v>2026</v>
      </c>
      <c r="D4411" s="34" t="s">
        <v>308</v>
      </c>
      <c r="G4411" t="s">
        <v>1064</v>
      </c>
    </row>
    <row r="4412" spans="1:7">
      <c r="A4412" t="s">
        <v>2028</v>
      </c>
      <c r="B4412" t="s">
        <v>2028</v>
      </c>
      <c r="D4412" s="34" t="s">
        <v>308</v>
      </c>
      <c r="G4412" t="s">
        <v>1064</v>
      </c>
    </row>
    <row r="4413" spans="1:7">
      <c r="A4413" t="s">
        <v>2030</v>
      </c>
      <c r="B4413" t="s">
        <v>2030</v>
      </c>
      <c r="D4413" s="34" t="s">
        <v>308</v>
      </c>
      <c r="G4413" t="s">
        <v>1064</v>
      </c>
    </row>
    <row r="4414" spans="1:7">
      <c r="A4414" t="s">
        <v>2032</v>
      </c>
      <c r="B4414" t="s">
        <v>2032</v>
      </c>
      <c r="D4414" s="34" t="s">
        <v>308</v>
      </c>
      <c r="G4414" t="s">
        <v>1064</v>
      </c>
    </row>
    <row r="4415" spans="1:7">
      <c r="A4415" t="s">
        <v>2034</v>
      </c>
      <c r="B4415" t="s">
        <v>2034</v>
      </c>
      <c r="D4415" s="34" t="s">
        <v>308</v>
      </c>
      <c r="G4415" t="s">
        <v>1064</v>
      </c>
    </row>
    <row r="4416" spans="1:7">
      <c r="A4416" t="s">
        <v>2036</v>
      </c>
      <c r="B4416" t="s">
        <v>2036</v>
      </c>
      <c r="D4416" s="34" t="s">
        <v>308</v>
      </c>
      <c r="G4416" t="s">
        <v>1064</v>
      </c>
    </row>
    <row r="4417" spans="1:7">
      <c r="A4417" t="s">
        <v>2038</v>
      </c>
      <c r="B4417" t="s">
        <v>2038</v>
      </c>
      <c r="D4417" s="34" t="s">
        <v>308</v>
      </c>
      <c r="G4417" t="s">
        <v>1064</v>
      </c>
    </row>
    <row r="4418" spans="1:7">
      <c r="A4418" t="s">
        <v>2040</v>
      </c>
      <c r="B4418" t="s">
        <v>2040</v>
      </c>
      <c r="D4418" s="34" t="s">
        <v>308</v>
      </c>
      <c r="G4418" t="s">
        <v>1064</v>
      </c>
    </row>
    <row r="4419" spans="1:7">
      <c r="A4419" t="s">
        <v>2042</v>
      </c>
      <c r="B4419" t="s">
        <v>2042</v>
      </c>
      <c r="D4419" s="34" t="s">
        <v>308</v>
      </c>
      <c r="G4419" t="s">
        <v>1064</v>
      </c>
    </row>
    <row r="4420" spans="1:7">
      <c r="A4420" t="s">
        <v>2044</v>
      </c>
      <c r="B4420" t="s">
        <v>2044</v>
      </c>
      <c r="D4420" s="34" t="s">
        <v>308</v>
      </c>
      <c r="G4420" t="s">
        <v>1064</v>
      </c>
    </row>
    <row r="4421" spans="1:7">
      <c r="A4421" t="s">
        <v>2046</v>
      </c>
      <c r="B4421" t="s">
        <v>2046</v>
      </c>
      <c r="D4421" s="34" t="s">
        <v>308</v>
      </c>
      <c r="G4421" t="s">
        <v>1064</v>
      </c>
    </row>
    <row r="4422" spans="1:7">
      <c r="A4422" t="s">
        <v>2048</v>
      </c>
      <c r="B4422" t="s">
        <v>2048</v>
      </c>
      <c r="D4422" s="34" t="s">
        <v>308</v>
      </c>
      <c r="G4422" t="s">
        <v>1064</v>
      </c>
    </row>
    <row r="4423" spans="1:7">
      <c r="A4423" t="s">
        <v>2050</v>
      </c>
      <c r="B4423" t="s">
        <v>2050</v>
      </c>
      <c r="D4423" s="34" t="s">
        <v>308</v>
      </c>
      <c r="G4423" t="s">
        <v>1064</v>
      </c>
    </row>
    <row r="4424" spans="1:7">
      <c r="A4424" t="s">
        <v>2052</v>
      </c>
      <c r="B4424" t="s">
        <v>2052</v>
      </c>
      <c r="D4424" s="34" t="s">
        <v>308</v>
      </c>
      <c r="G4424" t="s">
        <v>1064</v>
      </c>
    </row>
    <row r="4425" spans="1:7">
      <c r="A4425" t="s">
        <v>2054</v>
      </c>
      <c r="B4425" t="s">
        <v>2054</v>
      </c>
      <c r="D4425" s="34" t="s">
        <v>308</v>
      </c>
      <c r="G4425" t="s">
        <v>1064</v>
      </c>
    </row>
    <row r="4426" spans="1:7">
      <c r="A4426" t="s">
        <v>2056</v>
      </c>
      <c r="B4426" t="s">
        <v>2056</v>
      </c>
      <c r="D4426" s="34" t="s">
        <v>308</v>
      </c>
      <c r="G4426" t="s">
        <v>1064</v>
      </c>
    </row>
    <row r="4427" spans="1:7">
      <c r="A4427" t="s">
        <v>2058</v>
      </c>
      <c r="B4427" t="s">
        <v>2058</v>
      </c>
      <c r="D4427" s="34" t="s">
        <v>308</v>
      </c>
      <c r="G4427" t="s">
        <v>1064</v>
      </c>
    </row>
    <row r="4428" spans="1:7">
      <c r="A4428" t="s">
        <v>2060</v>
      </c>
      <c r="B4428" t="s">
        <v>2060</v>
      </c>
      <c r="D4428" s="34" t="s">
        <v>308</v>
      </c>
      <c r="G4428" t="s">
        <v>1064</v>
      </c>
    </row>
    <row r="4429" spans="1:7">
      <c r="A4429" t="s">
        <v>2062</v>
      </c>
      <c r="B4429" t="s">
        <v>2062</v>
      </c>
      <c r="D4429" s="34" t="s">
        <v>308</v>
      </c>
      <c r="G4429" t="s">
        <v>1064</v>
      </c>
    </row>
    <row r="4430" spans="1:7">
      <c r="A4430" t="s">
        <v>2064</v>
      </c>
      <c r="B4430" t="s">
        <v>2064</v>
      </c>
      <c r="D4430" s="34" t="s">
        <v>308</v>
      </c>
      <c r="G4430" t="s">
        <v>1064</v>
      </c>
    </row>
    <row r="4431" spans="1:7">
      <c r="A4431" t="s">
        <v>2066</v>
      </c>
      <c r="B4431" t="s">
        <v>2066</v>
      </c>
      <c r="D4431" s="34" t="s">
        <v>308</v>
      </c>
      <c r="G4431" t="s">
        <v>1064</v>
      </c>
    </row>
    <row r="4432" spans="1:7">
      <c r="A4432" t="s">
        <v>2068</v>
      </c>
      <c r="B4432" t="s">
        <v>2068</v>
      </c>
      <c r="D4432" s="34" t="s">
        <v>308</v>
      </c>
      <c r="G4432" t="s">
        <v>1064</v>
      </c>
    </row>
    <row r="4433" spans="1:7">
      <c r="A4433" t="s">
        <v>2070</v>
      </c>
      <c r="B4433" t="s">
        <v>2070</v>
      </c>
      <c r="D4433" s="34" t="s">
        <v>308</v>
      </c>
      <c r="G4433" t="s">
        <v>1064</v>
      </c>
    </row>
    <row r="4434" spans="1:7">
      <c r="A4434" t="s">
        <v>2072</v>
      </c>
      <c r="B4434" t="s">
        <v>2072</v>
      </c>
      <c r="D4434" s="34" t="s">
        <v>308</v>
      </c>
      <c r="G4434" t="s">
        <v>1064</v>
      </c>
    </row>
    <row r="4435" spans="1:7">
      <c r="A4435" t="s">
        <v>2074</v>
      </c>
      <c r="B4435" t="s">
        <v>2074</v>
      </c>
      <c r="D4435" s="34" t="s">
        <v>308</v>
      </c>
      <c r="G4435" t="s">
        <v>1064</v>
      </c>
    </row>
    <row r="4436" spans="1:7">
      <c r="A4436" t="s">
        <v>2076</v>
      </c>
      <c r="B4436" t="s">
        <v>2076</v>
      </c>
      <c r="D4436" s="34" t="s">
        <v>308</v>
      </c>
      <c r="G4436" t="s">
        <v>1064</v>
      </c>
    </row>
    <row r="4437" spans="1:7">
      <c r="A4437" t="s">
        <v>2078</v>
      </c>
      <c r="B4437" t="s">
        <v>2078</v>
      </c>
      <c r="D4437" s="34" t="s">
        <v>308</v>
      </c>
      <c r="G4437" t="s">
        <v>1064</v>
      </c>
    </row>
    <row r="4438" spans="1:7">
      <c r="A4438" t="s">
        <v>2080</v>
      </c>
      <c r="B4438" t="s">
        <v>2080</v>
      </c>
      <c r="D4438" s="34" t="s">
        <v>308</v>
      </c>
      <c r="G4438" t="s">
        <v>1064</v>
      </c>
    </row>
    <row r="4439" spans="1:7">
      <c r="A4439" t="s">
        <v>2082</v>
      </c>
      <c r="B4439" t="s">
        <v>2082</v>
      </c>
      <c r="D4439" s="34" t="s">
        <v>308</v>
      </c>
      <c r="G4439" t="s">
        <v>1064</v>
      </c>
    </row>
    <row r="4440" spans="1:7">
      <c r="A4440" t="s">
        <v>2084</v>
      </c>
      <c r="B4440" t="s">
        <v>2084</v>
      </c>
      <c r="D4440" s="34" t="s">
        <v>308</v>
      </c>
      <c r="G4440" t="s">
        <v>1064</v>
      </c>
    </row>
    <row r="4441" spans="1:7">
      <c r="A4441" t="s">
        <v>2086</v>
      </c>
      <c r="B4441" t="s">
        <v>2086</v>
      </c>
      <c r="D4441" s="34" t="s">
        <v>308</v>
      </c>
      <c r="G4441" t="s">
        <v>1064</v>
      </c>
    </row>
    <row r="4442" spans="1:7">
      <c r="A4442" t="s">
        <v>2088</v>
      </c>
      <c r="B4442" t="s">
        <v>2088</v>
      </c>
      <c r="D4442" s="34" t="s">
        <v>308</v>
      </c>
      <c r="G4442" t="s">
        <v>1064</v>
      </c>
    </row>
    <row r="4443" spans="1:7">
      <c r="A4443" t="s">
        <v>2090</v>
      </c>
      <c r="B4443" t="s">
        <v>2090</v>
      </c>
      <c r="D4443" s="34" t="s">
        <v>308</v>
      </c>
      <c r="G4443" t="s">
        <v>1064</v>
      </c>
    </row>
    <row r="4444" spans="1:7">
      <c r="A4444" t="s">
        <v>2092</v>
      </c>
      <c r="B4444" t="s">
        <v>2092</v>
      </c>
      <c r="D4444" s="34" t="s">
        <v>308</v>
      </c>
      <c r="G4444" t="s">
        <v>1064</v>
      </c>
    </row>
    <row r="4445" spans="1:7">
      <c r="A4445" t="s">
        <v>2094</v>
      </c>
      <c r="B4445" t="s">
        <v>2094</v>
      </c>
      <c r="D4445" s="34" t="s">
        <v>308</v>
      </c>
      <c r="G4445" t="s">
        <v>1064</v>
      </c>
    </row>
    <row r="4446" spans="1:7">
      <c r="A4446" t="s">
        <v>2096</v>
      </c>
      <c r="B4446" t="s">
        <v>2096</v>
      </c>
      <c r="D4446" s="34" t="s">
        <v>308</v>
      </c>
      <c r="G4446" t="s">
        <v>1064</v>
      </c>
    </row>
    <row r="4447" spans="1:7">
      <c r="A4447" t="s">
        <v>2098</v>
      </c>
      <c r="B4447" t="s">
        <v>2098</v>
      </c>
      <c r="D4447" s="34" t="s">
        <v>308</v>
      </c>
      <c r="G4447" t="s">
        <v>1064</v>
      </c>
    </row>
    <row r="4448" spans="1:7">
      <c r="A4448" t="s">
        <v>2100</v>
      </c>
      <c r="B4448" t="s">
        <v>2100</v>
      </c>
      <c r="D4448" s="34" t="s">
        <v>308</v>
      </c>
      <c r="G4448" t="s">
        <v>1064</v>
      </c>
    </row>
    <row r="4449" spans="1:7">
      <c r="A4449" t="s">
        <v>2102</v>
      </c>
      <c r="B4449" t="s">
        <v>2102</v>
      </c>
      <c r="D4449" s="34" t="s">
        <v>308</v>
      </c>
      <c r="G4449" t="s">
        <v>1064</v>
      </c>
    </row>
    <row r="4450" spans="1:7">
      <c r="A4450" t="s">
        <v>2104</v>
      </c>
      <c r="B4450" t="s">
        <v>2104</v>
      </c>
      <c r="D4450" s="34" t="s">
        <v>308</v>
      </c>
      <c r="G4450" t="s">
        <v>1064</v>
      </c>
    </row>
    <row r="4451" spans="1:7">
      <c r="A4451" t="s">
        <v>2106</v>
      </c>
      <c r="B4451" t="s">
        <v>2106</v>
      </c>
      <c r="D4451" s="34" t="s">
        <v>308</v>
      </c>
      <c r="G4451" t="s">
        <v>1064</v>
      </c>
    </row>
    <row r="4452" spans="1:7">
      <c r="A4452" t="s">
        <v>2108</v>
      </c>
      <c r="B4452" t="s">
        <v>2108</v>
      </c>
      <c r="D4452" s="34" t="s">
        <v>308</v>
      </c>
      <c r="G4452" t="s">
        <v>1064</v>
      </c>
    </row>
    <row r="4453" spans="1:7">
      <c r="A4453" t="s">
        <v>2110</v>
      </c>
      <c r="B4453" t="s">
        <v>2110</v>
      </c>
      <c r="D4453" s="34" t="s">
        <v>308</v>
      </c>
      <c r="G4453" t="s">
        <v>1064</v>
      </c>
    </row>
    <row r="4454" spans="1:7">
      <c r="A4454" t="s">
        <v>2112</v>
      </c>
      <c r="B4454" t="s">
        <v>2112</v>
      </c>
      <c r="D4454" s="34" t="s">
        <v>308</v>
      </c>
      <c r="G4454" t="s">
        <v>1064</v>
      </c>
    </row>
    <row r="4455" spans="1:7">
      <c r="A4455" t="s">
        <v>2114</v>
      </c>
      <c r="B4455" t="s">
        <v>2114</v>
      </c>
      <c r="D4455" s="34" t="s">
        <v>308</v>
      </c>
      <c r="G4455" t="s">
        <v>1064</v>
      </c>
    </row>
    <row r="4456" spans="1:7">
      <c r="A4456" t="s">
        <v>2116</v>
      </c>
      <c r="B4456" t="s">
        <v>2116</v>
      </c>
      <c r="D4456" s="34" t="s">
        <v>308</v>
      </c>
      <c r="G4456" t="s">
        <v>1064</v>
      </c>
    </row>
    <row r="4457" spans="1:7">
      <c r="A4457" t="s">
        <v>2118</v>
      </c>
      <c r="B4457" t="s">
        <v>2118</v>
      </c>
      <c r="D4457" s="34" t="s">
        <v>308</v>
      </c>
      <c r="G4457" t="s">
        <v>1064</v>
      </c>
    </row>
    <row r="4458" spans="1:7">
      <c r="A4458" t="s">
        <v>2120</v>
      </c>
      <c r="B4458" t="s">
        <v>2120</v>
      </c>
      <c r="D4458" s="34" t="s">
        <v>308</v>
      </c>
      <c r="G4458" t="s">
        <v>1064</v>
      </c>
    </row>
    <row r="4459" spans="1:7">
      <c r="A4459" t="s">
        <v>2122</v>
      </c>
      <c r="B4459" t="s">
        <v>2122</v>
      </c>
      <c r="D4459" s="34" t="s">
        <v>308</v>
      </c>
      <c r="G4459" t="s">
        <v>1064</v>
      </c>
    </row>
    <row r="4460" spans="1:7">
      <c r="A4460" t="s">
        <v>2124</v>
      </c>
      <c r="B4460" t="s">
        <v>2124</v>
      </c>
      <c r="D4460" s="34" t="s">
        <v>308</v>
      </c>
      <c r="G4460" t="s">
        <v>1064</v>
      </c>
    </row>
    <row r="4461" spans="1:7">
      <c r="A4461" t="s">
        <v>2126</v>
      </c>
      <c r="B4461" t="s">
        <v>2126</v>
      </c>
      <c r="D4461" s="34" t="s">
        <v>308</v>
      </c>
      <c r="G4461" t="s">
        <v>1064</v>
      </c>
    </row>
    <row r="4462" spans="1:7">
      <c r="A4462" t="s">
        <v>2128</v>
      </c>
      <c r="B4462" t="s">
        <v>2128</v>
      </c>
      <c r="D4462" s="34" t="s">
        <v>308</v>
      </c>
      <c r="G4462" t="s">
        <v>1064</v>
      </c>
    </row>
    <row r="4463" spans="1:7">
      <c r="A4463" t="s">
        <v>2130</v>
      </c>
      <c r="B4463" t="s">
        <v>2130</v>
      </c>
      <c r="D4463" s="34" t="s">
        <v>308</v>
      </c>
      <c r="G4463" t="s">
        <v>1064</v>
      </c>
    </row>
    <row r="4464" spans="1:7">
      <c r="A4464" t="s">
        <v>2132</v>
      </c>
      <c r="B4464" t="s">
        <v>2132</v>
      </c>
      <c r="D4464" s="34" t="s">
        <v>308</v>
      </c>
      <c r="G4464" t="s">
        <v>1064</v>
      </c>
    </row>
    <row r="4465" spans="1:7">
      <c r="A4465" t="s">
        <v>2134</v>
      </c>
      <c r="B4465" t="s">
        <v>2134</v>
      </c>
      <c r="D4465" s="34" t="s">
        <v>308</v>
      </c>
      <c r="G4465" t="s">
        <v>1064</v>
      </c>
    </row>
    <row r="4466" spans="1:7">
      <c r="A4466" t="s">
        <v>2136</v>
      </c>
      <c r="B4466" t="s">
        <v>2136</v>
      </c>
      <c r="D4466" s="34" t="s">
        <v>308</v>
      </c>
      <c r="G4466" t="s">
        <v>1064</v>
      </c>
    </row>
    <row r="4467" spans="1:7">
      <c r="A4467" t="s">
        <v>2138</v>
      </c>
      <c r="B4467" t="s">
        <v>2138</v>
      </c>
      <c r="D4467" s="34" t="s">
        <v>308</v>
      </c>
      <c r="G4467" t="s">
        <v>1064</v>
      </c>
    </row>
    <row r="4468" spans="1:7">
      <c r="A4468" t="s">
        <v>2140</v>
      </c>
      <c r="B4468" t="s">
        <v>2140</v>
      </c>
      <c r="D4468" s="34" t="s">
        <v>308</v>
      </c>
      <c r="G4468" t="s">
        <v>1064</v>
      </c>
    </row>
    <row r="4469" spans="1:7">
      <c r="A4469" t="s">
        <v>2142</v>
      </c>
      <c r="B4469" t="s">
        <v>2142</v>
      </c>
      <c r="D4469" s="34" t="s">
        <v>308</v>
      </c>
      <c r="G4469" t="s">
        <v>1064</v>
      </c>
    </row>
    <row r="4470" spans="1:7">
      <c r="A4470" t="s">
        <v>2144</v>
      </c>
      <c r="B4470" t="s">
        <v>2144</v>
      </c>
      <c r="D4470" s="34" t="s">
        <v>308</v>
      </c>
      <c r="G4470" t="s">
        <v>1064</v>
      </c>
    </row>
    <row r="4471" spans="1:7">
      <c r="A4471" t="s">
        <v>2146</v>
      </c>
      <c r="B4471" t="s">
        <v>2146</v>
      </c>
      <c r="D4471" s="34" t="s">
        <v>308</v>
      </c>
      <c r="G4471" t="s">
        <v>1064</v>
      </c>
    </row>
    <row r="4472" spans="1:7">
      <c r="A4472" t="s">
        <v>2148</v>
      </c>
      <c r="B4472" t="s">
        <v>2148</v>
      </c>
      <c r="D4472" s="34" t="s">
        <v>308</v>
      </c>
      <c r="G4472" t="s">
        <v>1064</v>
      </c>
    </row>
    <row r="4473" spans="1:7">
      <c r="A4473" t="s">
        <v>2150</v>
      </c>
      <c r="B4473" t="s">
        <v>2150</v>
      </c>
      <c r="D4473" s="34" t="s">
        <v>308</v>
      </c>
      <c r="G4473" t="s">
        <v>1064</v>
      </c>
    </row>
    <row r="4474" spans="1:7">
      <c r="A4474" t="s">
        <v>2152</v>
      </c>
      <c r="B4474" t="s">
        <v>2152</v>
      </c>
      <c r="D4474" s="34" t="s">
        <v>308</v>
      </c>
      <c r="G4474" t="s">
        <v>1064</v>
      </c>
    </row>
    <row r="4475" spans="1:7">
      <c r="A4475" t="s">
        <v>2154</v>
      </c>
      <c r="B4475" t="s">
        <v>2154</v>
      </c>
      <c r="D4475" s="34" t="s">
        <v>308</v>
      </c>
      <c r="G4475" t="s">
        <v>1064</v>
      </c>
    </row>
    <row r="4476" spans="1:7">
      <c r="A4476" t="s">
        <v>2156</v>
      </c>
      <c r="B4476" t="s">
        <v>2156</v>
      </c>
      <c r="D4476" s="34" t="s">
        <v>308</v>
      </c>
      <c r="G4476" t="s">
        <v>1064</v>
      </c>
    </row>
    <row r="4477" spans="1:7">
      <c r="A4477" t="s">
        <v>2158</v>
      </c>
      <c r="B4477" t="s">
        <v>2158</v>
      </c>
      <c r="D4477" s="34" t="s">
        <v>308</v>
      </c>
      <c r="G4477" t="s">
        <v>1064</v>
      </c>
    </row>
    <row r="4478" spans="1:7">
      <c r="A4478" t="s">
        <v>2160</v>
      </c>
      <c r="B4478" t="s">
        <v>2160</v>
      </c>
      <c r="D4478" s="34" t="s">
        <v>308</v>
      </c>
      <c r="G4478" t="s">
        <v>1064</v>
      </c>
    </row>
    <row r="4479" spans="1:7">
      <c r="A4479" t="s">
        <v>2162</v>
      </c>
      <c r="B4479" t="s">
        <v>2162</v>
      </c>
      <c r="D4479" s="34" t="s">
        <v>308</v>
      </c>
      <c r="G4479" t="s">
        <v>1064</v>
      </c>
    </row>
    <row r="4480" spans="1:7">
      <c r="A4480" t="s">
        <v>2164</v>
      </c>
      <c r="B4480" t="s">
        <v>2164</v>
      </c>
      <c r="D4480" s="34" t="s">
        <v>308</v>
      </c>
      <c r="G4480" t="s">
        <v>1064</v>
      </c>
    </row>
    <row r="4481" spans="1:7">
      <c r="A4481" t="s">
        <v>2166</v>
      </c>
      <c r="B4481" t="s">
        <v>2166</v>
      </c>
      <c r="D4481" s="34" t="s">
        <v>308</v>
      </c>
      <c r="G4481" t="s">
        <v>1064</v>
      </c>
    </row>
    <row r="4482" spans="1:7">
      <c r="A4482" t="s">
        <v>2168</v>
      </c>
      <c r="B4482" t="s">
        <v>2168</v>
      </c>
      <c r="D4482" s="34" t="s">
        <v>308</v>
      </c>
      <c r="G4482" t="s">
        <v>1064</v>
      </c>
    </row>
    <row r="4483" spans="1:7">
      <c r="A4483" t="s">
        <v>2170</v>
      </c>
      <c r="B4483" t="s">
        <v>2170</v>
      </c>
      <c r="D4483" s="34" t="s">
        <v>308</v>
      </c>
      <c r="G4483" t="s">
        <v>1064</v>
      </c>
    </row>
    <row r="4484" spans="1:7">
      <c r="A4484" t="s">
        <v>2172</v>
      </c>
      <c r="B4484" t="s">
        <v>2172</v>
      </c>
      <c r="D4484" s="34" t="s">
        <v>308</v>
      </c>
      <c r="G4484" t="s">
        <v>1064</v>
      </c>
    </row>
    <row r="4485" spans="1:7">
      <c r="A4485" t="s">
        <v>2174</v>
      </c>
      <c r="B4485" t="s">
        <v>2174</v>
      </c>
      <c r="D4485" s="34" t="s">
        <v>308</v>
      </c>
      <c r="G4485" t="s">
        <v>1064</v>
      </c>
    </row>
    <row r="4486" spans="1:7">
      <c r="A4486" t="s">
        <v>2176</v>
      </c>
      <c r="B4486" t="s">
        <v>2176</v>
      </c>
      <c r="D4486" s="34" t="s">
        <v>308</v>
      </c>
      <c r="G4486" t="s">
        <v>1064</v>
      </c>
    </row>
    <row r="4487" spans="1:7">
      <c r="A4487" t="s">
        <v>2178</v>
      </c>
      <c r="B4487" t="s">
        <v>2178</v>
      </c>
      <c r="D4487" s="34" t="s">
        <v>308</v>
      </c>
      <c r="G4487" t="s">
        <v>1064</v>
      </c>
    </row>
    <row r="4488" spans="1:7">
      <c r="A4488" t="s">
        <v>2180</v>
      </c>
      <c r="B4488" t="s">
        <v>2180</v>
      </c>
      <c r="D4488" s="34" t="s">
        <v>308</v>
      </c>
      <c r="G4488" t="s">
        <v>1064</v>
      </c>
    </row>
    <row r="4489" spans="1:7">
      <c r="A4489" t="s">
        <v>2182</v>
      </c>
      <c r="B4489" t="s">
        <v>2182</v>
      </c>
      <c r="D4489" s="34" t="s">
        <v>308</v>
      </c>
      <c r="G4489" t="s">
        <v>1064</v>
      </c>
    </row>
    <row r="4490" spans="1:7">
      <c r="A4490" t="s">
        <v>2184</v>
      </c>
      <c r="B4490" t="s">
        <v>2184</v>
      </c>
      <c r="D4490" s="34" t="s">
        <v>308</v>
      </c>
      <c r="G4490" t="s">
        <v>1064</v>
      </c>
    </row>
    <row r="4491" spans="1:7">
      <c r="A4491" t="s">
        <v>2186</v>
      </c>
      <c r="B4491" t="s">
        <v>2186</v>
      </c>
      <c r="D4491" s="34" t="s">
        <v>308</v>
      </c>
      <c r="G4491" t="s">
        <v>1064</v>
      </c>
    </row>
    <row r="4492" spans="1:7">
      <c r="A4492" t="s">
        <v>2188</v>
      </c>
      <c r="B4492" t="s">
        <v>2188</v>
      </c>
      <c r="D4492" s="34" t="s">
        <v>308</v>
      </c>
      <c r="G4492" t="s">
        <v>1064</v>
      </c>
    </row>
    <row r="4493" spans="1:7">
      <c r="A4493" t="s">
        <v>2190</v>
      </c>
      <c r="B4493" t="s">
        <v>2190</v>
      </c>
      <c r="D4493" s="34" t="s">
        <v>308</v>
      </c>
      <c r="G4493" t="s">
        <v>1064</v>
      </c>
    </row>
    <row r="4494" spans="1:7">
      <c r="A4494" t="s">
        <v>2192</v>
      </c>
      <c r="B4494" t="s">
        <v>2192</v>
      </c>
      <c r="D4494" s="34" t="s">
        <v>308</v>
      </c>
      <c r="G4494" t="s">
        <v>1064</v>
      </c>
    </row>
    <row r="4495" spans="1:7">
      <c r="A4495" t="s">
        <v>2194</v>
      </c>
      <c r="B4495" t="s">
        <v>2194</v>
      </c>
      <c r="D4495" s="34" t="s">
        <v>308</v>
      </c>
      <c r="G4495" t="s">
        <v>1064</v>
      </c>
    </row>
    <row r="4496" spans="1:7">
      <c r="A4496" t="s">
        <v>2196</v>
      </c>
      <c r="B4496" t="s">
        <v>2196</v>
      </c>
      <c r="D4496" s="34" t="s">
        <v>308</v>
      </c>
      <c r="G4496" t="s">
        <v>1064</v>
      </c>
    </row>
    <row r="4497" spans="1:7">
      <c r="A4497" t="s">
        <v>2198</v>
      </c>
      <c r="B4497" t="s">
        <v>2198</v>
      </c>
      <c r="D4497" s="34" t="s">
        <v>308</v>
      </c>
      <c r="G4497" t="s">
        <v>1064</v>
      </c>
    </row>
    <row r="4498" spans="1:7">
      <c r="A4498" t="s">
        <v>2200</v>
      </c>
      <c r="B4498" t="s">
        <v>2200</v>
      </c>
      <c r="D4498" s="34" t="s">
        <v>308</v>
      </c>
      <c r="G4498" t="s">
        <v>1064</v>
      </c>
    </row>
    <row r="4499" spans="1:7">
      <c r="A4499" t="s">
        <v>2202</v>
      </c>
      <c r="B4499" t="s">
        <v>2202</v>
      </c>
      <c r="D4499" s="34" t="s">
        <v>308</v>
      </c>
      <c r="G4499" t="s">
        <v>1064</v>
      </c>
    </row>
    <row r="4500" spans="1:7">
      <c r="A4500" t="s">
        <v>2204</v>
      </c>
      <c r="B4500" t="s">
        <v>2204</v>
      </c>
      <c r="D4500" s="34" t="s">
        <v>308</v>
      </c>
      <c r="G4500" t="s">
        <v>1064</v>
      </c>
    </row>
    <row r="4501" spans="1:7">
      <c r="A4501" t="s">
        <v>2206</v>
      </c>
      <c r="B4501" t="s">
        <v>2206</v>
      </c>
      <c r="D4501" s="34" t="s">
        <v>308</v>
      </c>
      <c r="G4501" t="s">
        <v>1064</v>
      </c>
    </row>
    <row r="4502" spans="1:7">
      <c r="A4502" t="s">
        <v>2208</v>
      </c>
      <c r="B4502" t="s">
        <v>2208</v>
      </c>
      <c r="D4502" s="34" t="s">
        <v>308</v>
      </c>
      <c r="G4502" t="s">
        <v>1064</v>
      </c>
    </row>
    <row r="4503" spans="1:7">
      <c r="A4503" t="s">
        <v>2210</v>
      </c>
      <c r="B4503" t="s">
        <v>2210</v>
      </c>
      <c r="D4503" s="34" t="s">
        <v>308</v>
      </c>
      <c r="G4503" t="s">
        <v>1064</v>
      </c>
    </row>
    <row r="4504" spans="1:7">
      <c r="A4504" t="s">
        <v>2212</v>
      </c>
      <c r="B4504" t="s">
        <v>2212</v>
      </c>
      <c r="D4504" s="34" t="s">
        <v>308</v>
      </c>
      <c r="G4504" t="s">
        <v>1064</v>
      </c>
    </row>
    <row r="4505" spans="1:7">
      <c r="A4505" t="s">
        <v>2214</v>
      </c>
      <c r="B4505" t="s">
        <v>2214</v>
      </c>
      <c r="D4505" s="34" t="s">
        <v>308</v>
      </c>
      <c r="G4505" t="s">
        <v>1064</v>
      </c>
    </row>
    <row r="4506" spans="1:7">
      <c r="A4506" t="s">
        <v>2216</v>
      </c>
      <c r="B4506" t="s">
        <v>2216</v>
      </c>
      <c r="D4506" s="34" t="s">
        <v>308</v>
      </c>
      <c r="G4506" t="s">
        <v>1064</v>
      </c>
    </row>
    <row r="4507" spans="1:7">
      <c r="A4507" t="s">
        <v>2218</v>
      </c>
      <c r="B4507" t="s">
        <v>2218</v>
      </c>
      <c r="D4507" s="34" t="s">
        <v>308</v>
      </c>
      <c r="G4507" t="s">
        <v>1064</v>
      </c>
    </row>
    <row r="4508" spans="1:7">
      <c r="A4508" t="s">
        <v>2220</v>
      </c>
      <c r="B4508" t="s">
        <v>2220</v>
      </c>
      <c r="D4508" s="34" t="s">
        <v>308</v>
      </c>
      <c r="G4508" t="s">
        <v>1064</v>
      </c>
    </row>
    <row r="4509" spans="1:7">
      <c r="A4509" t="s">
        <v>2222</v>
      </c>
      <c r="B4509" t="s">
        <v>2222</v>
      </c>
      <c r="D4509" s="34" t="s">
        <v>308</v>
      </c>
      <c r="G4509" t="s">
        <v>1064</v>
      </c>
    </row>
    <row r="4510" spans="1:7">
      <c r="A4510" t="s">
        <v>2224</v>
      </c>
      <c r="B4510" t="s">
        <v>2224</v>
      </c>
      <c r="D4510" s="34" t="s">
        <v>308</v>
      </c>
      <c r="G4510" t="s">
        <v>1064</v>
      </c>
    </row>
    <row r="4511" spans="1:7">
      <c r="A4511" t="s">
        <v>2226</v>
      </c>
      <c r="B4511" t="s">
        <v>2226</v>
      </c>
      <c r="D4511" s="34" t="s">
        <v>308</v>
      </c>
      <c r="G4511" t="s">
        <v>1064</v>
      </c>
    </row>
    <row r="4512" spans="1:7">
      <c r="A4512" t="s">
        <v>2228</v>
      </c>
      <c r="B4512" t="s">
        <v>2228</v>
      </c>
      <c r="D4512" s="34" t="s">
        <v>308</v>
      </c>
      <c r="G4512" t="s">
        <v>1064</v>
      </c>
    </row>
    <row r="4513" spans="1:7">
      <c r="A4513" t="s">
        <v>2230</v>
      </c>
      <c r="B4513" t="s">
        <v>2230</v>
      </c>
      <c r="D4513" s="34" t="s">
        <v>308</v>
      </c>
      <c r="G4513" t="s">
        <v>1064</v>
      </c>
    </row>
    <row r="4514" spans="1:7">
      <c r="A4514" t="s">
        <v>2232</v>
      </c>
      <c r="B4514" t="s">
        <v>2232</v>
      </c>
      <c r="D4514" s="34" t="s">
        <v>308</v>
      </c>
      <c r="G4514" t="s">
        <v>1064</v>
      </c>
    </row>
    <row r="4515" spans="1:7">
      <c r="A4515" t="s">
        <v>2234</v>
      </c>
      <c r="B4515" t="s">
        <v>2234</v>
      </c>
      <c r="D4515" s="34" t="s">
        <v>308</v>
      </c>
      <c r="G4515" t="s">
        <v>1064</v>
      </c>
    </row>
    <row r="4516" spans="1:7">
      <c r="A4516" t="s">
        <v>2236</v>
      </c>
      <c r="B4516" t="s">
        <v>2236</v>
      </c>
      <c r="D4516" s="34" t="s">
        <v>308</v>
      </c>
      <c r="G4516" t="s">
        <v>1064</v>
      </c>
    </row>
    <row r="4517" spans="1:7">
      <c r="A4517" t="s">
        <v>2238</v>
      </c>
      <c r="B4517" t="s">
        <v>2238</v>
      </c>
      <c r="D4517" s="34" t="s">
        <v>308</v>
      </c>
      <c r="G4517" t="s">
        <v>1064</v>
      </c>
    </row>
    <row r="4518" spans="1:7">
      <c r="A4518" t="s">
        <v>2240</v>
      </c>
      <c r="B4518" t="s">
        <v>2240</v>
      </c>
      <c r="D4518" s="34" t="s">
        <v>308</v>
      </c>
      <c r="G4518" t="s">
        <v>1064</v>
      </c>
    </row>
    <row r="4519" spans="1:7">
      <c r="A4519" t="s">
        <v>2242</v>
      </c>
      <c r="B4519" t="s">
        <v>2242</v>
      </c>
      <c r="D4519" s="34" t="s">
        <v>308</v>
      </c>
      <c r="G4519" t="s">
        <v>1064</v>
      </c>
    </row>
    <row r="4520" spans="1:7">
      <c r="A4520" t="s">
        <v>2244</v>
      </c>
      <c r="B4520" t="s">
        <v>2244</v>
      </c>
      <c r="D4520" s="34" t="s">
        <v>308</v>
      </c>
      <c r="G4520" t="s">
        <v>1064</v>
      </c>
    </row>
    <row r="4521" spans="1:7">
      <c r="A4521" t="s">
        <v>2246</v>
      </c>
      <c r="B4521" t="s">
        <v>2246</v>
      </c>
      <c r="D4521" s="34" t="s">
        <v>308</v>
      </c>
      <c r="G4521" t="s">
        <v>1064</v>
      </c>
    </row>
    <row r="4522" spans="1:7">
      <c r="A4522" t="s">
        <v>2248</v>
      </c>
      <c r="B4522" t="s">
        <v>2248</v>
      </c>
      <c r="D4522" s="34" t="s">
        <v>308</v>
      </c>
      <c r="G4522" t="s">
        <v>1064</v>
      </c>
    </row>
    <row r="4523" spans="1:7">
      <c r="A4523" t="s">
        <v>2250</v>
      </c>
      <c r="B4523" t="s">
        <v>2250</v>
      </c>
      <c r="D4523" s="34" t="s">
        <v>308</v>
      </c>
      <c r="G4523" t="s">
        <v>1064</v>
      </c>
    </row>
    <row r="4524" spans="1:7">
      <c r="A4524" t="s">
        <v>2252</v>
      </c>
      <c r="B4524" t="s">
        <v>2252</v>
      </c>
      <c r="D4524" s="34" t="s">
        <v>308</v>
      </c>
      <c r="G4524" t="s">
        <v>1064</v>
      </c>
    </row>
    <row r="4525" spans="1:7">
      <c r="A4525" t="s">
        <v>2254</v>
      </c>
      <c r="B4525" t="s">
        <v>2254</v>
      </c>
      <c r="D4525" s="34" t="s">
        <v>308</v>
      </c>
      <c r="G4525" t="s">
        <v>1064</v>
      </c>
    </row>
    <row r="4526" spans="1:7">
      <c r="A4526" t="s">
        <v>2256</v>
      </c>
      <c r="B4526" t="s">
        <v>2256</v>
      </c>
      <c r="D4526" s="34" t="s">
        <v>308</v>
      </c>
      <c r="G4526" t="s">
        <v>1064</v>
      </c>
    </row>
    <row r="4527" spans="1:7">
      <c r="A4527" t="s">
        <v>2258</v>
      </c>
      <c r="B4527" t="s">
        <v>2258</v>
      </c>
      <c r="D4527" s="34" t="s">
        <v>308</v>
      </c>
      <c r="G4527" t="s">
        <v>1064</v>
      </c>
    </row>
    <row r="4528" spans="1:7">
      <c r="A4528" t="s">
        <v>2260</v>
      </c>
      <c r="B4528" t="s">
        <v>2260</v>
      </c>
      <c r="D4528" s="34" t="s">
        <v>308</v>
      </c>
      <c r="G4528" t="s">
        <v>1064</v>
      </c>
    </row>
    <row r="4529" spans="1:7">
      <c r="A4529" t="s">
        <v>2262</v>
      </c>
      <c r="B4529" t="s">
        <v>2262</v>
      </c>
      <c r="D4529" s="34" t="s">
        <v>308</v>
      </c>
      <c r="G4529" t="s">
        <v>1064</v>
      </c>
    </row>
    <row r="4530" spans="1:7">
      <c r="A4530" t="s">
        <v>2264</v>
      </c>
      <c r="B4530" t="s">
        <v>2264</v>
      </c>
      <c r="D4530" s="34" t="s">
        <v>308</v>
      </c>
      <c r="G4530" t="s">
        <v>1064</v>
      </c>
    </row>
    <row r="4531" spans="1:7">
      <c r="A4531" t="s">
        <v>2266</v>
      </c>
      <c r="B4531" t="s">
        <v>2266</v>
      </c>
      <c r="D4531" s="34" t="s">
        <v>308</v>
      </c>
      <c r="G4531" t="s">
        <v>1064</v>
      </c>
    </row>
    <row r="4532" spans="1:7">
      <c r="A4532" t="s">
        <v>2268</v>
      </c>
      <c r="B4532" t="s">
        <v>2268</v>
      </c>
      <c r="D4532" s="34" t="s">
        <v>308</v>
      </c>
      <c r="G4532" t="s">
        <v>1064</v>
      </c>
    </row>
    <row r="4533" spans="1:7">
      <c r="A4533" t="s">
        <v>2270</v>
      </c>
      <c r="B4533" t="s">
        <v>2270</v>
      </c>
      <c r="D4533" s="34" t="s">
        <v>308</v>
      </c>
      <c r="G4533" t="s">
        <v>1064</v>
      </c>
    </row>
    <row r="4534" spans="1:7">
      <c r="A4534" t="s">
        <v>2272</v>
      </c>
      <c r="B4534" t="s">
        <v>2272</v>
      </c>
      <c r="D4534" s="34" t="s">
        <v>308</v>
      </c>
      <c r="G4534" t="s">
        <v>1064</v>
      </c>
    </row>
    <row r="4535" spans="1:7">
      <c r="A4535" t="s">
        <v>2274</v>
      </c>
      <c r="B4535" t="s">
        <v>2274</v>
      </c>
      <c r="D4535" s="34" t="s">
        <v>308</v>
      </c>
      <c r="G4535" t="s">
        <v>1064</v>
      </c>
    </row>
    <row r="4536" spans="1:7">
      <c r="A4536" t="s">
        <v>2276</v>
      </c>
      <c r="B4536" t="s">
        <v>2276</v>
      </c>
      <c r="D4536" s="34" t="s">
        <v>308</v>
      </c>
      <c r="G4536" t="s">
        <v>1064</v>
      </c>
    </row>
    <row r="4537" spans="1:7">
      <c r="A4537" t="s">
        <v>2278</v>
      </c>
      <c r="B4537" t="s">
        <v>2278</v>
      </c>
      <c r="D4537" s="34" t="s">
        <v>308</v>
      </c>
      <c r="G4537" t="s">
        <v>1064</v>
      </c>
    </row>
    <row r="4538" spans="1:7">
      <c r="A4538" t="s">
        <v>2280</v>
      </c>
      <c r="B4538" t="s">
        <v>2280</v>
      </c>
      <c r="D4538" s="34" t="s">
        <v>308</v>
      </c>
      <c r="G4538" t="s">
        <v>1064</v>
      </c>
    </row>
    <row r="4539" spans="1:7">
      <c r="A4539" t="s">
        <v>2282</v>
      </c>
      <c r="B4539" t="s">
        <v>2282</v>
      </c>
      <c r="D4539" s="34" t="s">
        <v>308</v>
      </c>
      <c r="G4539" t="s">
        <v>1064</v>
      </c>
    </row>
    <row r="4540" spans="1:7">
      <c r="A4540" t="s">
        <v>2284</v>
      </c>
      <c r="B4540" t="s">
        <v>2284</v>
      </c>
      <c r="D4540" s="34" t="s">
        <v>308</v>
      </c>
      <c r="G4540" t="s">
        <v>1064</v>
      </c>
    </row>
    <row r="4541" spans="1:7">
      <c r="A4541" t="s">
        <v>2286</v>
      </c>
      <c r="B4541" t="s">
        <v>2286</v>
      </c>
      <c r="D4541" s="34" t="s">
        <v>308</v>
      </c>
      <c r="G4541" t="s">
        <v>1064</v>
      </c>
    </row>
    <row r="4542" spans="1:7">
      <c r="A4542" t="s">
        <v>2288</v>
      </c>
      <c r="B4542" t="s">
        <v>2288</v>
      </c>
      <c r="D4542" s="34" t="s">
        <v>308</v>
      </c>
      <c r="G4542" t="s">
        <v>1064</v>
      </c>
    </row>
    <row r="4543" spans="1:7">
      <c r="A4543" t="s">
        <v>2290</v>
      </c>
      <c r="B4543" t="s">
        <v>2290</v>
      </c>
      <c r="D4543" s="34" t="s">
        <v>308</v>
      </c>
      <c r="G4543" t="s">
        <v>1064</v>
      </c>
    </row>
    <row r="4544" spans="1:7">
      <c r="A4544" t="s">
        <v>2292</v>
      </c>
      <c r="B4544" t="s">
        <v>2292</v>
      </c>
      <c r="D4544" s="34" t="s">
        <v>308</v>
      </c>
      <c r="G4544" t="s">
        <v>1064</v>
      </c>
    </row>
    <row r="4545" spans="1:7">
      <c r="A4545" t="s">
        <v>2294</v>
      </c>
      <c r="B4545" t="s">
        <v>2294</v>
      </c>
      <c r="D4545" s="34" t="s">
        <v>308</v>
      </c>
      <c r="G4545" t="s">
        <v>1064</v>
      </c>
    </row>
    <row r="4546" spans="1:7">
      <c r="A4546" t="s">
        <v>2296</v>
      </c>
      <c r="B4546" t="s">
        <v>2296</v>
      </c>
      <c r="D4546" s="34" t="s">
        <v>308</v>
      </c>
      <c r="G4546" t="s">
        <v>1064</v>
      </c>
    </row>
    <row r="4547" spans="1:7">
      <c r="A4547" t="s">
        <v>2298</v>
      </c>
      <c r="B4547" t="s">
        <v>2298</v>
      </c>
      <c r="D4547" s="34" t="s">
        <v>308</v>
      </c>
      <c r="G4547" t="s">
        <v>1064</v>
      </c>
    </row>
    <row r="4548" spans="1:7">
      <c r="A4548" t="s">
        <v>2300</v>
      </c>
      <c r="B4548" t="s">
        <v>2300</v>
      </c>
      <c r="D4548" s="34" t="s">
        <v>308</v>
      </c>
      <c r="G4548" t="s">
        <v>1064</v>
      </c>
    </row>
    <row r="4549" spans="1:7">
      <c r="A4549" t="s">
        <v>2302</v>
      </c>
      <c r="B4549" t="s">
        <v>2302</v>
      </c>
      <c r="D4549" s="34" t="s">
        <v>308</v>
      </c>
      <c r="G4549" t="s">
        <v>1064</v>
      </c>
    </row>
    <row r="4550" spans="1:7">
      <c r="A4550" t="s">
        <v>2304</v>
      </c>
      <c r="B4550" t="s">
        <v>2304</v>
      </c>
      <c r="D4550" s="34" t="s">
        <v>308</v>
      </c>
      <c r="G4550" t="s">
        <v>1064</v>
      </c>
    </row>
    <row r="4551" spans="1:7">
      <c r="A4551" t="s">
        <v>2306</v>
      </c>
      <c r="B4551" t="s">
        <v>2306</v>
      </c>
      <c r="D4551" s="34" t="s">
        <v>308</v>
      </c>
      <c r="G4551" t="s">
        <v>1064</v>
      </c>
    </row>
    <row r="4552" spans="1:7">
      <c r="A4552" t="s">
        <v>2308</v>
      </c>
      <c r="B4552" t="s">
        <v>2308</v>
      </c>
      <c r="D4552" s="34" t="s">
        <v>308</v>
      </c>
      <c r="G4552" t="s">
        <v>1064</v>
      </c>
    </row>
    <row r="4553" spans="1:7">
      <c r="A4553" t="s">
        <v>2310</v>
      </c>
      <c r="B4553" t="s">
        <v>2310</v>
      </c>
      <c r="D4553" s="34" t="s">
        <v>308</v>
      </c>
      <c r="G4553" t="s">
        <v>1064</v>
      </c>
    </row>
    <row r="4554" spans="1:7">
      <c r="A4554" t="s">
        <v>2312</v>
      </c>
      <c r="B4554" t="s">
        <v>2312</v>
      </c>
      <c r="D4554" s="34" t="s">
        <v>308</v>
      </c>
      <c r="G4554" t="s">
        <v>1064</v>
      </c>
    </row>
    <row r="4555" spans="1:7">
      <c r="A4555" t="s">
        <v>2314</v>
      </c>
      <c r="B4555" t="s">
        <v>2314</v>
      </c>
      <c r="D4555" s="34" t="s">
        <v>308</v>
      </c>
      <c r="G4555" t="s">
        <v>1064</v>
      </c>
    </row>
    <row r="4556" spans="1:7">
      <c r="A4556" t="s">
        <v>2316</v>
      </c>
      <c r="B4556" t="s">
        <v>2316</v>
      </c>
      <c r="D4556" s="34" t="s">
        <v>308</v>
      </c>
      <c r="G4556" t="s">
        <v>1064</v>
      </c>
    </row>
    <row r="4557" spans="1:7">
      <c r="A4557" t="s">
        <v>2318</v>
      </c>
      <c r="B4557" t="s">
        <v>2318</v>
      </c>
      <c r="D4557" s="34" t="s">
        <v>308</v>
      </c>
      <c r="G4557" t="s">
        <v>1064</v>
      </c>
    </row>
    <row r="4558" spans="1:7">
      <c r="A4558" t="s">
        <v>2320</v>
      </c>
      <c r="B4558" t="s">
        <v>2320</v>
      </c>
      <c r="D4558" s="34" t="s">
        <v>308</v>
      </c>
      <c r="G4558" t="s">
        <v>1064</v>
      </c>
    </row>
    <row r="4559" spans="1:7">
      <c r="A4559" t="s">
        <v>2322</v>
      </c>
      <c r="B4559" t="s">
        <v>2322</v>
      </c>
      <c r="D4559" s="34" t="s">
        <v>308</v>
      </c>
      <c r="G4559" t="s">
        <v>1064</v>
      </c>
    </row>
    <row r="4560" spans="1:7">
      <c r="A4560" t="s">
        <v>2324</v>
      </c>
      <c r="B4560" t="s">
        <v>2324</v>
      </c>
      <c r="D4560" s="34" t="s">
        <v>308</v>
      </c>
      <c r="G4560" t="s">
        <v>1064</v>
      </c>
    </row>
    <row r="4561" spans="1:7">
      <c r="A4561" t="s">
        <v>2326</v>
      </c>
      <c r="B4561" t="s">
        <v>2326</v>
      </c>
      <c r="D4561" s="34" t="s">
        <v>308</v>
      </c>
      <c r="G4561" t="s">
        <v>1064</v>
      </c>
    </row>
    <row r="4562" spans="1:7">
      <c r="A4562" t="s">
        <v>2328</v>
      </c>
      <c r="B4562" t="s">
        <v>2328</v>
      </c>
      <c r="D4562" s="34" t="s">
        <v>308</v>
      </c>
      <c r="G4562" t="s">
        <v>1064</v>
      </c>
    </row>
    <row r="4563" spans="1:7">
      <c r="A4563" t="s">
        <v>2330</v>
      </c>
      <c r="B4563" t="s">
        <v>2330</v>
      </c>
      <c r="D4563" s="34" t="s">
        <v>308</v>
      </c>
      <c r="G4563" t="s">
        <v>1064</v>
      </c>
    </row>
    <row r="4564" spans="1:7">
      <c r="A4564" t="s">
        <v>2332</v>
      </c>
      <c r="B4564" t="s">
        <v>2332</v>
      </c>
      <c r="D4564" s="34" t="s">
        <v>308</v>
      </c>
      <c r="G4564" t="s">
        <v>1064</v>
      </c>
    </row>
    <row r="4565" spans="1:7">
      <c r="A4565" t="s">
        <v>2334</v>
      </c>
      <c r="B4565" t="s">
        <v>2334</v>
      </c>
      <c r="D4565" s="34" t="s">
        <v>308</v>
      </c>
      <c r="G4565" t="s">
        <v>1064</v>
      </c>
    </row>
    <row r="4566" spans="1:7">
      <c r="A4566" t="s">
        <v>2336</v>
      </c>
      <c r="B4566" t="s">
        <v>2336</v>
      </c>
      <c r="D4566" s="34" t="s">
        <v>308</v>
      </c>
      <c r="G4566" t="s">
        <v>1064</v>
      </c>
    </row>
    <row r="4567" spans="1:7">
      <c r="A4567" t="s">
        <v>2338</v>
      </c>
      <c r="B4567" t="s">
        <v>2338</v>
      </c>
      <c r="D4567" s="34" t="s">
        <v>308</v>
      </c>
      <c r="G4567" t="s">
        <v>1064</v>
      </c>
    </row>
    <row r="4568" spans="1:7">
      <c r="A4568" t="s">
        <v>2340</v>
      </c>
      <c r="B4568" t="s">
        <v>2340</v>
      </c>
      <c r="D4568" s="34" t="s">
        <v>308</v>
      </c>
      <c r="G4568" t="s">
        <v>1064</v>
      </c>
    </row>
    <row r="4569" spans="1:7">
      <c r="A4569" t="s">
        <v>2342</v>
      </c>
      <c r="B4569" t="s">
        <v>2342</v>
      </c>
      <c r="D4569" s="34" t="s">
        <v>308</v>
      </c>
      <c r="G4569" t="s">
        <v>1064</v>
      </c>
    </row>
    <row r="4570" spans="1:7">
      <c r="A4570" t="s">
        <v>2344</v>
      </c>
      <c r="B4570" t="s">
        <v>2344</v>
      </c>
      <c r="D4570" s="34" t="s">
        <v>308</v>
      </c>
      <c r="G4570" t="s">
        <v>1064</v>
      </c>
    </row>
    <row r="4571" spans="1:7">
      <c r="A4571" t="s">
        <v>2346</v>
      </c>
      <c r="B4571" t="s">
        <v>2346</v>
      </c>
      <c r="D4571" s="34" t="s">
        <v>308</v>
      </c>
      <c r="G4571" t="s">
        <v>1064</v>
      </c>
    </row>
    <row r="4572" spans="1:7">
      <c r="A4572" t="s">
        <v>2348</v>
      </c>
      <c r="B4572" t="s">
        <v>2348</v>
      </c>
      <c r="D4572" s="34" t="s">
        <v>308</v>
      </c>
      <c r="G4572" t="s">
        <v>1064</v>
      </c>
    </row>
    <row r="4573" spans="1:7">
      <c r="A4573" t="s">
        <v>2350</v>
      </c>
      <c r="B4573" t="s">
        <v>2350</v>
      </c>
      <c r="D4573" s="34" t="s">
        <v>308</v>
      </c>
      <c r="G4573" t="s">
        <v>1064</v>
      </c>
    </row>
    <row r="4574" spans="1:7">
      <c r="A4574" t="s">
        <v>2352</v>
      </c>
      <c r="B4574" t="s">
        <v>2352</v>
      </c>
      <c r="D4574" s="34" t="s">
        <v>308</v>
      </c>
      <c r="G4574" t="s">
        <v>1064</v>
      </c>
    </row>
    <row r="4575" spans="1:7">
      <c r="A4575" t="s">
        <v>2354</v>
      </c>
      <c r="B4575" t="s">
        <v>2354</v>
      </c>
      <c r="D4575" s="34" t="s">
        <v>308</v>
      </c>
      <c r="G4575" t="s">
        <v>1064</v>
      </c>
    </row>
    <row r="4576" spans="1:7">
      <c r="A4576" t="s">
        <v>2356</v>
      </c>
      <c r="B4576" t="s">
        <v>2356</v>
      </c>
      <c r="D4576" s="34" t="s">
        <v>308</v>
      </c>
      <c r="G4576" t="s">
        <v>1064</v>
      </c>
    </row>
    <row r="4577" spans="1:7">
      <c r="A4577" t="s">
        <v>2358</v>
      </c>
      <c r="B4577" t="s">
        <v>2358</v>
      </c>
      <c r="D4577" s="34" t="s">
        <v>308</v>
      </c>
      <c r="G4577" t="s">
        <v>1064</v>
      </c>
    </row>
    <row r="4578" spans="1:7">
      <c r="A4578" t="s">
        <v>2360</v>
      </c>
      <c r="B4578" t="s">
        <v>2360</v>
      </c>
      <c r="D4578" s="34" t="s">
        <v>308</v>
      </c>
      <c r="G4578" t="s">
        <v>1064</v>
      </c>
    </row>
    <row r="4579" spans="1:7">
      <c r="A4579" t="s">
        <v>2362</v>
      </c>
      <c r="B4579" t="s">
        <v>2362</v>
      </c>
      <c r="D4579" s="34" t="s">
        <v>308</v>
      </c>
      <c r="G4579" t="s">
        <v>1064</v>
      </c>
    </row>
    <row r="4580" spans="1:7">
      <c r="A4580" t="s">
        <v>2364</v>
      </c>
      <c r="B4580" t="s">
        <v>2364</v>
      </c>
      <c r="D4580" s="34" t="s">
        <v>308</v>
      </c>
      <c r="G4580" t="s">
        <v>1064</v>
      </c>
    </row>
    <row r="4581" spans="1:7">
      <c r="A4581" t="s">
        <v>2366</v>
      </c>
      <c r="B4581" t="s">
        <v>2366</v>
      </c>
      <c r="D4581" s="34" t="s">
        <v>308</v>
      </c>
      <c r="G4581" t="s">
        <v>1064</v>
      </c>
    </row>
    <row r="4582" spans="1:7">
      <c r="A4582" t="s">
        <v>2368</v>
      </c>
      <c r="B4582" t="s">
        <v>2368</v>
      </c>
      <c r="D4582" s="34" t="s">
        <v>308</v>
      </c>
      <c r="G4582" t="s">
        <v>1064</v>
      </c>
    </row>
    <row r="4583" spans="1:7">
      <c r="A4583" t="s">
        <v>2370</v>
      </c>
      <c r="B4583" t="s">
        <v>2370</v>
      </c>
      <c r="D4583" s="34" t="s">
        <v>308</v>
      </c>
      <c r="G4583" t="s">
        <v>1064</v>
      </c>
    </row>
    <row r="4584" spans="1:7">
      <c r="A4584" t="s">
        <v>2372</v>
      </c>
      <c r="B4584" t="s">
        <v>2372</v>
      </c>
      <c r="D4584" s="34" t="s">
        <v>308</v>
      </c>
      <c r="G4584" t="s">
        <v>1064</v>
      </c>
    </row>
    <row r="4585" spans="1:7">
      <c r="A4585" t="s">
        <v>2374</v>
      </c>
      <c r="B4585" t="s">
        <v>2374</v>
      </c>
      <c r="D4585" s="34" t="s">
        <v>308</v>
      </c>
      <c r="G4585" t="s">
        <v>1064</v>
      </c>
    </row>
    <row r="4586" spans="1:7">
      <c r="A4586" t="s">
        <v>2376</v>
      </c>
      <c r="B4586" t="s">
        <v>2376</v>
      </c>
      <c r="D4586" s="34" t="s">
        <v>308</v>
      </c>
      <c r="G4586" t="s">
        <v>1064</v>
      </c>
    </row>
    <row r="4587" spans="1:7">
      <c r="A4587" t="s">
        <v>2378</v>
      </c>
      <c r="B4587" t="s">
        <v>2378</v>
      </c>
      <c r="D4587" s="34" t="s">
        <v>308</v>
      </c>
      <c r="G4587" t="s">
        <v>1064</v>
      </c>
    </row>
    <row r="4588" spans="1:7">
      <c r="A4588" t="s">
        <v>2380</v>
      </c>
      <c r="B4588" t="s">
        <v>2380</v>
      </c>
      <c r="D4588" s="34" t="s">
        <v>308</v>
      </c>
      <c r="G4588" t="s">
        <v>1064</v>
      </c>
    </row>
    <row r="4589" spans="1:7">
      <c r="A4589" t="s">
        <v>2382</v>
      </c>
      <c r="B4589" t="s">
        <v>2382</v>
      </c>
      <c r="D4589" s="34" t="s">
        <v>308</v>
      </c>
      <c r="G4589" t="s">
        <v>1064</v>
      </c>
    </row>
    <row r="4590" spans="1:7">
      <c r="A4590" t="s">
        <v>2384</v>
      </c>
      <c r="B4590" t="s">
        <v>2384</v>
      </c>
      <c r="D4590" s="34" t="s">
        <v>308</v>
      </c>
      <c r="G4590" t="s">
        <v>1064</v>
      </c>
    </row>
    <row r="4591" spans="1:7">
      <c r="A4591" t="s">
        <v>2386</v>
      </c>
      <c r="B4591" t="s">
        <v>2386</v>
      </c>
      <c r="D4591" s="34" t="s">
        <v>308</v>
      </c>
      <c r="G4591" t="s">
        <v>1064</v>
      </c>
    </row>
    <row r="4592" spans="1:7">
      <c r="A4592" t="s">
        <v>2388</v>
      </c>
      <c r="B4592" t="s">
        <v>2388</v>
      </c>
      <c r="D4592" s="34" t="s">
        <v>308</v>
      </c>
      <c r="G4592" t="s">
        <v>1064</v>
      </c>
    </row>
    <row r="4593" spans="1:7">
      <c r="A4593" t="s">
        <v>2390</v>
      </c>
      <c r="B4593" t="s">
        <v>2390</v>
      </c>
      <c r="D4593" s="34" t="s">
        <v>308</v>
      </c>
      <c r="G4593" t="s">
        <v>1064</v>
      </c>
    </row>
    <row r="4594" spans="1:7">
      <c r="A4594" t="s">
        <v>2392</v>
      </c>
      <c r="B4594" t="s">
        <v>2392</v>
      </c>
      <c r="D4594" s="34" t="s">
        <v>308</v>
      </c>
      <c r="G4594" t="s">
        <v>1064</v>
      </c>
    </row>
    <row r="4595" spans="1:7">
      <c r="A4595" t="s">
        <v>2394</v>
      </c>
      <c r="B4595" t="s">
        <v>2394</v>
      </c>
      <c r="D4595" s="34" t="s">
        <v>308</v>
      </c>
      <c r="G4595" t="s">
        <v>1064</v>
      </c>
    </row>
    <row r="4596" spans="1:7">
      <c r="A4596" t="s">
        <v>2396</v>
      </c>
      <c r="B4596" t="s">
        <v>2396</v>
      </c>
      <c r="D4596" s="34" t="s">
        <v>308</v>
      </c>
      <c r="G4596" t="s">
        <v>1064</v>
      </c>
    </row>
    <row r="4597" spans="1:7">
      <c r="A4597" t="s">
        <v>2398</v>
      </c>
      <c r="B4597" t="s">
        <v>2398</v>
      </c>
      <c r="D4597" s="34" t="s">
        <v>308</v>
      </c>
      <c r="G4597" t="s">
        <v>1064</v>
      </c>
    </row>
    <row r="4598" spans="1:7">
      <c r="A4598" t="s">
        <v>2400</v>
      </c>
      <c r="B4598" t="s">
        <v>2400</v>
      </c>
      <c r="D4598" s="34" t="s">
        <v>308</v>
      </c>
      <c r="G4598" t="s">
        <v>1064</v>
      </c>
    </row>
    <row r="4599" spans="1:7">
      <c r="A4599" t="s">
        <v>2402</v>
      </c>
      <c r="B4599" t="s">
        <v>2402</v>
      </c>
      <c r="D4599" s="34" t="s">
        <v>308</v>
      </c>
      <c r="G4599" t="s">
        <v>1064</v>
      </c>
    </row>
    <row r="4600" spans="1:7">
      <c r="A4600" t="s">
        <v>2404</v>
      </c>
      <c r="B4600" t="s">
        <v>2404</v>
      </c>
      <c r="D4600" s="34" t="s">
        <v>308</v>
      </c>
      <c r="G4600" t="s">
        <v>1064</v>
      </c>
    </row>
    <row r="4601" spans="1:7">
      <c r="A4601" t="s">
        <v>2406</v>
      </c>
      <c r="B4601" t="s">
        <v>2406</v>
      </c>
      <c r="D4601" s="34" t="s">
        <v>308</v>
      </c>
      <c r="G4601" t="s">
        <v>1064</v>
      </c>
    </row>
    <row r="4602" spans="1:7">
      <c r="A4602" t="s">
        <v>2408</v>
      </c>
      <c r="B4602" t="s">
        <v>2408</v>
      </c>
      <c r="D4602" s="34" t="s">
        <v>308</v>
      </c>
      <c r="G4602" t="s">
        <v>1064</v>
      </c>
    </row>
    <row r="4603" spans="1:7">
      <c r="A4603" t="s">
        <v>2410</v>
      </c>
      <c r="B4603" t="s">
        <v>2410</v>
      </c>
      <c r="D4603" s="34" t="s">
        <v>308</v>
      </c>
      <c r="G4603" t="s">
        <v>1064</v>
      </c>
    </row>
    <row r="4604" spans="1:7">
      <c r="A4604" t="s">
        <v>2412</v>
      </c>
      <c r="B4604" t="s">
        <v>2412</v>
      </c>
      <c r="D4604" s="34" t="s">
        <v>308</v>
      </c>
      <c r="G4604" t="s">
        <v>1064</v>
      </c>
    </row>
    <row r="4605" spans="1:7">
      <c r="A4605" t="s">
        <v>2414</v>
      </c>
      <c r="B4605" t="s">
        <v>2414</v>
      </c>
      <c r="D4605" s="34" t="s">
        <v>308</v>
      </c>
      <c r="G4605" t="s">
        <v>1064</v>
      </c>
    </row>
    <row r="4606" spans="1:7">
      <c r="A4606" t="s">
        <v>2416</v>
      </c>
      <c r="B4606" t="s">
        <v>2416</v>
      </c>
      <c r="D4606" s="34" t="s">
        <v>308</v>
      </c>
      <c r="G4606" t="s">
        <v>1064</v>
      </c>
    </row>
    <row r="4607" spans="1:7">
      <c r="A4607" t="s">
        <v>2418</v>
      </c>
      <c r="B4607" t="s">
        <v>2418</v>
      </c>
      <c r="D4607" s="34" t="s">
        <v>308</v>
      </c>
      <c r="G4607" t="s">
        <v>1064</v>
      </c>
    </row>
    <row r="4608" spans="1:7">
      <c r="A4608" t="s">
        <v>2420</v>
      </c>
      <c r="B4608" t="s">
        <v>2420</v>
      </c>
      <c r="D4608" s="34" t="s">
        <v>308</v>
      </c>
      <c r="G4608" t="s">
        <v>1064</v>
      </c>
    </row>
    <row r="4609" spans="1:7">
      <c r="A4609" t="s">
        <v>2422</v>
      </c>
      <c r="B4609" t="s">
        <v>2422</v>
      </c>
      <c r="D4609" s="34" t="s">
        <v>308</v>
      </c>
      <c r="G4609" t="s">
        <v>1064</v>
      </c>
    </row>
    <row r="4610" spans="1:7">
      <c r="A4610" t="s">
        <v>2424</v>
      </c>
      <c r="B4610" t="s">
        <v>2424</v>
      </c>
      <c r="D4610" s="34" t="s">
        <v>308</v>
      </c>
      <c r="G4610" t="s">
        <v>1064</v>
      </c>
    </row>
    <row r="4611" spans="1:7">
      <c r="A4611" t="s">
        <v>2426</v>
      </c>
      <c r="B4611" t="s">
        <v>2426</v>
      </c>
      <c r="D4611" s="34" t="s">
        <v>308</v>
      </c>
      <c r="G4611" t="s">
        <v>1064</v>
      </c>
    </row>
    <row r="4612" spans="1:7">
      <c r="A4612" t="s">
        <v>2428</v>
      </c>
      <c r="B4612" t="s">
        <v>2428</v>
      </c>
      <c r="D4612" s="34" t="s">
        <v>308</v>
      </c>
      <c r="G4612" t="s">
        <v>1064</v>
      </c>
    </row>
    <row r="4613" spans="1:7">
      <c r="A4613" t="s">
        <v>2430</v>
      </c>
      <c r="B4613" t="s">
        <v>2430</v>
      </c>
      <c r="D4613" s="34" t="s">
        <v>308</v>
      </c>
      <c r="G4613" t="s">
        <v>1064</v>
      </c>
    </row>
    <row r="4614" spans="1:7">
      <c r="A4614" t="s">
        <v>2432</v>
      </c>
      <c r="B4614" t="s">
        <v>2432</v>
      </c>
      <c r="D4614" s="34" t="s">
        <v>308</v>
      </c>
      <c r="G4614" t="s">
        <v>1064</v>
      </c>
    </row>
    <row r="4615" spans="1:7">
      <c r="A4615" t="s">
        <v>2434</v>
      </c>
      <c r="B4615" t="s">
        <v>2434</v>
      </c>
      <c r="D4615" s="34" t="s">
        <v>308</v>
      </c>
      <c r="G4615" t="s">
        <v>1064</v>
      </c>
    </row>
    <row r="4616" spans="1:7">
      <c r="A4616" t="s">
        <v>2436</v>
      </c>
      <c r="B4616" t="s">
        <v>2436</v>
      </c>
      <c r="D4616" s="34" t="s">
        <v>308</v>
      </c>
      <c r="G4616" t="s">
        <v>1064</v>
      </c>
    </row>
    <row r="4617" spans="1:7">
      <c r="A4617" t="s">
        <v>2438</v>
      </c>
      <c r="B4617" t="s">
        <v>2438</v>
      </c>
      <c r="D4617" s="34" t="s">
        <v>308</v>
      </c>
      <c r="G4617" t="s">
        <v>1064</v>
      </c>
    </row>
    <row r="4618" spans="1:7">
      <c r="A4618" t="s">
        <v>2440</v>
      </c>
      <c r="B4618" t="s">
        <v>2440</v>
      </c>
      <c r="D4618" s="34" t="s">
        <v>308</v>
      </c>
      <c r="G4618" t="s">
        <v>1064</v>
      </c>
    </row>
    <row r="4619" spans="1:7">
      <c r="A4619" t="s">
        <v>2442</v>
      </c>
      <c r="B4619" t="s">
        <v>2442</v>
      </c>
      <c r="D4619" s="34" t="s">
        <v>308</v>
      </c>
      <c r="G4619" t="s">
        <v>1064</v>
      </c>
    </row>
    <row r="4620" spans="1:7">
      <c r="A4620" t="s">
        <v>2444</v>
      </c>
      <c r="B4620" t="s">
        <v>2444</v>
      </c>
      <c r="D4620" s="34" t="s">
        <v>308</v>
      </c>
      <c r="G4620" t="s">
        <v>1064</v>
      </c>
    </row>
    <row r="4621" spans="1:7">
      <c r="A4621" t="s">
        <v>2446</v>
      </c>
      <c r="B4621" t="s">
        <v>2446</v>
      </c>
      <c r="D4621" s="34" t="s">
        <v>308</v>
      </c>
      <c r="G4621" t="s">
        <v>1064</v>
      </c>
    </row>
    <row r="4622" spans="1:7">
      <c r="A4622" t="s">
        <v>2448</v>
      </c>
      <c r="B4622" t="s">
        <v>2448</v>
      </c>
      <c r="D4622" s="34" t="s">
        <v>308</v>
      </c>
      <c r="G4622" t="s">
        <v>1064</v>
      </c>
    </row>
    <row r="4623" spans="1:7">
      <c r="A4623" t="s">
        <v>2450</v>
      </c>
      <c r="B4623" t="s">
        <v>2450</v>
      </c>
      <c r="D4623" s="34" t="s">
        <v>308</v>
      </c>
      <c r="G4623" t="s">
        <v>1064</v>
      </c>
    </row>
    <row r="4624" spans="1:7">
      <c r="A4624" t="s">
        <v>2452</v>
      </c>
      <c r="B4624" t="s">
        <v>2452</v>
      </c>
      <c r="D4624" s="34" t="s">
        <v>308</v>
      </c>
      <c r="G4624" t="s">
        <v>1064</v>
      </c>
    </row>
    <row r="4625" spans="1:7">
      <c r="A4625" t="s">
        <v>2454</v>
      </c>
      <c r="B4625" t="s">
        <v>2454</v>
      </c>
      <c r="D4625" s="34" t="s">
        <v>308</v>
      </c>
      <c r="G4625" t="s">
        <v>1064</v>
      </c>
    </row>
    <row r="4626" spans="1:7">
      <c r="A4626" t="s">
        <v>2456</v>
      </c>
      <c r="B4626" t="s">
        <v>2456</v>
      </c>
      <c r="D4626" s="34" t="s">
        <v>308</v>
      </c>
      <c r="G4626" t="s">
        <v>1064</v>
      </c>
    </row>
    <row r="4627" spans="1:7">
      <c r="A4627" t="s">
        <v>2458</v>
      </c>
      <c r="B4627" t="s">
        <v>2458</v>
      </c>
      <c r="D4627" s="34" t="s">
        <v>308</v>
      </c>
      <c r="G4627" t="s">
        <v>1064</v>
      </c>
    </row>
    <row r="4628" spans="1:7">
      <c r="A4628" t="s">
        <v>2460</v>
      </c>
      <c r="B4628" t="s">
        <v>2460</v>
      </c>
      <c r="D4628" s="34" t="s">
        <v>308</v>
      </c>
      <c r="G4628" t="s">
        <v>1064</v>
      </c>
    </row>
    <row r="4629" spans="1:7">
      <c r="A4629" t="s">
        <v>2462</v>
      </c>
      <c r="B4629" t="s">
        <v>2462</v>
      </c>
      <c r="D4629" s="34" t="s">
        <v>308</v>
      </c>
      <c r="G4629" t="s">
        <v>1064</v>
      </c>
    </row>
    <row r="4630" spans="1:7">
      <c r="A4630" t="s">
        <v>2464</v>
      </c>
      <c r="B4630" t="s">
        <v>2464</v>
      </c>
      <c r="D4630" s="34" t="s">
        <v>308</v>
      </c>
      <c r="G4630" t="s">
        <v>1064</v>
      </c>
    </row>
    <row r="4631" spans="1:7">
      <c r="A4631" t="s">
        <v>2466</v>
      </c>
      <c r="B4631" t="s">
        <v>2466</v>
      </c>
      <c r="D4631" s="34" t="s">
        <v>308</v>
      </c>
      <c r="G4631" t="s">
        <v>1064</v>
      </c>
    </row>
    <row r="4632" spans="1:7">
      <c r="A4632" t="s">
        <v>2468</v>
      </c>
      <c r="B4632" t="s">
        <v>2468</v>
      </c>
      <c r="D4632" s="34" t="s">
        <v>308</v>
      </c>
      <c r="G4632" t="s">
        <v>1064</v>
      </c>
    </row>
    <row r="4633" spans="1:7">
      <c r="A4633" t="s">
        <v>2470</v>
      </c>
      <c r="B4633" t="s">
        <v>2470</v>
      </c>
      <c r="D4633" s="34" t="s">
        <v>308</v>
      </c>
      <c r="G4633" t="s">
        <v>1064</v>
      </c>
    </row>
    <row r="4634" spans="1:7">
      <c r="A4634" t="s">
        <v>2472</v>
      </c>
      <c r="B4634" t="s">
        <v>2472</v>
      </c>
      <c r="D4634" s="34" t="s">
        <v>308</v>
      </c>
      <c r="G4634" t="s">
        <v>1064</v>
      </c>
    </row>
    <row r="4635" spans="1:7">
      <c r="A4635" t="s">
        <v>2474</v>
      </c>
      <c r="B4635" t="s">
        <v>2474</v>
      </c>
      <c r="D4635" s="34" t="s">
        <v>308</v>
      </c>
      <c r="G4635" t="s">
        <v>1064</v>
      </c>
    </row>
    <row r="4636" spans="1:7">
      <c r="A4636" t="s">
        <v>2476</v>
      </c>
      <c r="B4636" t="s">
        <v>2476</v>
      </c>
      <c r="D4636" s="34" t="s">
        <v>308</v>
      </c>
      <c r="G4636" t="s">
        <v>1064</v>
      </c>
    </row>
    <row r="4637" spans="1:7">
      <c r="A4637" t="s">
        <v>2478</v>
      </c>
      <c r="B4637" t="s">
        <v>2478</v>
      </c>
      <c r="D4637" s="34" t="s">
        <v>308</v>
      </c>
      <c r="G4637" t="s">
        <v>1064</v>
      </c>
    </row>
    <row r="4638" spans="1:7">
      <c r="A4638" t="s">
        <v>2480</v>
      </c>
      <c r="B4638" t="s">
        <v>2480</v>
      </c>
      <c r="D4638" s="34" t="s">
        <v>308</v>
      </c>
      <c r="G4638" t="s">
        <v>1064</v>
      </c>
    </row>
    <row r="4639" spans="1:7">
      <c r="A4639" t="s">
        <v>2482</v>
      </c>
      <c r="B4639" t="s">
        <v>2482</v>
      </c>
      <c r="D4639" s="34" t="s">
        <v>308</v>
      </c>
      <c r="G4639" t="s">
        <v>1064</v>
      </c>
    </row>
    <row r="4640" spans="1:7">
      <c r="A4640" t="s">
        <v>2484</v>
      </c>
      <c r="B4640" t="s">
        <v>2484</v>
      </c>
      <c r="D4640" s="34" t="s">
        <v>308</v>
      </c>
      <c r="G4640" t="s">
        <v>1064</v>
      </c>
    </row>
    <row r="4641" spans="1:7">
      <c r="A4641" t="s">
        <v>2486</v>
      </c>
      <c r="B4641" t="s">
        <v>2486</v>
      </c>
      <c r="D4641" s="34" t="s">
        <v>308</v>
      </c>
      <c r="G4641" t="s">
        <v>1064</v>
      </c>
    </row>
    <row r="4642" spans="1:7">
      <c r="A4642" t="s">
        <v>2488</v>
      </c>
      <c r="B4642" t="s">
        <v>2488</v>
      </c>
      <c r="D4642" s="34" t="s">
        <v>308</v>
      </c>
      <c r="G4642" t="s">
        <v>1064</v>
      </c>
    </row>
    <row r="4643" spans="1:7">
      <c r="A4643" t="s">
        <v>2490</v>
      </c>
      <c r="B4643" t="s">
        <v>2490</v>
      </c>
      <c r="D4643" s="34" t="s">
        <v>308</v>
      </c>
      <c r="G4643" t="s">
        <v>1064</v>
      </c>
    </row>
    <row r="4644" spans="1:7">
      <c r="A4644" t="s">
        <v>2492</v>
      </c>
      <c r="B4644" t="s">
        <v>2492</v>
      </c>
      <c r="D4644" s="34" t="s">
        <v>308</v>
      </c>
      <c r="G4644" t="s">
        <v>1064</v>
      </c>
    </row>
    <row r="4645" spans="1:7">
      <c r="A4645" t="s">
        <v>2494</v>
      </c>
      <c r="B4645" t="s">
        <v>2494</v>
      </c>
      <c r="D4645" s="34" t="s">
        <v>308</v>
      </c>
      <c r="G4645" t="s">
        <v>1064</v>
      </c>
    </row>
    <row r="4646" spans="1:7">
      <c r="A4646" t="s">
        <v>2496</v>
      </c>
      <c r="B4646" t="s">
        <v>2496</v>
      </c>
      <c r="D4646" s="34" t="s">
        <v>308</v>
      </c>
      <c r="G4646" t="s">
        <v>1064</v>
      </c>
    </row>
    <row r="4647" spans="1:7">
      <c r="A4647" t="s">
        <v>2498</v>
      </c>
      <c r="B4647" t="s">
        <v>2498</v>
      </c>
      <c r="D4647" s="34" t="s">
        <v>308</v>
      </c>
      <c r="G4647" t="s">
        <v>1064</v>
      </c>
    </row>
    <row r="4648" spans="1:7">
      <c r="A4648" t="s">
        <v>2500</v>
      </c>
      <c r="B4648" t="s">
        <v>2500</v>
      </c>
      <c r="D4648" s="34" t="s">
        <v>308</v>
      </c>
      <c r="G4648" t="s">
        <v>1064</v>
      </c>
    </row>
    <row r="4649" spans="1:7">
      <c r="A4649" t="s">
        <v>2502</v>
      </c>
      <c r="B4649" t="s">
        <v>2502</v>
      </c>
      <c r="D4649" s="34" t="s">
        <v>308</v>
      </c>
      <c r="G4649" t="s">
        <v>1064</v>
      </c>
    </row>
    <row r="4650" spans="1:7">
      <c r="A4650" t="s">
        <v>2504</v>
      </c>
      <c r="B4650" t="s">
        <v>2504</v>
      </c>
      <c r="D4650" s="34" t="s">
        <v>308</v>
      </c>
      <c r="G4650" t="s">
        <v>1064</v>
      </c>
    </row>
    <row r="4651" spans="1:7">
      <c r="A4651" t="s">
        <v>2506</v>
      </c>
      <c r="B4651" t="s">
        <v>2506</v>
      </c>
      <c r="D4651" s="34" t="s">
        <v>308</v>
      </c>
      <c r="G4651" t="s">
        <v>1064</v>
      </c>
    </row>
    <row r="4652" spans="1:7">
      <c r="A4652" t="s">
        <v>2508</v>
      </c>
      <c r="B4652" t="s">
        <v>2508</v>
      </c>
      <c r="D4652" s="34" t="s">
        <v>308</v>
      </c>
      <c r="G4652" t="s">
        <v>1064</v>
      </c>
    </row>
    <row r="4653" spans="1:7">
      <c r="A4653" t="s">
        <v>2510</v>
      </c>
      <c r="B4653" t="s">
        <v>2510</v>
      </c>
      <c r="D4653" s="34" t="s">
        <v>308</v>
      </c>
      <c r="G4653" t="s">
        <v>1064</v>
      </c>
    </row>
    <row r="4654" spans="1:7">
      <c r="A4654" t="s">
        <v>2512</v>
      </c>
      <c r="B4654" t="s">
        <v>2512</v>
      </c>
      <c r="D4654" s="34" t="s">
        <v>308</v>
      </c>
      <c r="G4654" t="s">
        <v>1064</v>
      </c>
    </row>
    <row r="4655" spans="1:7">
      <c r="A4655" t="s">
        <v>2514</v>
      </c>
      <c r="B4655" t="s">
        <v>2514</v>
      </c>
      <c r="D4655" s="34" t="s">
        <v>308</v>
      </c>
      <c r="G4655" t="s">
        <v>1064</v>
      </c>
    </row>
    <row r="4656" spans="1:7">
      <c r="A4656" t="s">
        <v>2516</v>
      </c>
      <c r="B4656" t="s">
        <v>2516</v>
      </c>
      <c r="D4656" s="34" t="s">
        <v>308</v>
      </c>
      <c r="G4656" t="s">
        <v>1064</v>
      </c>
    </row>
    <row r="4657" spans="1:7">
      <c r="A4657" t="s">
        <v>2518</v>
      </c>
      <c r="B4657" t="s">
        <v>2518</v>
      </c>
      <c r="D4657" s="34" t="s">
        <v>308</v>
      </c>
      <c r="G4657" t="s">
        <v>1064</v>
      </c>
    </row>
    <row r="4658" spans="1:7">
      <c r="A4658" t="s">
        <v>2520</v>
      </c>
      <c r="B4658" t="s">
        <v>2520</v>
      </c>
      <c r="D4658" s="34" t="s">
        <v>308</v>
      </c>
      <c r="G4658" t="s">
        <v>1064</v>
      </c>
    </row>
    <row r="4659" spans="1:7">
      <c r="A4659" t="s">
        <v>2522</v>
      </c>
      <c r="B4659" t="s">
        <v>2522</v>
      </c>
      <c r="D4659" s="34" t="s">
        <v>308</v>
      </c>
      <c r="G4659" t="s">
        <v>1064</v>
      </c>
    </row>
    <row r="4660" spans="1:7">
      <c r="A4660" t="s">
        <v>2524</v>
      </c>
      <c r="B4660" t="s">
        <v>2524</v>
      </c>
      <c r="D4660" s="34" t="s">
        <v>308</v>
      </c>
      <c r="G4660" t="s">
        <v>1064</v>
      </c>
    </row>
    <row r="4661" spans="1:7">
      <c r="A4661" t="s">
        <v>2526</v>
      </c>
      <c r="B4661" t="s">
        <v>2526</v>
      </c>
      <c r="D4661" s="34" t="s">
        <v>308</v>
      </c>
      <c r="G4661" t="s">
        <v>1064</v>
      </c>
    </row>
    <row r="4662" spans="1:7">
      <c r="A4662" t="s">
        <v>2528</v>
      </c>
      <c r="B4662" t="s">
        <v>2528</v>
      </c>
      <c r="D4662" s="34" t="s">
        <v>308</v>
      </c>
      <c r="G4662" t="s">
        <v>1064</v>
      </c>
    </row>
    <row r="4663" spans="1:7">
      <c r="A4663" t="s">
        <v>2530</v>
      </c>
      <c r="B4663" t="s">
        <v>2530</v>
      </c>
      <c r="D4663" s="34" t="s">
        <v>308</v>
      </c>
      <c r="G4663" t="s">
        <v>1064</v>
      </c>
    </row>
    <row r="4664" spans="1:7">
      <c r="A4664" t="s">
        <v>2532</v>
      </c>
      <c r="B4664" t="s">
        <v>2532</v>
      </c>
      <c r="D4664" s="34" t="s">
        <v>308</v>
      </c>
      <c r="G4664" t="s">
        <v>1064</v>
      </c>
    </row>
    <row r="4665" spans="1:7">
      <c r="A4665" t="s">
        <v>2534</v>
      </c>
      <c r="B4665" t="s">
        <v>2534</v>
      </c>
      <c r="D4665" s="34" t="s">
        <v>308</v>
      </c>
      <c r="G4665" t="s">
        <v>1064</v>
      </c>
    </row>
    <row r="4666" spans="1:7">
      <c r="A4666" t="s">
        <v>2536</v>
      </c>
      <c r="B4666" t="s">
        <v>2536</v>
      </c>
      <c r="D4666" s="34" t="s">
        <v>308</v>
      </c>
      <c r="G4666" t="s">
        <v>1064</v>
      </c>
    </row>
    <row r="4667" spans="1:7">
      <c r="A4667" t="s">
        <v>2538</v>
      </c>
      <c r="B4667" t="s">
        <v>2538</v>
      </c>
      <c r="D4667" s="34" t="s">
        <v>308</v>
      </c>
      <c r="G4667" t="s">
        <v>1064</v>
      </c>
    </row>
    <row r="4668" spans="1:7">
      <c r="A4668" t="s">
        <v>2540</v>
      </c>
      <c r="B4668" t="s">
        <v>2540</v>
      </c>
      <c r="D4668" s="34" t="s">
        <v>308</v>
      </c>
      <c r="G4668" t="s">
        <v>1064</v>
      </c>
    </row>
    <row r="4669" spans="1:7">
      <c r="A4669" t="s">
        <v>2542</v>
      </c>
      <c r="B4669" t="s">
        <v>2542</v>
      </c>
      <c r="D4669" s="34" t="s">
        <v>308</v>
      </c>
      <c r="G4669" t="s">
        <v>1064</v>
      </c>
    </row>
    <row r="4670" spans="1:7">
      <c r="A4670" t="s">
        <v>2544</v>
      </c>
      <c r="B4670" t="s">
        <v>2544</v>
      </c>
      <c r="D4670" s="34" t="s">
        <v>308</v>
      </c>
      <c r="G4670" t="s">
        <v>1064</v>
      </c>
    </row>
    <row r="4671" spans="1:7">
      <c r="A4671" t="s">
        <v>2546</v>
      </c>
      <c r="B4671" t="s">
        <v>2546</v>
      </c>
      <c r="D4671" s="34" t="s">
        <v>308</v>
      </c>
      <c r="G4671" t="s">
        <v>1064</v>
      </c>
    </row>
    <row r="4672" spans="1:7">
      <c r="A4672" t="s">
        <v>2548</v>
      </c>
      <c r="B4672" t="s">
        <v>2548</v>
      </c>
      <c r="D4672" s="34" t="s">
        <v>308</v>
      </c>
      <c r="G4672" t="s">
        <v>1064</v>
      </c>
    </row>
    <row r="4673" spans="1:7">
      <c r="A4673" t="s">
        <v>2550</v>
      </c>
      <c r="B4673" t="s">
        <v>2550</v>
      </c>
      <c r="D4673" s="34" t="s">
        <v>308</v>
      </c>
      <c r="G4673" t="s">
        <v>1064</v>
      </c>
    </row>
    <row r="4674" spans="1:7">
      <c r="A4674" t="s">
        <v>2552</v>
      </c>
      <c r="B4674" t="s">
        <v>2552</v>
      </c>
      <c r="D4674" s="34" t="s">
        <v>308</v>
      </c>
      <c r="G4674" t="s">
        <v>1064</v>
      </c>
    </row>
    <row r="4675" spans="1:7">
      <c r="A4675" t="s">
        <v>2554</v>
      </c>
      <c r="B4675" t="s">
        <v>2554</v>
      </c>
      <c r="D4675" s="34" t="s">
        <v>308</v>
      </c>
      <c r="G4675" t="s">
        <v>1064</v>
      </c>
    </row>
    <row r="4676" spans="1:7">
      <c r="A4676" t="s">
        <v>2556</v>
      </c>
      <c r="B4676" t="s">
        <v>2556</v>
      </c>
      <c r="D4676" s="34" t="s">
        <v>308</v>
      </c>
      <c r="G4676" t="s">
        <v>1064</v>
      </c>
    </row>
    <row r="4677" spans="1:7">
      <c r="A4677" t="s">
        <v>2558</v>
      </c>
      <c r="B4677" t="s">
        <v>2558</v>
      </c>
      <c r="D4677" s="34" t="s">
        <v>308</v>
      </c>
      <c r="G4677" t="s">
        <v>1064</v>
      </c>
    </row>
    <row r="4678" spans="1:7">
      <c r="A4678" t="s">
        <v>2560</v>
      </c>
      <c r="B4678" t="s">
        <v>2560</v>
      </c>
      <c r="D4678" s="34" t="s">
        <v>308</v>
      </c>
      <c r="G4678" t="s">
        <v>1064</v>
      </c>
    </row>
    <row r="4679" spans="1:7">
      <c r="A4679" t="s">
        <v>2562</v>
      </c>
      <c r="B4679" t="s">
        <v>2562</v>
      </c>
      <c r="D4679" s="34" t="s">
        <v>308</v>
      </c>
      <c r="G4679" t="s">
        <v>1064</v>
      </c>
    </row>
    <row r="4680" spans="1:7">
      <c r="A4680" t="s">
        <v>2564</v>
      </c>
      <c r="B4680" t="s">
        <v>2564</v>
      </c>
      <c r="D4680" s="34" t="s">
        <v>308</v>
      </c>
      <c r="G4680" t="s">
        <v>1064</v>
      </c>
    </row>
    <row r="4681" spans="1:7">
      <c r="A4681" t="s">
        <v>2566</v>
      </c>
      <c r="B4681" t="s">
        <v>2566</v>
      </c>
      <c r="D4681" s="34" t="s">
        <v>308</v>
      </c>
      <c r="G4681" t="s">
        <v>1064</v>
      </c>
    </row>
    <row r="4682" spans="1:7">
      <c r="A4682" t="s">
        <v>2568</v>
      </c>
      <c r="B4682" t="s">
        <v>2568</v>
      </c>
      <c r="D4682" s="34" t="s">
        <v>308</v>
      </c>
      <c r="G4682" t="s">
        <v>1064</v>
      </c>
    </row>
    <row r="4683" spans="1:7">
      <c r="A4683" t="s">
        <v>2570</v>
      </c>
      <c r="B4683" t="s">
        <v>2570</v>
      </c>
      <c r="D4683" s="34" t="s">
        <v>308</v>
      </c>
      <c r="G4683" t="s">
        <v>1064</v>
      </c>
    </row>
    <row r="4684" spans="1:7">
      <c r="A4684" t="s">
        <v>2572</v>
      </c>
      <c r="B4684" t="s">
        <v>2572</v>
      </c>
      <c r="D4684" s="34" t="s">
        <v>308</v>
      </c>
      <c r="G4684" t="s">
        <v>1064</v>
      </c>
    </row>
    <row r="4685" spans="1:7">
      <c r="A4685" t="s">
        <v>2574</v>
      </c>
      <c r="B4685" t="s">
        <v>2574</v>
      </c>
      <c r="D4685" s="34" t="s">
        <v>308</v>
      </c>
      <c r="G4685" t="s">
        <v>1064</v>
      </c>
    </row>
    <row r="4686" spans="1:7">
      <c r="A4686" t="s">
        <v>2576</v>
      </c>
      <c r="B4686" t="s">
        <v>2576</v>
      </c>
      <c r="D4686" s="34" t="s">
        <v>308</v>
      </c>
      <c r="G4686" t="s">
        <v>1064</v>
      </c>
    </row>
    <row r="4687" spans="1:7">
      <c r="A4687" t="s">
        <v>2578</v>
      </c>
      <c r="B4687" t="s">
        <v>2578</v>
      </c>
      <c r="D4687" s="34" t="s">
        <v>308</v>
      </c>
      <c r="G4687" t="s">
        <v>1064</v>
      </c>
    </row>
    <row r="4688" spans="1:7">
      <c r="A4688" t="s">
        <v>2580</v>
      </c>
      <c r="B4688" t="s">
        <v>2580</v>
      </c>
      <c r="D4688" s="34" t="s">
        <v>308</v>
      </c>
      <c r="G4688" t="s">
        <v>1064</v>
      </c>
    </row>
    <row r="4689" spans="1:7">
      <c r="A4689" t="s">
        <v>2582</v>
      </c>
      <c r="B4689" t="s">
        <v>2582</v>
      </c>
      <c r="D4689" s="34" t="s">
        <v>308</v>
      </c>
      <c r="G4689" t="s">
        <v>1064</v>
      </c>
    </row>
    <row r="4690" spans="1:7">
      <c r="A4690" t="s">
        <v>2584</v>
      </c>
      <c r="B4690" t="s">
        <v>2584</v>
      </c>
      <c r="D4690" s="34" t="s">
        <v>308</v>
      </c>
      <c r="G4690" t="s">
        <v>1064</v>
      </c>
    </row>
    <row r="4691" spans="1:7">
      <c r="A4691" t="s">
        <v>2586</v>
      </c>
      <c r="B4691" t="s">
        <v>2586</v>
      </c>
      <c r="D4691" s="34" t="s">
        <v>308</v>
      </c>
      <c r="G4691" t="s">
        <v>1064</v>
      </c>
    </row>
    <row r="4692" spans="1:7">
      <c r="A4692" t="s">
        <v>2588</v>
      </c>
      <c r="B4692" t="s">
        <v>2588</v>
      </c>
      <c r="D4692" s="34" t="s">
        <v>308</v>
      </c>
      <c r="G4692" t="s">
        <v>1064</v>
      </c>
    </row>
    <row r="4693" spans="1:7">
      <c r="A4693" t="s">
        <v>2590</v>
      </c>
      <c r="B4693" t="s">
        <v>2590</v>
      </c>
      <c r="D4693" s="34" t="s">
        <v>308</v>
      </c>
      <c r="G4693" t="s">
        <v>1064</v>
      </c>
    </row>
    <row r="4694" spans="1:7">
      <c r="A4694" t="s">
        <v>2592</v>
      </c>
      <c r="B4694" t="s">
        <v>2592</v>
      </c>
      <c r="D4694" s="34" t="s">
        <v>308</v>
      </c>
      <c r="G4694" t="s">
        <v>1064</v>
      </c>
    </row>
    <row r="4695" spans="1:7">
      <c r="A4695" t="s">
        <v>2594</v>
      </c>
      <c r="B4695" t="s">
        <v>2594</v>
      </c>
      <c r="D4695" s="34" t="s">
        <v>308</v>
      </c>
      <c r="G4695" t="s">
        <v>1064</v>
      </c>
    </row>
    <row r="4696" spans="1:7">
      <c r="A4696" t="s">
        <v>2596</v>
      </c>
      <c r="B4696" t="s">
        <v>2596</v>
      </c>
      <c r="D4696" s="34" t="s">
        <v>308</v>
      </c>
      <c r="G4696" t="s">
        <v>1064</v>
      </c>
    </row>
    <row r="4697" spans="1:7">
      <c r="A4697" t="s">
        <v>2598</v>
      </c>
      <c r="B4697" t="s">
        <v>2598</v>
      </c>
      <c r="D4697" s="34" t="s">
        <v>308</v>
      </c>
      <c r="G4697" t="s">
        <v>1064</v>
      </c>
    </row>
    <row r="4698" spans="1:7">
      <c r="A4698" t="s">
        <v>2600</v>
      </c>
      <c r="B4698" t="s">
        <v>2600</v>
      </c>
      <c r="D4698" s="34" t="s">
        <v>308</v>
      </c>
      <c r="G4698" t="s">
        <v>1064</v>
      </c>
    </row>
    <row r="4699" spans="1:7">
      <c r="A4699" t="s">
        <v>2602</v>
      </c>
      <c r="B4699" t="s">
        <v>2602</v>
      </c>
      <c r="D4699" s="34" t="s">
        <v>308</v>
      </c>
      <c r="G4699" t="s">
        <v>1064</v>
      </c>
    </row>
    <row r="4700" spans="1:7">
      <c r="A4700" t="s">
        <v>2604</v>
      </c>
      <c r="B4700" t="s">
        <v>2604</v>
      </c>
      <c r="D4700" s="34" t="s">
        <v>308</v>
      </c>
      <c r="G4700" t="s">
        <v>1064</v>
      </c>
    </row>
    <row r="4701" spans="1:7">
      <c r="A4701" t="s">
        <v>2606</v>
      </c>
      <c r="B4701" t="s">
        <v>2606</v>
      </c>
      <c r="D4701" s="34" t="s">
        <v>308</v>
      </c>
      <c r="G4701" t="s">
        <v>1064</v>
      </c>
    </row>
    <row r="4702" spans="1:7">
      <c r="A4702" t="s">
        <v>2608</v>
      </c>
      <c r="B4702" t="s">
        <v>2608</v>
      </c>
      <c r="D4702" s="34" t="s">
        <v>308</v>
      </c>
      <c r="G4702" t="s">
        <v>1064</v>
      </c>
    </row>
    <row r="4703" spans="1:7">
      <c r="A4703" t="s">
        <v>2610</v>
      </c>
      <c r="B4703" t="s">
        <v>2610</v>
      </c>
      <c r="D4703" s="34" t="s">
        <v>308</v>
      </c>
      <c r="G4703" t="s">
        <v>1064</v>
      </c>
    </row>
    <row r="4704" spans="1:7">
      <c r="A4704" t="s">
        <v>2612</v>
      </c>
      <c r="B4704" t="s">
        <v>2612</v>
      </c>
      <c r="D4704" s="34" t="s">
        <v>308</v>
      </c>
      <c r="G4704" t="s">
        <v>1064</v>
      </c>
    </row>
    <row r="4705" spans="1:7">
      <c r="A4705" t="s">
        <v>2614</v>
      </c>
      <c r="B4705" t="s">
        <v>2614</v>
      </c>
      <c r="D4705" s="34" t="s">
        <v>308</v>
      </c>
      <c r="G4705" t="s">
        <v>1064</v>
      </c>
    </row>
    <row r="4706" spans="1:7">
      <c r="A4706" t="s">
        <v>2616</v>
      </c>
      <c r="B4706" t="s">
        <v>2616</v>
      </c>
      <c r="D4706" s="34" t="s">
        <v>308</v>
      </c>
      <c r="G4706" t="s">
        <v>1064</v>
      </c>
    </row>
    <row r="4707" spans="1:7">
      <c r="A4707" t="s">
        <v>2618</v>
      </c>
      <c r="B4707" t="s">
        <v>2618</v>
      </c>
      <c r="D4707" s="34" t="s">
        <v>308</v>
      </c>
      <c r="G4707" t="s">
        <v>1064</v>
      </c>
    </row>
    <row r="4708" spans="1:7">
      <c r="A4708" t="s">
        <v>2620</v>
      </c>
      <c r="B4708" t="s">
        <v>2620</v>
      </c>
      <c r="D4708" s="34" t="s">
        <v>308</v>
      </c>
      <c r="G4708" t="s">
        <v>1064</v>
      </c>
    </row>
    <row r="4709" spans="1:7">
      <c r="A4709" t="s">
        <v>2622</v>
      </c>
      <c r="B4709" t="s">
        <v>2622</v>
      </c>
      <c r="D4709" s="34" t="s">
        <v>308</v>
      </c>
      <c r="G4709" t="s">
        <v>1064</v>
      </c>
    </row>
    <row r="4710" spans="1:7">
      <c r="A4710" t="s">
        <v>2624</v>
      </c>
      <c r="B4710" t="s">
        <v>2624</v>
      </c>
      <c r="D4710" s="34" t="s">
        <v>308</v>
      </c>
      <c r="G4710" t="s">
        <v>1064</v>
      </c>
    </row>
    <row r="4711" spans="1:7">
      <c r="A4711" t="s">
        <v>2626</v>
      </c>
      <c r="B4711" t="s">
        <v>2626</v>
      </c>
      <c r="D4711" s="34" t="s">
        <v>308</v>
      </c>
      <c r="G4711" t="s">
        <v>1064</v>
      </c>
    </row>
    <row r="4712" spans="1:7">
      <c r="A4712" t="s">
        <v>2628</v>
      </c>
      <c r="B4712" t="s">
        <v>2628</v>
      </c>
      <c r="D4712" s="34" t="s">
        <v>308</v>
      </c>
      <c r="G4712" t="s">
        <v>1064</v>
      </c>
    </row>
    <row r="4713" spans="1:7">
      <c r="A4713" t="s">
        <v>2630</v>
      </c>
      <c r="B4713" t="s">
        <v>2630</v>
      </c>
      <c r="D4713" s="34" t="s">
        <v>308</v>
      </c>
      <c r="G4713" t="s">
        <v>1064</v>
      </c>
    </row>
    <row r="4714" spans="1:7">
      <c r="A4714" t="s">
        <v>2632</v>
      </c>
      <c r="B4714" t="s">
        <v>2632</v>
      </c>
      <c r="D4714" s="34" t="s">
        <v>308</v>
      </c>
      <c r="G4714" t="s">
        <v>1064</v>
      </c>
    </row>
    <row r="4715" spans="1:7">
      <c r="A4715" t="s">
        <v>2634</v>
      </c>
      <c r="B4715" t="s">
        <v>2634</v>
      </c>
      <c r="D4715" s="34" t="s">
        <v>308</v>
      </c>
      <c r="G4715" t="s">
        <v>1064</v>
      </c>
    </row>
    <row r="4716" spans="1:7">
      <c r="A4716" t="s">
        <v>2636</v>
      </c>
      <c r="B4716" t="s">
        <v>2636</v>
      </c>
      <c r="D4716" s="34" t="s">
        <v>308</v>
      </c>
      <c r="G4716" t="s">
        <v>1064</v>
      </c>
    </row>
    <row r="4717" spans="1:7">
      <c r="A4717" t="s">
        <v>2638</v>
      </c>
      <c r="B4717" t="s">
        <v>2638</v>
      </c>
      <c r="D4717" s="34" t="s">
        <v>308</v>
      </c>
      <c r="G4717" t="s">
        <v>1064</v>
      </c>
    </row>
    <row r="4718" spans="1:7">
      <c r="A4718" t="s">
        <v>2640</v>
      </c>
      <c r="B4718" t="s">
        <v>2640</v>
      </c>
      <c r="D4718" s="34" t="s">
        <v>308</v>
      </c>
      <c r="G4718" t="s">
        <v>1064</v>
      </c>
    </row>
    <row r="4719" spans="1:7">
      <c r="A4719" t="s">
        <v>2642</v>
      </c>
      <c r="B4719" t="s">
        <v>2642</v>
      </c>
      <c r="D4719" s="34" t="s">
        <v>308</v>
      </c>
      <c r="G4719" t="s">
        <v>1064</v>
      </c>
    </row>
    <row r="4720" spans="1:7">
      <c r="A4720" t="s">
        <v>2644</v>
      </c>
      <c r="B4720" t="s">
        <v>2644</v>
      </c>
      <c r="D4720" s="34" t="s">
        <v>308</v>
      </c>
      <c r="G4720" t="s">
        <v>1064</v>
      </c>
    </row>
    <row r="4721" spans="1:7">
      <c r="A4721" t="s">
        <v>2646</v>
      </c>
      <c r="B4721" t="s">
        <v>2646</v>
      </c>
      <c r="D4721" s="34" t="s">
        <v>308</v>
      </c>
      <c r="G4721" t="s">
        <v>1064</v>
      </c>
    </row>
    <row r="4722" spans="1:7">
      <c r="A4722" t="s">
        <v>2648</v>
      </c>
      <c r="B4722" t="s">
        <v>2648</v>
      </c>
      <c r="D4722" s="34" t="s">
        <v>308</v>
      </c>
      <c r="G4722" t="s">
        <v>1064</v>
      </c>
    </row>
    <row r="4723" spans="1:7">
      <c r="A4723" t="s">
        <v>2650</v>
      </c>
      <c r="B4723" t="s">
        <v>2650</v>
      </c>
      <c r="D4723" s="34" t="s">
        <v>308</v>
      </c>
      <c r="G4723" t="s">
        <v>1064</v>
      </c>
    </row>
    <row r="4724" spans="1:7">
      <c r="A4724" t="s">
        <v>2652</v>
      </c>
      <c r="B4724" t="s">
        <v>2652</v>
      </c>
      <c r="D4724" s="34" t="s">
        <v>308</v>
      </c>
      <c r="G4724" t="s">
        <v>1064</v>
      </c>
    </row>
    <row r="4725" spans="1:7">
      <c r="A4725" t="s">
        <v>2654</v>
      </c>
      <c r="B4725" t="s">
        <v>2654</v>
      </c>
      <c r="D4725" s="34" t="s">
        <v>308</v>
      </c>
      <c r="G4725" t="s">
        <v>1064</v>
      </c>
    </row>
    <row r="4726" spans="1:7">
      <c r="A4726" t="s">
        <v>2656</v>
      </c>
      <c r="B4726" t="s">
        <v>2656</v>
      </c>
      <c r="D4726" s="34" t="s">
        <v>308</v>
      </c>
      <c r="G4726" t="s">
        <v>1064</v>
      </c>
    </row>
    <row r="4727" spans="1:7">
      <c r="A4727" t="s">
        <v>2658</v>
      </c>
      <c r="B4727" t="s">
        <v>2658</v>
      </c>
      <c r="D4727" s="34" t="s">
        <v>308</v>
      </c>
      <c r="G4727" t="s">
        <v>1064</v>
      </c>
    </row>
    <row r="4728" spans="1:7">
      <c r="A4728" t="s">
        <v>2660</v>
      </c>
      <c r="B4728" t="s">
        <v>2660</v>
      </c>
      <c r="D4728" s="34" t="s">
        <v>308</v>
      </c>
      <c r="G4728" t="s">
        <v>1064</v>
      </c>
    </row>
    <row r="4729" spans="1:7">
      <c r="A4729" t="s">
        <v>2662</v>
      </c>
      <c r="B4729" t="s">
        <v>2662</v>
      </c>
      <c r="D4729" s="34" t="s">
        <v>308</v>
      </c>
      <c r="G4729" t="s">
        <v>1064</v>
      </c>
    </row>
    <row r="4730" spans="1:7">
      <c r="A4730" t="s">
        <v>2664</v>
      </c>
      <c r="B4730" t="s">
        <v>2664</v>
      </c>
      <c r="D4730" s="34" t="s">
        <v>308</v>
      </c>
      <c r="G4730" t="s">
        <v>1064</v>
      </c>
    </row>
    <row r="4731" spans="1:7">
      <c r="A4731" t="s">
        <v>2666</v>
      </c>
      <c r="B4731" t="s">
        <v>2666</v>
      </c>
      <c r="D4731" s="34" t="s">
        <v>308</v>
      </c>
      <c r="G4731" t="s">
        <v>1064</v>
      </c>
    </row>
    <row r="4732" spans="1:7">
      <c r="A4732" t="s">
        <v>2668</v>
      </c>
      <c r="B4732" t="s">
        <v>2668</v>
      </c>
      <c r="D4732" s="34" t="s">
        <v>308</v>
      </c>
      <c r="G4732" t="s">
        <v>1064</v>
      </c>
    </row>
    <row r="4733" spans="1:7">
      <c r="A4733" t="s">
        <v>2670</v>
      </c>
      <c r="B4733" t="s">
        <v>2670</v>
      </c>
      <c r="D4733" s="34" t="s">
        <v>308</v>
      </c>
      <c r="G4733" t="s">
        <v>1064</v>
      </c>
    </row>
    <row r="4734" spans="1:7">
      <c r="A4734" t="s">
        <v>2672</v>
      </c>
      <c r="B4734" t="s">
        <v>2672</v>
      </c>
      <c r="D4734" s="34" t="s">
        <v>308</v>
      </c>
      <c r="G4734" t="s">
        <v>1064</v>
      </c>
    </row>
    <row r="4735" spans="1:7">
      <c r="A4735" t="s">
        <v>2674</v>
      </c>
      <c r="B4735" t="s">
        <v>2674</v>
      </c>
      <c r="D4735" s="34" t="s">
        <v>308</v>
      </c>
      <c r="G4735" t="s">
        <v>1064</v>
      </c>
    </row>
    <row r="4736" spans="1:7">
      <c r="A4736" t="s">
        <v>2676</v>
      </c>
      <c r="B4736" t="s">
        <v>2676</v>
      </c>
      <c r="D4736" s="34" t="s">
        <v>308</v>
      </c>
      <c r="G4736" t="s">
        <v>1064</v>
      </c>
    </row>
    <row r="4737" spans="1:7">
      <c r="A4737" t="s">
        <v>2678</v>
      </c>
      <c r="B4737" t="s">
        <v>2678</v>
      </c>
      <c r="D4737" s="34" t="s">
        <v>308</v>
      </c>
      <c r="G4737" t="s">
        <v>1064</v>
      </c>
    </row>
    <row r="4738" spans="1:7">
      <c r="A4738" t="s">
        <v>2680</v>
      </c>
      <c r="B4738" t="s">
        <v>2680</v>
      </c>
      <c r="D4738" s="34" t="s">
        <v>308</v>
      </c>
      <c r="G4738" t="s">
        <v>1064</v>
      </c>
    </row>
    <row r="4739" spans="1:7">
      <c r="A4739" t="s">
        <v>2682</v>
      </c>
      <c r="B4739" t="s">
        <v>2682</v>
      </c>
      <c r="D4739" s="34" t="s">
        <v>308</v>
      </c>
      <c r="G4739" t="s">
        <v>1064</v>
      </c>
    </row>
    <row r="4740" spans="1:7">
      <c r="A4740" t="s">
        <v>2684</v>
      </c>
      <c r="B4740" t="s">
        <v>2684</v>
      </c>
      <c r="D4740" s="34" t="s">
        <v>308</v>
      </c>
      <c r="G4740" t="s">
        <v>1064</v>
      </c>
    </row>
    <row r="4741" spans="1:7">
      <c r="A4741" t="s">
        <v>2686</v>
      </c>
      <c r="B4741" t="s">
        <v>2686</v>
      </c>
      <c r="D4741" s="34" t="s">
        <v>308</v>
      </c>
      <c r="G4741" t="s">
        <v>1064</v>
      </c>
    </row>
    <row r="4742" spans="1:7">
      <c r="A4742" t="s">
        <v>2688</v>
      </c>
      <c r="B4742" t="s">
        <v>2688</v>
      </c>
      <c r="D4742" s="34" t="s">
        <v>308</v>
      </c>
      <c r="G4742" t="s">
        <v>1064</v>
      </c>
    </row>
    <row r="4743" spans="1:7">
      <c r="A4743" t="s">
        <v>2690</v>
      </c>
      <c r="B4743" t="s">
        <v>2690</v>
      </c>
      <c r="D4743" s="34" t="s">
        <v>308</v>
      </c>
      <c r="G4743" t="s">
        <v>1064</v>
      </c>
    </row>
    <row r="4744" spans="1:7">
      <c r="A4744" t="s">
        <v>2692</v>
      </c>
      <c r="B4744" t="s">
        <v>2692</v>
      </c>
      <c r="D4744" s="34" t="s">
        <v>308</v>
      </c>
      <c r="G4744" t="s">
        <v>1064</v>
      </c>
    </row>
    <row r="4745" spans="1:7">
      <c r="A4745" t="s">
        <v>2694</v>
      </c>
      <c r="B4745" t="s">
        <v>2694</v>
      </c>
      <c r="D4745" s="34" t="s">
        <v>308</v>
      </c>
      <c r="G4745" t="s">
        <v>1064</v>
      </c>
    </row>
    <row r="4746" spans="1:7">
      <c r="A4746" t="s">
        <v>2696</v>
      </c>
      <c r="B4746" t="s">
        <v>2696</v>
      </c>
      <c r="D4746" s="34" t="s">
        <v>308</v>
      </c>
      <c r="G4746" t="s">
        <v>1064</v>
      </c>
    </row>
    <row r="4747" spans="1:7">
      <c r="A4747" t="s">
        <v>2698</v>
      </c>
      <c r="B4747" t="s">
        <v>2698</v>
      </c>
      <c r="D4747" s="34" t="s">
        <v>308</v>
      </c>
      <c r="G4747" t="s">
        <v>1064</v>
      </c>
    </row>
    <row r="4748" spans="1:7">
      <c r="A4748" t="s">
        <v>2700</v>
      </c>
      <c r="B4748" t="s">
        <v>2700</v>
      </c>
      <c r="D4748" s="34" t="s">
        <v>308</v>
      </c>
      <c r="G4748" t="s">
        <v>1064</v>
      </c>
    </row>
    <row r="4749" spans="1:7">
      <c r="A4749" t="s">
        <v>2702</v>
      </c>
      <c r="B4749" t="s">
        <v>2702</v>
      </c>
      <c r="D4749" s="34" t="s">
        <v>308</v>
      </c>
      <c r="G4749" t="s">
        <v>1064</v>
      </c>
    </row>
    <row r="4750" spans="1:7">
      <c r="A4750" t="s">
        <v>2704</v>
      </c>
      <c r="B4750" t="s">
        <v>2704</v>
      </c>
      <c r="D4750" s="34" t="s">
        <v>308</v>
      </c>
      <c r="G4750" t="s">
        <v>1064</v>
      </c>
    </row>
    <row r="4751" spans="1:7">
      <c r="A4751" t="s">
        <v>2706</v>
      </c>
      <c r="B4751" t="s">
        <v>2706</v>
      </c>
      <c r="D4751" s="34" t="s">
        <v>308</v>
      </c>
      <c r="G4751" t="s">
        <v>1064</v>
      </c>
    </row>
    <row r="4752" spans="1:7">
      <c r="A4752" t="s">
        <v>2708</v>
      </c>
      <c r="B4752" t="s">
        <v>2708</v>
      </c>
      <c r="D4752" s="34" t="s">
        <v>308</v>
      </c>
      <c r="G4752" t="s">
        <v>1064</v>
      </c>
    </row>
    <row r="4753" spans="1:7">
      <c r="A4753" t="s">
        <v>2710</v>
      </c>
      <c r="B4753" t="s">
        <v>2710</v>
      </c>
      <c r="D4753" s="34" t="s">
        <v>308</v>
      </c>
      <c r="G4753" t="s">
        <v>1064</v>
      </c>
    </row>
    <row r="4754" spans="1:7">
      <c r="A4754" t="s">
        <v>2712</v>
      </c>
      <c r="B4754" t="s">
        <v>2712</v>
      </c>
      <c r="D4754" s="34" t="s">
        <v>308</v>
      </c>
      <c r="G4754" t="s">
        <v>1064</v>
      </c>
    </row>
    <row r="4755" spans="1:7">
      <c r="A4755" t="s">
        <v>2714</v>
      </c>
      <c r="B4755" t="s">
        <v>2714</v>
      </c>
      <c r="D4755" s="34" t="s">
        <v>308</v>
      </c>
      <c r="G4755" t="s">
        <v>1064</v>
      </c>
    </row>
    <row r="4756" spans="1:7">
      <c r="A4756" t="s">
        <v>2716</v>
      </c>
      <c r="B4756" t="s">
        <v>2716</v>
      </c>
      <c r="D4756" s="34" t="s">
        <v>308</v>
      </c>
      <c r="G4756" t="s">
        <v>1064</v>
      </c>
    </row>
    <row r="4757" spans="1:7">
      <c r="A4757" t="s">
        <v>2718</v>
      </c>
      <c r="B4757" t="s">
        <v>2718</v>
      </c>
      <c r="D4757" s="34" t="s">
        <v>308</v>
      </c>
      <c r="G4757" t="s">
        <v>1064</v>
      </c>
    </row>
    <row r="4758" spans="1:7">
      <c r="A4758" t="s">
        <v>2720</v>
      </c>
      <c r="B4758" t="s">
        <v>2720</v>
      </c>
      <c r="D4758" s="34" t="s">
        <v>308</v>
      </c>
      <c r="G4758" t="s">
        <v>1064</v>
      </c>
    </row>
    <row r="4759" spans="1:7">
      <c r="A4759" t="s">
        <v>2722</v>
      </c>
      <c r="B4759" t="s">
        <v>2722</v>
      </c>
      <c r="D4759" s="34" t="s">
        <v>308</v>
      </c>
      <c r="G4759" t="s">
        <v>1064</v>
      </c>
    </row>
    <row r="4760" spans="1:7">
      <c r="A4760" t="s">
        <v>2724</v>
      </c>
      <c r="B4760" t="s">
        <v>2724</v>
      </c>
      <c r="D4760" s="34" t="s">
        <v>308</v>
      </c>
      <c r="G4760" t="s">
        <v>1064</v>
      </c>
    </row>
    <row r="4761" spans="1:7">
      <c r="A4761" t="s">
        <v>2726</v>
      </c>
      <c r="B4761" t="s">
        <v>2726</v>
      </c>
      <c r="D4761" s="34" t="s">
        <v>308</v>
      </c>
      <c r="G4761" t="s">
        <v>1064</v>
      </c>
    </row>
    <row r="4762" spans="1:7">
      <c r="A4762" t="s">
        <v>2728</v>
      </c>
      <c r="B4762" t="s">
        <v>2728</v>
      </c>
      <c r="D4762" s="34" t="s">
        <v>308</v>
      </c>
      <c r="G4762" t="s">
        <v>1064</v>
      </c>
    </row>
    <row r="4763" spans="1:7">
      <c r="A4763" t="s">
        <v>2730</v>
      </c>
      <c r="B4763" t="s">
        <v>2730</v>
      </c>
      <c r="D4763" s="34" t="s">
        <v>308</v>
      </c>
      <c r="G4763" t="s">
        <v>1064</v>
      </c>
    </row>
    <row r="4764" spans="1:7">
      <c r="A4764" t="s">
        <v>2732</v>
      </c>
      <c r="B4764" t="s">
        <v>2732</v>
      </c>
      <c r="D4764" s="34" t="s">
        <v>308</v>
      </c>
      <c r="G4764" t="s">
        <v>1064</v>
      </c>
    </row>
    <row r="4765" spans="1:7">
      <c r="A4765" t="s">
        <v>2734</v>
      </c>
      <c r="B4765" t="s">
        <v>2734</v>
      </c>
      <c r="D4765" s="34" t="s">
        <v>308</v>
      </c>
      <c r="G4765" t="s">
        <v>1064</v>
      </c>
    </row>
    <row r="4766" spans="1:7">
      <c r="A4766" t="s">
        <v>2736</v>
      </c>
      <c r="B4766" t="s">
        <v>2736</v>
      </c>
      <c r="D4766" s="34" t="s">
        <v>308</v>
      </c>
      <c r="G4766" t="s">
        <v>1064</v>
      </c>
    </row>
    <row r="4767" spans="1:7">
      <c r="A4767" t="s">
        <v>2738</v>
      </c>
      <c r="B4767" t="s">
        <v>2738</v>
      </c>
      <c r="D4767" s="34" t="s">
        <v>308</v>
      </c>
      <c r="G4767" t="s">
        <v>1064</v>
      </c>
    </row>
    <row r="4768" spans="1:7">
      <c r="A4768" t="s">
        <v>2740</v>
      </c>
      <c r="B4768" t="s">
        <v>2740</v>
      </c>
      <c r="D4768" s="34" t="s">
        <v>308</v>
      </c>
      <c r="G4768" t="s">
        <v>1064</v>
      </c>
    </row>
    <row r="4769" spans="1:7">
      <c r="A4769" t="s">
        <v>2742</v>
      </c>
      <c r="B4769" t="s">
        <v>2742</v>
      </c>
      <c r="D4769" s="34" t="s">
        <v>308</v>
      </c>
      <c r="G4769" t="s">
        <v>1064</v>
      </c>
    </row>
    <row r="4770" spans="1:7">
      <c r="A4770" t="s">
        <v>2744</v>
      </c>
      <c r="B4770" t="s">
        <v>2744</v>
      </c>
      <c r="D4770" s="34" t="s">
        <v>308</v>
      </c>
      <c r="G4770" t="s">
        <v>1064</v>
      </c>
    </row>
    <row r="4771" spans="1:7">
      <c r="A4771" t="s">
        <v>2746</v>
      </c>
      <c r="B4771" t="s">
        <v>2746</v>
      </c>
      <c r="D4771" s="34" t="s">
        <v>308</v>
      </c>
      <c r="G4771" t="s">
        <v>1064</v>
      </c>
    </row>
    <row r="4772" spans="1:7">
      <c r="A4772" t="s">
        <v>2748</v>
      </c>
      <c r="B4772" t="s">
        <v>2748</v>
      </c>
      <c r="D4772" s="34" t="s">
        <v>308</v>
      </c>
      <c r="G4772" t="s">
        <v>1064</v>
      </c>
    </row>
    <row r="4773" spans="1:7">
      <c r="A4773" t="s">
        <v>2750</v>
      </c>
      <c r="B4773" t="s">
        <v>2750</v>
      </c>
      <c r="D4773" s="34" t="s">
        <v>308</v>
      </c>
      <c r="G4773" t="s">
        <v>1064</v>
      </c>
    </row>
    <row r="4774" spans="1:7">
      <c r="A4774" t="s">
        <v>2752</v>
      </c>
      <c r="B4774" t="s">
        <v>2752</v>
      </c>
      <c r="D4774" s="34" t="s">
        <v>308</v>
      </c>
      <c r="G4774" t="s">
        <v>1064</v>
      </c>
    </row>
    <row r="4775" spans="1:7">
      <c r="A4775" t="s">
        <v>2754</v>
      </c>
      <c r="B4775" t="s">
        <v>2754</v>
      </c>
      <c r="D4775" s="34" t="s">
        <v>308</v>
      </c>
      <c r="G4775" t="s">
        <v>1064</v>
      </c>
    </row>
    <row r="4776" spans="1:7">
      <c r="A4776" t="s">
        <v>2756</v>
      </c>
      <c r="B4776" t="s">
        <v>2756</v>
      </c>
      <c r="D4776" s="34" t="s">
        <v>308</v>
      </c>
      <c r="G4776" t="s">
        <v>1064</v>
      </c>
    </row>
    <row r="4777" spans="1:7">
      <c r="A4777" t="s">
        <v>2758</v>
      </c>
      <c r="B4777" t="s">
        <v>2758</v>
      </c>
      <c r="D4777" s="34" t="s">
        <v>308</v>
      </c>
      <c r="G4777" t="s">
        <v>1064</v>
      </c>
    </row>
    <row r="4778" spans="1:7">
      <c r="A4778" t="s">
        <v>2760</v>
      </c>
      <c r="B4778" t="s">
        <v>2760</v>
      </c>
      <c r="D4778" s="34" t="s">
        <v>308</v>
      </c>
      <c r="G4778" t="s">
        <v>1064</v>
      </c>
    </row>
    <row r="4779" spans="1:7">
      <c r="A4779" t="s">
        <v>2762</v>
      </c>
      <c r="B4779" t="s">
        <v>2762</v>
      </c>
      <c r="D4779" s="34" t="s">
        <v>308</v>
      </c>
      <c r="G4779" t="s">
        <v>1064</v>
      </c>
    </row>
    <row r="4780" spans="1:7">
      <c r="A4780" t="s">
        <v>2764</v>
      </c>
      <c r="B4780" t="s">
        <v>2764</v>
      </c>
      <c r="D4780" s="34" t="s">
        <v>308</v>
      </c>
      <c r="G4780" t="s">
        <v>1064</v>
      </c>
    </row>
    <row r="4781" spans="1:7">
      <c r="A4781" t="s">
        <v>2766</v>
      </c>
      <c r="B4781" t="s">
        <v>2766</v>
      </c>
      <c r="D4781" s="34" t="s">
        <v>308</v>
      </c>
      <c r="G4781" t="s">
        <v>1064</v>
      </c>
    </row>
    <row r="4782" spans="1:7">
      <c r="A4782" t="s">
        <v>2768</v>
      </c>
      <c r="B4782" t="s">
        <v>2768</v>
      </c>
      <c r="D4782" s="34" t="s">
        <v>308</v>
      </c>
      <c r="G4782" t="s">
        <v>1064</v>
      </c>
    </row>
    <row r="4783" spans="1:7">
      <c r="A4783" t="s">
        <v>2770</v>
      </c>
      <c r="B4783" t="s">
        <v>2770</v>
      </c>
      <c r="D4783" s="34" t="s">
        <v>308</v>
      </c>
      <c r="G4783" t="s">
        <v>1064</v>
      </c>
    </row>
    <row r="4784" spans="1:7">
      <c r="A4784" t="s">
        <v>2772</v>
      </c>
      <c r="B4784" t="s">
        <v>2772</v>
      </c>
      <c r="D4784" s="34" t="s">
        <v>308</v>
      </c>
      <c r="G4784" t="s">
        <v>1064</v>
      </c>
    </row>
    <row r="4785" spans="1:7">
      <c r="A4785" t="s">
        <v>2774</v>
      </c>
      <c r="B4785" t="s">
        <v>2774</v>
      </c>
      <c r="D4785" s="34" t="s">
        <v>308</v>
      </c>
      <c r="G4785" t="s">
        <v>1064</v>
      </c>
    </row>
    <row r="4786" spans="1:7">
      <c r="A4786" t="s">
        <v>2776</v>
      </c>
      <c r="B4786" t="s">
        <v>2776</v>
      </c>
      <c r="D4786" s="34" t="s">
        <v>308</v>
      </c>
      <c r="G4786" t="s">
        <v>1064</v>
      </c>
    </row>
    <row r="4787" spans="1:7">
      <c r="A4787" t="s">
        <v>2778</v>
      </c>
      <c r="B4787" t="s">
        <v>2778</v>
      </c>
      <c r="D4787" s="34" t="s">
        <v>308</v>
      </c>
      <c r="G4787" t="s">
        <v>1064</v>
      </c>
    </row>
    <row r="4788" spans="1:7">
      <c r="A4788" t="s">
        <v>2780</v>
      </c>
      <c r="B4788" t="s">
        <v>2780</v>
      </c>
      <c r="D4788" s="34" t="s">
        <v>308</v>
      </c>
      <c r="G4788" t="s">
        <v>1064</v>
      </c>
    </row>
    <row r="4789" spans="1:7">
      <c r="A4789" t="s">
        <v>2782</v>
      </c>
      <c r="B4789" t="s">
        <v>2782</v>
      </c>
      <c r="D4789" s="34" t="s">
        <v>308</v>
      </c>
      <c r="G4789" t="s">
        <v>1064</v>
      </c>
    </row>
    <row r="4790" spans="1:7">
      <c r="A4790" t="s">
        <v>2784</v>
      </c>
      <c r="B4790" t="s">
        <v>2784</v>
      </c>
      <c r="D4790" s="34" t="s">
        <v>308</v>
      </c>
      <c r="G4790" t="s">
        <v>1064</v>
      </c>
    </row>
    <row r="4791" spans="1:7">
      <c r="A4791" t="s">
        <v>2786</v>
      </c>
      <c r="B4791" t="s">
        <v>2786</v>
      </c>
      <c r="D4791" s="34" t="s">
        <v>308</v>
      </c>
      <c r="G4791" t="s">
        <v>1064</v>
      </c>
    </row>
    <row r="4792" spans="1:7">
      <c r="A4792" t="s">
        <v>2788</v>
      </c>
      <c r="B4792" t="s">
        <v>2788</v>
      </c>
      <c r="D4792" s="34" t="s">
        <v>308</v>
      </c>
      <c r="G4792" t="s">
        <v>1064</v>
      </c>
    </row>
    <row r="4793" spans="1:7">
      <c r="A4793" t="s">
        <v>2790</v>
      </c>
      <c r="B4793" t="s">
        <v>2790</v>
      </c>
      <c r="D4793" s="34" t="s">
        <v>308</v>
      </c>
      <c r="G4793" t="s">
        <v>1064</v>
      </c>
    </row>
    <row r="4794" spans="1:7">
      <c r="A4794" t="s">
        <v>2792</v>
      </c>
      <c r="B4794" t="s">
        <v>2792</v>
      </c>
      <c r="D4794" s="34" t="s">
        <v>308</v>
      </c>
      <c r="G4794" t="s">
        <v>1064</v>
      </c>
    </row>
    <row r="4795" spans="1:7">
      <c r="A4795" t="s">
        <v>2794</v>
      </c>
      <c r="B4795" t="s">
        <v>2794</v>
      </c>
      <c r="D4795" s="34" t="s">
        <v>308</v>
      </c>
      <c r="G4795" t="s">
        <v>1064</v>
      </c>
    </row>
    <row r="4796" spans="1:7">
      <c r="A4796" t="s">
        <v>2796</v>
      </c>
      <c r="B4796" t="s">
        <v>2796</v>
      </c>
      <c r="D4796" s="34" t="s">
        <v>308</v>
      </c>
      <c r="G4796" t="s">
        <v>1064</v>
      </c>
    </row>
    <row r="4797" spans="1:7">
      <c r="A4797" t="s">
        <v>2798</v>
      </c>
      <c r="B4797" t="s">
        <v>2798</v>
      </c>
      <c r="D4797" s="34" t="s">
        <v>308</v>
      </c>
      <c r="G4797" t="s">
        <v>1064</v>
      </c>
    </row>
    <row r="4798" spans="1:7">
      <c r="A4798" t="s">
        <v>2800</v>
      </c>
      <c r="B4798" t="s">
        <v>2800</v>
      </c>
      <c r="D4798" s="34" t="s">
        <v>308</v>
      </c>
      <c r="G4798" t="s">
        <v>1064</v>
      </c>
    </row>
    <row r="4799" spans="1:7">
      <c r="A4799" t="s">
        <v>2802</v>
      </c>
      <c r="B4799" t="s">
        <v>2802</v>
      </c>
      <c r="D4799" s="34" t="s">
        <v>308</v>
      </c>
      <c r="G4799" t="s">
        <v>1064</v>
      </c>
    </row>
    <row r="4800" spans="1:7">
      <c r="A4800" t="s">
        <v>2804</v>
      </c>
      <c r="B4800" t="s">
        <v>2804</v>
      </c>
      <c r="D4800" s="34" t="s">
        <v>308</v>
      </c>
      <c r="G4800" t="s">
        <v>1064</v>
      </c>
    </row>
    <row r="4801" spans="1:7">
      <c r="A4801" t="s">
        <v>2806</v>
      </c>
      <c r="B4801" t="s">
        <v>2806</v>
      </c>
      <c r="D4801" s="34" t="s">
        <v>308</v>
      </c>
      <c r="G4801" t="s">
        <v>1064</v>
      </c>
    </row>
    <row r="4802" spans="1:7">
      <c r="A4802" t="s">
        <v>2808</v>
      </c>
      <c r="B4802" t="s">
        <v>2808</v>
      </c>
      <c r="D4802" s="34" t="s">
        <v>308</v>
      </c>
      <c r="G4802" t="s">
        <v>1064</v>
      </c>
    </row>
    <row r="4803" spans="1:7">
      <c r="A4803" t="s">
        <v>2810</v>
      </c>
      <c r="B4803" t="s">
        <v>2810</v>
      </c>
      <c r="D4803" s="34" t="s">
        <v>308</v>
      </c>
      <c r="G4803" t="s">
        <v>1064</v>
      </c>
    </row>
    <row r="4804" spans="1:7">
      <c r="A4804" t="s">
        <v>2812</v>
      </c>
      <c r="B4804" t="s">
        <v>2812</v>
      </c>
      <c r="D4804" s="34" t="s">
        <v>308</v>
      </c>
      <c r="G4804" t="s">
        <v>1064</v>
      </c>
    </row>
    <row r="4805" spans="1:7">
      <c r="A4805" t="s">
        <v>2814</v>
      </c>
      <c r="B4805" t="s">
        <v>2814</v>
      </c>
      <c r="D4805" s="34" t="s">
        <v>308</v>
      </c>
      <c r="G4805" t="s">
        <v>1064</v>
      </c>
    </row>
    <row r="4806" spans="1:7">
      <c r="A4806" t="s">
        <v>2816</v>
      </c>
      <c r="B4806" t="s">
        <v>2816</v>
      </c>
      <c r="D4806" s="34" t="s">
        <v>308</v>
      </c>
      <c r="G4806" t="s">
        <v>1064</v>
      </c>
    </row>
    <row r="4807" spans="1:7">
      <c r="A4807" t="s">
        <v>2818</v>
      </c>
      <c r="B4807" t="s">
        <v>2818</v>
      </c>
      <c r="D4807" s="34" t="s">
        <v>308</v>
      </c>
      <c r="G4807" t="s">
        <v>1064</v>
      </c>
    </row>
    <row r="4808" spans="1:7">
      <c r="A4808" t="s">
        <v>2820</v>
      </c>
      <c r="B4808" t="s">
        <v>2820</v>
      </c>
      <c r="D4808" s="34" t="s">
        <v>308</v>
      </c>
      <c r="G4808" t="s">
        <v>1064</v>
      </c>
    </row>
    <row r="4809" spans="1:7">
      <c r="A4809" t="s">
        <v>2822</v>
      </c>
      <c r="B4809" t="s">
        <v>2822</v>
      </c>
      <c r="D4809" s="34" t="s">
        <v>308</v>
      </c>
      <c r="G4809" t="s">
        <v>1064</v>
      </c>
    </row>
    <row r="4810" spans="1:7">
      <c r="A4810" t="s">
        <v>2824</v>
      </c>
      <c r="B4810" t="s">
        <v>2824</v>
      </c>
      <c r="D4810" s="34" t="s">
        <v>308</v>
      </c>
      <c r="G4810" t="s">
        <v>1064</v>
      </c>
    </row>
    <row r="4811" spans="1:7">
      <c r="A4811" t="s">
        <v>2826</v>
      </c>
      <c r="B4811" t="s">
        <v>2826</v>
      </c>
      <c r="D4811" s="34" t="s">
        <v>308</v>
      </c>
      <c r="G4811" t="s">
        <v>1064</v>
      </c>
    </row>
    <row r="4812" spans="1:7">
      <c r="A4812" t="s">
        <v>2828</v>
      </c>
      <c r="B4812" t="s">
        <v>2828</v>
      </c>
      <c r="D4812" s="34" t="s">
        <v>308</v>
      </c>
      <c r="G4812" t="s">
        <v>1064</v>
      </c>
    </row>
    <row r="4813" spans="1:7">
      <c r="A4813" t="s">
        <v>2830</v>
      </c>
      <c r="B4813">
        <v>100</v>
      </c>
      <c r="D4813" s="34" t="s">
        <v>308</v>
      </c>
      <c r="G4813" t="s">
        <v>1064</v>
      </c>
    </row>
    <row r="4814" spans="1:7">
      <c r="A4814" t="s">
        <v>2832</v>
      </c>
      <c r="B4814">
        <v>1000</v>
      </c>
      <c r="D4814" s="34" t="s">
        <v>308</v>
      </c>
      <c r="G4814" t="s">
        <v>1064</v>
      </c>
    </row>
    <row r="4815" spans="1:7">
      <c r="A4815" t="s">
        <v>2834</v>
      </c>
      <c r="B4815">
        <v>1010</v>
      </c>
      <c r="D4815" s="34" t="s">
        <v>308</v>
      </c>
      <c r="G4815" t="s">
        <v>1064</v>
      </c>
    </row>
    <row r="4816" spans="1:7">
      <c r="A4816" t="s">
        <v>2836</v>
      </c>
      <c r="B4816" t="s">
        <v>2836</v>
      </c>
      <c r="D4816" s="34" t="s">
        <v>308</v>
      </c>
      <c r="G4816" t="s">
        <v>1064</v>
      </c>
    </row>
    <row r="4817" spans="1:7">
      <c r="A4817" t="s">
        <v>2838</v>
      </c>
      <c r="B4817" t="s">
        <v>2838</v>
      </c>
      <c r="D4817" s="34" t="s">
        <v>308</v>
      </c>
      <c r="G4817" t="s">
        <v>1064</v>
      </c>
    </row>
    <row r="4818" spans="1:7">
      <c r="A4818" t="s">
        <v>2840</v>
      </c>
      <c r="B4818" t="s">
        <v>2840</v>
      </c>
      <c r="D4818" s="34" t="s">
        <v>308</v>
      </c>
      <c r="G4818" t="s">
        <v>1064</v>
      </c>
    </row>
    <row r="4819" spans="1:7">
      <c r="A4819" t="s">
        <v>2842</v>
      </c>
      <c r="B4819" t="s">
        <v>2842</v>
      </c>
      <c r="D4819" s="34" t="s">
        <v>308</v>
      </c>
      <c r="G4819" t="s">
        <v>1064</v>
      </c>
    </row>
    <row r="4820" spans="1:7">
      <c r="A4820" t="s">
        <v>2844</v>
      </c>
      <c r="B4820" t="s">
        <v>2844</v>
      </c>
      <c r="D4820" s="34" t="s">
        <v>308</v>
      </c>
      <c r="G4820" t="s">
        <v>1064</v>
      </c>
    </row>
    <row r="4821" spans="1:7">
      <c r="A4821" t="s">
        <v>2846</v>
      </c>
      <c r="B4821" t="s">
        <v>2846</v>
      </c>
      <c r="D4821" s="34" t="s">
        <v>308</v>
      </c>
      <c r="G4821" t="s">
        <v>1064</v>
      </c>
    </row>
    <row r="4822" spans="1:7">
      <c r="A4822" t="s">
        <v>2848</v>
      </c>
      <c r="B4822" t="s">
        <v>2848</v>
      </c>
      <c r="D4822" s="34" t="s">
        <v>308</v>
      </c>
      <c r="G4822" t="s">
        <v>1064</v>
      </c>
    </row>
    <row r="4823" spans="1:7">
      <c r="A4823" t="s">
        <v>2850</v>
      </c>
      <c r="B4823" t="s">
        <v>2850</v>
      </c>
      <c r="D4823" s="34" t="s">
        <v>308</v>
      </c>
      <c r="G4823" t="s">
        <v>1064</v>
      </c>
    </row>
    <row r="4824" spans="1:7">
      <c r="A4824" t="s">
        <v>2852</v>
      </c>
      <c r="B4824" t="s">
        <v>2852</v>
      </c>
      <c r="D4824" s="34" t="s">
        <v>308</v>
      </c>
      <c r="G4824" t="s">
        <v>1064</v>
      </c>
    </row>
    <row r="4825" spans="1:7">
      <c r="A4825" t="s">
        <v>2854</v>
      </c>
      <c r="B4825" t="s">
        <v>2854</v>
      </c>
      <c r="D4825" s="34" t="s">
        <v>308</v>
      </c>
      <c r="G4825" t="s">
        <v>1064</v>
      </c>
    </row>
    <row r="4826" spans="1:7">
      <c r="A4826" t="s">
        <v>2856</v>
      </c>
      <c r="B4826" t="s">
        <v>2856</v>
      </c>
      <c r="D4826" s="34" t="s">
        <v>308</v>
      </c>
      <c r="G4826" t="s">
        <v>1064</v>
      </c>
    </row>
    <row r="4827" spans="1:7">
      <c r="A4827" t="s">
        <v>2858</v>
      </c>
      <c r="B4827" t="s">
        <v>2858</v>
      </c>
      <c r="D4827" s="34" t="s">
        <v>308</v>
      </c>
      <c r="G4827" t="s">
        <v>1064</v>
      </c>
    </row>
    <row r="4828" spans="1:7">
      <c r="A4828" t="s">
        <v>2860</v>
      </c>
      <c r="B4828" t="s">
        <v>2860</v>
      </c>
      <c r="D4828" s="34" t="s">
        <v>308</v>
      </c>
      <c r="G4828" t="s">
        <v>1064</v>
      </c>
    </row>
    <row r="4829" spans="1:7">
      <c r="A4829" t="s">
        <v>2862</v>
      </c>
      <c r="B4829" t="s">
        <v>2862</v>
      </c>
      <c r="D4829" s="34" t="s">
        <v>308</v>
      </c>
      <c r="G4829" t="s">
        <v>1064</v>
      </c>
    </row>
    <row r="4830" spans="1:7">
      <c r="A4830" t="s">
        <v>2864</v>
      </c>
      <c r="B4830" t="s">
        <v>2864</v>
      </c>
      <c r="D4830" s="34" t="s">
        <v>308</v>
      </c>
      <c r="G4830" t="s">
        <v>1064</v>
      </c>
    </row>
    <row r="4831" spans="1:7">
      <c r="A4831" t="s">
        <v>2866</v>
      </c>
      <c r="B4831" t="s">
        <v>2866</v>
      </c>
      <c r="D4831" s="34" t="s">
        <v>308</v>
      </c>
      <c r="G4831" t="s">
        <v>1064</v>
      </c>
    </row>
    <row r="4832" spans="1:7">
      <c r="A4832" t="s">
        <v>2868</v>
      </c>
      <c r="B4832" t="s">
        <v>2868</v>
      </c>
      <c r="D4832" s="34" t="s">
        <v>308</v>
      </c>
      <c r="G4832" t="s">
        <v>1064</v>
      </c>
    </row>
    <row r="4833" spans="1:7">
      <c r="A4833" t="s">
        <v>2870</v>
      </c>
      <c r="B4833" t="s">
        <v>2870</v>
      </c>
      <c r="D4833" s="34" t="s">
        <v>308</v>
      </c>
      <c r="G4833" t="s">
        <v>1064</v>
      </c>
    </row>
    <row r="4834" spans="1:7">
      <c r="A4834" t="s">
        <v>2872</v>
      </c>
      <c r="B4834" t="s">
        <v>2872</v>
      </c>
      <c r="D4834" s="34" t="s">
        <v>308</v>
      </c>
      <c r="G4834" t="s">
        <v>1064</v>
      </c>
    </row>
    <row r="4835" spans="1:7">
      <c r="A4835" t="s">
        <v>2874</v>
      </c>
      <c r="B4835" t="s">
        <v>2874</v>
      </c>
      <c r="D4835" s="34" t="s">
        <v>308</v>
      </c>
      <c r="G4835" t="s">
        <v>1064</v>
      </c>
    </row>
    <row r="4836" spans="1:7">
      <c r="A4836" t="s">
        <v>2876</v>
      </c>
      <c r="B4836" t="s">
        <v>2876</v>
      </c>
      <c r="D4836" s="34" t="s">
        <v>308</v>
      </c>
      <c r="G4836" t="s">
        <v>1064</v>
      </c>
    </row>
    <row r="4837" spans="1:7">
      <c r="A4837" t="s">
        <v>2878</v>
      </c>
      <c r="B4837" t="s">
        <v>2878</v>
      </c>
      <c r="D4837" s="34" t="s">
        <v>308</v>
      </c>
      <c r="G4837" t="s">
        <v>1064</v>
      </c>
    </row>
    <row r="4838" spans="1:7">
      <c r="A4838" t="s">
        <v>2880</v>
      </c>
      <c r="B4838" t="s">
        <v>2880</v>
      </c>
      <c r="D4838" s="34" t="s">
        <v>308</v>
      </c>
      <c r="G4838" t="s">
        <v>1064</v>
      </c>
    </row>
    <row r="4839" spans="1:7">
      <c r="A4839" t="s">
        <v>1</v>
      </c>
      <c r="B4839">
        <v>110</v>
      </c>
      <c r="D4839" s="34" t="s">
        <v>308</v>
      </c>
      <c r="G4839" t="s">
        <v>1064</v>
      </c>
    </row>
    <row r="4840" spans="1:7">
      <c r="A4840" t="s">
        <v>2883</v>
      </c>
      <c r="B4840">
        <v>1100</v>
      </c>
      <c r="D4840" s="34" t="s">
        <v>308</v>
      </c>
      <c r="G4840" t="s">
        <v>1064</v>
      </c>
    </row>
    <row r="4841" spans="1:7">
      <c r="A4841" t="s">
        <v>21</v>
      </c>
      <c r="B4841">
        <v>1110</v>
      </c>
      <c r="D4841" s="34" t="s">
        <v>308</v>
      </c>
      <c r="G4841" t="s">
        <v>1064</v>
      </c>
    </row>
    <row r="4842" spans="1:7">
      <c r="A4842" t="s">
        <v>2886</v>
      </c>
      <c r="B4842" t="s">
        <v>2886</v>
      </c>
      <c r="D4842" s="34" t="s">
        <v>308</v>
      </c>
      <c r="G4842" t="s">
        <v>1064</v>
      </c>
    </row>
    <row r="4843" spans="1:7">
      <c r="A4843" t="s">
        <v>2888</v>
      </c>
      <c r="B4843" t="s">
        <v>2888</v>
      </c>
      <c r="D4843" s="34" t="s">
        <v>308</v>
      </c>
      <c r="G4843" t="s">
        <v>1064</v>
      </c>
    </row>
    <row r="4844" spans="1:7">
      <c r="A4844" t="s">
        <v>2</v>
      </c>
      <c r="B4844">
        <v>120</v>
      </c>
      <c r="D4844" s="34" t="s">
        <v>308</v>
      </c>
      <c r="G4844" t="s">
        <v>1064</v>
      </c>
    </row>
    <row r="4845" spans="1:7">
      <c r="A4845" t="s">
        <v>2891</v>
      </c>
      <c r="B4845">
        <v>1200</v>
      </c>
      <c r="D4845" s="34" t="s">
        <v>308</v>
      </c>
      <c r="G4845" t="s">
        <v>1064</v>
      </c>
    </row>
    <row r="4846" spans="1:7">
      <c r="A4846" t="s">
        <v>22</v>
      </c>
      <c r="B4846">
        <v>1210</v>
      </c>
      <c r="D4846" s="34" t="s">
        <v>308</v>
      </c>
      <c r="G4846" t="s">
        <v>1064</v>
      </c>
    </row>
    <row r="4847" spans="1:7">
      <c r="A4847" t="s">
        <v>2894</v>
      </c>
      <c r="B4847" t="s">
        <v>2894</v>
      </c>
      <c r="D4847" s="34" t="s">
        <v>308</v>
      </c>
      <c r="G4847" t="s">
        <v>1064</v>
      </c>
    </row>
    <row r="4848" spans="1:7">
      <c r="A4848" t="s">
        <v>2896</v>
      </c>
      <c r="B4848" t="s">
        <v>2896</v>
      </c>
      <c r="D4848" s="34" t="s">
        <v>308</v>
      </c>
      <c r="G4848" t="s">
        <v>1064</v>
      </c>
    </row>
    <row r="4849" spans="1:7">
      <c r="A4849" t="s">
        <v>2898</v>
      </c>
      <c r="B4849" t="s">
        <v>2898</v>
      </c>
      <c r="D4849" s="34" t="s">
        <v>308</v>
      </c>
      <c r="G4849" t="s">
        <v>1064</v>
      </c>
    </row>
    <row r="4850" spans="1:7">
      <c r="A4850" t="s">
        <v>2900</v>
      </c>
      <c r="B4850" t="s">
        <v>2900</v>
      </c>
      <c r="D4850" s="34" t="s">
        <v>308</v>
      </c>
      <c r="G4850" t="s">
        <v>1064</v>
      </c>
    </row>
    <row r="4851" spans="1:7">
      <c r="A4851" t="s">
        <v>2902</v>
      </c>
      <c r="B4851" t="s">
        <v>2902</v>
      </c>
      <c r="D4851" s="34" t="s">
        <v>308</v>
      </c>
      <c r="G4851" t="s">
        <v>1064</v>
      </c>
    </row>
    <row r="4852" spans="1:7">
      <c r="A4852" t="s">
        <v>3</v>
      </c>
      <c r="B4852">
        <v>130</v>
      </c>
      <c r="D4852" s="34" t="s">
        <v>308</v>
      </c>
      <c r="G4852" t="s">
        <v>1064</v>
      </c>
    </row>
    <row r="4853" spans="1:7">
      <c r="A4853" t="s">
        <v>2905</v>
      </c>
      <c r="B4853">
        <v>1300</v>
      </c>
      <c r="D4853" s="34" t="s">
        <v>308</v>
      </c>
      <c r="G4853" t="s">
        <v>1064</v>
      </c>
    </row>
    <row r="4854" spans="1:7">
      <c r="A4854" t="s">
        <v>23</v>
      </c>
      <c r="B4854">
        <v>1310</v>
      </c>
      <c r="D4854" s="34" t="s">
        <v>308</v>
      </c>
      <c r="G4854" t="s">
        <v>1064</v>
      </c>
    </row>
    <row r="4855" spans="1:7">
      <c r="A4855" t="s">
        <v>2908</v>
      </c>
      <c r="B4855" t="s">
        <v>2908</v>
      </c>
      <c r="D4855" s="34" t="s">
        <v>308</v>
      </c>
      <c r="G4855" t="s">
        <v>1064</v>
      </c>
    </row>
    <row r="4856" spans="1:7">
      <c r="A4856" t="s">
        <v>2910</v>
      </c>
      <c r="B4856" t="s">
        <v>2910</v>
      </c>
      <c r="D4856" s="34" t="s">
        <v>308</v>
      </c>
      <c r="G4856" t="s">
        <v>1064</v>
      </c>
    </row>
    <row r="4857" spans="1:7">
      <c r="A4857" t="s">
        <v>2912</v>
      </c>
      <c r="B4857" t="s">
        <v>2912</v>
      </c>
      <c r="D4857" s="34" t="s">
        <v>308</v>
      </c>
      <c r="G4857" t="s">
        <v>1064</v>
      </c>
    </row>
    <row r="4858" spans="1:7">
      <c r="A4858" t="s">
        <v>2914</v>
      </c>
      <c r="B4858" t="s">
        <v>2914</v>
      </c>
      <c r="D4858" s="34" t="s">
        <v>308</v>
      </c>
      <c r="G4858" t="s">
        <v>1064</v>
      </c>
    </row>
    <row r="4859" spans="1:7">
      <c r="A4859" t="s">
        <v>2916</v>
      </c>
      <c r="B4859" t="s">
        <v>2916</v>
      </c>
      <c r="D4859" s="34" t="s">
        <v>308</v>
      </c>
      <c r="G4859" t="s">
        <v>1064</v>
      </c>
    </row>
    <row r="4860" spans="1:7">
      <c r="A4860" t="s">
        <v>2918</v>
      </c>
      <c r="B4860" t="s">
        <v>2918</v>
      </c>
      <c r="D4860" s="34" t="s">
        <v>308</v>
      </c>
      <c r="G4860" t="s">
        <v>1064</v>
      </c>
    </row>
    <row r="4861" spans="1:7">
      <c r="A4861" t="s">
        <v>24</v>
      </c>
      <c r="B4861">
        <v>1320</v>
      </c>
      <c r="D4861" s="34" t="s">
        <v>308</v>
      </c>
      <c r="G4861" t="s">
        <v>1064</v>
      </c>
    </row>
    <row r="4862" spans="1:7">
      <c r="A4862" t="s">
        <v>2921</v>
      </c>
      <c r="B4862" t="s">
        <v>2921</v>
      </c>
      <c r="D4862" s="34" t="s">
        <v>308</v>
      </c>
      <c r="G4862" t="s">
        <v>1064</v>
      </c>
    </row>
    <row r="4863" spans="1:7">
      <c r="A4863" t="s">
        <v>2923</v>
      </c>
      <c r="B4863" t="s">
        <v>2923</v>
      </c>
      <c r="D4863" s="34" t="s">
        <v>308</v>
      </c>
      <c r="G4863" t="s">
        <v>1064</v>
      </c>
    </row>
    <row r="4864" spans="1:7">
      <c r="A4864" t="s">
        <v>2925</v>
      </c>
      <c r="B4864" t="s">
        <v>2925</v>
      </c>
      <c r="D4864" s="34" t="s">
        <v>308</v>
      </c>
      <c r="G4864" t="s">
        <v>1064</v>
      </c>
    </row>
    <row r="4865" spans="1:7">
      <c r="A4865" t="s">
        <v>2927</v>
      </c>
      <c r="B4865" t="s">
        <v>2927</v>
      </c>
      <c r="D4865" s="34" t="s">
        <v>308</v>
      </c>
      <c r="G4865" t="s">
        <v>1064</v>
      </c>
    </row>
    <row r="4866" spans="1:7">
      <c r="A4866" t="s">
        <v>2929</v>
      </c>
      <c r="B4866" t="s">
        <v>2929</v>
      </c>
      <c r="D4866" s="34" t="s">
        <v>308</v>
      </c>
      <c r="G4866" t="s">
        <v>1064</v>
      </c>
    </row>
    <row r="4867" spans="1:7">
      <c r="A4867" t="s">
        <v>2931</v>
      </c>
      <c r="B4867" t="s">
        <v>2931</v>
      </c>
      <c r="D4867" s="34" t="s">
        <v>308</v>
      </c>
      <c r="G4867" t="s">
        <v>1064</v>
      </c>
    </row>
    <row r="4868" spans="1:7">
      <c r="A4868" t="s">
        <v>2933</v>
      </c>
      <c r="B4868" t="s">
        <v>2933</v>
      </c>
      <c r="D4868" s="34" t="s">
        <v>308</v>
      </c>
      <c r="G4868" t="s">
        <v>1064</v>
      </c>
    </row>
    <row r="4869" spans="1:7">
      <c r="A4869" t="s">
        <v>2935</v>
      </c>
      <c r="B4869" t="s">
        <v>2935</v>
      </c>
      <c r="D4869" s="34" t="s">
        <v>308</v>
      </c>
      <c r="G4869" t="s">
        <v>1064</v>
      </c>
    </row>
    <row r="4870" spans="1:7">
      <c r="A4870" t="s">
        <v>2937</v>
      </c>
      <c r="B4870" t="s">
        <v>2937</v>
      </c>
      <c r="D4870" s="34" t="s">
        <v>308</v>
      </c>
      <c r="G4870" t="s">
        <v>1064</v>
      </c>
    </row>
    <row r="4871" spans="1:7">
      <c r="A4871" t="s">
        <v>2939</v>
      </c>
      <c r="B4871" t="s">
        <v>2939</v>
      </c>
      <c r="D4871" s="34" t="s">
        <v>308</v>
      </c>
      <c r="G4871" t="s">
        <v>1064</v>
      </c>
    </row>
    <row r="4872" spans="1:7">
      <c r="A4872" t="s">
        <v>2941</v>
      </c>
      <c r="B4872" t="s">
        <v>2941</v>
      </c>
      <c r="D4872" s="34" t="s">
        <v>308</v>
      </c>
      <c r="G4872" t="s">
        <v>1064</v>
      </c>
    </row>
    <row r="4873" spans="1:7">
      <c r="A4873" t="s">
        <v>2943</v>
      </c>
      <c r="B4873" t="s">
        <v>2943</v>
      </c>
      <c r="D4873" s="34" t="s">
        <v>308</v>
      </c>
      <c r="G4873" t="s">
        <v>1064</v>
      </c>
    </row>
    <row r="4874" spans="1:7">
      <c r="A4874" t="s">
        <v>2945</v>
      </c>
      <c r="B4874" t="s">
        <v>2945</v>
      </c>
      <c r="D4874" s="34" t="s">
        <v>308</v>
      </c>
      <c r="G4874" t="s">
        <v>1064</v>
      </c>
    </row>
    <row r="4875" spans="1:7">
      <c r="A4875" t="s">
        <v>2947</v>
      </c>
      <c r="B4875" t="s">
        <v>2947</v>
      </c>
      <c r="D4875" s="34" t="s">
        <v>308</v>
      </c>
      <c r="G4875" t="s">
        <v>1064</v>
      </c>
    </row>
    <row r="4876" spans="1:7">
      <c r="A4876" t="s">
        <v>2949</v>
      </c>
      <c r="B4876" t="s">
        <v>2949</v>
      </c>
      <c r="D4876" s="34" t="s">
        <v>308</v>
      </c>
      <c r="G4876" t="s">
        <v>1064</v>
      </c>
    </row>
    <row r="4877" spans="1:7">
      <c r="A4877" t="s">
        <v>2951</v>
      </c>
      <c r="B4877" t="s">
        <v>2951</v>
      </c>
      <c r="D4877" s="34" t="s">
        <v>308</v>
      </c>
      <c r="G4877" t="s">
        <v>1064</v>
      </c>
    </row>
    <row r="4878" spans="1:7">
      <c r="A4878" t="s">
        <v>2953</v>
      </c>
      <c r="B4878" t="s">
        <v>2953</v>
      </c>
      <c r="D4878" s="34" t="s">
        <v>308</v>
      </c>
      <c r="G4878" t="s">
        <v>1064</v>
      </c>
    </row>
    <row r="4879" spans="1:7">
      <c r="A4879" t="s">
        <v>2955</v>
      </c>
      <c r="B4879" t="s">
        <v>2955</v>
      </c>
      <c r="D4879" s="34" t="s">
        <v>308</v>
      </c>
      <c r="G4879" t="s">
        <v>1064</v>
      </c>
    </row>
    <row r="4880" spans="1:7">
      <c r="A4880" t="s">
        <v>2957</v>
      </c>
      <c r="B4880" t="s">
        <v>2957</v>
      </c>
      <c r="D4880" s="34" t="s">
        <v>308</v>
      </c>
      <c r="G4880" t="s">
        <v>1064</v>
      </c>
    </row>
    <row r="4881" spans="1:7">
      <c r="A4881" t="s">
        <v>2959</v>
      </c>
      <c r="B4881" t="s">
        <v>2959</v>
      </c>
      <c r="D4881" s="34" t="s">
        <v>308</v>
      </c>
      <c r="G4881" t="s">
        <v>1064</v>
      </c>
    </row>
    <row r="4882" spans="1:7">
      <c r="A4882" t="s">
        <v>2961</v>
      </c>
      <c r="B4882" t="s">
        <v>2961</v>
      </c>
      <c r="D4882" s="34" t="s">
        <v>308</v>
      </c>
      <c r="G4882" t="s">
        <v>1064</v>
      </c>
    </row>
    <row r="4883" spans="1:7">
      <c r="A4883" t="s">
        <v>2963</v>
      </c>
      <c r="B4883" t="s">
        <v>2963</v>
      </c>
      <c r="D4883" s="34" t="s">
        <v>308</v>
      </c>
      <c r="G4883" t="s">
        <v>1064</v>
      </c>
    </row>
    <row r="4884" spans="1:7">
      <c r="A4884" t="s">
        <v>2965</v>
      </c>
      <c r="B4884" t="s">
        <v>2965</v>
      </c>
      <c r="D4884" s="34" t="s">
        <v>308</v>
      </c>
      <c r="G4884" t="s">
        <v>1064</v>
      </c>
    </row>
    <row r="4885" spans="1:7">
      <c r="A4885" t="s">
        <v>2967</v>
      </c>
      <c r="B4885" t="s">
        <v>2967</v>
      </c>
      <c r="D4885" s="34" t="s">
        <v>308</v>
      </c>
      <c r="G4885" t="s">
        <v>1064</v>
      </c>
    </row>
    <row r="4886" spans="1:7">
      <c r="A4886" t="s">
        <v>25</v>
      </c>
      <c r="B4886">
        <v>1330</v>
      </c>
      <c r="D4886" s="34" t="s">
        <v>308</v>
      </c>
      <c r="G4886" t="s">
        <v>1064</v>
      </c>
    </row>
    <row r="4887" spans="1:7">
      <c r="A4887" t="s">
        <v>2970</v>
      </c>
      <c r="B4887" t="s">
        <v>2970</v>
      </c>
      <c r="D4887" s="34" t="s">
        <v>308</v>
      </c>
      <c r="G4887" t="s">
        <v>1064</v>
      </c>
    </row>
    <row r="4888" spans="1:7">
      <c r="A4888" t="s">
        <v>2972</v>
      </c>
      <c r="B4888" t="s">
        <v>2972</v>
      </c>
      <c r="D4888" s="34" t="s">
        <v>308</v>
      </c>
      <c r="G4888" t="s">
        <v>1064</v>
      </c>
    </row>
    <row r="4889" spans="1:7">
      <c r="A4889" t="s">
        <v>2974</v>
      </c>
      <c r="B4889" t="s">
        <v>2974</v>
      </c>
      <c r="D4889" s="34" t="s">
        <v>308</v>
      </c>
      <c r="G4889" t="s">
        <v>1064</v>
      </c>
    </row>
    <row r="4890" spans="1:7">
      <c r="A4890" t="s">
        <v>2976</v>
      </c>
      <c r="B4890" t="s">
        <v>2976</v>
      </c>
      <c r="D4890" s="34" t="s">
        <v>308</v>
      </c>
      <c r="G4890" t="s">
        <v>1064</v>
      </c>
    </row>
    <row r="4891" spans="1:7">
      <c r="A4891" t="s">
        <v>2978</v>
      </c>
      <c r="B4891" t="s">
        <v>2978</v>
      </c>
      <c r="D4891" s="34" t="s">
        <v>308</v>
      </c>
      <c r="G4891" t="s">
        <v>1064</v>
      </c>
    </row>
    <row r="4892" spans="1:7">
      <c r="A4892" t="s">
        <v>2980</v>
      </c>
      <c r="B4892" t="s">
        <v>2980</v>
      </c>
      <c r="D4892" s="34" t="s">
        <v>308</v>
      </c>
      <c r="G4892" t="s">
        <v>1064</v>
      </c>
    </row>
    <row r="4893" spans="1:7">
      <c r="A4893" t="s">
        <v>2982</v>
      </c>
      <c r="B4893" t="s">
        <v>2982</v>
      </c>
      <c r="D4893" s="34" t="s">
        <v>308</v>
      </c>
      <c r="G4893" t="s">
        <v>1064</v>
      </c>
    </row>
    <row r="4894" spans="1:7">
      <c r="A4894" t="s">
        <v>26</v>
      </c>
      <c r="B4894">
        <v>1340</v>
      </c>
      <c r="D4894" s="34" t="s">
        <v>308</v>
      </c>
      <c r="G4894" t="s">
        <v>1064</v>
      </c>
    </row>
    <row r="4895" spans="1:7">
      <c r="A4895" t="s">
        <v>2985</v>
      </c>
      <c r="B4895" t="s">
        <v>2985</v>
      </c>
      <c r="D4895" s="34" t="s">
        <v>308</v>
      </c>
      <c r="G4895" t="s">
        <v>1064</v>
      </c>
    </row>
    <row r="4896" spans="1:7">
      <c r="A4896" t="s">
        <v>27</v>
      </c>
      <c r="B4896">
        <v>1350</v>
      </c>
      <c r="D4896" s="34" t="s">
        <v>308</v>
      </c>
      <c r="G4896" t="s">
        <v>1064</v>
      </c>
    </row>
    <row r="4897" spans="1:7">
      <c r="A4897" t="s">
        <v>2988</v>
      </c>
      <c r="B4897" t="s">
        <v>2988</v>
      </c>
      <c r="D4897" s="34" t="s">
        <v>308</v>
      </c>
      <c r="G4897" t="s">
        <v>1064</v>
      </c>
    </row>
    <row r="4898" spans="1:7">
      <c r="A4898" t="s">
        <v>2990</v>
      </c>
      <c r="B4898" t="s">
        <v>2990</v>
      </c>
      <c r="D4898" s="34" t="s">
        <v>308</v>
      </c>
      <c r="G4898" t="s">
        <v>1064</v>
      </c>
    </row>
    <row r="4899" spans="1:7">
      <c r="A4899" t="s">
        <v>2992</v>
      </c>
      <c r="B4899" t="s">
        <v>2992</v>
      </c>
      <c r="D4899" s="34" t="s">
        <v>308</v>
      </c>
      <c r="G4899" t="s">
        <v>1064</v>
      </c>
    </row>
    <row r="4900" spans="1:7">
      <c r="A4900" t="s">
        <v>2994</v>
      </c>
      <c r="B4900" t="s">
        <v>2994</v>
      </c>
      <c r="D4900" s="34" t="s">
        <v>308</v>
      </c>
      <c r="G4900" t="s">
        <v>1064</v>
      </c>
    </row>
    <row r="4901" spans="1:7">
      <c r="A4901" t="s">
        <v>2996</v>
      </c>
      <c r="B4901" t="s">
        <v>2996</v>
      </c>
      <c r="D4901" s="34" t="s">
        <v>308</v>
      </c>
      <c r="G4901" t="s">
        <v>1064</v>
      </c>
    </row>
    <row r="4902" spans="1:7">
      <c r="A4902" t="s">
        <v>2998</v>
      </c>
      <c r="B4902" t="s">
        <v>2998</v>
      </c>
      <c r="D4902" s="34" t="s">
        <v>308</v>
      </c>
      <c r="G4902" t="s">
        <v>1064</v>
      </c>
    </row>
    <row r="4903" spans="1:7">
      <c r="A4903" t="s">
        <v>3000</v>
      </c>
      <c r="B4903" t="s">
        <v>3000</v>
      </c>
      <c r="D4903" s="34" t="s">
        <v>308</v>
      </c>
      <c r="G4903" t="s">
        <v>1064</v>
      </c>
    </row>
    <row r="4904" spans="1:7">
      <c r="A4904" t="s">
        <v>3002</v>
      </c>
      <c r="B4904" t="s">
        <v>3002</v>
      </c>
      <c r="D4904" s="34" t="s">
        <v>308</v>
      </c>
      <c r="G4904" t="s">
        <v>1064</v>
      </c>
    </row>
    <row r="4905" spans="1:7">
      <c r="A4905" t="s">
        <v>3004</v>
      </c>
      <c r="B4905" t="s">
        <v>3004</v>
      </c>
      <c r="D4905" s="34" t="s">
        <v>308</v>
      </c>
      <c r="G4905" t="s">
        <v>1064</v>
      </c>
    </row>
    <row r="4906" spans="1:7">
      <c r="A4906" t="s">
        <v>28</v>
      </c>
      <c r="B4906">
        <v>1360</v>
      </c>
      <c r="D4906" s="34" t="s">
        <v>308</v>
      </c>
      <c r="G4906" t="s">
        <v>1064</v>
      </c>
    </row>
    <row r="4907" spans="1:7">
      <c r="A4907" t="s">
        <v>3007</v>
      </c>
      <c r="B4907" t="s">
        <v>3007</v>
      </c>
      <c r="D4907" s="34" t="s">
        <v>308</v>
      </c>
      <c r="G4907" t="s">
        <v>1064</v>
      </c>
    </row>
    <row r="4908" spans="1:7">
      <c r="A4908" t="s">
        <v>3009</v>
      </c>
      <c r="B4908" t="s">
        <v>3009</v>
      </c>
      <c r="D4908" s="34" t="s">
        <v>308</v>
      </c>
      <c r="G4908" t="s">
        <v>1064</v>
      </c>
    </row>
    <row r="4909" spans="1:7">
      <c r="A4909" t="s">
        <v>3011</v>
      </c>
      <c r="B4909" t="s">
        <v>3011</v>
      </c>
      <c r="D4909" s="34" t="s">
        <v>308</v>
      </c>
      <c r="G4909" t="s">
        <v>1064</v>
      </c>
    </row>
    <row r="4910" spans="1:7">
      <c r="A4910" t="s">
        <v>3013</v>
      </c>
      <c r="B4910" t="s">
        <v>3013</v>
      </c>
      <c r="D4910" s="34" t="s">
        <v>308</v>
      </c>
      <c r="G4910" t="s">
        <v>1064</v>
      </c>
    </row>
    <row r="4911" spans="1:7">
      <c r="A4911" t="s">
        <v>3015</v>
      </c>
      <c r="B4911" t="s">
        <v>3015</v>
      </c>
      <c r="D4911" s="34" t="s">
        <v>308</v>
      </c>
      <c r="G4911" t="s">
        <v>1064</v>
      </c>
    </row>
    <row r="4912" spans="1:7">
      <c r="A4912" t="s">
        <v>3017</v>
      </c>
      <c r="B4912" t="s">
        <v>3017</v>
      </c>
      <c r="D4912" s="34" t="s">
        <v>308</v>
      </c>
      <c r="G4912" t="s">
        <v>1064</v>
      </c>
    </row>
    <row r="4913" spans="1:7">
      <c r="A4913" t="s">
        <v>3019</v>
      </c>
      <c r="B4913">
        <v>1370</v>
      </c>
      <c r="D4913" s="34" t="s">
        <v>308</v>
      </c>
      <c r="G4913" t="s">
        <v>1064</v>
      </c>
    </row>
    <row r="4914" spans="1:7">
      <c r="A4914" t="s">
        <v>3021</v>
      </c>
      <c r="B4914" t="s">
        <v>3021</v>
      </c>
      <c r="D4914" s="34" t="s">
        <v>308</v>
      </c>
      <c r="G4914" t="s">
        <v>1064</v>
      </c>
    </row>
    <row r="4915" spans="1:7">
      <c r="A4915" t="s">
        <v>3023</v>
      </c>
      <c r="B4915">
        <v>1380</v>
      </c>
      <c r="D4915" s="34" t="s">
        <v>308</v>
      </c>
      <c r="G4915" t="s">
        <v>1064</v>
      </c>
    </row>
    <row r="4916" spans="1:7">
      <c r="A4916" t="s">
        <v>85</v>
      </c>
      <c r="B4916">
        <v>1390</v>
      </c>
      <c r="D4916" s="34" t="s">
        <v>308</v>
      </c>
      <c r="G4916" t="s">
        <v>1064</v>
      </c>
    </row>
    <row r="4917" spans="1:7">
      <c r="A4917" t="s">
        <v>3026</v>
      </c>
      <c r="B4917" t="s">
        <v>3026</v>
      </c>
      <c r="D4917" s="34" t="s">
        <v>308</v>
      </c>
      <c r="G4917" t="s">
        <v>1064</v>
      </c>
    </row>
    <row r="4918" spans="1:7">
      <c r="A4918" t="s">
        <v>3028</v>
      </c>
      <c r="B4918" t="s">
        <v>3028</v>
      </c>
      <c r="D4918" s="34" t="s">
        <v>308</v>
      </c>
      <c r="G4918" t="s">
        <v>1064</v>
      </c>
    </row>
    <row r="4919" spans="1:7">
      <c r="A4919" t="s">
        <v>3030</v>
      </c>
      <c r="B4919" t="s">
        <v>3030</v>
      </c>
      <c r="D4919" s="34" t="s">
        <v>308</v>
      </c>
      <c r="G4919" t="s">
        <v>1064</v>
      </c>
    </row>
    <row r="4920" spans="1:7">
      <c r="A4920" t="s">
        <v>3032</v>
      </c>
      <c r="B4920" t="s">
        <v>3032</v>
      </c>
      <c r="D4920" s="34" t="s">
        <v>308</v>
      </c>
      <c r="G4920" t="s">
        <v>1064</v>
      </c>
    </row>
    <row r="4921" spans="1:7">
      <c r="A4921" t="s">
        <v>29</v>
      </c>
      <c r="B4921">
        <v>1400</v>
      </c>
      <c r="D4921" s="34" t="s">
        <v>308</v>
      </c>
      <c r="G4921" t="s">
        <v>1064</v>
      </c>
    </row>
    <row r="4922" spans="1:7">
      <c r="A4922" t="s">
        <v>3035</v>
      </c>
      <c r="B4922" t="s">
        <v>3035</v>
      </c>
      <c r="D4922" s="34" t="s">
        <v>308</v>
      </c>
      <c r="G4922" t="s">
        <v>1064</v>
      </c>
    </row>
    <row r="4923" spans="1:7">
      <c r="A4923" t="s">
        <v>3037</v>
      </c>
      <c r="B4923" t="s">
        <v>3037</v>
      </c>
      <c r="D4923" s="34" t="s">
        <v>308</v>
      </c>
      <c r="G4923" t="s">
        <v>1064</v>
      </c>
    </row>
    <row r="4924" spans="1:7">
      <c r="A4924" t="s">
        <v>3039</v>
      </c>
      <c r="B4924" t="s">
        <v>3039</v>
      </c>
      <c r="D4924" s="34" t="s">
        <v>308</v>
      </c>
      <c r="G4924" t="s">
        <v>1064</v>
      </c>
    </row>
    <row r="4925" spans="1:7">
      <c r="A4925" t="s">
        <v>3041</v>
      </c>
      <c r="B4925" t="s">
        <v>3041</v>
      </c>
      <c r="D4925" s="34" t="s">
        <v>308</v>
      </c>
      <c r="G4925" t="s">
        <v>1064</v>
      </c>
    </row>
    <row r="4926" spans="1:7">
      <c r="A4926" t="s">
        <v>3043</v>
      </c>
      <c r="B4926" t="s">
        <v>3043</v>
      </c>
      <c r="D4926" s="34" t="s">
        <v>308</v>
      </c>
      <c r="G4926" t="s">
        <v>1064</v>
      </c>
    </row>
    <row r="4927" spans="1:7">
      <c r="A4927" t="s">
        <v>46</v>
      </c>
      <c r="B4927">
        <v>150</v>
      </c>
      <c r="D4927" s="34" t="s">
        <v>308</v>
      </c>
      <c r="G4927" t="s">
        <v>1064</v>
      </c>
    </row>
    <row r="4928" spans="1:7">
      <c r="A4928" t="s">
        <v>3046</v>
      </c>
      <c r="B4928">
        <v>1500</v>
      </c>
      <c r="D4928" s="34" t="s">
        <v>308</v>
      </c>
      <c r="G4928" t="s">
        <v>1064</v>
      </c>
    </row>
    <row r="4929" spans="1:7">
      <c r="A4929" t="s">
        <v>3048</v>
      </c>
      <c r="B4929" t="s">
        <v>3048</v>
      </c>
      <c r="D4929" s="34" t="s">
        <v>308</v>
      </c>
      <c r="G4929" t="s">
        <v>1064</v>
      </c>
    </row>
    <row r="4930" spans="1:7">
      <c r="A4930" t="s">
        <v>3050</v>
      </c>
      <c r="B4930">
        <v>1510</v>
      </c>
      <c r="D4930" s="34" t="s">
        <v>308</v>
      </c>
      <c r="G4930" t="s">
        <v>1064</v>
      </c>
    </row>
    <row r="4931" spans="1:7">
      <c r="A4931" t="s">
        <v>3052</v>
      </c>
      <c r="B4931" t="s">
        <v>3052</v>
      </c>
      <c r="D4931" s="34" t="s">
        <v>308</v>
      </c>
      <c r="G4931" t="s">
        <v>1064</v>
      </c>
    </row>
    <row r="4932" spans="1:7">
      <c r="A4932" t="s">
        <v>3054</v>
      </c>
      <c r="B4932" t="s">
        <v>3054</v>
      </c>
      <c r="D4932" s="34" t="s">
        <v>308</v>
      </c>
      <c r="G4932" t="s">
        <v>1064</v>
      </c>
    </row>
    <row r="4933" spans="1:7">
      <c r="A4933" t="s">
        <v>3056</v>
      </c>
      <c r="B4933" t="s">
        <v>3056</v>
      </c>
      <c r="D4933" s="34" t="s">
        <v>308</v>
      </c>
      <c r="G4933" t="s">
        <v>1064</v>
      </c>
    </row>
    <row r="4934" spans="1:7">
      <c r="A4934" t="s">
        <v>3058</v>
      </c>
      <c r="B4934" t="s">
        <v>3058</v>
      </c>
      <c r="D4934" s="34" t="s">
        <v>308</v>
      </c>
      <c r="G4934" t="s">
        <v>1064</v>
      </c>
    </row>
    <row r="4935" spans="1:7">
      <c r="A4935" t="s">
        <v>3060</v>
      </c>
      <c r="B4935" t="s">
        <v>3060</v>
      </c>
      <c r="D4935" s="34" t="s">
        <v>308</v>
      </c>
      <c r="G4935" t="s">
        <v>1064</v>
      </c>
    </row>
    <row r="4936" spans="1:7">
      <c r="A4936" t="s">
        <v>3062</v>
      </c>
      <c r="B4936" t="s">
        <v>3062</v>
      </c>
      <c r="D4936" s="34" t="s">
        <v>308</v>
      </c>
      <c r="G4936" t="s">
        <v>1064</v>
      </c>
    </row>
    <row r="4937" spans="1:7">
      <c r="A4937" t="s">
        <v>3064</v>
      </c>
      <c r="B4937" t="s">
        <v>3064</v>
      </c>
      <c r="D4937" s="34" t="s">
        <v>308</v>
      </c>
      <c r="G4937" t="s">
        <v>1064</v>
      </c>
    </row>
    <row r="4938" spans="1:7">
      <c r="A4938" t="s">
        <v>3066</v>
      </c>
      <c r="B4938" t="s">
        <v>3066</v>
      </c>
      <c r="D4938" s="34" t="s">
        <v>308</v>
      </c>
      <c r="G4938" t="s">
        <v>1064</v>
      </c>
    </row>
    <row r="4939" spans="1:7">
      <c r="A4939" t="s">
        <v>3068</v>
      </c>
      <c r="B4939" t="s">
        <v>3068</v>
      </c>
      <c r="D4939" s="34" t="s">
        <v>308</v>
      </c>
      <c r="G4939" t="s">
        <v>1064</v>
      </c>
    </row>
    <row r="4940" spans="1:7">
      <c r="A4940" t="s">
        <v>3070</v>
      </c>
      <c r="B4940" t="s">
        <v>3070</v>
      </c>
      <c r="D4940" s="34" t="s">
        <v>308</v>
      </c>
      <c r="G4940" t="s">
        <v>1064</v>
      </c>
    </row>
    <row r="4941" spans="1:7">
      <c r="A4941" t="s">
        <v>3072</v>
      </c>
      <c r="B4941" t="s">
        <v>3072</v>
      </c>
      <c r="D4941" s="34" t="s">
        <v>308</v>
      </c>
      <c r="G4941" t="s">
        <v>1064</v>
      </c>
    </row>
    <row r="4942" spans="1:7">
      <c r="A4942" t="s">
        <v>3074</v>
      </c>
      <c r="B4942" t="s">
        <v>3074</v>
      </c>
      <c r="D4942" s="34" t="s">
        <v>308</v>
      </c>
      <c r="G4942" t="s">
        <v>1064</v>
      </c>
    </row>
    <row r="4943" spans="1:7">
      <c r="A4943" t="s">
        <v>3076</v>
      </c>
      <c r="B4943" t="s">
        <v>3076</v>
      </c>
      <c r="D4943" s="34" t="s">
        <v>308</v>
      </c>
      <c r="G4943" t="s">
        <v>1064</v>
      </c>
    </row>
    <row r="4944" spans="1:7">
      <c r="A4944" t="s">
        <v>3078</v>
      </c>
      <c r="B4944" t="s">
        <v>3078</v>
      </c>
      <c r="D4944" s="34" t="s">
        <v>308</v>
      </c>
      <c r="G4944" t="s">
        <v>1064</v>
      </c>
    </row>
    <row r="4945" spans="1:7">
      <c r="A4945" t="s">
        <v>3080</v>
      </c>
      <c r="B4945" t="s">
        <v>3080</v>
      </c>
      <c r="D4945" s="34" t="s">
        <v>308</v>
      </c>
      <c r="G4945" t="s">
        <v>1064</v>
      </c>
    </row>
    <row r="4946" spans="1:7">
      <c r="A4946" t="s">
        <v>3082</v>
      </c>
      <c r="B4946" t="s">
        <v>3082</v>
      </c>
      <c r="D4946" s="34" t="s">
        <v>308</v>
      </c>
      <c r="G4946" t="s">
        <v>1064</v>
      </c>
    </row>
    <row r="4947" spans="1:7">
      <c r="A4947" t="s">
        <v>3084</v>
      </c>
      <c r="B4947" t="s">
        <v>3084</v>
      </c>
      <c r="D4947" s="34" t="s">
        <v>308</v>
      </c>
      <c r="G4947" t="s">
        <v>1064</v>
      </c>
    </row>
    <row r="4948" spans="1:7">
      <c r="A4948" t="s">
        <v>3086</v>
      </c>
      <c r="B4948" t="s">
        <v>3086</v>
      </c>
      <c r="D4948" s="34" t="s">
        <v>308</v>
      </c>
      <c r="G4948" t="s">
        <v>1064</v>
      </c>
    </row>
    <row r="4949" spans="1:7">
      <c r="A4949" t="s">
        <v>3088</v>
      </c>
      <c r="B4949" t="s">
        <v>3088</v>
      </c>
      <c r="D4949" s="34" t="s">
        <v>308</v>
      </c>
      <c r="G4949" t="s">
        <v>1064</v>
      </c>
    </row>
    <row r="4950" spans="1:7">
      <c r="A4950" t="s">
        <v>3090</v>
      </c>
      <c r="B4950" t="s">
        <v>3090</v>
      </c>
      <c r="D4950" s="34" t="s">
        <v>308</v>
      </c>
      <c r="G4950" t="s">
        <v>1064</v>
      </c>
    </row>
    <row r="4951" spans="1:7">
      <c r="A4951" t="s">
        <v>3092</v>
      </c>
      <c r="B4951">
        <v>1520</v>
      </c>
      <c r="D4951" s="34" t="s">
        <v>308</v>
      </c>
      <c r="G4951" t="s">
        <v>1064</v>
      </c>
    </row>
    <row r="4952" spans="1:7">
      <c r="A4952" t="s">
        <v>3094</v>
      </c>
      <c r="B4952" t="s">
        <v>3094</v>
      </c>
      <c r="D4952" s="34" t="s">
        <v>308</v>
      </c>
      <c r="G4952" t="s">
        <v>1064</v>
      </c>
    </row>
    <row r="4953" spans="1:7">
      <c r="A4953" t="s">
        <v>3096</v>
      </c>
      <c r="B4953" t="s">
        <v>3096</v>
      </c>
      <c r="D4953" s="34" t="s">
        <v>308</v>
      </c>
      <c r="G4953" t="s">
        <v>1064</v>
      </c>
    </row>
    <row r="4954" spans="1:7">
      <c r="A4954" t="s">
        <v>3098</v>
      </c>
      <c r="B4954" t="s">
        <v>3098</v>
      </c>
      <c r="D4954" s="34" t="s">
        <v>308</v>
      </c>
      <c r="G4954" t="s">
        <v>1064</v>
      </c>
    </row>
    <row r="4955" spans="1:7">
      <c r="A4955" t="s">
        <v>3100</v>
      </c>
      <c r="B4955" t="s">
        <v>3100</v>
      </c>
      <c r="D4955" s="34" t="s">
        <v>308</v>
      </c>
      <c r="G4955" t="s">
        <v>1064</v>
      </c>
    </row>
    <row r="4956" spans="1:7">
      <c r="A4956" t="s">
        <v>3102</v>
      </c>
      <c r="B4956" t="s">
        <v>3102</v>
      </c>
      <c r="D4956" s="34" t="s">
        <v>308</v>
      </c>
      <c r="G4956" t="s">
        <v>1064</v>
      </c>
    </row>
    <row r="4957" spans="1:7">
      <c r="A4957" t="s">
        <v>3104</v>
      </c>
      <c r="B4957" t="s">
        <v>3104</v>
      </c>
      <c r="D4957" s="34" t="s">
        <v>308</v>
      </c>
      <c r="G4957" t="s">
        <v>1064</v>
      </c>
    </row>
    <row r="4958" spans="1:7">
      <c r="A4958" t="s">
        <v>3106</v>
      </c>
      <c r="B4958" t="s">
        <v>3106</v>
      </c>
      <c r="D4958" s="34" t="s">
        <v>308</v>
      </c>
      <c r="G4958" t="s">
        <v>1064</v>
      </c>
    </row>
    <row r="4959" spans="1:7">
      <c r="A4959" t="s">
        <v>3108</v>
      </c>
      <c r="B4959" t="s">
        <v>3108</v>
      </c>
      <c r="D4959" s="34" t="s">
        <v>308</v>
      </c>
      <c r="G4959" t="s">
        <v>1064</v>
      </c>
    </row>
    <row r="4960" spans="1:7">
      <c r="A4960" t="s">
        <v>3110</v>
      </c>
      <c r="B4960" t="s">
        <v>3110</v>
      </c>
      <c r="D4960" s="34" t="s">
        <v>308</v>
      </c>
      <c r="G4960" t="s">
        <v>1064</v>
      </c>
    </row>
    <row r="4961" spans="1:7">
      <c r="A4961" t="s">
        <v>3112</v>
      </c>
      <c r="B4961" t="s">
        <v>3112</v>
      </c>
      <c r="D4961" s="34" t="s">
        <v>308</v>
      </c>
      <c r="G4961" t="s">
        <v>1064</v>
      </c>
    </row>
    <row r="4962" spans="1:7">
      <c r="A4962" t="s">
        <v>3114</v>
      </c>
      <c r="B4962" t="s">
        <v>3114</v>
      </c>
      <c r="D4962" s="34" t="s">
        <v>308</v>
      </c>
      <c r="G4962" t="s">
        <v>1064</v>
      </c>
    </row>
    <row r="4963" spans="1:7">
      <c r="A4963" t="s">
        <v>3116</v>
      </c>
      <c r="B4963" t="s">
        <v>3116</v>
      </c>
      <c r="D4963" s="34" t="s">
        <v>308</v>
      </c>
      <c r="G4963" t="s">
        <v>1064</v>
      </c>
    </row>
    <row r="4964" spans="1:7">
      <c r="A4964" t="s">
        <v>3118</v>
      </c>
      <c r="B4964" t="s">
        <v>3118</v>
      </c>
      <c r="D4964" s="34" t="s">
        <v>308</v>
      </c>
      <c r="G4964" t="s">
        <v>1064</v>
      </c>
    </row>
    <row r="4965" spans="1:7">
      <c r="A4965" t="s">
        <v>3120</v>
      </c>
      <c r="B4965" t="s">
        <v>3120</v>
      </c>
      <c r="D4965" s="34" t="s">
        <v>308</v>
      </c>
      <c r="G4965" t="s">
        <v>1064</v>
      </c>
    </row>
    <row r="4966" spans="1:7">
      <c r="A4966" t="s">
        <v>3122</v>
      </c>
      <c r="B4966" t="s">
        <v>3122</v>
      </c>
      <c r="D4966" s="34" t="s">
        <v>308</v>
      </c>
      <c r="G4966" t="s">
        <v>1064</v>
      </c>
    </row>
    <row r="4967" spans="1:7">
      <c r="A4967" t="s">
        <v>3124</v>
      </c>
      <c r="B4967" t="s">
        <v>3124</v>
      </c>
      <c r="D4967" s="34" t="s">
        <v>308</v>
      </c>
      <c r="G4967" t="s">
        <v>1064</v>
      </c>
    </row>
    <row r="4968" spans="1:7">
      <c r="A4968" t="s">
        <v>3126</v>
      </c>
      <c r="B4968" t="s">
        <v>3126</v>
      </c>
      <c r="D4968" s="34" t="s">
        <v>308</v>
      </c>
      <c r="G4968" t="s">
        <v>1064</v>
      </c>
    </row>
    <row r="4969" spans="1:7">
      <c r="A4969" t="s">
        <v>3128</v>
      </c>
      <c r="B4969" t="s">
        <v>3128</v>
      </c>
      <c r="D4969" s="34" t="s">
        <v>308</v>
      </c>
      <c r="G4969" t="s">
        <v>1064</v>
      </c>
    </row>
    <row r="4970" spans="1:7">
      <c r="A4970" t="s">
        <v>3130</v>
      </c>
      <c r="B4970" t="s">
        <v>3130</v>
      </c>
      <c r="D4970" s="34" t="s">
        <v>308</v>
      </c>
      <c r="G4970" t="s">
        <v>1064</v>
      </c>
    </row>
    <row r="4971" spans="1:7">
      <c r="A4971" t="s">
        <v>3132</v>
      </c>
      <c r="B4971" t="s">
        <v>3132</v>
      </c>
      <c r="D4971" s="34" t="s">
        <v>308</v>
      </c>
      <c r="G4971" t="s">
        <v>1064</v>
      </c>
    </row>
    <row r="4972" spans="1:7">
      <c r="A4972" t="s">
        <v>3134</v>
      </c>
      <c r="B4972" t="s">
        <v>3134</v>
      </c>
      <c r="D4972" s="34" t="s">
        <v>308</v>
      </c>
      <c r="G4972" t="s">
        <v>1064</v>
      </c>
    </row>
    <row r="4973" spans="1:7">
      <c r="A4973" t="s">
        <v>3136</v>
      </c>
      <c r="B4973" t="s">
        <v>3136</v>
      </c>
      <c r="D4973" s="34" t="s">
        <v>308</v>
      </c>
      <c r="G4973" t="s">
        <v>1064</v>
      </c>
    </row>
    <row r="4974" spans="1:7">
      <c r="A4974" t="s">
        <v>3138</v>
      </c>
      <c r="B4974" t="s">
        <v>3138</v>
      </c>
      <c r="D4974" s="34" t="s">
        <v>308</v>
      </c>
      <c r="G4974" t="s">
        <v>1064</v>
      </c>
    </row>
    <row r="4975" spans="1:7">
      <c r="A4975" t="s">
        <v>3140</v>
      </c>
      <c r="B4975" t="s">
        <v>3140</v>
      </c>
      <c r="D4975" s="34" t="s">
        <v>308</v>
      </c>
      <c r="G4975" t="s">
        <v>1064</v>
      </c>
    </row>
    <row r="4976" spans="1:7">
      <c r="A4976" t="s">
        <v>3142</v>
      </c>
      <c r="B4976" t="s">
        <v>3142</v>
      </c>
      <c r="D4976" s="34" t="s">
        <v>308</v>
      </c>
      <c r="G4976" t="s">
        <v>1064</v>
      </c>
    </row>
    <row r="4977" spans="1:7">
      <c r="A4977" t="s">
        <v>3144</v>
      </c>
      <c r="B4977" t="s">
        <v>3144</v>
      </c>
      <c r="D4977" s="34" t="s">
        <v>308</v>
      </c>
      <c r="G4977" t="s">
        <v>1064</v>
      </c>
    </row>
    <row r="4978" spans="1:7">
      <c r="A4978" t="s">
        <v>3146</v>
      </c>
      <c r="B4978">
        <v>1530</v>
      </c>
      <c r="D4978" s="34" t="s">
        <v>308</v>
      </c>
      <c r="G4978" t="s">
        <v>1064</v>
      </c>
    </row>
    <row r="4979" spans="1:7">
      <c r="A4979" t="s">
        <v>3148</v>
      </c>
      <c r="B4979" t="s">
        <v>3148</v>
      </c>
      <c r="D4979" s="34" t="s">
        <v>308</v>
      </c>
      <c r="G4979" t="s">
        <v>1064</v>
      </c>
    </row>
    <row r="4980" spans="1:7">
      <c r="A4980" t="s">
        <v>3150</v>
      </c>
      <c r="B4980">
        <v>1540</v>
      </c>
      <c r="D4980" s="34" t="s">
        <v>308</v>
      </c>
      <c r="G4980" t="s">
        <v>1064</v>
      </c>
    </row>
    <row r="4981" spans="1:7">
      <c r="A4981" t="s">
        <v>3152</v>
      </c>
      <c r="B4981" t="s">
        <v>3152</v>
      </c>
      <c r="D4981" s="34" t="s">
        <v>308</v>
      </c>
      <c r="G4981" t="s">
        <v>1064</v>
      </c>
    </row>
    <row r="4982" spans="1:7">
      <c r="A4982" t="s">
        <v>3154</v>
      </c>
      <c r="B4982" t="s">
        <v>3154</v>
      </c>
      <c r="D4982" s="34" t="s">
        <v>308</v>
      </c>
      <c r="G4982" t="s">
        <v>1064</v>
      </c>
    </row>
    <row r="4983" spans="1:7">
      <c r="A4983" t="s">
        <v>3156</v>
      </c>
      <c r="B4983">
        <v>1550</v>
      </c>
      <c r="D4983" s="34" t="s">
        <v>308</v>
      </c>
      <c r="G4983" t="s">
        <v>1064</v>
      </c>
    </row>
    <row r="4984" spans="1:7">
      <c r="A4984" t="s">
        <v>3158</v>
      </c>
      <c r="B4984" t="s">
        <v>3158</v>
      </c>
      <c r="D4984" s="34" t="s">
        <v>308</v>
      </c>
      <c r="G4984" t="s">
        <v>1064</v>
      </c>
    </row>
    <row r="4985" spans="1:7">
      <c r="A4985" t="s">
        <v>3160</v>
      </c>
      <c r="B4985" t="s">
        <v>3160</v>
      </c>
      <c r="D4985" s="34" t="s">
        <v>308</v>
      </c>
      <c r="G4985" t="s">
        <v>1064</v>
      </c>
    </row>
    <row r="4986" spans="1:7">
      <c r="A4986" t="s">
        <v>3162</v>
      </c>
      <c r="B4986" t="s">
        <v>3162</v>
      </c>
      <c r="D4986" s="34" t="s">
        <v>308</v>
      </c>
      <c r="G4986" t="s">
        <v>1064</v>
      </c>
    </row>
    <row r="4987" spans="1:7">
      <c r="A4987" t="s">
        <v>3164</v>
      </c>
      <c r="B4987" t="s">
        <v>3164</v>
      </c>
      <c r="D4987" s="34" t="s">
        <v>308</v>
      </c>
      <c r="G4987" t="s">
        <v>1064</v>
      </c>
    </row>
    <row r="4988" spans="1:7">
      <c r="A4988" t="s">
        <v>3166</v>
      </c>
      <c r="B4988" t="s">
        <v>3166</v>
      </c>
      <c r="D4988" s="34" t="s">
        <v>308</v>
      </c>
      <c r="G4988" t="s">
        <v>1064</v>
      </c>
    </row>
    <row r="4989" spans="1:7">
      <c r="A4989" t="s">
        <v>3168</v>
      </c>
      <c r="B4989" t="s">
        <v>3168</v>
      </c>
      <c r="D4989" s="34" t="s">
        <v>308</v>
      </c>
      <c r="G4989" t="s">
        <v>1064</v>
      </c>
    </row>
    <row r="4990" spans="1:7">
      <c r="A4990" t="s">
        <v>3170</v>
      </c>
      <c r="B4990">
        <v>1560</v>
      </c>
      <c r="D4990" s="34" t="s">
        <v>308</v>
      </c>
      <c r="G4990" t="s">
        <v>1064</v>
      </c>
    </row>
    <row r="4991" spans="1:7">
      <c r="A4991" t="s">
        <v>3172</v>
      </c>
      <c r="B4991" t="s">
        <v>3172</v>
      </c>
      <c r="D4991" s="34" t="s">
        <v>308</v>
      </c>
      <c r="G4991" t="s">
        <v>1064</v>
      </c>
    </row>
    <row r="4992" spans="1:7">
      <c r="A4992" t="s">
        <v>3174</v>
      </c>
      <c r="B4992" t="s">
        <v>3174</v>
      </c>
      <c r="D4992" s="34" t="s">
        <v>308</v>
      </c>
      <c r="G4992" t="s">
        <v>1064</v>
      </c>
    </row>
    <row r="4993" spans="1:7">
      <c r="A4993" t="s">
        <v>3176</v>
      </c>
      <c r="B4993" t="s">
        <v>3176</v>
      </c>
      <c r="D4993" s="34" t="s">
        <v>308</v>
      </c>
      <c r="G4993" t="s">
        <v>1064</v>
      </c>
    </row>
    <row r="4994" spans="1:7">
      <c r="A4994" t="s">
        <v>3178</v>
      </c>
      <c r="B4994" t="s">
        <v>3178</v>
      </c>
      <c r="D4994" s="34" t="s">
        <v>308</v>
      </c>
      <c r="G4994" t="s">
        <v>1064</v>
      </c>
    </row>
    <row r="4995" spans="1:7">
      <c r="A4995" t="s">
        <v>3180</v>
      </c>
      <c r="B4995">
        <v>1570</v>
      </c>
      <c r="D4995" s="34" t="s">
        <v>308</v>
      </c>
      <c r="G4995" t="s">
        <v>1064</v>
      </c>
    </row>
    <row r="4996" spans="1:7">
      <c r="A4996" t="s">
        <v>3182</v>
      </c>
      <c r="B4996" t="s">
        <v>3182</v>
      </c>
      <c r="D4996" s="34" t="s">
        <v>308</v>
      </c>
      <c r="G4996" t="s">
        <v>1064</v>
      </c>
    </row>
    <row r="4997" spans="1:7">
      <c r="A4997" t="s">
        <v>3184</v>
      </c>
      <c r="B4997" t="s">
        <v>3184</v>
      </c>
      <c r="D4997" s="34" t="s">
        <v>308</v>
      </c>
      <c r="G4997" t="s">
        <v>1064</v>
      </c>
    </row>
    <row r="4998" spans="1:7">
      <c r="A4998" t="s">
        <v>3186</v>
      </c>
      <c r="B4998" t="s">
        <v>3186</v>
      </c>
      <c r="D4998" s="34" t="s">
        <v>308</v>
      </c>
      <c r="G4998" t="s">
        <v>1064</v>
      </c>
    </row>
    <row r="4999" spans="1:7">
      <c r="A4999" t="s">
        <v>3188</v>
      </c>
      <c r="B4999" t="s">
        <v>3188</v>
      </c>
      <c r="D4999" s="34" t="s">
        <v>308</v>
      </c>
      <c r="G4999" t="s">
        <v>1064</v>
      </c>
    </row>
    <row r="5000" spans="1:7">
      <c r="A5000" t="s">
        <v>3190</v>
      </c>
      <c r="B5000" t="s">
        <v>3190</v>
      </c>
      <c r="D5000" s="34" t="s">
        <v>308</v>
      </c>
      <c r="G5000" t="s">
        <v>1064</v>
      </c>
    </row>
    <row r="5001" spans="1:7">
      <c r="A5001" t="s">
        <v>3192</v>
      </c>
      <c r="B5001" t="s">
        <v>3192</v>
      </c>
      <c r="D5001" s="34" t="s">
        <v>308</v>
      </c>
      <c r="G5001" t="s">
        <v>1064</v>
      </c>
    </row>
    <row r="5002" spans="1:7">
      <c r="A5002" t="s">
        <v>3194</v>
      </c>
      <c r="B5002" t="s">
        <v>3194</v>
      </c>
      <c r="D5002" s="34" t="s">
        <v>308</v>
      </c>
      <c r="G5002" t="s">
        <v>1064</v>
      </c>
    </row>
    <row r="5003" spans="1:7">
      <c r="A5003" t="s">
        <v>3196</v>
      </c>
      <c r="B5003" t="s">
        <v>3196</v>
      </c>
      <c r="D5003" s="34" t="s">
        <v>308</v>
      </c>
      <c r="G5003" t="s">
        <v>1064</v>
      </c>
    </row>
    <row r="5004" spans="1:7">
      <c r="A5004" t="s">
        <v>3198</v>
      </c>
      <c r="B5004" t="s">
        <v>3198</v>
      </c>
      <c r="D5004" s="34" t="s">
        <v>308</v>
      </c>
      <c r="G5004" t="s">
        <v>1064</v>
      </c>
    </row>
    <row r="5005" spans="1:7">
      <c r="A5005" t="s">
        <v>3200</v>
      </c>
      <c r="B5005" t="s">
        <v>3200</v>
      </c>
      <c r="D5005" s="34" t="s">
        <v>308</v>
      </c>
      <c r="G5005" t="s">
        <v>1064</v>
      </c>
    </row>
    <row r="5006" spans="1:7">
      <c r="A5006" t="s">
        <v>3202</v>
      </c>
      <c r="B5006">
        <v>1580</v>
      </c>
      <c r="D5006" s="34" t="s">
        <v>308</v>
      </c>
      <c r="G5006" t="s">
        <v>1064</v>
      </c>
    </row>
    <row r="5007" spans="1:7">
      <c r="A5007" t="s">
        <v>3204</v>
      </c>
      <c r="B5007" t="s">
        <v>3204</v>
      </c>
      <c r="D5007" s="34" t="s">
        <v>308</v>
      </c>
      <c r="G5007" t="s">
        <v>1064</v>
      </c>
    </row>
    <row r="5008" spans="1:7">
      <c r="A5008" t="s">
        <v>3206</v>
      </c>
      <c r="B5008" t="s">
        <v>3206</v>
      </c>
      <c r="D5008" s="34" t="s">
        <v>308</v>
      </c>
      <c r="G5008" t="s">
        <v>1064</v>
      </c>
    </row>
    <row r="5009" spans="1:7">
      <c r="A5009" t="s">
        <v>3208</v>
      </c>
      <c r="B5009" t="s">
        <v>3208</v>
      </c>
      <c r="D5009" s="34" t="s">
        <v>308</v>
      </c>
      <c r="G5009" t="s">
        <v>1064</v>
      </c>
    </row>
    <row r="5010" spans="1:7">
      <c r="A5010" t="s">
        <v>3210</v>
      </c>
      <c r="B5010">
        <v>1590</v>
      </c>
      <c r="D5010" s="34" t="s">
        <v>308</v>
      </c>
      <c r="G5010" t="s">
        <v>1064</v>
      </c>
    </row>
    <row r="5011" spans="1:7">
      <c r="A5011" t="s">
        <v>3212</v>
      </c>
      <c r="B5011" t="s">
        <v>3212</v>
      </c>
      <c r="D5011" s="34" t="s">
        <v>308</v>
      </c>
      <c r="G5011" t="s">
        <v>1064</v>
      </c>
    </row>
    <row r="5012" spans="1:7">
      <c r="A5012" t="s">
        <v>3214</v>
      </c>
      <c r="B5012" t="s">
        <v>3214</v>
      </c>
      <c r="D5012" s="34" t="s">
        <v>308</v>
      </c>
      <c r="G5012" t="s">
        <v>1064</v>
      </c>
    </row>
    <row r="5013" spans="1:7">
      <c r="A5013" t="s">
        <v>3216</v>
      </c>
      <c r="B5013" t="s">
        <v>3216</v>
      </c>
      <c r="D5013" s="34" t="s">
        <v>308</v>
      </c>
      <c r="G5013" t="s">
        <v>1064</v>
      </c>
    </row>
    <row r="5014" spans="1:7">
      <c r="A5014" t="s">
        <v>3218</v>
      </c>
      <c r="B5014" t="s">
        <v>3218</v>
      </c>
      <c r="D5014" s="34" t="s">
        <v>308</v>
      </c>
      <c r="G5014" t="s">
        <v>1064</v>
      </c>
    </row>
    <row r="5015" spans="1:7">
      <c r="A5015" t="s">
        <v>3220</v>
      </c>
      <c r="B5015" t="s">
        <v>3220</v>
      </c>
      <c r="D5015" s="34" t="s">
        <v>308</v>
      </c>
      <c r="G5015" t="s">
        <v>1064</v>
      </c>
    </row>
    <row r="5016" spans="1:7">
      <c r="A5016" t="s">
        <v>3222</v>
      </c>
      <c r="B5016" t="s">
        <v>3222</v>
      </c>
      <c r="D5016" s="34" t="s">
        <v>308</v>
      </c>
      <c r="G5016" t="s">
        <v>1064</v>
      </c>
    </row>
    <row r="5017" spans="1:7">
      <c r="A5017" t="s">
        <v>3224</v>
      </c>
      <c r="B5017" t="s">
        <v>3224</v>
      </c>
      <c r="D5017" s="34" t="s">
        <v>308</v>
      </c>
      <c r="G5017" t="s">
        <v>1064</v>
      </c>
    </row>
    <row r="5018" spans="1:7">
      <c r="A5018" t="s">
        <v>3226</v>
      </c>
      <c r="B5018" t="s">
        <v>3226</v>
      </c>
      <c r="D5018" s="34" t="s">
        <v>308</v>
      </c>
      <c r="G5018" t="s">
        <v>1064</v>
      </c>
    </row>
    <row r="5019" spans="1:7">
      <c r="A5019" t="s">
        <v>3228</v>
      </c>
      <c r="B5019" t="s">
        <v>3228</v>
      </c>
      <c r="D5019" s="34" t="s">
        <v>308</v>
      </c>
      <c r="G5019" t="s">
        <v>1064</v>
      </c>
    </row>
    <row r="5020" spans="1:7">
      <c r="A5020" t="s">
        <v>3230</v>
      </c>
      <c r="B5020" t="s">
        <v>3230</v>
      </c>
      <c r="D5020" s="34" t="s">
        <v>308</v>
      </c>
      <c r="G5020" t="s">
        <v>1064</v>
      </c>
    </row>
    <row r="5021" spans="1:7">
      <c r="A5021" t="s">
        <v>3232</v>
      </c>
      <c r="B5021" t="s">
        <v>3232</v>
      </c>
      <c r="D5021" s="34" t="s">
        <v>308</v>
      </c>
      <c r="G5021" t="s">
        <v>1064</v>
      </c>
    </row>
    <row r="5022" spans="1:7">
      <c r="A5022" t="s">
        <v>3234</v>
      </c>
      <c r="B5022" t="s">
        <v>3234</v>
      </c>
      <c r="D5022" s="34" t="s">
        <v>308</v>
      </c>
      <c r="G5022" t="s">
        <v>1064</v>
      </c>
    </row>
    <row r="5023" spans="1:7">
      <c r="A5023" t="s">
        <v>3236</v>
      </c>
      <c r="B5023" t="s">
        <v>3236</v>
      </c>
      <c r="D5023" s="34" t="s">
        <v>308</v>
      </c>
      <c r="G5023" t="s">
        <v>1064</v>
      </c>
    </row>
    <row r="5024" spans="1:7">
      <c r="A5024" t="s">
        <v>3238</v>
      </c>
      <c r="B5024" t="s">
        <v>3238</v>
      </c>
      <c r="D5024" s="34" t="s">
        <v>308</v>
      </c>
      <c r="G5024" t="s">
        <v>1064</v>
      </c>
    </row>
    <row r="5025" spans="1:7">
      <c r="A5025" t="s">
        <v>3240</v>
      </c>
      <c r="B5025" t="s">
        <v>3240</v>
      </c>
      <c r="D5025" s="34" t="s">
        <v>308</v>
      </c>
      <c r="G5025" t="s">
        <v>1064</v>
      </c>
    </row>
    <row r="5026" spans="1:7">
      <c r="A5026" t="s">
        <v>48</v>
      </c>
      <c r="B5026">
        <v>160</v>
      </c>
      <c r="D5026" s="34" t="s">
        <v>308</v>
      </c>
      <c r="G5026" t="s">
        <v>1064</v>
      </c>
    </row>
    <row r="5027" spans="1:7">
      <c r="A5027" t="s">
        <v>3243</v>
      </c>
      <c r="B5027">
        <v>200</v>
      </c>
      <c r="D5027" s="34" t="s">
        <v>308</v>
      </c>
      <c r="G5027" t="s">
        <v>1064</v>
      </c>
    </row>
    <row r="5028" spans="1:7">
      <c r="A5028" t="s">
        <v>4</v>
      </c>
      <c r="B5028">
        <v>210</v>
      </c>
      <c r="D5028" s="34" t="s">
        <v>308</v>
      </c>
      <c r="G5028" t="s">
        <v>1064</v>
      </c>
    </row>
    <row r="5029" spans="1:7">
      <c r="A5029" t="s">
        <v>3246</v>
      </c>
      <c r="B5029">
        <v>300</v>
      </c>
      <c r="D5029" s="34" t="s">
        <v>308</v>
      </c>
      <c r="G5029" t="s">
        <v>1064</v>
      </c>
    </row>
    <row r="5030" spans="1:7">
      <c r="A5030" t="s">
        <v>5</v>
      </c>
      <c r="B5030">
        <v>310</v>
      </c>
      <c r="D5030" s="34" t="s">
        <v>308</v>
      </c>
      <c r="G5030" t="s">
        <v>1064</v>
      </c>
    </row>
    <row r="5031" spans="1:7">
      <c r="A5031" t="s">
        <v>52</v>
      </c>
      <c r="B5031">
        <v>330</v>
      </c>
      <c r="D5031" s="34" t="s">
        <v>308</v>
      </c>
      <c r="G5031" t="s">
        <v>1064</v>
      </c>
    </row>
    <row r="5032" spans="1:7">
      <c r="A5032" t="s">
        <v>3250</v>
      </c>
      <c r="B5032">
        <v>500</v>
      </c>
      <c r="D5032" s="34" t="s">
        <v>308</v>
      </c>
      <c r="G5032" t="s">
        <v>1064</v>
      </c>
    </row>
    <row r="5033" spans="1:7">
      <c r="A5033" t="s">
        <v>6</v>
      </c>
      <c r="B5033">
        <v>510</v>
      </c>
      <c r="D5033" s="34" t="s">
        <v>308</v>
      </c>
      <c r="G5033" t="s">
        <v>1064</v>
      </c>
    </row>
    <row r="5034" spans="1:7">
      <c r="A5034" t="s">
        <v>7</v>
      </c>
      <c r="B5034">
        <v>520</v>
      </c>
      <c r="D5034" s="34" t="s">
        <v>308</v>
      </c>
      <c r="G5034" t="s">
        <v>1064</v>
      </c>
    </row>
    <row r="5035" spans="1:7">
      <c r="A5035" t="s">
        <v>3254</v>
      </c>
      <c r="B5035">
        <v>600</v>
      </c>
      <c r="D5035" s="34" t="s">
        <v>308</v>
      </c>
      <c r="G5035" t="s">
        <v>1064</v>
      </c>
    </row>
    <row r="5036" spans="1:7">
      <c r="A5036" t="s">
        <v>8</v>
      </c>
      <c r="B5036">
        <v>610</v>
      </c>
      <c r="D5036" s="34" t="s">
        <v>308</v>
      </c>
      <c r="G5036" t="s">
        <v>1064</v>
      </c>
    </row>
    <row r="5037" spans="1:7">
      <c r="A5037" t="s">
        <v>9</v>
      </c>
      <c r="B5037">
        <v>620</v>
      </c>
      <c r="D5037" s="34" t="s">
        <v>308</v>
      </c>
      <c r="G5037" t="s">
        <v>1064</v>
      </c>
    </row>
    <row r="5038" spans="1:7">
      <c r="A5038" t="s">
        <v>3258</v>
      </c>
      <c r="B5038">
        <v>700</v>
      </c>
      <c r="D5038" s="34" t="s">
        <v>308</v>
      </c>
      <c r="G5038" t="s">
        <v>1064</v>
      </c>
    </row>
    <row r="5039" spans="1:7">
      <c r="A5039" t="s">
        <v>10</v>
      </c>
      <c r="B5039">
        <v>710</v>
      </c>
      <c r="D5039" s="34" t="s">
        <v>308</v>
      </c>
      <c r="G5039" t="s">
        <v>1064</v>
      </c>
    </row>
    <row r="5040" spans="1:7">
      <c r="A5040" t="s">
        <v>11</v>
      </c>
      <c r="B5040">
        <v>720</v>
      </c>
      <c r="D5040" s="34" t="s">
        <v>308</v>
      </c>
      <c r="G5040" t="s">
        <v>1064</v>
      </c>
    </row>
    <row r="5041" spans="1:7">
      <c r="A5041" t="s">
        <v>12</v>
      </c>
      <c r="B5041">
        <v>730</v>
      </c>
      <c r="D5041" s="34" t="s">
        <v>308</v>
      </c>
      <c r="G5041" t="s">
        <v>1064</v>
      </c>
    </row>
    <row r="5042" spans="1:7">
      <c r="A5042" t="s">
        <v>13</v>
      </c>
      <c r="B5042">
        <v>740</v>
      </c>
      <c r="D5042" s="34" t="s">
        <v>308</v>
      </c>
      <c r="G5042" t="s">
        <v>1064</v>
      </c>
    </row>
    <row r="5043" spans="1:7">
      <c r="A5043" t="s">
        <v>3264</v>
      </c>
      <c r="B5043">
        <v>800</v>
      </c>
      <c r="D5043" s="34" t="s">
        <v>308</v>
      </c>
      <c r="G5043" t="s">
        <v>1064</v>
      </c>
    </row>
    <row r="5044" spans="1:7">
      <c r="A5044" t="s">
        <v>14</v>
      </c>
      <c r="B5044">
        <v>810</v>
      </c>
      <c r="D5044" s="34" t="s">
        <v>308</v>
      </c>
      <c r="G5044" t="s">
        <v>1064</v>
      </c>
    </row>
    <row r="5045" spans="1:7">
      <c r="A5045" t="s">
        <v>15</v>
      </c>
      <c r="B5045">
        <v>820</v>
      </c>
      <c r="D5045" s="34" t="s">
        <v>308</v>
      </c>
      <c r="G5045" t="s">
        <v>1064</v>
      </c>
    </row>
    <row r="5046" spans="1:7">
      <c r="A5046" t="s">
        <v>64</v>
      </c>
      <c r="B5046">
        <v>830</v>
      </c>
      <c r="D5046" s="34" t="s">
        <v>308</v>
      </c>
      <c r="G5046" t="s">
        <v>1064</v>
      </c>
    </row>
    <row r="5047" spans="1:7">
      <c r="A5047" t="s">
        <v>3269</v>
      </c>
      <c r="B5047">
        <v>900</v>
      </c>
      <c r="D5047" s="34" t="s">
        <v>308</v>
      </c>
      <c r="G5047" t="s">
        <v>1064</v>
      </c>
    </row>
    <row r="5048" spans="1:7">
      <c r="A5048" t="s">
        <v>16</v>
      </c>
      <c r="B5048">
        <v>910</v>
      </c>
      <c r="D5048" s="34" t="s">
        <v>308</v>
      </c>
      <c r="G5048" t="s">
        <v>1064</v>
      </c>
    </row>
    <row r="5049" spans="1:7">
      <c r="A5049" t="s">
        <v>17</v>
      </c>
      <c r="B5049">
        <v>920</v>
      </c>
      <c r="D5049" s="34" t="s">
        <v>308</v>
      </c>
      <c r="G5049" t="s">
        <v>1064</v>
      </c>
    </row>
    <row r="5050" spans="1:7">
      <c r="A5050" t="s">
        <v>18</v>
      </c>
      <c r="B5050">
        <v>930</v>
      </c>
      <c r="D5050" s="34" t="s">
        <v>308</v>
      </c>
      <c r="G5050" t="s">
        <v>1064</v>
      </c>
    </row>
    <row r="5051" spans="1:7">
      <c r="A5051" t="s">
        <v>19</v>
      </c>
      <c r="B5051">
        <v>940</v>
      </c>
      <c r="D5051" s="34" t="s">
        <v>308</v>
      </c>
      <c r="G5051" t="s">
        <v>1064</v>
      </c>
    </row>
    <row r="5052" spans="1:7">
      <c r="A5052" t="s">
        <v>20</v>
      </c>
      <c r="B5052">
        <v>950</v>
      </c>
      <c r="D5052" s="34" t="s">
        <v>308</v>
      </c>
      <c r="G5052" t="s">
        <v>1064</v>
      </c>
    </row>
    <row r="5053" spans="1:7">
      <c r="A5053" t="s">
        <v>3276</v>
      </c>
      <c r="B5053" t="s">
        <v>109</v>
      </c>
      <c r="D5053" s="34" t="s">
        <v>308</v>
      </c>
      <c r="G5053" t="s">
        <v>1064</v>
      </c>
    </row>
    <row r="5054" spans="1:7">
      <c r="A5054" t="s">
        <v>3278</v>
      </c>
      <c r="B5054" t="s">
        <v>3278</v>
      </c>
      <c r="D5054" s="34" t="s">
        <v>308</v>
      </c>
      <c r="G5054" t="s">
        <v>1064</v>
      </c>
    </row>
    <row r="5055" spans="1:7">
      <c r="A5055" t="s">
        <v>3280</v>
      </c>
      <c r="B5055" t="s">
        <v>3280</v>
      </c>
      <c r="D5055" s="34" t="s">
        <v>308</v>
      </c>
      <c r="G5055" t="s">
        <v>1064</v>
      </c>
    </row>
    <row r="5056" spans="1:7">
      <c r="A5056" t="s">
        <v>3282</v>
      </c>
      <c r="B5056" t="s">
        <v>3282</v>
      </c>
      <c r="D5056" s="34" t="s">
        <v>308</v>
      </c>
      <c r="G5056" t="s">
        <v>1064</v>
      </c>
    </row>
    <row r="5057" spans="1:7">
      <c r="A5057" t="s">
        <v>3284</v>
      </c>
      <c r="B5057" t="s">
        <v>257</v>
      </c>
      <c r="D5057" s="34" t="s">
        <v>308</v>
      </c>
      <c r="G5057" t="s">
        <v>1064</v>
      </c>
    </row>
    <row r="5058" spans="1:7">
      <c r="A5058" t="s">
        <v>112</v>
      </c>
      <c r="B5058" t="s">
        <v>111</v>
      </c>
      <c r="D5058" s="34" t="s">
        <v>308</v>
      </c>
      <c r="G5058" t="s">
        <v>1064</v>
      </c>
    </row>
    <row r="5059" spans="1:7">
      <c r="A5059" t="s">
        <v>114</v>
      </c>
      <c r="B5059" t="s">
        <v>113</v>
      </c>
      <c r="D5059" s="34" t="s">
        <v>308</v>
      </c>
      <c r="G5059" t="s">
        <v>1064</v>
      </c>
    </row>
    <row r="5060" spans="1:7">
      <c r="A5060" t="s">
        <v>116</v>
      </c>
      <c r="B5060" t="s">
        <v>115</v>
      </c>
      <c r="D5060" s="34" t="s">
        <v>308</v>
      </c>
      <c r="G5060" t="s">
        <v>1064</v>
      </c>
    </row>
    <row r="5061" spans="1:7">
      <c r="A5061" t="s">
        <v>3289</v>
      </c>
      <c r="B5061" t="s">
        <v>3289</v>
      </c>
      <c r="D5061" s="34" t="s">
        <v>308</v>
      </c>
      <c r="G5061" t="s">
        <v>1064</v>
      </c>
    </row>
    <row r="5062" spans="1:7">
      <c r="A5062" t="s">
        <v>118</v>
      </c>
      <c r="B5062" t="s">
        <v>117</v>
      </c>
      <c r="D5062" s="34" t="s">
        <v>308</v>
      </c>
      <c r="G5062" t="s">
        <v>1064</v>
      </c>
    </row>
    <row r="5063" spans="1:7">
      <c r="A5063" t="s">
        <v>120</v>
      </c>
      <c r="B5063" t="s">
        <v>119</v>
      </c>
      <c r="D5063" s="34" t="s">
        <v>308</v>
      </c>
      <c r="G5063" t="s">
        <v>1064</v>
      </c>
    </row>
    <row r="5064" spans="1:7">
      <c r="A5064" t="s">
        <v>3293</v>
      </c>
      <c r="B5064" t="s">
        <v>3293</v>
      </c>
      <c r="D5064" s="34" t="s">
        <v>308</v>
      </c>
      <c r="G5064" t="s">
        <v>1064</v>
      </c>
    </row>
    <row r="5065" spans="1:7">
      <c r="A5065" t="s">
        <v>122</v>
      </c>
      <c r="B5065" t="s">
        <v>121</v>
      </c>
      <c r="D5065" s="34" t="s">
        <v>308</v>
      </c>
      <c r="G5065" t="s">
        <v>1064</v>
      </c>
    </row>
    <row r="5066" spans="1:7">
      <c r="A5066" t="s">
        <v>3296</v>
      </c>
      <c r="B5066" t="s">
        <v>3296</v>
      </c>
      <c r="D5066" s="34" t="s">
        <v>308</v>
      </c>
      <c r="G5066" t="s">
        <v>1064</v>
      </c>
    </row>
    <row r="5067" spans="1:7">
      <c r="A5067" t="s">
        <v>3298</v>
      </c>
      <c r="B5067" t="s">
        <v>3298</v>
      </c>
      <c r="D5067" s="34" t="s">
        <v>308</v>
      </c>
      <c r="G5067" t="s">
        <v>1064</v>
      </c>
    </row>
    <row r="5068" spans="1:7">
      <c r="A5068" t="s">
        <v>3300</v>
      </c>
      <c r="B5068" t="s">
        <v>3300</v>
      </c>
      <c r="D5068" s="34" t="s">
        <v>308</v>
      </c>
      <c r="G5068" t="s">
        <v>1064</v>
      </c>
    </row>
    <row r="5069" spans="1:7">
      <c r="A5069" t="s">
        <v>124</v>
      </c>
      <c r="B5069" t="s">
        <v>123</v>
      </c>
      <c r="D5069" s="34" t="s">
        <v>308</v>
      </c>
      <c r="G5069" t="s">
        <v>1064</v>
      </c>
    </row>
    <row r="5070" spans="1:7">
      <c r="A5070" t="s">
        <v>126</v>
      </c>
      <c r="B5070" t="s">
        <v>125</v>
      </c>
      <c r="D5070" s="34" t="s">
        <v>308</v>
      </c>
      <c r="G5070" t="s">
        <v>1064</v>
      </c>
    </row>
    <row r="5071" spans="1:7">
      <c r="A5071" t="s">
        <v>128</v>
      </c>
      <c r="B5071" t="s">
        <v>127</v>
      </c>
      <c r="D5071" s="34" t="s">
        <v>308</v>
      </c>
      <c r="G5071" t="s">
        <v>1064</v>
      </c>
    </row>
    <row r="5072" spans="1:7">
      <c r="A5072" t="s">
        <v>3305</v>
      </c>
      <c r="B5072" t="s">
        <v>268</v>
      </c>
      <c r="D5072" s="34" t="s">
        <v>308</v>
      </c>
      <c r="G5072" t="s">
        <v>1064</v>
      </c>
    </row>
    <row r="5073" spans="1:7">
      <c r="A5073" t="s">
        <v>130</v>
      </c>
      <c r="B5073" t="s">
        <v>129</v>
      </c>
      <c r="D5073" s="34" t="s">
        <v>308</v>
      </c>
      <c r="G5073" t="s">
        <v>1064</v>
      </c>
    </row>
    <row r="5074" spans="1:7">
      <c r="A5074" t="s">
        <v>3308</v>
      </c>
      <c r="B5074" t="s">
        <v>3308</v>
      </c>
      <c r="D5074" s="34" t="s">
        <v>308</v>
      </c>
      <c r="G5074" t="s">
        <v>1064</v>
      </c>
    </row>
    <row r="5075" spans="1:7">
      <c r="A5075" t="s">
        <v>3310</v>
      </c>
      <c r="B5075" t="s">
        <v>3310</v>
      </c>
      <c r="D5075" s="34" t="s">
        <v>308</v>
      </c>
      <c r="G5075" t="s">
        <v>1064</v>
      </c>
    </row>
    <row r="5076" spans="1:7">
      <c r="A5076" t="s">
        <v>3312</v>
      </c>
      <c r="B5076" t="s">
        <v>3312</v>
      </c>
      <c r="D5076" s="34" t="s">
        <v>308</v>
      </c>
      <c r="G5076" t="s">
        <v>1064</v>
      </c>
    </row>
    <row r="5077" spans="1:7">
      <c r="A5077" t="s">
        <v>3314</v>
      </c>
      <c r="B5077" t="s">
        <v>3314</v>
      </c>
      <c r="D5077" s="34" t="s">
        <v>308</v>
      </c>
      <c r="G5077" t="s">
        <v>1064</v>
      </c>
    </row>
    <row r="5078" spans="1:7">
      <c r="A5078" t="s">
        <v>3316</v>
      </c>
      <c r="B5078" t="s">
        <v>3316</v>
      </c>
      <c r="D5078" s="34" t="s">
        <v>308</v>
      </c>
      <c r="G5078" t="s">
        <v>1064</v>
      </c>
    </row>
    <row r="5079" spans="1:7">
      <c r="A5079" t="s">
        <v>3318</v>
      </c>
      <c r="B5079" t="s">
        <v>3318</v>
      </c>
      <c r="D5079" s="34" t="s">
        <v>308</v>
      </c>
      <c r="G5079" t="s">
        <v>1064</v>
      </c>
    </row>
    <row r="5080" spans="1:7">
      <c r="A5080" t="s">
        <v>3320</v>
      </c>
      <c r="B5080" t="s">
        <v>3320</v>
      </c>
      <c r="D5080" s="34" t="s">
        <v>308</v>
      </c>
      <c r="G5080" t="s">
        <v>1064</v>
      </c>
    </row>
    <row r="5081" spans="1:7">
      <c r="A5081" t="s">
        <v>3322</v>
      </c>
      <c r="B5081" t="s">
        <v>3322</v>
      </c>
      <c r="D5081" s="34" t="s">
        <v>308</v>
      </c>
      <c r="G5081" t="s">
        <v>1064</v>
      </c>
    </row>
    <row r="5082" spans="1:7">
      <c r="A5082" t="s">
        <v>132</v>
      </c>
      <c r="B5082" t="s">
        <v>131</v>
      </c>
      <c r="D5082" s="34" t="s">
        <v>308</v>
      </c>
      <c r="G5082" t="s">
        <v>1064</v>
      </c>
    </row>
    <row r="5083" spans="1:7">
      <c r="A5083" t="s">
        <v>3325</v>
      </c>
      <c r="B5083" t="s">
        <v>3325</v>
      </c>
      <c r="D5083" s="34" t="s">
        <v>308</v>
      </c>
      <c r="G5083" t="s">
        <v>1064</v>
      </c>
    </row>
    <row r="5084" spans="1:7">
      <c r="A5084" t="s">
        <v>3327</v>
      </c>
      <c r="B5084" t="s">
        <v>3327</v>
      </c>
      <c r="D5084" s="34" t="s">
        <v>308</v>
      </c>
      <c r="G5084" t="s">
        <v>1064</v>
      </c>
    </row>
    <row r="5085" spans="1:7">
      <c r="A5085" t="s">
        <v>3329</v>
      </c>
      <c r="B5085" t="s">
        <v>3329</v>
      </c>
      <c r="D5085" s="34" t="s">
        <v>308</v>
      </c>
      <c r="G5085" t="s">
        <v>1064</v>
      </c>
    </row>
    <row r="5086" spans="1:7">
      <c r="A5086" t="s">
        <v>134</v>
      </c>
      <c r="B5086" t="s">
        <v>133</v>
      </c>
      <c r="D5086" s="34" t="s">
        <v>308</v>
      </c>
      <c r="G5086" t="s">
        <v>1064</v>
      </c>
    </row>
    <row r="5087" spans="1:7">
      <c r="A5087" t="s">
        <v>3332</v>
      </c>
      <c r="B5087" t="s">
        <v>3332</v>
      </c>
      <c r="D5087" s="34" t="s">
        <v>308</v>
      </c>
      <c r="G5087" t="s">
        <v>1064</v>
      </c>
    </row>
    <row r="5088" spans="1:7">
      <c r="A5088" t="s">
        <v>3334</v>
      </c>
      <c r="B5088" t="s">
        <v>3334</v>
      </c>
      <c r="D5088" s="34" t="s">
        <v>308</v>
      </c>
      <c r="G5088" t="s">
        <v>1064</v>
      </c>
    </row>
    <row r="5089" spans="1:7">
      <c r="A5089" t="s">
        <v>3336</v>
      </c>
      <c r="B5089" t="s">
        <v>3336</v>
      </c>
      <c r="D5089" s="34" t="s">
        <v>308</v>
      </c>
      <c r="G5089" t="s">
        <v>1064</v>
      </c>
    </row>
    <row r="5090" spans="1:7">
      <c r="A5090" t="s">
        <v>136</v>
      </c>
      <c r="B5090" t="s">
        <v>135</v>
      </c>
      <c r="D5090" s="34" t="s">
        <v>308</v>
      </c>
      <c r="G5090" t="s">
        <v>1064</v>
      </c>
    </row>
    <row r="5091" spans="1:7">
      <c r="A5091" t="s">
        <v>3339</v>
      </c>
      <c r="B5091" t="s">
        <v>3339</v>
      </c>
      <c r="D5091" s="34" t="s">
        <v>308</v>
      </c>
      <c r="G5091" t="s">
        <v>1064</v>
      </c>
    </row>
    <row r="5092" spans="1:7">
      <c r="A5092" t="s">
        <v>3341</v>
      </c>
      <c r="B5092" t="s">
        <v>3341</v>
      </c>
      <c r="D5092" s="34" t="s">
        <v>308</v>
      </c>
      <c r="G5092" t="s">
        <v>1064</v>
      </c>
    </row>
    <row r="5093" spans="1:7">
      <c r="A5093" t="s">
        <v>138</v>
      </c>
      <c r="B5093" t="s">
        <v>137</v>
      </c>
      <c r="D5093" s="34" t="s">
        <v>308</v>
      </c>
      <c r="G5093" t="s">
        <v>1064</v>
      </c>
    </row>
    <row r="5094" spans="1:7">
      <c r="A5094" t="s">
        <v>3344</v>
      </c>
      <c r="B5094" t="s">
        <v>3344</v>
      </c>
      <c r="D5094" s="34" t="s">
        <v>308</v>
      </c>
      <c r="G5094" t="s">
        <v>1064</v>
      </c>
    </row>
    <row r="5095" spans="1:7">
      <c r="A5095" t="s">
        <v>3346</v>
      </c>
      <c r="B5095" t="s">
        <v>3346</v>
      </c>
      <c r="D5095" s="34" t="s">
        <v>308</v>
      </c>
      <c r="G5095" t="s">
        <v>1064</v>
      </c>
    </row>
    <row r="5096" spans="1:7">
      <c r="A5096" t="s">
        <v>3348</v>
      </c>
      <c r="B5096" t="s">
        <v>3348</v>
      </c>
      <c r="D5096" s="34" t="s">
        <v>308</v>
      </c>
      <c r="G5096" t="s">
        <v>1064</v>
      </c>
    </row>
    <row r="5097" spans="1:7">
      <c r="A5097" t="s">
        <v>3350</v>
      </c>
      <c r="B5097" t="s">
        <v>3350</v>
      </c>
      <c r="D5097" s="34" t="s">
        <v>308</v>
      </c>
      <c r="G5097" t="s">
        <v>1064</v>
      </c>
    </row>
    <row r="5098" spans="1:7">
      <c r="A5098" t="s">
        <v>3352</v>
      </c>
      <c r="B5098" t="s">
        <v>3352</v>
      </c>
      <c r="D5098" s="34" t="s">
        <v>308</v>
      </c>
      <c r="G5098" t="s">
        <v>1064</v>
      </c>
    </row>
    <row r="5099" spans="1:7">
      <c r="A5099" t="s">
        <v>3354</v>
      </c>
      <c r="B5099" t="s">
        <v>3354</v>
      </c>
      <c r="D5099" s="34" t="s">
        <v>308</v>
      </c>
      <c r="G5099" t="s">
        <v>1064</v>
      </c>
    </row>
    <row r="5100" spans="1:7">
      <c r="A5100" t="s">
        <v>3356</v>
      </c>
      <c r="B5100" t="s">
        <v>3356</v>
      </c>
      <c r="D5100" s="34" t="s">
        <v>308</v>
      </c>
      <c r="G5100" t="s">
        <v>1064</v>
      </c>
    </row>
    <row r="5101" spans="1:7">
      <c r="A5101" t="s">
        <v>3358</v>
      </c>
      <c r="B5101" t="s">
        <v>3358</v>
      </c>
      <c r="D5101" s="34" t="s">
        <v>308</v>
      </c>
      <c r="G5101" t="s">
        <v>1064</v>
      </c>
    </row>
    <row r="5102" spans="1:7">
      <c r="A5102" t="s">
        <v>3360</v>
      </c>
      <c r="B5102" t="s">
        <v>3360</v>
      </c>
      <c r="D5102" s="34" t="s">
        <v>308</v>
      </c>
      <c r="G5102" t="s">
        <v>1064</v>
      </c>
    </row>
    <row r="5103" spans="1:7">
      <c r="A5103" t="s">
        <v>3362</v>
      </c>
      <c r="B5103" t="s">
        <v>3362</v>
      </c>
      <c r="D5103" s="34" t="s">
        <v>308</v>
      </c>
      <c r="G5103" t="s">
        <v>1064</v>
      </c>
    </row>
    <row r="5104" spans="1:7">
      <c r="A5104" t="s">
        <v>3364</v>
      </c>
      <c r="B5104" t="s">
        <v>3364</v>
      </c>
      <c r="D5104" s="34" t="s">
        <v>308</v>
      </c>
      <c r="G5104" t="s">
        <v>1064</v>
      </c>
    </row>
    <row r="5105" spans="1:7">
      <c r="A5105" t="s">
        <v>3366</v>
      </c>
      <c r="B5105" t="s">
        <v>3366</v>
      </c>
      <c r="D5105" s="34" t="s">
        <v>308</v>
      </c>
      <c r="G5105" t="s">
        <v>1064</v>
      </c>
    </row>
    <row r="5106" spans="1:7">
      <c r="A5106" t="s">
        <v>3368</v>
      </c>
      <c r="B5106" t="s">
        <v>3368</v>
      </c>
      <c r="D5106" s="34" t="s">
        <v>308</v>
      </c>
      <c r="G5106" t="s">
        <v>1064</v>
      </c>
    </row>
    <row r="5107" spans="1:7">
      <c r="A5107" t="s">
        <v>3370</v>
      </c>
      <c r="B5107" t="s">
        <v>3370</v>
      </c>
      <c r="D5107" s="34" t="s">
        <v>308</v>
      </c>
      <c r="G5107" t="s">
        <v>1064</v>
      </c>
    </row>
    <row r="5108" spans="1:7">
      <c r="A5108" t="s">
        <v>3372</v>
      </c>
      <c r="B5108" t="s">
        <v>3372</v>
      </c>
      <c r="D5108" s="34" t="s">
        <v>308</v>
      </c>
      <c r="G5108" t="s">
        <v>1064</v>
      </c>
    </row>
    <row r="5109" spans="1:7">
      <c r="A5109" t="s">
        <v>3374</v>
      </c>
      <c r="B5109" t="s">
        <v>3374</v>
      </c>
      <c r="D5109" s="34" t="s">
        <v>308</v>
      </c>
      <c r="G5109" t="s">
        <v>1064</v>
      </c>
    </row>
    <row r="5110" spans="1:7">
      <c r="A5110" t="s">
        <v>3376</v>
      </c>
      <c r="B5110" t="s">
        <v>3376</v>
      </c>
      <c r="D5110" s="34" t="s">
        <v>308</v>
      </c>
      <c r="G5110" t="s">
        <v>1064</v>
      </c>
    </row>
    <row r="5111" spans="1:7">
      <c r="A5111" t="s">
        <v>3378</v>
      </c>
      <c r="B5111" t="s">
        <v>3378</v>
      </c>
      <c r="D5111" s="34" t="s">
        <v>308</v>
      </c>
      <c r="G5111" t="s">
        <v>1064</v>
      </c>
    </row>
    <row r="5112" spans="1:7">
      <c r="A5112" t="s">
        <v>3380</v>
      </c>
      <c r="B5112" t="s">
        <v>3380</v>
      </c>
      <c r="D5112" s="34" t="s">
        <v>308</v>
      </c>
      <c r="G5112" t="s">
        <v>1064</v>
      </c>
    </row>
    <row r="5113" spans="1:7">
      <c r="A5113" t="s">
        <v>3382</v>
      </c>
      <c r="B5113" t="s">
        <v>3382</v>
      </c>
      <c r="D5113" s="34" t="s">
        <v>308</v>
      </c>
      <c r="G5113" t="s">
        <v>1064</v>
      </c>
    </row>
    <row r="5114" spans="1:7">
      <c r="A5114" t="s">
        <v>3384</v>
      </c>
      <c r="B5114" t="s">
        <v>3384</v>
      </c>
      <c r="D5114" s="34" t="s">
        <v>308</v>
      </c>
      <c r="G5114" t="s">
        <v>1064</v>
      </c>
    </row>
    <row r="5115" spans="1:7">
      <c r="A5115" t="s">
        <v>3386</v>
      </c>
      <c r="B5115" t="s">
        <v>3386</v>
      </c>
      <c r="D5115" s="34" t="s">
        <v>308</v>
      </c>
      <c r="G5115" t="s">
        <v>1064</v>
      </c>
    </row>
    <row r="5116" spans="1:7">
      <c r="A5116" t="s">
        <v>3388</v>
      </c>
      <c r="B5116" t="s">
        <v>3388</v>
      </c>
      <c r="D5116" s="34" t="s">
        <v>308</v>
      </c>
      <c r="G5116" t="s">
        <v>1064</v>
      </c>
    </row>
    <row r="5117" spans="1:7">
      <c r="A5117" t="s">
        <v>3390</v>
      </c>
      <c r="B5117" t="s">
        <v>3390</v>
      </c>
      <c r="D5117" s="34" t="s">
        <v>308</v>
      </c>
      <c r="G5117" t="s">
        <v>1064</v>
      </c>
    </row>
    <row r="5118" spans="1:7">
      <c r="A5118" t="s">
        <v>3392</v>
      </c>
      <c r="B5118" t="s">
        <v>3392</v>
      </c>
      <c r="D5118" s="34" t="s">
        <v>308</v>
      </c>
      <c r="G5118" t="s">
        <v>1064</v>
      </c>
    </row>
    <row r="5119" spans="1:7">
      <c r="A5119" t="s">
        <v>3394</v>
      </c>
      <c r="B5119" t="s">
        <v>3394</v>
      </c>
      <c r="D5119" s="34" t="s">
        <v>308</v>
      </c>
      <c r="G5119" t="s">
        <v>1064</v>
      </c>
    </row>
    <row r="5120" spans="1:7">
      <c r="A5120" t="s">
        <v>3396</v>
      </c>
      <c r="B5120" t="s">
        <v>3396</v>
      </c>
      <c r="D5120" s="34" t="s">
        <v>308</v>
      </c>
      <c r="G5120" t="s">
        <v>1064</v>
      </c>
    </row>
    <row r="5121" spans="1:7">
      <c r="A5121" t="s">
        <v>3398</v>
      </c>
      <c r="B5121" t="s">
        <v>3398</v>
      </c>
      <c r="D5121" s="34" t="s">
        <v>308</v>
      </c>
      <c r="G5121" t="s">
        <v>1064</v>
      </c>
    </row>
    <row r="5122" spans="1:7">
      <c r="A5122" t="s">
        <v>3400</v>
      </c>
      <c r="B5122" t="s">
        <v>3400</v>
      </c>
      <c r="D5122" s="34" t="s">
        <v>308</v>
      </c>
      <c r="G5122" t="s">
        <v>1064</v>
      </c>
    </row>
    <row r="5123" spans="1:7">
      <c r="A5123" t="s">
        <v>3402</v>
      </c>
      <c r="B5123" t="s">
        <v>3402</v>
      </c>
      <c r="D5123" s="34" t="s">
        <v>308</v>
      </c>
      <c r="G5123" t="s">
        <v>1064</v>
      </c>
    </row>
    <row r="5124" spans="1:7">
      <c r="A5124" t="s">
        <v>3404</v>
      </c>
      <c r="B5124" t="s">
        <v>3404</v>
      </c>
      <c r="D5124" s="34" t="s">
        <v>308</v>
      </c>
      <c r="G5124" t="s">
        <v>1064</v>
      </c>
    </row>
    <row r="5125" spans="1:7">
      <c r="A5125" t="s">
        <v>3406</v>
      </c>
      <c r="B5125" t="s">
        <v>3406</v>
      </c>
      <c r="D5125" s="34" t="s">
        <v>308</v>
      </c>
      <c r="G5125" t="s">
        <v>1064</v>
      </c>
    </row>
    <row r="5126" spans="1:7">
      <c r="A5126" t="s">
        <v>3408</v>
      </c>
      <c r="B5126" t="s">
        <v>3408</v>
      </c>
      <c r="D5126" s="34" t="s">
        <v>308</v>
      </c>
      <c r="G5126" t="s">
        <v>1064</v>
      </c>
    </row>
    <row r="5127" spans="1:7">
      <c r="A5127" t="s">
        <v>3410</v>
      </c>
      <c r="B5127" t="s">
        <v>3410</v>
      </c>
      <c r="D5127" s="34" t="s">
        <v>308</v>
      </c>
      <c r="G5127" t="s">
        <v>1064</v>
      </c>
    </row>
    <row r="5128" spans="1:7">
      <c r="A5128" t="s">
        <v>3412</v>
      </c>
      <c r="B5128" t="s">
        <v>3412</v>
      </c>
      <c r="D5128" s="34" t="s">
        <v>308</v>
      </c>
      <c r="G5128" t="s">
        <v>1064</v>
      </c>
    </row>
    <row r="5129" spans="1:7">
      <c r="A5129" t="s">
        <v>3414</v>
      </c>
      <c r="B5129" t="s">
        <v>3414</v>
      </c>
      <c r="D5129" s="34" t="s">
        <v>308</v>
      </c>
      <c r="G5129" t="s">
        <v>1064</v>
      </c>
    </row>
    <row r="5130" spans="1:7">
      <c r="A5130" t="s">
        <v>3416</v>
      </c>
      <c r="B5130" t="s">
        <v>3416</v>
      </c>
      <c r="D5130" s="34" t="s">
        <v>308</v>
      </c>
      <c r="G5130" t="s">
        <v>1064</v>
      </c>
    </row>
    <row r="5131" spans="1:7">
      <c r="A5131" t="s">
        <v>3418</v>
      </c>
      <c r="B5131" t="s">
        <v>3418</v>
      </c>
      <c r="D5131" s="34" t="s">
        <v>308</v>
      </c>
      <c r="G5131" t="s">
        <v>1064</v>
      </c>
    </row>
    <row r="5132" spans="1:7">
      <c r="A5132" t="s">
        <v>3420</v>
      </c>
      <c r="B5132" t="s">
        <v>3420</v>
      </c>
      <c r="D5132" s="34" t="s">
        <v>308</v>
      </c>
      <c r="G5132" t="s">
        <v>1064</v>
      </c>
    </row>
    <row r="5133" spans="1:7">
      <c r="A5133" t="s">
        <v>3422</v>
      </c>
      <c r="B5133" t="s">
        <v>3422</v>
      </c>
      <c r="D5133" s="34" t="s">
        <v>308</v>
      </c>
      <c r="G5133" t="s">
        <v>1064</v>
      </c>
    </row>
    <row r="5134" spans="1:7">
      <c r="A5134" t="s">
        <v>3424</v>
      </c>
      <c r="B5134" t="s">
        <v>3424</v>
      </c>
      <c r="D5134" s="34" t="s">
        <v>308</v>
      </c>
      <c r="G5134" t="s">
        <v>1064</v>
      </c>
    </row>
    <row r="5135" spans="1:7">
      <c r="A5135" t="s">
        <v>3426</v>
      </c>
      <c r="B5135" t="s">
        <v>3426</v>
      </c>
      <c r="D5135" s="34" t="s">
        <v>308</v>
      </c>
      <c r="G5135" t="s">
        <v>1064</v>
      </c>
    </row>
    <row r="5136" spans="1:7">
      <c r="A5136" t="s">
        <v>3428</v>
      </c>
      <c r="B5136" t="s">
        <v>3428</v>
      </c>
      <c r="D5136" s="34" t="s">
        <v>308</v>
      </c>
      <c r="G5136" t="s">
        <v>1064</v>
      </c>
    </row>
    <row r="5137" spans="1:7">
      <c r="A5137" t="s">
        <v>3430</v>
      </c>
      <c r="B5137" t="s">
        <v>3430</v>
      </c>
      <c r="D5137" s="34" t="s">
        <v>308</v>
      </c>
      <c r="G5137" t="s">
        <v>1064</v>
      </c>
    </row>
    <row r="5138" spans="1:7">
      <c r="A5138" t="s">
        <v>3432</v>
      </c>
      <c r="B5138" t="s">
        <v>3432</v>
      </c>
      <c r="D5138" s="34" t="s">
        <v>308</v>
      </c>
      <c r="G5138" t="s">
        <v>1064</v>
      </c>
    </row>
    <row r="5139" spans="1:7">
      <c r="A5139" t="s">
        <v>3434</v>
      </c>
      <c r="B5139" t="s">
        <v>3434</v>
      </c>
      <c r="D5139" s="34" t="s">
        <v>308</v>
      </c>
      <c r="G5139" t="s">
        <v>1064</v>
      </c>
    </row>
    <row r="5140" spans="1:7">
      <c r="A5140" t="s">
        <v>3436</v>
      </c>
      <c r="B5140" t="s">
        <v>3436</v>
      </c>
      <c r="D5140" s="34" t="s">
        <v>308</v>
      </c>
      <c r="G5140" t="s">
        <v>1064</v>
      </c>
    </row>
    <row r="5141" spans="1:7">
      <c r="A5141" t="s">
        <v>3438</v>
      </c>
      <c r="B5141" t="s">
        <v>3438</v>
      </c>
      <c r="D5141" s="34" t="s">
        <v>308</v>
      </c>
      <c r="G5141" t="s">
        <v>1064</v>
      </c>
    </row>
    <row r="5142" spans="1:7">
      <c r="A5142" t="s">
        <v>3440</v>
      </c>
      <c r="B5142" t="s">
        <v>3440</v>
      </c>
      <c r="D5142" s="34" t="s">
        <v>308</v>
      </c>
      <c r="G5142" t="s">
        <v>1064</v>
      </c>
    </row>
    <row r="5143" spans="1:7">
      <c r="A5143" t="s">
        <v>3442</v>
      </c>
      <c r="B5143" t="s">
        <v>3442</v>
      </c>
      <c r="D5143" s="34" t="s">
        <v>308</v>
      </c>
      <c r="G5143" t="s">
        <v>1064</v>
      </c>
    </row>
    <row r="5144" spans="1:7">
      <c r="A5144" t="s">
        <v>3444</v>
      </c>
      <c r="B5144" t="s">
        <v>3444</v>
      </c>
      <c r="D5144" s="34" t="s">
        <v>308</v>
      </c>
      <c r="G5144" t="s">
        <v>1064</v>
      </c>
    </row>
    <row r="5145" spans="1:7">
      <c r="A5145" t="s">
        <v>3446</v>
      </c>
      <c r="B5145" t="s">
        <v>3446</v>
      </c>
      <c r="D5145" s="34" t="s">
        <v>308</v>
      </c>
      <c r="G5145" t="s">
        <v>1064</v>
      </c>
    </row>
    <row r="5146" spans="1:7">
      <c r="A5146" t="s">
        <v>3448</v>
      </c>
      <c r="B5146" t="s">
        <v>3448</v>
      </c>
      <c r="D5146" s="34" t="s">
        <v>308</v>
      </c>
      <c r="G5146" t="s">
        <v>1064</v>
      </c>
    </row>
    <row r="5147" spans="1:7">
      <c r="A5147" t="s">
        <v>3450</v>
      </c>
      <c r="B5147" t="s">
        <v>3450</v>
      </c>
      <c r="D5147" s="34" t="s">
        <v>308</v>
      </c>
      <c r="G5147" t="s">
        <v>1064</v>
      </c>
    </row>
    <row r="5148" spans="1:7">
      <c r="A5148" t="s">
        <v>3452</v>
      </c>
      <c r="B5148" t="s">
        <v>3452</v>
      </c>
      <c r="D5148" s="34" t="s">
        <v>308</v>
      </c>
      <c r="G5148" t="s">
        <v>1064</v>
      </c>
    </row>
    <row r="5149" spans="1:7">
      <c r="A5149" t="s">
        <v>3454</v>
      </c>
      <c r="B5149" t="s">
        <v>3454</v>
      </c>
      <c r="D5149" s="34" t="s">
        <v>308</v>
      </c>
      <c r="G5149" t="s">
        <v>1064</v>
      </c>
    </row>
    <row r="5150" spans="1:7">
      <c r="A5150" t="s">
        <v>3456</v>
      </c>
      <c r="B5150" t="s">
        <v>3456</v>
      </c>
      <c r="D5150" s="34" t="s">
        <v>308</v>
      </c>
      <c r="G5150" t="s">
        <v>1064</v>
      </c>
    </row>
    <row r="5151" spans="1:7">
      <c r="A5151" t="s">
        <v>3458</v>
      </c>
      <c r="B5151" t="s">
        <v>3458</v>
      </c>
      <c r="D5151" s="34" t="s">
        <v>308</v>
      </c>
      <c r="G5151" t="s">
        <v>1064</v>
      </c>
    </row>
    <row r="5152" spans="1:7">
      <c r="A5152" t="s">
        <v>3460</v>
      </c>
      <c r="B5152" t="s">
        <v>3460</v>
      </c>
      <c r="D5152" s="34" t="s">
        <v>308</v>
      </c>
      <c r="G5152" t="s">
        <v>1064</v>
      </c>
    </row>
    <row r="5153" spans="1:7">
      <c r="A5153" t="s">
        <v>3462</v>
      </c>
      <c r="B5153" t="s">
        <v>3462</v>
      </c>
      <c r="D5153" s="34" t="s">
        <v>308</v>
      </c>
      <c r="G5153" t="s">
        <v>1064</v>
      </c>
    </row>
    <row r="5154" spans="1:7">
      <c r="A5154" t="s">
        <v>3464</v>
      </c>
      <c r="B5154" t="s">
        <v>3464</v>
      </c>
      <c r="D5154" s="34" t="s">
        <v>308</v>
      </c>
      <c r="G5154" t="s">
        <v>1064</v>
      </c>
    </row>
    <row r="5155" spans="1:7">
      <c r="A5155" t="s">
        <v>3466</v>
      </c>
      <c r="B5155" t="s">
        <v>3466</v>
      </c>
      <c r="D5155" s="34" t="s">
        <v>308</v>
      </c>
      <c r="G5155" t="s">
        <v>1064</v>
      </c>
    </row>
    <row r="5156" spans="1:7">
      <c r="A5156" t="s">
        <v>3468</v>
      </c>
      <c r="B5156" t="s">
        <v>3468</v>
      </c>
      <c r="D5156" s="34" t="s">
        <v>308</v>
      </c>
      <c r="G5156" t="s">
        <v>1064</v>
      </c>
    </row>
    <row r="5157" spans="1:7">
      <c r="A5157" t="s">
        <v>3470</v>
      </c>
      <c r="B5157" t="s">
        <v>3470</v>
      </c>
      <c r="D5157" s="34" t="s">
        <v>308</v>
      </c>
      <c r="G5157" t="s">
        <v>1064</v>
      </c>
    </row>
    <row r="5158" spans="1:7">
      <c r="A5158" t="s">
        <v>3472</v>
      </c>
      <c r="B5158" t="s">
        <v>3472</v>
      </c>
      <c r="D5158" s="34" t="s">
        <v>308</v>
      </c>
      <c r="G5158" t="s">
        <v>1064</v>
      </c>
    </row>
    <row r="5159" spans="1:7">
      <c r="A5159" t="s">
        <v>3474</v>
      </c>
      <c r="B5159" t="s">
        <v>3474</v>
      </c>
      <c r="D5159" s="34" t="s">
        <v>308</v>
      </c>
      <c r="G5159" t="s">
        <v>1064</v>
      </c>
    </row>
    <row r="5160" spans="1:7">
      <c r="A5160" t="s">
        <v>3476</v>
      </c>
      <c r="B5160" t="s">
        <v>3476</v>
      </c>
      <c r="D5160" s="34" t="s">
        <v>308</v>
      </c>
      <c r="G5160" t="s">
        <v>1064</v>
      </c>
    </row>
    <row r="5161" spans="1:7">
      <c r="A5161" t="s">
        <v>3478</v>
      </c>
      <c r="B5161" t="s">
        <v>3478</v>
      </c>
      <c r="D5161" s="34" t="s">
        <v>308</v>
      </c>
      <c r="G5161" t="s">
        <v>1064</v>
      </c>
    </row>
    <row r="5162" spans="1:7">
      <c r="A5162" t="s">
        <v>3480</v>
      </c>
      <c r="B5162" t="s">
        <v>3480</v>
      </c>
      <c r="D5162" s="34" t="s">
        <v>308</v>
      </c>
      <c r="G5162" t="s">
        <v>1064</v>
      </c>
    </row>
    <row r="5163" spans="1:7">
      <c r="A5163" t="s">
        <v>3482</v>
      </c>
      <c r="B5163" t="s">
        <v>3482</v>
      </c>
      <c r="D5163" s="34" t="s">
        <v>308</v>
      </c>
      <c r="G5163" t="s">
        <v>1064</v>
      </c>
    </row>
    <row r="5164" spans="1:7">
      <c r="A5164" t="s">
        <v>3484</v>
      </c>
      <c r="B5164" t="s">
        <v>3484</v>
      </c>
      <c r="D5164" s="34" t="s">
        <v>308</v>
      </c>
      <c r="G5164" t="s">
        <v>1064</v>
      </c>
    </row>
    <row r="5165" spans="1:7">
      <c r="A5165" t="s">
        <v>3486</v>
      </c>
      <c r="B5165" t="s">
        <v>3486</v>
      </c>
      <c r="D5165" s="34" t="s">
        <v>308</v>
      </c>
      <c r="G5165" t="s">
        <v>1064</v>
      </c>
    </row>
    <row r="5166" spans="1:7">
      <c r="A5166" t="s">
        <v>3488</v>
      </c>
      <c r="B5166" t="s">
        <v>3488</v>
      </c>
      <c r="D5166" s="34" t="s">
        <v>308</v>
      </c>
      <c r="G5166" t="s">
        <v>1064</v>
      </c>
    </row>
    <row r="5167" spans="1:7">
      <c r="A5167" t="s">
        <v>3490</v>
      </c>
      <c r="B5167" t="s">
        <v>3490</v>
      </c>
      <c r="D5167" s="34" t="s">
        <v>308</v>
      </c>
      <c r="G5167" t="s">
        <v>1064</v>
      </c>
    </row>
    <row r="5168" spans="1:7">
      <c r="A5168" t="s">
        <v>3492</v>
      </c>
      <c r="B5168" t="s">
        <v>3492</v>
      </c>
      <c r="D5168" s="34" t="s">
        <v>308</v>
      </c>
      <c r="G5168" t="s">
        <v>1064</v>
      </c>
    </row>
    <row r="5169" spans="1:7">
      <c r="A5169" t="s">
        <v>3494</v>
      </c>
      <c r="B5169" t="s">
        <v>3494</v>
      </c>
      <c r="D5169" s="34" t="s">
        <v>308</v>
      </c>
      <c r="G5169" t="s">
        <v>1064</v>
      </c>
    </row>
    <row r="5170" spans="1:7">
      <c r="A5170" t="s">
        <v>3496</v>
      </c>
      <c r="B5170" t="s">
        <v>3496</v>
      </c>
      <c r="D5170" s="34" t="s">
        <v>308</v>
      </c>
      <c r="G5170" t="s">
        <v>1064</v>
      </c>
    </row>
    <row r="5171" spans="1:7">
      <c r="A5171" t="s">
        <v>3498</v>
      </c>
      <c r="B5171" t="s">
        <v>3498</v>
      </c>
      <c r="D5171" s="34" t="s">
        <v>308</v>
      </c>
      <c r="G5171" t="s">
        <v>1064</v>
      </c>
    </row>
    <row r="5172" spans="1:7">
      <c r="A5172" t="s">
        <v>3500</v>
      </c>
      <c r="B5172" t="s">
        <v>3500</v>
      </c>
      <c r="D5172" s="34" t="s">
        <v>308</v>
      </c>
      <c r="G5172" t="s">
        <v>1064</v>
      </c>
    </row>
    <row r="5173" spans="1:7">
      <c r="A5173" t="s">
        <v>3502</v>
      </c>
      <c r="B5173" t="s">
        <v>3502</v>
      </c>
      <c r="D5173" s="34" t="s">
        <v>308</v>
      </c>
      <c r="G5173" t="s">
        <v>1064</v>
      </c>
    </row>
    <row r="5174" spans="1:7">
      <c r="A5174" t="s">
        <v>3504</v>
      </c>
      <c r="B5174" t="s">
        <v>3504</v>
      </c>
      <c r="D5174" s="34" t="s">
        <v>308</v>
      </c>
      <c r="G5174" t="s">
        <v>1064</v>
      </c>
    </row>
    <row r="5175" spans="1:7">
      <c r="A5175" t="s">
        <v>3506</v>
      </c>
      <c r="B5175" t="s">
        <v>3506</v>
      </c>
      <c r="D5175" s="34" t="s">
        <v>308</v>
      </c>
      <c r="G5175" t="s">
        <v>1064</v>
      </c>
    </row>
    <row r="5176" spans="1:7">
      <c r="A5176" t="s">
        <v>3508</v>
      </c>
      <c r="B5176" t="s">
        <v>3508</v>
      </c>
      <c r="D5176" s="34" t="s">
        <v>308</v>
      </c>
      <c r="G5176" t="s">
        <v>1064</v>
      </c>
    </row>
    <row r="5177" spans="1:7">
      <c r="A5177" t="s">
        <v>3510</v>
      </c>
      <c r="B5177" t="s">
        <v>3510</v>
      </c>
      <c r="D5177" s="34" t="s">
        <v>308</v>
      </c>
      <c r="G5177" t="s">
        <v>1064</v>
      </c>
    </row>
    <row r="5178" spans="1:7">
      <c r="A5178" t="s">
        <v>3512</v>
      </c>
      <c r="B5178" t="s">
        <v>3512</v>
      </c>
      <c r="D5178" s="34" t="s">
        <v>308</v>
      </c>
      <c r="G5178" t="s">
        <v>1064</v>
      </c>
    </row>
    <row r="5179" spans="1:7">
      <c r="A5179" t="s">
        <v>3514</v>
      </c>
      <c r="B5179" t="s">
        <v>3514</v>
      </c>
      <c r="D5179" s="34" t="s">
        <v>308</v>
      </c>
      <c r="G5179" t="s">
        <v>1064</v>
      </c>
    </row>
    <row r="5180" spans="1:7">
      <c r="A5180" t="s">
        <v>140</v>
      </c>
      <c r="B5180" t="s">
        <v>139</v>
      </c>
      <c r="D5180" s="34" t="s">
        <v>308</v>
      </c>
      <c r="G5180" t="s">
        <v>1064</v>
      </c>
    </row>
    <row r="5181" spans="1:7">
      <c r="A5181" t="s">
        <v>3517</v>
      </c>
      <c r="B5181" t="s">
        <v>276</v>
      </c>
      <c r="D5181" s="34" t="s">
        <v>308</v>
      </c>
      <c r="G5181" t="s">
        <v>1064</v>
      </c>
    </row>
    <row r="5182" spans="1:7">
      <c r="A5182" t="s">
        <v>39</v>
      </c>
      <c r="B5182" t="s">
        <v>38</v>
      </c>
      <c r="D5182" s="34" t="s">
        <v>308</v>
      </c>
      <c r="G5182" t="s">
        <v>1064</v>
      </c>
    </row>
    <row r="5183" spans="1:7">
      <c r="A5183" t="s">
        <v>3520</v>
      </c>
      <c r="B5183" t="s">
        <v>3520</v>
      </c>
      <c r="D5183" s="34" t="s">
        <v>308</v>
      </c>
      <c r="G5183" t="s">
        <v>1064</v>
      </c>
    </row>
    <row r="5184" spans="1:7">
      <c r="A5184" t="s">
        <v>3522</v>
      </c>
      <c r="B5184" t="s">
        <v>3522</v>
      </c>
      <c r="D5184" s="34" t="s">
        <v>308</v>
      </c>
      <c r="G5184" t="s">
        <v>1064</v>
      </c>
    </row>
    <row r="5185" spans="1:7">
      <c r="A5185" t="s">
        <v>3524</v>
      </c>
      <c r="B5185" t="s">
        <v>3524</v>
      </c>
      <c r="D5185" s="34" t="s">
        <v>308</v>
      </c>
      <c r="G5185" t="s">
        <v>1064</v>
      </c>
    </row>
    <row r="5186" spans="1:7">
      <c r="A5186" t="s">
        <v>3526</v>
      </c>
      <c r="B5186" t="s">
        <v>3526</v>
      </c>
      <c r="D5186" s="34" t="s">
        <v>308</v>
      </c>
      <c r="G5186" t="s">
        <v>1064</v>
      </c>
    </row>
    <row r="5187" spans="1:7">
      <c r="A5187" t="s">
        <v>3528</v>
      </c>
      <c r="B5187" t="s">
        <v>3528</v>
      </c>
      <c r="D5187" s="34" t="s">
        <v>308</v>
      </c>
      <c r="G5187" t="s">
        <v>1064</v>
      </c>
    </row>
    <row r="5188" spans="1:7">
      <c r="A5188" t="s">
        <v>3530</v>
      </c>
      <c r="B5188" t="s">
        <v>3530</v>
      </c>
      <c r="D5188" s="34" t="s">
        <v>308</v>
      </c>
      <c r="G5188" t="s">
        <v>1064</v>
      </c>
    </row>
    <row r="5189" spans="1:7">
      <c r="A5189" t="s">
        <v>3532</v>
      </c>
      <c r="B5189" t="s">
        <v>279</v>
      </c>
      <c r="D5189" s="34" t="s">
        <v>308</v>
      </c>
      <c r="G5189" t="s">
        <v>1064</v>
      </c>
    </row>
    <row r="5190" spans="1:7">
      <c r="A5190" t="s">
        <v>31</v>
      </c>
      <c r="B5190" t="s">
        <v>30</v>
      </c>
      <c r="D5190" s="34" t="s">
        <v>308</v>
      </c>
      <c r="G5190" t="s">
        <v>1064</v>
      </c>
    </row>
    <row r="5191" spans="1:7">
      <c r="A5191" t="s">
        <v>3535</v>
      </c>
      <c r="B5191" t="s">
        <v>3535</v>
      </c>
      <c r="D5191" s="34" t="s">
        <v>308</v>
      </c>
      <c r="G5191" t="s">
        <v>1064</v>
      </c>
    </row>
    <row r="5192" spans="1:7">
      <c r="A5192" t="s">
        <v>3537</v>
      </c>
      <c r="B5192" t="s">
        <v>3537</v>
      </c>
      <c r="D5192" s="34" t="s">
        <v>308</v>
      </c>
      <c r="G5192" t="s">
        <v>1064</v>
      </c>
    </row>
    <row r="5193" spans="1:7">
      <c r="A5193" t="s">
        <v>3539</v>
      </c>
      <c r="B5193" t="s">
        <v>3539</v>
      </c>
      <c r="D5193" s="34" t="s">
        <v>308</v>
      </c>
      <c r="G5193" t="s">
        <v>1064</v>
      </c>
    </row>
    <row r="5194" spans="1:7">
      <c r="A5194" t="s">
        <v>3541</v>
      </c>
      <c r="B5194" t="s">
        <v>3541</v>
      </c>
      <c r="D5194" s="34" t="s">
        <v>308</v>
      </c>
      <c r="G5194" t="s">
        <v>1064</v>
      </c>
    </row>
    <row r="5195" spans="1:7">
      <c r="A5195" t="s">
        <v>3543</v>
      </c>
      <c r="B5195" t="s">
        <v>3543</v>
      </c>
      <c r="D5195" s="34" t="s">
        <v>308</v>
      </c>
      <c r="G5195" t="s">
        <v>1064</v>
      </c>
    </row>
    <row r="5196" spans="1:7">
      <c r="A5196" t="s">
        <v>3545</v>
      </c>
      <c r="B5196" t="s">
        <v>3545</v>
      </c>
      <c r="D5196" s="34" t="s">
        <v>308</v>
      </c>
      <c r="G5196" t="s">
        <v>1064</v>
      </c>
    </row>
    <row r="5197" spans="1:7">
      <c r="A5197" t="s">
        <v>3547</v>
      </c>
      <c r="B5197" t="s">
        <v>3547</v>
      </c>
      <c r="D5197" s="34" t="s">
        <v>308</v>
      </c>
      <c r="G5197" t="s">
        <v>1064</v>
      </c>
    </row>
    <row r="5198" spans="1:7">
      <c r="A5198" t="s">
        <v>3549</v>
      </c>
      <c r="B5198" t="s">
        <v>3549</v>
      </c>
      <c r="D5198" s="34" t="s">
        <v>308</v>
      </c>
      <c r="G5198" t="s">
        <v>1064</v>
      </c>
    </row>
    <row r="5199" spans="1:7">
      <c r="A5199" t="s">
        <v>3551</v>
      </c>
      <c r="B5199" t="s">
        <v>3551</v>
      </c>
      <c r="D5199" s="34" t="s">
        <v>308</v>
      </c>
      <c r="G5199" t="s">
        <v>1064</v>
      </c>
    </row>
    <row r="5200" spans="1:7">
      <c r="A5200" t="s">
        <v>3553</v>
      </c>
      <c r="B5200" t="s">
        <v>3553</v>
      </c>
      <c r="D5200" s="34" t="s">
        <v>308</v>
      </c>
      <c r="G5200" t="s">
        <v>1064</v>
      </c>
    </row>
    <row r="5201" spans="1:7">
      <c r="A5201" t="s">
        <v>3555</v>
      </c>
      <c r="B5201" t="s">
        <v>3555</v>
      </c>
      <c r="D5201" s="34" t="s">
        <v>308</v>
      </c>
      <c r="G5201" t="s">
        <v>1064</v>
      </c>
    </row>
    <row r="5202" spans="1:7">
      <c r="A5202" t="s">
        <v>3557</v>
      </c>
      <c r="B5202" t="s">
        <v>3557</v>
      </c>
      <c r="D5202" s="34" t="s">
        <v>308</v>
      </c>
      <c r="G5202" t="s">
        <v>1064</v>
      </c>
    </row>
    <row r="5203" spans="1:7">
      <c r="A5203" t="s">
        <v>3559</v>
      </c>
      <c r="B5203" t="s">
        <v>3559</v>
      </c>
      <c r="D5203" s="34" t="s">
        <v>308</v>
      </c>
      <c r="G5203" t="s">
        <v>1064</v>
      </c>
    </row>
    <row r="5204" spans="1:7">
      <c r="A5204" t="s">
        <v>3561</v>
      </c>
      <c r="B5204" t="s">
        <v>3561</v>
      </c>
      <c r="D5204" s="34" t="s">
        <v>308</v>
      </c>
      <c r="G5204" t="s">
        <v>1064</v>
      </c>
    </row>
    <row r="5205" spans="1:7">
      <c r="A5205" t="s">
        <v>3563</v>
      </c>
      <c r="B5205" t="s">
        <v>3563</v>
      </c>
      <c r="D5205" s="34" t="s">
        <v>308</v>
      </c>
      <c r="G5205" t="s">
        <v>1064</v>
      </c>
    </row>
    <row r="5206" spans="1:7">
      <c r="A5206" t="s">
        <v>3565</v>
      </c>
      <c r="B5206" t="s">
        <v>3565</v>
      </c>
      <c r="D5206" s="34" t="s">
        <v>308</v>
      </c>
      <c r="G5206" t="s">
        <v>1064</v>
      </c>
    </row>
    <row r="5207" spans="1:7">
      <c r="A5207" t="s">
        <v>3567</v>
      </c>
      <c r="B5207" t="s">
        <v>3567</v>
      </c>
      <c r="D5207" s="34" t="s">
        <v>308</v>
      </c>
      <c r="G5207" t="s">
        <v>1064</v>
      </c>
    </row>
    <row r="5208" spans="1:7">
      <c r="A5208" t="s">
        <v>3569</v>
      </c>
      <c r="B5208" t="s">
        <v>3569</v>
      </c>
      <c r="D5208" s="34" t="s">
        <v>308</v>
      </c>
      <c r="G5208" t="s">
        <v>1064</v>
      </c>
    </row>
    <row r="5209" spans="1:7">
      <c r="A5209" t="s">
        <v>3571</v>
      </c>
      <c r="B5209" t="s">
        <v>3571</v>
      </c>
      <c r="D5209" s="34" t="s">
        <v>308</v>
      </c>
      <c r="G5209" t="s">
        <v>1064</v>
      </c>
    </row>
    <row r="5210" spans="1:7">
      <c r="A5210" t="s">
        <v>3573</v>
      </c>
      <c r="B5210" t="s">
        <v>3573</v>
      </c>
      <c r="D5210" s="34" t="s">
        <v>308</v>
      </c>
      <c r="G5210" t="s">
        <v>1064</v>
      </c>
    </row>
    <row r="5211" spans="1:7">
      <c r="A5211" t="s">
        <v>3575</v>
      </c>
      <c r="B5211" t="s">
        <v>3575</v>
      </c>
      <c r="D5211" s="34" t="s">
        <v>308</v>
      </c>
      <c r="G5211" t="s">
        <v>1064</v>
      </c>
    </row>
    <row r="5212" spans="1:7">
      <c r="A5212" t="s">
        <v>3577</v>
      </c>
      <c r="B5212" t="s">
        <v>3577</v>
      </c>
      <c r="D5212" s="34" t="s">
        <v>308</v>
      </c>
      <c r="G5212" t="s">
        <v>1064</v>
      </c>
    </row>
    <row r="5213" spans="1:7">
      <c r="A5213" t="s">
        <v>3579</v>
      </c>
      <c r="B5213" t="s">
        <v>3579</v>
      </c>
      <c r="D5213" s="34" t="s">
        <v>308</v>
      </c>
      <c r="G5213" t="s">
        <v>1064</v>
      </c>
    </row>
    <row r="5214" spans="1:7">
      <c r="A5214" t="s">
        <v>3581</v>
      </c>
      <c r="B5214" t="s">
        <v>3581</v>
      </c>
      <c r="D5214" s="34" t="s">
        <v>308</v>
      </c>
      <c r="G5214" t="s">
        <v>1064</v>
      </c>
    </row>
    <row r="5215" spans="1:7">
      <c r="A5215" t="s">
        <v>3583</v>
      </c>
      <c r="B5215" t="s">
        <v>3583</v>
      </c>
      <c r="D5215" s="34" t="s">
        <v>308</v>
      </c>
      <c r="G5215" t="s">
        <v>1064</v>
      </c>
    </row>
    <row r="5216" spans="1:7">
      <c r="A5216" t="s">
        <v>3585</v>
      </c>
      <c r="B5216" t="s">
        <v>3585</v>
      </c>
      <c r="D5216" s="34" t="s">
        <v>308</v>
      </c>
      <c r="G5216" t="s">
        <v>1064</v>
      </c>
    </row>
    <row r="5217" spans="1:7">
      <c r="A5217" t="s">
        <v>3587</v>
      </c>
      <c r="B5217" t="s">
        <v>3587</v>
      </c>
      <c r="D5217" s="34" t="s">
        <v>308</v>
      </c>
      <c r="G5217" t="s">
        <v>1064</v>
      </c>
    </row>
    <row r="5218" spans="1:7">
      <c r="A5218" t="s">
        <v>33</v>
      </c>
      <c r="B5218" t="s">
        <v>32</v>
      </c>
      <c r="D5218" s="34" t="s">
        <v>308</v>
      </c>
      <c r="G5218" t="s">
        <v>1064</v>
      </c>
    </row>
    <row r="5219" spans="1:7">
      <c r="A5219" t="s">
        <v>3590</v>
      </c>
      <c r="B5219" t="s">
        <v>3590</v>
      </c>
      <c r="D5219" s="34" t="s">
        <v>308</v>
      </c>
      <c r="G5219" t="s">
        <v>1064</v>
      </c>
    </row>
    <row r="5220" spans="1:7">
      <c r="A5220" t="s">
        <v>3592</v>
      </c>
      <c r="B5220" t="s">
        <v>3592</v>
      </c>
      <c r="D5220" s="34" t="s">
        <v>308</v>
      </c>
      <c r="G5220" t="s">
        <v>1064</v>
      </c>
    </row>
    <row r="5221" spans="1:7">
      <c r="A5221" t="s">
        <v>3594</v>
      </c>
      <c r="B5221" t="s">
        <v>3594</v>
      </c>
      <c r="D5221" s="34" t="s">
        <v>308</v>
      </c>
      <c r="G5221" t="s">
        <v>1064</v>
      </c>
    </row>
    <row r="5222" spans="1:7">
      <c r="A5222" t="s">
        <v>3596</v>
      </c>
      <c r="B5222" t="s">
        <v>3596</v>
      </c>
      <c r="D5222" s="34" t="s">
        <v>308</v>
      </c>
      <c r="G5222" t="s">
        <v>1064</v>
      </c>
    </row>
    <row r="5223" spans="1:7">
      <c r="A5223" t="s">
        <v>3598</v>
      </c>
      <c r="B5223" t="s">
        <v>3598</v>
      </c>
      <c r="D5223" s="34" t="s">
        <v>308</v>
      </c>
      <c r="G5223" t="s">
        <v>1064</v>
      </c>
    </row>
    <row r="5224" spans="1:7">
      <c r="A5224" t="s">
        <v>3600</v>
      </c>
      <c r="B5224" t="s">
        <v>3600</v>
      </c>
      <c r="D5224" s="34" t="s">
        <v>308</v>
      </c>
      <c r="G5224" t="s">
        <v>1064</v>
      </c>
    </row>
    <row r="5225" spans="1:7">
      <c r="A5225" t="s">
        <v>3602</v>
      </c>
      <c r="B5225" t="s">
        <v>3602</v>
      </c>
      <c r="D5225" s="34" t="s">
        <v>308</v>
      </c>
      <c r="G5225" t="s">
        <v>1064</v>
      </c>
    </row>
    <row r="5226" spans="1:7">
      <c r="A5226" t="s">
        <v>3604</v>
      </c>
      <c r="B5226" t="s">
        <v>3604</v>
      </c>
      <c r="D5226" s="34" t="s">
        <v>308</v>
      </c>
      <c r="G5226" t="s">
        <v>1064</v>
      </c>
    </row>
    <row r="5227" spans="1:7">
      <c r="A5227" t="s">
        <v>3606</v>
      </c>
      <c r="B5227" t="s">
        <v>3606</v>
      </c>
      <c r="D5227" s="34" t="s">
        <v>308</v>
      </c>
      <c r="G5227" t="s">
        <v>1064</v>
      </c>
    </row>
    <row r="5228" spans="1:7">
      <c r="A5228" t="s">
        <v>3608</v>
      </c>
      <c r="B5228" t="s">
        <v>3608</v>
      </c>
      <c r="D5228" s="34" t="s">
        <v>308</v>
      </c>
      <c r="G5228" t="s">
        <v>1064</v>
      </c>
    </row>
    <row r="5229" spans="1:7">
      <c r="A5229" t="s">
        <v>3610</v>
      </c>
      <c r="B5229" t="s">
        <v>3610</v>
      </c>
      <c r="D5229" s="34" t="s">
        <v>308</v>
      </c>
      <c r="G5229" t="s">
        <v>1064</v>
      </c>
    </row>
    <row r="5230" spans="1:7">
      <c r="A5230" t="s">
        <v>3612</v>
      </c>
      <c r="B5230" t="s">
        <v>3612</v>
      </c>
      <c r="D5230" s="34" t="s">
        <v>308</v>
      </c>
      <c r="G5230" t="s">
        <v>1064</v>
      </c>
    </row>
    <row r="5231" spans="1:7">
      <c r="A5231" t="s">
        <v>3614</v>
      </c>
      <c r="B5231" t="s">
        <v>3614</v>
      </c>
      <c r="D5231" s="34" t="s">
        <v>308</v>
      </c>
      <c r="G5231" t="s">
        <v>1064</v>
      </c>
    </row>
    <row r="5232" spans="1:7">
      <c r="A5232" t="s">
        <v>3616</v>
      </c>
      <c r="B5232" t="s">
        <v>3616</v>
      </c>
      <c r="D5232" s="34" t="s">
        <v>308</v>
      </c>
      <c r="G5232" t="s">
        <v>1064</v>
      </c>
    </row>
    <row r="5233" spans="1:7">
      <c r="A5233" t="s">
        <v>3618</v>
      </c>
      <c r="B5233" t="s">
        <v>3618</v>
      </c>
      <c r="D5233" s="34" t="s">
        <v>308</v>
      </c>
      <c r="G5233" t="s">
        <v>1064</v>
      </c>
    </row>
    <row r="5234" spans="1:7">
      <c r="A5234" t="s">
        <v>3620</v>
      </c>
      <c r="B5234" t="s">
        <v>3620</v>
      </c>
      <c r="D5234" s="34" t="s">
        <v>308</v>
      </c>
      <c r="G5234" t="s">
        <v>1064</v>
      </c>
    </row>
    <row r="5235" spans="1:7">
      <c r="A5235" t="s">
        <v>3622</v>
      </c>
      <c r="B5235" t="s">
        <v>3622</v>
      </c>
      <c r="D5235" s="34" t="s">
        <v>308</v>
      </c>
      <c r="G5235" t="s">
        <v>1064</v>
      </c>
    </row>
    <row r="5236" spans="1:7">
      <c r="A5236" t="s">
        <v>35</v>
      </c>
      <c r="B5236" t="s">
        <v>34</v>
      </c>
      <c r="D5236" s="34" t="s">
        <v>308</v>
      </c>
      <c r="G5236" t="s">
        <v>1064</v>
      </c>
    </row>
    <row r="5237" spans="1:7">
      <c r="A5237" t="s">
        <v>3625</v>
      </c>
      <c r="B5237" t="s">
        <v>3625</v>
      </c>
      <c r="D5237" s="34" t="s">
        <v>308</v>
      </c>
      <c r="G5237" t="s">
        <v>1064</v>
      </c>
    </row>
    <row r="5238" spans="1:7">
      <c r="A5238" t="s">
        <v>3627</v>
      </c>
      <c r="B5238" t="s">
        <v>3627</v>
      </c>
      <c r="D5238" s="34" t="s">
        <v>308</v>
      </c>
      <c r="G5238" t="s">
        <v>1064</v>
      </c>
    </row>
    <row r="5239" spans="1:7">
      <c r="A5239" t="s">
        <v>3629</v>
      </c>
      <c r="B5239" t="s">
        <v>3629</v>
      </c>
      <c r="D5239" s="34" t="s">
        <v>308</v>
      </c>
      <c r="G5239" t="s">
        <v>1064</v>
      </c>
    </row>
    <row r="5240" spans="1:7">
      <c r="A5240" t="s">
        <v>3631</v>
      </c>
      <c r="B5240" t="s">
        <v>3631</v>
      </c>
      <c r="D5240" s="34" t="s">
        <v>308</v>
      </c>
      <c r="G5240" t="s">
        <v>1064</v>
      </c>
    </row>
    <row r="5241" spans="1:7">
      <c r="A5241" t="s">
        <v>3633</v>
      </c>
      <c r="B5241" t="s">
        <v>3633</v>
      </c>
      <c r="D5241" s="34" t="s">
        <v>308</v>
      </c>
      <c r="G5241" t="s">
        <v>1064</v>
      </c>
    </row>
    <row r="5242" spans="1:7">
      <c r="A5242" t="s">
        <v>3635</v>
      </c>
      <c r="B5242" t="s">
        <v>3635</v>
      </c>
      <c r="D5242" s="34" t="s">
        <v>308</v>
      </c>
      <c r="G5242" t="s">
        <v>1064</v>
      </c>
    </row>
    <row r="5243" spans="1:7">
      <c r="A5243" t="s">
        <v>3637</v>
      </c>
      <c r="B5243" t="s">
        <v>3637</v>
      </c>
      <c r="D5243" s="34" t="s">
        <v>308</v>
      </c>
      <c r="G5243" t="s">
        <v>1064</v>
      </c>
    </row>
    <row r="5244" spans="1:7">
      <c r="A5244" t="s">
        <v>3639</v>
      </c>
      <c r="B5244" t="s">
        <v>3639</v>
      </c>
      <c r="D5244" s="34" t="s">
        <v>308</v>
      </c>
      <c r="G5244" t="s">
        <v>1064</v>
      </c>
    </row>
    <row r="5245" spans="1:7">
      <c r="A5245" t="s">
        <v>3641</v>
      </c>
      <c r="B5245" t="s">
        <v>3641</v>
      </c>
      <c r="D5245" s="34" t="s">
        <v>308</v>
      </c>
      <c r="G5245" t="s">
        <v>1064</v>
      </c>
    </row>
    <row r="5246" spans="1:7">
      <c r="A5246" t="s">
        <v>3643</v>
      </c>
      <c r="B5246" t="s">
        <v>3643</v>
      </c>
      <c r="D5246" s="34" t="s">
        <v>308</v>
      </c>
      <c r="G5246" t="s">
        <v>1064</v>
      </c>
    </row>
    <row r="5247" spans="1:7">
      <c r="A5247" t="s">
        <v>3645</v>
      </c>
      <c r="B5247" t="s">
        <v>3645</v>
      </c>
      <c r="D5247" s="34" t="s">
        <v>308</v>
      </c>
      <c r="G5247" t="s">
        <v>1064</v>
      </c>
    </row>
    <row r="5248" spans="1:7">
      <c r="A5248" t="s">
        <v>3647</v>
      </c>
      <c r="B5248" t="s">
        <v>3647</v>
      </c>
      <c r="D5248" s="34" t="s">
        <v>308</v>
      </c>
      <c r="G5248" t="s">
        <v>1064</v>
      </c>
    </row>
    <row r="5249" spans="1:7">
      <c r="A5249" t="s">
        <v>3649</v>
      </c>
      <c r="B5249" t="s">
        <v>3649</v>
      </c>
      <c r="D5249" s="34" t="s">
        <v>308</v>
      </c>
      <c r="G5249" t="s">
        <v>1064</v>
      </c>
    </row>
    <row r="5250" spans="1:7">
      <c r="A5250" t="s">
        <v>3651</v>
      </c>
      <c r="B5250" t="s">
        <v>3651</v>
      </c>
      <c r="D5250" s="34" t="s">
        <v>308</v>
      </c>
      <c r="G5250" t="s">
        <v>1064</v>
      </c>
    </row>
    <row r="5251" spans="1:7">
      <c r="A5251" t="s">
        <v>3653</v>
      </c>
      <c r="B5251" t="s">
        <v>3653</v>
      </c>
      <c r="D5251" s="34" t="s">
        <v>308</v>
      </c>
      <c r="G5251" t="s">
        <v>1064</v>
      </c>
    </row>
    <row r="5252" spans="1:7">
      <c r="A5252" t="s">
        <v>3655</v>
      </c>
      <c r="B5252" t="s">
        <v>3655</v>
      </c>
      <c r="D5252" s="34" t="s">
        <v>308</v>
      </c>
      <c r="G5252" t="s">
        <v>1064</v>
      </c>
    </row>
    <row r="5253" spans="1:7">
      <c r="A5253" t="s">
        <v>3657</v>
      </c>
      <c r="B5253" t="s">
        <v>3657</v>
      </c>
      <c r="D5253" s="34" t="s">
        <v>308</v>
      </c>
      <c r="G5253" t="s">
        <v>1064</v>
      </c>
    </row>
    <row r="5254" spans="1:7">
      <c r="A5254" t="s">
        <v>3659</v>
      </c>
      <c r="B5254" t="s">
        <v>3659</v>
      </c>
      <c r="D5254" s="34" t="s">
        <v>308</v>
      </c>
      <c r="G5254" t="s">
        <v>1064</v>
      </c>
    </row>
    <row r="5255" spans="1:7">
      <c r="A5255" t="s">
        <v>3661</v>
      </c>
      <c r="B5255" t="s">
        <v>3661</v>
      </c>
      <c r="D5255" s="34" t="s">
        <v>308</v>
      </c>
      <c r="G5255" t="s">
        <v>1064</v>
      </c>
    </row>
    <row r="5256" spans="1:7">
      <c r="A5256" t="s">
        <v>3663</v>
      </c>
      <c r="B5256" t="s">
        <v>3663</v>
      </c>
      <c r="D5256" s="34" t="s">
        <v>308</v>
      </c>
      <c r="G5256" t="s">
        <v>1064</v>
      </c>
    </row>
    <row r="5257" spans="1:7">
      <c r="A5257" t="s">
        <v>3665</v>
      </c>
      <c r="B5257" t="s">
        <v>3665</v>
      </c>
      <c r="D5257" s="34" t="s">
        <v>308</v>
      </c>
      <c r="G5257" t="s">
        <v>1064</v>
      </c>
    </row>
    <row r="5258" spans="1:7">
      <c r="A5258" t="s">
        <v>3667</v>
      </c>
      <c r="B5258" t="s">
        <v>3667</v>
      </c>
      <c r="D5258" s="34" t="s">
        <v>308</v>
      </c>
      <c r="G5258" t="s">
        <v>1064</v>
      </c>
    </row>
    <row r="5259" spans="1:7">
      <c r="A5259" t="s">
        <v>3669</v>
      </c>
      <c r="B5259" t="s">
        <v>3669</v>
      </c>
      <c r="D5259" s="34" t="s">
        <v>308</v>
      </c>
      <c r="G5259" t="s">
        <v>1064</v>
      </c>
    </row>
    <row r="5260" spans="1:7">
      <c r="A5260" t="s">
        <v>3671</v>
      </c>
      <c r="B5260" t="s">
        <v>3671</v>
      </c>
      <c r="D5260" s="34" t="s">
        <v>308</v>
      </c>
      <c r="G5260" t="s">
        <v>1064</v>
      </c>
    </row>
    <row r="5261" spans="1:7">
      <c r="A5261" t="s">
        <v>3673</v>
      </c>
      <c r="B5261" t="s">
        <v>3673</v>
      </c>
      <c r="D5261" s="34" t="s">
        <v>308</v>
      </c>
      <c r="G5261" t="s">
        <v>1064</v>
      </c>
    </row>
    <row r="5262" spans="1:7">
      <c r="A5262" t="s">
        <v>3675</v>
      </c>
      <c r="B5262" t="s">
        <v>3675</v>
      </c>
      <c r="D5262" s="34" t="s">
        <v>308</v>
      </c>
      <c r="G5262" t="s">
        <v>1064</v>
      </c>
    </row>
    <row r="5263" spans="1:7">
      <c r="A5263" t="s">
        <v>3677</v>
      </c>
      <c r="B5263" t="s">
        <v>3677</v>
      </c>
      <c r="D5263" s="34" t="s">
        <v>308</v>
      </c>
      <c r="G5263" t="s">
        <v>1064</v>
      </c>
    </row>
    <row r="5264" spans="1:7">
      <c r="A5264" t="s">
        <v>3679</v>
      </c>
      <c r="B5264" t="s">
        <v>3679</v>
      </c>
      <c r="D5264" s="34" t="s">
        <v>308</v>
      </c>
      <c r="G5264" t="s">
        <v>1064</v>
      </c>
    </row>
    <row r="5265" spans="1:7">
      <c r="A5265" t="s">
        <v>3681</v>
      </c>
      <c r="B5265" t="s">
        <v>3681</v>
      </c>
      <c r="D5265" s="34" t="s">
        <v>308</v>
      </c>
      <c r="G5265" t="s">
        <v>1064</v>
      </c>
    </row>
    <row r="5266" spans="1:7">
      <c r="A5266" t="s">
        <v>3683</v>
      </c>
      <c r="B5266" t="s">
        <v>3683</v>
      </c>
      <c r="D5266" s="34" t="s">
        <v>308</v>
      </c>
      <c r="G5266" t="s">
        <v>1064</v>
      </c>
    </row>
    <row r="5267" spans="1:7">
      <c r="A5267" t="s">
        <v>3685</v>
      </c>
      <c r="B5267" t="s">
        <v>3685</v>
      </c>
      <c r="D5267" s="34" t="s">
        <v>308</v>
      </c>
      <c r="G5267" t="s">
        <v>1064</v>
      </c>
    </row>
    <row r="5268" spans="1:7">
      <c r="A5268" t="s">
        <v>3687</v>
      </c>
      <c r="B5268" t="s">
        <v>3687</v>
      </c>
      <c r="D5268" s="34" t="s">
        <v>308</v>
      </c>
      <c r="G5268" t="s">
        <v>1064</v>
      </c>
    </row>
    <row r="5269" spans="1:7">
      <c r="A5269" t="s">
        <v>3689</v>
      </c>
      <c r="B5269" t="s">
        <v>3689</v>
      </c>
      <c r="D5269" s="34" t="s">
        <v>308</v>
      </c>
      <c r="G5269" t="s">
        <v>1064</v>
      </c>
    </row>
    <row r="5270" spans="1:7">
      <c r="A5270" t="s">
        <v>3691</v>
      </c>
      <c r="B5270" t="s">
        <v>3691</v>
      </c>
      <c r="D5270" s="34" t="s">
        <v>308</v>
      </c>
      <c r="G5270" t="s">
        <v>1064</v>
      </c>
    </row>
    <row r="5271" spans="1:7">
      <c r="A5271" t="s">
        <v>3693</v>
      </c>
      <c r="B5271" t="s">
        <v>3693</v>
      </c>
      <c r="D5271" s="34" t="s">
        <v>308</v>
      </c>
      <c r="G5271" t="s">
        <v>1064</v>
      </c>
    </row>
    <row r="5272" spans="1:7">
      <c r="A5272" t="s">
        <v>3695</v>
      </c>
      <c r="B5272" t="s">
        <v>3695</v>
      </c>
      <c r="D5272" s="34" t="s">
        <v>308</v>
      </c>
      <c r="G5272" t="s">
        <v>1064</v>
      </c>
    </row>
    <row r="5273" spans="1:7">
      <c r="A5273" t="s">
        <v>3697</v>
      </c>
      <c r="B5273" t="s">
        <v>3697</v>
      </c>
      <c r="D5273" s="34" t="s">
        <v>308</v>
      </c>
      <c r="G5273" t="s">
        <v>1064</v>
      </c>
    </row>
    <row r="5274" spans="1:7">
      <c r="A5274" t="s">
        <v>3699</v>
      </c>
      <c r="B5274" t="s">
        <v>3699</v>
      </c>
      <c r="D5274" s="34" t="s">
        <v>308</v>
      </c>
      <c r="G5274" t="s">
        <v>1064</v>
      </c>
    </row>
    <row r="5275" spans="1:7">
      <c r="A5275" t="s">
        <v>3701</v>
      </c>
      <c r="B5275" t="s">
        <v>3701</v>
      </c>
      <c r="D5275" s="34" t="s">
        <v>308</v>
      </c>
      <c r="G5275" t="s">
        <v>1064</v>
      </c>
    </row>
    <row r="5276" spans="1:7">
      <c r="A5276" t="s">
        <v>3703</v>
      </c>
      <c r="B5276" t="s">
        <v>3703</v>
      </c>
      <c r="D5276" s="34" t="s">
        <v>308</v>
      </c>
      <c r="G5276" t="s">
        <v>1064</v>
      </c>
    </row>
    <row r="5277" spans="1:7">
      <c r="A5277" t="s">
        <v>3705</v>
      </c>
      <c r="B5277" t="s">
        <v>3705</v>
      </c>
      <c r="D5277" s="34" t="s">
        <v>308</v>
      </c>
      <c r="G5277" t="s">
        <v>1064</v>
      </c>
    </row>
    <row r="5278" spans="1:7">
      <c r="A5278" t="s">
        <v>3707</v>
      </c>
      <c r="B5278" t="s">
        <v>3707</v>
      </c>
      <c r="D5278" s="34" t="s">
        <v>308</v>
      </c>
      <c r="G5278" t="s">
        <v>1064</v>
      </c>
    </row>
    <row r="5279" spans="1:7">
      <c r="A5279" t="s">
        <v>3709</v>
      </c>
      <c r="B5279" t="s">
        <v>3709</v>
      </c>
      <c r="D5279" s="34" t="s">
        <v>308</v>
      </c>
      <c r="G5279" t="s">
        <v>1064</v>
      </c>
    </row>
    <row r="5280" spans="1:7">
      <c r="A5280" t="s">
        <v>3711</v>
      </c>
      <c r="B5280" t="s">
        <v>3711</v>
      </c>
      <c r="D5280" s="34" t="s">
        <v>308</v>
      </c>
      <c r="G5280" t="s">
        <v>1064</v>
      </c>
    </row>
    <row r="5281" spans="1:7">
      <c r="A5281" t="s">
        <v>3713</v>
      </c>
      <c r="B5281" t="s">
        <v>3713</v>
      </c>
      <c r="D5281" s="34" t="s">
        <v>308</v>
      </c>
      <c r="G5281" t="s">
        <v>1064</v>
      </c>
    </row>
    <row r="5282" spans="1:7">
      <c r="A5282" t="s">
        <v>3715</v>
      </c>
      <c r="B5282" t="s">
        <v>3715</v>
      </c>
      <c r="D5282" s="34" t="s">
        <v>308</v>
      </c>
      <c r="G5282" t="s">
        <v>1064</v>
      </c>
    </row>
    <row r="5283" spans="1:7">
      <c r="A5283" t="s">
        <v>3717</v>
      </c>
      <c r="B5283" t="s">
        <v>3717</v>
      </c>
      <c r="D5283" s="34" t="s">
        <v>308</v>
      </c>
      <c r="G5283" t="s">
        <v>1064</v>
      </c>
    </row>
    <row r="5284" spans="1:7">
      <c r="A5284" t="s">
        <v>3719</v>
      </c>
      <c r="B5284" t="s">
        <v>3719</v>
      </c>
      <c r="D5284" s="34" t="s">
        <v>308</v>
      </c>
      <c r="G5284" t="s">
        <v>1064</v>
      </c>
    </row>
    <row r="5285" spans="1:7">
      <c r="A5285" t="s">
        <v>3721</v>
      </c>
      <c r="B5285" t="s">
        <v>3721</v>
      </c>
      <c r="D5285" s="34" t="s">
        <v>308</v>
      </c>
      <c r="G5285" t="s">
        <v>1064</v>
      </c>
    </row>
    <row r="5286" spans="1:7">
      <c r="A5286" t="s">
        <v>3723</v>
      </c>
      <c r="B5286" t="s">
        <v>3723</v>
      </c>
      <c r="D5286" s="34" t="s">
        <v>308</v>
      </c>
      <c r="G5286" t="s">
        <v>1064</v>
      </c>
    </row>
    <row r="5287" spans="1:7">
      <c r="A5287" t="s">
        <v>3725</v>
      </c>
      <c r="B5287" t="s">
        <v>3725</v>
      </c>
      <c r="D5287" s="34" t="s">
        <v>308</v>
      </c>
      <c r="G5287" t="s">
        <v>1064</v>
      </c>
    </row>
    <row r="5288" spans="1:7">
      <c r="A5288" t="s">
        <v>3727</v>
      </c>
      <c r="B5288" t="s">
        <v>3727</v>
      </c>
      <c r="D5288" s="34" t="s">
        <v>308</v>
      </c>
      <c r="G5288" t="s">
        <v>1064</v>
      </c>
    </row>
    <row r="5289" spans="1:7">
      <c r="A5289" t="s">
        <v>3729</v>
      </c>
      <c r="B5289" t="s">
        <v>3729</v>
      </c>
      <c r="D5289" s="34" t="s">
        <v>308</v>
      </c>
      <c r="G5289" t="s">
        <v>1064</v>
      </c>
    </row>
    <row r="5290" spans="1:7">
      <c r="A5290" t="s">
        <v>3731</v>
      </c>
      <c r="B5290" t="s">
        <v>3731</v>
      </c>
      <c r="D5290" s="34" t="s">
        <v>308</v>
      </c>
      <c r="G5290" t="s">
        <v>1064</v>
      </c>
    </row>
    <row r="5291" spans="1:7">
      <c r="A5291" t="s">
        <v>3733</v>
      </c>
      <c r="B5291" t="s">
        <v>3733</v>
      </c>
      <c r="D5291" s="34" t="s">
        <v>308</v>
      </c>
      <c r="G5291" t="s">
        <v>1064</v>
      </c>
    </row>
    <row r="5292" spans="1:7">
      <c r="A5292" t="s">
        <v>3735</v>
      </c>
      <c r="B5292" t="s">
        <v>3735</v>
      </c>
      <c r="D5292" s="34" t="s">
        <v>308</v>
      </c>
      <c r="G5292" t="s">
        <v>1064</v>
      </c>
    </row>
    <row r="5293" spans="1:7">
      <c r="A5293" t="s">
        <v>3737</v>
      </c>
      <c r="B5293" t="s">
        <v>3737</v>
      </c>
      <c r="D5293" s="34" t="s">
        <v>308</v>
      </c>
      <c r="G5293" t="s">
        <v>1064</v>
      </c>
    </row>
    <row r="5294" spans="1:7">
      <c r="A5294" t="s">
        <v>3739</v>
      </c>
      <c r="B5294" t="s">
        <v>3739</v>
      </c>
      <c r="D5294" s="34" t="s">
        <v>308</v>
      </c>
      <c r="G5294" t="s">
        <v>1064</v>
      </c>
    </row>
    <row r="5295" spans="1:7">
      <c r="A5295" t="s">
        <v>3741</v>
      </c>
      <c r="B5295" t="s">
        <v>3741</v>
      </c>
      <c r="D5295" s="34" t="s">
        <v>308</v>
      </c>
      <c r="G5295" t="s">
        <v>1064</v>
      </c>
    </row>
    <row r="5296" spans="1:7">
      <c r="A5296" t="s">
        <v>3743</v>
      </c>
      <c r="B5296" t="s">
        <v>3743</v>
      </c>
      <c r="D5296" s="34" t="s">
        <v>308</v>
      </c>
      <c r="G5296" t="s">
        <v>1064</v>
      </c>
    </row>
    <row r="5297" spans="1:7">
      <c r="A5297" t="s">
        <v>3745</v>
      </c>
      <c r="B5297" t="s">
        <v>3745</v>
      </c>
      <c r="D5297" s="34" t="s">
        <v>308</v>
      </c>
      <c r="G5297" t="s">
        <v>1064</v>
      </c>
    </row>
    <row r="5298" spans="1:7">
      <c r="A5298" t="s">
        <v>3747</v>
      </c>
      <c r="B5298" t="s">
        <v>3747</v>
      </c>
      <c r="D5298" s="34" t="s">
        <v>308</v>
      </c>
      <c r="G5298" t="s">
        <v>1064</v>
      </c>
    </row>
    <row r="5299" spans="1:7">
      <c r="A5299" t="s">
        <v>3749</v>
      </c>
      <c r="B5299" t="s">
        <v>3749</v>
      </c>
      <c r="D5299" s="34" t="s">
        <v>308</v>
      </c>
      <c r="G5299" t="s">
        <v>1064</v>
      </c>
    </row>
    <row r="5300" spans="1:7">
      <c r="A5300" t="s">
        <v>3751</v>
      </c>
      <c r="B5300" t="s">
        <v>3751</v>
      </c>
      <c r="D5300" s="34" t="s">
        <v>308</v>
      </c>
      <c r="G5300" t="s">
        <v>1064</v>
      </c>
    </row>
    <row r="5301" spans="1:7">
      <c r="A5301" t="s">
        <v>3753</v>
      </c>
      <c r="B5301" t="s">
        <v>3753</v>
      </c>
      <c r="D5301" s="34" t="s">
        <v>308</v>
      </c>
      <c r="G5301" t="s">
        <v>1064</v>
      </c>
    </row>
    <row r="5302" spans="1:7">
      <c r="A5302" t="s">
        <v>3755</v>
      </c>
      <c r="B5302" t="s">
        <v>3755</v>
      </c>
      <c r="D5302" s="34" t="s">
        <v>308</v>
      </c>
      <c r="G5302" t="s">
        <v>1064</v>
      </c>
    </row>
    <row r="5303" spans="1:7">
      <c r="A5303" t="s">
        <v>3757</v>
      </c>
      <c r="B5303" t="s">
        <v>3757</v>
      </c>
      <c r="D5303" s="34" t="s">
        <v>308</v>
      </c>
      <c r="G5303" t="s">
        <v>1064</v>
      </c>
    </row>
    <row r="5304" spans="1:7">
      <c r="A5304" t="s">
        <v>3759</v>
      </c>
      <c r="B5304" t="s">
        <v>3759</v>
      </c>
      <c r="D5304" s="34" t="s">
        <v>308</v>
      </c>
      <c r="G5304" t="s">
        <v>1064</v>
      </c>
    </row>
    <row r="5305" spans="1:7">
      <c r="A5305" t="s">
        <v>3761</v>
      </c>
      <c r="B5305" t="s">
        <v>3761</v>
      </c>
      <c r="D5305" s="34" t="s">
        <v>308</v>
      </c>
      <c r="G5305" t="s">
        <v>1064</v>
      </c>
    </row>
    <row r="5306" spans="1:7">
      <c r="A5306" t="s">
        <v>3763</v>
      </c>
      <c r="B5306" t="s">
        <v>3763</v>
      </c>
      <c r="D5306" s="34" t="s">
        <v>308</v>
      </c>
      <c r="G5306" t="s">
        <v>1064</v>
      </c>
    </row>
    <row r="5307" spans="1:7">
      <c r="A5307" t="s">
        <v>3765</v>
      </c>
      <c r="B5307" t="s">
        <v>3765</v>
      </c>
      <c r="D5307" s="34" t="s">
        <v>308</v>
      </c>
      <c r="G5307" t="s">
        <v>1064</v>
      </c>
    </row>
    <row r="5308" spans="1:7">
      <c r="A5308" t="s">
        <v>3767</v>
      </c>
      <c r="B5308" t="s">
        <v>3767</v>
      </c>
      <c r="D5308" s="34" t="s">
        <v>308</v>
      </c>
      <c r="G5308" t="s">
        <v>1064</v>
      </c>
    </row>
    <row r="5309" spans="1:7">
      <c r="A5309" t="s">
        <v>3769</v>
      </c>
      <c r="B5309" t="s">
        <v>3769</v>
      </c>
      <c r="D5309" s="34" t="s">
        <v>308</v>
      </c>
      <c r="G5309" t="s">
        <v>1064</v>
      </c>
    </row>
    <row r="5310" spans="1:7">
      <c r="A5310" t="s">
        <v>3771</v>
      </c>
      <c r="B5310" t="s">
        <v>3771</v>
      </c>
      <c r="D5310" s="34" t="s">
        <v>308</v>
      </c>
      <c r="G5310" t="s">
        <v>1064</v>
      </c>
    </row>
    <row r="5311" spans="1:7">
      <c r="A5311" t="s">
        <v>3773</v>
      </c>
      <c r="B5311" t="s">
        <v>3773</v>
      </c>
      <c r="D5311" s="34" t="s">
        <v>308</v>
      </c>
      <c r="G5311" t="s">
        <v>1064</v>
      </c>
    </row>
    <row r="5312" spans="1:7">
      <c r="A5312" t="s">
        <v>3775</v>
      </c>
      <c r="B5312" t="s">
        <v>3775</v>
      </c>
      <c r="D5312" s="34" t="s">
        <v>308</v>
      </c>
      <c r="G5312" t="s">
        <v>1064</v>
      </c>
    </row>
    <row r="5313" spans="1:7">
      <c r="A5313" t="s">
        <v>3777</v>
      </c>
      <c r="B5313" t="s">
        <v>3777</v>
      </c>
      <c r="D5313" s="34" t="s">
        <v>308</v>
      </c>
      <c r="G5313" t="s">
        <v>1064</v>
      </c>
    </row>
    <row r="5314" spans="1:7">
      <c r="A5314" t="s">
        <v>3779</v>
      </c>
      <c r="B5314" t="s">
        <v>3779</v>
      </c>
      <c r="D5314" s="34" t="s">
        <v>308</v>
      </c>
      <c r="G5314" t="s">
        <v>1064</v>
      </c>
    </row>
    <row r="5315" spans="1:7">
      <c r="A5315" t="s">
        <v>3781</v>
      </c>
      <c r="B5315" t="s">
        <v>3781</v>
      </c>
      <c r="D5315" s="34" t="s">
        <v>308</v>
      </c>
      <c r="G5315" t="s">
        <v>1064</v>
      </c>
    </row>
    <row r="5316" spans="1:7">
      <c r="A5316" t="s">
        <v>3783</v>
      </c>
      <c r="B5316" t="s">
        <v>3783</v>
      </c>
      <c r="D5316" s="34" t="s">
        <v>308</v>
      </c>
      <c r="G5316" t="s">
        <v>1064</v>
      </c>
    </row>
    <row r="5317" spans="1:7">
      <c r="A5317" t="s">
        <v>3785</v>
      </c>
      <c r="B5317" t="s">
        <v>3785</v>
      </c>
      <c r="D5317" s="34" t="s">
        <v>308</v>
      </c>
      <c r="G5317" t="s">
        <v>1064</v>
      </c>
    </row>
    <row r="5318" spans="1:7">
      <c r="A5318" t="s">
        <v>3787</v>
      </c>
      <c r="B5318" t="s">
        <v>3787</v>
      </c>
      <c r="D5318" s="34" t="s">
        <v>308</v>
      </c>
      <c r="G5318" t="s">
        <v>1064</v>
      </c>
    </row>
    <row r="5319" spans="1:7">
      <c r="A5319" t="s">
        <v>3789</v>
      </c>
      <c r="B5319" t="s">
        <v>3789</v>
      </c>
      <c r="D5319" s="34" t="s">
        <v>308</v>
      </c>
      <c r="G5319" t="s">
        <v>1064</v>
      </c>
    </row>
    <row r="5320" spans="1:7">
      <c r="A5320" t="s">
        <v>3791</v>
      </c>
      <c r="B5320" t="s">
        <v>3791</v>
      </c>
      <c r="D5320" s="34" t="s">
        <v>308</v>
      </c>
      <c r="G5320" t="s">
        <v>1064</v>
      </c>
    </row>
    <row r="5321" spans="1:7">
      <c r="A5321" t="s">
        <v>3793</v>
      </c>
      <c r="B5321" t="s">
        <v>3793</v>
      </c>
      <c r="D5321" s="34" t="s">
        <v>308</v>
      </c>
      <c r="G5321" t="s">
        <v>1064</v>
      </c>
    </row>
    <row r="5322" spans="1:7">
      <c r="A5322" t="s">
        <v>3795</v>
      </c>
      <c r="B5322" t="s">
        <v>3795</v>
      </c>
      <c r="D5322" s="34" t="s">
        <v>308</v>
      </c>
      <c r="G5322" t="s">
        <v>1064</v>
      </c>
    </row>
    <row r="5323" spans="1:7">
      <c r="A5323" t="s">
        <v>3797</v>
      </c>
      <c r="B5323" t="s">
        <v>3797</v>
      </c>
      <c r="D5323" s="34" t="s">
        <v>308</v>
      </c>
      <c r="G5323" t="s">
        <v>1064</v>
      </c>
    </row>
    <row r="5324" spans="1:7">
      <c r="A5324" t="s">
        <v>3799</v>
      </c>
      <c r="B5324" t="s">
        <v>3799</v>
      </c>
      <c r="D5324" s="34" t="s">
        <v>308</v>
      </c>
      <c r="G5324" t="s">
        <v>1064</v>
      </c>
    </row>
    <row r="5325" spans="1:7">
      <c r="A5325" t="s">
        <v>3801</v>
      </c>
      <c r="B5325" t="s">
        <v>3801</v>
      </c>
      <c r="D5325" s="34" t="s">
        <v>308</v>
      </c>
      <c r="G5325" t="s">
        <v>1064</v>
      </c>
    </row>
    <row r="5326" spans="1:7">
      <c r="A5326" t="s">
        <v>3803</v>
      </c>
      <c r="B5326" t="s">
        <v>3803</v>
      </c>
      <c r="D5326" s="34" t="s">
        <v>308</v>
      </c>
      <c r="G5326" t="s">
        <v>1064</v>
      </c>
    </row>
    <row r="5327" spans="1:7">
      <c r="A5327" t="s">
        <v>3805</v>
      </c>
      <c r="B5327" t="s">
        <v>3805</v>
      </c>
      <c r="D5327" s="34" t="s">
        <v>308</v>
      </c>
      <c r="G5327" t="s">
        <v>1064</v>
      </c>
    </row>
    <row r="5328" spans="1:7">
      <c r="A5328" t="s">
        <v>3807</v>
      </c>
      <c r="B5328" t="s">
        <v>3807</v>
      </c>
      <c r="D5328" s="34" t="s">
        <v>308</v>
      </c>
      <c r="G5328" t="s">
        <v>1064</v>
      </c>
    </row>
    <row r="5329" spans="1:7">
      <c r="A5329" t="s">
        <v>3809</v>
      </c>
      <c r="B5329" t="s">
        <v>3809</v>
      </c>
      <c r="D5329" s="34" t="s">
        <v>308</v>
      </c>
      <c r="G5329" t="s">
        <v>1064</v>
      </c>
    </row>
    <row r="5330" spans="1:7">
      <c r="A5330" t="s">
        <v>3811</v>
      </c>
      <c r="B5330" t="s">
        <v>3811</v>
      </c>
      <c r="D5330" s="34" t="s">
        <v>308</v>
      </c>
      <c r="G5330" t="s">
        <v>1064</v>
      </c>
    </row>
    <row r="5331" spans="1:7">
      <c r="A5331" t="s">
        <v>3813</v>
      </c>
      <c r="B5331" t="s">
        <v>3813</v>
      </c>
      <c r="D5331" s="34" t="s">
        <v>308</v>
      </c>
      <c r="G5331" t="s">
        <v>1064</v>
      </c>
    </row>
    <row r="5332" spans="1:7">
      <c r="A5332" t="s">
        <v>3815</v>
      </c>
      <c r="B5332" t="s">
        <v>3815</v>
      </c>
      <c r="D5332" s="34" t="s">
        <v>308</v>
      </c>
      <c r="G5332" t="s">
        <v>1064</v>
      </c>
    </row>
    <row r="5333" spans="1:7">
      <c r="A5333" t="s">
        <v>3817</v>
      </c>
      <c r="B5333" t="s">
        <v>3817</v>
      </c>
      <c r="D5333" s="34" t="s">
        <v>308</v>
      </c>
      <c r="G5333" t="s">
        <v>1064</v>
      </c>
    </row>
    <row r="5334" spans="1:7">
      <c r="A5334" t="s">
        <v>3819</v>
      </c>
      <c r="B5334" t="s">
        <v>3819</v>
      </c>
      <c r="D5334" s="34" t="s">
        <v>308</v>
      </c>
      <c r="G5334" t="s">
        <v>1064</v>
      </c>
    </row>
    <row r="5335" spans="1:7">
      <c r="A5335" t="s">
        <v>3821</v>
      </c>
      <c r="B5335" t="s">
        <v>3821</v>
      </c>
      <c r="D5335" s="34" t="s">
        <v>308</v>
      </c>
      <c r="G5335" t="s">
        <v>1064</v>
      </c>
    </row>
    <row r="5336" spans="1:7">
      <c r="A5336" t="s">
        <v>3823</v>
      </c>
      <c r="B5336" t="s">
        <v>3823</v>
      </c>
      <c r="D5336" s="34" t="s">
        <v>308</v>
      </c>
      <c r="G5336" t="s">
        <v>1064</v>
      </c>
    </row>
    <row r="5337" spans="1:7">
      <c r="A5337" t="s">
        <v>3825</v>
      </c>
      <c r="B5337" t="s">
        <v>3825</v>
      </c>
      <c r="D5337" s="34" t="s">
        <v>308</v>
      </c>
      <c r="G5337" t="s">
        <v>1064</v>
      </c>
    </row>
    <row r="5338" spans="1:7">
      <c r="A5338" t="s">
        <v>3827</v>
      </c>
      <c r="B5338" t="s">
        <v>3827</v>
      </c>
      <c r="D5338" s="34" t="s">
        <v>308</v>
      </c>
      <c r="G5338" t="s">
        <v>1064</v>
      </c>
    </row>
    <row r="5339" spans="1:7">
      <c r="A5339" t="s">
        <v>3829</v>
      </c>
      <c r="B5339" t="s">
        <v>3829</v>
      </c>
      <c r="D5339" s="34" t="s">
        <v>308</v>
      </c>
      <c r="G5339" t="s">
        <v>1064</v>
      </c>
    </row>
    <row r="5340" spans="1:7">
      <c r="A5340" t="s">
        <v>3831</v>
      </c>
      <c r="B5340" t="s">
        <v>3831</v>
      </c>
      <c r="D5340" s="34" t="s">
        <v>308</v>
      </c>
      <c r="G5340" t="s">
        <v>1064</v>
      </c>
    </row>
    <row r="5341" spans="1:7">
      <c r="A5341" t="s">
        <v>3833</v>
      </c>
      <c r="B5341" t="s">
        <v>3833</v>
      </c>
      <c r="D5341" s="34" t="s">
        <v>308</v>
      </c>
      <c r="G5341" t="s">
        <v>1064</v>
      </c>
    </row>
    <row r="5342" spans="1:7">
      <c r="A5342" t="s">
        <v>3835</v>
      </c>
      <c r="B5342" t="s">
        <v>3835</v>
      </c>
      <c r="D5342" s="34" t="s">
        <v>308</v>
      </c>
      <c r="G5342" t="s">
        <v>1064</v>
      </c>
    </row>
    <row r="5343" spans="1:7">
      <c r="A5343" t="s">
        <v>3837</v>
      </c>
      <c r="B5343" t="s">
        <v>3837</v>
      </c>
      <c r="D5343" s="34" t="s">
        <v>308</v>
      </c>
      <c r="G5343" t="s">
        <v>1064</v>
      </c>
    </row>
    <row r="5344" spans="1:7">
      <c r="A5344" t="s">
        <v>3839</v>
      </c>
      <c r="B5344" t="s">
        <v>3839</v>
      </c>
      <c r="D5344" s="34" t="s">
        <v>308</v>
      </c>
      <c r="G5344" t="s">
        <v>1064</v>
      </c>
    </row>
    <row r="5345" spans="1:7">
      <c r="A5345" t="s">
        <v>3841</v>
      </c>
      <c r="B5345" t="s">
        <v>3841</v>
      </c>
      <c r="D5345" s="34" t="s">
        <v>308</v>
      </c>
      <c r="G5345" t="s">
        <v>1064</v>
      </c>
    </row>
    <row r="5346" spans="1:7">
      <c r="A5346" t="s">
        <v>3843</v>
      </c>
      <c r="B5346" t="s">
        <v>3843</v>
      </c>
      <c r="D5346" s="34" t="s">
        <v>308</v>
      </c>
      <c r="G5346" t="s">
        <v>1064</v>
      </c>
    </row>
    <row r="5347" spans="1:7">
      <c r="A5347" t="s">
        <v>3845</v>
      </c>
      <c r="B5347" t="s">
        <v>3845</v>
      </c>
      <c r="D5347" s="34" t="s">
        <v>308</v>
      </c>
      <c r="G5347" t="s">
        <v>1064</v>
      </c>
    </row>
    <row r="5348" spans="1:7">
      <c r="A5348" t="s">
        <v>3847</v>
      </c>
      <c r="B5348" t="s">
        <v>3847</v>
      </c>
      <c r="D5348" s="34" t="s">
        <v>308</v>
      </c>
      <c r="G5348" t="s">
        <v>1064</v>
      </c>
    </row>
    <row r="5349" spans="1:7">
      <c r="A5349" t="s">
        <v>3849</v>
      </c>
      <c r="B5349" t="s">
        <v>3849</v>
      </c>
      <c r="D5349" s="34" t="s">
        <v>308</v>
      </c>
      <c r="G5349" t="s">
        <v>1064</v>
      </c>
    </row>
    <row r="5350" spans="1:7">
      <c r="A5350" t="s">
        <v>3851</v>
      </c>
      <c r="B5350" t="s">
        <v>3851</v>
      </c>
      <c r="D5350" s="34" t="s">
        <v>308</v>
      </c>
      <c r="G5350" t="s">
        <v>1064</v>
      </c>
    </row>
    <row r="5351" spans="1:7">
      <c r="A5351" t="s">
        <v>3853</v>
      </c>
      <c r="B5351" t="s">
        <v>3853</v>
      </c>
      <c r="D5351" s="34" t="s">
        <v>308</v>
      </c>
      <c r="G5351" t="s">
        <v>1064</v>
      </c>
    </row>
    <row r="5352" spans="1:7">
      <c r="A5352" t="s">
        <v>3855</v>
      </c>
      <c r="B5352" t="s">
        <v>3855</v>
      </c>
      <c r="D5352" s="34" t="s">
        <v>308</v>
      </c>
      <c r="G5352" t="s">
        <v>1064</v>
      </c>
    </row>
    <row r="5353" spans="1:7">
      <c r="A5353" t="s">
        <v>3857</v>
      </c>
      <c r="B5353" t="s">
        <v>3857</v>
      </c>
      <c r="D5353" s="34" t="s">
        <v>308</v>
      </c>
      <c r="G5353" t="s">
        <v>1064</v>
      </c>
    </row>
    <row r="5354" spans="1:7">
      <c r="A5354" t="s">
        <v>37</v>
      </c>
      <c r="B5354" t="s">
        <v>36</v>
      </c>
      <c r="D5354" s="34" t="s">
        <v>308</v>
      </c>
      <c r="G5354" t="s">
        <v>1064</v>
      </c>
    </row>
    <row r="5355" spans="1:7">
      <c r="A5355" t="s">
        <v>3860</v>
      </c>
      <c r="B5355" t="s">
        <v>3860</v>
      </c>
      <c r="D5355" s="34" t="s">
        <v>308</v>
      </c>
      <c r="G5355" t="s">
        <v>1064</v>
      </c>
    </row>
    <row r="5356" spans="1:7">
      <c r="A5356" t="s">
        <v>3862</v>
      </c>
      <c r="B5356" t="s">
        <v>3862</v>
      </c>
      <c r="D5356" s="34" t="s">
        <v>308</v>
      </c>
      <c r="G5356" t="s">
        <v>1064</v>
      </c>
    </row>
    <row r="5357" spans="1:7">
      <c r="A5357" t="s">
        <v>3864</v>
      </c>
      <c r="B5357" t="s">
        <v>3864</v>
      </c>
      <c r="D5357" s="34" t="s">
        <v>308</v>
      </c>
      <c r="G5357" t="s">
        <v>1064</v>
      </c>
    </row>
    <row r="5358" spans="1:7">
      <c r="A5358" t="s">
        <v>3866</v>
      </c>
      <c r="B5358" t="s">
        <v>3866</v>
      </c>
      <c r="D5358" s="34" t="s">
        <v>308</v>
      </c>
      <c r="G5358" t="s">
        <v>1064</v>
      </c>
    </row>
    <row r="5359" spans="1:7">
      <c r="A5359" t="s">
        <v>3868</v>
      </c>
      <c r="B5359" t="s">
        <v>3868</v>
      </c>
      <c r="D5359" s="34" t="s">
        <v>308</v>
      </c>
      <c r="G5359" t="s">
        <v>1064</v>
      </c>
    </row>
    <row r="5360" spans="1:7">
      <c r="A5360" t="s">
        <v>3870</v>
      </c>
      <c r="B5360" t="s">
        <v>3870</v>
      </c>
      <c r="D5360" s="34" t="s">
        <v>308</v>
      </c>
      <c r="G5360" t="s">
        <v>1064</v>
      </c>
    </row>
    <row r="5361" spans="1:7">
      <c r="A5361" t="s">
        <v>3872</v>
      </c>
      <c r="B5361" t="s">
        <v>3872</v>
      </c>
      <c r="D5361" s="34" t="s">
        <v>308</v>
      </c>
      <c r="G5361" t="s">
        <v>1064</v>
      </c>
    </row>
    <row r="5362" spans="1:7">
      <c r="A5362" t="s">
        <v>3874</v>
      </c>
      <c r="B5362" t="s">
        <v>3874</v>
      </c>
      <c r="D5362" s="34" t="s">
        <v>308</v>
      </c>
      <c r="G5362" t="s">
        <v>1064</v>
      </c>
    </row>
    <row r="5363" spans="1:7">
      <c r="A5363" t="s">
        <v>3876</v>
      </c>
      <c r="B5363" t="s">
        <v>3876</v>
      </c>
      <c r="D5363" s="34" t="s">
        <v>308</v>
      </c>
      <c r="G5363" t="s">
        <v>1064</v>
      </c>
    </row>
    <row r="5364" spans="1:7">
      <c r="A5364" t="s">
        <v>3878</v>
      </c>
      <c r="B5364" t="s">
        <v>3878</v>
      </c>
      <c r="D5364" s="34" t="s">
        <v>308</v>
      </c>
      <c r="G5364" t="s">
        <v>1064</v>
      </c>
    </row>
    <row r="5365" spans="1:7">
      <c r="A5365" t="s">
        <v>3880</v>
      </c>
      <c r="B5365" t="s">
        <v>3880</v>
      </c>
      <c r="D5365" s="34" t="s">
        <v>308</v>
      </c>
      <c r="G5365" t="s">
        <v>1064</v>
      </c>
    </row>
    <row r="5366" spans="1:7">
      <c r="A5366" t="s">
        <v>3882</v>
      </c>
      <c r="B5366" t="s">
        <v>3882</v>
      </c>
      <c r="D5366" s="34" t="s">
        <v>308</v>
      </c>
      <c r="G5366" t="s">
        <v>1064</v>
      </c>
    </row>
    <row r="5367" spans="1:7">
      <c r="A5367" t="s">
        <v>3884</v>
      </c>
      <c r="B5367" t="s">
        <v>3884</v>
      </c>
      <c r="D5367" s="34" t="s">
        <v>308</v>
      </c>
      <c r="G5367" t="s">
        <v>1064</v>
      </c>
    </row>
    <row r="5368" spans="1:7">
      <c r="A5368" t="s">
        <v>3886</v>
      </c>
      <c r="B5368" t="s">
        <v>3886</v>
      </c>
      <c r="D5368" s="34" t="s">
        <v>308</v>
      </c>
      <c r="G5368" t="s">
        <v>1064</v>
      </c>
    </row>
    <row r="5369" spans="1:7">
      <c r="A5369" t="s">
        <v>3888</v>
      </c>
      <c r="B5369" t="s">
        <v>3888</v>
      </c>
      <c r="D5369" s="34" t="s">
        <v>308</v>
      </c>
      <c r="G5369" t="s">
        <v>1064</v>
      </c>
    </row>
    <row r="5370" spans="1:7">
      <c r="A5370" t="s">
        <v>3890</v>
      </c>
      <c r="B5370" t="s">
        <v>3890</v>
      </c>
      <c r="D5370" s="34" t="s">
        <v>308</v>
      </c>
      <c r="G5370" t="s">
        <v>1064</v>
      </c>
    </row>
    <row r="5371" spans="1:7">
      <c r="A5371" t="s">
        <v>3892</v>
      </c>
      <c r="B5371" t="s">
        <v>3892</v>
      </c>
      <c r="D5371" s="34" t="s">
        <v>308</v>
      </c>
      <c r="G5371" t="s">
        <v>1064</v>
      </c>
    </row>
    <row r="5372" spans="1:7">
      <c r="A5372" t="s">
        <v>106</v>
      </c>
      <c r="B5372" t="s">
        <v>105</v>
      </c>
      <c r="D5372" s="34" t="s">
        <v>308</v>
      </c>
      <c r="G5372" t="s">
        <v>1064</v>
      </c>
    </row>
    <row r="5373" spans="1:7">
      <c r="A5373" t="s">
        <v>3895</v>
      </c>
      <c r="B5373" t="s">
        <v>3895</v>
      </c>
      <c r="D5373" s="34" t="s">
        <v>308</v>
      </c>
      <c r="G5373" t="s">
        <v>1064</v>
      </c>
    </row>
    <row r="5374" spans="1:7">
      <c r="A5374" t="s">
        <v>3897</v>
      </c>
      <c r="B5374" t="s">
        <v>3897</v>
      </c>
      <c r="D5374" s="34" t="s">
        <v>308</v>
      </c>
      <c r="G5374" t="s">
        <v>1064</v>
      </c>
    </row>
    <row r="5375" spans="1:7">
      <c r="A5375" t="s">
        <v>3899</v>
      </c>
      <c r="B5375" t="s">
        <v>3899</v>
      </c>
      <c r="D5375" s="34" t="s">
        <v>308</v>
      </c>
      <c r="G5375" t="s">
        <v>1064</v>
      </c>
    </row>
    <row r="5376" spans="1:7">
      <c r="A5376" t="s">
        <v>3901</v>
      </c>
      <c r="B5376" t="s">
        <v>3901</v>
      </c>
      <c r="D5376" s="34" t="s">
        <v>308</v>
      </c>
      <c r="G5376" t="s">
        <v>1064</v>
      </c>
    </row>
    <row r="5377" spans="1:7">
      <c r="A5377" t="s">
        <v>3903</v>
      </c>
      <c r="B5377" t="s">
        <v>3903</v>
      </c>
      <c r="D5377" s="34" t="s">
        <v>308</v>
      </c>
      <c r="G5377" t="s">
        <v>1064</v>
      </c>
    </row>
    <row r="5378" spans="1:7">
      <c r="A5378" t="s">
        <v>3905</v>
      </c>
      <c r="B5378" t="s">
        <v>3905</v>
      </c>
      <c r="D5378" s="34" t="s">
        <v>308</v>
      </c>
      <c r="G5378" t="s">
        <v>1064</v>
      </c>
    </row>
    <row r="5379" spans="1:7">
      <c r="A5379" t="s">
        <v>3907</v>
      </c>
      <c r="B5379" t="s">
        <v>3907</v>
      </c>
      <c r="D5379" s="34" t="s">
        <v>308</v>
      </c>
      <c r="G5379" t="s">
        <v>1064</v>
      </c>
    </row>
    <row r="5380" spans="1:7">
      <c r="A5380" t="s">
        <v>3909</v>
      </c>
      <c r="B5380" t="s">
        <v>3909</v>
      </c>
      <c r="D5380" s="34" t="s">
        <v>308</v>
      </c>
      <c r="G5380" t="s">
        <v>1064</v>
      </c>
    </row>
    <row r="5381" spans="1:7">
      <c r="A5381" t="s">
        <v>3911</v>
      </c>
      <c r="B5381" t="s">
        <v>3911</v>
      </c>
      <c r="D5381" s="34" t="s">
        <v>308</v>
      </c>
      <c r="G5381" t="s">
        <v>1064</v>
      </c>
    </row>
    <row r="5382" spans="1:7">
      <c r="A5382" t="s">
        <v>3913</v>
      </c>
      <c r="B5382" t="s">
        <v>3913</v>
      </c>
      <c r="D5382" s="34" t="s">
        <v>308</v>
      </c>
      <c r="G5382" t="s">
        <v>1064</v>
      </c>
    </row>
    <row r="5383" spans="1:7">
      <c r="A5383" t="s">
        <v>3915</v>
      </c>
      <c r="B5383" t="s">
        <v>3915</v>
      </c>
      <c r="D5383" s="34" t="s">
        <v>308</v>
      </c>
      <c r="G5383" t="s">
        <v>1064</v>
      </c>
    </row>
    <row r="5384" spans="1:7">
      <c r="A5384" t="s">
        <v>3917</v>
      </c>
      <c r="B5384" t="s">
        <v>3917</v>
      </c>
      <c r="D5384" s="34" t="s">
        <v>308</v>
      </c>
      <c r="G5384" t="s">
        <v>1064</v>
      </c>
    </row>
    <row r="5385" spans="1:7">
      <c r="A5385" t="s">
        <v>3919</v>
      </c>
      <c r="B5385" t="s">
        <v>3919</v>
      </c>
      <c r="D5385" s="34" t="s">
        <v>308</v>
      </c>
      <c r="G5385" t="s">
        <v>1064</v>
      </c>
    </row>
    <row r="5386" spans="1:7">
      <c r="A5386" t="s">
        <v>3921</v>
      </c>
      <c r="B5386" t="s">
        <v>3921</v>
      </c>
      <c r="D5386" s="34" t="s">
        <v>308</v>
      </c>
      <c r="G5386" t="s">
        <v>1064</v>
      </c>
    </row>
    <row r="5387" spans="1:7">
      <c r="A5387" t="s">
        <v>3923</v>
      </c>
      <c r="B5387" t="s">
        <v>3923</v>
      </c>
      <c r="D5387" s="34" t="s">
        <v>308</v>
      </c>
      <c r="G5387" t="s">
        <v>1064</v>
      </c>
    </row>
    <row r="5388" spans="1:7">
      <c r="A5388" t="s">
        <v>3925</v>
      </c>
      <c r="B5388" t="s">
        <v>3925</v>
      </c>
      <c r="D5388" s="34" t="s">
        <v>308</v>
      </c>
      <c r="G5388" t="s">
        <v>1064</v>
      </c>
    </row>
    <row r="5389" spans="1:7">
      <c r="A5389" t="s">
        <v>3927</v>
      </c>
      <c r="B5389" t="s">
        <v>3927</v>
      </c>
      <c r="D5389" s="34" t="s">
        <v>308</v>
      </c>
      <c r="G5389" t="s">
        <v>1064</v>
      </c>
    </row>
    <row r="5390" spans="1:7">
      <c r="A5390" t="s">
        <v>3929</v>
      </c>
      <c r="B5390" t="s">
        <v>3929</v>
      </c>
      <c r="D5390" s="34" t="s">
        <v>308</v>
      </c>
      <c r="G5390" t="s">
        <v>1064</v>
      </c>
    </row>
    <row r="5391" spans="1:7">
      <c r="A5391" t="s">
        <v>3931</v>
      </c>
      <c r="B5391" t="s">
        <v>3931</v>
      </c>
      <c r="D5391" s="34" t="s">
        <v>308</v>
      </c>
      <c r="G5391" t="s">
        <v>1064</v>
      </c>
    </row>
    <row r="5392" spans="1:7">
      <c r="A5392" t="s">
        <v>3933</v>
      </c>
      <c r="B5392" t="s">
        <v>3933</v>
      </c>
      <c r="D5392" s="34" t="s">
        <v>308</v>
      </c>
      <c r="G5392" t="s">
        <v>1064</v>
      </c>
    </row>
    <row r="5393" spans="1:7">
      <c r="A5393" t="s">
        <v>3935</v>
      </c>
      <c r="B5393" t="s">
        <v>3935</v>
      </c>
      <c r="D5393" s="34" t="s">
        <v>308</v>
      </c>
      <c r="G5393" t="s">
        <v>1064</v>
      </c>
    </row>
    <row r="5394" spans="1:7">
      <c r="A5394" t="s">
        <v>108</v>
      </c>
      <c r="B5394" t="s">
        <v>107</v>
      </c>
      <c r="D5394" s="34" t="s">
        <v>308</v>
      </c>
      <c r="G5394" t="s">
        <v>1064</v>
      </c>
    </row>
    <row r="5395" spans="1:7">
      <c r="A5395" t="s">
        <v>3938</v>
      </c>
      <c r="B5395" t="s">
        <v>3938</v>
      </c>
      <c r="D5395" s="34" t="s">
        <v>308</v>
      </c>
      <c r="G5395" t="s">
        <v>1064</v>
      </c>
    </row>
    <row r="5396" spans="1:7">
      <c r="A5396" t="s">
        <v>3940</v>
      </c>
      <c r="B5396" t="s">
        <v>3940</v>
      </c>
      <c r="D5396" s="34" t="s">
        <v>308</v>
      </c>
      <c r="G5396" t="s">
        <v>1064</v>
      </c>
    </row>
    <row r="5397" spans="1:7">
      <c r="A5397" t="s">
        <v>3942</v>
      </c>
      <c r="B5397" t="s">
        <v>3942</v>
      </c>
      <c r="D5397" s="34" t="s">
        <v>308</v>
      </c>
      <c r="G5397" t="s">
        <v>1064</v>
      </c>
    </row>
    <row r="5398" spans="1:7">
      <c r="A5398" t="s">
        <v>3944</v>
      </c>
      <c r="B5398" t="s">
        <v>3944</v>
      </c>
      <c r="D5398" s="34" t="s">
        <v>308</v>
      </c>
      <c r="G5398" t="s">
        <v>1064</v>
      </c>
    </row>
    <row r="5399" spans="1:7">
      <c r="A5399" t="s">
        <v>3946</v>
      </c>
      <c r="B5399" t="s">
        <v>3946</v>
      </c>
      <c r="D5399" s="34" t="s">
        <v>308</v>
      </c>
      <c r="G5399" t="s">
        <v>1064</v>
      </c>
    </row>
    <row r="5400" spans="1:7">
      <c r="A5400" t="s">
        <v>3948</v>
      </c>
      <c r="B5400" t="s">
        <v>3948</v>
      </c>
      <c r="D5400" s="34" t="s">
        <v>308</v>
      </c>
      <c r="G5400" t="s">
        <v>1064</v>
      </c>
    </row>
    <row r="5401" spans="1:7">
      <c r="A5401" t="s">
        <v>3950</v>
      </c>
      <c r="B5401" t="s">
        <v>3950</v>
      </c>
      <c r="D5401" s="34" t="s">
        <v>308</v>
      </c>
      <c r="G5401" t="s">
        <v>1064</v>
      </c>
    </row>
    <row r="5402" spans="1:7">
      <c r="A5402" t="s">
        <v>3952</v>
      </c>
      <c r="B5402" t="s">
        <v>3952</v>
      </c>
      <c r="D5402" s="34" t="s">
        <v>308</v>
      </c>
      <c r="G5402" t="s">
        <v>1064</v>
      </c>
    </row>
    <row r="5403" spans="1:7">
      <c r="A5403" t="s">
        <v>3954</v>
      </c>
      <c r="B5403" t="s">
        <v>3954</v>
      </c>
      <c r="D5403" s="34" t="s">
        <v>308</v>
      </c>
      <c r="G5403" t="s">
        <v>1064</v>
      </c>
    </row>
    <row r="5404" spans="1:7">
      <c r="A5404" t="s">
        <v>3956</v>
      </c>
      <c r="B5404" t="s">
        <v>3956</v>
      </c>
      <c r="D5404" s="34" t="s">
        <v>308</v>
      </c>
      <c r="G5404" t="s">
        <v>1064</v>
      </c>
    </row>
    <row r="5405" spans="1:7">
      <c r="A5405" t="s">
        <v>3958</v>
      </c>
      <c r="B5405" t="s">
        <v>3958</v>
      </c>
      <c r="D5405" s="34" t="s">
        <v>308</v>
      </c>
      <c r="G5405" t="s">
        <v>1064</v>
      </c>
    </row>
    <row r="5406" spans="1:7">
      <c r="A5406" t="s">
        <v>3960</v>
      </c>
      <c r="B5406" t="s">
        <v>3960</v>
      </c>
      <c r="D5406" s="34" t="s">
        <v>308</v>
      </c>
      <c r="G5406" t="s">
        <v>1064</v>
      </c>
    </row>
    <row r="5407" spans="1:7">
      <c r="A5407" t="s">
        <v>3962</v>
      </c>
      <c r="B5407" t="s">
        <v>3962</v>
      </c>
      <c r="D5407" s="34" t="s">
        <v>308</v>
      </c>
      <c r="G5407" t="s">
        <v>1064</v>
      </c>
    </row>
    <row r="5408" spans="1:7">
      <c r="A5408" t="s">
        <v>3964</v>
      </c>
      <c r="B5408" t="s">
        <v>3964</v>
      </c>
      <c r="D5408" s="34" t="s">
        <v>308</v>
      </c>
      <c r="G5408" t="s">
        <v>1064</v>
      </c>
    </row>
    <row r="5409" spans="1:7">
      <c r="A5409" t="s">
        <v>3966</v>
      </c>
      <c r="B5409" t="s">
        <v>3966</v>
      </c>
      <c r="D5409" s="34" t="s">
        <v>308</v>
      </c>
      <c r="G5409" t="s">
        <v>1064</v>
      </c>
    </row>
    <row r="5410" spans="1:7">
      <c r="A5410" t="s">
        <v>3968</v>
      </c>
      <c r="B5410" t="s">
        <v>3968</v>
      </c>
      <c r="D5410" s="34" t="s">
        <v>308</v>
      </c>
      <c r="G5410" t="s">
        <v>1064</v>
      </c>
    </row>
    <row r="5411" spans="1:7">
      <c r="A5411" t="s">
        <v>3970</v>
      </c>
      <c r="B5411" t="s">
        <v>3970</v>
      </c>
      <c r="D5411" s="34" t="s">
        <v>308</v>
      </c>
      <c r="G5411" t="s">
        <v>1064</v>
      </c>
    </row>
    <row r="5412" spans="1:7">
      <c r="A5412" t="s">
        <v>3972</v>
      </c>
      <c r="B5412" t="s">
        <v>3972</v>
      </c>
      <c r="D5412" s="34" t="s">
        <v>308</v>
      </c>
      <c r="G5412" t="s">
        <v>1064</v>
      </c>
    </row>
    <row r="5413" spans="1:7">
      <c r="A5413" t="s">
        <v>3974</v>
      </c>
      <c r="B5413" t="s">
        <v>3974</v>
      </c>
      <c r="D5413" s="34" t="s">
        <v>308</v>
      </c>
      <c r="G5413" t="s">
        <v>1064</v>
      </c>
    </row>
    <row r="5414" spans="1:7">
      <c r="A5414" t="s">
        <v>3976</v>
      </c>
      <c r="B5414" t="s">
        <v>3976</v>
      </c>
      <c r="D5414" s="34" t="s">
        <v>308</v>
      </c>
      <c r="G5414" t="s">
        <v>1064</v>
      </c>
    </row>
    <row r="5415" spans="1:7">
      <c r="A5415" t="s">
        <v>3978</v>
      </c>
      <c r="B5415" t="s">
        <v>3978</v>
      </c>
      <c r="D5415" s="34" t="s">
        <v>308</v>
      </c>
      <c r="G5415" t="s">
        <v>1064</v>
      </c>
    </row>
    <row r="5416" spans="1:7">
      <c r="A5416" t="s">
        <v>3980</v>
      </c>
      <c r="B5416" t="s">
        <v>3980</v>
      </c>
      <c r="D5416" s="34" t="s">
        <v>308</v>
      </c>
      <c r="G5416" t="s">
        <v>1064</v>
      </c>
    </row>
    <row r="5417" spans="1:7">
      <c r="A5417" t="s">
        <v>3982</v>
      </c>
      <c r="B5417" t="s">
        <v>3982</v>
      </c>
      <c r="D5417" s="34" t="s">
        <v>308</v>
      </c>
      <c r="G5417" t="s">
        <v>1064</v>
      </c>
    </row>
    <row r="5418" spans="1:7">
      <c r="A5418" t="s">
        <v>3984</v>
      </c>
      <c r="B5418" t="s">
        <v>3984</v>
      </c>
      <c r="D5418" s="34" t="s">
        <v>308</v>
      </c>
      <c r="G5418" t="s">
        <v>1064</v>
      </c>
    </row>
    <row r="5419" spans="1:7">
      <c r="A5419" t="s">
        <v>3986</v>
      </c>
      <c r="B5419" t="s">
        <v>3986</v>
      </c>
      <c r="D5419" s="34" t="s">
        <v>308</v>
      </c>
      <c r="G5419" t="s">
        <v>1064</v>
      </c>
    </row>
    <row r="5420" spans="1:7">
      <c r="A5420" t="s">
        <v>3988</v>
      </c>
      <c r="B5420" t="s">
        <v>3988</v>
      </c>
      <c r="D5420" s="34" t="s">
        <v>308</v>
      </c>
      <c r="G5420" t="s">
        <v>1064</v>
      </c>
    </row>
    <row r="5421" spans="1:7">
      <c r="A5421" t="s">
        <v>3990</v>
      </c>
      <c r="B5421" t="s">
        <v>3990</v>
      </c>
      <c r="D5421" s="34" t="s">
        <v>308</v>
      </c>
      <c r="G5421" t="s">
        <v>1064</v>
      </c>
    </row>
    <row r="5422" spans="1:7">
      <c r="A5422" t="s">
        <v>3992</v>
      </c>
      <c r="B5422" t="s">
        <v>3992</v>
      </c>
      <c r="D5422" s="34" t="s">
        <v>308</v>
      </c>
      <c r="G5422" t="s">
        <v>1064</v>
      </c>
    </row>
    <row r="5423" spans="1:7">
      <c r="A5423" t="s">
        <v>3994</v>
      </c>
      <c r="B5423" t="s">
        <v>3995</v>
      </c>
      <c r="D5423" s="34" t="s">
        <v>308</v>
      </c>
      <c r="G5423" t="s">
        <v>1064</v>
      </c>
    </row>
    <row r="5424" spans="1:7">
      <c r="A5424" t="s">
        <v>3997</v>
      </c>
      <c r="B5424" t="s">
        <v>3998</v>
      </c>
      <c r="D5424" s="34" t="s">
        <v>308</v>
      </c>
      <c r="G5424" t="s">
        <v>1064</v>
      </c>
    </row>
    <row r="5425" spans="1:7">
      <c r="A5425" t="s">
        <v>4000</v>
      </c>
      <c r="B5425" t="s">
        <v>4000</v>
      </c>
      <c r="D5425" s="34" t="s">
        <v>308</v>
      </c>
      <c r="G5425" t="s">
        <v>1064</v>
      </c>
    </row>
    <row r="5426" spans="1:7">
      <c r="A5426" t="s">
        <v>4002</v>
      </c>
      <c r="B5426" t="s">
        <v>4002</v>
      </c>
      <c r="D5426" s="34" t="s">
        <v>308</v>
      </c>
      <c r="G5426" t="s">
        <v>1064</v>
      </c>
    </row>
    <row r="5427" spans="1:7">
      <c r="A5427" t="s">
        <v>1888</v>
      </c>
      <c r="B5427" t="s">
        <v>1888</v>
      </c>
      <c r="D5427" s="34" t="s">
        <v>294</v>
      </c>
      <c r="G5427" t="s">
        <v>1064</v>
      </c>
    </row>
    <row r="5428" spans="1:7">
      <c r="A5428" t="s">
        <v>1890</v>
      </c>
      <c r="B5428" t="s">
        <v>1890</v>
      </c>
      <c r="D5428" s="34" t="s">
        <v>294</v>
      </c>
      <c r="G5428" t="s">
        <v>1064</v>
      </c>
    </row>
    <row r="5429" spans="1:7">
      <c r="A5429" t="s">
        <v>1892</v>
      </c>
      <c r="B5429" t="s">
        <v>1892</v>
      </c>
      <c r="D5429" s="34" t="s">
        <v>294</v>
      </c>
      <c r="G5429" t="s">
        <v>1064</v>
      </c>
    </row>
    <row r="5430" spans="1:7">
      <c r="A5430" t="s">
        <v>1894</v>
      </c>
      <c r="B5430" t="s">
        <v>1894</v>
      </c>
      <c r="D5430" s="34" t="s">
        <v>294</v>
      </c>
      <c r="G5430" t="s">
        <v>1064</v>
      </c>
    </row>
    <row r="5431" spans="1:7">
      <c r="A5431" t="s">
        <v>1896</v>
      </c>
      <c r="B5431" t="s">
        <v>1896</v>
      </c>
      <c r="D5431" s="34" t="s">
        <v>294</v>
      </c>
      <c r="G5431" t="s">
        <v>1064</v>
      </c>
    </row>
    <row r="5432" spans="1:7">
      <c r="A5432" t="s">
        <v>1898</v>
      </c>
      <c r="B5432" t="s">
        <v>1898</v>
      </c>
      <c r="D5432" s="34" t="s">
        <v>294</v>
      </c>
      <c r="G5432" t="s">
        <v>1064</v>
      </c>
    </row>
    <row r="5433" spans="1:7">
      <c r="A5433" t="s">
        <v>1900</v>
      </c>
      <c r="B5433" t="s">
        <v>1900</v>
      </c>
      <c r="D5433" s="34" t="s">
        <v>294</v>
      </c>
      <c r="G5433" t="s">
        <v>1064</v>
      </c>
    </row>
    <row r="5434" spans="1:7">
      <c r="A5434" t="s">
        <v>1902</v>
      </c>
      <c r="B5434" t="s">
        <v>1902</v>
      </c>
      <c r="D5434" s="34" t="s">
        <v>294</v>
      </c>
      <c r="G5434" t="s">
        <v>1064</v>
      </c>
    </row>
    <row r="5435" spans="1:7">
      <c r="A5435" t="s">
        <v>1904</v>
      </c>
      <c r="B5435" t="s">
        <v>1904</v>
      </c>
      <c r="D5435" s="34" t="s">
        <v>294</v>
      </c>
      <c r="G5435" t="s">
        <v>1064</v>
      </c>
    </row>
    <row r="5436" spans="1:7">
      <c r="A5436" t="s">
        <v>1906</v>
      </c>
      <c r="B5436" t="s">
        <v>1906</v>
      </c>
      <c r="D5436" s="34" t="s">
        <v>294</v>
      </c>
      <c r="G5436" t="s">
        <v>1064</v>
      </c>
    </row>
    <row r="5437" spans="1:7">
      <c r="A5437" t="s">
        <v>1908</v>
      </c>
      <c r="B5437" t="s">
        <v>1908</v>
      </c>
      <c r="D5437" s="34" t="s">
        <v>294</v>
      </c>
      <c r="G5437" t="s">
        <v>1064</v>
      </c>
    </row>
    <row r="5438" spans="1:7">
      <c r="A5438" t="s">
        <v>1910</v>
      </c>
      <c r="B5438" t="s">
        <v>1910</v>
      </c>
      <c r="D5438" s="34" t="s">
        <v>294</v>
      </c>
      <c r="G5438" t="s">
        <v>1064</v>
      </c>
    </row>
    <row r="5439" spans="1:7">
      <c r="A5439" t="s">
        <v>1912</v>
      </c>
      <c r="B5439" t="s">
        <v>1912</v>
      </c>
      <c r="D5439" s="34" t="s">
        <v>294</v>
      </c>
      <c r="G5439" t="s">
        <v>1064</v>
      </c>
    </row>
    <row r="5440" spans="1:7">
      <c r="A5440" t="s">
        <v>1914</v>
      </c>
      <c r="B5440" t="s">
        <v>1914</v>
      </c>
      <c r="D5440" s="34" t="s">
        <v>294</v>
      </c>
      <c r="G5440" t="s">
        <v>1064</v>
      </c>
    </row>
    <row r="5441" spans="1:7">
      <c r="A5441" t="s">
        <v>1916</v>
      </c>
      <c r="B5441" t="s">
        <v>1916</v>
      </c>
      <c r="D5441" s="34" t="s">
        <v>294</v>
      </c>
      <c r="G5441" t="s">
        <v>1064</v>
      </c>
    </row>
    <row r="5442" spans="1:7">
      <c r="A5442" t="s">
        <v>1918</v>
      </c>
      <c r="B5442" t="s">
        <v>1918</v>
      </c>
      <c r="D5442" s="34" t="s">
        <v>294</v>
      </c>
      <c r="G5442" t="s">
        <v>1064</v>
      </c>
    </row>
    <row r="5443" spans="1:7">
      <c r="A5443" t="s">
        <v>1920</v>
      </c>
      <c r="B5443" t="s">
        <v>1920</v>
      </c>
      <c r="D5443" s="34" t="s">
        <v>294</v>
      </c>
      <c r="G5443" t="s">
        <v>1064</v>
      </c>
    </row>
    <row r="5444" spans="1:7">
      <c r="A5444" t="s">
        <v>1922</v>
      </c>
      <c r="B5444" t="s">
        <v>1922</v>
      </c>
      <c r="D5444" s="34" t="s">
        <v>294</v>
      </c>
      <c r="G5444" t="s">
        <v>1064</v>
      </c>
    </row>
    <row r="5445" spans="1:7">
      <c r="A5445" t="s">
        <v>1924</v>
      </c>
      <c r="B5445" t="s">
        <v>1924</v>
      </c>
      <c r="D5445" s="34" t="s">
        <v>294</v>
      </c>
      <c r="G5445" t="s">
        <v>1064</v>
      </c>
    </row>
    <row r="5446" spans="1:7">
      <c r="A5446" t="s">
        <v>1926</v>
      </c>
      <c r="B5446" t="s">
        <v>1926</v>
      </c>
      <c r="D5446" s="34" t="s">
        <v>294</v>
      </c>
      <c r="G5446" t="s">
        <v>1064</v>
      </c>
    </row>
    <row r="5447" spans="1:7">
      <c r="A5447" t="s">
        <v>1928</v>
      </c>
      <c r="B5447" t="s">
        <v>1928</v>
      </c>
      <c r="D5447" s="34" t="s">
        <v>294</v>
      </c>
      <c r="G5447" t="s">
        <v>1064</v>
      </c>
    </row>
    <row r="5448" spans="1:7">
      <c r="A5448" t="s">
        <v>1930</v>
      </c>
      <c r="B5448" t="s">
        <v>1930</v>
      </c>
      <c r="D5448" s="34" t="s">
        <v>294</v>
      </c>
      <c r="G5448" t="s">
        <v>1064</v>
      </c>
    </row>
    <row r="5449" spans="1:7">
      <c r="A5449" t="s">
        <v>1932</v>
      </c>
      <c r="B5449" t="s">
        <v>1932</v>
      </c>
      <c r="D5449" s="34" t="s">
        <v>294</v>
      </c>
      <c r="G5449" t="s">
        <v>1064</v>
      </c>
    </row>
    <row r="5450" spans="1:7">
      <c r="A5450" t="s">
        <v>1934</v>
      </c>
      <c r="B5450" t="s">
        <v>1934</v>
      </c>
      <c r="D5450" s="34" t="s">
        <v>294</v>
      </c>
      <c r="G5450" t="s">
        <v>1064</v>
      </c>
    </row>
    <row r="5451" spans="1:7">
      <c r="A5451" t="s">
        <v>1936</v>
      </c>
      <c r="B5451" t="s">
        <v>1936</v>
      </c>
      <c r="D5451" s="34" t="s">
        <v>294</v>
      </c>
      <c r="G5451" t="s">
        <v>1064</v>
      </c>
    </row>
    <row r="5452" spans="1:7">
      <c r="A5452" t="s">
        <v>1938</v>
      </c>
      <c r="B5452" t="s">
        <v>1938</v>
      </c>
      <c r="D5452" s="34" t="s">
        <v>294</v>
      </c>
      <c r="G5452" t="s">
        <v>1064</v>
      </c>
    </row>
    <row r="5453" spans="1:7">
      <c r="A5453" t="s">
        <v>1940</v>
      </c>
      <c r="B5453" t="s">
        <v>1940</v>
      </c>
      <c r="D5453" s="34" t="s">
        <v>294</v>
      </c>
      <c r="G5453" t="s">
        <v>1064</v>
      </c>
    </row>
    <row r="5454" spans="1:7">
      <c r="A5454" t="s">
        <v>1942</v>
      </c>
      <c r="B5454" t="s">
        <v>1942</v>
      </c>
      <c r="D5454" s="34" t="s">
        <v>294</v>
      </c>
      <c r="G5454" t="s">
        <v>1064</v>
      </c>
    </row>
    <row r="5455" spans="1:7">
      <c r="A5455" t="s">
        <v>1944</v>
      </c>
      <c r="B5455" t="s">
        <v>1944</v>
      </c>
      <c r="D5455" s="34" t="s">
        <v>294</v>
      </c>
      <c r="G5455" t="s">
        <v>1064</v>
      </c>
    </row>
    <row r="5456" spans="1:7">
      <c r="A5456" t="s">
        <v>1946</v>
      </c>
      <c r="B5456" t="s">
        <v>1946</v>
      </c>
      <c r="D5456" s="34" t="s">
        <v>294</v>
      </c>
      <c r="G5456" t="s">
        <v>1064</v>
      </c>
    </row>
    <row r="5457" spans="1:7">
      <c r="A5457" t="s">
        <v>1948</v>
      </c>
      <c r="B5457" t="s">
        <v>1948</v>
      </c>
      <c r="D5457" s="34" t="s">
        <v>294</v>
      </c>
      <c r="G5457" t="s">
        <v>1064</v>
      </c>
    </row>
    <row r="5458" spans="1:7">
      <c r="A5458" t="s">
        <v>1950</v>
      </c>
      <c r="B5458" t="s">
        <v>1950</v>
      </c>
      <c r="D5458" s="34" t="s">
        <v>294</v>
      </c>
      <c r="G5458" t="s">
        <v>1064</v>
      </c>
    </row>
    <row r="5459" spans="1:7">
      <c r="A5459" t="s">
        <v>1952</v>
      </c>
      <c r="B5459" t="s">
        <v>1952</v>
      </c>
      <c r="D5459" s="34" t="s">
        <v>294</v>
      </c>
      <c r="G5459" t="s">
        <v>1064</v>
      </c>
    </row>
    <row r="5460" spans="1:7">
      <c r="A5460" t="s">
        <v>1954</v>
      </c>
      <c r="B5460" t="s">
        <v>1954</v>
      </c>
      <c r="D5460" s="34" t="s">
        <v>294</v>
      </c>
      <c r="G5460" t="s">
        <v>1064</v>
      </c>
    </row>
    <row r="5461" spans="1:7">
      <c r="A5461" t="s">
        <v>1956</v>
      </c>
      <c r="B5461" t="s">
        <v>1956</v>
      </c>
      <c r="D5461" s="34" t="s">
        <v>294</v>
      </c>
      <c r="G5461" t="s">
        <v>1064</v>
      </c>
    </row>
    <row r="5462" spans="1:7">
      <c r="A5462" t="s">
        <v>1958</v>
      </c>
      <c r="B5462" t="s">
        <v>1958</v>
      </c>
      <c r="D5462" s="34" t="s">
        <v>294</v>
      </c>
      <c r="G5462" t="s">
        <v>1064</v>
      </c>
    </row>
    <row r="5463" spans="1:7">
      <c r="A5463" t="s">
        <v>1960</v>
      </c>
      <c r="B5463" t="s">
        <v>1960</v>
      </c>
      <c r="D5463" s="34" t="s">
        <v>294</v>
      </c>
      <c r="G5463" t="s">
        <v>1064</v>
      </c>
    </row>
    <row r="5464" spans="1:7">
      <c r="A5464" t="s">
        <v>1962</v>
      </c>
      <c r="B5464" t="s">
        <v>1962</v>
      </c>
      <c r="D5464" s="34" t="s">
        <v>294</v>
      </c>
      <c r="G5464" t="s">
        <v>1064</v>
      </c>
    </row>
    <row r="5465" spans="1:7">
      <c r="A5465" t="s">
        <v>1964</v>
      </c>
      <c r="B5465" t="s">
        <v>1964</v>
      </c>
      <c r="D5465" s="34" t="s">
        <v>294</v>
      </c>
      <c r="G5465" t="s">
        <v>1064</v>
      </c>
    </row>
    <row r="5466" spans="1:7">
      <c r="A5466" t="s">
        <v>1966</v>
      </c>
      <c r="B5466" t="s">
        <v>1966</v>
      </c>
      <c r="D5466" s="34" t="s">
        <v>294</v>
      </c>
      <c r="G5466" t="s">
        <v>1064</v>
      </c>
    </row>
    <row r="5467" spans="1:7">
      <c r="A5467" t="s">
        <v>1968</v>
      </c>
      <c r="B5467" t="s">
        <v>1968</v>
      </c>
      <c r="D5467" s="34" t="s">
        <v>294</v>
      </c>
      <c r="G5467" t="s">
        <v>1064</v>
      </c>
    </row>
    <row r="5468" spans="1:7">
      <c r="A5468" t="s">
        <v>1970</v>
      </c>
      <c r="B5468" t="s">
        <v>1970</v>
      </c>
      <c r="D5468" s="34" t="s">
        <v>294</v>
      </c>
      <c r="G5468" t="s">
        <v>1064</v>
      </c>
    </row>
    <row r="5469" spans="1:7">
      <c r="A5469" t="s">
        <v>1972</v>
      </c>
      <c r="B5469" t="s">
        <v>1972</v>
      </c>
      <c r="D5469" s="34" t="s">
        <v>294</v>
      </c>
      <c r="G5469" t="s">
        <v>1064</v>
      </c>
    </row>
    <row r="5470" spans="1:7">
      <c r="A5470" t="s">
        <v>1974</v>
      </c>
      <c r="B5470" t="s">
        <v>1974</v>
      </c>
      <c r="D5470" s="34" t="s">
        <v>294</v>
      </c>
      <c r="G5470" t="s">
        <v>1064</v>
      </c>
    </row>
    <row r="5471" spans="1:7">
      <c r="A5471" t="s">
        <v>1976</v>
      </c>
      <c r="B5471" t="s">
        <v>1976</v>
      </c>
      <c r="D5471" s="34" t="s">
        <v>294</v>
      </c>
      <c r="G5471" t="s">
        <v>1064</v>
      </c>
    </row>
    <row r="5472" spans="1:7">
      <c r="A5472" t="s">
        <v>1978</v>
      </c>
      <c r="B5472" t="s">
        <v>1978</v>
      </c>
      <c r="D5472" s="34" t="s">
        <v>294</v>
      </c>
      <c r="G5472" t="s">
        <v>1064</v>
      </c>
    </row>
    <row r="5473" spans="1:7">
      <c r="A5473" t="s">
        <v>1980</v>
      </c>
      <c r="B5473" t="s">
        <v>1980</v>
      </c>
      <c r="D5473" s="34" t="s">
        <v>294</v>
      </c>
      <c r="G5473" t="s">
        <v>1064</v>
      </c>
    </row>
    <row r="5474" spans="1:7">
      <c r="A5474" t="s">
        <v>1982</v>
      </c>
      <c r="B5474" t="s">
        <v>1982</v>
      </c>
      <c r="D5474" s="34" t="s">
        <v>294</v>
      </c>
      <c r="G5474" t="s">
        <v>1064</v>
      </c>
    </row>
    <row r="5475" spans="1:7">
      <c r="A5475" t="s">
        <v>1984</v>
      </c>
      <c r="B5475" t="s">
        <v>1984</v>
      </c>
      <c r="D5475" s="34" t="s">
        <v>294</v>
      </c>
      <c r="G5475" t="s">
        <v>1064</v>
      </c>
    </row>
    <row r="5476" spans="1:7">
      <c r="A5476" t="s">
        <v>1986</v>
      </c>
      <c r="B5476" t="s">
        <v>1986</v>
      </c>
      <c r="D5476" s="34" t="s">
        <v>294</v>
      </c>
      <c r="G5476" t="s">
        <v>1064</v>
      </c>
    </row>
    <row r="5477" spans="1:7">
      <c r="A5477" t="s">
        <v>1988</v>
      </c>
      <c r="B5477" t="s">
        <v>1988</v>
      </c>
      <c r="D5477" s="34" t="s">
        <v>294</v>
      </c>
      <c r="G5477" t="s">
        <v>1064</v>
      </c>
    </row>
    <row r="5478" spans="1:7">
      <c r="A5478" t="s">
        <v>1990</v>
      </c>
      <c r="B5478" t="s">
        <v>1990</v>
      </c>
      <c r="D5478" s="34" t="s">
        <v>294</v>
      </c>
      <c r="G5478" t="s">
        <v>1064</v>
      </c>
    </row>
    <row r="5479" spans="1:7">
      <c r="A5479" t="s">
        <v>1992</v>
      </c>
      <c r="B5479" t="s">
        <v>1992</v>
      </c>
      <c r="D5479" s="34" t="s">
        <v>294</v>
      </c>
      <c r="G5479" t="s">
        <v>1064</v>
      </c>
    </row>
    <row r="5480" spans="1:7">
      <c r="A5480" t="s">
        <v>1994</v>
      </c>
      <c r="B5480" t="s">
        <v>1994</v>
      </c>
      <c r="D5480" s="34" t="s">
        <v>294</v>
      </c>
      <c r="G5480" t="s">
        <v>1064</v>
      </c>
    </row>
    <row r="5481" spans="1:7">
      <c r="A5481" t="s">
        <v>1996</v>
      </c>
      <c r="B5481" t="s">
        <v>1996</v>
      </c>
      <c r="D5481" s="34" t="s">
        <v>294</v>
      </c>
      <c r="G5481" t="s">
        <v>1064</v>
      </c>
    </row>
    <row r="5482" spans="1:7">
      <c r="A5482" t="s">
        <v>1998</v>
      </c>
      <c r="B5482" t="s">
        <v>1998</v>
      </c>
      <c r="D5482" s="34" t="s">
        <v>294</v>
      </c>
      <c r="G5482" t="s">
        <v>1064</v>
      </c>
    </row>
    <row r="5483" spans="1:7">
      <c r="A5483" t="s">
        <v>2000</v>
      </c>
      <c r="B5483" t="s">
        <v>2000</v>
      </c>
      <c r="D5483" s="34" t="s">
        <v>294</v>
      </c>
      <c r="G5483" t="s">
        <v>1064</v>
      </c>
    </row>
    <row r="5484" spans="1:7">
      <c r="A5484" t="s">
        <v>2002</v>
      </c>
      <c r="B5484" t="s">
        <v>2002</v>
      </c>
      <c r="D5484" s="34" t="s">
        <v>294</v>
      </c>
      <c r="G5484" t="s">
        <v>1064</v>
      </c>
    </row>
    <row r="5485" spans="1:7">
      <c r="A5485" t="s">
        <v>2004</v>
      </c>
      <c r="B5485" t="s">
        <v>2004</v>
      </c>
      <c r="D5485" s="34" t="s">
        <v>294</v>
      </c>
      <c r="G5485" t="s">
        <v>1064</v>
      </c>
    </row>
    <row r="5486" spans="1:7">
      <c r="A5486" t="s">
        <v>2006</v>
      </c>
      <c r="B5486" t="s">
        <v>2006</v>
      </c>
      <c r="D5486" s="34" t="s">
        <v>294</v>
      </c>
      <c r="G5486" t="s">
        <v>1064</v>
      </c>
    </row>
    <row r="5487" spans="1:7">
      <c r="A5487" t="s">
        <v>2008</v>
      </c>
      <c r="B5487" t="s">
        <v>2008</v>
      </c>
      <c r="D5487" s="34" t="s">
        <v>294</v>
      </c>
      <c r="G5487" t="s">
        <v>1064</v>
      </c>
    </row>
    <row r="5488" spans="1:7">
      <c r="A5488" t="s">
        <v>2010</v>
      </c>
      <c r="B5488" t="s">
        <v>2010</v>
      </c>
      <c r="D5488" s="34" t="s">
        <v>294</v>
      </c>
      <c r="G5488" t="s">
        <v>1064</v>
      </c>
    </row>
    <row r="5489" spans="1:7">
      <c r="A5489" t="s">
        <v>2012</v>
      </c>
      <c r="B5489" t="s">
        <v>2012</v>
      </c>
      <c r="D5489" s="34" t="s">
        <v>294</v>
      </c>
      <c r="G5489" t="s">
        <v>1064</v>
      </c>
    </row>
    <row r="5490" spans="1:7">
      <c r="A5490" t="s">
        <v>2014</v>
      </c>
      <c r="B5490" t="s">
        <v>2014</v>
      </c>
      <c r="D5490" s="34" t="s">
        <v>294</v>
      </c>
      <c r="G5490" t="s">
        <v>1064</v>
      </c>
    </row>
    <row r="5491" spans="1:7">
      <c r="A5491" t="s">
        <v>2016</v>
      </c>
      <c r="B5491" t="s">
        <v>2016</v>
      </c>
      <c r="D5491" s="34" t="s">
        <v>294</v>
      </c>
      <c r="G5491" t="s">
        <v>1064</v>
      </c>
    </row>
    <row r="5492" spans="1:7">
      <c r="A5492" t="s">
        <v>2018</v>
      </c>
      <c r="B5492" t="s">
        <v>2018</v>
      </c>
      <c r="D5492" s="34" t="s">
        <v>294</v>
      </c>
      <c r="G5492" t="s">
        <v>1064</v>
      </c>
    </row>
    <row r="5493" spans="1:7">
      <c r="A5493" t="s">
        <v>2020</v>
      </c>
      <c r="B5493" t="s">
        <v>2020</v>
      </c>
      <c r="D5493" s="34" t="s">
        <v>294</v>
      </c>
      <c r="G5493" t="s">
        <v>1064</v>
      </c>
    </row>
    <row r="5494" spans="1:7">
      <c r="A5494" t="s">
        <v>2022</v>
      </c>
      <c r="B5494" t="s">
        <v>2022</v>
      </c>
      <c r="D5494" s="34" t="s">
        <v>294</v>
      </c>
      <c r="G5494" t="s">
        <v>1064</v>
      </c>
    </row>
    <row r="5495" spans="1:7">
      <c r="A5495" t="s">
        <v>2024</v>
      </c>
      <c r="B5495" t="s">
        <v>2024</v>
      </c>
      <c r="D5495" s="34" t="s">
        <v>294</v>
      </c>
      <c r="G5495" t="s">
        <v>1064</v>
      </c>
    </row>
    <row r="5496" spans="1:7">
      <c r="A5496" t="s">
        <v>2026</v>
      </c>
      <c r="B5496" t="s">
        <v>2026</v>
      </c>
      <c r="D5496" s="34" t="s">
        <v>294</v>
      </c>
      <c r="G5496" t="s">
        <v>1064</v>
      </c>
    </row>
    <row r="5497" spans="1:7">
      <c r="A5497" t="s">
        <v>2028</v>
      </c>
      <c r="B5497" t="s">
        <v>2028</v>
      </c>
      <c r="D5497" s="34" t="s">
        <v>294</v>
      </c>
      <c r="G5497" t="s">
        <v>1064</v>
      </c>
    </row>
    <row r="5498" spans="1:7">
      <c r="A5498" t="s">
        <v>2030</v>
      </c>
      <c r="B5498" t="s">
        <v>2030</v>
      </c>
      <c r="D5498" s="34" t="s">
        <v>294</v>
      </c>
      <c r="G5498" t="s">
        <v>1064</v>
      </c>
    </row>
    <row r="5499" spans="1:7">
      <c r="A5499" t="s">
        <v>2032</v>
      </c>
      <c r="B5499" t="s">
        <v>2032</v>
      </c>
      <c r="D5499" s="34" t="s">
        <v>294</v>
      </c>
      <c r="G5499" t="s">
        <v>1064</v>
      </c>
    </row>
    <row r="5500" spans="1:7">
      <c r="A5500" t="s">
        <v>2034</v>
      </c>
      <c r="B5500" t="s">
        <v>2034</v>
      </c>
      <c r="D5500" s="34" t="s">
        <v>294</v>
      </c>
      <c r="G5500" t="s">
        <v>1064</v>
      </c>
    </row>
    <row r="5501" spans="1:7">
      <c r="A5501" t="s">
        <v>2036</v>
      </c>
      <c r="B5501" t="s">
        <v>2036</v>
      </c>
      <c r="D5501" s="34" t="s">
        <v>294</v>
      </c>
      <c r="G5501" t="s">
        <v>1064</v>
      </c>
    </row>
    <row r="5502" spans="1:7">
      <c r="A5502" t="s">
        <v>2038</v>
      </c>
      <c r="B5502" t="s">
        <v>2038</v>
      </c>
      <c r="D5502" s="34" t="s">
        <v>294</v>
      </c>
      <c r="G5502" t="s">
        <v>1064</v>
      </c>
    </row>
    <row r="5503" spans="1:7">
      <c r="A5503" t="s">
        <v>2040</v>
      </c>
      <c r="B5503" t="s">
        <v>2040</v>
      </c>
      <c r="D5503" s="34" t="s">
        <v>294</v>
      </c>
      <c r="G5503" t="s">
        <v>1064</v>
      </c>
    </row>
    <row r="5504" spans="1:7">
      <c r="A5504" t="s">
        <v>2042</v>
      </c>
      <c r="B5504" t="s">
        <v>2042</v>
      </c>
      <c r="D5504" s="34" t="s">
        <v>294</v>
      </c>
      <c r="G5504" t="s">
        <v>1064</v>
      </c>
    </row>
    <row r="5505" spans="1:7">
      <c r="A5505" t="s">
        <v>2044</v>
      </c>
      <c r="B5505" t="s">
        <v>2044</v>
      </c>
      <c r="D5505" s="34" t="s">
        <v>294</v>
      </c>
      <c r="G5505" t="s">
        <v>1064</v>
      </c>
    </row>
    <row r="5506" spans="1:7">
      <c r="A5506" t="s">
        <v>2046</v>
      </c>
      <c r="B5506" t="s">
        <v>2046</v>
      </c>
      <c r="D5506" s="34" t="s">
        <v>294</v>
      </c>
      <c r="G5506" t="s">
        <v>1064</v>
      </c>
    </row>
    <row r="5507" spans="1:7">
      <c r="A5507" t="s">
        <v>2048</v>
      </c>
      <c r="B5507" t="s">
        <v>2048</v>
      </c>
      <c r="D5507" s="34" t="s">
        <v>294</v>
      </c>
      <c r="G5507" t="s">
        <v>1064</v>
      </c>
    </row>
    <row r="5508" spans="1:7">
      <c r="A5508" t="s">
        <v>2050</v>
      </c>
      <c r="B5508" t="s">
        <v>2050</v>
      </c>
      <c r="D5508" s="34" t="s">
        <v>294</v>
      </c>
      <c r="G5508" t="s">
        <v>1064</v>
      </c>
    </row>
    <row r="5509" spans="1:7">
      <c r="A5509" t="s">
        <v>2052</v>
      </c>
      <c r="B5509" t="s">
        <v>2052</v>
      </c>
      <c r="D5509" s="34" t="s">
        <v>294</v>
      </c>
      <c r="G5509" t="s">
        <v>1064</v>
      </c>
    </row>
    <row r="5510" spans="1:7">
      <c r="A5510" t="s">
        <v>2054</v>
      </c>
      <c r="B5510" t="s">
        <v>2054</v>
      </c>
      <c r="D5510" s="34" t="s">
        <v>294</v>
      </c>
      <c r="G5510" t="s">
        <v>1064</v>
      </c>
    </row>
    <row r="5511" spans="1:7">
      <c r="A5511" t="s">
        <v>2056</v>
      </c>
      <c r="B5511" t="s">
        <v>2056</v>
      </c>
      <c r="D5511" s="34" t="s">
        <v>294</v>
      </c>
      <c r="G5511" t="s">
        <v>1064</v>
      </c>
    </row>
    <row r="5512" spans="1:7">
      <c r="A5512" t="s">
        <v>2058</v>
      </c>
      <c r="B5512" t="s">
        <v>2058</v>
      </c>
      <c r="D5512" s="34" t="s">
        <v>294</v>
      </c>
      <c r="G5512" t="s">
        <v>1064</v>
      </c>
    </row>
    <row r="5513" spans="1:7">
      <c r="A5513" t="s">
        <v>2060</v>
      </c>
      <c r="B5513" t="s">
        <v>2060</v>
      </c>
      <c r="D5513" s="34" t="s">
        <v>294</v>
      </c>
      <c r="G5513" t="s">
        <v>1064</v>
      </c>
    </row>
    <row r="5514" spans="1:7">
      <c r="A5514" t="s">
        <v>2062</v>
      </c>
      <c r="B5514" t="s">
        <v>2062</v>
      </c>
      <c r="D5514" s="34" t="s">
        <v>294</v>
      </c>
      <c r="G5514" t="s">
        <v>1064</v>
      </c>
    </row>
    <row r="5515" spans="1:7">
      <c r="A5515" t="s">
        <v>2064</v>
      </c>
      <c r="B5515" t="s">
        <v>2064</v>
      </c>
      <c r="D5515" s="34" t="s">
        <v>294</v>
      </c>
      <c r="G5515" t="s">
        <v>1064</v>
      </c>
    </row>
    <row r="5516" spans="1:7">
      <c r="A5516" t="s">
        <v>2066</v>
      </c>
      <c r="B5516" t="s">
        <v>2066</v>
      </c>
      <c r="D5516" s="34" t="s">
        <v>294</v>
      </c>
      <c r="G5516" t="s">
        <v>1064</v>
      </c>
    </row>
    <row r="5517" spans="1:7">
      <c r="A5517" t="s">
        <v>2068</v>
      </c>
      <c r="B5517" t="s">
        <v>2068</v>
      </c>
      <c r="D5517" s="34" t="s">
        <v>294</v>
      </c>
      <c r="G5517" t="s">
        <v>1064</v>
      </c>
    </row>
    <row r="5518" spans="1:7">
      <c r="A5518" t="s">
        <v>2070</v>
      </c>
      <c r="B5518" t="s">
        <v>2070</v>
      </c>
      <c r="D5518" s="34" t="s">
        <v>294</v>
      </c>
      <c r="G5518" t="s">
        <v>1064</v>
      </c>
    </row>
    <row r="5519" spans="1:7">
      <c r="A5519" t="s">
        <v>2072</v>
      </c>
      <c r="B5519" t="s">
        <v>2072</v>
      </c>
      <c r="D5519" s="34" t="s">
        <v>294</v>
      </c>
      <c r="G5519" t="s">
        <v>1064</v>
      </c>
    </row>
    <row r="5520" spans="1:7">
      <c r="A5520" t="s">
        <v>2074</v>
      </c>
      <c r="B5520" t="s">
        <v>2074</v>
      </c>
      <c r="D5520" s="34" t="s">
        <v>294</v>
      </c>
      <c r="G5520" t="s">
        <v>1064</v>
      </c>
    </row>
    <row r="5521" spans="1:7">
      <c r="A5521" t="s">
        <v>2076</v>
      </c>
      <c r="B5521" t="s">
        <v>2076</v>
      </c>
      <c r="D5521" s="34" t="s">
        <v>294</v>
      </c>
      <c r="G5521" t="s">
        <v>1064</v>
      </c>
    </row>
    <row r="5522" spans="1:7">
      <c r="A5522" t="s">
        <v>2078</v>
      </c>
      <c r="B5522" t="s">
        <v>2078</v>
      </c>
      <c r="D5522" s="34" t="s">
        <v>294</v>
      </c>
      <c r="G5522" t="s">
        <v>1064</v>
      </c>
    </row>
    <row r="5523" spans="1:7">
      <c r="A5523" t="s">
        <v>2080</v>
      </c>
      <c r="B5523" t="s">
        <v>2080</v>
      </c>
      <c r="D5523" s="34" t="s">
        <v>294</v>
      </c>
      <c r="G5523" t="s">
        <v>1064</v>
      </c>
    </row>
    <row r="5524" spans="1:7">
      <c r="A5524" t="s">
        <v>2082</v>
      </c>
      <c r="B5524" t="s">
        <v>2082</v>
      </c>
      <c r="D5524" s="34" t="s">
        <v>294</v>
      </c>
      <c r="G5524" t="s">
        <v>1064</v>
      </c>
    </row>
    <row r="5525" spans="1:7">
      <c r="A5525" t="s">
        <v>2084</v>
      </c>
      <c r="B5525" t="s">
        <v>2084</v>
      </c>
      <c r="D5525" s="34" t="s">
        <v>294</v>
      </c>
      <c r="G5525" t="s">
        <v>1064</v>
      </c>
    </row>
    <row r="5526" spans="1:7">
      <c r="A5526" t="s">
        <v>2086</v>
      </c>
      <c r="B5526" t="s">
        <v>2086</v>
      </c>
      <c r="D5526" s="34" t="s">
        <v>294</v>
      </c>
      <c r="G5526" t="s">
        <v>1064</v>
      </c>
    </row>
    <row r="5527" spans="1:7">
      <c r="A5527" t="s">
        <v>2088</v>
      </c>
      <c r="B5527" t="s">
        <v>2088</v>
      </c>
      <c r="D5527" s="34" t="s">
        <v>294</v>
      </c>
      <c r="G5527" t="s">
        <v>1064</v>
      </c>
    </row>
    <row r="5528" spans="1:7">
      <c r="A5528" t="s">
        <v>2090</v>
      </c>
      <c r="B5528" t="s">
        <v>2090</v>
      </c>
      <c r="D5528" s="34" t="s">
        <v>294</v>
      </c>
      <c r="G5528" t="s">
        <v>1064</v>
      </c>
    </row>
    <row r="5529" spans="1:7">
      <c r="A5529" t="s">
        <v>2092</v>
      </c>
      <c r="B5529" t="s">
        <v>2092</v>
      </c>
      <c r="D5529" s="34" t="s">
        <v>294</v>
      </c>
      <c r="G5529" t="s">
        <v>1064</v>
      </c>
    </row>
    <row r="5530" spans="1:7">
      <c r="A5530" t="s">
        <v>2094</v>
      </c>
      <c r="B5530" t="s">
        <v>2094</v>
      </c>
      <c r="D5530" s="34" t="s">
        <v>294</v>
      </c>
      <c r="G5530" t="s">
        <v>1064</v>
      </c>
    </row>
    <row r="5531" spans="1:7">
      <c r="A5531" t="s">
        <v>2096</v>
      </c>
      <c r="B5531" t="s">
        <v>2096</v>
      </c>
      <c r="D5531" s="34" t="s">
        <v>294</v>
      </c>
      <c r="G5531" t="s">
        <v>1064</v>
      </c>
    </row>
    <row r="5532" spans="1:7">
      <c r="A5532" t="s">
        <v>2098</v>
      </c>
      <c r="B5532" t="s">
        <v>2098</v>
      </c>
      <c r="D5532" s="34" t="s">
        <v>294</v>
      </c>
      <c r="G5532" t="s">
        <v>1064</v>
      </c>
    </row>
    <row r="5533" spans="1:7">
      <c r="A5533" t="s">
        <v>2100</v>
      </c>
      <c r="B5533" t="s">
        <v>2100</v>
      </c>
      <c r="D5533" s="34" t="s">
        <v>294</v>
      </c>
      <c r="G5533" t="s">
        <v>1064</v>
      </c>
    </row>
    <row r="5534" spans="1:7">
      <c r="A5534" t="s">
        <v>2102</v>
      </c>
      <c r="B5534" t="s">
        <v>2102</v>
      </c>
      <c r="D5534" s="34" t="s">
        <v>294</v>
      </c>
      <c r="G5534" t="s">
        <v>1064</v>
      </c>
    </row>
    <row r="5535" spans="1:7">
      <c r="A5535" t="s">
        <v>2104</v>
      </c>
      <c r="B5535" t="s">
        <v>2104</v>
      </c>
      <c r="D5535" s="34" t="s">
        <v>294</v>
      </c>
      <c r="G5535" t="s">
        <v>1064</v>
      </c>
    </row>
    <row r="5536" spans="1:7">
      <c r="A5536" t="s">
        <v>2106</v>
      </c>
      <c r="B5536" t="s">
        <v>2106</v>
      </c>
      <c r="D5536" s="34" t="s">
        <v>294</v>
      </c>
      <c r="G5536" t="s">
        <v>1064</v>
      </c>
    </row>
    <row r="5537" spans="1:7">
      <c r="A5537" t="s">
        <v>2108</v>
      </c>
      <c r="B5537" t="s">
        <v>2108</v>
      </c>
      <c r="D5537" s="34" t="s">
        <v>294</v>
      </c>
      <c r="G5537" t="s">
        <v>1064</v>
      </c>
    </row>
    <row r="5538" spans="1:7">
      <c r="A5538" t="s">
        <v>2110</v>
      </c>
      <c r="B5538" t="s">
        <v>2110</v>
      </c>
      <c r="D5538" s="34" t="s">
        <v>294</v>
      </c>
      <c r="G5538" t="s">
        <v>1064</v>
      </c>
    </row>
    <row r="5539" spans="1:7">
      <c r="A5539" t="s">
        <v>2112</v>
      </c>
      <c r="B5539" t="s">
        <v>2112</v>
      </c>
      <c r="D5539" s="34" t="s">
        <v>294</v>
      </c>
      <c r="G5539" t="s">
        <v>1064</v>
      </c>
    </row>
    <row r="5540" spans="1:7">
      <c r="A5540" t="s">
        <v>2114</v>
      </c>
      <c r="B5540" t="s">
        <v>2114</v>
      </c>
      <c r="D5540" s="34" t="s">
        <v>294</v>
      </c>
      <c r="G5540" t="s">
        <v>1064</v>
      </c>
    </row>
    <row r="5541" spans="1:7">
      <c r="A5541" t="s">
        <v>2116</v>
      </c>
      <c r="B5541" t="s">
        <v>2116</v>
      </c>
      <c r="D5541" s="34" t="s">
        <v>294</v>
      </c>
      <c r="G5541" t="s">
        <v>1064</v>
      </c>
    </row>
    <row r="5542" spans="1:7">
      <c r="A5542" t="s">
        <v>2118</v>
      </c>
      <c r="B5542" t="s">
        <v>2118</v>
      </c>
      <c r="D5542" s="34" t="s">
        <v>294</v>
      </c>
      <c r="G5542" t="s">
        <v>1064</v>
      </c>
    </row>
    <row r="5543" spans="1:7">
      <c r="A5543" t="s">
        <v>2120</v>
      </c>
      <c r="B5543" t="s">
        <v>2120</v>
      </c>
      <c r="D5543" s="34" t="s">
        <v>294</v>
      </c>
      <c r="G5543" t="s">
        <v>1064</v>
      </c>
    </row>
    <row r="5544" spans="1:7">
      <c r="A5544" t="s">
        <v>2122</v>
      </c>
      <c r="B5544" t="s">
        <v>2122</v>
      </c>
      <c r="D5544" s="34" t="s">
        <v>294</v>
      </c>
      <c r="G5544" t="s">
        <v>1064</v>
      </c>
    </row>
    <row r="5545" spans="1:7">
      <c r="A5545" t="s">
        <v>2124</v>
      </c>
      <c r="B5545" t="s">
        <v>2124</v>
      </c>
      <c r="D5545" s="34" t="s">
        <v>294</v>
      </c>
      <c r="G5545" t="s">
        <v>1064</v>
      </c>
    </row>
    <row r="5546" spans="1:7">
      <c r="A5546" t="s">
        <v>2126</v>
      </c>
      <c r="B5546" t="s">
        <v>2126</v>
      </c>
      <c r="D5546" s="34" t="s">
        <v>294</v>
      </c>
      <c r="G5546" t="s">
        <v>1064</v>
      </c>
    </row>
    <row r="5547" spans="1:7">
      <c r="A5547" t="s">
        <v>2128</v>
      </c>
      <c r="B5547" t="s">
        <v>2128</v>
      </c>
      <c r="D5547" s="34" t="s">
        <v>294</v>
      </c>
      <c r="G5547" t="s">
        <v>1064</v>
      </c>
    </row>
    <row r="5548" spans="1:7">
      <c r="A5548" t="s">
        <v>2130</v>
      </c>
      <c r="B5548" t="s">
        <v>2130</v>
      </c>
      <c r="D5548" s="34" t="s">
        <v>294</v>
      </c>
      <c r="G5548" t="s">
        <v>1064</v>
      </c>
    </row>
    <row r="5549" spans="1:7">
      <c r="A5549" t="s">
        <v>2132</v>
      </c>
      <c r="B5549" t="s">
        <v>2132</v>
      </c>
      <c r="D5549" s="34" t="s">
        <v>294</v>
      </c>
      <c r="G5549" t="s">
        <v>1064</v>
      </c>
    </row>
    <row r="5550" spans="1:7">
      <c r="A5550" t="s">
        <v>2134</v>
      </c>
      <c r="B5550" t="s">
        <v>2134</v>
      </c>
      <c r="D5550" s="34" t="s">
        <v>294</v>
      </c>
      <c r="G5550" t="s">
        <v>1064</v>
      </c>
    </row>
    <row r="5551" spans="1:7">
      <c r="A5551" t="s">
        <v>2136</v>
      </c>
      <c r="B5551" t="s">
        <v>2136</v>
      </c>
      <c r="D5551" s="34" t="s">
        <v>294</v>
      </c>
      <c r="G5551" t="s">
        <v>1064</v>
      </c>
    </row>
    <row r="5552" spans="1:7">
      <c r="A5552" t="s">
        <v>2138</v>
      </c>
      <c r="B5552" t="s">
        <v>2138</v>
      </c>
      <c r="D5552" s="34" t="s">
        <v>294</v>
      </c>
      <c r="G5552" t="s">
        <v>1064</v>
      </c>
    </row>
    <row r="5553" spans="1:7">
      <c r="A5553" t="s">
        <v>2140</v>
      </c>
      <c r="B5553" t="s">
        <v>2140</v>
      </c>
      <c r="D5553" s="34" t="s">
        <v>294</v>
      </c>
      <c r="G5553" t="s">
        <v>1064</v>
      </c>
    </row>
    <row r="5554" spans="1:7">
      <c r="A5554" t="s">
        <v>2142</v>
      </c>
      <c r="B5554" t="s">
        <v>2142</v>
      </c>
      <c r="D5554" s="34" t="s">
        <v>294</v>
      </c>
      <c r="G5554" t="s">
        <v>1064</v>
      </c>
    </row>
    <row r="5555" spans="1:7">
      <c r="A5555" t="s">
        <v>2144</v>
      </c>
      <c r="B5555" t="s">
        <v>2144</v>
      </c>
      <c r="D5555" s="34" t="s">
        <v>294</v>
      </c>
      <c r="G5555" t="s">
        <v>1064</v>
      </c>
    </row>
    <row r="5556" spans="1:7">
      <c r="A5556" t="s">
        <v>2146</v>
      </c>
      <c r="B5556" t="s">
        <v>2146</v>
      </c>
      <c r="D5556" s="34" t="s">
        <v>294</v>
      </c>
      <c r="G5556" t="s">
        <v>1064</v>
      </c>
    </row>
    <row r="5557" spans="1:7">
      <c r="A5557" t="s">
        <v>2148</v>
      </c>
      <c r="B5557" t="s">
        <v>2148</v>
      </c>
      <c r="D5557" s="34" t="s">
        <v>294</v>
      </c>
      <c r="G5557" t="s">
        <v>1064</v>
      </c>
    </row>
    <row r="5558" spans="1:7">
      <c r="A5558" t="s">
        <v>2150</v>
      </c>
      <c r="B5558" t="s">
        <v>2150</v>
      </c>
      <c r="D5558" s="34" t="s">
        <v>294</v>
      </c>
      <c r="G5558" t="s">
        <v>1064</v>
      </c>
    </row>
    <row r="5559" spans="1:7">
      <c r="A5559" t="s">
        <v>2152</v>
      </c>
      <c r="B5559" t="s">
        <v>2152</v>
      </c>
      <c r="D5559" s="34" t="s">
        <v>294</v>
      </c>
      <c r="G5559" t="s">
        <v>1064</v>
      </c>
    </row>
    <row r="5560" spans="1:7">
      <c r="A5560" t="s">
        <v>2154</v>
      </c>
      <c r="B5560" t="s">
        <v>2154</v>
      </c>
      <c r="D5560" s="34" t="s">
        <v>294</v>
      </c>
      <c r="G5560" t="s">
        <v>1064</v>
      </c>
    </row>
    <row r="5561" spans="1:7">
      <c r="A5561" t="s">
        <v>2156</v>
      </c>
      <c r="B5561" t="s">
        <v>2156</v>
      </c>
      <c r="D5561" s="34" t="s">
        <v>294</v>
      </c>
      <c r="G5561" t="s">
        <v>1064</v>
      </c>
    </row>
    <row r="5562" spans="1:7">
      <c r="A5562" t="s">
        <v>2158</v>
      </c>
      <c r="B5562" t="s">
        <v>2158</v>
      </c>
      <c r="D5562" s="34" t="s">
        <v>294</v>
      </c>
      <c r="G5562" t="s">
        <v>1064</v>
      </c>
    </row>
    <row r="5563" spans="1:7">
      <c r="A5563" t="s">
        <v>2160</v>
      </c>
      <c r="B5563" t="s">
        <v>2160</v>
      </c>
      <c r="D5563" s="34" t="s">
        <v>294</v>
      </c>
      <c r="G5563" t="s">
        <v>1064</v>
      </c>
    </row>
    <row r="5564" spans="1:7">
      <c r="A5564" t="s">
        <v>2162</v>
      </c>
      <c r="B5564" t="s">
        <v>2162</v>
      </c>
      <c r="D5564" s="34" t="s">
        <v>294</v>
      </c>
      <c r="G5564" t="s">
        <v>1064</v>
      </c>
    </row>
    <row r="5565" spans="1:7">
      <c r="A5565" t="s">
        <v>2164</v>
      </c>
      <c r="B5565" t="s">
        <v>2164</v>
      </c>
      <c r="D5565" s="34" t="s">
        <v>294</v>
      </c>
      <c r="G5565" t="s">
        <v>1064</v>
      </c>
    </row>
    <row r="5566" spans="1:7">
      <c r="A5566" t="s">
        <v>2166</v>
      </c>
      <c r="B5566" t="s">
        <v>2166</v>
      </c>
      <c r="D5566" s="34" t="s">
        <v>294</v>
      </c>
      <c r="G5566" t="s">
        <v>1064</v>
      </c>
    </row>
    <row r="5567" spans="1:7">
      <c r="A5567" t="s">
        <v>2168</v>
      </c>
      <c r="B5567" t="s">
        <v>2168</v>
      </c>
      <c r="D5567" s="34" t="s">
        <v>294</v>
      </c>
      <c r="G5567" t="s">
        <v>1064</v>
      </c>
    </row>
    <row r="5568" spans="1:7">
      <c r="A5568" t="s">
        <v>2170</v>
      </c>
      <c r="B5568" t="s">
        <v>2170</v>
      </c>
      <c r="D5568" s="34" t="s">
        <v>294</v>
      </c>
      <c r="G5568" t="s">
        <v>1064</v>
      </c>
    </row>
    <row r="5569" spans="1:7">
      <c r="A5569" t="s">
        <v>2172</v>
      </c>
      <c r="B5569" t="s">
        <v>2172</v>
      </c>
      <c r="D5569" s="34" t="s">
        <v>294</v>
      </c>
      <c r="G5569" t="s">
        <v>1064</v>
      </c>
    </row>
    <row r="5570" spans="1:7">
      <c r="A5570" t="s">
        <v>2174</v>
      </c>
      <c r="B5570" t="s">
        <v>2174</v>
      </c>
      <c r="D5570" s="34" t="s">
        <v>294</v>
      </c>
      <c r="G5570" t="s">
        <v>1064</v>
      </c>
    </row>
    <row r="5571" spans="1:7">
      <c r="A5571" t="s">
        <v>2176</v>
      </c>
      <c r="B5571" t="s">
        <v>2176</v>
      </c>
      <c r="D5571" s="34" t="s">
        <v>294</v>
      </c>
      <c r="G5571" t="s">
        <v>1064</v>
      </c>
    </row>
    <row r="5572" spans="1:7">
      <c r="A5572" t="s">
        <v>2178</v>
      </c>
      <c r="B5572" t="s">
        <v>2178</v>
      </c>
      <c r="D5572" s="34" t="s">
        <v>294</v>
      </c>
      <c r="G5572" t="s">
        <v>1064</v>
      </c>
    </row>
    <row r="5573" spans="1:7">
      <c r="A5573" t="s">
        <v>2180</v>
      </c>
      <c r="B5573" t="s">
        <v>2180</v>
      </c>
      <c r="D5573" s="34" t="s">
        <v>294</v>
      </c>
      <c r="G5573" t="s">
        <v>1064</v>
      </c>
    </row>
    <row r="5574" spans="1:7">
      <c r="A5574" t="s">
        <v>2182</v>
      </c>
      <c r="B5574" t="s">
        <v>2182</v>
      </c>
      <c r="D5574" s="34" t="s">
        <v>294</v>
      </c>
      <c r="G5574" t="s">
        <v>1064</v>
      </c>
    </row>
    <row r="5575" spans="1:7">
      <c r="A5575" t="s">
        <v>2184</v>
      </c>
      <c r="B5575" t="s">
        <v>2184</v>
      </c>
      <c r="D5575" s="34" t="s">
        <v>294</v>
      </c>
      <c r="G5575" t="s">
        <v>1064</v>
      </c>
    </row>
    <row r="5576" spans="1:7">
      <c r="A5576" t="s">
        <v>2186</v>
      </c>
      <c r="B5576" t="s">
        <v>2186</v>
      </c>
      <c r="D5576" s="34" t="s">
        <v>294</v>
      </c>
      <c r="G5576" t="s">
        <v>1064</v>
      </c>
    </row>
    <row r="5577" spans="1:7">
      <c r="A5577" t="s">
        <v>2188</v>
      </c>
      <c r="B5577" t="s">
        <v>2188</v>
      </c>
      <c r="D5577" s="34" t="s">
        <v>294</v>
      </c>
      <c r="G5577" t="s">
        <v>1064</v>
      </c>
    </row>
    <row r="5578" spans="1:7">
      <c r="A5578" t="s">
        <v>2190</v>
      </c>
      <c r="B5578" t="s">
        <v>2190</v>
      </c>
      <c r="D5578" s="34" t="s">
        <v>294</v>
      </c>
      <c r="G5578" t="s">
        <v>1064</v>
      </c>
    </row>
    <row r="5579" spans="1:7">
      <c r="A5579" t="s">
        <v>2192</v>
      </c>
      <c r="B5579" t="s">
        <v>2192</v>
      </c>
      <c r="D5579" s="34" t="s">
        <v>294</v>
      </c>
      <c r="G5579" t="s">
        <v>1064</v>
      </c>
    </row>
    <row r="5580" spans="1:7">
      <c r="A5580" t="s">
        <v>2194</v>
      </c>
      <c r="B5580" t="s">
        <v>2194</v>
      </c>
      <c r="D5580" s="34" t="s">
        <v>294</v>
      </c>
      <c r="G5580" t="s">
        <v>1064</v>
      </c>
    </row>
    <row r="5581" spans="1:7">
      <c r="A5581" t="s">
        <v>2196</v>
      </c>
      <c r="B5581" t="s">
        <v>2196</v>
      </c>
      <c r="D5581" s="34" t="s">
        <v>294</v>
      </c>
      <c r="G5581" t="s">
        <v>1064</v>
      </c>
    </row>
    <row r="5582" spans="1:7">
      <c r="A5582" t="s">
        <v>2198</v>
      </c>
      <c r="B5582" t="s">
        <v>2198</v>
      </c>
      <c r="D5582" s="34" t="s">
        <v>294</v>
      </c>
      <c r="G5582" t="s">
        <v>1064</v>
      </c>
    </row>
    <row r="5583" spans="1:7">
      <c r="A5583" t="s">
        <v>2200</v>
      </c>
      <c r="B5583" t="s">
        <v>2200</v>
      </c>
      <c r="D5583" s="34" t="s">
        <v>294</v>
      </c>
      <c r="G5583" t="s">
        <v>1064</v>
      </c>
    </row>
    <row r="5584" spans="1:7">
      <c r="A5584" t="s">
        <v>2202</v>
      </c>
      <c r="B5584" t="s">
        <v>2202</v>
      </c>
      <c r="D5584" s="34" t="s">
        <v>294</v>
      </c>
      <c r="G5584" t="s">
        <v>1064</v>
      </c>
    </row>
    <row r="5585" spans="1:7">
      <c r="A5585" t="s">
        <v>2204</v>
      </c>
      <c r="B5585" t="s">
        <v>2204</v>
      </c>
      <c r="D5585" s="34" t="s">
        <v>294</v>
      </c>
      <c r="G5585" t="s">
        <v>1064</v>
      </c>
    </row>
    <row r="5586" spans="1:7">
      <c r="A5586" t="s">
        <v>2206</v>
      </c>
      <c r="B5586" t="s">
        <v>2206</v>
      </c>
      <c r="D5586" s="34" t="s">
        <v>294</v>
      </c>
      <c r="G5586" t="s">
        <v>1064</v>
      </c>
    </row>
    <row r="5587" spans="1:7">
      <c r="A5587" t="s">
        <v>2208</v>
      </c>
      <c r="B5587" t="s">
        <v>2208</v>
      </c>
      <c r="D5587" s="34" t="s">
        <v>294</v>
      </c>
      <c r="G5587" t="s">
        <v>1064</v>
      </c>
    </row>
    <row r="5588" spans="1:7">
      <c r="A5588" t="s">
        <v>2210</v>
      </c>
      <c r="B5588" t="s">
        <v>2210</v>
      </c>
      <c r="D5588" s="34" t="s">
        <v>294</v>
      </c>
      <c r="G5588" t="s">
        <v>1064</v>
      </c>
    </row>
    <row r="5589" spans="1:7">
      <c r="A5589" t="s">
        <v>2212</v>
      </c>
      <c r="B5589" t="s">
        <v>2212</v>
      </c>
      <c r="D5589" s="34" t="s">
        <v>294</v>
      </c>
      <c r="G5589" t="s">
        <v>1064</v>
      </c>
    </row>
    <row r="5590" spans="1:7">
      <c r="A5590" t="s">
        <v>2214</v>
      </c>
      <c r="B5590" t="s">
        <v>2214</v>
      </c>
      <c r="D5590" s="34" t="s">
        <v>294</v>
      </c>
      <c r="G5590" t="s">
        <v>1064</v>
      </c>
    </row>
    <row r="5591" spans="1:7">
      <c r="A5591" t="s">
        <v>2216</v>
      </c>
      <c r="B5591" t="s">
        <v>2216</v>
      </c>
      <c r="D5591" s="34" t="s">
        <v>294</v>
      </c>
      <c r="G5591" t="s">
        <v>1064</v>
      </c>
    </row>
    <row r="5592" spans="1:7">
      <c r="A5592" t="s">
        <v>2218</v>
      </c>
      <c r="B5592" t="s">
        <v>2218</v>
      </c>
      <c r="D5592" s="34" t="s">
        <v>294</v>
      </c>
      <c r="G5592" t="s">
        <v>1064</v>
      </c>
    </row>
    <row r="5593" spans="1:7">
      <c r="A5593" t="s">
        <v>2220</v>
      </c>
      <c r="B5593" t="s">
        <v>2220</v>
      </c>
      <c r="D5593" s="34" t="s">
        <v>294</v>
      </c>
      <c r="G5593" t="s">
        <v>1064</v>
      </c>
    </row>
    <row r="5594" spans="1:7">
      <c r="A5594" t="s">
        <v>2222</v>
      </c>
      <c r="B5594" t="s">
        <v>2222</v>
      </c>
      <c r="D5594" s="34" t="s">
        <v>294</v>
      </c>
      <c r="G5594" t="s">
        <v>1064</v>
      </c>
    </row>
    <row r="5595" spans="1:7">
      <c r="A5595" t="s">
        <v>2224</v>
      </c>
      <c r="B5595" t="s">
        <v>2224</v>
      </c>
      <c r="D5595" s="34" t="s">
        <v>294</v>
      </c>
      <c r="G5595" t="s">
        <v>1064</v>
      </c>
    </row>
    <row r="5596" spans="1:7">
      <c r="A5596" t="s">
        <v>2226</v>
      </c>
      <c r="B5596" t="s">
        <v>2226</v>
      </c>
      <c r="D5596" s="34" t="s">
        <v>294</v>
      </c>
      <c r="G5596" t="s">
        <v>1064</v>
      </c>
    </row>
    <row r="5597" spans="1:7">
      <c r="A5597" t="s">
        <v>2228</v>
      </c>
      <c r="B5597" t="s">
        <v>2228</v>
      </c>
      <c r="D5597" s="34" t="s">
        <v>294</v>
      </c>
      <c r="G5597" t="s">
        <v>1064</v>
      </c>
    </row>
    <row r="5598" spans="1:7">
      <c r="A5598" t="s">
        <v>2230</v>
      </c>
      <c r="B5598" t="s">
        <v>2230</v>
      </c>
      <c r="D5598" s="34" t="s">
        <v>294</v>
      </c>
      <c r="G5598" t="s">
        <v>1064</v>
      </c>
    </row>
    <row r="5599" spans="1:7">
      <c r="A5599" t="s">
        <v>2232</v>
      </c>
      <c r="B5599" t="s">
        <v>2232</v>
      </c>
      <c r="D5599" s="34" t="s">
        <v>294</v>
      </c>
      <c r="G5599" t="s">
        <v>1064</v>
      </c>
    </row>
    <row r="5600" spans="1:7">
      <c r="A5600" t="s">
        <v>2234</v>
      </c>
      <c r="B5600" t="s">
        <v>2234</v>
      </c>
      <c r="D5600" s="34" t="s">
        <v>294</v>
      </c>
      <c r="G5600" t="s">
        <v>1064</v>
      </c>
    </row>
    <row r="5601" spans="1:7">
      <c r="A5601" t="s">
        <v>2236</v>
      </c>
      <c r="B5601" t="s">
        <v>2236</v>
      </c>
      <c r="D5601" s="34" t="s">
        <v>294</v>
      </c>
      <c r="G5601" t="s">
        <v>1064</v>
      </c>
    </row>
    <row r="5602" spans="1:7">
      <c r="A5602" t="s">
        <v>2238</v>
      </c>
      <c r="B5602" t="s">
        <v>2238</v>
      </c>
      <c r="D5602" s="34" t="s">
        <v>294</v>
      </c>
      <c r="G5602" t="s">
        <v>1064</v>
      </c>
    </row>
    <row r="5603" spans="1:7">
      <c r="A5603" t="s">
        <v>2240</v>
      </c>
      <c r="B5603" t="s">
        <v>2240</v>
      </c>
      <c r="D5603" s="34" t="s">
        <v>294</v>
      </c>
      <c r="G5603" t="s">
        <v>1064</v>
      </c>
    </row>
    <row r="5604" spans="1:7">
      <c r="A5604" t="s">
        <v>2242</v>
      </c>
      <c r="B5604" t="s">
        <v>2242</v>
      </c>
      <c r="D5604" s="34" t="s">
        <v>294</v>
      </c>
      <c r="G5604" t="s">
        <v>1064</v>
      </c>
    </row>
    <row r="5605" spans="1:7">
      <c r="A5605" t="s">
        <v>2244</v>
      </c>
      <c r="B5605" t="s">
        <v>2244</v>
      </c>
      <c r="D5605" s="34" t="s">
        <v>294</v>
      </c>
      <c r="G5605" t="s">
        <v>1064</v>
      </c>
    </row>
    <row r="5606" spans="1:7">
      <c r="A5606" t="s">
        <v>2246</v>
      </c>
      <c r="B5606" t="s">
        <v>2246</v>
      </c>
      <c r="D5606" s="34" t="s">
        <v>294</v>
      </c>
      <c r="G5606" t="s">
        <v>1064</v>
      </c>
    </row>
    <row r="5607" spans="1:7">
      <c r="A5607" t="s">
        <v>2248</v>
      </c>
      <c r="B5607" t="s">
        <v>2248</v>
      </c>
      <c r="D5607" s="34" t="s">
        <v>294</v>
      </c>
      <c r="G5607" t="s">
        <v>1064</v>
      </c>
    </row>
    <row r="5608" spans="1:7">
      <c r="A5608" t="s">
        <v>2250</v>
      </c>
      <c r="B5608" t="s">
        <v>2250</v>
      </c>
      <c r="D5608" s="34" t="s">
        <v>294</v>
      </c>
      <c r="G5608" t="s">
        <v>1064</v>
      </c>
    </row>
    <row r="5609" spans="1:7">
      <c r="A5609" t="s">
        <v>2252</v>
      </c>
      <c r="B5609" t="s">
        <v>2252</v>
      </c>
      <c r="D5609" s="34" t="s">
        <v>294</v>
      </c>
      <c r="G5609" t="s">
        <v>1064</v>
      </c>
    </row>
    <row r="5610" spans="1:7">
      <c r="A5610" t="s">
        <v>2254</v>
      </c>
      <c r="B5610" t="s">
        <v>2254</v>
      </c>
      <c r="D5610" s="34" t="s">
        <v>294</v>
      </c>
      <c r="G5610" t="s">
        <v>1064</v>
      </c>
    </row>
    <row r="5611" spans="1:7">
      <c r="A5611" t="s">
        <v>2256</v>
      </c>
      <c r="B5611" t="s">
        <v>2256</v>
      </c>
      <c r="D5611" s="34" t="s">
        <v>294</v>
      </c>
      <c r="G5611" t="s">
        <v>1064</v>
      </c>
    </row>
    <row r="5612" spans="1:7">
      <c r="A5612" t="s">
        <v>2258</v>
      </c>
      <c r="B5612" t="s">
        <v>2258</v>
      </c>
      <c r="D5612" s="34" t="s">
        <v>294</v>
      </c>
      <c r="G5612" t="s">
        <v>1064</v>
      </c>
    </row>
    <row r="5613" spans="1:7">
      <c r="A5613" t="s">
        <v>2260</v>
      </c>
      <c r="B5613" t="s">
        <v>2260</v>
      </c>
      <c r="D5613" s="34" t="s">
        <v>294</v>
      </c>
      <c r="G5613" t="s">
        <v>1064</v>
      </c>
    </row>
    <row r="5614" spans="1:7">
      <c r="A5614" t="s">
        <v>2262</v>
      </c>
      <c r="B5614" t="s">
        <v>2262</v>
      </c>
      <c r="D5614" s="34" t="s">
        <v>294</v>
      </c>
      <c r="G5614" t="s">
        <v>1064</v>
      </c>
    </row>
    <row r="5615" spans="1:7">
      <c r="A5615" t="s">
        <v>2264</v>
      </c>
      <c r="B5615" t="s">
        <v>2264</v>
      </c>
      <c r="D5615" s="34" t="s">
        <v>294</v>
      </c>
      <c r="G5615" t="s">
        <v>1064</v>
      </c>
    </row>
    <row r="5616" spans="1:7">
      <c r="A5616" t="s">
        <v>2266</v>
      </c>
      <c r="B5616" t="s">
        <v>2266</v>
      </c>
      <c r="D5616" s="34" t="s">
        <v>294</v>
      </c>
      <c r="G5616" t="s">
        <v>1064</v>
      </c>
    </row>
    <row r="5617" spans="1:7">
      <c r="A5617" t="s">
        <v>2268</v>
      </c>
      <c r="B5617" t="s">
        <v>2268</v>
      </c>
      <c r="D5617" s="34" t="s">
        <v>294</v>
      </c>
      <c r="G5617" t="s">
        <v>1064</v>
      </c>
    </row>
    <row r="5618" spans="1:7">
      <c r="A5618" t="s">
        <v>2270</v>
      </c>
      <c r="B5618" t="s">
        <v>2270</v>
      </c>
      <c r="D5618" s="34" t="s">
        <v>294</v>
      </c>
      <c r="G5618" t="s">
        <v>1064</v>
      </c>
    </row>
    <row r="5619" spans="1:7">
      <c r="A5619" t="s">
        <v>2272</v>
      </c>
      <c r="B5619" t="s">
        <v>2272</v>
      </c>
      <c r="D5619" s="34" t="s">
        <v>294</v>
      </c>
      <c r="G5619" t="s">
        <v>1064</v>
      </c>
    </row>
    <row r="5620" spans="1:7">
      <c r="A5620" t="s">
        <v>2274</v>
      </c>
      <c r="B5620" t="s">
        <v>2274</v>
      </c>
      <c r="D5620" s="34" t="s">
        <v>294</v>
      </c>
      <c r="G5620" t="s">
        <v>1064</v>
      </c>
    </row>
    <row r="5621" spans="1:7">
      <c r="A5621" t="s">
        <v>2276</v>
      </c>
      <c r="B5621" t="s">
        <v>2276</v>
      </c>
      <c r="D5621" s="34" t="s">
        <v>294</v>
      </c>
      <c r="G5621" t="s">
        <v>1064</v>
      </c>
    </row>
    <row r="5622" spans="1:7">
      <c r="A5622" t="s">
        <v>2278</v>
      </c>
      <c r="B5622" t="s">
        <v>2278</v>
      </c>
      <c r="D5622" s="34" t="s">
        <v>294</v>
      </c>
      <c r="G5622" t="s">
        <v>1064</v>
      </c>
    </row>
    <row r="5623" spans="1:7">
      <c r="A5623" t="s">
        <v>2280</v>
      </c>
      <c r="B5623" t="s">
        <v>2280</v>
      </c>
      <c r="D5623" s="34" t="s">
        <v>294</v>
      </c>
      <c r="G5623" t="s">
        <v>1064</v>
      </c>
    </row>
    <row r="5624" spans="1:7">
      <c r="A5624" t="s">
        <v>2282</v>
      </c>
      <c r="B5624" t="s">
        <v>2282</v>
      </c>
      <c r="D5624" s="34" t="s">
        <v>294</v>
      </c>
      <c r="G5624" t="s">
        <v>1064</v>
      </c>
    </row>
    <row r="5625" spans="1:7">
      <c r="A5625" t="s">
        <v>2284</v>
      </c>
      <c r="B5625" t="s">
        <v>2284</v>
      </c>
      <c r="D5625" s="34" t="s">
        <v>294</v>
      </c>
      <c r="G5625" t="s">
        <v>1064</v>
      </c>
    </row>
    <row r="5626" spans="1:7">
      <c r="A5626" t="s">
        <v>2286</v>
      </c>
      <c r="B5626" t="s">
        <v>2286</v>
      </c>
      <c r="D5626" s="34" t="s">
        <v>294</v>
      </c>
      <c r="G5626" t="s">
        <v>1064</v>
      </c>
    </row>
    <row r="5627" spans="1:7">
      <c r="A5627" t="s">
        <v>2288</v>
      </c>
      <c r="B5627" t="s">
        <v>2288</v>
      </c>
      <c r="D5627" s="34" t="s">
        <v>294</v>
      </c>
      <c r="G5627" t="s">
        <v>1064</v>
      </c>
    </row>
    <row r="5628" spans="1:7">
      <c r="A5628" t="s">
        <v>2290</v>
      </c>
      <c r="B5628" t="s">
        <v>2290</v>
      </c>
      <c r="D5628" s="34" t="s">
        <v>294</v>
      </c>
      <c r="G5628" t="s">
        <v>1064</v>
      </c>
    </row>
    <row r="5629" spans="1:7">
      <c r="A5629" t="s">
        <v>2292</v>
      </c>
      <c r="B5629" t="s">
        <v>2292</v>
      </c>
      <c r="D5629" s="34" t="s">
        <v>294</v>
      </c>
      <c r="G5629" t="s">
        <v>1064</v>
      </c>
    </row>
    <row r="5630" spans="1:7">
      <c r="A5630" t="s">
        <v>2294</v>
      </c>
      <c r="B5630" t="s">
        <v>2294</v>
      </c>
      <c r="D5630" s="34" t="s">
        <v>294</v>
      </c>
      <c r="G5630" t="s">
        <v>1064</v>
      </c>
    </row>
    <row r="5631" spans="1:7">
      <c r="A5631" t="s">
        <v>2296</v>
      </c>
      <c r="B5631" t="s">
        <v>2296</v>
      </c>
      <c r="D5631" s="34" t="s">
        <v>294</v>
      </c>
      <c r="G5631" t="s">
        <v>1064</v>
      </c>
    </row>
    <row r="5632" spans="1:7">
      <c r="A5632" t="s">
        <v>2298</v>
      </c>
      <c r="B5632" t="s">
        <v>2298</v>
      </c>
      <c r="D5632" s="34" t="s">
        <v>294</v>
      </c>
      <c r="G5632" t="s">
        <v>1064</v>
      </c>
    </row>
    <row r="5633" spans="1:7">
      <c r="A5633" t="s">
        <v>2300</v>
      </c>
      <c r="B5633" t="s">
        <v>2300</v>
      </c>
      <c r="D5633" s="34" t="s">
        <v>294</v>
      </c>
      <c r="G5633" t="s">
        <v>1064</v>
      </c>
    </row>
    <row r="5634" spans="1:7">
      <c r="A5634" t="s">
        <v>2302</v>
      </c>
      <c r="B5634" t="s">
        <v>2302</v>
      </c>
      <c r="D5634" s="34" t="s">
        <v>294</v>
      </c>
      <c r="G5634" t="s">
        <v>1064</v>
      </c>
    </row>
    <row r="5635" spans="1:7">
      <c r="A5635" t="s">
        <v>2304</v>
      </c>
      <c r="B5635" t="s">
        <v>2304</v>
      </c>
      <c r="D5635" s="34" t="s">
        <v>294</v>
      </c>
      <c r="G5635" t="s">
        <v>1064</v>
      </c>
    </row>
    <row r="5636" spans="1:7">
      <c r="A5636" t="s">
        <v>2306</v>
      </c>
      <c r="B5636" t="s">
        <v>2306</v>
      </c>
      <c r="D5636" s="34" t="s">
        <v>294</v>
      </c>
      <c r="G5636" t="s">
        <v>1064</v>
      </c>
    </row>
    <row r="5637" spans="1:7">
      <c r="A5637" t="s">
        <v>2308</v>
      </c>
      <c r="B5637" t="s">
        <v>2308</v>
      </c>
      <c r="D5637" s="34" t="s">
        <v>294</v>
      </c>
      <c r="G5637" t="s">
        <v>1064</v>
      </c>
    </row>
    <row r="5638" spans="1:7">
      <c r="A5638" t="s">
        <v>2310</v>
      </c>
      <c r="B5638" t="s">
        <v>2310</v>
      </c>
      <c r="D5638" s="34" t="s">
        <v>294</v>
      </c>
      <c r="G5638" t="s">
        <v>1064</v>
      </c>
    </row>
    <row r="5639" spans="1:7">
      <c r="A5639" t="s">
        <v>2312</v>
      </c>
      <c r="B5639" t="s">
        <v>2312</v>
      </c>
      <c r="D5639" s="34" t="s">
        <v>294</v>
      </c>
      <c r="G5639" t="s">
        <v>1064</v>
      </c>
    </row>
    <row r="5640" spans="1:7">
      <c r="A5640" t="s">
        <v>2314</v>
      </c>
      <c r="B5640" t="s">
        <v>2314</v>
      </c>
      <c r="D5640" s="34" t="s">
        <v>294</v>
      </c>
      <c r="G5640" t="s">
        <v>1064</v>
      </c>
    </row>
    <row r="5641" spans="1:7">
      <c r="A5641" t="s">
        <v>2316</v>
      </c>
      <c r="B5641" t="s">
        <v>2316</v>
      </c>
      <c r="D5641" s="34" t="s">
        <v>294</v>
      </c>
      <c r="G5641" t="s">
        <v>1064</v>
      </c>
    </row>
    <row r="5642" spans="1:7">
      <c r="A5642" t="s">
        <v>2318</v>
      </c>
      <c r="B5642" t="s">
        <v>2318</v>
      </c>
      <c r="D5642" s="34" t="s">
        <v>294</v>
      </c>
      <c r="G5642" t="s">
        <v>1064</v>
      </c>
    </row>
    <row r="5643" spans="1:7">
      <c r="A5643" t="s">
        <v>2320</v>
      </c>
      <c r="B5643" t="s">
        <v>2320</v>
      </c>
      <c r="D5643" s="34" t="s">
        <v>294</v>
      </c>
      <c r="G5643" t="s">
        <v>1064</v>
      </c>
    </row>
    <row r="5644" spans="1:7">
      <c r="A5644" t="s">
        <v>2322</v>
      </c>
      <c r="B5644" t="s">
        <v>2322</v>
      </c>
      <c r="D5644" s="34" t="s">
        <v>294</v>
      </c>
      <c r="G5644" t="s">
        <v>1064</v>
      </c>
    </row>
    <row r="5645" spans="1:7">
      <c r="A5645" t="s">
        <v>2324</v>
      </c>
      <c r="B5645" t="s">
        <v>2324</v>
      </c>
      <c r="D5645" s="34" t="s">
        <v>294</v>
      </c>
      <c r="G5645" t="s">
        <v>1064</v>
      </c>
    </row>
    <row r="5646" spans="1:7">
      <c r="A5646" t="s">
        <v>2326</v>
      </c>
      <c r="B5646" t="s">
        <v>2326</v>
      </c>
      <c r="D5646" s="34" t="s">
        <v>294</v>
      </c>
      <c r="G5646" t="s">
        <v>1064</v>
      </c>
    </row>
    <row r="5647" spans="1:7">
      <c r="A5647" t="s">
        <v>2328</v>
      </c>
      <c r="B5647" t="s">
        <v>2328</v>
      </c>
      <c r="D5647" s="34" t="s">
        <v>294</v>
      </c>
      <c r="G5647" t="s">
        <v>1064</v>
      </c>
    </row>
    <row r="5648" spans="1:7">
      <c r="A5648" t="s">
        <v>2330</v>
      </c>
      <c r="B5648" t="s">
        <v>2330</v>
      </c>
      <c r="D5648" s="34" t="s">
        <v>294</v>
      </c>
      <c r="G5648" t="s">
        <v>1064</v>
      </c>
    </row>
    <row r="5649" spans="1:7">
      <c r="A5649" t="s">
        <v>2332</v>
      </c>
      <c r="B5649" t="s">
        <v>2332</v>
      </c>
      <c r="D5649" s="34" t="s">
        <v>294</v>
      </c>
      <c r="G5649" t="s">
        <v>1064</v>
      </c>
    </row>
    <row r="5650" spans="1:7">
      <c r="A5650" t="s">
        <v>2334</v>
      </c>
      <c r="B5650" t="s">
        <v>2334</v>
      </c>
      <c r="D5650" s="34" t="s">
        <v>294</v>
      </c>
      <c r="G5650" t="s">
        <v>1064</v>
      </c>
    </row>
    <row r="5651" spans="1:7">
      <c r="A5651" t="s">
        <v>2336</v>
      </c>
      <c r="B5651" t="s">
        <v>2336</v>
      </c>
      <c r="D5651" s="34" t="s">
        <v>294</v>
      </c>
      <c r="G5651" t="s">
        <v>1064</v>
      </c>
    </row>
    <row r="5652" spans="1:7">
      <c r="A5652" t="s">
        <v>2338</v>
      </c>
      <c r="B5652" t="s">
        <v>2338</v>
      </c>
      <c r="D5652" s="34" t="s">
        <v>294</v>
      </c>
      <c r="G5652" t="s">
        <v>1064</v>
      </c>
    </row>
    <row r="5653" spans="1:7">
      <c r="A5653" t="s">
        <v>2340</v>
      </c>
      <c r="B5653" t="s">
        <v>2340</v>
      </c>
      <c r="D5653" s="34" t="s">
        <v>294</v>
      </c>
      <c r="G5653" t="s">
        <v>1064</v>
      </c>
    </row>
    <row r="5654" spans="1:7">
      <c r="A5654" t="s">
        <v>2342</v>
      </c>
      <c r="B5654" t="s">
        <v>2342</v>
      </c>
      <c r="D5654" s="34" t="s">
        <v>294</v>
      </c>
      <c r="G5654" t="s">
        <v>1064</v>
      </c>
    </row>
    <row r="5655" spans="1:7">
      <c r="A5655" t="s">
        <v>2344</v>
      </c>
      <c r="B5655" t="s">
        <v>2344</v>
      </c>
      <c r="D5655" s="34" t="s">
        <v>294</v>
      </c>
      <c r="G5655" t="s">
        <v>1064</v>
      </c>
    </row>
    <row r="5656" spans="1:7">
      <c r="A5656" t="s">
        <v>2346</v>
      </c>
      <c r="B5656" t="s">
        <v>2346</v>
      </c>
      <c r="D5656" s="34" t="s">
        <v>294</v>
      </c>
      <c r="G5656" t="s">
        <v>1064</v>
      </c>
    </row>
    <row r="5657" spans="1:7">
      <c r="A5657" t="s">
        <v>2348</v>
      </c>
      <c r="B5657" t="s">
        <v>2348</v>
      </c>
      <c r="D5657" s="34" t="s">
        <v>294</v>
      </c>
      <c r="G5657" t="s">
        <v>1064</v>
      </c>
    </row>
    <row r="5658" spans="1:7">
      <c r="A5658" t="s">
        <v>2350</v>
      </c>
      <c r="B5658" t="s">
        <v>2350</v>
      </c>
      <c r="D5658" s="34" t="s">
        <v>294</v>
      </c>
      <c r="G5658" t="s">
        <v>1064</v>
      </c>
    </row>
    <row r="5659" spans="1:7">
      <c r="A5659" t="s">
        <v>2352</v>
      </c>
      <c r="B5659" t="s">
        <v>2352</v>
      </c>
      <c r="D5659" s="34" t="s">
        <v>294</v>
      </c>
      <c r="G5659" t="s">
        <v>1064</v>
      </c>
    </row>
    <row r="5660" spans="1:7">
      <c r="A5660" t="s">
        <v>2354</v>
      </c>
      <c r="B5660" t="s">
        <v>2354</v>
      </c>
      <c r="D5660" s="34" t="s">
        <v>294</v>
      </c>
      <c r="G5660" t="s">
        <v>1064</v>
      </c>
    </row>
    <row r="5661" spans="1:7">
      <c r="A5661" t="s">
        <v>2356</v>
      </c>
      <c r="B5661" t="s">
        <v>2356</v>
      </c>
      <c r="D5661" s="34" t="s">
        <v>294</v>
      </c>
      <c r="G5661" t="s">
        <v>1064</v>
      </c>
    </row>
    <row r="5662" spans="1:7">
      <c r="A5662" t="s">
        <v>2358</v>
      </c>
      <c r="B5662" t="s">
        <v>2358</v>
      </c>
      <c r="D5662" s="34" t="s">
        <v>294</v>
      </c>
      <c r="G5662" t="s">
        <v>1064</v>
      </c>
    </row>
    <row r="5663" spans="1:7">
      <c r="A5663" t="s">
        <v>2360</v>
      </c>
      <c r="B5663" t="s">
        <v>2360</v>
      </c>
      <c r="D5663" s="34" t="s">
        <v>294</v>
      </c>
      <c r="G5663" t="s">
        <v>1064</v>
      </c>
    </row>
    <row r="5664" spans="1:7">
      <c r="A5664" t="s">
        <v>2362</v>
      </c>
      <c r="B5664" t="s">
        <v>2362</v>
      </c>
      <c r="D5664" s="34" t="s">
        <v>294</v>
      </c>
      <c r="G5664" t="s">
        <v>1064</v>
      </c>
    </row>
    <row r="5665" spans="1:7">
      <c r="A5665" t="s">
        <v>2364</v>
      </c>
      <c r="B5665" t="s">
        <v>2364</v>
      </c>
      <c r="D5665" s="34" t="s">
        <v>294</v>
      </c>
      <c r="G5665" t="s">
        <v>1064</v>
      </c>
    </row>
    <row r="5666" spans="1:7">
      <c r="A5666" t="s">
        <v>2366</v>
      </c>
      <c r="B5666" t="s">
        <v>2366</v>
      </c>
      <c r="D5666" s="34" t="s">
        <v>294</v>
      </c>
      <c r="G5666" t="s">
        <v>1064</v>
      </c>
    </row>
    <row r="5667" spans="1:7">
      <c r="A5667" t="s">
        <v>2368</v>
      </c>
      <c r="B5667" t="s">
        <v>2368</v>
      </c>
      <c r="D5667" s="34" t="s">
        <v>294</v>
      </c>
      <c r="G5667" t="s">
        <v>1064</v>
      </c>
    </row>
    <row r="5668" spans="1:7">
      <c r="A5668" t="s">
        <v>2370</v>
      </c>
      <c r="B5668" t="s">
        <v>2370</v>
      </c>
      <c r="D5668" s="34" t="s">
        <v>294</v>
      </c>
      <c r="G5668" t="s">
        <v>1064</v>
      </c>
    </row>
    <row r="5669" spans="1:7">
      <c r="A5669" t="s">
        <v>2372</v>
      </c>
      <c r="B5669" t="s">
        <v>2372</v>
      </c>
      <c r="D5669" s="34" t="s">
        <v>294</v>
      </c>
      <c r="G5669" t="s">
        <v>1064</v>
      </c>
    </row>
    <row r="5670" spans="1:7">
      <c r="A5670" t="s">
        <v>2374</v>
      </c>
      <c r="B5670" t="s">
        <v>2374</v>
      </c>
      <c r="D5670" s="34" t="s">
        <v>294</v>
      </c>
      <c r="G5670" t="s">
        <v>1064</v>
      </c>
    </row>
    <row r="5671" spans="1:7">
      <c r="A5671" t="s">
        <v>2376</v>
      </c>
      <c r="B5671" t="s">
        <v>2376</v>
      </c>
      <c r="D5671" s="34" t="s">
        <v>294</v>
      </c>
      <c r="G5671" t="s">
        <v>1064</v>
      </c>
    </row>
    <row r="5672" spans="1:7">
      <c r="A5672" t="s">
        <v>2378</v>
      </c>
      <c r="B5672" t="s">
        <v>2378</v>
      </c>
      <c r="D5672" s="34" t="s">
        <v>294</v>
      </c>
      <c r="G5672" t="s">
        <v>1064</v>
      </c>
    </row>
    <row r="5673" spans="1:7">
      <c r="A5673" t="s">
        <v>2380</v>
      </c>
      <c r="B5673" t="s">
        <v>2380</v>
      </c>
      <c r="D5673" s="34" t="s">
        <v>294</v>
      </c>
      <c r="G5673" t="s">
        <v>1064</v>
      </c>
    </row>
    <row r="5674" spans="1:7">
      <c r="A5674" t="s">
        <v>2382</v>
      </c>
      <c r="B5674" t="s">
        <v>2382</v>
      </c>
      <c r="D5674" s="34" t="s">
        <v>294</v>
      </c>
      <c r="G5674" t="s">
        <v>1064</v>
      </c>
    </row>
    <row r="5675" spans="1:7">
      <c r="A5675" t="s">
        <v>2384</v>
      </c>
      <c r="B5675" t="s">
        <v>2384</v>
      </c>
      <c r="D5675" s="34" t="s">
        <v>294</v>
      </c>
      <c r="G5675" t="s">
        <v>1064</v>
      </c>
    </row>
    <row r="5676" spans="1:7">
      <c r="A5676" t="s">
        <v>2386</v>
      </c>
      <c r="B5676" t="s">
        <v>2386</v>
      </c>
      <c r="D5676" s="34" t="s">
        <v>294</v>
      </c>
      <c r="G5676" t="s">
        <v>1064</v>
      </c>
    </row>
    <row r="5677" spans="1:7">
      <c r="A5677" t="s">
        <v>2388</v>
      </c>
      <c r="B5677" t="s">
        <v>2388</v>
      </c>
      <c r="D5677" s="34" t="s">
        <v>294</v>
      </c>
      <c r="G5677" t="s">
        <v>1064</v>
      </c>
    </row>
    <row r="5678" spans="1:7">
      <c r="A5678" t="s">
        <v>2390</v>
      </c>
      <c r="B5678" t="s">
        <v>2390</v>
      </c>
      <c r="D5678" s="34" t="s">
        <v>294</v>
      </c>
      <c r="G5678" t="s">
        <v>1064</v>
      </c>
    </row>
    <row r="5679" spans="1:7">
      <c r="A5679" t="s">
        <v>2392</v>
      </c>
      <c r="B5679" t="s">
        <v>2392</v>
      </c>
      <c r="D5679" s="34" t="s">
        <v>294</v>
      </c>
      <c r="G5679" t="s">
        <v>1064</v>
      </c>
    </row>
    <row r="5680" spans="1:7">
      <c r="A5680" t="s">
        <v>2394</v>
      </c>
      <c r="B5680" t="s">
        <v>2394</v>
      </c>
      <c r="D5680" s="34" t="s">
        <v>294</v>
      </c>
      <c r="G5680" t="s">
        <v>1064</v>
      </c>
    </row>
    <row r="5681" spans="1:7">
      <c r="A5681" t="s">
        <v>2396</v>
      </c>
      <c r="B5681" t="s">
        <v>2396</v>
      </c>
      <c r="D5681" s="34" t="s">
        <v>294</v>
      </c>
      <c r="G5681" t="s">
        <v>1064</v>
      </c>
    </row>
    <row r="5682" spans="1:7">
      <c r="A5682" t="s">
        <v>2398</v>
      </c>
      <c r="B5682" t="s">
        <v>2398</v>
      </c>
      <c r="D5682" s="34" t="s">
        <v>294</v>
      </c>
      <c r="G5682" t="s">
        <v>1064</v>
      </c>
    </row>
    <row r="5683" spans="1:7">
      <c r="A5683" t="s">
        <v>2400</v>
      </c>
      <c r="B5683" t="s">
        <v>2400</v>
      </c>
      <c r="D5683" s="34" t="s">
        <v>294</v>
      </c>
      <c r="G5683" t="s">
        <v>1064</v>
      </c>
    </row>
    <row r="5684" spans="1:7">
      <c r="A5684" t="s">
        <v>2402</v>
      </c>
      <c r="B5684" t="s">
        <v>2402</v>
      </c>
      <c r="D5684" s="34" t="s">
        <v>294</v>
      </c>
      <c r="G5684" t="s">
        <v>1064</v>
      </c>
    </row>
    <row r="5685" spans="1:7">
      <c r="A5685" t="s">
        <v>2404</v>
      </c>
      <c r="B5685" t="s">
        <v>2404</v>
      </c>
      <c r="D5685" s="34" t="s">
        <v>294</v>
      </c>
      <c r="G5685" t="s">
        <v>1064</v>
      </c>
    </row>
    <row r="5686" spans="1:7">
      <c r="A5686" t="s">
        <v>2406</v>
      </c>
      <c r="B5686" t="s">
        <v>2406</v>
      </c>
      <c r="D5686" s="34" t="s">
        <v>294</v>
      </c>
      <c r="G5686" t="s">
        <v>1064</v>
      </c>
    </row>
    <row r="5687" spans="1:7">
      <c r="A5687" t="s">
        <v>2408</v>
      </c>
      <c r="B5687" t="s">
        <v>2408</v>
      </c>
      <c r="D5687" s="34" t="s">
        <v>294</v>
      </c>
      <c r="G5687" t="s">
        <v>1064</v>
      </c>
    </row>
    <row r="5688" spans="1:7">
      <c r="A5688" t="s">
        <v>2410</v>
      </c>
      <c r="B5688" t="s">
        <v>2410</v>
      </c>
      <c r="D5688" s="34" t="s">
        <v>294</v>
      </c>
      <c r="G5688" t="s">
        <v>1064</v>
      </c>
    </row>
    <row r="5689" spans="1:7">
      <c r="A5689" t="s">
        <v>2412</v>
      </c>
      <c r="B5689" t="s">
        <v>2412</v>
      </c>
      <c r="D5689" s="34" t="s">
        <v>294</v>
      </c>
      <c r="G5689" t="s">
        <v>1064</v>
      </c>
    </row>
    <row r="5690" spans="1:7">
      <c r="A5690" t="s">
        <v>2414</v>
      </c>
      <c r="B5690" t="s">
        <v>2414</v>
      </c>
      <c r="D5690" s="34" t="s">
        <v>294</v>
      </c>
      <c r="G5690" t="s">
        <v>1064</v>
      </c>
    </row>
    <row r="5691" spans="1:7">
      <c r="A5691" t="s">
        <v>2416</v>
      </c>
      <c r="B5691" t="s">
        <v>2416</v>
      </c>
      <c r="D5691" s="34" t="s">
        <v>294</v>
      </c>
      <c r="G5691" t="s">
        <v>1064</v>
      </c>
    </row>
    <row r="5692" spans="1:7">
      <c r="A5692" t="s">
        <v>2418</v>
      </c>
      <c r="B5692" t="s">
        <v>2418</v>
      </c>
      <c r="D5692" s="34" t="s">
        <v>294</v>
      </c>
      <c r="G5692" t="s">
        <v>1064</v>
      </c>
    </row>
    <row r="5693" spans="1:7">
      <c r="A5693" t="s">
        <v>2420</v>
      </c>
      <c r="B5693" t="s">
        <v>2420</v>
      </c>
      <c r="D5693" s="34" t="s">
        <v>294</v>
      </c>
      <c r="G5693" t="s">
        <v>1064</v>
      </c>
    </row>
    <row r="5694" spans="1:7">
      <c r="A5694" t="s">
        <v>2422</v>
      </c>
      <c r="B5694" t="s">
        <v>2422</v>
      </c>
      <c r="D5694" s="34" t="s">
        <v>294</v>
      </c>
      <c r="G5694" t="s">
        <v>1064</v>
      </c>
    </row>
    <row r="5695" spans="1:7">
      <c r="A5695" t="s">
        <v>2424</v>
      </c>
      <c r="B5695" t="s">
        <v>2424</v>
      </c>
      <c r="D5695" s="34" t="s">
        <v>294</v>
      </c>
      <c r="G5695" t="s">
        <v>1064</v>
      </c>
    </row>
    <row r="5696" spans="1:7">
      <c r="A5696" t="s">
        <v>2426</v>
      </c>
      <c r="B5696" t="s">
        <v>2426</v>
      </c>
      <c r="D5696" s="34" t="s">
        <v>294</v>
      </c>
      <c r="G5696" t="s">
        <v>1064</v>
      </c>
    </row>
    <row r="5697" spans="1:7">
      <c r="A5697" t="s">
        <v>2428</v>
      </c>
      <c r="B5697" t="s">
        <v>2428</v>
      </c>
      <c r="D5697" s="34" t="s">
        <v>294</v>
      </c>
      <c r="G5697" t="s">
        <v>1064</v>
      </c>
    </row>
    <row r="5698" spans="1:7">
      <c r="A5698" t="s">
        <v>2430</v>
      </c>
      <c r="B5698" t="s">
        <v>2430</v>
      </c>
      <c r="D5698" s="34" t="s">
        <v>294</v>
      </c>
      <c r="G5698" t="s">
        <v>1064</v>
      </c>
    </row>
    <row r="5699" spans="1:7">
      <c r="A5699" t="s">
        <v>2432</v>
      </c>
      <c r="B5699" t="s">
        <v>2432</v>
      </c>
      <c r="D5699" s="34" t="s">
        <v>294</v>
      </c>
      <c r="G5699" t="s">
        <v>1064</v>
      </c>
    </row>
    <row r="5700" spans="1:7">
      <c r="A5700" t="s">
        <v>2434</v>
      </c>
      <c r="B5700" t="s">
        <v>2434</v>
      </c>
      <c r="D5700" s="34" t="s">
        <v>294</v>
      </c>
      <c r="G5700" t="s">
        <v>1064</v>
      </c>
    </row>
    <row r="5701" spans="1:7">
      <c r="A5701" t="s">
        <v>2436</v>
      </c>
      <c r="B5701" t="s">
        <v>2436</v>
      </c>
      <c r="D5701" s="34" t="s">
        <v>294</v>
      </c>
      <c r="G5701" t="s">
        <v>1064</v>
      </c>
    </row>
    <row r="5702" spans="1:7">
      <c r="A5702" t="s">
        <v>2438</v>
      </c>
      <c r="B5702" t="s">
        <v>2438</v>
      </c>
      <c r="D5702" s="34" t="s">
        <v>294</v>
      </c>
      <c r="G5702" t="s">
        <v>1064</v>
      </c>
    </row>
    <row r="5703" spans="1:7">
      <c r="A5703" t="s">
        <v>2440</v>
      </c>
      <c r="B5703" t="s">
        <v>2440</v>
      </c>
      <c r="D5703" s="34" t="s">
        <v>294</v>
      </c>
      <c r="G5703" t="s">
        <v>1064</v>
      </c>
    </row>
    <row r="5704" spans="1:7">
      <c r="A5704" t="s">
        <v>2442</v>
      </c>
      <c r="B5704" t="s">
        <v>2442</v>
      </c>
      <c r="D5704" s="34" t="s">
        <v>294</v>
      </c>
      <c r="G5704" t="s">
        <v>1064</v>
      </c>
    </row>
    <row r="5705" spans="1:7">
      <c r="A5705" t="s">
        <v>2444</v>
      </c>
      <c r="B5705" t="s">
        <v>2444</v>
      </c>
      <c r="D5705" s="34" t="s">
        <v>294</v>
      </c>
      <c r="G5705" t="s">
        <v>1064</v>
      </c>
    </row>
    <row r="5706" spans="1:7">
      <c r="A5706" t="s">
        <v>2446</v>
      </c>
      <c r="B5706" t="s">
        <v>2446</v>
      </c>
      <c r="D5706" s="34" t="s">
        <v>294</v>
      </c>
      <c r="G5706" t="s">
        <v>1064</v>
      </c>
    </row>
    <row r="5707" spans="1:7">
      <c r="A5707" t="s">
        <v>2448</v>
      </c>
      <c r="B5707" t="s">
        <v>2448</v>
      </c>
      <c r="D5707" s="34" t="s">
        <v>294</v>
      </c>
      <c r="G5707" t="s">
        <v>1064</v>
      </c>
    </row>
    <row r="5708" spans="1:7">
      <c r="A5708" t="s">
        <v>2450</v>
      </c>
      <c r="B5708" t="s">
        <v>2450</v>
      </c>
      <c r="D5708" s="34" t="s">
        <v>294</v>
      </c>
      <c r="G5708" t="s">
        <v>1064</v>
      </c>
    </row>
    <row r="5709" spans="1:7">
      <c r="A5709" t="s">
        <v>2452</v>
      </c>
      <c r="B5709" t="s">
        <v>2452</v>
      </c>
      <c r="D5709" s="34" t="s">
        <v>294</v>
      </c>
      <c r="G5709" t="s">
        <v>1064</v>
      </c>
    </row>
    <row r="5710" spans="1:7">
      <c r="A5710" t="s">
        <v>2454</v>
      </c>
      <c r="B5710" t="s">
        <v>2454</v>
      </c>
      <c r="D5710" s="34" t="s">
        <v>294</v>
      </c>
      <c r="G5710" t="s">
        <v>1064</v>
      </c>
    </row>
    <row r="5711" spans="1:7">
      <c r="A5711" t="s">
        <v>2456</v>
      </c>
      <c r="B5711" t="s">
        <v>2456</v>
      </c>
      <c r="D5711" s="34" t="s">
        <v>294</v>
      </c>
      <c r="G5711" t="s">
        <v>1064</v>
      </c>
    </row>
    <row r="5712" spans="1:7">
      <c r="A5712" t="s">
        <v>2458</v>
      </c>
      <c r="B5712" t="s">
        <v>2458</v>
      </c>
      <c r="D5712" s="34" t="s">
        <v>294</v>
      </c>
      <c r="G5712" t="s">
        <v>1064</v>
      </c>
    </row>
    <row r="5713" spans="1:7">
      <c r="A5713" t="s">
        <v>2460</v>
      </c>
      <c r="B5713" t="s">
        <v>2460</v>
      </c>
      <c r="D5713" s="34" t="s">
        <v>294</v>
      </c>
      <c r="G5713" t="s">
        <v>1064</v>
      </c>
    </row>
    <row r="5714" spans="1:7">
      <c r="A5714" t="s">
        <v>2462</v>
      </c>
      <c r="B5714" t="s">
        <v>2462</v>
      </c>
      <c r="D5714" s="34" t="s">
        <v>294</v>
      </c>
      <c r="G5714" t="s">
        <v>1064</v>
      </c>
    </row>
    <row r="5715" spans="1:7">
      <c r="A5715" t="s">
        <v>2464</v>
      </c>
      <c r="B5715" t="s">
        <v>2464</v>
      </c>
      <c r="D5715" s="34" t="s">
        <v>294</v>
      </c>
      <c r="G5715" t="s">
        <v>1064</v>
      </c>
    </row>
    <row r="5716" spans="1:7">
      <c r="A5716" t="s">
        <v>2466</v>
      </c>
      <c r="B5716" t="s">
        <v>2466</v>
      </c>
      <c r="D5716" s="34" t="s">
        <v>294</v>
      </c>
      <c r="G5716" t="s">
        <v>1064</v>
      </c>
    </row>
    <row r="5717" spans="1:7">
      <c r="A5717" t="s">
        <v>2468</v>
      </c>
      <c r="B5717" t="s">
        <v>2468</v>
      </c>
      <c r="D5717" s="34" t="s">
        <v>294</v>
      </c>
      <c r="G5717" t="s">
        <v>1064</v>
      </c>
    </row>
    <row r="5718" spans="1:7">
      <c r="A5718" t="s">
        <v>2470</v>
      </c>
      <c r="B5718" t="s">
        <v>2470</v>
      </c>
      <c r="D5718" s="34" t="s">
        <v>294</v>
      </c>
      <c r="G5718" t="s">
        <v>1064</v>
      </c>
    </row>
    <row r="5719" spans="1:7">
      <c r="A5719" t="s">
        <v>2472</v>
      </c>
      <c r="B5719" t="s">
        <v>2472</v>
      </c>
      <c r="D5719" s="34" t="s">
        <v>294</v>
      </c>
      <c r="G5719" t="s">
        <v>1064</v>
      </c>
    </row>
    <row r="5720" spans="1:7">
      <c r="A5720" t="s">
        <v>2474</v>
      </c>
      <c r="B5720" t="s">
        <v>2474</v>
      </c>
      <c r="D5720" s="34" t="s">
        <v>294</v>
      </c>
      <c r="G5720" t="s">
        <v>1064</v>
      </c>
    </row>
    <row r="5721" spans="1:7">
      <c r="A5721" t="s">
        <v>2476</v>
      </c>
      <c r="B5721" t="s">
        <v>2476</v>
      </c>
      <c r="D5721" s="34" t="s">
        <v>294</v>
      </c>
      <c r="G5721" t="s">
        <v>1064</v>
      </c>
    </row>
    <row r="5722" spans="1:7">
      <c r="A5722" t="s">
        <v>2478</v>
      </c>
      <c r="B5722" t="s">
        <v>2478</v>
      </c>
      <c r="D5722" s="34" t="s">
        <v>294</v>
      </c>
      <c r="G5722" t="s">
        <v>1064</v>
      </c>
    </row>
    <row r="5723" spans="1:7">
      <c r="A5723" t="s">
        <v>2480</v>
      </c>
      <c r="B5723" t="s">
        <v>2480</v>
      </c>
      <c r="D5723" s="34" t="s">
        <v>294</v>
      </c>
      <c r="G5723" t="s">
        <v>1064</v>
      </c>
    </row>
    <row r="5724" spans="1:7">
      <c r="A5724" t="s">
        <v>2482</v>
      </c>
      <c r="B5724" t="s">
        <v>2482</v>
      </c>
      <c r="D5724" s="34" t="s">
        <v>294</v>
      </c>
      <c r="G5724" t="s">
        <v>1064</v>
      </c>
    </row>
    <row r="5725" spans="1:7">
      <c r="A5725" t="s">
        <v>2484</v>
      </c>
      <c r="B5725" t="s">
        <v>2484</v>
      </c>
      <c r="D5725" s="34" t="s">
        <v>294</v>
      </c>
      <c r="G5725" t="s">
        <v>1064</v>
      </c>
    </row>
    <row r="5726" spans="1:7">
      <c r="A5726" t="s">
        <v>2486</v>
      </c>
      <c r="B5726" t="s">
        <v>2486</v>
      </c>
      <c r="D5726" s="34" t="s">
        <v>294</v>
      </c>
      <c r="G5726" t="s">
        <v>1064</v>
      </c>
    </row>
    <row r="5727" spans="1:7">
      <c r="A5727" t="s">
        <v>2488</v>
      </c>
      <c r="B5727" t="s">
        <v>2488</v>
      </c>
      <c r="D5727" s="34" t="s">
        <v>294</v>
      </c>
      <c r="G5727" t="s">
        <v>1064</v>
      </c>
    </row>
    <row r="5728" spans="1:7">
      <c r="A5728" t="s">
        <v>2490</v>
      </c>
      <c r="B5728" t="s">
        <v>2490</v>
      </c>
      <c r="D5728" s="34" t="s">
        <v>294</v>
      </c>
      <c r="G5728" t="s">
        <v>1064</v>
      </c>
    </row>
    <row r="5729" spans="1:7">
      <c r="A5729" t="s">
        <v>2492</v>
      </c>
      <c r="B5729" t="s">
        <v>2492</v>
      </c>
      <c r="D5729" s="34" t="s">
        <v>294</v>
      </c>
      <c r="G5729" t="s">
        <v>1064</v>
      </c>
    </row>
    <row r="5730" spans="1:7">
      <c r="A5730" t="s">
        <v>2494</v>
      </c>
      <c r="B5730" t="s">
        <v>2494</v>
      </c>
      <c r="D5730" s="34" t="s">
        <v>294</v>
      </c>
      <c r="G5730" t="s">
        <v>1064</v>
      </c>
    </row>
    <row r="5731" spans="1:7">
      <c r="A5731" t="s">
        <v>2496</v>
      </c>
      <c r="B5731" t="s">
        <v>2496</v>
      </c>
      <c r="D5731" s="34" t="s">
        <v>294</v>
      </c>
      <c r="G5731" t="s">
        <v>1064</v>
      </c>
    </row>
    <row r="5732" spans="1:7">
      <c r="A5732" t="s">
        <v>2498</v>
      </c>
      <c r="B5732" t="s">
        <v>2498</v>
      </c>
      <c r="D5732" s="34" t="s">
        <v>294</v>
      </c>
      <c r="G5732" t="s">
        <v>1064</v>
      </c>
    </row>
    <row r="5733" spans="1:7">
      <c r="A5733" t="s">
        <v>2500</v>
      </c>
      <c r="B5733" t="s">
        <v>2500</v>
      </c>
      <c r="D5733" s="34" t="s">
        <v>294</v>
      </c>
      <c r="G5733" t="s">
        <v>1064</v>
      </c>
    </row>
    <row r="5734" spans="1:7">
      <c r="A5734" t="s">
        <v>2502</v>
      </c>
      <c r="B5734" t="s">
        <v>2502</v>
      </c>
      <c r="D5734" s="34" t="s">
        <v>294</v>
      </c>
      <c r="G5734" t="s">
        <v>1064</v>
      </c>
    </row>
    <row r="5735" spans="1:7">
      <c r="A5735" t="s">
        <v>2504</v>
      </c>
      <c r="B5735" t="s">
        <v>2504</v>
      </c>
      <c r="D5735" s="34" t="s">
        <v>294</v>
      </c>
      <c r="G5735" t="s">
        <v>1064</v>
      </c>
    </row>
    <row r="5736" spans="1:7">
      <c r="A5736" t="s">
        <v>2506</v>
      </c>
      <c r="B5736" t="s">
        <v>2506</v>
      </c>
      <c r="D5736" s="34" t="s">
        <v>294</v>
      </c>
      <c r="G5736" t="s">
        <v>1064</v>
      </c>
    </row>
    <row r="5737" spans="1:7">
      <c r="A5737" t="s">
        <v>2508</v>
      </c>
      <c r="B5737" t="s">
        <v>2508</v>
      </c>
      <c r="D5737" s="34" t="s">
        <v>294</v>
      </c>
      <c r="G5737" t="s">
        <v>1064</v>
      </c>
    </row>
    <row r="5738" spans="1:7">
      <c r="A5738" t="s">
        <v>2510</v>
      </c>
      <c r="B5738" t="s">
        <v>2510</v>
      </c>
      <c r="D5738" s="34" t="s">
        <v>294</v>
      </c>
      <c r="G5738" t="s">
        <v>1064</v>
      </c>
    </row>
    <row r="5739" spans="1:7">
      <c r="A5739" t="s">
        <v>2512</v>
      </c>
      <c r="B5739" t="s">
        <v>2512</v>
      </c>
      <c r="D5739" s="34" t="s">
        <v>294</v>
      </c>
      <c r="G5739" t="s">
        <v>1064</v>
      </c>
    </row>
    <row r="5740" spans="1:7">
      <c r="A5740" t="s">
        <v>2514</v>
      </c>
      <c r="B5740" t="s">
        <v>2514</v>
      </c>
      <c r="D5740" s="34" t="s">
        <v>294</v>
      </c>
      <c r="G5740" t="s">
        <v>1064</v>
      </c>
    </row>
    <row r="5741" spans="1:7">
      <c r="A5741" t="s">
        <v>2516</v>
      </c>
      <c r="B5741" t="s">
        <v>2516</v>
      </c>
      <c r="D5741" s="34" t="s">
        <v>294</v>
      </c>
      <c r="G5741" t="s">
        <v>1064</v>
      </c>
    </row>
    <row r="5742" spans="1:7">
      <c r="A5742" t="s">
        <v>2518</v>
      </c>
      <c r="B5742" t="s">
        <v>2518</v>
      </c>
      <c r="D5742" s="34" t="s">
        <v>294</v>
      </c>
      <c r="G5742" t="s">
        <v>1064</v>
      </c>
    </row>
    <row r="5743" spans="1:7">
      <c r="A5743" t="s">
        <v>2520</v>
      </c>
      <c r="B5743" t="s">
        <v>2520</v>
      </c>
      <c r="D5743" s="34" t="s">
        <v>294</v>
      </c>
      <c r="G5743" t="s">
        <v>1064</v>
      </c>
    </row>
    <row r="5744" spans="1:7">
      <c r="A5744" t="s">
        <v>2522</v>
      </c>
      <c r="B5744" t="s">
        <v>2522</v>
      </c>
      <c r="D5744" s="34" t="s">
        <v>294</v>
      </c>
      <c r="G5744" t="s">
        <v>1064</v>
      </c>
    </row>
    <row r="5745" spans="1:7">
      <c r="A5745" t="s">
        <v>2524</v>
      </c>
      <c r="B5745" t="s">
        <v>2524</v>
      </c>
      <c r="D5745" s="34" t="s">
        <v>294</v>
      </c>
      <c r="G5745" t="s">
        <v>1064</v>
      </c>
    </row>
    <row r="5746" spans="1:7">
      <c r="A5746" t="s">
        <v>2526</v>
      </c>
      <c r="B5746" t="s">
        <v>2526</v>
      </c>
      <c r="D5746" s="34" t="s">
        <v>294</v>
      </c>
      <c r="G5746" t="s">
        <v>1064</v>
      </c>
    </row>
    <row r="5747" spans="1:7">
      <c r="A5747" t="s">
        <v>2528</v>
      </c>
      <c r="B5747" t="s">
        <v>2528</v>
      </c>
      <c r="D5747" s="34" t="s">
        <v>294</v>
      </c>
      <c r="G5747" t="s">
        <v>1064</v>
      </c>
    </row>
    <row r="5748" spans="1:7">
      <c r="A5748" t="s">
        <v>2530</v>
      </c>
      <c r="B5748" t="s">
        <v>2530</v>
      </c>
      <c r="D5748" s="34" t="s">
        <v>294</v>
      </c>
      <c r="G5748" t="s">
        <v>1064</v>
      </c>
    </row>
    <row r="5749" spans="1:7">
      <c r="A5749" t="s">
        <v>2532</v>
      </c>
      <c r="B5749" t="s">
        <v>2532</v>
      </c>
      <c r="D5749" s="34" t="s">
        <v>294</v>
      </c>
      <c r="G5749" t="s">
        <v>1064</v>
      </c>
    </row>
    <row r="5750" spans="1:7">
      <c r="A5750" t="s">
        <v>2534</v>
      </c>
      <c r="B5750" t="s">
        <v>2534</v>
      </c>
      <c r="D5750" s="34" t="s">
        <v>294</v>
      </c>
      <c r="G5750" t="s">
        <v>1064</v>
      </c>
    </row>
    <row r="5751" spans="1:7">
      <c r="A5751" t="s">
        <v>2536</v>
      </c>
      <c r="B5751" t="s">
        <v>2536</v>
      </c>
      <c r="D5751" s="34" t="s">
        <v>294</v>
      </c>
      <c r="G5751" t="s">
        <v>1064</v>
      </c>
    </row>
    <row r="5752" spans="1:7">
      <c r="A5752" t="s">
        <v>2538</v>
      </c>
      <c r="B5752" t="s">
        <v>2538</v>
      </c>
      <c r="D5752" s="34" t="s">
        <v>294</v>
      </c>
      <c r="G5752" t="s">
        <v>1064</v>
      </c>
    </row>
    <row r="5753" spans="1:7">
      <c r="A5753" t="s">
        <v>2540</v>
      </c>
      <c r="B5753" t="s">
        <v>2540</v>
      </c>
      <c r="D5753" s="34" t="s">
        <v>294</v>
      </c>
      <c r="G5753" t="s">
        <v>1064</v>
      </c>
    </row>
    <row r="5754" spans="1:7">
      <c r="A5754" t="s">
        <v>2542</v>
      </c>
      <c r="B5754" t="s">
        <v>2542</v>
      </c>
      <c r="D5754" s="34" t="s">
        <v>294</v>
      </c>
      <c r="G5754" t="s">
        <v>1064</v>
      </c>
    </row>
    <row r="5755" spans="1:7">
      <c r="A5755" t="s">
        <v>2544</v>
      </c>
      <c r="B5755" t="s">
        <v>2544</v>
      </c>
      <c r="D5755" s="34" t="s">
        <v>294</v>
      </c>
      <c r="G5755" t="s">
        <v>1064</v>
      </c>
    </row>
    <row r="5756" spans="1:7">
      <c r="A5756" t="s">
        <v>2546</v>
      </c>
      <c r="B5756" t="s">
        <v>2546</v>
      </c>
      <c r="D5756" s="34" t="s">
        <v>294</v>
      </c>
      <c r="G5756" t="s">
        <v>1064</v>
      </c>
    </row>
    <row r="5757" spans="1:7">
      <c r="A5757" t="s">
        <v>2548</v>
      </c>
      <c r="B5757" t="s">
        <v>2548</v>
      </c>
      <c r="D5757" s="34" t="s">
        <v>294</v>
      </c>
      <c r="G5757" t="s">
        <v>1064</v>
      </c>
    </row>
    <row r="5758" spans="1:7">
      <c r="A5758" t="s">
        <v>2550</v>
      </c>
      <c r="B5758" t="s">
        <v>2550</v>
      </c>
      <c r="D5758" s="34" t="s">
        <v>294</v>
      </c>
      <c r="G5758" t="s">
        <v>1064</v>
      </c>
    </row>
    <row r="5759" spans="1:7">
      <c r="A5759" t="s">
        <v>2552</v>
      </c>
      <c r="B5759" t="s">
        <v>2552</v>
      </c>
      <c r="D5759" s="34" t="s">
        <v>294</v>
      </c>
      <c r="G5759" t="s">
        <v>1064</v>
      </c>
    </row>
    <row r="5760" spans="1:7">
      <c r="A5760" t="s">
        <v>2554</v>
      </c>
      <c r="B5760" t="s">
        <v>2554</v>
      </c>
      <c r="D5760" s="34" t="s">
        <v>294</v>
      </c>
      <c r="G5760" t="s">
        <v>1064</v>
      </c>
    </row>
    <row r="5761" spans="1:7">
      <c r="A5761" t="s">
        <v>2556</v>
      </c>
      <c r="B5761" t="s">
        <v>2556</v>
      </c>
      <c r="D5761" s="34" t="s">
        <v>294</v>
      </c>
      <c r="G5761" t="s">
        <v>1064</v>
      </c>
    </row>
    <row r="5762" spans="1:7">
      <c r="A5762" t="s">
        <v>2558</v>
      </c>
      <c r="B5762" t="s">
        <v>2558</v>
      </c>
      <c r="D5762" s="34" t="s">
        <v>294</v>
      </c>
      <c r="G5762" t="s">
        <v>1064</v>
      </c>
    </row>
    <row r="5763" spans="1:7">
      <c r="A5763" t="s">
        <v>2560</v>
      </c>
      <c r="B5763" t="s">
        <v>2560</v>
      </c>
      <c r="D5763" s="34" t="s">
        <v>294</v>
      </c>
      <c r="G5763" t="s">
        <v>1064</v>
      </c>
    </row>
    <row r="5764" spans="1:7">
      <c r="A5764" t="s">
        <v>2562</v>
      </c>
      <c r="B5764" t="s">
        <v>2562</v>
      </c>
      <c r="D5764" s="34" t="s">
        <v>294</v>
      </c>
      <c r="G5764" t="s">
        <v>1064</v>
      </c>
    </row>
    <row r="5765" spans="1:7">
      <c r="A5765" t="s">
        <v>2564</v>
      </c>
      <c r="B5765" t="s">
        <v>2564</v>
      </c>
      <c r="D5765" s="34" t="s">
        <v>294</v>
      </c>
      <c r="G5765" t="s">
        <v>1064</v>
      </c>
    </row>
    <row r="5766" spans="1:7">
      <c r="A5766" t="s">
        <v>2566</v>
      </c>
      <c r="B5766" t="s">
        <v>2566</v>
      </c>
      <c r="D5766" s="34" t="s">
        <v>294</v>
      </c>
      <c r="G5766" t="s">
        <v>1064</v>
      </c>
    </row>
    <row r="5767" spans="1:7">
      <c r="A5767" t="s">
        <v>2568</v>
      </c>
      <c r="B5767" t="s">
        <v>2568</v>
      </c>
      <c r="D5767" s="34" t="s">
        <v>294</v>
      </c>
      <c r="G5767" t="s">
        <v>1064</v>
      </c>
    </row>
    <row r="5768" spans="1:7">
      <c r="A5768" t="s">
        <v>2570</v>
      </c>
      <c r="B5768" t="s">
        <v>2570</v>
      </c>
      <c r="D5768" s="34" t="s">
        <v>294</v>
      </c>
      <c r="G5768" t="s">
        <v>1064</v>
      </c>
    </row>
    <row r="5769" spans="1:7">
      <c r="A5769" t="s">
        <v>2572</v>
      </c>
      <c r="B5769" t="s">
        <v>2572</v>
      </c>
      <c r="D5769" s="34" t="s">
        <v>294</v>
      </c>
      <c r="G5769" t="s">
        <v>1064</v>
      </c>
    </row>
    <row r="5770" spans="1:7">
      <c r="A5770" t="s">
        <v>2574</v>
      </c>
      <c r="B5770" t="s">
        <v>2574</v>
      </c>
      <c r="D5770" s="34" t="s">
        <v>294</v>
      </c>
      <c r="G5770" t="s">
        <v>1064</v>
      </c>
    </row>
    <row r="5771" spans="1:7">
      <c r="A5771" t="s">
        <v>2576</v>
      </c>
      <c r="B5771" t="s">
        <v>2576</v>
      </c>
      <c r="D5771" s="34" t="s">
        <v>294</v>
      </c>
      <c r="G5771" t="s">
        <v>1064</v>
      </c>
    </row>
    <row r="5772" spans="1:7">
      <c r="A5772" t="s">
        <v>2578</v>
      </c>
      <c r="B5772" t="s">
        <v>2578</v>
      </c>
      <c r="D5772" s="34" t="s">
        <v>294</v>
      </c>
      <c r="G5772" t="s">
        <v>1064</v>
      </c>
    </row>
    <row r="5773" spans="1:7">
      <c r="A5773" t="s">
        <v>2580</v>
      </c>
      <c r="B5773" t="s">
        <v>2580</v>
      </c>
      <c r="D5773" s="34" t="s">
        <v>294</v>
      </c>
      <c r="G5773" t="s">
        <v>1064</v>
      </c>
    </row>
    <row r="5774" spans="1:7">
      <c r="A5774" t="s">
        <v>2582</v>
      </c>
      <c r="B5774" t="s">
        <v>2582</v>
      </c>
      <c r="D5774" s="34" t="s">
        <v>294</v>
      </c>
      <c r="G5774" t="s">
        <v>1064</v>
      </c>
    </row>
    <row r="5775" spans="1:7">
      <c r="A5775" t="s">
        <v>2584</v>
      </c>
      <c r="B5775" t="s">
        <v>2584</v>
      </c>
      <c r="D5775" s="34" t="s">
        <v>294</v>
      </c>
      <c r="G5775" t="s">
        <v>1064</v>
      </c>
    </row>
    <row r="5776" spans="1:7">
      <c r="A5776" t="s">
        <v>2586</v>
      </c>
      <c r="B5776" t="s">
        <v>2586</v>
      </c>
      <c r="D5776" s="34" t="s">
        <v>294</v>
      </c>
      <c r="G5776" t="s">
        <v>1064</v>
      </c>
    </row>
    <row r="5777" spans="1:7">
      <c r="A5777" t="s">
        <v>2588</v>
      </c>
      <c r="B5777" t="s">
        <v>2588</v>
      </c>
      <c r="D5777" s="34" t="s">
        <v>294</v>
      </c>
      <c r="G5777" t="s">
        <v>1064</v>
      </c>
    </row>
    <row r="5778" spans="1:7">
      <c r="A5778" t="s">
        <v>2590</v>
      </c>
      <c r="B5778" t="s">
        <v>2590</v>
      </c>
      <c r="D5778" s="34" t="s">
        <v>294</v>
      </c>
      <c r="G5778" t="s">
        <v>1064</v>
      </c>
    </row>
    <row r="5779" spans="1:7">
      <c r="A5779" t="s">
        <v>2592</v>
      </c>
      <c r="B5779" t="s">
        <v>2592</v>
      </c>
      <c r="D5779" s="34" t="s">
        <v>294</v>
      </c>
      <c r="G5779" t="s">
        <v>1064</v>
      </c>
    </row>
    <row r="5780" spans="1:7">
      <c r="A5780" t="s">
        <v>2594</v>
      </c>
      <c r="B5780" t="s">
        <v>2594</v>
      </c>
      <c r="D5780" s="34" t="s">
        <v>294</v>
      </c>
      <c r="G5780" t="s">
        <v>1064</v>
      </c>
    </row>
    <row r="5781" spans="1:7">
      <c r="A5781" t="s">
        <v>2596</v>
      </c>
      <c r="B5781" t="s">
        <v>2596</v>
      </c>
      <c r="D5781" s="34" t="s">
        <v>294</v>
      </c>
      <c r="G5781" t="s">
        <v>1064</v>
      </c>
    </row>
    <row r="5782" spans="1:7">
      <c r="A5782" t="s">
        <v>2598</v>
      </c>
      <c r="B5782" t="s">
        <v>2598</v>
      </c>
      <c r="D5782" s="34" t="s">
        <v>294</v>
      </c>
      <c r="G5782" t="s">
        <v>1064</v>
      </c>
    </row>
    <row r="5783" spans="1:7">
      <c r="A5783" t="s">
        <v>2600</v>
      </c>
      <c r="B5783" t="s">
        <v>2600</v>
      </c>
      <c r="D5783" s="34" t="s">
        <v>294</v>
      </c>
      <c r="G5783" t="s">
        <v>1064</v>
      </c>
    </row>
    <row r="5784" spans="1:7">
      <c r="A5784" t="s">
        <v>2602</v>
      </c>
      <c r="B5784" t="s">
        <v>2602</v>
      </c>
      <c r="D5784" s="34" t="s">
        <v>294</v>
      </c>
      <c r="G5784" t="s">
        <v>1064</v>
      </c>
    </row>
    <row r="5785" spans="1:7">
      <c r="A5785" t="s">
        <v>2604</v>
      </c>
      <c r="B5785" t="s">
        <v>2604</v>
      </c>
      <c r="D5785" s="34" t="s">
        <v>294</v>
      </c>
      <c r="G5785" t="s">
        <v>1064</v>
      </c>
    </row>
    <row r="5786" spans="1:7">
      <c r="A5786" t="s">
        <v>2606</v>
      </c>
      <c r="B5786" t="s">
        <v>2606</v>
      </c>
      <c r="D5786" s="34" t="s">
        <v>294</v>
      </c>
      <c r="G5786" t="s">
        <v>1064</v>
      </c>
    </row>
    <row r="5787" spans="1:7">
      <c r="A5787" t="s">
        <v>2608</v>
      </c>
      <c r="B5787" t="s">
        <v>2608</v>
      </c>
      <c r="D5787" s="34" t="s">
        <v>294</v>
      </c>
      <c r="G5787" t="s">
        <v>1064</v>
      </c>
    </row>
    <row r="5788" spans="1:7">
      <c r="A5788" t="s">
        <v>2610</v>
      </c>
      <c r="B5788" t="s">
        <v>2610</v>
      </c>
      <c r="D5788" s="34" t="s">
        <v>294</v>
      </c>
      <c r="G5788" t="s">
        <v>1064</v>
      </c>
    </row>
    <row r="5789" spans="1:7">
      <c r="A5789" t="s">
        <v>2612</v>
      </c>
      <c r="B5789" t="s">
        <v>2612</v>
      </c>
      <c r="D5789" s="34" t="s">
        <v>294</v>
      </c>
      <c r="G5789" t="s">
        <v>1064</v>
      </c>
    </row>
    <row r="5790" spans="1:7">
      <c r="A5790" t="s">
        <v>2614</v>
      </c>
      <c r="B5790" t="s">
        <v>2614</v>
      </c>
      <c r="D5790" s="34" t="s">
        <v>294</v>
      </c>
      <c r="G5790" t="s">
        <v>1064</v>
      </c>
    </row>
    <row r="5791" spans="1:7">
      <c r="A5791" t="s">
        <v>2616</v>
      </c>
      <c r="B5791" t="s">
        <v>2616</v>
      </c>
      <c r="D5791" s="34" t="s">
        <v>294</v>
      </c>
      <c r="G5791" t="s">
        <v>1064</v>
      </c>
    </row>
    <row r="5792" spans="1:7">
      <c r="A5792" t="s">
        <v>2618</v>
      </c>
      <c r="B5792" t="s">
        <v>2618</v>
      </c>
      <c r="D5792" s="34" t="s">
        <v>294</v>
      </c>
      <c r="G5792" t="s">
        <v>1064</v>
      </c>
    </row>
    <row r="5793" spans="1:7">
      <c r="A5793" t="s">
        <v>2620</v>
      </c>
      <c r="B5793" t="s">
        <v>2620</v>
      </c>
      <c r="D5793" s="34" t="s">
        <v>294</v>
      </c>
      <c r="G5793" t="s">
        <v>1064</v>
      </c>
    </row>
    <row r="5794" spans="1:7">
      <c r="A5794" t="s">
        <v>2622</v>
      </c>
      <c r="B5794" t="s">
        <v>2622</v>
      </c>
      <c r="D5794" s="34" t="s">
        <v>294</v>
      </c>
      <c r="G5794" t="s">
        <v>1064</v>
      </c>
    </row>
    <row r="5795" spans="1:7">
      <c r="A5795" t="s">
        <v>2624</v>
      </c>
      <c r="B5795" t="s">
        <v>2624</v>
      </c>
      <c r="D5795" s="34" t="s">
        <v>294</v>
      </c>
      <c r="G5795" t="s">
        <v>1064</v>
      </c>
    </row>
    <row r="5796" spans="1:7">
      <c r="A5796" t="s">
        <v>2626</v>
      </c>
      <c r="B5796" t="s">
        <v>2626</v>
      </c>
      <c r="D5796" s="34" t="s">
        <v>294</v>
      </c>
      <c r="G5796" t="s">
        <v>1064</v>
      </c>
    </row>
    <row r="5797" spans="1:7">
      <c r="A5797" t="s">
        <v>2628</v>
      </c>
      <c r="B5797" t="s">
        <v>2628</v>
      </c>
      <c r="D5797" s="34" t="s">
        <v>294</v>
      </c>
      <c r="G5797" t="s">
        <v>1064</v>
      </c>
    </row>
    <row r="5798" spans="1:7">
      <c r="A5798" t="s">
        <v>2630</v>
      </c>
      <c r="B5798" t="s">
        <v>2630</v>
      </c>
      <c r="D5798" s="34" t="s">
        <v>294</v>
      </c>
      <c r="G5798" t="s">
        <v>1064</v>
      </c>
    </row>
    <row r="5799" spans="1:7">
      <c r="A5799" t="s">
        <v>2632</v>
      </c>
      <c r="B5799" t="s">
        <v>2632</v>
      </c>
      <c r="D5799" s="34" t="s">
        <v>294</v>
      </c>
      <c r="G5799" t="s">
        <v>1064</v>
      </c>
    </row>
    <row r="5800" spans="1:7">
      <c r="A5800" t="s">
        <v>2634</v>
      </c>
      <c r="B5800" t="s">
        <v>2634</v>
      </c>
      <c r="D5800" s="34" t="s">
        <v>294</v>
      </c>
      <c r="G5800" t="s">
        <v>1064</v>
      </c>
    </row>
    <row r="5801" spans="1:7">
      <c r="A5801" t="s">
        <v>2636</v>
      </c>
      <c r="B5801" t="s">
        <v>2636</v>
      </c>
      <c r="D5801" s="34" t="s">
        <v>294</v>
      </c>
      <c r="G5801" t="s">
        <v>1064</v>
      </c>
    </row>
    <row r="5802" spans="1:7">
      <c r="A5802" t="s">
        <v>2638</v>
      </c>
      <c r="B5802" t="s">
        <v>2638</v>
      </c>
      <c r="D5802" s="34" t="s">
        <v>294</v>
      </c>
      <c r="G5802" t="s">
        <v>1064</v>
      </c>
    </row>
    <row r="5803" spans="1:7">
      <c r="A5803" t="s">
        <v>2640</v>
      </c>
      <c r="B5803" t="s">
        <v>2640</v>
      </c>
      <c r="D5803" s="34" t="s">
        <v>294</v>
      </c>
      <c r="G5803" t="s">
        <v>1064</v>
      </c>
    </row>
    <row r="5804" spans="1:7">
      <c r="A5804" t="s">
        <v>2642</v>
      </c>
      <c r="B5804" t="s">
        <v>2642</v>
      </c>
      <c r="D5804" s="34" t="s">
        <v>294</v>
      </c>
      <c r="G5804" t="s">
        <v>1064</v>
      </c>
    </row>
    <row r="5805" spans="1:7">
      <c r="A5805" t="s">
        <v>2644</v>
      </c>
      <c r="B5805" t="s">
        <v>2644</v>
      </c>
      <c r="D5805" s="34" t="s">
        <v>294</v>
      </c>
      <c r="G5805" t="s">
        <v>1064</v>
      </c>
    </row>
    <row r="5806" spans="1:7">
      <c r="A5806" t="s">
        <v>2646</v>
      </c>
      <c r="B5806" t="s">
        <v>2646</v>
      </c>
      <c r="D5806" s="34" t="s">
        <v>294</v>
      </c>
      <c r="G5806" t="s">
        <v>1064</v>
      </c>
    </row>
    <row r="5807" spans="1:7">
      <c r="A5807" t="s">
        <v>2648</v>
      </c>
      <c r="B5807" t="s">
        <v>2648</v>
      </c>
      <c r="D5807" s="34" t="s">
        <v>294</v>
      </c>
      <c r="G5807" t="s">
        <v>1064</v>
      </c>
    </row>
    <row r="5808" spans="1:7">
      <c r="A5808" t="s">
        <v>2650</v>
      </c>
      <c r="B5808" t="s">
        <v>2650</v>
      </c>
      <c r="D5808" s="34" t="s">
        <v>294</v>
      </c>
      <c r="G5808" t="s">
        <v>1064</v>
      </c>
    </row>
    <row r="5809" spans="1:7">
      <c r="A5809" t="s">
        <v>2652</v>
      </c>
      <c r="B5809" t="s">
        <v>2652</v>
      </c>
      <c r="D5809" s="34" t="s">
        <v>294</v>
      </c>
      <c r="G5809" t="s">
        <v>1064</v>
      </c>
    </row>
    <row r="5810" spans="1:7">
      <c r="A5810" t="s">
        <v>2654</v>
      </c>
      <c r="B5810" t="s">
        <v>2654</v>
      </c>
      <c r="D5810" s="34" t="s">
        <v>294</v>
      </c>
      <c r="G5810" t="s">
        <v>1064</v>
      </c>
    </row>
    <row r="5811" spans="1:7">
      <c r="A5811" t="s">
        <v>2656</v>
      </c>
      <c r="B5811" t="s">
        <v>2656</v>
      </c>
      <c r="D5811" s="34" t="s">
        <v>294</v>
      </c>
      <c r="G5811" t="s">
        <v>1064</v>
      </c>
    </row>
    <row r="5812" spans="1:7">
      <c r="A5812" t="s">
        <v>2658</v>
      </c>
      <c r="B5812" t="s">
        <v>2658</v>
      </c>
      <c r="D5812" s="34" t="s">
        <v>294</v>
      </c>
      <c r="G5812" t="s">
        <v>1064</v>
      </c>
    </row>
    <row r="5813" spans="1:7">
      <c r="A5813" t="s">
        <v>2660</v>
      </c>
      <c r="B5813" t="s">
        <v>2660</v>
      </c>
      <c r="D5813" s="34" t="s">
        <v>294</v>
      </c>
      <c r="G5813" t="s">
        <v>1064</v>
      </c>
    </row>
    <row r="5814" spans="1:7">
      <c r="A5814" t="s">
        <v>2662</v>
      </c>
      <c r="B5814" t="s">
        <v>2662</v>
      </c>
      <c r="D5814" s="34" t="s">
        <v>294</v>
      </c>
      <c r="G5814" t="s">
        <v>1064</v>
      </c>
    </row>
    <row r="5815" spans="1:7">
      <c r="A5815" t="s">
        <v>2664</v>
      </c>
      <c r="B5815" t="s">
        <v>2664</v>
      </c>
      <c r="D5815" s="34" t="s">
        <v>294</v>
      </c>
      <c r="G5815" t="s">
        <v>1064</v>
      </c>
    </row>
    <row r="5816" spans="1:7">
      <c r="A5816" t="s">
        <v>2666</v>
      </c>
      <c r="B5816" t="s">
        <v>2666</v>
      </c>
      <c r="D5816" s="34" t="s">
        <v>294</v>
      </c>
      <c r="G5816" t="s">
        <v>1064</v>
      </c>
    </row>
    <row r="5817" spans="1:7">
      <c r="A5817" t="s">
        <v>2668</v>
      </c>
      <c r="B5817" t="s">
        <v>2668</v>
      </c>
      <c r="D5817" s="34" t="s">
        <v>294</v>
      </c>
      <c r="G5817" t="s">
        <v>1064</v>
      </c>
    </row>
    <row r="5818" spans="1:7">
      <c r="A5818" t="s">
        <v>2670</v>
      </c>
      <c r="B5818" t="s">
        <v>2670</v>
      </c>
      <c r="D5818" s="34" t="s">
        <v>294</v>
      </c>
      <c r="G5818" t="s">
        <v>1064</v>
      </c>
    </row>
    <row r="5819" spans="1:7">
      <c r="A5819" t="s">
        <v>2672</v>
      </c>
      <c r="B5819" t="s">
        <v>2672</v>
      </c>
      <c r="D5819" s="34" t="s">
        <v>294</v>
      </c>
      <c r="G5819" t="s">
        <v>1064</v>
      </c>
    </row>
    <row r="5820" spans="1:7">
      <c r="A5820" t="s">
        <v>2674</v>
      </c>
      <c r="B5820" t="s">
        <v>2674</v>
      </c>
      <c r="D5820" s="34" t="s">
        <v>294</v>
      </c>
      <c r="G5820" t="s">
        <v>1064</v>
      </c>
    </row>
    <row r="5821" spans="1:7">
      <c r="A5821" t="s">
        <v>2676</v>
      </c>
      <c r="B5821" t="s">
        <v>2676</v>
      </c>
      <c r="D5821" s="34" t="s">
        <v>294</v>
      </c>
      <c r="G5821" t="s">
        <v>1064</v>
      </c>
    </row>
    <row r="5822" spans="1:7">
      <c r="A5822" t="s">
        <v>2678</v>
      </c>
      <c r="B5822" t="s">
        <v>2678</v>
      </c>
      <c r="D5822" s="34" t="s">
        <v>294</v>
      </c>
      <c r="G5822" t="s">
        <v>1064</v>
      </c>
    </row>
    <row r="5823" spans="1:7">
      <c r="A5823" t="s">
        <v>2680</v>
      </c>
      <c r="B5823" t="s">
        <v>2680</v>
      </c>
      <c r="D5823" s="34" t="s">
        <v>294</v>
      </c>
      <c r="G5823" t="s">
        <v>1064</v>
      </c>
    </row>
    <row r="5824" spans="1:7">
      <c r="A5824" t="s">
        <v>2682</v>
      </c>
      <c r="B5824" t="s">
        <v>2682</v>
      </c>
      <c r="D5824" s="34" t="s">
        <v>294</v>
      </c>
      <c r="G5824" t="s">
        <v>1064</v>
      </c>
    </row>
    <row r="5825" spans="1:7">
      <c r="A5825" t="s">
        <v>2684</v>
      </c>
      <c r="B5825" t="s">
        <v>2684</v>
      </c>
      <c r="D5825" s="34" t="s">
        <v>294</v>
      </c>
      <c r="G5825" t="s">
        <v>1064</v>
      </c>
    </row>
    <row r="5826" spans="1:7">
      <c r="A5826" t="s">
        <v>2686</v>
      </c>
      <c r="B5826" t="s">
        <v>2686</v>
      </c>
      <c r="D5826" s="34" t="s">
        <v>294</v>
      </c>
      <c r="G5826" t="s">
        <v>1064</v>
      </c>
    </row>
    <row r="5827" spans="1:7">
      <c r="A5827" t="s">
        <v>2688</v>
      </c>
      <c r="B5827" t="s">
        <v>2688</v>
      </c>
      <c r="D5827" s="34" t="s">
        <v>294</v>
      </c>
      <c r="G5827" t="s">
        <v>1064</v>
      </c>
    </row>
    <row r="5828" spans="1:7">
      <c r="A5828" t="s">
        <v>2690</v>
      </c>
      <c r="B5828" t="s">
        <v>2690</v>
      </c>
      <c r="D5828" s="34" t="s">
        <v>294</v>
      </c>
      <c r="G5828" t="s">
        <v>1064</v>
      </c>
    </row>
    <row r="5829" spans="1:7">
      <c r="A5829" t="s">
        <v>2692</v>
      </c>
      <c r="B5829" t="s">
        <v>2692</v>
      </c>
      <c r="D5829" s="34" t="s">
        <v>294</v>
      </c>
      <c r="G5829" t="s">
        <v>1064</v>
      </c>
    </row>
    <row r="5830" spans="1:7">
      <c r="A5830" t="s">
        <v>2694</v>
      </c>
      <c r="B5830" t="s">
        <v>2694</v>
      </c>
      <c r="D5830" s="34" t="s">
        <v>294</v>
      </c>
      <c r="G5830" t="s">
        <v>1064</v>
      </c>
    </row>
    <row r="5831" spans="1:7">
      <c r="A5831" t="s">
        <v>2696</v>
      </c>
      <c r="B5831" t="s">
        <v>2696</v>
      </c>
      <c r="D5831" s="34" t="s">
        <v>294</v>
      </c>
      <c r="G5831" t="s">
        <v>1064</v>
      </c>
    </row>
    <row r="5832" spans="1:7">
      <c r="A5832" t="s">
        <v>2698</v>
      </c>
      <c r="B5832" t="s">
        <v>2698</v>
      </c>
      <c r="D5832" s="34" t="s">
        <v>294</v>
      </c>
      <c r="G5832" t="s">
        <v>1064</v>
      </c>
    </row>
    <row r="5833" spans="1:7">
      <c r="A5833" t="s">
        <v>2700</v>
      </c>
      <c r="B5833" t="s">
        <v>2700</v>
      </c>
      <c r="D5833" s="34" t="s">
        <v>294</v>
      </c>
      <c r="G5833" t="s">
        <v>1064</v>
      </c>
    </row>
    <row r="5834" spans="1:7">
      <c r="A5834" t="s">
        <v>2702</v>
      </c>
      <c r="B5834" t="s">
        <v>2702</v>
      </c>
      <c r="D5834" s="34" t="s">
        <v>294</v>
      </c>
      <c r="G5834" t="s">
        <v>1064</v>
      </c>
    </row>
    <row r="5835" spans="1:7">
      <c r="A5835" t="s">
        <v>2704</v>
      </c>
      <c r="B5835" t="s">
        <v>2704</v>
      </c>
      <c r="D5835" s="34" t="s">
        <v>294</v>
      </c>
      <c r="G5835" t="s">
        <v>1064</v>
      </c>
    </row>
    <row r="5836" spans="1:7">
      <c r="A5836" t="s">
        <v>2706</v>
      </c>
      <c r="B5836" t="s">
        <v>2706</v>
      </c>
      <c r="D5836" s="34" t="s">
        <v>294</v>
      </c>
      <c r="G5836" t="s">
        <v>1064</v>
      </c>
    </row>
    <row r="5837" spans="1:7">
      <c r="A5837" t="s">
        <v>2708</v>
      </c>
      <c r="B5837" t="s">
        <v>2708</v>
      </c>
      <c r="D5837" s="34" t="s">
        <v>294</v>
      </c>
      <c r="G5837" t="s">
        <v>1064</v>
      </c>
    </row>
    <row r="5838" spans="1:7">
      <c r="A5838" t="s">
        <v>2710</v>
      </c>
      <c r="B5838" t="s">
        <v>2710</v>
      </c>
      <c r="D5838" s="34" t="s">
        <v>294</v>
      </c>
      <c r="G5838" t="s">
        <v>1064</v>
      </c>
    </row>
    <row r="5839" spans="1:7">
      <c r="A5839" t="s">
        <v>2712</v>
      </c>
      <c r="B5839" t="s">
        <v>2712</v>
      </c>
      <c r="D5839" s="34" t="s">
        <v>294</v>
      </c>
      <c r="G5839" t="s">
        <v>1064</v>
      </c>
    </row>
    <row r="5840" spans="1:7">
      <c r="A5840" t="s">
        <v>2714</v>
      </c>
      <c r="B5840" t="s">
        <v>2714</v>
      </c>
      <c r="D5840" s="34" t="s">
        <v>294</v>
      </c>
      <c r="G5840" t="s">
        <v>1064</v>
      </c>
    </row>
    <row r="5841" spans="1:7">
      <c r="A5841" t="s">
        <v>2716</v>
      </c>
      <c r="B5841" t="s">
        <v>2716</v>
      </c>
      <c r="D5841" s="34" t="s">
        <v>294</v>
      </c>
      <c r="G5841" t="s">
        <v>1064</v>
      </c>
    </row>
    <row r="5842" spans="1:7">
      <c r="A5842" t="s">
        <v>2718</v>
      </c>
      <c r="B5842" t="s">
        <v>2718</v>
      </c>
      <c r="D5842" s="34" t="s">
        <v>294</v>
      </c>
      <c r="G5842" t="s">
        <v>1064</v>
      </c>
    </row>
    <row r="5843" spans="1:7">
      <c r="A5843" t="s">
        <v>2720</v>
      </c>
      <c r="B5843" t="s">
        <v>2720</v>
      </c>
      <c r="D5843" s="34" t="s">
        <v>294</v>
      </c>
      <c r="G5843" t="s">
        <v>1064</v>
      </c>
    </row>
    <row r="5844" spans="1:7">
      <c r="A5844" t="s">
        <v>2722</v>
      </c>
      <c r="B5844" t="s">
        <v>2722</v>
      </c>
      <c r="D5844" s="34" t="s">
        <v>294</v>
      </c>
      <c r="G5844" t="s">
        <v>1064</v>
      </c>
    </row>
    <row r="5845" spans="1:7">
      <c r="A5845" t="s">
        <v>2724</v>
      </c>
      <c r="B5845" t="s">
        <v>2724</v>
      </c>
      <c r="D5845" s="34" t="s">
        <v>294</v>
      </c>
      <c r="G5845" t="s">
        <v>1064</v>
      </c>
    </row>
    <row r="5846" spans="1:7">
      <c r="A5846" t="s">
        <v>2726</v>
      </c>
      <c r="B5846" t="s">
        <v>2726</v>
      </c>
      <c r="D5846" s="34" t="s">
        <v>294</v>
      </c>
      <c r="G5846" t="s">
        <v>1064</v>
      </c>
    </row>
    <row r="5847" spans="1:7">
      <c r="A5847" t="s">
        <v>2728</v>
      </c>
      <c r="B5847" t="s">
        <v>2728</v>
      </c>
      <c r="D5847" s="34" t="s">
        <v>294</v>
      </c>
      <c r="G5847" t="s">
        <v>1064</v>
      </c>
    </row>
    <row r="5848" spans="1:7">
      <c r="A5848" t="s">
        <v>2730</v>
      </c>
      <c r="B5848" t="s">
        <v>2730</v>
      </c>
      <c r="D5848" s="34" t="s">
        <v>294</v>
      </c>
      <c r="G5848" t="s">
        <v>1064</v>
      </c>
    </row>
    <row r="5849" spans="1:7">
      <c r="A5849" t="s">
        <v>2732</v>
      </c>
      <c r="B5849" t="s">
        <v>2732</v>
      </c>
      <c r="D5849" s="34" t="s">
        <v>294</v>
      </c>
      <c r="G5849" t="s">
        <v>1064</v>
      </c>
    </row>
    <row r="5850" spans="1:7">
      <c r="A5850" t="s">
        <v>2734</v>
      </c>
      <c r="B5850" t="s">
        <v>2734</v>
      </c>
      <c r="D5850" s="34" t="s">
        <v>294</v>
      </c>
      <c r="G5850" t="s">
        <v>1064</v>
      </c>
    </row>
    <row r="5851" spans="1:7">
      <c r="A5851" t="s">
        <v>2736</v>
      </c>
      <c r="B5851" t="s">
        <v>2736</v>
      </c>
      <c r="D5851" s="34" t="s">
        <v>294</v>
      </c>
      <c r="G5851" t="s">
        <v>1064</v>
      </c>
    </row>
    <row r="5852" spans="1:7">
      <c r="A5852" t="s">
        <v>2738</v>
      </c>
      <c r="B5852" t="s">
        <v>2738</v>
      </c>
      <c r="D5852" s="34" t="s">
        <v>294</v>
      </c>
      <c r="G5852" t="s">
        <v>1064</v>
      </c>
    </row>
    <row r="5853" spans="1:7">
      <c r="A5853" t="s">
        <v>2740</v>
      </c>
      <c r="B5853" t="s">
        <v>2740</v>
      </c>
      <c r="D5853" s="34" t="s">
        <v>294</v>
      </c>
      <c r="G5853" t="s">
        <v>1064</v>
      </c>
    </row>
    <row r="5854" spans="1:7">
      <c r="A5854" t="s">
        <v>2742</v>
      </c>
      <c r="B5854" t="s">
        <v>2742</v>
      </c>
      <c r="D5854" s="34" t="s">
        <v>294</v>
      </c>
      <c r="G5854" t="s">
        <v>1064</v>
      </c>
    </row>
    <row r="5855" spans="1:7">
      <c r="A5855" t="s">
        <v>2744</v>
      </c>
      <c r="B5855" t="s">
        <v>2744</v>
      </c>
      <c r="D5855" s="34" t="s">
        <v>294</v>
      </c>
      <c r="G5855" t="s">
        <v>1064</v>
      </c>
    </row>
    <row r="5856" spans="1:7">
      <c r="A5856" t="s">
        <v>2746</v>
      </c>
      <c r="B5856" t="s">
        <v>2746</v>
      </c>
      <c r="D5856" s="34" t="s">
        <v>294</v>
      </c>
      <c r="G5856" t="s">
        <v>1064</v>
      </c>
    </row>
    <row r="5857" spans="1:7">
      <c r="A5857" t="s">
        <v>2748</v>
      </c>
      <c r="B5857" t="s">
        <v>2748</v>
      </c>
      <c r="D5857" s="34" t="s">
        <v>294</v>
      </c>
      <c r="G5857" t="s">
        <v>1064</v>
      </c>
    </row>
    <row r="5858" spans="1:7">
      <c r="A5858" t="s">
        <v>2750</v>
      </c>
      <c r="B5858" t="s">
        <v>2750</v>
      </c>
      <c r="D5858" s="34" t="s">
        <v>294</v>
      </c>
      <c r="G5858" t="s">
        <v>1064</v>
      </c>
    </row>
    <row r="5859" spans="1:7">
      <c r="A5859" t="s">
        <v>2752</v>
      </c>
      <c r="B5859" t="s">
        <v>2752</v>
      </c>
      <c r="D5859" s="34" t="s">
        <v>294</v>
      </c>
      <c r="G5859" t="s">
        <v>1064</v>
      </c>
    </row>
    <row r="5860" spans="1:7">
      <c r="A5860" t="s">
        <v>2754</v>
      </c>
      <c r="B5860" t="s">
        <v>2754</v>
      </c>
      <c r="D5860" s="34" t="s">
        <v>294</v>
      </c>
      <c r="G5860" t="s">
        <v>1064</v>
      </c>
    </row>
    <row r="5861" spans="1:7">
      <c r="A5861" t="s">
        <v>2756</v>
      </c>
      <c r="B5861" t="s">
        <v>2756</v>
      </c>
      <c r="D5861" s="34" t="s">
        <v>294</v>
      </c>
      <c r="G5861" t="s">
        <v>1064</v>
      </c>
    </row>
    <row r="5862" spans="1:7">
      <c r="A5862" t="s">
        <v>2758</v>
      </c>
      <c r="B5862" t="s">
        <v>2758</v>
      </c>
      <c r="D5862" s="34" t="s">
        <v>294</v>
      </c>
      <c r="G5862" t="s">
        <v>1064</v>
      </c>
    </row>
    <row r="5863" spans="1:7">
      <c r="A5863" t="s">
        <v>2760</v>
      </c>
      <c r="B5863" t="s">
        <v>2760</v>
      </c>
      <c r="D5863" s="34" t="s">
        <v>294</v>
      </c>
      <c r="G5863" t="s">
        <v>1064</v>
      </c>
    </row>
    <row r="5864" spans="1:7">
      <c r="A5864" t="s">
        <v>2762</v>
      </c>
      <c r="B5864" t="s">
        <v>2762</v>
      </c>
      <c r="D5864" s="34" t="s">
        <v>294</v>
      </c>
      <c r="G5864" t="s">
        <v>1064</v>
      </c>
    </row>
    <row r="5865" spans="1:7">
      <c r="A5865" t="s">
        <v>2764</v>
      </c>
      <c r="B5865" t="s">
        <v>2764</v>
      </c>
      <c r="D5865" s="34" t="s">
        <v>294</v>
      </c>
      <c r="G5865" t="s">
        <v>1064</v>
      </c>
    </row>
    <row r="5866" spans="1:7">
      <c r="A5866" t="s">
        <v>2766</v>
      </c>
      <c r="B5866" t="s">
        <v>2766</v>
      </c>
      <c r="D5866" s="34" t="s">
        <v>294</v>
      </c>
      <c r="G5866" t="s">
        <v>1064</v>
      </c>
    </row>
    <row r="5867" spans="1:7">
      <c r="A5867" t="s">
        <v>2768</v>
      </c>
      <c r="B5867" t="s">
        <v>2768</v>
      </c>
      <c r="D5867" s="34" t="s">
        <v>294</v>
      </c>
      <c r="G5867" t="s">
        <v>1064</v>
      </c>
    </row>
    <row r="5868" spans="1:7">
      <c r="A5868" t="s">
        <v>2770</v>
      </c>
      <c r="B5868" t="s">
        <v>2770</v>
      </c>
      <c r="D5868" s="34" t="s">
        <v>294</v>
      </c>
      <c r="G5868" t="s">
        <v>1064</v>
      </c>
    </row>
    <row r="5869" spans="1:7">
      <c r="A5869" t="s">
        <v>2772</v>
      </c>
      <c r="B5869" t="s">
        <v>2772</v>
      </c>
      <c r="D5869" s="34" t="s">
        <v>294</v>
      </c>
      <c r="G5869" t="s">
        <v>1064</v>
      </c>
    </row>
    <row r="5870" spans="1:7">
      <c r="A5870" t="s">
        <v>2774</v>
      </c>
      <c r="B5870" t="s">
        <v>2774</v>
      </c>
      <c r="D5870" s="34" t="s">
        <v>294</v>
      </c>
      <c r="G5870" t="s">
        <v>1064</v>
      </c>
    </row>
    <row r="5871" spans="1:7">
      <c r="A5871" t="s">
        <v>2776</v>
      </c>
      <c r="B5871" t="s">
        <v>2776</v>
      </c>
      <c r="D5871" s="34" t="s">
        <v>294</v>
      </c>
      <c r="G5871" t="s">
        <v>1064</v>
      </c>
    </row>
    <row r="5872" spans="1:7">
      <c r="A5872" t="s">
        <v>2778</v>
      </c>
      <c r="B5872" t="s">
        <v>2778</v>
      </c>
      <c r="D5872" s="34" t="s">
        <v>294</v>
      </c>
      <c r="G5872" t="s">
        <v>1064</v>
      </c>
    </row>
    <row r="5873" spans="1:7">
      <c r="A5873" t="s">
        <v>2780</v>
      </c>
      <c r="B5873" t="s">
        <v>2780</v>
      </c>
      <c r="D5873" s="34" t="s">
        <v>294</v>
      </c>
      <c r="G5873" t="s">
        <v>1064</v>
      </c>
    </row>
    <row r="5874" spans="1:7">
      <c r="A5874" t="s">
        <v>2782</v>
      </c>
      <c r="B5874" t="s">
        <v>2782</v>
      </c>
      <c r="D5874" s="34" t="s">
        <v>294</v>
      </c>
      <c r="G5874" t="s">
        <v>1064</v>
      </c>
    </row>
    <row r="5875" spans="1:7">
      <c r="A5875" t="s">
        <v>2784</v>
      </c>
      <c r="B5875" t="s">
        <v>2784</v>
      </c>
      <c r="D5875" s="34" t="s">
        <v>294</v>
      </c>
      <c r="G5875" t="s">
        <v>1064</v>
      </c>
    </row>
    <row r="5876" spans="1:7">
      <c r="A5876" t="s">
        <v>2786</v>
      </c>
      <c r="B5876" t="s">
        <v>2786</v>
      </c>
      <c r="D5876" s="34" t="s">
        <v>294</v>
      </c>
      <c r="G5876" t="s">
        <v>1064</v>
      </c>
    </row>
    <row r="5877" spans="1:7">
      <c r="A5877" t="s">
        <v>2788</v>
      </c>
      <c r="B5877" t="s">
        <v>2788</v>
      </c>
      <c r="D5877" s="34" t="s">
        <v>294</v>
      </c>
      <c r="G5877" t="s">
        <v>1064</v>
      </c>
    </row>
    <row r="5878" spans="1:7">
      <c r="A5878" t="s">
        <v>2790</v>
      </c>
      <c r="B5878" t="s">
        <v>2790</v>
      </c>
      <c r="D5878" s="34" t="s">
        <v>294</v>
      </c>
      <c r="G5878" t="s">
        <v>1064</v>
      </c>
    </row>
    <row r="5879" spans="1:7">
      <c r="A5879" t="s">
        <v>2792</v>
      </c>
      <c r="B5879" t="s">
        <v>2792</v>
      </c>
      <c r="D5879" s="34" t="s">
        <v>294</v>
      </c>
      <c r="G5879" t="s">
        <v>1064</v>
      </c>
    </row>
    <row r="5880" spans="1:7">
      <c r="A5880" t="s">
        <v>2794</v>
      </c>
      <c r="B5880" t="s">
        <v>2794</v>
      </c>
      <c r="D5880" s="34" t="s">
        <v>294</v>
      </c>
      <c r="G5880" t="s">
        <v>1064</v>
      </c>
    </row>
    <row r="5881" spans="1:7">
      <c r="A5881" t="s">
        <v>2796</v>
      </c>
      <c r="B5881" t="s">
        <v>2796</v>
      </c>
      <c r="D5881" s="34" t="s">
        <v>294</v>
      </c>
      <c r="G5881" t="s">
        <v>1064</v>
      </c>
    </row>
    <row r="5882" spans="1:7">
      <c r="A5882" t="s">
        <v>2798</v>
      </c>
      <c r="B5882" t="s">
        <v>2798</v>
      </c>
      <c r="D5882" s="34" t="s">
        <v>294</v>
      </c>
      <c r="G5882" t="s">
        <v>1064</v>
      </c>
    </row>
    <row r="5883" spans="1:7">
      <c r="A5883" t="s">
        <v>2800</v>
      </c>
      <c r="B5883" t="s">
        <v>2800</v>
      </c>
      <c r="D5883" s="34" t="s">
        <v>294</v>
      </c>
      <c r="G5883" t="s">
        <v>1064</v>
      </c>
    </row>
    <row r="5884" spans="1:7">
      <c r="A5884" t="s">
        <v>2802</v>
      </c>
      <c r="B5884" t="s">
        <v>2802</v>
      </c>
      <c r="D5884" s="34" t="s">
        <v>294</v>
      </c>
      <c r="G5884" t="s">
        <v>1064</v>
      </c>
    </row>
    <row r="5885" spans="1:7">
      <c r="A5885" t="s">
        <v>2804</v>
      </c>
      <c r="B5885" t="s">
        <v>2804</v>
      </c>
      <c r="D5885" s="34" t="s">
        <v>294</v>
      </c>
      <c r="G5885" t="s">
        <v>1064</v>
      </c>
    </row>
    <row r="5886" spans="1:7">
      <c r="A5886" t="s">
        <v>2806</v>
      </c>
      <c r="B5886" t="s">
        <v>2806</v>
      </c>
      <c r="D5886" s="34" t="s">
        <v>294</v>
      </c>
      <c r="G5886" t="s">
        <v>1064</v>
      </c>
    </row>
    <row r="5887" spans="1:7">
      <c r="A5887" t="s">
        <v>2808</v>
      </c>
      <c r="B5887" t="s">
        <v>2808</v>
      </c>
      <c r="D5887" s="34" t="s">
        <v>294</v>
      </c>
      <c r="G5887" t="s">
        <v>1064</v>
      </c>
    </row>
    <row r="5888" spans="1:7">
      <c r="A5888" t="s">
        <v>2810</v>
      </c>
      <c r="B5888" t="s">
        <v>2810</v>
      </c>
      <c r="D5888" s="34" t="s">
        <v>294</v>
      </c>
      <c r="G5888" t="s">
        <v>1064</v>
      </c>
    </row>
    <row r="5889" spans="1:7">
      <c r="A5889" t="s">
        <v>2812</v>
      </c>
      <c r="B5889" t="s">
        <v>2812</v>
      </c>
      <c r="D5889" s="34" t="s">
        <v>294</v>
      </c>
      <c r="G5889" t="s">
        <v>1064</v>
      </c>
    </row>
    <row r="5890" spans="1:7">
      <c r="A5890" t="s">
        <v>2814</v>
      </c>
      <c r="B5890" t="s">
        <v>2814</v>
      </c>
      <c r="D5890" s="34" t="s">
        <v>294</v>
      </c>
      <c r="G5890" t="s">
        <v>1064</v>
      </c>
    </row>
    <row r="5891" spans="1:7">
      <c r="A5891" t="s">
        <v>2816</v>
      </c>
      <c r="B5891" t="s">
        <v>2816</v>
      </c>
      <c r="D5891" s="34" t="s">
        <v>294</v>
      </c>
      <c r="G5891" t="s">
        <v>1064</v>
      </c>
    </row>
    <row r="5892" spans="1:7">
      <c r="A5892" t="s">
        <v>2818</v>
      </c>
      <c r="B5892" t="s">
        <v>2818</v>
      </c>
      <c r="D5892" s="34" t="s">
        <v>294</v>
      </c>
      <c r="G5892" t="s">
        <v>1064</v>
      </c>
    </row>
    <row r="5893" spans="1:7">
      <c r="A5893" t="s">
        <v>2820</v>
      </c>
      <c r="B5893" t="s">
        <v>2820</v>
      </c>
      <c r="D5893" s="34" t="s">
        <v>294</v>
      </c>
      <c r="G5893" t="s">
        <v>1064</v>
      </c>
    </row>
    <row r="5894" spans="1:7">
      <c r="A5894" t="s">
        <v>2822</v>
      </c>
      <c r="B5894" t="s">
        <v>2822</v>
      </c>
      <c r="D5894" s="34" t="s">
        <v>294</v>
      </c>
      <c r="G5894" t="s">
        <v>1064</v>
      </c>
    </row>
    <row r="5895" spans="1:7">
      <c r="A5895" t="s">
        <v>2824</v>
      </c>
      <c r="B5895" t="s">
        <v>2824</v>
      </c>
      <c r="D5895" s="34" t="s">
        <v>294</v>
      </c>
      <c r="G5895" t="s">
        <v>1064</v>
      </c>
    </row>
    <row r="5896" spans="1:7">
      <c r="A5896" t="s">
        <v>2826</v>
      </c>
      <c r="B5896" t="s">
        <v>2826</v>
      </c>
      <c r="D5896" s="34" t="s">
        <v>294</v>
      </c>
      <c r="G5896" t="s">
        <v>1064</v>
      </c>
    </row>
    <row r="5897" spans="1:7">
      <c r="A5897" t="s">
        <v>2828</v>
      </c>
      <c r="B5897" t="s">
        <v>2828</v>
      </c>
      <c r="D5897" s="34" t="s">
        <v>294</v>
      </c>
      <c r="G5897" t="s">
        <v>1064</v>
      </c>
    </row>
    <row r="5898" spans="1:7">
      <c r="A5898" t="s">
        <v>2830</v>
      </c>
      <c r="B5898">
        <v>100</v>
      </c>
      <c r="D5898" s="34" t="s">
        <v>294</v>
      </c>
      <c r="G5898" t="s">
        <v>1064</v>
      </c>
    </row>
    <row r="5899" spans="1:7">
      <c r="A5899" t="s">
        <v>2832</v>
      </c>
      <c r="B5899">
        <v>1000</v>
      </c>
      <c r="D5899" s="34" t="s">
        <v>294</v>
      </c>
      <c r="G5899" t="s">
        <v>1064</v>
      </c>
    </row>
    <row r="5900" spans="1:7">
      <c r="A5900" t="s">
        <v>2834</v>
      </c>
      <c r="B5900">
        <v>1010</v>
      </c>
      <c r="D5900" s="34" t="s">
        <v>294</v>
      </c>
      <c r="G5900" t="s">
        <v>1064</v>
      </c>
    </row>
    <row r="5901" spans="1:7">
      <c r="A5901" t="s">
        <v>2836</v>
      </c>
      <c r="B5901" t="s">
        <v>2836</v>
      </c>
      <c r="D5901" s="34" t="s">
        <v>294</v>
      </c>
      <c r="G5901" t="s">
        <v>1064</v>
      </c>
    </row>
    <row r="5902" spans="1:7">
      <c r="A5902" t="s">
        <v>2838</v>
      </c>
      <c r="B5902" t="s">
        <v>2838</v>
      </c>
      <c r="D5902" s="34" t="s">
        <v>294</v>
      </c>
      <c r="G5902" t="s">
        <v>1064</v>
      </c>
    </row>
    <row r="5903" spans="1:7">
      <c r="A5903" t="s">
        <v>2840</v>
      </c>
      <c r="B5903" t="s">
        <v>2840</v>
      </c>
      <c r="D5903" s="34" t="s">
        <v>294</v>
      </c>
      <c r="G5903" t="s">
        <v>1064</v>
      </c>
    </row>
    <row r="5904" spans="1:7">
      <c r="A5904" t="s">
        <v>2842</v>
      </c>
      <c r="B5904" t="s">
        <v>2842</v>
      </c>
      <c r="D5904" s="34" t="s">
        <v>294</v>
      </c>
      <c r="G5904" t="s">
        <v>1064</v>
      </c>
    </row>
    <row r="5905" spans="1:7">
      <c r="A5905" t="s">
        <v>2844</v>
      </c>
      <c r="B5905" t="s">
        <v>2844</v>
      </c>
      <c r="D5905" s="34" t="s">
        <v>294</v>
      </c>
      <c r="G5905" t="s">
        <v>1064</v>
      </c>
    </row>
    <row r="5906" spans="1:7">
      <c r="A5906" t="s">
        <v>2846</v>
      </c>
      <c r="B5906" t="s">
        <v>2846</v>
      </c>
      <c r="D5906" s="34" t="s">
        <v>294</v>
      </c>
      <c r="G5906" t="s">
        <v>1064</v>
      </c>
    </row>
    <row r="5907" spans="1:7">
      <c r="A5907" t="s">
        <v>2848</v>
      </c>
      <c r="B5907" t="s">
        <v>2848</v>
      </c>
      <c r="D5907" s="34" t="s">
        <v>294</v>
      </c>
      <c r="G5907" t="s">
        <v>1064</v>
      </c>
    </row>
    <row r="5908" spans="1:7">
      <c r="A5908" t="s">
        <v>2850</v>
      </c>
      <c r="B5908" t="s">
        <v>2850</v>
      </c>
      <c r="D5908" s="34" t="s">
        <v>294</v>
      </c>
      <c r="G5908" t="s">
        <v>1064</v>
      </c>
    </row>
    <row r="5909" spans="1:7">
      <c r="A5909" t="s">
        <v>2852</v>
      </c>
      <c r="B5909" t="s">
        <v>2852</v>
      </c>
      <c r="D5909" s="34" t="s">
        <v>294</v>
      </c>
      <c r="G5909" t="s">
        <v>1064</v>
      </c>
    </row>
    <row r="5910" spans="1:7">
      <c r="A5910" t="s">
        <v>2854</v>
      </c>
      <c r="B5910" t="s">
        <v>2854</v>
      </c>
      <c r="D5910" s="34" t="s">
        <v>294</v>
      </c>
      <c r="G5910" t="s">
        <v>1064</v>
      </c>
    </row>
    <row r="5911" spans="1:7">
      <c r="A5911" t="s">
        <v>2856</v>
      </c>
      <c r="B5911" t="s">
        <v>2856</v>
      </c>
      <c r="D5911" s="34" t="s">
        <v>294</v>
      </c>
      <c r="G5911" t="s">
        <v>1064</v>
      </c>
    </row>
    <row r="5912" spans="1:7">
      <c r="A5912" t="s">
        <v>2858</v>
      </c>
      <c r="B5912" t="s">
        <v>2858</v>
      </c>
      <c r="D5912" s="34" t="s">
        <v>294</v>
      </c>
      <c r="G5912" t="s">
        <v>1064</v>
      </c>
    </row>
    <row r="5913" spans="1:7">
      <c r="A5913" t="s">
        <v>2860</v>
      </c>
      <c r="B5913" t="s">
        <v>2860</v>
      </c>
      <c r="D5913" s="34" t="s">
        <v>294</v>
      </c>
      <c r="G5913" t="s">
        <v>1064</v>
      </c>
    </row>
    <row r="5914" spans="1:7">
      <c r="A5914" t="s">
        <v>2862</v>
      </c>
      <c r="B5914" t="s">
        <v>2862</v>
      </c>
      <c r="D5914" s="34" t="s">
        <v>294</v>
      </c>
      <c r="G5914" t="s">
        <v>1064</v>
      </c>
    </row>
    <row r="5915" spans="1:7">
      <c r="A5915" t="s">
        <v>2864</v>
      </c>
      <c r="B5915" t="s">
        <v>2864</v>
      </c>
      <c r="D5915" s="34" t="s">
        <v>294</v>
      </c>
      <c r="G5915" t="s">
        <v>1064</v>
      </c>
    </row>
    <row r="5916" spans="1:7">
      <c r="A5916" t="s">
        <v>2866</v>
      </c>
      <c r="B5916" t="s">
        <v>2866</v>
      </c>
      <c r="D5916" s="34" t="s">
        <v>294</v>
      </c>
      <c r="G5916" t="s">
        <v>1064</v>
      </c>
    </row>
    <row r="5917" spans="1:7">
      <c r="A5917" t="s">
        <v>2868</v>
      </c>
      <c r="B5917" t="s">
        <v>2868</v>
      </c>
      <c r="D5917" s="34" t="s">
        <v>294</v>
      </c>
      <c r="G5917" t="s">
        <v>1064</v>
      </c>
    </row>
    <row r="5918" spans="1:7">
      <c r="A5918" t="s">
        <v>2870</v>
      </c>
      <c r="B5918" t="s">
        <v>2870</v>
      </c>
      <c r="D5918" s="34" t="s">
        <v>294</v>
      </c>
      <c r="G5918" t="s">
        <v>1064</v>
      </c>
    </row>
    <row r="5919" spans="1:7">
      <c r="A5919" t="s">
        <v>2872</v>
      </c>
      <c r="B5919" t="s">
        <v>2872</v>
      </c>
      <c r="D5919" s="34" t="s">
        <v>294</v>
      </c>
      <c r="G5919" t="s">
        <v>1064</v>
      </c>
    </row>
    <row r="5920" spans="1:7">
      <c r="A5920" t="s">
        <v>2874</v>
      </c>
      <c r="B5920" t="s">
        <v>2874</v>
      </c>
      <c r="D5920" s="34" t="s">
        <v>294</v>
      </c>
      <c r="G5920" t="s">
        <v>1064</v>
      </c>
    </row>
    <row r="5921" spans="1:7">
      <c r="A5921" t="s">
        <v>2876</v>
      </c>
      <c r="B5921" t="s">
        <v>2876</v>
      </c>
      <c r="D5921" s="34" t="s">
        <v>294</v>
      </c>
      <c r="G5921" t="s">
        <v>1064</v>
      </c>
    </row>
    <row r="5922" spans="1:7">
      <c r="A5922" t="s">
        <v>2878</v>
      </c>
      <c r="B5922" t="s">
        <v>2878</v>
      </c>
      <c r="D5922" s="34" t="s">
        <v>294</v>
      </c>
      <c r="G5922" t="s">
        <v>1064</v>
      </c>
    </row>
    <row r="5923" spans="1:7">
      <c r="A5923" t="s">
        <v>2880</v>
      </c>
      <c r="B5923" t="s">
        <v>2880</v>
      </c>
      <c r="D5923" s="34" t="s">
        <v>294</v>
      </c>
      <c r="G5923" t="s">
        <v>1064</v>
      </c>
    </row>
    <row r="5924" spans="1:7">
      <c r="A5924" t="s">
        <v>1</v>
      </c>
      <c r="B5924">
        <v>110</v>
      </c>
      <c r="D5924" s="34" t="s">
        <v>294</v>
      </c>
      <c r="G5924" t="s">
        <v>1064</v>
      </c>
    </row>
    <row r="5925" spans="1:7">
      <c r="A5925" t="s">
        <v>2883</v>
      </c>
      <c r="B5925">
        <v>1100</v>
      </c>
      <c r="D5925" s="34" t="s">
        <v>294</v>
      </c>
      <c r="G5925" t="s">
        <v>1064</v>
      </c>
    </row>
    <row r="5926" spans="1:7">
      <c r="A5926" t="s">
        <v>21</v>
      </c>
      <c r="B5926">
        <v>1110</v>
      </c>
      <c r="D5926" s="34" t="s">
        <v>294</v>
      </c>
      <c r="G5926" t="s">
        <v>1064</v>
      </c>
    </row>
    <row r="5927" spans="1:7">
      <c r="A5927" t="s">
        <v>2886</v>
      </c>
      <c r="B5927" t="s">
        <v>2886</v>
      </c>
      <c r="D5927" s="34" t="s">
        <v>294</v>
      </c>
      <c r="G5927" t="s">
        <v>1064</v>
      </c>
    </row>
    <row r="5928" spans="1:7">
      <c r="A5928" t="s">
        <v>2888</v>
      </c>
      <c r="B5928" t="s">
        <v>2888</v>
      </c>
      <c r="D5928" s="34" t="s">
        <v>294</v>
      </c>
      <c r="G5928" t="s">
        <v>1064</v>
      </c>
    </row>
    <row r="5929" spans="1:7">
      <c r="A5929" t="s">
        <v>2</v>
      </c>
      <c r="B5929">
        <v>120</v>
      </c>
      <c r="D5929" s="34" t="s">
        <v>294</v>
      </c>
      <c r="G5929" t="s">
        <v>1064</v>
      </c>
    </row>
    <row r="5930" spans="1:7">
      <c r="A5930" t="s">
        <v>2891</v>
      </c>
      <c r="B5930">
        <v>1200</v>
      </c>
      <c r="D5930" s="34" t="s">
        <v>294</v>
      </c>
      <c r="G5930" t="s">
        <v>1064</v>
      </c>
    </row>
    <row r="5931" spans="1:7">
      <c r="A5931" t="s">
        <v>22</v>
      </c>
      <c r="B5931">
        <v>1210</v>
      </c>
      <c r="D5931" s="34" t="s">
        <v>294</v>
      </c>
      <c r="G5931" t="s">
        <v>1064</v>
      </c>
    </row>
    <row r="5932" spans="1:7">
      <c r="A5932" t="s">
        <v>2894</v>
      </c>
      <c r="B5932" t="s">
        <v>2894</v>
      </c>
      <c r="D5932" s="34" t="s">
        <v>294</v>
      </c>
      <c r="G5932" t="s">
        <v>1064</v>
      </c>
    </row>
    <row r="5933" spans="1:7">
      <c r="A5933" t="s">
        <v>2896</v>
      </c>
      <c r="B5933" t="s">
        <v>2896</v>
      </c>
      <c r="D5933" s="34" t="s">
        <v>294</v>
      </c>
      <c r="G5933" t="s">
        <v>1064</v>
      </c>
    </row>
    <row r="5934" spans="1:7">
      <c r="A5934" t="s">
        <v>2898</v>
      </c>
      <c r="B5934" t="s">
        <v>2898</v>
      </c>
      <c r="D5934" s="34" t="s">
        <v>294</v>
      </c>
      <c r="G5934" t="s">
        <v>1064</v>
      </c>
    </row>
    <row r="5935" spans="1:7">
      <c r="A5935" t="s">
        <v>2900</v>
      </c>
      <c r="B5935" t="s">
        <v>2900</v>
      </c>
      <c r="D5935" s="34" t="s">
        <v>294</v>
      </c>
      <c r="G5935" t="s">
        <v>1064</v>
      </c>
    </row>
    <row r="5936" spans="1:7">
      <c r="A5936" t="s">
        <v>2902</v>
      </c>
      <c r="B5936" t="s">
        <v>2902</v>
      </c>
      <c r="D5936" s="34" t="s">
        <v>294</v>
      </c>
      <c r="G5936" t="s">
        <v>1064</v>
      </c>
    </row>
    <row r="5937" spans="1:7">
      <c r="A5937" t="s">
        <v>3</v>
      </c>
      <c r="B5937">
        <v>130</v>
      </c>
      <c r="D5937" s="34" t="s">
        <v>294</v>
      </c>
      <c r="G5937" t="s">
        <v>1064</v>
      </c>
    </row>
    <row r="5938" spans="1:7">
      <c r="A5938" t="s">
        <v>2905</v>
      </c>
      <c r="B5938">
        <v>1300</v>
      </c>
      <c r="D5938" s="34" t="s">
        <v>294</v>
      </c>
      <c r="G5938" t="s">
        <v>1064</v>
      </c>
    </row>
    <row r="5939" spans="1:7">
      <c r="A5939" t="s">
        <v>23</v>
      </c>
      <c r="B5939">
        <v>1310</v>
      </c>
      <c r="D5939" s="34" t="s">
        <v>294</v>
      </c>
      <c r="G5939" t="s">
        <v>1064</v>
      </c>
    </row>
    <row r="5940" spans="1:7">
      <c r="A5940" t="s">
        <v>2908</v>
      </c>
      <c r="B5940" t="s">
        <v>2908</v>
      </c>
      <c r="D5940" s="34" t="s">
        <v>294</v>
      </c>
      <c r="G5940" t="s">
        <v>1064</v>
      </c>
    </row>
    <row r="5941" spans="1:7">
      <c r="A5941" t="s">
        <v>2910</v>
      </c>
      <c r="B5941" t="s">
        <v>2910</v>
      </c>
      <c r="D5941" s="34" t="s">
        <v>294</v>
      </c>
      <c r="G5941" t="s">
        <v>1064</v>
      </c>
    </row>
    <row r="5942" spans="1:7">
      <c r="A5942" t="s">
        <v>2912</v>
      </c>
      <c r="B5942" t="s">
        <v>2912</v>
      </c>
      <c r="D5942" s="34" t="s">
        <v>294</v>
      </c>
      <c r="G5942" t="s">
        <v>1064</v>
      </c>
    </row>
    <row r="5943" spans="1:7">
      <c r="A5943" t="s">
        <v>2914</v>
      </c>
      <c r="B5943" t="s">
        <v>2914</v>
      </c>
      <c r="D5943" s="34" t="s">
        <v>294</v>
      </c>
      <c r="G5943" t="s">
        <v>1064</v>
      </c>
    </row>
    <row r="5944" spans="1:7">
      <c r="A5944" t="s">
        <v>2916</v>
      </c>
      <c r="B5944" t="s">
        <v>2916</v>
      </c>
      <c r="D5944" s="34" t="s">
        <v>294</v>
      </c>
      <c r="G5944" t="s">
        <v>1064</v>
      </c>
    </row>
    <row r="5945" spans="1:7">
      <c r="A5945" t="s">
        <v>2918</v>
      </c>
      <c r="B5945" t="s">
        <v>2918</v>
      </c>
      <c r="D5945" s="34" t="s">
        <v>294</v>
      </c>
      <c r="G5945" t="s">
        <v>1064</v>
      </c>
    </row>
    <row r="5946" spans="1:7">
      <c r="A5946" t="s">
        <v>24</v>
      </c>
      <c r="B5946">
        <v>1320</v>
      </c>
      <c r="D5946" s="34" t="s">
        <v>294</v>
      </c>
      <c r="G5946" t="s">
        <v>1064</v>
      </c>
    </row>
    <row r="5947" spans="1:7">
      <c r="A5947" t="s">
        <v>2921</v>
      </c>
      <c r="B5947" t="s">
        <v>2921</v>
      </c>
      <c r="D5947" s="34" t="s">
        <v>294</v>
      </c>
      <c r="G5947" t="s">
        <v>1064</v>
      </c>
    </row>
    <row r="5948" spans="1:7">
      <c r="A5948" t="s">
        <v>2923</v>
      </c>
      <c r="B5948" t="s">
        <v>2923</v>
      </c>
      <c r="D5948" s="34" t="s">
        <v>294</v>
      </c>
      <c r="G5948" t="s">
        <v>1064</v>
      </c>
    </row>
    <row r="5949" spans="1:7">
      <c r="A5949" t="s">
        <v>2925</v>
      </c>
      <c r="B5949" t="s">
        <v>2925</v>
      </c>
      <c r="D5949" s="34" t="s">
        <v>294</v>
      </c>
      <c r="G5949" t="s">
        <v>1064</v>
      </c>
    </row>
    <row r="5950" spans="1:7">
      <c r="A5950" t="s">
        <v>2927</v>
      </c>
      <c r="B5950" t="s">
        <v>2927</v>
      </c>
      <c r="D5950" s="34" t="s">
        <v>294</v>
      </c>
      <c r="G5950" t="s">
        <v>1064</v>
      </c>
    </row>
    <row r="5951" spans="1:7">
      <c r="A5951" t="s">
        <v>2929</v>
      </c>
      <c r="B5951" t="s">
        <v>2929</v>
      </c>
      <c r="D5951" s="34" t="s">
        <v>294</v>
      </c>
      <c r="G5951" t="s">
        <v>1064</v>
      </c>
    </row>
    <row r="5952" spans="1:7">
      <c r="A5952" t="s">
        <v>2931</v>
      </c>
      <c r="B5952" t="s">
        <v>2931</v>
      </c>
      <c r="D5952" s="34" t="s">
        <v>294</v>
      </c>
      <c r="G5952" t="s">
        <v>1064</v>
      </c>
    </row>
    <row r="5953" spans="1:7">
      <c r="A5953" t="s">
        <v>2933</v>
      </c>
      <c r="B5953" t="s">
        <v>2933</v>
      </c>
      <c r="D5953" s="34" t="s">
        <v>294</v>
      </c>
      <c r="G5953" t="s">
        <v>1064</v>
      </c>
    </row>
    <row r="5954" spans="1:7">
      <c r="A5954" t="s">
        <v>2935</v>
      </c>
      <c r="B5954" t="s">
        <v>2935</v>
      </c>
      <c r="D5954" s="34" t="s">
        <v>294</v>
      </c>
      <c r="G5954" t="s">
        <v>1064</v>
      </c>
    </row>
    <row r="5955" spans="1:7">
      <c r="A5955" t="s">
        <v>2937</v>
      </c>
      <c r="B5955" t="s">
        <v>2937</v>
      </c>
      <c r="D5955" s="34" t="s">
        <v>294</v>
      </c>
      <c r="G5955" t="s">
        <v>1064</v>
      </c>
    </row>
    <row r="5956" spans="1:7">
      <c r="A5956" t="s">
        <v>2939</v>
      </c>
      <c r="B5956" t="s">
        <v>2939</v>
      </c>
      <c r="D5956" s="34" t="s">
        <v>294</v>
      </c>
      <c r="G5956" t="s">
        <v>1064</v>
      </c>
    </row>
    <row r="5957" spans="1:7">
      <c r="A5957" t="s">
        <v>2941</v>
      </c>
      <c r="B5957" t="s">
        <v>2941</v>
      </c>
      <c r="D5957" s="34" t="s">
        <v>294</v>
      </c>
      <c r="G5957" t="s">
        <v>1064</v>
      </c>
    </row>
    <row r="5958" spans="1:7">
      <c r="A5958" t="s">
        <v>2943</v>
      </c>
      <c r="B5958" t="s">
        <v>2943</v>
      </c>
      <c r="D5958" s="34" t="s">
        <v>294</v>
      </c>
      <c r="G5958" t="s">
        <v>1064</v>
      </c>
    </row>
    <row r="5959" spans="1:7">
      <c r="A5959" t="s">
        <v>2945</v>
      </c>
      <c r="B5959" t="s">
        <v>2945</v>
      </c>
      <c r="D5959" s="34" t="s">
        <v>294</v>
      </c>
      <c r="G5959" t="s">
        <v>1064</v>
      </c>
    </row>
    <row r="5960" spans="1:7">
      <c r="A5960" t="s">
        <v>2947</v>
      </c>
      <c r="B5960" t="s">
        <v>2947</v>
      </c>
      <c r="D5960" s="34" t="s">
        <v>294</v>
      </c>
      <c r="G5960" t="s">
        <v>1064</v>
      </c>
    </row>
    <row r="5961" spans="1:7">
      <c r="A5961" t="s">
        <v>2949</v>
      </c>
      <c r="B5961" t="s">
        <v>2949</v>
      </c>
      <c r="D5961" s="34" t="s">
        <v>294</v>
      </c>
      <c r="G5961" t="s">
        <v>1064</v>
      </c>
    </row>
    <row r="5962" spans="1:7">
      <c r="A5962" t="s">
        <v>2951</v>
      </c>
      <c r="B5962" t="s">
        <v>2951</v>
      </c>
      <c r="D5962" s="34" t="s">
        <v>294</v>
      </c>
      <c r="G5962" t="s">
        <v>1064</v>
      </c>
    </row>
    <row r="5963" spans="1:7">
      <c r="A5963" t="s">
        <v>2953</v>
      </c>
      <c r="B5963" t="s">
        <v>2953</v>
      </c>
      <c r="D5963" s="34" t="s">
        <v>294</v>
      </c>
      <c r="G5963" t="s">
        <v>1064</v>
      </c>
    </row>
    <row r="5964" spans="1:7">
      <c r="A5964" t="s">
        <v>2955</v>
      </c>
      <c r="B5964" t="s">
        <v>2955</v>
      </c>
      <c r="D5964" s="34" t="s">
        <v>294</v>
      </c>
      <c r="G5964" t="s">
        <v>1064</v>
      </c>
    </row>
    <row r="5965" spans="1:7">
      <c r="A5965" t="s">
        <v>2957</v>
      </c>
      <c r="B5965" t="s">
        <v>2957</v>
      </c>
      <c r="D5965" s="34" t="s">
        <v>294</v>
      </c>
      <c r="G5965" t="s">
        <v>1064</v>
      </c>
    </row>
    <row r="5966" spans="1:7">
      <c r="A5966" t="s">
        <v>2959</v>
      </c>
      <c r="B5966" t="s">
        <v>2959</v>
      </c>
      <c r="D5966" s="34" t="s">
        <v>294</v>
      </c>
      <c r="G5966" t="s">
        <v>1064</v>
      </c>
    </row>
    <row r="5967" spans="1:7">
      <c r="A5967" t="s">
        <v>2961</v>
      </c>
      <c r="B5967" t="s">
        <v>2961</v>
      </c>
      <c r="D5967" s="34" t="s">
        <v>294</v>
      </c>
      <c r="G5967" t="s">
        <v>1064</v>
      </c>
    </row>
    <row r="5968" spans="1:7">
      <c r="A5968" t="s">
        <v>2963</v>
      </c>
      <c r="B5968" t="s">
        <v>2963</v>
      </c>
      <c r="D5968" s="34" t="s">
        <v>294</v>
      </c>
      <c r="G5968" t="s">
        <v>1064</v>
      </c>
    </row>
    <row r="5969" spans="1:7">
      <c r="A5969" t="s">
        <v>2965</v>
      </c>
      <c r="B5969" t="s">
        <v>2965</v>
      </c>
      <c r="D5969" s="34" t="s">
        <v>294</v>
      </c>
      <c r="G5969" t="s">
        <v>1064</v>
      </c>
    </row>
    <row r="5970" spans="1:7">
      <c r="A5970" t="s">
        <v>2967</v>
      </c>
      <c r="B5970" t="s">
        <v>2967</v>
      </c>
      <c r="D5970" s="34" t="s">
        <v>294</v>
      </c>
      <c r="G5970" t="s">
        <v>1064</v>
      </c>
    </row>
    <row r="5971" spans="1:7">
      <c r="A5971" t="s">
        <v>25</v>
      </c>
      <c r="B5971">
        <v>1330</v>
      </c>
      <c r="D5971" s="34" t="s">
        <v>294</v>
      </c>
      <c r="G5971" t="s">
        <v>1064</v>
      </c>
    </row>
    <row r="5972" spans="1:7">
      <c r="A5972" t="s">
        <v>2970</v>
      </c>
      <c r="B5972" t="s">
        <v>2970</v>
      </c>
      <c r="D5972" s="34" t="s">
        <v>294</v>
      </c>
      <c r="G5972" t="s">
        <v>1064</v>
      </c>
    </row>
    <row r="5973" spans="1:7">
      <c r="A5973" t="s">
        <v>2972</v>
      </c>
      <c r="B5973" t="s">
        <v>2972</v>
      </c>
      <c r="D5973" s="34" t="s">
        <v>294</v>
      </c>
      <c r="G5973" t="s">
        <v>1064</v>
      </c>
    </row>
    <row r="5974" spans="1:7">
      <c r="A5974" t="s">
        <v>2974</v>
      </c>
      <c r="B5974" t="s">
        <v>2974</v>
      </c>
      <c r="D5974" s="34" t="s">
        <v>294</v>
      </c>
      <c r="G5974" t="s">
        <v>1064</v>
      </c>
    </row>
    <row r="5975" spans="1:7">
      <c r="A5975" t="s">
        <v>2976</v>
      </c>
      <c r="B5975" t="s">
        <v>2976</v>
      </c>
      <c r="D5975" s="34" t="s">
        <v>294</v>
      </c>
      <c r="G5975" t="s">
        <v>1064</v>
      </c>
    </row>
    <row r="5976" spans="1:7">
      <c r="A5976" t="s">
        <v>2978</v>
      </c>
      <c r="B5976" t="s">
        <v>2978</v>
      </c>
      <c r="D5976" s="34" t="s">
        <v>294</v>
      </c>
      <c r="G5976" t="s">
        <v>1064</v>
      </c>
    </row>
    <row r="5977" spans="1:7">
      <c r="A5977" t="s">
        <v>2980</v>
      </c>
      <c r="B5977" t="s">
        <v>2980</v>
      </c>
      <c r="D5977" s="34" t="s">
        <v>294</v>
      </c>
      <c r="G5977" t="s">
        <v>1064</v>
      </c>
    </row>
    <row r="5978" spans="1:7">
      <c r="A5978" t="s">
        <v>2982</v>
      </c>
      <c r="B5978" t="s">
        <v>2982</v>
      </c>
      <c r="D5978" s="34" t="s">
        <v>294</v>
      </c>
      <c r="G5978" t="s">
        <v>1064</v>
      </c>
    </row>
    <row r="5979" spans="1:7">
      <c r="A5979" t="s">
        <v>26</v>
      </c>
      <c r="B5979">
        <v>1340</v>
      </c>
      <c r="D5979" s="34" t="s">
        <v>294</v>
      </c>
      <c r="G5979" t="s">
        <v>1064</v>
      </c>
    </row>
    <row r="5980" spans="1:7">
      <c r="A5980" t="s">
        <v>2985</v>
      </c>
      <c r="B5980" t="s">
        <v>2985</v>
      </c>
      <c r="D5980" s="34" t="s">
        <v>294</v>
      </c>
      <c r="G5980" t="s">
        <v>1064</v>
      </c>
    </row>
    <row r="5981" spans="1:7">
      <c r="A5981" t="s">
        <v>27</v>
      </c>
      <c r="B5981">
        <v>1350</v>
      </c>
      <c r="D5981" s="34" t="s">
        <v>294</v>
      </c>
      <c r="G5981" t="s">
        <v>1064</v>
      </c>
    </row>
    <row r="5982" spans="1:7">
      <c r="A5982" t="s">
        <v>2988</v>
      </c>
      <c r="B5982" t="s">
        <v>2988</v>
      </c>
      <c r="D5982" s="34" t="s">
        <v>294</v>
      </c>
      <c r="G5982" t="s">
        <v>1064</v>
      </c>
    </row>
    <row r="5983" spans="1:7">
      <c r="A5983" t="s">
        <v>2990</v>
      </c>
      <c r="B5983" t="s">
        <v>2990</v>
      </c>
      <c r="D5983" s="34" t="s">
        <v>294</v>
      </c>
      <c r="G5983" t="s">
        <v>1064</v>
      </c>
    </row>
    <row r="5984" spans="1:7">
      <c r="A5984" t="s">
        <v>2992</v>
      </c>
      <c r="B5984" t="s">
        <v>2992</v>
      </c>
      <c r="D5984" s="34" t="s">
        <v>294</v>
      </c>
      <c r="G5984" t="s">
        <v>1064</v>
      </c>
    </row>
    <row r="5985" spans="1:7">
      <c r="A5985" t="s">
        <v>2994</v>
      </c>
      <c r="B5985" t="s">
        <v>2994</v>
      </c>
      <c r="D5985" s="34" t="s">
        <v>294</v>
      </c>
      <c r="G5985" t="s">
        <v>1064</v>
      </c>
    </row>
    <row r="5986" spans="1:7">
      <c r="A5986" t="s">
        <v>2996</v>
      </c>
      <c r="B5986" t="s">
        <v>2996</v>
      </c>
      <c r="D5986" s="34" t="s">
        <v>294</v>
      </c>
      <c r="G5986" t="s">
        <v>1064</v>
      </c>
    </row>
    <row r="5987" spans="1:7">
      <c r="A5987" t="s">
        <v>2998</v>
      </c>
      <c r="B5987" t="s">
        <v>2998</v>
      </c>
      <c r="D5987" s="34" t="s">
        <v>294</v>
      </c>
      <c r="G5987" t="s">
        <v>1064</v>
      </c>
    </row>
    <row r="5988" spans="1:7">
      <c r="A5988" t="s">
        <v>3000</v>
      </c>
      <c r="B5988" t="s">
        <v>3000</v>
      </c>
      <c r="D5988" s="34" t="s">
        <v>294</v>
      </c>
      <c r="G5988" t="s">
        <v>1064</v>
      </c>
    </row>
    <row r="5989" spans="1:7">
      <c r="A5989" t="s">
        <v>3002</v>
      </c>
      <c r="B5989" t="s">
        <v>3002</v>
      </c>
      <c r="D5989" s="34" t="s">
        <v>294</v>
      </c>
      <c r="G5989" t="s">
        <v>1064</v>
      </c>
    </row>
    <row r="5990" spans="1:7">
      <c r="A5990" t="s">
        <v>3004</v>
      </c>
      <c r="B5990" t="s">
        <v>3004</v>
      </c>
      <c r="D5990" s="34" t="s">
        <v>294</v>
      </c>
      <c r="G5990" t="s">
        <v>1064</v>
      </c>
    </row>
    <row r="5991" spans="1:7">
      <c r="A5991" t="s">
        <v>28</v>
      </c>
      <c r="B5991">
        <v>1360</v>
      </c>
      <c r="D5991" s="34" t="s">
        <v>294</v>
      </c>
      <c r="G5991" t="s">
        <v>1064</v>
      </c>
    </row>
    <row r="5992" spans="1:7">
      <c r="A5992" t="s">
        <v>3007</v>
      </c>
      <c r="B5992" t="s">
        <v>3007</v>
      </c>
      <c r="D5992" s="34" t="s">
        <v>294</v>
      </c>
      <c r="G5992" t="s">
        <v>1064</v>
      </c>
    </row>
    <row r="5993" spans="1:7">
      <c r="A5993" t="s">
        <v>3009</v>
      </c>
      <c r="B5993" t="s">
        <v>3009</v>
      </c>
      <c r="D5993" s="34" t="s">
        <v>294</v>
      </c>
      <c r="G5993" t="s">
        <v>1064</v>
      </c>
    </row>
    <row r="5994" spans="1:7">
      <c r="A5994" t="s">
        <v>3011</v>
      </c>
      <c r="B5994" t="s">
        <v>3011</v>
      </c>
      <c r="D5994" s="34" t="s">
        <v>294</v>
      </c>
      <c r="G5994" t="s">
        <v>1064</v>
      </c>
    </row>
    <row r="5995" spans="1:7">
      <c r="A5995" t="s">
        <v>3013</v>
      </c>
      <c r="B5995" t="s">
        <v>3013</v>
      </c>
      <c r="D5995" s="34" t="s">
        <v>294</v>
      </c>
      <c r="G5995" t="s">
        <v>1064</v>
      </c>
    </row>
    <row r="5996" spans="1:7">
      <c r="A5996" t="s">
        <v>3015</v>
      </c>
      <c r="B5996" t="s">
        <v>3015</v>
      </c>
      <c r="D5996" s="34" t="s">
        <v>294</v>
      </c>
      <c r="G5996" t="s">
        <v>1064</v>
      </c>
    </row>
    <row r="5997" spans="1:7">
      <c r="A5997" t="s">
        <v>3017</v>
      </c>
      <c r="B5997" t="s">
        <v>3017</v>
      </c>
      <c r="D5997" s="34" t="s">
        <v>294</v>
      </c>
      <c r="G5997" t="s">
        <v>1064</v>
      </c>
    </row>
    <row r="5998" spans="1:7">
      <c r="A5998" t="s">
        <v>3019</v>
      </c>
      <c r="B5998">
        <v>1370</v>
      </c>
      <c r="D5998" s="34" t="s">
        <v>294</v>
      </c>
      <c r="G5998" t="s">
        <v>1064</v>
      </c>
    </row>
    <row r="5999" spans="1:7">
      <c r="A5999" t="s">
        <v>3021</v>
      </c>
      <c r="B5999" t="s">
        <v>3021</v>
      </c>
      <c r="D5999" s="34" t="s">
        <v>294</v>
      </c>
      <c r="G5999" t="s">
        <v>1064</v>
      </c>
    </row>
    <row r="6000" spans="1:7">
      <c r="A6000" t="s">
        <v>3023</v>
      </c>
      <c r="B6000">
        <v>1380</v>
      </c>
      <c r="D6000" s="34" t="s">
        <v>294</v>
      </c>
      <c r="G6000" t="s">
        <v>1064</v>
      </c>
    </row>
    <row r="6001" spans="1:7">
      <c r="A6001" t="s">
        <v>85</v>
      </c>
      <c r="B6001">
        <v>1390</v>
      </c>
      <c r="D6001" s="34" t="s">
        <v>294</v>
      </c>
      <c r="G6001" t="s">
        <v>1064</v>
      </c>
    </row>
    <row r="6002" spans="1:7">
      <c r="A6002" t="s">
        <v>3026</v>
      </c>
      <c r="B6002" t="s">
        <v>3026</v>
      </c>
      <c r="D6002" s="34" t="s">
        <v>294</v>
      </c>
      <c r="G6002" t="s">
        <v>1064</v>
      </c>
    </row>
    <row r="6003" spans="1:7">
      <c r="A6003" t="s">
        <v>3028</v>
      </c>
      <c r="B6003" t="s">
        <v>3028</v>
      </c>
      <c r="D6003" s="34" t="s">
        <v>294</v>
      </c>
      <c r="G6003" t="s">
        <v>1064</v>
      </c>
    </row>
    <row r="6004" spans="1:7">
      <c r="A6004" t="s">
        <v>3030</v>
      </c>
      <c r="B6004" t="s">
        <v>3030</v>
      </c>
      <c r="D6004" s="34" t="s">
        <v>294</v>
      </c>
      <c r="G6004" t="s">
        <v>1064</v>
      </c>
    </row>
    <row r="6005" spans="1:7">
      <c r="A6005" t="s">
        <v>3032</v>
      </c>
      <c r="B6005" t="s">
        <v>3032</v>
      </c>
      <c r="D6005" s="34" t="s">
        <v>294</v>
      </c>
      <c r="G6005" t="s">
        <v>1064</v>
      </c>
    </row>
    <row r="6006" spans="1:7">
      <c r="A6006" t="s">
        <v>29</v>
      </c>
      <c r="B6006">
        <v>1400</v>
      </c>
      <c r="D6006" s="34" t="s">
        <v>294</v>
      </c>
      <c r="G6006" t="s">
        <v>1064</v>
      </c>
    </row>
    <row r="6007" spans="1:7">
      <c r="A6007" t="s">
        <v>3035</v>
      </c>
      <c r="B6007" t="s">
        <v>3035</v>
      </c>
      <c r="D6007" s="34" t="s">
        <v>294</v>
      </c>
      <c r="G6007" t="s">
        <v>1064</v>
      </c>
    </row>
    <row r="6008" spans="1:7">
      <c r="A6008" t="s">
        <v>3037</v>
      </c>
      <c r="B6008" t="s">
        <v>3037</v>
      </c>
      <c r="D6008" s="34" t="s">
        <v>294</v>
      </c>
      <c r="G6008" t="s">
        <v>1064</v>
      </c>
    </row>
    <row r="6009" spans="1:7">
      <c r="A6009" t="s">
        <v>3039</v>
      </c>
      <c r="B6009" t="s">
        <v>3039</v>
      </c>
      <c r="D6009" s="34" t="s">
        <v>294</v>
      </c>
      <c r="G6009" t="s">
        <v>1064</v>
      </c>
    </row>
    <row r="6010" spans="1:7">
      <c r="A6010" t="s">
        <v>3041</v>
      </c>
      <c r="B6010" t="s">
        <v>3041</v>
      </c>
      <c r="D6010" s="34" t="s">
        <v>294</v>
      </c>
      <c r="G6010" t="s">
        <v>1064</v>
      </c>
    </row>
    <row r="6011" spans="1:7">
      <c r="A6011" t="s">
        <v>3043</v>
      </c>
      <c r="B6011" t="s">
        <v>3043</v>
      </c>
      <c r="D6011" s="34" t="s">
        <v>294</v>
      </c>
      <c r="G6011" t="s">
        <v>1064</v>
      </c>
    </row>
    <row r="6012" spans="1:7">
      <c r="A6012" t="s">
        <v>46</v>
      </c>
      <c r="B6012">
        <v>150</v>
      </c>
      <c r="D6012" s="34" t="s">
        <v>294</v>
      </c>
      <c r="G6012" t="s">
        <v>1064</v>
      </c>
    </row>
    <row r="6013" spans="1:7">
      <c r="A6013" t="s">
        <v>3046</v>
      </c>
      <c r="B6013">
        <v>1500</v>
      </c>
      <c r="D6013" s="34" t="s">
        <v>294</v>
      </c>
      <c r="G6013" t="s">
        <v>1064</v>
      </c>
    </row>
    <row r="6014" spans="1:7">
      <c r="A6014" t="s">
        <v>3048</v>
      </c>
      <c r="B6014" t="s">
        <v>3048</v>
      </c>
      <c r="D6014" s="34" t="s">
        <v>294</v>
      </c>
      <c r="G6014" t="s">
        <v>1064</v>
      </c>
    </row>
    <row r="6015" spans="1:7">
      <c r="A6015" t="s">
        <v>3050</v>
      </c>
      <c r="B6015">
        <v>1510</v>
      </c>
      <c r="D6015" s="34" t="s">
        <v>294</v>
      </c>
      <c r="G6015" t="s">
        <v>1064</v>
      </c>
    </row>
    <row r="6016" spans="1:7">
      <c r="A6016" t="s">
        <v>3052</v>
      </c>
      <c r="B6016" t="s">
        <v>3052</v>
      </c>
      <c r="D6016" s="34" t="s">
        <v>294</v>
      </c>
      <c r="G6016" t="s">
        <v>1064</v>
      </c>
    </row>
    <row r="6017" spans="1:7">
      <c r="A6017" t="s">
        <v>3054</v>
      </c>
      <c r="B6017" t="s">
        <v>3054</v>
      </c>
      <c r="D6017" s="34" t="s">
        <v>294</v>
      </c>
      <c r="G6017" t="s">
        <v>1064</v>
      </c>
    </row>
    <row r="6018" spans="1:7">
      <c r="A6018" t="s">
        <v>3056</v>
      </c>
      <c r="B6018" t="s">
        <v>3056</v>
      </c>
      <c r="D6018" s="34" t="s">
        <v>294</v>
      </c>
      <c r="G6018" t="s">
        <v>1064</v>
      </c>
    </row>
    <row r="6019" spans="1:7">
      <c r="A6019" t="s">
        <v>3058</v>
      </c>
      <c r="B6019" t="s">
        <v>3058</v>
      </c>
      <c r="D6019" s="34" t="s">
        <v>294</v>
      </c>
      <c r="G6019" t="s">
        <v>1064</v>
      </c>
    </row>
    <row r="6020" spans="1:7">
      <c r="A6020" t="s">
        <v>3060</v>
      </c>
      <c r="B6020" t="s">
        <v>3060</v>
      </c>
      <c r="D6020" s="34" t="s">
        <v>294</v>
      </c>
      <c r="G6020" t="s">
        <v>1064</v>
      </c>
    </row>
    <row r="6021" spans="1:7">
      <c r="A6021" t="s">
        <v>3062</v>
      </c>
      <c r="B6021" t="s">
        <v>3062</v>
      </c>
      <c r="D6021" s="34" t="s">
        <v>294</v>
      </c>
      <c r="G6021" t="s">
        <v>1064</v>
      </c>
    </row>
    <row r="6022" spans="1:7">
      <c r="A6022" t="s">
        <v>3064</v>
      </c>
      <c r="B6022" t="s">
        <v>3064</v>
      </c>
      <c r="D6022" s="34" t="s">
        <v>294</v>
      </c>
      <c r="G6022" t="s">
        <v>1064</v>
      </c>
    </row>
    <row r="6023" spans="1:7">
      <c r="A6023" t="s">
        <v>3066</v>
      </c>
      <c r="B6023" t="s">
        <v>3066</v>
      </c>
      <c r="D6023" s="34" t="s">
        <v>294</v>
      </c>
      <c r="G6023" t="s">
        <v>1064</v>
      </c>
    </row>
    <row r="6024" spans="1:7">
      <c r="A6024" t="s">
        <v>3068</v>
      </c>
      <c r="B6024" t="s">
        <v>3068</v>
      </c>
      <c r="D6024" s="34" t="s">
        <v>294</v>
      </c>
      <c r="G6024" t="s">
        <v>1064</v>
      </c>
    </row>
    <row r="6025" spans="1:7">
      <c r="A6025" t="s">
        <v>3070</v>
      </c>
      <c r="B6025" t="s">
        <v>3070</v>
      </c>
      <c r="D6025" s="34" t="s">
        <v>294</v>
      </c>
      <c r="G6025" t="s">
        <v>1064</v>
      </c>
    </row>
    <row r="6026" spans="1:7">
      <c r="A6026" t="s">
        <v>3072</v>
      </c>
      <c r="B6026" t="s">
        <v>3072</v>
      </c>
      <c r="D6026" s="34" t="s">
        <v>294</v>
      </c>
      <c r="G6026" t="s">
        <v>1064</v>
      </c>
    </row>
    <row r="6027" spans="1:7">
      <c r="A6027" t="s">
        <v>3074</v>
      </c>
      <c r="B6027" t="s">
        <v>3074</v>
      </c>
      <c r="D6027" s="34" t="s">
        <v>294</v>
      </c>
      <c r="G6027" t="s">
        <v>1064</v>
      </c>
    </row>
    <row r="6028" spans="1:7">
      <c r="A6028" t="s">
        <v>3076</v>
      </c>
      <c r="B6028" t="s">
        <v>3076</v>
      </c>
      <c r="D6028" s="34" t="s">
        <v>294</v>
      </c>
      <c r="G6028" t="s">
        <v>1064</v>
      </c>
    </row>
    <row r="6029" spans="1:7">
      <c r="A6029" t="s">
        <v>3078</v>
      </c>
      <c r="B6029" t="s">
        <v>3078</v>
      </c>
      <c r="D6029" s="34" t="s">
        <v>294</v>
      </c>
      <c r="G6029" t="s">
        <v>1064</v>
      </c>
    </row>
    <row r="6030" spans="1:7">
      <c r="A6030" t="s">
        <v>3080</v>
      </c>
      <c r="B6030" t="s">
        <v>3080</v>
      </c>
      <c r="D6030" s="34" t="s">
        <v>294</v>
      </c>
      <c r="G6030" t="s">
        <v>1064</v>
      </c>
    </row>
    <row r="6031" spans="1:7">
      <c r="A6031" t="s">
        <v>3082</v>
      </c>
      <c r="B6031" t="s">
        <v>3082</v>
      </c>
      <c r="D6031" s="34" t="s">
        <v>294</v>
      </c>
      <c r="G6031" t="s">
        <v>1064</v>
      </c>
    </row>
    <row r="6032" spans="1:7">
      <c r="A6032" t="s">
        <v>3084</v>
      </c>
      <c r="B6032" t="s">
        <v>3084</v>
      </c>
      <c r="D6032" s="34" t="s">
        <v>294</v>
      </c>
      <c r="G6032" t="s">
        <v>1064</v>
      </c>
    </row>
    <row r="6033" spans="1:7">
      <c r="A6033" t="s">
        <v>3086</v>
      </c>
      <c r="B6033" t="s">
        <v>3086</v>
      </c>
      <c r="D6033" s="34" t="s">
        <v>294</v>
      </c>
      <c r="G6033" t="s">
        <v>1064</v>
      </c>
    </row>
    <row r="6034" spans="1:7">
      <c r="A6034" t="s">
        <v>3088</v>
      </c>
      <c r="B6034" t="s">
        <v>3088</v>
      </c>
      <c r="D6034" s="34" t="s">
        <v>294</v>
      </c>
      <c r="G6034" t="s">
        <v>1064</v>
      </c>
    </row>
    <row r="6035" spans="1:7">
      <c r="A6035" t="s">
        <v>3090</v>
      </c>
      <c r="B6035" t="s">
        <v>3090</v>
      </c>
      <c r="D6035" s="34" t="s">
        <v>294</v>
      </c>
      <c r="G6035" t="s">
        <v>1064</v>
      </c>
    </row>
    <row r="6036" spans="1:7">
      <c r="A6036" t="s">
        <v>3092</v>
      </c>
      <c r="B6036">
        <v>1520</v>
      </c>
      <c r="D6036" s="34" t="s">
        <v>294</v>
      </c>
      <c r="G6036" t="s">
        <v>1064</v>
      </c>
    </row>
    <row r="6037" spans="1:7">
      <c r="A6037" t="s">
        <v>3094</v>
      </c>
      <c r="B6037" t="s">
        <v>3094</v>
      </c>
      <c r="D6037" s="34" t="s">
        <v>294</v>
      </c>
      <c r="G6037" t="s">
        <v>1064</v>
      </c>
    </row>
    <row r="6038" spans="1:7">
      <c r="A6038" t="s">
        <v>3096</v>
      </c>
      <c r="B6038" t="s">
        <v>3096</v>
      </c>
      <c r="D6038" s="34" t="s">
        <v>294</v>
      </c>
      <c r="G6038" t="s">
        <v>1064</v>
      </c>
    </row>
    <row r="6039" spans="1:7">
      <c r="A6039" t="s">
        <v>3098</v>
      </c>
      <c r="B6039" t="s">
        <v>3098</v>
      </c>
      <c r="D6039" s="34" t="s">
        <v>294</v>
      </c>
      <c r="G6039" t="s">
        <v>1064</v>
      </c>
    </row>
    <row r="6040" spans="1:7">
      <c r="A6040" t="s">
        <v>3100</v>
      </c>
      <c r="B6040" t="s">
        <v>3100</v>
      </c>
      <c r="D6040" s="34" t="s">
        <v>294</v>
      </c>
      <c r="G6040" t="s">
        <v>1064</v>
      </c>
    </row>
    <row r="6041" spans="1:7">
      <c r="A6041" t="s">
        <v>3102</v>
      </c>
      <c r="B6041" t="s">
        <v>3102</v>
      </c>
      <c r="D6041" s="34" t="s">
        <v>294</v>
      </c>
      <c r="G6041" t="s">
        <v>1064</v>
      </c>
    </row>
    <row r="6042" spans="1:7">
      <c r="A6042" t="s">
        <v>3104</v>
      </c>
      <c r="B6042" t="s">
        <v>3104</v>
      </c>
      <c r="D6042" s="34" t="s">
        <v>294</v>
      </c>
      <c r="G6042" t="s">
        <v>1064</v>
      </c>
    </row>
    <row r="6043" spans="1:7">
      <c r="A6043" t="s">
        <v>3106</v>
      </c>
      <c r="B6043" t="s">
        <v>3106</v>
      </c>
      <c r="D6043" s="34" t="s">
        <v>294</v>
      </c>
      <c r="G6043" t="s">
        <v>1064</v>
      </c>
    </row>
    <row r="6044" spans="1:7">
      <c r="A6044" t="s">
        <v>3108</v>
      </c>
      <c r="B6044" t="s">
        <v>3108</v>
      </c>
      <c r="D6044" s="34" t="s">
        <v>294</v>
      </c>
      <c r="G6044" t="s">
        <v>1064</v>
      </c>
    </row>
    <row r="6045" spans="1:7">
      <c r="A6045" t="s">
        <v>3110</v>
      </c>
      <c r="B6045" t="s">
        <v>3110</v>
      </c>
      <c r="D6045" s="34" t="s">
        <v>294</v>
      </c>
      <c r="G6045" t="s">
        <v>1064</v>
      </c>
    </row>
    <row r="6046" spans="1:7">
      <c r="A6046" t="s">
        <v>3112</v>
      </c>
      <c r="B6046" t="s">
        <v>3112</v>
      </c>
      <c r="D6046" s="34" t="s">
        <v>294</v>
      </c>
      <c r="G6046" t="s">
        <v>1064</v>
      </c>
    </row>
    <row r="6047" spans="1:7">
      <c r="A6047" t="s">
        <v>3114</v>
      </c>
      <c r="B6047" t="s">
        <v>3114</v>
      </c>
      <c r="D6047" s="34" t="s">
        <v>294</v>
      </c>
      <c r="G6047" t="s">
        <v>1064</v>
      </c>
    </row>
    <row r="6048" spans="1:7">
      <c r="A6048" t="s">
        <v>3116</v>
      </c>
      <c r="B6048" t="s">
        <v>3116</v>
      </c>
      <c r="D6048" s="34" t="s">
        <v>294</v>
      </c>
      <c r="G6048" t="s">
        <v>1064</v>
      </c>
    </row>
    <row r="6049" spans="1:7">
      <c r="A6049" t="s">
        <v>3118</v>
      </c>
      <c r="B6049" t="s">
        <v>3118</v>
      </c>
      <c r="D6049" s="34" t="s">
        <v>294</v>
      </c>
      <c r="G6049" t="s">
        <v>1064</v>
      </c>
    </row>
    <row r="6050" spans="1:7">
      <c r="A6050" t="s">
        <v>3120</v>
      </c>
      <c r="B6050" t="s">
        <v>3120</v>
      </c>
      <c r="D6050" s="34" t="s">
        <v>294</v>
      </c>
      <c r="G6050" t="s">
        <v>1064</v>
      </c>
    </row>
    <row r="6051" spans="1:7">
      <c r="A6051" t="s">
        <v>3122</v>
      </c>
      <c r="B6051" t="s">
        <v>3122</v>
      </c>
      <c r="D6051" s="34" t="s">
        <v>294</v>
      </c>
      <c r="G6051" t="s">
        <v>1064</v>
      </c>
    </row>
    <row r="6052" spans="1:7">
      <c r="A6052" t="s">
        <v>3124</v>
      </c>
      <c r="B6052" t="s">
        <v>3124</v>
      </c>
      <c r="D6052" s="34" t="s">
        <v>294</v>
      </c>
      <c r="G6052" t="s">
        <v>1064</v>
      </c>
    </row>
    <row r="6053" spans="1:7">
      <c r="A6053" t="s">
        <v>3126</v>
      </c>
      <c r="B6053" t="s">
        <v>3126</v>
      </c>
      <c r="D6053" s="34" t="s">
        <v>294</v>
      </c>
      <c r="G6053" t="s">
        <v>1064</v>
      </c>
    </row>
    <row r="6054" spans="1:7">
      <c r="A6054" t="s">
        <v>3128</v>
      </c>
      <c r="B6054" t="s">
        <v>3128</v>
      </c>
      <c r="D6054" s="34" t="s">
        <v>294</v>
      </c>
      <c r="G6054" t="s">
        <v>1064</v>
      </c>
    </row>
    <row r="6055" spans="1:7">
      <c r="A6055" t="s">
        <v>3130</v>
      </c>
      <c r="B6055" t="s">
        <v>3130</v>
      </c>
      <c r="D6055" s="34" t="s">
        <v>294</v>
      </c>
      <c r="G6055" t="s">
        <v>1064</v>
      </c>
    </row>
    <row r="6056" spans="1:7">
      <c r="A6056" t="s">
        <v>3132</v>
      </c>
      <c r="B6056" t="s">
        <v>3132</v>
      </c>
      <c r="D6056" s="34" t="s">
        <v>294</v>
      </c>
      <c r="G6056" t="s">
        <v>1064</v>
      </c>
    </row>
    <row r="6057" spans="1:7">
      <c r="A6057" t="s">
        <v>3134</v>
      </c>
      <c r="B6057" t="s">
        <v>3134</v>
      </c>
      <c r="D6057" s="34" t="s">
        <v>294</v>
      </c>
      <c r="G6057" t="s">
        <v>1064</v>
      </c>
    </row>
    <row r="6058" spans="1:7">
      <c r="A6058" t="s">
        <v>3136</v>
      </c>
      <c r="B6058" t="s">
        <v>3136</v>
      </c>
      <c r="D6058" s="34" t="s">
        <v>294</v>
      </c>
      <c r="G6058" t="s">
        <v>1064</v>
      </c>
    </row>
    <row r="6059" spans="1:7">
      <c r="A6059" t="s">
        <v>3138</v>
      </c>
      <c r="B6059" t="s">
        <v>3138</v>
      </c>
      <c r="D6059" s="34" t="s">
        <v>294</v>
      </c>
      <c r="G6059" t="s">
        <v>1064</v>
      </c>
    </row>
    <row r="6060" spans="1:7">
      <c r="A6060" t="s">
        <v>3140</v>
      </c>
      <c r="B6060" t="s">
        <v>3140</v>
      </c>
      <c r="D6060" s="34" t="s">
        <v>294</v>
      </c>
      <c r="G6060" t="s">
        <v>1064</v>
      </c>
    </row>
    <row r="6061" spans="1:7">
      <c r="A6061" t="s">
        <v>3142</v>
      </c>
      <c r="B6061" t="s">
        <v>3142</v>
      </c>
      <c r="D6061" s="34" t="s">
        <v>294</v>
      </c>
      <c r="G6061" t="s">
        <v>1064</v>
      </c>
    </row>
    <row r="6062" spans="1:7">
      <c r="A6062" t="s">
        <v>3144</v>
      </c>
      <c r="B6062" t="s">
        <v>3144</v>
      </c>
      <c r="D6062" s="34" t="s">
        <v>294</v>
      </c>
      <c r="G6062" t="s">
        <v>1064</v>
      </c>
    </row>
    <row r="6063" spans="1:7">
      <c r="A6063" t="s">
        <v>3146</v>
      </c>
      <c r="B6063">
        <v>1530</v>
      </c>
      <c r="D6063" s="34" t="s">
        <v>294</v>
      </c>
      <c r="G6063" t="s">
        <v>1064</v>
      </c>
    </row>
    <row r="6064" spans="1:7">
      <c r="A6064" t="s">
        <v>3148</v>
      </c>
      <c r="B6064" t="s">
        <v>3148</v>
      </c>
      <c r="D6064" s="34" t="s">
        <v>294</v>
      </c>
      <c r="G6064" t="s">
        <v>1064</v>
      </c>
    </row>
    <row r="6065" spans="1:7">
      <c r="A6065" t="s">
        <v>3150</v>
      </c>
      <c r="B6065">
        <v>1540</v>
      </c>
      <c r="D6065" s="34" t="s">
        <v>294</v>
      </c>
      <c r="G6065" t="s">
        <v>1064</v>
      </c>
    </row>
    <row r="6066" spans="1:7">
      <c r="A6066" t="s">
        <v>3152</v>
      </c>
      <c r="B6066" t="s">
        <v>3152</v>
      </c>
      <c r="D6066" s="34" t="s">
        <v>294</v>
      </c>
      <c r="G6066" t="s">
        <v>1064</v>
      </c>
    </row>
    <row r="6067" spans="1:7">
      <c r="A6067" t="s">
        <v>3154</v>
      </c>
      <c r="B6067" t="s">
        <v>3154</v>
      </c>
      <c r="D6067" s="34" t="s">
        <v>294</v>
      </c>
      <c r="G6067" t="s">
        <v>1064</v>
      </c>
    </row>
    <row r="6068" spans="1:7">
      <c r="A6068" t="s">
        <v>3156</v>
      </c>
      <c r="B6068">
        <v>1550</v>
      </c>
      <c r="D6068" s="34" t="s">
        <v>294</v>
      </c>
      <c r="G6068" t="s">
        <v>1064</v>
      </c>
    </row>
    <row r="6069" spans="1:7">
      <c r="A6069" t="s">
        <v>3158</v>
      </c>
      <c r="B6069" t="s">
        <v>3158</v>
      </c>
      <c r="D6069" s="34" t="s">
        <v>294</v>
      </c>
      <c r="G6069" t="s">
        <v>1064</v>
      </c>
    </row>
    <row r="6070" spans="1:7">
      <c r="A6070" t="s">
        <v>3160</v>
      </c>
      <c r="B6070" t="s">
        <v>3160</v>
      </c>
      <c r="D6070" s="34" t="s">
        <v>294</v>
      </c>
      <c r="G6070" t="s">
        <v>1064</v>
      </c>
    </row>
    <row r="6071" spans="1:7">
      <c r="A6071" t="s">
        <v>3162</v>
      </c>
      <c r="B6071" t="s">
        <v>3162</v>
      </c>
      <c r="D6071" s="34" t="s">
        <v>294</v>
      </c>
      <c r="G6071" t="s">
        <v>1064</v>
      </c>
    </row>
    <row r="6072" spans="1:7">
      <c r="A6072" t="s">
        <v>3164</v>
      </c>
      <c r="B6072" t="s">
        <v>3164</v>
      </c>
      <c r="D6072" s="34" t="s">
        <v>294</v>
      </c>
      <c r="G6072" t="s">
        <v>1064</v>
      </c>
    </row>
    <row r="6073" spans="1:7">
      <c r="A6073" t="s">
        <v>3166</v>
      </c>
      <c r="B6073" t="s">
        <v>3166</v>
      </c>
      <c r="D6073" s="34" t="s">
        <v>294</v>
      </c>
      <c r="G6073" t="s">
        <v>1064</v>
      </c>
    </row>
    <row r="6074" spans="1:7">
      <c r="A6074" t="s">
        <v>3168</v>
      </c>
      <c r="B6074" t="s">
        <v>3168</v>
      </c>
      <c r="D6074" s="34" t="s">
        <v>294</v>
      </c>
      <c r="G6074" t="s">
        <v>1064</v>
      </c>
    </row>
    <row r="6075" spans="1:7">
      <c r="A6075" t="s">
        <v>3170</v>
      </c>
      <c r="B6075">
        <v>1560</v>
      </c>
      <c r="D6075" s="34" t="s">
        <v>294</v>
      </c>
      <c r="G6075" t="s">
        <v>1064</v>
      </c>
    </row>
    <row r="6076" spans="1:7">
      <c r="A6076" t="s">
        <v>3172</v>
      </c>
      <c r="B6076" t="s">
        <v>3172</v>
      </c>
      <c r="D6076" s="34" t="s">
        <v>294</v>
      </c>
      <c r="G6076" t="s">
        <v>1064</v>
      </c>
    </row>
    <row r="6077" spans="1:7">
      <c r="A6077" t="s">
        <v>3174</v>
      </c>
      <c r="B6077" t="s">
        <v>3174</v>
      </c>
      <c r="D6077" s="34" t="s">
        <v>294</v>
      </c>
      <c r="G6077" t="s">
        <v>1064</v>
      </c>
    </row>
    <row r="6078" spans="1:7">
      <c r="A6078" t="s">
        <v>3176</v>
      </c>
      <c r="B6078" t="s">
        <v>3176</v>
      </c>
      <c r="D6078" s="34" t="s">
        <v>294</v>
      </c>
      <c r="G6078" t="s">
        <v>1064</v>
      </c>
    </row>
    <row r="6079" spans="1:7">
      <c r="A6079" t="s">
        <v>3178</v>
      </c>
      <c r="B6079" t="s">
        <v>3178</v>
      </c>
      <c r="D6079" s="34" t="s">
        <v>294</v>
      </c>
      <c r="G6079" t="s">
        <v>1064</v>
      </c>
    </row>
    <row r="6080" spans="1:7">
      <c r="A6080" t="s">
        <v>3180</v>
      </c>
      <c r="B6080">
        <v>1570</v>
      </c>
      <c r="D6080" s="34" t="s">
        <v>294</v>
      </c>
      <c r="G6080" t="s">
        <v>1064</v>
      </c>
    </row>
    <row r="6081" spans="1:7">
      <c r="A6081" t="s">
        <v>3182</v>
      </c>
      <c r="B6081" t="s">
        <v>3182</v>
      </c>
      <c r="D6081" s="34" t="s">
        <v>294</v>
      </c>
      <c r="G6081" t="s">
        <v>1064</v>
      </c>
    </row>
    <row r="6082" spans="1:7">
      <c r="A6082" t="s">
        <v>3184</v>
      </c>
      <c r="B6082" t="s">
        <v>3184</v>
      </c>
      <c r="D6082" s="34" t="s">
        <v>294</v>
      </c>
      <c r="G6082" t="s">
        <v>1064</v>
      </c>
    </row>
    <row r="6083" spans="1:7">
      <c r="A6083" t="s">
        <v>3186</v>
      </c>
      <c r="B6083" t="s">
        <v>3186</v>
      </c>
      <c r="D6083" s="34" t="s">
        <v>294</v>
      </c>
      <c r="G6083" t="s">
        <v>1064</v>
      </c>
    </row>
    <row r="6084" spans="1:7">
      <c r="A6084" t="s">
        <v>3188</v>
      </c>
      <c r="B6084" t="s">
        <v>3188</v>
      </c>
      <c r="D6084" s="34" t="s">
        <v>294</v>
      </c>
      <c r="G6084" t="s">
        <v>1064</v>
      </c>
    </row>
    <row r="6085" spans="1:7">
      <c r="A6085" t="s">
        <v>3190</v>
      </c>
      <c r="B6085" t="s">
        <v>3190</v>
      </c>
      <c r="D6085" s="34" t="s">
        <v>294</v>
      </c>
      <c r="G6085" t="s">
        <v>1064</v>
      </c>
    </row>
    <row r="6086" spans="1:7">
      <c r="A6086" t="s">
        <v>3192</v>
      </c>
      <c r="B6086" t="s">
        <v>3192</v>
      </c>
      <c r="D6086" s="34" t="s">
        <v>294</v>
      </c>
      <c r="G6086" t="s">
        <v>1064</v>
      </c>
    </row>
    <row r="6087" spans="1:7">
      <c r="A6087" t="s">
        <v>3194</v>
      </c>
      <c r="B6087" t="s">
        <v>3194</v>
      </c>
      <c r="D6087" s="34" t="s">
        <v>294</v>
      </c>
      <c r="G6087" t="s">
        <v>1064</v>
      </c>
    </row>
    <row r="6088" spans="1:7">
      <c r="A6088" t="s">
        <v>3196</v>
      </c>
      <c r="B6088" t="s">
        <v>3196</v>
      </c>
      <c r="D6088" s="34" t="s">
        <v>294</v>
      </c>
      <c r="G6088" t="s">
        <v>1064</v>
      </c>
    </row>
    <row r="6089" spans="1:7">
      <c r="A6089" t="s">
        <v>3198</v>
      </c>
      <c r="B6089" t="s">
        <v>3198</v>
      </c>
      <c r="D6089" s="34" t="s">
        <v>294</v>
      </c>
      <c r="G6089" t="s">
        <v>1064</v>
      </c>
    </row>
    <row r="6090" spans="1:7">
      <c r="A6090" t="s">
        <v>3200</v>
      </c>
      <c r="B6090" t="s">
        <v>3200</v>
      </c>
      <c r="D6090" s="34" t="s">
        <v>294</v>
      </c>
      <c r="G6090" t="s">
        <v>1064</v>
      </c>
    </row>
    <row r="6091" spans="1:7">
      <c r="A6091" t="s">
        <v>3202</v>
      </c>
      <c r="B6091">
        <v>1580</v>
      </c>
      <c r="D6091" s="34" t="s">
        <v>294</v>
      </c>
      <c r="G6091" t="s">
        <v>1064</v>
      </c>
    </row>
    <row r="6092" spans="1:7">
      <c r="A6092" t="s">
        <v>3204</v>
      </c>
      <c r="B6092" t="s">
        <v>3204</v>
      </c>
      <c r="D6092" s="34" t="s">
        <v>294</v>
      </c>
      <c r="G6092" t="s">
        <v>1064</v>
      </c>
    </row>
    <row r="6093" spans="1:7">
      <c r="A6093" t="s">
        <v>3206</v>
      </c>
      <c r="B6093" t="s">
        <v>3206</v>
      </c>
      <c r="D6093" s="34" t="s">
        <v>294</v>
      </c>
      <c r="G6093" t="s">
        <v>1064</v>
      </c>
    </row>
    <row r="6094" spans="1:7">
      <c r="A6094" t="s">
        <v>3208</v>
      </c>
      <c r="B6094" t="s">
        <v>3208</v>
      </c>
      <c r="D6094" s="34" t="s">
        <v>294</v>
      </c>
      <c r="G6094" t="s">
        <v>1064</v>
      </c>
    </row>
    <row r="6095" spans="1:7">
      <c r="A6095" t="s">
        <v>3210</v>
      </c>
      <c r="B6095">
        <v>1590</v>
      </c>
      <c r="D6095" s="34" t="s">
        <v>294</v>
      </c>
      <c r="G6095" t="s">
        <v>1064</v>
      </c>
    </row>
    <row r="6096" spans="1:7">
      <c r="A6096" t="s">
        <v>3212</v>
      </c>
      <c r="B6096" t="s">
        <v>3212</v>
      </c>
      <c r="D6096" s="34" t="s">
        <v>294</v>
      </c>
      <c r="G6096" t="s">
        <v>1064</v>
      </c>
    </row>
    <row r="6097" spans="1:7">
      <c r="A6097" t="s">
        <v>3214</v>
      </c>
      <c r="B6097" t="s">
        <v>3214</v>
      </c>
      <c r="D6097" s="34" t="s">
        <v>294</v>
      </c>
      <c r="G6097" t="s">
        <v>1064</v>
      </c>
    </row>
    <row r="6098" spans="1:7">
      <c r="A6098" t="s">
        <v>3216</v>
      </c>
      <c r="B6098" t="s">
        <v>3216</v>
      </c>
      <c r="D6098" s="34" t="s">
        <v>294</v>
      </c>
      <c r="G6098" t="s">
        <v>1064</v>
      </c>
    </row>
    <row r="6099" spans="1:7">
      <c r="A6099" t="s">
        <v>3218</v>
      </c>
      <c r="B6099" t="s">
        <v>3218</v>
      </c>
      <c r="D6099" s="34" t="s">
        <v>294</v>
      </c>
      <c r="G6099" t="s">
        <v>1064</v>
      </c>
    </row>
    <row r="6100" spans="1:7">
      <c r="A6100" t="s">
        <v>3220</v>
      </c>
      <c r="B6100" t="s">
        <v>3220</v>
      </c>
      <c r="D6100" s="34" t="s">
        <v>294</v>
      </c>
      <c r="G6100" t="s">
        <v>1064</v>
      </c>
    </row>
    <row r="6101" spans="1:7">
      <c r="A6101" t="s">
        <v>3222</v>
      </c>
      <c r="B6101" t="s">
        <v>3222</v>
      </c>
      <c r="D6101" s="34" t="s">
        <v>294</v>
      </c>
      <c r="G6101" t="s">
        <v>1064</v>
      </c>
    </row>
    <row r="6102" spans="1:7">
      <c r="A6102" t="s">
        <v>3224</v>
      </c>
      <c r="B6102" t="s">
        <v>3224</v>
      </c>
      <c r="D6102" s="34" t="s">
        <v>294</v>
      </c>
      <c r="G6102" t="s">
        <v>1064</v>
      </c>
    </row>
    <row r="6103" spans="1:7">
      <c r="A6103" t="s">
        <v>3226</v>
      </c>
      <c r="B6103" t="s">
        <v>3226</v>
      </c>
      <c r="D6103" s="34" t="s">
        <v>294</v>
      </c>
      <c r="G6103" t="s">
        <v>1064</v>
      </c>
    </row>
    <row r="6104" spans="1:7">
      <c r="A6104" t="s">
        <v>3228</v>
      </c>
      <c r="B6104" t="s">
        <v>3228</v>
      </c>
      <c r="D6104" s="34" t="s">
        <v>294</v>
      </c>
      <c r="G6104" t="s">
        <v>1064</v>
      </c>
    </row>
    <row r="6105" spans="1:7">
      <c r="A6105" t="s">
        <v>3230</v>
      </c>
      <c r="B6105" t="s">
        <v>3230</v>
      </c>
      <c r="D6105" s="34" t="s">
        <v>294</v>
      </c>
      <c r="G6105" t="s">
        <v>1064</v>
      </c>
    </row>
    <row r="6106" spans="1:7">
      <c r="A6106" t="s">
        <v>3232</v>
      </c>
      <c r="B6106" t="s">
        <v>3232</v>
      </c>
      <c r="D6106" s="34" t="s">
        <v>294</v>
      </c>
      <c r="G6106" t="s">
        <v>1064</v>
      </c>
    </row>
    <row r="6107" spans="1:7">
      <c r="A6107" t="s">
        <v>3234</v>
      </c>
      <c r="B6107" t="s">
        <v>3234</v>
      </c>
      <c r="D6107" s="34" t="s">
        <v>294</v>
      </c>
      <c r="G6107" t="s">
        <v>1064</v>
      </c>
    </row>
    <row r="6108" spans="1:7">
      <c r="A6108" t="s">
        <v>3236</v>
      </c>
      <c r="B6108" t="s">
        <v>3236</v>
      </c>
      <c r="D6108" s="34" t="s">
        <v>294</v>
      </c>
      <c r="G6108" t="s">
        <v>1064</v>
      </c>
    </row>
    <row r="6109" spans="1:7">
      <c r="A6109" t="s">
        <v>3238</v>
      </c>
      <c r="B6109" t="s">
        <v>3238</v>
      </c>
      <c r="D6109" s="34" t="s">
        <v>294</v>
      </c>
      <c r="G6109" t="s">
        <v>1064</v>
      </c>
    </row>
    <row r="6110" spans="1:7">
      <c r="A6110" t="s">
        <v>3240</v>
      </c>
      <c r="B6110" t="s">
        <v>3240</v>
      </c>
      <c r="D6110" s="34" t="s">
        <v>294</v>
      </c>
      <c r="G6110" t="s">
        <v>1064</v>
      </c>
    </row>
    <row r="6111" spans="1:7">
      <c r="A6111" t="s">
        <v>48</v>
      </c>
      <c r="B6111">
        <v>160</v>
      </c>
      <c r="D6111" s="34" t="s">
        <v>294</v>
      </c>
      <c r="G6111" t="s">
        <v>1064</v>
      </c>
    </row>
    <row r="6112" spans="1:7">
      <c r="A6112" t="s">
        <v>3243</v>
      </c>
      <c r="B6112">
        <v>200</v>
      </c>
      <c r="D6112" s="34" t="s">
        <v>294</v>
      </c>
      <c r="G6112" t="s">
        <v>1064</v>
      </c>
    </row>
    <row r="6113" spans="1:7">
      <c r="A6113" t="s">
        <v>4</v>
      </c>
      <c r="B6113">
        <v>210</v>
      </c>
      <c r="D6113" s="34" t="s">
        <v>294</v>
      </c>
      <c r="G6113" t="s">
        <v>1064</v>
      </c>
    </row>
    <row r="6114" spans="1:7">
      <c r="A6114" t="s">
        <v>3246</v>
      </c>
      <c r="B6114">
        <v>300</v>
      </c>
      <c r="D6114" s="34" t="s">
        <v>294</v>
      </c>
      <c r="G6114" t="s">
        <v>1064</v>
      </c>
    </row>
    <row r="6115" spans="1:7">
      <c r="A6115" t="s">
        <v>5</v>
      </c>
      <c r="B6115">
        <v>310</v>
      </c>
      <c r="D6115" s="34" t="s">
        <v>294</v>
      </c>
      <c r="G6115" t="s">
        <v>1064</v>
      </c>
    </row>
    <row r="6116" spans="1:7">
      <c r="A6116" t="s">
        <v>52</v>
      </c>
      <c r="B6116">
        <v>330</v>
      </c>
      <c r="D6116" s="34" t="s">
        <v>294</v>
      </c>
      <c r="G6116" t="s">
        <v>1064</v>
      </c>
    </row>
    <row r="6117" spans="1:7">
      <c r="A6117" t="s">
        <v>3250</v>
      </c>
      <c r="B6117">
        <v>500</v>
      </c>
      <c r="D6117" s="34" t="s">
        <v>294</v>
      </c>
      <c r="G6117" t="s">
        <v>1064</v>
      </c>
    </row>
    <row r="6118" spans="1:7">
      <c r="A6118" t="s">
        <v>6</v>
      </c>
      <c r="B6118">
        <v>510</v>
      </c>
      <c r="D6118" s="34" t="s">
        <v>294</v>
      </c>
      <c r="G6118" t="s">
        <v>1064</v>
      </c>
    </row>
    <row r="6119" spans="1:7">
      <c r="A6119" t="s">
        <v>7</v>
      </c>
      <c r="B6119">
        <v>520</v>
      </c>
      <c r="D6119" s="34" t="s">
        <v>294</v>
      </c>
      <c r="G6119" t="s">
        <v>1064</v>
      </c>
    </row>
    <row r="6120" spans="1:7">
      <c r="A6120" t="s">
        <v>3254</v>
      </c>
      <c r="B6120">
        <v>600</v>
      </c>
      <c r="D6120" s="34" t="s">
        <v>294</v>
      </c>
      <c r="G6120" t="s">
        <v>1064</v>
      </c>
    </row>
    <row r="6121" spans="1:7">
      <c r="A6121" t="s">
        <v>8</v>
      </c>
      <c r="B6121">
        <v>610</v>
      </c>
      <c r="D6121" s="34" t="s">
        <v>294</v>
      </c>
      <c r="G6121" t="s">
        <v>1064</v>
      </c>
    </row>
    <row r="6122" spans="1:7">
      <c r="A6122" t="s">
        <v>9</v>
      </c>
      <c r="B6122">
        <v>620</v>
      </c>
      <c r="D6122" s="34" t="s">
        <v>294</v>
      </c>
      <c r="G6122" t="s">
        <v>1064</v>
      </c>
    </row>
    <row r="6123" spans="1:7">
      <c r="A6123" t="s">
        <v>3258</v>
      </c>
      <c r="B6123">
        <v>700</v>
      </c>
      <c r="D6123" s="34" t="s">
        <v>294</v>
      </c>
      <c r="G6123" t="s">
        <v>1064</v>
      </c>
    </row>
    <row r="6124" spans="1:7">
      <c r="A6124" t="s">
        <v>10</v>
      </c>
      <c r="B6124">
        <v>710</v>
      </c>
      <c r="D6124" s="34" t="s">
        <v>294</v>
      </c>
      <c r="G6124" t="s">
        <v>1064</v>
      </c>
    </row>
    <row r="6125" spans="1:7">
      <c r="A6125" t="s">
        <v>11</v>
      </c>
      <c r="B6125">
        <v>720</v>
      </c>
      <c r="D6125" s="34" t="s">
        <v>294</v>
      </c>
      <c r="G6125" t="s">
        <v>1064</v>
      </c>
    </row>
    <row r="6126" spans="1:7">
      <c r="A6126" t="s">
        <v>12</v>
      </c>
      <c r="B6126">
        <v>730</v>
      </c>
      <c r="D6126" s="34" t="s">
        <v>294</v>
      </c>
      <c r="G6126" t="s">
        <v>1064</v>
      </c>
    </row>
    <row r="6127" spans="1:7">
      <c r="A6127" t="s">
        <v>13</v>
      </c>
      <c r="B6127">
        <v>740</v>
      </c>
      <c r="D6127" s="34" t="s">
        <v>294</v>
      </c>
      <c r="G6127" t="s">
        <v>1064</v>
      </c>
    </row>
    <row r="6128" spans="1:7">
      <c r="A6128" t="s">
        <v>3264</v>
      </c>
      <c r="B6128">
        <v>800</v>
      </c>
      <c r="D6128" s="34" t="s">
        <v>294</v>
      </c>
      <c r="G6128" t="s">
        <v>1064</v>
      </c>
    </row>
    <row r="6129" spans="1:7">
      <c r="A6129" t="s">
        <v>14</v>
      </c>
      <c r="B6129">
        <v>810</v>
      </c>
      <c r="D6129" s="34" t="s">
        <v>294</v>
      </c>
      <c r="G6129" t="s">
        <v>1064</v>
      </c>
    </row>
    <row r="6130" spans="1:7">
      <c r="A6130" t="s">
        <v>15</v>
      </c>
      <c r="B6130">
        <v>820</v>
      </c>
      <c r="D6130" s="34" t="s">
        <v>294</v>
      </c>
      <c r="G6130" t="s">
        <v>1064</v>
      </c>
    </row>
    <row r="6131" spans="1:7">
      <c r="A6131" t="s">
        <v>64</v>
      </c>
      <c r="B6131">
        <v>830</v>
      </c>
      <c r="D6131" s="34" t="s">
        <v>294</v>
      </c>
      <c r="G6131" t="s">
        <v>1064</v>
      </c>
    </row>
    <row r="6132" spans="1:7">
      <c r="A6132" t="s">
        <v>3269</v>
      </c>
      <c r="B6132">
        <v>900</v>
      </c>
      <c r="D6132" s="34" t="s">
        <v>294</v>
      </c>
      <c r="G6132" t="s">
        <v>1064</v>
      </c>
    </row>
    <row r="6133" spans="1:7">
      <c r="A6133" t="s">
        <v>16</v>
      </c>
      <c r="B6133">
        <v>910</v>
      </c>
      <c r="D6133" s="34" t="s">
        <v>294</v>
      </c>
      <c r="G6133" t="s">
        <v>1064</v>
      </c>
    </row>
    <row r="6134" spans="1:7">
      <c r="A6134" t="s">
        <v>17</v>
      </c>
      <c r="B6134">
        <v>920</v>
      </c>
      <c r="D6134" s="34" t="s">
        <v>294</v>
      </c>
      <c r="G6134" t="s">
        <v>1064</v>
      </c>
    </row>
    <row r="6135" spans="1:7">
      <c r="A6135" t="s">
        <v>18</v>
      </c>
      <c r="B6135">
        <v>930</v>
      </c>
      <c r="D6135" s="34" t="s">
        <v>294</v>
      </c>
      <c r="G6135" t="s">
        <v>1064</v>
      </c>
    </row>
    <row r="6136" spans="1:7">
      <c r="A6136" t="s">
        <v>19</v>
      </c>
      <c r="B6136">
        <v>940</v>
      </c>
      <c r="D6136" s="34" t="s">
        <v>294</v>
      </c>
      <c r="G6136" t="s">
        <v>1064</v>
      </c>
    </row>
    <row r="6137" spans="1:7">
      <c r="A6137" t="s">
        <v>20</v>
      </c>
      <c r="B6137">
        <v>950</v>
      </c>
      <c r="D6137" s="34" t="s">
        <v>294</v>
      </c>
      <c r="G6137" t="s">
        <v>1064</v>
      </c>
    </row>
    <row r="6138" spans="1:7">
      <c r="A6138" t="s">
        <v>3276</v>
      </c>
      <c r="B6138" t="s">
        <v>109</v>
      </c>
      <c r="D6138" s="34" t="s">
        <v>294</v>
      </c>
      <c r="G6138" t="s">
        <v>1064</v>
      </c>
    </row>
    <row r="6139" spans="1:7">
      <c r="A6139" t="s">
        <v>3278</v>
      </c>
      <c r="B6139" t="s">
        <v>3278</v>
      </c>
      <c r="D6139" s="34" t="s">
        <v>294</v>
      </c>
      <c r="G6139" t="s">
        <v>1064</v>
      </c>
    </row>
    <row r="6140" spans="1:7">
      <c r="A6140" t="s">
        <v>3280</v>
      </c>
      <c r="B6140" t="s">
        <v>3280</v>
      </c>
      <c r="D6140" s="34" t="s">
        <v>294</v>
      </c>
      <c r="G6140" t="s">
        <v>1064</v>
      </c>
    </row>
    <row r="6141" spans="1:7">
      <c r="A6141" t="s">
        <v>3282</v>
      </c>
      <c r="B6141" t="s">
        <v>3282</v>
      </c>
      <c r="D6141" s="34" t="s">
        <v>294</v>
      </c>
      <c r="G6141" t="s">
        <v>1064</v>
      </c>
    </row>
    <row r="6142" spans="1:7">
      <c r="A6142" t="s">
        <v>3284</v>
      </c>
      <c r="B6142" t="s">
        <v>257</v>
      </c>
      <c r="D6142" s="34" t="s">
        <v>294</v>
      </c>
      <c r="G6142" t="s">
        <v>1064</v>
      </c>
    </row>
    <row r="6143" spans="1:7">
      <c r="A6143" t="s">
        <v>112</v>
      </c>
      <c r="B6143" t="s">
        <v>111</v>
      </c>
      <c r="D6143" s="34" t="s">
        <v>294</v>
      </c>
      <c r="G6143" t="s">
        <v>1064</v>
      </c>
    </row>
    <row r="6144" spans="1:7">
      <c r="A6144" t="s">
        <v>114</v>
      </c>
      <c r="B6144" t="s">
        <v>113</v>
      </c>
      <c r="D6144" s="34" t="s">
        <v>294</v>
      </c>
      <c r="G6144" t="s">
        <v>1064</v>
      </c>
    </row>
    <row r="6145" spans="1:7">
      <c r="A6145" t="s">
        <v>116</v>
      </c>
      <c r="B6145" t="s">
        <v>115</v>
      </c>
      <c r="D6145" s="34" t="s">
        <v>294</v>
      </c>
      <c r="G6145" t="s">
        <v>1064</v>
      </c>
    </row>
    <row r="6146" spans="1:7">
      <c r="A6146" t="s">
        <v>3289</v>
      </c>
      <c r="B6146" t="s">
        <v>3289</v>
      </c>
      <c r="D6146" s="34" t="s">
        <v>294</v>
      </c>
      <c r="G6146" t="s">
        <v>1064</v>
      </c>
    </row>
    <row r="6147" spans="1:7">
      <c r="A6147" t="s">
        <v>118</v>
      </c>
      <c r="B6147" t="s">
        <v>117</v>
      </c>
      <c r="D6147" s="34" t="s">
        <v>294</v>
      </c>
      <c r="G6147" t="s">
        <v>1064</v>
      </c>
    </row>
    <row r="6148" spans="1:7">
      <c r="A6148" t="s">
        <v>120</v>
      </c>
      <c r="B6148" t="s">
        <v>119</v>
      </c>
      <c r="D6148" s="34" t="s">
        <v>294</v>
      </c>
      <c r="G6148" t="s">
        <v>1064</v>
      </c>
    </row>
    <row r="6149" spans="1:7">
      <c r="A6149" t="s">
        <v>3293</v>
      </c>
      <c r="B6149" t="s">
        <v>3293</v>
      </c>
      <c r="D6149" s="34" t="s">
        <v>294</v>
      </c>
      <c r="G6149" t="s">
        <v>1064</v>
      </c>
    </row>
    <row r="6150" spans="1:7">
      <c r="A6150" t="s">
        <v>122</v>
      </c>
      <c r="B6150" t="s">
        <v>121</v>
      </c>
      <c r="D6150" s="34" t="s">
        <v>294</v>
      </c>
      <c r="G6150" t="s">
        <v>1064</v>
      </c>
    </row>
    <row r="6151" spans="1:7">
      <c r="A6151" t="s">
        <v>3296</v>
      </c>
      <c r="B6151" t="s">
        <v>3296</v>
      </c>
      <c r="D6151" s="34" t="s">
        <v>294</v>
      </c>
      <c r="G6151" t="s">
        <v>1064</v>
      </c>
    </row>
    <row r="6152" spans="1:7">
      <c r="A6152" t="s">
        <v>3298</v>
      </c>
      <c r="B6152" t="s">
        <v>3298</v>
      </c>
      <c r="D6152" s="34" t="s">
        <v>294</v>
      </c>
      <c r="G6152" t="s">
        <v>1064</v>
      </c>
    </row>
    <row r="6153" spans="1:7">
      <c r="A6153" t="s">
        <v>3300</v>
      </c>
      <c r="B6153" t="s">
        <v>3300</v>
      </c>
      <c r="D6153" s="34" t="s">
        <v>294</v>
      </c>
      <c r="G6153" t="s">
        <v>1064</v>
      </c>
    </row>
    <row r="6154" spans="1:7">
      <c r="A6154" t="s">
        <v>124</v>
      </c>
      <c r="B6154" t="s">
        <v>123</v>
      </c>
      <c r="D6154" s="34" t="s">
        <v>294</v>
      </c>
      <c r="G6154" t="s">
        <v>1064</v>
      </c>
    </row>
    <row r="6155" spans="1:7">
      <c r="A6155" t="s">
        <v>126</v>
      </c>
      <c r="B6155" t="s">
        <v>125</v>
      </c>
      <c r="D6155" s="34" t="s">
        <v>294</v>
      </c>
      <c r="G6155" t="s">
        <v>1064</v>
      </c>
    </row>
    <row r="6156" spans="1:7">
      <c r="A6156" t="s">
        <v>128</v>
      </c>
      <c r="B6156" t="s">
        <v>127</v>
      </c>
      <c r="D6156" s="34" t="s">
        <v>294</v>
      </c>
      <c r="G6156" t="s">
        <v>1064</v>
      </c>
    </row>
    <row r="6157" spans="1:7">
      <c r="A6157" t="s">
        <v>3305</v>
      </c>
      <c r="B6157" t="s">
        <v>268</v>
      </c>
      <c r="D6157" s="34" t="s">
        <v>294</v>
      </c>
      <c r="G6157" t="s">
        <v>1064</v>
      </c>
    </row>
    <row r="6158" spans="1:7">
      <c r="A6158" t="s">
        <v>130</v>
      </c>
      <c r="B6158" t="s">
        <v>129</v>
      </c>
      <c r="D6158" s="34" t="s">
        <v>294</v>
      </c>
      <c r="G6158" t="s">
        <v>1064</v>
      </c>
    </row>
    <row r="6159" spans="1:7">
      <c r="A6159" t="s">
        <v>3308</v>
      </c>
      <c r="B6159" t="s">
        <v>3308</v>
      </c>
      <c r="D6159" s="34" t="s">
        <v>294</v>
      </c>
      <c r="G6159" t="s">
        <v>1064</v>
      </c>
    </row>
    <row r="6160" spans="1:7">
      <c r="A6160" t="s">
        <v>3310</v>
      </c>
      <c r="B6160" t="s">
        <v>3310</v>
      </c>
      <c r="D6160" s="34" t="s">
        <v>294</v>
      </c>
      <c r="G6160" t="s">
        <v>1064</v>
      </c>
    </row>
    <row r="6161" spans="1:7">
      <c r="A6161" t="s">
        <v>3312</v>
      </c>
      <c r="B6161" t="s">
        <v>3312</v>
      </c>
      <c r="D6161" s="34" t="s">
        <v>294</v>
      </c>
      <c r="G6161" t="s">
        <v>1064</v>
      </c>
    </row>
    <row r="6162" spans="1:7">
      <c r="A6162" t="s">
        <v>3314</v>
      </c>
      <c r="B6162" t="s">
        <v>3314</v>
      </c>
      <c r="D6162" s="34" t="s">
        <v>294</v>
      </c>
      <c r="G6162" t="s">
        <v>1064</v>
      </c>
    </row>
    <row r="6163" spans="1:7">
      <c r="A6163" t="s">
        <v>3316</v>
      </c>
      <c r="B6163" t="s">
        <v>3316</v>
      </c>
      <c r="D6163" s="34" t="s">
        <v>294</v>
      </c>
      <c r="G6163" t="s">
        <v>1064</v>
      </c>
    </row>
    <row r="6164" spans="1:7">
      <c r="A6164" t="s">
        <v>3318</v>
      </c>
      <c r="B6164" t="s">
        <v>3318</v>
      </c>
      <c r="D6164" s="34" t="s">
        <v>294</v>
      </c>
      <c r="G6164" t="s">
        <v>1064</v>
      </c>
    </row>
    <row r="6165" spans="1:7">
      <c r="A6165" t="s">
        <v>3320</v>
      </c>
      <c r="B6165" t="s">
        <v>3320</v>
      </c>
      <c r="D6165" s="34" t="s">
        <v>294</v>
      </c>
      <c r="G6165" t="s">
        <v>1064</v>
      </c>
    </row>
    <row r="6166" spans="1:7">
      <c r="A6166" t="s">
        <v>3322</v>
      </c>
      <c r="B6166" t="s">
        <v>3322</v>
      </c>
      <c r="D6166" s="34" t="s">
        <v>294</v>
      </c>
      <c r="G6166" t="s">
        <v>1064</v>
      </c>
    </row>
    <row r="6167" spans="1:7">
      <c r="A6167" t="s">
        <v>132</v>
      </c>
      <c r="B6167" t="s">
        <v>131</v>
      </c>
      <c r="D6167" s="34" t="s">
        <v>294</v>
      </c>
      <c r="G6167" t="s">
        <v>1064</v>
      </c>
    </row>
    <row r="6168" spans="1:7">
      <c r="A6168" t="s">
        <v>3325</v>
      </c>
      <c r="B6168" t="s">
        <v>3325</v>
      </c>
      <c r="D6168" s="34" t="s">
        <v>294</v>
      </c>
      <c r="G6168" t="s">
        <v>1064</v>
      </c>
    </row>
    <row r="6169" spans="1:7">
      <c r="A6169" t="s">
        <v>3327</v>
      </c>
      <c r="B6169" t="s">
        <v>3327</v>
      </c>
      <c r="D6169" s="34" t="s">
        <v>294</v>
      </c>
      <c r="G6169" t="s">
        <v>1064</v>
      </c>
    </row>
    <row r="6170" spans="1:7">
      <c r="A6170" t="s">
        <v>3329</v>
      </c>
      <c r="B6170" t="s">
        <v>3329</v>
      </c>
      <c r="D6170" s="34" t="s">
        <v>294</v>
      </c>
      <c r="G6170" t="s">
        <v>1064</v>
      </c>
    </row>
    <row r="6171" spans="1:7">
      <c r="A6171" t="s">
        <v>134</v>
      </c>
      <c r="B6171" t="s">
        <v>133</v>
      </c>
      <c r="D6171" s="34" t="s">
        <v>294</v>
      </c>
      <c r="G6171" t="s">
        <v>1064</v>
      </c>
    </row>
    <row r="6172" spans="1:7">
      <c r="A6172" t="s">
        <v>3332</v>
      </c>
      <c r="B6172" t="s">
        <v>3332</v>
      </c>
      <c r="D6172" s="34" t="s">
        <v>294</v>
      </c>
      <c r="G6172" t="s">
        <v>1064</v>
      </c>
    </row>
    <row r="6173" spans="1:7">
      <c r="A6173" t="s">
        <v>3334</v>
      </c>
      <c r="B6173" t="s">
        <v>3334</v>
      </c>
      <c r="D6173" s="34" t="s">
        <v>294</v>
      </c>
      <c r="G6173" t="s">
        <v>1064</v>
      </c>
    </row>
    <row r="6174" spans="1:7">
      <c r="A6174" t="s">
        <v>3336</v>
      </c>
      <c r="B6174" t="s">
        <v>3336</v>
      </c>
      <c r="D6174" s="34" t="s">
        <v>294</v>
      </c>
      <c r="G6174" t="s">
        <v>1064</v>
      </c>
    </row>
    <row r="6175" spans="1:7">
      <c r="A6175" t="s">
        <v>136</v>
      </c>
      <c r="B6175" t="s">
        <v>135</v>
      </c>
      <c r="D6175" s="34" t="s">
        <v>294</v>
      </c>
      <c r="G6175" t="s">
        <v>1064</v>
      </c>
    </row>
    <row r="6176" spans="1:7">
      <c r="A6176" t="s">
        <v>3339</v>
      </c>
      <c r="B6176" t="s">
        <v>3339</v>
      </c>
      <c r="D6176" s="34" t="s">
        <v>294</v>
      </c>
      <c r="G6176" t="s">
        <v>1064</v>
      </c>
    </row>
    <row r="6177" spans="1:7">
      <c r="A6177" t="s">
        <v>3341</v>
      </c>
      <c r="B6177" t="s">
        <v>3341</v>
      </c>
      <c r="D6177" s="34" t="s">
        <v>294</v>
      </c>
      <c r="G6177" t="s">
        <v>1064</v>
      </c>
    </row>
    <row r="6178" spans="1:7">
      <c r="A6178" t="s">
        <v>138</v>
      </c>
      <c r="B6178" t="s">
        <v>137</v>
      </c>
      <c r="D6178" s="34" t="s">
        <v>294</v>
      </c>
      <c r="G6178" t="s">
        <v>1064</v>
      </c>
    </row>
    <row r="6179" spans="1:7">
      <c r="A6179" t="s">
        <v>3344</v>
      </c>
      <c r="B6179" t="s">
        <v>3344</v>
      </c>
      <c r="D6179" s="34" t="s">
        <v>294</v>
      </c>
      <c r="G6179" t="s">
        <v>1064</v>
      </c>
    </row>
    <row r="6180" spans="1:7">
      <c r="A6180" t="s">
        <v>3346</v>
      </c>
      <c r="B6180" t="s">
        <v>3346</v>
      </c>
      <c r="D6180" s="34" t="s">
        <v>294</v>
      </c>
      <c r="G6180" t="s">
        <v>1064</v>
      </c>
    </row>
    <row r="6181" spans="1:7">
      <c r="A6181" t="s">
        <v>3348</v>
      </c>
      <c r="B6181" t="s">
        <v>3348</v>
      </c>
      <c r="D6181" s="34" t="s">
        <v>294</v>
      </c>
      <c r="G6181" t="s">
        <v>1064</v>
      </c>
    </row>
    <row r="6182" spans="1:7">
      <c r="A6182" t="s">
        <v>3350</v>
      </c>
      <c r="B6182" t="s">
        <v>3350</v>
      </c>
      <c r="D6182" s="34" t="s">
        <v>294</v>
      </c>
      <c r="G6182" t="s">
        <v>1064</v>
      </c>
    </row>
    <row r="6183" spans="1:7">
      <c r="A6183" t="s">
        <v>3352</v>
      </c>
      <c r="B6183" t="s">
        <v>3352</v>
      </c>
      <c r="D6183" s="34" t="s">
        <v>294</v>
      </c>
      <c r="G6183" t="s">
        <v>1064</v>
      </c>
    </row>
    <row r="6184" spans="1:7">
      <c r="A6184" t="s">
        <v>3354</v>
      </c>
      <c r="B6184" t="s">
        <v>3354</v>
      </c>
      <c r="D6184" s="34" t="s">
        <v>294</v>
      </c>
      <c r="G6184" t="s">
        <v>1064</v>
      </c>
    </row>
    <row r="6185" spans="1:7">
      <c r="A6185" t="s">
        <v>3356</v>
      </c>
      <c r="B6185" t="s">
        <v>3356</v>
      </c>
      <c r="D6185" s="34" t="s">
        <v>294</v>
      </c>
      <c r="G6185" t="s">
        <v>1064</v>
      </c>
    </row>
    <row r="6186" spans="1:7">
      <c r="A6186" t="s">
        <v>3358</v>
      </c>
      <c r="B6186" t="s">
        <v>3358</v>
      </c>
      <c r="D6186" s="34" t="s">
        <v>294</v>
      </c>
      <c r="G6186" t="s">
        <v>1064</v>
      </c>
    </row>
    <row r="6187" spans="1:7">
      <c r="A6187" t="s">
        <v>3360</v>
      </c>
      <c r="B6187" t="s">
        <v>3360</v>
      </c>
      <c r="D6187" s="34" t="s">
        <v>294</v>
      </c>
      <c r="G6187" t="s">
        <v>1064</v>
      </c>
    </row>
    <row r="6188" spans="1:7">
      <c r="A6188" t="s">
        <v>3362</v>
      </c>
      <c r="B6188" t="s">
        <v>3362</v>
      </c>
      <c r="D6188" s="34" t="s">
        <v>294</v>
      </c>
      <c r="G6188" t="s">
        <v>1064</v>
      </c>
    </row>
    <row r="6189" spans="1:7">
      <c r="A6189" t="s">
        <v>3364</v>
      </c>
      <c r="B6189" t="s">
        <v>3364</v>
      </c>
      <c r="D6189" s="34" t="s">
        <v>294</v>
      </c>
      <c r="G6189" t="s">
        <v>1064</v>
      </c>
    </row>
    <row r="6190" spans="1:7">
      <c r="A6190" t="s">
        <v>3366</v>
      </c>
      <c r="B6190" t="s">
        <v>3366</v>
      </c>
      <c r="D6190" s="34" t="s">
        <v>294</v>
      </c>
      <c r="G6190" t="s">
        <v>1064</v>
      </c>
    </row>
    <row r="6191" spans="1:7">
      <c r="A6191" t="s">
        <v>3368</v>
      </c>
      <c r="B6191" t="s">
        <v>3368</v>
      </c>
      <c r="D6191" s="34" t="s">
        <v>294</v>
      </c>
      <c r="G6191" t="s">
        <v>1064</v>
      </c>
    </row>
    <row r="6192" spans="1:7">
      <c r="A6192" t="s">
        <v>3370</v>
      </c>
      <c r="B6192" t="s">
        <v>3370</v>
      </c>
      <c r="D6192" s="34" t="s">
        <v>294</v>
      </c>
      <c r="G6192" t="s">
        <v>1064</v>
      </c>
    </row>
    <row r="6193" spans="1:7">
      <c r="A6193" t="s">
        <v>3372</v>
      </c>
      <c r="B6193" t="s">
        <v>3372</v>
      </c>
      <c r="D6193" s="34" t="s">
        <v>294</v>
      </c>
      <c r="G6193" t="s">
        <v>1064</v>
      </c>
    </row>
    <row r="6194" spans="1:7">
      <c r="A6194" t="s">
        <v>3374</v>
      </c>
      <c r="B6194" t="s">
        <v>3374</v>
      </c>
      <c r="D6194" s="34" t="s">
        <v>294</v>
      </c>
      <c r="G6194" t="s">
        <v>1064</v>
      </c>
    </row>
    <row r="6195" spans="1:7">
      <c r="A6195" t="s">
        <v>3376</v>
      </c>
      <c r="B6195" t="s">
        <v>3376</v>
      </c>
      <c r="D6195" s="34" t="s">
        <v>294</v>
      </c>
      <c r="G6195" t="s">
        <v>1064</v>
      </c>
    </row>
    <row r="6196" spans="1:7">
      <c r="A6196" t="s">
        <v>3378</v>
      </c>
      <c r="B6196" t="s">
        <v>3378</v>
      </c>
      <c r="D6196" s="34" t="s">
        <v>294</v>
      </c>
      <c r="G6196" t="s">
        <v>1064</v>
      </c>
    </row>
    <row r="6197" spans="1:7">
      <c r="A6197" t="s">
        <v>3380</v>
      </c>
      <c r="B6197" t="s">
        <v>3380</v>
      </c>
      <c r="D6197" s="34" t="s">
        <v>294</v>
      </c>
      <c r="G6197" t="s">
        <v>1064</v>
      </c>
    </row>
    <row r="6198" spans="1:7">
      <c r="A6198" t="s">
        <v>3382</v>
      </c>
      <c r="B6198" t="s">
        <v>3382</v>
      </c>
      <c r="D6198" s="34" t="s">
        <v>294</v>
      </c>
      <c r="G6198" t="s">
        <v>1064</v>
      </c>
    </row>
    <row r="6199" spans="1:7">
      <c r="A6199" t="s">
        <v>3384</v>
      </c>
      <c r="B6199" t="s">
        <v>3384</v>
      </c>
      <c r="D6199" s="34" t="s">
        <v>294</v>
      </c>
      <c r="G6199" t="s">
        <v>1064</v>
      </c>
    </row>
    <row r="6200" spans="1:7">
      <c r="A6200" t="s">
        <v>3386</v>
      </c>
      <c r="B6200" t="s">
        <v>3386</v>
      </c>
      <c r="D6200" s="34" t="s">
        <v>294</v>
      </c>
      <c r="G6200" t="s">
        <v>1064</v>
      </c>
    </row>
    <row r="6201" spans="1:7">
      <c r="A6201" t="s">
        <v>3388</v>
      </c>
      <c r="B6201" t="s">
        <v>3388</v>
      </c>
      <c r="D6201" s="34" t="s">
        <v>294</v>
      </c>
      <c r="G6201" t="s">
        <v>1064</v>
      </c>
    </row>
    <row r="6202" spans="1:7">
      <c r="A6202" t="s">
        <v>3390</v>
      </c>
      <c r="B6202" t="s">
        <v>3390</v>
      </c>
      <c r="D6202" s="34" t="s">
        <v>294</v>
      </c>
      <c r="G6202" t="s">
        <v>1064</v>
      </c>
    </row>
    <row r="6203" spans="1:7">
      <c r="A6203" t="s">
        <v>3392</v>
      </c>
      <c r="B6203" t="s">
        <v>3392</v>
      </c>
      <c r="D6203" s="34" t="s">
        <v>294</v>
      </c>
      <c r="G6203" t="s">
        <v>1064</v>
      </c>
    </row>
    <row r="6204" spans="1:7">
      <c r="A6204" t="s">
        <v>3394</v>
      </c>
      <c r="B6204" t="s">
        <v>3394</v>
      </c>
      <c r="D6204" s="34" t="s">
        <v>294</v>
      </c>
      <c r="G6204" t="s">
        <v>1064</v>
      </c>
    </row>
    <row r="6205" spans="1:7">
      <c r="A6205" t="s">
        <v>3396</v>
      </c>
      <c r="B6205" t="s">
        <v>3396</v>
      </c>
      <c r="D6205" s="34" t="s">
        <v>294</v>
      </c>
      <c r="G6205" t="s">
        <v>1064</v>
      </c>
    </row>
    <row r="6206" spans="1:7">
      <c r="A6206" t="s">
        <v>3398</v>
      </c>
      <c r="B6206" t="s">
        <v>3398</v>
      </c>
      <c r="D6206" s="34" t="s">
        <v>294</v>
      </c>
      <c r="G6206" t="s">
        <v>1064</v>
      </c>
    </row>
    <row r="6207" spans="1:7">
      <c r="A6207" t="s">
        <v>3400</v>
      </c>
      <c r="B6207" t="s">
        <v>3400</v>
      </c>
      <c r="D6207" s="34" t="s">
        <v>294</v>
      </c>
      <c r="G6207" t="s">
        <v>1064</v>
      </c>
    </row>
    <row r="6208" spans="1:7">
      <c r="A6208" t="s">
        <v>3402</v>
      </c>
      <c r="B6208" t="s">
        <v>3402</v>
      </c>
      <c r="D6208" s="34" t="s">
        <v>294</v>
      </c>
      <c r="G6208" t="s">
        <v>1064</v>
      </c>
    </row>
    <row r="6209" spans="1:7">
      <c r="A6209" t="s">
        <v>3404</v>
      </c>
      <c r="B6209" t="s">
        <v>3404</v>
      </c>
      <c r="D6209" s="34" t="s">
        <v>294</v>
      </c>
      <c r="G6209" t="s">
        <v>1064</v>
      </c>
    </row>
    <row r="6210" spans="1:7">
      <c r="A6210" t="s">
        <v>3406</v>
      </c>
      <c r="B6210" t="s">
        <v>3406</v>
      </c>
      <c r="D6210" s="34" t="s">
        <v>294</v>
      </c>
      <c r="G6210" t="s">
        <v>1064</v>
      </c>
    </row>
    <row r="6211" spans="1:7">
      <c r="A6211" t="s">
        <v>3408</v>
      </c>
      <c r="B6211" t="s">
        <v>3408</v>
      </c>
      <c r="D6211" s="34" t="s">
        <v>294</v>
      </c>
      <c r="G6211" t="s">
        <v>1064</v>
      </c>
    </row>
    <row r="6212" spans="1:7">
      <c r="A6212" t="s">
        <v>3410</v>
      </c>
      <c r="B6212" t="s">
        <v>3410</v>
      </c>
      <c r="D6212" s="34" t="s">
        <v>294</v>
      </c>
      <c r="G6212" t="s">
        <v>1064</v>
      </c>
    </row>
    <row r="6213" spans="1:7">
      <c r="A6213" t="s">
        <v>3412</v>
      </c>
      <c r="B6213" t="s">
        <v>3412</v>
      </c>
      <c r="D6213" s="34" t="s">
        <v>294</v>
      </c>
      <c r="G6213" t="s">
        <v>1064</v>
      </c>
    </row>
    <row r="6214" spans="1:7">
      <c r="A6214" t="s">
        <v>3414</v>
      </c>
      <c r="B6214" t="s">
        <v>3414</v>
      </c>
      <c r="D6214" s="34" t="s">
        <v>294</v>
      </c>
      <c r="G6214" t="s">
        <v>1064</v>
      </c>
    </row>
    <row r="6215" spans="1:7">
      <c r="A6215" t="s">
        <v>3416</v>
      </c>
      <c r="B6215" t="s">
        <v>3416</v>
      </c>
      <c r="D6215" s="34" t="s">
        <v>294</v>
      </c>
      <c r="G6215" t="s">
        <v>1064</v>
      </c>
    </row>
    <row r="6216" spans="1:7">
      <c r="A6216" t="s">
        <v>3418</v>
      </c>
      <c r="B6216" t="s">
        <v>3418</v>
      </c>
      <c r="D6216" s="34" t="s">
        <v>294</v>
      </c>
      <c r="G6216" t="s">
        <v>1064</v>
      </c>
    </row>
    <row r="6217" spans="1:7">
      <c r="A6217" t="s">
        <v>3420</v>
      </c>
      <c r="B6217" t="s">
        <v>3420</v>
      </c>
      <c r="D6217" s="34" t="s">
        <v>294</v>
      </c>
      <c r="G6217" t="s">
        <v>1064</v>
      </c>
    </row>
    <row r="6218" spans="1:7">
      <c r="A6218" t="s">
        <v>3422</v>
      </c>
      <c r="B6218" t="s">
        <v>3422</v>
      </c>
      <c r="D6218" s="34" t="s">
        <v>294</v>
      </c>
      <c r="G6218" t="s">
        <v>1064</v>
      </c>
    </row>
    <row r="6219" spans="1:7">
      <c r="A6219" t="s">
        <v>3424</v>
      </c>
      <c r="B6219" t="s">
        <v>3424</v>
      </c>
      <c r="D6219" s="34" t="s">
        <v>294</v>
      </c>
      <c r="G6219" t="s">
        <v>1064</v>
      </c>
    </row>
    <row r="6220" spans="1:7">
      <c r="A6220" t="s">
        <v>3426</v>
      </c>
      <c r="B6220" t="s">
        <v>3426</v>
      </c>
      <c r="D6220" s="34" t="s">
        <v>294</v>
      </c>
      <c r="G6220" t="s">
        <v>1064</v>
      </c>
    </row>
    <row r="6221" spans="1:7">
      <c r="A6221" t="s">
        <v>3428</v>
      </c>
      <c r="B6221" t="s">
        <v>3428</v>
      </c>
      <c r="D6221" s="34" t="s">
        <v>294</v>
      </c>
      <c r="G6221" t="s">
        <v>1064</v>
      </c>
    </row>
    <row r="6222" spans="1:7">
      <c r="A6222" t="s">
        <v>3430</v>
      </c>
      <c r="B6222" t="s">
        <v>3430</v>
      </c>
      <c r="D6222" s="34" t="s">
        <v>294</v>
      </c>
      <c r="G6222" t="s">
        <v>1064</v>
      </c>
    </row>
    <row r="6223" spans="1:7">
      <c r="A6223" t="s">
        <v>3432</v>
      </c>
      <c r="B6223" t="s">
        <v>3432</v>
      </c>
      <c r="D6223" s="34" t="s">
        <v>294</v>
      </c>
      <c r="G6223" t="s">
        <v>1064</v>
      </c>
    </row>
    <row r="6224" spans="1:7">
      <c r="A6224" t="s">
        <v>3434</v>
      </c>
      <c r="B6224" t="s">
        <v>3434</v>
      </c>
      <c r="D6224" s="34" t="s">
        <v>294</v>
      </c>
      <c r="G6224" t="s">
        <v>1064</v>
      </c>
    </row>
    <row r="6225" spans="1:7">
      <c r="A6225" t="s">
        <v>3436</v>
      </c>
      <c r="B6225" t="s">
        <v>3436</v>
      </c>
      <c r="D6225" s="34" t="s">
        <v>294</v>
      </c>
      <c r="G6225" t="s">
        <v>1064</v>
      </c>
    </row>
    <row r="6226" spans="1:7">
      <c r="A6226" t="s">
        <v>3438</v>
      </c>
      <c r="B6226" t="s">
        <v>3438</v>
      </c>
      <c r="D6226" s="34" t="s">
        <v>294</v>
      </c>
      <c r="G6226" t="s">
        <v>1064</v>
      </c>
    </row>
    <row r="6227" spans="1:7">
      <c r="A6227" t="s">
        <v>3440</v>
      </c>
      <c r="B6227" t="s">
        <v>3440</v>
      </c>
      <c r="D6227" s="34" t="s">
        <v>294</v>
      </c>
      <c r="G6227" t="s">
        <v>1064</v>
      </c>
    </row>
    <row r="6228" spans="1:7">
      <c r="A6228" t="s">
        <v>3442</v>
      </c>
      <c r="B6228" t="s">
        <v>3442</v>
      </c>
      <c r="D6228" s="34" t="s">
        <v>294</v>
      </c>
      <c r="G6228" t="s">
        <v>1064</v>
      </c>
    </row>
    <row r="6229" spans="1:7">
      <c r="A6229" t="s">
        <v>3444</v>
      </c>
      <c r="B6229" t="s">
        <v>3444</v>
      </c>
      <c r="D6229" s="34" t="s">
        <v>294</v>
      </c>
      <c r="G6229" t="s">
        <v>1064</v>
      </c>
    </row>
    <row r="6230" spans="1:7">
      <c r="A6230" t="s">
        <v>3446</v>
      </c>
      <c r="B6230" t="s">
        <v>3446</v>
      </c>
      <c r="D6230" s="34" t="s">
        <v>294</v>
      </c>
      <c r="G6230" t="s">
        <v>1064</v>
      </c>
    </row>
    <row r="6231" spans="1:7">
      <c r="A6231" t="s">
        <v>3448</v>
      </c>
      <c r="B6231" t="s">
        <v>3448</v>
      </c>
      <c r="D6231" s="34" t="s">
        <v>294</v>
      </c>
      <c r="G6231" t="s">
        <v>1064</v>
      </c>
    </row>
    <row r="6232" spans="1:7">
      <c r="A6232" t="s">
        <v>3450</v>
      </c>
      <c r="B6232" t="s">
        <v>3450</v>
      </c>
      <c r="D6232" s="34" t="s">
        <v>294</v>
      </c>
      <c r="G6232" t="s">
        <v>1064</v>
      </c>
    </row>
    <row r="6233" spans="1:7">
      <c r="A6233" t="s">
        <v>3452</v>
      </c>
      <c r="B6233" t="s">
        <v>3452</v>
      </c>
      <c r="D6233" s="34" t="s">
        <v>294</v>
      </c>
      <c r="G6233" t="s">
        <v>1064</v>
      </c>
    </row>
    <row r="6234" spans="1:7">
      <c r="A6234" t="s">
        <v>3454</v>
      </c>
      <c r="B6234" t="s">
        <v>3454</v>
      </c>
      <c r="D6234" s="34" t="s">
        <v>294</v>
      </c>
      <c r="G6234" t="s">
        <v>1064</v>
      </c>
    </row>
    <row r="6235" spans="1:7">
      <c r="A6235" t="s">
        <v>3456</v>
      </c>
      <c r="B6235" t="s">
        <v>3456</v>
      </c>
      <c r="D6235" s="34" t="s">
        <v>294</v>
      </c>
      <c r="G6235" t="s">
        <v>1064</v>
      </c>
    </row>
    <row r="6236" spans="1:7">
      <c r="A6236" t="s">
        <v>3458</v>
      </c>
      <c r="B6236" t="s">
        <v>3458</v>
      </c>
      <c r="D6236" s="34" t="s">
        <v>294</v>
      </c>
      <c r="G6236" t="s">
        <v>1064</v>
      </c>
    </row>
    <row r="6237" spans="1:7">
      <c r="A6237" t="s">
        <v>3460</v>
      </c>
      <c r="B6237" t="s">
        <v>3460</v>
      </c>
      <c r="D6237" s="34" t="s">
        <v>294</v>
      </c>
      <c r="G6237" t="s">
        <v>1064</v>
      </c>
    </row>
    <row r="6238" spans="1:7">
      <c r="A6238" t="s">
        <v>3462</v>
      </c>
      <c r="B6238" t="s">
        <v>3462</v>
      </c>
      <c r="D6238" s="34" t="s">
        <v>294</v>
      </c>
      <c r="G6238" t="s">
        <v>1064</v>
      </c>
    </row>
    <row r="6239" spans="1:7">
      <c r="A6239" t="s">
        <v>3464</v>
      </c>
      <c r="B6239" t="s">
        <v>3464</v>
      </c>
      <c r="D6239" s="34" t="s">
        <v>294</v>
      </c>
      <c r="G6239" t="s">
        <v>1064</v>
      </c>
    </row>
    <row r="6240" spans="1:7">
      <c r="A6240" t="s">
        <v>3466</v>
      </c>
      <c r="B6240" t="s">
        <v>3466</v>
      </c>
      <c r="D6240" s="34" t="s">
        <v>294</v>
      </c>
      <c r="G6240" t="s">
        <v>1064</v>
      </c>
    </row>
    <row r="6241" spans="1:7">
      <c r="A6241" t="s">
        <v>3468</v>
      </c>
      <c r="B6241" t="s">
        <v>3468</v>
      </c>
      <c r="D6241" s="34" t="s">
        <v>294</v>
      </c>
      <c r="G6241" t="s">
        <v>1064</v>
      </c>
    </row>
    <row r="6242" spans="1:7">
      <c r="A6242" t="s">
        <v>3470</v>
      </c>
      <c r="B6242" t="s">
        <v>3470</v>
      </c>
      <c r="D6242" s="34" t="s">
        <v>294</v>
      </c>
      <c r="G6242" t="s">
        <v>1064</v>
      </c>
    </row>
    <row r="6243" spans="1:7">
      <c r="A6243" t="s">
        <v>3472</v>
      </c>
      <c r="B6243" t="s">
        <v>3472</v>
      </c>
      <c r="D6243" s="34" t="s">
        <v>294</v>
      </c>
      <c r="G6243" t="s">
        <v>1064</v>
      </c>
    </row>
    <row r="6244" spans="1:7">
      <c r="A6244" t="s">
        <v>3474</v>
      </c>
      <c r="B6244" t="s">
        <v>3474</v>
      </c>
      <c r="D6244" s="34" t="s">
        <v>294</v>
      </c>
      <c r="G6244" t="s">
        <v>1064</v>
      </c>
    </row>
    <row r="6245" spans="1:7">
      <c r="A6245" t="s">
        <v>3476</v>
      </c>
      <c r="B6245" t="s">
        <v>3476</v>
      </c>
      <c r="D6245" s="34" t="s">
        <v>294</v>
      </c>
      <c r="G6245" t="s">
        <v>1064</v>
      </c>
    </row>
    <row r="6246" spans="1:7">
      <c r="A6246" t="s">
        <v>3478</v>
      </c>
      <c r="B6246" t="s">
        <v>3478</v>
      </c>
      <c r="D6246" s="34" t="s">
        <v>294</v>
      </c>
      <c r="G6246" t="s">
        <v>1064</v>
      </c>
    </row>
    <row r="6247" spans="1:7">
      <c r="A6247" t="s">
        <v>3480</v>
      </c>
      <c r="B6247" t="s">
        <v>3480</v>
      </c>
      <c r="D6247" s="34" t="s">
        <v>294</v>
      </c>
      <c r="G6247" t="s">
        <v>1064</v>
      </c>
    </row>
    <row r="6248" spans="1:7">
      <c r="A6248" t="s">
        <v>3482</v>
      </c>
      <c r="B6248" t="s">
        <v>3482</v>
      </c>
      <c r="D6248" s="34" t="s">
        <v>294</v>
      </c>
      <c r="G6248" t="s">
        <v>1064</v>
      </c>
    </row>
    <row r="6249" spans="1:7">
      <c r="A6249" t="s">
        <v>3484</v>
      </c>
      <c r="B6249" t="s">
        <v>3484</v>
      </c>
      <c r="D6249" s="34" t="s">
        <v>294</v>
      </c>
      <c r="G6249" t="s">
        <v>1064</v>
      </c>
    </row>
    <row r="6250" spans="1:7">
      <c r="A6250" t="s">
        <v>3486</v>
      </c>
      <c r="B6250" t="s">
        <v>3486</v>
      </c>
      <c r="D6250" s="34" t="s">
        <v>294</v>
      </c>
      <c r="G6250" t="s">
        <v>1064</v>
      </c>
    </row>
    <row r="6251" spans="1:7">
      <c r="A6251" t="s">
        <v>3488</v>
      </c>
      <c r="B6251" t="s">
        <v>3488</v>
      </c>
      <c r="D6251" s="34" t="s">
        <v>294</v>
      </c>
      <c r="G6251" t="s">
        <v>1064</v>
      </c>
    </row>
    <row r="6252" spans="1:7">
      <c r="A6252" t="s">
        <v>3490</v>
      </c>
      <c r="B6252" t="s">
        <v>3490</v>
      </c>
      <c r="D6252" s="34" t="s">
        <v>294</v>
      </c>
      <c r="G6252" t="s">
        <v>1064</v>
      </c>
    </row>
    <row r="6253" spans="1:7">
      <c r="A6253" t="s">
        <v>3492</v>
      </c>
      <c r="B6253" t="s">
        <v>3492</v>
      </c>
      <c r="D6253" s="34" t="s">
        <v>294</v>
      </c>
      <c r="G6253" t="s">
        <v>1064</v>
      </c>
    </row>
    <row r="6254" spans="1:7">
      <c r="A6254" t="s">
        <v>3494</v>
      </c>
      <c r="B6254" t="s">
        <v>3494</v>
      </c>
      <c r="D6254" s="34" t="s">
        <v>294</v>
      </c>
      <c r="G6254" t="s">
        <v>1064</v>
      </c>
    </row>
    <row r="6255" spans="1:7">
      <c r="A6255" t="s">
        <v>3496</v>
      </c>
      <c r="B6255" t="s">
        <v>3496</v>
      </c>
      <c r="D6255" s="34" t="s">
        <v>294</v>
      </c>
      <c r="G6255" t="s">
        <v>1064</v>
      </c>
    </row>
    <row r="6256" spans="1:7">
      <c r="A6256" t="s">
        <v>3498</v>
      </c>
      <c r="B6256" t="s">
        <v>3498</v>
      </c>
      <c r="D6256" s="34" t="s">
        <v>294</v>
      </c>
      <c r="G6256" t="s">
        <v>1064</v>
      </c>
    </row>
    <row r="6257" spans="1:7">
      <c r="A6257" t="s">
        <v>3500</v>
      </c>
      <c r="B6257" t="s">
        <v>3500</v>
      </c>
      <c r="D6257" s="34" t="s">
        <v>294</v>
      </c>
      <c r="G6257" t="s">
        <v>1064</v>
      </c>
    </row>
    <row r="6258" spans="1:7">
      <c r="A6258" t="s">
        <v>3502</v>
      </c>
      <c r="B6258" t="s">
        <v>3502</v>
      </c>
      <c r="D6258" s="34" t="s">
        <v>294</v>
      </c>
      <c r="G6258" t="s">
        <v>1064</v>
      </c>
    </row>
    <row r="6259" spans="1:7">
      <c r="A6259" t="s">
        <v>3504</v>
      </c>
      <c r="B6259" t="s">
        <v>3504</v>
      </c>
      <c r="D6259" s="34" t="s">
        <v>294</v>
      </c>
      <c r="G6259" t="s">
        <v>1064</v>
      </c>
    </row>
    <row r="6260" spans="1:7">
      <c r="A6260" t="s">
        <v>3506</v>
      </c>
      <c r="B6260" t="s">
        <v>3506</v>
      </c>
      <c r="D6260" s="34" t="s">
        <v>294</v>
      </c>
      <c r="G6260" t="s">
        <v>1064</v>
      </c>
    </row>
    <row r="6261" spans="1:7">
      <c r="A6261" t="s">
        <v>3508</v>
      </c>
      <c r="B6261" t="s">
        <v>3508</v>
      </c>
      <c r="D6261" s="34" t="s">
        <v>294</v>
      </c>
      <c r="G6261" t="s">
        <v>1064</v>
      </c>
    </row>
    <row r="6262" spans="1:7">
      <c r="A6262" t="s">
        <v>3510</v>
      </c>
      <c r="B6262" t="s">
        <v>3510</v>
      </c>
      <c r="D6262" s="34" t="s">
        <v>294</v>
      </c>
      <c r="G6262" t="s">
        <v>1064</v>
      </c>
    </row>
    <row r="6263" spans="1:7">
      <c r="A6263" t="s">
        <v>3512</v>
      </c>
      <c r="B6263" t="s">
        <v>3512</v>
      </c>
      <c r="D6263" s="34" t="s">
        <v>294</v>
      </c>
      <c r="G6263" t="s">
        <v>1064</v>
      </c>
    </row>
    <row r="6264" spans="1:7">
      <c r="A6264" t="s">
        <v>3514</v>
      </c>
      <c r="B6264" t="s">
        <v>3514</v>
      </c>
      <c r="D6264" s="34" t="s">
        <v>294</v>
      </c>
      <c r="G6264" t="s">
        <v>1064</v>
      </c>
    </row>
    <row r="6265" spans="1:7">
      <c r="A6265" t="s">
        <v>140</v>
      </c>
      <c r="B6265" t="s">
        <v>139</v>
      </c>
      <c r="D6265" s="34" t="s">
        <v>294</v>
      </c>
      <c r="G6265" t="s">
        <v>1064</v>
      </c>
    </row>
    <row r="6266" spans="1:7">
      <c r="A6266" t="s">
        <v>3517</v>
      </c>
      <c r="B6266" t="s">
        <v>276</v>
      </c>
      <c r="D6266" s="34" t="s">
        <v>294</v>
      </c>
      <c r="G6266" t="s">
        <v>1064</v>
      </c>
    </row>
    <row r="6267" spans="1:7">
      <c r="A6267" t="s">
        <v>39</v>
      </c>
      <c r="B6267" t="s">
        <v>38</v>
      </c>
      <c r="D6267" s="34" t="s">
        <v>294</v>
      </c>
      <c r="G6267" t="s">
        <v>1064</v>
      </c>
    </row>
    <row r="6268" spans="1:7">
      <c r="A6268" t="s">
        <v>3520</v>
      </c>
      <c r="B6268" t="s">
        <v>3520</v>
      </c>
      <c r="D6268" s="34" t="s">
        <v>294</v>
      </c>
      <c r="G6268" t="s">
        <v>1064</v>
      </c>
    </row>
    <row r="6269" spans="1:7">
      <c r="A6269" t="s">
        <v>3522</v>
      </c>
      <c r="B6269" t="s">
        <v>3522</v>
      </c>
      <c r="D6269" s="34" t="s">
        <v>294</v>
      </c>
      <c r="G6269" t="s">
        <v>1064</v>
      </c>
    </row>
    <row r="6270" spans="1:7">
      <c r="A6270" t="s">
        <v>3524</v>
      </c>
      <c r="B6270" t="s">
        <v>3524</v>
      </c>
      <c r="D6270" s="34" t="s">
        <v>294</v>
      </c>
      <c r="G6270" t="s">
        <v>1064</v>
      </c>
    </row>
    <row r="6271" spans="1:7">
      <c r="A6271" t="s">
        <v>3526</v>
      </c>
      <c r="B6271" t="s">
        <v>3526</v>
      </c>
      <c r="D6271" s="34" t="s">
        <v>294</v>
      </c>
      <c r="G6271" t="s">
        <v>1064</v>
      </c>
    </row>
    <row r="6272" spans="1:7">
      <c r="A6272" t="s">
        <v>3528</v>
      </c>
      <c r="B6272" t="s">
        <v>3528</v>
      </c>
      <c r="D6272" s="34" t="s">
        <v>294</v>
      </c>
      <c r="G6272" t="s">
        <v>1064</v>
      </c>
    </row>
    <row r="6273" spans="1:7">
      <c r="A6273" t="s">
        <v>3530</v>
      </c>
      <c r="B6273" t="s">
        <v>3530</v>
      </c>
      <c r="D6273" s="34" t="s">
        <v>294</v>
      </c>
      <c r="G6273" t="s">
        <v>1064</v>
      </c>
    </row>
    <row r="6274" spans="1:7">
      <c r="A6274" t="s">
        <v>3532</v>
      </c>
      <c r="B6274" t="s">
        <v>279</v>
      </c>
      <c r="D6274" s="34" t="s">
        <v>294</v>
      </c>
      <c r="G6274" t="s">
        <v>1064</v>
      </c>
    </row>
    <row r="6275" spans="1:7">
      <c r="A6275" t="s">
        <v>31</v>
      </c>
      <c r="B6275" t="s">
        <v>30</v>
      </c>
      <c r="D6275" s="34" t="s">
        <v>294</v>
      </c>
      <c r="G6275" t="s">
        <v>1064</v>
      </c>
    </row>
    <row r="6276" spans="1:7">
      <c r="A6276" t="s">
        <v>3535</v>
      </c>
      <c r="B6276" t="s">
        <v>3535</v>
      </c>
      <c r="D6276" s="34" t="s">
        <v>294</v>
      </c>
      <c r="G6276" t="s">
        <v>1064</v>
      </c>
    </row>
    <row r="6277" spans="1:7">
      <c r="A6277" t="s">
        <v>3537</v>
      </c>
      <c r="B6277" t="s">
        <v>3537</v>
      </c>
      <c r="D6277" s="34" t="s">
        <v>294</v>
      </c>
      <c r="G6277" t="s">
        <v>1064</v>
      </c>
    </row>
    <row r="6278" spans="1:7">
      <c r="A6278" t="s">
        <v>3539</v>
      </c>
      <c r="B6278" t="s">
        <v>3539</v>
      </c>
      <c r="D6278" s="34" t="s">
        <v>294</v>
      </c>
      <c r="G6278" t="s">
        <v>1064</v>
      </c>
    </row>
    <row r="6279" spans="1:7">
      <c r="A6279" t="s">
        <v>3541</v>
      </c>
      <c r="B6279" t="s">
        <v>3541</v>
      </c>
      <c r="D6279" s="34" t="s">
        <v>294</v>
      </c>
      <c r="G6279" t="s">
        <v>1064</v>
      </c>
    </row>
    <row r="6280" spans="1:7">
      <c r="A6280" t="s">
        <v>3543</v>
      </c>
      <c r="B6280" t="s">
        <v>3543</v>
      </c>
      <c r="D6280" s="34" t="s">
        <v>294</v>
      </c>
      <c r="G6280" t="s">
        <v>1064</v>
      </c>
    </row>
    <row r="6281" spans="1:7">
      <c r="A6281" t="s">
        <v>3545</v>
      </c>
      <c r="B6281" t="s">
        <v>3545</v>
      </c>
      <c r="D6281" s="34" t="s">
        <v>294</v>
      </c>
      <c r="G6281" t="s">
        <v>1064</v>
      </c>
    </row>
    <row r="6282" spans="1:7">
      <c r="A6282" t="s">
        <v>3547</v>
      </c>
      <c r="B6282" t="s">
        <v>3547</v>
      </c>
      <c r="D6282" s="34" t="s">
        <v>294</v>
      </c>
      <c r="G6282" t="s">
        <v>1064</v>
      </c>
    </row>
    <row r="6283" spans="1:7">
      <c r="A6283" t="s">
        <v>3549</v>
      </c>
      <c r="B6283" t="s">
        <v>3549</v>
      </c>
      <c r="D6283" s="34" t="s">
        <v>294</v>
      </c>
      <c r="G6283" t="s">
        <v>1064</v>
      </c>
    </row>
    <row r="6284" spans="1:7">
      <c r="A6284" t="s">
        <v>3551</v>
      </c>
      <c r="B6284" t="s">
        <v>3551</v>
      </c>
      <c r="D6284" s="34" t="s">
        <v>294</v>
      </c>
      <c r="G6284" t="s">
        <v>1064</v>
      </c>
    </row>
    <row r="6285" spans="1:7">
      <c r="A6285" t="s">
        <v>3553</v>
      </c>
      <c r="B6285" t="s">
        <v>3553</v>
      </c>
      <c r="D6285" s="34" t="s">
        <v>294</v>
      </c>
      <c r="G6285" t="s">
        <v>1064</v>
      </c>
    </row>
    <row r="6286" spans="1:7">
      <c r="A6286" t="s">
        <v>3555</v>
      </c>
      <c r="B6286" t="s">
        <v>3555</v>
      </c>
      <c r="D6286" s="34" t="s">
        <v>294</v>
      </c>
      <c r="G6286" t="s">
        <v>1064</v>
      </c>
    </row>
    <row r="6287" spans="1:7">
      <c r="A6287" t="s">
        <v>3557</v>
      </c>
      <c r="B6287" t="s">
        <v>3557</v>
      </c>
      <c r="D6287" s="34" t="s">
        <v>294</v>
      </c>
      <c r="G6287" t="s">
        <v>1064</v>
      </c>
    </row>
    <row r="6288" spans="1:7">
      <c r="A6288" t="s">
        <v>3559</v>
      </c>
      <c r="B6288" t="s">
        <v>3559</v>
      </c>
      <c r="D6288" s="34" t="s">
        <v>294</v>
      </c>
      <c r="G6288" t="s">
        <v>1064</v>
      </c>
    </row>
    <row r="6289" spans="1:7">
      <c r="A6289" t="s">
        <v>3561</v>
      </c>
      <c r="B6289" t="s">
        <v>3561</v>
      </c>
      <c r="D6289" s="34" t="s">
        <v>294</v>
      </c>
      <c r="G6289" t="s">
        <v>1064</v>
      </c>
    </row>
    <row r="6290" spans="1:7">
      <c r="A6290" t="s">
        <v>3563</v>
      </c>
      <c r="B6290" t="s">
        <v>3563</v>
      </c>
      <c r="D6290" s="34" t="s">
        <v>294</v>
      </c>
      <c r="G6290" t="s">
        <v>1064</v>
      </c>
    </row>
    <row r="6291" spans="1:7">
      <c r="A6291" t="s">
        <v>3565</v>
      </c>
      <c r="B6291" t="s">
        <v>3565</v>
      </c>
      <c r="D6291" s="34" t="s">
        <v>294</v>
      </c>
      <c r="G6291" t="s">
        <v>1064</v>
      </c>
    </row>
    <row r="6292" spans="1:7">
      <c r="A6292" t="s">
        <v>3567</v>
      </c>
      <c r="B6292" t="s">
        <v>3567</v>
      </c>
      <c r="D6292" s="34" t="s">
        <v>294</v>
      </c>
      <c r="G6292" t="s">
        <v>1064</v>
      </c>
    </row>
    <row r="6293" spans="1:7">
      <c r="A6293" t="s">
        <v>3569</v>
      </c>
      <c r="B6293" t="s">
        <v>3569</v>
      </c>
      <c r="D6293" s="34" t="s">
        <v>294</v>
      </c>
      <c r="G6293" t="s">
        <v>1064</v>
      </c>
    </row>
    <row r="6294" spans="1:7">
      <c r="A6294" t="s">
        <v>3571</v>
      </c>
      <c r="B6294" t="s">
        <v>3571</v>
      </c>
      <c r="D6294" s="34" t="s">
        <v>294</v>
      </c>
      <c r="G6294" t="s">
        <v>1064</v>
      </c>
    </row>
    <row r="6295" spans="1:7">
      <c r="A6295" t="s">
        <v>3573</v>
      </c>
      <c r="B6295" t="s">
        <v>3573</v>
      </c>
      <c r="D6295" s="34" t="s">
        <v>294</v>
      </c>
      <c r="G6295" t="s">
        <v>1064</v>
      </c>
    </row>
    <row r="6296" spans="1:7">
      <c r="A6296" t="s">
        <v>3575</v>
      </c>
      <c r="B6296" t="s">
        <v>3575</v>
      </c>
      <c r="D6296" s="34" t="s">
        <v>294</v>
      </c>
      <c r="G6296" t="s">
        <v>1064</v>
      </c>
    </row>
    <row r="6297" spans="1:7">
      <c r="A6297" t="s">
        <v>3577</v>
      </c>
      <c r="B6297" t="s">
        <v>3577</v>
      </c>
      <c r="D6297" s="34" t="s">
        <v>294</v>
      </c>
      <c r="G6297" t="s">
        <v>1064</v>
      </c>
    </row>
    <row r="6298" spans="1:7">
      <c r="A6298" t="s">
        <v>3579</v>
      </c>
      <c r="B6298" t="s">
        <v>3579</v>
      </c>
      <c r="D6298" s="34" t="s">
        <v>294</v>
      </c>
      <c r="G6298" t="s">
        <v>1064</v>
      </c>
    </row>
    <row r="6299" spans="1:7">
      <c r="A6299" t="s">
        <v>3581</v>
      </c>
      <c r="B6299" t="s">
        <v>3581</v>
      </c>
      <c r="D6299" s="34" t="s">
        <v>294</v>
      </c>
      <c r="G6299" t="s">
        <v>1064</v>
      </c>
    </row>
    <row r="6300" spans="1:7">
      <c r="A6300" t="s">
        <v>3583</v>
      </c>
      <c r="B6300" t="s">
        <v>3583</v>
      </c>
      <c r="D6300" s="34" t="s">
        <v>294</v>
      </c>
      <c r="G6300" t="s">
        <v>1064</v>
      </c>
    </row>
    <row r="6301" spans="1:7">
      <c r="A6301" t="s">
        <v>3585</v>
      </c>
      <c r="B6301" t="s">
        <v>3585</v>
      </c>
      <c r="D6301" s="34" t="s">
        <v>294</v>
      </c>
      <c r="G6301" t="s">
        <v>1064</v>
      </c>
    </row>
    <row r="6302" spans="1:7">
      <c r="A6302" t="s">
        <v>3587</v>
      </c>
      <c r="B6302" t="s">
        <v>3587</v>
      </c>
      <c r="D6302" s="34" t="s">
        <v>294</v>
      </c>
      <c r="G6302" t="s">
        <v>1064</v>
      </c>
    </row>
    <row r="6303" spans="1:7">
      <c r="A6303" t="s">
        <v>33</v>
      </c>
      <c r="B6303" t="s">
        <v>32</v>
      </c>
      <c r="D6303" s="34" t="s">
        <v>294</v>
      </c>
      <c r="G6303" t="s">
        <v>1064</v>
      </c>
    </row>
    <row r="6304" spans="1:7">
      <c r="A6304" t="s">
        <v>3590</v>
      </c>
      <c r="B6304" t="s">
        <v>3590</v>
      </c>
      <c r="D6304" s="34" t="s">
        <v>294</v>
      </c>
      <c r="G6304" t="s">
        <v>1064</v>
      </c>
    </row>
    <row r="6305" spans="1:7">
      <c r="A6305" t="s">
        <v>3592</v>
      </c>
      <c r="B6305" t="s">
        <v>3592</v>
      </c>
      <c r="D6305" s="34" t="s">
        <v>294</v>
      </c>
      <c r="G6305" t="s">
        <v>1064</v>
      </c>
    </row>
    <row r="6306" spans="1:7">
      <c r="A6306" t="s">
        <v>3594</v>
      </c>
      <c r="B6306" t="s">
        <v>3594</v>
      </c>
      <c r="D6306" s="34" t="s">
        <v>294</v>
      </c>
      <c r="G6306" t="s">
        <v>1064</v>
      </c>
    </row>
    <row r="6307" spans="1:7">
      <c r="A6307" t="s">
        <v>3596</v>
      </c>
      <c r="B6307" t="s">
        <v>3596</v>
      </c>
      <c r="D6307" s="34" t="s">
        <v>294</v>
      </c>
      <c r="G6307" t="s">
        <v>1064</v>
      </c>
    </row>
    <row r="6308" spans="1:7">
      <c r="A6308" t="s">
        <v>3598</v>
      </c>
      <c r="B6308" t="s">
        <v>3598</v>
      </c>
      <c r="D6308" s="34" t="s">
        <v>294</v>
      </c>
      <c r="G6308" t="s">
        <v>1064</v>
      </c>
    </row>
    <row r="6309" spans="1:7">
      <c r="A6309" t="s">
        <v>3600</v>
      </c>
      <c r="B6309" t="s">
        <v>3600</v>
      </c>
      <c r="D6309" s="34" t="s">
        <v>294</v>
      </c>
      <c r="G6309" t="s">
        <v>1064</v>
      </c>
    </row>
    <row r="6310" spans="1:7">
      <c r="A6310" t="s">
        <v>3602</v>
      </c>
      <c r="B6310" t="s">
        <v>3602</v>
      </c>
      <c r="D6310" s="34" t="s">
        <v>294</v>
      </c>
      <c r="G6310" t="s">
        <v>1064</v>
      </c>
    </row>
    <row r="6311" spans="1:7">
      <c r="A6311" t="s">
        <v>3604</v>
      </c>
      <c r="B6311" t="s">
        <v>3604</v>
      </c>
      <c r="D6311" s="34" t="s">
        <v>294</v>
      </c>
      <c r="G6311" t="s">
        <v>1064</v>
      </c>
    </row>
    <row r="6312" spans="1:7">
      <c r="A6312" t="s">
        <v>3606</v>
      </c>
      <c r="B6312" t="s">
        <v>3606</v>
      </c>
      <c r="D6312" s="34" t="s">
        <v>294</v>
      </c>
      <c r="G6312" t="s">
        <v>1064</v>
      </c>
    </row>
    <row r="6313" spans="1:7">
      <c r="A6313" t="s">
        <v>3608</v>
      </c>
      <c r="B6313" t="s">
        <v>3608</v>
      </c>
      <c r="D6313" s="34" t="s">
        <v>294</v>
      </c>
      <c r="G6313" t="s">
        <v>1064</v>
      </c>
    </row>
    <row r="6314" spans="1:7">
      <c r="A6314" t="s">
        <v>3610</v>
      </c>
      <c r="B6314" t="s">
        <v>3610</v>
      </c>
      <c r="D6314" s="34" t="s">
        <v>294</v>
      </c>
      <c r="G6314" t="s">
        <v>1064</v>
      </c>
    </row>
    <row r="6315" spans="1:7">
      <c r="A6315" t="s">
        <v>3612</v>
      </c>
      <c r="B6315" t="s">
        <v>3612</v>
      </c>
      <c r="D6315" s="34" t="s">
        <v>294</v>
      </c>
      <c r="G6315" t="s">
        <v>1064</v>
      </c>
    </row>
    <row r="6316" spans="1:7">
      <c r="A6316" t="s">
        <v>3614</v>
      </c>
      <c r="B6316" t="s">
        <v>3614</v>
      </c>
      <c r="D6316" s="34" t="s">
        <v>294</v>
      </c>
      <c r="G6316" t="s">
        <v>1064</v>
      </c>
    </row>
    <row r="6317" spans="1:7">
      <c r="A6317" t="s">
        <v>3616</v>
      </c>
      <c r="B6317" t="s">
        <v>3616</v>
      </c>
      <c r="D6317" s="34" t="s">
        <v>294</v>
      </c>
      <c r="G6317" t="s">
        <v>1064</v>
      </c>
    </row>
    <row r="6318" spans="1:7">
      <c r="A6318" t="s">
        <v>3618</v>
      </c>
      <c r="B6318" t="s">
        <v>3618</v>
      </c>
      <c r="D6318" s="34" t="s">
        <v>294</v>
      </c>
      <c r="G6318" t="s">
        <v>1064</v>
      </c>
    </row>
    <row r="6319" spans="1:7">
      <c r="A6319" t="s">
        <v>3620</v>
      </c>
      <c r="B6319" t="s">
        <v>3620</v>
      </c>
      <c r="D6319" s="34" t="s">
        <v>294</v>
      </c>
      <c r="G6319" t="s">
        <v>1064</v>
      </c>
    </row>
    <row r="6320" spans="1:7">
      <c r="A6320" t="s">
        <v>3622</v>
      </c>
      <c r="B6320" t="s">
        <v>3622</v>
      </c>
      <c r="D6320" s="34" t="s">
        <v>294</v>
      </c>
      <c r="G6320" t="s">
        <v>1064</v>
      </c>
    </row>
    <row r="6321" spans="1:7">
      <c r="A6321" t="s">
        <v>35</v>
      </c>
      <c r="B6321" t="s">
        <v>34</v>
      </c>
      <c r="D6321" s="34" t="s">
        <v>294</v>
      </c>
      <c r="G6321" t="s">
        <v>1064</v>
      </c>
    </row>
    <row r="6322" spans="1:7">
      <c r="A6322" t="s">
        <v>3625</v>
      </c>
      <c r="B6322" t="s">
        <v>3625</v>
      </c>
      <c r="D6322" s="34" t="s">
        <v>294</v>
      </c>
      <c r="G6322" t="s">
        <v>1064</v>
      </c>
    </row>
    <row r="6323" spans="1:7">
      <c r="A6323" t="s">
        <v>3627</v>
      </c>
      <c r="B6323" t="s">
        <v>3627</v>
      </c>
      <c r="D6323" s="34" t="s">
        <v>294</v>
      </c>
      <c r="G6323" t="s">
        <v>1064</v>
      </c>
    </row>
    <row r="6324" spans="1:7">
      <c r="A6324" t="s">
        <v>3629</v>
      </c>
      <c r="B6324" t="s">
        <v>3629</v>
      </c>
      <c r="D6324" s="34" t="s">
        <v>294</v>
      </c>
      <c r="G6324" t="s">
        <v>1064</v>
      </c>
    </row>
    <row r="6325" spans="1:7">
      <c r="A6325" t="s">
        <v>3631</v>
      </c>
      <c r="B6325" t="s">
        <v>3631</v>
      </c>
      <c r="D6325" s="34" t="s">
        <v>294</v>
      </c>
      <c r="G6325" t="s">
        <v>1064</v>
      </c>
    </row>
    <row r="6326" spans="1:7">
      <c r="A6326" t="s">
        <v>3633</v>
      </c>
      <c r="B6326" t="s">
        <v>3633</v>
      </c>
      <c r="D6326" s="34" t="s">
        <v>294</v>
      </c>
      <c r="G6326" t="s">
        <v>1064</v>
      </c>
    </row>
    <row r="6327" spans="1:7">
      <c r="A6327" t="s">
        <v>3635</v>
      </c>
      <c r="B6327" t="s">
        <v>3635</v>
      </c>
      <c r="D6327" s="34" t="s">
        <v>294</v>
      </c>
      <c r="G6327" t="s">
        <v>1064</v>
      </c>
    </row>
    <row r="6328" spans="1:7">
      <c r="A6328" t="s">
        <v>3637</v>
      </c>
      <c r="B6328" t="s">
        <v>3637</v>
      </c>
      <c r="D6328" s="34" t="s">
        <v>294</v>
      </c>
      <c r="G6328" t="s">
        <v>1064</v>
      </c>
    </row>
    <row r="6329" spans="1:7">
      <c r="A6329" t="s">
        <v>3639</v>
      </c>
      <c r="B6329" t="s">
        <v>3639</v>
      </c>
      <c r="D6329" s="34" t="s">
        <v>294</v>
      </c>
      <c r="G6329" t="s">
        <v>1064</v>
      </c>
    </row>
    <row r="6330" spans="1:7">
      <c r="A6330" t="s">
        <v>3641</v>
      </c>
      <c r="B6330" t="s">
        <v>3641</v>
      </c>
      <c r="D6330" s="34" t="s">
        <v>294</v>
      </c>
      <c r="G6330" t="s">
        <v>1064</v>
      </c>
    </row>
    <row r="6331" spans="1:7">
      <c r="A6331" t="s">
        <v>3643</v>
      </c>
      <c r="B6331" t="s">
        <v>3643</v>
      </c>
      <c r="D6331" s="34" t="s">
        <v>294</v>
      </c>
      <c r="G6331" t="s">
        <v>1064</v>
      </c>
    </row>
    <row r="6332" spans="1:7">
      <c r="A6332" t="s">
        <v>3645</v>
      </c>
      <c r="B6332" t="s">
        <v>3645</v>
      </c>
      <c r="D6332" s="34" t="s">
        <v>294</v>
      </c>
      <c r="G6332" t="s">
        <v>1064</v>
      </c>
    </row>
    <row r="6333" spans="1:7">
      <c r="A6333" t="s">
        <v>3647</v>
      </c>
      <c r="B6333" t="s">
        <v>3647</v>
      </c>
      <c r="D6333" s="34" t="s">
        <v>294</v>
      </c>
      <c r="G6333" t="s">
        <v>1064</v>
      </c>
    </row>
    <row r="6334" spans="1:7">
      <c r="A6334" t="s">
        <v>3649</v>
      </c>
      <c r="B6334" t="s">
        <v>3649</v>
      </c>
      <c r="D6334" s="34" t="s">
        <v>294</v>
      </c>
      <c r="G6334" t="s">
        <v>1064</v>
      </c>
    </row>
    <row r="6335" spans="1:7">
      <c r="A6335" t="s">
        <v>3651</v>
      </c>
      <c r="B6335" t="s">
        <v>3651</v>
      </c>
      <c r="D6335" s="34" t="s">
        <v>294</v>
      </c>
      <c r="G6335" t="s">
        <v>1064</v>
      </c>
    </row>
    <row r="6336" spans="1:7">
      <c r="A6336" t="s">
        <v>3653</v>
      </c>
      <c r="B6336" t="s">
        <v>3653</v>
      </c>
      <c r="D6336" s="34" t="s">
        <v>294</v>
      </c>
      <c r="G6336" t="s">
        <v>1064</v>
      </c>
    </row>
    <row r="6337" spans="1:7">
      <c r="A6337" t="s">
        <v>3655</v>
      </c>
      <c r="B6337" t="s">
        <v>3655</v>
      </c>
      <c r="D6337" s="34" t="s">
        <v>294</v>
      </c>
      <c r="G6337" t="s">
        <v>1064</v>
      </c>
    </row>
    <row r="6338" spans="1:7">
      <c r="A6338" t="s">
        <v>3657</v>
      </c>
      <c r="B6338" t="s">
        <v>3657</v>
      </c>
      <c r="D6338" s="34" t="s">
        <v>294</v>
      </c>
      <c r="G6338" t="s">
        <v>1064</v>
      </c>
    </row>
    <row r="6339" spans="1:7">
      <c r="A6339" t="s">
        <v>3659</v>
      </c>
      <c r="B6339" t="s">
        <v>3659</v>
      </c>
      <c r="D6339" s="34" t="s">
        <v>294</v>
      </c>
      <c r="G6339" t="s">
        <v>1064</v>
      </c>
    </row>
    <row r="6340" spans="1:7">
      <c r="A6340" t="s">
        <v>3661</v>
      </c>
      <c r="B6340" t="s">
        <v>3661</v>
      </c>
      <c r="D6340" s="34" t="s">
        <v>294</v>
      </c>
      <c r="G6340" t="s">
        <v>1064</v>
      </c>
    </row>
    <row r="6341" spans="1:7">
      <c r="A6341" t="s">
        <v>3663</v>
      </c>
      <c r="B6341" t="s">
        <v>3663</v>
      </c>
      <c r="D6341" s="34" t="s">
        <v>294</v>
      </c>
      <c r="G6341" t="s">
        <v>1064</v>
      </c>
    </row>
    <row r="6342" spans="1:7">
      <c r="A6342" t="s">
        <v>3665</v>
      </c>
      <c r="B6342" t="s">
        <v>3665</v>
      </c>
      <c r="D6342" s="34" t="s">
        <v>294</v>
      </c>
      <c r="G6342" t="s">
        <v>1064</v>
      </c>
    </row>
    <row r="6343" spans="1:7">
      <c r="A6343" t="s">
        <v>3667</v>
      </c>
      <c r="B6343" t="s">
        <v>3667</v>
      </c>
      <c r="D6343" s="34" t="s">
        <v>294</v>
      </c>
      <c r="G6343" t="s">
        <v>1064</v>
      </c>
    </row>
    <row r="6344" spans="1:7">
      <c r="A6344" t="s">
        <v>3669</v>
      </c>
      <c r="B6344" t="s">
        <v>3669</v>
      </c>
      <c r="D6344" s="34" t="s">
        <v>294</v>
      </c>
      <c r="G6344" t="s">
        <v>1064</v>
      </c>
    </row>
    <row r="6345" spans="1:7">
      <c r="A6345" t="s">
        <v>3671</v>
      </c>
      <c r="B6345" t="s">
        <v>3671</v>
      </c>
      <c r="D6345" s="34" t="s">
        <v>294</v>
      </c>
      <c r="G6345" t="s">
        <v>1064</v>
      </c>
    </row>
    <row r="6346" spans="1:7">
      <c r="A6346" t="s">
        <v>3673</v>
      </c>
      <c r="B6346" t="s">
        <v>3673</v>
      </c>
      <c r="D6346" s="34" t="s">
        <v>294</v>
      </c>
      <c r="G6346" t="s">
        <v>1064</v>
      </c>
    </row>
    <row r="6347" spans="1:7">
      <c r="A6347" t="s">
        <v>3675</v>
      </c>
      <c r="B6347" t="s">
        <v>3675</v>
      </c>
      <c r="D6347" s="34" t="s">
        <v>294</v>
      </c>
      <c r="G6347" t="s">
        <v>1064</v>
      </c>
    </row>
    <row r="6348" spans="1:7">
      <c r="A6348" t="s">
        <v>3677</v>
      </c>
      <c r="B6348" t="s">
        <v>3677</v>
      </c>
      <c r="D6348" s="34" t="s">
        <v>294</v>
      </c>
      <c r="G6348" t="s">
        <v>1064</v>
      </c>
    </row>
    <row r="6349" spans="1:7">
      <c r="A6349" t="s">
        <v>3679</v>
      </c>
      <c r="B6349" t="s">
        <v>3679</v>
      </c>
      <c r="D6349" s="34" t="s">
        <v>294</v>
      </c>
      <c r="G6349" t="s">
        <v>1064</v>
      </c>
    </row>
    <row r="6350" spans="1:7">
      <c r="A6350" t="s">
        <v>3681</v>
      </c>
      <c r="B6350" t="s">
        <v>3681</v>
      </c>
      <c r="D6350" s="34" t="s">
        <v>294</v>
      </c>
      <c r="G6350" t="s">
        <v>1064</v>
      </c>
    </row>
    <row r="6351" spans="1:7">
      <c r="A6351" t="s">
        <v>3683</v>
      </c>
      <c r="B6351" t="s">
        <v>3683</v>
      </c>
      <c r="D6351" s="34" t="s">
        <v>294</v>
      </c>
      <c r="G6351" t="s">
        <v>1064</v>
      </c>
    </row>
    <row r="6352" spans="1:7">
      <c r="A6352" t="s">
        <v>3685</v>
      </c>
      <c r="B6352" t="s">
        <v>3685</v>
      </c>
      <c r="D6352" s="34" t="s">
        <v>294</v>
      </c>
      <c r="G6352" t="s">
        <v>1064</v>
      </c>
    </row>
    <row r="6353" spans="1:7">
      <c r="A6353" t="s">
        <v>3687</v>
      </c>
      <c r="B6353" t="s">
        <v>3687</v>
      </c>
      <c r="D6353" s="34" t="s">
        <v>294</v>
      </c>
      <c r="G6353" t="s">
        <v>1064</v>
      </c>
    </row>
    <row r="6354" spans="1:7">
      <c r="A6354" t="s">
        <v>3689</v>
      </c>
      <c r="B6354" t="s">
        <v>3689</v>
      </c>
      <c r="D6354" s="34" t="s">
        <v>294</v>
      </c>
      <c r="G6354" t="s">
        <v>1064</v>
      </c>
    </row>
    <row r="6355" spans="1:7">
      <c r="A6355" t="s">
        <v>3691</v>
      </c>
      <c r="B6355" t="s">
        <v>3691</v>
      </c>
      <c r="D6355" s="34" t="s">
        <v>294</v>
      </c>
      <c r="G6355" t="s">
        <v>1064</v>
      </c>
    </row>
    <row r="6356" spans="1:7">
      <c r="A6356" t="s">
        <v>3693</v>
      </c>
      <c r="B6356" t="s">
        <v>3693</v>
      </c>
      <c r="D6356" s="34" t="s">
        <v>294</v>
      </c>
      <c r="G6356" t="s">
        <v>1064</v>
      </c>
    </row>
    <row r="6357" spans="1:7">
      <c r="A6357" t="s">
        <v>3695</v>
      </c>
      <c r="B6357" t="s">
        <v>3695</v>
      </c>
      <c r="D6357" s="34" t="s">
        <v>294</v>
      </c>
      <c r="G6357" t="s">
        <v>1064</v>
      </c>
    </row>
    <row r="6358" spans="1:7">
      <c r="A6358" t="s">
        <v>3697</v>
      </c>
      <c r="B6358" t="s">
        <v>3697</v>
      </c>
      <c r="D6358" s="34" t="s">
        <v>294</v>
      </c>
      <c r="G6358" t="s">
        <v>1064</v>
      </c>
    </row>
    <row r="6359" spans="1:7">
      <c r="A6359" t="s">
        <v>3699</v>
      </c>
      <c r="B6359" t="s">
        <v>3699</v>
      </c>
      <c r="D6359" s="34" t="s">
        <v>294</v>
      </c>
      <c r="G6359" t="s">
        <v>1064</v>
      </c>
    </row>
    <row r="6360" spans="1:7">
      <c r="A6360" t="s">
        <v>3701</v>
      </c>
      <c r="B6360" t="s">
        <v>3701</v>
      </c>
      <c r="D6360" s="34" t="s">
        <v>294</v>
      </c>
      <c r="G6360" t="s">
        <v>1064</v>
      </c>
    </row>
    <row r="6361" spans="1:7">
      <c r="A6361" t="s">
        <v>3703</v>
      </c>
      <c r="B6361" t="s">
        <v>3703</v>
      </c>
      <c r="D6361" s="34" t="s">
        <v>294</v>
      </c>
      <c r="G6361" t="s">
        <v>1064</v>
      </c>
    </row>
    <row r="6362" spans="1:7">
      <c r="A6362" t="s">
        <v>3705</v>
      </c>
      <c r="B6362" t="s">
        <v>3705</v>
      </c>
      <c r="D6362" s="34" t="s">
        <v>294</v>
      </c>
      <c r="G6362" t="s">
        <v>1064</v>
      </c>
    </row>
    <row r="6363" spans="1:7">
      <c r="A6363" t="s">
        <v>3707</v>
      </c>
      <c r="B6363" t="s">
        <v>3707</v>
      </c>
      <c r="D6363" s="34" t="s">
        <v>294</v>
      </c>
      <c r="G6363" t="s">
        <v>1064</v>
      </c>
    </row>
    <row r="6364" spans="1:7">
      <c r="A6364" t="s">
        <v>3709</v>
      </c>
      <c r="B6364" t="s">
        <v>3709</v>
      </c>
      <c r="D6364" s="34" t="s">
        <v>294</v>
      </c>
      <c r="G6364" t="s">
        <v>1064</v>
      </c>
    </row>
    <row r="6365" spans="1:7">
      <c r="A6365" t="s">
        <v>3711</v>
      </c>
      <c r="B6365" t="s">
        <v>3711</v>
      </c>
      <c r="D6365" s="34" t="s">
        <v>294</v>
      </c>
      <c r="G6365" t="s">
        <v>1064</v>
      </c>
    </row>
    <row r="6366" spans="1:7">
      <c r="A6366" t="s">
        <v>3713</v>
      </c>
      <c r="B6366" t="s">
        <v>3713</v>
      </c>
      <c r="D6366" s="34" t="s">
        <v>294</v>
      </c>
      <c r="G6366" t="s">
        <v>1064</v>
      </c>
    </row>
    <row r="6367" spans="1:7">
      <c r="A6367" t="s">
        <v>3715</v>
      </c>
      <c r="B6367" t="s">
        <v>3715</v>
      </c>
      <c r="D6367" s="34" t="s">
        <v>294</v>
      </c>
      <c r="G6367" t="s">
        <v>1064</v>
      </c>
    </row>
    <row r="6368" spans="1:7">
      <c r="A6368" t="s">
        <v>3717</v>
      </c>
      <c r="B6368" t="s">
        <v>3717</v>
      </c>
      <c r="D6368" s="34" t="s">
        <v>294</v>
      </c>
      <c r="G6368" t="s">
        <v>1064</v>
      </c>
    </row>
    <row r="6369" spans="1:7">
      <c r="A6369" t="s">
        <v>3719</v>
      </c>
      <c r="B6369" t="s">
        <v>3719</v>
      </c>
      <c r="D6369" s="34" t="s">
        <v>294</v>
      </c>
      <c r="G6369" t="s">
        <v>1064</v>
      </c>
    </row>
    <row r="6370" spans="1:7">
      <c r="A6370" t="s">
        <v>3721</v>
      </c>
      <c r="B6370" t="s">
        <v>3721</v>
      </c>
      <c r="D6370" s="34" t="s">
        <v>294</v>
      </c>
      <c r="G6370" t="s">
        <v>1064</v>
      </c>
    </row>
    <row r="6371" spans="1:7">
      <c r="A6371" t="s">
        <v>3723</v>
      </c>
      <c r="B6371" t="s">
        <v>3723</v>
      </c>
      <c r="D6371" s="34" t="s">
        <v>294</v>
      </c>
      <c r="G6371" t="s">
        <v>1064</v>
      </c>
    </row>
    <row r="6372" spans="1:7">
      <c r="A6372" t="s">
        <v>3725</v>
      </c>
      <c r="B6372" t="s">
        <v>3725</v>
      </c>
      <c r="D6372" s="34" t="s">
        <v>294</v>
      </c>
      <c r="G6372" t="s">
        <v>1064</v>
      </c>
    </row>
    <row r="6373" spans="1:7">
      <c r="A6373" t="s">
        <v>3727</v>
      </c>
      <c r="B6373" t="s">
        <v>3727</v>
      </c>
      <c r="D6373" s="34" t="s">
        <v>294</v>
      </c>
      <c r="G6373" t="s">
        <v>1064</v>
      </c>
    </row>
    <row r="6374" spans="1:7">
      <c r="A6374" t="s">
        <v>3729</v>
      </c>
      <c r="B6374" t="s">
        <v>3729</v>
      </c>
      <c r="D6374" s="34" t="s">
        <v>294</v>
      </c>
      <c r="G6374" t="s">
        <v>1064</v>
      </c>
    </row>
    <row r="6375" spans="1:7">
      <c r="A6375" t="s">
        <v>3731</v>
      </c>
      <c r="B6375" t="s">
        <v>3731</v>
      </c>
      <c r="D6375" s="34" t="s">
        <v>294</v>
      </c>
      <c r="G6375" t="s">
        <v>1064</v>
      </c>
    </row>
    <row r="6376" spans="1:7">
      <c r="A6376" t="s">
        <v>3733</v>
      </c>
      <c r="B6376" t="s">
        <v>3733</v>
      </c>
      <c r="D6376" s="34" t="s">
        <v>294</v>
      </c>
      <c r="G6376" t="s">
        <v>1064</v>
      </c>
    </row>
    <row r="6377" spans="1:7">
      <c r="A6377" t="s">
        <v>3735</v>
      </c>
      <c r="B6377" t="s">
        <v>3735</v>
      </c>
      <c r="D6377" s="34" t="s">
        <v>294</v>
      </c>
      <c r="G6377" t="s">
        <v>1064</v>
      </c>
    </row>
    <row r="6378" spans="1:7">
      <c r="A6378" t="s">
        <v>3737</v>
      </c>
      <c r="B6378" t="s">
        <v>3737</v>
      </c>
      <c r="D6378" s="34" t="s">
        <v>294</v>
      </c>
      <c r="G6378" t="s">
        <v>1064</v>
      </c>
    </row>
    <row r="6379" spans="1:7">
      <c r="A6379" t="s">
        <v>3739</v>
      </c>
      <c r="B6379" t="s">
        <v>3739</v>
      </c>
      <c r="D6379" s="34" t="s">
        <v>294</v>
      </c>
      <c r="G6379" t="s">
        <v>1064</v>
      </c>
    </row>
    <row r="6380" spans="1:7">
      <c r="A6380" t="s">
        <v>3741</v>
      </c>
      <c r="B6380" t="s">
        <v>3741</v>
      </c>
      <c r="D6380" s="34" t="s">
        <v>294</v>
      </c>
      <c r="G6380" t="s">
        <v>1064</v>
      </c>
    </row>
    <row r="6381" spans="1:7">
      <c r="A6381" t="s">
        <v>3743</v>
      </c>
      <c r="B6381" t="s">
        <v>3743</v>
      </c>
      <c r="D6381" s="34" t="s">
        <v>294</v>
      </c>
      <c r="G6381" t="s">
        <v>1064</v>
      </c>
    </row>
    <row r="6382" spans="1:7">
      <c r="A6382" t="s">
        <v>3745</v>
      </c>
      <c r="B6382" t="s">
        <v>3745</v>
      </c>
      <c r="D6382" s="34" t="s">
        <v>294</v>
      </c>
      <c r="G6382" t="s">
        <v>1064</v>
      </c>
    </row>
    <row r="6383" spans="1:7">
      <c r="A6383" t="s">
        <v>3747</v>
      </c>
      <c r="B6383" t="s">
        <v>3747</v>
      </c>
      <c r="D6383" s="34" t="s">
        <v>294</v>
      </c>
      <c r="G6383" t="s">
        <v>1064</v>
      </c>
    </row>
    <row r="6384" spans="1:7">
      <c r="A6384" t="s">
        <v>3749</v>
      </c>
      <c r="B6384" t="s">
        <v>3749</v>
      </c>
      <c r="D6384" s="34" t="s">
        <v>294</v>
      </c>
      <c r="G6384" t="s">
        <v>1064</v>
      </c>
    </row>
    <row r="6385" spans="1:7">
      <c r="A6385" t="s">
        <v>3751</v>
      </c>
      <c r="B6385" t="s">
        <v>3751</v>
      </c>
      <c r="D6385" s="34" t="s">
        <v>294</v>
      </c>
      <c r="G6385" t="s">
        <v>1064</v>
      </c>
    </row>
    <row r="6386" spans="1:7">
      <c r="A6386" t="s">
        <v>3753</v>
      </c>
      <c r="B6386" t="s">
        <v>3753</v>
      </c>
      <c r="D6386" s="34" t="s">
        <v>294</v>
      </c>
      <c r="G6386" t="s">
        <v>1064</v>
      </c>
    </row>
    <row r="6387" spans="1:7">
      <c r="A6387" t="s">
        <v>3755</v>
      </c>
      <c r="B6387" t="s">
        <v>3755</v>
      </c>
      <c r="D6387" s="34" t="s">
        <v>294</v>
      </c>
      <c r="G6387" t="s">
        <v>1064</v>
      </c>
    </row>
    <row r="6388" spans="1:7">
      <c r="A6388" t="s">
        <v>3757</v>
      </c>
      <c r="B6388" t="s">
        <v>3757</v>
      </c>
      <c r="D6388" s="34" t="s">
        <v>294</v>
      </c>
      <c r="G6388" t="s">
        <v>1064</v>
      </c>
    </row>
    <row r="6389" spans="1:7">
      <c r="A6389" t="s">
        <v>3759</v>
      </c>
      <c r="B6389" t="s">
        <v>3759</v>
      </c>
      <c r="D6389" s="34" t="s">
        <v>294</v>
      </c>
      <c r="G6389" t="s">
        <v>1064</v>
      </c>
    </row>
    <row r="6390" spans="1:7">
      <c r="A6390" t="s">
        <v>3761</v>
      </c>
      <c r="B6390" t="s">
        <v>3761</v>
      </c>
      <c r="D6390" s="34" t="s">
        <v>294</v>
      </c>
      <c r="G6390" t="s">
        <v>1064</v>
      </c>
    </row>
    <row r="6391" spans="1:7">
      <c r="A6391" t="s">
        <v>3763</v>
      </c>
      <c r="B6391" t="s">
        <v>3763</v>
      </c>
      <c r="D6391" s="34" t="s">
        <v>294</v>
      </c>
      <c r="G6391" t="s">
        <v>1064</v>
      </c>
    </row>
    <row r="6392" spans="1:7">
      <c r="A6392" t="s">
        <v>3765</v>
      </c>
      <c r="B6392" t="s">
        <v>3765</v>
      </c>
      <c r="D6392" s="34" t="s">
        <v>294</v>
      </c>
      <c r="G6392" t="s">
        <v>1064</v>
      </c>
    </row>
    <row r="6393" spans="1:7">
      <c r="A6393" t="s">
        <v>3767</v>
      </c>
      <c r="B6393" t="s">
        <v>3767</v>
      </c>
      <c r="D6393" s="34" t="s">
        <v>294</v>
      </c>
      <c r="G6393" t="s">
        <v>1064</v>
      </c>
    </row>
    <row r="6394" spans="1:7">
      <c r="A6394" t="s">
        <v>3769</v>
      </c>
      <c r="B6394" t="s">
        <v>3769</v>
      </c>
      <c r="D6394" s="34" t="s">
        <v>294</v>
      </c>
      <c r="G6394" t="s">
        <v>1064</v>
      </c>
    </row>
    <row r="6395" spans="1:7">
      <c r="A6395" t="s">
        <v>3771</v>
      </c>
      <c r="B6395" t="s">
        <v>3771</v>
      </c>
      <c r="D6395" s="34" t="s">
        <v>294</v>
      </c>
      <c r="G6395" t="s">
        <v>1064</v>
      </c>
    </row>
    <row r="6396" spans="1:7">
      <c r="A6396" t="s">
        <v>3773</v>
      </c>
      <c r="B6396" t="s">
        <v>3773</v>
      </c>
      <c r="D6396" s="34" t="s">
        <v>294</v>
      </c>
      <c r="G6396" t="s">
        <v>1064</v>
      </c>
    </row>
    <row r="6397" spans="1:7">
      <c r="A6397" t="s">
        <v>3775</v>
      </c>
      <c r="B6397" t="s">
        <v>3775</v>
      </c>
      <c r="D6397" s="34" t="s">
        <v>294</v>
      </c>
      <c r="G6397" t="s">
        <v>1064</v>
      </c>
    </row>
    <row r="6398" spans="1:7">
      <c r="A6398" t="s">
        <v>3777</v>
      </c>
      <c r="B6398" t="s">
        <v>3777</v>
      </c>
      <c r="D6398" s="34" t="s">
        <v>294</v>
      </c>
      <c r="G6398" t="s">
        <v>1064</v>
      </c>
    </row>
    <row r="6399" spans="1:7">
      <c r="A6399" t="s">
        <v>3779</v>
      </c>
      <c r="B6399" t="s">
        <v>3779</v>
      </c>
      <c r="D6399" s="34" t="s">
        <v>294</v>
      </c>
      <c r="G6399" t="s">
        <v>1064</v>
      </c>
    </row>
    <row r="6400" spans="1:7">
      <c r="A6400" t="s">
        <v>3781</v>
      </c>
      <c r="B6400" t="s">
        <v>3781</v>
      </c>
      <c r="D6400" s="34" t="s">
        <v>294</v>
      </c>
      <c r="G6400" t="s">
        <v>1064</v>
      </c>
    </row>
    <row r="6401" spans="1:7">
      <c r="A6401" t="s">
        <v>3783</v>
      </c>
      <c r="B6401" t="s">
        <v>3783</v>
      </c>
      <c r="D6401" s="34" t="s">
        <v>294</v>
      </c>
      <c r="G6401" t="s">
        <v>1064</v>
      </c>
    </row>
    <row r="6402" spans="1:7">
      <c r="A6402" t="s">
        <v>3785</v>
      </c>
      <c r="B6402" t="s">
        <v>3785</v>
      </c>
      <c r="D6402" s="34" t="s">
        <v>294</v>
      </c>
      <c r="G6402" t="s">
        <v>1064</v>
      </c>
    </row>
    <row r="6403" spans="1:7">
      <c r="A6403" t="s">
        <v>3787</v>
      </c>
      <c r="B6403" t="s">
        <v>3787</v>
      </c>
      <c r="D6403" s="34" t="s">
        <v>294</v>
      </c>
      <c r="G6403" t="s">
        <v>1064</v>
      </c>
    </row>
    <row r="6404" spans="1:7">
      <c r="A6404" t="s">
        <v>3789</v>
      </c>
      <c r="B6404" t="s">
        <v>3789</v>
      </c>
      <c r="D6404" s="34" t="s">
        <v>294</v>
      </c>
      <c r="G6404" t="s">
        <v>1064</v>
      </c>
    </row>
    <row r="6405" spans="1:7">
      <c r="A6405" t="s">
        <v>3791</v>
      </c>
      <c r="B6405" t="s">
        <v>3791</v>
      </c>
      <c r="D6405" s="34" t="s">
        <v>294</v>
      </c>
      <c r="G6405" t="s">
        <v>1064</v>
      </c>
    </row>
    <row r="6406" spans="1:7">
      <c r="A6406" t="s">
        <v>3793</v>
      </c>
      <c r="B6406" t="s">
        <v>3793</v>
      </c>
      <c r="D6406" s="34" t="s">
        <v>294</v>
      </c>
      <c r="G6406" t="s">
        <v>1064</v>
      </c>
    </row>
    <row r="6407" spans="1:7">
      <c r="A6407" t="s">
        <v>3795</v>
      </c>
      <c r="B6407" t="s">
        <v>3795</v>
      </c>
      <c r="D6407" s="34" t="s">
        <v>294</v>
      </c>
      <c r="G6407" t="s">
        <v>1064</v>
      </c>
    </row>
    <row r="6408" spans="1:7">
      <c r="A6408" t="s">
        <v>3797</v>
      </c>
      <c r="B6408" t="s">
        <v>3797</v>
      </c>
      <c r="D6408" s="34" t="s">
        <v>294</v>
      </c>
      <c r="G6408" t="s">
        <v>1064</v>
      </c>
    </row>
    <row r="6409" spans="1:7">
      <c r="A6409" t="s">
        <v>3799</v>
      </c>
      <c r="B6409" t="s">
        <v>3799</v>
      </c>
      <c r="D6409" s="34" t="s">
        <v>294</v>
      </c>
      <c r="G6409" t="s">
        <v>1064</v>
      </c>
    </row>
    <row r="6410" spans="1:7">
      <c r="A6410" t="s">
        <v>3801</v>
      </c>
      <c r="B6410" t="s">
        <v>3801</v>
      </c>
      <c r="D6410" s="34" t="s">
        <v>294</v>
      </c>
      <c r="G6410" t="s">
        <v>1064</v>
      </c>
    </row>
    <row r="6411" spans="1:7">
      <c r="A6411" t="s">
        <v>3803</v>
      </c>
      <c r="B6411" t="s">
        <v>3803</v>
      </c>
      <c r="D6411" s="34" t="s">
        <v>294</v>
      </c>
      <c r="G6411" t="s">
        <v>1064</v>
      </c>
    </row>
    <row r="6412" spans="1:7">
      <c r="A6412" t="s">
        <v>3805</v>
      </c>
      <c r="B6412" t="s">
        <v>3805</v>
      </c>
      <c r="D6412" s="34" t="s">
        <v>294</v>
      </c>
      <c r="G6412" t="s">
        <v>1064</v>
      </c>
    </row>
    <row r="6413" spans="1:7">
      <c r="A6413" t="s">
        <v>3807</v>
      </c>
      <c r="B6413" t="s">
        <v>3807</v>
      </c>
      <c r="D6413" s="34" t="s">
        <v>294</v>
      </c>
      <c r="G6413" t="s">
        <v>1064</v>
      </c>
    </row>
    <row r="6414" spans="1:7">
      <c r="A6414" t="s">
        <v>3809</v>
      </c>
      <c r="B6414" t="s">
        <v>3809</v>
      </c>
      <c r="D6414" s="34" t="s">
        <v>294</v>
      </c>
      <c r="G6414" t="s">
        <v>1064</v>
      </c>
    </row>
    <row r="6415" spans="1:7">
      <c r="A6415" t="s">
        <v>3811</v>
      </c>
      <c r="B6415" t="s">
        <v>3811</v>
      </c>
      <c r="D6415" s="34" t="s">
        <v>294</v>
      </c>
      <c r="G6415" t="s">
        <v>1064</v>
      </c>
    </row>
    <row r="6416" spans="1:7">
      <c r="A6416" t="s">
        <v>3813</v>
      </c>
      <c r="B6416" t="s">
        <v>3813</v>
      </c>
      <c r="D6416" s="34" t="s">
        <v>294</v>
      </c>
      <c r="G6416" t="s">
        <v>1064</v>
      </c>
    </row>
    <row r="6417" spans="1:7">
      <c r="A6417" t="s">
        <v>3815</v>
      </c>
      <c r="B6417" t="s">
        <v>3815</v>
      </c>
      <c r="D6417" s="34" t="s">
        <v>294</v>
      </c>
      <c r="G6417" t="s">
        <v>1064</v>
      </c>
    </row>
    <row r="6418" spans="1:7">
      <c r="A6418" t="s">
        <v>3817</v>
      </c>
      <c r="B6418" t="s">
        <v>3817</v>
      </c>
      <c r="D6418" s="34" t="s">
        <v>294</v>
      </c>
      <c r="G6418" t="s">
        <v>1064</v>
      </c>
    </row>
    <row r="6419" spans="1:7">
      <c r="A6419" t="s">
        <v>3819</v>
      </c>
      <c r="B6419" t="s">
        <v>3819</v>
      </c>
      <c r="D6419" s="34" t="s">
        <v>294</v>
      </c>
      <c r="G6419" t="s">
        <v>1064</v>
      </c>
    </row>
    <row r="6420" spans="1:7">
      <c r="A6420" t="s">
        <v>3821</v>
      </c>
      <c r="B6420" t="s">
        <v>3821</v>
      </c>
      <c r="D6420" s="34" t="s">
        <v>294</v>
      </c>
      <c r="G6420" t="s">
        <v>1064</v>
      </c>
    </row>
    <row r="6421" spans="1:7">
      <c r="A6421" t="s">
        <v>3823</v>
      </c>
      <c r="B6421" t="s">
        <v>3823</v>
      </c>
      <c r="D6421" s="34" t="s">
        <v>294</v>
      </c>
      <c r="G6421" t="s">
        <v>1064</v>
      </c>
    </row>
    <row r="6422" spans="1:7">
      <c r="A6422" t="s">
        <v>3825</v>
      </c>
      <c r="B6422" t="s">
        <v>3825</v>
      </c>
      <c r="D6422" s="34" t="s">
        <v>294</v>
      </c>
      <c r="G6422" t="s">
        <v>1064</v>
      </c>
    </row>
    <row r="6423" spans="1:7">
      <c r="A6423" t="s">
        <v>3827</v>
      </c>
      <c r="B6423" t="s">
        <v>3827</v>
      </c>
      <c r="D6423" s="34" t="s">
        <v>294</v>
      </c>
      <c r="G6423" t="s">
        <v>1064</v>
      </c>
    </row>
    <row r="6424" spans="1:7">
      <c r="A6424" t="s">
        <v>3829</v>
      </c>
      <c r="B6424" t="s">
        <v>3829</v>
      </c>
      <c r="D6424" s="34" t="s">
        <v>294</v>
      </c>
      <c r="G6424" t="s">
        <v>1064</v>
      </c>
    </row>
    <row r="6425" spans="1:7">
      <c r="A6425" t="s">
        <v>3831</v>
      </c>
      <c r="B6425" t="s">
        <v>3831</v>
      </c>
      <c r="D6425" s="34" t="s">
        <v>294</v>
      </c>
      <c r="G6425" t="s">
        <v>1064</v>
      </c>
    </row>
    <row r="6426" spans="1:7">
      <c r="A6426" t="s">
        <v>3833</v>
      </c>
      <c r="B6426" t="s">
        <v>3833</v>
      </c>
      <c r="D6426" s="34" t="s">
        <v>294</v>
      </c>
      <c r="G6426" t="s">
        <v>1064</v>
      </c>
    </row>
    <row r="6427" spans="1:7">
      <c r="A6427" t="s">
        <v>3835</v>
      </c>
      <c r="B6427" t="s">
        <v>3835</v>
      </c>
      <c r="D6427" s="34" t="s">
        <v>294</v>
      </c>
      <c r="G6427" t="s">
        <v>1064</v>
      </c>
    </row>
    <row r="6428" spans="1:7">
      <c r="A6428" t="s">
        <v>3837</v>
      </c>
      <c r="B6428" t="s">
        <v>3837</v>
      </c>
      <c r="D6428" s="34" t="s">
        <v>294</v>
      </c>
      <c r="G6428" t="s">
        <v>1064</v>
      </c>
    </row>
    <row r="6429" spans="1:7">
      <c r="A6429" t="s">
        <v>3839</v>
      </c>
      <c r="B6429" t="s">
        <v>3839</v>
      </c>
      <c r="D6429" s="34" t="s">
        <v>294</v>
      </c>
      <c r="G6429" t="s">
        <v>1064</v>
      </c>
    </row>
    <row r="6430" spans="1:7">
      <c r="A6430" t="s">
        <v>3841</v>
      </c>
      <c r="B6430" t="s">
        <v>3841</v>
      </c>
      <c r="D6430" s="34" t="s">
        <v>294</v>
      </c>
      <c r="G6430" t="s">
        <v>1064</v>
      </c>
    </row>
    <row r="6431" spans="1:7">
      <c r="A6431" t="s">
        <v>3843</v>
      </c>
      <c r="B6431" t="s">
        <v>3843</v>
      </c>
      <c r="D6431" s="34" t="s">
        <v>294</v>
      </c>
      <c r="G6431" t="s">
        <v>1064</v>
      </c>
    </row>
    <row r="6432" spans="1:7">
      <c r="A6432" t="s">
        <v>3845</v>
      </c>
      <c r="B6432" t="s">
        <v>3845</v>
      </c>
      <c r="D6432" s="34" t="s">
        <v>294</v>
      </c>
      <c r="G6432" t="s">
        <v>1064</v>
      </c>
    </row>
    <row r="6433" spans="1:7">
      <c r="A6433" t="s">
        <v>3847</v>
      </c>
      <c r="B6433" t="s">
        <v>3847</v>
      </c>
      <c r="D6433" s="34" t="s">
        <v>294</v>
      </c>
      <c r="G6433" t="s">
        <v>1064</v>
      </c>
    </row>
    <row r="6434" spans="1:7">
      <c r="A6434" t="s">
        <v>3849</v>
      </c>
      <c r="B6434" t="s">
        <v>3849</v>
      </c>
      <c r="D6434" s="34" t="s">
        <v>294</v>
      </c>
      <c r="G6434" t="s">
        <v>1064</v>
      </c>
    </row>
    <row r="6435" spans="1:7">
      <c r="A6435" t="s">
        <v>3851</v>
      </c>
      <c r="B6435" t="s">
        <v>3851</v>
      </c>
      <c r="D6435" s="34" t="s">
        <v>294</v>
      </c>
      <c r="G6435" t="s">
        <v>1064</v>
      </c>
    </row>
    <row r="6436" spans="1:7">
      <c r="A6436" t="s">
        <v>3853</v>
      </c>
      <c r="B6436" t="s">
        <v>3853</v>
      </c>
      <c r="D6436" s="34" t="s">
        <v>294</v>
      </c>
      <c r="G6436" t="s">
        <v>1064</v>
      </c>
    </row>
    <row r="6437" spans="1:7">
      <c r="A6437" t="s">
        <v>3855</v>
      </c>
      <c r="B6437" t="s">
        <v>3855</v>
      </c>
      <c r="D6437" s="34" t="s">
        <v>294</v>
      </c>
      <c r="G6437" t="s">
        <v>1064</v>
      </c>
    </row>
    <row r="6438" spans="1:7">
      <c r="A6438" t="s">
        <v>3857</v>
      </c>
      <c r="B6438" t="s">
        <v>3857</v>
      </c>
      <c r="D6438" s="34" t="s">
        <v>294</v>
      </c>
      <c r="G6438" t="s">
        <v>1064</v>
      </c>
    </row>
    <row r="6439" spans="1:7">
      <c r="A6439" t="s">
        <v>37</v>
      </c>
      <c r="B6439" t="s">
        <v>36</v>
      </c>
      <c r="D6439" s="34" t="s">
        <v>294</v>
      </c>
      <c r="G6439" t="s">
        <v>1064</v>
      </c>
    </row>
    <row r="6440" spans="1:7">
      <c r="A6440" t="s">
        <v>3860</v>
      </c>
      <c r="B6440" t="s">
        <v>3860</v>
      </c>
      <c r="D6440" s="34" t="s">
        <v>294</v>
      </c>
      <c r="G6440" t="s">
        <v>1064</v>
      </c>
    </row>
    <row r="6441" spans="1:7">
      <c r="A6441" t="s">
        <v>3862</v>
      </c>
      <c r="B6441" t="s">
        <v>3862</v>
      </c>
      <c r="D6441" s="34" t="s">
        <v>294</v>
      </c>
      <c r="G6441" t="s">
        <v>1064</v>
      </c>
    </row>
    <row r="6442" spans="1:7">
      <c r="A6442" t="s">
        <v>3864</v>
      </c>
      <c r="B6442" t="s">
        <v>3864</v>
      </c>
      <c r="D6442" s="34" t="s">
        <v>294</v>
      </c>
      <c r="G6442" t="s">
        <v>1064</v>
      </c>
    </row>
    <row r="6443" spans="1:7">
      <c r="A6443" t="s">
        <v>3866</v>
      </c>
      <c r="B6443" t="s">
        <v>3866</v>
      </c>
      <c r="D6443" s="34" t="s">
        <v>294</v>
      </c>
      <c r="G6443" t="s">
        <v>1064</v>
      </c>
    </row>
    <row r="6444" spans="1:7">
      <c r="A6444" t="s">
        <v>3868</v>
      </c>
      <c r="B6444" t="s">
        <v>3868</v>
      </c>
      <c r="D6444" s="34" t="s">
        <v>294</v>
      </c>
      <c r="G6444" t="s">
        <v>1064</v>
      </c>
    </row>
    <row r="6445" spans="1:7">
      <c r="A6445" t="s">
        <v>3870</v>
      </c>
      <c r="B6445" t="s">
        <v>3870</v>
      </c>
      <c r="D6445" s="34" t="s">
        <v>294</v>
      </c>
      <c r="G6445" t="s">
        <v>1064</v>
      </c>
    </row>
    <row r="6446" spans="1:7">
      <c r="A6446" t="s">
        <v>3872</v>
      </c>
      <c r="B6446" t="s">
        <v>3872</v>
      </c>
      <c r="D6446" s="34" t="s">
        <v>294</v>
      </c>
      <c r="G6446" t="s">
        <v>1064</v>
      </c>
    </row>
    <row r="6447" spans="1:7">
      <c r="A6447" t="s">
        <v>3874</v>
      </c>
      <c r="B6447" t="s">
        <v>3874</v>
      </c>
      <c r="D6447" s="34" t="s">
        <v>294</v>
      </c>
      <c r="G6447" t="s">
        <v>1064</v>
      </c>
    </row>
    <row r="6448" spans="1:7">
      <c r="A6448" t="s">
        <v>3876</v>
      </c>
      <c r="B6448" t="s">
        <v>3876</v>
      </c>
      <c r="D6448" s="34" t="s">
        <v>294</v>
      </c>
      <c r="G6448" t="s">
        <v>1064</v>
      </c>
    </row>
    <row r="6449" spans="1:7">
      <c r="A6449" t="s">
        <v>3878</v>
      </c>
      <c r="B6449" t="s">
        <v>3878</v>
      </c>
      <c r="D6449" s="34" t="s">
        <v>294</v>
      </c>
      <c r="G6449" t="s">
        <v>1064</v>
      </c>
    </row>
    <row r="6450" spans="1:7">
      <c r="A6450" t="s">
        <v>3880</v>
      </c>
      <c r="B6450" t="s">
        <v>3880</v>
      </c>
      <c r="D6450" s="34" t="s">
        <v>294</v>
      </c>
      <c r="G6450" t="s">
        <v>1064</v>
      </c>
    </row>
    <row r="6451" spans="1:7">
      <c r="A6451" t="s">
        <v>3882</v>
      </c>
      <c r="B6451" t="s">
        <v>3882</v>
      </c>
      <c r="D6451" s="34" t="s">
        <v>294</v>
      </c>
      <c r="G6451" t="s">
        <v>1064</v>
      </c>
    </row>
    <row r="6452" spans="1:7">
      <c r="A6452" t="s">
        <v>3884</v>
      </c>
      <c r="B6452" t="s">
        <v>3884</v>
      </c>
      <c r="D6452" s="34" t="s">
        <v>294</v>
      </c>
      <c r="G6452" t="s">
        <v>1064</v>
      </c>
    </row>
    <row r="6453" spans="1:7">
      <c r="A6453" t="s">
        <v>3886</v>
      </c>
      <c r="B6453" t="s">
        <v>3886</v>
      </c>
      <c r="D6453" s="34" t="s">
        <v>294</v>
      </c>
      <c r="G6453" t="s">
        <v>1064</v>
      </c>
    </row>
    <row r="6454" spans="1:7">
      <c r="A6454" t="s">
        <v>3888</v>
      </c>
      <c r="B6454" t="s">
        <v>3888</v>
      </c>
      <c r="D6454" s="34" t="s">
        <v>294</v>
      </c>
      <c r="G6454" t="s">
        <v>1064</v>
      </c>
    </row>
    <row r="6455" spans="1:7">
      <c r="A6455" t="s">
        <v>3890</v>
      </c>
      <c r="B6455" t="s">
        <v>3890</v>
      </c>
      <c r="D6455" s="34" t="s">
        <v>294</v>
      </c>
      <c r="G6455" t="s">
        <v>1064</v>
      </c>
    </row>
    <row r="6456" spans="1:7">
      <c r="A6456" t="s">
        <v>3892</v>
      </c>
      <c r="B6456" t="s">
        <v>3892</v>
      </c>
      <c r="D6456" s="34" t="s">
        <v>294</v>
      </c>
      <c r="G6456" t="s">
        <v>1064</v>
      </c>
    </row>
    <row r="6457" spans="1:7">
      <c r="A6457" t="s">
        <v>106</v>
      </c>
      <c r="B6457" t="s">
        <v>105</v>
      </c>
      <c r="D6457" s="34" t="s">
        <v>294</v>
      </c>
      <c r="G6457" t="s">
        <v>1064</v>
      </c>
    </row>
    <row r="6458" spans="1:7">
      <c r="A6458" t="s">
        <v>3895</v>
      </c>
      <c r="B6458" t="s">
        <v>3895</v>
      </c>
      <c r="D6458" s="34" t="s">
        <v>294</v>
      </c>
      <c r="G6458" t="s">
        <v>1064</v>
      </c>
    </row>
    <row r="6459" spans="1:7">
      <c r="A6459" t="s">
        <v>3897</v>
      </c>
      <c r="B6459" t="s">
        <v>3897</v>
      </c>
      <c r="D6459" s="34" t="s">
        <v>294</v>
      </c>
      <c r="G6459" t="s">
        <v>1064</v>
      </c>
    </row>
    <row r="6460" spans="1:7">
      <c r="A6460" t="s">
        <v>3899</v>
      </c>
      <c r="B6460" t="s">
        <v>3899</v>
      </c>
      <c r="D6460" s="34" t="s">
        <v>294</v>
      </c>
      <c r="G6460" t="s">
        <v>1064</v>
      </c>
    </row>
    <row r="6461" spans="1:7">
      <c r="A6461" t="s">
        <v>3901</v>
      </c>
      <c r="B6461" t="s">
        <v>3901</v>
      </c>
      <c r="D6461" s="34" t="s">
        <v>294</v>
      </c>
      <c r="G6461" t="s">
        <v>1064</v>
      </c>
    </row>
    <row r="6462" spans="1:7">
      <c r="A6462" t="s">
        <v>3903</v>
      </c>
      <c r="B6462" t="s">
        <v>3903</v>
      </c>
      <c r="D6462" s="34" t="s">
        <v>294</v>
      </c>
      <c r="G6462" t="s">
        <v>1064</v>
      </c>
    </row>
    <row r="6463" spans="1:7">
      <c r="A6463" t="s">
        <v>3905</v>
      </c>
      <c r="B6463" t="s">
        <v>3905</v>
      </c>
      <c r="D6463" s="34" t="s">
        <v>294</v>
      </c>
      <c r="G6463" t="s">
        <v>1064</v>
      </c>
    </row>
    <row r="6464" spans="1:7">
      <c r="A6464" t="s">
        <v>3907</v>
      </c>
      <c r="B6464" t="s">
        <v>3907</v>
      </c>
      <c r="D6464" s="34" t="s">
        <v>294</v>
      </c>
      <c r="G6464" t="s">
        <v>1064</v>
      </c>
    </row>
    <row r="6465" spans="1:7">
      <c r="A6465" t="s">
        <v>3909</v>
      </c>
      <c r="B6465" t="s">
        <v>3909</v>
      </c>
      <c r="D6465" s="34" t="s">
        <v>294</v>
      </c>
      <c r="G6465" t="s">
        <v>1064</v>
      </c>
    </row>
    <row r="6466" spans="1:7">
      <c r="A6466" t="s">
        <v>3911</v>
      </c>
      <c r="B6466" t="s">
        <v>3911</v>
      </c>
      <c r="D6466" s="34" t="s">
        <v>294</v>
      </c>
      <c r="G6466" t="s">
        <v>1064</v>
      </c>
    </row>
    <row r="6467" spans="1:7">
      <c r="A6467" t="s">
        <v>3913</v>
      </c>
      <c r="B6467" t="s">
        <v>3913</v>
      </c>
      <c r="D6467" s="34" t="s">
        <v>294</v>
      </c>
      <c r="G6467" t="s">
        <v>1064</v>
      </c>
    </row>
    <row r="6468" spans="1:7">
      <c r="A6468" t="s">
        <v>3915</v>
      </c>
      <c r="B6468" t="s">
        <v>3915</v>
      </c>
      <c r="D6468" s="34" t="s">
        <v>294</v>
      </c>
      <c r="G6468" t="s">
        <v>1064</v>
      </c>
    </row>
    <row r="6469" spans="1:7">
      <c r="A6469" t="s">
        <v>3917</v>
      </c>
      <c r="B6469" t="s">
        <v>3917</v>
      </c>
      <c r="D6469" s="34" t="s">
        <v>294</v>
      </c>
      <c r="G6469" t="s">
        <v>1064</v>
      </c>
    </row>
    <row r="6470" spans="1:7">
      <c r="A6470" t="s">
        <v>3919</v>
      </c>
      <c r="B6470" t="s">
        <v>3919</v>
      </c>
      <c r="D6470" s="34" t="s">
        <v>294</v>
      </c>
      <c r="G6470" t="s">
        <v>1064</v>
      </c>
    </row>
    <row r="6471" spans="1:7">
      <c r="A6471" t="s">
        <v>3921</v>
      </c>
      <c r="B6471" t="s">
        <v>3921</v>
      </c>
      <c r="D6471" s="34" t="s">
        <v>294</v>
      </c>
      <c r="G6471" t="s">
        <v>1064</v>
      </c>
    </row>
    <row r="6472" spans="1:7">
      <c r="A6472" t="s">
        <v>3923</v>
      </c>
      <c r="B6472" t="s">
        <v>3923</v>
      </c>
      <c r="D6472" s="34" t="s">
        <v>294</v>
      </c>
      <c r="G6472" t="s">
        <v>1064</v>
      </c>
    </row>
    <row r="6473" spans="1:7">
      <c r="A6473" t="s">
        <v>3925</v>
      </c>
      <c r="B6473" t="s">
        <v>3925</v>
      </c>
      <c r="D6473" s="34" t="s">
        <v>294</v>
      </c>
      <c r="G6473" t="s">
        <v>1064</v>
      </c>
    </row>
    <row r="6474" spans="1:7">
      <c r="A6474" t="s">
        <v>3927</v>
      </c>
      <c r="B6474" t="s">
        <v>3927</v>
      </c>
      <c r="D6474" s="34" t="s">
        <v>294</v>
      </c>
      <c r="G6474" t="s">
        <v>1064</v>
      </c>
    </row>
    <row r="6475" spans="1:7">
      <c r="A6475" t="s">
        <v>3929</v>
      </c>
      <c r="B6475" t="s">
        <v>3929</v>
      </c>
      <c r="D6475" s="34" t="s">
        <v>294</v>
      </c>
      <c r="G6475" t="s">
        <v>1064</v>
      </c>
    </row>
    <row r="6476" spans="1:7">
      <c r="A6476" t="s">
        <v>3931</v>
      </c>
      <c r="B6476" t="s">
        <v>3931</v>
      </c>
      <c r="D6476" s="34" t="s">
        <v>294</v>
      </c>
      <c r="G6476" t="s">
        <v>1064</v>
      </c>
    </row>
    <row r="6477" spans="1:7">
      <c r="A6477" t="s">
        <v>3933</v>
      </c>
      <c r="B6477" t="s">
        <v>3933</v>
      </c>
      <c r="D6477" s="34" t="s">
        <v>294</v>
      </c>
      <c r="G6477" t="s">
        <v>1064</v>
      </c>
    </row>
    <row r="6478" spans="1:7">
      <c r="A6478" t="s">
        <v>3935</v>
      </c>
      <c r="B6478" t="s">
        <v>3935</v>
      </c>
      <c r="D6478" s="34" t="s">
        <v>294</v>
      </c>
      <c r="G6478" t="s">
        <v>1064</v>
      </c>
    </row>
    <row r="6479" spans="1:7">
      <c r="A6479" t="s">
        <v>108</v>
      </c>
      <c r="B6479" t="s">
        <v>107</v>
      </c>
      <c r="D6479" s="34" t="s">
        <v>294</v>
      </c>
      <c r="G6479" t="s">
        <v>1064</v>
      </c>
    </row>
    <row r="6480" spans="1:7">
      <c r="A6480" t="s">
        <v>3938</v>
      </c>
      <c r="B6480" t="s">
        <v>3938</v>
      </c>
      <c r="D6480" s="34" t="s">
        <v>294</v>
      </c>
      <c r="G6480" t="s">
        <v>1064</v>
      </c>
    </row>
    <row r="6481" spans="1:7">
      <c r="A6481" t="s">
        <v>3940</v>
      </c>
      <c r="B6481" t="s">
        <v>3940</v>
      </c>
      <c r="D6481" s="34" t="s">
        <v>294</v>
      </c>
      <c r="G6481" t="s">
        <v>1064</v>
      </c>
    </row>
    <row r="6482" spans="1:7">
      <c r="A6482" t="s">
        <v>3942</v>
      </c>
      <c r="B6482" t="s">
        <v>3942</v>
      </c>
      <c r="D6482" s="34" t="s">
        <v>294</v>
      </c>
      <c r="G6482" t="s">
        <v>1064</v>
      </c>
    </row>
    <row r="6483" spans="1:7">
      <c r="A6483" t="s">
        <v>3944</v>
      </c>
      <c r="B6483" t="s">
        <v>3944</v>
      </c>
      <c r="D6483" s="34" t="s">
        <v>294</v>
      </c>
      <c r="G6483" t="s">
        <v>1064</v>
      </c>
    </row>
    <row r="6484" spans="1:7">
      <c r="A6484" t="s">
        <v>3946</v>
      </c>
      <c r="B6484" t="s">
        <v>3946</v>
      </c>
      <c r="D6484" s="34" t="s">
        <v>294</v>
      </c>
      <c r="G6484" t="s">
        <v>1064</v>
      </c>
    </row>
    <row r="6485" spans="1:7">
      <c r="A6485" t="s">
        <v>3948</v>
      </c>
      <c r="B6485" t="s">
        <v>3948</v>
      </c>
      <c r="D6485" s="34" t="s">
        <v>294</v>
      </c>
      <c r="G6485" t="s">
        <v>1064</v>
      </c>
    </row>
    <row r="6486" spans="1:7">
      <c r="A6486" t="s">
        <v>3950</v>
      </c>
      <c r="B6486" t="s">
        <v>3950</v>
      </c>
      <c r="D6486" s="34" t="s">
        <v>294</v>
      </c>
      <c r="G6486" t="s">
        <v>1064</v>
      </c>
    </row>
    <row r="6487" spans="1:7">
      <c r="A6487" t="s">
        <v>3952</v>
      </c>
      <c r="B6487" t="s">
        <v>3952</v>
      </c>
      <c r="D6487" s="34" t="s">
        <v>294</v>
      </c>
      <c r="G6487" t="s">
        <v>1064</v>
      </c>
    </row>
    <row r="6488" spans="1:7">
      <c r="A6488" t="s">
        <v>3954</v>
      </c>
      <c r="B6488" t="s">
        <v>3954</v>
      </c>
      <c r="D6488" s="34" t="s">
        <v>294</v>
      </c>
      <c r="G6488" t="s">
        <v>1064</v>
      </c>
    </row>
    <row r="6489" spans="1:7">
      <c r="A6489" t="s">
        <v>3956</v>
      </c>
      <c r="B6489" t="s">
        <v>3956</v>
      </c>
      <c r="D6489" s="34" t="s">
        <v>294</v>
      </c>
      <c r="G6489" t="s">
        <v>1064</v>
      </c>
    </row>
    <row r="6490" spans="1:7">
      <c r="A6490" t="s">
        <v>3958</v>
      </c>
      <c r="B6490" t="s">
        <v>3958</v>
      </c>
      <c r="D6490" s="34" t="s">
        <v>294</v>
      </c>
      <c r="G6490" t="s">
        <v>1064</v>
      </c>
    </row>
    <row r="6491" spans="1:7">
      <c r="A6491" t="s">
        <v>3960</v>
      </c>
      <c r="B6491" t="s">
        <v>3960</v>
      </c>
      <c r="D6491" s="34" t="s">
        <v>294</v>
      </c>
      <c r="G6491" t="s">
        <v>1064</v>
      </c>
    </row>
    <row r="6492" spans="1:7">
      <c r="A6492" t="s">
        <v>3962</v>
      </c>
      <c r="B6492" t="s">
        <v>3962</v>
      </c>
      <c r="D6492" s="34" t="s">
        <v>294</v>
      </c>
      <c r="G6492" t="s">
        <v>1064</v>
      </c>
    </row>
    <row r="6493" spans="1:7">
      <c r="A6493" t="s">
        <v>3964</v>
      </c>
      <c r="B6493" t="s">
        <v>3964</v>
      </c>
      <c r="D6493" s="34" t="s">
        <v>294</v>
      </c>
      <c r="G6493" t="s">
        <v>1064</v>
      </c>
    </row>
    <row r="6494" spans="1:7">
      <c r="A6494" t="s">
        <v>3966</v>
      </c>
      <c r="B6494" t="s">
        <v>3966</v>
      </c>
      <c r="D6494" s="34" t="s">
        <v>294</v>
      </c>
      <c r="G6494" t="s">
        <v>1064</v>
      </c>
    </row>
    <row r="6495" spans="1:7">
      <c r="A6495" t="s">
        <v>3968</v>
      </c>
      <c r="B6495" t="s">
        <v>3968</v>
      </c>
      <c r="D6495" s="34" t="s">
        <v>294</v>
      </c>
      <c r="G6495" t="s">
        <v>1064</v>
      </c>
    </row>
    <row r="6496" spans="1:7">
      <c r="A6496" t="s">
        <v>3970</v>
      </c>
      <c r="B6496" t="s">
        <v>3970</v>
      </c>
      <c r="D6496" s="34" t="s">
        <v>294</v>
      </c>
      <c r="G6496" t="s">
        <v>1064</v>
      </c>
    </row>
    <row r="6497" spans="1:7">
      <c r="A6497" t="s">
        <v>3972</v>
      </c>
      <c r="B6497" t="s">
        <v>3972</v>
      </c>
      <c r="D6497" s="34" t="s">
        <v>294</v>
      </c>
      <c r="G6497" t="s">
        <v>1064</v>
      </c>
    </row>
    <row r="6498" spans="1:7">
      <c r="A6498" t="s">
        <v>3974</v>
      </c>
      <c r="B6498" t="s">
        <v>3974</v>
      </c>
      <c r="D6498" s="34" t="s">
        <v>294</v>
      </c>
      <c r="G6498" t="s">
        <v>1064</v>
      </c>
    </row>
    <row r="6499" spans="1:7">
      <c r="A6499" t="s">
        <v>3976</v>
      </c>
      <c r="B6499" t="s">
        <v>3976</v>
      </c>
      <c r="D6499" s="34" t="s">
        <v>294</v>
      </c>
      <c r="G6499" t="s">
        <v>1064</v>
      </c>
    </row>
    <row r="6500" spans="1:7">
      <c r="A6500" t="s">
        <v>3978</v>
      </c>
      <c r="B6500" t="s">
        <v>3978</v>
      </c>
      <c r="D6500" s="34" t="s">
        <v>294</v>
      </c>
      <c r="G6500" t="s">
        <v>1064</v>
      </c>
    </row>
    <row r="6501" spans="1:7">
      <c r="A6501" t="s">
        <v>3980</v>
      </c>
      <c r="B6501" t="s">
        <v>3980</v>
      </c>
      <c r="D6501" s="34" t="s">
        <v>294</v>
      </c>
      <c r="G6501" t="s">
        <v>1064</v>
      </c>
    </row>
    <row r="6502" spans="1:7">
      <c r="A6502" t="s">
        <v>3982</v>
      </c>
      <c r="B6502" t="s">
        <v>3982</v>
      </c>
      <c r="D6502" s="34" t="s">
        <v>294</v>
      </c>
      <c r="G6502" t="s">
        <v>1064</v>
      </c>
    </row>
    <row r="6503" spans="1:7">
      <c r="A6503" t="s">
        <v>3984</v>
      </c>
      <c r="B6503" t="s">
        <v>3984</v>
      </c>
      <c r="D6503" s="34" t="s">
        <v>294</v>
      </c>
      <c r="G6503" t="s">
        <v>1064</v>
      </c>
    </row>
    <row r="6504" spans="1:7">
      <c r="A6504" t="s">
        <v>3986</v>
      </c>
      <c r="B6504" t="s">
        <v>3986</v>
      </c>
      <c r="D6504" s="34" t="s">
        <v>294</v>
      </c>
      <c r="G6504" t="s">
        <v>1064</v>
      </c>
    </row>
    <row r="6505" spans="1:7">
      <c r="A6505" t="s">
        <v>3988</v>
      </c>
      <c r="B6505" t="s">
        <v>3988</v>
      </c>
      <c r="D6505" s="34" t="s">
        <v>294</v>
      </c>
      <c r="G6505" t="s">
        <v>1064</v>
      </c>
    </row>
    <row r="6506" spans="1:7">
      <c r="A6506" t="s">
        <v>3990</v>
      </c>
      <c r="B6506" t="s">
        <v>3990</v>
      </c>
      <c r="D6506" s="34" t="s">
        <v>294</v>
      </c>
      <c r="G6506" t="s">
        <v>1064</v>
      </c>
    </row>
    <row r="6507" spans="1:7">
      <c r="A6507" t="s">
        <v>3992</v>
      </c>
      <c r="B6507" t="s">
        <v>3992</v>
      </c>
      <c r="D6507" s="34" t="s">
        <v>294</v>
      </c>
      <c r="G6507" t="s">
        <v>1064</v>
      </c>
    </row>
    <row r="6508" spans="1:7">
      <c r="A6508" t="s">
        <v>3994</v>
      </c>
      <c r="B6508" t="s">
        <v>3995</v>
      </c>
      <c r="D6508" s="34" t="s">
        <v>294</v>
      </c>
      <c r="G6508" t="s">
        <v>1064</v>
      </c>
    </row>
    <row r="6509" spans="1:7">
      <c r="A6509" t="s">
        <v>3997</v>
      </c>
      <c r="B6509" t="s">
        <v>3998</v>
      </c>
      <c r="D6509" s="34" t="s">
        <v>294</v>
      </c>
      <c r="G6509" t="s">
        <v>1064</v>
      </c>
    </row>
    <row r="6510" spans="1:7">
      <c r="A6510" t="s">
        <v>4000</v>
      </c>
      <c r="B6510" t="s">
        <v>4000</v>
      </c>
      <c r="D6510" s="34" t="s">
        <v>294</v>
      </c>
      <c r="G6510" t="s">
        <v>1064</v>
      </c>
    </row>
    <row r="6511" spans="1:7">
      <c r="A6511" t="s">
        <v>4002</v>
      </c>
      <c r="B6511" t="s">
        <v>4002</v>
      </c>
      <c r="D6511" s="34" t="s">
        <v>294</v>
      </c>
      <c r="G6511" t="s">
        <v>1064</v>
      </c>
    </row>
    <row r="6512" spans="1:7">
      <c r="A6512" t="s">
        <v>1888</v>
      </c>
      <c r="B6512" t="s">
        <v>1888</v>
      </c>
      <c r="D6512" s="34" t="s">
        <v>292</v>
      </c>
      <c r="F6512" s="34" t="s">
        <v>1480</v>
      </c>
      <c r="G6512" t="s">
        <v>1064</v>
      </c>
    </row>
    <row r="6513" spans="1:7">
      <c r="A6513" t="s">
        <v>1890</v>
      </c>
      <c r="B6513" t="s">
        <v>1890</v>
      </c>
      <c r="D6513" s="34" t="s">
        <v>292</v>
      </c>
      <c r="F6513" s="34" t="s">
        <v>1480</v>
      </c>
      <c r="G6513" t="s">
        <v>1064</v>
      </c>
    </row>
    <row r="6514" spans="1:7">
      <c r="A6514" t="s">
        <v>1892</v>
      </c>
      <c r="B6514" t="s">
        <v>1892</v>
      </c>
      <c r="D6514" s="34" t="s">
        <v>292</v>
      </c>
      <c r="F6514" s="34" t="s">
        <v>1480</v>
      </c>
      <c r="G6514" t="s">
        <v>1064</v>
      </c>
    </row>
    <row r="6515" spans="1:7">
      <c r="A6515" t="s">
        <v>1894</v>
      </c>
      <c r="B6515" t="s">
        <v>1894</v>
      </c>
      <c r="D6515" s="34" t="s">
        <v>292</v>
      </c>
      <c r="F6515" s="34" t="s">
        <v>1480</v>
      </c>
      <c r="G6515" t="s">
        <v>1064</v>
      </c>
    </row>
    <row r="6516" spans="1:7">
      <c r="A6516" t="s">
        <v>1896</v>
      </c>
      <c r="B6516" t="s">
        <v>1896</v>
      </c>
      <c r="D6516" s="34" t="s">
        <v>292</v>
      </c>
      <c r="F6516" s="34" t="s">
        <v>1480</v>
      </c>
      <c r="G6516" t="s">
        <v>1064</v>
      </c>
    </row>
    <row r="6517" spans="1:7">
      <c r="A6517" t="s">
        <v>1898</v>
      </c>
      <c r="B6517" t="s">
        <v>1898</v>
      </c>
      <c r="D6517" s="34" t="s">
        <v>292</v>
      </c>
      <c r="F6517" s="34" t="s">
        <v>1480</v>
      </c>
      <c r="G6517" t="s">
        <v>1064</v>
      </c>
    </row>
    <row r="6518" spans="1:7">
      <c r="A6518" t="s">
        <v>1900</v>
      </c>
      <c r="B6518" t="s">
        <v>1900</v>
      </c>
      <c r="D6518" s="34" t="s">
        <v>292</v>
      </c>
      <c r="F6518" s="34" t="s">
        <v>1480</v>
      </c>
      <c r="G6518" t="s">
        <v>1064</v>
      </c>
    </row>
    <row r="6519" spans="1:7">
      <c r="A6519" t="s">
        <v>1902</v>
      </c>
      <c r="B6519" t="s">
        <v>1902</v>
      </c>
      <c r="D6519" s="34" t="s">
        <v>292</v>
      </c>
      <c r="F6519" s="34" t="s">
        <v>1480</v>
      </c>
      <c r="G6519" t="s">
        <v>1064</v>
      </c>
    </row>
    <row r="6520" spans="1:7">
      <c r="A6520" t="s">
        <v>1904</v>
      </c>
      <c r="B6520" t="s">
        <v>1904</v>
      </c>
      <c r="D6520" s="34" t="s">
        <v>292</v>
      </c>
      <c r="F6520" s="34" t="s">
        <v>1480</v>
      </c>
      <c r="G6520" t="s">
        <v>1064</v>
      </c>
    </row>
    <row r="6521" spans="1:7">
      <c r="A6521" t="s">
        <v>1906</v>
      </c>
      <c r="B6521" t="s">
        <v>1906</v>
      </c>
      <c r="D6521" s="34" t="s">
        <v>292</v>
      </c>
      <c r="F6521" s="34" t="s">
        <v>1480</v>
      </c>
      <c r="G6521" t="s">
        <v>1064</v>
      </c>
    </row>
    <row r="6522" spans="1:7">
      <c r="A6522" t="s">
        <v>1908</v>
      </c>
      <c r="B6522" t="s">
        <v>1908</v>
      </c>
      <c r="D6522" s="34" t="s">
        <v>292</v>
      </c>
      <c r="F6522" s="34" t="s">
        <v>1480</v>
      </c>
      <c r="G6522" t="s">
        <v>1064</v>
      </c>
    </row>
    <row r="6523" spans="1:7">
      <c r="A6523" t="s">
        <v>1910</v>
      </c>
      <c r="B6523" t="s">
        <v>1910</v>
      </c>
      <c r="D6523" s="34" t="s">
        <v>292</v>
      </c>
      <c r="F6523" s="34" t="s">
        <v>1480</v>
      </c>
      <c r="G6523" t="s">
        <v>1064</v>
      </c>
    </row>
    <row r="6524" spans="1:7">
      <c r="A6524" t="s">
        <v>1912</v>
      </c>
      <c r="B6524" t="s">
        <v>1912</v>
      </c>
      <c r="D6524" s="34" t="s">
        <v>292</v>
      </c>
      <c r="F6524" s="34" t="s">
        <v>1480</v>
      </c>
      <c r="G6524" t="s">
        <v>1064</v>
      </c>
    </row>
    <row r="6525" spans="1:7">
      <c r="A6525" t="s">
        <v>1914</v>
      </c>
      <c r="B6525" t="s">
        <v>1914</v>
      </c>
      <c r="D6525" s="34" t="s">
        <v>292</v>
      </c>
      <c r="F6525" s="34" t="s">
        <v>1480</v>
      </c>
      <c r="G6525" t="s">
        <v>1064</v>
      </c>
    </row>
    <row r="6526" spans="1:7">
      <c r="A6526" t="s">
        <v>1916</v>
      </c>
      <c r="B6526" t="s">
        <v>1916</v>
      </c>
      <c r="D6526" s="34" t="s">
        <v>292</v>
      </c>
      <c r="F6526" s="34" t="s">
        <v>1480</v>
      </c>
      <c r="G6526" t="s">
        <v>1064</v>
      </c>
    </row>
    <row r="6527" spans="1:7">
      <c r="A6527" t="s">
        <v>1918</v>
      </c>
      <c r="B6527" t="s">
        <v>1918</v>
      </c>
      <c r="D6527" s="34" t="s">
        <v>292</v>
      </c>
      <c r="F6527" s="34" t="s">
        <v>1480</v>
      </c>
      <c r="G6527" t="s">
        <v>1064</v>
      </c>
    </row>
    <row r="6528" spans="1:7">
      <c r="A6528" t="s">
        <v>1920</v>
      </c>
      <c r="B6528" t="s">
        <v>1920</v>
      </c>
      <c r="D6528" s="34" t="s">
        <v>292</v>
      </c>
      <c r="F6528" s="34" t="s">
        <v>1480</v>
      </c>
      <c r="G6528" t="s">
        <v>1064</v>
      </c>
    </row>
    <row r="6529" spans="1:7">
      <c r="A6529" t="s">
        <v>1922</v>
      </c>
      <c r="B6529" t="s">
        <v>1922</v>
      </c>
      <c r="D6529" s="34" t="s">
        <v>292</v>
      </c>
      <c r="F6529" s="34" t="s">
        <v>1480</v>
      </c>
      <c r="G6529" t="s">
        <v>1064</v>
      </c>
    </row>
    <row r="6530" spans="1:7">
      <c r="A6530" t="s">
        <v>1924</v>
      </c>
      <c r="B6530" t="s">
        <v>1924</v>
      </c>
      <c r="D6530" s="34" t="s">
        <v>292</v>
      </c>
      <c r="F6530" s="34" t="s">
        <v>1480</v>
      </c>
      <c r="G6530" t="s">
        <v>1064</v>
      </c>
    </row>
    <row r="6531" spans="1:7">
      <c r="A6531" t="s">
        <v>1926</v>
      </c>
      <c r="B6531" t="s">
        <v>1926</v>
      </c>
      <c r="D6531" s="34" t="s">
        <v>292</v>
      </c>
      <c r="F6531" s="34" t="s">
        <v>1480</v>
      </c>
      <c r="G6531" t="s">
        <v>1064</v>
      </c>
    </row>
    <row r="6532" spans="1:7">
      <c r="A6532" t="s">
        <v>1928</v>
      </c>
      <c r="B6532" t="s">
        <v>1928</v>
      </c>
      <c r="D6532" s="34" t="s">
        <v>292</v>
      </c>
      <c r="F6532" s="34" t="s">
        <v>1480</v>
      </c>
      <c r="G6532" t="s">
        <v>1064</v>
      </c>
    </row>
    <row r="6533" spans="1:7">
      <c r="A6533" t="s">
        <v>1930</v>
      </c>
      <c r="B6533" t="s">
        <v>1930</v>
      </c>
      <c r="D6533" s="34" t="s">
        <v>292</v>
      </c>
      <c r="F6533" s="34" t="s">
        <v>1480</v>
      </c>
      <c r="G6533" t="s">
        <v>1064</v>
      </c>
    </row>
    <row r="6534" spans="1:7">
      <c r="A6534" t="s">
        <v>1932</v>
      </c>
      <c r="B6534" t="s">
        <v>1932</v>
      </c>
      <c r="D6534" s="34" t="s">
        <v>292</v>
      </c>
      <c r="F6534" s="34" t="s">
        <v>1480</v>
      </c>
      <c r="G6534" t="s">
        <v>1064</v>
      </c>
    </row>
    <row r="6535" spans="1:7">
      <c r="A6535" t="s">
        <v>1934</v>
      </c>
      <c r="B6535" t="s">
        <v>1934</v>
      </c>
      <c r="D6535" s="34" t="s">
        <v>292</v>
      </c>
      <c r="F6535" s="34" t="s">
        <v>1480</v>
      </c>
      <c r="G6535" t="s">
        <v>1064</v>
      </c>
    </row>
    <row r="6536" spans="1:7">
      <c r="A6536" t="s">
        <v>1936</v>
      </c>
      <c r="B6536" t="s">
        <v>1936</v>
      </c>
      <c r="D6536" s="34" t="s">
        <v>292</v>
      </c>
      <c r="F6536" s="34" t="s">
        <v>1480</v>
      </c>
      <c r="G6536" t="s">
        <v>1064</v>
      </c>
    </row>
    <row r="6537" spans="1:7">
      <c r="A6537" t="s">
        <v>1938</v>
      </c>
      <c r="B6537" t="s">
        <v>1938</v>
      </c>
      <c r="D6537" s="34" t="s">
        <v>292</v>
      </c>
      <c r="F6537" s="34" t="s">
        <v>1480</v>
      </c>
      <c r="G6537" t="s">
        <v>1064</v>
      </c>
    </row>
    <row r="6538" spans="1:7">
      <c r="A6538" t="s">
        <v>1940</v>
      </c>
      <c r="B6538" t="s">
        <v>1940</v>
      </c>
      <c r="D6538" s="34" t="s">
        <v>292</v>
      </c>
      <c r="F6538" s="34" t="s">
        <v>1480</v>
      </c>
      <c r="G6538" t="s">
        <v>1064</v>
      </c>
    </row>
    <row r="6539" spans="1:7">
      <c r="A6539" t="s">
        <v>1942</v>
      </c>
      <c r="B6539" t="s">
        <v>1942</v>
      </c>
      <c r="D6539" s="34" t="s">
        <v>292</v>
      </c>
      <c r="F6539" s="34" t="s">
        <v>1480</v>
      </c>
      <c r="G6539" t="s">
        <v>1064</v>
      </c>
    </row>
    <row r="6540" spans="1:7">
      <c r="A6540" t="s">
        <v>1944</v>
      </c>
      <c r="B6540" t="s">
        <v>1944</v>
      </c>
      <c r="D6540" s="34" t="s">
        <v>292</v>
      </c>
      <c r="F6540" s="34" t="s">
        <v>1480</v>
      </c>
      <c r="G6540" t="s">
        <v>1064</v>
      </c>
    </row>
    <row r="6541" spans="1:7">
      <c r="A6541" t="s">
        <v>1946</v>
      </c>
      <c r="B6541" t="s">
        <v>1946</v>
      </c>
      <c r="D6541" s="34" t="s">
        <v>292</v>
      </c>
      <c r="F6541" s="34" t="s">
        <v>1480</v>
      </c>
      <c r="G6541" t="s">
        <v>1064</v>
      </c>
    </row>
    <row r="6542" spans="1:7">
      <c r="A6542" t="s">
        <v>1948</v>
      </c>
      <c r="B6542" t="s">
        <v>1948</v>
      </c>
      <c r="D6542" s="34" t="s">
        <v>292</v>
      </c>
      <c r="F6542" s="34" t="s">
        <v>1480</v>
      </c>
      <c r="G6542" t="s">
        <v>1064</v>
      </c>
    </row>
    <row r="6543" spans="1:7">
      <c r="A6543" t="s">
        <v>1950</v>
      </c>
      <c r="B6543" t="s">
        <v>1950</v>
      </c>
      <c r="D6543" s="34" t="s">
        <v>292</v>
      </c>
      <c r="F6543" s="34" t="s">
        <v>1480</v>
      </c>
      <c r="G6543" t="s">
        <v>1064</v>
      </c>
    </row>
    <row r="6544" spans="1:7">
      <c r="A6544" t="s">
        <v>1952</v>
      </c>
      <c r="B6544" t="s">
        <v>1952</v>
      </c>
      <c r="D6544" s="34" t="s">
        <v>292</v>
      </c>
      <c r="F6544" s="34" t="s">
        <v>1480</v>
      </c>
      <c r="G6544" t="s">
        <v>1064</v>
      </c>
    </row>
    <row r="6545" spans="1:7">
      <c r="A6545" t="s">
        <v>1954</v>
      </c>
      <c r="B6545" t="s">
        <v>1954</v>
      </c>
      <c r="D6545" s="34" t="s">
        <v>292</v>
      </c>
      <c r="F6545" s="34" t="s">
        <v>1480</v>
      </c>
      <c r="G6545" t="s">
        <v>1064</v>
      </c>
    </row>
    <row r="6546" spans="1:7">
      <c r="A6546" t="s">
        <v>1956</v>
      </c>
      <c r="B6546" t="s">
        <v>1956</v>
      </c>
      <c r="D6546" s="34" t="s">
        <v>292</v>
      </c>
      <c r="F6546" s="34" t="s">
        <v>1480</v>
      </c>
      <c r="G6546" t="s">
        <v>1064</v>
      </c>
    </row>
    <row r="6547" spans="1:7">
      <c r="A6547" t="s">
        <v>1958</v>
      </c>
      <c r="B6547" t="s">
        <v>1958</v>
      </c>
      <c r="D6547" s="34" t="s">
        <v>292</v>
      </c>
      <c r="F6547" s="34" t="s">
        <v>1480</v>
      </c>
      <c r="G6547" t="s">
        <v>1064</v>
      </c>
    </row>
    <row r="6548" spans="1:7">
      <c r="A6548" t="s">
        <v>1960</v>
      </c>
      <c r="B6548" t="s">
        <v>1960</v>
      </c>
      <c r="D6548" s="34" t="s">
        <v>292</v>
      </c>
      <c r="F6548" s="34" t="s">
        <v>1480</v>
      </c>
      <c r="G6548" t="s">
        <v>1064</v>
      </c>
    </row>
    <row r="6549" spans="1:7">
      <c r="A6549" t="s">
        <v>1962</v>
      </c>
      <c r="B6549" t="s">
        <v>1962</v>
      </c>
      <c r="D6549" s="34" t="s">
        <v>292</v>
      </c>
      <c r="F6549" s="34" t="s">
        <v>1480</v>
      </c>
      <c r="G6549" t="s">
        <v>1064</v>
      </c>
    </row>
    <row r="6550" spans="1:7">
      <c r="A6550" t="s">
        <v>1964</v>
      </c>
      <c r="B6550" t="s">
        <v>1964</v>
      </c>
      <c r="D6550" s="34" t="s">
        <v>292</v>
      </c>
      <c r="F6550" s="34" t="s">
        <v>1480</v>
      </c>
      <c r="G6550" t="s">
        <v>1064</v>
      </c>
    </row>
    <row r="6551" spans="1:7">
      <c r="A6551" t="s">
        <v>1966</v>
      </c>
      <c r="B6551" t="s">
        <v>1966</v>
      </c>
      <c r="D6551" s="34" t="s">
        <v>292</v>
      </c>
      <c r="F6551" s="34" t="s">
        <v>1480</v>
      </c>
      <c r="G6551" t="s">
        <v>1064</v>
      </c>
    </row>
    <row r="6552" spans="1:7">
      <c r="A6552" t="s">
        <v>1968</v>
      </c>
      <c r="B6552" t="s">
        <v>1968</v>
      </c>
      <c r="D6552" s="34" t="s">
        <v>292</v>
      </c>
      <c r="F6552" s="34" t="s">
        <v>1480</v>
      </c>
      <c r="G6552" t="s">
        <v>1064</v>
      </c>
    </row>
    <row r="6553" spans="1:7">
      <c r="A6553" t="s">
        <v>1970</v>
      </c>
      <c r="B6553" t="s">
        <v>1970</v>
      </c>
      <c r="D6553" s="34" t="s">
        <v>292</v>
      </c>
      <c r="F6553" s="34" t="s">
        <v>1480</v>
      </c>
      <c r="G6553" t="s">
        <v>1064</v>
      </c>
    </row>
    <row r="6554" spans="1:7">
      <c r="A6554" t="s">
        <v>1972</v>
      </c>
      <c r="B6554" t="s">
        <v>1972</v>
      </c>
      <c r="D6554" s="34" t="s">
        <v>292</v>
      </c>
      <c r="F6554" s="34" t="s">
        <v>1480</v>
      </c>
      <c r="G6554" t="s">
        <v>1064</v>
      </c>
    </row>
    <row r="6555" spans="1:7">
      <c r="A6555" t="s">
        <v>1974</v>
      </c>
      <c r="B6555" t="s">
        <v>1974</v>
      </c>
      <c r="D6555" s="34" t="s">
        <v>292</v>
      </c>
      <c r="F6555" s="34" t="s">
        <v>1480</v>
      </c>
      <c r="G6555" t="s">
        <v>1064</v>
      </c>
    </row>
    <row r="6556" spans="1:7">
      <c r="A6556" t="s">
        <v>1976</v>
      </c>
      <c r="B6556" t="s">
        <v>1976</v>
      </c>
      <c r="D6556" s="34" t="s">
        <v>292</v>
      </c>
      <c r="F6556" s="34" t="s">
        <v>1480</v>
      </c>
      <c r="G6556" t="s">
        <v>1064</v>
      </c>
    </row>
    <row r="6557" spans="1:7">
      <c r="A6557" t="s">
        <v>1978</v>
      </c>
      <c r="B6557" t="s">
        <v>1978</v>
      </c>
      <c r="D6557" s="34" t="s">
        <v>292</v>
      </c>
      <c r="F6557" s="34" t="s">
        <v>1480</v>
      </c>
      <c r="G6557" t="s">
        <v>1064</v>
      </c>
    </row>
    <row r="6558" spans="1:7">
      <c r="A6558" t="s">
        <v>1980</v>
      </c>
      <c r="B6558" t="s">
        <v>1980</v>
      </c>
      <c r="D6558" s="34" t="s">
        <v>292</v>
      </c>
      <c r="F6558" s="34" t="s">
        <v>1480</v>
      </c>
      <c r="G6558" t="s">
        <v>1064</v>
      </c>
    </row>
    <row r="6559" spans="1:7">
      <c r="A6559" t="s">
        <v>1982</v>
      </c>
      <c r="B6559" t="s">
        <v>1982</v>
      </c>
      <c r="D6559" s="34" t="s">
        <v>292</v>
      </c>
      <c r="F6559" s="34" t="s">
        <v>1480</v>
      </c>
      <c r="G6559" t="s">
        <v>1064</v>
      </c>
    </row>
    <row r="6560" spans="1:7">
      <c r="A6560" t="s">
        <v>1984</v>
      </c>
      <c r="B6560" t="s">
        <v>1984</v>
      </c>
      <c r="D6560" s="34" t="s">
        <v>292</v>
      </c>
      <c r="F6560" s="34" t="s">
        <v>1480</v>
      </c>
      <c r="G6560" t="s">
        <v>1064</v>
      </c>
    </row>
    <row r="6561" spans="1:7">
      <c r="A6561" t="s">
        <v>1986</v>
      </c>
      <c r="B6561" t="s">
        <v>1986</v>
      </c>
      <c r="D6561" s="34" t="s">
        <v>292</v>
      </c>
      <c r="F6561" s="34" t="s">
        <v>1480</v>
      </c>
      <c r="G6561" t="s">
        <v>1064</v>
      </c>
    </row>
    <row r="6562" spans="1:7">
      <c r="A6562" t="s">
        <v>1988</v>
      </c>
      <c r="B6562" t="s">
        <v>1988</v>
      </c>
      <c r="D6562" s="34" t="s">
        <v>292</v>
      </c>
      <c r="F6562" s="34" t="s">
        <v>1480</v>
      </c>
      <c r="G6562" t="s">
        <v>1064</v>
      </c>
    </row>
    <row r="6563" spans="1:7">
      <c r="A6563" t="s">
        <v>1990</v>
      </c>
      <c r="B6563" t="s">
        <v>1990</v>
      </c>
      <c r="D6563" s="34" t="s">
        <v>292</v>
      </c>
      <c r="F6563" s="34" t="s">
        <v>1480</v>
      </c>
      <c r="G6563" t="s">
        <v>1064</v>
      </c>
    </row>
    <row r="6564" spans="1:7">
      <c r="A6564" t="s">
        <v>1992</v>
      </c>
      <c r="B6564" t="s">
        <v>1992</v>
      </c>
      <c r="D6564" s="34" t="s">
        <v>292</v>
      </c>
      <c r="F6564" s="34" t="s">
        <v>1480</v>
      </c>
      <c r="G6564" t="s">
        <v>1064</v>
      </c>
    </row>
    <row r="6565" spans="1:7">
      <c r="A6565" t="s">
        <v>1994</v>
      </c>
      <c r="B6565" t="s">
        <v>1994</v>
      </c>
      <c r="D6565" s="34" t="s">
        <v>292</v>
      </c>
      <c r="F6565" s="34" t="s">
        <v>1480</v>
      </c>
      <c r="G6565" t="s">
        <v>1064</v>
      </c>
    </row>
    <row r="6566" spans="1:7">
      <c r="A6566" t="s">
        <v>1996</v>
      </c>
      <c r="B6566" t="s">
        <v>1996</v>
      </c>
      <c r="D6566" s="34" t="s">
        <v>292</v>
      </c>
      <c r="F6566" s="34" t="s">
        <v>1480</v>
      </c>
      <c r="G6566" t="s">
        <v>1064</v>
      </c>
    </row>
    <row r="6567" spans="1:7">
      <c r="A6567" t="s">
        <v>1998</v>
      </c>
      <c r="B6567" t="s">
        <v>1998</v>
      </c>
      <c r="D6567" s="34" t="s">
        <v>292</v>
      </c>
      <c r="F6567" s="34" t="s">
        <v>1480</v>
      </c>
      <c r="G6567" t="s">
        <v>1064</v>
      </c>
    </row>
    <row r="6568" spans="1:7">
      <c r="A6568" t="s">
        <v>2000</v>
      </c>
      <c r="B6568" t="s">
        <v>2000</v>
      </c>
      <c r="D6568" s="34" t="s">
        <v>292</v>
      </c>
      <c r="F6568" s="34" t="s">
        <v>1480</v>
      </c>
      <c r="G6568" t="s">
        <v>1064</v>
      </c>
    </row>
    <row r="6569" spans="1:7">
      <c r="A6569" t="s">
        <v>2002</v>
      </c>
      <c r="B6569" t="s">
        <v>2002</v>
      </c>
      <c r="D6569" s="34" t="s">
        <v>292</v>
      </c>
      <c r="F6569" s="34" t="s">
        <v>1480</v>
      </c>
      <c r="G6569" t="s">
        <v>1064</v>
      </c>
    </row>
    <row r="6570" spans="1:7">
      <c r="A6570" t="s">
        <v>2004</v>
      </c>
      <c r="B6570" t="s">
        <v>2004</v>
      </c>
      <c r="D6570" s="34" t="s">
        <v>292</v>
      </c>
      <c r="F6570" s="34" t="s">
        <v>1480</v>
      </c>
      <c r="G6570" t="s">
        <v>1064</v>
      </c>
    </row>
    <row r="6571" spans="1:7">
      <c r="A6571" t="s">
        <v>2006</v>
      </c>
      <c r="B6571" t="s">
        <v>2006</v>
      </c>
      <c r="D6571" s="34" t="s">
        <v>292</v>
      </c>
      <c r="F6571" s="34" t="s">
        <v>1480</v>
      </c>
      <c r="G6571" t="s">
        <v>1064</v>
      </c>
    </row>
    <row r="6572" spans="1:7">
      <c r="A6572" t="s">
        <v>2008</v>
      </c>
      <c r="B6572" t="s">
        <v>2008</v>
      </c>
      <c r="D6572" s="34" t="s">
        <v>292</v>
      </c>
      <c r="F6572" s="34" t="s">
        <v>1480</v>
      </c>
      <c r="G6572" t="s">
        <v>1064</v>
      </c>
    </row>
    <row r="6573" spans="1:7">
      <c r="A6573" t="s">
        <v>2010</v>
      </c>
      <c r="B6573" t="s">
        <v>2010</v>
      </c>
      <c r="D6573" s="34" t="s">
        <v>292</v>
      </c>
      <c r="F6573" s="34" t="s">
        <v>1480</v>
      </c>
      <c r="G6573" t="s">
        <v>1064</v>
      </c>
    </row>
    <row r="6574" spans="1:7">
      <c r="A6574" t="s">
        <v>2012</v>
      </c>
      <c r="B6574" t="s">
        <v>2012</v>
      </c>
      <c r="D6574" s="34" t="s">
        <v>292</v>
      </c>
      <c r="F6574" s="34" t="s">
        <v>1480</v>
      </c>
      <c r="G6574" t="s">
        <v>1064</v>
      </c>
    </row>
    <row r="6575" spans="1:7">
      <c r="A6575" t="s">
        <v>2014</v>
      </c>
      <c r="B6575" t="s">
        <v>2014</v>
      </c>
      <c r="D6575" s="34" t="s">
        <v>292</v>
      </c>
      <c r="F6575" s="34" t="s">
        <v>1480</v>
      </c>
      <c r="G6575" t="s">
        <v>1064</v>
      </c>
    </row>
    <row r="6576" spans="1:7">
      <c r="A6576" t="s">
        <v>2016</v>
      </c>
      <c r="B6576" t="s">
        <v>2016</v>
      </c>
      <c r="D6576" s="34" t="s">
        <v>292</v>
      </c>
      <c r="F6576" s="34" t="s">
        <v>1480</v>
      </c>
      <c r="G6576" t="s">
        <v>1064</v>
      </c>
    </row>
    <row r="6577" spans="1:7">
      <c r="A6577" t="s">
        <v>2018</v>
      </c>
      <c r="B6577" t="s">
        <v>2018</v>
      </c>
      <c r="D6577" s="34" t="s">
        <v>292</v>
      </c>
      <c r="F6577" s="34" t="s">
        <v>1480</v>
      </c>
      <c r="G6577" t="s">
        <v>1064</v>
      </c>
    </row>
    <row r="6578" spans="1:7">
      <c r="A6578" t="s">
        <v>2020</v>
      </c>
      <c r="B6578" t="s">
        <v>2020</v>
      </c>
      <c r="D6578" s="34" t="s">
        <v>292</v>
      </c>
      <c r="F6578" s="34" t="s">
        <v>1480</v>
      </c>
      <c r="G6578" t="s">
        <v>1064</v>
      </c>
    </row>
    <row r="6579" spans="1:7">
      <c r="A6579" t="s">
        <v>2022</v>
      </c>
      <c r="B6579" t="s">
        <v>2022</v>
      </c>
      <c r="D6579" s="34" t="s">
        <v>292</v>
      </c>
      <c r="F6579" s="34" t="s">
        <v>1480</v>
      </c>
      <c r="G6579" t="s">
        <v>1064</v>
      </c>
    </row>
    <row r="6580" spans="1:7">
      <c r="A6580" t="s">
        <v>2024</v>
      </c>
      <c r="B6580" t="s">
        <v>2024</v>
      </c>
      <c r="D6580" s="34" t="s">
        <v>292</v>
      </c>
      <c r="F6580" s="34" t="s">
        <v>1480</v>
      </c>
      <c r="G6580" t="s">
        <v>1064</v>
      </c>
    </row>
    <row r="6581" spans="1:7">
      <c r="A6581" t="s">
        <v>2026</v>
      </c>
      <c r="B6581" t="s">
        <v>2026</v>
      </c>
      <c r="D6581" s="34" t="s">
        <v>292</v>
      </c>
      <c r="F6581" s="34" t="s">
        <v>1480</v>
      </c>
      <c r="G6581" t="s">
        <v>1064</v>
      </c>
    </row>
    <row r="6582" spans="1:7">
      <c r="A6582" t="s">
        <v>2028</v>
      </c>
      <c r="B6582" t="s">
        <v>2028</v>
      </c>
      <c r="D6582" s="34" t="s">
        <v>292</v>
      </c>
      <c r="F6582" s="34" t="s">
        <v>1480</v>
      </c>
      <c r="G6582" t="s">
        <v>1064</v>
      </c>
    </row>
    <row r="6583" spans="1:7">
      <c r="A6583" t="s">
        <v>2030</v>
      </c>
      <c r="B6583" t="s">
        <v>2030</v>
      </c>
      <c r="D6583" s="34" t="s">
        <v>292</v>
      </c>
      <c r="F6583" s="34" t="s">
        <v>1480</v>
      </c>
      <c r="G6583" t="s">
        <v>1064</v>
      </c>
    </row>
    <row r="6584" spans="1:7">
      <c r="A6584" t="s">
        <v>2032</v>
      </c>
      <c r="B6584" t="s">
        <v>2032</v>
      </c>
      <c r="D6584" s="34" t="s">
        <v>292</v>
      </c>
      <c r="F6584" s="34" t="s">
        <v>1480</v>
      </c>
      <c r="G6584" t="s">
        <v>1064</v>
      </c>
    </row>
    <row r="6585" spans="1:7">
      <c r="A6585" t="s">
        <v>2034</v>
      </c>
      <c r="B6585" t="s">
        <v>2034</v>
      </c>
      <c r="D6585" s="34" t="s">
        <v>292</v>
      </c>
      <c r="F6585" s="34" t="s">
        <v>1480</v>
      </c>
      <c r="G6585" t="s">
        <v>1064</v>
      </c>
    </row>
    <row r="6586" spans="1:7">
      <c r="A6586" t="s">
        <v>2036</v>
      </c>
      <c r="B6586" t="s">
        <v>2036</v>
      </c>
      <c r="D6586" s="34" t="s">
        <v>292</v>
      </c>
      <c r="F6586" s="34" t="s">
        <v>1480</v>
      </c>
      <c r="G6586" t="s">
        <v>1064</v>
      </c>
    </row>
    <row r="6587" spans="1:7">
      <c r="A6587" t="s">
        <v>2038</v>
      </c>
      <c r="B6587" t="s">
        <v>2038</v>
      </c>
      <c r="D6587" s="34" t="s">
        <v>292</v>
      </c>
      <c r="F6587" s="34" t="s">
        <v>1480</v>
      </c>
      <c r="G6587" t="s">
        <v>1064</v>
      </c>
    </row>
    <row r="6588" spans="1:7">
      <c r="A6588" t="s">
        <v>2040</v>
      </c>
      <c r="B6588" t="s">
        <v>2040</v>
      </c>
      <c r="D6588" s="34" t="s">
        <v>292</v>
      </c>
      <c r="F6588" s="34" t="s">
        <v>1480</v>
      </c>
      <c r="G6588" t="s">
        <v>1064</v>
      </c>
    </row>
    <row r="6589" spans="1:7">
      <c r="A6589" t="s">
        <v>2042</v>
      </c>
      <c r="B6589" t="s">
        <v>2042</v>
      </c>
      <c r="D6589" s="34" t="s">
        <v>292</v>
      </c>
      <c r="F6589" s="34" t="s">
        <v>1480</v>
      </c>
      <c r="G6589" t="s">
        <v>1064</v>
      </c>
    </row>
    <row r="6590" spans="1:7">
      <c r="A6590" t="s">
        <v>2044</v>
      </c>
      <c r="B6590" t="s">
        <v>2044</v>
      </c>
      <c r="D6590" s="34" t="s">
        <v>292</v>
      </c>
      <c r="F6590" s="34" t="s">
        <v>1480</v>
      </c>
      <c r="G6590" t="s">
        <v>1064</v>
      </c>
    </row>
    <row r="6591" spans="1:7">
      <c r="A6591" t="s">
        <v>2046</v>
      </c>
      <c r="B6591" t="s">
        <v>2046</v>
      </c>
      <c r="D6591" s="34" t="s">
        <v>292</v>
      </c>
      <c r="F6591" s="34" t="s">
        <v>1480</v>
      </c>
      <c r="G6591" t="s">
        <v>1064</v>
      </c>
    </row>
    <row r="6592" spans="1:7">
      <c r="A6592" t="s">
        <v>2048</v>
      </c>
      <c r="B6592" t="s">
        <v>2048</v>
      </c>
      <c r="D6592" s="34" t="s">
        <v>292</v>
      </c>
      <c r="F6592" s="34" t="s">
        <v>1480</v>
      </c>
      <c r="G6592" t="s">
        <v>1064</v>
      </c>
    </row>
    <row r="6593" spans="1:7">
      <c r="A6593" t="s">
        <v>2050</v>
      </c>
      <c r="B6593" t="s">
        <v>2050</v>
      </c>
      <c r="D6593" s="34" t="s">
        <v>292</v>
      </c>
      <c r="F6593" s="34" t="s">
        <v>1480</v>
      </c>
      <c r="G6593" t="s">
        <v>1064</v>
      </c>
    </row>
    <row r="6594" spans="1:7">
      <c r="A6594" t="s">
        <v>2052</v>
      </c>
      <c r="B6594" t="s">
        <v>2052</v>
      </c>
      <c r="D6594" s="34" t="s">
        <v>292</v>
      </c>
      <c r="F6594" s="34" t="s">
        <v>1480</v>
      </c>
      <c r="G6594" t="s">
        <v>1064</v>
      </c>
    </row>
    <row r="6595" spans="1:7">
      <c r="A6595" t="s">
        <v>2054</v>
      </c>
      <c r="B6595" t="s">
        <v>2054</v>
      </c>
      <c r="D6595" s="34" t="s">
        <v>292</v>
      </c>
      <c r="F6595" s="34" t="s">
        <v>1480</v>
      </c>
      <c r="G6595" t="s">
        <v>1064</v>
      </c>
    </row>
    <row r="6596" spans="1:7">
      <c r="A6596" t="s">
        <v>2056</v>
      </c>
      <c r="B6596" t="s">
        <v>2056</v>
      </c>
      <c r="D6596" s="34" t="s">
        <v>292</v>
      </c>
      <c r="F6596" s="34" t="s">
        <v>1480</v>
      </c>
      <c r="G6596" t="s">
        <v>1064</v>
      </c>
    </row>
    <row r="6597" spans="1:7">
      <c r="A6597" t="s">
        <v>2058</v>
      </c>
      <c r="B6597" t="s">
        <v>2058</v>
      </c>
      <c r="D6597" s="34" t="s">
        <v>292</v>
      </c>
      <c r="F6597" s="34" t="s">
        <v>1480</v>
      </c>
      <c r="G6597" t="s">
        <v>1064</v>
      </c>
    </row>
    <row r="6598" spans="1:7">
      <c r="A6598" t="s">
        <v>2060</v>
      </c>
      <c r="B6598" t="s">
        <v>2060</v>
      </c>
      <c r="D6598" s="34" t="s">
        <v>292</v>
      </c>
      <c r="F6598" s="34" t="s">
        <v>1480</v>
      </c>
      <c r="G6598" t="s">
        <v>1064</v>
      </c>
    </row>
    <row r="6599" spans="1:7">
      <c r="A6599" t="s">
        <v>2062</v>
      </c>
      <c r="B6599" t="s">
        <v>2062</v>
      </c>
      <c r="D6599" s="34" t="s">
        <v>292</v>
      </c>
      <c r="F6599" s="34" t="s">
        <v>1480</v>
      </c>
      <c r="G6599" t="s">
        <v>1064</v>
      </c>
    </row>
    <row r="6600" spans="1:7">
      <c r="A6600" t="s">
        <v>2064</v>
      </c>
      <c r="B6600" t="s">
        <v>2064</v>
      </c>
      <c r="D6600" s="34" t="s">
        <v>292</v>
      </c>
      <c r="F6600" s="34" t="s">
        <v>1480</v>
      </c>
      <c r="G6600" t="s">
        <v>1064</v>
      </c>
    </row>
    <row r="6601" spans="1:7">
      <c r="A6601" t="s">
        <v>2066</v>
      </c>
      <c r="B6601" t="s">
        <v>2066</v>
      </c>
      <c r="D6601" s="34" t="s">
        <v>292</v>
      </c>
      <c r="F6601" s="34" t="s">
        <v>1480</v>
      </c>
      <c r="G6601" t="s">
        <v>1064</v>
      </c>
    </row>
    <row r="6602" spans="1:7">
      <c r="A6602" t="s">
        <v>2068</v>
      </c>
      <c r="B6602" t="s">
        <v>2068</v>
      </c>
      <c r="D6602" s="34" t="s">
        <v>292</v>
      </c>
      <c r="F6602" s="34" t="s">
        <v>1480</v>
      </c>
      <c r="G6602" t="s">
        <v>1064</v>
      </c>
    </row>
    <row r="6603" spans="1:7">
      <c r="A6603" t="s">
        <v>2070</v>
      </c>
      <c r="B6603" t="s">
        <v>2070</v>
      </c>
      <c r="D6603" s="34" t="s">
        <v>292</v>
      </c>
      <c r="F6603" s="34" t="s">
        <v>1480</v>
      </c>
      <c r="G6603" t="s">
        <v>1064</v>
      </c>
    </row>
    <row r="6604" spans="1:7">
      <c r="A6604" t="s">
        <v>2072</v>
      </c>
      <c r="B6604" t="s">
        <v>2072</v>
      </c>
      <c r="D6604" s="34" t="s">
        <v>292</v>
      </c>
      <c r="F6604" s="34" t="s">
        <v>1480</v>
      </c>
      <c r="G6604" t="s">
        <v>1064</v>
      </c>
    </row>
    <row r="6605" spans="1:7">
      <c r="A6605" t="s">
        <v>2074</v>
      </c>
      <c r="B6605" t="s">
        <v>2074</v>
      </c>
      <c r="D6605" s="34" t="s">
        <v>292</v>
      </c>
      <c r="F6605" s="34" t="s">
        <v>1480</v>
      </c>
      <c r="G6605" t="s">
        <v>1064</v>
      </c>
    </row>
    <row r="6606" spans="1:7">
      <c r="A6606" t="s">
        <v>2076</v>
      </c>
      <c r="B6606" t="s">
        <v>2076</v>
      </c>
      <c r="D6606" s="34" t="s">
        <v>292</v>
      </c>
      <c r="F6606" s="34" t="s">
        <v>1480</v>
      </c>
      <c r="G6606" t="s">
        <v>1064</v>
      </c>
    </row>
    <row r="6607" spans="1:7">
      <c r="A6607" t="s">
        <v>2078</v>
      </c>
      <c r="B6607" t="s">
        <v>2078</v>
      </c>
      <c r="D6607" s="34" t="s">
        <v>292</v>
      </c>
      <c r="F6607" s="34" t="s">
        <v>1480</v>
      </c>
      <c r="G6607" t="s">
        <v>1064</v>
      </c>
    </row>
    <row r="6608" spans="1:7">
      <c r="A6608" t="s">
        <v>2080</v>
      </c>
      <c r="B6608" t="s">
        <v>2080</v>
      </c>
      <c r="D6608" s="34" t="s">
        <v>292</v>
      </c>
      <c r="F6608" s="34" t="s">
        <v>1480</v>
      </c>
      <c r="G6608" t="s">
        <v>1064</v>
      </c>
    </row>
    <row r="6609" spans="1:7">
      <c r="A6609" t="s">
        <v>2082</v>
      </c>
      <c r="B6609" t="s">
        <v>2082</v>
      </c>
      <c r="D6609" s="34" t="s">
        <v>292</v>
      </c>
      <c r="F6609" s="34" t="s">
        <v>1480</v>
      </c>
      <c r="G6609" t="s">
        <v>1064</v>
      </c>
    </row>
    <row r="6610" spans="1:7">
      <c r="A6610" t="s">
        <v>2084</v>
      </c>
      <c r="B6610" t="s">
        <v>2084</v>
      </c>
      <c r="D6610" s="34" t="s">
        <v>292</v>
      </c>
      <c r="F6610" s="34" t="s">
        <v>1480</v>
      </c>
      <c r="G6610" t="s">
        <v>1064</v>
      </c>
    </row>
    <row r="6611" spans="1:7">
      <c r="A6611" t="s">
        <v>2086</v>
      </c>
      <c r="B6611" t="s">
        <v>2086</v>
      </c>
      <c r="D6611" s="34" t="s">
        <v>292</v>
      </c>
      <c r="F6611" s="34" t="s">
        <v>1480</v>
      </c>
      <c r="G6611" t="s">
        <v>1064</v>
      </c>
    </row>
    <row r="6612" spans="1:7">
      <c r="A6612" t="s">
        <v>2088</v>
      </c>
      <c r="B6612" t="s">
        <v>2088</v>
      </c>
      <c r="D6612" s="34" t="s">
        <v>292</v>
      </c>
      <c r="F6612" s="34" t="s">
        <v>1480</v>
      </c>
      <c r="G6612" t="s">
        <v>1064</v>
      </c>
    </row>
    <row r="6613" spans="1:7">
      <c r="A6613" t="s">
        <v>2090</v>
      </c>
      <c r="B6613" t="s">
        <v>2090</v>
      </c>
      <c r="D6613" s="34" t="s">
        <v>292</v>
      </c>
      <c r="F6613" s="34" t="s">
        <v>1480</v>
      </c>
      <c r="G6613" t="s">
        <v>1064</v>
      </c>
    </row>
    <row r="6614" spans="1:7">
      <c r="A6614" t="s">
        <v>2092</v>
      </c>
      <c r="B6614" t="s">
        <v>2092</v>
      </c>
      <c r="D6614" s="34" t="s">
        <v>292</v>
      </c>
      <c r="F6614" s="34" t="s">
        <v>1480</v>
      </c>
      <c r="G6614" t="s">
        <v>1064</v>
      </c>
    </row>
    <row r="6615" spans="1:7">
      <c r="A6615" t="s">
        <v>2094</v>
      </c>
      <c r="B6615" t="s">
        <v>2094</v>
      </c>
      <c r="D6615" s="34" t="s">
        <v>292</v>
      </c>
      <c r="F6615" s="34" t="s">
        <v>1480</v>
      </c>
      <c r="G6615" t="s">
        <v>1064</v>
      </c>
    </row>
    <row r="6616" spans="1:7">
      <c r="A6616" t="s">
        <v>2096</v>
      </c>
      <c r="B6616" t="s">
        <v>2096</v>
      </c>
      <c r="D6616" s="34" t="s">
        <v>292</v>
      </c>
      <c r="F6616" s="34" t="s">
        <v>1480</v>
      </c>
      <c r="G6616" t="s">
        <v>1064</v>
      </c>
    </row>
    <row r="6617" spans="1:7">
      <c r="A6617" t="s">
        <v>2098</v>
      </c>
      <c r="B6617" t="s">
        <v>2098</v>
      </c>
      <c r="D6617" s="34" t="s">
        <v>292</v>
      </c>
      <c r="F6617" s="34" t="s">
        <v>1480</v>
      </c>
      <c r="G6617" t="s">
        <v>1064</v>
      </c>
    </row>
    <row r="6618" spans="1:7">
      <c r="A6618" t="s">
        <v>2100</v>
      </c>
      <c r="B6618" t="s">
        <v>2100</v>
      </c>
      <c r="D6618" s="34" t="s">
        <v>292</v>
      </c>
      <c r="F6618" s="34" t="s">
        <v>1480</v>
      </c>
      <c r="G6618" t="s">
        <v>1064</v>
      </c>
    </row>
    <row r="6619" spans="1:7">
      <c r="A6619" t="s">
        <v>2102</v>
      </c>
      <c r="B6619" t="s">
        <v>2102</v>
      </c>
      <c r="D6619" s="34" t="s">
        <v>292</v>
      </c>
      <c r="F6619" s="34" t="s">
        <v>1480</v>
      </c>
      <c r="G6619" t="s">
        <v>1064</v>
      </c>
    </row>
    <row r="6620" spans="1:7">
      <c r="A6620" t="s">
        <v>2104</v>
      </c>
      <c r="B6620" t="s">
        <v>2104</v>
      </c>
      <c r="D6620" s="34" t="s">
        <v>292</v>
      </c>
      <c r="F6620" s="34" t="s">
        <v>1480</v>
      </c>
      <c r="G6620" t="s">
        <v>1064</v>
      </c>
    </row>
    <row r="6621" spans="1:7">
      <c r="A6621" t="s">
        <v>2106</v>
      </c>
      <c r="B6621" t="s">
        <v>2106</v>
      </c>
      <c r="D6621" s="34" t="s">
        <v>292</v>
      </c>
      <c r="F6621" s="34" t="s">
        <v>1480</v>
      </c>
      <c r="G6621" t="s">
        <v>1064</v>
      </c>
    </row>
    <row r="6622" spans="1:7">
      <c r="A6622" t="s">
        <v>2108</v>
      </c>
      <c r="B6622" t="s">
        <v>2108</v>
      </c>
      <c r="D6622" s="34" t="s">
        <v>292</v>
      </c>
      <c r="F6622" s="34" t="s">
        <v>1480</v>
      </c>
      <c r="G6622" t="s">
        <v>1064</v>
      </c>
    </row>
    <row r="6623" spans="1:7">
      <c r="A6623" t="s">
        <v>2110</v>
      </c>
      <c r="B6623" t="s">
        <v>2110</v>
      </c>
      <c r="D6623" s="34" t="s">
        <v>292</v>
      </c>
      <c r="F6623" s="34" t="s">
        <v>1480</v>
      </c>
      <c r="G6623" t="s">
        <v>1064</v>
      </c>
    </row>
    <row r="6624" spans="1:7">
      <c r="A6624" t="s">
        <v>2112</v>
      </c>
      <c r="B6624" t="s">
        <v>2112</v>
      </c>
      <c r="D6624" s="34" t="s">
        <v>292</v>
      </c>
      <c r="F6624" s="34" t="s">
        <v>1480</v>
      </c>
      <c r="G6624" t="s">
        <v>1064</v>
      </c>
    </row>
    <row r="6625" spans="1:7">
      <c r="A6625" t="s">
        <v>2114</v>
      </c>
      <c r="B6625" t="s">
        <v>2114</v>
      </c>
      <c r="D6625" s="34" t="s">
        <v>292</v>
      </c>
      <c r="F6625" s="34" t="s">
        <v>1480</v>
      </c>
      <c r="G6625" t="s">
        <v>1064</v>
      </c>
    </row>
    <row r="6626" spans="1:7">
      <c r="A6626" t="s">
        <v>2116</v>
      </c>
      <c r="B6626" t="s">
        <v>2116</v>
      </c>
      <c r="D6626" s="34" t="s">
        <v>292</v>
      </c>
      <c r="F6626" s="34" t="s">
        <v>1480</v>
      </c>
      <c r="G6626" t="s">
        <v>1064</v>
      </c>
    </row>
    <row r="6627" spans="1:7">
      <c r="A6627" t="s">
        <v>2118</v>
      </c>
      <c r="B6627" t="s">
        <v>2118</v>
      </c>
      <c r="D6627" s="34" t="s">
        <v>292</v>
      </c>
      <c r="F6627" s="34" t="s">
        <v>1480</v>
      </c>
      <c r="G6627" t="s">
        <v>1064</v>
      </c>
    </row>
    <row r="6628" spans="1:7">
      <c r="A6628" t="s">
        <v>2120</v>
      </c>
      <c r="B6628" t="s">
        <v>2120</v>
      </c>
      <c r="D6628" s="34" t="s">
        <v>292</v>
      </c>
      <c r="F6628" s="34" t="s">
        <v>1480</v>
      </c>
      <c r="G6628" t="s">
        <v>1064</v>
      </c>
    </row>
    <row r="6629" spans="1:7">
      <c r="A6629" t="s">
        <v>2122</v>
      </c>
      <c r="B6629" t="s">
        <v>2122</v>
      </c>
      <c r="D6629" s="34" t="s">
        <v>292</v>
      </c>
      <c r="F6629" s="34" t="s">
        <v>1480</v>
      </c>
      <c r="G6629" t="s">
        <v>1064</v>
      </c>
    </row>
    <row r="6630" spans="1:7">
      <c r="A6630" t="s">
        <v>2124</v>
      </c>
      <c r="B6630" t="s">
        <v>2124</v>
      </c>
      <c r="D6630" s="34" t="s">
        <v>292</v>
      </c>
      <c r="F6630" s="34" t="s">
        <v>1480</v>
      </c>
      <c r="G6630" t="s">
        <v>1064</v>
      </c>
    </row>
    <row r="6631" spans="1:7">
      <c r="A6631" t="s">
        <v>2126</v>
      </c>
      <c r="B6631" t="s">
        <v>2126</v>
      </c>
      <c r="D6631" s="34" t="s">
        <v>292</v>
      </c>
      <c r="F6631" s="34" t="s">
        <v>1480</v>
      </c>
      <c r="G6631" t="s">
        <v>1064</v>
      </c>
    </row>
    <row r="6632" spans="1:7">
      <c r="A6632" t="s">
        <v>2128</v>
      </c>
      <c r="B6632" t="s">
        <v>2128</v>
      </c>
      <c r="D6632" s="34" t="s">
        <v>292</v>
      </c>
      <c r="F6632" s="34" t="s">
        <v>1480</v>
      </c>
      <c r="G6632" t="s">
        <v>1064</v>
      </c>
    </row>
    <row r="6633" spans="1:7">
      <c r="A6633" t="s">
        <v>2130</v>
      </c>
      <c r="B6633" t="s">
        <v>2130</v>
      </c>
      <c r="D6633" s="34" t="s">
        <v>292</v>
      </c>
      <c r="F6633" s="34" t="s">
        <v>1480</v>
      </c>
      <c r="G6633" t="s">
        <v>1064</v>
      </c>
    </row>
    <row r="6634" spans="1:7">
      <c r="A6634" t="s">
        <v>2132</v>
      </c>
      <c r="B6634" t="s">
        <v>2132</v>
      </c>
      <c r="D6634" s="34" t="s">
        <v>292</v>
      </c>
      <c r="F6634" s="34" t="s">
        <v>1480</v>
      </c>
      <c r="G6634" t="s">
        <v>1064</v>
      </c>
    </row>
    <row r="6635" spans="1:7">
      <c r="A6635" t="s">
        <v>2134</v>
      </c>
      <c r="B6635" t="s">
        <v>2134</v>
      </c>
      <c r="D6635" s="34" t="s">
        <v>292</v>
      </c>
      <c r="F6635" s="34" t="s">
        <v>1480</v>
      </c>
      <c r="G6635" t="s">
        <v>1064</v>
      </c>
    </row>
    <row r="6636" spans="1:7">
      <c r="A6636" t="s">
        <v>2136</v>
      </c>
      <c r="B6636" t="s">
        <v>2136</v>
      </c>
      <c r="D6636" s="34" t="s">
        <v>292</v>
      </c>
      <c r="F6636" s="34" t="s">
        <v>1480</v>
      </c>
      <c r="G6636" t="s">
        <v>1064</v>
      </c>
    </row>
    <row r="6637" spans="1:7">
      <c r="A6637" t="s">
        <v>2138</v>
      </c>
      <c r="B6637" t="s">
        <v>2138</v>
      </c>
      <c r="D6637" s="34" t="s">
        <v>292</v>
      </c>
      <c r="F6637" s="34" t="s">
        <v>1480</v>
      </c>
      <c r="G6637" t="s">
        <v>1064</v>
      </c>
    </row>
    <row r="6638" spans="1:7">
      <c r="A6638" t="s">
        <v>2140</v>
      </c>
      <c r="B6638" t="s">
        <v>2140</v>
      </c>
      <c r="D6638" s="34" t="s">
        <v>292</v>
      </c>
      <c r="F6638" s="34" t="s">
        <v>1480</v>
      </c>
      <c r="G6638" t="s">
        <v>1064</v>
      </c>
    </row>
    <row r="6639" spans="1:7">
      <c r="A6639" t="s">
        <v>2142</v>
      </c>
      <c r="B6639" t="s">
        <v>2142</v>
      </c>
      <c r="D6639" s="34" t="s">
        <v>292</v>
      </c>
      <c r="F6639" s="34" t="s">
        <v>1480</v>
      </c>
      <c r="G6639" t="s">
        <v>1064</v>
      </c>
    </row>
    <row r="6640" spans="1:7">
      <c r="A6640" t="s">
        <v>2144</v>
      </c>
      <c r="B6640" t="s">
        <v>2144</v>
      </c>
      <c r="D6640" s="34" t="s">
        <v>292</v>
      </c>
      <c r="F6640" s="34" t="s">
        <v>1480</v>
      </c>
      <c r="G6640" t="s">
        <v>1064</v>
      </c>
    </row>
    <row r="6641" spans="1:7">
      <c r="A6641" t="s">
        <v>2146</v>
      </c>
      <c r="B6641" t="s">
        <v>2146</v>
      </c>
      <c r="D6641" s="34" t="s">
        <v>292</v>
      </c>
      <c r="F6641" s="34" t="s">
        <v>1480</v>
      </c>
      <c r="G6641" t="s">
        <v>1064</v>
      </c>
    </row>
    <row r="6642" spans="1:7">
      <c r="A6642" t="s">
        <v>2148</v>
      </c>
      <c r="B6642" t="s">
        <v>2148</v>
      </c>
      <c r="D6642" s="34" t="s">
        <v>292</v>
      </c>
      <c r="F6642" s="34" t="s">
        <v>1480</v>
      </c>
      <c r="G6642" t="s">
        <v>1064</v>
      </c>
    </row>
    <row r="6643" spans="1:7">
      <c r="A6643" t="s">
        <v>2150</v>
      </c>
      <c r="B6643" t="s">
        <v>2150</v>
      </c>
      <c r="D6643" s="34" t="s">
        <v>292</v>
      </c>
      <c r="F6643" s="34" t="s">
        <v>1480</v>
      </c>
      <c r="G6643" t="s">
        <v>1064</v>
      </c>
    </row>
    <row r="6644" spans="1:7">
      <c r="A6644" t="s">
        <v>2152</v>
      </c>
      <c r="B6644" t="s">
        <v>2152</v>
      </c>
      <c r="D6644" s="34" t="s">
        <v>292</v>
      </c>
      <c r="F6644" s="34" t="s">
        <v>1480</v>
      </c>
      <c r="G6644" t="s">
        <v>1064</v>
      </c>
    </row>
    <row r="6645" spans="1:7">
      <c r="A6645" t="s">
        <v>2154</v>
      </c>
      <c r="B6645" t="s">
        <v>2154</v>
      </c>
      <c r="D6645" s="34" t="s">
        <v>292</v>
      </c>
      <c r="F6645" s="34" t="s">
        <v>1480</v>
      </c>
      <c r="G6645" t="s">
        <v>1064</v>
      </c>
    </row>
    <row r="6646" spans="1:7">
      <c r="A6646" t="s">
        <v>2156</v>
      </c>
      <c r="B6646" t="s">
        <v>2156</v>
      </c>
      <c r="D6646" s="34" t="s">
        <v>292</v>
      </c>
      <c r="F6646" s="34" t="s">
        <v>1480</v>
      </c>
      <c r="G6646" t="s">
        <v>1064</v>
      </c>
    </row>
    <row r="6647" spans="1:7">
      <c r="A6647" t="s">
        <v>2158</v>
      </c>
      <c r="B6647" t="s">
        <v>2158</v>
      </c>
      <c r="D6647" s="34" t="s">
        <v>292</v>
      </c>
      <c r="F6647" s="34" t="s">
        <v>1480</v>
      </c>
      <c r="G6647" t="s">
        <v>1064</v>
      </c>
    </row>
    <row r="6648" spans="1:7">
      <c r="A6648" t="s">
        <v>2160</v>
      </c>
      <c r="B6648" t="s">
        <v>2160</v>
      </c>
      <c r="D6648" s="34" t="s">
        <v>292</v>
      </c>
      <c r="F6648" s="34" t="s">
        <v>1480</v>
      </c>
      <c r="G6648" t="s">
        <v>1064</v>
      </c>
    </row>
    <row r="6649" spans="1:7">
      <c r="A6649" t="s">
        <v>2162</v>
      </c>
      <c r="B6649" t="s">
        <v>2162</v>
      </c>
      <c r="D6649" s="34" t="s">
        <v>292</v>
      </c>
      <c r="F6649" s="34" t="s">
        <v>1480</v>
      </c>
      <c r="G6649" t="s">
        <v>1064</v>
      </c>
    </row>
    <row r="6650" spans="1:7">
      <c r="A6650" t="s">
        <v>2164</v>
      </c>
      <c r="B6650" t="s">
        <v>2164</v>
      </c>
      <c r="D6650" s="34" t="s">
        <v>292</v>
      </c>
      <c r="F6650" s="34" t="s">
        <v>1480</v>
      </c>
      <c r="G6650" t="s">
        <v>1064</v>
      </c>
    </row>
    <row r="6651" spans="1:7">
      <c r="A6651" t="s">
        <v>2166</v>
      </c>
      <c r="B6651" t="s">
        <v>2166</v>
      </c>
      <c r="D6651" s="34" t="s">
        <v>292</v>
      </c>
      <c r="F6651" s="34" t="s">
        <v>1480</v>
      </c>
      <c r="G6651" t="s">
        <v>1064</v>
      </c>
    </row>
    <row r="6652" spans="1:7">
      <c r="A6652" t="s">
        <v>2168</v>
      </c>
      <c r="B6652" t="s">
        <v>2168</v>
      </c>
      <c r="D6652" s="34" t="s">
        <v>292</v>
      </c>
      <c r="F6652" s="34" t="s">
        <v>1480</v>
      </c>
      <c r="G6652" t="s">
        <v>1064</v>
      </c>
    </row>
    <row r="6653" spans="1:7">
      <c r="A6653" t="s">
        <v>2170</v>
      </c>
      <c r="B6653" t="s">
        <v>2170</v>
      </c>
      <c r="D6653" s="34" t="s">
        <v>292</v>
      </c>
      <c r="F6653" s="34" t="s">
        <v>1480</v>
      </c>
      <c r="G6653" t="s">
        <v>1064</v>
      </c>
    </row>
    <row r="6654" spans="1:7">
      <c r="A6654" t="s">
        <v>2172</v>
      </c>
      <c r="B6654" t="s">
        <v>2172</v>
      </c>
      <c r="D6654" s="34" t="s">
        <v>292</v>
      </c>
      <c r="F6654" s="34" t="s">
        <v>1480</v>
      </c>
      <c r="G6654" t="s">
        <v>1064</v>
      </c>
    </row>
    <row r="6655" spans="1:7">
      <c r="A6655" t="s">
        <v>2174</v>
      </c>
      <c r="B6655" t="s">
        <v>2174</v>
      </c>
      <c r="D6655" s="34" t="s">
        <v>292</v>
      </c>
      <c r="F6655" s="34" t="s">
        <v>1480</v>
      </c>
      <c r="G6655" t="s">
        <v>1064</v>
      </c>
    </row>
    <row r="6656" spans="1:7">
      <c r="A6656" t="s">
        <v>2176</v>
      </c>
      <c r="B6656" t="s">
        <v>2176</v>
      </c>
      <c r="D6656" s="34" t="s">
        <v>292</v>
      </c>
      <c r="F6656" s="34" t="s">
        <v>1480</v>
      </c>
      <c r="G6656" t="s">
        <v>1064</v>
      </c>
    </row>
    <row r="6657" spans="1:7">
      <c r="A6657" t="s">
        <v>2178</v>
      </c>
      <c r="B6657" t="s">
        <v>2178</v>
      </c>
      <c r="D6657" s="34" t="s">
        <v>292</v>
      </c>
      <c r="F6657" s="34" t="s">
        <v>1480</v>
      </c>
      <c r="G6657" t="s">
        <v>1064</v>
      </c>
    </row>
    <row r="6658" spans="1:7">
      <c r="A6658" t="s">
        <v>2180</v>
      </c>
      <c r="B6658" t="s">
        <v>2180</v>
      </c>
      <c r="D6658" s="34" t="s">
        <v>292</v>
      </c>
      <c r="F6658" s="34" t="s">
        <v>1480</v>
      </c>
      <c r="G6658" t="s">
        <v>1064</v>
      </c>
    </row>
    <row r="6659" spans="1:7">
      <c r="A6659" t="s">
        <v>2182</v>
      </c>
      <c r="B6659" t="s">
        <v>2182</v>
      </c>
      <c r="D6659" s="34" t="s">
        <v>292</v>
      </c>
      <c r="F6659" s="34" t="s">
        <v>1480</v>
      </c>
      <c r="G6659" t="s">
        <v>1064</v>
      </c>
    </row>
    <row r="6660" spans="1:7">
      <c r="A6660" t="s">
        <v>2184</v>
      </c>
      <c r="B6660" t="s">
        <v>2184</v>
      </c>
      <c r="D6660" s="34" t="s">
        <v>292</v>
      </c>
      <c r="F6660" s="34" t="s">
        <v>1480</v>
      </c>
      <c r="G6660" t="s">
        <v>1064</v>
      </c>
    </row>
    <row r="6661" spans="1:7">
      <c r="A6661" t="s">
        <v>2186</v>
      </c>
      <c r="B6661" t="s">
        <v>2186</v>
      </c>
      <c r="D6661" s="34" t="s">
        <v>292</v>
      </c>
      <c r="F6661" s="34" t="s">
        <v>1480</v>
      </c>
      <c r="G6661" t="s">
        <v>1064</v>
      </c>
    </row>
    <row r="6662" spans="1:7">
      <c r="A6662" t="s">
        <v>2188</v>
      </c>
      <c r="B6662" t="s">
        <v>2188</v>
      </c>
      <c r="D6662" s="34" t="s">
        <v>292</v>
      </c>
      <c r="F6662" s="34" t="s">
        <v>1480</v>
      </c>
      <c r="G6662" t="s">
        <v>1064</v>
      </c>
    </row>
    <row r="6663" spans="1:7">
      <c r="A6663" t="s">
        <v>2190</v>
      </c>
      <c r="B6663" t="s">
        <v>2190</v>
      </c>
      <c r="D6663" s="34" t="s">
        <v>292</v>
      </c>
      <c r="F6663" s="34" t="s">
        <v>1480</v>
      </c>
      <c r="G6663" t="s">
        <v>1064</v>
      </c>
    </row>
    <row r="6664" spans="1:7">
      <c r="A6664" t="s">
        <v>2192</v>
      </c>
      <c r="B6664" t="s">
        <v>2192</v>
      </c>
      <c r="D6664" s="34" t="s">
        <v>292</v>
      </c>
      <c r="F6664" s="34" t="s">
        <v>1480</v>
      </c>
      <c r="G6664" t="s">
        <v>1064</v>
      </c>
    </row>
    <row r="6665" spans="1:7">
      <c r="A6665" t="s">
        <v>2194</v>
      </c>
      <c r="B6665" t="s">
        <v>2194</v>
      </c>
      <c r="D6665" s="34" t="s">
        <v>292</v>
      </c>
      <c r="F6665" s="34" t="s">
        <v>1480</v>
      </c>
      <c r="G6665" t="s">
        <v>1064</v>
      </c>
    </row>
    <row r="6666" spans="1:7">
      <c r="A6666" t="s">
        <v>2196</v>
      </c>
      <c r="B6666" t="s">
        <v>2196</v>
      </c>
      <c r="D6666" s="34" t="s">
        <v>292</v>
      </c>
      <c r="F6666" s="34" t="s">
        <v>1480</v>
      </c>
      <c r="G6666" t="s">
        <v>1064</v>
      </c>
    </row>
    <row r="6667" spans="1:7">
      <c r="A6667" t="s">
        <v>2198</v>
      </c>
      <c r="B6667" t="s">
        <v>2198</v>
      </c>
      <c r="D6667" s="34" t="s">
        <v>292</v>
      </c>
      <c r="F6667" s="34" t="s">
        <v>1480</v>
      </c>
      <c r="G6667" t="s">
        <v>1064</v>
      </c>
    </row>
    <row r="6668" spans="1:7">
      <c r="A6668" t="s">
        <v>2200</v>
      </c>
      <c r="B6668" t="s">
        <v>2200</v>
      </c>
      <c r="D6668" s="34" t="s">
        <v>292</v>
      </c>
      <c r="F6668" s="34" t="s">
        <v>1480</v>
      </c>
      <c r="G6668" t="s">
        <v>1064</v>
      </c>
    </row>
    <row r="6669" spans="1:7">
      <c r="A6669" t="s">
        <v>2202</v>
      </c>
      <c r="B6669" t="s">
        <v>2202</v>
      </c>
      <c r="D6669" s="34" t="s">
        <v>292</v>
      </c>
      <c r="F6669" s="34" t="s">
        <v>1480</v>
      </c>
      <c r="G6669" t="s">
        <v>1064</v>
      </c>
    </row>
    <row r="6670" spans="1:7">
      <c r="A6670" t="s">
        <v>2204</v>
      </c>
      <c r="B6670" t="s">
        <v>2204</v>
      </c>
      <c r="D6670" s="34" t="s">
        <v>292</v>
      </c>
      <c r="F6670" s="34" t="s">
        <v>1480</v>
      </c>
      <c r="G6670" t="s">
        <v>1064</v>
      </c>
    </row>
    <row r="6671" spans="1:7">
      <c r="A6671" t="s">
        <v>2206</v>
      </c>
      <c r="B6671" t="s">
        <v>2206</v>
      </c>
      <c r="D6671" s="34" t="s">
        <v>292</v>
      </c>
      <c r="F6671" s="34" t="s">
        <v>1480</v>
      </c>
      <c r="G6671" t="s">
        <v>1064</v>
      </c>
    </row>
    <row r="6672" spans="1:7">
      <c r="A6672" t="s">
        <v>2208</v>
      </c>
      <c r="B6672" t="s">
        <v>2208</v>
      </c>
      <c r="D6672" s="34" t="s">
        <v>292</v>
      </c>
      <c r="F6672" s="34" t="s">
        <v>1480</v>
      </c>
      <c r="G6672" t="s">
        <v>1064</v>
      </c>
    </row>
    <row r="6673" spans="1:7">
      <c r="A6673" t="s">
        <v>2210</v>
      </c>
      <c r="B6673" t="s">
        <v>2210</v>
      </c>
      <c r="D6673" s="34" t="s">
        <v>292</v>
      </c>
      <c r="F6673" s="34" t="s">
        <v>1480</v>
      </c>
      <c r="G6673" t="s">
        <v>1064</v>
      </c>
    </row>
    <row r="6674" spans="1:7">
      <c r="A6674" t="s">
        <v>2212</v>
      </c>
      <c r="B6674" t="s">
        <v>2212</v>
      </c>
      <c r="D6674" s="34" t="s">
        <v>292</v>
      </c>
      <c r="F6674" s="34" t="s">
        <v>1480</v>
      </c>
      <c r="G6674" t="s">
        <v>1064</v>
      </c>
    </row>
    <row r="6675" spans="1:7">
      <c r="A6675" t="s">
        <v>2214</v>
      </c>
      <c r="B6675" t="s">
        <v>2214</v>
      </c>
      <c r="D6675" s="34" t="s">
        <v>292</v>
      </c>
      <c r="F6675" s="34" t="s">
        <v>1480</v>
      </c>
      <c r="G6675" t="s">
        <v>1064</v>
      </c>
    </row>
    <row r="6676" spans="1:7">
      <c r="A6676" t="s">
        <v>2216</v>
      </c>
      <c r="B6676" t="s">
        <v>2216</v>
      </c>
      <c r="D6676" s="34" t="s">
        <v>292</v>
      </c>
      <c r="F6676" s="34" t="s">
        <v>1480</v>
      </c>
      <c r="G6676" t="s">
        <v>1064</v>
      </c>
    </row>
    <row r="6677" spans="1:7">
      <c r="A6677" t="s">
        <v>2218</v>
      </c>
      <c r="B6677" t="s">
        <v>2218</v>
      </c>
      <c r="D6677" s="34" t="s">
        <v>292</v>
      </c>
      <c r="F6677" s="34" t="s">
        <v>1480</v>
      </c>
      <c r="G6677" t="s">
        <v>1064</v>
      </c>
    </row>
    <row r="6678" spans="1:7">
      <c r="A6678" t="s">
        <v>2220</v>
      </c>
      <c r="B6678" t="s">
        <v>2220</v>
      </c>
      <c r="D6678" s="34" t="s">
        <v>292</v>
      </c>
      <c r="F6678" s="34" t="s">
        <v>1480</v>
      </c>
      <c r="G6678" t="s">
        <v>1064</v>
      </c>
    </row>
    <row r="6679" spans="1:7">
      <c r="A6679" t="s">
        <v>2222</v>
      </c>
      <c r="B6679" t="s">
        <v>2222</v>
      </c>
      <c r="D6679" s="34" t="s">
        <v>292</v>
      </c>
      <c r="F6679" s="34" t="s">
        <v>1480</v>
      </c>
      <c r="G6679" t="s">
        <v>1064</v>
      </c>
    </row>
    <row r="6680" spans="1:7">
      <c r="A6680" t="s">
        <v>2224</v>
      </c>
      <c r="B6680" t="s">
        <v>2224</v>
      </c>
      <c r="D6680" s="34" t="s">
        <v>292</v>
      </c>
      <c r="F6680" s="34" t="s">
        <v>1480</v>
      </c>
      <c r="G6680" t="s">
        <v>1064</v>
      </c>
    </row>
    <row r="6681" spans="1:7">
      <c r="A6681" t="s">
        <v>2226</v>
      </c>
      <c r="B6681" t="s">
        <v>2226</v>
      </c>
      <c r="D6681" s="34" t="s">
        <v>292</v>
      </c>
      <c r="F6681" s="34" t="s">
        <v>1480</v>
      </c>
      <c r="G6681" t="s">
        <v>1064</v>
      </c>
    </row>
    <row r="6682" spans="1:7">
      <c r="A6682" t="s">
        <v>2228</v>
      </c>
      <c r="B6682" t="s">
        <v>2228</v>
      </c>
      <c r="D6682" s="34" t="s">
        <v>292</v>
      </c>
      <c r="F6682" s="34" t="s">
        <v>1480</v>
      </c>
      <c r="G6682" t="s">
        <v>1064</v>
      </c>
    </row>
    <row r="6683" spans="1:7">
      <c r="A6683" t="s">
        <v>2230</v>
      </c>
      <c r="B6683" t="s">
        <v>2230</v>
      </c>
      <c r="D6683" s="34" t="s">
        <v>292</v>
      </c>
      <c r="F6683" s="34" t="s">
        <v>1480</v>
      </c>
      <c r="G6683" t="s">
        <v>1064</v>
      </c>
    </row>
    <row r="6684" spans="1:7">
      <c r="A6684" t="s">
        <v>2232</v>
      </c>
      <c r="B6684" t="s">
        <v>2232</v>
      </c>
      <c r="D6684" s="34" t="s">
        <v>292</v>
      </c>
      <c r="F6684" s="34" t="s">
        <v>1480</v>
      </c>
      <c r="G6684" t="s">
        <v>1064</v>
      </c>
    </row>
    <row r="6685" spans="1:7">
      <c r="A6685" t="s">
        <v>2234</v>
      </c>
      <c r="B6685" t="s">
        <v>2234</v>
      </c>
      <c r="D6685" s="34" t="s">
        <v>292</v>
      </c>
      <c r="F6685" s="34" t="s">
        <v>1480</v>
      </c>
      <c r="G6685" t="s">
        <v>1064</v>
      </c>
    </row>
    <row r="6686" spans="1:7">
      <c r="A6686" t="s">
        <v>2236</v>
      </c>
      <c r="B6686" t="s">
        <v>2236</v>
      </c>
      <c r="D6686" s="34" t="s">
        <v>292</v>
      </c>
      <c r="F6686" s="34" t="s">
        <v>1480</v>
      </c>
      <c r="G6686" t="s">
        <v>1064</v>
      </c>
    </row>
    <row r="6687" spans="1:7">
      <c r="A6687" t="s">
        <v>2238</v>
      </c>
      <c r="B6687" t="s">
        <v>2238</v>
      </c>
      <c r="D6687" s="34" t="s">
        <v>292</v>
      </c>
      <c r="F6687" s="34" t="s">
        <v>1480</v>
      </c>
      <c r="G6687" t="s">
        <v>1064</v>
      </c>
    </row>
    <row r="6688" spans="1:7">
      <c r="A6688" t="s">
        <v>2240</v>
      </c>
      <c r="B6688" t="s">
        <v>2240</v>
      </c>
      <c r="D6688" s="34" t="s">
        <v>292</v>
      </c>
      <c r="F6688" s="34" t="s">
        <v>1480</v>
      </c>
      <c r="G6688" t="s">
        <v>1064</v>
      </c>
    </row>
    <row r="6689" spans="1:7">
      <c r="A6689" t="s">
        <v>2242</v>
      </c>
      <c r="B6689" t="s">
        <v>2242</v>
      </c>
      <c r="D6689" s="34" t="s">
        <v>292</v>
      </c>
      <c r="F6689" s="34" t="s">
        <v>1480</v>
      </c>
      <c r="G6689" t="s">
        <v>1064</v>
      </c>
    </row>
    <row r="6690" spans="1:7">
      <c r="A6690" t="s">
        <v>2244</v>
      </c>
      <c r="B6690" t="s">
        <v>2244</v>
      </c>
      <c r="D6690" s="34" t="s">
        <v>292</v>
      </c>
      <c r="F6690" s="34" t="s">
        <v>1480</v>
      </c>
      <c r="G6690" t="s">
        <v>1064</v>
      </c>
    </row>
    <row r="6691" spans="1:7">
      <c r="A6691" t="s">
        <v>2246</v>
      </c>
      <c r="B6691" t="s">
        <v>2246</v>
      </c>
      <c r="D6691" s="34" t="s">
        <v>292</v>
      </c>
      <c r="F6691" s="34" t="s">
        <v>1480</v>
      </c>
      <c r="G6691" t="s">
        <v>1064</v>
      </c>
    </row>
    <row r="6692" spans="1:7">
      <c r="A6692" t="s">
        <v>2248</v>
      </c>
      <c r="B6692" t="s">
        <v>2248</v>
      </c>
      <c r="D6692" s="34" t="s">
        <v>292</v>
      </c>
      <c r="F6692" s="34" t="s">
        <v>1480</v>
      </c>
      <c r="G6692" t="s">
        <v>1064</v>
      </c>
    </row>
    <row r="6693" spans="1:7">
      <c r="A6693" t="s">
        <v>2250</v>
      </c>
      <c r="B6693" t="s">
        <v>2250</v>
      </c>
      <c r="D6693" s="34" t="s">
        <v>292</v>
      </c>
      <c r="F6693" s="34" t="s">
        <v>1480</v>
      </c>
      <c r="G6693" t="s">
        <v>1064</v>
      </c>
    </row>
    <row r="6694" spans="1:7">
      <c r="A6694" t="s">
        <v>2252</v>
      </c>
      <c r="B6694" t="s">
        <v>2252</v>
      </c>
      <c r="D6694" s="34" t="s">
        <v>292</v>
      </c>
      <c r="F6694" s="34" t="s">
        <v>1480</v>
      </c>
      <c r="G6694" t="s">
        <v>1064</v>
      </c>
    </row>
    <row r="6695" spans="1:7">
      <c r="A6695" t="s">
        <v>2254</v>
      </c>
      <c r="B6695" t="s">
        <v>2254</v>
      </c>
      <c r="D6695" s="34" t="s">
        <v>292</v>
      </c>
      <c r="F6695" s="34" t="s">
        <v>1480</v>
      </c>
      <c r="G6695" t="s">
        <v>1064</v>
      </c>
    </row>
    <row r="6696" spans="1:7">
      <c r="A6696" t="s">
        <v>2256</v>
      </c>
      <c r="B6696" t="s">
        <v>2256</v>
      </c>
      <c r="D6696" s="34" t="s">
        <v>292</v>
      </c>
      <c r="F6696" s="34" t="s">
        <v>1480</v>
      </c>
      <c r="G6696" t="s">
        <v>1064</v>
      </c>
    </row>
    <row r="6697" spans="1:7">
      <c r="A6697" t="s">
        <v>2258</v>
      </c>
      <c r="B6697" t="s">
        <v>2258</v>
      </c>
      <c r="D6697" s="34" t="s">
        <v>292</v>
      </c>
      <c r="F6697" s="34" t="s">
        <v>1480</v>
      </c>
      <c r="G6697" t="s">
        <v>1064</v>
      </c>
    </row>
    <row r="6698" spans="1:7">
      <c r="A6698" t="s">
        <v>2260</v>
      </c>
      <c r="B6698" t="s">
        <v>2260</v>
      </c>
      <c r="D6698" s="34" t="s">
        <v>292</v>
      </c>
      <c r="F6698" s="34" t="s">
        <v>1480</v>
      </c>
      <c r="G6698" t="s">
        <v>1064</v>
      </c>
    </row>
    <row r="6699" spans="1:7">
      <c r="A6699" t="s">
        <v>2262</v>
      </c>
      <c r="B6699" t="s">
        <v>2262</v>
      </c>
      <c r="D6699" s="34" t="s">
        <v>292</v>
      </c>
      <c r="F6699" s="34" t="s">
        <v>1480</v>
      </c>
      <c r="G6699" t="s">
        <v>1064</v>
      </c>
    </row>
    <row r="6700" spans="1:7">
      <c r="A6700" t="s">
        <v>2264</v>
      </c>
      <c r="B6700" t="s">
        <v>2264</v>
      </c>
      <c r="D6700" s="34" t="s">
        <v>292</v>
      </c>
      <c r="F6700" s="34" t="s">
        <v>1480</v>
      </c>
      <c r="G6700" t="s">
        <v>1064</v>
      </c>
    </row>
    <row r="6701" spans="1:7">
      <c r="A6701" t="s">
        <v>2266</v>
      </c>
      <c r="B6701" t="s">
        <v>2266</v>
      </c>
      <c r="D6701" s="34" t="s">
        <v>292</v>
      </c>
      <c r="F6701" s="34" t="s">
        <v>1480</v>
      </c>
      <c r="G6701" t="s">
        <v>1064</v>
      </c>
    </row>
    <row r="6702" spans="1:7">
      <c r="A6702" t="s">
        <v>2268</v>
      </c>
      <c r="B6702" t="s">
        <v>2268</v>
      </c>
      <c r="D6702" s="34" t="s">
        <v>292</v>
      </c>
      <c r="F6702" s="34" t="s">
        <v>1480</v>
      </c>
      <c r="G6702" t="s">
        <v>1064</v>
      </c>
    </row>
    <row r="6703" spans="1:7">
      <c r="A6703" t="s">
        <v>2270</v>
      </c>
      <c r="B6703" t="s">
        <v>2270</v>
      </c>
      <c r="D6703" s="34" t="s">
        <v>292</v>
      </c>
      <c r="F6703" s="34" t="s">
        <v>1480</v>
      </c>
      <c r="G6703" t="s">
        <v>1064</v>
      </c>
    </row>
    <row r="6704" spans="1:7">
      <c r="A6704" t="s">
        <v>2272</v>
      </c>
      <c r="B6704" t="s">
        <v>2272</v>
      </c>
      <c r="D6704" s="34" t="s">
        <v>292</v>
      </c>
      <c r="F6704" s="34" t="s">
        <v>1480</v>
      </c>
      <c r="G6704" t="s">
        <v>1064</v>
      </c>
    </row>
    <row r="6705" spans="1:7">
      <c r="A6705" t="s">
        <v>2274</v>
      </c>
      <c r="B6705" t="s">
        <v>2274</v>
      </c>
      <c r="D6705" s="34" t="s">
        <v>292</v>
      </c>
      <c r="F6705" s="34" t="s">
        <v>1480</v>
      </c>
      <c r="G6705" t="s">
        <v>1064</v>
      </c>
    </row>
    <row r="6706" spans="1:7">
      <c r="A6706" t="s">
        <v>2276</v>
      </c>
      <c r="B6706" t="s">
        <v>2276</v>
      </c>
      <c r="D6706" s="34" t="s">
        <v>292</v>
      </c>
      <c r="F6706" s="34" t="s">
        <v>1480</v>
      </c>
      <c r="G6706" t="s">
        <v>1064</v>
      </c>
    </row>
    <row r="6707" spans="1:7">
      <c r="A6707" t="s">
        <v>2278</v>
      </c>
      <c r="B6707" t="s">
        <v>2278</v>
      </c>
      <c r="D6707" s="34" t="s">
        <v>292</v>
      </c>
      <c r="F6707" s="34" t="s">
        <v>1480</v>
      </c>
      <c r="G6707" t="s">
        <v>1064</v>
      </c>
    </row>
    <row r="6708" spans="1:7">
      <c r="A6708" t="s">
        <v>2280</v>
      </c>
      <c r="B6708" t="s">
        <v>2280</v>
      </c>
      <c r="D6708" s="34" t="s">
        <v>292</v>
      </c>
      <c r="F6708" s="34" t="s">
        <v>1480</v>
      </c>
      <c r="G6708" t="s">
        <v>1064</v>
      </c>
    </row>
    <row r="6709" spans="1:7">
      <c r="A6709" t="s">
        <v>2282</v>
      </c>
      <c r="B6709" t="s">
        <v>2282</v>
      </c>
      <c r="D6709" s="34" t="s">
        <v>292</v>
      </c>
      <c r="F6709" s="34" t="s">
        <v>1480</v>
      </c>
      <c r="G6709" t="s">
        <v>1064</v>
      </c>
    </row>
    <row r="6710" spans="1:7">
      <c r="A6710" t="s">
        <v>2284</v>
      </c>
      <c r="B6710" t="s">
        <v>2284</v>
      </c>
      <c r="D6710" s="34" t="s">
        <v>292</v>
      </c>
      <c r="F6710" s="34" t="s">
        <v>1480</v>
      </c>
      <c r="G6710" t="s">
        <v>1064</v>
      </c>
    </row>
    <row r="6711" spans="1:7">
      <c r="A6711" t="s">
        <v>2286</v>
      </c>
      <c r="B6711" t="s">
        <v>2286</v>
      </c>
      <c r="D6711" s="34" t="s">
        <v>292</v>
      </c>
      <c r="F6711" s="34" t="s">
        <v>1480</v>
      </c>
      <c r="G6711" t="s">
        <v>1064</v>
      </c>
    </row>
    <row r="6712" spans="1:7">
      <c r="A6712" t="s">
        <v>2288</v>
      </c>
      <c r="B6712" t="s">
        <v>2288</v>
      </c>
      <c r="D6712" s="34" t="s">
        <v>292</v>
      </c>
      <c r="F6712" s="34" t="s">
        <v>1480</v>
      </c>
      <c r="G6712" t="s">
        <v>1064</v>
      </c>
    </row>
    <row r="6713" spans="1:7">
      <c r="A6713" t="s">
        <v>2290</v>
      </c>
      <c r="B6713" t="s">
        <v>2290</v>
      </c>
      <c r="D6713" s="34" t="s">
        <v>292</v>
      </c>
      <c r="F6713" s="34" t="s">
        <v>1480</v>
      </c>
      <c r="G6713" t="s">
        <v>1064</v>
      </c>
    </row>
    <row r="6714" spans="1:7">
      <c r="A6714" t="s">
        <v>2292</v>
      </c>
      <c r="B6714" t="s">
        <v>2292</v>
      </c>
      <c r="D6714" s="34" t="s">
        <v>292</v>
      </c>
      <c r="F6714" s="34" t="s">
        <v>1480</v>
      </c>
      <c r="G6714" t="s">
        <v>1064</v>
      </c>
    </row>
    <row r="6715" spans="1:7">
      <c r="A6715" t="s">
        <v>2294</v>
      </c>
      <c r="B6715" t="s">
        <v>2294</v>
      </c>
      <c r="D6715" s="34" t="s">
        <v>292</v>
      </c>
      <c r="F6715" s="34" t="s">
        <v>1480</v>
      </c>
      <c r="G6715" t="s">
        <v>1064</v>
      </c>
    </row>
    <row r="6716" spans="1:7">
      <c r="A6716" t="s">
        <v>2296</v>
      </c>
      <c r="B6716" t="s">
        <v>2296</v>
      </c>
      <c r="D6716" s="34" t="s">
        <v>292</v>
      </c>
      <c r="F6716" s="34" t="s">
        <v>1480</v>
      </c>
      <c r="G6716" t="s">
        <v>1064</v>
      </c>
    </row>
    <row r="6717" spans="1:7">
      <c r="A6717" t="s">
        <v>2298</v>
      </c>
      <c r="B6717" t="s">
        <v>2298</v>
      </c>
      <c r="D6717" s="34" t="s">
        <v>292</v>
      </c>
      <c r="F6717" s="34" t="s">
        <v>1480</v>
      </c>
      <c r="G6717" t="s">
        <v>1064</v>
      </c>
    </row>
    <row r="6718" spans="1:7">
      <c r="A6718" t="s">
        <v>2300</v>
      </c>
      <c r="B6718" t="s">
        <v>2300</v>
      </c>
      <c r="D6718" s="34" t="s">
        <v>292</v>
      </c>
      <c r="F6718" s="34" t="s">
        <v>1480</v>
      </c>
      <c r="G6718" t="s">
        <v>1064</v>
      </c>
    </row>
    <row r="6719" spans="1:7">
      <c r="A6719" t="s">
        <v>2302</v>
      </c>
      <c r="B6719" t="s">
        <v>2302</v>
      </c>
      <c r="D6719" s="34" t="s">
        <v>292</v>
      </c>
      <c r="F6719" s="34" t="s">
        <v>1480</v>
      </c>
      <c r="G6719" t="s">
        <v>1064</v>
      </c>
    </row>
    <row r="6720" spans="1:7">
      <c r="A6720" t="s">
        <v>2304</v>
      </c>
      <c r="B6720" t="s">
        <v>2304</v>
      </c>
      <c r="D6720" s="34" t="s">
        <v>292</v>
      </c>
      <c r="F6720" s="34" t="s">
        <v>1480</v>
      </c>
      <c r="G6720" t="s">
        <v>1064</v>
      </c>
    </row>
    <row r="6721" spans="1:7">
      <c r="A6721" t="s">
        <v>2306</v>
      </c>
      <c r="B6721" t="s">
        <v>2306</v>
      </c>
      <c r="D6721" s="34" t="s">
        <v>292</v>
      </c>
      <c r="F6721" s="34" t="s">
        <v>1480</v>
      </c>
      <c r="G6721" t="s">
        <v>1064</v>
      </c>
    </row>
    <row r="6722" spans="1:7">
      <c r="A6722" t="s">
        <v>2308</v>
      </c>
      <c r="B6722" t="s">
        <v>2308</v>
      </c>
      <c r="D6722" s="34" t="s">
        <v>292</v>
      </c>
      <c r="F6722" s="34" t="s">
        <v>1480</v>
      </c>
      <c r="G6722" t="s">
        <v>1064</v>
      </c>
    </row>
    <row r="6723" spans="1:7">
      <c r="A6723" t="s">
        <v>2310</v>
      </c>
      <c r="B6723" t="s">
        <v>2310</v>
      </c>
      <c r="D6723" s="34" t="s">
        <v>292</v>
      </c>
      <c r="F6723" s="34" t="s">
        <v>1480</v>
      </c>
      <c r="G6723" t="s">
        <v>1064</v>
      </c>
    </row>
    <row r="6724" spans="1:7">
      <c r="A6724" t="s">
        <v>2312</v>
      </c>
      <c r="B6724" t="s">
        <v>2312</v>
      </c>
      <c r="D6724" s="34" t="s">
        <v>292</v>
      </c>
      <c r="F6724" s="34" t="s">
        <v>1480</v>
      </c>
      <c r="G6724" t="s">
        <v>1064</v>
      </c>
    </row>
    <row r="6725" spans="1:7">
      <c r="A6725" t="s">
        <v>2314</v>
      </c>
      <c r="B6725" t="s">
        <v>2314</v>
      </c>
      <c r="D6725" s="34" t="s">
        <v>292</v>
      </c>
      <c r="F6725" s="34" t="s">
        <v>1480</v>
      </c>
      <c r="G6725" t="s">
        <v>1064</v>
      </c>
    </row>
    <row r="6726" spans="1:7">
      <c r="A6726" t="s">
        <v>2316</v>
      </c>
      <c r="B6726" t="s">
        <v>2316</v>
      </c>
      <c r="D6726" s="34" t="s">
        <v>292</v>
      </c>
      <c r="F6726" s="34" t="s">
        <v>1480</v>
      </c>
      <c r="G6726" t="s">
        <v>1064</v>
      </c>
    </row>
    <row r="6727" spans="1:7">
      <c r="A6727" t="s">
        <v>2318</v>
      </c>
      <c r="B6727" t="s">
        <v>2318</v>
      </c>
      <c r="D6727" s="34" t="s">
        <v>292</v>
      </c>
      <c r="F6727" s="34" t="s">
        <v>1480</v>
      </c>
      <c r="G6727" t="s">
        <v>1064</v>
      </c>
    </row>
    <row r="6728" spans="1:7">
      <c r="A6728" t="s">
        <v>2320</v>
      </c>
      <c r="B6728" t="s">
        <v>2320</v>
      </c>
      <c r="D6728" s="34" t="s">
        <v>292</v>
      </c>
      <c r="F6728" s="34" t="s">
        <v>1480</v>
      </c>
      <c r="G6728" t="s">
        <v>1064</v>
      </c>
    </row>
    <row r="6729" spans="1:7">
      <c r="A6729" t="s">
        <v>2322</v>
      </c>
      <c r="B6729" t="s">
        <v>2322</v>
      </c>
      <c r="D6729" s="34" t="s">
        <v>292</v>
      </c>
      <c r="F6729" s="34" t="s">
        <v>1480</v>
      </c>
      <c r="G6729" t="s">
        <v>1064</v>
      </c>
    </row>
    <row r="6730" spans="1:7">
      <c r="A6730" t="s">
        <v>2324</v>
      </c>
      <c r="B6730" t="s">
        <v>2324</v>
      </c>
      <c r="D6730" s="34" t="s">
        <v>292</v>
      </c>
      <c r="F6730" s="34" t="s">
        <v>1480</v>
      </c>
      <c r="G6730" t="s">
        <v>1064</v>
      </c>
    </row>
    <row r="6731" spans="1:7">
      <c r="A6731" t="s">
        <v>2326</v>
      </c>
      <c r="B6731" t="s">
        <v>2326</v>
      </c>
      <c r="D6731" s="34" t="s">
        <v>292</v>
      </c>
      <c r="F6731" s="34" t="s">
        <v>1480</v>
      </c>
      <c r="G6731" t="s">
        <v>1064</v>
      </c>
    </row>
    <row r="6732" spans="1:7">
      <c r="A6732" t="s">
        <v>2328</v>
      </c>
      <c r="B6732" t="s">
        <v>2328</v>
      </c>
      <c r="D6732" s="34" t="s">
        <v>292</v>
      </c>
      <c r="F6732" s="34" t="s">
        <v>1480</v>
      </c>
      <c r="G6732" t="s">
        <v>1064</v>
      </c>
    </row>
    <row r="6733" spans="1:7">
      <c r="A6733" t="s">
        <v>2330</v>
      </c>
      <c r="B6733" t="s">
        <v>2330</v>
      </c>
      <c r="D6733" s="34" t="s">
        <v>292</v>
      </c>
      <c r="F6733" s="34" t="s">
        <v>1480</v>
      </c>
      <c r="G6733" t="s">
        <v>1064</v>
      </c>
    </row>
    <row r="6734" spans="1:7">
      <c r="A6734" t="s">
        <v>2332</v>
      </c>
      <c r="B6734" t="s">
        <v>2332</v>
      </c>
      <c r="D6734" s="34" t="s">
        <v>292</v>
      </c>
      <c r="F6734" s="34" t="s">
        <v>1480</v>
      </c>
      <c r="G6734" t="s">
        <v>1064</v>
      </c>
    </row>
    <row r="6735" spans="1:7">
      <c r="A6735" t="s">
        <v>2334</v>
      </c>
      <c r="B6735" t="s">
        <v>2334</v>
      </c>
      <c r="D6735" s="34" t="s">
        <v>292</v>
      </c>
      <c r="F6735" s="34" t="s">
        <v>1480</v>
      </c>
      <c r="G6735" t="s">
        <v>1064</v>
      </c>
    </row>
    <row r="6736" spans="1:7">
      <c r="A6736" t="s">
        <v>2336</v>
      </c>
      <c r="B6736" t="s">
        <v>2336</v>
      </c>
      <c r="D6736" s="34" t="s">
        <v>292</v>
      </c>
      <c r="F6736" s="34" t="s">
        <v>1480</v>
      </c>
      <c r="G6736" t="s">
        <v>1064</v>
      </c>
    </row>
    <row r="6737" spans="1:7">
      <c r="A6737" t="s">
        <v>2338</v>
      </c>
      <c r="B6737" t="s">
        <v>2338</v>
      </c>
      <c r="D6737" s="34" t="s">
        <v>292</v>
      </c>
      <c r="F6737" s="34" t="s">
        <v>1480</v>
      </c>
      <c r="G6737" t="s">
        <v>1064</v>
      </c>
    </row>
    <row r="6738" spans="1:7">
      <c r="A6738" t="s">
        <v>2340</v>
      </c>
      <c r="B6738" t="s">
        <v>2340</v>
      </c>
      <c r="D6738" s="34" t="s">
        <v>292</v>
      </c>
      <c r="F6738" s="34" t="s">
        <v>1480</v>
      </c>
      <c r="G6738" t="s">
        <v>1064</v>
      </c>
    </row>
    <row r="6739" spans="1:7">
      <c r="A6739" t="s">
        <v>2342</v>
      </c>
      <c r="B6739" t="s">
        <v>2342</v>
      </c>
      <c r="D6739" s="34" t="s">
        <v>292</v>
      </c>
      <c r="F6739" s="34" t="s">
        <v>1480</v>
      </c>
      <c r="G6739" t="s">
        <v>1064</v>
      </c>
    </row>
    <row r="6740" spans="1:7">
      <c r="A6740" t="s">
        <v>2344</v>
      </c>
      <c r="B6740" t="s">
        <v>2344</v>
      </c>
      <c r="D6740" s="34" t="s">
        <v>292</v>
      </c>
      <c r="F6740" s="34" t="s">
        <v>1480</v>
      </c>
      <c r="G6740" t="s">
        <v>1064</v>
      </c>
    </row>
    <row r="6741" spans="1:7">
      <c r="A6741" t="s">
        <v>2346</v>
      </c>
      <c r="B6741" t="s">
        <v>2346</v>
      </c>
      <c r="D6741" s="34" t="s">
        <v>292</v>
      </c>
      <c r="F6741" s="34" t="s">
        <v>1480</v>
      </c>
      <c r="G6741" t="s">
        <v>1064</v>
      </c>
    </row>
    <row r="6742" spans="1:7">
      <c r="A6742" t="s">
        <v>2348</v>
      </c>
      <c r="B6742" t="s">
        <v>2348</v>
      </c>
      <c r="D6742" s="34" t="s">
        <v>292</v>
      </c>
      <c r="F6742" s="34" t="s">
        <v>1480</v>
      </c>
      <c r="G6742" t="s">
        <v>1064</v>
      </c>
    </row>
    <row r="6743" spans="1:7">
      <c r="A6743" t="s">
        <v>2350</v>
      </c>
      <c r="B6743" t="s">
        <v>2350</v>
      </c>
      <c r="D6743" s="34" t="s">
        <v>292</v>
      </c>
      <c r="F6743" s="34" t="s">
        <v>1480</v>
      </c>
      <c r="G6743" t="s">
        <v>1064</v>
      </c>
    </row>
    <row r="6744" spans="1:7">
      <c r="A6744" t="s">
        <v>2352</v>
      </c>
      <c r="B6744" t="s">
        <v>2352</v>
      </c>
      <c r="D6744" s="34" t="s">
        <v>292</v>
      </c>
      <c r="F6744" s="34" t="s">
        <v>1480</v>
      </c>
      <c r="G6744" t="s">
        <v>1064</v>
      </c>
    </row>
    <row r="6745" spans="1:7">
      <c r="A6745" t="s">
        <v>2354</v>
      </c>
      <c r="B6745" t="s">
        <v>2354</v>
      </c>
      <c r="D6745" s="34" t="s">
        <v>292</v>
      </c>
      <c r="F6745" s="34" t="s">
        <v>1480</v>
      </c>
      <c r="G6745" t="s">
        <v>1064</v>
      </c>
    </row>
    <row r="6746" spans="1:7">
      <c r="A6746" t="s">
        <v>2356</v>
      </c>
      <c r="B6746" t="s">
        <v>2356</v>
      </c>
      <c r="D6746" s="34" t="s">
        <v>292</v>
      </c>
      <c r="F6746" s="34" t="s">
        <v>1480</v>
      </c>
      <c r="G6746" t="s">
        <v>1064</v>
      </c>
    </row>
    <row r="6747" spans="1:7">
      <c r="A6747" t="s">
        <v>2358</v>
      </c>
      <c r="B6747" t="s">
        <v>2358</v>
      </c>
      <c r="D6747" s="34" t="s">
        <v>292</v>
      </c>
      <c r="F6747" s="34" t="s">
        <v>1480</v>
      </c>
      <c r="G6747" t="s">
        <v>1064</v>
      </c>
    </row>
    <row r="6748" spans="1:7">
      <c r="A6748" t="s">
        <v>2360</v>
      </c>
      <c r="B6748" t="s">
        <v>2360</v>
      </c>
      <c r="D6748" s="34" t="s">
        <v>292</v>
      </c>
      <c r="F6748" s="34" t="s">
        <v>1480</v>
      </c>
      <c r="G6748" t="s">
        <v>1064</v>
      </c>
    </row>
    <row r="6749" spans="1:7">
      <c r="A6749" t="s">
        <v>2362</v>
      </c>
      <c r="B6749" t="s">
        <v>2362</v>
      </c>
      <c r="D6749" s="34" t="s">
        <v>292</v>
      </c>
      <c r="F6749" s="34" t="s">
        <v>1480</v>
      </c>
      <c r="G6749" t="s">
        <v>1064</v>
      </c>
    </row>
    <row r="6750" spans="1:7">
      <c r="A6750" t="s">
        <v>2364</v>
      </c>
      <c r="B6750" t="s">
        <v>2364</v>
      </c>
      <c r="D6750" s="34" t="s">
        <v>292</v>
      </c>
      <c r="F6750" s="34" t="s">
        <v>1480</v>
      </c>
      <c r="G6750" t="s">
        <v>1064</v>
      </c>
    </row>
    <row r="6751" spans="1:7">
      <c r="A6751" t="s">
        <v>2366</v>
      </c>
      <c r="B6751" t="s">
        <v>2366</v>
      </c>
      <c r="D6751" s="34" t="s">
        <v>292</v>
      </c>
      <c r="F6751" s="34" t="s">
        <v>1480</v>
      </c>
      <c r="G6751" t="s">
        <v>1064</v>
      </c>
    </row>
    <row r="6752" spans="1:7">
      <c r="A6752" t="s">
        <v>2368</v>
      </c>
      <c r="B6752" t="s">
        <v>2368</v>
      </c>
      <c r="D6752" s="34" t="s">
        <v>292</v>
      </c>
      <c r="F6752" s="34" t="s">
        <v>1480</v>
      </c>
      <c r="G6752" t="s">
        <v>1064</v>
      </c>
    </row>
    <row r="6753" spans="1:7">
      <c r="A6753" t="s">
        <v>2370</v>
      </c>
      <c r="B6753" t="s">
        <v>2370</v>
      </c>
      <c r="D6753" s="34" t="s">
        <v>292</v>
      </c>
      <c r="F6753" s="34" t="s">
        <v>1480</v>
      </c>
      <c r="G6753" t="s">
        <v>1064</v>
      </c>
    </row>
    <row r="6754" spans="1:7">
      <c r="A6754" t="s">
        <v>2372</v>
      </c>
      <c r="B6754" t="s">
        <v>2372</v>
      </c>
      <c r="D6754" s="34" t="s">
        <v>292</v>
      </c>
      <c r="F6754" s="34" t="s">
        <v>1480</v>
      </c>
      <c r="G6754" t="s">
        <v>1064</v>
      </c>
    </row>
    <row r="6755" spans="1:7">
      <c r="A6755" t="s">
        <v>2374</v>
      </c>
      <c r="B6755" t="s">
        <v>2374</v>
      </c>
      <c r="D6755" s="34" t="s">
        <v>292</v>
      </c>
      <c r="F6755" s="34" t="s">
        <v>1480</v>
      </c>
      <c r="G6755" t="s">
        <v>1064</v>
      </c>
    </row>
    <row r="6756" spans="1:7">
      <c r="A6756" t="s">
        <v>2376</v>
      </c>
      <c r="B6756" t="s">
        <v>2376</v>
      </c>
      <c r="D6756" s="34" t="s">
        <v>292</v>
      </c>
      <c r="F6756" s="34" t="s">
        <v>1480</v>
      </c>
      <c r="G6756" t="s">
        <v>1064</v>
      </c>
    </row>
    <row r="6757" spans="1:7">
      <c r="A6757" t="s">
        <v>2378</v>
      </c>
      <c r="B6757" t="s">
        <v>2378</v>
      </c>
      <c r="D6757" s="34" t="s">
        <v>292</v>
      </c>
      <c r="F6757" s="34" t="s">
        <v>1480</v>
      </c>
      <c r="G6757" t="s">
        <v>1064</v>
      </c>
    </row>
    <row r="6758" spans="1:7">
      <c r="A6758" t="s">
        <v>2380</v>
      </c>
      <c r="B6758" t="s">
        <v>2380</v>
      </c>
      <c r="D6758" s="34" t="s">
        <v>292</v>
      </c>
      <c r="F6758" s="34" t="s">
        <v>1480</v>
      </c>
      <c r="G6758" t="s">
        <v>1064</v>
      </c>
    </row>
    <row r="6759" spans="1:7">
      <c r="A6759" t="s">
        <v>2382</v>
      </c>
      <c r="B6759" t="s">
        <v>2382</v>
      </c>
      <c r="D6759" s="34" t="s">
        <v>292</v>
      </c>
      <c r="F6759" s="34" t="s">
        <v>1480</v>
      </c>
      <c r="G6759" t="s">
        <v>1064</v>
      </c>
    </row>
    <row r="6760" spans="1:7">
      <c r="A6760" t="s">
        <v>2384</v>
      </c>
      <c r="B6760" t="s">
        <v>2384</v>
      </c>
      <c r="D6760" s="34" t="s">
        <v>292</v>
      </c>
      <c r="F6760" s="34" t="s">
        <v>1480</v>
      </c>
      <c r="G6760" t="s">
        <v>1064</v>
      </c>
    </row>
    <row r="6761" spans="1:7">
      <c r="A6761" t="s">
        <v>2386</v>
      </c>
      <c r="B6761" t="s">
        <v>2386</v>
      </c>
      <c r="D6761" s="34" t="s">
        <v>292</v>
      </c>
      <c r="F6761" s="34" t="s">
        <v>1480</v>
      </c>
      <c r="G6761" t="s">
        <v>1064</v>
      </c>
    </row>
    <row r="6762" spans="1:7">
      <c r="A6762" t="s">
        <v>2388</v>
      </c>
      <c r="B6762" t="s">
        <v>2388</v>
      </c>
      <c r="D6762" s="34" t="s">
        <v>292</v>
      </c>
      <c r="F6762" s="34" t="s">
        <v>1480</v>
      </c>
      <c r="G6762" t="s">
        <v>1064</v>
      </c>
    </row>
    <row r="6763" spans="1:7">
      <c r="A6763" t="s">
        <v>2390</v>
      </c>
      <c r="B6763" t="s">
        <v>2390</v>
      </c>
      <c r="D6763" s="34" t="s">
        <v>292</v>
      </c>
      <c r="F6763" s="34" t="s">
        <v>1480</v>
      </c>
      <c r="G6763" t="s">
        <v>1064</v>
      </c>
    </row>
    <row r="6764" spans="1:7">
      <c r="A6764" t="s">
        <v>2392</v>
      </c>
      <c r="B6764" t="s">
        <v>2392</v>
      </c>
      <c r="D6764" s="34" t="s">
        <v>292</v>
      </c>
      <c r="F6764" s="34" t="s">
        <v>1480</v>
      </c>
      <c r="G6764" t="s">
        <v>1064</v>
      </c>
    </row>
    <row r="6765" spans="1:7">
      <c r="A6765" t="s">
        <v>2394</v>
      </c>
      <c r="B6765" t="s">
        <v>2394</v>
      </c>
      <c r="D6765" s="34" t="s">
        <v>292</v>
      </c>
      <c r="F6765" s="34" t="s">
        <v>1480</v>
      </c>
      <c r="G6765" t="s">
        <v>1064</v>
      </c>
    </row>
    <row r="6766" spans="1:7">
      <c r="A6766" t="s">
        <v>2396</v>
      </c>
      <c r="B6766" t="s">
        <v>2396</v>
      </c>
      <c r="D6766" s="34" t="s">
        <v>292</v>
      </c>
      <c r="F6766" s="34" t="s">
        <v>1480</v>
      </c>
      <c r="G6766" t="s">
        <v>1064</v>
      </c>
    </row>
    <row r="6767" spans="1:7">
      <c r="A6767" t="s">
        <v>2398</v>
      </c>
      <c r="B6767" t="s">
        <v>2398</v>
      </c>
      <c r="D6767" s="34" t="s">
        <v>292</v>
      </c>
      <c r="F6767" s="34" t="s">
        <v>1480</v>
      </c>
      <c r="G6767" t="s">
        <v>1064</v>
      </c>
    </row>
    <row r="6768" spans="1:7">
      <c r="A6768" t="s">
        <v>2400</v>
      </c>
      <c r="B6768" t="s">
        <v>2400</v>
      </c>
      <c r="D6768" s="34" t="s">
        <v>292</v>
      </c>
      <c r="F6768" s="34" t="s">
        <v>1480</v>
      </c>
      <c r="G6768" t="s">
        <v>1064</v>
      </c>
    </row>
    <row r="6769" spans="1:7">
      <c r="A6769" t="s">
        <v>2402</v>
      </c>
      <c r="B6769" t="s">
        <v>2402</v>
      </c>
      <c r="D6769" s="34" t="s">
        <v>292</v>
      </c>
      <c r="F6769" s="34" t="s">
        <v>1480</v>
      </c>
      <c r="G6769" t="s">
        <v>1064</v>
      </c>
    </row>
    <row r="6770" spans="1:7">
      <c r="A6770" t="s">
        <v>2404</v>
      </c>
      <c r="B6770" t="s">
        <v>2404</v>
      </c>
      <c r="D6770" s="34" t="s">
        <v>292</v>
      </c>
      <c r="F6770" s="34" t="s">
        <v>1480</v>
      </c>
      <c r="G6770" t="s">
        <v>1064</v>
      </c>
    </row>
    <row r="6771" spans="1:7">
      <c r="A6771" t="s">
        <v>2406</v>
      </c>
      <c r="B6771" t="s">
        <v>2406</v>
      </c>
      <c r="D6771" s="34" t="s">
        <v>292</v>
      </c>
      <c r="F6771" s="34" t="s">
        <v>1480</v>
      </c>
      <c r="G6771" t="s">
        <v>1064</v>
      </c>
    </row>
    <row r="6772" spans="1:7">
      <c r="A6772" t="s">
        <v>2408</v>
      </c>
      <c r="B6772" t="s">
        <v>2408</v>
      </c>
      <c r="D6772" s="34" t="s">
        <v>292</v>
      </c>
      <c r="F6772" s="34" t="s">
        <v>1480</v>
      </c>
      <c r="G6772" t="s">
        <v>1064</v>
      </c>
    </row>
    <row r="6773" spans="1:7">
      <c r="A6773" t="s">
        <v>2410</v>
      </c>
      <c r="B6773" t="s">
        <v>2410</v>
      </c>
      <c r="D6773" s="34" t="s">
        <v>292</v>
      </c>
      <c r="F6773" s="34" t="s">
        <v>1480</v>
      </c>
      <c r="G6773" t="s">
        <v>1064</v>
      </c>
    </row>
    <row r="6774" spans="1:7">
      <c r="A6774" t="s">
        <v>2412</v>
      </c>
      <c r="B6774" t="s">
        <v>2412</v>
      </c>
      <c r="D6774" s="34" t="s">
        <v>292</v>
      </c>
      <c r="F6774" s="34" t="s">
        <v>1480</v>
      </c>
      <c r="G6774" t="s">
        <v>1064</v>
      </c>
    </row>
    <row r="6775" spans="1:7">
      <c r="A6775" t="s">
        <v>2414</v>
      </c>
      <c r="B6775" t="s">
        <v>2414</v>
      </c>
      <c r="D6775" s="34" t="s">
        <v>292</v>
      </c>
      <c r="F6775" s="34" t="s">
        <v>1480</v>
      </c>
      <c r="G6775" t="s">
        <v>1064</v>
      </c>
    </row>
    <row r="6776" spans="1:7">
      <c r="A6776" t="s">
        <v>2416</v>
      </c>
      <c r="B6776" t="s">
        <v>2416</v>
      </c>
      <c r="D6776" s="34" t="s">
        <v>292</v>
      </c>
      <c r="F6776" s="34" t="s">
        <v>1480</v>
      </c>
      <c r="G6776" t="s">
        <v>1064</v>
      </c>
    </row>
    <row r="6777" spans="1:7">
      <c r="A6777" t="s">
        <v>2418</v>
      </c>
      <c r="B6777" t="s">
        <v>2418</v>
      </c>
      <c r="D6777" s="34" t="s">
        <v>292</v>
      </c>
      <c r="F6777" s="34" t="s">
        <v>1480</v>
      </c>
      <c r="G6777" t="s">
        <v>1064</v>
      </c>
    </row>
    <row r="6778" spans="1:7">
      <c r="A6778" t="s">
        <v>2420</v>
      </c>
      <c r="B6778" t="s">
        <v>2420</v>
      </c>
      <c r="D6778" s="34" t="s">
        <v>292</v>
      </c>
      <c r="F6778" s="34" t="s">
        <v>1480</v>
      </c>
      <c r="G6778" t="s">
        <v>1064</v>
      </c>
    </row>
    <row r="6779" spans="1:7">
      <c r="A6779" t="s">
        <v>2422</v>
      </c>
      <c r="B6779" t="s">
        <v>2422</v>
      </c>
      <c r="D6779" s="34" t="s">
        <v>292</v>
      </c>
      <c r="F6779" s="34" t="s">
        <v>1480</v>
      </c>
      <c r="G6779" t="s">
        <v>1064</v>
      </c>
    </row>
    <row r="6780" spans="1:7">
      <c r="A6780" t="s">
        <v>2424</v>
      </c>
      <c r="B6780" t="s">
        <v>2424</v>
      </c>
      <c r="D6780" s="34" t="s">
        <v>292</v>
      </c>
      <c r="F6780" s="34" t="s">
        <v>1480</v>
      </c>
      <c r="G6780" t="s">
        <v>1064</v>
      </c>
    </row>
    <row r="6781" spans="1:7">
      <c r="A6781" t="s">
        <v>2426</v>
      </c>
      <c r="B6781" t="s">
        <v>2426</v>
      </c>
      <c r="D6781" s="34" t="s">
        <v>292</v>
      </c>
      <c r="F6781" s="34" t="s">
        <v>1480</v>
      </c>
      <c r="G6781" t="s">
        <v>1064</v>
      </c>
    </row>
    <row r="6782" spans="1:7">
      <c r="A6782" t="s">
        <v>2428</v>
      </c>
      <c r="B6782" t="s">
        <v>2428</v>
      </c>
      <c r="D6782" s="34" t="s">
        <v>292</v>
      </c>
      <c r="F6782" s="34" t="s">
        <v>1480</v>
      </c>
      <c r="G6782" t="s">
        <v>1064</v>
      </c>
    </row>
    <row r="6783" spans="1:7">
      <c r="A6783" t="s">
        <v>2430</v>
      </c>
      <c r="B6783" t="s">
        <v>2430</v>
      </c>
      <c r="D6783" s="34" t="s">
        <v>292</v>
      </c>
      <c r="F6783" s="34" t="s">
        <v>1480</v>
      </c>
      <c r="G6783" t="s">
        <v>1064</v>
      </c>
    </row>
    <row r="6784" spans="1:7">
      <c r="A6784" t="s">
        <v>2432</v>
      </c>
      <c r="B6784" t="s">
        <v>2432</v>
      </c>
      <c r="D6784" s="34" t="s">
        <v>292</v>
      </c>
      <c r="F6784" s="34" t="s">
        <v>1480</v>
      </c>
      <c r="G6784" t="s">
        <v>1064</v>
      </c>
    </row>
    <row r="6785" spans="1:7">
      <c r="A6785" t="s">
        <v>2434</v>
      </c>
      <c r="B6785" t="s">
        <v>2434</v>
      </c>
      <c r="D6785" s="34" t="s">
        <v>292</v>
      </c>
      <c r="F6785" s="34" t="s">
        <v>1480</v>
      </c>
      <c r="G6785" t="s">
        <v>1064</v>
      </c>
    </row>
    <row r="6786" spans="1:7">
      <c r="A6786" t="s">
        <v>2436</v>
      </c>
      <c r="B6786" t="s">
        <v>2436</v>
      </c>
      <c r="D6786" s="34" t="s">
        <v>292</v>
      </c>
      <c r="F6786" s="34" t="s">
        <v>1480</v>
      </c>
      <c r="G6786" t="s">
        <v>1064</v>
      </c>
    </row>
    <row r="6787" spans="1:7">
      <c r="A6787" t="s">
        <v>2438</v>
      </c>
      <c r="B6787" t="s">
        <v>2438</v>
      </c>
      <c r="D6787" s="34" t="s">
        <v>292</v>
      </c>
      <c r="F6787" s="34" t="s">
        <v>1480</v>
      </c>
      <c r="G6787" t="s">
        <v>1064</v>
      </c>
    </row>
    <row r="6788" spans="1:7">
      <c r="A6788" t="s">
        <v>2440</v>
      </c>
      <c r="B6788" t="s">
        <v>2440</v>
      </c>
      <c r="D6788" s="34" t="s">
        <v>292</v>
      </c>
      <c r="F6788" s="34" t="s">
        <v>1480</v>
      </c>
      <c r="G6788" t="s">
        <v>1064</v>
      </c>
    </row>
    <row r="6789" spans="1:7">
      <c r="A6789" t="s">
        <v>2442</v>
      </c>
      <c r="B6789" t="s">
        <v>2442</v>
      </c>
      <c r="D6789" s="34" t="s">
        <v>292</v>
      </c>
      <c r="F6789" s="34" t="s">
        <v>1480</v>
      </c>
      <c r="G6789" t="s">
        <v>1064</v>
      </c>
    </row>
    <row r="6790" spans="1:7">
      <c r="A6790" t="s">
        <v>2444</v>
      </c>
      <c r="B6790" t="s">
        <v>2444</v>
      </c>
      <c r="D6790" s="34" t="s">
        <v>292</v>
      </c>
      <c r="F6790" s="34" t="s">
        <v>1480</v>
      </c>
      <c r="G6790" t="s">
        <v>1064</v>
      </c>
    </row>
    <row r="6791" spans="1:7">
      <c r="A6791" t="s">
        <v>2446</v>
      </c>
      <c r="B6791" t="s">
        <v>2446</v>
      </c>
      <c r="D6791" s="34" t="s">
        <v>292</v>
      </c>
      <c r="F6791" s="34" t="s">
        <v>1480</v>
      </c>
      <c r="G6791" t="s">
        <v>1064</v>
      </c>
    </row>
    <row r="6792" spans="1:7">
      <c r="A6792" t="s">
        <v>2448</v>
      </c>
      <c r="B6792" t="s">
        <v>2448</v>
      </c>
      <c r="D6792" s="34" t="s">
        <v>292</v>
      </c>
      <c r="F6792" s="34" t="s">
        <v>1480</v>
      </c>
      <c r="G6792" t="s">
        <v>1064</v>
      </c>
    </row>
    <row r="6793" spans="1:7">
      <c r="A6793" t="s">
        <v>2450</v>
      </c>
      <c r="B6793" t="s">
        <v>2450</v>
      </c>
      <c r="D6793" s="34" t="s">
        <v>292</v>
      </c>
      <c r="F6793" s="34" t="s">
        <v>1480</v>
      </c>
      <c r="G6793" t="s">
        <v>1064</v>
      </c>
    </row>
    <row r="6794" spans="1:7">
      <c r="A6794" t="s">
        <v>2452</v>
      </c>
      <c r="B6794" t="s">
        <v>2452</v>
      </c>
      <c r="D6794" s="34" t="s">
        <v>292</v>
      </c>
      <c r="F6794" s="34" t="s">
        <v>1480</v>
      </c>
      <c r="G6794" t="s">
        <v>1064</v>
      </c>
    </row>
    <row r="6795" spans="1:7">
      <c r="A6795" t="s">
        <v>2454</v>
      </c>
      <c r="B6795" t="s">
        <v>2454</v>
      </c>
      <c r="D6795" s="34" t="s">
        <v>292</v>
      </c>
      <c r="F6795" s="34" t="s">
        <v>1480</v>
      </c>
      <c r="G6795" t="s">
        <v>1064</v>
      </c>
    </row>
    <row r="6796" spans="1:7">
      <c r="A6796" t="s">
        <v>2456</v>
      </c>
      <c r="B6796" t="s">
        <v>2456</v>
      </c>
      <c r="D6796" s="34" t="s">
        <v>292</v>
      </c>
      <c r="F6796" s="34" t="s">
        <v>1480</v>
      </c>
      <c r="G6796" t="s">
        <v>1064</v>
      </c>
    </row>
    <row r="6797" spans="1:7">
      <c r="A6797" t="s">
        <v>2458</v>
      </c>
      <c r="B6797" t="s">
        <v>2458</v>
      </c>
      <c r="D6797" s="34" t="s">
        <v>292</v>
      </c>
      <c r="F6797" s="34" t="s">
        <v>1480</v>
      </c>
      <c r="G6797" t="s">
        <v>1064</v>
      </c>
    </row>
    <row r="6798" spans="1:7">
      <c r="A6798" t="s">
        <v>2460</v>
      </c>
      <c r="B6798" t="s">
        <v>2460</v>
      </c>
      <c r="D6798" s="34" t="s">
        <v>292</v>
      </c>
      <c r="F6798" s="34" t="s">
        <v>1480</v>
      </c>
      <c r="G6798" t="s">
        <v>1064</v>
      </c>
    </row>
    <row r="6799" spans="1:7">
      <c r="A6799" t="s">
        <v>2462</v>
      </c>
      <c r="B6799" t="s">
        <v>2462</v>
      </c>
      <c r="D6799" s="34" t="s">
        <v>292</v>
      </c>
      <c r="F6799" s="34" t="s">
        <v>1480</v>
      </c>
      <c r="G6799" t="s">
        <v>1064</v>
      </c>
    </row>
    <row r="6800" spans="1:7">
      <c r="A6800" t="s">
        <v>2464</v>
      </c>
      <c r="B6800" t="s">
        <v>2464</v>
      </c>
      <c r="D6800" s="34" t="s">
        <v>292</v>
      </c>
      <c r="F6800" s="34" t="s">
        <v>1480</v>
      </c>
      <c r="G6800" t="s">
        <v>1064</v>
      </c>
    </row>
    <row r="6801" spans="1:7">
      <c r="A6801" t="s">
        <v>2466</v>
      </c>
      <c r="B6801" t="s">
        <v>2466</v>
      </c>
      <c r="D6801" s="34" t="s">
        <v>292</v>
      </c>
      <c r="F6801" s="34" t="s">
        <v>1480</v>
      </c>
      <c r="G6801" t="s">
        <v>1064</v>
      </c>
    </row>
    <row r="6802" spans="1:7">
      <c r="A6802" t="s">
        <v>2468</v>
      </c>
      <c r="B6802" t="s">
        <v>2468</v>
      </c>
      <c r="D6802" s="34" t="s">
        <v>292</v>
      </c>
      <c r="F6802" s="34" t="s">
        <v>1480</v>
      </c>
      <c r="G6802" t="s">
        <v>1064</v>
      </c>
    </row>
    <row r="6803" spans="1:7">
      <c r="A6803" t="s">
        <v>2470</v>
      </c>
      <c r="B6803" t="s">
        <v>2470</v>
      </c>
      <c r="D6803" s="34" t="s">
        <v>292</v>
      </c>
      <c r="F6803" s="34" t="s">
        <v>1480</v>
      </c>
      <c r="G6803" t="s">
        <v>1064</v>
      </c>
    </row>
    <row r="6804" spans="1:7">
      <c r="A6804" t="s">
        <v>2472</v>
      </c>
      <c r="B6804" t="s">
        <v>2472</v>
      </c>
      <c r="D6804" s="34" t="s">
        <v>292</v>
      </c>
      <c r="F6804" s="34" t="s">
        <v>1480</v>
      </c>
      <c r="G6804" t="s">
        <v>1064</v>
      </c>
    </row>
    <row r="6805" spans="1:7">
      <c r="A6805" t="s">
        <v>2474</v>
      </c>
      <c r="B6805" t="s">
        <v>2474</v>
      </c>
      <c r="D6805" s="34" t="s">
        <v>292</v>
      </c>
      <c r="F6805" s="34" t="s">
        <v>1480</v>
      </c>
      <c r="G6805" t="s">
        <v>1064</v>
      </c>
    </row>
    <row r="6806" spans="1:7">
      <c r="A6806" t="s">
        <v>2476</v>
      </c>
      <c r="B6806" t="s">
        <v>2476</v>
      </c>
      <c r="D6806" s="34" t="s">
        <v>292</v>
      </c>
      <c r="F6806" s="34" t="s">
        <v>1480</v>
      </c>
      <c r="G6806" t="s">
        <v>1064</v>
      </c>
    </row>
    <row r="6807" spans="1:7">
      <c r="A6807" t="s">
        <v>2478</v>
      </c>
      <c r="B6807" t="s">
        <v>2478</v>
      </c>
      <c r="D6807" s="34" t="s">
        <v>292</v>
      </c>
      <c r="F6807" s="34" t="s">
        <v>1480</v>
      </c>
      <c r="G6807" t="s">
        <v>1064</v>
      </c>
    </row>
    <row r="6808" spans="1:7">
      <c r="A6808" t="s">
        <v>2480</v>
      </c>
      <c r="B6808" t="s">
        <v>2480</v>
      </c>
      <c r="D6808" s="34" t="s">
        <v>292</v>
      </c>
      <c r="F6808" s="34" t="s">
        <v>1480</v>
      </c>
      <c r="G6808" t="s">
        <v>1064</v>
      </c>
    </row>
    <row r="6809" spans="1:7">
      <c r="A6809" t="s">
        <v>2482</v>
      </c>
      <c r="B6809" t="s">
        <v>2482</v>
      </c>
      <c r="D6809" s="34" t="s">
        <v>292</v>
      </c>
      <c r="F6809" s="34" t="s">
        <v>1480</v>
      </c>
      <c r="G6809" t="s">
        <v>1064</v>
      </c>
    </row>
    <row r="6810" spans="1:7">
      <c r="A6810" t="s">
        <v>2484</v>
      </c>
      <c r="B6810" t="s">
        <v>2484</v>
      </c>
      <c r="D6810" s="34" t="s">
        <v>292</v>
      </c>
      <c r="F6810" s="34" t="s">
        <v>1480</v>
      </c>
      <c r="G6810" t="s">
        <v>1064</v>
      </c>
    </row>
    <row r="6811" spans="1:7">
      <c r="A6811" t="s">
        <v>2486</v>
      </c>
      <c r="B6811" t="s">
        <v>2486</v>
      </c>
      <c r="D6811" s="34" t="s">
        <v>292</v>
      </c>
      <c r="F6811" s="34" t="s">
        <v>1480</v>
      </c>
      <c r="G6811" t="s">
        <v>1064</v>
      </c>
    </row>
    <row r="6812" spans="1:7">
      <c r="A6812" t="s">
        <v>2488</v>
      </c>
      <c r="B6812" t="s">
        <v>2488</v>
      </c>
      <c r="D6812" s="34" t="s">
        <v>292</v>
      </c>
      <c r="F6812" s="34" t="s">
        <v>1480</v>
      </c>
      <c r="G6812" t="s">
        <v>1064</v>
      </c>
    </row>
    <row r="6813" spans="1:7">
      <c r="A6813" t="s">
        <v>2490</v>
      </c>
      <c r="B6813" t="s">
        <v>2490</v>
      </c>
      <c r="D6813" s="34" t="s">
        <v>292</v>
      </c>
      <c r="F6813" s="34" t="s">
        <v>1480</v>
      </c>
      <c r="G6813" t="s">
        <v>1064</v>
      </c>
    </row>
    <row r="6814" spans="1:7">
      <c r="A6814" t="s">
        <v>2492</v>
      </c>
      <c r="B6814" t="s">
        <v>2492</v>
      </c>
      <c r="D6814" s="34" t="s">
        <v>292</v>
      </c>
      <c r="F6814" s="34" t="s">
        <v>1480</v>
      </c>
      <c r="G6814" t="s">
        <v>1064</v>
      </c>
    </row>
    <row r="6815" spans="1:7">
      <c r="A6815" t="s">
        <v>2494</v>
      </c>
      <c r="B6815" t="s">
        <v>2494</v>
      </c>
      <c r="D6815" s="34" t="s">
        <v>292</v>
      </c>
      <c r="F6815" s="34" t="s">
        <v>1480</v>
      </c>
      <c r="G6815" t="s">
        <v>1064</v>
      </c>
    </row>
    <row r="6816" spans="1:7">
      <c r="A6816" t="s">
        <v>2496</v>
      </c>
      <c r="B6816" t="s">
        <v>2496</v>
      </c>
      <c r="D6816" s="34" t="s">
        <v>292</v>
      </c>
      <c r="F6816" s="34" t="s">
        <v>1480</v>
      </c>
      <c r="G6816" t="s">
        <v>1064</v>
      </c>
    </row>
    <row r="6817" spans="1:7">
      <c r="A6817" t="s">
        <v>2498</v>
      </c>
      <c r="B6817" t="s">
        <v>2498</v>
      </c>
      <c r="D6817" s="34" t="s">
        <v>292</v>
      </c>
      <c r="F6817" s="34" t="s">
        <v>1480</v>
      </c>
      <c r="G6817" t="s">
        <v>1064</v>
      </c>
    </row>
    <row r="6818" spans="1:7">
      <c r="A6818" t="s">
        <v>2500</v>
      </c>
      <c r="B6818" t="s">
        <v>2500</v>
      </c>
      <c r="D6818" s="34" t="s">
        <v>292</v>
      </c>
      <c r="F6818" s="34" t="s">
        <v>1480</v>
      </c>
      <c r="G6818" t="s">
        <v>1064</v>
      </c>
    </row>
    <row r="6819" spans="1:7">
      <c r="A6819" t="s">
        <v>2502</v>
      </c>
      <c r="B6819" t="s">
        <v>2502</v>
      </c>
      <c r="D6819" s="34" t="s">
        <v>292</v>
      </c>
      <c r="F6819" s="34" t="s">
        <v>1480</v>
      </c>
      <c r="G6819" t="s">
        <v>1064</v>
      </c>
    </row>
    <row r="6820" spans="1:7">
      <c r="A6820" t="s">
        <v>2504</v>
      </c>
      <c r="B6820" t="s">
        <v>2504</v>
      </c>
      <c r="D6820" s="34" t="s">
        <v>292</v>
      </c>
      <c r="F6820" s="34" t="s">
        <v>1480</v>
      </c>
      <c r="G6820" t="s">
        <v>1064</v>
      </c>
    </row>
    <row r="6821" spans="1:7">
      <c r="A6821" t="s">
        <v>2506</v>
      </c>
      <c r="B6821" t="s">
        <v>2506</v>
      </c>
      <c r="D6821" s="34" t="s">
        <v>292</v>
      </c>
      <c r="F6821" s="34" t="s">
        <v>1480</v>
      </c>
      <c r="G6821" t="s">
        <v>1064</v>
      </c>
    </row>
    <row r="6822" spans="1:7">
      <c r="A6822" t="s">
        <v>2508</v>
      </c>
      <c r="B6822" t="s">
        <v>2508</v>
      </c>
      <c r="D6822" s="34" t="s">
        <v>292</v>
      </c>
      <c r="F6822" s="34" t="s">
        <v>1480</v>
      </c>
      <c r="G6822" t="s">
        <v>1064</v>
      </c>
    </row>
    <row r="6823" spans="1:7">
      <c r="A6823" t="s">
        <v>2510</v>
      </c>
      <c r="B6823" t="s">
        <v>2510</v>
      </c>
      <c r="D6823" s="34" t="s">
        <v>292</v>
      </c>
      <c r="F6823" s="34" t="s">
        <v>1480</v>
      </c>
      <c r="G6823" t="s">
        <v>1064</v>
      </c>
    </row>
    <row r="6824" spans="1:7">
      <c r="A6824" t="s">
        <v>2512</v>
      </c>
      <c r="B6824" t="s">
        <v>2512</v>
      </c>
      <c r="D6824" s="34" t="s">
        <v>292</v>
      </c>
      <c r="F6824" s="34" t="s">
        <v>1480</v>
      </c>
      <c r="G6824" t="s">
        <v>1064</v>
      </c>
    </row>
    <row r="6825" spans="1:7">
      <c r="A6825" t="s">
        <v>2514</v>
      </c>
      <c r="B6825" t="s">
        <v>2514</v>
      </c>
      <c r="D6825" s="34" t="s">
        <v>292</v>
      </c>
      <c r="F6825" s="34" t="s">
        <v>1480</v>
      </c>
      <c r="G6825" t="s">
        <v>1064</v>
      </c>
    </row>
    <row r="6826" spans="1:7">
      <c r="A6826" t="s">
        <v>2516</v>
      </c>
      <c r="B6826" t="s">
        <v>2516</v>
      </c>
      <c r="D6826" s="34" t="s">
        <v>292</v>
      </c>
      <c r="F6826" s="34" t="s">
        <v>1480</v>
      </c>
      <c r="G6826" t="s">
        <v>1064</v>
      </c>
    </row>
    <row r="6827" spans="1:7">
      <c r="A6827" t="s">
        <v>2518</v>
      </c>
      <c r="B6827" t="s">
        <v>2518</v>
      </c>
      <c r="D6827" s="34" t="s">
        <v>292</v>
      </c>
      <c r="F6827" s="34" t="s">
        <v>1480</v>
      </c>
      <c r="G6827" t="s">
        <v>1064</v>
      </c>
    </row>
    <row r="6828" spans="1:7">
      <c r="A6828" t="s">
        <v>2520</v>
      </c>
      <c r="B6828" t="s">
        <v>2520</v>
      </c>
      <c r="D6828" s="34" t="s">
        <v>292</v>
      </c>
      <c r="F6828" s="34" t="s">
        <v>1480</v>
      </c>
      <c r="G6828" t="s">
        <v>1064</v>
      </c>
    </row>
    <row r="6829" spans="1:7">
      <c r="A6829" t="s">
        <v>2522</v>
      </c>
      <c r="B6829" t="s">
        <v>2522</v>
      </c>
      <c r="D6829" s="34" t="s">
        <v>292</v>
      </c>
      <c r="F6829" s="34" t="s">
        <v>1480</v>
      </c>
      <c r="G6829" t="s">
        <v>1064</v>
      </c>
    </row>
    <row r="6830" spans="1:7">
      <c r="A6830" t="s">
        <v>2524</v>
      </c>
      <c r="B6830" t="s">
        <v>2524</v>
      </c>
      <c r="D6830" s="34" t="s">
        <v>292</v>
      </c>
      <c r="F6830" s="34" t="s">
        <v>1480</v>
      </c>
      <c r="G6830" t="s">
        <v>1064</v>
      </c>
    </row>
    <row r="6831" spans="1:7">
      <c r="A6831" t="s">
        <v>2526</v>
      </c>
      <c r="B6831" t="s">
        <v>2526</v>
      </c>
      <c r="D6831" s="34" t="s">
        <v>292</v>
      </c>
      <c r="F6831" s="34" t="s">
        <v>1480</v>
      </c>
      <c r="G6831" t="s">
        <v>1064</v>
      </c>
    </row>
    <row r="6832" spans="1:7">
      <c r="A6832" t="s">
        <v>2528</v>
      </c>
      <c r="B6832" t="s">
        <v>2528</v>
      </c>
      <c r="D6832" s="34" t="s">
        <v>292</v>
      </c>
      <c r="F6832" s="34" t="s">
        <v>1480</v>
      </c>
      <c r="G6832" t="s">
        <v>1064</v>
      </c>
    </row>
    <row r="6833" spans="1:7">
      <c r="A6833" t="s">
        <v>2530</v>
      </c>
      <c r="B6833" t="s">
        <v>2530</v>
      </c>
      <c r="D6833" s="34" t="s">
        <v>292</v>
      </c>
      <c r="F6833" s="34" t="s">
        <v>1480</v>
      </c>
      <c r="G6833" t="s">
        <v>1064</v>
      </c>
    </row>
    <row r="6834" spans="1:7">
      <c r="A6834" t="s">
        <v>2532</v>
      </c>
      <c r="B6834" t="s">
        <v>2532</v>
      </c>
      <c r="D6834" s="34" t="s">
        <v>292</v>
      </c>
      <c r="F6834" s="34" t="s">
        <v>1480</v>
      </c>
      <c r="G6834" t="s">
        <v>1064</v>
      </c>
    </row>
    <row r="6835" spans="1:7">
      <c r="A6835" t="s">
        <v>2534</v>
      </c>
      <c r="B6835" t="s">
        <v>2534</v>
      </c>
      <c r="D6835" s="34" t="s">
        <v>292</v>
      </c>
      <c r="F6835" s="34" t="s">
        <v>1480</v>
      </c>
      <c r="G6835" t="s">
        <v>1064</v>
      </c>
    </row>
    <row r="6836" spans="1:7">
      <c r="A6836" t="s">
        <v>2536</v>
      </c>
      <c r="B6836" t="s">
        <v>2536</v>
      </c>
      <c r="D6836" s="34" t="s">
        <v>292</v>
      </c>
      <c r="F6836" s="34" t="s">
        <v>1480</v>
      </c>
      <c r="G6836" t="s">
        <v>1064</v>
      </c>
    </row>
    <row r="6837" spans="1:7">
      <c r="A6837" t="s">
        <v>2538</v>
      </c>
      <c r="B6837" t="s">
        <v>2538</v>
      </c>
      <c r="D6837" s="34" t="s">
        <v>292</v>
      </c>
      <c r="F6837" s="34" t="s">
        <v>1480</v>
      </c>
      <c r="G6837" t="s">
        <v>1064</v>
      </c>
    </row>
    <row r="6838" spans="1:7">
      <c r="A6838" t="s">
        <v>2540</v>
      </c>
      <c r="B6838" t="s">
        <v>2540</v>
      </c>
      <c r="D6838" s="34" t="s">
        <v>292</v>
      </c>
      <c r="F6838" s="34" t="s">
        <v>1480</v>
      </c>
      <c r="G6838" t="s">
        <v>1064</v>
      </c>
    </row>
    <row r="6839" spans="1:7">
      <c r="A6839" t="s">
        <v>2542</v>
      </c>
      <c r="B6839" t="s">
        <v>2542</v>
      </c>
      <c r="D6839" s="34" t="s">
        <v>292</v>
      </c>
      <c r="F6839" s="34" t="s">
        <v>1480</v>
      </c>
      <c r="G6839" t="s">
        <v>1064</v>
      </c>
    </row>
    <row r="6840" spans="1:7">
      <c r="A6840" t="s">
        <v>2544</v>
      </c>
      <c r="B6840" t="s">
        <v>2544</v>
      </c>
      <c r="D6840" s="34" t="s">
        <v>292</v>
      </c>
      <c r="F6840" s="34" t="s">
        <v>1480</v>
      </c>
      <c r="G6840" t="s">
        <v>1064</v>
      </c>
    </row>
    <row r="6841" spans="1:7">
      <c r="A6841" t="s">
        <v>2546</v>
      </c>
      <c r="B6841" t="s">
        <v>2546</v>
      </c>
      <c r="D6841" s="34" t="s">
        <v>292</v>
      </c>
      <c r="F6841" s="34" t="s">
        <v>1480</v>
      </c>
      <c r="G6841" t="s">
        <v>1064</v>
      </c>
    </row>
    <row r="6842" spans="1:7">
      <c r="A6842" t="s">
        <v>2548</v>
      </c>
      <c r="B6842" t="s">
        <v>2548</v>
      </c>
      <c r="D6842" s="34" t="s">
        <v>292</v>
      </c>
      <c r="F6842" s="34" t="s">
        <v>1480</v>
      </c>
      <c r="G6842" t="s">
        <v>1064</v>
      </c>
    </row>
    <row r="6843" spans="1:7">
      <c r="A6843" t="s">
        <v>2550</v>
      </c>
      <c r="B6843" t="s">
        <v>2550</v>
      </c>
      <c r="D6843" s="34" t="s">
        <v>292</v>
      </c>
      <c r="F6843" s="34" t="s">
        <v>1480</v>
      </c>
      <c r="G6843" t="s">
        <v>1064</v>
      </c>
    </row>
    <row r="6844" spans="1:7">
      <c r="A6844" t="s">
        <v>2552</v>
      </c>
      <c r="B6844" t="s">
        <v>2552</v>
      </c>
      <c r="D6844" s="34" t="s">
        <v>292</v>
      </c>
      <c r="F6844" s="34" t="s">
        <v>1480</v>
      </c>
      <c r="G6844" t="s">
        <v>1064</v>
      </c>
    </row>
    <row r="6845" spans="1:7">
      <c r="A6845" t="s">
        <v>2554</v>
      </c>
      <c r="B6845" t="s">
        <v>2554</v>
      </c>
      <c r="D6845" s="34" t="s">
        <v>292</v>
      </c>
      <c r="F6845" s="34" t="s">
        <v>1480</v>
      </c>
      <c r="G6845" t="s">
        <v>1064</v>
      </c>
    </row>
    <row r="6846" spans="1:7">
      <c r="A6846" t="s">
        <v>2556</v>
      </c>
      <c r="B6846" t="s">
        <v>2556</v>
      </c>
      <c r="D6846" s="34" t="s">
        <v>292</v>
      </c>
      <c r="F6846" s="34" t="s">
        <v>1480</v>
      </c>
      <c r="G6846" t="s">
        <v>1064</v>
      </c>
    </row>
    <row r="6847" spans="1:7">
      <c r="A6847" t="s">
        <v>2558</v>
      </c>
      <c r="B6847" t="s">
        <v>2558</v>
      </c>
      <c r="D6847" s="34" t="s">
        <v>292</v>
      </c>
      <c r="F6847" s="34" t="s">
        <v>1480</v>
      </c>
      <c r="G6847" t="s">
        <v>1064</v>
      </c>
    </row>
    <row r="6848" spans="1:7">
      <c r="A6848" t="s">
        <v>2560</v>
      </c>
      <c r="B6848" t="s">
        <v>2560</v>
      </c>
      <c r="D6848" s="34" t="s">
        <v>292</v>
      </c>
      <c r="F6848" s="34" t="s">
        <v>1480</v>
      </c>
      <c r="G6848" t="s">
        <v>1064</v>
      </c>
    </row>
    <row r="6849" spans="1:7">
      <c r="A6849" t="s">
        <v>2562</v>
      </c>
      <c r="B6849" t="s">
        <v>2562</v>
      </c>
      <c r="D6849" s="34" t="s">
        <v>292</v>
      </c>
      <c r="F6849" s="34" t="s">
        <v>1480</v>
      </c>
      <c r="G6849" t="s">
        <v>1064</v>
      </c>
    </row>
    <row r="6850" spans="1:7">
      <c r="A6850" t="s">
        <v>2564</v>
      </c>
      <c r="B6850" t="s">
        <v>2564</v>
      </c>
      <c r="D6850" s="34" t="s">
        <v>292</v>
      </c>
      <c r="F6850" s="34" t="s">
        <v>1480</v>
      </c>
      <c r="G6850" t="s">
        <v>1064</v>
      </c>
    </row>
    <row r="6851" spans="1:7">
      <c r="A6851" t="s">
        <v>2566</v>
      </c>
      <c r="B6851" t="s">
        <v>2566</v>
      </c>
      <c r="D6851" s="34" t="s">
        <v>292</v>
      </c>
      <c r="F6851" s="34" t="s">
        <v>1480</v>
      </c>
      <c r="G6851" t="s">
        <v>1064</v>
      </c>
    </row>
    <row r="6852" spans="1:7">
      <c r="A6852" t="s">
        <v>2568</v>
      </c>
      <c r="B6852" t="s">
        <v>2568</v>
      </c>
      <c r="D6852" s="34" t="s">
        <v>292</v>
      </c>
      <c r="F6852" s="34" t="s">
        <v>1480</v>
      </c>
      <c r="G6852" t="s">
        <v>1064</v>
      </c>
    </row>
    <row r="6853" spans="1:7">
      <c r="A6853" t="s">
        <v>2570</v>
      </c>
      <c r="B6853" t="s">
        <v>2570</v>
      </c>
      <c r="D6853" s="34" t="s">
        <v>292</v>
      </c>
      <c r="F6853" s="34" t="s">
        <v>1480</v>
      </c>
      <c r="G6853" t="s">
        <v>1064</v>
      </c>
    </row>
    <row r="6854" spans="1:7">
      <c r="A6854" t="s">
        <v>2572</v>
      </c>
      <c r="B6854" t="s">
        <v>2572</v>
      </c>
      <c r="D6854" s="34" t="s">
        <v>292</v>
      </c>
      <c r="F6854" s="34" t="s">
        <v>1480</v>
      </c>
      <c r="G6854" t="s">
        <v>1064</v>
      </c>
    </row>
    <row r="6855" spans="1:7">
      <c r="A6855" t="s">
        <v>2574</v>
      </c>
      <c r="B6855" t="s">
        <v>2574</v>
      </c>
      <c r="D6855" s="34" t="s">
        <v>292</v>
      </c>
      <c r="F6855" s="34" t="s">
        <v>1480</v>
      </c>
      <c r="G6855" t="s">
        <v>1064</v>
      </c>
    </row>
    <row r="6856" spans="1:7">
      <c r="A6856" t="s">
        <v>2576</v>
      </c>
      <c r="B6856" t="s">
        <v>2576</v>
      </c>
      <c r="D6856" s="34" t="s">
        <v>292</v>
      </c>
      <c r="F6856" s="34" t="s">
        <v>1480</v>
      </c>
      <c r="G6856" t="s">
        <v>1064</v>
      </c>
    </row>
    <row r="6857" spans="1:7">
      <c r="A6857" t="s">
        <v>2578</v>
      </c>
      <c r="B6857" t="s">
        <v>2578</v>
      </c>
      <c r="D6857" s="34" t="s">
        <v>292</v>
      </c>
      <c r="F6857" s="34" t="s">
        <v>1480</v>
      </c>
      <c r="G6857" t="s">
        <v>1064</v>
      </c>
    </row>
    <row r="6858" spans="1:7">
      <c r="A6858" t="s">
        <v>2580</v>
      </c>
      <c r="B6858" t="s">
        <v>2580</v>
      </c>
      <c r="D6858" s="34" t="s">
        <v>292</v>
      </c>
      <c r="F6858" s="34" t="s">
        <v>1480</v>
      </c>
      <c r="G6858" t="s">
        <v>1064</v>
      </c>
    </row>
    <row r="6859" spans="1:7">
      <c r="A6859" t="s">
        <v>2582</v>
      </c>
      <c r="B6859" t="s">
        <v>2582</v>
      </c>
      <c r="D6859" s="34" t="s">
        <v>292</v>
      </c>
      <c r="F6859" s="34" t="s">
        <v>1480</v>
      </c>
      <c r="G6859" t="s">
        <v>1064</v>
      </c>
    </row>
    <row r="6860" spans="1:7">
      <c r="A6860" t="s">
        <v>2584</v>
      </c>
      <c r="B6860" t="s">
        <v>2584</v>
      </c>
      <c r="D6860" s="34" t="s">
        <v>292</v>
      </c>
      <c r="F6860" s="34" t="s">
        <v>1480</v>
      </c>
      <c r="G6860" t="s">
        <v>1064</v>
      </c>
    </row>
    <row r="6861" spans="1:7">
      <c r="A6861" t="s">
        <v>2586</v>
      </c>
      <c r="B6861" t="s">
        <v>2586</v>
      </c>
      <c r="D6861" s="34" t="s">
        <v>292</v>
      </c>
      <c r="F6861" s="34" t="s">
        <v>1480</v>
      </c>
      <c r="G6861" t="s">
        <v>1064</v>
      </c>
    </row>
    <row r="6862" spans="1:7">
      <c r="A6862" t="s">
        <v>2588</v>
      </c>
      <c r="B6862" t="s">
        <v>2588</v>
      </c>
      <c r="D6862" s="34" t="s">
        <v>292</v>
      </c>
      <c r="F6862" s="34" t="s">
        <v>1480</v>
      </c>
      <c r="G6862" t="s">
        <v>1064</v>
      </c>
    </row>
    <row r="6863" spans="1:7">
      <c r="A6863" t="s">
        <v>2590</v>
      </c>
      <c r="B6863" t="s">
        <v>2590</v>
      </c>
      <c r="D6863" s="34" t="s">
        <v>292</v>
      </c>
      <c r="F6863" s="34" t="s">
        <v>1480</v>
      </c>
      <c r="G6863" t="s">
        <v>1064</v>
      </c>
    </row>
    <row r="6864" spans="1:7">
      <c r="A6864" t="s">
        <v>2592</v>
      </c>
      <c r="B6864" t="s">
        <v>2592</v>
      </c>
      <c r="D6864" s="34" t="s">
        <v>292</v>
      </c>
      <c r="F6864" s="34" t="s">
        <v>1480</v>
      </c>
      <c r="G6864" t="s">
        <v>1064</v>
      </c>
    </row>
    <row r="6865" spans="1:7">
      <c r="A6865" t="s">
        <v>2594</v>
      </c>
      <c r="B6865" t="s">
        <v>2594</v>
      </c>
      <c r="D6865" s="34" t="s">
        <v>292</v>
      </c>
      <c r="F6865" s="34" t="s">
        <v>1480</v>
      </c>
      <c r="G6865" t="s">
        <v>1064</v>
      </c>
    </row>
    <row r="6866" spans="1:7">
      <c r="A6866" t="s">
        <v>2596</v>
      </c>
      <c r="B6866" t="s">
        <v>2596</v>
      </c>
      <c r="D6866" s="34" t="s">
        <v>292</v>
      </c>
      <c r="F6866" s="34" t="s">
        <v>1480</v>
      </c>
      <c r="G6866" t="s">
        <v>1064</v>
      </c>
    </row>
    <row r="6867" spans="1:7">
      <c r="A6867" t="s">
        <v>2598</v>
      </c>
      <c r="B6867" t="s">
        <v>2598</v>
      </c>
      <c r="D6867" s="34" t="s">
        <v>292</v>
      </c>
      <c r="F6867" s="34" t="s">
        <v>1480</v>
      </c>
      <c r="G6867" t="s">
        <v>1064</v>
      </c>
    </row>
    <row r="6868" spans="1:7">
      <c r="A6868" t="s">
        <v>2600</v>
      </c>
      <c r="B6868" t="s">
        <v>2600</v>
      </c>
      <c r="D6868" s="34" t="s">
        <v>292</v>
      </c>
      <c r="F6868" s="34" t="s">
        <v>1480</v>
      </c>
      <c r="G6868" t="s">
        <v>1064</v>
      </c>
    </row>
    <row r="6869" spans="1:7">
      <c r="A6869" t="s">
        <v>2602</v>
      </c>
      <c r="B6869" t="s">
        <v>2602</v>
      </c>
      <c r="D6869" s="34" t="s">
        <v>292</v>
      </c>
      <c r="F6869" s="34" t="s">
        <v>1480</v>
      </c>
      <c r="G6869" t="s">
        <v>1064</v>
      </c>
    </row>
    <row r="6870" spans="1:7">
      <c r="A6870" t="s">
        <v>2604</v>
      </c>
      <c r="B6870" t="s">
        <v>2604</v>
      </c>
      <c r="D6870" s="34" t="s">
        <v>292</v>
      </c>
      <c r="F6870" s="34" t="s">
        <v>1480</v>
      </c>
      <c r="G6870" t="s">
        <v>1064</v>
      </c>
    </row>
    <row r="6871" spans="1:7">
      <c r="A6871" t="s">
        <v>2606</v>
      </c>
      <c r="B6871" t="s">
        <v>2606</v>
      </c>
      <c r="D6871" s="34" t="s">
        <v>292</v>
      </c>
      <c r="F6871" s="34" t="s">
        <v>1480</v>
      </c>
      <c r="G6871" t="s">
        <v>1064</v>
      </c>
    </row>
    <row r="6872" spans="1:7">
      <c r="A6872" t="s">
        <v>2608</v>
      </c>
      <c r="B6872" t="s">
        <v>2608</v>
      </c>
      <c r="D6872" s="34" t="s">
        <v>292</v>
      </c>
      <c r="F6872" s="34" t="s">
        <v>1480</v>
      </c>
      <c r="G6872" t="s">
        <v>1064</v>
      </c>
    </row>
    <row r="6873" spans="1:7">
      <c r="A6873" t="s">
        <v>2610</v>
      </c>
      <c r="B6873" t="s">
        <v>2610</v>
      </c>
      <c r="D6873" s="34" t="s">
        <v>292</v>
      </c>
      <c r="F6873" s="34" t="s">
        <v>1480</v>
      </c>
      <c r="G6873" t="s">
        <v>1064</v>
      </c>
    </row>
    <row r="6874" spans="1:7">
      <c r="A6874" t="s">
        <v>2612</v>
      </c>
      <c r="B6874" t="s">
        <v>2612</v>
      </c>
      <c r="D6874" s="34" t="s">
        <v>292</v>
      </c>
      <c r="F6874" s="34" t="s">
        <v>1480</v>
      </c>
      <c r="G6874" t="s">
        <v>1064</v>
      </c>
    </row>
    <row r="6875" spans="1:7">
      <c r="A6875" t="s">
        <v>2614</v>
      </c>
      <c r="B6875" t="s">
        <v>2614</v>
      </c>
      <c r="D6875" s="34" t="s">
        <v>292</v>
      </c>
      <c r="F6875" s="34" t="s">
        <v>1480</v>
      </c>
      <c r="G6875" t="s">
        <v>1064</v>
      </c>
    </row>
    <row r="6876" spans="1:7">
      <c r="A6876" t="s">
        <v>2616</v>
      </c>
      <c r="B6876" t="s">
        <v>2616</v>
      </c>
      <c r="D6876" s="34" t="s">
        <v>292</v>
      </c>
      <c r="F6876" s="34" t="s">
        <v>1480</v>
      </c>
      <c r="G6876" t="s">
        <v>1064</v>
      </c>
    </row>
    <row r="6877" spans="1:7">
      <c r="A6877" t="s">
        <v>2618</v>
      </c>
      <c r="B6877" t="s">
        <v>2618</v>
      </c>
      <c r="D6877" s="34" t="s">
        <v>292</v>
      </c>
      <c r="F6877" s="34" t="s">
        <v>1480</v>
      </c>
      <c r="G6877" t="s">
        <v>1064</v>
      </c>
    </row>
    <row r="6878" spans="1:7">
      <c r="A6878" t="s">
        <v>2620</v>
      </c>
      <c r="B6878" t="s">
        <v>2620</v>
      </c>
      <c r="D6878" s="34" t="s">
        <v>292</v>
      </c>
      <c r="F6878" s="34" t="s">
        <v>1480</v>
      </c>
      <c r="G6878" t="s">
        <v>1064</v>
      </c>
    </row>
    <row r="6879" spans="1:7">
      <c r="A6879" t="s">
        <v>2622</v>
      </c>
      <c r="B6879" t="s">
        <v>2622</v>
      </c>
      <c r="D6879" s="34" t="s">
        <v>292</v>
      </c>
      <c r="F6879" s="34" t="s">
        <v>1480</v>
      </c>
      <c r="G6879" t="s">
        <v>1064</v>
      </c>
    </row>
    <row r="6880" spans="1:7">
      <c r="A6880" t="s">
        <v>2624</v>
      </c>
      <c r="B6880" t="s">
        <v>2624</v>
      </c>
      <c r="D6880" s="34" t="s">
        <v>292</v>
      </c>
      <c r="F6880" s="34" t="s">
        <v>1480</v>
      </c>
      <c r="G6880" t="s">
        <v>1064</v>
      </c>
    </row>
    <row r="6881" spans="1:7">
      <c r="A6881" t="s">
        <v>2626</v>
      </c>
      <c r="B6881" t="s">
        <v>2626</v>
      </c>
      <c r="D6881" s="34" t="s">
        <v>292</v>
      </c>
      <c r="F6881" s="34" t="s">
        <v>1480</v>
      </c>
      <c r="G6881" t="s">
        <v>1064</v>
      </c>
    </row>
    <row r="6882" spans="1:7">
      <c r="A6882" t="s">
        <v>2628</v>
      </c>
      <c r="B6882" t="s">
        <v>2628</v>
      </c>
      <c r="D6882" s="34" t="s">
        <v>292</v>
      </c>
      <c r="F6882" s="34" t="s">
        <v>1480</v>
      </c>
      <c r="G6882" t="s">
        <v>1064</v>
      </c>
    </row>
    <row r="6883" spans="1:7">
      <c r="A6883" t="s">
        <v>2630</v>
      </c>
      <c r="B6883" t="s">
        <v>2630</v>
      </c>
      <c r="D6883" s="34" t="s">
        <v>292</v>
      </c>
      <c r="F6883" s="34" t="s">
        <v>1480</v>
      </c>
      <c r="G6883" t="s">
        <v>1064</v>
      </c>
    </row>
    <row r="6884" spans="1:7">
      <c r="A6884" t="s">
        <v>2632</v>
      </c>
      <c r="B6884" t="s">
        <v>2632</v>
      </c>
      <c r="D6884" s="34" t="s">
        <v>292</v>
      </c>
      <c r="F6884" s="34" t="s">
        <v>1480</v>
      </c>
      <c r="G6884" t="s">
        <v>1064</v>
      </c>
    </row>
    <row r="6885" spans="1:7">
      <c r="A6885" t="s">
        <v>2634</v>
      </c>
      <c r="B6885" t="s">
        <v>2634</v>
      </c>
      <c r="D6885" s="34" t="s">
        <v>292</v>
      </c>
      <c r="F6885" s="34" t="s">
        <v>1480</v>
      </c>
      <c r="G6885" t="s">
        <v>1064</v>
      </c>
    </row>
    <row r="6886" spans="1:7">
      <c r="A6886" t="s">
        <v>2636</v>
      </c>
      <c r="B6886" t="s">
        <v>2636</v>
      </c>
      <c r="D6886" s="34" t="s">
        <v>292</v>
      </c>
      <c r="F6886" s="34" t="s">
        <v>1480</v>
      </c>
      <c r="G6886" t="s">
        <v>1064</v>
      </c>
    </row>
    <row r="6887" spans="1:7">
      <c r="A6887" t="s">
        <v>2638</v>
      </c>
      <c r="B6887" t="s">
        <v>2638</v>
      </c>
      <c r="D6887" s="34" t="s">
        <v>292</v>
      </c>
      <c r="F6887" s="34" t="s">
        <v>1480</v>
      </c>
      <c r="G6887" t="s">
        <v>1064</v>
      </c>
    </row>
    <row r="6888" spans="1:7">
      <c r="A6888" t="s">
        <v>2640</v>
      </c>
      <c r="B6888" t="s">
        <v>2640</v>
      </c>
      <c r="D6888" s="34" t="s">
        <v>292</v>
      </c>
      <c r="F6888" s="34" t="s">
        <v>1480</v>
      </c>
      <c r="G6888" t="s">
        <v>1064</v>
      </c>
    </row>
    <row r="6889" spans="1:7">
      <c r="A6889" t="s">
        <v>2642</v>
      </c>
      <c r="B6889" t="s">
        <v>2642</v>
      </c>
      <c r="D6889" s="34" t="s">
        <v>292</v>
      </c>
      <c r="F6889" s="34" t="s">
        <v>1480</v>
      </c>
      <c r="G6889" t="s">
        <v>1064</v>
      </c>
    </row>
    <row r="6890" spans="1:7">
      <c r="A6890" t="s">
        <v>2644</v>
      </c>
      <c r="B6890" t="s">
        <v>2644</v>
      </c>
      <c r="D6890" s="34" t="s">
        <v>292</v>
      </c>
      <c r="F6890" s="34" t="s">
        <v>1480</v>
      </c>
      <c r="G6890" t="s">
        <v>1064</v>
      </c>
    </row>
    <row r="6891" spans="1:7">
      <c r="A6891" t="s">
        <v>2646</v>
      </c>
      <c r="B6891" t="s">
        <v>2646</v>
      </c>
      <c r="D6891" s="34" t="s">
        <v>292</v>
      </c>
      <c r="F6891" s="34" t="s">
        <v>1480</v>
      </c>
      <c r="G6891" t="s">
        <v>1064</v>
      </c>
    </row>
    <row r="6892" spans="1:7">
      <c r="A6892" t="s">
        <v>2648</v>
      </c>
      <c r="B6892" t="s">
        <v>2648</v>
      </c>
      <c r="D6892" s="34" t="s">
        <v>292</v>
      </c>
      <c r="F6892" s="34" t="s">
        <v>1480</v>
      </c>
      <c r="G6892" t="s">
        <v>1064</v>
      </c>
    </row>
    <row r="6893" spans="1:7">
      <c r="A6893" t="s">
        <v>2650</v>
      </c>
      <c r="B6893" t="s">
        <v>2650</v>
      </c>
      <c r="D6893" s="34" t="s">
        <v>292</v>
      </c>
      <c r="F6893" s="34" t="s">
        <v>1480</v>
      </c>
      <c r="G6893" t="s">
        <v>1064</v>
      </c>
    </row>
    <row r="6894" spans="1:7">
      <c r="A6894" t="s">
        <v>2652</v>
      </c>
      <c r="B6894" t="s">
        <v>2652</v>
      </c>
      <c r="D6894" s="34" t="s">
        <v>292</v>
      </c>
      <c r="F6894" s="34" t="s">
        <v>1480</v>
      </c>
      <c r="G6894" t="s">
        <v>1064</v>
      </c>
    </row>
    <row r="6895" spans="1:7">
      <c r="A6895" t="s">
        <v>2654</v>
      </c>
      <c r="B6895" t="s">
        <v>2654</v>
      </c>
      <c r="D6895" s="34" t="s">
        <v>292</v>
      </c>
      <c r="F6895" s="34" t="s">
        <v>1480</v>
      </c>
      <c r="G6895" t="s">
        <v>1064</v>
      </c>
    </row>
    <row r="6896" spans="1:7">
      <c r="A6896" t="s">
        <v>2656</v>
      </c>
      <c r="B6896" t="s">
        <v>2656</v>
      </c>
      <c r="D6896" s="34" t="s">
        <v>292</v>
      </c>
      <c r="F6896" s="34" t="s">
        <v>1480</v>
      </c>
      <c r="G6896" t="s">
        <v>1064</v>
      </c>
    </row>
    <row r="6897" spans="1:7">
      <c r="A6897" t="s">
        <v>2658</v>
      </c>
      <c r="B6897" t="s">
        <v>2658</v>
      </c>
      <c r="D6897" s="34" t="s">
        <v>292</v>
      </c>
      <c r="F6897" s="34" t="s">
        <v>1480</v>
      </c>
      <c r="G6897" t="s">
        <v>1064</v>
      </c>
    </row>
    <row r="6898" spans="1:7">
      <c r="A6898" t="s">
        <v>2660</v>
      </c>
      <c r="B6898" t="s">
        <v>2660</v>
      </c>
      <c r="D6898" s="34" t="s">
        <v>292</v>
      </c>
      <c r="F6898" s="34" t="s">
        <v>1480</v>
      </c>
      <c r="G6898" t="s">
        <v>1064</v>
      </c>
    </row>
    <row r="6899" spans="1:7">
      <c r="A6899" t="s">
        <v>2662</v>
      </c>
      <c r="B6899" t="s">
        <v>2662</v>
      </c>
      <c r="D6899" s="34" t="s">
        <v>292</v>
      </c>
      <c r="F6899" s="34" t="s">
        <v>1480</v>
      </c>
      <c r="G6899" t="s">
        <v>1064</v>
      </c>
    </row>
    <row r="6900" spans="1:7">
      <c r="A6900" t="s">
        <v>2664</v>
      </c>
      <c r="B6900" t="s">
        <v>2664</v>
      </c>
      <c r="D6900" s="34" t="s">
        <v>292</v>
      </c>
      <c r="F6900" s="34" t="s">
        <v>1480</v>
      </c>
      <c r="G6900" t="s">
        <v>1064</v>
      </c>
    </row>
    <row r="6901" spans="1:7">
      <c r="A6901" t="s">
        <v>2666</v>
      </c>
      <c r="B6901" t="s">
        <v>2666</v>
      </c>
      <c r="D6901" s="34" t="s">
        <v>292</v>
      </c>
      <c r="F6901" s="34" t="s">
        <v>1480</v>
      </c>
      <c r="G6901" t="s">
        <v>1064</v>
      </c>
    </row>
    <row r="6902" spans="1:7">
      <c r="A6902" t="s">
        <v>2668</v>
      </c>
      <c r="B6902" t="s">
        <v>2668</v>
      </c>
      <c r="D6902" s="34" t="s">
        <v>292</v>
      </c>
      <c r="F6902" s="34" t="s">
        <v>1480</v>
      </c>
      <c r="G6902" t="s">
        <v>1064</v>
      </c>
    </row>
    <row r="6903" spans="1:7">
      <c r="A6903" t="s">
        <v>2670</v>
      </c>
      <c r="B6903" t="s">
        <v>2670</v>
      </c>
      <c r="D6903" s="34" t="s">
        <v>292</v>
      </c>
      <c r="F6903" s="34" t="s">
        <v>1480</v>
      </c>
      <c r="G6903" t="s">
        <v>1064</v>
      </c>
    </row>
    <row r="6904" spans="1:7">
      <c r="A6904" t="s">
        <v>2672</v>
      </c>
      <c r="B6904" t="s">
        <v>2672</v>
      </c>
      <c r="D6904" s="34" t="s">
        <v>292</v>
      </c>
      <c r="F6904" s="34" t="s">
        <v>1480</v>
      </c>
      <c r="G6904" t="s">
        <v>1064</v>
      </c>
    </row>
    <row r="6905" spans="1:7">
      <c r="A6905" t="s">
        <v>2674</v>
      </c>
      <c r="B6905" t="s">
        <v>2674</v>
      </c>
      <c r="D6905" s="34" t="s">
        <v>292</v>
      </c>
      <c r="F6905" s="34" t="s">
        <v>1480</v>
      </c>
      <c r="G6905" t="s">
        <v>1064</v>
      </c>
    </row>
    <row r="6906" spans="1:7">
      <c r="A6906" t="s">
        <v>2676</v>
      </c>
      <c r="B6906" t="s">
        <v>2676</v>
      </c>
      <c r="D6906" s="34" t="s">
        <v>292</v>
      </c>
      <c r="F6906" s="34" t="s">
        <v>1480</v>
      </c>
      <c r="G6906" t="s">
        <v>1064</v>
      </c>
    </row>
    <row r="6907" spans="1:7">
      <c r="A6907" t="s">
        <v>2678</v>
      </c>
      <c r="B6907" t="s">
        <v>2678</v>
      </c>
      <c r="D6907" s="34" t="s">
        <v>292</v>
      </c>
      <c r="F6907" s="34" t="s">
        <v>1480</v>
      </c>
      <c r="G6907" t="s">
        <v>1064</v>
      </c>
    </row>
    <row r="6908" spans="1:7">
      <c r="A6908" t="s">
        <v>2680</v>
      </c>
      <c r="B6908" t="s">
        <v>2680</v>
      </c>
      <c r="D6908" s="34" t="s">
        <v>292</v>
      </c>
      <c r="F6908" s="34" t="s">
        <v>1480</v>
      </c>
      <c r="G6908" t="s">
        <v>1064</v>
      </c>
    </row>
    <row r="6909" spans="1:7">
      <c r="A6909" t="s">
        <v>2682</v>
      </c>
      <c r="B6909" t="s">
        <v>2682</v>
      </c>
      <c r="D6909" s="34" t="s">
        <v>292</v>
      </c>
      <c r="F6909" s="34" t="s">
        <v>1480</v>
      </c>
      <c r="G6909" t="s">
        <v>1064</v>
      </c>
    </row>
    <row r="6910" spans="1:7">
      <c r="A6910" t="s">
        <v>2684</v>
      </c>
      <c r="B6910" t="s">
        <v>2684</v>
      </c>
      <c r="D6910" s="34" t="s">
        <v>292</v>
      </c>
      <c r="F6910" s="34" t="s">
        <v>1480</v>
      </c>
      <c r="G6910" t="s">
        <v>1064</v>
      </c>
    </row>
    <row r="6911" spans="1:7">
      <c r="A6911" t="s">
        <v>2686</v>
      </c>
      <c r="B6911" t="s">
        <v>2686</v>
      </c>
      <c r="D6911" s="34" t="s">
        <v>292</v>
      </c>
      <c r="F6911" s="34" t="s">
        <v>1480</v>
      </c>
      <c r="G6911" t="s">
        <v>1064</v>
      </c>
    </row>
    <row r="6912" spans="1:7">
      <c r="A6912" t="s">
        <v>2688</v>
      </c>
      <c r="B6912" t="s">
        <v>2688</v>
      </c>
      <c r="D6912" s="34" t="s">
        <v>292</v>
      </c>
      <c r="F6912" s="34" t="s">
        <v>1480</v>
      </c>
      <c r="G6912" t="s">
        <v>1064</v>
      </c>
    </row>
    <row r="6913" spans="1:7">
      <c r="A6913" t="s">
        <v>2690</v>
      </c>
      <c r="B6913" t="s">
        <v>2690</v>
      </c>
      <c r="D6913" s="34" t="s">
        <v>292</v>
      </c>
      <c r="F6913" s="34" t="s">
        <v>1480</v>
      </c>
      <c r="G6913" t="s">
        <v>1064</v>
      </c>
    </row>
    <row r="6914" spans="1:7">
      <c r="A6914" t="s">
        <v>2692</v>
      </c>
      <c r="B6914" t="s">
        <v>2692</v>
      </c>
      <c r="D6914" s="34" t="s">
        <v>292</v>
      </c>
      <c r="F6914" s="34" t="s">
        <v>1480</v>
      </c>
      <c r="G6914" t="s">
        <v>1064</v>
      </c>
    </row>
    <row r="6915" spans="1:7">
      <c r="A6915" t="s">
        <v>2694</v>
      </c>
      <c r="B6915" t="s">
        <v>2694</v>
      </c>
      <c r="D6915" s="34" t="s">
        <v>292</v>
      </c>
      <c r="F6915" s="34" t="s">
        <v>1480</v>
      </c>
      <c r="G6915" t="s">
        <v>1064</v>
      </c>
    </row>
    <row r="6916" spans="1:7">
      <c r="A6916" t="s">
        <v>2696</v>
      </c>
      <c r="B6916" t="s">
        <v>2696</v>
      </c>
      <c r="D6916" s="34" t="s">
        <v>292</v>
      </c>
      <c r="F6916" s="34" t="s">
        <v>1480</v>
      </c>
      <c r="G6916" t="s">
        <v>1064</v>
      </c>
    </row>
    <row r="6917" spans="1:7">
      <c r="A6917" t="s">
        <v>2698</v>
      </c>
      <c r="B6917" t="s">
        <v>2698</v>
      </c>
      <c r="D6917" s="34" t="s">
        <v>292</v>
      </c>
      <c r="F6917" s="34" t="s">
        <v>1480</v>
      </c>
      <c r="G6917" t="s">
        <v>1064</v>
      </c>
    </row>
    <row r="6918" spans="1:7">
      <c r="A6918" t="s">
        <v>2700</v>
      </c>
      <c r="B6918" t="s">
        <v>2700</v>
      </c>
      <c r="D6918" s="34" t="s">
        <v>292</v>
      </c>
      <c r="F6918" s="34" t="s">
        <v>1480</v>
      </c>
      <c r="G6918" t="s">
        <v>1064</v>
      </c>
    </row>
    <row r="6919" spans="1:7">
      <c r="A6919" t="s">
        <v>2702</v>
      </c>
      <c r="B6919" t="s">
        <v>2702</v>
      </c>
      <c r="D6919" s="34" t="s">
        <v>292</v>
      </c>
      <c r="F6919" s="34" t="s">
        <v>1480</v>
      </c>
      <c r="G6919" t="s">
        <v>1064</v>
      </c>
    </row>
    <row r="6920" spans="1:7">
      <c r="A6920" t="s">
        <v>2704</v>
      </c>
      <c r="B6920" t="s">
        <v>2704</v>
      </c>
      <c r="D6920" s="34" t="s">
        <v>292</v>
      </c>
      <c r="F6920" s="34" t="s">
        <v>1480</v>
      </c>
      <c r="G6920" t="s">
        <v>1064</v>
      </c>
    </row>
    <row r="6921" spans="1:7">
      <c r="A6921" t="s">
        <v>2706</v>
      </c>
      <c r="B6921" t="s">
        <v>2706</v>
      </c>
      <c r="D6921" s="34" t="s">
        <v>292</v>
      </c>
      <c r="F6921" s="34" t="s">
        <v>1480</v>
      </c>
      <c r="G6921" t="s">
        <v>1064</v>
      </c>
    </row>
    <row r="6922" spans="1:7">
      <c r="A6922" t="s">
        <v>2708</v>
      </c>
      <c r="B6922" t="s">
        <v>2708</v>
      </c>
      <c r="D6922" s="34" t="s">
        <v>292</v>
      </c>
      <c r="F6922" s="34" t="s">
        <v>1480</v>
      </c>
      <c r="G6922" t="s">
        <v>1064</v>
      </c>
    </row>
    <row r="6923" spans="1:7">
      <c r="A6923" t="s">
        <v>2710</v>
      </c>
      <c r="B6923" t="s">
        <v>2710</v>
      </c>
      <c r="D6923" s="34" t="s">
        <v>292</v>
      </c>
      <c r="F6923" s="34" t="s">
        <v>1480</v>
      </c>
      <c r="G6923" t="s">
        <v>1064</v>
      </c>
    </row>
    <row r="6924" spans="1:7">
      <c r="A6924" t="s">
        <v>2712</v>
      </c>
      <c r="B6924" t="s">
        <v>2712</v>
      </c>
      <c r="D6924" s="34" t="s">
        <v>292</v>
      </c>
      <c r="F6924" s="34" t="s">
        <v>1480</v>
      </c>
      <c r="G6924" t="s">
        <v>1064</v>
      </c>
    </row>
    <row r="6925" spans="1:7">
      <c r="A6925" t="s">
        <v>2714</v>
      </c>
      <c r="B6925" t="s">
        <v>2714</v>
      </c>
      <c r="D6925" s="34" t="s">
        <v>292</v>
      </c>
      <c r="F6925" s="34" t="s">
        <v>1480</v>
      </c>
      <c r="G6925" t="s">
        <v>1064</v>
      </c>
    </row>
    <row r="6926" spans="1:7">
      <c r="A6926" t="s">
        <v>2716</v>
      </c>
      <c r="B6926" t="s">
        <v>2716</v>
      </c>
      <c r="D6926" s="34" t="s">
        <v>292</v>
      </c>
      <c r="F6926" s="34" t="s">
        <v>1480</v>
      </c>
      <c r="G6926" t="s">
        <v>1064</v>
      </c>
    </row>
    <row r="6927" spans="1:7">
      <c r="A6927" t="s">
        <v>2718</v>
      </c>
      <c r="B6927" t="s">
        <v>2718</v>
      </c>
      <c r="D6927" s="34" t="s">
        <v>292</v>
      </c>
      <c r="F6927" s="34" t="s">
        <v>1480</v>
      </c>
      <c r="G6927" t="s">
        <v>1064</v>
      </c>
    </row>
    <row r="6928" spans="1:7">
      <c r="A6928" t="s">
        <v>2720</v>
      </c>
      <c r="B6928" t="s">
        <v>2720</v>
      </c>
      <c r="D6928" s="34" t="s">
        <v>292</v>
      </c>
      <c r="F6928" s="34" t="s">
        <v>1480</v>
      </c>
      <c r="G6928" t="s">
        <v>1064</v>
      </c>
    </row>
    <row r="6929" spans="1:7">
      <c r="A6929" t="s">
        <v>2722</v>
      </c>
      <c r="B6929" t="s">
        <v>2722</v>
      </c>
      <c r="D6929" s="34" t="s">
        <v>292</v>
      </c>
      <c r="F6929" s="34" t="s">
        <v>1480</v>
      </c>
      <c r="G6929" t="s">
        <v>1064</v>
      </c>
    </row>
    <row r="6930" spans="1:7">
      <c r="A6930" t="s">
        <v>2724</v>
      </c>
      <c r="B6930" t="s">
        <v>2724</v>
      </c>
      <c r="D6930" s="34" t="s">
        <v>292</v>
      </c>
      <c r="F6930" s="34" t="s">
        <v>1480</v>
      </c>
      <c r="G6930" t="s">
        <v>1064</v>
      </c>
    </row>
    <row r="6931" spans="1:7">
      <c r="A6931" t="s">
        <v>2726</v>
      </c>
      <c r="B6931" t="s">
        <v>2726</v>
      </c>
      <c r="D6931" s="34" t="s">
        <v>292</v>
      </c>
      <c r="F6931" s="34" t="s">
        <v>1480</v>
      </c>
      <c r="G6931" t="s">
        <v>1064</v>
      </c>
    </row>
    <row r="6932" spans="1:7">
      <c r="A6932" t="s">
        <v>2728</v>
      </c>
      <c r="B6932" t="s">
        <v>2728</v>
      </c>
      <c r="D6932" s="34" t="s">
        <v>292</v>
      </c>
      <c r="F6932" s="34" t="s">
        <v>1480</v>
      </c>
      <c r="G6932" t="s">
        <v>1064</v>
      </c>
    </row>
    <row r="6933" spans="1:7">
      <c r="A6933" t="s">
        <v>2730</v>
      </c>
      <c r="B6933" t="s">
        <v>2730</v>
      </c>
      <c r="D6933" s="34" t="s">
        <v>292</v>
      </c>
      <c r="F6933" s="34" t="s">
        <v>1480</v>
      </c>
      <c r="G6933" t="s">
        <v>1064</v>
      </c>
    </row>
    <row r="6934" spans="1:7">
      <c r="A6934" t="s">
        <v>2732</v>
      </c>
      <c r="B6934" t="s">
        <v>2732</v>
      </c>
      <c r="D6934" s="34" t="s">
        <v>292</v>
      </c>
      <c r="F6934" s="34" t="s">
        <v>1480</v>
      </c>
      <c r="G6934" t="s">
        <v>1064</v>
      </c>
    </row>
    <row r="6935" spans="1:7">
      <c r="A6935" t="s">
        <v>2734</v>
      </c>
      <c r="B6935" t="s">
        <v>2734</v>
      </c>
      <c r="D6935" s="34" t="s">
        <v>292</v>
      </c>
      <c r="F6935" s="34" t="s">
        <v>1480</v>
      </c>
      <c r="G6935" t="s">
        <v>1064</v>
      </c>
    </row>
    <row r="6936" spans="1:7">
      <c r="A6936" t="s">
        <v>2736</v>
      </c>
      <c r="B6936" t="s">
        <v>2736</v>
      </c>
      <c r="D6936" s="34" t="s">
        <v>292</v>
      </c>
      <c r="F6936" s="34" t="s">
        <v>1480</v>
      </c>
      <c r="G6936" t="s">
        <v>1064</v>
      </c>
    </row>
    <row r="6937" spans="1:7">
      <c r="A6937" t="s">
        <v>2738</v>
      </c>
      <c r="B6937" t="s">
        <v>2738</v>
      </c>
      <c r="D6937" s="34" t="s">
        <v>292</v>
      </c>
      <c r="F6937" s="34" t="s">
        <v>1480</v>
      </c>
      <c r="G6937" t="s">
        <v>1064</v>
      </c>
    </row>
    <row r="6938" spans="1:7">
      <c r="A6938" t="s">
        <v>2740</v>
      </c>
      <c r="B6938" t="s">
        <v>2740</v>
      </c>
      <c r="D6938" s="34" t="s">
        <v>292</v>
      </c>
      <c r="F6938" s="34" t="s">
        <v>1480</v>
      </c>
      <c r="G6938" t="s">
        <v>1064</v>
      </c>
    </row>
    <row r="6939" spans="1:7">
      <c r="A6939" t="s">
        <v>2742</v>
      </c>
      <c r="B6939" t="s">
        <v>2742</v>
      </c>
      <c r="D6939" s="34" t="s">
        <v>292</v>
      </c>
      <c r="F6939" s="34" t="s">
        <v>1480</v>
      </c>
      <c r="G6939" t="s">
        <v>1064</v>
      </c>
    </row>
    <row r="6940" spans="1:7">
      <c r="A6940" t="s">
        <v>2744</v>
      </c>
      <c r="B6940" t="s">
        <v>2744</v>
      </c>
      <c r="D6940" s="34" t="s">
        <v>292</v>
      </c>
      <c r="F6940" s="34" t="s">
        <v>1480</v>
      </c>
      <c r="G6940" t="s">
        <v>1064</v>
      </c>
    </row>
    <row r="6941" spans="1:7">
      <c r="A6941" t="s">
        <v>2746</v>
      </c>
      <c r="B6941" t="s">
        <v>2746</v>
      </c>
      <c r="D6941" s="34" t="s">
        <v>292</v>
      </c>
      <c r="F6941" s="34" t="s">
        <v>1480</v>
      </c>
      <c r="G6941" t="s">
        <v>1064</v>
      </c>
    </row>
    <row r="6942" spans="1:7">
      <c r="A6942" t="s">
        <v>2748</v>
      </c>
      <c r="B6942" t="s">
        <v>2748</v>
      </c>
      <c r="D6942" s="34" t="s">
        <v>292</v>
      </c>
      <c r="F6942" s="34" t="s">
        <v>1480</v>
      </c>
      <c r="G6942" t="s">
        <v>1064</v>
      </c>
    </row>
    <row r="6943" spans="1:7">
      <c r="A6943" t="s">
        <v>2750</v>
      </c>
      <c r="B6943" t="s">
        <v>2750</v>
      </c>
      <c r="D6943" s="34" t="s">
        <v>292</v>
      </c>
      <c r="F6943" s="34" t="s">
        <v>1480</v>
      </c>
      <c r="G6943" t="s">
        <v>1064</v>
      </c>
    </row>
    <row r="6944" spans="1:7">
      <c r="A6944" t="s">
        <v>2752</v>
      </c>
      <c r="B6944" t="s">
        <v>2752</v>
      </c>
      <c r="D6944" s="34" t="s">
        <v>292</v>
      </c>
      <c r="F6944" s="34" t="s">
        <v>1480</v>
      </c>
      <c r="G6944" t="s">
        <v>1064</v>
      </c>
    </row>
    <row r="6945" spans="1:7">
      <c r="A6945" t="s">
        <v>2754</v>
      </c>
      <c r="B6945" t="s">
        <v>2754</v>
      </c>
      <c r="D6945" s="34" t="s">
        <v>292</v>
      </c>
      <c r="F6945" s="34" t="s">
        <v>1480</v>
      </c>
      <c r="G6945" t="s">
        <v>1064</v>
      </c>
    </row>
    <row r="6946" spans="1:7">
      <c r="A6946" t="s">
        <v>2756</v>
      </c>
      <c r="B6946" t="s">
        <v>2756</v>
      </c>
      <c r="D6946" s="34" t="s">
        <v>292</v>
      </c>
      <c r="F6946" s="34" t="s">
        <v>1480</v>
      </c>
      <c r="G6946" t="s">
        <v>1064</v>
      </c>
    </row>
    <row r="6947" spans="1:7">
      <c r="A6947" t="s">
        <v>2758</v>
      </c>
      <c r="B6947" t="s">
        <v>2758</v>
      </c>
      <c r="D6947" s="34" t="s">
        <v>292</v>
      </c>
      <c r="F6947" s="34" t="s">
        <v>1480</v>
      </c>
      <c r="G6947" t="s">
        <v>1064</v>
      </c>
    </row>
    <row r="6948" spans="1:7">
      <c r="A6948" t="s">
        <v>2760</v>
      </c>
      <c r="B6948" t="s">
        <v>2760</v>
      </c>
      <c r="D6948" s="34" t="s">
        <v>292</v>
      </c>
      <c r="F6948" s="34" t="s">
        <v>1480</v>
      </c>
      <c r="G6948" t="s">
        <v>1064</v>
      </c>
    </row>
    <row r="6949" spans="1:7">
      <c r="A6949" t="s">
        <v>2762</v>
      </c>
      <c r="B6949" t="s">
        <v>2762</v>
      </c>
      <c r="D6949" s="34" t="s">
        <v>292</v>
      </c>
      <c r="F6949" s="34" t="s">
        <v>1480</v>
      </c>
      <c r="G6949" t="s">
        <v>1064</v>
      </c>
    </row>
    <row r="6950" spans="1:7">
      <c r="A6950" t="s">
        <v>2764</v>
      </c>
      <c r="B6950" t="s">
        <v>2764</v>
      </c>
      <c r="D6950" s="34" t="s">
        <v>292</v>
      </c>
      <c r="F6950" s="34" t="s">
        <v>1480</v>
      </c>
      <c r="G6950" t="s">
        <v>1064</v>
      </c>
    </row>
    <row r="6951" spans="1:7">
      <c r="A6951" t="s">
        <v>2766</v>
      </c>
      <c r="B6951" t="s">
        <v>2766</v>
      </c>
      <c r="D6951" s="34" t="s">
        <v>292</v>
      </c>
      <c r="F6951" s="34" t="s">
        <v>1480</v>
      </c>
      <c r="G6951" t="s">
        <v>1064</v>
      </c>
    </row>
    <row r="6952" spans="1:7">
      <c r="A6952" t="s">
        <v>2768</v>
      </c>
      <c r="B6952" t="s">
        <v>2768</v>
      </c>
      <c r="D6952" s="34" t="s">
        <v>292</v>
      </c>
      <c r="F6952" s="34" t="s">
        <v>1480</v>
      </c>
      <c r="G6952" t="s">
        <v>1064</v>
      </c>
    </row>
    <row r="6953" spans="1:7">
      <c r="A6953" t="s">
        <v>2770</v>
      </c>
      <c r="B6953" t="s">
        <v>2770</v>
      </c>
      <c r="D6953" s="34" t="s">
        <v>292</v>
      </c>
      <c r="F6953" s="34" t="s">
        <v>1480</v>
      </c>
      <c r="G6953" t="s">
        <v>1064</v>
      </c>
    </row>
    <row r="6954" spans="1:7">
      <c r="A6954" t="s">
        <v>2772</v>
      </c>
      <c r="B6954" t="s">
        <v>2772</v>
      </c>
      <c r="D6954" s="34" t="s">
        <v>292</v>
      </c>
      <c r="F6954" s="34" t="s">
        <v>1480</v>
      </c>
      <c r="G6954" t="s">
        <v>1064</v>
      </c>
    </row>
    <row r="6955" spans="1:7">
      <c r="A6955" t="s">
        <v>2774</v>
      </c>
      <c r="B6955" t="s">
        <v>2774</v>
      </c>
      <c r="D6955" s="34" t="s">
        <v>292</v>
      </c>
      <c r="F6955" s="34" t="s">
        <v>1480</v>
      </c>
      <c r="G6955" t="s">
        <v>1064</v>
      </c>
    </row>
    <row r="6956" spans="1:7">
      <c r="A6956" t="s">
        <v>2776</v>
      </c>
      <c r="B6956" t="s">
        <v>2776</v>
      </c>
      <c r="D6956" s="34" t="s">
        <v>292</v>
      </c>
      <c r="F6956" s="34" t="s">
        <v>1480</v>
      </c>
      <c r="G6956" t="s">
        <v>1064</v>
      </c>
    </row>
    <row r="6957" spans="1:7">
      <c r="A6957" t="s">
        <v>2778</v>
      </c>
      <c r="B6957" t="s">
        <v>2778</v>
      </c>
      <c r="D6957" s="34" t="s">
        <v>292</v>
      </c>
      <c r="F6957" s="34" t="s">
        <v>1480</v>
      </c>
      <c r="G6957" t="s">
        <v>1064</v>
      </c>
    </row>
    <row r="6958" spans="1:7">
      <c r="A6958" t="s">
        <v>2780</v>
      </c>
      <c r="B6958" t="s">
        <v>2780</v>
      </c>
      <c r="D6958" s="34" t="s">
        <v>292</v>
      </c>
      <c r="F6958" s="34" t="s">
        <v>1480</v>
      </c>
      <c r="G6958" t="s">
        <v>1064</v>
      </c>
    </row>
    <row r="6959" spans="1:7">
      <c r="A6959" t="s">
        <v>2782</v>
      </c>
      <c r="B6959" t="s">
        <v>2782</v>
      </c>
      <c r="D6959" s="34" t="s">
        <v>292</v>
      </c>
      <c r="F6959" s="34" t="s">
        <v>1480</v>
      </c>
      <c r="G6959" t="s">
        <v>1064</v>
      </c>
    </row>
    <row r="6960" spans="1:7">
      <c r="A6960" t="s">
        <v>2784</v>
      </c>
      <c r="B6960" t="s">
        <v>2784</v>
      </c>
      <c r="D6960" s="34" t="s">
        <v>292</v>
      </c>
      <c r="F6960" s="34" t="s">
        <v>1480</v>
      </c>
      <c r="G6960" t="s">
        <v>1064</v>
      </c>
    </row>
    <row r="6961" spans="1:7">
      <c r="A6961" t="s">
        <v>2786</v>
      </c>
      <c r="B6961" t="s">
        <v>2786</v>
      </c>
      <c r="D6961" s="34" t="s">
        <v>292</v>
      </c>
      <c r="F6961" s="34" t="s">
        <v>1480</v>
      </c>
      <c r="G6961" t="s">
        <v>1064</v>
      </c>
    </row>
    <row r="6962" spans="1:7">
      <c r="A6962" t="s">
        <v>2788</v>
      </c>
      <c r="B6962" t="s">
        <v>2788</v>
      </c>
      <c r="D6962" s="34" t="s">
        <v>292</v>
      </c>
      <c r="F6962" s="34" t="s">
        <v>1480</v>
      </c>
      <c r="G6962" t="s">
        <v>1064</v>
      </c>
    </row>
    <row r="6963" spans="1:7">
      <c r="A6963" t="s">
        <v>2790</v>
      </c>
      <c r="B6963" t="s">
        <v>2790</v>
      </c>
      <c r="D6963" s="34" t="s">
        <v>292</v>
      </c>
      <c r="F6963" s="34" t="s">
        <v>1480</v>
      </c>
      <c r="G6963" t="s">
        <v>1064</v>
      </c>
    </row>
    <row r="6964" spans="1:7">
      <c r="A6964" t="s">
        <v>2792</v>
      </c>
      <c r="B6964" t="s">
        <v>2792</v>
      </c>
      <c r="D6964" s="34" t="s">
        <v>292</v>
      </c>
      <c r="F6964" s="34" t="s">
        <v>1480</v>
      </c>
      <c r="G6964" t="s">
        <v>1064</v>
      </c>
    </row>
    <row r="6965" spans="1:7">
      <c r="A6965" t="s">
        <v>2794</v>
      </c>
      <c r="B6965" t="s">
        <v>2794</v>
      </c>
      <c r="D6965" s="34" t="s">
        <v>292</v>
      </c>
      <c r="F6965" s="34" t="s">
        <v>1480</v>
      </c>
      <c r="G6965" t="s">
        <v>1064</v>
      </c>
    </row>
    <row r="6966" spans="1:7">
      <c r="A6966" t="s">
        <v>2796</v>
      </c>
      <c r="B6966" t="s">
        <v>2796</v>
      </c>
      <c r="D6966" s="34" t="s">
        <v>292</v>
      </c>
      <c r="F6966" s="34" t="s">
        <v>1480</v>
      </c>
      <c r="G6966" t="s">
        <v>1064</v>
      </c>
    </row>
    <row r="6967" spans="1:7">
      <c r="A6967" t="s">
        <v>2798</v>
      </c>
      <c r="B6967" t="s">
        <v>2798</v>
      </c>
      <c r="D6967" s="34" t="s">
        <v>292</v>
      </c>
      <c r="F6967" s="34" t="s">
        <v>1480</v>
      </c>
      <c r="G6967" t="s">
        <v>1064</v>
      </c>
    </row>
    <row r="6968" spans="1:7">
      <c r="A6968" t="s">
        <v>2800</v>
      </c>
      <c r="B6968" t="s">
        <v>2800</v>
      </c>
      <c r="D6968" s="34" t="s">
        <v>292</v>
      </c>
      <c r="F6968" s="34" t="s">
        <v>1480</v>
      </c>
      <c r="G6968" t="s">
        <v>1064</v>
      </c>
    </row>
    <row r="6969" spans="1:7">
      <c r="A6969" t="s">
        <v>2802</v>
      </c>
      <c r="B6969" t="s">
        <v>2802</v>
      </c>
      <c r="D6969" s="34" t="s">
        <v>292</v>
      </c>
      <c r="F6969" s="34" t="s">
        <v>1480</v>
      </c>
      <c r="G6969" t="s">
        <v>1064</v>
      </c>
    </row>
    <row r="6970" spans="1:7">
      <c r="A6970" t="s">
        <v>2804</v>
      </c>
      <c r="B6970" t="s">
        <v>2804</v>
      </c>
      <c r="D6970" s="34" t="s">
        <v>292</v>
      </c>
      <c r="F6970" s="34" t="s">
        <v>1480</v>
      </c>
      <c r="G6970" t="s">
        <v>1064</v>
      </c>
    </row>
    <row r="6971" spans="1:7">
      <c r="A6971" t="s">
        <v>2806</v>
      </c>
      <c r="B6971" t="s">
        <v>2806</v>
      </c>
      <c r="D6971" s="34" t="s">
        <v>292</v>
      </c>
      <c r="F6971" s="34" t="s">
        <v>1480</v>
      </c>
      <c r="G6971" t="s">
        <v>1064</v>
      </c>
    </row>
    <row r="6972" spans="1:7">
      <c r="A6972" t="s">
        <v>2808</v>
      </c>
      <c r="B6972" t="s">
        <v>2808</v>
      </c>
      <c r="D6972" s="34" t="s">
        <v>292</v>
      </c>
      <c r="F6972" s="34" t="s">
        <v>1480</v>
      </c>
      <c r="G6972" t="s">
        <v>1064</v>
      </c>
    </row>
    <row r="6973" spans="1:7">
      <c r="A6973" t="s">
        <v>2810</v>
      </c>
      <c r="B6973" t="s">
        <v>2810</v>
      </c>
      <c r="D6973" s="34" t="s">
        <v>292</v>
      </c>
      <c r="F6973" s="34" t="s">
        <v>1480</v>
      </c>
      <c r="G6973" t="s">
        <v>1064</v>
      </c>
    </row>
    <row r="6974" spans="1:7">
      <c r="A6974" t="s">
        <v>2812</v>
      </c>
      <c r="B6974" t="s">
        <v>2812</v>
      </c>
      <c r="D6974" s="34" t="s">
        <v>292</v>
      </c>
      <c r="F6974" s="34" t="s">
        <v>1480</v>
      </c>
      <c r="G6974" t="s">
        <v>1064</v>
      </c>
    </row>
    <row r="6975" spans="1:7">
      <c r="A6975" t="s">
        <v>2814</v>
      </c>
      <c r="B6975" t="s">
        <v>2814</v>
      </c>
      <c r="D6975" s="34" t="s">
        <v>292</v>
      </c>
      <c r="F6975" s="34" t="s">
        <v>1480</v>
      </c>
      <c r="G6975" t="s">
        <v>1064</v>
      </c>
    </row>
    <row r="6976" spans="1:7">
      <c r="A6976" t="s">
        <v>2816</v>
      </c>
      <c r="B6976" t="s">
        <v>2816</v>
      </c>
      <c r="D6976" s="34" t="s">
        <v>292</v>
      </c>
      <c r="F6976" s="34" t="s">
        <v>1480</v>
      </c>
      <c r="G6976" t="s">
        <v>1064</v>
      </c>
    </row>
    <row r="6977" spans="1:7">
      <c r="A6977" t="s">
        <v>2818</v>
      </c>
      <c r="B6977" t="s">
        <v>2818</v>
      </c>
      <c r="D6977" s="34" t="s">
        <v>292</v>
      </c>
      <c r="F6977" s="34" t="s">
        <v>1480</v>
      </c>
      <c r="G6977" t="s">
        <v>1064</v>
      </c>
    </row>
    <row r="6978" spans="1:7">
      <c r="A6978" t="s">
        <v>2820</v>
      </c>
      <c r="B6978" t="s">
        <v>2820</v>
      </c>
      <c r="D6978" s="34" t="s">
        <v>292</v>
      </c>
      <c r="F6978" s="34" t="s">
        <v>1480</v>
      </c>
      <c r="G6978" t="s">
        <v>1064</v>
      </c>
    </row>
    <row r="6979" spans="1:7">
      <c r="A6979" t="s">
        <v>2822</v>
      </c>
      <c r="B6979" t="s">
        <v>2822</v>
      </c>
      <c r="D6979" s="34" t="s">
        <v>292</v>
      </c>
      <c r="F6979" s="34" t="s">
        <v>1480</v>
      </c>
      <c r="G6979" t="s">
        <v>1064</v>
      </c>
    </row>
    <row r="6980" spans="1:7">
      <c r="A6980" t="s">
        <v>2824</v>
      </c>
      <c r="B6980" t="s">
        <v>2824</v>
      </c>
      <c r="D6980" s="34" t="s">
        <v>292</v>
      </c>
      <c r="F6980" s="34" t="s">
        <v>1480</v>
      </c>
      <c r="G6980" t="s">
        <v>1064</v>
      </c>
    </row>
    <row r="6981" spans="1:7">
      <c r="A6981" t="s">
        <v>2826</v>
      </c>
      <c r="B6981" t="s">
        <v>2826</v>
      </c>
      <c r="D6981" s="34" t="s">
        <v>292</v>
      </c>
      <c r="F6981" s="34" t="s">
        <v>1480</v>
      </c>
      <c r="G6981" t="s">
        <v>1064</v>
      </c>
    </row>
    <row r="6982" spans="1:7">
      <c r="A6982" t="s">
        <v>2828</v>
      </c>
      <c r="B6982" t="s">
        <v>2828</v>
      </c>
      <c r="D6982" s="34" t="s">
        <v>292</v>
      </c>
      <c r="F6982" s="34" t="s">
        <v>1480</v>
      </c>
      <c r="G6982" t="s">
        <v>1064</v>
      </c>
    </row>
    <row r="6983" spans="1:7">
      <c r="A6983" t="s">
        <v>2830</v>
      </c>
      <c r="B6983">
        <v>100</v>
      </c>
      <c r="D6983" s="34" t="s">
        <v>292</v>
      </c>
      <c r="F6983" s="34" t="s">
        <v>1480</v>
      </c>
      <c r="G6983" t="s">
        <v>1064</v>
      </c>
    </row>
    <row r="6984" spans="1:7">
      <c r="A6984" t="s">
        <v>2832</v>
      </c>
      <c r="B6984">
        <v>1000</v>
      </c>
      <c r="D6984" s="34" t="s">
        <v>292</v>
      </c>
      <c r="F6984" s="34" t="s">
        <v>1480</v>
      </c>
      <c r="G6984" t="s">
        <v>1064</v>
      </c>
    </row>
    <row r="6985" spans="1:7">
      <c r="A6985" t="s">
        <v>2834</v>
      </c>
      <c r="B6985">
        <v>1010</v>
      </c>
      <c r="D6985" s="34" t="s">
        <v>292</v>
      </c>
      <c r="F6985" s="34" t="s">
        <v>1480</v>
      </c>
      <c r="G6985" t="s">
        <v>1064</v>
      </c>
    </row>
    <row r="6986" spans="1:7">
      <c r="A6986" t="s">
        <v>2836</v>
      </c>
      <c r="B6986" t="s">
        <v>2836</v>
      </c>
      <c r="D6986" s="34" t="s">
        <v>292</v>
      </c>
      <c r="F6986" s="34" t="s">
        <v>1480</v>
      </c>
      <c r="G6986" t="s">
        <v>1064</v>
      </c>
    </row>
    <row r="6987" spans="1:7">
      <c r="A6987" t="s">
        <v>2838</v>
      </c>
      <c r="B6987" t="s">
        <v>2838</v>
      </c>
      <c r="D6987" s="34" t="s">
        <v>292</v>
      </c>
      <c r="F6987" s="34" t="s">
        <v>1480</v>
      </c>
      <c r="G6987" t="s">
        <v>1064</v>
      </c>
    </row>
    <row r="6988" spans="1:7">
      <c r="A6988" t="s">
        <v>2840</v>
      </c>
      <c r="B6988" t="s">
        <v>2840</v>
      </c>
      <c r="D6988" s="34" t="s">
        <v>292</v>
      </c>
      <c r="F6988" s="34" t="s">
        <v>1480</v>
      </c>
      <c r="G6988" t="s">
        <v>1064</v>
      </c>
    </row>
    <row r="6989" spans="1:7">
      <c r="A6989" t="s">
        <v>2842</v>
      </c>
      <c r="B6989" t="s">
        <v>2842</v>
      </c>
      <c r="D6989" s="34" t="s">
        <v>292</v>
      </c>
      <c r="F6989" s="34" t="s">
        <v>1480</v>
      </c>
      <c r="G6989" t="s">
        <v>1064</v>
      </c>
    </row>
    <row r="6990" spans="1:7">
      <c r="A6990" t="s">
        <v>2844</v>
      </c>
      <c r="B6990" t="s">
        <v>2844</v>
      </c>
      <c r="D6990" s="34" t="s">
        <v>292</v>
      </c>
      <c r="F6990" s="34" t="s">
        <v>1480</v>
      </c>
      <c r="G6990" t="s">
        <v>1064</v>
      </c>
    </row>
    <row r="6991" spans="1:7">
      <c r="A6991" t="s">
        <v>2846</v>
      </c>
      <c r="B6991" t="s">
        <v>2846</v>
      </c>
      <c r="D6991" s="34" t="s">
        <v>292</v>
      </c>
      <c r="F6991" s="34" t="s">
        <v>1480</v>
      </c>
      <c r="G6991" t="s">
        <v>1064</v>
      </c>
    </row>
    <row r="6992" spans="1:7">
      <c r="A6992" t="s">
        <v>2848</v>
      </c>
      <c r="B6992" t="s">
        <v>2848</v>
      </c>
      <c r="D6992" s="34" t="s">
        <v>292</v>
      </c>
      <c r="F6992" s="34" t="s">
        <v>1480</v>
      </c>
      <c r="G6992" t="s">
        <v>1064</v>
      </c>
    </row>
    <row r="6993" spans="1:7">
      <c r="A6993" t="s">
        <v>2850</v>
      </c>
      <c r="B6993" t="s">
        <v>2850</v>
      </c>
      <c r="D6993" s="34" t="s">
        <v>292</v>
      </c>
      <c r="F6993" s="34" t="s">
        <v>1480</v>
      </c>
      <c r="G6993" t="s">
        <v>1064</v>
      </c>
    </row>
    <row r="6994" spans="1:7">
      <c r="A6994" t="s">
        <v>2852</v>
      </c>
      <c r="B6994" t="s">
        <v>2852</v>
      </c>
      <c r="D6994" s="34" t="s">
        <v>292</v>
      </c>
      <c r="F6994" s="34" t="s">
        <v>1480</v>
      </c>
      <c r="G6994" t="s">
        <v>1064</v>
      </c>
    </row>
    <row r="6995" spans="1:7">
      <c r="A6995" t="s">
        <v>2854</v>
      </c>
      <c r="B6995" t="s">
        <v>2854</v>
      </c>
      <c r="D6995" s="34" t="s">
        <v>292</v>
      </c>
      <c r="F6995" s="34" t="s">
        <v>1480</v>
      </c>
      <c r="G6995" t="s">
        <v>1064</v>
      </c>
    </row>
    <row r="6996" spans="1:7">
      <c r="A6996" t="s">
        <v>2856</v>
      </c>
      <c r="B6996" t="s">
        <v>2856</v>
      </c>
      <c r="D6996" s="34" t="s">
        <v>292</v>
      </c>
      <c r="F6996" s="34" t="s">
        <v>1480</v>
      </c>
      <c r="G6996" t="s">
        <v>1064</v>
      </c>
    </row>
    <row r="6997" spans="1:7">
      <c r="A6997" t="s">
        <v>2858</v>
      </c>
      <c r="B6997" t="s">
        <v>2858</v>
      </c>
      <c r="D6997" s="34" t="s">
        <v>292</v>
      </c>
      <c r="F6997" s="34" t="s">
        <v>1480</v>
      </c>
      <c r="G6997" t="s">
        <v>1064</v>
      </c>
    </row>
    <row r="6998" spans="1:7">
      <c r="A6998" t="s">
        <v>2860</v>
      </c>
      <c r="B6998" t="s">
        <v>2860</v>
      </c>
      <c r="D6998" s="34" t="s">
        <v>292</v>
      </c>
      <c r="F6998" s="34" t="s">
        <v>1480</v>
      </c>
      <c r="G6998" t="s">
        <v>1064</v>
      </c>
    </row>
    <row r="6999" spans="1:7">
      <c r="A6999" t="s">
        <v>2862</v>
      </c>
      <c r="B6999" t="s">
        <v>2862</v>
      </c>
      <c r="D6999" s="34" t="s">
        <v>292</v>
      </c>
      <c r="F6999" s="34" t="s">
        <v>1480</v>
      </c>
      <c r="G6999" t="s">
        <v>1064</v>
      </c>
    </row>
    <row r="7000" spans="1:7">
      <c r="A7000" t="s">
        <v>2864</v>
      </c>
      <c r="B7000" t="s">
        <v>2864</v>
      </c>
      <c r="D7000" s="34" t="s">
        <v>292</v>
      </c>
      <c r="F7000" s="34" t="s">
        <v>1480</v>
      </c>
      <c r="G7000" t="s">
        <v>1064</v>
      </c>
    </row>
    <row r="7001" spans="1:7">
      <c r="A7001" t="s">
        <v>2866</v>
      </c>
      <c r="B7001" t="s">
        <v>2866</v>
      </c>
      <c r="D7001" s="34" t="s">
        <v>292</v>
      </c>
      <c r="F7001" s="34" t="s">
        <v>1480</v>
      </c>
      <c r="G7001" t="s">
        <v>1064</v>
      </c>
    </row>
    <row r="7002" spans="1:7">
      <c r="A7002" t="s">
        <v>2868</v>
      </c>
      <c r="B7002" t="s">
        <v>2868</v>
      </c>
      <c r="D7002" s="34" t="s">
        <v>292</v>
      </c>
      <c r="F7002" s="34" t="s">
        <v>1480</v>
      </c>
      <c r="G7002" t="s">
        <v>1064</v>
      </c>
    </row>
    <row r="7003" spans="1:7">
      <c r="A7003" t="s">
        <v>2870</v>
      </c>
      <c r="B7003" t="s">
        <v>2870</v>
      </c>
      <c r="D7003" s="34" t="s">
        <v>292</v>
      </c>
      <c r="F7003" s="34" t="s">
        <v>1480</v>
      </c>
      <c r="G7003" t="s">
        <v>1064</v>
      </c>
    </row>
    <row r="7004" spans="1:7">
      <c r="A7004" t="s">
        <v>2872</v>
      </c>
      <c r="B7004" t="s">
        <v>2872</v>
      </c>
      <c r="D7004" s="34" t="s">
        <v>292</v>
      </c>
      <c r="F7004" s="34" t="s">
        <v>1480</v>
      </c>
      <c r="G7004" t="s">
        <v>1064</v>
      </c>
    </row>
    <row r="7005" spans="1:7">
      <c r="A7005" t="s">
        <v>2874</v>
      </c>
      <c r="B7005" t="s">
        <v>2874</v>
      </c>
      <c r="D7005" s="34" t="s">
        <v>292</v>
      </c>
      <c r="F7005" s="34" t="s">
        <v>1480</v>
      </c>
      <c r="G7005" t="s">
        <v>1064</v>
      </c>
    </row>
    <row r="7006" spans="1:7">
      <c r="A7006" t="s">
        <v>2876</v>
      </c>
      <c r="B7006" t="s">
        <v>2876</v>
      </c>
      <c r="D7006" s="34" t="s">
        <v>292</v>
      </c>
      <c r="F7006" s="34" t="s">
        <v>1480</v>
      </c>
      <c r="G7006" t="s">
        <v>1064</v>
      </c>
    </row>
    <row r="7007" spans="1:7">
      <c r="A7007" t="s">
        <v>2878</v>
      </c>
      <c r="B7007" t="s">
        <v>2878</v>
      </c>
      <c r="D7007" s="34" t="s">
        <v>292</v>
      </c>
      <c r="F7007" s="34" t="s">
        <v>1480</v>
      </c>
      <c r="G7007" t="s">
        <v>1064</v>
      </c>
    </row>
    <row r="7008" spans="1:7">
      <c r="A7008" t="s">
        <v>2880</v>
      </c>
      <c r="B7008" t="s">
        <v>2880</v>
      </c>
      <c r="D7008" s="34" t="s">
        <v>292</v>
      </c>
      <c r="F7008" s="34" t="s">
        <v>1480</v>
      </c>
      <c r="G7008" t="s">
        <v>1064</v>
      </c>
    </row>
    <row r="7009" spans="1:7">
      <c r="A7009" t="s">
        <v>1</v>
      </c>
      <c r="B7009">
        <v>110</v>
      </c>
      <c r="D7009" s="34" t="s">
        <v>292</v>
      </c>
      <c r="F7009" s="34" t="s">
        <v>1480</v>
      </c>
      <c r="G7009" t="s">
        <v>1064</v>
      </c>
    </row>
    <row r="7010" spans="1:7">
      <c r="A7010" t="s">
        <v>2883</v>
      </c>
      <c r="B7010">
        <v>1100</v>
      </c>
      <c r="D7010" s="34" t="s">
        <v>292</v>
      </c>
      <c r="F7010" s="34" t="s">
        <v>1480</v>
      </c>
      <c r="G7010" t="s">
        <v>1064</v>
      </c>
    </row>
    <row r="7011" spans="1:7">
      <c r="A7011" t="s">
        <v>21</v>
      </c>
      <c r="B7011">
        <v>1110</v>
      </c>
      <c r="D7011" s="34" t="s">
        <v>292</v>
      </c>
      <c r="F7011" s="34" t="s">
        <v>1480</v>
      </c>
      <c r="G7011" t="s">
        <v>1064</v>
      </c>
    </row>
    <row r="7012" spans="1:7">
      <c r="A7012" t="s">
        <v>2886</v>
      </c>
      <c r="B7012" t="s">
        <v>2886</v>
      </c>
      <c r="D7012" s="34" t="s">
        <v>292</v>
      </c>
      <c r="F7012" s="34" t="s">
        <v>1480</v>
      </c>
      <c r="G7012" t="s">
        <v>1064</v>
      </c>
    </row>
    <row r="7013" spans="1:7">
      <c r="A7013" t="s">
        <v>2888</v>
      </c>
      <c r="B7013" t="s">
        <v>2888</v>
      </c>
      <c r="D7013" s="34" t="s">
        <v>292</v>
      </c>
      <c r="F7013" s="34" t="s">
        <v>1480</v>
      </c>
      <c r="G7013" t="s">
        <v>1064</v>
      </c>
    </row>
    <row r="7014" spans="1:7">
      <c r="A7014" t="s">
        <v>2</v>
      </c>
      <c r="B7014">
        <v>120</v>
      </c>
      <c r="D7014" s="34" t="s">
        <v>292</v>
      </c>
      <c r="F7014" s="34" t="s">
        <v>1480</v>
      </c>
      <c r="G7014" t="s">
        <v>1064</v>
      </c>
    </row>
    <row r="7015" spans="1:7">
      <c r="A7015" t="s">
        <v>2891</v>
      </c>
      <c r="B7015">
        <v>1200</v>
      </c>
      <c r="D7015" s="34" t="s">
        <v>292</v>
      </c>
      <c r="F7015" s="34" t="s">
        <v>1480</v>
      </c>
      <c r="G7015" t="s">
        <v>1064</v>
      </c>
    </row>
    <row r="7016" spans="1:7">
      <c r="A7016" t="s">
        <v>22</v>
      </c>
      <c r="B7016">
        <v>1210</v>
      </c>
      <c r="D7016" s="34" t="s">
        <v>292</v>
      </c>
      <c r="F7016" s="34" t="s">
        <v>1480</v>
      </c>
      <c r="G7016" t="s">
        <v>1064</v>
      </c>
    </row>
    <row r="7017" spans="1:7">
      <c r="A7017" t="s">
        <v>2894</v>
      </c>
      <c r="B7017" t="s">
        <v>2894</v>
      </c>
      <c r="D7017" s="34" t="s">
        <v>292</v>
      </c>
      <c r="F7017" s="34" t="s">
        <v>1480</v>
      </c>
      <c r="G7017" t="s">
        <v>1064</v>
      </c>
    </row>
    <row r="7018" spans="1:7">
      <c r="A7018" t="s">
        <v>2896</v>
      </c>
      <c r="B7018" t="s">
        <v>2896</v>
      </c>
      <c r="D7018" s="34" t="s">
        <v>292</v>
      </c>
      <c r="F7018" s="34" t="s">
        <v>1480</v>
      </c>
      <c r="G7018" t="s">
        <v>1064</v>
      </c>
    </row>
    <row r="7019" spans="1:7">
      <c r="A7019" t="s">
        <v>2898</v>
      </c>
      <c r="B7019" t="s">
        <v>2898</v>
      </c>
      <c r="D7019" s="34" t="s">
        <v>292</v>
      </c>
      <c r="F7019" s="34" t="s">
        <v>1480</v>
      </c>
      <c r="G7019" t="s">
        <v>1064</v>
      </c>
    </row>
    <row r="7020" spans="1:7">
      <c r="A7020" t="s">
        <v>2900</v>
      </c>
      <c r="B7020" t="s">
        <v>2900</v>
      </c>
      <c r="D7020" s="34" t="s">
        <v>292</v>
      </c>
      <c r="F7020" s="34" t="s">
        <v>1480</v>
      </c>
      <c r="G7020" t="s">
        <v>1064</v>
      </c>
    </row>
    <row r="7021" spans="1:7">
      <c r="A7021" t="s">
        <v>2902</v>
      </c>
      <c r="B7021" t="s">
        <v>2902</v>
      </c>
      <c r="D7021" s="34" t="s">
        <v>292</v>
      </c>
      <c r="F7021" s="34" t="s">
        <v>1480</v>
      </c>
      <c r="G7021" t="s">
        <v>1064</v>
      </c>
    </row>
    <row r="7022" spans="1:7">
      <c r="A7022" t="s">
        <v>3</v>
      </c>
      <c r="B7022">
        <v>130</v>
      </c>
      <c r="D7022" s="34" t="s">
        <v>292</v>
      </c>
      <c r="F7022" s="34" t="s">
        <v>1480</v>
      </c>
      <c r="G7022" t="s">
        <v>1064</v>
      </c>
    </row>
    <row r="7023" spans="1:7">
      <c r="A7023" t="s">
        <v>2905</v>
      </c>
      <c r="B7023">
        <v>1300</v>
      </c>
      <c r="D7023" s="34" t="s">
        <v>292</v>
      </c>
      <c r="F7023" s="34" t="s">
        <v>1480</v>
      </c>
      <c r="G7023" t="s">
        <v>1064</v>
      </c>
    </row>
    <row r="7024" spans="1:7">
      <c r="A7024" t="s">
        <v>23</v>
      </c>
      <c r="B7024">
        <v>1310</v>
      </c>
      <c r="D7024" s="34" t="s">
        <v>292</v>
      </c>
      <c r="F7024" s="34" t="s">
        <v>1480</v>
      </c>
      <c r="G7024" t="s">
        <v>1064</v>
      </c>
    </row>
    <row r="7025" spans="1:7">
      <c r="A7025" t="s">
        <v>2908</v>
      </c>
      <c r="B7025" t="s">
        <v>2908</v>
      </c>
      <c r="D7025" s="34" t="s">
        <v>292</v>
      </c>
      <c r="F7025" s="34" t="s">
        <v>1480</v>
      </c>
      <c r="G7025" t="s">
        <v>1064</v>
      </c>
    </row>
    <row r="7026" spans="1:7">
      <c r="A7026" t="s">
        <v>2910</v>
      </c>
      <c r="B7026" t="s">
        <v>2910</v>
      </c>
      <c r="D7026" s="34" t="s">
        <v>292</v>
      </c>
      <c r="F7026" s="34" t="s">
        <v>1480</v>
      </c>
      <c r="G7026" t="s">
        <v>1064</v>
      </c>
    </row>
    <row r="7027" spans="1:7">
      <c r="A7027" t="s">
        <v>2912</v>
      </c>
      <c r="B7027" t="s">
        <v>2912</v>
      </c>
      <c r="D7027" s="34" t="s">
        <v>292</v>
      </c>
      <c r="F7027" s="34" t="s">
        <v>1480</v>
      </c>
      <c r="G7027" t="s">
        <v>1064</v>
      </c>
    </row>
    <row r="7028" spans="1:7">
      <c r="A7028" t="s">
        <v>2914</v>
      </c>
      <c r="B7028" t="s">
        <v>2914</v>
      </c>
      <c r="D7028" s="34" t="s">
        <v>292</v>
      </c>
      <c r="F7028" s="34" t="s">
        <v>1480</v>
      </c>
      <c r="G7028" t="s">
        <v>1064</v>
      </c>
    </row>
    <row r="7029" spans="1:7">
      <c r="A7029" t="s">
        <v>2916</v>
      </c>
      <c r="B7029" t="s">
        <v>2916</v>
      </c>
      <c r="D7029" s="34" t="s">
        <v>292</v>
      </c>
      <c r="F7029" s="34" t="s">
        <v>1480</v>
      </c>
      <c r="G7029" t="s">
        <v>1064</v>
      </c>
    </row>
    <row r="7030" spans="1:7">
      <c r="A7030" t="s">
        <v>2918</v>
      </c>
      <c r="B7030" t="s">
        <v>2918</v>
      </c>
      <c r="D7030" s="34" t="s">
        <v>292</v>
      </c>
      <c r="F7030" s="34" t="s">
        <v>1480</v>
      </c>
      <c r="G7030" t="s">
        <v>1064</v>
      </c>
    </row>
    <row r="7031" spans="1:7">
      <c r="A7031" t="s">
        <v>24</v>
      </c>
      <c r="B7031">
        <v>1320</v>
      </c>
      <c r="D7031" s="34" t="s">
        <v>292</v>
      </c>
      <c r="F7031" s="34" t="s">
        <v>1480</v>
      </c>
      <c r="G7031" t="s">
        <v>1064</v>
      </c>
    </row>
    <row r="7032" spans="1:7">
      <c r="A7032" t="s">
        <v>2921</v>
      </c>
      <c r="B7032" t="s">
        <v>2921</v>
      </c>
      <c r="D7032" s="34" t="s">
        <v>292</v>
      </c>
      <c r="F7032" s="34" t="s">
        <v>1480</v>
      </c>
      <c r="G7032" t="s">
        <v>1064</v>
      </c>
    </row>
    <row r="7033" spans="1:7">
      <c r="A7033" t="s">
        <v>2923</v>
      </c>
      <c r="B7033" t="s">
        <v>2923</v>
      </c>
      <c r="D7033" s="34" t="s">
        <v>292</v>
      </c>
      <c r="F7033" s="34" t="s">
        <v>1480</v>
      </c>
      <c r="G7033" t="s">
        <v>1064</v>
      </c>
    </row>
    <row r="7034" spans="1:7">
      <c r="A7034" t="s">
        <v>2925</v>
      </c>
      <c r="B7034" t="s">
        <v>2925</v>
      </c>
      <c r="D7034" s="34" t="s">
        <v>292</v>
      </c>
      <c r="F7034" s="34" t="s">
        <v>1480</v>
      </c>
      <c r="G7034" t="s">
        <v>1064</v>
      </c>
    </row>
    <row r="7035" spans="1:7">
      <c r="A7035" t="s">
        <v>2927</v>
      </c>
      <c r="B7035" t="s">
        <v>2927</v>
      </c>
      <c r="D7035" s="34" t="s">
        <v>292</v>
      </c>
      <c r="F7035" s="34" t="s">
        <v>1480</v>
      </c>
      <c r="G7035" t="s">
        <v>1064</v>
      </c>
    </row>
    <row r="7036" spans="1:7">
      <c r="A7036" t="s">
        <v>2929</v>
      </c>
      <c r="B7036" t="s">
        <v>2929</v>
      </c>
      <c r="D7036" s="34" t="s">
        <v>292</v>
      </c>
      <c r="F7036" s="34" t="s">
        <v>1480</v>
      </c>
      <c r="G7036" t="s">
        <v>1064</v>
      </c>
    </row>
    <row r="7037" spans="1:7">
      <c r="A7037" t="s">
        <v>2931</v>
      </c>
      <c r="B7037" t="s">
        <v>2931</v>
      </c>
      <c r="D7037" s="34" t="s">
        <v>292</v>
      </c>
      <c r="F7037" s="34" t="s">
        <v>1480</v>
      </c>
      <c r="G7037" t="s">
        <v>1064</v>
      </c>
    </row>
    <row r="7038" spans="1:7">
      <c r="A7038" t="s">
        <v>2933</v>
      </c>
      <c r="B7038" t="s">
        <v>2933</v>
      </c>
      <c r="D7038" s="34" t="s">
        <v>292</v>
      </c>
      <c r="F7038" s="34" t="s">
        <v>1480</v>
      </c>
      <c r="G7038" t="s">
        <v>1064</v>
      </c>
    </row>
    <row r="7039" spans="1:7">
      <c r="A7039" t="s">
        <v>2935</v>
      </c>
      <c r="B7039" t="s">
        <v>2935</v>
      </c>
      <c r="D7039" s="34" t="s">
        <v>292</v>
      </c>
      <c r="F7039" s="34" t="s">
        <v>1480</v>
      </c>
      <c r="G7039" t="s">
        <v>1064</v>
      </c>
    </row>
    <row r="7040" spans="1:7">
      <c r="A7040" t="s">
        <v>2937</v>
      </c>
      <c r="B7040" t="s">
        <v>2937</v>
      </c>
      <c r="D7040" s="34" t="s">
        <v>292</v>
      </c>
      <c r="F7040" s="34" t="s">
        <v>1480</v>
      </c>
      <c r="G7040" t="s">
        <v>1064</v>
      </c>
    </row>
    <row r="7041" spans="1:7">
      <c r="A7041" t="s">
        <v>2939</v>
      </c>
      <c r="B7041" t="s">
        <v>2939</v>
      </c>
      <c r="D7041" s="34" t="s">
        <v>292</v>
      </c>
      <c r="F7041" s="34" t="s">
        <v>1480</v>
      </c>
      <c r="G7041" t="s">
        <v>1064</v>
      </c>
    </row>
    <row r="7042" spans="1:7">
      <c r="A7042" t="s">
        <v>2941</v>
      </c>
      <c r="B7042" t="s">
        <v>2941</v>
      </c>
      <c r="D7042" s="34" t="s">
        <v>292</v>
      </c>
      <c r="F7042" s="34" t="s">
        <v>1480</v>
      </c>
      <c r="G7042" t="s">
        <v>1064</v>
      </c>
    </row>
    <row r="7043" spans="1:7">
      <c r="A7043" t="s">
        <v>2943</v>
      </c>
      <c r="B7043" t="s">
        <v>2943</v>
      </c>
      <c r="D7043" s="34" t="s">
        <v>292</v>
      </c>
      <c r="F7043" s="34" t="s">
        <v>1480</v>
      </c>
      <c r="G7043" t="s">
        <v>1064</v>
      </c>
    </row>
    <row r="7044" spans="1:7">
      <c r="A7044" t="s">
        <v>2945</v>
      </c>
      <c r="B7044" t="s">
        <v>2945</v>
      </c>
      <c r="D7044" s="34" t="s">
        <v>292</v>
      </c>
      <c r="F7044" s="34" t="s">
        <v>1480</v>
      </c>
      <c r="G7044" t="s">
        <v>1064</v>
      </c>
    </row>
    <row r="7045" spans="1:7">
      <c r="A7045" t="s">
        <v>2947</v>
      </c>
      <c r="B7045" t="s">
        <v>2947</v>
      </c>
      <c r="D7045" s="34" t="s">
        <v>292</v>
      </c>
      <c r="F7045" s="34" t="s">
        <v>1480</v>
      </c>
      <c r="G7045" t="s">
        <v>1064</v>
      </c>
    </row>
    <row r="7046" spans="1:7">
      <c r="A7046" t="s">
        <v>2949</v>
      </c>
      <c r="B7046" t="s">
        <v>2949</v>
      </c>
      <c r="D7046" s="34" t="s">
        <v>292</v>
      </c>
      <c r="F7046" s="34" t="s">
        <v>1480</v>
      </c>
      <c r="G7046" t="s">
        <v>1064</v>
      </c>
    </row>
    <row r="7047" spans="1:7">
      <c r="A7047" t="s">
        <v>2951</v>
      </c>
      <c r="B7047" t="s">
        <v>2951</v>
      </c>
      <c r="D7047" s="34" t="s">
        <v>292</v>
      </c>
      <c r="F7047" s="34" t="s">
        <v>1480</v>
      </c>
      <c r="G7047" t="s">
        <v>1064</v>
      </c>
    </row>
    <row r="7048" spans="1:7">
      <c r="A7048" t="s">
        <v>2953</v>
      </c>
      <c r="B7048" t="s">
        <v>2953</v>
      </c>
      <c r="D7048" s="34" t="s">
        <v>292</v>
      </c>
      <c r="F7048" s="34" t="s">
        <v>1480</v>
      </c>
      <c r="G7048" t="s">
        <v>1064</v>
      </c>
    </row>
    <row r="7049" spans="1:7">
      <c r="A7049" t="s">
        <v>2955</v>
      </c>
      <c r="B7049" t="s">
        <v>2955</v>
      </c>
      <c r="D7049" s="34" t="s">
        <v>292</v>
      </c>
      <c r="F7049" s="34" t="s">
        <v>1480</v>
      </c>
      <c r="G7049" t="s">
        <v>1064</v>
      </c>
    </row>
    <row r="7050" spans="1:7">
      <c r="A7050" t="s">
        <v>2957</v>
      </c>
      <c r="B7050" t="s">
        <v>2957</v>
      </c>
      <c r="D7050" s="34" t="s">
        <v>292</v>
      </c>
      <c r="F7050" s="34" t="s">
        <v>1480</v>
      </c>
      <c r="G7050" t="s">
        <v>1064</v>
      </c>
    </row>
    <row r="7051" spans="1:7">
      <c r="A7051" t="s">
        <v>2959</v>
      </c>
      <c r="B7051" t="s">
        <v>2959</v>
      </c>
      <c r="D7051" s="34" t="s">
        <v>292</v>
      </c>
      <c r="F7051" s="34" t="s">
        <v>1480</v>
      </c>
      <c r="G7051" t="s">
        <v>1064</v>
      </c>
    </row>
    <row r="7052" spans="1:7">
      <c r="A7052" t="s">
        <v>2961</v>
      </c>
      <c r="B7052" t="s">
        <v>2961</v>
      </c>
      <c r="D7052" s="34" t="s">
        <v>292</v>
      </c>
      <c r="F7052" s="34" t="s">
        <v>1480</v>
      </c>
      <c r="G7052" t="s">
        <v>1064</v>
      </c>
    </row>
    <row r="7053" spans="1:7">
      <c r="A7053" t="s">
        <v>2963</v>
      </c>
      <c r="B7053" t="s">
        <v>2963</v>
      </c>
      <c r="D7053" s="34" t="s">
        <v>292</v>
      </c>
      <c r="F7053" s="34" t="s">
        <v>1480</v>
      </c>
      <c r="G7053" t="s">
        <v>1064</v>
      </c>
    </row>
    <row r="7054" spans="1:7">
      <c r="A7054" t="s">
        <v>2965</v>
      </c>
      <c r="B7054" t="s">
        <v>2965</v>
      </c>
      <c r="D7054" s="34" t="s">
        <v>292</v>
      </c>
      <c r="F7054" s="34" t="s">
        <v>1480</v>
      </c>
      <c r="G7054" t="s">
        <v>1064</v>
      </c>
    </row>
    <row r="7055" spans="1:7">
      <c r="A7055" t="s">
        <v>2967</v>
      </c>
      <c r="B7055" t="s">
        <v>2967</v>
      </c>
      <c r="D7055" s="34" t="s">
        <v>292</v>
      </c>
      <c r="F7055" s="34" t="s">
        <v>1480</v>
      </c>
      <c r="G7055" t="s">
        <v>1064</v>
      </c>
    </row>
    <row r="7056" spans="1:7">
      <c r="A7056" t="s">
        <v>25</v>
      </c>
      <c r="B7056">
        <v>1330</v>
      </c>
      <c r="D7056" s="34" t="s">
        <v>292</v>
      </c>
      <c r="F7056" s="34" t="s">
        <v>1480</v>
      </c>
      <c r="G7056" t="s">
        <v>1064</v>
      </c>
    </row>
    <row r="7057" spans="1:7">
      <c r="A7057" t="s">
        <v>2970</v>
      </c>
      <c r="B7057" t="s">
        <v>2970</v>
      </c>
      <c r="D7057" s="34" t="s">
        <v>292</v>
      </c>
      <c r="F7057" s="34" t="s">
        <v>1480</v>
      </c>
      <c r="G7057" t="s">
        <v>1064</v>
      </c>
    </row>
    <row r="7058" spans="1:7">
      <c r="A7058" t="s">
        <v>2972</v>
      </c>
      <c r="B7058" t="s">
        <v>2972</v>
      </c>
      <c r="D7058" s="34" t="s">
        <v>292</v>
      </c>
      <c r="F7058" s="34" t="s">
        <v>1480</v>
      </c>
      <c r="G7058" t="s">
        <v>1064</v>
      </c>
    </row>
    <row r="7059" spans="1:7">
      <c r="A7059" t="s">
        <v>2974</v>
      </c>
      <c r="B7059" t="s">
        <v>2974</v>
      </c>
      <c r="D7059" s="34" t="s">
        <v>292</v>
      </c>
      <c r="F7059" s="34" t="s">
        <v>1480</v>
      </c>
      <c r="G7059" t="s">
        <v>1064</v>
      </c>
    </row>
    <row r="7060" spans="1:7">
      <c r="A7060" t="s">
        <v>2976</v>
      </c>
      <c r="B7060" t="s">
        <v>2976</v>
      </c>
      <c r="D7060" s="34" t="s">
        <v>292</v>
      </c>
      <c r="F7060" s="34" t="s">
        <v>1480</v>
      </c>
      <c r="G7060" t="s">
        <v>1064</v>
      </c>
    </row>
    <row r="7061" spans="1:7">
      <c r="A7061" t="s">
        <v>2978</v>
      </c>
      <c r="B7061" t="s">
        <v>2978</v>
      </c>
      <c r="D7061" s="34" t="s">
        <v>292</v>
      </c>
      <c r="F7061" s="34" t="s">
        <v>1480</v>
      </c>
      <c r="G7061" t="s">
        <v>1064</v>
      </c>
    </row>
    <row r="7062" spans="1:7">
      <c r="A7062" t="s">
        <v>2980</v>
      </c>
      <c r="B7062" t="s">
        <v>2980</v>
      </c>
      <c r="D7062" s="34" t="s">
        <v>292</v>
      </c>
      <c r="F7062" s="34" t="s">
        <v>1480</v>
      </c>
      <c r="G7062" t="s">
        <v>1064</v>
      </c>
    </row>
    <row r="7063" spans="1:7">
      <c r="A7063" t="s">
        <v>2982</v>
      </c>
      <c r="B7063" t="s">
        <v>2982</v>
      </c>
      <c r="D7063" s="34" t="s">
        <v>292</v>
      </c>
      <c r="F7063" s="34" t="s">
        <v>1480</v>
      </c>
      <c r="G7063" t="s">
        <v>1064</v>
      </c>
    </row>
    <row r="7064" spans="1:7">
      <c r="A7064" t="s">
        <v>26</v>
      </c>
      <c r="B7064">
        <v>1340</v>
      </c>
      <c r="D7064" s="34" t="s">
        <v>292</v>
      </c>
      <c r="F7064" s="34" t="s">
        <v>1480</v>
      </c>
      <c r="G7064" t="s">
        <v>1064</v>
      </c>
    </row>
    <row r="7065" spans="1:7">
      <c r="A7065" t="s">
        <v>2985</v>
      </c>
      <c r="B7065" t="s">
        <v>2985</v>
      </c>
      <c r="D7065" s="34" t="s">
        <v>292</v>
      </c>
      <c r="F7065" s="34" t="s">
        <v>1480</v>
      </c>
      <c r="G7065" t="s">
        <v>1064</v>
      </c>
    </row>
    <row r="7066" spans="1:7">
      <c r="A7066" t="s">
        <v>27</v>
      </c>
      <c r="B7066">
        <v>1350</v>
      </c>
      <c r="D7066" s="34" t="s">
        <v>292</v>
      </c>
      <c r="F7066" s="34" t="s">
        <v>1480</v>
      </c>
      <c r="G7066" t="s">
        <v>1064</v>
      </c>
    </row>
    <row r="7067" spans="1:7">
      <c r="A7067" t="s">
        <v>2988</v>
      </c>
      <c r="B7067" t="s">
        <v>2988</v>
      </c>
      <c r="D7067" s="34" t="s">
        <v>292</v>
      </c>
      <c r="F7067" s="34" t="s">
        <v>1480</v>
      </c>
      <c r="G7067" t="s">
        <v>1064</v>
      </c>
    </row>
    <row r="7068" spans="1:7">
      <c r="A7068" t="s">
        <v>2990</v>
      </c>
      <c r="B7068" t="s">
        <v>2990</v>
      </c>
      <c r="D7068" s="34" t="s">
        <v>292</v>
      </c>
      <c r="F7068" s="34" t="s">
        <v>1480</v>
      </c>
      <c r="G7068" t="s">
        <v>1064</v>
      </c>
    </row>
    <row r="7069" spans="1:7">
      <c r="A7069" t="s">
        <v>2992</v>
      </c>
      <c r="B7069" t="s">
        <v>2992</v>
      </c>
      <c r="D7069" s="34" t="s">
        <v>292</v>
      </c>
      <c r="F7069" s="34" t="s">
        <v>1480</v>
      </c>
      <c r="G7069" t="s">
        <v>1064</v>
      </c>
    </row>
    <row r="7070" spans="1:7">
      <c r="A7070" t="s">
        <v>2994</v>
      </c>
      <c r="B7070" t="s">
        <v>2994</v>
      </c>
      <c r="D7070" s="34" t="s">
        <v>292</v>
      </c>
      <c r="F7070" s="34" t="s">
        <v>1480</v>
      </c>
      <c r="G7070" t="s">
        <v>1064</v>
      </c>
    </row>
    <row r="7071" spans="1:7">
      <c r="A7071" t="s">
        <v>2996</v>
      </c>
      <c r="B7071" t="s">
        <v>2996</v>
      </c>
      <c r="D7071" s="34" t="s">
        <v>292</v>
      </c>
      <c r="F7071" s="34" t="s">
        <v>1480</v>
      </c>
      <c r="G7071" t="s">
        <v>1064</v>
      </c>
    </row>
    <row r="7072" spans="1:7">
      <c r="A7072" t="s">
        <v>2998</v>
      </c>
      <c r="B7072" t="s">
        <v>2998</v>
      </c>
      <c r="D7072" s="34" t="s">
        <v>292</v>
      </c>
      <c r="F7072" s="34" t="s">
        <v>1480</v>
      </c>
      <c r="G7072" t="s">
        <v>1064</v>
      </c>
    </row>
    <row r="7073" spans="1:7">
      <c r="A7073" t="s">
        <v>3000</v>
      </c>
      <c r="B7073" t="s">
        <v>3000</v>
      </c>
      <c r="D7073" s="34" t="s">
        <v>292</v>
      </c>
      <c r="F7073" s="34" t="s">
        <v>1480</v>
      </c>
      <c r="G7073" t="s">
        <v>1064</v>
      </c>
    </row>
    <row r="7074" spans="1:7">
      <c r="A7074" t="s">
        <v>3002</v>
      </c>
      <c r="B7074" t="s">
        <v>3002</v>
      </c>
      <c r="D7074" s="34" t="s">
        <v>292</v>
      </c>
      <c r="F7074" s="34" t="s">
        <v>1480</v>
      </c>
      <c r="G7074" t="s">
        <v>1064</v>
      </c>
    </row>
    <row r="7075" spans="1:7">
      <c r="A7075" t="s">
        <v>3004</v>
      </c>
      <c r="B7075" t="s">
        <v>3004</v>
      </c>
      <c r="D7075" s="34" t="s">
        <v>292</v>
      </c>
      <c r="F7075" s="34" t="s">
        <v>1480</v>
      </c>
      <c r="G7075" t="s">
        <v>1064</v>
      </c>
    </row>
    <row r="7076" spans="1:7">
      <c r="A7076" t="s">
        <v>28</v>
      </c>
      <c r="B7076">
        <v>1360</v>
      </c>
      <c r="D7076" s="34" t="s">
        <v>292</v>
      </c>
      <c r="F7076" s="34" t="s">
        <v>1480</v>
      </c>
      <c r="G7076" t="s">
        <v>1064</v>
      </c>
    </row>
    <row r="7077" spans="1:7">
      <c r="A7077" t="s">
        <v>3007</v>
      </c>
      <c r="B7077" t="s">
        <v>3007</v>
      </c>
      <c r="D7077" s="34" t="s">
        <v>292</v>
      </c>
      <c r="F7077" s="34" t="s">
        <v>1480</v>
      </c>
      <c r="G7077" t="s">
        <v>1064</v>
      </c>
    </row>
    <row r="7078" spans="1:7">
      <c r="A7078" t="s">
        <v>3009</v>
      </c>
      <c r="B7078" t="s">
        <v>3009</v>
      </c>
      <c r="D7078" s="34" t="s">
        <v>292</v>
      </c>
      <c r="F7078" s="34" t="s">
        <v>1480</v>
      </c>
      <c r="G7078" t="s">
        <v>1064</v>
      </c>
    </row>
    <row r="7079" spans="1:7">
      <c r="A7079" t="s">
        <v>3011</v>
      </c>
      <c r="B7079" t="s">
        <v>3011</v>
      </c>
      <c r="D7079" s="34" t="s">
        <v>292</v>
      </c>
      <c r="F7079" s="34" t="s">
        <v>1480</v>
      </c>
      <c r="G7079" t="s">
        <v>1064</v>
      </c>
    </row>
    <row r="7080" spans="1:7">
      <c r="A7080" t="s">
        <v>3013</v>
      </c>
      <c r="B7080" t="s">
        <v>3013</v>
      </c>
      <c r="D7080" s="34" t="s">
        <v>292</v>
      </c>
      <c r="F7080" s="34" t="s">
        <v>1480</v>
      </c>
      <c r="G7080" t="s">
        <v>1064</v>
      </c>
    </row>
    <row r="7081" spans="1:7">
      <c r="A7081" t="s">
        <v>3015</v>
      </c>
      <c r="B7081" t="s">
        <v>3015</v>
      </c>
      <c r="D7081" s="34" t="s">
        <v>292</v>
      </c>
      <c r="F7081" s="34" t="s">
        <v>1480</v>
      </c>
      <c r="G7081" t="s">
        <v>1064</v>
      </c>
    </row>
    <row r="7082" spans="1:7">
      <c r="A7082" t="s">
        <v>3017</v>
      </c>
      <c r="B7082" t="s">
        <v>3017</v>
      </c>
      <c r="D7082" s="34" t="s">
        <v>292</v>
      </c>
      <c r="F7082" s="34" t="s">
        <v>1480</v>
      </c>
      <c r="G7082" t="s">
        <v>1064</v>
      </c>
    </row>
    <row r="7083" spans="1:7">
      <c r="A7083" t="s">
        <v>3019</v>
      </c>
      <c r="B7083">
        <v>1370</v>
      </c>
      <c r="D7083" s="34" t="s">
        <v>292</v>
      </c>
      <c r="F7083" s="34" t="s">
        <v>1480</v>
      </c>
      <c r="G7083" t="s">
        <v>1064</v>
      </c>
    </row>
    <row r="7084" spans="1:7">
      <c r="A7084" t="s">
        <v>3021</v>
      </c>
      <c r="B7084" t="s">
        <v>3021</v>
      </c>
      <c r="D7084" s="34" t="s">
        <v>292</v>
      </c>
      <c r="F7084" s="34" t="s">
        <v>1480</v>
      </c>
      <c r="G7084" t="s">
        <v>1064</v>
      </c>
    </row>
    <row r="7085" spans="1:7">
      <c r="A7085" t="s">
        <v>3023</v>
      </c>
      <c r="B7085">
        <v>1380</v>
      </c>
      <c r="D7085" s="34" t="s">
        <v>292</v>
      </c>
      <c r="F7085" s="34" t="s">
        <v>1480</v>
      </c>
      <c r="G7085" t="s">
        <v>1064</v>
      </c>
    </row>
    <row r="7086" spans="1:7">
      <c r="A7086" t="s">
        <v>85</v>
      </c>
      <c r="B7086">
        <v>1390</v>
      </c>
      <c r="D7086" s="34" t="s">
        <v>292</v>
      </c>
      <c r="F7086" s="34" t="s">
        <v>1480</v>
      </c>
      <c r="G7086" t="s">
        <v>1064</v>
      </c>
    </row>
    <row r="7087" spans="1:7">
      <c r="A7087" t="s">
        <v>3026</v>
      </c>
      <c r="B7087" t="s">
        <v>3026</v>
      </c>
      <c r="D7087" s="34" t="s">
        <v>292</v>
      </c>
      <c r="F7087" s="34" t="s">
        <v>1480</v>
      </c>
      <c r="G7087" t="s">
        <v>1064</v>
      </c>
    </row>
    <row r="7088" spans="1:7">
      <c r="A7088" t="s">
        <v>3028</v>
      </c>
      <c r="B7088" t="s">
        <v>3028</v>
      </c>
      <c r="D7088" s="34" t="s">
        <v>292</v>
      </c>
      <c r="F7088" s="34" t="s">
        <v>1480</v>
      </c>
      <c r="G7088" t="s">
        <v>1064</v>
      </c>
    </row>
    <row r="7089" spans="1:7">
      <c r="A7089" t="s">
        <v>3030</v>
      </c>
      <c r="B7089" t="s">
        <v>3030</v>
      </c>
      <c r="D7089" s="34" t="s">
        <v>292</v>
      </c>
      <c r="F7089" s="34" t="s">
        <v>1480</v>
      </c>
      <c r="G7089" t="s">
        <v>1064</v>
      </c>
    </row>
    <row r="7090" spans="1:7">
      <c r="A7090" t="s">
        <v>3032</v>
      </c>
      <c r="B7090" t="s">
        <v>3032</v>
      </c>
      <c r="D7090" s="34" t="s">
        <v>292</v>
      </c>
      <c r="F7090" s="34" t="s">
        <v>1480</v>
      </c>
      <c r="G7090" t="s">
        <v>1064</v>
      </c>
    </row>
    <row r="7091" spans="1:7">
      <c r="A7091" t="s">
        <v>29</v>
      </c>
      <c r="B7091">
        <v>1400</v>
      </c>
      <c r="D7091" s="34" t="s">
        <v>292</v>
      </c>
      <c r="F7091" s="34" t="s">
        <v>1480</v>
      </c>
      <c r="G7091" t="s">
        <v>1064</v>
      </c>
    </row>
    <row r="7092" spans="1:7">
      <c r="A7092" t="s">
        <v>3035</v>
      </c>
      <c r="B7092" t="s">
        <v>3035</v>
      </c>
      <c r="D7092" s="34" t="s">
        <v>292</v>
      </c>
      <c r="F7092" s="34" t="s">
        <v>1480</v>
      </c>
      <c r="G7092" t="s">
        <v>1064</v>
      </c>
    </row>
    <row r="7093" spans="1:7">
      <c r="A7093" t="s">
        <v>3037</v>
      </c>
      <c r="B7093" t="s">
        <v>3037</v>
      </c>
      <c r="D7093" s="34" t="s">
        <v>292</v>
      </c>
      <c r="F7093" s="34" t="s">
        <v>1480</v>
      </c>
      <c r="G7093" t="s">
        <v>1064</v>
      </c>
    </row>
    <row r="7094" spans="1:7">
      <c r="A7094" t="s">
        <v>3039</v>
      </c>
      <c r="B7094" t="s">
        <v>3039</v>
      </c>
      <c r="D7094" s="34" t="s">
        <v>292</v>
      </c>
      <c r="F7094" s="34" t="s">
        <v>1480</v>
      </c>
      <c r="G7094" t="s">
        <v>1064</v>
      </c>
    </row>
    <row r="7095" spans="1:7">
      <c r="A7095" t="s">
        <v>3041</v>
      </c>
      <c r="B7095" t="s">
        <v>3041</v>
      </c>
      <c r="D7095" s="34" t="s">
        <v>292</v>
      </c>
      <c r="F7095" s="34" t="s">
        <v>1480</v>
      </c>
      <c r="G7095" t="s">
        <v>1064</v>
      </c>
    </row>
    <row r="7096" spans="1:7">
      <c r="A7096" t="s">
        <v>3043</v>
      </c>
      <c r="B7096" t="s">
        <v>3043</v>
      </c>
      <c r="D7096" s="34" t="s">
        <v>292</v>
      </c>
      <c r="F7096" s="34" t="s">
        <v>1480</v>
      </c>
      <c r="G7096" t="s">
        <v>1064</v>
      </c>
    </row>
    <row r="7097" spans="1:7">
      <c r="A7097" t="s">
        <v>46</v>
      </c>
      <c r="B7097">
        <v>150</v>
      </c>
      <c r="D7097" s="34" t="s">
        <v>292</v>
      </c>
      <c r="F7097" s="34" t="s">
        <v>1480</v>
      </c>
      <c r="G7097" t="s">
        <v>1064</v>
      </c>
    </row>
    <row r="7098" spans="1:7">
      <c r="A7098" t="s">
        <v>3046</v>
      </c>
      <c r="B7098">
        <v>1500</v>
      </c>
      <c r="D7098" s="34" t="s">
        <v>292</v>
      </c>
      <c r="F7098" s="34" t="s">
        <v>1480</v>
      </c>
      <c r="G7098" t="s">
        <v>1064</v>
      </c>
    </row>
    <row r="7099" spans="1:7">
      <c r="A7099" t="s">
        <v>3048</v>
      </c>
      <c r="B7099" t="s">
        <v>3048</v>
      </c>
      <c r="D7099" s="34" t="s">
        <v>292</v>
      </c>
      <c r="F7099" s="34" t="s">
        <v>1480</v>
      </c>
      <c r="G7099" t="s">
        <v>1064</v>
      </c>
    </row>
    <row r="7100" spans="1:7">
      <c r="A7100" t="s">
        <v>3050</v>
      </c>
      <c r="B7100">
        <v>1510</v>
      </c>
      <c r="D7100" s="34" t="s">
        <v>292</v>
      </c>
      <c r="F7100" s="34" t="s">
        <v>1480</v>
      </c>
      <c r="G7100" t="s">
        <v>1064</v>
      </c>
    </row>
    <row r="7101" spans="1:7">
      <c r="A7101" t="s">
        <v>3052</v>
      </c>
      <c r="B7101" t="s">
        <v>3052</v>
      </c>
      <c r="D7101" s="34" t="s">
        <v>292</v>
      </c>
      <c r="F7101" s="34" t="s">
        <v>1480</v>
      </c>
      <c r="G7101" t="s">
        <v>1064</v>
      </c>
    </row>
    <row r="7102" spans="1:7">
      <c r="A7102" t="s">
        <v>3054</v>
      </c>
      <c r="B7102" t="s">
        <v>3054</v>
      </c>
      <c r="D7102" s="34" t="s">
        <v>292</v>
      </c>
      <c r="F7102" s="34" t="s">
        <v>1480</v>
      </c>
      <c r="G7102" t="s">
        <v>1064</v>
      </c>
    </row>
    <row r="7103" spans="1:7">
      <c r="A7103" t="s">
        <v>3056</v>
      </c>
      <c r="B7103" t="s">
        <v>3056</v>
      </c>
      <c r="D7103" s="34" t="s">
        <v>292</v>
      </c>
      <c r="F7103" s="34" t="s">
        <v>1480</v>
      </c>
      <c r="G7103" t="s">
        <v>1064</v>
      </c>
    </row>
    <row r="7104" spans="1:7">
      <c r="A7104" t="s">
        <v>3058</v>
      </c>
      <c r="B7104" t="s">
        <v>3058</v>
      </c>
      <c r="D7104" s="34" t="s">
        <v>292</v>
      </c>
      <c r="F7104" s="34" t="s">
        <v>1480</v>
      </c>
      <c r="G7104" t="s">
        <v>1064</v>
      </c>
    </row>
    <row r="7105" spans="1:7">
      <c r="A7105" t="s">
        <v>3060</v>
      </c>
      <c r="B7105" t="s">
        <v>3060</v>
      </c>
      <c r="D7105" s="34" t="s">
        <v>292</v>
      </c>
      <c r="F7105" s="34" t="s">
        <v>1480</v>
      </c>
      <c r="G7105" t="s">
        <v>1064</v>
      </c>
    </row>
    <row r="7106" spans="1:7">
      <c r="A7106" t="s">
        <v>3062</v>
      </c>
      <c r="B7106" t="s">
        <v>3062</v>
      </c>
      <c r="D7106" s="34" t="s">
        <v>292</v>
      </c>
      <c r="F7106" s="34" t="s">
        <v>1480</v>
      </c>
      <c r="G7106" t="s">
        <v>1064</v>
      </c>
    </row>
    <row r="7107" spans="1:7">
      <c r="A7107" t="s">
        <v>3064</v>
      </c>
      <c r="B7107" t="s">
        <v>3064</v>
      </c>
      <c r="D7107" s="34" t="s">
        <v>292</v>
      </c>
      <c r="F7107" s="34" t="s">
        <v>1480</v>
      </c>
      <c r="G7107" t="s">
        <v>1064</v>
      </c>
    </row>
    <row r="7108" spans="1:7">
      <c r="A7108" t="s">
        <v>3066</v>
      </c>
      <c r="B7108" t="s">
        <v>3066</v>
      </c>
      <c r="D7108" s="34" t="s">
        <v>292</v>
      </c>
      <c r="F7108" s="34" t="s">
        <v>1480</v>
      </c>
      <c r="G7108" t="s">
        <v>1064</v>
      </c>
    </row>
    <row r="7109" spans="1:7">
      <c r="A7109" t="s">
        <v>3068</v>
      </c>
      <c r="B7109" t="s">
        <v>3068</v>
      </c>
      <c r="D7109" s="34" t="s">
        <v>292</v>
      </c>
      <c r="F7109" s="34" t="s">
        <v>1480</v>
      </c>
      <c r="G7109" t="s">
        <v>1064</v>
      </c>
    </row>
    <row r="7110" spans="1:7">
      <c r="A7110" t="s">
        <v>3070</v>
      </c>
      <c r="B7110" t="s">
        <v>3070</v>
      </c>
      <c r="D7110" s="34" t="s">
        <v>292</v>
      </c>
      <c r="F7110" s="34" t="s">
        <v>1480</v>
      </c>
      <c r="G7110" t="s">
        <v>1064</v>
      </c>
    </row>
    <row r="7111" spans="1:7">
      <c r="A7111" t="s">
        <v>3072</v>
      </c>
      <c r="B7111" t="s">
        <v>3072</v>
      </c>
      <c r="D7111" s="34" t="s">
        <v>292</v>
      </c>
      <c r="F7111" s="34" t="s">
        <v>1480</v>
      </c>
      <c r="G7111" t="s">
        <v>1064</v>
      </c>
    </row>
    <row r="7112" spans="1:7">
      <c r="A7112" t="s">
        <v>3074</v>
      </c>
      <c r="B7112" t="s">
        <v>3074</v>
      </c>
      <c r="D7112" s="34" t="s">
        <v>292</v>
      </c>
      <c r="F7112" s="34" t="s">
        <v>1480</v>
      </c>
      <c r="G7112" t="s">
        <v>1064</v>
      </c>
    </row>
    <row r="7113" spans="1:7">
      <c r="A7113" t="s">
        <v>3076</v>
      </c>
      <c r="B7113" t="s">
        <v>3076</v>
      </c>
      <c r="D7113" s="34" t="s">
        <v>292</v>
      </c>
      <c r="F7113" s="34" t="s">
        <v>1480</v>
      </c>
      <c r="G7113" t="s">
        <v>1064</v>
      </c>
    </row>
    <row r="7114" spans="1:7">
      <c r="A7114" t="s">
        <v>3078</v>
      </c>
      <c r="B7114" t="s">
        <v>3078</v>
      </c>
      <c r="D7114" s="34" t="s">
        <v>292</v>
      </c>
      <c r="F7114" s="34" t="s">
        <v>1480</v>
      </c>
      <c r="G7114" t="s">
        <v>1064</v>
      </c>
    </row>
    <row r="7115" spans="1:7">
      <c r="A7115" t="s">
        <v>3080</v>
      </c>
      <c r="B7115" t="s">
        <v>3080</v>
      </c>
      <c r="D7115" s="34" t="s">
        <v>292</v>
      </c>
      <c r="F7115" s="34" t="s">
        <v>1480</v>
      </c>
      <c r="G7115" t="s">
        <v>1064</v>
      </c>
    </row>
    <row r="7116" spans="1:7">
      <c r="A7116" t="s">
        <v>3082</v>
      </c>
      <c r="B7116" t="s">
        <v>3082</v>
      </c>
      <c r="D7116" s="34" t="s">
        <v>292</v>
      </c>
      <c r="F7116" s="34" t="s">
        <v>1480</v>
      </c>
      <c r="G7116" t="s">
        <v>1064</v>
      </c>
    </row>
    <row r="7117" spans="1:7">
      <c r="A7117" t="s">
        <v>3084</v>
      </c>
      <c r="B7117" t="s">
        <v>3084</v>
      </c>
      <c r="D7117" s="34" t="s">
        <v>292</v>
      </c>
      <c r="F7117" s="34" t="s">
        <v>1480</v>
      </c>
      <c r="G7117" t="s">
        <v>1064</v>
      </c>
    </row>
    <row r="7118" spans="1:7">
      <c r="A7118" t="s">
        <v>3086</v>
      </c>
      <c r="B7118" t="s">
        <v>3086</v>
      </c>
      <c r="D7118" s="34" t="s">
        <v>292</v>
      </c>
      <c r="F7118" s="34" t="s">
        <v>1480</v>
      </c>
      <c r="G7118" t="s">
        <v>1064</v>
      </c>
    </row>
    <row r="7119" spans="1:7">
      <c r="A7119" t="s">
        <v>3088</v>
      </c>
      <c r="B7119" t="s">
        <v>3088</v>
      </c>
      <c r="D7119" s="34" t="s">
        <v>292</v>
      </c>
      <c r="F7119" s="34" t="s">
        <v>1480</v>
      </c>
      <c r="G7119" t="s">
        <v>1064</v>
      </c>
    </row>
    <row r="7120" spans="1:7">
      <c r="A7120" t="s">
        <v>3090</v>
      </c>
      <c r="B7120" t="s">
        <v>3090</v>
      </c>
      <c r="D7120" s="34" t="s">
        <v>292</v>
      </c>
      <c r="F7120" s="34" t="s">
        <v>1480</v>
      </c>
      <c r="G7120" t="s">
        <v>1064</v>
      </c>
    </row>
    <row r="7121" spans="1:7">
      <c r="A7121" t="s">
        <v>3092</v>
      </c>
      <c r="B7121">
        <v>1520</v>
      </c>
      <c r="D7121" s="34" t="s">
        <v>292</v>
      </c>
      <c r="F7121" s="34" t="s">
        <v>1480</v>
      </c>
      <c r="G7121" t="s">
        <v>1064</v>
      </c>
    </row>
    <row r="7122" spans="1:7">
      <c r="A7122" t="s">
        <v>3094</v>
      </c>
      <c r="B7122" t="s">
        <v>3094</v>
      </c>
      <c r="D7122" s="34" t="s">
        <v>292</v>
      </c>
      <c r="F7122" s="34" t="s">
        <v>1480</v>
      </c>
      <c r="G7122" t="s">
        <v>1064</v>
      </c>
    </row>
    <row r="7123" spans="1:7">
      <c r="A7123" t="s">
        <v>3096</v>
      </c>
      <c r="B7123" t="s">
        <v>3096</v>
      </c>
      <c r="D7123" s="34" t="s">
        <v>292</v>
      </c>
      <c r="F7123" s="34" t="s">
        <v>1480</v>
      </c>
      <c r="G7123" t="s">
        <v>1064</v>
      </c>
    </row>
    <row r="7124" spans="1:7">
      <c r="A7124" t="s">
        <v>3098</v>
      </c>
      <c r="B7124" t="s">
        <v>3098</v>
      </c>
      <c r="D7124" s="34" t="s">
        <v>292</v>
      </c>
      <c r="F7124" s="34" t="s">
        <v>1480</v>
      </c>
      <c r="G7124" t="s">
        <v>1064</v>
      </c>
    </row>
    <row r="7125" spans="1:7">
      <c r="A7125" t="s">
        <v>3100</v>
      </c>
      <c r="B7125" t="s">
        <v>3100</v>
      </c>
      <c r="D7125" s="34" t="s">
        <v>292</v>
      </c>
      <c r="F7125" s="34" t="s">
        <v>1480</v>
      </c>
      <c r="G7125" t="s">
        <v>1064</v>
      </c>
    </row>
    <row r="7126" spans="1:7">
      <c r="A7126" t="s">
        <v>3102</v>
      </c>
      <c r="B7126" t="s">
        <v>3102</v>
      </c>
      <c r="D7126" s="34" t="s">
        <v>292</v>
      </c>
      <c r="F7126" s="34" t="s">
        <v>1480</v>
      </c>
      <c r="G7126" t="s">
        <v>1064</v>
      </c>
    </row>
    <row r="7127" spans="1:7">
      <c r="A7127" t="s">
        <v>3104</v>
      </c>
      <c r="B7127" t="s">
        <v>3104</v>
      </c>
      <c r="D7127" s="34" t="s">
        <v>292</v>
      </c>
      <c r="F7127" s="34" t="s">
        <v>1480</v>
      </c>
      <c r="G7127" t="s">
        <v>1064</v>
      </c>
    </row>
    <row r="7128" spans="1:7">
      <c r="A7128" t="s">
        <v>3106</v>
      </c>
      <c r="B7128" t="s">
        <v>3106</v>
      </c>
      <c r="D7128" s="34" t="s">
        <v>292</v>
      </c>
      <c r="F7128" s="34" t="s">
        <v>1480</v>
      </c>
      <c r="G7128" t="s">
        <v>1064</v>
      </c>
    </row>
    <row r="7129" spans="1:7">
      <c r="A7129" t="s">
        <v>3108</v>
      </c>
      <c r="B7129" t="s">
        <v>3108</v>
      </c>
      <c r="D7129" s="34" t="s">
        <v>292</v>
      </c>
      <c r="F7129" s="34" t="s">
        <v>1480</v>
      </c>
      <c r="G7129" t="s">
        <v>1064</v>
      </c>
    </row>
    <row r="7130" spans="1:7">
      <c r="A7130" t="s">
        <v>3110</v>
      </c>
      <c r="B7130" t="s">
        <v>3110</v>
      </c>
      <c r="D7130" s="34" t="s">
        <v>292</v>
      </c>
      <c r="F7130" s="34" t="s">
        <v>1480</v>
      </c>
      <c r="G7130" t="s">
        <v>1064</v>
      </c>
    </row>
    <row r="7131" spans="1:7">
      <c r="A7131" t="s">
        <v>3112</v>
      </c>
      <c r="B7131" t="s">
        <v>3112</v>
      </c>
      <c r="D7131" s="34" t="s">
        <v>292</v>
      </c>
      <c r="F7131" s="34" t="s">
        <v>1480</v>
      </c>
      <c r="G7131" t="s">
        <v>1064</v>
      </c>
    </row>
    <row r="7132" spans="1:7">
      <c r="A7132" t="s">
        <v>3114</v>
      </c>
      <c r="B7132" t="s">
        <v>3114</v>
      </c>
      <c r="D7132" s="34" t="s">
        <v>292</v>
      </c>
      <c r="F7132" s="34" t="s">
        <v>1480</v>
      </c>
      <c r="G7132" t="s">
        <v>1064</v>
      </c>
    </row>
    <row r="7133" spans="1:7">
      <c r="A7133" t="s">
        <v>3116</v>
      </c>
      <c r="B7133" t="s">
        <v>3116</v>
      </c>
      <c r="D7133" s="34" t="s">
        <v>292</v>
      </c>
      <c r="F7133" s="34" t="s">
        <v>1480</v>
      </c>
      <c r="G7133" t="s">
        <v>1064</v>
      </c>
    </row>
    <row r="7134" spans="1:7">
      <c r="A7134" t="s">
        <v>3118</v>
      </c>
      <c r="B7134" t="s">
        <v>3118</v>
      </c>
      <c r="D7134" s="34" t="s">
        <v>292</v>
      </c>
      <c r="F7134" s="34" t="s">
        <v>1480</v>
      </c>
      <c r="G7134" t="s">
        <v>1064</v>
      </c>
    </row>
    <row r="7135" spans="1:7">
      <c r="A7135" t="s">
        <v>3120</v>
      </c>
      <c r="B7135" t="s">
        <v>3120</v>
      </c>
      <c r="D7135" s="34" t="s">
        <v>292</v>
      </c>
      <c r="F7135" s="34" t="s">
        <v>1480</v>
      </c>
      <c r="G7135" t="s">
        <v>1064</v>
      </c>
    </row>
    <row r="7136" spans="1:7">
      <c r="A7136" t="s">
        <v>3122</v>
      </c>
      <c r="B7136" t="s">
        <v>3122</v>
      </c>
      <c r="D7136" s="34" t="s">
        <v>292</v>
      </c>
      <c r="F7136" s="34" t="s">
        <v>1480</v>
      </c>
      <c r="G7136" t="s">
        <v>1064</v>
      </c>
    </row>
    <row r="7137" spans="1:7">
      <c r="A7137" t="s">
        <v>3124</v>
      </c>
      <c r="B7137" t="s">
        <v>3124</v>
      </c>
      <c r="D7137" s="34" t="s">
        <v>292</v>
      </c>
      <c r="F7137" s="34" t="s">
        <v>1480</v>
      </c>
      <c r="G7137" t="s">
        <v>1064</v>
      </c>
    </row>
    <row r="7138" spans="1:7">
      <c r="A7138" t="s">
        <v>3126</v>
      </c>
      <c r="B7138" t="s">
        <v>3126</v>
      </c>
      <c r="D7138" s="34" t="s">
        <v>292</v>
      </c>
      <c r="F7138" s="34" t="s">
        <v>1480</v>
      </c>
      <c r="G7138" t="s">
        <v>1064</v>
      </c>
    </row>
    <row r="7139" spans="1:7">
      <c r="A7139" t="s">
        <v>3128</v>
      </c>
      <c r="B7139" t="s">
        <v>3128</v>
      </c>
      <c r="D7139" s="34" t="s">
        <v>292</v>
      </c>
      <c r="F7139" s="34" t="s">
        <v>1480</v>
      </c>
      <c r="G7139" t="s">
        <v>1064</v>
      </c>
    </row>
    <row r="7140" spans="1:7">
      <c r="A7140" t="s">
        <v>3130</v>
      </c>
      <c r="B7140" t="s">
        <v>3130</v>
      </c>
      <c r="D7140" s="34" t="s">
        <v>292</v>
      </c>
      <c r="F7140" s="34" t="s">
        <v>1480</v>
      </c>
      <c r="G7140" t="s">
        <v>1064</v>
      </c>
    </row>
    <row r="7141" spans="1:7">
      <c r="A7141" t="s">
        <v>3132</v>
      </c>
      <c r="B7141" t="s">
        <v>3132</v>
      </c>
      <c r="D7141" s="34" t="s">
        <v>292</v>
      </c>
      <c r="F7141" s="34" t="s">
        <v>1480</v>
      </c>
      <c r="G7141" t="s">
        <v>1064</v>
      </c>
    </row>
    <row r="7142" spans="1:7">
      <c r="A7142" t="s">
        <v>3134</v>
      </c>
      <c r="B7142" t="s">
        <v>3134</v>
      </c>
      <c r="D7142" s="34" t="s">
        <v>292</v>
      </c>
      <c r="F7142" s="34" t="s">
        <v>1480</v>
      </c>
      <c r="G7142" t="s">
        <v>1064</v>
      </c>
    </row>
    <row r="7143" spans="1:7">
      <c r="A7143" t="s">
        <v>3136</v>
      </c>
      <c r="B7143" t="s">
        <v>3136</v>
      </c>
      <c r="D7143" s="34" t="s">
        <v>292</v>
      </c>
      <c r="F7143" s="34" t="s">
        <v>1480</v>
      </c>
      <c r="G7143" t="s">
        <v>1064</v>
      </c>
    </row>
    <row r="7144" spans="1:7">
      <c r="A7144" t="s">
        <v>3138</v>
      </c>
      <c r="B7144" t="s">
        <v>3138</v>
      </c>
      <c r="D7144" s="34" t="s">
        <v>292</v>
      </c>
      <c r="F7144" s="34" t="s">
        <v>1480</v>
      </c>
      <c r="G7144" t="s">
        <v>1064</v>
      </c>
    </row>
    <row r="7145" spans="1:7">
      <c r="A7145" t="s">
        <v>3140</v>
      </c>
      <c r="B7145" t="s">
        <v>3140</v>
      </c>
      <c r="D7145" s="34" t="s">
        <v>292</v>
      </c>
      <c r="F7145" s="34" t="s">
        <v>1480</v>
      </c>
      <c r="G7145" t="s">
        <v>1064</v>
      </c>
    </row>
    <row r="7146" spans="1:7">
      <c r="A7146" t="s">
        <v>3142</v>
      </c>
      <c r="B7146" t="s">
        <v>3142</v>
      </c>
      <c r="D7146" s="34" t="s">
        <v>292</v>
      </c>
      <c r="F7146" s="34" t="s">
        <v>1480</v>
      </c>
      <c r="G7146" t="s">
        <v>1064</v>
      </c>
    </row>
    <row r="7147" spans="1:7">
      <c r="A7147" t="s">
        <v>3144</v>
      </c>
      <c r="B7147" t="s">
        <v>3144</v>
      </c>
      <c r="D7147" s="34" t="s">
        <v>292</v>
      </c>
      <c r="F7147" s="34" t="s">
        <v>1480</v>
      </c>
      <c r="G7147" t="s">
        <v>1064</v>
      </c>
    </row>
    <row r="7148" spans="1:7">
      <c r="A7148" t="s">
        <v>3146</v>
      </c>
      <c r="B7148">
        <v>1530</v>
      </c>
      <c r="D7148" s="34" t="s">
        <v>292</v>
      </c>
      <c r="F7148" s="34" t="s">
        <v>1480</v>
      </c>
      <c r="G7148" t="s">
        <v>1064</v>
      </c>
    </row>
    <row r="7149" spans="1:7">
      <c r="A7149" t="s">
        <v>3148</v>
      </c>
      <c r="B7149" t="s">
        <v>3148</v>
      </c>
      <c r="D7149" s="34" t="s">
        <v>292</v>
      </c>
      <c r="F7149" s="34" t="s">
        <v>1480</v>
      </c>
      <c r="G7149" t="s">
        <v>1064</v>
      </c>
    </row>
    <row r="7150" spans="1:7">
      <c r="A7150" t="s">
        <v>3150</v>
      </c>
      <c r="B7150">
        <v>1540</v>
      </c>
      <c r="D7150" s="34" t="s">
        <v>292</v>
      </c>
      <c r="F7150" s="34" t="s">
        <v>1480</v>
      </c>
      <c r="G7150" t="s">
        <v>1064</v>
      </c>
    </row>
    <row r="7151" spans="1:7">
      <c r="A7151" t="s">
        <v>3152</v>
      </c>
      <c r="B7151" t="s">
        <v>3152</v>
      </c>
      <c r="D7151" s="34" t="s">
        <v>292</v>
      </c>
      <c r="F7151" s="34" t="s">
        <v>1480</v>
      </c>
      <c r="G7151" t="s">
        <v>1064</v>
      </c>
    </row>
    <row r="7152" spans="1:7">
      <c r="A7152" t="s">
        <v>3154</v>
      </c>
      <c r="B7152" t="s">
        <v>3154</v>
      </c>
      <c r="D7152" s="34" t="s">
        <v>292</v>
      </c>
      <c r="F7152" s="34" t="s">
        <v>1480</v>
      </c>
      <c r="G7152" t="s">
        <v>1064</v>
      </c>
    </row>
    <row r="7153" spans="1:7">
      <c r="A7153" t="s">
        <v>3156</v>
      </c>
      <c r="B7153">
        <v>1550</v>
      </c>
      <c r="D7153" s="34" t="s">
        <v>292</v>
      </c>
      <c r="F7153" s="34" t="s">
        <v>1480</v>
      </c>
      <c r="G7153" t="s">
        <v>1064</v>
      </c>
    </row>
    <row r="7154" spans="1:7">
      <c r="A7154" t="s">
        <v>3158</v>
      </c>
      <c r="B7154" t="s">
        <v>3158</v>
      </c>
      <c r="D7154" s="34" t="s">
        <v>292</v>
      </c>
      <c r="F7154" s="34" t="s">
        <v>1480</v>
      </c>
      <c r="G7154" t="s">
        <v>1064</v>
      </c>
    </row>
    <row r="7155" spans="1:7">
      <c r="A7155" t="s">
        <v>3160</v>
      </c>
      <c r="B7155" t="s">
        <v>3160</v>
      </c>
      <c r="D7155" s="34" t="s">
        <v>292</v>
      </c>
      <c r="F7155" s="34" t="s">
        <v>1480</v>
      </c>
      <c r="G7155" t="s">
        <v>1064</v>
      </c>
    </row>
    <row r="7156" spans="1:7">
      <c r="A7156" t="s">
        <v>3162</v>
      </c>
      <c r="B7156" t="s">
        <v>3162</v>
      </c>
      <c r="D7156" s="34" t="s">
        <v>292</v>
      </c>
      <c r="F7156" s="34" t="s">
        <v>1480</v>
      </c>
      <c r="G7156" t="s">
        <v>1064</v>
      </c>
    </row>
    <row r="7157" spans="1:7">
      <c r="A7157" t="s">
        <v>3164</v>
      </c>
      <c r="B7157" t="s">
        <v>3164</v>
      </c>
      <c r="D7157" s="34" t="s">
        <v>292</v>
      </c>
      <c r="F7157" s="34" t="s">
        <v>1480</v>
      </c>
      <c r="G7157" t="s">
        <v>1064</v>
      </c>
    </row>
    <row r="7158" spans="1:7">
      <c r="A7158" t="s">
        <v>3166</v>
      </c>
      <c r="B7158" t="s">
        <v>3166</v>
      </c>
      <c r="D7158" s="34" t="s">
        <v>292</v>
      </c>
      <c r="F7158" s="34" t="s">
        <v>1480</v>
      </c>
      <c r="G7158" t="s">
        <v>1064</v>
      </c>
    </row>
    <row r="7159" spans="1:7">
      <c r="A7159" t="s">
        <v>3168</v>
      </c>
      <c r="B7159" t="s">
        <v>3168</v>
      </c>
      <c r="D7159" s="34" t="s">
        <v>292</v>
      </c>
      <c r="F7159" s="34" t="s">
        <v>1480</v>
      </c>
      <c r="G7159" t="s">
        <v>1064</v>
      </c>
    </row>
    <row r="7160" spans="1:7">
      <c r="A7160" t="s">
        <v>3170</v>
      </c>
      <c r="B7160">
        <v>1560</v>
      </c>
      <c r="D7160" s="34" t="s">
        <v>292</v>
      </c>
      <c r="F7160" s="34" t="s">
        <v>1480</v>
      </c>
      <c r="G7160" t="s">
        <v>1064</v>
      </c>
    </row>
    <row r="7161" spans="1:7">
      <c r="A7161" t="s">
        <v>3172</v>
      </c>
      <c r="B7161" t="s">
        <v>3172</v>
      </c>
      <c r="D7161" s="34" t="s">
        <v>292</v>
      </c>
      <c r="F7161" s="34" t="s">
        <v>1480</v>
      </c>
      <c r="G7161" t="s">
        <v>1064</v>
      </c>
    </row>
    <row r="7162" spans="1:7">
      <c r="A7162" t="s">
        <v>3174</v>
      </c>
      <c r="B7162" t="s">
        <v>3174</v>
      </c>
      <c r="D7162" s="34" t="s">
        <v>292</v>
      </c>
      <c r="F7162" s="34" t="s">
        <v>1480</v>
      </c>
      <c r="G7162" t="s">
        <v>1064</v>
      </c>
    </row>
    <row r="7163" spans="1:7">
      <c r="A7163" t="s">
        <v>3176</v>
      </c>
      <c r="B7163" t="s">
        <v>3176</v>
      </c>
      <c r="D7163" s="34" t="s">
        <v>292</v>
      </c>
      <c r="F7163" s="34" t="s">
        <v>1480</v>
      </c>
      <c r="G7163" t="s">
        <v>1064</v>
      </c>
    </row>
    <row r="7164" spans="1:7">
      <c r="A7164" t="s">
        <v>3178</v>
      </c>
      <c r="B7164" t="s">
        <v>3178</v>
      </c>
      <c r="D7164" s="34" t="s">
        <v>292</v>
      </c>
      <c r="F7164" s="34" t="s">
        <v>1480</v>
      </c>
      <c r="G7164" t="s">
        <v>1064</v>
      </c>
    </row>
    <row r="7165" spans="1:7">
      <c r="A7165" t="s">
        <v>3180</v>
      </c>
      <c r="B7165">
        <v>1570</v>
      </c>
      <c r="D7165" s="34" t="s">
        <v>292</v>
      </c>
      <c r="F7165" s="34" t="s">
        <v>1480</v>
      </c>
      <c r="G7165" t="s">
        <v>1064</v>
      </c>
    </row>
    <row r="7166" spans="1:7">
      <c r="A7166" t="s">
        <v>3182</v>
      </c>
      <c r="B7166" t="s">
        <v>3182</v>
      </c>
      <c r="D7166" s="34" t="s">
        <v>292</v>
      </c>
      <c r="F7166" s="34" t="s">
        <v>1480</v>
      </c>
      <c r="G7166" t="s">
        <v>1064</v>
      </c>
    </row>
    <row r="7167" spans="1:7">
      <c r="A7167" t="s">
        <v>3184</v>
      </c>
      <c r="B7167" t="s">
        <v>3184</v>
      </c>
      <c r="D7167" s="34" t="s">
        <v>292</v>
      </c>
      <c r="F7167" s="34" t="s">
        <v>1480</v>
      </c>
      <c r="G7167" t="s">
        <v>1064</v>
      </c>
    </row>
    <row r="7168" spans="1:7">
      <c r="A7168" t="s">
        <v>3186</v>
      </c>
      <c r="B7168" t="s">
        <v>3186</v>
      </c>
      <c r="D7168" s="34" t="s">
        <v>292</v>
      </c>
      <c r="F7168" s="34" t="s">
        <v>1480</v>
      </c>
      <c r="G7168" t="s">
        <v>1064</v>
      </c>
    </row>
    <row r="7169" spans="1:7">
      <c r="A7169" t="s">
        <v>3188</v>
      </c>
      <c r="B7169" t="s">
        <v>3188</v>
      </c>
      <c r="D7169" s="34" t="s">
        <v>292</v>
      </c>
      <c r="F7169" s="34" t="s">
        <v>1480</v>
      </c>
      <c r="G7169" t="s">
        <v>1064</v>
      </c>
    </row>
    <row r="7170" spans="1:7">
      <c r="A7170" t="s">
        <v>3190</v>
      </c>
      <c r="B7170" t="s">
        <v>3190</v>
      </c>
      <c r="D7170" s="34" t="s">
        <v>292</v>
      </c>
      <c r="F7170" s="34" t="s">
        <v>1480</v>
      </c>
      <c r="G7170" t="s">
        <v>1064</v>
      </c>
    </row>
    <row r="7171" spans="1:7">
      <c r="A7171" t="s">
        <v>3192</v>
      </c>
      <c r="B7171" t="s">
        <v>3192</v>
      </c>
      <c r="D7171" s="34" t="s">
        <v>292</v>
      </c>
      <c r="F7171" s="34" t="s">
        <v>1480</v>
      </c>
      <c r="G7171" t="s">
        <v>1064</v>
      </c>
    </row>
    <row r="7172" spans="1:7">
      <c r="A7172" t="s">
        <v>3194</v>
      </c>
      <c r="B7172" t="s">
        <v>3194</v>
      </c>
      <c r="D7172" s="34" t="s">
        <v>292</v>
      </c>
      <c r="F7172" s="34" t="s">
        <v>1480</v>
      </c>
      <c r="G7172" t="s">
        <v>1064</v>
      </c>
    </row>
    <row r="7173" spans="1:7">
      <c r="A7173" t="s">
        <v>3196</v>
      </c>
      <c r="B7173" t="s">
        <v>3196</v>
      </c>
      <c r="D7173" s="34" t="s">
        <v>292</v>
      </c>
      <c r="F7173" s="34" t="s">
        <v>1480</v>
      </c>
      <c r="G7173" t="s">
        <v>1064</v>
      </c>
    </row>
    <row r="7174" spans="1:7">
      <c r="A7174" t="s">
        <v>3198</v>
      </c>
      <c r="B7174" t="s">
        <v>3198</v>
      </c>
      <c r="D7174" s="34" t="s">
        <v>292</v>
      </c>
      <c r="F7174" s="34" t="s">
        <v>1480</v>
      </c>
      <c r="G7174" t="s">
        <v>1064</v>
      </c>
    </row>
    <row r="7175" spans="1:7">
      <c r="A7175" t="s">
        <v>3200</v>
      </c>
      <c r="B7175" t="s">
        <v>3200</v>
      </c>
      <c r="D7175" s="34" t="s">
        <v>292</v>
      </c>
      <c r="F7175" s="34" t="s">
        <v>1480</v>
      </c>
      <c r="G7175" t="s">
        <v>1064</v>
      </c>
    </row>
    <row r="7176" spans="1:7">
      <c r="A7176" t="s">
        <v>3202</v>
      </c>
      <c r="B7176">
        <v>1580</v>
      </c>
      <c r="D7176" s="34" t="s">
        <v>292</v>
      </c>
      <c r="F7176" s="34" t="s">
        <v>1480</v>
      </c>
      <c r="G7176" t="s">
        <v>1064</v>
      </c>
    </row>
    <row r="7177" spans="1:7">
      <c r="A7177" t="s">
        <v>3204</v>
      </c>
      <c r="B7177" t="s">
        <v>3204</v>
      </c>
      <c r="D7177" s="34" t="s">
        <v>292</v>
      </c>
      <c r="F7177" s="34" t="s">
        <v>1480</v>
      </c>
      <c r="G7177" t="s">
        <v>1064</v>
      </c>
    </row>
    <row r="7178" spans="1:7">
      <c r="A7178" t="s">
        <v>3206</v>
      </c>
      <c r="B7178" t="s">
        <v>3206</v>
      </c>
      <c r="D7178" s="34" t="s">
        <v>292</v>
      </c>
      <c r="F7178" s="34" t="s">
        <v>1480</v>
      </c>
      <c r="G7178" t="s">
        <v>1064</v>
      </c>
    </row>
    <row r="7179" spans="1:7">
      <c r="A7179" t="s">
        <v>3208</v>
      </c>
      <c r="B7179" t="s">
        <v>3208</v>
      </c>
      <c r="D7179" s="34" t="s">
        <v>292</v>
      </c>
      <c r="F7179" s="34" t="s">
        <v>1480</v>
      </c>
      <c r="G7179" t="s">
        <v>1064</v>
      </c>
    </row>
    <row r="7180" spans="1:7">
      <c r="A7180" t="s">
        <v>3210</v>
      </c>
      <c r="B7180">
        <v>1590</v>
      </c>
      <c r="D7180" s="34" t="s">
        <v>292</v>
      </c>
      <c r="F7180" s="34" t="s">
        <v>1480</v>
      </c>
      <c r="G7180" t="s">
        <v>1064</v>
      </c>
    </row>
    <row r="7181" spans="1:7">
      <c r="A7181" t="s">
        <v>3212</v>
      </c>
      <c r="B7181" t="s">
        <v>3212</v>
      </c>
      <c r="D7181" s="34" t="s">
        <v>292</v>
      </c>
      <c r="F7181" s="34" t="s">
        <v>1480</v>
      </c>
      <c r="G7181" t="s">
        <v>1064</v>
      </c>
    </row>
    <row r="7182" spans="1:7">
      <c r="A7182" t="s">
        <v>3214</v>
      </c>
      <c r="B7182" t="s">
        <v>3214</v>
      </c>
      <c r="D7182" s="34" t="s">
        <v>292</v>
      </c>
      <c r="F7182" s="34" t="s">
        <v>1480</v>
      </c>
      <c r="G7182" t="s">
        <v>1064</v>
      </c>
    </row>
    <row r="7183" spans="1:7">
      <c r="A7183" t="s">
        <v>3216</v>
      </c>
      <c r="B7183" t="s">
        <v>3216</v>
      </c>
      <c r="D7183" s="34" t="s">
        <v>292</v>
      </c>
      <c r="F7183" s="34" t="s">
        <v>1480</v>
      </c>
      <c r="G7183" t="s">
        <v>1064</v>
      </c>
    </row>
    <row r="7184" spans="1:7">
      <c r="A7184" t="s">
        <v>3218</v>
      </c>
      <c r="B7184" t="s">
        <v>3218</v>
      </c>
      <c r="D7184" s="34" t="s">
        <v>292</v>
      </c>
      <c r="F7184" s="34" t="s">
        <v>1480</v>
      </c>
      <c r="G7184" t="s">
        <v>1064</v>
      </c>
    </row>
    <row r="7185" spans="1:7">
      <c r="A7185" t="s">
        <v>3220</v>
      </c>
      <c r="B7185" t="s">
        <v>3220</v>
      </c>
      <c r="D7185" s="34" t="s">
        <v>292</v>
      </c>
      <c r="F7185" s="34" t="s">
        <v>1480</v>
      </c>
      <c r="G7185" t="s">
        <v>1064</v>
      </c>
    </row>
    <row r="7186" spans="1:7">
      <c r="A7186" t="s">
        <v>3222</v>
      </c>
      <c r="B7186" t="s">
        <v>3222</v>
      </c>
      <c r="D7186" s="34" t="s">
        <v>292</v>
      </c>
      <c r="F7186" s="34" t="s">
        <v>1480</v>
      </c>
      <c r="G7186" t="s">
        <v>1064</v>
      </c>
    </row>
    <row r="7187" spans="1:7">
      <c r="A7187" t="s">
        <v>3224</v>
      </c>
      <c r="B7187" t="s">
        <v>3224</v>
      </c>
      <c r="D7187" s="34" t="s">
        <v>292</v>
      </c>
      <c r="F7187" s="34" t="s">
        <v>1480</v>
      </c>
      <c r="G7187" t="s">
        <v>1064</v>
      </c>
    </row>
    <row r="7188" spans="1:7">
      <c r="A7188" t="s">
        <v>3226</v>
      </c>
      <c r="B7188" t="s">
        <v>3226</v>
      </c>
      <c r="D7188" s="34" t="s">
        <v>292</v>
      </c>
      <c r="F7188" s="34" t="s">
        <v>1480</v>
      </c>
      <c r="G7188" t="s">
        <v>1064</v>
      </c>
    </row>
    <row r="7189" spans="1:7">
      <c r="A7189" t="s">
        <v>3228</v>
      </c>
      <c r="B7189" t="s">
        <v>3228</v>
      </c>
      <c r="D7189" s="34" t="s">
        <v>292</v>
      </c>
      <c r="F7189" s="34" t="s">
        <v>1480</v>
      </c>
      <c r="G7189" t="s">
        <v>1064</v>
      </c>
    </row>
    <row r="7190" spans="1:7">
      <c r="A7190" t="s">
        <v>3230</v>
      </c>
      <c r="B7190" t="s">
        <v>3230</v>
      </c>
      <c r="D7190" s="34" t="s">
        <v>292</v>
      </c>
      <c r="F7190" s="34" t="s">
        <v>1480</v>
      </c>
      <c r="G7190" t="s">
        <v>1064</v>
      </c>
    </row>
    <row r="7191" spans="1:7">
      <c r="A7191" t="s">
        <v>3232</v>
      </c>
      <c r="B7191" t="s">
        <v>3232</v>
      </c>
      <c r="D7191" s="34" t="s">
        <v>292</v>
      </c>
      <c r="F7191" s="34" t="s">
        <v>1480</v>
      </c>
      <c r="G7191" t="s">
        <v>1064</v>
      </c>
    </row>
    <row r="7192" spans="1:7">
      <c r="A7192" t="s">
        <v>3234</v>
      </c>
      <c r="B7192" t="s">
        <v>3234</v>
      </c>
      <c r="D7192" s="34" t="s">
        <v>292</v>
      </c>
      <c r="F7192" s="34" t="s">
        <v>1480</v>
      </c>
      <c r="G7192" t="s">
        <v>1064</v>
      </c>
    </row>
    <row r="7193" spans="1:7">
      <c r="A7193" t="s">
        <v>3236</v>
      </c>
      <c r="B7193" t="s">
        <v>3236</v>
      </c>
      <c r="D7193" s="34" t="s">
        <v>292</v>
      </c>
      <c r="F7193" s="34" t="s">
        <v>1480</v>
      </c>
      <c r="G7193" t="s">
        <v>1064</v>
      </c>
    </row>
    <row r="7194" spans="1:7">
      <c r="A7194" t="s">
        <v>3238</v>
      </c>
      <c r="B7194" t="s">
        <v>3238</v>
      </c>
      <c r="D7194" s="34" t="s">
        <v>292</v>
      </c>
      <c r="F7194" s="34" t="s">
        <v>1480</v>
      </c>
      <c r="G7194" t="s">
        <v>1064</v>
      </c>
    </row>
    <row r="7195" spans="1:7">
      <c r="A7195" t="s">
        <v>3240</v>
      </c>
      <c r="B7195" t="s">
        <v>3240</v>
      </c>
      <c r="D7195" s="34" t="s">
        <v>292</v>
      </c>
      <c r="F7195" s="34" t="s">
        <v>1480</v>
      </c>
      <c r="G7195" t="s">
        <v>1064</v>
      </c>
    </row>
    <row r="7196" spans="1:7">
      <c r="A7196" t="s">
        <v>48</v>
      </c>
      <c r="B7196">
        <v>160</v>
      </c>
      <c r="D7196" s="34" t="s">
        <v>292</v>
      </c>
      <c r="F7196" s="34" t="s">
        <v>1480</v>
      </c>
      <c r="G7196" t="s">
        <v>1064</v>
      </c>
    </row>
    <row r="7197" spans="1:7">
      <c r="A7197" t="s">
        <v>3243</v>
      </c>
      <c r="B7197">
        <v>200</v>
      </c>
      <c r="D7197" s="34" t="s">
        <v>292</v>
      </c>
      <c r="F7197" s="34" t="s">
        <v>1480</v>
      </c>
      <c r="G7197" t="s">
        <v>1064</v>
      </c>
    </row>
    <row r="7198" spans="1:7">
      <c r="A7198" t="s">
        <v>4</v>
      </c>
      <c r="B7198">
        <v>210</v>
      </c>
      <c r="D7198" s="34" t="s">
        <v>292</v>
      </c>
      <c r="F7198" s="34" t="s">
        <v>1480</v>
      </c>
      <c r="G7198" t="s">
        <v>1064</v>
      </c>
    </row>
    <row r="7199" spans="1:7">
      <c r="A7199" t="s">
        <v>3246</v>
      </c>
      <c r="B7199">
        <v>300</v>
      </c>
      <c r="D7199" s="34" t="s">
        <v>292</v>
      </c>
      <c r="F7199" s="34" t="s">
        <v>1480</v>
      </c>
      <c r="G7199" t="s">
        <v>1064</v>
      </c>
    </row>
    <row r="7200" spans="1:7">
      <c r="A7200" t="s">
        <v>5</v>
      </c>
      <c r="B7200">
        <v>310</v>
      </c>
      <c r="D7200" s="34" t="s">
        <v>292</v>
      </c>
      <c r="F7200" s="34" t="s">
        <v>1480</v>
      </c>
      <c r="G7200" t="s">
        <v>1064</v>
      </c>
    </row>
    <row r="7201" spans="1:7">
      <c r="A7201" t="s">
        <v>52</v>
      </c>
      <c r="B7201">
        <v>330</v>
      </c>
      <c r="D7201" s="34" t="s">
        <v>292</v>
      </c>
      <c r="F7201" s="34" t="s">
        <v>1480</v>
      </c>
      <c r="G7201" t="s">
        <v>1064</v>
      </c>
    </row>
    <row r="7202" spans="1:7">
      <c r="A7202" t="s">
        <v>3250</v>
      </c>
      <c r="B7202">
        <v>500</v>
      </c>
      <c r="D7202" s="34" t="s">
        <v>292</v>
      </c>
      <c r="F7202" s="34" t="s">
        <v>1480</v>
      </c>
      <c r="G7202" t="s">
        <v>1064</v>
      </c>
    </row>
    <row r="7203" spans="1:7">
      <c r="A7203" t="s">
        <v>6</v>
      </c>
      <c r="B7203">
        <v>510</v>
      </c>
      <c r="D7203" s="34" t="s">
        <v>292</v>
      </c>
      <c r="F7203" s="34" t="s">
        <v>1480</v>
      </c>
      <c r="G7203" t="s">
        <v>1064</v>
      </c>
    </row>
    <row r="7204" spans="1:7">
      <c r="A7204" t="s">
        <v>7</v>
      </c>
      <c r="B7204">
        <v>520</v>
      </c>
      <c r="D7204" s="34" t="s">
        <v>292</v>
      </c>
      <c r="F7204" s="34" t="s">
        <v>1480</v>
      </c>
      <c r="G7204" t="s">
        <v>1064</v>
      </c>
    </row>
    <row r="7205" spans="1:7">
      <c r="A7205" t="s">
        <v>3254</v>
      </c>
      <c r="B7205">
        <v>600</v>
      </c>
      <c r="D7205" s="34" t="s">
        <v>292</v>
      </c>
      <c r="F7205" s="34" t="s">
        <v>1480</v>
      </c>
      <c r="G7205" t="s">
        <v>1064</v>
      </c>
    </row>
    <row r="7206" spans="1:7">
      <c r="A7206" t="s">
        <v>8</v>
      </c>
      <c r="B7206">
        <v>610</v>
      </c>
      <c r="D7206" s="34" t="s">
        <v>292</v>
      </c>
      <c r="F7206" s="34" t="s">
        <v>1480</v>
      </c>
      <c r="G7206" t="s">
        <v>1064</v>
      </c>
    </row>
    <row r="7207" spans="1:7">
      <c r="A7207" t="s">
        <v>9</v>
      </c>
      <c r="B7207">
        <v>620</v>
      </c>
      <c r="D7207" s="34" t="s">
        <v>292</v>
      </c>
      <c r="F7207" s="34" t="s">
        <v>1480</v>
      </c>
      <c r="G7207" t="s">
        <v>1064</v>
      </c>
    </row>
    <row r="7208" spans="1:7">
      <c r="A7208" t="s">
        <v>3258</v>
      </c>
      <c r="B7208">
        <v>700</v>
      </c>
      <c r="D7208" s="34" t="s">
        <v>292</v>
      </c>
      <c r="F7208" s="34" t="s">
        <v>1480</v>
      </c>
      <c r="G7208" t="s">
        <v>1064</v>
      </c>
    </row>
    <row r="7209" spans="1:7">
      <c r="A7209" t="s">
        <v>10</v>
      </c>
      <c r="B7209">
        <v>710</v>
      </c>
      <c r="D7209" s="34" t="s">
        <v>292</v>
      </c>
      <c r="F7209" s="34" t="s">
        <v>1480</v>
      </c>
      <c r="G7209" t="s">
        <v>1064</v>
      </c>
    </row>
    <row r="7210" spans="1:7">
      <c r="A7210" t="s">
        <v>11</v>
      </c>
      <c r="B7210">
        <v>720</v>
      </c>
      <c r="D7210" s="34" t="s">
        <v>292</v>
      </c>
      <c r="F7210" s="34" t="s">
        <v>1480</v>
      </c>
      <c r="G7210" t="s">
        <v>1064</v>
      </c>
    </row>
    <row r="7211" spans="1:7">
      <c r="A7211" t="s">
        <v>12</v>
      </c>
      <c r="B7211">
        <v>730</v>
      </c>
      <c r="D7211" s="34" t="s">
        <v>292</v>
      </c>
      <c r="F7211" s="34" t="s">
        <v>1480</v>
      </c>
      <c r="G7211" t="s">
        <v>1064</v>
      </c>
    </row>
    <row r="7212" spans="1:7">
      <c r="A7212" t="s">
        <v>13</v>
      </c>
      <c r="B7212">
        <v>740</v>
      </c>
      <c r="D7212" s="34" t="s">
        <v>292</v>
      </c>
      <c r="F7212" s="34" t="s">
        <v>1480</v>
      </c>
      <c r="G7212" t="s">
        <v>1064</v>
      </c>
    </row>
    <row r="7213" spans="1:7">
      <c r="A7213" t="s">
        <v>3264</v>
      </c>
      <c r="B7213">
        <v>800</v>
      </c>
      <c r="D7213" s="34" t="s">
        <v>292</v>
      </c>
      <c r="F7213" s="34" t="s">
        <v>1480</v>
      </c>
      <c r="G7213" t="s">
        <v>1064</v>
      </c>
    </row>
    <row r="7214" spans="1:7">
      <c r="A7214" t="s">
        <v>14</v>
      </c>
      <c r="B7214">
        <v>810</v>
      </c>
      <c r="D7214" s="34" t="s">
        <v>292</v>
      </c>
      <c r="F7214" s="34" t="s">
        <v>1480</v>
      </c>
      <c r="G7214" t="s">
        <v>1064</v>
      </c>
    </row>
    <row r="7215" spans="1:7">
      <c r="A7215" t="s">
        <v>15</v>
      </c>
      <c r="B7215">
        <v>820</v>
      </c>
      <c r="D7215" s="34" t="s">
        <v>292</v>
      </c>
      <c r="F7215" s="34" t="s">
        <v>1480</v>
      </c>
      <c r="G7215" t="s">
        <v>1064</v>
      </c>
    </row>
    <row r="7216" spans="1:7">
      <c r="A7216" t="s">
        <v>64</v>
      </c>
      <c r="B7216">
        <v>830</v>
      </c>
      <c r="D7216" s="34" t="s">
        <v>292</v>
      </c>
      <c r="F7216" s="34" t="s">
        <v>1480</v>
      </c>
      <c r="G7216" t="s">
        <v>1064</v>
      </c>
    </row>
    <row r="7217" spans="1:7">
      <c r="A7217" t="s">
        <v>3269</v>
      </c>
      <c r="B7217">
        <v>900</v>
      </c>
      <c r="D7217" s="34" t="s">
        <v>292</v>
      </c>
      <c r="F7217" s="34" t="s">
        <v>1480</v>
      </c>
      <c r="G7217" t="s">
        <v>1064</v>
      </c>
    </row>
    <row r="7218" spans="1:7">
      <c r="A7218" t="s">
        <v>16</v>
      </c>
      <c r="B7218">
        <v>910</v>
      </c>
      <c r="D7218" s="34" t="s">
        <v>292</v>
      </c>
      <c r="F7218" s="34" t="s">
        <v>1480</v>
      </c>
      <c r="G7218" t="s">
        <v>1064</v>
      </c>
    </row>
    <row r="7219" spans="1:7">
      <c r="A7219" t="s">
        <v>17</v>
      </c>
      <c r="B7219">
        <v>920</v>
      </c>
      <c r="D7219" s="34" t="s">
        <v>292</v>
      </c>
      <c r="F7219" s="34" t="s">
        <v>1480</v>
      </c>
      <c r="G7219" t="s">
        <v>1064</v>
      </c>
    </row>
    <row r="7220" spans="1:7">
      <c r="A7220" t="s">
        <v>18</v>
      </c>
      <c r="B7220">
        <v>930</v>
      </c>
      <c r="D7220" s="34" t="s">
        <v>292</v>
      </c>
      <c r="F7220" s="34" t="s">
        <v>1480</v>
      </c>
      <c r="G7220" t="s">
        <v>1064</v>
      </c>
    </row>
    <row r="7221" spans="1:7">
      <c r="A7221" t="s">
        <v>19</v>
      </c>
      <c r="B7221">
        <v>940</v>
      </c>
      <c r="D7221" s="34" t="s">
        <v>292</v>
      </c>
      <c r="F7221" s="34" t="s">
        <v>1480</v>
      </c>
      <c r="G7221" t="s">
        <v>1064</v>
      </c>
    </row>
    <row r="7222" spans="1:7">
      <c r="A7222" t="s">
        <v>20</v>
      </c>
      <c r="B7222">
        <v>950</v>
      </c>
      <c r="D7222" s="34" t="s">
        <v>292</v>
      </c>
      <c r="F7222" s="34" t="s">
        <v>1480</v>
      </c>
      <c r="G7222" t="s">
        <v>1064</v>
      </c>
    </row>
    <row r="7223" spans="1:7">
      <c r="A7223" t="s">
        <v>3276</v>
      </c>
      <c r="B7223" t="s">
        <v>109</v>
      </c>
      <c r="D7223" s="34" t="s">
        <v>292</v>
      </c>
      <c r="F7223" s="34" t="s">
        <v>1480</v>
      </c>
      <c r="G7223" t="s">
        <v>1064</v>
      </c>
    </row>
    <row r="7224" spans="1:7">
      <c r="A7224" t="s">
        <v>3278</v>
      </c>
      <c r="B7224" t="s">
        <v>3278</v>
      </c>
      <c r="D7224" s="34" t="s">
        <v>292</v>
      </c>
      <c r="F7224" s="34" t="s">
        <v>1480</v>
      </c>
      <c r="G7224" t="s">
        <v>1064</v>
      </c>
    </row>
    <row r="7225" spans="1:7">
      <c r="A7225" t="s">
        <v>3280</v>
      </c>
      <c r="B7225" t="s">
        <v>3280</v>
      </c>
      <c r="D7225" s="34" t="s">
        <v>292</v>
      </c>
      <c r="F7225" s="34" t="s">
        <v>1480</v>
      </c>
      <c r="G7225" t="s">
        <v>1064</v>
      </c>
    </row>
    <row r="7226" spans="1:7">
      <c r="A7226" t="s">
        <v>3282</v>
      </c>
      <c r="B7226" t="s">
        <v>3282</v>
      </c>
      <c r="D7226" s="34" t="s">
        <v>292</v>
      </c>
      <c r="F7226" s="34" t="s">
        <v>1480</v>
      </c>
      <c r="G7226" t="s">
        <v>1064</v>
      </c>
    </row>
    <row r="7227" spans="1:7">
      <c r="A7227" t="s">
        <v>3284</v>
      </c>
      <c r="B7227" t="s">
        <v>257</v>
      </c>
      <c r="D7227" s="34" t="s">
        <v>292</v>
      </c>
      <c r="F7227" s="34" t="s">
        <v>1480</v>
      </c>
      <c r="G7227" t="s">
        <v>1064</v>
      </c>
    </row>
    <row r="7228" spans="1:7">
      <c r="A7228" t="s">
        <v>112</v>
      </c>
      <c r="B7228" t="s">
        <v>111</v>
      </c>
      <c r="D7228" s="34" t="s">
        <v>292</v>
      </c>
      <c r="F7228" s="34" t="s">
        <v>1480</v>
      </c>
      <c r="G7228" t="s">
        <v>1064</v>
      </c>
    </row>
    <row r="7229" spans="1:7">
      <c r="A7229" t="s">
        <v>114</v>
      </c>
      <c r="B7229" t="s">
        <v>113</v>
      </c>
      <c r="D7229" s="34" t="s">
        <v>292</v>
      </c>
      <c r="F7229" s="34" t="s">
        <v>1480</v>
      </c>
      <c r="G7229" t="s">
        <v>1064</v>
      </c>
    </row>
    <row r="7230" spans="1:7">
      <c r="A7230" t="s">
        <v>116</v>
      </c>
      <c r="B7230" t="s">
        <v>115</v>
      </c>
      <c r="D7230" s="34" t="s">
        <v>292</v>
      </c>
      <c r="F7230" s="34" t="s">
        <v>1480</v>
      </c>
      <c r="G7230" t="s">
        <v>1064</v>
      </c>
    </row>
    <row r="7231" spans="1:7">
      <c r="A7231" t="s">
        <v>3289</v>
      </c>
      <c r="B7231" t="s">
        <v>3289</v>
      </c>
      <c r="D7231" s="34" t="s">
        <v>292</v>
      </c>
      <c r="F7231" s="34" t="s">
        <v>1480</v>
      </c>
      <c r="G7231" t="s">
        <v>1064</v>
      </c>
    </row>
    <row r="7232" spans="1:7">
      <c r="A7232" t="s">
        <v>118</v>
      </c>
      <c r="B7232" t="s">
        <v>117</v>
      </c>
      <c r="D7232" s="34" t="s">
        <v>292</v>
      </c>
      <c r="F7232" s="34" t="s">
        <v>1480</v>
      </c>
      <c r="G7232" t="s">
        <v>1064</v>
      </c>
    </row>
    <row r="7233" spans="1:7">
      <c r="A7233" t="s">
        <v>120</v>
      </c>
      <c r="B7233" t="s">
        <v>119</v>
      </c>
      <c r="D7233" s="34" t="s">
        <v>292</v>
      </c>
      <c r="F7233" s="34" t="s">
        <v>1480</v>
      </c>
      <c r="G7233" t="s">
        <v>1064</v>
      </c>
    </row>
    <row r="7234" spans="1:7">
      <c r="A7234" t="s">
        <v>3293</v>
      </c>
      <c r="B7234" t="s">
        <v>3293</v>
      </c>
      <c r="D7234" s="34" t="s">
        <v>292</v>
      </c>
      <c r="F7234" s="34" t="s">
        <v>1480</v>
      </c>
      <c r="G7234" t="s">
        <v>1064</v>
      </c>
    </row>
    <row r="7235" spans="1:7">
      <c r="A7235" t="s">
        <v>122</v>
      </c>
      <c r="B7235" t="s">
        <v>121</v>
      </c>
      <c r="D7235" s="34" t="s">
        <v>292</v>
      </c>
      <c r="F7235" s="34" t="s">
        <v>1480</v>
      </c>
      <c r="G7235" t="s">
        <v>1064</v>
      </c>
    </row>
    <row r="7236" spans="1:7">
      <c r="A7236" t="s">
        <v>3296</v>
      </c>
      <c r="B7236" t="s">
        <v>3296</v>
      </c>
      <c r="D7236" s="34" t="s">
        <v>292</v>
      </c>
      <c r="F7236" s="34" t="s">
        <v>1480</v>
      </c>
      <c r="G7236" t="s">
        <v>1064</v>
      </c>
    </row>
    <row r="7237" spans="1:7">
      <c r="A7237" t="s">
        <v>3298</v>
      </c>
      <c r="B7237" t="s">
        <v>3298</v>
      </c>
      <c r="D7237" s="34" t="s">
        <v>292</v>
      </c>
      <c r="F7237" s="34" t="s">
        <v>1480</v>
      </c>
      <c r="G7237" t="s">
        <v>1064</v>
      </c>
    </row>
    <row r="7238" spans="1:7">
      <c r="A7238" t="s">
        <v>3300</v>
      </c>
      <c r="B7238" t="s">
        <v>3300</v>
      </c>
      <c r="D7238" s="34" t="s">
        <v>292</v>
      </c>
      <c r="F7238" s="34" t="s">
        <v>1480</v>
      </c>
      <c r="G7238" t="s">
        <v>1064</v>
      </c>
    </row>
    <row r="7239" spans="1:7">
      <c r="A7239" t="s">
        <v>124</v>
      </c>
      <c r="B7239" t="s">
        <v>123</v>
      </c>
      <c r="D7239" s="34" t="s">
        <v>292</v>
      </c>
      <c r="F7239" s="34" t="s">
        <v>1480</v>
      </c>
      <c r="G7239" t="s">
        <v>1064</v>
      </c>
    </row>
    <row r="7240" spans="1:7">
      <c r="A7240" t="s">
        <v>126</v>
      </c>
      <c r="B7240" t="s">
        <v>125</v>
      </c>
      <c r="D7240" s="34" t="s">
        <v>292</v>
      </c>
      <c r="F7240" s="34" t="s">
        <v>1480</v>
      </c>
      <c r="G7240" t="s">
        <v>1064</v>
      </c>
    </row>
    <row r="7241" spans="1:7">
      <c r="A7241" t="s">
        <v>128</v>
      </c>
      <c r="B7241" t="s">
        <v>127</v>
      </c>
      <c r="D7241" s="34" t="s">
        <v>292</v>
      </c>
      <c r="F7241" s="34" t="s">
        <v>1480</v>
      </c>
      <c r="G7241" t="s">
        <v>1064</v>
      </c>
    </row>
    <row r="7242" spans="1:7">
      <c r="A7242" t="s">
        <v>3305</v>
      </c>
      <c r="B7242" t="s">
        <v>268</v>
      </c>
      <c r="D7242" s="34" t="s">
        <v>292</v>
      </c>
      <c r="F7242" s="34" t="s">
        <v>1480</v>
      </c>
      <c r="G7242" t="s">
        <v>1064</v>
      </c>
    </row>
    <row r="7243" spans="1:7">
      <c r="A7243" t="s">
        <v>130</v>
      </c>
      <c r="B7243" t="s">
        <v>129</v>
      </c>
      <c r="D7243" s="34" t="s">
        <v>292</v>
      </c>
      <c r="F7243" s="34" t="s">
        <v>1480</v>
      </c>
      <c r="G7243" t="s">
        <v>1064</v>
      </c>
    </row>
    <row r="7244" spans="1:7">
      <c r="A7244" t="s">
        <v>3308</v>
      </c>
      <c r="B7244" t="s">
        <v>3308</v>
      </c>
      <c r="D7244" s="34" t="s">
        <v>292</v>
      </c>
      <c r="F7244" s="34" t="s">
        <v>1480</v>
      </c>
      <c r="G7244" t="s">
        <v>1064</v>
      </c>
    </row>
    <row r="7245" spans="1:7">
      <c r="A7245" t="s">
        <v>3310</v>
      </c>
      <c r="B7245" t="s">
        <v>3310</v>
      </c>
      <c r="D7245" s="34" t="s">
        <v>292</v>
      </c>
      <c r="F7245" s="34" t="s">
        <v>1480</v>
      </c>
      <c r="G7245" t="s">
        <v>1064</v>
      </c>
    </row>
    <row r="7246" spans="1:7">
      <c r="A7246" t="s">
        <v>3312</v>
      </c>
      <c r="B7246" t="s">
        <v>3312</v>
      </c>
      <c r="D7246" s="34" t="s">
        <v>292</v>
      </c>
      <c r="F7246" s="34" t="s">
        <v>1480</v>
      </c>
      <c r="G7246" t="s">
        <v>1064</v>
      </c>
    </row>
    <row r="7247" spans="1:7">
      <c r="A7247" t="s">
        <v>3314</v>
      </c>
      <c r="B7247" t="s">
        <v>3314</v>
      </c>
      <c r="D7247" s="34" t="s">
        <v>292</v>
      </c>
      <c r="F7247" s="34" t="s">
        <v>1480</v>
      </c>
      <c r="G7247" t="s">
        <v>1064</v>
      </c>
    </row>
    <row r="7248" spans="1:7">
      <c r="A7248" t="s">
        <v>3316</v>
      </c>
      <c r="B7248" t="s">
        <v>3316</v>
      </c>
      <c r="D7248" s="34" t="s">
        <v>292</v>
      </c>
      <c r="F7248" s="34" t="s">
        <v>1480</v>
      </c>
      <c r="G7248" t="s">
        <v>1064</v>
      </c>
    </row>
    <row r="7249" spans="1:7">
      <c r="A7249" t="s">
        <v>3318</v>
      </c>
      <c r="B7249" t="s">
        <v>3318</v>
      </c>
      <c r="D7249" s="34" t="s">
        <v>292</v>
      </c>
      <c r="F7249" s="34" t="s">
        <v>1480</v>
      </c>
      <c r="G7249" t="s">
        <v>1064</v>
      </c>
    </row>
    <row r="7250" spans="1:7">
      <c r="A7250" t="s">
        <v>3320</v>
      </c>
      <c r="B7250" t="s">
        <v>3320</v>
      </c>
      <c r="D7250" s="34" t="s">
        <v>292</v>
      </c>
      <c r="F7250" s="34" t="s">
        <v>1480</v>
      </c>
      <c r="G7250" t="s">
        <v>1064</v>
      </c>
    </row>
    <row r="7251" spans="1:7">
      <c r="A7251" t="s">
        <v>3322</v>
      </c>
      <c r="B7251" t="s">
        <v>3322</v>
      </c>
      <c r="D7251" s="34" t="s">
        <v>292</v>
      </c>
      <c r="F7251" s="34" t="s">
        <v>1480</v>
      </c>
      <c r="G7251" t="s">
        <v>1064</v>
      </c>
    </row>
    <row r="7252" spans="1:7">
      <c r="A7252" t="s">
        <v>132</v>
      </c>
      <c r="B7252" t="s">
        <v>131</v>
      </c>
      <c r="D7252" s="34" t="s">
        <v>292</v>
      </c>
      <c r="F7252" s="34" t="s">
        <v>1480</v>
      </c>
      <c r="G7252" t="s">
        <v>1064</v>
      </c>
    </row>
    <row r="7253" spans="1:7">
      <c r="A7253" t="s">
        <v>3325</v>
      </c>
      <c r="B7253" t="s">
        <v>3325</v>
      </c>
      <c r="D7253" s="34" t="s">
        <v>292</v>
      </c>
      <c r="F7253" s="34" t="s">
        <v>1480</v>
      </c>
      <c r="G7253" t="s">
        <v>1064</v>
      </c>
    </row>
    <row r="7254" spans="1:7">
      <c r="A7254" t="s">
        <v>3327</v>
      </c>
      <c r="B7254" t="s">
        <v>3327</v>
      </c>
      <c r="D7254" s="34" t="s">
        <v>292</v>
      </c>
      <c r="F7254" s="34" t="s">
        <v>1480</v>
      </c>
      <c r="G7254" t="s">
        <v>1064</v>
      </c>
    </row>
    <row r="7255" spans="1:7">
      <c r="A7255" t="s">
        <v>3329</v>
      </c>
      <c r="B7255" t="s">
        <v>3329</v>
      </c>
      <c r="D7255" s="34" t="s">
        <v>292</v>
      </c>
      <c r="F7255" s="34" t="s">
        <v>1480</v>
      </c>
      <c r="G7255" t="s">
        <v>1064</v>
      </c>
    </row>
    <row r="7256" spans="1:7">
      <c r="A7256" t="s">
        <v>134</v>
      </c>
      <c r="B7256" t="s">
        <v>133</v>
      </c>
      <c r="D7256" s="34" t="s">
        <v>292</v>
      </c>
      <c r="F7256" s="34" t="s">
        <v>1480</v>
      </c>
      <c r="G7256" t="s">
        <v>1064</v>
      </c>
    </row>
    <row r="7257" spans="1:7">
      <c r="A7257" t="s">
        <v>3332</v>
      </c>
      <c r="B7257" t="s">
        <v>3332</v>
      </c>
      <c r="D7257" s="34" t="s">
        <v>292</v>
      </c>
      <c r="F7257" s="34" t="s">
        <v>1480</v>
      </c>
      <c r="G7257" t="s">
        <v>1064</v>
      </c>
    </row>
    <row r="7258" spans="1:7">
      <c r="A7258" t="s">
        <v>3334</v>
      </c>
      <c r="B7258" t="s">
        <v>3334</v>
      </c>
      <c r="D7258" s="34" t="s">
        <v>292</v>
      </c>
      <c r="F7258" s="34" t="s">
        <v>1480</v>
      </c>
      <c r="G7258" t="s">
        <v>1064</v>
      </c>
    </row>
    <row r="7259" spans="1:7">
      <c r="A7259" t="s">
        <v>3336</v>
      </c>
      <c r="B7259" t="s">
        <v>3336</v>
      </c>
      <c r="D7259" s="34" t="s">
        <v>292</v>
      </c>
      <c r="F7259" s="34" t="s">
        <v>1480</v>
      </c>
      <c r="G7259" t="s">
        <v>1064</v>
      </c>
    </row>
    <row r="7260" spans="1:7">
      <c r="A7260" t="s">
        <v>136</v>
      </c>
      <c r="B7260" t="s">
        <v>135</v>
      </c>
      <c r="D7260" s="34" t="s">
        <v>292</v>
      </c>
      <c r="F7260" s="34" t="s">
        <v>1480</v>
      </c>
      <c r="G7260" t="s">
        <v>1064</v>
      </c>
    </row>
    <row r="7261" spans="1:7">
      <c r="A7261" t="s">
        <v>3339</v>
      </c>
      <c r="B7261" t="s">
        <v>3339</v>
      </c>
      <c r="D7261" s="34" t="s">
        <v>292</v>
      </c>
      <c r="F7261" s="34" t="s">
        <v>1480</v>
      </c>
      <c r="G7261" t="s">
        <v>1064</v>
      </c>
    </row>
    <row r="7262" spans="1:7">
      <c r="A7262" t="s">
        <v>3341</v>
      </c>
      <c r="B7262" t="s">
        <v>3341</v>
      </c>
      <c r="D7262" s="34" t="s">
        <v>292</v>
      </c>
      <c r="F7262" s="34" t="s">
        <v>1480</v>
      </c>
      <c r="G7262" t="s">
        <v>1064</v>
      </c>
    </row>
    <row r="7263" spans="1:7">
      <c r="A7263" t="s">
        <v>138</v>
      </c>
      <c r="B7263" t="s">
        <v>137</v>
      </c>
      <c r="D7263" s="34" t="s">
        <v>292</v>
      </c>
      <c r="F7263" s="34" t="s">
        <v>1480</v>
      </c>
      <c r="G7263" t="s">
        <v>1064</v>
      </c>
    </row>
    <row r="7264" spans="1:7">
      <c r="A7264" t="s">
        <v>3344</v>
      </c>
      <c r="B7264" t="s">
        <v>3344</v>
      </c>
      <c r="D7264" s="34" t="s">
        <v>292</v>
      </c>
      <c r="F7264" s="34" t="s">
        <v>1480</v>
      </c>
      <c r="G7264" t="s">
        <v>1064</v>
      </c>
    </row>
    <row r="7265" spans="1:7">
      <c r="A7265" t="s">
        <v>3346</v>
      </c>
      <c r="B7265" t="s">
        <v>3346</v>
      </c>
      <c r="D7265" s="34" t="s">
        <v>292</v>
      </c>
      <c r="F7265" s="34" t="s">
        <v>1480</v>
      </c>
      <c r="G7265" t="s">
        <v>1064</v>
      </c>
    </row>
    <row r="7266" spans="1:7">
      <c r="A7266" t="s">
        <v>3348</v>
      </c>
      <c r="B7266" t="s">
        <v>3348</v>
      </c>
      <c r="D7266" s="34" t="s">
        <v>292</v>
      </c>
      <c r="F7266" s="34" t="s">
        <v>1480</v>
      </c>
      <c r="G7266" t="s">
        <v>1064</v>
      </c>
    </row>
    <row r="7267" spans="1:7">
      <c r="A7267" t="s">
        <v>3350</v>
      </c>
      <c r="B7267" t="s">
        <v>3350</v>
      </c>
      <c r="D7267" s="34" t="s">
        <v>292</v>
      </c>
      <c r="F7267" s="34" t="s">
        <v>1480</v>
      </c>
      <c r="G7267" t="s">
        <v>1064</v>
      </c>
    </row>
    <row r="7268" spans="1:7">
      <c r="A7268" t="s">
        <v>3352</v>
      </c>
      <c r="B7268" t="s">
        <v>3352</v>
      </c>
      <c r="D7268" s="34" t="s">
        <v>292</v>
      </c>
      <c r="F7268" s="34" t="s">
        <v>1480</v>
      </c>
      <c r="G7268" t="s">
        <v>1064</v>
      </c>
    </row>
    <row r="7269" spans="1:7">
      <c r="A7269" t="s">
        <v>3354</v>
      </c>
      <c r="B7269" t="s">
        <v>3354</v>
      </c>
      <c r="D7269" s="34" t="s">
        <v>292</v>
      </c>
      <c r="F7269" s="34" t="s">
        <v>1480</v>
      </c>
      <c r="G7269" t="s">
        <v>1064</v>
      </c>
    </row>
    <row r="7270" spans="1:7">
      <c r="A7270" t="s">
        <v>3356</v>
      </c>
      <c r="B7270" t="s">
        <v>3356</v>
      </c>
      <c r="D7270" s="34" t="s">
        <v>292</v>
      </c>
      <c r="F7270" s="34" t="s">
        <v>1480</v>
      </c>
      <c r="G7270" t="s">
        <v>1064</v>
      </c>
    </row>
    <row r="7271" spans="1:7">
      <c r="A7271" t="s">
        <v>3358</v>
      </c>
      <c r="B7271" t="s">
        <v>3358</v>
      </c>
      <c r="D7271" s="34" t="s">
        <v>292</v>
      </c>
      <c r="F7271" s="34" t="s">
        <v>1480</v>
      </c>
      <c r="G7271" t="s">
        <v>1064</v>
      </c>
    </row>
    <row r="7272" spans="1:7">
      <c r="A7272" t="s">
        <v>3360</v>
      </c>
      <c r="B7272" t="s">
        <v>3360</v>
      </c>
      <c r="D7272" s="34" t="s">
        <v>292</v>
      </c>
      <c r="F7272" s="34" t="s">
        <v>1480</v>
      </c>
      <c r="G7272" t="s">
        <v>1064</v>
      </c>
    </row>
    <row r="7273" spans="1:7">
      <c r="A7273" t="s">
        <v>3362</v>
      </c>
      <c r="B7273" t="s">
        <v>3362</v>
      </c>
      <c r="D7273" s="34" t="s">
        <v>292</v>
      </c>
      <c r="F7273" s="34" t="s">
        <v>1480</v>
      </c>
      <c r="G7273" t="s">
        <v>1064</v>
      </c>
    </row>
    <row r="7274" spans="1:7">
      <c r="A7274" t="s">
        <v>3364</v>
      </c>
      <c r="B7274" t="s">
        <v>3364</v>
      </c>
      <c r="D7274" s="34" t="s">
        <v>292</v>
      </c>
      <c r="F7274" s="34" t="s">
        <v>1480</v>
      </c>
      <c r="G7274" t="s">
        <v>1064</v>
      </c>
    </row>
    <row r="7275" spans="1:7">
      <c r="A7275" t="s">
        <v>3366</v>
      </c>
      <c r="B7275" t="s">
        <v>3366</v>
      </c>
      <c r="D7275" s="34" t="s">
        <v>292</v>
      </c>
      <c r="F7275" s="34" t="s">
        <v>1480</v>
      </c>
      <c r="G7275" t="s">
        <v>1064</v>
      </c>
    </row>
    <row r="7276" spans="1:7">
      <c r="A7276" t="s">
        <v>3368</v>
      </c>
      <c r="B7276" t="s">
        <v>3368</v>
      </c>
      <c r="D7276" s="34" t="s">
        <v>292</v>
      </c>
      <c r="F7276" s="34" t="s">
        <v>1480</v>
      </c>
      <c r="G7276" t="s">
        <v>1064</v>
      </c>
    </row>
    <row r="7277" spans="1:7">
      <c r="A7277" t="s">
        <v>3370</v>
      </c>
      <c r="B7277" t="s">
        <v>3370</v>
      </c>
      <c r="D7277" s="34" t="s">
        <v>292</v>
      </c>
      <c r="F7277" s="34" t="s">
        <v>1480</v>
      </c>
      <c r="G7277" t="s">
        <v>1064</v>
      </c>
    </row>
    <row r="7278" spans="1:7">
      <c r="A7278" t="s">
        <v>3372</v>
      </c>
      <c r="B7278" t="s">
        <v>3372</v>
      </c>
      <c r="D7278" s="34" t="s">
        <v>292</v>
      </c>
      <c r="F7278" s="34" t="s">
        <v>1480</v>
      </c>
      <c r="G7278" t="s">
        <v>1064</v>
      </c>
    </row>
    <row r="7279" spans="1:7">
      <c r="A7279" t="s">
        <v>3374</v>
      </c>
      <c r="B7279" t="s">
        <v>3374</v>
      </c>
      <c r="D7279" s="34" t="s">
        <v>292</v>
      </c>
      <c r="F7279" s="34" t="s">
        <v>1480</v>
      </c>
      <c r="G7279" t="s">
        <v>1064</v>
      </c>
    </row>
    <row r="7280" spans="1:7">
      <c r="A7280" t="s">
        <v>3376</v>
      </c>
      <c r="B7280" t="s">
        <v>3376</v>
      </c>
      <c r="D7280" s="34" t="s">
        <v>292</v>
      </c>
      <c r="F7280" s="34" t="s">
        <v>1480</v>
      </c>
      <c r="G7280" t="s">
        <v>1064</v>
      </c>
    </row>
    <row r="7281" spans="1:7">
      <c r="A7281" t="s">
        <v>3378</v>
      </c>
      <c r="B7281" t="s">
        <v>3378</v>
      </c>
      <c r="D7281" s="34" t="s">
        <v>292</v>
      </c>
      <c r="F7281" s="34" t="s">
        <v>1480</v>
      </c>
      <c r="G7281" t="s">
        <v>1064</v>
      </c>
    </row>
    <row r="7282" spans="1:7">
      <c r="A7282" t="s">
        <v>3380</v>
      </c>
      <c r="B7282" t="s">
        <v>3380</v>
      </c>
      <c r="D7282" s="34" t="s">
        <v>292</v>
      </c>
      <c r="F7282" s="34" t="s">
        <v>1480</v>
      </c>
      <c r="G7282" t="s">
        <v>1064</v>
      </c>
    </row>
    <row r="7283" spans="1:7">
      <c r="A7283" t="s">
        <v>3382</v>
      </c>
      <c r="B7283" t="s">
        <v>3382</v>
      </c>
      <c r="D7283" s="34" t="s">
        <v>292</v>
      </c>
      <c r="F7283" s="34" t="s">
        <v>1480</v>
      </c>
      <c r="G7283" t="s">
        <v>1064</v>
      </c>
    </row>
    <row r="7284" spans="1:7">
      <c r="A7284" t="s">
        <v>3384</v>
      </c>
      <c r="B7284" t="s">
        <v>3384</v>
      </c>
      <c r="D7284" s="34" t="s">
        <v>292</v>
      </c>
      <c r="F7284" s="34" t="s">
        <v>1480</v>
      </c>
      <c r="G7284" t="s">
        <v>1064</v>
      </c>
    </row>
    <row r="7285" spans="1:7">
      <c r="A7285" t="s">
        <v>3386</v>
      </c>
      <c r="B7285" t="s">
        <v>3386</v>
      </c>
      <c r="D7285" s="34" t="s">
        <v>292</v>
      </c>
      <c r="F7285" s="34" t="s">
        <v>1480</v>
      </c>
      <c r="G7285" t="s">
        <v>1064</v>
      </c>
    </row>
    <row r="7286" spans="1:7">
      <c r="A7286" t="s">
        <v>3388</v>
      </c>
      <c r="B7286" t="s">
        <v>3388</v>
      </c>
      <c r="D7286" s="34" t="s">
        <v>292</v>
      </c>
      <c r="F7286" s="34" t="s">
        <v>1480</v>
      </c>
      <c r="G7286" t="s">
        <v>1064</v>
      </c>
    </row>
    <row r="7287" spans="1:7">
      <c r="A7287" t="s">
        <v>3390</v>
      </c>
      <c r="B7287" t="s">
        <v>3390</v>
      </c>
      <c r="D7287" s="34" t="s">
        <v>292</v>
      </c>
      <c r="F7287" s="34" t="s">
        <v>1480</v>
      </c>
      <c r="G7287" t="s">
        <v>1064</v>
      </c>
    </row>
    <row r="7288" spans="1:7">
      <c r="A7288" t="s">
        <v>3392</v>
      </c>
      <c r="B7288" t="s">
        <v>3392</v>
      </c>
      <c r="D7288" s="34" t="s">
        <v>292</v>
      </c>
      <c r="F7288" s="34" t="s">
        <v>1480</v>
      </c>
      <c r="G7288" t="s">
        <v>1064</v>
      </c>
    </row>
    <row r="7289" spans="1:7">
      <c r="A7289" t="s">
        <v>3394</v>
      </c>
      <c r="B7289" t="s">
        <v>3394</v>
      </c>
      <c r="D7289" s="34" t="s">
        <v>292</v>
      </c>
      <c r="F7289" s="34" t="s">
        <v>1480</v>
      </c>
      <c r="G7289" t="s">
        <v>1064</v>
      </c>
    </row>
    <row r="7290" spans="1:7">
      <c r="A7290" t="s">
        <v>3396</v>
      </c>
      <c r="B7290" t="s">
        <v>3396</v>
      </c>
      <c r="D7290" s="34" t="s">
        <v>292</v>
      </c>
      <c r="F7290" s="34" t="s">
        <v>1480</v>
      </c>
      <c r="G7290" t="s">
        <v>1064</v>
      </c>
    </row>
    <row r="7291" spans="1:7">
      <c r="A7291" t="s">
        <v>3398</v>
      </c>
      <c r="B7291" t="s">
        <v>3398</v>
      </c>
      <c r="D7291" s="34" t="s">
        <v>292</v>
      </c>
      <c r="F7291" s="34" t="s">
        <v>1480</v>
      </c>
      <c r="G7291" t="s">
        <v>1064</v>
      </c>
    </row>
    <row r="7292" spans="1:7">
      <c r="A7292" t="s">
        <v>3400</v>
      </c>
      <c r="B7292" t="s">
        <v>3400</v>
      </c>
      <c r="D7292" s="34" t="s">
        <v>292</v>
      </c>
      <c r="F7292" s="34" t="s">
        <v>1480</v>
      </c>
      <c r="G7292" t="s">
        <v>1064</v>
      </c>
    </row>
    <row r="7293" spans="1:7">
      <c r="A7293" t="s">
        <v>3402</v>
      </c>
      <c r="B7293" t="s">
        <v>3402</v>
      </c>
      <c r="D7293" s="34" t="s">
        <v>292</v>
      </c>
      <c r="F7293" s="34" t="s">
        <v>1480</v>
      </c>
      <c r="G7293" t="s">
        <v>1064</v>
      </c>
    </row>
    <row r="7294" spans="1:7">
      <c r="A7294" t="s">
        <v>3404</v>
      </c>
      <c r="B7294" t="s">
        <v>3404</v>
      </c>
      <c r="D7294" s="34" t="s">
        <v>292</v>
      </c>
      <c r="F7294" s="34" t="s">
        <v>1480</v>
      </c>
      <c r="G7294" t="s">
        <v>1064</v>
      </c>
    </row>
    <row r="7295" spans="1:7">
      <c r="A7295" t="s">
        <v>3406</v>
      </c>
      <c r="B7295" t="s">
        <v>3406</v>
      </c>
      <c r="D7295" s="34" t="s">
        <v>292</v>
      </c>
      <c r="F7295" s="34" t="s">
        <v>1480</v>
      </c>
      <c r="G7295" t="s">
        <v>1064</v>
      </c>
    </row>
    <row r="7296" spans="1:7">
      <c r="A7296" t="s">
        <v>3408</v>
      </c>
      <c r="B7296" t="s">
        <v>3408</v>
      </c>
      <c r="D7296" s="34" t="s">
        <v>292</v>
      </c>
      <c r="F7296" s="34" t="s">
        <v>1480</v>
      </c>
      <c r="G7296" t="s">
        <v>1064</v>
      </c>
    </row>
    <row r="7297" spans="1:7">
      <c r="A7297" t="s">
        <v>3410</v>
      </c>
      <c r="B7297" t="s">
        <v>3410</v>
      </c>
      <c r="D7297" s="34" t="s">
        <v>292</v>
      </c>
      <c r="F7297" s="34" t="s">
        <v>1480</v>
      </c>
      <c r="G7297" t="s">
        <v>1064</v>
      </c>
    </row>
    <row r="7298" spans="1:7">
      <c r="A7298" t="s">
        <v>3412</v>
      </c>
      <c r="B7298" t="s">
        <v>3412</v>
      </c>
      <c r="D7298" s="34" t="s">
        <v>292</v>
      </c>
      <c r="F7298" s="34" t="s">
        <v>1480</v>
      </c>
      <c r="G7298" t="s">
        <v>1064</v>
      </c>
    </row>
    <row r="7299" spans="1:7">
      <c r="A7299" t="s">
        <v>3414</v>
      </c>
      <c r="B7299" t="s">
        <v>3414</v>
      </c>
      <c r="D7299" s="34" t="s">
        <v>292</v>
      </c>
      <c r="F7299" s="34" t="s">
        <v>1480</v>
      </c>
      <c r="G7299" t="s">
        <v>1064</v>
      </c>
    </row>
    <row r="7300" spans="1:7">
      <c r="A7300" t="s">
        <v>3416</v>
      </c>
      <c r="B7300" t="s">
        <v>3416</v>
      </c>
      <c r="D7300" s="34" t="s">
        <v>292</v>
      </c>
      <c r="F7300" s="34" t="s">
        <v>1480</v>
      </c>
      <c r="G7300" t="s">
        <v>1064</v>
      </c>
    </row>
    <row r="7301" spans="1:7">
      <c r="A7301" t="s">
        <v>3418</v>
      </c>
      <c r="B7301" t="s">
        <v>3418</v>
      </c>
      <c r="D7301" s="34" t="s">
        <v>292</v>
      </c>
      <c r="F7301" s="34" t="s">
        <v>1480</v>
      </c>
      <c r="G7301" t="s">
        <v>1064</v>
      </c>
    </row>
    <row r="7302" spans="1:7">
      <c r="A7302" t="s">
        <v>3420</v>
      </c>
      <c r="B7302" t="s">
        <v>3420</v>
      </c>
      <c r="D7302" s="34" t="s">
        <v>292</v>
      </c>
      <c r="F7302" s="34" t="s">
        <v>1480</v>
      </c>
      <c r="G7302" t="s">
        <v>1064</v>
      </c>
    </row>
    <row r="7303" spans="1:7">
      <c r="A7303" t="s">
        <v>3422</v>
      </c>
      <c r="B7303" t="s">
        <v>3422</v>
      </c>
      <c r="D7303" s="34" t="s">
        <v>292</v>
      </c>
      <c r="F7303" s="34" t="s">
        <v>1480</v>
      </c>
      <c r="G7303" t="s">
        <v>1064</v>
      </c>
    </row>
    <row r="7304" spans="1:7">
      <c r="A7304" t="s">
        <v>3424</v>
      </c>
      <c r="B7304" t="s">
        <v>3424</v>
      </c>
      <c r="D7304" s="34" t="s">
        <v>292</v>
      </c>
      <c r="F7304" s="34" t="s">
        <v>1480</v>
      </c>
      <c r="G7304" t="s">
        <v>1064</v>
      </c>
    </row>
    <row r="7305" spans="1:7">
      <c r="A7305" t="s">
        <v>3426</v>
      </c>
      <c r="B7305" t="s">
        <v>3426</v>
      </c>
      <c r="D7305" s="34" t="s">
        <v>292</v>
      </c>
      <c r="F7305" s="34" t="s">
        <v>1480</v>
      </c>
      <c r="G7305" t="s">
        <v>1064</v>
      </c>
    </row>
    <row r="7306" spans="1:7">
      <c r="A7306" t="s">
        <v>3428</v>
      </c>
      <c r="B7306" t="s">
        <v>3428</v>
      </c>
      <c r="D7306" s="34" t="s">
        <v>292</v>
      </c>
      <c r="F7306" s="34" t="s">
        <v>1480</v>
      </c>
      <c r="G7306" t="s">
        <v>1064</v>
      </c>
    </row>
    <row r="7307" spans="1:7">
      <c r="A7307" t="s">
        <v>3430</v>
      </c>
      <c r="B7307" t="s">
        <v>3430</v>
      </c>
      <c r="D7307" s="34" t="s">
        <v>292</v>
      </c>
      <c r="F7307" s="34" t="s">
        <v>1480</v>
      </c>
      <c r="G7307" t="s">
        <v>1064</v>
      </c>
    </row>
    <row r="7308" spans="1:7">
      <c r="A7308" t="s">
        <v>3432</v>
      </c>
      <c r="B7308" t="s">
        <v>3432</v>
      </c>
      <c r="D7308" s="34" t="s">
        <v>292</v>
      </c>
      <c r="F7308" s="34" t="s">
        <v>1480</v>
      </c>
      <c r="G7308" t="s">
        <v>1064</v>
      </c>
    </row>
    <row r="7309" spans="1:7">
      <c r="A7309" t="s">
        <v>3434</v>
      </c>
      <c r="B7309" t="s">
        <v>3434</v>
      </c>
      <c r="D7309" s="34" t="s">
        <v>292</v>
      </c>
      <c r="F7309" s="34" t="s">
        <v>1480</v>
      </c>
      <c r="G7309" t="s">
        <v>1064</v>
      </c>
    </row>
    <row r="7310" spans="1:7">
      <c r="A7310" t="s">
        <v>3436</v>
      </c>
      <c r="B7310" t="s">
        <v>3436</v>
      </c>
      <c r="D7310" s="34" t="s">
        <v>292</v>
      </c>
      <c r="F7310" s="34" t="s">
        <v>1480</v>
      </c>
      <c r="G7310" t="s">
        <v>1064</v>
      </c>
    </row>
    <row r="7311" spans="1:7">
      <c r="A7311" t="s">
        <v>3438</v>
      </c>
      <c r="B7311" t="s">
        <v>3438</v>
      </c>
      <c r="D7311" s="34" t="s">
        <v>292</v>
      </c>
      <c r="F7311" s="34" t="s">
        <v>1480</v>
      </c>
      <c r="G7311" t="s">
        <v>1064</v>
      </c>
    </row>
    <row r="7312" spans="1:7">
      <c r="A7312" t="s">
        <v>3440</v>
      </c>
      <c r="B7312" t="s">
        <v>3440</v>
      </c>
      <c r="D7312" s="34" t="s">
        <v>292</v>
      </c>
      <c r="F7312" s="34" t="s">
        <v>1480</v>
      </c>
      <c r="G7312" t="s">
        <v>1064</v>
      </c>
    </row>
    <row r="7313" spans="1:7">
      <c r="A7313" t="s">
        <v>3442</v>
      </c>
      <c r="B7313" t="s">
        <v>3442</v>
      </c>
      <c r="D7313" s="34" t="s">
        <v>292</v>
      </c>
      <c r="F7313" s="34" t="s">
        <v>1480</v>
      </c>
      <c r="G7313" t="s">
        <v>1064</v>
      </c>
    </row>
    <row r="7314" spans="1:7">
      <c r="A7314" t="s">
        <v>3444</v>
      </c>
      <c r="B7314" t="s">
        <v>3444</v>
      </c>
      <c r="D7314" s="34" t="s">
        <v>292</v>
      </c>
      <c r="F7314" s="34" t="s">
        <v>1480</v>
      </c>
      <c r="G7314" t="s">
        <v>1064</v>
      </c>
    </row>
    <row r="7315" spans="1:7">
      <c r="A7315" t="s">
        <v>3446</v>
      </c>
      <c r="B7315" t="s">
        <v>3446</v>
      </c>
      <c r="D7315" s="34" t="s">
        <v>292</v>
      </c>
      <c r="F7315" s="34" t="s">
        <v>1480</v>
      </c>
      <c r="G7315" t="s">
        <v>1064</v>
      </c>
    </row>
    <row r="7316" spans="1:7">
      <c r="A7316" t="s">
        <v>3448</v>
      </c>
      <c r="B7316" t="s">
        <v>3448</v>
      </c>
      <c r="D7316" s="34" t="s">
        <v>292</v>
      </c>
      <c r="F7316" s="34" t="s">
        <v>1480</v>
      </c>
      <c r="G7316" t="s">
        <v>1064</v>
      </c>
    </row>
    <row r="7317" spans="1:7">
      <c r="A7317" t="s">
        <v>3450</v>
      </c>
      <c r="B7317" t="s">
        <v>3450</v>
      </c>
      <c r="D7317" s="34" t="s">
        <v>292</v>
      </c>
      <c r="F7317" s="34" t="s">
        <v>1480</v>
      </c>
      <c r="G7317" t="s">
        <v>1064</v>
      </c>
    </row>
    <row r="7318" spans="1:7">
      <c r="A7318" t="s">
        <v>3452</v>
      </c>
      <c r="B7318" t="s">
        <v>3452</v>
      </c>
      <c r="D7318" s="34" t="s">
        <v>292</v>
      </c>
      <c r="F7318" s="34" t="s">
        <v>1480</v>
      </c>
      <c r="G7318" t="s">
        <v>1064</v>
      </c>
    </row>
    <row r="7319" spans="1:7">
      <c r="A7319" t="s">
        <v>3454</v>
      </c>
      <c r="B7319" t="s">
        <v>3454</v>
      </c>
      <c r="D7319" s="34" t="s">
        <v>292</v>
      </c>
      <c r="F7319" s="34" t="s">
        <v>1480</v>
      </c>
      <c r="G7319" t="s">
        <v>1064</v>
      </c>
    </row>
    <row r="7320" spans="1:7">
      <c r="A7320" t="s">
        <v>3456</v>
      </c>
      <c r="B7320" t="s">
        <v>3456</v>
      </c>
      <c r="D7320" s="34" t="s">
        <v>292</v>
      </c>
      <c r="F7320" s="34" t="s">
        <v>1480</v>
      </c>
      <c r="G7320" t="s">
        <v>1064</v>
      </c>
    </row>
    <row r="7321" spans="1:7">
      <c r="A7321" t="s">
        <v>3458</v>
      </c>
      <c r="B7321" t="s">
        <v>3458</v>
      </c>
      <c r="D7321" s="34" t="s">
        <v>292</v>
      </c>
      <c r="F7321" s="34" t="s">
        <v>1480</v>
      </c>
      <c r="G7321" t="s">
        <v>1064</v>
      </c>
    </row>
    <row r="7322" spans="1:7">
      <c r="A7322" t="s">
        <v>3460</v>
      </c>
      <c r="B7322" t="s">
        <v>3460</v>
      </c>
      <c r="D7322" s="34" t="s">
        <v>292</v>
      </c>
      <c r="F7322" s="34" t="s">
        <v>1480</v>
      </c>
      <c r="G7322" t="s">
        <v>1064</v>
      </c>
    </row>
    <row r="7323" spans="1:7">
      <c r="A7323" t="s">
        <v>3462</v>
      </c>
      <c r="B7323" t="s">
        <v>3462</v>
      </c>
      <c r="D7323" s="34" t="s">
        <v>292</v>
      </c>
      <c r="F7323" s="34" t="s">
        <v>1480</v>
      </c>
      <c r="G7323" t="s">
        <v>1064</v>
      </c>
    </row>
    <row r="7324" spans="1:7">
      <c r="A7324" t="s">
        <v>3464</v>
      </c>
      <c r="B7324" t="s">
        <v>3464</v>
      </c>
      <c r="D7324" s="34" t="s">
        <v>292</v>
      </c>
      <c r="F7324" s="34" t="s">
        <v>1480</v>
      </c>
      <c r="G7324" t="s">
        <v>1064</v>
      </c>
    </row>
    <row r="7325" spans="1:7">
      <c r="A7325" t="s">
        <v>3466</v>
      </c>
      <c r="B7325" t="s">
        <v>3466</v>
      </c>
      <c r="D7325" s="34" t="s">
        <v>292</v>
      </c>
      <c r="F7325" s="34" t="s">
        <v>1480</v>
      </c>
      <c r="G7325" t="s">
        <v>1064</v>
      </c>
    </row>
    <row r="7326" spans="1:7">
      <c r="A7326" t="s">
        <v>3468</v>
      </c>
      <c r="B7326" t="s">
        <v>3468</v>
      </c>
      <c r="D7326" s="34" t="s">
        <v>292</v>
      </c>
      <c r="F7326" s="34" t="s">
        <v>1480</v>
      </c>
      <c r="G7326" t="s">
        <v>1064</v>
      </c>
    </row>
    <row r="7327" spans="1:7">
      <c r="A7327" t="s">
        <v>3470</v>
      </c>
      <c r="B7327" t="s">
        <v>3470</v>
      </c>
      <c r="D7327" s="34" t="s">
        <v>292</v>
      </c>
      <c r="F7327" s="34" t="s">
        <v>1480</v>
      </c>
      <c r="G7327" t="s">
        <v>1064</v>
      </c>
    </row>
    <row r="7328" spans="1:7">
      <c r="A7328" t="s">
        <v>3472</v>
      </c>
      <c r="B7328" t="s">
        <v>3472</v>
      </c>
      <c r="D7328" s="34" t="s">
        <v>292</v>
      </c>
      <c r="F7328" s="34" t="s">
        <v>1480</v>
      </c>
      <c r="G7328" t="s">
        <v>1064</v>
      </c>
    </row>
    <row r="7329" spans="1:7">
      <c r="A7329" t="s">
        <v>3474</v>
      </c>
      <c r="B7329" t="s">
        <v>3474</v>
      </c>
      <c r="D7329" s="34" t="s">
        <v>292</v>
      </c>
      <c r="F7329" s="34" t="s">
        <v>1480</v>
      </c>
      <c r="G7329" t="s">
        <v>1064</v>
      </c>
    </row>
    <row r="7330" spans="1:7">
      <c r="A7330" t="s">
        <v>3476</v>
      </c>
      <c r="B7330" t="s">
        <v>3476</v>
      </c>
      <c r="D7330" s="34" t="s">
        <v>292</v>
      </c>
      <c r="F7330" s="34" t="s">
        <v>1480</v>
      </c>
      <c r="G7330" t="s">
        <v>1064</v>
      </c>
    </row>
    <row r="7331" spans="1:7">
      <c r="A7331" t="s">
        <v>3478</v>
      </c>
      <c r="B7331" t="s">
        <v>3478</v>
      </c>
      <c r="D7331" s="34" t="s">
        <v>292</v>
      </c>
      <c r="F7331" s="34" t="s">
        <v>1480</v>
      </c>
      <c r="G7331" t="s">
        <v>1064</v>
      </c>
    </row>
    <row r="7332" spans="1:7">
      <c r="A7332" t="s">
        <v>3480</v>
      </c>
      <c r="B7332" t="s">
        <v>3480</v>
      </c>
      <c r="D7332" s="34" t="s">
        <v>292</v>
      </c>
      <c r="F7332" s="34" t="s">
        <v>1480</v>
      </c>
      <c r="G7332" t="s">
        <v>1064</v>
      </c>
    </row>
    <row r="7333" spans="1:7">
      <c r="A7333" t="s">
        <v>3482</v>
      </c>
      <c r="B7333" t="s">
        <v>3482</v>
      </c>
      <c r="D7333" s="34" t="s">
        <v>292</v>
      </c>
      <c r="F7333" s="34" t="s">
        <v>1480</v>
      </c>
      <c r="G7333" t="s">
        <v>1064</v>
      </c>
    </row>
    <row r="7334" spans="1:7">
      <c r="A7334" t="s">
        <v>3484</v>
      </c>
      <c r="B7334" t="s">
        <v>3484</v>
      </c>
      <c r="D7334" s="34" t="s">
        <v>292</v>
      </c>
      <c r="F7334" s="34" t="s">
        <v>1480</v>
      </c>
      <c r="G7334" t="s">
        <v>1064</v>
      </c>
    </row>
    <row r="7335" spans="1:7">
      <c r="A7335" t="s">
        <v>3486</v>
      </c>
      <c r="B7335" t="s">
        <v>3486</v>
      </c>
      <c r="D7335" s="34" t="s">
        <v>292</v>
      </c>
      <c r="F7335" s="34" t="s">
        <v>1480</v>
      </c>
      <c r="G7335" t="s">
        <v>1064</v>
      </c>
    </row>
    <row r="7336" spans="1:7">
      <c r="A7336" t="s">
        <v>3488</v>
      </c>
      <c r="B7336" t="s">
        <v>3488</v>
      </c>
      <c r="D7336" s="34" t="s">
        <v>292</v>
      </c>
      <c r="F7336" s="34" t="s">
        <v>1480</v>
      </c>
      <c r="G7336" t="s">
        <v>1064</v>
      </c>
    </row>
    <row r="7337" spans="1:7">
      <c r="A7337" t="s">
        <v>3490</v>
      </c>
      <c r="B7337" t="s">
        <v>3490</v>
      </c>
      <c r="D7337" s="34" t="s">
        <v>292</v>
      </c>
      <c r="F7337" s="34" t="s">
        <v>1480</v>
      </c>
      <c r="G7337" t="s">
        <v>1064</v>
      </c>
    </row>
    <row r="7338" spans="1:7">
      <c r="A7338" t="s">
        <v>3492</v>
      </c>
      <c r="B7338" t="s">
        <v>3492</v>
      </c>
      <c r="D7338" s="34" t="s">
        <v>292</v>
      </c>
      <c r="F7338" s="34" t="s">
        <v>1480</v>
      </c>
      <c r="G7338" t="s">
        <v>1064</v>
      </c>
    </row>
    <row r="7339" spans="1:7">
      <c r="A7339" t="s">
        <v>3494</v>
      </c>
      <c r="B7339" t="s">
        <v>3494</v>
      </c>
      <c r="D7339" s="34" t="s">
        <v>292</v>
      </c>
      <c r="F7339" s="34" t="s">
        <v>1480</v>
      </c>
      <c r="G7339" t="s">
        <v>1064</v>
      </c>
    </row>
    <row r="7340" spans="1:7">
      <c r="A7340" t="s">
        <v>3496</v>
      </c>
      <c r="B7340" t="s">
        <v>3496</v>
      </c>
      <c r="D7340" s="34" t="s">
        <v>292</v>
      </c>
      <c r="F7340" s="34" t="s">
        <v>1480</v>
      </c>
      <c r="G7340" t="s">
        <v>1064</v>
      </c>
    </row>
    <row r="7341" spans="1:7">
      <c r="A7341" t="s">
        <v>3498</v>
      </c>
      <c r="B7341" t="s">
        <v>3498</v>
      </c>
      <c r="D7341" s="34" t="s">
        <v>292</v>
      </c>
      <c r="F7341" s="34" t="s">
        <v>1480</v>
      </c>
      <c r="G7341" t="s">
        <v>1064</v>
      </c>
    </row>
    <row r="7342" spans="1:7">
      <c r="A7342" t="s">
        <v>3500</v>
      </c>
      <c r="B7342" t="s">
        <v>3500</v>
      </c>
      <c r="D7342" s="34" t="s">
        <v>292</v>
      </c>
      <c r="F7342" s="34" t="s">
        <v>1480</v>
      </c>
      <c r="G7342" t="s">
        <v>1064</v>
      </c>
    </row>
    <row r="7343" spans="1:7">
      <c r="A7343" t="s">
        <v>3502</v>
      </c>
      <c r="B7343" t="s">
        <v>3502</v>
      </c>
      <c r="D7343" s="34" t="s">
        <v>292</v>
      </c>
      <c r="F7343" s="34" t="s">
        <v>1480</v>
      </c>
      <c r="G7343" t="s">
        <v>1064</v>
      </c>
    </row>
    <row r="7344" spans="1:7">
      <c r="A7344" t="s">
        <v>3504</v>
      </c>
      <c r="B7344" t="s">
        <v>3504</v>
      </c>
      <c r="D7344" s="34" t="s">
        <v>292</v>
      </c>
      <c r="F7344" s="34" t="s">
        <v>1480</v>
      </c>
      <c r="G7344" t="s">
        <v>1064</v>
      </c>
    </row>
    <row r="7345" spans="1:7">
      <c r="A7345" t="s">
        <v>3506</v>
      </c>
      <c r="B7345" t="s">
        <v>3506</v>
      </c>
      <c r="D7345" s="34" t="s">
        <v>292</v>
      </c>
      <c r="F7345" s="34" t="s">
        <v>1480</v>
      </c>
      <c r="G7345" t="s">
        <v>1064</v>
      </c>
    </row>
    <row r="7346" spans="1:7">
      <c r="A7346" t="s">
        <v>3508</v>
      </c>
      <c r="B7346" t="s">
        <v>3508</v>
      </c>
      <c r="D7346" s="34" t="s">
        <v>292</v>
      </c>
      <c r="F7346" s="34" t="s">
        <v>1480</v>
      </c>
      <c r="G7346" t="s">
        <v>1064</v>
      </c>
    </row>
    <row r="7347" spans="1:7">
      <c r="A7347" t="s">
        <v>3510</v>
      </c>
      <c r="B7347" t="s">
        <v>3510</v>
      </c>
      <c r="D7347" s="34" t="s">
        <v>292</v>
      </c>
      <c r="F7347" s="34" t="s">
        <v>1480</v>
      </c>
      <c r="G7347" t="s">
        <v>1064</v>
      </c>
    </row>
    <row r="7348" spans="1:7">
      <c r="A7348" t="s">
        <v>3512</v>
      </c>
      <c r="B7348" t="s">
        <v>3512</v>
      </c>
      <c r="D7348" s="34" t="s">
        <v>292</v>
      </c>
      <c r="F7348" s="34" t="s">
        <v>1480</v>
      </c>
      <c r="G7348" t="s">
        <v>1064</v>
      </c>
    </row>
    <row r="7349" spans="1:7">
      <c r="A7349" t="s">
        <v>3514</v>
      </c>
      <c r="B7349" t="s">
        <v>3514</v>
      </c>
      <c r="D7349" s="34" t="s">
        <v>292</v>
      </c>
      <c r="F7349" s="34" t="s">
        <v>1480</v>
      </c>
      <c r="G7349" t="s">
        <v>1064</v>
      </c>
    </row>
    <row r="7350" spans="1:7">
      <c r="A7350" t="s">
        <v>140</v>
      </c>
      <c r="B7350" t="s">
        <v>139</v>
      </c>
      <c r="D7350" s="34" t="s">
        <v>292</v>
      </c>
      <c r="F7350" s="34" t="s">
        <v>1480</v>
      </c>
      <c r="G7350" t="s">
        <v>1064</v>
      </c>
    </row>
    <row r="7351" spans="1:7">
      <c r="A7351" t="s">
        <v>3517</v>
      </c>
      <c r="B7351" t="s">
        <v>276</v>
      </c>
      <c r="D7351" s="34" t="s">
        <v>292</v>
      </c>
      <c r="F7351" s="34" t="s">
        <v>1480</v>
      </c>
      <c r="G7351" t="s">
        <v>1064</v>
      </c>
    </row>
    <row r="7352" spans="1:7">
      <c r="A7352" t="s">
        <v>39</v>
      </c>
      <c r="B7352" t="s">
        <v>38</v>
      </c>
      <c r="D7352" s="34" t="s">
        <v>292</v>
      </c>
      <c r="F7352" s="34" t="s">
        <v>1480</v>
      </c>
      <c r="G7352" t="s">
        <v>1064</v>
      </c>
    </row>
    <row r="7353" spans="1:7">
      <c r="A7353" t="s">
        <v>3520</v>
      </c>
      <c r="B7353" t="s">
        <v>3520</v>
      </c>
      <c r="D7353" s="34" t="s">
        <v>292</v>
      </c>
      <c r="F7353" s="34" t="s">
        <v>1480</v>
      </c>
      <c r="G7353" t="s">
        <v>1064</v>
      </c>
    </row>
    <row r="7354" spans="1:7">
      <c r="A7354" t="s">
        <v>3522</v>
      </c>
      <c r="B7354" t="s">
        <v>3522</v>
      </c>
      <c r="D7354" s="34" t="s">
        <v>292</v>
      </c>
      <c r="F7354" s="34" t="s">
        <v>1480</v>
      </c>
      <c r="G7354" t="s">
        <v>1064</v>
      </c>
    </row>
    <row r="7355" spans="1:7">
      <c r="A7355" t="s">
        <v>3524</v>
      </c>
      <c r="B7355" t="s">
        <v>3524</v>
      </c>
      <c r="D7355" s="34" t="s">
        <v>292</v>
      </c>
      <c r="F7355" s="34" t="s">
        <v>1480</v>
      </c>
      <c r="G7355" t="s">
        <v>1064</v>
      </c>
    </row>
    <row r="7356" spans="1:7">
      <c r="A7356" t="s">
        <v>3526</v>
      </c>
      <c r="B7356" t="s">
        <v>3526</v>
      </c>
      <c r="D7356" s="34" t="s">
        <v>292</v>
      </c>
      <c r="F7356" s="34" t="s">
        <v>1480</v>
      </c>
      <c r="G7356" t="s">
        <v>1064</v>
      </c>
    </row>
    <row r="7357" spans="1:7">
      <c r="A7357" t="s">
        <v>3528</v>
      </c>
      <c r="B7357" t="s">
        <v>3528</v>
      </c>
      <c r="D7357" s="34" t="s">
        <v>292</v>
      </c>
      <c r="F7357" s="34" t="s">
        <v>1480</v>
      </c>
      <c r="G7357" t="s">
        <v>1064</v>
      </c>
    </row>
    <row r="7358" spans="1:7">
      <c r="A7358" t="s">
        <v>3530</v>
      </c>
      <c r="B7358" t="s">
        <v>3530</v>
      </c>
      <c r="D7358" s="34" t="s">
        <v>292</v>
      </c>
      <c r="F7358" s="34" t="s">
        <v>1480</v>
      </c>
      <c r="G7358" t="s">
        <v>1064</v>
      </c>
    </row>
    <row r="7359" spans="1:7">
      <c r="A7359" t="s">
        <v>3532</v>
      </c>
      <c r="B7359" t="s">
        <v>279</v>
      </c>
      <c r="D7359" s="34" t="s">
        <v>292</v>
      </c>
      <c r="F7359" s="34" t="s">
        <v>1480</v>
      </c>
      <c r="G7359" t="s">
        <v>1064</v>
      </c>
    </row>
    <row r="7360" spans="1:7">
      <c r="A7360" t="s">
        <v>31</v>
      </c>
      <c r="B7360" t="s">
        <v>30</v>
      </c>
      <c r="D7360" s="34" t="s">
        <v>292</v>
      </c>
      <c r="F7360" s="34" t="s">
        <v>1480</v>
      </c>
      <c r="G7360" t="s">
        <v>1064</v>
      </c>
    </row>
    <row r="7361" spans="1:7">
      <c r="A7361" t="s">
        <v>3535</v>
      </c>
      <c r="B7361" t="s">
        <v>3535</v>
      </c>
      <c r="D7361" s="34" t="s">
        <v>292</v>
      </c>
      <c r="F7361" s="34" t="s">
        <v>1480</v>
      </c>
      <c r="G7361" t="s">
        <v>1064</v>
      </c>
    </row>
    <row r="7362" spans="1:7">
      <c r="A7362" t="s">
        <v>3537</v>
      </c>
      <c r="B7362" t="s">
        <v>3537</v>
      </c>
      <c r="D7362" s="34" t="s">
        <v>292</v>
      </c>
      <c r="F7362" s="34" t="s">
        <v>1480</v>
      </c>
      <c r="G7362" t="s">
        <v>1064</v>
      </c>
    </row>
    <row r="7363" spans="1:7">
      <c r="A7363" t="s">
        <v>3539</v>
      </c>
      <c r="B7363" t="s">
        <v>3539</v>
      </c>
      <c r="D7363" s="34" t="s">
        <v>292</v>
      </c>
      <c r="F7363" s="34" t="s">
        <v>1480</v>
      </c>
      <c r="G7363" t="s">
        <v>1064</v>
      </c>
    </row>
    <row r="7364" spans="1:7">
      <c r="A7364" t="s">
        <v>3541</v>
      </c>
      <c r="B7364" t="s">
        <v>3541</v>
      </c>
      <c r="D7364" s="34" t="s">
        <v>292</v>
      </c>
      <c r="F7364" s="34" t="s">
        <v>1480</v>
      </c>
      <c r="G7364" t="s">
        <v>1064</v>
      </c>
    </row>
    <row r="7365" spans="1:7">
      <c r="A7365" t="s">
        <v>3543</v>
      </c>
      <c r="B7365" t="s">
        <v>3543</v>
      </c>
      <c r="D7365" s="34" t="s">
        <v>292</v>
      </c>
      <c r="F7365" s="34" t="s">
        <v>1480</v>
      </c>
      <c r="G7365" t="s">
        <v>1064</v>
      </c>
    </row>
    <row r="7366" spans="1:7">
      <c r="A7366" t="s">
        <v>3545</v>
      </c>
      <c r="B7366" t="s">
        <v>3545</v>
      </c>
      <c r="D7366" s="34" t="s">
        <v>292</v>
      </c>
      <c r="F7366" s="34" t="s">
        <v>1480</v>
      </c>
      <c r="G7366" t="s">
        <v>1064</v>
      </c>
    </row>
    <row r="7367" spans="1:7">
      <c r="A7367" t="s">
        <v>3547</v>
      </c>
      <c r="B7367" t="s">
        <v>3547</v>
      </c>
      <c r="D7367" s="34" t="s">
        <v>292</v>
      </c>
      <c r="F7367" s="34" t="s">
        <v>1480</v>
      </c>
      <c r="G7367" t="s">
        <v>1064</v>
      </c>
    </row>
    <row r="7368" spans="1:7">
      <c r="A7368" t="s">
        <v>3549</v>
      </c>
      <c r="B7368" t="s">
        <v>3549</v>
      </c>
      <c r="D7368" s="34" t="s">
        <v>292</v>
      </c>
      <c r="F7368" s="34" t="s">
        <v>1480</v>
      </c>
      <c r="G7368" t="s">
        <v>1064</v>
      </c>
    </row>
    <row r="7369" spans="1:7">
      <c r="A7369" t="s">
        <v>3551</v>
      </c>
      <c r="B7369" t="s">
        <v>3551</v>
      </c>
      <c r="D7369" s="34" t="s">
        <v>292</v>
      </c>
      <c r="F7369" s="34" t="s">
        <v>1480</v>
      </c>
      <c r="G7369" t="s">
        <v>1064</v>
      </c>
    </row>
    <row r="7370" spans="1:7">
      <c r="A7370" t="s">
        <v>3553</v>
      </c>
      <c r="B7370" t="s">
        <v>3553</v>
      </c>
      <c r="D7370" s="34" t="s">
        <v>292</v>
      </c>
      <c r="F7370" s="34" t="s">
        <v>1480</v>
      </c>
      <c r="G7370" t="s">
        <v>1064</v>
      </c>
    </row>
    <row r="7371" spans="1:7">
      <c r="A7371" t="s">
        <v>3555</v>
      </c>
      <c r="B7371" t="s">
        <v>3555</v>
      </c>
      <c r="D7371" s="34" t="s">
        <v>292</v>
      </c>
      <c r="F7371" s="34" t="s">
        <v>1480</v>
      </c>
      <c r="G7371" t="s">
        <v>1064</v>
      </c>
    </row>
    <row r="7372" spans="1:7">
      <c r="A7372" t="s">
        <v>3557</v>
      </c>
      <c r="B7372" t="s">
        <v>3557</v>
      </c>
      <c r="D7372" s="34" t="s">
        <v>292</v>
      </c>
      <c r="F7372" s="34" t="s">
        <v>1480</v>
      </c>
      <c r="G7372" t="s">
        <v>1064</v>
      </c>
    </row>
    <row r="7373" spans="1:7">
      <c r="A7373" t="s">
        <v>3559</v>
      </c>
      <c r="B7373" t="s">
        <v>3559</v>
      </c>
      <c r="D7373" s="34" t="s">
        <v>292</v>
      </c>
      <c r="F7373" s="34" t="s">
        <v>1480</v>
      </c>
      <c r="G7373" t="s">
        <v>1064</v>
      </c>
    </row>
    <row r="7374" spans="1:7">
      <c r="A7374" t="s">
        <v>3561</v>
      </c>
      <c r="B7374" t="s">
        <v>3561</v>
      </c>
      <c r="D7374" s="34" t="s">
        <v>292</v>
      </c>
      <c r="F7374" s="34" t="s">
        <v>1480</v>
      </c>
      <c r="G7374" t="s">
        <v>1064</v>
      </c>
    </row>
    <row r="7375" spans="1:7">
      <c r="A7375" t="s">
        <v>3563</v>
      </c>
      <c r="B7375" t="s">
        <v>3563</v>
      </c>
      <c r="D7375" s="34" t="s">
        <v>292</v>
      </c>
      <c r="F7375" s="34" t="s">
        <v>1480</v>
      </c>
      <c r="G7375" t="s">
        <v>1064</v>
      </c>
    </row>
    <row r="7376" spans="1:7">
      <c r="A7376" t="s">
        <v>3565</v>
      </c>
      <c r="B7376" t="s">
        <v>3565</v>
      </c>
      <c r="D7376" s="34" t="s">
        <v>292</v>
      </c>
      <c r="F7376" s="34" t="s">
        <v>1480</v>
      </c>
      <c r="G7376" t="s">
        <v>1064</v>
      </c>
    </row>
    <row r="7377" spans="1:7">
      <c r="A7377" t="s">
        <v>3567</v>
      </c>
      <c r="B7377" t="s">
        <v>3567</v>
      </c>
      <c r="D7377" s="34" t="s">
        <v>292</v>
      </c>
      <c r="F7377" s="34" t="s">
        <v>1480</v>
      </c>
      <c r="G7377" t="s">
        <v>1064</v>
      </c>
    </row>
    <row r="7378" spans="1:7">
      <c r="A7378" t="s">
        <v>3569</v>
      </c>
      <c r="B7378" t="s">
        <v>3569</v>
      </c>
      <c r="D7378" s="34" t="s">
        <v>292</v>
      </c>
      <c r="F7378" s="34" t="s">
        <v>1480</v>
      </c>
      <c r="G7378" t="s">
        <v>1064</v>
      </c>
    </row>
    <row r="7379" spans="1:7">
      <c r="A7379" t="s">
        <v>3571</v>
      </c>
      <c r="B7379" t="s">
        <v>3571</v>
      </c>
      <c r="D7379" s="34" t="s">
        <v>292</v>
      </c>
      <c r="F7379" s="34" t="s">
        <v>1480</v>
      </c>
      <c r="G7379" t="s">
        <v>1064</v>
      </c>
    </row>
    <row r="7380" spans="1:7">
      <c r="A7380" t="s">
        <v>3573</v>
      </c>
      <c r="B7380" t="s">
        <v>3573</v>
      </c>
      <c r="D7380" s="34" t="s">
        <v>292</v>
      </c>
      <c r="F7380" s="34" t="s">
        <v>1480</v>
      </c>
      <c r="G7380" t="s">
        <v>1064</v>
      </c>
    </row>
    <row r="7381" spans="1:7">
      <c r="A7381" t="s">
        <v>3575</v>
      </c>
      <c r="B7381" t="s">
        <v>3575</v>
      </c>
      <c r="D7381" s="34" t="s">
        <v>292</v>
      </c>
      <c r="F7381" s="34" t="s">
        <v>1480</v>
      </c>
      <c r="G7381" t="s">
        <v>1064</v>
      </c>
    </row>
    <row r="7382" spans="1:7">
      <c r="A7382" t="s">
        <v>3577</v>
      </c>
      <c r="B7382" t="s">
        <v>3577</v>
      </c>
      <c r="D7382" s="34" t="s">
        <v>292</v>
      </c>
      <c r="F7382" s="34" t="s">
        <v>1480</v>
      </c>
      <c r="G7382" t="s">
        <v>1064</v>
      </c>
    </row>
    <row r="7383" spans="1:7">
      <c r="A7383" t="s">
        <v>3579</v>
      </c>
      <c r="B7383" t="s">
        <v>3579</v>
      </c>
      <c r="D7383" s="34" t="s">
        <v>292</v>
      </c>
      <c r="F7383" s="34" t="s">
        <v>1480</v>
      </c>
      <c r="G7383" t="s">
        <v>1064</v>
      </c>
    </row>
    <row r="7384" spans="1:7">
      <c r="A7384" t="s">
        <v>3581</v>
      </c>
      <c r="B7384" t="s">
        <v>3581</v>
      </c>
      <c r="D7384" s="34" t="s">
        <v>292</v>
      </c>
      <c r="F7384" s="34" t="s">
        <v>1480</v>
      </c>
      <c r="G7384" t="s">
        <v>1064</v>
      </c>
    </row>
    <row r="7385" spans="1:7">
      <c r="A7385" t="s">
        <v>3583</v>
      </c>
      <c r="B7385" t="s">
        <v>3583</v>
      </c>
      <c r="D7385" s="34" t="s">
        <v>292</v>
      </c>
      <c r="F7385" s="34" t="s">
        <v>1480</v>
      </c>
      <c r="G7385" t="s">
        <v>1064</v>
      </c>
    </row>
    <row r="7386" spans="1:7">
      <c r="A7386" t="s">
        <v>3585</v>
      </c>
      <c r="B7386" t="s">
        <v>3585</v>
      </c>
      <c r="D7386" s="34" t="s">
        <v>292</v>
      </c>
      <c r="F7386" s="34" t="s">
        <v>1480</v>
      </c>
      <c r="G7386" t="s">
        <v>1064</v>
      </c>
    </row>
    <row r="7387" spans="1:7">
      <c r="A7387" t="s">
        <v>3587</v>
      </c>
      <c r="B7387" t="s">
        <v>3587</v>
      </c>
      <c r="D7387" s="34" t="s">
        <v>292</v>
      </c>
      <c r="F7387" s="34" t="s">
        <v>1480</v>
      </c>
      <c r="G7387" t="s">
        <v>1064</v>
      </c>
    </row>
    <row r="7388" spans="1:7">
      <c r="A7388" t="s">
        <v>33</v>
      </c>
      <c r="B7388" t="s">
        <v>32</v>
      </c>
      <c r="D7388" s="34" t="s">
        <v>292</v>
      </c>
      <c r="F7388" s="34" t="s">
        <v>1480</v>
      </c>
      <c r="G7388" t="s">
        <v>1064</v>
      </c>
    </row>
    <row r="7389" spans="1:7">
      <c r="A7389" t="s">
        <v>3590</v>
      </c>
      <c r="B7389" t="s">
        <v>3590</v>
      </c>
      <c r="D7389" s="34" t="s">
        <v>292</v>
      </c>
      <c r="F7389" s="34" t="s">
        <v>1480</v>
      </c>
      <c r="G7389" t="s">
        <v>1064</v>
      </c>
    </row>
    <row r="7390" spans="1:7">
      <c r="A7390" t="s">
        <v>3592</v>
      </c>
      <c r="B7390" t="s">
        <v>3592</v>
      </c>
      <c r="D7390" s="34" t="s">
        <v>292</v>
      </c>
      <c r="F7390" s="34" t="s">
        <v>1480</v>
      </c>
      <c r="G7390" t="s">
        <v>1064</v>
      </c>
    </row>
    <row r="7391" spans="1:7">
      <c r="A7391" t="s">
        <v>3594</v>
      </c>
      <c r="B7391" t="s">
        <v>3594</v>
      </c>
      <c r="D7391" s="34" t="s">
        <v>292</v>
      </c>
      <c r="F7391" s="34" t="s">
        <v>1480</v>
      </c>
      <c r="G7391" t="s">
        <v>1064</v>
      </c>
    </row>
    <row r="7392" spans="1:7">
      <c r="A7392" t="s">
        <v>3596</v>
      </c>
      <c r="B7392" t="s">
        <v>3596</v>
      </c>
      <c r="D7392" s="34" t="s">
        <v>292</v>
      </c>
      <c r="F7392" s="34" t="s">
        <v>1480</v>
      </c>
      <c r="G7392" t="s">
        <v>1064</v>
      </c>
    </row>
    <row r="7393" spans="1:7">
      <c r="A7393" t="s">
        <v>3598</v>
      </c>
      <c r="B7393" t="s">
        <v>3598</v>
      </c>
      <c r="D7393" s="34" t="s">
        <v>292</v>
      </c>
      <c r="F7393" s="34" t="s">
        <v>1480</v>
      </c>
      <c r="G7393" t="s">
        <v>1064</v>
      </c>
    </row>
    <row r="7394" spans="1:7">
      <c r="A7394" t="s">
        <v>3600</v>
      </c>
      <c r="B7394" t="s">
        <v>3600</v>
      </c>
      <c r="D7394" s="34" t="s">
        <v>292</v>
      </c>
      <c r="F7394" s="34" t="s">
        <v>1480</v>
      </c>
      <c r="G7394" t="s">
        <v>1064</v>
      </c>
    </row>
    <row r="7395" spans="1:7">
      <c r="A7395" t="s">
        <v>3602</v>
      </c>
      <c r="B7395" t="s">
        <v>3602</v>
      </c>
      <c r="D7395" s="34" t="s">
        <v>292</v>
      </c>
      <c r="F7395" s="34" t="s">
        <v>1480</v>
      </c>
      <c r="G7395" t="s">
        <v>1064</v>
      </c>
    </row>
    <row r="7396" spans="1:7">
      <c r="A7396" t="s">
        <v>3604</v>
      </c>
      <c r="B7396" t="s">
        <v>3604</v>
      </c>
      <c r="D7396" s="34" t="s">
        <v>292</v>
      </c>
      <c r="F7396" s="34" t="s">
        <v>1480</v>
      </c>
      <c r="G7396" t="s">
        <v>1064</v>
      </c>
    </row>
    <row r="7397" spans="1:7">
      <c r="A7397" t="s">
        <v>3606</v>
      </c>
      <c r="B7397" t="s">
        <v>3606</v>
      </c>
      <c r="D7397" s="34" t="s">
        <v>292</v>
      </c>
      <c r="F7397" s="34" t="s">
        <v>1480</v>
      </c>
      <c r="G7397" t="s">
        <v>1064</v>
      </c>
    </row>
    <row r="7398" spans="1:7">
      <c r="A7398" t="s">
        <v>3608</v>
      </c>
      <c r="B7398" t="s">
        <v>3608</v>
      </c>
      <c r="D7398" s="34" t="s">
        <v>292</v>
      </c>
      <c r="F7398" s="34" t="s">
        <v>1480</v>
      </c>
      <c r="G7398" t="s">
        <v>1064</v>
      </c>
    </row>
    <row r="7399" spans="1:7">
      <c r="A7399" t="s">
        <v>3610</v>
      </c>
      <c r="B7399" t="s">
        <v>3610</v>
      </c>
      <c r="D7399" s="34" t="s">
        <v>292</v>
      </c>
      <c r="F7399" s="34" t="s">
        <v>1480</v>
      </c>
      <c r="G7399" t="s">
        <v>1064</v>
      </c>
    </row>
    <row r="7400" spans="1:7">
      <c r="A7400" t="s">
        <v>3612</v>
      </c>
      <c r="B7400" t="s">
        <v>3612</v>
      </c>
      <c r="D7400" s="34" t="s">
        <v>292</v>
      </c>
      <c r="F7400" s="34" t="s">
        <v>1480</v>
      </c>
      <c r="G7400" t="s">
        <v>1064</v>
      </c>
    </row>
    <row r="7401" spans="1:7">
      <c r="A7401" t="s">
        <v>3614</v>
      </c>
      <c r="B7401" t="s">
        <v>3614</v>
      </c>
      <c r="D7401" s="34" t="s">
        <v>292</v>
      </c>
      <c r="F7401" s="34" t="s">
        <v>1480</v>
      </c>
      <c r="G7401" t="s">
        <v>1064</v>
      </c>
    </row>
    <row r="7402" spans="1:7">
      <c r="A7402" t="s">
        <v>3616</v>
      </c>
      <c r="B7402" t="s">
        <v>3616</v>
      </c>
      <c r="D7402" s="34" t="s">
        <v>292</v>
      </c>
      <c r="F7402" s="34" t="s">
        <v>1480</v>
      </c>
      <c r="G7402" t="s">
        <v>1064</v>
      </c>
    </row>
    <row r="7403" spans="1:7">
      <c r="A7403" t="s">
        <v>3618</v>
      </c>
      <c r="B7403" t="s">
        <v>3618</v>
      </c>
      <c r="D7403" s="34" t="s">
        <v>292</v>
      </c>
      <c r="F7403" s="34" t="s">
        <v>1480</v>
      </c>
      <c r="G7403" t="s">
        <v>1064</v>
      </c>
    </row>
    <row r="7404" spans="1:7">
      <c r="A7404" t="s">
        <v>3620</v>
      </c>
      <c r="B7404" t="s">
        <v>3620</v>
      </c>
      <c r="D7404" s="34" t="s">
        <v>292</v>
      </c>
      <c r="F7404" s="34" t="s">
        <v>1480</v>
      </c>
      <c r="G7404" t="s">
        <v>1064</v>
      </c>
    </row>
    <row r="7405" spans="1:7">
      <c r="A7405" t="s">
        <v>3622</v>
      </c>
      <c r="B7405" t="s">
        <v>3622</v>
      </c>
      <c r="D7405" s="34" t="s">
        <v>292</v>
      </c>
      <c r="F7405" s="34" t="s">
        <v>1480</v>
      </c>
      <c r="G7405" t="s">
        <v>1064</v>
      </c>
    </row>
    <row r="7406" spans="1:7">
      <c r="A7406" t="s">
        <v>35</v>
      </c>
      <c r="B7406" t="s">
        <v>34</v>
      </c>
      <c r="D7406" s="34" t="s">
        <v>292</v>
      </c>
      <c r="F7406" s="34" t="s">
        <v>1480</v>
      </c>
      <c r="G7406" t="s">
        <v>1064</v>
      </c>
    </row>
    <row r="7407" spans="1:7">
      <c r="A7407" t="s">
        <v>3625</v>
      </c>
      <c r="B7407" t="s">
        <v>3625</v>
      </c>
      <c r="D7407" s="34" t="s">
        <v>292</v>
      </c>
      <c r="F7407" s="34" t="s">
        <v>1480</v>
      </c>
      <c r="G7407" t="s">
        <v>1064</v>
      </c>
    </row>
    <row r="7408" spans="1:7">
      <c r="A7408" t="s">
        <v>3627</v>
      </c>
      <c r="B7408" t="s">
        <v>3627</v>
      </c>
      <c r="D7408" s="34" t="s">
        <v>292</v>
      </c>
      <c r="F7408" s="34" t="s">
        <v>1480</v>
      </c>
      <c r="G7408" t="s">
        <v>1064</v>
      </c>
    </row>
    <row r="7409" spans="1:7">
      <c r="A7409" t="s">
        <v>3629</v>
      </c>
      <c r="B7409" t="s">
        <v>3629</v>
      </c>
      <c r="D7409" s="34" t="s">
        <v>292</v>
      </c>
      <c r="F7409" s="34" t="s">
        <v>1480</v>
      </c>
      <c r="G7409" t="s">
        <v>1064</v>
      </c>
    </row>
    <row r="7410" spans="1:7">
      <c r="A7410" t="s">
        <v>3631</v>
      </c>
      <c r="B7410" t="s">
        <v>3631</v>
      </c>
      <c r="D7410" s="34" t="s">
        <v>292</v>
      </c>
      <c r="F7410" s="34" t="s">
        <v>1480</v>
      </c>
      <c r="G7410" t="s">
        <v>1064</v>
      </c>
    </row>
    <row r="7411" spans="1:7">
      <c r="A7411" t="s">
        <v>3633</v>
      </c>
      <c r="B7411" t="s">
        <v>3633</v>
      </c>
      <c r="D7411" s="34" t="s">
        <v>292</v>
      </c>
      <c r="F7411" s="34" t="s">
        <v>1480</v>
      </c>
      <c r="G7411" t="s">
        <v>1064</v>
      </c>
    </row>
    <row r="7412" spans="1:7">
      <c r="A7412" t="s">
        <v>3635</v>
      </c>
      <c r="B7412" t="s">
        <v>3635</v>
      </c>
      <c r="D7412" s="34" t="s">
        <v>292</v>
      </c>
      <c r="F7412" s="34" t="s">
        <v>1480</v>
      </c>
      <c r="G7412" t="s">
        <v>1064</v>
      </c>
    </row>
    <row r="7413" spans="1:7">
      <c r="A7413" t="s">
        <v>3637</v>
      </c>
      <c r="B7413" t="s">
        <v>3637</v>
      </c>
      <c r="D7413" s="34" t="s">
        <v>292</v>
      </c>
      <c r="F7413" s="34" t="s">
        <v>1480</v>
      </c>
      <c r="G7413" t="s">
        <v>1064</v>
      </c>
    </row>
    <row r="7414" spans="1:7">
      <c r="A7414" t="s">
        <v>3639</v>
      </c>
      <c r="B7414" t="s">
        <v>3639</v>
      </c>
      <c r="D7414" s="34" t="s">
        <v>292</v>
      </c>
      <c r="F7414" s="34" t="s">
        <v>1480</v>
      </c>
      <c r="G7414" t="s">
        <v>1064</v>
      </c>
    </row>
    <row r="7415" spans="1:7">
      <c r="A7415" t="s">
        <v>3641</v>
      </c>
      <c r="B7415" t="s">
        <v>3641</v>
      </c>
      <c r="D7415" s="34" t="s">
        <v>292</v>
      </c>
      <c r="F7415" s="34" t="s">
        <v>1480</v>
      </c>
      <c r="G7415" t="s">
        <v>1064</v>
      </c>
    </row>
    <row r="7416" spans="1:7">
      <c r="A7416" t="s">
        <v>3643</v>
      </c>
      <c r="B7416" t="s">
        <v>3643</v>
      </c>
      <c r="D7416" s="34" t="s">
        <v>292</v>
      </c>
      <c r="F7416" s="34" t="s">
        <v>1480</v>
      </c>
      <c r="G7416" t="s">
        <v>1064</v>
      </c>
    </row>
    <row r="7417" spans="1:7">
      <c r="A7417" t="s">
        <v>3645</v>
      </c>
      <c r="B7417" t="s">
        <v>3645</v>
      </c>
      <c r="D7417" s="34" t="s">
        <v>292</v>
      </c>
      <c r="F7417" s="34" t="s">
        <v>1480</v>
      </c>
      <c r="G7417" t="s">
        <v>1064</v>
      </c>
    </row>
    <row r="7418" spans="1:7">
      <c r="A7418" t="s">
        <v>3647</v>
      </c>
      <c r="B7418" t="s">
        <v>3647</v>
      </c>
      <c r="D7418" s="34" t="s">
        <v>292</v>
      </c>
      <c r="F7418" s="34" t="s">
        <v>1480</v>
      </c>
      <c r="G7418" t="s">
        <v>1064</v>
      </c>
    </row>
    <row r="7419" spans="1:7">
      <c r="A7419" t="s">
        <v>3649</v>
      </c>
      <c r="B7419" t="s">
        <v>3649</v>
      </c>
      <c r="D7419" s="34" t="s">
        <v>292</v>
      </c>
      <c r="F7419" s="34" t="s">
        <v>1480</v>
      </c>
      <c r="G7419" t="s">
        <v>1064</v>
      </c>
    </row>
    <row r="7420" spans="1:7">
      <c r="A7420" t="s">
        <v>3651</v>
      </c>
      <c r="B7420" t="s">
        <v>3651</v>
      </c>
      <c r="D7420" s="34" t="s">
        <v>292</v>
      </c>
      <c r="F7420" s="34" t="s">
        <v>1480</v>
      </c>
      <c r="G7420" t="s">
        <v>1064</v>
      </c>
    </row>
    <row r="7421" spans="1:7">
      <c r="A7421" t="s">
        <v>3653</v>
      </c>
      <c r="B7421" t="s">
        <v>3653</v>
      </c>
      <c r="D7421" s="34" t="s">
        <v>292</v>
      </c>
      <c r="F7421" s="34" t="s">
        <v>1480</v>
      </c>
      <c r="G7421" t="s">
        <v>1064</v>
      </c>
    </row>
    <row r="7422" spans="1:7">
      <c r="A7422" t="s">
        <v>3655</v>
      </c>
      <c r="B7422" t="s">
        <v>3655</v>
      </c>
      <c r="D7422" s="34" t="s">
        <v>292</v>
      </c>
      <c r="F7422" s="34" t="s">
        <v>1480</v>
      </c>
      <c r="G7422" t="s">
        <v>1064</v>
      </c>
    </row>
    <row r="7423" spans="1:7">
      <c r="A7423" t="s">
        <v>3657</v>
      </c>
      <c r="B7423" t="s">
        <v>3657</v>
      </c>
      <c r="D7423" s="34" t="s">
        <v>292</v>
      </c>
      <c r="F7423" s="34" t="s">
        <v>1480</v>
      </c>
      <c r="G7423" t="s">
        <v>1064</v>
      </c>
    </row>
    <row r="7424" spans="1:7">
      <c r="A7424" t="s">
        <v>3659</v>
      </c>
      <c r="B7424" t="s">
        <v>3659</v>
      </c>
      <c r="D7424" s="34" t="s">
        <v>292</v>
      </c>
      <c r="F7424" s="34" t="s">
        <v>1480</v>
      </c>
      <c r="G7424" t="s">
        <v>1064</v>
      </c>
    </row>
    <row r="7425" spans="1:7">
      <c r="A7425" t="s">
        <v>3661</v>
      </c>
      <c r="B7425" t="s">
        <v>3661</v>
      </c>
      <c r="D7425" s="34" t="s">
        <v>292</v>
      </c>
      <c r="F7425" s="34" t="s">
        <v>1480</v>
      </c>
      <c r="G7425" t="s">
        <v>1064</v>
      </c>
    </row>
    <row r="7426" spans="1:7">
      <c r="A7426" t="s">
        <v>3663</v>
      </c>
      <c r="B7426" t="s">
        <v>3663</v>
      </c>
      <c r="D7426" s="34" t="s">
        <v>292</v>
      </c>
      <c r="F7426" s="34" t="s">
        <v>1480</v>
      </c>
      <c r="G7426" t="s">
        <v>1064</v>
      </c>
    </row>
    <row r="7427" spans="1:7">
      <c r="A7427" t="s">
        <v>3665</v>
      </c>
      <c r="B7427" t="s">
        <v>3665</v>
      </c>
      <c r="D7427" s="34" t="s">
        <v>292</v>
      </c>
      <c r="F7427" s="34" t="s">
        <v>1480</v>
      </c>
      <c r="G7427" t="s">
        <v>1064</v>
      </c>
    </row>
    <row r="7428" spans="1:7">
      <c r="A7428" t="s">
        <v>3667</v>
      </c>
      <c r="B7428" t="s">
        <v>3667</v>
      </c>
      <c r="D7428" s="34" t="s">
        <v>292</v>
      </c>
      <c r="F7428" s="34" t="s">
        <v>1480</v>
      </c>
      <c r="G7428" t="s">
        <v>1064</v>
      </c>
    </row>
    <row r="7429" spans="1:7">
      <c r="A7429" t="s">
        <v>3669</v>
      </c>
      <c r="B7429" t="s">
        <v>3669</v>
      </c>
      <c r="D7429" s="34" t="s">
        <v>292</v>
      </c>
      <c r="F7429" s="34" t="s">
        <v>1480</v>
      </c>
      <c r="G7429" t="s">
        <v>1064</v>
      </c>
    </row>
    <row r="7430" spans="1:7">
      <c r="A7430" t="s">
        <v>3671</v>
      </c>
      <c r="B7430" t="s">
        <v>3671</v>
      </c>
      <c r="D7430" s="34" t="s">
        <v>292</v>
      </c>
      <c r="F7430" s="34" t="s">
        <v>1480</v>
      </c>
      <c r="G7430" t="s">
        <v>1064</v>
      </c>
    </row>
    <row r="7431" spans="1:7">
      <c r="A7431" t="s">
        <v>3673</v>
      </c>
      <c r="B7431" t="s">
        <v>3673</v>
      </c>
      <c r="D7431" s="34" t="s">
        <v>292</v>
      </c>
      <c r="F7431" s="34" t="s">
        <v>1480</v>
      </c>
      <c r="G7431" t="s">
        <v>1064</v>
      </c>
    </row>
    <row r="7432" spans="1:7">
      <c r="A7432" t="s">
        <v>3675</v>
      </c>
      <c r="B7432" t="s">
        <v>3675</v>
      </c>
      <c r="D7432" s="34" t="s">
        <v>292</v>
      </c>
      <c r="F7432" s="34" t="s">
        <v>1480</v>
      </c>
      <c r="G7432" t="s">
        <v>1064</v>
      </c>
    </row>
    <row r="7433" spans="1:7">
      <c r="A7433" t="s">
        <v>3677</v>
      </c>
      <c r="B7433" t="s">
        <v>3677</v>
      </c>
      <c r="D7433" s="34" t="s">
        <v>292</v>
      </c>
      <c r="F7433" s="34" t="s">
        <v>1480</v>
      </c>
      <c r="G7433" t="s">
        <v>1064</v>
      </c>
    </row>
    <row r="7434" spans="1:7">
      <c r="A7434" t="s">
        <v>3679</v>
      </c>
      <c r="B7434" t="s">
        <v>3679</v>
      </c>
      <c r="D7434" s="34" t="s">
        <v>292</v>
      </c>
      <c r="F7434" s="34" t="s">
        <v>1480</v>
      </c>
      <c r="G7434" t="s">
        <v>1064</v>
      </c>
    </row>
    <row r="7435" spans="1:7">
      <c r="A7435" t="s">
        <v>3681</v>
      </c>
      <c r="B7435" t="s">
        <v>3681</v>
      </c>
      <c r="D7435" s="34" t="s">
        <v>292</v>
      </c>
      <c r="F7435" s="34" t="s">
        <v>1480</v>
      </c>
      <c r="G7435" t="s">
        <v>1064</v>
      </c>
    </row>
    <row r="7436" spans="1:7">
      <c r="A7436" t="s">
        <v>3683</v>
      </c>
      <c r="B7436" t="s">
        <v>3683</v>
      </c>
      <c r="D7436" s="34" t="s">
        <v>292</v>
      </c>
      <c r="F7436" s="34" t="s">
        <v>1480</v>
      </c>
      <c r="G7436" t="s">
        <v>1064</v>
      </c>
    </row>
    <row r="7437" spans="1:7">
      <c r="A7437" t="s">
        <v>3685</v>
      </c>
      <c r="B7437" t="s">
        <v>3685</v>
      </c>
      <c r="D7437" s="34" t="s">
        <v>292</v>
      </c>
      <c r="F7437" s="34" t="s">
        <v>1480</v>
      </c>
      <c r="G7437" t="s">
        <v>1064</v>
      </c>
    </row>
    <row r="7438" spans="1:7">
      <c r="A7438" t="s">
        <v>3687</v>
      </c>
      <c r="B7438" t="s">
        <v>3687</v>
      </c>
      <c r="D7438" s="34" t="s">
        <v>292</v>
      </c>
      <c r="F7438" s="34" t="s">
        <v>1480</v>
      </c>
      <c r="G7438" t="s">
        <v>1064</v>
      </c>
    </row>
    <row r="7439" spans="1:7">
      <c r="A7439" t="s">
        <v>3689</v>
      </c>
      <c r="B7439" t="s">
        <v>3689</v>
      </c>
      <c r="D7439" s="34" t="s">
        <v>292</v>
      </c>
      <c r="F7439" s="34" t="s">
        <v>1480</v>
      </c>
      <c r="G7439" t="s">
        <v>1064</v>
      </c>
    </row>
    <row r="7440" spans="1:7">
      <c r="A7440" t="s">
        <v>3691</v>
      </c>
      <c r="B7440" t="s">
        <v>3691</v>
      </c>
      <c r="D7440" s="34" t="s">
        <v>292</v>
      </c>
      <c r="F7440" s="34" t="s">
        <v>1480</v>
      </c>
      <c r="G7440" t="s">
        <v>1064</v>
      </c>
    </row>
    <row r="7441" spans="1:7">
      <c r="A7441" t="s">
        <v>3693</v>
      </c>
      <c r="B7441" t="s">
        <v>3693</v>
      </c>
      <c r="D7441" s="34" t="s">
        <v>292</v>
      </c>
      <c r="F7441" s="34" t="s">
        <v>1480</v>
      </c>
      <c r="G7441" t="s">
        <v>1064</v>
      </c>
    </row>
    <row r="7442" spans="1:7">
      <c r="A7442" t="s">
        <v>3695</v>
      </c>
      <c r="B7442" t="s">
        <v>3695</v>
      </c>
      <c r="D7442" s="34" t="s">
        <v>292</v>
      </c>
      <c r="F7442" s="34" t="s">
        <v>1480</v>
      </c>
      <c r="G7442" t="s">
        <v>1064</v>
      </c>
    </row>
    <row r="7443" spans="1:7">
      <c r="A7443" t="s">
        <v>3697</v>
      </c>
      <c r="B7443" t="s">
        <v>3697</v>
      </c>
      <c r="D7443" s="34" t="s">
        <v>292</v>
      </c>
      <c r="F7443" s="34" t="s">
        <v>1480</v>
      </c>
      <c r="G7443" t="s">
        <v>1064</v>
      </c>
    </row>
    <row r="7444" spans="1:7">
      <c r="A7444" t="s">
        <v>3699</v>
      </c>
      <c r="B7444" t="s">
        <v>3699</v>
      </c>
      <c r="D7444" s="34" t="s">
        <v>292</v>
      </c>
      <c r="F7444" s="34" t="s">
        <v>1480</v>
      </c>
      <c r="G7444" t="s">
        <v>1064</v>
      </c>
    </row>
    <row r="7445" spans="1:7">
      <c r="A7445" t="s">
        <v>3701</v>
      </c>
      <c r="B7445" t="s">
        <v>3701</v>
      </c>
      <c r="D7445" s="34" t="s">
        <v>292</v>
      </c>
      <c r="F7445" s="34" t="s">
        <v>1480</v>
      </c>
      <c r="G7445" t="s">
        <v>1064</v>
      </c>
    </row>
    <row r="7446" spans="1:7">
      <c r="A7446" t="s">
        <v>3703</v>
      </c>
      <c r="B7446" t="s">
        <v>3703</v>
      </c>
      <c r="D7446" s="34" t="s">
        <v>292</v>
      </c>
      <c r="F7446" s="34" t="s">
        <v>1480</v>
      </c>
      <c r="G7446" t="s">
        <v>1064</v>
      </c>
    </row>
    <row r="7447" spans="1:7">
      <c r="A7447" t="s">
        <v>3705</v>
      </c>
      <c r="B7447" t="s">
        <v>3705</v>
      </c>
      <c r="D7447" s="34" t="s">
        <v>292</v>
      </c>
      <c r="F7447" s="34" t="s">
        <v>1480</v>
      </c>
      <c r="G7447" t="s">
        <v>1064</v>
      </c>
    </row>
    <row r="7448" spans="1:7">
      <c r="A7448" t="s">
        <v>3707</v>
      </c>
      <c r="B7448" t="s">
        <v>3707</v>
      </c>
      <c r="D7448" s="34" t="s">
        <v>292</v>
      </c>
      <c r="F7448" s="34" t="s">
        <v>1480</v>
      </c>
      <c r="G7448" t="s">
        <v>1064</v>
      </c>
    </row>
    <row r="7449" spans="1:7">
      <c r="A7449" t="s">
        <v>3709</v>
      </c>
      <c r="B7449" t="s">
        <v>3709</v>
      </c>
      <c r="D7449" s="34" t="s">
        <v>292</v>
      </c>
      <c r="F7449" s="34" t="s">
        <v>1480</v>
      </c>
      <c r="G7449" t="s">
        <v>1064</v>
      </c>
    </row>
    <row r="7450" spans="1:7">
      <c r="A7450" t="s">
        <v>3711</v>
      </c>
      <c r="B7450" t="s">
        <v>3711</v>
      </c>
      <c r="D7450" s="34" t="s">
        <v>292</v>
      </c>
      <c r="F7450" s="34" t="s">
        <v>1480</v>
      </c>
      <c r="G7450" t="s">
        <v>1064</v>
      </c>
    </row>
    <row r="7451" spans="1:7">
      <c r="A7451" t="s">
        <v>3713</v>
      </c>
      <c r="B7451" t="s">
        <v>3713</v>
      </c>
      <c r="D7451" s="34" t="s">
        <v>292</v>
      </c>
      <c r="F7451" s="34" t="s">
        <v>1480</v>
      </c>
      <c r="G7451" t="s">
        <v>1064</v>
      </c>
    </row>
    <row r="7452" spans="1:7">
      <c r="A7452" t="s">
        <v>3715</v>
      </c>
      <c r="B7452" t="s">
        <v>3715</v>
      </c>
      <c r="D7452" s="34" t="s">
        <v>292</v>
      </c>
      <c r="F7452" s="34" t="s">
        <v>1480</v>
      </c>
      <c r="G7452" t="s">
        <v>1064</v>
      </c>
    </row>
    <row r="7453" spans="1:7">
      <c r="A7453" t="s">
        <v>3717</v>
      </c>
      <c r="B7453" t="s">
        <v>3717</v>
      </c>
      <c r="D7453" s="34" t="s">
        <v>292</v>
      </c>
      <c r="F7453" s="34" t="s">
        <v>1480</v>
      </c>
      <c r="G7453" t="s">
        <v>1064</v>
      </c>
    </row>
    <row r="7454" spans="1:7">
      <c r="A7454" t="s">
        <v>3719</v>
      </c>
      <c r="B7454" t="s">
        <v>3719</v>
      </c>
      <c r="D7454" s="34" t="s">
        <v>292</v>
      </c>
      <c r="F7454" s="34" t="s">
        <v>1480</v>
      </c>
      <c r="G7454" t="s">
        <v>1064</v>
      </c>
    </row>
    <row r="7455" spans="1:7">
      <c r="A7455" t="s">
        <v>3721</v>
      </c>
      <c r="B7455" t="s">
        <v>3721</v>
      </c>
      <c r="D7455" s="34" t="s">
        <v>292</v>
      </c>
      <c r="F7455" s="34" t="s">
        <v>1480</v>
      </c>
      <c r="G7455" t="s">
        <v>1064</v>
      </c>
    </row>
    <row r="7456" spans="1:7">
      <c r="A7456" t="s">
        <v>3723</v>
      </c>
      <c r="B7456" t="s">
        <v>3723</v>
      </c>
      <c r="D7456" s="34" t="s">
        <v>292</v>
      </c>
      <c r="F7456" s="34" t="s">
        <v>1480</v>
      </c>
      <c r="G7456" t="s">
        <v>1064</v>
      </c>
    </row>
    <row r="7457" spans="1:7">
      <c r="A7457" t="s">
        <v>3725</v>
      </c>
      <c r="B7457" t="s">
        <v>3725</v>
      </c>
      <c r="D7457" s="34" t="s">
        <v>292</v>
      </c>
      <c r="F7457" s="34" t="s">
        <v>1480</v>
      </c>
      <c r="G7457" t="s">
        <v>1064</v>
      </c>
    </row>
    <row r="7458" spans="1:7">
      <c r="A7458" t="s">
        <v>3727</v>
      </c>
      <c r="B7458" t="s">
        <v>3727</v>
      </c>
      <c r="D7458" s="34" t="s">
        <v>292</v>
      </c>
      <c r="F7458" s="34" t="s">
        <v>1480</v>
      </c>
      <c r="G7458" t="s">
        <v>1064</v>
      </c>
    </row>
    <row r="7459" spans="1:7">
      <c r="A7459" t="s">
        <v>3729</v>
      </c>
      <c r="B7459" t="s">
        <v>3729</v>
      </c>
      <c r="D7459" s="34" t="s">
        <v>292</v>
      </c>
      <c r="F7459" s="34" t="s">
        <v>1480</v>
      </c>
      <c r="G7459" t="s">
        <v>1064</v>
      </c>
    </row>
    <row r="7460" spans="1:7">
      <c r="A7460" t="s">
        <v>3731</v>
      </c>
      <c r="B7460" t="s">
        <v>3731</v>
      </c>
      <c r="D7460" s="34" t="s">
        <v>292</v>
      </c>
      <c r="F7460" s="34" t="s">
        <v>1480</v>
      </c>
      <c r="G7460" t="s">
        <v>1064</v>
      </c>
    </row>
    <row r="7461" spans="1:7">
      <c r="A7461" t="s">
        <v>3733</v>
      </c>
      <c r="B7461" t="s">
        <v>3733</v>
      </c>
      <c r="D7461" s="34" t="s">
        <v>292</v>
      </c>
      <c r="F7461" s="34" t="s">
        <v>1480</v>
      </c>
      <c r="G7461" t="s">
        <v>1064</v>
      </c>
    </row>
    <row r="7462" spans="1:7">
      <c r="A7462" t="s">
        <v>3735</v>
      </c>
      <c r="B7462" t="s">
        <v>3735</v>
      </c>
      <c r="D7462" s="34" t="s">
        <v>292</v>
      </c>
      <c r="F7462" s="34" t="s">
        <v>1480</v>
      </c>
      <c r="G7462" t="s">
        <v>1064</v>
      </c>
    </row>
    <row r="7463" spans="1:7">
      <c r="A7463" t="s">
        <v>3737</v>
      </c>
      <c r="B7463" t="s">
        <v>3737</v>
      </c>
      <c r="D7463" s="34" t="s">
        <v>292</v>
      </c>
      <c r="F7463" s="34" t="s">
        <v>1480</v>
      </c>
      <c r="G7463" t="s">
        <v>1064</v>
      </c>
    </row>
    <row r="7464" spans="1:7">
      <c r="A7464" t="s">
        <v>3739</v>
      </c>
      <c r="B7464" t="s">
        <v>3739</v>
      </c>
      <c r="D7464" s="34" t="s">
        <v>292</v>
      </c>
      <c r="F7464" s="34" t="s">
        <v>1480</v>
      </c>
      <c r="G7464" t="s">
        <v>1064</v>
      </c>
    </row>
    <row r="7465" spans="1:7">
      <c r="A7465" t="s">
        <v>3741</v>
      </c>
      <c r="B7465" t="s">
        <v>3741</v>
      </c>
      <c r="D7465" s="34" t="s">
        <v>292</v>
      </c>
      <c r="F7465" s="34" t="s">
        <v>1480</v>
      </c>
      <c r="G7465" t="s">
        <v>1064</v>
      </c>
    </row>
    <row r="7466" spans="1:7">
      <c r="A7466" t="s">
        <v>3743</v>
      </c>
      <c r="B7466" t="s">
        <v>3743</v>
      </c>
      <c r="D7466" s="34" t="s">
        <v>292</v>
      </c>
      <c r="F7466" s="34" t="s">
        <v>1480</v>
      </c>
      <c r="G7466" t="s">
        <v>1064</v>
      </c>
    </row>
    <row r="7467" spans="1:7">
      <c r="A7467" t="s">
        <v>3745</v>
      </c>
      <c r="B7467" t="s">
        <v>3745</v>
      </c>
      <c r="D7467" s="34" t="s">
        <v>292</v>
      </c>
      <c r="F7467" s="34" t="s">
        <v>1480</v>
      </c>
      <c r="G7467" t="s">
        <v>1064</v>
      </c>
    </row>
    <row r="7468" spans="1:7">
      <c r="A7468" t="s">
        <v>3747</v>
      </c>
      <c r="B7468" t="s">
        <v>3747</v>
      </c>
      <c r="D7468" s="34" t="s">
        <v>292</v>
      </c>
      <c r="F7468" s="34" t="s">
        <v>1480</v>
      </c>
      <c r="G7468" t="s">
        <v>1064</v>
      </c>
    </row>
    <row r="7469" spans="1:7">
      <c r="A7469" t="s">
        <v>3749</v>
      </c>
      <c r="B7469" t="s">
        <v>3749</v>
      </c>
      <c r="D7469" s="34" t="s">
        <v>292</v>
      </c>
      <c r="F7469" s="34" t="s">
        <v>1480</v>
      </c>
      <c r="G7469" t="s">
        <v>1064</v>
      </c>
    </row>
    <row r="7470" spans="1:7">
      <c r="A7470" t="s">
        <v>3751</v>
      </c>
      <c r="B7470" t="s">
        <v>3751</v>
      </c>
      <c r="D7470" s="34" t="s">
        <v>292</v>
      </c>
      <c r="F7470" s="34" t="s">
        <v>1480</v>
      </c>
      <c r="G7470" t="s">
        <v>1064</v>
      </c>
    </row>
    <row r="7471" spans="1:7">
      <c r="A7471" t="s">
        <v>3753</v>
      </c>
      <c r="B7471" t="s">
        <v>3753</v>
      </c>
      <c r="D7471" s="34" t="s">
        <v>292</v>
      </c>
      <c r="F7471" s="34" t="s">
        <v>1480</v>
      </c>
      <c r="G7471" t="s">
        <v>1064</v>
      </c>
    </row>
    <row r="7472" spans="1:7">
      <c r="A7472" t="s">
        <v>3755</v>
      </c>
      <c r="B7472" t="s">
        <v>3755</v>
      </c>
      <c r="D7472" s="34" t="s">
        <v>292</v>
      </c>
      <c r="F7472" s="34" t="s">
        <v>1480</v>
      </c>
      <c r="G7472" t="s">
        <v>1064</v>
      </c>
    </row>
    <row r="7473" spans="1:7">
      <c r="A7473" t="s">
        <v>3757</v>
      </c>
      <c r="B7473" t="s">
        <v>3757</v>
      </c>
      <c r="D7473" s="34" t="s">
        <v>292</v>
      </c>
      <c r="F7473" s="34" t="s">
        <v>1480</v>
      </c>
      <c r="G7473" t="s">
        <v>1064</v>
      </c>
    </row>
    <row r="7474" spans="1:7">
      <c r="A7474" t="s">
        <v>3759</v>
      </c>
      <c r="B7474" t="s">
        <v>3759</v>
      </c>
      <c r="D7474" s="34" t="s">
        <v>292</v>
      </c>
      <c r="F7474" s="34" t="s">
        <v>1480</v>
      </c>
      <c r="G7474" t="s">
        <v>1064</v>
      </c>
    </row>
    <row r="7475" spans="1:7">
      <c r="A7475" t="s">
        <v>3761</v>
      </c>
      <c r="B7475" t="s">
        <v>3761</v>
      </c>
      <c r="D7475" s="34" t="s">
        <v>292</v>
      </c>
      <c r="F7475" s="34" t="s">
        <v>1480</v>
      </c>
      <c r="G7475" t="s">
        <v>1064</v>
      </c>
    </row>
    <row r="7476" spans="1:7">
      <c r="A7476" t="s">
        <v>3763</v>
      </c>
      <c r="B7476" t="s">
        <v>3763</v>
      </c>
      <c r="D7476" s="34" t="s">
        <v>292</v>
      </c>
      <c r="F7476" s="34" t="s">
        <v>1480</v>
      </c>
      <c r="G7476" t="s">
        <v>1064</v>
      </c>
    </row>
    <row r="7477" spans="1:7">
      <c r="A7477" t="s">
        <v>3765</v>
      </c>
      <c r="B7477" t="s">
        <v>3765</v>
      </c>
      <c r="D7477" s="34" t="s">
        <v>292</v>
      </c>
      <c r="F7477" s="34" t="s">
        <v>1480</v>
      </c>
      <c r="G7477" t="s">
        <v>1064</v>
      </c>
    </row>
    <row r="7478" spans="1:7">
      <c r="A7478" t="s">
        <v>3767</v>
      </c>
      <c r="B7478" t="s">
        <v>3767</v>
      </c>
      <c r="D7478" s="34" t="s">
        <v>292</v>
      </c>
      <c r="F7478" s="34" t="s">
        <v>1480</v>
      </c>
      <c r="G7478" t="s">
        <v>1064</v>
      </c>
    </row>
    <row r="7479" spans="1:7">
      <c r="A7479" t="s">
        <v>3769</v>
      </c>
      <c r="B7479" t="s">
        <v>3769</v>
      </c>
      <c r="D7479" s="34" t="s">
        <v>292</v>
      </c>
      <c r="F7479" s="34" t="s">
        <v>1480</v>
      </c>
      <c r="G7479" t="s">
        <v>1064</v>
      </c>
    </row>
    <row r="7480" spans="1:7">
      <c r="A7480" t="s">
        <v>3771</v>
      </c>
      <c r="B7480" t="s">
        <v>3771</v>
      </c>
      <c r="D7480" s="34" t="s">
        <v>292</v>
      </c>
      <c r="F7480" s="34" t="s">
        <v>1480</v>
      </c>
      <c r="G7480" t="s">
        <v>1064</v>
      </c>
    </row>
    <row r="7481" spans="1:7">
      <c r="A7481" t="s">
        <v>3773</v>
      </c>
      <c r="B7481" t="s">
        <v>3773</v>
      </c>
      <c r="D7481" s="34" t="s">
        <v>292</v>
      </c>
      <c r="F7481" s="34" t="s">
        <v>1480</v>
      </c>
      <c r="G7481" t="s">
        <v>1064</v>
      </c>
    </row>
    <row r="7482" spans="1:7">
      <c r="A7482" t="s">
        <v>3775</v>
      </c>
      <c r="B7482" t="s">
        <v>3775</v>
      </c>
      <c r="D7482" s="34" t="s">
        <v>292</v>
      </c>
      <c r="F7482" s="34" t="s">
        <v>1480</v>
      </c>
      <c r="G7482" t="s">
        <v>1064</v>
      </c>
    </row>
    <row r="7483" spans="1:7">
      <c r="A7483" t="s">
        <v>3777</v>
      </c>
      <c r="B7483" t="s">
        <v>3777</v>
      </c>
      <c r="D7483" s="34" t="s">
        <v>292</v>
      </c>
      <c r="F7483" s="34" t="s">
        <v>1480</v>
      </c>
      <c r="G7483" t="s">
        <v>1064</v>
      </c>
    </row>
    <row r="7484" spans="1:7">
      <c r="A7484" t="s">
        <v>3779</v>
      </c>
      <c r="B7484" t="s">
        <v>3779</v>
      </c>
      <c r="D7484" s="34" t="s">
        <v>292</v>
      </c>
      <c r="F7484" s="34" t="s">
        <v>1480</v>
      </c>
      <c r="G7484" t="s">
        <v>1064</v>
      </c>
    </row>
    <row r="7485" spans="1:7">
      <c r="A7485" t="s">
        <v>3781</v>
      </c>
      <c r="B7485" t="s">
        <v>3781</v>
      </c>
      <c r="D7485" s="34" t="s">
        <v>292</v>
      </c>
      <c r="F7485" s="34" t="s">
        <v>1480</v>
      </c>
      <c r="G7485" t="s">
        <v>1064</v>
      </c>
    </row>
    <row r="7486" spans="1:7">
      <c r="A7486" t="s">
        <v>3783</v>
      </c>
      <c r="B7486" t="s">
        <v>3783</v>
      </c>
      <c r="D7486" s="34" t="s">
        <v>292</v>
      </c>
      <c r="F7486" s="34" t="s">
        <v>1480</v>
      </c>
      <c r="G7486" t="s">
        <v>1064</v>
      </c>
    </row>
    <row r="7487" spans="1:7">
      <c r="A7487" t="s">
        <v>3785</v>
      </c>
      <c r="B7487" t="s">
        <v>3785</v>
      </c>
      <c r="D7487" s="34" t="s">
        <v>292</v>
      </c>
      <c r="F7487" s="34" t="s">
        <v>1480</v>
      </c>
      <c r="G7487" t="s">
        <v>1064</v>
      </c>
    </row>
    <row r="7488" spans="1:7">
      <c r="A7488" t="s">
        <v>3787</v>
      </c>
      <c r="B7488" t="s">
        <v>3787</v>
      </c>
      <c r="D7488" s="34" t="s">
        <v>292</v>
      </c>
      <c r="F7488" s="34" t="s">
        <v>1480</v>
      </c>
      <c r="G7488" t="s">
        <v>1064</v>
      </c>
    </row>
    <row r="7489" spans="1:7">
      <c r="A7489" t="s">
        <v>3789</v>
      </c>
      <c r="B7489" t="s">
        <v>3789</v>
      </c>
      <c r="D7489" s="34" t="s">
        <v>292</v>
      </c>
      <c r="F7489" s="34" t="s">
        <v>1480</v>
      </c>
      <c r="G7489" t="s">
        <v>1064</v>
      </c>
    </row>
    <row r="7490" spans="1:7">
      <c r="A7490" t="s">
        <v>3791</v>
      </c>
      <c r="B7490" t="s">
        <v>3791</v>
      </c>
      <c r="D7490" s="34" t="s">
        <v>292</v>
      </c>
      <c r="F7490" s="34" t="s">
        <v>1480</v>
      </c>
      <c r="G7490" t="s">
        <v>1064</v>
      </c>
    </row>
    <row r="7491" spans="1:7">
      <c r="A7491" t="s">
        <v>3793</v>
      </c>
      <c r="B7491" t="s">
        <v>3793</v>
      </c>
      <c r="D7491" s="34" t="s">
        <v>292</v>
      </c>
      <c r="F7491" s="34" t="s">
        <v>1480</v>
      </c>
      <c r="G7491" t="s">
        <v>1064</v>
      </c>
    </row>
    <row r="7492" spans="1:7">
      <c r="A7492" t="s">
        <v>3795</v>
      </c>
      <c r="B7492" t="s">
        <v>3795</v>
      </c>
      <c r="D7492" s="34" t="s">
        <v>292</v>
      </c>
      <c r="F7492" s="34" t="s">
        <v>1480</v>
      </c>
      <c r="G7492" t="s">
        <v>1064</v>
      </c>
    </row>
    <row r="7493" spans="1:7">
      <c r="A7493" t="s">
        <v>3797</v>
      </c>
      <c r="B7493" t="s">
        <v>3797</v>
      </c>
      <c r="D7493" s="34" t="s">
        <v>292</v>
      </c>
      <c r="F7493" s="34" t="s">
        <v>1480</v>
      </c>
      <c r="G7493" t="s">
        <v>1064</v>
      </c>
    </row>
    <row r="7494" spans="1:7">
      <c r="A7494" t="s">
        <v>3799</v>
      </c>
      <c r="B7494" t="s">
        <v>3799</v>
      </c>
      <c r="D7494" s="34" t="s">
        <v>292</v>
      </c>
      <c r="F7494" s="34" t="s">
        <v>1480</v>
      </c>
      <c r="G7494" t="s">
        <v>1064</v>
      </c>
    </row>
    <row r="7495" spans="1:7">
      <c r="A7495" t="s">
        <v>3801</v>
      </c>
      <c r="B7495" t="s">
        <v>3801</v>
      </c>
      <c r="D7495" s="34" t="s">
        <v>292</v>
      </c>
      <c r="F7495" s="34" t="s">
        <v>1480</v>
      </c>
      <c r="G7495" t="s">
        <v>1064</v>
      </c>
    </row>
    <row r="7496" spans="1:7">
      <c r="A7496" t="s">
        <v>3803</v>
      </c>
      <c r="B7496" t="s">
        <v>3803</v>
      </c>
      <c r="D7496" s="34" t="s">
        <v>292</v>
      </c>
      <c r="F7496" s="34" t="s">
        <v>1480</v>
      </c>
      <c r="G7496" t="s">
        <v>1064</v>
      </c>
    </row>
    <row r="7497" spans="1:7">
      <c r="A7497" t="s">
        <v>3805</v>
      </c>
      <c r="B7497" t="s">
        <v>3805</v>
      </c>
      <c r="D7497" s="34" t="s">
        <v>292</v>
      </c>
      <c r="F7497" s="34" t="s">
        <v>1480</v>
      </c>
      <c r="G7497" t="s">
        <v>1064</v>
      </c>
    </row>
    <row r="7498" spans="1:7">
      <c r="A7498" t="s">
        <v>3807</v>
      </c>
      <c r="B7498" t="s">
        <v>3807</v>
      </c>
      <c r="D7498" s="34" t="s">
        <v>292</v>
      </c>
      <c r="F7498" s="34" t="s">
        <v>1480</v>
      </c>
      <c r="G7498" t="s">
        <v>1064</v>
      </c>
    </row>
    <row r="7499" spans="1:7">
      <c r="A7499" t="s">
        <v>3809</v>
      </c>
      <c r="B7499" t="s">
        <v>3809</v>
      </c>
      <c r="D7499" s="34" t="s">
        <v>292</v>
      </c>
      <c r="F7499" s="34" t="s">
        <v>1480</v>
      </c>
      <c r="G7499" t="s">
        <v>1064</v>
      </c>
    </row>
    <row r="7500" spans="1:7">
      <c r="A7500" t="s">
        <v>3811</v>
      </c>
      <c r="B7500" t="s">
        <v>3811</v>
      </c>
      <c r="D7500" s="34" t="s">
        <v>292</v>
      </c>
      <c r="F7500" s="34" t="s">
        <v>1480</v>
      </c>
      <c r="G7500" t="s">
        <v>1064</v>
      </c>
    </row>
    <row r="7501" spans="1:7">
      <c r="A7501" t="s">
        <v>3813</v>
      </c>
      <c r="B7501" t="s">
        <v>3813</v>
      </c>
      <c r="D7501" s="34" t="s">
        <v>292</v>
      </c>
      <c r="F7501" s="34" t="s">
        <v>1480</v>
      </c>
      <c r="G7501" t="s">
        <v>1064</v>
      </c>
    </row>
    <row r="7502" spans="1:7">
      <c r="A7502" t="s">
        <v>3815</v>
      </c>
      <c r="B7502" t="s">
        <v>3815</v>
      </c>
      <c r="D7502" s="34" t="s">
        <v>292</v>
      </c>
      <c r="F7502" s="34" t="s">
        <v>1480</v>
      </c>
      <c r="G7502" t="s">
        <v>1064</v>
      </c>
    </row>
    <row r="7503" spans="1:7">
      <c r="A7503" t="s">
        <v>3817</v>
      </c>
      <c r="B7503" t="s">
        <v>3817</v>
      </c>
      <c r="D7503" s="34" t="s">
        <v>292</v>
      </c>
      <c r="F7503" s="34" t="s">
        <v>1480</v>
      </c>
      <c r="G7503" t="s">
        <v>1064</v>
      </c>
    </row>
    <row r="7504" spans="1:7">
      <c r="A7504" t="s">
        <v>3819</v>
      </c>
      <c r="B7504" t="s">
        <v>3819</v>
      </c>
      <c r="D7504" s="34" t="s">
        <v>292</v>
      </c>
      <c r="F7504" s="34" t="s">
        <v>1480</v>
      </c>
      <c r="G7504" t="s">
        <v>1064</v>
      </c>
    </row>
    <row r="7505" spans="1:7">
      <c r="A7505" t="s">
        <v>3821</v>
      </c>
      <c r="B7505" t="s">
        <v>3821</v>
      </c>
      <c r="D7505" s="34" t="s">
        <v>292</v>
      </c>
      <c r="F7505" s="34" t="s">
        <v>1480</v>
      </c>
      <c r="G7505" t="s">
        <v>1064</v>
      </c>
    </row>
    <row r="7506" spans="1:7">
      <c r="A7506" t="s">
        <v>3823</v>
      </c>
      <c r="B7506" t="s">
        <v>3823</v>
      </c>
      <c r="D7506" s="34" t="s">
        <v>292</v>
      </c>
      <c r="F7506" s="34" t="s">
        <v>1480</v>
      </c>
      <c r="G7506" t="s">
        <v>1064</v>
      </c>
    </row>
    <row r="7507" spans="1:7">
      <c r="A7507" t="s">
        <v>3825</v>
      </c>
      <c r="B7507" t="s">
        <v>3825</v>
      </c>
      <c r="D7507" s="34" t="s">
        <v>292</v>
      </c>
      <c r="F7507" s="34" t="s">
        <v>1480</v>
      </c>
      <c r="G7507" t="s">
        <v>1064</v>
      </c>
    </row>
    <row r="7508" spans="1:7">
      <c r="A7508" t="s">
        <v>3827</v>
      </c>
      <c r="B7508" t="s">
        <v>3827</v>
      </c>
      <c r="D7508" s="34" t="s">
        <v>292</v>
      </c>
      <c r="F7508" s="34" t="s">
        <v>1480</v>
      </c>
      <c r="G7508" t="s">
        <v>1064</v>
      </c>
    </row>
    <row r="7509" spans="1:7">
      <c r="A7509" t="s">
        <v>3829</v>
      </c>
      <c r="B7509" t="s">
        <v>3829</v>
      </c>
      <c r="D7509" s="34" t="s">
        <v>292</v>
      </c>
      <c r="F7509" s="34" t="s">
        <v>1480</v>
      </c>
      <c r="G7509" t="s">
        <v>1064</v>
      </c>
    </row>
    <row r="7510" spans="1:7">
      <c r="A7510" t="s">
        <v>3831</v>
      </c>
      <c r="B7510" t="s">
        <v>3831</v>
      </c>
      <c r="D7510" s="34" t="s">
        <v>292</v>
      </c>
      <c r="F7510" s="34" t="s">
        <v>1480</v>
      </c>
      <c r="G7510" t="s">
        <v>1064</v>
      </c>
    </row>
    <row r="7511" spans="1:7">
      <c r="A7511" t="s">
        <v>3833</v>
      </c>
      <c r="B7511" t="s">
        <v>3833</v>
      </c>
      <c r="D7511" s="34" t="s">
        <v>292</v>
      </c>
      <c r="F7511" s="34" t="s">
        <v>1480</v>
      </c>
      <c r="G7511" t="s">
        <v>1064</v>
      </c>
    </row>
    <row r="7512" spans="1:7">
      <c r="A7512" t="s">
        <v>3835</v>
      </c>
      <c r="B7512" t="s">
        <v>3835</v>
      </c>
      <c r="D7512" s="34" t="s">
        <v>292</v>
      </c>
      <c r="F7512" s="34" t="s">
        <v>1480</v>
      </c>
      <c r="G7512" t="s">
        <v>1064</v>
      </c>
    </row>
    <row r="7513" spans="1:7">
      <c r="A7513" t="s">
        <v>3837</v>
      </c>
      <c r="B7513" t="s">
        <v>3837</v>
      </c>
      <c r="D7513" s="34" t="s">
        <v>292</v>
      </c>
      <c r="F7513" s="34" t="s">
        <v>1480</v>
      </c>
      <c r="G7513" t="s">
        <v>1064</v>
      </c>
    </row>
    <row r="7514" spans="1:7">
      <c r="A7514" t="s">
        <v>3839</v>
      </c>
      <c r="B7514" t="s">
        <v>3839</v>
      </c>
      <c r="D7514" s="34" t="s">
        <v>292</v>
      </c>
      <c r="F7514" s="34" t="s">
        <v>1480</v>
      </c>
      <c r="G7514" t="s">
        <v>1064</v>
      </c>
    </row>
    <row r="7515" spans="1:7">
      <c r="A7515" t="s">
        <v>3841</v>
      </c>
      <c r="B7515" t="s">
        <v>3841</v>
      </c>
      <c r="D7515" s="34" t="s">
        <v>292</v>
      </c>
      <c r="F7515" s="34" t="s">
        <v>1480</v>
      </c>
      <c r="G7515" t="s">
        <v>1064</v>
      </c>
    </row>
    <row r="7516" spans="1:7">
      <c r="A7516" t="s">
        <v>3843</v>
      </c>
      <c r="B7516" t="s">
        <v>3843</v>
      </c>
      <c r="D7516" s="34" t="s">
        <v>292</v>
      </c>
      <c r="F7516" s="34" t="s">
        <v>1480</v>
      </c>
      <c r="G7516" t="s">
        <v>1064</v>
      </c>
    </row>
    <row r="7517" spans="1:7">
      <c r="A7517" t="s">
        <v>3845</v>
      </c>
      <c r="B7517" t="s">
        <v>3845</v>
      </c>
      <c r="D7517" s="34" t="s">
        <v>292</v>
      </c>
      <c r="F7517" s="34" t="s">
        <v>1480</v>
      </c>
      <c r="G7517" t="s">
        <v>1064</v>
      </c>
    </row>
    <row r="7518" spans="1:7">
      <c r="A7518" t="s">
        <v>3847</v>
      </c>
      <c r="B7518" t="s">
        <v>3847</v>
      </c>
      <c r="D7518" s="34" t="s">
        <v>292</v>
      </c>
      <c r="F7518" s="34" t="s">
        <v>1480</v>
      </c>
      <c r="G7518" t="s">
        <v>1064</v>
      </c>
    </row>
    <row r="7519" spans="1:7">
      <c r="A7519" t="s">
        <v>3849</v>
      </c>
      <c r="B7519" t="s">
        <v>3849</v>
      </c>
      <c r="D7519" s="34" t="s">
        <v>292</v>
      </c>
      <c r="F7519" s="34" t="s">
        <v>1480</v>
      </c>
      <c r="G7519" t="s">
        <v>1064</v>
      </c>
    </row>
    <row r="7520" spans="1:7">
      <c r="A7520" t="s">
        <v>3851</v>
      </c>
      <c r="B7520" t="s">
        <v>3851</v>
      </c>
      <c r="D7520" s="34" t="s">
        <v>292</v>
      </c>
      <c r="F7520" s="34" t="s">
        <v>1480</v>
      </c>
      <c r="G7520" t="s">
        <v>1064</v>
      </c>
    </row>
    <row r="7521" spans="1:7">
      <c r="A7521" t="s">
        <v>3853</v>
      </c>
      <c r="B7521" t="s">
        <v>3853</v>
      </c>
      <c r="D7521" s="34" t="s">
        <v>292</v>
      </c>
      <c r="F7521" s="34" t="s">
        <v>1480</v>
      </c>
      <c r="G7521" t="s">
        <v>1064</v>
      </c>
    </row>
    <row r="7522" spans="1:7">
      <c r="A7522" t="s">
        <v>3855</v>
      </c>
      <c r="B7522" t="s">
        <v>3855</v>
      </c>
      <c r="D7522" s="34" t="s">
        <v>292</v>
      </c>
      <c r="F7522" s="34" t="s">
        <v>1480</v>
      </c>
      <c r="G7522" t="s">
        <v>1064</v>
      </c>
    </row>
    <row r="7523" spans="1:7">
      <c r="A7523" t="s">
        <v>3857</v>
      </c>
      <c r="B7523" t="s">
        <v>3857</v>
      </c>
      <c r="D7523" s="34" t="s">
        <v>292</v>
      </c>
      <c r="F7523" s="34" t="s">
        <v>1480</v>
      </c>
      <c r="G7523" t="s">
        <v>1064</v>
      </c>
    </row>
    <row r="7524" spans="1:7">
      <c r="A7524" t="s">
        <v>37</v>
      </c>
      <c r="B7524" t="s">
        <v>36</v>
      </c>
      <c r="D7524" s="34" t="s">
        <v>292</v>
      </c>
      <c r="F7524" s="34" t="s">
        <v>1480</v>
      </c>
      <c r="G7524" t="s">
        <v>1064</v>
      </c>
    </row>
    <row r="7525" spans="1:7">
      <c r="A7525" t="s">
        <v>3860</v>
      </c>
      <c r="B7525" t="s">
        <v>3860</v>
      </c>
      <c r="D7525" s="34" t="s">
        <v>292</v>
      </c>
      <c r="F7525" s="34" t="s">
        <v>1480</v>
      </c>
      <c r="G7525" t="s">
        <v>1064</v>
      </c>
    </row>
    <row r="7526" spans="1:7">
      <c r="A7526" t="s">
        <v>3862</v>
      </c>
      <c r="B7526" t="s">
        <v>3862</v>
      </c>
      <c r="D7526" s="34" t="s">
        <v>292</v>
      </c>
      <c r="F7526" s="34" t="s">
        <v>1480</v>
      </c>
      <c r="G7526" t="s">
        <v>1064</v>
      </c>
    </row>
    <row r="7527" spans="1:7">
      <c r="A7527" t="s">
        <v>3864</v>
      </c>
      <c r="B7527" t="s">
        <v>3864</v>
      </c>
      <c r="D7527" s="34" t="s">
        <v>292</v>
      </c>
      <c r="F7527" s="34" t="s">
        <v>1480</v>
      </c>
      <c r="G7527" t="s">
        <v>1064</v>
      </c>
    </row>
    <row r="7528" spans="1:7">
      <c r="A7528" t="s">
        <v>3866</v>
      </c>
      <c r="B7528" t="s">
        <v>3866</v>
      </c>
      <c r="D7528" s="34" t="s">
        <v>292</v>
      </c>
      <c r="F7528" s="34" t="s">
        <v>1480</v>
      </c>
      <c r="G7528" t="s">
        <v>1064</v>
      </c>
    </row>
    <row r="7529" spans="1:7">
      <c r="A7529" t="s">
        <v>3868</v>
      </c>
      <c r="B7529" t="s">
        <v>3868</v>
      </c>
      <c r="D7529" s="34" t="s">
        <v>292</v>
      </c>
      <c r="F7529" s="34" t="s">
        <v>1480</v>
      </c>
      <c r="G7529" t="s">
        <v>1064</v>
      </c>
    </row>
    <row r="7530" spans="1:7">
      <c r="A7530" t="s">
        <v>3870</v>
      </c>
      <c r="B7530" t="s">
        <v>3870</v>
      </c>
      <c r="D7530" s="34" t="s">
        <v>292</v>
      </c>
      <c r="F7530" s="34" t="s">
        <v>1480</v>
      </c>
      <c r="G7530" t="s">
        <v>1064</v>
      </c>
    </row>
    <row r="7531" spans="1:7">
      <c r="A7531" t="s">
        <v>3872</v>
      </c>
      <c r="B7531" t="s">
        <v>3872</v>
      </c>
      <c r="D7531" s="34" t="s">
        <v>292</v>
      </c>
      <c r="F7531" s="34" t="s">
        <v>1480</v>
      </c>
      <c r="G7531" t="s">
        <v>1064</v>
      </c>
    </row>
    <row r="7532" spans="1:7">
      <c r="A7532" t="s">
        <v>3874</v>
      </c>
      <c r="B7532" t="s">
        <v>3874</v>
      </c>
      <c r="D7532" s="34" t="s">
        <v>292</v>
      </c>
      <c r="F7532" s="34" t="s">
        <v>1480</v>
      </c>
      <c r="G7532" t="s">
        <v>1064</v>
      </c>
    </row>
    <row r="7533" spans="1:7">
      <c r="A7533" t="s">
        <v>3876</v>
      </c>
      <c r="B7533" t="s">
        <v>3876</v>
      </c>
      <c r="D7533" s="34" t="s">
        <v>292</v>
      </c>
      <c r="F7533" s="34" t="s">
        <v>1480</v>
      </c>
      <c r="G7533" t="s">
        <v>1064</v>
      </c>
    </row>
    <row r="7534" spans="1:7">
      <c r="A7534" t="s">
        <v>3878</v>
      </c>
      <c r="B7534" t="s">
        <v>3878</v>
      </c>
      <c r="D7534" s="34" t="s">
        <v>292</v>
      </c>
      <c r="F7534" s="34" t="s">
        <v>1480</v>
      </c>
      <c r="G7534" t="s">
        <v>1064</v>
      </c>
    </row>
    <row r="7535" spans="1:7">
      <c r="A7535" t="s">
        <v>3880</v>
      </c>
      <c r="B7535" t="s">
        <v>3880</v>
      </c>
      <c r="D7535" s="34" t="s">
        <v>292</v>
      </c>
      <c r="F7535" s="34" t="s">
        <v>1480</v>
      </c>
      <c r="G7535" t="s">
        <v>1064</v>
      </c>
    </row>
    <row r="7536" spans="1:7">
      <c r="A7536" t="s">
        <v>3882</v>
      </c>
      <c r="B7536" t="s">
        <v>3882</v>
      </c>
      <c r="D7536" s="34" t="s">
        <v>292</v>
      </c>
      <c r="F7536" s="34" t="s">
        <v>1480</v>
      </c>
      <c r="G7536" t="s">
        <v>1064</v>
      </c>
    </row>
    <row r="7537" spans="1:7">
      <c r="A7537" t="s">
        <v>3884</v>
      </c>
      <c r="B7537" t="s">
        <v>3884</v>
      </c>
      <c r="D7537" s="34" t="s">
        <v>292</v>
      </c>
      <c r="F7537" s="34" t="s">
        <v>1480</v>
      </c>
      <c r="G7537" t="s">
        <v>1064</v>
      </c>
    </row>
    <row r="7538" spans="1:7">
      <c r="A7538" t="s">
        <v>3886</v>
      </c>
      <c r="B7538" t="s">
        <v>3886</v>
      </c>
      <c r="D7538" s="34" t="s">
        <v>292</v>
      </c>
      <c r="F7538" s="34" t="s">
        <v>1480</v>
      </c>
      <c r="G7538" t="s">
        <v>1064</v>
      </c>
    </row>
    <row r="7539" spans="1:7">
      <c r="A7539" t="s">
        <v>3888</v>
      </c>
      <c r="B7539" t="s">
        <v>3888</v>
      </c>
      <c r="D7539" s="34" t="s">
        <v>292</v>
      </c>
      <c r="F7539" s="34" t="s">
        <v>1480</v>
      </c>
      <c r="G7539" t="s">
        <v>1064</v>
      </c>
    </row>
    <row r="7540" spans="1:7">
      <c r="A7540" t="s">
        <v>3890</v>
      </c>
      <c r="B7540" t="s">
        <v>3890</v>
      </c>
      <c r="D7540" s="34" t="s">
        <v>292</v>
      </c>
      <c r="F7540" s="34" t="s">
        <v>1480</v>
      </c>
      <c r="G7540" t="s">
        <v>1064</v>
      </c>
    </row>
    <row r="7541" spans="1:7">
      <c r="A7541" t="s">
        <v>3892</v>
      </c>
      <c r="B7541" t="s">
        <v>3892</v>
      </c>
      <c r="D7541" s="34" t="s">
        <v>292</v>
      </c>
      <c r="F7541" s="34" t="s">
        <v>1480</v>
      </c>
      <c r="G7541" t="s">
        <v>1064</v>
      </c>
    </row>
    <row r="7542" spans="1:7">
      <c r="A7542" t="s">
        <v>106</v>
      </c>
      <c r="B7542" t="s">
        <v>105</v>
      </c>
      <c r="D7542" s="34" t="s">
        <v>292</v>
      </c>
      <c r="F7542" s="34" t="s">
        <v>1480</v>
      </c>
      <c r="G7542" t="s">
        <v>1064</v>
      </c>
    </row>
    <row r="7543" spans="1:7">
      <c r="A7543" t="s">
        <v>3895</v>
      </c>
      <c r="B7543" t="s">
        <v>3895</v>
      </c>
      <c r="D7543" s="34" t="s">
        <v>292</v>
      </c>
      <c r="F7543" s="34" t="s">
        <v>1480</v>
      </c>
      <c r="G7543" t="s">
        <v>1064</v>
      </c>
    </row>
    <row r="7544" spans="1:7">
      <c r="A7544" t="s">
        <v>3897</v>
      </c>
      <c r="B7544" t="s">
        <v>3897</v>
      </c>
      <c r="D7544" s="34" t="s">
        <v>292</v>
      </c>
      <c r="F7544" s="34" t="s">
        <v>1480</v>
      </c>
      <c r="G7544" t="s">
        <v>1064</v>
      </c>
    </row>
    <row r="7545" spans="1:7">
      <c r="A7545" t="s">
        <v>3899</v>
      </c>
      <c r="B7545" t="s">
        <v>3899</v>
      </c>
      <c r="D7545" s="34" t="s">
        <v>292</v>
      </c>
      <c r="F7545" s="34" t="s">
        <v>1480</v>
      </c>
      <c r="G7545" t="s">
        <v>1064</v>
      </c>
    </row>
    <row r="7546" spans="1:7">
      <c r="A7546" t="s">
        <v>3901</v>
      </c>
      <c r="B7546" t="s">
        <v>3901</v>
      </c>
      <c r="D7546" s="34" t="s">
        <v>292</v>
      </c>
      <c r="F7546" s="34" t="s">
        <v>1480</v>
      </c>
      <c r="G7546" t="s">
        <v>1064</v>
      </c>
    </row>
    <row r="7547" spans="1:7">
      <c r="A7547" t="s">
        <v>3903</v>
      </c>
      <c r="B7547" t="s">
        <v>3903</v>
      </c>
      <c r="D7547" s="34" t="s">
        <v>292</v>
      </c>
      <c r="F7547" s="34" t="s">
        <v>1480</v>
      </c>
      <c r="G7547" t="s">
        <v>1064</v>
      </c>
    </row>
    <row r="7548" spans="1:7">
      <c r="A7548" t="s">
        <v>3905</v>
      </c>
      <c r="B7548" t="s">
        <v>3905</v>
      </c>
      <c r="D7548" s="34" t="s">
        <v>292</v>
      </c>
      <c r="F7548" s="34" t="s">
        <v>1480</v>
      </c>
      <c r="G7548" t="s">
        <v>1064</v>
      </c>
    </row>
    <row r="7549" spans="1:7">
      <c r="A7549" t="s">
        <v>3907</v>
      </c>
      <c r="B7549" t="s">
        <v>3907</v>
      </c>
      <c r="D7549" s="34" t="s">
        <v>292</v>
      </c>
      <c r="F7549" s="34" t="s">
        <v>1480</v>
      </c>
      <c r="G7549" t="s">
        <v>1064</v>
      </c>
    </row>
    <row r="7550" spans="1:7">
      <c r="A7550" t="s">
        <v>3909</v>
      </c>
      <c r="B7550" t="s">
        <v>3909</v>
      </c>
      <c r="D7550" s="34" t="s">
        <v>292</v>
      </c>
      <c r="F7550" s="34" t="s">
        <v>1480</v>
      </c>
      <c r="G7550" t="s">
        <v>1064</v>
      </c>
    </row>
    <row r="7551" spans="1:7">
      <c r="A7551" t="s">
        <v>3911</v>
      </c>
      <c r="B7551" t="s">
        <v>3911</v>
      </c>
      <c r="D7551" s="34" t="s">
        <v>292</v>
      </c>
      <c r="F7551" s="34" t="s">
        <v>1480</v>
      </c>
      <c r="G7551" t="s">
        <v>1064</v>
      </c>
    </row>
    <row r="7552" spans="1:7">
      <c r="A7552" t="s">
        <v>3913</v>
      </c>
      <c r="B7552" t="s">
        <v>3913</v>
      </c>
      <c r="D7552" s="34" t="s">
        <v>292</v>
      </c>
      <c r="F7552" s="34" t="s">
        <v>1480</v>
      </c>
      <c r="G7552" t="s">
        <v>1064</v>
      </c>
    </row>
    <row r="7553" spans="1:7">
      <c r="A7553" t="s">
        <v>3915</v>
      </c>
      <c r="B7553" t="s">
        <v>3915</v>
      </c>
      <c r="D7553" s="34" t="s">
        <v>292</v>
      </c>
      <c r="F7553" s="34" t="s">
        <v>1480</v>
      </c>
      <c r="G7553" t="s">
        <v>1064</v>
      </c>
    </row>
    <row r="7554" spans="1:7">
      <c r="A7554" t="s">
        <v>3917</v>
      </c>
      <c r="B7554" t="s">
        <v>3917</v>
      </c>
      <c r="D7554" s="34" t="s">
        <v>292</v>
      </c>
      <c r="F7554" s="34" t="s">
        <v>1480</v>
      </c>
      <c r="G7554" t="s">
        <v>1064</v>
      </c>
    </row>
    <row r="7555" spans="1:7">
      <c r="A7555" t="s">
        <v>3919</v>
      </c>
      <c r="B7555" t="s">
        <v>3919</v>
      </c>
      <c r="D7555" s="34" t="s">
        <v>292</v>
      </c>
      <c r="F7555" s="34" t="s">
        <v>1480</v>
      </c>
      <c r="G7555" t="s">
        <v>1064</v>
      </c>
    </row>
    <row r="7556" spans="1:7">
      <c r="A7556" t="s">
        <v>3921</v>
      </c>
      <c r="B7556" t="s">
        <v>3921</v>
      </c>
      <c r="D7556" s="34" t="s">
        <v>292</v>
      </c>
      <c r="F7556" s="34" t="s">
        <v>1480</v>
      </c>
      <c r="G7556" t="s">
        <v>1064</v>
      </c>
    </row>
    <row r="7557" spans="1:7">
      <c r="A7557" t="s">
        <v>3923</v>
      </c>
      <c r="B7557" t="s">
        <v>3923</v>
      </c>
      <c r="D7557" s="34" t="s">
        <v>292</v>
      </c>
      <c r="F7557" s="34" t="s">
        <v>1480</v>
      </c>
      <c r="G7557" t="s">
        <v>1064</v>
      </c>
    </row>
    <row r="7558" spans="1:7">
      <c r="A7558" t="s">
        <v>3925</v>
      </c>
      <c r="B7558" t="s">
        <v>3925</v>
      </c>
      <c r="D7558" s="34" t="s">
        <v>292</v>
      </c>
      <c r="F7558" s="34" t="s">
        <v>1480</v>
      </c>
      <c r="G7558" t="s">
        <v>1064</v>
      </c>
    </row>
    <row r="7559" spans="1:7">
      <c r="A7559" t="s">
        <v>3927</v>
      </c>
      <c r="B7559" t="s">
        <v>3927</v>
      </c>
      <c r="D7559" s="34" t="s">
        <v>292</v>
      </c>
      <c r="F7559" s="34" t="s">
        <v>1480</v>
      </c>
      <c r="G7559" t="s">
        <v>1064</v>
      </c>
    </row>
    <row r="7560" spans="1:7">
      <c r="A7560" t="s">
        <v>3929</v>
      </c>
      <c r="B7560" t="s">
        <v>3929</v>
      </c>
      <c r="D7560" s="34" t="s">
        <v>292</v>
      </c>
      <c r="F7560" s="34" t="s">
        <v>1480</v>
      </c>
      <c r="G7560" t="s">
        <v>1064</v>
      </c>
    </row>
    <row r="7561" spans="1:7">
      <c r="A7561" t="s">
        <v>3931</v>
      </c>
      <c r="B7561" t="s">
        <v>3931</v>
      </c>
      <c r="D7561" s="34" t="s">
        <v>292</v>
      </c>
      <c r="F7561" s="34" t="s">
        <v>1480</v>
      </c>
      <c r="G7561" t="s">
        <v>1064</v>
      </c>
    </row>
    <row r="7562" spans="1:7">
      <c r="A7562" t="s">
        <v>3933</v>
      </c>
      <c r="B7562" t="s">
        <v>3933</v>
      </c>
      <c r="D7562" s="34" t="s">
        <v>292</v>
      </c>
      <c r="F7562" s="34" t="s">
        <v>1480</v>
      </c>
      <c r="G7562" t="s">
        <v>1064</v>
      </c>
    </row>
    <row r="7563" spans="1:7">
      <c r="A7563" t="s">
        <v>3935</v>
      </c>
      <c r="B7563" t="s">
        <v>3935</v>
      </c>
      <c r="D7563" s="34" t="s">
        <v>292</v>
      </c>
      <c r="F7563" s="34" t="s">
        <v>1480</v>
      </c>
      <c r="G7563" t="s">
        <v>1064</v>
      </c>
    </row>
    <row r="7564" spans="1:7">
      <c r="A7564" t="s">
        <v>108</v>
      </c>
      <c r="B7564" t="s">
        <v>107</v>
      </c>
      <c r="D7564" s="34" t="s">
        <v>292</v>
      </c>
      <c r="F7564" s="34" t="s">
        <v>1480</v>
      </c>
      <c r="G7564" t="s">
        <v>1064</v>
      </c>
    </row>
    <row r="7565" spans="1:7">
      <c r="A7565" t="s">
        <v>3938</v>
      </c>
      <c r="B7565" t="s">
        <v>3938</v>
      </c>
      <c r="D7565" s="34" t="s">
        <v>292</v>
      </c>
      <c r="F7565" s="34" t="s">
        <v>1480</v>
      </c>
      <c r="G7565" t="s">
        <v>1064</v>
      </c>
    </row>
    <row r="7566" spans="1:7">
      <c r="A7566" t="s">
        <v>3940</v>
      </c>
      <c r="B7566" t="s">
        <v>3940</v>
      </c>
      <c r="D7566" s="34" t="s">
        <v>292</v>
      </c>
      <c r="F7566" s="34" t="s">
        <v>1480</v>
      </c>
      <c r="G7566" t="s">
        <v>1064</v>
      </c>
    </row>
    <row r="7567" spans="1:7">
      <c r="A7567" t="s">
        <v>3942</v>
      </c>
      <c r="B7567" t="s">
        <v>3942</v>
      </c>
      <c r="D7567" s="34" t="s">
        <v>292</v>
      </c>
      <c r="F7567" s="34" t="s">
        <v>1480</v>
      </c>
      <c r="G7567" t="s">
        <v>1064</v>
      </c>
    </row>
    <row r="7568" spans="1:7">
      <c r="A7568" t="s">
        <v>3944</v>
      </c>
      <c r="B7568" t="s">
        <v>3944</v>
      </c>
      <c r="D7568" s="34" t="s">
        <v>292</v>
      </c>
      <c r="F7568" s="34" t="s">
        <v>1480</v>
      </c>
      <c r="G7568" t="s">
        <v>1064</v>
      </c>
    </row>
    <row r="7569" spans="1:7">
      <c r="A7569" t="s">
        <v>3946</v>
      </c>
      <c r="B7569" t="s">
        <v>3946</v>
      </c>
      <c r="D7569" s="34" t="s">
        <v>292</v>
      </c>
      <c r="F7569" s="34" t="s">
        <v>1480</v>
      </c>
      <c r="G7569" t="s">
        <v>1064</v>
      </c>
    </row>
    <row r="7570" spans="1:7">
      <c r="A7570" t="s">
        <v>3948</v>
      </c>
      <c r="B7570" t="s">
        <v>3948</v>
      </c>
      <c r="D7570" s="34" t="s">
        <v>292</v>
      </c>
      <c r="F7570" s="34" t="s">
        <v>1480</v>
      </c>
      <c r="G7570" t="s">
        <v>1064</v>
      </c>
    </row>
    <row r="7571" spans="1:7">
      <c r="A7571" t="s">
        <v>3950</v>
      </c>
      <c r="B7571" t="s">
        <v>3950</v>
      </c>
      <c r="D7571" s="34" t="s">
        <v>292</v>
      </c>
      <c r="F7571" s="34" t="s">
        <v>1480</v>
      </c>
      <c r="G7571" t="s">
        <v>1064</v>
      </c>
    </row>
    <row r="7572" spans="1:7">
      <c r="A7572" t="s">
        <v>3952</v>
      </c>
      <c r="B7572" t="s">
        <v>3952</v>
      </c>
      <c r="D7572" s="34" t="s">
        <v>292</v>
      </c>
      <c r="F7572" s="34" t="s">
        <v>1480</v>
      </c>
      <c r="G7572" t="s">
        <v>1064</v>
      </c>
    </row>
    <row r="7573" spans="1:7">
      <c r="A7573" t="s">
        <v>3954</v>
      </c>
      <c r="B7573" t="s">
        <v>3954</v>
      </c>
      <c r="D7573" s="34" t="s">
        <v>292</v>
      </c>
      <c r="F7573" s="34" t="s">
        <v>1480</v>
      </c>
      <c r="G7573" t="s">
        <v>1064</v>
      </c>
    </row>
    <row r="7574" spans="1:7">
      <c r="A7574" t="s">
        <v>3956</v>
      </c>
      <c r="B7574" t="s">
        <v>3956</v>
      </c>
      <c r="D7574" s="34" t="s">
        <v>292</v>
      </c>
      <c r="F7574" s="34" t="s">
        <v>1480</v>
      </c>
      <c r="G7574" t="s">
        <v>1064</v>
      </c>
    </row>
    <row r="7575" spans="1:7">
      <c r="A7575" t="s">
        <v>3958</v>
      </c>
      <c r="B7575" t="s">
        <v>3958</v>
      </c>
      <c r="D7575" s="34" t="s">
        <v>292</v>
      </c>
      <c r="F7575" s="34" t="s">
        <v>1480</v>
      </c>
      <c r="G7575" t="s">
        <v>1064</v>
      </c>
    </row>
    <row r="7576" spans="1:7">
      <c r="A7576" t="s">
        <v>3960</v>
      </c>
      <c r="B7576" t="s">
        <v>3960</v>
      </c>
      <c r="D7576" s="34" t="s">
        <v>292</v>
      </c>
      <c r="F7576" s="34" t="s">
        <v>1480</v>
      </c>
      <c r="G7576" t="s">
        <v>1064</v>
      </c>
    </row>
    <row r="7577" spans="1:7">
      <c r="A7577" t="s">
        <v>3962</v>
      </c>
      <c r="B7577" t="s">
        <v>3962</v>
      </c>
      <c r="D7577" s="34" t="s">
        <v>292</v>
      </c>
      <c r="F7577" s="34" t="s">
        <v>1480</v>
      </c>
      <c r="G7577" t="s">
        <v>1064</v>
      </c>
    </row>
    <row r="7578" spans="1:7">
      <c r="A7578" t="s">
        <v>3964</v>
      </c>
      <c r="B7578" t="s">
        <v>3964</v>
      </c>
      <c r="D7578" s="34" t="s">
        <v>292</v>
      </c>
      <c r="F7578" s="34" t="s">
        <v>1480</v>
      </c>
      <c r="G7578" t="s">
        <v>1064</v>
      </c>
    </row>
    <row r="7579" spans="1:7">
      <c r="A7579" t="s">
        <v>3966</v>
      </c>
      <c r="B7579" t="s">
        <v>3966</v>
      </c>
      <c r="D7579" s="34" t="s">
        <v>292</v>
      </c>
      <c r="F7579" s="34" t="s">
        <v>1480</v>
      </c>
      <c r="G7579" t="s">
        <v>1064</v>
      </c>
    </row>
    <row r="7580" spans="1:7">
      <c r="A7580" t="s">
        <v>3968</v>
      </c>
      <c r="B7580" t="s">
        <v>3968</v>
      </c>
      <c r="D7580" s="34" t="s">
        <v>292</v>
      </c>
      <c r="F7580" s="34" t="s">
        <v>1480</v>
      </c>
      <c r="G7580" t="s">
        <v>1064</v>
      </c>
    </row>
    <row r="7581" spans="1:7">
      <c r="A7581" t="s">
        <v>3970</v>
      </c>
      <c r="B7581" t="s">
        <v>3970</v>
      </c>
      <c r="D7581" s="34" t="s">
        <v>292</v>
      </c>
      <c r="F7581" s="34" t="s">
        <v>1480</v>
      </c>
      <c r="G7581" t="s">
        <v>1064</v>
      </c>
    </row>
    <row r="7582" spans="1:7">
      <c r="A7582" t="s">
        <v>3972</v>
      </c>
      <c r="B7582" t="s">
        <v>3972</v>
      </c>
      <c r="D7582" s="34" t="s">
        <v>292</v>
      </c>
      <c r="F7582" s="34" t="s">
        <v>1480</v>
      </c>
      <c r="G7582" t="s">
        <v>1064</v>
      </c>
    </row>
    <row r="7583" spans="1:7">
      <c r="A7583" t="s">
        <v>3974</v>
      </c>
      <c r="B7583" t="s">
        <v>3974</v>
      </c>
      <c r="D7583" s="34" t="s">
        <v>292</v>
      </c>
      <c r="F7583" s="34" t="s">
        <v>1480</v>
      </c>
      <c r="G7583" t="s">
        <v>1064</v>
      </c>
    </row>
    <row r="7584" spans="1:7">
      <c r="A7584" t="s">
        <v>3976</v>
      </c>
      <c r="B7584" t="s">
        <v>3976</v>
      </c>
      <c r="D7584" s="34" t="s">
        <v>292</v>
      </c>
      <c r="F7584" s="34" t="s">
        <v>1480</v>
      </c>
      <c r="G7584" t="s">
        <v>1064</v>
      </c>
    </row>
    <row r="7585" spans="1:7">
      <c r="A7585" t="s">
        <v>3978</v>
      </c>
      <c r="B7585" t="s">
        <v>3978</v>
      </c>
      <c r="D7585" s="34" t="s">
        <v>292</v>
      </c>
      <c r="F7585" s="34" t="s">
        <v>1480</v>
      </c>
      <c r="G7585" t="s">
        <v>1064</v>
      </c>
    </row>
    <row r="7586" spans="1:7">
      <c r="A7586" t="s">
        <v>3980</v>
      </c>
      <c r="B7586" t="s">
        <v>3980</v>
      </c>
      <c r="D7586" s="34" t="s">
        <v>292</v>
      </c>
      <c r="F7586" s="34" t="s">
        <v>1480</v>
      </c>
      <c r="G7586" t="s">
        <v>1064</v>
      </c>
    </row>
    <row r="7587" spans="1:7">
      <c r="A7587" t="s">
        <v>3982</v>
      </c>
      <c r="B7587" t="s">
        <v>3982</v>
      </c>
      <c r="D7587" s="34" t="s">
        <v>292</v>
      </c>
      <c r="F7587" s="34" t="s">
        <v>1480</v>
      </c>
      <c r="G7587" t="s">
        <v>1064</v>
      </c>
    </row>
    <row r="7588" spans="1:7">
      <c r="A7588" t="s">
        <v>3984</v>
      </c>
      <c r="B7588" t="s">
        <v>3984</v>
      </c>
      <c r="D7588" s="34" t="s">
        <v>292</v>
      </c>
      <c r="F7588" s="34" t="s">
        <v>1480</v>
      </c>
      <c r="G7588" t="s">
        <v>1064</v>
      </c>
    </row>
    <row r="7589" spans="1:7">
      <c r="A7589" t="s">
        <v>3986</v>
      </c>
      <c r="B7589" t="s">
        <v>3986</v>
      </c>
      <c r="D7589" s="34" t="s">
        <v>292</v>
      </c>
      <c r="F7589" s="34" t="s">
        <v>1480</v>
      </c>
      <c r="G7589" t="s">
        <v>1064</v>
      </c>
    </row>
    <row r="7590" spans="1:7">
      <c r="A7590" t="s">
        <v>3988</v>
      </c>
      <c r="B7590" t="s">
        <v>3988</v>
      </c>
      <c r="D7590" s="34" t="s">
        <v>292</v>
      </c>
      <c r="F7590" s="34" t="s">
        <v>1480</v>
      </c>
      <c r="G7590" t="s">
        <v>1064</v>
      </c>
    </row>
    <row r="7591" spans="1:7">
      <c r="A7591" t="s">
        <v>3990</v>
      </c>
      <c r="B7591" t="s">
        <v>3990</v>
      </c>
      <c r="D7591" s="34" t="s">
        <v>292</v>
      </c>
      <c r="F7591" s="34" t="s">
        <v>1480</v>
      </c>
      <c r="G7591" t="s">
        <v>1064</v>
      </c>
    </row>
    <row r="7592" spans="1:7">
      <c r="A7592" t="s">
        <v>3992</v>
      </c>
      <c r="B7592" t="s">
        <v>3992</v>
      </c>
      <c r="D7592" s="34" t="s">
        <v>292</v>
      </c>
      <c r="F7592" s="34" t="s">
        <v>1480</v>
      </c>
      <c r="G7592" t="s">
        <v>1064</v>
      </c>
    </row>
    <row r="7593" spans="1:7">
      <c r="A7593" t="s">
        <v>3994</v>
      </c>
      <c r="B7593" t="s">
        <v>3995</v>
      </c>
      <c r="D7593" s="34" t="s">
        <v>292</v>
      </c>
      <c r="F7593" s="34" t="s">
        <v>1480</v>
      </c>
      <c r="G7593" t="s">
        <v>1064</v>
      </c>
    </row>
    <row r="7594" spans="1:7">
      <c r="A7594" t="s">
        <v>3997</v>
      </c>
      <c r="B7594" t="s">
        <v>3998</v>
      </c>
      <c r="D7594" s="34" t="s">
        <v>292</v>
      </c>
      <c r="F7594" s="34" t="s">
        <v>1480</v>
      </c>
      <c r="G7594" t="s">
        <v>1064</v>
      </c>
    </row>
    <row r="7595" spans="1:7">
      <c r="A7595" t="s">
        <v>4000</v>
      </c>
      <c r="B7595" t="s">
        <v>4000</v>
      </c>
      <c r="D7595" s="34" t="s">
        <v>292</v>
      </c>
      <c r="F7595" s="34" t="s">
        <v>1480</v>
      </c>
      <c r="G7595" t="s">
        <v>1064</v>
      </c>
    </row>
    <row r="7596" spans="1:7">
      <c r="A7596" t="s">
        <v>4002</v>
      </c>
      <c r="B7596" t="s">
        <v>4002</v>
      </c>
      <c r="D7596" s="34" t="s">
        <v>292</v>
      </c>
      <c r="F7596" s="34" t="s">
        <v>1480</v>
      </c>
      <c r="G7596" t="s">
        <v>1064</v>
      </c>
    </row>
    <row r="7597" spans="1:7">
      <c r="A7597" t="s">
        <v>1888</v>
      </c>
      <c r="B7597" t="s">
        <v>1888</v>
      </c>
      <c r="D7597" s="34" t="s">
        <v>1881</v>
      </c>
      <c r="F7597" s="34" t="s">
        <v>10648</v>
      </c>
      <c r="G7597" t="s">
        <v>1064</v>
      </c>
    </row>
    <row r="7598" spans="1:7">
      <c r="A7598" t="s">
        <v>1890</v>
      </c>
      <c r="B7598" t="s">
        <v>1890</v>
      </c>
      <c r="D7598" s="34" t="s">
        <v>1881</v>
      </c>
      <c r="F7598" s="34" t="s">
        <v>10648</v>
      </c>
      <c r="G7598" t="s">
        <v>1064</v>
      </c>
    </row>
    <row r="7599" spans="1:7">
      <c r="A7599" t="s">
        <v>1892</v>
      </c>
      <c r="B7599" t="s">
        <v>1892</v>
      </c>
      <c r="D7599" s="34" t="s">
        <v>1881</v>
      </c>
      <c r="F7599" s="34" t="s">
        <v>10648</v>
      </c>
      <c r="G7599" t="s">
        <v>1064</v>
      </c>
    </row>
    <row r="7600" spans="1:7">
      <c r="A7600" t="s">
        <v>1894</v>
      </c>
      <c r="B7600" t="s">
        <v>1894</v>
      </c>
      <c r="D7600" s="34" t="s">
        <v>1881</v>
      </c>
      <c r="F7600" s="34" t="s">
        <v>10648</v>
      </c>
      <c r="G7600" t="s">
        <v>1064</v>
      </c>
    </row>
    <row r="7601" spans="1:7">
      <c r="A7601" t="s">
        <v>1896</v>
      </c>
      <c r="B7601" t="s">
        <v>1896</v>
      </c>
      <c r="D7601" s="34" t="s">
        <v>1881</v>
      </c>
      <c r="F7601" s="34" t="s">
        <v>10648</v>
      </c>
      <c r="G7601" t="s">
        <v>1064</v>
      </c>
    </row>
    <row r="7602" spans="1:7">
      <c r="A7602" t="s">
        <v>1898</v>
      </c>
      <c r="B7602" t="s">
        <v>1898</v>
      </c>
      <c r="D7602" s="34" t="s">
        <v>1881</v>
      </c>
      <c r="F7602" s="34" t="s">
        <v>10648</v>
      </c>
      <c r="G7602" t="s">
        <v>1064</v>
      </c>
    </row>
    <row r="7603" spans="1:7">
      <c r="A7603" t="s">
        <v>1900</v>
      </c>
      <c r="B7603" t="s">
        <v>1900</v>
      </c>
      <c r="D7603" s="34" t="s">
        <v>1881</v>
      </c>
      <c r="F7603" s="34" t="s">
        <v>10648</v>
      </c>
      <c r="G7603" t="s">
        <v>1064</v>
      </c>
    </row>
    <row r="7604" spans="1:7">
      <c r="A7604" t="s">
        <v>1902</v>
      </c>
      <c r="B7604" t="s">
        <v>1902</v>
      </c>
      <c r="D7604" s="34" t="s">
        <v>1881</v>
      </c>
      <c r="F7604" s="34" t="s">
        <v>10648</v>
      </c>
      <c r="G7604" t="s">
        <v>1064</v>
      </c>
    </row>
    <row r="7605" spans="1:7">
      <c r="A7605" t="s">
        <v>1904</v>
      </c>
      <c r="B7605" t="s">
        <v>1904</v>
      </c>
      <c r="D7605" s="34" t="s">
        <v>1881</v>
      </c>
      <c r="F7605" s="34" t="s">
        <v>10648</v>
      </c>
      <c r="G7605" t="s">
        <v>1064</v>
      </c>
    </row>
    <row r="7606" spans="1:7">
      <c r="A7606" t="s">
        <v>1906</v>
      </c>
      <c r="B7606" t="s">
        <v>1906</v>
      </c>
      <c r="D7606" s="34" t="s">
        <v>1881</v>
      </c>
      <c r="F7606" s="34" t="s">
        <v>10648</v>
      </c>
      <c r="G7606" t="s">
        <v>1064</v>
      </c>
    </row>
    <row r="7607" spans="1:7">
      <c r="A7607" t="s">
        <v>1908</v>
      </c>
      <c r="B7607" t="s">
        <v>1908</v>
      </c>
      <c r="D7607" s="34" t="s">
        <v>1881</v>
      </c>
      <c r="F7607" s="34" t="s">
        <v>10648</v>
      </c>
      <c r="G7607" t="s">
        <v>1064</v>
      </c>
    </row>
    <row r="7608" spans="1:7">
      <c r="A7608" t="s">
        <v>1910</v>
      </c>
      <c r="B7608" t="s">
        <v>1910</v>
      </c>
      <c r="D7608" s="34" t="s">
        <v>1881</v>
      </c>
      <c r="F7608" s="34" t="s">
        <v>10648</v>
      </c>
      <c r="G7608" t="s">
        <v>1064</v>
      </c>
    </row>
    <row r="7609" spans="1:7">
      <c r="A7609" t="s">
        <v>1912</v>
      </c>
      <c r="B7609" t="s">
        <v>1912</v>
      </c>
      <c r="D7609" s="34" t="s">
        <v>1881</v>
      </c>
      <c r="F7609" s="34" t="s">
        <v>10648</v>
      </c>
      <c r="G7609" t="s">
        <v>1064</v>
      </c>
    </row>
    <row r="7610" spans="1:7">
      <c r="A7610" t="s">
        <v>1914</v>
      </c>
      <c r="B7610" t="s">
        <v>1914</v>
      </c>
      <c r="D7610" s="34" t="s">
        <v>1881</v>
      </c>
      <c r="F7610" s="34" t="s">
        <v>10648</v>
      </c>
      <c r="G7610" t="s">
        <v>1064</v>
      </c>
    </row>
    <row r="7611" spans="1:7">
      <c r="A7611" t="s">
        <v>1916</v>
      </c>
      <c r="B7611" t="s">
        <v>1916</v>
      </c>
      <c r="D7611" s="34" t="s">
        <v>1881</v>
      </c>
      <c r="F7611" s="34" t="s">
        <v>10648</v>
      </c>
      <c r="G7611" t="s">
        <v>1064</v>
      </c>
    </row>
    <row r="7612" spans="1:7">
      <c r="A7612" t="s">
        <v>1918</v>
      </c>
      <c r="B7612" t="s">
        <v>1918</v>
      </c>
      <c r="D7612" s="34" t="s">
        <v>1881</v>
      </c>
      <c r="F7612" s="34" t="s">
        <v>10648</v>
      </c>
      <c r="G7612" t="s">
        <v>1064</v>
      </c>
    </row>
    <row r="7613" spans="1:7">
      <c r="A7613" t="s">
        <v>1920</v>
      </c>
      <c r="B7613" t="s">
        <v>1920</v>
      </c>
      <c r="D7613" s="34" t="s">
        <v>1881</v>
      </c>
      <c r="F7613" s="34" t="s">
        <v>10648</v>
      </c>
      <c r="G7613" t="s">
        <v>1064</v>
      </c>
    </row>
    <row r="7614" spans="1:7">
      <c r="A7614" t="s">
        <v>1922</v>
      </c>
      <c r="B7614" t="s">
        <v>1922</v>
      </c>
      <c r="D7614" s="34" t="s">
        <v>1881</v>
      </c>
      <c r="F7614" s="34" t="s">
        <v>10648</v>
      </c>
      <c r="G7614" t="s">
        <v>1064</v>
      </c>
    </row>
    <row r="7615" spans="1:7">
      <c r="A7615" t="s">
        <v>1924</v>
      </c>
      <c r="B7615" t="s">
        <v>1924</v>
      </c>
      <c r="D7615" s="34" t="s">
        <v>1881</v>
      </c>
      <c r="F7615" s="34" t="s">
        <v>10648</v>
      </c>
      <c r="G7615" t="s">
        <v>1064</v>
      </c>
    </row>
    <row r="7616" spans="1:7">
      <c r="A7616" t="s">
        <v>1926</v>
      </c>
      <c r="B7616" t="s">
        <v>1926</v>
      </c>
      <c r="D7616" s="34" t="s">
        <v>1881</v>
      </c>
      <c r="F7616" s="34" t="s">
        <v>10648</v>
      </c>
      <c r="G7616" t="s">
        <v>1064</v>
      </c>
    </row>
    <row r="7617" spans="1:7">
      <c r="A7617" t="s">
        <v>1928</v>
      </c>
      <c r="B7617" t="s">
        <v>1928</v>
      </c>
      <c r="D7617" s="34" t="s">
        <v>1881</v>
      </c>
      <c r="F7617" s="34" t="s">
        <v>10648</v>
      </c>
      <c r="G7617" t="s">
        <v>1064</v>
      </c>
    </row>
    <row r="7618" spans="1:7">
      <c r="A7618" t="s">
        <v>1930</v>
      </c>
      <c r="B7618" t="s">
        <v>1930</v>
      </c>
      <c r="D7618" s="34" t="s">
        <v>1881</v>
      </c>
      <c r="F7618" s="34" t="s">
        <v>10648</v>
      </c>
      <c r="G7618" t="s">
        <v>1064</v>
      </c>
    </row>
    <row r="7619" spans="1:7">
      <c r="A7619" t="s">
        <v>1932</v>
      </c>
      <c r="B7619" t="s">
        <v>1932</v>
      </c>
      <c r="D7619" s="34" t="s">
        <v>1881</v>
      </c>
      <c r="F7619" s="34" t="s">
        <v>10648</v>
      </c>
      <c r="G7619" t="s">
        <v>1064</v>
      </c>
    </row>
    <row r="7620" spans="1:7">
      <c r="A7620" t="s">
        <v>1934</v>
      </c>
      <c r="B7620" t="s">
        <v>1934</v>
      </c>
      <c r="D7620" s="34" t="s">
        <v>1881</v>
      </c>
      <c r="F7620" s="34" t="s">
        <v>10648</v>
      </c>
      <c r="G7620" t="s">
        <v>1064</v>
      </c>
    </row>
    <row r="7621" spans="1:7">
      <c r="A7621" t="s">
        <v>1936</v>
      </c>
      <c r="B7621" t="s">
        <v>1936</v>
      </c>
      <c r="D7621" s="34" t="s">
        <v>1881</v>
      </c>
      <c r="F7621" s="34" t="s">
        <v>10648</v>
      </c>
      <c r="G7621" t="s">
        <v>1064</v>
      </c>
    </row>
    <row r="7622" spans="1:7">
      <c r="A7622" t="s">
        <v>1938</v>
      </c>
      <c r="B7622" t="s">
        <v>1938</v>
      </c>
      <c r="D7622" s="34" t="s">
        <v>1881</v>
      </c>
      <c r="F7622" s="34" t="s">
        <v>10648</v>
      </c>
      <c r="G7622" t="s">
        <v>1064</v>
      </c>
    </row>
    <row r="7623" spans="1:7">
      <c r="A7623" t="s">
        <v>1940</v>
      </c>
      <c r="B7623" t="s">
        <v>1940</v>
      </c>
      <c r="D7623" s="34" t="s">
        <v>1881</v>
      </c>
      <c r="F7623" s="34" t="s">
        <v>10648</v>
      </c>
      <c r="G7623" t="s">
        <v>1064</v>
      </c>
    </row>
    <row r="7624" spans="1:7">
      <c r="A7624" t="s">
        <v>1942</v>
      </c>
      <c r="B7624" t="s">
        <v>1942</v>
      </c>
      <c r="D7624" s="34" t="s">
        <v>1881</v>
      </c>
      <c r="F7624" s="34" t="s">
        <v>10648</v>
      </c>
      <c r="G7624" t="s">
        <v>1064</v>
      </c>
    </row>
    <row r="7625" spans="1:7">
      <c r="A7625" t="s">
        <v>1944</v>
      </c>
      <c r="B7625" t="s">
        <v>1944</v>
      </c>
      <c r="D7625" s="34" t="s">
        <v>1881</v>
      </c>
      <c r="F7625" s="34" t="s">
        <v>10648</v>
      </c>
      <c r="G7625" t="s">
        <v>1064</v>
      </c>
    </row>
    <row r="7626" spans="1:7">
      <c r="A7626" t="s">
        <v>1946</v>
      </c>
      <c r="B7626" t="s">
        <v>1946</v>
      </c>
      <c r="D7626" s="34" t="s">
        <v>1881</v>
      </c>
      <c r="F7626" s="34" t="s">
        <v>10648</v>
      </c>
      <c r="G7626" t="s">
        <v>1064</v>
      </c>
    </row>
    <row r="7627" spans="1:7">
      <c r="A7627" t="s">
        <v>1948</v>
      </c>
      <c r="B7627" t="s">
        <v>1948</v>
      </c>
      <c r="D7627" s="34" t="s">
        <v>1881</v>
      </c>
      <c r="F7627" s="34" t="s">
        <v>10648</v>
      </c>
      <c r="G7627" t="s">
        <v>1064</v>
      </c>
    </row>
    <row r="7628" spans="1:7">
      <c r="A7628" t="s">
        <v>1950</v>
      </c>
      <c r="B7628" t="s">
        <v>1950</v>
      </c>
      <c r="D7628" s="34" t="s">
        <v>1881</v>
      </c>
      <c r="F7628" s="34" t="s">
        <v>10648</v>
      </c>
      <c r="G7628" t="s">
        <v>1064</v>
      </c>
    </row>
    <row r="7629" spans="1:7">
      <c r="A7629" t="s">
        <v>1952</v>
      </c>
      <c r="B7629" t="s">
        <v>1952</v>
      </c>
      <c r="D7629" s="34" t="s">
        <v>1881</v>
      </c>
      <c r="F7629" s="34" t="s">
        <v>10648</v>
      </c>
      <c r="G7629" t="s">
        <v>1064</v>
      </c>
    </row>
    <row r="7630" spans="1:7">
      <c r="A7630" t="s">
        <v>1954</v>
      </c>
      <c r="B7630" t="s">
        <v>1954</v>
      </c>
      <c r="D7630" s="34" t="s">
        <v>1881</v>
      </c>
      <c r="F7630" s="34" t="s">
        <v>10648</v>
      </c>
      <c r="G7630" t="s">
        <v>1064</v>
      </c>
    </row>
    <row r="7631" spans="1:7">
      <c r="A7631" t="s">
        <v>1956</v>
      </c>
      <c r="B7631" t="s">
        <v>1956</v>
      </c>
      <c r="D7631" s="34" t="s">
        <v>1881</v>
      </c>
      <c r="F7631" s="34" t="s">
        <v>10648</v>
      </c>
      <c r="G7631" t="s">
        <v>1064</v>
      </c>
    </row>
    <row r="7632" spans="1:7">
      <c r="A7632" t="s">
        <v>1958</v>
      </c>
      <c r="B7632" t="s">
        <v>1958</v>
      </c>
      <c r="D7632" s="34" t="s">
        <v>1881</v>
      </c>
      <c r="F7632" s="34" t="s">
        <v>10648</v>
      </c>
      <c r="G7632" t="s">
        <v>1064</v>
      </c>
    </row>
    <row r="7633" spans="1:7">
      <c r="A7633" t="s">
        <v>1960</v>
      </c>
      <c r="B7633" t="s">
        <v>1960</v>
      </c>
      <c r="D7633" s="34" t="s">
        <v>1881</v>
      </c>
      <c r="F7633" s="34" t="s">
        <v>10648</v>
      </c>
      <c r="G7633" t="s">
        <v>1064</v>
      </c>
    </row>
    <row r="7634" spans="1:7">
      <c r="A7634" t="s">
        <v>1962</v>
      </c>
      <c r="B7634" t="s">
        <v>1962</v>
      </c>
      <c r="D7634" s="34" t="s">
        <v>1881</v>
      </c>
      <c r="F7634" s="34" t="s">
        <v>10648</v>
      </c>
      <c r="G7634" t="s">
        <v>1064</v>
      </c>
    </row>
    <row r="7635" spans="1:7">
      <c r="A7635" t="s">
        <v>1964</v>
      </c>
      <c r="B7635" t="s">
        <v>1964</v>
      </c>
      <c r="D7635" s="34" t="s">
        <v>1881</v>
      </c>
      <c r="F7635" s="34" t="s">
        <v>10648</v>
      </c>
      <c r="G7635" t="s">
        <v>1064</v>
      </c>
    </row>
    <row r="7636" spans="1:7">
      <c r="A7636" t="s">
        <v>1966</v>
      </c>
      <c r="B7636" t="s">
        <v>1966</v>
      </c>
      <c r="D7636" s="34" t="s">
        <v>1881</v>
      </c>
      <c r="F7636" s="34" t="s">
        <v>10648</v>
      </c>
      <c r="G7636" t="s">
        <v>1064</v>
      </c>
    </row>
    <row r="7637" spans="1:7">
      <c r="A7637" t="s">
        <v>1968</v>
      </c>
      <c r="B7637" t="s">
        <v>1968</v>
      </c>
      <c r="D7637" s="34" t="s">
        <v>1881</v>
      </c>
      <c r="F7637" s="34" t="s">
        <v>10648</v>
      </c>
      <c r="G7637" t="s">
        <v>1064</v>
      </c>
    </row>
    <row r="7638" spans="1:7">
      <c r="A7638" t="s">
        <v>1970</v>
      </c>
      <c r="B7638" t="s">
        <v>1970</v>
      </c>
      <c r="D7638" s="34" t="s">
        <v>1881</v>
      </c>
      <c r="F7638" s="34" t="s">
        <v>10648</v>
      </c>
      <c r="G7638" t="s">
        <v>1064</v>
      </c>
    </row>
    <row r="7639" spans="1:7">
      <c r="A7639" t="s">
        <v>1972</v>
      </c>
      <c r="B7639" t="s">
        <v>1972</v>
      </c>
      <c r="D7639" s="34" t="s">
        <v>1881</v>
      </c>
      <c r="F7639" s="34" t="s">
        <v>10648</v>
      </c>
      <c r="G7639" t="s">
        <v>1064</v>
      </c>
    </row>
    <row r="7640" spans="1:7">
      <c r="A7640" t="s">
        <v>1974</v>
      </c>
      <c r="B7640" t="s">
        <v>1974</v>
      </c>
      <c r="D7640" s="34" t="s">
        <v>1881</v>
      </c>
      <c r="F7640" s="34" t="s">
        <v>10648</v>
      </c>
      <c r="G7640" t="s">
        <v>1064</v>
      </c>
    </row>
    <row r="7641" spans="1:7">
      <c r="A7641" t="s">
        <v>1976</v>
      </c>
      <c r="B7641" t="s">
        <v>1976</v>
      </c>
      <c r="D7641" s="34" t="s">
        <v>1881</v>
      </c>
      <c r="F7641" s="34" t="s">
        <v>10648</v>
      </c>
      <c r="G7641" t="s">
        <v>1064</v>
      </c>
    </row>
    <row r="7642" spans="1:7">
      <c r="A7642" t="s">
        <v>1978</v>
      </c>
      <c r="B7642" t="s">
        <v>1978</v>
      </c>
      <c r="D7642" s="34" t="s">
        <v>1881</v>
      </c>
      <c r="F7642" s="34" t="s">
        <v>10648</v>
      </c>
      <c r="G7642" t="s">
        <v>1064</v>
      </c>
    </row>
    <row r="7643" spans="1:7">
      <c r="A7643" t="s">
        <v>1980</v>
      </c>
      <c r="B7643" t="s">
        <v>1980</v>
      </c>
      <c r="D7643" s="34" t="s">
        <v>1881</v>
      </c>
      <c r="F7643" s="34" t="s">
        <v>10648</v>
      </c>
      <c r="G7643" t="s">
        <v>1064</v>
      </c>
    </row>
    <row r="7644" spans="1:7">
      <c r="A7644" t="s">
        <v>1982</v>
      </c>
      <c r="B7644" t="s">
        <v>1982</v>
      </c>
      <c r="D7644" s="34" t="s">
        <v>1881</v>
      </c>
      <c r="F7644" s="34" t="s">
        <v>10648</v>
      </c>
      <c r="G7644" t="s">
        <v>1064</v>
      </c>
    </row>
    <row r="7645" spans="1:7">
      <c r="A7645" t="s">
        <v>1984</v>
      </c>
      <c r="B7645" t="s">
        <v>1984</v>
      </c>
      <c r="D7645" s="34" t="s">
        <v>1881</v>
      </c>
      <c r="F7645" s="34" t="s">
        <v>10648</v>
      </c>
      <c r="G7645" t="s">
        <v>1064</v>
      </c>
    </row>
    <row r="7646" spans="1:7">
      <c r="A7646" t="s">
        <v>1986</v>
      </c>
      <c r="B7646" t="s">
        <v>1986</v>
      </c>
      <c r="D7646" s="34" t="s">
        <v>1881</v>
      </c>
      <c r="F7646" s="34" t="s">
        <v>10648</v>
      </c>
      <c r="G7646" t="s">
        <v>1064</v>
      </c>
    </row>
    <row r="7647" spans="1:7">
      <c r="A7647" t="s">
        <v>1988</v>
      </c>
      <c r="B7647" t="s">
        <v>1988</v>
      </c>
      <c r="D7647" s="34" t="s">
        <v>1881</v>
      </c>
      <c r="F7647" s="34" t="s">
        <v>10648</v>
      </c>
      <c r="G7647" t="s">
        <v>1064</v>
      </c>
    </row>
    <row r="7648" spans="1:7">
      <c r="A7648" t="s">
        <v>1990</v>
      </c>
      <c r="B7648" t="s">
        <v>1990</v>
      </c>
      <c r="D7648" s="34" t="s">
        <v>1881</v>
      </c>
      <c r="F7648" s="34" t="s">
        <v>10648</v>
      </c>
      <c r="G7648" t="s">
        <v>1064</v>
      </c>
    </row>
    <row r="7649" spans="1:7">
      <c r="A7649" t="s">
        <v>1992</v>
      </c>
      <c r="B7649" t="s">
        <v>1992</v>
      </c>
      <c r="D7649" s="34" t="s">
        <v>1881</v>
      </c>
      <c r="F7649" s="34" t="s">
        <v>10648</v>
      </c>
      <c r="G7649" t="s">
        <v>1064</v>
      </c>
    </row>
    <row r="7650" spans="1:7">
      <c r="A7650" t="s">
        <v>1994</v>
      </c>
      <c r="B7650" t="s">
        <v>1994</v>
      </c>
      <c r="D7650" s="34" t="s">
        <v>1881</v>
      </c>
      <c r="F7650" s="34" t="s">
        <v>10648</v>
      </c>
      <c r="G7650" t="s">
        <v>1064</v>
      </c>
    </row>
    <row r="7651" spans="1:7">
      <c r="A7651" t="s">
        <v>1996</v>
      </c>
      <c r="B7651" t="s">
        <v>1996</v>
      </c>
      <c r="D7651" s="34" t="s">
        <v>1881</v>
      </c>
      <c r="F7651" s="34" t="s">
        <v>10648</v>
      </c>
      <c r="G7651" t="s">
        <v>1064</v>
      </c>
    </row>
    <row r="7652" spans="1:7">
      <c r="A7652" t="s">
        <v>1998</v>
      </c>
      <c r="B7652" t="s">
        <v>1998</v>
      </c>
      <c r="D7652" s="34" t="s">
        <v>1881</v>
      </c>
      <c r="F7652" s="34" t="s">
        <v>10648</v>
      </c>
      <c r="G7652" t="s">
        <v>1064</v>
      </c>
    </row>
    <row r="7653" spans="1:7">
      <c r="A7653" t="s">
        <v>2000</v>
      </c>
      <c r="B7653" t="s">
        <v>2000</v>
      </c>
      <c r="D7653" s="34" t="s">
        <v>1881</v>
      </c>
      <c r="F7653" s="34" t="s">
        <v>10648</v>
      </c>
      <c r="G7653" t="s">
        <v>1064</v>
      </c>
    </row>
    <row r="7654" spans="1:7">
      <c r="A7654" t="s">
        <v>2002</v>
      </c>
      <c r="B7654" t="s">
        <v>2002</v>
      </c>
      <c r="D7654" s="34" t="s">
        <v>1881</v>
      </c>
      <c r="F7654" s="34" t="s">
        <v>10648</v>
      </c>
      <c r="G7654" t="s">
        <v>1064</v>
      </c>
    </row>
    <row r="7655" spans="1:7">
      <c r="A7655" t="s">
        <v>2004</v>
      </c>
      <c r="B7655" t="s">
        <v>2004</v>
      </c>
      <c r="D7655" s="34" t="s">
        <v>1881</v>
      </c>
      <c r="F7655" s="34" t="s">
        <v>10648</v>
      </c>
      <c r="G7655" t="s">
        <v>1064</v>
      </c>
    </row>
    <row r="7656" spans="1:7">
      <c r="A7656" t="s">
        <v>2006</v>
      </c>
      <c r="B7656" t="s">
        <v>2006</v>
      </c>
      <c r="D7656" s="34" t="s">
        <v>1881</v>
      </c>
      <c r="F7656" s="34" t="s">
        <v>10648</v>
      </c>
      <c r="G7656" t="s">
        <v>1064</v>
      </c>
    </row>
    <row r="7657" spans="1:7">
      <c r="A7657" t="s">
        <v>2008</v>
      </c>
      <c r="B7657" t="s">
        <v>2008</v>
      </c>
      <c r="D7657" s="34" t="s">
        <v>1881</v>
      </c>
      <c r="F7657" s="34" t="s">
        <v>10648</v>
      </c>
      <c r="G7657" t="s">
        <v>1064</v>
      </c>
    </row>
    <row r="7658" spans="1:7">
      <c r="A7658" t="s">
        <v>2010</v>
      </c>
      <c r="B7658" t="s">
        <v>2010</v>
      </c>
      <c r="D7658" s="34" t="s">
        <v>1881</v>
      </c>
      <c r="F7658" s="34" t="s">
        <v>10648</v>
      </c>
      <c r="G7658" t="s">
        <v>1064</v>
      </c>
    </row>
    <row r="7659" spans="1:7">
      <c r="A7659" t="s">
        <v>2012</v>
      </c>
      <c r="B7659" t="s">
        <v>2012</v>
      </c>
      <c r="D7659" s="34" t="s">
        <v>1881</v>
      </c>
      <c r="F7659" s="34" t="s">
        <v>10648</v>
      </c>
      <c r="G7659" t="s">
        <v>1064</v>
      </c>
    </row>
    <row r="7660" spans="1:7">
      <c r="A7660" t="s">
        <v>2014</v>
      </c>
      <c r="B7660" t="s">
        <v>2014</v>
      </c>
      <c r="D7660" s="34" t="s">
        <v>1881</v>
      </c>
      <c r="F7660" s="34" t="s">
        <v>10648</v>
      </c>
      <c r="G7660" t="s">
        <v>1064</v>
      </c>
    </row>
    <row r="7661" spans="1:7">
      <c r="A7661" t="s">
        <v>2016</v>
      </c>
      <c r="B7661" t="s">
        <v>2016</v>
      </c>
      <c r="D7661" s="34" t="s">
        <v>1881</v>
      </c>
      <c r="F7661" s="34" t="s">
        <v>10648</v>
      </c>
      <c r="G7661" t="s">
        <v>1064</v>
      </c>
    </row>
    <row r="7662" spans="1:7">
      <c r="A7662" t="s">
        <v>2018</v>
      </c>
      <c r="B7662" t="s">
        <v>2018</v>
      </c>
      <c r="D7662" s="34" t="s">
        <v>1881</v>
      </c>
      <c r="F7662" s="34" t="s">
        <v>10648</v>
      </c>
      <c r="G7662" t="s">
        <v>1064</v>
      </c>
    </row>
    <row r="7663" spans="1:7">
      <c r="A7663" t="s">
        <v>2020</v>
      </c>
      <c r="B7663" t="s">
        <v>2020</v>
      </c>
      <c r="D7663" s="34" t="s">
        <v>1881</v>
      </c>
      <c r="F7663" s="34" t="s">
        <v>10648</v>
      </c>
      <c r="G7663" t="s">
        <v>1064</v>
      </c>
    </row>
    <row r="7664" spans="1:7">
      <c r="A7664" t="s">
        <v>2022</v>
      </c>
      <c r="B7664" t="s">
        <v>2022</v>
      </c>
      <c r="D7664" s="34" t="s">
        <v>1881</v>
      </c>
      <c r="F7664" s="34" t="s">
        <v>10648</v>
      </c>
      <c r="G7664" t="s">
        <v>1064</v>
      </c>
    </row>
    <row r="7665" spans="1:7">
      <c r="A7665" t="s">
        <v>2024</v>
      </c>
      <c r="B7665" t="s">
        <v>2024</v>
      </c>
      <c r="D7665" s="34" t="s">
        <v>1881</v>
      </c>
      <c r="F7665" s="34" t="s">
        <v>10648</v>
      </c>
      <c r="G7665" t="s">
        <v>1064</v>
      </c>
    </row>
    <row r="7666" spans="1:7">
      <c r="A7666" t="s">
        <v>2026</v>
      </c>
      <c r="B7666" t="s">
        <v>2026</v>
      </c>
      <c r="D7666" s="34" t="s">
        <v>1881</v>
      </c>
      <c r="F7666" s="34" t="s">
        <v>10648</v>
      </c>
      <c r="G7666" t="s">
        <v>1064</v>
      </c>
    </row>
    <row r="7667" spans="1:7">
      <c r="A7667" t="s">
        <v>2028</v>
      </c>
      <c r="B7667" t="s">
        <v>2028</v>
      </c>
      <c r="D7667" s="34" t="s">
        <v>1881</v>
      </c>
      <c r="F7667" s="34" t="s">
        <v>10648</v>
      </c>
      <c r="G7667" t="s">
        <v>1064</v>
      </c>
    </row>
    <row r="7668" spans="1:7">
      <c r="A7668" t="s">
        <v>2030</v>
      </c>
      <c r="B7668" t="s">
        <v>2030</v>
      </c>
      <c r="D7668" s="34" t="s">
        <v>1881</v>
      </c>
      <c r="F7668" s="34" t="s">
        <v>10648</v>
      </c>
      <c r="G7668" t="s">
        <v>1064</v>
      </c>
    </row>
    <row r="7669" spans="1:7">
      <c r="A7669" t="s">
        <v>2032</v>
      </c>
      <c r="B7669" t="s">
        <v>2032</v>
      </c>
      <c r="D7669" s="34" t="s">
        <v>1881</v>
      </c>
      <c r="F7669" s="34" t="s">
        <v>10648</v>
      </c>
      <c r="G7669" t="s">
        <v>1064</v>
      </c>
    </row>
    <row r="7670" spans="1:7">
      <c r="A7670" t="s">
        <v>2034</v>
      </c>
      <c r="B7670" t="s">
        <v>2034</v>
      </c>
      <c r="D7670" s="34" t="s">
        <v>1881</v>
      </c>
      <c r="F7670" s="34" t="s">
        <v>10648</v>
      </c>
      <c r="G7670" t="s">
        <v>1064</v>
      </c>
    </row>
    <row r="7671" spans="1:7">
      <c r="A7671" t="s">
        <v>2036</v>
      </c>
      <c r="B7671" t="s">
        <v>2036</v>
      </c>
      <c r="D7671" s="34" t="s">
        <v>1881</v>
      </c>
      <c r="F7671" s="34" t="s">
        <v>10648</v>
      </c>
      <c r="G7671" t="s">
        <v>1064</v>
      </c>
    </row>
    <row r="7672" spans="1:7">
      <c r="A7672" t="s">
        <v>2038</v>
      </c>
      <c r="B7672" t="s">
        <v>2038</v>
      </c>
      <c r="D7672" s="34" t="s">
        <v>1881</v>
      </c>
      <c r="F7672" s="34" t="s">
        <v>10648</v>
      </c>
      <c r="G7672" t="s">
        <v>1064</v>
      </c>
    </row>
    <row r="7673" spans="1:7">
      <c r="A7673" t="s">
        <v>2040</v>
      </c>
      <c r="B7673" t="s">
        <v>2040</v>
      </c>
      <c r="D7673" s="34" t="s">
        <v>1881</v>
      </c>
      <c r="F7673" s="34" t="s">
        <v>10648</v>
      </c>
      <c r="G7673" t="s">
        <v>1064</v>
      </c>
    </row>
    <row r="7674" spans="1:7">
      <c r="A7674" t="s">
        <v>2042</v>
      </c>
      <c r="B7674" t="s">
        <v>2042</v>
      </c>
      <c r="D7674" s="34" t="s">
        <v>1881</v>
      </c>
      <c r="F7674" s="34" t="s">
        <v>10648</v>
      </c>
      <c r="G7674" t="s">
        <v>1064</v>
      </c>
    </row>
    <row r="7675" spans="1:7">
      <c r="A7675" t="s">
        <v>2044</v>
      </c>
      <c r="B7675" t="s">
        <v>2044</v>
      </c>
      <c r="D7675" s="34" t="s">
        <v>1881</v>
      </c>
      <c r="F7675" s="34" t="s">
        <v>10648</v>
      </c>
      <c r="G7675" t="s">
        <v>1064</v>
      </c>
    </row>
    <row r="7676" spans="1:7">
      <c r="A7676" t="s">
        <v>2046</v>
      </c>
      <c r="B7676" t="s">
        <v>2046</v>
      </c>
      <c r="D7676" s="34" t="s">
        <v>1881</v>
      </c>
      <c r="F7676" s="34" t="s">
        <v>10648</v>
      </c>
      <c r="G7676" t="s">
        <v>1064</v>
      </c>
    </row>
    <row r="7677" spans="1:7">
      <c r="A7677" t="s">
        <v>2048</v>
      </c>
      <c r="B7677" t="s">
        <v>2048</v>
      </c>
      <c r="D7677" s="34" t="s">
        <v>1881</v>
      </c>
      <c r="F7677" s="34" t="s">
        <v>10648</v>
      </c>
      <c r="G7677" t="s">
        <v>1064</v>
      </c>
    </row>
    <row r="7678" spans="1:7">
      <c r="A7678" t="s">
        <v>2050</v>
      </c>
      <c r="B7678" t="s">
        <v>2050</v>
      </c>
      <c r="D7678" s="34" t="s">
        <v>1881</v>
      </c>
      <c r="F7678" s="34" t="s">
        <v>10648</v>
      </c>
      <c r="G7678" t="s">
        <v>1064</v>
      </c>
    </row>
    <row r="7679" spans="1:7">
      <c r="A7679" t="s">
        <v>2052</v>
      </c>
      <c r="B7679" t="s">
        <v>2052</v>
      </c>
      <c r="D7679" s="34" t="s">
        <v>1881</v>
      </c>
      <c r="F7679" s="34" t="s">
        <v>10648</v>
      </c>
      <c r="G7679" t="s">
        <v>1064</v>
      </c>
    </row>
    <row r="7680" spans="1:7">
      <c r="A7680" t="s">
        <v>2054</v>
      </c>
      <c r="B7680" t="s">
        <v>2054</v>
      </c>
      <c r="D7680" s="34" t="s">
        <v>1881</v>
      </c>
      <c r="F7680" s="34" t="s">
        <v>10648</v>
      </c>
      <c r="G7680" t="s">
        <v>1064</v>
      </c>
    </row>
    <row r="7681" spans="1:7">
      <c r="A7681" t="s">
        <v>2056</v>
      </c>
      <c r="B7681" t="s">
        <v>2056</v>
      </c>
      <c r="D7681" s="34" t="s">
        <v>1881</v>
      </c>
      <c r="F7681" s="34" t="s">
        <v>10648</v>
      </c>
      <c r="G7681" t="s">
        <v>1064</v>
      </c>
    </row>
    <row r="7682" spans="1:7">
      <c r="A7682" t="s">
        <v>2058</v>
      </c>
      <c r="B7682" t="s">
        <v>2058</v>
      </c>
      <c r="D7682" s="34" t="s">
        <v>1881</v>
      </c>
      <c r="F7682" s="34" t="s">
        <v>10648</v>
      </c>
      <c r="G7682" t="s">
        <v>1064</v>
      </c>
    </row>
    <row r="7683" spans="1:7">
      <c r="A7683" t="s">
        <v>2060</v>
      </c>
      <c r="B7683" t="s">
        <v>2060</v>
      </c>
      <c r="D7683" s="34" t="s">
        <v>1881</v>
      </c>
      <c r="F7683" s="34" t="s">
        <v>10648</v>
      </c>
      <c r="G7683" t="s">
        <v>1064</v>
      </c>
    </row>
    <row r="7684" spans="1:7">
      <c r="A7684" t="s">
        <v>2062</v>
      </c>
      <c r="B7684" t="s">
        <v>2062</v>
      </c>
      <c r="D7684" s="34" t="s">
        <v>1881</v>
      </c>
      <c r="F7684" s="34" t="s">
        <v>10648</v>
      </c>
      <c r="G7684" t="s">
        <v>1064</v>
      </c>
    </row>
    <row r="7685" spans="1:7">
      <c r="A7685" t="s">
        <v>2064</v>
      </c>
      <c r="B7685" t="s">
        <v>2064</v>
      </c>
      <c r="D7685" s="34" t="s">
        <v>1881</v>
      </c>
      <c r="F7685" s="34" t="s">
        <v>10648</v>
      </c>
      <c r="G7685" t="s">
        <v>1064</v>
      </c>
    </row>
    <row r="7686" spans="1:7">
      <c r="A7686" t="s">
        <v>2066</v>
      </c>
      <c r="B7686" t="s">
        <v>2066</v>
      </c>
      <c r="D7686" s="34" t="s">
        <v>1881</v>
      </c>
      <c r="F7686" s="34" t="s">
        <v>10648</v>
      </c>
      <c r="G7686" t="s">
        <v>1064</v>
      </c>
    </row>
    <row r="7687" spans="1:7">
      <c r="A7687" t="s">
        <v>2068</v>
      </c>
      <c r="B7687" t="s">
        <v>2068</v>
      </c>
      <c r="D7687" s="34" t="s">
        <v>1881</v>
      </c>
      <c r="F7687" s="34" t="s">
        <v>10648</v>
      </c>
      <c r="G7687" t="s">
        <v>1064</v>
      </c>
    </row>
    <row r="7688" spans="1:7">
      <c r="A7688" t="s">
        <v>2070</v>
      </c>
      <c r="B7688" t="s">
        <v>2070</v>
      </c>
      <c r="D7688" s="34" t="s">
        <v>1881</v>
      </c>
      <c r="F7688" s="34" t="s">
        <v>10648</v>
      </c>
      <c r="G7688" t="s">
        <v>1064</v>
      </c>
    </row>
    <row r="7689" spans="1:7">
      <c r="A7689" t="s">
        <v>2072</v>
      </c>
      <c r="B7689" t="s">
        <v>2072</v>
      </c>
      <c r="D7689" s="34" t="s">
        <v>1881</v>
      </c>
      <c r="F7689" s="34" t="s">
        <v>10648</v>
      </c>
      <c r="G7689" t="s">
        <v>1064</v>
      </c>
    </row>
    <row r="7690" spans="1:7">
      <c r="A7690" t="s">
        <v>2074</v>
      </c>
      <c r="B7690" t="s">
        <v>2074</v>
      </c>
      <c r="D7690" s="34" t="s">
        <v>1881</v>
      </c>
      <c r="F7690" s="34" t="s">
        <v>10648</v>
      </c>
      <c r="G7690" t="s">
        <v>1064</v>
      </c>
    </row>
    <row r="7691" spans="1:7">
      <c r="A7691" t="s">
        <v>2076</v>
      </c>
      <c r="B7691" t="s">
        <v>2076</v>
      </c>
      <c r="D7691" s="34" t="s">
        <v>1881</v>
      </c>
      <c r="F7691" s="34" t="s">
        <v>10648</v>
      </c>
      <c r="G7691" t="s">
        <v>1064</v>
      </c>
    </row>
    <row r="7692" spans="1:7">
      <c r="A7692" t="s">
        <v>2078</v>
      </c>
      <c r="B7692" t="s">
        <v>2078</v>
      </c>
      <c r="D7692" s="34" t="s">
        <v>1881</v>
      </c>
      <c r="F7692" s="34" t="s">
        <v>10648</v>
      </c>
      <c r="G7692" t="s">
        <v>1064</v>
      </c>
    </row>
    <row r="7693" spans="1:7">
      <c r="A7693" t="s">
        <v>2080</v>
      </c>
      <c r="B7693" t="s">
        <v>2080</v>
      </c>
      <c r="D7693" s="34" t="s">
        <v>1881</v>
      </c>
      <c r="F7693" s="34" t="s">
        <v>10648</v>
      </c>
      <c r="G7693" t="s">
        <v>1064</v>
      </c>
    </row>
    <row r="7694" spans="1:7">
      <c r="A7694" t="s">
        <v>2082</v>
      </c>
      <c r="B7694" t="s">
        <v>2082</v>
      </c>
      <c r="D7694" s="34" t="s">
        <v>1881</v>
      </c>
      <c r="F7694" s="34" t="s">
        <v>10648</v>
      </c>
      <c r="G7694" t="s">
        <v>1064</v>
      </c>
    </row>
    <row r="7695" spans="1:7">
      <c r="A7695" t="s">
        <v>2084</v>
      </c>
      <c r="B7695" t="s">
        <v>2084</v>
      </c>
      <c r="D7695" s="34" t="s">
        <v>1881</v>
      </c>
      <c r="F7695" s="34" t="s">
        <v>10648</v>
      </c>
      <c r="G7695" t="s">
        <v>1064</v>
      </c>
    </row>
    <row r="7696" spans="1:7">
      <c r="A7696" t="s">
        <v>2086</v>
      </c>
      <c r="B7696" t="s">
        <v>2086</v>
      </c>
      <c r="D7696" s="34" t="s">
        <v>1881</v>
      </c>
      <c r="F7696" s="34" t="s">
        <v>10648</v>
      </c>
      <c r="G7696" t="s">
        <v>1064</v>
      </c>
    </row>
    <row r="7697" spans="1:7">
      <c r="A7697" t="s">
        <v>2088</v>
      </c>
      <c r="B7697" t="s">
        <v>2088</v>
      </c>
      <c r="D7697" s="34" t="s">
        <v>1881</v>
      </c>
      <c r="F7697" s="34" t="s">
        <v>10648</v>
      </c>
      <c r="G7697" t="s">
        <v>1064</v>
      </c>
    </row>
    <row r="7698" spans="1:7">
      <c r="A7698" t="s">
        <v>2090</v>
      </c>
      <c r="B7698" t="s">
        <v>2090</v>
      </c>
      <c r="D7698" s="34" t="s">
        <v>1881</v>
      </c>
      <c r="F7698" s="34" t="s">
        <v>10648</v>
      </c>
      <c r="G7698" t="s">
        <v>1064</v>
      </c>
    </row>
    <row r="7699" spans="1:7">
      <c r="A7699" t="s">
        <v>2092</v>
      </c>
      <c r="B7699" t="s">
        <v>2092</v>
      </c>
      <c r="D7699" s="34" t="s">
        <v>1881</v>
      </c>
      <c r="F7699" s="34" t="s">
        <v>10648</v>
      </c>
      <c r="G7699" t="s">
        <v>1064</v>
      </c>
    </row>
    <row r="7700" spans="1:7">
      <c r="A7700" t="s">
        <v>2094</v>
      </c>
      <c r="B7700" t="s">
        <v>2094</v>
      </c>
      <c r="D7700" s="34" t="s">
        <v>1881</v>
      </c>
      <c r="F7700" s="34" t="s">
        <v>10648</v>
      </c>
      <c r="G7700" t="s">
        <v>1064</v>
      </c>
    </row>
    <row r="7701" spans="1:7">
      <c r="A7701" t="s">
        <v>2096</v>
      </c>
      <c r="B7701" t="s">
        <v>2096</v>
      </c>
      <c r="D7701" s="34" t="s">
        <v>1881</v>
      </c>
      <c r="F7701" s="34" t="s">
        <v>10648</v>
      </c>
      <c r="G7701" t="s">
        <v>1064</v>
      </c>
    </row>
    <row r="7702" spans="1:7">
      <c r="A7702" t="s">
        <v>2098</v>
      </c>
      <c r="B7702" t="s">
        <v>2098</v>
      </c>
      <c r="D7702" s="34" t="s">
        <v>1881</v>
      </c>
      <c r="F7702" s="34" t="s">
        <v>10648</v>
      </c>
      <c r="G7702" t="s">
        <v>1064</v>
      </c>
    </row>
    <row r="7703" spans="1:7">
      <c r="A7703" t="s">
        <v>2100</v>
      </c>
      <c r="B7703" t="s">
        <v>2100</v>
      </c>
      <c r="D7703" s="34" t="s">
        <v>1881</v>
      </c>
      <c r="F7703" s="34" t="s">
        <v>10648</v>
      </c>
      <c r="G7703" t="s">
        <v>1064</v>
      </c>
    </row>
    <row r="7704" spans="1:7">
      <c r="A7704" t="s">
        <v>2102</v>
      </c>
      <c r="B7704" t="s">
        <v>2102</v>
      </c>
      <c r="D7704" s="34" t="s">
        <v>1881</v>
      </c>
      <c r="F7704" s="34" t="s">
        <v>10648</v>
      </c>
      <c r="G7704" t="s">
        <v>1064</v>
      </c>
    </row>
    <row r="7705" spans="1:7">
      <c r="A7705" t="s">
        <v>2104</v>
      </c>
      <c r="B7705" t="s">
        <v>2104</v>
      </c>
      <c r="D7705" s="34" t="s">
        <v>1881</v>
      </c>
      <c r="F7705" s="34" t="s">
        <v>10648</v>
      </c>
      <c r="G7705" t="s">
        <v>1064</v>
      </c>
    </row>
    <row r="7706" spans="1:7">
      <c r="A7706" t="s">
        <v>2106</v>
      </c>
      <c r="B7706" t="s">
        <v>2106</v>
      </c>
      <c r="D7706" s="34" t="s">
        <v>1881</v>
      </c>
      <c r="F7706" s="34" t="s">
        <v>10648</v>
      </c>
      <c r="G7706" t="s">
        <v>1064</v>
      </c>
    </row>
    <row r="7707" spans="1:7">
      <c r="A7707" t="s">
        <v>2108</v>
      </c>
      <c r="B7707" t="s">
        <v>2108</v>
      </c>
      <c r="D7707" s="34" t="s">
        <v>1881</v>
      </c>
      <c r="F7707" s="34" t="s">
        <v>10648</v>
      </c>
      <c r="G7707" t="s">
        <v>1064</v>
      </c>
    </row>
    <row r="7708" spans="1:7">
      <c r="A7708" t="s">
        <v>2110</v>
      </c>
      <c r="B7708" t="s">
        <v>2110</v>
      </c>
      <c r="D7708" s="34" t="s">
        <v>1881</v>
      </c>
      <c r="F7708" s="34" t="s">
        <v>10648</v>
      </c>
      <c r="G7708" t="s">
        <v>1064</v>
      </c>
    </row>
    <row r="7709" spans="1:7">
      <c r="A7709" t="s">
        <v>2112</v>
      </c>
      <c r="B7709" t="s">
        <v>2112</v>
      </c>
      <c r="D7709" s="34" t="s">
        <v>1881</v>
      </c>
      <c r="F7709" s="34" t="s">
        <v>10648</v>
      </c>
      <c r="G7709" t="s">
        <v>1064</v>
      </c>
    </row>
    <row r="7710" spans="1:7">
      <c r="A7710" t="s">
        <v>2114</v>
      </c>
      <c r="B7710" t="s">
        <v>2114</v>
      </c>
      <c r="D7710" s="34" t="s">
        <v>1881</v>
      </c>
      <c r="F7710" s="34" t="s">
        <v>10648</v>
      </c>
      <c r="G7710" t="s">
        <v>1064</v>
      </c>
    </row>
    <row r="7711" spans="1:7">
      <c r="A7711" t="s">
        <v>2116</v>
      </c>
      <c r="B7711" t="s">
        <v>2116</v>
      </c>
      <c r="D7711" s="34" t="s">
        <v>1881</v>
      </c>
      <c r="F7711" s="34" t="s">
        <v>10648</v>
      </c>
      <c r="G7711" t="s">
        <v>1064</v>
      </c>
    </row>
    <row r="7712" spans="1:7">
      <c r="A7712" t="s">
        <v>2118</v>
      </c>
      <c r="B7712" t="s">
        <v>2118</v>
      </c>
      <c r="D7712" s="34" t="s">
        <v>1881</v>
      </c>
      <c r="F7712" s="34" t="s">
        <v>10648</v>
      </c>
      <c r="G7712" t="s">
        <v>1064</v>
      </c>
    </row>
    <row r="7713" spans="1:7">
      <c r="A7713" t="s">
        <v>2120</v>
      </c>
      <c r="B7713" t="s">
        <v>2120</v>
      </c>
      <c r="D7713" s="34" t="s">
        <v>1881</v>
      </c>
      <c r="F7713" s="34" t="s">
        <v>10648</v>
      </c>
      <c r="G7713" t="s">
        <v>1064</v>
      </c>
    </row>
    <row r="7714" spans="1:7">
      <c r="A7714" t="s">
        <v>2122</v>
      </c>
      <c r="B7714" t="s">
        <v>2122</v>
      </c>
      <c r="D7714" s="34" t="s">
        <v>1881</v>
      </c>
      <c r="F7714" s="34" t="s">
        <v>10648</v>
      </c>
      <c r="G7714" t="s">
        <v>1064</v>
      </c>
    </row>
    <row r="7715" spans="1:7">
      <c r="A7715" t="s">
        <v>2124</v>
      </c>
      <c r="B7715" t="s">
        <v>2124</v>
      </c>
      <c r="D7715" s="34" t="s">
        <v>1881</v>
      </c>
      <c r="F7715" s="34" t="s">
        <v>10648</v>
      </c>
      <c r="G7715" t="s">
        <v>1064</v>
      </c>
    </row>
    <row r="7716" spans="1:7">
      <c r="A7716" t="s">
        <v>2126</v>
      </c>
      <c r="B7716" t="s">
        <v>2126</v>
      </c>
      <c r="D7716" s="34" t="s">
        <v>1881</v>
      </c>
      <c r="F7716" s="34" t="s">
        <v>10648</v>
      </c>
      <c r="G7716" t="s">
        <v>1064</v>
      </c>
    </row>
    <row r="7717" spans="1:7">
      <c r="A7717" t="s">
        <v>2128</v>
      </c>
      <c r="B7717" t="s">
        <v>2128</v>
      </c>
      <c r="D7717" s="34" t="s">
        <v>1881</v>
      </c>
      <c r="F7717" s="34" t="s">
        <v>10648</v>
      </c>
      <c r="G7717" t="s">
        <v>1064</v>
      </c>
    </row>
    <row r="7718" spans="1:7">
      <c r="A7718" t="s">
        <v>2130</v>
      </c>
      <c r="B7718" t="s">
        <v>2130</v>
      </c>
      <c r="D7718" s="34" t="s">
        <v>1881</v>
      </c>
      <c r="F7718" s="34" t="s">
        <v>10648</v>
      </c>
      <c r="G7718" t="s">
        <v>1064</v>
      </c>
    </row>
    <row r="7719" spans="1:7">
      <c r="A7719" t="s">
        <v>2132</v>
      </c>
      <c r="B7719" t="s">
        <v>2132</v>
      </c>
      <c r="D7719" s="34" t="s">
        <v>1881</v>
      </c>
      <c r="F7719" s="34" t="s">
        <v>10648</v>
      </c>
      <c r="G7719" t="s">
        <v>1064</v>
      </c>
    </row>
    <row r="7720" spans="1:7">
      <c r="A7720" t="s">
        <v>2134</v>
      </c>
      <c r="B7720" t="s">
        <v>2134</v>
      </c>
      <c r="D7720" s="34" t="s">
        <v>1881</v>
      </c>
      <c r="F7720" s="34" t="s">
        <v>10648</v>
      </c>
      <c r="G7720" t="s">
        <v>1064</v>
      </c>
    </row>
    <row r="7721" spans="1:7">
      <c r="A7721" t="s">
        <v>2136</v>
      </c>
      <c r="B7721" t="s">
        <v>2136</v>
      </c>
      <c r="D7721" s="34" t="s">
        <v>1881</v>
      </c>
      <c r="F7721" s="34" t="s">
        <v>10648</v>
      </c>
      <c r="G7721" t="s">
        <v>1064</v>
      </c>
    </row>
    <row r="7722" spans="1:7">
      <c r="A7722" t="s">
        <v>2138</v>
      </c>
      <c r="B7722" t="s">
        <v>2138</v>
      </c>
      <c r="D7722" s="34" t="s">
        <v>1881</v>
      </c>
      <c r="F7722" s="34" t="s">
        <v>10648</v>
      </c>
      <c r="G7722" t="s">
        <v>1064</v>
      </c>
    </row>
    <row r="7723" spans="1:7">
      <c r="A7723" t="s">
        <v>2140</v>
      </c>
      <c r="B7723" t="s">
        <v>2140</v>
      </c>
      <c r="D7723" s="34" t="s">
        <v>1881</v>
      </c>
      <c r="F7723" s="34" t="s">
        <v>10648</v>
      </c>
      <c r="G7723" t="s">
        <v>1064</v>
      </c>
    </row>
    <row r="7724" spans="1:7">
      <c r="A7724" t="s">
        <v>2142</v>
      </c>
      <c r="B7724" t="s">
        <v>2142</v>
      </c>
      <c r="D7724" s="34" t="s">
        <v>1881</v>
      </c>
      <c r="F7724" s="34" t="s">
        <v>10648</v>
      </c>
      <c r="G7724" t="s">
        <v>1064</v>
      </c>
    </row>
    <row r="7725" spans="1:7">
      <c r="A7725" t="s">
        <v>2144</v>
      </c>
      <c r="B7725" t="s">
        <v>2144</v>
      </c>
      <c r="D7725" s="34" t="s">
        <v>1881</v>
      </c>
      <c r="F7725" s="34" t="s">
        <v>10648</v>
      </c>
      <c r="G7725" t="s">
        <v>1064</v>
      </c>
    </row>
    <row r="7726" spans="1:7">
      <c r="A7726" t="s">
        <v>2146</v>
      </c>
      <c r="B7726" t="s">
        <v>2146</v>
      </c>
      <c r="D7726" s="34" t="s">
        <v>1881</v>
      </c>
      <c r="F7726" s="34" t="s">
        <v>10648</v>
      </c>
      <c r="G7726" t="s">
        <v>1064</v>
      </c>
    </row>
    <row r="7727" spans="1:7">
      <c r="A7727" t="s">
        <v>2148</v>
      </c>
      <c r="B7727" t="s">
        <v>2148</v>
      </c>
      <c r="D7727" s="34" t="s">
        <v>1881</v>
      </c>
      <c r="F7727" s="34" t="s">
        <v>10648</v>
      </c>
      <c r="G7727" t="s">
        <v>1064</v>
      </c>
    </row>
    <row r="7728" spans="1:7">
      <c r="A7728" t="s">
        <v>2150</v>
      </c>
      <c r="B7728" t="s">
        <v>2150</v>
      </c>
      <c r="D7728" s="34" t="s">
        <v>1881</v>
      </c>
      <c r="F7728" s="34" t="s">
        <v>10648</v>
      </c>
      <c r="G7728" t="s">
        <v>1064</v>
      </c>
    </row>
    <row r="7729" spans="1:7">
      <c r="A7729" t="s">
        <v>2152</v>
      </c>
      <c r="B7729" t="s">
        <v>2152</v>
      </c>
      <c r="D7729" s="34" t="s">
        <v>1881</v>
      </c>
      <c r="F7729" s="34" t="s">
        <v>10648</v>
      </c>
      <c r="G7729" t="s">
        <v>1064</v>
      </c>
    </row>
    <row r="7730" spans="1:7">
      <c r="A7730" t="s">
        <v>2154</v>
      </c>
      <c r="B7730" t="s">
        <v>2154</v>
      </c>
      <c r="D7730" s="34" t="s">
        <v>1881</v>
      </c>
      <c r="F7730" s="34" t="s">
        <v>10648</v>
      </c>
      <c r="G7730" t="s">
        <v>1064</v>
      </c>
    </row>
    <row r="7731" spans="1:7">
      <c r="A7731" t="s">
        <v>2156</v>
      </c>
      <c r="B7731" t="s">
        <v>2156</v>
      </c>
      <c r="D7731" s="34" t="s">
        <v>1881</v>
      </c>
      <c r="F7731" s="34" t="s">
        <v>10648</v>
      </c>
      <c r="G7731" t="s">
        <v>1064</v>
      </c>
    </row>
    <row r="7732" spans="1:7">
      <c r="A7732" t="s">
        <v>2158</v>
      </c>
      <c r="B7732" t="s">
        <v>2158</v>
      </c>
      <c r="D7732" s="34" t="s">
        <v>1881</v>
      </c>
      <c r="F7732" s="34" t="s">
        <v>10648</v>
      </c>
      <c r="G7732" t="s">
        <v>1064</v>
      </c>
    </row>
    <row r="7733" spans="1:7">
      <c r="A7733" t="s">
        <v>2160</v>
      </c>
      <c r="B7733" t="s">
        <v>2160</v>
      </c>
      <c r="D7733" s="34" t="s">
        <v>1881</v>
      </c>
      <c r="F7733" s="34" t="s">
        <v>10648</v>
      </c>
      <c r="G7733" t="s">
        <v>1064</v>
      </c>
    </row>
    <row r="7734" spans="1:7">
      <c r="A7734" t="s">
        <v>2162</v>
      </c>
      <c r="B7734" t="s">
        <v>2162</v>
      </c>
      <c r="D7734" s="34" t="s">
        <v>1881</v>
      </c>
      <c r="F7734" s="34" t="s">
        <v>10648</v>
      </c>
      <c r="G7734" t="s">
        <v>1064</v>
      </c>
    </row>
    <row r="7735" spans="1:7">
      <c r="A7735" t="s">
        <v>2164</v>
      </c>
      <c r="B7735" t="s">
        <v>2164</v>
      </c>
      <c r="D7735" s="34" t="s">
        <v>1881</v>
      </c>
      <c r="F7735" s="34" t="s">
        <v>10648</v>
      </c>
      <c r="G7735" t="s">
        <v>1064</v>
      </c>
    </row>
    <row r="7736" spans="1:7">
      <c r="A7736" t="s">
        <v>2166</v>
      </c>
      <c r="B7736" t="s">
        <v>2166</v>
      </c>
      <c r="D7736" s="34" t="s">
        <v>1881</v>
      </c>
      <c r="F7736" s="34" t="s">
        <v>10648</v>
      </c>
      <c r="G7736" t="s">
        <v>1064</v>
      </c>
    </row>
    <row r="7737" spans="1:7">
      <c r="A7737" t="s">
        <v>2168</v>
      </c>
      <c r="B7737" t="s">
        <v>2168</v>
      </c>
      <c r="D7737" s="34" t="s">
        <v>1881</v>
      </c>
      <c r="F7737" s="34" t="s">
        <v>10648</v>
      </c>
      <c r="G7737" t="s">
        <v>1064</v>
      </c>
    </row>
    <row r="7738" spans="1:7">
      <c r="A7738" t="s">
        <v>2170</v>
      </c>
      <c r="B7738" t="s">
        <v>2170</v>
      </c>
      <c r="D7738" s="34" t="s">
        <v>1881</v>
      </c>
      <c r="F7738" s="34" t="s">
        <v>10648</v>
      </c>
      <c r="G7738" t="s">
        <v>1064</v>
      </c>
    </row>
    <row r="7739" spans="1:7">
      <c r="A7739" t="s">
        <v>2172</v>
      </c>
      <c r="B7739" t="s">
        <v>2172</v>
      </c>
      <c r="D7739" s="34" t="s">
        <v>1881</v>
      </c>
      <c r="F7739" s="34" t="s">
        <v>10648</v>
      </c>
      <c r="G7739" t="s">
        <v>1064</v>
      </c>
    </row>
    <row r="7740" spans="1:7">
      <c r="A7740" t="s">
        <v>2174</v>
      </c>
      <c r="B7740" t="s">
        <v>2174</v>
      </c>
      <c r="D7740" s="34" t="s">
        <v>1881</v>
      </c>
      <c r="F7740" s="34" t="s">
        <v>10648</v>
      </c>
      <c r="G7740" t="s">
        <v>1064</v>
      </c>
    </row>
    <row r="7741" spans="1:7">
      <c r="A7741" t="s">
        <v>2176</v>
      </c>
      <c r="B7741" t="s">
        <v>2176</v>
      </c>
      <c r="D7741" s="34" t="s">
        <v>1881</v>
      </c>
      <c r="F7741" s="34" t="s">
        <v>10648</v>
      </c>
      <c r="G7741" t="s">
        <v>1064</v>
      </c>
    </row>
    <row r="7742" spans="1:7">
      <c r="A7742" t="s">
        <v>2178</v>
      </c>
      <c r="B7742" t="s">
        <v>2178</v>
      </c>
      <c r="D7742" s="34" t="s">
        <v>1881</v>
      </c>
      <c r="F7742" s="34" t="s">
        <v>10648</v>
      </c>
      <c r="G7742" t="s">
        <v>1064</v>
      </c>
    </row>
    <row r="7743" spans="1:7">
      <c r="A7743" t="s">
        <v>2180</v>
      </c>
      <c r="B7743" t="s">
        <v>2180</v>
      </c>
      <c r="D7743" s="34" t="s">
        <v>1881</v>
      </c>
      <c r="F7743" s="34" t="s">
        <v>10648</v>
      </c>
      <c r="G7743" t="s">
        <v>1064</v>
      </c>
    </row>
    <row r="7744" spans="1:7">
      <c r="A7744" t="s">
        <v>2182</v>
      </c>
      <c r="B7744" t="s">
        <v>2182</v>
      </c>
      <c r="D7744" s="34" t="s">
        <v>1881</v>
      </c>
      <c r="F7744" s="34" t="s">
        <v>10648</v>
      </c>
      <c r="G7744" t="s">
        <v>1064</v>
      </c>
    </row>
    <row r="7745" spans="1:7">
      <c r="A7745" t="s">
        <v>2184</v>
      </c>
      <c r="B7745" t="s">
        <v>2184</v>
      </c>
      <c r="D7745" s="34" t="s">
        <v>1881</v>
      </c>
      <c r="F7745" s="34" t="s">
        <v>10648</v>
      </c>
      <c r="G7745" t="s">
        <v>1064</v>
      </c>
    </row>
    <row r="7746" spans="1:7">
      <c r="A7746" t="s">
        <v>2186</v>
      </c>
      <c r="B7746" t="s">
        <v>2186</v>
      </c>
      <c r="D7746" s="34" t="s">
        <v>1881</v>
      </c>
      <c r="F7746" s="34" t="s">
        <v>10648</v>
      </c>
      <c r="G7746" t="s">
        <v>1064</v>
      </c>
    </row>
    <row r="7747" spans="1:7">
      <c r="A7747" t="s">
        <v>2188</v>
      </c>
      <c r="B7747" t="s">
        <v>2188</v>
      </c>
      <c r="D7747" s="34" t="s">
        <v>1881</v>
      </c>
      <c r="F7747" s="34" t="s">
        <v>10648</v>
      </c>
      <c r="G7747" t="s">
        <v>1064</v>
      </c>
    </row>
    <row r="7748" spans="1:7">
      <c r="A7748" t="s">
        <v>2190</v>
      </c>
      <c r="B7748" t="s">
        <v>2190</v>
      </c>
      <c r="D7748" s="34" t="s">
        <v>1881</v>
      </c>
      <c r="F7748" s="34" t="s">
        <v>10648</v>
      </c>
      <c r="G7748" t="s">
        <v>1064</v>
      </c>
    </row>
    <row r="7749" spans="1:7">
      <c r="A7749" t="s">
        <v>2192</v>
      </c>
      <c r="B7749" t="s">
        <v>2192</v>
      </c>
      <c r="D7749" s="34" t="s">
        <v>1881</v>
      </c>
      <c r="F7749" s="34" t="s">
        <v>10648</v>
      </c>
      <c r="G7749" t="s">
        <v>1064</v>
      </c>
    </row>
    <row r="7750" spans="1:7">
      <c r="A7750" t="s">
        <v>2194</v>
      </c>
      <c r="B7750" t="s">
        <v>2194</v>
      </c>
      <c r="D7750" s="34" t="s">
        <v>1881</v>
      </c>
      <c r="F7750" s="34" t="s">
        <v>10648</v>
      </c>
      <c r="G7750" t="s">
        <v>1064</v>
      </c>
    </row>
    <row r="7751" spans="1:7">
      <c r="A7751" t="s">
        <v>2196</v>
      </c>
      <c r="B7751" t="s">
        <v>2196</v>
      </c>
      <c r="D7751" s="34" t="s">
        <v>1881</v>
      </c>
      <c r="F7751" s="34" t="s">
        <v>10648</v>
      </c>
      <c r="G7751" t="s">
        <v>1064</v>
      </c>
    </row>
    <row r="7752" spans="1:7">
      <c r="A7752" t="s">
        <v>2198</v>
      </c>
      <c r="B7752" t="s">
        <v>2198</v>
      </c>
      <c r="D7752" s="34" t="s">
        <v>1881</v>
      </c>
      <c r="F7752" s="34" t="s">
        <v>10648</v>
      </c>
      <c r="G7752" t="s">
        <v>1064</v>
      </c>
    </row>
    <row r="7753" spans="1:7">
      <c r="A7753" t="s">
        <v>2200</v>
      </c>
      <c r="B7753" t="s">
        <v>2200</v>
      </c>
      <c r="D7753" s="34" t="s">
        <v>1881</v>
      </c>
      <c r="F7753" s="34" t="s">
        <v>10648</v>
      </c>
      <c r="G7753" t="s">
        <v>1064</v>
      </c>
    </row>
    <row r="7754" spans="1:7">
      <c r="A7754" t="s">
        <v>2202</v>
      </c>
      <c r="B7754" t="s">
        <v>2202</v>
      </c>
      <c r="D7754" s="34" t="s">
        <v>1881</v>
      </c>
      <c r="F7754" s="34" t="s">
        <v>10648</v>
      </c>
      <c r="G7754" t="s">
        <v>1064</v>
      </c>
    </row>
    <row r="7755" spans="1:7">
      <c r="A7755" t="s">
        <v>2204</v>
      </c>
      <c r="B7755" t="s">
        <v>2204</v>
      </c>
      <c r="D7755" s="34" t="s">
        <v>1881</v>
      </c>
      <c r="F7755" s="34" t="s">
        <v>10648</v>
      </c>
      <c r="G7755" t="s">
        <v>1064</v>
      </c>
    </row>
    <row r="7756" spans="1:7">
      <c r="A7756" t="s">
        <v>2206</v>
      </c>
      <c r="B7756" t="s">
        <v>2206</v>
      </c>
      <c r="D7756" s="34" t="s">
        <v>1881</v>
      </c>
      <c r="F7756" s="34" t="s">
        <v>10648</v>
      </c>
      <c r="G7756" t="s">
        <v>1064</v>
      </c>
    </row>
    <row r="7757" spans="1:7">
      <c r="A7757" t="s">
        <v>2208</v>
      </c>
      <c r="B7757" t="s">
        <v>2208</v>
      </c>
      <c r="D7757" s="34" t="s">
        <v>1881</v>
      </c>
      <c r="F7757" s="34" t="s">
        <v>10648</v>
      </c>
      <c r="G7757" t="s">
        <v>1064</v>
      </c>
    </row>
    <row r="7758" spans="1:7">
      <c r="A7758" t="s">
        <v>2210</v>
      </c>
      <c r="B7758" t="s">
        <v>2210</v>
      </c>
      <c r="D7758" s="34" t="s">
        <v>1881</v>
      </c>
      <c r="F7758" s="34" t="s">
        <v>10648</v>
      </c>
      <c r="G7758" t="s">
        <v>1064</v>
      </c>
    </row>
    <row r="7759" spans="1:7">
      <c r="A7759" t="s">
        <v>2212</v>
      </c>
      <c r="B7759" t="s">
        <v>2212</v>
      </c>
      <c r="D7759" s="34" t="s">
        <v>1881</v>
      </c>
      <c r="F7759" s="34" t="s">
        <v>10648</v>
      </c>
      <c r="G7759" t="s">
        <v>1064</v>
      </c>
    </row>
    <row r="7760" spans="1:7">
      <c r="A7760" t="s">
        <v>2214</v>
      </c>
      <c r="B7760" t="s">
        <v>2214</v>
      </c>
      <c r="D7760" s="34" t="s">
        <v>1881</v>
      </c>
      <c r="F7760" s="34" t="s">
        <v>10648</v>
      </c>
      <c r="G7760" t="s">
        <v>1064</v>
      </c>
    </row>
    <row r="7761" spans="1:7">
      <c r="A7761" t="s">
        <v>2216</v>
      </c>
      <c r="B7761" t="s">
        <v>2216</v>
      </c>
      <c r="D7761" s="34" t="s">
        <v>1881</v>
      </c>
      <c r="F7761" s="34" t="s">
        <v>10648</v>
      </c>
      <c r="G7761" t="s">
        <v>1064</v>
      </c>
    </row>
    <row r="7762" spans="1:7">
      <c r="A7762" t="s">
        <v>2218</v>
      </c>
      <c r="B7762" t="s">
        <v>2218</v>
      </c>
      <c r="D7762" s="34" t="s">
        <v>1881</v>
      </c>
      <c r="F7762" s="34" t="s">
        <v>10648</v>
      </c>
      <c r="G7762" t="s">
        <v>1064</v>
      </c>
    </row>
    <row r="7763" spans="1:7">
      <c r="A7763" t="s">
        <v>2220</v>
      </c>
      <c r="B7763" t="s">
        <v>2220</v>
      </c>
      <c r="D7763" s="34" t="s">
        <v>1881</v>
      </c>
      <c r="F7763" s="34" t="s">
        <v>10648</v>
      </c>
      <c r="G7763" t="s">
        <v>1064</v>
      </c>
    </row>
    <row r="7764" spans="1:7">
      <c r="A7764" t="s">
        <v>2222</v>
      </c>
      <c r="B7764" t="s">
        <v>2222</v>
      </c>
      <c r="D7764" s="34" t="s">
        <v>1881</v>
      </c>
      <c r="F7764" s="34" t="s">
        <v>10648</v>
      </c>
      <c r="G7764" t="s">
        <v>1064</v>
      </c>
    </row>
    <row r="7765" spans="1:7">
      <c r="A7765" t="s">
        <v>2224</v>
      </c>
      <c r="B7765" t="s">
        <v>2224</v>
      </c>
      <c r="D7765" s="34" t="s">
        <v>1881</v>
      </c>
      <c r="F7765" s="34" t="s">
        <v>10648</v>
      </c>
      <c r="G7765" t="s">
        <v>1064</v>
      </c>
    </row>
    <row r="7766" spans="1:7">
      <c r="A7766" t="s">
        <v>2226</v>
      </c>
      <c r="B7766" t="s">
        <v>2226</v>
      </c>
      <c r="D7766" s="34" t="s">
        <v>1881</v>
      </c>
      <c r="F7766" s="34" t="s">
        <v>10648</v>
      </c>
      <c r="G7766" t="s">
        <v>1064</v>
      </c>
    </row>
    <row r="7767" spans="1:7">
      <c r="A7767" t="s">
        <v>2228</v>
      </c>
      <c r="B7767" t="s">
        <v>2228</v>
      </c>
      <c r="D7767" s="34" t="s">
        <v>1881</v>
      </c>
      <c r="F7767" s="34" t="s">
        <v>10648</v>
      </c>
      <c r="G7767" t="s">
        <v>1064</v>
      </c>
    </row>
    <row r="7768" spans="1:7">
      <c r="A7768" t="s">
        <v>2230</v>
      </c>
      <c r="B7768" t="s">
        <v>2230</v>
      </c>
      <c r="D7768" s="34" t="s">
        <v>1881</v>
      </c>
      <c r="F7768" s="34" t="s">
        <v>10648</v>
      </c>
      <c r="G7768" t="s">
        <v>1064</v>
      </c>
    </row>
    <row r="7769" spans="1:7">
      <c r="A7769" t="s">
        <v>2232</v>
      </c>
      <c r="B7769" t="s">
        <v>2232</v>
      </c>
      <c r="D7769" s="34" t="s">
        <v>1881</v>
      </c>
      <c r="F7769" s="34" t="s">
        <v>10648</v>
      </c>
      <c r="G7769" t="s">
        <v>1064</v>
      </c>
    </row>
    <row r="7770" spans="1:7">
      <c r="A7770" t="s">
        <v>2234</v>
      </c>
      <c r="B7770" t="s">
        <v>2234</v>
      </c>
      <c r="D7770" s="34" t="s">
        <v>1881</v>
      </c>
      <c r="F7770" s="34" t="s">
        <v>10648</v>
      </c>
      <c r="G7770" t="s">
        <v>1064</v>
      </c>
    </row>
    <row r="7771" spans="1:7">
      <c r="A7771" t="s">
        <v>2236</v>
      </c>
      <c r="B7771" t="s">
        <v>2236</v>
      </c>
      <c r="D7771" s="34" t="s">
        <v>1881</v>
      </c>
      <c r="F7771" s="34" t="s">
        <v>10648</v>
      </c>
      <c r="G7771" t="s">
        <v>1064</v>
      </c>
    </row>
    <row r="7772" spans="1:7">
      <c r="A7772" t="s">
        <v>2238</v>
      </c>
      <c r="B7772" t="s">
        <v>2238</v>
      </c>
      <c r="D7772" s="34" t="s">
        <v>1881</v>
      </c>
      <c r="F7772" s="34" t="s">
        <v>10648</v>
      </c>
      <c r="G7772" t="s">
        <v>1064</v>
      </c>
    </row>
    <row r="7773" spans="1:7">
      <c r="A7773" t="s">
        <v>2240</v>
      </c>
      <c r="B7773" t="s">
        <v>2240</v>
      </c>
      <c r="D7773" s="34" t="s">
        <v>1881</v>
      </c>
      <c r="F7773" s="34" t="s">
        <v>10648</v>
      </c>
      <c r="G7773" t="s">
        <v>1064</v>
      </c>
    </row>
    <row r="7774" spans="1:7">
      <c r="A7774" t="s">
        <v>2242</v>
      </c>
      <c r="B7774" t="s">
        <v>2242</v>
      </c>
      <c r="D7774" s="34" t="s">
        <v>1881</v>
      </c>
      <c r="F7774" s="34" t="s">
        <v>10648</v>
      </c>
      <c r="G7774" t="s">
        <v>1064</v>
      </c>
    </row>
    <row r="7775" spans="1:7">
      <c r="A7775" t="s">
        <v>2244</v>
      </c>
      <c r="B7775" t="s">
        <v>2244</v>
      </c>
      <c r="D7775" s="34" t="s">
        <v>1881</v>
      </c>
      <c r="F7775" s="34" t="s">
        <v>10648</v>
      </c>
      <c r="G7775" t="s">
        <v>1064</v>
      </c>
    </row>
    <row r="7776" spans="1:7">
      <c r="A7776" t="s">
        <v>2246</v>
      </c>
      <c r="B7776" t="s">
        <v>2246</v>
      </c>
      <c r="D7776" s="34" t="s">
        <v>1881</v>
      </c>
      <c r="F7776" s="34" t="s">
        <v>10648</v>
      </c>
      <c r="G7776" t="s">
        <v>1064</v>
      </c>
    </row>
    <row r="7777" spans="1:7">
      <c r="A7777" t="s">
        <v>2248</v>
      </c>
      <c r="B7777" t="s">
        <v>2248</v>
      </c>
      <c r="D7777" s="34" t="s">
        <v>1881</v>
      </c>
      <c r="F7777" s="34" t="s">
        <v>10648</v>
      </c>
      <c r="G7777" t="s">
        <v>1064</v>
      </c>
    </row>
    <row r="7778" spans="1:7">
      <c r="A7778" t="s">
        <v>2250</v>
      </c>
      <c r="B7778" t="s">
        <v>2250</v>
      </c>
      <c r="D7778" s="34" t="s">
        <v>1881</v>
      </c>
      <c r="F7778" s="34" t="s">
        <v>10648</v>
      </c>
      <c r="G7778" t="s">
        <v>1064</v>
      </c>
    </row>
    <row r="7779" spans="1:7">
      <c r="A7779" t="s">
        <v>2252</v>
      </c>
      <c r="B7779" t="s">
        <v>2252</v>
      </c>
      <c r="D7779" s="34" t="s">
        <v>1881</v>
      </c>
      <c r="F7779" s="34" t="s">
        <v>10648</v>
      </c>
      <c r="G7779" t="s">
        <v>1064</v>
      </c>
    </row>
    <row r="7780" spans="1:7">
      <c r="A7780" t="s">
        <v>2254</v>
      </c>
      <c r="B7780" t="s">
        <v>2254</v>
      </c>
      <c r="D7780" s="34" t="s">
        <v>1881</v>
      </c>
      <c r="F7780" s="34" t="s">
        <v>10648</v>
      </c>
      <c r="G7780" t="s">
        <v>1064</v>
      </c>
    </row>
    <row r="7781" spans="1:7">
      <c r="A7781" t="s">
        <v>2256</v>
      </c>
      <c r="B7781" t="s">
        <v>2256</v>
      </c>
      <c r="D7781" s="34" t="s">
        <v>1881</v>
      </c>
      <c r="F7781" s="34" t="s">
        <v>10648</v>
      </c>
      <c r="G7781" t="s">
        <v>1064</v>
      </c>
    </row>
    <row r="7782" spans="1:7">
      <c r="A7782" t="s">
        <v>2258</v>
      </c>
      <c r="B7782" t="s">
        <v>2258</v>
      </c>
      <c r="D7782" s="34" t="s">
        <v>1881</v>
      </c>
      <c r="F7782" s="34" t="s">
        <v>10648</v>
      </c>
      <c r="G7782" t="s">
        <v>1064</v>
      </c>
    </row>
    <row r="7783" spans="1:7">
      <c r="A7783" t="s">
        <v>2260</v>
      </c>
      <c r="B7783" t="s">
        <v>2260</v>
      </c>
      <c r="D7783" s="34" t="s">
        <v>1881</v>
      </c>
      <c r="F7783" s="34" t="s">
        <v>10648</v>
      </c>
      <c r="G7783" t="s">
        <v>1064</v>
      </c>
    </row>
    <row r="7784" spans="1:7">
      <c r="A7784" t="s">
        <v>2262</v>
      </c>
      <c r="B7784" t="s">
        <v>2262</v>
      </c>
      <c r="D7784" s="34" t="s">
        <v>1881</v>
      </c>
      <c r="F7784" s="34" t="s">
        <v>10648</v>
      </c>
      <c r="G7784" t="s">
        <v>1064</v>
      </c>
    </row>
    <row r="7785" spans="1:7">
      <c r="A7785" t="s">
        <v>2264</v>
      </c>
      <c r="B7785" t="s">
        <v>2264</v>
      </c>
      <c r="D7785" s="34" t="s">
        <v>1881</v>
      </c>
      <c r="F7785" s="34" t="s">
        <v>10648</v>
      </c>
      <c r="G7785" t="s">
        <v>1064</v>
      </c>
    </row>
    <row r="7786" spans="1:7">
      <c r="A7786" t="s">
        <v>2266</v>
      </c>
      <c r="B7786" t="s">
        <v>2266</v>
      </c>
      <c r="D7786" s="34" t="s">
        <v>1881</v>
      </c>
      <c r="F7786" s="34" t="s">
        <v>10648</v>
      </c>
      <c r="G7786" t="s">
        <v>1064</v>
      </c>
    </row>
    <row r="7787" spans="1:7">
      <c r="A7787" t="s">
        <v>2268</v>
      </c>
      <c r="B7787" t="s">
        <v>2268</v>
      </c>
      <c r="D7787" s="34" t="s">
        <v>1881</v>
      </c>
      <c r="F7787" s="34" t="s">
        <v>10648</v>
      </c>
      <c r="G7787" t="s">
        <v>1064</v>
      </c>
    </row>
    <row r="7788" spans="1:7">
      <c r="A7788" t="s">
        <v>2270</v>
      </c>
      <c r="B7788" t="s">
        <v>2270</v>
      </c>
      <c r="D7788" s="34" t="s">
        <v>1881</v>
      </c>
      <c r="F7788" s="34" t="s">
        <v>10648</v>
      </c>
      <c r="G7788" t="s">
        <v>1064</v>
      </c>
    </row>
    <row r="7789" spans="1:7">
      <c r="A7789" t="s">
        <v>2272</v>
      </c>
      <c r="B7789" t="s">
        <v>2272</v>
      </c>
      <c r="D7789" s="34" t="s">
        <v>1881</v>
      </c>
      <c r="F7789" s="34" t="s">
        <v>10648</v>
      </c>
      <c r="G7789" t="s">
        <v>1064</v>
      </c>
    </row>
    <row r="7790" spans="1:7">
      <c r="A7790" t="s">
        <v>2274</v>
      </c>
      <c r="B7790" t="s">
        <v>2274</v>
      </c>
      <c r="D7790" s="34" t="s">
        <v>1881</v>
      </c>
      <c r="F7790" s="34" t="s">
        <v>10648</v>
      </c>
      <c r="G7790" t="s">
        <v>1064</v>
      </c>
    </row>
    <row r="7791" spans="1:7">
      <c r="A7791" t="s">
        <v>2276</v>
      </c>
      <c r="B7791" t="s">
        <v>2276</v>
      </c>
      <c r="D7791" s="34" t="s">
        <v>1881</v>
      </c>
      <c r="F7791" s="34" t="s">
        <v>10648</v>
      </c>
      <c r="G7791" t="s">
        <v>1064</v>
      </c>
    </row>
    <row r="7792" spans="1:7">
      <c r="A7792" t="s">
        <v>2278</v>
      </c>
      <c r="B7792" t="s">
        <v>2278</v>
      </c>
      <c r="D7792" s="34" t="s">
        <v>1881</v>
      </c>
      <c r="F7792" s="34" t="s">
        <v>10648</v>
      </c>
      <c r="G7792" t="s">
        <v>1064</v>
      </c>
    </row>
    <row r="7793" spans="1:7">
      <c r="A7793" t="s">
        <v>2280</v>
      </c>
      <c r="B7793" t="s">
        <v>2280</v>
      </c>
      <c r="D7793" s="34" t="s">
        <v>1881</v>
      </c>
      <c r="F7793" s="34" t="s">
        <v>10648</v>
      </c>
      <c r="G7793" t="s">
        <v>1064</v>
      </c>
    </row>
    <row r="7794" spans="1:7">
      <c r="A7794" t="s">
        <v>2282</v>
      </c>
      <c r="B7794" t="s">
        <v>2282</v>
      </c>
      <c r="D7794" s="34" t="s">
        <v>1881</v>
      </c>
      <c r="F7794" s="34" t="s">
        <v>10648</v>
      </c>
      <c r="G7794" t="s">
        <v>1064</v>
      </c>
    </row>
    <row r="7795" spans="1:7">
      <c r="A7795" t="s">
        <v>2284</v>
      </c>
      <c r="B7795" t="s">
        <v>2284</v>
      </c>
      <c r="D7795" s="34" t="s">
        <v>1881</v>
      </c>
      <c r="F7795" s="34" t="s">
        <v>10648</v>
      </c>
      <c r="G7795" t="s">
        <v>1064</v>
      </c>
    </row>
    <row r="7796" spans="1:7">
      <c r="A7796" t="s">
        <v>2286</v>
      </c>
      <c r="B7796" t="s">
        <v>2286</v>
      </c>
      <c r="D7796" s="34" t="s">
        <v>1881</v>
      </c>
      <c r="F7796" s="34" t="s">
        <v>10648</v>
      </c>
      <c r="G7796" t="s">
        <v>1064</v>
      </c>
    </row>
    <row r="7797" spans="1:7">
      <c r="A7797" t="s">
        <v>2288</v>
      </c>
      <c r="B7797" t="s">
        <v>2288</v>
      </c>
      <c r="D7797" s="34" t="s">
        <v>1881</v>
      </c>
      <c r="F7797" s="34" t="s">
        <v>10648</v>
      </c>
      <c r="G7797" t="s">
        <v>1064</v>
      </c>
    </row>
    <row r="7798" spans="1:7">
      <c r="A7798" t="s">
        <v>2290</v>
      </c>
      <c r="B7798" t="s">
        <v>2290</v>
      </c>
      <c r="D7798" s="34" t="s">
        <v>1881</v>
      </c>
      <c r="F7798" s="34" t="s">
        <v>10648</v>
      </c>
      <c r="G7798" t="s">
        <v>1064</v>
      </c>
    </row>
    <row r="7799" spans="1:7">
      <c r="A7799" t="s">
        <v>2292</v>
      </c>
      <c r="B7799" t="s">
        <v>2292</v>
      </c>
      <c r="D7799" s="34" t="s">
        <v>1881</v>
      </c>
      <c r="F7799" s="34" t="s">
        <v>10648</v>
      </c>
      <c r="G7799" t="s">
        <v>1064</v>
      </c>
    </row>
    <row r="7800" spans="1:7">
      <c r="A7800" t="s">
        <v>2294</v>
      </c>
      <c r="B7800" t="s">
        <v>2294</v>
      </c>
      <c r="D7800" s="34" t="s">
        <v>1881</v>
      </c>
      <c r="F7800" s="34" t="s">
        <v>10648</v>
      </c>
      <c r="G7800" t="s">
        <v>1064</v>
      </c>
    </row>
    <row r="7801" spans="1:7">
      <c r="A7801" t="s">
        <v>2296</v>
      </c>
      <c r="B7801" t="s">
        <v>2296</v>
      </c>
      <c r="D7801" s="34" t="s">
        <v>1881</v>
      </c>
      <c r="F7801" s="34" t="s">
        <v>10648</v>
      </c>
      <c r="G7801" t="s">
        <v>1064</v>
      </c>
    </row>
    <row r="7802" spans="1:7">
      <c r="A7802" t="s">
        <v>2298</v>
      </c>
      <c r="B7802" t="s">
        <v>2298</v>
      </c>
      <c r="D7802" s="34" t="s">
        <v>1881</v>
      </c>
      <c r="F7802" s="34" t="s">
        <v>10648</v>
      </c>
      <c r="G7802" t="s">
        <v>1064</v>
      </c>
    </row>
    <row r="7803" spans="1:7">
      <c r="A7803" t="s">
        <v>2300</v>
      </c>
      <c r="B7803" t="s">
        <v>2300</v>
      </c>
      <c r="D7803" s="34" t="s">
        <v>1881</v>
      </c>
      <c r="F7803" s="34" t="s">
        <v>10648</v>
      </c>
      <c r="G7803" t="s">
        <v>1064</v>
      </c>
    </row>
    <row r="7804" spans="1:7">
      <c r="A7804" t="s">
        <v>2302</v>
      </c>
      <c r="B7804" t="s">
        <v>2302</v>
      </c>
      <c r="D7804" s="34" t="s">
        <v>1881</v>
      </c>
      <c r="F7804" s="34" t="s">
        <v>10648</v>
      </c>
      <c r="G7804" t="s">
        <v>1064</v>
      </c>
    </row>
    <row r="7805" spans="1:7">
      <c r="A7805" t="s">
        <v>2304</v>
      </c>
      <c r="B7805" t="s">
        <v>2304</v>
      </c>
      <c r="D7805" s="34" t="s">
        <v>1881</v>
      </c>
      <c r="F7805" s="34" t="s">
        <v>10648</v>
      </c>
      <c r="G7805" t="s">
        <v>1064</v>
      </c>
    </row>
    <row r="7806" spans="1:7">
      <c r="A7806" t="s">
        <v>2306</v>
      </c>
      <c r="B7806" t="s">
        <v>2306</v>
      </c>
      <c r="D7806" s="34" t="s">
        <v>1881</v>
      </c>
      <c r="F7806" s="34" t="s">
        <v>10648</v>
      </c>
      <c r="G7806" t="s">
        <v>1064</v>
      </c>
    </row>
    <row r="7807" spans="1:7">
      <c r="A7807" t="s">
        <v>2308</v>
      </c>
      <c r="B7807" t="s">
        <v>2308</v>
      </c>
      <c r="D7807" s="34" t="s">
        <v>1881</v>
      </c>
      <c r="F7807" s="34" t="s">
        <v>10648</v>
      </c>
      <c r="G7807" t="s">
        <v>1064</v>
      </c>
    </row>
    <row r="7808" spans="1:7">
      <c r="A7808" t="s">
        <v>2310</v>
      </c>
      <c r="B7808" t="s">
        <v>2310</v>
      </c>
      <c r="D7808" s="34" t="s">
        <v>1881</v>
      </c>
      <c r="F7808" s="34" t="s">
        <v>10648</v>
      </c>
      <c r="G7808" t="s">
        <v>1064</v>
      </c>
    </row>
    <row r="7809" spans="1:7">
      <c r="A7809" t="s">
        <v>2312</v>
      </c>
      <c r="B7809" t="s">
        <v>2312</v>
      </c>
      <c r="D7809" s="34" t="s">
        <v>1881</v>
      </c>
      <c r="F7809" s="34" t="s">
        <v>10648</v>
      </c>
      <c r="G7809" t="s">
        <v>1064</v>
      </c>
    </row>
    <row r="7810" spans="1:7">
      <c r="A7810" t="s">
        <v>2314</v>
      </c>
      <c r="B7810" t="s">
        <v>2314</v>
      </c>
      <c r="D7810" s="34" t="s">
        <v>1881</v>
      </c>
      <c r="F7810" s="34" t="s">
        <v>10648</v>
      </c>
      <c r="G7810" t="s">
        <v>1064</v>
      </c>
    </row>
    <row r="7811" spans="1:7">
      <c r="A7811" t="s">
        <v>2316</v>
      </c>
      <c r="B7811" t="s">
        <v>2316</v>
      </c>
      <c r="D7811" s="34" t="s">
        <v>1881</v>
      </c>
      <c r="F7811" s="34" t="s">
        <v>10648</v>
      </c>
      <c r="G7811" t="s">
        <v>1064</v>
      </c>
    </row>
    <row r="7812" spans="1:7">
      <c r="A7812" t="s">
        <v>2318</v>
      </c>
      <c r="B7812" t="s">
        <v>2318</v>
      </c>
      <c r="D7812" s="34" t="s">
        <v>1881</v>
      </c>
      <c r="F7812" s="34" t="s">
        <v>10648</v>
      </c>
      <c r="G7812" t="s">
        <v>1064</v>
      </c>
    </row>
    <row r="7813" spans="1:7">
      <c r="A7813" t="s">
        <v>2320</v>
      </c>
      <c r="B7813" t="s">
        <v>2320</v>
      </c>
      <c r="D7813" s="34" t="s">
        <v>1881</v>
      </c>
      <c r="F7813" s="34" t="s">
        <v>10648</v>
      </c>
      <c r="G7813" t="s">
        <v>1064</v>
      </c>
    </row>
    <row r="7814" spans="1:7">
      <c r="A7814" t="s">
        <v>2322</v>
      </c>
      <c r="B7814" t="s">
        <v>2322</v>
      </c>
      <c r="D7814" s="34" t="s">
        <v>1881</v>
      </c>
      <c r="F7814" s="34" t="s">
        <v>10648</v>
      </c>
      <c r="G7814" t="s">
        <v>1064</v>
      </c>
    </row>
    <row r="7815" spans="1:7">
      <c r="A7815" t="s">
        <v>2324</v>
      </c>
      <c r="B7815" t="s">
        <v>2324</v>
      </c>
      <c r="D7815" s="34" t="s">
        <v>1881</v>
      </c>
      <c r="F7815" s="34" t="s">
        <v>10648</v>
      </c>
      <c r="G7815" t="s">
        <v>1064</v>
      </c>
    </row>
    <row r="7816" spans="1:7">
      <c r="A7816" t="s">
        <v>2326</v>
      </c>
      <c r="B7816" t="s">
        <v>2326</v>
      </c>
      <c r="D7816" s="34" t="s">
        <v>1881</v>
      </c>
      <c r="F7816" s="34" t="s">
        <v>10648</v>
      </c>
      <c r="G7816" t="s">
        <v>1064</v>
      </c>
    </row>
    <row r="7817" spans="1:7">
      <c r="A7817" t="s">
        <v>2328</v>
      </c>
      <c r="B7817" t="s">
        <v>2328</v>
      </c>
      <c r="D7817" s="34" t="s">
        <v>1881</v>
      </c>
      <c r="F7817" s="34" t="s">
        <v>10648</v>
      </c>
      <c r="G7817" t="s">
        <v>1064</v>
      </c>
    </row>
    <row r="7818" spans="1:7">
      <c r="A7818" t="s">
        <v>2330</v>
      </c>
      <c r="B7818" t="s">
        <v>2330</v>
      </c>
      <c r="D7818" s="34" t="s">
        <v>1881</v>
      </c>
      <c r="F7818" s="34" t="s">
        <v>10648</v>
      </c>
      <c r="G7818" t="s">
        <v>1064</v>
      </c>
    </row>
    <row r="7819" spans="1:7">
      <c r="A7819" t="s">
        <v>2332</v>
      </c>
      <c r="B7819" t="s">
        <v>2332</v>
      </c>
      <c r="D7819" s="34" t="s">
        <v>1881</v>
      </c>
      <c r="F7819" s="34" t="s">
        <v>10648</v>
      </c>
      <c r="G7819" t="s">
        <v>1064</v>
      </c>
    </row>
    <row r="7820" spans="1:7">
      <c r="A7820" t="s">
        <v>2334</v>
      </c>
      <c r="B7820" t="s">
        <v>2334</v>
      </c>
      <c r="D7820" s="34" t="s">
        <v>1881</v>
      </c>
      <c r="F7820" s="34" t="s">
        <v>10648</v>
      </c>
      <c r="G7820" t="s">
        <v>1064</v>
      </c>
    </row>
    <row r="7821" spans="1:7">
      <c r="A7821" t="s">
        <v>2336</v>
      </c>
      <c r="B7821" t="s">
        <v>2336</v>
      </c>
      <c r="D7821" s="34" t="s">
        <v>1881</v>
      </c>
      <c r="F7821" s="34" t="s">
        <v>10648</v>
      </c>
      <c r="G7821" t="s">
        <v>1064</v>
      </c>
    </row>
    <row r="7822" spans="1:7">
      <c r="A7822" t="s">
        <v>2338</v>
      </c>
      <c r="B7822" t="s">
        <v>2338</v>
      </c>
      <c r="D7822" s="34" t="s">
        <v>1881</v>
      </c>
      <c r="F7822" s="34" t="s">
        <v>10648</v>
      </c>
      <c r="G7822" t="s">
        <v>1064</v>
      </c>
    </row>
    <row r="7823" spans="1:7">
      <c r="A7823" t="s">
        <v>2340</v>
      </c>
      <c r="B7823" t="s">
        <v>2340</v>
      </c>
      <c r="D7823" s="34" t="s">
        <v>1881</v>
      </c>
      <c r="F7823" s="34" t="s">
        <v>10648</v>
      </c>
      <c r="G7823" t="s">
        <v>1064</v>
      </c>
    </row>
    <row r="7824" spans="1:7">
      <c r="A7824" t="s">
        <v>2342</v>
      </c>
      <c r="B7824" t="s">
        <v>2342</v>
      </c>
      <c r="D7824" s="34" t="s">
        <v>1881</v>
      </c>
      <c r="F7824" s="34" t="s">
        <v>10648</v>
      </c>
      <c r="G7824" t="s">
        <v>1064</v>
      </c>
    </row>
    <row r="7825" spans="1:7">
      <c r="A7825" t="s">
        <v>2344</v>
      </c>
      <c r="B7825" t="s">
        <v>2344</v>
      </c>
      <c r="D7825" s="34" t="s">
        <v>1881</v>
      </c>
      <c r="F7825" s="34" t="s">
        <v>10648</v>
      </c>
      <c r="G7825" t="s">
        <v>1064</v>
      </c>
    </row>
    <row r="7826" spans="1:7">
      <c r="A7826" t="s">
        <v>2346</v>
      </c>
      <c r="B7826" t="s">
        <v>2346</v>
      </c>
      <c r="D7826" s="34" t="s">
        <v>1881</v>
      </c>
      <c r="F7826" s="34" t="s">
        <v>10648</v>
      </c>
      <c r="G7826" t="s">
        <v>1064</v>
      </c>
    </row>
    <row r="7827" spans="1:7">
      <c r="A7827" t="s">
        <v>2348</v>
      </c>
      <c r="B7827" t="s">
        <v>2348</v>
      </c>
      <c r="D7827" s="34" t="s">
        <v>1881</v>
      </c>
      <c r="F7827" s="34" t="s">
        <v>10648</v>
      </c>
      <c r="G7827" t="s">
        <v>1064</v>
      </c>
    </row>
    <row r="7828" spans="1:7">
      <c r="A7828" t="s">
        <v>2350</v>
      </c>
      <c r="B7828" t="s">
        <v>2350</v>
      </c>
      <c r="D7828" s="34" t="s">
        <v>1881</v>
      </c>
      <c r="F7828" s="34" t="s">
        <v>10648</v>
      </c>
      <c r="G7828" t="s">
        <v>1064</v>
      </c>
    </row>
    <row r="7829" spans="1:7">
      <c r="A7829" t="s">
        <v>2352</v>
      </c>
      <c r="B7829" t="s">
        <v>2352</v>
      </c>
      <c r="D7829" s="34" t="s">
        <v>1881</v>
      </c>
      <c r="F7829" s="34" t="s">
        <v>10648</v>
      </c>
      <c r="G7829" t="s">
        <v>1064</v>
      </c>
    </row>
    <row r="7830" spans="1:7">
      <c r="A7830" t="s">
        <v>2354</v>
      </c>
      <c r="B7830" t="s">
        <v>2354</v>
      </c>
      <c r="D7830" s="34" t="s">
        <v>1881</v>
      </c>
      <c r="F7830" s="34" t="s">
        <v>10648</v>
      </c>
      <c r="G7830" t="s">
        <v>1064</v>
      </c>
    </row>
    <row r="7831" spans="1:7">
      <c r="A7831" t="s">
        <v>2356</v>
      </c>
      <c r="B7831" t="s">
        <v>2356</v>
      </c>
      <c r="D7831" s="34" t="s">
        <v>1881</v>
      </c>
      <c r="F7831" s="34" t="s">
        <v>10648</v>
      </c>
      <c r="G7831" t="s">
        <v>1064</v>
      </c>
    </row>
    <row r="7832" spans="1:7">
      <c r="A7832" t="s">
        <v>2358</v>
      </c>
      <c r="B7832" t="s">
        <v>2358</v>
      </c>
      <c r="D7832" s="34" t="s">
        <v>1881</v>
      </c>
      <c r="F7832" s="34" t="s">
        <v>10648</v>
      </c>
      <c r="G7832" t="s">
        <v>1064</v>
      </c>
    </row>
    <row r="7833" spans="1:7">
      <c r="A7833" t="s">
        <v>2360</v>
      </c>
      <c r="B7833" t="s">
        <v>2360</v>
      </c>
      <c r="D7833" s="34" t="s">
        <v>1881</v>
      </c>
      <c r="F7833" s="34" t="s">
        <v>10648</v>
      </c>
      <c r="G7833" t="s">
        <v>1064</v>
      </c>
    </row>
    <row r="7834" spans="1:7">
      <c r="A7834" t="s">
        <v>2362</v>
      </c>
      <c r="B7834" t="s">
        <v>2362</v>
      </c>
      <c r="D7834" s="34" t="s">
        <v>1881</v>
      </c>
      <c r="F7834" s="34" t="s">
        <v>10648</v>
      </c>
      <c r="G7834" t="s">
        <v>1064</v>
      </c>
    </row>
    <row r="7835" spans="1:7">
      <c r="A7835" t="s">
        <v>2364</v>
      </c>
      <c r="B7835" t="s">
        <v>2364</v>
      </c>
      <c r="D7835" s="34" t="s">
        <v>1881</v>
      </c>
      <c r="F7835" s="34" t="s">
        <v>10648</v>
      </c>
      <c r="G7835" t="s">
        <v>1064</v>
      </c>
    </row>
    <row r="7836" spans="1:7">
      <c r="A7836" t="s">
        <v>2366</v>
      </c>
      <c r="B7836" t="s">
        <v>2366</v>
      </c>
      <c r="D7836" s="34" t="s">
        <v>1881</v>
      </c>
      <c r="F7836" s="34" t="s">
        <v>10648</v>
      </c>
      <c r="G7836" t="s">
        <v>1064</v>
      </c>
    </row>
    <row r="7837" spans="1:7">
      <c r="A7837" t="s">
        <v>2368</v>
      </c>
      <c r="B7837" t="s">
        <v>2368</v>
      </c>
      <c r="D7837" s="34" t="s">
        <v>1881</v>
      </c>
      <c r="F7837" s="34" t="s">
        <v>10648</v>
      </c>
      <c r="G7837" t="s">
        <v>1064</v>
      </c>
    </row>
    <row r="7838" spans="1:7">
      <c r="A7838" t="s">
        <v>2370</v>
      </c>
      <c r="B7838" t="s">
        <v>2370</v>
      </c>
      <c r="D7838" s="34" t="s">
        <v>1881</v>
      </c>
      <c r="F7838" s="34" t="s">
        <v>10648</v>
      </c>
      <c r="G7838" t="s">
        <v>1064</v>
      </c>
    </row>
    <row r="7839" spans="1:7">
      <c r="A7839" t="s">
        <v>2372</v>
      </c>
      <c r="B7839" t="s">
        <v>2372</v>
      </c>
      <c r="D7839" s="34" t="s">
        <v>1881</v>
      </c>
      <c r="F7839" s="34" t="s">
        <v>10648</v>
      </c>
      <c r="G7839" t="s">
        <v>1064</v>
      </c>
    </row>
    <row r="7840" spans="1:7">
      <c r="A7840" t="s">
        <v>2374</v>
      </c>
      <c r="B7840" t="s">
        <v>2374</v>
      </c>
      <c r="D7840" s="34" t="s">
        <v>1881</v>
      </c>
      <c r="F7840" s="34" t="s">
        <v>10648</v>
      </c>
      <c r="G7840" t="s">
        <v>1064</v>
      </c>
    </row>
    <row r="7841" spans="1:7">
      <c r="A7841" t="s">
        <v>2376</v>
      </c>
      <c r="B7841" t="s">
        <v>2376</v>
      </c>
      <c r="D7841" s="34" t="s">
        <v>1881</v>
      </c>
      <c r="F7841" s="34" t="s">
        <v>10648</v>
      </c>
      <c r="G7841" t="s">
        <v>1064</v>
      </c>
    </row>
    <row r="7842" spans="1:7">
      <c r="A7842" t="s">
        <v>2378</v>
      </c>
      <c r="B7842" t="s">
        <v>2378</v>
      </c>
      <c r="D7842" s="34" t="s">
        <v>1881</v>
      </c>
      <c r="F7842" s="34" t="s">
        <v>10648</v>
      </c>
      <c r="G7842" t="s">
        <v>1064</v>
      </c>
    </row>
    <row r="7843" spans="1:7">
      <c r="A7843" t="s">
        <v>2380</v>
      </c>
      <c r="B7843" t="s">
        <v>2380</v>
      </c>
      <c r="D7843" s="34" t="s">
        <v>1881</v>
      </c>
      <c r="F7843" s="34" t="s">
        <v>10648</v>
      </c>
      <c r="G7843" t="s">
        <v>1064</v>
      </c>
    </row>
    <row r="7844" spans="1:7">
      <c r="A7844" t="s">
        <v>2382</v>
      </c>
      <c r="B7844" t="s">
        <v>2382</v>
      </c>
      <c r="D7844" s="34" t="s">
        <v>1881</v>
      </c>
      <c r="F7844" s="34" t="s">
        <v>10648</v>
      </c>
      <c r="G7844" t="s">
        <v>1064</v>
      </c>
    </row>
    <row r="7845" spans="1:7">
      <c r="A7845" t="s">
        <v>2384</v>
      </c>
      <c r="B7845" t="s">
        <v>2384</v>
      </c>
      <c r="D7845" s="34" t="s">
        <v>1881</v>
      </c>
      <c r="F7845" s="34" t="s">
        <v>10648</v>
      </c>
      <c r="G7845" t="s">
        <v>1064</v>
      </c>
    </row>
    <row r="7846" spans="1:7">
      <c r="A7846" t="s">
        <v>2386</v>
      </c>
      <c r="B7846" t="s">
        <v>2386</v>
      </c>
      <c r="D7846" s="34" t="s">
        <v>1881</v>
      </c>
      <c r="F7846" s="34" t="s">
        <v>10648</v>
      </c>
      <c r="G7846" t="s">
        <v>1064</v>
      </c>
    </row>
    <row r="7847" spans="1:7">
      <c r="A7847" t="s">
        <v>2388</v>
      </c>
      <c r="B7847" t="s">
        <v>2388</v>
      </c>
      <c r="D7847" s="34" t="s">
        <v>1881</v>
      </c>
      <c r="F7847" s="34" t="s">
        <v>10648</v>
      </c>
      <c r="G7847" t="s">
        <v>1064</v>
      </c>
    </row>
    <row r="7848" spans="1:7">
      <c r="A7848" t="s">
        <v>2390</v>
      </c>
      <c r="B7848" t="s">
        <v>2390</v>
      </c>
      <c r="D7848" s="34" t="s">
        <v>1881</v>
      </c>
      <c r="F7848" s="34" t="s">
        <v>10648</v>
      </c>
      <c r="G7848" t="s">
        <v>1064</v>
      </c>
    </row>
    <row r="7849" spans="1:7">
      <c r="A7849" t="s">
        <v>2392</v>
      </c>
      <c r="B7849" t="s">
        <v>2392</v>
      </c>
      <c r="D7849" s="34" t="s">
        <v>1881</v>
      </c>
      <c r="F7849" s="34" t="s">
        <v>10648</v>
      </c>
      <c r="G7849" t="s">
        <v>1064</v>
      </c>
    </row>
    <row r="7850" spans="1:7">
      <c r="A7850" t="s">
        <v>2394</v>
      </c>
      <c r="B7850" t="s">
        <v>2394</v>
      </c>
      <c r="D7850" s="34" t="s">
        <v>1881</v>
      </c>
      <c r="F7850" s="34" t="s">
        <v>10648</v>
      </c>
      <c r="G7850" t="s">
        <v>1064</v>
      </c>
    </row>
    <row r="7851" spans="1:7">
      <c r="A7851" t="s">
        <v>2396</v>
      </c>
      <c r="B7851" t="s">
        <v>2396</v>
      </c>
      <c r="D7851" s="34" t="s">
        <v>1881</v>
      </c>
      <c r="F7851" s="34" t="s">
        <v>10648</v>
      </c>
      <c r="G7851" t="s">
        <v>1064</v>
      </c>
    </row>
    <row r="7852" spans="1:7">
      <c r="A7852" t="s">
        <v>2398</v>
      </c>
      <c r="B7852" t="s">
        <v>2398</v>
      </c>
      <c r="D7852" s="34" t="s">
        <v>1881</v>
      </c>
      <c r="F7852" s="34" t="s">
        <v>10648</v>
      </c>
      <c r="G7852" t="s">
        <v>1064</v>
      </c>
    </row>
    <row r="7853" spans="1:7">
      <c r="A7853" t="s">
        <v>2400</v>
      </c>
      <c r="B7853" t="s">
        <v>2400</v>
      </c>
      <c r="D7853" s="34" t="s">
        <v>1881</v>
      </c>
      <c r="F7853" s="34" t="s">
        <v>10648</v>
      </c>
      <c r="G7853" t="s">
        <v>1064</v>
      </c>
    </row>
    <row r="7854" spans="1:7">
      <c r="A7854" t="s">
        <v>2402</v>
      </c>
      <c r="B7854" t="s">
        <v>2402</v>
      </c>
      <c r="D7854" s="34" t="s">
        <v>1881</v>
      </c>
      <c r="F7854" s="34" t="s">
        <v>10648</v>
      </c>
      <c r="G7854" t="s">
        <v>1064</v>
      </c>
    </row>
    <row r="7855" spans="1:7">
      <c r="A7855" t="s">
        <v>2404</v>
      </c>
      <c r="B7855" t="s">
        <v>2404</v>
      </c>
      <c r="D7855" s="34" t="s">
        <v>1881</v>
      </c>
      <c r="F7855" s="34" t="s">
        <v>10648</v>
      </c>
      <c r="G7855" t="s">
        <v>1064</v>
      </c>
    </row>
    <row r="7856" spans="1:7">
      <c r="A7856" t="s">
        <v>2406</v>
      </c>
      <c r="B7856" t="s">
        <v>2406</v>
      </c>
      <c r="D7856" s="34" t="s">
        <v>1881</v>
      </c>
      <c r="F7856" s="34" t="s">
        <v>10648</v>
      </c>
      <c r="G7856" t="s">
        <v>1064</v>
      </c>
    </row>
    <row r="7857" spans="1:7">
      <c r="A7857" t="s">
        <v>2408</v>
      </c>
      <c r="B7857" t="s">
        <v>2408</v>
      </c>
      <c r="D7857" s="34" t="s">
        <v>1881</v>
      </c>
      <c r="F7857" s="34" t="s">
        <v>10648</v>
      </c>
      <c r="G7857" t="s">
        <v>1064</v>
      </c>
    </row>
    <row r="7858" spans="1:7">
      <c r="A7858" t="s">
        <v>2410</v>
      </c>
      <c r="B7858" t="s">
        <v>2410</v>
      </c>
      <c r="D7858" s="34" t="s">
        <v>1881</v>
      </c>
      <c r="F7858" s="34" t="s">
        <v>10648</v>
      </c>
      <c r="G7858" t="s">
        <v>1064</v>
      </c>
    </row>
    <row r="7859" spans="1:7">
      <c r="A7859" t="s">
        <v>2412</v>
      </c>
      <c r="B7859" t="s">
        <v>2412</v>
      </c>
      <c r="D7859" s="34" t="s">
        <v>1881</v>
      </c>
      <c r="F7859" s="34" t="s">
        <v>10648</v>
      </c>
      <c r="G7859" t="s">
        <v>1064</v>
      </c>
    </row>
    <row r="7860" spans="1:7">
      <c r="A7860" t="s">
        <v>2414</v>
      </c>
      <c r="B7860" t="s">
        <v>2414</v>
      </c>
      <c r="D7860" s="34" t="s">
        <v>1881</v>
      </c>
      <c r="F7860" s="34" t="s">
        <v>10648</v>
      </c>
      <c r="G7860" t="s">
        <v>1064</v>
      </c>
    </row>
    <row r="7861" spans="1:7">
      <c r="A7861" t="s">
        <v>2416</v>
      </c>
      <c r="B7861" t="s">
        <v>2416</v>
      </c>
      <c r="D7861" s="34" t="s">
        <v>1881</v>
      </c>
      <c r="F7861" s="34" t="s">
        <v>10648</v>
      </c>
      <c r="G7861" t="s">
        <v>1064</v>
      </c>
    </row>
    <row r="7862" spans="1:7">
      <c r="A7862" t="s">
        <v>2418</v>
      </c>
      <c r="B7862" t="s">
        <v>2418</v>
      </c>
      <c r="D7862" s="34" t="s">
        <v>1881</v>
      </c>
      <c r="F7862" s="34" t="s">
        <v>10648</v>
      </c>
      <c r="G7862" t="s">
        <v>1064</v>
      </c>
    </row>
    <row r="7863" spans="1:7">
      <c r="A7863" t="s">
        <v>2420</v>
      </c>
      <c r="B7863" t="s">
        <v>2420</v>
      </c>
      <c r="D7863" s="34" t="s">
        <v>1881</v>
      </c>
      <c r="F7863" s="34" t="s">
        <v>10648</v>
      </c>
      <c r="G7863" t="s">
        <v>1064</v>
      </c>
    </row>
    <row r="7864" spans="1:7">
      <c r="A7864" t="s">
        <v>2422</v>
      </c>
      <c r="B7864" t="s">
        <v>2422</v>
      </c>
      <c r="D7864" s="34" t="s">
        <v>1881</v>
      </c>
      <c r="F7864" s="34" t="s">
        <v>10648</v>
      </c>
      <c r="G7864" t="s">
        <v>1064</v>
      </c>
    </row>
    <row r="7865" spans="1:7">
      <c r="A7865" t="s">
        <v>2424</v>
      </c>
      <c r="B7865" t="s">
        <v>2424</v>
      </c>
      <c r="D7865" s="34" t="s">
        <v>1881</v>
      </c>
      <c r="F7865" s="34" t="s">
        <v>10648</v>
      </c>
      <c r="G7865" t="s">
        <v>1064</v>
      </c>
    </row>
    <row r="7866" spans="1:7">
      <c r="A7866" t="s">
        <v>2426</v>
      </c>
      <c r="B7866" t="s">
        <v>2426</v>
      </c>
      <c r="D7866" s="34" t="s">
        <v>1881</v>
      </c>
      <c r="F7866" s="34" t="s">
        <v>10648</v>
      </c>
      <c r="G7866" t="s">
        <v>1064</v>
      </c>
    </row>
    <row r="7867" spans="1:7">
      <c r="A7867" t="s">
        <v>2428</v>
      </c>
      <c r="B7867" t="s">
        <v>2428</v>
      </c>
      <c r="D7867" s="34" t="s">
        <v>1881</v>
      </c>
      <c r="F7867" s="34" t="s">
        <v>10648</v>
      </c>
      <c r="G7867" t="s">
        <v>1064</v>
      </c>
    </row>
    <row r="7868" spans="1:7">
      <c r="A7868" t="s">
        <v>2430</v>
      </c>
      <c r="B7868" t="s">
        <v>2430</v>
      </c>
      <c r="D7868" s="34" t="s">
        <v>1881</v>
      </c>
      <c r="F7868" s="34" t="s">
        <v>10648</v>
      </c>
      <c r="G7868" t="s">
        <v>1064</v>
      </c>
    </row>
    <row r="7869" spans="1:7">
      <c r="A7869" t="s">
        <v>2432</v>
      </c>
      <c r="B7869" t="s">
        <v>2432</v>
      </c>
      <c r="D7869" s="34" t="s">
        <v>1881</v>
      </c>
      <c r="F7869" s="34" t="s">
        <v>10648</v>
      </c>
      <c r="G7869" t="s">
        <v>1064</v>
      </c>
    </row>
    <row r="7870" spans="1:7">
      <c r="A7870" t="s">
        <v>2434</v>
      </c>
      <c r="B7870" t="s">
        <v>2434</v>
      </c>
      <c r="D7870" s="34" t="s">
        <v>1881</v>
      </c>
      <c r="F7870" s="34" t="s">
        <v>10648</v>
      </c>
      <c r="G7870" t="s">
        <v>1064</v>
      </c>
    </row>
    <row r="7871" spans="1:7">
      <c r="A7871" t="s">
        <v>2436</v>
      </c>
      <c r="B7871" t="s">
        <v>2436</v>
      </c>
      <c r="D7871" s="34" t="s">
        <v>1881</v>
      </c>
      <c r="F7871" s="34" t="s">
        <v>10648</v>
      </c>
      <c r="G7871" t="s">
        <v>1064</v>
      </c>
    </row>
    <row r="7872" spans="1:7">
      <c r="A7872" t="s">
        <v>2438</v>
      </c>
      <c r="B7872" t="s">
        <v>2438</v>
      </c>
      <c r="D7872" s="34" t="s">
        <v>1881</v>
      </c>
      <c r="F7872" s="34" t="s">
        <v>10648</v>
      </c>
      <c r="G7872" t="s">
        <v>1064</v>
      </c>
    </row>
    <row r="7873" spans="1:7">
      <c r="A7873" t="s">
        <v>2440</v>
      </c>
      <c r="B7873" t="s">
        <v>2440</v>
      </c>
      <c r="D7873" s="34" t="s">
        <v>1881</v>
      </c>
      <c r="F7873" s="34" t="s">
        <v>10648</v>
      </c>
      <c r="G7873" t="s">
        <v>1064</v>
      </c>
    </row>
    <row r="7874" spans="1:7">
      <c r="A7874" t="s">
        <v>2442</v>
      </c>
      <c r="B7874" t="s">
        <v>2442</v>
      </c>
      <c r="D7874" s="34" t="s">
        <v>1881</v>
      </c>
      <c r="F7874" s="34" t="s">
        <v>10648</v>
      </c>
      <c r="G7874" t="s">
        <v>1064</v>
      </c>
    </row>
    <row r="7875" spans="1:7">
      <c r="A7875" t="s">
        <v>2444</v>
      </c>
      <c r="B7875" t="s">
        <v>2444</v>
      </c>
      <c r="D7875" s="34" t="s">
        <v>1881</v>
      </c>
      <c r="F7875" s="34" t="s">
        <v>10648</v>
      </c>
      <c r="G7875" t="s">
        <v>1064</v>
      </c>
    </row>
    <row r="7876" spans="1:7">
      <c r="A7876" t="s">
        <v>2446</v>
      </c>
      <c r="B7876" t="s">
        <v>2446</v>
      </c>
      <c r="D7876" s="34" t="s">
        <v>1881</v>
      </c>
      <c r="F7876" s="34" t="s">
        <v>10648</v>
      </c>
      <c r="G7876" t="s">
        <v>1064</v>
      </c>
    </row>
    <row r="7877" spans="1:7">
      <c r="A7877" t="s">
        <v>2448</v>
      </c>
      <c r="B7877" t="s">
        <v>2448</v>
      </c>
      <c r="D7877" s="34" t="s">
        <v>1881</v>
      </c>
      <c r="F7877" s="34" t="s">
        <v>10648</v>
      </c>
      <c r="G7877" t="s">
        <v>1064</v>
      </c>
    </row>
    <row r="7878" spans="1:7">
      <c r="A7878" t="s">
        <v>2450</v>
      </c>
      <c r="B7878" t="s">
        <v>2450</v>
      </c>
      <c r="D7878" s="34" t="s">
        <v>1881</v>
      </c>
      <c r="F7878" s="34" t="s">
        <v>10648</v>
      </c>
      <c r="G7878" t="s">
        <v>1064</v>
      </c>
    </row>
    <row r="7879" spans="1:7">
      <c r="A7879" t="s">
        <v>2452</v>
      </c>
      <c r="B7879" t="s">
        <v>2452</v>
      </c>
      <c r="D7879" s="34" t="s">
        <v>1881</v>
      </c>
      <c r="F7879" s="34" t="s">
        <v>10648</v>
      </c>
      <c r="G7879" t="s">
        <v>1064</v>
      </c>
    </row>
    <row r="7880" spans="1:7">
      <c r="A7880" t="s">
        <v>2454</v>
      </c>
      <c r="B7880" t="s">
        <v>2454</v>
      </c>
      <c r="D7880" s="34" t="s">
        <v>1881</v>
      </c>
      <c r="F7880" s="34" t="s">
        <v>10648</v>
      </c>
      <c r="G7880" t="s">
        <v>1064</v>
      </c>
    </row>
    <row r="7881" spans="1:7">
      <c r="A7881" t="s">
        <v>2456</v>
      </c>
      <c r="B7881" t="s">
        <v>2456</v>
      </c>
      <c r="D7881" s="34" t="s">
        <v>1881</v>
      </c>
      <c r="F7881" s="34" t="s">
        <v>10648</v>
      </c>
      <c r="G7881" t="s">
        <v>1064</v>
      </c>
    </row>
    <row r="7882" spans="1:7">
      <c r="A7882" t="s">
        <v>2458</v>
      </c>
      <c r="B7882" t="s">
        <v>2458</v>
      </c>
      <c r="D7882" s="34" t="s">
        <v>1881</v>
      </c>
      <c r="F7882" s="34" t="s">
        <v>10648</v>
      </c>
      <c r="G7882" t="s">
        <v>1064</v>
      </c>
    </row>
    <row r="7883" spans="1:7">
      <c r="A7883" t="s">
        <v>2460</v>
      </c>
      <c r="B7883" t="s">
        <v>2460</v>
      </c>
      <c r="D7883" s="34" t="s">
        <v>1881</v>
      </c>
      <c r="F7883" s="34" t="s">
        <v>10648</v>
      </c>
      <c r="G7883" t="s">
        <v>1064</v>
      </c>
    </row>
    <row r="7884" spans="1:7">
      <c r="A7884" t="s">
        <v>2462</v>
      </c>
      <c r="B7884" t="s">
        <v>2462</v>
      </c>
      <c r="D7884" s="34" t="s">
        <v>1881</v>
      </c>
      <c r="F7884" s="34" t="s">
        <v>10648</v>
      </c>
      <c r="G7884" t="s">
        <v>1064</v>
      </c>
    </row>
    <row r="7885" spans="1:7">
      <c r="A7885" t="s">
        <v>2464</v>
      </c>
      <c r="B7885" t="s">
        <v>2464</v>
      </c>
      <c r="D7885" s="34" t="s">
        <v>1881</v>
      </c>
      <c r="F7885" s="34" t="s">
        <v>10648</v>
      </c>
      <c r="G7885" t="s">
        <v>1064</v>
      </c>
    </row>
    <row r="7886" spans="1:7">
      <c r="A7886" t="s">
        <v>2466</v>
      </c>
      <c r="B7886" t="s">
        <v>2466</v>
      </c>
      <c r="D7886" s="34" t="s">
        <v>1881</v>
      </c>
      <c r="F7886" s="34" t="s">
        <v>10648</v>
      </c>
      <c r="G7886" t="s">
        <v>1064</v>
      </c>
    </row>
    <row r="7887" spans="1:7">
      <c r="A7887" t="s">
        <v>2468</v>
      </c>
      <c r="B7887" t="s">
        <v>2468</v>
      </c>
      <c r="D7887" s="34" t="s">
        <v>1881</v>
      </c>
      <c r="F7887" s="34" t="s">
        <v>10648</v>
      </c>
      <c r="G7887" t="s">
        <v>1064</v>
      </c>
    </row>
    <row r="7888" spans="1:7">
      <c r="A7888" t="s">
        <v>2470</v>
      </c>
      <c r="B7888" t="s">
        <v>2470</v>
      </c>
      <c r="D7888" s="34" t="s">
        <v>1881</v>
      </c>
      <c r="F7888" s="34" t="s">
        <v>10648</v>
      </c>
      <c r="G7888" t="s">
        <v>1064</v>
      </c>
    </row>
    <row r="7889" spans="1:7">
      <c r="A7889" t="s">
        <v>2472</v>
      </c>
      <c r="B7889" t="s">
        <v>2472</v>
      </c>
      <c r="D7889" s="34" t="s">
        <v>1881</v>
      </c>
      <c r="F7889" s="34" t="s">
        <v>10648</v>
      </c>
      <c r="G7889" t="s">
        <v>1064</v>
      </c>
    </row>
    <row r="7890" spans="1:7">
      <c r="A7890" t="s">
        <v>2474</v>
      </c>
      <c r="B7890" t="s">
        <v>2474</v>
      </c>
      <c r="D7890" s="34" t="s">
        <v>1881</v>
      </c>
      <c r="F7890" s="34" t="s">
        <v>10648</v>
      </c>
      <c r="G7890" t="s">
        <v>1064</v>
      </c>
    </row>
    <row r="7891" spans="1:7">
      <c r="A7891" t="s">
        <v>2476</v>
      </c>
      <c r="B7891" t="s">
        <v>2476</v>
      </c>
      <c r="D7891" s="34" t="s">
        <v>1881</v>
      </c>
      <c r="F7891" s="34" t="s">
        <v>10648</v>
      </c>
      <c r="G7891" t="s">
        <v>1064</v>
      </c>
    </row>
    <row r="7892" spans="1:7">
      <c r="A7892" t="s">
        <v>2478</v>
      </c>
      <c r="B7892" t="s">
        <v>2478</v>
      </c>
      <c r="D7892" s="34" t="s">
        <v>1881</v>
      </c>
      <c r="F7892" s="34" t="s">
        <v>10648</v>
      </c>
      <c r="G7892" t="s">
        <v>1064</v>
      </c>
    </row>
    <row r="7893" spans="1:7">
      <c r="A7893" t="s">
        <v>2480</v>
      </c>
      <c r="B7893" t="s">
        <v>2480</v>
      </c>
      <c r="D7893" s="34" t="s">
        <v>1881</v>
      </c>
      <c r="F7893" s="34" t="s">
        <v>10648</v>
      </c>
      <c r="G7893" t="s">
        <v>1064</v>
      </c>
    </row>
    <row r="7894" spans="1:7">
      <c r="A7894" t="s">
        <v>2482</v>
      </c>
      <c r="B7894" t="s">
        <v>2482</v>
      </c>
      <c r="D7894" s="34" t="s">
        <v>1881</v>
      </c>
      <c r="F7894" s="34" t="s">
        <v>10648</v>
      </c>
      <c r="G7894" t="s">
        <v>1064</v>
      </c>
    </row>
    <row r="7895" spans="1:7">
      <c r="A7895" t="s">
        <v>2484</v>
      </c>
      <c r="B7895" t="s">
        <v>2484</v>
      </c>
      <c r="D7895" s="34" t="s">
        <v>1881</v>
      </c>
      <c r="F7895" s="34" t="s">
        <v>10648</v>
      </c>
      <c r="G7895" t="s">
        <v>1064</v>
      </c>
    </row>
    <row r="7896" spans="1:7">
      <c r="A7896" t="s">
        <v>2486</v>
      </c>
      <c r="B7896" t="s">
        <v>2486</v>
      </c>
      <c r="D7896" s="34" t="s">
        <v>1881</v>
      </c>
      <c r="F7896" s="34" t="s">
        <v>10648</v>
      </c>
      <c r="G7896" t="s">
        <v>1064</v>
      </c>
    </row>
    <row r="7897" spans="1:7">
      <c r="A7897" t="s">
        <v>2488</v>
      </c>
      <c r="B7897" t="s">
        <v>2488</v>
      </c>
      <c r="D7897" s="34" t="s">
        <v>1881</v>
      </c>
      <c r="F7897" s="34" t="s">
        <v>10648</v>
      </c>
      <c r="G7897" t="s">
        <v>1064</v>
      </c>
    </row>
    <row r="7898" spans="1:7">
      <c r="A7898" t="s">
        <v>2490</v>
      </c>
      <c r="B7898" t="s">
        <v>2490</v>
      </c>
      <c r="D7898" s="34" t="s">
        <v>1881</v>
      </c>
      <c r="F7898" s="34" t="s">
        <v>10648</v>
      </c>
      <c r="G7898" t="s">
        <v>1064</v>
      </c>
    </row>
    <row r="7899" spans="1:7">
      <c r="A7899" t="s">
        <v>2492</v>
      </c>
      <c r="B7899" t="s">
        <v>2492</v>
      </c>
      <c r="D7899" s="34" t="s">
        <v>1881</v>
      </c>
      <c r="F7899" s="34" t="s">
        <v>10648</v>
      </c>
      <c r="G7899" t="s">
        <v>1064</v>
      </c>
    </row>
    <row r="7900" spans="1:7">
      <c r="A7900" t="s">
        <v>2494</v>
      </c>
      <c r="B7900" t="s">
        <v>2494</v>
      </c>
      <c r="D7900" s="34" t="s">
        <v>1881</v>
      </c>
      <c r="F7900" s="34" t="s">
        <v>10648</v>
      </c>
      <c r="G7900" t="s">
        <v>1064</v>
      </c>
    </row>
    <row r="7901" spans="1:7">
      <c r="A7901" t="s">
        <v>2496</v>
      </c>
      <c r="B7901" t="s">
        <v>2496</v>
      </c>
      <c r="D7901" s="34" t="s">
        <v>1881</v>
      </c>
      <c r="F7901" s="34" t="s">
        <v>10648</v>
      </c>
      <c r="G7901" t="s">
        <v>1064</v>
      </c>
    </row>
    <row r="7902" spans="1:7">
      <c r="A7902" t="s">
        <v>2498</v>
      </c>
      <c r="B7902" t="s">
        <v>2498</v>
      </c>
      <c r="D7902" s="34" t="s">
        <v>1881</v>
      </c>
      <c r="F7902" s="34" t="s">
        <v>10648</v>
      </c>
      <c r="G7902" t="s">
        <v>1064</v>
      </c>
    </row>
    <row r="7903" spans="1:7">
      <c r="A7903" t="s">
        <v>2500</v>
      </c>
      <c r="B7903" t="s">
        <v>2500</v>
      </c>
      <c r="D7903" s="34" t="s">
        <v>1881</v>
      </c>
      <c r="F7903" s="34" t="s">
        <v>10648</v>
      </c>
      <c r="G7903" t="s">
        <v>1064</v>
      </c>
    </row>
    <row r="7904" spans="1:7">
      <c r="A7904" t="s">
        <v>2502</v>
      </c>
      <c r="B7904" t="s">
        <v>2502</v>
      </c>
      <c r="D7904" s="34" t="s">
        <v>1881</v>
      </c>
      <c r="F7904" s="34" t="s">
        <v>10648</v>
      </c>
      <c r="G7904" t="s">
        <v>1064</v>
      </c>
    </row>
    <row r="7905" spans="1:7">
      <c r="A7905" t="s">
        <v>2504</v>
      </c>
      <c r="B7905" t="s">
        <v>2504</v>
      </c>
      <c r="D7905" s="34" t="s">
        <v>1881</v>
      </c>
      <c r="F7905" s="34" t="s">
        <v>10648</v>
      </c>
      <c r="G7905" t="s">
        <v>1064</v>
      </c>
    </row>
    <row r="7906" spans="1:7">
      <c r="A7906" t="s">
        <v>2506</v>
      </c>
      <c r="B7906" t="s">
        <v>2506</v>
      </c>
      <c r="D7906" s="34" t="s">
        <v>1881</v>
      </c>
      <c r="F7906" s="34" t="s">
        <v>10648</v>
      </c>
      <c r="G7906" t="s">
        <v>1064</v>
      </c>
    </row>
    <row r="7907" spans="1:7">
      <c r="A7907" t="s">
        <v>2508</v>
      </c>
      <c r="B7907" t="s">
        <v>2508</v>
      </c>
      <c r="D7907" s="34" t="s">
        <v>1881</v>
      </c>
      <c r="F7907" s="34" t="s">
        <v>10648</v>
      </c>
      <c r="G7907" t="s">
        <v>1064</v>
      </c>
    </row>
    <row r="7908" spans="1:7">
      <c r="A7908" t="s">
        <v>2510</v>
      </c>
      <c r="B7908" t="s">
        <v>2510</v>
      </c>
      <c r="D7908" s="34" t="s">
        <v>1881</v>
      </c>
      <c r="F7908" s="34" t="s">
        <v>10648</v>
      </c>
      <c r="G7908" t="s">
        <v>1064</v>
      </c>
    </row>
    <row r="7909" spans="1:7">
      <c r="A7909" t="s">
        <v>2512</v>
      </c>
      <c r="B7909" t="s">
        <v>2512</v>
      </c>
      <c r="D7909" s="34" t="s">
        <v>1881</v>
      </c>
      <c r="F7909" s="34" t="s">
        <v>10648</v>
      </c>
      <c r="G7909" t="s">
        <v>1064</v>
      </c>
    </row>
    <row r="7910" spans="1:7">
      <c r="A7910" t="s">
        <v>2514</v>
      </c>
      <c r="B7910" t="s">
        <v>2514</v>
      </c>
      <c r="D7910" s="34" t="s">
        <v>1881</v>
      </c>
      <c r="F7910" s="34" t="s">
        <v>10648</v>
      </c>
      <c r="G7910" t="s">
        <v>1064</v>
      </c>
    </row>
    <row r="7911" spans="1:7">
      <c r="A7911" t="s">
        <v>2516</v>
      </c>
      <c r="B7911" t="s">
        <v>2516</v>
      </c>
      <c r="D7911" s="34" t="s">
        <v>1881</v>
      </c>
      <c r="F7911" s="34" t="s">
        <v>10648</v>
      </c>
      <c r="G7911" t="s">
        <v>1064</v>
      </c>
    </row>
    <row r="7912" spans="1:7">
      <c r="A7912" t="s">
        <v>2518</v>
      </c>
      <c r="B7912" t="s">
        <v>2518</v>
      </c>
      <c r="D7912" s="34" t="s">
        <v>1881</v>
      </c>
      <c r="F7912" s="34" t="s">
        <v>10648</v>
      </c>
      <c r="G7912" t="s">
        <v>1064</v>
      </c>
    </row>
    <row r="7913" spans="1:7">
      <c r="A7913" t="s">
        <v>2520</v>
      </c>
      <c r="B7913" t="s">
        <v>2520</v>
      </c>
      <c r="D7913" s="34" t="s">
        <v>1881</v>
      </c>
      <c r="F7913" s="34" t="s">
        <v>10648</v>
      </c>
      <c r="G7913" t="s">
        <v>1064</v>
      </c>
    </row>
    <row r="7914" spans="1:7">
      <c r="A7914" t="s">
        <v>2522</v>
      </c>
      <c r="B7914" t="s">
        <v>2522</v>
      </c>
      <c r="D7914" s="34" t="s">
        <v>1881</v>
      </c>
      <c r="F7914" s="34" t="s">
        <v>10648</v>
      </c>
      <c r="G7914" t="s">
        <v>1064</v>
      </c>
    </row>
    <row r="7915" spans="1:7">
      <c r="A7915" t="s">
        <v>2524</v>
      </c>
      <c r="B7915" t="s">
        <v>2524</v>
      </c>
      <c r="D7915" s="34" t="s">
        <v>1881</v>
      </c>
      <c r="F7915" s="34" t="s">
        <v>10648</v>
      </c>
      <c r="G7915" t="s">
        <v>1064</v>
      </c>
    </row>
    <row r="7916" spans="1:7">
      <c r="A7916" t="s">
        <v>2526</v>
      </c>
      <c r="B7916" t="s">
        <v>2526</v>
      </c>
      <c r="D7916" s="34" t="s">
        <v>1881</v>
      </c>
      <c r="F7916" s="34" t="s">
        <v>10648</v>
      </c>
      <c r="G7916" t="s">
        <v>1064</v>
      </c>
    </row>
    <row r="7917" spans="1:7">
      <c r="A7917" t="s">
        <v>2528</v>
      </c>
      <c r="B7917" t="s">
        <v>2528</v>
      </c>
      <c r="D7917" s="34" t="s">
        <v>1881</v>
      </c>
      <c r="F7917" s="34" t="s">
        <v>10648</v>
      </c>
      <c r="G7917" t="s">
        <v>1064</v>
      </c>
    </row>
    <row r="7918" spans="1:7">
      <c r="A7918" t="s">
        <v>2530</v>
      </c>
      <c r="B7918" t="s">
        <v>2530</v>
      </c>
      <c r="D7918" s="34" t="s">
        <v>1881</v>
      </c>
      <c r="F7918" s="34" t="s">
        <v>10648</v>
      </c>
      <c r="G7918" t="s">
        <v>1064</v>
      </c>
    </row>
    <row r="7919" spans="1:7">
      <c r="A7919" t="s">
        <v>2532</v>
      </c>
      <c r="B7919" t="s">
        <v>2532</v>
      </c>
      <c r="D7919" s="34" t="s">
        <v>1881</v>
      </c>
      <c r="F7919" s="34" t="s">
        <v>10648</v>
      </c>
      <c r="G7919" t="s">
        <v>1064</v>
      </c>
    </row>
    <row r="7920" spans="1:7">
      <c r="A7920" t="s">
        <v>2534</v>
      </c>
      <c r="B7920" t="s">
        <v>2534</v>
      </c>
      <c r="D7920" s="34" t="s">
        <v>1881</v>
      </c>
      <c r="F7920" s="34" t="s">
        <v>10648</v>
      </c>
      <c r="G7920" t="s">
        <v>1064</v>
      </c>
    </row>
    <row r="7921" spans="1:7">
      <c r="A7921" t="s">
        <v>2536</v>
      </c>
      <c r="B7921" t="s">
        <v>2536</v>
      </c>
      <c r="D7921" s="34" t="s">
        <v>1881</v>
      </c>
      <c r="F7921" s="34" t="s">
        <v>10648</v>
      </c>
      <c r="G7921" t="s">
        <v>1064</v>
      </c>
    </row>
    <row r="7922" spans="1:7">
      <c r="A7922" t="s">
        <v>2538</v>
      </c>
      <c r="B7922" t="s">
        <v>2538</v>
      </c>
      <c r="D7922" s="34" t="s">
        <v>1881</v>
      </c>
      <c r="F7922" s="34" t="s">
        <v>10648</v>
      </c>
      <c r="G7922" t="s">
        <v>1064</v>
      </c>
    </row>
    <row r="7923" spans="1:7">
      <c r="A7923" t="s">
        <v>2540</v>
      </c>
      <c r="B7923" t="s">
        <v>2540</v>
      </c>
      <c r="D7923" s="34" t="s">
        <v>1881</v>
      </c>
      <c r="F7923" s="34" t="s">
        <v>10648</v>
      </c>
      <c r="G7923" t="s">
        <v>1064</v>
      </c>
    </row>
    <row r="7924" spans="1:7">
      <c r="A7924" t="s">
        <v>2542</v>
      </c>
      <c r="B7924" t="s">
        <v>2542</v>
      </c>
      <c r="D7924" s="34" t="s">
        <v>1881</v>
      </c>
      <c r="F7924" s="34" t="s">
        <v>10648</v>
      </c>
      <c r="G7924" t="s">
        <v>1064</v>
      </c>
    </row>
    <row r="7925" spans="1:7">
      <c r="A7925" t="s">
        <v>2544</v>
      </c>
      <c r="B7925" t="s">
        <v>2544</v>
      </c>
      <c r="D7925" s="34" t="s">
        <v>1881</v>
      </c>
      <c r="F7925" s="34" t="s">
        <v>10648</v>
      </c>
      <c r="G7925" t="s">
        <v>1064</v>
      </c>
    </row>
    <row r="7926" spans="1:7">
      <c r="A7926" t="s">
        <v>2546</v>
      </c>
      <c r="B7926" t="s">
        <v>2546</v>
      </c>
      <c r="D7926" s="34" t="s">
        <v>1881</v>
      </c>
      <c r="F7926" s="34" t="s">
        <v>10648</v>
      </c>
      <c r="G7926" t="s">
        <v>1064</v>
      </c>
    </row>
    <row r="7927" spans="1:7">
      <c r="A7927" t="s">
        <v>2548</v>
      </c>
      <c r="B7927" t="s">
        <v>2548</v>
      </c>
      <c r="D7927" s="34" t="s">
        <v>1881</v>
      </c>
      <c r="F7927" s="34" t="s">
        <v>10648</v>
      </c>
      <c r="G7927" t="s">
        <v>1064</v>
      </c>
    </row>
    <row r="7928" spans="1:7">
      <c r="A7928" t="s">
        <v>2550</v>
      </c>
      <c r="B7928" t="s">
        <v>2550</v>
      </c>
      <c r="D7928" s="34" t="s">
        <v>1881</v>
      </c>
      <c r="F7928" s="34" t="s">
        <v>10648</v>
      </c>
      <c r="G7928" t="s">
        <v>1064</v>
      </c>
    </row>
    <row r="7929" spans="1:7">
      <c r="A7929" t="s">
        <v>2552</v>
      </c>
      <c r="B7929" t="s">
        <v>2552</v>
      </c>
      <c r="D7929" s="34" t="s">
        <v>1881</v>
      </c>
      <c r="F7929" s="34" t="s">
        <v>10648</v>
      </c>
      <c r="G7929" t="s">
        <v>1064</v>
      </c>
    </row>
    <row r="7930" spans="1:7">
      <c r="A7930" t="s">
        <v>2554</v>
      </c>
      <c r="B7930" t="s">
        <v>2554</v>
      </c>
      <c r="D7930" s="34" t="s">
        <v>1881</v>
      </c>
      <c r="F7930" s="34" t="s">
        <v>10648</v>
      </c>
      <c r="G7930" t="s">
        <v>1064</v>
      </c>
    </row>
    <row r="7931" spans="1:7">
      <c r="A7931" t="s">
        <v>2556</v>
      </c>
      <c r="B7931" t="s">
        <v>2556</v>
      </c>
      <c r="D7931" s="34" t="s">
        <v>1881</v>
      </c>
      <c r="F7931" s="34" t="s">
        <v>10648</v>
      </c>
      <c r="G7931" t="s">
        <v>1064</v>
      </c>
    </row>
    <row r="7932" spans="1:7">
      <c r="A7932" t="s">
        <v>2558</v>
      </c>
      <c r="B7932" t="s">
        <v>2558</v>
      </c>
      <c r="D7932" s="34" t="s">
        <v>1881</v>
      </c>
      <c r="F7932" s="34" t="s">
        <v>10648</v>
      </c>
      <c r="G7932" t="s">
        <v>1064</v>
      </c>
    </row>
    <row r="7933" spans="1:7">
      <c r="A7933" t="s">
        <v>2560</v>
      </c>
      <c r="B7933" t="s">
        <v>2560</v>
      </c>
      <c r="D7933" s="34" t="s">
        <v>1881</v>
      </c>
      <c r="F7933" s="34" t="s">
        <v>10648</v>
      </c>
      <c r="G7933" t="s">
        <v>1064</v>
      </c>
    </row>
    <row r="7934" spans="1:7">
      <c r="A7934" t="s">
        <v>2562</v>
      </c>
      <c r="B7934" t="s">
        <v>2562</v>
      </c>
      <c r="D7934" s="34" t="s">
        <v>1881</v>
      </c>
      <c r="F7934" s="34" t="s">
        <v>10648</v>
      </c>
      <c r="G7934" t="s">
        <v>1064</v>
      </c>
    </row>
    <row r="7935" spans="1:7">
      <c r="A7935" t="s">
        <v>2564</v>
      </c>
      <c r="B7935" t="s">
        <v>2564</v>
      </c>
      <c r="D7935" s="34" t="s">
        <v>1881</v>
      </c>
      <c r="F7935" s="34" t="s">
        <v>10648</v>
      </c>
      <c r="G7935" t="s">
        <v>1064</v>
      </c>
    </row>
    <row r="7936" spans="1:7">
      <c r="A7936" t="s">
        <v>2566</v>
      </c>
      <c r="B7936" t="s">
        <v>2566</v>
      </c>
      <c r="D7936" s="34" t="s">
        <v>1881</v>
      </c>
      <c r="F7936" s="34" t="s">
        <v>10648</v>
      </c>
      <c r="G7936" t="s">
        <v>1064</v>
      </c>
    </row>
    <row r="7937" spans="1:7">
      <c r="A7937" t="s">
        <v>2568</v>
      </c>
      <c r="B7937" t="s">
        <v>2568</v>
      </c>
      <c r="D7937" s="34" t="s">
        <v>1881</v>
      </c>
      <c r="F7937" s="34" t="s">
        <v>10648</v>
      </c>
      <c r="G7937" t="s">
        <v>1064</v>
      </c>
    </row>
    <row r="7938" spans="1:7">
      <c r="A7938" t="s">
        <v>2570</v>
      </c>
      <c r="B7938" t="s">
        <v>2570</v>
      </c>
      <c r="D7938" s="34" t="s">
        <v>1881</v>
      </c>
      <c r="F7938" s="34" t="s">
        <v>10648</v>
      </c>
      <c r="G7938" t="s">
        <v>1064</v>
      </c>
    </row>
    <row r="7939" spans="1:7">
      <c r="A7939" t="s">
        <v>2572</v>
      </c>
      <c r="B7939" t="s">
        <v>2572</v>
      </c>
      <c r="D7939" s="34" t="s">
        <v>1881</v>
      </c>
      <c r="F7939" s="34" t="s">
        <v>10648</v>
      </c>
      <c r="G7939" t="s">
        <v>1064</v>
      </c>
    </row>
    <row r="7940" spans="1:7">
      <c r="A7940" t="s">
        <v>2574</v>
      </c>
      <c r="B7940" t="s">
        <v>2574</v>
      </c>
      <c r="D7940" s="34" t="s">
        <v>1881</v>
      </c>
      <c r="F7940" s="34" t="s">
        <v>10648</v>
      </c>
      <c r="G7940" t="s">
        <v>1064</v>
      </c>
    </row>
    <row r="7941" spans="1:7">
      <c r="A7941" t="s">
        <v>2576</v>
      </c>
      <c r="B7941" t="s">
        <v>2576</v>
      </c>
      <c r="D7941" s="34" t="s">
        <v>1881</v>
      </c>
      <c r="F7941" s="34" t="s">
        <v>10648</v>
      </c>
      <c r="G7941" t="s">
        <v>1064</v>
      </c>
    </row>
    <row r="7942" spans="1:7">
      <c r="A7942" t="s">
        <v>2578</v>
      </c>
      <c r="B7942" t="s">
        <v>2578</v>
      </c>
      <c r="D7942" s="34" t="s">
        <v>1881</v>
      </c>
      <c r="F7942" s="34" t="s">
        <v>10648</v>
      </c>
      <c r="G7942" t="s">
        <v>1064</v>
      </c>
    </row>
    <row r="7943" spans="1:7">
      <c r="A7943" t="s">
        <v>2580</v>
      </c>
      <c r="B7943" t="s">
        <v>2580</v>
      </c>
      <c r="D7943" s="34" t="s">
        <v>1881</v>
      </c>
      <c r="F7943" s="34" t="s">
        <v>10648</v>
      </c>
      <c r="G7943" t="s">
        <v>1064</v>
      </c>
    </row>
    <row r="7944" spans="1:7">
      <c r="A7944" t="s">
        <v>2582</v>
      </c>
      <c r="B7944" t="s">
        <v>2582</v>
      </c>
      <c r="D7944" s="34" t="s">
        <v>1881</v>
      </c>
      <c r="F7944" s="34" t="s">
        <v>10648</v>
      </c>
      <c r="G7944" t="s">
        <v>1064</v>
      </c>
    </row>
    <row r="7945" spans="1:7">
      <c r="A7945" t="s">
        <v>2584</v>
      </c>
      <c r="B7945" t="s">
        <v>2584</v>
      </c>
      <c r="D7945" s="34" t="s">
        <v>1881</v>
      </c>
      <c r="F7945" s="34" t="s">
        <v>10648</v>
      </c>
      <c r="G7945" t="s">
        <v>1064</v>
      </c>
    </row>
    <row r="7946" spans="1:7">
      <c r="A7946" t="s">
        <v>2586</v>
      </c>
      <c r="B7946" t="s">
        <v>2586</v>
      </c>
      <c r="D7946" s="34" t="s">
        <v>1881</v>
      </c>
      <c r="F7946" s="34" t="s">
        <v>10648</v>
      </c>
      <c r="G7946" t="s">
        <v>1064</v>
      </c>
    </row>
    <row r="7947" spans="1:7">
      <c r="A7947" t="s">
        <v>2588</v>
      </c>
      <c r="B7947" t="s">
        <v>2588</v>
      </c>
      <c r="D7947" s="34" t="s">
        <v>1881</v>
      </c>
      <c r="F7947" s="34" t="s">
        <v>10648</v>
      </c>
      <c r="G7947" t="s">
        <v>1064</v>
      </c>
    </row>
    <row r="7948" spans="1:7">
      <c r="A7948" t="s">
        <v>2590</v>
      </c>
      <c r="B7948" t="s">
        <v>2590</v>
      </c>
      <c r="D7948" s="34" t="s">
        <v>1881</v>
      </c>
      <c r="F7948" s="34" t="s">
        <v>10648</v>
      </c>
      <c r="G7948" t="s">
        <v>1064</v>
      </c>
    </row>
    <row r="7949" spans="1:7">
      <c r="A7949" t="s">
        <v>2592</v>
      </c>
      <c r="B7949" t="s">
        <v>2592</v>
      </c>
      <c r="D7949" s="34" t="s">
        <v>1881</v>
      </c>
      <c r="F7949" s="34" t="s">
        <v>10648</v>
      </c>
      <c r="G7949" t="s">
        <v>1064</v>
      </c>
    </row>
    <row r="7950" spans="1:7">
      <c r="A7950" t="s">
        <v>2594</v>
      </c>
      <c r="B7950" t="s">
        <v>2594</v>
      </c>
      <c r="D7950" s="34" t="s">
        <v>1881</v>
      </c>
      <c r="F7950" s="34" t="s">
        <v>10648</v>
      </c>
      <c r="G7950" t="s">
        <v>1064</v>
      </c>
    </row>
    <row r="7951" spans="1:7">
      <c r="A7951" t="s">
        <v>2596</v>
      </c>
      <c r="B7951" t="s">
        <v>2596</v>
      </c>
      <c r="D7951" s="34" t="s">
        <v>1881</v>
      </c>
      <c r="F7951" s="34" t="s">
        <v>10648</v>
      </c>
      <c r="G7951" t="s">
        <v>1064</v>
      </c>
    </row>
    <row r="7952" spans="1:7">
      <c r="A7952" t="s">
        <v>2598</v>
      </c>
      <c r="B7952" t="s">
        <v>2598</v>
      </c>
      <c r="D7952" s="34" t="s">
        <v>1881</v>
      </c>
      <c r="F7952" s="34" t="s">
        <v>10648</v>
      </c>
      <c r="G7952" t="s">
        <v>1064</v>
      </c>
    </row>
    <row r="7953" spans="1:7">
      <c r="A7953" t="s">
        <v>2600</v>
      </c>
      <c r="B7953" t="s">
        <v>2600</v>
      </c>
      <c r="D7953" s="34" t="s">
        <v>1881</v>
      </c>
      <c r="F7953" s="34" t="s">
        <v>10648</v>
      </c>
      <c r="G7953" t="s">
        <v>1064</v>
      </c>
    </row>
    <row r="7954" spans="1:7">
      <c r="A7954" t="s">
        <v>2602</v>
      </c>
      <c r="B7954" t="s">
        <v>2602</v>
      </c>
      <c r="D7954" s="34" t="s">
        <v>1881</v>
      </c>
      <c r="F7954" s="34" t="s">
        <v>10648</v>
      </c>
      <c r="G7954" t="s">
        <v>1064</v>
      </c>
    </row>
    <row r="7955" spans="1:7">
      <c r="A7955" t="s">
        <v>2604</v>
      </c>
      <c r="B7955" t="s">
        <v>2604</v>
      </c>
      <c r="D7955" s="34" t="s">
        <v>1881</v>
      </c>
      <c r="F7955" s="34" t="s">
        <v>10648</v>
      </c>
      <c r="G7955" t="s">
        <v>1064</v>
      </c>
    </row>
    <row r="7956" spans="1:7">
      <c r="A7956" t="s">
        <v>2606</v>
      </c>
      <c r="B7956" t="s">
        <v>2606</v>
      </c>
      <c r="D7956" s="34" t="s">
        <v>1881</v>
      </c>
      <c r="F7956" s="34" t="s">
        <v>10648</v>
      </c>
      <c r="G7956" t="s">
        <v>1064</v>
      </c>
    </row>
    <row r="7957" spans="1:7">
      <c r="A7957" t="s">
        <v>2608</v>
      </c>
      <c r="B7957" t="s">
        <v>2608</v>
      </c>
      <c r="D7957" s="34" t="s">
        <v>1881</v>
      </c>
      <c r="F7957" s="34" t="s">
        <v>10648</v>
      </c>
      <c r="G7957" t="s">
        <v>1064</v>
      </c>
    </row>
    <row r="7958" spans="1:7">
      <c r="A7958" t="s">
        <v>2610</v>
      </c>
      <c r="B7958" t="s">
        <v>2610</v>
      </c>
      <c r="D7958" s="34" t="s">
        <v>1881</v>
      </c>
      <c r="F7958" s="34" t="s">
        <v>10648</v>
      </c>
      <c r="G7958" t="s">
        <v>1064</v>
      </c>
    </row>
    <row r="7959" spans="1:7">
      <c r="A7959" t="s">
        <v>2612</v>
      </c>
      <c r="B7959" t="s">
        <v>2612</v>
      </c>
      <c r="D7959" s="34" t="s">
        <v>1881</v>
      </c>
      <c r="F7959" s="34" t="s">
        <v>10648</v>
      </c>
      <c r="G7959" t="s">
        <v>1064</v>
      </c>
    </row>
    <row r="7960" spans="1:7">
      <c r="A7960" t="s">
        <v>2614</v>
      </c>
      <c r="B7960" t="s">
        <v>2614</v>
      </c>
      <c r="D7960" s="34" t="s">
        <v>1881</v>
      </c>
      <c r="F7960" s="34" t="s">
        <v>10648</v>
      </c>
      <c r="G7960" t="s">
        <v>1064</v>
      </c>
    </row>
    <row r="7961" spans="1:7">
      <c r="A7961" t="s">
        <v>2616</v>
      </c>
      <c r="B7961" t="s">
        <v>2616</v>
      </c>
      <c r="D7961" s="34" t="s">
        <v>1881</v>
      </c>
      <c r="F7961" s="34" t="s">
        <v>10648</v>
      </c>
      <c r="G7961" t="s">
        <v>1064</v>
      </c>
    </row>
    <row r="7962" spans="1:7">
      <c r="A7962" t="s">
        <v>2618</v>
      </c>
      <c r="B7962" t="s">
        <v>2618</v>
      </c>
      <c r="D7962" s="34" t="s">
        <v>1881</v>
      </c>
      <c r="F7962" s="34" t="s">
        <v>10648</v>
      </c>
      <c r="G7962" t="s">
        <v>1064</v>
      </c>
    </row>
    <row r="7963" spans="1:7">
      <c r="A7963" t="s">
        <v>2620</v>
      </c>
      <c r="B7963" t="s">
        <v>2620</v>
      </c>
      <c r="D7963" s="34" t="s">
        <v>1881</v>
      </c>
      <c r="F7963" s="34" t="s">
        <v>10648</v>
      </c>
      <c r="G7963" t="s">
        <v>1064</v>
      </c>
    </row>
    <row r="7964" spans="1:7">
      <c r="A7964" t="s">
        <v>2622</v>
      </c>
      <c r="B7964" t="s">
        <v>2622</v>
      </c>
      <c r="D7964" s="34" t="s">
        <v>1881</v>
      </c>
      <c r="F7964" s="34" t="s">
        <v>10648</v>
      </c>
      <c r="G7964" t="s">
        <v>1064</v>
      </c>
    </row>
    <row r="7965" spans="1:7">
      <c r="A7965" t="s">
        <v>2624</v>
      </c>
      <c r="B7965" t="s">
        <v>2624</v>
      </c>
      <c r="D7965" s="34" t="s">
        <v>1881</v>
      </c>
      <c r="F7965" s="34" t="s">
        <v>10648</v>
      </c>
      <c r="G7965" t="s">
        <v>1064</v>
      </c>
    </row>
    <row r="7966" spans="1:7">
      <c r="A7966" t="s">
        <v>2626</v>
      </c>
      <c r="B7966" t="s">
        <v>2626</v>
      </c>
      <c r="D7966" s="34" t="s">
        <v>1881</v>
      </c>
      <c r="F7966" s="34" t="s">
        <v>10648</v>
      </c>
      <c r="G7966" t="s">
        <v>1064</v>
      </c>
    </row>
    <row r="7967" spans="1:7">
      <c r="A7967" t="s">
        <v>2628</v>
      </c>
      <c r="B7967" t="s">
        <v>2628</v>
      </c>
      <c r="D7967" s="34" t="s">
        <v>1881</v>
      </c>
      <c r="F7967" s="34" t="s">
        <v>10648</v>
      </c>
      <c r="G7967" t="s">
        <v>1064</v>
      </c>
    </row>
    <row r="7968" spans="1:7">
      <c r="A7968" t="s">
        <v>2630</v>
      </c>
      <c r="B7968" t="s">
        <v>2630</v>
      </c>
      <c r="D7968" s="34" t="s">
        <v>1881</v>
      </c>
      <c r="F7968" s="34" t="s">
        <v>10648</v>
      </c>
      <c r="G7968" t="s">
        <v>1064</v>
      </c>
    </row>
    <row r="7969" spans="1:7">
      <c r="A7969" t="s">
        <v>2632</v>
      </c>
      <c r="B7969" t="s">
        <v>2632</v>
      </c>
      <c r="D7969" s="34" t="s">
        <v>1881</v>
      </c>
      <c r="F7969" s="34" t="s">
        <v>10648</v>
      </c>
      <c r="G7969" t="s">
        <v>1064</v>
      </c>
    </row>
    <row r="7970" spans="1:7">
      <c r="A7970" t="s">
        <v>2634</v>
      </c>
      <c r="B7970" t="s">
        <v>2634</v>
      </c>
      <c r="D7970" s="34" t="s">
        <v>1881</v>
      </c>
      <c r="F7970" s="34" t="s">
        <v>10648</v>
      </c>
      <c r="G7970" t="s">
        <v>1064</v>
      </c>
    </row>
    <row r="7971" spans="1:7">
      <c r="A7971" t="s">
        <v>2636</v>
      </c>
      <c r="B7971" t="s">
        <v>2636</v>
      </c>
      <c r="D7971" s="34" t="s">
        <v>1881</v>
      </c>
      <c r="F7971" s="34" t="s">
        <v>10648</v>
      </c>
      <c r="G7971" t="s">
        <v>1064</v>
      </c>
    </row>
    <row r="7972" spans="1:7">
      <c r="A7972" t="s">
        <v>2638</v>
      </c>
      <c r="B7972" t="s">
        <v>2638</v>
      </c>
      <c r="D7972" s="34" t="s">
        <v>1881</v>
      </c>
      <c r="F7972" s="34" t="s">
        <v>10648</v>
      </c>
      <c r="G7972" t="s">
        <v>1064</v>
      </c>
    </row>
    <row r="7973" spans="1:7">
      <c r="A7973" t="s">
        <v>2640</v>
      </c>
      <c r="B7973" t="s">
        <v>2640</v>
      </c>
      <c r="D7973" s="34" t="s">
        <v>1881</v>
      </c>
      <c r="F7973" s="34" t="s">
        <v>10648</v>
      </c>
      <c r="G7973" t="s">
        <v>1064</v>
      </c>
    </row>
    <row r="7974" spans="1:7">
      <c r="A7974" t="s">
        <v>2642</v>
      </c>
      <c r="B7974" t="s">
        <v>2642</v>
      </c>
      <c r="D7974" s="34" t="s">
        <v>1881</v>
      </c>
      <c r="F7974" s="34" t="s">
        <v>10648</v>
      </c>
      <c r="G7974" t="s">
        <v>1064</v>
      </c>
    </row>
    <row r="7975" spans="1:7">
      <c r="A7975" t="s">
        <v>2644</v>
      </c>
      <c r="B7975" t="s">
        <v>2644</v>
      </c>
      <c r="D7975" s="34" t="s">
        <v>1881</v>
      </c>
      <c r="F7975" s="34" t="s">
        <v>10648</v>
      </c>
      <c r="G7975" t="s">
        <v>1064</v>
      </c>
    </row>
    <row r="7976" spans="1:7">
      <c r="A7976" t="s">
        <v>2646</v>
      </c>
      <c r="B7976" t="s">
        <v>2646</v>
      </c>
      <c r="D7976" s="34" t="s">
        <v>1881</v>
      </c>
      <c r="F7976" s="34" t="s">
        <v>10648</v>
      </c>
      <c r="G7976" t="s">
        <v>1064</v>
      </c>
    </row>
    <row r="7977" spans="1:7">
      <c r="A7977" t="s">
        <v>2648</v>
      </c>
      <c r="B7977" t="s">
        <v>2648</v>
      </c>
      <c r="D7977" s="34" t="s">
        <v>1881</v>
      </c>
      <c r="F7977" s="34" t="s">
        <v>10648</v>
      </c>
      <c r="G7977" t="s">
        <v>1064</v>
      </c>
    </row>
    <row r="7978" spans="1:7">
      <c r="A7978" t="s">
        <v>2650</v>
      </c>
      <c r="B7978" t="s">
        <v>2650</v>
      </c>
      <c r="D7978" s="34" t="s">
        <v>1881</v>
      </c>
      <c r="F7978" s="34" t="s">
        <v>10648</v>
      </c>
      <c r="G7978" t="s">
        <v>1064</v>
      </c>
    </row>
    <row r="7979" spans="1:7">
      <c r="A7979" t="s">
        <v>2652</v>
      </c>
      <c r="B7979" t="s">
        <v>2652</v>
      </c>
      <c r="D7979" s="34" t="s">
        <v>1881</v>
      </c>
      <c r="F7979" s="34" t="s">
        <v>10648</v>
      </c>
      <c r="G7979" t="s">
        <v>1064</v>
      </c>
    </row>
    <row r="7980" spans="1:7">
      <c r="A7980" t="s">
        <v>2654</v>
      </c>
      <c r="B7980" t="s">
        <v>2654</v>
      </c>
      <c r="D7980" s="34" t="s">
        <v>1881</v>
      </c>
      <c r="F7980" s="34" t="s">
        <v>10648</v>
      </c>
      <c r="G7980" t="s">
        <v>1064</v>
      </c>
    </row>
    <row r="7981" spans="1:7">
      <c r="A7981" t="s">
        <v>2656</v>
      </c>
      <c r="B7981" t="s">
        <v>2656</v>
      </c>
      <c r="D7981" s="34" t="s">
        <v>1881</v>
      </c>
      <c r="F7981" s="34" t="s">
        <v>10648</v>
      </c>
      <c r="G7981" t="s">
        <v>1064</v>
      </c>
    </row>
    <row r="7982" spans="1:7">
      <c r="A7982" t="s">
        <v>2658</v>
      </c>
      <c r="B7982" t="s">
        <v>2658</v>
      </c>
      <c r="D7982" s="34" t="s">
        <v>1881</v>
      </c>
      <c r="F7982" s="34" t="s">
        <v>10648</v>
      </c>
      <c r="G7982" t="s">
        <v>1064</v>
      </c>
    </row>
    <row r="7983" spans="1:7">
      <c r="A7983" t="s">
        <v>2660</v>
      </c>
      <c r="B7983" t="s">
        <v>2660</v>
      </c>
      <c r="D7983" s="34" t="s">
        <v>1881</v>
      </c>
      <c r="F7983" s="34" t="s">
        <v>10648</v>
      </c>
      <c r="G7983" t="s">
        <v>1064</v>
      </c>
    </row>
    <row r="7984" spans="1:7">
      <c r="A7984" t="s">
        <v>2662</v>
      </c>
      <c r="B7984" t="s">
        <v>2662</v>
      </c>
      <c r="D7984" s="34" t="s">
        <v>1881</v>
      </c>
      <c r="F7984" s="34" t="s">
        <v>10648</v>
      </c>
      <c r="G7984" t="s">
        <v>1064</v>
      </c>
    </row>
    <row r="7985" spans="1:7">
      <c r="A7985" t="s">
        <v>2664</v>
      </c>
      <c r="B7985" t="s">
        <v>2664</v>
      </c>
      <c r="D7985" s="34" t="s">
        <v>1881</v>
      </c>
      <c r="F7985" s="34" t="s">
        <v>10648</v>
      </c>
      <c r="G7985" t="s">
        <v>1064</v>
      </c>
    </row>
    <row r="7986" spans="1:7">
      <c r="A7986" t="s">
        <v>2666</v>
      </c>
      <c r="B7986" t="s">
        <v>2666</v>
      </c>
      <c r="D7986" s="34" t="s">
        <v>1881</v>
      </c>
      <c r="F7986" s="34" t="s">
        <v>10648</v>
      </c>
      <c r="G7986" t="s">
        <v>1064</v>
      </c>
    </row>
    <row r="7987" spans="1:7">
      <c r="A7987" t="s">
        <v>2668</v>
      </c>
      <c r="B7987" t="s">
        <v>2668</v>
      </c>
      <c r="D7987" s="34" t="s">
        <v>1881</v>
      </c>
      <c r="F7987" s="34" t="s">
        <v>10648</v>
      </c>
      <c r="G7987" t="s">
        <v>1064</v>
      </c>
    </row>
    <row r="7988" spans="1:7">
      <c r="A7988" t="s">
        <v>2670</v>
      </c>
      <c r="B7988" t="s">
        <v>2670</v>
      </c>
      <c r="D7988" s="34" t="s">
        <v>1881</v>
      </c>
      <c r="F7988" s="34" t="s">
        <v>10648</v>
      </c>
      <c r="G7988" t="s">
        <v>1064</v>
      </c>
    </row>
    <row r="7989" spans="1:7">
      <c r="A7989" t="s">
        <v>2672</v>
      </c>
      <c r="B7989" t="s">
        <v>2672</v>
      </c>
      <c r="D7989" s="34" t="s">
        <v>1881</v>
      </c>
      <c r="F7989" s="34" t="s">
        <v>10648</v>
      </c>
      <c r="G7989" t="s">
        <v>1064</v>
      </c>
    </row>
    <row r="7990" spans="1:7">
      <c r="A7990" t="s">
        <v>2674</v>
      </c>
      <c r="B7990" t="s">
        <v>2674</v>
      </c>
      <c r="D7990" s="34" t="s">
        <v>1881</v>
      </c>
      <c r="F7990" s="34" t="s">
        <v>10648</v>
      </c>
      <c r="G7990" t="s">
        <v>1064</v>
      </c>
    </row>
    <row r="7991" spans="1:7">
      <c r="A7991" t="s">
        <v>2676</v>
      </c>
      <c r="B7991" t="s">
        <v>2676</v>
      </c>
      <c r="D7991" s="34" t="s">
        <v>1881</v>
      </c>
      <c r="F7991" s="34" t="s">
        <v>10648</v>
      </c>
      <c r="G7991" t="s">
        <v>1064</v>
      </c>
    </row>
    <row r="7992" spans="1:7">
      <c r="A7992" t="s">
        <v>2678</v>
      </c>
      <c r="B7992" t="s">
        <v>2678</v>
      </c>
      <c r="D7992" s="34" t="s">
        <v>1881</v>
      </c>
      <c r="F7992" s="34" t="s">
        <v>10648</v>
      </c>
      <c r="G7992" t="s">
        <v>1064</v>
      </c>
    </row>
    <row r="7993" spans="1:7">
      <c r="A7993" t="s">
        <v>2680</v>
      </c>
      <c r="B7993" t="s">
        <v>2680</v>
      </c>
      <c r="D7993" s="34" t="s">
        <v>1881</v>
      </c>
      <c r="F7993" s="34" t="s">
        <v>10648</v>
      </c>
      <c r="G7993" t="s">
        <v>1064</v>
      </c>
    </row>
    <row r="7994" spans="1:7">
      <c r="A7994" t="s">
        <v>2682</v>
      </c>
      <c r="B7994" t="s">
        <v>2682</v>
      </c>
      <c r="D7994" s="34" t="s">
        <v>1881</v>
      </c>
      <c r="F7994" s="34" t="s">
        <v>10648</v>
      </c>
      <c r="G7994" t="s">
        <v>1064</v>
      </c>
    </row>
    <row r="7995" spans="1:7">
      <c r="A7995" t="s">
        <v>2684</v>
      </c>
      <c r="B7995" t="s">
        <v>2684</v>
      </c>
      <c r="D7995" s="34" t="s">
        <v>1881</v>
      </c>
      <c r="F7995" s="34" t="s">
        <v>10648</v>
      </c>
      <c r="G7995" t="s">
        <v>1064</v>
      </c>
    </row>
    <row r="7996" spans="1:7">
      <c r="A7996" t="s">
        <v>2686</v>
      </c>
      <c r="B7996" t="s">
        <v>2686</v>
      </c>
      <c r="D7996" s="34" t="s">
        <v>1881</v>
      </c>
      <c r="F7996" s="34" t="s">
        <v>10648</v>
      </c>
      <c r="G7996" t="s">
        <v>1064</v>
      </c>
    </row>
    <row r="7997" spans="1:7">
      <c r="A7997" t="s">
        <v>2688</v>
      </c>
      <c r="B7997" t="s">
        <v>2688</v>
      </c>
      <c r="D7997" s="34" t="s">
        <v>1881</v>
      </c>
      <c r="F7997" s="34" t="s">
        <v>10648</v>
      </c>
      <c r="G7997" t="s">
        <v>1064</v>
      </c>
    </row>
    <row r="7998" spans="1:7">
      <c r="A7998" t="s">
        <v>2690</v>
      </c>
      <c r="B7998" t="s">
        <v>2690</v>
      </c>
      <c r="D7998" s="34" t="s">
        <v>1881</v>
      </c>
      <c r="F7998" s="34" t="s">
        <v>10648</v>
      </c>
      <c r="G7998" t="s">
        <v>1064</v>
      </c>
    </row>
    <row r="7999" spans="1:7">
      <c r="A7999" t="s">
        <v>2692</v>
      </c>
      <c r="B7999" t="s">
        <v>2692</v>
      </c>
      <c r="D7999" s="34" t="s">
        <v>1881</v>
      </c>
      <c r="F7999" s="34" t="s">
        <v>10648</v>
      </c>
      <c r="G7999" t="s">
        <v>1064</v>
      </c>
    </row>
    <row r="8000" spans="1:7">
      <c r="A8000" t="s">
        <v>2694</v>
      </c>
      <c r="B8000" t="s">
        <v>2694</v>
      </c>
      <c r="D8000" s="34" t="s">
        <v>1881</v>
      </c>
      <c r="F8000" s="34" t="s">
        <v>10648</v>
      </c>
      <c r="G8000" t="s">
        <v>1064</v>
      </c>
    </row>
    <row r="8001" spans="1:7">
      <c r="A8001" t="s">
        <v>2696</v>
      </c>
      <c r="B8001" t="s">
        <v>2696</v>
      </c>
      <c r="D8001" s="34" t="s">
        <v>1881</v>
      </c>
      <c r="F8001" s="34" t="s">
        <v>10648</v>
      </c>
      <c r="G8001" t="s">
        <v>1064</v>
      </c>
    </row>
    <row r="8002" spans="1:7">
      <c r="A8002" t="s">
        <v>2698</v>
      </c>
      <c r="B8002" t="s">
        <v>2698</v>
      </c>
      <c r="D8002" s="34" t="s">
        <v>1881</v>
      </c>
      <c r="F8002" s="34" t="s">
        <v>10648</v>
      </c>
      <c r="G8002" t="s">
        <v>1064</v>
      </c>
    </row>
    <row r="8003" spans="1:7">
      <c r="A8003" t="s">
        <v>2700</v>
      </c>
      <c r="B8003" t="s">
        <v>2700</v>
      </c>
      <c r="D8003" s="34" t="s">
        <v>1881</v>
      </c>
      <c r="F8003" s="34" t="s">
        <v>10648</v>
      </c>
      <c r="G8003" t="s">
        <v>1064</v>
      </c>
    </row>
    <row r="8004" spans="1:7">
      <c r="A8004" t="s">
        <v>2702</v>
      </c>
      <c r="B8004" t="s">
        <v>2702</v>
      </c>
      <c r="D8004" s="34" t="s">
        <v>1881</v>
      </c>
      <c r="F8004" s="34" t="s">
        <v>10648</v>
      </c>
      <c r="G8004" t="s">
        <v>1064</v>
      </c>
    </row>
    <row r="8005" spans="1:7">
      <c r="A8005" t="s">
        <v>2704</v>
      </c>
      <c r="B8005" t="s">
        <v>2704</v>
      </c>
      <c r="D8005" s="34" t="s">
        <v>1881</v>
      </c>
      <c r="F8005" s="34" t="s">
        <v>10648</v>
      </c>
      <c r="G8005" t="s">
        <v>1064</v>
      </c>
    </row>
    <row r="8006" spans="1:7">
      <c r="A8006" t="s">
        <v>2706</v>
      </c>
      <c r="B8006" t="s">
        <v>2706</v>
      </c>
      <c r="D8006" s="34" t="s">
        <v>1881</v>
      </c>
      <c r="F8006" s="34" t="s">
        <v>10648</v>
      </c>
      <c r="G8006" t="s">
        <v>1064</v>
      </c>
    </row>
    <row r="8007" spans="1:7">
      <c r="A8007" t="s">
        <v>2708</v>
      </c>
      <c r="B8007" t="s">
        <v>2708</v>
      </c>
      <c r="D8007" s="34" t="s">
        <v>1881</v>
      </c>
      <c r="F8007" s="34" t="s">
        <v>10648</v>
      </c>
      <c r="G8007" t="s">
        <v>1064</v>
      </c>
    </row>
    <row r="8008" spans="1:7">
      <c r="A8008" t="s">
        <v>2710</v>
      </c>
      <c r="B8008" t="s">
        <v>2710</v>
      </c>
      <c r="D8008" s="34" t="s">
        <v>1881</v>
      </c>
      <c r="F8008" s="34" t="s">
        <v>10648</v>
      </c>
      <c r="G8008" t="s">
        <v>1064</v>
      </c>
    </row>
    <row r="8009" spans="1:7">
      <c r="A8009" t="s">
        <v>2712</v>
      </c>
      <c r="B8009" t="s">
        <v>2712</v>
      </c>
      <c r="D8009" s="34" t="s">
        <v>1881</v>
      </c>
      <c r="F8009" s="34" t="s">
        <v>10648</v>
      </c>
      <c r="G8009" t="s">
        <v>1064</v>
      </c>
    </row>
    <row r="8010" spans="1:7">
      <c r="A8010" t="s">
        <v>2714</v>
      </c>
      <c r="B8010" t="s">
        <v>2714</v>
      </c>
      <c r="D8010" s="34" t="s">
        <v>1881</v>
      </c>
      <c r="F8010" s="34" t="s">
        <v>10648</v>
      </c>
      <c r="G8010" t="s">
        <v>1064</v>
      </c>
    </row>
    <row r="8011" spans="1:7">
      <c r="A8011" t="s">
        <v>2716</v>
      </c>
      <c r="B8011" t="s">
        <v>2716</v>
      </c>
      <c r="D8011" s="34" t="s">
        <v>1881</v>
      </c>
      <c r="F8011" s="34" t="s">
        <v>10648</v>
      </c>
      <c r="G8011" t="s">
        <v>1064</v>
      </c>
    </row>
    <row r="8012" spans="1:7">
      <c r="A8012" t="s">
        <v>2718</v>
      </c>
      <c r="B8012" t="s">
        <v>2718</v>
      </c>
      <c r="D8012" s="34" t="s">
        <v>1881</v>
      </c>
      <c r="F8012" s="34" t="s">
        <v>10648</v>
      </c>
      <c r="G8012" t="s">
        <v>1064</v>
      </c>
    </row>
    <row r="8013" spans="1:7">
      <c r="A8013" t="s">
        <v>2720</v>
      </c>
      <c r="B8013" t="s">
        <v>2720</v>
      </c>
      <c r="D8013" s="34" t="s">
        <v>1881</v>
      </c>
      <c r="F8013" s="34" t="s">
        <v>10648</v>
      </c>
      <c r="G8013" t="s">
        <v>1064</v>
      </c>
    </row>
    <row r="8014" spans="1:7">
      <c r="A8014" t="s">
        <v>2722</v>
      </c>
      <c r="B8014" t="s">
        <v>2722</v>
      </c>
      <c r="D8014" s="34" t="s">
        <v>1881</v>
      </c>
      <c r="F8014" s="34" t="s">
        <v>10648</v>
      </c>
      <c r="G8014" t="s">
        <v>1064</v>
      </c>
    </row>
    <row r="8015" spans="1:7">
      <c r="A8015" t="s">
        <v>2724</v>
      </c>
      <c r="B8015" t="s">
        <v>2724</v>
      </c>
      <c r="D8015" s="34" t="s">
        <v>1881</v>
      </c>
      <c r="F8015" s="34" t="s">
        <v>10648</v>
      </c>
      <c r="G8015" t="s">
        <v>1064</v>
      </c>
    </row>
    <row r="8016" spans="1:7">
      <c r="A8016" t="s">
        <v>2726</v>
      </c>
      <c r="B8016" t="s">
        <v>2726</v>
      </c>
      <c r="D8016" s="34" t="s">
        <v>1881</v>
      </c>
      <c r="F8016" s="34" t="s">
        <v>10648</v>
      </c>
      <c r="G8016" t="s">
        <v>1064</v>
      </c>
    </row>
    <row r="8017" spans="1:7">
      <c r="A8017" t="s">
        <v>2728</v>
      </c>
      <c r="B8017" t="s">
        <v>2728</v>
      </c>
      <c r="D8017" s="34" t="s">
        <v>1881</v>
      </c>
      <c r="F8017" s="34" t="s">
        <v>10648</v>
      </c>
      <c r="G8017" t="s">
        <v>1064</v>
      </c>
    </row>
    <row r="8018" spans="1:7">
      <c r="A8018" t="s">
        <v>2730</v>
      </c>
      <c r="B8018" t="s">
        <v>2730</v>
      </c>
      <c r="D8018" s="34" t="s">
        <v>1881</v>
      </c>
      <c r="F8018" s="34" t="s">
        <v>10648</v>
      </c>
      <c r="G8018" t="s">
        <v>1064</v>
      </c>
    </row>
    <row r="8019" spans="1:7">
      <c r="A8019" t="s">
        <v>2732</v>
      </c>
      <c r="B8019" t="s">
        <v>2732</v>
      </c>
      <c r="D8019" s="34" t="s">
        <v>1881</v>
      </c>
      <c r="F8019" s="34" t="s">
        <v>10648</v>
      </c>
      <c r="G8019" t="s">
        <v>1064</v>
      </c>
    </row>
    <row r="8020" spans="1:7">
      <c r="A8020" t="s">
        <v>2734</v>
      </c>
      <c r="B8020" t="s">
        <v>2734</v>
      </c>
      <c r="D8020" s="34" t="s">
        <v>1881</v>
      </c>
      <c r="F8020" s="34" t="s">
        <v>10648</v>
      </c>
      <c r="G8020" t="s">
        <v>1064</v>
      </c>
    </row>
    <row r="8021" spans="1:7">
      <c r="A8021" t="s">
        <v>2736</v>
      </c>
      <c r="B8021" t="s">
        <v>2736</v>
      </c>
      <c r="D8021" s="34" t="s">
        <v>1881</v>
      </c>
      <c r="F8021" s="34" t="s">
        <v>10648</v>
      </c>
      <c r="G8021" t="s">
        <v>1064</v>
      </c>
    </row>
    <row r="8022" spans="1:7">
      <c r="A8022" t="s">
        <v>2738</v>
      </c>
      <c r="B8022" t="s">
        <v>2738</v>
      </c>
      <c r="D8022" s="34" t="s">
        <v>1881</v>
      </c>
      <c r="F8022" s="34" t="s">
        <v>10648</v>
      </c>
      <c r="G8022" t="s">
        <v>1064</v>
      </c>
    </row>
    <row r="8023" spans="1:7">
      <c r="A8023" t="s">
        <v>2740</v>
      </c>
      <c r="B8023" t="s">
        <v>2740</v>
      </c>
      <c r="D8023" s="34" t="s">
        <v>1881</v>
      </c>
      <c r="F8023" s="34" t="s">
        <v>10648</v>
      </c>
      <c r="G8023" t="s">
        <v>1064</v>
      </c>
    </row>
    <row r="8024" spans="1:7">
      <c r="A8024" t="s">
        <v>2742</v>
      </c>
      <c r="B8024" t="s">
        <v>2742</v>
      </c>
      <c r="D8024" s="34" t="s">
        <v>1881</v>
      </c>
      <c r="F8024" s="34" t="s">
        <v>10648</v>
      </c>
      <c r="G8024" t="s">
        <v>1064</v>
      </c>
    </row>
    <row r="8025" spans="1:7">
      <c r="A8025" t="s">
        <v>2744</v>
      </c>
      <c r="B8025" t="s">
        <v>2744</v>
      </c>
      <c r="D8025" s="34" t="s">
        <v>1881</v>
      </c>
      <c r="F8025" s="34" t="s">
        <v>10648</v>
      </c>
      <c r="G8025" t="s">
        <v>1064</v>
      </c>
    </row>
    <row r="8026" spans="1:7">
      <c r="A8026" t="s">
        <v>2746</v>
      </c>
      <c r="B8026" t="s">
        <v>2746</v>
      </c>
      <c r="D8026" s="34" t="s">
        <v>1881</v>
      </c>
      <c r="F8026" s="34" t="s">
        <v>10648</v>
      </c>
      <c r="G8026" t="s">
        <v>1064</v>
      </c>
    </row>
    <row r="8027" spans="1:7">
      <c r="A8027" t="s">
        <v>2748</v>
      </c>
      <c r="B8027" t="s">
        <v>2748</v>
      </c>
      <c r="D8027" s="34" t="s">
        <v>1881</v>
      </c>
      <c r="F8027" s="34" t="s">
        <v>10648</v>
      </c>
      <c r="G8027" t="s">
        <v>1064</v>
      </c>
    </row>
    <row r="8028" spans="1:7">
      <c r="A8028" t="s">
        <v>2750</v>
      </c>
      <c r="B8028" t="s">
        <v>2750</v>
      </c>
      <c r="D8028" s="34" t="s">
        <v>1881</v>
      </c>
      <c r="F8028" s="34" t="s">
        <v>10648</v>
      </c>
      <c r="G8028" t="s">
        <v>1064</v>
      </c>
    </row>
    <row r="8029" spans="1:7">
      <c r="A8029" t="s">
        <v>2752</v>
      </c>
      <c r="B8029" t="s">
        <v>2752</v>
      </c>
      <c r="D8029" s="34" t="s">
        <v>1881</v>
      </c>
      <c r="F8029" s="34" t="s">
        <v>10648</v>
      </c>
      <c r="G8029" t="s">
        <v>1064</v>
      </c>
    </row>
    <row r="8030" spans="1:7">
      <c r="A8030" t="s">
        <v>2754</v>
      </c>
      <c r="B8030" t="s">
        <v>2754</v>
      </c>
      <c r="D8030" s="34" t="s">
        <v>1881</v>
      </c>
      <c r="F8030" s="34" t="s">
        <v>10648</v>
      </c>
      <c r="G8030" t="s">
        <v>1064</v>
      </c>
    </row>
    <row r="8031" spans="1:7">
      <c r="A8031" t="s">
        <v>2756</v>
      </c>
      <c r="B8031" t="s">
        <v>2756</v>
      </c>
      <c r="D8031" s="34" t="s">
        <v>1881</v>
      </c>
      <c r="F8031" s="34" t="s">
        <v>10648</v>
      </c>
      <c r="G8031" t="s">
        <v>1064</v>
      </c>
    </row>
    <row r="8032" spans="1:7">
      <c r="A8032" t="s">
        <v>2758</v>
      </c>
      <c r="B8032" t="s">
        <v>2758</v>
      </c>
      <c r="D8032" s="34" t="s">
        <v>1881</v>
      </c>
      <c r="F8032" s="34" t="s">
        <v>10648</v>
      </c>
      <c r="G8032" t="s">
        <v>1064</v>
      </c>
    </row>
    <row r="8033" spans="1:7">
      <c r="A8033" t="s">
        <v>2760</v>
      </c>
      <c r="B8033" t="s">
        <v>2760</v>
      </c>
      <c r="D8033" s="34" t="s">
        <v>1881</v>
      </c>
      <c r="F8033" s="34" t="s">
        <v>10648</v>
      </c>
      <c r="G8033" t="s">
        <v>1064</v>
      </c>
    </row>
    <row r="8034" spans="1:7">
      <c r="A8034" t="s">
        <v>2762</v>
      </c>
      <c r="B8034" t="s">
        <v>2762</v>
      </c>
      <c r="D8034" s="34" t="s">
        <v>1881</v>
      </c>
      <c r="F8034" s="34" t="s">
        <v>10648</v>
      </c>
      <c r="G8034" t="s">
        <v>1064</v>
      </c>
    </row>
    <row r="8035" spans="1:7">
      <c r="A8035" t="s">
        <v>2764</v>
      </c>
      <c r="B8035" t="s">
        <v>2764</v>
      </c>
      <c r="D8035" s="34" t="s">
        <v>1881</v>
      </c>
      <c r="F8035" s="34" t="s">
        <v>10648</v>
      </c>
      <c r="G8035" t="s">
        <v>1064</v>
      </c>
    </row>
    <row r="8036" spans="1:7">
      <c r="A8036" t="s">
        <v>2766</v>
      </c>
      <c r="B8036" t="s">
        <v>2766</v>
      </c>
      <c r="D8036" s="34" t="s">
        <v>1881</v>
      </c>
      <c r="F8036" s="34" t="s">
        <v>10648</v>
      </c>
      <c r="G8036" t="s">
        <v>1064</v>
      </c>
    </row>
    <row r="8037" spans="1:7">
      <c r="A8037" t="s">
        <v>2768</v>
      </c>
      <c r="B8037" t="s">
        <v>2768</v>
      </c>
      <c r="D8037" s="34" t="s">
        <v>1881</v>
      </c>
      <c r="F8037" s="34" t="s">
        <v>10648</v>
      </c>
      <c r="G8037" t="s">
        <v>1064</v>
      </c>
    </row>
    <row r="8038" spans="1:7">
      <c r="A8038" t="s">
        <v>2770</v>
      </c>
      <c r="B8038" t="s">
        <v>2770</v>
      </c>
      <c r="D8038" s="34" t="s">
        <v>1881</v>
      </c>
      <c r="F8038" s="34" t="s">
        <v>10648</v>
      </c>
      <c r="G8038" t="s">
        <v>1064</v>
      </c>
    </row>
    <row r="8039" spans="1:7">
      <c r="A8039" t="s">
        <v>2772</v>
      </c>
      <c r="B8039" t="s">
        <v>2772</v>
      </c>
      <c r="D8039" s="34" t="s">
        <v>1881</v>
      </c>
      <c r="F8039" s="34" t="s">
        <v>10648</v>
      </c>
      <c r="G8039" t="s">
        <v>1064</v>
      </c>
    </row>
    <row r="8040" spans="1:7">
      <c r="A8040" t="s">
        <v>2774</v>
      </c>
      <c r="B8040" t="s">
        <v>2774</v>
      </c>
      <c r="D8040" s="34" t="s">
        <v>1881</v>
      </c>
      <c r="F8040" s="34" t="s">
        <v>10648</v>
      </c>
      <c r="G8040" t="s">
        <v>1064</v>
      </c>
    </row>
    <row r="8041" spans="1:7">
      <c r="A8041" t="s">
        <v>2776</v>
      </c>
      <c r="B8041" t="s">
        <v>2776</v>
      </c>
      <c r="D8041" s="34" t="s">
        <v>1881</v>
      </c>
      <c r="F8041" s="34" t="s">
        <v>10648</v>
      </c>
      <c r="G8041" t="s">
        <v>1064</v>
      </c>
    </row>
    <row r="8042" spans="1:7">
      <c r="A8042" t="s">
        <v>2778</v>
      </c>
      <c r="B8042" t="s">
        <v>2778</v>
      </c>
      <c r="D8042" s="34" t="s">
        <v>1881</v>
      </c>
      <c r="F8042" s="34" t="s">
        <v>10648</v>
      </c>
      <c r="G8042" t="s">
        <v>1064</v>
      </c>
    </row>
    <row r="8043" spans="1:7">
      <c r="A8043" t="s">
        <v>2780</v>
      </c>
      <c r="B8043" t="s">
        <v>2780</v>
      </c>
      <c r="D8043" s="34" t="s">
        <v>1881</v>
      </c>
      <c r="F8043" s="34" t="s">
        <v>10648</v>
      </c>
      <c r="G8043" t="s">
        <v>1064</v>
      </c>
    </row>
    <row r="8044" spans="1:7">
      <c r="A8044" t="s">
        <v>2782</v>
      </c>
      <c r="B8044" t="s">
        <v>2782</v>
      </c>
      <c r="D8044" s="34" t="s">
        <v>1881</v>
      </c>
      <c r="F8044" s="34" t="s">
        <v>10648</v>
      </c>
      <c r="G8044" t="s">
        <v>1064</v>
      </c>
    </row>
    <row r="8045" spans="1:7">
      <c r="A8045" t="s">
        <v>2784</v>
      </c>
      <c r="B8045" t="s">
        <v>2784</v>
      </c>
      <c r="D8045" s="34" t="s">
        <v>1881</v>
      </c>
      <c r="F8045" s="34" t="s">
        <v>10648</v>
      </c>
      <c r="G8045" t="s">
        <v>1064</v>
      </c>
    </row>
    <row r="8046" spans="1:7">
      <c r="A8046" t="s">
        <v>2786</v>
      </c>
      <c r="B8046" t="s">
        <v>2786</v>
      </c>
      <c r="D8046" s="34" t="s">
        <v>1881</v>
      </c>
      <c r="F8046" s="34" t="s">
        <v>10648</v>
      </c>
      <c r="G8046" t="s">
        <v>1064</v>
      </c>
    </row>
    <row r="8047" spans="1:7">
      <c r="A8047" t="s">
        <v>2788</v>
      </c>
      <c r="B8047" t="s">
        <v>2788</v>
      </c>
      <c r="D8047" s="34" t="s">
        <v>1881</v>
      </c>
      <c r="F8047" s="34" t="s">
        <v>10648</v>
      </c>
      <c r="G8047" t="s">
        <v>1064</v>
      </c>
    </row>
    <row r="8048" spans="1:7">
      <c r="A8048" t="s">
        <v>2790</v>
      </c>
      <c r="B8048" t="s">
        <v>2790</v>
      </c>
      <c r="D8048" s="34" t="s">
        <v>1881</v>
      </c>
      <c r="F8048" s="34" t="s">
        <v>10648</v>
      </c>
      <c r="G8048" t="s">
        <v>1064</v>
      </c>
    </row>
    <row r="8049" spans="1:7">
      <c r="A8049" t="s">
        <v>2792</v>
      </c>
      <c r="B8049" t="s">
        <v>2792</v>
      </c>
      <c r="D8049" s="34" t="s">
        <v>1881</v>
      </c>
      <c r="F8049" s="34" t="s">
        <v>10648</v>
      </c>
      <c r="G8049" t="s">
        <v>1064</v>
      </c>
    </row>
    <row r="8050" spans="1:7">
      <c r="A8050" t="s">
        <v>2794</v>
      </c>
      <c r="B8050" t="s">
        <v>2794</v>
      </c>
      <c r="D8050" s="34" t="s">
        <v>1881</v>
      </c>
      <c r="F8050" s="34" t="s">
        <v>10648</v>
      </c>
      <c r="G8050" t="s">
        <v>1064</v>
      </c>
    </row>
    <row r="8051" spans="1:7">
      <c r="A8051" t="s">
        <v>2796</v>
      </c>
      <c r="B8051" t="s">
        <v>2796</v>
      </c>
      <c r="D8051" s="34" t="s">
        <v>1881</v>
      </c>
      <c r="F8051" s="34" t="s">
        <v>10648</v>
      </c>
      <c r="G8051" t="s">
        <v>1064</v>
      </c>
    </row>
    <row r="8052" spans="1:7">
      <c r="A8052" t="s">
        <v>2798</v>
      </c>
      <c r="B8052" t="s">
        <v>2798</v>
      </c>
      <c r="D8052" s="34" t="s">
        <v>1881</v>
      </c>
      <c r="F8052" s="34" t="s">
        <v>10648</v>
      </c>
      <c r="G8052" t="s">
        <v>1064</v>
      </c>
    </row>
    <row r="8053" spans="1:7">
      <c r="A8053" t="s">
        <v>2800</v>
      </c>
      <c r="B8053" t="s">
        <v>2800</v>
      </c>
      <c r="D8053" s="34" t="s">
        <v>1881</v>
      </c>
      <c r="F8053" s="34" t="s">
        <v>10648</v>
      </c>
      <c r="G8053" t="s">
        <v>1064</v>
      </c>
    </row>
    <row r="8054" spans="1:7">
      <c r="A8054" t="s">
        <v>2802</v>
      </c>
      <c r="B8054" t="s">
        <v>2802</v>
      </c>
      <c r="D8054" s="34" t="s">
        <v>1881</v>
      </c>
      <c r="F8054" s="34" t="s">
        <v>10648</v>
      </c>
      <c r="G8054" t="s">
        <v>1064</v>
      </c>
    </row>
    <row r="8055" spans="1:7">
      <c r="A8055" t="s">
        <v>2804</v>
      </c>
      <c r="B8055" t="s">
        <v>2804</v>
      </c>
      <c r="D8055" s="34" t="s">
        <v>1881</v>
      </c>
      <c r="F8055" s="34" t="s">
        <v>10648</v>
      </c>
      <c r="G8055" t="s">
        <v>1064</v>
      </c>
    </row>
    <row r="8056" spans="1:7">
      <c r="A8056" t="s">
        <v>2806</v>
      </c>
      <c r="B8056" t="s">
        <v>2806</v>
      </c>
      <c r="D8056" s="34" t="s">
        <v>1881</v>
      </c>
      <c r="F8056" s="34" t="s">
        <v>10648</v>
      </c>
      <c r="G8056" t="s">
        <v>1064</v>
      </c>
    </row>
    <row r="8057" spans="1:7">
      <c r="A8057" t="s">
        <v>2808</v>
      </c>
      <c r="B8057" t="s">
        <v>2808</v>
      </c>
      <c r="D8057" s="34" t="s">
        <v>1881</v>
      </c>
      <c r="F8057" s="34" t="s">
        <v>10648</v>
      </c>
      <c r="G8057" t="s">
        <v>1064</v>
      </c>
    </row>
    <row r="8058" spans="1:7">
      <c r="A8058" t="s">
        <v>2810</v>
      </c>
      <c r="B8058" t="s">
        <v>2810</v>
      </c>
      <c r="D8058" s="34" t="s">
        <v>1881</v>
      </c>
      <c r="F8058" s="34" t="s">
        <v>10648</v>
      </c>
      <c r="G8058" t="s">
        <v>1064</v>
      </c>
    </row>
    <row r="8059" spans="1:7">
      <c r="A8059" t="s">
        <v>2812</v>
      </c>
      <c r="B8059" t="s">
        <v>2812</v>
      </c>
      <c r="D8059" s="34" t="s">
        <v>1881</v>
      </c>
      <c r="F8059" s="34" t="s">
        <v>10648</v>
      </c>
      <c r="G8059" t="s">
        <v>1064</v>
      </c>
    </row>
    <row r="8060" spans="1:7">
      <c r="A8060" t="s">
        <v>2814</v>
      </c>
      <c r="B8060" t="s">
        <v>2814</v>
      </c>
      <c r="D8060" s="34" t="s">
        <v>1881</v>
      </c>
      <c r="F8060" s="34" t="s">
        <v>10648</v>
      </c>
      <c r="G8060" t="s">
        <v>1064</v>
      </c>
    </row>
    <row r="8061" spans="1:7">
      <c r="A8061" t="s">
        <v>2816</v>
      </c>
      <c r="B8061" t="s">
        <v>2816</v>
      </c>
      <c r="D8061" s="34" t="s">
        <v>1881</v>
      </c>
      <c r="F8061" s="34" t="s">
        <v>10648</v>
      </c>
      <c r="G8061" t="s">
        <v>1064</v>
      </c>
    </row>
    <row r="8062" spans="1:7">
      <c r="A8062" t="s">
        <v>2818</v>
      </c>
      <c r="B8062" t="s">
        <v>2818</v>
      </c>
      <c r="D8062" s="34" t="s">
        <v>1881</v>
      </c>
      <c r="F8062" s="34" t="s">
        <v>10648</v>
      </c>
      <c r="G8062" t="s">
        <v>1064</v>
      </c>
    </row>
    <row r="8063" spans="1:7">
      <c r="A8063" t="s">
        <v>2820</v>
      </c>
      <c r="B8063" t="s">
        <v>2820</v>
      </c>
      <c r="D8063" s="34" t="s">
        <v>1881</v>
      </c>
      <c r="F8063" s="34" t="s">
        <v>10648</v>
      </c>
      <c r="G8063" t="s">
        <v>1064</v>
      </c>
    </row>
    <row r="8064" spans="1:7">
      <c r="A8064" t="s">
        <v>2822</v>
      </c>
      <c r="B8064" t="s">
        <v>2822</v>
      </c>
      <c r="D8064" s="34" t="s">
        <v>1881</v>
      </c>
      <c r="F8064" s="34" t="s">
        <v>10648</v>
      </c>
      <c r="G8064" t="s">
        <v>1064</v>
      </c>
    </row>
    <row r="8065" spans="1:7">
      <c r="A8065" t="s">
        <v>2824</v>
      </c>
      <c r="B8065" t="s">
        <v>2824</v>
      </c>
      <c r="D8065" s="34" t="s">
        <v>1881</v>
      </c>
      <c r="F8065" s="34" t="s">
        <v>10648</v>
      </c>
      <c r="G8065" t="s">
        <v>1064</v>
      </c>
    </row>
    <row r="8066" spans="1:7">
      <c r="A8066" t="s">
        <v>2826</v>
      </c>
      <c r="B8066" t="s">
        <v>2826</v>
      </c>
      <c r="D8066" s="34" t="s">
        <v>1881</v>
      </c>
      <c r="F8066" s="34" t="s">
        <v>10648</v>
      </c>
      <c r="G8066" t="s">
        <v>1064</v>
      </c>
    </row>
    <row r="8067" spans="1:7">
      <c r="A8067" t="s">
        <v>2828</v>
      </c>
      <c r="B8067" t="s">
        <v>2828</v>
      </c>
      <c r="D8067" s="34" t="s">
        <v>1881</v>
      </c>
      <c r="F8067" s="34" t="s">
        <v>10648</v>
      </c>
      <c r="G8067" t="s">
        <v>1064</v>
      </c>
    </row>
    <row r="8068" spans="1:7">
      <c r="A8068" t="s">
        <v>2830</v>
      </c>
      <c r="B8068">
        <v>100</v>
      </c>
      <c r="D8068" s="34" t="s">
        <v>1881</v>
      </c>
      <c r="F8068" s="34" t="s">
        <v>10648</v>
      </c>
      <c r="G8068" t="s">
        <v>1064</v>
      </c>
    </row>
    <row r="8069" spans="1:7">
      <c r="A8069" t="s">
        <v>2832</v>
      </c>
      <c r="B8069">
        <v>1000</v>
      </c>
      <c r="D8069" s="34" t="s">
        <v>1881</v>
      </c>
      <c r="F8069" s="34" t="s">
        <v>10648</v>
      </c>
      <c r="G8069" t="s">
        <v>1064</v>
      </c>
    </row>
    <row r="8070" spans="1:7">
      <c r="A8070" t="s">
        <v>2834</v>
      </c>
      <c r="B8070">
        <v>1010</v>
      </c>
      <c r="D8070" s="34" t="s">
        <v>1881</v>
      </c>
      <c r="F8070" s="34" t="s">
        <v>10648</v>
      </c>
      <c r="G8070" t="s">
        <v>1064</v>
      </c>
    </row>
    <row r="8071" spans="1:7">
      <c r="A8071" t="s">
        <v>2836</v>
      </c>
      <c r="B8071" t="s">
        <v>2836</v>
      </c>
      <c r="D8071" s="34" t="s">
        <v>1881</v>
      </c>
      <c r="F8071" s="34" t="s">
        <v>10648</v>
      </c>
      <c r="G8071" t="s">
        <v>1064</v>
      </c>
    </row>
    <row r="8072" spans="1:7">
      <c r="A8072" t="s">
        <v>2838</v>
      </c>
      <c r="B8072" t="s">
        <v>2838</v>
      </c>
      <c r="D8072" s="34" t="s">
        <v>1881</v>
      </c>
      <c r="F8072" s="34" t="s">
        <v>10648</v>
      </c>
      <c r="G8072" t="s">
        <v>1064</v>
      </c>
    </row>
    <row r="8073" spans="1:7">
      <c r="A8073" t="s">
        <v>2840</v>
      </c>
      <c r="B8073" t="s">
        <v>2840</v>
      </c>
      <c r="D8073" s="34" t="s">
        <v>1881</v>
      </c>
      <c r="F8073" s="34" t="s">
        <v>10648</v>
      </c>
      <c r="G8073" t="s">
        <v>1064</v>
      </c>
    </row>
    <row r="8074" spans="1:7">
      <c r="A8074" t="s">
        <v>2842</v>
      </c>
      <c r="B8074" t="s">
        <v>2842</v>
      </c>
      <c r="D8074" s="34" t="s">
        <v>1881</v>
      </c>
      <c r="F8074" s="34" t="s">
        <v>10648</v>
      </c>
      <c r="G8074" t="s">
        <v>1064</v>
      </c>
    </row>
    <row r="8075" spans="1:7">
      <c r="A8075" t="s">
        <v>2844</v>
      </c>
      <c r="B8075" t="s">
        <v>2844</v>
      </c>
      <c r="D8075" s="34" t="s">
        <v>1881</v>
      </c>
      <c r="F8075" s="34" t="s">
        <v>10648</v>
      </c>
      <c r="G8075" t="s">
        <v>1064</v>
      </c>
    </row>
    <row r="8076" spans="1:7">
      <c r="A8076" t="s">
        <v>2846</v>
      </c>
      <c r="B8076" t="s">
        <v>2846</v>
      </c>
      <c r="D8076" s="34" t="s">
        <v>1881</v>
      </c>
      <c r="F8076" s="34" t="s">
        <v>10648</v>
      </c>
      <c r="G8076" t="s">
        <v>1064</v>
      </c>
    </row>
    <row r="8077" spans="1:7">
      <c r="A8077" t="s">
        <v>2848</v>
      </c>
      <c r="B8077" t="s">
        <v>2848</v>
      </c>
      <c r="D8077" s="34" t="s">
        <v>1881</v>
      </c>
      <c r="F8077" s="34" t="s">
        <v>10648</v>
      </c>
      <c r="G8077" t="s">
        <v>1064</v>
      </c>
    </row>
    <row r="8078" spans="1:7">
      <c r="A8078" t="s">
        <v>2850</v>
      </c>
      <c r="B8078" t="s">
        <v>2850</v>
      </c>
      <c r="D8078" s="34" t="s">
        <v>1881</v>
      </c>
      <c r="F8078" s="34" t="s">
        <v>10648</v>
      </c>
      <c r="G8078" t="s">
        <v>1064</v>
      </c>
    </row>
    <row r="8079" spans="1:7">
      <c r="A8079" t="s">
        <v>2852</v>
      </c>
      <c r="B8079" t="s">
        <v>2852</v>
      </c>
      <c r="D8079" s="34" t="s">
        <v>1881</v>
      </c>
      <c r="F8079" s="34" t="s">
        <v>10648</v>
      </c>
      <c r="G8079" t="s">
        <v>1064</v>
      </c>
    </row>
    <row r="8080" spans="1:7">
      <c r="A8080" t="s">
        <v>2854</v>
      </c>
      <c r="B8080" t="s">
        <v>2854</v>
      </c>
      <c r="D8080" s="34" t="s">
        <v>1881</v>
      </c>
      <c r="F8080" s="34" t="s">
        <v>10648</v>
      </c>
      <c r="G8080" t="s">
        <v>1064</v>
      </c>
    </row>
    <row r="8081" spans="1:7">
      <c r="A8081" t="s">
        <v>2856</v>
      </c>
      <c r="B8081" t="s">
        <v>2856</v>
      </c>
      <c r="D8081" s="34" t="s">
        <v>1881</v>
      </c>
      <c r="F8081" s="34" t="s">
        <v>10648</v>
      </c>
      <c r="G8081" t="s">
        <v>1064</v>
      </c>
    </row>
    <row r="8082" spans="1:7">
      <c r="A8082" t="s">
        <v>2858</v>
      </c>
      <c r="B8082" t="s">
        <v>2858</v>
      </c>
      <c r="D8082" s="34" t="s">
        <v>1881</v>
      </c>
      <c r="F8082" s="34" t="s">
        <v>10648</v>
      </c>
      <c r="G8082" t="s">
        <v>1064</v>
      </c>
    </row>
    <row r="8083" spans="1:7">
      <c r="A8083" t="s">
        <v>2860</v>
      </c>
      <c r="B8083" t="s">
        <v>2860</v>
      </c>
      <c r="D8083" s="34" t="s">
        <v>1881</v>
      </c>
      <c r="F8083" s="34" t="s">
        <v>10648</v>
      </c>
      <c r="G8083" t="s">
        <v>1064</v>
      </c>
    </row>
    <row r="8084" spans="1:7">
      <c r="A8084" t="s">
        <v>2862</v>
      </c>
      <c r="B8084" t="s">
        <v>2862</v>
      </c>
      <c r="D8084" s="34" t="s">
        <v>1881</v>
      </c>
      <c r="F8084" s="34" t="s">
        <v>10648</v>
      </c>
      <c r="G8084" t="s">
        <v>1064</v>
      </c>
    </row>
    <row r="8085" spans="1:7">
      <c r="A8085" t="s">
        <v>2864</v>
      </c>
      <c r="B8085" t="s">
        <v>2864</v>
      </c>
      <c r="D8085" s="34" t="s">
        <v>1881</v>
      </c>
      <c r="F8085" s="34" t="s">
        <v>10648</v>
      </c>
      <c r="G8085" t="s">
        <v>1064</v>
      </c>
    </row>
    <row r="8086" spans="1:7">
      <c r="A8086" t="s">
        <v>2866</v>
      </c>
      <c r="B8086" t="s">
        <v>2866</v>
      </c>
      <c r="D8086" s="34" t="s">
        <v>1881</v>
      </c>
      <c r="F8086" s="34" t="s">
        <v>10648</v>
      </c>
      <c r="G8086" t="s">
        <v>1064</v>
      </c>
    </row>
    <row r="8087" spans="1:7">
      <c r="A8087" t="s">
        <v>2868</v>
      </c>
      <c r="B8087" t="s">
        <v>2868</v>
      </c>
      <c r="D8087" s="34" t="s">
        <v>1881</v>
      </c>
      <c r="F8087" s="34" t="s">
        <v>10648</v>
      </c>
      <c r="G8087" t="s">
        <v>1064</v>
      </c>
    </row>
    <row r="8088" spans="1:7">
      <c r="A8088" t="s">
        <v>2870</v>
      </c>
      <c r="B8088" t="s">
        <v>2870</v>
      </c>
      <c r="D8088" s="34" t="s">
        <v>1881</v>
      </c>
      <c r="F8088" s="34" t="s">
        <v>10648</v>
      </c>
      <c r="G8088" t="s">
        <v>1064</v>
      </c>
    </row>
    <row r="8089" spans="1:7">
      <c r="A8089" t="s">
        <v>2872</v>
      </c>
      <c r="B8089" t="s">
        <v>2872</v>
      </c>
      <c r="D8089" s="34" t="s">
        <v>1881</v>
      </c>
      <c r="F8089" s="34" t="s">
        <v>10648</v>
      </c>
      <c r="G8089" t="s">
        <v>1064</v>
      </c>
    </row>
    <row r="8090" spans="1:7">
      <c r="A8090" t="s">
        <v>2874</v>
      </c>
      <c r="B8090" t="s">
        <v>2874</v>
      </c>
      <c r="D8090" s="34" t="s">
        <v>1881</v>
      </c>
      <c r="F8090" s="34" t="s">
        <v>10648</v>
      </c>
      <c r="G8090" t="s">
        <v>1064</v>
      </c>
    </row>
    <row r="8091" spans="1:7">
      <c r="A8091" t="s">
        <v>2876</v>
      </c>
      <c r="B8091" t="s">
        <v>2876</v>
      </c>
      <c r="D8091" s="34" t="s">
        <v>1881</v>
      </c>
      <c r="F8091" s="34" t="s">
        <v>10648</v>
      </c>
      <c r="G8091" t="s">
        <v>1064</v>
      </c>
    </row>
    <row r="8092" spans="1:7">
      <c r="A8092" t="s">
        <v>2878</v>
      </c>
      <c r="B8092" t="s">
        <v>2878</v>
      </c>
      <c r="D8092" s="34" t="s">
        <v>1881</v>
      </c>
      <c r="F8092" s="34" t="s">
        <v>10648</v>
      </c>
      <c r="G8092" t="s">
        <v>1064</v>
      </c>
    </row>
    <row r="8093" spans="1:7">
      <c r="A8093" t="s">
        <v>2880</v>
      </c>
      <c r="B8093" t="s">
        <v>2880</v>
      </c>
      <c r="D8093" s="34" t="s">
        <v>1881</v>
      </c>
      <c r="F8093" s="34" t="s">
        <v>10648</v>
      </c>
      <c r="G8093" t="s">
        <v>1064</v>
      </c>
    </row>
    <row r="8094" spans="1:7">
      <c r="A8094" t="s">
        <v>1</v>
      </c>
      <c r="B8094">
        <v>110</v>
      </c>
      <c r="D8094" s="34" t="s">
        <v>1881</v>
      </c>
      <c r="F8094" s="34" t="s">
        <v>10648</v>
      </c>
      <c r="G8094" t="s">
        <v>1064</v>
      </c>
    </row>
    <row r="8095" spans="1:7">
      <c r="A8095" t="s">
        <v>2883</v>
      </c>
      <c r="B8095">
        <v>1100</v>
      </c>
      <c r="D8095" s="34" t="s">
        <v>1881</v>
      </c>
      <c r="F8095" s="34" t="s">
        <v>10648</v>
      </c>
      <c r="G8095" t="s">
        <v>1064</v>
      </c>
    </row>
    <row r="8096" spans="1:7">
      <c r="A8096" t="s">
        <v>21</v>
      </c>
      <c r="B8096">
        <v>1110</v>
      </c>
      <c r="D8096" s="34" t="s">
        <v>1881</v>
      </c>
      <c r="F8096" s="34" t="s">
        <v>10648</v>
      </c>
      <c r="G8096" t="s">
        <v>1064</v>
      </c>
    </row>
    <row r="8097" spans="1:7">
      <c r="A8097" t="s">
        <v>2886</v>
      </c>
      <c r="B8097" t="s">
        <v>2886</v>
      </c>
      <c r="D8097" s="34" t="s">
        <v>1881</v>
      </c>
      <c r="F8097" s="34" t="s">
        <v>10648</v>
      </c>
      <c r="G8097" t="s">
        <v>1064</v>
      </c>
    </row>
    <row r="8098" spans="1:7">
      <c r="A8098" t="s">
        <v>2888</v>
      </c>
      <c r="B8098" t="s">
        <v>2888</v>
      </c>
      <c r="D8098" s="34" t="s">
        <v>1881</v>
      </c>
      <c r="F8098" s="34" t="s">
        <v>10648</v>
      </c>
      <c r="G8098" t="s">
        <v>1064</v>
      </c>
    </row>
    <row r="8099" spans="1:7">
      <c r="A8099" t="s">
        <v>2</v>
      </c>
      <c r="B8099">
        <v>120</v>
      </c>
      <c r="D8099" s="34" t="s">
        <v>1881</v>
      </c>
      <c r="F8099" s="34" t="s">
        <v>10648</v>
      </c>
      <c r="G8099" t="s">
        <v>1064</v>
      </c>
    </row>
    <row r="8100" spans="1:7">
      <c r="A8100" t="s">
        <v>2891</v>
      </c>
      <c r="B8100">
        <v>1200</v>
      </c>
      <c r="D8100" s="34" t="s">
        <v>1881</v>
      </c>
      <c r="F8100" s="34" t="s">
        <v>10648</v>
      </c>
      <c r="G8100" t="s">
        <v>1064</v>
      </c>
    </row>
    <row r="8101" spans="1:7">
      <c r="A8101" t="s">
        <v>22</v>
      </c>
      <c r="B8101">
        <v>1210</v>
      </c>
      <c r="D8101" s="34" t="s">
        <v>1881</v>
      </c>
      <c r="F8101" s="34" t="s">
        <v>10648</v>
      </c>
      <c r="G8101" t="s">
        <v>1064</v>
      </c>
    </row>
    <row r="8102" spans="1:7">
      <c r="A8102" t="s">
        <v>2894</v>
      </c>
      <c r="B8102" t="s">
        <v>2894</v>
      </c>
      <c r="D8102" s="34" t="s">
        <v>1881</v>
      </c>
      <c r="F8102" s="34" t="s">
        <v>10648</v>
      </c>
      <c r="G8102" t="s">
        <v>1064</v>
      </c>
    </row>
    <row r="8103" spans="1:7">
      <c r="A8103" t="s">
        <v>2896</v>
      </c>
      <c r="B8103" t="s">
        <v>2896</v>
      </c>
      <c r="D8103" s="34" t="s">
        <v>1881</v>
      </c>
      <c r="F8103" s="34" t="s">
        <v>10648</v>
      </c>
      <c r="G8103" t="s">
        <v>1064</v>
      </c>
    </row>
    <row r="8104" spans="1:7">
      <c r="A8104" t="s">
        <v>2898</v>
      </c>
      <c r="B8104" t="s">
        <v>2898</v>
      </c>
      <c r="D8104" s="34" t="s">
        <v>1881</v>
      </c>
      <c r="F8104" s="34" t="s">
        <v>10648</v>
      </c>
      <c r="G8104" t="s">
        <v>1064</v>
      </c>
    </row>
    <row r="8105" spans="1:7">
      <c r="A8105" t="s">
        <v>2900</v>
      </c>
      <c r="B8105" t="s">
        <v>2900</v>
      </c>
      <c r="D8105" s="34" t="s">
        <v>1881</v>
      </c>
      <c r="F8105" s="34" t="s">
        <v>10648</v>
      </c>
      <c r="G8105" t="s">
        <v>1064</v>
      </c>
    </row>
    <row r="8106" spans="1:7">
      <c r="A8106" t="s">
        <v>2902</v>
      </c>
      <c r="B8106" t="s">
        <v>2902</v>
      </c>
      <c r="D8106" s="34" t="s">
        <v>1881</v>
      </c>
      <c r="F8106" s="34" t="s">
        <v>10648</v>
      </c>
      <c r="G8106" t="s">
        <v>1064</v>
      </c>
    </row>
    <row r="8107" spans="1:7">
      <c r="A8107" t="s">
        <v>3</v>
      </c>
      <c r="B8107">
        <v>130</v>
      </c>
      <c r="D8107" s="34" t="s">
        <v>1881</v>
      </c>
      <c r="F8107" s="34" t="s">
        <v>10648</v>
      </c>
      <c r="G8107" t="s">
        <v>1064</v>
      </c>
    </row>
    <row r="8108" spans="1:7">
      <c r="A8108" t="s">
        <v>2905</v>
      </c>
      <c r="B8108">
        <v>1300</v>
      </c>
      <c r="D8108" s="34" t="s">
        <v>1881</v>
      </c>
      <c r="F8108" s="34" t="s">
        <v>10648</v>
      </c>
      <c r="G8108" t="s">
        <v>1064</v>
      </c>
    </row>
    <row r="8109" spans="1:7">
      <c r="A8109" t="s">
        <v>23</v>
      </c>
      <c r="B8109">
        <v>1310</v>
      </c>
      <c r="D8109" s="34" t="s">
        <v>1881</v>
      </c>
      <c r="F8109" s="34" t="s">
        <v>10648</v>
      </c>
      <c r="G8109" t="s">
        <v>1064</v>
      </c>
    </row>
    <row r="8110" spans="1:7">
      <c r="A8110" t="s">
        <v>2908</v>
      </c>
      <c r="B8110" t="s">
        <v>2908</v>
      </c>
      <c r="D8110" s="34" t="s">
        <v>1881</v>
      </c>
      <c r="F8110" s="34" t="s">
        <v>10648</v>
      </c>
      <c r="G8110" t="s">
        <v>1064</v>
      </c>
    </row>
    <row r="8111" spans="1:7">
      <c r="A8111" t="s">
        <v>2910</v>
      </c>
      <c r="B8111" t="s">
        <v>2910</v>
      </c>
      <c r="D8111" s="34" t="s">
        <v>1881</v>
      </c>
      <c r="F8111" s="34" t="s">
        <v>10648</v>
      </c>
      <c r="G8111" t="s">
        <v>1064</v>
      </c>
    </row>
    <row r="8112" spans="1:7">
      <c r="A8112" t="s">
        <v>2912</v>
      </c>
      <c r="B8112" t="s">
        <v>2912</v>
      </c>
      <c r="D8112" s="34" t="s">
        <v>1881</v>
      </c>
      <c r="F8112" s="34" t="s">
        <v>10648</v>
      </c>
      <c r="G8112" t="s">
        <v>1064</v>
      </c>
    </row>
    <row r="8113" spans="1:7">
      <c r="A8113" t="s">
        <v>2914</v>
      </c>
      <c r="B8113" t="s">
        <v>2914</v>
      </c>
      <c r="D8113" s="34" t="s">
        <v>1881</v>
      </c>
      <c r="F8113" s="34" t="s">
        <v>10648</v>
      </c>
      <c r="G8113" t="s">
        <v>1064</v>
      </c>
    </row>
    <row r="8114" spans="1:7">
      <c r="A8114" t="s">
        <v>2916</v>
      </c>
      <c r="B8114" t="s">
        <v>2916</v>
      </c>
      <c r="D8114" s="34" t="s">
        <v>1881</v>
      </c>
      <c r="F8114" s="34" t="s">
        <v>10648</v>
      </c>
      <c r="G8114" t="s">
        <v>1064</v>
      </c>
    </row>
    <row r="8115" spans="1:7">
      <c r="A8115" t="s">
        <v>2918</v>
      </c>
      <c r="B8115" t="s">
        <v>2918</v>
      </c>
      <c r="D8115" s="34" t="s">
        <v>1881</v>
      </c>
      <c r="F8115" s="34" t="s">
        <v>10648</v>
      </c>
      <c r="G8115" t="s">
        <v>1064</v>
      </c>
    </row>
    <row r="8116" spans="1:7">
      <c r="A8116" t="s">
        <v>24</v>
      </c>
      <c r="B8116">
        <v>1320</v>
      </c>
      <c r="D8116" s="34" t="s">
        <v>1881</v>
      </c>
      <c r="F8116" s="34" t="s">
        <v>10648</v>
      </c>
      <c r="G8116" t="s">
        <v>1064</v>
      </c>
    </row>
    <row r="8117" spans="1:7">
      <c r="A8117" t="s">
        <v>2921</v>
      </c>
      <c r="B8117" t="s">
        <v>2921</v>
      </c>
      <c r="D8117" s="34" t="s">
        <v>1881</v>
      </c>
      <c r="F8117" s="34" t="s">
        <v>10648</v>
      </c>
      <c r="G8117" t="s">
        <v>1064</v>
      </c>
    </row>
    <row r="8118" spans="1:7">
      <c r="A8118" t="s">
        <v>2923</v>
      </c>
      <c r="B8118" t="s">
        <v>2923</v>
      </c>
      <c r="D8118" s="34" t="s">
        <v>1881</v>
      </c>
      <c r="F8118" s="34" t="s">
        <v>10648</v>
      </c>
      <c r="G8118" t="s">
        <v>1064</v>
      </c>
    </row>
    <row r="8119" spans="1:7">
      <c r="A8119" t="s">
        <v>2925</v>
      </c>
      <c r="B8119" t="s">
        <v>2925</v>
      </c>
      <c r="D8119" s="34" t="s">
        <v>1881</v>
      </c>
      <c r="F8119" s="34" t="s">
        <v>10648</v>
      </c>
      <c r="G8119" t="s">
        <v>1064</v>
      </c>
    </row>
    <row r="8120" spans="1:7">
      <c r="A8120" t="s">
        <v>2927</v>
      </c>
      <c r="B8120" t="s">
        <v>2927</v>
      </c>
      <c r="D8120" s="34" t="s">
        <v>1881</v>
      </c>
      <c r="F8120" s="34" t="s">
        <v>10648</v>
      </c>
      <c r="G8120" t="s">
        <v>1064</v>
      </c>
    </row>
    <row r="8121" spans="1:7">
      <c r="A8121" t="s">
        <v>2929</v>
      </c>
      <c r="B8121" t="s">
        <v>2929</v>
      </c>
      <c r="D8121" s="34" t="s">
        <v>1881</v>
      </c>
      <c r="F8121" s="34" t="s">
        <v>10648</v>
      </c>
      <c r="G8121" t="s">
        <v>1064</v>
      </c>
    </row>
    <row r="8122" spans="1:7">
      <c r="A8122" t="s">
        <v>2931</v>
      </c>
      <c r="B8122" t="s">
        <v>2931</v>
      </c>
      <c r="D8122" s="34" t="s">
        <v>1881</v>
      </c>
      <c r="F8122" s="34" t="s">
        <v>10648</v>
      </c>
      <c r="G8122" t="s">
        <v>1064</v>
      </c>
    </row>
    <row r="8123" spans="1:7">
      <c r="A8123" t="s">
        <v>2933</v>
      </c>
      <c r="B8123" t="s">
        <v>2933</v>
      </c>
      <c r="D8123" s="34" t="s">
        <v>1881</v>
      </c>
      <c r="F8123" s="34" t="s">
        <v>10648</v>
      </c>
      <c r="G8123" t="s">
        <v>1064</v>
      </c>
    </row>
    <row r="8124" spans="1:7">
      <c r="A8124" t="s">
        <v>2935</v>
      </c>
      <c r="B8124" t="s">
        <v>2935</v>
      </c>
      <c r="D8124" s="34" t="s">
        <v>1881</v>
      </c>
      <c r="F8124" s="34" t="s">
        <v>10648</v>
      </c>
      <c r="G8124" t="s">
        <v>1064</v>
      </c>
    </row>
    <row r="8125" spans="1:7">
      <c r="A8125" t="s">
        <v>2937</v>
      </c>
      <c r="B8125" t="s">
        <v>2937</v>
      </c>
      <c r="D8125" s="34" t="s">
        <v>1881</v>
      </c>
      <c r="F8125" s="34" t="s">
        <v>10648</v>
      </c>
      <c r="G8125" t="s">
        <v>1064</v>
      </c>
    </row>
    <row r="8126" spans="1:7">
      <c r="A8126" t="s">
        <v>2939</v>
      </c>
      <c r="B8126" t="s">
        <v>2939</v>
      </c>
      <c r="D8126" s="34" t="s">
        <v>1881</v>
      </c>
      <c r="F8126" s="34" t="s">
        <v>10648</v>
      </c>
      <c r="G8126" t="s">
        <v>1064</v>
      </c>
    </row>
    <row r="8127" spans="1:7">
      <c r="A8127" t="s">
        <v>2941</v>
      </c>
      <c r="B8127" t="s">
        <v>2941</v>
      </c>
      <c r="D8127" s="34" t="s">
        <v>1881</v>
      </c>
      <c r="F8127" s="34" t="s">
        <v>10648</v>
      </c>
      <c r="G8127" t="s">
        <v>1064</v>
      </c>
    </row>
    <row r="8128" spans="1:7">
      <c r="A8128" t="s">
        <v>2943</v>
      </c>
      <c r="B8128" t="s">
        <v>2943</v>
      </c>
      <c r="D8128" s="34" t="s">
        <v>1881</v>
      </c>
      <c r="F8128" s="34" t="s">
        <v>10648</v>
      </c>
      <c r="G8128" t="s">
        <v>1064</v>
      </c>
    </row>
    <row r="8129" spans="1:7">
      <c r="A8129" t="s">
        <v>2945</v>
      </c>
      <c r="B8129" t="s">
        <v>2945</v>
      </c>
      <c r="D8129" s="34" t="s">
        <v>1881</v>
      </c>
      <c r="F8129" s="34" t="s">
        <v>10648</v>
      </c>
      <c r="G8129" t="s">
        <v>1064</v>
      </c>
    </row>
    <row r="8130" spans="1:7">
      <c r="A8130" t="s">
        <v>2947</v>
      </c>
      <c r="B8130" t="s">
        <v>2947</v>
      </c>
      <c r="D8130" s="34" t="s">
        <v>1881</v>
      </c>
      <c r="F8130" s="34" t="s">
        <v>10648</v>
      </c>
      <c r="G8130" t="s">
        <v>1064</v>
      </c>
    </row>
    <row r="8131" spans="1:7">
      <c r="A8131" t="s">
        <v>2949</v>
      </c>
      <c r="B8131" t="s">
        <v>2949</v>
      </c>
      <c r="D8131" s="34" t="s">
        <v>1881</v>
      </c>
      <c r="F8131" s="34" t="s">
        <v>10648</v>
      </c>
      <c r="G8131" t="s">
        <v>1064</v>
      </c>
    </row>
    <row r="8132" spans="1:7">
      <c r="A8132" t="s">
        <v>2951</v>
      </c>
      <c r="B8132" t="s">
        <v>2951</v>
      </c>
      <c r="D8132" s="34" t="s">
        <v>1881</v>
      </c>
      <c r="F8132" s="34" t="s">
        <v>10648</v>
      </c>
      <c r="G8132" t="s">
        <v>1064</v>
      </c>
    </row>
    <row r="8133" spans="1:7">
      <c r="A8133" t="s">
        <v>2953</v>
      </c>
      <c r="B8133" t="s">
        <v>2953</v>
      </c>
      <c r="D8133" s="34" t="s">
        <v>1881</v>
      </c>
      <c r="F8133" s="34" t="s">
        <v>10648</v>
      </c>
      <c r="G8133" t="s">
        <v>1064</v>
      </c>
    </row>
    <row r="8134" spans="1:7">
      <c r="A8134" t="s">
        <v>2955</v>
      </c>
      <c r="B8134" t="s">
        <v>2955</v>
      </c>
      <c r="D8134" s="34" t="s">
        <v>1881</v>
      </c>
      <c r="F8134" s="34" t="s">
        <v>10648</v>
      </c>
      <c r="G8134" t="s">
        <v>1064</v>
      </c>
    </row>
    <row r="8135" spans="1:7">
      <c r="A8135" t="s">
        <v>2957</v>
      </c>
      <c r="B8135" t="s">
        <v>2957</v>
      </c>
      <c r="D8135" s="34" t="s">
        <v>1881</v>
      </c>
      <c r="F8135" s="34" t="s">
        <v>10648</v>
      </c>
      <c r="G8135" t="s">
        <v>1064</v>
      </c>
    </row>
    <row r="8136" spans="1:7">
      <c r="A8136" t="s">
        <v>2959</v>
      </c>
      <c r="B8136" t="s">
        <v>2959</v>
      </c>
      <c r="D8136" s="34" t="s">
        <v>1881</v>
      </c>
      <c r="F8136" s="34" t="s">
        <v>10648</v>
      </c>
      <c r="G8136" t="s">
        <v>1064</v>
      </c>
    </row>
    <row r="8137" spans="1:7">
      <c r="A8137" t="s">
        <v>2961</v>
      </c>
      <c r="B8137" t="s">
        <v>2961</v>
      </c>
      <c r="D8137" s="34" t="s">
        <v>1881</v>
      </c>
      <c r="F8137" s="34" t="s">
        <v>10648</v>
      </c>
      <c r="G8137" t="s">
        <v>1064</v>
      </c>
    </row>
    <row r="8138" spans="1:7">
      <c r="A8138" t="s">
        <v>2963</v>
      </c>
      <c r="B8138" t="s">
        <v>2963</v>
      </c>
      <c r="D8138" s="34" t="s">
        <v>1881</v>
      </c>
      <c r="F8138" s="34" t="s">
        <v>10648</v>
      </c>
      <c r="G8138" t="s">
        <v>1064</v>
      </c>
    </row>
    <row r="8139" spans="1:7">
      <c r="A8139" t="s">
        <v>2965</v>
      </c>
      <c r="B8139" t="s">
        <v>2965</v>
      </c>
      <c r="D8139" s="34" t="s">
        <v>1881</v>
      </c>
      <c r="F8139" s="34" t="s">
        <v>10648</v>
      </c>
      <c r="G8139" t="s">
        <v>1064</v>
      </c>
    </row>
    <row r="8140" spans="1:7">
      <c r="A8140" t="s">
        <v>2967</v>
      </c>
      <c r="B8140" t="s">
        <v>2967</v>
      </c>
      <c r="D8140" s="34" t="s">
        <v>1881</v>
      </c>
      <c r="F8140" s="34" t="s">
        <v>10648</v>
      </c>
      <c r="G8140" t="s">
        <v>1064</v>
      </c>
    </row>
    <row r="8141" spans="1:7">
      <c r="A8141" t="s">
        <v>25</v>
      </c>
      <c r="B8141">
        <v>1330</v>
      </c>
      <c r="D8141" s="34" t="s">
        <v>1881</v>
      </c>
      <c r="F8141" s="34" t="s">
        <v>10648</v>
      </c>
      <c r="G8141" t="s">
        <v>1064</v>
      </c>
    </row>
    <row r="8142" spans="1:7">
      <c r="A8142" t="s">
        <v>2970</v>
      </c>
      <c r="B8142" t="s">
        <v>2970</v>
      </c>
      <c r="D8142" s="34" t="s">
        <v>1881</v>
      </c>
      <c r="F8142" s="34" t="s">
        <v>10648</v>
      </c>
      <c r="G8142" t="s">
        <v>1064</v>
      </c>
    </row>
    <row r="8143" spans="1:7">
      <c r="A8143" t="s">
        <v>2972</v>
      </c>
      <c r="B8143" t="s">
        <v>2972</v>
      </c>
      <c r="D8143" s="34" t="s">
        <v>1881</v>
      </c>
      <c r="F8143" s="34" t="s">
        <v>10648</v>
      </c>
      <c r="G8143" t="s">
        <v>1064</v>
      </c>
    </row>
    <row r="8144" spans="1:7">
      <c r="A8144" t="s">
        <v>2974</v>
      </c>
      <c r="B8144" t="s">
        <v>2974</v>
      </c>
      <c r="D8144" s="34" t="s">
        <v>1881</v>
      </c>
      <c r="F8144" s="34" t="s">
        <v>10648</v>
      </c>
      <c r="G8144" t="s">
        <v>1064</v>
      </c>
    </row>
    <row r="8145" spans="1:7">
      <c r="A8145" t="s">
        <v>2976</v>
      </c>
      <c r="B8145" t="s">
        <v>2976</v>
      </c>
      <c r="D8145" s="34" t="s">
        <v>1881</v>
      </c>
      <c r="F8145" s="34" t="s">
        <v>10648</v>
      </c>
      <c r="G8145" t="s">
        <v>1064</v>
      </c>
    </row>
    <row r="8146" spans="1:7">
      <c r="A8146" t="s">
        <v>2978</v>
      </c>
      <c r="B8146" t="s">
        <v>2978</v>
      </c>
      <c r="D8146" s="34" t="s">
        <v>1881</v>
      </c>
      <c r="F8146" s="34" t="s">
        <v>10648</v>
      </c>
      <c r="G8146" t="s">
        <v>1064</v>
      </c>
    </row>
    <row r="8147" spans="1:7">
      <c r="A8147" t="s">
        <v>2980</v>
      </c>
      <c r="B8147" t="s">
        <v>2980</v>
      </c>
      <c r="D8147" s="34" t="s">
        <v>1881</v>
      </c>
      <c r="F8147" s="34" t="s">
        <v>10648</v>
      </c>
      <c r="G8147" t="s">
        <v>1064</v>
      </c>
    </row>
    <row r="8148" spans="1:7">
      <c r="A8148" t="s">
        <v>2982</v>
      </c>
      <c r="B8148" t="s">
        <v>2982</v>
      </c>
      <c r="D8148" s="34" t="s">
        <v>1881</v>
      </c>
      <c r="F8148" s="34" t="s">
        <v>10648</v>
      </c>
      <c r="G8148" t="s">
        <v>1064</v>
      </c>
    </row>
    <row r="8149" spans="1:7">
      <c r="A8149" t="s">
        <v>26</v>
      </c>
      <c r="B8149">
        <v>1340</v>
      </c>
      <c r="D8149" s="34" t="s">
        <v>1881</v>
      </c>
      <c r="F8149" s="34" t="s">
        <v>10648</v>
      </c>
      <c r="G8149" t="s">
        <v>1064</v>
      </c>
    </row>
    <row r="8150" spans="1:7">
      <c r="A8150" t="s">
        <v>2985</v>
      </c>
      <c r="B8150" t="s">
        <v>2985</v>
      </c>
      <c r="D8150" s="34" t="s">
        <v>1881</v>
      </c>
      <c r="F8150" s="34" t="s">
        <v>10648</v>
      </c>
      <c r="G8150" t="s">
        <v>1064</v>
      </c>
    </row>
    <row r="8151" spans="1:7">
      <c r="A8151" t="s">
        <v>27</v>
      </c>
      <c r="B8151">
        <v>1350</v>
      </c>
      <c r="D8151" s="34" t="s">
        <v>1881</v>
      </c>
      <c r="F8151" s="34" t="s">
        <v>10648</v>
      </c>
      <c r="G8151" t="s">
        <v>1064</v>
      </c>
    </row>
    <row r="8152" spans="1:7">
      <c r="A8152" t="s">
        <v>2988</v>
      </c>
      <c r="B8152" t="s">
        <v>2988</v>
      </c>
      <c r="D8152" s="34" t="s">
        <v>1881</v>
      </c>
      <c r="F8152" s="34" t="s">
        <v>10648</v>
      </c>
      <c r="G8152" t="s">
        <v>1064</v>
      </c>
    </row>
    <row r="8153" spans="1:7">
      <c r="A8153" t="s">
        <v>2990</v>
      </c>
      <c r="B8153" t="s">
        <v>2990</v>
      </c>
      <c r="D8153" s="34" t="s">
        <v>1881</v>
      </c>
      <c r="F8153" s="34" t="s">
        <v>10648</v>
      </c>
      <c r="G8153" t="s">
        <v>1064</v>
      </c>
    </row>
    <row r="8154" spans="1:7">
      <c r="A8154" t="s">
        <v>2992</v>
      </c>
      <c r="B8154" t="s">
        <v>2992</v>
      </c>
      <c r="D8154" s="34" t="s">
        <v>1881</v>
      </c>
      <c r="F8154" s="34" t="s">
        <v>10648</v>
      </c>
      <c r="G8154" t="s">
        <v>1064</v>
      </c>
    </row>
    <row r="8155" spans="1:7">
      <c r="A8155" t="s">
        <v>2994</v>
      </c>
      <c r="B8155" t="s">
        <v>2994</v>
      </c>
      <c r="D8155" s="34" t="s">
        <v>1881</v>
      </c>
      <c r="F8155" s="34" t="s">
        <v>10648</v>
      </c>
      <c r="G8155" t="s">
        <v>1064</v>
      </c>
    </row>
    <row r="8156" spans="1:7">
      <c r="A8156" t="s">
        <v>2996</v>
      </c>
      <c r="B8156" t="s">
        <v>2996</v>
      </c>
      <c r="D8156" s="34" t="s">
        <v>1881</v>
      </c>
      <c r="F8156" s="34" t="s">
        <v>10648</v>
      </c>
      <c r="G8156" t="s">
        <v>1064</v>
      </c>
    </row>
    <row r="8157" spans="1:7">
      <c r="A8157" t="s">
        <v>2998</v>
      </c>
      <c r="B8157" t="s">
        <v>2998</v>
      </c>
      <c r="D8157" s="34" t="s">
        <v>1881</v>
      </c>
      <c r="F8157" s="34" t="s">
        <v>10648</v>
      </c>
      <c r="G8157" t="s">
        <v>1064</v>
      </c>
    </row>
    <row r="8158" spans="1:7">
      <c r="A8158" t="s">
        <v>3000</v>
      </c>
      <c r="B8158" t="s">
        <v>3000</v>
      </c>
      <c r="D8158" s="34" t="s">
        <v>1881</v>
      </c>
      <c r="F8158" s="34" t="s">
        <v>10648</v>
      </c>
      <c r="G8158" t="s">
        <v>1064</v>
      </c>
    </row>
    <row r="8159" spans="1:7">
      <c r="A8159" t="s">
        <v>3002</v>
      </c>
      <c r="B8159" t="s">
        <v>3002</v>
      </c>
      <c r="D8159" s="34" t="s">
        <v>1881</v>
      </c>
      <c r="F8159" s="34" t="s">
        <v>10648</v>
      </c>
      <c r="G8159" t="s">
        <v>1064</v>
      </c>
    </row>
    <row r="8160" spans="1:7">
      <c r="A8160" t="s">
        <v>3004</v>
      </c>
      <c r="B8160" t="s">
        <v>3004</v>
      </c>
      <c r="D8160" s="34" t="s">
        <v>1881</v>
      </c>
      <c r="F8160" s="34" t="s">
        <v>10648</v>
      </c>
      <c r="G8160" t="s">
        <v>1064</v>
      </c>
    </row>
    <row r="8161" spans="1:7">
      <c r="A8161" t="s">
        <v>28</v>
      </c>
      <c r="B8161">
        <v>1360</v>
      </c>
      <c r="D8161" s="34" t="s">
        <v>1881</v>
      </c>
      <c r="F8161" s="34" t="s">
        <v>10648</v>
      </c>
      <c r="G8161" t="s">
        <v>1064</v>
      </c>
    </row>
    <row r="8162" spans="1:7">
      <c r="A8162" t="s">
        <v>3007</v>
      </c>
      <c r="B8162" t="s">
        <v>3007</v>
      </c>
      <c r="D8162" s="34" t="s">
        <v>1881</v>
      </c>
      <c r="F8162" s="34" t="s">
        <v>10648</v>
      </c>
      <c r="G8162" t="s">
        <v>1064</v>
      </c>
    </row>
    <row r="8163" spans="1:7">
      <c r="A8163" t="s">
        <v>3009</v>
      </c>
      <c r="B8163" t="s">
        <v>3009</v>
      </c>
      <c r="D8163" s="34" t="s">
        <v>1881</v>
      </c>
      <c r="F8163" s="34" t="s">
        <v>10648</v>
      </c>
      <c r="G8163" t="s">
        <v>1064</v>
      </c>
    </row>
    <row r="8164" spans="1:7">
      <c r="A8164" t="s">
        <v>3011</v>
      </c>
      <c r="B8164" t="s">
        <v>3011</v>
      </c>
      <c r="D8164" s="34" t="s">
        <v>1881</v>
      </c>
      <c r="F8164" s="34" t="s">
        <v>10648</v>
      </c>
      <c r="G8164" t="s">
        <v>1064</v>
      </c>
    </row>
    <row r="8165" spans="1:7">
      <c r="A8165" t="s">
        <v>3013</v>
      </c>
      <c r="B8165" t="s">
        <v>3013</v>
      </c>
      <c r="D8165" s="34" t="s">
        <v>1881</v>
      </c>
      <c r="F8165" s="34" t="s">
        <v>10648</v>
      </c>
      <c r="G8165" t="s">
        <v>1064</v>
      </c>
    </row>
    <row r="8166" spans="1:7">
      <c r="A8166" t="s">
        <v>3015</v>
      </c>
      <c r="B8166" t="s">
        <v>3015</v>
      </c>
      <c r="D8166" s="34" t="s">
        <v>1881</v>
      </c>
      <c r="F8166" s="34" t="s">
        <v>10648</v>
      </c>
      <c r="G8166" t="s">
        <v>1064</v>
      </c>
    </row>
    <row r="8167" spans="1:7">
      <c r="A8167" t="s">
        <v>3017</v>
      </c>
      <c r="B8167" t="s">
        <v>3017</v>
      </c>
      <c r="D8167" s="34" t="s">
        <v>1881</v>
      </c>
      <c r="F8167" s="34" t="s">
        <v>10648</v>
      </c>
      <c r="G8167" t="s">
        <v>1064</v>
      </c>
    </row>
    <row r="8168" spans="1:7">
      <c r="A8168" t="s">
        <v>3019</v>
      </c>
      <c r="B8168">
        <v>1370</v>
      </c>
      <c r="D8168" s="34" t="s">
        <v>1881</v>
      </c>
      <c r="F8168" s="34" t="s">
        <v>10648</v>
      </c>
      <c r="G8168" t="s">
        <v>1064</v>
      </c>
    </row>
    <row r="8169" spans="1:7">
      <c r="A8169" t="s">
        <v>3021</v>
      </c>
      <c r="B8169" t="s">
        <v>3021</v>
      </c>
      <c r="D8169" s="34" t="s">
        <v>1881</v>
      </c>
      <c r="F8169" s="34" t="s">
        <v>10648</v>
      </c>
      <c r="G8169" t="s">
        <v>1064</v>
      </c>
    </row>
    <row r="8170" spans="1:7">
      <c r="A8170" t="s">
        <v>3023</v>
      </c>
      <c r="B8170">
        <v>1380</v>
      </c>
      <c r="D8170" s="34" t="s">
        <v>1881</v>
      </c>
      <c r="F8170" s="34" t="s">
        <v>10648</v>
      </c>
      <c r="G8170" t="s">
        <v>1064</v>
      </c>
    </row>
    <row r="8171" spans="1:7">
      <c r="A8171" t="s">
        <v>85</v>
      </c>
      <c r="B8171">
        <v>1390</v>
      </c>
      <c r="D8171" s="34" t="s">
        <v>1881</v>
      </c>
      <c r="F8171" s="34" t="s">
        <v>10648</v>
      </c>
      <c r="G8171" t="s">
        <v>1064</v>
      </c>
    </row>
    <row r="8172" spans="1:7">
      <c r="A8172" t="s">
        <v>3026</v>
      </c>
      <c r="B8172" t="s">
        <v>3026</v>
      </c>
      <c r="D8172" s="34" t="s">
        <v>1881</v>
      </c>
      <c r="F8172" s="34" t="s">
        <v>10648</v>
      </c>
      <c r="G8172" t="s">
        <v>1064</v>
      </c>
    </row>
    <row r="8173" spans="1:7">
      <c r="A8173" t="s">
        <v>3028</v>
      </c>
      <c r="B8173" t="s">
        <v>3028</v>
      </c>
      <c r="D8173" s="34" t="s">
        <v>1881</v>
      </c>
      <c r="F8173" s="34" t="s">
        <v>10648</v>
      </c>
      <c r="G8173" t="s">
        <v>1064</v>
      </c>
    </row>
    <row r="8174" spans="1:7">
      <c r="A8174" t="s">
        <v>3030</v>
      </c>
      <c r="B8174" t="s">
        <v>3030</v>
      </c>
      <c r="D8174" s="34" t="s">
        <v>1881</v>
      </c>
      <c r="F8174" s="34" t="s">
        <v>10648</v>
      </c>
      <c r="G8174" t="s">
        <v>1064</v>
      </c>
    </row>
    <row r="8175" spans="1:7">
      <c r="A8175" t="s">
        <v>3032</v>
      </c>
      <c r="B8175" t="s">
        <v>3032</v>
      </c>
      <c r="D8175" s="34" t="s">
        <v>1881</v>
      </c>
      <c r="F8175" s="34" t="s">
        <v>10648</v>
      </c>
      <c r="G8175" t="s">
        <v>1064</v>
      </c>
    </row>
    <row r="8176" spans="1:7">
      <c r="A8176" t="s">
        <v>29</v>
      </c>
      <c r="B8176">
        <v>1400</v>
      </c>
      <c r="D8176" s="34" t="s">
        <v>1881</v>
      </c>
      <c r="F8176" s="34" t="s">
        <v>10648</v>
      </c>
      <c r="G8176" t="s">
        <v>1064</v>
      </c>
    </row>
    <row r="8177" spans="1:7">
      <c r="A8177" t="s">
        <v>3035</v>
      </c>
      <c r="B8177" t="s">
        <v>3035</v>
      </c>
      <c r="D8177" s="34" t="s">
        <v>1881</v>
      </c>
      <c r="F8177" s="34" t="s">
        <v>10648</v>
      </c>
      <c r="G8177" t="s">
        <v>1064</v>
      </c>
    </row>
    <row r="8178" spans="1:7">
      <c r="A8178" t="s">
        <v>3037</v>
      </c>
      <c r="B8178" t="s">
        <v>3037</v>
      </c>
      <c r="D8178" s="34" t="s">
        <v>1881</v>
      </c>
      <c r="F8178" s="34" t="s">
        <v>10648</v>
      </c>
      <c r="G8178" t="s">
        <v>1064</v>
      </c>
    </row>
    <row r="8179" spans="1:7">
      <c r="A8179" t="s">
        <v>3039</v>
      </c>
      <c r="B8179" t="s">
        <v>3039</v>
      </c>
      <c r="D8179" s="34" t="s">
        <v>1881</v>
      </c>
      <c r="F8179" s="34" t="s">
        <v>10648</v>
      </c>
      <c r="G8179" t="s">
        <v>1064</v>
      </c>
    </row>
    <row r="8180" spans="1:7">
      <c r="A8180" t="s">
        <v>3041</v>
      </c>
      <c r="B8180" t="s">
        <v>3041</v>
      </c>
      <c r="D8180" s="34" t="s">
        <v>1881</v>
      </c>
      <c r="F8180" s="34" t="s">
        <v>10648</v>
      </c>
      <c r="G8180" t="s">
        <v>1064</v>
      </c>
    </row>
    <row r="8181" spans="1:7">
      <c r="A8181" t="s">
        <v>3043</v>
      </c>
      <c r="B8181" t="s">
        <v>3043</v>
      </c>
      <c r="D8181" s="34" t="s">
        <v>1881</v>
      </c>
      <c r="F8181" s="34" t="s">
        <v>10648</v>
      </c>
      <c r="G8181" t="s">
        <v>1064</v>
      </c>
    </row>
    <row r="8182" spans="1:7">
      <c r="A8182" t="s">
        <v>46</v>
      </c>
      <c r="B8182">
        <v>150</v>
      </c>
      <c r="D8182" s="34" t="s">
        <v>1881</v>
      </c>
      <c r="F8182" s="34" t="s">
        <v>10648</v>
      </c>
      <c r="G8182" t="s">
        <v>1064</v>
      </c>
    </row>
    <row r="8183" spans="1:7">
      <c r="A8183" t="s">
        <v>3046</v>
      </c>
      <c r="B8183">
        <v>1500</v>
      </c>
      <c r="D8183" s="34" t="s">
        <v>1881</v>
      </c>
      <c r="F8183" s="34" t="s">
        <v>10648</v>
      </c>
      <c r="G8183" t="s">
        <v>1064</v>
      </c>
    </row>
    <row r="8184" spans="1:7">
      <c r="A8184" t="s">
        <v>3048</v>
      </c>
      <c r="B8184" t="s">
        <v>3048</v>
      </c>
      <c r="D8184" s="34" t="s">
        <v>1881</v>
      </c>
      <c r="F8184" s="34" t="s">
        <v>10648</v>
      </c>
      <c r="G8184" t="s">
        <v>1064</v>
      </c>
    </row>
    <row r="8185" spans="1:7">
      <c r="A8185" t="s">
        <v>3050</v>
      </c>
      <c r="B8185">
        <v>1510</v>
      </c>
      <c r="D8185" s="34" t="s">
        <v>1881</v>
      </c>
      <c r="F8185" s="34" t="s">
        <v>10648</v>
      </c>
      <c r="G8185" t="s">
        <v>1064</v>
      </c>
    </row>
    <row r="8186" spans="1:7">
      <c r="A8186" t="s">
        <v>3052</v>
      </c>
      <c r="B8186" t="s">
        <v>3052</v>
      </c>
      <c r="D8186" s="34" t="s">
        <v>1881</v>
      </c>
      <c r="F8186" s="34" t="s">
        <v>10648</v>
      </c>
      <c r="G8186" t="s">
        <v>1064</v>
      </c>
    </row>
    <row r="8187" spans="1:7">
      <c r="A8187" t="s">
        <v>3054</v>
      </c>
      <c r="B8187" t="s">
        <v>3054</v>
      </c>
      <c r="D8187" s="34" t="s">
        <v>1881</v>
      </c>
      <c r="F8187" s="34" t="s">
        <v>10648</v>
      </c>
      <c r="G8187" t="s">
        <v>1064</v>
      </c>
    </row>
    <row r="8188" spans="1:7">
      <c r="A8188" t="s">
        <v>3056</v>
      </c>
      <c r="B8188" t="s">
        <v>3056</v>
      </c>
      <c r="D8188" s="34" t="s">
        <v>1881</v>
      </c>
      <c r="F8188" s="34" t="s">
        <v>10648</v>
      </c>
      <c r="G8188" t="s">
        <v>1064</v>
      </c>
    </row>
    <row r="8189" spans="1:7">
      <c r="A8189" t="s">
        <v>3058</v>
      </c>
      <c r="B8189" t="s">
        <v>3058</v>
      </c>
      <c r="D8189" s="34" t="s">
        <v>1881</v>
      </c>
      <c r="F8189" s="34" t="s">
        <v>10648</v>
      </c>
      <c r="G8189" t="s">
        <v>1064</v>
      </c>
    </row>
    <row r="8190" spans="1:7">
      <c r="A8190" t="s">
        <v>3060</v>
      </c>
      <c r="B8190" t="s">
        <v>3060</v>
      </c>
      <c r="D8190" s="34" t="s">
        <v>1881</v>
      </c>
      <c r="F8190" s="34" t="s">
        <v>10648</v>
      </c>
      <c r="G8190" t="s">
        <v>1064</v>
      </c>
    </row>
    <row r="8191" spans="1:7">
      <c r="A8191" t="s">
        <v>3062</v>
      </c>
      <c r="B8191" t="s">
        <v>3062</v>
      </c>
      <c r="D8191" s="34" t="s">
        <v>1881</v>
      </c>
      <c r="F8191" s="34" t="s">
        <v>10648</v>
      </c>
      <c r="G8191" t="s">
        <v>1064</v>
      </c>
    </row>
    <row r="8192" spans="1:7">
      <c r="A8192" t="s">
        <v>3064</v>
      </c>
      <c r="B8192" t="s">
        <v>3064</v>
      </c>
      <c r="D8192" s="34" t="s">
        <v>1881</v>
      </c>
      <c r="F8192" s="34" t="s">
        <v>10648</v>
      </c>
      <c r="G8192" t="s">
        <v>1064</v>
      </c>
    </row>
    <row r="8193" spans="1:7">
      <c r="A8193" t="s">
        <v>3066</v>
      </c>
      <c r="B8193" t="s">
        <v>3066</v>
      </c>
      <c r="D8193" s="34" t="s">
        <v>1881</v>
      </c>
      <c r="F8193" s="34" t="s">
        <v>10648</v>
      </c>
      <c r="G8193" t="s">
        <v>1064</v>
      </c>
    </row>
    <row r="8194" spans="1:7">
      <c r="A8194" t="s">
        <v>3068</v>
      </c>
      <c r="B8194" t="s">
        <v>3068</v>
      </c>
      <c r="D8194" s="34" t="s">
        <v>1881</v>
      </c>
      <c r="F8194" s="34" t="s">
        <v>10648</v>
      </c>
      <c r="G8194" t="s">
        <v>1064</v>
      </c>
    </row>
    <row r="8195" spans="1:7">
      <c r="A8195" t="s">
        <v>3070</v>
      </c>
      <c r="B8195" t="s">
        <v>3070</v>
      </c>
      <c r="D8195" s="34" t="s">
        <v>1881</v>
      </c>
      <c r="F8195" s="34" t="s">
        <v>10648</v>
      </c>
      <c r="G8195" t="s">
        <v>1064</v>
      </c>
    </row>
    <row r="8196" spans="1:7">
      <c r="A8196" t="s">
        <v>3072</v>
      </c>
      <c r="B8196" t="s">
        <v>3072</v>
      </c>
      <c r="D8196" s="34" t="s">
        <v>1881</v>
      </c>
      <c r="F8196" s="34" t="s">
        <v>10648</v>
      </c>
      <c r="G8196" t="s">
        <v>1064</v>
      </c>
    </row>
    <row r="8197" spans="1:7">
      <c r="A8197" t="s">
        <v>3074</v>
      </c>
      <c r="B8197" t="s">
        <v>3074</v>
      </c>
      <c r="D8197" s="34" t="s">
        <v>1881</v>
      </c>
      <c r="F8197" s="34" t="s">
        <v>10648</v>
      </c>
      <c r="G8197" t="s">
        <v>1064</v>
      </c>
    </row>
    <row r="8198" spans="1:7">
      <c r="A8198" t="s">
        <v>3076</v>
      </c>
      <c r="B8198" t="s">
        <v>3076</v>
      </c>
      <c r="D8198" s="34" t="s">
        <v>1881</v>
      </c>
      <c r="F8198" s="34" t="s">
        <v>10648</v>
      </c>
      <c r="G8198" t="s">
        <v>1064</v>
      </c>
    </row>
    <row r="8199" spans="1:7">
      <c r="A8199" t="s">
        <v>3078</v>
      </c>
      <c r="B8199" t="s">
        <v>3078</v>
      </c>
      <c r="D8199" s="34" t="s">
        <v>1881</v>
      </c>
      <c r="F8199" s="34" t="s">
        <v>10648</v>
      </c>
      <c r="G8199" t="s">
        <v>1064</v>
      </c>
    </row>
    <row r="8200" spans="1:7">
      <c r="A8200" t="s">
        <v>3080</v>
      </c>
      <c r="B8200" t="s">
        <v>3080</v>
      </c>
      <c r="D8200" s="34" t="s">
        <v>1881</v>
      </c>
      <c r="F8200" s="34" t="s">
        <v>10648</v>
      </c>
      <c r="G8200" t="s">
        <v>1064</v>
      </c>
    </row>
    <row r="8201" spans="1:7">
      <c r="A8201" t="s">
        <v>3082</v>
      </c>
      <c r="B8201" t="s">
        <v>3082</v>
      </c>
      <c r="D8201" s="34" t="s">
        <v>1881</v>
      </c>
      <c r="F8201" s="34" t="s">
        <v>10648</v>
      </c>
      <c r="G8201" t="s">
        <v>1064</v>
      </c>
    </row>
    <row r="8202" spans="1:7">
      <c r="A8202" t="s">
        <v>3084</v>
      </c>
      <c r="B8202" t="s">
        <v>3084</v>
      </c>
      <c r="D8202" s="34" t="s">
        <v>1881</v>
      </c>
      <c r="F8202" s="34" t="s">
        <v>10648</v>
      </c>
      <c r="G8202" t="s">
        <v>1064</v>
      </c>
    </row>
    <row r="8203" spans="1:7">
      <c r="A8203" t="s">
        <v>3086</v>
      </c>
      <c r="B8203" t="s">
        <v>3086</v>
      </c>
      <c r="D8203" s="34" t="s">
        <v>1881</v>
      </c>
      <c r="F8203" s="34" t="s">
        <v>10648</v>
      </c>
      <c r="G8203" t="s">
        <v>1064</v>
      </c>
    </row>
    <row r="8204" spans="1:7">
      <c r="A8204" t="s">
        <v>3088</v>
      </c>
      <c r="B8204" t="s">
        <v>3088</v>
      </c>
      <c r="D8204" s="34" t="s">
        <v>1881</v>
      </c>
      <c r="F8204" s="34" t="s">
        <v>10648</v>
      </c>
      <c r="G8204" t="s">
        <v>1064</v>
      </c>
    </row>
    <row r="8205" spans="1:7">
      <c r="A8205" t="s">
        <v>3090</v>
      </c>
      <c r="B8205" t="s">
        <v>3090</v>
      </c>
      <c r="D8205" s="34" t="s">
        <v>1881</v>
      </c>
      <c r="F8205" s="34" t="s">
        <v>10648</v>
      </c>
      <c r="G8205" t="s">
        <v>1064</v>
      </c>
    </row>
    <row r="8206" spans="1:7">
      <c r="A8206" t="s">
        <v>3092</v>
      </c>
      <c r="B8206">
        <v>1520</v>
      </c>
      <c r="D8206" s="34" t="s">
        <v>1881</v>
      </c>
      <c r="F8206" s="34" t="s">
        <v>10648</v>
      </c>
      <c r="G8206" t="s">
        <v>1064</v>
      </c>
    </row>
    <row r="8207" spans="1:7">
      <c r="A8207" t="s">
        <v>3094</v>
      </c>
      <c r="B8207" t="s">
        <v>3094</v>
      </c>
      <c r="D8207" s="34" t="s">
        <v>1881</v>
      </c>
      <c r="F8207" s="34" t="s">
        <v>10648</v>
      </c>
      <c r="G8207" t="s">
        <v>1064</v>
      </c>
    </row>
    <row r="8208" spans="1:7">
      <c r="A8208" t="s">
        <v>3096</v>
      </c>
      <c r="B8208" t="s">
        <v>3096</v>
      </c>
      <c r="D8208" s="34" t="s">
        <v>1881</v>
      </c>
      <c r="F8208" s="34" t="s">
        <v>10648</v>
      </c>
      <c r="G8208" t="s">
        <v>1064</v>
      </c>
    </row>
    <row r="8209" spans="1:7">
      <c r="A8209" t="s">
        <v>3098</v>
      </c>
      <c r="B8209" t="s">
        <v>3098</v>
      </c>
      <c r="D8209" s="34" t="s">
        <v>1881</v>
      </c>
      <c r="F8209" s="34" t="s">
        <v>10648</v>
      </c>
      <c r="G8209" t="s">
        <v>1064</v>
      </c>
    </row>
    <row r="8210" spans="1:7">
      <c r="A8210" t="s">
        <v>3100</v>
      </c>
      <c r="B8210" t="s">
        <v>3100</v>
      </c>
      <c r="D8210" s="34" t="s">
        <v>1881</v>
      </c>
      <c r="F8210" s="34" t="s">
        <v>10648</v>
      </c>
      <c r="G8210" t="s">
        <v>1064</v>
      </c>
    </row>
    <row r="8211" spans="1:7">
      <c r="A8211" t="s">
        <v>3102</v>
      </c>
      <c r="B8211" t="s">
        <v>3102</v>
      </c>
      <c r="D8211" s="34" t="s">
        <v>1881</v>
      </c>
      <c r="F8211" s="34" t="s">
        <v>10648</v>
      </c>
      <c r="G8211" t="s">
        <v>1064</v>
      </c>
    </row>
    <row r="8212" spans="1:7">
      <c r="A8212" t="s">
        <v>3104</v>
      </c>
      <c r="B8212" t="s">
        <v>3104</v>
      </c>
      <c r="D8212" s="34" t="s">
        <v>1881</v>
      </c>
      <c r="F8212" s="34" t="s">
        <v>10648</v>
      </c>
      <c r="G8212" t="s">
        <v>1064</v>
      </c>
    </row>
    <row r="8213" spans="1:7">
      <c r="A8213" t="s">
        <v>3106</v>
      </c>
      <c r="B8213" t="s">
        <v>3106</v>
      </c>
      <c r="D8213" s="34" t="s">
        <v>1881</v>
      </c>
      <c r="F8213" s="34" t="s">
        <v>10648</v>
      </c>
      <c r="G8213" t="s">
        <v>1064</v>
      </c>
    </row>
    <row r="8214" spans="1:7">
      <c r="A8214" t="s">
        <v>3108</v>
      </c>
      <c r="B8214" t="s">
        <v>3108</v>
      </c>
      <c r="D8214" s="34" t="s">
        <v>1881</v>
      </c>
      <c r="F8214" s="34" t="s">
        <v>10648</v>
      </c>
      <c r="G8214" t="s">
        <v>1064</v>
      </c>
    </row>
    <row r="8215" spans="1:7">
      <c r="A8215" t="s">
        <v>3110</v>
      </c>
      <c r="B8215" t="s">
        <v>3110</v>
      </c>
      <c r="D8215" s="34" t="s">
        <v>1881</v>
      </c>
      <c r="F8215" s="34" t="s">
        <v>10648</v>
      </c>
      <c r="G8215" t="s">
        <v>1064</v>
      </c>
    </row>
    <row r="8216" spans="1:7">
      <c r="A8216" t="s">
        <v>3112</v>
      </c>
      <c r="B8216" t="s">
        <v>3112</v>
      </c>
      <c r="D8216" s="34" t="s">
        <v>1881</v>
      </c>
      <c r="F8216" s="34" t="s">
        <v>10648</v>
      </c>
      <c r="G8216" t="s">
        <v>1064</v>
      </c>
    </row>
    <row r="8217" spans="1:7">
      <c r="A8217" t="s">
        <v>3114</v>
      </c>
      <c r="B8217" t="s">
        <v>3114</v>
      </c>
      <c r="D8217" s="34" t="s">
        <v>1881</v>
      </c>
      <c r="F8217" s="34" t="s">
        <v>10648</v>
      </c>
      <c r="G8217" t="s">
        <v>1064</v>
      </c>
    </row>
    <row r="8218" spans="1:7">
      <c r="A8218" t="s">
        <v>3116</v>
      </c>
      <c r="B8218" t="s">
        <v>3116</v>
      </c>
      <c r="D8218" s="34" t="s">
        <v>1881</v>
      </c>
      <c r="F8218" s="34" t="s">
        <v>10648</v>
      </c>
      <c r="G8218" t="s">
        <v>1064</v>
      </c>
    </row>
    <row r="8219" spans="1:7">
      <c r="A8219" t="s">
        <v>3118</v>
      </c>
      <c r="B8219" t="s">
        <v>3118</v>
      </c>
      <c r="D8219" s="34" t="s">
        <v>1881</v>
      </c>
      <c r="F8219" s="34" t="s">
        <v>10648</v>
      </c>
      <c r="G8219" t="s">
        <v>1064</v>
      </c>
    </row>
    <row r="8220" spans="1:7">
      <c r="A8220" t="s">
        <v>3120</v>
      </c>
      <c r="B8220" t="s">
        <v>3120</v>
      </c>
      <c r="D8220" s="34" t="s">
        <v>1881</v>
      </c>
      <c r="F8220" s="34" t="s">
        <v>10648</v>
      </c>
      <c r="G8220" t="s">
        <v>1064</v>
      </c>
    </row>
    <row r="8221" spans="1:7">
      <c r="A8221" t="s">
        <v>3122</v>
      </c>
      <c r="B8221" t="s">
        <v>3122</v>
      </c>
      <c r="D8221" s="34" t="s">
        <v>1881</v>
      </c>
      <c r="F8221" s="34" t="s">
        <v>10648</v>
      </c>
      <c r="G8221" t="s">
        <v>1064</v>
      </c>
    </row>
    <row r="8222" spans="1:7">
      <c r="A8222" t="s">
        <v>3124</v>
      </c>
      <c r="B8222" t="s">
        <v>3124</v>
      </c>
      <c r="D8222" s="34" t="s">
        <v>1881</v>
      </c>
      <c r="F8222" s="34" t="s">
        <v>10648</v>
      </c>
      <c r="G8222" t="s">
        <v>1064</v>
      </c>
    </row>
    <row r="8223" spans="1:7">
      <c r="A8223" t="s">
        <v>3126</v>
      </c>
      <c r="B8223" t="s">
        <v>3126</v>
      </c>
      <c r="D8223" s="34" t="s">
        <v>1881</v>
      </c>
      <c r="F8223" s="34" t="s">
        <v>10648</v>
      </c>
      <c r="G8223" t="s">
        <v>1064</v>
      </c>
    </row>
    <row r="8224" spans="1:7">
      <c r="A8224" t="s">
        <v>3128</v>
      </c>
      <c r="B8224" t="s">
        <v>3128</v>
      </c>
      <c r="D8224" s="34" t="s">
        <v>1881</v>
      </c>
      <c r="F8224" s="34" t="s">
        <v>10648</v>
      </c>
      <c r="G8224" t="s">
        <v>1064</v>
      </c>
    </row>
    <row r="8225" spans="1:7">
      <c r="A8225" t="s">
        <v>3130</v>
      </c>
      <c r="B8225" t="s">
        <v>3130</v>
      </c>
      <c r="D8225" s="34" t="s">
        <v>1881</v>
      </c>
      <c r="F8225" s="34" t="s">
        <v>10648</v>
      </c>
      <c r="G8225" t="s">
        <v>1064</v>
      </c>
    </row>
    <row r="8226" spans="1:7">
      <c r="A8226" t="s">
        <v>3132</v>
      </c>
      <c r="B8226" t="s">
        <v>3132</v>
      </c>
      <c r="D8226" s="34" t="s">
        <v>1881</v>
      </c>
      <c r="F8226" s="34" t="s">
        <v>10648</v>
      </c>
      <c r="G8226" t="s">
        <v>1064</v>
      </c>
    </row>
    <row r="8227" spans="1:7">
      <c r="A8227" t="s">
        <v>3134</v>
      </c>
      <c r="B8227" t="s">
        <v>3134</v>
      </c>
      <c r="D8227" s="34" t="s">
        <v>1881</v>
      </c>
      <c r="F8227" s="34" t="s">
        <v>10648</v>
      </c>
      <c r="G8227" t="s">
        <v>1064</v>
      </c>
    </row>
    <row r="8228" spans="1:7">
      <c r="A8228" t="s">
        <v>3136</v>
      </c>
      <c r="B8228" t="s">
        <v>3136</v>
      </c>
      <c r="D8228" s="34" t="s">
        <v>1881</v>
      </c>
      <c r="F8228" s="34" t="s">
        <v>10648</v>
      </c>
      <c r="G8228" t="s">
        <v>1064</v>
      </c>
    </row>
    <row r="8229" spans="1:7">
      <c r="A8229" t="s">
        <v>3138</v>
      </c>
      <c r="B8229" t="s">
        <v>3138</v>
      </c>
      <c r="D8229" s="34" t="s">
        <v>1881</v>
      </c>
      <c r="F8229" s="34" t="s">
        <v>10648</v>
      </c>
      <c r="G8229" t="s">
        <v>1064</v>
      </c>
    </row>
    <row r="8230" spans="1:7">
      <c r="A8230" t="s">
        <v>3140</v>
      </c>
      <c r="B8230" t="s">
        <v>3140</v>
      </c>
      <c r="D8230" s="34" t="s">
        <v>1881</v>
      </c>
      <c r="F8230" s="34" t="s">
        <v>10648</v>
      </c>
      <c r="G8230" t="s">
        <v>1064</v>
      </c>
    </row>
    <row r="8231" spans="1:7">
      <c r="A8231" t="s">
        <v>3142</v>
      </c>
      <c r="B8231" t="s">
        <v>3142</v>
      </c>
      <c r="D8231" s="34" t="s">
        <v>1881</v>
      </c>
      <c r="F8231" s="34" t="s">
        <v>10648</v>
      </c>
      <c r="G8231" t="s">
        <v>1064</v>
      </c>
    </row>
    <row r="8232" spans="1:7">
      <c r="A8232" t="s">
        <v>3144</v>
      </c>
      <c r="B8232" t="s">
        <v>3144</v>
      </c>
      <c r="D8232" s="34" t="s">
        <v>1881</v>
      </c>
      <c r="F8232" s="34" t="s">
        <v>10648</v>
      </c>
      <c r="G8232" t="s">
        <v>1064</v>
      </c>
    </row>
    <row r="8233" spans="1:7">
      <c r="A8233" t="s">
        <v>3146</v>
      </c>
      <c r="B8233">
        <v>1530</v>
      </c>
      <c r="D8233" s="34" t="s">
        <v>1881</v>
      </c>
      <c r="F8233" s="34" t="s">
        <v>10648</v>
      </c>
      <c r="G8233" t="s">
        <v>1064</v>
      </c>
    </row>
    <row r="8234" spans="1:7">
      <c r="A8234" t="s">
        <v>3148</v>
      </c>
      <c r="B8234" t="s">
        <v>3148</v>
      </c>
      <c r="D8234" s="34" t="s">
        <v>1881</v>
      </c>
      <c r="F8234" s="34" t="s">
        <v>10648</v>
      </c>
      <c r="G8234" t="s">
        <v>1064</v>
      </c>
    </row>
    <row r="8235" spans="1:7">
      <c r="A8235" t="s">
        <v>3150</v>
      </c>
      <c r="B8235">
        <v>1540</v>
      </c>
      <c r="D8235" s="34" t="s">
        <v>1881</v>
      </c>
      <c r="F8235" s="34" t="s">
        <v>10648</v>
      </c>
      <c r="G8235" t="s">
        <v>1064</v>
      </c>
    </row>
    <row r="8236" spans="1:7">
      <c r="A8236" t="s">
        <v>3152</v>
      </c>
      <c r="B8236" t="s">
        <v>3152</v>
      </c>
      <c r="D8236" s="34" t="s">
        <v>1881</v>
      </c>
      <c r="F8236" s="34" t="s">
        <v>10648</v>
      </c>
      <c r="G8236" t="s">
        <v>1064</v>
      </c>
    </row>
    <row r="8237" spans="1:7">
      <c r="A8237" t="s">
        <v>3154</v>
      </c>
      <c r="B8237" t="s">
        <v>3154</v>
      </c>
      <c r="D8237" s="34" t="s">
        <v>1881</v>
      </c>
      <c r="F8237" s="34" t="s">
        <v>10648</v>
      </c>
      <c r="G8237" t="s">
        <v>1064</v>
      </c>
    </row>
    <row r="8238" spans="1:7">
      <c r="A8238" t="s">
        <v>3156</v>
      </c>
      <c r="B8238">
        <v>1550</v>
      </c>
      <c r="D8238" s="34" t="s">
        <v>1881</v>
      </c>
      <c r="F8238" s="34" t="s">
        <v>10648</v>
      </c>
      <c r="G8238" t="s">
        <v>1064</v>
      </c>
    </row>
    <row r="8239" spans="1:7">
      <c r="A8239" t="s">
        <v>3158</v>
      </c>
      <c r="B8239" t="s">
        <v>3158</v>
      </c>
      <c r="D8239" s="34" t="s">
        <v>1881</v>
      </c>
      <c r="F8239" s="34" t="s">
        <v>10648</v>
      </c>
      <c r="G8239" t="s">
        <v>1064</v>
      </c>
    </row>
    <row r="8240" spans="1:7">
      <c r="A8240" t="s">
        <v>3160</v>
      </c>
      <c r="B8240" t="s">
        <v>3160</v>
      </c>
      <c r="D8240" s="34" t="s">
        <v>1881</v>
      </c>
      <c r="F8240" s="34" t="s">
        <v>10648</v>
      </c>
      <c r="G8240" t="s">
        <v>1064</v>
      </c>
    </row>
    <row r="8241" spans="1:7">
      <c r="A8241" t="s">
        <v>3162</v>
      </c>
      <c r="B8241" t="s">
        <v>3162</v>
      </c>
      <c r="D8241" s="34" t="s">
        <v>1881</v>
      </c>
      <c r="F8241" s="34" t="s">
        <v>10648</v>
      </c>
      <c r="G8241" t="s">
        <v>1064</v>
      </c>
    </row>
    <row r="8242" spans="1:7">
      <c r="A8242" t="s">
        <v>3164</v>
      </c>
      <c r="B8242" t="s">
        <v>3164</v>
      </c>
      <c r="D8242" s="34" t="s">
        <v>1881</v>
      </c>
      <c r="F8242" s="34" t="s">
        <v>10648</v>
      </c>
      <c r="G8242" t="s">
        <v>1064</v>
      </c>
    </row>
    <row r="8243" spans="1:7">
      <c r="A8243" t="s">
        <v>3166</v>
      </c>
      <c r="B8243" t="s">
        <v>3166</v>
      </c>
      <c r="D8243" s="34" t="s">
        <v>1881</v>
      </c>
      <c r="F8243" s="34" t="s">
        <v>10648</v>
      </c>
      <c r="G8243" t="s">
        <v>1064</v>
      </c>
    </row>
    <row r="8244" spans="1:7">
      <c r="A8244" t="s">
        <v>3168</v>
      </c>
      <c r="B8244" t="s">
        <v>3168</v>
      </c>
      <c r="D8244" s="34" t="s">
        <v>1881</v>
      </c>
      <c r="F8244" s="34" t="s">
        <v>10648</v>
      </c>
      <c r="G8244" t="s">
        <v>1064</v>
      </c>
    </row>
    <row r="8245" spans="1:7">
      <c r="A8245" t="s">
        <v>3170</v>
      </c>
      <c r="B8245">
        <v>1560</v>
      </c>
      <c r="D8245" s="34" t="s">
        <v>1881</v>
      </c>
      <c r="F8245" s="34" t="s">
        <v>10648</v>
      </c>
      <c r="G8245" t="s">
        <v>1064</v>
      </c>
    </row>
    <row r="8246" spans="1:7">
      <c r="A8246" t="s">
        <v>3172</v>
      </c>
      <c r="B8246" t="s">
        <v>3172</v>
      </c>
      <c r="D8246" s="34" t="s">
        <v>1881</v>
      </c>
      <c r="F8246" s="34" t="s">
        <v>10648</v>
      </c>
      <c r="G8246" t="s">
        <v>1064</v>
      </c>
    </row>
    <row r="8247" spans="1:7">
      <c r="A8247" t="s">
        <v>3174</v>
      </c>
      <c r="B8247" t="s">
        <v>3174</v>
      </c>
      <c r="D8247" s="34" t="s">
        <v>1881</v>
      </c>
      <c r="F8247" s="34" t="s">
        <v>10648</v>
      </c>
      <c r="G8247" t="s">
        <v>1064</v>
      </c>
    </row>
    <row r="8248" spans="1:7">
      <c r="A8248" t="s">
        <v>3176</v>
      </c>
      <c r="B8248" t="s">
        <v>3176</v>
      </c>
      <c r="D8248" s="34" t="s">
        <v>1881</v>
      </c>
      <c r="F8248" s="34" t="s">
        <v>10648</v>
      </c>
      <c r="G8248" t="s">
        <v>1064</v>
      </c>
    </row>
    <row r="8249" spans="1:7">
      <c r="A8249" t="s">
        <v>3178</v>
      </c>
      <c r="B8249" t="s">
        <v>3178</v>
      </c>
      <c r="D8249" s="34" t="s">
        <v>1881</v>
      </c>
      <c r="F8249" s="34" t="s">
        <v>10648</v>
      </c>
      <c r="G8249" t="s">
        <v>1064</v>
      </c>
    </row>
    <row r="8250" spans="1:7">
      <c r="A8250" t="s">
        <v>3180</v>
      </c>
      <c r="B8250">
        <v>1570</v>
      </c>
      <c r="D8250" s="34" t="s">
        <v>1881</v>
      </c>
      <c r="F8250" s="34" t="s">
        <v>10648</v>
      </c>
      <c r="G8250" t="s">
        <v>1064</v>
      </c>
    </row>
    <row r="8251" spans="1:7">
      <c r="A8251" t="s">
        <v>3182</v>
      </c>
      <c r="B8251" t="s">
        <v>3182</v>
      </c>
      <c r="D8251" s="34" t="s">
        <v>1881</v>
      </c>
      <c r="F8251" s="34" t="s">
        <v>10648</v>
      </c>
      <c r="G8251" t="s">
        <v>1064</v>
      </c>
    </row>
    <row r="8252" spans="1:7">
      <c r="A8252" t="s">
        <v>3184</v>
      </c>
      <c r="B8252" t="s">
        <v>3184</v>
      </c>
      <c r="D8252" s="34" t="s">
        <v>1881</v>
      </c>
      <c r="F8252" s="34" t="s">
        <v>10648</v>
      </c>
      <c r="G8252" t="s">
        <v>1064</v>
      </c>
    </row>
    <row r="8253" spans="1:7">
      <c r="A8253" t="s">
        <v>3186</v>
      </c>
      <c r="B8253" t="s">
        <v>3186</v>
      </c>
      <c r="D8253" s="34" t="s">
        <v>1881</v>
      </c>
      <c r="F8253" s="34" t="s">
        <v>10648</v>
      </c>
      <c r="G8253" t="s">
        <v>1064</v>
      </c>
    </row>
    <row r="8254" spans="1:7">
      <c r="A8254" t="s">
        <v>3188</v>
      </c>
      <c r="B8254" t="s">
        <v>3188</v>
      </c>
      <c r="D8254" s="34" t="s">
        <v>1881</v>
      </c>
      <c r="F8254" s="34" t="s">
        <v>10648</v>
      </c>
      <c r="G8254" t="s">
        <v>1064</v>
      </c>
    </row>
    <row r="8255" spans="1:7">
      <c r="A8255" t="s">
        <v>3190</v>
      </c>
      <c r="B8255" t="s">
        <v>3190</v>
      </c>
      <c r="D8255" s="34" t="s">
        <v>1881</v>
      </c>
      <c r="F8255" s="34" t="s">
        <v>10648</v>
      </c>
      <c r="G8255" t="s">
        <v>1064</v>
      </c>
    </row>
    <row r="8256" spans="1:7">
      <c r="A8256" t="s">
        <v>3192</v>
      </c>
      <c r="B8256" t="s">
        <v>3192</v>
      </c>
      <c r="D8256" s="34" t="s">
        <v>1881</v>
      </c>
      <c r="F8256" s="34" t="s">
        <v>10648</v>
      </c>
      <c r="G8256" t="s">
        <v>1064</v>
      </c>
    </row>
    <row r="8257" spans="1:7">
      <c r="A8257" t="s">
        <v>3194</v>
      </c>
      <c r="B8257" t="s">
        <v>3194</v>
      </c>
      <c r="D8257" s="34" t="s">
        <v>1881</v>
      </c>
      <c r="F8257" s="34" t="s">
        <v>10648</v>
      </c>
      <c r="G8257" t="s">
        <v>1064</v>
      </c>
    </row>
    <row r="8258" spans="1:7">
      <c r="A8258" t="s">
        <v>3196</v>
      </c>
      <c r="B8258" t="s">
        <v>3196</v>
      </c>
      <c r="D8258" s="34" t="s">
        <v>1881</v>
      </c>
      <c r="F8258" s="34" t="s">
        <v>10648</v>
      </c>
      <c r="G8258" t="s">
        <v>1064</v>
      </c>
    </row>
    <row r="8259" spans="1:7">
      <c r="A8259" t="s">
        <v>3198</v>
      </c>
      <c r="B8259" t="s">
        <v>3198</v>
      </c>
      <c r="D8259" s="34" t="s">
        <v>1881</v>
      </c>
      <c r="F8259" s="34" t="s">
        <v>10648</v>
      </c>
      <c r="G8259" t="s">
        <v>1064</v>
      </c>
    </row>
    <row r="8260" spans="1:7">
      <c r="A8260" t="s">
        <v>3200</v>
      </c>
      <c r="B8260" t="s">
        <v>3200</v>
      </c>
      <c r="D8260" s="34" t="s">
        <v>1881</v>
      </c>
      <c r="F8260" s="34" t="s">
        <v>10648</v>
      </c>
      <c r="G8260" t="s">
        <v>1064</v>
      </c>
    </row>
    <row r="8261" spans="1:7">
      <c r="A8261" t="s">
        <v>3202</v>
      </c>
      <c r="B8261">
        <v>1580</v>
      </c>
      <c r="D8261" s="34" t="s">
        <v>1881</v>
      </c>
      <c r="F8261" s="34" t="s">
        <v>10648</v>
      </c>
      <c r="G8261" t="s">
        <v>1064</v>
      </c>
    </row>
    <row r="8262" spans="1:7">
      <c r="A8262" t="s">
        <v>3204</v>
      </c>
      <c r="B8262" t="s">
        <v>3204</v>
      </c>
      <c r="D8262" s="34" t="s">
        <v>1881</v>
      </c>
      <c r="F8262" s="34" t="s">
        <v>10648</v>
      </c>
      <c r="G8262" t="s">
        <v>1064</v>
      </c>
    </row>
    <row r="8263" spans="1:7">
      <c r="A8263" t="s">
        <v>3206</v>
      </c>
      <c r="B8263" t="s">
        <v>3206</v>
      </c>
      <c r="D8263" s="34" t="s">
        <v>1881</v>
      </c>
      <c r="F8263" s="34" t="s">
        <v>10648</v>
      </c>
      <c r="G8263" t="s">
        <v>1064</v>
      </c>
    </row>
    <row r="8264" spans="1:7">
      <c r="A8264" t="s">
        <v>3208</v>
      </c>
      <c r="B8264" t="s">
        <v>3208</v>
      </c>
      <c r="D8264" s="34" t="s">
        <v>1881</v>
      </c>
      <c r="F8264" s="34" t="s">
        <v>10648</v>
      </c>
      <c r="G8264" t="s">
        <v>1064</v>
      </c>
    </row>
    <row r="8265" spans="1:7">
      <c r="A8265" t="s">
        <v>3210</v>
      </c>
      <c r="B8265">
        <v>1590</v>
      </c>
      <c r="D8265" s="34" t="s">
        <v>1881</v>
      </c>
      <c r="F8265" s="34" t="s">
        <v>10648</v>
      </c>
      <c r="G8265" t="s">
        <v>1064</v>
      </c>
    </row>
    <row r="8266" spans="1:7">
      <c r="A8266" t="s">
        <v>3212</v>
      </c>
      <c r="B8266" t="s">
        <v>3212</v>
      </c>
      <c r="D8266" s="34" t="s">
        <v>1881</v>
      </c>
      <c r="F8266" s="34" t="s">
        <v>10648</v>
      </c>
      <c r="G8266" t="s">
        <v>1064</v>
      </c>
    </row>
    <row r="8267" spans="1:7">
      <c r="A8267" t="s">
        <v>3214</v>
      </c>
      <c r="B8267" t="s">
        <v>3214</v>
      </c>
      <c r="D8267" s="34" t="s">
        <v>1881</v>
      </c>
      <c r="F8267" s="34" t="s">
        <v>10648</v>
      </c>
      <c r="G8267" t="s">
        <v>1064</v>
      </c>
    </row>
    <row r="8268" spans="1:7">
      <c r="A8268" t="s">
        <v>3216</v>
      </c>
      <c r="B8268" t="s">
        <v>3216</v>
      </c>
      <c r="D8268" s="34" t="s">
        <v>1881</v>
      </c>
      <c r="F8268" s="34" t="s">
        <v>10648</v>
      </c>
      <c r="G8268" t="s">
        <v>1064</v>
      </c>
    </row>
    <row r="8269" spans="1:7">
      <c r="A8269" t="s">
        <v>3218</v>
      </c>
      <c r="B8269" t="s">
        <v>3218</v>
      </c>
      <c r="D8269" s="34" t="s">
        <v>1881</v>
      </c>
      <c r="F8269" s="34" t="s">
        <v>10648</v>
      </c>
      <c r="G8269" t="s">
        <v>1064</v>
      </c>
    </row>
    <row r="8270" spans="1:7">
      <c r="A8270" t="s">
        <v>3220</v>
      </c>
      <c r="B8270" t="s">
        <v>3220</v>
      </c>
      <c r="D8270" s="34" t="s">
        <v>1881</v>
      </c>
      <c r="F8270" s="34" t="s">
        <v>10648</v>
      </c>
      <c r="G8270" t="s">
        <v>1064</v>
      </c>
    </row>
    <row r="8271" spans="1:7">
      <c r="A8271" t="s">
        <v>3222</v>
      </c>
      <c r="B8271" t="s">
        <v>3222</v>
      </c>
      <c r="D8271" s="34" t="s">
        <v>1881</v>
      </c>
      <c r="F8271" s="34" t="s">
        <v>10648</v>
      </c>
      <c r="G8271" t="s">
        <v>1064</v>
      </c>
    </row>
    <row r="8272" spans="1:7">
      <c r="A8272" t="s">
        <v>3224</v>
      </c>
      <c r="B8272" t="s">
        <v>3224</v>
      </c>
      <c r="D8272" s="34" t="s">
        <v>1881</v>
      </c>
      <c r="F8272" s="34" t="s">
        <v>10648</v>
      </c>
      <c r="G8272" t="s">
        <v>1064</v>
      </c>
    </row>
    <row r="8273" spans="1:7">
      <c r="A8273" t="s">
        <v>3226</v>
      </c>
      <c r="B8273" t="s">
        <v>3226</v>
      </c>
      <c r="D8273" s="34" t="s">
        <v>1881</v>
      </c>
      <c r="F8273" s="34" t="s">
        <v>10648</v>
      </c>
      <c r="G8273" t="s">
        <v>1064</v>
      </c>
    </row>
    <row r="8274" spans="1:7">
      <c r="A8274" t="s">
        <v>3228</v>
      </c>
      <c r="B8274" t="s">
        <v>3228</v>
      </c>
      <c r="D8274" s="34" t="s">
        <v>1881</v>
      </c>
      <c r="F8274" s="34" t="s">
        <v>10648</v>
      </c>
      <c r="G8274" t="s">
        <v>1064</v>
      </c>
    </row>
    <row r="8275" spans="1:7">
      <c r="A8275" t="s">
        <v>3230</v>
      </c>
      <c r="B8275" t="s">
        <v>3230</v>
      </c>
      <c r="D8275" s="34" t="s">
        <v>1881</v>
      </c>
      <c r="F8275" s="34" t="s">
        <v>10648</v>
      </c>
      <c r="G8275" t="s">
        <v>1064</v>
      </c>
    </row>
    <row r="8276" spans="1:7">
      <c r="A8276" t="s">
        <v>3232</v>
      </c>
      <c r="B8276" t="s">
        <v>3232</v>
      </c>
      <c r="D8276" s="34" t="s">
        <v>1881</v>
      </c>
      <c r="F8276" s="34" t="s">
        <v>10648</v>
      </c>
      <c r="G8276" t="s">
        <v>1064</v>
      </c>
    </row>
    <row r="8277" spans="1:7">
      <c r="A8277" t="s">
        <v>3234</v>
      </c>
      <c r="B8277" t="s">
        <v>3234</v>
      </c>
      <c r="D8277" s="34" t="s">
        <v>1881</v>
      </c>
      <c r="F8277" s="34" t="s">
        <v>10648</v>
      </c>
      <c r="G8277" t="s">
        <v>1064</v>
      </c>
    </row>
    <row r="8278" spans="1:7">
      <c r="A8278" t="s">
        <v>3236</v>
      </c>
      <c r="B8278" t="s">
        <v>3236</v>
      </c>
      <c r="D8278" s="34" t="s">
        <v>1881</v>
      </c>
      <c r="F8278" s="34" t="s">
        <v>10648</v>
      </c>
      <c r="G8278" t="s">
        <v>1064</v>
      </c>
    </row>
    <row r="8279" spans="1:7">
      <c r="A8279" t="s">
        <v>3238</v>
      </c>
      <c r="B8279" t="s">
        <v>3238</v>
      </c>
      <c r="D8279" s="34" t="s">
        <v>1881</v>
      </c>
      <c r="F8279" s="34" t="s">
        <v>10648</v>
      </c>
      <c r="G8279" t="s">
        <v>1064</v>
      </c>
    </row>
    <row r="8280" spans="1:7">
      <c r="A8280" t="s">
        <v>3240</v>
      </c>
      <c r="B8280" t="s">
        <v>3240</v>
      </c>
      <c r="D8280" s="34" t="s">
        <v>1881</v>
      </c>
      <c r="F8280" s="34" t="s">
        <v>10648</v>
      </c>
      <c r="G8280" t="s">
        <v>1064</v>
      </c>
    </row>
    <row r="8281" spans="1:7">
      <c r="A8281" t="s">
        <v>48</v>
      </c>
      <c r="B8281">
        <v>160</v>
      </c>
      <c r="D8281" s="34" t="s">
        <v>1881</v>
      </c>
      <c r="F8281" s="34" t="s">
        <v>10648</v>
      </c>
      <c r="G8281" t="s">
        <v>1064</v>
      </c>
    </row>
    <row r="8282" spans="1:7">
      <c r="A8282" t="s">
        <v>3243</v>
      </c>
      <c r="B8282">
        <v>200</v>
      </c>
      <c r="D8282" s="34" t="s">
        <v>1881</v>
      </c>
      <c r="F8282" s="34" t="s">
        <v>10648</v>
      </c>
      <c r="G8282" t="s">
        <v>1064</v>
      </c>
    </row>
    <row r="8283" spans="1:7">
      <c r="A8283" t="s">
        <v>4</v>
      </c>
      <c r="B8283">
        <v>210</v>
      </c>
      <c r="D8283" s="34" t="s">
        <v>1881</v>
      </c>
      <c r="F8283" s="34" t="s">
        <v>10648</v>
      </c>
      <c r="G8283" t="s">
        <v>1064</v>
      </c>
    </row>
    <row r="8284" spans="1:7">
      <c r="A8284" t="s">
        <v>3246</v>
      </c>
      <c r="B8284">
        <v>300</v>
      </c>
      <c r="D8284" s="34" t="s">
        <v>1881</v>
      </c>
      <c r="F8284" s="34" t="s">
        <v>10648</v>
      </c>
      <c r="G8284" t="s">
        <v>1064</v>
      </c>
    </row>
    <row r="8285" spans="1:7">
      <c r="A8285" t="s">
        <v>5</v>
      </c>
      <c r="B8285">
        <v>310</v>
      </c>
      <c r="D8285" s="34" t="s">
        <v>1881</v>
      </c>
      <c r="F8285" s="34" t="s">
        <v>10648</v>
      </c>
      <c r="G8285" t="s">
        <v>1064</v>
      </c>
    </row>
    <row r="8286" spans="1:7">
      <c r="A8286" t="s">
        <v>52</v>
      </c>
      <c r="B8286">
        <v>330</v>
      </c>
      <c r="D8286" s="34" t="s">
        <v>1881</v>
      </c>
      <c r="F8286" s="34" t="s">
        <v>10648</v>
      </c>
      <c r="G8286" t="s">
        <v>1064</v>
      </c>
    </row>
    <row r="8287" spans="1:7">
      <c r="A8287" t="s">
        <v>3250</v>
      </c>
      <c r="B8287">
        <v>500</v>
      </c>
      <c r="D8287" s="34" t="s">
        <v>1881</v>
      </c>
      <c r="F8287" s="34" t="s">
        <v>10648</v>
      </c>
      <c r="G8287" t="s">
        <v>1064</v>
      </c>
    </row>
    <row r="8288" spans="1:7">
      <c r="A8288" t="s">
        <v>6</v>
      </c>
      <c r="B8288">
        <v>510</v>
      </c>
      <c r="D8288" s="34" t="s">
        <v>1881</v>
      </c>
      <c r="F8288" s="34" t="s">
        <v>10648</v>
      </c>
      <c r="G8288" t="s">
        <v>1064</v>
      </c>
    </row>
    <row r="8289" spans="1:7">
      <c r="A8289" t="s">
        <v>7</v>
      </c>
      <c r="B8289">
        <v>520</v>
      </c>
      <c r="D8289" s="34" t="s">
        <v>1881</v>
      </c>
      <c r="F8289" s="34" t="s">
        <v>10648</v>
      </c>
      <c r="G8289" t="s">
        <v>1064</v>
      </c>
    </row>
    <row r="8290" spans="1:7">
      <c r="A8290" t="s">
        <v>3254</v>
      </c>
      <c r="B8290">
        <v>600</v>
      </c>
      <c r="D8290" s="34" t="s">
        <v>1881</v>
      </c>
      <c r="F8290" s="34" t="s">
        <v>10648</v>
      </c>
      <c r="G8290" t="s">
        <v>1064</v>
      </c>
    </row>
    <row r="8291" spans="1:7">
      <c r="A8291" t="s">
        <v>8</v>
      </c>
      <c r="B8291">
        <v>610</v>
      </c>
      <c r="D8291" s="34" t="s">
        <v>1881</v>
      </c>
      <c r="F8291" s="34" t="s">
        <v>10648</v>
      </c>
      <c r="G8291" t="s">
        <v>1064</v>
      </c>
    </row>
    <row r="8292" spans="1:7">
      <c r="A8292" t="s">
        <v>9</v>
      </c>
      <c r="B8292">
        <v>620</v>
      </c>
      <c r="D8292" s="34" t="s">
        <v>1881</v>
      </c>
      <c r="F8292" s="34" t="s">
        <v>10648</v>
      </c>
      <c r="G8292" t="s">
        <v>1064</v>
      </c>
    </row>
    <row r="8293" spans="1:7">
      <c r="A8293" t="s">
        <v>3258</v>
      </c>
      <c r="B8293">
        <v>700</v>
      </c>
      <c r="D8293" s="34" t="s">
        <v>1881</v>
      </c>
      <c r="F8293" s="34" t="s">
        <v>10648</v>
      </c>
      <c r="G8293" t="s">
        <v>1064</v>
      </c>
    </row>
    <row r="8294" spans="1:7">
      <c r="A8294" t="s">
        <v>10</v>
      </c>
      <c r="B8294">
        <v>710</v>
      </c>
      <c r="D8294" s="34" t="s">
        <v>1881</v>
      </c>
      <c r="F8294" s="34" t="s">
        <v>10648</v>
      </c>
      <c r="G8294" t="s">
        <v>1064</v>
      </c>
    </row>
    <row r="8295" spans="1:7">
      <c r="A8295" t="s">
        <v>11</v>
      </c>
      <c r="B8295">
        <v>720</v>
      </c>
      <c r="D8295" s="34" t="s">
        <v>1881</v>
      </c>
      <c r="F8295" s="34" t="s">
        <v>10648</v>
      </c>
      <c r="G8295" t="s">
        <v>1064</v>
      </c>
    </row>
    <row r="8296" spans="1:7">
      <c r="A8296" t="s">
        <v>12</v>
      </c>
      <c r="B8296">
        <v>730</v>
      </c>
      <c r="D8296" s="34" t="s">
        <v>1881</v>
      </c>
      <c r="F8296" s="34" t="s">
        <v>10648</v>
      </c>
      <c r="G8296" t="s">
        <v>1064</v>
      </c>
    </row>
    <row r="8297" spans="1:7">
      <c r="A8297" t="s">
        <v>13</v>
      </c>
      <c r="B8297">
        <v>740</v>
      </c>
      <c r="D8297" s="34" t="s">
        <v>1881</v>
      </c>
      <c r="F8297" s="34" t="s">
        <v>10648</v>
      </c>
      <c r="G8297" t="s">
        <v>1064</v>
      </c>
    </row>
    <row r="8298" spans="1:7">
      <c r="A8298" t="s">
        <v>3264</v>
      </c>
      <c r="B8298">
        <v>800</v>
      </c>
      <c r="D8298" s="34" t="s">
        <v>1881</v>
      </c>
      <c r="F8298" s="34" t="s">
        <v>10648</v>
      </c>
      <c r="G8298" t="s">
        <v>1064</v>
      </c>
    </row>
    <row r="8299" spans="1:7">
      <c r="A8299" t="s">
        <v>14</v>
      </c>
      <c r="B8299">
        <v>810</v>
      </c>
      <c r="D8299" s="34" t="s">
        <v>1881</v>
      </c>
      <c r="F8299" s="34" t="s">
        <v>10648</v>
      </c>
      <c r="G8299" t="s">
        <v>1064</v>
      </c>
    </row>
    <row r="8300" spans="1:7">
      <c r="A8300" t="s">
        <v>15</v>
      </c>
      <c r="B8300">
        <v>820</v>
      </c>
      <c r="D8300" s="34" t="s">
        <v>1881</v>
      </c>
      <c r="F8300" s="34" t="s">
        <v>10648</v>
      </c>
      <c r="G8300" t="s">
        <v>1064</v>
      </c>
    </row>
    <row r="8301" spans="1:7">
      <c r="A8301" t="s">
        <v>64</v>
      </c>
      <c r="B8301">
        <v>830</v>
      </c>
      <c r="D8301" s="34" t="s">
        <v>1881</v>
      </c>
      <c r="F8301" s="34" t="s">
        <v>10648</v>
      </c>
      <c r="G8301" t="s">
        <v>1064</v>
      </c>
    </row>
    <row r="8302" spans="1:7">
      <c r="A8302" t="s">
        <v>3269</v>
      </c>
      <c r="B8302">
        <v>900</v>
      </c>
      <c r="D8302" s="34" t="s">
        <v>1881</v>
      </c>
      <c r="F8302" s="34" t="s">
        <v>10648</v>
      </c>
      <c r="G8302" t="s">
        <v>1064</v>
      </c>
    </row>
    <row r="8303" spans="1:7">
      <c r="A8303" t="s">
        <v>16</v>
      </c>
      <c r="B8303">
        <v>910</v>
      </c>
      <c r="D8303" s="34" t="s">
        <v>1881</v>
      </c>
      <c r="F8303" s="34" t="s">
        <v>10648</v>
      </c>
      <c r="G8303" t="s">
        <v>1064</v>
      </c>
    </row>
    <row r="8304" spans="1:7">
      <c r="A8304" t="s">
        <v>17</v>
      </c>
      <c r="B8304">
        <v>920</v>
      </c>
      <c r="D8304" s="34" t="s">
        <v>1881</v>
      </c>
      <c r="F8304" s="34" t="s">
        <v>10648</v>
      </c>
      <c r="G8304" t="s">
        <v>1064</v>
      </c>
    </row>
    <row r="8305" spans="1:7">
      <c r="A8305" t="s">
        <v>18</v>
      </c>
      <c r="B8305">
        <v>930</v>
      </c>
      <c r="D8305" s="34" t="s">
        <v>1881</v>
      </c>
      <c r="F8305" s="34" t="s">
        <v>10648</v>
      </c>
      <c r="G8305" t="s">
        <v>1064</v>
      </c>
    </row>
    <row r="8306" spans="1:7">
      <c r="A8306" t="s">
        <v>19</v>
      </c>
      <c r="B8306">
        <v>940</v>
      </c>
      <c r="D8306" s="34" t="s">
        <v>1881</v>
      </c>
      <c r="F8306" s="34" t="s">
        <v>10648</v>
      </c>
      <c r="G8306" t="s">
        <v>1064</v>
      </c>
    </row>
    <row r="8307" spans="1:7">
      <c r="A8307" t="s">
        <v>20</v>
      </c>
      <c r="B8307">
        <v>950</v>
      </c>
      <c r="D8307" s="34" t="s">
        <v>1881</v>
      </c>
      <c r="F8307" s="34" t="s">
        <v>10648</v>
      </c>
      <c r="G8307" t="s">
        <v>1064</v>
      </c>
    </row>
    <row r="8308" spans="1:7">
      <c r="A8308" t="s">
        <v>3276</v>
      </c>
      <c r="B8308" t="s">
        <v>109</v>
      </c>
      <c r="D8308" s="34" t="s">
        <v>1881</v>
      </c>
      <c r="F8308" s="34" t="s">
        <v>10648</v>
      </c>
      <c r="G8308" t="s">
        <v>1064</v>
      </c>
    </row>
    <row r="8309" spans="1:7">
      <c r="A8309" t="s">
        <v>3278</v>
      </c>
      <c r="B8309" t="s">
        <v>3278</v>
      </c>
      <c r="D8309" s="34" t="s">
        <v>1881</v>
      </c>
      <c r="F8309" s="34" t="s">
        <v>10648</v>
      </c>
      <c r="G8309" t="s">
        <v>1064</v>
      </c>
    </row>
    <row r="8310" spans="1:7">
      <c r="A8310" t="s">
        <v>3280</v>
      </c>
      <c r="B8310" t="s">
        <v>3280</v>
      </c>
      <c r="D8310" s="34" t="s">
        <v>1881</v>
      </c>
      <c r="F8310" s="34" t="s">
        <v>10648</v>
      </c>
      <c r="G8310" t="s">
        <v>1064</v>
      </c>
    </row>
    <row r="8311" spans="1:7">
      <c r="A8311" t="s">
        <v>3282</v>
      </c>
      <c r="B8311" t="s">
        <v>3282</v>
      </c>
      <c r="D8311" s="34" t="s">
        <v>1881</v>
      </c>
      <c r="F8311" s="34" t="s">
        <v>10648</v>
      </c>
      <c r="G8311" t="s">
        <v>1064</v>
      </c>
    </row>
    <row r="8312" spans="1:7">
      <c r="A8312" t="s">
        <v>3284</v>
      </c>
      <c r="B8312" t="s">
        <v>257</v>
      </c>
      <c r="D8312" s="34" t="s">
        <v>1881</v>
      </c>
      <c r="F8312" s="34" t="s">
        <v>10648</v>
      </c>
      <c r="G8312" t="s">
        <v>1064</v>
      </c>
    </row>
    <row r="8313" spans="1:7">
      <c r="A8313" t="s">
        <v>112</v>
      </c>
      <c r="B8313" t="s">
        <v>111</v>
      </c>
      <c r="D8313" s="34" t="s">
        <v>1881</v>
      </c>
      <c r="F8313" s="34" t="s">
        <v>10648</v>
      </c>
      <c r="G8313" t="s">
        <v>1064</v>
      </c>
    </row>
    <row r="8314" spans="1:7">
      <c r="A8314" t="s">
        <v>114</v>
      </c>
      <c r="B8314" t="s">
        <v>113</v>
      </c>
      <c r="D8314" s="34" t="s">
        <v>1881</v>
      </c>
      <c r="F8314" s="34" t="s">
        <v>10648</v>
      </c>
      <c r="G8314" t="s">
        <v>1064</v>
      </c>
    </row>
    <row r="8315" spans="1:7">
      <c r="A8315" t="s">
        <v>116</v>
      </c>
      <c r="B8315" t="s">
        <v>115</v>
      </c>
      <c r="D8315" s="34" t="s">
        <v>1881</v>
      </c>
      <c r="F8315" s="34" t="s">
        <v>10648</v>
      </c>
      <c r="G8315" t="s">
        <v>1064</v>
      </c>
    </row>
    <row r="8316" spans="1:7">
      <c r="A8316" t="s">
        <v>3289</v>
      </c>
      <c r="B8316" t="s">
        <v>3289</v>
      </c>
      <c r="D8316" s="34" t="s">
        <v>1881</v>
      </c>
      <c r="F8316" s="34" t="s">
        <v>10648</v>
      </c>
      <c r="G8316" t="s">
        <v>1064</v>
      </c>
    </row>
    <row r="8317" spans="1:7">
      <c r="A8317" t="s">
        <v>118</v>
      </c>
      <c r="B8317" t="s">
        <v>117</v>
      </c>
      <c r="D8317" s="34" t="s">
        <v>1881</v>
      </c>
      <c r="F8317" s="34" t="s">
        <v>10648</v>
      </c>
      <c r="G8317" t="s">
        <v>1064</v>
      </c>
    </row>
    <row r="8318" spans="1:7">
      <c r="A8318" t="s">
        <v>120</v>
      </c>
      <c r="B8318" t="s">
        <v>119</v>
      </c>
      <c r="D8318" s="34" t="s">
        <v>1881</v>
      </c>
      <c r="F8318" s="34" t="s">
        <v>10648</v>
      </c>
      <c r="G8318" t="s">
        <v>1064</v>
      </c>
    </row>
    <row r="8319" spans="1:7">
      <c r="A8319" t="s">
        <v>3293</v>
      </c>
      <c r="B8319" t="s">
        <v>3293</v>
      </c>
      <c r="D8319" s="34" t="s">
        <v>1881</v>
      </c>
      <c r="F8319" s="34" t="s">
        <v>10648</v>
      </c>
      <c r="G8319" t="s">
        <v>1064</v>
      </c>
    </row>
    <row r="8320" spans="1:7">
      <c r="A8320" t="s">
        <v>122</v>
      </c>
      <c r="B8320" t="s">
        <v>121</v>
      </c>
      <c r="D8320" s="34" t="s">
        <v>1881</v>
      </c>
      <c r="F8320" s="34" t="s">
        <v>10648</v>
      </c>
      <c r="G8320" t="s">
        <v>1064</v>
      </c>
    </row>
    <row r="8321" spans="1:7">
      <c r="A8321" t="s">
        <v>3296</v>
      </c>
      <c r="B8321" t="s">
        <v>3296</v>
      </c>
      <c r="D8321" s="34" t="s">
        <v>1881</v>
      </c>
      <c r="F8321" s="34" t="s">
        <v>10648</v>
      </c>
      <c r="G8321" t="s">
        <v>1064</v>
      </c>
    </row>
    <row r="8322" spans="1:7">
      <c r="A8322" t="s">
        <v>3298</v>
      </c>
      <c r="B8322" t="s">
        <v>3298</v>
      </c>
      <c r="D8322" s="34" t="s">
        <v>1881</v>
      </c>
      <c r="F8322" s="34" t="s">
        <v>10648</v>
      </c>
      <c r="G8322" t="s">
        <v>1064</v>
      </c>
    </row>
    <row r="8323" spans="1:7">
      <c r="A8323" t="s">
        <v>3300</v>
      </c>
      <c r="B8323" t="s">
        <v>3300</v>
      </c>
      <c r="D8323" s="34" t="s">
        <v>1881</v>
      </c>
      <c r="F8323" s="34" t="s">
        <v>10648</v>
      </c>
      <c r="G8323" t="s">
        <v>1064</v>
      </c>
    </row>
    <row r="8324" spans="1:7">
      <c r="A8324" t="s">
        <v>124</v>
      </c>
      <c r="B8324" t="s">
        <v>123</v>
      </c>
      <c r="D8324" s="34" t="s">
        <v>1881</v>
      </c>
      <c r="F8324" s="34" t="s">
        <v>10648</v>
      </c>
      <c r="G8324" t="s">
        <v>1064</v>
      </c>
    </row>
    <row r="8325" spans="1:7">
      <c r="A8325" t="s">
        <v>126</v>
      </c>
      <c r="B8325" t="s">
        <v>125</v>
      </c>
      <c r="D8325" s="34" t="s">
        <v>1881</v>
      </c>
      <c r="F8325" s="34" t="s">
        <v>10648</v>
      </c>
      <c r="G8325" t="s">
        <v>1064</v>
      </c>
    </row>
    <row r="8326" spans="1:7">
      <c r="A8326" t="s">
        <v>128</v>
      </c>
      <c r="B8326" t="s">
        <v>127</v>
      </c>
      <c r="D8326" s="34" t="s">
        <v>1881</v>
      </c>
      <c r="F8326" s="34" t="s">
        <v>10648</v>
      </c>
      <c r="G8326" t="s">
        <v>1064</v>
      </c>
    </row>
    <row r="8327" spans="1:7">
      <c r="A8327" t="s">
        <v>3305</v>
      </c>
      <c r="B8327" t="s">
        <v>268</v>
      </c>
      <c r="D8327" s="34" t="s">
        <v>1881</v>
      </c>
      <c r="F8327" s="34" t="s">
        <v>10648</v>
      </c>
      <c r="G8327" t="s">
        <v>1064</v>
      </c>
    </row>
    <row r="8328" spans="1:7">
      <c r="A8328" t="s">
        <v>130</v>
      </c>
      <c r="B8328" t="s">
        <v>129</v>
      </c>
      <c r="D8328" s="34" t="s">
        <v>1881</v>
      </c>
      <c r="F8328" s="34" t="s">
        <v>10648</v>
      </c>
      <c r="G8328" t="s">
        <v>1064</v>
      </c>
    </row>
    <row r="8329" spans="1:7">
      <c r="A8329" t="s">
        <v>3308</v>
      </c>
      <c r="B8329" t="s">
        <v>3308</v>
      </c>
      <c r="D8329" s="34" t="s">
        <v>1881</v>
      </c>
      <c r="F8329" s="34" t="s">
        <v>10648</v>
      </c>
      <c r="G8329" t="s">
        <v>1064</v>
      </c>
    </row>
    <row r="8330" spans="1:7">
      <c r="A8330" t="s">
        <v>3310</v>
      </c>
      <c r="B8330" t="s">
        <v>3310</v>
      </c>
      <c r="D8330" s="34" t="s">
        <v>1881</v>
      </c>
      <c r="F8330" s="34" t="s">
        <v>10648</v>
      </c>
      <c r="G8330" t="s">
        <v>1064</v>
      </c>
    </row>
    <row r="8331" spans="1:7">
      <c r="A8331" t="s">
        <v>3312</v>
      </c>
      <c r="B8331" t="s">
        <v>3312</v>
      </c>
      <c r="D8331" s="34" t="s">
        <v>1881</v>
      </c>
      <c r="F8331" s="34" t="s">
        <v>10648</v>
      </c>
      <c r="G8331" t="s">
        <v>1064</v>
      </c>
    </row>
    <row r="8332" spans="1:7">
      <c r="A8332" t="s">
        <v>3314</v>
      </c>
      <c r="B8332" t="s">
        <v>3314</v>
      </c>
      <c r="D8332" s="34" t="s">
        <v>1881</v>
      </c>
      <c r="F8332" s="34" t="s">
        <v>10648</v>
      </c>
      <c r="G8332" t="s">
        <v>1064</v>
      </c>
    </row>
    <row r="8333" spans="1:7">
      <c r="A8333" t="s">
        <v>3316</v>
      </c>
      <c r="B8333" t="s">
        <v>3316</v>
      </c>
      <c r="D8333" s="34" t="s">
        <v>1881</v>
      </c>
      <c r="F8333" s="34" t="s">
        <v>10648</v>
      </c>
      <c r="G8333" t="s">
        <v>1064</v>
      </c>
    </row>
    <row r="8334" spans="1:7">
      <c r="A8334" t="s">
        <v>3318</v>
      </c>
      <c r="B8334" t="s">
        <v>3318</v>
      </c>
      <c r="D8334" s="34" t="s">
        <v>1881</v>
      </c>
      <c r="F8334" s="34" t="s">
        <v>10648</v>
      </c>
      <c r="G8334" t="s">
        <v>1064</v>
      </c>
    </row>
    <row r="8335" spans="1:7">
      <c r="A8335" t="s">
        <v>3320</v>
      </c>
      <c r="B8335" t="s">
        <v>3320</v>
      </c>
      <c r="D8335" s="34" t="s">
        <v>1881</v>
      </c>
      <c r="F8335" s="34" t="s">
        <v>10648</v>
      </c>
      <c r="G8335" t="s">
        <v>1064</v>
      </c>
    </row>
    <row r="8336" spans="1:7">
      <c r="A8336" t="s">
        <v>3322</v>
      </c>
      <c r="B8336" t="s">
        <v>3322</v>
      </c>
      <c r="D8336" s="34" t="s">
        <v>1881</v>
      </c>
      <c r="F8336" s="34" t="s">
        <v>10648</v>
      </c>
      <c r="G8336" t="s">
        <v>1064</v>
      </c>
    </row>
    <row r="8337" spans="1:7">
      <c r="A8337" t="s">
        <v>132</v>
      </c>
      <c r="B8337" t="s">
        <v>131</v>
      </c>
      <c r="D8337" s="34" t="s">
        <v>1881</v>
      </c>
      <c r="F8337" s="34" t="s">
        <v>10648</v>
      </c>
      <c r="G8337" t="s">
        <v>1064</v>
      </c>
    </row>
    <row r="8338" spans="1:7">
      <c r="A8338" t="s">
        <v>3325</v>
      </c>
      <c r="B8338" t="s">
        <v>3325</v>
      </c>
      <c r="D8338" s="34" t="s">
        <v>1881</v>
      </c>
      <c r="F8338" s="34" t="s">
        <v>10648</v>
      </c>
      <c r="G8338" t="s">
        <v>1064</v>
      </c>
    </row>
    <row r="8339" spans="1:7">
      <c r="A8339" t="s">
        <v>3327</v>
      </c>
      <c r="B8339" t="s">
        <v>3327</v>
      </c>
      <c r="D8339" s="34" t="s">
        <v>1881</v>
      </c>
      <c r="F8339" s="34" t="s">
        <v>10648</v>
      </c>
      <c r="G8339" t="s">
        <v>1064</v>
      </c>
    </row>
    <row r="8340" spans="1:7">
      <c r="A8340" t="s">
        <v>3329</v>
      </c>
      <c r="B8340" t="s">
        <v>3329</v>
      </c>
      <c r="D8340" s="34" t="s">
        <v>1881</v>
      </c>
      <c r="F8340" s="34" t="s">
        <v>10648</v>
      </c>
      <c r="G8340" t="s">
        <v>1064</v>
      </c>
    </row>
    <row r="8341" spans="1:7">
      <c r="A8341" t="s">
        <v>134</v>
      </c>
      <c r="B8341" t="s">
        <v>133</v>
      </c>
      <c r="D8341" s="34" t="s">
        <v>1881</v>
      </c>
      <c r="F8341" s="34" t="s">
        <v>10648</v>
      </c>
      <c r="G8341" t="s">
        <v>1064</v>
      </c>
    </row>
    <row r="8342" spans="1:7">
      <c r="A8342" t="s">
        <v>3332</v>
      </c>
      <c r="B8342" t="s">
        <v>3332</v>
      </c>
      <c r="D8342" s="34" t="s">
        <v>1881</v>
      </c>
      <c r="F8342" s="34" t="s">
        <v>10648</v>
      </c>
      <c r="G8342" t="s">
        <v>1064</v>
      </c>
    </row>
    <row r="8343" spans="1:7">
      <c r="A8343" t="s">
        <v>3334</v>
      </c>
      <c r="B8343" t="s">
        <v>3334</v>
      </c>
      <c r="D8343" s="34" t="s">
        <v>1881</v>
      </c>
      <c r="F8343" s="34" t="s">
        <v>10648</v>
      </c>
      <c r="G8343" t="s">
        <v>1064</v>
      </c>
    </row>
    <row r="8344" spans="1:7">
      <c r="A8344" t="s">
        <v>3336</v>
      </c>
      <c r="B8344" t="s">
        <v>3336</v>
      </c>
      <c r="D8344" s="34" t="s">
        <v>1881</v>
      </c>
      <c r="F8344" s="34" t="s">
        <v>10648</v>
      </c>
      <c r="G8344" t="s">
        <v>1064</v>
      </c>
    </row>
    <row r="8345" spans="1:7">
      <c r="A8345" t="s">
        <v>136</v>
      </c>
      <c r="B8345" t="s">
        <v>135</v>
      </c>
      <c r="D8345" s="34" t="s">
        <v>1881</v>
      </c>
      <c r="F8345" s="34" t="s">
        <v>10648</v>
      </c>
      <c r="G8345" t="s">
        <v>1064</v>
      </c>
    </row>
    <row r="8346" spans="1:7">
      <c r="A8346" t="s">
        <v>3339</v>
      </c>
      <c r="B8346" t="s">
        <v>3339</v>
      </c>
      <c r="D8346" s="34" t="s">
        <v>1881</v>
      </c>
      <c r="F8346" s="34" t="s">
        <v>10648</v>
      </c>
      <c r="G8346" t="s">
        <v>1064</v>
      </c>
    </row>
    <row r="8347" spans="1:7">
      <c r="A8347" t="s">
        <v>3341</v>
      </c>
      <c r="B8347" t="s">
        <v>3341</v>
      </c>
      <c r="D8347" s="34" t="s">
        <v>1881</v>
      </c>
      <c r="F8347" s="34" t="s">
        <v>10648</v>
      </c>
      <c r="G8347" t="s">
        <v>1064</v>
      </c>
    </row>
    <row r="8348" spans="1:7">
      <c r="A8348" t="s">
        <v>138</v>
      </c>
      <c r="B8348" t="s">
        <v>137</v>
      </c>
      <c r="D8348" s="34" t="s">
        <v>1881</v>
      </c>
      <c r="F8348" s="34" t="s">
        <v>10648</v>
      </c>
      <c r="G8348" t="s">
        <v>1064</v>
      </c>
    </row>
    <row r="8349" spans="1:7">
      <c r="A8349" t="s">
        <v>3344</v>
      </c>
      <c r="B8349" t="s">
        <v>3344</v>
      </c>
      <c r="D8349" s="34" t="s">
        <v>1881</v>
      </c>
      <c r="F8349" s="34" t="s">
        <v>10648</v>
      </c>
      <c r="G8349" t="s">
        <v>1064</v>
      </c>
    </row>
    <row r="8350" spans="1:7">
      <c r="A8350" t="s">
        <v>3346</v>
      </c>
      <c r="B8350" t="s">
        <v>3346</v>
      </c>
      <c r="D8350" s="34" t="s">
        <v>1881</v>
      </c>
      <c r="F8350" s="34" t="s">
        <v>10648</v>
      </c>
      <c r="G8350" t="s">
        <v>1064</v>
      </c>
    </row>
    <row r="8351" spans="1:7">
      <c r="A8351" t="s">
        <v>3348</v>
      </c>
      <c r="B8351" t="s">
        <v>3348</v>
      </c>
      <c r="D8351" s="34" t="s">
        <v>1881</v>
      </c>
      <c r="F8351" s="34" t="s">
        <v>10648</v>
      </c>
      <c r="G8351" t="s">
        <v>1064</v>
      </c>
    </row>
    <row r="8352" spans="1:7">
      <c r="A8352" t="s">
        <v>3350</v>
      </c>
      <c r="B8352" t="s">
        <v>3350</v>
      </c>
      <c r="D8352" s="34" t="s">
        <v>1881</v>
      </c>
      <c r="F8352" s="34" t="s">
        <v>10648</v>
      </c>
      <c r="G8352" t="s">
        <v>1064</v>
      </c>
    </row>
    <row r="8353" spans="1:7">
      <c r="A8353" t="s">
        <v>3352</v>
      </c>
      <c r="B8353" t="s">
        <v>3352</v>
      </c>
      <c r="D8353" s="34" t="s">
        <v>1881</v>
      </c>
      <c r="F8353" s="34" t="s">
        <v>10648</v>
      </c>
      <c r="G8353" t="s">
        <v>1064</v>
      </c>
    </row>
    <row r="8354" spans="1:7">
      <c r="A8354" t="s">
        <v>3354</v>
      </c>
      <c r="B8354" t="s">
        <v>3354</v>
      </c>
      <c r="D8354" s="34" t="s">
        <v>1881</v>
      </c>
      <c r="F8354" s="34" t="s">
        <v>10648</v>
      </c>
      <c r="G8354" t="s">
        <v>1064</v>
      </c>
    </row>
    <row r="8355" spans="1:7">
      <c r="A8355" t="s">
        <v>3356</v>
      </c>
      <c r="B8355" t="s">
        <v>3356</v>
      </c>
      <c r="D8355" s="34" t="s">
        <v>1881</v>
      </c>
      <c r="F8355" s="34" t="s">
        <v>10648</v>
      </c>
      <c r="G8355" t="s">
        <v>1064</v>
      </c>
    </row>
    <row r="8356" spans="1:7">
      <c r="A8356" t="s">
        <v>3358</v>
      </c>
      <c r="B8356" t="s">
        <v>3358</v>
      </c>
      <c r="D8356" s="34" t="s">
        <v>1881</v>
      </c>
      <c r="F8356" s="34" t="s">
        <v>10648</v>
      </c>
      <c r="G8356" t="s">
        <v>1064</v>
      </c>
    </row>
    <row r="8357" spans="1:7">
      <c r="A8357" t="s">
        <v>3360</v>
      </c>
      <c r="B8357" t="s">
        <v>3360</v>
      </c>
      <c r="D8357" s="34" t="s">
        <v>1881</v>
      </c>
      <c r="F8357" s="34" t="s">
        <v>10648</v>
      </c>
      <c r="G8357" t="s">
        <v>1064</v>
      </c>
    </row>
    <row r="8358" spans="1:7">
      <c r="A8358" t="s">
        <v>3362</v>
      </c>
      <c r="B8358" t="s">
        <v>3362</v>
      </c>
      <c r="D8358" s="34" t="s">
        <v>1881</v>
      </c>
      <c r="F8358" s="34" t="s">
        <v>10648</v>
      </c>
      <c r="G8358" t="s">
        <v>1064</v>
      </c>
    </row>
    <row r="8359" spans="1:7">
      <c r="A8359" t="s">
        <v>3364</v>
      </c>
      <c r="B8359" t="s">
        <v>3364</v>
      </c>
      <c r="D8359" s="34" t="s">
        <v>1881</v>
      </c>
      <c r="F8359" s="34" t="s">
        <v>10648</v>
      </c>
      <c r="G8359" t="s">
        <v>1064</v>
      </c>
    </row>
    <row r="8360" spans="1:7">
      <c r="A8360" t="s">
        <v>3366</v>
      </c>
      <c r="B8360" t="s">
        <v>3366</v>
      </c>
      <c r="D8360" s="34" t="s">
        <v>1881</v>
      </c>
      <c r="F8360" s="34" t="s">
        <v>10648</v>
      </c>
      <c r="G8360" t="s">
        <v>1064</v>
      </c>
    </row>
    <row r="8361" spans="1:7">
      <c r="A8361" t="s">
        <v>3368</v>
      </c>
      <c r="B8361" t="s">
        <v>3368</v>
      </c>
      <c r="D8361" s="34" t="s">
        <v>1881</v>
      </c>
      <c r="F8361" s="34" t="s">
        <v>10648</v>
      </c>
      <c r="G8361" t="s">
        <v>1064</v>
      </c>
    </row>
    <row r="8362" spans="1:7">
      <c r="A8362" t="s">
        <v>3370</v>
      </c>
      <c r="B8362" t="s">
        <v>3370</v>
      </c>
      <c r="D8362" s="34" t="s">
        <v>1881</v>
      </c>
      <c r="F8362" s="34" t="s">
        <v>10648</v>
      </c>
      <c r="G8362" t="s">
        <v>1064</v>
      </c>
    </row>
    <row r="8363" spans="1:7">
      <c r="A8363" t="s">
        <v>3372</v>
      </c>
      <c r="B8363" t="s">
        <v>3372</v>
      </c>
      <c r="D8363" s="34" t="s">
        <v>1881</v>
      </c>
      <c r="F8363" s="34" t="s">
        <v>10648</v>
      </c>
      <c r="G8363" t="s">
        <v>1064</v>
      </c>
    </row>
    <row r="8364" spans="1:7">
      <c r="A8364" t="s">
        <v>3374</v>
      </c>
      <c r="B8364" t="s">
        <v>3374</v>
      </c>
      <c r="D8364" s="34" t="s">
        <v>1881</v>
      </c>
      <c r="F8364" s="34" t="s">
        <v>10648</v>
      </c>
      <c r="G8364" t="s">
        <v>1064</v>
      </c>
    </row>
    <row r="8365" spans="1:7">
      <c r="A8365" t="s">
        <v>3376</v>
      </c>
      <c r="B8365" t="s">
        <v>3376</v>
      </c>
      <c r="D8365" s="34" t="s">
        <v>1881</v>
      </c>
      <c r="F8365" s="34" t="s">
        <v>10648</v>
      </c>
      <c r="G8365" t="s">
        <v>1064</v>
      </c>
    </row>
    <row r="8366" spans="1:7">
      <c r="A8366" t="s">
        <v>3378</v>
      </c>
      <c r="B8366" t="s">
        <v>3378</v>
      </c>
      <c r="D8366" s="34" t="s">
        <v>1881</v>
      </c>
      <c r="F8366" s="34" t="s">
        <v>10648</v>
      </c>
      <c r="G8366" t="s">
        <v>1064</v>
      </c>
    </row>
    <row r="8367" spans="1:7">
      <c r="A8367" t="s">
        <v>3380</v>
      </c>
      <c r="B8367" t="s">
        <v>3380</v>
      </c>
      <c r="D8367" s="34" t="s">
        <v>1881</v>
      </c>
      <c r="F8367" s="34" t="s">
        <v>10648</v>
      </c>
      <c r="G8367" t="s">
        <v>1064</v>
      </c>
    </row>
    <row r="8368" spans="1:7">
      <c r="A8368" t="s">
        <v>3382</v>
      </c>
      <c r="B8368" t="s">
        <v>3382</v>
      </c>
      <c r="D8368" s="34" t="s">
        <v>1881</v>
      </c>
      <c r="F8368" s="34" t="s">
        <v>10648</v>
      </c>
      <c r="G8368" t="s">
        <v>1064</v>
      </c>
    </row>
    <row r="8369" spans="1:7">
      <c r="A8369" t="s">
        <v>3384</v>
      </c>
      <c r="B8369" t="s">
        <v>3384</v>
      </c>
      <c r="D8369" s="34" t="s">
        <v>1881</v>
      </c>
      <c r="F8369" s="34" t="s">
        <v>10648</v>
      </c>
      <c r="G8369" t="s">
        <v>1064</v>
      </c>
    </row>
    <row r="8370" spans="1:7">
      <c r="A8370" t="s">
        <v>3386</v>
      </c>
      <c r="B8370" t="s">
        <v>3386</v>
      </c>
      <c r="D8370" s="34" t="s">
        <v>1881</v>
      </c>
      <c r="F8370" s="34" t="s">
        <v>10648</v>
      </c>
      <c r="G8370" t="s">
        <v>1064</v>
      </c>
    </row>
    <row r="8371" spans="1:7">
      <c r="A8371" t="s">
        <v>3388</v>
      </c>
      <c r="B8371" t="s">
        <v>3388</v>
      </c>
      <c r="D8371" s="34" t="s">
        <v>1881</v>
      </c>
      <c r="F8371" s="34" t="s">
        <v>10648</v>
      </c>
      <c r="G8371" t="s">
        <v>1064</v>
      </c>
    </row>
    <row r="8372" spans="1:7">
      <c r="A8372" t="s">
        <v>3390</v>
      </c>
      <c r="B8372" t="s">
        <v>3390</v>
      </c>
      <c r="D8372" s="34" t="s">
        <v>1881</v>
      </c>
      <c r="F8372" s="34" t="s">
        <v>10648</v>
      </c>
      <c r="G8372" t="s">
        <v>1064</v>
      </c>
    </row>
    <row r="8373" spans="1:7">
      <c r="A8373" t="s">
        <v>3392</v>
      </c>
      <c r="B8373" t="s">
        <v>3392</v>
      </c>
      <c r="D8373" s="34" t="s">
        <v>1881</v>
      </c>
      <c r="F8373" s="34" t="s">
        <v>10648</v>
      </c>
      <c r="G8373" t="s">
        <v>1064</v>
      </c>
    </row>
    <row r="8374" spans="1:7">
      <c r="A8374" t="s">
        <v>3394</v>
      </c>
      <c r="B8374" t="s">
        <v>3394</v>
      </c>
      <c r="D8374" s="34" t="s">
        <v>1881</v>
      </c>
      <c r="F8374" s="34" t="s">
        <v>10648</v>
      </c>
      <c r="G8374" t="s">
        <v>1064</v>
      </c>
    </row>
    <row r="8375" spans="1:7">
      <c r="A8375" t="s">
        <v>3396</v>
      </c>
      <c r="B8375" t="s">
        <v>3396</v>
      </c>
      <c r="D8375" s="34" t="s">
        <v>1881</v>
      </c>
      <c r="F8375" s="34" t="s">
        <v>10648</v>
      </c>
      <c r="G8375" t="s">
        <v>1064</v>
      </c>
    </row>
    <row r="8376" spans="1:7">
      <c r="A8376" t="s">
        <v>3398</v>
      </c>
      <c r="B8376" t="s">
        <v>3398</v>
      </c>
      <c r="D8376" s="34" t="s">
        <v>1881</v>
      </c>
      <c r="F8376" s="34" t="s">
        <v>10648</v>
      </c>
      <c r="G8376" t="s">
        <v>1064</v>
      </c>
    </row>
    <row r="8377" spans="1:7">
      <c r="A8377" t="s">
        <v>3400</v>
      </c>
      <c r="B8377" t="s">
        <v>3400</v>
      </c>
      <c r="D8377" s="34" t="s">
        <v>1881</v>
      </c>
      <c r="F8377" s="34" t="s">
        <v>10648</v>
      </c>
      <c r="G8377" t="s">
        <v>1064</v>
      </c>
    </row>
    <row r="8378" spans="1:7">
      <c r="A8378" t="s">
        <v>3402</v>
      </c>
      <c r="B8378" t="s">
        <v>3402</v>
      </c>
      <c r="D8378" s="34" t="s">
        <v>1881</v>
      </c>
      <c r="F8378" s="34" t="s">
        <v>10648</v>
      </c>
      <c r="G8378" t="s">
        <v>1064</v>
      </c>
    </row>
    <row r="8379" spans="1:7">
      <c r="A8379" t="s">
        <v>3404</v>
      </c>
      <c r="B8379" t="s">
        <v>3404</v>
      </c>
      <c r="D8379" s="34" t="s">
        <v>1881</v>
      </c>
      <c r="F8379" s="34" t="s">
        <v>10648</v>
      </c>
      <c r="G8379" t="s">
        <v>1064</v>
      </c>
    </row>
    <row r="8380" spans="1:7">
      <c r="A8380" t="s">
        <v>3406</v>
      </c>
      <c r="B8380" t="s">
        <v>3406</v>
      </c>
      <c r="D8380" s="34" t="s">
        <v>1881</v>
      </c>
      <c r="F8380" s="34" t="s">
        <v>10648</v>
      </c>
      <c r="G8380" t="s">
        <v>1064</v>
      </c>
    </row>
    <row r="8381" spans="1:7">
      <c r="A8381" t="s">
        <v>3408</v>
      </c>
      <c r="B8381" t="s">
        <v>3408</v>
      </c>
      <c r="D8381" s="34" t="s">
        <v>1881</v>
      </c>
      <c r="F8381" s="34" t="s">
        <v>10648</v>
      </c>
      <c r="G8381" t="s">
        <v>1064</v>
      </c>
    </row>
    <row r="8382" spans="1:7">
      <c r="A8382" t="s">
        <v>3410</v>
      </c>
      <c r="B8382" t="s">
        <v>3410</v>
      </c>
      <c r="D8382" s="34" t="s">
        <v>1881</v>
      </c>
      <c r="F8382" s="34" t="s">
        <v>10648</v>
      </c>
      <c r="G8382" t="s">
        <v>1064</v>
      </c>
    </row>
    <row r="8383" spans="1:7">
      <c r="A8383" t="s">
        <v>3412</v>
      </c>
      <c r="B8383" t="s">
        <v>3412</v>
      </c>
      <c r="D8383" s="34" t="s">
        <v>1881</v>
      </c>
      <c r="F8383" s="34" t="s">
        <v>10648</v>
      </c>
      <c r="G8383" t="s">
        <v>1064</v>
      </c>
    </row>
    <row r="8384" spans="1:7">
      <c r="A8384" t="s">
        <v>3414</v>
      </c>
      <c r="B8384" t="s">
        <v>3414</v>
      </c>
      <c r="D8384" s="34" t="s">
        <v>1881</v>
      </c>
      <c r="F8384" s="34" t="s">
        <v>10648</v>
      </c>
      <c r="G8384" t="s">
        <v>1064</v>
      </c>
    </row>
    <row r="8385" spans="1:7">
      <c r="A8385" t="s">
        <v>3416</v>
      </c>
      <c r="B8385" t="s">
        <v>3416</v>
      </c>
      <c r="D8385" s="34" t="s">
        <v>1881</v>
      </c>
      <c r="F8385" s="34" t="s">
        <v>10648</v>
      </c>
      <c r="G8385" t="s">
        <v>1064</v>
      </c>
    </row>
    <row r="8386" spans="1:7">
      <c r="A8386" t="s">
        <v>3418</v>
      </c>
      <c r="B8386" t="s">
        <v>3418</v>
      </c>
      <c r="D8386" s="34" t="s">
        <v>1881</v>
      </c>
      <c r="F8386" s="34" t="s">
        <v>10648</v>
      </c>
      <c r="G8386" t="s">
        <v>1064</v>
      </c>
    </row>
    <row r="8387" spans="1:7">
      <c r="A8387" t="s">
        <v>3420</v>
      </c>
      <c r="B8387" t="s">
        <v>3420</v>
      </c>
      <c r="D8387" s="34" t="s">
        <v>1881</v>
      </c>
      <c r="F8387" s="34" t="s">
        <v>10648</v>
      </c>
      <c r="G8387" t="s">
        <v>1064</v>
      </c>
    </row>
    <row r="8388" spans="1:7">
      <c r="A8388" t="s">
        <v>3422</v>
      </c>
      <c r="B8388" t="s">
        <v>3422</v>
      </c>
      <c r="D8388" s="34" t="s">
        <v>1881</v>
      </c>
      <c r="F8388" s="34" t="s">
        <v>10648</v>
      </c>
      <c r="G8388" t="s">
        <v>1064</v>
      </c>
    </row>
    <row r="8389" spans="1:7">
      <c r="A8389" t="s">
        <v>3424</v>
      </c>
      <c r="B8389" t="s">
        <v>3424</v>
      </c>
      <c r="D8389" s="34" t="s">
        <v>1881</v>
      </c>
      <c r="F8389" s="34" t="s">
        <v>10648</v>
      </c>
      <c r="G8389" t="s">
        <v>1064</v>
      </c>
    </row>
    <row r="8390" spans="1:7">
      <c r="A8390" t="s">
        <v>3426</v>
      </c>
      <c r="B8390" t="s">
        <v>3426</v>
      </c>
      <c r="D8390" s="34" t="s">
        <v>1881</v>
      </c>
      <c r="F8390" s="34" t="s">
        <v>10648</v>
      </c>
      <c r="G8390" t="s">
        <v>1064</v>
      </c>
    </row>
    <row r="8391" spans="1:7">
      <c r="A8391" t="s">
        <v>3428</v>
      </c>
      <c r="B8391" t="s">
        <v>3428</v>
      </c>
      <c r="D8391" s="34" t="s">
        <v>1881</v>
      </c>
      <c r="F8391" s="34" t="s">
        <v>10648</v>
      </c>
      <c r="G8391" t="s">
        <v>1064</v>
      </c>
    </row>
    <row r="8392" spans="1:7">
      <c r="A8392" t="s">
        <v>3430</v>
      </c>
      <c r="B8392" t="s">
        <v>3430</v>
      </c>
      <c r="D8392" s="34" t="s">
        <v>1881</v>
      </c>
      <c r="F8392" s="34" t="s">
        <v>10648</v>
      </c>
      <c r="G8392" t="s">
        <v>1064</v>
      </c>
    </row>
    <row r="8393" spans="1:7">
      <c r="A8393" t="s">
        <v>3432</v>
      </c>
      <c r="B8393" t="s">
        <v>3432</v>
      </c>
      <c r="D8393" s="34" t="s">
        <v>1881</v>
      </c>
      <c r="F8393" s="34" t="s">
        <v>10648</v>
      </c>
      <c r="G8393" t="s">
        <v>1064</v>
      </c>
    </row>
    <row r="8394" spans="1:7">
      <c r="A8394" t="s">
        <v>3434</v>
      </c>
      <c r="B8394" t="s">
        <v>3434</v>
      </c>
      <c r="D8394" s="34" t="s">
        <v>1881</v>
      </c>
      <c r="F8394" s="34" t="s">
        <v>10648</v>
      </c>
      <c r="G8394" t="s">
        <v>1064</v>
      </c>
    </row>
    <row r="8395" spans="1:7">
      <c r="A8395" t="s">
        <v>3436</v>
      </c>
      <c r="B8395" t="s">
        <v>3436</v>
      </c>
      <c r="D8395" s="34" t="s">
        <v>1881</v>
      </c>
      <c r="F8395" s="34" t="s">
        <v>10648</v>
      </c>
      <c r="G8395" t="s">
        <v>1064</v>
      </c>
    </row>
    <row r="8396" spans="1:7">
      <c r="A8396" t="s">
        <v>3438</v>
      </c>
      <c r="B8396" t="s">
        <v>3438</v>
      </c>
      <c r="D8396" s="34" t="s">
        <v>1881</v>
      </c>
      <c r="F8396" s="34" t="s">
        <v>10648</v>
      </c>
      <c r="G8396" t="s">
        <v>1064</v>
      </c>
    </row>
    <row r="8397" spans="1:7">
      <c r="A8397" t="s">
        <v>3440</v>
      </c>
      <c r="B8397" t="s">
        <v>3440</v>
      </c>
      <c r="D8397" s="34" t="s">
        <v>1881</v>
      </c>
      <c r="F8397" s="34" t="s">
        <v>10648</v>
      </c>
      <c r="G8397" t="s">
        <v>1064</v>
      </c>
    </row>
    <row r="8398" spans="1:7">
      <c r="A8398" t="s">
        <v>3442</v>
      </c>
      <c r="B8398" t="s">
        <v>3442</v>
      </c>
      <c r="D8398" s="34" t="s">
        <v>1881</v>
      </c>
      <c r="F8398" s="34" t="s">
        <v>10648</v>
      </c>
      <c r="G8398" t="s">
        <v>1064</v>
      </c>
    </row>
    <row r="8399" spans="1:7">
      <c r="A8399" t="s">
        <v>3444</v>
      </c>
      <c r="B8399" t="s">
        <v>3444</v>
      </c>
      <c r="D8399" s="34" t="s">
        <v>1881</v>
      </c>
      <c r="F8399" s="34" t="s">
        <v>10648</v>
      </c>
      <c r="G8399" t="s">
        <v>1064</v>
      </c>
    </row>
    <row r="8400" spans="1:7">
      <c r="A8400" t="s">
        <v>3446</v>
      </c>
      <c r="B8400" t="s">
        <v>3446</v>
      </c>
      <c r="D8400" s="34" t="s">
        <v>1881</v>
      </c>
      <c r="F8400" s="34" t="s">
        <v>10648</v>
      </c>
      <c r="G8400" t="s">
        <v>1064</v>
      </c>
    </row>
    <row r="8401" spans="1:7">
      <c r="A8401" t="s">
        <v>3448</v>
      </c>
      <c r="B8401" t="s">
        <v>3448</v>
      </c>
      <c r="D8401" s="34" t="s">
        <v>1881</v>
      </c>
      <c r="F8401" s="34" t="s">
        <v>10648</v>
      </c>
      <c r="G8401" t="s">
        <v>1064</v>
      </c>
    </row>
    <row r="8402" spans="1:7">
      <c r="A8402" t="s">
        <v>3450</v>
      </c>
      <c r="B8402" t="s">
        <v>3450</v>
      </c>
      <c r="D8402" s="34" t="s">
        <v>1881</v>
      </c>
      <c r="F8402" s="34" t="s">
        <v>10648</v>
      </c>
      <c r="G8402" t="s">
        <v>1064</v>
      </c>
    </row>
    <row r="8403" spans="1:7">
      <c r="A8403" t="s">
        <v>3452</v>
      </c>
      <c r="B8403" t="s">
        <v>3452</v>
      </c>
      <c r="D8403" s="34" t="s">
        <v>1881</v>
      </c>
      <c r="F8403" s="34" t="s">
        <v>10648</v>
      </c>
      <c r="G8403" t="s">
        <v>1064</v>
      </c>
    </row>
    <row r="8404" spans="1:7">
      <c r="A8404" t="s">
        <v>3454</v>
      </c>
      <c r="B8404" t="s">
        <v>3454</v>
      </c>
      <c r="D8404" s="34" t="s">
        <v>1881</v>
      </c>
      <c r="F8404" s="34" t="s">
        <v>10648</v>
      </c>
      <c r="G8404" t="s">
        <v>1064</v>
      </c>
    </row>
    <row r="8405" spans="1:7">
      <c r="A8405" t="s">
        <v>3456</v>
      </c>
      <c r="B8405" t="s">
        <v>3456</v>
      </c>
      <c r="D8405" s="34" t="s">
        <v>1881</v>
      </c>
      <c r="F8405" s="34" t="s">
        <v>10648</v>
      </c>
      <c r="G8405" t="s">
        <v>1064</v>
      </c>
    </row>
    <row r="8406" spans="1:7">
      <c r="A8406" t="s">
        <v>3458</v>
      </c>
      <c r="B8406" t="s">
        <v>3458</v>
      </c>
      <c r="D8406" s="34" t="s">
        <v>1881</v>
      </c>
      <c r="F8406" s="34" t="s">
        <v>10648</v>
      </c>
      <c r="G8406" t="s">
        <v>1064</v>
      </c>
    </row>
    <row r="8407" spans="1:7">
      <c r="A8407" t="s">
        <v>3460</v>
      </c>
      <c r="B8407" t="s">
        <v>3460</v>
      </c>
      <c r="D8407" s="34" t="s">
        <v>1881</v>
      </c>
      <c r="F8407" s="34" t="s">
        <v>10648</v>
      </c>
      <c r="G8407" t="s">
        <v>1064</v>
      </c>
    </row>
    <row r="8408" spans="1:7">
      <c r="A8408" t="s">
        <v>3462</v>
      </c>
      <c r="B8408" t="s">
        <v>3462</v>
      </c>
      <c r="D8408" s="34" t="s">
        <v>1881</v>
      </c>
      <c r="F8408" s="34" t="s">
        <v>10648</v>
      </c>
      <c r="G8408" t="s">
        <v>1064</v>
      </c>
    </row>
    <row r="8409" spans="1:7">
      <c r="A8409" t="s">
        <v>3464</v>
      </c>
      <c r="B8409" t="s">
        <v>3464</v>
      </c>
      <c r="D8409" s="34" t="s">
        <v>1881</v>
      </c>
      <c r="F8409" s="34" t="s">
        <v>10648</v>
      </c>
      <c r="G8409" t="s">
        <v>1064</v>
      </c>
    </row>
    <row r="8410" spans="1:7">
      <c r="A8410" t="s">
        <v>3466</v>
      </c>
      <c r="B8410" t="s">
        <v>3466</v>
      </c>
      <c r="D8410" s="34" t="s">
        <v>1881</v>
      </c>
      <c r="F8410" s="34" t="s">
        <v>10648</v>
      </c>
      <c r="G8410" t="s">
        <v>1064</v>
      </c>
    </row>
    <row r="8411" spans="1:7">
      <c r="A8411" t="s">
        <v>3468</v>
      </c>
      <c r="B8411" t="s">
        <v>3468</v>
      </c>
      <c r="D8411" s="34" t="s">
        <v>1881</v>
      </c>
      <c r="F8411" s="34" t="s">
        <v>10648</v>
      </c>
      <c r="G8411" t="s">
        <v>1064</v>
      </c>
    </row>
    <row r="8412" spans="1:7">
      <c r="A8412" t="s">
        <v>3470</v>
      </c>
      <c r="B8412" t="s">
        <v>3470</v>
      </c>
      <c r="D8412" s="34" t="s">
        <v>1881</v>
      </c>
      <c r="F8412" s="34" t="s">
        <v>10648</v>
      </c>
      <c r="G8412" t="s">
        <v>1064</v>
      </c>
    </row>
    <row r="8413" spans="1:7">
      <c r="A8413" t="s">
        <v>3472</v>
      </c>
      <c r="B8413" t="s">
        <v>3472</v>
      </c>
      <c r="D8413" s="34" t="s">
        <v>1881</v>
      </c>
      <c r="F8413" s="34" t="s">
        <v>10648</v>
      </c>
      <c r="G8413" t="s">
        <v>1064</v>
      </c>
    </row>
    <row r="8414" spans="1:7">
      <c r="A8414" t="s">
        <v>3474</v>
      </c>
      <c r="B8414" t="s">
        <v>3474</v>
      </c>
      <c r="D8414" s="34" t="s">
        <v>1881</v>
      </c>
      <c r="F8414" s="34" t="s">
        <v>10648</v>
      </c>
      <c r="G8414" t="s">
        <v>1064</v>
      </c>
    </row>
    <row r="8415" spans="1:7">
      <c r="A8415" t="s">
        <v>3476</v>
      </c>
      <c r="B8415" t="s">
        <v>3476</v>
      </c>
      <c r="D8415" s="34" t="s">
        <v>1881</v>
      </c>
      <c r="F8415" s="34" t="s">
        <v>10648</v>
      </c>
      <c r="G8415" t="s">
        <v>1064</v>
      </c>
    </row>
    <row r="8416" spans="1:7">
      <c r="A8416" t="s">
        <v>3478</v>
      </c>
      <c r="B8416" t="s">
        <v>3478</v>
      </c>
      <c r="D8416" s="34" t="s">
        <v>1881</v>
      </c>
      <c r="F8416" s="34" t="s">
        <v>10648</v>
      </c>
      <c r="G8416" t="s">
        <v>1064</v>
      </c>
    </row>
    <row r="8417" spans="1:7">
      <c r="A8417" t="s">
        <v>3480</v>
      </c>
      <c r="B8417" t="s">
        <v>3480</v>
      </c>
      <c r="D8417" s="34" t="s">
        <v>1881</v>
      </c>
      <c r="F8417" s="34" t="s">
        <v>10648</v>
      </c>
      <c r="G8417" t="s">
        <v>1064</v>
      </c>
    </row>
    <row r="8418" spans="1:7">
      <c r="A8418" t="s">
        <v>3482</v>
      </c>
      <c r="B8418" t="s">
        <v>3482</v>
      </c>
      <c r="D8418" s="34" t="s">
        <v>1881</v>
      </c>
      <c r="F8418" s="34" t="s">
        <v>10648</v>
      </c>
      <c r="G8418" t="s">
        <v>1064</v>
      </c>
    </row>
    <row r="8419" spans="1:7">
      <c r="A8419" t="s">
        <v>3484</v>
      </c>
      <c r="B8419" t="s">
        <v>3484</v>
      </c>
      <c r="D8419" s="34" t="s">
        <v>1881</v>
      </c>
      <c r="F8419" s="34" t="s">
        <v>10648</v>
      </c>
      <c r="G8419" t="s">
        <v>1064</v>
      </c>
    </row>
    <row r="8420" spans="1:7">
      <c r="A8420" t="s">
        <v>3486</v>
      </c>
      <c r="B8420" t="s">
        <v>3486</v>
      </c>
      <c r="D8420" s="34" t="s">
        <v>1881</v>
      </c>
      <c r="F8420" s="34" t="s">
        <v>10648</v>
      </c>
      <c r="G8420" t="s">
        <v>1064</v>
      </c>
    </row>
    <row r="8421" spans="1:7">
      <c r="A8421" t="s">
        <v>3488</v>
      </c>
      <c r="B8421" t="s">
        <v>3488</v>
      </c>
      <c r="D8421" s="34" t="s">
        <v>1881</v>
      </c>
      <c r="F8421" s="34" t="s">
        <v>10648</v>
      </c>
      <c r="G8421" t="s">
        <v>1064</v>
      </c>
    </row>
    <row r="8422" spans="1:7">
      <c r="A8422" t="s">
        <v>3490</v>
      </c>
      <c r="B8422" t="s">
        <v>3490</v>
      </c>
      <c r="D8422" s="34" t="s">
        <v>1881</v>
      </c>
      <c r="F8422" s="34" t="s">
        <v>10648</v>
      </c>
      <c r="G8422" t="s">
        <v>1064</v>
      </c>
    </row>
    <row r="8423" spans="1:7">
      <c r="A8423" t="s">
        <v>3492</v>
      </c>
      <c r="B8423" t="s">
        <v>3492</v>
      </c>
      <c r="D8423" s="34" t="s">
        <v>1881</v>
      </c>
      <c r="F8423" s="34" t="s">
        <v>10648</v>
      </c>
      <c r="G8423" t="s">
        <v>1064</v>
      </c>
    </row>
    <row r="8424" spans="1:7">
      <c r="A8424" t="s">
        <v>3494</v>
      </c>
      <c r="B8424" t="s">
        <v>3494</v>
      </c>
      <c r="D8424" s="34" t="s">
        <v>1881</v>
      </c>
      <c r="F8424" s="34" t="s">
        <v>10648</v>
      </c>
      <c r="G8424" t="s">
        <v>1064</v>
      </c>
    </row>
    <row r="8425" spans="1:7">
      <c r="A8425" t="s">
        <v>3496</v>
      </c>
      <c r="B8425" t="s">
        <v>3496</v>
      </c>
      <c r="D8425" s="34" t="s">
        <v>1881</v>
      </c>
      <c r="F8425" s="34" t="s">
        <v>10648</v>
      </c>
      <c r="G8425" t="s">
        <v>1064</v>
      </c>
    </row>
    <row r="8426" spans="1:7">
      <c r="A8426" t="s">
        <v>3498</v>
      </c>
      <c r="B8426" t="s">
        <v>3498</v>
      </c>
      <c r="D8426" s="34" t="s">
        <v>1881</v>
      </c>
      <c r="F8426" s="34" t="s">
        <v>10648</v>
      </c>
      <c r="G8426" t="s">
        <v>1064</v>
      </c>
    </row>
    <row r="8427" spans="1:7">
      <c r="A8427" t="s">
        <v>3500</v>
      </c>
      <c r="B8427" t="s">
        <v>3500</v>
      </c>
      <c r="D8427" s="34" t="s">
        <v>1881</v>
      </c>
      <c r="F8427" s="34" t="s">
        <v>10648</v>
      </c>
      <c r="G8427" t="s">
        <v>1064</v>
      </c>
    </row>
    <row r="8428" spans="1:7">
      <c r="A8428" t="s">
        <v>3502</v>
      </c>
      <c r="B8428" t="s">
        <v>3502</v>
      </c>
      <c r="D8428" s="34" t="s">
        <v>1881</v>
      </c>
      <c r="F8428" s="34" t="s">
        <v>10648</v>
      </c>
      <c r="G8428" t="s">
        <v>1064</v>
      </c>
    </row>
    <row r="8429" spans="1:7">
      <c r="A8429" t="s">
        <v>3504</v>
      </c>
      <c r="B8429" t="s">
        <v>3504</v>
      </c>
      <c r="D8429" s="34" t="s">
        <v>1881</v>
      </c>
      <c r="F8429" s="34" t="s">
        <v>10648</v>
      </c>
      <c r="G8429" t="s">
        <v>1064</v>
      </c>
    </row>
    <row r="8430" spans="1:7">
      <c r="A8430" t="s">
        <v>3506</v>
      </c>
      <c r="B8430" t="s">
        <v>3506</v>
      </c>
      <c r="D8430" s="34" t="s">
        <v>1881</v>
      </c>
      <c r="F8430" s="34" t="s">
        <v>10648</v>
      </c>
      <c r="G8430" t="s">
        <v>1064</v>
      </c>
    </row>
    <row r="8431" spans="1:7">
      <c r="A8431" t="s">
        <v>3508</v>
      </c>
      <c r="B8431" t="s">
        <v>3508</v>
      </c>
      <c r="D8431" s="34" t="s">
        <v>1881</v>
      </c>
      <c r="F8431" s="34" t="s">
        <v>10648</v>
      </c>
      <c r="G8431" t="s">
        <v>1064</v>
      </c>
    </row>
    <row r="8432" spans="1:7">
      <c r="A8432" t="s">
        <v>3510</v>
      </c>
      <c r="B8432" t="s">
        <v>3510</v>
      </c>
      <c r="D8432" s="34" t="s">
        <v>1881</v>
      </c>
      <c r="F8432" s="34" t="s">
        <v>10648</v>
      </c>
      <c r="G8432" t="s">
        <v>1064</v>
      </c>
    </row>
    <row r="8433" spans="1:7">
      <c r="A8433" t="s">
        <v>3512</v>
      </c>
      <c r="B8433" t="s">
        <v>3512</v>
      </c>
      <c r="D8433" s="34" t="s">
        <v>1881</v>
      </c>
      <c r="F8433" s="34" t="s">
        <v>10648</v>
      </c>
      <c r="G8433" t="s">
        <v>1064</v>
      </c>
    </row>
    <row r="8434" spans="1:7">
      <c r="A8434" t="s">
        <v>3514</v>
      </c>
      <c r="B8434" t="s">
        <v>3514</v>
      </c>
      <c r="D8434" s="34" t="s">
        <v>1881</v>
      </c>
      <c r="F8434" s="34" t="s">
        <v>10648</v>
      </c>
      <c r="G8434" t="s">
        <v>1064</v>
      </c>
    </row>
    <row r="8435" spans="1:7">
      <c r="A8435" t="s">
        <v>140</v>
      </c>
      <c r="B8435" t="s">
        <v>139</v>
      </c>
      <c r="D8435" s="34" t="s">
        <v>1881</v>
      </c>
      <c r="F8435" s="34" t="s">
        <v>10648</v>
      </c>
      <c r="G8435" t="s">
        <v>1064</v>
      </c>
    </row>
    <row r="8436" spans="1:7">
      <c r="A8436" t="s">
        <v>3517</v>
      </c>
      <c r="B8436" t="s">
        <v>276</v>
      </c>
      <c r="D8436" s="34" t="s">
        <v>1881</v>
      </c>
      <c r="F8436" s="34" t="s">
        <v>10648</v>
      </c>
      <c r="G8436" t="s">
        <v>1064</v>
      </c>
    </row>
    <row r="8437" spans="1:7">
      <c r="A8437" t="s">
        <v>39</v>
      </c>
      <c r="B8437" t="s">
        <v>38</v>
      </c>
      <c r="D8437" s="34" t="s">
        <v>1881</v>
      </c>
      <c r="F8437" s="34" t="s">
        <v>10648</v>
      </c>
      <c r="G8437" t="s">
        <v>1064</v>
      </c>
    </row>
    <row r="8438" spans="1:7">
      <c r="A8438" t="s">
        <v>3520</v>
      </c>
      <c r="B8438" t="s">
        <v>3520</v>
      </c>
      <c r="D8438" s="34" t="s">
        <v>1881</v>
      </c>
      <c r="F8438" s="34" t="s">
        <v>10648</v>
      </c>
      <c r="G8438" t="s">
        <v>1064</v>
      </c>
    </row>
    <row r="8439" spans="1:7">
      <c r="A8439" t="s">
        <v>3522</v>
      </c>
      <c r="B8439" t="s">
        <v>3522</v>
      </c>
      <c r="D8439" s="34" t="s">
        <v>1881</v>
      </c>
      <c r="F8439" s="34" t="s">
        <v>10648</v>
      </c>
      <c r="G8439" t="s">
        <v>1064</v>
      </c>
    </row>
    <row r="8440" spans="1:7">
      <c r="A8440" t="s">
        <v>3524</v>
      </c>
      <c r="B8440" t="s">
        <v>3524</v>
      </c>
      <c r="D8440" s="34" t="s">
        <v>1881</v>
      </c>
      <c r="F8440" s="34" t="s">
        <v>10648</v>
      </c>
      <c r="G8440" t="s">
        <v>1064</v>
      </c>
    </row>
    <row r="8441" spans="1:7">
      <c r="A8441" t="s">
        <v>3526</v>
      </c>
      <c r="B8441" t="s">
        <v>3526</v>
      </c>
      <c r="D8441" s="34" t="s">
        <v>1881</v>
      </c>
      <c r="F8441" s="34" t="s">
        <v>10648</v>
      </c>
      <c r="G8441" t="s">
        <v>1064</v>
      </c>
    </row>
    <row r="8442" spans="1:7">
      <c r="A8442" t="s">
        <v>3528</v>
      </c>
      <c r="B8442" t="s">
        <v>3528</v>
      </c>
      <c r="D8442" s="34" t="s">
        <v>1881</v>
      </c>
      <c r="F8442" s="34" t="s">
        <v>10648</v>
      </c>
      <c r="G8442" t="s">
        <v>1064</v>
      </c>
    </row>
    <row r="8443" spans="1:7">
      <c r="A8443" t="s">
        <v>3530</v>
      </c>
      <c r="B8443" t="s">
        <v>3530</v>
      </c>
      <c r="D8443" s="34" t="s">
        <v>1881</v>
      </c>
      <c r="F8443" s="34" t="s">
        <v>10648</v>
      </c>
      <c r="G8443" t="s">
        <v>1064</v>
      </c>
    </row>
    <row r="8444" spans="1:7">
      <c r="A8444" t="s">
        <v>3532</v>
      </c>
      <c r="B8444" t="s">
        <v>279</v>
      </c>
      <c r="D8444" s="34" t="s">
        <v>1881</v>
      </c>
      <c r="F8444" s="34" t="s">
        <v>10648</v>
      </c>
      <c r="G8444" t="s">
        <v>1064</v>
      </c>
    </row>
    <row r="8445" spans="1:7">
      <c r="A8445" t="s">
        <v>31</v>
      </c>
      <c r="B8445" t="s">
        <v>30</v>
      </c>
      <c r="D8445" s="34" t="s">
        <v>1881</v>
      </c>
      <c r="F8445" s="34" t="s">
        <v>10648</v>
      </c>
      <c r="G8445" t="s">
        <v>1064</v>
      </c>
    </row>
    <row r="8446" spans="1:7">
      <c r="A8446" t="s">
        <v>3535</v>
      </c>
      <c r="B8446" t="s">
        <v>3535</v>
      </c>
      <c r="D8446" s="34" t="s">
        <v>1881</v>
      </c>
      <c r="F8446" s="34" t="s">
        <v>10648</v>
      </c>
      <c r="G8446" t="s">
        <v>1064</v>
      </c>
    </row>
    <row r="8447" spans="1:7">
      <c r="A8447" t="s">
        <v>3537</v>
      </c>
      <c r="B8447" t="s">
        <v>3537</v>
      </c>
      <c r="D8447" s="34" t="s">
        <v>1881</v>
      </c>
      <c r="F8447" s="34" t="s">
        <v>10648</v>
      </c>
      <c r="G8447" t="s">
        <v>1064</v>
      </c>
    </row>
    <row r="8448" spans="1:7">
      <c r="A8448" t="s">
        <v>3539</v>
      </c>
      <c r="B8448" t="s">
        <v>3539</v>
      </c>
      <c r="D8448" s="34" t="s">
        <v>1881</v>
      </c>
      <c r="F8448" s="34" t="s">
        <v>10648</v>
      </c>
      <c r="G8448" t="s">
        <v>1064</v>
      </c>
    </row>
    <row r="8449" spans="1:7">
      <c r="A8449" t="s">
        <v>3541</v>
      </c>
      <c r="B8449" t="s">
        <v>3541</v>
      </c>
      <c r="D8449" s="34" t="s">
        <v>1881</v>
      </c>
      <c r="F8449" s="34" t="s">
        <v>10648</v>
      </c>
      <c r="G8449" t="s">
        <v>1064</v>
      </c>
    </row>
    <row r="8450" spans="1:7">
      <c r="A8450" t="s">
        <v>3543</v>
      </c>
      <c r="B8450" t="s">
        <v>3543</v>
      </c>
      <c r="D8450" s="34" t="s">
        <v>1881</v>
      </c>
      <c r="F8450" s="34" t="s">
        <v>10648</v>
      </c>
      <c r="G8450" t="s">
        <v>1064</v>
      </c>
    </row>
    <row r="8451" spans="1:7">
      <c r="A8451" t="s">
        <v>3545</v>
      </c>
      <c r="B8451" t="s">
        <v>3545</v>
      </c>
      <c r="D8451" s="34" t="s">
        <v>1881</v>
      </c>
      <c r="F8451" s="34" t="s">
        <v>10648</v>
      </c>
      <c r="G8451" t="s">
        <v>1064</v>
      </c>
    </row>
    <row r="8452" spans="1:7">
      <c r="A8452" t="s">
        <v>3547</v>
      </c>
      <c r="B8452" t="s">
        <v>3547</v>
      </c>
      <c r="D8452" s="34" t="s">
        <v>1881</v>
      </c>
      <c r="F8452" s="34" t="s">
        <v>10648</v>
      </c>
      <c r="G8452" t="s">
        <v>1064</v>
      </c>
    </row>
    <row r="8453" spans="1:7">
      <c r="A8453" t="s">
        <v>3549</v>
      </c>
      <c r="B8453" t="s">
        <v>3549</v>
      </c>
      <c r="D8453" s="34" t="s">
        <v>1881</v>
      </c>
      <c r="F8453" s="34" t="s">
        <v>10648</v>
      </c>
      <c r="G8453" t="s">
        <v>1064</v>
      </c>
    </row>
    <row r="8454" spans="1:7">
      <c r="A8454" t="s">
        <v>3551</v>
      </c>
      <c r="B8454" t="s">
        <v>3551</v>
      </c>
      <c r="D8454" s="34" t="s">
        <v>1881</v>
      </c>
      <c r="F8454" s="34" t="s">
        <v>10648</v>
      </c>
      <c r="G8454" t="s">
        <v>1064</v>
      </c>
    </row>
    <row r="8455" spans="1:7">
      <c r="A8455" t="s">
        <v>3553</v>
      </c>
      <c r="B8455" t="s">
        <v>3553</v>
      </c>
      <c r="D8455" s="34" t="s">
        <v>1881</v>
      </c>
      <c r="F8455" s="34" t="s">
        <v>10648</v>
      </c>
      <c r="G8455" t="s">
        <v>1064</v>
      </c>
    </row>
    <row r="8456" spans="1:7">
      <c r="A8456" t="s">
        <v>3555</v>
      </c>
      <c r="B8456" t="s">
        <v>3555</v>
      </c>
      <c r="D8456" s="34" t="s">
        <v>1881</v>
      </c>
      <c r="F8456" s="34" t="s">
        <v>10648</v>
      </c>
      <c r="G8456" t="s">
        <v>1064</v>
      </c>
    </row>
    <row r="8457" spans="1:7">
      <c r="A8457" t="s">
        <v>3557</v>
      </c>
      <c r="B8457" t="s">
        <v>3557</v>
      </c>
      <c r="D8457" s="34" t="s">
        <v>1881</v>
      </c>
      <c r="F8457" s="34" t="s">
        <v>10648</v>
      </c>
      <c r="G8457" t="s">
        <v>1064</v>
      </c>
    </row>
    <row r="8458" spans="1:7">
      <c r="A8458" t="s">
        <v>3559</v>
      </c>
      <c r="B8458" t="s">
        <v>3559</v>
      </c>
      <c r="D8458" s="34" t="s">
        <v>1881</v>
      </c>
      <c r="F8458" s="34" t="s">
        <v>10648</v>
      </c>
      <c r="G8458" t="s">
        <v>1064</v>
      </c>
    </row>
    <row r="8459" spans="1:7">
      <c r="A8459" t="s">
        <v>3561</v>
      </c>
      <c r="B8459" t="s">
        <v>3561</v>
      </c>
      <c r="D8459" s="34" t="s">
        <v>1881</v>
      </c>
      <c r="F8459" s="34" t="s">
        <v>10648</v>
      </c>
      <c r="G8459" t="s">
        <v>1064</v>
      </c>
    </row>
    <row r="8460" spans="1:7">
      <c r="A8460" t="s">
        <v>3563</v>
      </c>
      <c r="B8460" t="s">
        <v>3563</v>
      </c>
      <c r="D8460" s="34" t="s">
        <v>1881</v>
      </c>
      <c r="F8460" s="34" t="s">
        <v>10648</v>
      </c>
      <c r="G8460" t="s">
        <v>1064</v>
      </c>
    </row>
    <row r="8461" spans="1:7">
      <c r="A8461" t="s">
        <v>3565</v>
      </c>
      <c r="B8461" t="s">
        <v>3565</v>
      </c>
      <c r="D8461" s="34" t="s">
        <v>1881</v>
      </c>
      <c r="F8461" s="34" t="s">
        <v>10648</v>
      </c>
      <c r="G8461" t="s">
        <v>1064</v>
      </c>
    </row>
    <row r="8462" spans="1:7">
      <c r="A8462" t="s">
        <v>3567</v>
      </c>
      <c r="B8462" t="s">
        <v>3567</v>
      </c>
      <c r="D8462" s="34" t="s">
        <v>1881</v>
      </c>
      <c r="F8462" s="34" t="s">
        <v>10648</v>
      </c>
      <c r="G8462" t="s">
        <v>1064</v>
      </c>
    </row>
    <row r="8463" spans="1:7">
      <c r="A8463" t="s">
        <v>3569</v>
      </c>
      <c r="B8463" t="s">
        <v>3569</v>
      </c>
      <c r="D8463" s="34" t="s">
        <v>1881</v>
      </c>
      <c r="F8463" s="34" t="s">
        <v>10648</v>
      </c>
      <c r="G8463" t="s">
        <v>1064</v>
      </c>
    </row>
    <row r="8464" spans="1:7">
      <c r="A8464" t="s">
        <v>3571</v>
      </c>
      <c r="B8464" t="s">
        <v>3571</v>
      </c>
      <c r="D8464" s="34" t="s">
        <v>1881</v>
      </c>
      <c r="F8464" s="34" t="s">
        <v>10648</v>
      </c>
      <c r="G8464" t="s">
        <v>1064</v>
      </c>
    </row>
    <row r="8465" spans="1:7">
      <c r="A8465" t="s">
        <v>3573</v>
      </c>
      <c r="B8465" t="s">
        <v>3573</v>
      </c>
      <c r="D8465" s="34" t="s">
        <v>1881</v>
      </c>
      <c r="F8465" s="34" t="s">
        <v>10648</v>
      </c>
      <c r="G8465" t="s">
        <v>1064</v>
      </c>
    </row>
    <row r="8466" spans="1:7">
      <c r="A8466" t="s">
        <v>3575</v>
      </c>
      <c r="B8466" t="s">
        <v>3575</v>
      </c>
      <c r="D8466" s="34" t="s">
        <v>1881</v>
      </c>
      <c r="F8466" s="34" t="s">
        <v>10648</v>
      </c>
      <c r="G8466" t="s">
        <v>1064</v>
      </c>
    </row>
    <row r="8467" spans="1:7">
      <c r="A8467" t="s">
        <v>3577</v>
      </c>
      <c r="B8467" t="s">
        <v>3577</v>
      </c>
      <c r="D8467" s="34" t="s">
        <v>1881</v>
      </c>
      <c r="F8467" s="34" t="s">
        <v>10648</v>
      </c>
      <c r="G8467" t="s">
        <v>1064</v>
      </c>
    </row>
    <row r="8468" spans="1:7">
      <c r="A8468" t="s">
        <v>3579</v>
      </c>
      <c r="B8468" t="s">
        <v>3579</v>
      </c>
      <c r="D8468" s="34" t="s">
        <v>1881</v>
      </c>
      <c r="F8468" s="34" t="s">
        <v>10648</v>
      </c>
      <c r="G8468" t="s">
        <v>1064</v>
      </c>
    </row>
    <row r="8469" spans="1:7">
      <c r="A8469" t="s">
        <v>3581</v>
      </c>
      <c r="B8469" t="s">
        <v>3581</v>
      </c>
      <c r="D8469" s="34" t="s">
        <v>1881</v>
      </c>
      <c r="F8469" s="34" t="s">
        <v>10648</v>
      </c>
      <c r="G8469" t="s">
        <v>1064</v>
      </c>
    </row>
    <row r="8470" spans="1:7">
      <c r="A8470" t="s">
        <v>3583</v>
      </c>
      <c r="B8470" t="s">
        <v>3583</v>
      </c>
      <c r="D8470" s="34" t="s">
        <v>1881</v>
      </c>
      <c r="F8470" s="34" t="s">
        <v>10648</v>
      </c>
      <c r="G8470" t="s">
        <v>1064</v>
      </c>
    </row>
    <row r="8471" spans="1:7">
      <c r="A8471" t="s">
        <v>3585</v>
      </c>
      <c r="B8471" t="s">
        <v>3585</v>
      </c>
      <c r="D8471" s="34" t="s">
        <v>1881</v>
      </c>
      <c r="F8471" s="34" t="s">
        <v>10648</v>
      </c>
      <c r="G8471" t="s">
        <v>1064</v>
      </c>
    </row>
    <row r="8472" spans="1:7">
      <c r="A8472" t="s">
        <v>3587</v>
      </c>
      <c r="B8472" t="s">
        <v>3587</v>
      </c>
      <c r="D8472" s="34" t="s">
        <v>1881</v>
      </c>
      <c r="F8472" s="34" t="s">
        <v>10648</v>
      </c>
      <c r="G8472" t="s">
        <v>1064</v>
      </c>
    </row>
    <row r="8473" spans="1:7">
      <c r="A8473" t="s">
        <v>33</v>
      </c>
      <c r="B8473" t="s">
        <v>32</v>
      </c>
      <c r="D8473" s="34" t="s">
        <v>1881</v>
      </c>
      <c r="F8473" s="34" t="s">
        <v>10648</v>
      </c>
      <c r="G8473" t="s">
        <v>1064</v>
      </c>
    </row>
    <row r="8474" spans="1:7">
      <c r="A8474" t="s">
        <v>3590</v>
      </c>
      <c r="B8474" t="s">
        <v>3590</v>
      </c>
      <c r="D8474" s="34" t="s">
        <v>1881</v>
      </c>
      <c r="F8474" s="34" t="s">
        <v>10648</v>
      </c>
      <c r="G8474" t="s">
        <v>1064</v>
      </c>
    </row>
    <row r="8475" spans="1:7">
      <c r="A8475" t="s">
        <v>3592</v>
      </c>
      <c r="B8475" t="s">
        <v>3592</v>
      </c>
      <c r="D8475" s="34" t="s">
        <v>1881</v>
      </c>
      <c r="F8475" s="34" t="s">
        <v>10648</v>
      </c>
      <c r="G8475" t="s">
        <v>1064</v>
      </c>
    </row>
    <row r="8476" spans="1:7">
      <c r="A8476" t="s">
        <v>3594</v>
      </c>
      <c r="B8476" t="s">
        <v>3594</v>
      </c>
      <c r="D8476" s="34" t="s">
        <v>1881</v>
      </c>
      <c r="F8476" s="34" t="s">
        <v>10648</v>
      </c>
      <c r="G8476" t="s">
        <v>1064</v>
      </c>
    </row>
    <row r="8477" spans="1:7">
      <c r="A8477" t="s">
        <v>3596</v>
      </c>
      <c r="B8477" t="s">
        <v>3596</v>
      </c>
      <c r="D8477" s="34" t="s">
        <v>1881</v>
      </c>
      <c r="F8477" s="34" t="s">
        <v>10648</v>
      </c>
      <c r="G8477" t="s">
        <v>1064</v>
      </c>
    </row>
    <row r="8478" spans="1:7">
      <c r="A8478" t="s">
        <v>3598</v>
      </c>
      <c r="B8478" t="s">
        <v>3598</v>
      </c>
      <c r="D8478" s="34" t="s">
        <v>1881</v>
      </c>
      <c r="F8478" s="34" t="s">
        <v>10648</v>
      </c>
      <c r="G8478" t="s">
        <v>1064</v>
      </c>
    </row>
    <row r="8479" spans="1:7">
      <c r="A8479" t="s">
        <v>3600</v>
      </c>
      <c r="B8479" t="s">
        <v>3600</v>
      </c>
      <c r="D8479" s="34" t="s">
        <v>1881</v>
      </c>
      <c r="F8479" s="34" t="s">
        <v>10648</v>
      </c>
      <c r="G8479" t="s">
        <v>1064</v>
      </c>
    </row>
    <row r="8480" spans="1:7">
      <c r="A8480" t="s">
        <v>3602</v>
      </c>
      <c r="B8480" t="s">
        <v>3602</v>
      </c>
      <c r="D8480" s="34" t="s">
        <v>1881</v>
      </c>
      <c r="F8480" s="34" t="s">
        <v>10648</v>
      </c>
      <c r="G8480" t="s">
        <v>1064</v>
      </c>
    </row>
    <row r="8481" spans="1:7">
      <c r="A8481" t="s">
        <v>3604</v>
      </c>
      <c r="B8481" t="s">
        <v>3604</v>
      </c>
      <c r="D8481" s="34" t="s">
        <v>1881</v>
      </c>
      <c r="F8481" s="34" t="s">
        <v>10648</v>
      </c>
      <c r="G8481" t="s">
        <v>1064</v>
      </c>
    </row>
    <row r="8482" spans="1:7">
      <c r="A8482" t="s">
        <v>3606</v>
      </c>
      <c r="B8482" t="s">
        <v>3606</v>
      </c>
      <c r="D8482" s="34" t="s">
        <v>1881</v>
      </c>
      <c r="F8482" s="34" t="s">
        <v>10648</v>
      </c>
      <c r="G8482" t="s">
        <v>1064</v>
      </c>
    </row>
    <row r="8483" spans="1:7">
      <c r="A8483" t="s">
        <v>3608</v>
      </c>
      <c r="B8483" t="s">
        <v>3608</v>
      </c>
      <c r="D8483" s="34" t="s">
        <v>1881</v>
      </c>
      <c r="F8483" s="34" t="s">
        <v>10648</v>
      </c>
      <c r="G8483" t="s">
        <v>1064</v>
      </c>
    </row>
    <row r="8484" spans="1:7">
      <c r="A8484" t="s">
        <v>3610</v>
      </c>
      <c r="B8484" t="s">
        <v>3610</v>
      </c>
      <c r="D8484" s="34" t="s">
        <v>1881</v>
      </c>
      <c r="F8484" s="34" t="s">
        <v>10648</v>
      </c>
      <c r="G8484" t="s">
        <v>1064</v>
      </c>
    </row>
    <row r="8485" spans="1:7">
      <c r="A8485" t="s">
        <v>3612</v>
      </c>
      <c r="B8485" t="s">
        <v>3612</v>
      </c>
      <c r="D8485" s="34" t="s">
        <v>1881</v>
      </c>
      <c r="F8485" s="34" t="s">
        <v>10648</v>
      </c>
      <c r="G8485" t="s">
        <v>1064</v>
      </c>
    </row>
    <row r="8486" spans="1:7">
      <c r="A8486" t="s">
        <v>3614</v>
      </c>
      <c r="B8486" t="s">
        <v>3614</v>
      </c>
      <c r="D8486" s="34" t="s">
        <v>1881</v>
      </c>
      <c r="F8486" s="34" t="s">
        <v>10648</v>
      </c>
      <c r="G8486" t="s">
        <v>1064</v>
      </c>
    </row>
    <row r="8487" spans="1:7">
      <c r="A8487" t="s">
        <v>3616</v>
      </c>
      <c r="B8487" t="s">
        <v>3616</v>
      </c>
      <c r="D8487" s="34" t="s">
        <v>1881</v>
      </c>
      <c r="F8487" s="34" t="s">
        <v>10648</v>
      </c>
      <c r="G8487" t="s">
        <v>1064</v>
      </c>
    </row>
    <row r="8488" spans="1:7">
      <c r="A8488" t="s">
        <v>3618</v>
      </c>
      <c r="B8488" t="s">
        <v>3618</v>
      </c>
      <c r="D8488" s="34" t="s">
        <v>1881</v>
      </c>
      <c r="F8488" s="34" t="s">
        <v>10648</v>
      </c>
      <c r="G8488" t="s">
        <v>1064</v>
      </c>
    </row>
    <row r="8489" spans="1:7">
      <c r="A8489" t="s">
        <v>3620</v>
      </c>
      <c r="B8489" t="s">
        <v>3620</v>
      </c>
      <c r="D8489" s="34" t="s">
        <v>1881</v>
      </c>
      <c r="F8489" s="34" t="s">
        <v>10648</v>
      </c>
      <c r="G8489" t="s">
        <v>1064</v>
      </c>
    </row>
    <row r="8490" spans="1:7">
      <c r="A8490" t="s">
        <v>3622</v>
      </c>
      <c r="B8490" t="s">
        <v>3622</v>
      </c>
      <c r="D8490" s="34" t="s">
        <v>1881</v>
      </c>
      <c r="F8490" s="34" t="s">
        <v>10648</v>
      </c>
      <c r="G8490" t="s">
        <v>1064</v>
      </c>
    </row>
    <row r="8491" spans="1:7">
      <c r="A8491" t="s">
        <v>35</v>
      </c>
      <c r="B8491" t="s">
        <v>34</v>
      </c>
      <c r="D8491" s="34" t="s">
        <v>1881</v>
      </c>
      <c r="F8491" s="34" t="s">
        <v>10648</v>
      </c>
      <c r="G8491" t="s">
        <v>1064</v>
      </c>
    </row>
    <row r="8492" spans="1:7">
      <c r="A8492" t="s">
        <v>3625</v>
      </c>
      <c r="B8492" t="s">
        <v>3625</v>
      </c>
      <c r="D8492" s="34" t="s">
        <v>1881</v>
      </c>
      <c r="F8492" s="34" t="s">
        <v>10648</v>
      </c>
      <c r="G8492" t="s">
        <v>1064</v>
      </c>
    </row>
    <row r="8493" spans="1:7">
      <c r="A8493" t="s">
        <v>3627</v>
      </c>
      <c r="B8493" t="s">
        <v>3627</v>
      </c>
      <c r="D8493" s="34" t="s">
        <v>1881</v>
      </c>
      <c r="F8493" s="34" t="s">
        <v>10648</v>
      </c>
      <c r="G8493" t="s">
        <v>1064</v>
      </c>
    </row>
    <row r="8494" spans="1:7">
      <c r="A8494" t="s">
        <v>3629</v>
      </c>
      <c r="B8494" t="s">
        <v>3629</v>
      </c>
      <c r="D8494" s="34" t="s">
        <v>1881</v>
      </c>
      <c r="F8494" s="34" t="s">
        <v>10648</v>
      </c>
      <c r="G8494" t="s">
        <v>1064</v>
      </c>
    </row>
    <row r="8495" spans="1:7">
      <c r="A8495" t="s">
        <v>3631</v>
      </c>
      <c r="B8495" t="s">
        <v>3631</v>
      </c>
      <c r="D8495" s="34" t="s">
        <v>1881</v>
      </c>
      <c r="F8495" s="34" t="s">
        <v>10648</v>
      </c>
      <c r="G8495" t="s">
        <v>1064</v>
      </c>
    </row>
    <row r="8496" spans="1:7">
      <c r="A8496" t="s">
        <v>3633</v>
      </c>
      <c r="B8496" t="s">
        <v>3633</v>
      </c>
      <c r="D8496" s="34" t="s">
        <v>1881</v>
      </c>
      <c r="F8496" s="34" t="s">
        <v>10648</v>
      </c>
      <c r="G8496" t="s">
        <v>1064</v>
      </c>
    </row>
    <row r="8497" spans="1:7">
      <c r="A8497" t="s">
        <v>3635</v>
      </c>
      <c r="B8497" t="s">
        <v>3635</v>
      </c>
      <c r="D8497" s="34" t="s">
        <v>1881</v>
      </c>
      <c r="F8497" s="34" t="s">
        <v>10648</v>
      </c>
      <c r="G8497" t="s">
        <v>1064</v>
      </c>
    </row>
    <row r="8498" spans="1:7">
      <c r="A8498" t="s">
        <v>3637</v>
      </c>
      <c r="B8498" t="s">
        <v>3637</v>
      </c>
      <c r="D8498" s="34" t="s">
        <v>1881</v>
      </c>
      <c r="F8498" s="34" t="s">
        <v>10648</v>
      </c>
      <c r="G8498" t="s">
        <v>1064</v>
      </c>
    </row>
    <row r="8499" spans="1:7">
      <c r="A8499" t="s">
        <v>3639</v>
      </c>
      <c r="B8499" t="s">
        <v>3639</v>
      </c>
      <c r="D8499" s="34" t="s">
        <v>1881</v>
      </c>
      <c r="F8499" s="34" t="s">
        <v>10648</v>
      </c>
      <c r="G8499" t="s">
        <v>1064</v>
      </c>
    </row>
    <row r="8500" spans="1:7">
      <c r="A8500" t="s">
        <v>3641</v>
      </c>
      <c r="B8500" t="s">
        <v>3641</v>
      </c>
      <c r="D8500" s="34" t="s">
        <v>1881</v>
      </c>
      <c r="F8500" s="34" t="s">
        <v>10648</v>
      </c>
      <c r="G8500" t="s">
        <v>1064</v>
      </c>
    </row>
    <row r="8501" spans="1:7">
      <c r="A8501" t="s">
        <v>3643</v>
      </c>
      <c r="B8501" t="s">
        <v>3643</v>
      </c>
      <c r="D8501" s="34" t="s">
        <v>1881</v>
      </c>
      <c r="F8501" s="34" t="s">
        <v>10648</v>
      </c>
      <c r="G8501" t="s">
        <v>1064</v>
      </c>
    </row>
    <row r="8502" spans="1:7">
      <c r="A8502" t="s">
        <v>3645</v>
      </c>
      <c r="B8502" t="s">
        <v>3645</v>
      </c>
      <c r="D8502" s="34" t="s">
        <v>1881</v>
      </c>
      <c r="F8502" s="34" t="s">
        <v>10648</v>
      </c>
      <c r="G8502" t="s">
        <v>1064</v>
      </c>
    </row>
    <row r="8503" spans="1:7">
      <c r="A8503" t="s">
        <v>3647</v>
      </c>
      <c r="B8503" t="s">
        <v>3647</v>
      </c>
      <c r="D8503" s="34" t="s">
        <v>1881</v>
      </c>
      <c r="F8503" s="34" t="s">
        <v>10648</v>
      </c>
      <c r="G8503" t="s">
        <v>1064</v>
      </c>
    </row>
    <row r="8504" spans="1:7">
      <c r="A8504" t="s">
        <v>3649</v>
      </c>
      <c r="B8504" t="s">
        <v>3649</v>
      </c>
      <c r="D8504" s="34" t="s">
        <v>1881</v>
      </c>
      <c r="F8504" s="34" t="s">
        <v>10648</v>
      </c>
      <c r="G8504" t="s">
        <v>1064</v>
      </c>
    </row>
    <row r="8505" spans="1:7">
      <c r="A8505" t="s">
        <v>3651</v>
      </c>
      <c r="B8505" t="s">
        <v>3651</v>
      </c>
      <c r="D8505" s="34" t="s">
        <v>1881</v>
      </c>
      <c r="F8505" s="34" t="s">
        <v>10648</v>
      </c>
      <c r="G8505" t="s">
        <v>1064</v>
      </c>
    </row>
    <row r="8506" spans="1:7">
      <c r="A8506" t="s">
        <v>3653</v>
      </c>
      <c r="B8506" t="s">
        <v>3653</v>
      </c>
      <c r="D8506" s="34" t="s">
        <v>1881</v>
      </c>
      <c r="F8506" s="34" t="s">
        <v>10648</v>
      </c>
      <c r="G8506" t="s">
        <v>1064</v>
      </c>
    </row>
    <row r="8507" spans="1:7">
      <c r="A8507" t="s">
        <v>3655</v>
      </c>
      <c r="B8507" t="s">
        <v>3655</v>
      </c>
      <c r="D8507" s="34" t="s">
        <v>1881</v>
      </c>
      <c r="F8507" s="34" t="s">
        <v>10648</v>
      </c>
      <c r="G8507" t="s">
        <v>1064</v>
      </c>
    </row>
    <row r="8508" spans="1:7">
      <c r="A8508" t="s">
        <v>3657</v>
      </c>
      <c r="B8508" t="s">
        <v>3657</v>
      </c>
      <c r="D8508" s="34" t="s">
        <v>1881</v>
      </c>
      <c r="F8508" s="34" t="s">
        <v>10648</v>
      </c>
      <c r="G8508" t="s">
        <v>1064</v>
      </c>
    </row>
    <row r="8509" spans="1:7">
      <c r="A8509" t="s">
        <v>3659</v>
      </c>
      <c r="B8509" t="s">
        <v>3659</v>
      </c>
      <c r="D8509" s="34" t="s">
        <v>1881</v>
      </c>
      <c r="F8509" s="34" t="s">
        <v>10648</v>
      </c>
      <c r="G8509" t="s">
        <v>1064</v>
      </c>
    </row>
    <row r="8510" spans="1:7">
      <c r="A8510" t="s">
        <v>3661</v>
      </c>
      <c r="B8510" t="s">
        <v>3661</v>
      </c>
      <c r="D8510" s="34" t="s">
        <v>1881</v>
      </c>
      <c r="F8510" s="34" t="s">
        <v>10648</v>
      </c>
      <c r="G8510" t="s">
        <v>1064</v>
      </c>
    </row>
    <row r="8511" spans="1:7">
      <c r="A8511" t="s">
        <v>3663</v>
      </c>
      <c r="B8511" t="s">
        <v>3663</v>
      </c>
      <c r="D8511" s="34" t="s">
        <v>1881</v>
      </c>
      <c r="F8511" s="34" t="s">
        <v>10648</v>
      </c>
      <c r="G8511" t="s">
        <v>1064</v>
      </c>
    </row>
    <row r="8512" spans="1:7">
      <c r="A8512" t="s">
        <v>3665</v>
      </c>
      <c r="B8512" t="s">
        <v>3665</v>
      </c>
      <c r="D8512" s="34" t="s">
        <v>1881</v>
      </c>
      <c r="F8512" s="34" t="s">
        <v>10648</v>
      </c>
      <c r="G8512" t="s">
        <v>1064</v>
      </c>
    </row>
    <row r="8513" spans="1:7">
      <c r="A8513" t="s">
        <v>3667</v>
      </c>
      <c r="B8513" t="s">
        <v>3667</v>
      </c>
      <c r="D8513" s="34" t="s">
        <v>1881</v>
      </c>
      <c r="F8513" s="34" t="s">
        <v>10648</v>
      </c>
      <c r="G8513" t="s">
        <v>1064</v>
      </c>
    </row>
    <row r="8514" spans="1:7">
      <c r="A8514" t="s">
        <v>3669</v>
      </c>
      <c r="B8514" t="s">
        <v>3669</v>
      </c>
      <c r="D8514" s="34" t="s">
        <v>1881</v>
      </c>
      <c r="F8514" s="34" t="s">
        <v>10648</v>
      </c>
      <c r="G8514" t="s">
        <v>1064</v>
      </c>
    </row>
    <row r="8515" spans="1:7">
      <c r="A8515" t="s">
        <v>3671</v>
      </c>
      <c r="B8515" t="s">
        <v>3671</v>
      </c>
      <c r="D8515" s="34" t="s">
        <v>1881</v>
      </c>
      <c r="F8515" s="34" t="s">
        <v>10648</v>
      </c>
      <c r="G8515" t="s">
        <v>1064</v>
      </c>
    </row>
    <row r="8516" spans="1:7">
      <c r="A8516" t="s">
        <v>3673</v>
      </c>
      <c r="B8516" t="s">
        <v>3673</v>
      </c>
      <c r="D8516" s="34" t="s">
        <v>1881</v>
      </c>
      <c r="F8516" s="34" t="s">
        <v>10648</v>
      </c>
      <c r="G8516" t="s">
        <v>1064</v>
      </c>
    </row>
    <row r="8517" spans="1:7">
      <c r="A8517" t="s">
        <v>3675</v>
      </c>
      <c r="B8517" t="s">
        <v>3675</v>
      </c>
      <c r="D8517" s="34" t="s">
        <v>1881</v>
      </c>
      <c r="F8517" s="34" t="s">
        <v>10648</v>
      </c>
      <c r="G8517" t="s">
        <v>1064</v>
      </c>
    </row>
    <row r="8518" spans="1:7">
      <c r="A8518" t="s">
        <v>3677</v>
      </c>
      <c r="B8518" t="s">
        <v>3677</v>
      </c>
      <c r="D8518" s="34" t="s">
        <v>1881</v>
      </c>
      <c r="F8518" s="34" t="s">
        <v>10648</v>
      </c>
      <c r="G8518" t="s">
        <v>1064</v>
      </c>
    </row>
    <row r="8519" spans="1:7">
      <c r="A8519" t="s">
        <v>3679</v>
      </c>
      <c r="B8519" t="s">
        <v>3679</v>
      </c>
      <c r="D8519" s="34" t="s">
        <v>1881</v>
      </c>
      <c r="F8519" s="34" t="s">
        <v>10648</v>
      </c>
      <c r="G8519" t="s">
        <v>1064</v>
      </c>
    </row>
    <row r="8520" spans="1:7">
      <c r="A8520" t="s">
        <v>3681</v>
      </c>
      <c r="B8520" t="s">
        <v>3681</v>
      </c>
      <c r="D8520" s="34" t="s">
        <v>1881</v>
      </c>
      <c r="F8520" s="34" t="s">
        <v>10648</v>
      </c>
      <c r="G8520" t="s">
        <v>1064</v>
      </c>
    </row>
    <row r="8521" spans="1:7">
      <c r="A8521" t="s">
        <v>3683</v>
      </c>
      <c r="B8521" t="s">
        <v>3683</v>
      </c>
      <c r="D8521" s="34" t="s">
        <v>1881</v>
      </c>
      <c r="F8521" s="34" t="s">
        <v>10648</v>
      </c>
      <c r="G8521" t="s">
        <v>1064</v>
      </c>
    </row>
    <row r="8522" spans="1:7">
      <c r="A8522" t="s">
        <v>3685</v>
      </c>
      <c r="B8522" t="s">
        <v>3685</v>
      </c>
      <c r="D8522" s="34" t="s">
        <v>1881</v>
      </c>
      <c r="F8522" s="34" t="s">
        <v>10648</v>
      </c>
      <c r="G8522" t="s">
        <v>1064</v>
      </c>
    </row>
    <row r="8523" spans="1:7">
      <c r="A8523" t="s">
        <v>3687</v>
      </c>
      <c r="B8523" t="s">
        <v>3687</v>
      </c>
      <c r="D8523" s="34" t="s">
        <v>1881</v>
      </c>
      <c r="F8523" s="34" t="s">
        <v>10648</v>
      </c>
      <c r="G8523" t="s">
        <v>1064</v>
      </c>
    </row>
    <row r="8524" spans="1:7">
      <c r="A8524" t="s">
        <v>3689</v>
      </c>
      <c r="B8524" t="s">
        <v>3689</v>
      </c>
      <c r="D8524" s="34" t="s">
        <v>1881</v>
      </c>
      <c r="F8524" s="34" t="s">
        <v>10648</v>
      </c>
      <c r="G8524" t="s">
        <v>1064</v>
      </c>
    </row>
    <row r="8525" spans="1:7">
      <c r="A8525" t="s">
        <v>3691</v>
      </c>
      <c r="B8525" t="s">
        <v>3691</v>
      </c>
      <c r="D8525" s="34" t="s">
        <v>1881</v>
      </c>
      <c r="F8525" s="34" t="s">
        <v>10648</v>
      </c>
      <c r="G8525" t="s">
        <v>1064</v>
      </c>
    </row>
    <row r="8526" spans="1:7">
      <c r="A8526" t="s">
        <v>3693</v>
      </c>
      <c r="B8526" t="s">
        <v>3693</v>
      </c>
      <c r="D8526" s="34" t="s">
        <v>1881</v>
      </c>
      <c r="F8526" s="34" t="s">
        <v>10648</v>
      </c>
      <c r="G8526" t="s">
        <v>1064</v>
      </c>
    </row>
    <row r="8527" spans="1:7">
      <c r="A8527" t="s">
        <v>3695</v>
      </c>
      <c r="B8527" t="s">
        <v>3695</v>
      </c>
      <c r="D8527" s="34" t="s">
        <v>1881</v>
      </c>
      <c r="F8527" s="34" t="s">
        <v>10648</v>
      </c>
      <c r="G8527" t="s">
        <v>1064</v>
      </c>
    </row>
    <row r="8528" spans="1:7">
      <c r="A8528" t="s">
        <v>3697</v>
      </c>
      <c r="B8528" t="s">
        <v>3697</v>
      </c>
      <c r="D8528" s="34" t="s">
        <v>1881</v>
      </c>
      <c r="F8528" s="34" t="s">
        <v>10648</v>
      </c>
      <c r="G8528" t="s">
        <v>1064</v>
      </c>
    </row>
    <row r="8529" spans="1:7">
      <c r="A8529" t="s">
        <v>3699</v>
      </c>
      <c r="B8529" t="s">
        <v>3699</v>
      </c>
      <c r="D8529" s="34" t="s">
        <v>1881</v>
      </c>
      <c r="F8529" s="34" t="s">
        <v>10648</v>
      </c>
      <c r="G8529" t="s">
        <v>1064</v>
      </c>
    </row>
    <row r="8530" spans="1:7">
      <c r="A8530" t="s">
        <v>3701</v>
      </c>
      <c r="B8530" t="s">
        <v>3701</v>
      </c>
      <c r="D8530" s="34" t="s">
        <v>1881</v>
      </c>
      <c r="F8530" s="34" t="s">
        <v>10648</v>
      </c>
      <c r="G8530" t="s">
        <v>1064</v>
      </c>
    </row>
    <row r="8531" spans="1:7">
      <c r="A8531" t="s">
        <v>3703</v>
      </c>
      <c r="B8531" t="s">
        <v>3703</v>
      </c>
      <c r="D8531" s="34" t="s">
        <v>1881</v>
      </c>
      <c r="F8531" s="34" t="s">
        <v>10648</v>
      </c>
      <c r="G8531" t="s">
        <v>1064</v>
      </c>
    </row>
    <row r="8532" spans="1:7">
      <c r="A8532" t="s">
        <v>3705</v>
      </c>
      <c r="B8532" t="s">
        <v>3705</v>
      </c>
      <c r="D8532" s="34" t="s">
        <v>1881</v>
      </c>
      <c r="F8532" s="34" t="s">
        <v>10648</v>
      </c>
      <c r="G8532" t="s">
        <v>1064</v>
      </c>
    </row>
    <row r="8533" spans="1:7">
      <c r="A8533" t="s">
        <v>3707</v>
      </c>
      <c r="B8533" t="s">
        <v>3707</v>
      </c>
      <c r="D8533" s="34" t="s">
        <v>1881</v>
      </c>
      <c r="F8533" s="34" t="s">
        <v>10648</v>
      </c>
      <c r="G8533" t="s">
        <v>1064</v>
      </c>
    </row>
    <row r="8534" spans="1:7">
      <c r="A8534" t="s">
        <v>3709</v>
      </c>
      <c r="B8534" t="s">
        <v>3709</v>
      </c>
      <c r="D8534" s="34" t="s">
        <v>1881</v>
      </c>
      <c r="F8534" s="34" t="s">
        <v>10648</v>
      </c>
      <c r="G8534" t="s">
        <v>1064</v>
      </c>
    </row>
    <row r="8535" spans="1:7">
      <c r="A8535" t="s">
        <v>3711</v>
      </c>
      <c r="B8535" t="s">
        <v>3711</v>
      </c>
      <c r="D8535" s="34" t="s">
        <v>1881</v>
      </c>
      <c r="F8535" s="34" t="s">
        <v>10648</v>
      </c>
      <c r="G8535" t="s">
        <v>1064</v>
      </c>
    </row>
    <row r="8536" spans="1:7">
      <c r="A8536" t="s">
        <v>3713</v>
      </c>
      <c r="B8536" t="s">
        <v>3713</v>
      </c>
      <c r="D8536" s="34" t="s">
        <v>1881</v>
      </c>
      <c r="F8536" s="34" t="s">
        <v>10648</v>
      </c>
      <c r="G8536" t="s">
        <v>1064</v>
      </c>
    </row>
    <row r="8537" spans="1:7">
      <c r="A8537" t="s">
        <v>3715</v>
      </c>
      <c r="B8537" t="s">
        <v>3715</v>
      </c>
      <c r="D8537" s="34" t="s">
        <v>1881</v>
      </c>
      <c r="F8537" s="34" t="s">
        <v>10648</v>
      </c>
      <c r="G8537" t="s">
        <v>1064</v>
      </c>
    </row>
    <row r="8538" spans="1:7">
      <c r="A8538" t="s">
        <v>3717</v>
      </c>
      <c r="B8538" t="s">
        <v>3717</v>
      </c>
      <c r="D8538" s="34" t="s">
        <v>1881</v>
      </c>
      <c r="F8538" s="34" t="s">
        <v>10648</v>
      </c>
      <c r="G8538" t="s">
        <v>1064</v>
      </c>
    </row>
    <row r="8539" spans="1:7">
      <c r="A8539" t="s">
        <v>3719</v>
      </c>
      <c r="B8539" t="s">
        <v>3719</v>
      </c>
      <c r="D8539" s="34" t="s">
        <v>1881</v>
      </c>
      <c r="F8539" s="34" t="s">
        <v>10648</v>
      </c>
      <c r="G8539" t="s">
        <v>1064</v>
      </c>
    </row>
    <row r="8540" spans="1:7">
      <c r="A8540" t="s">
        <v>3721</v>
      </c>
      <c r="B8540" t="s">
        <v>3721</v>
      </c>
      <c r="D8540" s="34" t="s">
        <v>1881</v>
      </c>
      <c r="F8540" s="34" t="s">
        <v>10648</v>
      </c>
      <c r="G8540" t="s">
        <v>1064</v>
      </c>
    </row>
    <row r="8541" spans="1:7">
      <c r="A8541" t="s">
        <v>3723</v>
      </c>
      <c r="B8541" t="s">
        <v>3723</v>
      </c>
      <c r="D8541" s="34" t="s">
        <v>1881</v>
      </c>
      <c r="F8541" s="34" t="s">
        <v>10648</v>
      </c>
      <c r="G8541" t="s">
        <v>1064</v>
      </c>
    </row>
    <row r="8542" spans="1:7">
      <c r="A8542" t="s">
        <v>3725</v>
      </c>
      <c r="B8542" t="s">
        <v>3725</v>
      </c>
      <c r="D8542" s="34" t="s">
        <v>1881</v>
      </c>
      <c r="F8542" s="34" t="s">
        <v>10648</v>
      </c>
      <c r="G8542" t="s">
        <v>1064</v>
      </c>
    </row>
    <row r="8543" spans="1:7">
      <c r="A8543" t="s">
        <v>3727</v>
      </c>
      <c r="B8543" t="s">
        <v>3727</v>
      </c>
      <c r="D8543" s="34" t="s">
        <v>1881</v>
      </c>
      <c r="F8543" s="34" t="s">
        <v>10648</v>
      </c>
      <c r="G8543" t="s">
        <v>1064</v>
      </c>
    </row>
    <row r="8544" spans="1:7">
      <c r="A8544" t="s">
        <v>3729</v>
      </c>
      <c r="B8544" t="s">
        <v>3729</v>
      </c>
      <c r="D8544" s="34" t="s">
        <v>1881</v>
      </c>
      <c r="F8544" s="34" t="s">
        <v>10648</v>
      </c>
      <c r="G8544" t="s">
        <v>1064</v>
      </c>
    </row>
    <row r="8545" spans="1:7">
      <c r="A8545" t="s">
        <v>3731</v>
      </c>
      <c r="B8545" t="s">
        <v>3731</v>
      </c>
      <c r="D8545" s="34" t="s">
        <v>1881</v>
      </c>
      <c r="F8545" s="34" t="s">
        <v>10648</v>
      </c>
      <c r="G8545" t="s">
        <v>1064</v>
      </c>
    </row>
    <row r="8546" spans="1:7">
      <c r="A8546" t="s">
        <v>3733</v>
      </c>
      <c r="B8546" t="s">
        <v>3733</v>
      </c>
      <c r="D8546" s="34" t="s">
        <v>1881</v>
      </c>
      <c r="F8546" s="34" t="s">
        <v>10648</v>
      </c>
      <c r="G8546" t="s">
        <v>1064</v>
      </c>
    </row>
    <row r="8547" spans="1:7">
      <c r="A8547" t="s">
        <v>3735</v>
      </c>
      <c r="B8547" t="s">
        <v>3735</v>
      </c>
      <c r="D8547" s="34" t="s">
        <v>1881</v>
      </c>
      <c r="F8547" s="34" t="s">
        <v>10648</v>
      </c>
      <c r="G8547" t="s">
        <v>1064</v>
      </c>
    </row>
    <row r="8548" spans="1:7">
      <c r="A8548" t="s">
        <v>3737</v>
      </c>
      <c r="B8548" t="s">
        <v>3737</v>
      </c>
      <c r="D8548" s="34" t="s">
        <v>1881</v>
      </c>
      <c r="F8548" s="34" t="s">
        <v>10648</v>
      </c>
      <c r="G8548" t="s">
        <v>1064</v>
      </c>
    </row>
    <row r="8549" spans="1:7">
      <c r="A8549" t="s">
        <v>3739</v>
      </c>
      <c r="B8549" t="s">
        <v>3739</v>
      </c>
      <c r="D8549" s="34" t="s">
        <v>1881</v>
      </c>
      <c r="F8549" s="34" t="s">
        <v>10648</v>
      </c>
      <c r="G8549" t="s">
        <v>1064</v>
      </c>
    </row>
    <row r="8550" spans="1:7">
      <c r="A8550" t="s">
        <v>3741</v>
      </c>
      <c r="B8550" t="s">
        <v>3741</v>
      </c>
      <c r="D8550" s="34" t="s">
        <v>1881</v>
      </c>
      <c r="F8550" s="34" t="s">
        <v>10648</v>
      </c>
      <c r="G8550" t="s">
        <v>1064</v>
      </c>
    </row>
    <row r="8551" spans="1:7">
      <c r="A8551" t="s">
        <v>3743</v>
      </c>
      <c r="B8551" t="s">
        <v>3743</v>
      </c>
      <c r="D8551" s="34" t="s">
        <v>1881</v>
      </c>
      <c r="F8551" s="34" t="s">
        <v>10648</v>
      </c>
      <c r="G8551" t="s">
        <v>1064</v>
      </c>
    </row>
    <row r="8552" spans="1:7">
      <c r="A8552" t="s">
        <v>3745</v>
      </c>
      <c r="B8552" t="s">
        <v>3745</v>
      </c>
      <c r="D8552" s="34" t="s">
        <v>1881</v>
      </c>
      <c r="F8552" s="34" t="s">
        <v>10648</v>
      </c>
      <c r="G8552" t="s">
        <v>1064</v>
      </c>
    </row>
    <row r="8553" spans="1:7">
      <c r="A8553" t="s">
        <v>3747</v>
      </c>
      <c r="B8553" t="s">
        <v>3747</v>
      </c>
      <c r="D8553" s="34" t="s">
        <v>1881</v>
      </c>
      <c r="F8553" s="34" t="s">
        <v>10648</v>
      </c>
      <c r="G8553" t="s">
        <v>1064</v>
      </c>
    </row>
    <row r="8554" spans="1:7">
      <c r="A8554" t="s">
        <v>3749</v>
      </c>
      <c r="B8554" t="s">
        <v>3749</v>
      </c>
      <c r="D8554" s="34" t="s">
        <v>1881</v>
      </c>
      <c r="F8554" s="34" t="s">
        <v>10648</v>
      </c>
      <c r="G8554" t="s">
        <v>1064</v>
      </c>
    </row>
    <row r="8555" spans="1:7">
      <c r="A8555" t="s">
        <v>3751</v>
      </c>
      <c r="B8555" t="s">
        <v>3751</v>
      </c>
      <c r="D8555" s="34" t="s">
        <v>1881</v>
      </c>
      <c r="F8555" s="34" t="s">
        <v>10648</v>
      </c>
      <c r="G8555" t="s">
        <v>1064</v>
      </c>
    </row>
    <row r="8556" spans="1:7">
      <c r="A8556" t="s">
        <v>3753</v>
      </c>
      <c r="B8556" t="s">
        <v>3753</v>
      </c>
      <c r="D8556" s="34" t="s">
        <v>1881</v>
      </c>
      <c r="F8556" s="34" t="s">
        <v>10648</v>
      </c>
      <c r="G8556" t="s">
        <v>1064</v>
      </c>
    </row>
    <row r="8557" spans="1:7">
      <c r="A8557" t="s">
        <v>3755</v>
      </c>
      <c r="B8557" t="s">
        <v>3755</v>
      </c>
      <c r="D8557" s="34" t="s">
        <v>1881</v>
      </c>
      <c r="F8557" s="34" t="s">
        <v>10648</v>
      </c>
      <c r="G8557" t="s">
        <v>1064</v>
      </c>
    </row>
    <row r="8558" spans="1:7">
      <c r="A8558" t="s">
        <v>3757</v>
      </c>
      <c r="B8558" t="s">
        <v>3757</v>
      </c>
      <c r="D8558" s="34" t="s">
        <v>1881</v>
      </c>
      <c r="F8558" s="34" t="s">
        <v>10648</v>
      </c>
      <c r="G8558" t="s">
        <v>1064</v>
      </c>
    </row>
    <row r="8559" spans="1:7">
      <c r="A8559" t="s">
        <v>3759</v>
      </c>
      <c r="B8559" t="s">
        <v>3759</v>
      </c>
      <c r="D8559" s="34" t="s">
        <v>1881</v>
      </c>
      <c r="F8559" s="34" t="s">
        <v>10648</v>
      </c>
      <c r="G8559" t="s">
        <v>1064</v>
      </c>
    </row>
    <row r="8560" spans="1:7">
      <c r="A8560" t="s">
        <v>3761</v>
      </c>
      <c r="B8560" t="s">
        <v>3761</v>
      </c>
      <c r="D8560" s="34" t="s">
        <v>1881</v>
      </c>
      <c r="F8560" s="34" t="s">
        <v>10648</v>
      </c>
      <c r="G8560" t="s">
        <v>1064</v>
      </c>
    </row>
    <row r="8561" spans="1:7">
      <c r="A8561" t="s">
        <v>3763</v>
      </c>
      <c r="B8561" t="s">
        <v>3763</v>
      </c>
      <c r="D8561" s="34" t="s">
        <v>1881</v>
      </c>
      <c r="F8561" s="34" t="s">
        <v>10648</v>
      </c>
      <c r="G8561" t="s">
        <v>1064</v>
      </c>
    </row>
    <row r="8562" spans="1:7">
      <c r="A8562" t="s">
        <v>3765</v>
      </c>
      <c r="B8562" t="s">
        <v>3765</v>
      </c>
      <c r="D8562" s="34" t="s">
        <v>1881</v>
      </c>
      <c r="F8562" s="34" t="s">
        <v>10648</v>
      </c>
      <c r="G8562" t="s">
        <v>1064</v>
      </c>
    </row>
    <row r="8563" spans="1:7">
      <c r="A8563" t="s">
        <v>3767</v>
      </c>
      <c r="B8563" t="s">
        <v>3767</v>
      </c>
      <c r="D8563" s="34" t="s">
        <v>1881</v>
      </c>
      <c r="F8563" s="34" t="s">
        <v>10648</v>
      </c>
      <c r="G8563" t="s">
        <v>1064</v>
      </c>
    </row>
    <row r="8564" spans="1:7">
      <c r="A8564" t="s">
        <v>3769</v>
      </c>
      <c r="B8564" t="s">
        <v>3769</v>
      </c>
      <c r="D8564" s="34" t="s">
        <v>1881</v>
      </c>
      <c r="F8564" s="34" t="s">
        <v>10648</v>
      </c>
      <c r="G8564" t="s">
        <v>1064</v>
      </c>
    </row>
    <row r="8565" spans="1:7">
      <c r="A8565" t="s">
        <v>3771</v>
      </c>
      <c r="B8565" t="s">
        <v>3771</v>
      </c>
      <c r="D8565" s="34" t="s">
        <v>1881</v>
      </c>
      <c r="F8565" s="34" t="s">
        <v>10648</v>
      </c>
      <c r="G8565" t="s">
        <v>1064</v>
      </c>
    </row>
    <row r="8566" spans="1:7">
      <c r="A8566" t="s">
        <v>3773</v>
      </c>
      <c r="B8566" t="s">
        <v>3773</v>
      </c>
      <c r="D8566" s="34" t="s">
        <v>1881</v>
      </c>
      <c r="F8566" s="34" t="s">
        <v>10648</v>
      </c>
      <c r="G8566" t="s">
        <v>1064</v>
      </c>
    </row>
    <row r="8567" spans="1:7">
      <c r="A8567" t="s">
        <v>3775</v>
      </c>
      <c r="B8567" t="s">
        <v>3775</v>
      </c>
      <c r="D8567" s="34" t="s">
        <v>1881</v>
      </c>
      <c r="F8567" s="34" t="s">
        <v>10648</v>
      </c>
      <c r="G8567" t="s">
        <v>1064</v>
      </c>
    </row>
    <row r="8568" spans="1:7">
      <c r="A8568" t="s">
        <v>3777</v>
      </c>
      <c r="B8568" t="s">
        <v>3777</v>
      </c>
      <c r="D8568" s="34" t="s">
        <v>1881</v>
      </c>
      <c r="F8568" s="34" t="s">
        <v>10648</v>
      </c>
      <c r="G8568" t="s">
        <v>1064</v>
      </c>
    </row>
    <row r="8569" spans="1:7">
      <c r="A8569" t="s">
        <v>3779</v>
      </c>
      <c r="B8569" t="s">
        <v>3779</v>
      </c>
      <c r="D8569" s="34" t="s">
        <v>1881</v>
      </c>
      <c r="F8569" s="34" t="s">
        <v>10648</v>
      </c>
      <c r="G8569" t="s">
        <v>1064</v>
      </c>
    </row>
    <row r="8570" spans="1:7">
      <c r="A8570" t="s">
        <v>3781</v>
      </c>
      <c r="B8570" t="s">
        <v>3781</v>
      </c>
      <c r="D8570" s="34" t="s">
        <v>1881</v>
      </c>
      <c r="F8570" s="34" t="s">
        <v>10648</v>
      </c>
      <c r="G8570" t="s">
        <v>1064</v>
      </c>
    </row>
    <row r="8571" spans="1:7">
      <c r="A8571" t="s">
        <v>3783</v>
      </c>
      <c r="B8571" t="s">
        <v>3783</v>
      </c>
      <c r="D8571" s="34" t="s">
        <v>1881</v>
      </c>
      <c r="F8571" s="34" t="s">
        <v>10648</v>
      </c>
      <c r="G8571" t="s">
        <v>1064</v>
      </c>
    </row>
    <row r="8572" spans="1:7">
      <c r="A8572" t="s">
        <v>3785</v>
      </c>
      <c r="B8572" t="s">
        <v>3785</v>
      </c>
      <c r="D8572" s="34" t="s">
        <v>1881</v>
      </c>
      <c r="F8572" s="34" t="s">
        <v>10648</v>
      </c>
      <c r="G8572" t="s">
        <v>1064</v>
      </c>
    </row>
    <row r="8573" spans="1:7">
      <c r="A8573" t="s">
        <v>3787</v>
      </c>
      <c r="B8573" t="s">
        <v>3787</v>
      </c>
      <c r="D8573" s="34" t="s">
        <v>1881</v>
      </c>
      <c r="F8573" s="34" t="s">
        <v>10648</v>
      </c>
      <c r="G8573" t="s">
        <v>1064</v>
      </c>
    </row>
    <row r="8574" spans="1:7">
      <c r="A8574" t="s">
        <v>3789</v>
      </c>
      <c r="B8574" t="s">
        <v>3789</v>
      </c>
      <c r="D8574" s="34" t="s">
        <v>1881</v>
      </c>
      <c r="F8574" s="34" t="s">
        <v>10648</v>
      </c>
      <c r="G8574" t="s">
        <v>1064</v>
      </c>
    </row>
    <row r="8575" spans="1:7">
      <c r="A8575" t="s">
        <v>3791</v>
      </c>
      <c r="B8575" t="s">
        <v>3791</v>
      </c>
      <c r="D8575" s="34" t="s">
        <v>1881</v>
      </c>
      <c r="F8575" s="34" t="s">
        <v>10648</v>
      </c>
      <c r="G8575" t="s">
        <v>1064</v>
      </c>
    </row>
    <row r="8576" spans="1:7">
      <c r="A8576" t="s">
        <v>3793</v>
      </c>
      <c r="B8576" t="s">
        <v>3793</v>
      </c>
      <c r="D8576" s="34" t="s">
        <v>1881</v>
      </c>
      <c r="F8576" s="34" t="s">
        <v>10648</v>
      </c>
      <c r="G8576" t="s">
        <v>1064</v>
      </c>
    </row>
    <row r="8577" spans="1:7">
      <c r="A8577" t="s">
        <v>3795</v>
      </c>
      <c r="B8577" t="s">
        <v>3795</v>
      </c>
      <c r="D8577" s="34" t="s">
        <v>1881</v>
      </c>
      <c r="F8577" s="34" t="s">
        <v>10648</v>
      </c>
      <c r="G8577" t="s">
        <v>1064</v>
      </c>
    </row>
    <row r="8578" spans="1:7">
      <c r="A8578" t="s">
        <v>3797</v>
      </c>
      <c r="B8578" t="s">
        <v>3797</v>
      </c>
      <c r="D8578" s="34" t="s">
        <v>1881</v>
      </c>
      <c r="F8578" s="34" t="s">
        <v>10648</v>
      </c>
      <c r="G8578" t="s">
        <v>1064</v>
      </c>
    </row>
    <row r="8579" spans="1:7">
      <c r="A8579" t="s">
        <v>3799</v>
      </c>
      <c r="B8579" t="s">
        <v>3799</v>
      </c>
      <c r="D8579" s="34" t="s">
        <v>1881</v>
      </c>
      <c r="F8579" s="34" t="s">
        <v>10648</v>
      </c>
      <c r="G8579" t="s">
        <v>1064</v>
      </c>
    </row>
    <row r="8580" spans="1:7">
      <c r="A8580" t="s">
        <v>3801</v>
      </c>
      <c r="B8580" t="s">
        <v>3801</v>
      </c>
      <c r="D8580" s="34" t="s">
        <v>1881</v>
      </c>
      <c r="F8580" s="34" t="s">
        <v>10648</v>
      </c>
      <c r="G8580" t="s">
        <v>1064</v>
      </c>
    </row>
    <row r="8581" spans="1:7">
      <c r="A8581" t="s">
        <v>3803</v>
      </c>
      <c r="B8581" t="s">
        <v>3803</v>
      </c>
      <c r="D8581" s="34" t="s">
        <v>1881</v>
      </c>
      <c r="F8581" s="34" t="s">
        <v>10648</v>
      </c>
      <c r="G8581" t="s">
        <v>1064</v>
      </c>
    </row>
    <row r="8582" spans="1:7">
      <c r="A8582" t="s">
        <v>3805</v>
      </c>
      <c r="B8582" t="s">
        <v>3805</v>
      </c>
      <c r="D8582" s="34" t="s">
        <v>1881</v>
      </c>
      <c r="F8582" s="34" t="s">
        <v>10648</v>
      </c>
      <c r="G8582" t="s">
        <v>1064</v>
      </c>
    </row>
    <row r="8583" spans="1:7">
      <c r="A8583" t="s">
        <v>3807</v>
      </c>
      <c r="B8583" t="s">
        <v>3807</v>
      </c>
      <c r="D8583" s="34" t="s">
        <v>1881</v>
      </c>
      <c r="F8583" s="34" t="s">
        <v>10648</v>
      </c>
      <c r="G8583" t="s">
        <v>1064</v>
      </c>
    </row>
    <row r="8584" spans="1:7">
      <c r="A8584" t="s">
        <v>3809</v>
      </c>
      <c r="B8584" t="s">
        <v>3809</v>
      </c>
      <c r="D8584" s="34" t="s">
        <v>1881</v>
      </c>
      <c r="F8584" s="34" t="s">
        <v>10648</v>
      </c>
      <c r="G8584" t="s">
        <v>1064</v>
      </c>
    </row>
    <row r="8585" spans="1:7">
      <c r="A8585" t="s">
        <v>3811</v>
      </c>
      <c r="B8585" t="s">
        <v>3811</v>
      </c>
      <c r="D8585" s="34" t="s">
        <v>1881</v>
      </c>
      <c r="F8585" s="34" t="s">
        <v>10648</v>
      </c>
      <c r="G8585" t="s">
        <v>1064</v>
      </c>
    </row>
    <row r="8586" spans="1:7">
      <c r="A8586" t="s">
        <v>3813</v>
      </c>
      <c r="B8586" t="s">
        <v>3813</v>
      </c>
      <c r="D8586" s="34" t="s">
        <v>1881</v>
      </c>
      <c r="F8586" s="34" t="s">
        <v>10648</v>
      </c>
      <c r="G8586" t="s">
        <v>1064</v>
      </c>
    </row>
    <row r="8587" spans="1:7">
      <c r="A8587" t="s">
        <v>3815</v>
      </c>
      <c r="B8587" t="s">
        <v>3815</v>
      </c>
      <c r="D8587" s="34" t="s">
        <v>1881</v>
      </c>
      <c r="F8587" s="34" t="s">
        <v>10648</v>
      </c>
      <c r="G8587" t="s">
        <v>1064</v>
      </c>
    </row>
    <row r="8588" spans="1:7">
      <c r="A8588" t="s">
        <v>3817</v>
      </c>
      <c r="B8588" t="s">
        <v>3817</v>
      </c>
      <c r="D8588" s="34" t="s">
        <v>1881</v>
      </c>
      <c r="F8588" s="34" t="s">
        <v>10648</v>
      </c>
      <c r="G8588" t="s">
        <v>1064</v>
      </c>
    </row>
    <row r="8589" spans="1:7">
      <c r="A8589" t="s">
        <v>3819</v>
      </c>
      <c r="B8589" t="s">
        <v>3819</v>
      </c>
      <c r="D8589" s="34" t="s">
        <v>1881</v>
      </c>
      <c r="F8589" s="34" t="s">
        <v>10648</v>
      </c>
      <c r="G8589" t="s">
        <v>1064</v>
      </c>
    </row>
    <row r="8590" spans="1:7">
      <c r="A8590" t="s">
        <v>3821</v>
      </c>
      <c r="B8590" t="s">
        <v>3821</v>
      </c>
      <c r="D8590" s="34" t="s">
        <v>1881</v>
      </c>
      <c r="F8590" s="34" t="s">
        <v>10648</v>
      </c>
      <c r="G8590" t="s">
        <v>1064</v>
      </c>
    </row>
    <row r="8591" spans="1:7">
      <c r="A8591" t="s">
        <v>3823</v>
      </c>
      <c r="B8591" t="s">
        <v>3823</v>
      </c>
      <c r="D8591" s="34" t="s">
        <v>1881</v>
      </c>
      <c r="F8591" s="34" t="s">
        <v>10648</v>
      </c>
      <c r="G8591" t="s">
        <v>1064</v>
      </c>
    </row>
    <row r="8592" spans="1:7">
      <c r="A8592" t="s">
        <v>3825</v>
      </c>
      <c r="B8592" t="s">
        <v>3825</v>
      </c>
      <c r="D8592" s="34" t="s">
        <v>1881</v>
      </c>
      <c r="F8592" s="34" t="s">
        <v>10648</v>
      </c>
      <c r="G8592" t="s">
        <v>1064</v>
      </c>
    </row>
    <row r="8593" spans="1:7">
      <c r="A8593" t="s">
        <v>3827</v>
      </c>
      <c r="B8593" t="s">
        <v>3827</v>
      </c>
      <c r="D8593" s="34" t="s">
        <v>1881</v>
      </c>
      <c r="F8593" s="34" t="s">
        <v>10648</v>
      </c>
      <c r="G8593" t="s">
        <v>1064</v>
      </c>
    </row>
    <row r="8594" spans="1:7">
      <c r="A8594" t="s">
        <v>3829</v>
      </c>
      <c r="B8594" t="s">
        <v>3829</v>
      </c>
      <c r="D8594" s="34" t="s">
        <v>1881</v>
      </c>
      <c r="F8594" s="34" t="s">
        <v>10648</v>
      </c>
      <c r="G8594" t="s">
        <v>1064</v>
      </c>
    </row>
    <row r="8595" spans="1:7">
      <c r="A8595" t="s">
        <v>3831</v>
      </c>
      <c r="B8595" t="s">
        <v>3831</v>
      </c>
      <c r="D8595" s="34" t="s">
        <v>1881</v>
      </c>
      <c r="F8595" s="34" t="s">
        <v>10648</v>
      </c>
      <c r="G8595" t="s">
        <v>1064</v>
      </c>
    </row>
    <row r="8596" spans="1:7">
      <c r="A8596" t="s">
        <v>3833</v>
      </c>
      <c r="B8596" t="s">
        <v>3833</v>
      </c>
      <c r="D8596" s="34" t="s">
        <v>1881</v>
      </c>
      <c r="F8596" s="34" t="s">
        <v>10648</v>
      </c>
      <c r="G8596" t="s">
        <v>1064</v>
      </c>
    </row>
    <row r="8597" spans="1:7">
      <c r="A8597" t="s">
        <v>3835</v>
      </c>
      <c r="B8597" t="s">
        <v>3835</v>
      </c>
      <c r="D8597" s="34" t="s">
        <v>1881</v>
      </c>
      <c r="F8597" s="34" t="s">
        <v>10648</v>
      </c>
      <c r="G8597" t="s">
        <v>1064</v>
      </c>
    </row>
    <row r="8598" spans="1:7">
      <c r="A8598" t="s">
        <v>3837</v>
      </c>
      <c r="B8598" t="s">
        <v>3837</v>
      </c>
      <c r="D8598" s="34" t="s">
        <v>1881</v>
      </c>
      <c r="F8598" s="34" t="s">
        <v>10648</v>
      </c>
      <c r="G8598" t="s">
        <v>1064</v>
      </c>
    </row>
    <row r="8599" spans="1:7">
      <c r="A8599" t="s">
        <v>3839</v>
      </c>
      <c r="B8599" t="s">
        <v>3839</v>
      </c>
      <c r="D8599" s="34" t="s">
        <v>1881</v>
      </c>
      <c r="F8599" s="34" t="s">
        <v>10648</v>
      </c>
      <c r="G8599" t="s">
        <v>1064</v>
      </c>
    </row>
    <row r="8600" spans="1:7">
      <c r="A8600" t="s">
        <v>3841</v>
      </c>
      <c r="B8600" t="s">
        <v>3841</v>
      </c>
      <c r="D8600" s="34" t="s">
        <v>1881</v>
      </c>
      <c r="F8600" s="34" t="s">
        <v>10648</v>
      </c>
      <c r="G8600" t="s">
        <v>1064</v>
      </c>
    </row>
    <row r="8601" spans="1:7">
      <c r="A8601" t="s">
        <v>3843</v>
      </c>
      <c r="B8601" t="s">
        <v>3843</v>
      </c>
      <c r="D8601" s="34" t="s">
        <v>1881</v>
      </c>
      <c r="F8601" s="34" t="s">
        <v>10648</v>
      </c>
      <c r="G8601" t="s">
        <v>1064</v>
      </c>
    </row>
    <row r="8602" spans="1:7">
      <c r="A8602" t="s">
        <v>3845</v>
      </c>
      <c r="B8602" t="s">
        <v>3845</v>
      </c>
      <c r="D8602" s="34" t="s">
        <v>1881</v>
      </c>
      <c r="F8602" s="34" t="s">
        <v>10648</v>
      </c>
      <c r="G8602" t="s">
        <v>1064</v>
      </c>
    </row>
    <row r="8603" spans="1:7">
      <c r="A8603" t="s">
        <v>3847</v>
      </c>
      <c r="B8603" t="s">
        <v>3847</v>
      </c>
      <c r="D8603" s="34" t="s">
        <v>1881</v>
      </c>
      <c r="F8603" s="34" t="s">
        <v>10648</v>
      </c>
      <c r="G8603" t="s">
        <v>1064</v>
      </c>
    </row>
    <row r="8604" spans="1:7">
      <c r="A8604" t="s">
        <v>3849</v>
      </c>
      <c r="B8604" t="s">
        <v>3849</v>
      </c>
      <c r="D8604" s="34" t="s">
        <v>1881</v>
      </c>
      <c r="F8604" s="34" t="s">
        <v>10648</v>
      </c>
      <c r="G8604" t="s">
        <v>1064</v>
      </c>
    </row>
    <row r="8605" spans="1:7">
      <c r="A8605" t="s">
        <v>3851</v>
      </c>
      <c r="B8605" t="s">
        <v>3851</v>
      </c>
      <c r="D8605" s="34" t="s">
        <v>1881</v>
      </c>
      <c r="F8605" s="34" t="s">
        <v>10648</v>
      </c>
      <c r="G8605" t="s">
        <v>1064</v>
      </c>
    </row>
    <row r="8606" spans="1:7">
      <c r="A8606" t="s">
        <v>3853</v>
      </c>
      <c r="B8606" t="s">
        <v>3853</v>
      </c>
      <c r="D8606" s="34" t="s">
        <v>1881</v>
      </c>
      <c r="F8606" s="34" t="s">
        <v>10648</v>
      </c>
      <c r="G8606" t="s">
        <v>1064</v>
      </c>
    </row>
    <row r="8607" spans="1:7">
      <c r="A8607" t="s">
        <v>3855</v>
      </c>
      <c r="B8607" t="s">
        <v>3855</v>
      </c>
      <c r="D8607" s="34" t="s">
        <v>1881</v>
      </c>
      <c r="F8607" s="34" t="s">
        <v>10648</v>
      </c>
      <c r="G8607" t="s">
        <v>1064</v>
      </c>
    </row>
    <row r="8608" spans="1:7">
      <c r="A8608" t="s">
        <v>3857</v>
      </c>
      <c r="B8608" t="s">
        <v>3857</v>
      </c>
      <c r="D8608" s="34" t="s">
        <v>1881</v>
      </c>
      <c r="F8608" s="34" t="s">
        <v>10648</v>
      </c>
      <c r="G8608" t="s">
        <v>1064</v>
      </c>
    </row>
    <row r="8609" spans="1:7">
      <c r="A8609" t="s">
        <v>37</v>
      </c>
      <c r="B8609" t="s">
        <v>36</v>
      </c>
      <c r="D8609" s="34" t="s">
        <v>1881</v>
      </c>
      <c r="F8609" s="34" t="s">
        <v>10648</v>
      </c>
      <c r="G8609" t="s">
        <v>1064</v>
      </c>
    </row>
    <row r="8610" spans="1:7">
      <c r="A8610" t="s">
        <v>3860</v>
      </c>
      <c r="B8610" t="s">
        <v>3860</v>
      </c>
      <c r="D8610" s="34" t="s">
        <v>1881</v>
      </c>
      <c r="F8610" s="34" t="s">
        <v>10648</v>
      </c>
      <c r="G8610" t="s">
        <v>1064</v>
      </c>
    </row>
    <row r="8611" spans="1:7">
      <c r="A8611" t="s">
        <v>3862</v>
      </c>
      <c r="B8611" t="s">
        <v>3862</v>
      </c>
      <c r="D8611" s="34" t="s">
        <v>1881</v>
      </c>
      <c r="F8611" s="34" t="s">
        <v>10648</v>
      </c>
      <c r="G8611" t="s">
        <v>1064</v>
      </c>
    </row>
    <row r="8612" spans="1:7">
      <c r="A8612" t="s">
        <v>3864</v>
      </c>
      <c r="B8612" t="s">
        <v>3864</v>
      </c>
      <c r="D8612" s="34" t="s">
        <v>1881</v>
      </c>
      <c r="F8612" s="34" t="s">
        <v>10648</v>
      </c>
      <c r="G8612" t="s">
        <v>1064</v>
      </c>
    </row>
    <row r="8613" spans="1:7">
      <c r="A8613" t="s">
        <v>3866</v>
      </c>
      <c r="B8613" t="s">
        <v>3866</v>
      </c>
      <c r="D8613" s="34" t="s">
        <v>1881</v>
      </c>
      <c r="F8613" s="34" t="s">
        <v>10648</v>
      </c>
      <c r="G8613" t="s">
        <v>1064</v>
      </c>
    </row>
    <row r="8614" spans="1:7">
      <c r="A8614" t="s">
        <v>3868</v>
      </c>
      <c r="B8614" t="s">
        <v>3868</v>
      </c>
      <c r="D8614" s="34" t="s">
        <v>1881</v>
      </c>
      <c r="F8614" s="34" t="s">
        <v>10648</v>
      </c>
      <c r="G8614" t="s">
        <v>1064</v>
      </c>
    </row>
    <row r="8615" spans="1:7">
      <c r="A8615" t="s">
        <v>3870</v>
      </c>
      <c r="B8615" t="s">
        <v>3870</v>
      </c>
      <c r="D8615" s="34" t="s">
        <v>1881</v>
      </c>
      <c r="F8615" s="34" t="s">
        <v>10648</v>
      </c>
      <c r="G8615" t="s">
        <v>1064</v>
      </c>
    </row>
    <row r="8616" spans="1:7">
      <c r="A8616" t="s">
        <v>3872</v>
      </c>
      <c r="B8616" t="s">
        <v>3872</v>
      </c>
      <c r="D8616" s="34" t="s">
        <v>1881</v>
      </c>
      <c r="F8616" s="34" t="s">
        <v>10648</v>
      </c>
      <c r="G8616" t="s">
        <v>1064</v>
      </c>
    </row>
    <row r="8617" spans="1:7">
      <c r="A8617" t="s">
        <v>3874</v>
      </c>
      <c r="B8617" t="s">
        <v>3874</v>
      </c>
      <c r="D8617" s="34" t="s">
        <v>1881</v>
      </c>
      <c r="F8617" s="34" t="s">
        <v>10648</v>
      </c>
      <c r="G8617" t="s">
        <v>1064</v>
      </c>
    </row>
    <row r="8618" spans="1:7">
      <c r="A8618" t="s">
        <v>3876</v>
      </c>
      <c r="B8618" t="s">
        <v>3876</v>
      </c>
      <c r="D8618" s="34" t="s">
        <v>1881</v>
      </c>
      <c r="F8618" s="34" t="s">
        <v>10648</v>
      </c>
      <c r="G8618" t="s">
        <v>1064</v>
      </c>
    </row>
    <row r="8619" spans="1:7">
      <c r="A8619" t="s">
        <v>3878</v>
      </c>
      <c r="B8619" t="s">
        <v>3878</v>
      </c>
      <c r="D8619" s="34" t="s">
        <v>1881</v>
      </c>
      <c r="F8619" s="34" t="s">
        <v>10648</v>
      </c>
      <c r="G8619" t="s">
        <v>1064</v>
      </c>
    </row>
    <row r="8620" spans="1:7">
      <c r="A8620" t="s">
        <v>3880</v>
      </c>
      <c r="B8620" t="s">
        <v>3880</v>
      </c>
      <c r="D8620" s="34" t="s">
        <v>1881</v>
      </c>
      <c r="F8620" s="34" t="s">
        <v>10648</v>
      </c>
      <c r="G8620" t="s">
        <v>1064</v>
      </c>
    </row>
    <row r="8621" spans="1:7">
      <c r="A8621" t="s">
        <v>3882</v>
      </c>
      <c r="B8621" t="s">
        <v>3882</v>
      </c>
      <c r="D8621" s="34" t="s">
        <v>1881</v>
      </c>
      <c r="F8621" s="34" t="s">
        <v>10648</v>
      </c>
      <c r="G8621" t="s">
        <v>1064</v>
      </c>
    </row>
    <row r="8622" spans="1:7">
      <c r="A8622" t="s">
        <v>3884</v>
      </c>
      <c r="B8622" t="s">
        <v>3884</v>
      </c>
      <c r="D8622" s="34" t="s">
        <v>1881</v>
      </c>
      <c r="F8622" s="34" t="s">
        <v>10648</v>
      </c>
      <c r="G8622" t="s">
        <v>1064</v>
      </c>
    </row>
    <row r="8623" spans="1:7">
      <c r="A8623" t="s">
        <v>3886</v>
      </c>
      <c r="B8623" t="s">
        <v>3886</v>
      </c>
      <c r="D8623" s="34" t="s">
        <v>1881</v>
      </c>
      <c r="F8623" s="34" t="s">
        <v>10648</v>
      </c>
      <c r="G8623" t="s">
        <v>1064</v>
      </c>
    </row>
    <row r="8624" spans="1:7">
      <c r="A8624" t="s">
        <v>3888</v>
      </c>
      <c r="B8624" t="s">
        <v>3888</v>
      </c>
      <c r="D8624" s="34" t="s">
        <v>1881</v>
      </c>
      <c r="F8624" s="34" t="s">
        <v>10648</v>
      </c>
      <c r="G8624" t="s">
        <v>1064</v>
      </c>
    </row>
    <row r="8625" spans="1:7">
      <c r="A8625" t="s">
        <v>3890</v>
      </c>
      <c r="B8625" t="s">
        <v>3890</v>
      </c>
      <c r="D8625" s="34" t="s">
        <v>1881</v>
      </c>
      <c r="F8625" s="34" t="s">
        <v>10648</v>
      </c>
      <c r="G8625" t="s">
        <v>1064</v>
      </c>
    </row>
    <row r="8626" spans="1:7">
      <c r="A8626" t="s">
        <v>3892</v>
      </c>
      <c r="B8626" t="s">
        <v>3892</v>
      </c>
      <c r="D8626" s="34" t="s">
        <v>1881</v>
      </c>
      <c r="F8626" s="34" t="s">
        <v>10648</v>
      </c>
      <c r="G8626" t="s">
        <v>1064</v>
      </c>
    </row>
    <row r="8627" spans="1:7">
      <c r="A8627" t="s">
        <v>106</v>
      </c>
      <c r="B8627" t="s">
        <v>105</v>
      </c>
      <c r="D8627" s="34" t="s">
        <v>1881</v>
      </c>
      <c r="F8627" s="34" t="s">
        <v>10648</v>
      </c>
      <c r="G8627" t="s">
        <v>1064</v>
      </c>
    </row>
    <row r="8628" spans="1:7">
      <c r="A8628" t="s">
        <v>3895</v>
      </c>
      <c r="B8628" t="s">
        <v>3895</v>
      </c>
      <c r="D8628" s="34" t="s">
        <v>1881</v>
      </c>
      <c r="F8628" s="34" t="s">
        <v>10648</v>
      </c>
      <c r="G8628" t="s">
        <v>1064</v>
      </c>
    </row>
    <row r="8629" spans="1:7">
      <c r="A8629" t="s">
        <v>3897</v>
      </c>
      <c r="B8629" t="s">
        <v>3897</v>
      </c>
      <c r="D8629" s="34" t="s">
        <v>1881</v>
      </c>
      <c r="F8629" s="34" t="s">
        <v>10648</v>
      </c>
      <c r="G8629" t="s">
        <v>1064</v>
      </c>
    </row>
    <row r="8630" spans="1:7">
      <c r="A8630" t="s">
        <v>3899</v>
      </c>
      <c r="B8630" t="s">
        <v>3899</v>
      </c>
      <c r="D8630" s="34" t="s">
        <v>1881</v>
      </c>
      <c r="F8630" s="34" t="s">
        <v>10648</v>
      </c>
      <c r="G8630" t="s">
        <v>1064</v>
      </c>
    </row>
    <row r="8631" spans="1:7">
      <c r="A8631" t="s">
        <v>3901</v>
      </c>
      <c r="B8631" t="s">
        <v>3901</v>
      </c>
      <c r="D8631" s="34" t="s">
        <v>1881</v>
      </c>
      <c r="F8631" s="34" t="s">
        <v>10648</v>
      </c>
      <c r="G8631" t="s">
        <v>1064</v>
      </c>
    </row>
    <row r="8632" spans="1:7">
      <c r="A8632" t="s">
        <v>3903</v>
      </c>
      <c r="B8632" t="s">
        <v>3903</v>
      </c>
      <c r="D8632" s="34" t="s">
        <v>1881</v>
      </c>
      <c r="F8632" s="34" t="s">
        <v>10648</v>
      </c>
      <c r="G8632" t="s">
        <v>1064</v>
      </c>
    </row>
    <row r="8633" spans="1:7">
      <c r="A8633" t="s">
        <v>3905</v>
      </c>
      <c r="B8633" t="s">
        <v>3905</v>
      </c>
      <c r="D8633" s="34" t="s">
        <v>1881</v>
      </c>
      <c r="F8633" s="34" t="s">
        <v>10648</v>
      </c>
      <c r="G8633" t="s">
        <v>1064</v>
      </c>
    </row>
    <row r="8634" spans="1:7">
      <c r="A8634" t="s">
        <v>3907</v>
      </c>
      <c r="B8634" t="s">
        <v>3907</v>
      </c>
      <c r="D8634" s="34" t="s">
        <v>1881</v>
      </c>
      <c r="F8634" s="34" t="s">
        <v>10648</v>
      </c>
      <c r="G8634" t="s">
        <v>1064</v>
      </c>
    </row>
    <row r="8635" spans="1:7">
      <c r="A8635" t="s">
        <v>3909</v>
      </c>
      <c r="B8635" t="s">
        <v>3909</v>
      </c>
      <c r="D8635" s="34" t="s">
        <v>1881</v>
      </c>
      <c r="F8635" s="34" t="s">
        <v>10648</v>
      </c>
      <c r="G8635" t="s">
        <v>1064</v>
      </c>
    </row>
    <row r="8636" spans="1:7">
      <c r="A8636" t="s">
        <v>3911</v>
      </c>
      <c r="B8636" t="s">
        <v>3911</v>
      </c>
      <c r="D8636" s="34" t="s">
        <v>1881</v>
      </c>
      <c r="F8636" s="34" t="s">
        <v>10648</v>
      </c>
      <c r="G8636" t="s">
        <v>1064</v>
      </c>
    </row>
    <row r="8637" spans="1:7">
      <c r="A8637" t="s">
        <v>3913</v>
      </c>
      <c r="B8637" t="s">
        <v>3913</v>
      </c>
      <c r="D8637" s="34" t="s">
        <v>1881</v>
      </c>
      <c r="F8637" s="34" t="s">
        <v>10648</v>
      </c>
      <c r="G8637" t="s">
        <v>1064</v>
      </c>
    </row>
    <row r="8638" spans="1:7">
      <c r="A8638" t="s">
        <v>3915</v>
      </c>
      <c r="B8638" t="s">
        <v>3915</v>
      </c>
      <c r="D8638" s="34" t="s">
        <v>1881</v>
      </c>
      <c r="F8638" s="34" t="s">
        <v>10648</v>
      </c>
      <c r="G8638" t="s">
        <v>1064</v>
      </c>
    </row>
    <row r="8639" spans="1:7">
      <c r="A8639" t="s">
        <v>3917</v>
      </c>
      <c r="B8639" t="s">
        <v>3917</v>
      </c>
      <c r="D8639" s="34" t="s">
        <v>1881</v>
      </c>
      <c r="F8639" s="34" t="s">
        <v>10648</v>
      </c>
      <c r="G8639" t="s">
        <v>1064</v>
      </c>
    </row>
    <row r="8640" spans="1:7">
      <c r="A8640" t="s">
        <v>3919</v>
      </c>
      <c r="B8640" t="s">
        <v>3919</v>
      </c>
      <c r="D8640" s="34" t="s">
        <v>1881</v>
      </c>
      <c r="F8640" s="34" t="s">
        <v>10648</v>
      </c>
      <c r="G8640" t="s">
        <v>1064</v>
      </c>
    </row>
    <row r="8641" spans="1:7">
      <c r="A8641" t="s">
        <v>3921</v>
      </c>
      <c r="B8641" t="s">
        <v>3921</v>
      </c>
      <c r="D8641" s="34" t="s">
        <v>1881</v>
      </c>
      <c r="F8641" s="34" t="s">
        <v>10648</v>
      </c>
      <c r="G8641" t="s">
        <v>1064</v>
      </c>
    </row>
    <row r="8642" spans="1:7">
      <c r="A8642" t="s">
        <v>3923</v>
      </c>
      <c r="B8642" t="s">
        <v>3923</v>
      </c>
      <c r="D8642" s="34" t="s">
        <v>1881</v>
      </c>
      <c r="F8642" s="34" t="s">
        <v>10648</v>
      </c>
      <c r="G8642" t="s">
        <v>1064</v>
      </c>
    </row>
    <row r="8643" spans="1:7">
      <c r="A8643" t="s">
        <v>3925</v>
      </c>
      <c r="B8643" t="s">
        <v>3925</v>
      </c>
      <c r="D8643" s="34" t="s">
        <v>1881</v>
      </c>
      <c r="F8643" s="34" t="s">
        <v>10648</v>
      </c>
      <c r="G8643" t="s">
        <v>1064</v>
      </c>
    </row>
    <row r="8644" spans="1:7">
      <c r="A8644" t="s">
        <v>3927</v>
      </c>
      <c r="B8644" t="s">
        <v>3927</v>
      </c>
      <c r="D8644" s="34" t="s">
        <v>1881</v>
      </c>
      <c r="F8644" s="34" t="s">
        <v>10648</v>
      </c>
      <c r="G8644" t="s">
        <v>1064</v>
      </c>
    </row>
    <row r="8645" spans="1:7">
      <c r="A8645" t="s">
        <v>3929</v>
      </c>
      <c r="B8645" t="s">
        <v>3929</v>
      </c>
      <c r="D8645" s="34" t="s">
        <v>1881</v>
      </c>
      <c r="F8645" s="34" t="s">
        <v>10648</v>
      </c>
      <c r="G8645" t="s">
        <v>1064</v>
      </c>
    </row>
    <row r="8646" spans="1:7">
      <c r="A8646" t="s">
        <v>3931</v>
      </c>
      <c r="B8646" t="s">
        <v>3931</v>
      </c>
      <c r="D8646" s="34" t="s">
        <v>1881</v>
      </c>
      <c r="F8646" s="34" t="s">
        <v>10648</v>
      </c>
      <c r="G8646" t="s">
        <v>1064</v>
      </c>
    </row>
    <row r="8647" spans="1:7">
      <c r="A8647" t="s">
        <v>3933</v>
      </c>
      <c r="B8647" t="s">
        <v>3933</v>
      </c>
      <c r="D8647" s="34" t="s">
        <v>1881</v>
      </c>
      <c r="F8647" s="34" t="s">
        <v>10648</v>
      </c>
      <c r="G8647" t="s">
        <v>1064</v>
      </c>
    </row>
    <row r="8648" spans="1:7">
      <c r="A8648" t="s">
        <v>3935</v>
      </c>
      <c r="B8648" t="s">
        <v>3935</v>
      </c>
      <c r="D8648" s="34" t="s">
        <v>1881</v>
      </c>
      <c r="F8648" s="34" t="s">
        <v>10648</v>
      </c>
      <c r="G8648" t="s">
        <v>1064</v>
      </c>
    </row>
    <row r="8649" spans="1:7">
      <c r="A8649" t="s">
        <v>108</v>
      </c>
      <c r="B8649" t="s">
        <v>107</v>
      </c>
      <c r="D8649" s="34" t="s">
        <v>1881</v>
      </c>
      <c r="F8649" s="34" t="s">
        <v>10648</v>
      </c>
      <c r="G8649" t="s">
        <v>1064</v>
      </c>
    </row>
    <row r="8650" spans="1:7">
      <c r="A8650" t="s">
        <v>3938</v>
      </c>
      <c r="B8650" t="s">
        <v>3938</v>
      </c>
      <c r="D8650" s="34" t="s">
        <v>1881</v>
      </c>
      <c r="F8650" s="34" t="s">
        <v>10648</v>
      </c>
      <c r="G8650" t="s">
        <v>1064</v>
      </c>
    </row>
    <row r="8651" spans="1:7">
      <c r="A8651" t="s">
        <v>3940</v>
      </c>
      <c r="B8651" t="s">
        <v>3940</v>
      </c>
      <c r="D8651" s="34" t="s">
        <v>1881</v>
      </c>
      <c r="F8651" s="34" t="s">
        <v>10648</v>
      </c>
      <c r="G8651" t="s">
        <v>1064</v>
      </c>
    </row>
    <row r="8652" spans="1:7">
      <c r="A8652" t="s">
        <v>3942</v>
      </c>
      <c r="B8652" t="s">
        <v>3942</v>
      </c>
      <c r="D8652" s="34" t="s">
        <v>1881</v>
      </c>
      <c r="F8652" s="34" t="s">
        <v>10648</v>
      </c>
      <c r="G8652" t="s">
        <v>1064</v>
      </c>
    </row>
    <row r="8653" spans="1:7">
      <c r="A8653" t="s">
        <v>3944</v>
      </c>
      <c r="B8653" t="s">
        <v>3944</v>
      </c>
      <c r="D8653" s="34" t="s">
        <v>1881</v>
      </c>
      <c r="F8653" s="34" t="s">
        <v>10648</v>
      </c>
      <c r="G8653" t="s">
        <v>1064</v>
      </c>
    </row>
    <row r="8654" spans="1:7">
      <c r="A8654" t="s">
        <v>3946</v>
      </c>
      <c r="B8654" t="s">
        <v>3946</v>
      </c>
      <c r="D8654" s="34" t="s">
        <v>1881</v>
      </c>
      <c r="F8654" s="34" t="s">
        <v>10648</v>
      </c>
      <c r="G8654" t="s">
        <v>1064</v>
      </c>
    </row>
    <row r="8655" spans="1:7">
      <c r="A8655" t="s">
        <v>3948</v>
      </c>
      <c r="B8655" t="s">
        <v>3948</v>
      </c>
      <c r="D8655" s="34" t="s">
        <v>1881</v>
      </c>
      <c r="F8655" s="34" t="s">
        <v>10648</v>
      </c>
      <c r="G8655" t="s">
        <v>1064</v>
      </c>
    </row>
    <row r="8656" spans="1:7">
      <c r="A8656" t="s">
        <v>3950</v>
      </c>
      <c r="B8656" t="s">
        <v>3950</v>
      </c>
      <c r="D8656" s="34" t="s">
        <v>1881</v>
      </c>
      <c r="F8656" s="34" t="s">
        <v>10648</v>
      </c>
      <c r="G8656" t="s">
        <v>1064</v>
      </c>
    </row>
    <row r="8657" spans="1:7">
      <c r="A8657" t="s">
        <v>3952</v>
      </c>
      <c r="B8657" t="s">
        <v>3952</v>
      </c>
      <c r="D8657" s="34" t="s">
        <v>1881</v>
      </c>
      <c r="F8657" s="34" t="s">
        <v>10648</v>
      </c>
      <c r="G8657" t="s">
        <v>1064</v>
      </c>
    </row>
    <row r="8658" spans="1:7">
      <c r="A8658" t="s">
        <v>3954</v>
      </c>
      <c r="B8658" t="s">
        <v>3954</v>
      </c>
      <c r="D8658" s="34" t="s">
        <v>1881</v>
      </c>
      <c r="F8658" s="34" t="s">
        <v>10648</v>
      </c>
      <c r="G8658" t="s">
        <v>1064</v>
      </c>
    </row>
    <row r="8659" spans="1:7">
      <c r="A8659" t="s">
        <v>3956</v>
      </c>
      <c r="B8659" t="s">
        <v>3956</v>
      </c>
      <c r="D8659" s="34" t="s">
        <v>1881</v>
      </c>
      <c r="F8659" s="34" t="s">
        <v>10648</v>
      </c>
      <c r="G8659" t="s">
        <v>1064</v>
      </c>
    </row>
    <row r="8660" spans="1:7">
      <c r="A8660" t="s">
        <v>3958</v>
      </c>
      <c r="B8660" t="s">
        <v>3958</v>
      </c>
      <c r="D8660" s="34" t="s">
        <v>1881</v>
      </c>
      <c r="F8660" s="34" t="s">
        <v>10648</v>
      </c>
      <c r="G8660" t="s">
        <v>1064</v>
      </c>
    </row>
    <row r="8661" spans="1:7">
      <c r="A8661" t="s">
        <v>3960</v>
      </c>
      <c r="B8661" t="s">
        <v>3960</v>
      </c>
      <c r="D8661" s="34" t="s">
        <v>1881</v>
      </c>
      <c r="F8661" s="34" t="s">
        <v>10648</v>
      </c>
      <c r="G8661" t="s">
        <v>1064</v>
      </c>
    </row>
    <row r="8662" spans="1:7">
      <c r="A8662" t="s">
        <v>3962</v>
      </c>
      <c r="B8662" t="s">
        <v>3962</v>
      </c>
      <c r="D8662" s="34" t="s">
        <v>1881</v>
      </c>
      <c r="F8662" s="34" t="s">
        <v>10648</v>
      </c>
      <c r="G8662" t="s">
        <v>1064</v>
      </c>
    </row>
    <row r="8663" spans="1:7">
      <c r="A8663" t="s">
        <v>3964</v>
      </c>
      <c r="B8663" t="s">
        <v>3964</v>
      </c>
      <c r="D8663" s="34" t="s">
        <v>1881</v>
      </c>
      <c r="F8663" s="34" t="s">
        <v>10648</v>
      </c>
      <c r="G8663" t="s">
        <v>1064</v>
      </c>
    </row>
    <row r="8664" spans="1:7">
      <c r="A8664" t="s">
        <v>3966</v>
      </c>
      <c r="B8664" t="s">
        <v>3966</v>
      </c>
      <c r="D8664" s="34" t="s">
        <v>1881</v>
      </c>
      <c r="F8664" s="34" t="s">
        <v>10648</v>
      </c>
      <c r="G8664" t="s">
        <v>1064</v>
      </c>
    </row>
    <row r="8665" spans="1:7">
      <c r="A8665" t="s">
        <v>3968</v>
      </c>
      <c r="B8665" t="s">
        <v>3968</v>
      </c>
      <c r="D8665" s="34" t="s">
        <v>1881</v>
      </c>
      <c r="F8665" s="34" t="s">
        <v>10648</v>
      </c>
      <c r="G8665" t="s">
        <v>1064</v>
      </c>
    </row>
    <row r="8666" spans="1:7">
      <c r="A8666" t="s">
        <v>3970</v>
      </c>
      <c r="B8666" t="s">
        <v>3970</v>
      </c>
      <c r="D8666" s="34" t="s">
        <v>1881</v>
      </c>
      <c r="F8666" s="34" t="s">
        <v>10648</v>
      </c>
      <c r="G8666" t="s">
        <v>1064</v>
      </c>
    </row>
    <row r="8667" spans="1:7">
      <c r="A8667" t="s">
        <v>3972</v>
      </c>
      <c r="B8667" t="s">
        <v>3972</v>
      </c>
      <c r="D8667" s="34" t="s">
        <v>1881</v>
      </c>
      <c r="F8667" s="34" t="s">
        <v>10648</v>
      </c>
      <c r="G8667" t="s">
        <v>1064</v>
      </c>
    </row>
    <row r="8668" spans="1:7">
      <c r="A8668" t="s">
        <v>3974</v>
      </c>
      <c r="B8668" t="s">
        <v>3974</v>
      </c>
      <c r="D8668" s="34" t="s">
        <v>1881</v>
      </c>
      <c r="F8668" s="34" t="s">
        <v>10648</v>
      </c>
      <c r="G8668" t="s">
        <v>1064</v>
      </c>
    </row>
    <row r="8669" spans="1:7">
      <c r="A8669" t="s">
        <v>3976</v>
      </c>
      <c r="B8669" t="s">
        <v>3976</v>
      </c>
      <c r="D8669" s="34" t="s">
        <v>1881</v>
      </c>
      <c r="F8669" s="34" t="s">
        <v>10648</v>
      </c>
      <c r="G8669" t="s">
        <v>1064</v>
      </c>
    </row>
    <row r="8670" spans="1:7">
      <c r="A8670" t="s">
        <v>3978</v>
      </c>
      <c r="B8670" t="s">
        <v>3978</v>
      </c>
      <c r="D8670" s="34" t="s">
        <v>1881</v>
      </c>
      <c r="F8670" s="34" t="s">
        <v>10648</v>
      </c>
      <c r="G8670" t="s">
        <v>1064</v>
      </c>
    </row>
    <row r="8671" spans="1:7">
      <c r="A8671" t="s">
        <v>3980</v>
      </c>
      <c r="B8671" t="s">
        <v>3980</v>
      </c>
      <c r="D8671" s="34" t="s">
        <v>1881</v>
      </c>
      <c r="F8671" s="34" t="s">
        <v>10648</v>
      </c>
      <c r="G8671" t="s">
        <v>1064</v>
      </c>
    </row>
    <row r="8672" spans="1:7">
      <c r="A8672" t="s">
        <v>3982</v>
      </c>
      <c r="B8672" t="s">
        <v>3982</v>
      </c>
      <c r="D8672" s="34" t="s">
        <v>1881</v>
      </c>
      <c r="F8672" s="34" t="s">
        <v>10648</v>
      </c>
      <c r="G8672" t="s">
        <v>1064</v>
      </c>
    </row>
    <row r="8673" spans="1:7">
      <c r="A8673" t="s">
        <v>3984</v>
      </c>
      <c r="B8673" t="s">
        <v>3984</v>
      </c>
      <c r="D8673" s="34" t="s">
        <v>1881</v>
      </c>
      <c r="F8673" s="34" t="s">
        <v>10648</v>
      </c>
      <c r="G8673" t="s">
        <v>1064</v>
      </c>
    </row>
    <row r="8674" spans="1:7">
      <c r="A8674" t="s">
        <v>3986</v>
      </c>
      <c r="B8674" t="s">
        <v>3986</v>
      </c>
      <c r="D8674" s="34" t="s">
        <v>1881</v>
      </c>
      <c r="F8674" s="34" t="s">
        <v>10648</v>
      </c>
      <c r="G8674" t="s">
        <v>1064</v>
      </c>
    </row>
    <row r="8675" spans="1:7">
      <c r="A8675" t="s">
        <v>3988</v>
      </c>
      <c r="B8675" t="s">
        <v>3988</v>
      </c>
      <c r="D8675" s="34" t="s">
        <v>1881</v>
      </c>
      <c r="F8675" s="34" t="s">
        <v>10648</v>
      </c>
      <c r="G8675" t="s">
        <v>1064</v>
      </c>
    </row>
    <row r="8676" spans="1:7">
      <c r="A8676" t="s">
        <v>3990</v>
      </c>
      <c r="B8676" t="s">
        <v>3990</v>
      </c>
      <c r="D8676" s="34" t="s">
        <v>1881</v>
      </c>
      <c r="F8676" s="34" t="s">
        <v>10648</v>
      </c>
      <c r="G8676" t="s">
        <v>1064</v>
      </c>
    </row>
    <row r="8677" spans="1:7">
      <c r="A8677" t="s">
        <v>3992</v>
      </c>
      <c r="B8677" t="s">
        <v>3992</v>
      </c>
      <c r="D8677" s="34" t="s">
        <v>1881</v>
      </c>
      <c r="F8677" s="34" t="s">
        <v>10648</v>
      </c>
      <c r="G8677" t="s">
        <v>1064</v>
      </c>
    </row>
    <row r="8678" spans="1:7">
      <c r="A8678" t="s">
        <v>3994</v>
      </c>
      <c r="B8678" t="s">
        <v>3995</v>
      </c>
      <c r="D8678" s="34" t="s">
        <v>1881</v>
      </c>
      <c r="F8678" s="34" t="s">
        <v>10648</v>
      </c>
      <c r="G8678" t="s">
        <v>1064</v>
      </c>
    </row>
    <row r="8679" spans="1:7">
      <c r="A8679" t="s">
        <v>3997</v>
      </c>
      <c r="B8679" t="s">
        <v>3998</v>
      </c>
      <c r="D8679" s="34" t="s">
        <v>1881</v>
      </c>
      <c r="F8679" s="34" t="s">
        <v>10648</v>
      </c>
      <c r="G8679" t="s">
        <v>1064</v>
      </c>
    </row>
    <row r="8680" spans="1:7">
      <c r="A8680" t="s">
        <v>4000</v>
      </c>
      <c r="B8680" t="s">
        <v>4000</v>
      </c>
      <c r="D8680" s="34" t="s">
        <v>1881</v>
      </c>
      <c r="F8680" s="34" t="s">
        <v>10648</v>
      </c>
      <c r="G8680" t="s">
        <v>1064</v>
      </c>
    </row>
    <row r="8681" spans="1:7">
      <c r="A8681" t="s">
        <v>4002</v>
      </c>
      <c r="B8681" t="s">
        <v>4002</v>
      </c>
      <c r="D8681" s="34" t="s">
        <v>1881</v>
      </c>
      <c r="F8681" s="34" t="s">
        <v>10648</v>
      </c>
      <c r="G8681" t="s">
        <v>1064</v>
      </c>
    </row>
    <row r="8682" spans="1:7">
      <c r="A8682" s="32" t="s">
        <v>1888</v>
      </c>
      <c r="B8682" s="32" t="s">
        <v>1888</v>
      </c>
      <c r="D8682" s="34" t="s">
        <v>4011</v>
      </c>
      <c r="F8682" s="34" t="s">
        <v>1034</v>
      </c>
      <c r="G8682" t="s">
        <v>1064</v>
      </c>
    </row>
    <row r="8683" spans="1:7">
      <c r="A8683" s="32" t="s">
        <v>1890</v>
      </c>
      <c r="B8683" s="32" t="s">
        <v>1890</v>
      </c>
      <c r="D8683" s="34" t="s">
        <v>4011</v>
      </c>
      <c r="F8683" s="34" t="s">
        <v>1034</v>
      </c>
      <c r="G8683" t="s">
        <v>1064</v>
      </c>
    </row>
    <row r="8684" spans="1:7">
      <c r="A8684" s="32" t="s">
        <v>1892</v>
      </c>
      <c r="B8684" s="32" t="s">
        <v>1892</v>
      </c>
      <c r="D8684" s="34" t="s">
        <v>4011</v>
      </c>
      <c r="F8684" s="34" t="s">
        <v>1034</v>
      </c>
      <c r="G8684" t="s">
        <v>1064</v>
      </c>
    </row>
    <row r="8685" spans="1:7">
      <c r="A8685" s="32" t="s">
        <v>1894</v>
      </c>
      <c r="B8685" s="32" t="s">
        <v>1894</v>
      </c>
      <c r="D8685" s="34" t="s">
        <v>4011</v>
      </c>
      <c r="F8685" s="34" t="s">
        <v>1034</v>
      </c>
      <c r="G8685" t="s">
        <v>1064</v>
      </c>
    </row>
    <row r="8686" spans="1:7">
      <c r="A8686" s="32" t="s">
        <v>1896</v>
      </c>
      <c r="B8686" s="32" t="s">
        <v>1896</v>
      </c>
      <c r="D8686" s="34" t="s">
        <v>4011</v>
      </c>
      <c r="F8686" s="34" t="s">
        <v>1034</v>
      </c>
      <c r="G8686" t="s">
        <v>1064</v>
      </c>
    </row>
    <row r="8687" spans="1:7">
      <c r="A8687" s="32" t="s">
        <v>1898</v>
      </c>
      <c r="B8687" s="32" t="s">
        <v>1898</v>
      </c>
      <c r="D8687" s="34" t="s">
        <v>4011</v>
      </c>
      <c r="F8687" s="34" t="s">
        <v>1034</v>
      </c>
      <c r="G8687" t="s">
        <v>1064</v>
      </c>
    </row>
    <row r="8688" spans="1:7">
      <c r="A8688" s="32" t="s">
        <v>1900</v>
      </c>
      <c r="B8688" s="32" t="s">
        <v>1900</v>
      </c>
      <c r="D8688" s="34" t="s">
        <v>4011</v>
      </c>
      <c r="F8688" s="34" t="s">
        <v>1034</v>
      </c>
      <c r="G8688" t="s">
        <v>1064</v>
      </c>
    </row>
    <row r="8689" spans="1:7">
      <c r="A8689" s="32" t="s">
        <v>1902</v>
      </c>
      <c r="B8689" s="32" t="s">
        <v>1902</v>
      </c>
      <c r="D8689" s="34" t="s">
        <v>4011</v>
      </c>
      <c r="F8689" s="34" t="s">
        <v>1034</v>
      </c>
      <c r="G8689" t="s">
        <v>1064</v>
      </c>
    </row>
    <row r="8690" spans="1:7">
      <c r="A8690" s="32" t="s">
        <v>1904</v>
      </c>
      <c r="B8690" s="32" t="s">
        <v>1904</v>
      </c>
      <c r="D8690" s="34" t="s">
        <v>4011</v>
      </c>
      <c r="F8690" s="34" t="s">
        <v>1034</v>
      </c>
      <c r="G8690" t="s">
        <v>1064</v>
      </c>
    </row>
    <row r="8691" spans="1:7">
      <c r="A8691" s="32" t="s">
        <v>1906</v>
      </c>
      <c r="B8691" s="32" t="s">
        <v>1906</v>
      </c>
      <c r="D8691" s="34" t="s">
        <v>4011</v>
      </c>
      <c r="F8691" s="34" t="s">
        <v>1034</v>
      </c>
      <c r="G8691" t="s">
        <v>1064</v>
      </c>
    </row>
    <row r="8692" spans="1:7">
      <c r="A8692" s="32" t="s">
        <v>1908</v>
      </c>
      <c r="B8692" s="32" t="s">
        <v>1908</v>
      </c>
      <c r="D8692" s="34" t="s">
        <v>4011</v>
      </c>
      <c r="F8692" s="34" t="s">
        <v>1034</v>
      </c>
      <c r="G8692" t="s">
        <v>1064</v>
      </c>
    </row>
    <row r="8693" spans="1:7">
      <c r="A8693" s="32" t="s">
        <v>1910</v>
      </c>
      <c r="B8693" s="32" t="s">
        <v>1910</v>
      </c>
      <c r="D8693" s="34" t="s">
        <v>4011</v>
      </c>
      <c r="F8693" s="34" t="s">
        <v>1034</v>
      </c>
      <c r="G8693" t="s">
        <v>1064</v>
      </c>
    </row>
    <row r="8694" spans="1:7">
      <c r="A8694" s="32" t="s">
        <v>1912</v>
      </c>
      <c r="B8694" s="32" t="s">
        <v>1912</v>
      </c>
      <c r="D8694" s="34" t="s">
        <v>4011</v>
      </c>
      <c r="F8694" s="34" t="s">
        <v>1034</v>
      </c>
      <c r="G8694" t="s">
        <v>1064</v>
      </c>
    </row>
    <row r="8695" spans="1:7">
      <c r="A8695" s="32" t="s">
        <v>1914</v>
      </c>
      <c r="B8695" s="32" t="s">
        <v>1914</v>
      </c>
      <c r="D8695" s="34" t="s">
        <v>4011</v>
      </c>
      <c r="F8695" s="34" t="s">
        <v>1034</v>
      </c>
      <c r="G8695" t="s">
        <v>1064</v>
      </c>
    </row>
    <row r="8696" spans="1:7">
      <c r="A8696" s="32" t="s">
        <v>1916</v>
      </c>
      <c r="B8696" s="32" t="s">
        <v>1916</v>
      </c>
      <c r="D8696" s="34" t="s">
        <v>4011</v>
      </c>
      <c r="F8696" s="34" t="s">
        <v>1034</v>
      </c>
      <c r="G8696" t="s">
        <v>1064</v>
      </c>
    </row>
    <row r="8697" spans="1:7">
      <c r="A8697" s="32" t="s">
        <v>1918</v>
      </c>
      <c r="B8697" s="32" t="s">
        <v>1918</v>
      </c>
      <c r="D8697" s="34" t="s">
        <v>4011</v>
      </c>
      <c r="F8697" s="34" t="s">
        <v>1034</v>
      </c>
      <c r="G8697" t="s">
        <v>1064</v>
      </c>
    </row>
    <row r="8698" spans="1:7">
      <c r="A8698" s="32" t="s">
        <v>1920</v>
      </c>
      <c r="B8698" s="32" t="s">
        <v>1920</v>
      </c>
      <c r="D8698" s="34" t="s">
        <v>4011</v>
      </c>
      <c r="F8698" s="34" t="s">
        <v>1034</v>
      </c>
      <c r="G8698" t="s">
        <v>1064</v>
      </c>
    </row>
    <row r="8699" spans="1:7">
      <c r="A8699" s="32" t="s">
        <v>1922</v>
      </c>
      <c r="B8699" s="32" t="s">
        <v>1922</v>
      </c>
      <c r="D8699" s="34" t="s">
        <v>4011</v>
      </c>
      <c r="F8699" s="34" t="s">
        <v>1034</v>
      </c>
      <c r="G8699" t="s">
        <v>1064</v>
      </c>
    </row>
    <row r="8700" spans="1:7">
      <c r="A8700" s="32" t="s">
        <v>1924</v>
      </c>
      <c r="B8700" s="32" t="s">
        <v>1924</v>
      </c>
      <c r="D8700" s="34" t="s">
        <v>4011</v>
      </c>
      <c r="F8700" s="34" t="s">
        <v>1034</v>
      </c>
      <c r="G8700" t="s">
        <v>1064</v>
      </c>
    </row>
    <row r="8701" spans="1:7">
      <c r="A8701" s="32" t="s">
        <v>1926</v>
      </c>
      <c r="B8701" s="32" t="s">
        <v>1926</v>
      </c>
      <c r="D8701" s="34" t="s">
        <v>4011</v>
      </c>
      <c r="F8701" s="34" t="s">
        <v>1034</v>
      </c>
      <c r="G8701" t="s">
        <v>1064</v>
      </c>
    </row>
    <row r="8702" spans="1:7">
      <c r="A8702" s="32" t="s">
        <v>1928</v>
      </c>
      <c r="B8702" s="32" t="s">
        <v>1928</v>
      </c>
      <c r="D8702" s="34" t="s">
        <v>4011</v>
      </c>
      <c r="F8702" s="34" t="s">
        <v>1034</v>
      </c>
      <c r="G8702" t="s">
        <v>1064</v>
      </c>
    </row>
    <row r="8703" spans="1:7">
      <c r="A8703" s="32" t="s">
        <v>1930</v>
      </c>
      <c r="B8703" s="32" t="s">
        <v>1930</v>
      </c>
      <c r="D8703" s="34" t="s">
        <v>4011</v>
      </c>
      <c r="F8703" s="34" t="s">
        <v>1034</v>
      </c>
      <c r="G8703" t="s">
        <v>1064</v>
      </c>
    </row>
    <row r="8704" spans="1:7">
      <c r="A8704" s="32" t="s">
        <v>1932</v>
      </c>
      <c r="B8704" s="32" t="s">
        <v>1932</v>
      </c>
      <c r="D8704" s="34" t="s">
        <v>4011</v>
      </c>
      <c r="F8704" s="34" t="s">
        <v>1034</v>
      </c>
      <c r="G8704" t="s">
        <v>1064</v>
      </c>
    </row>
    <row r="8705" spans="1:7">
      <c r="A8705" s="32" t="s">
        <v>1934</v>
      </c>
      <c r="B8705" s="32" t="s">
        <v>1934</v>
      </c>
      <c r="D8705" s="34" t="s">
        <v>4011</v>
      </c>
      <c r="F8705" s="34" t="s">
        <v>1034</v>
      </c>
      <c r="G8705" t="s">
        <v>1064</v>
      </c>
    </row>
    <row r="8706" spans="1:7">
      <c r="A8706" s="32" t="s">
        <v>1936</v>
      </c>
      <c r="B8706" s="32" t="s">
        <v>1936</v>
      </c>
      <c r="D8706" s="34" t="s">
        <v>4011</v>
      </c>
      <c r="F8706" s="34" t="s">
        <v>1034</v>
      </c>
      <c r="G8706" t="s">
        <v>1064</v>
      </c>
    </row>
    <row r="8707" spans="1:7">
      <c r="A8707" s="32" t="s">
        <v>1938</v>
      </c>
      <c r="B8707" s="32" t="s">
        <v>1938</v>
      </c>
      <c r="D8707" s="34" t="s">
        <v>4011</v>
      </c>
      <c r="F8707" s="34" t="s">
        <v>1034</v>
      </c>
      <c r="G8707" t="s">
        <v>1064</v>
      </c>
    </row>
    <row r="8708" spans="1:7">
      <c r="A8708" s="32" t="s">
        <v>1940</v>
      </c>
      <c r="B8708" s="32" t="s">
        <v>1940</v>
      </c>
      <c r="D8708" s="34" t="s">
        <v>4011</v>
      </c>
      <c r="F8708" s="34" t="s">
        <v>1034</v>
      </c>
      <c r="G8708" t="s">
        <v>1064</v>
      </c>
    </row>
    <row r="8709" spans="1:7">
      <c r="A8709" s="32" t="s">
        <v>1942</v>
      </c>
      <c r="B8709" s="32" t="s">
        <v>1942</v>
      </c>
      <c r="D8709" s="34" t="s">
        <v>4011</v>
      </c>
      <c r="F8709" s="34" t="s">
        <v>1034</v>
      </c>
      <c r="G8709" t="s">
        <v>1064</v>
      </c>
    </row>
    <row r="8710" spans="1:7">
      <c r="A8710" s="32" t="s">
        <v>1944</v>
      </c>
      <c r="B8710" s="32" t="s">
        <v>1944</v>
      </c>
      <c r="D8710" s="34" t="s">
        <v>4011</v>
      </c>
      <c r="F8710" s="34" t="s">
        <v>1034</v>
      </c>
      <c r="G8710" t="s">
        <v>1064</v>
      </c>
    </row>
    <row r="8711" spans="1:7">
      <c r="A8711" s="32" t="s">
        <v>1946</v>
      </c>
      <c r="B8711" s="32" t="s">
        <v>1946</v>
      </c>
      <c r="D8711" s="34" t="s">
        <v>4011</v>
      </c>
      <c r="F8711" s="34" t="s">
        <v>1034</v>
      </c>
      <c r="G8711" t="s">
        <v>1064</v>
      </c>
    </row>
    <row r="8712" spans="1:7">
      <c r="A8712" s="32" t="s">
        <v>1948</v>
      </c>
      <c r="B8712" s="32" t="s">
        <v>1948</v>
      </c>
      <c r="D8712" s="34" t="s">
        <v>4011</v>
      </c>
      <c r="F8712" s="34" t="s">
        <v>1034</v>
      </c>
      <c r="G8712" t="s">
        <v>1064</v>
      </c>
    </row>
    <row r="8713" spans="1:7">
      <c r="A8713" s="32" t="s">
        <v>1950</v>
      </c>
      <c r="B8713" s="32" t="s">
        <v>1950</v>
      </c>
      <c r="D8713" s="34" t="s">
        <v>4011</v>
      </c>
      <c r="F8713" s="34" t="s">
        <v>1034</v>
      </c>
      <c r="G8713" t="s">
        <v>1064</v>
      </c>
    </row>
    <row r="8714" spans="1:7">
      <c r="A8714" s="32" t="s">
        <v>1952</v>
      </c>
      <c r="B8714" s="32" t="s">
        <v>1952</v>
      </c>
      <c r="D8714" s="34" t="s">
        <v>4011</v>
      </c>
      <c r="F8714" s="34" t="s">
        <v>1034</v>
      </c>
      <c r="G8714" t="s">
        <v>1064</v>
      </c>
    </row>
    <row r="8715" spans="1:7">
      <c r="A8715" s="32" t="s">
        <v>1954</v>
      </c>
      <c r="B8715" s="32" t="s">
        <v>1954</v>
      </c>
      <c r="D8715" s="34" t="s">
        <v>4011</v>
      </c>
      <c r="F8715" s="34" t="s">
        <v>1034</v>
      </c>
      <c r="G8715" t="s">
        <v>1064</v>
      </c>
    </row>
    <row r="8716" spans="1:7">
      <c r="A8716" s="32" t="s">
        <v>1956</v>
      </c>
      <c r="B8716" s="32" t="s">
        <v>1956</v>
      </c>
      <c r="D8716" s="34" t="s">
        <v>4011</v>
      </c>
      <c r="F8716" s="34" t="s">
        <v>1034</v>
      </c>
      <c r="G8716" t="s">
        <v>1064</v>
      </c>
    </row>
    <row r="8717" spans="1:7">
      <c r="A8717" s="32" t="s">
        <v>1958</v>
      </c>
      <c r="B8717" s="32" t="s">
        <v>1958</v>
      </c>
      <c r="D8717" s="34" t="s">
        <v>4011</v>
      </c>
      <c r="F8717" s="34" t="s">
        <v>1034</v>
      </c>
      <c r="G8717" t="s">
        <v>1064</v>
      </c>
    </row>
    <row r="8718" spans="1:7">
      <c r="A8718" s="32" t="s">
        <v>1960</v>
      </c>
      <c r="B8718" s="32" t="s">
        <v>1960</v>
      </c>
      <c r="D8718" s="34" t="s">
        <v>4011</v>
      </c>
      <c r="F8718" s="34" t="s">
        <v>1034</v>
      </c>
      <c r="G8718" t="s">
        <v>1064</v>
      </c>
    </row>
    <row r="8719" spans="1:7">
      <c r="A8719" s="32" t="s">
        <v>1962</v>
      </c>
      <c r="B8719" s="32" t="s">
        <v>1962</v>
      </c>
      <c r="D8719" s="34" t="s">
        <v>4011</v>
      </c>
      <c r="F8719" s="34" t="s">
        <v>1034</v>
      </c>
      <c r="G8719" t="s">
        <v>1064</v>
      </c>
    </row>
    <row r="8720" spans="1:7">
      <c r="A8720" s="32" t="s">
        <v>1964</v>
      </c>
      <c r="B8720" s="32" t="s">
        <v>1964</v>
      </c>
      <c r="D8720" s="34" t="s">
        <v>4011</v>
      </c>
      <c r="F8720" s="34" t="s">
        <v>1034</v>
      </c>
      <c r="G8720" t="s">
        <v>1064</v>
      </c>
    </row>
    <row r="8721" spans="1:7">
      <c r="A8721" s="32" t="s">
        <v>1966</v>
      </c>
      <c r="B8721" s="32" t="s">
        <v>1966</v>
      </c>
      <c r="D8721" s="34" t="s">
        <v>4011</v>
      </c>
      <c r="F8721" s="34" t="s">
        <v>1034</v>
      </c>
      <c r="G8721" t="s">
        <v>1064</v>
      </c>
    </row>
    <row r="8722" spans="1:7">
      <c r="A8722" s="32" t="s">
        <v>1968</v>
      </c>
      <c r="B8722" s="32" t="s">
        <v>1968</v>
      </c>
      <c r="D8722" s="34" t="s">
        <v>4011</v>
      </c>
      <c r="F8722" s="34" t="s">
        <v>1034</v>
      </c>
      <c r="G8722" t="s">
        <v>1064</v>
      </c>
    </row>
    <row r="8723" spans="1:7">
      <c r="A8723" s="32" t="s">
        <v>1970</v>
      </c>
      <c r="B8723" s="32" t="s">
        <v>1970</v>
      </c>
      <c r="D8723" s="34" t="s">
        <v>4011</v>
      </c>
      <c r="F8723" s="34" t="s">
        <v>1034</v>
      </c>
      <c r="G8723" t="s">
        <v>1064</v>
      </c>
    </row>
    <row r="8724" spans="1:7">
      <c r="A8724" s="32" t="s">
        <v>1972</v>
      </c>
      <c r="B8724" s="32" t="s">
        <v>1972</v>
      </c>
      <c r="D8724" s="34" t="s">
        <v>4011</v>
      </c>
      <c r="F8724" s="34" t="s">
        <v>1034</v>
      </c>
      <c r="G8724" t="s">
        <v>1064</v>
      </c>
    </row>
    <row r="8725" spans="1:7">
      <c r="A8725" s="32" t="s">
        <v>1974</v>
      </c>
      <c r="B8725" s="32" t="s">
        <v>1974</v>
      </c>
      <c r="D8725" s="34" t="s">
        <v>4011</v>
      </c>
      <c r="F8725" s="34" t="s">
        <v>1034</v>
      </c>
      <c r="G8725" t="s">
        <v>1064</v>
      </c>
    </row>
    <row r="8726" spans="1:7">
      <c r="A8726" s="32" t="s">
        <v>1976</v>
      </c>
      <c r="B8726" s="32" t="s">
        <v>1976</v>
      </c>
      <c r="D8726" s="34" t="s">
        <v>4011</v>
      </c>
      <c r="F8726" s="34" t="s">
        <v>1034</v>
      </c>
      <c r="G8726" t="s">
        <v>1064</v>
      </c>
    </row>
    <row r="8727" spans="1:7">
      <c r="A8727" s="32" t="s">
        <v>1978</v>
      </c>
      <c r="B8727" s="32" t="s">
        <v>1978</v>
      </c>
      <c r="D8727" s="34" t="s">
        <v>4011</v>
      </c>
      <c r="F8727" s="34" t="s">
        <v>1034</v>
      </c>
      <c r="G8727" t="s">
        <v>1064</v>
      </c>
    </row>
    <row r="8728" spans="1:7">
      <c r="A8728" s="32" t="s">
        <v>1980</v>
      </c>
      <c r="B8728" s="32" t="s">
        <v>1980</v>
      </c>
      <c r="D8728" s="34" t="s">
        <v>4011</v>
      </c>
      <c r="F8728" s="34" t="s">
        <v>1034</v>
      </c>
      <c r="G8728" t="s">
        <v>1064</v>
      </c>
    </row>
    <row r="8729" spans="1:7">
      <c r="A8729" s="32" t="s">
        <v>1982</v>
      </c>
      <c r="B8729" s="32" t="s">
        <v>1982</v>
      </c>
      <c r="D8729" s="34" t="s">
        <v>4011</v>
      </c>
      <c r="F8729" s="34" t="s">
        <v>1034</v>
      </c>
      <c r="G8729" t="s">
        <v>1064</v>
      </c>
    </row>
    <row r="8730" spans="1:7">
      <c r="A8730" s="32" t="s">
        <v>1984</v>
      </c>
      <c r="B8730" s="32" t="s">
        <v>1984</v>
      </c>
      <c r="D8730" s="34" t="s">
        <v>4011</v>
      </c>
      <c r="F8730" s="34" t="s">
        <v>1034</v>
      </c>
      <c r="G8730" t="s">
        <v>1064</v>
      </c>
    </row>
    <row r="8731" spans="1:7">
      <c r="A8731" s="32" t="s">
        <v>1986</v>
      </c>
      <c r="B8731" s="32" t="s">
        <v>1986</v>
      </c>
      <c r="D8731" s="34" t="s">
        <v>4011</v>
      </c>
      <c r="F8731" s="34" t="s">
        <v>1034</v>
      </c>
      <c r="G8731" t="s">
        <v>1064</v>
      </c>
    </row>
    <row r="8732" spans="1:7">
      <c r="A8732" s="32" t="s">
        <v>1988</v>
      </c>
      <c r="B8732" s="32" t="s">
        <v>1988</v>
      </c>
      <c r="D8732" s="34" t="s">
        <v>4011</v>
      </c>
      <c r="F8732" s="34" t="s">
        <v>1034</v>
      </c>
      <c r="G8732" t="s">
        <v>1064</v>
      </c>
    </row>
    <row r="8733" spans="1:7">
      <c r="A8733" s="32" t="s">
        <v>1990</v>
      </c>
      <c r="B8733" s="32" t="s">
        <v>1990</v>
      </c>
      <c r="D8733" s="34" t="s">
        <v>4011</v>
      </c>
      <c r="F8733" s="34" t="s">
        <v>1034</v>
      </c>
      <c r="G8733" t="s">
        <v>1064</v>
      </c>
    </row>
    <row r="8734" spans="1:7">
      <c r="A8734" s="32" t="s">
        <v>1992</v>
      </c>
      <c r="B8734" s="32" t="s">
        <v>1992</v>
      </c>
      <c r="D8734" s="34" t="s">
        <v>4011</v>
      </c>
      <c r="F8734" s="34" t="s">
        <v>1034</v>
      </c>
      <c r="G8734" t="s">
        <v>1064</v>
      </c>
    </row>
    <row r="8735" spans="1:7">
      <c r="A8735" s="32" t="s">
        <v>1994</v>
      </c>
      <c r="B8735" s="32" t="s">
        <v>1994</v>
      </c>
      <c r="D8735" s="34" t="s">
        <v>4011</v>
      </c>
      <c r="F8735" s="34" t="s">
        <v>1034</v>
      </c>
      <c r="G8735" t="s">
        <v>1064</v>
      </c>
    </row>
    <row r="8736" spans="1:7">
      <c r="A8736" s="32" t="s">
        <v>1996</v>
      </c>
      <c r="B8736" s="32" t="s">
        <v>1996</v>
      </c>
      <c r="D8736" s="34" t="s">
        <v>4011</v>
      </c>
      <c r="F8736" s="34" t="s">
        <v>1034</v>
      </c>
      <c r="G8736" t="s">
        <v>1064</v>
      </c>
    </row>
    <row r="8737" spans="1:7">
      <c r="A8737" s="32" t="s">
        <v>1998</v>
      </c>
      <c r="B8737" s="32" t="s">
        <v>1998</v>
      </c>
      <c r="D8737" s="34" t="s">
        <v>4011</v>
      </c>
      <c r="F8737" s="34" t="s">
        <v>1034</v>
      </c>
      <c r="G8737" t="s">
        <v>1064</v>
      </c>
    </row>
    <row r="8738" spans="1:7">
      <c r="A8738" s="32" t="s">
        <v>2000</v>
      </c>
      <c r="B8738" s="32" t="s">
        <v>2000</v>
      </c>
      <c r="D8738" s="34" t="s">
        <v>4011</v>
      </c>
      <c r="F8738" s="34" t="s">
        <v>1034</v>
      </c>
      <c r="G8738" t="s">
        <v>1064</v>
      </c>
    </row>
    <row r="8739" spans="1:7">
      <c r="A8739" s="32" t="s">
        <v>2002</v>
      </c>
      <c r="B8739" s="32" t="s">
        <v>2002</v>
      </c>
      <c r="D8739" s="34" t="s">
        <v>4011</v>
      </c>
      <c r="F8739" s="34" t="s">
        <v>1034</v>
      </c>
      <c r="G8739" t="s">
        <v>1064</v>
      </c>
    </row>
    <row r="8740" spans="1:7">
      <c r="A8740" s="32" t="s">
        <v>2004</v>
      </c>
      <c r="B8740" s="32" t="s">
        <v>2004</v>
      </c>
      <c r="D8740" s="34" t="s">
        <v>4011</v>
      </c>
      <c r="F8740" s="34" t="s">
        <v>1034</v>
      </c>
      <c r="G8740" t="s">
        <v>1064</v>
      </c>
    </row>
    <row r="8741" spans="1:7">
      <c r="A8741" s="32" t="s">
        <v>2006</v>
      </c>
      <c r="B8741" s="32" t="s">
        <v>2006</v>
      </c>
      <c r="D8741" s="34" t="s">
        <v>4011</v>
      </c>
      <c r="F8741" s="34" t="s">
        <v>1034</v>
      </c>
      <c r="G8741" t="s">
        <v>1064</v>
      </c>
    </row>
    <row r="8742" spans="1:7">
      <c r="A8742" s="32" t="s">
        <v>2008</v>
      </c>
      <c r="B8742" s="32" t="s">
        <v>2008</v>
      </c>
      <c r="D8742" s="34" t="s">
        <v>4011</v>
      </c>
      <c r="F8742" s="34" t="s">
        <v>1034</v>
      </c>
      <c r="G8742" t="s">
        <v>1064</v>
      </c>
    </row>
    <row r="8743" spans="1:7">
      <c r="A8743" s="32" t="s">
        <v>2010</v>
      </c>
      <c r="B8743" s="32" t="s">
        <v>2010</v>
      </c>
      <c r="D8743" s="34" t="s">
        <v>4011</v>
      </c>
      <c r="F8743" s="34" t="s">
        <v>1034</v>
      </c>
      <c r="G8743" t="s">
        <v>1064</v>
      </c>
    </row>
    <row r="8744" spans="1:7">
      <c r="A8744" s="32" t="s">
        <v>2012</v>
      </c>
      <c r="B8744" s="32" t="s">
        <v>2012</v>
      </c>
      <c r="D8744" s="34" t="s">
        <v>4011</v>
      </c>
      <c r="F8744" s="34" t="s">
        <v>1034</v>
      </c>
      <c r="G8744" t="s">
        <v>1064</v>
      </c>
    </row>
    <row r="8745" spans="1:7">
      <c r="A8745" s="32" t="s">
        <v>2014</v>
      </c>
      <c r="B8745" s="32" t="s">
        <v>2014</v>
      </c>
      <c r="D8745" s="34" t="s">
        <v>4011</v>
      </c>
      <c r="F8745" s="34" t="s">
        <v>1034</v>
      </c>
      <c r="G8745" t="s">
        <v>1064</v>
      </c>
    </row>
    <row r="8746" spans="1:7">
      <c r="A8746" s="32" t="s">
        <v>2016</v>
      </c>
      <c r="B8746" s="32" t="s">
        <v>2016</v>
      </c>
      <c r="D8746" s="34" t="s">
        <v>4011</v>
      </c>
      <c r="F8746" s="34" t="s">
        <v>1034</v>
      </c>
      <c r="G8746" t="s">
        <v>1064</v>
      </c>
    </row>
    <row r="8747" spans="1:7">
      <c r="A8747" s="32" t="s">
        <v>2018</v>
      </c>
      <c r="B8747" s="32" t="s">
        <v>2018</v>
      </c>
      <c r="D8747" s="34" t="s">
        <v>4011</v>
      </c>
      <c r="F8747" s="34" t="s">
        <v>1034</v>
      </c>
      <c r="G8747" t="s">
        <v>1064</v>
      </c>
    </row>
    <row r="8748" spans="1:7">
      <c r="A8748" s="32" t="s">
        <v>2020</v>
      </c>
      <c r="B8748" s="32" t="s">
        <v>2020</v>
      </c>
      <c r="D8748" s="34" t="s">
        <v>4011</v>
      </c>
      <c r="F8748" s="34" t="s">
        <v>1034</v>
      </c>
      <c r="G8748" t="s">
        <v>1064</v>
      </c>
    </row>
    <row r="8749" spans="1:7">
      <c r="A8749" s="32" t="s">
        <v>2022</v>
      </c>
      <c r="B8749" s="32" t="s">
        <v>2022</v>
      </c>
      <c r="D8749" s="34" t="s">
        <v>4011</v>
      </c>
      <c r="F8749" s="34" t="s">
        <v>1034</v>
      </c>
      <c r="G8749" t="s">
        <v>1064</v>
      </c>
    </row>
    <row r="8750" spans="1:7">
      <c r="A8750" s="32" t="s">
        <v>2024</v>
      </c>
      <c r="B8750" s="32" t="s">
        <v>2024</v>
      </c>
      <c r="D8750" s="34" t="s">
        <v>4011</v>
      </c>
      <c r="F8750" s="34" t="s">
        <v>1034</v>
      </c>
      <c r="G8750" t="s">
        <v>1064</v>
      </c>
    </row>
    <row r="8751" spans="1:7">
      <c r="A8751" s="32" t="s">
        <v>2026</v>
      </c>
      <c r="B8751" s="32" t="s">
        <v>2026</v>
      </c>
      <c r="D8751" s="34" t="s">
        <v>4011</v>
      </c>
      <c r="F8751" s="34" t="s">
        <v>1034</v>
      </c>
      <c r="G8751" t="s">
        <v>1064</v>
      </c>
    </row>
    <row r="8752" spans="1:7">
      <c r="A8752" s="32" t="s">
        <v>2028</v>
      </c>
      <c r="B8752" s="32" t="s">
        <v>2028</v>
      </c>
      <c r="D8752" s="34" t="s">
        <v>4011</v>
      </c>
      <c r="F8752" s="34" t="s">
        <v>1034</v>
      </c>
      <c r="G8752" t="s">
        <v>1064</v>
      </c>
    </row>
    <row r="8753" spans="1:7">
      <c r="A8753" s="32" t="s">
        <v>2030</v>
      </c>
      <c r="B8753" s="32" t="s">
        <v>2030</v>
      </c>
      <c r="D8753" s="34" t="s">
        <v>4011</v>
      </c>
      <c r="F8753" s="34" t="s">
        <v>1034</v>
      </c>
      <c r="G8753" t="s">
        <v>1064</v>
      </c>
    </row>
    <row r="8754" spans="1:7">
      <c r="A8754" s="32" t="s">
        <v>2032</v>
      </c>
      <c r="B8754" s="32" t="s">
        <v>2032</v>
      </c>
      <c r="D8754" s="34" t="s">
        <v>4011</v>
      </c>
      <c r="F8754" s="34" t="s">
        <v>1034</v>
      </c>
      <c r="G8754" t="s">
        <v>1064</v>
      </c>
    </row>
    <row r="8755" spans="1:7">
      <c r="A8755" s="32" t="s">
        <v>2034</v>
      </c>
      <c r="B8755" s="32" t="s">
        <v>2034</v>
      </c>
      <c r="D8755" s="34" t="s">
        <v>4011</v>
      </c>
      <c r="F8755" s="34" t="s">
        <v>1034</v>
      </c>
      <c r="G8755" t="s">
        <v>1064</v>
      </c>
    </row>
    <row r="8756" spans="1:7">
      <c r="A8756" s="32" t="s">
        <v>2036</v>
      </c>
      <c r="B8756" s="32" t="s">
        <v>2036</v>
      </c>
      <c r="D8756" s="34" t="s">
        <v>4011</v>
      </c>
      <c r="F8756" s="34" t="s">
        <v>1034</v>
      </c>
      <c r="G8756" t="s">
        <v>1064</v>
      </c>
    </row>
    <row r="8757" spans="1:7">
      <c r="A8757" s="32" t="s">
        <v>2038</v>
      </c>
      <c r="B8757" s="32" t="s">
        <v>2038</v>
      </c>
      <c r="D8757" s="34" t="s">
        <v>4011</v>
      </c>
      <c r="F8757" s="34" t="s">
        <v>1034</v>
      </c>
      <c r="G8757" t="s">
        <v>1064</v>
      </c>
    </row>
    <row r="8758" spans="1:7">
      <c r="A8758" s="32" t="s">
        <v>2040</v>
      </c>
      <c r="B8758" s="32" t="s">
        <v>2040</v>
      </c>
      <c r="D8758" s="34" t="s">
        <v>4011</v>
      </c>
      <c r="F8758" s="34" t="s">
        <v>1034</v>
      </c>
      <c r="G8758" t="s">
        <v>1064</v>
      </c>
    </row>
    <row r="8759" spans="1:7">
      <c r="A8759" s="32" t="s">
        <v>2042</v>
      </c>
      <c r="B8759" s="32" t="s">
        <v>2042</v>
      </c>
      <c r="D8759" s="34" t="s">
        <v>4011</v>
      </c>
      <c r="F8759" s="34" t="s">
        <v>1034</v>
      </c>
      <c r="G8759" t="s">
        <v>1064</v>
      </c>
    </row>
    <row r="8760" spans="1:7">
      <c r="A8760" s="32" t="s">
        <v>2044</v>
      </c>
      <c r="B8760" s="32" t="s">
        <v>2044</v>
      </c>
      <c r="D8760" s="34" t="s">
        <v>4011</v>
      </c>
      <c r="F8760" s="34" t="s">
        <v>1034</v>
      </c>
      <c r="G8760" t="s">
        <v>1064</v>
      </c>
    </row>
    <row r="8761" spans="1:7">
      <c r="A8761" s="32" t="s">
        <v>2046</v>
      </c>
      <c r="B8761" s="32" t="s">
        <v>2046</v>
      </c>
      <c r="D8761" s="34" t="s">
        <v>4011</v>
      </c>
      <c r="F8761" s="34" t="s">
        <v>1034</v>
      </c>
      <c r="G8761" t="s">
        <v>1064</v>
      </c>
    </row>
    <row r="8762" spans="1:7">
      <c r="A8762" s="32" t="s">
        <v>2048</v>
      </c>
      <c r="B8762" s="32" t="s">
        <v>2048</v>
      </c>
      <c r="D8762" s="34" t="s">
        <v>4011</v>
      </c>
      <c r="F8762" s="34" t="s">
        <v>1034</v>
      </c>
      <c r="G8762" t="s">
        <v>1064</v>
      </c>
    </row>
    <row r="8763" spans="1:7">
      <c r="A8763" s="32" t="s">
        <v>2050</v>
      </c>
      <c r="B8763" s="32" t="s">
        <v>2050</v>
      </c>
      <c r="D8763" s="34" t="s">
        <v>4011</v>
      </c>
      <c r="F8763" s="34" t="s">
        <v>1034</v>
      </c>
      <c r="G8763" t="s">
        <v>1064</v>
      </c>
    </row>
    <row r="8764" spans="1:7">
      <c r="A8764" s="32" t="s">
        <v>2052</v>
      </c>
      <c r="B8764" s="32" t="s">
        <v>2052</v>
      </c>
      <c r="D8764" s="34" t="s">
        <v>4011</v>
      </c>
      <c r="F8764" s="34" t="s">
        <v>1034</v>
      </c>
      <c r="G8764" t="s">
        <v>1064</v>
      </c>
    </row>
    <row r="8765" spans="1:7">
      <c r="A8765" s="32" t="s">
        <v>2054</v>
      </c>
      <c r="B8765" s="32" t="s">
        <v>2054</v>
      </c>
      <c r="D8765" s="34" t="s">
        <v>4011</v>
      </c>
      <c r="F8765" s="34" t="s">
        <v>1034</v>
      </c>
      <c r="G8765" t="s">
        <v>1064</v>
      </c>
    </row>
    <row r="8766" spans="1:7">
      <c r="A8766" s="32" t="s">
        <v>2056</v>
      </c>
      <c r="B8766" s="32" t="s">
        <v>2056</v>
      </c>
      <c r="D8766" s="34" t="s">
        <v>4011</v>
      </c>
      <c r="F8766" s="34" t="s">
        <v>1034</v>
      </c>
      <c r="G8766" t="s">
        <v>1064</v>
      </c>
    </row>
    <row r="8767" spans="1:7">
      <c r="A8767" s="32" t="s">
        <v>2058</v>
      </c>
      <c r="B8767" s="32" t="s">
        <v>2058</v>
      </c>
      <c r="D8767" s="34" t="s">
        <v>4011</v>
      </c>
      <c r="F8767" s="34" t="s">
        <v>1034</v>
      </c>
      <c r="G8767" t="s">
        <v>1064</v>
      </c>
    </row>
    <row r="8768" spans="1:7">
      <c r="A8768" s="32" t="s">
        <v>2060</v>
      </c>
      <c r="B8768" s="32" t="s">
        <v>2060</v>
      </c>
      <c r="D8768" s="34" t="s">
        <v>4011</v>
      </c>
      <c r="F8768" s="34" t="s">
        <v>1034</v>
      </c>
      <c r="G8768" t="s">
        <v>1064</v>
      </c>
    </row>
    <row r="8769" spans="1:7">
      <c r="A8769" s="32" t="s">
        <v>2062</v>
      </c>
      <c r="B8769" s="32" t="s">
        <v>2062</v>
      </c>
      <c r="D8769" s="34" t="s">
        <v>4011</v>
      </c>
      <c r="F8769" s="34" t="s">
        <v>1034</v>
      </c>
      <c r="G8769" t="s">
        <v>1064</v>
      </c>
    </row>
    <row r="8770" spans="1:7">
      <c r="A8770" s="32" t="s">
        <v>2064</v>
      </c>
      <c r="B8770" s="32" t="s">
        <v>2064</v>
      </c>
      <c r="D8770" s="34" t="s">
        <v>4011</v>
      </c>
      <c r="F8770" s="34" t="s">
        <v>1034</v>
      </c>
      <c r="G8770" t="s">
        <v>1064</v>
      </c>
    </row>
    <row r="8771" spans="1:7">
      <c r="A8771" s="32" t="s">
        <v>2066</v>
      </c>
      <c r="B8771" s="32" t="s">
        <v>2066</v>
      </c>
      <c r="D8771" s="34" t="s">
        <v>4011</v>
      </c>
      <c r="F8771" s="34" t="s">
        <v>1034</v>
      </c>
      <c r="G8771" t="s">
        <v>1064</v>
      </c>
    </row>
    <row r="8772" spans="1:7">
      <c r="A8772" s="32" t="s">
        <v>2068</v>
      </c>
      <c r="B8772" s="32" t="s">
        <v>2068</v>
      </c>
      <c r="D8772" s="34" t="s">
        <v>4011</v>
      </c>
      <c r="F8772" s="34" t="s">
        <v>1034</v>
      </c>
      <c r="G8772" t="s">
        <v>1064</v>
      </c>
    </row>
    <row r="8773" spans="1:7">
      <c r="A8773" s="32" t="s">
        <v>2070</v>
      </c>
      <c r="B8773" s="32" t="s">
        <v>2070</v>
      </c>
      <c r="D8773" s="34" t="s">
        <v>4011</v>
      </c>
      <c r="F8773" s="34" t="s">
        <v>1034</v>
      </c>
      <c r="G8773" t="s">
        <v>1064</v>
      </c>
    </row>
    <row r="8774" spans="1:7">
      <c r="A8774" s="32" t="s">
        <v>2072</v>
      </c>
      <c r="B8774" s="32" t="s">
        <v>2072</v>
      </c>
      <c r="D8774" s="34" t="s">
        <v>4011</v>
      </c>
      <c r="F8774" s="34" t="s">
        <v>1034</v>
      </c>
      <c r="G8774" t="s">
        <v>1064</v>
      </c>
    </row>
    <row r="8775" spans="1:7">
      <c r="A8775" s="32" t="s">
        <v>2074</v>
      </c>
      <c r="B8775" s="32" t="s">
        <v>2074</v>
      </c>
      <c r="D8775" s="34" t="s">
        <v>4011</v>
      </c>
      <c r="F8775" s="34" t="s">
        <v>1034</v>
      </c>
      <c r="G8775" t="s">
        <v>1064</v>
      </c>
    </row>
    <row r="8776" spans="1:7">
      <c r="A8776" s="32" t="s">
        <v>2076</v>
      </c>
      <c r="B8776" s="32" t="s">
        <v>2076</v>
      </c>
      <c r="D8776" s="34" t="s">
        <v>4011</v>
      </c>
      <c r="F8776" s="34" t="s">
        <v>1034</v>
      </c>
      <c r="G8776" t="s">
        <v>1064</v>
      </c>
    </row>
    <row r="8777" spans="1:7">
      <c r="A8777" s="32" t="s">
        <v>2078</v>
      </c>
      <c r="B8777" s="32" t="s">
        <v>2078</v>
      </c>
      <c r="D8777" s="34" t="s">
        <v>4011</v>
      </c>
      <c r="F8777" s="34" t="s">
        <v>1034</v>
      </c>
      <c r="G8777" t="s">
        <v>1064</v>
      </c>
    </row>
    <row r="8778" spans="1:7">
      <c r="A8778" s="32" t="s">
        <v>2080</v>
      </c>
      <c r="B8778" s="32" t="s">
        <v>2080</v>
      </c>
      <c r="D8778" s="34" t="s">
        <v>4011</v>
      </c>
      <c r="F8778" s="34" t="s">
        <v>1034</v>
      </c>
      <c r="G8778" t="s">
        <v>1064</v>
      </c>
    </row>
    <row r="8779" spans="1:7">
      <c r="A8779" s="32" t="s">
        <v>2082</v>
      </c>
      <c r="B8779" s="32" t="s">
        <v>2082</v>
      </c>
      <c r="D8779" s="34" t="s">
        <v>4011</v>
      </c>
      <c r="F8779" s="34" t="s">
        <v>1034</v>
      </c>
      <c r="G8779" t="s">
        <v>1064</v>
      </c>
    </row>
    <row r="8780" spans="1:7">
      <c r="A8780" s="32" t="s">
        <v>2084</v>
      </c>
      <c r="B8780" s="32" t="s">
        <v>2084</v>
      </c>
      <c r="D8780" s="34" t="s">
        <v>4011</v>
      </c>
      <c r="F8780" s="34" t="s">
        <v>1034</v>
      </c>
      <c r="G8780" t="s">
        <v>1064</v>
      </c>
    </row>
    <row r="8781" spans="1:7">
      <c r="A8781" s="32" t="s">
        <v>2086</v>
      </c>
      <c r="B8781" s="32" t="s">
        <v>2086</v>
      </c>
      <c r="D8781" s="34" t="s">
        <v>4011</v>
      </c>
      <c r="F8781" s="34" t="s">
        <v>1034</v>
      </c>
      <c r="G8781" t="s">
        <v>1064</v>
      </c>
    </row>
    <row r="8782" spans="1:7">
      <c r="A8782" s="32" t="s">
        <v>2088</v>
      </c>
      <c r="B8782" s="32" t="s">
        <v>2088</v>
      </c>
      <c r="D8782" s="34" t="s">
        <v>4011</v>
      </c>
      <c r="F8782" s="34" t="s">
        <v>1034</v>
      </c>
      <c r="G8782" t="s">
        <v>1064</v>
      </c>
    </row>
    <row r="8783" spans="1:7">
      <c r="A8783" s="32" t="s">
        <v>2090</v>
      </c>
      <c r="B8783" s="32" t="s">
        <v>2090</v>
      </c>
      <c r="D8783" s="34" t="s">
        <v>4011</v>
      </c>
      <c r="F8783" s="34" t="s">
        <v>1034</v>
      </c>
      <c r="G8783" t="s">
        <v>1064</v>
      </c>
    </row>
    <row r="8784" spans="1:7">
      <c r="A8784" s="32" t="s">
        <v>2092</v>
      </c>
      <c r="B8784" s="32" t="s">
        <v>2092</v>
      </c>
      <c r="D8784" s="34" t="s">
        <v>4011</v>
      </c>
      <c r="F8784" s="34" t="s">
        <v>1034</v>
      </c>
      <c r="G8784" t="s">
        <v>1064</v>
      </c>
    </row>
    <row r="8785" spans="1:7">
      <c r="A8785" s="32" t="s">
        <v>2094</v>
      </c>
      <c r="B8785" s="32" t="s">
        <v>2094</v>
      </c>
      <c r="D8785" s="34" t="s">
        <v>4011</v>
      </c>
      <c r="F8785" s="34" t="s">
        <v>1034</v>
      </c>
      <c r="G8785" t="s">
        <v>1064</v>
      </c>
    </row>
    <row r="8786" spans="1:7">
      <c r="A8786" s="32" t="s">
        <v>2096</v>
      </c>
      <c r="B8786" s="32" t="s">
        <v>2096</v>
      </c>
      <c r="D8786" s="34" t="s">
        <v>4011</v>
      </c>
      <c r="F8786" s="34" t="s">
        <v>1034</v>
      </c>
      <c r="G8786" t="s">
        <v>1064</v>
      </c>
    </row>
    <row r="8787" spans="1:7">
      <c r="A8787" s="32" t="s">
        <v>2098</v>
      </c>
      <c r="B8787" s="32" t="s">
        <v>2098</v>
      </c>
      <c r="D8787" s="34" t="s">
        <v>4011</v>
      </c>
      <c r="F8787" s="34" t="s">
        <v>1034</v>
      </c>
      <c r="G8787" t="s">
        <v>1064</v>
      </c>
    </row>
    <row r="8788" spans="1:7">
      <c r="A8788" s="32" t="s">
        <v>2100</v>
      </c>
      <c r="B8788" s="32" t="s">
        <v>2100</v>
      </c>
      <c r="D8788" s="34" t="s">
        <v>4011</v>
      </c>
      <c r="F8788" s="34" t="s">
        <v>1034</v>
      </c>
      <c r="G8788" t="s">
        <v>1064</v>
      </c>
    </row>
    <row r="8789" spans="1:7">
      <c r="A8789" s="32" t="s">
        <v>2102</v>
      </c>
      <c r="B8789" s="32" t="s">
        <v>2102</v>
      </c>
      <c r="D8789" s="34" t="s">
        <v>4011</v>
      </c>
      <c r="F8789" s="34" t="s">
        <v>1034</v>
      </c>
      <c r="G8789" t="s">
        <v>1064</v>
      </c>
    </row>
    <row r="8790" spans="1:7">
      <c r="A8790" s="32" t="s">
        <v>2104</v>
      </c>
      <c r="B8790" s="32" t="s">
        <v>2104</v>
      </c>
      <c r="D8790" s="34" t="s">
        <v>4011</v>
      </c>
      <c r="F8790" s="34" t="s">
        <v>1034</v>
      </c>
      <c r="G8790" t="s">
        <v>1064</v>
      </c>
    </row>
    <row r="8791" spans="1:7">
      <c r="A8791" s="32" t="s">
        <v>2106</v>
      </c>
      <c r="B8791" s="32" t="s">
        <v>2106</v>
      </c>
      <c r="D8791" s="34" t="s">
        <v>4011</v>
      </c>
      <c r="F8791" s="34" t="s">
        <v>1034</v>
      </c>
      <c r="G8791" t="s">
        <v>1064</v>
      </c>
    </row>
    <row r="8792" spans="1:7">
      <c r="A8792" s="32" t="s">
        <v>2108</v>
      </c>
      <c r="B8792" s="32" t="s">
        <v>2108</v>
      </c>
      <c r="D8792" s="34" t="s">
        <v>4011</v>
      </c>
      <c r="F8792" s="34" t="s">
        <v>1034</v>
      </c>
      <c r="G8792" t="s">
        <v>1064</v>
      </c>
    </row>
    <row r="8793" spans="1:7">
      <c r="A8793" s="32" t="s">
        <v>2110</v>
      </c>
      <c r="B8793" s="32" t="s">
        <v>2110</v>
      </c>
      <c r="D8793" s="34" t="s">
        <v>4011</v>
      </c>
      <c r="F8793" s="34" t="s">
        <v>1034</v>
      </c>
      <c r="G8793" t="s">
        <v>1064</v>
      </c>
    </row>
    <row r="8794" spans="1:7">
      <c r="A8794" s="32" t="s">
        <v>2112</v>
      </c>
      <c r="B8794" s="32" t="s">
        <v>2112</v>
      </c>
      <c r="D8794" s="34" t="s">
        <v>4011</v>
      </c>
      <c r="F8794" s="34" t="s">
        <v>1034</v>
      </c>
      <c r="G8794" t="s">
        <v>1064</v>
      </c>
    </row>
    <row r="8795" spans="1:7">
      <c r="A8795" s="32" t="s">
        <v>2114</v>
      </c>
      <c r="B8795" s="32" t="s">
        <v>2114</v>
      </c>
      <c r="D8795" s="34" t="s">
        <v>4011</v>
      </c>
      <c r="F8795" s="34" t="s">
        <v>1034</v>
      </c>
      <c r="G8795" t="s">
        <v>1064</v>
      </c>
    </row>
    <row r="8796" spans="1:7">
      <c r="A8796" s="32" t="s">
        <v>2116</v>
      </c>
      <c r="B8796" s="32" t="s">
        <v>2116</v>
      </c>
      <c r="D8796" s="34" t="s">
        <v>4011</v>
      </c>
      <c r="F8796" s="34" t="s">
        <v>1034</v>
      </c>
      <c r="G8796" t="s">
        <v>1064</v>
      </c>
    </row>
    <row r="8797" spans="1:7">
      <c r="A8797" s="32" t="s">
        <v>2118</v>
      </c>
      <c r="B8797" s="32" t="s">
        <v>2118</v>
      </c>
      <c r="D8797" s="34" t="s">
        <v>4011</v>
      </c>
      <c r="F8797" s="34" t="s">
        <v>1034</v>
      </c>
      <c r="G8797" t="s">
        <v>1064</v>
      </c>
    </row>
    <row r="8798" spans="1:7">
      <c r="A8798" s="32" t="s">
        <v>2120</v>
      </c>
      <c r="B8798" s="32" t="s">
        <v>2120</v>
      </c>
      <c r="D8798" s="34" t="s">
        <v>4011</v>
      </c>
      <c r="F8798" s="34" t="s">
        <v>1034</v>
      </c>
      <c r="G8798" t="s">
        <v>1064</v>
      </c>
    </row>
    <row r="8799" spans="1:7">
      <c r="A8799" s="32" t="s">
        <v>2122</v>
      </c>
      <c r="B8799" s="32" t="s">
        <v>2122</v>
      </c>
      <c r="D8799" s="34" t="s">
        <v>4011</v>
      </c>
      <c r="F8799" s="34" t="s">
        <v>1034</v>
      </c>
      <c r="G8799" t="s">
        <v>1064</v>
      </c>
    </row>
    <row r="8800" spans="1:7">
      <c r="A8800" s="32" t="s">
        <v>2124</v>
      </c>
      <c r="B8800" s="32" t="s">
        <v>2124</v>
      </c>
      <c r="D8800" s="34" t="s">
        <v>4011</v>
      </c>
      <c r="F8800" s="34" t="s">
        <v>1034</v>
      </c>
      <c r="G8800" t="s">
        <v>1064</v>
      </c>
    </row>
    <row r="8801" spans="1:7">
      <c r="A8801" s="32" t="s">
        <v>2126</v>
      </c>
      <c r="B8801" s="32" t="s">
        <v>2126</v>
      </c>
      <c r="D8801" s="34" t="s">
        <v>4011</v>
      </c>
      <c r="F8801" s="34" t="s">
        <v>1034</v>
      </c>
      <c r="G8801" t="s">
        <v>1064</v>
      </c>
    </row>
    <row r="8802" spans="1:7">
      <c r="A8802" s="32" t="s">
        <v>2128</v>
      </c>
      <c r="B8802" s="32" t="s">
        <v>2128</v>
      </c>
      <c r="D8802" s="34" t="s">
        <v>4011</v>
      </c>
      <c r="F8802" s="34" t="s">
        <v>1034</v>
      </c>
      <c r="G8802" t="s">
        <v>1064</v>
      </c>
    </row>
    <row r="8803" spans="1:7">
      <c r="A8803" s="32" t="s">
        <v>2130</v>
      </c>
      <c r="B8803" s="32" t="s">
        <v>2130</v>
      </c>
      <c r="D8803" s="34" t="s">
        <v>4011</v>
      </c>
      <c r="F8803" s="34" t="s">
        <v>1034</v>
      </c>
      <c r="G8803" t="s">
        <v>1064</v>
      </c>
    </row>
    <row r="8804" spans="1:7">
      <c r="A8804" s="32" t="s">
        <v>2132</v>
      </c>
      <c r="B8804" s="32" t="s">
        <v>2132</v>
      </c>
      <c r="D8804" s="34" t="s">
        <v>4011</v>
      </c>
      <c r="F8804" s="34" t="s">
        <v>1034</v>
      </c>
      <c r="G8804" t="s">
        <v>1064</v>
      </c>
    </row>
    <row r="8805" spans="1:7">
      <c r="A8805" s="32" t="s">
        <v>2134</v>
      </c>
      <c r="B8805" s="32" t="s">
        <v>2134</v>
      </c>
      <c r="D8805" s="34" t="s">
        <v>4011</v>
      </c>
      <c r="F8805" s="34" t="s">
        <v>1034</v>
      </c>
      <c r="G8805" t="s">
        <v>1064</v>
      </c>
    </row>
    <row r="8806" spans="1:7">
      <c r="A8806" s="32" t="s">
        <v>2136</v>
      </c>
      <c r="B8806" s="32" t="s">
        <v>2136</v>
      </c>
      <c r="D8806" s="34" t="s">
        <v>4011</v>
      </c>
      <c r="F8806" s="34" t="s">
        <v>1034</v>
      </c>
      <c r="G8806" t="s">
        <v>1064</v>
      </c>
    </row>
    <row r="8807" spans="1:7">
      <c r="A8807" s="32" t="s">
        <v>2138</v>
      </c>
      <c r="B8807" s="32" t="s">
        <v>2138</v>
      </c>
      <c r="D8807" s="34" t="s">
        <v>4011</v>
      </c>
      <c r="F8807" s="34" t="s">
        <v>1034</v>
      </c>
      <c r="G8807" t="s">
        <v>1064</v>
      </c>
    </row>
    <row r="8808" spans="1:7">
      <c r="A8808" s="32" t="s">
        <v>2140</v>
      </c>
      <c r="B8808" s="32" t="s">
        <v>2140</v>
      </c>
      <c r="D8808" s="34" t="s">
        <v>4011</v>
      </c>
      <c r="F8808" s="34" t="s">
        <v>1034</v>
      </c>
      <c r="G8808" t="s">
        <v>1064</v>
      </c>
    </row>
    <row r="8809" spans="1:7">
      <c r="A8809" s="32" t="s">
        <v>2142</v>
      </c>
      <c r="B8809" s="32" t="s">
        <v>2142</v>
      </c>
      <c r="D8809" s="34" t="s">
        <v>4011</v>
      </c>
      <c r="F8809" s="34" t="s">
        <v>1034</v>
      </c>
      <c r="G8809" t="s">
        <v>1064</v>
      </c>
    </row>
    <row r="8810" spans="1:7">
      <c r="A8810" s="32" t="s">
        <v>2144</v>
      </c>
      <c r="B8810" s="32" t="s">
        <v>2144</v>
      </c>
      <c r="D8810" s="34" t="s">
        <v>4011</v>
      </c>
      <c r="F8810" s="34" t="s">
        <v>1034</v>
      </c>
      <c r="G8810" t="s">
        <v>1064</v>
      </c>
    </row>
    <row r="8811" spans="1:7">
      <c r="A8811" s="32" t="s">
        <v>2146</v>
      </c>
      <c r="B8811" s="32" t="s">
        <v>2146</v>
      </c>
      <c r="D8811" s="34" t="s">
        <v>4011</v>
      </c>
      <c r="F8811" s="34" t="s">
        <v>1034</v>
      </c>
      <c r="G8811" t="s">
        <v>1064</v>
      </c>
    </row>
    <row r="8812" spans="1:7">
      <c r="A8812" s="32" t="s">
        <v>2148</v>
      </c>
      <c r="B8812" s="32" t="s">
        <v>2148</v>
      </c>
      <c r="D8812" s="34" t="s">
        <v>4011</v>
      </c>
      <c r="F8812" s="34" t="s">
        <v>1034</v>
      </c>
      <c r="G8812" t="s">
        <v>1064</v>
      </c>
    </row>
    <row r="8813" spans="1:7">
      <c r="A8813" s="32" t="s">
        <v>2150</v>
      </c>
      <c r="B8813" s="32" t="s">
        <v>2150</v>
      </c>
      <c r="D8813" s="34" t="s">
        <v>4011</v>
      </c>
      <c r="F8813" s="34" t="s">
        <v>1034</v>
      </c>
      <c r="G8813" t="s">
        <v>1064</v>
      </c>
    </row>
    <row r="8814" spans="1:7">
      <c r="A8814" s="32" t="s">
        <v>2152</v>
      </c>
      <c r="B8814" s="32" t="s">
        <v>2152</v>
      </c>
      <c r="D8814" s="34" t="s">
        <v>4011</v>
      </c>
      <c r="F8814" s="34" t="s">
        <v>1034</v>
      </c>
      <c r="G8814" t="s">
        <v>1064</v>
      </c>
    </row>
    <row r="8815" spans="1:7">
      <c r="A8815" s="32" t="s">
        <v>2154</v>
      </c>
      <c r="B8815" s="32" t="s">
        <v>2154</v>
      </c>
      <c r="D8815" s="34" t="s">
        <v>4011</v>
      </c>
      <c r="F8815" s="34" t="s">
        <v>1034</v>
      </c>
      <c r="G8815" t="s">
        <v>1064</v>
      </c>
    </row>
    <row r="8816" spans="1:7">
      <c r="A8816" s="32" t="s">
        <v>2156</v>
      </c>
      <c r="B8816" s="32" t="s">
        <v>2156</v>
      </c>
      <c r="D8816" s="34" t="s">
        <v>4011</v>
      </c>
      <c r="F8816" s="34" t="s">
        <v>1034</v>
      </c>
      <c r="G8816" t="s">
        <v>1064</v>
      </c>
    </row>
    <row r="8817" spans="1:7">
      <c r="A8817" s="32" t="s">
        <v>2158</v>
      </c>
      <c r="B8817" s="32" t="s">
        <v>2158</v>
      </c>
      <c r="D8817" s="34" t="s">
        <v>4011</v>
      </c>
      <c r="F8817" s="34" t="s">
        <v>1034</v>
      </c>
      <c r="G8817" t="s">
        <v>1064</v>
      </c>
    </row>
    <row r="8818" spans="1:7">
      <c r="A8818" s="32" t="s">
        <v>2160</v>
      </c>
      <c r="B8818" s="32" t="s">
        <v>2160</v>
      </c>
      <c r="D8818" s="34" t="s">
        <v>4011</v>
      </c>
      <c r="F8818" s="34" t="s">
        <v>1034</v>
      </c>
      <c r="G8818" t="s">
        <v>1064</v>
      </c>
    </row>
    <row r="8819" spans="1:7">
      <c r="A8819" s="32" t="s">
        <v>2162</v>
      </c>
      <c r="B8819" s="32" t="s">
        <v>2162</v>
      </c>
      <c r="D8819" s="34" t="s">
        <v>4011</v>
      </c>
      <c r="F8819" s="34" t="s">
        <v>1034</v>
      </c>
      <c r="G8819" t="s">
        <v>1064</v>
      </c>
    </row>
    <row r="8820" spans="1:7">
      <c r="A8820" s="32" t="s">
        <v>2164</v>
      </c>
      <c r="B8820" s="32" t="s">
        <v>2164</v>
      </c>
      <c r="D8820" s="34" t="s">
        <v>4011</v>
      </c>
      <c r="F8820" s="34" t="s">
        <v>1034</v>
      </c>
      <c r="G8820" t="s">
        <v>1064</v>
      </c>
    </row>
    <row r="8821" spans="1:7">
      <c r="A8821" s="32" t="s">
        <v>2166</v>
      </c>
      <c r="B8821" s="32" t="s">
        <v>2166</v>
      </c>
      <c r="D8821" s="34" t="s">
        <v>4011</v>
      </c>
      <c r="F8821" s="34" t="s">
        <v>1034</v>
      </c>
      <c r="G8821" t="s">
        <v>1064</v>
      </c>
    </row>
    <row r="8822" spans="1:7">
      <c r="A8822" s="32" t="s">
        <v>2168</v>
      </c>
      <c r="B8822" s="32" t="s">
        <v>2168</v>
      </c>
      <c r="D8822" s="34" t="s">
        <v>4011</v>
      </c>
      <c r="F8822" s="34" t="s">
        <v>1034</v>
      </c>
      <c r="G8822" t="s">
        <v>1064</v>
      </c>
    </row>
    <row r="8823" spans="1:7">
      <c r="A8823" s="32" t="s">
        <v>2170</v>
      </c>
      <c r="B8823" s="32" t="s">
        <v>2170</v>
      </c>
      <c r="D8823" s="34" t="s">
        <v>4011</v>
      </c>
      <c r="F8823" s="34" t="s">
        <v>1034</v>
      </c>
      <c r="G8823" t="s">
        <v>1064</v>
      </c>
    </row>
    <row r="8824" spans="1:7">
      <c r="A8824" s="32" t="s">
        <v>2172</v>
      </c>
      <c r="B8824" s="32" t="s">
        <v>2172</v>
      </c>
      <c r="D8824" s="34" t="s">
        <v>4011</v>
      </c>
      <c r="F8824" s="34" t="s">
        <v>1034</v>
      </c>
      <c r="G8824" t="s">
        <v>1064</v>
      </c>
    </row>
    <row r="8825" spans="1:7">
      <c r="A8825" s="32" t="s">
        <v>2174</v>
      </c>
      <c r="B8825" s="32" t="s">
        <v>2174</v>
      </c>
      <c r="D8825" s="34" t="s">
        <v>4011</v>
      </c>
      <c r="F8825" s="34" t="s">
        <v>1034</v>
      </c>
      <c r="G8825" t="s">
        <v>1064</v>
      </c>
    </row>
    <row r="8826" spans="1:7">
      <c r="A8826" s="32" t="s">
        <v>2176</v>
      </c>
      <c r="B8826" s="32" t="s">
        <v>2176</v>
      </c>
      <c r="D8826" s="34" t="s">
        <v>4011</v>
      </c>
      <c r="F8826" s="34" t="s">
        <v>1034</v>
      </c>
      <c r="G8826" t="s">
        <v>1064</v>
      </c>
    </row>
    <row r="8827" spans="1:7">
      <c r="A8827" s="32" t="s">
        <v>2178</v>
      </c>
      <c r="B8827" s="32" t="s">
        <v>2178</v>
      </c>
      <c r="D8827" s="34" t="s">
        <v>4011</v>
      </c>
      <c r="F8827" s="34" t="s">
        <v>1034</v>
      </c>
      <c r="G8827" t="s">
        <v>1064</v>
      </c>
    </row>
    <row r="8828" spans="1:7">
      <c r="A8828" s="32" t="s">
        <v>2180</v>
      </c>
      <c r="B8828" s="32" t="s">
        <v>2180</v>
      </c>
      <c r="D8828" s="34" t="s">
        <v>4011</v>
      </c>
      <c r="F8828" s="34" t="s">
        <v>1034</v>
      </c>
      <c r="G8828" t="s">
        <v>1064</v>
      </c>
    </row>
    <row r="8829" spans="1:7">
      <c r="A8829" s="32" t="s">
        <v>2182</v>
      </c>
      <c r="B8829" s="32" t="s">
        <v>2182</v>
      </c>
      <c r="D8829" s="34" t="s">
        <v>4011</v>
      </c>
      <c r="F8829" s="34" t="s">
        <v>1034</v>
      </c>
      <c r="G8829" t="s">
        <v>1064</v>
      </c>
    </row>
    <row r="8830" spans="1:7">
      <c r="A8830" s="32" t="s">
        <v>2184</v>
      </c>
      <c r="B8830" s="32" t="s">
        <v>2184</v>
      </c>
      <c r="D8830" s="34" t="s">
        <v>4011</v>
      </c>
      <c r="F8830" s="34" t="s">
        <v>1034</v>
      </c>
      <c r="G8830" t="s">
        <v>1064</v>
      </c>
    </row>
    <row r="8831" spans="1:7">
      <c r="A8831" s="32" t="s">
        <v>2186</v>
      </c>
      <c r="B8831" s="32" t="s">
        <v>2186</v>
      </c>
      <c r="D8831" s="34" t="s">
        <v>4011</v>
      </c>
      <c r="F8831" s="34" t="s">
        <v>1034</v>
      </c>
      <c r="G8831" t="s">
        <v>1064</v>
      </c>
    </row>
    <row r="8832" spans="1:7">
      <c r="A8832" s="32" t="s">
        <v>2188</v>
      </c>
      <c r="B8832" s="32" t="s">
        <v>2188</v>
      </c>
      <c r="D8832" s="34" t="s">
        <v>4011</v>
      </c>
      <c r="F8832" s="34" t="s">
        <v>1034</v>
      </c>
      <c r="G8832" t="s">
        <v>1064</v>
      </c>
    </row>
    <row r="8833" spans="1:7">
      <c r="A8833" s="32" t="s">
        <v>2190</v>
      </c>
      <c r="B8833" s="32" t="s">
        <v>2190</v>
      </c>
      <c r="D8833" s="34" t="s">
        <v>4011</v>
      </c>
      <c r="F8833" s="34" t="s">
        <v>1034</v>
      </c>
      <c r="G8833" t="s">
        <v>1064</v>
      </c>
    </row>
    <row r="8834" spans="1:7">
      <c r="A8834" s="32" t="s">
        <v>2192</v>
      </c>
      <c r="B8834" s="32" t="s">
        <v>2192</v>
      </c>
      <c r="D8834" s="34" t="s">
        <v>4011</v>
      </c>
      <c r="F8834" s="34" t="s">
        <v>1034</v>
      </c>
      <c r="G8834" t="s">
        <v>1064</v>
      </c>
    </row>
    <row r="8835" spans="1:7">
      <c r="A8835" s="32" t="s">
        <v>2194</v>
      </c>
      <c r="B8835" s="32" t="s">
        <v>2194</v>
      </c>
      <c r="D8835" s="34" t="s">
        <v>4011</v>
      </c>
      <c r="F8835" s="34" t="s">
        <v>1034</v>
      </c>
      <c r="G8835" t="s">
        <v>1064</v>
      </c>
    </row>
    <row r="8836" spans="1:7">
      <c r="A8836" s="32" t="s">
        <v>2196</v>
      </c>
      <c r="B8836" s="32" t="s">
        <v>2196</v>
      </c>
      <c r="D8836" s="34" t="s">
        <v>4011</v>
      </c>
      <c r="F8836" s="34" t="s">
        <v>1034</v>
      </c>
      <c r="G8836" t="s">
        <v>1064</v>
      </c>
    </row>
    <row r="8837" spans="1:7">
      <c r="A8837" s="32" t="s">
        <v>2198</v>
      </c>
      <c r="B8837" s="32" t="s">
        <v>2198</v>
      </c>
      <c r="D8837" s="34" t="s">
        <v>4011</v>
      </c>
      <c r="F8837" s="34" t="s">
        <v>1034</v>
      </c>
      <c r="G8837" t="s">
        <v>1064</v>
      </c>
    </row>
    <row r="8838" spans="1:7">
      <c r="A8838" s="32" t="s">
        <v>2200</v>
      </c>
      <c r="B8838" s="32" t="s">
        <v>2200</v>
      </c>
      <c r="D8838" s="34" t="s">
        <v>4011</v>
      </c>
      <c r="F8838" s="34" t="s">
        <v>1034</v>
      </c>
      <c r="G8838" t="s">
        <v>1064</v>
      </c>
    </row>
    <row r="8839" spans="1:7">
      <c r="A8839" s="32" t="s">
        <v>2202</v>
      </c>
      <c r="B8839" s="32" t="s">
        <v>2202</v>
      </c>
      <c r="D8839" s="34" t="s">
        <v>4011</v>
      </c>
      <c r="F8839" s="34" t="s">
        <v>1034</v>
      </c>
      <c r="G8839" t="s">
        <v>1064</v>
      </c>
    </row>
    <row r="8840" spans="1:7">
      <c r="A8840" s="32" t="s">
        <v>2204</v>
      </c>
      <c r="B8840" s="32" t="s">
        <v>2204</v>
      </c>
      <c r="D8840" s="34" t="s">
        <v>4011</v>
      </c>
      <c r="F8840" s="34" t="s">
        <v>1034</v>
      </c>
      <c r="G8840" t="s">
        <v>1064</v>
      </c>
    </row>
    <row r="8841" spans="1:7">
      <c r="A8841" s="32" t="s">
        <v>2206</v>
      </c>
      <c r="B8841" s="32" t="s">
        <v>2206</v>
      </c>
      <c r="D8841" s="34" t="s">
        <v>4011</v>
      </c>
      <c r="F8841" s="34" t="s">
        <v>1034</v>
      </c>
      <c r="G8841" t="s">
        <v>1064</v>
      </c>
    </row>
    <row r="8842" spans="1:7">
      <c r="A8842" s="32" t="s">
        <v>2208</v>
      </c>
      <c r="B8842" s="32" t="s">
        <v>2208</v>
      </c>
      <c r="D8842" s="34" t="s">
        <v>4011</v>
      </c>
      <c r="F8842" s="34" t="s">
        <v>1034</v>
      </c>
      <c r="G8842" t="s">
        <v>1064</v>
      </c>
    </row>
    <row r="8843" spans="1:7">
      <c r="A8843" s="32" t="s">
        <v>2210</v>
      </c>
      <c r="B8843" s="32" t="s">
        <v>2210</v>
      </c>
      <c r="D8843" s="34" t="s">
        <v>4011</v>
      </c>
      <c r="F8843" s="34" t="s">
        <v>1034</v>
      </c>
      <c r="G8843" t="s">
        <v>1064</v>
      </c>
    </row>
    <row r="8844" spans="1:7">
      <c r="A8844" s="32" t="s">
        <v>2212</v>
      </c>
      <c r="B8844" s="32" t="s">
        <v>2212</v>
      </c>
      <c r="D8844" s="34" t="s">
        <v>4011</v>
      </c>
      <c r="F8844" s="34" t="s">
        <v>1034</v>
      </c>
      <c r="G8844" t="s">
        <v>1064</v>
      </c>
    </row>
    <row r="8845" spans="1:7">
      <c r="A8845" s="32" t="s">
        <v>2214</v>
      </c>
      <c r="B8845" s="32" t="s">
        <v>2214</v>
      </c>
      <c r="D8845" s="34" t="s">
        <v>4011</v>
      </c>
      <c r="F8845" s="34" t="s">
        <v>1034</v>
      </c>
      <c r="G8845" t="s">
        <v>1064</v>
      </c>
    </row>
    <row r="8846" spans="1:7">
      <c r="A8846" s="32" t="s">
        <v>2216</v>
      </c>
      <c r="B8846" s="32" t="s">
        <v>2216</v>
      </c>
      <c r="D8846" s="34" t="s">
        <v>4011</v>
      </c>
      <c r="F8846" s="34" t="s">
        <v>1034</v>
      </c>
      <c r="G8846" t="s">
        <v>1064</v>
      </c>
    </row>
    <row r="8847" spans="1:7">
      <c r="A8847" s="32" t="s">
        <v>2218</v>
      </c>
      <c r="B8847" s="32" t="s">
        <v>2218</v>
      </c>
      <c r="D8847" s="34" t="s">
        <v>4011</v>
      </c>
      <c r="F8847" s="34" t="s">
        <v>1034</v>
      </c>
      <c r="G8847" t="s">
        <v>1064</v>
      </c>
    </row>
    <row r="8848" spans="1:7">
      <c r="A8848" s="32" t="s">
        <v>2220</v>
      </c>
      <c r="B8848" s="32" t="s">
        <v>2220</v>
      </c>
      <c r="D8848" s="34" t="s">
        <v>4011</v>
      </c>
      <c r="F8848" s="34" t="s">
        <v>1034</v>
      </c>
      <c r="G8848" t="s">
        <v>1064</v>
      </c>
    </row>
    <row r="8849" spans="1:7">
      <c r="A8849" s="32" t="s">
        <v>2222</v>
      </c>
      <c r="B8849" s="32" t="s">
        <v>2222</v>
      </c>
      <c r="D8849" s="34" t="s">
        <v>4011</v>
      </c>
      <c r="F8849" s="34" t="s">
        <v>1034</v>
      </c>
      <c r="G8849" t="s">
        <v>1064</v>
      </c>
    </row>
    <row r="8850" spans="1:7">
      <c r="A8850" s="32" t="s">
        <v>2224</v>
      </c>
      <c r="B8850" s="32" t="s">
        <v>2224</v>
      </c>
      <c r="D8850" s="34" t="s">
        <v>4011</v>
      </c>
      <c r="F8850" s="34" t="s">
        <v>1034</v>
      </c>
      <c r="G8850" t="s">
        <v>1064</v>
      </c>
    </row>
    <row r="8851" spans="1:7">
      <c r="A8851" s="32" t="s">
        <v>2226</v>
      </c>
      <c r="B8851" s="32" t="s">
        <v>2226</v>
      </c>
      <c r="D8851" s="34" t="s">
        <v>4011</v>
      </c>
      <c r="F8851" s="34" t="s">
        <v>1034</v>
      </c>
      <c r="G8851" t="s">
        <v>1064</v>
      </c>
    </row>
    <row r="8852" spans="1:7">
      <c r="A8852" s="32" t="s">
        <v>2228</v>
      </c>
      <c r="B8852" s="32" t="s">
        <v>2228</v>
      </c>
      <c r="D8852" s="34" t="s">
        <v>4011</v>
      </c>
      <c r="F8852" s="34" t="s">
        <v>1034</v>
      </c>
      <c r="G8852" t="s">
        <v>1064</v>
      </c>
    </row>
    <row r="8853" spans="1:7">
      <c r="A8853" s="32" t="s">
        <v>2230</v>
      </c>
      <c r="B8853" s="32" t="s">
        <v>2230</v>
      </c>
      <c r="D8853" s="34" t="s">
        <v>4011</v>
      </c>
      <c r="F8853" s="34" t="s">
        <v>1034</v>
      </c>
      <c r="G8853" t="s">
        <v>1064</v>
      </c>
    </row>
    <row r="8854" spans="1:7">
      <c r="A8854" s="32" t="s">
        <v>2232</v>
      </c>
      <c r="B8854" s="32" t="s">
        <v>2232</v>
      </c>
      <c r="D8854" s="34" t="s">
        <v>4011</v>
      </c>
      <c r="F8854" s="34" t="s">
        <v>1034</v>
      </c>
      <c r="G8854" t="s">
        <v>1064</v>
      </c>
    </row>
    <row r="8855" spans="1:7">
      <c r="A8855" s="32" t="s">
        <v>2234</v>
      </c>
      <c r="B8855" s="32" t="s">
        <v>2234</v>
      </c>
      <c r="D8855" s="34" t="s">
        <v>4011</v>
      </c>
      <c r="F8855" s="34" t="s">
        <v>1034</v>
      </c>
      <c r="G8855" t="s">
        <v>1064</v>
      </c>
    </row>
    <row r="8856" spans="1:7">
      <c r="A8856" s="32" t="s">
        <v>2236</v>
      </c>
      <c r="B8856" s="32" t="s">
        <v>2236</v>
      </c>
      <c r="D8856" s="34" t="s">
        <v>4011</v>
      </c>
      <c r="F8856" s="34" t="s">
        <v>1034</v>
      </c>
      <c r="G8856" t="s">
        <v>1064</v>
      </c>
    </row>
    <row r="8857" spans="1:7">
      <c r="A8857" s="32" t="s">
        <v>2238</v>
      </c>
      <c r="B8857" s="32" t="s">
        <v>2238</v>
      </c>
      <c r="D8857" s="34" t="s">
        <v>4011</v>
      </c>
      <c r="F8857" s="34" t="s">
        <v>1034</v>
      </c>
      <c r="G8857" t="s">
        <v>1064</v>
      </c>
    </row>
    <row r="8858" spans="1:7">
      <c r="A8858" s="32" t="s">
        <v>2240</v>
      </c>
      <c r="B8858" s="32" t="s">
        <v>2240</v>
      </c>
      <c r="D8858" s="34" t="s">
        <v>4011</v>
      </c>
      <c r="F8858" s="34" t="s">
        <v>1034</v>
      </c>
      <c r="G8858" t="s">
        <v>1064</v>
      </c>
    </row>
    <row r="8859" spans="1:7">
      <c r="A8859" s="32" t="s">
        <v>2242</v>
      </c>
      <c r="B8859" s="32" t="s">
        <v>2242</v>
      </c>
      <c r="D8859" s="34" t="s">
        <v>4011</v>
      </c>
      <c r="F8859" s="34" t="s">
        <v>1034</v>
      </c>
      <c r="G8859" t="s">
        <v>1064</v>
      </c>
    </row>
    <row r="8860" spans="1:7">
      <c r="A8860" s="32" t="s">
        <v>2244</v>
      </c>
      <c r="B8860" s="32" t="s">
        <v>2244</v>
      </c>
      <c r="D8860" s="34" t="s">
        <v>4011</v>
      </c>
      <c r="F8860" s="34" t="s">
        <v>1034</v>
      </c>
      <c r="G8860" t="s">
        <v>1064</v>
      </c>
    </row>
    <row r="8861" spans="1:7">
      <c r="A8861" s="32" t="s">
        <v>2246</v>
      </c>
      <c r="B8861" s="32" t="s">
        <v>2246</v>
      </c>
      <c r="D8861" s="34" t="s">
        <v>4011</v>
      </c>
      <c r="F8861" s="34" t="s">
        <v>1034</v>
      </c>
      <c r="G8861" t="s">
        <v>1064</v>
      </c>
    </row>
    <row r="8862" spans="1:7">
      <c r="A8862" s="32" t="s">
        <v>2248</v>
      </c>
      <c r="B8862" s="32" t="s">
        <v>2248</v>
      </c>
      <c r="D8862" s="34" t="s">
        <v>4011</v>
      </c>
      <c r="F8862" s="34" t="s">
        <v>1034</v>
      </c>
      <c r="G8862" t="s">
        <v>1064</v>
      </c>
    </row>
    <row r="8863" spans="1:7">
      <c r="A8863" s="32" t="s">
        <v>2250</v>
      </c>
      <c r="B8863" s="32" t="s">
        <v>2250</v>
      </c>
      <c r="D8863" s="34" t="s">
        <v>4011</v>
      </c>
      <c r="F8863" s="34" t="s">
        <v>1034</v>
      </c>
      <c r="G8863" t="s">
        <v>1064</v>
      </c>
    </row>
    <row r="8864" spans="1:7">
      <c r="A8864" s="32" t="s">
        <v>2252</v>
      </c>
      <c r="B8864" s="32" t="s">
        <v>2252</v>
      </c>
      <c r="D8864" s="34" t="s">
        <v>4011</v>
      </c>
      <c r="F8864" s="34" t="s">
        <v>1034</v>
      </c>
      <c r="G8864" t="s">
        <v>1064</v>
      </c>
    </row>
    <row r="8865" spans="1:7">
      <c r="A8865" s="32" t="s">
        <v>2254</v>
      </c>
      <c r="B8865" s="32" t="s">
        <v>2254</v>
      </c>
      <c r="D8865" s="34" t="s">
        <v>4011</v>
      </c>
      <c r="F8865" s="34" t="s">
        <v>1034</v>
      </c>
      <c r="G8865" t="s">
        <v>1064</v>
      </c>
    </row>
    <row r="8866" spans="1:7">
      <c r="A8866" s="32" t="s">
        <v>2256</v>
      </c>
      <c r="B8866" s="32" t="s">
        <v>2256</v>
      </c>
      <c r="D8866" s="34" t="s">
        <v>4011</v>
      </c>
      <c r="F8866" s="34" t="s">
        <v>1034</v>
      </c>
      <c r="G8866" t="s">
        <v>1064</v>
      </c>
    </row>
    <row r="8867" spans="1:7">
      <c r="A8867" s="32" t="s">
        <v>2258</v>
      </c>
      <c r="B8867" s="32" t="s">
        <v>2258</v>
      </c>
      <c r="D8867" s="34" t="s">
        <v>4011</v>
      </c>
      <c r="F8867" s="34" t="s">
        <v>1034</v>
      </c>
      <c r="G8867" t="s">
        <v>1064</v>
      </c>
    </row>
    <row r="8868" spans="1:7">
      <c r="A8868" s="32" t="s">
        <v>2260</v>
      </c>
      <c r="B8868" s="32" t="s">
        <v>2260</v>
      </c>
      <c r="D8868" s="34" t="s">
        <v>4011</v>
      </c>
      <c r="F8868" s="34" t="s">
        <v>1034</v>
      </c>
      <c r="G8868" t="s">
        <v>1064</v>
      </c>
    </row>
    <row r="8869" spans="1:7">
      <c r="A8869" s="32" t="s">
        <v>2262</v>
      </c>
      <c r="B8869" s="32" t="s">
        <v>2262</v>
      </c>
      <c r="D8869" s="34" t="s">
        <v>4011</v>
      </c>
      <c r="F8869" s="34" t="s">
        <v>1034</v>
      </c>
      <c r="G8869" t="s">
        <v>1064</v>
      </c>
    </row>
    <row r="8870" spans="1:7">
      <c r="A8870" s="32" t="s">
        <v>2264</v>
      </c>
      <c r="B8870" s="32" t="s">
        <v>2264</v>
      </c>
      <c r="D8870" s="34" t="s">
        <v>4011</v>
      </c>
      <c r="F8870" s="34" t="s">
        <v>1034</v>
      </c>
      <c r="G8870" t="s">
        <v>1064</v>
      </c>
    </row>
    <row r="8871" spans="1:7">
      <c r="A8871" s="32" t="s">
        <v>2266</v>
      </c>
      <c r="B8871" s="32" t="s">
        <v>2266</v>
      </c>
      <c r="D8871" s="34" t="s">
        <v>4011</v>
      </c>
      <c r="F8871" s="34" t="s">
        <v>1034</v>
      </c>
      <c r="G8871" t="s">
        <v>1064</v>
      </c>
    </row>
    <row r="8872" spans="1:7">
      <c r="A8872" s="32" t="s">
        <v>2268</v>
      </c>
      <c r="B8872" s="32" t="s">
        <v>2268</v>
      </c>
      <c r="D8872" s="34" t="s">
        <v>4011</v>
      </c>
      <c r="F8872" s="34" t="s">
        <v>1034</v>
      </c>
      <c r="G8872" t="s">
        <v>1064</v>
      </c>
    </row>
    <row r="8873" spans="1:7">
      <c r="A8873" s="32" t="s">
        <v>2270</v>
      </c>
      <c r="B8873" s="32" t="s">
        <v>2270</v>
      </c>
      <c r="D8873" s="34" t="s">
        <v>4011</v>
      </c>
      <c r="F8873" s="34" t="s">
        <v>1034</v>
      </c>
      <c r="G8873" t="s">
        <v>1064</v>
      </c>
    </row>
    <row r="8874" spans="1:7">
      <c r="A8874" s="32" t="s">
        <v>2272</v>
      </c>
      <c r="B8874" s="32" t="s">
        <v>2272</v>
      </c>
      <c r="D8874" s="34" t="s">
        <v>4011</v>
      </c>
      <c r="F8874" s="34" t="s">
        <v>1034</v>
      </c>
      <c r="G8874" t="s">
        <v>1064</v>
      </c>
    </row>
    <row r="8875" spans="1:7">
      <c r="A8875" s="32" t="s">
        <v>2274</v>
      </c>
      <c r="B8875" s="32" t="s">
        <v>2274</v>
      </c>
      <c r="D8875" s="34" t="s">
        <v>4011</v>
      </c>
      <c r="F8875" s="34" t="s">
        <v>1034</v>
      </c>
      <c r="G8875" t="s">
        <v>1064</v>
      </c>
    </row>
    <row r="8876" spans="1:7">
      <c r="A8876" s="32" t="s">
        <v>2276</v>
      </c>
      <c r="B8876" s="32" t="s">
        <v>2276</v>
      </c>
      <c r="D8876" s="34" t="s">
        <v>4011</v>
      </c>
      <c r="F8876" s="34" t="s">
        <v>1034</v>
      </c>
      <c r="G8876" t="s">
        <v>1064</v>
      </c>
    </row>
    <row r="8877" spans="1:7">
      <c r="A8877" s="32" t="s">
        <v>2278</v>
      </c>
      <c r="B8877" s="32" t="s">
        <v>2278</v>
      </c>
      <c r="D8877" s="34" t="s">
        <v>4011</v>
      </c>
      <c r="F8877" s="34" t="s">
        <v>1034</v>
      </c>
      <c r="G8877" t="s">
        <v>1064</v>
      </c>
    </row>
    <row r="8878" spans="1:7">
      <c r="A8878" s="32" t="s">
        <v>2280</v>
      </c>
      <c r="B8878" s="32" t="s">
        <v>2280</v>
      </c>
      <c r="D8878" s="34" t="s">
        <v>4011</v>
      </c>
      <c r="F8878" s="34" t="s">
        <v>1034</v>
      </c>
      <c r="G8878" t="s">
        <v>1064</v>
      </c>
    </row>
    <row r="8879" spans="1:7">
      <c r="A8879" s="32" t="s">
        <v>2282</v>
      </c>
      <c r="B8879" s="32" t="s">
        <v>2282</v>
      </c>
      <c r="D8879" s="34" t="s">
        <v>4011</v>
      </c>
      <c r="F8879" s="34" t="s">
        <v>1034</v>
      </c>
      <c r="G8879" t="s">
        <v>1064</v>
      </c>
    </row>
    <row r="8880" spans="1:7">
      <c r="A8880" s="32" t="s">
        <v>2284</v>
      </c>
      <c r="B8880" s="32" t="s">
        <v>2284</v>
      </c>
      <c r="D8880" s="34" t="s">
        <v>4011</v>
      </c>
      <c r="F8880" s="34" t="s">
        <v>1034</v>
      </c>
      <c r="G8880" t="s">
        <v>1064</v>
      </c>
    </row>
    <row r="8881" spans="1:7">
      <c r="A8881" s="32" t="s">
        <v>2286</v>
      </c>
      <c r="B8881" s="32" t="s">
        <v>2286</v>
      </c>
      <c r="D8881" s="34" t="s">
        <v>4011</v>
      </c>
      <c r="F8881" s="34" t="s">
        <v>1034</v>
      </c>
      <c r="G8881" t="s">
        <v>1064</v>
      </c>
    </row>
    <row r="8882" spans="1:7">
      <c r="A8882" s="32" t="s">
        <v>2288</v>
      </c>
      <c r="B8882" s="32" t="s">
        <v>2288</v>
      </c>
      <c r="D8882" s="34" t="s">
        <v>4011</v>
      </c>
      <c r="F8882" s="34" t="s">
        <v>1034</v>
      </c>
      <c r="G8882" t="s">
        <v>1064</v>
      </c>
    </row>
    <row r="8883" spans="1:7">
      <c r="A8883" s="32" t="s">
        <v>2290</v>
      </c>
      <c r="B8883" s="32" t="s">
        <v>2290</v>
      </c>
      <c r="D8883" s="34" t="s">
        <v>4011</v>
      </c>
      <c r="F8883" s="34" t="s">
        <v>1034</v>
      </c>
      <c r="G8883" t="s">
        <v>1064</v>
      </c>
    </row>
    <row r="8884" spans="1:7">
      <c r="A8884" s="32" t="s">
        <v>2292</v>
      </c>
      <c r="B8884" s="32" t="s">
        <v>2292</v>
      </c>
      <c r="D8884" s="34" t="s">
        <v>4011</v>
      </c>
      <c r="F8884" s="34" t="s">
        <v>1034</v>
      </c>
      <c r="G8884" t="s">
        <v>1064</v>
      </c>
    </row>
    <row r="8885" spans="1:7">
      <c r="A8885" s="32" t="s">
        <v>2294</v>
      </c>
      <c r="B8885" s="32" t="s">
        <v>2294</v>
      </c>
      <c r="D8885" s="34" t="s">
        <v>4011</v>
      </c>
      <c r="F8885" s="34" t="s">
        <v>1034</v>
      </c>
      <c r="G8885" t="s">
        <v>1064</v>
      </c>
    </row>
    <row r="8886" spans="1:7">
      <c r="A8886" s="32" t="s">
        <v>2296</v>
      </c>
      <c r="B8886" s="32" t="s">
        <v>2296</v>
      </c>
      <c r="D8886" s="34" t="s">
        <v>4011</v>
      </c>
      <c r="F8886" s="34" t="s">
        <v>1034</v>
      </c>
      <c r="G8886" t="s">
        <v>1064</v>
      </c>
    </row>
    <row r="8887" spans="1:7">
      <c r="A8887" s="32" t="s">
        <v>2298</v>
      </c>
      <c r="B8887" s="32" t="s">
        <v>2298</v>
      </c>
      <c r="D8887" s="34" t="s">
        <v>4011</v>
      </c>
      <c r="F8887" s="34" t="s">
        <v>1034</v>
      </c>
      <c r="G8887" t="s">
        <v>1064</v>
      </c>
    </row>
    <row r="8888" spans="1:7">
      <c r="A8888" s="32" t="s">
        <v>2300</v>
      </c>
      <c r="B8888" s="32" t="s">
        <v>2300</v>
      </c>
      <c r="D8888" s="34" t="s">
        <v>4011</v>
      </c>
      <c r="F8888" s="34" t="s">
        <v>1034</v>
      </c>
      <c r="G8888" t="s">
        <v>1064</v>
      </c>
    </row>
    <row r="8889" spans="1:7">
      <c r="A8889" s="32" t="s">
        <v>2302</v>
      </c>
      <c r="B8889" s="32" t="s">
        <v>2302</v>
      </c>
      <c r="D8889" s="34" t="s">
        <v>4011</v>
      </c>
      <c r="F8889" s="34" t="s">
        <v>1034</v>
      </c>
      <c r="G8889" t="s">
        <v>1064</v>
      </c>
    </row>
    <row r="8890" spans="1:7">
      <c r="A8890" s="32" t="s">
        <v>2304</v>
      </c>
      <c r="B8890" s="32" t="s">
        <v>2304</v>
      </c>
      <c r="D8890" s="34" t="s">
        <v>4011</v>
      </c>
      <c r="F8890" s="34" t="s">
        <v>1034</v>
      </c>
      <c r="G8890" t="s">
        <v>1064</v>
      </c>
    </row>
    <row r="8891" spans="1:7">
      <c r="A8891" s="32" t="s">
        <v>2306</v>
      </c>
      <c r="B8891" s="32" t="s">
        <v>2306</v>
      </c>
      <c r="D8891" s="34" t="s">
        <v>4011</v>
      </c>
      <c r="F8891" s="34" t="s">
        <v>1034</v>
      </c>
      <c r="G8891" t="s">
        <v>1064</v>
      </c>
    </row>
    <row r="8892" spans="1:7">
      <c r="A8892" s="32" t="s">
        <v>2308</v>
      </c>
      <c r="B8892" s="32" t="s">
        <v>2308</v>
      </c>
      <c r="D8892" s="34" t="s">
        <v>4011</v>
      </c>
      <c r="F8892" s="34" t="s">
        <v>1034</v>
      </c>
      <c r="G8892" t="s">
        <v>1064</v>
      </c>
    </row>
    <row r="8893" spans="1:7">
      <c r="A8893" s="32" t="s">
        <v>2310</v>
      </c>
      <c r="B8893" s="32" t="s">
        <v>2310</v>
      </c>
      <c r="D8893" s="34" t="s">
        <v>4011</v>
      </c>
      <c r="F8893" s="34" t="s">
        <v>1034</v>
      </c>
      <c r="G8893" t="s">
        <v>1064</v>
      </c>
    </row>
    <row r="8894" spans="1:7">
      <c r="A8894" s="32" t="s">
        <v>2312</v>
      </c>
      <c r="B8894" s="32" t="s">
        <v>2312</v>
      </c>
      <c r="D8894" s="34" t="s">
        <v>4011</v>
      </c>
      <c r="F8894" s="34" t="s">
        <v>1034</v>
      </c>
      <c r="G8894" t="s">
        <v>1064</v>
      </c>
    </row>
    <row r="8895" spans="1:7">
      <c r="A8895" s="32" t="s">
        <v>2314</v>
      </c>
      <c r="B8895" s="32" t="s">
        <v>2314</v>
      </c>
      <c r="D8895" s="34" t="s">
        <v>4011</v>
      </c>
      <c r="F8895" s="34" t="s">
        <v>1034</v>
      </c>
      <c r="G8895" t="s">
        <v>1064</v>
      </c>
    </row>
    <row r="8896" spans="1:7">
      <c r="A8896" s="32" t="s">
        <v>2316</v>
      </c>
      <c r="B8896" s="32" t="s">
        <v>2316</v>
      </c>
      <c r="D8896" s="34" t="s">
        <v>4011</v>
      </c>
      <c r="F8896" s="34" t="s">
        <v>1034</v>
      </c>
      <c r="G8896" t="s">
        <v>1064</v>
      </c>
    </row>
    <row r="8897" spans="1:7">
      <c r="A8897" s="32" t="s">
        <v>2318</v>
      </c>
      <c r="B8897" s="32" t="s">
        <v>2318</v>
      </c>
      <c r="D8897" s="34" t="s">
        <v>4011</v>
      </c>
      <c r="F8897" s="34" t="s">
        <v>1034</v>
      </c>
      <c r="G8897" t="s">
        <v>1064</v>
      </c>
    </row>
    <row r="8898" spans="1:7">
      <c r="A8898" s="32" t="s">
        <v>2320</v>
      </c>
      <c r="B8898" s="32" t="s">
        <v>2320</v>
      </c>
      <c r="D8898" s="34" t="s">
        <v>4011</v>
      </c>
      <c r="F8898" s="34" t="s">
        <v>1034</v>
      </c>
      <c r="G8898" t="s">
        <v>1064</v>
      </c>
    </row>
    <row r="8899" spans="1:7">
      <c r="A8899" s="32" t="s">
        <v>2322</v>
      </c>
      <c r="B8899" s="32" t="s">
        <v>2322</v>
      </c>
      <c r="D8899" s="34" t="s">
        <v>4011</v>
      </c>
      <c r="F8899" s="34" t="s">
        <v>1034</v>
      </c>
      <c r="G8899" t="s">
        <v>1064</v>
      </c>
    </row>
    <row r="8900" spans="1:7">
      <c r="A8900" s="32" t="s">
        <v>2324</v>
      </c>
      <c r="B8900" s="32" t="s">
        <v>2324</v>
      </c>
      <c r="D8900" s="34" t="s">
        <v>4011</v>
      </c>
      <c r="F8900" s="34" t="s">
        <v>1034</v>
      </c>
      <c r="G8900" t="s">
        <v>1064</v>
      </c>
    </row>
    <row r="8901" spans="1:7">
      <c r="A8901" s="32" t="s">
        <v>2326</v>
      </c>
      <c r="B8901" s="32" t="s">
        <v>2326</v>
      </c>
      <c r="D8901" s="34" t="s">
        <v>4011</v>
      </c>
      <c r="F8901" s="34" t="s">
        <v>1034</v>
      </c>
      <c r="G8901" t="s">
        <v>1064</v>
      </c>
    </row>
    <row r="8902" spans="1:7">
      <c r="A8902" s="32" t="s">
        <v>2328</v>
      </c>
      <c r="B8902" s="32" t="s">
        <v>2328</v>
      </c>
      <c r="D8902" s="34" t="s">
        <v>4011</v>
      </c>
      <c r="F8902" s="34" t="s">
        <v>1034</v>
      </c>
      <c r="G8902" t="s">
        <v>1064</v>
      </c>
    </row>
    <row r="8903" spans="1:7">
      <c r="A8903" s="32" t="s">
        <v>2330</v>
      </c>
      <c r="B8903" s="32" t="s">
        <v>2330</v>
      </c>
      <c r="D8903" s="34" t="s">
        <v>4011</v>
      </c>
      <c r="F8903" s="34" t="s">
        <v>1034</v>
      </c>
      <c r="G8903" t="s">
        <v>1064</v>
      </c>
    </row>
    <row r="8904" spans="1:7">
      <c r="A8904" s="32" t="s">
        <v>2332</v>
      </c>
      <c r="B8904" s="32" t="s">
        <v>2332</v>
      </c>
      <c r="D8904" s="34" t="s">
        <v>4011</v>
      </c>
      <c r="F8904" s="34" t="s">
        <v>1034</v>
      </c>
      <c r="G8904" t="s">
        <v>1064</v>
      </c>
    </row>
    <row r="8905" spans="1:7">
      <c r="A8905" s="32" t="s">
        <v>2334</v>
      </c>
      <c r="B8905" s="32" t="s">
        <v>2334</v>
      </c>
      <c r="D8905" s="34" t="s">
        <v>4011</v>
      </c>
      <c r="F8905" s="34" t="s">
        <v>1034</v>
      </c>
      <c r="G8905" t="s">
        <v>1064</v>
      </c>
    </row>
    <row r="8906" spans="1:7">
      <c r="A8906" s="32" t="s">
        <v>2336</v>
      </c>
      <c r="B8906" s="32" t="s">
        <v>2336</v>
      </c>
      <c r="D8906" s="34" t="s">
        <v>4011</v>
      </c>
      <c r="F8906" s="34" t="s">
        <v>1034</v>
      </c>
      <c r="G8906" t="s">
        <v>1064</v>
      </c>
    </row>
    <row r="8907" spans="1:7">
      <c r="A8907" s="32" t="s">
        <v>2338</v>
      </c>
      <c r="B8907" s="32" t="s">
        <v>2338</v>
      </c>
      <c r="D8907" s="34" t="s">
        <v>4011</v>
      </c>
      <c r="F8907" s="34" t="s">
        <v>1034</v>
      </c>
      <c r="G8907" t="s">
        <v>1064</v>
      </c>
    </row>
    <row r="8908" spans="1:7">
      <c r="A8908" s="32" t="s">
        <v>2340</v>
      </c>
      <c r="B8908" s="32" t="s">
        <v>2340</v>
      </c>
      <c r="D8908" s="34" t="s">
        <v>4011</v>
      </c>
      <c r="F8908" s="34" t="s">
        <v>1034</v>
      </c>
      <c r="G8908" t="s">
        <v>1064</v>
      </c>
    </row>
    <row r="8909" spans="1:7">
      <c r="A8909" s="32" t="s">
        <v>2342</v>
      </c>
      <c r="B8909" s="32" t="s">
        <v>2342</v>
      </c>
      <c r="D8909" s="34" t="s">
        <v>4011</v>
      </c>
      <c r="F8909" s="34" t="s">
        <v>1034</v>
      </c>
      <c r="G8909" t="s">
        <v>1064</v>
      </c>
    </row>
    <row r="8910" spans="1:7">
      <c r="A8910" s="32" t="s">
        <v>2344</v>
      </c>
      <c r="B8910" s="32" t="s">
        <v>2344</v>
      </c>
      <c r="D8910" s="34" t="s">
        <v>4011</v>
      </c>
      <c r="F8910" s="34" t="s">
        <v>1034</v>
      </c>
      <c r="G8910" t="s">
        <v>1064</v>
      </c>
    </row>
    <row r="8911" spans="1:7">
      <c r="A8911" s="32" t="s">
        <v>2346</v>
      </c>
      <c r="B8911" s="32" t="s">
        <v>2346</v>
      </c>
      <c r="D8911" s="34" t="s">
        <v>4011</v>
      </c>
      <c r="F8911" s="34" t="s">
        <v>1034</v>
      </c>
      <c r="G8911" t="s">
        <v>1064</v>
      </c>
    </row>
    <row r="8912" spans="1:7">
      <c r="A8912" s="32" t="s">
        <v>2348</v>
      </c>
      <c r="B8912" s="32" t="s">
        <v>2348</v>
      </c>
      <c r="D8912" s="34" t="s">
        <v>4011</v>
      </c>
      <c r="F8912" s="34" t="s">
        <v>1034</v>
      </c>
      <c r="G8912" t="s">
        <v>1064</v>
      </c>
    </row>
    <row r="8913" spans="1:7">
      <c r="A8913" s="32" t="s">
        <v>2350</v>
      </c>
      <c r="B8913" s="32" t="s">
        <v>2350</v>
      </c>
      <c r="D8913" s="34" t="s">
        <v>4011</v>
      </c>
      <c r="F8913" s="34" t="s">
        <v>1034</v>
      </c>
      <c r="G8913" t="s">
        <v>1064</v>
      </c>
    </row>
    <row r="8914" spans="1:7">
      <c r="A8914" s="32" t="s">
        <v>2352</v>
      </c>
      <c r="B8914" s="32" t="s">
        <v>2352</v>
      </c>
      <c r="D8914" s="34" t="s">
        <v>4011</v>
      </c>
      <c r="F8914" s="34" t="s">
        <v>1034</v>
      </c>
      <c r="G8914" t="s">
        <v>1064</v>
      </c>
    </row>
    <row r="8915" spans="1:7">
      <c r="A8915" s="32" t="s">
        <v>2354</v>
      </c>
      <c r="B8915" s="32" t="s">
        <v>2354</v>
      </c>
      <c r="D8915" s="34" t="s">
        <v>4011</v>
      </c>
      <c r="F8915" s="34" t="s">
        <v>1034</v>
      </c>
      <c r="G8915" t="s">
        <v>1064</v>
      </c>
    </row>
    <row r="8916" spans="1:7">
      <c r="A8916" s="32" t="s">
        <v>2356</v>
      </c>
      <c r="B8916" s="32" t="s">
        <v>2356</v>
      </c>
      <c r="D8916" s="34" t="s">
        <v>4011</v>
      </c>
      <c r="F8916" s="34" t="s">
        <v>1034</v>
      </c>
      <c r="G8916" t="s">
        <v>1064</v>
      </c>
    </row>
    <row r="8917" spans="1:7">
      <c r="A8917" s="32" t="s">
        <v>2358</v>
      </c>
      <c r="B8917" s="32" t="s">
        <v>2358</v>
      </c>
      <c r="D8917" s="34" t="s">
        <v>4011</v>
      </c>
      <c r="F8917" s="34" t="s">
        <v>1034</v>
      </c>
      <c r="G8917" t="s">
        <v>1064</v>
      </c>
    </row>
    <row r="8918" spans="1:7">
      <c r="A8918" s="32" t="s">
        <v>2360</v>
      </c>
      <c r="B8918" s="32" t="s">
        <v>2360</v>
      </c>
      <c r="D8918" s="34" t="s">
        <v>4011</v>
      </c>
      <c r="F8918" s="34" t="s">
        <v>1034</v>
      </c>
      <c r="G8918" t="s">
        <v>1064</v>
      </c>
    </row>
    <row r="8919" spans="1:7">
      <c r="A8919" s="32" t="s">
        <v>2362</v>
      </c>
      <c r="B8919" s="32" t="s">
        <v>2362</v>
      </c>
      <c r="D8919" s="34" t="s">
        <v>4011</v>
      </c>
      <c r="F8919" s="34" t="s">
        <v>1034</v>
      </c>
      <c r="G8919" t="s">
        <v>1064</v>
      </c>
    </row>
    <row r="8920" spans="1:7">
      <c r="A8920" s="32" t="s">
        <v>2364</v>
      </c>
      <c r="B8920" s="32" t="s">
        <v>2364</v>
      </c>
      <c r="D8920" s="34" t="s">
        <v>4011</v>
      </c>
      <c r="F8920" s="34" t="s">
        <v>1034</v>
      </c>
      <c r="G8920" t="s">
        <v>1064</v>
      </c>
    </row>
    <row r="8921" spans="1:7">
      <c r="A8921" s="32" t="s">
        <v>2366</v>
      </c>
      <c r="B8921" s="32" t="s">
        <v>2366</v>
      </c>
      <c r="D8921" s="34" t="s">
        <v>4011</v>
      </c>
      <c r="F8921" s="34" t="s">
        <v>1034</v>
      </c>
      <c r="G8921" t="s">
        <v>1064</v>
      </c>
    </row>
    <row r="8922" spans="1:7">
      <c r="A8922" s="32" t="s">
        <v>2368</v>
      </c>
      <c r="B8922" s="32" t="s">
        <v>2368</v>
      </c>
      <c r="D8922" s="34" t="s">
        <v>4011</v>
      </c>
      <c r="F8922" s="34" t="s">
        <v>1034</v>
      </c>
      <c r="G8922" t="s">
        <v>1064</v>
      </c>
    </row>
    <row r="8923" spans="1:7">
      <c r="A8923" s="32" t="s">
        <v>2370</v>
      </c>
      <c r="B8923" s="32" t="s">
        <v>2370</v>
      </c>
      <c r="D8923" s="34" t="s">
        <v>4011</v>
      </c>
      <c r="F8923" s="34" t="s">
        <v>1034</v>
      </c>
      <c r="G8923" t="s">
        <v>1064</v>
      </c>
    </row>
    <row r="8924" spans="1:7">
      <c r="A8924" s="32" t="s">
        <v>2372</v>
      </c>
      <c r="B8924" s="32" t="s">
        <v>2372</v>
      </c>
      <c r="D8924" s="34" t="s">
        <v>4011</v>
      </c>
      <c r="F8924" s="34" t="s">
        <v>1034</v>
      </c>
      <c r="G8924" t="s">
        <v>1064</v>
      </c>
    </row>
    <row r="8925" spans="1:7">
      <c r="A8925" s="32" t="s">
        <v>2374</v>
      </c>
      <c r="B8925" s="32" t="s">
        <v>2374</v>
      </c>
      <c r="D8925" s="34" t="s">
        <v>4011</v>
      </c>
      <c r="F8925" s="34" t="s">
        <v>1034</v>
      </c>
      <c r="G8925" t="s">
        <v>1064</v>
      </c>
    </row>
    <row r="8926" spans="1:7">
      <c r="A8926" s="32" t="s">
        <v>2376</v>
      </c>
      <c r="B8926" s="32" t="s">
        <v>2376</v>
      </c>
      <c r="D8926" s="34" t="s">
        <v>4011</v>
      </c>
      <c r="F8926" s="34" t="s">
        <v>1034</v>
      </c>
      <c r="G8926" t="s">
        <v>1064</v>
      </c>
    </row>
    <row r="8927" spans="1:7">
      <c r="A8927" s="32" t="s">
        <v>2378</v>
      </c>
      <c r="B8927" s="32" t="s">
        <v>2378</v>
      </c>
      <c r="D8927" s="34" t="s">
        <v>4011</v>
      </c>
      <c r="F8927" s="34" t="s">
        <v>1034</v>
      </c>
      <c r="G8927" t="s">
        <v>1064</v>
      </c>
    </row>
    <row r="8928" spans="1:7">
      <c r="A8928" s="32" t="s">
        <v>2380</v>
      </c>
      <c r="B8928" s="32" t="s">
        <v>2380</v>
      </c>
      <c r="D8928" s="34" t="s">
        <v>4011</v>
      </c>
      <c r="F8928" s="34" t="s">
        <v>1034</v>
      </c>
      <c r="G8928" t="s">
        <v>1064</v>
      </c>
    </row>
    <row r="8929" spans="1:7">
      <c r="A8929" s="32" t="s">
        <v>2382</v>
      </c>
      <c r="B8929" s="32" t="s">
        <v>2382</v>
      </c>
      <c r="D8929" s="34" t="s">
        <v>4011</v>
      </c>
      <c r="F8929" s="34" t="s">
        <v>1034</v>
      </c>
      <c r="G8929" t="s">
        <v>1064</v>
      </c>
    </row>
    <row r="8930" spans="1:7">
      <c r="A8930" s="32" t="s">
        <v>2384</v>
      </c>
      <c r="B8930" s="32" t="s">
        <v>2384</v>
      </c>
      <c r="D8930" s="34" t="s">
        <v>4011</v>
      </c>
      <c r="F8930" s="34" t="s">
        <v>1034</v>
      </c>
      <c r="G8930" t="s">
        <v>1064</v>
      </c>
    </row>
    <row r="8931" spans="1:7">
      <c r="A8931" s="32" t="s">
        <v>2386</v>
      </c>
      <c r="B8931" s="32" t="s">
        <v>2386</v>
      </c>
      <c r="D8931" s="34" t="s">
        <v>4011</v>
      </c>
      <c r="F8931" s="34" t="s">
        <v>1034</v>
      </c>
      <c r="G8931" t="s">
        <v>1064</v>
      </c>
    </row>
    <row r="8932" spans="1:7">
      <c r="A8932" s="32" t="s">
        <v>2388</v>
      </c>
      <c r="B8932" s="32" t="s">
        <v>2388</v>
      </c>
      <c r="D8932" s="34" t="s">
        <v>4011</v>
      </c>
      <c r="F8932" s="34" t="s">
        <v>1034</v>
      </c>
      <c r="G8932" t="s">
        <v>1064</v>
      </c>
    </row>
    <row r="8933" spans="1:7">
      <c r="A8933" s="32" t="s">
        <v>2390</v>
      </c>
      <c r="B8933" s="32" t="s">
        <v>2390</v>
      </c>
      <c r="D8933" s="34" t="s">
        <v>4011</v>
      </c>
      <c r="F8933" s="34" t="s">
        <v>1034</v>
      </c>
      <c r="G8933" t="s">
        <v>1064</v>
      </c>
    </row>
    <row r="8934" spans="1:7">
      <c r="A8934" s="32" t="s">
        <v>2392</v>
      </c>
      <c r="B8934" s="32" t="s">
        <v>2392</v>
      </c>
      <c r="D8934" s="34" t="s">
        <v>4011</v>
      </c>
      <c r="F8934" s="34" t="s">
        <v>1034</v>
      </c>
      <c r="G8934" t="s">
        <v>1064</v>
      </c>
    </row>
    <row r="8935" spans="1:7">
      <c r="A8935" s="32" t="s">
        <v>2394</v>
      </c>
      <c r="B8935" s="32" t="s">
        <v>2394</v>
      </c>
      <c r="D8935" s="34" t="s">
        <v>4011</v>
      </c>
      <c r="F8935" s="34" t="s">
        <v>1034</v>
      </c>
      <c r="G8935" t="s">
        <v>1064</v>
      </c>
    </row>
    <row r="8936" spans="1:7">
      <c r="A8936" s="32" t="s">
        <v>2396</v>
      </c>
      <c r="B8936" s="32" t="s">
        <v>2396</v>
      </c>
      <c r="D8936" s="34" t="s">
        <v>4011</v>
      </c>
      <c r="F8936" s="34" t="s">
        <v>1034</v>
      </c>
      <c r="G8936" t="s">
        <v>1064</v>
      </c>
    </row>
    <row r="8937" spans="1:7">
      <c r="A8937" s="32" t="s">
        <v>2398</v>
      </c>
      <c r="B8937" s="32" t="s">
        <v>2398</v>
      </c>
      <c r="D8937" s="34" t="s">
        <v>4011</v>
      </c>
      <c r="F8937" s="34" t="s">
        <v>1034</v>
      </c>
      <c r="G8937" t="s">
        <v>1064</v>
      </c>
    </row>
    <row r="8938" spans="1:7">
      <c r="A8938" s="32" t="s">
        <v>2400</v>
      </c>
      <c r="B8938" s="32" t="s">
        <v>2400</v>
      </c>
      <c r="D8938" s="34" t="s">
        <v>4011</v>
      </c>
      <c r="F8938" s="34" t="s">
        <v>1034</v>
      </c>
      <c r="G8938" t="s">
        <v>1064</v>
      </c>
    </row>
    <row r="8939" spans="1:7">
      <c r="A8939" s="32" t="s">
        <v>2402</v>
      </c>
      <c r="B8939" s="32" t="s">
        <v>2402</v>
      </c>
      <c r="D8939" s="34" t="s">
        <v>4011</v>
      </c>
      <c r="F8939" s="34" t="s">
        <v>1034</v>
      </c>
      <c r="G8939" t="s">
        <v>1064</v>
      </c>
    </row>
    <row r="8940" spans="1:7">
      <c r="A8940" s="32" t="s">
        <v>2404</v>
      </c>
      <c r="B8940" s="32" t="s">
        <v>2404</v>
      </c>
      <c r="D8940" s="34" t="s">
        <v>4011</v>
      </c>
      <c r="F8940" s="34" t="s">
        <v>1034</v>
      </c>
      <c r="G8940" t="s">
        <v>1064</v>
      </c>
    </row>
    <row r="8941" spans="1:7">
      <c r="A8941" s="32" t="s">
        <v>2406</v>
      </c>
      <c r="B8941" s="32" t="s">
        <v>2406</v>
      </c>
      <c r="D8941" s="34" t="s">
        <v>4011</v>
      </c>
      <c r="F8941" s="34" t="s">
        <v>1034</v>
      </c>
      <c r="G8941" t="s">
        <v>1064</v>
      </c>
    </row>
    <row r="8942" spans="1:7">
      <c r="A8942" s="32" t="s">
        <v>2408</v>
      </c>
      <c r="B8942" s="32" t="s">
        <v>2408</v>
      </c>
      <c r="D8942" s="34" t="s">
        <v>4011</v>
      </c>
      <c r="F8942" s="34" t="s">
        <v>1034</v>
      </c>
      <c r="G8942" t="s">
        <v>1064</v>
      </c>
    </row>
    <row r="8943" spans="1:7">
      <c r="A8943" s="32" t="s">
        <v>2410</v>
      </c>
      <c r="B8943" s="32" t="s">
        <v>2410</v>
      </c>
      <c r="D8943" s="34" t="s">
        <v>4011</v>
      </c>
      <c r="F8943" s="34" t="s">
        <v>1034</v>
      </c>
      <c r="G8943" t="s">
        <v>1064</v>
      </c>
    </row>
    <row r="8944" spans="1:7">
      <c r="A8944" s="32" t="s">
        <v>2412</v>
      </c>
      <c r="B8944" s="32" t="s">
        <v>2412</v>
      </c>
      <c r="D8944" s="34" t="s">
        <v>4011</v>
      </c>
      <c r="F8944" s="34" t="s">
        <v>1034</v>
      </c>
      <c r="G8944" t="s">
        <v>1064</v>
      </c>
    </row>
    <row r="8945" spans="1:7">
      <c r="A8945" s="32" t="s">
        <v>2414</v>
      </c>
      <c r="B8945" s="32" t="s">
        <v>2414</v>
      </c>
      <c r="D8945" s="34" t="s">
        <v>4011</v>
      </c>
      <c r="F8945" s="34" t="s">
        <v>1034</v>
      </c>
      <c r="G8945" t="s">
        <v>1064</v>
      </c>
    </row>
    <row r="8946" spans="1:7">
      <c r="A8946" s="32" t="s">
        <v>2416</v>
      </c>
      <c r="B8946" s="32" t="s">
        <v>2416</v>
      </c>
      <c r="D8946" s="34" t="s">
        <v>4011</v>
      </c>
      <c r="F8946" s="34" t="s">
        <v>1034</v>
      </c>
      <c r="G8946" t="s">
        <v>1064</v>
      </c>
    </row>
    <row r="8947" spans="1:7">
      <c r="A8947" s="32" t="s">
        <v>2418</v>
      </c>
      <c r="B8947" s="32" t="s">
        <v>2418</v>
      </c>
      <c r="D8947" s="34" t="s">
        <v>4011</v>
      </c>
      <c r="F8947" s="34" t="s">
        <v>1034</v>
      </c>
      <c r="G8947" t="s">
        <v>1064</v>
      </c>
    </row>
    <row r="8948" spans="1:7">
      <c r="A8948" s="32" t="s">
        <v>2420</v>
      </c>
      <c r="B8948" s="32" t="s">
        <v>2420</v>
      </c>
      <c r="D8948" s="34" t="s">
        <v>4011</v>
      </c>
      <c r="F8948" s="34" t="s">
        <v>1034</v>
      </c>
      <c r="G8948" t="s">
        <v>1064</v>
      </c>
    </row>
    <row r="8949" spans="1:7">
      <c r="A8949" s="32" t="s">
        <v>2422</v>
      </c>
      <c r="B8949" s="32" t="s">
        <v>2422</v>
      </c>
      <c r="D8949" s="34" t="s">
        <v>4011</v>
      </c>
      <c r="F8949" s="34" t="s">
        <v>1034</v>
      </c>
      <c r="G8949" t="s">
        <v>1064</v>
      </c>
    </row>
    <row r="8950" spans="1:7">
      <c r="A8950" s="32" t="s">
        <v>2424</v>
      </c>
      <c r="B8950" s="32" t="s">
        <v>2424</v>
      </c>
      <c r="D8950" s="34" t="s">
        <v>4011</v>
      </c>
      <c r="F8950" s="34" t="s">
        <v>1034</v>
      </c>
      <c r="G8950" t="s">
        <v>1064</v>
      </c>
    </row>
    <row r="8951" spans="1:7">
      <c r="A8951" s="32" t="s">
        <v>2426</v>
      </c>
      <c r="B8951" s="32" t="s">
        <v>2426</v>
      </c>
      <c r="D8951" s="34" t="s">
        <v>4011</v>
      </c>
      <c r="F8951" s="34" t="s">
        <v>1034</v>
      </c>
      <c r="G8951" t="s">
        <v>1064</v>
      </c>
    </row>
    <row r="8952" spans="1:7">
      <c r="A8952" s="32" t="s">
        <v>2428</v>
      </c>
      <c r="B8952" s="32" t="s">
        <v>2428</v>
      </c>
      <c r="D8952" s="34" t="s">
        <v>4011</v>
      </c>
      <c r="F8952" s="34" t="s">
        <v>1034</v>
      </c>
      <c r="G8952" t="s">
        <v>1064</v>
      </c>
    </row>
    <row r="8953" spans="1:7">
      <c r="A8953" s="32" t="s">
        <v>2430</v>
      </c>
      <c r="B8953" s="32" t="s">
        <v>2430</v>
      </c>
      <c r="D8953" s="34" t="s">
        <v>4011</v>
      </c>
      <c r="F8953" s="34" t="s">
        <v>1034</v>
      </c>
      <c r="G8953" t="s">
        <v>1064</v>
      </c>
    </row>
    <row r="8954" spans="1:7">
      <c r="A8954" s="32" t="s">
        <v>2432</v>
      </c>
      <c r="B8954" s="32" t="s">
        <v>2432</v>
      </c>
      <c r="D8954" s="34" t="s">
        <v>4011</v>
      </c>
      <c r="F8954" s="34" t="s">
        <v>1034</v>
      </c>
      <c r="G8954" t="s">
        <v>1064</v>
      </c>
    </row>
    <row r="8955" spans="1:7">
      <c r="A8955" s="32" t="s">
        <v>2434</v>
      </c>
      <c r="B8955" s="32" t="s">
        <v>2434</v>
      </c>
      <c r="D8955" s="34" t="s">
        <v>4011</v>
      </c>
      <c r="F8955" s="34" t="s">
        <v>1034</v>
      </c>
      <c r="G8955" t="s">
        <v>1064</v>
      </c>
    </row>
    <row r="8956" spans="1:7">
      <c r="A8956" s="32" t="s">
        <v>2436</v>
      </c>
      <c r="B8956" s="32" t="s">
        <v>2436</v>
      </c>
      <c r="D8956" s="34" t="s">
        <v>4011</v>
      </c>
      <c r="F8956" s="34" t="s">
        <v>1034</v>
      </c>
      <c r="G8956" t="s">
        <v>1064</v>
      </c>
    </row>
    <row r="8957" spans="1:7">
      <c r="A8957" s="32" t="s">
        <v>2438</v>
      </c>
      <c r="B8957" s="32" t="s">
        <v>2438</v>
      </c>
      <c r="D8957" s="34" t="s">
        <v>4011</v>
      </c>
      <c r="F8957" s="34" t="s">
        <v>1034</v>
      </c>
      <c r="G8957" t="s">
        <v>1064</v>
      </c>
    </row>
    <row r="8958" spans="1:7">
      <c r="A8958" s="32" t="s">
        <v>2440</v>
      </c>
      <c r="B8958" s="32" t="s">
        <v>2440</v>
      </c>
      <c r="D8958" s="34" t="s">
        <v>4011</v>
      </c>
      <c r="F8958" s="34" t="s">
        <v>1034</v>
      </c>
      <c r="G8958" t="s">
        <v>1064</v>
      </c>
    </row>
    <row r="8959" spans="1:7">
      <c r="A8959" s="32" t="s">
        <v>2442</v>
      </c>
      <c r="B8959" s="32" t="s">
        <v>2442</v>
      </c>
      <c r="D8959" s="34" t="s">
        <v>4011</v>
      </c>
      <c r="F8959" s="34" t="s">
        <v>1034</v>
      </c>
      <c r="G8959" t="s">
        <v>1064</v>
      </c>
    </row>
    <row r="8960" spans="1:7">
      <c r="A8960" s="32" t="s">
        <v>2444</v>
      </c>
      <c r="B8960" s="32" t="s">
        <v>2444</v>
      </c>
      <c r="D8960" s="34" t="s">
        <v>4011</v>
      </c>
      <c r="F8960" s="34" t="s">
        <v>1034</v>
      </c>
      <c r="G8960" t="s">
        <v>1064</v>
      </c>
    </row>
    <row r="8961" spans="1:7">
      <c r="A8961" s="32" t="s">
        <v>2446</v>
      </c>
      <c r="B8961" s="32" t="s">
        <v>2446</v>
      </c>
      <c r="D8961" s="34" t="s">
        <v>4011</v>
      </c>
      <c r="F8961" s="34" t="s">
        <v>1034</v>
      </c>
      <c r="G8961" t="s">
        <v>1064</v>
      </c>
    </row>
    <row r="8962" spans="1:7">
      <c r="A8962" s="32" t="s">
        <v>2448</v>
      </c>
      <c r="B8962" s="32" t="s">
        <v>2448</v>
      </c>
      <c r="D8962" s="34" t="s">
        <v>4011</v>
      </c>
      <c r="F8962" s="34" t="s">
        <v>1034</v>
      </c>
      <c r="G8962" t="s">
        <v>1064</v>
      </c>
    </row>
    <row r="8963" spans="1:7">
      <c r="A8963" s="32" t="s">
        <v>2450</v>
      </c>
      <c r="B8963" s="32" t="s">
        <v>2450</v>
      </c>
      <c r="D8963" s="34" t="s">
        <v>4011</v>
      </c>
      <c r="F8963" s="34" t="s">
        <v>1034</v>
      </c>
      <c r="G8963" t="s">
        <v>1064</v>
      </c>
    </row>
    <row r="8964" spans="1:7">
      <c r="A8964" s="32" t="s">
        <v>2452</v>
      </c>
      <c r="B8964" s="32" t="s">
        <v>2452</v>
      </c>
      <c r="D8964" s="34" t="s">
        <v>4011</v>
      </c>
      <c r="F8964" s="34" t="s">
        <v>1034</v>
      </c>
      <c r="G8964" t="s">
        <v>1064</v>
      </c>
    </row>
    <row r="8965" spans="1:7">
      <c r="A8965" s="32" t="s">
        <v>2454</v>
      </c>
      <c r="B8965" s="32" t="s">
        <v>2454</v>
      </c>
      <c r="D8965" s="34" t="s">
        <v>4011</v>
      </c>
      <c r="F8965" s="34" t="s">
        <v>1034</v>
      </c>
      <c r="G8965" t="s">
        <v>1064</v>
      </c>
    </row>
    <row r="8966" spans="1:7">
      <c r="A8966" s="32" t="s">
        <v>2456</v>
      </c>
      <c r="B8966" s="32" t="s">
        <v>2456</v>
      </c>
      <c r="D8966" s="34" t="s">
        <v>4011</v>
      </c>
      <c r="F8966" s="34" t="s">
        <v>1034</v>
      </c>
      <c r="G8966" t="s">
        <v>1064</v>
      </c>
    </row>
    <row r="8967" spans="1:7">
      <c r="A8967" s="32" t="s">
        <v>2458</v>
      </c>
      <c r="B8967" s="32" t="s">
        <v>2458</v>
      </c>
      <c r="D8967" s="34" t="s">
        <v>4011</v>
      </c>
      <c r="F8967" s="34" t="s">
        <v>1034</v>
      </c>
      <c r="G8967" t="s">
        <v>1064</v>
      </c>
    </row>
    <row r="8968" spans="1:7">
      <c r="A8968" s="32" t="s">
        <v>2460</v>
      </c>
      <c r="B8968" s="32" t="s">
        <v>2460</v>
      </c>
      <c r="D8968" s="34" t="s">
        <v>4011</v>
      </c>
      <c r="F8968" s="34" t="s">
        <v>1034</v>
      </c>
      <c r="G8968" t="s">
        <v>1064</v>
      </c>
    </row>
    <row r="8969" spans="1:7">
      <c r="A8969" s="32" t="s">
        <v>2462</v>
      </c>
      <c r="B8969" s="32" t="s">
        <v>2462</v>
      </c>
      <c r="D8969" s="34" t="s">
        <v>4011</v>
      </c>
      <c r="F8969" s="34" t="s">
        <v>1034</v>
      </c>
      <c r="G8969" t="s">
        <v>1064</v>
      </c>
    </row>
    <row r="8970" spans="1:7">
      <c r="A8970" s="32" t="s">
        <v>2464</v>
      </c>
      <c r="B8970" s="32" t="s">
        <v>2464</v>
      </c>
      <c r="D8970" s="34" t="s">
        <v>4011</v>
      </c>
      <c r="F8970" s="34" t="s">
        <v>1034</v>
      </c>
      <c r="G8970" t="s">
        <v>1064</v>
      </c>
    </row>
    <row r="8971" spans="1:7">
      <c r="A8971" s="32" t="s">
        <v>2466</v>
      </c>
      <c r="B8971" s="32" t="s">
        <v>2466</v>
      </c>
      <c r="D8971" s="34" t="s">
        <v>4011</v>
      </c>
      <c r="F8971" s="34" t="s">
        <v>1034</v>
      </c>
      <c r="G8971" t="s">
        <v>1064</v>
      </c>
    </row>
    <row r="8972" spans="1:7">
      <c r="A8972" s="32" t="s">
        <v>2468</v>
      </c>
      <c r="B8972" s="32" t="s">
        <v>2468</v>
      </c>
      <c r="D8972" s="34" t="s">
        <v>4011</v>
      </c>
      <c r="F8972" s="34" t="s">
        <v>1034</v>
      </c>
      <c r="G8972" t="s">
        <v>1064</v>
      </c>
    </row>
    <row r="8973" spans="1:7">
      <c r="A8973" s="32" t="s">
        <v>2470</v>
      </c>
      <c r="B8973" s="32" t="s">
        <v>2470</v>
      </c>
      <c r="D8973" s="34" t="s">
        <v>4011</v>
      </c>
      <c r="F8973" s="34" t="s">
        <v>1034</v>
      </c>
      <c r="G8973" t="s">
        <v>1064</v>
      </c>
    </row>
    <row r="8974" spans="1:7">
      <c r="A8974" s="32" t="s">
        <v>2472</v>
      </c>
      <c r="B8974" s="32" t="s">
        <v>2472</v>
      </c>
      <c r="D8974" s="34" t="s">
        <v>4011</v>
      </c>
      <c r="F8974" s="34" t="s">
        <v>1034</v>
      </c>
      <c r="G8974" t="s">
        <v>1064</v>
      </c>
    </row>
    <row r="8975" spans="1:7">
      <c r="A8975" s="32" t="s">
        <v>2474</v>
      </c>
      <c r="B8975" s="32" t="s">
        <v>2474</v>
      </c>
      <c r="D8975" s="34" t="s">
        <v>4011</v>
      </c>
      <c r="F8975" s="34" t="s">
        <v>1034</v>
      </c>
      <c r="G8975" t="s">
        <v>1064</v>
      </c>
    </row>
    <row r="8976" spans="1:7">
      <c r="A8976" s="32" t="s">
        <v>2476</v>
      </c>
      <c r="B8976" s="32" t="s">
        <v>2476</v>
      </c>
      <c r="D8976" s="34" t="s">
        <v>4011</v>
      </c>
      <c r="F8976" s="34" t="s">
        <v>1034</v>
      </c>
      <c r="G8976" t="s">
        <v>1064</v>
      </c>
    </row>
    <row r="8977" spans="1:7">
      <c r="A8977" s="32" t="s">
        <v>2478</v>
      </c>
      <c r="B8977" s="32" t="s">
        <v>2478</v>
      </c>
      <c r="D8977" s="34" t="s">
        <v>4011</v>
      </c>
      <c r="F8977" s="34" t="s">
        <v>1034</v>
      </c>
      <c r="G8977" t="s">
        <v>1064</v>
      </c>
    </row>
    <row r="8978" spans="1:7">
      <c r="A8978" s="32" t="s">
        <v>2480</v>
      </c>
      <c r="B8978" s="32" t="s">
        <v>2480</v>
      </c>
      <c r="D8978" s="34" t="s">
        <v>4011</v>
      </c>
      <c r="F8978" s="34" t="s">
        <v>1034</v>
      </c>
      <c r="G8978" t="s">
        <v>1064</v>
      </c>
    </row>
    <row r="8979" spans="1:7">
      <c r="A8979" s="32" t="s">
        <v>2482</v>
      </c>
      <c r="B8979" s="32" t="s">
        <v>2482</v>
      </c>
      <c r="D8979" s="34" t="s">
        <v>4011</v>
      </c>
      <c r="F8979" s="34" t="s">
        <v>1034</v>
      </c>
      <c r="G8979" t="s">
        <v>1064</v>
      </c>
    </row>
    <row r="8980" spans="1:7">
      <c r="A8980" s="32" t="s">
        <v>2484</v>
      </c>
      <c r="B8980" s="32" t="s">
        <v>2484</v>
      </c>
      <c r="D8980" s="34" t="s">
        <v>4011</v>
      </c>
      <c r="F8980" s="34" t="s">
        <v>1034</v>
      </c>
      <c r="G8980" t="s">
        <v>1064</v>
      </c>
    </row>
    <row r="8981" spans="1:7">
      <c r="A8981" s="32" t="s">
        <v>2486</v>
      </c>
      <c r="B8981" s="32" t="s">
        <v>2486</v>
      </c>
      <c r="D8981" s="34" t="s">
        <v>4011</v>
      </c>
      <c r="F8981" s="34" t="s">
        <v>1034</v>
      </c>
      <c r="G8981" t="s">
        <v>1064</v>
      </c>
    </row>
    <row r="8982" spans="1:7">
      <c r="A8982" s="32" t="s">
        <v>2488</v>
      </c>
      <c r="B8982" s="32" t="s">
        <v>2488</v>
      </c>
      <c r="D8982" s="34" t="s">
        <v>4011</v>
      </c>
      <c r="F8982" s="34" t="s">
        <v>1034</v>
      </c>
      <c r="G8982" t="s">
        <v>1064</v>
      </c>
    </row>
    <row r="8983" spans="1:7">
      <c r="A8983" s="32" t="s">
        <v>2490</v>
      </c>
      <c r="B8983" s="32" t="s">
        <v>2490</v>
      </c>
      <c r="D8983" s="34" t="s">
        <v>4011</v>
      </c>
      <c r="F8983" s="34" t="s">
        <v>1034</v>
      </c>
      <c r="G8983" t="s">
        <v>1064</v>
      </c>
    </row>
    <row r="8984" spans="1:7">
      <c r="A8984" s="32" t="s">
        <v>2492</v>
      </c>
      <c r="B8984" s="32" t="s">
        <v>2492</v>
      </c>
      <c r="D8984" s="34" t="s">
        <v>4011</v>
      </c>
      <c r="F8984" s="34" t="s">
        <v>1034</v>
      </c>
      <c r="G8984" t="s">
        <v>1064</v>
      </c>
    </row>
    <row r="8985" spans="1:7">
      <c r="A8985" s="32" t="s">
        <v>2494</v>
      </c>
      <c r="B8985" s="32" t="s">
        <v>2494</v>
      </c>
      <c r="D8985" s="34" t="s">
        <v>4011</v>
      </c>
      <c r="F8985" s="34" t="s">
        <v>1034</v>
      </c>
      <c r="G8985" t="s">
        <v>1064</v>
      </c>
    </row>
    <row r="8986" spans="1:7">
      <c r="A8986" s="32" t="s">
        <v>2496</v>
      </c>
      <c r="B8986" s="32" t="s">
        <v>2496</v>
      </c>
      <c r="D8986" s="34" t="s">
        <v>4011</v>
      </c>
      <c r="F8986" s="34" t="s">
        <v>1034</v>
      </c>
      <c r="G8986" t="s">
        <v>1064</v>
      </c>
    </row>
    <row r="8987" spans="1:7">
      <c r="A8987" s="32" t="s">
        <v>2498</v>
      </c>
      <c r="B8987" s="32" t="s">
        <v>2498</v>
      </c>
      <c r="D8987" s="34" t="s">
        <v>4011</v>
      </c>
      <c r="F8987" s="34" t="s">
        <v>1034</v>
      </c>
      <c r="G8987" t="s">
        <v>1064</v>
      </c>
    </row>
    <row r="8988" spans="1:7">
      <c r="A8988" s="32" t="s">
        <v>2500</v>
      </c>
      <c r="B8988" s="32" t="s">
        <v>2500</v>
      </c>
      <c r="D8988" s="34" t="s">
        <v>4011</v>
      </c>
      <c r="F8988" s="34" t="s">
        <v>1034</v>
      </c>
      <c r="G8988" t="s">
        <v>1064</v>
      </c>
    </row>
    <row r="8989" spans="1:7">
      <c r="A8989" s="32" t="s">
        <v>2502</v>
      </c>
      <c r="B8989" s="32" t="s">
        <v>2502</v>
      </c>
      <c r="D8989" s="34" t="s">
        <v>4011</v>
      </c>
      <c r="F8989" s="34" t="s">
        <v>1034</v>
      </c>
      <c r="G8989" t="s">
        <v>1064</v>
      </c>
    </row>
    <row r="8990" spans="1:7">
      <c r="A8990" s="32" t="s">
        <v>2504</v>
      </c>
      <c r="B8990" s="32" t="s">
        <v>2504</v>
      </c>
      <c r="D8990" s="34" t="s">
        <v>4011</v>
      </c>
      <c r="F8990" s="34" t="s">
        <v>1034</v>
      </c>
      <c r="G8990" t="s">
        <v>1064</v>
      </c>
    </row>
    <row r="8991" spans="1:7">
      <c r="A8991" s="32" t="s">
        <v>2506</v>
      </c>
      <c r="B8991" s="32" t="s">
        <v>2506</v>
      </c>
      <c r="D8991" s="34" t="s">
        <v>4011</v>
      </c>
      <c r="F8991" s="34" t="s">
        <v>1034</v>
      </c>
      <c r="G8991" t="s">
        <v>1064</v>
      </c>
    </row>
    <row r="8992" spans="1:7">
      <c r="A8992" s="32" t="s">
        <v>2508</v>
      </c>
      <c r="B8992" s="32" t="s">
        <v>2508</v>
      </c>
      <c r="D8992" s="34" t="s">
        <v>4011</v>
      </c>
      <c r="F8992" s="34" t="s">
        <v>1034</v>
      </c>
      <c r="G8992" t="s">
        <v>1064</v>
      </c>
    </row>
    <row r="8993" spans="1:7">
      <c r="A8993" s="32" t="s">
        <v>2510</v>
      </c>
      <c r="B8993" s="32" t="s">
        <v>2510</v>
      </c>
      <c r="D8993" s="34" t="s">
        <v>4011</v>
      </c>
      <c r="F8993" s="34" t="s">
        <v>1034</v>
      </c>
      <c r="G8993" t="s">
        <v>1064</v>
      </c>
    </row>
    <row r="8994" spans="1:7">
      <c r="A8994" s="32" t="s">
        <v>2512</v>
      </c>
      <c r="B8994" s="32" t="s">
        <v>2512</v>
      </c>
      <c r="D8994" s="34" t="s">
        <v>4011</v>
      </c>
      <c r="F8994" s="34" t="s">
        <v>1034</v>
      </c>
      <c r="G8994" t="s">
        <v>1064</v>
      </c>
    </row>
    <row r="8995" spans="1:7">
      <c r="A8995" s="32" t="s">
        <v>2514</v>
      </c>
      <c r="B8995" s="32" t="s">
        <v>2514</v>
      </c>
      <c r="D8995" s="34" t="s">
        <v>4011</v>
      </c>
      <c r="F8995" s="34" t="s">
        <v>1034</v>
      </c>
      <c r="G8995" t="s">
        <v>1064</v>
      </c>
    </row>
    <row r="8996" spans="1:7">
      <c r="A8996" s="32" t="s">
        <v>2516</v>
      </c>
      <c r="B8996" s="32" t="s">
        <v>2516</v>
      </c>
      <c r="D8996" s="34" t="s">
        <v>4011</v>
      </c>
      <c r="F8996" s="34" t="s">
        <v>1034</v>
      </c>
      <c r="G8996" t="s">
        <v>1064</v>
      </c>
    </row>
    <row r="8997" spans="1:7">
      <c r="A8997" s="32" t="s">
        <v>2518</v>
      </c>
      <c r="B8997" s="32" t="s">
        <v>2518</v>
      </c>
      <c r="D8997" s="34" t="s">
        <v>4011</v>
      </c>
      <c r="F8997" s="34" t="s">
        <v>1034</v>
      </c>
      <c r="G8997" t="s">
        <v>1064</v>
      </c>
    </row>
    <row r="8998" spans="1:7">
      <c r="A8998" s="32" t="s">
        <v>2520</v>
      </c>
      <c r="B8998" s="32" t="s">
        <v>2520</v>
      </c>
      <c r="D8998" s="34" t="s">
        <v>4011</v>
      </c>
      <c r="F8998" s="34" t="s">
        <v>1034</v>
      </c>
      <c r="G8998" t="s">
        <v>1064</v>
      </c>
    </row>
    <row r="8999" spans="1:7">
      <c r="A8999" s="32" t="s">
        <v>2522</v>
      </c>
      <c r="B8999" s="32" t="s">
        <v>2522</v>
      </c>
      <c r="D8999" s="34" t="s">
        <v>4011</v>
      </c>
      <c r="F8999" s="34" t="s">
        <v>1034</v>
      </c>
      <c r="G8999" t="s">
        <v>1064</v>
      </c>
    </row>
    <row r="9000" spans="1:7">
      <c r="A9000" s="32" t="s">
        <v>2524</v>
      </c>
      <c r="B9000" s="32" t="s">
        <v>2524</v>
      </c>
      <c r="D9000" s="34" t="s">
        <v>4011</v>
      </c>
      <c r="F9000" s="34" t="s">
        <v>1034</v>
      </c>
      <c r="G9000" t="s">
        <v>1064</v>
      </c>
    </row>
    <row r="9001" spans="1:7">
      <c r="A9001" s="32" t="s">
        <v>2526</v>
      </c>
      <c r="B9001" s="32" t="s">
        <v>2526</v>
      </c>
      <c r="D9001" s="34" t="s">
        <v>4011</v>
      </c>
      <c r="F9001" s="34" t="s">
        <v>1034</v>
      </c>
      <c r="G9001" t="s">
        <v>1064</v>
      </c>
    </row>
    <row r="9002" spans="1:7">
      <c r="A9002" s="32" t="s">
        <v>2528</v>
      </c>
      <c r="B9002" s="32" t="s">
        <v>2528</v>
      </c>
      <c r="D9002" s="34" t="s">
        <v>4011</v>
      </c>
      <c r="F9002" s="34" t="s">
        <v>1034</v>
      </c>
      <c r="G9002" t="s">
        <v>1064</v>
      </c>
    </row>
    <row r="9003" spans="1:7">
      <c r="A9003" s="32" t="s">
        <v>2530</v>
      </c>
      <c r="B9003" s="32" t="s">
        <v>2530</v>
      </c>
      <c r="D9003" s="34" t="s">
        <v>4011</v>
      </c>
      <c r="F9003" s="34" t="s">
        <v>1034</v>
      </c>
      <c r="G9003" t="s">
        <v>1064</v>
      </c>
    </row>
    <row r="9004" spans="1:7">
      <c r="A9004" s="32" t="s">
        <v>2532</v>
      </c>
      <c r="B9004" s="32" t="s">
        <v>2532</v>
      </c>
      <c r="D9004" s="34" t="s">
        <v>4011</v>
      </c>
      <c r="F9004" s="34" t="s">
        <v>1034</v>
      </c>
      <c r="G9004" t="s">
        <v>1064</v>
      </c>
    </row>
    <row r="9005" spans="1:7">
      <c r="A9005" s="32" t="s">
        <v>2534</v>
      </c>
      <c r="B9005" s="32" t="s">
        <v>2534</v>
      </c>
      <c r="D9005" s="34" t="s">
        <v>4011</v>
      </c>
      <c r="F9005" s="34" t="s">
        <v>1034</v>
      </c>
      <c r="G9005" t="s">
        <v>1064</v>
      </c>
    </row>
    <row r="9006" spans="1:7">
      <c r="A9006" s="32" t="s">
        <v>2536</v>
      </c>
      <c r="B9006" s="32" t="s">
        <v>2536</v>
      </c>
      <c r="D9006" s="34" t="s">
        <v>4011</v>
      </c>
      <c r="F9006" s="34" t="s">
        <v>1034</v>
      </c>
      <c r="G9006" t="s">
        <v>1064</v>
      </c>
    </row>
    <row r="9007" spans="1:7">
      <c r="A9007" s="32" t="s">
        <v>2538</v>
      </c>
      <c r="B9007" s="32" t="s">
        <v>2538</v>
      </c>
      <c r="D9007" s="34" t="s">
        <v>4011</v>
      </c>
      <c r="F9007" s="34" t="s">
        <v>1034</v>
      </c>
      <c r="G9007" t="s">
        <v>1064</v>
      </c>
    </row>
    <row r="9008" spans="1:7">
      <c r="A9008" s="32" t="s">
        <v>2540</v>
      </c>
      <c r="B9008" s="32" t="s">
        <v>2540</v>
      </c>
      <c r="D9008" s="34" t="s">
        <v>4011</v>
      </c>
      <c r="F9008" s="34" t="s">
        <v>1034</v>
      </c>
      <c r="G9008" t="s">
        <v>1064</v>
      </c>
    </row>
    <row r="9009" spans="1:7">
      <c r="A9009" s="32" t="s">
        <v>2542</v>
      </c>
      <c r="B9009" s="32" t="s">
        <v>2542</v>
      </c>
      <c r="D9009" s="34" t="s">
        <v>4011</v>
      </c>
      <c r="F9009" s="34" t="s">
        <v>1034</v>
      </c>
      <c r="G9009" t="s">
        <v>1064</v>
      </c>
    </row>
    <row r="9010" spans="1:7">
      <c r="A9010" s="32" t="s">
        <v>2544</v>
      </c>
      <c r="B9010" s="32" t="s">
        <v>2544</v>
      </c>
      <c r="D9010" s="34" t="s">
        <v>4011</v>
      </c>
      <c r="F9010" s="34" t="s">
        <v>1034</v>
      </c>
      <c r="G9010" t="s">
        <v>1064</v>
      </c>
    </row>
    <row r="9011" spans="1:7">
      <c r="A9011" s="32" t="s">
        <v>2546</v>
      </c>
      <c r="B9011" s="32" t="s">
        <v>2546</v>
      </c>
      <c r="D9011" s="34" t="s">
        <v>4011</v>
      </c>
      <c r="F9011" s="34" t="s">
        <v>1034</v>
      </c>
      <c r="G9011" t="s">
        <v>1064</v>
      </c>
    </row>
    <row r="9012" spans="1:7">
      <c r="A9012" s="32" t="s">
        <v>2548</v>
      </c>
      <c r="B9012" s="32" t="s">
        <v>2548</v>
      </c>
      <c r="D9012" s="34" t="s">
        <v>4011</v>
      </c>
      <c r="F9012" s="34" t="s">
        <v>1034</v>
      </c>
      <c r="G9012" t="s">
        <v>1064</v>
      </c>
    </row>
    <row r="9013" spans="1:7">
      <c r="A9013" s="32" t="s">
        <v>2550</v>
      </c>
      <c r="B9013" s="32" t="s">
        <v>2550</v>
      </c>
      <c r="D9013" s="34" t="s">
        <v>4011</v>
      </c>
      <c r="F9013" s="34" t="s">
        <v>1034</v>
      </c>
      <c r="G9013" t="s">
        <v>1064</v>
      </c>
    </row>
    <row r="9014" spans="1:7">
      <c r="A9014" s="32" t="s">
        <v>2552</v>
      </c>
      <c r="B9014" s="32" t="s">
        <v>2552</v>
      </c>
      <c r="D9014" s="34" t="s">
        <v>4011</v>
      </c>
      <c r="F9014" s="34" t="s">
        <v>1034</v>
      </c>
      <c r="G9014" t="s">
        <v>1064</v>
      </c>
    </row>
    <row r="9015" spans="1:7">
      <c r="A9015" s="32" t="s">
        <v>2554</v>
      </c>
      <c r="B9015" s="32" t="s">
        <v>2554</v>
      </c>
      <c r="D9015" s="34" t="s">
        <v>4011</v>
      </c>
      <c r="F9015" s="34" t="s">
        <v>1034</v>
      </c>
      <c r="G9015" t="s">
        <v>1064</v>
      </c>
    </row>
    <row r="9016" spans="1:7">
      <c r="A9016" s="32" t="s">
        <v>2556</v>
      </c>
      <c r="B9016" s="32" t="s">
        <v>2556</v>
      </c>
      <c r="D9016" s="34" t="s">
        <v>4011</v>
      </c>
      <c r="F9016" s="34" t="s">
        <v>1034</v>
      </c>
      <c r="G9016" t="s">
        <v>1064</v>
      </c>
    </row>
    <row r="9017" spans="1:7">
      <c r="A9017" s="32" t="s">
        <v>2558</v>
      </c>
      <c r="B9017" s="32" t="s">
        <v>2558</v>
      </c>
      <c r="D9017" s="34" t="s">
        <v>4011</v>
      </c>
      <c r="F9017" s="34" t="s">
        <v>1034</v>
      </c>
      <c r="G9017" t="s">
        <v>1064</v>
      </c>
    </row>
    <row r="9018" spans="1:7">
      <c r="A9018" s="32" t="s">
        <v>2560</v>
      </c>
      <c r="B9018" s="32" t="s">
        <v>2560</v>
      </c>
      <c r="D9018" s="34" t="s">
        <v>4011</v>
      </c>
      <c r="F9018" s="34" t="s">
        <v>1034</v>
      </c>
      <c r="G9018" t="s">
        <v>1064</v>
      </c>
    </row>
    <row r="9019" spans="1:7">
      <c r="A9019" s="32" t="s">
        <v>2562</v>
      </c>
      <c r="B9019" s="32" t="s">
        <v>2562</v>
      </c>
      <c r="D9019" s="34" t="s">
        <v>4011</v>
      </c>
      <c r="F9019" s="34" t="s">
        <v>1034</v>
      </c>
      <c r="G9019" t="s">
        <v>1064</v>
      </c>
    </row>
    <row r="9020" spans="1:7">
      <c r="A9020" s="32" t="s">
        <v>2564</v>
      </c>
      <c r="B9020" s="32" t="s">
        <v>2564</v>
      </c>
      <c r="D9020" s="34" t="s">
        <v>4011</v>
      </c>
      <c r="F9020" s="34" t="s">
        <v>1034</v>
      </c>
      <c r="G9020" t="s">
        <v>1064</v>
      </c>
    </row>
    <row r="9021" spans="1:7">
      <c r="A9021" s="32" t="s">
        <v>2566</v>
      </c>
      <c r="B9021" s="32" t="s">
        <v>2566</v>
      </c>
      <c r="D9021" s="34" t="s">
        <v>4011</v>
      </c>
      <c r="F9021" s="34" t="s">
        <v>1034</v>
      </c>
      <c r="G9021" t="s">
        <v>1064</v>
      </c>
    </row>
    <row r="9022" spans="1:7">
      <c r="A9022" s="32" t="s">
        <v>2568</v>
      </c>
      <c r="B9022" s="32" t="s">
        <v>2568</v>
      </c>
      <c r="D9022" s="34" t="s">
        <v>4011</v>
      </c>
      <c r="F9022" s="34" t="s">
        <v>1034</v>
      </c>
      <c r="G9022" t="s">
        <v>1064</v>
      </c>
    </row>
    <row r="9023" spans="1:7">
      <c r="A9023" s="32" t="s">
        <v>2570</v>
      </c>
      <c r="B9023" s="32" t="s">
        <v>2570</v>
      </c>
      <c r="D9023" s="34" t="s">
        <v>4011</v>
      </c>
      <c r="F9023" s="34" t="s">
        <v>1034</v>
      </c>
      <c r="G9023" t="s">
        <v>1064</v>
      </c>
    </row>
    <row r="9024" spans="1:7">
      <c r="A9024" s="32" t="s">
        <v>2572</v>
      </c>
      <c r="B9024" s="32" t="s">
        <v>2572</v>
      </c>
      <c r="D9024" s="34" t="s">
        <v>4011</v>
      </c>
      <c r="F9024" s="34" t="s">
        <v>1034</v>
      </c>
      <c r="G9024" t="s">
        <v>1064</v>
      </c>
    </row>
    <row r="9025" spans="1:7">
      <c r="A9025" s="32" t="s">
        <v>2574</v>
      </c>
      <c r="B9025" s="32" t="s">
        <v>2574</v>
      </c>
      <c r="D9025" s="34" t="s">
        <v>4011</v>
      </c>
      <c r="F9025" s="34" t="s">
        <v>1034</v>
      </c>
      <c r="G9025" t="s">
        <v>1064</v>
      </c>
    </row>
    <row r="9026" spans="1:7">
      <c r="A9026" s="32" t="s">
        <v>2576</v>
      </c>
      <c r="B9026" s="32" t="s">
        <v>2576</v>
      </c>
      <c r="D9026" s="34" t="s">
        <v>4011</v>
      </c>
      <c r="F9026" s="34" t="s">
        <v>1034</v>
      </c>
      <c r="G9026" t="s">
        <v>1064</v>
      </c>
    </row>
    <row r="9027" spans="1:7">
      <c r="A9027" s="32" t="s">
        <v>2578</v>
      </c>
      <c r="B9027" s="32" t="s">
        <v>2578</v>
      </c>
      <c r="D9027" s="34" t="s">
        <v>4011</v>
      </c>
      <c r="F9027" s="34" t="s">
        <v>1034</v>
      </c>
      <c r="G9027" t="s">
        <v>1064</v>
      </c>
    </row>
    <row r="9028" spans="1:7">
      <c r="A9028" s="32" t="s">
        <v>2580</v>
      </c>
      <c r="B9028" s="32" t="s">
        <v>2580</v>
      </c>
      <c r="D9028" s="34" t="s">
        <v>4011</v>
      </c>
      <c r="F9028" s="34" t="s">
        <v>1034</v>
      </c>
      <c r="G9028" t="s">
        <v>1064</v>
      </c>
    </row>
    <row r="9029" spans="1:7">
      <c r="A9029" s="32" t="s">
        <v>2582</v>
      </c>
      <c r="B9029" s="32" t="s">
        <v>2582</v>
      </c>
      <c r="D9029" s="34" t="s">
        <v>4011</v>
      </c>
      <c r="F9029" s="34" t="s">
        <v>1034</v>
      </c>
      <c r="G9029" t="s">
        <v>1064</v>
      </c>
    </row>
    <row r="9030" spans="1:7">
      <c r="A9030" s="32" t="s">
        <v>2584</v>
      </c>
      <c r="B9030" s="32" t="s">
        <v>2584</v>
      </c>
      <c r="D9030" s="34" t="s">
        <v>4011</v>
      </c>
      <c r="F9030" s="34" t="s">
        <v>1034</v>
      </c>
      <c r="G9030" t="s">
        <v>1064</v>
      </c>
    </row>
    <row r="9031" spans="1:7">
      <c r="A9031" s="32" t="s">
        <v>2586</v>
      </c>
      <c r="B9031" s="32" t="s">
        <v>2586</v>
      </c>
      <c r="D9031" s="34" t="s">
        <v>4011</v>
      </c>
      <c r="F9031" s="34" t="s">
        <v>1034</v>
      </c>
      <c r="G9031" t="s">
        <v>1064</v>
      </c>
    </row>
    <row r="9032" spans="1:7">
      <c r="A9032" s="32" t="s">
        <v>2588</v>
      </c>
      <c r="B9032" s="32" t="s">
        <v>2588</v>
      </c>
      <c r="D9032" s="34" t="s">
        <v>4011</v>
      </c>
      <c r="F9032" s="34" t="s">
        <v>1034</v>
      </c>
      <c r="G9032" t="s">
        <v>1064</v>
      </c>
    </row>
    <row r="9033" spans="1:7">
      <c r="A9033" s="32" t="s">
        <v>2590</v>
      </c>
      <c r="B9033" s="32" t="s">
        <v>2590</v>
      </c>
      <c r="D9033" s="34" t="s">
        <v>4011</v>
      </c>
      <c r="F9033" s="34" t="s">
        <v>1034</v>
      </c>
      <c r="G9033" t="s">
        <v>1064</v>
      </c>
    </row>
    <row r="9034" spans="1:7">
      <c r="A9034" s="32" t="s">
        <v>2592</v>
      </c>
      <c r="B9034" s="32" t="s">
        <v>2592</v>
      </c>
      <c r="D9034" s="34" t="s">
        <v>4011</v>
      </c>
      <c r="F9034" s="34" t="s">
        <v>1034</v>
      </c>
      <c r="G9034" t="s">
        <v>1064</v>
      </c>
    </row>
    <row r="9035" spans="1:7">
      <c r="A9035" s="32" t="s">
        <v>2594</v>
      </c>
      <c r="B9035" s="32" t="s">
        <v>2594</v>
      </c>
      <c r="D9035" s="34" t="s">
        <v>4011</v>
      </c>
      <c r="F9035" s="34" t="s">
        <v>1034</v>
      </c>
      <c r="G9035" t="s">
        <v>1064</v>
      </c>
    </row>
    <row r="9036" spans="1:7">
      <c r="A9036" s="32" t="s">
        <v>2596</v>
      </c>
      <c r="B9036" s="32" t="s">
        <v>2596</v>
      </c>
      <c r="D9036" s="34" t="s">
        <v>4011</v>
      </c>
      <c r="F9036" s="34" t="s">
        <v>1034</v>
      </c>
      <c r="G9036" t="s">
        <v>1064</v>
      </c>
    </row>
    <row r="9037" spans="1:7">
      <c r="A9037" s="32" t="s">
        <v>2598</v>
      </c>
      <c r="B9037" s="32" t="s">
        <v>2598</v>
      </c>
      <c r="D9037" s="34" t="s">
        <v>4011</v>
      </c>
      <c r="F9037" s="34" t="s">
        <v>1034</v>
      </c>
      <c r="G9037" t="s">
        <v>1064</v>
      </c>
    </row>
    <row r="9038" spans="1:7">
      <c r="A9038" s="32" t="s">
        <v>2600</v>
      </c>
      <c r="B9038" s="32" t="s">
        <v>2600</v>
      </c>
      <c r="D9038" s="34" t="s">
        <v>4011</v>
      </c>
      <c r="F9038" s="34" t="s">
        <v>1034</v>
      </c>
      <c r="G9038" t="s">
        <v>1064</v>
      </c>
    </row>
    <row r="9039" spans="1:7">
      <c r="A9039" s="32" t="s">
        <v>2602</v>
      </c>
      <c r="B9039" s="32" t="s">
        <v>2602</v>
      </c>
      <c r="D9039" s="34" t="s">
        <v>4011</v>
      </c>
      <c r="F9039" s="34" t="s">
        <v>1034</v>
      </c>
      <c r="G9039" t="s">
        <v>1064</v>
      </c>
    </row>
    <row r="9040" spans="1:7">
      <c r="A9040" s="32" t="s">
        <v>2604</v>
      </c>
      <c r="B9040" s="32" t="s">
        <v>2604</v>
      </c>
      <c r="D9040" s="34" t="s">
        <v>4011</v>
      </c>
      <c r="F9040" s="34" t="s">
        <v>1034</v>
      </c>
      <c r="G9040" t="s">
        <v>1064</v>
      </c>
    </row>
    <row r="9041" spans="1:7">
      <c r="A9041" s="32" t="s">
        <v>2606</v>
      </c>
      <c r="B9041" s="32" t="s">
        <v>2606</v>
      </c>
      <c r="D9041" s="34" t="s">
        <v>4011</v>
      </c>
      <c r="F9041" s="34" t="s">
        <v>1034</v>
      </c>
      <c r="G9041" t="s">
        <v>1064</v>
      </c>
    </row>
    <row r="9042" spans="1:7">
      <c r="A9042" s="32" t="s">
        <v>2608</v>
      </c>
      <c r="B9042" s="32" t="s">
        <v>2608</v>
      </c>
      <c r="D9042" s="34" t="s">
        <v>4011</v>
      </c>
      <c r="F9042" s="34" t="s">
        <v>1034</v>
      </c>
      <c r="G9042" t="s">
        <v>1064</v>
      </c>
    </row>
    <row r="9043" spans="1:7">
      <c r="A9043" s="32" t="s">
        <v>2610</v>
      </c>
      <c r="B9043" s="32" t="s">
        <v>2610</v>
      </c>
      <c r="D9043" s="34" t="s">
        <v>4011</v>
      </c>
      <c r="F9043" s="34" t="s">
        <v>1034</v>
      </c>
      <c r="G9043" t="s">
        <v>1064</v>
      </c>
    </row>
    <row r="9044" spans="1:7">
      <c r="A9044" s="32" t="s">
        <v>2612</v>
      </c>
      <c r="B9044" s="32" t="s">
        <v>2612</v>
      </c>
      <c r="D9044" s="34" t="s">
        <v>4011</v>
      </c>
      <c r="F9044" s="34" t="s">
        <v>1034</v>
      </c>
      <c r="G9044" t="s">
        <v>1064</v>
      </c>
    </row>
    <row r="9045" spans="1:7">
      <c r="A9045" s="32" t="s">
        <v>2614</v>
      </c>
      <c r="B9045" s="32" t="s">
        <v>2614</v>
      </c>
      <c r="D9045" s="34" t="s">
        <v>4011</v>
      </c>
      <c r="F9045" s="34" t="s">
        <v>1034</v>
      </c>
      <c r="G9045" t="s">
        <v>1064</v>
      </c>
    </row>
    <row r="9046" spans="1:7">
      <c r="A9046" s="32" t="s">
        <v>2616</v>
      </c>
      <c r="B9046" s="32" t="s">
        <v>2616</v>
      </c>
      <c r="D9046" s="34" t="s">
        <v>4011</v>
      </c>
      <c r="F9046" s="34" t="s">
        <v>1034</v>
      </c>
      <c r="G9046" t="s">
        <v>1064</v>
      </c>
    </row>
    <row r="9047" spans="1:7">
      <c r="A9047" s="32" t="s">
        <v>2618</v>
      </c>
      <c r="B9047" s="32" t="s">
        <v>2618</v>
      </c>
      <c r="D9047" s="34" t="s">
        <v>4011</v>
      </c>
      <c r="F9047" s="34" t="s">
        <v>1034</v>
      </c>
      <c r="G9047" t="s">
        <v>1064</v>
      </c>
    </row>
    <row r="9048" spans="1:7">
      <c r="A9048" s="32" t="s">
        <v>2620</v>
      </c>
      <c r="B9048" s="32" t="s">
        <v>2620</v>
      </c>
      <c r="D9048" s="34" t="s">
        <v>4011</v>
      </c>
      <c r="F9048" s="34" t="s">
        <v>1034</v>
      </c>
      <c r="G9048" t="s">
        <v>1064</v>
      </c>
    </row>
    <row r="9049" spans="1:7">
      <c r="A9049" s="32" t="s">
        <v>2622</v>
      </c>
      <c r="B9049" s="32" t="s">
        <v>2622</v>
      </c>
      <c r="D9049" s="34" t="s">
        <v>4011</v>
      </c>
      <c r="F9049" s="34" t="s">
        <v>1034</v>
      </c>
      <c r="G9049" t="s">
        <v>1064</v>
      </c>
    </row>
    <row r="9050" spans="1:7">
      <c r="A9050" s="32" t="s">
        <v>2624</v>
      </c>
      <c r="B9050" s="32" t="s">
        <v>2624</v>
      </c>
      <c r="D9050" s="34" t="s">
        <v>4011</v>
      </c>
      <c r="F9050" s="34" t="s">
        <v>1034</v>
      </c>
      <c r="G9050" t="s">
        <v>1064</v>
      </c>
    </row>
    <row r="9051" spans="1:7">
      <c r="A9051" s="32" t="s">
        <v>2626</v>
      </c>
      <c r="B9051" s="32" t="s">
        <v>2626</v>
      </c>
      <c r="D9051" s="34" t="s">
        <v>4011</v>
      </c>
      <c r="F9051" s="34" t="s">
        <v>1034</v>
      </c>
      <c r="G9051" t="s">
        <v>1064</v>
      </c>
    </row>
    <row r="9052" spans="1:7">
      <c r="A9052" s="32" t="s">
        <v>2628</v>
      </c>
      <c r="B9052" s="32" t="s">
        <v>2628</v>
      </c>
      <c r="D9052" s="34" t="s">
        <v>4011</v>
      </c>
      <c r="F9052" s="34" t="s">
        <v>1034</v>
      </c>
      <c r="G9052" t="s">
        <v>1064</v>
      </c>
    </row>
    <row r="9053" spans="1:7">
      <c r="A9053" s="32" t="s">
        <v>2630</v>
      </c>
      <c r="B9053" s="32" t="s">
        <v>2630</v>
      </c>
      <c r="D9053" s="34" t="s">
        <v>4011</v>
      </c>
      <c r="F9053" s="34" t="s">
        <v>1034</v>
      </c>
      <c r="G9053" t="s">
        <v>1064</v>
      </c>
    </row>
    <row r="9054" spans="1:7">
      <c r="A9054" s="32" t="s">
        <v>2632</v>
      </c>
      <c r="B9054" s="32" t="s">
        <v>2632</v>
      </c>
      <c r="D9054" s="34" t="s">
        <v>4011</v>
      </c>
      <c r="F9054" s="34" t="s">
        <v>1034</v>
      </c>
      <c r="G9054" t="s">
        <v>1064</v>
      </c>
    </row>
    <row r="9055" spans="1:7">
      <c r="A9055" s="32" t="s">
        <v>2634</v>
      </c>
      <c r="B9055" s="32" t="s">
        <v>2634</v>
      </c>
      <c r="D9055" s="34" t="s">
        <v>4011</v>
      </c>
      <c r="F9055" s="34" t="s">
        <v>1034</v>
      </c>
      <c r="G9055" t="s">
        <v>1064</v>
      </c>
    </row>
    <row r="9056" spans="1:7">
      <c r="A9056" s="32" t="s">
        <v>2636</v>
      </c>
      <c r="B9056" s="32" t="s">
        <v>2636</v>
      </c>
      <c r="D9056" s="34" t="s">
        <v>4011</v>
      </c>
      <c r="F9056" s="34" t="s">
        <v>1034</v>
      </c>
      <c r="G9056" t="s">
        <v>1064</v>
      </c>
    </row>
    <row r="9057" spans="1:7">
      <c r="A9057" s="32" t="s">
        <v>2638</v>
      </c>
      <c r="B9057" s="32" t="s">
        <v>2638</v>
      </c>
      <c r="D9057" s="34" t="s">
        <v>4011</v>
      </c>
      <c r="F9057" s="34" t="s">
        <v>1034</v>
      </c>
      <c r="G9057" t="s">
        <v>1064</v>
      </c>
    </row>
    <row r="9058" spans="1:7">
      <c r="A9058" s="32" t="s">
        <v>2640</v>
      </c>
      <c r="B9058" s="32" t="s">
        <v>2640</v>
      </c>
      <c r="D9058" s="34" t="s">
        <v>4011</v>
      </c>
      <c r="F9058" s="34" t="s">
        <v>1034</v>
      </c>
      <c r="G9058" t="s">
        <v>1064</v>
      </c>
    </row>
    <row r="9059" spans="1:7">
      <c r="A9059" s="32" t="s">
        <v>2642</v>
      </c>
      <c r="B9059" s="32" t="s">
        <v>2642</v>
      </c>
      <c r="D9059" s="34" t="s">
        <v>4011</v>
      </c>
      <c r="F9059" s="34" t="s">
        <v>1034</v>
      </c>
      <c r="G9059" t="s">
        <v>1064</v>
      </c>
    </row>
    <row r="9060" spans="1:7">
      <c r="A9060" s="32" t="s">
        <v>2644</v>
      </c>
      <c r="B9060" s="32" t="s">
        <v>2644</v>
      </c>
      <c r="D9060" s="34" t="s">
        <v>4011</v>
      </c>
      <c r="F9060" s="34" t="s">
        <v>1034</v>
      </c>
      <c r="G9060" t="s">
        <v>1064</v>
      </c>
    </row>
    <row r="9061" spans="1:7">
      <c r="A9061" s="32" t="s">
        <v>2646</v>
      </c>
      <c r="B9061" s="32" t="s">
        <v>2646</v>
      </c>
      <c r="D9061" s="34" t="s">
        <v>4011</v>
      </c>
      <c r="F9061" s="34" t="s">
        <v>1034</v>
      </c>
      <c r="G9061" t="s">
        <v>1064</v>
      </c>
    </row>
    <row r="9062" spans="1:7">
      <c r="A9062" s="32" t="s">
        <v>2648</v>
      </c>
      <c r="B9062" s="32" t="s">
        <v>2648</v>
      </c>
      <c r="D9062" s="34" t="s">
        <v>4011</v>
      </c>
      <c r="F9062" s="34" t="s">
        <v>1034</v>
      </c>
      <c r="G9062" t="s">
        <v>1064</v>
      </c>
    </row>
    <row r="9063" spans="1:7">
      <c r="A9063" s="32" t="s">
        <v>2650</v>
      </c>
      <c r="B9063" s="32" t="s">
        <v>2650</v>
      </c>
      <c r="D9063" s="34" t="s">
        <v>4011</v>
      </c>
      <c r="F9063" s="34" t="s">
        <v>1034</v>
      </c>
      <c r="G9063" t="s">
        <v>1064</v>
      </c>
    </row>
    <row r="9064" spans="1:7">
      <c r="A9064" s="32" t="s">
        <v>2652</v>
      </c>
      <c r="B9064" s="32" t="s">
        <v>2652</v>
      </c>
      <c r="D9064" s="34" t="s">
        <v>4011</v>
      </c>
      <c r="F9064" s="34" t="s">
        <v>1034</v>
      </c>
      <c r="G9064" t="s">
        <v>1064</v>
      </c>
    </row>
    <row r="9065" spans="1:7">
      <c r="A9065" s="32" t="s">
        <v>2654</v>
      </c>
      <c r="B9065" s="32" t="s">
        <v>2654</v>
      </c>
      <c r="D9065" s="34" t="s">
        <v>4011</v>
      </c>
      <c r="F9065" s="34" t="s">
        <v>1034</v>
      </c>
      <c r="G9065" t="s">
        <v>1064</v>
      </c>
    </row>
    <row r="9066" spans="1:7">
      <c r="A9066" s="32" t="s">
        <v>2656</v>
      </c>
      <c r="B9066" s="32" t="s">
        <v>2656</v>
      </c>
      <c r="D9066" s="34" t="s">
        <v>4011</v>
      </c>
      <c r="F9066" s="34" t="s">
        <v>1034</v>
      </c>
      <c r="G9066" t="s">
        <v>1064</v>
      </c>
    </row>
    <row r="9067" spans="1:7">
      <c r="A9067" s="32" t="s">
        <v>2658</v>
      </c>
      <c r="B9067" s="32" t="s">
        <v>2658</v>
      </c>
      <c r="D9067" s="34" t="s">
        <v>4011</v>
      </c>
      <c r="F9067" s="34" t="s">
        <v>1034</v>
      </c>
      <c r="G9067" t="s">
        <v>1064</v>
      </c>
    </row>
    <row r="9068" spans="1:7">
      <c r="A9068" s="32" t="s">
        <v>2660</v>
      </c>
      <c r="B9068" s="32" t="s">
        <v>2660</v>
      </c>
      <c r="D9068" s="34" t="s">
        <v>4011</v>
      </c>
      <c r="F9068" s="34" t="s">
        <v>1034</v>
      </c>
      <c r="G9068" t="s">
        <v>1064</v>
      </c>
    </row>
    <row r="9069" spans="1:7">
      <c r="A9069" s="32" t="s">
        <v>2662</v>
      </c>
      <c r="B9069" s="32" t="s">
        <v>2662</v>
      </c>
      <c r="D9069" s="34" t="s">
        <v>4011</v>
      </c>
      <c r="F9069" s="34" t="s">
        <v>1034</v>
      </c>
      <c r="G9069" t="s">
        <v>1064</v>
      </c>
    </row>
    <row r="9070" spans="1:7">
      <c r="A9070" s="32" t="s">
        <v>2664</v>
      </c>
      <c r="B9070" s="32" t="s">
        <v>2664</v>
      </c>
      <c r="D9070" s="34" t="s">
        <v>4011</v>
      </c>
      <c r="F9070" s="34" t="s">
        <v>1034</v>
      </c>
      <c r="G9070" t="s">
        <v>1064</v>
      </c>
    </row>
    <row r="9071" spans="1:7">
      <c r="A9071" s="32" t="s">
        <v>2666</v>
      </c>
      <c r="B9071" s="32" t="s">
        <v>2666</v>
      </c>
      <c r="D9071" s="34" t="s">
        <v>4011</v>
      </c>
      <c r="F9071" s="34" t="s">
        <v>1034</v>
      </c>
      <c r="G9071" t="s">
        <v>1064</v>
      </c>
    </row>
    <row r="9072" spans="1:7">
      <c r="A9072" s="32" t="s">
        <v>2668</v>
      </c>
      <c r="B9072" s="32" t="s">
        <v>2668</v>
      </c>
      <c r="D9072" s="34" t="s">
        <v>4011</v>
      </c>
      <c r="F9072" s="34" t="s">
        <v>1034</v>
      </c>
      <c r="G9072" t="s">
        <v>1064</v>
      </c>
    </row>
    <row r="9073" spans="1:7">
      <c r="A9073" s="32" t="s">
        <v>2670</v>
      </c>
      <c r="B9073" s="32" t="s">
        <v>2670</v>
      </c>
      <c r="D9073" s="34" t="s">
        <v>4011</v>
      </c>
      <c r="F9073" s="34" t="s">
        <v>1034</v>
      </c>
      <c r="G9073" t="s">
        <v>1064</v>
      </c>
    </row>
    <row r="9074" spans="1:7">
      <c r="A9074" s="32" t="s">
        <v>2672</v>
      </c>
      <c r="B9074" s="32" t="s">
        <v>2672</v>
      </c>
      <c r="D9074" s="34" t="s">
        <v>4011</v>
      </c>
      <c r="F9074" s="34" t="s">
        <v>1034</v>
      </c>
      <c r="G9074" t="s">
        <v>1064</v>
      </c>
    </row>
    <row r="9075" spans="1:7">
      <c r="A9075" s="32" t="s">
        <v>2674</v>
      </c>
      <c r="B9075" s="32" t="s">
        <v>2674</v>
      </c>
      <c r="D9075" s="34" t="s">
        <v>4011</v>
      </c>
      <c r="F9075" s="34" t="s">
        <v>1034</v>
      </c>
      <c r="G9075" t="s">
        <v>1064</v>
      </c>
    </row>
    <row r="9076" spans="1:7">
      <c r="A9076" s="32" t="s">
        <v>2676</v>
      </c>
      <c r="B9076" s="32" t="s">
        <v>2676</v>
      </c>
      <c r="D9076" s="34" t="s">
        <v>4011</v>
      </c>
      <c r="F9076" s="34" t="s">
        <v>1034</v>
      </c>
      <c r="G9076" t="s">
        <v>1064</v>
      </c>
    </row>
    <row r="9077" spans="1:7">
      <c r="A9077" s="32" t="s">
        <v>2678</v>
      </c>
      <c r="B9077" s="32" t="s">
        <v>2678</v>
      </c>
      <c r="D9077" s="34" t="s">
        <v>4011</v>
      </c>
      <c r="F9077" s="34" t="s">
        <v>1034</v>
      </c>
      <c r="G9077" t="s">
        <v>1064</v>
      </c>
    </row>
    <row r="9078" spans="1:7">
      <c r="A9078" s="32" t="s">
        <v>2680</v>
      </c>
      <c r="B9078" s="32" t="s">
        <v>2680</v>
      </c>
      <c r="D9078" s="34" t="s">
        <v>4011</v>
      </c>
      <c r="F9078" s="34" t="s">
        <v>1034</v>
      </c>
      <c r="G9078" t="s">
        <v>1064</v>
      </c>
    </row>
    <row r="9079" spans="1:7">
      <c r="A9079" s="32" t="s">
        <v>2682</v>
      </c>
      <c r="B9079" s="32" t="s">
        <v>2682</v>
      </c>
      <c r="D9079" s="34" t="s">
        <v>4011</v>
      </c>
      <c r="F9079" s="34" t="s">
        <v>1034</v>
      </c>
      <c r="G9079" t="s">
        <v>1064</v>
      </c>
    </row>
    <row r="9080" spans="1:7">
      <c r="A9080" s="32" t="s">
        <v>2684</v>
      </c>
      <c r="B9080" s="32" t="s">
        <v>2684</v>
      </c>
      <c r="D9080" s="34" t="s">
        <v>4011</v>
      </c>
      <c r="F9080" s="34" t="s">
        <v>1034</v>
      </c>
      <c r="G9080" t="s">
        <v>1064</v>
      </c>
    </row>
    <row r="9081" spans="1:7">
      <c r="A9081" s="32" t="s">
        <v>2686</v>
      </c>
      <c r="B9081" s="32" t="s">
        <v>2686</v>
      </c>
      <c r="D9081" s="34" t="s">
        <v>4011</v>
      </c>
      <c r="F9081" s="34" t="s">
        <v>1034</v>
      </c>
      <c r="G9081" t="s">
        <v>1064</v>
      </c>
    </row>
    <row r="9082" spans="1:7">
      <c r="A9082" s="32" t="s">
        <v>2688</v>
      </c>
      <c r="B9082" s="32" t="s">
        <v>2688</v>
      </c>
      <c r="D9082" s="34" t="s">
        <v>4011</v>
      </c>
      <c r="F9082" s="34" t="s">
        <v>1034</v>
      </c>
      <c r="G9082" t="s">
        <v>1064</v>
      </c>
    </row>
    <row r="9083" spans="1:7">
      <c r="A9083" s="32" t="s">
        <v>2690</v>
      </c>
      <c r="B9083" s="32" t="s">
        <v>2690</v>
      </c>
      <c r="D9083" s="34" t="s">
        <v>4011</v>
      </c>
      <c r="F9083" s="34" t="s">
        <v>1034</v>
      </c>
      <c r="G9083" t="s">
        <v>1064</v>
      </c>
    </row>
    <row r="9084" spans="1:7">
      <c r="A9084" s="32" t="s">
        <v>2692</v>
      </c>
      <c r="B9084" s="32" t="s">
        <v>2692</v>
      </c>
      <c r="D9084" s="34" t="s">
        <v>4011</v>
      </c>
      <c r="F9084" s="34" t="s">
        <v>1034</v>
      </c>
      <c r="G9084" t="s">
        <v>1064</v>
      </c>
    </row>
    <row r="9085" spans="1:7">
      <c r="A9085" s="32" t="s">
        <v>2694</v>
      </c>
      <c r="B9085" s="32" t="s">
        <v>2694</v>
      </c>
      <c r="D9085" s="34" t="s">
        <v>4011</v>
      </c>
      <c r="F9085" s="34" t="s">
        <v>1034</v>
      </c>
      <c r="G9085" t="s">
        <v>1064</v>
      </c>
    </row>
    <row r="9086" spans="1:7">
      <c r="A9086" s="32" t="s">
        <v>2696</v>
      </c>
      <c r="B9086" s="32" t="s">
        <v>2696</v>
      </c>
      <c r="D9086" s="34" t="s">
        <v>4011</v>
      </c>
      <c r="F9086" s="34" t="s">
        <v>1034</v>
      </c>
      <c r="G9086" t="s">
        <v>1064</v>
      </c>
    </row>
    <row r="9087" spans="1:7">
      <c r="A9087" s="32" t="s">
        <v>2698</v>
      </c>
      <c r="B9087" s="32" t="s">
        <v>2698</v>
      </c>
      <c r="D9087" s="34" t="s">
        <v>4011</v>
      </c>
      <c r="F9087" s="34" t="s">
        <v>1034</v>
      </c>
      <c r="G9087" t="s">
        <v>1064</v>
      </c>
    </row>
    <row r="9088" spans="1:7">
      <c r="A9088" s="32" t="s">
        <v>2700</v>
      </c>
      <c r="B9088" s="32" t="s">
        <v>2700</v>
      </c>
      <c r="D9088" s="34" t="s">
        <v>4011</v>
      </c>
      <c r="F9088" s="34" t="s">
        <v>1034</v>
      </c>
      <c r="G9088" t="s">
        <v>1064</v>
      </c>
    </row>
    <row r="9089" spans="1:7">
      <c r="A9089" s="32" t="s">
        <v>2702</v>
      </c>
      <c r="B9089" s="32" t="s">
        <v>2702</v>
      </c>
      <c r="D9089" s="34" t="s">
        <v>4011</v>
      </c>
      <c r="F9089" s="34" t="s">
        <v>1034</v>
      </c>
      <c r="G9089" t="s">
        <v>1064</v>
      </c>
    </row>
    <row r="9090" spans="1:7">
      <c r="A9090" s="32" t="s">
        <v>2704</v>
      </c>
      <c r="B9090" s="32" t="s">
        <v>2704</v>
      </c>
      <c r="D9090" s="34" t="s">
        <v>4011</v>
      </c>
      <c r="F9090" s="34" t="s">
        <v>1034</v>
      </c>
      <c r="G9090" t="s">
        <v>1064</v>
      </c>
    </row>
    <row r="9091" spans="1:7">
      <c r="A9091" s="32" t="s">
        <v>2706</v>
      </c>
      <c r="B9091" s="32" t="s">
        <v>2706</v>
      </c>
      <c r="D9091" s="34" t="s">
        <v>4011</v>
      </c>
      <c r="F9091" s="34" t="s">
        <v>1034</v>
      </c>
      <c r="G9091" t="s">
        <v>1064</v>
      </c>
    </row>
    <row r="9092" spans="1:7">
      <c r="A9092" s="32" t="s">
        <v>2708</v>
      </c>
      <c r="B9092" s="32" t="s">
        <v>2708</v>
      </c>
      <c r="D9092" s="34" t="s">
        <v>4011</v>
      </c>
      <c r="F9092" s="34" t="s">
        <v>1034</v>
      </c>
      <c r="G9092" t="s">
        <v>1064</v>
      </c>
    </row>
    <row r="9093" spans="1:7">
      <c r="A9093" s="32" t="s">
        <v>2710</v>
      </c>
      <c r="B9093" s="32" t="s">
        <v>2710</v>
      </c>
      <c r="D9093" s="34" t="s">
        <v>4011</v>
      </c>
      <c r="F9093" s="34" t="s">
        <v>1034</v>
      </c>
      <c r="G9093" t="s">
        <v>1064</v>
      </c>
    </row>
    <row r="9094" spans="1:7">
      <c r="A9094" s="32" t="s">
        <v>2712</v>
      </c>
      <c r="B9094" s="32" t="s">
        <v>2712</v>
      </c>
      <c r="D9094" s="34" t="s">
        <v>4011</v>
      </c>
      <c r="F9094" s="34" t="s">
        <v>1034</v>
      </c>
      <c r="G9094" t="s">
        <v>1064</v>
      </c>
    </row>
    <row r="9095" spans="1:7">
      <c r="A9095" s="32" t="s">
        <v>2714</v>
      </c>
      <c r="B9095" s="32" t="s">
        <v>2714</v>
      </c>
      <c r="D9095" s="34" t="s">
        <v>4011</v>
      </c>
      <c r="F9095" s="34" t="s">
        <v>1034</v>
      </c>
      <c r="G9095" t="s">
        <v>1064</v>
      </c>
    </row>
    <row r="9096" spans="1:7">
      <c r="A9096" s="32" t="s">
        <v>2716</v>
      </c>
      <c r="B9096" s="32" t="s">
        <v>2716</v>
      </c>
      <c r="D9096" s="34" t="s">
        <v>4011</v>
      </c>
      <c r="F9096" s="34" t="s">
        <v>1034</v>
      </c>
      <c r="G9096" t="s">
        <v>1064</v>
      </c>
    </row>
    <row r="9097" spans="1:7">
      <c r="A9097" s="32" t="s">
        <v>2718</v>
      </c>
      <c r="B9097" s="32" t="s">
        <v>2718</v>
      </c>
      <c r="D9097" s="34" t="s">
        <v>4011</v>
      </c>
      <c r="F9097" s="34" t="s">
        <v>1034</v>
      </c>
      <c r="G9097" t="s">
        <v>1064</v>
      </c>
    </row>
    <row r="9098" spans="1:7">
      <c r="A9098" s="32" t="s">
        <v>2720</v>
      </c>
      <c r="B9098" s="32" t="s">
        <v>2720</v>
      </c>
      <c r="D9098" s="34" t="s">
        <v>4011</v>
      </c>
      <c r="F9098" s="34" t="s">
        <v>1034</v>
      </c>
      <c r="G9098" t="s">
        <v>1064</v>
      </c>
    </row>
    <row r="9099" spans="1:7">
      <c r="A9099" s="32" t="s">
        <v>2722</v>
      </c>
      <c r="B9099" s="32" t="s">
        <v>2722</v>
      </c>
      <c r="D9099" s="34" t="s">
        <v>4011</v>
      </c>
      <c r="F9099" s="34" t="s">
        <v>1034</v>
      </c>
      <c r="G9099" t="s">
        <v>1064</v>
      </c>
    </row>
    <row r="9100" spans="1:7">
      <c r="A9100" s="32" t="s">
        <v>2724</v>
      </c>
      <c r="B9100" s="32" t="s">
        <v>2724</v>
      </c>
      <c r="D9100" s="34" t="s">
        <v>4011</v>
      </c>
      <c r="F9100" s="34" t="s">
        <v>1034</v>
      </c>
      <c r="G9100" t="s">
        <v>1064</v>
      </c>
    </row>
    <row r="9101" spans="1:7">
      <c r="A9101" s="32" t="s">
        <v>2726</v>
      </c>
      <c r="B9101" s="32" t="s">
        <v>2726</v>
      </c>
      <c r="D9101" s="34" t="s">
        <v>4011</v>
      </c>
      <c r="F9101" s="34" t="s">
        <v>1034</v>
      </c>
      <c r="G9101" t="s">
        <v>1064</v>
      </c>
    </row>
    <row r="9102" spans="1:7">
      <c r="A9102" s="32" t="s">
        <v>2728</v>
      </c>
      <c r="B9102" s="32" t="s">
        <v>2728</v>
      </c>
      <c r="D9102" s="34" t="s">
        <v>4011</v>
      </c>
      <c r="F9102" s="34" t="s">
        <v>1034</v>
      </c>
      <c r="G9102" t="s">
        <v>1064</v>
      </c>
    </row>
    <row r="9103" spans="1:7">
      <c r="A9103" s="32" t="s">
        <v>2730</v>
      </c>
      <c r="B9103" s="32" t="s">
        <v>2730</v>
      </c>
      <c r="D9103" s="34" t="s">
        <v>4011</v>
      </c>
      <c r="F9103" s="34" t="s">
        <v>1034</v>
      </c>
      <c r="G9103" t="s">
        <v>1064</v>
      </c>
    </row>
    <row r="9104" spans="1:7">
      <c r="A9104" s="32" t="s">
        <v>2732</v>
      </c>
      <c r="B9104" s="32" t="s">
        <v>2732</v>
      </c>
      <c r="D9104" s="34" t="s">
        <v>4011</v>
      </c>
      <c r="F9104" s="34" t="s">
        <v>1034</v>
      </c>
      <c r="G9104" t="s">
        <v>1064</v>
      </c>
    </row>
    <row r="9105" spans="1:7">
      <c r="A9105" s="32" t="s">
        <v>2734</v>
      </c>
      <c r="B9105" s="32" t="s">
        <v>2734</v>
      </c>
      <c r="D9105" s="34" t="s">
        <v>4011</v>
      </c>
      <c r="F9105" s="34" t="s">
        <v>1034</v>
      </c>
      <c r="G9105" t="s">
        <v>1064</v>
      </c>
    </row>
    <row r="9106" spans="1:7">
      <c r="A9106" s="32" t="s">
        <v>2736</v>
      </c>
      <c r="B9106" s="32" t="s">
        <v>2736</v>
      </c>
      <c r="D9106" s="34" t="s">
        <v>4011</v>
      </c>
      <c r="F9106" s="34" t="s">
        <v>1034</v>
      </c>
      <c r="G9106" t="s">
        <v>1064</v>
      </c>
    </row>
    <row r="9107" spans="1:7">
      <c r="A9107" s="32" t="s">
        <v>2738</v>
      </c>
      <c r="B9107" s="32" t="s">
        <v>2738</v>
      </c>
      <c r="D9107" s="34" t="s">
        <v>4011</v>
      </c>
      <c r="F9107" s="34" t="s">
        <v>1034</v>
      </c>
      <c r="G9107" t="s">
        <v>1064</v>
      </c>
    </row>
    <row r="9108" spans="1:7">
      <c r="A9108" s="32" t="s">
        <v>2740</v>
      </c>
      <c r="B9108" s="32" t="s">
        <v>2740</v>
      </c>
      <c r="D9108" s="34" t="s">
        <v>4011</v>
      </c>
      <c r="F9108" s="34" t="s">
        <v>1034</v>
      </c>
      <c r="G9108" t="s">
        <v>1064</v>
      </c>
    </row>
    <row r="9109" spans="1:7">
      <c r="A9109" s="32" t="s">
        <v>2742</v>
      </c>
      <c r="B9109" s="32" t="s">
        <v>2742</v>
      </c>
      <c r="D9109" s="34" t="s">
        <v>4011</v>
      </c>
      <c r="F9109" s="34" t="s">
        <v>1034</v>
      </c>
      <c r="G9109" t="s">
        <v>1064</v>
      </c>
    </row>
    <row r="9110" spans="1:7">
      <c r="A9110" s="32" t="s">
        <v>2744</v>
      </c>
      <c r="B9110" s="32" t="s">
        <v>2744</v>
      </c>
      <c r="D9110" s="34" t="s">
        <v>4011</v>
      </c>
      <c r="F9110" s="34" t="s">
        <v>1034</v>
      </c>
      <c r="G9110" t="s">
        <v>1064</v>
      </c>
    </row>
    <row r="9111" spans="1:7">
      <c r="A9111" s="32" t="s">
        <v>2746</v>
      </c>
      <c r="B9111" s="32" t="s">
        <v>2746</v>
      </c>
      <c r="D9111" s="34" t="s">
        <v>4011</v>
      </c>
      <c r="F9111" s="34" t="s">
        <v>1034</v>
      </c>
      <c r="G9111" t="s">
        <v>1064</v>
      </c>
    </row>
    <row r="9112" spans="1:7">
      <c r="A9112" s="32" t="s">
        <v>2748</v>
      </c>
      <c r="B9112" s="32" t="s">
        <v>2748</v>
      </c>
      <c r="D9112" s="34" t="s">
        <v>4011</v>
      </c>
      <c r="F9112" s="34" t="s">
        <v>1034</v>
      </c>
      <c r="G9112" t="s">
        <v>1064</v>
      </c>
    </row>
    <row r="9113" spans="1:7">
      <c r="A9113" s="32" t="s">
        <v>2750</v>
      </c>
      <c r="B9113" s="32" t="s">
        <v>2750</v>
      </c>
      <c r="D9113" s="34" t="s">
        <v>4011</v>
      </c>
      <c r="F9113" s="34" t="s">
        <v>1034</v>
      </c>
      <c r="G9113" t="s">
        <v>1064</v>
      </c>
    </row>
    <row r="9114" spans="1:7">
      <c r="A9114" s="32" t="s">
        <v>2752</v>
      </c>
      <c r="B9114" s="32" t="s">
        <v>2752</v>
      </c>
      <c r="D9114" s="34" t="s">
        <v>4011</v>
      </c>
      <c r="F9114" s="34" t="s">
        <v>1034</v>
      </c>
      <c r="G9114" t="s">
        <v>1064</v>
      </c>
    </row>
    <row r="9115" spans="1:7">
      <c r="A9115" s="32" t="s">
        <v>2754</v>
      </c>
      <c r="B9115" s="32" t="s">
        <v>2754</v>
      </c>
      <c r="D9115" s="34" t="s">
        <v>4011</v>
      </c>
      <c r="F9115" s="34" t="s">
        <v>1034</v>
      </c>
      <c r="G9115" t="s">
        <v>1064</v>
      </c>
    </row>
    <row r="9116" spans="1:7">
      <c r="A9116" s="32" t="s">
        <v>2756</v>
      </c>
      <c r="B9116" s="32" t="s">
        <v>2756</v>
      </c>
      <c r="D9116" s="34" t="s">
        <v>4011</v>
      </c>
      <c r="F9116" s="34" t="s">
        <v>1034</v>
      </c>
      <c r="G9116" t="s">
        <v>1064</v>
      </c>
    </row>
    <row r="9117" spans="1:7">
      <c r="A9117" s="32" t="s">
        <v>2758</v>
      </c>
      <c r="B9117" s="32" t="s">
        <v>2758</v>
      </c>
      <c r="D9117" s="34" t="s">
        <v>4011</v>
      </c>
      <c r="F9117" s="34" t="s">
        <v>1034</v>
      </c>
      <c r="G9117" t="s">
        <v>1064</v>
      </c>
    </row>
    <row r="9118" spans="1:7">
      <c r="A9118" s="32" t="s">
        <v>2760</v>
      </c>
      <c r="B9118" s="32" t="s">
        <v>2760</v>
      </c>
      <c r="D9118" s="34" t="s">
        <v>4011</v>
      </c>
      <c r="F9118" s="34" t="s">
        <v>1034</v>
      </c>
      <c r="G9118" t="s">
        <v>1064</v>
      </c>
    </row>
    <row r="9119" spans="1:7">
      <c r="A9119" s="32" t="s">
        <v>2762</v>
      </c>
      <c r="B9119" s="32" t="s">
        <v>2762</v>
      </c>
      <c r="D9119" s="34" t="s">
        <v>4011</v>
      </c>
      <c r="F9119" s="34" t="s">
        <v>1034</v>
      </c>
      <c r="G9119" t="s">
        <v>1064</v>
      </c>
    </row>
    <row r="9120" spans="1:7">
      <c r="A9120" s="32" t="s">
        <v>2764</v>
      </c>
      <c r="B9120" s="32" t="s">
        <v>2764</v>
      </c>
      <c r="D9120" s="34" t="s">
        <v>4011</v>
      </c>
      <c r="F9120" s="34" t="s">
        <v>1034</v>
      </c>
      <c r="G9120" t="s">
        <v>1064</v>
      </c>
    </row>
    <row r="9121" spans="1:7">
      <c r="A9121" s="32" t="s">
        <v>2766</v>
      </c>
      <c r="B9121" s="32" t="s">
        <v>2766</v>
      </c>
      <c r="D9121" s="34" t="s">
        <v>4011</v>
      </c>
      <c r="F9121" s="34" t="s">
        <v>1034</v>
      </c>
      <c r="G9121" t="s">
        <v>1064</v>
      </c>
    </row>
    <row r="9122" spans="1:7">
      <c r="A9122" s="32" t="s">
        <v>2768</v>
      </c>
      <c r="B9122" s="32" t="s">
        <v>2768</v>
      </c>
      <c r="D9122" s="34" t="s">
        <v>4011</v>
      </c>
      <c r="F9122" s="34" t="s">
        <v>1034</v>
      </c>
      <c r="G9122" t="s">
        <v>1064</v>
      </c>
    </row>
    <row r="9123" spans="1:7">
      <c r="A9123" s="32" t="s">
        <v>2770</v>
      </c>
      <c r="B9123" s="32" t="s">
        <v>2770</v>
      </c>
      <c r="D9123" s="34" t="s">
        <v>4011</v>
      </c>
      <c r="F9123" s="34" t="s">
        <v>1034</v>
      </c>
      <c r="G9123" t="s">
        <v>1064</v>
      </c>
    </row>
    <row r="9124" spans="1:7">
      <c r="A9124" s="32" t="s">
        <v>2772</v>
      </c>
      <c r="B9124" s="32" t="s">
        <v>2772</v>
      </c>
      <c r="D9124" s="34" t="s">
        <v>4011</v>
      </c>
      <c r="F9124" s="34" t="s">
        <v>1034</v>
      </c>
      <c r="G9124" t="s">
        <v>1064</v>
      </c>
    </row>
    <row r="9125" spans="1:7">
      <c r="A9125" s="32" t="s">
        <v>2774</v>
      </c>
      <c r="B9125" s="32" t="s">
        <v>2774</v>
      </c>
      <c r="D9125" s="34" t="s">
        <v>4011</v>
      </c>
      <c r="F9125" s="34" t="s">
        <v>1034</v>
      </c>
      <c r="G9125" t="s">
        <v>1064</v>
      </c>
    </row>
    <row r="9126" spans="1:7">
      <c r="A9126" s="32" t="s">
        <v>2776</v>
      </c>
      <c r="B9126" s="32" t="s">
        <v>2776</v>
      </c>
      <c r="D9126" s="34" t="s">
        <v>4011</v>
      </c>
      <c r="F9126" s="34" t="s">
        <v>1034</v>
      </c>
      <c r="G9126" t="s">
        <v>1064</v>
      </c>
    </row>
    <row r="9127" spans="1:7">
      <c r="A9127" s="32" t="s">
        <v>2778</v>
      </c>
      <c r="B9127" s="32" t="s">
        <v>2778</v>
      </c>
      <c r="D9127" s="34" t="s">
        <v>4011</v>
      </c>
      <c r="F9127" s="34" t="s">
        <v>1034</v>
      </c>
      <c r="G9127" t="s">
        <v>1064</v>
      </c>
    </row>
    <row r="9128" spans="1:7">
      <c r="A9128" s="32" t="s">
        <v>2780</v>
      </c>
      <c r="B9128" s="32" t="s">
        <v>2780</v>
      </c>
      <c r="D9128" s="34" t="s">
        <v>4011</v>
      </c>
      <c r="F9128" s="34" t="s">
        <v>1034</v>
      </c>
      <c r="G9128" t="s">
        <v>1064</v>
      </c>
    </row>
    <row r="9129" spans="1:7">
      <c r="A9129" s="32" t="s">
        <v>2782</v>
      </c>
      <c r="B9129" s="32" t="s">
        <v>2782</v>
      </c>
      <c r="D9129" s="34" t="s">
        <v>4011</v>
      </c>
      <c r="F9129" s="34" t="s">
        <v>1034</v>
      </c>
      <c r="G9129" t="s">
        <v>1064</v>
      </c>
    </row>
    <row r="9130" spans="1:7">
      <c r="A9130" s="32" t="s">
        <v>2784</v>
      </c>
      <c r="B9130" s="32" t="s">
        <v>2784</v>
      </c>
      <c r="D9130" s="34" t="s">
        <v>4011</v>
      </c>
      <c r="F9130" s="34" t="s">
        <v>1034</v>
      </c>
      <c r="G9130" t="s">
        <v>1064</v>
      </c>
    </row>
    <row r="9131" spans="1:7">
      <c r="A9131" s="32" t="s">
        <v>2786</v>
      </c>
      <c r="B9131" s="32" t="s">
        <v>2786</v>
      </c>
      <c r="D9131" s="34" t="s">
        <v>4011</v>
      </c>
      <c r="F9131" s="34" t="s">
        <v>1034</v>
      </c>
      <c r="G9131" t="s">
        <v>1064</v>
      </c>
    </row>
    <row r="9132" spans="1:7">
      <c r="A9132" s="32" t="s">
        <v>2788</v>
      </c>
      <c r="B9132" s="32" t="s">
        <v>2788</v>
      </c>
      <c r="D9132" s="34" t="s">
        <v>4011</v>
      </c>
      <c r="F9132" s="34" t="s">
        <v>1034</v>
      </c>
      <c r="G9132" t="s">
        <v>1064</v>
      </c>
    </row>
    <row r="9133" spans="1:7">
      <c r="A9133" s="32" t="s">
        <v>2790</v>
      </c>
      <c r="B9133" s="32" t="s">
        <v>2790</v>
      </c>
      <c r="D9133" s="34" t="s">
        <v>4011</v>
      </c>
      <c r="F9133" s="34" t="s">
        <v>1034</v>
      </c>
      <c r="G9133" t="s">
        <v>1064</v>
      </c>
    </row>
    <row r="9134" spans="1:7">
      <c r="A9134" s="32" t="s">
        <v>2792</v>
      </c>
      <c r="B9134" s="32" t="s">
        <v>2792</v>
      </c>
      <c r="D9134" s="34" t="s">
        <v>4011</v>
      </c>
      <c r="F9134" s="34" t="s">
        <v>1034</v>
      </c>
      <c r="G9134" t="s">
        <v>1064</v>
      </c>
    </row>
    <row r="9135" spans="1:7">
      <c r="A9135" s="32" t="s">
        <v>2794</v>
      </c>
      <c r="B9135" s="32" t="s">
        <v>2794</v>
      </c>
      <c r="D9135" s="34" t="s">
        <v>4011</v>
      </c>
      <c r="F9135" s="34" t="s">
        <v>1034</v>
      </c>
      <c r="G9135" t="s">
        <v>1064</v>
      </c>
    </row>
    <row r="9136" spans="1:7">
      <c r="A9136" s="32" t="s">
        <v>2796</v>
      </c>
      <c r="B9136" s="32" t="s">
        <v>2796</v>
      </c>
      <c r="D9136" s="34" t="s">
        <v>4011</v>
      </c>
      <c r="F9136" s="34" t="s">
        <v>1034</v>
      </c>
      <c r="G9136" t="s">
        <v>1064</v>
      </c>
    </row>
    <row r="9137" spans="1:7">
      <c r="A9137" s="32" t="s">
        <v>2798</v>
      </c>
      <c r="B9137" s="32" t="s">
        <v>2798</v>
      </c>
      <c r="D9137" s="34" t="s">
        <v>4011</v>
      </c>
      <c r="F9137" s="34" t="s">
        <v>1034</v>
      </c>
      <c r="G9137" t="s">
        <v>1064</v>
      </c>
    </row>
    <row r="9138" spans="1:7">
      <c r="A9138" s="32" t="s">
        <v>2800</v>
      </c>
      <c r="B9138" s="32" t="s">
        <v>2800</v>
      </c>
      <c r="D9138" s="34" t="s">
        <v>4011</v>
      </c>
      <c r="F9138" s="34" t="s">
        <v>1034</v>
      </c>
      <c r="G9138" t="s">
        <v>1064</v>
      </c>
    </row>
    <row r="9139" spans="1:7">
      <c r="A9139" s="32" t="s">
        <v>2802</v>
      </c>
      <c r="B9139" s="32" t="s">
        <v>2802</v>
      </c>
      <c r="D9139" s="34" t="s">
        <v>4011</v>
      </c>
      <c r="F9139" s="34" t="s">
        <v>1034</v>
      </c>
      <c r="G9139" t="s">
        <v>1064</v>
      </c>
    </row>
    <row r="9140" spans="1:7">
      <c r="A9140" s="32" t="s">
        <v>2804</v>
      </c>
      <c r="B9140" s="32" t="s">
        <v>2804</v>
      </c>
      <c r="D9140" s="34" t="s">
        <v>4011</v>
      </c>
      <c r="F9140" s="34" t="s">
        <v>1034</v>
      </c>
      <c r="G9140" t="s">
        <v>1064</v>
      </c>
    </row>
    <row r="9141" spans="1:7">
      <c r="A9141" s="32" t="s">
        <v>2806</v>
      </c>
      <c r="B9141" s="32" t="s">
        <v>2806</v>
      </c>
      <c r="D9141" s="34" t="s">
        <v>4011</v>
      </c>
      <c r="F9141" s="34" t="s">
        <v>1034</v>
      </c>
      <c r="G9141" t="s">
        <v>1064</v>
      </c>
    </row>
    <row r="9142" spans="1:7">
      <c r="A9142" s="32" t="s">
        <v>2808</v>
      </c>
      <c r="B9142" s="32" t="s">
        <v>2808</v>
      </c>
      <c r="D9142" s="34" t="s">
        <v>4011</v>
      </c>
      <c r="F9142" s="34" t="s">
        <v>1034</v>
      </c>
      <c r="G9142" t="s">
        <v>1064</v>
      </c>
    </row>
    <row r="9143" spans="1:7">
      <c r="A9143" s="32" t="s">
        <v>2810</v>
      </c>
      <c r="B9143" s="32" t="s">
        <v>2810</v>
      </c>
      <c r="D9143" s="34" t="s">
        <v>4011</v>
      </c>
      <c r="F9143" s="34" t="s">
        <v>1034</v>
      </c>
      <c r="G9143" t="s">
        <v>1064</v>
      </c>
    </row>
    <row r="9144" spans="1:7">
      <c r="A9144" s="32" t="s">
        <v>2812</v>
      </c>
      <c r="B9144" s="32" t="s">
        <v>2812</v>
      </c>
      <c r="D9144" s="34" t="s">
        <v>4011</v>
      </c>
      <c r="F9144" s="34" t="s">
        <v>1034</v>
      </c>
      <c r="G9144" t="s">
        <v>1064</v>
      </c>
    </row>
    <row r="9145" spans="1:7">
      <c r="A9145" s="32" t="s">
        <v>2814</v>
      </c>
      <c r="B9145" s="32" t="s">
        <v>2814</v>
      </c>
      <c r="D9145" s="34" t="s">
        <v>4011</v>
      </c>
      <c r="F9145" s="34" t="s">
        <v>1034</v>
      </c>
      <c r="G9145" t="s">
        <v>1064</v>
      </c>
    </row>
    <row r="9146" spans="1:7">
      <c r="A9146" s="32" t="s">
        <v>2816</v>
      </c>
      <c r="B9146" s="32" t="s">
        <v>2816</v>
      </c>
      <c r="D9146" s="34" t="s">
        <v>4011</v>
      </c>
      <c r="F9146" s="34" t="s">
        <v>1034</v>
      </c>
      <c r="G9146" t="s">
        <v>1064</v>
      </c>
    </row>
    <row r="9147" spans="1:7">
      <c r="A9147" s="32" t="s">
        <v>2818</v>
      </c>
      <c r="B9147" s="32" t="s">
        <v>2818</v>
      </c>
      <c r="D9147" s="34" t="s">
        <v>4011</v>
      </c>
      <c r="F9147" s="34" t="s">
        <v>1034</v>
      </c>
      <c r="G9147" t="s">
        <v>1064</v>
      </c>
    </row>
    <row r="9148" spans="1:7">
      <c r="A9148" s="32" t="s">
        <v>2820</v>
      </c>
      <c r="B9148" s="32" t="s">
        <v>2820</v>
      </c>
      <c r="D9148" s="34" t="s">
        <v>4011</v>
      </c>
      <c r="F9148" s="34" t="s">
        <v>1034</v>
      </c>
      <c r="G9148" t="s">
        <v>1064</v>
      </c>
    </row>
    <row r="9149" spans="1:7">
      <c r="A9149" s="32" t="s">
        <v>2822</v>
      </c>
      <c r="B9149" s="32" t="s">
        <v>2822</v>
      </c>
      <c r="D9149" s="34" t="s">
        <v>4011</v>
      </c>
      <c r="F9149" s="34" t="s">
        <v>1034</v>
      </c>
      <c r="G9149" t="s">
        <v>1064</v>
      </c>
    </row>
    <row r="9150" spans="1:7">
      <c r="A9150" s="32" t="s">
        <v>2824</v>
      </c>
      <c r="B9150" s="32" t="s">
        <v>2824</v>
      </c>
      <c r="D9150" s="34" t="s">
        <v>4011</v>
      </c>
      <c r="F9150" s="34" t="s">
        <v>1034</v>
      </c>
      <c r="G9150" t="s">
        <v>1064</v>
      </c>
    </row>
    <row r="9151" spans="1:7">
      <c r="A9151" s="32" t="s">
        <v>2826</v>
      </c>
      <c r="B9151" s="32" t="s">
        <v>2826</v>
      </c>
      <c r="D9151" s="34" t="s">
        <v>4011</v>
      </c>
      <c r="F9151" s="34" t="s">
        <v>1034</v>
      </c>
      <c r="G9151" t="s">
        <v>1064</v>
      </c>
    </row>
    <row r="9152" spans="1:7">
      <c r="A9152" s="32" t="s">
        <v>2828</v>
      </c>
      <c r="B9152" s="32" t="s">
        <v>2828</v>
      </c>
      <c r="D9152" s="34" t="s">
        <v>4011</v>
      </c>
      <c r="F9152" s="34" t="s">
        <v>1034</v>
      </c>
      <c r="G9152" t="s">
        <v>1064</v>
      </c>
    </row>
    <row r="9153" spans="1:7">
      <c r="A9153" s="32" t="s">
        <v>2830</v>
      </c>
      <c r="B9153" s="32">
        <v>100</v>
      </c>
      <c r="D9153" s="34" t="s">
        <v>4011</v>
      </c>
      <c r="F9153" s="34" t="s">
        <v>1034</v>
      </c>
      <c r="G9153" t="s">
        <v>1064</v>
      </c>
    </row>
    <row r="9154" spans="1:7">
      <c r="A9154" s="32" t="s">
        <v>2832</v>
      </c>
      <c r="B9154" s="32">
        <v>1000</v>
      </c>
      <c r="D9154" s="34" t="s">
        <v>4011</v>
      </c>
      <c r="F9154" s="34" t="s">
        <v>1034</v>
      </c>
      <c r="G9154" t="s">
        <v>1064</v>
      </c>
    </row>
    <row r="9155" spans="1:7">
      <c r="A9155" s="32" t="s">
        <v>2834</v>
      </c>
      <c r="B9155" s="32">
        <v>1010</v>
      </c>
      <c r="D9155" s="34" t="s">
        <v>4011</v>
      </c>
      <c r="F9155" s="34" t="s">
        <v>1034</v>
      </c>
      <c r="G9155" t="s">
        <v>1064</v>
      </c>
    </row>
    <row r="9156" spans="1:7">
      <c r="A9156" s="32" t="s">
        <v>2836</v>
      </c>
      <c r="B9156" s="32" t="s">
        <v>2836</v>
      </c>
      <c r="D9156" s="34" t="s">
        <v>4011</v>
      </c>
      <c r="F9156" s="34" t="s">
        <v>1034</v>
      </c>
      <c r="G9156" t="s">
        <v>1064</v>
      </c>
    </row>
    <row r="9157" spans="1:7">
      <c r="A9157" s="32" t="s">
        <v>2838</v>
      </c>
      <c r="B9157" s="32" t="s">
        <v>2838</v>
      </c>
      <c r="D9157" s="34" t="s">
        <v>4011</v>
      </c>
      <c r="F9157" s="34" t="s">
        <v>1034</v>
      </c>
      <c r="G9157" t="s">
        <v>1064</v>
      </c>
    </row>
    <row r="9158" spans="1:7">
      <c r="A9158" s="32" t="s">
        <v>2840</v>
      </c>
      <c r="B9158" s="32" t="s">
        <v>2840</v>
      </c>
      <c r="D9158" s="34" t="s">
        <v>4011</v>
      </c>
      <c r="F9158" s="34" t="s">
        <v>1034</v>
      </c>
      <c r="G9158" t="s">
        <v>1064</v>
      </c>
    </row>
    <row r="9159" spans="1:7">
      <c r="A9159" s="32" t="s">
        <v>2842</v>
      </c>
      <c r="B9159" s="32" t="s">
        <v>2842</v>
      </c>
      <c r="D9159" s="34" t="s">
        <v>4011</v>
      </c>
      <c r="F9159" s="34" t="s">
        <v>1034</v>
      </c>
      <c r="G9159" t="s">
        <v>1064</v>
      </c>
    </row>
    <row r="9160" spans="1:7">
      <c r="A9160" s="32" t="s">
        <v>2844</v>
      </c>
      <c r="B9160" s="32" t="s">
        <v>2844</v>
      </c>
      <c r="D9160" s="34" t="s">
        <v>4011</v>
      </c>
      <c r="F9160" s="34" t="s">
        <v>1034</v>
      </c>
      <c r="G9160" t="s">
        <v>1064</v>
      </c>
    </row>
    <row r="9161" spans="1:7">
      <c r="A9161" s="32" t="s">
        <v>2846</v>
      </c>
      <c r="B9161" s="32" t="s">
        <v>2846</v>
      </c>
      <c r="D9161" s="34" t="s">
        <v>4011</v>
      </c>
      <c r="F9161" s="34" t="s">
        <v>1034</v>
      </c>
      <c r="G9161" t="s">
        <v>1064</v>
      </c>
    </row>
    <row r="9162" spans="1:7">
      <c r="A9162" s="32" t="s">
        <v>2848</v>
      </c>
      <c r="B9162" s="32" t="s">
        <v>2848</v>
      </c>
      <c r="D9162" s="34" t="s">
        <v>4011</v>
      </c>
      <c r="F9162" s="34" t="s">
        <v>1034</v>
      </c>
      <c r="G9162" t="s">
        <v>1064</v>
      </c>
    </row>
    <row r="9163" spans="1:7">
      <c r="A9163" s="32" t="s">
        <v>2850</v>
      </c>
      <c r="B9163" s="32" t="s">
        <v>2850</v>
      </c>
      <c r="D9163" s="34" t="s">
        <v>4011</v>
      </c>
      <c r="F9163" s="34" t="s">
        <v>1034</v>
      </c>
      <c r="G9163" t="s">
        <v>1064</v>
      </c>
    </row>
    <row r="9164" spans="1:7">
      <c r="A9164" s="32" t="s">
        <v>2852</v>
      </c>
      <c r="B9164" s="32" t="s">
        <v>2852</v>
      </c>
      <c r="D9164" s="34" t="s">
        <v>4011</v>
      </c>
      <c r="F9164" s="34" t="s">
        <v>1034</v>
      </c>
      <c r="G9164" t="s">
        <v>1064</v>
      </c>
    </row>
    <row r="9165" spans="1:7">
      <c r="A9165" s="32" t="s">
        <v>2854</v>
      </c>
      <c r="B9165" s="32" t="s">
        <v>2854</v>
      </c>
      <c r="D9165" s="34" t="s">
        <v>4011</v>
      </c>
      <c r="F9165" s="34" t="s">
        <v>1034</v>
      </c>
      <c r="G9165" t="s">
        <v>1064</v>
      </c>
    </row>
    <row r="9166" spans="1:7">
      <c r="A9166" s="32" t="s">
        <v>2856</v>
      </c>
      <c r="B9166" s="32" t="s">
        <v>2856</v>
      </c>
      <c r="D9166" s="34" t="s">
        <v>4011</v>
      </c>
      <c r="F9166" s="34" t="s">
        <v>1034</v>
      </c>
      <c r="G9166" t="s">
        <v>1064</v>
      </c>
    </row>
    <row r="9167" spans="1:7">
      <c r="A9167" s="32" t="s">
        <v>2858</v>
      </c>
      <c r="B9167" s="32" t="s">
        <v>2858</v>
      </c>
      <c r="D9167" s="34" t="s">
        <v>4011</v>
      </c>
      <c r="F9167" s="34" t="s">
        <v>1034</v>
      </c>
      <c r="G9167" t="s">
        <v>1064</v>
      </c>
    </row>
    <row r="9168" spans="1:7">
      <c r="A9168" s="32" t="s">
        <v>2860</v>
      </c>
      <c r="B9168" s="32" t="s">
        <v>2860</v>
      </c>
      <c r="D9168" s="34" t="s">
        <v>4011</v>
      </c>
      <c r="F9168" s="34" t="s">
        <v>1034</v>
      </c>
      <c r="G9168" t="s">
        <v>1064</v>
      </c>
    </row>
    <row r="9169" spans="1:7">
      <c r="A9169" s="32" t="s">
        <v>2862</v>
      </c>
      <c r="B9169" s="32" t="s">
        <v>2862</v>
      </c>
      <c r="D9169" s="34" t="s">
        <v>4011</v>
      </c>
      <c r="F9169" s="34" t="s">
        <v>1034</v>
      </c>
      <c r="G9169" t="s">
        <v>1064</v>
      </c>
    </row>
    <row r="9170" spans="1:7">
      <c r="A9170" s="32" t="s">
        <v>2864</v>
      </c>
      <c r="B9170" s="32" t="s">
        <v>2864</v>
      </c>
      <c r="D9170" s="34" t="s">
        <v>4011</v>
      </c>
      <c r="F9170" s="34" t="s">
        <v>1034</v>
      </c>
      <c r="G9170" t="s">
        <v>1064</v>
      </c>
    </row>
    <row r="9171" spans="1:7">
      <c r="A9171" s="32" t="s">
        <v>2866</v>
      </c>
      <c r="B9171" s="32" t="s">
        <v>2866</v>
      </c>
      <c r="D9171" s="34" t="s">
        <v>4011</v>
      </c>
      <c r="F9171" s="34" t="s">
        <v>1034</v>
      </c>
      <c r="G9171" t="s">
        <v>1064</v>
      </c>
    </row>
    <row r="9172" spans="1:7">
      <c r="A9172" s="32" t="s">
        <v>2868</v>
      </c>
      <c r="B9172" s="32" t="s">
        <v>2868</v>
      </c>
      <c r="D9172" s="34" t="s">
        <v>4011</v>
      </c>
      <c r="F9172" s="34" t="s">
        <v>1034</v>
      </c>
      <c r="G9172" t="s">
        <v>1064</v>
      </c>
    </row>
    <row r="9173" spans="1:7">
      <c r="A9173" s="32" t="s">
        <v>2870</v>
      </c>
      <c r="B9173" s="32" t="s">
        <v>2870</v>
      </c>
      <c r="D9173" s="34" t="s">
        <v>4011</v>
      </c>
      <c r="F9173" s="34" t="s">
        <v>1034</v>
      </c>
      <c r="G9173" t="s">
        <v>1064</v>
      </c>
    </row>
    <row r="9174" spans="1:7">
      <c r="A9174" s="32" t="s">
        <v>2872</v>
      </c>
      <c r="B9174" s="32" t="s">
        <v>2872</v>
      </c>
      <c r="D9174" s="34" t="s">
        <v>4011</v>
      </c>
      <c r="F9174" s="34" t="s">
        <v>1034</v>
      </c>
      <c r="G9174" t="s">
        <v>1064</v>
      </c>
    </row>
    <row r="9175" spans="1:7">
      <c r="A9175" s="32" t="s">
        <v>2874</v>
      </c>
      <c r="B9175" s="32" t="s">
        <v>2874</v>
      </c>
      <c r="D9175" s="34" t="s">
        <v>4011</v>
      </c>
      <c r="F9175" s="34" t="s">
        <v>1034</v>
      </c>
      <c r="G9175" t="s">
        <v>1064</v>
      </c>
    </row>
    <row r="9176" spans="1:7">
      <c r="A9176" s="32" t="s">
        <v>2876</v>
      </c>
      <c r="B9176" s="32" t="s">
        <v>2876</v>
      </c>
      <c r="D9176" s="34" t="s">
        <v>4011</v>
      </c>
      <c r="F9176" s="34" t="s">
        <v>1034</v>
      </c>
      <c r="G9176" t="s">
        <v>1064</v>
      </c>
    </row>
    <row r="9177" spans="1:7">
      <c r="A9177" s="32" t="s">
        <v>2878</v>
      </c>
      <c r="B9177" s="32" t="s">
        <v>2878</v>
      </c>
      <c r="D9177" s="34" t="s">
        <v>4011</v>
      </c>
      <c r="F9177" s="34" t="s">
        <v>1034</v>
      </c>
      <c r="G9177" t="s">
        <v>1064</v>
      </c>
    </row>
    <row r="9178" spans="1:7">
      <c r="A9178" s="32" t="s">
        <v>2880</v>
      </c>
      <c r="B9178" s="32" t="s">
        <v>2880</v>
      </c>
      <c r="D9178" s="34" t="s">
        <v>4011</v>
      </c>
      <c r="F9178" s="34" t="s">
        <v>1034</v>
      </c>
      <c r="G9178" t="s">
        <v>1064</v>
      </c>
    </row>
    <row r="9179" spans="1:7">
      <c r="A9179" s="32" t="s">
        <v>1</v>
      </c>
      <c r="B9179" s="32">
        <v>110</v>
      </c>
      <c r="D9179" s="34" t="s">
        <v>4011</v>
      </c>
      <c r="F9179" s="34" t="s">
        <v>1034</v>
      </c>
      <c r="G9179" t="s">
        <v>1064</v>
      </c>
    </row>
    <row r="9180" spans="1:7">
      <c r="A9180" s="32" t="s">
        <v>2883</v>
      </c>
      <c r="B9180" s="32">
        <v>1100</v>
      </c>
      <c r="D9180" s="34" t="s">
        <v>4011</v>
      </c>
      <c r="F9180" s="34" t="s">
        <v>1034</v>
      </c>
      <c r="G9180" t="s">
        <v>1064</v>
      </c>
    </row>
    <row r="9181" spans="1:7">
      <c r="A9181" s="32" t="s">
        <v>21</v>
      </c>
      <c r="B9181" s="32">
        <v>1110</v>
      </c>
      <c r="D9181" s="34" t="s">
        <v>4011</v>
      </c>
      <c r="F9181" s="34" t="s">
        <v>1034</v>
      </c>
      <c r="G9181" t="s">
        <v>1064</v>
      </c>
    </row>
    <row r="9182" spans="1:7">
      <c r="A9182" s="32" t="s">
        <v>2886</v>
      </c>
      <c r="B9182" s="32" t="s">
        <v>2886</v>
      </c>
      <c r="D9182" s="34" t="s">
        <v>4011</v>
      </c>
      <c r="F9182" s="34" t="s">
        <v>1034</v>
      </c>
      <c r="G9182" t="s">
        <v>1064</v>
      </c>
    </row>
    <row r="9183" spans="1:7">
      <c r="A9183" s="32" t="s">
        <v>2888</v>
      </c>
      <c r="B9183" s="32" t="s">
        <v>2888</v>
      </c>
      <c r="D9183" s="34" t="s">
        <v>4011</v>
      </c>
      <c r="F9183" s="34" t="s">
        <v>1034</v>
      </c>
      <c r="G9183" t="s">
        <v>1064</v>
      </c>
    </row>
    <row r="9184" spans="1:7">
      <c r="A9184" s="32" t="s">
        <v>2</v>
      </c>
      <c r="B9184" s="32">
        <v>120</v>
      </c>
      <c r="D9184" s="34" t="s">
        <v>4011</v>
      </c>
      <c r="F9184" s="34" t="s">
        <v>1034</v>
      </c>
      <c r="G9184" t="s">
        <v>1064</v>
      </c>
    </row>
    <row r="9185" spans="1:7">
      <c r="A9185" s="32" t="s">
        <v>2891</v>
      </c>
      <c r="B9185" s="32">
        <v>1200</v>
      </c>
      <c r="D9185" s="34" t="s">
        <v>4011</v>
      </c>
      <c r="F9185" s="34" t="s">
        <v>1034</v>
      </c>
      <c r="G9185" t="s">
        <v>1064</v>
      </c>
    </row>
    <row r="9186" spans="1:7">
      <c r="A9186" s="32" t="s">
        <v>22</v>
      </c>
      <c r="B9186" s="32">
        <v>1210</v>
      </c>
      <c r="D9186" s="34" t="s">
        <v>4011</v>
      </c>
      <c r="F9186" s="34" t="s">
        <v>1034</v>
      </c>
      <c r="G9186" t="s">
        <v>1064</v>
      </c>
    </row>
    <row r="9187" spans="1:7">
      <c r="A9187" s="32" t="s">
        <v>2894</v>
      </c>
      <c r="B9187" s="32" t="s">
        <v>2894</v>
      </c>
      <c r="D9187" s="34" t="s">
        <v>4011</v>
      </c>
      <c r="F9187" s="34" t="s">
        <v>1034</v>
      </c>
      <c r="G9187" t="s">
        <v>1064</v>
      </c>
    </row>
    <row r="9188" spans="1:7">
      <c r="A9188" s="32" t="s">
        <v>2896</v>
      </c>
      <c r="B9188" s="32" t="s">
        <v>2896</v>
      </c>
      <c r="D9188" s="34" t="s">
        <v>4011</v>
      </c>
      <c r="F9188" s="34" t="s">
        <v>1034</v>
      </c>
      <c r="G9188" t="s">
        <v>1064</v>
      </c>
    </row>
    <row r="9189" spans="1:7">
      <c r="A9189" s="32" t="s">
        <v>2898</v>
      </c>
      <c r="B9189" s="32" t="s">
        <v>2898</v>
      </c>
      <c r="D9189" s="34" t="s">
        <v>4011</v>
      </c>
      <c r="F9189" s="34" t="s">
        <v>1034</v>
      </c>
      <c r="G9189" t="s">
        <v>1064</v>
      </c>
    </row>
    <row r="9190" spans="1:7">
      <c r="A9190" s="32" t="s">
        <v>2900</v>
      </c>
      <c r="B9190" s="32" t="s">
        <v>2900</v>
      </c>
      <c r="D9190" s="34" t="s">
        <v>4011</v>
      </c>
      <c r="F9190" s="34" t="s">
        <v>1034</v>
      </c>
      <c r="G9190" t="s">
        <v>1064</v>
      </c>
    </row>
    <row r="9191" spans="1:7">
      <c r="A9191" s="32" t="s">
        <v>2902</v>
      </c>
      <c r="B9191" s="32" t="s">
        <v>2902</v>
      </c>
      <c r="D9191" s="34" t="s">
        <v>4011</v>
      </c>
      <c r="F9191" s="34" t="s">
        <v>1034</v>
      </c>
      <c r="G9191" t="s">
        <v>1064</v>
      </c>
    </row>
    <row r="9192" spans="1:7">
      <c r="A9192" s="32" t="s">
        <v>3</v>
      </c>
      <c r="B9192" s="32">
        <v>130</v>
      </c>
      <c r="D9192" s="34" t="s">
        <v>4011</v>
      </c>
      <c r="F9192" s="34" t="s">
        <v>1034</v>
      </c>
      <c r="G9192" t="s">
        <v>1064</v>
      </c>
    </row>
    <row r="9193" spans="1:7">
      <c r="A9193" s="32" t="s">
        <v>2905</v>
      </c>
      <c r="B9193" s="32">
        <v>1300</v>
      </c>
      <c r="D9193" s="34" t="s">
        <v>4011</v>
      </c>
      <c r="F9193" s="34" t="s">
        <v>1034</v>
      </c>
      <c r="G9193" t="s">
        <v>1064</v>
      </c>
    </row>
    <row r="9194" spans="1:7">
      <c r="A9194" s="32" t="s">
        <v>23</v>
      </c>
      <c r="B9194" s="32">
        <v>1310</v>
      </c>
      <c r="D9194" s="34" t="s">
        <v>4011</v>
      </c>
      <c r="F9194" s="34" t="s">
        <v>1034</v>
      </c>
      <c r="G9194" t="s">
        <v>1064</v>
      </c>
    </row>
    <row r="9195" spans="1:7">
      <c r="A9195" s="32" t="s">
        <v>2908</v>
      </c>
      <c r="B9195" s="32" t="s">
        <v>2908</v>
      </c>
      <c r="D9195" s="34" t="s">
        <v>4011</v>
      </c>
      <c r="F9195" s="34" t="s">
        <v>1034</v>
      </c>
      <c r="G9195" t="s">
        <v>1064</v>
      </c>
    </row>
    <row r="9196" spans="1:7">
      <c r="A9196" s="32" t="s">
        <v>2910</v>
      </c>
      <c r="B9196" s="32" t="s">
        <v>2910</v>
      </c>
      <c r="D9196" s="34" t="s">
        <v>4011</v>
      </c>
      <c r="F9196" s="34" t="s">
        <v>1034</v>
      </c>
      <c r="G9196" t="s">
        <v>1064</v>
      </c>
    </row>
    <row r="9197" spans="1:7">
      <c r="A9197" s="32" t="s">
        <v>2912</v>
      </c>
      <c r="B9197" s="32" t="s">
        <v>2912</v>
      </c>
      <c r="D9197" s="34" t="s">
        <v>4011</v>
      </c>
      <c r="F9197" s="34" t="s">
        <v>1034</v>
      </c>
      <c r="G9197" t="s">
        <v>1064</v>
      </c>
    </row>
    <row r="9198" spans="1:7">
      <c r="A9198" s="32" t="s">
        <v>2914</v>
      </c>
      <c r="B9198" s="32" t="s">
        <v>2914</v>
      </c>
      <c r="D9198" s="34" t="s">
        <v>4011</v>
      </c>
      <c r="F9198" s="34" t="s">
        <v>1034</v>
      </c>
      <c r="G9198" t="s">
        <v>1064</v>
      </c>
    </row>
    <row r="9199" spans="1:7">
      <c r="A9199" s="32" t="s">
        <v>2916</v>
      </c>
      <c r="B9199" s="32" t="s">
        <v>2916</v>
      </c>
      <c r="D9199" s="34" t="s">
        <v>4011</v>
      </c>
      <c r="F9199" s="34" t="s">
        <v>1034</v>
      </c>
      <c r="G9199" t="s">
        <v>1064</v>
      </c>
    </row>
    <row r="9200" spans="1:7">
      <c r="A9200" s="32" t="s">
        <v>2918</v>
      </c>
      <c r="B9200" s="32" t="s">
        <v>2918</v>
      </c>
      <c r="D9200" s="34" t="s">
        <v>4011</v>
      </c>
      <c r="F9200" s="34" t="s">
        <v>1034</v>
      </c>
      <c r="G9200" t="s">
        <v>1064</v>
      </c>
    </row>
    <row r="9201" spans="1:7">
      <c r="A9201" s="32" t="s">
        <v>24</v>
      </c>
      <c r="B9201" s="32">
        <v>1320</v>
      </c>
      <c r="D9201" s="34" t="s">
        <v>4011</v>
      </c>
      <c r="F9201" s="34" t="s">
        <v>1034</v>
      </c>
      <c r="G9201" t="s">
        <v>1064</v>
      </c>
    </row>
    <row r="9202" spans="1:7">
      <c r="A9202" s="32" t="s">
        <v>2921</v>
      </c>
      <c r="B9202" s="32" t="s">
        <v>2921</v>
      </c>
      <c r="D9202" s="34" t="s">
        <v>4011</v>
      </c>
      <c r="F9202" s="34" t="s">
        <v>1034</v>
      </c>
      <c r="G9202" t="s">
        <v>1064</v>
      </c>
    </row>
    <row r="9203" spans="1:7">
      <c r="A9203" s="32" t="s">
        <v>2923</v>
      </c>
      <c r="B9203" s="32" t="s">
        <v>2923</v>
      </c>
      <c r="D9203" s="34" t="s">
        <v>4011</v>
      </c>
      <c r="F9203" s="34" t="s">
        <v>1034</v>
      </c>
      <c r="G9203" t="s">
        <v>1064</v>
      </c>
    </row>
    <row r="9204" spans="1:7">
      <c r="A9204" s="32" t="s">
        <v>2925</v>
      </c>
      <c r="B9204" s="32" t="s">
        <v>2925</v>
      </c>
      <c r="D9204" s="34" t="s">
        <v>4011</v>
      </c>
      <c r="F9204" s="34" t="s">
        <v>1034</v>
      </c>
      <c r="G9204" t="s">
        <v>1064</v>
      </c>
    </row>
    <row r="9205" spans="1:7">
      <c r="A9205" s="32" t="s">
        <v>2927</v>
      </c>
      <c r="B9205" s="32" t="s">
        <v>2927</v>
      </c>
      <c r="D9205" s="34" t="s">
        <v>4011</v>
      </c>
      <c r="F9205" s="34" t="s">
        <v>1034</v>
      </c>
      <c r="G9205" t="s">
        <v>1064</v>
      </c>
    </row>
    <row r="9206" spans="1:7">
      <c r="A9206" s="32" t="s">
        <v>2929</v>
      </c>
      <c r="B9206" s="32" t="s">
        <v>2929</v>
      </c>
      <c r="D9206" s="34" t="s">
        <v>4011</v>
      </c>
      <c r="F9206" s="34" t="s">
        <v>1034</v>
      </c>
      <c r="G9206" t="s">
        <v>1064</v>
      </c>
    </row>
    <row r="9207" spans="1:7">
      <c r="A9207" s="32" t="s">
        <v>2931</v>
      </c>
      <c r="B9207" s="32" t="s">
        <v>2931</v>
      </c>
      <c r="D9207" s="34" t="s">
        <v>4011</v>
      </c>
      <c r="F9207" s="34" t="s">
        <v>1034</v>
      </c>
      <c r="G9207" t="s">
        <v>1064</v>
      </c>
    </row>
    <row r="9208" spans="1:7">
      <c r="A9208" s="32" t="s">
        <v>2933</v>
      </c>
      <c r="B9208" s="32" t="s">
        <v>2933</v>
      </c>
      <c r="D9208" s="34" t="s">
        <v>4011</v>
      </c>
      <c r="F9208" s="34" t="s">
        <v>1034</v>
      </c>
      <c r="G9208" t="s">
        <v>1064</v>
      </c>
    </row>
    <row r="9209" spans="1:7">
      <c r="A9209" s="32" t="s">
        <v>2935</v>
      </c>
      <c r="B9209" s="32" t="s">
        <v>2935</v>
      </c>
      <c r="D9209" s="34" t="s">
        <v>4011</v>
      </c>
      <c r="F9209" s="34" t="s">
        <v>1034</v>
      </c>
      <c r="G9209" t="s">
        <v>1064</v>
      </c>
    </row>
    <row r="9210" spans="1:7">
      <c r="A9210" s="32" t="s">
        <v>2937</v>
      </c>
      <c r="B9210" s="32" t="s">
        <v>2937</v>
      </c>
      <c r="D9210" s="34" t="s">
        <v>4011</v>
      </c>
      <c r="F9210" s="34" t="s">
        <v>1034</v>
      </c>
      <c r="G9210" t="s">
        <v>1064</v>
      </c>
    </row>
    <row r="9211" spans="1:7">
      <c r="A9211" s="32" t="s">
        <v>2939</v>
      </c>
      <c r="B9211" s="32" t="s">
        <v>2939</v>
      </c>
      <c r="D9211" s="34" t="s">
        <v>4011</v>
      </c>
      <c r="F9211" s="34" t="s">
        <v>1034</v>
      </c>
      <c r="G9211" t="s">
        <v>1064</v>
      </c>
    </row>
    <row r="9212" spans="1:7">
      <c r="A9212" s="32" t="s">
        <v>2941</v>
      </c>
      <c r="B9212" s="32" t="s">
        <v>2941</v>
      </c>
      <c r="D9212" s="34" t="s">
        <v>4011</v>
      </c>
      <c r="F9212" s="34" t="s">
        <v>1034</v>
      </c>
      <c r="G9212" t="s">
        <v>1064</v>
      </c>
    </row>
    <row r="9213" spans="1:7">
      <c r="A9213" s="32" t="s">
        <v>2943</v>
      </c>
      <c r="B9213" s="32" t="s">
        <v>2943</v>
      </c>
      <c r="D9213" s="34" t="s">
        <v>4011</v>
      </c>
      <c r="F9213" s="34" t="s">
        <v>1034</v>
      </c>
      <c r="G9213" t="s">
        <v>1064</v>
      </c>
    </row>
    <row r="9214" spans="1:7">
      <c r="A9214" s="32" t="s">
        <v>2945</v>
      </c>
      <c r="B9214" s="32" t="s">
        <v>2945</v>
      </c>
      <c r="D9214" s="34" t="s">
        <v>4011</v>
      </c>
      <c r="F9214" s="34" t="s">
        <v>1034</v>
      </c>
      <c r="G9214" t="s">
        <v>1064</v>
      </c>
    </row>
    <row r="9215" spans="1:7">
      <c r="A9215" s="32" t="s">
        <v>2947</v>
      </c>
      <c r="B9215" s="32" t="s">
        <v>2947</v>
      </c>
      <c r="D9215" s="34" t="s">
        <v>4011</v>
      </c>
      <c r="F9215" s="34" t="s">
        <v>1034</v>
      </c>
      <c r="G9215" t="s">
        <v>1064</v>
      </c>
    </row>
    <row r="9216" spans="1:7">
      <c r="A9216" s="32" t="s">
        <v>2949</v>
      </c>
      <c r="B9216" s="32" t="s">
        <v>2949</v>
      </c>
      <c r="D9216" s="34" t="s">
        <v>4011</v>
      </c>
      <c r="F9216" s="34" t="s">
        <v>1034</v>
      </c>
      <c r="G9216" t="s">
        <v>1064</v>
      </c>
    </row>
    <row r="9217" spans="1:7">
      <c r="A9217" s="32" t="s">
        <v>2951</v>
      </c>
      <c r="B9217" s="32" t="s">
        <v>2951</v>
      </c>
      <c r="D9217" s="34" t="s">
        <v>4011</v>
      </c>
      <c r="F9217" s="34" t="s">
        <v>1034</v>
      </c>
      <c r="G9217" t="s">
        <v>1064</v>
      </c>
    </row>
    <row r="9218" spans="1:7">
      <c r="A9218" s="32" t="s">
        <v>2953</v>
      </c>
      <c r="B9218" s="32" t="s">
        <v>2953</v>
      </c>
      <c r="D9218" s="34" t="s">
        <v>4011</v>
      </c>
      <c r="F9218" s="34" t="s">
        <v>1034</v>
      </c>
      <c r="G9218" t="s">
        <v>1064</v>
      </c>
    </row>
    <row r="9219" spans="1:7">
      <c r="A9219" s="32" t="s">
        <v>2955</v>
      </c>
      <c r="B9219" s="32" t="s">
        <v>2955</v>
      </c>
      <c r="D9219" s="34" t="s">
        <v>4011</v>
      </c>
      <c r="F9219" s="34" t="s">
        <v>1034</v>
      </c>
      <c r="G9219" t="s">
        <v>1064</v>
      </c>
    </row>
    <row r="9220" spans="1:7">
      <c r="A9220" s="32" t="s">
        <v>2957</v>
      </c>
      <c r="B9220" s="32" t="s">
        <v>2957</v>
      </c>
      <c r="D9220" s="34" t="s">
        <v>4011</v>
      </c>
      <c r="F9220" s="34" t="s">
        <v>1034</v>
      </c>
      <c r="G9220" t="s">
        <v>1064</v>
      </c>
    </row>
    <row r="9221" spans="1:7">
      <c r="A9221" s="32" t="s">
        <v>2959</v>
      </c>
      <c r="B9221" s="32" t="s">
        <v>2959</v>
      </c>
      <c r="D9221" s="34" t="s">
        <v>4011</v>
      </c>
      <c r="F9221" s="34" t="s">
        <v>1034</v>
      </c>
      <c r="G9221" t="s">
        <v>1064</v>
      </c>
    </row>
    <row r="9222" spans="1:7">
      <c r="A9222" s="32" t="s">
        <v>2961</v>
      </c>
      <c r="B9222" s="32" t="s">
        <v>2961</v>
      </c>
      <c r="D9222" s="34" t="s">
        <v>4011</v>
      </c>
      <c r="F9222" s="34" t="s">
        <v>1034</v>
      </c>
      <c r="G9222" t="s">
        <v>1064</v>
      </c>
    </row>
    <row r="9223" spans="1:7">
      <c r="A9223" s="32" t="s">
        <v>2963</v>
      </c>
      <c r="B9223" s="32" t="s">
        <v>2963</v>
      </c>
      <c r="D9223" s="34" t="s">
        <v>4011</v>
      </c>
      <c r="F9223" s="34" t="s">
        <v>1034</v>
      </c>
      <c r="G9223" t="s">
        <v>1064</v>
      </c>
    </row>
    <row r="9224" spans="1:7">
      <c r="A9224" s="32" t="s">
        <v>2965</v>
      </c>
      <c r="B9224" s="32" t="s">
        <v>2965</v>
      </c>
      <c r="D9224" s="34" t="s">
        <v>4011</v>
      </c>
      <c r="F9224" s="34" t="s">
        <v>1034</v>
      </c>
      <c r="G9224" t="s">
        <v>1064</v>
      </c>
    </row>
    <row r="9225" spans="1:7">
      <c r="A9225" s="32" t="s">
        <v>2967</v>
      </c>
      <c r="B9225" s="32" t="s">
        <v>2967</v>
      </c>
      <c r="D9225" s="34" t="s">
        <v>4011</v>
      </c>
      <c r="F9225" s="34" t="s">
        <v>1034</v>
      </c>
      <c r="G9225" t="s">
        <v>1064</v>
      </c>
    </row>
    <row r="9226" spans="1:7">
      <c r="A9226" s="32" t="s">
        <v>25</v>
      </c>
      <c r="B9226" s="32">
        <v>1330</v>
      </c>
      <c r="D9226" s="34" t="s">
        <v>4011</v>
      </c>
      <c r="F9226" s="34" t="s">
        <v>1034</v>
      </c>
      <c r="G9226" t="s">
        <v>1064</v>
      </c>
    </row>
    <row r="9227" spans="1:7">
      <c r="A9227" s="32" t="s">
        <v>2970</v>
      </c>
      <c r="B9227" s="32" t="s">
        <v>2970</v>
      </c>
      <c r="D9227" s="34" t="s">
        <v>4011</v>
      </c>
      <c r="F9227" s="34" t="s">
        <v>1034</v>
      </c>
      <c r="G9227" t="s">
        <v>1064</v>
      </c>
    </row>
    <row r="9228" spans="1:7">
      <c r="A9228" s="32" t="s">
        <v>2972</v>
      </c>
      <c r="B9228" s="32" t="s">
        <v>2972</v>
      </c>
      <c r="D9228" s="34" t="s">
        <v>4011</v>
      </c>
      <c r="F9228" s="34" t="s">
        <v>1034</v>
      </c>
      <c r="G9228" t="s">
        <v>1064</v>
      </c>
    </row>
    <row r="9229" spans="1:7">
      <c r="A9229" s="32" t="s">
        <v>2974</v>
      </c>
      <c r="B9229" s="32" t="s">
        <v>2974</v>
      </c>
      <c r="D9229" s="34" t="s">
        <v>4011</v>
      </c>
      <c r="F9229" s="34" t="s">
        <v>1034</v>
      </c>
      <c r="G9229" t="s">
        <v>1064</v>
      </c>
    </row>
    <row r="9230" spans="1:7">
      <c r="A9230" s="32" t="s">
        <v>2976</v>
      </c>
      <c r="B9230" s="32" t="s">
        <v>2976</v>
      </c>
      <c r="D9230" s="34" t="s">
        <v>4011</v>
      </c>
      <c r="F9230" s="34" t="s">
        <v>1034</v>
      </c>
      <c r="G9230" t="s">
        <v>1064</v>
      </c>
    </row>
    <row r="9231" spans="1:7">
      <c r="A9231" s="32" t="s">
        <v>2978</v>
      </c>
      <c r="B9231" s="32" t="s">
        <v>2978</v>
      </c>
      <c r="D9231" s="34" t="s">
        <v>4011</v>
      </c>
      <c r="F9231" s="34" t="s">
        <v>1034</v>
      </c>
      <c r="G9231" t="s">
        <v>1064</v>
      </c>
    </row>
    <row r="9232" spans="1:7">
      <c r="A9232" s="32" t="s">
        <v>2980</v>
      </c>
      <c r="B9232" s="32" t="s">
        <v>2980</v>
      </c>
      <c r="D9232" s="34" t="s">
        <v>4011</v>
      </c>
      <c r="F9232" s="34" t="s">
        <v>1034</v>
      </c>
      <c r="G9232" t="s">
        <v>1064</v>
      </c>
    </row>
    <row r="9233" spans="1:7">
      <c r="A9233" s="32" t="s">
        <v>2982</v>
      </c>
      <c r="B9233" s="32" t="s">
        <v>2982</v>
      </c>
      <c r="D9233" s="34" t="s">
        <v>4011</v>
      </c>
      <c r="F9233" s="34" t="s">
        <v>1034</v>
      </c>
      <c r="G9233" t="s">
        <v>1064</v>
      </c>
    </row>
    <row r="9234" spans="1:7">
      <c r="A9234" s="32" t="s">
        <v>26</v>
      </c>
      <c r="B9234" s="32">
        <v>1340</v>
      </c>
      <c r="D9234" s="34" t="s">
        <v>4011</v>
      </c>
      <c r="F9234" s="34" t="s">
        <v>1034</v>
      </c>
      <c r="G9234" t="s">
        <v>1064</v>
      </c>
    </row>
    <row r="9235" spans="1:7">
      <c r="A9235" s="32" t="s">
        <v>2985</v>
      </c>
      <c r="B9235" s="32" t="s">
        <v>2985</v>
      </c>
      <c r="D9235" s="34" t="s">
        <v>4011</v>
      </c>
      <c r="F9235" s="34" t="s">
        <v>1034</v>
      </c>
      <c r="G9235" t="s">
        <v>1064</v>
      </c>
    </row>
    <row r="9236" spans="1:7">
      <c r="A9236" s="32" t="s">
        <v>27</v>
      </c>
      <c r="B9236" s="32">
        <v>1350</v>
      </c>
      <c r="D9236" s="34" t="s">
        <v>4011</v>
      </c>
      <c r="F9236" s="34" t="s">
        <v>1034</v>
      </c>
      <c r="G9236" t="s">
        <v>1064</v>
      </c>
    </row>
    <row r="9237" spans="1:7">
      <c r="A9237" s="32" t="s">
        <v>2988</v>
      </c>
      <c r="B9237" s="32" t="s">
        <v>2988</v>
      </c>
      <c r="D9237" s="34" t="s">
        <v>4011</v>
      </c>
      <c r="F9237" s="34" t="s">
        <v>1034</v>
      </c>
      <c r="G9237" t="s">
        <v>1064</v>
      </c>
    </row>
    <row r="9238" spans="1:7">
      <c r="A9238" s="32" t="s">
        <v>2990</v>
      </c>
      <c r="B9238" s="32" t="s">
        <v>2990</v>
      </c>
      <c r="D9238" s="34" t="s">
        <v>4011</v>
      </c>
      <c r="F9238" s="34" t="s">
        <v>1034</v>
      </c>
      <c r="G9238" t="s">
        <v>1064</v>
      </c>
    </row>
    <row r="9239" spans="1:7">
      <c r="A9239" s="32" t="s">
        <v>2992</v>
      </c>
      <c r="B9239" s="32" t="s">
        <v>2992</v>
      </c>
      <c r="D9239" s="34" t="s">
        <v>4011</v>
      </c>
      <c r="F9239" s="34" t="s">
        <v>1034</v>
      </c>
      <c r="G9239" t="s">
        <v>1064</v>
      </c>
    </row>
    <row r="9240" spans="1:7">
      <c r="A9240" s="32" t="s">
        <v>2994</v>
      </c>
      <c r="B9240" s="32" t="s">
        <v>2994</v>
      </c>
      <c r="D9240" s="34" t="s">
        <v>4011</v>
      </c>
      <c r="F9240" s="34" t="s">
        <v>1034</v>
      </c>
      <c r="G9240" t="s">
        <v>1064</v>
      </c>
    </row>
    <row r="9241" spans="1:7">
      <c r="A9241" s="32" t="s">
        <v>2996</v>
      </c>
      <c r="B9241" s="32" t="s">
        <v>2996</v>
      </c>
      <c r="D9241" s="34" t="s">
        <v>4011</v>
      </c>
      <c r="F9241" s="34" t="s">
        <v>1034</v>
      </c>
      <c r="G9241" t="s">
        <v>1064</v>
      </c>
    </row>
    <row r="9242" spans="1:7">
      <c r="A9242" s="32" t="s">
        <v>2998</v>
      </c>
      <c r="B9242" s="32" t="s">
        <v>2998</v>
      </c>
      <c r="D9242" s="34" t="s">
        <v>4011</v>
      </c>
      <c r="F9242" s="34" t="s">
        <v>1034</v>
      </c>
      <c r="G9242" t="s">
        <v>1064</v>
      </c>
    </row>
    <row r="9243" spans="1:7">
      <c r="A9243" s="32" t="s">
        <v>3000</v>
      </c>
      <c r="B9243" s="32" t="s">
        <v>3000</v>
      </c>
      <c r="D9243" s="34" t="s">
        <v>4011</v>
      </c>
      <c r="F9243" s="34" t="s">
        <v>1034</v>
      </c>
      <c r="G9243" t="s">
        <v>1064</v>
      </c>
    </row>
    <row r="9244" spans="1:7">
      <c r="A9244" s="32" t="s">
        <v>3002</v>
      </c>
      <c r="B9244" s="32" t="s">
        <v>3002</v>
      </c>
      <c r="D9244" s="34" t="s">
        <v>4011</v>
      </c>
      <c r="F9244" s="34" t="s">
        <v>1034</v>
      </c>
      <c r="G9244" t="s">
        <v>1064</v>
      </c>
    </row>
    <row r="9245" spans="1:7">
      <c r="A9245" s="32" t="s">
        <v>3004</v>
      </c>
      <c r="B9245" s="32" t="s">
        <v>3004</v>
      </c>
      <c r="D9245" s="34" t="s">
        <v>4011</v>
      </c>
      <c r="F9245" s="34" t="s">
        <v>1034</v>
      </c>
      <c r="G9245" t="s">
        <v>1064</v>
      </c>
    </row>
    <row r="9246" spans="1:7">
      <c r="A9246" s="32" t="s">
        <v>28</v>
      </c>
      <c r="B9246" s="32">
        <v>1360</v>
      </c>
      <c r="D9246" s="34" t="s">
        <v>4011</v>
      </c>
      <c r="F9246" s="34" t="s">
        <v>1034</v>
      </c>
      <c r="G9246" t="s">
        <v>1064</v>
      </c>
    </row>
    <row r="9247" spans="1:7">
      <c r="A9247" s="32" t="s">
        <v>3007</v>
      </c>
      <c r="B9247" s="32" t="s">
        <v>3007</v>
      </c>
      <c r="D9247" s="34" t="s">
        <v>4011</v>
      </c>
      <c r="F9247" s="34" t="s">
        <v>1034</v>
      </c>
      <c r="G9247" t="s">
        <v>1064</v>
      </c>
    </row>
    <row r="9248" spans="1:7">
      <c r="A9248" s="32" t="s">
        <v>3009</v>
      </c>
      <c r="B9248" s="32" t="s">
        <v>3009</v>
      </c>
      <c r="D9248" s="34" t="s">
        <v>4011</v>
      </c>
      <c r="F9248" s="34" t="s">
        <v>1034</v>
      </c>
      <c r="G9248" t="s">
        <v>1064</v>
      </c>
    </row>
    <row r="9249" spans="1:7">
      <c r="A9249" s="32" t="s">
        <v>3011</v>
      </c>
      <c r="B9249" s="32" t="s">
        <v>3011</v>
      </c>
      <c r="D9249" s="34" t="s">
        <v>4011</v>
      </c>
      <c r="F9249" s="34" t="s">
        <v>1034</v>
      </c>
      <c r="G9249" t="s">
        <v>1064</v>
      </c>
    </row>
    <row r="9250" spans="1:7">
      <c r="A9250" s="32" t="s">
        <v>3013</v>
      </c>
      <c r="B9250" s="32" t="s">
        <v>3013</v>
      </c>
      <c r="D9250" s="34" t="s">
        <v>4011</v>
      </c>
      <c r="F9250" s="34" t="s">
        <v>1034</v>
      </c>
      <c r="G9250" t="s">
        <v>1064</v>
      </c>
    </row>
    <row r="9251" spans="1:7">
      <c r="A9251" s="32" t="s">
        <v>3015</v>
      </c>
      <c r="B9251" s="32" t="s">
        <v>3015</v>
      </c>
      <c r="D9251" s="34" t="s">
        <v>4011</v>
      </c>
      <c r="F9251" s="34" t="s">
        <v>1034</v>
      </c>
      <c r="G9251" t="s">
        <v>1064</v>
      </c>
    </row>
    <row r="9252" spans="1:7">
      <c r="A9252" s="32" t="s">
        <v>3017</v>
      </c>
      <c r="B9252" s="32" t="s">
        <v>3017</v>
      </c>
      <c r="D9252" s="34" t="s">
        <v>4011</v>
      </c>
      <c r="F9252" s="34" t="s">
        <v>1034</v>
      </c>
      <c r="G9252" t="s">
        <v>1064</v>
      </c>
    </row>
    <row r="9253" spans="1:7">
      <c r="A9253" s="32" t="s">
        <v>3019</v>
      </c>
      <c r="B9253" s="32">
        <v>1370</v>
      </c>
      <c r="D9253" s="34" t="s">
        <v>4011</v>
      </c>
      <c r="F9253" s="34" t="s">
        <v>1034</v>
      </c>
      <c r="G9253" t="s">
        <v>1064</v>
      </c>
    </row>
    <row r="9254" spans="1:7">
      <c r="A9254" s="32" t="s">
        <v>3021</v>
      </c>
      <c r="B9254" s="32" t="s">
        <v>3021</v>
      </c>
      <c r="D9254" s="34" t="s">
        <v>4011</v>
      </c>
      <c r="F9254" s="34" t="s">
        <v>1034</v>
      </c>
      <c r="G9254" t="s">
        <v>1064</v>
      </c>
    </row>
    <row r="9255" spans="1:7">
      <c r="A9255" s="32" t="s">
        <v>3023</v>
      </c>
      <c r="B9255" s="32">
        <v>1380</v>
      </c>
      <c r="D9255" s="34" t="s">
        <v>4011</v>
      </c>
      <c r="F9255" s="34" t="s">
        <v>1034</v>
      </c>
      <c r="G9255" t="s">
        <v>1064</v>
      </c>
    </row>
    <row r="9256" spans="1:7">
      <c r="A9256" s="32" t="s">
        <v>85</v>
      </c>
      <c r="B9256" s="32">
        <v>1390</v>
      </c>
      <c r="D9256" s="34" t="s">
        <v>4011</v>
      </c>
      <c r="F9256" s="34" t="s">
        <v>1034</v>
      </c>
      <c r="G9256" t="s">
        <v>1064</v>
      </c>
    </row>
    <row r="9257" spans="1:7">
      <c r="A9257" s="32" t="s">
        <v>3026</v>
      </c>
      <c r="B9257" s="32" t="s">
        <v>3026</v>
      </c>
      <c r="D9257" s="34" t="s">
        <v>4011</v>
      </c>
      <c r="F9257" s="34" t="s">
        <v>1034</v>
      </c>
      <c r="G9257" t="s">
        <v>1064</v>
      </c>
    </row>
    <row r="9258" spans="1:7">
      <c r="A9258" s="32" t="s">
        <v>3028</v>
      </c>
      <c r="B9258" s="32" t="s">
        <v>3028</v>
      </c>
      <c r="D9258" s="34" t="s">
        <v>4011</v>
      </c>
      <c r="F9258" s="34" t="s">
        <v>1034</v>
      </c>
      <c r="G9258" t="s">
        <v>1064</v>
      </c>
    </row>
    <row r="9259" spans="1:7">
      <c r="A9259" s="32" t="s">
        <v>3030</v>
      </c>
      <c r="B9259" s="32" t="s">
        <v>3030</v>
      </c>
      <c r="D9259" s="34" t="s">
        <v>4011</v>
      </c>
      <c r="F9259" s="34" t="s">
        <v>1034</v>
      </c>
      <c r="G9259" t="s">
        <v>1064</v>
      </c>
    </row>
    <row r="9260" spans="1:7">
      <c r="A9260" s="32" t="s">
        <v>3032</v>
      </c>
      <c r="B9260" s="32" t="s">
        <v>3032</v>
      </c>
      <c r="D9260" s="34" t="s">
        <v>4011</v>
      </c>
      <c r="F9260" s="34" t="s">
        <v>1034</v>
      </c>
      <c r="G9260" t="s">
        <v>1064</v>
      </c>
    </row>
    <row r="9261" spans="1:7">
      <c r="A9261" s="32" t="s">
        <v>29</v>
      </c>
      <c r="B9261" s="32">
        <v>1400</v>
      </c>
      <c r="D9261" s="34" t="s">
        <v>4011</v>
      </c>
      <c r="F9261" s="34" t="s">
        <v>1034</v>
      </c>
      <c r="G9261" t="s">
        <v>1064</v>
      </c>
    </row>
    <row r="9262" spans="1:7">
      <c r="A9262" s="32" t="s">
        <v>3035</v>
      </c>
      <c r="B9262" s="32" t="s">
        <v>3035</v>
      </c>
      <c r="D9262" s="34" t="s">
        <v>4011</v>
      </c>
      <c r="F9262" s="34" t="s">
        <v>1034</v>
      </c>
      <c r="G9262" t="s">
        <v>1064</v>
      </c>
    </row>
    <row r="9263" spans="1:7">
      <c r="A9263" s="32" t="s">
        <v>3037</v>
      </c>
      <c r="B9263" s="32" t="s">
        <v>3037</v>
      </c>
      <c r="D9263" s="34" t="s">
        <v>4011</v>
      </c>
      <c r="F9263" s="34" t="s">
        <v>1034</v>
      </c>
      <c r="G9263" t="s">
        <v>1064</v>
      </c>
    </row>
    <row r="9264" spans="1:7">
      <c r="A9264" s="32" t="s">
        <v>3039</v>
      </c>
      <c r="B9264" s="32" t="s">
        <v>3039</v>
      </c>
      <c r="D9264" s="34" t="s">
        <v>4011</v>
      </c>
      <c r="F9264" s="34" t="s">
        <v>1034</v>
      </c>
      <c r="G9264" t="s">
        <v>1064</v>
      </c>
    </row>
    <row r="9265" spans="1:7">
      <c r="A9265" s="32" t="s">
        <v>3041</v>
      </c>
      <c r="B9265" s="32" t="s">
        <v>3041</v>
      </c>
      <c r="D9265" s="34" t="s">
        <v>4011</v>
      </c>
      <c r="F9265" s="34" t="s">
        <v>1034</v>
      </c>
      <c r="G9265" t="s">
        <v>1064</v>
      </c>
    </row>
    <row r="9266" spans="1:7">
      <c r="A9266" s="32" t="s">
        <v>3043</v>
      </c>
      <c r="B9266" s="32" t="s">
        <v>3043</v>
      </c>
      <c r="D9266" s="34" t="s">
        <v>4011</v>
      </c>
      <c r="F9266" s="34" t="s">
        <v>1034</v>
      </c>
      <c r="G9266" t="s">
        <v>1064</v>
      </c>
    </row>
    <row r="9267" spans="1:7">
      <c r="A9267" s="32" t="s">
        <v>46</v>
      </c>
      <c r="B9267" s="32">
        <v>150</v>
      </c>
      <c r="D9267" s="34" t="s">
        <v>4011</v>
      </c>
      <c r="F9267" s="34" t="s">
        <v>1034</v>
      </c>
      <c r="G9267" t="s">
        <v>1064</v>
      </c>
    </row>
    <row r="9268" spans="1:7">
      <c r="A9268" s="32" t="s">
        <v>3046</v>
      </c>
      <c r="B9268" s="32">
        <v>1500</v>
      </c>
      <c r="D9268" s="34" t="s">
        <v>4011</v>
      </c>
      <c r="F9268" s="34" t="s">
        <v>1034</v>
      </c>
      <c r="G9268" t="s">
        <v>1064</v>
      </c>
    </row>
    <row r="9269" spans="1:7">
      <c r="A9269" s="32" t="s">
        <v>3048</v>
      </c>
      <c r="B9269" s="32" t="s">
        <v>3048</v>
      </c>
      <c r="D9269" s="34" t="s">
        <v>4011</v>
      </c>
      <c r="F9269" s="34" t="s">
        <v>1034</v>
      </c>
      <c r="G9269" t="s">
        <v>1064</v>
      </c>
    </row>
    <row r="9270" spans="1:7">
      <c r="A9270" s="32" t="s">
        <v>3050</v>
      </c>
      <c r="B9270" s="32">
        <v>1510</v>
      </c>
      <c r="D9270" s="34" t="s">
        <v>4011</v>
      </c>
      <c r="F9270" s="34" t="s">
        <v>1034</v>
      </c>
      <c r="G9270" t="s">
        <v>1064</v>
      </c>
    </row>
    <row r="9271" spans="1:7">
      <c r="A9271" s="32" t="s">
        <v>3052</v>
      </c>
      <c r="B9271" s="32" t="s">
        <v>3052</v>
      </c>
      <c r="D9271" s="34" t="s">
        <v>4011</v>
      </c>
      <c r="F9271" s="34" t="s">
        <v>1034</v>
      </c>
      <c r="G9271" t="s">
        <v>1064</v>
      </c>
    </row>
    <row r="9272" spans="1:7">
      <c r="A9272" s="32" t="s">
        <v>3054</v>
      </c>
      <c r="B9272" s="32" t="s">
        <v>3054</v>
      </c>
      <c r="D9272" s="34" t="s">
        <v>4011</v>
      </c>
      <c r="F9272" s="34" t="s">
        <v>1034</v>
      </c>
      <c r="G9272" t="s">
        <v>1064</v>
      </c>
    </row>
    <row r="9273" spans="1:7">
      <c r="A9273" s="32" t="s">
        <v>3056</v>
      </c>
      <c r="B9273" s="32" t="s">
        <v>3056</v>
      </c>
      <c r="D9273" s="34" t="s">
        <v>4011</v>
      </c>
      <c r="F9273" s="34" t="s">
        <v>1034</v>
      </c>
      <c r="G9273" t="s">
        <v>1064</v>
      </c>
    </row>
    <row r="9274" spans="1:7">
      <c r="A9274" s="32" t="s">
        <v>3058</v>
      </c>
      <c r="B9274" s="32" t="s">
        <v>3058</v>
      </c>
      <c r="D9274" s="34" t="s">
        <v>4011</v>
      </c>
      <c r="F9274" s="34" t="s">
        <v>1034</v>
      </c>
      <c r="G9274" t="s">
        <v>1064</v>
      </c>
    </row>
    <row r="9275" spans="1:7">
      <c r="A9275" s="32" t="s">
        <v>3060</v>
      </c>
      <c r="B9275" s="32" t="s">
        <v>3060</v>
      </c>
      <c r="D9275" s="34" t="s">
        <v>4011</v>
      </c>
      <c r="F9275" s="34" t="s">
        <v>1034</v>
      </c>
      <c r="G9275" t="s">
        <v>1064</v>
      </c>
    </row>
    <row r="9276" spans="1:7">
      <c r="A9276" s="32" t="s">
        <v>3062</v>
      </c>
      <c r="B9276" s="32" t="s">
        <v>3062</v>
      </c>
      <c r="D9276" s="34" t="s">
        <v>4011</v>
      </c>
      <c r="F9276" s="34" t="s">
        <v>1034</v>
      </c>
      <c r="G9276" t="s">
        <v>1064</v>
      </c>
    </row>
    <row r="9277" spans="1:7">
      <c r="A9277" s="32" t="s">
        <v>3064</v>
      </c>
      <c r="B9277" s="32" t="s">
        <v>3064</v>
      </c>
      <c r="D9277" s="34" t="s">
        <v>4011</v>
      </c>
      <c r="F9277" s="34" t="s">
        <v>1034</v>
      </c>
      <c r="G9277" t="s">
        <v>1064</v>
      </c>
    </row>
    <row r="9278" spans="1:7">
      <c r="A9278" s="32" t="s">
        <v>3066</v>
      </c>
      <c r="B9278" s="32" t="s">
        <v>3066</v>
      </c>
      <c r="D9278" s="34" t="s">
        <v>4011</v>
      </c>
      <c r="F9278" s="34" t="s">
        <v>1034</v>
      </c>
      <c r="G9278" t="s">
        <v>1064</v>
      </c>
    </row>
    <row r="9279" spans="1:7">
      <c r="A9279" s="32" t="s">
        <v>3068</v>
      </c>
      <c r="B9279" s="32" t="s">
        <v>3068</v>
      </c>
      <c r="D9279" s="34" t="s">
        <v>4011</v>
      </c>
      <c r="F9279" s="34" t="s">
        <v>1034</v>
      </c>
      <c r="G9279" t="s">
        <v>1064</v>
      </c>
    </row>
    <row r="9280" spans="1:7">
      <c r="A9280" s="32" t="s">
        <v>3070</v>
      </c>
      <c r="B9280" s="32" t="s">
        <v>3070</v>
      </c>
      <c r="D9280" s="34" t="s">
        <v>4011</v>
      </c>
      <c r="F9280" s="34" t="s">
        <v>1034</v>
      </c>
      <c r="G9280" t="s">
        <v>1064</v>
      </c>
    </row>
    <row r="9281" spans="1:7">
      <c r="A9281" s="32" t="s">
        <v>3072</v>
      </c>
      <c r="B9281" s="32" t="s">
        <v>3072</v>
      </c>
      <c r="D9281" s="34" t="s">
        <v>4011</v>
      </c>
      <c r="F9281" s="34" t="s">
        <v>1034</v>
      </c>
      <c r="G9281" t="s">
        <v>1064</v>
      </c>
    </row>
    <row r="9282" spans="1:7">
      <c r="A9282" s="32" t="s">
        <v>3074</v>
      </c>
      <c r="B9282" s="32" t="s">
        <v>3074</v>
      </c>
      <c r="D9282" s="34" t="s">
        <v>4011</v>
      </c>
      <c r="F9282" s="34" t="s">
        <v>1034</v>
      </c>
      <c r="G9282" t="s">
        <v>1064</v>
      </c>
    </row>
    <row r="9283" spans="1:7">
      <c r="A9283" s="32" t="s">
        <v>3076</v>
      </c>
      <c r="B9283" s="32" t="s">
        <v>3076</v>
      </c>
      <c r="D9283" s="34" t="s">
        <v>4011</v>
      </c>
      <c r="F9283" s="34" t="s">
        <v>1034</v>
      </c>
      <c r="G9283" t="s">
        <v>1064</v>
      </c>
    </row>
    <row r="9284" spans="1:7">
      <c r="A9284" s="32" t="s">
        <v>3078</v>
      </c>
      <c r="B9284" s="32" t="s">
        <v>3078</v>
      </c>
      <c r="D9284" s="34" t="s">
        <v>4011</v>
      </c>
      <c r="F9284" s="34" t="s">
        <v>1034</v>
      </c>
      <c r="G9284" t="s">
        <v>1064</v>
      </c>
    </row>
    <row r="9285" spans="1:7">
      <c r="A9285" s="32" t="s">
        <v>3080</v>
      </c>
      <c r="B9285" s="32" t="s">
        <v>3080</v>
      </c>
      <c r="D9285" s="34" t="s">
        <v>4011</v>
      </c>
      <c r="F9285" s="34" t="s">
        <v>1034</v>
      </c>
      <c r="G9285" t="s">
        <v>1064</v>
      </c>
    </row>
    <row r="9286" spans="1:7">
      <c r="A9286" s="32" t="s">
        <v>3082</v>
      </c>
      <c r="B9286" s="32" t="s">
        <v>3082</v>
      </c>
      <c r="D9286" s="34" t="s">
        <v>4011</v>
      </c>
      <c r="F9286" s="34" t="s">
        <v>1034</v>
      </c>
      <c r="G9286" t="s">
        <v>1064</v>
      </c>
    </row>
    <row r="9287" spans="1:7">
      <c r="A9287" s="32" t="s">
        <v>3084</v>
      </c>
      <c r="B9287" s="32" t="s">
        <v>3084</v>
      </c>
      <c r="D9287" s="34" t="s">
        <v>4011</v>
      </c>
      <c r="F9287" s="34" t="s">
        <v>1034</v>
      </c>
      <c r="G9287" t="s">
        <v>1064</v>
      </c>
    </row>
    <row r="9288" spans="1:7">
      <c r="A9288" s="32" t="s">
        <v>3086</v>
      </c>
      <c r="B9288" s="32" t="s">
        <v>3086</v>
      </c>
      <c r="D9288" s="34" t="s">
        <v>4011</v>
      </c>
      <c r="F9288" s="34" t="s">
        <v>1034</v>
      </c>
      <c r="G9288" t="s">
        <v>1064</v>
      </c>
    </row>
    <row r="9289" spans="1:7">
      <c r="A9289" s="32" t="s">
        <v>3088</v>
      </c>
      <c r="B9289" s="32" t="s">
        <v>3088</v>
      </c>
      <c r="D9289" s="34" t="s">
        <v>4011</v>
      </c>
      <c r="F9289" s="34" t="s">
        <v>1034</v>
      </c>
      <c r="G9289" t="s">
        <v>1064</v>
      </c>
    </row>
    <row r="9290" spans="1:7">
      <c r="A9290" s="32" t="s">
        <v>3090</v>
      </c>
      <c r="B9290" s="32" t="s">
        <v>3090</v>
      </c>
      <c r="D9290" s="34" t="s">
        <v>4011</v>
      </c>
      <c r="F9290" s="34" t="s">
        <v>1034</v>
      </c>
      <c r="G9290" t="s">
        <v>1064</v>
      </c>
    </row>
    <row r="9291" spans="1:7">
      <c r="A9291" s="32" t="s">
        <v>3092</v>
      </c>
      <c r="B9291" s="32">
        <v>1520</v>
      </c>
      <c r="D9291" s="34" t="s">
        <v>4011</v>
      </c>
      <c r="F9291" s="34" t="s">
        <v>1034</v>
      </c>
      <c r="G9291" t="s">
        <v>1064</v>
      </c>
    </row>
    <row r="9292" spans="1:7">
      <c r="A9292" s="32" t="s">
        <v>3094</v>
      </c>
      <c r="B9292" s="32" t="s">
        <v>3094</v>
      </c>
      <c r="D9292" s="34" t="s">
        <v>4011</v>
      </c>
      <c r="F9292" s="34" t="s">
        <v>1034</v>
      </c>
      <c r="G9292" t="s">
        <v>1064</v>
      </c>
    </row>
    <row r="9293" spans="1:7">
      <c r="A9293" s="32" t="s">
        <v>3096</v>
      </c>
      <c r="B9293" s="32" t="s">
        <v>3096</v>
      </c>
      <c r="D9293" s="34" t="s">
        <v>4011</v>
      </c>
      <c r="F9293" s="34" t="s">
        <v>1034</v>
      </c>
      <c r="G9293" t="s">
        <v>1064</v>
      </c>
    </row>
    <row r="9294" spans="1:7">
      <c r="A9294" s="32" t="s">
        <v>3098</v>
      </c>
      <c r="B9294" s="32" t="s">
        <v>3098</v>
      </c>
      <c r="D9294" s="34" t="s">
        <v>4011</v>
      </c>
      <c r="F9294" s="34" t="s">
        <v>1034</v>
      </c>
      <c r="G9294" t="s">
        <v>1064</v>
      </c>
    </row>
    <row r="9295" spans="1:7">
      <c r="A9295" s="32" t="s">
        <v>3100</v>
      </c>
      <c r="B9295" s="32" t="s">
        <v>3100</v>
      </c>
      <c r="D9295" s="34" t="s">
        <v>4011</v>
      </c>
      <c r="F9295" s="34" t="s">
        <v>1034</v>
      </c>
      <c r="G9295" t="s">
        <v>1064</v>
      </c>
    </row>
    <row r="9296" spans="1:7">
      <c r="A9296" s="32" t="s">
        <v>3102</v>
      </c>
      <c r="B9296" s="32" t="s">
        <v>3102</v>
      </c>
      <c r="D9296" s="34" t="s">
        <v>4011</v>
      </c>
      <c r="F9296" s="34" t="s">
        <v>1034</v>
      </c>
      <c r="G9296" t="s">
        <v>1064</v>
      </c>
    </row>
    <row r="9297" spans="1:7">
      <c r="A9297" s="32" t="s">
        <v>3104</v>
      </c>
      <c r="B9297" s="32" t="s">
        <v>3104</v>
      </c>
      <c r="D9297" s="34" t="s">
        <v>4011</v>
      </c>
      <c r="F9297" s="34" t="s">
        <v>1034</v>
      </c>
      <c r="G9297" t="s">
        <v>1064</v>
      </c>
    </row>
    <row r="9298" spans="1:7">
      <c r="A9298" s="32" t="s">
        <v>3106</v>
      </c>
      <c r="B9298" s="32" t="s">
        <v>3106</v>
      </c>
      <c r="D9298" s="34" t="s">
        <v>4011</v>
      </c>
      <c r="F9298" s="34" t="s">
        <v>1034</v>
      </c>
      <c r="G9298" t="s">
        <v>1064</v>
      </c>
    </row>
    <row r="9299" spans="1:7">
      <c r="A9299" s="32" t="s">
        <v>3108</v>
      </c>
      <c r="B9299" s="32" t="s">
        <v>3108</v>
      </c>
      <c r="D9299" s="34" t="s">
        <v>4011</v>
      </c>
      <c r="F9299" s="34" t="s">
        <v>1034</v>
      </c>
      <c r="G9299" t="s">
        <v>1064</v>
      </c>
    </row>
    <row r="9300" spans="1:7">
      <c r="A9300" s="32" t="s">
        <v>3110</v>
      </c>
      <c r="B9300" s="32" t="s">
        <v>3110</v>
      </c>
      <c r="D9300" s="34" t="s">
        <v>4011</v>
      </c>
      <c r="F9300" s="34" t="s">
        <v>1034</v>
      </c>
      <c r="G9300" t="s">
        <v>1064</v>
      </c>
    </row>
    <row r="9301" spans="1:7">
      <c r="A9301" s="32" t="s">
        <v>3112</v>
      </c>
      <c r="B9301" s="32" t="s">
        <v>3112</v>
      </c>
      <c r="D9301" s="34" t="s">
        <v>4011</v>
      </c>
      <c r="F9301" s="34" t="s">
        <v>1034</v>
      </c>
      <c r="G9301" t="s">
        <v>1064</v>
      </c>
    </row>
    <row r="9302" spans="1:7">
      <c r="A9302" s="32" t="s">
        <v>3114</v>
      </c>
      <c r="B9302" s="32" t="s">
        <v>3114</v>
      </c>
      <c r="D9302" s="34" t="s">
        <v>4011</v>
      </c>
      <c r="F9302" s="34" t="s">
        <v>1034</v>
      </c>
      <c r="G9302" t="s">
        <v>1064</v>
      </c>
    </row>
    <row r="9303" spans="1:7">
      <c r="A9303" s="32" t="s">
        <v>3116</v>
      </c>
      <c r="B9303" s="32" t="s">
        <v>3116</v>
      </c>
      <c r="D9303" s="34" t="s">
        <v>4011</v>
      </c>
      <c r="F9303" s="34" t="s">
        <v>1034</v>
      </c>
      <c r="G9303" t="s">
        <v>1064</v>
      </c>
    </row>
    <row r="9304" spans="1:7">
      <c r="A9304" s="32" t="s">
        <v>3118</v>
      </c>
      <c r="B9304" s="32" t="s">
        <v>3118</v>
      </c>
      <c r="D9304" s="34" t="s">
        <v>4011</v>
      </c>
      <c r="F9304" s="34" t="s">
        <v>1034</v>
      </c>
      <c r="G9304" t="s">
        <v>1064</v>
      </c>
    </row>
    <row r="9305" spans="1:7">
      <c r="A9305" s="32" t="s">
        <v>3120</v>
      </c>
      <c r="B9305" s="32" t="s">
        <v>3120</v>
      </c>
      <c r="D9305" s="34" t="s">
        <v>4011</v>
      </c>
      <c r="F9305" s="34" t="s">
        <v>1034</v>
      </c>
      <c r="G9305" t="s">
        <v>1064</v>
      </c>
    </row>
    <row r="9306" spans="1:7">
      <c r="A9306" s="32" t="s">
        <v>3122</v>
      </c>
      <c r="B9306" s="32" t="s">
        <v>3122</v>
      </c>
      <c r="D9306" s="34" t="s">
        <v>4011</v>
      </c>
      <c r="F9306" s="34" t="s">
        <v>1034</v>
      </c>
      <c r="G9306" t="s">
        <v>1064</v>
      </c>
    </row>
    <row r="9307" spans="1:7">
      <c r="A9307" s="32" t="s">
        <v>3124</v>
      </c>
      <c r="B9307" s="32" t="s">
        <v>3124</v>
      </c>
      <c r="D9307" s="34" t="s">
        <v>4011</v>
      </c>
      <c r="F9307" s="34" t="s">
        <v>1034</v>
      </c>
      <c r="G9307" t="s">
        <v>1064</v>
      </c>
    </row>
    <row r="9308" spans="1:7">
      <c r="A9308" s="32" t="s">
        <v>3126</v>
      </c>
      <c r="B9308" s="32" t="s">
        <v>3126</v>
      </c>
      <c r="D9308" s="34" t="s">
        <v>4011</v>
      </c>
      <c r="F9308" s="34" t="s">
        <v>1034</v>
      </c>
      <c r="G9308" t="s">
        <v>1064</v>
      </c>
    </row>
    <row r="9309" spans="1:7">
      <c r="A9309" s="32" t="s">
        <v>3128</v>
      </c>
      <c r="B9309" s="32" t="s">
        <v>3128</v>
      </c>
      <c r="D9309" s="34" t="s">
        <v>4011</v>
      </c>
      <c r="F9309" s="34" t="s">
        <v>1034</v>
      </c>
      <c r="G9309" t="s">
        <v>1064</v>
      </c>
    </row>
    <row r="9310" spans="1:7">
      <c r="A9310" s="32" t="s">
        <v>3130</v>
      </c>
      <c r="B9310" s="32" t="s">
        <v>3130</v>
      </c>
      <c r="D9310" s="34" t="s">
        <v>4011</v>
      </c>
      <c r="F9310" s="34" t="s">
        <v>1034</v>
      </c>
      <c r="G9310" t="s">
        <v>1064</v>
      </c>
    </row>
    <row r="9311" spans="1:7">
      <c r="A9311" s="32" t="s">
        <v>3132</v>
      </c>
      <c r="B9311" s="32" t="s">
        <v>3132</v>
      </c>
      <c r="D9311" s="34" t="s">
        <v>4011</v>
      </c>
      <c r="F9311" s="34" t="s">
        <v>1034</v>
      </c>
      <c r="G9311" t="s">
        <v>1064</v>
      </c>
    </row>
    <row r="9312" spans="1:7">
      <c r="A9312" s="32" t="s">
        <v>3134</v>
      </c>
      <c r="B9312" s="32" t="s">
        <v>3134</v>
      </c>
      <c r="D9312" s="34" t="s">
        <v>4011</v>
      </c>
      <c r="F9312" s="34" t="s">
        <v>1034</v>
      </c>
      <c r="G9312" t="s">
        <v>1064</v>
      </c>
    </row>
    <row r="9313" spans="1:7">
      <c r="A9313" s="32" t="s">
        <v>3136</v>
      </c>
      <c r="B9313" s="32" t="s">
        <v>3136</v>
      </c>
      <c r="D9313" s="34" t="s">
        <v>4011</v>
      </c>
      <c r="F9313" s="34" t="s">
        <v>1034</v>
      </c>
      <c r="G9313" t="s">
        <v>1064</v>
      </c>
    </row>
    <row r="9314" spans="1:7">
      <c r="A9314" s="32" t="s">
        <v>3138</v>
      </c>
      <c r="B9314" s="32" t="s">
        <v>3138</v>
      </c>
      <c r="D9314" s="34" t="s">
        <v>4011</v>
      </c>
      <c r="F9314" s="34" t="s">
        <v>1034</v>
      </c>
      <c r="G9314" t="s">
        <v>1064</v>
      </c>
    </row>
    <row r="9315" spans="1:7">
      <c r="A9315" s="32" t="s">
        <v>3140</v>
      </c>
      <c r="B9315" s="32" t="s">
        <v>3140</v>
      </c>
      <c r="D9315" s="34" t="s">
        <v>4011</v>
      </c>
      <c r="F9315" s="34" t="s">
        <v>1034</v>
      </c>
      <c r="G9315" t="s">
        <v>1064</v>
      </c>
    </row>
    <row r="9316" spans="1:7">
      <c r="A9316" s="32" t="s">
        <v>3142</v>
      </c>
      <c r="B9316" s="32" t="s">
        <v>3142</v>
      </c>
      <c r="D9316" s="34" t="s">
        <v>4011</v>
      </c>
      <c r="F9316" s="34" t="s">
        <v>1034</v>
      </c>
      <c r="G9316" t="s">
        <v>1064</v>
      </c>
    </row>
    <row r="9317" spans="1:7">
      <c r="A9317" s="32" t="s">
        <v>3144</v>
      </c>
      <c r="B9317" s="32" t="s">
        <v>3144</v>
      </c>
      <c r="D9317" s="34" t="s">
        <v>4011</v>
      </c>
      <c r="F9317" s="34" t="s">
        <v>1034</v>
      </c>
      <c r="G9317" t="s">
        <v>1064</v>
      </c>
    </row>
    <row r="9318" spans="1:7">
      <c r="A9318" s="32" t="s">
        <v>3146</v>
      </c>
      <c r="B9318" s="32">
        <v>1530</v>
      </c>
      <c r="D9318" s="34" t="s">
        <v>4011</v>
      </c>
      <c r="F9318" s="34" t="s">
        <v>1034</v>
      </c>
      <c r="G9318" t="s">
        <v>1064</v>
      </c>
    </row>
    <row r="9319" spans="1:7">
      <c r="A9319" s="32" t="s">
        <v>3148</v>
      </c>
      <c r="B9319" s="32" t="s">
        <v>3148</v>
      </c>
      <c r="D9319" s="34" t="s">
        <v>4011</v>
      </c>
      <c r="F9319" s="34" t="s">
        <v>1034</v>
      </c>
      <c r="G9319" t="s">
        <v>1064</v>
      </c>
    </row>
    <row r="9320" spans="1:7">
      <c r="A9320" s="32" t="s">
        <v>3150</v>
      </c>
      <c r="B9320" s="32">
        <v>1540</v>
      </c>
      <c r="D9320" s="34" t="s">
        <v>4011</v>
      </c>
      <c r="F9320" s="34" t="s">
        <v>1034</v>
      </c>
      <c r="G9320" t="s">
        <v>1064</v>
      </c>
    </row>
    <row r="9321" spans="1:7">
      <c r="A9321" s="32" t="s">
        <v>3152</v>
      </c>
      <c r="B9321" s="32" t="s">
        <v>3152</v>
      </c>
      <c r="D9321" s="34" t="s">
        <v>4011</v>
      </c>
      <c r="F9321" s="34" t="s">
        <v>1034</v>
      </c>
      <c r="G9321" t="s">
        <v>1064</v>
      </c>
    </row>
    <row r="9322" spans="1:7">
      <c r="A9322" s="32" t="s">
        <v>3154</v>
      </c>
      <c r="B9322" s="32" t="s">
        <v>3154</v>
      </c>
      <c r="D9322" s="34" t="s">
        <v>4011</v>
      </c>
      <c r="F9322" s="34" t="s">
        <v>1034</v>
      </c>
      <c r="G9322" t="s">
        <v>1064</v>
      </c>
    </row>
    <row r="9323" spans="1:7">
      <c r="A9323" s="32" t="s">
        <v>3156</v>
      </c>
      <c r="B9323" s="32">
        <v>1550</v>
      </c>
      <c r="D9323" s="34" t="s">
        <v>4011</v>
      </c>
      <c r="F9323" s="34" t="s">
        <v>1034</v>
      </c>
      <c r="G9323" t="s">
        <v>1064</v>
      </c>
    </row>
    <row r="9324" spans="1:7">
      <c r="A9324" s="32" t="s">
        <v>3158</v>
      </c>
      <c r="B9324" s="32" t="s">
        <v>3158</v>
      </c>
      <c r="D9324" s="34" t="s">
        <v>4011</v>
      </c>
      <c r="F9324" s="34" t="s">
        <v>1034</v>
      </c>
      <c r="G9324" t="s">
        <v>1064</v>
      </c>
    </row>
    <row r="9325" spans="1:7">
      <c r="A9325" s="32" t="s">
        <v>3160</v>
      </c>
      <c r="B9325" s="32" t="s">
        <v>3160</v>
      </c>
      <c r="D9325" s="34" t="s">
        <v>4011</v>
      </c>
      <c r="F9325" s="34" t="s">
        <v>1034</v>
      </c>
      <c r="G9325" t="s">
        <v>1064</v>
      </c>
    </row>
    <row r="9326" spans="1:7">
      <c r="A9326" s="32" t="s">
        <v>3162</v>
      </c>
      <c r="B9326" s="32" t="s">
        <v>3162</v>
      </c>
      <c r="D9326" s="34" t="s">
        <v>4011</v>
      </c>
      <c r="F9326" s="34" t="s">
        <v>1034</v>
      </c>
      <c r="G9326" t="s">
        <v>1064</v>
      </c>
    </row>
    <row r="9327" spans="1:7">
      <c r="A9327" s="32" t="s">
        <v>3164</v>
      </c>
      <c r="B9327" s="32" t="s">
        <v>3164</v>
      </c>
      <c r="D9327" s="34" t="s">
        <v>4011</v>
      </c>
      <c r="F9327" s="34" t="s">
        <v>1034</v>
      </c>
      <c r="G9327" t="s">
        <v>1064</v>
      </c>
    </row>
    <row r="9328" spans="1:7">
      <c r="A9328" s="32" t="s">
        <v>3166</v>
      </c>
      <c r="B9328" s="32" t="s">
        <v>3166</v>
      </c>
      <c r="D9328" s="34" t="s">
        <v>4011</v>
      </c>
      <c r="F9328" s="34" t="s">
        <v>1034</v>
      </c>
      <c r="G9328" t="s">
        <v>1064</v>
      </c>
    </row>
    <row r="9329" spans="1:7">
      <c r="A9329" s="32" t="s">
        <v>3168</v>
      </c>
      <c r="B9329" s="32" t="s">
        <v>3168</v>
      </c>
      <c r="D9329" s="34" t="s">
        <v>4011</v>
      </c>
      <c r="F9329" s="34" t="s">
        <v>1034</v>
      </c>
      <c r="G9329" t="s">
        <v>1064</v>
      </c>
    </row>
    <row r="9330" spans="1:7">
      <c r="A9330" s="32" t="s">
        <v>3170</v>
      </c>
      <c r="B9330" s="32">
        <v>1560</v>
      </c>
      <c r="D9330" s="34" t="s">
        <v>4011</v>
      </c>
      <c r="F9330" s="34" t="s">
        <v>1034</v>
      </c>
      <c r="G9330" t="s">
        <v>1064</v>
      </c>
    </row>
    <row r="9331" spans="1:7">
      <c r="A9331" s="32" t="s">
        <v>3172</v>
      </c>
      <c r="B9331" s="32" t="s">
        <v>3172</v>
      </c>
      <c r="D9331" s="34" t="s">
        <v>4011</v>
      </c>
      <c r="F9331" s="34" t="s">
        <v>1034</v>
      </c>
      <c r="G9331" t="s">
        <v>1064</v>
      </c>
    </row>
    <row r="9332" spans="1:7">
      <c r="A9332" s="32" t="s">
        <v>3174</v>
      </c>
      <c r="B9332" s="32" t="s">
        <v>3174</v>
      </c>
      <c r="D9332" s="34" t="s">
        <v>4011</v>
      </c>
      <c r="F9332" s="34" t="s">
        <v>1034</v>
      </c>
      <c r="G9332" t="s">
        <v>1064</v>
      </c>
    </row>
    <row r="9333" spans="1:7">
      <c r="A9333" s="32" t="s">
        <v>3176</v>
      </c>
      <c r="B9333" s="32" t="s">
        <v>3176</v>
      </c>
      <c r="D9333" s="34" t="s">
        <v>4011</v>
      </c>
      <c r="F9333" s="34" t="s">
        <v>1034</v>
      </c>
      <c r="G9333" t="s">
        <v>1064</v>
      </c>
    </row>
    <row r="9334" spans="1:7">
      <c r="A9334" s="32" t="s">
        <v>3178</v>
      </c>
      <c r="B9334" s="32" t="s">
        <v>3178</v>
      </c>
      <c r="D9334" s="34" t="s">
        <v>4011</v>
      </c>
      <c r="F9334" s="34" t="s">
        <v>1034</v>
      </c>
      <c r="G9334" t="s">
        <v>1064</v>
      </c>
    </row>
    <row r="9335" spans="1:7">
      <c r="A9335" s="32" t="s">
        <v>3180</v>
      </c>
      <c r="B9335" s="32">
        <v>1570</v>
      </c>
      <c r="D9335" s="34" t="s">
        <v>4011</v>
      </c>
      <c r="F9335" s="34" t="s">
        <v>1034</v>
      </c>
      <c r="G9335" t="s">
        <v>1064</v>
      </c>
    </row>
    <row r="9336" spans="1:7">
      <c r="A9336" s="32" t="s">
        <v>3182</v>
      </c>
      <c r="B9336" s="32" t="s">
        <v>3182</v>
      </c>
      <c r="D9336" s="34" t="s">
        <v>4011</v>
      </c>
      <c r="F9336" s="34" t="s">
        <v>1034</v>
      </c>
      <c r="G9336" t="s">
        <v>1064</v>
      </c>
    </row>
    <row r="9337" spans="1:7">
      <c r="A9337" s="32" t="s">
        <v>3184</v>
      </c>
      <c r="B9337" s="32" t="s">
        <v>3184</v>
      </c>
      <c r="D9337" s="34" t="s">
        <v>4011</v>
      </c>
      <c r="F9337" s="34" t="s">
        <v>1034</v>
      </c>
      <c r="G9337" t="s">
        <v>1064</v>
      </c>
    </row>
    <row r="9338" spans="1:7">
      <c r="A9338" s="32" t="s">
        <v>3186</v>
      </c>
      <c r="B9338" s="32" t="s">
        <v>3186</v>
      </c>
      <c r="D9338" s="34" t="s">
        <v>4011</v>
      </c>
      <c r="F9338" s="34" t="s">
        <v>1034</v>
      </c>
      <c r="G9338" t="s">
        <v>1064</v>
      </c>
    </row>
    <row r="9339" spans="1:7">
      <c r="A9339" s="32" t="s">
        <v>3188</v>
      </c>
      <c r="B9339" s="32" t="s">
        <v>3188</v>
      </c>
      <c r="D9339" s="34" t="s">
        <v>4011</v>
      </c>
      <c r="F9339" s="34" t="s">
        <v>1034</v>
      </c>
      <c r="G9339" t="s">
        <v>1064</v>
      </c>
    </row>
    <row r="9340" spans="1:7">
      <c r="A9340" s="32" t="s">
        <v>3190</v>
      </c>
      <c r="B9340" s="32" t="s">
        <v>3190</v>
      </c>
      <c r="D9340" s="34" t="s">
        <v>4011</v>
      </c>
      <c r="F9340" s="34" t="s">
        <v>1034</v>
      </c>
      <c r="G9340" t="s">
        <v>1064</v>
      </c>
    </row>
    <row r="9341" spans="1:7">
      <c r="A9341" s="32" t="s">
        <v>3192</v>
      </c>
      <c r="B9341" s="32" t="s">
        <v>3192</v>
      </c>
      <c r="D9341" s="34" t="s">
        <v>4011</v>
      </c>
      <c r="F9341" s="34" t="s">
        <v>1034</v>
      </c>
      <c r="G9341" t="s">
        <v>1064</v>
      </c>
    </row>
    <row r="9342" spans="1:7">
      <c r="A9342" s="32" t="s">
        <v>3194</v>
      </c>
      <c r="B9342" s="32" t="s">
        <v>3194</v>
      </c>
      <c r="D9342" s="34" t="s">
        <v>4011</v>
      </c>
      <c r="F9342" s="34" t="s">
        <v>1034</v>
      </c>
      <c r="G9342" t="s">
        <v>1064</v>
      </c>
    </row>
    <row r="9343" spans="1:7">
      <c r="A9343" s="32" t="s">
        <v>3196</v>
      </c>
      <c r="B9343" s="32" t="s">
        <v>3196</v>
      </c>
      <c r="D9343" s="34" t="s">
        <v>4011</v>
      </c>
      <c r="F9343" s="34" t="s">
        <v>1034</v>
      </c>
      <c r="G9343" t="s">
        <v>1064</v>
      </c>
    </row>
    <row r="9344" spans="1:7">
      <c r="A9344" s="32" t="s">
        <v>3198</v>
      </c>
      <c r="B9344" s="32" t="s">
        <v>3198</v>
      </c>
      <c r="D9344" s="34" t="s">
        <v>4011</v>
      </c>
      <c r="F9344" s="34" t="s">
        <v>1034</v>
      </c>
      <c r="G9344" t="s">
        <v>1064</v>
      </c>
    </row>
    <row r="9345" spans="1:7">
      <c r="A9345" s="32" t="s">
        <v>3200</v>
      </c>
      <c r="B9345" s="32" t="s">
        <v>3200</v>
      </c>
      <c r="D9345" s="34" t="s">
        <v>4011</v>
      </c>
      <c r="F9345" s="34" t="s">
        <v>1034</v>
      </c>
      <c r="G9345" t="s">
        <v>1064</v>
      </c>
    </row>
    <row r="9346" spans="1:7">
      <c r="A9346" s="32" t="s">
        <v>3202</v>
      </c>
      <c r="B9346" s="32">
        <v>1580</v>
      </c>
      <c r="D9346" s="34" t="s">
        <v>4011</v>
      </c>
      <c r="F9346" s="34" t="s">
        <v>1034</v>
      </c>
      <c r="G9346" t="s">
        <v>1064</v>
      </c>
    </row>
    <row r="9347" spans="1:7">
      <c r="A9347" s="32" t="s">
        <v>3204</v>
      </c>
      <c r="B9347" s="32" t="s">
        <v>3204</v>
      </c>
      <c r="D9347" s="34" t="s">
        <v>4011</v>
      </c>
      <c r="F9347" s="34" t="s">
        <v>1034</v>
      </c>
      <c r="G9347" t="s">
        <v>1064</v>
      </c>
    </row>
    <row r="9348" spans="1:7">
      <c r="A9348" s="32" t="s">
        <v>3206</v>
      </c>
      <c r="B9348" s="32" t="s">
        <v>3206</v>
      </c>
      <c r="D9348" s="34" t="s">
        <v>4011</v>
      </c>
      <c r="F9348" s="34" t="s">
        <v>1034</v>
      </c>
      <c r="G9348" t="s">
        <v>1064</v>
      </c>
    </row>
    <row r="9349" spans="1:7">
      <c r="A9349" s="32" t="s">
        <v>3208</v>
      </c>
      <c r="B9349" s="32" t="s">
        <v>3208</v>
      </c>
      <c r="D9349" s="34" t="s">
        <v>4011</v>
      </c>
      <c r="F9349" s="34" t="s">
        <v>1034</v>
      </c>
      <c r="G9349" t="s">
        <v>1064</v>
      </c>
    </row>
    <row r="9350" spans="1:7">
      <c r="A9350" s="32" t="s">
        <v>3210</v>
      </c>
      <c r="B9350" s="32">
        <v>1590</v>
      </c>
      <c r="D9350" s="34" t="s">
        <v>4011</v>
      </c>
      <c r="F9350" s="34" t="s">
        <v>1034</v>
      </c>
      <c r="G9350" t="s">
        <v>1064</v>
      </c>
    </row>
    <row r="9351" spans="1:7">
      <c r="A9351" s="32" t="s">
        <v>3212</v>
      </c>
      <c r="B9351" s="32" t="s">
        <v>3212</v>
      </c>
      <c r="D9351" s="34" t="s">
        <v>4011</v>
      </c>
      <c r="F9351" s="34" t="s">
        <v>1034</v>
      </c>
      <c r="G9351" t="s">
        <v>1064</v>
      </c>
    </row>
    <row r="9352" spans="1:7">
      <c r="A9352" s="32" t="s">
        <v>3214</v>
      </c>
      <c r="B9352" s="32" t="s">
        <v>3214</v>
      </c>
      <c r="D9352" s="34" t="s">
        <v>4011</v>
      </c>
      <c r="F9352" s="34" t="s">
        <v>1034</v>
      </c>
      <c r="G9352" t="s">
        <v>1064</v>
      </c>
    </row>
    <row r="9353" spans="1:7">
      <c r="A9353" s="32" t="s">
        <v>3216</v>
      </c>
      <c r="B9353" s="32" t="s">
        <v>3216</v>
      </c>
      <c r="D9353" s="34" t="s">
        <v>4011</v>
      </c>
      <c r="F9353" s="34" t="s">
        <v>1034</v>
      </c>
      <c r="G9353" t="s">
        <v>1064</v>
      </c>
    </row>
    <row r="9354" spans="1:7">
      <c r="A9354" s="32" t="s">
        <v>3218</v>
      </c>
      <c r="B9354" s="32" t="s">
        <v>3218</v>
      </c>
      <c r="D9354" s="34" t="s">
        <v>4011</v>
      </c>
      <c r="F9354" s="34" t="s">
        <v>1034</v>
      </c>
      <c r="G9354" t="s">
        <v>1064</v>
      </c>
    </row>
    <row r="9355" spans="1:7">
      <c r="A9355" s="32" t="s">
        <v>3220</v>
      </c>
      <c r="B9355" s="32" t="s">
        <v>3220</v>
      </c>
      <c r="D9355" s="34" t="s">
        <v>4011</v>
      </c>
      <c r="F9355" s="34" t="s">
        <v>1034</v>
      </c>
      <c r="G9355" t="s">
        <v>1064</v>
      </c>
    </row>
    <row r="9356" spans="1:7">
      <c r="A9356" s="32" t="s">
        <v>3222</v>
      </c>
      <c r="B9356" s="32" t="s">
        <v>3222</v>
      </c>
      <c r="D9356" s="34" t="s">
        <v>4011</v>
      </c>
      <c r="F9356" s="34" t="s">
        <v>1034</v>
      </c>
      <c r="G9356" t="s">
        <v>1064</v>
      </c>
    </row>
    <row r="9357" spans="1:7">
      <c r="A9357" s="32" t="s">
        <v>3224</v>
      </c>
      <c r="B9357" s="32" t="s">
        <v>3224</v>
      </c>
      <c r="D9357" s="34" t="s">
        <v>4011</v>
      </c>
      <c r="F9357" s="34" t="s">
        <v>1034</v>
      </c>
      <c r="G9357" t="s">
        <v>1064</v>
      </c>
    </row>
    <row r="9358" spans="1:7">
      <c r="A9358" s="32" t="s">
        <v>3226</v>
      </c>
      <c r="B9358" s="32" t="s">
        <v>3226</v>
      </c>
      <c r="D9358" s="34" t="s">
        <v>4011</v>
      </c>
      <c r="F9358" s="34" t="s">
        <v>1034</v>
      </c>
      <c r="G9358" t="s">
        <v>1064</v>
      </c>
    </row>
    <row r="9359" spans="1:7">
      <c r="A9359" s="32" t="s">
        <v>3228</v>
      </c>
      <c r="B9359" s="32" t="s">
        <v>3228</v>
      </c>
      <c r="D9359" s="34" t="s">
        <v>4011</v>
      </c>
      <c r="F9359" s="34" t="s">
        <v>1034</v>
      </c>
      <c r="G9359" t="s">
        <v>1064</v>
      </c>
    </row>
    <row r="9360" spans="1:7">
      <c r="A9360" s="32" t="s">
        <v>3230</v>
      </c>
      <c r="B9360" s="32" t="s">
        <v>3230</v>
      </c>
      <c r="D9360" s="34" t="s">
        <v>4011</v>
      </c>
      <c r="F9360" s="34" t="s">
        <v>1034</v>
      </c>
      <c r="G9360" t="s">
        <v>1064</v>
      </c>
    </row>
    <row r="9361" spans="1:7">
      <c r="A9361" s="32" t="s">
        <v>3232</v>
      </c>
      <c r="B9361" s="32" t="s">
        <v>3232</v>
      </c>
      <c r="D9361" s="34" t="s">
        <v>4011</v>
      </c>
      <c r="F9361" s="34" t="s">
        <v>1034</v>
      </c>
      <c r="G9361" t="s">
        <v>1064</v>
      </c>
    </row>
    <row r="9362" spans="1:7">
      <c r="A9362" s="32" t="s">
        <v>3234</v>
      </c>
      <c r="B9362" s="32" t="s">
        <v>3234</v>
      </c>
      <c r="D9362" s="34" t="s">
        <v>4011</v>
      </c>
      <c r="F9362" s="34" t="s">
        <v>1034</v>
      </c>
      <c r="G9362" t="s">
        <v>1064</v>
      </c>
    </row>
    <row r="9363" spans="1:7">
      <c r="A9363" s="32" t="s">
        <v>3236</v>
      </c>
      <c r="B9363" s="32" t="s">
        <v>3236</v>
      </c>
      <c r="D9363" s="34" t="s">
        <v>4011</v>
      </c>
      <c r="F9363" s="34" t="s">
        <v>1034</v>
      </c>
      <c r="G9363" t="s">
        <v>1064</v>
      </c>
    </row>
    <row r="9364" spans="1:7">
      <c r="A9364" s="32" t="s">
        <v>3238</v>
      </c>
      <c r="B9364" s="32" t="s">
        <v>3238</v>
      </c>
      <c r="D9364" s="34" t="s">
        <v>4011</v>
      </c>
      <c r="F9364" s="34" t="s">
        <v>1034</v>
      </c>
      <c r="G9364" t="s">
        <v>1064</v>
      </c>
    </row>
    <row r="9365" spans="1:7">
      <c r="A9365" s="32" t="s">
        <v>3240</v>
      </c>
      <c r="B9365" s="32" t="s">
        <v>3240</v>
      </c>
      <c r="D9365" s="34" t="s">
        <v>4011</v>
      </c>
      <c r="F9365" s="34" t="s">
        <v>1034</v>
      </c>
      <c r="G9365" t="s">
        <v>1064</v>
      </c>
    </row>
    <row r="9366" spans="1:7">
      <c r="A9366" s="32" t="s">
        <v>48</v>
      </c>
      <c r="B9366" s="32">
        <v>160</v>
      </c>
      <c r="D9366" s="34" t="s">
        <v>4011</v>
      </c>
      <c r="F9366" s="34" t="s">
        <v>1034</v>
      </c>
      <c r="G9366" t="s">
        <v>1064</v>
      </c>
    </row>
    <row r="9367" spans="1:7">
      <c r="A9367" s="32" t="s">
        <v>3243</v>
      </c>
      <c r="B9367" s="32">
        <v>200</v>
      </c>
      <c r="D9367" s="34" t="s">
        <v>4011</v>
      </c>
      <c r="F9367" s="34" t="s">
        <v>1034</v>
      </c>
      <c r="G9367" t="s">
        <v>1064</v>
      </c>
    </row>
    <row r="9368" spans="1:7">
      <c r="A9368" s="32" t="s">
        <v>4</v>
      </c>
      <c r="B9368" s="32">
        <v>210</v>
      </c>
      <c r="D9368" s="34" t="s">
        <v>4011</v>
      </c>
      <c r="F9368" s="34" t="s">
        <v>1034</v>
      </c>
      <c r="G9368" t="s">
        <v>1064</v>
      </c>
    </row>
    <row r="9369" spans="1:7">
      <c r="A9369" s="32" t="s">
        <v>3246</v>
      </c>
      <c r="B9369" s="32">
        <v>300</v>
      </c>
      <c r="D9369" s="34" t="s">
        <v>4011</v>
      </c>
      <c r="F9369" s="34" t="s">
        <v>1034</v>
      </c>
      <c r="G9369" t="s">
        <v>1064</v>
      </c>
    </row>
    <row r="9370" spans="1:7">
      <c r="A9370" s="32" t="s">
        <v>5</v>
      </c>
      <c r="B9370" s="32">
        <v>310</v>
      </c>
      <c r="D9370" s="34" t="s">
        <v>4011</v>
      </c>
      <c r="F9370" s="34" t="s">
        <v>1034</v>
      </c>
      <c r="G9370" t="s">
        <v>1064</v>
      </c>
    </row>
    <row r="9371" spans="1:7">
      <c r="A9371" s="32" t="s">
        <v>52</v>
      </c>
      <c r="B9371" s="32">
        <v>330</v>
      </c>
      <c r="D9371" s="34" t="s">
        <v>4011</v>
      </c>
      <c r="F9371" s="34" t="s">
        <v>1034</v>
      </c>
      <c r="G9371" t="s">
        <v>1064</v>
      </c>
    </row>
    <row r="9372" spans="1:7">
      <c r="A9372" s="32" t="s">
        <v>3250</v>
      </c>
      <c r="B9372" s="32">
        <v>500</v>
      </c>
      <c r="D9372" s="34" t="s">
        <v>4011</v>
      </c>
      <c r="F9372" s="34" t="s">
        <v>1034</v>
      </c>
      <c r="G9372" t="s">
        <v>1064</v>
      </c>
    </row>
    <row r="9373" spans="1:7">
      <c r="A9373" s="32" t="s">
        <v>6</v>
      </c>
      <c r="B9373" s="32">
        <v>510</v>
      </c>
      <c r="D9373" s="34" t="s">
        <v>4011</v>
      </c>
      <c r="F9373" s="34" t="s">
        <v>1034</v>
      </c>
      <c r="G9373" t="s">
        <v>1064</v>
      </c>
    </row>
    <row r="9374" spans="1:7">
      <c r="A9374" s="32" t="s">
        <v>7</v>
      </c>
      <c r="B9374" s="32">
        <v>520</v>
      </c>
      <c r="D9374" s="34" t="s">
        <v>4011</v>
      </c>
      <c r="F9374" s="34" t="s">
        <v>1034</v>
      </c>
      <c r="G9374" t="s">
        <v>1064</v>
      </c>
    </row>
    <row r="9375" spans="1:7">
      <c r="A9375" s="32" t="s">
        <v>3254</v>
      </c>
      <c r="B9375" s="32">
        <v>600</v>
      </c>
      <c r="D9375" s="34" t="s">
        <v>4011</v>
      </c>
      <c r="F9375" s="34" t="s">
        <v>1034</v>
      </c>
      <c r="G9375" t="s">
        <v>1064</v>
      </c>
    </row>
    <row r="9376" spans="1:7">
      <c r="A9376" s="32" t="s">
        <v>8</v>
      </c>
      <c r="B9376" s="32">
        <v>610</v>
      </c>
      <c r="D9376" s="34" t="s">
        <v>4011</v>
      </c>
      <c r="F9376" s="34" t="s">
        <v>1034</v>
      </c>
      <c r="G9376" t="s">
        <v>1064</v>
      </c>
    </row>
    <row r="9377" spans="1:7">
      <c r="A9377" s="32" t="s">
        <v>9</v>
      </c>
      <c r="B9377" s="32">
        <v>620</v>
      </c>
      <c r="D9377" s="34" t="s">
        <v>4011</v>
      </c>
      <c r="F9377" s="34" t="s">
        <v>1034</v>
      </c>
      <c r="G9377" t="s">
        <v>1064</v>
      </c>
    </row>
    <row r="9378" spans="1:7">
      <c r="A9378" s="32" t="s">
        <v>3258</v>
      </c>
      <c r="B9378" s="32">
        <v>700</v>
      </c>
      <c r="D9378" s="34" t="s">
        <v>4011</v>
      </c>
      <c r="F9378" s="34" t="s">
        <v>1034</v>
      </c>
      <c r="G9378" t="s">
        <v>1064</v>
      </c>
    </row>
    <row r="9379" spans="1:7">
      <c r="A9379" s="32" t="s">
        <v>10</v>
      </c>
      <c r="B9379" s="32">
        <v>710</v>
      </c>
      <c r="D9379" s="34" t="s">
        <v>4011</v>
      </c>
      <c r="F9379" s="34" t="s">
        <v>1034</v>
      </c>
      <c r="G9379" t="s">
        <v>1064</v>
      </c>
    </row>
    <row r="9380" spans="1:7">
      <c r="A9380" s="32" t="s">
        <v>11</v>
      </c>
      <c r="B9380" s="32">
        <v>720</v>
      </c>
      <c r="D9380" s="34" t="s">
        <v>4011</v>
      </c>
      <c r="F9380" s="34" t="s">
        <v>1034</v>
      </c>
      <c r="G9380" t="s">
        <v>1064</v>
      </c>
    </row>
    <row r="9381" spans="1:7">
      <c r="A9381" s="32" t="s">
        <v>12</v>
      </c>
      <c r="B9381" s="32">
        <v>730</v>
      </c>
      <c r="D9381" s="34" t="s">
        <v>4011</v>
      </c>
      <c r="F9381" s="34" t="s">
        <v>1034</v>
      </c>
      <c r="G9381" t="s">
        <v>1064</v>
      </c>
    </row>
    <row r="9382" spans="1:7">
      <c r="A9382" s="32" t="s">
        <v>13</v>
      </c>
      <c r="B9382" s="32">
        <v>740</v>
      </c>
      <c r="D9382" s="34" t="s">
        <v>4011</v>
      </c>
      <c r="F9382" s="34" t="s">
        <v>1034</v>
      </c>
      <c r="G9382" t="s">
        <v>1064</v>
      </c>
    </row>
    <row r="9383" spans="1:7">
      <c r="A9383" s="32" t="s">
        <v>3264</v>
      </c>
      <c r="B9383" s="32">
        <v>800</v>
      </c>
      <c r="D9383" s="34" t="s">
        <v>4011</v>
      </c>
      <c r="F9383" s="34" t="s">
        <v>1034</v>
      </c>
      <c r="G9383" t="s">
        <v>1064</v>
      </c>
    </row>
    <row r="9384" spans="1:7">
      <c r="A9384" s="32" t="s">
        <v>14</v>
      </c>
      <c r="B9384" s="32">
        <v>810</v>
      </c>
      <c r="D9384" s="34" t="s">
        <v>4011</v>
      </c>
      <c r="F9384" s="34" t="s">
        <v>1034</v>
      </c>
      <c r="G9384" t="s">
        <v>1064</v>
      </c>
    </row>
    <row r="9385" spans="1:7">
      <c r="A9385" s="32" t="s">
        <v>15</v>
      </c>
      <c r="B9385" s="32">
        <v>820</v>
      </c>
      <c r="D9385" s="34" t="s">
        <v>4011</v>
      </c>
      <c r="F9385" s="34" t="s">
        <v>1034</v>
      </c>
      <c r="G9385" t="s">
        <v>1064</v>
      </c>
    </row>
    <row r="9386" spans="1:7">
      <c r="A9386" s="32" t="s">
        <v>64</v>
      </c>
      <c r="B9386" s="32">
        <v>830</v>
      </c>
      <c r="D9386" s="34" t="s">
        <v>4011</v>
      </c>
      <c r="F9386" s="34" t="s">
        <v>1034</v>
      </c>
      <c r="G9386" t="s">
        <v>1064</v>
      </c>
    </row>
    <row r="9387" spans="1:7">
      <c r="A9387" s="32" t="s">
        <v>3269</v>
      </c>
      <c r="B9387" s="32">
        <v>900</v>
      </c>
      <c r="D9387" s="34" t="s">
        <v>4011</v>
      </c>
      <c r="F9387" s="34" t="s">
        <v>1034</v>
      </c>
      <c r="G9387" t="s">
        <v>1064</v>
      </c>
    </row>
    <row r="9388" spans="1:7">
      <c r="A9388" s="32" t="s">
        <v>16</v>
      </c>
      <c r="B9388" s="32">
        <v>910</v>
      </c>
      <c r="D9388" s="34" t="s">
        <v>4011</v>
      </c>
      <c r="F9388" s="34" t="s">
        <v>1034</v>
      </c>
      <c r="G9388" t="s">
        <v>1064</v>
      </c>
    </row>
    <row r="9389" spans="1:7">
      <c r="A9389" s="32" t="s">
        <v>17</v>
      </c>
      <c r="B9389" s="32">
        <v>920</v>
      </c>
      <c r="D9389" s="34" t="s">
        <v>4011</v>
      </c>
      <c r="F9389" s="34" t="s">
        <v>1034</v>
      </c>
      <c r="G9389" t="s">
        <v>1064</v>
      </c>
    </row>
    <row r="9390" spans="1:7">
      <c r="A9390" s="32" t="s">
        <v>18</v>
      </c>
      <c r="B9390" s="32">
        <v>930</v>
      </c>
      <c r="D9390" s="34" t="s">
        <v>4011</v>
      </c>
      <c r="F9390" s="34" t="s">
        <v>1034</v>
      </c>
      <c r="G9390" t="s">
        <v>1064</v>
      </c>
    </row>
    <row r="9391" spans="1:7">
      <c r="A9391" s="32" t="s">
        <v>19</v>
      </c>
      <c r="B9391" s="32">
        <v>940</v>
      </c>
      <c r="D9391" s="34" t="s">
        <v>4011</v>
      </c>
      <c r="F9391" s="34" t="s">
        <v>1034</v>
      </c>
      <c r="G9391" t="s">
        <v>1064</v>
      </c>
    </row>
    <row r="9392" spans="1:7">
      <c r="A9392" s="32" t="s">
        <v>20</v>
      </c>
      <c r="B9392" s="32">
        <v>950</v>
      </c>
      <c r="D9392" s="34" t="s">
        <v>4011</v>
      </c>
      <c r="F9392" s="34" t="s">
        <v>1034</v>
      </c>
      <c r="G9392" t="s">
        <v>1064</v>
      </c>
    </row>
    <row r="9393" spans="1:7">
      <c r="A9393" s="32" t="s">
        <v>3276</v>
      </c>
      <c r="B9393" s="32" t="s">
        <v>109</v>
      </c>
      <c r="D9393" s="34" t="s">
        <v>4011</v>
      </c>
      <c r="F9393" s="34" t="s">
        <v>1034</v>
      </c>
      <c r="G9393" t="s">
        <v>1064</v>
      </c>
    </row>
    <row r="9394" spans="1:7">
      <c r="A9394" s="32" t="s">
        <v>3278</v>
      </c>
      <c r="B9394" s="32" t="s">
        <v>3278</v>
      </c>
      <c r="D9394" s="34" t="s">
        <v>4011</v>
      </c>
      <c r="F9394" s="34" t="s">
        <v>1034</v>
      </c>
      <c r="G9394" t="s">
        <v>1064</v>
      </c>
    </row>
    <row r="9395" spans="1:7">
      <c r="A9395" s="32" t="s">
        <v>3280</v>
      </c>
      <c r="B9395" s="32" t="s">
        <v>3280</v>
      </c>
      <c r="D9395" s="34" t="s">
        <v>4011</v>
      </c>
      <c r="F9395" s="34" t="s">
        <v>1034</v>
      </c>
      <c r="G9395" t="s">
        <v>1064</v>
      </c>
    </row>
    <row r="9396" spans="1:7">
      <c r="A9396" s="32" t="s">
        <v>3282</v>
      </c>
      <c r="B9396" s="32" t="s">
        <v>3282</v>
      </c>
      <c r="D9396" s="34" t="s">
        <v>4011</v>
      </c>
      <c r="F9396" s="34" t="s">
        <v>1034</v>
      </c>
      <c r="G9396" t="s">
        <v>1064</v>
      </c>
    </row>
    <row r="9397" spans="1:7">
      <c r="A9397" s="32" t="s">
        <v>3284</v>
      </c>
      <c r="B9397" s="32" t="s">
        <v>257</v>
      </c>
      <c r="D9397" s="34" t="s">
        <v>4011</v>
      </c>
      <c r="F9397" s="34" t="s">
        <v>1034</v>
      </c>
      <c r="G9397" t="s">
        <v>1064</v>
      </c>
    </row>
    <row r="9398" spans="1:7">
      <c r="A9398" s="32" t="s">
        <v>112</v>
      </c>
      <c r="B9398" s="32" t="s">
        <v>111</v>
      </c>
      <c r="D9398" s="34" t="s">
        <v>4011</v>
      </c>
      <c r="F9398" s="34" t="s">
        <v>1034</v>
      </c>
      <c r="G9398" t="s">
        <v>1064</v>
      </c>
    </row>
    <row r="9399" spans="1:7">
      <c r="A9399" s="32" t="s">
        <v>114</v>
      </c>
      <c r="B9399" s="32" t="s">
        <v>113</v>
      </c>
      <c r="D9399" s="34" t="s">
        <v>4011</v>
      </c>
      <c r="F9399" s="34" t="s">
        <v>1034</v>
      </c>
      <c r="G9399" t="s">
        <v>1064</v>
      </c>
    </row>
    <row r="9400" spans="1:7">
      <c r="A9400" s="32" t="s">
        <v>116</v>
      </c>
      <c r="B9400" s="32" t="s">
        <v>115</v>
      </c>
      <c r="D9400" s="34" t="s">
        <v>4011</v>
      </c>
      <c r="F9400" s="34" t="s">
        <v>1034</v>
      </c>
      <c r="G9400" t="s">
        <v>1064</v>
      </c>
    </row>
    <row r="9401" spans="1:7">
      <c r="A9401" s="32" t="s">
        <v>3289</v>
      </c>
      <c r="B9401" s="32" t="s">
        <v>3289</v>
      </c>
      <c r="D9401" s="34" t="s">
        <v>4011</v>
      </c>
      <c r="F9401" s="34" t="s">
        <v>1034</v>
      </c>
      <c r="G9401" t="s">
        <v>1064</v>
      </c>
    </row>
    <row r="9402" spans="1:7">
      <c r="A9402" s="32" t="s">
        <v>118</v>
      </c>
      <c r="B9402" s="32" t="s">
        <v>117</v>
      </c>
      <c r="D9402" s="34" t="s">
        <v>4011</v>
      </c>
      <c r="F9402" s="34" t="s">
        <v>1034</v>
      </c>
      <c r="G9402" t="s">
        <v>1064</v>
      </c>
    </row>
    <row r="9403" spans="1:7">
      <c r="A9403" s="32" t="s">
        <v>120</v>
      </c>
      <c r="B9403" s="32" t="s">
        <v>119</v>
      </c>
      <c r="D9403" s="34" t="s">
        <v>4011</v>
      </c>
      <c r="F9403" s="34" t="s">
        <v>1034</v>
      </c>
      <c r="G9403" t="s">
        <v>1064</v>
      </c>
    </row>
    <row r="9404" spans="1:7">
      <c r="A9404" s="32" t="s">
        <v>3293</v>
      </c>
      <c r="B9404" s="32" t="s">
        <v>3293</v>
      </c>
      <c r="D9404" s="34" t="s">
        <v>4011</v>
      </c>
      <c r="F9404" s="34" t="s">
        <v>1034</v>
      </c>
      <c r="G9404" t="s">
        <v>1064</v>
      </c>
    </row>
    <row r="9405" spans="1:7">
      <c r="A9405" s="32" t="s">
        <v>122</v>
      </c>
      <c r="B9405" s="32" t="s">
        <v>121</v>
      </c>
      <c r="D9405" s="34" t="s">
        <v>4011</v>
      </c>
      <c r="F9405" s="34" t="s">
        <v>1034</v>
      </c>
      <c r="G9405" t="s">
        <v>1064</v>
      </c>
    </row>
    <row r="9406" spans="1:7">
      <c r="A9406" s="32" t="s">
        <v>3296</v>
      </c>
      <c r="B9406" s="32" t="s">
        <v>3296</v>
      </c>
      <c r="D9406" s="34" t="s">
        <v>4011</v>
      </c>
      <c r="F9406" s="34" t="s">
        <v>1034</v>
      </c>
      <c r="G9406" t="s">
        <v>1064</v>
      </c>
    </row>
    <row r="9407" spans="1:7">
      <c r="A9407" s="32" t="s">
        <v>3298</v>
      </c>
      <c r="B9407" s="32" t="s">
        <v>3298</v>
      </c>
      <c r="D9407" s="34" t="s">
        <v>4011</v>
      </c>
      <c r="F9407" s="34" t="s">
        <v>1034</v>
      </c>
      <c r="G9407" t="s">
        <v>1064</v>
      </c>
    </row>
    <row r="9408" spans="1:7">
      <c r="A9408" s="32" t="s">
        <v>3300</v>
      </c>
      <c r="B9408" s="32" t="s">
        <v>3300</v>
      </c>
      <c r="D9408" s="34" t="s">
        <v>4011</v>
      </c>
      <c r="F9408" s="34" t="s">
        <v>1034</v>
      </c>
      <c r="G9408" t="s">
        <v>1064</v>
      </c>
    </row>
    <row r="9409" spans="1:7">
      <c r="A9409" s="32" t="s">
        <v>124</v>
      </c>
      <c r="B9409" s="32" t="s">
        <v>123</v>
      </c>
      <c r="D9409" s="34" t="s">
        <v>4011</v>
      </c>
      <c r="F9409" s="34" t="s">
        <v>1034</v>
      </c>
      <c r="G9409" t="s">
        <v>1064</v>
      </c>
    </row>
    <row r="9410" spans="1:7">
      <c r="A9410" s="32" t="s">
        <v>126</v>
      </c>
      <c r="B9410" s="32" t="s">
        <v>125</v>
      </c>
      <c r="D9410" s="34" t="s">
        <v>4011</v>
      </c>
      <c r="F9410" s="34" t="s">
        <v>1034</v>
      </c>
      <c r="G9410" t="s">
        <v>1064</v>
      </c>
    </row>
    <row r="9411" spans="1:7">
      <c r="A9411" s="32" t="s">
        <v>128</v>
      </c>
      <c r="B9411" s="32" t="s">
        <v>127</v>
      </c>
      <c r="D9411" s="34" t="s">
        <v>4011</v>
      </c>
      <c r="F9411" s="34" t="s">
        <v>1034</v>
      </c>
      <c r="G9411" t="s">
        <v>1064</v>
      </c>
    </row>
    <row r="9412" spans="1:7">
      <c r="A9412" s="32" t="s">
        <v>3305</v>
      </c>
      <c r="B9412" s="32" t="s">
        <v>268</v>
      </c>
      <c r="D9412" s="34" t="s">
        <v>4011</v>
      </c>
      <c r="F9412" s="34" t="s">
        <v>1034</v>
      </c>
      <c r="G9412" t="s">
        <v>1064</v>
      </c>
    </row>
    <row r="9413" spans="1:7">
      <c r="A9413" s="32" t="s">
        <v>130</v>
      </c>
      <c r="B9413" s="32" t="s">
        <v>129</v>
      </c>
      <c r="D9413" s="34" t="s">
        <v>4011</v>
      </c>
      <c r="F9413" s="34" t="s">
        <v>1034</v>
      </c>
      <c r="G9413" t="s">
        <v>1064</v>
      </c>
    </row>
    <row r="9414" spans="1:7">
      <c r="A9414" s="32" t="s">
        <v>3308</v>
      </c>
      <c r="B9414" s="32" t="s">
        <v>3308</v>
      </c>
      <c r="D9414" s="34" t="s">
        <v>4011</v>
      </c>
      <c r="F9414" s="34" t="s">
        <v>1034</v>
      </c>
      <c r="G9414" t="s">
        <v>1064</v>
      </c>
    </row>
    <row r="9415" spans="1:7">
      <c r="A9415" s="32" t="s">
        <v>3310</v>
      </c>
      <c r="B9415" s="32" t="s">
        <v>3310</v>
      </c>
      <c r="D9415" s="34" t="s">
        <v>4011</v>
      </c>
      <c r="F9415" s="34" t="s">
        <v>1034</v>
      </c>
      <c r="G9415" t="s">
        <v>1064</v>
      </c>
    </row>
    <row r="9416" spans="1:7">
      <c r="A9416" s="32" t="s">
        <v>3312</v>
      </c>
      <c r="B9416" s="32" t="s">
        <v>3312</v>
      </c>
      <c r="D9416" s="34" t="s">
        <v>4011</v>
      </c>
      <c r="F9416" s="34" t="s">
        <v>1034</v>
      </c>
      <c r="G9416" t="s">
        <v>1064</v>
      </c>
    </row>
    <row r="9417" spans="1:7">
      <c r="A9417" s="32" t="s">
        <v>3314</v>
      </c>
      <c r="B9417" s="32" t="s">
        <v>3314</v>
      </c>
      <c r="D9417" s="34" t="s">
        <v>4011</v>
      </c>
      <c r="F9417" s="34" t="s">
        <v>1034</v>
      </c>
      <c r="G9417" t="s">
        <v>1064</v>
      </c>
    </row>
    <row r="9418" spans="1:7">
      <c r="A9418" s="32" t="s">
        <v>3316</v>
      </c>
      <c r="B9418" s="32" t="s">
        <v>3316</v>
      </c>
      <c r="D9418" s="34" t="s">
        <v>4011</v>
      </c>
      <c r="F9418" s="34" t="s">
        <v>1034</v>
      </c>
      <c r="G9418" t="s">
        <v>1064</v>
      </c>
    </row>
    <row r="9419" spans="1:7">
      <c r="A9419" s="32" t="s">
        <v>3318</v>
      </c>
      <c r="B9419" s="32" t="s">
        <v>3318</v>
      </c>
      <c r="D9419" s="34" t="s">
        <v>4011</v>
      </c>
      <c r="F9419" s="34" t="s">
        <v>1034</v>
      </c>
      <c r="G9419" t="s">
        <v>1064</v>
      </c>
    </row>
    <row r="9420" spans="1:7">
      <c r="A9420" s="32" t="s">
        <v>3320</v>
      </c>
      <c r="B9420" s="32" t="s">
        <v>3320</v>
      </c>
      <c r="D9420" s="34" t="s">
        <v>4011</v>
      </c>
      <c r="F9420" s="34" t="s">
        <v>1034</v>
      </c>
      <c r="G9420" t="s">
        <v>1064</v>
      </c>
    </row>
    <row r="9421" spans="1:7">
      <c r="A9421" s="32" t="s">
        <v>3322</v>
      </c>
      <c r="B9421" s="32" t="s">
        <v>3322</v>
      </c>
      <c r="D9421" s="34" t="s">
        <v>4011</v>
      </c>
      <c r="F9421" s="34" t="s">
        <v>1034</v>
      </c>
      <c r="G9421" t="s">
        <v>1064</v>
      </c>
    </row>
    <row r="9422" spans="1:7">
      <c r="A9422" s="32" t="s">
        <v>132</v>
      </c>
      <c r="B9422" s="32" t="s">
        <v>131</v>
      </c>
      <c r="D9422" s="34" t="s">
        <v>4011</v>
      </c>
      <c r="F9422" s="34" t="s">
        <v>1034</v>
      </c>
      <c r="G9422" t="s">
        <v>1064</v>
      </c>
    </row>
    <row r="9423" spans="1:7">
      <c r="A9423" s="32" t="s">
        <v>3325</v>
      </c>
      <c r="B9423" s="32" t="s">
        <v>3325</v>
      </c>
      <c r="D9423" s="34" t="s">
        <v>4011</v>
      </c>
      <c r="F9423" s="34" t="s">
        <v>1034</v>
      </c>
      <c r="G9423" t="s">
        <v>1064</v>
      </c>
    </row>
    <row r="9424" spans="1:7">
      <c r="A9424" s="32" t="s">
        <v>3327</v>
      </c>
      <c r="B9424" s="32" t="s">
        <v>3327</v>
      </c>
      <c r="D9424" s="34" t="s">
        <v>4011</v>
      </c>
      <c r="F9424" s="34" t="s">
        <v>1034</v>
      </c>
      <c r="G9424" t="s">
        <v>1064</v>
      </c>
    </row>
    <row r="9425" spans="1:7">
      <c r="A9425" s="32" t="s">
        <v>3329</v>
      </c>
      <c r="B9425" s="32" t="s">
        <v>3329</v>
      </c>
      <c r="D9425" s="34" t="s">
        <v>4011</v>
      </c>
      <c r="F9425" s="34" t="s">
        <v>1034</v>
      </c>
      <c r="G9425" t="s">
        <v>1064</v>
      </c>
    </row>
    <row r="9426" spans="1:7">
      <c r="A9426" s="32" t="s">
        <v>134</v>
      </c>
      <c r="B9426" s="32" t="s">
        <v>133</v>
      </c>
      <c r="D9426" s="34" t="s">
        <v>4011</v>
      </c>
      <c r="F9426" s="34" t="s">
        <v>1034</v>
      </c>
      <c r="G9426" t="s">
        <v>1064</v>
      </c>
    </row>
    <row r="9427" spans="1:7">
      <c r="A9427" s="32" t="s">
        <v>3332</v>
      </c>
      <c r="B9427" s="32" t="s">
        <v>3332</v>
      </c>
      <c r="D9427" s="34" t="s">
        <v>4011</v>
      </c>
      <c r="F9427" s="34" t="s">
        <v>1034</v>
      </c>
      <c r="G9427" t="s">
        <v>1064</v>
      </c>
    </row>
    <row r="9428" spans="1:7">
      <c r="A9428" s="32" t="s">
        <v>3334</v>
      </c>
      <c r="B9428" s="32" t="s">
        <v>3334</v>
      </c>
      <c r="D9428" s="34" t="s">
        <v>4011</v>
      </c>
      <c r="F9428" s="34" t="s">
        <v>1034</v>
      </c>
      <c r="G9428" t="s">
        <v>1064</v>
      </c>
    </row>
    <row r="9429" spans="1:7">
      <c r="A9429" s="32" t="s">
        <v>3336</v>
      </c>
      <c r="B9429" s="32" t="s">
        <v>3336</v>
      </c>
      <c r="D9429" s="34" t="s">
        <v>4011</v>
      </c>
      <c r="F9429" s="34" t="s">
        <v>1034</v>
      </c>
      <c r="G9429" t="s">
        <v>1064</v>
      </c>
    </row>
    <row r="9430" spans="1:7">
      <c r="A9430" s="32" t="s">
        <v>136</v>
      </c>
      <c r="B9430" s="32" t="s">
        <v>135</v>
      </c>
      <c r="D9430" s="34" t="s">
        <v>4011</v>
      </c>
      <c r="F9430" s="34" t="s">
        <v>1034</v>
      </c>
      <c r="G9430" t="s">
        <v>1064</v>
      </c>
    </row>
    <row r="9431" spans="1:7">
      <c r="A9431" s="32" t="s">
        <v>3339</v>
      </c>
      <c r="B9431" s="32" t="s">
        <v>3339</v>
      </c>
      <c r="D9431" s="34" t="s">
        <v>4011</v>
      </c>
      <c r="F9431" s="34" t="s">
        <v>1034</v>
      </c>
      <c r="G9431" t="s">
        <v>1064</v>
      </c>
    </row>
    <row r="9432" spans="1:7">
      <c r="A9432" s="32" t="s">
        <v>3341</v>
      </c>
      <c r="B9432" s="32" t="s">
        <v>3341</v>
      </c>
      <c r="D9432" s="34" t="s">
        <v>4011</v>
      </c>
      <c r="F9432" s="34" t="s">
        <v>1034</v>
      </c>
      <c r="G9432" t="s">
        <v>1064</v>
      </c>
    </row>
    <row r="9433" spans="1:7">
      <c r="A9433" s="32" t="s">
        <v>138</v>
      </c>
      <c r="B9433" s="32" t="s">
        <v>137</v>
      </c>
      <c r="D9433" s="34" t="s">
        <v>4011</v>
      </c>
      <c r="F9433" s="34" t="s">
        <v>1034</v>
      </c>
      <c r="G9433" t="s">
        <v>1064</v>
      </c>
    </row>
    <row r="9434" spans="1:7">
      <c r="A9434" s="32" t="s">
        <v>3344</v>
      </c>
      <c r="B9434" s="32" t="s">
        <v>3344</v>
      </c>
      <c r="D9434" s="34" t="s">
        <v>4011</v>
      </c>
      <c r="F9434" s="34" t="s">
        <v>1034</v>
      </c>
      <c r="G9434" t="s">
        <v>1064</v>
      </c>
    </row>
    <row r="9435" spans="1:7">
      <c r="A9435" s="32" t="s">
        <v>3346</v>
      </c>
      <c r="B9435" s="32" t="s">
        <v>3346</v>
      </c>
      <c r="D9435" s="34" t="s">
        <v>4011</v>
      </c>
      <c r="F9435" s="34" t="s">
        <v>1034</v>
      </c>
      <c r="G9435" t="s">
        <v>1064</v>
      </c>
    </row>
    <row r="9436" spans="1:7">
      <c r="A9436" s="32" t="s">
        <v>3348</v>
      </c>
      <c r="B9436" s="32" t="s">
        <v>3348</v>
      </c>
      <c r="D9436" s="34" t="s">
        <v>4011</v>
      </c>
      <c r="F9436" s="34" t="s">
        <v>1034</v>
      </c>
      <c r="G9436" t="s">
        <v>1064</v>
      </c>
    </row>
    <row r="9437" spans="1:7">
      <c r="A9437" s="32" t="s">
        <v>3350</v>
      </c>
      <c r="B9437" s="32" t="s">
        <v>3350</v>
      </c>
      <c r="D9437" s="34" t="s">
        <v>4011</v>
      </c>
      <c r="F9437" s="34" t="s">
        <v>1034</v>
      </c>
      <c r="G9437" t="s">
        <v>1064</v>
      </c>
    </row>
    <row r="9438" spans="1:7">
      <c r="A9438" s="32" t="s">
        <v>3352</v>
      </c>
      <c r="B9438" s="32" t="s">
        <v>3352</v>
      </c>
      <c r="D9438" s="34" t="s">
        <v>4011</v>
      </c>
      <c r="F9438" s="34" t="s">
        <v>1034</v>
      </c>
      <c r="G9438" t="s">
        <v>1064</v>
      </c>
    </row>
    <row r="9439" spans="1:7">
      <c r="A9439" s="32" t="s">
        <v>3354</v>
      </c>
      <c r="B9439" s="32" t="s">
        <v>3354</v>
      </c>
      <c r="D9439" s="34" t="s">
        <v>4011</v>
      </c>
      <c r="F9439" s="34" t="s">
        <v>1034</v>
      </c>
      <c r="G9439" t="s">
        <v>1064</v>
      </c>
    </row>
    <row r="9440" spans="1:7">
      <c r="A9440" s="32" t="s">
        <v>3356</v>
      </c>
      <c r="B9440" s="32" t="s">
        <v>3356</v>
      </c>
      <c r="D9440" s="34" t="s">
        <v>4011</v>
      </c>
      <c r="F9440" s="34" t="s">
        <v>1034</v>
      </c>
      <c r="G9440" t="s">
        <v>1064</v>
      </c>
    </row>
    <row r="9441" spans="1:7">
      <c r="A9441" s="32" t="s">
        <v>3358</v>
      </c>
      <c r="B9441" s="32" t="s">
        <v>3358</v>
      </c>
      <c r="D9441" s="34" t="s">
        <v>4011</v>
      </c>
      <c r="F9441" s="34" t="s">
        <v>1034</v>
      </c>
      <c r="G9441" t="s">
        <v>1064</v>
      </c>
    </row>
    <row r="9442" spans="1:7">
      <c r="A9442" s="32" t="s">
        <v>3360</v>
      </c>
      <c r="B9442" s="32" t="s">
        <v>3360</v>
      </c>
      <c r="D9442" s="34" t="s">
        <v>4011</v>
      </c>
      <c r="F9442" s="34" t="s">
        <v>1034</v>
      </c>
      <c r="G9442" t="s">
        <v>1064</v>
      </c>
    </row>
    <row r="9443" spans="1:7">
      <c r="A9443" s="32" t="s">
        <v>3362</v>
      </c>
      <c r="B9443" s="32" t="s">
        <v>3362</v>
      </c>
      <c r="D9443" s="34" t="s">
        <v>4011</v>
      </c>
      <c r="F9443" s="34" t="s">
        <v>1034</v>
      </c>
      <c r="G9443" t="s">
        <v>1064</v>
      </c>
    </row>
    <row r="9444" spans="1:7">
      <c r="A9444" s="32" t="s">
        <v>3364</v>
      </c>
      <c r="B9444" s="32" t="s">
        <v>3364</v>
      </c>
      <c r="D9444" s="34" t="s">
        <v>4011</v>
      </c>
      <c r="F9444" s="34" t="s">
        <v>1034</v>
      </c>
      <c r="G9444" t="s">
        <v>1064</v>
      </c>
    </row>
    <row r="9445" spans="1:7">
      <c r="A9445" s="32" t="s">
        <v>3366</v>
      </c>
      <c r="B9445" s="32" t="s">
        <v>3366</v>
      </c>
      <c r="D9445" s="34" t="s">
        <v>4011</v>
      </c>
      <c r="F9445" s="34" t="s">
        <v>1034</v>
      </c>
      <c r="G9445" t="s">
        <v>1064</v>
      </c>
    </row>
    <row r="9446" spans="1:7">
      <c r="A9446" s="32" t="s">
        <v>3368</v>
      </c>
      <c r="B9446" s="32" t="s">
        <v>3368</v>
      </c>
      <c r="D9446" s="34" t="s">
        <v>4011</v>
      </c>
      <c r="F9446" s="34" t="s">
        <v>1034</v>
      </c>
      <c r="G9446" t="s">
        <v>1064</v>
      </c>
    </row>
    <row r="9447" spans="1:7">
      <c r="A9447" s="32" t="s">
        <v>3370</v>
      </c>
      <c r="B9447" s="32" t="s">
        <v>3370</v>
      </c>
      <c r="D9447" s="34" t="s">
        <v>4011</v>
      </c>
      <c r="F9447" s="34" t="s">
        <v>1034</v>
      </c>
      <c r="G9447" t="s">
        <v>1064</v>
      </c>
    </row>
    <row r="9448" spans="1:7">
      <c r="A9448" s="32" t="s">
        <v>3372</v>
      </c>
      <c r="B9448" s="32" t="s">
        <v>3372</v>
      </c>
      <c r="D9448" s="34" t="s">
        <v>4011</v>
      </c>
      <c r="F9448" s="34" t="s">
        <v>1034</v>
      </c>
      <c r="G9448" t="s">
        <v>1064</v>
      </c>
    </row>
    <row r="9449" spans="1:7">
      <c r="A9449" s="32" t="s">
        <v>3374</v>
      </c>
      <c r="B9449" s="32" t="s">
        <v>3374</v>
      </c>
      <c r="D9449" s="34" t="s">
        <v>4011</v>
      </c>
      <c r="F9449" s="34" t="s">
        <v>1034</v>
      </c>
      <c r="G9449" t="s">
        <v>1064</v>
      </c>
    </row>
    <row r="9450" spans="1:7">
      <c r="A9450" s="32" t="s">
        <v>3376</v>
      </c>
      <c r="B9450" s="32" t="s">
        <v>3376</v>
      </c>
      <c r="D9450" s="34" t="s">
        <v>4011</v>
      </c>
      <c r="F9450" s="34" t="s">
        <v>1034</v>
      </c>
      <c r="G9450" t="s">
        <v>1064</v>
      </c>
    </row>
    <row r="9451" spans="1:7">
      <c r="A9451" s="32" t="s">
        <v>3378</v>
      </c>
      <c r="B9451" s="32" t="s">
        <v>3378</v>
      </c>
      <c r="D9451" s="34" t="s">
        <v>4011</v>
      </c>
      <c r="F9451" s="34" t="s">
        <v>1034</v>
      </c>
      <c r="G9451" t="s">
        <v>1064</v>
      </c>
    </row>
    <row r="9452" spans="1:7">
      <c r="A9452" s="32" t="s">
        <v>3380</v>
      </c>
      <c r="B9452" s="32" t="s">
        <v>3380</v>
      </c>
      <c r="D9452" s="34" t="s">
        <v>4011</v>
      </c>
      <c r="F9452" s="34" t="s">
        <v>1034</v>
      </c>
      <c r="G9452" t="s">
        <v>1064</v>
      </c>
    </row>
    <row r="9453" spans="1:7">
      <c r="A9453" s="32" t="s">
        <v>3382</v>
      </c>
      <c r="B9453" s="32" t="s">
        <v>3382</v>
      </c>
      <c r="D9453" s="34" t="s">
        <v>4011</v>
      </c>
      <c r="F9453" s="34" t="s">
        <v>1034</v>
      </c>
      <c r="G9453" t="s">
        <v>1064</v>
      </c>
    </row>
    <row r="9454" spans="1:7">
      <c r="A9454" s="32" t="s">
        <v>3384</v>
      </c>
      <c r="B9454" s="32" t="s">
        <v>3384</v>
      </c>
      <c r="D9454" s="34" t="s">
        <v>4011</v>
      </c>
      <c r="F9454" s="34" t="s">
        <v>1034</v>
      </c>
      <c r="G9454" t="s">
        <v>1064</v>
      </c>
    </row>
    <row r="9455" spans="1:7">
      <c r="A9455" s="32" t="s">
        <v>3386</v>
      </c>
      <c r="B9455" s="32" t="s">
        <v>3386</v>
      </c>
      <c r="D9455" s="34" t="s">
        <v>4011</v>
      </c>
      <c r="F9455" s="34" t="s">
        <v>1034</v>
      </c>
      <c r="G9455" t="s">
        <v>1064</v>
      </c>
    </row>
    <row r="9456" spans="1:7">
      <c r="A9456" s="32" t="s">
        <v>3388</v>
      </c>
      <c r="B9456" s="32" t="s">
        <v>3388</v>
      </c>
      <c r="D9456" s="34" t="s">
        <v>4011</v>
      </c>
      <c r="F9456" s="34" t="s">
        <v>1034</v>
      </c>
      <c r="G9456" t="s">
        <v>1064</v>
      </c>
    </row>
    <row r="9457" spans="1:7">
      <c r="A9457" s="32" t="s">
        <v>3390</v>
      </c>
      <c r="B9457" s="32" t="s">
        <v>3390</v>
      </c>
      <c r="D9457" s="34" t="s">
        <v>4011</v>
      </c>
      <c r="F9457" s="34" t="s">
        <v>1034</v>
      </c>
      <c r="G9457" t="s">
        <v>1064</v>
      </c>
    </row>
    <row r="9458" spans="1:7">
      <c r="A9458" s="32" t="s">
        <v>3392</v>
      </c>
      <c r="B9458" s="32" t="s">
        <v>3392</v>
      </c>
      <c r="D9458" s="34" t="s">
        <v>4011</v>
      </c>
      <c r="F9458" s="34" t="s">
        <v>1034</v>
      </c>
      <c r="G9458" t="s">
        <v>1064</v>
      </c>
    </row>
    <row r="9459" spans="1:7">
      <c r="A9459" s="32" t="s">
        <v>3394</v>
      </c>
      <c r="B9459" s="32" t="s">
        <v>3394</v>
      </c>
      <c r="D9459" s="34" t="s">
        <v>4011</v>
      </c>
      <c r="F9459" s="34" t="s">
        <v>1034</v>
      </c>
      <c r="G9459" t="s">
        <v>1064</v>
      </c>
    </row>
    <row r="9460" spans="1:7">
      <c r="A9460" s="32" t="s">
        <v>3396</v>
      </c>
      <c r="B9460" s="32" t="s">
        <v>3396</v>
      </c>
      <c r="D9460" s="34" t="s">
        <v>4011</v>
      </c>
      <c r="F9460" s="34" t="s">
        <v>1034</v>
      </c>
      <c r="G9460" t="s">
        <v>1064</v>
      </c>
    </row>
    <row r="9461" spans="1:7">
      <c r="A9461" s="32" t="s">
        <v>3398</v>
      </c>
      <c r="B9461" s="32" t="s">
        <v>3398</v>
      </c>
      <c r="D9461" s="34" t="s">
        <v>4011</v>
      </c>
      <c r="F9461" s="34" t="s">
        <v>1034</v>
      </c>
      <c r="G9461" t="s">
        <v>1064</v>
      </c>
    </row>
    <row r="9462" spans="1:7">
      <c r="A9462" s="32" t="s">
        <v>3400</v>
      </c>
      <c r="B9462" s="32" t="s">
        <v>3400</v>
      </c>
      <c r="D9462" s="34" t="s">
        <v>4011</v>
      </c>
      <c r="F9462" s="34" t="s">
        <v>1034</v>
      </c>
      <c r="G9462" t="s">
        <v>1064</v>
      </c>
    </row>
    <row r="9463" spans="1:7">
      <c r="A9463" s="32" t="s">
        <v>3402</v>
      </c>
      <c r="B9463" s="32" t="s">
        <v>3402</v>
      </c>
      <c r="D9463" s="34" t="s">
        <v>4011</v>
      </c>
      <c r="F9463" s="34" t="s">
        <v>1034</v>
      </c>
      <c r="G9463" t="s">
        <v>1064</v>
      </c>
    </row>
    <row r="9464" spans="1:7">
      <c r="A9464" s="32" t="s">
        <v>3404</v>
      </c>
      <c r="B9464" s="32" t="s">
        <v>3404</v>
      </c>
      <c r="D9464" s="34" t="s">
        <v>4011</v>
      </c>
      <c r="F9464" s="34" t="s">
        <v>1034</v>
      </c>
      <c r="G9464" t="s">
        <v>1064</v>
      </c>
    </row>
    <row r="9465" spans="1:7">
      <c r="A9465" s="32" t="s">
        <v>3406</v>
      </c>
      <c r="B9465" s="32" t="s">
        <v>3406</v>
      </c>
      <c r="D9465" s="34" t="s">
        <v>4011</v>
      </c>
      <c r="F9465" s="34" t="s">
        <v>1034</v>
      </c>
      <c r="G9465" t="s">
        <v>1064</v>
      </c>
    </row>
    <row r="9466" spans="1:7">
      <c r="A9466" s="32" t="s">
        <v>3408</v>
      </c>
      <c r="B9466" s="32" t="s">
        <v>3408</v>
      </c>
      <c r="D9466" s="34" t="s">
        <v>4011</v>
      </c>
      <c r="F9466" s="34" t="s">
        <v>1034</v>
      </c>
      <c r="G9466" t="s">
        <v>1064</v>
      </c>
    </row>
    <row r="9467" spans="1:7">
      <c r="A9467" s="32" t="s">
        <v>3410</v>
      </c>
      <c r="B9467" s="32" t="s">
        <v>3410</v>
      </c>
      <c r="D9467" s="34" t="s">
        <v>4011</v>
      </c>
      <c r="F9467" s="34" t="s">
        <v>1034</v>
      </c>
      <c r="G9467" t="s">
        <v>1064</v>
      </c>
    </row>
    <row r="9468" spans="1:7">
      <c r="A9468" s="32" t="s">
        <v>3412</v>
      </c>
      <c r="B9468" s="32" t="s">
        <v>3412</v>
      </c>
      <c r="D9468" s="34" t="s">
        <v>4011</v>
      </c>
      <c r="F9468" s="34" t="s">
        <v>1034</v>
      </c>
      <c r="G9468" t="s">
        <v>1064</v>
      </c>
    </row>
    <row r="9469" spans="1:7">
      <c r="A9469" s="32" t="s">
        <v>3414</v>
      </c>
      <c r="B9469" s="32" t="s">
        <v>3414</v>
      </c>
      <c r="D9469" s="34" t="s">
        <v>4011</v>
      </c>
      <c r="F9469" s="34" t="s">
        <v>1034</v>
      </c>
      <c r="G9469" t="s">
        <v>1064</v>
      </c>
    </row>
    <row r="9470" spans="1:7">
      <c r="A9470" s="32" t="s">
        <v>3416</v>
      </c>
      <c r="B9470" s="32" t="s">
        <v>3416</v>
      </c>
      <c r="D9470" s="34" t="s">
        <v>4011</v>
      </c>
      <c r="F9470" s="34" t="s">
        <v>1034</v>
      </c>
      <c r="G9470" t="s">
        <v>1064</v>
      </c>
    </row>
    <row r="9471" spans="1:7">
      <c r="A9471" s="32" t="s">
        <v>3418</v>
      </c>
      <c r="B9471" s="32" t="s">
        <v>3418</v>
      </c>
      <c r="D9471" s="34" t="s">
        <v>4011</v>
      </c>
      <c r="F9471" s="34" t="s">
        <v>1034</v>
      </c>
      <c r="G9471" t="s">
        <v>1064</v>
      </c>
    </row>
    <row r="9472" spans="1:7">
      <c r="A9472" s="32" t="s">
        <v>3420</v>
      </c>
      <c r="B9472" s="32" t="s">
        <v>3420</v>
      </c>
      <c r="D9472" s="34" t="s">
        <v>4011</v>
      </c>
      <c r="F9472" s="34" t="s">
        <v>1034</v>
      </c>
      <c r="G9472" t="s">
        <v>1064</v>
      </c>
    </row>
    <row r="9473" spans="1:7">
      <c r="A9473" s="32" t="s">
        <v>3422</v>
      </c>
      <c r="B9473" s="32" t="s">
        <v>3422</v>
      </c>
      <c r="D9473" s="34" t="s">
        <v>4011</v>
      </c>
      <c r="F9473" s="34" t="s">
        <v>1034</v>
      </c>
      <c r="G9473" t="s">
        <v>1064</v>
      </c>
    </row>
    <row r="9474" spans="1:7">
      <c r="A9474" s="32" t="s">
        <v>3424</v>
      </c>
      <c r="B9474" s="32" t="s">
        <v>3424</v>
      </c>
      <c r="D9474" s="34" t="s">
        <v>4011</v>
      </c>
      <c r="F9474" s="34" t="s">
        <v>1034</v>
      </c>
      <c r="G9474" t="s">
        <v>1064</v>
      </c>
    </row>
    <row r="9475" spans="1:7">
      <c r="A9475" s="32" t="s">
        <v>3426</v>
      </c>
      <c r="B9475" s="32" t="s">
        <v>3426</v>
      </c>
      <c r="D9475" s="34" t="s">
        <v>4011</v>
      </c>
      <c r="F9475" s="34" t="s">
        <v>1034</v>
      </c>
      <c r="G9475" t="s">
        <v>1064</v>
      </c>
    </row>
    <row r="9476" spans="1:7">
      <c r="A9476" s="32" t="s">
        <v>3428</v>
      </c>
      <c r="B9476" s="32" t="s">
        <v>3428</v>
      </c>
      <c r="D9476" s="34" t="s">
        <v>4011</v>
      </c>
      <c r="F9476" s="34" t="s">
        <v>1034</v>
      </c>
      <c r="G9476" t="s">
        <v>1064</v>
      </c>
    </row>
    <row r="9477" spans="1:7">
      <c r="A9477" s="32" t="s">
        <v>3430</v>
      </c>
      <c r="B9477" s="32" t="s">
        <v>3430</v>
      </c>
      <c r="D9477" s="34" t="s">
        <v>4011</v>
      </c>
      <c r="F9477" s="34" t="s">
        <v>1034</v>
      </c>
      <c r="G9477" t="s">
        <v>1064</v>
      </c>
    </row>
    <row r="9478" spans="1:7">
      <c r="A9478" s="32" t="s">
        <v>3432</v>
      </c>
      <c r="B9478" s="32" t="s">
        <v>3432</v>
      </c>
      <c r="D9478" s="34" t="s">
        <v>4011</v>
      </c>
      <c r="F9478" s="34" t="s">
        <v>1034</v>
      </c>
      <c r="G9478" t="s">
        <v>1064</v>
      </c>
    </row>
    <row r="9479" spans="1:7">
      <c r="A9479" s="32" t="s">
        <v>3434</v>
      </c>
      <c r="B9479" s="32" t="s">
        <v>3434</v>
      </c>
      <c r="D9479" s="34" t="s">
        <v>4011</v>
      </c>
      <c r="F9479" s="34" t="s">
        <v>1034</v>
      </c>
      <c r="G9479" t="s">
        <v>1064</v>
      </c>
    </row>
    <row r="9480" spans="1:7">
      <c r="A9480" s="32" t="s">
        <v>3436</v>
      </c>
      <c r="B9480" s="32" t="s">
        <v>3436</v>
      </c>
      <c r="D9480" s="34" t="s">
        <v>4011</v>
      </c>
      <c r="F9480" s="34" t="s">
        <v>1034</v>
      </c>
      <c r="G9480" t="s">
        <v>1064</v>
      </c>
    </row>
    <row r="9481" spans="1:7">
      <c r="A9481" s="32" t="s">
        <v>3438</v>
      </c>
      <c r="B9481" s="32" t="s">
        <v>3438</v>
      </c>
      <c r="D9481" s="34" t="s">
        <v>4011</v>
      </c>
      <c r="F9481" s="34" t="s">
        <v>1034</v>
      </c>
      <c r="G9481" t="s">
        <v>1064</v>
      </c>
    </row>
    <row r="9482" spans="1:7">
      <c r="A9482" s="32" t="s">
        <v>3440</v>
      </c>
      <c r="B9482" s="32" t="s">
        <v>3440</v>
      </c>
      <c r="D9482" s="34" t="s">
        <v>4011</v>
      </c>
      <c r="F9482" s="34" t="s">
        <v>1034</v>
      </c>
      <c r="G9482" t="s">
        <v>1064</v>
      </c>
    </row>
    <row r="9483" spans="1:7">
      <c r="A9483" s="32" t="s">
        <v>3442</v>
      </c>
      <c r="B9483" s="32" t="s">
        <v>3442</v>
      </c>
      <c r="D9483" s="34" t="s">
        <v>4011</v>
      </c>
      <c r="F9483" s="34" t="s">
        <v>1034</v>
      </c>
      <c r="G9483" t="s">
        <v>1064</v>
      </c>
    </row>
    <row r="9484" spans="1:7">
      <c r="A9484" s="32" t="s">
        <v>3444</v>
      </c>
      <c r="B9484" s="32" t="s">
        <v>3444</v>
      </c>
      <c r="D9484" s="34" t="s">
        <v>4011</v>
      </c>
      <c r="F9484" s="34" t="s">
        <v>1034</v>
      </c>
      <c r="G9484" t="s">
        <v>1064</v>
      </c>
    </row>
    <row r="9485" spans="1:7">
      <c r="A9485" s="32" t="s">
        <v>3446</v>
      </c>
      <c r="B9485" s="32" t="s">
        <v>3446</v>
      </c>
      <c r="D9485" s="34" t="s">
        <v>4011</v>
      </c>
      <c r="F9485" s="34" t="s">
        <v>1034</v>
      </c>
      <c r="G9485" t="s">
        <v>1064</v>
      </c>
    </row>
    <row r="9486" spans="1:7">
      <c r="A9486" s="32" t="s">
        <v>3448</v>
      </c>
      <c r="B9486" s="32" t="s">
        <v>3448</v>
      </c>
      <c r="D9486" s="34" t="s">
        <v>4011</v>
      </c>
      <c r="F9486" s="34" t="s">
        <v>1034</v>
      </c>
      <c r="G9486" t="s">
        <v>1064</v>
      </c>
    </row>
    <row r="9487" spans="1:7">
      <c r="A9487" s="32" t="s">
        <v>3450</v>
      </c>
      <c r="B9487" s="32" t="s">
        <v>3450</v>
      </c>
      <c r="D9487" s="34" t="s">
        <v>4011</v>
      </c>
      <c r="F9487" s="34" t="s">
        <v>1034</v>
      </c>
      <c r="G9487" t="s">
        <v>1064</v>
      </c>
    </row>
    <row r="9488" spans="1:7">
      <c r="A9488" s="32" t="s">
        <v>3452</v>
      </c>
      <c r="B9488" s="32" t="s">
        <v>3452</v>
      </c>
      <c r="D9488" s="34" t="s">
        <v>4011</v>
      </c>
      <c r="F9488" s="34" t="s">
        <v>1034</v>
      </c>
      <c r="G9488" t="s">
        <v>1064</v>
      </c>
    </row>
    <row r="9489" spans="1:7">
      <c r="A9489" s="32" t="s">
        <v>3454</v>
      </c>
      <c r="B9489" s="32" t="s">
        <v>3454</v>
      </c>
      <c r="D9489" s="34" t="s">
        <v>4011</v>
      </c>
      <c r="F9489" s="34" t="s">
        <v>1034</v>
      </c>
      <c r="G9489" t="s">
        <v>1064</v>
      </c>
    </row>
    <row r="9490" spans="1:7">
      <c r="A9490" s="32" t="s">
        <v>3456</v>
      </c>
      <c r="B9490" s="32" t="s">
        <v>3456</v>
      </c>
      <c r="D9490" s="34" t="s">
        <v>4011</v>
      </c>
      <c r="F9490" s="34" t="s">
        <v>1034</v>
      </c>
      <c r="G9490" t="s">
        <v>1064</v>
      </c>
    </row>
    <row r="9491" spans="1:7">
      <c r="A9491" s="32" t="s">
        <v>3458</v>
      </c>
      <c r="B9491" s="32" t="s">
        <v>3458</v>
      </c>
      <c r="D9491" s="34" t="s">
        <v>4011</v>
      </c>
      <c r="F9491" s="34" t="s">
        <v>1034</v>
      </c>
      <c r="G9491" t="s">
        <v>1064</v>
      </c>
    </row>
    <row r="9492" spans="1:7">
      <c r="A9492" s="32" t="s">
        <v>3460</v>
      </c>
      <c r="B9492" s="32" t="s">
        <v>3460</v>
      </c>
      <c r="D9492" s="34" t="s">
        <v>4011</v>
      </c>
      <c r="F9492" s="34" t="s">
        <v>1034</v>
      </c>
      <c r="G9492" t="s">
        <v>1064</v>
      </c>
    </row>
    <row r="9493" spans="1:7">
      <c r="A9493" s="32" t="s">
        <v>3462</v>
      </c>
      <c r="B9493" s="32" t="s">
        <v>3462</v>
      </c>
      <c r="D9493" s="34" t="s">
        <v>4011</v>
      </c>
      <c r="F9493" s="34" t="s">
        <v>1034</v>
      </c>
      <c r="G9493" t="s">
        <v>1064</v>
      </c>
    </row>
    <row r="9494" spans="1:7">
      <c r="A9494" s="32" t="s">
        <v>3464</v>
      </c>
      <c r="B9494" s="32" t="s">
        <v>3464</v>
      </c>
      <c r="D9494" s="34" t="s">
        <v>4011</v>
      </c>
      <c r="F9494" s="34" t="s">
        <v>1034</v>
      </c>
      <c r="G9494" t="s">
        <v>1064</v>
      </c>
    </row>
    <row r="9495" spans="1:7">
      <c r="A9495" s="32" t="s">
        <v>3466</v>
      </c>
      <c r="B9495" s="32" t="s">
        <v>3466</v>
      </c>
      <c r="D9495" s="34" t="s">
        <v>4011</v>
      </c>
      <c r="F9495" s="34" t="s">
        <v>1034</v>
      </c>
      <c r="G9495" t="s">
        <v>1064</v>
      </c>
    </row>
    <row r="9496" spans="1:7">
      <c r="A9496" s="32" t="s">
        <v>3468</v>
      </c>
      <c r="B9496" s="32" t="s">
        <v>3468</v>
      </c>
      <c r="D9496" s="34" t="s">
        <v>4011</v>
      </c>
      <c r="F9496" s="34" t="s">
        <v>1034</v>
      </c>
      <c r="G9496" t="s">
        <v>1064</v>
      </c>
    </row>
    <row r="9497" spans="1:7">
      <c r="A9497" s="32" t="s">
        <v>3470</v>
      </c>
      <c r="B9497" s="32" t="s">
        <v>3470</v>
      </c>
      <c r="D9497" s="34" t="s">
        <v>4011</v>
      </c>
      <c r="F9497" s="34" t="s">
        <v>1034</v>
      </c>
      <c r="G9497" t="s">
        <v>1064</v>
      </c>
    </row>
    <row r="9498" spans="1:7">
      <c r="A9498" s="32" t="s">
        <v>3472</v>
      </c>
      <c r="B9498" s="32" t="s">
        <v>3472</v>
      </c>
      <c r="D9498" s="34" t="s">
        <v>4011</v>
      </c>
      <c r="F9498" s="34" t="s">
        <v>1034</v>
      </c>
      <c r="G9498" t="s">
        <v>1064</v>
      </c>
    </row>
    <row r="9499" spans="1:7">
      <c r="A9499" s="32" t="s">
        <v>3474</v>
      </c>
      <c r="B9499" s="32" t="s">
        <v>3474</v>
      </c>
      <c r="D9499" s="34" t="s">
        <v>4011</v>
      </c>
      <c r="F9499" s="34" t="s">
        <v>1034</v>
      </c>
      <c r="G9499" t="s">
        <v>1064</v>
      </c>
    </row>
    <row r="9500" spans="1:7">
      <c r="A9500" s="32" t="s">
        <v>3476</v>
      </c>
      <c r="B9500" s="32" t="s">
        <v>3476</v>
      </c>
      <c r="D9500" s="34" t="s">
        <v>4011</v>
      </c>
      <c r="F9500" s="34" t="s">
        <v>1034</v>
      </c>
      <c r="G9500" t="s">
        <v>1064</v>
      </c>
    </row>
    <row r="9501" spans="1:7">
      <c r="A9501" s="32" t="s">
        <v>3478</v>
      </c>
      <c r="B9501" s="32" t="s">
        <v>3478</v>
      </c>
      <c r="D9501" s="34" t="s">
        <v>4011</v>
      </c>
      <c r="F9501" s="34" t="s">
        <v>1034</v>
      </c>
      <c r="G9501" t="s">
        <v>1064</v>
      </c>
    </row>
    <row r="9502" spans="1:7">
      <c r="A9502" s="32" t="s">
        <v>3480</v>
      </c>
      <c r="B9502" s="32" t="s">
        <v>3480</v>
      </c>
      <c r="D9502" s="34" t="s">
        <v>4011</v>
      </c>
      <c r="F9502" s="34" t="s">
        <v>1034</v>
      </c>
      <c r="G9502" t="s">
        <v>1064</v>
      </c>
    </row>
    <row r="9503" spans="1:7">
      <c r="A9503" s="32" t="s">
        <v>3482</v>
      </c>
      <c r="B9503" s="32" t="s">
        <v>3482</v>
      </c>
      <c r="D9503" s="34" t="s">
        <v>4011</v>
      </c>
      <c r="F9503" s="34" t="s">
        <v>1034</v>
      </c>
      <c r="G9503" t="s">
        <v>1064</v>
      </c>
    </row>
    <row r="9504" spans="1:7">
      <c r="A9504" s="32" t="s">
        <v>3484</v>
      </c>
      <c r="B9504" s="32" t="s">
        <v>3484</v>
      </c>
      <c r="D9504" s="34" t="s">
        <v>4011</v>
      </c>
      <c r="F9504" s="34" t="s">
        <v>1034</v>
      </c>
      <c r="G9504" t="s">
        <v>1064</v>
      </c>
    </row>
    <row r="9505" spans="1:7">
      <c r="A9505" s="32" t="s">
        <v>3486</v>
      </c>
      <c r="B9505" s="32" t="s">
        <v>3486</v>
      </c>
      <c r="D9505" s="34" t="s">
        <v>4011</v>
      </c>
      <c r="F9505" s="34" t="s">
        <v>1034</v>
      </c>
      <c r="G9505" t="s">
        <v>1064</v>
      </c>
    </row>
    <row r="9506" spans="1:7">
      <c r="A9506" s="32" t="s">
        <v>3488</v>
      </c>
      <c r="B9506" s="32" t="s">
        <v>3488</v>
      </c>
      <c r="D9506" s="34" t="s">
        <v>4011</v>
      </c>
      <c r="F9506" s="34" t="s">
        <v>1034</v>
      </c>
      <c r="G9506" t="s">
        <v>1064</v>
      </c>
    </row>
    <row r="9507" spans="1:7">
      <c r="A9507" s="32" t="s">
        <v>3490</v>
      </c>
      <c r="B9507" s="32" t="s">
        <v>3490</v>
      </c>
      <c r="D9507" s="34" t="s">
        <v>4011</v>
      </c>
      <c r="F9507" s="34" t="s">
        <v>1034</v>
      </c>
      <c r="G9507" t="s">
        <v>1064</v>
      </c>
    </row>
    <row r="9508" spans="1:7">
      <c r="A9508" s="32" t="s">
        <v>3492</v>
      </c>
      <c r="B9508" s="32" t="s">
        <v>3492</v>
      </c>
      <c r="D9508" s="34" t="s">
        <v>4011</v>
      </c>
      <c r="F9508" s="34" t="s">
        <v>1034</v>
      </c>
      <c r="G9508" t="s">
        <v>1064</v>
      </c>
    </row>
    <row r="9509" spans="1:7">
      <c r="A9509" s="32" t="s">
        <v>3494</v>
      </c>
      <c r="B9509" s="32" t="s">
        <v>3494</v>
      </c>
      <c r="D9509" s="34" t="s">
        <v>4011</v>
      </c>
      <c r="F9509" s="34" t="s">
        <v>1034</v>
      </c>
      <c r="G9509" t="s">
        <v>1064</v>
      </c>
    </row>
    <row r="9510" spans="1:7">
      <c r="A9510" s="32" t="s">
        <v>3496</v>
      </c>
      <c r="B9510" s="32" t="s">
        <v>3496</v>
      </c>
      <c r="D9510" s="34" t="s">
        <v>4011</v>
      </c>
      <c r="F9510" s="34" t="s">
        <v>1034</v>
      </c>
      <c r="G9510" t="s">
        <v>1064</v>
      </c>
    </row>
    <row r="9511" spans="1:7">
      <c r="A9511" s="32" t="s">
        <v>3498</v>
      </c>
      <c r="B9511" s="32" t="s">
        <v>3498</v>
      </c>
      <c r="D9511" s="34" t="s">
        <v>4011</v>
      </c>
      <c r="F9511" s="34" t="s">
        <v>1034</v>
      </c>
      <c r="G9511" t="s">
        <v>1064</v>
      </c>
    </row>
    <row r="9512" spans="1:7">
      <c r="A9512" s="32" t="s">
        <v>3500</v>
      </c>
      <c r="B9512" s="32" t="s">
        <v>3500</v>
      </c>
      <c r="D9512" s="34" t="s">
        <v>4011</v>
      </c>
      <c r="F9512" s="34" t="s">
        <v>1034</v>
      </c>
      <c r="G9512" t="s">
        <v>1064</v>
      </c>
    </row>
    <row r="9513" spans="1:7">
      <c r="A9513" s="32" t="s">
        <v>3502</v>
      </c>
      <c r="B9513" s="32" t="s">
        <v>3502</v>
      </c>
      <c r="D9513" s="34" t="s">
        <v>4011</v>
      </c>
      <c r="F9513" s="34" t="s">
        <v>1034</v>
      </c>
      <c r="G9513" t="s">
        <v>1064</v>
      </c>
    </row>
    <row r="9514" spans="1:7">
      <c r="A9514" s="32" t="s">
        <v>3504</v>
      </c>
      <c r="B9514" s="32" t="s">
        <v>3504</v>
      </c>
      <c r="D9514" s="34" t="s">
        <v>4011</v>
      </c>
      <c r="F9514" s="34" t="s">
        <v>1034</v>
      </c>
      <c r="G9514" t="s">
        <v>1064</v>
      </c>
    </row>
    <row r="9515" spans="1:7">
      <c r="A9515" s="32" t="s">
        <v>3506</v>
      </c>
      <c r="B9515" s="32" t="s">
        <v>3506</v>
      </c>
      <c r="D9515" s="34" t="s">
        <v>4011</v>
      </c>
      <c r="F9515" s="34" t="s">
        <v>1034</v>
      </c>
      <c r="G9515" t="s">
        <v>1064</v>
      </c>
    </row>
    <row r="9516" spans="1:7">
      <c r="A9516" s="32" t="s">
        <v>3508</v>
      </c>
      <c r="B9516" s="32" t="s">
        <v>3508</v>
      </c>
      <c r="D9516" s="34" t="s">
        <v>4011</v>
      </c>
      <c r="F9516" s="34" t="s">
        <v>1034</v>
      </c>
      <c r="G9516" t="s">
        <v>1064</v>
      </c>
    </row>
    <row r="9517" spans="1:7">
      <c r="A9517" s="32" t="s">
        <v>3510</v>
      </c>
      <c r="B9517" s="32" t="s">
        <v>3510</v>
      </c>
      <c r="D9517" s="34" t="s">
        <v>4011</v>
      </c>
      <c r="F9517" s="34" t="s">
        <v>1034</v>
      </c>
      <c r="G9517" t="s">
        <v>1064</v>
      </c>
    </row>
    <row r="9518" spans="1:7">
      <c r="A9518" s="32" t="s">
        <v>3512</v>
      </c>
      <c r="B9518" s="32" t="s">
        <v>3512</v>
      </c>
      <c r="D9518" s="34" t="s">
        <v>4011</v>
      </c>
      <c r="F9518" s="34" t="s">
        <v>1034</v>
      </c>
      <c r="G9518" t="s">
        <v>1064</v>
      </c>
    </row>
    <row r="9519" spans="1:7">
      <c r="A9519" s="32" t="s">
        <v>3514</v>
      </c>
      <c r="B9519" s="32" t="s">
        <v>3514</v>
      </c>
      <c r="D9519" s="34" t="s">
        <v>4011</v>
      </c>
      <c r="F9519" s="34" t="s">
        <v>1034</v>
      </c>
      <c r="G9519" t="s">
        <v>1064</v>
      </c>
    </row>
    <row r="9520" spans="1:7">
      <c r="A9520" s="32" t="s">
        <v>140</v>
      </c>
      <c r="B9520" s="32" t="s">
        <v>139</v>
      </c>
      <c r="D9520" s="34" t="s">
        <v>4011</v>
      </c>
      <c r="F9520" s="34" t="s">
        <v>1034</v>
      </c>
      <c r="G9520" t="s">
        <v>1064</v>
      </c>
    </row>
    <row r="9521" spans="1:7">
      <c r="A9521" s="32" t="s">
        <v>3517</v>
      </c>
      <c r="B9521" s="32" t="s">
        <v>276</v>
      </c>
      <c r="D9521" s="34" t="s">
        <v>4011</v>
      </c>
      <c r="F9521" s="34" t="s">
        <v>1034</v>
      </c>
      <c r="G9521" t="s">
        <v>1064</v>
      </c>
    </row>
    <row r="9522" spans="1:7">
      <c r="A9522" s="32" t="s">
        <v>39</v>
      </c>
      <c r="B9522" s="32" t="s">
        <v>38</v>
      </c>
      <c r="D9522" s="34" t="s">
        <v>4011</v>
      </c>
      <c r="F9522" s="34" t="s">
        <v>1034</v>
      </c>
      <c r="G9522" t="s">
        <v>1064</v>
      </c>
    </row>
    <row r="9523" spans="1:7">
      <c r="A9523" s="32" t="s">
        <v>3520</v>
      </c>
      <c r="B9523" s="32" t="s">
        <v>3520</v>
      </c>
      <c r="D9523" s="34" t="s">
        <v>4011</v>
      </c>
      <c r="F9523" s="34" t="s">
        <v>1034</v>
      </c>
      <c r="G9523" t="s">
        <v>1064</v>
      </c>
    </row>
    <row r="9524" spans="1:7">
      <c r="A9524" s="32" t="s">
        <v>3522</v>
      </c>
      <c r="B9524" s="32" t="s">
        <v>3522</v>
      </c>
      <c r="D9524" s="34" t="s">
        <v>4011</v>
      </c>
      <c r="F9524" s="34" t="s">
        <v>1034</v>
      </c>
      <c r="G9524" t="s">
        <v>1064</v>
      </c>
    </row>
    <row r="9525" spans="1:7">
      <c r="A9525" s="32" t="s">
        <v>3524</v>
      </c>
      <c r="B9525" s="32" t="s">
        <v>3524</v>
      </c>
      <c r="D9525" s="34" t="s">
        <v>4011</v>
      </c>
      <c r="F9525" s="34" t="s">
        <v>1034</v>
      </c>
      <c r="G9525" t="s">
        <v>1064</v>
      </c>
    </row>
    <row r="9526" spans="1:7">
      <c r="A9526" s="32" t="s">
        <v>3526</v>
      </c>
      <c r="B9526" s="32" t="s">
        <v>3526</v>
      </c>
      <c r="D9526" s="34" t="s">
        <v>4011</v>
      </c>
      <c r="F9526" s="34" t="s">
        <v>1034</v>
      </c>
      <c r="G9526" t="s">
        <v>1064</v>
      </c>
    </row>
    <row r="9527" spans="1:7">
      <c r="A9527" s="32" t="s">
        <v>3528</v>
      </c>
      <c r="B9527" s="32" t="s">
        <v>3528</v>
      </c>
      <c r="D9527" s="34" t="s">
        <v>4011</v>
      </c>
      <c r="F9527" s="34" t="s">
        <v>1034</v>
      </c>
      <c r="G9527" t="s">
        <v>1064</v>
      </c>
    </row>
    <row r="9528" spans="1:7">
      <c r="A9528" s="32" t="s">
        <v>3530</v>
      </c>
      <c r="B9528" s="32" t="s">
        <v>3530</v>
      </c>
      <c r="D9528" s="34" t="s">
        <v>4011</v>
      </c>
      <c r="F9528" s="34" t="s">
        <v>1034</v>
      </c>
      <c r="G9528" t="s">
        <v>1064</v>
      </c>
    </row>
    <row r="9529" spans="1:7">
      <c r="A9529" s="32" t="s">
        <v>3532</v>
      </c>
      <c r="B9529" s="32" t="s">
        <v>279</v>
      </c>
      <c r="D9529" s="34" t="s">
        <v>4011</v>
      </c>
      <c r="F9529" s="34" t="s">
        <v>1034</v>
      </c>
      <c r="G9529" t="s">
        <v>1064</v>
      </c>
    </row>
    <row r="9530" spans="1:7">
      <c r="A9530" s="32" t="s">
        <v>31</v>
      </c>
      <c r="B9530" s="32" t="s">
        <v>30</v>
      </c>
      <c r="D9530" s="34" t="s">
        <v>4011</v>
      </c>
      <c r="F9530" s="34" t="s">
        <v>1034</v>
      </c>
      <c r="G9530" t="s">
        <v>1064</v>
      </c>
    </row>
    <row r="9531" spans="1:7">
      <c r="A9531" s="32" t="s">
        <v>3535</v>
      </c>
      <c r="B9531" s="32" t="s">
        <v>3535</v>
      </c>
      <c r="D9531" s="34" t="s">
        <v>4011</v>
      </c>
      <c r="F9531" s="34" t="s">
        <v>1034</v>
      </c>
      <c r="G9531" t="s">
        <v>1064</v>
      </c>
    </row>
    <row r="9532" spans="1:7">
      <c r="A9532" s="32" t="s">
        <v>3537</v>
      </c>
      <c r="B9532" s="32" t="s">
        <v>3537</v>
      </c>
      <c r="D9532" s="34" t="s">
        <v>4011</v>
      </c>
      <c r="F9532" s="34" t="s">
        <v>1034</v>
      </c>
      <c r="G9532" t="s">
        <v>1064</v>
      </c>
    </row>
    <row r="9533" spans="1:7">
      <c r="A9533" s="32" t="s">
        <v>3539</v>
      </c>
      <c r="B9533" s="32" t="s">
        <v>3539</v>
      </c>
      <c r="D9533" s="34" t="s">
        <v>4011</v>
      </c>
      <c r="F9533" s="34" t="s">
        <v>1034</v>
      </c>
      <c r="G9533" t="s">
        <v>1064</v>
      </c>
    </row>
    <row r="9534" spans="1:7">
      <c r="A9534" s="32" t="s">
        <v>3541</v>
      </c>
      <c r="B9534" s="32" t="s">
        <v>3541</v>
      </c>
      <c r="D9534" s="34" t="s">
        <v>4011</v>
      </c>
      <c r="F9534" s="34" t="s">
        <v>1034</v>
      </c>
      <c r="G9534" t="s">
        <v>1064</v>
      </c>
    </row>
    <row r="9535" spans="1:7">
      <c r="A9535" s="32" t="s">
        <v>3543</v>
      </c>
      <c r="B9535" s="32" t="s">
        <v>3543</v>
      </c>
      <c r="D9535" s="34" t="s">
        <v>4011</v>
      </c>
      <c r="F9535" s="34" t="s">
        <v>1034</v>
      </c>
      <c r="G9535" t="s">
        <v>1064</v>
      </c>
    </row>
    <row r="9536" spans="1:7">
      <c r="A9536" s="32" t="s">
        <v>3545</v>
      </c>
      <c r="B9536" s="32" t="s">
        <v>3545</v>
      </c>
      <c r="D9536" s="34" t="s">
        <v>4011</v>
      </c>
      <c r="F9536" s="34" t="s">
        <v>1034</v>
      </c>
      <c r="G9536" t="s">
        <v>1064</v>
      </c>
    </row>
    <row r="9537" spans="1:7">
      <c r="A9537" s="32" t="s">
        <v>3547</v>
      </c>
      <c r="B9537" s="32" t="s">
        <v>3547</v>
      </c>
      <c r="D9537" s="34" t="s">
        <v>4011</v>
      </c>
      <c r="F9537" s="34" t="s">
        <v>1034</v>
      </c>
      <c r="G9537" t="s">
        <v>1064</v>
      </c>
    </row>
    <row r="9538" spans="1:7">
      <c r="A9538" s="32" t="s">
        <v>3549</v>
      </c>
      <c r="B9538" s="32" t="s">
        <v>3549</v>
      </c>
      <c r="D9538" s="34" t="s">
        <v>4011</v>
      </c>
      <c r="F9538" s="34" t="s">
        <v>1034</v>
      </c>
      <c r="G9538" t="s">
        <v>1064</v>
      </c>
    </row>
    <row r="9539" spans="1:7">
      <c r="A9539" s="32" t="s">
        <v>3551</v>
      </c>
      <c r="B9539" s="32" t="s">
        <v>3551</v>
      </c>
      <c r="D9539" s="34" t="s">
        <v>4011</v>
      </c>
      <c r="F9539" s="34" t="s">
        <v>1034</v>
      </c>
      <c r="G9539" t="s">
        <v>1064</v>
      </c>
    </row>
    <row r="9540" spans="1:7">
      <c r="A9540" s="32" t="s">
        <v>3553</v>
      </c>
      <c r="B9540" s="32" t="s">
        <v>3553</v>
      </c>
      <c r="D9540" s="34" t="s">
        <v>4011</v>
      </c>
      <c r="F9540" s="34" t="s">
        <v>1034</v>
      </c>
      <c r="G9540" t="s">
        <v>1064</v>
      </c>
    </row>
    <row r="9541" spans="1:7">
      <c r="A9541" s="32" t="s">
        <v>3555</v>
      </c>
      <c r="B9541" s="32" t="s">
        <v>3555</v>
      </c>
      <c r="D9541" s="34" t="s">
        <v>4011</v>
      </c>
      <c r="F9541" s="34" t="s">
        <v>1034</v>
      </c>
      <c r="G9541" t="s">
        <v>1064</v>
      </c>
    </row>
    <row r="9542" spans="1:7">
      <c r="A9542" s="32" t="s">
        <v>3557</v>
      </c>
      <c r="B9542" s="32" t="s">
        <v>3557</v>
      </c>
      <c r="D9542" s="34" t="s">
        <v>4011</v>
      </c>
      <c r="F9542" s="34" t="s">
        <v>1034</v>
      </c>
      <c r="G9542" t="s">
        <v>1064</v>
      </c>
    </row>
    <row r="9543" spans="1:7">
      <c r="A9543" s="32" t="s">
        <v>3559</v>
      </c>
      <c r="B9543" s="32" t="s">
        <v>3559</v>
      </c>
      <c r="D9543" s="34" t="s">
        <v>4011</v>
      </c>
      <c r="F9543" s="34" t="s">
        <v>1034</v>
      </c>
      <c r="G9543" t="s">
        <v>1064</v>
      </c>
    </row>
    <row r="9544" spans="1:7">
      <c r="A9544" s="32" t="s">
        <v>3561</v>
      </c>
      <c r="B9544" s="32" t="s">
        <v>3561</v>
      </c>
      <c r="D9544" s="34" t="s">
        <v>4011</v>
      </c>
      <c r="F9544" s="34" t="s">
        <v>1034</v>
      </c>
      <c r="G9544" t="s">
        <v>1064</v>
      </c>
    </row>
    <row r="9545" spans="1:7">
      <c r="A9545" s="32" t="s">
        <v>3563</v>
      </c>
      <c r="B9545" s="32" t="s">
        <v>3563</v>
      </c>
      <c r="D9545" s="34" t="s">
        <v>4011</v>
      </c>
      <c r="F9545" s="34" t="s">
        <v>1034</v>
      </c>
      <c r="G9545" t="s">
        <v>1064</v>
      </c>
    </row>
    <row r="9546" spans="1:7">
      <c r="A9546" s="32" t="s">
        <v>3565</v>
      </c>
      <c r="B9546" s="32" t="s">
        <v>3565</v>
      </c>
      <c r="D9546" s="34" t="s">
        <v>4011</v>
      </c>
      <c r="F9546" s="34" t="s">
        <v>1034</v>
      </c>
      <c r="G9546" t="s">
        <v>1064</v>
      </c>
    </row>
    <row r="9547" spans="1:7">
      <c r="A9547" s="32" t="s">
        <v>3567</v>
      </c>
      <c r="B9547" s="32" t="s">
        <v>3567</v>
      </c>
      <c r="D9547" s="34" t="s">
        <v>4011</v>
      </c>
      <c r="F9547" s="34" t="s">
        <v>1034</v>
      </c>
      <c r="G9547" t="s">
        <v>1064</v>
      </c>
    </row>
    <row r="9548" spans="1:7">
      <c r="A9548" s="32" t="s">
        <v>3569</v>
      </c>
      <c r="B9548" s="32" t="s">
        <v>3569</v>
      </c>
      <c r="D9548" s="34" t="s">
        <v>4011</v>
      </c>
      <c r="F9548" s="34" t="s">
        <v>1034</v>
      </c>
      <c r="G9548" t="s">
        <v>1064</v>
      </c>
    </row>
    <row r="9549" spans="1:7">
      <c r="A9549" s="32" t="s">
        <v>3571</v>
      </c>
      <c r="B9549" s="32" t="s">
        <v>3571</v>
      </c>
      <c r="D9549" s="34" t="s">
        <v>4011</v>
      </c>
      <c r="F9549" s="34" t="s">
        <v>1034</v>
      </c>
      <c r="G9549" t="s">
        <v>1064</v>
      </c>
    </row>
    <row r="9550" spans="1:7">
      <c r="A9550" s="32" t="s">
        <v>3573</v>
      </c>
      <c r="B9550" s="32" t="s">
        <v>3573</v>
      </c>
      <c r="D9550" s="34" t="s">
        <v>4011</v>
      </c>
      <c r="F9550" s="34" t="s">
        <v>1034</v>
      </c>
      <c r="G9550" t="s">
        <v>1064</v>
      </c>
    </row>
    <row r="9551" spans="1:7">
      <c r="A9551" s="32" t="s">
        <v>3575</v>
      </c>
      <c r="B9551" s="32" t="s">
        <v>3575</v>
      </c>
      <c r="D9551" s="34" t="s">
        <v>4011</v>
      </c>
      <c r="F9551" s="34" t="s">
        <v>1034</v>
      </c>
      <c r="G9551" t="s">
        <v>1064</v>
      </c>
    </row>
    <row r="9552" spans="1:7">
      <c r="A9552" s="32" t="s">
        <v>3577</v>
      </c>
      <c r="B9552" s="32" t="s">
        <v>3577</v>
      </c>
      <c r="D9552" s="34" t="s">
        <v>4011</v>
      </c>
      <c r="F9552" s="34" t="s">
        <v>1034</v>
      </c>
      <c r="G9552" t="s">
        <v>1064</v>
      </c>
    </row>
    <row r="9553" spans="1:7">
      <c r="A9553" s="32" t="s">
        <v>3579</v>
      </c>
      <c r="B9553" s="32" t="s">
        <v>3579</v>
      </c>
      <c r="D9553" s="34" t="s">
        <v>4011</v>
      </c>
      <c r="F9553" s="34" t="s">
        <v>1034</v>
      </c>
      <c r="G9553" t="s">
        <v>1064</v>
      </c>
    </row>
    <row r="9554" spans="1:7">
      <c r="A9554" s="32" t="s">
        <v>3581</v>
      </c>
      <c r="B9554" s="32" t="s">
        <v>3581</v>
      </c>
      <c r="D9554" s="34" t="s">
        <v>4011</v>
      </c>
      <c r="F9554" s="34" t="s">
        <v>1034</v>
      </c>
      <c r="G9554" t="s">
        <v>1064</v>
      </c>
    </row>
    <row r="9555" spans="1:7">
      <c r="A9555" s="32" t="s">
        <v>3583</v>
      </c>
      <c r="B9555" s="32" t="s">
        <v>3583</v>
      </c>
      <c r="D9555" s="34" t="s">
        <v>4011</v>
      </c>
      <c r="F9555" s="34" t="s">
        <v>1034</v>
      </c>
      <c r="G9555" t="s">
        <v>1064</v>
      </c>
    </row>
    <row r="9556" spans="1:7">
      <c r="A9556" s="32" t="s">
        <v>3585</v>
      </c>
      <c r="B9556" s="32" t="s">
        <v>3585</v>
      </c>
      <c r="D9556" s="34" t="s">
        <v>4011</v>
      </c>
      <c r="F9556" s="34" t="s">
        <v>1034</v>
      </c>
      <c r="G9556" t="s">
        <v>1064</v>
      </c>
    </row>
    <row r="9557" spans="1:7">
      <c r="A9557" s="32" t="s">
        <v>3587</v>
      </c>
      <c r="B9557" s="32" t="s">
        <v>3587</v>
      </c>
      <c r="D9557" s="34" t="s">
        <v>4011</v>
      </c>
      <c r="F9557" s="34" t="s">
        <v>1034</v>
      </c>
      <c r="G9557" t="s">
        <v>1064</v>
      </c>
    </row>
    <row r="9558" spans="1:7">
      <c r="A9558" s="32" t="s">
        <v>33</v>
      </c>
      <c r="B9558" s="32" t="s">
        <v>32</v>
      </c>
      <c r="D9558" s="34" t="s">
        <v>4011</v>
      </c>
      <c r="F9558" s="34" t="s">
        <v>1034</v>
      </c>
      <c r="G9558" t="s">
        <v>1064</v>
      </c>
    </row>
    <row r="9559" spans="1:7">
      <c r="A9559" s="32" t="s">
        <v>3590</v>
      </c>
      <c r="B9559" s="32" t="s">
        <v>3590</v>
      </c>
      <c r="D9559" s="34" t="s">
        <v>4011</v>
      </c>
      <c r="F9559" s="34" t="s">
        <v>1034</v>
      </c>
      <c r="G9559" t="s">
        <v>1064</v>
      </c>
    </row>
    <row r="9560" spans="1:7">
      <c r="A9560" s="32" t="s">
        <v>3592</v>
      </c>
      <c r="B9560" s="32" t="s">
        <v>3592</v>
      </c>
      <c r="D9560" s="34" t="s">
        <v>4011</v>
      </c>
      <c r="F9560" s="34" t="s">
        <v>1034</v>
      </c>
      <c r="G9560" t="s">
        <v>1064</v>
      </c>
    </row>
    <row r="9561" spans="1:7">
      <c r="A9561" s="32" t="s">
        <v>3594</v>
      </c>
      <c r="B9561" s="32" t="s">
        <v>3594</v>
      </c>
      <c r="D9561" s="34" t="s">
        <v>4011</v>
      </c>
      <c r="F9561" s="34" t="s">
        <v>1034</v>
      </c>
      <c r="G9561" t="s">
        <v>1064</v>
      </c>
    </row>
    <row r="9562" spans="1:7">
      <c r="A9562" s="32" t="s">
        <v>3596</v>
      </c>
      <c r="B9562" s="32" t="s">
        <v>3596</v>
      </c>
      <c r="D9562" s="34" t="s">
        <v>4011</v>
      </c>
      <c r="F9562" s="34" t="s">
        <v>1034</v>
      </c>
      <c r="G9562" t="s">
        <v>1064</v>
      </c>
    </row>
    <row r="9563" spans="1:7">
      <c r="A9563" s="32" t="s">
        <v>3598</v>
      </c>
      <c r="B9563" s="32" t="s">
        <v>3598</v>
      </c>
      <c r="D9563" s="34" t="s">
        <v>4011</v>
      </c>
      <c r="F9563" s="34" t="s">
        <v>1034</v>
      </c>
      <c r="G9563" t="s">
        <v>1064</v>
      </c>
    </row>
    <row r="9564" spans="1:7">
      <c r="A9564" s="32" t="s">
        <v>3600</v>
      </c>
      <c r="B9564" s="32" t="s">
        <v>3600</v>
      </c>
      <c r="D9564" s="34" t="s">
        <v>4011</v>
      </c>
      <c r="F9564" s="34" t="s">
        <v>1034</v>
      </c>
      <c r="G9564" t="s">
        <v>1064</v>
      </c>
    </row>
    <row r="9565" spans="1:7">
      <c r="A9565" s="32" t="s">
        <v>3602</v>
      </c>
      <c r="B9565" s="32" t="s">
        <v>3602</v>
      </c>
      <c r="D9565" s="34" t="s">
        <v>4011</v>
      </c>
      <c r="F9565" s="34" t="s">
        <v>1034</v>
      </c>
      <c r="G9565" t="s">
        <v>1064</v>
      </c>
    </row>
    <row r="9566" spans="1:7">
      <c r="A9566" s="32" t="s">
        <v>3604</v>
      </c>
      <c r="B9566" s="32" t="s">
        <v>3604</v>
      </c>
      <c r="D9566" s="34" t="s">
        <v>4011</v>
      </c>
      <c r="F9566" s="34" t="s">
        <v>1034</v>
      </c>
      <c r="G9566" t="s">
        <v>1064</v>
      </c>
    </row>
    <row r="9567" spans="1:7">
      <c r="A9567" s="32" t="s">
        <v>3606</v>
      </c>
      <c r="B9567" s="32" t="s">
        <v>3606</v>
      </c>
      <c r="D9567" s="34" t="s">
        <v>4011</v>
      </c>
      <c r="F9567" s="34" t="s">
        <v>1034</v>
      </c>
      <c r="G9567" t="s">
        <v>1064</v>
      </c>
    </row>
    <row r="9568" spans="1:7">
      <c r="A9568" s="32" t="s">
        <v>3608</v>
      </c>
      <c r="B9568" s="32" t="s">
        <v>3608</v>
      </c>
      <c r="D9568" s="34" t="s">
        <v>4011</v>
      </c>
      <c r="F9568" s="34" t="s">
        <v>1034</v>
      </c>
      <c r="G9568" t="s">
        <v>1064</v>
      </c>
    </row>
    <row r="9569" spans="1:7">
      <c r="A9569" s="32" t="s">
        <v>3610</v>
      </c>
      <c r="B9569" s="32" t="s">
        <v>3610</v>
      </c>
      <c r="D9569" s="34" t="s">
        <v>4011</v>
      </c>
      <c r="F9569" s="34" t="s">
        <v>1034</v>
      </c>
      <c r="G9569" t="s">
        <v>1064</v>
      </c>
    </row>
    <row r="9570" spans="1:7">
      <c r="A9570" s="32" t="s">
        <v>3612</v>
      </c>
      <c r="B9570" s="32" t="s">
        <v>3612</v>
      </c>
      <c r="D9570" s="34" t="s">
        <v>4011</v>
      </c>
      <c r="F9570" s="34" t="s">
        <v>1034</v>
      </c>
      <c r="G9570" t="s">
        <v>1064</v>
      </c>
    </row>
    <row r="9571" spans="1:7">
      <c r="A9571" s="32" t="s">
        <v>3614</v>
      </c>
      <c r="B9571" s="32" t="s">
        <v>3614</v>
      </c>
      <c r="D9571" s="34" t="s">
        <v>4011</v>
      </c>
      <c r="F9571" s="34" t="s">
        <v>1034</v>
      </c>
      <c r="G9571" t="s">
        <v>1064</v>
      </c>
    </row>
    <row r="9572" spans="1:7">
      <c r="A9572" s="32" t="s">
        <v>3616</v>
      </c>
      <c r="B9572" s="32" t="s">
        <v>3616</v>
      </c>
      <c r="D9572" s="34" t="s">
        <v>4011</v>
      </c>
      <c r="F9572" s="34" t="s">
        <v>1034</v>
      </c>
      <c r="G9572" t="s">
        <v>1064</v>
      </c>
    </row>
    <row r="9573" spans="1:7">
      <c r="A9573" s="32" t="s">
        <v>3618</v>
      </c>
      <c r="B9573" s="32" t="s">
        <v>3618</v>
      </c>
      <c r="D9573" s="34" t="s">
        <v>4011</v>
      </c>
      <c r="F9573" s="34" t="s">
        <v>1034</v>
      </c>
      <c r="G9573" t="s">
        <v>1064</v>
      </c>
    </row>
    <row r="9574" spans="1:7">
      <c r="A9574" s="32" t="s">
        <v>3620</v>
      </c>
      <c r="B9574" s="32" t="s">
        <v>3620</v>
      </c>
      <c r="D9574" s="34" t="s">
        <v>4011</v>
      </c>
      <c r="F9574" s="34" t="s">
        <v>1034</v>
      </c>
      <c r="G9574" t="s">
        <v>1064</v>
      </c>
    </row>
    <row r="9575" spans="1:7">
      <c r="A9575" s="32" t="s">
        <v>3622</v>
      </c>
      <c r="B9575" s="32" t="s">
        <v>3622</v>
      </c>
      <c r="D9575" s="34" t="s">
        <v>4011</v>
      </c>
      <c r="F9575" s="34" t="s">
        <v>1034</v>
      </c>
      <c r="G9575" t="s">
        <v>1064</v>
      </c>
    </row>
    <row r="9576" spans="1:7">
      <c r="A9576" s="32" t="s">
        <v>35</v>
      </c>
      <c r="B9576" s="32" t="s">
        <v>34</v>
      </c>
      <c r="D9576" s="34" t="s">
        <v>4011</v>
      </c>
      <c r="F9576" s="34" t="s">
        <v>1034</v>
      </c>
      <c r="G9576" t="s">
        <v>1064</v>
      </c>
    </row>
    <row r="9577" spans="1:7">
      <c r="A9577" s="32" t="s">
        <v>3625</v>
      </c>
      <c r="B9577" s="32" t="s">
        <v>3625</v>
      </c>
      <c r="D9577" s="34" t="s">
        <v>4011</v>
      </c>
      <c r="F9577" s="34" t="s">
        <v>1034</v>
      </c>
      <c r="G9577" t="s">
        <v>1064</v>
      </c>
    </row>
    <row r="9578" spans="1:7">
      <c r="A9578" s="32" t="s">
        <v>3627</v>
      </c>
      <c r="B9578" s="32" t="s">
        <v>3627</v>
      </c>
      <c r="D9578" s="34" t="s">
        <v>4011</v>
      </c>
      <c r="F9578" s="34" t="s">
        <v>1034</v>
      </c>
      <c r="G9578" t="s">
        <v>1064</v>
      </c>
    </row>
    <row r="9579" spans="1:7">
      <c r="A9579" s="32" t="s">
        <v>3629</v>
      </c>
      <c r="B9579" s="32" t="s">
        <v>3629</v>
      </c>
      <c r="D9579" s="34" t="s">
        <v>4011</v>
      </c>
      <c r="F9579" s="34" t="s">
        <v>1034</v>
      </c>
      <c r="G9579" t="s">
        <v>1064</v>
      </c>
    </row>
    <row r="9580" spans="1:7">
      <c r="A9580" s="32" t="s">
        <v>3631</v>
      </c>
      <c r="B9580" s="32" t="s">
        <v>3631</v>
      </c>
      <c r="D9580" s="34" t="s">
        <v>4011</v>
      </c>
      <c r="F9580" s="34" t="s">
        <v>1034</v>
      </c>
      <c r="G9580" t="s">
        <v>1064</v>
      </c>
    </row>
    <row r="9581" spans="1:7">
      <c r="A9581" s="32" t="s">
        <v>3633</v>
      </c>
      <c r="B9581" s="32" t="s">
        <v>3633</v>
      </c>
      <c r="D9581" s="34" t="s">
        <v>4011</v>
      </c>
      <c r="F9581" s="34" t="s">
        <v>1034</v>
      </c>
      <c r="G9581" t="s">
        <v>1064</v>
      </c>
    </row>
    <row r="9582" spans="1:7">
      <c r="A9582" s="32" t="s">
        <v>3635</v>
      </c>
      <c r="B9582" s="32" t="s">
        <v>3635</v>
      </c>
      <c r="D9582" s="34" t="s">
        <v>4011</v>
      </c>
      <c r="F9582" s="34" t="s">
        <v>1034</v>
      </c>
      <c r="G9582" t="s">
        <v>1064</v>
      </c>
    </row>
    <row r="9583" spans="1:7">
      <c r="A9583" s="32" t="s">
        <v>3637</v>
      </c>
      <c r="B9583" s="32" t="s">
        <v>3637</v>
      </c>
      <c r="D9583" s="34" t="s">
        <v>4011</v>
      </c>
      <c r="F9583" s="34" t="s">
        <v>1034</v>
      </c>
      <c r="G9583" t="s">
        <v>1064</v>
      </c>
    </row>
    <row r="9584" spans="1:7">
      <c r="A9584" s="32" t="s">
        <v>3639</v>
      </c>
      <c r="B9584" s="32" t="s">
        <v>3639</v>
      </c>
      <c r="D9584" s="34" t="s">
        <v>4011</v>
      </c>
      <c r="F9584" s="34" t="s">
        <v>1034</v>
      </c>
      <c r="G9584" t="s">
        <v>1064</v>
      </c>
    </row>
    <row r="9585" spans="1:7">
      <c r="A9585" s="32" t="s">
        <v>3641</v>
      </c>
      <c r="B9585" s="32" t="s">
        <v>3641</v>
      </c>
      <c r="D9585" s="34" t="s">
        <v>4011</v>
      </c>
      <c r="F9585" s="34" t="s">
        <v>1034</v>
      </c>
      <c r="G9585" t="s">
        <v>1064</v>
      </c>
    </row>
    <row r="9586" spans="1:7">
      <c r="A9586" s="32" t="s">
        <v>3643</v>
      </c>
      <c r="B9586" s="32" t="s">
        <v>3643</v>
      </c>
      <c r="D9586" s="34" t="s">
        <v>4011</v>
      </c>
      <c r="F9586" s="34" t="s">
        <v>1034</v>
      </c>
      <c r="G9586" t="s">
        <v>1064</v>
      </c>
    </row>
    <row r="9587" spans="1:7">
      <c r="A9587" s="32" t="s">
        <v>3645</v>
      </c>
      <c r="B9587" s="32" t="s">
        <v>3645</v>
      </c>
      <c r="D9587" s="34" t="s">
        <v>4011</v>
      </c>
      <c r="F9587" s="34" t="s">
        <v>1034</v>
      </c>
      <c r="G9587" t="s">
        <v>1064</v>
      </c>
    </row>
    <row r="9588" spans="1:7">
      <c r="A9588" s="32" t="s">
        <v>3647</v>
      </c>
      <c r="B9588" s="32" t="s">
        <v>3647</v>
      </c>
      <c r="D9588" s="34" t="s">
        <v>4011</v>
      </c>
      <c r="F9588" s="34" t="s">
        <v>1034</v>
      </c>
      <c r="G9588" t="s">
        <v>1064</v>
      </c>
    </row>
    <row r="9589" spans="1:7">
      <c r="A9589" s="32" t="s">
        <v>3649</v>
      </c>
      <c r="B9589" s="32" t="s">
        <v>3649</v>
      </c>
      <c r="D9589" s="34" t="s">
        <v>4011</v>
      </c>
      <c r="F9589" s="34" t="s">
        <v>1034</v>
      </c>
      <c r="G9589" t="s">
        <v>1064</v>
      </c>
    </row>
    <row r="9590" spans="1:7">
      <c r="A9590" s="32" t="s">
        <v>3651</v>
      </c>
      <c r="B9590" s="32" t="s">
        <v>3651</v>
      </c>
      <c r="D9590" s="34" t="s">
        <v>4011</v>
      </c>
      <c r="F9590" s="34" t="s">
        <v>1034</v>
      </c>
      <c r="G9590" t="s">
        <v>1064</v>
      </c>
    </row>
    <row r="9591" spans="1:7">
      <c r="A9591" s="32" t="s">
        <v>3653</v>
      </c>
      <c r="B9591" s="32" t="s">
        <v>3653</v>
      </c>
      <c r="D9591" s="34" t="s">
        <v>4011</v>
      </c>
      <c r="F9591" s="34" t="s">
        <v>1034</v>
      </c>
      <c r="G9591" t="s">
        <v>1064</v>
      </c>
    </row>
    <row r="9592" spans="1:7">
      <c r="A9592" s="32" t="s">
        <v>3655</v>
      </c>
      <c r="B9592" s="32" t="s">
        <v>3655</v>
      </c>
      <c r="D9592" s="34" t="s">
        <v>4011</v>
      </c>
      <c r="F9592" s="34" t="s">
        <v>1034</v>
      </c>
      <c r="G9592" t="s">
        <v>1064</v>
      </c>
    </row>
    <row r="9593" spans="1:7">
      <c r="A9593" s="32" t="s">
        <v>3657</v>
      </c>
      <c r="B9593" s="32" t="s">
        <v>3657</v>
      </c>
      <c r="D9593" s="34" t="s">
        <v>4011</v>
      </c>
      <c r="F9593" s="34" t="s">
        <v>1034</v>
      </c>
      <c r="G9593" t="s">
        <v>1064</v>
      </c>
    </row>
    <row r="9594" spans="1:7">
      <c r="A9594" s="32" t="s">
        <v>3659</v>
      </c>
      <c r="B9594" s="32" t="s">
        <v>3659</v>
      </c>
      <c r="D9594" s="34" t="s">
        <v>4011</v>
      </c>
      <c r="F9594" s="34" t="s">
        <v>1034</v>
      </c>
      <c r="G9594" t="s">
        <v>1064</v>
      </c>
    </row>
    <row r="9595" spans="1:7">
      <c r="A9595" s="32" t="s">
        <v>3661</v>
      </c>
      <c r="B9595" s="32" t="s">
        <v>3661</v>
      </c>
      <c r="D9595" s="34" t="s">
        <v>4011</v>
      </c>
      <c r="F9595" s="34" t="s">
        <v>1034</v>
      </c>
      <c r="G9595" t="s">
        <v>1064</v>
      </c>
    </row>
    <row r="9596" spans="1:7">
      <c r="A9596" s="32" t="s">
        <v>3663</v>
      </c>
      <c r="B9596" s="32" t="s">
        <v>3663</v>
      </c>
      <c r="D9596" s="34" t="s">
        <v>4011</v>
      </c>
      <c r="F9596" s="34" t="s">
        <v>1034</v>
      </c>
      <c r="G9596" t="s">
        <v>1064</v>
      </c>
    </row>
    <row r="9597" spans="1:7">
      <c r="A9597" s="32" t="s">
        <v>3665</v>
      </c>
      <c r="B9597" s="32" t="s">
        <v>3665</v>
      </c>
      <c r="D9597" s="34" t="s">
        <v>4011</v>
      </c>
      <c r="F9597" s="34" t="s">
        <v>1034</v>
      </c>
      <c r="G9597" t="s">
        <v>1064</v>
      </c>
    </row>
    <row r="9598" spans="1:7">
      <c r="A9598" s="32" t="s">
        <v>3667</v>
      </c>
      <c r="B9598" s="32" t="s">
        <v>3667</v>
      </c>
      <c r="D9598" s="34" t="s">
        <v>4011</v>
      </c>
      <c r="F9598" s="34" t="s">
        <v>1034</v>
      </c>
      <c r="G9598" t="s">
        <v>1064</v>
      </c>
    </row>
    <row r="9599" spans="1:7">
      <c r="A9599" s="32" t="s">
        <v>3669</v>
      </c>
      <c r="B9599" s="32" t="s">
        <v>3669</v>
      </c>
      <c r="D9599" s="34" t="s">
        <v>4011</v>
      </c>
      <c r="F9599" s="34" t="s">
        <v>1034</v>
      </c>
      <c r="G9599" t="s">
        <v>1064</v>
      </c>
    </row>
    <row r="9600" spans="1:7">
      <c r="A9600" s="32" t="s">
        <v>3671</v>
      </c>
      <c r="B9600" s="32" t="s">
        <v>3671</v>
      </c>
      <c r="D9600" s="34" t="s">
        <v>4011</v>
      </c>
      <c r="F9600" s="34" t="s">
        <v>1034</v>
      </c>
      <c r="G9600" t="s">
        <v>1064</v>
      </c>
    </row>
    <row r="9601" spans="1:7">
      <c r="A9601" s="32" t="s">
        <v>3673</v>
      </c>
      <c r="B9601" s="32" t="s">
        <v>3673</v>
      </c>
      <c r="D9601" s="34" t="s">
        <v>4011</v>
      </c>
      <c r="F9601" s="34" t="s">
        <v>1034</v>
      </c>
      <c r="G9601" t="s">
        <v>1064</v>
      </c>
    </row>
    <row r="9602" spans="1:7">
      <c r="A9602" s="32" t="s">
        <v>3675</v>
      </c>
      <c r="B9602" s="32" t="s">
        <v>3675</v>
      </c>
      <c r="D9602" s="34" t="s">
        <v>4011</v>
      </c>
      <c r="F9602" s="34" t="s">
        <v>1034</v>
      </c>
      <c r="G9602" t="s">
        <v>1064</v>
      </c>
    </row>
    <row r="9603" spans="1:7">
      <c r="A9603" s="32" t="s">
        <v>3677</v>
      </c>
      <c r="B9603" s="32" t="s">
        <v>3677</v>
      </c>
      <c r="D9603" s="34" t="s">
        <v>4011</v>
      </c>
      <c r="F9603" s="34" t="s">
        <v>1034</v>
      </c>
      <c r="G9603" t="s">
        <v>1064</v>
      </c>
    </row>
    <row r="9604" spans="1:7">
      <c r="A9604" s="32" t="s">
        <v>3679</v>
      </c>
      <c r="B9604" s="32" t="s">
        <v>3679</v>
      </c>
      <c r="D9604" s="34" t="s">
        <v>4011</v>
      </c>
      <c r="F9604" s="34" t="s">
        <v>1034</v>
      </c>
      <c r="G9604" t="s">
        <v>1064</v>
      </c>
    </row>
    <row r="9605" spans="1:7">
      <c r="A9605" s="32" t="s">
        <v>3681</v>
      </c>
      <c r="B9605" s="32" t="s">
        <v>3681</v>
      </c>
      <c r="D9605" s="34" t="s">
        <v>4011</v>
      </c>
      <c r="F9605" s="34" t="s">
        <v>1034</v>
      </c>
      <c r="G9605" t="s">
        <v>1064</v>
      </c>
    </row>
    <row r="9606" spans="1:7">
      <c r="A9606" s="32" t="s">
        <v>3683</v>
      </c>
      <c r="B9606" s="32" t="s">
        <v>3683</v>
      </c>
      <c r="D9606" s="34" t="s">
        <v>4011</v>
      </c>
      <c r="F9606" s="34" t="s">
        <v>1034</v>
      </c>
      <c r="G9606" t="s">
        <v>1064</v>
      </c>
    </row>
    <row r="9607" spans="1:7">
      <c r="A9607" s="32" t="s">
        <v>3685</v>
      </c>
      <c r="B9607" s="32" t="s">
        <v>3685</v>
      </c>
      <c r="D9607" s="34" t="s">
        <v>4011</v>
      </c>
      <c r="F9607" s="34" t="s">
        <v>1034</v>
      </c>
      <c r="G9607" t="s">
        <v>1064</v>
      </c>
    </row>
    <row r="9608" spans="1:7">
      <c r="A9608" s="32" t="s">
        <v>3687</v>
      </c>
      <c r="B9608" s="32" t="s">
        <v>3687</v>
      </c>
      <c r="D9608" s="34" t="s">
        <v>4011</v>
      </c>
      <c r="F9608" s="34" t="s">
        <v>1034</v>
      </c>
      <c r="G9608" t="s">
        <v>1064</v>
      </c>
    </row>
    <row r="9609" spans="1:7">
      <c r="A9609" s="32" t="s">
        <v>3689</v>
      </c>
      <c r="B9609" s="32" t="s">
        <v>3689</v>
      </c>
      <c r="D9609" s="34" t="s">
        <v>4011</v>
      </c>
      <c r="F9609" s="34" t="s">
        <v>1034</v>
      </c>
      <c r="G9609" t="s">
        <v>1064</v>
      </c>
    </row>
    <row r="9610" spans="1:7">
      <c r="A9610" s="32" t="s">
        <v>3691</v>
      </c>
      <c r="B9610" s="32" t="s">
        <v>3691</v>
      </c>
      <c r="D9610" s="34" t="s">
        <v>4011</v>
      </c>
      <c r="F9610" s="34" t="s">
        <v>1034</v>
      </c>
      <c r="G9610" t="s">
        <v>1064</v>
      </c>
    </row>
    <row r="9611" spans="1:7">
      <c r="A9611" s="32" t="s">
        <v>3693</v>
      </c>
      <c r="B9611" s="32" t="s">
        <v>3693</v>
      </c>
      <c r="D9611" s="34" t="s">
        <v>4011</v>
      </c>
      <c r="F9611" s="34" t="s">
        <v>1034</v>
      </c>
      <c r="G9611" t="s">
        <v>1064</v>
      </c>
    </row>
    <row r="9612" spans="1:7">
      <c r="A9612" s="32" t="s">
        <v>3695</v>
      </c>
      <c r="B9612" s="32" t="s">
        <v>3695</v>
      </c>
      <c r="D9612" s="34" t="s">
        <v>4011</v>
      </c>
      <c r="F9612" s="34" t="s">
        <v>1034</v>
      </c>
      <c r="G9612" t="s">
        <v>1064</v>
      </c>
    </row>
    <row r="9613" spans="1:7">
      <c r="A9613" s="32" t="s">
        <v>3697</v>
      </c>
      <c r="B9613" s="32" t="s">
        <v>3697</v>
      </c>
      <c r="D9613" s="34" t="s">
        <v>4011</v>
      </c>
      <c r="F9613" s="34" t="s">
        <v>1034</v>
      </c>
      <c r="G9613" t="s">
        <v>1064</v>
      </c>
    </row>
    <row r="9614" spans="1:7">
      <c r="A9614" s="32" t="s">
        <v>3699</v>
      </c>
      <c r="B9614" s="32" t="s">
        <v>3699</v>
      </c>
      <c r="D9614" s="34" t="s">
        <v>4011</v>
      </c>
      <c r="F9614" s="34" t="s">
        <v>1034</v>
      </c>
      <c r="G9614" t="s">
        <v>1064</v>
      </c>
    </row>
    <row r="9615" spans="1:7">
      <c r="A9615" s="32" t="s">
        <v>3701</v>
      </c>
      <c r="B9615" s="32" t="s">
        <v>3701</v>
      </c>
      <c r="D9615" s="34" t="s">
        <v>4011</v>
      </c>
      <c r="F9615" s="34" t="s">
        <v>1034</v>
      </c>
      <c r="G9615" t="s">
        <v>1064</v>
      </c>
    </row>
    <row r="9616" spans="1:7">
      <c r="A9616" s="32" t="s">
        <v>3703</v>
      </c>
      <c r="B9616" s="32" t="s">
        <v>3703</v>
      </c>
      <c r="D9616" s="34" t="s">
        <v>4011</v>
      </c>
      <c r="F9616" s="34" t="s">
        <v>1034</v>
      </c>
      <c r="G9616" t="s">
        <v>1064</v>
      </c>
    </row>
    <row r="9617" spans="1:7">
      <c r="A9617" s="32" t="s">
        <v>3705</v>
      </c>
      <c r="B9617" s="32" t="s">
        <v>3705</v>
      </c>
      <c r="D9617" s="34" t="s">
        <v>4011</v>
      </c>
      <c r="F9617" s="34" t="s">
        <v>1034</v>
      </c>
      <c r="G9617" t="s">
        <v>1064</v>
      </c>
    </row>
    <row r="9618" spans="1:7">
      <c r="A9618" s="32" t="s">
        <v>3707</v>
      </c>
      <c r="B9618" s="32" t="s">
        <v>3707</v>
      </c>
      <c r="D9618" s="34" t="s">
        <v>4011</v>
      </c>
      <c r="F9618" s="34" t="s">
        <v>1034</v>
      </c>
      <c r="G9618" t="s">
        <v>1064</v>
      </c>
    </row>
    <row r="9619" spans="1:7">
      <c r="A9619" s="32" t="s">
        <v>3709</v>
      </c>
      <c r="B9619" s="32" t="s">
        <v>3709</v>
      </c>
      <c r="D9619" s="34" t="s">
        <v>4011</v>
      </c>
      <c r="F9619" s="34" t="s">
        <v>1034</v>
      </c>
      <c r="G9619" t="s">
        <v>1064</v>
      </c>
    </row>
    <row r="9620" spans="1:7">
      <c r="A9620" s="32" t="s">
        <v>3711</v>
      </c>
      <c r="B9620" s="32" t="s">
        <v>3711</v>
      </c>
      <c r="D9620" s="34" t="s">
        <v>4011</v>
      </c>
      <c r="F9620" s="34" t="s">
        <v>1034</v>
      </c>
      <c r="G9620" t="s">
        <v>1064</v>
      </c>
    </row>
    <row r="9621" spans="1:7">
      <c r="A9621" s="32" t="s">
        <v>3713</v>
      </c>
      <c r="B9621" s="32" t="s">
        <v>3713</v>
      </c>
      <c r="D9621" s="34" t="s">
        <v>4011</v>
      </c>
      <c r="F9621" s="34" t="s">
        <v>1034</v>
      </c>
      <c r="G9621" t="s">
        <v>1064</v>
      </c>
    </row>
    <row r="9622" spans="1:7">
      <c r="A9622" s="32" t="s">
        <v>3715</v>
      </c>
      <c r="B9622" s="32" t="s">
        <v>3715</v>
      </c>
      <c r="D9622" s="34" t="s">
        <v>4011</v>
      </c>
      <c r="F9622" s="34" t="s">
        <v>1034</v>
      </c>
      <c r="G9622" t="s">
        <v>1064</v>
      </c>
    </row>
    <row r="9623" spans="1:7">
      <c r="A9623" s="32" t="s">
        <v>3717</v>
      </c>
      <c r="B9623" s="32" t="s">
        <v>3717</v>
      </c>
      <c r="D9623" s="34" t="s">
        <v>4011</v>
      </c>
      <c r="F9623" s="34" t="s">
        <v>1034</v>
      </c>
      <c r="G9623" t="s">
        <v>1064</v>
      </c>
    </row>
    <row r="9624" spans="1:7">
      <c r="A9624" s="32" t="s">
        <v>3719</v>
      </c>
      <c r="B9624" s="32" t="s">
        <v>3719</v>
      </c>
      <c r="D9624" s="34" t="s">
        <v>4011</v>
      </c>
      <c r="F9624" s="34" t="s">
        <v>1034</v>
      </c>
      <c r="G9624" t="s">
        <v>1064</v>
      </c>
    </row>
    <row r="9625" spans="1:7">
      <c r="A9625" s="32" t="s">
        <v>3721</v>
      </c>
      <c r="B9625" s="32" t="s">
        <v>3721</v>
      </c>
      <c r="D9625" s="34" t="s">
        <v>4011</v>
      </c>
      <c r="F9625" s="34" t="s">
        <v>1034</v>
      </c>
      <c r="G9625" t="s">
        <v>1064</v>
      </c>
    </row>
    <row r="9626" spans="1:7">
      <c r="A9626" s="32" t="s">
        <v>3723</v>
      </c>
      <c r="B9626" s="32" t="s">
        <v>3723</v>
      </c>
      <c r="D9626" s="34" t="s">
        <v>4011</v>
      </c>
      <c r="F9626" s="34" t="s">
        <v>1034</v>
      </c>
      <c r="G9626" t="s">
        <v>1064</v>
      </c>
    </row>
    <row r="9627" spans="1:7">
      <c r="A9627" s="32" t="s">
        <v>3725</v>
      </c>
      <c r="B9627" s="32" t="s">
        <v>3725</v>
      </c>
      <c r="D9627" s="34" t="s">
        <v>4011</v>
      </c>
      <c r="F9627" s="34" t="s">
        <v>1034</v>
      </c>
      <c r="G9627" t="s">
        <v>1064</v>
      </c>
    </row>
    <row r="9628" spans="1:7">
      <c r="A9628" s="32" t="s">
        <v>3727</v>
      </c>
      <c r="B9628" s="32" t="s">
        <v>3727</v>
      </c>
      <c r="D9628" s="34" t="s">
        <v>4011</v>
      </c>
      <c r="F9628" s="34" t="s">
        <v>1034</v>
      </c>
      <c r="G9628" t="s">
        <v>1064</v>
      </c>
    </row>
    <row r="9629" spans="1:7">
      <c r="A9629" s="32" t="s">
        <v>3729</v>
      </c>
      <c r="B9629" s="32" t="s">
        <v>3729</v>
      </c>
      <c r="D9629" s="34" t="s">
        <v>4011</v>
      </c>
      <c r="F9629" s="34" t="s">
        <v>1034</v>
      </c>
      <c r="G9629" t="s">
        <v>1064</v>
      </c>
    </row>
    <row r="9630" spans="1:7">
      <c r="A9630" s="32" t="s">
        <v>3731</v>
      </c>
      <c r="B9630" s="32" t="s">
        <v>3731</v>
      </c>
      <c r="D9630" s="34" t="s">
        <v>4011</v>
      </c>
      <c r="F9630" s="34" t="s">
        <v>1034</v>
      </c>
      <c r="G9630" t="s">
        <v>1064</v>
      </c>
    </row>
    <row r="9631" spans="1:7">
      <c r="A9631" s="32" t="s">
        <v>3733</v>
      </c>
      <c r="B9631" s="32" t="s">
        <v>3733</v>
      </c>
      <c r="D9631" s="34" t="s">
        <v>4011</v>
      </c>
      <c r="F9631" s="34" t="s">
        <v>1034</v>
      </c>
      <c r="G9631" t="s">
        <v>1064</v>
      </c>
    </row>
    <row r="9632" spans="1:7">
      <c r="A9632" s="32" t="s">
        <v>3735</v>
      </c>
      <c r="B9632" s="32" t="s">
        <v>3735</v>
      </c>
      <c r="D9632" s="34" t="s">
        <v>4011</v>
      </c>
      <c r="F9632" s="34" t="s">
        <v>1034</v>
      </c>
      <c r="G9632" t="s">
        <v>1064</v>
      </c>
    </row>
    <row r="9633" spans="1:7">
      <c r="A9633" s="32" t="s">
        <v>3737</v>
      </c>
      <c r="B9633" s="32" t="s">
        <v>3737</v>
      </c>
      <c r="D9633" s="34" t="s">
        <v>4011</v>
      </c>
      <c r="F9633" s="34" t="s">
        <v>1034</v>
      </c>
      <c r="G9633" t="s">
        <v>1064</v>
      </c>
    </row>
    <row r="9634" spans="1:7">
      <c r="A9634" s="32" t="s">
        <v>3739</v>
      </c>
      <c r="B9634" s="32" t="s">
        <v>3739</v>
      </c>
      <c r="D9634" s="34" t="s">
        <v>4011</v>
      </c>
      <c r="F9634" s="34" t="s">
        <v>1034</v>
      </c>
      <c r="G9634" t="s">
        <v>1064</v>
      </c>
    </row>
    <row r="9635" spans="1:7">
      <c r="A9635" s="32" t="s">
        <v>3741</v>
      </c>
      <c r="B9635" s="32" t="s">
        <v>3741</v>
      </c>
      <c r="D9635" s="34" t="s">
        <v>4011</v>
      </c>
      <c r="F9635" s="34" t="s">
        <v>1034</v>
      </c>
      <c r="G9635" t="s">
        <v>1064</v>
      </c>
    </row>
    <row r="9636" spans="1:7">
      <c r="A9636" s="32" t="s">
        <v>3743</v>
      </c>
      <c r="B9636" s="32" t="s">
        <v>3743</v>
      </c>
      <c r="D9636" s="34" t="s">
        <v>4011</v>
      </c>
      <c r="F9636" s="34" t="s">
        <v>1034</v>
      </c>
      <c r="G9636" t="s">
        <v>1064</v>
      </c>
    </row>
    <row r="9637" spans="1:7">
      <c r="A9637" s="32" t="s">
        <v>3745</v>
      </c>
      <c r="B9637" s="32" t="s">
        <v>3745</v>
      </c>
      <c r="D9637" s="34" t="s">
        <v>4011</v>
      </c>
      <c r="F9637" s="34" t="s">
        <v>1034</v>
      </c>
      <c r="G9637" t="s">
        <v>1064</v>
      </c>
    </row>
    <row r="9638" spans="1:7">
      <c r="A9638" s="32" t="s">
        <v>3747</v>
      </c>
      <c r="B9638" s="32" t="s">
        <v>3747</v>
      </c>
      <c r="D9638" s="34" t="s">
        <v>4011</v>
      </c>
      <c r="F9638" s="34" t="s">
        <v>1034</v>
      </c>
      <c r="G9638" t="s">
        <v>1064</v>
      </c>
    </row>
    <row r="9639" spans="1:7">
      <c r="A9639" s="32" t="s">
        <v>3749</v>
      </c>
      <c r="B9639" s="32" t="s">
        <v>3749</v>
      </c>
      <c r="D9639" s="34" t="s">
        <v>4011</v>
      </c>
      <c r="F9639" s="34" t="s">
        <v>1034</v>
      </c>
      <c r="G9639" t="s">
        <v>1064</v>
      </c>
    </row>
    <row r="9640" spans="1:7">
      <c r="A9640" s="32" t="s">
        <v>3751</v>
      </c>
      <c r="B9640" s="32" t="s">
        <v>3751</v>
      </c>
      <c r="D9640" s="34" t="s">
        <v>4011</v>
      </c>
      <c r="F9640" s="34" t="s">
        <v>1034</v>
      </c>
      <c r="G9640" t="s">
        <v>1064</v>
      </c>
    </row>
    <row r="9641" spans="1:7">
      <c r="A9641" s="32" t="s">
        <v>3753</v>
      </c>
      <c r="B9641" s="32" t="s">
        <v>3753</v>
      </c>
      <c r="D9641" s="34" t="s">
        <v>4011</v>
      </c>
      <c r="F9641" s="34" t="s">
        <v>1034</v>
      </c>
      <c r="G9641" t="s">
        <v>1064</v>
      </c>
    </row>
    <row r="9642" spans="1:7">
      <c r="A9642" s="32" t="s">
        <v>3755</v>
      </c>
      <c r="B9642" s="32" t="s">
        <v>3755</v>
      </c>
      <c r="D9642" s="34" t="s">
        <v>4011</v>
      </c>
      <c r="F9642" s="34" t="s">
        <v>1034</v>
      </c>
      <c r="G9642" t="s">
        <v>1064</v>
      </c>
    </row>
    <row r="9643" spans="1:7">
      <c r="A9643" s="32" t="s">
        <v>3757</v>
      </c>
      <c r="B9643" s="32" t="s">
        <v>3757</v>
      </c>
      <c r="D9643" s="34" t="s">
        <v>4011</v>
      </c>
      <c r="F9643" s="34" t="s">
        <v>1034</v>
      </c>
      <c r="G9643" t="s">
        <v>1064</v>
      </c>
    </row>
    <row r="9644" spans="1:7">
      <c r="A9644" s="32" t="s">
        <v>3759</v>
      </c>
      <c r="B9644" s="32" t="s">
        <v>3759</v>
      </c>
      <c r="D9644" s="34" t="s">
        <v>4011</v>
      </c>
      <c r="F9644" s="34" t="s">
        <v>1034</v>
      </c>
      <c r="G9644" t="s">
        <v>1064</v>
      </c>
    </row>
    <row r="9645" spans="1:7">
      <c r="A9645" s="32" t="s">
        <v>3761</v>
      </c>
      <c r="B9645" s="32" t="s">
        <v>3761</v>
      </c>
      <c r="D9645" s="34" t="s">
        <v>4011</v>
      </c>
      <c r="F9645" s="34" t="s">
        <v>1034</v>
      </c>
      <c r="G9645" t="s">
        <v>1064</v>
      </c>
    </row>
    <row r="9646" spans="1:7">
      <c r="A9646" s="32" t="s">
        <v>3763</v>
      </c>
      <c r="B9646" s="32" t="s">
        <v>3763</v>
      </c>
      <c r="D9646" s="34" t="s">
        <v>4011</v>
      </c>
      <c r="F9646" s="34" t="s">
        <v>1034</v>
      </c>
      <c r="G9646" t="s">
        <v>1064</v>
      </c>
    </row>
    <row r="9647" spans="1:7">
      <c r="A9647" s="32" t="s">
        <v>3765</v>
      </c>
      <c r="B9647" s="32" t="s">
        <v>3765</v>
      </c>
      <c r="D9647" s="34" t="s">
        <v>4011</v>
      </c>
      <c r="F9647" s="34" t="s">
        <v>1034</v>
      </c>
      <c r="G9647" t="s">
        <v>1064</v>
      </c>
    </row>
    <row r="9648" spans="1:7">
      <c r="A9648" s="32" t="s">
        <v>3767</v>
      </c>
      <c r="B9648" s="32" t="s">
        <v>3767</v>
      </c>
      <c r="D9648" s="34" t="s">
        <v>4011</v>
      </c>
      <c r="F9648" s="34" t="s">
        <v>1034</v>
      </c>
      <c r="G9648" t="s">
        <v>1064</v>
      </c>
    </row>
    <row r="9649" spans="1:7">
      <c r="A9649" s="32" t="s">
        <v>3769</v>
      </c>
      <c r="B9649" s="32" t="s">
        <v>3769</v>
      </c>
      <c r="D9649" s="34" t="s">
        <v>4011</v>
      </c>
      <c r="F9649" s="34" t="s">
        <v>1034</v>
      </c>
      <c r="G9649" t="s">
        <v>1064</v>
      </c>
    </row>
    <row r="9650" spans="1:7">
      <c r="A9650" s="32" t="s">
        <v>3771</v>
      </c>
      <c r="B9650" s="32" t="s">
        <v>3771</v>
      </c>
      <c r="D9650" s="34" t="s">
        <v>4011</v>
      </c>
      <c r="F9650" s="34" t="s">
        <v>1034</v>
      </c>
      <c r="G9650" t="s">
        <v>1064</v>
      </c>
    </row>
    <row r="9651" spans="1:7">
      <c r="A9651" s="32" t="s">
        <v>3773</v>
      </c>
      <c r="B9651" s="32" t="s">
        <v>3773</v>
      </c>
      <c r="D9651" s="34" t="s">
        <v>4011</v>
      </c>
      <c r="F9651" s="34" t="s">
        <v>1034</v>
      </c>
      <c r="G9651" t="s">
        <v>1064</v>
      </c>
    </row>
    <row r="9652" spans="1:7">
      <c r="A9652" s="32" t="s">
        <v>3775</v>
      </c>
      <c r="B9652" s="32" t="s">
        <v>3775</v>
      </c>
      <c r="D9652" s="34" t="s">
        <v>4011</v>
      </c>
      <c r="F9652" s="34" t="s">
        <v>1034</v>
      </c>
      <c r="G9652" t="s">
        <v>1064</v>
      </c>
    </row>
    <row r="9653" spans="1:7">
      <c r="A9653" s="32" t="s">
        <v>3777</v>
      </c>
      <c r="B9653" s="32" t="s">
        <v>3777</v>
      </c>
      <c r="D9653" s="34" t="s">
        <v>4011</v>
      </c>
      <c r="F9653" s="34" t="s">
        <v>1034</v>
      </c>
      <c r="G9653" t="s">
        <v>1064</v>
      </c>
    </row>
    <row r="9654" spans="1:7">
      <c r="A9654" s="32" t="s">
        <v>3779</v>
      </c>
      <c r="B9654" s="32" t="s">
        <v>3779</v>
      </c>
      <c r="D9654" s="34" t="s">
        <v>4011</v>
      </c>
      <c r="F9654" s="34" t="s">
        <v>1034</v>
      </c>
      <c r="G9654" t="s">
        <v>1064</v>
      </c>
    </row>
    <row r="9655" spans="1:7">
      <c r="A9655" s="32" t="s">
        <v>3781</v>
      </c>
      <c r="B9655" s="32" t="s">
        <v>3781</v>
      </c>
      <c r="D9655" s="34" t="s">
        <v>4011</v>
      </c>
      <c r="F9655" s="34" t="s">
        <v>1034</v>
      </c>
      <c r="G9655" t="s">
        <v>1064</v>
      </c>
    </row>
    <row r="9656" spans="1:7">
      <c r="A9656" s="32" t="s">
        <v>3783</v>
      </c>
      <c r="B9656" s="32" t="s">
        <v>3783</v>
      </c>
      <c r="D9656" s="34" t="s">
        <v>4011</v>
      </c>
      <c r="F9656" s="34" t="s">
        <v>1034</v>
      </c>
      <c r="G9656" t="s">
        <v>1064</v>
      </c>
    </row>
    <row r="9657" spans="1:7">
      <c r="A9657" s="32" t="s">
        <v>3785</v>
      </c>
      <c r="B9657" s="32" t="s">
        <v>3785</v>
      </c>
      <c r="D9657" s="34" t="s">
        <v>4011</v>
      </c>
      <c r="F9657" s="34" t="s">
        <v>1034</v>
      </c>
      <c r="G9657" t="s">
        <v>1064</v>
      </c>
    </row>
    <row r="9658" spans="1:7">
      <c r="A9658" s="32" t="s">
        <v>3787</v>
      </c>
      <c r="B9658" s="32" t="s">
        <v>3787</v>
      </c>
      <c r="D9658" s="34" t="s">
        <v>4011</v>
      </c>
      <c r="F9658" s="34" t="s">
        <v>1034</v>
      </c>
      <c r="G9658" t="s">
        <v>1064</v>
      </c>
    </row>
    <row r="9659" spans="1:7">
      <c r="A9659" s="32" t="s">
        <v>3789</v>
      </c>
      <c r="B9659" s="32" t="s">
        <v>3789</v>
      </c>
      <c r="D9659" s="34" t="s">
        <v>4011</v>
      </c>
      <c r="F9659" s="34" t="s">
        <v>1034</v>
      </c>
      <c r="G9659" t="s">
        <v>1064</v>
      </c>
    </row>
    <row r="9660" spans="1:7">
      <c r="A9660" s="32" t="s">
        <v>3791</v>
      </c>
      <c r="B9660" s="32" t="s">
        <v>3791</v>
      </c>
      <c r="D9660" s="34" t="s">
        <v>4011</v>
      </c>
      <c r="F9660" s="34" t="s">
        <v>1034</v>
      </c>
      <c r="G9660" t="s">
        <v>1064</v>
      </c>
    </row>
    <row r="9661" spans="1:7">
      <c r="A9661" s="32" t="s">
        <v>3793</v>
      </c>
      <c r="B9661" s="32" t="s">
        <v>3793</v>
      </c>
      <c r="D9661" s="34" t="s">
        <v>4011</v>
      </c>
      <c r="F9661" s="34" t="s">
        <v>1034</v>
      </c>
      <c r="G9661" t="s">
        <v>1064</v>
      </c>
    </row>
    <row r="9662" spans="1:7">
      <c r="A9662" s="32" t="s">
        <v>3795</v>
      </c>
      <c r="B9662" s="32" t="s">
        <v>3795</v>
      </c>
      <c r="D9662" s="34" t="s">
        <v>4011</v>
      </c>
      <c r="F9662" s="34" t="s">
        <v>1034</v>
      </c>
      <c r="G9662" t="s">
        <v>1064</v>
      </c>
    </row>
    <row r="9663" spans="1:7">
      <c r="A9663" s="32" t="s">
        <v>3797</v>
      </c>
      <c r="B9663" s="32" t="s">
        <v>3797</v>
      </c>
      <c r="D9663" s="34" t="s">
        <v>4011</v>
      </c>
      <c r="F9663" s="34" t="s">
        <v>1034</v>
      </c>
      <c r="G9663" t="s">
        <v>1064</v>
      </c>
    </row>
    <row r="9664" spans="1:7">
      <c r="A9664" s="32" t="s">
        <v>3799</v>
      </c>
      <c r="B9664" s="32" t="s">
        <v>3799</v>
      </c>
      <c r="D9664" s="34" t="s">
        <v>4011</v>
      </c>
      <c r="F9664" s="34" t="s">
        <v>1034</v>
      </c>
      <c r="G9664" t="s">
        <v>1064</v>
      </c>
    </row>
    <row r="9665" spans="1:7">
      <c r="A9665" s="32" t="s">
        <v>3801</v>
      </c>
      <c r="B9665" s="32" t="s">
        <v>3801</v>
      </c>
      <c r="D9665" s="34" t="s">
        <v>4011</v>
      </c>
      <c r="F9665" s="34" t="s">
        <v>1034</v>
      </c>
      <c r="G9665" t="s">
        <v>1064</v>
      </c>
    </row>
    <row r="9666" spans="1:7">
      <c r="A9666" s="32" t="s">
        <v>3803</v>
      </c>
      <c r="B9666" s="32" t="s">
        <v>3803</v>
      </c>
      <c r="D9666" s="34" t="s">
        <v>4011</v>
      </c>
      <c r="F9666" s="34" t="s">
        <v>1034</v>
      </c>
      <c r="G9666" t="s">
        <v>1064</v>
      </c>
    </row>
    <row r="9667" spans="1:7">
      <c r="A9667" s="32" t="s">
        <v>3805</v>
      </c>
      <c r="B9667" s="32" t="s">
        <v>3805</v>
      </c>
      <c r="D9667" s="34" t="s">
        <v>4011</v>
      </c>
      <c r="F9667" s="34" t="s">
        <v>1034</v>
      </c>
      <c r="G9667" t="s">
        <v>1064</v>
      </c>
    </row>
    <row r="9668" spans="1:7">
      <c r="A9668" s="32" t="s">
        <v>3807</v>
      </c>
      <c r="B9668" s="32" t="s">
        <v>3807</v>
      </c>
      <c r="D9668" s="34" t="s">
        <v>4011</v>
      </c>
      <c r="F9668" s="34" t="s">
        <v>1034</v>
      </c>
      <c r="G9668" t="s">
        <v>1064</v>
      </c>
    </row>
    <row r="9669" spans="1:7">
      <c r="A9669" s="32" t="s">
        <v>3809</v>
      </c>
      <c r="B9669" s="32" t="s">
        <v>3809</v>
      </c>
      <c r="D9669" s="34" t="s">
        <v>4011</v>
      </c>
      <c r="F9669" s="34" t="s">
        <v>1034</v>
      </c>
      <c r="G9669" t="s">
        <v>1064</v>
      </c>
    </row>
    <row r="9670" spans="1:7">
      <c r="A9670" s="32" t="s">
        <v>3811</v>
      </c>
      <c r="B9670" s="32" t="s">
        <v>3811</v>
      </c>
      <c r="D9670" s="34" t="s">
        <v>4011</v>
      </c>
      <c r="F9670" s="34" t="s">
        <v>1034</v>
      </c>
      <c r="G9670" t="s">
        <v>1064</v>
      </c>
    </row>
    <row r="9671" spans="1:7">
      <c r="A9671" s="32" t="s">
        <v>3813</v>
      </c>
      <c r="B9671" s="32" t="s">
        <v>3813</v>
      </c>
      <c r="D9671" s="34" t="s">
        <v>4011</v>
      </c>
      <c r="F9671" s="34" t="s">
        <v>1034</v>
      </c>
      <c r="G9671" t="s">
        <v>1064</v>
      </c>
    </row>
    <row r="9672" spans="1:7">
      <c r="A9672" s="32" t="s">
        <v>3815</v>
      </c>
      <c r="B9672" s="32" t="s">
        <v>3815</v>
      </c>
      <c r="D9672" s="34" t="s">
        <v>4011</v>
      </c>
      <c r="F9672" s="34" t="s">
        <v>1034</v>
      </c>
      <c r="G9672" t="s">
        <v>1064</v>
      </c>
    </row>
    <row r="9673" spans="1:7">
      <c r="A9673" s="32" t="s">
        <v>3817</v>
      </c>
      <c r="B9673" s="32" t="s">
        <v>3817</v>
      </c>
      <c r="D9673" s="34" t="s">
        <v>4011</v>
      </c>
      <c r="F9673" s="34" t="s">
        <v>1034</v>
      </c>
      <c r="G9673" t="s">
        <v>1064</v>
      </c>
    </row>
    <row r="9674" spans="1:7">
      <c r="A9674" s="32" t="s">
        <v>3819</v>
      </c>
      <c r="B9674" s="32" t="s">
        <v>3819</v>
      </c>
      <c r="D9674" s="34" t="s">
        <v>4011</v>
      </c>
      <c r="F9674" s="34" t="s">
        <v>1034</v>
      </c>
      <c r="G9674" t="s">
        <v>1064</v>
      </c>
    </row>
    <row r="9675" spans="1:7">
      <c r="A9675" s="32" t="s">
        <v>3821</v>
      </c>
      <c r="B9675" s="32" t="s">
        <v>3821</v>
      </c>
      <c r="D9675" s="34" t="s">
        <v>4011</v>
      </c>
      <c r="F9675" s="34" t="s">
        <v>1034</v>
      </c>
      <c r="G9675" t="s">
        <v>1064</v>
      </c>
    </row>
    <row r="9676" spans="1:7">
      <c r="A9676" s="32" t="s">
        <v>3823</v>
      </c>
      <c r="B9676" s="32" t="s">
        <v>3823</v>
      </c>
      <c r="D9676" s="34" t="s">
        <v>4011</v>
      </c>
      <c r="F9676" s="34" t="s">
        <v>1034</v>
      </c>
      <c r="G9676" t="s">
        <v>1064</v>
      </c>
    </row>
    <row r="9677" spans="1:7">
      <c r="A9677" s="32" t="s">
        <v>3825</v>
      </c>
      <c r="B9677" s="32" t="s">
        <v>3825</v>
      </c>
      <c r="D9677" s="34" t="s">
        <v>4011</v>
      </c>
      <c r="F9677" s="34" t="s">
        <v>1034</v>
      </c>
      <c r="G9677" t="s">
        <v>1064</v>
      </c>
    </row>
    <row r="9678" spans="1:7">
      <c r="A9678" s="32" t="s">
        <v>3827</v>
      </c>
      <c r="B9678" s="32" t="s">
        <v>3827</v>
      </c>
      <c r="D9678" s="34" t="s">
        <v>4011</v>
      </c>
      <c r="F9678" s="34" t="s">
        <v>1034</v>
      </c>
      <c r="G9678" t="s">
        <v>1064</v>
      </c>
    </row>
    <row r="9679" spans="1:7">
      <c r="A9679" s="32" t="s">
        <v>3829</v>
      </c>
      <c r="B9679" s="32" t="s">
        <v>3829</v>
      </c>
      <c r="D9679" s="34" t="s">
        <v>4011</v>
      </c>
      <c r="F9679" s="34" t="s">
        <v>1034</v>
      </c>
      <c r="G9679" t="s">
        <v>1064</v>
      </c>
    </row>
    <row r="9680" spans="1:7">
      <c r="A9680" s="32" t="s">
        <v>3831</v>
      </c>
      <c r="B9680" s="32" t="s">
        <v>3831</v>
      </c>
      <c r="D9680" s="34" t="s">
        <v>4011</v>
      </c>
      <c r="F9680" s="34" t="s">
        <v>1034</v>
      </c>
      <c r="G9680" t="s">
        <v>1064</v>
      </c>
    </row>
    <row r="9681" spans="1:7">
      <c r="A9681" s="32" t="s">
        <v>3833</v>
      </c>
      <c r="B9681" s="32" t="s">
        <v>3833</v>
      </c>
      <c r="D9681" s="34" t="s">
        <v>4011</v>
      </c>
      <c r="F9681" s="34" t="s">
        <v>1034</v>
      </c>
      <c r="G9681" t="s">
        <v>1064</v>
      </c>
    </row>
    <row r="9682" spans="1:7">
      <c r="A9682" s="32" t="s">
        <v>3835</v>
      </c>
      <c r="B9682" s="32" t="s">
        <v>3835</v>
      </c>
      <c r="D9682" s="34" t="s">
        <v>4011</v>
      </c>
      <c r="F9682" s="34" t="s">
        <v>1034</v>
      </c>
      <c r="G9682" t="s">
        <v>1064</v>
      </c>
    </row>
    <row r="9683" spans="1:7">
      <c r="A9683" s="32" t="s">
        <v>3837</v>
      </c>
      <c r="B9683" s="32" t="s">
        <v>3837</v>
      </c>
      <c r="D9683" s="34" t="s">
        <v>4011</v>
      </c>
      <c r="F9683" s="34" t="s">
        <v>1034</v>
      </c>
      <c r="G9683" t="s">
        <v>1064</v>
      </c>
    </row>
    <row r="9684" spans="1:7">
      <c r="A9684" s="32" t="s">
        <v>3839</v>
      </c>
      <c r="B9684" s="32" t="s">
        <v>3839</v>
      </c>
      <c r="D9684" s="34" t="s">
        <v>4011</v>
      </c>
      <c r="F9684" s="34" t="s">
        <v>1034</v>
      </c>
      <c r="G9684" t="s">
        <v>1064</v>
      </c>
    </row>
    <row r="9685" spans="1:7">
      <c r="A9685" s="32" t="s">
        <v>3841</v>
      </c>
      <c r="B9685" s="32" t="s">
        <v>3841</v>
      </c>
      <c r="D9685" s="34" t="s">
        <v>4011</v>
      </c>
      <c r="F9685" s="34" t="s">
        <v>1034</v>
      </c>
      <c r="G9685" t="s">
        <v>1064</v>
      </c>
    </row>
    <row r="9686" spans="1:7">
      <c r="A9686" s="32" t="s">
        <v>3843</v>
      </c>
      <c r="B9686" s="32" t="s">
        <v>3843</v>
      </c>
      <c r="D9686" s="34" t="s">
        <v>4011</v>
      </c>
      <c r="F9686" s="34" t="s">
        <v>1034</v>
      </c>
      <c r="G9686" t="s">
        <v>1064</v>
      </c>
    </row>
    <row r="9687" spans="1:7">
      <c r="A9687" s="32" t="s">
        <v>3845</v>
      </c>
      <c r="B9687" s="32" t="s">
        <v>3845</v>
      </c>
      <c r="D9687" s="34" t="s">
        <v>4011</v>
      </c>
      <c r="F9687" s="34" t="s">
        <v>1034</v>
      </c>
      <c r="G9687" t="s">
        <v>1064</v>
      </c>
    </row>
    <row r="9688" spans="1:7">
      <c r="A9688" s="32" t="s">
        <v>3847</v>
      </c>
      <c r="B9688" s="32" t="s">
        <v>3847</v>
      </c>
      <c r="D9688" s="34" t="s">
        <v>4011</v>
      </c>
      <c r="F9688" s="34" t="s">
        <v>1034</v>
      </c>
      <c r="G9688" t="s">
        <v>1064</v>
      </c>
    </row>
    <row r="9689" spans="1:7">
      <c r="A9689" s="32" t="s">
        <v>3849</v>
      </c>
      <c r="B9689" s="32" t="s">
        <v>3849</v>
      </c>
      <c r="D9689" s="34" t="s">
        <v>4011</v>
      </c>
      <c r="F9689" s="34" t="s">
        <v>1034</v>
      </c>
      <c r="G9689" t="s">
        <v>1064</v>
      </c>
    </row>
    <row r="9690" spans="1:7">
      <c r="A9690" s="32" t="s">
        <v>3851</v>
      </c>
      <c r="B9690" s="32" t="s">
        <v>3851</v>
      </c>
      <c r="D9690" s="34" t="s">
        <v>4011</v>
      </c>
      <c r="F9690" s="34" t="s">
        <v>1034</v>
      </c>
      <c r="G9690" t="s">
        <v>1064</v>
      </c>
    </row>
    <row r="9691" spans="1:7">
      <c r="A9691" s="32" t="s">
        <v>3853</v>
      </c>
      <c r="B9691" s="32" t="s">
        <v>3853</v>
      </c>
      <c r="D9691" s="34" t="s">
        <v>4011</v>
      </c>
      <c r="F9691" s="34" t="s">
        <v>1034</v>
      </c>
      <c r="G9691" t="s">
        <v>1064</v>
      </c>
    </row>
    <row r="9692" spans="1:7">
      <c r="A9692" s="32" t="s">
        <v>3855</v>
      </c>
      <c r="B9692" s="32" t="s">
        <v>3855</v>
      </c>
      <c r="D9692" s="34" t="s">
        <v>4011</v>
      </c>
      <c r="F9692" s="34" t="s">
        <v>1034</v>
      </c>
      <c r="G9692" t="s">
        <v>1064</v>
      </c>
    </row>
    <row r="9693" spans="1:7">
      <c r="A9693" s="32" t="s">
        <v>3857</v>
      </c>
      <c r="B9693" s="32" t="s">
        <v>3857</v>
      </c>
      <c r="D9693" s="34" t="s">
        <v>4011</v>
      </c>
      <c r="F9693" s="34" t="s">
        <v>1034</v>
      </c>
      <c r="G9693" t="s">
        <v>1064</v>
      </c>
    </row>
    <row r="9694" spans="1:7">
      <c r="A9694" s="32" t="s">
        <v>37</v>
      </c>
      <c r="B9694" s="32" t="s">
        <v>36</v>
      </c>
      <c r="D9694" s="34" t="s">
        <v>4011</v>
      </c>
      <c r="F9694" s="34" t="s">
        <v>1034</v>
      </c>
      <c r="G9694" t="s">
        <v>1064</v>
      </c>
    </row>
    <row r="9695" spans="1:7">
      <c r="A9695" s="32" t="s">
        <v>3860</v>
      </c>
      <c r="B9695" s="32" t="s">
        <v>3860</v>
      </c>
      <c r="D9695" s="34" t="s">
        <v>4011</v>
      </c>
      <c r="F9695" s="34" t="s">
        <v>1034</v>
      </c>
      <c r="G9695" t="s">
        <v>1064</v>
      </c>
    </row>
    <row r="9696" spans="1:7">
      <c r="A9696" s="32" t="s">
        <v>3862</v>
      </c>
      <c r="B9696" s="32" t="s">
        <v>3862</v>
      </c>
      <c r="D9696" s="34" t="s">
        <v>4011</v>
      </c>
      <c r="F9696" s="34" t="s">
        <v>1034</v>
      </c>
      <c r="G9696" t="s">
        <v>1064</v>
      </c>
    </row>
    <row r="9697" spans="1:7">
      <c r="A9697" s="32" t="s">
        <v>3864</v>
      </c>
      <c r="B9697" s="32" t="s">
        <v>3864</v>
      </c>
      <c r="D9697" s="34" t="s">
        <v>4011</v>
      </c>
      <c r="F9697" s="34" t="s">
        <v>1034</v>
      </c>
      <c r="G9697" t="s">
        <v>1064</v>
      </c>
    </row>
    <row r="9698" spans="1:7">
      <c r="A9698" s="32" t="s">
        <v>3866</v>
      </c>
      <c r="B9698" s="32" t="s">
        <v>3866</v>
      </c>
      <c r="D9698" s="34" t="s">
        <v>4011</v>
      </c>
      <c r="F9698" s="34" t="s">
        <v>1034</v>
      </c>
      <c r="G9698" t="s">
        <v>1064</v>
      </c>
    </row>
    <row r="9699" spans="1:7">
      <c r="A9699" s="32" t="s">
        <v>3868</v>
      </c>
      <c r="B9699" s="32" t="s">
        <v>3868</v>
      </c>
      <c r="D9699" s="34" t="s">
        <v>4011</v>
      </c>
      <c r="F9699" s="34" t="s">
        <v>1034</v>
      </c>
      <c r="G9699" t="s">
        <v>1064</v>
      </c>
    </row>
    <row r="9700" spans="1:7">
      <c r="A9700" s="32" t="s">
        <v>3870</v>
      </c>
      <c r="B9700" s="32" t="s">
        <v>3870</v>
      </c>
      <c r="D9700" s="34" t="s">
        <v>4011</v>
      </c>
      <c r="F9700" s="34" t="s">
        <v>1034</v>
      </c>
      <c r="G9700" t="s">
        <v>1064</v>
      </c>
    </row>
    <row r="9701" spans="1:7">
      <c r="A9701" s="32" t="s">
        <v>3872</v>
      </c>
      <c r="B9701" s="32" t="s">
        <v>3872</v>
      </c>
      <c r="D9701" s="34" t="s">
        <v>4011</v>
      </c>
      <c r="F9701" s="34" t="s">
        <v>1034</v>
      </c>
      <c r="G9701" t="s">
        <v>1064</v>
      </c>
    </row>
    <row r="9702" spans="1:7">
      <c r="A9702" s="32" t="s">
        <v>3874</v>
      </c>
      <c r="B9702" s="32" t="s">
        <v>3874</v>
      </c>
      <c r="D9702" s="34" t="s">
        <v>4011</v>
      </c>
      <c r="F9702" s="34" t="s">
        <v>1034</v>
      </c>
      <c r="G9702" t="s">
        <v>1064</v>
      </c>
    </row>
    <row r="9703" spans="1:7">
      <c r="A9703" s="32" t="s">
        <v>3876</v>
      </c>
      <c r="B9703" s="32" t="s">
        <v>3876</v>
      </c>
      <c r="D9703" s="34" t="s">
        <v>4011</v>
      </c>
      <c r="F9703" s="34" t="s">
        <v>1034</v>
      </c>
      <c r="G9703" t="s">
        <v>1064</v>
      </c>
    </row>
    <row r="9704" spans="1:7">
      <c r="A9704" s="32" t="s">
        <v>3878</v>
      </c>
      <c r="B9704" s="32" t="s">
        <v>3878</v>
      </c>
      <c r="D9704" s="34" t="s">
        <v>4011</v>
      </c>
      <c r="F9704" s="34" t="s">
        <v>1034</v>
      </c>
      <c r="G9704" t="s">
        <v>1064</v>
      </c>
    </row>
    <row r="9705" spans="1:7">
      <c r="A9705" s="32" t="s">
        <v>3880</v>
      </c>
      <c r="B9705" s="32" t="s">
        <v>3880</v>
      </c>
      <c r="D9705" s="34" t="s">
        <v>4011</v>
      </c>
      <c r="F9705" s="34" t="s">
        <v>1034</v>
      </c>
      <c r="G9705" t="s">
        <v>1064</v>
      </c>
    </row>
    <row r="9706" spans="1:7">
      <c r="A9706" s="32" t="s">
        <v>3882</v>
      </c>
      <c r="B9706" s="32" t="s">
        <v>3882</v>
      </c>
      <c r="D9706" s="34" t="s">
        <v>4011</v>
      </c>
      <c r="F9706" s="34" t="s">
        <v>1034</v>
      </c>
      <c r="G9706" t="s">
        <v>1064</v>
      </c>
    </row>
    <row r="9707" spans="1:7">
      <c r="A9707" s="32" t="s">
        <v>3884</v>
      </c>
      <c r="B9707" s="32" t="s">
        <v>3884</v>
      </c>
      <c r="D9707" s="34" t="s">
        <v>4011</v>
      </c>
      <c r="F9707" s="34" t="s">
        <v>1034</v>
      </c>
      <c r="G9707" t="s">
        <v>1064</v>
      </c>
    </row>
    <row r="9708" spans="1:7">
      <c r="A9708" s="32" t="s">
        <v>3886</v>
      </c>
      <c r="B9708" s="32" t="s">
        <v>3886</v>
      </c>
      <c r="D9708" s="34" t="s">
        <v>4011</v>
      </c>
      <c r="F9708" s="34" t="s">
        <v>1034</v>
      </c>
      <c r="G9708" t="s">
        <v>1064</v>
      </c>
    </row>
    <row r="9709" spans="1:7">
      <c r="A9709" s="32" t="s">
        <v>3888</v>
      </c>
      <c r="B9709" s="32" t="s">
        <v>3888</v>
      </c>
      <c r="D9709" s="34" t="s">
        <v>4011</v>
      </c>
      <c r="F9709" s="34" t="s">
        <v>1034</v>
      </c>
      <c r="G9709" t="s">
        <v>1064</v>
      </c>
    </row>
    <row r="9710" spans="1:7">
      <c r="A9710" s="32" t="s">
        <v>3890</v>
      </c>
      <c r="B9710" s="32" t="s">
        <v>3890</v>
      </c>
      <c r="D9710" s="34" t="s">
        <v>4011</v>
      </c>
      <c r="F9710" s="34" t="s">
        <v>1034</v>
      </c>
      <c r="G9710" t="s">
        <v>1064</v>
      </c>
    </row>
    <row r="9711" spans="1:7">
      <c r="A9711" s="32" t="s">
        <v>3892</v>
      </c>
      <c r="B9711" s="32" t="s">
        <v>3892</v>
      </c>
      <c r="D9711" s="34" t="s">
        <v>4011</v>
      </c>
      <c r="F9711" s="34" t="s">
        <v>1034</v>
      </c>
      <c r="G9711" t="s">
        <v>1064</v>
      </c>
    </row>
    <row r="9712" spans="1:7">
      <c r="A9712" s="32" t="s">
        <v>106</v>
      </c>
      <c r="B9712" s="32" t="s">
        <v>105</v>
      </c>
      <c r="D9712" s="34" t="s">
        <v>4011</v>
      </c>
      <c r="F9712" s="34" t="s">
        <v>1034</v>
      </c>
      <c r="G9712" t="s">
        <v>1064</v>
      </c>
    </row>
    <row r="9713" spans="1:7">
      <c r="A9713" s="32" t="s">
        <v>3895</v>
      </c>
      <c r="B9713" s="32" t="s">
        <v>3895</v>
      </c>
      <c r="D9713" s="34" t="s">
        <v>4011</v>
      </c>
      <c r="F9713" s="34" t="s">
        <v>1034</v>
      </c>
      <c r="G9713" t="s">
        <v>1064</v>
      </c>
    </row>
    <row r="9714" spans="1:7">
      <c r="A9714" s="32" t="s">
        <v>3897</v>
      </c>
      <c r="B9714" s="32" t="s">
        <v>3897</v>
      </c>
      <c r="D9714" s="34" t="s">
        <v>4011</v>
      </c>
      <c r="F9714" s="34" t="s">
        <v>1034</v>
      </c>
      <c r="G9714" t="s">
        <v>1064</v>
      </c>
    </row>
    <row r="9715" spans="1:7">
      <c r="A9715" s="32" t="s">
        <v>3899</v>
      </c>
      <c r="B9715" s="32" t="s">
        <v>3899</v>
      </c>
      <c r="D9715" s="34" t="s">
        <v>4011</v>
      </c>
      <c r="F9715" s="34" t="s">
        <v>1034</v>
      </c>
      <c r="G9715" t="s">
        <v>1064</v>
      </c>
    </row>
    <row r="9716" spans="1:7">
      <c r="A9716" s="32" t="s">
        <v>3901</v>
      </c>
      <c r="B9716" s="32" t="s">
        <v>3901</v>
      </c>
      <c r="D9716" s="34" t="s">
        <v>4011</v>
      </c>
      <c r="F9716" s="34" t="s">
        <v>1034</v>
      </c>
      <c r="G9716" t="s">
        <v>1064</v>
      </c>
    </row>
    <row r="9717" spans="1:7">
      <c r="A9717" s="32" t="s">
        <v>3903</v>
      </c>
      <c r="B9717" s="32" t="s">
        <v>3903</v>
      </c>
      <c r="D9717" s="34" t="s">
        <v>4011</v>
      </c>
      <c r="F9717" s="34" t="s">
        <v>1034</v>
      </c>
      <c r="G9717" t="s">
        <v>1064</v>
      </c>
    </row>
    <row r="9718" spans="1:7">
      <c r="A9718" s="32" t="s">
        <v>3905</v>
      </c>
      <c r="B9718" s="32" t="s">
        <v>3905</v>
      </c>
      <c r="D9718" s="34" t="s">
        <v>4011</v>
      </c>
      <c r="F9718" s="34" t="s">
        <v>1034</v>
      </c>
      <c r="G9718" t="s">
        <v>1064</v>
      </c>
    </row>
    <row r="9719" spans="1:7">
      <c r="A9719" s="32" t="s">
        <v>3907</v>
      </c>
      <c r="B9719" s="32" t="s">
        <v>3907</v>
      </c>
      <c r="D9719" s="34" t="s">
        <v>4011</v>
      </c>
      <c r="F9719" s="34" t="s">
        <v>1034</v>
      </c>
      <c r="G9719" t="s">
        <v>1064</v>
      </c>
    </row>
    <row r="9720" spans="1:7">
      <c r="A9720" s="32" t="s">
        <v>3909</v>
      </c>
      <c r="B9720" s="32" t="s">
        <v>3909</v>
      </c>
      <c r="D9720" s="34" t="s">
        <v>4011</v>
      </c>
      <c r="F9720" s="34" t="s">
        <v>1034</v>
      </c>
      <c r="G9720" t="s">
        <v>1064</v>
      </c>
    </row>
    <row r="9721" spans="1:7">
      <c r="A9721" s="32" t="s">
        <v>3911</v>
      </c>
      <c r="B9721" s="32" t="s">
        <v>3911</v>
      </c>
      <c r="D9721" s="34" t="s">
        <v>4011</v>
      </c>
      <c r="F9721" s="34" t="s">
        <v>1034</v>
      </c>
      <c r="G9721" t="s">
        <v>1064</v>
      </c>
    </row>
    <row r="9722" spans="1:7">
      <c r="A9722" s="32" t="s">
        <v>3913</v>
      </c>
      <c r="B9722" s="32" t="s">
        <v>3913</v>
      </c>
      <c r="D9722" s="34" t="s">
        <v>4011</v>
      </c>
      <c r="F9722" s="34" t="s">
        <v>1034</v>
      </c>
      <c r="G9722" t="s">
        <v>1064</v>
      </c>
    </row>
    <row r="9723" spans="1:7">
      <c r="A9723" s="32" t="s">
        <v>3915</v>
      </c>
      <c r="B9723" s="32" t="s">
        <v>3915</v>
      </c>
      <c r="D9723" s="34" t="s">
        <v>4011</v>
      </c>
      <c r="F9723" s="34" t="s">
        <v>1034</v>
      </c>
      <c r="G9723" t="s">
        <v>1064</v>
      </c>
    </row>
    <row r="9724" spans="1:7">
      <c r="A9724" s="32" t="s">
        <v>3917</v>
      </c>
      <c r="B9724" s="32" t="s">
        <v>3917</v>
      </c>
      <c r="D9724" s="34" t="s">
        <v>4011</v>
      </c>
      <c r="F9724" s="34" t="s">
        <v>1034</v>
      </c>
      <c r="G9724" t="s">
        <v>1064</v>
      </c>
    </row>
    <row r="9725" spans="1:7">
      <c r="A9725" s="32" t="s">
        <v>3919</v>
      </c>
      <c r="B9725" s="32" t="s">
        <v>3919</v>
      </c>
      <c r="D9725" s="34" t="s">
        <v>4011</v>
      </c>
      <c r="F9725" s="34" t="s">
        <v>1034</v>
      </c>
      <c r="G9725" t="s">
        <v>1064</v>
      </c>
    </row>
    <row r="9726" spans="1:7">
      <c r="A9726" s="32" t="s">
        <v>3921</v>
      </c>
      <c r="B9726" s="32" t="s">
        <v>3921</v>
      </c>
      <c r="D9726" s="34" t="s">
        <v>4011</v>
      </c>
      <c r="F9726" s="34" t="s">
        <v>1034</v>
      </c>
      <c r="G9726" t="s">
        <v>1064</v>
      </c>
    </row>
    <row r="9727" spans="1:7">
      <c r="A9727" s="32" t="s">
        <v>3923</v>
      </c>
      <c r="B9727" s="32" t="s">
        <v>3923</v>
      </c>
      <c r="D9727" s="34" t="s">
        <v>4011</v>
      </c>
      <c r="F9727" s="34" t="s">
        <v>1034</v>
      </c>
      <c r="G9727" t="s">
        <v>1064</v>
      </c>
    </row>
    <row r="9728" spans="1:7">
      <c r="A9728" s="32" t="s">
        <v>3925</v>
      </c>
      <c r="B9728" s="32" t="s">
        <v>3925</v>
      </c>
      <c r="D9728" s="34" t="s">
        <v>4011</v>
      </c>
      <c r="F9728" s="34" t="s">
        <v>1034</v>
      </c>
      <c r="G9728" t="s">
        <v>1064</v>
      </c>
    </row>
    <row r="9729" spans="1:7">
      <c r="A9729" s="32" t="s">
        <v>3927</v>
      </c>
      <c r="B9729" s="32" t="s">
        <v>3927</v>
      </c>
      <c r="D9729" s="34" t="s">
        <v>4011</v>
      </c>
      <c r="F9729" s="34" t="s">
        <v>1034</v>
      </c>
      <c r="G9729" t="s">
        <v>1064</v>
      </c>
    </row>
    <row r="9730" spans="1:7">
      <c r="A9730" s="32" t="s">
        <v>3929</v>
      </c>
      <c r="B9730" s="32" t="s">
        <v>3929</v>
      </c>
      <c r="D9730" s="34" t="s">
        <v>4011</v>
      </c>
      <c r="F9730" s="34" t="s">
        <v>1034</v>
      </c>
      <c r="G9730" t="s">
        <v>1064</v>
      </c>
    </row>
    <row r="9731" spans="1:7">
      <c r="A9731" s="32" t="s">
        <v>3931</v>
      </c>
      <c r="B9731" s="32" t="s">
        <v>3931</v>
      </c>
      <c r="D9731" s="34" t="s">
        <v>4011</v>
      </c>
      <c r="F9731" s="34" t="s">
        <v>1034</v>
      </c>
      <c r="G9731" t="s">
        <v>1064</v>
      </c>
    </row>
    <row r="9732" spans="1:7">
      <c r="A9732" s="32" t="s">
        <v>3933</v>
      </c>
      <c r="B9732" s="32" t="s">
        <v>3933</v>
      </c>
      <c r="D9732" s="34" t="s">
        <v>4011</v>
      </c>
      <c r="F9732" s="34" t="s">
        <v>1034</v>
      </c>
      <c r="G9732" t="s">
        <v>1064</v>
      </c>
    </row>
    <row r="9733" spans="1:7">
      <c r="A9733" s="32" t="s">
        <v>3935</v>
      </c>
      <c r="B9733" s="32" t="s">
        <v>3935</v>
      </c>
      <c r="D9733" s="34" t="s">
        <v>4011</v>
      </c>
      <c r="F9733" s="34" t="s">
        <v>1034</v>
      </c>
      <c r="G9733" t="s">
        <v>1064</v>
      </c>
    </row>
    <row r="9734" spans="1:7">
      <c r="A9734" s="32" t="s">
        <v>108</v>
      </c>
      <c r="B9734" s="32" t="s">
        <v>107</v>
      </c>
      <c r="D9734" s="34" t="s">
        <v>4011</v>
      </c>
      <c r="F9734" s="34" t="s">
        <v>1034</v>
      </c>
      <c r="G9734" t="s">
        <v>1064</v>
      </c>
    </row>
    <row r="9735" spans="1:7">
      <c r="A9735" s="32" t="s">
        <v>3938</v>
      </c>
      <c r="B9735" s="32" t="s">
        <v>3938</v>
      </c>
      <c r="D9735" s="34" t="s">
        <v>4011</v>
      </c>
      <c r="F9735" s="34" t="s">
        <v>1034</v>
      </c>
      <c r="G9735" t="s">
        <v>1064</v>
      </c>
    </row>
    <row r="9736" spans="1:7">
      <c r="A9736" s="32" t="s">
        <v>3940</v>
      </c>
      <c r="B9736" s="32" t="s">
        <v>3940</v>
      </c>
      <c r="D9736" s="34" t="s">
        <v>4011</v>
      </c>
      <c r="F9736" s="34" t="s">
        <v>1034</v>
      </c>
      <c r="G9736" t="s">
        <v>1064</v>
      </c>
    </row>
    <row r="9737" spans="1:7">
      <c r="A9737" s="32" t="s">
        <v>3942</v>
      </c>
      <c r="B9737" s="32" t="s">
        <v>3942</v>
      </c>
      <c r="D9737" s="34" t="s">
        <v>4011</v>
      </c>
      <c r="F9737" s="34" t="s">
        <v>1034</v>
      </c>
      <c r="G9737" t="s">
        <v>1064</v>
      </c>
    </row>
    <row r="9738" spans="1:7">
      <c r="A9738" s="32" t="s">
        <v>3944</v>
      </c>
      <c r="B9738" s="32" t="s">
        <v>3944</v>
      </c>
      <c r="D9738" s="34" t="s">
        <v>4011</v>
      </c>
      <c r="F9738" s="34" t="s">
        <v>1034</v>
      </c>
      <c r="G9738" t="s">
        <v>1064</v>
      </c>
    </row>
    <row r="9739" spans="1:7">
      <c r="A9739" s="32" t="s">
        <v>3946</v>
      </c>
      <c r="B9739" s="32" t="s">
        <v>3946</v>
      </c>
      <c r="D9739" s="34" t="s">
        <v>4011</v>
      </c>
      <c r="F9739" s="34" t="s">
        <v>1034</v>
      </c>
      <c r="G9739" t="s">
        <v>1064</v>
      </c>
    </row>
    <row r="9740" spans="1:7">
      <c r="A9740" s="32" t="s">
        <v>3948</v>
      </c>
      <c r="B9740" s="32" t="s">
        <v>3948</v>
      </c>
      <c r="D9740" s="34" t="s">
        <v>4011</v>
      </c>
      <c r="F9740" s="34" t="s">
        <v>1034</v>
      </c>
      <c r="G9740" t="s">
        <v>1064</v>
      </c>
    </row>
    <row r="9741" spans="1:7">
      <c r="A9741" s="32" t="s">
        <v>3950</v>
      </c>
      <c r="B9741" s="32" t="s">
        <v>3950</v>
      </c>
      <c r="D9741" s="34" t="s">
        <v>4011</v>
      </c>
      <c r="F9741" s="34" t="s">
        <v>1034</v>
      </c>
      <c r="G9741" t="s">
        <v>1064</v>
      </c>
    </row>
    <row r="9742" spans="1:7">
      <c r="A9742" s="32" t="s">
        <v>3952</v>
      </c>
      <c r="B9742" s="32" t="s">
        <v>3952</v>
      </c>
      <c r="D9742" s="34" t="s">
        <v>4011</v>
      </c>
      <c r="F9742" s="34" t="s">
        <v>1034</v>
      </c>
      <c r="G9742" t="s">
        <v>1064</v>
      </c>
    </row>
    <row r="9743" spans="1:7">
      <c r="A9743" s="32" t="s">
        <v>3954</v>
      </c>
      <c r="B9743" s="32" t="s">
        <v>3954</v>
      </c>
      <c r="D9743" s="34" t="s">
        <v>4011</v>
      </c>
      <c r="F9743" s="34" t="s">
        <v>1034</v>
      </c>
      <c r="G9743" t="s">
        <v>1064</v>
      </c>
    </row>
    <row r="9744" spans="1:7">
      <c r="A9744" s="32" t="s">
        <v>3956</v>
      </c>
      <c r="B9744" s="32" t="s">
        <v>3956</v>
      </c>
      <c r="D9744" s="34" t="s">
        <v>4011</v>
      </c>
      <c r="F9744" s="34" t="s">
        <v>1034</v>
      </c>
      <c r="G9744" t="s">
        <v>1064</v>
      </c>
    </row>
    <row r="9745" spans="1:7">
      <c r="A9745" s="32" t="s">
        <v>3958</v>
      </c>
      <c r="B9745" s="32" t="s">
        <v>3958</v>
      </c>
      <c r="D9745" s="34" t="s">
        <v>4011</v>
      </c>
      <c r="F9745" s="34" t="s">
        <v>1034</v>
      </c>
      <c r="G9745" t="s">
        <v>1064</v>
      </c>
    </row>
    <row r="9746" spans="1:7">
      <c r="A9746" s="32" t="s">
        <v>3960</v>
      </c>
      <c r="B9746" s="32" t="s">
        <v>3960</v>
      </c>
      <c r="D9746" s="34" t="s">
        <v>4011</v>
      </c>
      <c r="F9746" s="34" t="s">
        <v>1034</v>
      </c>
      <c r="G9746" t="s">
        <v>1064</v>
      </c>
    </row>
    <row r="9747" spans="1:7">
      <c r="A9747" s="32" t="s">
        <v>3962</v>
      </c>
      <c r="B9747" s="32" t="s">
        <v>3962</v>
      </c>
      <c r="D9747" s="34" t="s">
        <v>4011</v>
      </c>
      <c r="F9747" s="34" t="s">
        <v>1034</v>
      </c>
      <c r="G9747" t="s">
        <v>1064</v>
      </c>
    </row>
    <row r="9748" spans="1:7">
      <c r="A9748" s="32" t="s">
        <v>3964</v>
      </c>
      <c r="B9748" s="32" t="s">
        <v>3964</v>
      </c>
      <c r="D9748" s="34" t="s">
        <v>4011</v>
      </c>
      <c r="F9748" s="34" t="s">
        <v>1034</v>
      </c>
      <c r="G9748" t="s">
        <v>1064</v>
      </c>
    </row>
    <row r="9749" spans="1:7">
      <c r="A9749" s="32" t="s">
        <v>3966</v>
      </c>
      <c r="B9749" s="32" t="s">
        <v>3966</v>
      </c>
      <c r="D9749" s="34" t="s">
        <v>4011</v>
      </c>
      <c r="F9749" s="34" t="s">
        <v>1034</v>
      </c>
      <c r="G9749" t="s">
        <v>1064</v>
      </c>
    </row>
    <row r="9750" spans="1:7">
      <c r="A9750" s="32" t="s">
        <v>3968</v>
      </c>
      <c r="B9750" s="32" t="s">
        <v>3968</v>
      </c>
      <c r="D9750" s="34" t="s">
        <v>4011</v>
      </c>
      <c r="F9750" s="34" t="s">
        <v>1034</v>
      </c>
      <c r="G9750" t="s">
        <v>1064</v>
      </c>
    </row>
    <row r="9751" spans="1:7">
      <c r="A9751" s="32" t="s">
        <v>3970</v>
      </c>
      <c r="B9751" s="32" t="s">
        <v>3970</v>
      </c>
      <c r="D9751" s="34" t="s">
        <v>4011</v>
      </c>
      <c r="F9751" s="34" t="s">
        <v>1034</v>
      </c>
      <c r="G9751" t="s">
        <v>1064</v>
      </c>
    </row>
    <row r="9752" spans="1:7">
      <c r="A9752" s="32" t="s">
        <v>3972</v>
      </c>
      <c r="B9752" s="32" t="s">
        <v>3972</v>
      </c>
      <c r="D9752" s="34" t="s">
        <v>4011</v>
      </c>
      <c r="F9752" s="34" t="s">
        <v>1034</v>
      </c>
      <c r="G9752" t="s">
        <v>1064</v>
      </c>
    </row>
    <row r="9753" spans="1:7">
      <c r="A9753" s="32" t="s">
        <v>3974</v>
      </c>
      <c r="B9753" s="32" t="s">
        <v>3974</v>
      </c>
      <c r="D9753" s="34" t="s">
        <v>4011</v>
      </c>
      <c r="F9753" s="34" t="s">
        <v>1034</v>
      </c>
      <c r="G9753" t="s">
        <v>1064</v>
      </c>
    </row>
    <row r="9754" spans="1:7">
      <c r="A9754" s="32" t="s">
        <v>3976</v>
      </c>
      <c r="B9754" s="32" t="s">
        <v>3976</v>
      </c>
      <c r="D9754" s="34" t="s">
        <v>4011</v>
      </c>
      <c r="F9754" s="34" t="s">
        <v>1034</v>
      </c>
      <c r="G9754" t="s">
        <v>1064</v>
      </c>
    </row>
    <row r="9755" spans="1:7">
      <c r="A9755" s="32" t="s">
        <v>3978</v>
      </c>
      <c r="B9755" s="32" t="s">
        <v>3978</v>
      </c>
      <c r="D9755" s="34" t="s">
        <v>4011</v>
      </c>
      <c r="F9755" s="34" t="s">
        <v>1034</v>
      </c>
      <c r="G9755" t="s">
        <v>1064</v>
      </c>
    </row>
    <row r="9756" spans="1:7">
      <c r="A9756" s="32" t="s">
        <v>3980</v>
      </c>
      <c r="B9756" s="32" t="s">
        <v>3980</v>
      </c>
      <c r="D9756" s="34" t="s">
        <v>4011</v>
      </c>
      <c r="F9756" s="34" t="s">
        <v>1034</v>
      </c>
      <c r="G9756" t="s">
        <v>1064</v>
      </c>
    </row>
    <row r="9757" spans="1:7">
      <c r="A9757" s="32" t="s">
        <v>3982</v>
      </c>
      <c r="B9757" s="32" t="s">
        <v>3982</v>
      </c>
      <c r="D9757" s="34" t="s">
        <v>4011</v>
      </c>
      <c r="F9757" s="34" t="s">
        <v>1034</v>
      </c>
      <c r="G9757" t="s">
        <v>1064</v>
      </c>
    </row>
    <row r="9758" spans="1:7">
      <c r="A9758" s="32" t="s">
        <v>3984</v>
      </c>
      <c r="B9758" s="32" t="s">
        <v>3984</v>
      </c>
      <c r="D9758" s="34" t="s">
        <v>4011</v>
      </c>
      <c r="F9758" s="34" t="s">
        <v>1034</v>
      </c>
      <c r="G9758" t="s">
        <v>1064</v>
      </c>
    </row>
    <row r="9759" spans="1:7">
      <c r="A9759" s="32" t="s">
        <v>3986</v>
      </c>
      <c r="B9759" s="32" t="s">
        <v>3986</v>
      </c>
      <c r="D9759" s="34" t="s">
        <v>4011</v>
      </c>
      <c r="F9759" s="34" t="s">
        <v>1034</v>
      </c>
      <c r="G9759" t="s">
        <v>1064</v>
      </c>
    </row>
    <row r="9760" spans="1:7">
      <c r="A9760" s="32" t="s">
        <v>3988</v>
      </c>
      <c r="B9760" s="32" t="s">
        <v>3988</v>
      </c>
      <c r="D9760" s="34" t="s">
        <v>4011</v>
      </c>
      <c r="F9760" s="34" t="s">
        <v>1034</v>
      </c>
      <c r="G9760" t="s">
        <v>1064</v>
      </c>
    </row>
    <row r="9761" spans="1:7">
      <c r="A9761" s="32" t="s">
        <v>3990</v>
      </c>
      <c r="B9761" s="32" t="s">
        <v>3990</v>
      </c>
      <c r="D9761" s="34" t="s">
        <v>4011</v>
      </c>
      <c r="F9761" s="34" t="s">
        <v>1034</v>
      </c>
      <c r="G9761" t="s">
        <v>1064</v>
      </c>
    </row>
    <row r="9762" spans="1:7">
      <c r="A9762" s="32" t="s">
        <v>3992</v>
      </c>
      <c r="B9762" s="32" t="s">
        <v>3992</v>
      </c>
      <c r="D9762" s="34" t="s">
        <v>4011</v>
      </c>
      <c r="F9762" s="34" t="s">
        <v>1034</v>
      </c>
      <c r="G9762" t="s">
        <v>1064</v>
      </c>
    </row>
    <row r="9763" spans="1:7">
      <c r="A9763" s="32" t="s">
        <v>3994</v>
      </c>
      <c r="B9763" s="32" t="s">
        <v>3995</v>
      </c>
      <c r="D9763" s="34" t="s">
        <v>4011</v>
      </c>
      <c r="F9763" s="34" t="s">
        <v>1034</v>
      </c>
      <c r="G9763" t="s">
        <v>1064</v>
      </c>
    </row>
    <row r="9764" spans="1:7">
      <c r="A9764" s="32" t="s">
        <v>3997</v>
      </c>
      <c r="B9764" s="32" t="s">
        <v>3998</v>
      </c>
      <c r="D9764" s="34" t="s">
        <v>4011</v>
      </c>
      <c r="F9764" s="34" t="s">
        <v>1034</v>
      </c>
      <c r="G9764" t="s">
        <v>1064</v>
      </c>
    </row>
    <row r="9765" spans="1:7">
      <c r="A9765" s="32" t="s">
        <v>4000</v>
      </c>
      <c r="B9765" s="32" t="s">
        <v>4000</v>
      </c>
      <c r="D9765" s="34" t="s">
        <v>4011</v>
      </c>
      <c r="F9765" s="34" t="s">
        <v>1034</v>
      </c>
      <c r="G9765" t="s">
        <v>1064</v>
      </c>
    </row>
    <row r="9766" spans="1:7">
      <c r="A9766" s="32" t="s">
        <v>4002</v>
      </c>
      <c r="B9766" s="32" t="s">
        <v>4002</v>
      </c>
      <c r="D9766" s="34" t="s">
        <v>4011</v>
      </c>
      <c r="F9766" s="34" t="s">
        <v>1034</v>
      </c>
      <c r="G9766" t="s">
        <v>1064</v>
      </c>
    </row>
    <row r="9767" spans="1:7">
      <c r="A9767" s="33" t="s">
        <v>1888</v>
      </c>
      <c r="B9767" s="33" t="s">
        <v>1888</v>
      </c>
      <c r="G9767" t="s">
        <v>1064</v>
      </c>
    </row>
    <row r="9768" spans="1:7">
      <c r="A9768" s="33" t="s">
        <v>1890</v>
      </c>
      <c r="B9768" s="33" t="s">
        <v>1890</v>
      </c>
      <c r="G9768" t="s">
        <v>1064</v>
      </c>
    </row>
    <row r="9769" spans="1:7">
      <c r="A9769" s="33" t="s">
        <v>1892</v>
      </c>
      <c r="B9769" s="33" t="s">
        <v>1892</v>
      </c>
      <c r="G9769" t="s">
        <v>1064</v>
      </c>
    </row>
    <row r="9770" spans="1:7">
      <c r="A9770" s="33" t="s">
        <v>1894</v>
      </c>
      <c r="B9770" s="33" t="s">
        <v>1894</v>
      </c>
      <c r="G9770" t="s">
        <v>1064</v>
      </c>
    </row>
    <row r="9771" spans="1:7">
      <c r="A9771" s="33" t="s">
        <v>1896</v>
      </c>
      <c r="B9771" s="33" t="s">
        <v>1896</v>
      </c>
      <c r="G9771" t="s">
        <v>1064</v>
      </c>
    </row>
    <row r="9772" spans="1:7">
      <c r="A9772" s="33" t="s">
        <v>1898</v>
      </c>
      <c r="B9772" s="33" t="s">
        <v>1898</v>
      </c>
      <c r="G9772" t="s">
        <v>1064</v>
      </c>
    </row>
    <row r="9773" spans="1:7">
      <c r="A9773" s="33" t="s">
        <v>1900</v>
      </c>
      <c r="B9773" s="33" t="s">
        <v>1900</v>
      </c>
      <c r="G9773" t="s">
        <v>1064</v>
      </c>
    </row>
    <row r="9774" spans="1:7">
      <c r="A9774" s="33" t="s">
        <v>1902</v>
      </c>
      <c r="B9774" s="33" t="s">
        <v>1902</v>
      </c>
      <c r="G9774" t="s">
        <v>1064</v>
      </c>
    </row>
    <row r="9775" spans="1:7">
      <c r="A9775" s="33" t="s">
        <v>1904</v>
      </c>
      <c r="B9775" s="33" t="s">
        <v>1904</v>
      </c>
      <c r="G9775" t="s">
        <v>1064</v>
      </c>
    </row>
    <row r="9776" spans="1:7">
      <c r="A9776" s="33" t="s">
        <v>1906</v>
      </c>
      <c r="B9776" s="33" t="s">
        <v>1906</v>
      </c>
      <c r="G9776" t="s">
        <v>1064</v>
      </c>
    </row>
    <row r="9777" spans="1:7">
      <c r="A9777" s="33" t="s">
        <v>1908</v>
      </c>
      <c r="B9777" s="33" t="s">
        <v>1908</v>
      </c>
      <c r="G9777" t="s">
        <v>1064</v>
      </c>
    </row>
    <row r="9778" spans="1:7">
      <c r="A9778" s="33" t="s">
        <v>1910</v>
      </c>
      <c r="B9778" s="33" t="s">
        <v>1910</v>
      </c>
      <c r="G9778" t="s">
        <v>1064</v>
      </c>
    </row>
    <row r="9779" spans="1:7">
      <c r="A9779" s="33" t="s">
        <v>1912</v>
      </c>
      <c r="B9779" s="33" t="s">
        <v>1912</v>
      </c>
      <c r="G9779" t="s">
        <v>1064</v>
      </c>
    </row>
    <row r="9780" spans="1:7">
      <c r="A9780" s="33" t="s">
        <v>1914</v>
      </c>
      <c r="B9780" s="33" t="s">
        <v>1914</v>
      </c>
      <c r="G9780" t="s">
        <v>1064</v>
      </c>
    </row>
    <row r="9781" spans="1:7">
      <c r="A9781" s="33" t="s">
        <v>1916</v>
      </c>
      <c r="B9781" s="33" t="s">
        <v>1916</v>
      </c>
      <c r="G9781" t="s">
        <v>1064</v>
      </c>
    </row>
    <row r="9782" spans="1:7">
      <c r="A9782" s="33" t="s">
        <v>1918</v>
      </c>
      <c r="B9782" s="33" t="s">
        <v>1918</v>
      </c>
      <c r="G9782" t="s">
        <v>1064</v>
      </c>
    </row>
    <row r="9783" spans="1:7">
      <c r="A9783" s="33" t="s">
        <v>1920</v>
      </c>
      <c r="B9783" s="33" t="s">
        <v>1920</v>
      </c>
      <c r="G9783" t="s">
        <v>1064</v>
      </c>
    </row>
    <row r="9784" spans="1:7">
      <c r="A9784" s="33" t="s">
        <v>1922</v>
      </c>
      <c r="B9784" s="33" t="s">
        <v>1922</v>
      </c>
      <c r="G9784" t="s">
        <v>1064</v>
      </c>
    </row>
    <row r="9785" spans="1:7">
      <c r="A9785" s="33" t="s">
        <v>1924</v>
      </c>
      <c r="B9785" s="33" t="s">
        <v>1924</v>
      </c>
      <c r="G9785" t="s">
        <v>1064</v>
      </c>
    </row>
    <row r="9786" spans="1:7">
      <c r="A9786" s="33" t="s">
        <v>1926</v>
      </c>
      <c r="B9786" s="33" t="s">
        <v>1926</v>
      </c>
      <c r="G9786" t="s">
        <v>1064</v>
      </c>
    </row>
    <row r="9787" spans="1:7">
      <c r="A9787" s="33" t="s">
        <v>1928</v>
      </c>
      <c r="B9787" s="33" t="s">
        <v>1928</v>
      </c>
      <c r="G9787" t="s">
        <v>1064</v>
      </c>
    </row>
    <row r="9788" spans="1:7">
      <c r="A9788" s="33" t="s">
        <v>1930</v>
      </c>
      <c r="B9788" s="33" t="s">
        <v>1930</v>
      </c>
      <c r="G9788" t="s">
        <v>1064</v>
      </c>
    </row>
    <row r="9789" spans="1:7">
      <c r="A9789" s="33" t="s">
        <v>1932</v>
      </c>
      <c r="B9789" s="33" t="s">
        <v>1932</v>
      </c>
      <c r="G9789" t="s">
        <v>1064</v>
      </c>
    </row>
    <row r="9790" spans="1:7">
      <c r="A9790" s="33" t="s">
        <v>1934</v>
      </c>
      <c r="B9790" s="33" t="s">
        <v>1934</v>
      </c>
      <c r="G9790" t="s">
        <v>1064</v>
      </c>
    </row>
    <row r="9791" spans="1:7">
      <c r="A9791" s="33" t="s">
        <v>1936</v>
      </c>
      <c r="B9791" s="33" t="s">
        <v>1936</v>
      </c>
      <c r="G9791" t="s">
        <v>1064</v>
      </c>
    </row>
    <row r="9792" spans="1:7">
      <c r="A9792" s="33" t="s">
        <v>1938</v>
      </c>
      <c r="B9792" s="33" t="s">
        <v>1938</v>
      </c>
      <c r="G9792" t="s">
        <v>1064</v>
      </c>
    </row>
    <row r="9793" spans="1:7">
      <c r="A9793" s="33" t="s">
        <v>1940</v>
      </c>
      <c r="B9793" s="33" t="s">
        <v>1940</v>
      </c>
      <c r="G9793" t="s">
        <v>1064</v>
      </c>
    </row>
    <row r="9794" spans="1:7">
      <c r="A9794" s="33" t="s">
        <v>1942</v>
      </c>
      <c r="B9794" s="33" t="s">
        <v>1942</v>
      </c>
      <c r="G9794" t="s">
        <v>1064</v>
      </c>
    </row>
    <row r="9795" spans="1:7">
      <c r="A9795" s="33" t="s">
        <v>1944</v>
      </c>
      <c r="B9795" s="33" t="s">
        <v>1944</v>
      </c>
      <c r="G9795" t="s">
        <v>1064</v>
      </c>
    </row>
    <row r="9796" spans="1:7">
      <c r="A9796" s="33" t="s">
        <v>1946</v>
      </c>
      <c r="B9796" s="33" t="s">
        <v>1946</v>
      </c>
      <c r="G9796" t="s">
        <v>1064</v>
      </c>
    </row>
    <row r="9797" spans="1:7">
      <c r="A9797" s="33" t="s">
        <v>1948</v>
      </c>
      <c r="B9797" s="33" t="s">
        <v>1948</v>
      </c>
      <c r="G9797" t="s">
        <v>1064</v>
      </c>
    </row>
    <row r="9798" spans="1:7">
      <c r="A9798" s="33" t="s">
        <v>1950</v>
      </c>
      <c r="B9798" s="33" t="s">
        <v>1950</v>
      </c>
      <c r="G9798" t="s">
        <v>1064</v>
      </c>
    </row>
    <row r="9799" spans="1:7">
      <c r="A9799" s="33" t="s">
        <v>1952</v>
      </c>
      <c r="B9799" s="33" t="s">
        <v>1952</v>
      </c>
      <c r="G9799" t="s">
        <v>1064</v>
      </c>
    </row>
    <row r="9800" spans="1:7">
      <c r="A9800" s="33" t="s">
        <v>1954</v>
      </c>
      <c r="B9800" s="33" t="s">
        <v>1954</v>
      </c>
      <c r="G9800" t="s">
        <v>1064</v>
      </c>
    </row>
    <row r="9801" spans="1:7">
      <c r="A9801" s="33" t="s">
        <v>1956</v>
      </c>
      <c r="B9801" s="33" t="s">
        <v>1956</v>
      </c>
      <c r="G9801" t="s">
        <v>1064</v>
      </c>
    </row>
    <row r="9802" spans="1:7">
      <c r="A9802" s="33" t="s">
        <v>1958</v>
      </c>
      <c r="B9802" s="33" t="s">
        <v>1958</v>
      </c>
      <c r="G9802" t="s">
        <v>1064</v>
      </c>
    </row>
    <row r="9803" spans="1:7">
      <c r="A9803" s="33" t="s">
        <v>1960</v>
      </c>
      <c r="B9803" s="33" t="s">
        <v>1960</v>
      </c>
      <c r="G9803" t="s">
        <v>1064</v>
      </c>
    </row>
    <row r="9804" spans="1:7">
      <c r="A9804" s="33" t="s">
        <v>1962</v>
      </c>
      <c r="B9804" s="33" t="s">
        <v>1962</v>
      </c>
      <c r="G9804" t="s">
        <v>1064</v>
      </c>
    </row>
    <row r="9805" spans="1:7">
      <c r="A9805" s="33" t="s">
        <v>1964</v>
      </c>
      <c r="B9805" s="33" t="s">
        <v>1964</v>
      </c>
      <c r="G9805" t="s">
        <v>1064</v>
      </c>
    </row>
    <row r="9806" spans="1:7">
      <c r="A9806" s="33" t="s">
        <v>1966</v>
      </c>
      <c r="B9806" s="33" t="s">
        <v>1966</v>
      </c>
      <c r="G9806" t="s">
        <v>1064</v>
      </c>
    </row>
    <row r="9807" spans="1:7">
      <c r="A9807" s="33" t="s">
        <v>1968</v>
      </c>
      <c r="B9807" s="33" t="s">
        <v>1968</v>
      </c>
      <c r="G9807" t="s">
        <v>1064</v>
      </c>
    </row>
    <row r="9808" spans="1:7">
      <c r="A9808" s="33" t="s">
        <v>1970</v>
      </c>
      <c r="B9808" s="33" t="s">
        <v>1970</v>
      </c>
      <c r="G9808" t="s">
        <v>1064</v>
      </c>
    </row>
    <row r="9809" spans="1:7">
      <c r="A9809" s="33" t="s">
        <v>1972</v>
      </c>
      <c r="B9809" s="33" t="s">
        <v>1972</v>
      </c>
      <c r="G9809" t="s">
        <v>1064</v>
      </c>
    </row>
    <row r="9810" spans="1:7">
      <c r="A9810" s="33" t="s">
        <v>1974</v>
      </c>
      <c r="B9810" s="33" t="s">
        <v>1974</v>
      </c>
      <c r="G9810" t="s">
        <v>1064</v>
      </c>
    </row>
    <row r="9811" spans="1:7">
      <c r="A9811" s="33" t="s">
        <v>1976</v>
      </c>
      <c r="B9811" s="33" t="s">
        <v>1976</v>
      </c>
      <c r="G9811" t="s">
        <v>1064</v>
      </c>
    </row>
    <row r="9812" spans="1:7">
      <c r="A9812" s="33" t="s">
        <v>1978</v>
      </c>
      <c r="B9812" s="33" t="s">
        <v>1978</v>
      </c>
      <c r="G9812" t="s">
        <v>1064</v>
      </c>
    </row>
    <row r="9813" spans="1:7">
      <c r="A9813" s="33" t="s">
        <v>1980</v>
      </c>
      <c r="B9813" s="33" t="s">
        <v>1980</v>
      </c>
      <c r="G9813" t="s">
        <v>1064</v>
      </c>
    </row>
    <row r="9814" spans="1:7">
      <c r="A9814" s="33" t="s">
        <v>1982</v>
      </c>
      <c r="B9814" s="33" t="s">
        <v>1982</v>
      </c>
      <c r="G9814" t="s">
        <v>1064</v>
      </c>
    </row>
    <row r="9815" spans="1:7">
      <c r="A9815" s="33" t="s">
        <v>1984</v>
      </c>
      <c r="B9815" s="33" t="s">
        <v>1984</v>
      </c>
      <c r="G9815" t="s">
        <v>1064</v>
      </c>
    </row>
    <row r="9816" spans="1:7">
      <c r="A9816" s="33" t="s">
        <v>1986</v>
      </c>
      <c r="B9816" s="33" t="s">
        <v>1986</v>
      </c>
      <c r="G9816" t="s">
        <v>1064</v>
      </c>
    </row>
    <row r="9817" spans="1:7">
      <c r="A9817" s="33" t="s">
        <v>1988</v>
      </c>
      <c r="B9817" s="33" t="s">
        <v>1988</v>
      </c>
      <c r="G9817" t="s">
        <v>1064</v>
      </c>
    </row>
    <row r="9818" spans="1:7">
      <c r="A9818" s="33" t="s">
        <v>1990</v>
      </c>
      <c r="B9818" s="33" t="s">
        <v>1990</v>
      </c>
      <c r="G9818" t="s">
        <v>1064</v>
      </c>
    </row>
    <row r="9819" spans="1:7">
      <c r="A9819" s="33" t="s">
        <v>1992</v>
      </c>
      <c r="B9819" s="33" t="s">
        <v>1992</v>
      </c>
      <c r="G9819" t="s">
        <v>1064</v>
      </c>
    </row>
    <row r="9820" spans="1:7">
      <c r="A9820" s="33" t="s">
        <v>1994</v>
      </c>
      <c r="B9820" s="33" t="s">
        <v>1994</v>
      </c>
      <c r="G9820" t="s">
        <v>1064</v>
      </c>
    </row>
    <row r="9821" spans="1:7">
      <c r="A9821" s="33" t="s">
        <v>1996</v>
      </c>
      <c r="B9821" s="33" t="s">
        <v>1996</v>
      </c>
      <c r="G9821" t="s">
        <v>1064</v>
      </c>
    </row>
    <row r="9822" spans="1:7">
      <c r="A9822" s="33" t="s">
        <v>1998</v>
      </c>
      <c r="B9822" s="33" t="s">
        <v>1998</v>
      </c>
      <c r="G9822" t="s">
        <v>1064</v>
      </c>
    </row>
    <row r="9823" spans="1:7">
      <c r="A9823" s="33" t="s">
        <v>2000</v>
      </c>
      <c r="B9823" s="33" t="s">
        <v>2000</v>
      </c>
      <c r="G9823" t="s">
        <v>1064</v>
      </c>
    </row>
    <row r="9824" spans="1:7">
      <c r="A9824" s="33" t="s">
        <v>2002</v>
      </c>
      <c r="B9824" s="33" t="s">
        <v>2002</v>
      </c>
      <c r="G9824" t="s">
        <v>1064</v>
      </c>
    </row>
    <row r="9825" spans="1:7">
      <c r="A9825" s="33" t="s">
        <v>2004</v>
      </c>
      <c r="B9825" s="33" t="s">
        <v>2004</v>
      </c>
      <c r="G9825" t="s">
        <v>1064</v>
      </c>
    </row>
    <row r="9826" spans="1:7">
      <c r="A9826" s="33" t="s">
        <v>2006</v>
      </c>
      <c r="B9826" s="33" t="s">
        <v>2006</v>
      </c>
      <c r="G9826" t="s">
        <v>1064</v>
      </c>
    </row>
    <row r="9827" spans="1:7">
      <c r="A9827" s="33" t="s">
        <v>2008</v>
      </c>
      <c r="B9827" s="33" t="s">
        <v>2008</v>
      </c>
      <c r="G9827" t="s">
        <v>1064</v>
      </c>
    </row>
    <row r="9828" spans="1:7">
      <c r="A9828" s="33" t="s">
        <v>2010</v>
      </c>
      <c r="B9828" s="33" t="s">
        <v>2010</v>
      </c>
      <c r="G9828" t="s">
        <v>1064</v>
      </c>
    </row>
    <row r="9829" spans="1:7">
      <c r="A9829" s="33" t="s">
        <v>2012</v>
      </c>
      <c r="B9829" s="33" t="s">
        <v>2012</v>
      </c>
      <c r="G9829" t="s">
        <v>1064</v>
      </c>
    </row>
    <row r="9830" spans="1:7">
      <c r="A9830" s="33" t="s">
        <v>2014</v>
      </c>
      <c r="B9830" s="33" t="s">
        <v>2014</v>
      </c>
      <c r="G9830" t="s">
        <v>1064</v>
      </c>
    </row>
    <row r="9831" spans="1:7">
      <c r="A9831" s="33" t="s">
        <v>2016</v>
      </c>
      <c r="B9831" s="33" t="s">
        <v>2016</v>
      </c>
      <c r="G9831" t="s">
        <v>1064</v>
      </c>
    </row>
    <row r="9832" spans="1:7">
      <c r="A9832" s="33" t="s">
        <v>2018</v>
      </c>
      <c r="B9832" s="33" t="s">
        <v>2018</v>
      </c>
      <c r="G9832" t="s">
        <v>1064</v>
      </c>
    </row>
    <row r="9833" spans="1:7">
      <c r="A9833" s="33" t="s">
        <v>2020</v>
      </c>
      <c r="B9833" s="33" t="s">
        <v>2020</v>
      </c>
      <c r="G9833" t="s">
        <v>1064</v>
      </c>
    </row>
    <row r="9834" spans="1:7">
      <c r="A9834" s="33" t="s">
        <v>2022</v>
      </c>
      <c r="B9834" s="33" t="s">
        <v>2022</v>
      </c>
      <c r="G9834" t="s">
        <v>1064</v>
      </c>
    </row>
    <row r="9835" spans="1:7">
      <c r="A9835" s="33" t="s">
        <v>2024</v>
      </c>
      <c r="B9835" s="33" t="s">
        <v>2024</v>
      </c>
      <c r="G9835" t="s">
        <v>1064</v>
      </c>
    </row>
    <row r="9836" spans="1:7">
      <c r="A9836" s="33" t="s">
        <v>2026</v>
      </c>
      <c r="B9836" s="33" t="s">
        <v>2026</v>
      </c>
      <c r="G9836" t="s">
        <v>1064</v>
      </c>
    </row>
    <row r="9837" spans="1:7">
      <c r="A9837" s="33" t="s">
        <v>2028</v>
      </c>
      <c r="B9837" s="33" t="s">
        <v>2028</v>
      </c>
      <c r="G9837" t="s">
        <v>1064</v>
      </c>
    </row>
    <row r="9838" spans="1:7">
      <c r="A9838" s="33" t="s">
        <v>2030</v>
      </c>
      <c r="B9838" s="33" t="s">
        <v>2030</v>
      </c>
      <c r="G9838" t="s">
        <v>1064</v>
      </c>
    </row>
    <row r="9839" spans="1:7">
      <c r="A9839" s="33" t="s">
        <v>2032</v>
      </c>
      <c r="B9839" s="33" t="s">
        <v>2032</v>
      </c>
      <c r="G9839" t="s">
        <v>1064</v>
      </c>
    </row>
    <row r="9840" spans="1:7">
      <c r="A9840" s="33" t="s">
        <v>2034</v>
      </c>
      <c r="B9840" s="33" t="s">
        <v>2034</v>
      </c>
      <c r="G9840" t="s">
        <v>1064</v>
      </c>
    </row>
    <row r="9841" spans="1:7">
      <c r="A9841" s="33" t="s">
        <v>2036</v>
      </c>
      <c r="B9841" s="33" t="s">
        <v>2036</v>
      </c>
      <c r="G9841" t="s">
        <v>1064</v>
      </c>
    </row>
    <row r="9842" spans="1:7">
      <c r="A9842" s="33" t="s">
        <v>2038</v>
      </c>
      <c r="B9842" s="33" t="s">
        <v>2038</v>
      </c>
      <c r="G9842" t="s">
        <v>1064</v>
      </c>
    </row>
    <row r="9843" spans="1:7">
      <c r="A9843" s="33" t="s">
        <v>2040</v>
      </c>
      <c r="B9843" s="33" t="s">
        <v>2040</v>
      </c>
      <c r="G9843" t="s">
        <v>1064</v>
      </c>
    </row>
    <row r="9844" spans="1:7">
      <c r="A9844" s="33" t="s">
        <v>2042</v>
      </c>
      <c r="B9844" s="33" t="s">
        <v>2042</v>
      </c>
      <c r="G9844" t="s">
        <v>1064</v>
      </c>
    </row>
    <row r="9845" spans="1:7">
      <c r="A9845" s="33" t="s">
        <v>2044</v>
      </c>
      <c r="B9845" s="33" t="s">
        <v>2044</v>
      </c>
      <c r="G9845" t="s">
        <v>1064</v>
      </c>
    </row>
    <row r="9846" spans="1:7">
      <c r="A9846" s="33" t="s">
        <v>2046</v>
      </c>
      <c r="B9846" s="33" t="s">
        <v>2046</v>
      </c>
      <c r="G9846" t="s">
        <v>1064</v>
      </c>
    </row>
    <row r="9847" spans="1:7">
      <c r="A9847" s="33" t="s">
        <v>2048</v>
      </c>
      <c r="B9847" s="33" t="s">
        <v>2048</v>
      </c>
      <c r="G9847" t="s">
        <v>1064</v>
      </c>
    </row>
    <row r="9848" spans="1:7">
      <c r="A9848" s="33" t="s">
        <v>2050</v>
      </c>
      <c r="B9848" s="33" t="s">
        <v>2050</v>
      </c>
      <c r="G9848" t="s">
        <v>1064</v>
      </c>
    </row>
    <row r="9849" spans="1:7">
      <c r="A9849" s="33" t="s">
        <v>2052</v>
      </c>
      <c r="B9849" s="33" t="s">
        <v>2052</v>
      </c>
      <c r="G9849" t="s">
        <v>1064</v>
      </c>
    </row>
    <row r="9850" spans="1:7">
      <c r="A9850" s="33" t="s">
        <v>2054</v>
      </c>
      <c r="B9850" s="33" t="s">
        <v>2054</v>
      </c>
      <c r="G9850" t="s">
        <v>1064</v>
      </c>
    </row>
    <row r="9851" spans="1:7">
      <c r="A9851" s="33" t="s">
        <v>2056</v>
      </c>
      <c r="B9851" s="33" t="s">
        <v>2056</v>
      </c>
      <c r="G9851" t="s">
        <v>1064</v>
      </c>
    </row>
    <row r="9852" spans="1:7">
      <c r="A9852" s="33" t="s">
        <v>2058</v>
      </c>
      <c r="B9852" s="33" t="s">
        <v>2058</v>
      </c>
      <c r="G9852" t="s">
        <v>1064</v>
      </c>
    </row>
    <row r="9853" spans="1:7">
      <c r="A9853" s="33" t="s">
        <v>2060</v>
      </c>
      <c r="B9853" s="33" t="s">
        <v>2060</v>
      </c>
      <c r="G9853" t="s">
        <v>1064</v>
      </c>
    </row>
    <row r="9854" spans="1:7">
      <c r="A9854" s="33" t="s">
        <v>2062</v>
      </c>
      <c r="B9854" s="33" t="s">
        <v>2062</v>
      </c>
      <c r="G9854" t="s">
        <v>1064</v>
      </c>
    </row>
    <row r="9855" spans="1:7">
      <c r="A9855" s="33" t="s">
        <v>2064</v>
      </c>
      <c r="B9855" s="33" t="s">
        <v>2064</v>
      </c>
      <c r="G9855" t="s">
        <v>1064</v>
      </c>
    </row>
    <row r="9856" spans="1:7">
      <c r="A9856" s="33" t="s">
        <v>2066</v>
      </c>
      <c r="B9856" s="33" t="s">
        <v>2066</v>
      </c>
      <c r="G9856" t="s">
        <v>1064</v>
      </c>
    </row>
    <row r="9857" spans="1:7">
      <c r="A9857" s="33" t="s">
        <v>2068</v>
      </c>
      <c r="B9857" s="33" t="s">
        <v>2068</v>
      </c>
      <c r="G9857" t="s">
        <v>1064</v>
      </c>
    </row>
    <row r="9858" spans="1:7">
      <c r="A9858" s="33" t="s">
        <v>2070</v>
      </c>
      <c r="B9858" s="33" t="s">
        <v>2070</v>
      </c>
      <c r="G9858" t="s">
        <v>1064</v>
      </c>
    </row>
    <row r="9859" spans="1:7">
      <c r="A9859" s="33" t="s">
        <v>2072</v>
      </c>
      <c r="B9859" s="33" t="s">
        <v>2072</v>
      </c>
      <c r="G9859" t="s">
        <v>1064</v>
      </c>
    </row>
    <row r="9860" spans="1:7">
      <c r="A9860" s="33" t="s">
        <v>2074</v>
      </c>
      <c r="B9860" s="33" t="s">
        <v>2074</v>
      </c>
      <c r="G9860" t="s">
        <v>1064</v>
      </c>
    </row>
    <row r="9861" spans="1:7">
      <c r="A9861" s="33" t="s">
        <v>2076</v>
      </c>
      <c r="B9861" s="33" t="s">
        <v>2076</v>
      </c>
      <c r="G9861" t="s">
        <v>1064</v>
      </c>
    </row>
    <row r="9862" spans="1:7">
      <c r="A9862" s="33" t="s">
        <v>2078</v>
      </c>
      <c r="B9862" s="33" t="s">
        <v>2078</v>
      </c>
      <c r="G9862" t="s">
        <v>1064</v>
      </c>
    </row>
    <row r="9863" spans="1:7">
      <c r="A9863" s="33" t="s">
        <v>2080</v>
      </c>
      <c r="B9863" s="33" t="s">
        <v>2080</v>
      </c>
      <c r="G9863" t="s">
        <v>1064</v>
      </c>
    </row>
    <row r="9864" spans="1:7">
      <c r="A9864" s="33" t="s">
        <v>2082</v>
      </c>
      <c r="B9864" s="33" t="s">
        <v>2082</v>
      </c>
      <c r="G9864" t="s">
        <v>1064</v>
      </c>
    </row>
    <row r="9865" spans="1:7">
      <c r="A9865" s="33" t="s">
        <v>2084</v>
      </c>
      <c r="B9865" s="33" t="s">
        <v>2084</v>
      </c>
      <c r="G9865" t="s">
        <v>1064</v>
      </c>
    </row>
    <row r="9866" spans="1:7">
      <c r="A9866" s="33" t="s">
        <v>2086</v>
      </c>
      <c r="B9866" s="33" t="s">
        <v>2086</v>
      </c>
      <c r="G9866" t="s">
        <v>1064</v>
      </c>
    </row>
    <row r="9867" spans="1:7">
      <c r="A9867" s="33" t="s">
        <v>2088</v>
      </c>
      <c r="B9867" s="33" t="s">
        <v>2088</v>
      </c>
      <c r="G9867" t="s">
        <v>1064</v>
      </c>
    </row>
    <row r="9868" spans="1:7">
      <c r="A9868" s="33" t="s">
        <v>2090</v>
      </c>
      <c r="B9868" s="33" t="s">
        <v>2090</v>
      </c>
      <c r="G9868" t="s">
        <v>1064</v>
      </c>
    </row>
    <row r="9869" spans="1:7">
      <c r="A9869" s="33" t="s">
        <v>2092</v>
      </c>
      <c r="B9869" s="33" t="s">
        <v>2092</v>
      </c>
      <c r="G9869" t="s">
        <v>1064</v>
      </c>
    </row>
    <row r="9870" spans="1:7">
      <c r="A9870" s="33" t="s">
        <v>2094</v>
      </c>
      <c r="B9870" s="33" t="s">
        <v>2094</v>
      </c>
      <c r="G9870" t="s">
        <v>1064</v>
      </c>
    </row>
    <row r="9871" spans="1:7">
      <c r="A9871" s="33" t="s">
        <v>2096</v>
      </c>
      <c r="B9871" s="33" t="s">
        <v>2096</v>
      </c>
      <c r="G9871" t="s">
        <v>1064</v>
      </c>
    </row>
    <row r="9872" spans="1:7">
      <c r="A9872" s="33" t="s">
        <v>2098</v>
      </c>
      <c r="B9872" s="33" t="s">
        <v>2098</v>
      </c>
      <c r="G9872" t="s">
        <v>1064</v>
      </c>
    </row>
    <row r="9873" spans="1:7">
      <c r="A9873" s="33" t="s">
        <v>2100</v>
      </c>
      <c r="B9873" s="33" t="s">
        <v>2100</v>
      </c>
      <c r="G9873" t="s">
        <v>1064</v>
      </c>
    </row>
    <row r="9874" spans="1:7">
      <c r="A9874" s="33" t="s">
        <v>2102</v>
      </c>
      <c r="B9874" s="33" t="s">
        <v>2102</v>
      </c>
      <c r="G9874" t="s">
        <v>1064</v>
      </c>
    </row>
    <row r="9875" spans="1:7">
      <c r="A9875" s="33" t="s">
        <v>2104</v>
      </c>
      <c r="B9875" s="33" t="s">
        <v>2104</v>
      </c>
      <c r="G9875" t="s">
        <v>1064</v>
      </c>
    </row>
    <row r="9876" spans="1:7">
      <c r="A9876" s="33" t="s">
        <v>2106</v>
      </c>
      <c r="B9876" s="33" t="s">
        <v>2106</v>
      </c>
      <c r="G9876" t="s">
        <v>1064</v>
      </c>
    </row>
    <row r="9877" spans="1:7">
      <c r="A9877" s="33" t="s">
        <v>2108</v>
      </c>
      <c r="B9877" s="33" t="s">
        <v>2108</v>
      </c>
      <c r="G9877" t="s">
        <v>1064</v>
      </c>
    </row>
    <row r="9878" spans="1:7">
      <c r="A9878" s="33" t="s">
        <v>2110</v>
      </c>
      <c r="B9878" s="33" t="s">
        <v>2110</v>
      </c>
      <c r="G9878" t="s">
        <v>1064</v>
      </c>
    </row>
    <row r="9879" spans="1:7">
      <c r="A9879" s="33" t="s">
        <v>2112</v>
      </c>
      <c r="B9879" s="33" t="s">
        <v>2112</v>
      </c>
      <c r="G9879" t="s">
        <v>1064</v>
      </c>
    </row>
    <row r="9880" spans="1:7">
      <c r="A9880" s="33" t="s">
        <v>2114</v>
      </c>
      <c r="B9880" s="33" t="s">
        <v>2114</v>
      </c>
      <c r="G9880" t="s">
        <v>1064</v>
      </c>
    </row>
    <row r="9881" spans="1:7">
      <c r="A9881" s="33" t="s">
        <v>2116</v>
      </c>
      <c r="B9881" s="33" t="s">
        <v>2116</v>
      </c>
      <c r="G9881" t="s">
        <v>1064</v>
      </c>
    </row>
    <row r="9882" spans="1:7">
      <c r="A9882" s="33" t="s">
        <v>2118</v>
      </c>
      <c r="B9882" s="33" t="s">
        <v>2118</v>
      </c>
      <c r="G9882" t="s">
        <v>1064</v>
      </c>
    </row>
    <row r="9883" spans="1:7">
      <c r="A9883" s="33" t="s">
        <v>2120</v>
      </c>
      <c r="B9883" s="33" t="s">
        <v>2120</v>
      </c>
      <c r="G9883" t="s">
        <v>1064</v>
      </c>
    </row>
    <row r="9884" spans="1:7">
      <c r="A9884" s="33" t="s">
        <v>2122</v>
      </c>
      <c r="B9884" s="33" t="s">
        <v>2122</v>
      </c>
      <c r="G9884" t="s">
        <v>1064</v>
      </c>
    </row>
    <row r="9885" spans="1:7">
      <c r="A9885" s="33" t="s">
        <v>2124</v>
      </c>
      <c r="B9885" s="33" t="s">
        <v>2124</v>
      </c>
      <c r="G9885" t="s">
        <v>1064</v>
      </c>
    </row>
    <row r="9886" spans="1:7">
      <c r="A9886" s="33" t="s">
        <v>2126</v>
      </c>
      <c r="B9886" s="33" t="s">
        <v>2126</v>
      </c>
      <c r="G9886" t="s">
        <v>1064</v>
      </c>
    </row>
    <row r="9887" spans="1:7">
      <c r="A9887" s="33" t="s">
        <v>2128</v>
      </c>
      <c r="B9887" s="33" t="s">
        <v>2128</v>
      </c>
      <c r="G9887" t="s">
        <v>1064</v>
      </c>
    </row>
    <row r="9888" spans="1:7">
      <c r="A9888" s="33" t="s">
        <v>2130</v>
      </c>
      <c r="B9888" s="33" t="s">
        <v>2130</v>
      </c>
      <c r="G9888" t="s">
        <v>1064</v>
      </c>
    </row>
    <row r="9889" spans="1:7">
      <c r="A9889" s="33" t="s">
        <v>2132</v>
      </c>
      <c r="B9889" s="33" t="s">
        <v>2132</v>
      </c>
      <c r="G9889" t="s">
        <v>1064</v>
      </c>
    </row>
    <row r="9890" spans="1:7">
      <c r="A9890" s="33" t="s">
        <v>2134</v>
      </c>
      <c r="B9890" s="33" t="s">
        <v>2134</v>
      </c>
      <c r="G9890" t="s">
        <v>1064</v>
      </c>
    </row>
    <row r="9891" spans="1:7">
      <c r="A9891" s="33" t="s">
        <v>2136</v>
      </c>
      <c r="B9891" s="33" t="s">
        <v>2136</v>
      </c>
      <c r="G9891" t="s">
        <v>1064</v>
      </c>
    </row>
    <row r="9892" spans="1:7">
      <c r="A9892" s="33" t="s">
        <v>2138</v>
      </c>
      <c r="B9892" s="33" t="s">
        <v>2138</v>
      </c>
      <c r="G9892" t="s">
        <v>1064</v>
      </c>
    </row>
    <row r="9893" spans="1:7">
      <c r="A9893" s="33" t="s">
        <v>2140</v>
      </c>
      <c r="B9893" s="33" t="s">
        <v>2140</v>
      </c>
      <c r="G9893" t="s">
        <v>1064</v>
      </c>
    </row>
    <row r="9894" spans="1:7">
      <c r="A9894" s="33" t="s">
        <v>2142</v>
      </c>
      <c r="B9894" s="33" t="s">
        <v>2142</v>
      </c>
      <c r="G9894" t="s">
        <v>1064</v>
      </c>
    </row>
    <row r="9895" spans="1:7">
      <c r="A9895" s="33" t="s">
        <v>2144</v>
      </c>
      <c r="B9895" s="33" t="s">
        <v>2144</v>
      </c>
      <c r="G9895" t="s">
        <v>1064</v>
      </c>
    </row>
    <row r="9896" spans="1:7">
      <c r="A9896" s="33" t="s">
        <v>2146</v>
      </c>
      <c r="B9896" s="33" t="s">
        <v>2146</v>
      </c>
      <c r="G9896" t="s">
        <v>1064</v>
      </c>
    </row>
    <row r="9897" spans="1:7">
      <c r="A9897" s="33" t="s">
        <v>2148</v>
      </c>
      <c r="B9897" s="33" t="s">
        <v>2148</v>
      </c>
      <c r="G9897" t="s">
        <v>1064</v>
      </c>
    </row>
    <row r="9898" spans="1:7">
      <c r="A9898" s="33" t="s">
        <v>2150</v>
      </c>
      <c r="B9898" s="33" t="s">
        <v>2150</v>
      </c>
      <c r="G9898" t="s">
        <v>1064</v>
      </c>
    </row>
    <row r="9899" spans="1:7">
      <c r="A9899" s="33" t="s">
        <v>2152</v>
      </c>
      <c r="B9899" s="33" t="s">
        <v>2152</v>
      </c>
      <c r="G9899" t="s">
        <v>1064</v>
      </c>
    </row>
    <row r="9900" spans="1:7">
      <c r="A9900" s="33" t="s">
        <v>2154</v>
      </c>
      <c r="B9900" s="33" t="s">
        <v>2154</v>
      </c>
      <c r="G9900" t="s">
        <v>1064</v>
      </c>
    </row>
    <row r="9901" spans="1:7">
      <c r="A9901" s="33" t="s">
        <v>2156</v>
      </c>
      <c r="B9901" s="33" t="s">
        <v>2156</v>
      </c>
      <c r="G9901" t="s">
        <v>1064</v>
      </c>
    </row>
    <row r="9902" spans="1:7">
      <c r="A9902" s="33" t="s">
        <v>2158</v>
      </c>
      <c r="B9902" s="33" t="s">
        <v>2158</v>
      </c>
      <c r="G9902" t="s">
        <v>1064</v>
      </c>
    </row>
    <row r="9903" spans="1:7">
      <c r="A9903" s="33" t="s">
        <v>2160</v>
      </c>
      <c r="B9903" s="33" t="s">
        <v>2160</v>
      </c>
      <c r="G9903" t="s">
        <v>1064</v>
      </c>
    </row>
    <row r="9904" spans="1:7">
      <c r="A9904" s="33" t="s">
        <v>2162</v>
      </c>
      <c r="B9904" s="33" t="s">
        <v>2162</v>
      </c>
      <c r="G9904" t="s">
        <v>1064</v>
      </c>
    </row>
    <row r="9905" spans="1:7">
      <c r="A9905" s="33" t="s">
        <v>2164</v>
      </c>
      <c r="B9905" s="33" t="s">
        <v>2164</v>
      </c>
      <c r="G9905" t="s">
        <v>1064</v>
      </c>
    </row>
    <row r="9906" spans="1:7">
      <c r="A9906" s="33" t="s">
        <v>2166</v>
      </c>
      <c r="B9906" s="33" t="s">
        <v>2166</v>
      </c>
      <c r="G9906" t="s">
        <v>1064</v>
      </c>
    </row>
    <row r="9907" spans="1:7">
      <c r="A9907" s="33" t="s">
        <v>2168</v>
      </c>
      <c r="B9907" s="33" t="s">
        <v>2168</v>
      </c>
      <c r="G9907" t="s">
        <v>1064</v>
      </c>
    </row>
    <row r="9908" spans="1:7">
      <c r="A9908" s="33" t="s">
        <v>2170</v>
      </c>
      <c r="B9908" s="33" t="s">
        <v>2170</v>
      </c>
      <c r="G9908" t="s">
        <v>1064</v>
      </c>
    </row>
    <row r="9909" spans="1:7">
      <c r="A9909" s="33" t="s">
        <v>2172</v>
      </c>
      <c r="B9909" s="33" t="s">
        <v>2172</v>
      </c>
      <c r="G9909" t="s">
        <v>1064</v>
      </c>
    </row>
    <row r="9910" spans="1:7">
      <c r="A9910" s="33" t="s">
        <v>2174</v>
      </c>
      <c r="B9910" s="33" t="s">
        <v>2174</v>
      </c>
      <c r="G9910" t="s">
        <v>1064</v>
      </c>
    </row>
    <row r="9911" spans="1:7">
      <c r="A9911" s="33" t="s">
        <v>2176</v>
      </c>
      <c r="B9911" s="33" t="s">
        <v>2176</v>
      </c>
      <c r="G9911" t="s">
        <v>1064</v>
      </c>
    </row>
    <row r="9912" spans="1:7">
      <c r="A9912" s="33" t="s">
        <v>2178</v>
      </c>
      <c r="B9912" s="33" t="s">
        <v>2178</v>
      </c>
      <c r="G9912" t="s">
        <v>1064</v>
      </c>
    </row>
    <row r="9913" spans="1:7">
      <c r="A9913" s="33" t="s">
        <v>2180</v>
      </c>
      <c r="B9913" s="33" t="s">
        <v>2180</v>
      </c>
      <c r="G9913" t="s">
        <v>1064</v>
      </c>
    </row>
    <row r="9914" spans="1:7">
      <c r="A9914" s="33" t="s">
        <v>2182</v>
      </c>
      <c r="B9914" s="33" t="s">
        <v>2182</v>
      </c>
      <c r="G9914" t="s">
        <v>1064</v>
      </c>
    </row>
    <row r="9915" spans="1:7">
      <c r="A9915" s="33" t="s">
        <v>2184</v>
      </c>
      <c r="B9915" s="33" t="s">
        <v>2184</v>
      </c>
      <c r="G9915" t="s">
        <v>1064</v>
      </c>
    </row>
    <row r="9916" spans="1:7">
      <c r="A9916" s="33" t="s">
        <v>2186</v>
      </c>
      <c r="B9916" s="33" t="s">
        <v>2186</v>
      </c>
      <c r="G9916" t="s">
        <v>1064</v>
      </c>
    </row>
    <row r="9917" spans="1:7">
      <c r="A9917" s="33" t="s">
        <v>2188</v>
      </c>
      <c r="B9917" s="33" t="s">
        <v>2188</v>
      </c>
      <c r="G9917" t="s">
        <v>1064</v>
      </c>
    </row>
    <row r="9918" spans="1:7">
      <c r="A9918" s="33" t="s">
        <v>2190</v>
      </c>
      <c r="B9918" s="33" t="s">
        <v>2190</v>
      </c>
      <c r="G9918" t="s">
        <v>1064</v>
      </c>
    </row>
    <row r="9919" spans="1:7">
      <c r="A9919" s="33" t="s">
        <v>2192</v>
      </c>
      <c r="B9919" s="33" t="s">
        <v>2192</v>
      </c>
      <c r="G9919" t="s">
        <v>1064</v>
      </c>
    </row>
    <row r="9920" spans="1:7">
      <c r="A9920" s="33" t="s">
        <v>2194</v>
      </c>
      <c r="B9920" s="33" t="s">
        <v>2194</v>
      </c>
      <c r="G9920" t="s">
        <v>1064</v>
      </c>
    </row>
    <row r="9921" spans="1:7">
      <c r="A9921" s="33" t="s">
        <v>2196</v>
      </c>
      <c r="B9921" s="33" t="s">
        <v>2196</v>
      </c>
      <c r="G9921" t="s">
        <v>1064</v>
      </c>
    </row>
    <row r="9922" spans="1:7">
      <c r="A9922" s="33" t="s">
        <v>2198</v>
      </c>
      <c r="B9922" s="33" t="s">
        <v>2198</v>
      </c>
      <c r="G9922" t="s">
        <v>1064</v>
      </c>
    </row>
    <row r="9923" spans="1:7">
      <c r="A9923" s="33" t="s">
        <v>2200</v>
      </c>
      <c r="B9923" s="33" t="s">
        <v>2200</v>
      </c>
      <c r="G9923" t="s">
        <v>1064</v>
      </c>
    </row>
    <row r="9924" spans="1:7">
      <c r="A9924" s="33" t="s">
        <v>2202</v>
      </c>
      <c r="B9924" s="33" t="s">
        <v>2202</v>
      </c>
      <c r="G9924" t="s">
        <v>1064</v>
      </c>
    </row>
    <row r="9925" spans="1:7">
      <c r="A9925" s="33" t="s">
        <v>2204</v>
      </c>
      <c r="B9925" s="33" t="s">
        <v>2204</v>
      </c>
      <c r="G9925" t="s">
        <v>1064</v>
      </c>
    </row>
    <row r="9926" spans="1:7">
      <c r="A9926" s="33" t="s">
        <v>2206</v>
      </c>
      <c r="B9926" s="33" t="s">
        <v>2206</v>
      </c>
      <c r="G9926" t="s">
        <v>1064</v>
      </c>
    </row>
    <row r="9927" spans="1:7">
      <c r="A9927" s="33" t="s">
        <v>2208</v>
      </c>
      <c r="B9927" s="33" t="s">
        <v>2208</v>
      </c>
      <c r="G9927" t="s">
        <v>1064</v>
      </c>
    </row>
    <row r="9928" spans="1:7">
      <c r="A9928" s="33" t="s">
        <v>2210</v>
      </c>
      <c r="B9928" s="33" t="s">
        <v>2210</v>
      </c>
      <c r="G9928" t="s">
        <v>1064</v>
      </c>
    </row>
    <row r="9929" spans="1:7">
      <c r="A9929" s="33" t="s">
        <v>2212</v>
      </c>
      <c r="B9929" s="33" t="s">
        <v>2212</v>
      </c>
      <c r="G9929" t="s">
        <v>1064</v>
      </c>
    </row>
    <row r="9930" spans="1:7">
      <c r="A9930" s="33" t="s">
        <v>2214</v>
      </c>
      <c r="B9930" s="33" t="s">
        <v>2214</v>
      </c>
      <c r="G9930" t="s">
        <v>1064</v>
      </c>
    </row>
    <row r="9931" spans="1:7">
      <c r="A9931" s="33" t="s">
        <v>2216</v>
      </c>
      <c r="B9931" s="33" t="s">
        <v>2216</v>
      </c>
      <c r="G9931" t="s">
        <v>1064</v>
      </c>
    </row>
    <row r="9932" spans="1:7">
      <c r="A9932" s="33" t="s">
        <v>2218</v>
      </c>
      <c r="B9932" s="33" t="s">
        <v>2218</v>
      </c>
      <c r="G9932" t="s">
        <v>1064</v>
      </c>
    </row>
    <row r="9933" spans="1:7">
      <c r="A9933" s="33" t="s">
        <v>2220</v>
      </c>
      <c r="B9933" s="33" t="s">
        <v>2220</v>
      </c>
      <c r="G9933" t="s">
        <v>1064</v>
      </c>
    </row>
    <row r="9934" spans="1:7">
      <c r="A9934" s="33" t="s">
        <v>2222</v>
      </c>
      <c r="B9934" s="33" t="s">
        <v>2222</v>
      </c>
      <c r="G9934" t="s">
        <v>1064</v>
      </c>
    </row>
    <row r="9935" spans="1:7">
      <c r="A9935" s="33" t="s">
        <v>2224</v>
      </c>
      <c r="B9935" s="33" t="s">
        <v>2224</v>
      </c>
      <c r="G9935" t="s">
        <v>1064</v>
      </c>
    </row>
    <row r="9936" spans="1:7">
      <c r="A9936" s="33" t="s">
        <v>2226</v>
      </c>
      <c r="B9936" s="33" t="s">
        <v>2226</v>
      </c>
      <c r="G9936" t="s">
        <v>1064</v>
      </c>
    </row>
    <row r="9937" spans="1:7">
      <c r="A9937" s="33" t="s">
        <v>2228</v>
      </c>
      <c r="B9937" s="33" t="s">
        <v>2228</v>
      </c>
      <c r="G9937" t="s">
        <v>1064</v>
      </c>
    </row>
    <row r="9938" spans="1:7">
      <c r="A9938" s="33" t="s">
        <v>2230</v>
      </c>
      <c r="B9938" s="33" t="s">
        <v>2230</v>
      </c>
      <c r="G9938" t="s">
        <v>1064</v>
      </c>
    </row>
    <row r="9939" spans="1:7">
      <c r="A9939" s="33" t="s">
        <v>2232</v>
      </c>
      <c r="B9939" s="33" t="s">
        <v>2232</v>
      </c>
      <c r="G9939" t="s">
        <v>1064</v>
      </c>
    </row>
    <row r="9940" spans="1:7">
      <c r="A9940" s="33" t="s">
        <v>2234</v>
      </c>
      <c r="B9940" s="33" t="s">
        <v>2234</v>
      </c>
      <c r="G9940" t="s">
        <v>1064</v>
      </c>
    </row>
    <row r="9941" spans="1:7">
      <c r="A9941" s="33" t="s">
        <v>2236</v>
      </c>
      <c r="B9941" s="33" t="s">
        <v>2236</v>
      </c>
      <c r="G9941" t="s">
        <v>1064</v>
      </c>
    </row>
    <row r="9942" spans="1:7">
      <c r="A9942" s="33" t="s">
        <v>2238</v>
      </c>
      <c r="B9942" s="33" t="s">
        <v>2238</v>
      </c>
      <c r="G9942" t="s">
        <v>1064</v>
      </c>
    </row>
    <row r="9943" spans="1:7">
      <c r="A9943" s="33" t="s">
        <v>2240</v>
      </c>
      <c r="B9943" s="33" t="s">
        <v>2240</v>
      </c>
      <c r="G9943" t="s">
        <v>1064</v>
      </c>
    </row>
    <row r="9944" spans="1:7">
      <c r="A9944" s="33" t="s">
        <v>2242</v>
      </c>
      <c r="B9944" s="33" t="s">
        <v>2242</v>
      </c>
      <c r="G9944" t="s">
        <v>1064</v>
      </c>
    </row>
    <row r="9945" spans="1:7">
      <c r="A9945" s="33" t="s">
        <v>2244</v>
      </c>
      <c r="B9945" s="33" t="s">
        <v>2244</v>
      </c>
      <c r="G9945" t="s">
        <v>1064</v>
      </c>
    </row>
    <row r="9946" spans="1:7">
      <c r="A9946" s="33" t="s">
        <v>2246</v>
      </c>
      <c r="B9946" s="33" t="s">
        <v>2246</v>
      </c>
      <c r="G9946" t="s">
        <v>1064</v>
      </c>
    </row>
    <row r="9947" spans="1:7">
      <c r="A9947" s="33" t="s">
        <v>2248</v>
      </c>
      <c r="B9947" s="33" t="s">
        <v>2248</v>
      </c>
      <c r="G9947" t="s">
        <v>1064</v>
      </c>
    </row>
    <row r="9948" spans="1:7">
      <c r="A9948" s="33" t="s">
        <v>2250</v>
      </c>
      <c r="B9948" s="33" t="s">
        <v>2250</v>
      </c>
      <c r="G9948" t="s">
        <v>1064</v>
      </c>
    </row>
    <row r="9949" spans="1:7">
      <c r="A9949" s="33" t="s">
        <v>2252</v>
      </c>
      <c r="B9949" s="33" t="s">
        <v>2252</v>
      </c>
      <c r="G9949" t="s">
        <v>1064</v>
      </c>
    </row>
    <row r="9950" spans="1:7">
      <c r="A9950" s="33" t="s">
        <v>2254</v>
      </c>
      <c r="B9950" s="33" t="s">
        <v>2254</v>
      </c>
      <c r="G9950" t="s">
        <v>1064</v>
      </c>
    </row>
    <row r="9951" spans="1:7">
      <c r="A9951" s="33" t="s">
        <v>2256</v>
      </c>
      <c r="B9951" s="33" t="s">
        <v>2256</v>
      </c>
      <c r="G9951" t="s">
        <v>1064</v>
      </c>
    </row>
    <row r="9952" spans="1:7">
      <c r="A9952" s="33" t="s">
        <v>2258</v>
      </c>
      <c r="B9952" s="33" t="s">
        <v>2258</v>
      </c>
      <c r="G9952" t="s">
        <v>1064</v>
      </c>
    </row>
    <row r="9953" spans="1:7">
      <c r="A9953" s="33" t="s">
        <v>2260</v>
      </c>
      <c r="B9953" s="33" t="s">
        <v>2260</v>
      </c>
      <c r="G9953" t="s">
        <v>1064</v>
      </c>
    </row>
    <row r="9954" spans="1:7">
      <c r="A9954" s="33" t="s">
        <v>2262</v>
      </c>
      <c r="B9954" s="33" t="s">
        <v>2262</v>
      </c>
      <c r="G9954" t="s">
        <v>1064</v>
      </c>
    </row>
    <row r="9955" spans="1:7">
      <c r="A9955" s="33" t="s">
        <v>2264</v>
      </c>
      <c r="B9955" s="33" t="s">
        <v>2264</v>
      </c>
      <c r="G9955" t="s">
        <v>1064</v>
      </c>
    </row>
    <row r="9956" spans="1:7">
      <c r="A9956" s="33" t="s">
        <v>2266</v>
      </c>
      <c r="B9956" s="33" t="s">
        <v>2266</v>
      </c>
      <c r="G9956" t="s">
        <v>1064</v>
      </c>
    </row>
    <row r="9957" spans="1:7">
      <c r="A9957" s="33" t="s">
        <v>2268</v>
      </c>
      <c r="B9957" s="33" t="s">
        <v>2268</v>
      </c>
      <c r="G9957" t="s">
        <v>1064</v>
      </c>
    </row>
    <row r="9958" spans="1:7">
      <c r="A9958" s="33" t="s">
        <v>2270</v>
      </c>
      <c r="B9958" s="33" t="s">
        <v>2270</v>
      </c>
      <c r="G9958" t="s">
        <v>1064</v>
      </c>
    </row>
    <row r="9959" spans="1:7">
      <c r="A9959" s="33" t="s">
        <v>2272</v>
      </c>
      <c r="B9959" s="33" t="s">
        <v>2272</v>
      </c>
      <c r="G9959" t="s">
        <v>1064</v>
      </c>
    </row>
    <row r="9960" spans="1:7">
      <c r="A9960" s="33" t="s">
        <v>2274</v>
      </c>
      <c r="B9960" s="33" t="s">
        <v>2274</v>
      </c>
      <c r="G9960" t="s">
        <v>1064</v>
      </c>
    </row>
    <row r="9961" spans="1:7">
      <c r="A9961" s="33" t="s">
        <v>2276</v>
      </c>
      <c r="B9961" s="33" t="s">
        <v>2276</v>
      </c>
      <c r="G9961" t="s">
        <v>1064</v>
      </c>
    </row>
    <row r="9962" spans="1:7">
      <c r="A9962" s="33" t="s">
        <v>2278</v>
      </c>
      <c r="B9962" s="33" t="s">
        <v>2278</v>
      </c>
      <c r="G9962" t="s">
        <v>1064</v>
      </c>
    </row>
    <row r="9963" spans="1:7">
      <c r="A9963" s="33" t="s">
        <v>2280</v>
      </c>
      <c r="B9963" s="33" t="s">
        <v>2280</v>
      </c>
      <c r="G9963" t="s">
        <v>1064</v>
      </c>
    </row>
    <row r="9964" spans="1:7">
      <c r="A9964" s="33" t="s">
        <v>2282</v>
      </c>
      <c r="B9964" s="33" t="s">
        <v>2282</v>
      </c>
      <c r="G9964" t="s">
        <v>1064</v>
      </c>
    </row>
    <row r="9965" spans="1:7">
      <c r="A9965" s="33" t="s">
        <v>2284</v>
      </c>
      <c r="B9965" s="33" t="s">
        <v>2284</v>
      </c>
      <c r="G9965" t="s">
        <v>1064</v>
      </c>
    </row>
    <row r="9966" spans="1:7">
      <c r="A9966" s="33" t="s">
        <v>2286</v>
      </c>
      <c r="B9966" s="33" t="s">
        <v>2286</v>
      </c>
      <c r="G9966" t="s">
        <v>1064</v>
      </c>
    </row>
    <row r="9967" spans="1:7">
      <c r="A9967" s="33" t="s">
        <v>2288</v>
      </c>
      <c r="B9967" s="33" t="s">
        <v>2288</v>
      </c>
      <c r="G9967" t="s">
        <v>1064</v>
      </c>
    </row>
    <row r="9968" spans="1:7">
      <c r="A9968" s="33" t="s">
        <v>2290</v>
      </c>
      <c r="B9968" s="33" t="s">
        <v>2290</v>
      </c>
      <c r="G9968" t="s">
        <v>1064</v>
      </c>
    </row>
    <row r="9969" spans="1:7">
      <c r="A9969" s="33" t="s">
        <v>2292</v>
      </c>
      <c r="B9969" s="33" t="s">
        <v>2292</v>
      </c>
      <c r="G9969" t="s">
        <v>1064</v>
      </c>
    </row>
    <row r="9970" spans="1:7">
      <c r="A9970" s="33" t="s">
        <v>2294</v>
      </c>
      <c r="B9970" s="33" t="s">
        <v>2294</v>
      </c>
      <c r="G9970" t="s">
        <v>1064</v>
      </c>
    </row>
    <row r="9971" spans="1:7">
      <c r="A9971" s="33" t="s">
        <v>2296</v>
      </c>
      <c r="B9971" s="33" t="s">
        <v>2296</v>
      </c>
      <c r="G9971" t="s">
        <v>1064</v>
      </c>
    </row>
    <row r="9972" spans="1:7">
      <c r="A9972" s="33" t="s">
        <v>2298</v>
      </c>
      <c r="B9972" s="33" t="s">
        <v>2298</v>
      </c>
      <c r="G9972" t="s">
        <v>1064</v>
      </c>
    </row>
    <row r="9973" spans="1:7">
      <c r="A9973" s="33" t="s">
        <v>2300</v>
      </c>
      <c r="B9973" s="33" t="s">
        <v>2300</v>
      </c>
      <c r="G9973" t="s">
        <v>1064</v>
      </c>
    </row>
    <row r="9974" spans="1:7">
      <c r="A9974" s="33" t="s">
        <v>2302</v>
      </c>
      <c r="B9974" s="33" t="s">
        <v>2302</v>
      </c>
      <c r="G9974" t="s">
        <v>1064</v>
      </c>
    </row>
    <row r="9975" spans="1:7">
      <c r="A9975" s="33" t="s">
        <v>2304</v>
      </c>
      <c r="B9975" s="33" t="s">
        <v>2304</v>
      </c>
      <c r="G9975" t="s">
        <v>1064</v>
      </c>
    </row>
    <row r="9976" spans="1:7">
      <c r="A9976" s="33" t="s">
        <v>2306</v>
      </c>
      <c r="B9976" s="33" t="s">
        <v>2306</v>
      </c>
      <c r="G9976" t="s">
        <v>1064</v>
      </c>
    </row>
    <row r="9977" spans="1:7">
      <c r="A9977" s="33" t="s">
        <v>2308</v>
      </c>
      <c r="B9977" s="33" t="s">
        <v>2308</v>
      </c>
      <c r="G9977" t="s">
        <v>1064</v>
      </c>
    </row>
    <row r="9978" spans="1:7">
      <c r="A9978" s="33" t="s">
        <v>2310</v>
      </c>
      <c r="B9978" s="33" t="s">
        <v>2310</v>
      </c>
      <c r="G9978" t="s">
        <v>1064</v>
      </c>
    </row>
    <row r="9979" spans="1:7">
      <c r="A9979" s="33" t="s">
        <v>2312</v>
      </c>
      <c r="B9979" s="33" t="s">
        <v>2312</v>
      </c>
      <c r="G9979" t="s">
        <v>1064</v>
      </c>
    </row>
    <row r="9980" spans="1:7">
      <c r="A9980" s="33" t="s">
        <v>2314</v>
      </c>
      <c r="B9980" s="33" t="s">
        <v>2314</v>
      </c>
      <c r="G9980" t="s">
        <v>1064</v>
      </c>
    </row>
    <row r="9981" spans="1:7">
      <c r="A9981" s="33" t="s">
        <v>2316</v>
      </c>
      <c r="B9981" s="33" t="s">
        <v>2316</v>
      </c>
      <c r="G9981" t="s">
        <v>1064</v>
      </c>
    </row>
    <row r="9982" spans="1:7">
      <c r="A9982" s="33" t="s">
        <v>2318</v>
      </c>
      <c r="B9982" s="33" t="s">
        <v>2318</v>
      </c>
      <c r="G9982" t="s">
        <v>1064</v>
      </c>
    </row>
    <row r="9983" spans="1:7">
      <c r="A9983" s="33" t="s">
        <v>2320</v>
      </c>
      <c r="B9983" s="33" t="s">
        <v>2320</v>
      </c>
      <c r="G9983" t="s">
        <v>1064</v>
      </c>
    </row>
    <row r="9984" spans="1:7">
      <c r="A9984" s="33" t="s">
        <v>2322</v>
      </c>
      <c r="B9984" s="33" t="s">
        <v>2322</v>
      </c>
      <c r="G9984" t="s">
        <v>1064</v>
      </c>
    </row>
    <row r="9985" spans="1:7">
      <c r="A9985" s="33" t="s">
        <v>2324</v>
      </c>
      <c r="B9985" s="33" t="s">
        <v>2324</v>
      </c>
      <c r="G9985" t="s">
        <v>1064</v>
      </c>
    </row>
    <row r="9986" spans="1:7">
      <c r="A9986" s="33" t="s">
        <v>2326</v>
      </c>
      <c r="B9986" s="33" t="s">
        <v>2326</v>
      </c>
      <c r="G9986" t="s">
        <v>1064</v>
      </c>
    </row>
    <row r="9987" spans="1:7">
      <c r="A9987" s="33" t="s">
        <v>2328</v>
      </c>
      <c r="B9987" s="33" t="s">
        <v>2328</v>
      </c>
      <c r="G9987" t="s">
        <v>1064</v>
      </c>
    </row>
    <row r="9988" spans="1:7">
      <c r="A9988" s="33" t="s">
        <v>2330</v>
      </c>
      <c r="B9988" s="33" t="s">
        <v>2330</v>
      </c>
      <c r="G9988" t="s">
        <v>1064</v>
      </c>
    </row>
    <row r="9989" spans="1:7">
      <c r="A9989" s="33" t="s">
        <v>2332</v>
      </c>
      <c r="B9989" s="33" t="s">
        <v>2332</v>
      </c>
      <c r="G9989" t="s">
        <v>1064</v>
      </c>
    </row>
    <row r="9990" spans="1:7">
      <c r="A9990" s="33" t="s">
        <v>2334</v>
      </c>
      <c r="B9990" s="33" t="s">
        <v>2334</v>
      </c>
      <c r="G9990" t="s">
        <v>1064</v>
      </c>
    </row>
    <row r="9991" spans="1:7">
      <c r="A9991" s="33" t="s">
        <v>2336</v>
      </c>
      <c r="B9991" s="33" t="s">
        <v>2336</v>
      </c>
      <c r="G9991" t="s">
        <v>1064</v>
      </c>
    </row>
    <row r="9992" spans="1:7">
      <c r="A9992" s="33" t="s">
        <v>2338</v>
      </c>
      <c r="B9992" s="33" t="s">
        <v>2338</v>
      </c>
      <c r="G9992" t="s">
        <v>1064</v>
      </c>
    </row>
    <row r="9993" spans="1:7">
      <c r="A9993" s="33" t="s">
        <v>2340</v>
      </c>
      <c r="B9993" s="33" t="s">
        <v>2340</v>
      </c>
      <c r="G9993" t="s">
        <v>1064</v>
      </c>
    </row>
    <row r="9994" spans="1:7">
      <c r="A9994" s="33" t="s">
        <v>2342</v>
      </c>
      <c r="B9994" s="33" t="s">
        <v>2342</v>
      </c>
      <c r="G9994" t="s">
        <v>1064</v>
      </c>
    </row>
    <row r="9995" spans="1:7">
      <c r="A9995" s="33" t="s">
        <v>2344</v>
      </c>
      <c r="B9995" s="33" t="s">
        <v>2344</v>
      </c>
      <c r="G9995" t="s">
        <v>1064</v>
      </c>
    </row>
    <row r="9996" spans="1:7">
      <c r="A9996" s="33" t="s">
        <v>2346</v>
      </c>
      <c r="B9996" s="33" t="s">
        <v>2346</v>
      </c>
      <c r="G9996" t="s">
        <v>1064</v>
      </c>
    </row>
    <row r="9997" spans="1:7">
      <c r="A9997" s="33" t="s">
        <v>2348</v>
      </c>
      <c r="B9997" s="33" t="s">
        <v>2348</v>
      </c>
      <c r="G9997" t="s">
        <v>1064</v>
      </c>
    </row>
    <row r="9998" spans="1:7">
      <c r="A9998" s="33" t="s">
        <v>2350</v>
      </c>
      <c r="B9998" s="33" t="s">
        <v>2350</v>
      </c>
      <c r="G9998" t="s">
        <v>1064</v>
      </c>
    </row>
    <row r="9999" spans="1:7">
      <c r="A9999" s="33" t="s">
        <v>2352</v>
      </c>
      <c r="B9999" s="33" t="s">
        <v>2352</v>
      </c>
      <c r="G9999" t="s">
        <v>1064</v>
      </c>
    </row>
    <row r="10000" spans="1:7">
      <c r="A10000" s="33" t="s">
        <v>2354</v>
      </c>
      <c r="B10000" s="33" t="s">
        <v>2354</v>
      </c>
      <c r="G10000" t="s">
        <v>1064</v>
      </c>
    </row>
    <row r="10001" spans="1:7">
      <c r="A10001" s="33" t="s">
        <v>2356</v>
      </c>
      <c r="B10001" s="33" t="s">
        <v>2356</v>
      </c>
      <c r="G10001" t="s">
        <v>1064</v>
      </c>
    </row>
    <row r="10002" spans="1:7">
      <c r="A10002" s="33" t="s">
        <v>2358</v>
      </c>
      <c r="B10002" s="33" t="s">
        <v>2358</v>
      </c>
      <c r="G10002" t="s">
        <v>1064</v>
      </c>
    </row>
    <row r="10003" spans="1:7">
      <c r="A10003" s="33" t="s">
        <v>2360</v>
      </c>
      <c r="B10003" s="33" t="s">
        <v>2360</v>
      </c>
      <c r="G10003" t="s">
        <v>1064</v>
      </c>
    </row>
    <row r="10004" spans="1:7">
      <c r="A10004" s="33" t="s">
        <v>2362</v>
      </c>
      <c r="B10004" s="33" t="s">
        <v>2362</v>
      </c>
      <c r="G10004" t="s">
        <v>1064</v>
      </c>
    </row>
    <row r="10005" spans="1:7">
      <c r="A10005" s="33" t="s">
        <v>2364</v>
      </c>
      <c r="B10005" s="33" t="s">
        <v>2364</v>
      </c>
      <c r="G10005" t="s">
        <v>1064</v>
      </c>
    </row>
    <row r="10006" spans="1:7">
      <c r="A10006" s="33" t="s">
        <v>2366</v>
      </c>
      <c r="B10006" s="33" t="s">
        <v>2366</v>
      </c>
      <c r="G10006" t="s">
        <v>1064</v>
      </c>
    </row>
    <row r="10007" spans="1:7">
      <c r="A10007" s="33" t="s">
        <v>2368</v>
      </c>
      <c r="B10007" s="33" t="s">
        <v>2368</v>
      </c>
      <c r="G10007" t="s">
        <v>1064</v>
      </c>
    </row>
    <row r="10008" spans="1:7">
      <c r="A10008" s="33" t="s">
        <v>2370</v>
      </c>
      <c r="B10008" s="33" t="s">
        <v>2370</v>
      </c>
      <c r="G10008" t="s">
        <v>1064</v>
      </c>
    </row>
    <row r="10009" spans="1:7">
      <c r="A10009" s="33" t="s">
        <v>2372</v>
      </c>
      <c r="B10009" s="33" t="s">
        <v>2372</v>
      </c>
      <c r="G10009" t="s">
        <v>1064</v>
      </c>
    </row>
    <row r="10010" spans="1:7">
      <c r="A10010" s="33" t="s">
        <v>2374</v>
      </c>
      <c r="B10010" s="33" t="s">
        <v>2374</v>
      </c>
      <c r="G10010" t="s">
        <v>1064</v>
      </c>
    </row>
    <row r="10011" spans="1:7">
      <c r="A10011" s="33" t="s">
        <v>2376</v>
      </c>
      <c r="B10011" s="33" t="s">
        <v>2376</v>
      </c>
      <c r="G10011" t="s">
        <v>1064</v>
      </c>
    </row>
    <row r="10012" spans="1:7">
      <c r="A10012" s="33" t="s">
        <v>2378</v>
      </c>
      <c r="B10012" s="33" t="s">
        <v>2378</v>
      </c>
      <c r="G10012" t="s">
        <v>1064</v>
      </c>
    </row>
    <row r="10013" spans="1:7">
      <c r="A10013" s="33" t="s">
        <v>2380</v>
      </c>
      <c r="B10013" s="33" t="s">
        <v>2380</v>
      </c>
      <c r="G10013" t="s">
        <v>1064</v>
      </c>
    </row>
    <row r="10014" spans="1:7">
      <c r="A10014" s="33" t="s">
        <v>2382</v>
      </c>
      <c r="B10014" s="33" t="s">
        <v>2382</v>
      </c>
      <c r="G10014" t="s">
        <v>1064</v>
      </c>
    </row>
    <row r="10015" spans="1:7">
      <c r="A10015" s="33" t="s">
        <v>2384</v>
      </c>
      <c r="B10015" s="33" t="s">
        <v>2384</v>
      </c>
      <c r="G10015" t="s">
        <v>1064</v>
      </c>
    </row>
    <row r="10016" spans="1:7">
      <c r="A10016" s="33" t="s">
        <v>2386</v>
      </c>
      <c r="B10016" s="33" t="s">
        <v>2386</v>
      </c>
      <c r="G10016" t="s">
        <v>1064</v>
      </c>
    </row>
    <row r="10017" spans="1:7">
      <c r="A10017" s="33" t="s">
        <v>2388</v>
      </c>
      <c r="B10017" s="33" t="s">
        <v>2388</v>
      </c>
      <c r="G10017" t="s">
        <v>1064</v>
      </c>
    </row>
    <row r="10018" spans="1:7">
      <c r="A10018" s="33" t="s">
        <v>2390</v>
      </c>
      <c r="B10018" s="33" t="s">
        <v>2390</v>
      </c>
      <c r="G10018" t="s">
        <v>1064</v>
      </c>
    </row>
    <row r="10019" spans="1:7">
      <c r="A10019" s="33" t="s">
        <v>2392</v>
      </c>
      <c r="B10019" s="33" t="s">
        <v>2392</v>
      </c>
      <c r="G10019" t="s">
        <v>1064</v>
      </c>
    </row>
    <row r="10020" spans="1:7">
      <c r="A10020" s="33" t="s">
        <v>2394</v>
      </c>
      <c r="B10020" s="33" t="s">
        <v>2394</v>
      </c>
      <c r="G10020" t="s">
        <v>1064</v>
      </c>
    </row>
    <row r="10021" spans="1:7">
      <c r="A10021" s="33" t="s">
        <v>2396</v>
      </c>
      <c r="B10021" s="33" t="s">
        <v>2396</v>
      </c>
      <c r="G10021" t="s">
        <v>1064</v>
      </c>
    </row>
    <row r="10022" spans="1:7">
      <c r="A10022" s="33" t="s">
        <v>2398</v>
      </c>
      <c r="B10022" s="33" t="s">
        <v>2398</v>
      </c>
      <c r="G10022" t="s">
        <v>1064</v>
      </c>
    </row>
    <row r="10023" spans="1:7">
      <c r="A10023" s="33" t="s">
        <v>2400</v>
      </c>
      <c r="B10023" s="33" t="s">
        <v>2400</v>
      </c>
      <c r="G10023" t="s">
        <v>1064</v>
      </c>
    </row>
    <row r="10024" spans="1:7">
      <c r="A10024" s="33" t="s">
        <v>2402</v>
      </c>
      <c r="B10024" s="33" t="s">
        <v>2402</v>
      </c>
      <c r="G10024" t="s">
        <v>1064</v>
      </c>
    </row>
    <row r="10025" spans="1:7">
      <c r="A10025" s="33" t="s">
        <v>2404</v>
      </c>
      <c r="B10025" s="33" t="s">
        <v>2404</v>
      </c>
      <c r="G10025" t="s">
        <v>1064</v>
      </c>
    </row>
    <row r="10026" spans="1:7">
      <c r="A10026" s="33" t="s">
        <v>2406</v>
      </c>
      <c r="B10026" s="33" t="s">
        <v>2406</v>
      </c>
      <c r="G10026" t="s">
        <v>1064</v>
      </c>
    </row>
    <row r="10027" spans="1:7">
      <c r="A10027" s="33" t="s">
        <v>2408</v>
      </c>
      <c r="B10027" s="33" t="s">
        <v>2408</v>
      </c>
      <c r="G10027" t="s">
        <v>1064</v>
      </c>
    </row>
    <row r="10028" spans="1:7">
      <c r="A10028" s="33" t="s">
        <v>2410</v>
      </c>
      <c r="B10028" s="33" t="s">
        <v>2410</v>
      </c>
      <c r="G10028" t="s">
        <v>1064</v>
      </c>
    </row>
    <row r="10029" spans="1:7">
      <c r="A10029" s="33" t="s">
        <v>2412</v>
      </c>
      <c r="B10029" s="33" t="s">
        <v>2412</v>
      </c>
      <c r="G10029" t="s">
        <v>1064</v>
      </c>
    </row>
    <row r="10030" spans="1:7">
      <c r="A10030" s="33" t="s">
        <v>2414</v>
      </c>
      <c r="B10030" s="33" t="s">
        <v>2414</v>
      </c>
      <c r="G10030" t="s">
        <v>1064</v>
      </c>
    </row>
    <row r="10031" spans="1:7">
      <c r="A10031" s="33" t="s">
        <v>2416</v>
      </c>
      <c r="B10031" s="33" t="s">
        <v>2416</v>
      </c>
      <c r="G10031" t="s">
        <v>1064</v>
      </c>
    </row>
    <row r="10032" spans="1:7">
      <c r="A10032" s="33" t="s">
        <v>2418</v>
      </c>
      <c r="B10032" s="33" t="s">
        <v>2418</v>
      </c>
      <c r="G10032" t="s">
        <v>1064</v>
      </c>
    </row>
    <row r="10033" spans="1:7">
      <c r="A10033" s="33" t="s">
        <v>2420</v>
      </c>
      <c r="B10033" s="33" t="s">
        <v>2420</v>
      </c>
      <c r="G10033" t="s">
        <v>1064</v>
      </c>
    </row>
    <row r="10034" spans="1:7">
      <c r="A10034" s="33" t="s">
        <v>2422</v>
      </c>
      <c r="B10034" s="33" t="s">
        <v>2422</v>
      </c>
      <c r="G10034" t="s">
        <v>1064</v>
      </c>
    </row>
    <row r="10035" spans="1:7">
      <c r="A10035" s="33" t="s">
        <v>2424</v>
      </c>
      <c r="B10035" s="33" t="s">
        <v>2424</v>
      </c>
      <c r="G10035" t="s">
        <v>1064</v>
      </c>
    </row>
    <row r="10036" spans="1:7">
      <c r="A10036" s="33" t="s">
        <v>2426</v>
      </c>
      <c r="B10036" s="33" t="s">
        <v>2426</v>
      </c>
      <c r="G10036" t="s">
        <v>1064</v>
      </c>
    </row>
    <row r="10037" spans="1:7">
      <c r="A10037" s="33" t="s">
        <v>2428</v>
      </c>
      <c r="B10037" s="33" t="s">
        <v>2428</v>
      </c>
      <c r="G10037" t="s">
        <v>1064</v>
      </c>
    </row>
    <row r="10038" spans="1:7">
      <c r="A10038" s="33" t="s">
        <v>2430</v>
      </c>
      <c r="B10038" s="33" t="s">
        <v>2430</v>
      </c>
      <c r="G10038" t="s">
        <v>1064</v>
      </c>
    </row>
    <row r="10039" spans="1:7">
      <c r="A10039" s="33" t="s">
        <v>2432</v>
      </c>
      <c r="B10039" s="33" t="s">
        <v>2432</v>
      </c>
      <c r="G10039" t="s">
        <v>1064</v>
      </c>
    </row>
    <row r="10040" spans="1:7">
      <c r="A10040" s="33" t="s">
        <v>2434</v>
      </c>
      <c r="B10040" s="33" t="s">
        <v>2434</v>
      </c>
      <c r="G10040" t="s">
        <v>1064</v>
      </c>
    </row>
    <row r="10041" spans="1:7">
      <c r="A10041" s="33" t="s">
        <v>2436</v>
      </c>
      <c r="B10041" s="33" t="s">
        <v>2436</v>
      </c>
      <c r="G10041" t="s">
        <v>1064</v>
      </c>
    </row>
    <row r="10042" spans="1:7">
      <c r="A10042" s="33" t="s">
        <v>2438</v>
      </c>
      <c r="B10042" s="33" t="s">
        <v>2438</v>
      </c>
      <c r="G10042" t="s">
        <v>1064</v>
      </c>
    </row>
    <row r="10043" spans="1:7">
      <c r="A10043" s="33" t="s">
        <v>2440</v>
      </c>
      <c r="B10043" s="33" t="s">
        <v>2440</v>
      </c>
      <c r="G10043" t="s">
        <v>1064</v>
      </c>
    </row>
    <row r="10044" spans="1:7">
      <c r="A10044" s="33" t="s">
        <v>2442</v>
      </c>
      <c r="B10044" s="33" t="s">
        <v>2442</v>
      </c>
      <c r="G10044" t="s">
        <v>1064</v>
      </c>
    </row>
    <row r="10045" spans="1:7">
      <c r="A10045" s="33" t="s">
        <v>2444</v>
      </c>
      <c r="B10045" s="33" t="s">
        <v>2444</v>
      </c>
      <c r="G10045" t="s">
        <v>1064</v>
      </c>
    </row>
    <row r="10046" spans="1:7">
      <c r="A10046" s="33" t="s">
        <v>2446</v>
      </c>
      <c r="B10046" s="33" t="s">
        <v>2446</v>
      </c>
      <c r="G10046" t="s">
        <v>1064</v>
      </c>
    </row>
    <row r="10047" spans="1:7">
      <c r="A10047" s="33" t="s">
        <v>2448</v>
      </c>
      <c r="B10047" s="33" t="s">
        <v>2448</v>
      </c>
      <c r="G10047" t="s">
        <v>1064</v>
      </c>
    </row>
    <row r="10048" spans="1:7">
      <c r="A10048" s="33" t="s">
        <v>2450</v>
      </c>
      <c r="B10048" s="33" t="s">
        <v>2450</v>
      </c>
      <c r="G10048" t="s">
        <v>1064</v>
      </c>
    </row>
    <row r="10049" spans="1:7">
      <c r="A10049" s="33" t="s">
        <v>2452</v>
      </c>
      <c r="B10049" s="33" t="s">
        <v>2452</v>
      </c>
      <c r="G10049" t="s">
        <v>1064</v>
      </c>
    </row>
    <row r="10050" spans="1:7">
      <c r="A10050" s="33" t="s">
        <v>2454</v>
      </c>
      <c r="B10050" s="33" t="s">
        <v>2454</v>
      </c>
      <c r="G10050" t="s">
        <v>1064</v>
      </c>
    </row>
    <row r="10051" spans="1:7">
      <c r="A10051" s="33" t="s">
        <v>2456</v>
      </c>
      <c r="B10051" s="33" t="s">
        <v>2456</v>
      </c>
      <c r="G10051" t="s">
        <v>1064</v>
      </c>
    </row>
    <row r="10052" spans="1:7">
      <c r="A10052" s="33" t="s">
        <v>2458</v>
      </c>
      <c r="B10052" s="33" t="s">
        <v>2458</v>
      </c>
      <c r="G10052" t="s">
        <v>1064</v>
      </c>
    </row>
    <row r="10053" spans="1:7">
      <c r="A10053" s="33" t="s">
        <v>2460</v>
      </c>
      <c r="B10053" s="33" t="s">
        <v>2460</v>
      </c>
      <c r="G10053" t="s">
        <v>1064</v>
      </c>
    </row>
    <row r="10054" spans="1:7">
      <c r="A10054" s="33" t="s">
        <v>2462</v>
      </c>
      <c r="B10054" s="33" t="s">
        <v>2462</v>
      </c>
      <c r="G10054" t="s">
        <v>1064</v>
      </c>
    </row>
    <row r="10055" spans="1:7">
      <c r="A10055" s="33" t="s">
        <v>2464</v>
      </c>
      <c r="B10055" s="33" t="s">
        <v>2464</v>
      </c>
      <c r="G10055" t="s">
        <v>1064</v>
      </c>
    </row>
    <row r="10056" spans="1:7">
      <c r="A10056" s="33" t="s">
        <v>2466</v>
      </c>
      <c r="B10056" s="33" t="s">
        <v>2466</v>
      </c>
      <c r="G10056" t="s">
        <v>1064</v>
      </c>
    </row>
    <row r="10057" spans="1:7">
      <c r="A10057" s="33" t="s">
        <v>2468</v>
      </c>
      <c r="B10057" s="33" t="s">
        <v>2468</v>
      </c>
      <c r="G10057" t="s">
        <v>1064</v>
      </c>
    </row>
    <row r="10058" spans="1:7">
      <c r="A10058" s="33" t="s">
        <v>2470</v>
      </c>
      <c r="B10058" s="33" t="s">
        <v>2470</v>
      </c>
      <c r="G10058" t="s">
        <v>1064</v>
      </c>
    </row>
    <row r="10059" spans="1:7">
      <c r="A10059" s="33" t="s">
        <v>2472</v>
      </c>
      <c r="B10059" s="33" t="s">
        <v>2472</v>
      </c>
      <c r="G10059" t="s">
        <v>1064</v>
      </c>
    </row>
    <row r="10060" spans="1:7">
      <c r="A10060" s="33" t="s">
        <v>2474</v>
      </c>
      <c r="B10060" s="33" t="s">
        <v>2474</v>
      </c>
      <c r="G10060" t="s">
        <v>1064</v>
      </c>
    </row>
    <row r="10061" spans="1:7">
      <c r="A10061" s="33" t="s">
        <v>2476</v>
      </c>
      <c r="B10061" s="33" t="s">
        <v>2476</v>
      </c>
      <c r="G10061" t="s">
        <v>1064</v>
      </c>
    </row>
    <row r="10062" spans="1:7">
      <c r="A10062" s="33" t="s">
        <v>2478</v>
      </c>
      <c r="B10062" s="33" t="s">
        <v>2478</v>
      </c>
      <c r="G10062" t="s">
        <v>1064</v>
      </c>
    </row>
    <row r="10063" spans="1:7">
      <c r="A10063" s="33" t="s">
        <v>2480</v>
      </c>
      <c r="B10063" s="33" t="s">
        <v>2480</v>
      </c>
      <c r="G10063" t="s">
        <v>1064</v>
      </c>
    </row>
    <row r="10064" spans="1:7">
      <c r="A10064" s="33" t="s">
        <v>2482</v>
      </c>
      <c r="B10064" s="33" t="s">
        <v>2482</v>
      </c>
      <c r="G10064" t="s">
        <v>1064</v>
      </c>
    </row>
    <row r="10065" spans="1:7">
      <c r="A10065" s="33" t="s">
        <v>2484</v>
      </c>
      <c r="B10065" s="33" t="s">
        <v>2484</v>
      </c>
      <c r="G10065" t="s">
        <v>1064</v>
      </c>
    </row>
    <row r="10066" spans="1:7">
      <c r="A10066" s="33" t="s">
        <v>2486</v>
      </c>
      <c r="B10066" s="33" t="s">
        <v>2486</v>
      </c>
      <c r="G10066" t="s">
        <v>1064</v>
      </c>
    </row>
    <row r="10067" spans="1:7">
      <c r="A10067" s="33" t="s">
        <v>2488</v>
      </c>
      <c r="B10067" s="33" t="s">
        <v>2488</v>
      </c>
      <c r="G10067" t="s">
        <v>1064</v>
      </c>
    </row>
    <row r="10068" spans="1:7">
      <c r="A10068" s="33" t="s">
        <v>2490</v>
      </c>
      <c r="B10068" s="33" t="s">
        <v>2490</v>
      </c>
      <c r="G10068" t="s">
        <v>1064</v>
      </c>
    </row>
    <row r="10069" spans="1:7">
      <c r="A10069" s="33" t="s">
        <v>2492</v>
      </c>
      <c r="B10069" s="33" t="s">
        <v>2492</v>
      </c>
      <c r="G10069" t="s">
        <v>1064</v>
      </c>
    </row>
    <row r="10070" spans="1:7">
      <c r="A10070" s="33" t="s">
        <v>2494</v>
      </c>
      <c r="B10070" s="33" t="s">
        <v>2494</v>
      </c>
      <c r="G10070" t="s">
        <v>1064</v>
      </c>
    </row>
    <row r="10071" spans="1:7">
      <c r="A10071" s="33" t="s">
        <v>2496</v>
      </c>
      <c r="B10071" s="33" t="s">
        <v>2496</v>
      </c>
      <c r="G10071" t="s">
        <v>1064</v>
      </c>
    </row>
    <row r="10072" spans="1:7">
      <c r="A10072" s="33" t="s">
        <v>2498</v>
      </c>
      <c r="B10072" s="33" t="s">
        <v>2498</v>
      </c>
      <c r="G10072" t="s">
        <v>1064</v>
      </c>
    </row>
    <row r="10073" spans="1:7">
      <c r="A10073" s="33" t="s">
        <v>2500</v>
      </c>
      <c r="B10073" s="33" t="s">
        <v>2500</v>
      </c>
      <c r="G10073" t="s">
        <v>1064</v>
      </c>
    </row>
    <row r="10074" spans="1:7">
      <c r="A10074" s="33" t="s">
        <v>2502</v>
      </c>
      <c r="B10074" s="33" t="s">
        <v>2502</v>
      </c>
      <c r="G10074" t="s">
        <v>1064</v>
      </c>
    </row>
    <row r="10075" spans="1:7">
      <c r="A10075" s="33" t="s">
        <v>2504</v>
      </c>
      <c r="B10075" s="33" t="s">
        <v>2504</v>
      </c>
      <c r="G10075" t="s">
        <v>1064</v>
      </c>
    </row>
    <row r="10076" spans="1:7">
      <c r="A10076" s="33" t="s">
        <v>2506</v>
      </c>
      <c r="B10076" s="33" t="s">
        <v>2506</v>
      </c>
      <c r="G10076" t="s">
        <v>1064</v>
      </c>
    </row>
    <row r="10077" spans="1:7">
      <c r="A10077" s="33" t="s">
        <v>2508</v>
      </c>
      <c r="B10077" s="33" t="s">
        <v>2508</v>
      </c>
      <c r="G10077" t="s">
        <v>1064</v>
      </c>
    </row>
    <row r="10078" spans="1:7">
      <c r="A10078" s="33" t="s">
        <v>2510</v>
      </c>
      <c r="B10078" s="33" t="s">
        <v>2510</v>
      </c>
      <c r="G10078" t="s">
        <v>1064</v>
      </c>
    </row>
    <row r="10079" spans="1:7">
      <c r="A10079" s="33" t="s">
        <v>2512</v>
      </c>
      <c r="B10079" s="33" t="s">
        <v>2512</v>
      </c>
      <c r="G10079" t="s">
        <v>1064</v>
      </c>
    </row>
    <row r="10080" spans="1:7">
      <c r="A10080" s="33" t="s">
        <v>2514</v>
      </c>
      <c r="B10080" s="33" t="s">
        <v>2514</v>
      </c>
      <c r="G10080" t="s">
        <v>1064</v>
      </c>
    </row>
    <row r="10081" spans="1:7">
      <c r="A10081" s="33" t="s">
        <v>2516</v>
      </c>
      <c r="B10081" s="33" t="s">
        <v>2516</v>
      </c>
      <c r="G10081" t="s">
        <v>1064</v>
      </c>
    </row>
    <row r="10082" spans="1:7">
      <c r="A10082" s="33" t="s">
        <v>2518</v>
      </c>
      <c r="B10082" s="33" t="s">
        <v>2518</v>
      </c>
      <c r="G10082" t="s">
        <v>1064</v>
      </c>
    </row>
    <row r="10083" spans="1:7">
      <c r="A10083" s="33" t="s">
        <v>2520</v>
      </c>
      <c r="B10083" s="33" t="s">
        <v>2520</v>
      </c>
      <c r="G10083" t="s">
        <v>1064</v>
      </c>
    </row>
    <row r="10084" spans="1:7">
      <c r="A10084" s="33" t="s">
        <v>2522</v>
      </c>
      <c r="B10084" s="33" t="s">
        <v>2522</v>
      </c>
      <c r="G10084" t="s">
        <v>1064</v>
      </c>
    </row>
    <row r="10085" spans="1:7">
      <c r="A10085" s="33" t="s">
        <v>2524</v>
      </c>
      <c r="B10085" s="33" t="s">
        <v>2524</v>
      </c>
      <c r="G10085" t="s">
        <v>1064</v>
      </c>
    </row>
    <row r="10086" spans="1:7">
      <c r="A10086" s="33" t="s">
        <v>2526</v>
      </c>
      <c r="B10086" s="33" t="s">
        <v>2526</v>
      </c>
      <c r="G10086" t="s">
        <v>1064</v>
      </c>
    </row>
    <row r="10087" spans="1:7">
      <c r="A10087" s="33" t="s">
        <v>2528</v>
      </c>
      <c r="B10087" s="33" t="s">
        <v>2528</v>
      </c>
      <c r="G10087" t="s">
        <v>1064</v>
      </c>
    </row>
    <row r="10088" spans="1:7">
      <c r="A10088" s="33" t="s">
        <v>2530</v>
      </c>
      <c r="B10088" s="33" t="s">
        <v>2530</v>
      </c>
      <c r="G10088" t="s">
        <v>1064</v>
      </c>
    </row>
    <row r="10089" spans="1:7">
      <c r="A10089" s="33" t="s">
        <v>2532</v>
      </c>
      <c r="B10089" s="33" t="s">
        <v>2532</v>
      </c>
      <c r="G10089" t="s">
        <v>1064</v>
      </c>
    </row>
    <row r="10090" spans="1:7">
      <c r="A10090" s="33" t="s">
        <v>2534</v>
      </c>
      <c r="B10090" s="33" t="s">
        <v>2534</v>
      </c>
      <c r="G10090" t="s">
        <v>1064</v>
      </c>
    </row>
    <row r="10091" spans="1:7">
      <c r="A10091" s="33" t="s">
        <v>2536</v>
      </c>
      <c r="B10091" s="33" t="s">
        <v>2536</v>
      </c>
      <c r="G10091" t="s">
        <v>1064</v>
      </c>
    </row>
    <row r="10092" spans="1:7">
      <c r="A10092" s="33" t="s">
        <v>2538</v>
      </c>
      <c r="B10092" s="33" t="s">
        <v>2538</v>
      </c>
      <c r="G10092" t="s">
        <v>1064</v>
      </c>
    </row>
    <row r="10093" spans="1:7">
      <c r="A10093" s="33" t="s">
        <v>2540</v>
      </c>
      <c r="B10093" s="33" t="s">
        <v>2540</v>
      </c>
      <c r="G10093" t="s">
        <v>1064</v>
      </c>
    </row>
    <row r="10094" spans="1:7">
      <c r="A10094" s="33" t="s">
        <v>2542</v>
      </c>
      <c r="B10094" s="33" t="s">
        <v>2542</v>
      </c>
      <c r="G10094" t="s">
        <v>1064</v>
      </c>
    </row>
    <row r="10095" spans="1:7">
      <c r="A10095" s="33" t="s">
        <v>2544</v>
      </c>
      <c r="B10095" s="33" t="s">
        <v>2544</v>
      </c>
      <c r="G10095" t="s">
        <v>1064</v>
      </c>
    </row>
    <row r="10096" spans="1:7">
      <c r="A10096" s="33" t="s">
        <v>2546</v>
      </c>
      <c r="B10096" s="33" t="s">
        <v>2546</v>
      </c>
      <c r="G10096" t="s">
        <v>1064</v>
      </c>
    </row>
    <row r="10097" spans="1:7">
      <c r="A10097" s="33" t="s">
        <v>2548</v>
      </c>
      <c r="B10097" s="33" t="s">
        <v>2548</v>
      </c>
      <c r="G10097" t="s">
        <v>1064</v>
      </c>
    </row>
    <row r="10098" spans="1:7">
      <c r="A10098" s="33" t="s">
        <v>2550</v>
      </c>
      <c r="B10098" s="33" t="s">
        <v>2550</v>
      </c>
      <c r="G10098" t="s">
        <v>1064</v>
      </c>
    </row>
    <row r="10099" spans="1:7">
      <c r="A10099" s="33" t="s">
        <v>2552</v>
      </c>
      <c r="B10099" s="33" t="s">
        <v>2552</v>
      </c>
      <c r="G10099" t="s">
        <v>1064</v>
      </c>
    </row>
    <row r="10100" spans="1:7">
      <c r="A10100" s="33" t="s">
        <v>2554</v>
      </c>
      <c r="B10100" s="33" t="s">
        <v>2554</v>
      </c>
      <c r="G10100" t="s">
        <v>1064</v>
      </c>
    </row>
    <row r="10101" spans="1:7">
      <c r="A10101" s="33" t="s">
        <v>2556</v>
      </c>
      <c r="B10101" s="33" t="s">
        <v>2556</v>
      </c>
      <c r="G10101" t="s">
        <v>1064</v>
      </c>
    </row>
    <row r="10102" spans="1:7">
      <c r="A10102" s="33" t="s">
        <v>2558</v>
      </c>
      <c r="B10102" s="33" t="s">
        <v>2558</v>
      </c>
      <c r="G10102" t="s">
        <v>1064</v>
      </c>
    </row>
    <row r="10103" spans="1:7">
      <c r="A10103" s="33" t="s">
        <v>2560</v>
      </c>
      <c r="B10103" s="33" t="s">
        <v>2560</v>
      </c>
      <c r="G10103" t="s">
        <v>1064</v>
      </c>
    </row>
    <row r="10104" spans="1:7">
      <c r="A10104" s="33" t="s">
        <v>2562</v>
      </c>
      <c r="B10104" s="33" t="s">
        <v>2562</v>
      </c>
      <c r="G10104" t="s">
        <v>1064</v>
      </c>
    </row>
    <row r="10105" spans="1:7">
      <c r="A10105" s="33" t="s">
        <v>2564</v>
      </c>
      <c r="B10105" s="33" t="s">
        <v>2564</v>
      </c>
      <c r="G10105" t="s">
        <v>1064</v>
      </c>
    </row>
    <row r="10106" spans="1:7">
      <c r="A10106" s="33" t="s">
        <v>2566</v>
      </c>
      <c r="B10106" s="33" t="s">
        <v>2566</v>
      </c>
      <c r="G10106" t="s">
        <v>1064</v>
      </c>
    </row>
    <row r="10107" spans="1:7">
      <c r="A10107" s="33" t="s">
        <v>2568</v>
      </c>
      <c r="B10107" s="33" t="s">
        <v>2568</v>
      </c>
      <c r="G10107" t="s">
        <v>1064</v>
      </c>
    </row>
    <row r="10108" spans="1:7">
      <c r="A10108" s="33" t="s">
        <v>2570</v>
      </c>
      <c r="B10108" s="33" t="s">
        <v>2570</v>
      </c>
      <c r="G10108" t="s">
        <v>1064</v>
      </c>
    </row>
    <row r="10109" spans="1:7">
      <c r="A10109" s="33" t="s">
        <v>2572</v>
      </c>
      <c r="B10109" s="33" t="s">
        <v>2572</v>
      </c>
      <c r="G10109" t="s">
        <v>1064</v>
      </c>
    </row>
    <row r="10110" spans="1:7">
      <c r="A10110" s="33" t="s">
        <v>2574</v>
      </c>
      <c r="B10110" s="33" t="s">
        <v>2574</v>
      </c>
      <c r="G10110" t="s">
        <v>1064</v>
      </c>
    </row>
    <row r="10111" spans="1:7">
      <c r="A10111" s="33" t="s">
        <v>2576</v>
      </c>
      <c r="B10111" s="33" t="s">
        <v>2576</v>
      </c>
      <c r="G10111" t="s">
        <v>1064</v>
      </c>
    </row>
    <row r="10112" spans="1:7">
      <c r="A10112" s="33" t="s">
        <v>2578</v>
      </c>
      <c r="B10112" s="33" t="s">
        <v>2578</v>
      </c>
      <c r="G10112" t="s">
        <v>1064</v>
      </c>
    </row>
    <row r="10113" spans="1:7">
      <c r="A10113" s="33" t="s">
        <v>2580</v>
      </c>
      <c r="B10113" s="33" t="s">
        <v>2580</v>
      </c>
      <c r="G10113" t="s">
        <v>1064</v>
      </c>
    </row>
    <row r="10114" spans="1:7">
      <c r="A10114" s="33" t="s">
        <v>2582</v>
      </c>
      <c r="B10114" s="33" t="s">
        <v>2582</v>
      </c>
      <c r="G10114" t="s">
        <v>1064</v>
      </c>
    </row>
    <row r="10115" spans="1:7">
      <c r="A10115" s="33" t="s">
        <v>2584</v>
      </c>
      <c r="B10115" s="33" t="s">
        <v>2584</v>
      </c>
      <c r="G10115" t="s">
        <v>1064</v>
      </c>
    </row>
    <row r="10116" spans="1:7">
      <c r="A10116" s="33" t="s">
        <v>2586</v>
      </c>
      <c r="B10116" s="33" t="s">
        <v>2586</v>
      </c>
      <c r="G10116" t="s">
        <v>1064</v>
      </c>
    </row>
    <row r="10117" spans="1:7">
      <c r="A10117" s="33" t="s">
        <v>2588</v>
      </c>
      <c r="B10117" s="33" t="s">
        <v>2588</v>
      </c>
      <c r="G10117" t="s">
        <v>1064</v>
      </c>
    </row>
    <row r="10118" spans="1:7">
      <c r="A10118" s="33" t="s">
        <v>2590</v>
      </c>
      <c r="B10118" s="33" t="s">
        <v>2590</v>
      </c>
      <c r="G10118" t="s">
        <v>1064</v>
      </c>
    </row>
    <row r="10119" spans="1:7">
      <c r="A10119" s="33" t="s">
        <v>2592</v>
      </c>
      <c r="B10119" s="33" t="s">
        <v>2592</v>
      </c>
      <c r="G10119" t="s">
        <v>1064</v>
      </c>
    </row>
    <row r="10120" spans="1:7">
      <c r="A10120" s="33" t="s">
        <v>2594</v>
      </c>
      <c r="B10120" s="33" t="s">
        <v>2594</v>
      </c>
      <c r="G10120" t="s">
        <v>1064</v>
      </c>
    </row>
    <row r="10121" spans="1:7">
      <c r="A10121" s="33" t="s">
        <v>2596</v>
      </c>
      <c r="B10121" s="33" t="s">
        <v>2596</v>
      </c>
      <c r="G10121" t="s">
        <v>1064</v>
      </c>
    </row>
    <row r="10122" spans="1:7">
      <c r="A10122" s="33" t="s">
        <v>2598</v>
      </c>
      <c r="B10122" s="33" t="s">
        <v>2598</v>
      </c>
      <c r="G10122" t="s">
        <v>1064</v>
      </c>
    </row>
    <row r="10123" spans="1:7">
      <c r="A10123" s="33" t="s">
        <v>2600</v>
      </c>
      <c r="B10123" s="33" t="s">
        <v>2600</v>
      </c>
      <c r="G10123" t="s">
        <v>1064</v>
      </c>
    </row>
    <row r="10124" spans="1:7">
      <c r="A10124" s="33" t="s">
        <v>2602</v>
      </c>
      <c r="B10124" s="33" t="s">
        <v>2602</v>
      </c>
      <c r="G10124" t="s">
        <v>1064</v>
      </c>
    </row>
    <row r="10125" spans="1:7">
      <c r="A10125" s="33" t="s">
        <v>2604</v>
      </c>
      <c r="B10125" s="33" t="s">
        <v>2604</v>
      </c>
      <c r="G10125" t="s">
        <v>1064</v>
      </c>
    </row>
    <row r="10126" spans="1:7">
      <c r="A10126" s="33" t="s">
        <v>2606</v>
      </c>
      <c r="B10126" s="33" t="s">
        <v>2606</v>
      </c>
      <c r="G10126" t="s">
        <v>1064</v>
      </c>
    </row>
    <row r="10127" spans="1:7">
      <c r="A10127" s="33" t="s">
        <v>2608</v>
      </c>
      <c r="B10127" s="33" t="s">
        <v>2608</v>
      </c>
      <c r="G10127" t="s">
        <v>1064</v>
      </c>
    </row>
    <row r="10128" spans="1:7">
      <c r="A10128" s="33" t="s">
        <v>2610</v>
      </c>
      <c r="B10128" s="33" t="s">
        <v>2610</v>
      </c>
      <c r="G10128" t="s">
        <v>1064</v>
      </c>
    </row>
    <row r="10129" spans="1:7">
      <c r="A10129" s="33" t="s">
        <v>2612</v>
      </c>
      <c r="B10129" s="33" t="s">
        <v>2612</v>
      </c>
      <c r="G10129" t="s">
        <v>1064</v>
      </c>
    </row>
    <row r="10130" spans="1:7">
      <c r="A10130" s="33" t="s">
        <v>2614</v>
      </c>
      <c r="B10130" s="33" t="s">
        <v>2614</v>
      </c>
      <c r="G10130" t="s">
        <v>1064</v>
      </c>
    </row>
    <row r="10131" spans="1:7">
      <c r="A10131" s="33" t="s">
        <v>2616</v>
      </c>
      <c r="B10131" s="33" t="s">
        <v>2616</v>
      </c>
      <c r="G10131" t="s">
        <v>1064</v>
      </c>
    </row>
    <row r="10132" spans="1:7">
      <c r="A10132" s="33" t="s">
        <v>2618</v>
      </c>
      <c r="B10132" s="33" t="s">
        <v>2618</v>
      </c>
      <c r="G10132" t="s">
        <v>1064</v>
      </c>
    </row>
    <row r="10133" spans="1:7">
      <c r="A10133" s="33" t="s">
        <v>2620</v>
      </c>
      <c r="B10133" s="33" t="s">
        <v>2620</v>
      </c>
      <c r="G10133" t="s">
        <v>1064</v>
      </c>
    </row>
    <row r="10134" spans="1:7">
      <c r="A10134" s="33" t="s">
        <v>2622</v>
      </c>
      <c r="B10134" s="33" t="s">
        <v>2622</v>
      </c>
      <c r="G10134" t="s">
        <v>1064</v>
      </c>
    </row>
    <row r="10135" spans="1:7">
      <c r="A10135" s="33" t="s">
        <v>2624</v>
      </c>
      <c r="B10135" s="33" t="s">
        <v>2624</v>
      </c>
      <c r="G10135" t="s">
        <v>1064</v>
      </c>
    </row>
    <row r="10136" spans="1:7">
      <c r="A10136" s="33" t="s">
        <v>2626</v>
      </c>
      <c r="B10136" s="33" t="s">
        <v>2626</v>
      </c>
      <c r="G10136" t="s">
        <v>1064</v>
      </c>
    </row>
    <row r="10137" spans="1:7">
      <c r="A10137" s="33" t="s">
        <v>2628</v>
      </c>
      <c r="B10137" s="33" t="s">
        <v>2628</v>
      </c>
      <c r="G10137" t="s">
        <v>1064</v>
      </c>
    </row>
    <row r="10138" spans="1:7">
      <c r="A10138" s="33" t="s">
        <v>2630</v>
      </c>
      <c r="B10138" s="33" t="s">
        <v>2630</v>
      </c>
      <c r="G10138" t="s">
        <v>1064</v>
      </c>
    </row>
    <row r="10139" spans="1:7">
      <c r="A10139" s="33" t="s">
        <v>2632</v>
      </c>
      <c r="B10139" s="33" t="s">
        <v>2632</v>
      </c>
      <c r="G10139" t="s">
        <v>1064</v>
      </c>
    </row>
    <row r="10140" spans="1:7">
      <c r="A10140" s="33" t="s">
        <v>2634</v>
      </c>
      <c r="B10140" s="33" t="s">
        <v>2634</v>
      </c>
      <c r="G10140" t="s">
        <v>1064</v>
      </c>
    </row>
    <row r="10141" spans="1:7">
      <c r="A10141" s="33" t="s">
        <v>2636</v>
      </c>
      <c r="B10141" s="33" t="s">
        <v>2636</v>
      </c>
      <c r="G10141" t="s">
        <v>1064</v>
      </c>
    </row>
    <row r="10142" spans="1:7">
      <c r="A10142" s="33" t="s">
        <v>2638</v>
      </c>
      <c r="B10142" s="33" t="s">
        <v>2638</v>
      </c>
      <c r="G10142" t="s">
        <v>1064</v>
      </c>
    </row>
    <row r="10143" spans="1:7">
      <c r="A10143" s="33" t="s">
        <v>2640</v>
      </c>
      <c r="B10143" s="33" t="s">
        <v>2640</v>
      </c>
      <c r="G10143" t="s">
        <v>1064</v>
      </c>
    </row>
    <row r="10144" spans="1:7">
      <c r="A10144" s="33" t="s">
        <v>2642</v>
      </c>
      <c r="B10144" s="33" t="s">
        <v>2642</v>
      </c>
      <c r="G10144" t="s">
        <v>1064</v>
      </c>
    </row>
    <row r="10145" spans="1:7">
      <c r="A10145" s="33" t="s">
        <v>2644</v>
      </c>
      <c r="B10145" s="33" t="s">
        <v>2644</v>
      </c>
      <c r="G10145" t="s">
        <v>1064</v>
      </c>
    </row>
    <row r="10146" spans="1:7">
      <c r="A10146" s="33" t="s">
        <v>2646</v>
      </c>
      <c r="B10146" s="33" t="s">
        <v>2646</v>
      </c>
      <c r="G10146" t="s">
        <v>1064</v>
      </c>
    </row>
    <row r="10147" spans="1:7">
      <c r="A10147" s="33" t="s">
        <v>2648</v>
      </c>
      <c r="B10147" s="33" t="s">
        <v>2648</v>
      </c>
      <c r="G10147" t="s">
        <v>1064</v>
      </c>
    </row>
    <row r="10148" spans="1:7">
      <c r="A10148" s="33" t="s">
        <v>2650</v>
      </c>
      <c r="B10148" s="33" t="s">
        <v>2650</v>
      </c>
      <c r="G10148" t="s">
        <v>1064</v>
      </c>
    </row>
    <row r="10149" spans="1:7">
      <c r="A10149" s="33" t="s">
        <v>2652</v>
      </c>
      <c r="B10149" s="33" t="s">
        <v>2652</v>
      </c>
      <c r="G10149" t="s">
        <v>1064</v>
      </c>
    </row>
    <row r="10150" spans="1:7">
      <c r="A10150" s="33" t="s">
        <v>2654</v>
      </c>
      <c r="B10150" s="33" t="s">
        <v>2654</v>
      </c>
      <c r="G10150" t="s">
        <v>1064</v>
      </c>
    </row>
    <row r="10151" spans="1:7">
      <c r="A10151" s="33" t="s">
        <v>2656</v>
      </c>
      <c r="B10151" s="33" t="s">
        <v>2656</v>
      </c>
      <c r="G10151" t="s">
        <v>1064</v>
      </c>
    </row>
    <row r="10152" spans="1:7">
      <c r="A10152" s="33" t="s">
        <v>2658</v>
      </c>
      <c r="B10152" s="33" t="s">
        <v>2658</v>
      </c>
      <c r="G10152" t="s">
        <v>1064</v>
      </c>
    </row>
    <row r="10153" spans="1:7">
      <c r="A10153" s="33" t="s">
        <v>2660</v>
      </c>
      <c r="B10153" s="33" t="s">
        <v>2660</v>
      </c>
      <c r="G10153" t="s">
        <v>1064</v>
      </c>
    </row>
    <row r="10154" spans="1:7">
      <c r="A10154" s="33" t="s">
        <v>2662</v>
      </c>
      <c r="B10154" s="33" t="s">
        <v>2662</v>
      </c>
      <c r="G10154" t="s">
        <v>1064</v>
      </c>
    </row>
    <row r="10155" spans="1:7">
      <c r="A10155" s="33" t="s">
        <v>2664</v>
      </c>
      <c r="B10155" s="33" t="s">
        <v>2664</v>
      </c>
      <c r="G10155" t="s">
        <v>1064</v>
      </c>
    </row>
    <row r="10156" spans="1:7">
      <c r="A10156" s="33" t="s">
        <v>2666</v>
      </c>
      <c r="B10156" s="33" t="s">
        <v>2666</v>
      </c>
      <c r="G10156" t="s">
        <v>1064</v>
      </c>
    </row>
    <row r="10157" spans="1:7">
      <c r="A10157" s="33" t="s">
        <v>2668</v>
      </c>
      <c r="B10157" s="33" t="s">
        <v>2668</v>
      </c>
      <c r="G10157" t="s">
        <v>1064</v>
      </c>
    </row>
    <row r="10158" spans="1:7">
      <c r="A10158" s="33" t="s">
        <v>2670</v>
      </c>
      <c r="B10158" s="33" t="s">
        <v>2670</v>
      </c>
      <c r="G10158" t="s">
        <v>1064</v>
      </c>
    </row>
    <row r="10159" spans="1:7">
      <c r="A10159" s="33" t="s">
        <v>2672</v>
      </c>
      <c r="B10159" s="33" t="s">
        <v>2672</v>
      </c>
      <c r="G10159" t="s">
        <v>1064</v>
      </c>
    </row>
    <row r="10160" spans="1:7">
      <c r="A10160" s="33" t="s">
        <v>2674</v>
      </c>
      <c r="B10160" s="33" t="s">
        <v>2674</v>
      </c>
      <c r="G10160" t="s">
        <v>1064</v>
      </c>
    </row>
    <row r="10161" spans="1:7">
      <c r="A10161" s="33" t="s">
        <v>2676</v>
      </c>
      <c r="B10161" s="33" t="s">
        <v>2676</v>
      </c>
      <c r="G10161" t="s">
        <v>1064</v>
      </c>
    </row>
    <row r="10162" spans="1:7">
      <c r="A10162" s="33" t="s">
        <v>2678</v>
      </c>
      <c r="B10162" s="33" t="s">
        <v>2678</v>
      </c>
      <c r="G10162" t="s">
        <v>1064</v>
      </c>
    </row>
    <row r="10163" spans="1:7">
      <c r="A10163" s="33" t="s">
        <v>2680</v>
      </c>
      <c r="B10163" s="33" t="s">
        <v>2680</v>
      </c>
      <c r="G10163" t="s">
        <v>1064</v>
      </c>
    </row>
    <row r="10164" spans="1:7">
      <c r="A10164" s="33" t="s">
        <v>2682</v>
      </c>
      <c r="B10164" s="33" t="s">
        <v>2682</v>
      </c>
      <c r="G10164" t="s">
        <v>1064</v>
      </c>
    </row>
    <row r="10165" spans="1:7">
      <c r="A10165" s="33" t="s">
        <v>2684</v>
      </c>
      <c r="B10165" s="33" t="s">
        <v>2684</v>
      </c>
      <c r="G10165" t="s">
        <v>1064</v>
      </c>
    </row>
    <row r="10166" spans="1:7">
      <c r="A10166" s="33" t="s">
        <v>2686</v>
      </c>
      <c r="B10166" s="33" t="s">
        <v>2686</v>
      </c>
      <c r="G10166" t="s">
        <v>1064</v>
      </c>
    </row>
    <row r="10167" spans="1:7">
      <c r="A10167" s="33" t="s">
        <v>2688</v>
      </c>
      <c r="B10167" s="33" t="s">
        <v>2688</v>
      </c>
      <c r="G10167" t="s">
        <v>1064</v>
      </c>
    </row>
    <row r="10168" spans="1:7">
      <c r="A10168" s="33" t="s">
        <v>2690</v>
      </c>
      <c r="B10168" s="33" t="s">
        <v>2690</v>
      </c>
      <c r="G10168" t="s">
        <v>1064</v>
      </c>
    </row>
    <row r="10169" spans="1:7">
      <c r="A10169" s="33" t="s">
        <v>2692</v>
      </c>
      <c r="B10169" s="33" t="s">
        <v>2692</v>
      </c>
      <c r="G10169" t="s">
        <v>1064</v>
      </c>
    </row>
    <row r="10170" spans="1:7">
      <c r="A10170" s="33" t="s">
        <v>2694</v>
      </c>
      <c r="B10170" s="33" t="s">
        <v>2694</v>
      </c>
      <c r="G10170" t="s">
        <v>1064</v>
      </c>
    </row>
    <row r="10171" spans="1:7">
      <c r="A10171" s="33" t="s">
        <v>2696</v>
      </c>
      <c r="B10171" s="33" t="s">
        <v>2696</v>
      </c>
      <c r="G10171" t="s">
        <v>1064</v>
      </c>
    </row>
    <row r="10172" spans="1:7">
      <c r="A10172" s="33" t="s">
        <v>2698</v>
      </c>
      <c r="B10172" s="33" t="s">
        <v>2698</v>
      </c>
      <c r="G10172" t="s">
        <v>1064</v>
      </c>
    </row>
    <row r="10173" spans="1:7">
      <c r="A10173" s="33" t="s">
        <v>2700</v>
      </c>
      <c r="B10173" s="33" t="s">
        <v>2700</v>
      </c>
      <c r="G10173" t="s">
        <v>1064</v>
      </c>
    </row>
    <row r="10174" spans="1:7">
      <c r="A10174" s="33" t="s">
        <v>2702</v>
      </c>
      <c r="B10174" s="33" t="s">
        <v>2702</v>
      </c>
      <c r="G10174" t="s">
        <v>1064</v>
      </c>
    </row>
    <row r="10175" spans="1:7">
      <c r="A10175" s="33" t="s">
        <v>2704</v>
      </c>
      <c r="B10175" s="33" t="s">
        <v>2704</v>
      </c>
      <c r="G10175" t="s">
        <v>1064</v>
      </c>
    </row>
    <row r="10176" spans="1:7">
      <c r="A10176" s="33" t="s">
        <v>2706</v>
      </c>
      <c r="B10176" s="33" t="s">
        <v>2706</v>
      </c>
      <c r="G10176" t="s">
        <v>1064</v>
      </c>
    </row>
    <row r="10177" spans="1:7">
      <c r="A10177" s="33" t="s">
        <v>2708</v>
      </c>
      <c r="B10177" s="33" t="s">
        <v>2708</v>
      </c>
      <c r="G10177" t="s">
        <v>1064</v>
      </c>
    </row>
    <row r="10178" spans="1:7">
      <c r="A10178" s="33" t="s">
        <v>2710</v>
      </c>
      <c r="B10178" s="33" t="s">
        <v>2710</v>
      </c>
      <c r="G10178" t="s">
        <v>1064</v>
      </c>
    </row>
    <row r="10179" spans="1:7">
      <c r="A10179" s="33" t="s">
        <v>2712</v>
      </c>
      <c r="B10179" s="33" t="s">
        <v>2712</v>
      </c>
      <c r="G10179" t="s">
        <v>1064</v>
      </c>
    </row>
    <row r="10180" spans="1:7">
      <c r="A10180" s="33" t="s">
        <v>2714</v>
      </c>
      <c r="B10180" s="33" t="s">
        <v>2714</v>
      </c>
      <c r="G10180" t="s">
        <v>1064</v>
      </c>
    </row>
    <row r="10181" spans="1:7">
      <c r="A10181" s="33" t="s">
        <v>2716</v>
      </c>
      <c r="B10181" s="33" t="s">
        <v>2716</v>
      </c>
      <c r="G10181" t="s">
        <v>1064</v>
      </c>
    </row>
    <row r="10182" spans="1:7">
      <c r="A10182" s="33" t="s">
        <v>2718</v>
      </c>
      <c r="B10182" s="33" t="s">
        <v>2718</v>
      </c>
      <c r="G10182" t="s">
        <v>1064</v>
      </c>
    </row>
    <row r="10183" spans="1:7">
      <c r="A10183" s="33" t="s">
        <v>2720</v>
      </c>
      <c r="B10183" s="33" t="s">
        <v>2720</v>
      </c>
      <c r="G10183" t="s">
        <v>1064</v>
      </c>
    </row>
    <row r="10184" spans="1:7">
      <c r="A10184" s="33" t="s">
        <v>2722</v>
      </c>
      <c r="B10184" s="33" t="s">
        <v>2722</v>
      </c>
      <c r="G10184" t="s">
        <v>1064</v>
      </c>
    </row>
    <row r="10185" spans="1:7">
      <c r="A10185" s="33" t="s">
        <v>2724</v>
      </c>
      <c r="B10185" s="33" t="s">
        <v>2724</v>
      </c>
      <c r="G10185" t="s">
        <v>1064</v>
      </c>
    </row>
    <row r="10186" spans="1:7">
      <c r="A10186" s="33" t="s">
        <v>2726</v>
      </c>
      <c r="B10186" s="33" t="s">
        <v>2726</v>
      </c>
      <c r="G10186" t="s">
        <v>1064</v>
      </c>
    </row>
    <row r="10187" spans="1:7">
      <c r="A10187" s="33" t="s">
        <v>2728</v>
      </c>
      <c r="B10187" s="33" t="s">
        <v>2728</v>
      </c>
      <c r="G10187" t="s">
        <v>1064</v>
      </c>
    </row>
    <row r="10188" spans="1:7">
      <c r="A10188" s="33" t="s">
        <v>2730</v>
      </c>
      <c r="B10188" s="33" t="s">
        <v>2730</v>
      </c>
      <c r="G10188" t="s">
        <v>1064</v>
      </c>
    </row>
    <row r="10189" spans="1:7">
      <c r="A10189" s="33" t="s">
        <v>2732</v>
      </c>
      <c r="B10189" s="33" t="s">
        <v>2732</v>
      </c>
      <c r="G10189" t="s">
        <v>1064</v>
      </c>
    </row>
    <row r="10190" spans="1:7">
      <c r="A10190" s="33" t="s">
        <v>2734</v>
      </c>
      <c r="B10190" s="33" t="s">
        <v>2734</v>
      </c>
      <c r="G10190" t="s">
        <v>1064</v>
      </c>
    </row>
    <row r="10191" spans="1:7">
      <c r="A10191" s="33" t="s">
        <v>2736</v>
      </c>
      <c r="B10191" s="33" t="s">
        <v>2736</v>
      </c>
      <c r="G10191" t="s">
        <v>1064</v>
      </c>
    </row>
    <row r="10192" spans="1:7">
      <c r="A10192" s="33" t="s">
        <v>2738</v>
      </c>
      <c r="B10192" s="33" t="s">
        <v>2738</v>
      </c>
      <c r="G10192" t="s">
        <v>1064</v>
      </c>
    </row>
    <row r="10193" spans="1:7">
      <c r="A10193" s="33" t="s">
        <v>2740</v>
      </c>
      <c r="B10193" s="33" t="s">
        <v>2740</v>
      </c>
      <c r="G10193" t="s">
        <v>1064</v>
      </c>
    </row>
    <row r="10194" spans="1:7">
      <c r="A10194" s="33" t="s">
        <v>2742</v>
      </c>
      <c r="B10194" s="33" t="s">
        <v>2742</v>
      </c>
      <c r="G10194" t="s">
        <v>1064</v>
      </c>
    </row>
    <row r="10195" spans="1:7">
      <c r="A10195" s="33" t="s">
        <v>2744</v>
      </c>
      <c r="B10195" s="33" t="s">
        <v>2744</v>
      </c>
      <c r="G10195" t="s">
        <v>1064</v>
      </c>
    </row>
    <row r="10196" spans="1:7">
      <c r="A10196" s="33" t="s">
        <v>2746</v>
      </c>
      <c r="B10196" s="33" t="s">
        <v>2746</v>
      </c>
      <c r="G10196" t="s">
        <v>1064</v>
      </c>
    </row>
    <row r="10197" spans="1:7">
      <c r="A10197" s="33" t="s">
        <v>2748</v>
      </c>
      <c r="B10197" s="33" t="s">
        <v>2748</v>
      </c>
      <c r="G10197" t="s">
        <v>1064</v>
      </c>
    </row>
    <row r="10198" spans="1:7">
      <c r="A10198" s="33" t="s">
        <v>2750</v>
      </c>
      <c r="B10198" s="33" t="s">
        <v>2750</v>
      </c>
      <c r="G10198" t="s">
        <v>1064</v>
      </c>
    </row>
    <row r="10199" spans="1:7">
      <c r="A10199" s="33" t="s">
        <v>2752</v>
      </c>
      <c r="B10199" s="33" t="s">
        <v>2752</v>
      </c>
      <c r="G10199" t="s">
        <v>1064</v>
      </c>
    </row>
    <row r="10200" spans="1:7">
      <c r="A10200" s="33" t="s">
        <v>2754</v>
      </c>
      <c r="B10200" s="33" t="s">
        <v>2754</v>
      </c>
      <c r="G10200" t="s">
        <v>1064</v>
      </c>
    </row>
    <row r="10201" spans="1:7">
      <c r="A10201" s="33" t="s">
        <v>2756</v>
      </c>
      <c r="B10201" s="33" t="s">
        <v>2756</v>
      </c>
      <c r="G10201" t="s">
        <v>1064</v>
      </c>
    </row>
    <row r="10202" spans="1:7">
      <c r="A10202" s="33" t="s">
        <v>2758</v>
      </c>
      <c r="B10202" s="33" t="s">
        <v>2758</v>
      </c>
      <c r="G10202" t="s">
        <v>1064</v>
      </c>
    </row>
    <row r="10203" spans="1:7">
      <c r="A10203" s="33" t="s">
        <v>2760</v>
      </c>
      <c r="B10203" s="33" t="s">
        <v>2760</v>
      </c>
      <c r="G10203" t="s">
        <v>1064</v>
      </c>
    </row>
    <row r="10204" spans="1:7">
      <c r="A10204" s="33" t="s">
        <v>2762</v>
      </c>
      <c r="B10204" s="33" t="s">
        <v>2762</v>
      </c>
      <c r="G10204" t="s">
        <v>1064</v>
      </c>
    </row>
    <row r="10205" spans="1:7">
      <c r="A10205" s="33" t="s">
        <v>2764</v>
      </c>
      <c r="B10205" s="33" t="s">
        <v>2764</v>
      </c>
      <c r="G10205" t="s">
        <v>1064</v>
      </c>
    </row>
    <row r="10206" spans="1:7">
      <c r="A10206" s="33" t="s">
        <v>2766</v>
      </c>
      <c r="B10206" s="33" t="s">
        <v>2766</v>
      </c>
      <c r="G10206" t="s">
        <v>1064</v>
      </c>
    </row>
    <row r="10207" spans="1:7">
      <c r="A10207" s="33" t="s">
        <v>2768</v>
      </c>
      <c r="B10207" s="33" t="s">
        <v>2768</v>
      </c>
      <c r="G10207" t="s">
        <v>1064</v>
      </c>
    </row>
    <row r="10208" spans="1:7">
      <c r="A10208" s="33" t="s">
        <v>2770</v>
      </c>
      <c r="B10208" s="33" t="s">
        <v>2770</v>
      </c>
      <c r="G10208" t="s">
        <v>1064</v>
      </c>
    </row>
    <row r="10209" spans="1:7">
      <c r="A10209" s="33" t="s">
        <v>2772</v>
      </c>
      <c r="B10209" s="33" t="s">
        <v>2772</v>
      </c>
      <c r="G10209" t="s">
        <v>1064</v>
      </c>
    </row>
    <row r="10210" spans="1:7">
      <c r="A10210" s="33" t="s">
        <v>2774</v>
      </c>
      <c r="B10210" s="33" t="s">
        <v>2774</v>
      </c>
      <c r="G10210" t="s">
        <v>1064</v>
      </c>
    </row>
    <row r="10211" spans="1:7">
      <c r="A10211" s="33" t="s">
        <v>2776</v>
      </c>
      <c r="B10211" s="33" t="s">
        <v>2776</v>
      </c>
      <c r="G10211" t="s">
        <v>1064</v>
      </c>
    </row>
    <row r="10212" spans="1:7">
      <c r="A10212" s="33" t="s">
        <v>2778</v>
      </c>
      <c r="B10212" s="33" t="s">
        <v>2778</v>
      </c>
      <c r="G10212" t="s">
        <v>1064</v>
      </c>
    </row>
    <row r="10213" spans="1:7">
      <c r="A10213" s="33" t="s">
        <v>2780</v>
      </c>
      <c r="B10213" s="33" t="s">
        <v>2780</v>
      </c>
      <c r="G10213" t="s">
        <v>1064</v>
      </c>
    </row>
    <row r="10214" spans="1:7">
      <c r="A10214" s="33" t="s">
        <v>2782</v>
      </c>
      <c r="B10214" s="33" t="s">
        <v>2782</v>
      </c>
      <c r="G10214" t="s">
        <v>1064</v>
      </c>
    </row>
    <row r="10215" spans="1:7">
      <c r="A10215" s="33" t="s">
        <v>2784</v>
      </c>
      <c r="B10215" s="33" t="s">
        <v>2784</v>
      </c>
      <c r="G10215" t="s">
        <v>1064</v>
      </c>
    </row>
    <row r="10216" spans="1:7">
      <c r="A10216" s="33" t="s">
        <v>2786</v>
      </c>
      <c r="B10216" s="33" t="s">
        <v>2786</v>
      </c>
      <c r="G10216" t="s">
        <v>1064</v>
      </c>
    </row>
    <row r="10217" spans="1:7">
      <c r="A10217" s="33" t="s">
        <v>2788</v>
      </c>
      <c r="B10217" s="33" t="s">
        <v>2788</v>
      </c>
      <c r="G10217" t="s">
        <v>1064</v>
      </c>
    </row>
    <row r="10218" spans="1:7">
      <c r="A10218" s="33" t="s">
        <v>2790</v>
      </c>
      <c r="B10218" s="33" t="s">
        <v>2790</v>
      </c>
      <c r="G10218" t="s">
        <v>1064</v>
      </c>
    </row>
    <row r="10219" spans="1:7">
      <c r="A10219" s="33" t="s">
        <v>2792</v>
      </c>
      <c r="B10219" s="33" t="s">
        <v>2792</v>
      </c>
      <c r="G10219" t="s">
        <v>1064</v>
      </c>
    </row>
    <row r="10220" spans="1:7">
      <c r="A10220" s="33" t="s">
        <v>2794</v>
      </c>
      <c r="B10220" s="33" t="s">
        <v>2794</v>
      </c>
      <c r="G10220" t="s">
        <v>1064</v>
      </c>
    </row>
    <row r="10221" spans="1:7">
      <c r="A10221" s="33" t="s">
        <v>2796</v>
      </c>
      <c r="B10221" s="33" t="s">
        <v>2796</v>
      </c>
      <c r="G10221" t="s">
        <v>1064</v>
      </c>
    </row>
    <row r="10222" spans="1:7">
      <c r="A10222" s="33" t="s">
        <v>2798</v>
      </c>
      <c r="B10222" s="33" t="s">
        <v>2798</v>
      </c>
      <c r="G10222" t="s">
        <v>1064</v>
      </c>
    </row>
    <row r="10223" spans="1:7">
      <c r="A10223" s="33" t="s">
        <v>2800</v>
      </c>
      <c r="B10223" s="33" t="s">
        <v>2800</v>
      </c>
      <c r="G10223" t="s">
        <v>1064</v>
      </c>
    </row>
    <row r="10224" spans="1:7">
      <c r="A10224" s="33" t="s">
        <v>2802</v>
      </c>
      <c r="B10224" s="33" t="s">
        <v>2802</v>
      </c>
      <c r="G10224" t="s">
        <v>1064</v>
      </c>
    </row>
    <row r="10225" spans="1:7">
      <c r="A10225" s="33" t="s">
        <v>2804</v>
      </c>
      <c r="B10225" s="33" t="s">
        <v>2804</v>
      </c>
      <c r="G10225" t="s">
        <v>1064</v>
      </c>
    </row>
    <row r="10226" spans="1:7">
      <c r="A10226" s="33" t="s">
        <v>2806</v>
      </c>
      <c r="B10226" s="33" t="s">
        <v>2806</v>
      </c>
      <c r="G10226" t="s">
        <v>1064</v>
      </c>
    </row>
    <row r="10227" spans="1:7">
      <c r="A10227" s="33" t="s">
        <v>2808</v>
      </c>
      <c r="B10227" s="33" t="s">
        <v>2808</v>
      </c>
      <c r="G10227" t="s">
        <v>1064</v>
      </c>
    </row>
    <row r="10228" spans="1:7">
      <c r="A10228" s="33" t="s">
        <v>2810</v>
      </c>
      <c r="B10228" s="33" t="s">
        <v>2810</v>
      </c>
      <c r="G10228" t="s">
        <v>1064</v>
      </c>
    </row>
    <row r="10229" spans="1:7">
      <c r="A10229" s="33" t="s">
        <v>2812</v>
      </c>
      <c r="B10229" s="33" t="s">
        <v>2812</v>
      </c>
      <c r="G10229" t="s">
        <v>1064</v>
      </c>
    </row>
    <row r="10230" spans="1:7">
      <c r="A10230" s="33" t="s">
        <v>2814</v>
      </c>
      <c r="B10230" s="33" t="s">
        <v>2814</v>
      </c>
      <c r="G10230" t="s">
        <v>1064</v>
      </c>
    </row>
    <row r="10231" spans="1:7">
      <c r="A10231" s="33" t="s">
        <v>2816</v>
      </c>
      <c r="B10231" s="33" t="s">
        <v>2816</v>
      </c>
      <c r="G10231" t="s">
        <v>1064</v>
      </c>
    </row>
    <row r="10232" spans="1:7">
      <c r="A10232" s="33" t="s">
        <v>2818</v>
      </c>
      <c r="B10232" s="33" t="s">
        <v>2818</v>
      </c>
      <c r="G10232" t="s">
        <v>1064</v>
      </c>
    </row>
    <row r="10233" spans="1:7">
      <c r="A10233" s="33" t="s">
        <v>2820</v>
      </c>
      <c r="B10233" s="33" t="s">
        <v>2820</v>
      </c>
      <c r="G10233" t="s">
        <v>1064</v>
      </c>
    </row>
    <row r="10234" spans="1:7">
      <c r="A10234" s="33" t="s">
        <v>2822</v>
      </c>
      <c r="B10234" s="33" t="s">
        <v>2822</v>
      </c>
      <c r="G10234" t="s">
        <v>1064</v>
      </c>
    </row>
    <row r="10235" spans="1:7">
      <c r="A10235" s="33" t="s">
        <v>2824</v>
      </c>
      <c r="B10235" s="33" t="s">
        <v>2824</v>
      </c>
      <c r="G10235" t="s">
        <v>1064</v>
      </c>
    </row>
    <row r="10236" spans="1:7">
      <c r="A10236" s="33" t="s">
        <v>2826</v>
      </c>
      <c r="B10236" s="33" t="s">
        <v>2826</v>
      </c>
      <c r="G10236" t="s">
        <v>1064</v>
      </c>
    </row>
    <row r="10237" spans="1:7">
      <c r="A10237" s="33" t="s">
        <v>2828</v>
      </c>
      <c r="B10237" s="33" t="s">
        <v>2828</v>
      </c>
      <c r="G10237" t="s">
        <v>1064</v>
      </c>
    </row>
    <row r="10238" spans="1:7">
      <c r="A10238" s="33" t="s">
        <v>2830</v>
      </c>
      <c r="B10238" s="33">
        <v>100</v>
      </c>
      <c r="G10238" t="s">
        <v>1064</v>
      </c>
    </row>
    <row r="10239" spans="1:7">
      <c r="A10239" s="33" t="s">
        <v>2832</v>
      </c>
      <c r="B10239" s="33">
        <v>1000</v>
      </c>
      <c r="G10239" t="s">
        <v>1064</v>
      </c>
    </row>
    <row r="10240" spans="1:7">
      <c r="A10240" s="33" t="s">
        <v>2834</v>
      </c>
      <c r="B10240" s="33">
        <v>1010</v>
      </c>
      <c r="G10240" t="s">
        <v>1064</v>
      </c>
    </row>
    <row r="10241" spans="1:7">
      <c r="A10241" s="33" t="s">
        <v>2836</v>
      </c>
      <c r="B10241" s="33" t="s">
        <v>2836</v>
      </c>
      <c r="G10241" t="s">
        <v>1064</v>
      </c>
    </row>
    <row r="10242" spans="1:7">
      <c r="A10242" s="33" t="s">
        <v>2838</v>
      </c>
      <c r="B10242" s="33" t="s">
        <v>2838</v>
      </c>
      <c r="G10242" t="s">
        <v>1064</v>
      </c>
    </row>
    <row r="10243" spans="1:7">
      <c r="A10243" s="33" t="s">
        <v>2840</v>
      </c>
      <c r="B10243" s="33" t="s">
        <v>2840</v>
      </c>
      <c r="G10243" t="s">
        <v>1064</v>
      </c>
    </row>
    <row r="10244" spans="1:7">
      <c r="A10244" s="33" t="s">
        <v>2842</v>
      </c>
      <c r="B10244" s="33" t="s">
        <v>2842</v>
      </c>
      <c r="G10244" t="s">
        <v>1064</v>
      </c>
    </row>
    <row r="10245" spans="1:7">
      <c r="A10245" s="33" t="s">
        <v>2844</v>
      </c>
      <c r="B10245" s="33" t="s">
        <v>2844</v>
      </c>
      <c r="G10245" t="s">
        <v>1064</v>
      </c>
    </row>
    <row r="10246" spans="1:7">
      <c r="A10246" s="33" t="s">
        <v>2846</v>
      </c>
      <c r="B10246" s="33" t="s">
        <v>2846</v>
      </c>
      <c r="G10246" t="s">
        <v>1064</v>
      </c>
    </row>
    <row r="10247" spans="1:7">
      <c r="A10247" s="33" t="s">
        <v>2848</v>
      </c>
      <c r="B10247" s="33" t="s">
        <v>2848</v>
      </c>
      <c r="G10247" t="s">
        <v>1064</v>
      </c>
    </row>
    <row r="10248" spans="1:7">
      <c r="A10248" s="33" t="s">
        <v>2850</v>
      </c>
      <c r="B10248" s="33" t="s">
        <v>2850</v>
      </c>
      <c r="G10248" t="s">
        <v>1064</v>
      </c>
    </row>
    <row r="10249" spans="1:7">
      <c r="A10249" s="33" t="s">
        <v>2852</v>
      </c>
      <c r="B10249" s="33" t="s">
        <v>2852</v>
      </c>
      <c r="G10249" t="s">
        <v>1064</v>
      </c>
    </row>
    <row r="10250" spans="1:7">
      <c r="A10250" s="33" t="s">
        <v>2854</v>
      </c>
      <c r="B10250" s="33" t="s">
        <v>2854</v>
      </c>
      <c r="G10250" t="s">
        <v>1064</v>
      </c>
    </row>
    <row r="10251" spans="1:7">
      <c r="A10251" s="33" t="s">
        <v>2856</v>
      </c>
      <c r="B10251" s="33" t="s">
        <v>2856</v>
      </c>
      <c r="G10251" t="s">
        <v>1064</v>
      </c>
    </row>
    <row r="10252" spans="1:7">
      <c r="A10252" s="33" t="s">
        <v>2858</v>
      </c>
      <c r="B10252" s="33" t="s">
        <v>2858</v>
      </c>
      <c r="G10252" t="s">
        <v>1064</v>
      </c>
    </row>
    <row r="10253" spans="1:7">
      <c r="A10253" s="33" t="s">
        <v>2860</v>
      </c>
      <c r="B10253" s="33" t="s">
        <v>2860</v>
      </c>
      <c r="G10253" t="s">
        <v>1064</v>
      </c>
    </row>
    <row r="10254" spans="1:7">
      <c r="A10254" s="33" t="s">
        <v>2862</v>
      </c>
      <c r="B10254" s="33" t="s">
        <v>2862</v>
      </c>
      <c r="G10254" t="s">
        <v>1064</v>
      </c>
    </row>
    <row r="10255" spans="1:7">
      <c r="A10255" s="33" t="s">
        <v>2864</v>
      </c>
      <c r="B10255" s="33" t="s">
        <v>2864</v>
      </c>
      <c r="G10255" t="s">
        <v>1064</v>
      </c>
    </row>
    <row r="10256" spans="1:7">
      <c r="A10256" s="33" t="s">
        <v>2866</v>
      </c>
      <c r="B10256" s="33" t="s">
        <v>2866</v>
      </c>
      <c r="G10256" t="s">
        <v>1064</v>
      </c>
    </row>
    <row r="10257" spans="1:7">
      <c r="A10257" s="33" t="s">
        <v>2868</v>
      </c>
      <c r="B10257" s="33" t="s">
        <v>2868</v>
      </c>
      <c r="G10257" t="s">
        <v>1064</v>
      </c>
    </row>
    <row r="10258" spans="1:7">
      <c r="A10258" s="33" t="s">
        <v>2870</v>
      </c>
      <c r="B10258" s="33" t="s">
        <v>2870</v>
      </c>
      <c r="G10258" t="s">
        <v>1064</v>
      </c>
    </row>
    <row r="10259" spans="1:7">
      <c r="A10259" s="33" t="s">
        <v>2872</v>
      </c>
      <c r="B10259" s="33" t="s">
        <v>2872</v>
      </c>
      <c r="G10259" t="s">
        <v>1064</v>
      </c>
    </row>
    <row r="10260" spans="1:7">
      <c r="A10260" s="33" t="s">
        <v>2874</v>
      </c>
      <c r="B10260" s="33" t="s">
        <v>2874</v>
      </c>
      <c r="G10260" t="s">
        <v>1064</v>
      </c>
    </row>
    <row r="10261" spans="1:7">
      <c r="A10261" s="33" t="s">
        <v>2876</v>
      </c>
      <c r="B10261" s="33" t="s">
        <v>2876</v>
      </c>
      <c r="G10261" t="s">
        <v>1064</v>
      </c>
    </row>
    <row r="10262" spans="1:7">
      <c r="A10262" s="33" t="s">
        <v>2878</v>
      </c>
      <c r="B10262" s="33" t="s">
        <v>2878</v>
      </c>
      <c r="G10262" t="s">
        <v>1064</v>
      </c>
    </row>
    <row r="10263" spans="1:7">
      <c r="A10263" s="33" t="s">
        <v>2880</v>
      </c>
      <c r="B10263" s="33" t="s">
        <v>2880</v>
      </c>
      <c r="G10263" t="s">
        <v>1064</v>
      </c>
    </row>
    <row r="10264" spans="1:7">
      <c r="A10264" s="33" t="s">
        <v>1</v>
      </c>
      <c r="B10264" s="33">
        <v>110</v>
      </c>
      <c r="G10264" t="s">
        <v>1064</v>
      </c>
    </row>
    <row r="10265" spans="1:7">
      <c r="A10265" s="33" t="s">
        <v>2883</v>
      </c>
      <c r="B10265" s="33">
        <v>1100</v>
      </c>
      <c r="G10265" t="s">
        <v>1064</v>
      </c>
    </row>
    <row r="10266" spans="1:7">
      <c r="A10266" s="33" t="s">
        <v>21</v>
      </c>
      <c r="B10266" s="33">
        <v>1110</v>
      </c>
      <c r="G10266" t="s">
        <v>1064</v>
      </c>
    </row>
    <row r="10267" spans="1:7">
      <c r="A10267" s="33" t="s">
        <v>2886</v>
      </c>
      <c r="B10267" s="33" t="s">
        <v>2886</v>
      </c>
      <c r="G10267" t="s">
        <v>1064</v>
      </c>
    </row>
    <row r="10268" spans="1:7">
      <c r="A10268" s="33" t="s">
        <v>2888</v>
      </c>
      <c r="B10268" s="33" t="s">
        <v>2888</v>
      </c>
      <c r="G10268" t="s">
        <v>1064</v>
      </c>
    </row>
    <row r="10269" spans="1:7">
      <c r="A10269" s="33" t="s">
        <v>2</v>
      </c>
      <c r="B10269" s="33">
        <v>120</v>
      </c>
      <c r="G10269" t="s">
        <v>1064</v>
      </c>
    </row>
    <row r="10270" spans="1:7">
      <c r="A10270" s="33" t="s">
        <v>2891</v>
      </c>
      <c r="B10270" s="33">
        <v>1200</v>
      </c>
      <c r="G10270" t="s">
        <v>1064</v>
      </c>
    </row>
    <row r="10271" spans="1:7">
      <c r="A10271" s="33" t="s">
        <v>22</v>
      </c>
      <c r="B10271" s="33">
        <v>1210</v>
      </c>
      <c r="G10271" t="s">
        <v>1064</v>
      </c>
    </row>
    <row r="10272" spans="1:7">
      <c r="A10272" s="33" t="s">
        <v>2894</v>
      </c>
      <c r="B10272" s="33" t="s">
        <v>2894</v>
      </c>
      <c r="G10272" t="s">
        <v>1064</v>
      </c>
    </row>
    <row r="10273" spans="1:7">
      <c r="A10273" s="33" t="s">
        <v>2896</v>
      </c>
      <c r="B10273" s="33" t="s">
        <v>2896</v>
      </c>
      <c r="G10273" t="s">
        <v>1064</v>
      </c>
    </row>
    <row r="10274" spans="1:7">
      <c r="A10274" s="33" t="s">
        <v>2898</v>
      </c>
      <c r="B10274" s="33" t="s">
        <v>2898</v>
      </c>
      <c r="G10274" t="s">
        <v>1064</v>
      </c>
    </row>
    <row r="10275" spans="1:7">
      <c r="A10275" s="33" t="s">
        <v>2900</v>
      </c>
      <c r="B10275" s="33" t="s">
        <v>2900</v>
      </c>
      <c r="G10275" t="s">
        <v>1064</v>
      </c>
    </row>
    <row r="10276" spans="1:7">
      <c r="A10276" s="33" t="s">
        <v>2902</v>
      </c>
      <c r="B10276" s="33" t="s">
        <v>2902</v>
      </c>
      <c r="G10276" t="s">
        <v>1064</v>
      </c>
    </row>
    <row r="10277" spans="1:7">
      <c r="A10277" s="33" t="s">
        <v>3</v>
      </c>
      <c r="B10277" s="33">
        <v>130</v>
      </c>
      <c r="G10277" t="s">
        <v>1064</v>
      </c>
    </row>
    <row r="10278" spans="1:7">
      <c r="A10278" s="33" t="s">
        <v>2905</v>
      </c>
      <c r="B10278" s="33">
        <v>1300</v>
      </c>
      <c r="G10278" t="s">
        <v>1064</v>
      </c>
    </row>
    <row r="10279" spans="1:7">
      <c r="A10279" s="33" t="s">
        <v>23</v>
      </c>
      <c r="B10279" s="33">
        <v>1310</v>
      </c>
      <c r="G10279" t="s">
        <v>1064</v>
      </c>
    </row>
    <row r="10280" spans="1:7">
      <c r="A10280" s="33" t="s">
        <v>2908</v>
      </c>
      <c r="B10280" s="33" t="s">
        <v>2908</v>
      </c>
      <c r="G10280" t="s">
        <v>1064</v>
      </c>
    </row>
    <row r="10281" spans="1:7">
      <c r="A10281" s="33" t="s">
        <v>2910</v>
      </c>
      <c r="B10281" s="33" t="s">
        <v>2910</v>
      </c>
      <c r="G10281" t="s">
        <v>1064</v>
      </c>
    </row>
    <row r="10282" spans="1:7">
      <c r="A10282" s="33" t="s">
        <v>2912</v>
      </c>
      <c r="B10282" s="33" t="s">
        <v>2912</v>
      </c>
      <c r="G10282" t="s">
        <v>1064</v>
      </c>
    </row>
    <row r="10283" spans="1:7">
      <c r="A10283" s="33" t="s">
        <v>2914</v>
      </c>
      <c r="B10283" s="33" t="s">
        <v>2914</v>
      </c>
      <c r="G10283" t="s">
        <v>1064</v>
      </c>
    </row>
    <row r="10284" spans="1:7">
      <c r="A10284" s="33" t="s">
        <v>2916</v>
      </c>
      <c r="B10284" s="33" t="s">
        <v>2916</v>
      </c>
      <c r="G10284" t="s">
        <v>1064</v>
      </c>
    </row>
    <row r="10285" spans="1:7">
      <c r="A10285" s="33" t="s">
        <v>2918</v>
      </c>
      <c r="B10285" s="33" t="s">
        <v>2918</v>
      </c>
      <c r="G10285" t="s">
        <v>1064</v>
      </c>
    </row>
    <row r="10286" spans="1:7">
      <c r="A10286" s="33" t="s">
        <v>24</v>
      </c>
      <c r="B10286" s="33">
        <v>1320</v>
      </c>
      <c r="G10286" t="s">
        <v>1064</v>
      </c>
    </row>
    <row r="10287" spans="1:7">
      <c r="A10287" s="33" t="s">
        <v>2921</v>
      </c>
      <c r="B10287" s="33" t="s">
        <v>2921</v>
      </c>
      <c r="G10287" t="s">
        <v>1064</v>
      </c>
    </row>
    <row r="10288" spans="1:7">
      <c r="A10288" s="33" t="s">
        <v>2923</v>
      </c>
      <c r="B10288" s="33" t="s">
        <v>2923</v>
      </c>
      <c r="G10288" t="s">
        <v>1064</v>
      </c>
    </row>
    <row r="10289" spans="1:7">
      <c r="A10289" s="33" t="s">
        <v>2925</v>
      </c>
      <c r="B10289" s="33" t="s">
        <v>2925</v>
      </c>
      <c r="G10289" t="s">
        <v>1064</v>
      </c>
    </row>
    <row r="10290" spans="1:7">
      <c r="A10290" s="33" t="s">
        <v>2927</v>
      </c>
      <c r="B10290" s="33" t="s">
        <v>2927</v>
      </c>
      <c r="G10290" t="s">
        <v>1064</v>
      </c>
    </row>
    <row r="10291" spans="1:7">
      <c r="A10291" s="33" t="s">
        <v>2929</v>
      </c>
      <c r="B10291" s="33" t="s">
        <v>2929</v>
      </c>
      <c r="G10291" t="s">
        <v>1064</v>
      </c>
    </row>
    <row r="10292" spans="1:7">
      <c r="A10292" s="33" t="s">
        <v>2931</v>
      </c>
      <c r="B10292" s="33" t="s">
        <v>2931</v>
      </c>
      <c r="G10292" t="s">
        <v>1064</v>
      </c>
    </row>
    <row r="10293" spans="1:7">
      <c r="A10293" s="33" t="s">
        <v>2933</v>
      </c>
      <c r="B10293" s="33" t="s">
        <v>2933</v>
      </c>
      <c r="G10293" t="s">
        <v>1064</v>
      </c>
    </row>
    <row r="10294" spans="1:7">
      <c r="A10294" s="33" t="s">
        <v>2935</v>
      </c>
      <c r="B10294" s="33" t="s">
        <v>2935</v>
      </c>
      <c r="G10294" t="s">
        <v>1064</v>
      </c>
    </row>
    <row r="10295" spans="1:7">
      <c r="A10295" s="33" t="s">
        <v>2937</v>
      </c>
      <c r="B10295" s="33" t="s">
        <v>2937</v>
      </c>
      <c r="G10295" t="s">
        <v>1064</v>
      </c>
    </row>
    <row r="10296" spans="1:7">
      <c r="A10296" s="33" t="s">
        <v>2939</v>
      </c>
      <c r="B10296" s="33" t="s">
        <v>2939</v>
      </c>
      <c r="G10296" t="s">
        <v>1064</v>
      </c>
    </row>
    <row r="10297" spans="1:7">
      <c r="A10297" s="33" t="s">
        <v>2941</v>
      </c>
      <c r="B10297" s="33" t="s">
        <v>2941</v>
      </c>
      <c r="G10297" t="s">
        <v>1064</v>
      </c>
    </row>
    <row r="10298" spans="1:7">
      <c r="A10298" s="33" t="s">
        <v>2943</v>
      </c>
      <c r="B10298" s="33" t="s">
        <v>2943</v>
      </c>
      <c r="G10298" t="s">
        <v>1064</v>
      </c>
    </row>
    <row r="10299" spans="1:7">
      <c r="A10299" s="33" t="s">
        <v>2945</v>
      </c>
      <c r="B10299" s="33" t="s">
        <v>2945</v>
      </c>
      <c r="G10299" t="s">
        <v>1064</v>
      </c>
    </row>
    <row r="10300" spans="1:7">
      <c r="A10300" s="33" t="s">
        <v>2947</v>
      </c>
      <c r="B10300" s="33" t="s">
        <v>2947</v>
      </c>
      <c r="G10300" t="s">
        <v>1064</v>
      </c>
    </row>
    <row r="10301" spans="1:7">
      <c r="A10301" s="33" t="s">
        <v>2949</v>
      </c>
      <c r="B10301" s="33" t="s">
        <v>2949</v>
      </c>
      <c r="G10301" t="s">
        <v>1064</v>
      </c>
    </row>
    <row r="10302" spans="1:7">
      <c r="A10302" s="33" t="s">
        <v>2951</v>
      </c>
      <c r="B10302" s="33" t="s">
        <v>2951</v>
      </c>
      <c r="G10302" t="s">
        <v>1064</v>
      </c>
    </row>
    <row r="10303" spans="1:7">
      <c r="A10303" s="33" t="s">
        <v>2953</v>
      </c>
      <c r="B10303" s="33" t="s">
        <v>2953</v>
      </c>
      <c r="G10303" t="s">
        <v>1064</v>
      </c>
    </row>
    <row r="10304" spans="1:7">
      <c r="A10304" s="33" t="s">
        <v>2955</v>
      </c>
      <c r="B10304" s="33" t="s">
        <v>2955</v>
      </c>
      <c r="G10304" t="s">
        <v>1064</v>
      </c>
    </row>
    <row r="10305" spans="1:7">
      <c r="A10305" s="33" t="s">
        <v>2957</v>
      </c>
      <c r="B10305" s="33" t="s">
        <v>2957</v>
      </c>
      <c r="G10305" t="s">
        <v>1064</v>
      </c>
    </row>
    <row r="10306" spans="1:7">
      <c r="A10306" s="33" t="s">
        <v>2959</v>
      </c>
      <c r="B10306" s="33" t="s">
        <v>2959</v>
      </c>
      <c r="G10306" t="s">
        <v>1064</v>
      </c>
    </row>
    <row r="10307" spans="1:7">
      <c r="A10307" s="33" t="s">
        <v>2961</v>
      </c>
      <c r="B10307" s="33" t="s">
        <v>2961</v>
      </c>
      <c r="G10307" t="s">
        <v>1064</v>
      </c>
    </row>
    <row r="10308" spans="1:7">
      <c r="A10308" s="33" t="s">
        <v>2963</v>
      </c>
      <c r="B10308" s="33" t="s">
        <v>2963</v>
      </c>
      <c r="G10308" t="s">
        <v>1064</v>
      </c>
    </row>
    <row r="10309" spans="1:7">
      <c r="A10309" s="33" t="s">
        <v>2965</v>
      </c>
      <c r="B10309" s="33" t="s">
        <v>2965</v>
      </c>
      <c r="G10309" t="s">
        <v>1064</v>
      </c>
    </row>
    <row r="10310" spans="1:7">
      <c r="A10310" s="33" t="s">
        <v>2967</v>
      </c>
      <c r="B10310" s="33" t="s">
        <v>2967</v>
      </c>
      <c r="G10310" t="s">
        <v>1064</v>
      </c>
    </row>
    <row r="10311" spans="1:7">
      <c r="A10311" s="33" t="s">
        <v>25</v>
      </c>
      <c r="B10311" s="33">
        <v>1330</v>
      </c>
      <c r="G10311" t="s">
        <v>1064</v>
      </c>
    </row>
    <row r="10312" spans="1:7">
      <c r="A10312" s="33" t="s">
        <v>2970</v>
      </c>
      <c r="B10312" s="33" t="s">
        <v>2970</v>
      </c>
      <c r="G10312" t="s">
        <v>1064</v>
      </c>
    </row>
    <row r="10313" spans="1:7">
      <c r="A10313" s="33" t="s">
        <v>2972</v>
      </c>
      <c r="B10313" s="33" t="s">
        <v>2972</v>
      </c>
      <c r="G10313" t="s">
        <v>1064</v>
      </c>
    </row>
    <row r="10314" spans="1:7">
      <c r="A10314" s="33" t="s">
        <v>2974</v>
      </c>
      <c r="B10314" s="33" t="s">
        <v>2974</v>
      </c>
      <c r="G10314" t="s">
        <v>1064</v>
      </c>
    </row>
    <row r="10315" spans="1:7">
      <c r="A10315" s="33" t="s">
        <v>2976</v>
      </c>
      <c r="B10315" s="33" t="s">
        <v>2976</v>
      </c>
      <c r="G10315" t="s">
        <v>1064</v>
      </c>
    </row>
    <row r="10316" spans="1:7">
      <c r="A10316" s="33" t="s">
        <v>2978</v>
      </c>
      <c r="B10316" s="33" t="s">
        <v>2978</v>
      </c>
      <c r="G10316" t="s">
        <v>1064</v>
      </c>
    </row>
    <row r="10317" spans="1:7">
      <c r="A10317" s="33" t="s">
        <v>2980</v>
      </c>
      <c r="B10317" s="33" t="s">
        <v>2980</v>
      </c>
      <c r="G10317" t="s">
        <v>1064</v>
      </c>
    </row>
    <row r="10318" spans="1:7">
      <c r="A10318" s="33" t="s">
        <v>2982</v>
      </c>
      <c r="B10318" s="33" t="s">
        <v>2982</v>
      </c>
      <c r="G10318" t="s">
        <v>1064</v>
      </c>
    </row>
    <row r="10319" spans="1:7">
      <c r="A10319" s="33" t="s">
        <v>26</v>
      </c>
      <c r="B10319" s="33">
        <v>1340</v>
      </c>
      <c r="G10319" t="s">
        <v>1064</v>
      </c>
    </row>
    <row r="10320" spans="1:7">
      <c r="A10320" s="33" t="s">
        <v>2985</v>
      </c>
      <c r="B10320" s="33" t="s">
        <v>2985</v>
      </c>
      <c r="G10320" t="s">
        <v>1064</v>
      </c>
    </row>
    <row r="10321" spans="1:7">
      <c r="A10321" s="33" t="s">
        <v>27</v>
      </c>
      <c r="B10321" s="33">
        <v>1350</v>
      </c>
      <c r="G10321" t="s">
        <v>1064</v>
      </c>
    </row>
    <row r="10322" spans="1:7">
      <c r="A10322" s="33" t="s">
        <v>2988</v>
      </c>
      <c r="B10322" s="33" t="s">
        <v>2988</v>
      </c>
      <c r="G10322" t="s">
        <v>1064</v>
      </c>
    </row>
    <row r="10323" spans="1:7">
      <c r="A10323" s="33" t="s">
        <v>2990</v>
      </c>
      <c r="B10323" s="33" t="s">
        <v>2990</v>
      </c>
      <c r="G10323" t="s">
        <v>1064</v>
      </c>
    </row>
    <row r="10324" spans="1:7">
      <c r="A10324" s="33" t="s">
        <v>2992</v>
      </c>
      <c r="B10324" s="33" t="s">
        <v>2992</v>
      </c>
      <c r="G10324" t="s">
        <v>1064</v>
      </c>
    </row>
    <row r="10325" spans="1:7">
      <c r="A10325" s="33" t="s">
        <v>2994</v>
      </c>
      <c r="B10325" s="33" t="s">
        <v>2994</v>
      </c>
      <c r="G10325" t="s">
        <v>1064</v>
      </c>
    </row>
    <row r="10326" spans="1:7">
      <c r="A10326" s="33" t="s">
        <v>2996</v>
      </c>
      <c r="B10326" s="33" t="s">
        <v>2996</v>
      </c>
      <c r="G10326" t="s">
        <v>1064</v>
      </c>
    </row>
    <row r="10327" spans="1:7">
      <c r="A10327" s="33" t="s">
        <v>2998</v>
      </c>
      <c r="B10327" s="33" t="s">
        <v>2998</v>
      </c>
      <c r="G10327" t="s">
        <v>1064</v>
      </c>
    </row>
    <row r="10328" spans="1:7">
      <c r="A10328" s="33" t="s">
        <v>3000</v>
      </c>
      <c r="B10328" s="33" t="s">
        <v>3000</v>
      </c>
      <c r="G10328" t="s">
        <v>1064</v>
      </c>
    </row>
    <row r="10329" spans="1:7">
      <c r="A10329" s="33" t="s">
        <v>3002</v>
      </c>
      <c r="B10329" s="33" t="s">
        <v>3002</v>
      </c>
      <c r="G10329" t="s">
        <v>1064</v>
      </c>
    </row>
    <row r="10330" spans="1:7">
      <c r="A10330" s="33" t="s">
        <v>3004</v>
      </c>
      <c r="B10330" s="33" t="s">
        <v>3004</v>
      </c>
      <c r="G10330" t="s">
        <v>1064</v>
      </c>
    </row>
    <row r="10331" spans="1:7">
      <c r="A10331" s="33" t="s">
        <v>28</v>
      </c>
      <c r="B10331" s="33">
        <v>1360</v>
      </c>
      <c r="G10331" t="s">
        <v>1064</v>
      </c>
    </row>
    <row r="10332" spans="1:7">
      <c r="A10332" s="33" t="s">
        <v>3007</v>
      </c>
      <c r="B10332" s="33" t="s">
        <v>3007</v>
      </c>
      <c r="G10332" t="s">
        <v>1064</v>
      </c>
    </row>
    <row r="10333" spans="1:7">
      <c r="A10333" s="33" t="s">
        <v>3009</v>
      </c>
      <c r="B10333" s="33" t="s">
        <v>3009</v>
      </c>
      <c r="G10333" t="s">
        <v>1064</v>
      </c>
    </row>
    <row r="10334" spans="1:7">
      <c r="A10334" s="33" t="s">
        <v>3011</v>
      </c>
      <c r="B10334" s="33" t="s">
        <v>3011</v>
      </c>
      <c r="G10334" t="s">
        <v>1064</v>
      </c>
    </row>
    <row r="10335" spans="1:7">
      <c r="A10335" s="33" t="s">
        <v>3013</v>
      </c>
      <c r="B10335" s="33" t="s">
        <v>3013</v>
      </c>
      <c r="G10335" t="s">
        <v>1064</v>
      </c>
    </row>
    <row r="10336" spans="1:7">
      <c r="A10336" s="33" t="s">
        <v>3015</v>
      </c>
      <c r="B10336" s="33" t="s">
        <v>3015</v>
      </c>
      <c r="G10336" t="s">
        <v>1064</v>
      </c>
    </row>
    <row r="10337" spans="1:7">
      <c r="A10337" s="33" t="s">
        <v>3017</v>
      </c>
      <c r="B10337" s="33" t="s">
        <v>3017</v>
      </c>
      <c r="G10337" t="s">
        <v>1064</v>
      </c>
    </row>
    <row r="10338" spans="1:7">
      <c r="A10338" s="33" t="s">
        <v>3019</v>
      </c>
      <c r="B10338" s="33">
        <v>1370</v>
      </c>
      <c r="G10338" t="s">
        <v>1064</v>
      </c>
    </row>
    <row r="10339" spans="1:7">
      <c r="A10339" s="33" t="s">
        <v>3021</v>
      </c>
      <c r="B10339" s="33" t="s">
        <v>3021</v>
      </c>
      <c r="G10339" t="s">
        <v>1064</v>
      </c>
    </row>
    <row r="10340" spans="1:7">
      <c r="A10340" s="33" t="s">
        <v>3023</v>
      </c>
      <c r="B10340" s="33">
        <v>1380</v>
      </c>
      <c r="G10340" t="s">
        <v>1064</v>
      </c>
    </row>
    <row r="10341" spans="1:7">
      <c r="A10341" s="33" t="s">
        <v>85</v>
      </c>
      <c r="B10341" s="33">
        <v>1390</v>
      </c>
      <c r="G10341" t="s">
        <v>1064</v>
      </c>
    </row>
    <row r="10342" spans="1:7">
      <c r="A10342" s="33" t="s">
        <v>3026</v>
      </c>
      <c r="B10342" s="33" t="s">
        <v>3026</v>
      </c>
      <c r="G10342" t="s">
        <v>1064</v>
      </c>
    </row>
    <row r="10343" spans="1:7">
      <c r="A10343" s="33" t="s">
        <v>3028</v>
      </c>
      <c r="B10343" s="33" t="s">
        <v>3028</v>
      </c>
      <c r="G10343" t="s">
        <v>1064</v>
      </c>
    </row>
    <row r="10344" spans="1:7">
      <c r="A10344" s="33" t="s">
        <v>3030</v>
      </c>
      <c r="B10344" s="33" t="s">
        <v>3030</v>
      </c>
      <c r="G10344" t="s">
        <v>1064</v>
      </c>
    </row>
    <row r="10345" spans="1:7">
      <c r="A10345" s="33" t="s">
        <v>3032</v>
      </c>
      <c r="B10345" s="33" t="s">
        <v>3032</v>
      </c>
      <c r="G10345" t="s">
        <v>1064</v>
      </c>
    </row>
    <row r="10346" spans="1:7">
      <c r="A10346" s="33" t="s">
        <v>29</v>
      </c>
      <c r="B10346" s="33">
        <v>1400</v>
      </c>
      <c r="G10346" t="s">
        <v>1064</v>
      </c>
    </row>
    <row r="10347" spans="1:7">
      <c r="A10347" s="33" t="s">
        <v>3035</v>
      </c>
      <c r="B10347" s="33" t="s">
        <v>3035</v>
      </c>
      <c r="G10347" t="s">
        <v>1064</v>
      </c>
    </row>
    <row r="10348" spans="1:7">
      <c r="A10348" s="33" t="s">
        <v>3037</v>
      </c>
      <c r="B10348" s="33" t="s">
        <v>3037</v>
      </c>
      <c r="G10348" t="s">
        <v>1064</v>
      </c>
    </row>
    <row r="10349" spans="1:7">
      <c r="A10349" s="33" t="s">
        <v>3039</v>
      </c>
      <c r="B10349" s="33" t="s">
        <v>3039</v>
      </c>
      <c r="G10349" t="s">
        <v>1064</v>
      </c>
    </row>
    <row r="10350" spans="1:7">
      <c r="A10350" s="33" t="s">
        <v>3041</v>
      </c>
      <c r="B10350" s="33" t="s">
        <v>3041</v>
      </c>
      <c r="G10350" t="s">
        <v>1064</v>
      </c>
    </row>
    <row r="10351" spans="1:7">
      <c r="A10351" s="33" t="s">
        <v>3043</v>
      </c>
      <c r="B10351" s="33" t="s">
        <v>3043</v>
      </c>
      <c r="G10351" t="s">
        <v>1064</v>
      </c>
    </row>
    <row r="10352" spans="1:7">
      <c r="A10352" s="33" t="s">
        <v>46</v>
      </c>
      <c r="B10352" s="33">
        <v>150</v>
      </c>
      <c r="G10352" t="s">
        <v>1064</v>
      </c>
    </row>
    <row r="10353" spans="1:7">
      <c r="A10353" s="33" t="s">
        <v>3046</v>
      </c>
      <c r="B10353" s="33">
        <v>1500</v>
      </c>
      <c r="G10353" t="s">
        <v>1064</v>
      </c>
    </row>
    <row r="10354" spans="1:7">
      <c r="A10354" s="33" t="s">
        <v>3048</v>
      </c>
      <c r="B10354" s="33" t="s">
        <v>3048</v>
      </c>
      <c r="G10354" t="s">
        <v>1064</v>
      </c>
    </row>
    <row r="10355" spans="1:7">
      <c r="A10355" s="33" t="s">
        <v>3050</v>
      </c>
      <c r="B10355" s="33">
        <v>1510</v>
      </c>
      <c r="G10355" t="s">
        <v>1064</v>
      </c>
    </row>
    <row r="10356" spans="1:7">
      <c r="A10356" s="33" t="s">
        <v>3052</v>
      </c>
      <c r="B10356" s="33" t="s">
        <v>3052</v>
      </c>
      <c r="G10356" t="s">
        <v>1064</v>
      </c>
    </row>
    <row r="10357" spans="1:7">
      <c r="A10357" s="33" t="s">
        <v>3054</v>
      </c>
      <c r="B10357" s="33" t="s">
        <v>3054</v>
      </c>
      <c r="G10357" t="s">
        <v>1064</v>
      </c>
    </row>
    <row r="10358" spans="1:7">
      <c r="A10358" s="33" t="s">
        <v>3056</v>
      </c>
      <c r="B10358" s="33" t="s">
        <v>3056</v>
      </c>
      <c r="G10358" t="s">
        <v>1064</v>
      </c>
    </row>
    <row r="10359" spans="1:7">
      <c r="A10359" s="33" t="s">
        <v>3058</v>
      </c>
      <c r="B10359" s="33" t="s">
        <v>3058</v>
      </c>
      <c r="G10359" t="s">
        <v>1064</v>
      </c>
    </row>
    <row r="10360" spans="1:7">
      <c r="A10360" s="33" t="s">
        <v>3060</v>
      </c>
      <c r="B10360" s="33" t="s">
        <v>3060</v>
      </c>
      <c r="G10360" t="s">
        <v>1064</v>
      </c>
    </row>
    <row r="10361" spans="1:7">
      <c r="A10361" s="33" t="s">
        <v>3062</v>
      </c>
      <c r="B10361" s="33" t="s">
        <v>3062</v>
      </c>
      <c r="G10361" t="s">
        <v>1064</v>
      </c>
    </row>
    <row r="10362" spans="1:7">
      <c r="A10362" s="33" t="s">
        <v>3064</v>
      </c>
      <c r="B10362" s="33" t="s">
        <v>3064</v>
      </c>
      <c r="G10362" t="s">
        <v>1064</v>
      </c>
    </row>
    <row r="10363" spans="1:7">
      <c r="A10363" s="33" t="s">
        <v>3066</v>
      </c>
      <c r="B10363" s="33" t="s">
        <v>3066</v>
      </c>
      <c r="G10363" t="s">
        <v>1064</v>
      </c>
    </row>
    <row r="10364" spans="1:7">
      <c r="A10364" s="33" t="s">
        <v>3068</v>
      </c>
      <c r="B10364" s="33" t="s">
        <v>3068</v>
      </c>
      <c r="G10364" t="s">
        <v>1064</v>
      </c>
    </row>
    <row r="10365" spans="1:7">
      <c r="A10365" s="33" t="s">
        <v>3070</v>
      </c>
      <c r="B10365" s="33" t="s">
        <v>3070</v>
      </c>
      <c r="G10365" t="s">
        <v>1064</v>
      </c>
    </row>
    <row r="10366" spans="1:7">
      <c r="A10366" s="33" t="s">
        <v>3072</v>
      </c>
      <c r="B10366" s="33" t="s">
        <v>3072</v>
      </c>
      <c r="G10366" t="s">
        <v>1064</v>
      </c>
    </row>
    <row r="10367" spans="1:7">
      <c r="A10367" s="33" t="s">
        <v>3074</v>
      </c>
      <c r="B10367" s="33" t="s">
        <v>3074</v>
      </c>
      <c r="G10367" t="s">
        <v>1064</v>
      </c>
    </row>
    <row r="10368" spans="1:7">
      <c r="A10368" s="33" t="s">
        <v>3076</v>
      </c>
      <c r="B10368" s="33" t="s">
        <v>3076</v>
      </c>
      <c r="G10368" t="s">
        <v>1064</v>
      </c>
    </row>
    <row r="10369" spans="1:7">
      <c r="A10369" s="33" t="s">
        <v>3078</v>
      </c>
      <c r="B10369" s="33" t="s">
        <v>3078</v>
      </c>
      <c r="G10369" t="s">
        <v>1064</v>
      </c>
    </row>
    <row r="10370" spans="1:7">
      <c r="A10370" s="33" t="s">
        <v>3080</v>
      </c>
      <c r="B10370" s="33" t="s">
        <v>3080</v>
      </c>
      <c r="G10370" t="s">
        <v>1064</v>
      </c>
    </row>
    <row r="10371" spans="1:7">
      <c r="A10371" s="33" t="s">
        <v>3082</v>
      </c>
      <c r="B10371" s="33" t="s">
        <v>3082</v>
      </c>
      <c r="G10371" t="s">
        <v>1064</v>
      </c>
    </row>
    <row r="10372" spans="1:7">
      <c r="A10372" s="33" t="s">
        <v>3084</v>
      </c>
      <c r="B10372" s="33" t="s">
        <v>3084</v>
      </c>
      <c r="G10372" t="s">
        <v>1064</v>
      </c>
    </row>
    <row r="10373" spans="1:7">
      <c r="A10373" s="33" t="s">
        <v>3086</v>
      </c>
      <c r="B10373" s="33" t="s">
        <v>3086</v>
      </c>
      <c r="G10373" t="s">
        <v>1064</v>
      </c>
    </row>
    <row r="10374" spans="1:7">
      <c r="A10374" s="33" t="s">
        <v>3088</v>
      </c>
      <c r="B10374" s="33" t="s">
        <v>3088</v>
      </c>
      <c r="G10374" t="s">
        <v>1064</v>
      </c>
    </row>
    <row r="10375" spans="1:7">
      <c r="A10375" s="33" t="s">
        <v>3090</v>
      </c>
      <c r="B10375" s="33" t="s">
        <v>3090</v>
      </c>
      <c r="G10375" t="s">
        <v>1064</v>
      </c>
    </row>
    <row r="10376" spans="1:7">
      <c r="A10376" s="33" t="s">
        <v>3092</v>
      </c>
      <c r="B10376" s="33">
        <v>1520</v>
      </c>
      <c r="G10376" t="s">
        <v>1064</v>
      </c>
    </row>
    <row r="10377" spans="1:7">
      <c r="A10377" s="33" t="s">
        <v>3094</v>
      </c>
      <c r="B10377" s="33" t="s">
        <v>3094</v>
      </c>
      <c r="G10377" t="s">
        <v>1064</v>
      </c>
    </row>
    <row r="10378" spans="1:7">
      <c r="A10378" s="33" t="s">
        <v>3096</v>
      </c>
      <c r="B10378" s="33" t="s">
        <v>3096</v>
      </c>
      <c r="G10378" t="s">
        <v>1064</v>
      </c>
    </row>
    <row r="10379" spans="1:7">
      <c r="A10379" s="33" t="s">
        <v>3098</v>
      </c>
      <c r="B10379" s="33" t="s">
        <v>3098</v>
      </c>
      <c r="G10379" t="s">
        <v>1064</v>
      </c>
    </row>
    <row r="10380" spans="1:7">
      <c r="A10380" s="33" t="s">
        <v>3100</v>
      </c>
      <c r="B10380" s="33" t="s">
        <v>3100</v>
      </c>
      <c r="G10380" t="s">
        <v>1064</v>
      </c>
    </row>
    <row r="10381" spans="1:7">
      <c r="A10381" s="33" t="s">
        <v>3102</v>
      </c>
      <c r="B10381" s="33" t="s">
        <v>3102</v>
      </c>
      <c r="G10381" t="s">
        <v>1064</v>
      </c>
    </row>
    <row r="10382" spans="1:7">
      <c r="A10382" s="33" t="s">
        <v>3104</v>
      </c>
      <c r="B10382" s="33" t="s">
        <v>3104</v>
      </c>
      <c r="G10382" t="s">
        <v>1064</v>
      </c>
    </row>
    <row r="10383" spans="1:7">
      <c r="A10383" s="33" t="s">
        <v>3106</v>
      </c>
      <c r="B10383" s="33" t="s">
        <v>3106</v>
      </c>
      <c r="G10383" t="s">
        <v>1064</v>
      </c>
    </row>
    <row r="10384" spans="1:7">
      <c r="A10384" s="33" t="s">
        <v>3108</v>
      </c>
      <c r="B10384" s="33" t="s">
        <v>3108</v>
      </c>
      <c r="G10384" t="s">
        <v>1064</v>
      </c>
    </row>
    <row r="10385" spans="1:7">
      <c r="A10385" s="33" t="s">
        <v>3110</v>
      </c>
      <c r="B10385" s="33" t="s">
        <v>3110</v>
      </c>
      <c r="G10385" t="s">
        <v>1064</v>
      </c>
    </row>
    <row r="10386" spans="1:7">
      <c r="A10386" s="33" t="s">
        <v>3112</v>
      </c>
      <c r="B10386" s="33" t="s">
        <v>3112</v>
      </c>
      <c r="G10386" t="s">
        <v>1064</v>
      </c>
    </row>
    <row r="10387" spans="1:7">
      <c r="A10387" s="33" t="s">
        <v>3114</v>
      </c>
      <c r="B10387" s="33" t="s">
        <v>3114</v>
      </c>
      <c r="G10387" t="s">
        <v>1064</v>
      </c>
    </row>
    <row r="10388" spans="1:7">
      <c r="A10388" s="33" t="s">
        <v>3116</v>
      </c>
      <c r="B10388" s="33" t="s">
        <v>3116</v>
      </c>
      <c r="G10388" t="s">
        <v>1064</v>
      </c>
    </row>
    <row r="10389" spans="1:7">
      <c r="A10389" s="33" t="s">
        <v>3118</v>
      </c>
      <c r="B10389" s="33" t="s">
        <v>3118</v>
      </c>
      <c r="G10389" t="s">
        <v>1064</v>
      </c>
    </row>
    <row r="10390" spans="1:7">
      <c r="A10390" s="33" t="s">
        <v>3120</v>
      </c>
      <c r="B10390" s="33" t="s">
        <v>3120</v>
      </c>
      <c r="G10390" t="s">
        <v>1064</v>
      </c>
    </row>
    <row r="10391" spans="1:7">
      <c r="A10391" s="33" t="s">
        <v>3122</v>
      </c>
      <c r="B10391" s="33" t="s">
        <v>3122</v>
      </c>
      <c r="G10391" t="s">
        <v>1064</v>
      </c>
    </row>
    <row r="10392" spans="1:7">
      <c r="A10392" s="33" t="s">
        <v>3124</v>
      </c>
      <c r="B10392" s="33" t="s">
        <v>3124</v>
      </c>
      <c r="G10392" t="s">
        <v>1064</v>
      </c>
    </row>
    <row r="10393" spans="1:7">
      <c r="A10393" s="33" t="s">
        <v>3126</v>
      </c>
      <c r="B10393" s="33" t="s">
        <v>3126</v>
      </c>
      <c r="G10393" t="s">
        <v>1064</v>
      </c>
    </row>
    <row r="10394" spans="1:7">
      <c r="A10394" s="33" t="s">
        <v>3128</v>
      </c>
      <c r="B10394" s="33" t="s">
        <v>3128</v>
      </c>
      <c r="G10394" t="s">
        <v>1064</v>
      </c>
    </row>
    <row r="10395" spans="1:7">
      <c r="A10395" s="33" t="s">
        <v>3130</v>
      </c>
      <c r="B10395" s="33" t="s">
        <v>3130</v>
      </c>
      <c r="G10395" t="s">
        <v>1064</v>
      </c>
    </row>
    <row r="10396" spans="1:7">
      <c r="A10396" s="33" t="s">
        <v>3132</v>
      </c>
      <c r="B10396" s="33" t="s">
        <v>3132</v>
      </c>
      <c r="G10396" t="s">
        <v>1064</v>
      </c>
    </row>
    <row r="10397" spans="1:7">
      <c r="A10397" s="33" t="s">
        <v>3134</v>
      </c>
      <c r="B10397" s="33" t="s">
        <v>3134</v>
      </c>
      <c r="G10397" t="s">
        <v>1064</v>
      </c>
    </row>
    <row r="10398" spans="1:7">
      <c r="A10398" s="33" t="s">
        <v>3136</v>
      </c>
      <c r="B10398" s="33" t="s">
        <v>3136</v>
      </c>
      <c r="G10398" t="s">
        <v>1064</v>
      </c>
    </row>
    <row r="10399" spans="1:7">
      <c r="A10399" s="33" t="s">
        <v>3138</v>
      </c>
      <c r="B10399" s="33" t="s">
        <v>3138</v>
      </c>
      <c r="G10399" t="s">
        <v>1064</v>
      </c>
    </row>
    <row r="10400" spans="1:7">
      <c r="A10400" s="33" t="s">
        <v>3140</v>
      </c>
      <c r="B10400" s="33" t="s">
        <v>3140</v>
      </c>
      <c r="G10400" t="s">
        <v>1064</v>
      </c>
    </row>
    <row r="10401" spans="1:7">
      <c r="A10401" s="33" t="s">
        <v>3142</v>
      </c>
      <c r="B10401" s="33" t="s">
        <v>3142</v>
      </c>
      <c r="G10401" t="s">
        <v>1064</v>
      </c>
    </row>
    <row r="10402" spans="1:7">
      <c r="A10402" s="33" t="s">
        <v>3144</v>
      </c>
      <c r="B10402" s="33" t="s">
        <v>3144</v>
      </c>
      <c r="G10402" t="s">
        <v>1064</v>
      </c>
    </row>
    <row r="10403" spans="1:7">
      <c r="A10403" s="33" t="s">
        <v>3146</v>
      </c>
      <c r="B10403" s="33">
        <v>1530</v>
      </c>
      <c r="G10403" t="s">
        <v>1064</v>
      </c>
    </row>
    <row r="10404" spans="1:7">
      <c r="A10404" s="33" t="s">
        <v>3148</v>
      </c>
      <c r="B10404" s="33" t="s">
        <v>3148</v>
      </c>
      <c r="G10404" t="s">
        <v>1064</v>
      </c>
    </row>
    <row r="10405" spans="1:7">
      <c r="A10405" s="33" t="s">
        <v>3150</v>
      </c>
      <c r="B10405" s="33">
        <v>1540</v>
      </c>
      <c r="G10405" t="s">
        <v>1064</v>
      </c>
    </row>
    <row r="10406" spans="1:7">
      <c r="A10406" s="33" t="s">
        <v>3152</v>
      </c>
      <c r="B10406" s="33" t="s">
        <v>3152</v>
      </c>
      <c r="G10406" t="s">
        <v>1064</v>
      </c>
    </row>
    <row r="10407" spans="1:7">
      <c r="A10407" s="33" t="s">
        <v>3154</v>
      </c>
      <c r="B10407" s="33" t="s">
        <v>3154</v>
      </c>
      <c r="G10407" t="s">
        <v>1064</v>
      </c>
    </row>
    <row r="10408" spans="1:7">
      <c r="A10408" s="33" t="s">
        <v>3156</v>
      </c>
      <c r="B10408" s="33">
        <v>1550</v>
      </c>
      <c r="G10408" t="s">
        <v>1064</v>
      </c>
    </row>
    <row r="10409" spans="1:7">
      <c r="A10409" s="33" t="s">
        <v>3158</v>
      </c>
      <c r="B10409" s="33" t="s">
        <v>3158</v>
      </c>
      <c r="G10409" t="s">
        <v>1064</v>
      </c>
    </row>
    <row r="10410" spans="1:7">
      <c r="A10410" s="33" t="s">
        <v>3160</v>
      </c>
      <c r="B10410" s="33" t="s">
        <v>3160</v>
      </c>
      <c r="G10410" t="s">
        <v>1064</v>
      </c>
    </row>
    <row r="10411" spans="1:7">
      <c r="A10411" s="33" t="s">
        <v>3162</v>
      </c>
      <c r="B10411" s="33" t="s">
        <v>3162</v>
      </c>
      <c r="G10411" t="s">
        <v>1064</v>
      </c>
    </row>
    <row r="10412" spans="1:7">
      <c r="A10412" s="33" t="s">
        <v>3164</v>
      </c>
      <c r="B10412" s="33" t="s">
        <v>3164</v>
      </c>
      <c r="G10412" t="s">
        <v>1064</v>
      </c>
    </row>
    <row r="10413" spans="1:7">
      <c r="A10413" s="33" t="s">
        <v>3166</v>
      </c>
      <c r="B10413" s="33" t="s">
        <v>3166</v>
      </c>
      <c r="G10413" t="s">
        <v>1064</v>
      </c>
    </row>
    <row r="10414" spans="1:7">
      <c r="A10414" s="33" t="s">
        <v>3168</v>
      </c>
      <c r="B10414" s="33" t="s">
        <v>3168</v>
      </c>
      <c r="G10414" t="s">
        <v>1064</v>
      </c>
    </row>
    <row r="10415" spans="1:7">
      <c r="A10415" s="33" t="s">
        <v>3170</v>
      </c>
      <c r="B10415" s="33">
        <v>1560</v>
      </c>
      <c r="G10415" t="s">
        <v>1064</v>
      </c>
    </row>
    <row r="10416" spans="1:7">
      <c r="A10416" s="33" t="s">
        <v>3172</v>
      </c>
      <c r="B10416" s="33" t="s">
        <v>3172</v>
      </c>
      <c r="G10416" t="s">
        <v>1064</v>
      </c>
    </row>
    <row r="10417" spans="1:7">
      <c r="A10417" s="33" t="s">
        <v>3174</v>
      </c>
      <c r="B10417" s="33" t="s">
        <v>3174</v>
      </c>
      <c r="G10417" t="s">
        <v>1064</v>
      </c>
    </row>
    <row r="10418" spans="1:7">
      <c r="A10418" s="33" t="s">
        <v>3176</v>
      </c>
      <c r="B10418" s="33" t="s">
        <v>3176</v>
      </c>
      <c r="G10418" t="s">
        <v>1064</v>
      </c>
    </row>
    <row r="10419" spans="1:7">
      <c r="A10419" s="33" t="s">
        <v>3178</v>
      </c>
      <c r="B10419" s="33" t="s">
        <v>3178</v>
      </c>
      <c r="G10419" t="s">
        <v>1064</v>
      </c>
    </row>
    <row r="10420" spans="1:7">
      <c r="A10420" s="33" t="s">
        <v>3180</v>
      </c>
      <c r="B10420" s="33">
        <v>1570</v>
      </c>
      <c r="G10420" t="s">
        <v>1064</v>
      </c>
    </row>
    <row r="10421" spans="1:7">
      <c r="A10421" s="33" t="s">
        <v>3182</v>
      </c>
      <c r="B10421" s="33" t="s">
        <v>3182</v>
      </c>
      <c r="G10421" t="s">
        <v>1064</v>
      </c>
    </row>
    <row r="10422" spans="1:7">
      <c r="A10422" s="33" t="s">
        <v>3184</v>
      </c>
      <c r="B10422" s="33" t="s">
        <v>3184</v>
      </c>
      <c r="G10422" t="s">
        <v>1064</v>
      </c>
    </row>
    <row r="10423" spans="1:7">
      <c r="A10423" s="33" t="s">
        <v>3186</v>
      </c>
      <c r="B10423" s="33" t="s">
        <v>3186</v>
      </c>
      <c r="G10423" t="s">
        <v>1064</v>
      </c>
    </row>
    <row r="10424" spans="1:7">
      <c r="A10424" s="33" t="s">
        <v>3188</v>
      </c>
      <c r="B10424" s="33" t="s">
        <v>3188</v>
      </c>
      <c r="G10424" t="s">
        <v>1064</v>
      </c>
    </row>
    <row r="10425" spans="1:7">
      <c r="A10425" s="33" t="s">
        <v>3190</v>
      </c>
      <c r="B10425" s="33" t="s">
        <v>3190</v>
      </c>
      <c r="G10425" t="s">
        <v>1064</v>
      </c>
    </row>
    <row r="10426" spans="1:7">
      <c r="A10426" s="33" t="s">
        <v>3192</v>
      </c>
      <c r="B10426" s="33" t="s">
        <v>3192</v>
      </c>
      <c r="G10426" t="s">
        <v>1064</v>
      </c>
    </row>
    <row r="10427" spans="1:7">
      <c r="A10427" s="33" t="s">
        <v>3194</v>
      </c>
      <c r="B10427" s="33" t="s">
        <v>3194</v>
      </c>
      <c r="G10427" t="s">
        <v>1064</v>
      </c>
    </row>
    <row r="10428" spans="1:7">
      <c r="A10428" s="33" t="s">
        <v>3196</v>
      </c>
      <c r="B10428" s="33" t="s">
        <v>3196</v>
      </c>
      <c r="G10428" t="s">
        <v>1064</v>
      </c>
    </row>
    <row r="10429" spans="1:7">
      <c r="A10429" s="33" t="s">
        <v>3198</v>
      </c>
      <c r="B10429" s="33" t="s">
        <v>3198</v>
      </c>
      <c r="G10429" t="s">
        <v>1064</v>
      </c>
    </row>
    <row r="10430" spans="1:7">
      <c r="A10430" s="33" t="s">
        <v>3200</v>
      </c>
      <c r="B10430" s="33" t="s">
        <v>3200</v>
      </c>
      <c r="G10430" t="s">
        <v>1064</v>
      </c>
    </row>
    <row r="10431" spans="1:7">
      <c r="A10431" s="33" t="s">
        <v>3202</v>
      </c>
      <c r="B10431" s="33">
        <v>1580</v>
      </c>
      <c r="G10431" t="s">
        <v>1064</v>
      </c>
    </row>
    <row r="10432" spans="1:7">
      <c r="A10432" s="33" t="s">
        <v>3204</v>
      </c>
      <c r="B10432" s="33" t="s">
        <v>3204</v>
      </c>
      <c r="G10432" t="s">
        <v>1064</v>
      </c>
    </row>
    <row r="10433" spans="1:7">
      <c r="A10433" s="33" t="s">
        <v>3206</v>
      </c>
      <c r="B10433" s="33" t="s">
        <v>3206</v>
      </c>
      <c r="G10433" t="s">
        <v>1064</v>
      </c>
    </row>
    <row r="10434" spans="1:7">
      <c r="A10434" s="33" t="s">
        <v>3208</v>
      </c>
      <c r="B10434" s="33" t="s">
        <v>3208</v>
      </c>
      <c r="G10434" t="s">
        <v>1064</v>
      </c>
    </row>
    <row r="10435" spans="1:7">
      <c r="A10435" s="33" t="s">
        <v>3210</v>
      </c>
      <c r="B10435" s="33">
        <v>1590</v>
      </c>
      <c r="G10435" t="s">
        <v>1064</v>
      </c>
    </row>
    <row r="10436" spans="1:7">
      <c r="A10436" s="33" t="s">
        <v>3212</v>
      </c>
      <c r="B10436" s="33" t="s">
        <v>3212</v>
      </c>
      <c r="G10436" t="s">
        <v>1064</v>
      </c>
    </row>
    <row r="10437" spans="1:7">
      <c r="A10437" s="33" t="s">
        <v>3214</v>
      </c>
      <c r="B10437" s="33" t="s">
        <v>3214</v>
      </c>
      <c r="G10437" t="s">
        <v>1064</v>
      </c>
    </row>
    <row r="10438" spans="1:7">
      <c r="A10438" s="33" t="s">
        <v>3216</v>
      </c>
      <c r="B10438" s="33" t="s">
        <v>3216</v>
      </c>
      <c r="G10438" t="s">
        <v>1064</v>
      </c>
    </row>
    <row r="10439" spans="1:7">
      <c r="A10439" s="33" t="s">
        <v>3218</v>
      </c>
      <c r="B10439" s="33" t="s">
        <v>3218</v>
      </c>
      <c r="G10439" t="s">
        <v>1064</v>
      </c>
    </row>
    <row r="10440" spans="1:7">
      <c r="A10440" s="33" t="s">
        <v>3220</v>
      </c>
      <c r="B10440" s="33" t="s">
        <v>3220</v>
      </c>
      <c r="G10440" t="s">
        <v>1064</v>
      </c>
    </row>
    <row r="10441" spans="1:7">
      <c r="A10441" s="33" t="s">
        <v>3222</v>
      </c>
      <c r="B10441" s="33" t="s">
        <v>3222</v>
      </c>
      <c r="G10441" t="s">
        <v>1064</v>
      </c>
    </row>
    <row r="10442" spans="1:7">
      <c r="A10442" s="33" t="s">
        <v>3224</v>
      </c>
      <c r="B10442" s="33" t="s">
        <v>3224</v>
      </c>
      <c r="G10442" t="s">
        <v>1064</v>
      </c>
    </row>
    <row r="10443" spans="1:7">
      <c r="A10443" s="33" t="s">
        <v>3226</v>
      </c>
      <c r="B10443" s="33" t="s">
        <v>3226</v>
      </c>
      <c r="G10443" t="s">
        <v>1064</v>
      </c>
    </row>
    <row r="10444" spans="1:7">
      <c r="A10444" s="33" t="s">
        <v>3228</v>
      </c>
      <c r="B10444" s="33" t="s">
        <v>3228</v>
      </c>
      <c r="G10444" t="s">
        <v>1064</v>
      </c>
    </row>
    <row r="10445" spans="1:7">
      <c r="A10445" s="33" t="s">
        <v>3230</v>
      </c>
      <c r="B10445" s="33" t="s">
        <v>3230</v>
      </c>
      <c r="G10445" t="s">
        <v>1064</v>
      </c>
    </row>
    <row r="10446" spans="1:7">
      <c r="A10446" s="33" t="s">
        <v>3232</v>
      </c>
      <c r="B10446" s="33" t="s">
        <v>3232</v>
      </c>
      <c r="G10446" t="s">
        <v>1064</v>
      </c>
    </row>
    <row r="10447" spans="1:7">
      <c r="A10447" s="33" t="s">
        <v>3234</v>
      </c>
      <c r="B10447" s="33" t="s">
        <v>3234</v>
      </c>
      <c r="G10447" t="s">
        <v>1064</v>
      </c>
    </row>
    <row r="10448" spans="1:7">
      <c r="A10448" s="33" t="s">
        <v>3236</v>
      </c>
      <c r="B10448" s="33" t="s">
        <v>3236</v>
      </c>
      <c r="G10448" t="s">
        <v>1064</v>
      </c>
    </row>
    <row r="10449" spans="1:7">
      <c r="A10449" s="33" t="s">
        <v>3238</v>
      </c>
      <c r="B10449" s="33" t="s">
        <v>3238</v>
      </c>
      <c r="G10449" t="s">
        <v>1064</v>
      </c>
    </row>
    <row r="10450" spans="1:7">
      <c r="A10450" s="33" t="s">
        <v>3240</v>
      </c>
      <c r="B10450" s="33" t="s">
        <v>3240</v>
      </c>
      <c r="G10450" t="s">
        <v>1064</v>
      </c>
    </row>
    <row r="10451" spans="1:7">
      <c r="A10451" s="33" t="s">
        <v>48</v>
      </c>
      <c r="B10451" s="33">
        <v>160</v>
      </c>
      <c r="G10451" t="s">
        <v>1064</v>
      </c>
    </row>
    <row r="10452" spans="1:7">
      <c r="A10452" s="33" t="s">
        <v>3243</v>
      </c>
      <c r="B10452" s="33">
        <v>200</v>
      </c>
      <c r="G10452" t="s">
        <v>1064</v>
      </c>
    </row>
    <row r="10453" spans="1:7">
      <c r="A10453" s="33" t="s">
        <v>4</v>
      </c>
      <c r="B10453" s="33">
        <v>210</v>
      </c>
      <c r="G10453" t="s">
        <v>1064</v>
      </c>
    </row>
    <row r="10454" spans="1:7">
      <c r="A10454" s="33" t="s">
        <v>3246</v>
      </c>
      <c r="B10454" s="33">
        <v>300</v>
      </c>
      <c r="G10454" t="s">
        <v>1064</v>
      </c>
    </row>
    <row r="10455" spans="1:7">
      <c r="A10455" s="33" t="s">
        <v>5</v>
      </c>
      <c r="B10455" s="33">
        <v>310</v>
      </c>
      <c r="G10455" t="s">
        <v>1064</v>
      </c>
    </row>
    <row r="10456" spans="1:7">
      <c r="A10456" s="33" t="s">
        <v>52</v>
      </c>
      <c r="B10456" s="33">
        <v>330</v>
      </c>
      <c r="G10456" t="s">
        <v>1064</v>
      </c>
    </row>
    <row r="10457" spans="1:7">
      <c r="A10457" s="33" t="s">
        <v>3250</v>
      </c>
      <c r="B10457" s="33">
        <v>500</v>
      </c>
      <c r="G10457" t="s">
        <v>1064</v>
      </c>
    </row>
    <row r="10458" spans="1:7">
      <c r="A10458" s="33" t="s">
        <v>6</v>
      </c>
      <c r="B10458" s="33">
        <v>510</v>
      </c>
      <c r="G10458" t="s">
        <v>1064</v>
      </c>
    </row>
    <row r="10459" spans="1:7">
      <c r="A10459" s="33" t="s">
        <v>7</v>
      </c>
      <c r="B10459" s="33">
        <v>520</v>
      </c>
      <c r="G10459" t="s">
        <v>1064</v>
      </c>
    </row>
    <row r="10460" spans="1:7">
      <c r="A10460" s="33" t="s">
        <v>3254</v>
      </c>
      <c r="B10460" s="33">
        <v>600</v>
      </c>
      <c r="G10460" t="s">
        <v>1064</v>
      </c>
    </row>
    <row r="10461" spans="1:7">
      <c r="A10461" s="33" t="s">
        <v>8</v>
      </c>
      <c r="B10461" s="33">
        <v>610</v>
      </c>
      <c r="G10461" t="s">
        <v>1064</v>
      </c>
    </row>
    <row r="10462" spans="1:7">
      <c r="A10462" s="33" t="s">
        <v>9</v>
      </c>
      <c r="B10462" s="33">
        <v>620</v>
      </c>
      <c r="G10462" t="s">
        <v>1064</v>
      </c>
    </row>
    <row r="10463" spans="1:7">
      <c r="A10463" s="33" t="s">
        <v>3258</v>
      </c>
      <c r="B10463" s="33">
        <v>700</v>
      </c>
      <c r="G10463" t="s">
        <v>1064</v>
      </c>
    </row>
    <row r="10464" spans="1:7">
      <c r="A10464" s="33" t="s">
        <v>10</v>
      </c>
      <c r="B10464" s="33">
        <v>710</v>
      </c>
      <c r="G10464" t="s">
        <v>1064</v>
      </c>
    </row>
    <row r="10465" spans="1:7">
      <c r="A10465" s="33" t="s">
        <v>11</v>
      </c>
      <c r="B10465" s="33">
        <v>720</v>
      </c>
      <c r="G10465" t="s">
        <v>1064</v>
      </c>
    </row>
    <row r="10466" spans="1:7">
      <c r="A10466" s="33" t="s">
        <v>12</v>
      </c>
      <c r="B10466" s="33">
        <v>730</v>
      </c>
      <c r="G10466" t="s">
        <v>1064</v>
      </c>
    </row>
    <row r="10467" spans="1:7">
      <c r="A10467" s="33" t="s">
        <v>13</v>
      </c>
      <c r="B10467" s="33">
        <v>740</v>
      </c>
      <c r="G10467" t="s">
        <v>1064</v>
      </c>
    </row>
    <row r="10468" spans="1:7">
      <c r="A10468" s="33" t="s">
        <v>3264</v>
      </c>
      <c r="B10468" s="33">
        <v>800</v>
      </c>
      <c r="G10468" t="s">
        <v>1064</v>
      </c>
    </row>
    <row r="10469" spans="1:7">
      <c r="A10469" s="33" t="s">
        <v>14</v>
      </c>
      <c r="B10469" s="33">
        <v>810</v>
      </c>
      <c r="G10469" t="s">
        <v>1064</v>
      </c>
    </row>
    <row r="10470" spans="1:7">
      <c r="A10470" s="33" t="s">
        <v>15</v>
      </c>
      <c r="B10470" s="33">
        <v>820</v>
      </c>
      <c r="G10470" t="s">
        <v>1064</v>
      </c>
    </row>
    <row r="10471" spans="1:7">
      <c r="A10471" s="33" t="s">
        <v>64</v>
      </c>
      <c r="B10471" s="33">
        <v>830</v>
      </c>
      <c r="G10471" t="s">
        <v>1064</v>
      </c>
    </row>
    <row r="10472" spans="1:7">
      <c r="A10472" s="33" t="s">
        <v>3269</v>
      </c>
      <c r="B10472" s="33">
        <v>900</v>
      </c>
      <c r="G10472" t="s">
        <v>1064</v>
      </c>
    </row>
    <row r="10473" spans="1:7">
      <c r="A10473" s="33" t="s">
        <v>16</v>
      </c>
      <c r="B10473" s="33">
        <v>910</v>
      </c>
      <c r="G10473" t="s">
        <v>1064</v>
      </c>
    </row>
    <row r="10474" spans="1:7">
      <c r="A10474" s="33" t="s">
        <v>17</v>
      </c>
      <c r="B10474" s="33">
        <v>920</v>
      </c>
      <c r="G10474" t="s">
        <v>1064</v>
      </c>
    </row>
    <row r="10475" spans="1:7">
      <c r="A10475" s="33" t="s">
        <v>18</v>
      </c>
      <c r="B10475" s="33">
        <v>930</v>
      </c>
      <c r="G10475" t="s">
        <v>1064</v>
      </c>
    </row>
    <row r="10476" spans="1:7">
      <c r="A10476" s="33" t="s">
        <v>19</v>
      </c>
      <c r="B10476" s="33">
        <v>940</v>
      </c>
      <c r="G10476" t="s">
        <v>1064</v>
      </c>
    </row>
    <row r="10477" spans="1:7">
      <c r="A10477" s="33" t="s">
        <v>20</v>
      </c>
      <c r="B10477" s="33">
        <v>950</v>
      </c>
      <c r="G10477" t="s">
        <v>1064</v>
      </c>
    </row>
    <row r="10478" spans="1:7">
      <c r="A10478" s="33" t="s">
        <v>3276</v>
      </c>
      <c r="B10478" s="33" t="s">
        <v>109</v>
      </c>
      <c r="G10478" t="s">
        <v>1064</v>
      </c>
    </row>
    <row r="10479" spans="1:7">
      <c r="A10479" s="33" t="s">
        <v>3278</v>
      </c>
      <c r="B10479" s="33" t="s">
        <v>3278</v>
      </c>
      <c r="G10479" t="s">
        <v>1064</v>
      </c>
    </row>
    <row r="10480" spans="1:7">
      <c r="A10480" s="33" t="s">
        <v>3280</v>
      </c>
      <c r="B10480" s="33" t="s">
        <v>3280</v>
      </c>
      <c r="G10480" t="s">
        <v>1064</v>
      </c>
    </row>
    <row r="10481" spans="1:7">
      <c r="A10481" s="33" t="s">
        <v>3282</v>
      </c>
      <c r="B10481" s="33" t="s">
        <v>3282</v>
      </c>
      <c r="G10481" t="s">
        <v>1064</v>
      </c>
    </row>
    <row r="10482" spans="1:7">
      <c r="A10482" s="33" t="s">
        <v>3284</v>
      </c>
      <c r="B10482" s="33" t="s">
        <v>257</v>
      </c>
      <c r="G10482" t="s">
        <v>1064</v>
      </c>
    </row>
    <row r="10483" spans="1:7">
      <c r="A10483" s="33" t="s">
        <v>112</v>
      </c>
      <c r="B10483" s="33" t="s">
        <v>111</v>
      </c>
      <c r="G10483" t="s">
        <v>1064</v>
      </c>
    </row>
    <row r="10484" spans="1:7">
      <c r="A10484" s="33" t="s">
        <v>114</v>
      </c>
      <c r="B10484" s="33" t="s">
        <v>113</v>
      </c>
      <c r="G10484" t="s">
        <v>1064</v>
      </c>
    </row>
    <row r="10485" spans="1:7">
      <c r="A10485" s="33" t="s">
        <v>116</v>
      </c>
      <c r="B10485" s="33" t="s">
        <v>115</v>
      </c>
      <c r="G10485" t="s">
        <v>1064</v>
      </c>
    </row>
    <row r="10486" spans="1:7">
      <c r="A10486" s="33" t="s">
        <v>3289</v>
      </c>
      <c r="B10486" s="33" t="s">
        <v>3289</v>
      </c>
      <c r="G10486" t="s">
        <v>1064</v>
      </c>
    </row>
    <row r="10487" spans="1:7">
      <c r="A10487" s="33" t="s">
        <v>118</v>
      </c>
      <c r="B10487" s="33" t="s">
        <v>117</v>
      </c>
      <c r="G10487" t="s">
        <v>1064</v>
      </c>
    </row>
    <row r="10488" spans="1:7">
      <c r="A10488" s="33" t="s">
        <v>120</v>
      </c>
      <c r="B10488" s="33" t="s">
        <v>119</v>
      </c>
      <c r="G10488" t="s">
        <v>1064</v>
      </c>
    </row>
    <row r="10489" spans="1:7">
      <c r="A10489" s="33" t="s">
        <v>3293</v>
      </c>
      <c r="B10489" s="33" t="s">
        <v>3293</v>
      </c>
      <c r="G10489" t="s">
        <v>1064</v>
      </c>
    </row>
    <row r="10490" spans="1:7">
      <c r="A10490" s="33" t="s">
        <v>122</v>
      </c>
      <c r="B10490" s="33" t="s">
        <v>121</v>
      </c>
      <c r="G10490" t="s">
        <v>1064</v>
      </c>
    </row>
    <row r="10491" spans="1:7">
      <c r="A10491" s="33" t="s">
        <v>3296</v>
      </c>
      <c r="B10491" s="33" t="s">
        <v>3296</v>
      </c>
      <c r="G10491" t="s">
        <v>1064</v>
      </c>
    </row>
    <row r="10492" spans="1:7">
      <c r="A10492" s="33" t="s">
        <v>3298</v>
      </c>
      <c r="B10492" s="33" t="s">
        <v>3298</v>
      </c>
      <c r="G10492" t="s">
        <v>1064</v>
      </c>
    </row>
    <row r="10493" spans="1:7">
      <c r="A10493" s="33" t="s">
        <v>3300</v>
      </c>
      <c r="B10493" s="33" t="s">
        <v>3300</v>
      </c>
      <c r="G10493" t="s">
        <v>1064</v>
      </c>
    </row>
    <row r="10494" spans="1:7">
      <c r="A10494" s="33" t="s">
        <v>124</v>
      </c>
      <c r="B10494" s="33" t="s">
        <v>123</v>
      </c>
      <c r="G10494" t="s">
        <v>1064</v>
      </c>
    </row>
    <row r="10495" spans="1:7">
      <c r="A10495" s="33" t="s">
        <v>126</v>
      </c>
      <c r="B10495" s="33" t="s">
        <v>125</v>
      </c>
      <c r="G10495" t="s">
        <v>1064</v>
      </c>
    </row>
    <row r="10496" spans="1:7">
      <c r="A10496" s="33" t="s">
        <v>128</v>
      </c>
      <c r="B10496" s="33" t="s">
        <v>127</v>
      </c>
      <c r="G10496" t="s">
        <v>1064</v>
      </c>
    </row>
    <row r="10497" spans="1:7">
      <c r="A10497" s="33" t="s">
        <v>3305</v>
      </c>
      <c r="B10497" s="33" t="s">
        <v>268</v>
      </c>
      <c r="G10497" t="s">
        <v>1064</v>
      </c>
    </row>
    <row r="10498" spans="1:7">
      <c r="A10498" s="33" t="s">
        <v>130</v>
      </c>
      <c r="B10498" s="33" t="s">
        <v>129</v>
      </c>
      <c r="G10498" t="s">
        <v>1064</v>
      </c>
    </row>
    <row r="10499" spans="1:7">
      <c r="A10499" s="33" t="s">
        <v>3308</v>
      </c>
      <c r="B10499" s="33" t="s">
        <v>3308</v>
      </c>
      <c r="G10499" t="s">
        <v>1064</v>
      </c>
    </row>
    <row r="10500" spans="1:7">
      <c r="A10500" s="33" t="s">
        <v>3310</v>
      </c>
      <c r="B10500" s="33" t="s">
        <v>3310</v>
      </c>
      <c r="G10500" t="s">
        <v>1064</v>
      </c>
    </row>
    <row r="10501" spans="1:7">
      <c r="A10501" s="33" t="s">
        <v>3312</v>
      </c>
      <c r="B10501" s="33" t="s">
        <v>3312</v>
      </c>
      <c r="G10501" t="s">
        <v>1064</v>
      </c>
    </row>
    <row r="10502" spans="1:7">
      <c r="A10502" s="33" t="s">
        <v>3314</v>
      </c>
      <c r="B10502" s="33" t="s">
        <v>3314</v>
      </c>
      <c r="G10502" t="s">
        <v>1064</v>
      </c>
    </row>
    <row r="10503" spans="1:7">
      <c r="A10503" s="33" t="s">
        <v>3316</v>
      </c>
      <c r="B10503" s="33" t="s">
        <v>3316</v>
      </c>
      <c r="G10503" t="s">
        <v>1064</v>
      </c>
    </row>
    <row r="10504" spans="1:7">
      <c r="A10504" s="33" t="s">
        <v>3318</v>
      </c>
      <c r="B10504" s="33" t="s">
        <v>3318</v>
      </c>
      <c r="G10504" t="s">
        <v>1064</v>
      </c>
    </row>
    <row r="10505" spans="1:7">
      <c r="A10505" s="33" t="s">
        <v>3320</v>
      </c>
      <c r="B10505" s="33" t="s">
        <v>3320</v>
      </c>
      <c r="G10505" t="s">
        <v>1064</v>
      </c>
    </row>
    <row r="10506" spans="1:7">
      <c r="A10506" s="33" t="s">
        <v>3322</v>
      </c>
      <c r="B10506" s="33" t="s">
        <v>3322</v>
      </c>
      <c r="G10506" t="s">
        <v>1064</v>
      </c>
    </row>
    <row r="10507" spans="1:7">
      <c r="A10507" s="33" t="s">
        <v>132</v>
      </c>
      <c r="B10507" s="33" t="s">
        <v>131</v>
      </c>
      <c r="G10507" t="s">
        <v>1064</v>
      </c>
    </row>
    <row r="10508" spans="1:7">
      <c r="A10508" s="33" t="s">
        <v>3325</v>
      </c>
      <c r="B10508" s="33" t="s">
        <v>3325</v>
      </c>
      <c r="G10508" t="s">
        <v>1064</v>
      </c>
    </row>
    <row r="10509" spans="1:7">
      <c r="A10509" s="33" t="s">
        <v>3327</v>
      </c>
      <c r="B10509" s="33" t="s">
        <v>3327</v>
      </c>
      <c r="G10509" t="s">
        <v>1064</v>
      </c>
    </row>
    <row r="10510" spans="1:7">
      <c r="A10510" s="33" t="s">
        <v>3329</v>
      </c>
      <c r="B10510" s="33" t="s">
        <v>3329</v>
      </c>
      <c r="G10510" t="s">
        <v>1064</v>
      </c>
    </row>
    <row r="10511" spans="1:7">
      <c r="A10511" s="33" t="s">
        <v>134</v>
      </c>
      <c r="B10511" s="33" t="s">
        <v>133</v>
      </c>
      <c r="G10511" t="s">
        <v>1064</v>
      </c>
    </row>
    <row r="10512" spans="1:7">
      <c r="A10512" s="33" t="s">
        <v>3332</v>
      </c>
      <c r="B10512" s="33" t="s">
        <v>3332</v>
      </c>
      <c r="G10512" t="s">
        <v>1064</v>
      </c>
    </row>
    <row r="10513" spans="1:7">
      <c r="A10513" s="33" t="s">
        <v>3334</v>
      </c>
      <c r="B10513" s="33" t="s">
        <v>3334</v>
      </c>
      <c r="G10513" t="s">
        <v>1064</v>
      </c>
    </row>
    <row r="10514" spans="1:7">
      <c r="A10514" s="33" t="s">
        <v>3336</v>
      </c>
      <c r="B10514" s="33" t="s">
        <v>3336</v>
      </c>
      <c r="G10514" t="s">
        <v>1064</v>
      </c>
    </row>
    <row r="10515" spans="1:7">
      <c r="A10515" s="33" t="s">
        <v>136</v>
      </c>
      <c r="B10515" s="33" t="s">
        <v>135</v>
      </c>
      <c r="G10515" t="s">
        <v>1064</v>
      </c>
    </row>
    <row r="10516" spans="1:7">
      <c r="A10516" s="33" t="s">
        <v>3339</v>
      </c>
      <c r="B10516" s="33" t="s">
        <v>3339</v>
      </c>
      <c r="G10516" t="s">
        <v>1064</v>
      </c>
    </row>
    <row r="10517" spans="1:7">
      <c r="A10517" s="33" t="s">
        <v>3341</v>
      </c>
      <c r="B10517" s="33" t="s">
        <v>3341</v>
      </c>
      <c r="G10517" t="s">
        <v>1064</v>
      </c>
    </row>
    <row r="10518" spans="1:7">
      <c r="A10518" s="33" t="s">
        <v>138</v>
      </c>
      <c r="B10518" s="33" t="s">
        <v>137</v>
      </c>
      <c r="G10518" t="s">
        <v>1064</v>
      </c>
    </row>
    <row r="10519" spans="1:7">
      <c r="A10519" s="33" t="s">
        <v>3344</v>
      </c>
      <c r="B10519" s="33" t="s">
        <v>3344</v>
      </c>
      <c r="G10519" t="s">
        <v>1064</v>
      </c>
    </row>
    <row r="10520" spans="1:7">
      <c r="A10520" s="33" t="s">
        <v>3346</v>
      </c>
      <c r="B10520" s="33" t="s">
        <v>3346</v>
      </c>
      <c r="G10520" t="s">
        <v>1064</v>
      </c>
    </row>
    <row r="10521" spans="1:7">
      <c r="A10521" s="33" t="s">
        <v>3348</v>
      </c>
      <c r="B10521" s="33" t="s">
        <v>3348</v>
      </c>
      <c r="G10521" t="s">
        <v>1064</v>
      </c>
    </row>
    <row r="10522" spans="1:7">
      <c r="A10522" s="33" t="s">
        <v>3350</v>
      </c>
      <c r="B10522" s="33" t="s">
        <v>3350</v>
      </c>
      <c r="G10522" t="s">
        <v>1064</v>
      </c>
    </row>
    <row r="10523" spans="1:7">
      <c r="A10523" s="33" t="s">
        <v>3352</v>
      </c>
      <c r="B10523" s="33" t="s">
        <v>3352</v>
      </c>
      <c r="G10523" t="s">
        <v>1064</v>
      </c>
    </row>
    <row r="10524" spans="1:7">
      <c r="A10524" s="33" t="s">
        <v>3354</v>
      </c>
      <c r="B10524" s="33" t="s">
        <v>3354</v>
      </c>
      <c r="G10524" t="s">
        <v>1064</v>
      </c>
    </row>
    <row r="10525" spans="1:7">
      <c r="A10525" s="33" t="s">
        <v>3356</v>
      </c>
      <c r="B10525" s="33" t="s">
        <v>3356</v>
      </c>
      <c r="G10525" t="s">
        <v>1064</v>
      </c>
    </row>
    <row r="10526" spans="1:7">
      <c r="A10526" s="33" t="s">
        <v>3358</v>
      </c>
      <c r="B10526" s="33" t="s">
        <v>3358</v>
      </c>
      <c r="G10526" t="s">
        <v>1064</v>
      </c>
    </row>
    <row r="10527" spans="1:7">
      <c r="A10527" s="33" t="s">
        <v>3360</v>
      </c>
      <c r="B10527" s="33" t="s">
        <v>3360</v>
      </c>
      <c r="G10527" t="s">
        <v>1064</v>
      </c>
    </row>
    <row r="10528" spans="1:7">
      <c r="A10528" s="33" t="s">
        <v>3362</v>
      </c>
      <c r="B10528" s="33" t="s">
        <v>3362</v>
      </c>
      <c r="G10528" t="s">
        <v>1064</v>
      </c>
    </row>
    <row r="10529" spans="1:7">
      <c r="A10529" s="33" t="s">
        <v>3364</v>
      </c>
      <c r="B10529" s="33" t="s">
        <v>3364</v>
      </c>
      <c r="G10529" t="s">
        <v>1064</v>
      </c>
    </row>
    <row r="10530" spans="1:7">
      <c r="A10530" s="33" t="s">
        <v>3366</v>
      </c>
      <c r="B10530" s="33" t="s">
        <v>3366</v>
      </c>
      <c r="G10530" t="s">
        <v>1064</v>
      </c>
    </row>
    <row r="10531" spans="1:7">
      <c r="A10531" s="33" t="s">
        <v>3368</v>
      </c>
      <c r="B10531" s="33" t="s">
        <v>3368</v>
      </c>
      <c r="G10531" t="s">
        <v>1064</v>
      </c>
    </row>
    <row r="10532" spans="1:7">
      <c r="A10532" s="33" t="s">
        <v>3370</v>
      </c>
      <c r="B10532" s="33" t="s">
        <v>3370</v>
      </c>
      <c r="G10532" t="s">
        <v>1064</v>
      </c>
    </row>
    <row r="10533" spans="1:7">
      <c r="A10533" s="33" t="s">
        <v>3372</v>
      </c>
      <c r="B10533" s="33" t="s">
        <v>3372</v>
      </c>
      <c r="G10533" t="s">
        <v>1064</v>
      </c>
    </row>
    <row r="10534" spans="1:7">
      <c r="A10534" s="33" t="s">
        <v>3374</v>
      </c>
      <c r="B10534" s="33" t="s">
        <v>3374</v>
      </c>
      <c r="G10534" t="s">
        <v>1064</v>
      </c>
    </row>
    <row r="10535" spans="1:7">
      <c r="A10535" s="33" t="s">
        <v>3376</v>
      </c>
      <c r="B10535" s="33" t="s">
        <v>3376</v>
      </c>
      <c r="G10535" t="s">
        <v>1064</v>
      </c>
    </row>
    <row r="10536" spans="1:7">
      <c r="A10536" s="33" t="s">
        <v>3378</v>
      </c>
      <c r="B10536" s="33" t="s">
        <v>3378</v>
      </c>
      <c r="G10536" t="s">
        <v>1064</v>
      </c>
    </row>
    <row r="10537" spans="1:7">
      <c r="A10537" s="33" t="s">
        <v>3380</v>
      </c>
      <c r="B10537" s="33" t="s">
        <v>3380</v>
      </c>
      <c r="G10537" t="s">
        <v>1064</v>
      </c>
    </row>
    <row r="10538" spans="1:7">
      <c r="A10538" s="33" t="s">
        <v>3382</v>
      </c>
      <c r="B10538" s="33" t="s">
        <v>3382</v>
      </c>
      <c r="G10538" t="s">
        <v>1064</v>
      </c>
    </row>
    <row r="10539" spans="1:7">
      <c r="A10539" s="33" t="s">
        <v>3384</v>
      </c>
      <c r="B10539" s="33" t="s">
        <v>3384</v>
      </c>
      <c r="G10539" t="s">
        <v>1064</v>
      </c>
    </row>
    <row r="10540" spans="1:7">
      <c r="A10540" s="33" t="s">
        <v>3386</v>
      </c>
      <c r="B10540" s="33" t="s">
        <v>3386</v>
      </c>
      <c r="G10540" t="s">
        <v>1064</v>
      </c>
    </row>
    <row r="10541" spans="1:7">
      <c r="A10541" s="33" t="s">
        <v>3388</v>
      </c>
      <c r="B10541" s="33" t="s">
        <v>3388</v>
      </c>
      <c r="G10541" t="s">
        <v>1064</v>
      </c>
    </row>
    <row r="10542" spans="1:7">
      <c r="A10542" s="33" t="s">
        <v>3390</v>
      </c>
      <c r="B10542" s="33" t="s">
        <v>3390</v>
      </c>
      <c r="G10542" t="s">
        <v>1064</v>
      </c>
    </row>
    <row r="10543" spans="1:7">
      <c r="A10543" s="33" t="s">
        <v>3392</v>
      </c>
      <c r="B10543" s="33" t="s">
        <v>3392</v>
      </c>
      <c r="G10543" t="s">
        <v>1064</v>
      </c>
    </row>
    <row r="10544" spans="1:7">
      <c r="A10544" s="33" t="s">
        <v>3394</v>
      </c>
      <c r="B10544" s="33" t="s">
        <v>3394</v>
      </c>
      <c r="G10544" t="s">
        <v>1064</v>
      </c>
    </row>
    <row r="10545" spans="1:7">
      <c r="A10545" s="33" t="s">
        <v>3396</v>
      </c>
      <c r="B10545" s="33" t="s">
        <v>3396</v>
      </c>
      <c r="G10545" t="s">
        <v>1064</v>
      </c>
    </row>
    <row r="10546" spans="1:7">
      <c r="A10546" s="33" t="s">
        <v>3398</v>
      </c>
      <c r="B10546" s="33" t="s">
        <v>3398</v>
      </c>
      <c r="G10546" t="s">
        <v>1064</v>
      </c>
    </row>
    <row r="10547" spans="1:7">
      <c r="A10547" s="33" t="s">
        <v>3400</v>
      </c>
      <c r="B10547" s="33" t="s">
        <v>3400</v>
      </c>
      <c r="G10547" t="s">
        <v>1064</v>
      </c>
    </row>
    <row r="10548" spans="1:7">
      <c r="A10548" s="33" t="s">
        <v>3402</v>
      </c>
      <c r="B10548" s="33" t="s">
        <v>3402</v>
      </c>
      <c r="G10548" t="s">
        <v>1064</v>
      </c>
    </row>
    <row r="10549" spans="1:7">
      <c r="A10549" s="33" t="s">
        <v>3404</v>
      </c>
      <c r="B10549" s="33" t="s">
        <v>3404</v>
      </c>
      <c r="G10549" t="s">
        <v>1064</v>
      </c>
    </row>
    <row r="10550" spans="1:7">
      <c r="A10550" s="33" t="s">
        <v>3406</v>
      </c>
      <c r="B10550" s="33" t="s">
        <v>3406</v>
      </c>
      <c r="G10550" t="s">
        <v>1064</v>
      </c>
    </row>
    <row r="10551" spans="1:7">
      <c r="A10551" s="33" t="s">
        <v>3408</v>
      </c>
      <c r="B10551" s="33" t="s">
        <v>3408</v>
      </c>
      <c r="G10551" t="s">
        <v>1064</v>
      </c>
    </row>
    <row r="10552" spans="1:7">
      <c r="A10552" s="33" t="s">
        <v>3410</v>
      </c>
      <c r="B10552" s="33" t="s">
        <v>3410</v>
      </c>
      <c r="G10552" t="s">
        <v>1064</v>
      </c>
    </row>
    <row r="10553" spans="1:7">
      <c r="A10553" s="33" t="s">
        <v>3412</v>
      </c>
      <c r="B10553" s="33" t="s">
        <v>3412</v>
      </c>
      <c r="G10553" t="s">
        <v>1064</v>
      </c>
    </row>
    <row r="10554" spans="1:7">
      <c r="A10554" s="33" t="s">
        <v>3414</v>
      </c>
      <c r="B10554" s="33" t="s">
        <v>3414</v>
      </c>
      <c r="G10554" t="s">
        <v>1064</v>
      </c>
    </row>
    <row r="10555" spans="1:7">
      <c r="A10555" s="33" t="s">
        <v>3416</v>
      </c>
      <c r="B10555" s="33" t="s">
        <v>3416</v>
      </c>
      <c r="G10555" t="s">
        <v>1064</v>
      </c>
    </row>
    <row r="10556" spans="1:7">
      <c r="A10556" s="33" t="s">
        <v>3418</v>
      </c>
      <c r="B10556" s="33" t="s">
        <v>3418</v>
      </c>
      <c r="G10556" t="s">
        <v>1064</v>
      </c>
    </row>
    <row r="10557" spans="1:7">
      <c r="A10557" s="33" t="s">
        <v>3420</v>
      </c>
      <c r="B10557" s="33" t="s">
        <v>3420</v>
      </c>
      <c r="G10557" t="s">
        <v>1064</v>
      </c>
    </row>
    <row r="10558" spans="1:7">
      <c r="A10558" s="33" t="s">
        <v>3422</v>
      </c>
      <c r="B10558" s="33" t="s">
        <v>3422</v>
      </c>
      <c r="G10558" t="s">
        <v>1064</v>
      </c>
    </row>
    <row r="10559" spans="1:7">
      <c r="A10559" s="33" t="s">
        <v>3424</v>
      </c>
      <c r="B10559" s="33" t="s">
        <v>3424</v>
      </c>
      <c r="G10559" t="s">
        <v>1064</v>
      </c>
    </row>
    <row r="10560" spans="1:7">
      <c r="A10560" s="33" t="s">
        <v>3426</v>
      </c>
      <c r="B10560" s="33" t="s">
        <v>3426</v>
      </c>
      <c r="G10560" t="s">
        <v>1064</v>
      </c>
    </row>
    <row r="10561" spans="1:7">
      <c r="A10561" s="33" t="s">
        <v>3428</v>
      </c>
      <c r="B10561" s="33" t="s">
        <v>3428</v>
      </c>
      <c r="G10561" t="s">
        <v>1064</v>
      </c>
    </row>
    <row r="10562" spans="1:7">
      <c r="A10562" s="33" t="s">
        <v>3430</v>
      </c>
      <c r="B10562" s="33" t="s">
        <v>3430</v>
      </c>
      <c r="G10562" t="s">
        <v>1064</v>
      </c>
    </row>
    <row r="10563" spans="1:7">
      <c r="A10563" s="33" t="s">
        <v>3432</v>
      </c>
      <c r="B10563" s="33" t="s">
        <v>3432</v>
      </c>
      <c r="G10563" t="s">
        <v>1064</v>
      </c>
    </row>
    <row r="10564" spans="1:7">
      <c r="A10564" s="33" t="s">
        <v>3434</v>
      </c>
      <c r="B10564" s="33" t="s">
        <v>3434</v>
      </c>
      <c r="G10564" t="s">
        <v>1064</v>
      </c>
    </row>
    <row r="10565" spans="1:7">
      <c r="A10565" s="33" t="s">
        <v>3436</v>
      </c>
      <c r="B10565" s="33" t="s">
        <v>3436</v>
      </c>
      <c r="G10565" t="s">
        <v>1064</v>
      </c>
    </row>
    <row r="10566" spans="1:7">
      <c r="A10566" s="33" t="s">
        <v>3438</v>
      </c>
      <c r="B10566" s="33" t="s">
        <v>3438</v>
      </c>
      <c r="G10566" t="s">
        <v>1064</v>
      </c>
    </row>
    <row r="10567" spans="1:7">
      <c r="A10567" s="33" t="s">
        <v>3440</v>
      </c>
      <c r="B10567" s="33" t="s">
        <v>3440</v>
      </c>
      <c r="G10567" t="s">
        <v>1064</v>
      </c>
    </row>
    <row r="10568" spans="1:7">
      <c r="A10568" s="33" t="s">
        <v>3442</v>
      </c>
      <c r="B10568" s="33" t="s">
        <v>3442</v>
      </c>
      <c r="G10568" t="s">
        <v>1064</v>
      </c>
    </row>
    <row r="10569" spans="1:7">
      <c r="A10569" s="33" t="s">
        <v>3444</v>
      </c>
      <c r="B10569" s="33" t="s">
        <v>3444</v>
      </c>
      <c r="G10569" t="s">
        <v>1064</v>
      </c>
    </row>
    <row r="10570" spans="1:7">
      <c r="A10570" s="33" t="s">
        <v>3446</v>
      </c>
      <c r="B10570" s="33" t="s">
        <v>3446</v>
      </c>
      <c r="G10570" t="s">
        <v>1064</v>
      </c>
    </row>
    <row r="10571" spans="1:7">
      <c r="A10571" s="33" t="s">
        <v>3448</v>
      </c>
      <c r="B10571" s="33" t="s">
        <v>3448</v>
      </c>
      <c r="G10571" t="s">
        <v>1064</v>
      </c>
    </row>
    <row r="10572" spans="1:7">
      <c r="A10572" s="33" t="s">
        <v>3450</v>
      </c>
      <c r="B10572" s="33" t="s">
        <v>3450</v>
      </c>
      <c r="G10572" t="s">
        <v>1064</v>
      </c>
    </row>
    <row r="10573" spans="1:7">
      <c r="A10573" s="33" t="s">
        <v>3452</v>
      </c>
      <c r="B10573" s="33" t="s">
        <v>3452</v>
      </c>
      <c r="G10573" t="s">
        <v>1064</v>
      </c>
    </row>
    <row r="10574" spans="1:7">
      <c r="A10574" s="33" t="s">
        <v>3454</v>
      </c>
      <c r="B10574" s="33" t="s">
        <v>3454</v>
      </c>
      <c r="G10574" t="s">
        <v>1064</v>
      </c>
    </row>
    <row r="10575" spans="1:7">
      <c r="A10575" s="33" t="s">
        <v>3456</v>
      </c>
      <c r="B10575" s="33" t="s">
        <v>3456</v>
      </c>
      <c r="G10575" t="s">
        <v>1064</v>
      </c>
    </row>
    <row r="10576" spans="1:7">
      <c r="A10576" s="33" t="s">
        <v>3458</v>
      </c>
      <c r="B10576" s="33" t="s">
        <v>3458</v>
      </c>
      <c r="G10576" t="s">
        <v>1064</v>
      </c>
    </row>
    <row r="10577" spans="1:7">
      <c r="A10577" s="33" t="s">
        <v>3460</v>
      </c>
      <c r="B10577" s="33" t="s">
        <v>3460</v>
      </c>
      <c r="G10577" t="s">
        <v>1064</v>
      </c>
    </row>
    <row r="10578" spans="1:7">
      <c r="A10578" s="33" t="s">
        <v>3462</v>
      </c>
      <c r="B10578" s="33" t="s">
        <v>3462</v>
      </c>
      <c r="G10578" t="s">
        <v>1064</v>
      </c>
    </row>
    <row r="10579" spans="1:7">
      <c r="A10579" s="33" t="s">
        <v>3464</v>
      </c>
      <c r="B10579" s="33" t="s">
        <v>3464</v>
      </c>
      <c r="G10579" t="s">
        <v>1064</v>
      </c>
    </row>
    <row r="10580" spans="1:7">
      <c r="A10580" s="33" t="s">
        <v>3466</v>
      </c>
      <c r="B10580" s="33" t="s">
        <v>3466</v>
      </c>
      <c r="G10580" t="s">
        <v>1064</v>
      </c>
    </row>
    <row r="10581" spans="1:7">
      <c r="A10581" s="33" t="s">
        <v>3468</v>
      </c>
      <c r="B10581" s="33" t="s">
        <v>3468</v>
      </c>
      <c r="G10581" t="s">
        <v>1064</v>
      </c>
    </row>
    <row r="10582" spans="1:7">
      <c r="A10582" s="33" t="s">
        <v>3470</v>
      </c>
      <c r="B10582" s="33" t="s">
        <v>3470</v>
      </c>
      <c r="G10582" t="s">
        <v>1064</v>
      </c>
    </row>
    <row r="10583" spans="1:7">
      <c r="A10583" s="33" t="s">
        <v>3472</v>
      </c>
      <c r="B10583" s="33" t="s">
        <v>3472</v>
      </c>
      <c r="G10583" t="s">
        <v>1064</v>
      </c>
    </row>
    <row r="10584" spans="1:7">
      <c r="A10584" s="33" t="s">
        <v>3474</v>
      </c>
      <c r="B10584" s="33" t="s">
        <v>3474</v>
      </c>
      <c r="G10584" t="s">
        <v>1064</v>
      </c>
    </row>
    <row r="10585" spans="1:7">
      <c r="A10585" s="33" t="s">
        <v>3476</v>
      </c>
      <c r="B10585" s="33" t="s">
        <v>3476</v>
      </c>
      <c r="G10585" t="s">
        <v>1064</v>
      </c>
    </row>
    <row r="10586" spans="1:7">
      <c r="A10586" s="33" t="s">
        <v>3478</v>
      </c>
      <c r="B10586" s="33" t="s">
        <v>3478</v>
      </c>
      <c r="G10586" t="s">
        <v>1064</v>
      </c>
    </row>
    <row r="10587" spans="1:7">
      <c r="A10587" s="33" t="s">
        <v>3480</v>
      </c>
      <c r="B10587" s="33" t="s">
        <v>3480</v>
      </c>
      <c r="G10587" t="s">
        <v>1064</v>
      </c>
    </row>
    <row r="10588" spans="1:7">
      <c r="A10588" s="33" t="s">
        <v>3482</v>
      </c>
      <c r="B10588" s="33" t="s">
        <v>3482</v>
      </c>
      <c r="G10588" t="s">
        <v>1064</v>
      </c>
    </row>
    <row r="10589" spans="1:7">
      <c r="A10589" s="33" t="s">
        <v>3484</v>
      </c>
      <c r="B10589" s="33" t="s">
        <v>3484</v>
      </c>
      <c r="G10589" t="s">
        <v>1064</v>
      </c>
    </row>
    <row r="10590" spans="1:7">
      <c r="A10590" s="33" t="s">
        <v>3486</v>
      </c>
      <c r="B10590" s="33" t="s">
        <v>3486</v>
      </c>
      <c r="G10590" t="s">
        <v>1064</v>
      </c>
    </row>
    <row r="10591" spans="1:7">
      <c r="A10591" s="33" t="s">
        <v>3488</v>
      </c>
      <c r="B10591" s="33" t="s">
        <v>3488</v>
      </c>
      <c r="G10591" t="s">
        <v>1064</v>
      </c>
    </row>
    <row r="10592" spans="1:7">
      <c r="A10592" s="33" t="s">
        <v>3490</v>
      </c>
      <c r="B10592" s="33" t="s">
        <v>3490</v>
      </c>
      <c r="G10592" t="s">
        <v>1064</v>
      </c>
    </row>
    <row r="10593" spans="1:7">
      <c r="A10593" s="33" t="s">
        <v>3492</v>
      </c>
      <c r="B10593" s="33" t="s">
        <v>3492</v>
      </c>
      <c r="G10593" t="s">
        <v>1064</v>
      </c>
    </row>
    <row r="10594" spans="1:7">
      <c r="A10594" s="33" t="s">
        <v>3494</v>
      </c>
      <c r="B10594" s="33" t="s">
        <v>3494</v>
      </c>
      <c r="G10594" t="s">
        <v>1064</v>
      </c>
    </row>
    <row r="10595" spans="1:7">
      <c r="A10595" s="33" t="s">
        <v>3496</v>
      </c>
      <c r="B10595" s="33" t="s">
        <v>3496</v>
      </c>
      <c r="G10595" t="s">
        <v>1064</v>
      </c>
    </row>
    <row r="10596" spans="1:7">
      <c r="A10596" s="33" t="s">
        <v>3498</v>
      </c>
      <c r="B10596" s="33" t="s">
        <v>3498</v>
      </c>
      <c r="G10596" t="s">
        <v>1064</v>
      </c>
    </row>
    <row r="10597" spans="1:7">
      <c r="A10597" s="33" t="s">
        <v>3500</v>
      </c>
      <c r="B10597" s="33" t="s">
        <v>3500</v>
      </c>
      <c r="G10597" t="s">
        <v>1064</v>
      </c>
    </row>
    <row r="10598" spans="1:7">
      <c r="A10598" s="33" t="s">
        <v>3502</v>
      </c>
      <c r="B10598" s="33" t="s">
        <v>3502</v>
      </c>
      <c r="G10598" t="s">
        <v>1064</v>
      </c>
    </row>
    <row r="10599" spans="1:7">
      <c r="A10599" s="33" t="s">
        <v>3504</v>
      </c>
      <c r="B10599" s="33" t="s">
        <v>3504</v>
      </c>
      <c r="G10599" t="s">
        <v>1064</v>
      </c>
    </row>
    <row r="10600" spans="1:7">
      <c r="A10600" s="33" t="s">
        <v>3506</v>
      </c>
      <c r="B10600" s="33" t="s">
        <v>3506</v>
      </c>
      <c r="G10600" t="s">
        <v>1064</v>
      </c>
    </row>
    <row r="10601" spans="1:7">
      <c r="A10601" s="33" t="s">
        <v>3508</v>
      </c>
      <c r="B10601" s="33" t="s">
        <v>3508</v>
      </c>
      <c r="G10601" t="s">
        <v>1064</v>
      </c>
    </row>
    <row r="10602" spans="1:7">
      <c r="A10602" s="33" t="s">
        <v>3510</v>
      </c>
      <c r="B10602" s="33" t="s">
        <v>3510</v>
      </c>
      <c r="G10602" t="s">
        <v>1064</v>
      </c>
    </row>
    <row r="10603" spans="1:7">
      <c r="A10603" s="33" t="s">
        <v>3512</v>
      </c>
      <c r="B10603" s="33" t="s">
        <v>3512</v>
      </c>
      <c r="G10603" t="s">
        <v>1064</v>
      </c>
    </row>
    <row r="10604" spans="1:7">
      <c r="A10604" s="33" t="s">
        <v>3514</v>
      </c>
      <c r="B10604" s="33" t="s">
        <v>3514</v>
      </c>
      <c r="G10604" t="s">
        <v>1064</v>
      </c>
    </row>
    <row r="10605" spans="1:7">
      <c r="A10605" s="33" t="s">
        <v>140</v>
      </c>
      <c r="B10605" s="33" t="s">
        <v>139</v>
      </c>
      <c r="G10605" t="s">
        <v>1064</v>
      </c>
    </row>
    <row r="10606" spans="1:7">
      <c r="A10606" s="33" t="s">
        <v>3517</v>
      </c>
      <c r="B10606" s="33" t="s">
        <v>276</v>
      </c>
      <c r="G10606" t="s">
        <v>1064</v>
      </c>
    </row>
    <row r="10607" spans="1:7">
      <c r="A10607" s="33" t="s">
        <v>39</v>
      </c>
      <c r="B10607" s="33" t="s">
        <v>38</v>
      </c>
      <c r="G10607" t="s">
        <v>1064</v>
      </c>
    </row>
    <row r="10608" spans="1:7">
      <c r="A10608" s="33" t="s">
        <v>3520</v>
      </c>
      <c r="B10608" s="33" t="s">
        <v>3520</v>
      </c>
      <c r="G10608" t="s">
        <v>1064</v>
      </c>
    </row>
    <row r="10609" spans="1:7">
      <c r="A10609" s="33" t="s">
        <v>3522</v>
      </c>
      <c r="B10609" s="33" t="s">
        <v>3522</v>
      </c>
      <c r="G10609" t="s">
        <v>1064</v>
      </c>
    </row>
    <row r="10610" spans="1:7">
      <c r="A10610" s="33" t="s">
        <v>3524</v>
      </c>
      <c r="B10610" s="33" t="s">
        <v>3524</v>
      </c>
      <c r="G10610" t="s">
        <v>1064</v>
      </c>
    </row>
    <row r="10611" spans="1:7">
      <c r="A10611" s="33" t="s">
        <v>3526</v>
      </c>
      <c r="B10611" s="33" t="s">
        <v>3526</v>
      </c>
      <c r="G10611" t="s">
        <v>1064</v>
      </c>
    </row>
    <row r="10612" spans="1:7">
      <c r="A10612" s="33" t="s">
        <v>3528</v>
      </c>
      <c r="B10612" s="33" t="s">
        <v>3528</v>
      </c>
      <c r="G10612" t="s">
        <v>1064</v>
      </c>
    </row>
    <row r="10613" spans="1:7">
      <c r="A10613" s="33" t="s">
        <v>3530</v>
      </c>
      <c r="B10613" s="33" t="s">
        <v>3530</v>
      </c>
      <c r="G10613" t="s">
        <v>1064</v>
      </c>
    </row>
    <row r="10614" spans="1:7">
      <c r="A10614" s="33" t="s">
        <v>3532</v>
      </c>
      <c r="B10614" s="33" t="s">
        <v>279</v>
      </c>
      <c r="G10614" t="s">
        <v>1064</v>
      </c>
    </row>
    <row r="10615" spans="1:7">
      <c r="A10615" s="33" t="s">
        <v>31</v>
      </c>
      <c r="B10615" s="33" t="s">
        <v>30</v>
      </c>
      <c r="G10615" t="s">
        <v>1064</v>
      </c>
    </row>
    <row r="10616" spans="1:7">
      <c r="A10616" s="33" t="s">
        <v>3535</v>
      </c>
      <c r="B10616" s="33" t="s">
        <v>3535</v>
      </c>
      <c r="G10616" t="s">
        <v>1064</v>
      </c>
    </row>
    <row r="10617" spans="1:7">
      <c r="A10617" s="33" t="s">
        <v>3537</v>
      </c>
      <c r="B10617" s="33" t="s">
        <v>3537</v>
      </c>
      <c r="G10617" t="s">
        <v>1064</v>
      </c>
    </row>
    <row r="10618" spans="1:7">
      <c r="A10618" s="33" t="s">
        <v>3539</v>
      </c>
      <c r="B10618" s="33" t="s">
        <v>3539</v>
      </c>
      <c r="G10618" t="s">
        <v>1064</v>
      </c>
    </row>
    <row r="10619" spans="1:7">
      <c r="A10619" s="33" t="s">
        <v>3541</v>
      </c>
      <c r="B10619" s="33" t="s">
        <v>3541</v>
      </c>
      <c r="G10619" t="s">
        <v>1064</v>
      </c>
    </row>
    <row r="10620" spans="1:7">
      <c r="A10620" s="33" t="s">
        <v>3543</v>
      </c>
      <c r="B10620" s="33" t="s">
        <v>3543</v>
      </c>
      <c r="G10620" t="s">
        <v>1064</v>
      </c>
    </row>
    <row r="10621" spans="1:7">
      <c r="A10621" s="33" t="s">
        <v>3545</v>
      </c>
      <c r="B10621" s="33" t="s">
        <v>3545</v>
      </c>
      <c r="G10621" t="s">
        <v>1064</v>
      </c>
    </row>
    <row r="10622" spans="1:7">
      <c r="A10622" s="33" t="s">
        <v>3547</v>
      </c>
      <c r="B10622" s="33" t="s">
        <v>3547</v>
      </c>
      <c r="G10622" t="s">
        <v>1064</v>
      </c>
    </row>
    <row r="10623" spans="1:7">
      <c r="A10623" s="33" t="s">
        <v>3549</v>
      </c>
      <c r="B10623" s="33" t="s">
        <v>3549</v>
      </c>
      <c r="G10623" t="s">
        <v>1064</v>
      </c>
    </row>
    <row r="10624" spans="1:7">
      <c r="A10624" s="33" t="s">
        <v>3551</v>
      </c>
      <c r="B10624" s="33" t="s">
        <v>3551</v>
      </c>
      <c r="G10624" t="s">
        <v>1064</v>
      </c>
    </row>
    <row r="10625" spans="1:7">
      <c r="A10625" s="33" t="s">
        <v>3553</v>
      </c>
      <c r="B10625" s="33" t="s">
        <v>3553</v>
      </c>
      <c r="G10625" t="s">
        <v>1064</v>
      </c>
    </row>
    <row r="10626" spans="1:7">
      <c r="A10626" s="33" t="s">
        <v>3555</v>
      </c>
      <c r="B10626" s="33" t="s">
        <v>3555</v>
      </c>
      <c r="G10626" t="s">
        <v>1064</v>
      </c>
    </row>
    <row r="10627" spans="1:7">
      <c r="A10627" s="33" t="s">
        <v>3557</v>
      </c>
      <c r="B10627" s="33" t="s">
        <v>3557</v>
      </c>
      <c r="G10627" t="s">
        <v>1064</v>
      </c>
    </row>
    <row r="10628" spans="1:7">
      <c r="A10628" s="33" t="s">
        <v>3559</v>
      </c>
      <c r="B10628" s="33" t="s">
        <v>3559</v>
      </c>
      <c r="G10628" t="s">
        <v>1064</v>
      </c>
    </row>
    <row r="10629" spans="1:7">
      <c r="A10629" s="33" t="s">
        <v>3561</v>
      </c>
      <c r="B10629" s="33" t="s">
        <v>3561</v>
      </c>
      <c r="G10629" t="s">
        <v>1064</v>
      </c>
    </row>
    <row r="10630" spans="1:7">
      <c r="A10630" s="33" t="s">
        <v>3563</v>
      </c>
      <c r="B10630" s="33" t="s">
        <v>3563</v>
      </c>
      <c r="G10630" t="s">
        <v>1064</v>
      </c>
    </row>
    <row r="10631" spans="1:7">
      <c r="A10631" s="33" t="s">
        <v>3565</v>
      </c>
      <c r="B10631" s="33" t="s">
        <v>3565</v>
      </c>
      <c r="G10631" t="s">
        <v>1064</v>
      </c>
    </row>
    <row r="10632" spans="1:7">
      <c r="A10632" s="33" t="s">
        <v>3567</v>
      </c>
      <c r="B10632" s="33" t="s">
        <v>3567</v>
      </c>
      <c r="G10632" t="s">
        <v>1064</v>
      </c>
    </row>
    <row r="10633" spans="1:7">
      <c r="A10633" s="33" t="s">
        <v>3569</v>
      </c>
      <c r="B10633" s="33" t="s">
        <v>3569</v>
      </c>
      <c r="G10633" t="s">
        <v>1064</v>
      </c>
    </row>
    <row r="10634" spans="1:7">
      <c r="A10634" s="33" t="s">
        <v>3571</v>
      </c>
      <c r="B10634" s="33" t="s">
        <v>3571</v>
      </c>
      <c r="G10634" t="s">
        <v>1064</v>
      </c>
    </row>
    <row r="10635" spans="1:7">
      <c r="A10635" s="33" t="s">
        <v>3573</v>
      </c>
      <c r="B10635" s="33" t="s">
        <v>3573</v>
      </c>
      <c r="G10635" t="s">
        <v>1064</v>
      </c>
    </row>
    <row r="10636" spans="1:7">
      <c r="A10636" s="33" t="s">
        <v>3575</v>
      </c>
      <c r="B10636" s="33" t="s">
        <v>3575</v>
      </c>
      <c r="G10636" t="s">
        <v>1064</v>
      </c>
    </row>
    <row r="10637" spans="1:7">
      <c r="A10637" s="33" t="s">
        <v>3577</v>
      </c>
      <c r="B10637" s="33" t="s">
        <v>3577</v>
      </c>
      <c r="G10637" t="s">
        <v>1064</v>
      </c>
    </row>
    <row r="10638" spans="1:7">
      <c r="A10638" s="33" t="s">
        <v>3579</v>
      </c>
      <c r="B10638" s="33" t="s">
        <v>3579</v>
      </c>
      <c r="G10638" t="s">
        <v>1064</v>
      </c>
    </row>
    <row r="10639" spans="1:7">
      <c r="A10639" s="33" t="s">
        <v>3581</v>
      </c>
      <c r="B10639" s="33" t="s">
        <v>3581</v>
      </c>
      <c r="G10639" t="s">
        <v>1064</v>
      </c>
    </row>
    <row r="10640" spans="1:7">
      <c r="A10640" s="33" t="s">
        <v>3583</v>
      </c>
      <c r="B10640" s="33" t="s">
        <v>3583</v>
      </c>
      <c r="G10640" t="s">
        <v>1064</v>
      </c>
    </row>
    <row r="10641" spans="1:7">
      <c r="A10641" s="33" t="s">
        <v>3585</v>
      </c>
      <c r="B10641" s="33" t="s">
        <v>3585</v>
      </c>
      <c r="G10641" t="s">
        <v>1064</v>
      </c>
    </row>
    <row r="10642" spans="1:7">
      <c r="A10642" s="33" t="s">
        <v>3587</v>
      </c>
      <c r="B10642" s="33" t="s">
        <v>3587</v>
      </c>
      <c r="G10642" t="s">
        <v>1064</v>
      </c>
    </row>
    <row r="10643" spans="1:7">
      <c r="A10643" s="33" t="s">
        <v>33</v>
      </c>
      <c r="B10643" s="33" t="s">
        <v>32</v>
      </c>
      <c r="G10643" t="s">
        <v>1064</v>
      </c>
    </row>
    <row r="10644" spans="1:7">
      <c r="A10644" s="33" t="s">
        <v>3590</v>
      </c>
      <c r="B10644" s="33" t="s">
        <v>3590</v>
      </c>
      <c r="G10644" t="s">
        <v>1064</v>
      </c>
    </row>
    <row r="10645" spans="1:7">
      <c r="A10645" s="33" t="s">
        <v>3592</v>
      </c>
      <c r="B10645" s="33" t="s">
        <v>3592</v>
      </c>
      <c r="G10645" t="s">
        <v>1064</v>
      </c>
    </row>
    <row r="10646" spans="1:7">
      <c r="A10646" s="33" t="s">
        <v>3594</v>
      </c>
      <c r="B10646" s="33" t="s">
        <v>3594</v>
      </c>
      <c r="G10646" t="s">
        <v>1064</v>
      </c>
    </row>
    <row r="10647" spans="1:7">
      <c r="A10647" s="33" t="s">
        <v>3596</v>
      </c>
      <c r="B10647" s="33" t="s">
        <v>3596</v>
      </c>
      <c r="G10647" t="s">
        <v>1064</v>
      </c>
    </row>
    <row r="10648" spans="1:7">
      <c r="A10648" s="33" t="s">
        <v>3598</v>
      </c>
      <c r="B10648" s="33" t="s">
        <v>3598</v>
      </c>
      <c r="G10648" t="s">
        <v>1064</v>
      </c>
    </row>
    <row r="10649" spans="1:7">
      <c r="A10649" s="33" t="s">
        <v>3600</v>
      </c>
      <c r="B10649" s="33" t="s">
        <v>3600</v>
      </c>
      <c r="G10649" t="s">
        <v>1064</v>
      </c>
    </row>
    <row r="10650" spans="1:7">
      <c r="A10650" s="33" t="s">
        <v>3602</v>
      </c>
      <c r="B10650" s="33" t="s">
        <v>3602</v>
      </c>
      <c r="G10650" t="s">
        <v>1064</v>
      </c>
    </row>
    <row r="10651" spans="1:7">
      <c r="A10651" s="33" t="s">
        <v>3604</v>
      </c>
      <c r="B10651" s="33" t="s">
        <v>3604</v>
      </c>
      <c r="G10651" t="s">
        <v>1064</v>
      </c>
    </row>
    <row r="10652" spans="1:7">
      <c r="A10652" s="33" t="s">
        <v>3606</v>
      </c>
      <c r="B10652" s="33" t="s">
        <v>3606</v>
      </c>
      <c r="G10652" t="s">
        <v>1064</v>
      </c>
    </row>
    <row r="10653" spans="1:7">
      <c r="A10653" s="33" t="s">
        <v>3608</v>
      </c>
      <c r="B10653" s="33" t="s">
        <v>3608</v>
      </c>
      <c r="G10653" t="s">
        <v>1064</v>
      </c>
    </row>
    <row r="10654" spans="1:7">
      <c r="A10654" s="33" t="s">
        <v>3610</v>
      </c>
      <c r="B10654" s="33" t="s">
        <v>3610</v>
      </c>
      <c r="G10654" t="s">
        <v>1064</v>
      </c>
    </row>
    <row r="10655" spans="1:7">
      <c r="A10655" s="33" t="s">
        <v>3612</v>
      </c>
      <c r="B10655" s="33" t="s">
        <v>3612</v>
      </c>
      <c r="G10655" t="s">
        <v>1064</v>
      </c>
    </row>
    <row r="10656" spans="1:7">
      <c r="A10656" s="33" t="s">
        <v>3614</v>
      </c>
      <c r="B10656" s="33" t="s">
        <v>3614</v>
      </c>
      <c r="G10656" t="s">
        <v>1064</v>
      </c>
    </row>
    <row r="10657" spans="1:7">
      <c r="A10657" s="33" t="s">
        <v>3616</v>
      </c>
      <c r="B10657" s="33" t="s">
        <v>3616</v>
      </c>
      <c r="G10657" t="s">
        <v>1064</v>
      </c>
    </row>
    <row r="10658" spans="1:7">
      <c r="A10658" s="33" t="s">
        <v>3618</v>
      </c>
      <c r="B10658" s="33" t="s">
        <v>3618</v>
      </c>
      <c r="G10658" t="s">
        <v>1064</v>
      </c>
    </row>
    <row r="10659" spans="1:7">
      <c r="A10659" s="33" t="s">
        <v>3620</v>
      </c>
      <c r="B10659" s="33" t="s">
        <v>3620</v>
      </c>
      <c r="G10659" t="s">
        <v>1064</v>
      </c>
    </row>
    <row r="10660" spans="1:7">
      <c r="A10660" s="33" t="s">
        <v>3622</v>
      </c>
      <c r="B10660" s="33" t="s">
        <v>3622</v>
      </c>
      <c r="G10660" t="s">
        <v>1064</v>
      </c>
    </row>
    <row r="10661" spans="1:7">
      <c r="A10661" s="33" t="s">
        <v>35</v>
      </c>
      <c r="B10661" s="33" t="s">
        <v>34</v>
      </c>
      <c r="G10661" t="s">
        <v>1064</v>
      </c>
    </row>
    <row r="10662" spans="1:7">
      <c r="A10662" s="33" t="s">
        <v>3625</v>
      </c>
      <c r="B10662" s="33" t="s">
        <v>3625</v>
      </c>
      <c r="G10662" t="s">
        <v>1064</v>
      </c>
    </row>
    <row r="10663" spans="1:7">
      <c r="A10663" s="33" t="s">
        <v>3627</v>
      </c>
      <c r="B10663" s="33" t="s">
        <v>3627</v>
      </c>
      <c r="G10663" t="s">
        <v>1064</v>
      </c>
    </row>
    <row r="10664" spans="1:7">
      <c r="A10664" s="33" t="s">
        <v>3629</v>
      </c>
      <c r="B10664" s="33" t="s">
        <v>3629</v>
      </c>
      <c r="G10664" t="s">
        <v>1064</v>
      </c>
    </row>
    <row r="10665" spans="1:7">
      <c r="A10665" s="33" t="s">
        <v>3631</v>
      </c>
      <c r="B10665" s="33" t="s">
        <v>3631</v>
      </c>
      <c r="G10665" t="s">
        <v>1064</v>
      </c>
    </row>
    <row r="10666" spans="1:7">
      <c r="A10666" s="33" t="s">
        <v>3633</v>
      </c>
      <c r="B10666" s="33" t="s">
        <v>3633</v>
      </c>
      <c r="G10666" t="s">
        <v>1064</v>
      </c>
    </row>
    <row r="10667" spans="1:7">
      <c r="A10667" s="33" t="s">
        <v>3635</v>
      </c>
      <c r="B10667" s="33" t="s">
        <v>3635</v>
      </c>
      <c r="G10667" t="s">
        <v>1064</v>
      </c>
    </row>
    <row r="10668" spans="1:7">
      <c r="A10668" s="33" t="s">
        <v>3637</v>
      </c>
      <c r="B10668" s="33" t="s">
        <v>3637</v>
      </c>
      <c r="G10668" t="s">
        <v>1064</v>
      </c>
    </row>
    <row r="10669" spans="1:7">
      <c r="A10669" s="33" t="s">
        <v>3639</v>
      </c>
      <c r="B10669" s="33" t="s">
        <v>3639</v>
      </c>
      <c r="G10669" t="s">
        <v>1064</v>
      </c>
    </row>
    <row r="10670" spans="1:7">
      <c r="A10670" s="33" t="s">
        <v>3641</v>
      </c>
      <c r="B10670" s="33" t="s">
        <v>3641</v>
      </c>
      <c r="G10670" t="s">
        <v>1064</v>
      </c>
    </row>
    <row r="10671" spans="1:7">
      <c r="A10671" s="33" t="s">
        <v>3643</v>
      </c>
      <c r="B10671" s="33" t="s">
        <v>3643</v>
      </c>
      <c r="G10671" t="s">
        <v>1064</v>
      </c>
    </row>
    <row r="10672" spans="1:7">
      <c r="A10672" s="33" t="s">
        <v>3645</v>
      </c>
      <c r="B10672" s="33" t="s">
        <v>3645</v>
      </c>
      <c r="G10672" t="s">
        <v>1064</v>
      </c>
    </row>
    <row r="10673" spans="1:7">
      <c r="A10673" s="33" t="s">
        <v>3647</v>
      </c>
      <c r="B10673" s="33" t="s">
        <v>3647</v>
      </c>
      <c r="G10673" t="s">
        <v>1064</v>
      </c>
    </row>
    <row r="10674" spans="1:7">
      <c r="A10674" s="33" t="s">
        <v>3649</v>
      </c>
      <c r="B10674" s="33" t="s">
        <v>3649</v>
      </c>
      <c r="G10674" t="s">
        <v>1064</v>
      </c>
    </row>
    <row r="10675" spans="1:7">
      <c r="A10675" s="33" t="s">
        <v>3651</v>
      </c>
      <c r="B10675" s="33" t="s">
        <v>3651</v>
      </c>
      <c r="G10675" t="s">
        <v>1064</v>
      </c>
    </row>
    <row r="10676" spans="1:7">
      <c r="A10676" s="33" t="s">
        <v>3653</v>
      </c>
      <c r="B10676" s="33" t="s">
        <v>3653</v>
      </c>
      <c r="G10676" t="s">
        <v>1064</v>
      </c>
    </row>
    <row r="10677" spans="1:7">
      <c r="A10677" s="33" t="s">
        <v>3655</v>
      </c>
      <c r="B10677" s="33" t="s">
        <v>3655</v>
      </c>
      <c r="G10677" t="s">
        <v>1064</v>
      </c>
    </row>
    <row r="10678" spans="1:7">
      <c r="A10678" s="33" t="s">
        <v>3657</v>
      </c>
      <c r="B10678" s="33" t="s">
        <v>3657</v>
      </c>
      <c r="G10678" t="s">
        <v>1064</v>
      </c>
    </row>
    <row r="10679" spans="1:7">
      <c r="A10679" s="33" t="s">
        <v>3659</v>
      </c>
      <c r="B10679" s="33" t="s">
        <v>3659</v>
      </c>
      <c r="G10679" t="s">
        <v>1064</v>
      </c>
    </row>
    <row r="10680" spans="1:7">
      <c r="A10680" s="33" t="s">
        <v>3661</v>
      </c>
      <c r="B10680" s="33" t="s">
        <v>3661</v>
      </c>
      <c r="G10680" t="s">
        <v>1064</v>
      </c>
    </row>
    <row r="10681" spans="1:7">
      <c r="A10681" s="33" t="s">
        <v>3663</v>
      </c>
      <c r="B10681" s="33" t="s">
        <v>3663</v>
      </c>
      <c r="G10681" t="s">
        <v>1064</v>
      </c>
    </row>
    <row r="10682" spans="1:7">
      <c r="A10682" s="33" t="s">
        <v>3665</v>
      </c>
      <c r="B10682" s="33" t="s">
        <v>3665</v>
      </c>
      <c r="G10682" t="s">
        <v>1064</v>
      </c>
    </row>
    <row r="10683" spans="1:7">
      <c r="A10683" s="33" t="s">
        <v>3667</v>
      </c>
      <c r="B10683" s="33" t="s">
        <v>3667</v>
      </c>
      <c r="G10683" t="s">
        <v>1064</v>
      </c>
    </row>
    <row r="10684" spans="1:7">
      <c r="A10684" s="33" t="s">
        <v>3669</v>
      </c>
      <c r="B10684" s="33" t="s">
        <v>3669</v>
      </c>
      <c r="G10684" t="s">
        <v>1064</v>
      </c>
    </row>
    <row r="10685" spans="1:7">
      <c r="A10685" s="33" t="s">
        <v>3671</v>
      </c>
      <c r="B10685" s="33" t="s">
        <v>3671</v>
      </c>
      <c r="G10685" t="s">
        <v>1064</v>
      </c>
    </row>
    <row r="10686" spans="1:7">
      <c r="A10686" s="33" t="s">
        <v>3673</v>
      </c>
      <c r="B10686" s="33" t="s">
        <v>3673</v>
      </c>
      <c r="G10686" t="s">
        <v>1064</v>
      </c>
    </row>
    <row r="10687" spans="1:7">
      <c r="A10687" s="33" t="s">
        <v>3675</v>
      </c>
      <c r="B10687" s="33" t="s">
        <v>3675</v>
      </c>
      <c r="G10687" t="s">
        <v>1064</v>
      </c>
    </row>
    <row r="10688" spans="1:7">
      <c r="A10688" s="33" t="s">
        <v>3677</v>
      </c>
      <c r="B10688" s="33" t="s">
        <v>3677</v>
      </c>
      <c r="G10688" t="s">
        <v>1064</v>
      </c>
    </row>
    <row r="10689" spans="1:7">
      <c r="A10689" s="33" t="s">
        <v>3679</v>
      </c>
      <c r="B10689" s="33" t="s">
        <v>3679</v>
      </c>
      <c r="G10689" t="s">
        <v>1064</v>
      </c>
    </row>
    <row r="10690" spans="1:7">
      <c r="A10690" s="33" t="s">
        <v>3681</v>
      </c>
      <c r="B10690" s="33" t="s">
        <v>3681</v>
      </c>
      <c r="G10690" t="s">
        <v>1064</v>
      </c>
    </row>
    <row r="10691" spans="1:7">
      <c r="A10691" s="33" t="s">
        <v>3683</v>
      </c>
      <c r="B10691" s="33" t="s">
        <v>3683</v>
      </c>
      <c r="G10691" t="s">
        <v>1064</v>
      </c>
    </row>
    <row r="10692" spans="1:7">
      <c r="A10692" s="33" t="s">
        <v>3685</v>
      </c>
      <c r="B10692" s="33" t="s">
        <v>3685</v>
      </c>
      <c r="G10692" t="s">
        <v>1064</v>
      </c>
    </row>
    <row r="10693" spans="1:7">
      <c r="A10693" s="33" t="s">
        <v>3687</v>
      </c>
      <c r="B10693" s="33" t="s">
        <v>3687</v>
      </c>
      <c r="G10693" t="s">
        <v>1064</v>
      </c>
    </row>
    <row r="10694" spans="1:7">
      <c r="A10694" s="33" t="s">
        <v>3689</v>
      </c>
      <c r="B10694" s="33" t="s">
        <v>3689</v>
      </c>
      <c r="G10694" t="s">
        <v>1064</v>
      </c>
    </row>
    <row r="10695" spans="1:7">
      <c r="A10695" s="33" t="s">
        <v>3691</v>
      </c>
      <c r="B10695" s="33" t="s">
        <v>3691</v>
      </c>
      <c r="G10695" t="s">
        <v>1064</v>
      </c>
    </row>
    <row r="10696" spans="1:7">
      <c r="A10696" s="33" t="s">
        <v>3693</v>
      </c>
      <c r="B10696" s="33" t="s">
        <v>3693</v>
      </c>
      <c r="G10696" t="s">
        <v>1064</v>
      </c>
    </row>
    <row r="10697" spans="1:7">
      <c r="A10697" s="33" t="s">
        <v>3695</v>
      </c>
      <c r="B10697" s="33" t="s">
        <v>3695</v>
      </c>
      <c r="G10697" t="s">
        <v>1064</v>
      </c>
    </row>
    <row r="10698" spans="1:7">
      <c r="A10698" s="33" t="s">
        <v>3697</v>
      </c>
      <c r="B10698" s="33" t="s">
        <v>3697</v>
      </c>
      <c r="G10698" t="s">
        <v>1064</v>
      </c>
    </row>
    <row r="10699" spans="1:7">
      <c r="A10699" s="33" t="s">
        <v>3699</v>
      </c>
      <c r="B10699" s="33" t="s">
        <v>3699</v>
      </c>
      <c r="G10699" t="s">
        <v>1064</v>
      </c>
    </row>
    <row r="10700" spans="1:7">
      <c r="A10700" s="33" t="s">
        <v>3701</v>
      </c>
      <c r="B10700" s="33" t="s">
        <v>3701</v>
      </c>
      <c r="G10700" t="s">
        <v>1064</v>
      </c>
    </row>
    <row r="10701" spans="1:7">
      <c r="A10701" s="33" t="s">
        <v>3703</v>
      </c>
      <c r="B10701" s="33" t="s">
        <v>3703</v>
      </c>
      <c r="G10701" t="s">
        <v>1064</v>
      </c>
    </row>
    <row r="10702" spans="1:7">
      <c r="A10702" s="33" t="s">
        <v>3705</v>
      </c>
      <c r="B10702" s="33" t="s">
        <v>3705</v>
      </c>
      <c r="G10702" t="s">
        <v>1064</v>
      </c>
    </row>
    <row r="10703" spans="1:7">
      <c r="A10703" s="33" t="s">
        <v>3707</v>
      </c>
      <c r="B10703" s="33" t="s">
        <v>3707</v>
      </c>
      <c r="G10703" t="s">
        <v>1064</v>
      </c>
    </row>
    <row r="10704" spans="1:7">
      <c r="A10704" s="33" t="s">
        <v>3709</v>
      </c>
      <c r="B10704" s="33" t="s">
        <v>3709</v>
      </c>
      <c r="G10704" t="s">
        <v>1064</v>
      </c>
    </row>
    <row r="10705" spans="1:7">
      <c r="A10705" s="33" t="s">
        <v>3711</v>
      </c>
      <c r="B10705" s="33" t="s">
        <v>3711</v>
      </c>
      <c r="G10705" t="s">
        <v>1064</v>
      </c>
    </row>
    <row r="10706" spans="1:7">
      <c r="A10706" s="33" t="s">
        <v>3713</v>
      </c>
      <c r="B10706" s="33" t="s">
        <v>3713</v>
      </c>
      <c r="G10706" t="s">
        <v>1064</v>
      </c>
    </row>
    <row r="10707" spans="1:7">
      <c r="A10707" s="33" t="s">
        <v>3715</v>
      </c>
      <c r="B10707" s="33" t="s">
        <v>3715</v>
      </c>
      <c r="G10707" t="s">
        <v>1064</v>
      </c>
    </row>
    <row r="10708" spans="1:7">
      <c r="A10708" s="33" t="s">
        <v>3717</v>
      </c>
      <c r="B10708" s="33" t="s">
        <v>3717</v>
      </c>
      <c r="G10708" t="s">
        <v>1064</v>
      </c>
    </row>
    <row r="10709" spans="1:7">
      <c r="A10709" s="33" t="s">
        <v>3719</v>
      </c>
      <c r="B10709" s="33" t="s">
        <v>3719</v>
      </c>
      <c r="G10709" t="s">
        <v>1064</v>
      </c>
    </row>
    <row r="10710" spans="1:7">
      <c r="A10710" s="33" t="s">
        <v>3721</v>
      </c>
      <c r="B10710" s="33" t="s">
        <v>3721</v>
      </c>
      <c r="G10710" t="s">
        <v>1064</v>
      </c>
    </row>
    <row r="10711" spans="1:7">
      <c r="A10711" s="33" t="s">
        <v>3723</v>
      </c>
      <c r="B10711" s="33" t="s">
        <v>3723</v>
      </c>
      <c r="G10711" t="s">
        <v>1064</v>
      </c>
    </row>
    <row r="10712" spans="1:7">
      <c r="A10712" s="33" t="s">
        <v>3725</v>
      </c>
      <c r="B10712" s="33" t="s">
        <v>3725</v>
      </c>
      <c r="G10712" t="s">
        <v>1064</v>
      </c>
    </row>
    <row r="10713" spans="1:7">
      <c r="A10713" s="33" t="s">
        <v>3727</v>
      </c>
      <c r="B10713" s="33" t="s">
        <v>3727</v>
      </c>
      <c r="G10713" t="s">
        <v>1064</v>
      </c>
    </row>
    <row r="10714" spans="1:7">
      <c r="A10714" s="33" t="s">
        <v>3729</v>
      </c>
      <c r="B10714" s="33" t="s">
        <v>3729</v>
      </c>
      <c r="G10714" t="s">
        <v>1064</v>
      </c>
    </row>
    <row r="10715" spans="1:7">
      <c r="A10715" s="33" t="s">
        <v>3731</v>
      </c>
      <c r="B10715" s="33" t="s">
        <v>3731</v>
      </c>
      <c r="G10715" t="s">
        <v>1064</v>
      </c>
    </row>
    <row r="10716" spans="1:7">
      <c r="A10716" s="33" t="s">
        <v>3733</v>
      </c>
      <c r="B10716" s="33" t="s">
        <v>3733</v>
      </c>
      <c r="G10716" t="s">
        <v>1064</v>
      </c>
    </row>
    <row r="10717" spans="1:7">
      <c r="A10717" s="33" t="s">
        <v>3735</v>
      </c>
      <c r="B10717" s="33" t="s">
        <v>3735</v>
      </c>
      <c r="G10717" t="s">
        <v>1064</v>
      </c>
    </row>
    <row r="10718" spans="1:7">
      <c r="A10718" s="33" t="s">
        <v>3737</v>
      </c>
      <c r="B10718" s="33" t="s">
        <v>3737</v>
      </c>
      <c r="G10718" t="s">
        <v>1064</v>
      </c>
    </row>
    <row r="10719" spans="1:7">
      <c r="A10719" s="33" t="s">
        <v>3739</v>
      </c>
      <c r="B10719" s="33" t="s">
        <v>3739</v>
      </c>
      <c r="G10719" t="s">
        <v>1064</v>
      </c>
    </row>
    <row r="10720" spans="1:7">
      <c r="A10720" s="33" t="s">
        <v>3741</v>
      </c>
      <c r="B10720" s="33" t="s">
        <v>3741</v>
      </c>
      <c r="G10720" t="s">
        <v>1064</v>
      </c>
    </row>
    <row r="10721" spans="1:7">
      <c r="A10721" s="33" t="s">
        <v>3743</v>
      </c>
      <c r="B10721" s="33" t="s">
        <v>3743</v>
      </c>
      <c r="G10721" t="s">
        <v>1064</v>
      </c>
    </row>
    <row r="10722" spans="1:7">
      <c r="A10722" s="33" t="s">
        <v>3745</v>
      </c>
      <c r="B10722" s="33" t="s">
        <v>3745</v>
      </c>
      <c r="G10722" t="s">
        <v>1064</v>
      </c>
    </row>
    <row r="10723" spans="1:7">
      <c r="A10723" s="33" t="s">
        <v>3747</v>
      </c>
      <c r="B10723" s="33" t="s">
        <v>3747</v>
      </c>
      <c r="G10723" t="s">
        <v>1064</v>
      </c>
    </row>
    <row r="10724" spans="1:7">
      <c r="A10724" s="33" t="s">
        <v>3749</v>
      </c>
      <c r="B10724" s="33" t="s">
        <v>3749</v>
      </c>
      <c r="G10724" t="s">
        <v>1064</v>
      </c>
    </row>
    <row r="10725" spans="1:7">
      <c r="A10725" s="33" t="s">
        <v>3751</v>
      </c>
      <c r="B10725" s="33" t="s">
        <v>3751</v>
      </c>
      <c r="G10725" t="s">
        <v>1064</v>
      </c>
    </row>
    <row r="10726" spans="1:7">
      <c r="A10726" s="33" t="s">
        <v>3753</v>
      </c>
      <c r="B10726" s="33" t="s">
        <v>3753</v>
      </c>
      <c r="G10726" t="s">
        <v>1064</v>
      </c>
    </row>
    <row r="10727" spans="1:7">
      <c r="A10727" s="33" t="s">
        <v>3755</v>
      </c>
      <c r="B10727" s="33" t="s">
        <v>3755</v>
      </c>
      <c r="G10727" t="s">
        <v>1064</v>
      </c>
    </row>
    <row r="10728" spans="1:7">
      <c r="A10728" s="33" t="s">
        <v>3757</v>
      </c>
      <c r="B10728" s="33" t="s">
        <v>3757</v>
      </c>
      <c r="G10728" t="s">
        <v>1064</v>
      </c>
    </row>
    <row r="10729" spans="1:7">
      <c r="A10729" s="33" t="s">
        <v>3759</v>
      </c>
      <c r="B10729" s="33" t="s">
        <v>3759</v>
      </c>
      <c r="G10729" t="s">
        <v>1064</v>
      </c>
    </row>
    <row r="10730" spans="1:7">
      <c r="A10730" s="33" t="s">
        <v>3761</v>
      </c>
      <c r="B10730" s="33" t="s">
        <v>3761</v>
      </c>
      <c r="G10730" t="s">
        <v>1064</v>
      </c>
    </row>
    <row r="10731" spans="1:7">
      <c r="A10731" s="33" t="s">
        <v>3763</v>
      </c>
      <c r="B10731" s="33" t="s">
        <v>3763</v>
      </c>
      <c r="G10731" t="s">
        <v>1064</v>
      </c>
    </row>
    <row r="10732" spans="1:7">
      <c r="A10732" s="33" t="s">
        <v>3765</v>
      </c>
      <c r="B10732" s="33" t="s">
        <v>3765</v>
      </c>
      <c r="G10732" t="s">
        <v>1064</v>
      </c>
    </row>
    <row r="10733" spans="1:7">
      <c r="A10733" s="33" t="s">
        <v>3767</v>
      </c>
      <c r="B10733" s="33" t="s">
        <v>3767</v>
      </c>
      <c r="G10733" t="s">
        <v>1064</v>
      </c>
    </row>
    <row r="10734" spans="1:7">
      <c r="A10734" s="33" t="s">
        <v>3769</v>
      </c>
      <c r="B10734" s="33" t="s">
        <v>3769</v>
      </c>
      <c r="G10734" t="s">
        <v>1064</v>
      </c>
    </row>
    <row r="10735" spans="1:7">
      <c r="A10735" s="33" t="s">
        <v>3771</v>
      </c>
      <c r="B10735" s="33" t="s">
        <v>3771</v>
      </c>
      <c r="G10735" t="s">
        <v>1064</v>
      </c>
    </row>
    <row r="10736" spans="1:7">
      <c r="A10736" s="33" t="s">
        <v>3773</v>
      </c>
      <c r="B10736" s="33" t="s">
        <v>3773</v>
      </c>
      <c r="G10736" t="s">
        <v>1064</v>
      </c>
    </row>
    <row r="10737" spans="1:7">
      <c r="A10737" s="33" t="s">
        <v>3775</v>
      </c>
      <c r="B10737" s="33" t="s">
        <v>3775</v>
      </c>
      <c r="G10737" t="s">
        <v>1064</v>
      </c>
    </row>
    <row r="10738" spans="1:7">
      <c r="A10738" s="33" t="s">
        <v>3777</v>
      </c>
      <c r="B10738" s="33" t="s">
        <v>3777</v>
      </c>
      <c r="G10738" t="s">
        <v>1064</v>
      </c>
    </row>
    <row r="10739" spans="1:7">
      <c r="A10739" s="33" t="s">
        <v>3779</v>
      </c>
      <c r="B10739" s="33" t="s">
        <v>3779</v>
      </c>
      <c r="G10739" t="s">
        <v>1064</v>
      </c>
    </row>
    <row r="10740" spans="1:7">
      <c r="A10740" s="33" t="s">
        <v>3781</v>
      </c>
      <c r="B10740" s="33" t="s">
        <v>3781</v>
      </c>
      <c r="G10740" t="s">
        <v>1064</v>
      </c>
    </row>
    <row r="10741" spans="1:7">
      <c r="A10741" s="33" t="s">
        <v>3783</v>
      </c>
      <c r="B10741" s="33" t="s">
        <v>3783</v>
      </c>
      <c r="G10741" t="s">
        <v>1064</v>
      </c>
    </row>
    <row r="10742" spans="1:7">
      <c r="A10742" s="33" t="s">
        <v>3785</v>
      </c>
      <c r="B10742" s="33" t="s">
        <v>3785</v>
      </c>
      <c r="G10742" t="s">
        <v>1064</v>
      </c>
    </row>
    <row r="10743" spans="1:7">
      <c r="A10743" s="33" t="s">
        <v>3787</v>
      </c>
      <c r="B10743" s="33" t="s">
        <v>3787</v>
      </c>
      <c r="G10743" t="s">
        <v>1064</v>
      </c>
    </row>
    <row r="10744" spans="1:7">
      <c r="A10744" s="33" t="s">
        <v>3789</v>
      </c>
      <c r="B10744" s="33" t="s">
        <v>3789</v>
      </c>
      <c r="G10744" t="s">
        <v>1064</v>
      </c>
    </row>
    <row r="10745" spans="1:7">
      <c r="A10745" s="33" t="s">
        <v>3791</v>
      </c>
      <c r="B10745" s="33" t="s">
        <v>3791</v>
      </c>
      <c r="G10745" t="s">
        <v>1064</v>
      </c>
    </row>
    <row r="10746" spans="1:7">
      <c r="A10746" s="33" t="s">
        <v>3793</v>
      </c>
      <c r="B10746" s="33" t="s">
        <v>3793</v>
      </c>
      <c r="G10746" t="s">
        <v>1064</v>
      </c>
    </row>
    <row r="10747" spans="1:7">
      <c r="A10747" s="33" t="s">
        <v>3795</v>
      </c>
      <c r="B10747" s="33" t="s">
        <v>3795</v>
      </c>
      <c r="G10747" t="s">
        <v>1064</v>
      </c>
    </row>
    <row r="10748" spans="1:7">
      <c r="A10748" s="33" t="s">
        <v>3797</v>
      </c>
      <c r="B10748" s="33" t="s">
        <v>3797</v>
      </c>
      <c r="G10748" t="s">
        <v>1064</v>
      </c>
    </row>
    <row r="10749" spans="1:7">
      <c r="A10749" s="33" t="s">
        <v>3799</v>
      </c>
      <c r="B10749" s="33" t="s">
        <v>3799</v>
      </c>
      <c r="G10749" t="s">
        <v>1064</v>
      </c>
    </row>
    <row r="10750" spans="1:7">
      <c r="A10750" s="33" t="s">
        <v>3801</v>
      </c>
      <c r="B10750" s="33" t="s">
        <v>3801</v>
      </c>
      <c r="G10750" t="s">
        <v>1064</v>
      </c>
    </row>
    <row r="10751" spans="1:7">
      <c r="A10751" s="33" t="s">
        <v>3803</v>
      </c>
      <c r="B10751" s="33" t="s">
        <v>3803</v>
      </c>
      <c r="G10751" t="s">
        <v>1064</v>
      </c>
    </row>
    <row r="10752" spans="1:7">
      <c r="A10752" s="33" t="s">
        <v>3805</v>
      </c>
      <c r="B10752" s="33" t="s">
        <v>3805</v>
      </c>
      <c r="G10752" t="s">
        <v>1064</v>
      </c>
    </row>
    <row r="10753" spans="1:7">
      <c r="A10753" s="33" t="s">
        <v>3807</v>
      </c>
      <c r="B10753" s="33" t="s">
        <v>3807</v>
      </c>
      <c r="G10753" t="s">
        <v>1064</v>
      </c>
    </row>
    <row r="10754" spans="1:7">
      <c r="A10754" s="33" t="s">
        <v>3809</v>
      </c>
      <c r="B10754" s="33" t="s">
        <v>3809</v>
      </c>
      <c r="G10754" t="s">
        <v>1064</v>
      </c>
    </row>
    <row r="10755" spans="1:7">
      <c r="A10755" s="33" t="s">
        <v>3811</v>
      </c>
      <c r="B10755" s="33" t="s">
        <v>3811</v>
      </c>
      <c r="G10755" t="s">
        <v>1064</v>
      </c>
    </row>
    <row r="10756" spans="1:7">
      <c r="A10756" s="33" t="s">
        <v>3813</v>
      </c>
      <c r="B10756" s="33" t="s">
        <v>3813</v>
      </c>
      <c r="G10756" t="s">
        <v>1064</v>
      </c>
    </row>
    <row r="10757" spans="1:7">
      <c r="A10757" s="33" t="s">
        <v>3815</v>
      </c>
      <c r="B10757" s="33" t="s">
        <v>3815</v>
      </c>
      <c r="G10757" t="s">
        <v>1064</v>
      </c>
    </row>
    <row r="10758" spans="1:7">
      <c r="A10758" s="33" t="s">
        <v>3817</v>
      </c>
      <c r="B10758" s="33" t="s">
        <v>3817</v>
      </c>
      <c r="G10758" t="s">
        <v>1064</v>
      </c>
    </row>
    <row r="10759" spans="1:7">
      <c r="A10759" s="33" t="s">
        <v>3819</v>
      </c>
      <c r="B10759" s="33" t="s">
        <v>3819</v>
      </c>
      <c r="G10759" t="s">
        <v>1064</v>
      </c>
    </row>
    <row r="10760" spans="1:7">
      <c r="A10760" s="33" t="s">
        <v>3821</v>
      </c>
      <c r="B10760" s="33" t="s">
        <v>3821</v>
      </c>
      <c r="G10760" t="s">
        <v>1064</v>
      </c>
    </row>
    <row r="10761" spans="1:7">
      <c r="A10761" s="33" t="s">
        <v>3823</v>
      </c>
      <c r="B10761" s="33" t="s">
        <v>3823</v>
      </c>
      <c r="G10761" t="s">
        <v>1064</v>
      </c>
    </row>
    <row r="10762" spans="1:7">
      <c r="A10762" s="33" t="s">
        <v>3825</v>
      </c>
      <c r="B10762" s="33" t="s">
        <v>3825</v>
      </c>
      <c r="G10762" t="s">
        <v>1064</v>
      </c>
    </row>
    <row r="10763" spans="1:7">
      <c r="A10763" s="33" t="s">
        <v>3827</v>
      </c>
      <c r="B10763" s="33" t="s">
        <v>3827</v>
      </c>
      <c r="G10763" t="s">
        <v>1064</v>
      </c>
    </row>
    <row r="10764" spans="1:7">
      <c r="A10764" s="33" t="s">
        <v>3829</v>
      </c>
      <c r="B10764" s="33" t="s">
        <v>3829</v>
      </c>
      <c r="G10764" t="s">
        <v>1064</v>
      </c>
    </row>
    <row r="10765" spans="1:7">
      <c r="A10765" s="33" t="s">
        <v>3831</v>
      </c>
      <c r="B10765" s="33" t="s">
        <v>3831</v>
      </c>
      <c r="G10765" t="s">
        <v>1064</v>
      </c>
    </row>
    <row r="10766" spans="1:7">
      <c r="A10766" s="33" t="s">
        <v>3833</v>
      </c>
      <c r="B10766" s="33" t="s">
        <v>3833</v>
      </c>
      <c r="G10766" t="s">
        <v>1064</v>
      </c>
    </row>
    <row r="10767" spans="1:7">
      <c r="A10767" s="33" t="s">
        <v>3835</v>
      </c>
      <c r="B10767" s="33" t="s">
        <v>3835</v>
      </c>
      <c r="G10767" t="s">
        <v>1064</v>
      </c>
    </row>
    <row r="10768" spans="1:7">
      <c r="A10768" s="33" t="s">
        <v>3837</v>
      </c>
      <c r="B10768" s="33" t="s">
        <v>3837</v>
      </c>
      <c r="G10768" t="s">
        <v>1064</v>
      </c>
    </row>
    <row r="10769" spans="1:7">
      <c r="A10769" s="33" t="s">
        <v>3839</v>
      </c>
      <c r="B10769" s="33" t="s">
        <v>3839</v>
      </c>
      <c r="G10769" t="s">
        <v>1064</v>
      </c>
    </row>
    <row r="10770" spans="1:7">
      <c r="A10770" s="33" t="s">
        <v>3841</v>
      </c>
      <c r="B10770" s="33" t="s">
        <v>3841</v>
      </c>
      <c r="G10770" t="s">
        <v>1064</v>
      </c>
    </row>
    <row r="10771" spans="1:7">
      <c r="A10771" s="33" t="s">
        <v>3843</v>
      </c>
      <c r="B10771" s="33" t="s">
        <v>3843</v>
      </c>
      <c r="G10771" t="s">
        <v>1064</v>
      </c>
    </row>
    <row r="10772" spans="1:7">
      <c r="A10772" s="33" t="s">
        <v>3845</v>
      </c>
      <c r="B10772" s="33" t="s">
        <v>3845</v>
      </c>
      <c r="G10772" t="s">
        <v>1064</v>
      </c>
    </row>
    <row r="10773" spans="1:7">
      <c r="A10773" s="33" t="s">
        <v>3847</v>
      </c>
      <c r="B10773" s="33" t="s">
        <v>3847</v>
      </c>
      <c r="G10773" t="s">
        <v>1064</v>
      </c>
    </row>
    <row r="10774" spans="1:7">
      <c r="A10774" s="33" t="s">
        <v>3849</v>
      </c>
      <c r="B10774" s="33" t="s">
        <v>3849</v>
      </c>
      <c r="G10774" t="s">
        <v>1064</v>
      </c>
    </row>
    <row r="10775" spans="1:7">
      <c r="A10775" s="33" t="s">
        <v>3851</v>
      </c>
      <c r="B10775" s="33" t="s">
        <v>3851</v>
      </c>
      <c r="G10775" t="s">
        <v>1064</v>
      </c>
    </row>
    <row r="10776" spans="1:7">
      <c r="A10776" s="33" t="s">
        <v>3853</v>
      </c>
      <c r="B10776" s="33" t="s">
        <v>3853</v>
      </c>
      <c r="G10776" t="s">
        <v>1064</v>
      </c>
    </row>
    <row r="10777" spans="1:7">
      <c r="A10777" s="33" t="s">
        <v>3855</v>
      </c>
      <c r="B10777" s="33" t="s">
        <v>3855</v>
      </c>
      <c r="G10777" t="s">
        <v>1064</v>
      </c>
    </row>
    <row r="10778" spans="1:7">
      <c r="A10778" s="33" t="s">
        <v>3857</v>
      </c>
      <c r="B10778" s="33" t="s">
        <v>3857</v>
      </c>
      <c r="G10778" t="s">
        <v>1064</v>
      </c>
    </row>
    <row r="10779" spans="1:7">
      <c r="A10779" s="33" t="s">
        <v>37</v>
      </c>
      <c r="B10779" s="33" t="s">
        <v>36</v>
      </c>
      <c r="G10779" t="s">
        <v>1064</v>
      </c>
    </row>
    <row r="10780" spans="1:7">
      <c r="A10780" s="33" t="s">
        <v>3860</v>
      </c>
      <c r="B10780" s="33" t="s">
        <v>3860</v>
      </c>
      <c r="G10780" t="s">
        <v>1064</v>
      </c>
    </row>
    <row r="10781" spans="1:7">
      <c r="A10781" s="33" t="s">
        <v>3862</v>
      </c>
      <c r="B10781" s="33" t="s">
        <v>3862</v>
      </c>
      <c r="G10781" t="s">
        <v>1064</v>
      </c>
    </row>
    <row r="10782" spans="1:7">
      <c r="A10782" s="33" t="s">
        <v>3864</v>
      </c>
      <c r="B10782" s="33" t="s">
        <v>3864</v>
      </c>
      <c r="G10782" t="s">
        <v>1064</v>
      </c>
    </row>
    <row r="10783" spans="1:7">
      <c r="A10783" s="33" t="s">
        <v>3866</v>
      </c>
      <c r="B10783" s="33" t="s">
        <v>3866</v>
      </c>
      <c r="G10783" t="s">
        <v>1064</v>
      </c>
    </row>
    <row r="10784" spans="1:7">
      <c r="A10784" s="33" t="s">
        <v>3868</v>
      </c>
      <c r="B10784" s="33" t="s">
        <v>3868</v>
      </c>
      <c r="G10784" t="s">
        <v>1064</v>
      </c>
    </row>
    <row r="10785" spans="1:7">
      <c r="A10785" s="33" t="s">
        <v>3870</v>
      </c>
      <c r="B10785" s="33" t="s">
        <v>3870</v>
      </c>
      <c r="G10785" t="s">
        <v>1064</v>
      </c>
    </row>
    <row r="10786" spans="1:7">
      <c r="A10786" s="33" t="s">
        <v>3872</v>
      </c>
      <c r="B10786" s="33" t="s">
        <v>3872</v>
      </c>
      <c r="G10786" t="s">
        <v>1064</v>
      </c>
    </row>
    <row r="10787" spans="1:7">
      <c r="A10787" s="33" t="s">
        <v>3874</v>
      </c>
      <c r="B10787" s="33" t="s">
        <v>3874</v>
      </c>
      <c r="G10787" t="s">
        <v>1064</v>
      </c>
    </row>
    <row r="10788" spans="1:7">
      <c r="A10788" s="33" t="s">
        <v>3876</v>
      </c>
      <c r="B10788" s="33" t="s">
        <v>3876</v>
      </c>
      <c r="G10788" t="s">
        <v>1064</v>
      </c>
    </row>
    <row r="10789" spans="1:7">
      <c r="A10789" s="33" t="s">
        <v>3878</v>
      </c>
      <c r="B10789" s="33" t="s">
        <v>3878</v>
      </c>
      <c r="G10789" t="s">
        <v>1064</v>
      </c>
    </row>
    <row r="10790" spans="1:7">
      <c r="A10790" s="33" t="s">
        <v>3880</v>
      </c>
      <c r="B10790" s="33" t="s">
        <v>3880</v>
      </c>
      <c r="G10790" t="s">
        <v>1064</v>
      </c>
    </row>
    <row r="10791" spans="1:7">
      <c r="A10791" s="33" t="s">
        <v>3882</v>
      </c>
      <c r="B10791" s="33" t="s">
        <v>3882</v>
      </c>
      <c r="G10791" t="s">
        <v>1064</v>
      </c>
    </row>
    <row r="10792" spans="1:7">
      <c r="A10792" s="33" t="s">
        <v>3884</v>
      </c>
      <c r="B10792" s="33" t="s">
        <v>3884</v>
      </c>
      <c r="G10792" t="s">
        <v>1064</v>
      </c>
    </row>
    <row r="10793" spans="1:7">
      <c r="A10793" s="33" t="s">
        <v>3886</v>
      </c>
      <c r="B10793" s="33" t="s">
        <v>3886</v>
      </c>
      <c r="G10793" t="s">
        <v>1064</v>
      </c>
    </row>
    <row r="10794" spans="1:7">
      <c r="A10794" s="33" t="s">
        <v>3888</v>
      </c>
      <c r="B10794" s="33" t="s">
        <v>3888</v>
      </c>
      <c r="G10794" t="s">
        <v>1064</v>
      </c>
    </row>
    <row r="10795" spans="1:7">
      <c r="A10795" s="33" t="s">
        <v>3890</v>
      </c>
      <c r="B10795" s="33" t="s">
        <v>3890</v>
      </c>
      <c r="G10795" t="s">
        <v>1064</v>
      </c>
    </row>
    <row r="10796" spans="1:7">
      <c r="A10796" s="33" t="s">
        <v>3892</v>
      </c>
      <c r="B10796" s="33" t="s">
        <v>3892</v>
      </c>
      <c r="G10796" t="s">
        <v>1064</v>
      </c>
    </row>
    <row r="10797" spans="1:7">
      <c r="A10797" s="33" t="s">
        <v>106</v>
      </c>
      <c r="B10797" s="33" t="s">
        <v>105</v>
      </c>
      <c r="G10797" t="s">
        <v>1064</v>
      </c>
    </row>
    <row r="10798" spans="1:7">
      <c r="A10798" s="33" t="s">
        <v>3895</v>
      </c>
      <c r="B10798" s="33" t="s">
        <v>3895</v>
      </c>
      <c r="G10798" t="s">
        <v>1064</v>
      </c>
    </row>
    <row r="10799" spans="1:7">
      <c r="A10799" s="33" t="s">
        <v>3897</v>
      </c>
      <c r="B10799" s="33" t="s">
        <v>3897</v>
      </c>
      <c r="G10799" t="s">
        <v>1064</v>
      </c>
    </row>
    <row r="10800" spans="1:7">
      <c r="A10800" s="33" t="s">
        <v>3899</v>
      </c>
      <c r="B10800" s="33" t="s">
        <v>3899</v>
      </c>
      <c r="G10800" t="s">
        <v>1064</v>
      </c>
    </row>
    <row r="10801" spans="1:7">
      <c r="A10801" s="33" t="s">
        <v>3901</v>
      </c>
      <c r="B10801" s="33" t="s">
        <v>3901</v>
      </c>
      <c r="G10801" t="s">
        <v>1064</v>
      </c>
    </row>
    <row r="10802" spans="1:7">
      <c r="A10802" s="33" t="s">
        <v>3903</v>
      </c>
      <c r="B10802" s="33" t="s">
        <v>3903</v>
      </c>
      <c r="G10802" t="s">
        <v>1064</v>
      </c>
    </row>
    <row r="10803" spans="1:7">
      <c r="A10803" s="33" t="s">
        <v>3905</v>
      </c>
      <c r="B10803" s="33" t="s">
        <v>3905</v>
      </c>
      <c r="G10803" t="s">
        <v>1064</v>
      </c>
    </row>
    <row r="10804" spans="1:7">
      <c r="A10804" s="33" t="s">
        <v>3907</v>
      </c>
      <c r="B10804" s="33" t="s">
        <v>3907</v>
      </c>
      <c r="G10804" t="s">
        <v>1064</v>
      </c>
    </row>
    <row r="10805" spans="1:7">
      <c r="A10805" s="33" t="s">
        <v>3909</v>
      </c>
      <c r="B10805" s="33" t="s">
        <v>3909</v>
      </c>
      <c r="G10805" t="s">
        <v>1064</v>
      </c>
    </row>
    <row r="10806" spans="1:7">
      <c r="A10806" s="33" t="s">
        <v>3911</v>
      </c>
      <c r="B10806" s="33" t="s">
        <v>3911</v>
      </c>
      <c r="G10806" t="s">
        <v>1064</v>
      </c>
    </row>
    <row r="10807" spans="1:7">
      <c r="A10807" s="33" t="s">
        <v>3913</v>
      </c>
      <c r="B10807" s="33" t="s">
        <v>3913</v>
      </c>
      <c r="G10807" t="s">
        <v>1064</v>
      </c>
    </row>
    <row r="10808" spans="1:7">
      <c r="A10808" s="33" t="s">
        <v>3915</v>
      </c>
      <c r="B10808" s="33" t="s">
        <v>3915</v>
      </c>
      <c r="G10808" t="s">
        <v>1064</v>
      </c>
    </row>
    <row r="10809" spans="1:7">
      <c r="A10809" s="33" t="s">
        <v>3917</v>
      </c>
      <c r="B10809" s="33" t="s">
        <v>3917</v>
      </c>
      <c r="G10809" t="s">
        <v>1064</v>
      </c>
    </row>
    <row r="10810" spans="1:7">
      <c r="A10810" s="33" t="s">
        <v>3919</v>
      </c>
      <c r="B10810" s="33" t="s">
        <v>3919</v>
      </c>
      <c r="G10810" t="s">
        <v>1064</v>
      </c>
    </row>
    <row r="10811" spans="1:7">
      <c r="A10811" s="33" t="s">
        <v>3921</v>
      </c>
      <c r="B10811" s="33" t="s">
        <v>3921</v>
      </c>
      <c r="G10811" t="s">
        <v>1064</v>
      </c>
    </row>
    <row r="10812" spans="1:7">
      <c r="A10812" s="33" t="s">
        <v>3923</v>
      </c>
      <c r="B10812" s="33" t="s">
        <v>3923</v>
      </c>
      <c r="G10812" t="s">
        <v>1064</v>
      </c>
    </row>
    <row r="10813" spans="1:7">
      <c r="A10813" s="33" t="s">
        <v>3925</v>
      </c>
      <c r="B10813" s="33" t="s">
        <v>3925</v>
      </c>
      <c r="G10813" t="s">
        <v>1064</v>
      </c>
    </row>
    <row r="10814" spans="1:7">
      <c r="A10814" s="33" t="s">
        <v>3927</v>
      </c>
      <c r="B10814" s="33" t="s">
        <v>3927</v>
      </c>
      <c r="G10814" t="s">
        <v>1064</v>
      </c>
    </row>
    <row r="10815" spans="1:7">
      <c r="A10815" s="33" t="s">
        <v>3929</v>
      </c>
      <c r="B10815" s="33" t="s">
        <v>3929</v>
      </c>
      <c r="G10815" t="s">
        <v>1064</v>
      </c>
    </row>
    <row r="10816" spans="1:7">
      <c r="A10816" s="33" t="s">
        <v>3931</v>
      </c>
      <c r="B10816" s="33" t="s">
        <v>3931</v>
      </c>
      <c r="G10816" t="s">
        <v>1064</v>
      </c>
    </row>
    <row r="10817" spans="1:7">
      <c r="A10817" s="33" t="s">
        <v>3933</v>
      </c>
      <c r="B10817" s="33" t="s">
        <v>3933</v>
      </c>
      <c r="G10817" t="s">
        <v>1064</v>
      </c>
    </row>
    <row r="10818" spans="1:7">
      <c r="A10818" s="33" t="s">
        <v>3935</v>
      </c>
      <c r="B10818" s="33" t="s">
        <v>3935</v>
      </c>
      <c r="G10818" t="s">
        <v>1064</v>
      </c>
    </row>
    <row r="10819" spans="1:7">
      <c r="A10819" s="33" t="s">
        <v>108</v>
      </c>
      <c r="B10819" s="33" t="s">
        <v>107</v>
      </c>
      <c r="G10819" t="s">
        <v>1064</v>
      </c>
    </row>
    <row r="10820" spans="1:7">
      <c r="A10820" s="33" t="s">
        <v>3938</v>
      </c>
      <c r="B10820" s="33" t="s">
        <v>3938</v>
      </c>
      <c r="G10820" t="s">
        <v>1064</v>
      </c>
    </row>
    <row r="10821" spans="1:7">
      <c r="A10821" s="33" t="s">
        <v>3940</v>
      </c>
      <c r="B10821" s="33" t="s">
        <v>3940</v>
      </c>
      <c r="G10821" t="s">
        <v>1064</v>
      </c>
    </row>
    <row r="10822" spans="1:7">
      <c r="A10822" s="33" t="s">
        <v>3942</v>
      </c>
      <c r="B10822" s="33" t="s">
        <v>3942</v>
      </c>
      <c r="G10822" t="s">
        <v>1064</v>
      </c>
    </row>
    <row r="10823" spans="1:7">
      <c r="A10823" s="33" t="s">
        <v>3944</v>
      </c>
      <c r="B10823" s="33" t="s">
        <v>3944</v>
      </c>
      <c r="G10823" t="s">
        <v>1064</v>
      </c>
    </row>
    <row r="10824" spans="1:7">
      <c r="A10824" s="33" t="s">
        <v>3946</v>
      </c>
      <c r="B10824" s="33" t="s">
        <v>3946</v>
      </c>
      <c r="G10824" t="s">
        <v>1064</v>
      </c>
    </row>
    <row r="10825" spans="1:7">
      <c r="A10825" s="33" t="s">
        <v>3948</v>
      </c>
      <c r="B10825" s="33" t="s">
        <v>3948</v>
      </c>
      <c r="G10825" t="s">
        <v>1064</v>
      </c>
    </row>
    <row r="10826" spans="1:7">
      <c r="A10826" s="33" t="s">
        <v>3950</v>
      </c>
      <c r="B10826" s="33" t="s">
        <v>3950</v>
      </c>
      <c r="G10826" t="s">
        <v>1064</v>
      </c>
    </row>
    <row r="10827" spans="1:7">
      <c r="A10827" s="33" t="s">
        <v>3952</v>
      </c>
      <c r="B10827" s="33" t="s">
        <v>3952</v>
      </c>
      <c r="G10827" t="s">
        <v>1064</v>
      </c>
    </row>
    <row r="10828" spans="1:7">
      <c r="A10828" s="33" t="s">
        <v>3954</v>
      </c>
      <c r="B10828" s="33" t="s">
        <v>3954</v>
      </c>
      <c r="G10828" t="s">
        <v>1064</v>
      </c>
    </row>
    <row r="10829" spans="1:7">
      <c r="A10829" s="33" t="s">
        <v>3956</v>
      </c>
      <c r="B10829" s="33" t="s">
        <v>3956</v>
      </c>
      <c r="G10829" t="s">
        <v>1064</v>
      </c>
    </row>
    <row r="10830" spans="1:7">
      <c r="A10830" s="33" t="s">
        <v>3958</v>
      </c>
      <c r="B10830" s="33" t="s">
        <v>3958</v>
      </c>
      <c r="G10830" t="s">
        <v>1064</v>
      </c>
    </row>
    <row r="10831" spans="1:7">
      <c r="A10831" s="33" t="s">
        <v>3960</v>
      </c>
      <c r="B10831" s="33" t="s">
        <v>3960</v>
      </c>
      <c r="G10831" t="s">
        <v>1064</v>
      </c>
    </row>
    <row r="10832" spans="1:7">
      <c r="A10832" s="33" t="s">
        <v>3962</v>
      </c>
      <c r="B10832" s="33" t="s">
        <v>3962</v>
      </c>
      <c r="G10832" t="s">
        <v>1064</v>
      </c>
    </row>
    <row r="10833" spans="1:7">
      <c r="A10833" s="33" t="s">
        <v>3964</v>
      </c>
      <c r="B10833" s="33" t="s">
        <v>3964</v>
      </c>
      <c r="G10833" t="s">
        <v>1064</v>
      </c>
    </row>
    <row r="10834" spans="1:7">
      <c r="A10834" s="33" t="s">
        <v>3966</v>
      </c>
      <c r="B10834" s="33" t="s">
        <v>3966</v>
      </c>
      <c r="G10834" t="s">
        <v>1064</v>
      </c>
    </row>
    <row r="10835" spans="1:7">
      <c r="A10835" s="33" t="s">
        <v>3968</v>
      </c>
      <c r="B10835" s="33" t="s">
        <v>3968</v>
      </c>
      <c r="G10835" t="s">
        <v>1064</v>
      </c>
    </row>
    <row r="10836" spans="1:7">
      <c r="A10836" s="33" t="s">
        <v>3970</v>
      </c>
      <c r="B10836" s="33" t="s">
        <v>3970</v>
      </c>
      <c r="G10836" t="s">
        <v>1064</v>
      </c>
    </row>
    <row r="10837" spans="1:7">
      <c r="A10837" s="33" t="s">
        <v>3972</v>
      </c>
      <c r="B10837" s="33" t="s">
        <v>3972</v>
      </c>
      <c r="G10837" t="s">
        <v>1064</v>
      </c>
    </row>
    <row r="10838" spans="1:7">
      <c r="A10838" s="33" t="s">
        <v>3974</v>
      </c>
      <c r="B10838" s="33" t="s">
        <v>3974</v>
      </c>
      <c r="G10838" t="s">
        <v>1064</v>
      </c>
    </row>
    <row r="10839" spans="1:7">
      <c r="A10839" s="33" t="s">
        <v>3976</v>
      </c>
      <c r="B10839" s="33" t="s">
        <v>3976</v>
      </c>
      <c r="G10839" t="s">
        <v>1064</v>
      </c>
    </row>
    <row r="10840" spans="1:7">
      <c r="A10840" s="33" t="s">
        <v>3978</v>
      </c>
      <c r="B10840" s="33" t="s">
        <v>3978</v>
      </c>
      <c r="G10840" t="s">
        <v>1064</v>
      </c>
    </row>
    <row r="10841" spans="1:7">
      <c r="A10841" s="33" t="s">
        <v>3980</v>
      </c>
      <c r="B10841" s="33" t="s">
        <v>3980</v>
      </c>
      <c r="G10841" t="s">
        <v>1064</v>
      </c>
    </row>
    <row r="10842" spans="1:7">
      <c r="A10842" s="33" t="s">
        <v>3982</v>
      </c>
      <c r="B10842" s="33" t="s">
        <v>3982</v>
      </c>
      <c r="G10842" t="s">
        <v>1064</v>
      </c>
    </row>
    <row r="10843" spans="1:7">
      <c r="A10843" s="33" t="s">
        <v>3984</v>
      </c>
      <c r="B10843" s="33" t="s">
        <v>3984</v>
      </c>
      <c r="G10843" t="s">
        <v>1064</v>
      </c>
    </row>
    <row r="10844" spans="1:7">
      <c r="A10844" s="33" t="s">
        <v>3986</v>
      </c>
      <c r="B10844" s="33" t="s">
        <v>3986</v>
      </c>
      <c r="G10844" t="s">
        <v>1064</v>
      </c>
    </row>
    <row r="10845" spans="1:7">
      <c r="A10845" s="33" t="s">
        <v>3988</v>
      </c>
      <c r="B10845" s="33" t="s">
        <v>3988</v>
      </c>
      <c r="G10845" t="s">
        <v>1064</v>
      </c>
    </row>
    <row r="10846" spans="1:7">
      <c r="A10846" s="33" t="s">
        <v>3990</v>
      </c>
      <c r="B10846" s="33" t="s">
        <v>3990</v>
      </c>
      <c r="G10846" t="s">
        <v>1064</v>
      </c>
    </row>
    <row r="10847" spans="1:7">
      <c r="A10847" s="33" t="s">
        <v>3992</v>
      </c>
      <c r="B10847" s="33" t="s">
        <v>3992</v>
      </c>
      <c r="G10847" t="s">
        <v>1064</v>
      </c>
    </row>
    <row r="10848" spans="1:7">
      <c r="A10848" s="33" t="s">
        <v>3994</v>
      </c>
      <c r="B10848" s="33" t="s">
        <v>3995</v>
      </c>
      <c r="G10848" t="s">
        <v>1064</v>
      </c>
    </row>
    <row r="10849" spans="1:7">
      <c r="A10849" s="33" t="s">
        <v>3997</v>
      </c>
      <c r="B10849" s="33" t="s">
        <v>3998</v>
      </c>
      <c r="G10849" t="s">
        <v>1064</v>
      </c>
    </row>
    <row r="10850" spans="1:7">
      <c r="A10850" s="33" t="s">
        <v>4000</v>
      </c>
      <c r="B10850" s="33" t="s">
        <v>4000</v>
      </c>
      <c r="G10850" t="s">
        <v>1064</v>
      </c>
    </row>
    <row r="10851" spans="1:7">
      <c r="A10851" s="33" t="s">
        <v>4002</v>
      </c>
      <c r="B10851" s="33" t="s">
        <v>4002</v>
      </c>
      <c r="G10851" t="s">
        <v>1064</v>
      </c>
    </row>
    <row r="10852" spans="1:7">
      <c r="A10852" t="s">
        <v>1888</v>
      </c>
      <c r="B10852" t="s">
        <v>1888</v>
      </c>
      <c r="G10852" t="s">
        <v>1064</v>
      </c>
    </row>
    <row r="10853" spans="1:7">
      <c r="A10853" t="s">
        <v>1890</v>
      </c>
      <c r="B10853" t="s">
        <v>1890</v>
      </c>
      <c r="G10853" t="s">
        <v>1064</v>
      </c>
    </row>
    <row r="10854" spans="1:7">
      <c r="A10854" t="s">
        <v>1892</v>
      </c>
      <c r="B10854" t="s">
        <v>1892</v>
      </c>
      <c r="G10854" t="s">
        <v>1064</v>
      </c>
    </row>
    <row r="10855" spans="1:7">
      <c r="A10855" t="s">
        <v>1894</v>
      </c>
      <c r="B10855" t="s">
        <v>1894</v>
      </c>
      <c r="G10855" t="s">
        <v>1064</v>
      </c>
    </row>
    <row r="10856" spans="1:7">
      <c r="A10856" t="s">
        <v>1896</v>
      </c>
      <c r="B10856" t="s">
        <v>1896</v>
      </c>
      <c r="G10856" t="s">
        <v>1064</v>
      </c>
    </row>
    <row r="10857" spans="1:7">
      <c r="A10857" t="s">
        <v>1898</v>
      </c>
      <c r="B10857" t="s">
        <v>1898</v>
      </c>
      <c r="G10857" t="s">
        <v>1064</v>
      </c>
    </row>
    <row r="10858" spans="1:7">
      <c r="A10858" t="s">
        <v>1900</v>
      </c>
      <c r="B10858" t="s">
        <v>1900</v>
      </c>
      <c r="G10858" t="s">
        <v>1064</v>
      </c>
    </row>
    <row r="10859" spans="1:7">
      <c r="A10859" t="s">
        <v>1902</v>
      </c>
      <c r="B10859" t="s">
        <v>1902</v>
      </c>
      <c r="G10859" t="s">
        <v>1064</v>
      </c>
    </row>
    <row r="10860" spans="1:7">
      <c r="A10860" t="s">
        <v>1904</v>
      </c>
      <c r="B10860" t="s">
        <v>1904</v>
      </c>
      <c r="G10860" t="s">
        <v>1064</v>
      </c>
    </row>
    <row r="10861" spans="1:7">
      <c r="A10861" t="s">
        <v>1906</v>
      </c>
      <c r="B10861" t="s">
        <v>1906</v>
      </c>
      <c r="G10861" t="s">
        <v>1064</v>
      </c>
    </row>
    <row r="10862" spans="1:7">
      <c r="A10862" t="s">
        <v>1908</v>
      </c>
      <c r="B10862" t="s">
        <v>1908</v>
      </c>
      <c r="G10862" t="s">
        <v>1064</v>
      </c>
    </row>
    <row r="10863" spans="1:7">
      <c r="A10863" t="s">
        <v>1910</v>
      </c>
      <c r="B10863" t="s">
        <v>1910</v>
      </c>
      <c r="G10863" t="s">
        <v>1064</v>
      </c>
    </row>
    <row r="10864" spans="1:7">
      <c r="A10864" t="s">
        <v>1912</v>
      </c>
      <c r="B10864" t="s">
        <v>1912</v>
      </c>
      <c r="G10864" t="s">
        <v>1064</v>
      </c>
    </row>
    <row r="10865" spans="1:7">
      <c r="A10865" t="s">
        <v>1914</v>
      </c>
      <c r="B10865" t="s">
        <v>1914</v>
      </c>
      <c r="G10865" t="s">
        <v>1064</v>
      </c>
    </row>
    <row r="10866" spans="1:7">
      <c r="A10866" t="s">
        <v>1916</v>
      </c>
      <c r="B10866" t="s">
        <v>1916</v>
      </c>
      <c r="G10866" t="s">
        <v>1064</v>
      </c>
    </row>
    <row r="10867" spans="1:7">
      <c r="A10867" t="s">
        <v>1918</v>
      </c>
      <c r="B10867" t="s">
        <v>1918</v>
      </c>
      <c r="G10867" t="s">
        <v>1064</v>
      </c>
    </row>
    <row r="10868" spans="1:7">
      <c r="A10868" t="s">
        <v>1920</v>
      </c>
      <c r="B10868" t="s">
        <v>1920</v>
      </c>
      <c r="G10868" t="s">
        <v>1064</v>
      </c>
    </row>
    <row r="10869" spans="1:7">
      <c r="A10869" t="s">
        <v>1922</v>
      </c>
      <c r="B10869" t="s">
        <v>1922</v>
      </c>
      <c r="G10869" t="s">
        <v>1064</v>
      </c>
    </row>
    <row r="10870" spans="1:7">
      <c r="A10870" t="s">
        <v>1924</v>
      </c>
      <c r="B10870" t="s">
        <v>1924</v>
      </c>
      <c r="G10870" t="s">
        <v>1064</v>
      </c>
    </row>
    <row r="10871" spans="1:7">
      <c r="A10871" t="s">
        <v>1926</v>
      </c>
      <c r="B10871" t="s">
        <v>1926</v>
      </c>
      <c r="G10871" t="s">
        <v>1064</v>
      </c>
    </row>
    <row r="10872" spans="1:7">
      <c r="A10872" t="s">
        <v>1928</v>
      </c>
      <c r="B10872" t="s">
        <v>1928</v>
      </c>
      <c r="G10872" t="s">
        <v>1064</v>
      </c>
    </row>
    <row r="10873" spans="1:7">
      <c r="A10873" t="s">
        <v>1930</v>
      </c>
      <c r="B10873" t="s">
        <v>1930</v>
      </c>
      <c r="G10873" t="s">
        <v>1064</v>
      </c>
    </row>
    <row r="10874" spans="1:7">
      <c r="A10874" t="s">
        <v>1932</v>
      </c>
      <c r="B10874" t="s">
        <v>1932</v>
      </c>
      <c r="G10874" t="s">
        <v>1064</v>
      </c>
    </row>
    <row r="10875" spans="1:7">
      <c r="A10875" t="s">
        <v>1934</v>
      </c>
      <c r="B10875" t="s">
        <v>1934</v>
      </c>
      <c r="G10875" t="s">
        <v>1064</v>
      </c>
    </row>
    <row r="10876" spans="1:7">
      <c r="A10876" t="s">
        <v>1936</v>
      </c>
      <c r="B10876" t="s">
        <v>1936</v>
      </c>
      <c r="G10876" t="s">
        <v>1064</v>
      </c>
    </row>
    <row r="10877" spans="1:7">
      <c r="A10877" t="s">
        <v>1938</v>
      </c>
      <c r="B10877" t="s">
        <v>1938</v>
      </c>
      <c r="G10877" t="s">
        <v>1064</v>
      </c>
    </row>
    <row r="10878" spans="1:7">
      <c r="A10878" t="s">
        <v>1940</v>
      </c>
      <c r="B10878" t="s">
        <v>1940</v>
      </c>
      <c r="G10878" t="s">
        <v>1064</v>
      </c>
    </row>
    <row r="10879" spans="1:7">
      <c r="A10879" t="s">
        <v>1942</v>
      </c>
      <c r="B10879" t="s">
        <v>1942</v>
      </c>
      <c r="G10879" t="s">
        <v>1064</v>
      </c>
    </row>
    <row r="10880" spans="1:7">
      <c r="A10880" t="s">
        <v>1944</v>
      </c>
      <c r="B10880" t="s">
        <v>1944</v>
      </c>
      <c r="G10880" t="s">
        <v>1064</v>
      </c>
    </row>
    <row r="10881" spans="1:7">
      <c r="A10881" t="s">
        <v>1946</v>
      </c>
      <c r="B10881" t="s">
        <v>1946</v>
      </c>
      <c r="G10881" t="s">
        <v>1064</v>
      </c>
    </row>
    <row r="10882" spans="1:7">
      <c r="A10882" t="s">
        <v>1948</v>
      </c>
      <c r="B10882" t="s">
        <v>1948</v>
      </c>
      <c r="G10882" t="s">
        <v>1064</v>
      </c>
    </row>
    <row r="10883" spans="1:7">
      <c r="A10883" t="s">
        <v>1950</v>
      </c>
      <c r="B10883" t="s">
        <v>1950</v>
      </c>
      <c r="G10883" t="s">
        <v>1064</v>
      </c>
    </row>
    <row r="10884" spans="1:7">
      <c r="A10884" t="s">
        <v>1952</v>
      </c>
      <c r="B10884" t="s">
        <v>1952</v>
      </c>
      <c r="G10884" t="s">
        <v>1064</v>
      </c>
    </row>
    <row r="10885" spans="1:7">
      <c r="A10885" t="s">
        <v>1954</v>
      </c>
      <c r="B10885" t="s">
        <v>1954</v>
      </c>
      <c r="G10885" t="s">
        <v>1064</v>
      </c>
    </row>
    <row r="10886" spans="1:7">
      <c r="A10886" t="s">
        <v>1956</v>
      </c>
      <c r="B10886" t="s">
        <v>1956</v>
      </c>
      <c r="G10886" t="s">
        <v>1064</v>
      </c>
    </row>
    <row r="10887" spans="1:7">
      <c r="A10887" t="s">
        <v>1958</v>
      </c>
      <c r="B10887" t="s">
        <v>1958</v>
      </c>
      <c r="G10887" t="s">
        <v>1064</v>
      </c>
    </row>
    <row r="10888" spans="1:7">
      <c r="A10888" t="s">
        <v>1960</v>
      </c>
      <c r="B10888" t="s">
        <v>1960</v>
      </c>
      <c r="G10888" t="s">
        <v>1064</v>
      </c>
    </row>
    <row r="10889" spans="1:7">
      <c r="A10889" t="s">
        <v>1962</v>
      </c>
      <c r="B10889" t="s">
        <v>1962</v>
      </c>
      <c r="G10889" t="s">
        <v>1064</v>
      </c>
    </row>
    <row r="10890" spans="1:7">
      <c r="A10890" t="s">
        <v>1964</v>
      </c>
      <c r="B10890" t="s">
        <v>1964</v>
      </c>
      <c r="G10890" t="s">
        <v>1064</v>
      </c>
    </row>
    <row r="10891" spans="1:7">
      <c r="A10891" t="s">
        <v>1966</v>
      </c>
      <c r="B10891" t="s">
        <v>1966</v>
      </c>
      <c r="G10891" t="s">
        <v>1064</v>
      </c>
    </row>
    <row r="10892" spans="1:7">
      <c r="A10892" t="s">
        <v>1968</v>
      </c>
      <c r="B10892" t="s">
        <v>1968</v>
      </c>
      <c r="G10892" t="s">
        <v>1064</v>
      </c>
    </row>
    <row r="10893" spans="1:7">
      <c r="A10893" t="s">
        <v>1970</v>
      </c>
      <c r="B10893" t="s">
        <v>1970</v>
      </c>
      <c r="G10893" t="s">
        <v>1064</v>
      </c>
    </row>
    <row r="10894" spans="1:7">
      <c r="A10894" t="s">
        <v>1972</v>
      </c>
      <c r="B10894" t="s">
        <v>1972</v>
      </c>
      <c r="G10894" t="s">
        <v>1064</v>
      </c>
    </row>
    <row r="10895" spans="1:7">
      <c r="A10895" t="s">
        <v>1974</v>
      </c>
      <c r="B10895" t="s">
        <v>1974</v>
      </c>
      <c r="G10895" t="s">
        <v>1064</v>
      </c>
    </row>
    <row r="10896" spans="1:7">
      <c r="A10896" t="s">
        <v>1976</v>
      </c>
      <c r="B10896" t="s">
        <v>1976</v>
      </c>
      <c r="G10896" t="s">
        <v>1064</v>
      </c>
    </row>
    <row r="10897" spans="1:7">
      <c r="A10897" t="s">
        <v>1978</v>
      </c>
      <c r="B10897" t="s">
        <v>1978</v>
      </c>
      <c r="G10897" t="s">
        <v>1064</v>
      </c>
    </row>
    <row r="10898" spans="1:7">
      <c r="A10898" t="s">
        <v>1980</v>
      </c>
      <c r="B10898" t="s">
        <v>1980</v>
      </c>
      <c r="G10898" t="s">
        <v>1064</v>
      </c>
    </row>
    <row r="10899" spans="1:7">
      <c r="A10899" t="s">
        <v>1982</v>
      </c>
      <c r="B10899" t="s">
        <v>1982</v>
      </c>
      <c r="G10899" t="s">
        <v>1064</v>
      </c>
    </row>
    <row r="10900" spans="1:7">
      <c r="A10900" t="s">
        <v>1984</v>
      </c>
      <c r="B10900" t="s">
        <v>1984</v>
      </c>
      <c r="G10900" t="s">
        <v>1064</v>
      </c>
    </row>
    <row r="10901" spans="1:7">
      <c r="A10901" t="s">
        <v>1986</v>
      </c>
      <c r="B10901" t="s">
        <v>1986</v>
      </c>
      <c r="G10901" t="s">
        <v>1064</v>
      </c>
    </row>
    <row r="10902" spans="1:7">
      <c r="A10902" t="s">
        <v>1988</v>
      </c>
      <c r="B10902" t="s">
        <v>1988</v>
      </c>
      <c r="G10902" t="s">
        <v>1064</v>
      </c>
    </row>
    <row r="10903" spans="1:7">
      <c r="A10903" t="s">
        <v>1990</v>
      </c>
      <c r="B10903" t="s">
        <v>1990</v>
      </c>
      <c r="G10903" t="s">
        <v>1064</v>
      </c>
    </row>
    <row r="10904" spans="1:7">
      <c r="A10904" t="s">
        <v>1992</v>
      </c>
      <c r="B10904" t="s">
        <v>1992</v>
      </c>
      <c r="G10904" t="s">
        <v>1064</v>
      </c>
    </row>
    <row r="10905" spans="1:7">
      <c r="A10905" t="s">
        <v>1994</v>
      </c>
      <c r="B10905" t="s">
        <v>1994</v>
      </c>
      <c r="G10905" t="s">
        <v>1064</v>
      </c>
    </row>
    <row r="10906" spans="1:7">
      <c r="A10906" t="s">
        <v>1996</v>
      </c>
      <c r="B10906" t="s">
        <v>1996</v>
      </c>
      <c r="G10906" t="s">
        <v>1064</v>
      </c>
    </row>
    <row r="10907" spans="1:7">
      <c r="A10907" t="s">
        <v>1998</v>
      </c>
      <c r="B10907" t="s">
        <v>1998</v>
      </c>
      <c r="G10907" t="s">
        <v>1064</v>
      </c>
    </row>
    <row r="10908" spans="1:7">
      <c r="A10908" t="s">
        <v>2000</v>
      </c>
      <c r="B10908" t="s">
        <v>2000</v>
      </c>
      <c r="G10908" t="s">
        <v>1064</v>
      </c>
    </row>
    <row r="10909" spans="1:7">
      <c r="A10909" t="s">
        <v>2002</v>
      </c>
      <c r="B10909" t="s">
        <v>2002</v>
      </c>
      <c r="G10909" t="s">
        <v>1064</v>
      </c>
    </row>
    <row r="10910" spans="1:7">
      <c r="A10910" t="s">
        <v>2004</v>
      </c>
      <c r="B10910" t="s">
        <v>2004</v>
      </c>
      <c r="G10910" t="s">
        <v>1064</v>
      </c>
    </row>
    <row r="10911" spans="1:7">
      <c r="A10911" t="s">
        <v>2006</v>
      </c>
      <c r="B10911" t="s">
        <v>2006</v>
      </c>
      <c r="G10911" t="s">
        <v>1064</v>
      </c>
    </row>
    <row r="10912" spans="1:7">
      <c r="A10912" t="s">
        <v>2008</v>
      </c>
      <c r="B10912" t="s">
        <v>2008</v>
      </c>
      <c r="G10912" t="s">
        <v>1064</v>
      </c>
    </row>
    <row r="10913" spans="1:7">
      <c r="A10913" t="s">
        <v>2010</v>
      </c>
      <c r="B10913" t="s">
        <v>2010</v>
      </c>
      <c r="G10913" t="s">
        <v>1064</v>
      </c>
    </row>
    <row r="10914" spans="1:7">
      <c r="A10914" t="s">
        <v>2012</v>
      </c>
      <c r="B10914" t="s">
        <v>2012</v>
      </c>
      <c r="G10914" t="s">
        <v>1064</v>
      </c>
    </row>
    <row r="10915" spans="1:7">
      <c r="A10915" t="s">
        <v>2014</v>
      </c>
      <c r="B10915" t="s">
        <v>2014</v>
      </c>
      <c r="G10915" t="s">
        <v>1064</v>
      </c>
    </row>
    <row r="10916" spans="1:7">
      <c r="A10916" t="s">
        <v>2016</v>
      </c>
      <c r="B10916" t="s">
        <v>2016</v>
      </c>
      <c r="G10916" t="s">
        <v>1064</v>
      </c>
    </row>
    <row r="10917" spans="1:7">
      <c r="A10917" t="s">
        <v>2018</v>
      </c>
      <c r="B10917" t="s">
        <v>2018</v>
      </c>
      <c r="G10917" t="s">
        <v>1064</v>
      </c>
    </row>
    <row r="10918" spans="1:7">
      <c r="A10918" t="s">
        <v>2020</v>
      </c>
      <c r="B10918" t="s">
        <v>2020</v>
      </c>
      <c r="G10918" t="s">
        <v>1064</v>
      </c>
    </row>
    <row r="10919" spans="1:7">
      <c r="A10919" t="s">
        <v>2022</v>
      </c>
      <c r="B10919" t="s">
        <v>2022</v>
      </c>
      <c r="G10919" t="s">
        <v>1064</v>
      </c>
    </row>
    <row r="10920" spans="1:7">
      <c r="A10920" t="s">
        <v>2024</v>
      </c>
      <c r="B10920" t="s">
        <v>2024</v>
      </c>
      <c r="G10920" t="s">
        <v>1064</v>
      </c>
    </row>
    <row r="10921" spans="1:7">
      <c r="A10921" t="s">
        <v>2026</v>
      </c>
      <c r="B10921" t="s">
        <v>2026</v>
      </c>
      <c r="G10921" t="s">
        <v>1064</v>
      </c>
    </row>
    <row r="10922" spans="1:7">
      <c r="A10922" t="s">
        <v>2028</v>
      </c>
      <c r="B10922" t="s">
        <v>2028</v>
      </c>
      <c r="G10922" t="s">
        <v>1064</v>
      </c>
    </row>
    <row r="10923" spans="1:7">
      <c r="A10923" t="s">
        <v>2030</v>
      </c>
      <c r="B10923" t="s">
        <v>2030</v>
      </c>
      <c r="G10923" t="s">
        <v>1064</v>
      </c>
    </row>
    <row r="10924" spans="1:7">
      <c r="A10924" t="s">
        <v>2032</v>
      </c>
      <c r="B10924" t="s">
        <v>2032</v>
      </c>
      <c r="G10924" t="s">
        <v>1064</v>
      </c>
    </row>
    <row r="10925" spans="1:7">
      <c r="A10925" t="s">
        <v>2034</v>
      </c>
      <c r="B10925" t="s">
        <v>2034</v>
      </c>
      <c r="G10925" t="s">
        <v>1064</v>
      </c>
    </row>
    <row r="10926" spans="1:7">
      <c r="A10926" t="s">
        <v>2036</v>
      </c>
      <c r="B10926" t="s">
        <v>2036</v>
      </c>
      <c r="G10926" t="s">
        <v>1064</v>
      </c>
    </row>
    <row r="10927" spans="1:7">
      <c r="A10927" t="s">
        <v>2038</v>
      </c>
      <c r="B10927" t="s">
        <v>2038</v>
      </c>
      <c r="G10927" t="s">
        <v>1064</v>
      </c>
    </row>
    <row r="10928" spans="1:7">
      <c r="A10928" t="s">
        <v>2040</v>
      </c>
      <c r="B10928" t="s">
        <v>2040</v>
      </c>
      <c r="G10928" t="s">
        <v>1064</v>
      </c>
    </row>
    <row r="10929" spans="1:7">
      <c r="A10929" t="s">
        <v>2042</v>
      </c>
      <c r="B10929" t="s">
        <v>2042</v>
      </c>
      <c r="G10929" t="s">
        <v>1064</v>
      </c>
    </row>
    <row r="10930" spans="1:7">
      <c r="A10930" t="s">
        <v>2044</v>
      </c>
      <c r="B10930" t="s">
        <v>2044</v>
      </c>
      <c r="G10930" t="s">
        <v>1064</v>
      </c>
    </row>
    <row r="10931" spans="1:7">
      <c r="A10931" t="s">
        <v>2046</v>
      </c>
      <c r="B10931" t="s">
        <v>2046</v>
      </c>
      <c r="G10931" t="s">
        <v>1064</v>
      </c>
    </row>
    <row r="10932" spans="1:7">
      <c r="A10932" t="s">
        <v>2048</v>
      </c>
      <c r="B10932" t="s">
        <v>2048</v>
      </c>
      <c r="G10932" t="s">
        <v>1064</v>
      </c>
    </row>
    <row r="10933" spans="1:7">
      <c r="A10933" t="s">
        <v>2050</v>
      </c>
      <c r="B10933" t="s">
        <v>2050</v>
      </c>
      <c r="G10933" t="s">
        <v>1064</v>
      </c>
    </row>
    <row r="10934" spans="1:7">
      <c r="A10934" t="s">
        <v>2052</v>
      </c>
      <c r="B10934" t="s">
        <v>2052</v>
      </c>
      <c r="G10934" t="s">
        <v>1064</v>
      </c>
    </row>
    <row r="10935" spans="1:7">
      <c r="A10935" t="s">
        <v>2054</v>
      </c>
      <c r="B10935" t="s">
        <v>2054</v>
      </c>
      <c r="G10935" t="s">
        <v>1064</v>
      </c>
    </row>
    <row r="10936" spans="1:7">
      <c r="A10936" t="s">
        <v>2056</v>
      </c>
      <c r="B10936" t="s">
        <v>2056</v>
      </c>
      <c r="G10936" t="s">
        <v>1064</v>
      </c>
    </row>
    <row r="10937" spans="1:7">
      <c r="A10937" t="s">
        <v>2058</v>
      </c>
      <c r="B10937" t="s">
        <v>2058</v>
      </c>
      <c r="G10937" t="s">
        <v>1064</v>
      </c>
    </row>
    <row r="10938" spans="1:7">
      <c r="A10938" t="s">
        <v>2060</v>
      </c>
      <c r="B10938" t="s">
        <v>2060</v>
      </c>
      <c r="G10938" t="s">
        <v>1064</v>
      </c>
    </row>
    <row r="10939" spans="1:7">
      <c r="A10939" t="s">
        <v>2062</v>
      </c>
      <c r="B10939" t="s">
        <v>2062</v>
      </c>
      <c r="G10939" t="s">
        <v>1064</v>
      </c>
    </row>
    <row r="10940" spans="1:7">
      <c r="A10940" t="s">
        <v>2064</v>
      </c>
      <c r="B10940" t="s">
        <v>2064</v>
      </c>
      <c r="G10940" t="s">
        <v>1064</v>
      </c>
    </row>
    <row r="10941" spans="1:7">
      <c r="A10941" t="s">
        <v>2066</v>
      </c>
      <c r="B10941" t="s">
        <v>2066</v>
      </c>
      <c r="G10941" t="s">
        <v>1064</v>
      </c>
    </row>
    <row r="10942" spans="1:7">
      <c r="A10942" t="s">
        <v>2068</v>
      </c>
      <c r="B10942" t="s">
        <v>2068</v>
      </c>
      <c r="G10942" t="s">
        <v>1064</v>
      </c>
    </row>
    <row r="10943" spans="1:7">
      <c r="A10943" t="s">
        <v>2070</v>
      </c>
      <c r="B10943" t="s">
        <v>2070</v>
      </c>
      <c r="G10943" t="s">
        <v>1064</v>
      </c>
    </row>
    <row r="10944" spans="1:7">
      <c r="A10944" t="s">
        <v>2072</v>
      </c>
      <c r="B10944" t="s">
        <v>2072</v>
      </c>
      <c r="G10944" t="s">
        <v>1064</v>
      </c>
    </row>
    <row r="10945" spans="1:7">
      <c r="A10945" t="s">
        <v>2074</v>
      </c>
      <c r="B10945" t="s">
        <v>2074</v>
      </c>
      <c r="G10945" t="s">
        <v>1064</v>
      </c>
    </row>
    <row r="10946" spans="1:7">
      <c r="A10946" t="s">
        <v>2076</v>
      </c>
      <c r="B10946" t="s">
        <v>2076</v>
      </c>
      <c r="G10946" t="s">
        <v>1064</v>
      </c>
    </row>
    <row r="10947" spans="1:7">
      <c r="A10947" t="s">
        <v>2078</v>
      </c>
      <c r="B10947" t="s">
        <v>2078</v>
      </c>
      <c r="G10947" t="s">
        <v>1064</v>
      </c>
    </row>
    <row r="10948" spans="1:7">
      <c r="A10948" t="s">
        <v>2080</v>
      </c>
      <c r="B10948" t="s">
        <v>2080</v>
      </c>
      <c r="G10948" t="s">
        <v>1064</v>
      </c>
    </row>
    <row r="10949" spans="1:7">
      <c r="A10949" t="s">
        <v>2082</v>
      </c>
      <c r="B10949" t="s">
        <v>2082</v>
      </c>
      <c r="G10949" t="s">
        <v>1064</v>
      </c>
    </row>
    <row r="10950" spans="1:7">
      <c r="A10950" t="s">
        <v>2084</v>
      </c>
      <c r="B10950" t="s">
        <v>2084</v>
      </c>
      <c r="G10950" t="s">
        <v>1064</v>
      </c>
    </row>
    <row r="10951" spans="1:7">
      <c r="A10951" t="s">
        <v>2086</v>
      </c>
      <c r="B10951" t="s">
        <v>2086</v>
      </c>
      <c r="G10951" t="s">
        <v>1064</v>
      </c>
    </row>
    <row r="10952" spans="1:7">
      <c r="A10952" t="s">
        <v>2088</v>
      </c>
      <c r="B10952" t="s">
        <v>2088</v>
      </c>
      <c r="G10952" t="s">
        <v>1064</v>
      </c>
    </row>
    <row r="10953" spans="1:7">
      <c r="A10953" t="s">
        <v>2090</v>
      </c>
      <c r="B10953" t="s">
        <v>2090</v>
      </c>
      <c r="G10953" t="s">
        <v>1064</v>
      </c>
    </row>
    <row r="10954" spans="1:7">
      <c r="A10954" t="s">
        <v>2092</v>
      </c>
      <c r="B10954" t="s">
        <v>2092</v>
      </c>
      <c r="G10954" t="s">
        <v>1064</v>
      </c>
    </row>
    <row r="10955" spans="1:7">
      <c r="A10955" t="s">
        <v>2094</v>
      </c>
      <c r="B10955" t="s">
        <v>2094</v>
      </c>
      <c r="G10955" t="s">
        <v>1064</v>
      </c>
    </row>
    <row r="10956" spans="1:7">
      <c r="A10956" t="s">
        <v>2096</v>
      </c>
      <c r="B10956" t="s">
        <v>2096</v>
      </c>
      <c r="G10956" t="s">
        <v>1064</v>
      </c>
    </row>
    <row r="10957" spans="1:7">
      <c r="A10957" t="s">
        <v>2098</v>
      </c>
      <c r="B10957" t="s">
        <v>2098</v>
      </c>
      <c r="G10957" t="s">
        <v>1064</v>
      </c>
    </row>
    <row r="10958" spans="1:7">
      <c r="A10958" t="s">
        <v>2100</v>
      </c>
      <c r="B10958" t="s">
        <v>2100</v>
      </c>
      <c r="G10958" t="s">
        <v>1064</v>
      </c>
    </row>
    <row r="10959" spans="1:7">
      <c r="A10959" t="s">
        <v>2102</v>
      </c>
      <c r="B10959" t="s">
        <v>2102</v>
      </c>
      <c r="G10959" t="s">
        <v>1064</v>
      </c>
    </row>
    <row r="10960" spans="1:7">
      <c r="A10960" t="s">
        <v>2104</v>
      </c>
      <c r="B10960" t="s">
        <v>2104</v>
      </c>
      <c r="G10960" t="s">
        <v>1064</v>
      </c>
    </row>
    <row r="10961" spans="1:7">
      <c r="A10961" t="s">
        <v>2106</v>
      </c>
      <c r="B10961" t="s">
        <v>2106</v>
      </c>
      <c r="G10961" t="s">
        <v>1064</v>
      </c>
    </row>
    <row r="10962" spans="1:7">
      <c r="A10962" t="s">
        <v>2108</v>
      </c>
      <c r="B10962" t="s">
        <v>2108</v>
      </c>
      <c r="G10962" t="s">
        <v>1064</v>
      </c>
    </row>
    <row r="10963" spans="1:7">
      <c r="A10963" t="s">
        <v>2110</v>
      </c>
      <c r="B10963" t="s">
        <v>2110</v>
      </c>
      <c r="G10963" t="s">
        <v>1064</v>
      </c>
    </row>
    <row r="10964" spans="1:7">
      <c r="A10964" t="s">
        <v>2112</v>
      </c>
      <c r="B10964" t="s">
        <v>2112</v>
      </c>
      <c r="G10964" t="s">
        <v>1064</v>
      </c>
    </row>
    <row r="10965" spans="1:7">
      <c r="A10965" t="s">
        <v>2114</v>
      </c>
      <c r="B10965" t="s">
        <v>2114</v>
      </c>
      <c r="G10965" t="s">
        <v>1064</v>
      </c>
    </row>
    <row r="10966" spans="1:7">
      <c r="A10966" t="s">
        <v>2116</v>
      </c>
      <c r="B10966" t="s">
        <v>2116</v>
      </c>
      <c r="G10966" t="s">
        <v>1064</v>
      </c>
    </row>
    <row r="10967" spans="1:7">
      <c r="A10967" t="s">
        <v>2118</v>
      </c>
      <c r="B10967" t="s">
        <v>2118</v>
      </c>
      <c r="G10967" t="s">
        <v>1064</v>
      </c>
    </row>
    <row r="10968" spans="1:7">
      <c r="A10968" t="s">
        <v>2120</v>
      </c>
      <c r="B10968" t="s">
        <v>2120</v>
      </c>
      <c r="G10968" t="s">
        <v>1064</v>
      </c>
    </row>
    <row r="10969" spans="1:7">
      <c r="A10969" t="s">
        <v>2122</v>
      </c>
      <c r="B10969" t="s">
        <v>2122</v>
      </c>
      <c r="G10969" t="s">
        <v>1064</v>
      </c>
    </row>
    <row r="10970" spans="1:7">
      <c r="A10970" t="s">
        <v>2124</v>
      </c>
      <c r="B10970" t="s">
        <v>2124</v>
      </c>
      <c r="G10970" t="s">
        <v>1064</v>
      </c>
    </row>
    <row r="10971" spans="1:7">
      <c r="A10971" t="s">
        <v>2126</v>
      </c>
      <c r="B10971" t="s">
        <v>2126</v>
      </c>
      <c r="G10971" t="s">
        <v>1064</v>
      </c>
    </row>
    <row r="10972" spans="1:7">
      <c r="A10972" t="s">
        <v>2128</v>
      </c>
      <c r="B10972" t="s">
        <v>2128</v>
      </c>
      <c r="G10972" t="s">
        <v>1064</v>
      </c>
    </row>
    <row r="10973" spans="1:7">
      <c r="A10973" t="s">
        <v>2130</v>
      </c>
      <c r="B10973" t="s">
        <v>2130</v>
      </c>
      <c r="G10973" t="s">
        <v>1064</v>
      </c>
    </row>
    <row r="10974" spans="1:7">
      <c r="A10974" t="s">
        <v>2132</v>
      </c>
      <c r="B10974" t="s">
        <v>2132</v>
      </c>
      <c r="G10974" t="s">
        <v>1064</v>
      </c>
    </row>
    <row r="10975" spans="1:7">
      <c r="A10975" t="s">
        <v>2134</v>
      </c>
      <c r="B10975" t="s">
        <v>2134</v>
      </c>
      <c r="G10975" t="s">
        <v>1064</v>
      </c>
    </row>
    <row r="10976" spans="1:7">
      <c r="A10976" t="s">
        <v>2136</v>
      </c>
      <c r="B10976" t="s">
        <v>2136</v>
      </c>
      <c r="G10976" t="s">
        <v>1064</v>
      </c>
    </row>
    <row r="10977" spans="1:7">
      <c r="A10977" t="s">
        <v>2138</v>
      </c>
      <c r="B10977" t="s">
        <v>2138</v>
      </c>
      <c r="G10977" t="s">
        <v>1064</v>
      </c>
    </row>
    <row r="10978" spans="1:7">
      <c r="A10978" t="s">
        <v>2140</v>
      </c>
      <c r="B10978" t="s">
        <v>2140</v>
      </c>
      <c r="G10978" t="s">
        <v>1064</v>
      </c>
    </row>
    <row r="10979" spans="1:7">
      <c r="A10979" t="s">
        <v>2142</v>
      </c>
      <c r="B10979" t="s">
        <v>2142</v>
      </c>
      <c r="G10979" t="s">
        <v>1064</v>
      </c>
    </row>
    <row r="10980" spans="1:7">
      <c r="A10980" t="s">
        <v>2144</v>
      </c>
      <c r="B10980" t="s">
        <v>2144</v>
      </c>
      <c r="G10980" t="s">
        <v>1064</v>
      </c>
    </row>
    <row r="10981" spans="1:7">
      <c r="A10981" t="s">
        <v>2146</v>
      </c>
      <c r="B10981" t="s">
        <v>2146</v>
      </c>
      <c r="G10981" t="s">
        <v>1064</v>
      </c>
    </row>
    <row r="10982" spans="1:7">
      <c r="A10982" t="s">
        <v>2148</v>
      </c>
      <c r="B10982" t="s">
        <v>2148</v>
      </c>
      <c r="G10982" t="s">
        <v>1064</v>
      </c>
    </row>
    <row r="10983" spans="1:7">
      <c r="A10983" t="s">
        <v>2150</v>
      </c>
      <c r="B10983" t="s">
        <v>2150</v>
      </c>
      <c r="G10983" t="s">
        <v>1064</v>
      </c>
    </row>
    <row r="10984" spans="1:7">
      <c r="A10984" t="s">
        <v>2152</v>
      </c>
      <c r="B10984" t="s">
        <v>2152</v>
      </c>
      <c r="G10984" t="s">
        <v>1064</v>
      </c>
    </row>
    <row r="10985" spans="1:7">
      <c r="A10985" t="s">
        <v>2154</v>
      </c>
      <c r="B10985" t="s">
        <v>2154</v>
      </c>
      <c r="G10985" t="s">
        <v>1064</v>
      </c>
    </row>
    <row r="10986" spans="1:7">
      <c r="A10986" t="s">
        <v>2156</v>
      </c>
      <c r="B10986" t="s">
        <v>2156</v>
      </c>
      <c r="G10986" t="s">
        <v>1064</v>
      </c>
    </row>
    <row r="10987" spans="1:7">
      <c r="A10987" t="s">
        <v>2158</v>
      </c>
      <c r="B10987" t="s">
        <v>2158</v>
      </c>
      <c r="G10987" t="s">
        <v>1064</v>
      </c>
    </row>
    <row r="10988" spans="1:7">
      <c r="A10988" t="s">
        <v>2160</v>
      </c>
      <c r="B10988" t="s">
        <v>2160</v>
      </c>
      <c r="G10988" t="s">
        <v>1064</v>
      </c>
    </row>
    <row r="10989" spans="1:7">
      <c r="A10989" t="s">
        <v>2162</v>
      </c>
      <c r="B10989" t="s">
        <v>2162</v>
      </c>
      <c r="G10989" t="s">
        <v>1064</v>
      </c>
    </row>
    <row r="10990" spans="1:7">
      <c r="A10990" t="s">
        <v>2164</v>
      </c>
      <c r="B10990" t="s">
        <v>2164</v>
      </c>
      <c r="G10990" t="s">
        <v>1064</v>
      </c>
    </row>
    <row r="10991" spans="1:7">
      <c r="A10991" t="s">
        <v>2166</v>
      </c>
      <c r="B10991" t="s">
        <v>2166</v>
      </c>
      <c r="G10991" t="s">
        <v>1064</v>
      </c>
    </row>
    <row r="10992" spans="1:7">
      <c r="A10992" t="s">
        <v>2168</v>
      </c>
      <c r="B10992" t="s">
        <v>2168</v>
      </c>
      <c r="G10992" t="s">
        <v>1064</v>
      </c>
    </row>
    <row r="10993" spans="1:7">
      <c r="A10993" t="s">
        <v>2170</v>
      </c>
      <c r="B10993" t="s">
        <v>2170</v>
      </c>
      <c r="G10993" t="s">
        <v>1064</v>
      </c>
    </row>
    <row r="10994" spans="1:7">
      <c r="A10994" t="s">
        <v>2172</v>
      </c>
      <c r="B10994" t="s">
        <v>2172</v>
      </c>
      <c r="G10994" t="s">
        <v>1064</v>
      </c>
    </row>
    <row r="10995" spans="1:7">
      <c r="A10995" t="s">
        <v>2174</v>
      </c>
      <c r="B10995" t="s">
        <v>2174</v>
      </c>
      <c r="G10995" t="s">
        <v>1064</v>
      </c>
    </row>
    <row r="10996" spans="1:7">
      <c r="A10996" t="s">
        <v>2176</v>
      </c>
      <c r="B10996" t="s">
        <v>2176</v>
      </c>
      <c r="G10996" t="s">
        <v>1064</v>
      </c>
    </row>
    <row r="10997" spans="1:7">
      <c r="A10997" t="s">
        <v>2178</v>
      </c>
      <c r="B10997" t="s">
        <v>2178</v>
      </c>
      <c r="G10997" t="s">
        <v>1064</v>
      </c>
    </row>
    <row r="10998" spans="1:7">
      <c r="A10998" t="s">
        <v>2180</v>
      </c>
      <c r="B10998" t="s">
        <v>2180</v>
      </c>
      <c r="G10998" t="s">
        <v>1064</v>
      </c>
    </row>
    <row r="10999" spans="1:7">
      <c r="A10999" t="s">
        <v>2182</v>
      </c>
      <c r="B10999" t="s">
        <v>2182</v>
      </c>
      <c r="G10999" t="s">
        <v>1064</v>
      </c>
    </row>
    <row r="11000" spans="1:7">
      <c r="A11000" t="s">
        <v>2184</v>
      </c>
      <c r="B11000" t="s">
        <v>2184</v>
      </c>
      <c r="G11000" t="s">
        <v>1064</v>
      </c>
    </row>
    <row r="11001" spans="1:7">
      <c r="A11001" t="s">
        <v>2186</v>
      </c>
      <c r="B11001" t="s">
        <v>2186</v>
      </c>
      <c r="G11001" t="s">
        <v>1064</v>
      </c>
    </row>
    <row r="11002" spans="1:7">
      <c r="A11002" t="s">
        <v>2188</v>
      </c>
      <c r="B11002" t="s">
        <v>2188</v>
      </c>
      <c r="G11002" t="s">
        <v>1064</v>
      </c>
    </row>
    <row r="11003" spans="1:7">
      <c r="A11003" t="s">
        <v>2190</v>
      </c>
      <c r="B11003" t="s">
        <v>2190</v>
      </c>
      <c r="G11003" t="s">
        <v>1064</v>
      </c>
    </row>
    <row r="11004" spans="1:7">
      <c r="A11004" t="s">
        <v>2192</v>
      </c>
      <c r="B11004" t="s">
        <v>2192</v>
      </c>
      <c r="G11004" t="s">
        <v>1064</v>
      </c>
    </row>
    <row r="11005" spans="1:7">
      <c r="A11005" t="s">
        <v>2194</v>
      </c>
      <c r="B11005" t="s">
        <v>2194</v>
      </c>
      <c r="G11005" t="s">
        <v>1064</v>
      </c>
    </row>
    <row r="11006" spans="1:7">
      <c r="A11006" t="s">
        <v>2196</v>
      </c>
      <c r="B11006" t="s">
        <v>2196</v>
      </c>
      <c r="G11006" t="s">
        <v>1064</v>
      </c>
    </row>
    <row r="11007" spans="1:7">
      <c r="A11007" t="s">
        <v>2198</v>
      </c>
      <c r="B11007" t="s">
        <v>2198</v>
      </c>
      <c r="G11007" t="s">
        <v>1064</v>
      </c>
    </row>
    <row r="11008" spans="1:7">
      <c r="A11008" t="s">
        <v>2200</v>
      </c>
      <c r="B11008" t="s">
        <v>2200</v>
      </c>
      <c r="G11008" t="s">
        <v>1064</v>
      </c>
    </row>
    <row r="11009" spans="1:7">
      <c r="A11009" t="s">
        <v>2202</v>
      </c>
      <c r="B11009" t="s">
        <v>2202</v>
      </c>
      <c r="G11009" t="s">
        <v>1064</v>
      </c>
    </row>
    <row r="11010" spans="1:7">
      <c r="A11010" t="s">
        <v>2204</v>
      </c>
      <c r="B11010" t="s">
        <v>2204</v>
      </c>
      <c r="G11010" t="s">
        <v>1064</v>
      </c>
    </row>
    <row r="11011" spans="1:7">
      <c r="A11011" t="s">
        <v>2206</v>
      </c>
      <c r="B11011" t="s">
        <v>2206</v>
      </c>
      <c r="G11011" t="s">
        <v>1064</v>
      </c>
    </row>
    <row r="11012" spans="1:7">
      <c r="A11012" t="s">
        <v>2208</v>
      </c>
      <c r="B11012" t="s">
        <v>2208</v>
      </c>
      <c r="G11012" t="s">
        <v>1064</v>
      </c>
    </row>
    <row r="11013" spans="1:7">
      <c r="A11013" t="s">
        <v>2210</v>
      </c>
      <c r="B11013" t="s">
        <v>2210</v>
      </c>
      <c r="G11013" t="s">
        <v>1064</v>
      </c>
    </row>
    <row r="11014" spans="1:7">
      <c r="A11014" t="s">
        <v>2212</v>
      </c>
      <c r="B11014" t="s">
        <v>2212</v>
      </c>
      <c r="G11014" t="s">
        <v>1064</v>
      </c>
    </row>
    <row r="11015" spans="1:7">
      <c r="A11015" t="s">
        <v>2214</v>
      </c>
      <c r="B11015" t="s">
        <v>2214</v>
      </c>
      <c r="G11015" t="s">
        <v>1064</v>
      </c>
    </row>
    <row r="11016" spans="1:7">
      <c r="A11016" t="s">
        <v>2216</v>
      </c>
      <c r="B11016" t="s">
        <v>2216</v>
      </c>
      <c r="G11016" t="s">
        <v>1064</v>
      </c>
    </row>
    <row r="11017" spans="1:7">
      <c r="A11017" t="s">
        <v>2218</v>
      </c>
      <c r="B11017" t="s">
        <v>2218</v>
      </c>
      <c r="G11017" t="s">
        <v>1064</v>
      </c>
    </row>
    <row r="11018" spans="1:7">
      <c r="A11018" t="s">
        <v>2220</v>
      </c>
      <c r="B11018" t="s">
        <v>2220</v>
      </c>
      <c r="G11018" t="s">
        <v>1064</v>
      </c>
    </row>
    <row r="11019" spans="1:7">
      <c r="A11019" t="s">
        <v>2222</v>
      </c>
      <c r="B11019" t="s">
        <v>2222</v>
      </c>
      <c r="G11019" t="s">
        <v>1064</v>
      </c>
    </row>
    <row r="11020" spans="1:7">
      <c r="A11020" t="s">
        <v>2224</v>
      </c>
      <c r="B11020" t="s">
        <v>2224</v>
      </c>
      <c r="G11020" t="s">
        <v>1064</v>
      </c>
    </row>
    <row r="11021" spans="1:7">
      <c r="A11021" t="s">
        <v>2226</v>
      </c>
      <c r="B11021" t="s">
        <v>2226</v>
      </c>
      <c r="G11021" t="s">
        <v>1064</v>
      </c>
    </row>
    <row r="11022" spans="1:7">
      <c r="A11022" t="s">
        <v>2228</v>
      </c>
      <c r="B11022" t="s">
        <v>2228</v>
      </c>
      <c r="G11022" t="s">
        <v>1064</v>
      </c>
    </row>
    <row r="11023" spans="1:7">
      <c r="A11023" t="s">
        <v>2230</v>
      </c>
      <c r="B11023" t="s">
        <v>2230</v>
      </c>
      <c r="G11023" t="s">
        <v>1064</v>
      </c>
    </row>
    <row r="11024" spans="1:7">
      <c r="A11024" t="s">
        <v>2232</v>
      </c>
      <c r="B11024" t="s">
        <v>2232</v>
      </c>
      <c r="G11024" t="s">
        <v>1064</v>
      </c>
    </row>
    <row r="11025" spans="1:7">
      <c r="A11025" t="s">
        <v>2234</v>
      </c>
      <c r="B11025" t="s">
        <v>2234</v>
      </c>
      <c r="G11025" t="s">
        <v>1064</v>
      </c>
    </row>
    <row r="11026" spans="1:7">
      <c r="A11026" t="s">
        <v>2236</v>
      </c>
      <c r="B11026" t="s">
        <v>2236</v>
      </c>
      <c r="G11026" t="s">
        <v>1064</v>
      </c>
    </row>
    <row r="11027" spans="1:7">
      <c r="A11027" t="s">
        <v>2238</v>
      </c>
      <c r="B11027" t="s">
        <v>2238</v>
      </c>
      <c r="G11027" t="s">
        <v>1064</v>
      </c>
    </row>
    <row r="11028" spans="1:7">
      <c r="A11028" t="s">
        <v>2240</v>
      </c>
      <c r="B11028" t="s">
        <v>2240</v>
      </c>
      <c r="G11028" t="s">
        <v>1064</v>
      </c>
    </row>
    <row r="11029" spans="1:7">
      <c r="A11029" t="s">
        <v>2242</v>
      </c>
      <c r="B11029" t="s">
        <v>2242</v>
      </c>
      <c r="G11029" t="s">
        <v>1064</v>
      </c>
    </row>
    <row r="11030" spans="1:7">
      <c r="A11030" t="s">
        <v>2244</v>
      </c>
      <c r="B11030" t="s">
        <v>2244</v>
      </c>
      <c r="G11030" t="s">
        <v>1064</v>
      </c>
    </row>
    <row r="11031" spans="1:7">
      <c r="A11031" t="s">
        <v>2246</v>
      </c>
      <c r="B11031" t="s">
        <v>2246</v>
      </c>
      <c r="G11031" t="s">
        <v>1064</v>
      </c>
    </row>
    <row r="11032" spans="1:7">
      <c r="A11032" t="s">
        <v>2248</v>
      </c>
      <c r="B11032" t="s">
        <v>2248</v>
      </c>
      <c r="G11032" t="s">
        <v>1064</v>
      </c>
    </row>
    <row r="11033" spans="1:7">
      <c r="A11033" t="s">
        <v>2250</v>
      </c>
      <c r="B11033" t="s">
        <v>2250</v>
      </c>
      <c r="G11033" t="s">
        <v>1064</v>
      </c>
    </row>
    <row r="11034" spans="1:7">
      <c r="A11034" t="s">
        <v>2252</v>
      </c>
      <c r="B11034" t="s">
        <v>2252</v>
      </c>
      <c r="G11034" t="s">
        <v>1064</v>
      </c>
    </row>
    <row r="11035" spans="1:7">
      <c r="A11035" t="s">
        <v>2254</v>
      </c>
      <c r="B11035" t="s">
        <v>2254</v>
      </c>
      <c r="G11035" t="s">
        <v>1064</v>
      </c>
    </row>
    <row r="11036" spans="1:7">
      <c r="A11036" t="s">
        <v>2256</v>
      </c>
      <c r="B11036" t="s">
        <v>2256</v>
      </c>
      <c r="G11036" t="s">
        <v>1064</v>
      </c>
    </row>
    <row r="11037" spans="1:7">
      <c r="A11037" t="s">
        <v>2258</v>
      </c>
      <c r="B11037" t="s">
        <v>2258</v>
      </c>
      <c r="G11037" t="s">
        <v>1064</v>
      </c>
    </row>
    <row r="11038" spans="1:7">
      <c r="A11038" t="s">
        <v>2260</v>
      </c>
      <c r="B11038" t="s">
        <v>2260</v>
      </c>
      <c r="G11038" t="s">
        <v>1064</v>
      </c>
    </row>
    <row r="11039" spans="1:7">
      <c r="A11039" t="s">
        <v>2262</v>
      </c>
      <c r="B11039" t="s">
        <v>2262</v>
      </c>
      <c r="G11039" t="s">
        <v>1064</v>
      </c>
    </row>
    <row r="11040" spans="1:7">
      <c r="A11040" t="s">
        <v>2264</v>
      </c>
      <c r="B11040" t="s">
        <v>2264</v>
      </c>
      <c r="G11040" t="s">
        <v>1064</v>
      </c>
    </row>
    <row r="11041" spans="1:7">
      <c r="A11041" t="s">
        <v>2266</v>
      </c>
      <c r="B11041" t="s">
        <v>2266</v>
      </c>
      <c r="G11041" t="s">
        <v>1064</v>
      </c>
    </row>
    <row r="11042" spans="1:7">
      <c r="A11042" t="s">
        <v>2268</v>
      </c>
      <c r="B11042" t="s">
        <v>2268</v>
      </c>
      <c r="G11042" t="s">
        <v>1064</v>
      </c>
    </row>
    <row r="11043" spans="1:7">
      <c r="A11043" t="s">
        <v>2270</v>
      </c>
      <c r="B11043" t="s">
        <v>2270</v>
      </c>
      <c r="G11043" t="s">
        <v>1064</v>
      </c>
    </row>
    <row r="11044" spans="1:7">
      <c r="A11044" t="s">
        <v>2272</v>
      </c>
      <c r="B11044" t="s">
        <v>2272</v>
      </c>
      <c r="G11044" t="s">
        <v>1064</v>
      </c>
    </row>
    <row r="11045" spans="1:7">
      <c r="A11045" t="s">
        <v>2274</v>
      </c>
      <c r="B11045" t="s">
        <v>2274</v>
      </c>
      <c r="G11045" t="s">
        <v>1064</v>
      </c>
    </row>
    <row r="11046" spans="1:7">
      <c r="A11046" t="s">
        <v>2276</v>
      </c>
      <c r="B11046" t="s">
        <v>2276</v>
      </c>
      <c r="G11046" t="s">
        <v>1064</v>
      </c>
    </row>
    <row r="11047" spans="1:7">
      <c r="A11047" t="s">
        <v>2278</v>
      </c>
      <c r="B11047" t="s">
        <v>2278</v>
      </c>
      <c r="G11047" t="s">
        <v>1064</v>
      </c>
    </row>
    <row r="11048" spans="1:7">
      <c r="A11048" t="s">
        <v>2280</v>
      </c>
      <c r="B11048" t="s">
        <v>2280</v>
      </c>
      <c r="G11048" t="s">
        <v>1064</v>
      </c>
    </row>
    <row r="11049" spans="1:7">
      <c r="A11049" t="s">
        <v>2282</v>
      </c>
      <c r="B11049" t="s">
        <v>2282</v>
      </c>
      <c r="G11049" t="s">
        <v>1064</v>
      </c>
    </row>
    <row r="11050" spans="1:7">
      <c r="A11050" t="s">
        <v>2284</v>
      </c>
      <c r="B11050" t="s">
        <v>2284</v>
      </c>
      <c r="G11050" t="s">
        <v>1064</v>
      </c>
    </row>
    <row r="11051" spans="1:7">
      <c r="A11051" t="s">
        <v>2286</v>
      </c>
      <c r="B11051" t="s">
        <v>2286</v>
      </c>
      <c r="G11051" t="s">
        <v>1064</v>
      </c>
    </row>
    <row r="11052" spans="1:7">
      <c r="A11052" t="s">
        <v>2288</v>
      </c>
      <c r="B11052" t="s">
        <v>2288</v>
      </c>
      <c r="G11052" t="s">
        <v>1064</v>
      </c>
    </row>
    <row r="11053" spans="1:7">
      <c r="A11053" t="s">
        <v>2290</v>
      </c>
      <c r="B11053" t="s">
        <v>2290</v>
      </c>
      <c r="G11053" t="s">
        <v>1064</v>
      </c>
    </row>
    <row r="11054" spans="1:7">
      <c r="A11054" t="s">
        <v>2292</v>
      </c>
      <c r="B11054" t="s">
        <v>2292</v>
      </c>
      <c r="G11054" t="s">
        <v>1064</v>
      </c>
    </row>
    <row r="11055" spans="1:7">
      <c r="A11055" t="s">
        <v>2294</v>
      </c>
      <c r="B11055" t="s">
        <v>2294</v>
      </c>
      <c r="G11055" t="s">
        <v>1064</v>
      </c>
    </row>
    <row r="11056" spans="1:7">
      <c r="A11056" t="s">
        <v>2296</v>
      </c>
      <c r="B11056" t="s">
        <v>2296</v>
      </c>
      <c r="G11056" t="s">
        <v>1064</v>
      </c>
    </row>
    <row r="11057" spans="1:7">
      <c r="A11057" t="s">
        <v>2298</v>
      </c>
      <c r="B11057" t="s">
        <v>2298</v>
      </c>
      <c r="G11057" t="s">
        <v>1064</v>
      </c>
    </row>
    <row r="11058" spans="1:7">
      <c r="A11058" t="s">
        <v>2300</v>
      </c>
      <c r="B11058" t="s">
        <v>2300</v>
      </c>
      <c r="G11058" t="s">
        <v>1064</v>
      </c>
    </row>
    <row r="11059" spans="1:7">
      <c r="A11059" t="s">
        <v>2302</v>
      </c>
      <c r="B11059" t="s">
        <v>2302</v>
      </c>
      <c r="G11059" t="s">
        <v>1064</v>
      </c>
    </row>
    <row r="11060" spans="1:7">
      <c r="A11060" t="s">
        <v>2304</v>
      </c>
      <c r="B11060" t="s">
        <v>2304</v>
      </c>
      <c r="G11060" t="s">
        <v>1064</v>
      </c>
    </row>
    <row r="11061" spans="1:7">
      <c r="A11061" t="s">
        <v>2306</v>
      </c>
      <c r="B11061" t="s">
        <v>2306</v>
      </c>
      <c r="G11061" t="s">
        <v>1064</v>
      </c>
    </row>
    <row r="11062" spans="1:7">
      <c r="A11062" t="s">
        <v>2308</v>
      </c>
      <c r="B11062" t="s">
        <v>2308</v>
      </c>
      <c r="G11062" t="s">
        <v>1064</v>
      </c>
    </row>
    <row r="11063" spans="1:7">
      <c r="A11063" t="s">
        <v>2310</v>
      </c>
      <c r="B11063" t="s">
        <v>2310</v>
      </c>
      <c r="G11063" t="s">
        <v>1064</v>
      </c>
    </row>
    <row r="11064" spans="1:7">
      <c r="A11064" t="s">
        <v>2312</v>
      </c>
      <c r="B11064" t="s">
        <v>2312</v>
      </c>
      <c r="G11064" t="s">
        <v>1064</v>
      </c>
    </row>
    <row r="11065" spans="1:7">
      <c r="A11065" t="s">
        <v>2314</v>
      </c>
      <c r="B11065" t="s">
        <v>2314</v>
      </c>
      <c r="G11065" t="s">
        <v>1064</v>
      </c>
    </row>
    <row r="11066" spans="1:7">
      <c r="A11066" t="s">
        <v>2316</v>
      </c>
      <c r="B11066" t="s">
        <v>2316</v>
      </c>
      <c r="G11066" t="s">
        <v>1064</v>
      </c>
    </row>
    <row r="11067" spans="1:7">
      <c r="A11067" t="s">
        <v>2318</v>
      </c>
      <c r="B11067" t="s">
        <v>2318</v>
      </c>
      <c r="G11067" t="s">
        <v>1064</v>
      </c>
    </row>
    <row r="11068" spans="1:7">
      <c r="A11068" t="s">
        <v>2320</v>
      </c>
      <c r="B11068" t="s">
        <v>2320</v>
      </c>
      <c r="G11068" t="s">
        <v>1064</v>
      </c>
    </row>
    <row r="11069" spans="1:7">
      <c r="A11069" t="s">
        <v>2322</v>
      </c>
      <c r="B11069" t="s">
        <v>2322</v>
      </c>
      <c r="G11069" t="s">
        <v>1064</v>
      </c>
    </row>
    <row r="11070" spans="1:7">
      <c r="A11070" t="s">
        <v>2324</v>
      </c>
      <c r="B11070" t="s">
        <v>2324</v>
      </c>
      <c r="G11070" t="s">
        <v>1064</v>
      </c>
    </row>
    <row r="11071" spans="1:7">
      <c r="A11071" t="s">
        <v>2326</v>
      </c>
      <c r="B11071" t="s">
        <v>2326</v>
      </c>
      <c r="G11071" t="s">
        <v>1064</v>
      </c>
    </row>
    <row r="11072" spans="1:7">
      <c r="A11072" t="s">
        <v>2328</v>
      </c>
      <c r="B11072" t="s">
        <v>2328</v>
      </c>
      <c r="G11072" t="s">
        <v>1064</v>
      </c>
    </row>
    <row r="11073" spans="1:7">
      <c r="A11073" t="s">
        <v>2330</v>
      </c>
      <c r="B11073" t="s">
        <v>2330</v>
      </c>
      <c r="G11073" t="s">
        <v>1064</v>
      </c>
    </row>
    <row r="11074" spans="1:7">
      <c r="A11074" t="s">
        <v>2332</v>
      </c>
      <c r="B11074" t="s">
        <v>2332</v>
      </c>
      <c r="G11074" t="s">
        <v>1064</v>
      </c>
    </row>
    <row r="11075" spans="1:7">
      <c r="A11075" t="s">
        <v>2334</v>
      </c>
      <c r="B11075" t="s">
        <v>2334</v>
      </c>
      <c r="G11075" t="s">
        <v>1064</v>
      </c>
    </row>
    <row r="11076" spans="1:7">
      <c r="A11076" t="s">
        <v>2336</v>
      </c>
      <c r="B11076" t="s">
        <v>2336</v>
      </c>
      <c r="G11076" t="s">
        <v>1064</v>
      </c>
    </row>
    <row r="11077" spans="1:7">
      <c r="A11077" t="s">
        <v>2338</v>
      </c>
      <c r="B11077" t="s">
        <v>2338</v>
      </c>
      <c r="G11077" t="s">
        <v>1064</v>
      </c>
    </row>
    <row r="11078" spans="1:7">
      <c r="A11078" t="s">
        <v>2340</v>
      </c>
      <c r="B11078" t="s">
        <v>2340</v>
      </c>
      <c r="G11078" t="s">
        <v>1064</v>
      </c>
    </row>
    <row r="11079" spans="1:7">
      <c r="A11079" t="s">
        <v>2342</v>
      </c>
      <c r="B11079" t="s">
        <v>2342</v>
      </c>
      <c r="G11079" t="s">
        <v>1064</v>
      </c>
    </row>
    <row r="11080" spans="1:7">
      <c r="A11080" t="s">
        <v>2344</v>
      </c>
      <c r="B11080" t="s">
        <v>2344</v>
      </c>
      <c r="G11080" t="s">
        <v>1064</v>
      </c>
    </row>
    <row r="11081" spans="1:7">
      <c r="A11081" t="s">
        <v>2346</v>
      </c>
      <c r="B11081" t="s">
        <v>2346</v>
      </c>
      <c r="G11081" t="s">
        <v>1064</v>
      </c>
    </row>
    <row r="11082" spans="1:7">
      <c r="A11082" t="s">
        <v>2348</v>
      </c>
      <c r="B11082" t="s">
        <v>2348</v>
      </c>
      <c r="G11082" t="s">
        <v>1064</v>
      </c>
    </row>
    <row r="11083" spans="1:7">
      <c r="A11083" t="s">
        <v>2350</v>
      </c>
      <c r="B11083" t="s">
        <v>2350</v>
      </c>
      <c r="G11083" t="s">
        <v>1064</v>
      </c>
    </row>
    <row r="11084" spans="1:7">
      <c r="A11084" t="s">
        <v>2352</v>
      </c>
      <c r="B11084" t="s">
        <v>2352</v>
      </c>
      <c r="G11084" t="s">
        <v>1064</v>
      </c>
    </row>
    <row r="11085" spans="1:7">
      <c r="A11085" t="s">
        <v>2354</v>
      </c>
      <c r="B11085" t="s">
        <v>2354</v>
      </c>
      <c r="G11085" t="s">
        <v>1064</v>
      </c>
    </row>
    <row r="11086" spans="1:7">
      <c r="A11086" t="s">
        <v>2356</v>
      </c>
      <c r="B11086" t="s">
        <v>2356</v>
      </c>
      <c r="G11086" t="s">
        <v>1064</v>
      </c>
    </row>
    <row r="11087" spans="1:7">
      <c r="A11087" t="s">
        <v>2358</v>
      </c>
      <c r="B11087" t="s">
        <v>2358</v>
      </c>
      <c r="G11087" t="s">
        <v>1064</v>
      </c>
    </row>
    <row r="11088" spans="1:7">
      <c r="A11088" t="s">
        <v>2360</v>
      </c>
      <c r="B11088" t="s">
        <v>2360</v>
      </c>
      <c r="G11088" t="s">
        <v>1064</v>
      </c>
    </row>
    <row r="11089" spans="1:7">
      <c r="A11089" t="s">
        <v>2362</v>
      </c>
      <c r="B11089" t="s">
        <v>2362</v>
      </c>
      <c r="G11089" t="s">
        <v>1064</v>
      </c>
    </row>
    <row r="11090" spans="1:7">
      <c r="A11090" t="s">
        <v>2364</v>
      </c>
      <c r="B11090" t="s">
        <v>2364</v>
      </c>
      <c r="G11090" t="s">
        <v>1064</v>
      </c>
    </row>
    <row r="11091" spans="1:7">
      <c r="A11091" t="s">
        <v>2366</v>
      </c>
      <c r="B11091" t="s">
        <v>2366</v>
      </c>
      <c r="G11091" t="s">
        <v>1064</v>
      </c>
    </row>
    <row r="11092" spans="1:7">
      <c r="A11092" t="s">
        <v>2368</v>
      </c>
      <c r="B11092" t="s">
        <v>2368</v>
      </c>
      <c r="G11092" t="s">
        <v>1064</v>
      </c>
    </row>
    <row r="11093" spans="1:7">
      <c r="A11093" t="s">
        <v>2370</v>
      </c>
      <c r="B11093" t="s">
        <v>2370</v>
      </c>
      <c r="G11093" t="s">
        <v>1064</v>
      </c>
    </row>
    <row r="11094" spans="1:7">
      <c r="A11094" t="s">
        <v>2372</v>
      </c>
      <c r="B11094" t="s">
        <v>2372</v>
      </c>
      <c r="G11094" t="s">
        <v>1064</v>
      </c>
    </row>
    <row r="11095" spans="1:7">
      <c r="A11095" t="s">
        <v>2374</v>
      </c>
      <c r="B11095" t="s">
        <v>2374</v>
      </c>
      <c r="G11095" t="s">
        <v>1064</v>
      </c>
    </row>
    <row r="11096" spans="1:7">
      <c r="A11096" t="s">
        <v>2376</v>
      </c>
      <c r="B11096" t="s">
        <v>2376</v>
      </c>
      <c r="G11096" t="s">
        <v>1064</v>
      </c>
    </row>
    <row r="11097" spans="1:7">
      <c r="A11097" t="s">
        <v>2378</v>
      </c>
      <c r="B11097" t="s">
        <v>2378</v>
      </c>
      <c r="G11097" t="s">
        <v>1064</v>
      </c>
    </row>
    <row r="11098" spans="1:7">
      <c r="A11098" t="s">
        <v>2380</v>
      </c>
      <c r="B11098" t="s">
        <v>2380</v>
      </c>
      <c r="G11098" t="s">
        <v>1064</v>
      </c>
    </row>
    <row r="11099" spans="1:7">
      <c r="A11099" t="s">
        <v>2382</v>
      </c>
      <c r="B11099" t="s">
        <v>2382</v>
      </c>
      <c r="G11099" t="s">
        <v>1064</v>
      </c>
    </row>
    <row r="11100" spans="1:7">
      <c r="A11100" t="s">
        <v>2384</v>
      </c>
      <c r="B11100" t="s">
        <v>2384</v>
      </c>
      <c r="G11100" t="s">
        <v>1064</v>
      </c>
    </row>
    <row r="11101" spans="1:7">
      <c r="A11101" t="s">
        <v>2386</v>
      </c>
      <c r="B11101" t="s">
        <v>2386</v>
      </c>
      <c r="G11101" t="s">
        <v>1064</v>
      </c>
    </row>
    <row r="11102" spans="1:7">
      <c r="A11102" t="s">
        <v>2388</v>
      </c>
      <c r="B11102" t="s">
        <v>2388</v>
      </c>
      <c r="G11102" t="s">
        <v>1064</v>
      </c>
    </row>
    <row r="11103" spans="1:7">
      <c r="A11103" t="s">
        <v>2390</v>
      </c>
      <c r="B11103" t="s">
        <v>2390</v>
      </c>
      <c r="G11103" t="s">
        <v>1064</v>
      </c>
    </row>
    <row r="11104" spans="1:7">
      <c r="A11104" t="s">
        <v>2392</v>
      </c>
      <c r="B11104" t="s">
        <v>2392</v>
      </c>
      <c r="G11104" t="s">
        <v>1064</v>
      </c>
    </row>
    <row r="11105" spans="1:7">
      <c r="A11105" t="s">
        <v>2394</v>
      </c>
      <c r="B11105" t="s">
        <v>2394</v>
      </c>
      <c r="G11105" t="s">
        <v>1064</v>
      </c>
    </row>
    <row r="11106" spans="1:7">
      <c r="A11106" t="s">
        <v>2396</v>
      </c>
      <c r="B11106" t="s">
        <v>2396</v>
      </c>
      <c r="G11106" t="s">
        <v>1064</v>
      </c>
    </row>
    <row r="11107" spans="1:7">
      <c r="A11107" t="s">
        <v>2398</v>
      </c>
      <c r="B11107" t="s">
        <v>2398</v>
      </c>
      <c r="G11107" t="s">
        <v>1064</v>
      </c>
    </row>
    <row r="11108" spans="1:7">
      <c r="A11108" t="s">
        <v>2400</v>
      </c>
      <c r="B11108" t="s">
        <v>2400</v>
      </c>
      <c r="G11108" t="s">
        <v>1064</v>
      </c>
    </row>
    <row r="11109" spans="1:7">
      <c r="A11109" t="s">
        <v>2402</v>
      </c>
      <c r="B11109" t="s">
        <v>2402</v>
      </c>
      <c r="G11109" t="s">
        <v>1064</v>
      </c>
    </row>
    <row r="11110" spans="1:7">
      <c r="A11110" t="s">
        <v>2404</v>
      </c>
      <c r="B11110" t="s">
        <v>2404</v>
      </c>
      <c r="G11110" t="s">
        <v>1064</v>
      </c>
    </row>
    <row r="11111" spans="1:7">
      <c r="A11111" t="s">
        <v>2406</v>
      </c>
      <c r="B11111" t="s">
        <v>2406</v>
      </c>
      <c r="G11111" t="s">
        <v>1064</v>
      </c>
    </row>
    <row r="11112" spans="1:7">
      <c r="A11112" t="s">
        <v>2408</v>
      </c>
      <c r="B11112" t="s">
        <v>2408</v>
      </c>
      <c r="G11112" t="s">
        <v>1064</v>
      </c>
    </row>
    <row r="11113" spans="1:7">
      <c r="A11113" t="s">
        <v>2410</v>
      </c>
      <c r="B11113" t="s">
        <v>2410</v>
      </c>
      <c r="G11113" t="s">
        <v>1064</v>
      </c>
    </row>
    <row r="11114" spans="1:7">
      <c r="A11114" t="s">
        <v>2412</v>
      </c>
      <c r="B11114" t="s">
        <v>2412</v>
      </c>
      <c r="G11114" t="s">
        <v>1064</v>
      </c>
    </row>
    <row r="11115" spans="1:7">
      <c r="A11115" t="s">
        <v>2414</v>
      </c>
      <c r="B11115" t="s">
        <v>2414</v>
      </c>
      <c r="G11115" t="s">
        <v>1064</v>
      </c>
    </row>
    <row r="11116" spans="1:7">
      <c r="A11116" t="s">
        <v>2416</v>
      </c>
      <c r="B11116" t="s">
        <v>2416</v>
      </c>
      <c r="G11116" t="s">
        <v>1064</v>
      </c>
    </row>
    <row r="11117" spans="1:7">
      <c r="A11117" t="s">
        <v>2418</v>
      </c>
      <c r="B11117" t="s">
        <v>2418</v>
      </c>
      <c r="G11117" t="s">
        <v>1064</v>
      </c>
    </row>
    <row r="11118" spans="1:7">
      <c r="A11118" t="s">
        <v>2420</v>
      </c>
      <c r="B11118" t="s">
        <v>2420</v>
      </c>
      <c r="G11118" t="s">
        <v>1064</v>
      </c>
    </row>
    <row r="11119" spans="1:7">
      <c r="A11119" t="s">
        <v>2422</v>
      </c>
      <c r="B11119" t="s">
        <v>2422</v>
      </c>
      <c r="G11119" t="s">
        <v>1064</v>
      </c>
    </row>
    <row r="11120" spans="1:7">
      <c r="A11120" t="s">
        <v>2424</v>
      </c>
      <c r="B11120" t="s">
        <v>2424</v>
      </c>
      <c r="G11120" t="s">
        <v>1064</v>
      </c>
    </row>
    <row r="11121" spans="1:7">
      <c r="A11121" t="s">
        <v>2426</v>
      </c>
      <c r="B11121" t="s">
        <v>2426</v>
      </c>
      <c r="G11121" t="s">
        <v>1064</v>
      </c>
    </row>
    <row r="11122" spans="1:7">
      <c r="A11122" t="s">
        <v>2428</v>
      </c>
      <c r="B11122" t="s">
        <v>2428</v>
      </c>
      <c r="G11122" t="s">
        <v>1064</v>
      </c>
    </row>
    <row r="11123" spans="1:7">
      <c r="A11123" t="s">
        <v>2430</v>
      </c>
      <c r="B11123" t="s">
        <v>2430</v>
      </c>
      <c r="G11123" t="s">
        <v>1064</v>
      </c>
    </row>
    <row r="11124" spans="1:7">
      <c r="A11124" t="s">
        <v>2432</v>
      </c>
      <c r="B11124" t="s">
        <v>2432</v>
      </c>
      <c r="G11124" t="s">
        <v>1064</v>
      </c>
    </row>
    <row r="11125" spans="1:7">
      <c r="A11125" t="s">
        <v>2434</v>
      </c>
      <c r="B11125" t="s">
        <v>2434</v>
      </c>
      <c r="G11125" t="s">
        <v>1064</v>
      </c>
    </row>
    <row r="11126" spans="1:7">
      <c r="A11126" t="s">
        <v>2436</v>
      </c>
      <c r="B11126" t="s">
        <v>2436</v>
      </c>
      <c r="G11126" t="s">
        <v>1064</v>
      </c>
    </row>
    <row r="11127" spans="1:7">
      <c r="A11127" t="s">
        <v>2438</v>
      </c>
      <c r="B11127" t="s">
        <v>2438</v>
      </c>
      <c r="G11127" t="s">
        <v>1064</v>
      </c>
    </row>
    <row r="11128" spans="1:7">
      <c r="A11128" t="s">
        <v>2440</v>
      </c>
      <c r="B11128" t="s">
        <v>2440</v>
      </c>
      <c r="G11128" t="s">
        <v>1064</v>
      </c>
    </row>
    <row r="11129" spans="1:7">
      <c r="A11129" t="s">
        <v>2442</v>
      </c>
      <c r="B11129" t="s">
        <v>2442</v>
      </c>
      <c r="G11129" t="s">
        <v>1064</v>
      </c>
    </row>
    <row r="11130" spans="1:7">
      <c r="A11130" t="s">
        <v>2444</v>
      </c>
      <c r="B11130" t="s">
        <v>2444</v>
      </c>
      <c r="G11130" t="s">
        <v>1064</v>
      </c>
    </row>
    <row r="11131" spans="1:7">
      <c r="A11131" t="s">
        <v>2446</v>
      </c>
      <c r="B11131" t="s">
        <v>2446</v>
      </c>
      <c r="G11131" t="s">
        <v>1064</v>
      </c>
    </row>
    <row r="11132" spans="1:7">
      <c r="A11132" t="s">
        <v>2448</v>
      </c>
      <c r="B11132" t="s">
        <v>2448</v>
      </c>
      <c r="G11132" t="s">
        <v>1064</v>
      </c>
    </row>
    <row r="11133" spans="1:7">
      <c r="A11133" t="s">
        <v>2450</v>
      </c>
      <c r="B11133" t="s">
        <v>2450</v>
      </c>
      <c r="G11133" t="s">
        <v>1064</v>
      </c>
    </row>
    <row r="11134" spans="1:7">
      <c r="A11134" t="s">
        <v>2452</v>
      </c>
      <c r="B11134" t="s">
        <v>2452</v>
      </c>
      <c r="G11134" t="s">
        <v>1064</v>
      </c>
    </row>
    <row r="11135" spans="1:7">
      <c r="A11135" t="s">
        <v>2454</v>
      </c>
      <c r="B11135" t="s">
        <v>2454</v>
      </c>
      <c r="G11135" t="s">
        <v>1064</v>
      </c>
    </row>
    <row r="11136" spans="1:7">
      <c r="A11136" t="s">
        <v>2456</v>
      </c>
      <c r="B11136" t="s">
        <v>2456</v>
      </c>
      <c r="G11136" t="s">
        <v>1064</v>
      </c>
    </row>
    <row r="11137" spans="1:7">
      <c r="A11137" t="s">
        <v>2458</v>
      </c>
      <c r="B11137" t="s">
        <v>2458</v>
      </c>
      <c r="G11137" t="s">
        <v>1064</v>
      </c>
    </row>
    <row r="11138" spans="1:7">
      <c r="A11138" t="s">
        <v>2460</v>
      </c>
      <c r="B11138" t="s">
        <v>2460</v>
      </c>
      <c r="G11138" t="s">
        <v>1064</v>
      </c>
    </row>
    <row r="11139" spans="1:7">
      <c r="A11139" t="s">
        <v>2462</v>
      </c>
      <c r="B11139" t="s">
        <v>2462</v>
      </c>
      <c r="G11139" t="s">
        <v>1064</v>
      </c>
    </row>
    <row r="11140" spans="1:7">
      <c r="A11140" t="s">
        <v>2464</v>
      </c>
      <c r="B11140" t="s">
        <v>2464</v>
      </c>
      <c r="G11140" t="s">
        <v>1064</v>
      </c>
    </row>
    <row r="11141" spans="1:7">
      <c r="A11141" t="s">
        <v>2466</v>
      </c>
      <c r="B11141" t="s">
        <v>2466</v>
      </c>
      <c r="G11141" t="s">
        <v>1064</v>
      </c>
    </row>
    <row r="11142" spans="1:7">
      <c r="A11142" t="s">
        <v>2468</v>
      </c>
      <c r="B11142" t="s">
        <v>2468</v>
      </c>
      <c r="G11142" t="s">
        <v>1064</v>
      </c>
    </row>
    <row r="11143" spans="1:7">
      <c r="A11143" t="s">
        <v>2470</v>
      </c>
      <c r="B11143" t="s">
        <v>2470</v>
      </c>
      <c r="G11143" t="s">
        <v>1064</v>
      </c>
    </row>
    <row r="11144" spans="1:7">
      <c r="A11144" t="s">
        <v>2472</v>
      </c>
      <c r="B11144" t="s">
        <v>2472</v>
      </c>
      <c r="G11144" t="s">
        <v>1064</v>
      </c>
    </row>
    <row r="11145" spans="1:7">
      <c r="A11145" t="s">
        <v>2474</v>
      </c>
      <c r="B11145" t="s">
        <v>2474</v>
      </c>
      <c r="G11145" t="s">
        <v>1064</v>
      </c>
    </row>
    <row r="11146" spans="1:7">
      <c r="A11146" t="s">
        <v>2476</v>
      </c>
      <c r="B11146" t="s">
        <v>2476</v>
      </c>
      <c r="G11146" t="s">
        <v>1064</v>
      </c>
    </row>
    <row r="11147" spans="1:7">
      <c r="A11147" t="s">
        <v>2478</v>
      </c>
      <c r="B11147" t="s">
        <v>2478</v>
      </c>
      <c r="G11147" t="s">
        <v>1064</v>
      </c>
    </row>
    <row r="11148" spans="1:7">
      <c r="A11148" t="s">
        <v>2480</v>
      </c>
      <c r="B11148" t="s">
        <v>2480</v>
      </c>
      <c r="G11148" t="s">
        <v>1064</v>
      </c>
    </row>
    <row r="11149" spans="1:7">
      <c r="A11149" t="s">
        <v>2482</v>
      </c>
      <c r="B11149" t="s">
        <v>2482</v>
      </c>
      <c r="G11149" t="s">
        <v>1064</v>
      </c>
    </row>
    <row r="11150" spans="1:7">
      <c r="A11150" t="s">
        <v>2484</v>
      </c>
      <c r="B11150" t="s">
        <v>2484</v>
      </c>
      <c r="G11150" t="s">
        <v>1064</v>
      </c>
    </row>
    <row r="11151" spans="1:7">
      <c r="A11151" t="s">
        <v>2486</v>
      </c>
      <c r="B11151" t="s">
        <v>2486</v>
      </c>
      <c r="G11151" t="s">
        <v>1064</v>
      </c>
    </row>
    <row r="11152" spans="1:7">
      <c r="A11152" t="s">
        <v>2488</v>
      </c>
      <c r="B11152" t="s">
        <v>2488</v>
      </c>
      <c r="G11152" t="s">
        <v>1064</v>
      </c>
    </row>
    <row r="11153" spans="1:7">
      <c r="A11153" t="s">
        <v>2490</v>
      </c>
      <c r="B11153" t="s">
        <v>2490</v>
      </c>
      <c r="G11153" t="s">
        <v>1064</v>
      </c>
    </row>
    <row r="11154" spans="1:7">
      <c r="A11154" t="s">
        <v>2492</v>
      </c>
      <c r="B11154" t="s">
        <v>2492</v>
      </c>
      <c r="G11154" t="s">
        <v>1064</v>
      </c>
    </row>
    <row r="11155" spans="1:7">
      <c r="A11155" t="s">
        <v>2494</v>
      </c>
      <c r="B11155" t="s">
        <v>2494</v>
      </c>
      <c r="G11155" t="s">
        <v>1064</v>
      </c>
    </row>
    <row r="11156" spans="1:7">
      <c r="A11156" t="s">
        <v>2496</v>
      </c>
      <c r="B11156" t="s">
        <v>2496</v>
      </c>
      <c r="G11156" t="s">
        <v>1064</v>
      </c>
    </row>
    <row r="11157" spans="1:7">
      <c r="A11157" t="s">
        <v>2498</v>
      </c>
      <c r="B11157" t="s">
        <v>2498</v>
      </c>
      <c r="G11157" t="s">
        <v>1064</v>
      </c>
    </row>
    <row r="11158" spans="1:7">
      <c r="A11158" t="s">
        <v>2500</v>
      </c>
      <c r="B11158" t="s">
        <v>2500</v>
      </c>
      <c r="G11158" t="s">
        <v>1064</v>
      </c>
    </row>
    <row r="11159" spans="1:7">
      <c r="A11159" t="s">
        <v>2502</v>
      </c>
      <c r="B11159" t="s">
        <v>2502</v>
      </c>
      <c r="G11159" t="s">
        <v>1064</v>
      </c>
    </row>
    <row r="11160" spans="1:7">
      <c r="A11160" t="s">
        <v>2504</v>
      </c>
      <c r="B11160" t="s">
        <v>2504</v>
      </c>
      <c r="G11160" t="s">
        <v>1064</v>
      </c>
    </row>
    <row r="11161" spans="1:7">
      <c r="A11161" t="s">
        <v>2506</v>
      </c>
      <c r="B11161" t="s">
        <v>2506</v>
      </c>
      <c r="G11161" t="s">
        <v>1064</v>
      </c>
    </row>
    <row r="11162" spans="1:7">
      <c r="A11162" t="s">
        <v>2508</v>
      </c>
      <c r="B11162" t="s">
        <v>2508</v>
      </c>
      <c r="G11162" t="s">
        <v>1064</v>
      </c>
    </row>
    <row r="11163" spans="1:7">
      <c r="A11163" t="s">
        <v>2510</v>
      </c>
      <c r="B11163" t="s">
        <v>2510</v>
      </c>
      <c r="G11163" t="s">
        <v>1064</v>
      </c>
    </row>
    <row r="11164" spans="1:7">
      <c r="A11164" t="s">
        <v>2512</v>
      </c>
      <c r="B11164" t="s">
        <v>2512</v>
      </c>
      <c r="G11164" t="s">
        <v>1064</v>
      </c>
    </row>
    <row r="11165" spans="1:7">
      <c r="A11165" t="s">
        <v>2514</v>
      </c>
      <c r="B11165" t="s">
        <v>2514</v>
      </c>
      <c r="G11165" t="s">
        <v>1064</v>
      </c>
    </row>
    <row r="11166" spans="1:7">
      <c r="A11166" t="s">
        <v>2516</v>
      </c>
      <c r="B11166" t="s">
        <v>2516</v>
      </c>
      <c r="G11166" t="s">
        <v>1064</v>
      </c>
    </row>
    <row r="11167" spans="1:7">
      <c r="A11167" t="s">
        <v>2518</v>
      </c>
      <c r="B11167" t="s">
        <v>2518</v>
      </c>
      <c r="G11167" t="s">
        <v>1064</v>
      </c>
    </row>
    <row r="11168" spans="1:7">
      <c r="A11168" t="s">
        <v>2520</v>
      </c>
      <c r="B11168" t="s">
        <v>2520</v>
      </c>
      <c r="G11168" t="s">
        <v>1064</v>
      </c>
    </row>
    <row r="11169" spans="1:7">
      <c r="A11169" t="s">
        <v>2522</v>
      </c>
      <c r="B11169" t="s">
        <v>2522</v>
      </c>
      <c r="G11169" t="s">
        <v>1064</v>
      </c>
    </row>
    <row r="11170" spans="1:7">
      <c r="A11170" t="s">
        <v>2524</v>
      </c>
      <c r="B11170" t="s">
        <v>2524</v>
      </c>
      <c r="G11170" t="s">
        <v>1064</v>
      </c>
    </row>
    <row r="11171" spans="1:7">
      <c r="A11171" t="s">
        <v>2526</v>
      </c>
      <c r="B11171" t="s">
        <v>2526</v>
      </c>
      <c r="G11171" t="s">
        <v>1064</v>
      </c>
    </row>
    <row r="11172" spans="1:7">
      <c r="A11172" t="s">
        <v>2528</v>
      </c>
      <c r="B11172" t="s">
        <v>2528</v>
      </c>
      <c r="G11172" t="s">
        <v>1064</v>
      </c>
    </row>
    <row r="11173" spans="1:7">
      <c r="A11173" t="s">
        <v>2530</v>
      </c>
      <c r="B11173" t="s">
        <v>2530</v>
      </c>
      <c r="G11173" t="s">
        <v>1064</v>
      </c>
    </row>
    <row r="11174" spans="1:7">
      <c r="A11174" t="s">
        <v>2532</v>
      </c>
      <c r="B11174" t="s">
        <v>2532</v>
      </c>
      <c r="G11174" t="s">
        <v>1064</v>
      </c>
    </row>
    <row r="11175" spans="1:7">
      <c r="A11175" t="s">
        <v>2534</v>
      </c>
      <c r="B11175" t="s">
        <v>2534</v>
      </c>
      <c r="G11175" t="s">
        <v>1064</v>
      </c>
    </row>
    <row r="11176" spans="1:7">
      <c r="A11176" t="s">
        <v>2536</v>
      </c>
      <c r="B11176" t="s">
        <v>2536</v>
      </c>
      <c r="G11176" t="s">
        <v>1064</v>
      </c>
    </row>
    <row r="11177" spans="1:7">
      <c r="A11177" t="s">
        <v>2538</v>
      </c>
      <c r="B11177" t="s">
        <v>2538</v>
      </c>
      <c r="G11177" t="s">
        <v>1064</v>
      </c>
    </row>
    <row r="11178" spans="1:7">
      <c r="A11178" t="s">
        <v>2540</v>
      </c>
      <c r="B11178" t="s">
        <v>2540</v>
      </c>
      <c r="G11178" t="s">
        <v>1064</v>
      </c>
    </row>
    <row r="11179" spans="1:7">
      <c r="A11179" t="s">
        <v>2542</v>
      </c>
      <c r="B11179" t="s">
        <v>2542</v>
      </c>
      <c r="G11179" t="s">
        <v>1064</v>
      </c>
    </row>
    <row r="11180" spans="1:7">
      <c r="A11180" t="s">
        <v>2544</v>
      </c>
      <c r="B11180" t="s">
        <v>2544</v>
      </c>
      <c r="G11180" t="s">
        <v>1064</v>
      </c>
    </row>
    <row r="11181" spans="1:7">
      <c r="A11181" t="s">
        <v>2546</v>
      </c>
      <c r="B11181" t="s">
        <v>2546</v>
      </c>
      <c r="G11181" t="s">
        <v>1064</v>
      </c>
    </row>
    <row r="11182" spans="1:7">
      <c r="A11182" t="s">
        <v>2548</v>
      </c>
      <c r="B11182" t="s">
        <v>2548</v>
      </c>
      <c r="G11182" t="s">
        <v>1064</v>
      </c>
    </row>
    <row r="11183" spans="1:7">
      <c r="A11183" t="s">
        <v>2550</v>
      </c>
      <c r="B11183" t="s">
        <v>2550</v>
      </c>
      <c r="G11183" t="s">
        <v>1064</v>
      </c>
    </row>
    <row r="11184" spans="1:7">
      <c r="A11184" t="s">
        <v>2552</v>
      </c>
      <c r="B11184" t="s">
        <v>2552</v>
      </c>
      <c r="G11184" t="s">
        <v>1064</v>
      </c>
    </row>
    <row r="11185" spans="1:7">
      <c r="A11185" t="s">
        <v>2554</v>
      </c>
      <c r="B11185" t="s">
        <v>2554</v>
      </c>
      <c r="G11185" t="s">
        <v>1064</v>
      </c>
    </row>
    <row r="11186" spans="1:7">
      <c r="A11186" t="s">
        <v>2556</v>
      </c>
      <c r="B11186" t="s">
        <v>2556</v>
      </c>
      <c r="G11186" t="s">
        <v>1064</v>
      </c>
    </row>
    <row r="11187" spans="1:7">
      <c r="A11187" t="s">
        <v>2558</v>
      </c>
      <c r="B11187" t="s">
        <v>2558</v>
      </c>
      <c r="G11187" t="s">
        <v>1064</v>
      </c>
    </row>
    <row r="11188" spans="1:7">
      <c r="A11188" t="s">
        <v>2560</v>
      </c>
      <c r="B11188" t="s">
        <v>2560</v>
      </c>
      <c r="G11188" t="s">
        <v>1064</v>
      </c>
    </row>
    <row r="11189" spans="1:7">
      <c r="A11189" t="s">
        <v>2562</v>
      </c>
      <c r="B11189" t="s">
        <v>2562</v>
      </c>
      <c r="G11189" t="s">
        <v>1064</v>
      </c>
    </row>
    <row r="11190" spans="1:7">
      <c r="A11190" t="s">
        <v>2564</v>
      </c>
      <c r="B11190" t="s">
        <v>2564</v>
      </c>
      <c r="G11190" t="s">
        <v>1064</v>
      </c>
    </row>
    <row r="11191" spans="1:7">
      <c r="A11191" t="s">
        <v>2566</v>
      </c>
      <c r="B11191" t="s">
        <v>2566</v>
      </c>
      <c r="G11191" t="s">
        <v>1064</v>
      </c>
    </row>
    <row r="11192" spans="1:7">
      <c r="A11192" t="s">
        <v>2568</v>
      </c>
      <c r="B11192" t="s">
        <v>2568</v>
      </c>
      <c r="G11192" t="s">
        <v>1064</v>
      </c>
    </row>
    <row r="11193" spans="1:7">
      <c r="A11193" t="s">
        <v>2570</v>
      </c>
      <c r="B11193" t="s">
        <v>2570</v>
      </c>
      <c r="G11193" t="s">
        <v>1064</v>
      </c>
    </row>
    <row r="11194" spans="1:7">
      <c r="A11194" t="s">
        <v>2572</v>
      </c>
      <c r="B11194" t="s">
        <v>2572</v>
      </c>
      <c r="G11194" t="s">
        <v>1064</v>
      </c>
    </row>
    <row r="11195" spans="1:7">
      <c r="A11195" t="s">
        <v>2574</v>
      </c>
      <c r="B11195" t="s">
        <v>2574</v>
      </c>
      <c r="G11195" t="s">
        <v>1064</v>
      </c>
    </row>
    <row r="11196" spans="1:7">
      <c r="A11196" t="s">
        <v>2576</v>
      </c>
      <c r="B11196" t="s">
        <v>2576</v>
      </c>
      <c r="G11196" t="s">
        <v>1064</v>
      </c>
    </row>
    <row r="11197" spans="1:7">
      <c r="A11197" t="s">
        <v>2578</v>
      </c>
      <c r="B11197" t="s">
        <v>2578</v>
      </c>
      <c r="G11197" t="s">
        <v>1064</v>
      </c>
    </row>
    <row r="11198" spans="1:7">
      <c r="A11198" t="s">
        <v>2580</v>
      </c>
      <c r="B11198" t="s">
        <v>2580</v>
      </c>
      <c r="G11198" t="s">
        <v>1064</v>
      </c>
    </row>
    <row r="11199" spans="1:7">
      <c r="A11199" t="s">
        <v>2582</v>
      </c>
      <c r="B11199" t="s">
        <v>2582</v>
      </c>
      <c r="G11199" t="s">
        <v>1064</v>
      </c>
    </row>
    <row r="11200" spans="1:7">
      <c r="A11200" t="s">
        <v>2584</v>
      </c>
      <c r="B11200" t="s">
        <v>2584</v>
      </c>
      <c r="G11200" t="s">
        <v>1064</v>
      </c>
    </row>
    <row r="11201" spans="1:7">
      <c r="A11201" t="s">
        <v>2586</v>
      </c>
      <c r="B11201" t="s">
        <v>2586</v>
      </c>
      <c r="G11201" t="s">
        <v>1064</v>
      </c>
    </row>
    <row r="11202" spans="1:7">
      <c r="A11202" t="s">
        <v>2588</v>
      </c>
      <c r="B11202" t="s">
        <v>2588</v>
      </c>
      <c r="G11202" t="s">
        <v>1064</v>
      </c>
    </row>
    <row r="11203" spans="1:7">
      <c r="A11203" t="s">
        <v>2590</v>
      </c>
      <c r="B11203" t="s">
        <v>2590</v>
      </c>
      <c r="G11203" t="s">
        <v>1064</v>
      </c>
    </row>
    <row r="11204" spans="1:7">
      <c r="A11204" t="s">
        <v>2592</v>
      </c>
      <c r="B11204" t="s">
        <v>2592</v>
      </c>
      <c r="G11204" t="s">
        <v>1064</v>
      </c>
    </row>
    <row r="11205" spans="1:7">
      <c r="A11205" t="s">
        <v>2594</v>
      </c>
      <c r="B11205" t="s">
        <v>2594</v>
      </c>
      <c r="G11205" t="s">
        <v>1064</v>
      </c>
    </row>
    <row r="11206" spans="1:7">
      <c r="A11206" t="s">
        <v>2596</v>
      </c>
      <c r="B11206" t="s">
        <v>2596</v>
      </c>
      <c r="G11206" t="s">
        <v>1064</v>
      </c>
    </row>
    <row r="11207" spans="1:7">
      <c r="A11207" t="s">
        <v>2598</v>
      </c>
      <c r="B11207" t="s">
        <v>2598</v>
      </c>
      <c r="G11207" t="s">
        <v>1064</v>
      </c>
    </row>
    <row r="11208" spans="1:7">
      <c r="A11208" t="s">
        <v>2600</v>
      </c>
      <c r="B11208" t="s">
        <v>2600</v>
      </c>
      <c r="G11208" t="s">
        <v>1064</v>
      </c>
    </row>
    <row r="11209" spans="1:7">
      <c r="A11209" t="s">
        <v>2602</v>
      </c>
      <c r="B11209" t="s">
        <v>2602</v>
      </c>
      <c r="G11209" t="s">
        <v>1064</v>
      </c>
    </row>
    <row r="11210" spans="1:7">
      <c r="A11210" t="s">
        <v>2604</v>
      </c>
      <c r="B11210" t="s">
        <v>2604</v>
      </c>
      <c r="G11210" t="s">
        <v>1064</v>
      </c>
    </row>
    <row r="11211" spans="1:7">
      <c r="A11211" t="s">
        <v>2606</v>
      </c>
      <c r="B11211" t="s">
        <v>2606</v>
      </c>
      <c r="G11211" t="s">
        <v>1064</v>
      </c>
    </row>
    <row r="11212" spans="1:7">
      <c r="A11212" t="s">
        <v>2608</v>
      </c>
      <c r="B11212" t="s">
        <v>2608</v>
      </c>
      <c r="G11212" t="s">
        <v>1064</v>
      </c>
    </row>
    <row r="11213" spans="1:7">
      <c r="A11213" t="s">
        <v>2610</v>
      </c>
      <c r="B11213" t="s">
        <v>2610</v>
      </c>
      <c r="G11213" t="s">
        <v>1064</v>
      </c>
    </row>
    <row r="11214" spans="1:7">
      <c r="A11214" t="s">
        <v>2612</v>
      </c>
      <c r="B11214" t="s">
        <v>2612</v>
      </c>
      <c r="G11214" t="s">
        <v>1064</v>
      </c>
    </row>
    <row r="11215" spans="1:7">
      <c r="A11215" t="s">
        <v>2614</v>
      </c>
      <c r="B11215" t="s">
        <v>2614</v>
      </c>
      <c r="G11215" t="s">
        <v>1064</v>
      </c>
    </row>
    <row r="11216" spans="1:7">
      <c r="A11216" t="s">
        <v>2616</v>
      </c>
      <c r="B11216" t="s">
        <v>2616</v>
      </c>
      <c r="G11216" t="s">
        <v>1064</v>
      </c>
    </row>
    <row r="11217" spans="1:7">
      <c r="A11217" t="s">
        <v>2618</v>
      </c>
      <c r="B11217" t="s">
        <v>2618</v>
      </c>
      <c r="G11217" t="s">
        <v>1064</v>
      </c>
    </row>
    <row r="11218" spans="1:7">
      <c r="A11218" t="s">
        <v>2620</v>
      </c>
      <c r="B11218" t="s">
        <v>2620</v>
      </c>
      <c r="G11218" t="s">
        <v>1064</v>
      </c>
    </row>
    <row r="11219" spans="1:7">
      <c r="A11219" t="s">
        <v>2622</v>
      </c>
      <c r="B11219" t="s">
        <v>2622</v>
      </c>
      <c r="G11219" t="s">
        <v>1064</v>
      </c>
    </row>
    <row r="11220" spans="1:7">
      <c r="A11220" t="s">
        <v>2624</v>
      </c>
      <c r="B11220" t="s">
        <v>2624</v>
      </c>
      <c r="G11220" t="s">
        <v>1064</v>
      </c>
    </row>
    <row r="11221" spans="1:7">
      <c r="A11221" t="s">
        <v>2626</v>
      </c>
      <c r="B11221" t="s">
        <v>2626</v>
      </c>
      <c r="G11221" t="s">
        <v>1064</v>
      </c>
    </row>
    <row r="11222" spans="1:7">
      <c r="A11222" t="s">
        <v>2628</v>
      </c>
      <c r="B11222" t="s">
        <v>2628</v>
      </c>
      <c r="G11222" t="s">
        <v>1064</v>
      </c>
    </row>
    <row r="11223" spans="1:7">
      <c r="A11223" t="s">
        <v>2630</v>
      </c>
      <c r="B11223" t="s">
        <v>2630</v>
      </c>
      <c r="G11223" t="s">
        <v>1064</v>
      </c>
    </row>
    <row r="11224" spans="1:7">
      <c r="A11224" t="s">
        <v>2632</v>
      </c>
      <c r="B11224" t="s">
        <v>2632</v>
      </c>
      <c r="G11224" t="s">
        <v>1064</v>
      </c>
    </row>
    <row r="11225" spans="1:7">
      <c r="A11225" t="s">
        <v>2634</v>
      </c>
      <c r="B11225" t="s">
        <v>2634</v>
      </c>
      <c r="G11225" t="s">
        <v>1064</v>
      </c>
    </row>
    <row r="11226" spans="1:7">
      <c r="A11226" t="s">
        <v>2636</v>
      </c>
      <c r="B11226" t="s">
        <v>2636</v>
      </c>
      <c r="G11226" t="s">
        <v>1064</v>
      </c>
    </row>
    <row r="11227" spans="1:7">
      <c r="A11227" t="s">
        <v>2638</v>
      </c>
      <c r="B11227" t="s">
        <v>2638</v>
      </c>
      <c r="G11227" t="s">
        <v>1064</v>
      </c>
    </row>
    <row r="11228" spans="1:7">
      <c r="A11228" t="s">
        <v>2640</v>
      </c>
      <c r="B11228" t="s">
        <v>2640</v>
      </c>
      <c r="G11228" t="s">
        <v>1064</v>
      </c>
    </row>
    <row r="11229" spans="1:7">
      <c r="A11229" t="s">
        <v>2642</v>
      </c>
      <c r="B11229" t="s">
        <v>2642</v>
      </c>
      <c r="G11229" t="s">
        <v>1064</v>
      </c>
    </row>
    <row r="11230" spans="1:7">
      <c r="A11230" t="s">
        <v>2644</v>
      </c>
      <c r="B11230" t="s">
        <v>2644</v>
      </c>
      <c r="G11230" t="s">
        <v>1064</v>
      </c>
    </row>
    <row r="11231" spans="1:7">
      <c r="A11231" t="s">
        <v>2646</v>
      </c>
      <c r="B11231" t="s">
        <v>2646</v>
      </c>
      <c r="G11231" t="s">
        <v>1064</v>
      </c>
    </row>
    <row r="11232" spans="1:7">
      <c r="A11232" t="s">
        <v>2648</v>
      </c>
      <c r="B11232" t="s">
        <v>2648</v>
      </c>
      <c r="G11232" t="s">
        <v>1064</v>
      </c>
    </row>
    <row r="11233" spans="1:7">
      <c r="A11233" t="s">
        <v>2650</v>
      </c>
      <c r="B11233" t="s">
        <v>2650</v>
      </c>
      <c r="G11233" t="s">
        <v>1064</v>
      </c>
    </row>
    <row r="11234" spans="1:7">
      <c r="A11234" t="s">
        <v>2652</v>
      </c>
      <c r="B11234" t="s">
        <v>2652</v>
      </c>
      <c r="G11234" t="s">
        <v>1064</v>
      </c>
    </row>
    <row r="11235" spans="1:7">
      <c r="A11235" t="s">
        <v>2654</v>
      </c>
      <c r="B11235" t="s">
        <v>2654</v>
      </c>
      <c r="G11235" t="s">
        <v>1064</v>
      </c>
    </row>
    <row r="11236" spans="1:7">
      <c r="A11236" t="s">
        <v>2656</v>
      </c>
      <c r="B11236" t="s">
        <v>2656</v>
      </c>
      <c r="G11236" t="s">
        <v>1064</v>
      </c>
    </row>
    <row r="11237" spans="1:7">
      <c r="A11237" t="s">
        <v>2658</v>
      </c>
      <c r="B11237" t="s">
        <v>2658</v>
      </c>
      <c r="G11237" t="s">
        <v>1064</v>
      </c>
    </row>
    <row r="11238" spans="1:7">
      <c r="A11238" t="s">
        <v>2660</v>
      </c>
      <c r="B11238" t="s">
        <v>2660</v>
      </c>
      <c r="G11238" t="s">
        <v>1064</v>
      </c>
    </row>
    <row r="11239" spans="1:7">
      <c r="A11239" t="s">
        <v>2662</v>
      </c>
      <c r="B11239" t="s">
        <v>2662</v>
      </c>
      <c r="G11239" t="s">
        <v>1064</v>
      </c>
    </row>
    <row r="11240" spans="1:7">
      <c r="A11240" t="s">
        <v>2664</v>
      </c>
      <c r="B11240" t="s">
        <v>2664</v>
      </c>
      <c r="G11240" t="s">
        <v>1064</v>
      </c>
    </row>
    <row r="11241" spans="1:7">
      <c r="A11241" t="s">
        <v>2666</v>
      </c>
      <c r="B11241" t="s">
        <v>2666</v>
      </c>
      <c r="G11241" t="s">
        <v>1064</v>
      </c>
    </row>
    <row r="11242" spans="1:7">
      <c r="A11242" t="s">
        <v>2668</v>
      </c>
      <c r="B11242" t="s">
        <v>2668</v>
      </c>
      <c r="G11242" t="s">
        <v>1064</v>
      </c>
    </row>
    <row r="11243" spans="1:7">
      <c r="A11243" t="s">
        <v>2670</v>
      </c>
      <c r="B11243" t="s">
        <v>2670</v>
      </c>
      <c r="G11243" t="s">
        <v>1064</v>
      </c>
    </row>
    <row r="11244" spans="1:7">
      <c r="A11244" t="s">
        <v>2672</v>
      </c>
      <c r="B11244" t="s">
        <v>2672</v>
      </c>
      <c r="G11244" t="s">
        <v>1064</v>
      </c>
    </row>
    <row r="11245" spans="1:7">
      <c r="A11245" t="s">
        <v>2674</v>
      </c>
      <c r="B11245" t="s">
        <v>2674</v>
      </c>
      <c r="G11245" t="s">
        <v>1064</v>
      </c>
    </row>
    <row r="11246" spans="1:7">
      <c r="A11246" t="s">
        <v>2676</v>
      </c>
      <c r="B11246" t="s">
        <v>2676</v>
      </c>
      <c r="G11246" t="s">
        <v>1064</v>
      </c>
    </row>
    <row r="11247" spans="1:7">
      <c r="A11247" t="s">
        <v>2678</v>
      </c>
      <c r="B11247" t="s">
        <v>2678</v>
      </c>
      <c r="G11247" t="s">
        <v>1064</v>
      </c>
    </row>
    <row r="11248" spans="1:7">
      <c r="A11248" t="s">
        <v>2680</v>
      </c>
      <c r="B11248" t="s">
        <v>2680</v>
      </c>
      <c r="G11248" t="s">
        <v>1064</v>
      </c>
    </row>
    <row r="11249" spans="1:7">
      <c r="A11249" t="s">
        <v>2682</v>
      </c>
      <c r="B11249" t="s">
        <v>2682</v>
      </c>
      <c r="G11249" t="s">
        <v>1064</v>
      </c>
    </row>
    <row r="11250" spans="1:7">
      <c r="A11250" t="s">
        <v>2684</v>
      </c>
      <c r="B11250" t="s">
        <v>2684</v>
      </c>
      <c r="G11250" t="s">
        <v>1064</v>
      </c>
    </row>
    <row r="11251" spans="1:7">
      <c r="A11251" t="s">
        <v>2686</v>
      </c>
      <c r="B11251" t="s">
        <v>2686</v>
      </c>
      <c r="G11251" t="s">
        <v>1064</v>
      </c>
    </row>
    <row r="11252" spans="1:7">
      <c r="A11252" t="s">
        <v>2688</v>
      </c>
      <c r="B11252" t="s">
        <v>2688</v>
      </c>
      <c r="G11252" t="s">
        <v>1064</v>
      </c>
    </row>
    <row r="11253" spans="1:7">
      <c r="A11253" t="s">
        <v>2690</v>
      </c>
      <c r="B11253" t="s">
        <v>2690</v>
      </c>
      <c r="G11253" t="s">
        <v>1064</v>
      </c>
    </row>
    <row r="11254" spans="1:7">
      <c r="A11254" t="s">
        <v>2692</v>
      </c>
      <c r="B11254" t="s">
        <v>2692</v>
      </c>
      <c r="G11254" t="s">
        <v>1064</v>
      </c>
    </row>
    <row r="11255" spans="1:7">
      <c r="A11255" t="s">
        <v>2694</v>
      </c>
      <c r="B11255" t="s">
        <v>2694</v>
      </c>
      <c r="G11255" t="s">
        <v>1064</v>
      </c>
    </row>
    <row r="11256" spans="1:7">
      <c r="A11256" t="s">
        <v>2696</v>
      </c>
      <c r="B11256" t="s">
        <v>2696</v>
      </c>
      <c r="G11256" t="s">
        <v>1064</v>
      </c>
    </row>
    <row r="11257" spans="1:7">
      <c r="A11257" t="s">
        <v>2698</v>
      </c>
      <c r="B11257" t="s">
        <v>2698</v>
      </c>
      <c r="G11257" t="s">
        <v>1064</v>
      </c>
    </row>
    <row r="11258" spans="1:7">
      <c r="A11258" t="s">
        <v>2700</v>
      </c>
      <c r="B11258" t="s">
        <v>2700</v>
      </c>
      <c r="G11258" t="s">
        <v>1064</v>
      </c>
    </row>
    <row r="11259" spans="1:7">
      <c r="A11259" t="s">
        <v>2702</v>
      </c>
      <c r="B11259" t="s">
        <v>2702</v>
      </c>
      <c r="G11259" t="s">
        <v>1064</v>
      </c>
    </row>
    <row r="11260" spans="1:7">
      <c r="A11260" t="s">
        <v>2704</v>
      </c>
      <c r="B11260" t="s">
        <v>2704</v>
      </c>
      <c r="G11260" t="s">
        <v>1064</v>
      </c>
    </row>
    <row r="11261" spans="1:7">
      <c r="A11261" t="s">
        <v>2706</v>
      </c>
      <c r="B11261" t="s">
        <v>2706</v>
      </c>
      <c r="G11261" t="s">
        <v>1064</v>
      </c>
    </row>
    <row r="11262" spans="1:7">
      <c r="A11262" t="s">
        <v>2708</v>
      </c>
      <c r="B11262" t="s">
        <v>2708</v>
      </c>
      <c r="G11262" t="s">
        <v>1064</v>
      </c>
    </row>
    <row r="11263" spans="1:7">
      <c r="A11263" t="s">
        <v>2710</v>
      </c>
      <c r="B11263" t="s">
        <v>2710</v>
      </c>
      <c r="G11263" t="s">
        <v>1064</v>
      </c>
    </row>
    <row r="11264" spans="1:7">
      <c r="A11264" t="s">
        <v>2712</v>
      </c>
      <c r="B11264" t="s">
        <v>2712</v>
      </c>
      <c r="G11264" t="s">
        <v>1064</v>
      </c>
    </row>
    <row r="11265" spans="1:7">
      <c r="A11265" t="s">
        <v>2714</v>
      </c>
      <c r="B11265" t="s">
        <v>2714</v>
      </c>
      <c r="G11265" t="s">
        <v>1064</v>
      </c>
    </row>
    <row r="11266" spans="1:7">
      <c r="A11266" t="s">
        <v>2716</v>
      </c>
      <c r="B11266" t="s">
        <v>2716</v>
      </c>
      <c r="G11266" t="s">
        <v>1064</v>
      </c>
    </row>
    <row r="11267" spans="1:7">
      <c r="A11267" t="s">
        <v>2718</v>
      </c>
      <c r="B11267" t="s">
        <v>2718</v>
      </c>
      <c r="G11267" t="s">
        <v>1064</v>
      </c>
    </row>
    <row r="11268" spans="1:7">
      <c r="A11268" t="s">
        <v>2720</v>
      </c>
      <c r="B11268" t="s">
        <v>2720</v>
      </c>
      <c r="G11268" t="s">
        <v>1064</v>
      </c>
    </row>
    <row r="11269" spans="1:7">
      <c r="A11269" t="s">
        <v>2722</v>
      </c>
      <c r="B11269" t="s">
        <v>2722</v>
      </c>
      <c r="G11269" t="s">
        <v>1064</v>
      </c>
    </row>
    <row r="11270" spans="1:7">
      <c r="A11270" t="s">
        <v>2724</v>
      </c>
      <c r="B11270" t="s">
        <v>2724</v>
      </c>
      <c r="G11270" t="s">
        <v>1064</v>
      </c>
    </row>
    <row r="11271" spans="1:7">
      <c r="A11271" t="s">
        <v>2726</v>
      </c>
      <c r="B11271" t="s">
        <v>2726</v>
      </c>
      <c r="G11271" t="s">
        <v>1064</v>
      </c>
    </row>
    <row r="11272" spans="1:7">
      <c r="A11272" t="s">
        <v>2728</v>
      </c>
      <c r="B11272" t="s">
        <v>2728</v>
      </c>
      <c r="G11272" t="s">
        <v>1064</v>
      </c>
    </row>
    <row r="11273" spans="1:7">
      <c r="A11273" t="s">
        <v>2730</v>
      </c>
      <c r="B11273" t="s">
        <v>2730</v>
      </c>
      <c r="G11273" t="s">
        <v>1064</v>
      </c>
    </row>
    <row r="11274" spans="1:7">
      <c r="A11274" t="s">
        <v>2732</v>
      </c>
      <c r="B11274" t="s">
        <v>2732</v>
      </c>
      <c r="G11274" t="s">
        <v>1064</v>
      </c>
    </row>
    <row r="11275" spans="1:7">
      <c r="A11275" t="s">
        <v>2734</v>
      </c>
      <c r="B11275" t="s">
        <v>2734</v>
      </c>
      <c r="G11275" t="s">
        <v>1064</v>
      </c>
    </row>
    <row r="11276" spans="1:7">
      <c r="A11276" t="s">
        <v>2736</v>
      </c>
      <c r="B11276" t="s">
        <v>2736</v>
      </c>
      <c r="G11276" t="s">
        <v>1064</v>
      </c>
    </row>
    <row r="11277" spans="1:7">
      <c r="A11277" t="s">
        <v>2738</v>
      </c>
      <c r="B11277" t="s">
        <v>2738</v>
      </c>
      <c r="G11277" t="s">
        <v>1064</v>
      </c>
    </row>
    <row r="11278" spans="1:7">
      <c r="A11278" t="s">
        <v>2740</v>
      </c>
      <c r="B11278" t="s">
        <v>2740</v>
      </c>
      <c r="G11278" t="s">
        <v>1064</v>
      </c>
    </row>
    <row r="11279" spans="1:7">
      <c r="A11279" t="s">
        <v>2742</v>
      </c>
      <c r="B11279" t="s">
        <v>2742</v>
      </c>
      <c r="G11279" t="s">
        <v>1064</v>
      </c>
    </row>
    <row r="11280" spans="1:7">
      <c r="A11280" t="s">
        <v>2744</v>
      </c>
      <c r="B11280" t="s">
        <v>2744</v>
      </c>
      <c r="G11280" t="s">
        <v>1064</v>
      </c>
    </row>
    <row r="11281" spans="1:7">
      <c r="A11281" t="s">
        <v>2746</v>
      </c>
      <c r="B11281" t="s">
        <v>2746</v>
      </c>
      <c r="G11281" t="s">
        <v>1064</v>
      </c>
    </row>
    <row r="11282" spans="1:7">
      <c r="A11282" t="s">
        <v>2748</v>
      </c>
      <c r="B11282" t="s">
        <v>2748</v>
      </c>
      <c r="G11282" t="s">
        <v>1064</v>
      </c>
    </row>
    <row r="11283" spans="1:7">
      <c r="A11283" t="s">
        <v>2750</v>
      </c>
      <c r="B11283" t="s">
        <v>2750</v>
      </c>
      <c r="G11283" t="s">
        <v>1064</v>
      </c>
    </row>
    <row r="11284" spans="1:7">
      <c r="A11284" t="s">
        <v>2752</v>
      </c>
      <c r="B11284" t="s">
        <v>2752</v>
      </c>
      <c r="G11284" t="s">
        <v>1064</v>
      </c>
    </row>
    <row r="11285" spans="1:7">
      <c r="A11285" t="s">
        <v>2754</v>
      </c>
      <c r="B11285" t="s">
        <v>2754</v>
      </c>
      <c r="G11285" t="s">
        <v>1064</v>
      </c>
    </row>
    <row r="11286" spans="1:7">
      <c r="A11286" t="s">
        <v>2756</v>
      </c>
      <c r="B11286" t="s">
        <v>2756</v>
      </c>
      <c r="G11286" t="s">
        <v>1064</v>
      </c>
    </row>
    <row r="11287" spans="1:7">
      <c r="A11287" t="s">
        <v>2758</v>
      </c>
      <c r="B11287" t="s">
        <v>2758</v>
      </c>
      <c r="G11287" t="s">
        <v>1064</v>
      </c>
    </row>
    <row r="11288" spans="1:7">
      <c r="A11288" t="s">
        <v>2760</v>
      </c>
      <c r="B11288" t="s">
        <v>2760</v>
      </c>
      <c r="G11288" t="s">
        <v>1064</v>
      </c>
    </row>
    <row r="11289" spans="1:7">
      <c r="A11289" t="s">
        <v>2762</v>
      </c>
      <c r="B11289" t="s">
        <v>2762</v>
      </c>
      <c r="G11289" t="s">
        <v>1064</v>
      </c>
    </row>
    <row r="11290" spans="1:7">
      <c r="A11290" t="s">
        <v>2764</v>
      </c>
      <c r="B11290" t="s">
        <v>2764</v>
      </c>
      <c r="G11290" t="s">
        <v>1064</v>
      </c>
    </row>
    <row r="11291" spans="1:7">
      <c r="A11291" t="s">
        <v>2766</v>
      </c>
      <c r="B11291" t="s">
        <v>2766</v>
      </c>
      <c r="G11291" t="s">
        <v>1064</v>
      </c>
    </row>
    <row r="11292" spans="1:7">
      <c r="A11292" t="s">
        <v>2768</v>
      </c>
      <c r="B11292" t="s">
        <v>2768</v>
      </c>
      <c r="G11292" t="s">
        <v>1064</v>
      </c>
    </row>
    <row r="11293" spans="1:7">
      <c r="A11293" t="s">
        <v>2770</v>
      </c>
      <c r="B11293" t="s">
        <v>2770</v>
      </c>
      <c r="G11293" t="s">
        <v>1064</v>
      </c>
    </row>
    <row r="11294" spans="1:7">
      <c r="A11294" t="s">
        <v>2772</v>
      </c>
      <c r="B11294" t="s">
        <v>2772</v>
      </c>
      <c r="G11294" t="s">
        <v>1064</v>
      </c>
    </row>
    <row r="11295" spans="1:7">
      <c r="A11295" t="s">
        <v>2774</v>
      </c>
      <c r="B11295" t="s">
        <v>2774</v>
      </c>
      <c r="G11295" t="s">
        <v>1064</v>
      </c>
    </row>
    <row r="11296" spans="1:7">
      <c r="A11296" t="s">
        <v>2776</v>
      </c>
      <c r="B11296" t="s">
        <v>2776</v>
      </c>
      <c r="G11296" t="s">
        <v>1064</v>
      </c>
    </row>
    <row r="11297" spans="1:7">
      <c r="A11297" t="s">
        <v>2778</v>
      </c>
      <c r="B11297" t="s">
        <v>2778</v>
      </c>
      <c r="G11297" t="s">
        <v>1064</v>
      </c>
    </row>
    <row r="11298" spans="1:7">
      <c r="A11298" t="s">
        <v>2780</v>
      </c>
      <c r="B11298" t="s">
        <v>2780</v>
      </c>
      <c r="G11298" t="s">
        <v>1064</v>
      </c>
    </row>
    <row r="11299" spans="1:7">
      <c r="A11299" t="s">
        <v>2782</v>
      </c>
      <c r="B11299" t="s">
        <v>2782</v>
      </c>
      <c r="G11299" t="s">
        <v>1064</v>
      </c>
    </row>
    <row r="11300" spans="1:7">
      <c r="A11300" t="s">
        <v>2784</v>
      </c>
      <c r="B11300" t="s">
        <v>2784</v>
      </c>
      <c r="G11300" t="s">
        <v>1064</v>
      </c>
    </row>
    <row r="11301" spans="1:7">
      <c r="A11301" t="s">
        <v>2786</v>
      </c>
      <c r="B11301" t="s">
        <v>2786</v>
      </c>
      <c r="G11301" t="s">
        <v>1064</v>
      </c>
    </row>
    <row r="11302" spans="1:7">
      <c r="A11302" t="s">
        <v>2788</v>
      </c>
      <c r="B11302" t="s">
        <v>2788</v>
      </c>
      <c r="G11302" t="s">
        <v>1064</v>
      </c>
    </row>
    <row r="11303" spans="1:7">
      <c r="A11303" t="s">
        <v>2790</v>
      </c>
      <c r="B11303" t="s">
        <v>2790</v>
      </c>
      <c r="G11303" t="s">
        <v>1064</v>
      </c>
    </row>
    <row r="11304" spans="1:7">
      <c r="A11304" t="s">
        <v>2792</v>
      </c>
      <c r="B11304" t="s">
        <v>2792</v>
      </c>
      <c r="G11304" t="s">
        <v>1064</v>
      </c>
    </row>
    <row r="11305" spans="1:7">
      <c r="A11305" t="s">
        <v>2794</v>
      </c>
      <c r="B11305" t="s">
        <v>2794</v>
      </c>
      <c r="G11305" t="s">
        <v>1064</v>
      </c>
    </row>
    <row r="11306" spans="1:7">
      <c r="A11306" t="s">
        <v>2796</v>
      </c>
      <c r="B11306" t="s">
        <v>2796</v>
      </c>
      <c r="G11306" t="s">
        <v>1064</v>
      </c>
    </row>
    <row r="11307" spans="1:7">
      <c r="A11307" t="s">
        <v>2798</v>
      </c>
      <c r="B11307" t="s">
        <v>2798</v>
      </c>
      <c r="G11307" t="s">
        <v>1064</v>
      </c>
    </row>
    <row r="11308" spans="1:7">
      <c r="A11308" t="s">
        <v>2800</v>
      </c>
      <c r="B11308" t="s">
        <v>2800</v>
      </c>
      <c r="G11308" t="s">
        <v>1064</v>
      </c>
    </row>
    <row r="11309" spans="1:7">
      <c r="A11309" t="s">
        <v>2802</v>
      </c>
      <c r="B11309" t="s">
        <v>2802</v>
      </c>
      <c r="G11309" t="s">
        <v>1064</v>
      </c>
    </row>
    <row r="11310" spans="1:7">
      <c r="A11310" t="s">
        <v>2804</v>
      </c>
      <c r="B11310" t="s">
        <v>2804</v>
      </c>
      <c r="G11310" t="s">
        <v>1064</v>
      </c>
    </row>
    <row r="11311" spans="1:7">
      <c r="A11311" t="s">
        <v>2806</v>
      </c>
      <c r="B11311" t="s">
        <v>2806</v>
      </c>
      <c r="G11311" t="s">
        <v>1064</v>
      </c>
    </row>
    <row r="11312" spans="1:7">
      <c r="A11312" t="s">
        <v>2808</v>
      </c>
      <c r="B11312" t="s">
        <v>2808</v>
      </c>
      <c r="G11312" t="s">
        <v>1064</v>
      </c>
    </row>
    <row r="11313" spans="1:7">
      <c r="A11313" t="s">
        <v>2810</v>
      </c>
      <c r="B11313" t="s">
        <v>2810</v>
      </c>
      <c r="G11313" t="s">
        <v>1064</v>
      </c>
    </row>
    <row r="11314" spans="1:7">
      <c r="A11314" t="s">
        <v>2812</v>
      </c>
      <c r="B11314" t="s">
        <v>2812</v>
      </c>
      <c r="G11314" t="s">
        <v>1064</v>
      </c>
    </row>
    <row r="11315" spans="1:7">
      <c r="A11315" t="s">
        <v>2814</v>
      </c>
      <c r="B11315" t="s">
        <v>2814</v>
      </c>
      <c r="G11315" t="s">
        <v>1064</v>
      </c>
    </row>
    <row r="11316" spans="1:7">
      <c r="A11316" t="s">
        <v>2816</v>
      </c>
      <c r="B11316" t="s">
        <v>2816</v>
      </c>
      <c r="G11316" t="s">
        <v>1064</v>
      </c>
    </row>
    <row r="11317" spans="1:7">
      <c r="A11317" t="s">
        <v>2818</v>
      </c>
      <c r="B11317" t="s">
        <v>2818</v>
      </c>
      <c r="G11317" t="s">
        <v>1064</v>
      </c>
    </row>
    <row r="11318" spans="1:7">
      <c r="A11318" t="s">
        <v>2820</v>
      </c>
      <c r="B11318" t="s">
        <v>2820</v>
      </c>
      <c r="G11318" t="s">
        <v>1064</v>
      </c>
    </row>
    <row r="11319" spans="1:7">
      <c r="A11319" t="s">
        <v>2822</v>
      </c>
      <c r="B11319" t="s">
        <v>2822</v>
      </c>
      <c r="G11319" t="s">
        <v>1064</v>
      </c>
    </row>
    <row r="11320" spans="1:7">
      <c r="A11320" t="s">
        <v>2824</v>
      </c>
      <c r="B11320" t="s">
        <v>2824</v>
      </c>
      <c r="G11320" t="s">
        <v>1064</v>
      </c>
    </row>
    <row r="11321" spans="1:7">
      <c r="A11321" t="s">
        <v>2826</v>
      </c>
      <c r="B11321" t="s">
        <v>2826</v>
      </c>
      <c r="G11321" t="s">
        <v>1064</v>
      </c>
    </row>
    <row r="11322" spans="1:7">
      <c r="A11322" t="s">
        <v>2828</v>
      </c>
      <c r="B11322" t="s">
        <v>2828</v>
      </c>
      <c r="G11322" t="s">
        <v>1064</v>
      </c>
    </row>
    <row r="11323" spans="1:7">
      <c r="A11323" t="s">
        <v>2830</v>
      </c>
      <c r="B11323">
        <v>100</v>
      </c>
      <c r="G11323" t="s">
        <v>1064</v>
      </c>
    </row>
    <row r="11324" spans="1:7">
      <c r="A11324" t="s">
        <v>2832</v>
      </c>
      <c r="B11324">
        <v>1000</v>
      </c>
      <c r="G11324" t="s">
        <v>1064</v>
      </c>
    </row>
    <row r="11325" spans="1:7">
      <c r="A11325" t="s">
        <v>2834</v>
      </c>
      <c r="B11325">
        <v>1010</v>
      </c>
      <c r="G11325" t="s">
        <v>1064</v>
      </c>
    </row>
    <row r="11326" spans="1:7">
      <c r="A11326" t="s">
        <v>2836</v>
      </c>
      <c r="B11326" t="s">
        <v>2836</v>
      </c>
      <c r="G11326" t="s">
        <v>1064</v>
      </c>
    </row>
    <row r="11327" spans="1:7">
      <c r="A11327" t="s">
        <v>2838</v>
      </c>
      <c r="B11327" t="s">
        <v>2838</v>
      </c>
      <c r="G11327" t="s">
        <v>1064</v>
      </c>
    </row>
    <row r="11328" spans="1:7">
      <c r="A11328" t="s">
        <v>2840</v>
      </c>
      <c r="B11328" t="s">
        <v>2840</v>
      </c>
      <c r="G11328" t="s">
        <v>1064</v>
      </c>
    </row>
    <row r="11329" spans="1:7">
      <c r="A11329" t="s">
        <v>2842</v>
      </c>
      <c r="B11329" t="s">
        <v>2842</v>
      </c>
      <c r="G11329" t="s">
        <v>1064</v>
      </c>
    </row>
    <row r="11330" spans="1:7">
      <c r="A11330" t="s">
        <v>2844</v>
      </c>
      <c r="B11330" t="s">
        <v>2844</v>
      </c>
      <c r="G11330" t="s">
        <v>1064</v>
      </c>
    </row>
    <row r="11331" spans="1:7">
      <c r="A11331" t="s">
        <v>2846</v>
      </c>
      <c r="B11331" t="s">
        <v>2846</v>
      </c>
      <c r="G11331" t="s">
        <v>1064</v>
      </c>
    </row>
    <row r="11332" spans="1:7">
      <c r="A11332" t="s">
        <v>2848</v>
      </c>
      <c r="B11332" t="s">
        <v>2848</v>
      </c>
      <c r="G11332" t="s">
        <v>1064</v>
      </c>
    </row>
    <row r="11333" spans="1:7">
      <c r="A11333" t="s">
        <v>2850</v>
      </c>
      <c r="B11333" t="s">
        <v>2850</v>
      </c>
      <c r="G11333" t="s">
        <v>1064</v>
      </c>
    </row>
    <row r="11334" spans="1:7">
      <c r="A11334" t="s">
        <v>2852</v>
      </c>
      <c r="B11334" t="s">
        <v>2852</v>
      </c>
      <c r="G11334" t="s">
        <v>1064</v>
      </c>
    </row>
    <row r="11335" spans="1:7">
      <c r="A11335" t="s">
        <v>2854</v>
      </c>
      <c r="B11335" t="s">
        <v>2854</v>
      </c>
      <c r="G11335" t="s">
        <v>1064</v>
      </c>
    </row>
    <row r="11336" spans="1:7">
      <c r="A11336" t="s">
        <v>2856</v>
      </c>
      <c r="B11336" t="s">
        <v>2856</v>
      </c>
      <c r="G11336" t="s">
        <v>1064</v>
      </c>
    </row>
    <row r="11337" spans="1:7">
      <c r="A11337" t="s">
        <v>2858</v>
      </c>
      <c r="B11337" t="s">
        <v>2858</v>
      </c>
      <c r="G11337" t="s">
        <v>1064</v>
      </c>
    </row>
    <row r="11338" spans="1:7">
      <c r="A11338" t="s">
        <v>2860</v>
      </c>
      <c r="B11338" t="s">
        <v>2860</v>
      </c>
      <c r="G11338" t="s">
        <v>1064</v>
      </c>
    </row>
    <row r="11339" spans="1:7">
      <c r="A11339" t="s">
        <v>2862</v>
      </c>
      <c r="B11339" t="s">
        <v>2862</v>
      </c>
      <c r="G11339" t="s">
        <v>1064</v>
      </c>
    </row>
    <row r="11340" spans="1:7">
      <c r="A11340" t="s">
        <v>2864</v>
      </c>
      <c r="B11340" t="s">
        <v>2864</v>
      </c>
      <c r="G11340" t="s">
        <v>1064</v>
      </c>
    </row>
    <row r="11341" spans="1:7">
      <c r="A11341" t="s">
        <v>2866</v>
      </c>
      <c r="B11341" t="s">
        <v>2866</v>
      </c>
      <c r="G11341" t="s">
        <v>1064</v>
      </c>
    </row>
    <row r="11342" spans="1:7">
      <c r="A11342" t="s">
        <v>2868</v>
      </c>
      <c r="B11342" t="s">
        <v>2868</v>
      </c>
      <c r="G11342" t="s">
        <v>1064</v>
      </c>
    </row>
    <row r="11343" spans="1:7">
      <c r="A11343" t="s">
        <v>2870</v>
      </c>
      <c r="B11343" t="s">
        <v>2870</v>
      </c>
      <c r="G11343" t="s">
        <v>1064</v>
      </c>
    </row>
    <row r="11344" spans="1:7">
      <c r="A11344" t="s">
        <v>2872</v>
      </c>
      <c r="B11344" t="s">
        <v>2872</v>
      </c>
      <c r="G11344" t="s">
        <v>1064</v>
      </c>
    </row>
    <row r="11345" spans="1:7">
      <c r="A11345" t="s">
        <v>2874</v>
      </c>
      <c r="B11345" t="s">
        <v>2874</v>
      </c>
      <c r="G11345" t="s">
        <v>1064</v>
      </c>
    </row>
    <row r="11346" spans="1:7">
      <c r="A11346" t="s">
        <v>2876</v>
      </c>
      <c r="B11346" t="s">
        <v>2876</v>
      </c>
      <c r="G11346" t="s">
        <v>1064</v>
      </c>
    </row>
    <row r="11347" spans="1:7">
      <c r="A11347" t="s">
        <v>2878</v>
      </c>
      <c r="B11347" t="s">
        <v>2878</v>
      </c>
      <c r="G11347" t="s">
        <v>1064</v>
      </c>
    </row>
    <row r="11348" spans="1:7">
      <c r="A11348" t="s">
        <v>2880</v>
      </c>
      <c r="B11348" t="s">
        <v>2880</v>
      </c>
      <c r="G11348" t="s">
        <v>1064</v>
      </c>
    </row>
    <row r="11349" spans="1:7">
      <c r="A11349" t="s">
        <v>1</v>
      </c>
      <c r="B11349">
        <v>110</v>
      </c>
      <c r="G11349" t="s">
        <v>1064</v>
      </c>
    </row>
    <row r="11350" spans="1:7">
      <c r="A11350" t="s">
        <v>2883</v>
      </c>
      <c r="B11350">
        <v>1100</v>
      </c>
      <c r="G11350" t="s">
        <v>1064</v>
      </c>
    </row>
    <row r="11351" spans="1:7">
      <c r="A11351" t="s">
        <v>21</v>
      </c>
      <c r="B11351">
        <v>1110</v>
      </c>
      <c r="G11351" t="s">
        <v>1064</v>
      </c>
    </row>
    <row r="11352" spans="1:7">
      <c r="A11352" t="s">
        <v>2886</v>
      </c>
      <c r="B11352" t="s">
        <v>2886</v>
      </c>
      <c r="G11352" t="s">
        <v>1064</v>
      </c>
    </row>
    <row r="11353" spans="1:7">
      <c r="A11353" t="s">
        <v>2888</v>
      </c>
      <c r="B11353" t="s">
        <v>2888</v>
      </c>
      <c r="G11353" t="s">
        <v>1064</v>
      </c>
    </row>
    <row r="11354" spans="1:7">
      <c r="A11354" t="s">
        <v>2</v>
      </c>
      <c r="B11354">
        <v>120</v>
      </c>
      <c r="G11354" t="s">
        <v>1064</v>
      </c>
    </row>
    <row r="11355" spans="1:7">
      <c r="A11355" t="s">
        <v>2891</v>
      </c>
      <c r="B11355">
        <v>1200</v>
      </c>
      <c r="G11355" t="s">
        <v>1064</v>
      </c>
    </row>
    <row r="11356" spans="1:7">
      <c r="A11356" t="s">
        <v>22</v>
      </c>
      <c r="B11356">
        <v>1210</v>
      </c>
      <c r="G11356" t="s">
        <v>1064</v>
      </c>
    </row>
    <row r="11357" spans="1:7">
      <c r="A11357" t="s">
        <v>2894</v>
      </c>
      <c r="B11357" t="s">
        <v>2894</v>
      </c>
      <c r="G11357" t="s">
        <v>1064</v>
      </c>
    </row>
    <row r="11358" spans="1:7">
      <c r="A11358" t="s">
        <v>2896</v>
      </c>
      <c r="B11358" t="s">
        <v>2896</v>
      </c>
      <c r="G11358" t="s">
        <v>1064</v>
      </c>
    </row>
    <row r="11359" spans="1:7">
      <c r="A11359" t="s">
        <v>2898</v>
      </c>
      <c r="B11359" t="s">
        <v>2898</v>
      </c>
      <c r="G11359" t="s">
        <v>1064</v>
      </c>
    </row>
    <row r="11360" spans="1:7">
      <c r="A11360" t="s">
        <v>2900</v>
      </c>
      <c r="B11360" t="s">
        <v>2900</v>
      </c>
      <c r="G11360" t="s">
        <v>1064</v>
      </c>
    </row>
    <row r="11361" spans="1:7">
      <c r="A11361" t="s">
        <v>2902</v>
      </c>
      <c r="B11361" t="s">
        <v>2902</v>
      </c>
      <c r="G11361" t="s">
        <v>1064</v>
      </c>
    </row>
    <row r="11362" spans="1:7">
      <c r="A11362" t="s">
        <v>3</v>
      </c>
      <c r="B11362">
        <v>130</v>
      </c>
      <c r="G11362" t="s">
        <v>1064</v>
      </c>
    </row>
    <row r="11363" spans="1:7">
      <c r="A11363" t="s">
        <v>2905</v>
      </c>
      <c r="B11363">
        <v>1300</v>
      </c>
      <c r="G11363" t="s">
        <v>1064</v>
      </c>
    </row>
    <row r="11364" spans="1:7">
      <c r="A11364" t="s">
        <v>23</v>
      </c>
      <c r="B11364">
        <v>1310</v>
      </c>
      <c r="G11364" t="s">
        <v>1064</v>
      </c>
    </row>
    <row r="11365" spans="1:7">
      <c r="A11365" t="s">
        <v>2908</v>
      </c>
      <c r="B11365" t="s">
        <v>2908</v>
      </c>
      <c r="G11365" t="s">
        <v>1064</v>
      </c>
    </row>
    <row r="11366" spans="1:7">
      <c r="A11366" t="s">
        <v>2910</v>
      </c>
      <c r="B11366" t="s">
        <v>2910</v>
      </c>
      <c r="G11366" t="s">
        <v>1064</v>
      </c>
    </row>
    <row r="11367" spans="1:7">
      <c r="A11367" t="s">
        <v>2912</v>
      </c>
      <c r="B11367" t="s">
        <v>2912</v>
      </c>
      <c r="G11367" t="s">
        <v>1064</v>
      </c>
    </row>
    <row r="11368" spans="1:7">
      <c r="A11368" t="s">
        <v>2914</v>
      </c>
      <c r="B11368" t="s">
        <v>2914</v>
      </c>
      <c r="G11368" t="s">
        <v>1064</v>
      </c>
    </row>
    <row r="11369" spans="1:7">
      <c r="A11369" t="s">
        <v>2916</v>
      </c>
      <c r="B11369" t="s">
        <v>2916</v>
      </c>
      <c r="G11369" t="s">
        <v>1064</v>
      </c>
    </row>
    <row r="11370" spans="1:7">
      <c r="A11370" t="s">
        <v>2918</v>
      </c>
      <c r="B11370" t="s">
        <v>2918</v>
      </c>
      <c r="G11370" t="s">
        <v>1064</v>
      </c>
    </row>
    <row r="11371" spans="1:7">
      <c r="A11371" t="s">
        <v>24</v>
      </c>
      <c r="B11371">
        <v>1320</v>
      </c>
      <c r="G11371" t="s">
        <v>1064</v>
      </c>
    </row>
    <row r="11372" spans="1:7">
      <c r="A11372" t="s">
        <v>2921</v>
      </c>
      <c r="B11372" t="s">
        <v>2921</v>
      </c>
      <c r="G11372" t="s">
        <v>1064</v>
      </c>
    </row>
    <row r="11373" spans="1:7">
      <c r="A11373" t="s">
        <v>2923</v>
      </c>
      <c r="B11373" t="s">
        <v>2923</v>
      </c>
      <c r="G11373" t="s">
        <v>1064</v>
      </c>
    </row>
    <row r="11374" spans="1:7">
      <c r="A11374" t="s">
        <v>2925</v>
      </c>
      <c r="B11374" t="s">
        <v>2925</v>
      </c>
      <c r="G11374" t="s">
        <v>1064</v>
      </c>
    </row>
    <row r="11375" spans="1:7">
      <c r="A11375" t="s">
        <v>2927</v>
      </c>
      <c r="B11375" t="s">
        <v>2927</v>
      </c>
      <c r="G11375" t="s">
        <v>1064</v>
      </c>
    </row>
    <row r="11376" spans="1:7">
      <c r="A11376" t="s">
        <v>2929</v>
      </c>
      <c r="B11376" t="s">
        <v>2929</v>
      </c>
      <c r="G11376" t="s">
        <v>1064</v>
      </c>
    </row>
    <row r="11377" spans="1:7">
      <c r="A11377" t="s">
        <v>2931</v>
      </c>
      <c r="B11377" t="s">
        <v>2931</v>
      </c>
      <c r="G11377" t="s">
        <v>1064</v>
      </c>
    </row>
    <row r="11378" spans="1:7">
      <c r="A11378" t="s">
        <v>2933</v>
      </c>
      <c r="B11378" t="s">
        <v>2933</v>
      </c>
      <c r="G11378" t="s">
        <v>1064</v>
      </c>
    </row>
    <row r="11379" spans="1:7">
      <c r="A11379" t="s">
        <v>2935</v>
      </c>
      <c r="B11379" t="s">
        <v>2935</v>
      </c>
      <c r="G11379" t="s">
        <v>1064</v>
      </c>
    </row>
    <row r="11380" spans="1:7">
      <c r="A11380" t="s">
        <v>2937</v>
      </c>
      <c r="B11380" t="s">
        <v>2937</v>
      </c>
      <c r="G11380" t="s">
        <v>1064</v>
      </c>
    </row>
    <row r="11381" spans="1:7">
      <c r="A11381" t="s">
        <v>2939</v>
      </c>
      <c r="B11381" t="s">
        <v>2939</v>
      </c>
      <c r="G11381" t="s">
        <v>1064</v>
      </c>
    </row>
    <row r="11382" spans="1:7">
      <c r="A11382" t="s">
        <v>2941</v>
      </c>
      <c r="B11382" t="s">
        <v>2941</v>
      </c>
      <c r="G11382" t="s">
        <v>1064</v>
      </c>
    </row>
    <row r="11383" spans="1:7">
      <c r="A11383" t="s">
        <v>2943</v>
      </c>
      <c r="B11383" t="s">
        <v>2943</v>
      </c>
      <c r="G11383" t="s">
        <v>1064</v>
      </c>
    </row>
    <row r="11384" spans="1:7">
      <c r="A11384" t="s">
        <v>2945</v>
      </c>
      <c r="B11384" t="s">
        <v>2945</v>
      </c>
      <c r="G11384" t="s">
        <v>1064</v>
      </c>
    </row>
    <row r="11385" spans="1:7">
      <c r="A11385" t="s">
        <v>2947</v>
      </c>
      <c r="B11385" t="s">
        <v>2947</v>
      </c>
      <c r="G11385" t="s">
        <v>1064</v>
      </c>
    </row>
    <row r="11386" spans="1:7">
      <c r="A11386" t="s">
        <v>2949</v>
      </c>
      <c r="B11386" t="s">
        <v>2949</v>
      </c>
      <c r="G11386" t="s">
        <v>1064</v>
      </c>
    </row>
    <row r="11387" spans="1:7">
      <c r="A11387" t="s">
        <v>2951</v>
      </c>
      <c r="B11387" t="s">
        <v>2951</v>
      </c>
      <c r="G11387" t="s">
        <v>1064</v>
      </c>
    </row>
    <row r="11388" spans="1:7">
      <c r="A11388" t="s">
        <v>2953</v>
      </c>
      <c r="B11388" t="s">
        <v>2953</v>
      </c>
      <c r="G11388" t="s">
        <v>1064</v>
      </c>
    </row>
    <row r="11389" spans="1:7">
      <c r="A11389" t="s">
        <v>2955</v>
      </c>
      <c r="B11389" t="s">
        <v>2955</v>
      </c>
      <c r="G11389" t="s">
        <v>1064</v>
      </c>
    </row>
    <row r="11390" spans="1:7">
      <c r="A11390" t="s">
        <v>2957</v>
      </c>
      <c r="B11390" t="s">
        <v>2957</v>
      </c>
      <c r="G11390" t="s">
        <v>1064</v>
      </c>
    </row>
    <row r="11391" spans="1:7">
      <c r="A11391" t="s">
        <v>2959</v>
      </c>
      <c r="B11391" t="s">
        <v>2959</v>
      </c>
      <c r="G11391" t="s">
        <v>1064</v>
      </c>
    </row>
    <row r="11392" spans="1:7">
      <c r="A11392" t="s">
        <v>2961</v>
      </c>
      <c r="B11392" t="s">
        <v>2961</v>
      </c>
      <c r="G11392" t="s">
        <v>1064</v>
      </c>
    </row>
    <row r="11393" spans="1:7">
      <c r="A11393" t="s">
        <v>2963</v>
      </c>
      <c r="B11393" t="s">
        <v>2963</v>
      </c>
      <c r="G11393" t="s">
        <v>1064</v>
      </c>
    </row>
    <row r="11394" spans="1:7">
      <c r="A11394" t="s">
        <v>2965</v>
      </c>
      <c r="B11394" t="s">
        <v>2965</v>
      </c>
      <c r="G11394" t="s">
        <v>1064</v>
      </c>
    </row>
    <row r="11395" spans="1:7">
      <c r="A11395" t="s">
        <v>2967</v>
      </c>
      <c r="B11395" t="s">
        <v>2967</v>
      </c>
      <c r="G11395" t="s">
        <v>1064</v>
      </c>
    </row>
    <row r="11396" spans="1:7">
      <c r="A11396" t="s">
        <v>25</v>
      </c>
      <c r="B11396">
        <v>1330</v>
      </c>
      <c r="G11396" t="s">
        <v>1064</v>
      </c>
    </row>
    <row r="11397" spans="1:7">
      <c r="A11397" t="s">
        <v>2970</v>
      </c>
      <c r="B11397" t="s">
        <v>2970</v>
      </c>
      <c r="G11397" t="s">
        <v>1064</v>
      </c>
    </row>
    <row r="11398" spans="1:7">
      <c r="A11398" t="s">
        <v>2972</v>
      </c>
      <c r="B11398" t="s">
        <v>2972</v>
      </c>
      <c r="G11398" t="s">
        <v>1064</v>
      </c>
    </row>
    <row r="11399" spans="1:7">
      <c r="A11399" t="s">
        <v>2974</v>
      </c>
      <c r="B11399" t="s">
        <v>2974</v>
      </c>
      <c r="G11399" t="s">
        <v>1064</v>
      </c>
    </row>
    <row r="11400" spans="1:7">
      <c r="A11400" t="s">
        <v>2976</v>
      </c>
      <c r="B11400" t="s">
        <v>2976</v>
      </c>
      <c r="G11400" t="s">
        <v>1064</v>
      </c>
    </row>
    <row r="11401" spans="1:7">
      <c r="A11401" t="s">
        <v>2978</v>
      </c>
      <c r="B11401" t="s">
        <v>2978</v>
      </c>
      <c r="G11401" t="s">
        <v>1064</v>
      </c>
    </row>
    <row r="11402" spans="1:7">
      <c r="A11402" t="s">
        <v>2980</v>
      </c>
      <c r="B11402" t="s">
        <v>2980</v>
      </c>
      <c r="G11402" t="s">
        <v>1064</v>
      </c>
    </row>
    <row r="11403" spans="1:7">
      <c r="A11403" t="s">
        <v>2982</v>
      </c>
      <c r="B11403" t="s">
        <v>2982</v>
      </c>
      <c r="G11403" t="s">
        <v>1064</v>
      </c>
    </row>
    <row r="11404" spans="1:7">
      <c r="A11404" t="s">
        <v>26</v>
      </c>
      <c r="B11404">
        <v>1340</v>
      </c>
      <c r="G11404" t="s">
        <v>1064</v>
      </c>
    </row>
    <row r="11405" spans="1:7">
      <c r="A11405" t="s">
        <v>2985</v>
      </c>
      <c r="B11405" t="s">
        <v>2985</v>
      </c>
      <c r="G11405" t="s">
        <v>1064</v>
      </c>
    </row>
    <row r="11406" spans="1:7">
      <c r="A11406" t="s">
        <v>27</v>
      </c>
      <c r="B11406">
        <v>1350</v>
      </c>
      <c r="G11406" t="s">
        <v>1064</v>
      </c>
    </row>
    <row r="11407" spans="1:7">
      <c r="A11407" t="s">
        <v>2988</v>
      </c>
      <c r="B11407" t="s">
        <v>2988</v>
      </c>
      <c r="G11407" t="s">
        <v>1064</v>
      </c>
    </row>
    <row r="11408" spans="1:7">
      <c r="A11408" t="s">
        <v>2990</v>
      </c>
      <c r="B11408" t="s">
        <v>2990</v>
      </c>
      <c r="G11408" t="s">
        <v>1064</v>
      </c>
    </row>
    <row r="11409" spans="1:7">
      <c r="A11409" t="s">
        <v>2992</v>
      </c>
      <c r="B11409" t="s">
        <v>2992</v>
      </c>
      <c r="G11409" t="s">
        <v>1064</v>
      </c>
    </row>
    <row r="11410" spans="1:7">
      <c r="A11410" t="s">
        <v>2994</v>
      </c>
      <c r="B11410" t="s">
        <v>2994</v>
      </c>
      <c r="G11410" t="s">
        <v>1064</v>
      </c>
    </row>
    <row r="11411" spans="1:7">
      <c r="A11411" t="s">
        <v>2996</v>
      </c>
      <c r="B11411" t="s">
        <v>2996</v>
      </c>
      <c r="G11411" t="s">
        <v>1064</v>
      </c>
    </row>
    <row r="11412" spans="1:7">
      <c r="A11412" t="s">
        <v>2998</v>
      </c>
      <c r="B11412" t="s">
        <v>2998</v>
      </c>
      <c r="G11412" t="s">
        <v>1064</v>
      </c>
    </row>
    <row r="11413" spans="1:7">
      <c r="A11413" t="s">
        <v>3000</v>
      </c>
      <c r="B11413" t="s">
        <v>3000</v>
      </c>
      <c r="G11413" t="s">
        <v>1064</v>
      </c>
    </row>
    <row r="11414" spans="1:7">
      <c r="A11414" t="s">
        <v>3002</v>
      </c>
      <c r="B11414" t="s">
        <v>3002</v>
      </c>
      <c r="G11414" t="s">
        <v>1064</v>
      </c>
    </row>
    <row r="11415" spans="1:7">
      <c r="A11415" t="s">
        <v>3004</v>
      </c>
      <c r="B11415" t="s">
        <v>3004</v>
      </c>
      <c r="G11415" t="s">
        <v>1064</v>
      </c>
    </row>
    <row r="11416" spans="1:7">
      <c r="A11416" t="s">
        <v>28</v>
      </c>
      <c r="B11416">
        <v>1360</v>
      </c>
      <c r="G11416" t="s">
        <v>1064</v>
      </c>
    </row>
    <row r="11417" spans="1:7">
      <c r="A11417" t="s">
        <v>3007</v>
      </c>
      <c r="B11417" t="s">
        <v>3007</v>
      </c>
      <c r="G11417" t="s">
        <v>1064</v>
      </c>
    </row>
    <row r="11418" spans="1:7">
      <c r="A11418" t="s">
        <v>3009</v>
      </c>
      <c r="B11418" t="s">
        <v>3009</v>
      </c>
      <c r="G11418" t="s">
        <v>1064</v>
      </c>
    </row>
    <row r="11419" spans="1:7">
      <c r="A11419" t="s">
        <v>3011</v>
      </c>
      <c r="B11419" t="s">
        <v>3011</v>
      </c>
      <c r="G11419" t="s">
        <v>1064</v>
      </c>
    </row>
    <row r="11420" spans="1:7">
      <c r="A11420" t="s">
        <v>3013</v>
      </c>
      <c r="B11420" t="s">
        <v>3013</v>
      </c>
      <c r="G11420" t="s">
        <v>1064</v>
      </c>
    </row>
    <row r="11421" spans="1:7">
      <c r="A11421" t="s">
        <v>3015</v>
      </c>
      <c r="B11421" t="s">
        <v>3015</v>
      </c>
      <c r="G11421" t="s">
        <v>1064</v>
      </c>
    </row>
    <row r="11422" spans="1:7">
      <c r="A11422" t="s">
        <v>3017</v>
      </c>
      <c r="B11422" t="s">
        <v>3017</v>
      </c>
      <c r="G11422" t="s">
        <v>1064</v>
      </c>
    </row>
    <row r="11423" spans="1:7">
      <c r="A11423" t="s">
        <v>3019</v>
      </c>
      <c r="B11423">
        <v>1370</v>
      </c>
      <c r="G11423" t="s">
        <v>1064</v>
      </c>
    </row>
    <row r="11424" spans="1:7">
      <c r="A11424" t="s">
        <v>3021</v>
      </c>
      <c r="B11424" t="s">
        <v>3021</v>
      </c>
      <c r="G11424" t="s">
        <v>1064</v>
      </c>
    </row>
    <row r="11425" spans="1:7">
      <c r="A11425" t="s">
        <v>3023</v>
      </c>
      <c r="B11425">
        <v>1380</v>
      </c>
      <c r="G11425" t="s">
        <v>1064</v>
      </c>
    </row>
    <row r="11426" spans="1:7">
      <c r="A11426" t="s">
        <v>85</v>
      </c>
      <c r="B11426">
        <v>1390</v>
      </c>
      <c r="G11426" t="s">
        <v>1064</v>
      </c>
    </row>
    <row r="11427" spans="1:7">
      <c r="A11427" t="s">
        <v>3026</v>
      </c>
      <c r="B11427" t="s">
        <v>3026</v>
      </c>
      <c r="G11427" t="s">
        <v>1064</v>
      </c>
    </row>
    <row r="11428" spans="1:7">
      <c r="A11428" t="s">
        <v>3028</v>
      </c>
      <c r="B11428" t="s">
        <v>3028</v>
      </c>
      <c r="G11428" t="s">
        <v>1064</v>
      </c>
    </row>
    <row r="11429" spans="1:7">
      <c r="A11429" t="s">
        <v>3030</v>
      </c>
      <c r="B11429" t="s">
        <v>3030</v>
      </c>
      <c r="G11429" t="s">
        <v>1064</v>
      </c>
    </row>
    <row r="11430" spans="1:7">
      <c r="A11430" t="s">
        <v>3032</v>
      </c>
      <c r="B11430" t="s">
        <v>3032</v>
      </c>
      <c r="G11430" t="s">
        <v>1064</v>
      </c>
    </row>
    <row r="11431" spans="1:7">
      <c r="A11431" t="s">
        <v>29</v>
      </c>
      <c r="B11431">
        <v>1400</v>
      </c>
      <c r="G11431" t="s">
        <v>1064</v>
      </c>
    </row>
    <row r="11432" spans="1:7">
      <c r="A11432" t="s">
        <v>3035</v>
      </c>
      <c r="B11432" t="s">
        <v>3035</v>
      </c>
      <c r="G11432" t="s">
        <v>1064</v>
      </c>
    </row>
    <row r="11433" spans="1:7">
      <c r="A11433" t="s">
        <v>3037</v>
      </c>
      <c r="B11433" t="s">
        <v>3037</v>
      </c>
      <c r="G11433" t="s">
        <v>1064</v>
      </c>
    </row>
    <row r="11434" spans="1:7">
      <c r="A11434" t="s">
        <v>3039</v>
      </c>
      <c r="B11434" t="s">
        <v>3039</v>
      </c>
      <c r="G11434" t="s">
        <v>1064</v>
      </c>
    </row>
    <row r="11435" spans="1:7">
      <c r="A11435" t="s">
        <v>3041</v>
      </c>
      <c r="B11435" t="s">
        <v>3041</v>
      </c>
      <c r="G11435" t="s">
        <v>1064</v>
      </c>
    </row>
    <row r="11436" spans="1:7">
      <c r="A11436" t="s">
        <v>3043</v>
      </c>
      <c r="B11436" t="s">
        <v>3043</v>
      </c>
      <c r="G11436" t="s">
        <v>1064</v>
      </c>
    </row>
    <row r="11437" spans="1:7">
      <c r="A11437" t="s">
        <v>46</v>
      </c>
      <c r="B11437">
        <v>150</v>
      </c>
      <c r="G11437" t="s">
        <v>1064</v>
      </c>
    </row>
    <row r="11438" spans="1:7">
      <c r="A11438" t="s">
        <v>3046</v>
      </c>
      <c r="B11438">
        <v>1500</v>
      </c>
      <c r="G11438" t="s">
        <v>1064</v>
      </c>
    </row>
    <row r="11439" spans="1:7">
      <c r="A11439" t="s">
        <v>3048</v>
      </c>
      <c r="B11439" t="s">
        <v>3048</v>
      </c>
      <c r="G11439" t="s">
        <v>1064</v>
      </c>
    </row>
    <row r="11440" spans="1:7">
      <c r="A11440" t="s">
        <v>3050</v>
      </c>
      <c r="B11440">
        <v>1510</v>
      </c>
      <c r="G11440" t="s">
        <v>1064</v>
      </c>
    </row>
    <row r="11441" spans="1:7">
      <c r="A11441" t="s">
        <v>3052</v>
      </c>
      <c r="B11441" t="s">
        <v>3052</v>
      </c>
      <c r="G11441" t="s">
        <v>1064</v>
      </c>
    </row>
    <row r="11442" spans="1:7">
      <c r="A11442" t="s">
        <v>3054</v>
      </c>
      <c r="B11442" t="s">
        <v>3054</v>
      </c>
      <c r="G11442" t="s">
        <v>1064</v>
      </c>
    </row>
    <row r="11443" spans="1:7">
      <c r="A11443" t="s">
        <v>3056</v>
      </c>
      <c r="B11443" t="s">
        <v>3056</v>
      </c>
      <c r="G11443" t="s">
        <v>1064</v>
      </c>
    </row>
    <row r="11444" spans="1:7">
      <c r="A11444" t="s">
        <v>3058</v>
      </c>
      <c r="B11444" t="s">
        <v>3058</v>
      </c>
      <c r="G11444" t="s">
        <v>1064</v>
      </c>
    </row>
    <row r="11445" spans="1:7">
      <c r="A11445" t="s">
        <v>3060</v>
      </c>
      <c r="B11445" t="s">
        <v>3060</v>
      </c>
      <c r="G11445" t="s">
        <v>1064</v>
      </c>
    </row>
    <row r="11446" spans="1:7">
      <c r="A11446" t="s">
        <v>3062</v>
      </c>
      <c r="B11446" t="s">
        <v>3062</v>
      </c>
      <c r="G11446" t="s">
        <v>1064</v>
      </c>
    </row>
    <row r="11447" spans="1:7">
      <c r="A11447" t="s">
        <v>3064</v>
      </c>
      <c r="B11447" t="s">
        <v>3064</v>
      </c>
      <c r="G11447" t="s">
        <v>1064</v>
      </c>
    </row>
    <row r="11448" spans="1:7">
      <c r="A11448" t="s">
        <v>3066</v>
      </c>
      <c r="B11448" t="s">
        <v>3066</v>
      </c>
      <c r="G11448" t="s">
        <v>1064</v>
      </c>
    </row>
    <row r="11449" spans="1:7">
      <c r="A11449" t="s">
        <v>3068</v>
      </c>
      <c r="B11449" t="s">
        <v>3068</v>
      </c>
      <c r="G11449" t="s">
        <v>1064</v>
      </c>
    </row>
    <row r="11450" spans="1:7">
      <c r="A11450" t="s">
        <v>3070</v>
      </c>
      <c r="B11450" t="s">
        <v>3070</v>
      </c>
      <c r="G11450" t="s">
        <v>1064</v>
      </c>
    </row>
    <row r="11451" spans="1:7">
      <c r="A11451" t="s">
        <v>3072</v>
      </c>
      <c r="B11451" t="s">
        <v>3072</v>
      </c>
      <c r="G11451" t="s">
        <v>1064</v>
      </c>
    </row>
    <row r="11452" spans="1:7">
      <c r="A11452" t="s">
        <v>3074</v>
      </c>
      <c r="B11452" t="s">
        <v>3074</v>
      </c>
      <c r="G11452" t="s">
        <v>1064</v>
      </c>
    </row>
    <row r="11453" spans="1:7">
      <c r="A11453" t="s">
        <v>3076</v>
      </c>
      <c r="B11453" t="s">
        <v>3076</v>
      </c>
      <c r="G11453" t="s">
        <v>1064</v>
      </c>
    </row>
    <row r="11454" spans="1:7">
      <c r="A11454" t="s">
        <v>3078</v>
      </c>
      <c r="B11454" t="s">
        <v>3078</v>
      </c>
      <c r="G11454" t="s">
        <v>1064</v>
      </c>
    </row>
    <row r="11455" spans="1:7">
      <c r="A11455" t="s">
        <v>3080</v>
      </c>
      <c r="B11455" t="s">
        <v>3080</v>
      </c>
      <c r="G11455" t="s">
        <v>1064</v>
      </c>
    </row>
    <row r="11456" spans="1:7">
      <c r="A11456" t="s">
        <v>3082</v>
      </c>
      <c r="B11456" t="s">
        <v>3082</v>
      </c>
      <c r="G11456" t="s">
        <v>1064</v>
      </c>
    </row>
    <row r="11457" spans="1:7">
      <c r="A11457" t="s">
        <v>3084</v>
      </c>
      <c r="B11457" t="s">
        <v>3084</v>
      </c>
      <c r="G11457" t="s">
        <v>1064</v>
      </c>
    </row>
    <row r="11458" spans="1:7">
      <c r="A11458" t="s">
        <v>3086</v>
      </c>
      <c r="B11458" t="s">
        <v>3086</v>
      </c>
      <c r="G11458" t="s">
        <v>1064</v>
      </c>
    </row>
    <row r="11459" spans="1:7">
      <c r="A11459" t="s">
        <v>3088</v>
      </c>
      <c r="B11459" t="s">
        <v>3088</v>
      </c>
      <c r="G11459" t="s">
        <v>1064</v>
      </c>
    </row>
    <row r="11460" spans="1:7">
      <c r="A11460" t="s">
        <v>3090</v>
      </c>
      <c r="B11460" t="s">
        <v>3090</v>
      </c>
      <c r="G11460" t="s">
        <v>1064</v>
      </c>
    </row>
    <row r="11461" spans="1:7">
      <c r="A11461" t="s">
        <v>3092</v>
      </c>
      <c r="B11461">
        <v>1520</v>
      </c>
      <c r="G11461" t="s">
        <v>1064</v>
      </c>
    </row>
    <row r="11462" spans="1:7">
      <c r="A11462" t="s">
        <v>3094</v>
      </c>
      <c r="B11462" t="s">
        <v>3094</v>
      </c>
      <c r="G11462" t="s">
        <v>1064</v>
      </c>
    </row>
    <row r="11463" spans="1:7">
      <c r="A11463" t="s">
        <v>3096</v>
      </c>
      <c r="B11463" t="s">
        <v>3096</v>
      </c>
      <c r="G11463" t="s">
        <v>1064</v>
      </c>
    </row>
    <row r="11464" spans="1:7">
      <c r="A11464" t="s">
        <v>3098</v>
      </c>
      <c r="B11464" t="s">
        <v>3098</v>
      </c>
      <c r="G11464" t="s">
        <v>1064</v>
      </c>
    </row>
    <row r="11465" spans="1:7">
      <c r="A11465" t="s">
        <v>3100</v>
      </c>
      <c r="B11465" t="s">
        <v>3100</v>
      </c>
      <c r="G11465" t="s">
        <v>1064</v>
      </c>
    </row>
    <row r="11466" spans="1:7">
      <c r="A11466" t="s">
        <v>3102</v>
      </c>
      <c r="B11466" t="s">
        <v>3102</v>
      </c>
      <c r="G11466" t="s">
        <v>1064</v>
      </c>
    </row>
    <row r="11467" spans="1:7">
      <c r="A11467" t="s">
        <v>3104</v>
      </c>
      <c r="B11467" t="s">
        <v>3104</v>
      </c>
      <c r="G11467" t="s">
        <v>1064</v>
      </c>
    </row>
    <row r="11468" spans="1:7">
      <c r="A11468" t="s">
        <v>3106</v>
      </c>
      <c r="B11468" t="s">
        <v>3106</v>
      </c>
      <c r="G11468" t="s">
        <v>1064</v>
      </c>
    </row>
    <row r="11469" spans="1:7">
      <c r="A11469" t="s">
        <v>3108</v>
      </c>
      <c r="B11469" t="s">
        <v>3108</v>
      </c>
      <c r="G11469" t="s">
        <v>1064</v>
      </c>
    </row>
    <row r="11470" spans="1:7">
      <c r="A11470" t="s">
        <v>3110</v>
      </c>
      <c r="B11470" t="s">
        <v>3110</v>
      </c>
      <c r="G11470" t="s">
        <v>1064</v>
      </c>
    </row>
    <row r="11471" spans="1:7">
      <c r="A11471" t="s">
        <v>3112</v>
      </c>
      <c r="B11471" t="s">
        <v>3112</v>
      </c>
      <c r="G11471" t="s">
        <v>1064</v>
      </c>
    </row>
    <row r="11472" spans="1:7">
      <c r="A11472" t="s">
        <v>3114</v>
      </c>
      <c r="B11472" t="s">
        <v>3114</v>
      </c>
      <c r="G11472" t="s">
        <v>1064</v>
      </c>
    </row>
    <row r="11473" spans="1:7">
      <c r="A11473" t="s">
        <v>3116</v>
      </c>
      <c r="B11473" t="s">
        <v>3116</v>
      </c>
      <c r="G11473" t="s">
        <v>1064</v>
      </c>
    </row>
    <row r="11474" spans="1:7">
      <c r="A11474" t="s">
        <v>3118</v>
      </c>
      <c r="B11474" t="s">
        <v>3118</v>
      </c>
      <c r="G11474" t="s">
        <v>1064</v>
      </c>
    </row>
    <row r="11475" spans="1:7">
      <c r="A11475" t="s">
        <v>3120</v>
      </c>
      <c r="B11475" t="s">
        <v>3120</v>
      </c>
      <c r="G11475" t="s">
        <v>1064</v>
      </c>
    </row>
    <row r="11476" spans="1:7">
      <c r="A11476" t="s">
        <v>3122</v>
      </c>
      <c r="B11476" t="s">
        <v>3122</v>
      </c>
      <c r="G11476" t="s">
        <v>1064</v>
      </c>
    </row>
    <row r="11477" spans="1:7">
      <c r="A11477" t="s">
        <v>3124</v>
      </c>
      <c r="B11477" t="s">
        <v>3124</v>
      </c>
      <c r="G11477" t="s">
        <v>1064</v>
      </c>
    </row>
    <row r="11478" spans="1:7">
      <c r="A11478" t="s">
        <v>3126</v>
      </c>
      <c r="B11478" t="s">
        <v>3126</v>
      </c>
      <c r="G11478" t="s">
        <v>1064</v>
      </c>
    </row>
    <row r="11479" spans="1:7">
      <c r="A11479" t="s">
        <v>3128</v>
      </c>
      <c r="B11479" t="s">
        <v>3128</v>
      </c>
      <c r="G11479" t="s">
        <v>1064</v>
      </c>
    </row>
    <row r="11480" spans="1:7">
      <c r="A11480" t="s">
        <v>3130</v>
      </c>
      <c r="B11480" t="s">
        <v>3130</v>
      </c>
      <c r="G11480" t="s">
        <v>1064</v>
      </c>
    </row>
    <row r="11481" spans="1:7">
      <c r="A11481" t="s">
        <v>3132</v>
      </c>
      <c r="B11481" t="s">
        <v>3132</v>
      </c>
      <c r="G11481" t="s">
        <v>1064</v>
      </c>
    </row>
    <row r="11482" spans="1:7">
      <c r="A11482" t="s">
        <v>3134</v>
      </c>
      <c r="B11482" t="s">
        <v>3134</v>
      </c>
      <c r="G11482" t="s">
        <v>1064</v>
      </c>
    </row>
    <row r="11483" spans="1:7">
      <c r="A11483" t="s">
        <v>3136</v>
      </c>
      <c r="B11483" t="s">
        <v>3136</v>
      </c>
      <c r="G11483" t="s">
        <v>1064</v>
      </c>
    </row>
    <row r="11484" spans="1:7">
      <c r="A11484" t="s">
        <v>3138</v>
      </c>
      <c r="B11484" t="s">
        <v>3138</v>
      </c>
      <c r="G11484" t="s">
        <v>1064</v>
      </c>
    </row>
    <row r="11485" spans="1:7">
      <c r="A11485" t="s">
        <v>3140</v>
      </c>
      <c r="B11485" t="s">
        <v>3140</v>
      </c>
      <c r="G11485" t="s">
        <v>1064</v>
      </c>
    </row>
    <row r="11486" spans="1:7">
      <c r="A11486" t="s">
        <v>3142</v>
      </c>
      <c r="B11486" t="s">
        <v>3142</v>
      </c>
      <c r="G11486" t="s">
        <v>1064</v>
      </c>
    </row>
    <row r="11487" spans="1:7">
      <c r="A11487" t="s">
        <v>3144</v>
      </c>
      <c r="B11487" t="s">
        <v>3144</v>
      </c>
      <c r="G11487" t="s">
        <v>1064</v>
      </c>
    </row>
    <row r="11488" spans="1:7">
      <c r="A11488" t="s">
        <v>3146</v>
      </c>
      <c r="B11488">
        <v>1530</v>
      </c>
      <c r="G11488" t="s">
        <v>1064</v>
      </c>
    </row>
    <row r="11489" spans="1:7">
      <c r="A11489" t="s">
        <v>3148</v>
      </c>
      <c r="B11489" t="s">
        <v>3148</v>
      </c>
      <c r="G11489" t="s">
        <v>1064</v>
      </c>
    </row>
    <row r="11490" spans="1:7">
      <c r="A11490" t="s">
        <v>3150</v>
      </c>
      <c r="B11490">
        <v>1540</v>
      </c>
      <c r="G11490" t="s">
        <v>1064</v>
      </c>
    </row>
    <row r="11491" spans="1:7">
      <c r="A11491" t="s">
        <v>3152</v>
      </c>
      <c r="B11491" t="s">
        <v>3152</v>
      </c>
      <c r="G11491" t="s">
        <v>1064</v>
      </c>
    </row>
    <row r="11492" spans="1:7">
      <c r="A11492" t="s">
        <v>3154</v>
      </c>
      <c r="B11492" t="s">
        <v>3154</v>
      </c>
      <c r="G11492" t="s">
        <v>1064</v>
      </c>
    </row>
    <row r="11493" spans="1:7">
      <c r="A11493" t="s">
        <v>3156</v>
      </c>
      <c r="B11493">
        <v>1550</v>
      </c>
      <c r="G11493" t="s">
        <v>1064</v>
      </c>
    </row>
    <row r="11494" spans="1:7">
      <c r="A11494" t="s">
        <v>3158</v>
      </c>
      <c r="B11494" t="s">
        <v>3158</v>
      </c>
      <c r="G11494" t="s">
        <v>1064</v>
      </c>
    </row>
    <row r="11495" spans="1:7">
      <c r="A11495" t="s">
        <v>3160</v>
      </c>
      <c r="B11495" t="s">
        <v>3160</v>
      </c>
      <c r="G11495" t="s">
        <v>1064</v>
      </c>
    </row>
    <row r="11496" spans="1:7">
      <c r="A11496" t="s">
        <v>3162</v>
      </c>
      <c r="B11496" t="s">
        <v>3162</v>
      </c>
      <c r="G11496" t="s">
        <v>1064</v>
      </c>
    </row>
    <row r="11497" spans="1:7">
      <c r="A11497" t="s">
        <v>3164</v>
      </c>
      <c r="B11497" t="s">
        <v>3164</v>
      </c>
      <c r="G11497" t="s">
        <v>1064</v>
      </c>
    </row>
    <row r="11498" spans="1:7">
      <c r="A11498" t="s">
        <v>3166</v>
      </c>
      <c r="B11498" t="s">
        <v>3166</v>
      </c>
      <c r="G11498" t="s">
        <v>1064</v>
      </c>
    </row>
    <row r="11499" spans="1:7">
      <c r="A11499" t="s">
        <v>3168</v>
      </c>
      <c r="B11499" t="s">
        <v>3168</v>
      </c>
      <c r="G11499" t="s">
        <v>1064</v>
      </c>
    </row>
    <row r="11500" spans="1:7">
      <c r="A11500" t="s">
        <v>3170</v>
      </c>
      <c r="B11500">
        <v>1560</v>
      </c>
      <c r="G11500" t="s">
        <v>1064</v>
      </c>
    </row>
    <row r="11501" spans="1:7">
      <c r="A11501" t="s">
        <v>3172</v>
      </c>
      <c r="B11501" t="s">
        <v>3172</v>
      </c>
      <c r="G11501" t="s">
        <v>1064</v>
      </c>
    </row>
    <row r="11502" spans="1:7">
      <c r="A11502" t="s">
        <v>3174</v>
      </c>
      <c r="B11502" t="s">
        <v>3174</v>
      </c>
      <c r="G11502" t="s">
        <v>1064</v>
      </c>
    </row>
    <row r="11503" spans="1:7">
      <c r="A11503" t="s">
        <v>3176</v>
      </c>
      <c r="B11503" t="s">
        <v>3176</v>
      </c>
      <c r="G11503" t="s">
        <v>1064</v>
      </c>
    </row>
    <row r="11504" spans="1:7">
      <c r="A11504" t="s">
        <v>3178</v>
      </c>
      <c r="B11504" t="s">
        <v>3178</v>
      </c>
      <c r="G11504" t="s">
        <v>1064</v>
      </c>
    </row>
    <row r="11505" spans="1:7">
      <c r="A11505" t="s">
        <v>3180</v>
      </c>
      <c r="B11505">
        <v>1570</v>
      </c>
      <c r="G11505" t="s">
        <v>1064</v>
      </c>
    </row>
    <row r="11506" spans="1:7">
      <c r="A11506" t="s">
        <v>3182</v>
      </c>
      <c r="B11506" t="s">
        <v>3182</v>
      </c>
      <c r="G11506" t="s">
        <v>1064</v>
      </c>
    </row>
    <row r="11507" spans="1:7">
      <c r="A11507" t="s">
        <v>3184</v>
      </c>
      <c r="B11507" t="s">
        <v>3184</v>
      </c>
      <c r="G11507" t="s">
        <v>1064</v>
      </c>
    </row>
    <row r="11508" spans="1:7">
      <c r="A11508" t="s">
        <v>3186</v>
      </c>
      <c r="B11508" t="s">
        <v>3186</v>
      </c>
      <c r="G11508" t="s">
        <v>1064</v>
      </c>
    </row>
    <row r="11509" spans="1:7">
      <c r="A11509" t="s">
        <v>3188</v>
      </c>
      <c r="B11509" t="s">
        <v>3188</v>
      </c>
      <c r="G11509" t="s">
        <v>1064</v>
      </c>
    </row>
    <row r="11510" spans="1:7">
      <c r="A11510" t="s">
        <v>3190</v>
      </c>
      <c r="B11510" t="s">
        <v>3190</v>
      </c>
      <c r="G11510" t="s">
        <v>1064</v>
      </c>
    </row>
    <row r="11511" spans="1:7">
      <c r="A11511" t="s">
        <v>3192</v>
      </c>
      <c r="B11511" t="s">
        <v>3192</v>
      </c>
      <c r="G11511" t="s">
        <v>1064</v>
      </c>
    </row>
    <row r="11512" spans="1:7">
      <c r="A11512" t="s">
        <v>3194</v>
      </c>
      <c r="B11512" t="s">
        <v>3194</v>
      </c>
      <c r="G11512" t="s">
        <v>1064</v>
      </c>
    </row>
    <row r="11513" spans="1:7">
      <c r="A11513" t="s">
        <v>3196</v>
      </c>
      <c r="B11513" t="s">
        <v>3196</v>
      </c>
      <c r="G11513" t="s">
        <v>1064</v>
      </c>
    </row>
    <row r="11514" spans="1:7">
      <c r="A11514" t="s">
        <v>3198</v>
      </c>
      <c r="B11514" t="s">
        <v>3198</v>
      </c>
      <c r="G11514" t="s">
        <v>1064</v>
      </c>
    </row>
    <row r="11515" spans="1:7">
      <c r="A11515" t="s">
        <v>3200</v>
      </c>
      <c r="B11515" t="s">
        <v>3200</v>
      </c>
      <c r="G11515" t="s">
        <v>1064</v>
      </c>
    </row>
    <row r="11516" spans="1:7">
      <c r="A11516" t="s">
        <v>3202</v>
      </c>
      <c r="B11516">
        <v>1580</v>
      </c>
      <c r="G11516" t="s">
        <v>1064</v>
      </c>
    </row>
    <row r="11517" spans="1:7">
      <c r="A11517" t="s">
        <v>3204</v>
      </c>
      <c r="B11517" t="s">
        <v>3204</v>
      </c>
      <c r="G11517" t="s">
        <v>1064</v>
      </c>
    </row>
    <row r="11518" spans="1:7">
      <c r="A11518" t="s">
        <v>3206</v>
      </c>
      <c r="B11518" t="s">
        <v>3206</v>
      </c>
      <c r="G11518" t="s">
        <v>1064</v>
      </c>
    </row>
    <row r="11519" spans="1:7">
      <c r="A11519" t="s">
        <v>3208</v>
      </c>
      <c r="B11519" t="s">
        <v>3208</v>
      </c>
      <c r="G11519" t="s">
        <v>1064</v>
      </c>
    </row>
    <row r="11520" spans="1:7">
      <c r="A11520" t="s">
        <v>3210</v>
      </c>
      <c r="B11520">
        <v>1590</v>
      </c>
      <c r="G11520" t="s">
        <v>1064</v>
      </c>
    </row>
    <row r="11521" spans="1:7">
      <c r="A11521" t="s">
        <v>3212</v>
      </c>
      <c r="B11521" t="s">
        <v>3212</v>
      </c>
      <c r="G11521" t="s">
        <v>1064</v>
      </c>
    </row>
    <row r="11522" spans="1:7">
      <c r="A11522" t="s">
        <v>3214</v>
      </c>
      <c r="B11522" t="s">
        <v>3214</v>
      </c>
      <c r="G11522" t="s">
        <v>1064</v>
      </c>
    </row>
    <row r="11523" spans="1:7">
      <c r="A11523" t="s">
        <v>3216</v>
      </c>
      <c r="B11523" t="s">
        <v>3216</v>
      </c>
      <c r="G11523" t="s">
        <v>1064</v>
      </c>
    </row>
    <row r="11524" spans="1:7">
      <c r="A11524" t="s">
        <v>3218</v>
      </c>
      <c r="B11524" t="s">
        <v>3218</v>
      </c>
      <c r="G11524" t="s">
        <v>1064</v>
      </c>
    </row>
    <row r="11525" spans="1:7">
      <c r="A11525" t="s">
        <v>3220</v>
      </c>
      <c r="B11525" t="s">
        <v>3220</v>
      </c>
      <c r="G11525" t="s">
        <v>1064</v>
      </c>
    </row>
    <row r="11526" spans="1:7">
      <c r="A11526" t="s">
        <v>3222</v>
      </c>
      <c r="B11526" t="s">
        <v>3222</v>
      </c>
      <c r="G11526" t="s">
        <v>1064</v>
      </c>
    </row>
    <row r="11527" spans="1:7">
      <c r="A11527" t="s">
        <v>3224</v>
      </c>
      <c r="B11527" t="s">
        <v>3224</v>
      </c>
      <c r="G11527" t="s">
        <v>1064</v>
      </c>
    </row>
    <row r="11528" spans="1:7">
      <c r="A11528" t="s">
        <v>3226</v>
      </c>
      <c r="B11528" t="s">
        <v>3226</v>
      </c>
      <c r="G11528" t="s">
        <v>1064</v>
      </c>
    </row>
    <row r="11529" spans="1:7">
      <c r="A11529" t="s">
        <v>3228</v>
      </c>
      <c r="B11529" t="s">
        <v>3228</v>
      </c>
      <c r="G11529" t="s">
        <v>1064</v>
      </c>
    </row>
    <row r="11530" spans="1:7">
      <c r="A11530" t="s">
        <v>3230</v>
      </c>
      <c r="B11530" t="s">
        <v>3230</v>
      </c>
      <c r="G11530" t="s">
        <v>1064</v>
      </c>
    </row>
    <row r="11531" spans="1:7">
      <c r="A11531" t="s">
        <v>3232</v>
      </c>
      <c r="B11531" t="s">
        <v>3232</v>
      </c>
      <c r="G11531" t="s">
        <v>1064</v>
      </c>
    </row>
    <row r="11532" spans="1:7">
      <c r="A11532" t="s">
        <v>3234</v>
      </c>
      <c r="B11532" t="s">
        <v>3234</v>
      </c>
      <c r="G11532" t="s">
        <v>1064</v>
      </c>
    </row>
    <row r="11533" spans="1:7">
      <c r="A11533" t="s">
        <v>3236</v>
      </c>
      <c r="B11533" t="s">
        <v>3236</v>
      </c>
      <c r="G11533" t="s">
        <v>1064</v>
      </c>
    </row>
    <row r="11534" spans="1:7">
      <c r="A11534" t="s">
        <v>3238</v>
      </c>
      <c r="B11534" t="s">
        <v>3238</v>
      </c>
      <c r="G11534" t="s">
        <v>1064</v>
      </c>
    </row>
    <row r="11535" spans="1:7">
      <c r="A11535" t="s">
        <v>3240</v>
      </c>
      <c r="B11535" t="s">
        <v>3240</v>
      </c>
      <c r="G11535" t="s">
        <v>1064</v>
      </c>
    </row>
    <row r="11536" spans="1:7">
      <c r="A11536" t="s">
        <v>48</v>
      </c>
      <c r="B11536">
        <v>160</v>
      </c>
      <c r="G11536" t="s">
        <v>1064</v>
      </c>
    </row>
    <row r="11537" spans="1:7">
      <c r="A11537" t="s">
        <v>3243</v>
      </c>
      <c r="B11537">
        <v>200</v>
      </c>
      <c r="G11537" t="s">
        <v>1064</v>
      </c>
    </row>
    <row r="11538" spans="1:7">
      <c r="A11538" t="s">
        <v>4</v>
      </c>
      <c r="B11538">
        <v>210</v>
      </c>
      <c r="G11538" t="s">
        <v>1064</v>
      </c>
    </row>
    <row r="11539" spans="1:7">
      <c r="A11539" t="s">
        <v>3246</v>
      </c>
      <c r="B11539">
        <v>300</v>
      </c>
      <c r="G11539" t="s">
        <v>1064</v>
      </c>
    </row>
    <row r="11540" spans="1:7">
      <c r="A11540" t="s">
        <v>5</v>
      </c>
      <c r="B11540">
        <v>310</v>
      </c>
      <c r="G11540" t="s">
        <v>1064</v>
      </c>
    </row>
    <row r="11541" spans="1:7">
      <c r="A11541" t="s">
        <v>52</v>
      </c>
      <c r="B11541">
        <v>330</v>
      </c>
      <c r="G11541" t="s">
        <v>1064</v>
      </c>
    </row>
    <row r="11542" spans="1:7">
      <c r="A11542" t="s">
        <v>3250</v>
      </c>
      <c r="B11542">
        <v>500</v>
      </c>
      <c r="G11542" t="s">
        <v>1064</v>
      </c>
    </row>
    <row r="11543" spans="1:7">
      <c r="A11543" t="s">
        <v>6</v>
      </c>
      <c r="B11543">
        <v>510</v>
      </c>
      <c r="G11543" t="s">
        <v>1064</v>
      </c>
    </row>
    <row r="11544" spans="1:7">
      <c r="A11544" t="s">
        <v>7</v>
      </c>
      <c r="B11544">
        <v>520</v>
      </c>
      <c r="G11544" t="s">
        <v>1064</v>
      </c>
    </row>
    <row r="11545" spans="1:7">
      <c r="A11545" t="s">
        <v>3254</v>
      </c>
      <c r="B11545">
        <v>600</v>
      </c>
      <c r="G11545" t="s">
        <v>1064</v>
      </c>
    </row>
    <row r="11546" spans="1:7">
      <c r="A11546" t="s">
        <v>8</v>
      </c>
      <c r="B11546">
        <v>610</v>
      </c>
      <c r="G11546" t="s">
        <v>1064</v>
      </c>
    </row>
    <row r="11547" spans="1:7">
      <c r="A11547" t="s">
        <v>9</v>
      </c>
      <c r="B11547">
        <v>620</v>
      </c>
      <c r="G11547" t="s">
        <v>1064</v>
      </c>
    </row>
    <row r="11548" spans="1:7">
      <c r="A11548" t="s">
        <v>3258</v>
      </c>
      <c r="B11548">
        <v>700</v>
      </c>
      <c r="G11548" t="s">
        <v>1064</v>
      </c>
    </row>
    <row r="11549" spans="1:7">
      <c r="A11549" t="s">
        <v>10</v>
      </c>
      <c r="B11549">
        <v>710</v>
      </c>
      <c r="G11549" t="s">
        <v>1064</v>
      </c>
    </row>
    <row r="11550" spans="1:7">
      <c r="A11550" t="s">
        <v>11</v>
      </c>
      <c r="B11550">
        <v>720</v>
      </c>
      <c r="G11550" t="s">
        <v>1064</v>
      </c>
    </row>
    <row r="11551" spans="1:7">
      <c r="A11551" t="s">
        <v>12</v>
      </c>
      <c r="B11551">
        <v>730</v>
      </c>
      <c r="G11551" t="s">
        <v>1064</v>
      </c>
    </row>
    <row r="11552" spans="1:7">
      <c r="A11552" t="s">
        <v>13</v>
      </c>
      <c r="B11552">
        <v>740</v>
      </c>
      <c r="G11552" t="s">
        <v>1064</v>
      </c>
    </row>
    <row r="11553" spans="1:7">
      <c r="A11553" t="s">
        <v>3264</v>
      </c>
      <c r="B11553">
        <v>800</v>
      </c>
      <c r="G11553" t="s">
        <v>1064</v>
      </c>
    </row>
    <row r="11554" spans="1:7">
      <c r="A11554" t="s">
        <v>14</v>
      </c>
      <c r="B11554">
        <v>810</v>
      </c>
      <c r="G11554" t="s">
        <v>1064</v>
      </c>
    </row>
    <row r="11555" spans="1:7">
      <c r="A11555" t="s">
        <v>15</v>
      </c>
      <c r="B11555">
        <v>820</v>
      </c>
      <c r="G11555" t="s">
        <v>1064</v>
      </c>
    </row>
    <row r="11556" spans="1:7">
      <c r="A11556" t="s">
        <v>64</v>
      </c>
      <c r="B11556">
        <v>830</v>
      </c>
      <c r="G11556" t="s">
        <v>1064</v>
      </c>
    </row>
    <row r="11557" spans="1:7">
      <c r="A11557" t="s">
        <v>3269</v>
      </c>
      <c r="B11557">
        <v>900</v>
      </c>
      <c r="G11557" t="s">
        <v>1064</v>
      </c>
    </row>
    <row r="11558" spans="1:7">
      <c r="A11558" t="s">
        <v>16</v>
      </c>
      <c r="B11558">
        <v>910</v>
      </c>
      <c r="G11558" t="s">
        <v>1064</v>
      </c>
    </row>
    <row r="11559" spans="1:7">
      <c r="A11559" t="s">
        <v>17</v>
      </c>
      <c r="B11559">
        <v>920</v>
      </c>
      <c r="G11559" t="s">
        <v>1064</v>
      </c>
    </row>
    <row r="11560" spans="1:7">
      <c r="A11560" t="s">
        <v>18</v>
      </c>
      <c r="B11560">
        <v>930</v>
      </c>
      <c r="G11560" t="s">
        <v>1064</v>
      </c>
    </row>
    <row r="11561" spans="1:7">
      <c r="A11561" t="s">
        <v>19</v>
      </c>
      <c r="B11561">
        <v>940</v>
      </c>
      <c r="G11561" t="s">
        <v>1064</v>
      </c>
    </row>
    <row r="11562" spans="1:7">
      <c r="A11562" t="s">
        <v>20</v>
      </c>
      <c r="B11562">
        <v>950</v>
      </c>
      <c r="G11562" t="s">
        <v>1064</v>
      </c>
    </row>
    <row r="11563" spans="1:7">
      <c r="A11563" t="s">
        <v>3276</v>
      </c>
      <c r="B11563" t="s">
        <v>109</v>
      </c>
      <c r="G11563" t="s">
        <v>1064</v>
      </c>
    </row>
    <row r="11564" spans="1:7">
      <c r="A11564" t="s">
        <v>3278</v>
      </c>
      <c r="B11564" t="s">
        <v>3278</v>
      </c>
      <c r="G11564" t="s">
        <v>1064</v>
      </c>
    </row>
    <row r="11565" spans="1:7">
      <c r="A11565" t="s">
        <v>3280</v>
      </c>
      <c r="B11565" t="s">
        <v>3280</v>
      </c>
      <c r="G11565" t="s">
        <v>1064</v>
      </c>
    </row>
    <row r="11566" spans="1:7">
      <c r="A11566" t="s">
        <v>3282</v>
      </c>
      <c r="B11566" t="s">
        <v>3282</v>
      </c>
      <c r="G11566" t="s">
        <v>1064</v>
      </c>
    </row>
    <row r="11567" spans="1:7">
      <c r="A11567" t="s">
        <v>3284</v>
      </c>
      <c r="B11567" t="s">
        <v>257</v>
      </c>
      <c r="G11567" t="s">
        <v>1064</v>
      </c>
    </row>
    <row r="11568" spans="1:7">
      <c r="A11568" t="s">
        <v>112</v>
      </c>
      <c r="B11568" t="s">
        <v>111</v>
      </c>
      <c r="G11568" t="s">
        <v>1064</v>
      </c>
    </row>
    <row r="11569" spans="1:7">
      <c r="A11569" t="s">
        <v>114</v>
      </c>
      <c r="B11569" t="s">
        <v>113</v>
      </c>
      <c r="G11569" t="s">
        <v>1064</v>
      </c>
    </row>
    <row r="11570" spans="1:7">
      <c r="A11570" t="s">
        <v>116</v>
      </c>
      <c r="B11570" t="s">
        <v>115</v>
      </c>
      <c r="G11570" t="s">
        <v>1064</v>
      </c>
    </row>
    <row r="11571" spans="1:7">
      <c r="A11571" t="s">
        <v>3289</v>
      </c>
      <c r="B11571" t="s">
        <v>3289</v>
      </c>
      <c r="G11571" t="s">
        <v>1064</v>
      </c>
    </row>
    <row r="11572" spans="1:7">
      <c r="A11572" t="s">
        <v>118</v>
      </c>
      <c r="B11572" t="s">
        <v>117</v>
      </c>
      <c r="G11572" t="s">
        <v>1064</v>
      </c>
    </row>
    <row r="11573" spans="1:7">
      <c r="A11573" t="s">
        <v>120</v>
      </c>
      <c r="B11573" t="s">
        <v>119</v>
      </c>
      <c r="G11573" t="s">
        <v>1064</v>
      </c>
    </row>
    <row r="11574" spans="1:7">
      <c r="A11574" t="s">
        <v>3293</v>
      </c>
      <c r="B11574" t="s">
        <v>3293</v>
      </c>
      <c r="G11574" t="s">
        <v>1064</v>
      </c>
    </row>
    <row r="11575" spans="1:7">
      <c r="A11575" t="s">
        <v>122</v>
      </c>
      <c r="B11575" t="s">
        <v>121</v>
      </c>
      <c r="G11575" t="s">
        <v>1064</v>
      </c>
    </row>
    <row r="11576" spans="1:7">
      <c r="A11576" t="s">
        <v>3296</v>
      </c>
      <c r="B11576" t="s">
        <v>3296</v>
      </c>
      <c r="G11576" t="s">
        <v>1064</v>
      </c>
    </row>
    <row r="11577" spans="1:7">
      <c r="A11577" t="s">
        <v>3298</v>
      </c>
      <c r="B11577" t="s">
        <v>3298</v>
      </c>
      <c r="G11577" t="s">
        <v>1064</v>
      </c>
    </row>
    <row r="11578" spans="1:7">
      <c r="A11578" t="s">
        <v>3300</v>
      </c>
      <c r="B11578" t="s">
        <v>3300</v>
      </c>
      <c r="G11578" t="s">
        <v>1064</v>
      </c>
    </row>
    <row r="11579" spans="1:7">
      <c r="A11579" t="s">
        <v>124</v>
      </c>
      <c r="B11579" t="s">
        <v>123</v>
      </c>
      <c r="G11579" t="s">
        <v>1064</v>
      </c>
    </row>
    <row r="11580" spans="1:7">
      <c r="A11580" t="s">
        <v>126</v>
      </c>
      <c r="B11580" t="s">
        <v>125</v>
      </c>
      <c r="G11580" t="s">
        <v>1064</v>
      </c>
    </row>
    <row r="11581" spans="1:7">
      <c r="A11581" t="s">
        <v>128</v>
      </c>
      <c r="B11581" t="s">
        <v>127</v>
      </c>
      <c r="G11581" t="s">
        <v>1064</v>
      </c>
    </row>
    <row r="11582" spans="1:7">
      <c r="A11582" t="s">
        <v>3305</v>
      </c>
      <c r="B11582" t="s">
        <v>268</v>
      </c>
      <c r="G11582" t="s">
        <v>1064</v>
      </c>
    </row>
    <row r="11583" spans="1:7">
      <c r="A11583" t="s">
        <v>130</v>
      </c>
      <c r="B11583" t="s">
        <v>129</v>
      </c>
      <c r="G11583" t="s">
        <v>1064</v>
      </c>
    </row>
    <row r="11584" spans="1:7">
      <c r="A11584" t="s">
        <v>3308</v>
      </c>
      <c r="B11584" t="s">
        <v>3308</v>
      </c>
      <c r="G11584" t="s">
        <v>1064</v>
      </c>
    </row>
    <row r="11585" spans="1:7">
      <c r="A11585" t="s">
        <v>3310</v>
      </c>
      <c r="B11585" t="s">
        <v>3310</v>
      </c>
      <c r="G11585" t="s">
        <v>1064</v>
      </c>
    </row>
    <row r="11586" spans="1:7">
      <c r="A11586" t="s">
        <v>3312</v>
      </c>
      <c r="B11586" t="s">
        <v>3312</v>
      </c>
      <c r="G11586" t="s">
        <v>1064</v>
      </c>
    </row>
    <row r="11587" spans="1:7">
      <c r="A11587" t="s">
        <v>3314</v>
      </c>
      <c r="B11587" t="s">
        <v>3314</v>
      </c>
      <c r="G11587" t="s">
        <v>1064</v>
      </c>
    </row>
    <row r="11588" spans="1:7">
      <c r="A11588" t="s">
        <v>3316</v>
      </c>
      <c r="B11588" t="s">
        <v>3316</v>
      </c>
      <c r="G11588" t="s">
        <v>1064</v>
      </c>
    </row>
    <row r="11589" spans="1:7">
      <c r="A11589" t="s">
        <v>3318</v>
      </c>
      <c r="B11589" t="s">
        <v>3318</v>
      </c>
      <c r="G11589" t="s">
        <v>1064</v>
      </c>
    </row>
    <row r="11590" spans="1:7">
      <c r="A11590" t="s">
        <v>3320</v>
      </c>
      <c r="B11590" t="s">
        <v>3320</v>
      </c>
      <c r="G11590" t="s">
        <v>1064</v>
      </c>
    </row>
    <row r="11591" spans="1:7">
      <c r="A11591" t="s">
        <v>3322</v>
      </c>
      <c r="B11591" t="s">
        <v>3322</v>
      </c>
      <c r="G11591" t="s">
        <v>1064</v>
      </c>
    </row>
    <row r="11592" spans="1:7">
      <c r="A11592" t="s">
        <v>132</v>
      </c>
      <c r="B11592" t="s">
        <v>131</v>
      </c>
      <c r="G11592" t="s">
        <v>1064</v>
      </c>
    </row>
    <row r="11593" spans="1:7">
      <c r="A11593" t="s">
        <v>3325</v>
      </c>
      <c r="B11593" t="s">
        <v>3325</v>
      </c>
      <c r="G11593" t="s">
        <v>1064</v>
      </c>
    </row>
    <row r="11594" spans="1:7">
      <c r="A11594" t="s">
        <v>3327</v>
      </c>
      <c r="B11594" t="s">
        <v>3327</v>
      </c>
      <c r="G11594" t="s">
        <v>1064</v>
      </c>
    </row>
    <row r="11595" spans="1:7">
      <c r="A11595" t="s">
        <v>3329</v>
      </c>
      <c r="B11595" t="s">
        <v>3329</v>
      </c>
      <c r="G11595" t="s">
        <v>1064</v>
      </c>
    </row>
    <row r="11596" spans="1:7">
      <c r="A11596" t="s">
        <v>134</v>
      </c>
      <c r="B11596" t="s">
        <v>133</v>
      </c>
      <c r="G11596" t="s">
        <v>1064</v>
      </c>
    </row>
    <row r="11597" spans="1:7">
      <c r="A11597" t="s">
        <v>3332</v>
      </c>
      <c r="B11597" t="s">
        <v>3332</v>
      </c>
      <c r="G11597" t="s">
        <v>1064</v>
      </c>
    </row>
    <row r="11598" spans="1:7">
      <c r="A11598" t="s">
        <v>3334</v>
      </c>
      <c r="B11598" t="s">
        <v>3334</v>
      </c>
      <c r="G11598" t="s">
        <v>1064</v>
      </c>
    </row>
    <row r="11599" spans="1:7">
      <c r="A11599" t="s">
        <v>3336</v>
      </c>
      <c r="B11599" t="s">
        <v>3336</v>
      </c>
      <c r="G11599" t="s">
        <v>1064</v>
      </c>
    </row>
    <row r="11600" spans="1:7">
      <c r="A11600" t="s">
        <v>136</v>
      </c>
      <c r="B11600" t="s">
        <v>135</v>
      </c>
      <c r="G11600" t="s">
        <v>1064</v>
      </c>
    </row>
    <row r="11601" spans="1:7">
      <c r="A11601" t="s">
        <v>3339</v>
      </c>
      <c r="B11601" t="s">
        <v>3339</v>
      </c>
      <c r="G11601" t="s">
        <v>1064</v>
      </c>
    </row>
    <row r="11602" spans="1:7">
      <c r="A11602" t="s">
        <v>3341</v>
      </c>
      <c r="B11602" t="s">
        <v>3341</v>
      </c>
      <c r="G11602" t="s">
        <v>1064</v>
      </c>
    </row>
    <row r="11603" spans="1:7">
      <c r="A11603" t="s">
        <v>138</v>
      </c>
      <c r="B11603" t="s">
        <v>137</v>
      </c>
      <c r="G11603" t="s">
        <v>1064</v>
      </c>
    </row>
    <row r="11604" spans="1:7">
      <c r="A11604" t="s">
        <v>3344</v>
      </c>
      <c r="B11604" t="s">
        <v>3344</v>
      </c>
      <c r="G11604" t="s">
        <v>1064</v>
      </c>
    </row>
    <row r="11605" spans="1:7">
      <c r="A11605" t="s">
        <v>3346</v>
      </c>
      <c r="B11605" t="s">
        <v>3346</v>
      </c>
      <c r="G11605" t="s">
        <v>1064</v>
      </c>
    </row>
    <row r="11606" spans="1:7">
      <c r="A11606" t="s">
        <v>3348</v>
      </c>
      <c r="B11606" t="s">
        <v>3348</v>
      </c>
      <c r="G11606" t="s">
        <v>1064</v>
      </c>
    </row>
    <row r="11607" spans="1:7">
      <c r="A11607" t="s">
        <v>3350</v>
      </c>
      <c r="B11607" t="s">
        <v>3350</v>
      </c>
      <c r="G11607" t="s">
        <v>1064</v>
      </c>
    </row>
    <row r="11608" spans="1:7">
      <c r="A11608" t="s">
        <v>3352</v>
      </c>
      <c r="B11608" t="s">
        <v>3352</v>
      </c>
      <c r="G11608" t="s">
        <v>1064</v>
      </c>
    </row>
    <row r="11609" spans="1:7">
      <c r="A11609" t="s">
        <v>3354</v>
      </c>
      <c r="B11609" t="s">
        <v>3354</v>
      </c>
      <c r="G11609" t="s">
        <v>1064</v>
      </c>
    </row>
    <row r="11610" spans="1:7">
      <c r="A11610" t="s">
        <v>3356</v>
      </c>
      <c r="B11610" t="s">
        <v>3356</v>
      </c>
      <c r="G11610" t="s">
        <v>1064</v>
      </c>
    </row>
    <row r="11611" spans="1:7">
      <c r="A11611" t="s">
        <v>3358</v>
      </c>
      <c r="B11611" t="s">
        <v>3358</v>
      </c>
      <c r="G11611" t="s">
        <v>1064</v>
      </c>
    </row>
    <row r="11612" spans="1:7">
      <c r="A11612" t="s">
        <v>3360</v>
      </c>
      <c r="B11612" t="s">
        <v>3360</v>
      </c>
      <c r="G11612" t="s">
        <v>1064</v>
      </c>
    </row>
    <row r="11613" spans="1:7">
      <c r="A11613" t="s">
        <v>3362</v>
      </c>
      <c r="B11613" t="s">
        <v>3362</v>
      </c>
      <c r="G11613" t="s">
        <v>1064</v>
      </c>
    </row>
    <row r="11614" spans="1:7">
      <c r="A11614" t="s">
        <v>3364</v>
      </c>
      <c r="B11614" t="s">
        <v>3364</v>
      </c>
      <c r="G11614" t="s">
        <v>1064</v>
      </c>
    </row>
    <row r="11615" spans="1:7">
      <c r="A11615" t="s">
        <v>3366</v>
      </c>
      <c r="B11615" t="s">
        <v>3366</v>
      </c>
      <c r="G11615" t="s">
        <v>1064</v>
      </c>
    </row>
    <row r="11616" spans="1:7">
      <c r="A11616" t="s">
        <v>3368</v>
      </c>
      <c r="B11616" t="s">
        <v>3368</v>
      </c>
      <c r="G11616" t="s">
        <v>1064</v>
      </c>
    </row>
    <row r="11617" spans="1:7">
      <c r="A11617" t="s">
        <v>3370</v>
      </c>
      <c r="B11617" t="s">
        <v>3370</v>
      </c>
      <c r="G11617" t="s">
        <v>1064</v>
      </c>
    </row>
    <row r="11618" spans="1:7">
      <c r="A11618" t="s">
        <v>3372</v>
      </c>
      <c r="B11618" t="s">
        <v>3372</v>
      </c>
      <c r="G11618" t="s">
        <v>1064</v>
      </c>
    </row>
    <row r="11619" spans="1:7">
      <c r="A11619" t="s">
        <v>3374</v>
      </c>
      <c r="B11619" t="s">
        <v>3374</v>
      </c>
      <c r="G11619" t="s">
        <v>1064</v>
      </c>
    </row>
    <row r="11620" spans="1:7">
      <c r="A11620" t="s">
        <v>3376</v>
      </c>
      <c r="B11620" t="s">
        <v>3376</v>
      </c>
      <c r="G11620" t="s">
        <v>1064</v>
      </c>
    </row>
    <row r="11621" spans="1:7">
      <c r="A11621" t="s">
        <v>3378</v>
      </c>
      <c r="B11621" t="s">
        <v>3378</v>
      </c>
      <c r="G11621" t="s">
        <v>1064</v>
      </c>
    </row>
    <row r="11622" spans="1:7">
      <c r="A11622" t="s">
        <v>3380</v>
      </c>
      <c r="B11622" t="s">
        <v>3380</v>
      </c>
      <c r="G11622" t="s">
        <v>1064</v>
      </c>
    </row>
    <row r="11623" spans="1:7">
      <c r="A11623" t="s">
        <v>3382</v>
      </c>
      <c r="B11623" t="s">
        <v>3382</v>
      </c>
      <c r="G11623" t="s">
        <v>1064</v>
      </c>
    </row>
    <row r="11624" spans="1:7">
      <c r="A11624" t="s">
        <v>3384</v>
      </c>
      <c r="B11624" t="s">
        <v>3384</v>
      </c>
      <c r="G11624" t="s">
        <v>1064</v>
      </c>
    </row>
    <row r="11625" spans="1:7">
      <c r="A11625" t="s">
        <v>3386</v>
      </c>
      <c r="B11625" t="s">
        <v>3386</v>
      </c>
      <c r="G11625" t="s">
        <v>1064</v>
      </c>
    </row>
    <row r="11626" spans="1:7">
      <c r="A11626" t="s">
        <v>3388</v>
      </c>
      <c r="B11626" t="s">
        <v>3388</v>
      </c>
      <c r="G11626" t="s">
        <v>1064</v>
      </c>
    </row>
    <row r="11627" spans="1:7">
      <c r="A11627" t="s">
        <v>3390</v>
      </c>
      <c r="B11627" t="s">
        <v>3390</v>
      </c>
      <c r="G11627" t="s">
        <v>1064</v>
      </c>
    </row>
    <row r="11628" spans="1:7">
      <c r="A11628" t="s">
        <v>3392</v>
      </c>
      <c r="B11628" t="s">
        <v>3392</v>
      </c>
      <c r="G11628" t="s">
        <v>1064</v>
      </c>
    </row>
    <row r="11629" spans="1:7">
      <c r="A11629" t="s">
        <v>3394</v>
      </c>
      <c r="B11629" t="s">
        <v>3394</v>
      </c>
      <c r="G11629" t="s">
        <v>1064</v>
      </c>
    </row>
    <row r="11630" spans="1:7">
      <c r="A11630" t="s">
        <v>3396</v>
      </c>
      <c r="B11630" t="s">
        <v>3396</v>
      </c>
      <c r="G11630" t="s">
        <v>1064</v>
      </c>
    </row>
    <row r="11631" spans="1:7">
      <c r="A11631" t="s">
        <v>3398</v>
      </c>
      <c r="B11631" t="s">
        <v>3398</v>
      </c>
      <c r="G11631" t="s">
        <v>1064</v>
      </c>
    </row>
    <row r="11632" spans="1:7">
      <c r="A11632" t="s">
        <v>3400</v>
      </c>
      <c r="B11632" t="s">
        <v>3400</v>
      </c>
      <c r="G11632" t="s">
        <v>1064</v>
      </c>
    </row>
    <row r="11633" spans="1:7">
      <c r="A11633" t="s">
        <v>3402</v>
      </c>
      <c r="B11633" t="s">
        <v>3402</v>
      </c>
      <c r="G11633" t="s">
        <v>1064</v>
      </c>
    </row>
    <row r="11634" spans="1:7">
      <c r="A11634" t="s">
        <v>3404</v>
      </c>
      <c r="B11634" t="s">
        <v>3404</v>
      </c>
      <c r="G11634" t="s">
        <v>1064</v>
      </c>
    </row>
    <row r="11635" spans="1:7">
      <c r="A11635" t="s">
        <v>3406</v>
      </c>
      <c r="B11635" t="s">
        <v>3406</v>
      </c>
      <c r="G11635" t="s">
        <v>1064</v>
      </c>
    </row>
    <row r="11636" spans="1:7">
      <c r="A11636" t="s">
        <v>3408</v>
      </c>
      <c r="B11636" t="s">
        <v>3408</v>
      </c>
      <c r="G11636" t="s">
        <v>1064</v>
      </c>
    </row>
    <row r="11637" spans="1:7">
      <c r="A11637" t="s">
        <v>3410</v>
      </c>
      <c r="B11637" t="s">
        <v>3410</v>
      </c>
      <c r="G11637" t="s">
        <v>1064</v>
      </c>
    </row>
    <row r="11638" spans="1:7">
      <c r="A11638" t="s">
        <v>3412</v>
      </c>
      <c r="B11638" t="s">
        <v>3412</v>
      </c>
      <c r="G11638" t="s">
        <v>1064</v>
      </c>
    </row>
    <row r="11639" spans="1:7">
      <c r="A11639" t="s">
        <v>3414</v>
      </c>
      <c r="B11639" t="s">
        <v>3414</v>
      </c>
      <c r="G11639" t="s">
        <v>1064</v>
      </c>
    </row>
    <row r="11640" spans="1:7">
      <c r="A11640" t="s">
        <v>3416</v>
      </c>
      <c r="B11640" t="s">
        <v>3416</v>
      </c>
      <c r="G11640" t="s">
        <v>1064</v>
      </c>
    </row>
    <row r="11641" spans="1:7">
      <c r="A11641" t="s">
        <v>3418</v>
      </c>
      <c r="B11641" t="s">
        <v>3418</v>
      </c>
      <c r="G11641" t="s">
        <v>1064</v>
      </c>
    </row>
    <row r="11642" spans="1:7">
      <c r="A11642" t="s">
        <v>3420</v>
      </c>
      <c r="B11642" t="s">
        <v>3420</v>
      </c>
      <c r="G11642" t="s">
        <v>1064</v>
      </c>
    </row>
    <row r="11643" spans="1:7">
      <c r="A11643" t="s">
        <v>3422</v>
      </c>
      <c r="B11643" t="s">
        <v>3422</v>
      </c>
      <c r="G11643" t="s">
        <v>1064</v>
      </c>
    </row>
    <row r="11644" spans="1:7">
      <c r="A11644" t="s">
        <v>3424</v>
      </c>
      <c r="B11644" t="s">
        <v>3424</v>
      </c>
      <c r="G11644" t="s">
        <v>1064</v>
      </c>
    </row>
    <row r="11645" spans="1:7">
      <c r="A11645" t="s">
        <v>3426</v>
      </c>
      <c r="B11645" t="s">
        <v>3426</v>
      </c>
      <c r="G11645" t="s">
        <v>1064</v>
      </c>
    </row>
    <row r="11646" spans="1:7">
      <c r="A11646" t="s">
        <v>3428</v>
      </c>
      <c r="B11646" t="s">
        <v>3428</v>
      </c>
      <c r="G11646" t="s">
        <v>1064</v>
      </c>
    </row>
    <row r="11647" spans="1:7">
      <c r="A11647" t="s">
        <v>3430</v>
      </c>
      <c r="B11647" t="s">
        <v>3430</v>
      </c>
      <c r="G11647" t="s">
        <v>1064</v>
      </c>
    </row>
    <row r="11648" spans="1:7">
      <c r="A11648" t="s">
        <v>3432</v>
      </c>
      <c r="B11648" t="s">
        <v>3432</v>
      </c>
      <c r="G11648" t="s">
        <v>1064</v>
      </c>
    </row>
    <row r="11649" spans="1:7">
      <c r="A11649" t="s">
        <v>3434</v>
      </c>
      <c r="B11649" t="s">
        <v>3434</v>
      </c>
      <c r="G11649" t="s">
        <v>1064</v>
      </c>
    </row>
    <row r="11650" spans="1:7">
      <c r="A11650" t="s">
        <v>3436</v>
      </c>
      <c r="B11650" t="s">
        <v>3436</v>
      </c>
      <c r="G11650" t="s">
        <v>1064</v>
      </c>
    </row>
    <row r="11651" spans="1:7">
      <c r="A11651" t="s">
        <v>3438</v>
      </c>
      <c r="B11651" t="s">
        <v>3438</v>
      </c>
      <c r="G11651" t="s">
        <v>1064</v>
      </c>
    </row>
    <row r="11652" spans="1:7">
      <c r="A11652" t="s">
        <v>3440</v>
      </c>
      <c r="B11652" t="s">
        <v>3440</v>
      </c>
      <c r="G11652" t="s">
        <v>1064</v>
      </c>
    </row>
    <row r="11653" spans="1:7">
      <c r="A11653" t="s">
        <v>3442</v>
      </c>
      <c r="B11653" t="s">
        <v>3442</v>
      </c>
      <c r="G11653" t="s">
        <v>1064</v>
      </c>
    </row>
    <row r="11654" spans="1:7">
      <c r="A11654" t="s">
        <v>3444</v>
      </c>
      <c r="B11654" t="s">
        <v>3444</v>
      </c>
      <c r="G11654" t="s">
        <v>1064</v>
      </c>
    </row>
    <row r="11655" spans="1:7">
      <c r="A11655" t="s">
        <v>3446</v>
      </c>
      <c r="B11655" t="s">
        <v>3446</v>
      </c>
      <c r="G11655" t="s">
        <v>1064</v>
      </c>
    </row>
    <row r="11656" spans="1:7">
      <c r="A11656" t="s">
        <v>3448</v>
      </c>
      <c r="B11656" t="s">
        <v>3448</v>
      </c>
      <c r="G11656" t="s">
        <v>1064</v>
      </c>
    </row>
    <row r="11657" spans="1:7">
      <c r="A11657" t="s">
        <v>3450</v>
      </c>
      <c r="B11657" t="s">
        <v>3450</v>
      </c>
      <c r="G11657" t="s">
        <v>1064</v>
      </c>
    </row>
    <row r="11658" spans="1:7">
      <c r="A11658" t="s">
        <v>3452</v>
      </c>
      <c r="B11658" t="s">
        <v>3452</v>
      </c>
      <c r="G11658" t="s">
        <v>1064</v>
      </c>
    </row>
    <row r="11659" spans="1:7">
      <c r="A11659" t="s">
        <v>3454</v>
      </c>
      <c r="B11659" t="s">
        <v>3454</v>
      </c>
      <c r="G11659" t="s">
        <v>1064</v>
      </c>
    </row>
    <row r="11660" spans="1:7">
      <c r="A11660" t="s">
        <v>3456</v>
      </c>
      <c r="B11660" t="s">
        <v>3456</v>
      </c>
      <c r="G11660" t="s">
        <v>1064</v>
      </c>
    </row>
    <row r="11661" spans="1:7">
      <c r="A11661" t="s">
        <v>3458</v>
      </c>
      <c r="B11661" t="s">
        <v>3458</v>
      </c>
      <c r="G11661" t="s">
        <v>1064</v>
      </c>
    </row>
    <row r="11662" spans="1:7">
      <c r="A11662" t="s">
        <v>3460</v>
      </c>
      <c r="B11662" t="s">
        <v>3460</v>
      </c>
      <c r="G11662" t="s">
        <v>1064</v>
      </c>
    </row>
    <row r="11663" spans="1:7">
      <c r="A11663" t="s">
        <v>3462</v>
      </c>
      <c r="B11663" t="s">
        <v>3462</v>
      </c>
      <c r="G11663" t="s">
        <v>1064</v>
      </c>
    </row>
    <row r="11664" spans="1:7">
      <c r="A11664" t="s">
        <v>3464</v>
      </c>
      <c r="B11664" t="s">
        <v>3464</v>
      </c>
      <c r="G11664" t="s">
        <v>1064</v>
      </c>
    </row>
    <row r="11665" spans="1:7">
      <c r="A11665" t="s">
        <v>3466</v>
      </c>
      <c r="B11665" t="s">
        <v>3466</v>
      </c>
      <c r="G11665" t="s">
        <v>1064</v>
      </c>
    </row>
    <row r="11666" spans="1:7">
      <c r="A11666" t="s">
        <v>3468</v>
      </c>
      <c r="B11666" t="s">
        <v>3468</v>
      </c>
      <c r="G11666" t="s">
        <v>1064</v>
      </c>
    </row>
    <row r="11667" spans="1:7">
      <c r="A11667" t="s">
        <v>3470</v>
      </c>
      <c r="B11667" t="s">
        <v>3470</v>
      </c>
      <c r="G11667" t="s">
        <v>1064</v>
      </c>
    </row>
    <row r="11668" spans="1:7">
      <c r="A11668" t="s">
        <v>3472</v>
      </c>
      <c r="B11668" t="s">
        <v>3472</v>
      </c>
      <c r="G11668" t="s">
        <v>1064</v>
      </c>
    </row>
    <row r="11669" spans="1:7">
      <c r="A11669" t="s">
        <v>3474</v>
      </c>
      <c r="B11669" t="s">
        <v>3474</v>
      </c>
      <c r="G11669" t="s">
        <v>1064</v>
      </c>
    </row>
    <row r="11670" spans="1:7">
      <c r="A11670" t="s">
        <v>3476</v>
      </c>
      <c r="B11670" t="s">
        <v>3476</v>
      </c>
      <c r="G11670" t="s">
        <v>1064</v>
      </c>
    </row>
    <row r="11671" spans="1:7">
      <c r="A11671" t="s">
        <v>3478</v>
      </c>
      <c r="B11671" t="s">
        <v>3478</v>
      </c>
      <c r="G11671" t="s">
        <v>1064</v>
      </c>
    </row>
    <row r="11672" spans="1:7">
      <c r="A11672" t="s">
        <v>3480</v>
      </c>
      <c r="B11672" t="s">
        <v>3480</v>
      </c>
      <c r="G11672" t="s">
        <v>1064</v>
      </c>
    </row>
    <row r="11673" spans="1:7">
      <c r="A11673" t="s">
        <v>3482</v>
      </c>
      <c r="B11673" t="s">
        <v>3482</v>
      </c>
      <c r="G11673" t="s">
        <v>1064</v>
      </c>
    </row>
    <row r="11674" spans="1:7">
      <c r="A11674" t="s">
        <v>3484</v>
      </c>
      <c r="B11674" t="s">
        <v>3484</v>
      </c>
      <c r="G11674" t="s">
        <v>1064</v>
      </c>
    </row>
    <row r="11675" spans="1:7">
      <c r="A11675" t="s">
        <v>3486</v>
      </c>
      <c r="B11675" t="s">
        <v>3486</v>
      </c>
      <c r="G11675" t="s">
        <v>1064</v>
      </c>
    </row>
    <row r="11676" spans="1:7">
      <c r="A11676" t="s">
        <v>3488</v>
      </c>
      <c r="B11676" t="s">
        <v>3488</v>
      </c>
      <c r="G11676" t="s">
        <v>1064</v>
      </c>
    </row>
    <row r="11677" spans="1:7">
      <c r="A11677" t="s">
        <v>3490</v>
      </c>
      <c r="B11677" t="s">
        <v>3490</v>
      </c>
      <c r="G11677" t="s">
        <v>1064</v>
      </c>
    </row>
    <row r="11678" spans="1:7">
      <c r="A11678" t="s">
        <v>3492</v>
      </c>
      <c r="B11678" t="s">
        <v>3492</v>
      </c>
      <c r="G11678" t="s">
        <v>1064</v>
      </c>
    </row>
    <row r="11679" spans="1:7">
      <c r="A11679" t="s">
        <v>3494</v>
      </c>
      <c r="B11679" t="s">
        <v>3494</v>
      </c>
      <c r="G11679" t="s">
        <v>1064</v>
      </c>
    </row>
    <row r="11680" spans="1:7">
      <c r="A11680" t="s">
        <v>3496</v>
      </c>
      <c r="B11680" t="s">
        <v>3496</v>
      </c>
      <c r="G11680" t="s">
        <v>1064</v>
      </c>
    </row>
    <row r="11681" spans="1:7">
      <c r="A11681" t="s">
        <v>3498</v>
      </c>
      <c r="B11681" t="s">
        <v>3498</v>
      </c>
      <c r="G11681" t="s">
        <v>1064</v>
      </c>
    </row>
    <row r="11682" spans="1:7">
      <c r="A11682" t="s">
        <v>3500</v>
      </c>
      <c r="B11682" t="s">
        <v>3500</v>
      </c>
      <c r="G11682" t="s">
        <v>1064</v>
      </c>
    </row>
    <row r="11683" spans="1:7">
      <c r="A11683" t="s">
        <v>3502</v>
      </c>
      <c r="B11683" t="s">
        <v>3502</v>
      </c>
      <c r="G11683" t="s">
        <v>1064</v>
      </c>
    </row>
    <row r="11684" spans="1:7">
      <c r="A11684" t="s">
        <v>3504</v>
      </c>
      <c r="B11684" t="s">
        <v>3504</v>
      </c>
      <c r="G11684" t="s">
        <v>1064</v>
      </c>
    </row>
    <row r="11685" spans="1:7">
      <c r="A11685" t="s">
        <v>3506</v>
      </c>
      <c r="B11685" t="s">
        <v>3506</v>
      </c>
      <c r="G11685" t="s">
        <v>1064</v>
      </c>
    </row>
    <row r="11686" spans="1:7">
      <c r="A11686" t="s">
        <v>3508</v>
      </c>
      <c r="B11686" t="s">
        <v>3508</v>
      </c>
      <c r="G11686" t="s">
        <v>1064</v>
      </c>
    </row>
    <row r="11687" spans="1:7">
      <c r="A11687" t="s">
        <v>3510</v>
      </c>
      <c r="B11687" t="s">
        <v>3510</v>
      </c>
      <c r="G11687" t="s">
        <v>1064</v>
      </c>
    </row>
    <row r="11688" spans="1:7">
      <c r="A11688" t="s">
        <v>3512</v>
      </c>
      <c r="B11688" t="s">
        <v>3512</v>
      </c>
      <c r="G11688" t="s">
        <v>1064</v>
      </c>
    </row>
    <row r="11689" spans="1:7">
      <c r="A11689" t="s">
        <v>3514</v>
      </c>
      <c r="B11689" t="s">
        <v>3514</v>
      </c>
      <c r="G11689" t="s">
        <v>1064</v>
      </c>
    </row>
    <row r="11690" spans="1:7">
      <c r="A11690" t="s">
        <v>140</v>
      </c>
      <c r="B11690" t="s">
        <v>139</v>
      </c>
      <c r="G11690" t="s">
        <v>1064</v>
      </c>
    </row>
    <row r="11691" spans="1:7">
      <c r="A11691" t="s">
        <v>3517</v>
      </c>
      <c r="B11691" t="s">
        <v>276</v>
      </c>
      <c r="G11691" t="s">
        <v>1064</v>
      </c>
    </row>
    <row r="11692" spans="1:7">
      <c r="A11692" t="s">
        <v>39</v>
      </c>
      <c r="B11692" t="s">
        <v>38</v>
      </c>
      <c r="G11692" t="s">
        <v>1064</v>
      </c>
    </row>
    <row r="11693" spans="1:7">
      <c r="A11693" t="s">
        <v>3520</v>
      </c>
      <c r="B11693" t="s">
        <v>3520</v>
      </c>
      <c r="G11693" t="s">
        <v>1064</v>
      </c>
    </row>
    <row r="11694" spans="1:7">
      <c r="A11694" t="s">
        <v>3522</v>
      </c>
      <c r="B11694" t="s">
        <v>3522</v>
      </c>
      <c r="G11694" t="s">
        <v>1064</v>
      </c>
    </row>
    <row r="11695" spans="1:7">
      <c r="A11695" t="s">
        <v>3524</v>
      </c>
      <c r="B11695" t="s">
        <v>3524</v>
      </c>
      <c r="G11695" t="s">
        <v>1064</v>
      </c>
    </row>
    <row r="11696" spans="1:7">
      <c r="A11696" t="s">
        <v>3526</v>
      </c>
      <c r="B11696" t="s">
        <v>3526</v>
      </c>
      <c r="G11696" t="s">
        <v>1064</v>
      </c>
    </row>
    <row r="11697" spans="1:7">
      <c r="A11697" t="s">
        <v>3528</v>
      </c>
      <c r="B11697" t="s">
        <v>3528</v>
      </c>
      <c r="G11697" t="s">
        <v>1064</v>
      </c>
    </row>
    <row r="11698" spans="1:7">
      <c r="A11698" t="s">
        <v>3530</v>
      </c>
      <c r="B11698" t="s">
        <v>3530</v>
      </c>
      <c r="G11698" t="s">
        <v>1064</v>
      </c>
    </row>
    <row r="11699" spans="1:7">
      <c r="A11699" t="s">
        <v>3532</v>
      </c>
      <c r="B11699" t="s">
        <v>279</v>
      </c>
      <c r="G11699" t="s">
        <v>1064</v>
      </c>
    </row>
    <row r="11700" spans="1:7">
      <c r="A11700" t="s">
        <v>31</v>
      </c>
      <c r="B11700" t="s">
        <v>30</v>
      </c>
      <c r="G11700" t="s">
        <v>1064</v>
      </c>
    </row>
    <row r="11701" spans="1:7">
      <c r="A11701" t="s">
        <v>3535</v>
      </c>
      <c r="B11701" t="s">
        <v>3535</v>
      </c>
      <c r="G11701" t="s">
        <v>1064</v>
      </c>
    </row>
    <row r="11702" spans="1:7">
      <c r="A11702" t="s">
        <v>3537</v>
      </c>
      <c r="B11702" t="s">
        <v>3537</v>
      </c>
      <c r="G11702" t="s">
        <v>1064</v>
      </c>
    </row>
    <row r="11703" spans="1:7">
      <c r="A11703" t="s">
        <v>3539</v>
      </c>
      <c r="B11703" t="s">
        <v>3539</v>
      </c>
      <c r="G11703" t="s">
        <v>1064</v>
      </c>
    </row>
    <row r="11704" spans="1:7">
      <c r="A11704" t="s">
        <v>3541</v>
      </c>
      <c r="B11704" t="s">
        <v>3541</v>
      </c>
      <c r="G11704" t="s">
        <v>1064</v>
      </c>
    </row>
    <row r="11705" spans="1:7">
      <c r="A11705" t="s">
        <v>3543</v>
      </c>
      <c r="B11705" t="s">
        <v>3543</v>
      </c>
      <c r="G11705" t="s">
        <v>1064</v>
      </c>
    </row>
    <row r="11706" spans="1:7">
      <c r="A11706" t="s">
        <v>3545</v>
      </c>
      <c r="B11706" t="s">
        <v>3545</v>
      </c>
      <c r="G11706" t="s">
        <v>1064</v>
      </c>
    </row>
    <row r="11707" spans="1:7">
      <c r="A11707" t="s">
        <v>3547</v>
      </c>
      <c r="B11707" t="s">
        <v>3547</v>
      </c>
      <c r="G11707" t="s">
        <v>1064</v>
      </c>
    </row>
    <row r="11708" spans="1:7">
      <c r="A11708" t="s">
        <v>3549</v>
      </c>
      <c r="B11708" t="s">
        <v>3549</v>
      </c>
      <c r="G11708" t="s">
        <v>1064</v>
      </c>
    </row>
    <row r="11709" spans="1:7">
      <c r="A11709" t="s">
        <v>3551</v>
      </c>
      <c r="B11709" t="s">
        <v>3551</v>
      </c>
      <c r="G11709" t="s">
        <v>1064</v>
      </c>
    </row>
    <row r="11710" spans="1:7">
      <c r="A11710" t="s">
        <v>3553</v>
      </c>
      <c r="B11710" t="s">
        <v>3553</v>
      </c>
      <c r="G11710" t="s">
        <v>1064</v>
      </c>
    </row>
    <row r="11711" spans="1:7">
      <c r="A11711" t="s">
        <v>3555</v>
      </c>
      <c r="B11711" t="s">
        <v>3555</v>
      </c>
      <c r="G11711" t="s">
        <v>1064</v>
      </c>
    </row>
    <row r="11712" spans="1:7">
      <c r="A11712" t="s">
        <v>3557</v>
      </c>
      <c r="B11712" t="s">
        <v>3557</v>
      </c>
      <c r="G11712" t="s">
        <v>1064</v>
      </c>
    </row>
    <row r="11713" spans="1:7">
      <c r="A11713" t="s">
        <v>3559</v>
      </c>
      <c r="B11713" t="s">
        <v>3559</v>
      </c>
      <c r="G11713" t="s">
        <v>1064</v>
      </c>
    </row>
    <row r="11714" spans="1:7">
      <c r="A11714" t="s">
        <v>3561</v>
      </c>
      <c r="B11714" t="s">
        <v>3561</v>
      </c>
      <c r="G11714" t="s">
        <v>1064</v>
      </c>
    </row>
    <row r="11715" spans="1:7">
      <c r="A11715" t="s">
        <v>3563</v>
      </c>
      <c r="B11715" t="s">
        <v>3563</v>
      </c>
      <c r="G11715" t="s">
        <v>1064</v>
      </c>
    </row>
    <row r="11716" spans="1:7">
      <c r="A11716" t="s">
        <v>3565</v>
      </c>
      <c r="B11716" t="s">
        <v>3565</v>
      </c>
      <c r="G11716" t="s">
        <v>1064</v>
      </c>
    </row>
    <row r="11717" spans="1:7">
      <c r="A11717" t="s">
        <v>3567</v>
      </c>
      <c r="B11717" t="s">
        <v>3567</v>
      </c>
      <c r="G11717" t="s">
        <v>1064</v>
      </c>
    </row>
    <row r="11718" spans="1:7">
      <c r="A11718" t="s">
        <v>3569</v>
      </c>
      <c r="B11718" t="s">
        <v>3569</v>
      </c>
      <c r="G11718" t="s">
        <v>1064</v>
      </c>
    </row>
    <row r="11719" spans="1:7">
      <c r="A11719" t="s">
        <v>3571</v>
      </c>
      <c r="B11719" t="s">
        <v>3571</v>
      </c>
      <c r="G11719" t="s">
        <v>1064</v>
      </c>
    </row>
    <row r="11720" spans="1:7">
      <c r="A11720" t="s">
        <v>3573</v>
      </c>
      <c r="B11720" t="s">
        <v>3573</v>
      </c>
      <c r="G11720" t="s">
        <v>1064</v>
      </c>
    </row>
    <row r="11721" spans="1:7">
      <c r="A11721" t="s">
        <v>3575</v>
      </c>
      <c r="B11721" t="s">
        <v>3575</v>
      </c>
      <c r="G11721" t="s">
        <v>1064</v>
      </c>
    </row>
    <row r="11722" spans="1:7">
      <c r="A11722" t="s">
        <v>3577</v>
      </c>
      <c r="B11722" t="s">
        <v>3577</v>
      </c>
      <c r="G11722" t="s">
        <v>1064</v>
      </c>
    </row>
    <row r="11723" spans="1:7">
      <c r="A11723" t="s">
        <v>3579</v>
      </c>
      <c r="B11723" t="s">
        <v>3579</v>
      </c>
      <c r="G11723" t="s">
        <v>1064</v>
      </c>
    </row>
    <row r="11724" spans="1:7">
      <c r="A11724" t="s">
        <v>3581</v>
      </c>
      <c r="B11724" t="s">
        <v>3581</v>
      </c>
      <c r="G11724" t="s">
        <v>1064</v>
      </c>
    </row>
    <row r="11725" spans="1:7">
      <c r="A11725" t="s">
        <v>3583</v>
      </c>
      <c r="B11725" t="s">
        <v>3583</v>
      </c>
      <c r="G11725" t="s">
        <v>1064</v>
      </c>
    </row>
    <row r="11726" spans="1:7">
      <c r="A11726" t="s">
        <v>3585</v>
      </c>
      <c r="B11726" t="s">
        <v>3585</v>
      </c>
      <c r="G11726" t="s">
        <v>1064</v>
      </c>
    </row>
    <row r="11727" spans="1:7">
      <c r="A11727" t="s">
        <v>3587</v>
      </c>
      <c r="B11727" t="s">
        <v>3587</v>
      </c>
      <c r="G11727" t="s">
        <v>1064</v>
      </c>
    </row>
    <row r="11728" spans="1:7">
      <c r="A11728" t="s">
        <v>33</v>
      </c>
      <c r="B11728" t="s">
        <v>32</v>
      </c>
      <c r="G11728" t="s">
        <v>1064</v>
      </c>
    </row>
    <row r="11729" spans="1:7">
      <c r="A11729" t="s">
        <v>3590</v>
      </c>
      <c r="B11729" t="s">
        <v>3590</v>
      </c>
      <c r="G11729" t="s">
        <v>1064</v>
      </c>
    </row>
    <row r="11730" spans="1:7">
      <c r="A11730" t="s">
        <v>3592</v>
      </c>
      <c r="B11730" t="s">
        <v>3592</v>
      </c>
      <c r="G11730" t="s">
        <v>1064</v>
      </c>
    </row>
    <row r="11731" spans="1:7">
      <c r="A11731" t="s">
        <v>3594</v>
      </c>
      <c r="B11731" t="s">
        <v>3594</v>
      </c>
      <c r="G11731" t="s">
        <v>1064</v>
      </c>
    </row>
    <row r="11732" spans="1:7">
      <c r="A11732" t="s">
        <v>3596</v>
      </c>
      <c r="B11732" t="s">
        <v>3596</v>
      </c>
      <c r="G11732" t="s">
        <v>1064</v>
      </c>
    </row>
    <row r="11733" spans="1:7">
      <c r="A11733" t="s">
        <v>3598</v>
      </c>
      <c r="B11733" t="s">
        <v>3598</v>
      </c>
      <c r="G11733" t="s">
        <v>1064</v>
      </c>
    </row>
    <row r="11734" spans="1:7">
      <c r="A11734" t="s">
        <v>3600</v>
      </c>
      <c r="B11734" t="s">
        <v>3600</v>
      </c>
      <c r="G11734" t="s">
        <v>1064</v>
      </c>
    </row>
    <row r="11735" spans="1:7">
      <c r="A11735" t="s">
        <v>3602</v>
      </c>
      <c r="B11735" t="s">
        <v>3602</v>
      </c>
      <c r="G11735" t="s">
        <v>1064</v>
      </c>
    </row>
    <row r="11736" spans="1:7">
      <c r="A11736" t="s">
        <v>3604</v>
      </c>
      <c r="B11736" t="s">
        <v>3604</v>
      </c>
      <c r="G11736" t="s">
        <v>1064</v>
      </c>
    </row>
    <row r="11737" spans="1:7">
      <c r="A11737" t="s">
        <v>3606</v>
      </c>
      <c r="B11737" t="s">
        <v>3606</v>
      </c>
      <c r="G11737" t="s">
        <v>1064</v>
      </c>
    </row>
    <row r="11738" spans="1:7">
      <c r="A11738" t="s">
        <v>3608</v>
      </c>
      <c r="B11738" t="s">
        <v>3608</v>
      </c>
      <c r="G11738" t="s">
        <v>1064</v>
      </c>
    </row>
    <row r="11739" spans="1:7">
      <c r="A11739" t="s">
        <v>3610</v>
      </c>
      <c r="B11739" t="s">
        <v>3610</v>
      </c>
      <c r="G11739" t="s">
        <v>1064</v>
      </c>
    </row>
    <row r="11740" spans="1:7">
      <c r="A11740" t="s">
        <v>3612</v>
      </c>
      <c r="B11740" t="s">
        <v>3612</v>
      </c>
      <c r="G11740" t="s">
        <v>1064</v>
      </c>
    </row>
    <row r="11741" spans="1:7">
      <c r="A11741" t="s">
        <v>3614</v>
      </c>
      <c r="B11741" t="s">
        <v>3614</v>
      </c>
      <c r="G11741" t="s">
        <v>1064</v>
      </c>
    </row>
    <row r="11742" spans="1:7">
      <c r="A11742" t="s">
        <v>3616</v>
      </c>
      <c r="B11742" t="s">
        <v>3616</v>
      </c>
      <c r="G11742" t="s">
        <v>1064</v>
      </c>
    </row>
    <row r="11743" spans="1:7">
      <c r="A11743" t="s">
        <v>3618</v>
      </c>
      <c r="B11743" t="s">
        <v>3618</v>
      </c>
      <c r="G11743" t="s">
        <v>1064</v>
      </c>
    </row>
    <row r="11744" spans="1:7">
      <c r="A11744" t="s">
        <v>3620</v>
      </c>
      <c r="B11744" t="s">
        <v>3620</v>
      </c>
      <c r="G11744" t="s">
        <v>1064</v>
      </c>
    </row>
    <row r="11745" spans="1:7">
      <c r="A11745" t="s">
        <v>3622</v>
      </c>
      <c r="B11745" t="s">
        <v>3622</v>
      </c>
      <c r="G11745" t="s">
        <v>1064</v>
      </c>
    </row>
    <row r="11746" spans="1:7">
      <c r="A11746" t="s">
        <v>35</v>
      </c>
      <c r="B11746" t="s">
        <v>34</v>
      </c>
      <c r="G11746" t="s">
        <v>1064</v>
      </c>
    </row>
    <row r="11747" spans="1:7">
      <c r="A11747" t="s">
        <v>3625</v>
      </c>
      <c r="B11747" t="s">
        <v>3625</v>
      </c>
      <c r="G11747" t="s">
        <v>1064</v>
      </c>
    </row>
    <row r="11748" spans="1:7">
      <c r="A11748" t="s">
        <v>3627</v>
      </c>
      <c r="B11748" t="s">
        <v>3627</v>
      </c>
      <c r="G11748" t="s">
        <v>1064</v>
      </c>
    </row>
    <row r="11749" spans="1:7">
      <c r="A11749" t="s">
        <v>3629</v>
      </c>
      <c r="B11749" t="s">
        <v>3629</v>
      </c>
      <c r="G11749" t="s">
        <v>1064</v>
      </c>
    </row>
    <row r="11750" spans="1:7">
      <c r="A11750" t="s">
        <v>3631</v>
      </c>
      <c r="B11750" t="s">
        <v>3631</v>
      </c>
      <c r="G11750" t="s">
        <v>1064</v>
      </c>
    </row>
    <row r="11751" spans="1:7">
      <c r="A11751" t="s">
        <v>3633</v>
      </c>
      <c r="B11751" t="s">
        <v>3633</v>
      </c>
      <c r="G11751" t="s">
        <v>1064</v>
      </c>
    </row>
    <row r="11752" spans="1:7">
      <c r="A11752" t="s">
        <v>3635</v>
      </c>
      <c r="B11752" t="s">
        <v>3635</v>
      </c>
      <c r="G11752" t="s">
        <v>1064</v>
      </c>
    </row>
    <row r="11753" spans="1:7">
      <c r="A11753" t="s">
        <v>3637</v>
      </c>
      <c r="B11753" t="s">
        <v>3637</v>
      </c>
      <c r="G11753" t="s">
        <v>1064</v>
      </c>
    </row>
    <row r="11754" spans="1:7">
      <c r="A11754" t="s">
        <v>3639</v>
      </c>
      <c r="B11754" t="s">
        <v>3639</v>
      </c>
      <c r="G11754" t="s">
        <v>1064</v>
      </c>
    </row>
    <row r="11755" spans="1:7">
      <c r="A11755" t="s">
        <v>3641</v>
      </c>
      <c r="B11755" t="s">
        <v>3641</v>
      </c>
      <c r="G11755" t="s">
        <v>1064</v>
      </c>
    </row>
    <row r="11756" spans="1:7">
      <c r="A11756" t="s">
        <v>3643</v>
      </c>
      <c r="B11756" t="s">
        <v>3643</v>
      </c>
      <c r="G11756" t="s">
        <v>1064</v>
      </c>
    </row>
    <row r="11757" spans="1:7">
      <c r="A11757" t="s">
        <v>3645</v>
      </c>
      <c r="B11757" t="s">
        <v>3645</v>
      </c>
      <c r="G11757" t="s">
        <v>1064</v>
      </c>
    </row>
    <row r="11758" spans="1:7">
      <c r="A11758" t="s">
        <v>3647</v>
      </c>
      <c r="B11758" t="s">
        <v>3647</v>
      </c>
      <c r="G11758" t="s">
        <v>1064</v>
      </c>
    </row>
    <row r="11759" spans="1:7">
      <c r="A11759" t="s">
        <v>3649</v>
      </c>
      <c r="B11759" t="s">
        <v>3649</v>
      </c>
      <c r="G11759" t="s">
        <v>1064</v>
      </c>
    </row>
    <row r="11760" spans="1:7">
      <c r="A11760" t="s">
        <v>3651</v>
      </c>
      <c r="B11760" t="s">
        <v>3651</v>
      </c>
      <c r="G11760" t="s">
        <v>1064</v>
      </c>
    </row>
    <row r="11761" spans="1:7">
      <c r="A11761" t="s">
        <v>3653</v>
      </c>
      <c r="B11761" t="s">
        <v>3653</v>
      </c>
      <c r="G11761" t="s">
        <v>1064</v>
      </c>
    </row>
    <row r="11762" spans="1:7">
      <c r="A11762" t="s">
        <v>3655</v>
      </c>
      <c r="B11762" t="s">
        <v>3655</v>
      </c>
      <c r="G11762" t="s">
        <v>1064</v>
      </c>
    </row>
    <row r="11763" spans="1:7">
      <c r="A11763" t="s">
        <v>3657</v>
      </c>
      <c r="B11763" t="s">
        <v>3657</v>
      </c>
      <c r="G11763" t="s">
        <v>1064</v>
      </c>
    </row>
    <row r="11764" spans="1:7">
      <c r="A11764" t="s">
        <v>3659</v>
      </c>
      <c r="B11764" t="s">
        <v>3659</v>
      </c>
      <c r="G11764" t="s">
        <v>1064</v>
      </c>
    </row>
    <row r="11765" spans="1:7">
      <c r="A11765" t="s">
        <v>3661</v>
      </c>
      <c r="B11765" t="s">
        <v>3661</v>
      </c>
      <c r="G11765" t="s">
        <v>1064</v>
      </c>
    </row>
    <row r="11766" spans="1:7">
      <c r="A11766" t="s">
        <v>3663</v>
      </c>
      <c r="B11766" t="s">
        <v>3663</v>
      </c>
      <c r="G11766" t="s">
        <v>1064</v>
      </c>
    </row>
    <row r="11767" spans="1:7">
      <c r="A11767" t="s">
        <v>3665</v>
      </c>
      <c r="B11767" t="s">
        <v>3665</v>
      </c>
      <c r="G11767" t="s">
        <v>1064</v>
      </c>
    </row>
    <row r="11768" spans="1:7">
      <c r="A11768" t="s">
        <v>3667</v>
      </c>
      <c r="B11768" t="s">
        <v>3667</v>
      </c>
      <c r="G11768" t="s">
        <v>1064</v>
      </c>
    </row>
    <row r="11769" spans="1:7">
      <c r="A11769" t="s">
        <v>3669</v>
      </c>
      <c r="B11769" t="s">
        <v>3669</v>
      </c>
      <c r="G11769" t="s">
        <v>1064</v>
      </c>
    </row>
    <row r="11770" spans="1:7">
      <c r="A11770" t="s">
        <v>3671</v>
      </c>
      <c r="B11770" t="s">
        <v>3671</v>
      </c>
      <c r="G11770" t="s">
        <v>1064</v>
      </c>
    </row>
    <row r="11771" spans="1:7">
      <c r="A11771" t="s">
        <v>3673</v>
      </c>
      <c r="B11771" t="s">
        <v>3673</v>
      </c>
      <c r="G11771" t="s">
        <v>1064</v>
      </c>
    </row>
    <row r="11772" spans="1:7">
      <c r="A11772" t="s">
        <v>3675</v>
      </c>
      <c r="B11772" t="s">
        <v>3675</v>
      </c>
      <c r="G11772" t="s">
        <v>1064</v>
      </c>
    </row>
    <row r="11773" spans="1:7">
      <c r="A11773" t="s">
        <v>3677</v>
      </c>
      <c r="B11773" t="s">
        <v>3677</v>
      </c>
      <c r="G11773" t="s">
        <v>1064</v>
      </c>
    </row>
    <row r="11774" spans="1:7">
      <c r="A11774" t="s">
        <v>3679</v>
      </c>
      <c r="B11774" t="s">
        <v>3679</v>
      </c>
      <c r="G11774" t="s">
        <v>1064</v>
      </c>
    </row>
    <row r="11775" spans="1:7">
      <c r="A11775" t="s">
        <v>3681</v>
      </c>
      <c r="B11775" t="s">
        <v>3681</v>
      </c>
      <c r="G11775" t="s">
        <v>1064</v>
      </c>
    </row>
    <row r="11776" spans="1:7">
      <c r="A11776" t="s">
        <v>3683</v>
      </c>
      <c r="B11776" t="s">
        <v>3683</v>
      </c>
      <c r="G11776" t="s">
        <v>1064</v>
      </c>
    </row>
    <row r="11777" spans="1:7">
      <c r="A11777" t="s">
        <v>3685</v>
      </c>
      <c r="B11777" t="s">
        <v>3685</v>
      </c>
      <c r="G11777" t="s">
        <v>1064</v>
      </c>
    </row>
    <row r="11778" spans="1:7">
      <c r="A11778" t="s">
        <v>3687</v>
      </c>
      <c r="B11778" t="s">
        <v>3687</v>
      </c>
      <c r="G11778" t="s">
        <v>1064</v>
      </c>
    </row>
    <row r="11779" spans="1:7">
      <c r="A11779" t="s">
        <v>3689</v>
      </c>
      <c r="B11779" t="s">
        <v>3689</v>
      </c>
      <c r="G11779" t="s">
        <v>1064</v>
      </c>
    </row>
    <row r="11780" spans="1:7">
      <c r="A11780" t="s">
        <v>3691</v>
      </c>
      <c r="B11780" t="s">
        <v>3691</v>
      </c>
      <c r="G11780" t="s">
        <v>1064</v>
      </c>
    </row>
    <row r="11781" spans="1:7">
      <c r="A11781" t="s">
        <v>3693</v>
      </c>
      <c r="B11781" t="s">
        <v>3693</v>
      </c>
      <c r="G11781" t="s">
        <v>1064</v>
      </c>
    </row>
    <row r="11782" spans="1:7">
      <c r="A11782" t="s">
        <v>3695</v>
      </c>
      <c r="B11782" t="s">
        <v>3695</v>
      </c>
      <c r="G11782" t="s">
        <v>1064</v>
      </c>
    </row>
    <row r="11783" spans="1:7">
      <c r="A11783" t="s">
        <v>3697</v>
      </c>
      <c r="B11783" t="s">
        <v>3697</v>
      </c>
      <c r="G11783" t="s">
        <v>1064</v>
      </c>
    </row>
    <row r="11784" spans="1:7">
      <c r="A11784" t="s">
        <v>3699</v>
      </c>
      <c r="B11784" t="s">
        <v>3699</v>
      </c>
      <c r="G11784" t="s">
        <v>1064</v>
      </c>
    </row>
    <row r="11785" spans="1:7">
      <c r="A11785" t="s">
        <v>3701</v>
      </c>
      <c r="B11785" t="s">
        <v>3701</v>
      </c>
      <c r="G11785" t="s">
        <v>1064</v>
      </c>
    </row>
    <row r="11786" spans="1:7">
      <c r="A11786" t="s">
        <v>3703</v>
      </c>
      <c r="B11786" t="s">
        <v>3703</v>
      </c>
      <c r="G11786" t="s">
        <v>1064</v>
      </c>
    </row>
    <row r="11787" spans="1:7">
      <c r="A11787" t="s">
        <v>3705</v>
      </c>
      <c r="B11787" t="s">
        <v>3705</v>
      </c>
      <c r="G11787" t="s">
        <v>1064</v>
      </c>
    </row>
    <row r="11788" spans="1:7">
      <c r="A11788" t="s">
        <v>3707</v>
      </c>
      <c r="B11788" t="s">
        <v>3707</v>
      </c>
      <c r="G11788" t="s">
        <v>1064</v>
      </c>
    </row>
    <row r="11789" spans="1:7">
      <c r="A11789" t="s">
        <v>3709</v>
      </c>
      <c r="B11789" t="s">
        <v>3709</v>
      </c>
      <c r="G11789" t="s">
        <v>1064</v>
      </c>
    </row>
    <row r="11790" spans="1:7">
      <c r="A11790" t="s">
        <v>3711</v>
      </c>
      <c r="B11790" t="s">
        <v>3711</v>
      </c>
      <c r="G11790" t="s">
        <v>1064</v>
      </c>
    </row>
    <row r="11791" spans="1:7">
      <c r="A11791" t="s">
        <v>3713</v>
      </c>
      <c r="B11791" t="s">
        <v>3713</v>
      </c>
      <c r="G11791" t="s">
        <v>1064</v>
      </c>
    </row>
    <row r="11792" spans="1:7">
      <c r="A11792" t="s">
        <v>3715</v>
      </c>
      <c r="B11792" t="s">
        <v>3715</v>
      </c>
      <c r="G11792" t="s">
        <v>1064</v>
      </c>
    </row>
    <row r="11793" spans="1:7">
      <c r="A11793" t="s">
        <v>3717</v>
      </c>
      <c r="B11793" t="s">
        <v>3717</v>
      </c>
      <c r="G11793" t="s">
        <v>1064</v>
      </c>
    </row>
    <row r="11794" spans="1:7">
      <c r="A11794" t="s">
        <v>3719</v>
      </c>
      <c r="B11794" t="s">
        <v>3719</v>
      </c>
      <c r="G11794" t="s">
        <v>1064</v>
      </c>
    </row>
    <row r="11795" spans="1:7">
      <c r="A11795" t="s">
        <v>3721</v>
      </c>
      <c r="B11795" t="s">
        <v>3721</v>
      </c>
      <c r="G11795" t="s">
        <v>1064</v>
      </c>
    </row>
    <row r="11796" spans="1:7">
      <c r="A11796" t="s">
        <v>3723</v>
      </c>
      <c r="B11796" t="s">
        <v>3723</v>
      </c>
      <c r="G11796" t="s">
        <v>1064</v>
      </c>
    </row>
    <row r="11797" spans="1:7">
      <c r="A11797" t="s">
        <v>3725</v>
      </c>
      <c r="B11797" t="s">
        <v>3725</v>
      </c>
      <c r="G11797" t="s">
        <v>1064</v>
      </c>
    </row>
    <row r="11798" spans="1:7">
      <c r="A11798" t="s">
        <v>3727</v>
      </c>
      <c r="B11798" t="s">
        <v>3727</v>
      </c>
      <c r="G11798" t="s">
        <v>1064</v>
      </c>
    </row>
    <row r="11799" spans="1:7">
      <c r="A11799" t="s">
        <v>3729</v>
      </c>
      <c r="B11799" t="s">
        <v>3729</v>
      </c>
      <c r="G11799" t="s">
        <v>1064</v>
      </c>
    </row>
    <row r="11800" spans="1:7">
      <c r="A11800" t="s">
        <v>3731</v>
      </c>
      <c r="B11800" t="s">
        <v>3731</v>
      </c>
      <c r="G11800" t="s">
        <v>1064</v>
      </c>
    </row>
    <row r="11801" spans="1:7">
      <c r="A11801" t="s">
        <v>3733</v>
      </c>
      <c r="B11801" t="s">
        <v>3733</v>
      </c>
      <c r="G11801" t="s">
        <v>1064</v>
      </c>
    </row>
    <row r="11802" spans="1:7">
      <c r="A11802" t="s">
        <v>3735</v>
      </c>
      <c r="B11802" t="s">
        <v>3735</v>
      </c>
      <c r="G11802" t="s">
        <v>1064</v>
      </c>
    </row>
    <row r="11803" spans="1:7">
      <c r="A11803" t="s">
        <v>3737</v>
      </c>
      <c r="B11803" t="s">
        <v>3737</v>
      </c>
      <c r="G11803" t="s">
        <v>1064</v>
      </c>
    </row>
    <row r="11804" spans="1:7">
      <c r="A11804" t="s">
        <v>3739</v>
      </c>
      <c r="B11804" t="s">
        <v>3739</v>
      </c>
      <c r="G11804" t="s">
        <v>1064</v>
      </c>
    </row>
    <row r="11805" spans="1:7">
      <c r="A11805" t="s">
        <v>3741</v>
      </c>
      <c r="B11805" t="s">
        <v>3741</v>
      </c>
      <c r="G11805" t="s">
        <v>1064</v>
      </c>
    </row>
    <row r="11806" spans="1:7">
      <c r="A11806" t="s">
        <v>3743</v>
      </c>
      <c r="B11806" t="s">
        <v>3743</v>
      </c>
      <c r="G11806" t="s">
        <v>1064</v>
      </c>
    </row>
    <row r="11807" spans="1:7">
      <c r="A11807" t="s">
        <v>3745</v>
      </c>
      <c r="B11807" t="s">
        <v>3745</v>
      </c>
      <c r="G11807" t="s">
        <v>1064</v>
      </c>
    </row>
    <row r="11808" spans="1:7">
      <c r="A11808" t="s">
        <v>3747</v>
      </c>
      <c r="B11808" t="s">
        <v>3747</v>
      </c>
      <c r="G11808" t="s">
        <v>1064</v>
      </c>
    </row>
    <row r="11809" spans="1:7">
      <c r="A11809" t="s">
        <v>3749</v>
      </c>
      <c r="B11809" t="s">
        <v>3749</v>
      </c>
      <c r="G11809" t="s">
        <v>1064</v>
      </c>
    </row>
    <row r="11810" spans="1:7">
      <c r="A11810" t="s">
        <v>3751</v>
      </c>
      <c r="B11810" t="s">
        <v>3751</v>
      </c>
      <c r="G11810" t="s">
        <v>1064</v>
      </c>
    </row>
    <row r="11811" spans="1:7">
      <c r="A11811" t="s">
        <v>3753</v>
      </c>
      <c r="B11811" t="s">
        <v>3753</v>
      </c>
      <c r="G11811" t="s">
        <v>1064</v>
      </c>
    </row>
    <row r="11812" spans="1:7">
      <c r="A11812" t="s">
        <v>3755</v>
      </c>
      <c r="B11812" t="s">
        <v>3755</v>
      </c>
      <c r="G11812" t="s">
        <v>1064</v>
      </c>
    </row>
    <row r="11813" spans="1:7">
      <c r="A11813" t="s">
        <v>3757</v>
      </c>
      <c r="B11813" t="s">
        <v>3757</v>
      </c>
      <c r="G11813" t="s">
        <v>1064</v>
      </c>
    </row>
    <row r="11814" spans="1:7">
      <c r="A11814" t="s">
        <v>3759</v>
      </c>
      <c r="B11814" t="s">
        <v>3759</v>
      </c>
      <c r="G11814" t="s">
        <v>1064</v>
      </c>
    </row>
    <row r="11815" spans="1:7">
      <c r="A11815" t="s">
        <v>3761</v>
      </c>
      <c r="B11815" t="s">
        <v>3761</v>
      </c>
      <c r="G11815" t="s">
        <v>1064</v>
      </c>
    </row>
    <row r="11816" spans="1:7">
      <c r="A11816" t="s">
        <v>3763</v>
      </c>
      <c r="B11816" t="s">
        <v>3763</v>
      </c>
      <c r="G11816" t="s">
        <v>1064</v>
      </c>
    </row>
    <row r="11817" spans="1:7">
      <c r="A11817" t="s">
        <v>3765</v>
      </c>
      <c r="B11817" t="s">
        <v>3765</v>
      </c>
      <c r="G11817" t="s">
        <v>1064</v>
      </c>
    </row>
    <row r="11818" spans="1:7">
      <c r="A11818" t="s">
        <v>3767</v>
      </c>
      <c r="B11818" t="s">
        <v>3767</v>
      </c>
      <c r="G11818" t="s">
        <v>1064</v>
      </c>
    </row>
    <row r="11819" spans="1:7">
      <c r="A11819" t="s">
        <v>3769</v>
      </c>
      <c r="B11819" t="s">
        <v>3769</v>
      </c>
      <c r="G11819" t="s">
        <v>1064</v>
      </c>
    </row>
    <row r="11820" spans="1:7">
      <c r="A11820" t="s">
        <v>3771</v>
      </c>
      <c r="B11820" t="s">
        <v>3771</v>
      </c>
      <c r="G11820" t="s">
        <v>1064</v>
      </c>
    </row>
    <row r="11821" spans="1:7">
      <c r="A11821" t="s">
        <v>3773</v>
      </c>
      <c r="B11821" t="s">
        <v>3773</v>
      </c>
      <c r="G11821" t="s">
        <v>1064</v>
      </c>
    </row>
    <row r="11822" spans="1:7">
      <c r="A11822" t="s">
        <v>3775</v>
      </c>
      <c r="B11822" t="s">
        <v>3775</v>
      </c>
      <c r="G11822" t="s">
        <v>1064</v>
      </c>
    </row>
    <row r="11823" spans="1:7">
      <c r="A11823" t="s">
        <v>3777</v>
      </c>
      <c r="B11823" t="s">
        <v>3777</v>
      </c>
      <c r="G11823" t="s">
        <v>1064</v>
      </c>
    </row>
    <row r="11824" spans="1:7">
      <c r="A11824" t="s">
        <v>3779</v>
      </c>
      <c r="B11824" t="s">
        <v>3779</v>
      </c>
      <c r="G11824" t="s">
        <v>1064</v>
      </c>
    </row>
    <row r="11825" spans="1:7">
      <c r="A11825" t="s">
        <v>3781</v>
      </c>
      <c r="B11825" t="s">
        <v>3781</v>
      </c>
      <c r="G11825" t="s">
        <v>1064</v>
      </c>
    </row>
    <row r="11826" spans="1:7">
      <c r="A11826" t="s">
        <v>3783</v>
      </c>
      <c r="B11826" t="s">
        <v>3783</v>
      </c>
      <c r="G11826" t="s">
        <v>1064</v>
      </c>
    </row>
    <row r="11827" spans="1:7">
      <c r="A11827" t="s">
        <v>3785</v>
      </c>
      <c r="B11827" t="s">
        <v>3785</v>
      </c>
      <c r="G11827" t="s">
        <v>1064</v>
      </c>
    </row>
    <row r="11828" spans="1:7">
      <c r="A11828" t="s">
        <v>3787</v>
      </c>
      <c r="B11828" t="s">
        <v>3787</v>
      </c>
      <c r="G11828" t="s">
        <v>1064</v>
      </c>
    </row>
    <row r="11829" spans="1:7">
      <c r="A11829" t="s">
        <v>3789</v>
      </c>
      <c r="B11829" t="s">
        <v>3789</v>
      </c>
      <c r="G11829" t="s">
        <v>1064</v>
      </c>
    </row>
    <row r="11830" spans="1:7">
      <c r="A11830" t="s">
        <v>3791</v>
      </c>
      <c r="B11830" t="s">
        <v>3791</v>
      </c>
      <c r="G11830" t="s">
        <v>1064</v>
      </c>
    </row>
    <row r="11831" spans="1:7">
      <c r="A11831" t="s">
        <v>3793</v>
      </c>
      <c r="B11831" t="s">
        <v>3793</v>
      </c>
      <c r="G11831" t="s">
        <v>1064</v>
      </c>
    </row>
    <row r="11832" spans="1:7">
      <c r="A11832" t="s">
        <v>3795</v>
      </c>
      <c r="B11832" t="s">
        <v>3795</v>
      </c>
      <c r="G11832" t="s">
        <v>1064</v>
      </c>
    </row>
    <row r="11833" spans="1:7">
      <c r="A11833" t="s">
        <v>3797</v>
      </c>
      <c r="B11833" t="s">
        <v>3797</v>
      </c>
      <c r="G11833" t="s">
        <v>1064</v>
      </c>
    </row>
    <row r="11834" spans="1:7">
      <c r="A11834" t="s">
        <v>3799</v>
      </c>
      <c r="B11834" t="s">
        <v>3799</v>
      </c>
      <c r="G11834" t="s">
        <v>1064</v>
      </c>
    </row>
    <row r="11835" spans="1:7">
      <c r="A11835" t="s">
        <v>3801</v>
      </c>
      <c r="B11835" t="s">
        <v>3801</v>
      </c>
      <c r="G11835" t="s">
        <v>1064</v>
      </c>
    </row>
    <row r="11836" spans="1:7">
      <c r="A11836" t="s">
        <v>3803</v>
      </c>
      <c r="B11836" t="s">
        <v>3803</v>
      </c>
      <c r="G11836" t="s">
        <v>1064</v>
      </c>
    </row>
    <row r="11837" spans="1:7">
      <c r="A11837" t="s">
        <v>3805</v>
      </c>
      <c r="B11837" t="s">
        <v>3805</v>
      </c>
      <c r="G11837" t="s">
        <v>1064</v>
      </c>
    </row>
    <row r="11838" spans="1:7">
      <c r="A11838" t="s">
        <v>3807</v>
      </c>
      <c r="B11838" t="s">
        <v>3807</v>
      </c>
      <c r="G11838" t="s">
        <v>1064</v>
      </c>
    </row>
    <row r="11839" spans="1:7">
      <c r="A11839" t="s">
        <v>3809</v>
      </c>
      <c r="B11839" t="s">
        <v>3809</v>
      </c>
      <c r="G11839" t="s">
        <v>1064</v>
      </c>
    </row>
    <row r="11840" spans="1:7">
      <c r="A11840" t="s">
        <v>3811</v>
      </c>
      <c r="B11840" t="s">
        <v>3811</v>
      </c>
      <c r="G11840" t="s">
        <v>1064</v>
      </c>
    </row>
    <row r="11841" spans="1:7">
      <c r="A11841" t="s">
        <v>3813</v>
      </c>
      <c r="B11841" t="s">
        <v>3813</v>
      </c>
      <c r="G11841" t="s">
        <v>1064</v>
      </c>
    </row>
    <row r="11842" spans="1:7">
      <c r="A11842" t="s">
        <v>3815</v>
      </c>
      <c r="B11842" t="s">
        <v>3815</v>
      </c>
      <c r="G11842" t="s">
        <v>1064</v>
      </c>
    </row>
    <row r="11843" spans="1:7">
      <c r="A11843" t="s">
        <v>3817</v>
      </c>
      <c r="B11843" t="s">
        <v>3817</v>
      </c>
      <c r="G11843" t="s">
        <v>1064</v>
      </c>
    </row>
    <row r="11844" spans="1:7">
      <c r="A11844" t="s">
        <v>3819</v>
      </c>
      <c r="B11844" t="s">
        <v>3819</v>
      </c>
      <c r="G11844" t="s">
        <v>1064</v>
      </c>
    </row>
    <row r="11845" spans="1:7">
      <c r="A11845" t="s">
        <v>3821</v>
      </c>
      <c r="B11845" t="s">
        <v>3821</v>
      </c>
      <c r="G11845" t="s">
        <v>1064</v>
      </c>
    </row>
    <row r="11846" spans="1:7">
      <c r="A11846" t="s">
        <v>3823</v>
      </c>
      <c r="B11846" t="s">
        <v>3823</v>
      </c>
      <c r="G11846" t="s">
        <v>1064</v>
      </c>
    </row>
    <row r="11847" spans="1:7">
      <c r="A11847" t="s">
        <v>3825</v>
      </c>
      <c r="B11847" t="s">
        <v>3825</v>
      </c>
      <c r="G11847" t="s">
        <v>1064</v>
      </c>
    </row>
    <row r="11848" spans="1:7">
      <c r="A11848" t="s">
        <v>3827</v>
      </c>
      <c r="B11848" t="s">
        <v>3827</v>
      </c>
      <c r="G11848" t="s">
        <v>1064</v>
      </c>
    </row>
    <row r="11849" spans="1:7">
      <c r="A11849" t="s">
        <v>3829</v>
      </c>
      <c r="B11849" t="s">
        <v>3829</v>
      </c>
      <c r="G11849" t="s">
        <v>1064</v>
      </c>
    </row>
    <row r="11850" spans="1:7">
      <c r="A11850" t="s">
        <v>3831</v>
      </c>
      <c r="B11850" t="s">
        <v>3831</v>
      </c>
      <c r="G11850" t="s">
        <v>1064</v>
      </c>
    </row>
    <row r="11851" spans="1:7">
      <c r="A11851" t="s">
        <v>3833</v>
      </c>
      <c r="B11851" t="s">
        <v>3833</v>
      </c>
      <c r="G11851" t="s">
        <v>1064</v>
      </c>
    </row>
    <row r="11852" spans="1:7">
      <c r="A11852" t="s">
        <v>3835</v>
      </c>
      <c r="B11852" t="s">
        <v>3835</v>
      </c>
      <c r="G11852" t="s">
        <v>1064</v>
      </c>
    </row>
    <row r="11853" spans="1:7">
      <c r="A11853" t="s">
        <v>3837</v>
      </c>
      <c r="B11853" t="s">
        <v>3837</v>
      </c>
      <c r="G11853" t="s">
        <v>1064</v>
      </c>
    </row>
    <row r="11854" spans="1:7">
      <c r="A11854" t="s">
        <v>3839</v>
      </c>
      <c r="B11854" t="s">
        <v>3839</v>
      </c>
      <c r="G11854" t="s">
        <v>1064</v>
      </c>
    </row>
    <row r="11855" spans="1:7">
      <c r="A11855" t="s">
        <v>3841</v>
      </c>
      <c r="B11855" t="s">
        <v>3841</v>
      </c>
      <c r="G11855" t="s">
        <v>1064</v>
      </c>
    </row>
    <row r="11856" spans="1:7">
      <c r="A11856" t="s">
        <v>3843</v>
      </c>
      <c r="B11856" t="s">
        <v>3843</v>
      </c>
      <c r="G11856" t="s">
        <v>1064</v>
      </c>
    </row>
    <row r="11857" spans="1:7">
      <c r="A11857" t="s">
        <v>3845</v>
      </c>
      <c r="B11857" t="s">
        <v>3845</v>
      </c>
      <c r="G11857" t="s">
        <v>1064</v>
      </c>
    </row>
    <row r="11858" spans="1:7">
      <c r="A11858" t="s">
        <v>3847</v>
      </c>
      <c r="B11858" t="s">
        <v>3847</v>
      </c>
      <c r="G11858" t="s">
        <v>1064</v>
      </c>
    </row>
    <row r="11859" spans="1:7">
      <c r="A11859" t="s">
        <v>3849</v>
      </c>
      <c r="B11859" t="s">
        <v>3849</v>
      </c>
      <c r="G11859" t="s">
        <v>1064</v>
      </c>
    </row>
    <row r="11860" spans="1:7">
      <c r="A11860" t="s">
        <v>3851</v>
      </c>
      <c r="B11860" t="s">
        <v>3851</v>
      </c>
      <c r="G11860" t="s">
        <v>1064</v>
      </c>
    </row>
    <row r="11861" spans="1:7">
      <c r="A11861" t="s">
        <v>3853</v>
      </c>
      <c r="B11861" t="s">
        <v>3853</v>
      </c>
      <c r="G11861" t="s">
        <v>1064</v>
      </c>
    </row>
    <row r="11862" spans="1:7">
      <c r="A11862" t="s">
        <v>3855</v>
      </c>
      <c r="B11862" t="s">
        <v>3855</v>
      </c>
      <c r="G11862" t="s">
        <v>1064</v>
      </c>
    </row>
    <row r="11863" spans="1:7">
      <c r="A11863" t="s">
        <v>3857</v>
      </c>
      <c r="B11863" t="s">
        <v>3857</v>
      </c>
      <c r="G11863" t="s">
        <v>1064</v>
      </c>
    </row>
    <row r="11864" spans="1:7">
      <c r="A11864" t="s">
        <v>37</v>
      </c>
      <c r="B11864" t="s">
        <v>36</v>
      </c>
      <c r="G11864" t="s">
        <v>1064</v>
      </c>
    </row>
    <row r="11865" spans="1:7">
      <c r="A11865" t="s">
        <v>3860</v>
      </c>
      <c r="B11865" t="s">
        <v>3860</v>
      </c>
      <c r="G11865" t="s">
        <v>1064</v>
      </c>
    </row>
    <row r="11866" spans="1:7">
      <c r="A11866" t="s">
        <v>3862</v>
      </c>
      <c r="B11866" t="s">
        <v>3862</v>
      </c>
      <c r="G11866" t="s">
        <v>1064</v>
      </c>
    </row>
    <row r="11867" spans="1:7">
      <c r="A11867" t="s">
        <v>3864</v>
      </c>
      <c r="B11867" t="s">
        <v>3864</v>
      </c>
      <c r="G11867" t="s">
        <v>1064</v>
      </c>
    </row>
    <row r="11868" spans="1:7">
      <c r="A11868" t="s">
        <v>3866</v>
      </c>
      <c r="B11868" t="s">
        <v>3866</v>
      </c>
      <c r="G11868" t="s">
        <v>1064</v>
      </c>
    </row>
    <row r="11869" spans="1:7">
      <c r="A11869" t="s">
        <v>3868</v>
      </c>
      <c r="B11869" t="s">
        <v>3868</v>
      </c>
      <c r="G11869" t="s">
        <v>1064</v>
      </c>
    </row>
    <row r="11870" spans="1:7">
      <c r="A11870" t="s">
        <v>3870</v>
      </c>
      <c r="B11870" t="s">
        <v>3870</v>
      </c>
      <c r="G11870" t="s">
        <v>1064</v>
      </c>
    </row>
    <row r="11871" spans="1:7">
      <c r="A11871" t="s">
        <v>3872</v>
      </c>
      <c r="B11871" t="s">
        <v>3872</v>
      </c>
      <c r="G11871" t="s">
        <v>1064</v>
      </c>
    </row>
    <row r="11872" spans="1:7">
      <c r="A11872" t="s">
        <v>3874</v>
      </c>
      <c r="B11872" t="s">
        <v>3874</v>
      </c>
      <c r="G11872" t="s">
        <v>1064</v>
      </c>
    </row>
    <row r="11873" spans="1:7">
      <c r="A11873" t="s">
        <v>3876</v>
      </c>
      <c r="B11873" t="s">
        <v>3876</v>
      </c>
      <c r="G11873" t="s">
        <v>1064</v>
      </c>
    </row>
    <row r="11874" spans="1:7">
      <c r="A11874" t="s">
        <v>3878</v>
      </c>
      <c r="B11874" t="s">
        <v>3878</v>
      </c>
      <c r="G11874" t="s">
        <v>1064</v>
      </c>
    </row>
    <row r="11875" spans="1:7">
      <c r="A11875" t="s">
        <v>3880</v>
      </c>
      <c r="B11875" t="s">
        <v>3880</v>
      </c>
      <c r="G11875" t="s">
        <v>1064</v>
      </c>
    </row>
    <row r="11876" spans="1:7">
      <c r="A11876" t="s">
        <v>3882</v>
      </c>
      <c r="B11876" t="s">
        <v>3882</v>
      </c>
      <c r="G11876" t="s">
        <v>1064</v>
      </c>
    </row>
    <row r="11877" spans="1:7">
      <c r="A11877" t="s">
        <v>3884</v>
      </c>
      <c r="B11877" t="s">
        <v>3884</v>
      </c>
      <c r="G11877" t="s">
        <v>1064</v>
      </c>
    </row>
    <row r="11878" spans="1:7">
      <c r="A11878" t="s">
        <v>3886</v>
      </c>
      <c r="B11878" t="s">
        <v>3886</v>
      </c>
      <c r="G11878" t="s">
        <v>1064</v>
      </c>
    </row>
    <row r="11879" spans="1:7">
      <c r="A11879" t="s">
        <v>3888</v>
      </c>
      <c r="B11879" t="s">
        <v>3888</v>
      </c>
      <c r="G11879" t="s">
        <v>1064</v>
      </c>
    </row>
    <row r="11880" spans="1:7">
      <c r="A11880" t="s">
        <v>3890</v>
      </c>
      <c r="B11880" t="s">
        <v>3890</v>
      </c>
      <c r="G11880" t="s">
        <v>1064</v>
      </c>
    </row>
    <row r="11881" spans="1:7">
      <c r="A11881" t="s">
        <v>3892</v>
      </c>
      <c r="B11881" t="s">
        <v>3892</v>
      </c>
      <c r="G11881" t="s">
        <v>1064</v>
      </c>
    </row>
    <row r="11882" spans="1:7">
      <c r="A11882" t="s">
        <v>106</v>
      </c>
      <c r="B11882" t="s">
        <v>105</v>
      </c>
      <c r="G11882" t="s">
        <v>1064</v>
      </c>
    </row>
    <row r="11883" spans="1:7">
      <c r="A11883" t="s">
        <v>3895</v>
      </c>
      <c r="B11883" t="s">
        <v>3895</v>
      </c>
      <c r="G11883" t="s">
        <v>1064</v>
      </c>
    </row>
    <row r="11884" spans="1:7">
      <c r="A11884" t="s">
        <v>3897</v>
      </c>
      <c r="B11884" t="s">
        <v>3897</v>
      </c>
      <c r="G11884" t="s">
        <v>1064</v>
      </c>
    </row>
    <row r="11885" spans="1:7">
      <c r="A11885" t="s">
        <v>3899</v>
      </c>
      <c r="B11885" t="s">
        <v>3899</v>
      </c>
      <c r="G11885" t="s">
        <v>1064</v>
      </c>
    </row>
    <row r="11886" spans="1:7">
      <c r="A11886" t="s">
        <v>3901</v>
      </c>
      <c r="B11886" t="s">
        <v>3901</v>
      </c>
      <c r="G11886" t="s">
        <v>1064</v>
      </c>
    </row>
    <row r="11887" spans="1:7">
      <c r="A11887" t="s">
        <v>3903</v>
      </c>
      <c r="B11887" t="s">
        <v>3903</v>
      </c>
      <c r="G11887" t="s">
        <v>1064</v>
      </c>
    </row>
    <row r="11888" spans="1:7">
      <c r="A11888" t="s">
        <v>3905</v>
      </c>
      <c r="B11888" t="s">
        <v>3905</v>
      </c>
      <c r="G11888" t="s">
        <v>1064</v>
      </c>
    </row>
    <row r="11889" spans="1:7">
      <c r="A11889" t="s">
        <v>3907</v>
      </c>
      <c r="B11889" t="s">
        <v>3907</v>
      </c>
      <c r="G11889" t="s">
        <v>1064</v>
      </c>
    </row>
    <row r="11890" spans="1:7">
      <c r="A11890" t="s">
        <v>3909</v>
      </c>
      <c r="B11890" t="s">
        <v>3909</v>
      </c>
      <c r="G11890" t="s">
        <v>1064</v>
      </c>
    </row>
    <row r="11891" spans="1:7">
      <c r="A11891" t="s">
        <v>3911</v>
      </c>
      <c r="B11891" t="s">
        <v>3911</v>
      </c>
      <c r="G11891" t="s">
        <v>1064</v>
      </c>
    </row>
    <row r="11892" spans="1:7">
      <c r="A11892" t="s">
        <v>3913</v>
      </c>
      <c r="B11892" t="s">
        <v>3913</v>
      </c>
      <c r="G11892" t="s">
        <v>1064</v>
      </c>
    </row>
    <row r="11893" spans="1:7">
      <c r="A11893" t="s">
        <v>3915</v>
      </c>
      <c r="B11893" t="s">
        <v>3915</v>
      </c>
      <c r="G11893" t="s">
        <v>1064</v>
      </c>
    </row>
    <row r="11894" spans="1:7">
      <c r="A11894" t="s">
        <v>3917</v>
      </c>
      <c r="B11894" t="s">
        <v>3917</v>
      </c>
      <c r="G11894" t="s">
        <v>1064</v>
      </c>
    </row>
    <row r="11895" spans="1:7">
      <c r="A11895" t="s">
        <v>3919</v>
      </c>
      <c r="B11895" t="s">
        <v>3919</v>
      </c>
      <c r="G11895" t="s">
        <v>1064</v>
      </c>
    </row>
    <row r="11896" spans="1:7">
      <c r="A11896" t="s">
        <v>3921</v>
      </c>
      <c r="B11896" t="s">
        <v>3921</v>
      </c>
      <c r="G11896" t="s">
        <v>1064</v>
      </c>
    </row>
    <row r="11897" spans="1:7">
      <c r="A11897" t="s">
        <v>3923</v>
      </c>
      <c r="B11897" t="s">
        <v>3923</v>
      </c>
      <c r="G11897" t="s">
        <v>1064</v>
      </c>
    </row>
    <row r="11898" spans="1:7">
      <c r="A11898" t="s">
        <v>3925</v>
      </c>
      <c r="B11898" t="s">
        <v>3925</v>
      </c>
      <c r="G11898" t="s">
        <v>1064</v>
      </c>
    </row>
    <row r="11899" spans="1:7">
      <c r="A11899" t="s">
        <v>3927</v>
      </c>
      <c r="B11899" t="s">
        <v>3927</v>
      </c>
      <c r="G11899" t="s">
        <v>1064</v>
      </c>
    </row>
    <row r="11900" spans="1:7">
      <c r="A11900" t="s">
        <v>3929</v>
      </c>
      <c r="B11900" t="s">
        <v>3929</v>
      </c>
      <c r="G11900" t="s">
        <v>1064</v>
      </c>
    </row>
    <row r="11901" spans="1:7">
      <c r="A11901" t="s">
        <v>3931</v>
      </c>
      <c r="B11901" t="s">
        <v>3931</v>
      </c>
      <c r="G11901" t="s">
        <v>1064</v>
      </c>
    </row>
    <row r="11902" spans="1:7">
      <c r="A11902" t="s">
        <v>3933</v>
      </c>
      <c r="B11902" t="s">
        <v>3933</v>
      </c>
      <c r="G11902" t="s">
        <v>1064</v>
      </c>
    </row>
    <row r="11903" spans="1:7">
      <c r="A11903" t="s">
        <v>3935</v>
      </c>
      <c r="B11903" t="s">
        <v>3935</v>
      </c>
      <c r="G11903" t="s">
        <v>1064</v>
      </c>
    </row>
    <row r="11904" spans="1:7">
      <c r="A11904" t="s">
        <v>108</v>
      </c>
      <c r="B11904" t="s">
        <v>107</v>
      </c>
      <c r="G11904" t="s">
        <v>1064</v>
      </c>
    </row>
    <row r="11905" spans="1:7">
      <c r="A11905" t="s">
        <v>3938</v>
      </c>
      <c r="B11905" t="s">
        <v>3938</v>
      </c>
      <c r="G11905" t="s">
        <v>1064</v>
      </c>
    </row>
    <row r="11906" spans="1:7">
      <c r="A11906" t="s">
        <v>3940</v>
      </c>
      <c r="B11906" t="s">
        <v>3940</v>
      </c>
      <c r="G11906" t="s">
        <v>1064</v>
      </c>
    </row>
    <row r="11907" spans="1:7">
      <c r="A11907" t="s">
        <v>3942</v>
      </c>
      <c r="B11907" t="s">
        <v>3942</v>
      </c>
      <c r="G11907" t="s">
        <v>1064</v>
      </c>
    </row>
    <row r="11908" spans="1:7">
      <c r="A11908" t="s">
        <v>3944</v>
      </c>
      <c r="B11908" t="s">
        <v>3944</v>
      </c>
      <c r="G11908" t="s">
        <v>1064</v>
      </c>
    </row>
    <row r="11909" spans="1:7">
      <c r="A11909" t="s">
        <v>3946</v>
      </c>
      <c r="B11909" t="s">
        <v>3946</v>
      </c>
      <c r="G11909" t="s">
        <v>1064</v>
      </c>
    </row>
    <row r="11910" spans="1:7">
      <c r="A11910" t="s">
        <v>3948</v>
      </c>
      <c r="B11910" t="s">
        <v>3948</v>
      </c>
      <c r="G11910" t="s">
        <v>1064</v>
      </c>
    </row>
    <row r="11911" spans="1:7">
      <c r="A11911" t="s">
        <v>3950</v>
      </c>
      <c r="B11911" t="s">
        <v>3950</v>
      </c>
      <c r="G11911" t="s">
        <v>1064</v>
      </c>
    </row>
    <row r="11912" spans="1:7">
      <c r="A11912" t="s">
        <v>3952</v>
      </c>
      <c r="B11912" t="s">
        <v>3952</v>
      </c>
      <c r="G11912" t="s">
        <v>1064</v>
      </c>
    </row>
    <row r="11913" spans="1:7">
      <c r="A11913" t="s">
        <v>3954</v>
      </c>
      <c r="B11913" t="s">
        <v>3954</v>
      </c>
      <c r="G11913" t="s">
        <v>1064</v>
      </c>
    </row>
    <row r="11914" spans="1:7">
      <c r="A11914" t="s">
        <v>3956</v>
      </c>
      <c r="B11914" t="s">
        <v>3956</v>
      </c>
      <c r="G11914" t="s">
        <v>1064</v>
      </c>
    </row>
    <row r="11915" spans="1:7">
      <c r="A11915" t="s">
        <v>3958</v>
      </c>
      <c r="B11915" t="s">
        <v>3958</v>
      </c>
      <c r="G11915" t="s">
        <v>1064</v>
      </c>
    </row>
    <row r="11916" spans="1:7">
      <c r="A11916" t="s">
        <v>3960</v>
      </c>
      <c r="B11916" t="s">
        <v>3960</v>
      </c>
      <c r="G11916" t="s">
        <v>1064</v>
      </c>
    </row>
    <row r="11917" spans="1:7">
      <c r="A11917" t="s">
        <v>3962</v>
      </c>
      <c r="B11917" t="s">
        <v>3962</v>
      </c>
      <c r="G11917" t="s">
        <v>1064</v>
      </c>
    </row>
    <row r="11918" spans="1:7">
      <c r="A11918" t="s">
        <v>3964</v>
      </c>
      <c r="B11918" t="s">
        <v>3964</v>
      </c>
      <c r="G11918" t="s">
        <v>1064</v>
      </c>
    </row>
    <row r="11919" spans="1:7">
      <c r="A11919" t="s">
        <v>3966</v>
      </c>
      <c r="B11919" t="s">
        <v>3966</v>
      </c>
      <c r="G11919" t="s">
        <v>1064</v>
      </c>
    </row>
    <row r="11920" spans="1:7">
      <c r="A11920" t="s">
        <v>3968</v>
      </c>
      <c r="B11920" t="s">
        <v>3968</v>
      </c>
      <c r="G11920" t="s">
        <v>1064</v>
      </c>
    </row>
    <row r="11921" spans="1:7">
      <c r="A11921" t="s">
        <v>3970</v>
      </c>
      <c r="B11921" t="s">
        <v>3970</v>
      </c>
      <c r="G11921" t="s">
        <v>1064</v>
      </c>
    </row>
    <row r="11922" spans="1:7">
      <c r="A11922" t="s">
        <v>3972</v>
      </c>
      <c r="B11922" t="s">
        <v>3972</v>
      </c>
      <c r="G11922" t="s">
        <v>1064</v>
      </c>
    </row>
    <row r="11923" spans="1:7">
      <c r="A11923" t="s">
        <v>3974</v>
      </c>
      <c r="B11923" t="s">
        <v>3974</v>
      </c>
      <c r="G11923" t="s">
        <v>1064</v>
      </c>
    </row>
    <row r="11924" spans="1:7">
      <c r="A11924" t="s">
        <v>3976</v>
      </c>
      <c r="B11924" t="s">
        <v>3976</v>
      </c>
      <c r="G11924" t="s">
        <v>1064</v>
      </c>
    </row>
    <row r="11925" spans="1:7">
      <c r="A11925" t="s">
        <v>3978</v>
      </c>
      <c r="B11925" t="s">
        <v>3978</v>
      </c>
      <c r="G11925" t="s">
        <v>1064</v>
      </c>
    </row>
    <row r="11926" spans="1:7">
      <c r="A11926" t="s">
        <v>3980</v>
      </c>
      <c r="B11926" t="s">
        <v>3980</v>
      </c>
      <c r="G11926" t="s">
        <v>1064</v>
      </c>
    </row>
    <row r="11927" spans="1:7">
      <c r="A11927" t="s">
        <v>3982</v>
      </c>
      <c r="B11927" t="s">
        <v>3982</v>
      </c>
      <c r="G11927" t="s">
        <v>1064</v>
      </c>
    </row>
    <row r="11928" spans="1:7">
      <c r="A11928" t="s">
        <v>3984</v>
      </c>
      <c r="B11928" t="s">
        <v>3984</v>
      </c>
      <c r="G11928" t="s">
        <v>1064</v>
      </c>
    </row>
    <row r="11929" spans="1:7">
      <c r="A11929" t="s">
        <v>3986</v>
      </c>
      <c r="B11929" t="s">
        <v>3986</v>
      </c>
      <c r="G11929" t="s">
        <v>1064</v>
      </c>
    </row>
    <row r="11930" spans="1:7">
      <c r="A11930" t="s">
        <v>3988</v>
      </c>
      <c r="B11930" t="s">
        <v>3988</v>
      </c>
      <c r="G11930" t="s">
        <v>1064</v>
      </c>
    </row>
    <row r="11931" spans="1:7">
      <c r="A11931" t="s">
        <v>3990</v>
      </c>
      <c r="B11931" t="s">
        <v>3990</v>
      </c>
      <c r="G11931" t="s">
        <v>1064</v>
      </c>
    </row>
    <row r="11932" spans="1:7">
      <c r="A11932" t="s">
        <v>3992</v>
      </c>
      <c r="B11932" t="s">
        <v>3992</v>
      </c>
      <c r="G11932" t="s">
        <v>1064</v>
      </c>
    </row>
    <row r="11933" spans="1:7">
      <c r="A11933" s="36" t="s">
        <v>3994</v>
      </c>
      <c r="B11933" s="36" t="s">
        <v>3995</v>
      </c>
      <c r="G11933" t="s">
        <v>1064</v>
      </c>
    </row>
    <row r="11934" spans="1:7">
      <c r="A11934" t="s">
        <v>3997</v>
      </c>
      <c r="B11934" t="s">
        <v>3998</v>
      </c>
      <c r="G11934" t="s">
        <v>1064</v>
      </c>
    </row>
    <row r="11935" spans="1:7">
      <c r="A11935" t="s">
        <v>4000</v>
      </c>
      <c r="B11935" t="s">
        <v>4000</v>
      </c>
      <c r="G11935" t="s">
        <v>1064</v>
      </c>
    </row>
    <row r="11936" spans="1:7">
      <c r="A11936" t="s">
        <v>4002</v>
      </c>
      <c r="B11936" t="s">
        <v>4002</v>
      </c>
      <c r="G11936" t="s">
        <v>1064</v>
      </c>
    </row>
  </sheetData>
  <autoFilter ref="A1:L11936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70"/>
  <sheetViews>
    <sheetView rightToLeft="1" view="pageBreakPreview" zoomScale="80" zoomScaleNormal="80" zoomScaleSheetLayoutView="80" workbookViewId="0">
      <selection activeCell="I37" sqref="I37"/>
    </sheetView>
  </sheetViews>
  <sheetFormatPr defaultRowHeight="15"/>
  <cols>
    <col min="1" max="1" width="8.625" style="2" customWidth="1"/>
    <col min="2" max="2" width="13.625" style="2" customWidth="1"/>
    <col min="3" max="3" width="35.625" style="2" hidden="1" customWidth="1"/>
    <col min="4" max="4" width="22.625" style="2" hidden="1" customWidth="1"/>
    <col min="5" max="7" width="22.625" style="2" customWidth="1"/>
    <col min="8" max="8" width="16.75" style="2" customWidth="1"/>
    <col min="9" max="10" width="18.25" style="2" customWidth="1"/>
    <col min="11" max="12" width="25.375" style="2" customWidth="1"/>
    <col min="13" max="13" width="24.625" style="2" customWidth="1"/>
    <col min="14" max="14" width="23.875" style="2" customWidth="1"/>
    <col min="15" max="15" width="9" style="2"/>
    <col min="16" max="16" width="15.5" style="2" customWidth="1"/>
    <col min="17" max="17" width="27.125" style="2" customWidth="1"/>
    <col min="18" max="16384" width="9" style="2"/>
  </cols>
  <sheetData>
    <row r="1" spans="1:17" ht="61.5" customHeight="1">
      <c r="A1" s="28" t="s">
        <v>40</v>
      </c>
      <c r="B1" s="28" t="s">
        <v>41</v>
      </c>
      <c r="C1" s="28" t="s">
        <v>0</v>
      </c>
      <c r="D1" s="28" t="s">
        <v>171</v>
      </c>
      <c r="E1" s="28" t="s">
        <v>179</v>
      </c>
      <c r="F1" s="28" t="s">
        <v>180</v>
      </c>
      <c r="G1" s="28" t="s">
        <v>181</v>
      </c>
      <c r="H1" s="28" t="s">
        <v>182</v>
      </c>
      <c r="I1" s="28" t="s">
        <v>183</v>
      </c>
      <c r="J1" s="28" t="s">
        <v>186</v>
      </c>
      <c r="K1" s="28" t="s">
        <v>172</v>
      </c>
      <c r="L1" s="28" t="s">
        <v>188</v>
      </c>
      <c r="M1" s="28" t="s">
        <v>170</v>
      </c>
      <c r="N1" s="28" t="s">
        <v>173</v>
      </c>
      <c r="P1" s="38" t="s">
        <v>142</v>
      </c>
      <c r="Q1" s="38"/>
    </row>
    <row r="2" spans="1:17" ht="28.5" hidden="1" customHeight="1">
      <c r="A2" s="3">
        <v>1</v>
      </c>
      <c r="B2" s="4" t="s">
        <v>42</v>
      </c>
      <c r="C2" s="5" t="s">
        <v>1</v>
      </c>
      <c r="D2" s="24">
        <v>4</v>
      </c>
      <c r="E2" s="24" t="s">
        <v>148</v>
      </c>
      <c r="F2" s="24" t="s">
        <v>155</v>
      </c>
      <c r="G2" s="24" t="s">
        <v>178</v>
      </c>
      <c r="H2" s="24" t="s">
        <v>184</v>
      </c>
      <c r="I2" s="24" t="s">
        <v>185</v>
      </c>
      <c r="J2" s="24" t="s">
        <v>187</v>
      </c>
      <c r="K2" s="24" t="s">
        <v>174</v>
      </c>
      <c r="L2" s="24" t="s">
        <v>189</v>
      </c>
      <c r="M2" s="6" t="s">
        <v>157</v>
      </c>
      <c r="N2" s="6" t="s">
        <v>158</v>
      </c>
      <c r="P2" s="39" t="s">
        <v>141</v>
      </c>
      <c r="Q2" s="27" t="s">
        <v>146</v>
      </c>
    </row>
    <row r="3" spans="1:17" ht="28.5" hidden="1" customHeight="1">
      <c r="A3" s="3">
        <v>2</v>
      </c>
      <c r="B3" s="7" t="s">
        <v>43</v>
      </c>
      <c r="C3" s="8" t="s">
        <v>2</v>
      </c>
      <c r="D3" s="24">
        <v>3</v>
      </c>
      <c r="E3" s="24" t="s">
        <v>148</v>
      </c>
      <c r="F3" s="24" t="s">
        <v>155</v>
      </c>
      <c r="G3" s="24" t="s">
        <v>178</v>
      </c>
      <c r="H3" s="24" t="s">
        <v>184</v>
      </c>
      <c r="I3" s="24" t="s">
        <v>185</v>
      </c>
      <c r="J3" s="24" t="s">
        <v>187</v>
      </c>
      <c r="K3" s="24" t="s">
        <v>174</v>
      </c>
      <c r="L3" s="24" t="s">
        <v>189</v>
      </c>
      <c r="M3" s="6" t="s">
        <v>157</v>
      </c>
      <c r="N3" s="6" t="s">
        <v>158</v>
      </c>
      <c r="P3" s="39"/>
      <c r="Q3" s="6" t="s">
        <v>147</v>
      </c>
    </row>
    <row r="4" spans="1:17" ht="28.5" hidden="1" customHeight="1">
      <c r="A4" s="9">
        <v>3</v>
      </c>
      <c r="B4" s="10" t="s">
        <v>44</v>
      </c>
      <c r="C4" s="11" t="s">
        <v>3</v>
      </c>
      <c r="D4" s="24">
        <v>2</v>
      </c>
      <c r="E4" s="24" t="s">
        <v>148</v>
      </c>
      <c r="F4" s="24" t="s">
        <v>155</v>
      </c>
      <c r="G4" s="24" t="s">
        <v>178</v>
      </c>
      <c r="H4" s="24" t="s">
        <v>184</v>
      </c>
      <c r="I4" s="24" t="s">
        <v>185</v>
      </c>
      <c r="J4" s="24" t="s">
        <v>187</v>
      </c>
      <c r="K4" s="24" t="s">
        <v>174</v>
      </c>
      <c r="L4" s="24" t="s">
        <v>189</v>
      </c>
      <c r="M4" s="6" t="s">
        <v>157</v>
      </c>
      <c r="N4" s="6" t="s">
        <v>158</v>
      </c>
      <c r="P4" s="39"/>
      <c r="Q4" s="6" t="s">
        <v>148</v>
      </c>
    </row>
    <row r="5" spans="1:17" ht="28.5" hidden="1" customHeight="1">
      <c r="A5" s="3">
        <v>4</v>
      </c>
      <c r="B5" s="7" t="s">
        <v>45</v>
      </c>
      <c r="C5" s="8" t="s">
        <v>46</v>
      </c>
      <c r="D5" s="24">
        <v>2</v>
      </c>
      <c r="E5" s="24" t="s">
        <v>148</v>
      </c>
      <c r="F5" s="24" t="s">
        <v>155</v>
      </c>
      <c r="G5" s="24" t="s">
        <v>178</v>
      </c>
      <c r="H5" s="24" t="s">
        <v>184</v>
      </c>
      <c r="I5" s="24" t="s">
        <v>185</v>
      </c>
      <c r="J5" s="24" t="s">
        <v>187</v>
      </c>
      <c r="K5" s="24" t="s">
        <v>174</v>
      </c>
      <c r="L5" s="24" t="s">
        <v>189</v>
      </c>
      <c r="M5" s="6" t="s">
        <v>157</v>
      </c>
      <c r="N5" s="6" t="s">
        <v>158</v>
      </c>
      <c r="P5" s="39" t="s">
        <v>143</v>
      </c>
      <c r="Q5" s="27" t="s">
        <v>149</v>
      </c>
    </row>
    <row r="6" spans="1:17" ht="28.5" hidden="1" customHeight="1">
      <c r="A6" s="3">
        <v>5</v>
      </c>
      <c r="B6" s="4" t="s">
        <v>47</v>
      </c>
      <c r="C6" s="12" t="s">
        <v>48</v>
      </c>
      <c r="D6" s="24">
        <v>1</v>
      </c>
      <c r="E6" s="24" t="s">
        <v>148</v>
      </c>
      <c r="F6" s="24" t="s">
        <v>155</v>
      </c>
      <c r="G6" s="24" t="s">
        <v>178</v>
      </c>
      <c r="H6" s="24" t="s">
        <v>184</v>
      </c>
      <c r="I6" s="24" t="s">
        <v>185</v>
      </c>
      <c r="J6" s="24" t="s">
        <v>187</v>
      </c>
      <c r="K6" s="24" t="s">
        <v>174</v>
      </c>
      <c r="L6" s="24" t="s">
        <v>189</v>
      </c>
      <c r="M6" s="6" t="s">
        <v>157</v>
      </c>
      <c r="N6" s="6" t="s">
        <v>158</v>
      </c>
      <c r="P6" s="39"/>
      <c r="Q6" s="6" t="s">
        <v>150</v>
      </c>
    </row>
    <row r="7" spans="1:17" ht="28.5" hidden="1" customHeight="1">
      <c r="A7" s="9">
        <v>6</v>
      </c>
      <c r="B7" s="10" t="s">
        <v>49</v>
      </c>
      <c r="C7" s="11" t="s">
        <v>4</v>
      </c>
      <c r="D7" s="24">
        <v>3</v>
      </c>
      <c r="E7" s="24" t="s">
        <v>154</v>
      </c>
      <c r="F7" s="24" t="s">
        <v>155</v>
      </c>
      <c r="G7" s="24" t="s">
        <v>178</v>
      </c>
      <c r="H7" s="24" t="s">
        <v>184</v>
      </c>
      <c r="I7" s="24" t="s">
        <v>185</v>
      </c>
      <c r="J7" s="24" t="s">
        <v>187</v>
      </c>
      <c r="K7" s="24" t="s">
        <v>174</v>
      </c>
      <c r="L7" s="24" t="s">
        <v>189</v>
      </c>
      <c r="M7" s="6" t="s">
        <v>159</v>
      </c>
      <c r="N7" s="6" t="s">
        <v>158</v>
      </c>
      <c r="P7" s="39"/>
      <c r="Q7" s="6" t="s">
        <v>151</v>
      </c>
    </row>
    <row r="8" spans="1:17" ht="28.5" hidden="1" customHeight="1">
      <c r="A8" s="13">
        <v>7</v>
      </c>
      <c r="B8" s="14" t="s">
        <v>50</v>
      </c>
      <c r="C8" s="15" t="s">
        <v>5</v>
      </c>
      <c r="D8" s="24">
        <v>1</v>
      </c>
      <c r="E8" s="24" t="s">
        <v>154</v>
      </c>
      <c r="F8" s="24" t="s">
        <v>155</v>
      </c>
      <c r="G8" s="24" t="s">
        <v>178</v>
      </c>
      <c r="H8" s="24" t="s">
        <v>184</v>
      </c>
      <c r="I8" s="24" t="s">
        <v>185</v>
      </c>
      <c r="J8" s="24" t="s">
        <v>187</v>
      </c>
      <c r="K8" s="24" t="s">
        <v>175</v>
      </c>
      <c r="L8" s="24" t="s">
        <v>189</v>
      </c>
      <c r="M8" s="6" t="s">
        <v>159</v>
      </c>
      <c r="N8" s="6" t="s">
        <v>158</v>
      </c>
      <c r="P8" s="39" t="s">
        <v>144</v>
      </c>
      <c r="Q8" s="27" t="s">
        <v>152</v>
      </c>
    </row>
    <row r="9" spans="1:17" ht="28.5" hidden="1" customHeight="1">
      <c r="A9" s="16">
        <v>8</v>
      </c>
      <c r="B9" s="16" t="s">
        <v>51</v>
      </c>
      <c r="C9" s="16" t="s">
        <v>52</v>
      </c>
      <c r="D9" s="24">
        <v>3</v>
      </c>
      <c r="E9" s="24" t="s">
        <v>154</v>
      </c>
      <c r="F9" s="24" t="s">
        <v>155</v>
      </c>
      <c r="G9" s="24" t="s">
        <v>178</v>
      </c>
      <c r="H9" s="24" t="s">
        <v>184</v>
      </c>
      <c r="I9" s="24" t="s">
        <v>185</v>
      </c>
      <c r="J9" s="24" t="s">
        <v>187</v>
      </c>
      <c r="K9" s="24" t="s">
        <v>175</v>
      </c>
      <c r="L9" s="24" t="s">
        <v>189</v>
      </c>
      <c r="M9" s="6" t="s">
        <v>159</v>
      </c>
      <c r="N9" s="6" t="s">
        <v>158</v>
      </c>
      <c r="P9" s="39"/>
      <c r="Q9" s="6" t="s">
        <v>153</v>
      </c>
    </row>
    <row r="10" spans="1:17" ht="28.5" hidden="1" customHeight="1">
      <c r="A10" s="16">
        <v>9</v>
      </c>
      <c r="B10" s="17" t="s">
        <v>53</v>
      </c>
      <c r="C10" s="18" t="s">
        <v>6</v>
      </c>
      <c r="D10" s="24">
        <v>3</v>
      </c>
      <c r="E10" s="24" t="s">
        <v>152</v>
      </c>
      <c r="F10" s="24" t="s">
        <v>155</v>
      </c>
      <c r="G10" s="24" t="s">
        <v>178</v>
      </c>
      <c r="H10" s="24" t="s">
        <v>184</v>
      </c>
      <c r="I10" s="24" t="s">
        <v>185</v>
      </c>
      <c r="J10" s="24" t="s">
        <v>187</v>
      </c>
      <c r="K10" s="24" t="s">
        <v>176</v>
      </c>
      <c r="L10" s="24" t="s">
        <v>189</v>
      </c>
      <c r="M10" s="6" t="s">
        <v>159</v>
      </c>
      <c r="N10" s="6" t="s">
        <v>158</v>
      </c>
      <c r="P10" s="39"/>
      <c r="Q10" s="6" t="s">
        <v>154</v>
      </c>
    </row>
    <row r="11" spans="1:17" ht="28.5" hidden="1" customHeight="1">
      <c r="A11" s="16">
        <v>10</v>
      </c>
      <c r="B11" s="17" t="s">
        <v>54</v>
      </c>
      <c r="C11" s="18" t="s">
        <v>7</v>
      </c>
      <c r="D11" s="24">
        <v>4</v>
      </c>
      <c r="E11" s="24" t="s">
        <v>152</v>
      </c>
      <c r="F11" s="24" t="s">
        <v>155</v>
      </c>
      <c r="G11" s="24" t="s">
        <v>178</v>
      </c>
      <c r="H11" s="24" t="s">
        <v>184</v>
      </c>
      <c r="I11" s="24" t="s">
        <v>185</v>
      </c>
      <c r="J11" s="24" t="s">
        <v>187</v>
      </c>
      <c r="K11" s="24" t="s">
        <v>176</v>
      </c>
      <c r="L11" s="24" t="s">
        <v>189</v>
      </c>
      <c r="M11" s="6" t="s">
        <v>159</v>
      </c>
      <c r="N11" s="6" t="s">
        <v>158</v>
      </c>
      <c r="P11" s="39" t="s">
        <v>145</v>
      </c>
      <c r="Q11" s="27" t="s">
        <v>155</v>
      </c>
    </row>
    <row r="12" spans="1:17" ht="28.5" hidden="1" customHeight="1">
      <c r="A12" s="19">
        <v>11</v>
      </c>
      <c r="B12" s="20" t="s">
        <v>55</v>
      </c>
      <c r="C12" s="21" t="s">
        <v>8</v>
      </c>
      <c r="D12" s="24">
        <v>3</v>
      </c>
      <c r="E12" s="24" t="s">
        <v>151</v>
      </c>
      <c r="F12" s="24" t="s">
        <v>155</v>
      </c>
      <c r="G12" s="24" t="s">
        <v>153</v>
      </c>
      <c r="H12" s="24" t="s">
        <v>184</v>
      </c>
      <c r="I12" s="24" t="s">
        <v>185</v>
      </c>
      <c r="J12" s="24" t="s">
        <v>187</v>
      </c>
      <c r="K12" s="24" t="s">
        <v>176</v>
      </c>
      <c r="L12" s="24" t="s">
        <v>189</v>
      </c>
      <c r="M12" s="6" t="s">
        <v>160</v>
      </c>
      <c r="N12" s="6" t="s">
        <v>161</v>
      </c>
      <c r="P12" s="39"/>
      <c r="Q12" s="6" t="s">
        <v>178</v>
      </c>
    </row>
    <row r="13" spans="1:17" ht="28.5" hidden="1" customHeight="1">
      <c r="A13" s="22">
        <v>12</v>
      </c>
      <c r="B13" s="22" t="s">
        <v>56</v>
      </c>
      <c r="C13" s="22" t="s">
        <v>9</v>
      </c>
      <c r="D13" s="24">
        <v>4</v>
      </c>
      <c r="E13" s="24" t="s">
        <v>151</v>
      </c>
      <c r="F13" s="24" t="s">
        <v>155</v>
      </c>
      <c r="G13" s="24" t="s">
        <v>153</v>
      </c>
      <c r="H13" s="24" t="s">
        <v>184</v>
      </c>
      <c r="I13" s="24" t="s">
        <v>185</v>
      </c>
      <c r="J13" s="24" t="s">
        <v>187</v>
      </c>
      <c r="K13" s="24" t="s">
        <v>176</v>
      </c>
      <c r="L13" s="24" t="s">
        <v>189</v>
      </c>
      <c r="M13" s="6" t="s">
        <v>160</v>
      </c>
      <c r="N13" s="6" t="s">
        <v>161</v>
      </c>
      <c r="P13" s="39"/>
      <c r="Q13" s="6" t="s">
        <v>156</v>
      </c>
    </row>
    <row r="14" spans="1:17" ht="28.5" hidden="1" customHeight="1">
      <c r="A14" s="19">
        <v>13</v>
      </c>
      <c r="B14" s="20" t="s">
        <v>57</v>
      </c>
      <c r="C14" s="22" t="s">
        <v>10</v>
      </c>
      <c r="D14" s="24">
        <v>1</v>
      </c>
      <c r="E14" s="24" t="s">
        <v>146</v>
      </c>
      <c r="F14" s="24" t="s">
        <v>155</v>
      </c>
      <c r="G14" s="24" t="s">
        <v>153</v>
      </c>
      <c r="H14" s="24" t="s">
        <v>184</v>
      </c>
      <c r="I14" s="24" t="s">
        <v>185</v>
      </c>
      <c r="J14" s="24" t="s">
        <v>187</v>
      </c>
      <c r="K14" s="24" t="s">
        <v>177</v>
      </c>
      <c r="L14" s="24" t="s">
        <v>189</v>
      </c>
      <c r="M14" s="6" t="s">
        <v>162</v>
      </c>
      <c r="N14" s="6" t="s">
        <v>158</v>
      </c>
    </row>
    <row r="15" spans="1:17" ht="28.5" hidden="1" customHeight="1">
      <c r="A15" s="16">
        <v>14</v>
      </c>
      <c r="B15" s="17" t="s">
        <v>58</v>
      </c>
      <c r="C15" s="18" t="s">
        <v>11</v>
      </c>
      <c r="D15" s="24">
        <v>3</v>
      </c>
      <c r="E15" s="24" t="s">
        <v>146</v>
      </c>
      <c r="F15" s="24" t="s">
        <v>155</v>
      </c>
      <c r="G15" s="24" t="s">
        <v>153</v>
      </c>
      <c r="H15" s="24" t="s">
        <v>184</v>
      </c>
      <c r="I15" s="24" t="s">
        <v>185</v>
      </c>
      <c r="J15" s="24" t="s">
        <v>187</v>
      </c>
      <c r="K15" s="24" t="s">
        <v>177</v>
      </c>
      <c r="L15" s="24" t="s">
        <v>189</v>
      </c>
      <c r="M15" s="6" t="s">
        <v>163</v>
      </c>
      <c r="N15" s="6" t="s">
        <v>158</v>
      </c>
    </row>
    <row r="16" spans="1:17" ht="28.5" hidden="1" customHeight="1">
      <c r="A16" s="19">
        <v>15</v>
      </c>
      <c r="B16" s="20" t="s">
        <v>59</v>
      </c>
      <c r="C16" s="22" t="s">
        <v>12</v>
      </c>
      <c r="D16" s="24">
        <v>2</v>
      </c>
      <c r="E16" s="24" t="s">
        <v>156</v>
      </c>
      <c r="F16" s="24" t="s">
        <v>155</v>
      </c>
      <c r="G16" s="24" t="s">
        <v>153</v>
      </c>
      <c r="H16" s="24" t="s">
        <v>184</v>
      </c>
      <c r="I16" s="24" t="s">
        <v>185</v>
      </c>
      <c r="J16" s="24" t="s">
        <v>187</v>
      </c>
      <c r="K16" s="24" t="s">
        <v>177</v>
      </c>
      <c r="L16" s="24" t="s">
        <v>189</v>
      </c>
      <c r="M16" s="6" t="s">
        <v>163</v>
      </c>
      <c r="N16" s="6" t="s">
        <v>158</v>
      </c>
    </row>
    <row r="17" spans="1:14" ht="28.5" hidden="1" customHeight="1">
      <c r="A17" s="16">
        <v>16</v>
      </c>
      <c r="B17" s="17" t="s">
        <v>60</v>
      </c>
      <c r="C17" s="18" t="s">
        <v>13</v>
      </c>
      <c r="D17" s="24">
        <v>4</v>
      </c>
      <c r="E17" s="24" t="s">
        <v>156</v>
      </c>
      <c r="F17" s="24" t="s">
        <v>155</v>
      </c>
      <c r="G17" s="24" t="s">
        <v>153</v>
      </c>
      <c r="H17" s="24" t="s">
        <v>184</v>
      </c>
      <c r="I17" s="24" t="s">
        <v>185</v>
      </c>
      <c r="J17" s="24" t="s">
        <v>187</v>
      </c>
      <c r="K17" s="24" t="s">
        <v>177</v>
      </c>
      <c r="L17" s="24" t="s">
        <v>189</v>
      </c>
      <c r="M17" s="6" t="s">
        <v>163</v>
      </c>
      <c r="N17" s="6" t="s">
        <v>158</v>
      </c>
    </row>
    <row r="18" spans="1:14" ht="28.5" hidden="1" customHeight="1">
      <c r="A18" s="3">
        <v>17</v>
      </c>
      <c r="B18" s="4" t="s">
        <v>61</v>
      </c>
      <c r="C18" s="12" t="s">
        <v>14</v>
      </c>
      <c r="D18" s="24">
        <v>3</v>
      </c>
      <c r="E18" s="24" t="s">
        <v>148</v>
      </c>
      <c r="F18" s="24" t="s">
        <v>155</v>
      </c>
      <c r="G18" s="24" t="s">
        <v>153</v>
      </c>
      <c r="H18" s="24" t="s">
        <v>184</v>
      </c>
      <c r="I18" s="24" t="s">
        <v>185</v>
      </c>
      <c r="J18" s="24" t="s">
        <v>187</v>
      </c>
      <c r="K18" s="24" t="s">
        <v>176</v>
      </c>
      <c r="L18" s="24" t="s">
        <v>189</v>
      </c>
      <c r="M18" s="6" t="s">
        <v>157</v>
      </c>
      <c r="N18" s="6" t="s">
        <v>158</v>
      </c>
    </row>
    <row r="19" spans="1:14" ht="28.5" hidden="1" customHeight="1">
      <c r="A19" s="3">
        <v>18</v>
      </c>
      <c r="B19" s="7" t="s">
        <v>62</v>
      </c>
      <c r="C19" s="23" t="s">
        <v>15</v>
      </c>
      <c r="D19" s="24">
        <v>4</v>
      </c>
      <c r="E19" s="24" t="s">
        <v>148</v>
      </c>
      <c r="F19" s="24" t="s">
        <v>155</v>
      </c>
      <c r="G19" s="24" t="s">
        <v>153</v>
      </c>
      <c r="H19" s="24" t="s">
        <v>184</v>
      </c>
      <c r="I19" s="24" t="s">
        <v>185</v>
      </c>
      <c r="J19" s="24" t="s">
        <v>187</v>
      </c>
      <c r="K19" s="24" t="s">
        <v>176</v>
      </c>
      <c r="L19" s="24" t="s">
        <v>189</v>
      </c>
      <c r="M19" s="6" t="s">
        <v>157</v>
      </c>
      <c r="N19" s="6" t="s">
        <v>158</v>
      </c>
    </row>
    <row r="20" spans="1:14" ht="28.5" hidden="1" customHeight="1">
      <c r="A20" s="9">
        <v>19</v>
      </c>
      <c r="B20" s="10" t="s">
        <v>63</v>
      </c>
      <c r="C20" s="11" t="s">
        <v>64</v>
      </c>
      <c r="D20" s="24">
        <v>4</v>
      </c>
      <c r="E20" s="24" t="s">
        <v>148</v>
      </c>
      <c r="F20" s="24" t="s">
        <v>155</v>
      </c>
      <c r="G20" s="24" t="s">
        <v>153</v>
      </c>
      <c r="H20" s="24" t="s">
        <v>184</v>
      </c>
      <c r="I20" s="24" t="s">
        <v>185</v>
      </c>
      <c r="J20" s="24" t="s">
        <v>187</v>
      </c>
      <c r="K20" s="24" t="s">
        <v>176</v>
      </c>
      <c r="L20" s="24" t="s">
        <v>189</v>
      </c>
      <c r="M20" s="6" t="s">
        <v>157</v>
      </c>
      <c r="N20" s="6" t="s">
        <v>158</v>
      </c>
    </row>
    <row r="21" spans="1:14" ht="28.5" hidden="1" customHeight="1">
      <c r="A21" s="19">
        <v>20</v>
      </c>
      <c r="B21" s="19" t="s">
        <v>65</v>
      </c>
      <c r="C21" s="19" t="s">
        <v>16</v>
      </c>
      <c r="D21" s="24">
        <v>2</v>
      </c>
      <c r="E21" s="24" t="s">
        <v>152</v>
      </c>
      <c r="F21" s="24" t="s">
        <v>155</v>
      </c>
      <c r="G21" s="24" t="s">
        <v>153</v>
      </c>
      <c r="H21" s="24" t="s">
        <v>184</v>
      </c>
      <c r="I21" s="24" t="s">
        <v>185</v>
      </c>
      <c r="J21" s="24" t="s">
        <v>187</v>
      </c>
      <c r="K21" s="24" t="s">
        <v>174</v>
      </c>
      <c r="L21" s="24" t="s">
        <v>189</v>
      </c>
      <c r="M21" s="6" t="s">
        <v>157</v>
      </c>
      <c r="N21" s="6" t="s">
        <v>158</v>
      </c>
    </row>
    <row r="22" spans="1:14" ht="28.5" hidden="1" customHeight="1">
      <c r="A22" s="19">
        <v>21</v>
      </c>
      <c r="B22" s="19" t="s">
        <v>66</v>
      </c>
      <c r="C22" s="19" t="s">
        <v>17</v>
      </c>
      <c r="D22" s="24">
        <v>1</v>
      </c>
      <c r="E22" s="24" t="s">
        <v>152</v>
      </c>
      <c r="F22" s="24" t="s">
        <v>155</v>
      </c>
      <c r="G22" s="24" t="s">
        <v>153</v>
      </c>
      <c r="H22" s="24" t="s">
        <v>184</v>
      </c>
      <c r="I22" s="24" t="s">
        <v>185</v>
      </c>
      <c r="J22" s="24" t="s">
        <v>187</v>
      </c>
      <c r="K22" s="24" t="s">
        <v>174</v>
      </c>
      <c r="L22" s="24" t="s">
        <v>189</v>
      </c>
      <c r="M22" s="6" t="s">
        <v>157</v>
      </c>
      <c r="N22" s="6" t="s">
        <v>158</v>
      </c>
    </row>
    <row r="23" spans="1:14" ht="28.5" hidden="1" customHeight="1">
      <c r="A23" s="19">
        <v>22</v>
      </c>
      <c r="B23" s="19" t="s">
        <v>67</v>
      </c>
      <c r="C23" s="19" t="s">
        <v>18</v>
      </c>
      <c r="D23" s="24">
        <v>4</v>
      </c>
      <c r="E23" s="24" t="s">
        <v>152</v>
      </c>
      <c r="F23" s="24" t="s">
        <v>155</v>
      </c>
      <c r="G23" s="24" t="s">
        <v>153</v>
      </c>
      <c r="H23" s="24" t="s">
        <v>184</v>
      </c>
      <c r="I23" s="24" t="s">
        <v>185</v>
      </c>
      <c r="J23" s="24" t="s">
        <v>187</v>
      </c>
      <c r="K23" s="24" t="s">
        <v>174</v>
      </c>
      <c r="L23" s="24" t="s">
        <v>189</v>
      </c>
      <c r="M23" s="6" t="s">
        <v>157</v>
      </c>
      <c r="N23" s="6" t="s">
        <v>158</v>
      </c>
    </row>
    <row r="24" spans="1:14" ht="28.5" hidden="1" customHeight="1">
      <c r="A24" s="19">
        <v>23</v>
      </c>
      <c r="B24" s="19" t="s">
        <v>68</v>
      </c>
      <c r="C24" s="19" t="s">
        <v>19</v>
      </c>
      <c r="D24" s="24">
        <v>4</v>
      </c>
      <c r="E24" s="24" t="s">
        <v>152</v>
      </c>
      <c r="F24" s="24" t="s">
        <v>155</v>
      </c>
      <c r="G24" s="24" t="s">
        <v>153</v>
      </c>
      <c r="H24" s="24" t="s">
        <v>184</v>
      </c>
      <c r="I24" s="24" t="s">
        <v>185</v>
      </c>
      <c r="J24" s="24" t="s">
        <v>187</v>
      </c>
      <c r="K24" s="24" t="s">
        <v>174</v>
      </c>
      <c r="L24" s="24" t="s">
        <v>189</v>
      </c>
      <c r="M24" s="6" t="s">
        <v>157</v>
      </c>
      <c r="N24" s="6" t="s">
        <v>158</v>
      </c>
    </row>
    <row r="25" spans="1:14" ht="28.5" hidden="1" customHeight="1">
      <c r="A25" s="19">
        <v>24</v>
      </c>
      <c r="B25" s="19" t="s">
        <v>69</v>
      </c>
      <c r="C25" s="19" t="s">
        <v>20</v>
      </c>
      <c r="D25" s="24">
        <v>2</v>
      </c>
      <c r="E25" s="24" t="s">
        <v>152</v>
      </c>
      <c r="F25" s="24" t="s">
        <v>155</v>
      </c>
      <c r="G25" s="24" t="s">
        <v>153</v>
      </c>
      <c r="H25" s="24" t="s">
        <v>184</v>
      </c>
      <c r="I25" s="24" t="s">
        <v>185</v>
      </c>
      <c r="J25" s="24" t="s">
        <v>187</v>
      </c>
      <c r="K25" s="24" t="s">
        <v>174</v>
      </c>
      <c r="L25" s="24" t="s">
        <v>189</v>
      </c>
      <c r="M25" s="6" t="s">
        <v>157</v>
      </c>
      <c r="N25" s="6" t="s">
        <v>158</v>
      </c>
    </row>
    <row r="26" spans="1:14" ht="28.5" hidden="1" customHeight="1">
      <c r="A26" s="3">
        <v>25</v>
      </c>
      <c r="B26" s="4" t="s">
        <v>70</v>
      </c>
      <c r="C26" s="5" t="s">
        <v>71</v>
      </c>
      <c r="D26" s="24">
        <v>2</v>
      </c>
      <c r="E26" s="24" t="s">
        <v>152</v>
      </c>
      <c r="F26" s="24" t="s">
        <v>155</v>
      </c>
      <c r="G26" s="24" t="s">
        <v>178</v>
      </c>
      <c r="H26" s="24" t="s">
        <v>184</v>
      </c>
      <c r="I26" s="24" t="s">
        <v>185</v>
      </c>
      <c r="J26" s="24" t="s">
        <v>187</v>
      </c>
      <c r="K26" s="24" t="s">
        <v>175</v>
      </c>
      <c r="L26" s="24" t="s">
        <v>189</v>
      </c>
      <c r="M26" s="6" t="s">
        <v>163</v>
      </c>
      <c r="N26" s="6" t="s">
        <v>158</v>
      </c>
    </row>
    <row r="27" spans="1:14" ht="28.5" hidden="1" customHeight="1">
      <c r="A27" s="9">
        <v>26</v>
      </c>
      <c r="B27" s="10" t="s">
        <v>72</v>
      </c>
      <c r="C27" s="11" t="s">
        <v>21</v>
      </c>
      <c r="D27" s="24">
        <v>3</v>
      </c>
      <c r="E27" s="24" t="s">
        <v>154</v>
      </c>
      <c r="F27" s="24" t="s">
        <v>155</v>
      </c>
      <c r="G27" s="24" t="s">
        <v>178</v>
      </c>
      <c r="H27" s="24" t="s">
        <v>184</v>
      </c>
      <c r="I27" s="24" t="s">
        <v>185</v>
      </c>
      <c r="J27" s="24" t="s">
        <v>187</v>
      </c>
      <c r="K27" s="24" t="s">
        <v>175</v>
      </c>
      <c r="L27" s="24" t="s">
        <v>189</v>
      </c>
      <c r="M27" s="6" t="s">
        <v>163</v>
      </c>
      <c r="N27" s="6" t="s">
        <v>164</v>
      </c>
    </row>
    <row r="28" spans="1:14" ht="28.5" hidden="1" customHeight="1">
      <c r="A28" s="9">
        <v>27</v>
      </c>
      <c r="B28" s="10" t="s">
        <v>73</v>
      </c>
      <c r="C28" s="11" t="s">
        <v>22</v>
      </c>
      <c r="D28" s="24">
        <v>2</v>
      </c>
      <c r="E28" s="24" t="s">
        <v>154</v>
      </c>
      <c r="F28" s="24" t="s">
        <v>155</v>
      </c>
      <c r="G28" s="24" t="s">
        <v>178</v>
      </c>
      <c r="H28" s="24" t="s">
        <v>184</v>
      </c>
      <c r="I28" s="24" t="s">
        <v>185</v>
      </c>
      <c r="J28" s="24" t="s">
        <v>187</v>
      </c>
      <c r="K28" s="24" t="s">
        <v>175</v>
      </c>
      <c r="L28" s="24" t="s">
        <v>189</v>
      </c>
      <c r="M28" s="6" t="s">
        <v>159</v>
      </c>
      <c r="N28" s="6" t="s">
        <v>164</v>
      </c>
    </row>
    <row r="29" spans="1:14" ht="28.5" customHeight="1">
      <c r="A29" s="19">
        <v>28</v>
      </c>
      <c r="B29" s="19" t="s">
        <v>74</v>
      </c>
      <c r="C29" s="19" t="s">
        <v>23</v>
      </c>
      <c r="D29" s="24">
        <v>2</v>
      </c>
      <c r="E29" s="24"/>
      <c r="F29" s="24" t="s">
        <v>155</v>
      </c>
      <c r="G29" s="24" t="s">
        <v>147</v>
      </c>
      <c r="H29" s="24" t="s">
        <v>184</v>
      </c>
      <c r="I29" s="24" t="s">
        <v>185</v>
      </c>
      <c r="J29" s="24" t="s">
        <v>187</v>
      </c>
      <c r="K29" s="24" t="s">
        <v>175</v>
      </c>
      <c r="L29" s="24" t="s">
        <v>189</v>
      </c>
      <c r="M29" s="6" t="s">
        <v>165</v>
      </c>
      <c r="N29" s="6" t="s">
        <v>158</v>
      </c>
    </row>
    <row r="30" spans="1:14" ht="28.5" customHeight="1">
      <c r="A30" s="19">
        <v>29</v>
      </c>
      <c r="B30" s="19" t="s">
        <v>75</v>
      </c>
      <c r="C30" s="19" t="s">
        <v>24</v>
      </c>
      <c r="D30" s="24">
        <v>4</v>
      </c>
      <c r="E30" s="24"/>
      <c r="F30" s="24" t="s">
        <v>155</v>
      </c>
      <c r="G30" s="24" t="s">
        <v>147</v>
      </c>
      <c r="H30" s="24" t="s">
        <v>184</v>
      </c>
      <c r="I30" s="24" t="s">
        <v>185</v>
      </c>
      <c r="J30" s="24" t="s">
        <v>187</v>
      </c>
      <c r="K30" s="24" t="s">
        <v>175</v>
      </c>
      <c r="L30" s="24" t="s">
        <v>189</v>
      </c>
      <c r="M30" s="6" t="s">
        <v>165</v>
      </c>
      <c r="N30" s="6" t="s">
        <v>158</v>
      </c>
    </row>
    <row r="31" spans="1:14" ht="28.5" customHeight="1">
      <c r="A31" s="3">
        <v>30</v>
      </c>
      <c r="B31" s="7" t="s">
        <v>76</v>
      </c>
      <c r="C31" s="23" t="s">
        <v>25</v>
      </c>
      <c r="D31" s="24">
        <v>1</v>
      </c>
      <c r="E31" s="24"/>
      <c r="F31" s="24" t="s">
        <v>155</v>
      </c>
      <c r="G31" s="24" t="s">
        <v>147</v>
      </c>
      <c r="H31" s="24" t="s">
        <v>184</v>
      </c>
      <c r="I31" s="24" t="s">
        <v>185</v>
      </c>
      <c r="J31" s="24" t="s">
        <v>187</v>
      </c>
      <c r="K31" s="24" t="s">
        <v>175</v>
      </c>
      <c r="L31" s="24" t="s">
        <v>189</v>
      </c>
      <c r="M31" s="6" t="s">
        <v>165</v>
      </c>
      <c r="N31" s="6" t="s">
        <v>158</v>
      </c>
    </row>
    <row r="32" spans="1:14" ht="28.5" customHeight="1">
      <c r="A32" s="9">
        <v>31</v>
      </c>
      <c r="B32" s="10" t="s">
        <v>77</v>
      </c>
      <c r="C32" s="11" t="s">
        <v>26</v>
      </c>
      <c r="D32" s="24">
        <v>2</v>
      </c>
      <c r="E32" s="24"/>
      <c r="F32" s="24" t="s">
        <v>155</v>
      </c>
      <c r="G32" s="24" t="s">
        <v>147</v>
      </c>
      <c r="H32" s="24" t="s">
        <v>184</v>
      </c>
      <c r="I32" s="24" t="s">
        <v>185</v>
      </c>
      <c r="J32" s="24" t="s">
        <v>187</v>
      </c>
      <c r="K32" s="24" t="s">
        <v>175</v>
      </c>
      <c r="L32" s="24" t="s">
        <v>189</v>
      </c>
      <c r="M32" s="6" t="s">
        <v>165</v>
      </c>
      <c r="N32" s="6" t="s">
        <v>158</v>
      </c>
    </row>
    <row r="33" spans="1:14" ht="28.5" hidden="1" customHeight="1">
      <c r="A33" s="3">
        <v>32</v>
      </c>
      <c r="B33" s="7" t="s">
        <v>78</v>
      </c>
      <c r="C33" s="23" t="s">
        <v>27</v>
      </c>
      <c r="D33" s="24">
        <v>3</v>
      </c>
      <c r="E33" s="24"/>
      <c r="F33" s="24" t="s">
        <v>155</v>
      </c>
      <c r="G33" s="24" t="s">
        <v>153</v>
      </c>
      <c r="H33" s="24" t="s">
        <v>184</v>
      </c>
      <c r="I33" s="24" t="s">
        <v>185</v>
      </c>
      <c r="J33" s="24" t="s">
        <v>187</v>
      </c>
      <c r="K33" s="24" t="s">
        <v>175</v>
      </c>
      <c r="L33" s="24" t="s">
        <v>189</v>
      </c>
      <c r="M33" s="6" t="s">
        <v>165</v>
      </c>
      <c r="N33" s="6" t="s">
        <v>158</v>
      </c>
    </row>
    <row r="34" spans="1:14" ht="28.5" hidden="1" customHeight="1">
      <c r="A34" s="19">
        <v>33</v>
      </c>
      <c r="B34" s="20" t="s">
        <v>79</v>
      </c>
      <c r="C34" s="21" t="s">
        <v>28</v>
      </c>
      <c r="D34" s="24">
        <v>3</v>
      </c>
      <c r="E34" s="24"/>
      <c r="F34" s="24" t="s">
        <v>155</v>
      </c>
      <c r="G34" s="24" t="s">
        <v>153</v>
      </c>
      <c r="H34" s="24" t="s">
        <v>184</v>
      </c>
      <c r="I34" s="24" t="s">
        <v>185</v>
      </c>
      <c r="J34" s="24" t="s">
        <v>187</v>
      </c>
      <c r="K34" s="24" t="s">
        <v>175</v>
      </c>
      <c r="L34" s="24" t="s">
        <v>189</v>
      </c>
      <c r="M34" s="6" t="s">
        <v>165</v>
      </c>
      <c r="N34" s="6" t="s">
        <v>158</v>
      </c>
    </row>
    <row r="35" spans="1:14" ht="28.5" customHeight="1">
      <c r="A35" s="19">
        <v>34</v>
      </c>
      <c r="B35" s="20" t="s">
        <v>80</v>
      </c>
      <c r="C35" s="21" t="s">
        <v>81</v>
      </c>
      <c r="D35" s="24">
        <v>1</v>
      </c>
      <c r="E35" s="24"/>
      <c r="F35" s="24" t="s">
        <v>155</v>
      </c>
      <c r="G35" s="24" t="s">
        <v>147</v>
      </c>
      <c r="H35" s="24" t="s">
        <v>184</v>
      </c>
      <c r="I35" s="24" t="s">
        <v>185</v>
      </c>
      <c r="J35" s="24" t="s">
        <v>187</v>
      </c>
      <c r="K35" s="24" t="s">
        <v>175</v>
      </c>
      <c r="L35" s="24" t="s">
        <v>189</v>
      </c>
      <c r="M35" s="6" t="s">
        <v>165</v>
      </c>
      <c r="N35" s="6" t="s">
        <v>158</v>
      </c>
    </row>
    <row r="36" spans="1:14" ht="28.5" hidden="1" customHeight="1">
      <c r="A36" s="9">
        <v>35</v>
      </c>
      <c r="B36" s="10" t="s">
        <v>82</v>
      </c>
      <c r="C36" s="11" t="s">
        <v>83</v>
      </c>
      <c r="D36" s="24">
        <v>2</v>
      </c>
      <c r="E36" s="24"/>
      <c r="F36" s="24" t="s">
        <v>155</v>
      </c>
      <c r="G36" s="24"/>
      <c r="H36" s="24" t="s">
        <v>184</v>
      </c>
      <c r="I36" s="24" t="s">
        <v>185</v>
      </c>
      <c r="J36" s="24" t="s">
        <v>187</v>
      </c>
      <c r="K36" s="24" t="s">
        <v>175</v>
      </c>
      <c r="L36" s="24" t="s">
        <v>189</v>
      </c>
      <c r="M36" s="6" t="s">
        <v>165</v>
      </c>
      <c r="N36" s="6" t="s">
        <v>158</v>
      </c>
    </row>
    <row r="37" spans="1:14" ht="28.5" customHeight="1">
      <c r="A37" s="3">
        <v>36</v>
      </c>
      <c r="B37" s="7" t="s">
        <v>84</v>
      </c>
      <c r="C37" s="23" t="s">
        <v>85</v>
      </c>
      <c r="D37" s="24">
        <v>4</v>
      </c>
      <c r="E37" s="24"/>
      <c r="F37" s="24" t="s">
        <v>155</v>
      </c>
      <c r="G37" s="24" t="s">
        <v>147</v>
      </c>
      <c r="H37" s="24" t="s">
        <v>184</v>
      </c>
      <c r="I37" s="24" t="s">
        <v>185</v>
      </c>
      <c r="J37" s="24" t="s">
        <v>187</v>
      </c>
      <c r="K37" s="24" t="s">
        <v>175</v>
      </c>
      <c r="L37" s="24" t="s">
        <v>189</v>
      </c>
      <c r="M37" s="6" t="s">
        <v>165</v>
      </c>
      <c r="N37" s="6" t="s">
        <v>158</v>
      </c>
    </row>
    <row r="38" spans="1:14" ht="28.5" customHeight="1">
      <c r="A38" s="3">
        <v>37</v>
      </c>
      <c r="B38" s="7" t="s">
        <v>86</v>
      </c>
      <c r="C38" s="23" t="s">
        <v>29</v>
      </c>
      <c r="D38" s="24">
        <v>2</v>
      </c>
      <c r="E38" s="24"/>
      <c r="F38" s="24" t="s">
        <v>155</v>
      </c>
      <c r="G38" s="24" t="s">
        <v>147</v>
      </c>
      <c r="H38" s="24" t="s">
        <v>184</v>
      </c>
      <c r="I38" s="24" t="s">
        <v>185</v>
      </c>
      <c r="J38" s="24" t="s">
        <v>187</v>
      </c>
      <c r="K38" s="24" t="s">
        <v>175</v>
      </c>
      <c r="L38" s="24" t="s">
        <v>189</v>
      </c>
      <c r="M38" s="6" t="s">
        <v>165</v>
      </c>
      <c r="N38" s="6" t="s">
        <v>158</v>
      </c>
    </row>
    <row r="39" spans="1:14" ht="28.5" hidden="1" customHeight="1">
      <c r="A39" s="3">
        <v>38</v>
      </c>
      <c r="B39" s="3" t="s">
        <v>87</v>
      </c>
      <c r="C39" s="3" t="s">
        <v>88</v>
      </c>
      <c r="D39" s="24">
        <v>1</v>
      </c>
      <c r="E39" s="24" t="s">
        <v>154</v>
      </c>
      <c r="F39" s="24" t="s">
        <v>155</v>
      </c>
      <c r="G39" s="24" t="s">
        <v>150</v>
      </c>
      <c r="H39" s="24" t="s">
        <v>184</v>
      </c>
      <c r="I39" s="24" t="s">
        <v>185</v>
      </c>
      <c r="J39" s="24" t="s">
        <v>187</v>
      </c>
      <c r="K39" s="24" t="s">
        <v>175</v>
      </c>
      <c r="L39" s="24" t="s">
        <v>189</v>
      </c>
      <c r="M39" s="6" t="s">
        <v>166</v>
      </c>
      <c r="N39" s="6" t="s">
        <v>158</v>
      </c>
    </row>
    <row r="40" spans="1:14" ht="28.5" hidden="1" customHeight="1">
      <c r="A40" s="3">
        <v>39</v>
      </c>
      <c r="B40" s="3" t="s">
        <v>89</v>
      </c>
      <c r="C40" s="3" t="s">
        <v>90</v>
      </c>
      <c r="D40" s="24">
        <v>2</v>
      </c>
      <c r="E40" s="24" t="s">
        <v>154</v>
      </c>
      <c r="F40" s="24" t="s">
        <v>155</v>
      </c>
      <c r="G40" s="24" t="s">
        <v>150</v>
      </c>
      <c r="H40" s="24" t="s">
        <v>184</v>
      </c>
      <c r="I40" s="24" t="s">
        <v>185</v>
      </c>
      <c r="J40" s="24" t="s">
        <v>187</v>
      </c>
      <c r="K40" s="24" t="s">
        <v>175</v>
      </c>
      <c r="L40" s="24" t="s">
        <v>189</v>
      </c>
      <c r="M40" s="6" t="s">
        <v>166</v>
      </c>
      <c r="N40" s="6" t="s">
        <v>158</v>
      </c>
    </row>
    <row r="41" spans="1:14" ht="28.5" hidden="1" customHeight="1">
      <c r="A41" s="11">
        <v>40</v>
      </c>
      <c r="B41" s="11" t="s">
        <v>91</v>
      </c>
      <c r="C41" s="11" t="s">
        <v>92</v>
      </c>
      <c r="D41" s="24">
        <v>3</v>
      </c>
      <c r="E41" s="24" t="s">
        <v>154</v>
      </c>
      <c r="F41" s="24" t="s">
        <v>155</v>
      </c>
      <c r="G41" s="24" t="s">
        <v>150</v>
      </c>
      <c r="H41" s="24" t="s">
        <v>184</v>
      </c>
      <c r="I41" s="24" t="s">
        <v>185</v>
      </c>
      <c r="J41" s="24" t="s">
        <v>187</v>
      </c>
      <c r="K41" s="24" t="s">
        <v>175</v>
      </c>
      <c r="L41" s="24" t="s">
        <v>189</v>
      </c>
      <c r="M41" s="6" t="s">
        <v>166</v>
      </c>
      <c r="N41" s="6" t="s">
        <v>158</v>
      </c>
    </row>
    <row r="42" spans="1:14" ht="28.5" hidden="1" customHeight="1">
      <c r="A42" s="11">
        <v>41</v>
      </c>
      <c r="B42" s="11" t="s">
        <v>93</v>
      </c>
      <c r="C42" s="11" t="s">
        <v>94</v>
      </c>
      <c r="D42" s="24">
        <v>4</v>
      </c>
      <c r="E42" s="24" t="s">
        <v>154</v>
      </c>
      <c r="F42" s="24" t="s">
        <v>155</v>
      </c>
      <c r="G42" s="24" t="s">
        <v>150</v>
      </c>
      <c r="H42" s="24" t="s">
        <v>184</v>
      </c>
      <c r="I42" s="24" t="s">
        <v>185</v>
      </c>
      <c r="J42" s="24" t="s">
        <v>187</v>
      </c>
      <c r="K42" s="24" t="s">
        <v>175</v>
      </c>
      <c r="L42" s="24" t="s">
        <v>189</v>
      </c>
      <c r="M42" s="6" t="s">
        <v>166</v>
      </c>
      <c r="N42" s="6" t="s">
        <v>158</v>
      </c>
    </row>
    <row r="43" spans="1:14" ht="28.5" customHeight="1">
      <c r="A43" s="9">
        <v>42</v>
      </c>
      <c r="B43" s="10" t="s">
        <v>95</v>
      </c>
      <c r="C43" s="11" t="s">
        <v>96</v>
      </c>
      <c r="D43" s="24">
        <v>1</v>
      </c>
      <c r="E43" s="24" t="s">
        <v>154</v>
      </c>
      <c r="F43" s="24" t="s">
        <v>155</v>
      </c>
      <c r="G43" s="24" t="s">
        <v>147</v>
      </c>
      <c r="H43" s="24" t="s">
        <v>184</v>
      </c>
      <c r="I43" s="24" t="s">
        <v>185</v>
      </c>
      <c r="J43" s="24" t="s">
        <v>187</v>
      </c>
      <c r="K43" s="24" t="s">
        <v>175</v>
      </c>
      <c r="L43" s="24" t="s">
        <v>189</v>
      </c>
      <c r="M43" s="6" t="s">
        <v>166</v>
      </c>
      <c r="N43" s="6" t="s">
        <v>158</v>
      </c>
    </row>
    <row r="44" spans="1:14" ht="28.5" customHeight="1">
      <c r="A44" s="9">
        <v>43</v>
      </c>
      <c r="B44" s="10" t="s">
        <v>97</v>
      </c>
      <c r="C44" s="11" t="s">
        <v>98</v>
      </c>
      <c r="D44" s="24">
        <v>2</v>
      </c>
      <c r="E44" s="24" t="s">
        <v>154</v>
      </c>
      <c r="F44" s="24" t="s">
        <v>155</v>
      </c>
      <c r="G44" s="24" t="s">
        <v>147</v>
      </c>
      <c r="H44" s="24" t="s">
        <v>184</v>
      </c>
      <c r="I44" s="24" t="s">
        <v>185</v>
      </c>
      <c r="J44" s="24" t="s">
        <v>187</v>
      </c>
      <c r="K44" s="24" t="s">
        <v>175</v>
      </c>
      <c r="L44" s="24" t="s">
        <v>189</v>
      </c>
      <c r="M44" s="6" t="s">
        <v>166</v>
      </c>
      <c r="N44" s="6" t="s">
        <v>158</v>
      </c>
    </row>
    <row r="45" spans="1:14" ht="28.5" customHeight="1">
      <c r="A45" s="9">
        <v>44</v>
      </c>
      <c r="B45" s="10" t="s">
        <v>99</v>
      </c>
      <c r="C45" s="11" t="s">
        <v>100</v>
      </c>
      <c r="D45" s="24">
        <v>3</v>
      </c>
      <c r="E45" s="24" t="s">
        <v>154</v>
      </c>
      <c r="F45" s="24" t="s">
        <v>155</v>
      </c>
      <c r="G45" s="24" t="s">
        <v>147</v>
      </c>
      <c r="H45" s="24" t="s">
        <v>184</v>
      </c>
      <c r="I45" s="24" t="s">
        <v>185</v>
      </c>
      <c r="J45" s="24" t="s">
        <v>187</v>
      </c>
      <c r="K45" s="24" t="s">
        <v>175</v>
      </c>
      <c r="L45" s="24" t="s">
        <v>189</v>
      </c>
      <c r="M45" s="6" t="s">
        <v>166</v>
      </c>
      <c r="N45" s="6" t="s">
        <v>158</v>
      </c>
    </row>
    <row r="46" spans="1:14" ht="28.5" customHeight="1">
      <c r="A46" s="9">
        <v>45</v>
      </c>
      <c r="B46" s="10" t="s">
        <v>101</v>
      </c>
      <c r="C46" s="11" t="s">
        <v>102</v>
      </c>
      <c r="D46" s="24">
        <v>4</v>
      </c>
      <c r="E46" s="24" t="s">
        <v>154</v>
      </c>
      <c r="F46" s="24" t="s">
        <v>155</v>
      </c>
      <c r="G46" s="24" t="s">
        <v>147</v>
      </c>
      <c r="H46" s="24" t="s">
        <v>184</v>
      </c>
      <c r="I46" s="24" t="s">
        <v>185</v>
      </c>
      <c r="J46" s="24" t="s">
        <v>187</v>
      </c>
      <c r="K46" s="24" t="s">
        <v>175</v>
      </c>
      <c r="L46" s="24" t="s">
        <v>189</v>
      </c>
      <c r="M46" s="6" t="s">
        <v>166</v>
      </c>
      <c r="N46" s="6" t="s">
        <v>158</v>
      </c>
    </row>
    <row r="47" spans="1:14" ht="28.5" hidden="1" customHeight="1">
      <c r="A47" s="3">
        <v>46</v>
      </c>
      <c r="B47" s="7" t="s">
        <v>103</v>
      </c>
      <c r="C47" s="23" t="s">
        <v>104</v>
      </c>
      <c r="D47" s="24">
        <v>3</v>
      </c>
      <c r="E47" s="24" t="s">
        <v>154</v>
      </c>
      <c r="F47" s="24" t="s">
        <v>155</v>
      </c>
      <c r="G47" s="24" t="s">
        <v>150</v>
      </c>
      <c r="H47" s="24" t="s">
        <v>184</v>
      </c>
      <c r="I47" s="24" t="s">
        <v>185</v>
      </c>
      <c r="J47" s="24" t="s">
        <v>187</v>
      </c>
      <c r="K47" s="24" t="s">
        <v>175</v>
      </c>
      <c r="L47" s="24" t="s">
        <v>189</v>
      </c>
      <c r="M47" s="6" t="s">
        <v>166</v>
      </c>
      <c r="N47" s="6" t="s">
        <v>158</v>
      </c>
    </row>
    <row r="48" spans="1:14" ht="28.5" hidden="1" customHeight="1">
      <c r="A48" s="19">
        <v>47</v>
      </c>
      <c r="B48" s="19" t="s">
        <v>30</v>
      </c>
      <c r="C48" s="19" t="s">
        <v>31</v>
      </c>
      <c r="D48" s="24">
        <v>1</v>
      </c>
      <c r="E48" s="24" t="s">
        <v>154</v>
      </c>
      <c r="F48" s="24" t="s">
        <v>155</v>
      </c>
      <c r="G48" s="24" t="s">
        <v>178</v>
      </c>
      <c r="H48" s="24" t="s">
        <v>184</v>
      </c>
      <c r="I48" s="24" t="s">
        <v>185</v>
      </c>
      <c r="J48" s="24" t="s">
        <v>187</v>
      </c>
      <c r="K48" s="24"/>
      <c r="L48" s="24" t="s">
        <v>189</v>
      </c>
      <c r="M48" s="6" t="s">
        <v>167</v>
      </c>
      <c r="N48" s="6" t="s">
        <v>167</v>
      </c>
    </row>
    <row r="49" spans="1:14" ht="28.5" hidden="1" customHeight="1">
      <c r="A49" s="19">
        <v>48</v>
      </c>
      <c r="B49" s="19" t="s">
        <v>32</v>
      </c>
      <c r="C49" s="19" t="s">
        <v>33</v>
      </c>
      <c r="D49" s="24">
        <v>2</v>
      </c>
      <c r="E49" s="24" t="s">
        <v>154</v>
      </c>
      <c r="F49" s="24" t="s">
        <v>155</v>
      </c>
      <c r="G49" s="24" t="s">
        <v>178</v>
      </c>
      <c r="H49" s="24" t="s">
        <v>184</v>
      </c>
      <c r="I49" s="24" t="s">
        <v>185</v>
      </c>
      <c r="J49" s="24" t="s">
        <v>187</v>
      </c>
      <c r="K49" s="24" t="s">
        <v>174</v>
      </c>
      <c r="L49" s="24" t="s">
        <v>189</v>
      </c>
      <c r="M49" s="6" t="s">
        <v>164</v>
      </c>
      <c r="N49" s="6" t="s">
        <v>164</v>
      </c>
    </row>
    <row r="50" spans="1:14" ht="28.5" hidden="1" customHeight="1">
      <c r="A50" s="19">
        <v>49</v>
      </c>
      <c r="B50" s="19" t="s">
        <v>34</v>
      </c>
      <c r="C50" s="19" t="s">
        <v>35</v>
      </c>
      <c r="D50" s="24">
        <v>3</v>
      </c>
      <c r="E50" s="24" t="s">
        <v>154</v>
      </c>
      <c r="F50" s="24" t="s">
        <v>155</v>
      </c>
      <c r="G50" s="24" t="s">
        <v>178</v>
      </c>
      <c r="H50" s="24" t="s">
        <v>184</v>
      </c>
      <c r="I50" s="24" t="s">
        <v>185</v>
      </c>
      <c r="J50" s="24" t="s">
        <v>187</v>
      </c>
      <c r="K50" s="24" t="s">
        <v>176</v>
      </c>
      <c r="L50" s="24" t="s">
        <v>189</v>
      </c>
      <c r="M50" s="6" t="s">
        <v>161</v>
      </c>
      <c r="N50" s="6" t="s">
        <v>161</v>
      </c>
    </row>
    <row r="51" spans="1:14" ht="28.5" hidden="1" customHeight="1">
      <c r="A51" s="19">
        <v>50</v>
      </c>
      <c r="B51" s="19" t="s">
        <v>36</v>
      </c>
      <c r="C51" s="19" t="s">
        <v>37</v>
      </c>
      <c r="D51" s="24">
        <v>4</v>
      </c>
      <c r="E51" s="24" t="s">
        <v>154</v>
      </c>
      <c r="F51" s="24" t="s">
        <v>155</v>
      </c>
      <c r="G51" s="24" t="s">
        <v>178</v>
      </c>
      <c r="H51" s="24" t="s">
        <v>184</v>
      </c>
      <c r="I51" s="24" t="s">
        <v>185</v>
      </c>
      <c r="J51" s="24" t="s">
        <v>187</v>
      </c>
      <c r="K51" s="24" t="s">
        <v>176</v>
      </c>
      <c r="L51" s="24" t="s">
        <v>189</v>
      </c>
      <c r="M51" s="6" t="s">
        <v>164</v>
      </c>
      <c r="N51" s="6" t="s">
        <v>164</v>
      </c>
    </row>
    <row r="52" spans="1:14" ht="28.5" hidden="1" customHeight="1">
      <c r="A52" s="19">
        <v>51</v>
      </c>
      <c r="B52" s="19" t="s">
        <v>105</v>
      </c>
      <c r="C52" s="19" t="s">
        <v>106</v>
      </c>
      <c r="D52" s="24">
        <v>2</v>
      </c>
      <c r="E52" s="24" t="s">
        <v>154</v>
      </c>
      <c r="F52" s="24" t="s">
        <v>155</v>
      </c>
      <c r="G52" s="24" t="s">
        <v>178</v>
      </c>
      <c r="H52" s="24" t="s">
        <v>184</v>
      </c>
      <c r="I52" s="24" t="s">
        <v>185</v>
      </c>
      <c r="J52" s="24" t="s">
        <v>187</v>
      </c>
      <c r="K52" s="24" t="s">
        <v>174</v>
      </c>
      <c r="L52" s="24" t="s">
        <v>189</v>
      </c>
      <c r="M52" s="6" t="s">
        <v>164</v>
      </c>
      <c r="N52" s="6" t="s">
        <v>164</v>
      </c>
    </row>
    <row r="53" spans="1:14" ht="28.5" hidden="1" customHeight="1">
      <c r="A53" s="19">
        <v>52</v>
      </c>
      <c r="B53" s="19" t="s">
        <v>107</v>
      </c>
      <c r="C53" s="19" t="s">
        <v>108</v>
      </c>
      <c r="D53" s="24"/>
      <c r="E53" s="24" t="s">
        <v>154</v>
      </c>
      <c r="F53" s="24" t="s">
        <v>155</v>
      </c>
      <c r="G53" s="24" t="s">
        <v>178</v>
      </c>
      <c r="H53" s="24" t="s">
        <v>184</v>
      </c>
      <c r="I53" s="24" t="s">
        <v>185</v>
      </c>
      <c r="J53" s="24" t="s">
        <v>187</v>
      </c>
      <c r="K53" s="24"/>
      <c r="L53" s="24" t="s">
        <v>189</v>
      </c>
      <c r="M53" s="6" t="s">
        <v>158</v>
      </c>
      <c r="N53" s="6" t="s">
        <v>158</v>
      </c>
    </row>
    <row r="54" spans="1:14" ht="28.5" hidden="1" customHeight="1">
      <c r="A54" s="19">
        <v>53</v>
      </c>
      <c r="B54" s="19" t="s">
        <v>38</v>
      </c>
      <c r="C54" s="19" t="s">
        <v>39</v>
      </c>
      <c r="D54" s="24">
        <v>4</v>
      </c>
      <c r="E54" s="24" t="s">
        <v>154</v>
      </c>
      <c r="F54" s="24" t="s">
        <v>155</v>
      </c>
      <c r="G54" s="24" t="s">
        <v>178</v>
      </c>
      <c r="H54" s="24" t="s">
        <v>184</v>
      </c>
      <c r="I54" s="24" t="s">
        <v>185</v>
      </c>
      <c r="J54" s="24" t="s">
        <v>187</v>
      </c>
      <c r="K54" s="24" t="s">
        <v>176</v>
      </c>
      <c r="L54" s="24" t="s">
        <v>189</v>
      </c>
      <c r="M54" s="6"/>
      <c r="N54" s="6" t="s">
        <v>158</v>
      </c>
    </row>
    <row r="55" spans="1:14" ht="28.5" hidden="1" customHeight="1">
      <c r="A55" s="9">
        <v>54</v>
      </c>
      <c r="B55" s="10" t="s">
        <v>109</v>
      </c>
      <c r="C55" s="11" t="s">
        <v>110</v>
      </c>
      <c r="D55" s="24">
        <v>2</v>
      </c>
      <c r="E55" s="24" t="s">
        <v>154</v>
      </c>
      <c r="F55" s="24" t="s">
        <v>155</v>
      </c>
      <c r="G55" s="24" t="s">
        <v>178</v>
      </c>
      <c r="H55" s="24" t="s">
        <v>184</v>
      </c>
      <c r="I55" s="24" t="s">
        <v>185</v>
      </c>
      <c r="J55" s="24" t="s">
        <v>187</v>
      </c>
      <c r="K55" s="24" t="s">
        <v>175</v>
      </c>
      <c r="L55" s="24" t="s">
        <v>189</v>
      </c>
      <c r="M55" s="6"/>
      <c r="N55" s="6"/>
    </row>
    <row r="56" spans="1:14" ht="28.5" hidden="1" customHeight="1">
      <c r="A56" s="9">
        <v>55</v>
      </c>
      <c r="B56" s="10" t="s">
        <v>111</v>
      </c>
      <c r="C56" s="11" t="s">
        <v>112</v>
      </c>
      <c r="D56" s="24">
        <v>2</v>
      </c>
      <c r="E56" s="24" t="s">
        <v>154</v>
      </c>
      <c r="F56" s="24" t="s">
        <v>155</v>
      </c>
      <c r="G56" s="24" t="s">
        <v>153</v>
      </c>
      <c r="H56" s="24" t="s">
        <v>184</v>
      </c>
      <c r="I56" s="24" t="s">
        <v>185</v>
      </c>
      <c r="J56" s="24" t="s">
        <v>187</v>
      </c>
      <c r="K56" s="24" t="s">
        <v>175</v>
      </c>
      <c r="L56" s="24" t="s">
        <v>189</v>
      </c>
      <c r="M56" s="6" t="s">
        <v>165</v>
      </c>
      <c r="N56" s="6" t="s">
        <v>167</v>
      </c>
    </row>
    <row r="57" spans="1:14" ht="28.5" hidden="1" customHeight="1">
      <c r="A57" s="9">
        <v>56</v>
      </c>
      <c r="B57" s="10" t="s">
        <v>113</v>
      </c>
      <c r="C57" s="11" t="s">
        <v>114</v>
      </c>
      <c r="D57" s="24">
        <v>2</v>
      </c>
      <c r="E57" s="24" t="s">
        <v>154</v>
      </c>
      <c r="F57" s="24" t="s">
        <v>155</v>
      </c>
      <c r="G57" s="24"/>
      <c r="H57" s="24" t="s">
        <v>184</v>
      </c>
      <c r="I57" s="24" t="s">
        <v>185</v>
      </c>
      <c r="J57" s="24" t="s">
        <v>187</v>
      </c>
      <c r="K57" s="24" t="s">
        <v>175</v>
      </c>
      <c r="L57" s="24" t="s">
        <v>189</v>
      </c>
      <c r="M57" s="6" t="s">
        <v>165</v>
      </c>
      <c r="N57" s="6" t="s">
        <v>167</v>
      </c>
    </row>
    <row r="58" spans="1:14" ht="28.5" hidden="1" customHeight="1">
      <c r="A58" s="9">
        <v>57</v>
      </c>
      <c r="B58" s="10" t="s">
        <v>115</v>
      </c>
      <c r="C58" s="11" t="s">
        <v>116</v>
      </c>
      <c r="D58" s="24">
        <v>4</v>
      </c>
      <c r="E58" s="24" t="s">
        <v>154</v>
      </c>
      <c r="F58" s="24" t="s">
        <v>155</v>
      </c>
      <c r="G58" s="24"/>
      <c r="H58" s="24" t="s">
        <v>184</v>
      </c>
      <c r="I58" s="24" t="s">
        <v>185</v>
      </c>
      <c r="J58" s="24" t="s">
        <v>187</v>
      </c>
      <c r="K58" s="24" t="s">
        <v>175</v>
      </c>
      <c r="L58" s="24" t="s">
        <v>189</v>
      </c>
      <c r="M58" s="6" t="s">
        <v>164</v>
      </c>
      <c r="N58" s="6" t="s">
        <v>164</v>
      </c>
    </row>
    <row r="59" spans="1:14" ht="28.5" hidden="1" customHeight="1">
      <c r="A59" s="9">
        <v>58</v>
      </c>
      <c r="B59" s="10" t="s">
        <v>117</v>
      </c>
      <c r="C59" s="11" t="s">
        <v>118</v>
      </c>
      <c r="D59" s="24">
        <v>4</v>
      </c>
      <c r="E59" s="24" t="s">
        <v>154</v>
      </c>
      <c r="F59" s="24" t="s">
        <v>155</v>
      </c>
      <c r="G59" s="24"/>
      <c r="H59" s="24" t="s">
        <v>184</v>
      </c>
      <c r="I59" s="24" t="s">
        <v>185</v>
      </c>
      <c r="J59" s="24" t="s">
        <v>187</v>
      </c>
      <c r="K59" s="24" t="s">
        <v>175</v>
      </c>
      <c r="L59" s="24" t="s">
        <v>189</v>
      </c>
      <c r="M59" s="6" t="s">
        <v>168</v>
      </c>
      <c r="N59" s="6" t="s">
        <v>164</v>
      </c>
    </row>
    <row r="60" spans="1:14" ht="28.5" customHeight="1">
      <c r="A60" s="9">
        <v>59</v>
      </c>
      <c r="B60" s="10" t="s">
        <v>119</v>
      </c>
      <c r="C60" s="11" t="s">
        <v>120</v>
      </c>
      <c r="D60" s="24">
        <v>4</v>
      </c>
      <c r="E60" s="24" t="s">
        <v>154</v>
      </c>
      <c r="F60" s="24" t="s">
        <v>155</v>
      </c>
      <c r="G60" s="24" t="s">
        <v>147</v>
      </c>
      <c r="H60" s="24" t="s">
        <v>184</v>
      </c>
      <c r="I60" s="24" t="s">
        <v>185</v>
      </c>
      <c r="J60" s="24" t="s">
        <v>187</v>
      </c>
      <c r="K60" s="24" t="s">
        <v>175</v>
      </c>
      <c r="L60" s="24" t="s">
        <v>189</v>
      </c>
      <c r="M60" s="6" t="s">
        <v>168</v>
      </c>
      <c r="N60" s="6" t="s">
        <v>164</v>
      </c>
    </row>
    <row r="61" spans="1:14" ht="28.5" hidden="1" customHeight="1">
      <c r="A61" s="9">
        <v>60</v>
      </c>
      <c r="B61" s="10" t="s">
        <v>121</v>
      </c>
      <c r="C61" s="11" t="s">
        <v>122</v>
      </c>
      <c r="D61" s="24">
        <v>3</v>
      </c>
      <c r="E61" s="24" t="s">
        <v>154</v>
      </c>
      <c r="F61" s="24" t="s">
        <v>155</v>
      </c>
      <c r="G61" s="24"/>
      <c r="H61" s="24" t="s">
        <v>184</v>
      </c>
      <c r="I61" s="24" t="s">
        <v>185</v>
      </c>
      <c r="J61" s="24" t="s">
        <v>187</v>
      </c>
      <c r="K61" s="24" t="s">
        <v>175</v>
      </c>
      <c r="L61" s="24" t="s">
        <v>189</v>
      </c>
      <c r="M61" s="6" t="s">
        <v>168</v>
      </c>
      <c r="N61" s="6" t="s">
        <v>164</v>
      </c>
    </row>
    <row r="62" spans="1:14" ht="28.5" hidden="1" customHeight="1">
      <c r="A62" s="9">
        <v>61</v>
      </c>
      <c r="B62" s="10" t="s">
        <v>123</v>
      </c>
      <c r="C62" s="11" t="s">
        <v>124</v>
      </c>
      <c r="D62" s="24">
        <v>3</v>
      </c>
      <c r="E62" s="24" t="s">
        <v>154</v>
      </c>
      <c r="F62" s="24" t="s">
        <v>155</v>
      </c>
      <c r="G62" s="24"/>
      <c r="H62" s="24" t="s">
        <v>184</v>
      </c>
      <c r="I62" s="24" t="s">
        <v>185</v>
      </c>
      <c r="J62" s="24" t="s">
        <v>187</v>
      </c>
      <c r="K62" s="24" t="s">
        <v>175</v>
      </c>
      <c r="L62" s="24" t="s">
        <v>189</v>
      </c>
      <c r="M62" s="6" t="s">
        <v>168</v>
      </c>
      <c r="N62" s="6" t="s">
        <v>164</v>
      </c>
    </row>
    <row r="63" spans="1:14" ht="28.5" hidden="1" customHeight="1">
      <c r="A63" s="9">
        <v>62</v>
      </c>
      <c r="B63" s="10" t="s">
        <v>125</v>
      </c>
      <c r="C63" s="11" t="s">
        <v>126</v>
      </c>
      <c r="D63" s="24">
        <v>3</v>
      </c>
      <c r="E63" s="24" t="s">
        <v>154</v>
      </c>
      <c r="F63" s="24" t="s">
        <v>155</v>
      </c>
      <c r="G63" s="24"/>
      <c r="H63" s="24" t="s">
        <v>184</v>
      </c>
      <c r="I63" s="24" t="s">
        <v>185</v>
      </c>
      <c r="J63" s="24" t="s">
        <v>187</v>
      </c>
      <c r="K63" s="24" t="s">
        <v>175</v>
      </c>
      <c r="L63" s="24" t="s">
        <v>189</v>
      </c>
      <c r="M63" s="6" t="s">
        <v>168</v>
      </c>
      <c r="N63" s="6" t="s">
        <v>167</v>
      </c>
    </row>
    <row r="64" spans="1:14" ht="28.5" hidden="1" customHeight="1">
      <c r="A64" s="9">
        <v>63</v>
      </c>
      <c r="B64" s="10" t="s">
        <v>127</v>
      </c>
      <c r="C64" s="11" t="s">
        <v>128</v>
      </c>
      <c r="D64" s="24">
        <v>1</v>
      </c>
      <c r="E64" s="24" t="s">
        <v>154</v>
      </c>
      <c r="F64" s="24" t="s">
        <v>155</v>
      </c>
      <c r="G64" s="24"/>
      <c r="H64" s="24" t="s">
        <v>184</v>
      </c>
      <c r="I64" s="24" t="s">
        <v>185</v>
      </c>
      <c r="J64" s="24" t="s">
        <v>187</v>
      </c>
      <c r="K64" s="24" t="s">
        <v>175</v>
      </c>
      <c r="L64" s="24" t="s">
        <v>189</v>
      </c>
      <c r="M64" s="6" t="s">
        <v>168</v>
      </c>
      <c r="N64" s="6" t="s">
        <v>164</v>
      </c>
    </row>
    <row r="65" spans="1:14" ht="28.5" hidden="1" customHeight="1">
      <c r="A65" s="9">
        <v>64</v>
      </c>
      <c r="B65" s="10" t="s">
        <v>129</v>
      </c>
      <c r="C65" s="11" t="s">
        <v>130</v>
      </c>
      <c r="D65" s="24">
        <v>3</v>
      </c>
      <c r="E65" s="24" t="s">
        <v>154</v>
      </c>
      <c r="F65" s="24" t="s">
        <v>155</v>
      </c>
      <c r="G65" s="24" t="s">
        <v>178</v>
      </c>
      <c r="H65" s="24" t="s">
        <v>184</v>
      </c>
      <c r="I65" s="24" t="s">
        <v>185</v>
      </c>
      <c r="J65" s="24" t="s">
        <v>187</v>
      </c>
      <c r="K65" s="24" t="s">
        <v>175</v>
      </c>
      <c r="L65" s="24" t="s">
        <v>189</v>
      </c>
      <c r="M65" s="6" t="s">
        <v>168</v>
      </c>
      <c r="N65" s="6" t="s">
        <v>164</v>
      </c>
    </row>
    <row r="66" spans="1:14" ht="28.5" customHeight="1">
      <c r="A66" s="9">
        <v>65</v>
      </c>
      <c r="B66" s="10" t="s">
        <v>131</v>
      </c>
      <c r="C66" s="11" t="s">
        <v>132</v>
      </c>
      <c r="D66" s="24">
        <v>4</v>
      </c>
      <c r="E66" s="24" t="s">
        <v>154</v>
      </c>
      <c r="F66" s="24" t="s">
        <v>155</v>
      </c>
      <c r="G66" s="24" t="s">
        <v>147</v>
      </c>
      <c r="H66" s="24" t="s">
        <v>184</v>
      </c>
      <c r="I66" s="24" t="s">
        <v>185</v>
      </c>
      <c r="J66" s="24" t="s">
        <v>187</v>
      </c>
      <c r="K66" s="24" t="s">
        <v>175</v>
      </c>
      <c r="L66" s="24" t="s">
        <v>189</v>
      </c>
      <c r="M66" s="6" t="s">
        <v>168</v>
      </c>
      <c r="N66" s="6" t="s">
        <v>164</v>
      </c>
    </row>
    <row r="67" spans="1:14" ht="28.5" hidden="1" customHeight="1">
      <c r="A67" s="9">
        <v>66</v>
      </c>
      <c r="B67" s="10" t="s">
        <v>133</v>
      </c>
      <c r="C67" s="11" t="s">
        <v>134</v>
      </c>
      <c r="D67" s="24">
        <v>1</v>
      </c>
      <c r="E67" s="24" t="s">
        <v>154</v>
      </c>
      <c r="F67" s="24" t="s">
        <v>155</v>
      </c>
      <c r="G67" s="24"/>
      <c r="H67" s="24" t="s">
        <v>184</v>
      </c>
      <c r="I67" s="24" t="s">
        <v>185</v>
      </c>
      <c r="J67" s="24" t="s">
        <v>187</v>
      </c>
      <c r="K67" s="24" t="s">
        <v>175</v>
      </c>
      <c r="L67" s="24" t="s">
        <v>189</v>
      </c>
      <c r="M67" s="6" t="s">
        <v>165</v>
      </c>
      <c r="N67" s="6" t="s">
        <v>167</v>
      </c>
    </row>
    <row r="68" spans="1:14" ht="28.5" customHeight="1">
      <c r="A68" s="9">
        <v>67</v>
      </c>
      <c r="B68" s="10" t="s">
        <v>135</v>
      </c>
      <c r="C68" s="11" t="s">
        <v>136</v>
      </c>
      <c r="D68" s="24">
        <v>2</v>
      </c>
      <c r="E68" s="24" t="s">
        <v>154</v>
      </c>
      <c r="F68" s="24" t="s">
        <v>155</v>
      </c>
      <c r="G68" s="24" t="s">
        <v>147</v>
      </c>
      <c r="H68" s="24" t="s">
        <v>184</v>
      </c>
      <c r="I68" s="24" t="s">
        <v>185</v>
      </c>
      <c r="J68" s="24" t="s">
        <v>187</v>
      </c>
      <c r="K68" s="24" t="s">
        <v>175</v>
      </c>
      <c r="L68" s="24" t="s">
        <v>189</v>
      </c>
      <c r="M68" s="6" t="s">
        <v>166</v>
      </c>
      <c r="N68" s="6" t="s">
        <v>164</v>
      </c>
    </row>
    <row r="69" spans="1:14" ht="28.5" hidden="1" customHeight="1">
      <c r="A69" s="9">
        <v>68</v>
      </c>
      <c r="B69" s="10" t="s">
        <v>137</v>
      </c>
      <c r="C69" s="11" t="s">
        <v>138</v>
      </c>
      <c r="D69" s="24">
        <v>3</v>
      </c>
      <c r="E69" s="24" t="s">
        <v>154</v>
      </c>
      <c r="F69" s="24" t="s">
        <v>155</v>
      </c>
      <c r="G69" s="24" t="s">
        <v>178</v>
      </c>
      <c r="H69" s="24" t="s">
        <v>184</v>
      </c>
      <c r="I69" s="24" t="s">
        <v>185</v>
      </c>
      <c r="J69" s="24" t="s">
        <v>187</v>
      </c>
      <c r="K69" s="24" t="s">
        <v>175</v>
      </c>
      <c r="L69" s="24" t="s">
        <v>189</v>
      </c>
      <c r="M69" s="6" t="s">
        <v>159</v>
      </c>
      <c r="N69" s="6" t="s">
        <v>164</v>
      </c>
    </row>
    <row r="70" spans="1:14" ht="28.5" hidden="1" customHeight="1">
      <c r="A70" s="9">
        <v>69</v>
      </c>
      <c r="B70" s="10" t="s">
        <v>139</v>
      </c>
      <c r="C70" s="11" t="s">
        <v>140</v>
      </c>
      <c r="D70" s="24">
        <v>4</v>
      </c>
      <c r="E70" s="24" t="s">
        <v>154</v>
      </c>
      <c r="F70" s="24" t="s">
        <v>155</v>
      </c>
      <c r="G70" s="24" t="s">
        <v>178</v>
      </c>
      <c r="H70" s="24" t="s">
        <v>184</v>
      </c>
      <c r="I70" s="24" t="s">
        <v>185</v>
      </c>
      <c r="J70" s="24" t="s">
        <v>187</v>
      </c>
      <c r="K70" s="24" t="s">
        <v>175</v>
      </c>
      <c r="L70" s="24" t="s">
        <v>189</v>
      </c>
      <c r="M70" s="6"/>
      <c r="N70" s="6" t="s">
        <v>169</v>
      </c>
    </row>
  </sheetData>
  <autoFilter ref="A1:Q70">
    <filterColumn colId="6">
      <filters>
        <filter val="حمید پاک نیا"/>
      </filters>
    </filterColumn>
    <filterColumn colId="15" showButton="0"/>
  </autoFilter>
  <mergeCells count="5">
    <mergeCell ref="P1:Q1"/>
    <mergeCell ref="P2:P4"/>
    <mergeCell ref="P5:P7"/>
    <mergeCell ref="P8:P10"/>
    <mergeCell ref="P11:P13"/>
  </mergeCells>
  <pageMargins left="0.7" right="0.7" top="0.75" bottom="0.75" header="0.3" footer="0.3"/>
  <pageSetup paperSize="9" scale="2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0"/>
  <sheetViews>
    <sheetView rightToLeft="1" topLeftCell="A4" zoomScale="80" zoomScaleNormal="80" workbookViewId="0">
      <selection activeCell="F15" sqref="F15"/>
    </sheetView>
  </sheetViews>
  <sheetFormatPr defaultRowHeight="15"/>
  <cols>
    <col min="1" max="1" width="11" bestFit="1" customWidth="1"/>
    <col min="2" max="2" width="37.125" bestFit="1" customWidth="1"/>
    <col min="3" max="3" width="27" bestFit="1" customWidth="1"/>
    <col min="4" max="4" width="36.25" bestFit="1" customWidth="1"/>
    <col min="5" max="5" width="22.25" customWidth="1"/>
    <col min="6" max="6" width="35.125" bestFit="1" customWidth="1"/>
    <col min="7" max="7" width="35.125" customWidth="1"/>
    <col min="8" max="8" width="25.625" bestFit="1" customWidth="1"/>
    <col min="9" max="9" width="27.125" customWidth="1"/>
    <col min="10" max="10" width="7.375" customWidth="1"/>
    <col min="11" max="11" width="181" bestFit="1" customWidth="1"/>
  </cols>
  <sheetData>
    <row r="1" spans="1:11">
      <c r="A1" t="s">
        <v>190</v>
      </c>
      <c r="B1" t="s">
        <v>192</v>
      </c>
      <c r="C1" t="s">
        <v>193</v>
      </c>
      <c r="D1" t="s">
        <v>192</v>
      </c>
      <c r="E1" t="s">
        <v>191</v>
      </c>
      <c r="F1" t="s">
        <v>192</v>
      </c>
    </row>
    <row r="2" spans="1:11">
      <c r="A2" s="31">
        <v>110</v>
      </c>
      <c r="B2" t="str">
        <f>VLOOKUP(A2,Location!A:B,2,0)</f>
        <v>78B06D99-7557-4303-A070-906F4E0022F6</v>
      </c>
      <c r="C2" t="s">
        <v>301</v>
      </c>
      <c r="D2" t="str">
        <f>VLOOKUP(C2,Trade!A:B,2,0)</f>
        <v>8F03BD33-60AE-4959-A64A-9FA58263E40C</v>
      </c>
      <c r="E2" t="s">
        <v>1066</v>
      </c>
      <c r="F2" t="str">
        <f>VLOOKUP(E2,Position!A:D,4,0)</f>
        <v>0d0ec015-147c-4e9d-9425-5742a827e30b</v>
      </c>
      <c r="G2" t="str">
        <f>F2&amp;"'"</f>
        <v>0d0ec015-147c-4e9d-9425-5742a827e30b'</v>
      </c>
      <c r="H2" t="s">
        <v>1887</v>
      </c>
      <c r="I2" t="s">
        <v>1882</v>
      </c>
      <c r="J2" t="s">
        <v>1883</v>
      </c>
      <c r="K2" t="str">
        <f>H2&amp;""&amp;B2&amp;""&amp;I2&amp;""&amp;D2&amp;""&amp;J2&amp;""&amp;G2&amp;"--"&amp;C2&amp;"-"&amp;E2&amp;"-"&amp;A2</f>
        <v>when WorkOrder.LocationID = '78B06D99-7557-4303-A070-906F4E0022F6' and WorkOrder.WOTradeID = '8F03BD33-60AE-4959-A64A-9FA58263E40C' then '0d0ec015-147c-4e9d-9425-5742a827e30b'--مکانیک-امیر مهدی زاده اردکانی-110</v>
      </c>
    </row>
    <row r="3" spans="1:11">
      <c r="A3">
        <v>120</v>
      </c>
      <c r="B3" t="str">
        <f>VLOOKUP(A3,Location!A:B,2,0)</f>
        <v>2750F9B4-AF98-401F-9359-DC500236CBD8</v>
      </c>
      <c r="C3" t="s">
        <v>301</v>
      </c>
      <c r="D3" t="str">
        <f>VLOOKUP(C3,Trade!A:B,2,0)</f>
        <v>8F03BD33-60AE-4959-A64A-9FA58263E40C</v>
      </c>
      <c r="E3" t="s">
        <v>1066</v>
      </c>
      <c r="F3" t="str">
        <f>VLOOKUP(E3,Position!A:D,4,0)</f>
        <v>0d0ec015-147c-4e9d-9425-5742a827e30b</v>
      </c>
      <c r="G3" t="str">
        <f t="shared" ref="G3:G66" si="0">F3&amp;"'"</f>
        <v>0d0ec015-147c-4e9d-9425-5742a827e30b'</v>
      </c>
      <c r="H3" t="s">
        <v>1887</v>
      </c>
      <c r="I3" t="s">
        <v>1882</v>
      </c>
      <c r="J3" t="s">
        <v>1883</v>
      </c>
      <c r="K3" t="str">
        <f t="shared" ref="K3:K66" si="1">H3&amp;""&amp;B3&amp;""&amp;I3&amp;""&amp;D3&amp;""&amp;J3&amp;""&amp;G3&amp;"--"&amp;C3&amp;"-"&amp;E3&amp;"-"&amp;A3</f>
        <v>when WorkOrder.LocationID = '2750F9B4-AF98-401F-9359-DC500236CBD8' and WorkOrder.WOTradeID = '8F03BD33-60AE-4959-A64A-9FA58263E40C' then '0d0ec015-147c-4e9d-9425-5742a827e30b'--مکانیک-امیر مهدی زاده اردکانی-120</v>
      </c>
    </row>
    <row r="4" spans="1:11">
      <c r="A4">
        <v>130</v>
      </c>
      <c r="B4" t="str">
        <f>VLOOKUP(A4,Location!A:B,2,0)</f>
        <v>6AB99542-CDE9-4707-88BC-6499CE9CFC0F</v>
      </c>
      <c r="C4" t="s">
        <v>301</v>
      </c>
      <c r="D4" t="str">
        <f>VLOOKUP(C4,Trade!A:B,2,0)</f>
        <v>8F03BD33-60AE-4959-A64A-9FA58263E40C</v>
      </c>
      <c r="E4" t="s">
        <v>1066</v>
      </c>
      <c r="F4" t="str">
        <f>VLOOKUP(E4,Position!A:D,4,0)</f>
        <v>0d0ec015-147c-4e9d-9425-5742a827e30b</v>
      </c>
      <c r="G4" t="str">
        <f t="shared" si="0"/>
        <v>0d0ec015-147c-4e9d-9425-5742a827e30b'</v>
      </c>
      <c r="H4" t="s">
        <v>1887</v>
      </c>
      <c r="I4" t="s">
        <v>1882</v>
      </c>
      <c r="J4" t="s">
        <v>1883</v>
      </c>
      <c r="K4" t="str">
        <f t="shared" si="1"/>
        <v>when WorkOrder.LocationID = '6AB99542-CDE9-4707-88BC-6499CE9CFC0F' and WorkOrder.WOTradeID = '8F03BD33-60AE-4959-A64A-9FA58263E40C' then '0d0ec015-147c-4e9d-9425-5742a827e30b'--مکانیک-امیر مهدی زاده اردکانی-130</v>
      </c>
    </row>
    <row r="5" spans="1:11">
      <c r="A5" s="30">
        <v>150</v>
      </c>
      <c r="B5" t="str">
        <f>VLOOKUP(A5,Location!A:B,2,0)</f>
        <v>BCA51DCB-5B2F-42ED-9D85-73670DE88119</v>
      </c>
      <c r="C5" t="s">
        <v>301</v>
      </c>
      <c r="D5" t="str">
        <f>VLOOKUP(C5,Trade!A:B,2,0)</f>
        <v>8F03BD33-60AE-4959-A64A-9FA58263E40C</v>
      </c>
      <c r="E5" t="s">
        <v>1066</v>
      </c>
      <c r="F5" t="str">
        <f>VLOOKUP(E5,Position!A:D,4,0)</f>
        <v>0d0ec015-147c-4e9d-9425-5742a827e30b</v>
      </c>
      <c r="G5" t="str">
        <f t="shared" si="0"/>
        <v>0d0ec015-147c-4e9d-9425-5742a827e30b'</v>
      </c>
      <c r="H5" t="s">
        <v>1887</v>
      </c>
      <c r="I5" t="s">
        <v>1882</v>
      </c>
      <c r="J5" t="s">
        <v>1883</v>
      </c>
      <c r="K5" t="str">
        <f t="shared" si="1"/>
        <v>when WorkOrder.LocationID = 'BCA51DCB-5B2F-42ED-9D85-73670DE88119' and WorkOrder.WOTradeID = '8F03BD33-60AE-4959-A64A-9FA58263E40C' then '0d0ec015-147c-4e9d-9425-5742a827e30b'--مکانیک-امیر مهدی زاده اردکانی-150</v>
      </c>
    </row>
    <row r="6" spans="1:11">
      <c r="A6" s="30">
        <v>160</v>
      </c>
      <c r="B6" t="str">
        <f>VLOOKUP(A6,Location!A:B,2,0)</f>
        <v>C4625269-F10C-42AF-83AD-9A6D68810D48</v>
      </c>
      <c r="C6" t="s">
        <v>301</v>
      </c>
      <c r="D6" t="str">
        <f>VLOOKUP(C6,Trade!A:B,2,0)</f>
        <v>8F03BD33-60AE-4959-A64A-9FA58263E40C</v>
      </c>
      <c r="E6" t="s">
        <v>1066</v>
      </c>
      <c r="F6" t="str">
        <f>VLOOKUP(E6,Position!A:D,4,0)</f>
        <v>0d0ec015-147c-4e9d-9425-5742a827e30b</v>
      </c>
      <c r="G6" t="str">
        <f t="shared" si="0"/>
        <v>0d0ec015-147c-4e9d-9425-5742a827e30b'</v>
      </c>
      <c r="H6" t="s">
        <v>1887</v>
      </c>
      <c r="I6" t="s">
        <v>1882</v>
      </c>
      <c r="J6" t="s">
        <v>1883</v>
      </c>
      <c r="K6" t="str">
        <f t="shared" si="1"/>
        <v>when WorkOrder.LocationID = 'C4625269-F10C-42AF-83AD-9A6D68810D48' and WorkOrder.WOTradeID = '8F03BD33-60AE-4959-A64A-9FA58263E40C' then '0d0ec015-147c-4e9d-9425-5742a827e30b'--مکانیک-امیر مهدی زاده اردکانی-160</v>
      </c>
    </row>
    <row r="7" spans="1:11">
      <c r="A7" s="30">
        <v>210</v>
      </c>
      <c r="B7" t="str">
        <f>VLOOKUP(A7,Location!A:B,2,0)</f>
        <v>97235566-7D3F-446A-A784-04A9E6924AFE</v>
      </c>
      <c r="C7" t="s">
        <v>301</v>
      </c>
      <c r="D7" t="str">
        <f>VLOOKUP(C7,Trade!A:B,2,0)</f>
        <v>8F03BD33-60AE-4959-A64A-9FA58263E40C</v>
      </c>
      <c r="E7" t="s">
        <v>154</v>
      </c>
      <c r="F7" t="str">
        <f>VLOOKUP(E7,Position!A:D,4,0)</f>
        <v>86c955c1-9f94-4cb6-b935-27fd597a1422</v>
      </c>
      <c r="G7" t="str">
        <f t="shared" si="0"/>
        <v>86c955c1-9f94-4cb6-b935-27fd597a1422'</v>
      </c>
      <c r="H7" t="s">
        <v>1887</v>
      </c>
      <c r="I7" t="s">
        <v>1882</v>
      </c>
      <c r="J7" t="s">
        <v>1883</v>
      </c>
      <c r="K7" t="str">
        <f t="shared" si="1"/>
        <v>when WorkOrder.LocationID = '97235566-7D3F-446A-A784-04A9E6924AFE' and WorkOrder.WOTradeID = '8F03BD33-60AE-4959-A64A-9FA58263E40C' then '86c955c1-9f94-4cb6-b935-27fd597a1422'--مکانیک-محمدرضا کارگر شورکی-210</v>
      </c>
    </row>
    <row r="8" spans="1:11">
      <c r="A8" s="30">
        <v>310</v>
      </c>
      <c r="B8" t="str">
        <f>VLOOKUP(A8,Location!A:B,2,0)</f>
        <v>1EFAE21A-31F2-4B7D-A00A-D378E62580B4</v>
      </c>
      <c r="C8" t="s">
        <v>301</v>
      </c>
      <c r="D8" t="str">
        <f>VLOOKUP(C8,Trade!A:B,2,0)</f>
        <v>8F03BD33-60AE-4959-A64A-9FA58263E40C</v>
      </c>
      <c r="E8" t="s">
        <v>154</v>
      </c>
      <c r="F8" t="str">
        <f>VLOOKUP(E8,Position!A:D,4,0)</f>
        <v>86c955c1-9f94-4cb6-b935-27fd597a1422</v>
      </c>
      <c r="G8" t="str">
        <f t="shared" si="0"/>
        <v>86c955c1-9f94-4cb6-b935-27fd597a1422'</v>
      </c>
      <c r="H8" t="s">
        <v>1887</v>
      </c>
      <c r="I8" t="s">
        <v>1882</v>
      </c>
      <c r="J8" t="s">
        <v>1883</v>
      </c>
      <c r="K8" t="str">
        <f t="shared" si="1"/>
        <v>when WorkOrder.LocationID = '1EFAE21A-31F2-4B7D-A00A-D378E62580B4' and WorkOrder.WOTradeID = '8F03BD33-60AE-4959-A64A-9FA58263E40C' then '86c955c1-9f94-4cb6-b935-27fd597a1422'--مکانیک-محمدرضا کارگر شورکی-310</v>
      </c>
    </row>
    <row r="9" spans="1:11">
      <c r="A9" s="30">
        <v>330</v>
      </c>
      <c r="B9" t="str">
        <f>VLOOKUP(A9,Location!A:B,2,0)</f>
        <v>49FFFBD7-7F3E-4119-8863-2BA8F8FAFA82</v>
      </c>
      <c r="C9" t="s">
        <v>301</v>
      </c>
      <c r="D9" t="str">
        <f>VLOOKUP(C9,Trade!A:B,2,0)</f>
        <v>8F03BD33-60AE-4959-A64A-9FA58263E40C</v>
      </c>
      <c r="E9" t="s">
        <v>154</v>
      </c>
      <c r="F9" t="str">
        <f>VLOOKUP(E9,Position!A:D,4,0)</f>
        <v>86c955c1-9f94-4cb6-b935-27fd597a1422</v>
      </c>
      <c r="G9" t="str">
        <f t="shared" si="0"/>
        <v>86c955c1-9f94-4cb6-b935-27fd597a1422'</v>
      </c>
      <c r="H9" t="s">
        <v>1887</v>
      </c>
      <c r="I9" t="s">
        <v>1882</v>
      </c>
      <c r="J9" t="s">
        <v>1883</v>
      </c>
      <c r="K9" t="str">
        <f t="shared" si="1"/>
        <v>when WorkOrder.LocationID = '49FFFBD7-7F3E-4119-8863-2BA8F8FAFA82' and WorkOrder.WOTradeID = '8F03BD33-60AE-4959-A64A-9FA58263E40C' then '86c955c1-9f94-4cb6-b935-27fd597a1422'--مکانیک-محمدرضا کارگر شورکی-330</v>
      </c>
    </row>
    <row r="10" spans="1:11">
      <c r="A10" s="30">
        <v>510</v>
      </c>
      <c r="B10" t="str">
        <f>VLOOKUP(A10,Location!A:B,2,0)</f>
        <v>4B4BB545-2FA1-4B03-AC06-307AD22BAC48</v>
      </c>
      <c r="C10" t="s">
        <v>301</v>
      </c>
      <c r="D10" t="str">
        <f>VLOOKUP(C10,Trade!A:B,2,0)</f>
        <v>8F03BD33-60AE-4959-A64A-9FA58263E40C</v>
      </c>
      <c r="E10" t="s">
        <v>324</v>
      </c>
      <c r="F10" t="str">
        <f>VLOOKUP(E10,Position!A:D,4,0)</f>
        <v>5ad56fd3-8af8-461a-aa48-f7a97223df8a</v>
      </c>
      <c r="G10" t="str">
        <f t="shared" si="0"/>
        <v>5ad56fd3-8af8-461a-aa48-f7a97223df8a'</v>
      </c>
      <c r="H10" t="s">
        <v>1887</v>
      </c>
      <c r="I10" t="s">
        <v>1882</v>
      </c>
      <c r="J10" t="s">
        <v>1883</v>
      </c>
      <c r="K10" t="str">
        <f t="shared" si="1"/>
        <v>when WorkOrder.LocationID = '4B4BB545-2FA1-4B03-AC06-307AD22BAC48' and WorkOrder.WOTradeID = '8F03BD33-60AE-4959-A64A-9FA58263E40C' then '5ad56fd3-8af8-461a-aa48-f7a97223df8a'--مکانیک-ساسان فهیمی محمره ئی-510</v>
      </c>
    </row>
    <row r="11" spans="1:11">
      <c r="A11" s="30">
        <v>520</v>
      </c>
      <c r="B11" t="str">
        <f>VLOOKUP(A11,Location!A:B,2,0)</f>
        <v>0E2036B6-0DAB-4301-8280-BCD50785CCB3</v>
      </c>
      <c r="C11" t="s">
        <v>301</v>
      </c>
      <c r="D11" t="str">
        <f>VLOOKUP(C11,Trade!A:B,2,0)</f>
        <v>8F03BD33-60AE-4959-A64A-9FA58263E40C</v>
      </c>
      <c r="E11" t="s">
        <v>324</v>
      </c>
      <c r="F11" t="str">
        <f>VLOOKUP(E11,Position!A:D,4,0)</f>
        <v>5ad56fd3-8af8-461a-aa48-f7a97223df8a</v>
      </c>
      <c r="G11" t="str">
        <f t="shared" si="0"/>
        <v>5ad56fd3-8af8-461a-aa48-f7a97223df8a'</v>
      </c>
      <c r="H11" t="s">
        <v>1887</v>
      </c>
      <c r="I11" t="s">
        <v>1882</v>
      </c>
      <c r="J11" t="s">
        <v>1883</v>
      </c>
      <c r="K11" t="str">
        <f t="shared" si="1"/>
        <v>when WorkOrder.LocationID = '0E2036B6-0DAB-4301-8280-BCD50785CCB3' and WorkOrder.WOTradeID = '8F03BD33-60AE-4959-A64A-9FA58263E40C' then '5ad56fd3-8af8-461a-aa48-f7a97223df8a'--مکانیک-ساسان فهیمی محمره ئی-520</v>
      </c>
    </row>
    <row r="12" spans="1:11">
      <c r="A12" s="30">
        <v>610</v>
      </c>
      <c r="B12" t="str">
        <f>VLOOKUP(A12,Location!A:B,2,0)</f>
        <v>AD76E0CC-DA23-4365-9F28-668EB51B1614</v>
      </c>
      <c r="C12" t="s">
        <v>301</v>
      </c>
      <c r="D12" t="str">
        <f>VLOOKUP(C12,Trade!A:B,2,0)</f>
        <v>8F03BD33-60AE-4959-A64A-9FA58263E40C</v>
      </c>
      <c r="E12" t="s">
        <v>1130</v>
      </c>
      <c r="F12" t="str">
        <f>VLOOKUP(E12,Position!A:D,4,0)</f>
        <v>0e23870b-13a5-45fb-bc6d-8de1e891c150</v>
      </c>
      <c r="G12" t="str">
        <f t="shared" si="0"/>
        <v>0e23870b-13a5-45fb-bc6d-8de1e891c150'</v>
      </c>
      <c r="H12" t="s">
        <v>1887</v>
      </c>
      <c r="I12" t="s">
        <v>1882</v>
      </c>
      <c r="J12" t="s">
        <v>1883</v>
      </c>
      <c r="K12" t="str">
        <f t="shared" si="1"/>
        <v>when WorkOrder.LocationID = 'AD76E0CC-DA23-4365-9F28-668EB51B1614' and WorkOrder.WOTradeID = '8F03BD33-60AE-4959-A64A-9FA58263E40C' then '0e23870b-13a5-45fb-bc6d-8de1e891c150'--مکانیک-حامد حکیم زاده اردکان-610</v>
      </c>
    </row>
    <row r="13" spans="1:11">
      <c r="A13" s="30">
        <v>620</v>
      </c>
      <c r="B13" t="str">
        <f>VLOOKUP(A13,Location!A:B,2,0)</f>
        <v>00FA8351-9E10-40B2-AC54-866644E52154</v>
      </c>
      <c r="C13" t="s">
        <v>301</v>
      </c>
      <c r="D13" t="str">
        <f>VLOOKUP(C13,Trade!A:B,2,0)</f>
        <v>8F03BD33-60AE-4959-A64A-9FA58263E40C</v>
      </c>
      <c r="E13" t="s">
        <v>1130</v>
      </c>
      <c r="F13" t="str">
        <f>VLOOKUP(E13,Position!A:D,4,0)</f>
        <v>0e23870b-13a5-45fb-bc6d-8de1e891c150</v>
      </c>
      <c r="G13" t="str">
        <f t="shared" si="0"/>
        <v>0e23870b-13a5-45fb-bc6d-8de1e891c150'</v>
      </c>
      <c r="H13" t="s">
        <v>1887</v>
      </c>
      <c r="I13" t="s">
        <v>1882</v>
      </c>
      <c r="J13" t="s">
        <v>1883</v>
      </c>
      <c r="K13" t="str">
        <f t="shared" si="1"/>
        <v>when WorkOrder.LocationID = '00FA8351-9E10-40B2-AC54-866644E52154' and WorkOrder.WOTradeID = '8F03BD33-60AE-4959-A64A-9FA58263E40C' then '0e23870b-13a5-45fb-bc6d-8de1e891c150'--مکانیک-حامد حکیم زاده اردکان-620</v>
      </c>
    </row>
    <row r="14" spans="1:11">
      <c r="A14" s="30">
        <v>710</v>
      </c>
      <c r="B14" t="str">
        <f>VLOOKUP(A14,Location!A:B,2,0)</f>
        <v>512073BC-F245-4F5C-89B8-854BFFA84304</v>
      </c>
      <c r="C14" t="s">
        <v>301</v>
      </c>
      <c r="D14" t="str">
        <f>VLOOKUP(C14,Trade!A:B,2,0)</f>
        <v>8F03BD33-60AE-4959-A64A-9FA58263E40C</v>
      </c>
      <c r="E14" t="s">
        <v>146</v>
      </c>
      <c r="F14" t="str">
        <f>VLOOKUP(E14,Position!A:D,4,0)</f>
        <v>37eba238-acc8-47a3-8d19-6eb5aaff97ab</v>
      </c>
      <c r="G14" t="str">
        <f t="shared" si="0"/>
        <v>37eba238-acc8-47a3-8d19-6eb5aaff97ab'</v>
      </c>
      <c r="H14" t="s">
        <v>1887</v>
      </c>
      <c r="I14" t="s">
        <v>1882</v>
      </c>
      <c r="J14" t="s">
        <v>1883</v>
      </c>
      <c r="K14" t="str">
        <f t="shared" si="1"/>
        <v>when WorkOrder.LocationID = '512073BC-F245-4F5C-89B8-854BFFA84304' and WorkOrder.WOTradeID = '8F03BD33-60AE-4959-A64A-9FA58263E40C' then '37eba238-acc8-47a3-8d19-6eb5aaff97ab'--مکانیک-سعید منصوریان-710</v>
      </c>
    </row>
    <row r="15" spans="1:11">
      <c r="A15" s="30">
        <v>720</v>
      </c>
      <c r="B15" t="str">
        <f>VLOOKUP(A15,Location!A:B,2,0)</f>
        <v>30E7012C-3ED5-4F3F-B187-BB444CD3B086</v>
      </c>
      <c r="C15" t="s">
        <v>301</v>
      </c>
      <c r="D15" t="str">
        <f>VLOOKUP(C15,Trade!A:B,2,0)</f>
        <v>8F03BD33-60AE-4959-A64A-9FA58263E40C</v>
      </c>
      <c r="E15" t="s">
        <v>146</v>
      </c>
      <c r="F15" t="str">
        <f>VLOOKUP(E15,Position!A:D,4,0)</f>
        <v>37eba238-acc8-47a3-8d19-6eb5aaff97ab</v>
      </c>
      <c r="G15" t="str">
        <f t="shared" si="0"/>
        <v>37eba238-acc8-47a3-8d19-6eb5aaff97ab'</v>
      </c>
      <c r="H15" t="s">
        <v>1887</v>
      </c>
      <c r="I15" t="s">
        <v>1882</v>
      </c>
      <c r="J15" t="s">
        <v>1883</v>
      </c>
      <c r="K15" t="str">
        <f t="shared" si="1"/>
        <v>when WorkOrder.LocationID = '30E7012C-3ED5-4F3F-B187-BB444CD3B086' and WorkOrder.WOTradeID = '8F03BD33-60AE-4959-A64A-9FA58263E40C' then '37eba238-acc8-47a3-8d19-6eb5aaff97ab'--مکانیک-سعید منصوریان-720</v>
      </c>
    </row>
    <row r="16" spans="1:11">
      <c r="A16" s="30">
        <v>730</v>
      </c>
      <c r="B16" t="str">
        <f>VLOOKUP(A16,Location!A:B,2,0)</f>
        <v>0C9C4347-54D6-47C3-9F15-57D32137DF8E</v>
      </c>
      <c r="C16" t="s">
        <v>301</v>
      </c>
      <c r="D16" t="str">
        <f>VLOOKUP(C16,Trade!A:B,2,0)</f>
        <v>8F03BD33-60AE-4959-A64A-9FA58263E40C</v>
      </c>
      <c r="E16" t="s">
        <v>156</v>
      </c>
      <c r="F16" t="str">
        <f>VLOOKUP(E16,Position!A:D,4,0)</f>
        <v>d656c28a-f24d-4751-892c-874520dcc129</v>
      </c>
      <c r="G16" t="str">
        <f t="shared" si="0"/>
        <v>d656c28a-f24d-4751-892c-874520dcc129'</v>
      </c>
      <c r="H16" t="s">
        <v>1887</v>
      </c>
      <c r="I16" t="s">
        <v>1882</v>
      </c>
      <c r="J16" t="s">
        <v>1883</v>
      </c>
      <c r="K16" t="str">
        <f t="shared" si="1"/>
        <v>when WorkOrder.LocationID = '0C9C4347-54D6-47C3-9F15-57D32137DF8E' and WorkOrder.WOTradeID = '8F03BD33-60AE-4959-A64A-9FA58263E40C' then 'd656c28a-f24d-4751-892c-874520dcc129'--مکانیک-احسان طبیبی-730</v>
      </c>
    </row>
    <row r="17" spans="1:11">
      <c r="A17" s="30">
        <v>740</v>
      </c>
      <c r="B17" t="str">
        <f>VLOOKUP(A17,Location!A:B,2,0)</f>
        <v>8A2E20A4-C5E5-4A28-AFA1-6E0399B9E862</v>
      </c>
      <c r="C17" t="s">
        <v>301</v>
      </c>
      <c r="D17" t="str">
        <f>VLOOKUP(C17,Trade!A:B,2,0)</f>
        <v>8F03BD33-60AE-4959-A64A-9FA58263E40C</v>
      </c>
      <c r="E17" t="s">
        <v>156</v>
      </c>
      <c r="F17" t="str">
        <f>VLOOKUP(E17,Position!A:D,4,0)</f>
        <v>d656c28a-f24d-4751-892c-874520dcc129</v>
      </c>
      <c r="G17" t="str">
        <f t="shared" si="0"/>
        <v>d656c28a-f24d-4751-892c-874520dcc129'</v>
      </c>
      <c r="H17" t="s">
        <v>1887</v>
      </c>
      <c r="I17" t="s">
        <v>1882</v>
      </c>
      <c r="J17" t="s">
        <v>1883</v>
      </c>
      <c r="K17" t="str">
        <f t="shared" si="1"/>
        <v>when WorkOrder.LocationID = '8A2E20A4-C5E5-4A28-AFA1-6E0399B9E862' and WorkOrder.WOTradeID = '8F03BD33-60AE-4959-A64A-9FA58263E40C' then 'd656c28a-f24d-4751-892c-874520dcc129'--مکانیک-احسان طبیبی-740</v>
      </c>
    </row>
    <row r="18" spans="1:11">
      <c r="A18" s="30">
        <v>810</v>
      </c>
      <c r="B18" t="str">
        <f>VLOOKUP(A18,Location!A:B,2,0)</f>
        <v>74A20620-12E2-494B-8933-1C601CB0F84F</v>
      </c>
      <c r="C18" t="s">
        <v>301</v>
      </c>
      <c r="D18" t="str">
        <f>VLOOKUP(C18,Trade!A:B,2,0)</f>
        <v>8F03BD33-60AE-4959-A64A-9FA58263E40C</v>
      </c>
      <c r="E18" t="s">
        <v>1066</v>
      </c>
      <c r="F18" t="str">
        <f>VLOOKUP(E18,Position!A:D,4,0)</f>
        <v>0d0ec015-147c-4e9d-9425-5742a827e30b</v>
      </c>
      <c r="G18" t="str">
        <f t="shared" si="0"/>
        <v>0d0ec015-147c-4e9d-9425-5742a827e30b'</v>
      </c>
      <c r="H18" t="s">
        <v>1887</v>
      </c>
      <c r="I18" t="s">
        <v>1882</v>
      </c>
      <c r="J18" t="s">
        <v>1883</v>
      </c>
      <c r="K18" t="str">
        <f t="shared" si="1"/>
        <v>when WorkOrder.LocationID = '74A20620-12E2-494B-8933-1C601CB0F84F' and WorkOrder.WOTradeID = '8F03BD33-60AE-4959-A64A-9FA58263E40C' then '0d0ec015-147c-4e9d-9425-5742a827e30b'--مکانیک-امیر مهدی زاده اردکانی-810</v>
      </c>
    </row>
    <row r="19" spans="1:11">
      <c r="A19" s="30">
        <v>820</v>
      </c>
      <c r="B19" t="str">
        <f>VLOOKUP(A19,Location!A:B,2,0)</f>
        <v>A9F6EE14-9162-418C-902D-F2A31E45200A</v>
      </c>
      <c r="C19" t="s">
        <v>301</v>
      </c>
      <c r="D19" t="str">
        <f>VLOOKUP(C19,Trade!A:B,2,0)</f>
        <v>8F03BD33-60AE-4959-A64A-9FA58263E40C</v>
      </c>
      <c r="E19" t="s">
        <v>1066</v>
      </c>
      <c r="F19" t="str">
        <f>VLOOKUP(E19,Position!A:D,4,0)</f>
        <v>0d0ec015-147c-4e9d-9425-5742a827e30b</v>
      </c>
      <c r="G19" t="str">
        <f t="shared" si="0"/>
        <v>0d0ec015-147c-4e9d-9425-5742a827e30b'</v>
      </c>
      <c r="H19" t="s">
        <v>1887</v>
      </c>
      <c r="I19" t="s">
        <v>1882</v>
      </c>
      <c r="J19" t="s">
        <v>1883</v>
      </c>
      <c r="K19" t="str">
        <f t="shared" si="1"/>
        <v>when WorkOrder.LocationID = 'A9F6EE14-9162-418C-902D-F2A31E45200A' and WorkOrder.WOTradeID = '8F03BD33-60AE-4959-A64A-9FA58263E40C' then '0d0ec015-147c-4e9d-9425-5742a827e30b'--مکانیک-امیر مهدی زاده اردکانی-820</v>
      </c>
    </row>
    <row r="20" spans="1:11">
      <c r="A20" s="30">
        <v>830</v>
      </c>
      <c r="B20" t="str">
        <f>VLOOKUP(A20,Location!A:B,2,0)</f>
        <v>DCD553C3-A135-4CDA-AC44-A46FE2E71DB2</v>
      </c>
      <c r="C20" t="s">
        <v>301</v>
      </c>
      <c r="D20" t="str">
        <f>VLOOKUP(C20,Trade!A:B,2,0)</f>
        <v>8F03BD33-60AE-4959-A64A-9FA58263E40C</v>
      </c>
      <c r="E20" t="s">
        <v>1066</v>
      </c>
      <c r="F20" t="str">
        <f>VLOOKUP(E20,Position!A:D,4,0)</f>
        <v>0d0ec015-147c-4e9d-9425-5742a827e30b</v>
      </c>
      <c r="G20" t="str">
        <f t="shared" si="0"/>
        <v>0d0ec015-147c-4e9d-9425-5742a827e30b'</v>
      </c>
      <c r="H20" t="s">
        <v>1887</v>
      </c>
      <c r="I20" t="s">
        <v>1882</v>
      </c>
      <c r="J20" t="s">
        <v>1883</v>
      </c>
      <c r="K20" t="str">
        <f t="shared" si="1"/>
        <v>when WorkOrder.LocationID = 'DCD553C3-A135-4CDA-AC44-A46FE2E71DB2' and WorkOrder.WOTradeID = '8F03BD33-60AE-4959-A64A-9FA58263E40C' then '0d0ec015-147c-4e9d-9425-5742a827e30b'--مکانیک-امیر مهدی زاده اردکانی-830</v>
      </c>
    </row>
    <row r="21" spans="1:11">
      <c r="A21" s="30">
        <v>910</v>
      </c>
      <c r="B21" t="str">
        <f>VLOOKUP(A21,Location!A:B,2,0)</f>
        <v>D7C054A6-CF59-4072-8090-F16A5F11BE99</v>
      </c>
      <c r="C21" t="s">
        <v>301</v>
      </c>
      <c r="D21" t="str">
        <f>VLOOKUP(C21,Trade!A:B,2,0)</f>
        <v>8F03BD33-60AE-4959-A64A-9FA58263E40C</v>
      </c>
      <c r="E21" t="s">
        <v>324</v>
      </c>
      <c r="F21" t="str">
        <f>VLOOKUP(E21,Position!A:D,4,0)</f>
        <v>5ad56fd3-8af8-461a-aa48-f7a97223df8a</v>
      </c>
      <c r="G21" t="str">
        <f t="shared" si="0"/>
        <v>5ad56fd3-8af8-461a-aa48-f7a97223df8a'</v>
      </c>
      <c r="H21" t="s">
        <v>1887</v>
      </c>
      <c r="I21" t="s">
        <v>1882</v>
      </c>
      <c r="J21" t="s">
        <v>1883</v>
      </c>
      <c r="K21" t="str">
        <f t="shared" si="1"/>
        <v>when WorkOrder.LocationID = 'D7C054A6-CF59-4072-8090-F16A5F11BE99' and WorkOrder.WOTradeID = '8F03BD33-60AE-4959-A64A-9FA58263E40C' then '5ad56fd3-8af8-461a-aa48-f7a97223df8a'--مکانیک-ساسان فهیمی محمره ئی-910</v>
      </c>
    </row>
    <row r="22" spans="1:11">
      <c r="A22" s="30">
        <v>920</v>
      </c>
      <c r="B22" t="str">
        <f>VLOOKUP(A22,Location!A:B,2,0)</f>
        <v>517B988A-2223-42CD-8341-90D87FD41950</v>
      </c>
      <c r="C22" t="s">
        <v>301</v>
      </c>
      <c r="D22" t="str">
        <f>VLOOKUP(C22,Trade!A:B,2,0)</f>
        <v>8F03BD33-60AE-4959-A64A-9FA58263E40C</v>
      </c>
      <c r="E22" t="s">
        <v>324</v>
      </c>
      <c r="F22" t="str">
        <f>VLOOKUP(E22,Position!A:D,4,0)</f>
        <v>5ad56fd3-8af8-461a-aa48-f7a97223df8a</v>
      </c>
      <c r="G22" t="str">
        <f t="shared" si="0"/>
        <v>5ad56fd3-8af8-461a-aa48-f7a97223df8a'</v>
      </c>
      <c r="H22" t="s">
        <v>1887</v>
      </c>
      <c r="I22" t="s">
        <v>1882</v>
      </c>
      <c r="J22" t="s">
        <v>1883</v>
      </c>
      <c r="K22" t="str">
        <f t="shared" si="1"/>
        <v>when WorkOrder.LocationID = '517B988A-2223-42CD-8341-90D87FD41950' and WorkOrder.WOTradeID = '8F03BD33-60AE-4959-A64A-9FA58263E40C' then '5ad56fd3-8af8-461a-aa48-f7a97223df8a'--مکانیک-ساسان فهیمی محمره ئی-920</v>
      </c>
    </row>
    <row r="23" spans="1:11">
      <c r="A23" s="30">
        <v>930</v>
      </c>
      <c r="B23" t="str">
        <f>VLOOKUP(A23,Location!A:B,2,0)</f>
        <v>25D09167-A1D2-4D2A-92CD-B077A111D2EA</v>
      </c>
      <c r="C23" t="s">
        <v>301</v>
      </c>
      <c r="D23" t="str">
        <f>VLOOKUP(C23,Trade!A:B,2,0)</f>
        <v>8F03BD33-60AE-4959-A64A-9FA58263E40C</v>
      </c>
      <c r="E23" t="s">
        <v>324</v>
      </c>
      <c r="F23" t="str">
        <f>VLOOKUP(E23,Position!A:D,4,0)</f>
        <v>5ad56fd3-8af8-461a-aa48-f7a97223df8a</v>
      </c>
      <c r="G23" t="str">
        <f t="shared" si="0"/>
        <v>5ad56fd3-8af8-461a-aa48-f7a97223df8a'</v>
      </c>
      <c r="H23" t="s">
        <v>1887</v>
      </c>
      <c r="I23" t="s">
        <v>1882</v>
      </c>
      <c r="J23" t="s">
        <v>1883</v>
      </c>
      <c r="K23" t="str">
        <f t="shared" si="1"/>
        <v>when WorkOrder.LocationID = '25D09167-A1D2-4D2A-92CD-B077A111D2EA' and WorkOrder.WOTradeID = '8F03BD33-60AE-4959-A64A-9FA58263E40C' then '5ad56fd3-8af8-461a-aa48-f7a97223df8a'--مکانیک-ساسان فهیمی محمره ئی-930</v>
      </c>
    </row>
    <row r="24" spans="1:11">
      <c r="A24" s="30">
        <v>940</v>
      </c>
      <c r="B24" t="str">
        <f>VLOOKUP(A24,Location!A:B,2,0)</f>
        <v>68E9EA09-2EE4-4E0D-B0F1-6FC1EF5EFC2A</v>
      </c>
      <c r="C24" t="s">
        <v>301</v>
      </c>
      <c r="D24" t="str">
        <f>VLOOKUP(C24,Trade!A:B,2,0)</f>
        <v>8F03BD33-60AE-4959-A64A-9FA58263E40C</v>
      </c>
      <c r="E24" t="s">
        <v>324</v>
      </c>
      <c r="F24" t="str">
        <f>VLOOKUP(E24,Position!A:D,4,0)</f>
        <v>5ad56fd3-8af8-461a-aa48-f7a97223df8a</v>
      </c>
      <c r="G24" t="str">
        <f t="shared" si="0"/>
        <v>5ad56fd3-8af8-461a-aa48-f7a97223df8a'</v>
      </c>
      <c r="H24" t="s">
        <v>1887</v>
      </c>
      <c r="I24" t="s">
        <v>1882</v>
      </c>
      <c r="J24" t="s">
        <v>1883</v>
      </c>
      <c r="K24" t="str">
        <f t="shared" si="1"/>
        <v>when WorkOrder.LocationID = '68E9EA09-2EE4-4E0D-B0F1-6FC1EF5EFC2A' and WorkOrder.WOTradeID = '8F03BD33-60AE-4959-A64A-9FA58263E40C' then '5ad56fd3-8af8-461a-aa48-f7a97223df8a'--مکانیک-ساسان فهیمی محمره ئی-940</v>
      </c>
    </row>
    <row r="25" spans="1:11">
      <c r="A25" s="30">
        <v>950</v>
      </c>
      <c r="B25" t="str">
        <f>VLOOKUP(A25,Location!A:B,2,0)</f>
        <v>D35F8CE4-EB7D-43D5-817B-E449823DCB77</v>
      </c>
      <c r="C25" t="s">
        <v>301</v>
      </c>
      <c r="D25" t="str">
        <f>VLOOKUP(C25,Trade!A:B,2,0)</f>
        <v>8F03BD33-60AE-4959-A64A-9FA58263E40C</v>
      </c>
      <c r="E25" t="s">
        <v>324</v>
      </c>
      <c r="F25" t="str">
        <f>VLOOKUP(E25,Position!A:D,4,0)</f>
        <v>5ad56fd3-8af8-461a-aa48-f7a97223df8a</v>
      </c>
      <c r="G25" t="str">
        <f t="shared" si="0"/>
        <v>5ad56fd3-8af8-461a-aa48-f7a97223df8a'</v>
      </c>
      <c r="H25" t="s">
        <v>1887</v>
      </c>
      <c r="I25" t="s">
        <v>1882</v>
      </c>
      <c r="J25" t="s">
        <v>1883</v>
      </c>
      <c r="K25" t="str">
        <f t="shared" si="1"/>
        <v>when WorkOrder.LocationID = 'D35F8CE4-EB7D-43D5-817B-E449823DCB77' and WorkOrder.WOTradeID = '8F03BD33-60AE-4959-A64A-9FA58263E40C' then '5ad56fd3-8af8-461a-aa48-f7a97223df8a'--مکانیک-ساسان فهیمی محمره ئی-950</v>
      </c>
    </row>
    <row r="26" spans="1:11">
      <c r="A26" s="30">
        <v>1010</v>
      </c>
      <c r="B26" t="str">
        <f>VLOOKUP(A26,Location!A:B,2,0)</f>
        <v>845DC898-3D34-4143-982C-2352D6BF1091</v>
      </c>
      <c r="C26" t="s">
        <v>301</v>
      </c>
      <c r="D26" t="str">
        <f>VLOOKUP(C26,Trade!A:B,2,0)</f>
        <v>8F03BD33-60AE-4959-A64A-9FA58263E40C</v>
      </c>
      <c r="E26" t="s">
        <v>324</v>
      </c>
      <c r="F26" t="str">
        <f>VLOOKUP(E26,Position!A:D,4,0)</f>
        <v>5ad56fd3-8af8-461a-aa48-f7a97223df8a</v>
      </c>
      <c r="G26" t="str">
        <f t="shared" si="0"/>
        <v>5ad56fd3-8af8-461a-aa48-f7a97223df8a'</v>
      </c>
      <c r="H26" t="s">
        <v>1887</v>
      </c>
      <c r="I26" t="s">
        <v>1882</v>
      </c>
      <c r="J26" t="s">
        <v>1883</v>
      </c>
      <c r="K26" t="str">
        <f t="shared" si="1"/>
        <v>when WorkOrder.LocationID = '845DC898-3D34-4143-982C-2352D6BF1091' and WorkOrder.WOTradeID = '8F03BD33-60AE-4959-A64A-9FA58263E40C' then '5ad56fd3-8af8-461a-aa48-f7a97223df8a'--مکانیک-ساسان فهیمی محمره ئی-1010</v>
      </c>
    </row>
    <row r="27" spans="1:11">
      <c r="A27" s="30">
        <v>1110</v>
      </c>
      <c r="B27" t="str">
        <f>VLOOKUP(A27,Location!A:B,2,0)</f>
        <v>30B02CE3-F314-4B57-BB69-CA08946AD199</v>
      </c>
      <c r="C27" t="s">
        <v>301</v>
      </c>
      <c r="D27" t="str">
        <f>VLOOKUP(C27,Trade!A:B,2,0)</f>
        <v>8F03BD33-60AE-4959-A64A-9FA58263E40C</v>
      </c>
      <c r="E27" t="s">
        <v>154</v>
      </c>
      <c r="F27" t="str">
        <f>VLOOKUP(E27,Position!A:D,4,0)</f>
        <v>86c955c1-9f94-4cb6-b935-27fd597a1422</v>
      </c>
      <c r="G27" t="str">
        <f t="shared" si="0"/>
        <v>86c955c1-9f94-4cb6-b935-27fd597a1422'</v>
      </c>
      <c r="H27" t="s">
        <v>1887</v>
      </c>
      <c r="I27" t="s">
        <v>1882</v>
      </c>
      <c r="J27" t="s">
        <v>1883</v>
      </c>
      <c r="K27" t="str">
        <f t="shared" si="1"/>
        <v>when WorkOrder.LocationID = '30B02CE3-F314-4B57-BB69-CA08946AD199' and WorkOrder.WOTradeID = '8F03BD33-60AE-4959-A64A-9FA58263E40C' then '86c955c1-9f94-4cb6-b935-27fd597a1422'--مکانیک-محمدرضا کارگر شورکی-1110</v>
      </c>
    </row>
    <row r="28" spans="1:11">
      <c r="A28" s="30">
        <v>1210</v>
      </c>
      <c r="B28" t="str">
        <f>VLOOKUP(A28,Location!A:B,2,0)</f>
        <v>108628A1-3CEC-47A3-87E0-7E4B6232F477</v>
      </c>
      <c r="C28" t="s">
        <v>301</v>
      </c>
      <c r="D28" t="str">
        <f>VLOOKUP(C28,Trade!A:B,2,0)</f>
        <v>8F03BD33-60AE-4959-A64A-9FA58263E40C</v>
      </c>
      <c r="E28" t="s">
        <v>154</v>
      </c>
      <c r="F28" t="str">
        <f>VLOOKUP(E28,Position!A:D,4,0)</f>
        <v>86c955c1-9f94-4cb6-b935-27fd597a1422</v>
      </c>
      <c r="G28" t="str">
        <f t="shared" si="0"/>
        <v>86c955c1-9f94-4cb6-b935-27fd597a1422'</v>
      </c>
      <c r="H28" t="s">
        <v>1887</v>
      </c>
      <c r="I28" t="s">
        <v>1882</v>
      </c>
      <c r="J28" t="s">
        <v>1883</v>
      </c>
      <c r="K28" t="str">
        <f t="shared" si="1"/>
        <v>when WorkOrder.LocationID = '108628A1-3CEC-47A3-87E0-7E4B6232F477' and WorkOrder.WOTradeID = '8F03BD33-60AE-4959-A64A-9FA58263E40C' then '86c955c1-9f94-4cb6-b935-27fd597a1422'--مکانیک-محمدرضا کارگر شورکی-1210</v>
      </c>
    </row>
    <row r="29" spans="1:11">
      <c r="A29" s="30">
        <v>1310</v>
      </c>
      <c r="B29" t="str">
        <f>VLOOKUP(A29,Location!A:B,2,0)</f>
        <v>1E9F6F46-A23C-4069-93AA-CF51D817DDE3</v>
      </c>
      <c r="C29" t="s">
        <v>301</v>
      </c>
      <c r="D29" t="str">
        <f>VLOOKUP(C29,Trade!A:B,2,0)</f>
        <v>8F03BD33-60AE-4959-A64A-9FA58263E40C</v>
      </c>
      <c r="F29" t="e">
        <f>VLOOKUP(E29,Position!A:D,4,0)</f>
        <v>#N/A</v>
      </c>
      <c r="G29" t="e">
        <f t="shared" si="0"/>
        <v>#N/A</v>
      </c>
      <c r="H29" t="s">
        <v>1887</v>
      </c>
      <c r="I29" t="s">
        <v>1882</v>
      </c>
      <c r="J29" t="s">
        <v>1883</v>
      </c>
      <c r="K29" t="e">
        <f t="shared" si="1"/>
        <v>#N/A</v>
      </c>
    </row>
    <row r="30" spans="1:11">
      <c r="A30" s="30">
        <v>1320</v>
      </c>
      <c r="B30" t="str">
        <f>VLOOKUP(A30,Location!A:B,2,0)</f>
        <v>8CD921AB-163E-4114-9EDC-20C266321758</v>
      </c>
      <c r="C30" t="s">
        <v>301</v>
      </c>
      <c r="D30" t="str">
        <f>VLOOKUP(C30,Trade!A:B,2,0)</f>
        <v>8F03BD33-60AE-4959-A64A-9FA58263E40C</v>
      </c>
      <c r="F30" t="e">
        <f>VLOOKUP(E30,Position!A:D,4,0)</f>
        <v>#N/A</v>
      </c>
      <c r="G30" t="e">
        <f t="shared" si="0"/>
        <v>#N/A</v>
      </c>
      <c r="H30" t="s">
        <v>1887</v>
      </c>
      <c r="I30" t="s">
        <v>1882</v>
      </c>
      <c r="J30" t="s">
        <v>1883</v>
      </c>
      <c r="K30" t="e">
        <f t="shared" si="1"/>
        <v>#N/A</v>
      </c>
    </row>
    <row r="31" spans="1:11">
      <c r="A31" s="30">
        <v>1330</v>
      </c>
      <c r="B31" t="str">
        <f>VLOOKUP(A31,Location!A:B,2,0)</f>
        <v>CAF6A079-7BB0-4621-81F3-F2038D252483</v>
      </c>
      <c r="C31" t="s">
        <v>301</v>
      </c>
      <c r="D31" t="str">
        <f>VLOOKUP(C31,Trade!A:B,2,0)</f>
        <v>8F03BD33-60AE-4959-A64A-9FA58263E40C</v>
      </c>
      <c r="F31" t="e">
        <f>VLOOKUP(E31,Position!A:D,4,0)</f>
        <v>#N/A</v>
      </c>
      <c r="G31" t="e">
        <f t="shared" si="0"/>
        <v>#N/A</v>
      </c>
      <c r="H31" t="s">
        <v>1887</v>
      </c>
      <c r="I31" t="s">
        <v>1882</v>
      </c>
      <c r="J31" t="s">
        <v>1883</v>
      </c>
      <c r="K31" t="e">
        <f t="shared" si="1"/>
        <v>#N/A</v>
      </c>
    </row>
    <row r="32" spans="1:11">
      <c r="A32" s="30">
        <v>1340</v>
      </c>
      <c r="B32" t="str">
        <f>VLOOKUP(A32,Location!A:B,2,0)</f>
        <v>BFE48A3F-ACFA-4101-B6DE-DBFB2F87BF3F</v>
      </c>
      <c r="C32" t="s">
        <v>301</v>
      </c>
      <c r="D32" t="str">
        <f>VLOOKUP(C32,Trade!A:B,2,0)</f>
        <v>8F03BD33-60AE-4959-A64A-9FA58263E40C</v>
      </c>
      <c r="F32" t="e">
        <f>VLOOKUP(E32,Position!A:D,4,0)</f>
        <v>#N/A</v>
      </c>
      <c r="G32" t="e">
        <f t="shared" si="0"/>
        <v>#N/A</v>
      </c>
      <c r="H32" t="s">
        <v>1887</v>
      </c>
      <c r="I32" t="s">
        <v>1882</v>
      </c>
      <c r="J32" t="s">
        <v>1883</v>
      </c>
      <c r="K32" t="e">
        <f t="shared" si="1"/>
        <v>#N/A</v>
      </c>
    </row>
    <row r="33" spans="1:11">
      <c r="A33" s="30">
        <v>1350</v>
      </c>
      <c r="B33" t="str">
        <f>VLOOKUP(A33,Location!A:B,2,0)</f>
        <v>F7ACDEDF-8DED-4AFD-80E3-3FB2403DE1E2</v>
      </c>
      <c r="C33" t="s">
        <v>301</v>
      </c>
      <c r="D33" t="str">
        <f>VLOOKUP(C33,Trade!A:B,2,0)</f>
        <v>8F03BD33-60AE-4959-A64A-9FA58263E40C</v>
      </c>
      <c r="F33" t="e">
        <f>VLOOKUP(E33,Position!A:D,4,0)</f>
        <v>#N/A</v>
      </c>
      <c r="G33" t="e">
        <f t="shared" si="0"/>
        <v>#N/A</v>
      </c>
      <c r="H33" t="s">
        <v>1887</v>
      </c>
      <c r="I33" t="s">
        <v>1882</v>
      </c>
      <c r="J33" t="s">
        <v>1883</v>
      </c>
      <c r="K33" t="e">
        <f t="shared" si="1"/>
        <v>#N/A</v>
      </c>
    </row>
    <row r="34" spans="1:11">
      <c r="A34" s="30">
        <v>1360</v>
      </c>
      <c r="B34" t="str">
        <f>VLOOKUP(A34,Location!A:B,2,0)</f>
        <v>47E08AA5-5698-44FB-A247-EA1493240F3F</v>
      </c>
      <c r="C34" t="s">
        <v>301</v>
      </c>
      <c r="D34" t="str">
        <f>VLOOKUP(C34,Trade!A:B,2,0)</f>
        <v>8F03BD33-60AE-4959-A64A-9FA58263E40C</v>
      </c>
      <c r="F34" t="e">
        <f>VLOOKUP(E34,Position!A:D,4,0)</f>
        <v>#N/A</v>
      </c>
      <c r="G34" t="e">
        <f t="shared" si="0"/>
        <v>#N/A</v>
      </c>
      <c r="H34" t="s">
        <v>1887</v>
      </c>
      <c r="I34" t="s">
        <v>1882</v>
      </c>
      <c r="J34" t="s">
        <v>1883</v>
      </c>
      <c r="K34" t="e">
        <f t="shared" si="1"/>
        <v>#N/A</v>
      </c>
    </row>
    <row r="35" spans="1:11">
      <c r="A35" s="30">
        <v>1370</v>
      </c>
      <c r="B35" t="str">
        <f>VLOOKUP(A35,Location!A:B,2,0)</f>
        <v>4159B87F-3C73-4B93-B883-BBF6317D95A4</v>
      </c>
      <c r="C35" t="s">
        <v>301</v>
      </c>
      <c r="D35" t="str">
        <f>VLOOKUP(C35,Trade!A:B,2,0)</f>
        <v>8F03BD33-60AE-4959-A64A-9FA58263E40C</v>
      </c>
      <c r="F35" t="e">
        <f>VLOOKUP(E35,Position!A:D,4,0)</f>
        <v>#N/A</v>
      </c>
      <c r="G35" t="e">
        <f t="shared" si="0"/>
        <v>#N/A</v>
      </c>
      <c r="H35" t="s">
        <v>1887</v>
      </c>
      <c r="I35" t="s">
        <v>1882</v>
      </c>
      <c r="J35" t="s">
        <v>1883</v>
      </c>
      <c r="K35" t="e">
        <f t="shared" si="1"/>
        <v>#N/A</v>
      </c>
    </row>
    <row r="36" spans="1:11">
      <c r="A36" s="30">
        <v>1380</v>
      </c>
      <c r="B36" t="str">
        <f>VLOOKUP(A36,Location!A:B,2,0)</f>
        <v>2A9E753C-2D69-4E30-822E-AA833EC603A3</v>
      </c>
      <c r="C36" t="s">
        <v>301</v>
      </c>
      <c r="D36" t="str">
        <f>VLOOKUP(C36,Trade!A:B,2,0)</f>
        <v>8F03BD33-60AE-4959-A64A-9FA58263E40C</v>
      </c>
      <c r="F36" t="e">
        <f>VLOOKUP(E36,Position!A:D,4,0)</f>
        <v>#N/A</v>
      </c>
      <c r="G36" t="e">
        <f t="shared" si="0"/>
        <v>#N/A</v>
      </c>
      <c r="H36" t="s">
        <v>1887</v>
      </c>
      <c r="I36" t="s">
        <v>1882</v>
      </c>
      <c r="J36" t="s">
        <v>1883</v>
      </c>
      <c r="K36" t="e">
        <f t="shared" si="1"/>
        <v>#N/A</v>
      </c>
    </row>
    <row r="37" spans="1:11">
      <c r="A37" s="30">
        <v>1390</v>
      </c>
      <c r="B37" t="str">
        <f>VLOOKUP(A37,Location!A:B,2,0)</f>
        <v>423CCBA6-628A-434A-AE86-D3A9A9E892CC</v>
      </c>
      <c r="C37" t="s">
        <v>301</v>
      </c>
      <c r="D37" t="str">
        <f>VLOOKUP(C37,Trade!A:B,2,0)</f>
        <v>8F03BD33-60AE-4959-A64A-9FA58263E40C</v>
      </c>
      <c r="F37" t="e">
        <f>VLOOKUP(E37,Position!A:D,4,0)</f>
        <v>#N/A</v>
      </c>
      <c r="G37" t="e">
        <f t="shared" si="0"/>
        <v>#N/A</v>
      </c>
      <c r="H37" t="s">
        <v>1887</v>
      </c>
      <c r="I37" t="s">
        <v>1882</v>
      </c>
      <c r="J37" t="s">
        <v>1883</v>
      </c>
      <c r="K37" t="e">
        <f t="shared" si="1"/>
        <v>#N/A</v>
      </c>
    </row>
    <row r="38" spans="1:11">
      <c r="A38" s="30">
        <v>1400</v>
      </c>
      <c r="B38" t="str">
        <f>VLOOKUP(A38,Location!A:B,2,0)</f>
        <v>4ED0FFA8-EA89-4628-A759-2BCC09315D80</v>
      </c>
      <c r="C38" t="s">
        <v>301</v>
      </c>
      <c r="D38" t="str">
        <f>VLOOKUP(C38,Trade!A:B,2,0)</f>
        <v>8F03BD33-60AE-4959-A64A-9FA58263E40C</v>
      </c>
      <c r="F38" t="e">
        <f>VLOOKUP(E38,Position!A:D,4,0)</f>
        <v>#N/A</v>
      </c>
      <c r="G38" t="e">
        <f t="shared" si="0"/>
        <v>#N/A</v>
      </c>
      <c r="H38" t="s">
        <v>1887</v>
      </c>
      <c r="I38" t="s">
        <v>1882</v>
      </c>
      <c r="J38" t="s">
        <v>1883</v>
      </c>
      <c r="K38" t="e">
        <f t="shared" si="1"/>
        <v>#N/A</v>
      </c>
    </row>
    <row r="39" spans="1:11">
      <c r="A39" s="30">
        <v>1510</v>
      </c>
      <c r="B39" t="str">
        <f>VLOOKUP(A39,Location!A:B,2,0)</f>
        <v>B81C6F7A-DD9E-4D09-8802-436698DDE371</v>
      </c>
      <c r="C39" t="s">
        <v>301</v>
      </c>
      <c r="D39" t="str">
        <f>VLOOKUP(C39,Trade!A:B,2,0)</f>
        <v>8F03BD33-60AE-4959-A64A-9FA58263E40C</v>
      </c>
      <c r="E39" t="s">
        <v>154</v>
      </c>
      <c r="F39" t="str">
        <f>VLOOKUP(E39,Position!A:D,4,0)</f>
        <v>86c955c1-9f94-4cb6-b935-27fd597a1422</v>
      </c>
      <c r="G39" t="str">
        <f t="shared" si="0"/>
        <v>86c955c1-9f94-4cb6-b935-27fd597a1422'</v>
      </c>
      <c r="H39" t="s">
        <v>1887</v>
      </c>
      <c r="I39" t="s">
        <v>1882</v>
      </c>
      <c r="J39" t="s">
        <v>1883</v>
      </c>
      <c r="K39" t="str">
        <f t="shared" si="1"/>
        <v>when WorkOrder.LocationID = 'B81C6F7A-DD9E-4D09-8802-436698DDE371' and WorkOrder.WOTradeID = '8F03BD33-60AE-4959-A64A-9FA58263E40C' then '86c955c1-9f94-4cb6-b935-27fd597a1422'--مکانیک-محمدرضا کارگر شورکی-1510</v>
      </c>
    </row>
    <row r="40" spans="1:11">
      <c r="A40" s="30">
        <v>1520</v>
      </c>
      <c r="B40" t="str">
        <f>VLOOKUP(A40,Location!A:B,2,0)</f>
        <v>9B5DC389-0B6C-4A1D-8392-C744B9D260BD</v>
      </c>
      <c r="C40" t="s">
        <v>301</v>
      </c>
      <c r="D40" t="str">
        <f>VLOOKUP(C40,Trade!A:B,2,0)</f>
        <v>8F03BD33-60AE-4959-A64A-9FA58263E40C</v>
      </c>
      <c r="E40" t="s">
        <v>154</v>
      </c>
      <c r="F40" t="str">
        <f>VLOOKUP(E40,Position!A:D,4,0)</f>
        <v>86c955c1-9f94-4cb6-b935-27fd597a1422</v>
      </c>
      <c r="G40" t="str">
        <f t="shared" si="0"/>
        <v>86c955c1-9f94-4cb6-b935-27fd597a1422'</v>
      </c>
      <c r="H40" t="s">
        <v>1887</v>
      </c>
      <c r="I40" t="s">
        <v>1882</v>
      </c>
      <c r="J40" t="s">
        <v>1883</v>
      </c>
      <c r="K40" t="str">
        <f t="shared" si="1"/>
        <v>when WorkOrder.LocationID = '9B5DC389-0B6C-4A1D-8392-C744B9D260BD' and WorkOrder.WOTradeID = '8F03BD33-60AE-4959-A64A-9FA58263E40C' then '86c955c1-9f94-4cb6-b935-27fd597a1422'--مکانیک-محمدرضا کارگر شورکی-1520</v>
      </c>
    </row>
    <row r="41" spans="1:11">
      <c r="A41" s="30">
        <v>1530</v>
      </c>
      <c r="B41" t="str">
        <f>VLOOKUP(A41,Location!A:B,2,0)</f>
        <v>F932CAC7-6601-4E74-AAD6-E6BAB077998D</v>
      </c>
      <c r="C41" t="s">
        <v>301</v>
      </c>
      <c r="D41" t="str">
        <f>VLOOKUP(C41,Trade!A:B,2,0)</f>
        <v>8F03BD33-60AE-4959-A64A-9FA58263E40C</v>
      </c>
      <c r="E41" t="s">
        <v>154</v>
      </c>
      <c r="F41" t="str">
        <f>VLOOKUP(E41,Position!A:D,4,0)</f>
        <v>86c955c1-9f94-4cb6-b935-27fd597a1422</v>
      </c>
      <c r="G41" t="str">
        <f t="shared" si="0"/>
        <v>86c955c1-9f94-4cb6-b935-27fd597a1422'</v>
      </c>
      <c r="H41" t="s">
        <v>1887</v>
      </c>
      <c r="I41" t="s">
        <v>1882</v>
      </c>
      <c r="J41" t="s">
        <v>1883</v>
      </c>
      <c r="K41" t="str">
        <f t="shared" si="1"/>
        <v>when WorkOrder.LocationID = 'F932CAC7-6601-4E74-AAD6-E6BAB077998D' and WorkOrder.WOTradeID = '8F03BD33-60AE-4959-A64A-9FA58263E40C' then '86c955c1-9f94-4cb6-b935-27fd597a1422'--مکانیک-محمدرضا کارگر شورکی-1530</v>
      </c>
    </row>
    <row r="42" spans="1:11">
      <c r="A42" s="30">
        <v>1540</v>
      </c>
      <c r="B42" t="str">
        <f>VLOOKUP(A42,Location!A:B,2,0)</f>
        <v>43A47866-AF89-4F36-A556-E9E66FB851E4</v>
      </c>
      <c r="C42" t="s">
        <v>301</v>
      </c>
      <c r="D42" t="str">
        <f>VLOOKUP(C42,Trade!A:B,2,0)</f>
        <v>8F03BD33-60AE-4959-A64A-9FA58263E40C</v>
      </c>
      <c r="E42" t="s">
        <v>154</v>
      </c>
      <c r="F42" t="str">
        <f>VLOOKUP(E42,Position!A:D,4,0)</f>
        <v>86c955c1-9f94-4cb6-b935-27fd597a1422</v>
      </c>
      <c r="G42" t="str">
        <f t="shared" si="0"/>
        <v>86c955c1-9f94-4cb6-b935-27fd597a1422'</v>
      </c>
      <c r="H42" t="s">
        <v>1887</v>
      </c>
      <c r="I42" t="s">
        <v>1882</v>
      </c>
      <c r="J42" t="s">
        <v>1883</v>
      </c>
      <c r="K42" t="str">
        <f t="shared" si="1"/>
        <v>when WorkOrder.LocationID = '43A47866-AF89-4F36-A556-E9E66FB851E4' and WorkOrder.WOTradeID = '8F03BD33-60AE-4959-A64A-9FA58263E40C' then '86c955c1-9f94-4cb6-b935-27fd597a1422'--مکانیک-محمدرضا کارگر شورکی-1540</v>
      </c>
    </row>
    <row r="43" spans="1:11">
      <c r="A43" s="30">
        <v>1550</v>
      </c>
      <c r="B43" t="str">
        <f>VLOOKUP(A43,Location!A:B,2,0)</f>
        <v>9430B095-3A51-4425-B18D-C92279C04144</v>
      </c>
      <c r="C43" t="s">
        <v>301</v>
      </c>
      <c r="D43" t="str">
        <f>VLOOKUP(C43,Trade!A:B,2,0)</f>
        <v>8F03BD33-60AE-4959-A64A-9FA58263E40C</v>
      </c>
      <c r="E43" t="s">
        <v>154</v>
      </c>
      <c r="F43" t="str">
        <f>VLOOKUP(E43,Position!A:D,4,0)</f>
        <v>86c955c1-9f94-4cb6-b935-27fd597a1422</v>
      </c>
      <c r="G43" t="str">
        <f t="shared" si="0"/>
        <v>86c955c1-9f94-4cb6-b935-27fd597a1422'</v>
      </c>
      <c r="H43" t="s">
        <v>1887</v>
      </c>
      <c r="I43" t="s">
        <v>1882</v>
      </c>
      <c r="J43" t="s">
        <v>1883</v>
      </c>
      <c r="K43" t="str">
        <f t="shared" si="1"/>
        <v>when WorkOrder.LocationID = '9430B095-3A51-4425-B18D-C92279C04144' and WorkOrder.WOTradeID = '8F03BD33-60AE-4959-A64A-9FA58263E40C' then '86c955c1-9f94-4cb6-b935-27fd597a1422'--مکانیک-محمدرضا کارگر شورکی-1550</v>
      </c>
    </row>
    <row r="44" spans="1:11">
      <c r="A44" s="30">
        <v>1560</v>
      </c>
      <c r="B44" t="str">
        <f>VLOOKUP(A44,Location!A:B,2,0)</f>
        <v>17549D17-F107-4DA1-96D4-8E9A4C6678FA</v>
      </c>
      <c r="C44" t="s">
        <v>301</v>
      </c>
      <c r="D44" t="str">
        <f>VLOOKUP(C44,Trade!A:B,2,0)</f>
        <v>8F03BD33-60AE-4959-A64A-9FA58263E40C</v>
      </c>
      <c r="E44" t="s">
        <v>154</v>
      </c>
      <c r="F44" t="str">
        <f>VLOOKUP(E44,Position!A:D,4,0)</f>
        <v>86c955c1-9f94-4cb6-b935-27fd597a1422</v>
      </c>
      <c r="G44" t="str">
        <f t="shared" si="0"/>
        <v>86c955c1-9f94-4cb6-b935-27fd597a1422'</v>
      </c>
      <c r="H44" t="s">
        <v>1887</v>
      </c>
      <c r="I44" t="s">
        <v>1882</v>
      </c>
      <c r="J44" t="s">
        <v>1883</v>
      </c>
      <c r="K44" t="str">
        <f t="shared" si="1"/>
        <v>when WorkOrder.LocationID = '17549D17-F107-4DA1-96D4-8E9A4C6678FA' and WorkOrder.WOTradeID = '8F03BD33-60AE-4959-A64A-9FA58263E40C' then '86c955c1-9f94-4cb6-b935-27fd597a1422'--مکانیک-محمدرضا کارگر شورکی-1560</v>
      </c>
    </row>
    <row r="45" spans="1:11">
      <c r="A45" s="30">
        <v>1570</v>
      </c>
      <c r="B45" t="str">
        <f>VLOOKUP(A45,Location!A:B,2,0)</f>
        <v>72EF22CB-EC15-4D2B-B1C5-F81004B71E38</v>
      </c>
      <c r="C45" t="s">
        <v>301</v>
      </c>
      <c r="D45" t="str">
        <f>VLOOKUP(C45,Trade!A:B,2,0)</f>
        <v>8F03BD33-60AE-4959-A64A-9FA58263E40C</v>
      </c>
      <c r="E45" t="s">
        <v>154</v>
      </c>
      <c r="F45" t="str">
        <f>VLOOKUP(E45,Position!A:D,4,0)</f>
        <v>86c955c1-9f94-4cb6-b935-27fd597a1422</v>
      </c>
      <c r="G45" t="str">
        <f t="shared" si="0"/>
        <v>86c955c1-9f94-4cb6-b935-27fd597a1422'</v>
      </c>
      <c r="H45" t="s">
        <v>1887</v>
      </c>
      <c r="I45" t="s">
        <v>1882</v>
      </c>
      <c r="J45" t="s">
        <v>1883</v>
      </c>
      <c r="K45" t="str">
        <f t="shared" si="1"/>
        <v>when WorkOrder.LocationID = '72EF22CB-EC15-4D2B-B1C5-F81004B71E38' and WorkOrder.WOTradeID = '8F03BD33-60AE-4959-A64A-9FA58263E40C' then '86c955c1-9f94-4cb6-b935-27fd597a1422'--مکانیک-محمدرضا کارگر شورکی-1570</v>
      </c>
    </row>
    <row r="46" spans="1:11">
      <c r="A46" s="30">
        <v>1580</v>
      </c>
      <c r="B46" t="str">
        <f>VLOOKUP(A46,Location!A:B,2,0)</f>
        <v>CF39999C-C46D-41A7-B481-DD0DEB10D1D9</v>
      </c>
      <c r="C46" t="s">
        <v>301</v>
      </c>
      <c r="D46" t="str">
        <f>VLOOKUP(C46,Trade!A:B,2,0)</f>
        <v>8F03BD33-60AE-4959-A64A-9FA58263E40C</v>
      </c>
      <c r="E46" t="s">
        <v>154</v>
      </c>
      <c r="F46" t="str">
        <f>VLOOKUP(E46,Position!A:D,4,0)</f>
        <v>86c955c1-9f94-4cb6-b935-27fd597a1422</v>
      </c>
      <c r="G46" t="str">
        <f t="shared" si="0"/>
        <v>86c955c1-9f94-4cb6-b935-27fd597a1422'</v>
      </c>
      <c r="H46" t="s">
        <v>1887</v>
      </c>
      <c r="I46" t="s">
        <v>1882</v>
      </c>
      <c r="J46" t="s">
        <v>1883</v>
      </c>
      <c r="K46" t="str">
        <f t="shared" si="1"/>
        <v>when WorkOrder.LocationID = 'CF39999C-C46D-41A7-B481-DD0DEB10D1D9' and WorkOrder.WOTradeID = '8F03BD33-60AE-4959-A64A-9FA58263E40C' then '86c955c1-9f94-4cb6-b935-27fd597a1422'--مکانیک-محمدرضا کارگر شورکی-1580</v>
      </c>
    </row>
    <row r="47" spans="1:11">
      <c r="A47" s="30">
        <v>1590</v>
      </c>
      <c r="B47" t="str">
        <f>VLOOKUP(A47,Location!A:B,2,0)</f>
        <v>08DF7C1A-860E-4E22-A39E-840ECC160427</v>
      </c>
      <c r="C47" t="s">
        <v>301</v>
      </c>
      <c r="D47" t="str">
        <f>VLOOKUP(C47,Trade!A:B,2,0)</f>
        <v>8F03BD33-60AE-4959-A64A-9FA58263E40C</v>
      </c>
      <c r="E47" t="s">
        <v>154</v>
      </c>
      <c r="F47" t="str">
        <f>VLOOKUP(E47,Position!A:D,4,0)</f>
        <v>86c955c1-9f94-4cb6-b935-27fd597a1422</v>
      </c>
      <c r="G47" t="str">
        <f t="shared" si="0"/>
        <v>86c955c1-9f94-4cb6-b935-27fd597a1422'</v>
      </c>
      <c r="H47" t="s">
        <v>1887</v>
      </c>
      <c r="I47" t="s">
        <v>1882</v>
      </c>
      <c r="J47" t="s">
        <v>1883</v>
      </c>
      <c r="K47" t="str">
        <f t="shared" si="1"/>
        <v>when WorkOrder.LocationID = '08DF7C1A-860E-4E22-A39E-840ECC160427' and WorkOrder.WOTradeID = '8F03BD33-60AE-4959-A64A-9FA58263E40C' then '86c955c1-9f94-4cb6-b935-27fd597a1422'--مکانیک-محمدرضا کارگر شورکی-1590</v>
      </c>
    </row>
    <row r="48" spans="1:11">
      <c r="A48" t="s">
        <v>30</v>
      </c>
      <c r="B48" t="str">
        <f>VLOOKUP(A48,Location!A:B,2,0)</f>
        <v>FECCAACA-8E9C-4A38-B948-57C5535A2D98</v>
      </c>
      <c r="C48" t="s">
        <v>301</v>
      </c>
      <c r="D48" t="str">
        <f>VLOOKUP(C48,Trade!A:B,2,0)</f>
        <v>8F03BD33-60AE-4959-A64A-9FA58263E40C</v>
      </c>
      <c r="E48" t="s">
        <v>154</v>
      </c>
      <c r="F48" t="str">
        <f>VLOOKUP(E48,Position!A:D,4,0)</f>
        <v>86c955c1-9f94-4cb6-b935-27fd597a1422</v>
      </c>
      <c r="G48" t="str">
        <f t="shared" si="0"/>
        <v>86c955c1-9f94-4cb6-b935-27fd597a1422'</v>
      </c>
      <c r="H48" t="s">
        <v>1887</v>
      </c>
      <c r="I48" t="s">
        <v>1882</v>
      </c>
      <c r="J48" t="s">
        <v>1883</v>
      </c>
      <c r="K48" t="str">
        <f t="shared" si="1"/>
        <v>when WorkOrder.LocationID = 'FECCAACA-8E9C-4A38-B948-57C5535A2D98' and WorkOrder.WOTradeID = '8F03BD33-60AE-4959-A64A-9FA58263E40C' then '86c955c1-9f94-4cb6-b935-27fd597a1422'--مکانیک-محمدرضا کارگر شورکی-ER00</v>
      </c>
    </row>
    <row r="49" spans="1:11">
      <c r="A49" t="s">
        <v>32</v>
      </c>
      <c r="B49" t="str">
        <f>VLOOKUP(A49,Location!A:B,2,0)</f>
        <v>B9CCEA84-59A2-408E-B41F-E838CC856555</v>
      </c>
      <c r="C49" t="s">
        <v>301</v>
      </c>
      <c r="D49" t="str">
        <f>VLOOKUP(C49,Trade!A:B,2,0)</f>
        <v>8F03BD33-60AE-4959-A64A-9FA58263E40C</v>
      </c>
      <c r="E49" t="s">
        <v>154</v>
      </c>
      <c r="F49" t="str">
        <f>VLOOKUP(E49,Position!A:D,4,0)</f>
        <v>86c955c1-9f94-4cb6-b935-27fd597a1422</v>
      </c>
      <c r="G49" t="str">
        <f t="shared" si="0"/>
        <v>86c955c1-9f94-4cb6-b935-27fd597a1422'</v>
      </c>
      <c r="H49" t="s">
        <v>1887</v>
      </c>
      <c r="I49" t="s">
        <v>1882</v>
      </c>
      <c r="J49" t="s">
        <v>1883</v>
      </c>
      <c r="K49" t="str">
        <f t="shared" si="1"/>
        <v>when WorkOrder.LocationID = 'B9CCEA84-59A2-408E-B41F-E838CC856555' and WorkOrder.WOTradeID = '8F03BD33-60AE-4959-A64A-9FA58263E40C' then '86c955c1-9f94-4cb6-b935-27fd597a1422'--مکانیک-محمدرضا کارگر شورکی-ER01</v>
      </c>
    </row>
    <row r="50" spans="1:11">
      <c r="A50" t="s">
        <v>34</v>
      </c>
      <c r="B50" t="str">
        <f>VLOOKUP(A50,Location!A:B,2,0)</f>
        <v>1A8BD5C4-1346-4682-AA7A-58ACC8BA7CA2</v>
      </c>
      <c r="C50" t="s">
        <v>301</v>
      </c>
      <c r="D50" t="str">
        <f>VLOOKUP(C50,Trade!A:B,2,0)</f>
        <v>8F03BD33-60AE-4959-A64A-9FA58263E40C</v>
      </c>
      <c r="E50" t="s">
        <v>154</v>
      </c>
      <c r="F50" t="str">
        <f>VLOOKUP(E50,Position!A:D,4,0)</f>
        <v>86c955c1-9f94-4cb6-b935-27fd597a1422</v>
      </c>
      <c r="G50" t="str">
        <f t="shared" si="0"/>
        <v>86c955c1-9f94-4cb6-b935-27fd597a1422'</v>
      </c>
      <c r="H50" t="s">
        <v>1887</v>
      </c>
      <c r="I50" t="s">
        <v>1882</v>
      </c>
      <c r="J50" t="s">
        <v>1883</v>
      </c>
      <c r="K50" t="str">
        <f t="shared" si="1"/>
        <v>when WorkOrder.LocationID = '1A8BD5C4-1346-4682-AA7A-58ACC8BA7CA2' and WorkOrder.WOTradeID = '8F03BD33-60AE-4959-A64A-9FA58263E40C' then '86c955c1-9f94-4cb6-b935-27fd597a1422'--مکانیک-محمدرضا کارگر شورکی-ER02</v>
      </c>
    </row>
    <row r="51" spans="1:11">
      <c r="A51" t="s">
        <v>36</v>
      </c>
      <c r="B51" t="str">
        <f>VLOOKUP(A51,Location!A:B,2,0)</f>
        <v>AE631D4F-B1A6-4706-B231-B91D1A139A5C</v>
      </c>
      <c r="C51" t="s">
        <v>301</v>
      </c>
      <c r="D51" t="str">
        <f>VLOOKUP(C51,Trade!A:B,2,0)</f>
        <v>8F03BD33-60AE-4959-A64A-9FA58263E40C</v>
      </c>
      <c r="E51" t="s">
        <v>154</v>
      </c>
      <c r="F51" t="str">
        <f>VLOOKUP(E51,Position!A:D,4,0)</f>
        <v>86c955c1-9f94-4cb6-b935-27fd597a1422</v>
      </c>
      <c r="G51" t="str">
        <f t="shared" si="0"/>
        <v>86c955c1-9f94-4cb6-b935-27fd597a1422'</v>
      </c>
      <c r="H51" t="s">
        <v>1887</v>
      </c>
      <c r="I51" t="s">
        <v>1882</v>
      </c>
      <c r="J51" t="s">
        <v>1883</v>
      </c>
      <c r="K51" t="str">
        <f t="shared" si="1"/>
        <v>when WorkOrder.LocationID = 'AE631D4F-B1A6-4706-B231-B91D1A139A5C' and WorkOrder.WOTradeID = '8F03BD33-60AE-4959-A64A-9FA58263E40C' then '86c955c1-9f94-4cb6-b935-27fd597a1422'--مکانیک-محمدرضا کارگر شورکی-ER03</v>
      </c>
    </row>
    <row r="52" spans="1:11">
      <c r="A52" t="s">
        <v>105</v>
      </c>
      <c r="B52" t="str">
        <f>VLOOKUP(A52,Location!A:B,2,0)</f>
        <v>A232B815-07DA-4691-88AB-8222F17E70D3</v>
      </c>
      <c r="C52" t="s">
        <v>301</v>
      </c>
      <c r="D52" t="str">
        <f>VLOOKUP(C52,Trade!A:B,2,0)</f>
        <v>8F03BD33-60AE-4959-A64A-9FA58263E40C</v>
      </c>
      <c r="E52" t="s">
        <v>154</v>
      </c>
      <c r="F52" t="str">
        <f>VLOOKUP(E52,Position!A:D,4,0)</f>
        <v>86c955c1-9f94-4cb6-b935-27fd597a1422</v>
      </c>
      <c r="G52" t="str">
        <f t="shared" si="0"/>
        <v>86c955c1-9f94-4cb6-b935-27fd597a1422'</v>
      </c>
      <c r="H52" t="s">
        <v>1887</v>
      </c>
      <c r="I52" t="s">
        <v>1882</v>
      </c>
      <c r="J52" t="s">
        <v>1883</v>
      </c>
      <c r="K52" t="str">
        <f t="shared" si="1"/>
        <v>when WorkOrder.LocationID = 'A232B815-07DA-4691-88AB-8222F17E70D3' and WorkOrder.WOTradeID = '8F03BD33-60AE-4959-A64A-9FA58263E40C' then '86c955c1-9f94-4cb6-b935-27fd597a1422'--مکانیک-محمدرضا کارگر شورکی-ER04</v>
      </c>
    </row>
    <row r="53" spans="1:11">
      <c r="A53" t="s">
        <v>107</v>
      </c>
      <c r="B53" t="str">
        <f>VLOOKUP(A53,Location!A:B,2,0)</f>
        <v>FC0754F0-AE73-47A4-8A2B-66C478FFEDD6</v>
      </c>
      <c r="C53" t="s">
        <v>301</v>
      </c>
      <c r="D53" t="str">
        <f>VLOOKUP(C53,Trade!A:B,2,0)</f>
        <v>8F03BD33-60AE-4959-A64A-9FA58263E40C</v>
      </c>
      <c r="E53" t="s">
        <v>154</v>
      </c>
      <c r="F53" t="str">
        <f>VLOOKUP(E53,Position!A:D,4,0)</f>
        <v>86c955c1-9f94-4cb6-b935-27fd597a1422</v>
      </c>
      <c r="G53" t="str">
        <f t="shared" si="0"/>
        <v>86c955c1-9f94-4cb6-b935-27fd597a1422'</v>
      </c>
      <c r="H53" t="s">
        <v>1887</v>
      </c>
      <c r="I53" t="s">
        <v>1882</v>
      </c>
      <c r="J53" t="s">
        <v>1883</v>
      </c>
      <c r="K53" t="str">
        <f t="shared" si="1"/>
        <v>when WorkOrder.LocationID = 'FC0754F0-AE73-47A4-8A2B-66C478FFEDD6' and WorkOrder.WOTradeID = '8F03BD33-60AE-4959-A64A-9FA58263E40C' then '86c955c1-9f94-4cb6-b935-27fd597a1422'--مکانیک-محمدرضا کارگر شورکی-ER31</v>
      </c>
    </row>
    <row r="54" spans="1:11">
      <c r="A54" t="s">
        <v>38</v>
      </c>
      <c r="B54" t="str">
        <f>VLOOKUP(A54,Location!A:B,2,0)</f>
        <v>2B7239C6-B959-4FFE-BF92-F9310D350FFD</v>
      </c>
      <c r="C54" t="s">
        <v>301</v>
      </c>
      <c r="D54" t="str">
        <f>VLOOKUP(C54,Trade!A:B,2,0)</f>
        <v>8F03BD33-60AE-4959-A64A-9FA58263E40C</v>
      </c>
      <c r="E54" t="s">
        <v>154</v>
      </c>
      <c r="F54" t="str">
        <f>VLOOKUP(E54,Position!A:D,4,0)</f>
        <v>86c955c1-9f94-4cb6-b935-27fd597a1422</v>
      </c>
      <c r="G54" t="str">
        <f t="shared" si="0"/>
        <v>86c955c1-9f94-4cb6-b935-27fd597a1422'</v>
      </c>
      <c r="H54" t="s">
        <v>1887</v>
      </c>
      <c r="I54" t="s">
        <v>1882</v>
      </c>
      <c r="J54" t="s">
        <v>1883</v>
      </c>
      <c r="K54" t="str">
        <f t="shared" si="1"/>
        <v>when WorkOrder.LocationID = '2B7239C6-B959-4FFE-BF92-F9310D350FFD' and WorkOrder.WOTradeID = '8F03BD33-60AE-4959-A64A-9FA58263E40C' then '86c955c1-9f94-4cb6-b935-27fd597a1422'--مکانیک-محمدرضا کارگر شورکی-ECCR</v>
      </c>
    </row>
    <row r="55" spans="1:11">
      <c r="A55" t="s">
        <v>109</v>
      </c>
      <c r="B55" t="str">
        <f>VLOOKUP(A55,Location!A:B,2,0)</f>
        <v>F63D37DD-6ADD-4AA3-AC46-60E485B5CD84</v>
      </c>
      <c r="C55" t="s">
        <v>301</v>
      </c>
      <c r="D55" t="str">
        <f>VLOOKUP(C55,Trade!A:B,2,0)</f>
        <v>8F03BD33-60AE-4959-A64A-9FA58263E40C</v>
      </c>
      <c r="E55" t="s">
        <v>154</v>
      </c>
      <c r="F55" t="str">
        <f>VLOOKUP(E55,Position!A:D,4,0)</f>
        <v>86c955c1-9f94-4cb6-b935-27fd597a1422</v>
      </c>
      <c r="G55" t="str">
        <f t="shared" si="0"/>
        <v>86c955c1-9f94-4cb6-b935-27fd597a1422'</v>
      </c>
      <c r="H55" t="s">
        <v>1887</v>
      </c>
      <c r="I55" t="s">
        <v>1882</v>
      </c>
      <c r="J55" t="s">
        <v>1883</v>
      </c>
      <c r="K55" t="str">
        <f t="shared" si="1"/>
        <v>when WorkOrder.LocationID = 'F63D37DD-6ADD-4AA3-AC46-60E485B5CD84' and WorkOrder.WOTradeID = '8F03BD33-60AE-4959-A64A-9FA58263E40C' then '86c955c1-9f94-4cb6-b935-27fd597a1422'--مکانیک-محمدرضا کارگر شورکی-C200</v>
      </c>
    </row>
    <row r="56" spans="1:11">
      <c r="A56" t="s">
        <v>111</v>
      </c>
      <c r="B56" t="str">
        <f>VLOOKUP(A56,Location!A:B,2,0)</f>
        <v>67113F95-7688-4D77-BAE4-8509BCFC4888</v>
      </c>
      <c r="C56" t="s">
        <v>301</v>
      </c>
      <c r="D56" t="str">
        <f>VLOOKUP(C56,Trade!A:B,2,0)</f>
        <v>8F03BD33-60AE-4959-A64A-9FA58263E40C</v>
      </c>
      <c r="E56" t="s">
        <v>154</v>
      </c>
      <c r="F56" t="str">
        <f>VLOOKUP(E56,Position!A:D,4,0)</f>
        <v>86c955c1-9f94-4cb6-b935-27fd597a1422</v>
      </c>
      <c r="G56" t="str">
        <f t="shared" si="0"/>
        <v>86c955c1-9f94-4cb6-b935-27fd597a1422'</v>
      </c>
      <c r="H56" t="s">
        <v>1887</v>
      </c>
      <c r="I56" t="s">
        <v>1882</v>
      </c>
      <c r="J56" t="s">
        <v>1883</v>
      </c>
      <c r="K56" t="str">
        <f t="shared" si="1"/>
        <v>when WorkOrder.LocationID = '67113F95-7688-4D77-BAE4-8509BCFC4888' and WorkOrder.WOTradeID = '8F03BD33-60AE-4959-A64A-9FA58263E40C' then '86c955c1-9f94-4cb6-b935-27fd597a1422'--مکانیک-محمدرضا کارگر شورکی-C310</v>
      </c>
    </row>
    <row r="57" spans="1:11">
      <c r="A57" t="s">
        <v>113</v>
      </c>
      <c r="B57" t="str">
        <f>VLOOKUP(A57,Location!A:B,2,0)</f>
        <v>67E9ED6A-1059-43DA-84AD-C25BB58B7C4D</v>
      </c>
      <c r="C57" t="s">
        <v>301</v>
      </c>
      <c r="D57" t="str">
        <f>VLOOKUP(C57,Trade!A:B,2,0)</f>
        <v>8F03BD33-60AE-4959-A64A-9FA58263E40C</v>
      </c>
      <c r="E57" t="s">
        <v>154</v>
      </c>
      <c r="F57" t="str">
        <f>VLOOKUP(E57,Position!A:D,4,0)</f>
        <v>86c955c1-9f94-4cb6-b935-27fd597a1422</v>
      </c>
      <c r="G57" t="str">
        <f t="shared" si="0"/>
        <v>86c955c1-9f94-4cb6-b935-27fd597a1422'</v>
      </c>
      <c r="H57" t="s">
        <v>1887</v>
      </c>
      <c r="I57" t="s">
        <v>1882</v>
      </c>
      <c r="J57" t="s">
        <v>1883</v>
      </c>
      <c r="K57" t="str">
        <f t="shared" si="1"/>
        <v>when WorkOrder.LocationID = '67E9ED6A-1059-43DA-84AD-C25BB58B7C4D' and WorkOrder.WOTradeID = '8F03BD33-60AE-4959-A64A-9FA58263E40C' then '86c955c1-9f94-4cb6-b935-27fd597a1422'--مکانیک-محمدرضا کارگر شورکی-C320</v>
      </c>
    </row>
    <row r="58" spans="1:11">
      <c r="A58" t="s">
        <v>115</v>
      </c>
      <c r="B58" t="str">
        <f>VLOOKUP(A58,Location!A:B,2,0)</f>
        <v>48C3EB25-7DA9-46C3-AD69-E10BABC5C7FF</v>
      </c>
      <c r="C58" t="s">
        <v>301</v>
      </c>
      <c r="D58" t="str">
        <f>VLOOKUP(C58,Trade!A:B,2,0)</f>
        <v>8F03BD33-60AE-4959-A64A-9FA58263E40C</v>
      </c>
      <c r="E58" t="s">
        <v>154</v>
      </c>
      <c r="F58" t="str">
        <f>VLOOKUP(E58,Position!A:D,4,0)</f>
        <v>86c955c1-9f94-4cb6-b935-27fd597a1422</v>
      </c>
      <c r="G58" t="str">
        <f t="shared" si="0"/>
        <v>86c955c1-9f94-4cb6-b935-27fd597a1422'</v>
      </c>
      <c r="H58" t="s">
        <v>1887</v>
      </c>
      <c r="I58" t="s">
        <v>1882</v>
      </c>
      <c r="J58" t="s">
        <v>1883</v>
      </c>
      <c r="K58" t="str">
        <f t="shared" si="1"/>
        <v>when WorkOrder.LocationID = '48C3EB25-7DA9-46C3-AD69-E10BABC5C7FF' and WorkOrder.WOTradeID = '8F03BD33-60AE-4959-A64A-9FA58263E40C' then '86c955c1-9f94-4cb6-b935-27fd597a1422'--مکانیک-محمدرضا کارگر شورکی-C330</v>
      </c>
    </row>
    <row r="59" spans="1:11">
      <c r="A59" t="s">
        <v>117</v>
      </c>
      <c r="B59" t="str">
        <f>VLOOKUP(A59,Location!A:B,2,0)</f>
        <v>67A4C0D7-B67D-43F6-973E-89BC366F7A63</v>
      </c>
      <c r="C59" t="s">
        <v>301</v>
      </c>
      <c r="D59" t="str">
        <f>VLOOKUP(C59,Trade!A:B,2,0)</f>
        <v>8F03BD33-60AE-4959-A64A-9FA58263E40C</v>
      </c>
      <c r="E59" t="s">
        <v>154</v>
      </c>
      <c r="F59" t="str">
        <f>VLOOKUP(E59,Position!A:D,4,0)</f>
        <v>86c955c1-9f94-4cb6-b935-27fd597a1422</v>
      </c>
      <c r="G59" t="str">
        <f t="shared" si="0"/>
        <v>86c955c1-9f94-4cb6-b935-27fd597a1422'</v>
      </c>
      <c r="H59" t="s">
        <v>1887</v>
      </c>
      <c r="I59" t="s">
        <v>1882</v>
      </c>
      <c r="J59" t="s">
        <v>1883</v>
      </c>
      <c r="K59" t="str">
        <f t="shared" si="1"/>
        <v>when WorkOrder.LocationID = '67A4C0D7-B67D-43F6-973E-89BC366F7A63' and WorkOrder.WOTradeID = '8F03BD33-60AE-4959-A64A-9FA58263E40C' then '86c955c1-9f94-4cb6-b935-27fd597a1422'--مکانیک-محمدرضا کارگر شورکی-C340</v>
      </c>
    </row>
    <row r="60" spans="1:11">
      <c r="A60" t="s">
        <v>119</v>
      </c>
      <c r="B60" t="str">
        <f>VLOOKUP(A60,Location!A:B,2,0)</f>
        <v>104DED5F-5E5F-42D8-B245-D2C02DF2638B</v>
      </c>
      <c r="C60" t="s">
        <v>301</v>
      </c>
      <c r="D60" t="str">
        <f>VLOOKUP(C60,Trade!A:B,2,0)</f>
        <v>8F03BD33-60AE-4959-A64A-9FA58263E40C</v>
      </c>
      <c r="E60" t="s">
        <v>154</v>
      </c>
      <c r="F60" t="str">
        <f>VLOOKUP(E60,Position!A:D,4,0)</f>
        <v>86c955c1-9f94-4cb6-b935-27fd597a1422</v>
      </c>
      <c r="G60" t="str">
        <f t="shared" si="0"/>
        <v>86c955c1-9f94-4cb6-b935-27fd597a1422'</v>
      </c>
      <c r="H60" t="s">
        <v>1887</v>
      </c>
      <c r="I60" t="s">
        <v>1882</v>
      </c>
      <c r="J60" t="s">
        <v>1883</v>
      </c>
      <c r="K60" t="str">
        <f t="shared" si="1"/>
        <v>when WorkOrder.LocationID = '104DED5F-5E5F-42D8-B245-D2C02DF2638B' and WorkOrder.WOTradeID = '8F03BD33-60AE-4959-A64A-9FA58263E40C' then '86c955c1-9f94-4cb6-b935-27fd597a1422'--مکانیک-محمدرضا کارگر شورکی-C350</v>
      </c>
    </row>
    <row r="61" spans="1:11">
      <c r="A61" t="s">
        <v>121</v>
      </c>
      <c r="B61" t="str">
        <f>VLOOKUP(A61,Location!A:B,2,0)</f>
        <v>8241CE68-8B46-456B-B01D-0577E248B632</v>
      </c>
      <c r="C61" t="s">
        <v>301</v>
      </c>
      <c r="D61" t="str">
        <f>VLOOKUP(C61,Trade!A:B,2,0)</f>
        <v>8F03BD33-60AE-4959-A64A-9FA58263E40C</v>
      </c>
      <c r="E61" t="s">
        <v>154</v>
      </c>
      <c r="F61" t="str">
        <f>VLOOKUP(E61,Position!A:D,4,0)</f>
        <v>86c955c1-9f94-4cb6-b935-27fd597a1422</v>
      </c>
      <c r="G61" t="str">
        <f t="shared" si="0"/>
        <v>86c955c1-9f94-4cb6-b935-27fd597a1422'</v>
      </c>
      <c r="H61" t="s">
        <v>1887</v>
      </c>
      <c r="I61" t="s">
        <v>1882</v>
      </c>
      <c r="J61" t="s">
        <v>1883</v>
      </c>
      <c r="K61" t="str">
        <f t="shared" si="1"/>
        <v>when WorkOrder.LocationID = '8241CE68-8B46-456B-B01D-0577E248B632' and WorkOrder.WOTradeID = '8F03BD33-60AE-4959-A64A-9FA58263E40C' then '86c955c1-9f94-4cb6-b935-27fd597a1422'--مکانیک-محمدرضا کارگر شورکی-C360</v>
      </c>
    </row>
    <row r="62" spans="1:11">
      <c r="A62" t="s">
        <v>123</v>
      </c>
      <c r="B62" t="str">
        <f>VLOOKUP(A62,Location!A:B,2,0)</f>
        <v>9C4B8433-126E-430A-954E-9D715722F7E8</v>
      </c>
      <c r="C62" t="s">
        <v>301</v>
      </c>
      <c r="D62" t="str">
        <f>VLOOKUP(C62,Trade!A:B,2,0)</f>
        <v>8F03BD33-60AE-4959-A64A-9FA58263E40C</v>
      </c>
      <c r="E62" t="s">
        <v>154</v>
      </c>
      <c r="F62" t="str">
        <f>VLOOKUP(E62,Position!A:D,4,0)</f>
        <v>86c955c1-9f94-4cb6-b935-27fd597a1422</v>
      </c>
      <c r="G62" t="str">
        <f t="shared" si="0"/>
        <v>86c955c1-9f94-4cb6-b935-27fd597a1422'</v>
      </c>
      <c r="H62" t="s">
        <v>1887</v>
      </c>
      <c r="I62" t="s">
        <v>1882</v>
      </c>
      <c r="J62" t="s">
        <v>1883</v>
      </c>
      <c r="K62" t="str">
        <f t="shared" si="1"/>
        <v>when WorkOrder.LocationID = '9C4B8433-126E-430A-954E-9D715722F7E8' and WorkOrder.WOTradeID = '8F03BD33-60AE-4959-A64A-9FA58263E40C' then '86c955c1-9f94-4cb6-b935-27fd597a1422'--مکانیک-محمدرضا کارگر شورکی-C370</v>
      </c>
    </row>
    <row r="63" spans="1:11">
      <c r="A63" t="s">
        <v>125</v>
      </c>
      <c r="B63" t="str">
        <f>VLOOKUP(A63,Location!A:B,2,0)</f>
        <v>C9576DD9-9AEF-4143-AE24-FCDA678D523E</v>
      </c>
      <c r="C63" t="s">
        <v>301</v>
      </c>
      <c r="D63" t="str">
        <f>VLOOKUP(C63,Trade!A:B,2,0)</f>
        <v>8F03BD33-60AE-4959-A64A-9FA58263E40C</v>
      </c>
      <c r="E63" t="s">
        <v>154</v>
      </c>
      <c r="F63" t="str">
        <f>VLOOKUP(E63,Position!A:D,4,0)</f>
        <v>86c955c1-9f94-4cb6-b935-27fd597a1422</v>
      </c>
      <c r="G63" t="str">
        <f t="shared" si="0"/>
        <v>86c955c1-9f94-4cb6-b935-27fd597a1422'</v>
      </c>
      <c r="H63" t="s">
        <v>1887</v>
      </c>
      <c r="I63" t="s">
        <v>1882</v>
      </c>
      <c r="J63" t="s">
        <v>1883</v>
      </c>
      <c r="K63" t="str">
        <f t="shared" si="1"/>
        <v>when WorkOrder.LocationID = 'C9576DD9-9AEF-4143-AE24-FCDA678D523E' and WorkOrder.WOTradeID = '8F03BD33-60AE-4959-A64A-9FA58263E40C' then '86c955c1-9f94-4cb6-b935-27fd597a1422'--مکانیک-محمدرضا کارگر شورکی-C380</v>
      </c>
    </row>
    <row r="64" spans="1:11">
      <c r="A64" t="s">
        <v>127</v>
      </c>
      <c r="B64" t="str">
        <f>VLOOKUP(A64,Location!A:B,2,0)</f>
        <v>A138D4CE-C0C5-4FCF-8A9B-ED2F85634938</v>
      </c>
      <c r="C64" t="s">
        <v>301</v>
      </c>
      <c r="D64" t="str">
        <f>VLOOKUP(C64,Trade!A:B,2,0)</f>
        <v>8F03BD33-60AE-4959-A64A-9FA58263E40C</v>
      </c>
      <c r="E64" t="s">
        <v>154</v>
      </c>
      <c r="F64" t="str">
        <f>VLOOKUP(E64,Position!A:D,4,0)</f>
        <v>86c955c1-9f94-4cb6-b935-27fd597a1422</v>
      </c>
      <c r="G64" t="str">
        <f t="shared" si="0"/>
        <v>86c955c1-9f94-4cb6-b935-27fd597a1422'</v>
      </c>
      <c r="H64" t="s">
        <v>1887</v>
      </c>
      <c r="I64" t="s">
        <v>1882</v>
      </c>
      <c r="J64" t="s">
        <v>1883</v>
      </c>
      <c r="K64" t="str">
        <f t="shared" si="1"/>
        <v>when WorkOrder.LocationID = 'A138D4CE-C0C5-4FCF-8A9B-ED2F85634938' and WorkOrder.WOTradeID = '8F03BD33-60AE-4959-A64A-9FA58263E40C' then '86c955c1-9f94-4cb6-b935-27fd597a1422'--مکانیک-محمدرضا کارگر شورکی-C390</v>
      </c>
    </row>
    <row r="65" spans="1:11">
      <c r="A65" t="s">
        <v>129</v>
      </c>
      <c r="B65" t="str">
        <f>VLOOKUP(A65,Location!A:B,2,0)</f>
        <v>60E9CBA2-C99B-4FDC-A677-C213FA523DB4</v>
      </c>
      <c r="C65" t="s">
        <v>301</v>
      </c>
      <c r="D65" t="str">
        <f>VLOOKUP(C65,Trade!A:B,2,0)</f>
        <v>8F03BD33-60AE-4959-A64A-9FA58263E40C</v>
      </c>
      <c r="E65" t="s">
        <v>154</v>
      </c>
      <c r="F65" t="str">
        <f>VLOOKUP(E65,Position!A:D,4,0)</f>
        <v>86c955c1-9f94-4cb6-b935-27fd597a1422</v>
      </c>
      <c r="G65" t="str">
        <f t="shared" si="0"/>
        <v>86c955c1-9f94-4cb6-b935-27fd597a1422'</v>
      </c>
      <c r="H65" t="s">
        <v>1887</v>
      </c>
      <c r="I65" t="s">
        <v>1882</v>
      </c>
      <c r="J65" t="s">
        <v>1883</v>
      </c>
      <c r="K65" t="str">
        <f t="shared" si="1"/>
        <v>when WorkOrder.LocationID = '60E9CBA2-C99B-4FDC-A677-C213FA523DB4' and WorkOrder.WOTradeID = '8F03BD33-60AE-4959-A64A-9FA58263E40C' then '86c955c1-9f94-4cb6-b935-27fd597a1422'--مکانیک-محمدرضا کارگر شورکی-C410</v>
      </c>
    </row>
    <row r="66" spans="1:11">
      <c r="A66" t="s">
        <v>131</v>
      </c>
      <c r="B66" t="str">
        <f>VLOOKUP(A66,Location!A:B,2,0)</f>
        <v>EC7608EB-4459-4FBD-86C7-BAB030D4ABEE</v>
      </c>
      <c r="C66" t="s">
        <v>301</v>
      </c>
      <c r="D66" t="str">
        <f>VLOOKUP(C66,Trade!A:B,2,0)</f>
        <v>8F03BD33-60AE-4959-A64A-9FA58263E40C</v>
      </c>
      <c r="E66" t="s">
        <v>154</v>
      </c>
      <c r="F66" t="str">
        <f>VLOOKUP(E66,Position!A:D,4,0)</f>
        <v>86c955c1-9f94-4cb6-b935-27fd597a1422</v>
      </c>
      <c r="G66" t="str">
        <f t="shared" si="0"/>
        <v>86c955c1-9f94-4cb6-b935-27fd597a1422'</v>
      </c>
      <c r="H66" t="s">
        <v>1887</v>
      </c>
      <c r="I66" t="s">
        <v>1882</v>
      </c>
      <c r="J66" t="s">
        <v>1883</v>
      </c>
      <c r="K66" t="str">
        <f t="shared" si="1"/>
        <v>when WorkOrder.LocationID = 'EC7608EB-4459-4FBD-86C7-BAB030D4ABEE' and WorkOrder.WOTradeID = '8F03BD33-60AE-4959-A64A-9FA58263E40C' then '86c955c1-9f94-4cb6-b935-27fd597a1422'--مکانیک-محمدرضا کارگر شورکی-C420</v>
      </c>
    </row>
    <row r="67" spans="1:11">
      <c r="A67" t="s">
        <v>133</v>
      </c>
      <c r="B67" t="str">
        <f>VLOOKUP(A67,Location!A:B,2,0)</f>
        <v>26D04B75-A53B-45AB-8CE5-E80FE84C01AA</v>
      </c>
      <c r="C67" t="s">
        <v>301</v>
      </c>
      <c r="D67" t="str">
        <f>VLOOKUP(C67,Trade!A:B,2,0)</f>
        <v>8F03BD33-60AE-4959-A64A-9FA58263E40C</v>
      </c>
      <c r="E67" t="s">
        <v>154</v>
      </c>
      <c r="F67" t="str">
        <f>VLOOKUP(E67,Position!A:D,4,0)</f>
        <v>86c955c1-9f94-4cb6-b935-27fd597a1422</v>
      </c>
      <c r="G67" t="str">
        <f t="shared" ref="G67:G130" si="2">F67&amp;"'"</f>
        <v>86c955c1-9f94-4cb6-b935-27fd597a1422'</v>
      </c>
      <c r="H67" t="s">
        <v>1887</v>
      </c>
      <c r="I67" t="s">
        <v>1882</v>
      </c>
      <c r="J67" t="s">
        <v>1883</v>
      </c>
      <c r="K67" t="str">
        <f t="shared" ref="K67:K130" si="3">H67&amp;""&amp;B67&amp;""&amp;I67&amp;""&amp;D67&amp;""&amp;J67&amp;""&amp;G67&amp;"--"&amp;C67&amp;"-"&amp;E67&amp;"-"&amp;A67</f>
        <v>when WorkOrder.LocationID = '26D04B75-A53B-45AB-8CE5-E80FE84C01AA' and WorkOrder.WOTradeID = '8F03BD33-60AE-4959-A64A-9FA58263E40C' then '86c955c1-9f94-4cb6-b935-27fd597a1422'--مکانیک-محمدرضا کارگر شورکی-C430</v>
      </c>
    </row>
    <row r="68" spans="1:11">
      <c r="A68" t="s">
        <v>135</v>
      </c>
      <c r="B68" t="str">
        <f>VLOOKUP(A68,Location!A:B,2,0)</f>
        <v>D5B45A02-8209-4573-AB54-3CF0D0BD68C2</v>
      </c>
      <c r="C68" t="s">
        <v>301</v>
      </c>
      <c r="D68" t="str">
        <f>VLOOKUP(C68,Trade!A:B,2,0)</f>
        <v>8F03BD33-60AE-4959-A64A-9FA58263E40C</v>
      </c>
      <c r="E68" t="s">
        <v>154</v>
      </c>
      <c r="F68" t="str">
        <f>VLOOKUP(E68,Position!A:D,4,0)</f>
        <v>86c955c1-9f94-4cb6-b935-27fd597a1422</v>
      </c>
      <c r="G68" t="str">
        <f t="shared" si="2"/>
        <v>86c955c1-9f94-4cb6-b935-27fd597a1422'</v>
      </c>
      <c r="H68" t="s">
        <v>1887</v>
      </c>
      <c r="I68" t="s">
        <v>1882</v>
      </c>
      <c r="J68" t="s">
        <v>1883</v>
      </c>
      <c r="K68" t="str">
        <f t="shared" si="3"/>
        <v>when WorkOrder.LocationID = 'D5B45A02-8209-4573-AB54-3CF0D0BD68C2' and WorkOrder.WOTradeID = '8F03BD33-60AE-4959-A64A-9FA58263E40C' then '86c955c1-9f94-4cb6-b935-27fd597a1422'--مکانیک-محمدرضا کارگر شورکی-C440</v>
      </c>
    </row>
    <row r="69" spans="1:11">
      <c r="A69" t="s">
        <v>137</v>
      </c>
      <c r="B69" t="str">
        <f>VLOOKUP(A69,Location!A:B,2,0)</f>
        <v>D1908180-9F9B-4758-AD05-45E9CBF3D564</v>
      </c>
      <c r="C69" t="s">
        <v>301</v>
      </c>
      <c r="D69" t="str">
        <f>VLOOKUP(C69,Trade!A:B,2,0)</f>
        <v>8F03BD33-60AE-4959-A64A-9FA58263E40C</v>
      </c>
      <c r="E69" t="s">
        <v>154</v>
      </c>
      <c r="F69" t="str">
        <f>VLOOKUP(E69,Position!A:D,4,0)</f>
        <v>86c955c1-9f94-4cb6-b935-27fd597a1422</v>
      </c>
      <c r="G69" t="str">
        <f t="shared" si="2"/>
        <v>86c955c1-9f94-4cb6-b935-27fd597a1422'</v>
      </c>
      <c r="H69" t="s">
        <v>1887</v>
      </c>
      <c r="I69" t="s">
        <v>1882</v>
      </c>
      <c r="J69" t="s">
        <v>1883</v>
      </c>
      <c r="K69" t="str">
        <f t="shared" si="3"/>
        <v>when WorkOrder.LocationID = 'D1908180-9F9B-4758-AD05-45E9CBF3D564' and WorkOrder.WOTradeID = '8F03BD33-60AE-4959-A64A-9FA58263E40C' then '86c955c1-9f94-4cb6-b935-27fd597a1422'--مکانیک-محمدرضا کارگر شورکی-C450</v>
      </c>
    </row>
    <row r="70" spans="1:11">
      <c r="A70" t="s">
        <v>139</v>
      </c>
      <c r="B70" t="str">
        <f>VLOOKUP(A70,Location!A:B,2,0)</f>
        <v>0FCE9EE4-9893-4777-AB1D-3F108749E4D5</v>
      </c>
      <c r="C70" t="s">
        <v>301</v>
      </c>
      <c r="D70" t="str">
        <f>VLOOKUP(C70,Trade!A:B,2,0)</f>
        <v>8F03BD33-60AE-4959-A64A-9FA58263E40C</v>
      </c>
      <c r="E70" t="s">
        <v>154</v>
      </c>
      <c r="F70" t="str">
        <f>VLOOKUP(E70,Position!A:D,4,0)</f>
        <v>86c955c1-9f94-4cb6-b935-27fd597a1422</v>
      </c>
      <c r="G70" t="str">
        <f t="shared" si="2"/>
        <v>86c955c1-9f94-4cb6-b935-27fd597a1422'</v>
      </c>
      <c r="H70" t="s">
        <v>1887</v>
      </c>
      <c r="I70" t="s">
        <v>1882</v>
      </c>
      <c r="J70" t="s">
        <v>1883</v>
      </c>
      <c r="K70" t="str">
        <f t="shared" si="3"/>
        <v>when WorkOrder.LocationID = '0FCE9EE4-9893-4777-AB1D-3F108749E4D5' and WorkOrder.WOTradeID = '8F03BD33-60AE-4959-A64A-9FA58263E40C' then '86c955c1-9f94-4cb6-b935-27fd597a1422'--مکانیک-محمدرضا کارگر شورکی-C500</v>
      </c>
    </row>
    <row r="71" spans="1:11">
      <c r="A71" s="30">
        <v>110</v>
      </c>
      <c r="B71" t="str">
        <f>VLOOKUP(A71,Location!A:B,2,0)</f>
        <v>78B06D99-7557-4303-A070-906F4E0022F6</v>
      </c>
      <c r="C71" t="s">
        <v>305</v>
      </c>
      <c r="D71" t="str">
        <f>VLOOKUP(C71,Trade!A:B,2,0)</f>
        <v>7C095E36-4F3F-4556-89EE-A76CB93D8FEE</v>
      </c>
      <c r="E71" t="s">
        <v>155</v>
      </c>
      <c r="F71" t="str">
        <f>VLOOKUP(E71,Position!A:D,4,0)</f>
        <v>e7d23974-b053-4e26-ba2d-345026a6c60a</v>
      </c>
      <c r="G71" t="str">
        <f t="shared" si="2"/>
        <v>e7d23974-b053-4e26-ba2d-345026a6c60a'</v>
      </c>
      <c r="H71" t="s">
        <v>1887</v>
      </c>
      <c r="I71" t="s">
        <v>1882</v>
      </c>
      <c r="J71" t="s">
        <v>1883</v>
      </c>
      <c r="K71" t="str">
        <f t="shared" si="3"/>
        <v>when WorkOrder.LocationID = '78B06D99-7557-4303-A070-906F4E0022F6' and WorkOrder.WOTradeID = '7C095E36-4F3F-4556-89EE-A76CB93D8FEE' then 'e7d23974-b053-4e26-ba2d-345026a6c60a'--هیدرولیک و روانکاری-رضا زارعی-110</v>
      </c>
    </row>
    <row r="72" spans="1:11">
      <c r="A72" s="30">
        <v>120</v>
      </c>
      <c r="B72" t="str">
        <f>VLOOKUP(A72,Location!A:B,2,0)</f>
        <v>2750F9B4-AF98-401F-9359-DC500236CBD8</v>
      </c>
      <c r="C72" t="s">
        <v>305</v>
      </c>
      <c r="D72" t="str">
        <f>VLOOKUP(C72,Trade!A:B,2,0)</f>
        <v>7C095E36-4F3F-4556-89EE-A76CB93D8FEE</v>
      </c>
      <c r="E72" t="s">
        <v>155</v>
      </c>
      <c r="F72" t="str">
        <f>VLOOKUP(E72,Position!A:D,4,0)</f>
        <v>e7d23974-b053-4e26-ba2d-345026a6c60a</v>
      </c>
      <c r="G72" t="str">
        <f t="shared" si="2"/>
        <v>e7d23974-b053-4e26-ba2d-345026a6c60a'</v>
      </c>
      <c r="H72" t="s">
        <v>1887</v>
      </c>
      <c r="I72" t="s">
        <v>1882</v>
      </c>
      <c r="J72" t="s">
        <v>1883</v>
      </c>
      <c r="K72" t="str">
        <f t="shared" si="3"/>
        <v>when WorkOrder.LocationID = '2750F9B4-AF98-401F-9359-DC500236CBD8' and WorkOrder.WOTradeID = '7C095E36-4F3F-4556-89EE-A76CB93D8FEE' then 'e7d23974-b053-4e26-ba2d-345026a6c60a'--هیدرولیک و روانکاری-رضا زارعی-120</v>
      </c>
    </row>
    <row r="73" spans="1:11">
      <c r="A73" s="30">
        <v>130</v>
      </c>
      <c r="B73" t="str">
        <f>VLOOKUP(A73,Location!A:B,2,0)</f>
        <v>6AB99542-CDE9-4707-88BC-6499CE9CFC0F</v>
      </c>
      <c r="C73" t="s">
        <v>305</v>
      </c>
      <c r="D73" t="str">
        <f>VLOOKUP(C73,Trade!A:B,2,0)</f>
        <v>7C095E36-4F3F-4556-89EE-A76CB93D8FEE</v>
      </c>
      <c r="E73" t="s">
        <v>155</v>
      </c>
      <c r="F73" t="str">
        <f>VLOOKUP(E73,Position!A:D,4,0)</f>
        <v>e7d23974-b053-4e26-ba2d-345026a6c60a</v>
      </c>
      <c r="G73" t="str">
        <f t="shared" si="2"/>
        <v>e7d23974-b053-4e26-ba2d-345026a6c60a'</v>
      </c>
      <c r="H73" t="s">
        <v>1887</v>
      </c>
      <c r="I73" t="s">
        <v>1882</v>
      </c>
      <c r="J73" t="s">
        <v>1883</v>
      </c>
      <c r="K73" t="str">
        <f t="shared" si="3"/>
        <v>when WorkOrder.LocationID = '6AB99542-CDE9-4707-88BC-6499CE9CFC0F' and WorkOrder.WOTradeID = '7C095E36-4F3F-4556-89EE-A76CB93D8FEE' then 'e7d23974-b053-4e26-ba2d-345026a6c60a'--هیدرولیک و روانکاری-رضا زارعی-130</v>
      </c>
    </row>
    <row r="74" spans="1:11">
      <c r="A74" s="30">
        <v>150</v>
      </c>
      <c r="B74" t="str">
        <f>VLOOKUP(A74,Location!A:B,2,0)</f>
        <v>BCA51DCB-5B2F-42ED-9D85-73670DE88119</v>
      </c>
      <c r="C74" t="s">
        <v>305</v>
      </c>
      <c r="D74" t="str">
        <f>VLOOKUP(C74,Trade!A:B,2,0)</f>
        <v>7C095E36-4F3F-4556-89EE-A76CB93D8FEE</v>
      </c>
      <c r="E74" t="s">
        <v>155</v>
      </c>
      <c r="F74" t="str">
        <f>VLOOKUP(E74,Position!A:D,4,0)</f>
        <v>e7d23974-b053-4e26-ba2d-345026a6c60a</v>
      </c>
      <c r="G74" t="str">
        <f t="shared" si="2"/>
        <v>e7d23974-b053-4e26-ba2d-345026a6c60a'</v>
      </c>
      <c r="H74" t="s">
        <v>1887</v>
      </c>
      <c r="I74" t="s">
        <v>1882</v>
      </c>
      <c r="J74" t="s">
        <v>1883</v>
      </c>
      <c r="K74" t="str">
        <f t="shared" si="3"/>
        <v>when WorkOrder.LocationID = 'BCA51DCB-5B2F-42ED-9D85-73670DE88119' and WorkOrder.WOTradeID = '7C095E36-4F3F-4556-89EE-A76CB93D8FEE' then 'e7d23974-b053-4e26-ba2d-345026a6c60a'--هیدرولیک و روانکاری-رضا زارعی-150</v>
      </c>
    </row>
    <row r="75" spans="1:11">
      <c r="A75" s="30">
        <v>160</v>
      </c>
      <c r="B75" t="str">
        <f>VLOOKUP(A75,Location!A:B,2,0)</f>
        <v>C4625269-F10C-42AF-83AD-9A6D68810D48</v>
      </c>
      <c r="C75" t="s">
        <v>305</v>
      </c>
      <c r="D75" t="str">
        <f>VLOOKUP(C75,Trade!A:B,2,0)</f>
        <v>7C095E36-4F3F-4556-89EE-A76CB93D8FEE</v>
      </c>
      <c r="E75" t="s">
        <v>155</v>
      </c>
      <c r="F75" t="str">
        <f>VLOOKUP(E75,Position!A:D,4,0)</f>
        <v>e7d23974-b053-4e26-ba2d-345026a6c60a</v>
      </c>
      <c r="G75" t="str">
        <f t="shared" si="2"/>
        <v>e7d23974-b053-4e26-ba2d-345026a6c60a'</v>
      </c>
      <c r="H75" t="s">
        <v>1887</v>
      </c>
      <c r="I75" t="s">
        <v>1882</v>
      </c>
      <c r="J75" t="s">
        <v>1883</v>
      </c>
      <c r="K75" t="str">
        <f t="shared" si="3"/>
        <v>when WorkOrder.LocationID = 'C4625269-F10C-42AF-83AD-9A6D68810D48' and WorkOrder.WOTradeID = '7C095E36-4F3F-4556-89EE-A76CB93D8FEE' then 'e7d23974-b053-4e26-ba2d-345026a6c60a'--هیدرولیک و روانکاری-رضا زارعی-160</v>
      </c>
    </row>
    <row r="76" spans="1:11">
      <c r="A76" s="30">
        <v>210</v>
      </c>
      <c r="B76" t="str">
        <f>VLOOKUP(A76,Location!A:B,2,0)</f>
        <v>97235566-7D3F-446A-A784-04A9E6924AFE</v>
      </c>
      <c r="C76" t="s">
        <v>305</v>
      </c>
      <c r="D76" t="str">
        <f>VLOOKUP(C76,Trade!A:B,2,0)</f>
        <v>7C095E36-4F3F-4556-89EE-A76CB93D8FEE</v>
      </c>
      <c r="E76" t="s">
        <v>155</v>
      </c>
      <c r="F76" t="str">
        <f>VLOOKUP(E76,Position!A:D,4,0)</f>
        <v>e7d23974-b053-4e26-ba2d-345026a6c60a</v>
      </c>
      <c r="G76" t="str">
        <f t="shared" si="2"/>
        <v>e7d23974-b053-4e26-ba2d-345026a6c60a'</v>
      </c>
      <c r="H76" t="s">
        <v>1887</v>
      </c>
      <c r="I76" t="s">
        <v>1882</v>
      </c>
      <c r="J76" t="s">
        <v>1883</v>
      </c>
      <c r="K76" t="str">
        <f t="shared" si="3"/>
        <v>when WorkOrder.LocationID = '97235566-7D3F-446A-A784-04A9E6924AFE' and WorkOrder.WOTradeID = '7C095E36-4F3F-4556-89EE-A76CB93D8FEE' then 'e7d23974-b053-4e26-ba2d-345026a6c60a'--هیدرولیک و روانکاری-رضا زارعی-210</v>
      </c>
    </row>
    <row r="77" spans="1:11">
      <c r="A77" s="30">
        <v>310</v>
      </c>
      <c r="B77" t="str">
        <f>VLOOKUP(A77,Location!A:B,2,0)</f>
        <v>1EFAE21A-31F2-4B7D-A00A-D378E62580B4</v>
      </c>
      <c r="C77" t="s">
        <v>305</v>
      </c>
      <c r="D77" t="str">
        <f>VLOOKUP(C77,Trade!A:B,2,0)</f>
        <v>7C095E36-4F3F-4556-89EE-A76CB93D8FEE</v>
      </c>
      <c r="E77" t="s">
        <v>155</v>
      </c>
      <c r="F77" t="str">
        <f>VLOOKUP(E77,Position!A:D,4,0)</f>
        <v>e7d23974-b053-4e26-ba2d-345026a6c60a</v>
      </c>
      <c r="G77" t="str">
        <f t="shared" si="2"/>
        <v>e7d23974-b053-4e26-ba2d-345026a6c60a'</v>
      </c>
      <c r="H77" t="s">
        <v>1887</v>
      </c>
      <c r="I77" t="s">
        <v>1882</v>
      </c>
      <c r="J77" t="s">
        <v>1883</v>
      </c>
      <c r="K77" t="str">
        <f t="shared" si="3"/>
        <v>when WorkOrder.LocationID = '1EFAE21A-31F2-4B7D-A00A-D378E62580B4' and WorkOrder.WOTradeID = '7C095E36-4F3F-4556-89EE-A76CB93D8FEE' then 'e7d23974-b053-4e26-ba2d-345026a6c60a'--هیدرولیک و روانکاری-رضا زارعی-310</v>
      </c>
    </row>
    <row r="78" spans="1:11">
      <c r="A78" s="30">
        <v>330</v>
      </c>
      <c r="B78" t="str">
        <f>VLOOKUP(A78,Location!A:B,2,0)</f>
        <v>49FFFBD7-7F3E-4119-8863-2BA8F8FAFA82</v>
      </c>
      <c r="C78" t="s">
        <v>305</v>
      </c>
      <c r="D78" t="str">
        <f>VLOOKUP(C78,Trade!A:B,2,0)</f>
        <v>7C095E36-4F3F-4556-89EE-A76CB93D8FEE</v>
      </c>
      <c r="E78" t="s">
        <v>155</v>
      </c>
      <c r="F78" t="str">
        <f>VLOOKUP(E78,Position!A:D,4,0)</f>
        <v>e7d23974-b053-4e26-ba2d-345026a6c60a</v>
      </c>
      <c r="G78" t="str">
        <f t="shared" si="2"/>
        <v>e7d23974-b053-4e26-ba2d-345026a6c60a'</v>
      </c>
      <c r="H78" t="s">
        <v>1887</v>
      </c>
      <c r="I78" t="s">
        <v>1882</v>
      </c>
      <c r="J78" t="s">
        <v>1883</v>
      </c>
      <c r="K78" t="str">
        <f t="shared" si="3"/>
        <v>when WorkOrder.LocationID = '49FFFBD7-7F3E-4119-8863-2BA8F8FAFA82' and WorkOrder.WOTradeID = '7C095E36-4F3F-4556-89EE-A76CB93D8FEE' then 'e7d23974-b053-4e26-ba2d-345026a6c60a'--هیدرولیک و روانکاری-رضا زارعی-330</v>
      </c>
    </row>
    <row r="79" spans="1:11">
      <c r="A79" s="30">
        <v>510</v>
      </c>
      <c r="B79" t="str">
        <f>VLOOKUP(A79,Location!A:B,2,0)</f>
        <v>4B4BB545-2FA1-4B03-AC06-307AD22BAC48</v>
      </c>
      <c r="C79" t="s">
        <v>305</v>
      </c>
      <c r="D79" t="str">
        <f>VLOOKUP(C79,Trade!A:B,2,0)</f>
        <v>7C095E36-4F3F-4556-89EE-A76CB93D8FEE</v>
      </c>
      <c r="E79" t="s">
        <v>155</v>
      </c>
      <c r="F79" t="str">
        <f>VLOOKUP(E79,Position!A:D,4,0)</f>
        <v>e7d23974-b053-4e26-ba2d-345026a6c60a</v>
      </c>
      <c r="G79" t="str">
        <f t="shared" si="2"/>
        <v>e7d23974-b053-4e26-ba2d-345026a6c60a'</v>
      </c>
      <c r="H79" t="s">
        <v>1887</v>
      </c>
      <c r="I79" t="s">
        <v>1882</v>
      </c>
      <c r="J79" t="s">
        <v>1883</v>
      </c>
      <c r="K79" t="str">
        <f t="shared" si="3"/>
        <v>when WorkOrder.LocationID = '4B4BB545-2FA1-4B03-AC06-307AD22BAC48' and WorkOrder.WOTradeID = '7C095E36-4F3F-4556-89EE-A76CB93D8FEE' then 'e7d23974-b053-4e26-ba2d-345026a6c60a'--هیدرولیک و روانکاری-رضا زارعی-510</v>
      </c>
    </row>
    <row r="80" spans="1:11">
      <c r="A80" s="30">
        <v>520</v>
      </c>
      <c r="B80" t="str">
        <f>VLOOKUP(A80,Location!A:B,2,0)</f>
        <v>0E2036B6-0DAB-4301-8280-BCD50785CCB3</v>
      </c>
      <c r="C80" t="s">
        <v>305</v>
      </c>
      <c r="D80" t="str">
        <f>VLOOKUP(C80,Trade!A:B,2,0)</f>
        <v>7C095E36-4F3F-4556-89EE-A76CB93D8FEE</v>
      </c>
      <c r="E80" t="s">
        <v>155</v>
      </c>
      <c r="F80" t="str">
        <f>VLOOKUP(E80,Position!A:D,4,0)</f>
        <v>e7d23974-b053-4e26-ba2d-345026a6c60a</v>
      </c>
      <c r="G80" t="str">
        <f t="shared" si="2"/>
        <v>e7d23974-b053-4e26-ba2d-345026a6c60a'</v>
      </c>
      <c r="H80" t="s">
        <v>1887</v>
      </c>
      <c r="I80" t="s">
        <v>1882</v>
      </c>
      <c r="J80" t="s">
        <v>1883</v>
      </c>
      <c r="K80" t="str">
        <f t="shared" si="3"/>
        <v>when WorkOrder.LocationID = '0E2036B6-0DAB-4301-8280-BCD50785CCB3' and WorkOrder.WOTradeID = '7C095E36-4F3F-4556-89EE-A76CB93D8FEE' then 'e7d23974-b053-4e26-ba2d-345026a6c60a'--هیدرولیک و روانکاری-رضا زارعی-520</v>
      </c>
    </row>
    <row r="81" spans="1:11">
      <c r="A81" s="30">
        <v>610</v>
      </c>
      <c r="B81" t="str">
        <f>VLOOKUP(A81,Location!A:B,2,0)</f>
        <v>AD76E0CC-DA23-4365-9F28-668EB51B1614</v>
      </c>
      <c r="C81" t="s">
        <v>305</v>
      </c>
      <c r="D81" t="str">
        <f>VLOOKUP(C81,Trade!A:B,2,0)</f>
        <v>7C095E36-4F3F-4556-89EE-A76CB93D8FEE</v>
      </c>
      <c r="E81" t="s">
        <v>155</v>
      </c>
      <c r="F81" t="str">
        <f>VLOOKUP(E81,Position!A:D,4,0)</f>
        <v>e7d23974-b053-4e26-ba2d-345026a6c60a</v>
      </c>
      <c r="G81" t="str">
        <f t="shared" si="2"/>
        <v>e7d23974-b053-4e26-ba2d-345026a6c60a'</v>
      </c>
      <c r="H81" t="s">
        <v>1887</v>
      </c>
      <c r="I81" t="s">
        <v>1882</v>
      </c>
      <c r="J81" t="s">
        <v>1883</v>
      </c>
      <c r="K81" t="str">
        <f t="shared" si="3"/>
        <v>when WorkOrder.LocationID = 'AD76E0CC-DA23-4365-9F28-668EB51B1614' and WorkOrder.WOTradeID = '7C095E36-4F3F-4556-89EE-A76CB93D8FEE' then 'e7d23974-b053-4e26-ba2d-345026a6c60a'--هیدرولیک و روانکاری-رضا زارعی-610</v>
      </c>
    </row>
    <row r="82" spans="1:11">
      <c r="A82" s="30">
        <v>620</v>
      </c>
      <c r="B82" t="str">
        <f>VLOOKUP(A82,Location!A:B,2,0)</f>
        <v>00FA8351-9E10-40B2-AC54-866644E52154</v>
      </c>
      <c r="C82" t="s">
        <v>305</v>
      </c>
      <c r="D82" t="str">
        <f>VLOOKUP(C82,Trade!A:B,2,0)</f>
        <v>7C095E36-4F3F-4556-89EE-A76CB93D8FEE</v>
      </c>
      <c r="E82" t="s">
        <v>155</v>
      </c>
      <c r="F82" t="str">
        <f>VLOOKUP(E82,Position!A:D,4,0)</f>
        <v>e7d23974-b053-4e26-ba2d-345026a6c60a</v>
      </c>
      <c r="G82" t="str">
        <f t="shared" si="2"/>
        <v>e7d23974-b053-4e26-ba2d-345026a6c60a'</v>
      </c>
      <c r="H82" t="s">
        <v>1887</v>
      </c>
      <c r="I82" t="s">
        <v>1882</v>
      </c>
      <c r="J82" t="s">
        <v>1883</v>
      </c>
      <c r="K82" t="str">
        <f t="shared" si="3"/>
        <v>when WorkOrder.LocationID = '00FA8351-9E10-40B2-AC54-866644E52154' and WorkOrder.WOTradeID = '7C095E36-4F3F-4556-89EE-A76CB93D8FEE' then 'e7d23974-b053-4e26-ba2d-345026a6c60a'--هیدرولیک و روانکاری-رضا زارعی-620</v>
      </c>
    </row>
    <row r="83" spans="1:11">
      <c r="A83" s="30">
        <v>710</v>
      </c>
      <c r="B83" t="str">
        <f>VLOOKUP(A83,Location!A:B,2,0)</f>
        <v>512073BC-F245-4F5C-89B8-854BFFA84304</v>
      </c>
      <c r="C83" t="s">
        <v>305</v>
      </c>
      <c r="D83" t="str">
        <f>VLOOKUP(C83,Trade!A:B,2,0)</f>
        <v>7C095E36-4F3F-4556-89EE-A76CB93D8FEE</v>
      </c>
      <c r="E83" t="s">
        <v>155</v>
      </c>
      <c r="F83" t="str">
        <f>VLOOKUP(E83,Position!A:D,4,0)</f>
        <v>e7d23974-b053-4e26-ba2d-345026a6c60a</v>
      </c>
      <c r="G83" t="str">
        <f t="shared" si="2"/>
        <v>e7d23974-b053-4e26-ba2d-345026a6c60a'</v>
      </c>
      <c r="H83" t="s">
        <v>1887</v>
      </c>
      <c r="I83" t="s">
        <v>1882</v>
      </c>
      <c r="J83" t="s">
        <v>1883</v>
      </c>
      <c r="K83" t="str">
        <f t="shared" si="3"/>
        <v>when WorkOrder.LocationID = '512073BC-F245-4F5C-89B8-854BFFA84304' and WorkOrder.WOTradeID = '7C095E36-4F3F-4556-89EE-A76CB93D8FEE' then 'e7d23974-b053-4e26-ba2d-345026a6c60a'--هیدرولیک و روانکاری-رضا زارعی-710</v>
      </c>
    </row>
    <row r="84" spans="1:11">
      <c r="A84" s="30">
        <v>720</v>
      </c>
      <c r="B84" t="str">
        <f>VLOOKUP(A84,Location!A:B,2,0)</f>
        <v>30E7012C-3ED5-4F3F-B187-BB444CD3B086</v>
      </c>
      <c r="C84" t="s">
        <v>305</v>
      </c>
      <c r="D84" t="str">
        <f>VLOOKUP(C84,Trade!A:B,2,0)</f>
        <v>7C095E36-4F3F-4556-89EE-A76CB93D8FEE</v>
      </c>
      <c r="E84" t="s">
        <v>155</v>
      </c>
      <c r="F84" t="str">
        <f>VLOOKUP(E84,Position!A:D,4,0)</f>
        <v>e7d23974-b053-4e26-ba2d-345026a6c60a</v>
      </c>
      <c r="G84" t="str">
        <f t="shared" si="2"/>
        <v>e7d23974-b053-4e26-ba2d-345026a6c60a'</v>
      </c>
      <c r="H84" t="s">
        <v>1887</v>
      </c>
      <c r="I84" t="s">
        <v>1882</v>
      </c>
      <c r="J84" t="s">
        <v>1883</v>
      </c>
      <c r="K84" t="str">
        <f t="shared" si="3"/>
        <v>when WorkOrder.LocationID = '30E7012C-3ED5-4F3F-B187-BB444CD3B086' and WorkOrder.WOTradeID = '7C095E36-4F3F-4556-89EE-A76CB93D8FEE' then 'e7d23974-b053-4e26-ba2d-345026a6c60a'--هیدرولیک و روانکاری-رضا زارعی-720</v>
      </c>
    </row>
    <row r="85" spans="1:11">
      <c r="A85" s="30">
        <v>730</v>
      </c>
      <c r="B85" t="str">
        <f>VLOOKUP(A85,Location!A:B,2,0)</f>
        <v>0C9C4347-54D6-47C3-9F15-57D32137DF8E</v>
      </c>
      <c r="C85" t="s">
        <v>305</v>
      </c>
      <c r="D85" t="str">
        <f>VLOOKUP(C85,Trade!A:B,2,0)</f>
        <v>7C095E36-4F3F-4556-89EE-A76CB93D8FEE</v>
      </c>
      <c r="E85" t="s">
        <v>155</v>
      </c>
      <c r="F85" t="str">
        <f>VLOOKUP(E85,Position!A:D,4,0)</f>
        <v>e7d23974-b053-4e26-ba2d-345026a6c60a</v>
      </c>
      <c r="G85" t="str">
        <f t="shared" si="2"/>
        <v>e7d23974-b053-4e26-ba2d-345026a6c60a'</v>
      </c>
      <c r="H85" t="s">
        <v>1887</v>
      </c>
      <c r="I85" t="s">
        <v>1882</v>
      </c>
      <c r="J85" t="s">
        <v>1883</v>
      </c>
      <c r="K85" t="str">
        <f t="shared" si="3"/>
        <v>when WorkOrder.LocationID = '0C9C4347-54D6-47C3-9F15-57D32137DF8E' and WorkOrder.WOTradeID = '7C095E36-4F3F-4556-89EE-A76CB93D8FEE' then 'e7d23974-b053-4e26-ba2d-345026a6c60a'--هیدرولیک و روانکاری-رضا زارعی-730</v>
      </c>
    </row>
    <row r="86" spans="1:11">
      <c r="A86" s="30">
        <v>740</v>
      </c>
      <c r="B86" t="str">
        <f>VLOOKUP(A86,Location!A:B,2,0)</f>
        <v>8A2E20A4-C5E5-4A28-AFA1-6E0399B9E862</v>
      </c>
      <c r="C86" t="s">
        <v>305</v>
      </c>
      <c r="D86" t="str">
        <f>VLOOKUP(C86,Trade!A:B,2,0)</f>
        <v>7C095E36-4F3F-4556-89EE-A76CB93D8FEE</v>
      </c>
      <c r="E86" t="s">
        <v>155</v>
      </c>
      <c r="F86" t="str">
        <f>VLOOKUP(E86,Position!A:D,4,0)</f>
        <v>e7d23974-b053-4e26-ba2d-345026a6c60a</v>
      </c>
      <c r="G86" t="str">
        <f t="shared" si="2"/>
        <v>e7d23974-b053-4e26-ba2d-345026a6c60a'</v>
      </c>
      <c r="H86" t="s">
        <v>1887</v>
      </c>
      <c r="I86" t="s">
        <v>1882</v>
      </c>
      <c r="J86" t="s">
        <v>1883</v>
      </c>
      <c r="K86" t="str">
        <f t="shared" si="3"/>
        <v>when WorkOrder.LocationID = '8A2E20A4-C5E5-4A28-AFA1-6E0399B9E862' and WorkOrder.WOTradeID = '7C095E36-4F3F-4556-89EE-A76CB93D8FEE' then 'e7d23974-b053-4e26-ba2d-345026a6c60a'--هیدرولیک و روانکاری-رضا زارعی-740</v>
      </c>
    </row>
    <row r="87" spans="1:11">
      <c r="A87" s="30">
        <v>810</v>
      </c>
      <c r="B87" t="str">
        <f>VLOOKUP(A87,Location!A:B,2,0)</f>
        <v>74A20620-12E2-494B-8933-1C601CB0F84F</v>
      </c>
      <c r="C87" t="s">
        <v>305</v>
      </c>
      <c r="D87" t="str">
        <f>VLOOKUP(C87,Trade!A:B,2,0)</f>
        <v>7C095E36-4F3F-4556-89EE-A76CB93D8FEE</v>
      </c>
      <c r="E87" t="s">
        <v>155</v>
      </c>
      <c r="F87" t="str">
        <f>VLOOKUP(E87,Position!A:D,4,0)</f>
        <v>e7d23974-b053-4e26-ba2d-345026a6c60a</v>
      </c>
      <c r="G87" t="str">
        <f t="shared" si="2"/>
        <v>e7d23974-b053-4e26-ba2d-345026a6c60a'</v>
      </c>
      <c r="H87" t="s">
        <v>1887</v>
      </c>
      <c r="I87" t="s">
        <v>1882</v>
      </c>
      <c r="J87" t="s">
        <v>1883</v>
      </c>
      <c r="K87" t="str">
        <f t="shared" si="3"/>
        <v>when WorkOrder.LocationID = '74A20620-12E2-494B-8933-1C601CB0F84F' and WorkOrder.WOTradeID = '7C095E36-4F3F-4556-89EE-A76CB93D8FEE' then 'e7d23974-b053-4e26-ba2d-345026a6c60a'--هیدرولیک و روانکاری-رضا زارعی-810</v>
      </c>
    </row>
    <row r="88" spans="1:11">
      <c r="A88" s="30">
        <v>820</v>
      </c>
      <c r="B88" t="str">
        <f>VLOOKUP(A88,Location!A:B,2,0)</f>
        <v>A9F6EE14-9162-418C-902D-F2A31E45200A</v>
      </c>
      <c r="C88" t="s">
        <v>305</v>
      </c>
      <c r="D88" t="str">
        <f>VLOOKUP(C88,Trade!A:B,2,0)</f>
        <v>7C095E36-4F3F-4556-89EE-A76CB93D8FEE</v>
      </c>
      <c r="E88" t="s">
        <v>155</v>
      </c>
      <c r="F88" t="str">
        <f>VLOOKUP(E88,Position!A:D,4,0)</f>
        <v>e7d23974-b053-4e26-ba2d-345026a6c60a</v>
      </c>
      <c r="G88" t="str">
        <f t="shared" si="2"/>
        <v>e7d23974-b053-4e26-ba2d-345026a6c60a'</v>
      </c>
      <c r="H88" t="s">
        <v>1887</v>
      </c>
      <c r="I88" t="s">
        <v>1882</v>
      </c>
      <c r="J88" t="s">
        <v>1883</v>
      </c>
      <c r="K88" t="str">
        <f t="shared" si="3"/>
        <v>when WorkOrder.LocationID = 'A9F6EE14-9162-418C-902D-F2A31E45200A' and WorkOrder.WOTradeID = '7C095E36-4F3F-4556-89EE-A76CB93D8FEE' then 'e7d23974-b053-4e26-ba2d-345026a6c60a'--هیدرولیک و روانکاری-رضا زارعی-820</v>
      </c>
    </row>
    <row r="89" spans="1:11">
      <c r="A89" s="30">
        <v>830</v>
      </c>
      <c r="B89" t="str">
        <f>VLOOKUP(A89,Location!A:B,2,0)</f>
        <v>DCD553C3-A135-4CDA-AC44-A46FE2E71DB2</v>
      </c>
      <c r="C89" t="s">
        <v>305</v>
      </c>
      <c r="D89" t="str">
        <f>VLOOKUP(C89,Trade!A:B,2,0)</f>
        <v>7C095E36-4F3F-4556-89EE-A76CB93D8FEE</v>
      </c>
      <c r="E89" t="s">
        <v>155</v>
      </c>
      <c r="F89" t="str">
        <f>VLOOKUP(E89,Position!A:D,4,0)</f>
        <v>e7d23974-b053-4e26-ba2d-345026a6c60a</v>
      </c>
      <c r="G89" t="str">
        <f t="shared" si="2"/>
        <v>e7d23974-b053-4e26-ba2d-345026a6c60a'</v>
      </c>
      <c r="H89" t="s">
        <v>1887</v>
      </c>
      <c r="I89" t="s">
        <v>1882</v>
      </c>
      <c r="J89" t="s">
        <v>1883</v>
      </c>
      <c r="K89" t="str">
        <f t="shared" si="3"/>
        <v>when WorkOrder.LocationID = 'DCD553C3-A135-4CDA-AC44-A46FE2E71DB2' and WorkOrder.WOTradeID = '7C095E36-4F3F-4556-89EE-A76CB93D8FEE' then 'e7d23974-b053-4e26-ba2d-345026a6c60a'--هیدرولیک و روانکاری-رضا زارعی-830</v>
      </c>
    </row>
    <row r="90" spans="1:11">
      <c r="A90" s="30">
        <v>910</v>
      </c>
      <c r="B90" t="str">
        <f>VLOOKUP(A90,Location!A:B,2,0)</f>
        <v>D7C054A6-CF59-4072-8090-F16A5F11BE99</v>
      </c>
      <c r="C90" t="s">
        <v>305</v>
      </c>
      <c r="D90" t="str">
        <f>VLOOKUP(C90,Trade!A:B,2,0)</f>
        <v>7C095E36-4F3F-4556-89EE-A76CB93D8FEE</v>
      </c>
      <c r="E90" t="s">
        <v>155</v>
      </c>
      <c r="F90" t="str">
        <f>VLOOKUP(E90,Position!A:D,4,0)</f>
        <v>e7d23974-b053-4e26-ba2d-345026a6c60a</v>
      </c>
      <c r="G90" t="str">
        <f t="shared" si="2"/>
        <v>e7d23974-b053-4e26-ba2d-345026a6c60a'</v>
      </c>
      <c r="H90" t="s">
        <v>1887</v>
      </c>
      <c r="I90" t="s">
        <v>1882</v>
      </c>
      <c r="J90" t="s">
        <v>1883</v>
      </c>
      <c r="K90" t="str">
        <f t="shared" si="3"/>
        <v>when WorkOrder.LocationID = 'D7C054A6-CF59-4072-8090-F16A5F11BE99' and WorkOrder.WOTradeID = '7C095E36-4F3F-4556-89EE-A76CB93D8FEE' then 'e7d23974-b053-4e26-ba2d-345026a6c60a'--هیدرولیک و روانکاری-رضا زارعی-910</v>
      </c>
    </row>
    <row r="91" spans="1:11">
      <c r="A91" s="30">
        <v>920</v>
      </c>
      <c r="B91" t="str">
        <f>VLOOKUP(A91,Location!A:B,2,0)</f>
        <v>517B988A-2223-42CD-8341-90D87FD41950</v>
      </c>
      <c r="C91" t="s">
        <v>305</v>
      </c>
      <c r="D91" t="str">
        <f>VLOOKUP(C91,Trade!A:B,2,0)</f>
        <v>7C095E36-4F3F-4556-89EE-A76CB93D8FEE</v>
      </c>
      <c r="E91" t="s">
        <v>155</v>
      </c>
      <c r="F91" t="str">
        <f>VLOOKUP(E91,Position!A:D,4,0)</f>
        <v>e7d23974-b053-4e26-ba2d-345026a6c60a</v>
      </c>
      <c r="G91" t="str">
        <f t="shared" si="2"/>
        <v>e7d23974-b053-4e26-ba2d-345026a6c60a'</v>
      </c>
      <c r="H91" t="s">
        <v>1887</v>
      </c>
      <c r="I91" t="s">
        <v>1882</v>
      </c>
      <c r="J91" t="s">
        <v>1883</v>
      </c>
      <c r="K91" t="str">
        <f t="shared" si="3"/>
        <v>when WorkOrder.LocationID = '517B988A-2223-42CD-8341-90D87FD41950' and WorkOrder.WOTradeID = '7C095E36-4F3F-4556-89EE-A76CB93D8FEE' then 'e7d23974-b053-4e26-ba2d-345026a6c60a'--هیدرولیک و روانکاری-رضا زارعی-920</v>
      </c>
    </row>
    <row r="92" spans="1:11">
      <c r="A92" s="30">
        <v>930</v>
      </c>
      <c r="B92" t="str">
        <f>VLOOKUP(A92,Location!A:B,2,0)</f>
        <v>25D09167-A1D2-4D2A-92CD-B077A111D2EA</v>
      </c>
      <c r="C92" t="s">
        <v>305</v>
      </c>
      <c r="D92" t="str">
        <f>VLOOKUP(C92,Trade!A:B,2,0)</f>
        <v>7C095E36-4F3F-4556-89EE-A76CB93D8FEE</v>
      </c>
      <c r="E92" t="s">
        <v>155</v>
      </c>
      <c r="F92" t="str">
        <f>VLOOKUP(E92,Position!A:D,4,0)</f>
        <v>e7d23974-b053-4e26-ba2d-345026a6c60a</v>
      </c>
      <c r="G92" t="str">
        <f t="shared" si="2"/>
        <v>e7d23974-b053-4e26-ba2d-345026a6c60a'</v>
      </c>
      <c r="H92" t="s">
        <v>1887</v>
      </c>
      <c r="I92" t="s">
        <v>1882</v>
      </c>
      <c r="J92" t="s">
        <v>1883</v>
      </c>
      <c r="K92" t="str">
        <f t="shared" si="3"/>
        <v>when WorkOrder.LocationID = '25D09167-A1D2-4D2A-92CD-B077A111D2EA' and WorkOrder.WOTradeID = '7C095E36-4F3F-4556-89EE-A76CB93D8FEE' then 'e7d23974-b053-4e26-ba2d-345026a6c60a'--هیدرولیک و روانکاری-رضا زارعی-930</v>
      </c>
    </row>
    <row r="93" spans="1:11">
      <c r="A93" s="30">
        <v>940</v>
      </c>
      <c r="B93" t="str">
        <f>VLOOKUP(A93,Location!A:B,2,0)</f>
        <v>68E9EA09-2EE4-4E0D-B0F1-6FC1EF5EFC2A</v>
      </c>
      <c r="C93" t="s">
        <v>305</v>
      </c>
      <c r="D93" t="str">
        <f>VLOOKUP(C93,Trade!A:B,2,0)</f>
        <v>7C095E36-4F3F-4556-89EE-A76CB93D8FEE</v>
      </c>
      <c r="E93" t="s">
        <v>155</v>
      </c>
      <c r="F93" t="str">
        <f>VLOOKUP(E93,Position!A:D,4,0)</f>
        <v>e7d23974-b053-4e26-ba2d-345026a6c60a</v>
      </c>
      <c r="G93" t="str">
        <f t="shared" si="2"/>
        <v>e7d23974-b053-4e26-ba2d-345026a6c60a'</v>
      </c>
      <c r="H93" t="s">
        <v>1887</v>
      </c>
      <c r="I93" t="s">
        <v>1882</v>
      </c>
      <c r="J93" t="s">
        <v>1883</v>
      </c>
      <c r="K93" t="str">
        <f t="shared" si="3"/>
        <v>when WorkOrder.LocationID = '68E9EA09-2EE4-4E0D-B0F1-6FC1EF5EFC2A' and WorkOrder.WOTradeID = '7C095E36-4F3F-4556-89EE-A76CB93D8FEE' then 'e7d23974-b053-4e26-ba2d-345026a6c60a'--هیدرولیک و روانکاری-رضا زارعی-940</v>
      </c>
    </row>
    <row r="94" spans="1:11">
      <c r="A94" s="30">
        <v>950</v>
      </c>
      <c r="B94" t="str">
        <f>VLOOKUP(A94,Location!A:B,2,0)</f>
        <v>D35F8CE4-EB7D-43D5-817B-E449823DCB77</v>
      </c>
      <c r="C94" t="s">
        <v>305</v>
      </c>
      <c r="D94" t="str">
        <f>VLOOKUP(C94,Trade!A:B,2,0)</f>
        <v>7C095E36-4F3F-4556-89EE-A76CB93D8FEE</v>
      </c>
      <c r="E94" t="s">
        <v>155</v>
      </c>
      <c r="F94" t="str">
        <f>VLOOKUP(E94,Position!A:D,4,0)</f>
        <v>e7d23974-b053-4e26-ba2d-345026a6c60a</v>
      </c>
      <c r="G94" t="str">
        <f t="shared" si="2"/>
        <v>e7d23974-b053-4e26-ba2d-345026a6c60a'</v>
      </c>
      <c r="H94" t="s">
        <v>1887</v>
      </c>
      <c r="I94" t="s">
        <v>1882</v>
      </c>
      <c r="J94" t="s">
        <v>1883</v>
      </c>
      <c r="K94" t="str">
        <f t="shared" si="3"/>
        <v>when WorkOrder.LocationID = 'D35F8CE4-EB7D-43D5-817B-E449823DCB77' and WorkOrder.WOTradeID = '7C095E36-4F3F-4556-89EE-A76CB93D8FEE' then 'e7d23974-b053-4e26-ba2d-345026a6c60a'--هیدرولیک و روانکاری-رضا زارعی-950</v>
      </c>
    </row>
    <row r="95" spans="1:11">
      <c r="A95" s="30">
        <v>1010</v>
      </c>
      <c r="B95" t="str">
        <f>VLOOKUP(A95,Location!A:B,2,0)</f>
        <v>845DC898-3D34-4143-982C-2352D6BF1091</v>
      </c>
      <c r="C95" t="s">
        <v>305</v>
      </c>
      <c r="D95" t="str">
        <f>VLOOKUP(C95,Trade!A:B,2,0)</f>
        <v>7C095E36-4F3F-4556-89EE-A76CB93D8FEE</v>
      </c>
      <c r="E95" t="s">
        <v>155</v>
      </c>
      <c r="F95" t="str">
        <f>VLOOKUP(E95,Position!A:D,4,0)</f>
        <v>e7d23974-b053-4e26-ba2d-345026a6c60a</v>
      </c>
      <c r="G95" t="str">
        <f t="shared" si="2"/>
        <v>e7d23974-b053-4e26-ba2d-345026a6c60a'</v>
      </c>
      <c r="H95" t="s">
        <v>1887</v>
      </c>
      <c r="I95" t="s">
        <v>1882</v>
      </c>
      <c r="J95" t="s">
        <v>1883</v>
      </c>
      <c r="K95" t="str">
        <f t="shared" si="3"/>
        <v>when WorkOrder.LocationID = '845DC898-3D34-4143-982C-2352D6BF1091' and WorkOrder.WOTradeID = '7C095E36-4F3F-4556-89EE-A76CB93D8FEE' then 'e7d23974-b053-4e26-ba2d-345026a6c60a'--هیدرولیک و روانکاری-رضا زارعی-1010</v>
      </c>
    </row>
    <row r="96" spans="1:11">
      <c r="A96" s="30">
        <v>1110</v>
      </c>
      <c r="B96" t="str">
        <f>VLOOKUP(A96,Location!A:B,2,0)</f>
        <v>30B02CE3-F314-4B57-BB69-CA08946AD199</v>
      </c>
      <c r="C96" t="s">
        <v>305</v>
      </c>
      <c r="D96" t="str">
        <f>VLOOKUP(C96,Trade!A:B,2,0)</f>
        <v>7C095E36-4F3F-4556-89EE-A76CB93D8FEE</v>
      </c>
      <c r="E96" t="s">
        <v>155</v>
      </c>
      <c r="F96" t="str">
        <f>VLOOKUP(E96,Position!A:D,4,0)</f>
        <v>e7d23974-b053-4e26-ba2d-345026a6c60a</v>
      </c>
      <c r="G96" t="str">
        <f t="shared" si="2"/>
        <v>e7d23974-b053-4e26-ba2d-345026a6c60a'</v>
      </c>
      <c r="H96" t="s">
        <v>1887</v>
      </c>
      <c r="I96" t="s">
        <v>1882</v>
      </c>
      <c r="J96" t="s">
        <v>1883</v>
      </c>
      <c r="K96" t="str">
        <f t="shared" si="3"/>
        <v>when WorkOrder.LocationID = '30B02CE3-F314-4B57-BB69-CA08946AD199' and WorkOrder.WOTradeID = '7C095E36-4F3F-4556-89EE-A76CB93D8FEE' then 'e7d23974-b053-4e26-ba2d-345026a6c60a'--هیدرولیک و روانکاری-رضا زارعی-1110</v>
      </c>
    </row>
    <row r="97" spans="1:11">
      <c r="A97" s="30">
        <v>1210</v>
      </c>
      <c r="B97" t="str">
        <f>VLOOKUP(A97,Location!A:B,2,0)</f>
        <v>108628A1-3CEC-47A3-87E0-7E4B6232F477</v>
      </c>
      <c r="C97" t="s">
        <v>305</v>
      </c>
      <c r="D97" t="str">
        <f>VLOOKUP(C97,Trade!A:B,2,0)</f>
        <v>7C095E36-4F3F-4556-89EE-A76CB93D8FEE</v>
      </c>
      <c r="E97" t="s">
        <v>155</v>
      </c>
      <c r="F97" t="str">
        <f>VLOOKUP(E97,Position!A:D,4,0)</f>
        <v>e7d23974-b053-4e26-ba2d-345026a6c60a</v>
      </c>
      <c r="G97" t="str">
        <f t="shared" si="2"/>
        <v>e7d23974-b053-4e26-ba2d-345026a6c60a'</v>
      </c>
      <c r="H97" t="s">
        <v>1887</v>
      </c>
      <c r="I97" t="s">
        <v>1882</v>
      </c>
      <c r="J97" t="s">
        <v>1883</v>
      </c>
      <c r="K97" t="str">
        <f t="shared" si="3"/>
        <v>when WorkOrder.LocationID = '108628A1-3CEC-47A3-87E0-7E4B6232F477' and WorkOrder.WOTradeID = '7C095E36-4F3F-4556-89EE-A76CB93D8FEE' then 'e7d23974-b053-4e26-ba2d-345026a6c60a'--هیدرولیک و روانکاری-رضا زارعی-1210</v>
      </c>
    </row>
    <row r="98" spans="1:11">
      <c r="A98" s="30">
        <v>1310</v>
      </c>
      <c r="B98" t="str">
        <f>VLOOKUP(A98,Location!A:B,2,0)</f>
        <v>1E9F6F46-A23C-4069-93AA-CF51D817DDE3</v>
      </c>
      <c r="C98" t="s">
        <v>305</v>
      </c>
      <c r="D98" t="str">
        <f>VLOOKUP(C98,Trade!A:B,2,0)</f>
        <v>7C095E36-4F3F-4556-89EE-A76CB93D8FEE</v>
      </c>
      <c r="E98" t="s">
        <v>155</v>
      </c>
      <c r="F98" t="str">
        <f>VLOOKUP(E98,Position!A:D,4,0)</f>
        <v>e7d23974-b053-4e26-ba2d-345026a6c60a</v>
      </c>
      <c r="G98" t="str">
        <f t="shared" si="2"/>
        <v>e7d23974-b053-4e26-ba2d-345026a6c60a'</v>
      </c>
      <c r="H98" t="s">
        <v>1887</v>
      </c>
      <c r="I98" t="s">
        <v>1882</v>
      </c>
      <c r="J98" t="s">
        <v>1883</v>
      </c>
      <c r="K98" t="str">
        <f t="shared" si="3"/>
        <v>when WorkOrder.LocationID = '1E9F6F46-A23C-4069-93AA-CF51D817DDE3' and WorkOrder.WOTradeID = '7C095E36-4F3F-4556-89EE-A76CB93D8FEE' then 'e7d23974-b053-4e26-ba2d-345026a6c60a'--هیدرولیک و روانکاری-رضا زارعی-1310</v>
      </c>
    </row>
    <row r="99" spans="1:11">
      <c r="A99" s="30">
        <v>1320</v>
      </c>
      <c r="B99" t="str">
        <f>VLOOKUP(A99,Location!A:B,2,0)</f>
        <v>8CD921AB-163E-4114-9EDC-20C266321758</v>
      </c>
      <c r="C99" t="s">
        <v>305</v>
      </c>
      <c r="D99" t="str">
        <f>VLOOKUP(C99,Trade!A:B,2,0)</f>
        <v>7C095E36-4F3F-4556-89EE-A76CB93D8FEE</v>
      </c>
      <c r="E99" t="s">
        <v>155</v>
      </c>
      <c r="F99" t="str">
        <f>VLOOKUP(E99,Position!A:D,4,0)</f>
        <v>e7d23974-b053-4e26-ba2d-345026a6c60a</v>
      </c>
      <c r="G99" t="str">
        <f t="shared" si="2"/>
        <v>e7d23974-b053-4e26-ba2d-345026a6c60a'</v>
      </c>
      <c r="H99" t="s">
        <v>1887</v>
      </c>
      <c r="I99" t="s">
        <v>1882</v>
      </c>
      <c r="J99" t="s">
        <v>1883</v>
      </c>
      <c r="K99" t="str">
        <f t="shared" si="3"/>
        <v>when WorkOrder.LocationID = '8CD921AB-163E-4114-9EDC-20C266321758' and WorkOrder.WOTradeID = '7C095E36-4F3F-4556-89EE-A76CB93D8FEE' then 'e7d23974-b053-4e26-ba2d-345026a6c60a'--هیدرولیک و روانکاری-رضا زارعی-1320</v>
      </c>
    </row>
    <row r="100" spans="1:11">
      <c r="A100" s="30">
        <v>1330</v>
      </c>
      <c r="B100" t="str">
        <f>VLOOKUP(A100,Location!A:B,2,0)</f>
        <v>CAF6A079-7BB0-4621-81F3-F2038D252483</v>
      </c>
      <c r="C100" t="s">
        <v>305</v>
      </c>
      <c r="D100" t="str">
        <f>VLOOKUP(C100,Trade!A:B,2,0)</f>
        <v>7C095E36-4F3F-4556-89EE-A76CB93D8FEE</v>
      </c>
      <c r="E100" t="s">
        <v>155</v>
      </c>
      <c r="F100" t="str">
        <f>VLOOKUP(E100,Position!A:D,4,0)</f>
        <v>e7d23974-b053-4e26-ba2d-345026a6c60a</v>
      </c>
      <c r="G100" t="str">
        <f t="shared" si="2"/>
        <v>e7d23974-b053-4e26-ba2d-345026a6c60a'</v>
      </c>
      <c r="H100" t="s">
        <v>1887</v>
      </c>
      <c r="I100" t="s">
        <v>1882</v>
      </c>
      <c r="J100" t="s">
        <v>1883</v>
      </c>
      <c r="K100" t="str">
        <f t="shared" si="3"/>
        <v>when WorkOrder.LocationID = 'CAF6A079-7BB0-4621-81F3-F2038D252483' and WorkOrder.WOTradeID = '7C095E36-4F3F-4556-89EE-A76CB93D8FEE' then 'e7d23974-b053-4e26-ba2d-345026a6c60a'--هیدرولیک و روانکاری-رضا زارعی-1330</v>
      </c>
    </row>
    <row r="101" spans="1:11">
      <c r="A101" s="30">
        <v>1340</v>
      </c>
      <c r="B101" t="str">
        <f>VLOOKUP(A101,Location!A:B,2,0)</f>
        <v>BFE48A3F-ACFA-4101-B6DE-DBFB2F87BF3F</v>
      </c>
      <c r="C101" t="s">
        <v>305</v>
      </c>
      <c r="D101" t="str">
        <f>VLOOKUP(C101,Trade!A:B,2,0)</f>
        <v>7C095E36-4F3F-4556-89EE-A76CB93D8FEE</v>
      </c>
      <c r="E101" t="s">
        <v>155</v>
      </c>
      <c r="F101" t="str">
        <f>VLOOKUP(E101,Position!A:D,4,0)</f>
        <v>e7d23974-b053-4e26-ba2d-345026a6c60a</v>
      </c>
      <c r="G101" t="str">
        <f t="shared" si="2"/>
        <v>e7d23974-b053-4e26-ba2d-345026a6c60a'</v>
      </c>
      <c r="H101" t="s">
        <v>1887</v>
      </c>
      <c r="I101" t="s">
        <v>1882</v>
      </c>
      <c r="J101" t="s">
        <v>1883</v>
      </c>
      <c r="K101" t="str">
        <f t="shared" si="3"/>
        <v>when WorkOrder.LocationID = 'BFE48A3F-ACFA-4101-B6DE-DBFB2F87BF3F' and WorkOrder.WOTradeID = '7C095E36-4F3F-4556-89EE-A76CB93D8FEE' then 'e7d23974-b053-4e26-ba2d-345026a6c60a'--هیدرولیک و روانکاری-رضا زارعی-1340</v>
      </c>
    </row>
    <row r="102" spans="1:11">
      <c r="A102" s="30">
        <v>1350</v>
      </c>
      <c r="B102" t="str">
        <f>VLOOKUP(A102,Location!A:B,2,0)</f>
        <v>F7ACDEDF-8DED-4AFD-80E3-3FB2403DE1E2</v>
      </c>
      <c r="C102" t="s">
        <v>305</v>
      </c>
      <c r="D102" t="str">
        <f>VLOOKUP(C102,Trade!A:B,2,0)</f>
        <v>7C095E36-4F3F-4556-89EE-A76CB93D8FEE</v>
      </c>
      <c r="E102" t="s">
        <v>155</v>
      </c>
      <c r="F102" t="str">
        <f>VLOOKUP(E102,Position!A:D,4,0)</f>
        <v>e7d23974-b053-4e26-ba2d-345026a6c60a</v>
      </c>
      <c r="G102" t="str">
        <f t="shared" si="2"/>
        <v>e7d23974-b053-4e26-ba2d-345026a6c60a'</v>
      </c>
      <c r="H102" t="s">
        <v>1887</v>
      </c>
      <c r="I102" t="s">
        <v>1882</v>
      </c>
      <c r="J102" t="s">
        <v>1883</v>
      </c>
      <c r="K102" t="str">
        <f t="shared" si="3"/>
        <v>when WorkOrder.LocationID = 'F7ACDEDF-8DED-4AFD-80E3-3FB2403DE1E2' and WorkOrder.WOTradeID = '7C095E36-4F3F-4556-89EE-A76CB93D8FEE' then 'e7d23974-b053-4e26-ba2d-345026a6c60a'--هیدرولیک و روانکاری-رضا زارعی-1350</v>
      </c>
    </row>
    <row r="103" spans="1:11">
      <c r="A103" s="30">
        <v>1360</v>
      </c>
      <c r="B103" t="str">
        <f>VLOOKUP(A103,Location!A:B,2,0)</f>
        <v>47E08AA5-5698-44FB-A247-EA1493240F3F</v>
      </c>
      <c r="C103" t="s">
        <v>305</v>
      </c>
      <c r="D103" t="str">
        <f>VLOOKUP(C103,Trade!A:B,2,0)</f>
        <v>7C095E36-4F3F-4556-89EE-A76CB93D8FEE</v>
      </c>
      <c r="E103" t="s">
        <v>155</v>
      </c>
      <c r="F103" t="str">
        <f>VLOOKUP(E103,Position!A:D,4,0)</f>
        <v>e7d23974-b053-4e26-ba2d-345026a6c60a</v>
      </c>
      <c r="G103" t="str">
        <f t="shared" si="2"/>
        <v>e7d23974-b053-4e26-ba2d-345026a6c60a'</v>
      </c>
      <c r="H103" t="s">
        <v>1887</v>
      </c>
      <c r="I103" t="s">
        <v>1882</v>
      </c>
      <c r="J103" t="s">
        <v>1883</v>
      </c>
      <c r="K103" t="str">
        <f t="shared" si="3"/>
        <v>when WorkOrder.LocationID = '47E08AA5-5698-44FB-A247-EA1493240F3F' and WorkOrder.WOTradeID = '7C095E36-4F3F-4556-89EE-A76CB93D8FEE' then 'e7d23974-b053-4e26-ba2d-345026a6c60a'--هیدرولیک و روانکاری-رضا زارعی-1360</v>
      </c>
    </row>
    <row r="104" spans="1:11">
      <c r="A104" s="30">
        <v>1370</v>
      </c>
      <c r="B104" t="str">
        <f>VLOOKUP(A104,Location!A:B,2,0)</f>
        <v>4159B87F-3C73-4B93-B883-BBF6317D95A4</v>
      </c>
      <c r="C104" t="s">
        <v>305</v>
      </c>
      <c r="D104" t="str">
        <f>VLOOKUP(C104,Trade!A:B,2,0)</f>
        <v>7C095E36-4F3F-4556-89EE-A76CB93D8FEE</v>
      </c>
      <c r="E104" t="s">
        <v>155</v>
      </c>
      <c r="F104" t="str">
        <f>VLOOKUP(E104,Position!A:D,4,0)</f>
        <v>e7d23974-b053-4e26-ba2d-345026a6c60a</v>
      </c>
      <c r="G104" t="str">
        <f t="shared" si="2"/>
        <v>e7d23974-b053-4e26-ba2d-345026a6c60a'</v>
      </c>
      <c r="H104" t="s">
        <v>1887</v>
      </c>
      <c r="I104" t="s">
        <v>1882</v>
      </c>
      <c r="J104" t="s">
        <v>1883</v>
      </c>
      <c r="K104" t="str">
        <f t="shared" si="3"/>
        <v>when WorkOrder.LocationID = '4159B87F-3C73-4B93-B883-BBF6317D95A4' and WorkOrder.WOTradeID = '7C095E36-4F3F-4556-89EE-A76CB93D8FEE' then 'e7d23974-b053-4e26-ba2d-345026a6c60a'--هیدرولیک و روانکاری-رضا زارعی-1370</v>
      </c>
    </row>
    <row r="105" spans="1:11">
      <c r="A105" s="30">
        <v>1380</v>
      </c>
      <c r="B105" t="str">
        <f>VLOOKUP(A105,Location!A:B,2,0)</f>
        <v>2A9E753C-2D69-4E30-822E-AA833EC603A3</v>
      </c>
      <c r="C105" t="s">
        <v>305</v>
      </c>
      <c r="D105" t="str">
        <f>VLOOKUP(C105,Trade!A:B,2,0)</f>
        <v>7C095E36-4F3F-4556-89EE-A76CB93D8FEE</v>
      </c>
      <c r="E105" t="s">
        <v>155</v>
      </c>
      <c r="F105" t="str">
        <f>VLOOKUP(E105,Position!A:D,4,0)</f>
        <v>e7d23974-b053-4e26-ba2d-345026a6c60a</v>
      </c>
      <c r="G105" t="str">
        <f t="shared" si="2"/>
        <v>e7d23974-b053-4e26-ba2d-345026a6c60a'</v>
      </c>
      <c r="H105" t="s">
        <v>1887</v>
      </c>
      <c r="I105" t="s">
        <v>1882</v>
      </c>
      <c r="J105" t="s">
        <v>1883</v>
      </c>
      <c r="K105" t="str">
        <f t="shared" si="3"/>
        <v>when WorkOrder.LocationID = '2A9E753C-2D69-4E30-822E-AA833EC603A3' and WorkOrder.WOTradeID = '7C095E36-4F3F-4556-89EE-A76CB93D8FEE' then 'e7d23974-b053-4e26-ba2d-345026a6c60a'--هیدرولیک و روانکاری-رضا زارعی-1380</v>
      </c>
    </row>
    <row r="106" spans="1:11">
      <c r="A106" s="30">
        <v>1390</v>
      </c>
      <c r="B106" t="str">
        <f>VLOOKUP(A106,Location!A:B,2,0)</f>
        <v>423CCBA6-628A-434A-AE86-D3A9A9E892CC</v>
      </c>
      <c r="C106" t="s">
        <v>305</v>
      </c>
      <c r="D106" t="str">
        <f>VLOOKUP(C106,Trade!A:B,2,0)</f>
        <v>7C095E36-4F3F-4556-89EE-A76CB93D8FEE</v>
      </c>
      <c r="E106" t="s">
        <v>155</v>
      </c>
      <c r="F106" t="str">
        <f>VLOOKUP(E106,Position!A:D,4,0)</f>
        <v>e7d23974-b053-4e26-ba2d-345026a6c60a</v>
      </c>
      <c r="G106" t="str">
        <f t="shared" si="2"/>
        <v>e7d23974-b053-4e26-ba2d-345026a6c60a'</v>
      </c>
      <c r="H106" t="s">
        <v>1887</v>
      </c>
      <c r="I106" t="s">
        <v>1882</v>
      </c>
      <c r="J106" t="s">
        <v>1883</v>
      </c>
      <c r="K106" t="str">
        <f t="shared" si="3"/>
        <v>when WorkOrder.LocationID = '423CCBA6-628A-434A-AE86-D3A9A9E892CC' and WorkOrder.WOTradeID = '7C095E36-4F3F-4556-89EE-A76CB93D8FEE' then 'e7d23974-b053-4e26-ba2d-345026a6c60a'--هیدرولیک و روانکاری-رضا زارعی-1390</v>
      </c>
    </row>
    <row r="107" spans="1:11">
      <c r="A107" s="30">
        <v>1400</v>
      </c>
      <c r="B107" t="str">
        <f>VLOOKUP(A107,Location!A:B,2,0)</f>
        <v>4ED0FFA8-EA89-4628-A759-2BCC09315D80</v>
      </c>
      <c r="C107" t="s">
        <v>305</v>
      </c>
      <c r="D107" t="str">
        <f>VLOOKUP(C107,Trade!A:B,2,0)</f>
        <v>7C095E36-4F3F-4556-89EE-A76CB93D8FEE</v>
      </c>
      <c r="E107" t="s">
        <v>155</v>
      </c>
      <c r="F107" t="str">
        <f>VLOOKUP(E107,Position!A:D,4,0)</f>
        <v>e7d23974-b053-4e26-ba2d-345026a6c60a</v>
      </c>
      <c r="G107" t="str">
        <f t="shared" si="2"/>
        <v>e7d23974-b053-4e26-ba2d-345026a6c60a'</v>
      </c>
      <c r="H107" t="s">
        <v>1887</v>
      </c>
      <c r="I107" t="s">
        <v>1882</v>
      </c>
      <c r="J107" t="s">
        <v>1883</v>
      </c>
      <c r="K107" t="str">
        <f t="shared" si="3"/>
        <v>when WorkOrder.LocationID = '4ED0FFA8-EA89-4628-A759-2BCC09315D80' and WorkOrder.WOTradeID = '7C095E36-4F3F-4556-89EE-A76CB93D8FEE' then 'e7d23974-b053-4e26-ba2d-345026a6c60a'--هیدرولیک و روانکاری-رضا زارعی-1400</v>
      </c>
    </row>
    <row r="108" spans="1:11">
      <c r="A108" s="30">
        <v>1510</v>
      </c>
      <c r="B108" t="str">
        <f>VLOOKUP(A108,Location!A:B,2,0)</f>
        <v>B81C6F7A-DD9E-4D09-8802-436698DDE371</v>
      </c>
      <c r="C108" t="s">
        <v>305</v>
      </c>
      <c r="D108" t="str">
        <f>VLOOKUP(C108,Trade!A:B,2,0)</f>
        <v>7C095E36-4F3F-4556-89EE-A76CB93D8FEE</v>
      </c>
      <c r="E108" t="s">
        <v>155</v>
      </c>
      <c r="F108" t="str">
        <f>VLOOKUP(E108,Position!A:D,4,0)</f>
        <v>e7d23974-b053-4e26-ba2d-345026a6c60a</v>
      </c>
      <c r="G108" t="str">
        <f t="shared" si="2"/>
        <v>e7d23974-b053-4e26-ba2d-345026a6c60a'</v>
      </c>
      <c r="H108" t="s">
        <v>1887</v>
      </c>
      <c r="I108" t="s">
        <v>1882</v>
      </c>
      <c r="J108" t="s">
        <v>1883</v>
      </c>
      <c r="K108" t="str">
        <f t="shared" si="3"/>
        <v>when WorkOrder.LocationID = 'B81C6F7A-DD9E-4D09-8802-436698DDE371' and WorkOrder.WOTradeID = '7C095E36-4F3F-4556-89EE-A76CB93D8FEE' then 'e7d23974-b053-4e26-ba2d-345026a6c60a'--هیدرولیک و روانکاری-رضا زارعی-1510</v>
      </c>
    </row>
    <row r="109" spans="1:11">
      <c r="A109" s="30">
        <v>1520</v>
      </c>
      <c r="B109" t="str">
        <f>VLOOKUP(A109,Location!A:B,2,0)</f>
        <v>9B5DC389-0B6C-4A1D-8392-C744B9D260BD</v>
      </c>
      <c r="C109" t="s">
        <v>305</v>
      </c>
      <c r="D109" t="str">
        <f>VLOOKUP(C109,Trade!A:B,2,0)</f>
        <v>7C095E36-4F3F-4556-89EE-A76CB93D8FEE</v>
      </c>
      <c r="E109" t="s">
        <v>155</v>
      </c>
      <c r="F109" t="str">
        <f>VLOOKUP(E109,Position!A:D,4,0)</f>
        <v>e7d23974-b053-4e26-ba2d-345026a6c60a</v>
      </c>
      <c r="G109" t="str">
        <f t="shared" si="2"/>
        <v>e7d23974-b053-4e26-ba2d-345026a6c60a'</v>
      </c>
      <c r="H109" t="s">
        <v>1887</v>
      </c>
      <c r="I109" t="s">
        <v>1882</v>
      </c>
      <c r="J109" t="s">
        <v>1883</v>
      </c>
      <c r="K109" t="str">
        <f t="shared" si="3"/>
        <v>when WorkOrder.LocationID = '9B5DC389-0B6C-4A1D-8392-C744B9D260BD' and WorkOrder.WOTradeID = '7C095E36-4F3F-4556-89EE-A76CB93D8FEE' then 'e7d23974-b053-4e26-ba2d-345026a6c60a'--هیدرولیک و روانکاری-رضا زارعی-1520</v>
      </c>
    </row>
    <row r="110" spans="1:11">
      <c r="A110" s="30">
        <v>1530</v>
      </c>
      <c r="B110" t="str">
        <f>VLOOKUP(A110,Location!A:B,2,0)</f>
        <v>F932CAC7-6601-4E74-AAD6-E6BAB077998D</v>
      </c>
      <c r="C110" t="s">
        <v>305</v>
      </c>
      <c r="D110" t="str">
        <f>VLOOKUP(C110,Trade!A:B,2,0)</f>
        <v>7C095E36-4F3F-4556-89EE-A76CB93D8FEE</v>
      </c>
      <c r="E110" t="s">
        <v>155</v>
      </c>
      <c r="F110" t="str">
        <f>VLOOKUP(E110,Position!A:D,4,0)</f>
        <v>e7d23974-b053-4e26-ba2d-345026a6c60a</v>
      </c>
      <c r="G110" t="str">
        <f t="shared" si="2"/>
        <v>e7d23974-b053-4e26-ba2d-345026a6c60a'</v>
      </c>
      <c r="H110" t="s">
        <v>1887</v>
      </c>
      <c r="I110" t="s">
        <v>1882</v>
      </c>
      <c r="J110" t="s">
        <v>1883</v>
      </c>
      <c r="K110" t="str">
        <f t="shared" si="3"/>
        <v>when WorkOrder.LocationID = 'F932CAC7-6601-4E74-AAD6-E6BAB077998D' and WorkOrder.WOTradeID = '7C095E36-4F3F-4556-89EE-A76CB93D8FEE' then 'e7d23974-b053-4e26-ba2d-345026a6c60a'--هیدرولیک و روانکاری-رضا زارعی-1530</v>
      </c>
    </row>
    <row r="111" spans="1:11">
      <c r="A111" s="30">
        <v>1540</v>
      </c>
      <c r="B111" t="str">
        <f>VLOOKUP(A111,Location!A:B,2,0)</f>
        <v>43A47866-AF89-4F36-A556-E9E66FB851E4</v>
      </c>
      <c r="C111" t="s">
        <v>305</v>
      </c>
      <c r="D111" t="str">
        <f>VLOOKUP(C111,Trade!A:B,2,0)</f>
        <v>7C095E36-4F3F-4556-89EE-A76CB93D8FEE</v>
      </c>
      <c r="E111" t="s">
        <v>155</v>
      </c>
      <c r="F111" t="str">
        <f>VLOOKUP(E111,Position!A:D,4,0)</f>
        <v>e7d23974-b053-4e26-ba2d-345026a6c60a</v>
      </c>
      <c r="G111" t="str">
        <f t="shared" si="2"/>
        <v>e7d23974-b053-4e26-ba2d-345026a6c60a'</v>
      </c>
      <c r="H111" t="s">
        <v>1887</v>
      </c>
      <c r="I111" t="s">
        <v>1882</v>
      </c>
      <c r="J111" t="s">
        <v>1883</v>
      </c>
      <c r="K111" t="str">
        <f t="shared" si="3"/>
        <v>when WorkOrder.LocationID = '43A47866-AF89-4F36-A556-E9E66FB851E4' and WorkOrder.WOTradeID = '7C095E36-4F3F-4556-89EE-A76CB93D8FEE' then 'e7d23974-b053-4e26-ba2d-345026a6c60a'--هیدرولیک و روانکاری-رضا زارعی-1540</v>
      </c>
    </row>
    <row r="112" spans="1:11">
      <c r="A112" s="30">
        <v>1550</v>
      </c>
      <c r="B112" t="str">
        <f>VLOOKUP(A112,Location!A:B,2,0)</f>
        <v>9430B095-3A51-4425-B18D-C92279C04144</v>
      </c>
      <c r="C112" t="s">
        <v>305</v>
      </c>
      <c r="D112" t="str">
        <f>VLOOKUP(C112,Trade!A:B,2,0)</f>
        <v>7C095E36-4F3F-4556-89EE-A76CB93D8FEE</v>
      </c>
      <c r="E112" t="s">
        <v>155</v>
      </c>
      <c r="F112" t="str">
        <f>VLOOKUP(E112,Position!A:D,4,0)</f>
        <v>e7d23974-b053-4e26-ba2d-345026a6c60a</v>
      </c>
      <c r="G112" t="str">
        <f t="shared" si="2"/>
        <v>e7d23974-b053-4e26-ba2d-345026a6c60a'</v>
      </c>
      <c r="H112" t="s">
        <v>1887</v>
      </c>
      <c r="I112" t="s">
        <v>1882</v>
      </c>
      <c r="J112" t="s">
        <v>1883</v>
      </c>
      <c r="K112" t="str">
        <f t="shared" si="3"/>
        <v>when WorkOrder.LocationID = '9430B095-3A51-4425-B18D-C92279C04144' and WorkOrder.WOTradeID = '7C095E36-4F3F-4556-89EE-A76CB93D8FEE' then 'e7d23974-b053-4e26-ba2d-345026a6c60a'--هیدرولیک و روانکاری-رضا زارعی-1550</v>
      </c>
    </row>
    <row r="113" spans="1:11">
      <c r="A113" s="30">
        <v>1560</v>
      </c>
      <c r="B113" t="str">
        <f>VLOOKUP(A113,Location!A:B,2,0)</f>
        <v>17549D17-F107-4DA1-96D4-8E9A4C6678FA</v>
      </c>
      <c r="C113" t="s">
        <v>305</v>
      </c>
      <c r="D113" t="str">
        <f>VLOOKUP(C113,Trade!A:B,2,0)</f>
        <v>7C095E36-4F3F-4556-89EE-A76CB93D8FEE</v>
      </c>
      <c r="E113" t="s">
        <v>155</v>
      </c>
      <c r="F113" t="str">
        <f>VLOOKUP(E113,Position!A:D,4,0)</f>
        <v>e7d23974-b053-4e26-ba2d-345026a6c60a</v>
      </c>
      <c r="G113" t="str">
        <f t="shared" si="2"/>
        <v>e7d23974-b053-4e26-ba2d-345026a6c60a'</v>
      </c>
      <c r="H113" t="s">
        <v>1887</v>
      </c>
      <c r="I113" t="s">
        <v>1882</v>
      </c>
      <c r="J113" t="s">
        <v>1883</v>
      </c>
      <c r="K113" t="str">
        <f t="shared" si="3"/>
        <v>when WorkOrder.LocationID = '17549D17-F107-4DA1-96D4-8E9A4C6678FA' and WorkOrder.WOTradeID = '7C095E36-4F3F-4556-89EE-A76CB93D8FEE' then 'e7d23974-b053-4e26-ba2d-345026a6c60a'--هیدرولیک و روانکاری-رضا زارعی-1560</v>
      </c>
    </row>
    <row r="114" spans="1:11">
      <c r="A114" s="30">
        <v>1570</v>
      </c>
      <c r="B114" t="str">
        <f>VLOOKUP(A114,Location!A:B,2,0)</f>
        <v>72EF22CB-EC15-4D2B-B1C5-F81004B71E38</v>
      </c>
      <c r="C114" t="s">
        <v>305</v>
      </c>
      <c r="D114" t="str">
        <f>VLOOKUP(C114,Trade!A:B,2,0)</f>
        <v>7C095E36-4F3F-4556-89EE-A76CB93D8FEE</v>
      </c>
      <c r="E114" t="s">
        <v>155</v>
      </c>
      <c r="F114" t="str">
        <f>VLOOKUP(E114,Position!A:D,4,0)</f>
        <v>e7d23974-b053-4e26-ba2d-345026a6c60a</v>
      </c>
      <c r="G114" t="str">
        <f t="shared" si="2"/>
        <v>e7d23974-b053-4e26-ba2d-345026a6c60a'</v>
      </c>
      <c r="H114" t="s">
        <v>1887</v>
      </c>
      <c r="I114" t="s">
        <v>1882</v>
      </c>
      <c r="J114" t="s">
        <v>1883</v>
      </c>
      <c r="K114" t="str">
        <f t="shared" si="3"/>
        <v>when WorkOrder.LocationID = '72EF22CB-EC15-4D2B-B1C5-F81004B71E38' and WorkOrder.WOTradeID = '7C095E36-4F3F-4556-89EE-A76CB93D8FEE' then 'e7d23974-b053-4e26-ba2d-345026a6c60a'--هیدرولیک و روانکاری-رضا زارعی-1570</v>
      </c>
    </row>
    <row r="115" spans="1:11">
      <c r="A115" s="30">
        <v>1580</v>
      </c>
      <c r="B115" t="str">
        <f>VLOOKUP(A115,Location!A:B,2,0)</f>
        <v>CF39999C-C46D-41A7-B481-DD0DEB10D1D9</v>
      </c>
      <c r="C115" t="s">
        <v>305</v>
      </c>
      <c r="D115" t="str">
        <f>VLOOKUP(C115,Trade!A:B,2,0)</f>
        <v>7C095E36-4F3F-4556-89EE-A76CB93D8FEE</v>
      </c>
      <c r="E115" t="s">
        <v>155</v>
      </c>
      <c r="F115" t="str">
        <f>VLOOKUP(E115,Position!A:D,4,0)</f>
        <v>e7d23974-b053-4e26-ba2d-345026a6c60a</v>
      </c>
      <c r="G115" t="str">
        <f t="shared" si="2"/>
        <v>e7d23974-b053-4e26-ba2d-345026a6c60a'</v>
      </c>
      <c r="H115" t="s">
        <v>1887</v>
      </c>
      <c r="I115" t="s">
        <v>1882</v>
      </c>
      <c r="J115" t="s">
        <v>1883</v>
      </c>
      <c r="K115" t="str">
        <f t="shared" si="3"/>
        <v>when WorkOrder.LocationID = 'CF39999C-C46D-41A7-B481-DD0DEB10D1D9' and WorkOrder.WOTradeID = '7C095E36-4F3F-4556-89EE-A76CB93D8FEE' then 'e7d23974-b053-4e26-ba2d-345026a6c60a'--هیدرولیک و روانکاری-رضا زارعی-1580</v>
      </c>
    </row>
    <row r="116" spans="1:11">
      <c r="A116" s="30">
        <v>1590</v>
      </c>
      <c r="B116" t="str">
        <f>VLOOKUP(A116,Location!A:B,2,0)</f>
        <v>08DF7C1A-860E-4E22-A39E-840ECC160427</v>
      </c>
      <c r="C116" t="s">
        <v>305</v>
      </c>
      <c r="D116" t="str">
        <f>VLOOKUP(C116,Trade!A:B,2,0)</f>
        <v>7C095E36-4F3F-4556-89EE-A76CB93D8FEE</v>
      </c>
      <c r="E116" t="s">
        <v>155</v>
      </c>
      <c r="F116" t="str">
        <f>VLOOKUP(E116,Position!A:D,4,0)</f>
        <v>e7d23974-b053-4e26-ba2d-345026a6c60a</v>
      </c>
      <c r="G116" t="str">
        <f t="shared" si="2"/>
        <v>e7d23974-b053-4e26-ba2d-345026a6c60a'</v>
      </c>
      <c r="H116" t="s">
        <v>1887</v>
      </c>
      <c r="I116" t="s">
        <v>1882</v>
      </c>
      <c r="J116" t="s">
        <v>1883</v>
      </c>
      <c r="K116" t="str">
        <f t="shared" si="3"/>
        <v>when WorkOrder.LocationID = '08DF7C1A-860E-4E22-A39E-840ECC160427' and WorkOrder.WOTradeID = '7C095E36-4F3F-4556-89EE-A76CB93D8FEE' then 'e7d23974-b053-4e26-ba2d-345026a6c60a'--هیدرولیک و روانکاری-رضا زارعی-1590</v>
      </c>
    </row>
    <row r="117" spans="1:11">
      <c r="A117" t="s">
        <v>30</v>
      </c>
      <c r="B117" t="str">
        <f>VLOOKUP(A117,Location!A:B,2,0)</f>
        <v>FECCAACA-8E9C-4A38-B948-57C5535A2D98</v>
      </c>
      <c r="C117" t="s">
        <v>305</v>
      </c>
      <c r="D117" t="str">
        <f>VLOOKUP(C117,Trade!A:B,2,0)</f>
        <v>7C095E36-4F3F-4556-89EE-A76CB93D8FEE</v>
      </c>
      <c r="E117" t="s">
        <v>155</v>
      </c>
      <c r="F117" t="str">
        <f>VLOOKUP(E117,Position!A:D,4,0)</f>
        <v>e7d23974-b053-4e26-ba2d-345026a6c60a</v>
      </c>
      <c r="G117" t="str">
        <f t="shared" si="2"/>
        <v>e7d23974-b053-4e26-ba2d-345026a6c60a'</v>
      </c>
      <c r="H117" t="s">
        <v>1887</v>
      </c>
      <c r="I117" t="s">
        <v>1882</v>
      </c>
      <c r="J117" t="s">
        <v>1883</v>
      </c>
      <c r="K117" t="str">
        <f t="shared" si="3"/>
        <v>when WorkOrder.LocationID = 'FECCAACA-8E9C-4A38-B948-57C5535A2D98' and WorkOrder.WOTradeID = '7C095E36-4F3F-4556-89EE-A76CB93D8FEE' then 'e7d23974-b053-4e26-ba2d-345026a6c60a'--هیدرولیک و روانکاری-رضا زارعی-ER00</v>
      </c>
    </row>
    <row r="118" spans="1:11">
      <c r="A118" t="s">
        <v>32</v>
      </c>
      <c r="B118" t="str">
        <f>VLOOKUP(A118,Location!A:B,2,0)</f>
        <v>B9CCEA84-59A2-408E-B41F-E838CC856555</v>
      </c>
      <c r="C118" t="s">
        <v>305</v>
      </c>
      <c r="D118" t="str">
        <f>VLOOKUP(C118,Trade!A:B,2,0)</f>
        <v>7C095E36-4F3F-4556-89EE-A76CB93D8FEE</v>
      </c>
      <c r="E118" t="s">
        <v>155</v>
      </c>
      <c r="F118" t="str">
        <f>VLOOKUP(E118,Position!A:D,4,0)</f>
        <v>e7d23974-b053-4e26-ba2d-345026a6c60a</v>
      </c>
      <c r="G118" t="str">
        <f t="shared" si="2"/>
        <v>e7d23974-b053-4e26-ba2d-345026a6c60a'</v>
      </c>
      <c r="H118" t="s">
        <v>1887</v>
      </c>
      <c r="I118" t="s">
        <v>1882</v>
      </c>
      <c r="J118" t="s">
        <v>1883</v>
      </c>
      <c r="K118" t="str">
        <f t="shared" si="3"/>
        <v>when WorkOrder.LocationID = 'B9CCEA84-59A2-408E-B41F-E838CC856555' and WorkOrder.WOTradeID = '7C095E36-4F3F-4556-89EE-A76CB93D8FEE' then 'e7d23974-b053-4e26-ba2d-345026a6c60a'--هیدرولیک و روانکاری-رضا زارعی-ER01</v>
      </c>
    </row>
    <row r="119" spans="1:11">
      <c r="A119" t="s">
        <v>34</v>
      </c>
      <c r="B119" t="str">
        <f>VLOOKUP(A119,Location!A:B,2,0)</f>
        <v>1A8BD5C4-1346-4682-AA7A-58ACC8BA7CA2</v>
      </c>
      <c r="C119" t="s">
        <v>305</v>
      </c>
      <c r="D119" t="str">
        <f>VLOOKUP(C119,Trade!A:B,2,0)</f>
        <v>7C095E36-4F3F-4556-89EE-A76CB93D8FEE</v>
      </c>
      <c r="E119" t="s">
        <v>155</v>
      </c>
      <c r="F119" t="str">
        <f>VLOOKUP(E119,Position!A:D,4,0)</f>
        <v>e7d23974-b053-4e26-ba2d-345026a6c60a</v>
      </c>
      <c r="G119" t="str">
        <f t="shared" si="2"/>
        <v>e7d23974-b053-4e26-ba2d-345026a6c60a'</v>
      </c>
      <c r="H119" t="s">
        <v>1887</v>
      </c>
      <c r="I119" t="s">
        <v>1882</v>
      </c>
      <c r="J119" t="s">
        <v>1883</v>
      </c>
      <c r="K119" t="str">
        <f t="shared" si="3"/>
        <v>when WorkOrder.LocationID = '1A8BD5C4-1346-4682-AA7A-58ACC8BA7CA2' and WorkOrder.WOTradeID = '7C095E36-4F3F-4556-89EE-A76CB93D8FEE' then 'e7d23974-b053-4e26-ba2d-345026a6c60a'--هیدرولیک و روانکاری-رضا زارعی-ER02</v>
      </c>
    </row>
    <row r="120" spans="1:11">
      <c r="A120" t="s">
        <v>36</v>
      </c>
      <c r="B120" t="str">
        <f>VLOOKUP(A120,Location!A:B,2,0)</f>
        <v>AE631D4F-B1A6-4706-B231-B91D1A139A5C</v>
      </c>
      <c r="C120" t="s">
        <v>305</v>
      </c>
      <c r="D120" t="str">
        <f>VLOOKUP(C120,Trade!A:B,2,0)</f>
        <v>7C095E36-4F3F-4556-89EE-A76CB93D8FEE</v>
      </c>
      <c r="E120" t="s">
        <v>155</v>
      </c>
      <c r="F120" t="str">
        <f>VLOOKUP(E120,Position!A:D,4,0)</f>
        <v>e7d23974-b053-4e26-ba2d-345026a6c60a</v>
      </c>
      <c r="G120" t="str">
        <f t="shared" si="2"/>
        <v>e7d23974-b053-4e26-ba2d-345026a6c60a'</v>
      </c>
      <c r="H120" t="s">
        <v>1887</v>
      </c>
      <c r="I120" t="s">
        <v>1882</v>
      </c>
      <c r="J120" t="s">
        <v>1883</v>
      </c>
      <c r="K120" t="str">
        <f t="shared" si="3"/>
        <v>when WorkOrder.LocationID = 'AE631D4F-B1A6-4706-B231-B91D1A139A5C' and WorkOrder.WOTradeID = '7C095E36-4F3F-4556-89EE-A76CB93D8FEE' then 'e7d23974-b053-4e26-ba2d-345026a6c60a'--هیدرولیک و روانکاری-رضا زارعی-ER03</v>
      </c>
    </row>
    <row r="121" spans="1:11">
      <c r="A121" t="s">
        <v>105</v>
      </c>
      <c r="B121" t="str">
        <f>VLOOKUP(A121,Location!A:B,2,0)</f>
        <v>A232B815-07DA-4691-88AB-8222F17E70D3</v>
      </c>
      <c r="C121" t="s">
        <v>305</v>
      </c>
      <c r="D121" t="str">
        <f>VLOOKUP(C121,Trade!A:B,2,0)</f>
        <v>7C095E36-4F3F-4556-89EE-A76CB93D8FEE</v>
      </c>
      <c r="E121" t="s">
        <v>155</v>
      </c>
      <c r="F121" t="str">
        <f>VLOOKUP(E121,Position!A:D,4,0)</f>
        <v>e7d23974-b053-4e26-ba2d-345026a6c60a</v>
      </c>
      <c r="G121" t="str">
        <f t="shared" si="2"/>
        <v>e7d23974-b053-4e26-ba2d-345026a6c60a'</v>
      </c>
      <c r="H121" t="s">
        <v>1887</v>
      </c>
      <c r="I121" t="s">
        <v>1882</v>
      </c>
      <c r="J121" t="s">
        <v>1883</v>
      </c>
      <c r="K121" t="str">
        <f t="shared" si="3"/>
        <v>when WorkOrder.LocationID = 'A232B815-07DA-4691-88AB-8222F17E70D3' and WorkOrder.WOTradeID = '7C095E36-4F3F-4556-89EE-A76CB93D8FEE' then 'e7d23974-b053-4e26-ba2d-345026a6c60a'--هیدرولیک و روانکاری-رضا زارعی-ER04</v>
      </c>
    </row>
    <row r="122" spans="1:11">
      <c r="A122" t="s">
        <v>107</v>
      </c>
      <c r="B122" t="str">
        <f>VLOOKUP(A122,Location!A:B,2,0)</f>
        <v>FC0754F0-AE73-47A4-8A2B-66C478FFEDD6</v>
      </c>
      <c r="C122" t="s">
        <v>305</v>
      </c>
      <c r="D122" t="str">
        <f>VLOOKUP(C122,Trade!A:B,2,0)</f>
        <v>7C095E36-4F3F-4556-89EE-A76CB93D8FEE</v>
      </c>
      <c r="E122" t="s">
        <v>155</v>
      </c>
      <c r="F122" t="str">
        <f>VLOOKUP(E122,Position!A:D,4,0)</f>
        <v>e7d23974-b053-4e26-ba2d-345026a6c60a</v>
      </c>
      <c r="G122" t="str">
        <f t="shared" si="2"/>
        <v>e7d23974-b053-4e26-ba2d-345026a6c60a'</v>
      </c>
      <c r="H122" t="s">
        <v>1887</v>
      </c>
      <c r="I122" t="s">
        <v>1882</v>
      </c>
      <c r="J122" t="s">
        <v>1883</v>
      </c>
      <c r="K122" t="str">
        <f t="shared" si="3"/>
        <v>when WorkOrder.LocationID = 'FC0754F0-AE73-47A4-8A2B-66C478FFEDD6' and WorkOrder.WOTradeID = '7C095E36-4F3F-4556-89EE-A76CB93D8FEE' then 'e7d23974-b053-4e26-ba2d-345026a6c60a'--هیدرولیک و روانکاری-رضا زارعی-ER31</v>
      </c>
    </row>
    <row r="123" spans="1:11">
      <c r="A123" t="s">
        <v>38</v>
      </c>
      <c r="B123" t="str">
        <f>VLOOKUP(A123,Location!A:B,2,0)</f>
        <v>2B7239C6-B959-4FFE-BF92-F9310D350FFD</v>
      </c>
      <c r="C123" t="s">
        <v>305</v>
      </c>
      <c r="D123" t="str">
        <f>VLOOKUP(C123,Trade!A:B,2,0)</f>
        <v>7C095E36-4F3F-4556-89EE-A76CB93D8FEE</v>
      </c>
      <c r="E123" t="s">
        <v>155</v>
      </c>
      <c r="F123" t="str">
        <f>VLOOKUP(E123,Position!A:D,4,0)</f>
        <v>e7d23974-b053-4e26-ba2d-345026a6c60a</v>
      </c>
      <c r="G123" t="str">
        <f t="shared" si="2"/>
        <v>e7d23974-b053-4e26-ba2d-345026a6c60a'</v>
      </c>
      <c r="H123" t="s">
        <v>1887</v>
      </c>
      <c r="I123" t="s">
        <v>1882</v>
      </c>
      <c r="J123" t="s">
        <v>1883</v>
      </c>
      <c r="K123" t="str">
        <f t="shared" si="3"/>
        <v>when WorkOrder.LocationID = '2B7239C6-B959-4FFE-BF92-F9310D350FFD' and WorkOrder.WOTradeID = '7C095E36-4F3F-4556-89EE-A76CB93D8FEE' then 'e7d23974-b053-4e26-ba2d-345026a6c60a'--هیدرولیک و روانکاری-رضا زارعی-ECCR</v>
      </c>
    </row>
    <row r="124" spans="1:11">
      <c r="A124" t="s">
        <v>109</v>
      </c>
      <c r="B124" t="str">
        <f>VLOOKUP(A124,Location!A:B,2,0)</f>
        <v>F63D37DD-6ADD-4AA3-AC46-60E485B5CD84</v>
      </c>
      <c r="C124" t="s">
        <v>305</v>
      </c>
      <c r="D124" t="str">
        <f>VLOOKUP(C124,Trade!A:B,2,0)</f>
        <v>7C095E36-4F3F-4556-89EE-A76CB93D8FEE</v>
      </c>
      <c r="E124" t="s">
        <v>155</v>
      </c>
      <c r="F124" t="str">
        <f>VLOOKUP(E124,Position!A:D,4,0)</f>
        <v>e7d23974-b053-4e26-ba2d-345026a6c60a</v>
      </c>
      <c r="G124" t="str">
        <f t="shared" si="2"/>
        <v>e7d23974-b053-4e26-ba2d-345026a6c60a'</v>
      </c>
      <c r="H124" t="s">
        <v>1887</v>
      </c>
      <c r="I124" t="s">
        <v>1882</v>
      </c>
      <c r="J124" t="s">
        <v>1883</v>
      </c>
      <c r="K124" t="str">
        <f t="shared" si="3"/>
        <v>when WorkOrder.LocationID = 'F63D37DD-6ADD-4AA3-AC46-60E485B5CD84' and WorkOrder.WOTradeID = '7C095E36-4F3F-4556-89EE-A76CB93D8FEE' then 'e7d23974-b053-4e26-ba2d-345026a6c60a'--هیدرولیک و روانکاری-رضا زارعی-C200</v>
      </c>
    </row>
    <row r="125" spans="1:11">
      <c r="A125" t="s">
        <v>111</v>
      </c>
      <c r="B125" t="str">
        <f>VLOOKUP(A125,Location!A:B,2,0)</f>
        <v>67113F95-7688-4D77-BAE4-8509BCFC4888</v>
      </c>
      <c r="C125" t="s">
        <v>305</v>
      </c>
      <c r="D125" t="str">
        <f>VLOOKUP(C125,Trade!A:B,2,0)</f>
        <v>7C095E36-4F3F-4556-89EE-A76CB93D8FEE</v>
      </c>
      <c r="E125" t="s">
        <v>155</v>
      </c>
      <c r="F125" t="str">
        <f>VLOOKUP(E125,Position!A:D,4,0)</f>
        <v>e7d23974-b053-4e26-ba2d-345026a6c60a</v>
      </c>
      <c r="G125" t="str">
        <f t="shared" si="2"/>
        <v>e7d23974-b053-4e26-ba2d-345026a6c60a'</v>
      </c>
      <c r="H125" t="s">
        <v>1887</v>
      </c>
      <c r="I125" t="s">
        <v>1882</v>
      </c>
      <c r="J125" t="s">
        <v>1883</v>
      </c>
      <c r="K125" t="str">
        <f t="shared" si="3"/>
        <v>when WorkOrder.LocationID = '67113F95-7688-4D77-BAE4-8509BCFC4888' and WorkOrder.WOTradeID = '7C095E36-4F3F-4556-89EE-A76CB93D8FEE' then 'e7d23974-b053-4e26-ba2d-345026a6c60a'--هیدرولیک و روانکاری-رضا زارعی-C310</v>
      </c>
    </row>
    <row r="126" spans="1:11">
      <c r="A126" t="s">
        <v>113</v>
      </c>
      <c r="B126" t="str">
        <f>VLOOKUP(A126,Location!A:B,2,0)</f>
        <v>67E9ED6A-1059-43DA-84AD-C25BB58B7C4D</v>
      </c>
      <c r="C126" t="s">
        <v>305</v>
      </c>
      <c r="D126" t="str">
        <f>VLOOKUP(C126,Trade!A:B,2,0)</f>
        <v>7C095E36-4F3F-4556-89EE-A76CB93D8FEE</v>
      </c>
      <c r="E126" t="s">
        <v>155</v>
      </c>
      <c r="F126" t="str">
        <f>VLOOKUP(E126,Position!A:D,4,0)</f>
        <v>e7d23974-b053-4e26-ba2d-345026a6c60a</v>
      </c>
      <c r="G126" t="str">
        <f t="shared" si="2"/>
        <v>e7d23974-b053-4e26-ba2d-345026a6c60a'</v>
      </c>
      <c r="H126" t="s">
        <v>1887</v>
      </c>
      <c r="I126" t="s">
        <v>1882</v>
      </c>
      <c r="J126" t="s">
        <v>1883</v>
      </c>
      <c r="K126" t="str">
        <f t="shared" si="3"/>
        <v>when WorkOrder.LocationID = '67E9ED6A-1059-43DA-84AD-C25BB58B7C4D' and WorkOrder.WOTradeID = '7C095E36-4F3F-4556-89EE-A76CB93D8FEE' then 'e7d23974-b053-4e26-ba2d-345026a6c60a'--هیدرولیک و روانکاری-رضا زارعی-C320</v>
      </c>
    </row>
    <row r="127" spans="1:11">
      <c r="A127" t="s">
        <v>115</v>
      </c>
      <c r="B127" t="str">
        <f>VLOOKUP(A127,Location!A:B,2,0)</f>
        <v>48C3EB25-7DA9-46C3-AD69-E10BABC5C7FF</v>
      </c>
      <c r="C127" t="s">
        <v>305</v>
      </c>
      <c r="D127" t="str">
        <f>VLOOKUP(C127,Trade!A:B,2,0)</f>
        <v>7C095E36-4F3F-4556-89EE-A76CB93D8FEE</v>
      </c>
      <c r="E127" t="s">
        <v>155</v>
      </c>
      <c r="F127" t="str">
        <f>VLOOKUP(E127,Position!A:D,4,0)</f>
        <v>e7d23974-b053-4e26-ba2d-345026a6c60a</v>
      </c>
      <c r="G127" t="str">
        <f t="shared" si="2"/>
        <v>e7d23974-b053-4e26-ba2d-345026a6c60a'</v>
      </c>
      <c r="H127" t="s">
        <v>1887</v>
      </c>
      <c r="I127" t="s">
        <v>1882</v>
      </c>
      <c r="J127" t="s">
        <v>1883</v>
      </c>
      <c r="K127" t="str">
        <f t="shared" si="3"/>
        <v>when WorkOrder.LocationID = '48C3EB25-7DA9-46C3-AD69-E10BABC5C7FF' and WorkOrder.WOTradeID = '7C095E36-4F3F-4556-89EE-A76CB93D8FEE' then 'e7d23974-b053-4e26-ba2d-345026a6c60a'--هیدرولیک و روانکاری-رضا زارعی-C330</v>
      </c>
    </row>
    <row r="128" spans="1:11">
      <c r="A128" t="s">
        <v>117</v>
      </c>
      <c r="B128" t="str">
        <f>VLOOKUP(A128,Location!A:B,2,0)</f>
        <v>67A4C0D7-B67D-43F6-973E-89BC366F7A63</v>
      </c>
      <c r="C128" t="s">
        <v>305</v>
      </c>
      <c r="D128" t="str">
        <f>VLOOKUP(C128,Trade!A:B,2,0)</f>
        <v>7C095E36-4F3F-4556-89EE-A76CB93D8FEE</v>
      </c>
      <c r="E128" t="s">
        <v>155</v>
      </c>
      <c r="F128" t="str">
        <f>VLOOKUP(E128,Position!A:D,4,0)</f>
        <v>e7d23974-b053-4e26-ba2d-345026a6c60a</v>
      </c>
      <c r="G128" t="str">
        <f t="shared" si="2"/>
        <v>e7d23974-b053-4e26-ba2d-345026a6c60a'</v>
      </c>
      <c r="H128" t="s">
        <v>1887</v>
      </c>
      <c r="I128" t="s">
        <v>1882</v>
      </c>
      <c r="J128" t="s">
        <v>1883</v>
      </c>
      <c r="K128" t="str">
        <f t="shared" si="3"/>
        <v>when WorkOrder.LocationID = '67A4C0D7-B67D-43F6-973E-89BC366F7A63' and WorkOrder.WOTradeID = '7C095E36-4F3F-4556-89EE-A76CB93D8FEE' then 'e7d23974-b053-4e26-ba2d-345026a6c60a'--هیدرولیک و روانکاری-رضا زارعی-C340</v>
      </c>
    </row>
    <row r="129" spans="1:11">
      <c r="A129" t="s">
        <v>119</v>
      </c>
      <c r="B129" t="str">
        <f>VLOOKUP(A129,Location!A:B,2,0)</f>
        <v>104DED5F-5E5F-42D8-B245-D2C02DF2638B</v>
      </c>
      <c r="C129" t="s">
        <v>305</v>
      </c>
      <c r="D129" t="str">
        <f>VLOOKUP(C129,Trade!A:B,2,0)</f>
        <v>7C095E36-4F3F-4556-89EE-A76CB93D8FEE</v>
      </c>
      <c r="E129" t="s">
        <v>155</v>
      </c>
      <c r="F129" t="str">
        <f>VLOOKUP(E129,Position!A:D,4,0)</f>
        <v>e7d23974-b053-4e26-ba2d-345026a6c60a</v>
      </c>
      <c r="G129" t="str">
        <f t="shared" si="2"/>
        <v>e7d23974-b053-4e26-ba2d-345026a6c60a'</v>
      </c>
      <c r="H129" t="s">
        <v>1887</v>
      </c>
      <c r="I129" t="s">
        <v>1882</v>
      </c>
      <c r="J129" t="s">
        <v>1883</v>
      </c>
      <c r="K129" t="str">
        <f t="shared" si="3"/>
        <v>when WorkOrder.LocationID = '104DED5F-5E5F-42D8-B245-D2C02DF2638B' and WorkOrder.WOTradeID = '7C095E36-4F3F-4556-89EE-A76CB93D8FEE' then 'e7d23974-b053-4e26-ba2d-345026a6c60a'--هیدرولیک و روانکاری-رضا زارعی-C350</v>
      </c>
    </row>
    <row r="130" spans="1:11">
      <c r="A130" t="s">
        <v>121</v>
      </c>
      <c r="B130" t="str">
        <f>VLOOKUP(A130,Location!A:B,2,0)</f>
        <v>8241CE68-8B46-456B-B01D-0577E248B632</v>
      </c>
      <c r="C130" t="s">
        <v>305</v>
      </c>
      <c r="D130" t="str">
        <f>VLOOKUP(C130,Trade!A:B,2,0)</f>
        <v>7C095E36-4F3F-4556-89EE-A76CB93D8FEE</v>
      </c>
      <c r="E130" t="s">
        <v>155</v>
      </c>
      <c r="F130" t="str">
        <f>VLOOKUP(E130,Position!A:D,4,0)</f>
        <v>e7d23974-b053-4e26-ba2d-345026a6c60a</v>
      </c>
      <c r="G130" t="str">
        <f t="shared" si="2"/>
        <v>e7d23974-b053-4e26-ba2d-345026a6c60a'</v>
      </c>
      <c r="H130" t="s">
        <v>1887</v>
      </c>
      <c r="I130" t="s">
        <v>1882</v>
      </c>
      <c r="J130" t="s">
        <v>1883</v>
      </c>
      <c r="K130" t="str">
        <f t="shared" si="3"/>
        <v>when WorkOrder.LocationID = '8241CE68-8B46-456B-B01D-0577E248B632' and WorkOrder.WOTradeID = '7C095E36-4F3F-4556-89EE-A76CB93D8FEE' then 'e7d23974-b053-4e26-ba2d-345026a6c60a'--هیدرولیک و روانکاری-رضا زارعی-C360</v>
      </c>
    </row>
    <row r="131" spans="1:11">
      <c r="A131" t="s">
        <v>123</v>
      </c>
      <c r="B131" t="str">
        <f>VLOOKUP(A131,Location!A:B,2,0)</f>
        <v>9C4B8433-126E-430A-954E-9D715722F7E8</v>
      </c>
      <c r="C131" t="s">
        <v>305</v>
      </c>
      <c r="D131" t="str">
        <f>VLOOKUP(C131,Trade!A:B,2,0)</f>
        <v>7C095E36-4F3F-4556-89EE-A76CB93D8FEE</v>
      </c>
      <c r="E131" t="s">
        <v>155</v>
      </c>
      <c r="F131" t="str">
        <f>VLOOKUP(E131,Position!A:D,4,0)</f>
        <v>e7d23974-b053-4e26-ba2d-345026a6c60a</v>
      </c>
      <c r="G131" t="str">
        <f t="shared" ref="G131:G194" si="4">F131&amp;"'"</f>
        <v>e7d23974-b053-4e26-ba2d-345026a6c60a'</v>
      </c>
      <c r="H131" t="s">
        <v>1887</v>
      </c>
      <c r="I131" t="s">
        <v>1882</v>
      </c>
      <c r="J131" t="s">
        <v>1883</v>
      </c>
      <c r="K131" t="str">
        <f t="shared" ref="K131:K194" si="5">H131&amp;""&amp;B131&amp;""&amp;I131&amp;""&amp;D131&amp;""&amp;J131&amp;""&amp;G131&amp;"--"&amp;C131&amp;"-"&amp;E131&amp;"-"&amp;A131</f>
        <v>when WorkOrder.LocationID = '9C4B8433-126E-430A-954E-9D715722F7E8' and WorkOrder.WOTradeID = '7C095E36-4F3F-4556-89EE-A76CB93D8FEE' then 'e7d23974-b053-4e26-ba2d-345026a6c60a'--هیدرولیک و روانکاری-رضا زارعی-C370</v>
      </c>
    </row>
    <row r="132" spans="1:11">
      <c r="A132" t="s">
        <v>125</v>
      </c>
      <c r="B132" t="str">
        <f>VLOOKUP(A132,Location!A:B,2,0)</f>
        <v>C9576DD9-9AEF-4143-AE24-FCDA678D523E</v>
      </c>
      <c r="C132" t="s">
        <v>305</v>
      </c>
      <c r="D132" t="str">
        <f>VLOOKUP(C132,Trade!A:B,2,0)</f>
        <v>7C095E36-4F3F-4556-89EE-A76CB93D8FEE</v>
      </c>
      <c r="E132" t="s">
        <v>155</v>
      </c>
      <c r="F132" t="str">
        <f>VLOOKUP(E132,Position!A:D,4,0)</f>
        <v>e7d23974-b053-4e26-ba2d-345026a6c60a</v>
      </c>
      <c r="G132" t="str">
        <f t="shared" si="4"/>
        <v>e7d23974-b053-4e26-ba2d-345026a6c60a'</v>
      </c>
      <c r="H132" t="s">
        <v>1887</v>
      </c>
      <c r="I132" t="s">
        <v>1882</v>
      </c>
      <c r="J132" t="s">
        <v>1883</v>
      </c>
      <c r="K132" t="str">
        <f t="shared" si="5"/>
        <v>when WorkOrder.LocationID = 'C9576DD9-9AEF-4143-AE24-FCDA678D523E' and WorkOrder.WOTradeID = '7C095E36-4F3F-4556-89EE-A76CB93D8FEE' then 'e7d23974-b053-4e26-ba2d-345026a6c60a'--هیدرولیک و روانکاری-رضا زارعی-C380</v>
      </c>
    </row>
    <row r="133" spans="1:11">
      <c r="A133" t="s">
        <v>127</v>
      </c>
      <c r="B133" t="str">
        <f>VLOOKUP(A133,Location!A:B,2,0)</f>
        <v>A138D4CE-C0C5-4FCF-8A9B-ED2F85634938</v>
      </c>
      <c r="C133" t="s">
        <v>305</v>
      </c>
      <c r="D133" t="str">
        <f>VLOOKUP(C133,Trade!A:B,2,0)</f>
        <v>7C095E36-4F3F-4556-89EE-A76CB93D8FEE</v>
      </c>
      <c r="E133" t="s">
        <v>155</v>
      </c>
      <c r="F133" t="str">
        <f>VLOOKUP(E133,Position!A:D,4,0)</f>
        <v>e7d23974-b053-4e26-ba2d-345026a6c60a</v>
      </c>
      <c r="G133" t="str">
        <f t="shared" si="4"/>
        <v>e7d23974-b053-4e26-ba2d-345026a6c60a'</v>
      </c>
      <c r="H133" t="s">
        <v>1887</v>
      </c>
      <c r="I133" t="s">
        <v>1882</v>
      </c>
      <c r="J133" t="s">
        <v>1883</v>
      </c>
      <c r="K133" t="str">
        <f t="shared" si="5"/>
        <v>when WorkOrder.LocationID = 'A138D4CE-C0C5-4FCF-8A9B-ED2F85634938' and WorkOrder.WOTradeID = '7C095E36-4F3F-4556-89EE-A76CB93D8FEE' then 'e7d23974-b053-4e26-ba2d-345026a6c60a'--هیدرولیک و روانکاری-رضا زارعی-C390</v>
      </c>
    </row>
    <row r="134" spans="1:11">
      <c r="A134" t="s">
        <v>129</v>
      </c>
      <c r="B134" t="str">
        <f>VLOOKUP(A134,Location!A:B,2,0)</f>
        <v>60E9CBA2-C99B-4FDC-A677-C213FA523DB4</v>
      </c>
      <c r="C134" t="s">
        <v>305</v>
      </c>
      <c r="D134" t="str">
        <f>VLOOKUP(C134,Trade!A:B,2,0)</f>
        <v>7C095E36-4F3F-4556-89EE-A76CB93D8FEE</v>
      </c>
      <c r="E134" t="s">
        <v>155</v>
      </c>
      <c r="F134" t="str">
        <f>VLOOKUP(E134,Position!A:D,4,0)</f>
        <v>e7d23974-b053-4e26-ba2d-345026a6c60a</v>
      </c>
      <c r="G134" t="str">
        <f t="shared" si="4"/>
        <v>e7d23974-b053-4e26-ba2d-345026a6c60a'</v>
      </c>
      <c r="H134" t="s">
        <v>1887</v>
      </c>
      <c r="I134" t="s">
        <v>1882</v>
      </c>
      <c r="J134" t="s">
        <v>1883</v>
      </c>
      <c r="K134" t="str">
        <f t="shared" si="5"/>
        <v>when WorkOrder.LocationID = '60E9CBA2-C99B-4FDC-A677-C213FA523DB4' and WorkOrder.WOTradeID = '7C095E36-4F3F-4556-89EE-A76CB93D8FEE' then 'e7d23974-b053-4e26-ba2d-345026a6c60a'--هیدرولیک و روانکاری-رضا زارعی-C410</v>
      </c>
    </row>
    <row r="135" spans="1:11">
      <c r="A135" t="s">
        <v>131</v>
      </c>
      <c r="B135" t="str">
        <f>VLOOKUP(A135,Location!A:B,2,0)</f>
        <v>EC7608EB-4459-4FBD-86C7-BAB030D4ABEE</v>
      </c>
      <c r="C135" t="s">
        <v>305</v>
      </c>
      <c r="D135" t="str">
        <f>VLOOKUP(C135,Trade!A:B,2,0)</f>
        <v>7C095E36-4F3F-4556-89EE-A76CB93D8FEE</v>
      </c>
      <c r="E135" t="s">
        <v>155</v>
      </c>
      <c r="F135" t="str">
        <f>VLOOKUP(E135,Position!A:D,4,0)</f>
        <v>e7d23974-b053-4e26-ba2d-345026a6c60a</v>
      </c>
      <c r="G135" t="str">
        <f t="shared" si="4"/>
        <v>e7d23974-b053-4e26-ba2d-345026a6c60a'</v>
      </c>
      <c r="H135" t="s">
        <v>1887</v>
      </c>
      <c r="I135" t="s">
        <v>1882</v>
      </c>
      <c r="J135" t="s">
        <v>1883</v>
      </c>
      <c r="K135" t="str">
        <f t="shared" si="5"/>
        <v>when WorkOrder.LocationID = 'EC7608EB-4459-4FBD-86C7-BAB030D4ABEE' and WorkOrder.WOTradeID = '7C095E36-4F3F-4556-89EE-A76CB93D8FEE' then 'e7d23974-b053-4e26-ba2d-345026a6c60a'--هیدرولیک و روانکاری-رضا زارعی-C420</v>
      </c>
    </row>
    <row r="136" spans="1:11">
      <c r="A136" t="s">
        <v>133</v>
      </c>
      <c r="B136" t="str">
        <f>VLOOKUP(A136,Location!A:B,2,0)</f>
        <v>26D04B75-A53B-45AB-8CE5-E80FE84C01AA</v>
      </c>
      <c r="C136" t="s">
        <v>305</v>
      </c>
      <c r="D136" t="str">
        <f>VLOOKUP(C136,Trade!A:B,2,0)</f>
        <v>7C095E36-4F3F-4556-89EE-A76CB93D8FEE</v>
      </c>
      <c r="E136" t="s">
        <v>155</v>
      </c>
      <c r="F136" t="str">
        <f>VLOOKUP(E136,Position!A:D,4,0)</f>
        <v>e7d23974-b053-4e26-ba2d-345026a6c60a</v>
      </c>
      <c r="G136" t="str">
        <f t="shared" si="4"/>
        <v>e7d23974-b053-4e26-ba2d-345026a6c60a'</v>
      </c>
      <c r="H136" t="s">
        <v>1887</v>
      </c>
      <c r="I136" t="s">
        <v>1882</v>
      </c>
      <c r="J136" t="s">
        <v>1883</v>
      </c>
      <c r="K136" t="str">
        <f t="shared" si="5"/>
        <v>when WorkOrder.LocationID = '26D04B75-A53B-45AB-8CE5-E80FE84C01AA' and WorkOrder.WOTradeID = '7C095E36-4F3F-4556-89EE-A76CB93D8FEE' then 'e7d23974-b053-4e26-ba2d-345026a6c60a'--هیدرولیک و روانکاری-رضا زارعی-C430</v>
      </c>
    </row>
    <row r="137" spans="1:11">
      <c r="A137" t="s">
        <v>135</v>
      </c>
      <c r="B137" t="str">
        <f>VLOOKUP(A137,Location!A:B,2,0)</f>
        <v>D5B45A02-8209-4573-AB54-3CF0D0BD68C2</v>
      </c>
      <c r="C137" t="s">
        <v>305</v>
      </c>
      <c r="D137" t="str">
        <f>VLOOKUP(C137,Trade!A:B,2,0)</f>
        <v>7C095E36-4F3F-4556-89EE-A76CB93D8FEE</v>
      </c>
      <c r="E137" t="s">
        <v>155</v>
      </c>
      <c r="F137" t="str">
        <f>VLOOKUP(E137,Position!A:D,4,0)</f>
        <v>e7d23974-b053-4e26-ba2d-345026a6c60a</v>
      </c>
      <c r="G137" t="str">
        <f t="shared" si="4"/>
        <v>e7d23974-b053-4e26-ba2d-345026a6c60a'</v>
      </c>
      <c r="H137" t="s">
        <v>1887</v>
      </c>
      <c r="I137" t="s">
        <v>1882</v>
      </c>
      <c r="J137" t="s">
        <v>1883</v>
      </c>
      <c r="K137" t="str">
        <f t="shared" si="5"/>
        <v>when WorkOrder.LocationID = 'D5B45A02-8209-4573-AB54-3CF0D0BD68C2' and WorkOrder.WOTradeID = '7C095E36-4F3F-4556-89EE-A76CB93D8FEE' then 'e7d23974-b053-4e26-ba2d-345026a6c60a'--هیدرولیک و روانکاری-رضا زارعی-C440</v>
      </c>
    </row>
    <row r="138" spans="1:11">
      <c r="A138" t="s">
        <v>137</v>
      </c>
      <c r="B138" t="str">
        <f>VLOOKUP(A138,Location!A:B,2,0)</f>
        <v>D1908180-9F9B-4758-AD05-45E9CBF3D564</v>
      </c>
      <c r="C138" t="s">
        <v>305</v>
      </c>
      <c r="D138" t="str">
        <f>VLOOKUP(C138,Trade!A:B,2,0)</f>
        <v>7C095E36-4F3F-4556-89EE-A76CB93D8FEE</v>
      </c>
      <c r="E138" t="s">
        <v>155</v>
      </c>
      <c r="F138" t="str">
        <f>VLOOKUP(E138,Position!A:D,4,0)</f>
        <v>e7d23974-b053-4e26-ba2d-345026a6c60a</v>
      </c>
      <c r="G138" t="str">
        <f t="shared" si="4"/>
        <v>e7d23974-b053-4e26-ba2d-345026a6c60a'</v>
      </c>
      <c r="H138" t="s">
        <v>1887</v>
      </c>
      <c r="I138" t="s">
        <v>1882</v>
      </c>
      <c r="J138" t="s">
        <v>1883</v>
      </c>
      <c r="K138" t="str">
        <f t="shared" si="5"/>
        <v>when WorkOrder.LocationID = 'D1908180-9F9B-4758-AD05-45E9CBF3D564' and WorkOrder.WOTradeID = '7C095E36-4F3F-4556-89EE-A76CB93D8FEE' then 'e7d23974-b053-4e26-ba2d-345026a6c60a'--هیدرولیک و روانکاری-رضا زارعی-C450</v>
      </c>
    </row>
    <row r="139" spans="1:11">
      <c r="A139" t="s">
        <v>139</v>
      </c>
      <c r="B139" t="str">
        <f>VLOOKUP(A139,Location!A:B,2,0)</f>
        <v>0FCE9EE4-9893-4777-AB1D-3F108749E4D5</v>
      </c>
      <c r="C139" t="s">
        <v>305</v>
      </c>
      <c r="D139" t="str">
        <f>VLOOKUP(C139,Trade!A:B,2,0)</f>
        <v>7C095E36-4F3F-4556-89EE-A76CB93D8FEE</v>
      </c>
      <c r="E139" t="s">
        <v>155</v>
      </c>
      <c r="F139" t="str">
        <f>VLOOKUP(E139,Position!A:D,4,0)</f>
        <v>e7d23974-b053-4e26-ba2d-345026a6c60a</v>
      </c>
      <c r="G139" t="str">
        <f t="shared" si="4"/>
        <v>e7d23974-b053-4e26-ba2d-345026a6c60a'</v>
      </c>
      <c r="H139" t="s">
        <v>1887</v>
      </c>
      <c r="I139" t="s">
        <v>1882</v>
      </c>
      <c r="J139" t="s">
        <v>1883</v>
      </c>
      <c r="K139" t="str">
        <f t="shared" si="5"/>
        <v>when WorkOrder.LocationID = '0FCE9EE4-9893-4777-AB1D-3F108749E4D5' and WorkOrder.WOTradeID = '7C095E36-4F3F-4556-89EE-A76CB93D8FEE' then 'e7d23974-b053-4e26-ba2d-345026a6c60a'--هیدرولیک و روانکاری-رضا زارعی-C500</v>
      </c>
    </row>
    <row r="140" spans="1:11">
      <c r="A140" s="30">
        <v>110</v>
      </c>
      <c r="B140" t="str">
        <f>VLOOKUP(A140,Location!A:B,2,0)</f>
        <v>78B06D99-7557-4303-A070-906F4E0022F6</v>
      </c>
      <c r="C140" t="s">
        <v>303</v>
      </c>
      <c r="D140" t="str">
        <f>VLOOKUP(C140,Trade!A:B,2,0)</f>
        <v>8A70945E-D4E3-47ED-96D7-A52544553E89</v>
      </c>
      <c r="E140" t="s">
        <v>178</v>
      </c>
      <c r="F140" t="str">
        <f>VLOOKUP(E140,Position!A:D,4,0)</f>
        <v>7160ec44-f2e5-41a9-aad8-726ee55cf3ba</v>
      </c>
      <c r="G140" t="str">
        <f t="shared" si="4"/>
        <v>7160ec44-f2e5-41a9-aad8-726ee55cf3ba'</v>
      </c>
      <c r="H140" t="s">
        <v>1887</v>
      </c>
      <c r="I140" t="s">
        <v>1882</v>
      </c>
      <c r="J140" t="s">
        <v>1883</v>
      </c>
      <c r="K140" t="str">
        <f t="shared" si="5"/>
        <v>when WorkOrder.LocationID = '78B06D99-7557-4303-A070-906F4E0022F6' and WorkOrder.WOTradeID = '8A70945E-D4E3-47ED-96D7-A52544553E89' then '7160ec44-f2e5-41a9-aad8-726ee55cf3ba'--تاسیسات/آبرسانی-احمد عزیزی-110</v>
      </c>
    </row>
    <row r="141" spans="1:11">
      <c r="A141" s="30">
        <v>120</v>
      </c>
      <c r="B141" t="str">
        <f>VLOOKUP(A141,Location!A:B,2,0)</f>
        <v>2750F9B4-AF98-401F-9359-DC500236CBD8</v>
      </c>
      <c r="C141" t="s">
        <v>303</v>
      </c>
      <c r="D141" t="str">
        <f>VLOOKUP(C141,Trade!A:B,2,0)</f>
        <v>8A70945E-D4E3-47ED-96D7-A52544553E89</v>
      </c>
      <c r="E141" t="s">
        <v>178</v>
      </c>
      <c r="F141" t="str">
        <f>VLOOKUP(E141,Position!A:D,4,0)</f>
        <v>7160ec44-f2e5-41a9-aad8-726ee55cf3ba</v>
      </c>
      <c r="G141" t="str">
        <f t="shared" si="4"/>
        <v>7160ec44-f2e5-41a9-aad8-726ee55cf3ba'</v>
      </c>
      <c r="H141" t="s">
        <v>1887</v>
      </c>
      <c r="I141" t="s">
        <v>1882</v>
      </c>
      <c r="J141" t="s">
        <v>1883</v>
      </c>
      <c r="K141" t="str">
        <f t="shared" si="5"/>
        <v>when WorkOrder.LocationID = '2750F9B4-AF98-401F-9359-DC500236CBD8' and WorkOrder.WOTradeID = '8A70945E-D4E3-47ED-96D7-A52544553E89' then '7160ec44-f2e5-41a9-aad8-726ee55cf3ba'--تاسیسات/آبرسانی-احمد عزیزی-120</v>
      </c>
    </row>
    <row r="142" spans="1:11">
      <c r="A142" s="30">
        <v>130</v>
      </c>
      <c r="B142" t="str">
        <f>VLOOKUP(A142,Location!A:B,2,0)</f>
        <v>6AB99542-CDE9-4707-88BC-6499CE9CFC0F</v>
      </c>
      <c r="C142" t="s">
        <v>303</v>
      </c>
      <c r="D142" t="str">
        <f>VLOOKUP(C142,Trade!A:B,2,0)</f>
        <v>8A70945E-D4E3-47ED-96D7-A52544553E89</v>
      </c>
      <c r="E142" t="s">
        <v>178</v>
      </c>
      <c r="F142" t="str">
        <f>VLOOKUP(E142,Position!A:D,4,0)</f>
        <v>7160ec44-f2e5-41a9-aad8-726ee55cf3ba</v>
      </c>
      <c r="G142" t="str">
        <f t="shared" si="4"/>
        <v>7160ec44-f2e5-41a9-aad8-726ee55cf3ba'</v>
      </c>
      <c r="H142" t="s">
        <v>1887</v>
      </c>
      <c r="I142" t="s">
        <v>1882</v>
      </c>
      <c r="J142" t="s">
        <v>1883</v>
      </c>
      <c r="K142" t="str">
        <f t="shared" si="5"/>
        <v>when WorkOrder.LocationID = '6AB99542-CDE9-4707-88BC-6499CE9CFC0F' and WorkOrder.WOTradeID = '8A70945E-D4E3-47ED-96D7-A52544553E89' then '7160ec44-f2e5-41a9-aad8-726ee55cf3ba'--تاسیسات/آبرسانی-احمد عزیزی-130</v>
      </c>
    </row>
    <row r="143" spans="1:11">
      <c r="A143" s="30">
        <v>150</v>
      </c>
      <c r="B143" t="str">
        <f>VLOOKUP(A143,Location!A:B,2,0)</f>
        <v>BCA51DCB-5B2F-42ED-9D85-73670DE88119</v>
      </c>
      <c r="C143" t="s">
        <v>303</v>
      </c>
      <c r="D143" t="str">
        <f>VLOOKUP(C143,Trade!A:B,2,0)</f>
        <v>8A70945E-D4E3-47ED-96D7-A52544553E89</v>
      </c>
      <c r="E143" t="s">
        <v>178</v>
      </c>
      <c r="F143" t="str">
        <f>VLOOKUP(E143,Position!A:D,4,0)</f>
        <v>7160ec44-f2e5-41a9-aad8-726ee55cf3ba</v>
      </c>
      <c r="G143" t="str">
        <f t="shared" si="4"/>
        <v>7160ec44-f2e5-41a9-aad8-726ee55cf3ba'</v>
      </c>
      <c r="H143" t="s">
        <v>1887</v>
      </c>
      <c r="I143" t="s">
        <v>1882</v>
      </c>
      <c r="J143" t="s">
        <v>1883</v>
      </c>
      <c r="K143" t="str">
        <f t="shared" si="5"/>
        <v>when WorkOrder.LocationID = 'BCA51DCB-5B2F-42ED-9D85-73670DE88119' and WorkOrder.WOTradeID = '8A70945E-D4E3-47ED-96D7-A52544553E89' then '7160ec44-f2e5-41a9-aad8-726ee55cf3ba'--تاسیسات/آبرسانی-احمد عزیزی-150</v>
      </c>
    </row>
    <row r="144" spans="1:11">
      <c r="A144" s="30">
        <v>160</v>
      </c>
      <c r="B144" t="str">
        <f>VLOOKUP(A144,Location!A:B,2,0)</f>
        <v>C4625269-F10C-42AF-83AD-9A6D68810D48</v>
      </c>
      <c r="C144" t="s">
        <v>303</v>
      </c>
      <c r="D144" t="str">
        <f>VLOOKUP(C144,Trade!A:B,2,0)</f>
        <v>8A70945E-D4E3-47ED-96D7-A52544553E89</v>
      </c>
      <c r="E144" t="s">
        <v>178</v>
      </c>
      <c r="F144" t="str">
        <f>VLOOKUP(E144,Position!A:D,4,0)</f>
        <v>7160ec44-f2e5-41a9-aad8-726ee55cf3ba</v>
      </c>
      <c r="G144" t="str">
        <f t="shared" si="4"/>
        <v>7160ec44-f2e5-41a9-aad8-726ee55cf3ba'</v>
      </c>
      <c r="H144" t="s">
        <v>1887</v>
      </c>
      <c r="I144" t="s">
        <v>1882</v>
      </c>
      <c r="J144" t="s">
        <v>1883</v>
      </c>
      <c r="K144" t="str">
        <f t="shared" si="5"/>
        <v>when WorkOrder.LocationID = 'C4625269-F10C-42AF-83AD-9A6D68810D48' and WorkOrder.WOTradeID = '8A70945E-D4E3-47ED-96D7-A52544553E89' then '7160ec44-f2e5-41a9-aad8-726ee55cf3ba'--تاسیسات/آبرسانی-احمد عزیزی-160</v>
      </c>
    </row>
    <row r="145" spans="1:11">
      <c r="A145" s="30">
        <v>210</v>
      </c>
      <c r="B145" t="str">
        <f>VLOOKUP(A145,Location!A:B,2,0)</f>
        <v>97235566-7D3F-446A-A784-04A9E6924AFE</v>
      </c>
      <c r="C145" t="s">
        <v>303</v>
      </c>
      <c r="D145" t="str">
        <f>VLOOKUP(C145,Trade!A:B,2,0)</f>
        <v>8A70945E-D4E3-47ED-96D7-A52544553E89</v>
      </c>
      <c r="E145" t="s">
        <v>178</v>
      </c>
      <c r="F145" t="str">
        <f>VLOOKUP(E145,Position!A:D,4,0)</f>
        <v>7160ec44-f2e5-41a9-aad8-726ee55cf3ba</v>
      </c>
      <c r="G145" t="str">
        <f t="shared" si="4"/>
        <v>7160ec44-f2e5-41a9-aad8-726ee55cf3ba'</v>
      </c>
      <c r="H145" t="s">
        <v>1887</v>
      </c>
      <c r="I145" t="s">
        <v>1882</v>
      </c>
      <c r="J145" t="s">
        <v>1883</v>
      </c>
      <c r="K145" t="str">
        <f t="shared" si="5"/>
        <v>when WorkOrder.LocationID = '97235566-7D3F-446A-A784-04A9E6924AFE' and WorkOrder.WOTradeID = '8A70945E-D4E3-47ED-96D7-A52544553E89' then '7160ec44-f2e5-41a9-aad8-726ee55cf3ba'--تاسیسات/آبرسانی-احمد عزیزی-210</v>
      </c>
    </row>
    <row r="146" spans="1:11">
      <c r="A146" s="30">
        <v>310</v>
      </c>
      <c r="B146" t="str">
        <f>VLOOKUP(A146,Location!A:B,2,0)</f>
        <v>1EFAE21A-31F2-4B7D-A00A-D378E62580B4</v>
      </c>
      <c r="C146" t="s">
        <v>303</v>
      </c>
      <c r="D146" t="str">
        <f>VLOOKUP(C146,Trade!A:B,2,0)</f>
        <v>8A70945E-D4E3-47ED-96D7-A52544553E89</v>
      </c>
      <c r="E146" t="s">
        <v>178</v>
      </c>
      <c r="F146" t="str">
        <f>VLOOKUP(E146,Position!A:D,4,0)</f>
        <v>7160ec44-f2e5-41a9-aad8-726ee55cf3ba</v>
      </c>
      <c r="G146" t="str">
        <f t="shared" si="4"/>
        <v>7160ec44-f2e5-41a9-aad8-726ee55cf3ba'</v>
      </c>
      <c r="H146" t="s">
        <v>1887</v>
      </c>
      <c r="I146" t="s">
        <v>1882</v>
      </c>
      <c r="J146" t="s">
        <v>1883</v>
      </c>
      <c r="K146" t="str">
        <f t="shared" si="5"/>
        <v>when WorkOrder.LocationID = '1EFAE21A-31F2-4B7D-A00A-D378E62580B4' and WorkOrder.WOTradeID = '8A70945E-D4E3-47ED-96D7-A52544553E89' then '7160ec44-f2e5-41a9-aad8-726ee55cf3ba'--تاسیسات/آبرسانی-احمد عزیزی-310</v>
      </c>
    </row>
    <row r="147" spans="1:11">
      <c r="A147" s="30">
        <v>330</v>
      </c>
      <c r="B147" t="str">
        <f>VLOOKUP(A147,Location!A:B,2,0)</f>
        <v>49FFFBD7-7F3E-4119-8863-2BA8F8FAFA82</v>
      </c>
      <c r="C147" t="s">
        <v>303</v>
      </c>
      <c r="D147" t="str">
        <f>VLOOKUP(C147,Trade!A:B,2,0)</f>
        <v>8A70945E-D4E3-47ED-96D7-A52544553E89</v>
      </c>
      <c r="E147" t="s">
        <v>178</v>
      </c>
      <c r="F147" t="str">
        <f>VLOOKUP(E147,Position!A:D,4,0)</f>
        <v>7160ec44-f2e5-41a9-aad8-726ee55cf3ba</v>
      </c>
      <c r="G147" t="str">
        <f t="shared" si="4"/>
        <v>7160ec44-f2e5-41a9-aad8-726ee55cf3ba'</v>
      </c>
      <c r="H147" t="s">
        <v>1887</v>
      </c>
      <c r="I147" t="s">
        <v>1882</v>
      </c>
      <c r="J147" t="s">
        <v>1883</v>
      </c>
      <c r="K147" t="str">
        <f t="shared" si="5"/>
        <v>when WorkOrder.LocationID = '49FFFBD7-7F3E-4119-8863-2BA8F8FAFA82' and WorkOrder.WOTradeID = '8A70945E-D4E3-47ED-96D7-A52544553E89' then '7160ec44-f2e5-41a9-aad8-726ee55cf3ba'--تاسیسات/آبرسانی-احمد عزیزی-330</v>
      </c>
    </row>
    <row r="148" spans="1:11">
      <c r="A148" s="30">
        <v>510</v>
      </c>
      <c r="B148" t="str">
        <f>VLOOKUP(A148,Location!A:B,2,0)</f>
        <v>4B4BB545-2FA1-4B03-AC06-307AD22BAC48</v>
      </c>
      <c r="C148" t="s">
        <v>303</v>
      </c>
      <c r="D148" t="str">
        <f>VLOOKUP(C148,Trade!A:B,2,0)</f>
        <v>8A70945E-D4E3-47ED-96D7-A52544553E89</v>
      </c>
      <c r="E148" t="s">
        <v>178</v>
      </c>
      <c r="F148" t="str">
        <f>VLOOKUP(E148,Position!A:D,4,0)</f>
        <v>7160ec44-f2e5-41a9-aad8-726ee55cf3ba</v>
      </c>
      <c r="G148" t="str">
        <f t="shared" si="4"/>
        <v>7160ec44-f2e5-41a9-aad8-726ee55cf3ba'</v>
      </c>
      <c r="H148" t="s">
        <v>1887</v>
      </c>
      <c r="I148" t="s">
        <v>1882</v>
      </c>
      <c r="J148" t="s">
        <v>1883</v>
      </c>
      <c r="K148" t="str">
        <f t="shared" si="5"/>
        <v>when WorkOrder.LocationID = '4B4BB545-2FA1-4B03-AC06-307AD22BAC48' and WorkOrder.WOTradeID = '8A70945E-D4E3-47ED-96D7-A52544553E89' then '7160ec44-f2e5-41a9-aad8-726ee55cf3ba'--تاسیسات/آبرسانی-احمد عزیزی-510</v>
      </c>
    </row>
    <row r="149" spans="1:11">
      <c r="A149" s="30">
        <v>520</v>
      </c>
      <c r="B149" t="str">
        <f>VLOOKUP(A149,Location!A:B,2,0)</f>
        <v>0E2036B6-0DAB-4301-8280-BCD50785CCB3</v>
      </c>
      <c r="C149" t="s">
        <v>303</v>
      </c>
      <c r="D149" t="str">
        <f>VLOOKUP(C149,Trade!A:B,2,0)</f>
        <v>8A70945E-D4E3-47ED-96D7-A52544553E89</v>
      </c>
      <c r="E149" t="s">
        <v>178</v>
      </c>
      <c r="F149" t="str">
        <f>VLOOKUP(E149,Position!A:D,4,0)</f>
        <v>7160ec44-f2e5-41a9-aad8-726ee55cf3ba</v>
      </c>
      <c r="G149" t="str">
        <f t="shared" si="4"/>
        <v>7160ec44-f2e5-41a9-aad8-726ee55cf3ba'</v>
      </c>
      <c r="H149" t="s">
        <v>1887</v>
      </c>
      <c r="I149" t="s">
        <v>1882</v>
      </c>
      <c r="J149" t="s">
        <v>1883</v>
      </c>
      <c r="K149" t="str">
        <f t="shared" si="5"/>
        <v>when WorkOrder.LocationID = '0E2036B6-0DAB-4301-8280-BCD50785CCB3' and WorkOrder.WOTradeID = '8A70945E-D4E3-47ED-96D7-A52544553E89' then '7160ec44-f2e5-41a9-aad8-726ee55cf3ba'--تاسیسات/آبرسانی-احمد عزیزی-520</v>
      </c>
    </row>
    <row r="150" spans="1:11">
      <c r="A150" s="30">
        <v>610</v>
      </c>
      <c r="B150" t="str">
        <f>VLOOKUP(A150,Location!A:B,2,0)</f>
        <v>AD76E0CC-DA23-4365-9F28-668EB51B1614</v>
      </c>
      <c r="C150" t="s">
        <v>303</v>
      </c>
      <c r="D150" t="str">
        <f>VLOOKUP(C150,Trade!A:B,2,0)</f>
        <v>8A70945E-D4E3-47ED-96D7-A52544553E89</v>
      </c>
      <c r="E150" t="s">
        <v>153</v>
      </c>
      <c r="F150" t="str">
        <f>VLOOKUP(E150,Position!A:D,4,0)</f>
        <v>334e9d87-bdfb-4a03-87a0-6da734a8d0b2</v>
      </c>
      <c r="G150" t="str">
        <f t="shared" si="4"/>
        <v>334e9d87-bdfb-4a03-87a0-6da734a8d0b2'</v>
      </c>
      <c r="H150" t="s">
        <v>1887</v>
      </c>
      <c r="I150" t="s">
        <v>1882</v>
      </c>
      <c r="J150" t="s">
        <v>1883</v>
      </c>
      <c r="K150" t="str">
        <f t="shared" si="5"/>
        <v>when WorkOrder.LocationID = 'AD76E0CC-DA23-4365-9F28-668EB51B1614' and WorkOrder.WOTradeID = '8A70945E-D4E3-47ED-96D7-A52544553E89' then '334e9d87-bdfb-4a03-87a0-6da734a8d0b2'--تاسیسات/آبرسانی-سید محسن حسینی-610</v>
      </c>
    </row>
    <row r="151" spans="1:11">
      <c r="A151" s="30">
        <v>620</v>
      </c>
      <c r="B151" t="str">
        <f>VLOOKUP(A151,Location!A:B,2,0)</f>
        <v>00FA8351-9E10-40B2-AC54-866644E52154</v>
      </c>
      <c r="C151" t="s">
        <v>303</v>
      </c>
      <c r="D151" t="str">
        <f>VLOOKUP(C151,Trade!A:B,2,0)</f>
        <v>8A70945E-D4E3-47ED-96D7-A52544553E89</v>
      </c>
      <c r="E151" t="s">
        <v>153</v>
      </c>
      <c r="F151" t="str">
        <f>VLOOKUP(E151,Position!A:D,4,0)</f>
        <v>334e9d87-bdfb-4a03-87a0-6da734a8d0b2</v>
      </c>
      <c r="G151" t="str">
        <f t="shared" si="4"/>
        <v>334e9d87-bdfb-4a03-87a0-6da734a8d0b2'</v>
      </c>
      <c r="H151" t="s">
        <v>1887</v>
      </c>
      <c r="I151" t="s">
        <v>1882</v>
      </c>
      <c r="J151" t="s">
        <v>1883</v>
      </c>
      <c r="K151" t="str">
        <f t="shared" si="5"/>
        <v>when WorkOrder.LocationID = '00FA8351-9E10-40B2-AC54-866644E52154' and WorkOrder.WOTradeID = '8A70945E-D4E3-47ED-96D7-A52544553E89' then '334e9d87-bdfb-4a03-87a0-6da734a8d0b2'--تاسیسات/آبرسانی-سید محسن حسینی-620</v>
      </c>
    </row>
    <row r="152" spans="1:11">
      <c r="A152" s="30">
        <v>710</v>
      </c>
      <c r="B152" t="str">
        <f>VLOOKUP(A152,Location!A:B,2,0)</f>
        <v>512073BC-F245-4F5C-89B8-854BFFA84304</v>
      </c>
      <c r="C152" t="s">
        <v>303</v>
      </c>
      <c r="D152" t="str">
        <f>VLOOKUP(C152,Trade!A:B,2,0)</f>
        <v>8A70945E-D4E3-47ED-96D7-A52544553E89</v>
      </c>
      <c r="E152" t="s">
        <v>153</v>
      </c>
      <c r="F152" t="str">
        <f>VLOOKUP(E152,Position!A:D,4,0)</f>
        <v>334e9d87-bdfb-4a03-87a0-6da734a8d0b2</v>
      </c>
      <c r="G152" t="str">
        <f t="shared" si="4"/>
        <v>334e9d87-bdfb-4a03-87a0-6da734a8d0b2'</v>
      </c>
      <c r="H152" t="s">
        <v>1887</v>
      </c>
      <c r="I152" t="s">
        <v>1882</v>
      </c>
      <c r="J152" t="s">
        <v>1883</v>
      </c>
      <c r="K152" t="str">
        <f t="shared" si="5"/>
        <v>when WorkOrder.LocationID = '512073BC-F245-4F5C-89B8-854BFFA84304' and WorkOrder.WOTradeID = '8A70945E-D4E3-47ED-96D7-A52544553E89' then '334e9d87-bdfb-4a03-87a0-6da734a8d0b2'--تاسیسات/آبرسانی-سید محسن حسینی-710</v>
      </c>
    </row>
    <row r="153" spans="1:11">
      <c r="A153" s="30">
        <v>720</v>
      </c>
      <c r="B153" t="str">
        <f>VLOOKUP(A153,Location!A:B,2,0)</f>
        <v>30E7012C-3ED5-4F3F-B187-BB444CD3B086</v>
      </c>
      <c r="C153" t="s">
        <v>303</v>
      </c>
      <c r="D153" t="str">
        <f>VLOOKUP(C153,Trade!A:B,2,0)</f>
        <v>8A70945E-D4E3-47ED-96D7-A52544553E89</v>
      </c>
      <c r="E153" t="s">
        <v>153</v>
      </c>
      <c r="F153" t="str">
        <f>VLOOKUP(E153,Position!A:D,4,0)</f>
        <v>334e9d87-bdfb-4a03-87a0-6da734a8d0b2</v>
      </c>
      <c r="G153" t="str">
        <f t="shared" si="4"/>
        <v>334e9d87-bdfb-4a03-87a0-6da734a8d0b2'</v>
      </c>
      <c r="H153" t="s">
        <v>1887</v>
      </c>
      <c r="I153" t="s">
        <v>1882</v>
      </c>
      <c r="J153" t="s">
        <v>1883</v>
      </c>
      <c r="K153" t="str">
        <f t="shared" si="5"/>
        <v>when WorkOrder.LocationID = '30E7012C-3ED5-4F3F-B187-BB444CD3B086' and WorkOrder.WOTradeID = '8A70945E-D4E3-47ED-96D7-A52544553E89' then '334e9d87-bdfb-4a03-87a0-6da734a8d0b2'--تاسیسات/آبرسانی-سید محسن حسینی-720</v>
      </c>
    </row>
    <row r="154" spans="1:11">
      <c r="A154" s="30">
        <v>730</v>
      </c>
      <c r="B154" t="str">
        <f>VLOOKUP(A154,Location!A:B,2,0)</f>
        <v>0C9C4347-54D6-47C3-9F15-57D32137DF8E</v>
      </c>
      <c r="C154" t="s">
        <v>303</v>
      </c>
      <c r="D154" t="str">
        <f>VLOOKUP(C154,Trade!A:B,2,0)</f>
        <v>8A70945E-D4E3-47ED-96D7-A52544553E89</v>
      </c>
      <c r="E154" t="s">
        <v>153</v>
      </c>
      <c r="F154" t="str">
        <f>VLOOKUP(E154,Position!A:D,4,0)</f>
        <v>334e9d87-bdfb-4a03-87a0-6da734a8d0b2</v>
      </c>
      <c r="G154" t="str">
        <f t="shared" si="4"/>
        <v>334e9d87-bdfb-4a03-87a0-6da734a8d0b2'</v>
      </c>
      <c r="H154" t="s">
        <v>1887</v>
      </c>
      <c r="I154" t="s">
        <v>1882</v>
      </c>
      <c r="J154" t="s">
        <v>1883</v>
      </c>
      <c r="K154" t="str">
        <f t="shared" si="5"/>
        <v>when WorkOrder.LocationID = '0C9C4347-54D6-47C3-9F15-57D32137DF8E' and WorkOrder.WOTradeID = '8A70945E-D4E3-47ED-96D7-A52544553E89' then '334e9d87-bdfb-4a03-87a0-6da734a8d0b2'--تاسیسات/آبرسانی-سید محسن حسینی-730</v>
      </c>
    </row>
    <row r="155" spans="1:11">
      <c r="A155" s="30">
        <v>740</v>
      </c>
      <c r="B155" t="str">
        <f>VLOOKUP(A155,Location!A:B,2,0)</f>
        <v>8A2E20A4-C5E5-4A28-AFA1-6E0399B9E862</v>
      </c>
      <c r="C155" t="s">
        <v>303</v>
      </c>
      <c r="D155" t="str">
        <f>VLOOKUP(C155,Trade!A:B,2,0)</f>
        <v>8A70945E-D4E3-47ED-96D7-A52544553E89</v>
      </c>
      <c r="E155" t="s">
        <v>153</v>
      </c>
      <c r="F155" t="str">
        <f>VLOOKUP(E155,Position!A:D,4,0)</f>
        <v>334e9d87-bdfb-4a03-87a0-6da734a8d0b2</v>
      </c>
      <c r="G155" t="str">
        <f t="shared" si="4"/>
        <v>334e9d87-bdfb-4a03-87a0-6da734a8d0b2'</v>
      </c>
      <c r="H155" t="s">
        <v>1887</v>
      </c>
      <c r="I155" t="s">
        <v>1882</v>
      </c>
      <c r="J155" t="s">
        <v>1883</v>
      </c>
      <c r="K155" t="str">
        <f t="shared" si="5"/>
        <v>when WorkOrder.LocationID = '8A2E20A4-C5E5-4A28-AFA1-6E0399B9E862' and WorkOrder.WOTradeID = '8A70945E-D4E3-47ED-96D7-A52544553E89' then '334e9d87-bdfb-4a03-87a0-6da734a8d0b2'--تاسیسات/آبرسانی-سید محسن حسینی-740</v>
      </c>
    </row>
    <row r="156" spans="1:11">
      <c r="A156" s="30">
        <v>810</v>
      </c>
      <c r="B156" t="str">
        <f>VLOOKUP(A156,Location!A:B,2,0)</f>
        <v>74A20620-12E2-494B-8933-1C601CB0F84F</v>
      </c>
      <c r="C156" t="s">
        <v>303</v>
      </c>
      <c r="D156" t="str">
        <f>VLOOKUP(C156,Trade!A:B,2,0)</f>
        <v>8A70945E-D4E3-47ED-96D7-A52544553E89</v>
      </c>
      <c r="E156" t="s">
        <v>153</v>
      </c>
      <c r="F156" t="str">
        <f>VLOOKUP(E156,Position!A:D,4,0)</f>
        <v>334e9d87-bdfb-4a03-87a0-6da734a8d0b2</v>
      </c>
      <c r="G156" t="str">
        <f t="shared" si="4"/>
        <v>334e9d87-bdfb-4a03-87a0-6da734a8d0b2'</v>
      </c>
      <c r="H156" t="s">
        <v>1887</v>
      </c>
      <c r="I156" t="s">
        <v>1882</v>
      </c>
      <c r="J156" t="s">
        <v>1883</v>
      </c>
      <c r="K156" t="str">
        <f t="shared" si="5"/>
        <v>when WorkOrder.LocationID = '74A20620-12E2-494B-8933-1C601CB0F84F' and WorkOrder.WOTradeID = '8A70945E-D4E3-47ED-96D7-A52544553E89' then '334e9d87-bdfb-4a03-87a0-6da734a8d0b2'--تاسیسات/آبرسانی-سید محسن حسینی-810</v>
      </c>
    </row>
    <row r="157" spans="1:11">
      <c r="A157" s="30">
        <v>820</v>
      </c>
      <c r="B157" t="str">
        <f>VLOOKUP(A157,Location!A:B,2,0)</f>
        <v>A9F6EE14-9162-418C-902D-F2A31E45200A</v>
      </c>
      <c r="C157" t="s">
        <v>303</v>
      </c>
      <c r="D157" t="str">
        <f>VLOOKUP(C157,Trade!A:B,2,0)</f>
        <v>8A70945E-D4E3-47ED-96D7-A52544553E89</v>
      </c>
      <c r="E157" t="s">
        <v>153</v>
      </c>
      <c r="F157" t="str">
        <f>VLOOKUP(E157,Position!A:D,4,0)</f>
        <v>334e9d87-bdfb-4a03-87a0-6da734a8d0b2</v>
      </c>
      <c r="G157" t="str">
        <f t="shared" si="4"/>
        <v>334e9d87-bdfb-4a03-87a0-6da734a8d0b2'</v>
      </c>
      <c r="H157" t="s">
        <v>1887</v>
      </c>
      <c r="I157" t="s">
        <v>1882</v>
      </c>
      <c r="J157" t="s">
        <v>1883</v>
      </c>
      <c r="K157" t="str">
        <f t="shared" si="5"/>
        <v>when WorkOrder.LocationID = 'A9F6EE14-9162-418C-902D-F2A31E45200A' and WorkOrder.WOTradeID = '8A70945E-D4E3-47ED-96D7-A52544553E89' then '334e9d87-bdfb-4a03-87a0-6da734a8d0b2'--تاسیسات/آبرسانی-سید محسن حسینی-820</v>
      </c>
    </row>
    <row r="158" spans="1:11">
      <c r="A158" s="30">
        <v>830</v>
      </c>
      <c r="B158" t="str">
        <f>VLOOKUP(A158,Location!A:B,2,0)</f>
        <v>DCD553C3-A135-4CDA-AC44-A46FE2E71DB2</v>
      </c>
      <c r="C158" t="s">
        <v>303</v>
      </c>
      <c r="D158" t="str">
        <f>VLOOKUP(C158,Trade!A:B,2,0)</f>
        <v>8A70945E-D4E3-47ED-96D7-A52544553E89</v>
      </c>
      <c r="E158" t="s">
        <v>153</v>
      </c>
      <c r="F158" t="str">
        <f>VLOOKUP(E158,Position!A:D,4,0)</f>
        <v>334e9d87-bdfb-4a03-87a0-6da734a8d0b2</v>
      </c>
      <c r="G158" t="str">
        <f t="shared" si="4"/>
        <v>334e9d87-bdfb-4a03-87a0-6da734a8d0b2'</v>
      </c>
      <c r="H158" t="s">
        <v>1887</v>
      </c>
      <c r="I158" t="s">
        <v>1882</v>
      </c>
      <c r="J158" t="s">
        <v>1883</v>
      </c>
      <c r="K158" t="str">
        <f t="shared" si="5"/>
        <v>when WorkOrder.LocationID = 'DCD553C3-A135-4CDA-AC44-A46FE2E71DB2' and WorkOrder.WOTradeID = '8A70945E-D4E3-47ED-96D7-A52544553E89' then '334e9d87-bdfb-4a03-87a0-6da734a8d0b2'--تاسیسات/آبرسانی-سید محسن حسینی-830</v>
      </c>
    </row>
    <row r="159" spans="1:11">
      <c r="A159" s="30">
        <v>910</v>
      </c>
      <c r="B159" t="str">
        <f>VLOOKUP(A159,Location!A:B,2,0)</f>
        <v>D7C054A6-CF59-4072-8090-F16A5F11BE99</v>
      </c>
      <c r="C159" t="s">
        <v>303</v>
      </c>
      <c r="D159" t="str">
        <f>VLOOKUP(C159,Trade!A:B,2,0)</f>
        <v>8A70945E-D4E3-47ED-96D7-A52544553E89</v>
      </c>
      <c r="E159" t="s">
        <v>153</v>
      </c>
      <c r="F159" t="str">
        <f>VLOOKUP(E159,Position!A:D,4,0)</f>
        <v>334e9d87-bdfb-4a03-87a0-6da734a8d0b2</v>
      </c>
      <c r="G159" t="str">
        <f t="shared" si="4"/>
        <v>334e9d87-bdfb-4a03-87a0-6da734a8d0b2'</v>
      </c>
      <c r="H159" t="s">
        <v>1887</v>
      </c>
      <c r="I159" t="s">
        <v>1882</v>
      </c>
      <c r="J159" t="s">
        <v>1883</v>
      </c>
      <c r="K159" t="str">
        <f t="shared" si="5"/>
        <v>when WorkOrder.LocationID = 'D7C054A6-CF59-4072-8090-F16A5F11BE99' and WorkOrder.WOTradeID = '8A70945E-D4E3-47ED-96D7-A52544553E89' then '334e9d87-bdfb-4a03-87a0-6da734a8d0b2'--تاسیسات/آبرسانی-سید محسن حسینی-910</v>
      </c>
    </row>
    <row r="160" spans="1:11">
      <c r="A160" s="30">
        <v>920</v>
      </c>
      <c r="B160" t="str">
        <f>VLOOKUP(A160,Location!A:B,2,0)</f>
        <v>517B988A-2223-42CD-8341-90D87FD41950</v>
      </c>
      <c r="C160" t="s">
        <v>303</v>
      </c>
      <c r="D160" t="str">
        <f>VLOOKUP(C160,Trade!A:B,2,0)</f>
        <v>8A70945E-D4E3-47ED-96D7-A52544553E89</v>
      </c>
      <c r="E160" t="s">
        <v>153</v>
      </c>
      <c r="F160" t="str">
        <f>VLOOKUP(E160,Position!A:D,4,0)</f>
        <v>334e9d87-bdfb-4a03-87a0-6da734a8d0b2</v>
      </c>
      <c r="G160" t="str">
        <f t="shared" si="4"/>
        <v>334e9d87-bdfb-4a03-87a0-6da734a8d0b2'</v>
      </c>
      <c r="H160" t="s">
        <v>1887</v>
      </c>
      <c r="I160" t="s">
        <v>1882</v>
      </c>
      <c r="J160" t="s">
        <v>1883</v>
      </c>
      <c r="K160" t="str">
        <f t="shared" si="5"/>
        <v>when WorkOrder.LocationID = '517B988A-2223-42CD-8341-90D87FD41950' and WorkOrder.WOTradeID = '8A70945E-D4E3-47ED-96D7-A52544553E89' then '334e9d87-bdfb-4a03-87a0-6da734a8d0b2'--تاسیسات/آبرسانی-سید محسن حسینی-920</v>
      </c>
    </row>
    <row r="161" spans="1:11">
      <c r="A161" s="30">
        <v>930</v>
      </c>
      <c r="B161" t="str">
        <f>VLOOKUP(A161,Location!A:B,2,0)</f>
        <v>25D09167-A1D2-4D2A-92CD-B077A111D2EA</v>
      </c>
      <c r="C161" t="s">
        <v>303</v>
      </c>
      <c r="D161" t="str">
        <f>VLOOKUP(C161,Trade!A:B,2,0)</f>
        <v>8A70945E-D4E3-47ED-96D7-A52544553E89</v>
      </c>
      <c r="E161" t="s">
        <v>153</v>
      </c>
      <c r="F161" t="str">
        <f>VLOOKUP(E161,Position!A:D,4,0)</f>
        <v>334e9d87-bdfb-4a03-87a0-6da734a8d0b2</v>
      </c>
      <c r="G161" t="str">
        <f t="shared" si="4"/>
        <v>334e9d87-bdfb-4a03-87a0-6da734a8d0b2'</v>
      </c>
      <c r="H161" t="s">
        <v>1887</v>
      </c>
      <c r="I161" t="s">
        <v>1882</v>
      </c>
      <c r="J161" t="s">
        <v>1883</v>
      </c>
      <c r="K161" t="str">
        <f t="shared" si="5"/>
        <v>when WorkOrder.LocationID = '25D09167-A1D2-4D2A-92CD-B077A111D2EA' and WorkOrder.WOTradeID = '8A70945E-D4E3-47ED-96D7-A52544553E89' then '334e9d87-bdfb-4a03-87a0-6da734a8d0b2'--تاسیسات/آبرسانی-سید محسن حسینی-930</v>
      </c>
    </row>
    <row r="162" spans="1:11">
      <c r="A162" s="30">
        <v>940</v>
      </c>
      <c r="B162" t="str">
        <f>VLOOKUP(A162,Location!A:B,2,0)</f>
        <v>68E9EA09-2EE4-4E0D-B0F1-6FC1EF5EFC2A</v>
      </c>
      <c r="C162" t="s">
        <v>303</v>
      </c>
      <c r="D162" t="str">
        <f>VLOOKUP(C162,Trade!A:B,2,0)</f>
        <v>8A70945E-D4E3-47ED-96D7-A52544553E89</v>
      </c>
      <c r="E162" t="s">
        <v>153</v>
      </c>
      <c r="F162" t="str">
        <f>VLOOKUP(E162,Position!A:D,4,0)</f>
        <v>334e9d87-bdfb-4a03-87a0-6da734a8d0b2</v>
      </c>
      <c r="G162" t="str">
        <f t="shared" si="4"/>
        <v>334e9d87-bdfb-4a03-87a0-6da734a8d0b2'</v>
      </c>
      <c r="H162" t="s">
        <v>1887</v>
      </c>
      <c r="I162" t="s">
        <v>1882</v>
      </c>
      <c r="J162" t="s">
        <v>1883</v>
      </c>
      <c r="K162" t="str">
        <f t="shared" si="5"/>
        <v>when WorkOrder.LocationID = '68E9EA09-2EE4-4E0D-B0F1-6FC1EF5EFC2A' and WorkOrder.WOTradeID = '8A70945E-D4E3-47ED-96D7-A52544553E89' then '334e9d87-bdfb-4a03-87a0-6da734a8d0b2'--تاسیسات/آبرسانی-سید محسن حسینی-940</v>
      </c>
    </row>
    <row r="163" spans="1:11">
      <c r="A163" s="30">
        <v>950</v>
      </c>
      <c r="B163" t="str">
        <f>VLOOKUP(A163,Location!A:B,2,0)</f>
        <v>D35F8CE4-EB7D-43D5-817B-E449823DCB77</v>
      </c>
      <c r="C163" t="s">
        <v>303</v>
      </c>
      <c r="D163" t="str">
        <f>VLOOKUP(C163,Trade!A:B,2,0)</f>
        <v>8A70945E-D4E3-47ED-96D7-A52544553E89</v>
      </c>
      <c r="E163" t="s">
        <v>153</v>
      </c>
      <c r="F163" t="str">
        <f>VLOOKUP(E163,Position!A:D,4,0)</f>
        <v>334e9d87-bdfb-4a03-87a0-6da734a8d0b2</v>
      </c>
      <c r="G163" t="str">
        <f t="shared" si="4"/>
        <v>334e9d87-bdfb-4a03-87a0-6da734a8d0b2'</v>
      </c>
      <c r="H163" t="s">
        <v>1887</v>
      </c>
      <c r="I163" t="s">
        <v>1882</v>
      </c>
      <c r="J163" t="s">
        <v>1883</v>
      </c>
      <c r="K163" t="str">
        <f t="shared" si="5"/>
        <v>when WorkOrder.LocationID = 'D35F8CE4-EB7D-43D5-817B-E449823DCB77' and WorkOrder.WOTradeID = '8A70945E-D4E3-47ED-96D7-A52544553E89' then '334e9d87-bdfb-4a03-87a0-6da734a8d0b2'--تاسیسات/آبرسانی-سید محسن حسینی-950</v>
      </c>
    </row>
    <row r="164" spans="1:11">
      <c r="A164" s="30">
        <v>1010</v>
      </c>
      <c r="B164" t="str">
        <f>VLOOKUP(A164,Location!A:B,2,0)</f>
        <v>845DC898-3D34-4143-982C-2352D6BF1091</v>
      </c>
      <c r="C164" t="s">
        <v>303</v>
      </c>
      <c r="D164" t="str">
        <f>VLOOKUP(C164,Trade!A:B,2,0)</f>
        <v>8A70945E-D4E3-47ED-96D7-A52544553E89</v>
      </c>
      <c r="E164" t="s">
        <v>178</v>
      </c>
      <c r="F164" t="str">
        <f>VLOOKUP(E164,Position!A:D,4,0)</f>
        <v>7160ec44-f2e5-41a9-aad8-726ee55cf3ba</v>
      </c>
      <c r="G164" t="str">
        <f t="shared" si="4"/>
        <v>7160ec44-f2e5-41a9-aad8-726ee55cf3ba'</v>
      </c>
      <c r="H164" t="s">
        <v>1887</v>
      </c>
      <c r="I164" t="s">
        <v>1882</v>
      </c>
      <c r="J164" t="s">
        <v>1883</v>
      </c>
      <c r="K164" t="str">
        <f t="shared" si="5"/>
        <v>when WorkOrder.LocationID = '845DC898-3D34-4143-982C-2352D6BF1091' and WorkOrder.WOTradeID = '8A70945E-D4E3-47ED-96D7-A52544553E89' then '7160ec44-f2e5-41a9-aad8-726ee55cf3ba'--تاسیسات/آبرسانی-احمد عزیزی-1010</v>
      </c>
    </row>
    <row r="165" spans="1:11">
      <c r="A165" s="30">
        <v>1110</v>
      </c>
      <c r="B165" t="str">
        <f>VLOOKUP(A165,Location!A:B,2,0)</f>
        <v>30B02CE3-F314-4B57-BB69-CA08946AD199</v>
      </c>
      <c r="C165" t="s">
        <v>303</v>
      </c>
      <c r="D165" t="str">
        <f>VLOOKUP(C165,Trade!A:B,2,0)</f>
        <v>8A70945E-D4E3-47ED-96D7-A52544553E89</v>
      </c>
      <c r="E165" t="s">
        <v>178</v>
      </c>
      <c r="F165" t="str">
        <f>VLOOKUP(E165,Position!A:D,4,0)</f>
        <v>7160ec44-f2e5-41a9-aad8-726ee55cf3ba</v>
      </c>
      <c r="G165" t="str">
        <f t="shared" si="4"/>
        <v>7160ec44-f2e5-41a9-aad8-726ee55cf3ba'</v>
      </c>
      <c r="H165" t="s">
        <v>1887</v>
      </c>
      <c r="I165" t="s">
        <v>1882</v>
      </c>
      <c r="J165" t="s">
        <v>1883</v>
      </c>
      <c r="K165" t="str">
        <f t="shared" si="5"/>
        <v>when WorkOrder.LocationID = '30B02CE3-F314-4B57-BB69-CA08946AD199' and WorkOrder.WOTradeID = '8A70945E-D4E3-47ED-96D7-A52544553E89' then '7160ec44-f2e5-41a9-aad8-726ee55cf3ba'--تاسیسات/آبرسانی-احمد عزیزی-1110</v>
      </c>
    </row>
    <row r="166" spans="1:11">
      <c r="A166" s="30">
        <v>1210</v>
      </c>
      <c r="B166" t="str">
        <f>VLOOKUP(A166,Location!A:B,2,0)</f>
        <v>108628A1-3CEC-47A3-87E0-7E4B6232F477</v>
      </c>
      <c r="C166" t="s">
        <v>303</v>
      </c>
      <c r="D166" t="str">
        <f>VLOOKUP(C166,Trade!A:B,2,0)</f>
        <v>8A70945E-D4E3-47ED-96D7-A52544553E89</v>
      </c>
      <c r="E166" t="s">
        <v>178</v>
      </c>
      <c r="F166" t="str">
        <f>VLOOKUP(E166,Position!A:D,4,0)</f>
        <v>7160ec44-f2e5-41a9-aad8-726ee55cf3ba</v>
      </c>
      <c r="G166" t="str">
        <f t="shared" si="4"/>
        <v>7160ec44-f2e5-41a9-aad8-726ee55cf3ba'</v>
      </c>
      <c r="H166" t="s">
        <v>1887</v>
      </c>
      <c r="I166" t="s">
        <v>1882</v>
      </c>
      <c r="J166" t="s">
        <v>1883</v>
      </c>
      <c r="K166" t="str">
        <f t="shared" si="5"/>
        <v>when WorkOrder.LocationID = '108628A1-3CEC-47A3-87E0-7E4B6232F477' and WorkOrder.WOTradeID = '8A70945E-D4E3-47ED-96D7-A52544553E89' then '7160ec44-f2e5-41a9-aad8-726ee55cf3ba'--تاسیسات/آبرسانی-احمد عزیزی-1210</v>
      </c>
    </row>
    <row r="167" spans="1:11">
      <c r="A167" s="30">
        <v>1310</v>
      </c>
      <c r="B167" t="str">
        <f>VLOOKUP(A167,Location!A:B,2,0)</f>
        <v>1E9F6F46-A23C-4069-93AA-CF51D817DDE3</v>
      </c>
      <c r="C167" t="s">
        <v>303</v>
      </c>
      <c r="D167" t="str">
        <f>VLOOKUP(C167,Trade!A:B,2,0)</f>
        <v>8A70945E-D4E3-47ED-96D7-A52544553E89</v>
      </c>
      <c r="E167" t="s">
        <v>147</v>
      </c>
      <c r="F167" t="str">
        <f>VLOOKUP(E167,Position!A:D,4,0)</f>
        <v>fe700aae-6d97-4923-9617-0fa37c41170c</v>
      </c>
      <c r="G167" t="str">
        <f t="shared" si="4"/>
        <v>fe700aae-6d97-4923-9617-0fa37c41170c'</v>
      </c>
      <c r="H167" t="s">
        <v>1887</v>
      </c>
      <c r="I167" t="s">
        <v>1882</v>
      </c>
      <c r="J167" t="s">
        <v>1883</v>
      </c>
      <c r="K167" t="str">
        <f t="shared" si="5"/>
        <v>when WorkOrder.LocationID = '1E9F6F46-A23C-4069-93AA-CF51D817DDE3' and WorkOrder.WOTradeID = '8A70945E-D4E3-47ED-96D7-A52544553E89' then 'fe700aae-6d97-4923-9617-0fa37c41170c'--تاسیسات/آبرسانی-حمید پاک نیا-1310</v>
      </c>
    </row>
    <row r="168" spans="1:11">
      <c r="A168" s="30">
        <v>1320</v>
      </c>
      <c r="B168" t="str">
        <f>VLOOKUP(A168,Location!A:B,2,0)</f>
        <v>8CD921AB-163E-4114-9EDC-20C266321758</v>
      </c>
      <c r="C168" t="s">
        <v>303</v>
      </c>
      <c r="D168" t="str">
        <f>VLOOKUP(C168,Trade!A:B,2,0)</f>
        <v>8A70945E-D4E3-47ED-96D7-A52544553E89</v>
      </c>
      <c r="E168" t="s">
        <v>147</v>
      </c>
      <c r="F168" t="str">
        <f>VLOOKUP(E168,Position!A:D,4,0)</f>
        <v>fe700aae-6d97-4923-9617-0fa37c41170c</v>
      </c>
      <c r="G168" t="str">
        <f t="shared" si="4"/>
        <v>fe700aae-6d97-4923-9617-0fa37c41170c'</v>
      </c>
      <c r="H168" t="s">
        <v>1887</v>
      </c>
      <c r="I168" t="s">
        <v>1882</v>
      </c>
      <c r="J168" t="s">
        <v>1883</v>
      </c>
      <c r="K168" t="str">
        <f t="shared" si="5"/>
        <v>when WorkOrder.LocationID = '8CD921AB-163E-4114-9EDC-20C266321758' and WorkOrder.WOTradeID = '8A70945E-D4E3-47ED-96D7-A52544553E89' then 'fe700aae-6d97-4923-9617-0fa37c41170c'--تاسیسات/آبرسانی-حمید پاک نیا-1320</v>
      </c>
    </row>
    <row r="169" spans="1:11">
      <c r="A169" s="30">
        <v>1330</v>
      </c>
      <c r="B169" t="str">
        <f>VLOOKUP(A169,Location!A:B,2,0)</f>
        <v>CAF6A079-7BB0-4621-81F3-F2038D252483</v>
      </c>
      <c r="C169" t="s">
        <v>303</v>
      </c>
      <c r="D169" t="str">
        <f>VLOOKUP(C169,Trade!A:B,2,0)</f>
        <v>8A70945E-D4E3-47ED-96D7-A52544553E89</v>
      </c>
      <c r="E169" t="s">
        <v>147</v>
      </c>
      <c r="F169" t="str">
        <f>VLOOKUP(E169,Position!A:D,4,0)</f>
        <v>fe700aae-6d97-4923-9617-0fa37c41170c</v>
      </c>
      <c r="G169" t="str">
        <f t="shared" si="4"/>
        <v>fe700aae-6d97-4923-9617-0fa37c41170c'</v>
      </c>
      <c r="H169" t="s">
        <v>1887</v>
      </c>
      <c r="I169" t="s">
        <v>1882</v>
      </c>
      <c r="J169" t="s">
        <v>1883</v>
      </c>
      <c r="K169" t="str">
        <f t="shared" si="5"/>
        <v>when WorkOrder.LocationID = 'CAF6A079-7BB0-4621-81F3-F2038D252483' and WorkOrder.WOTradeID = '8A70945E-D4E3-47ED-96D7-A52544553E89' then 'fe700aae-6d97-4923-9617-0fa37c41170c'--تاسیسات/آبرسانی-حمید پاک نیا-1330</v>
      </c>
    </row>
    <row r="170" spans="1:11">
      <c r="A170" s="30">
        <v>1340</v>
      </c>
      <c r="B170" t="str">
        <f>VLOOKUP(A170,Location!A:B,2,0)</f>
        <v>BFE48A3F-ACFA-4101-B6DE-DBFB2F87BF3F</v>
      </c>
      <c r="C170" t="s">
        <v>303</v>
      </c>
      <c r="D170" t="str">
        <f>VLOOKUP(C170,Trade!A:B,2,0)</f>
        <v>8A70945E-D4E3-47ED-96D7-A52544553E89</v>
      </c>
      <c r="E170" t="s">
        <v>147</v>
      </c>
      <c r="F170" t="str">
        <f>VLOOKUP(E170,Position!A:D,4,0)</f>
        <v>fe700aae-6d97-4923-9617-0fa37c41170c</v>
      </c>
      <c r="G170" t="str">
        <f t="shared" si="4"/>
        <v>fe700aae-6d97-4923-9617-0fa37c41170c'</v>
      </c>
      <c r="H170" t="s">
        <v>1887</v>
      </c>
      <c r="I170" t="s">
        <v>1882</v>
      </c>
      <c r="J170" t="s">
        <v>1883</v>
      </c>
      <c r="K170" t="str">
        <f t="shared" si="5"/>
        <v>when WorkOrder.LocationID = 'BFE48A3F-ACFA-4101-B6DE-DBFB2F87BF3F' and WorkOrder.WOTradeID = '8A70945E-D4E3-47ED-96D7-A52544553E89' then 'fe700aae-6d97-4923-9617-0fa37c41170c'--تاسیسات/آبرسانی-حمید پاک نیا-1340</v>
      </c>
    </row>
    <row r="171" spans="1:11">
      <c r="A171" s="30">
        <v>1350</v>
      </c>
      <c r="B171" t="str">
        <f>VLOOKUP(A171,Location!A:B,2,0)</f>
        <v>F7ACDEDF-8DED-4AFD-80E3-3FB2403DE1E2</v>
      </c>
      <c r="C171" t="s">
        <v>303</v>
      </c>
      <c r="D171" t="str">
        <f>VLOOKUP(C171,Trade!A:B,2,0)</f>
        <v>8A70945E-D4E3-47ED-96D7-A52544553E89</v>
      </c>
      <c r="E171" t="s">
        <v>153</v>
      </c>
      <c r="F171" t="str">
        <f>VLOOKUP(E171,Position!A:D,4,0)</f>
        <v>334e9d87-bdfb-4a03-87a0-6da734a8d0b2</v>
      </c>
      <c r="G171" t="str">
        <f t="shared" si="4"/>
        <v>334e9d87-bdfb-4a03-87a0-6da734a8d0b2'</v>
      </c>
      <c r="H171" t="s">
        <v>1887</v>
      </c>
      <c r="I171" t="s">
        <v>1882</v>
      </c>
      <c r="J171" t="s">
        <v>1883</v>
      </c>
      <c r="K171" t="str">
        <f t="shared" si="5"/>
        <v>when WorkOrder.LocationID = 'F7ACDEDF-8DED-4AFD-80E3-3FB2403DE1E2' and WorkOrder.WOTradeID = '8A70945E-D4E3-47ED-96D7-A52544553E89' then '334e9d87-bdfb-4a03-87a0-6da734a8d0b2'--تاسیسات/آبرسانی-سید محسن حسینی-1350</v>
      </c>
    </row>
    <row r="172" spans="1:11">
      <c r="A172" s="30">
        <v>1360</v>
      </c>
      <c r="B172" t="str">
        <f>VLOOKUP(A172,Location!A:B,2,0)</f>
        <v>47E08AA5-5698-44FB-A247-EA1493240F3F</v>
      </c>
      <c r="C172" t="s">
        <v>303</v>
      </c>
      <c r="D172" t="str">
        <f>VLOOKUP(C172,Trade!A:B,2,0)</f>
        <v>8A70945E-D4E3-47ED-96D7-A52544553E89</v>
      </c>
      <c r="E172" t="s">
        <v>153</v>
      </c>
      <c r="F172" t="str">
        <f>VLOOKUP(E172,Position!A:D,4,0)</f>
        <v>334e9d87-bdfb-4a03-87a0-6da734a8d0b2</v>
      </c>
      <c r="G172" t="str">
        <f t="shared" si="4"/>
        <v>334e9d87-bdfb-4a03-87a0-6da734a8d0b2'</v>
      </c>
      <c r="H172" t="s">
        <v>1887</v>
      </c>
      <c r="I172" t="s">
        <v>1882</v>
      </c>
      <c r="J172" t="s">
        <v>1883</v>
      </c>
      <c r="K172" t="str">
        <f t="shared" si="5"/>
        <v>when WorkOrder.LocationID = '47E08AA5-5698-44FB-A247-EA1493240F3F' and WorkOrder.WOTradeID = '8A70945E-D4E3-47ED-96D7-A52544553E89' then '334e9d87-bdfb-4a03-87a0-6da734a8d0b2'--تاسیسات/آبرسانی-سید محسن حسینی-1360</v>
      </c>
    </row>
    <row r="173" spans="1:11">
      <c r="A173" s="30">
        <v>1370</v>
      </c>
      <c r="B173" t="str">
        <f>VLOOKUP(A173,Location!A:B,2,0)</f>
        <v>4159B87F-3C73-4B93-B883-BBF6317D95A4</v>
      </c>
      <c r="C173" t="s">
        <v>303</v>
      </c>
      <c r="D173" t="str">
        <f>VLOOKUP(C173,Trade!A:B,2,0)</f>
        <v>8A70945E-D4E3-47ED-96D7-A52544553E89</v>
      </c>
      <c r="E173" t="s">
        <v>147</v>
      </c>
      <c r="F173" t="str">
        <f>VLOOKUP(E173,Position!A:D,4,0)</f>
        <v>fe700aae-6d97-4923-9617-0fa37c41170c</v>
      </c>
      <c r="G173" t="str">
        <f t="shared" si="4"/>
        <v>fe700aae-6d97-4923-9617-0fa37c41170c'</v>
      </c>
      <c r="H173" t="s">
        <v>1887</v>
      </c>
      <c r="I173" t="s">
        <v>1882</v>
      </c>
      <c r="J173" t="s">
        <v>1883</v>
      </c>
      <c r="K173" t="str">
        <f t="shared" si="5"/>
        <v>when WorkOrder.LocationID = '4159B87F-3C73-4B93-B883-BBF6317D95A4' and WorkOrder.WOTradeID = '8A70945E-D4E3-47ED-96D7-A52544553E89' then 'fe700aae-6d97-4923-9617-0fa37c41170c'--تاسیسات/آبرسانی-حمید پاک نیا-1370</v>
      </c>
    </row>
    <row r="174" spans="1:11">
      <c r="A174" s="30">
        <v>1380</v>
      </c>
      <c r="B174" t="str">
        <f>VLOOKUP(A174,Location!A:B,2,0)</f>
        <v>2A9E753C-2D69-4E30-822E-AA833EC603A3</v>
      </c>
      <c r="C174" t="s">
        <v>303</v>
      </c>
      <c r="D174" t="str">
        <f>VLOOKUP(C174,Trade!A:B,2,0)</f>
        <v>8A70945E-D4E3-47ED-96D7-A52544553E89</v>
      </c>
      <c r="F174" t="e">
        <f>VLOOKUP(E174,Position!A:D,4,0)</f>
        <v>#N/A</v>
      </c>
      <c r="G174" t="e">
        <f t="shared" si="4"/>
        <v>#N/A</v>
      </c>
      <c r="H174" t="s">
        <v>1887</v>
      </c>
      <c r="I174" t="s">
        <v>1882</v>
      </c>
      <c r="J174" t="s">
        <v>1883</v>
      </c>
      <c r="K174" t="e">
        <f t="shared" si="5"/>
        <v>#N/A</v>
      </c>
    </row>
    <row r="175" spans="1:11">
      <c r="A175" s="30">
        <v>1390</v>
      </c>
      <c r="B175" t="str">
        <f>VLOOKUP(A175,Location!A:B,2,0)</f>
        <v>423CCBA6-628A-434A-AE86-D3A9A9E892CC</v>
      </c>
      <c r="C175" t="s">
        <v>303</v>
      </c>
      <c r="D175" t="str">
        <f>VLOOKUP(C175,Trade!A:B,2,0)</f>
        <v>8A70945E-D4E3-47ED-96D7-A52544553E89</v>
      </c>
      <c r="E175" t="s">
        <v>147</v>
      </c>
      <c r="F175" t="str">
        <f>VLOOKUP(E175,Position!A:D,4,0)</f>
        <v>fe700aae-6d97-4923-9617-0fa37c41170c</v>
      </c>
      <c r="G175" t="str">
        <f t="shared" si="4"/>
        <v>fe700aae-6d97-4923-9617-0fa37c41170c'</v>
      </c>
      <c r="H175" t="s">
        <v>1887</v>
      </c>
      <c r="I175" t="s">
        <v>1882</v>
      </c>
      <c r="J175" t="s">
        <v>1883</v>
      </c>
      <c r="K175" t="str">
        <f t="shared" si="5"/>
        <v>when WorkOrder.LocationID = '423CCBA6-628A-434A-AE86-D3A9A9E892CC' and WorkOrder.WOTradeID = '8A70945E-D4E3-47ED-96D7-A52544553E89' then 'fe700aae-6d97-4923-9617-0fa37c41170c'--تاسیسات/آبرسانی-حمید پاک نیا-1390</v>
      </c>
    </row>
    <row r="176" spans="1:11">
      <c r="A176" s="30">
        <v>1400</v>
      </c>
      <c r="B176" t="str">
        <f>VLOOKUP(A176,Location!A:B,2,0)</f>
        <v>4ED0FFA8-EA89-4628-A759-2BCC09315D80</v>
      </c>
      <c r="C176" t="s">
        <v>303</v>
      </c>
      <c r="D176" t="str">
        <f>VLOOKUP(C176,Trade!A:B,2,0)</f>
        <v>8A70945E-D4E3-47ED-96D7-A52544553E89</v>
      </c>
      <c r="E176" t="s">
        <v>147</v>
      </c>
      <c r="F176" t="str">
        <f>VLOOKUP(E176,Position!A:D,4,0)</f>
        <v>fe700aae-6d97-4923-9617-0fa37c41170c</v>
      </c>
      <c r="G176" t="str">
        <f t="shared" si="4"/>
        <v>fe700aae-6d97-4923-9617-0fa37c41170c'</v>
      </c>
      <c r="H176" t="s">
        <v>1887</v>
      </c>
      <c r="I176" t="s">
        <v>1882</v>
      </c>
      <c r="J176" t="s">
        <v>1883</v>
      </c>
      <c r="K176" t="str">
        <f t="shared" si="5"/>
        <v>when WorkOrder.LocationID = '4ED0FFA8-EA89-4628-A759-2BCC09315D80' and WorkOrder.WOTradeID = '8A70945E-D4E3-47ED-96D7-A52544553E89' then 'fe700aae-6d97-4923-9617-0fa37c41170c'--تاسیسات/آبرسانی-حمید پاک نیا-1400</v>
      </c>
    </row>
    <row r="177" spans="1:11">
      <c r="A177" s="30">
        <v>1510</v>
      </c>
      <c r="B177" t="str">
        <f>VLOOKUP(A177,Location!A:B,2,0)</f>
        <v>B81C6F7A-DD9E-4D09-8802-436698DDE371</v>
      </c>
      <c r="C177" t="s">
        <v>303</v>
      </c>
      <c r="D177" t="str">
        <f>VLOOKUP(C177,Trade!A:B,2,0)</f>
        <v>8A70945E-D4E3-47ED-96D7-A52544553E89</v>
      </c>
      <c r="E177" t="s">
        <v>150</v>
      </c>
      <c r="F177" t="str">
        <f>VLOOKUP(E177,Position!A:D,4,0)</f>
        <v>a348627c-d2fd-4e0c-a77f-26657912fbd7</v>
      </c>
      <c r="G177" t="str">
        <f t="shared" si="4"/>
        <v>a348627c-d2fd-4e0c-a77f-26657912fbd7'</v>
      </c>
      <c r="H177" t="s">
        <v>1887</v>
      </c>
      <c r="I177" t="s">
        <v>1882</v>
      </c>
      <c r="J177" t="s">
        <v>1883</v>
      </c>
      <c r="K177" t="str">
        <f t="shared" si="5"/>
        <v>when WorkOrder.LocationID = 'B81C6F7A-DD9E-4D09-8802-436698DDE371' and WorkOrder.WOTradeID = '8A70945E-D4E3-47ED-96D7-A52544553E89' then 'a348627c-d2fd-4e0c-a77f-26657912fbd7'--تاسیسات/آبرسانی-سید هاشم وشتانی-1510</v>
      </c>
    </row>
    <row r="178" spans="1:11">
      <c r="A178" s="30">
        <v>1520</v>
      </c>
      <c r="B178" t="str">
        <f>VLOOKUP(A178,Location!A:B,2,0)</f>
        <v>9B5DC389-0B6C-4A1D-8392-C744B9D260BD</v>
      </c>
      <c r="C178" t="s">
        <v>303</v>
      </c>
      <c r="D178" t="str">
        <f>VLOOKUP(C178,Trade!A:B,2,0)</f>
        <v>8A70945E-D4E3-47ED-96D7-A52544553E89</v>
      </c>
      <c r="E178" t="s">
        <v>150</v>
      </c>
      <c r="F178" t="str">
        <f>VLOOKUP(E178,Position!A:D,4,0)</f>
        <v>a348627c-d2fd-4e0c-a77f-26657912fbd7</v>
      </c>
      <c r="G178" t="str">
        <f t="shared" si="4"/>
        <v>a348627c-d2fd-4e0c-a77f-26657912fbd7'</v>
      </c>
      <c r="H178" t="s">
        <v>1887</v>
      </c>
      <c r="I178" t="s">
        <v>1882</v>
      </c>
      <c r="J178" t="s">
        <v>1883</v>
      </c>
      <c r="K178" t="str">
        <f t="shared" si="5"/>
        <v>when WorkOrder.LocationID = '9B5DC389-0B6C-4A1D-8392-C744B9D260BD' and WorkOrder.WOTradeID = '8A70945E-D4E3-47ED-96D7-A52544553E89' then 'a348627c-d2fd-4e0c-a77f-26657912fbd7'--تاسیسات/آبرسانی-سید هاشم وشتانی-1520</v>
      </c>
    </row>
    <row r="179" spans="1:11">
      <c r="A179" s="30">
        <v>1530</v>
      </c>
      <c r="B179" t="str">
        <f>VLOOKUP(A179,Location!A:B,2,0)</f>
        <v>F932CAC7-6601-4E74-AAD6-E6BAB077998D</v>
      </c>
      <c r="C179" t="s">
        <v>303</v>
      </c>
      <c r="D179" t="str">
        <f>VLOOKUP(C179,Trade!A:B,2,0)</f>
        <v>8A70945E-D4E3-47ED-96D7-A52544553E89</v>
      </c>
      <c r="E179" t="s">
        <v>150</v>
      </c>
      <c r="F179" t="str">
        <f>VLOOKUP(E179,Position!A:D,4,0)</f>
        <v>a348627c-d2fd-4e0c-a77f-26657912fbd7</v>
      </c>
      <c r="G179" t="str">
        <f t="shared" si="4"/>
        <v>a348627c-d2fd-4e0c-a77f-26657912fbd7'</v>
      </c>
      <c r="H179" t="s">
        <v>1887</v>
      </c>
      <c r="I179" t="s">
        <v>1882</v>
      </c>
      <c r="J179" t="s">
        <v>1883</v>
      </c>
      <c r="K179" t="str">
        <f t="shared" si="5"/>
        <v>when WorkOrder.LocationID = 'F932CAC7-6601-4E74-AAD6-E6BAB077998D' and WorkOrder.WOTradeID = '8A70945E-D4E3-47ED-96D7-A52544553E89' then 'a348627c-d2fd-4e0c-a77f-26657912fbd7'--تاسیسات/آبرسانی-سید هاشم وشتانی-1530</v>
      </c>
    </row>
    <row r="180" spans="1:11">
      <c r="A180" s="30">
        <v>1540</v>
      </c>
      <c r="B180" t="str">
        <f>VLOOKUP(A180,Location!A:B,2,0)</f>
        <v>43A47866-AF89-4F36-A556-E9E66FB851E4</v>
      </c>
      <c r="C180" t="s">
        <v>303</v>
      </c>
      <c r="D180" t="str">
        <f>VLOOKUP(C180,Trade!A:B,2,0)</f>
        <v>8A70945E-D4E3-47ED-96D7-A52544553E89</v>
      </c>
      <c r="E180" t="s">
        <v>150</v>
      </c>
      <c r="F180" t="str">
        <f>VLOOKUP(E180,Position!A:D,4,0)</f>
        <v>a348627c-d2fd-4e0c-a77f-26657912fbd7</v>
      </c>
      <c r="G180" t="str">
        <f t="shared" si="4"/>
        <v>a348627c-d2fd-4e0c-a77f-26657912fbd7'</v>
      </c>
      <c r="H180" t="s">
        <v>1887</v>
      </c>
      <c r="I180" t="s">
        <v>1882</v>
      </c>
      <c r="J180" t="s">
        <v>1883</v>
      </c>
      <c r="K180" t="str">
        <f t="shared" si="5"/>
        <v>when WorkOrder.LocationID = '43A47866-AF89-4F36-A556-E9E66FB851E4' and WorkOrder.WOTradeID = '8A70945E-D4E3-47ED-96D7-A52544553E89' then 'a348627c-d2fd-4e0c-a77f-26657912fbd7'--تاسیسات/آبرسانی-سید هاشم وشتانی-1540</v>
      </c>
    </row>
    <row r="181" spans="1:11">
      <c r="A181" s="30">
        <v>1550</v>
      </c>
      <c r="B181" t="str">
        <f>VLOOKUP(A181,Location!A:B,2,0)</f>
        <v>9430B095-3A51-4425-B18D-C92279C04144</v>
      </c>
      <c r="C181" t="s">
        <v>303</v>
      </c>
      <c r="D181" t="str">
        <f>VLOOKUP(C181,Trade!A:B,2,0)</f>
        <v>8A70945E-D4E3-47ED-96D7-A52544553E89</v>
      </c>
      <c r="E181" t="s">
        <v>147</v>
      </c>
      <c r="F181" t="str">
        <f>VLOOKUP(E181,Position!A:D,4,0)</f>
        <v>fe700aae-6d97-4923-9617-0fa37c41170c</v>
      </c>
      <c r="G181" t="str">
        <f t="shared" si="4"/>
        <v>fe700aae-6d97-4923-9617-0fa37c41170c'</v>
      </c>
      <c r="H181" t="s">
        <v>1887</v>
      </c>
      <c r="I181" t="s">
        <v>1882</v>
      </c>
      <c r="J181" t="s">
        <v>1883</v>
      </c>
      <c r="K181" t="str">
        <f t="shared" si="5"/>
        <v>when WorkOrder.LocationID = '9430B095-3A51-4425-B18D-C92279C04144' and WorkOrder.WOTradeID = '8A70945E-D4E3-47ED-96D7-A52544553E89' then 'fe700aae-6d97-4923-9617-0fa37c41170c'--تاسیسات/آبرسانی-حمید پاک نیا-1550</v>
      </c>
    </row>
    <row r="182" spans="1:11">
      <c r="A182" s="30">
        <v>1560</v>
      </c>
      <c r="B182" t="str">
        <f>VLOOKUP(A182,Location!A:B,2,0)</f>
        <v>17549D17-F107-4DA1-96D4-8E9A4C6678FA</v>
      </c>
      <c r="C182" t="s">
        <v>303</v>
      </c>
      <c r="D182" t="str">
        <f>VLOOKUP(C182,Trade!A:B,2,0)</f>
        <v>8A70945E-D4E3-47ED-96D7-A52544553E89</v>
      </c>
      <c r="E182" t="s">
        <v>147</v>
      </c>
      <c r="F182" t="str">
        <f>VLOOKUP(E182,Position!A:D,4,0)</f>
        <v>fe700aae-6d97-4923-9617-0fa37c41170c</v>
      </c>
      <c r="G182" t="str">
        <f t="shared" si="4"/>
        <v>fe700aae-6d97-4923-9617-0fa37c41170c'</v>
      </c>
      <c r="H182" t="s">
        <v>1887</v>
      </c>
      <c r="I182" t="s">
        <v>1882</v>
      </c>
      <c r="J182" t="s">
        <v>1883</v>
      </c>
      <c r="K182" t="str">
        <f t="shared" si="5"/>
        <v>when WorkOrder.LocationID = '17549D17-F107-4DA1-96D4-8E9A4C6678FA' and WorkOrder.WOTradeID = '8A70945E-D4E3-47ED-96D7-A52544553E89' then 'fe700aae-6d97-4923-9617-0fa37c41170c'--تاسیسات/آبرسانی-حمید پاک نیا-1560</v>
      </c>
    </row>
    <row r="183" spans="1:11">
      <c r="A183" s="30">
        <v>1570</v>
      </c>
      <c r="B183" t="str">
        <f>VLOOKUP(A183,Location!A:B,2,0)</f>
        <v>72EF22CB-EC15-4D2B-B1C5-F81004B71E38</v>
      </c>
      <c r="C183" t="s">
        <v>303</v>
      </c>
      <c r="D183" t="str">
        <f>VLOOKUP(C183,Trade!A:B,2,0)</f>
        <v>8A70945E-D4E3-47ED-96D7-A52544553E89</v>
      </c>
      <c r="E183" t="s">
        <v>147</v>
      </c>
      <c r="F183" t="str">
        <f>VLOOKUP(E183,Position!A:D,4,0)</f>
        <v>fe700aae-6d97-4923-9617-0fa37c41170c</v>
      </c>
      <c r="G183" t="str">
        <f t="shared" si="4"/>
        <v>fe700aae-6d97-4923-9617-0fa37c41170c'</v>
      </c>
      <c r="H183" t="s">
        <v>1887</v>
      </c>
      <c r="I183" t="s">
        <v>1882</v>
      </c>
      <c r="J183" t="s">
        <v>1883</v>
      </c>
      <c r="K183" t="str">
        <f t="shared" si="5"/>
        <v>when WorkOrder.LocationID = '72EF22CB-EC15-4D2B-B1C5-F81004B71E38' and WorkOrder.WOTradeID = '8A70945E-D4E3-47ED-96D7-A52544553E89' then 'fe700aae-6d97-4923-9617-0fa37c41170c'--تاسیسات/آبرسانی-حمید پاک نیا-1570</v>
      </c>
    </row>
    <row r="184" spans="1:11">
      <c r="A184" s="30">
        <v>1580</v>
      </c>
      <c r="B184" t="str">
        <f>VLOOKUP(A184,Location!A:B,2,0)</f>
        <v>CF39999C-C46D-41A7-B481-DD0DEB10D1D9</v>
      </c>
      <c r="C184" t="s">
        <v>303</v>
      </c>
      <c r="D184" t="str">
        <f>VLOOKUP(C184,Trade!A:B,2,0)</f>
        <v>8A70945E-D4E3-47ED-96D7-A52544553E89</v>
      </c>
      <c r="E184" t="s">
        <v>147</v>
      </c>
      <c r="F184" t="str">
        <f>VLOOKUP(E184,Position!A:D,4,0)</f>
        <v>fe700aae-6d97-4923-9617-0fa37c41170c</v>
      </c>
      <c r="G184" t="str">
        <f t="shared" si="4"/>
        <v>fe700aae-6d97-4923-9617-0fa37c41170c'</v>
      </c>
      <c r="H184" t="s">
        <v>1887</v>
      </c>
      <c r="I184" t="s">
        <v>1882</v>
      </c>
      <c r="J184" t="s">
        <v>1883</v>
      </c>
      <c r="K184" t="str">
        <f t="shared" si="5"/>
        <v>when WorkOrder.LocationID = 'CF39999C-C46D-41A7-B481-DD0DEB10D1D9' and WorkOrder.WOTradeID = '8A70945E-D4E3-47ED-96D7-A52544553E89' then 'fe700aae-6d97-4923-9617-0fa37c41170c'--تاسیسات/آبرسانی-حمید پاک نیا-1580</v>
      </c>
    </row>
    <row r="185" spans="1:11">
      <c r="A185" s="30">
        <v>1590</v>
      </c>
      <c r="B185" t="str">
        <f>VLOOKUP(A185,Location!A:B,2,0)</f>
        <v>08DF7C1A-860E-4E22-A39E-840ECC160427</v>
      </c>
      <c r="C185" t="s">
        <v>303</v>
      </c>
      <c r="D185" t="str">
        <f>VLOOKUP(C185,Trade!A:B,2,0)</f>
        <v>8A70945E-D4E3-47ED-96D7-A52544553E89</v>
      </c>
      <c r="E185" t="s">
        <v>150</v>
      </c>
      <c r="F185" t="str">
        <f>VLOOKUP(E185,Position!A:D,4,0)</f>
        <v>a348627c-d2fd-4e0c-a77f-26657912fbd7</v>
      </c>
      <c r="G185" t="str">
        <f t="shared" si="4"/>
        <v>a348627c-d2fd-4e0c-a77f-26657912fbd7'</v>
      </c>
      <c r="H185" t="s">
        <v>1887</v>
      </c>
      <c r="I185" t="s">
        <v>1882</v>
      </c>
      <c r="J185" t="s">
        <v>1883</v>
      </c>
      <c r="K185" t="str">
        <f t="shared" si="5"/>
        <v>when WorkOrder.LocationID = '08DF7C1A-860E-4E22-A39E-840ECC160427' and WorkOrder.WOTradeID = '8A70945E-D4E3-47ED-96D7-A52544553E89' then 'a348627c-d2fd-4e0c-a77f-26657912fbd7'--تاسیسات/آبرسانی-سید هاشم وشتانی-1590</v>
      </c>
    </row>
    <row r="186" spans="1:11">
      <c r="A186" t="s">
        <v>30</v>
      </c>
      <c r="B186" t="str">
        <f>VLOOKUP(A186,Location!A:B,2,0)</f>
        <v>FECCAACA-8E9C-4A38-B948-57C5535A2D98</v>
      </c>
      <c r="C186" t="s">
        <v>303</v>
      </c>
      <c r="D186" t="str">
        <f>VLOOKUP(C186,Trade!A:B,2,0)</f>
        <v>8A70945E-D4E3-47ED-96D7-A52544553E89</v>
      </c>
      <c r="E186" t="s">
        <v>178</v>
      </c>
      <c r="F186" t="str">
        <f>VLOOKUP(E186,Position!A:D,4,0)</f>
        <v>7160ec44-f2e5-41a9-aad8-726ee55cf3ba</v>
      </c>
      <c r="G186" t="str">
        <f t="shared" si="4"/>
        <v>7160ec44-f2e5-41a9-aad8-726ee55cf3ba'</v>
      </c>
      <c r="H186" t="s">
        <v>1887</v>
      </c>
      <c r="I186" t="s">
        <v>1882</v>
      </c>
      <c r="J186" t="s">
        <v>1883</v>
      </c>
      <c r="K186" t="str">
        <f t="shared" si="5"/>
        <v>when WorkOrder.LocationID = 'FECCAACA-8E9C-4A38-B948-57C5535A2D98' and WorkOrder.WOTradeID = '8A70945E-D4E3-47ED-96D7-A52544553E89' then '7160ec44-f2e5-41a9-aad8-726ee55cf3ba'--تاسیسات/آبرسانی-احمد عزیزی-ER00</v>
      </c>
    </row>
    <row r="187" spans="1:11">
      <c r="A187" t="s">
        <v>32</v>
      </c>
      <c r="B187" t="str">
        <f>VLOOKUP(A187,Location!A:B,2,0)</f>
        <v>B9CCEA84-59A2-408E-B41F-E838CC856555</v>
      </c>
      <c r="C187" t="s">
        <v>303</v>
      </c>
      <c r="D187" t="str">
        <f>VLOOKUP(C187,Trade!A:B,2,0)</f>
        <v>8A70945E-D4E3-47ED-96D7-A52544553E89</v>
      </c>
      <c r="E187" t="s">
        <v>178</v>
      </c>
      <c r="F187" t="str">
        <f>VLOOKUP(E187,Position!A:D,4,0)</f>
        <v>7160ec44-f2e5-41a9-aad8-726ee55cf3ba</v>
      </c>
      <c r="G187" t="str">
        <f t="shared" si="4"/>
        <v>7160ec44-f2e5-41a9-aad8-726ee55cf3ba'</v>
      </c>
      <c r="H187" t="s">
        <v>1887</v>
      </c>
      <c r="I187" t="s">
        <v>1882</v>
      </c>
      <c r="J187" t="s">
        <v>1883</v>
      </c>
      <c r="K187" t="str">
        <f t="shared" si="5"/>
        <v>when WorkOrder.LocationID = 'B9CCEA84-59A2-408E-B41F-E838CC856555' and WorkOrder.WOTradeID = '8A70945E-D4E3-47ED-96D7-A52544553E89' then '7160ec44-f2e5-41a9-aad8-726ee55cf3ba'--تاسیسات/آبرسانی-احمد عزیزی-ER01</v>
      </c>
    </row>
    <row r="188" spans="1:11">
      <c r="A188" t="s">
        <v>34</v>
      </c>
      <c r="B188" t="str">
        <f>VLOOKUP(A188,Location!A:B,2,0)</f>
        <v>1A8BD5C4-1346-4682-AA7A-58ACC8BA7CA2</v>
      </c>
      <c r="C188" t="s">
        <v>303</v>
      </c>
      <c r="D188" t="str">
        <f>VLOOKUP(C188,Trade!A:B,2,0)</f>
        <v>8A70945E-D4E3-47ED-96D7-A52544553E89</v>
      </c>
      <c r="E188" t="s">
        <v>178</v>
      </c>
      <c r="F188" t="str">
        <f>VLOOKUP(E188,Position!A:D,4,0)</f>
        <v>7160ec44-f2e5-41a9-aad8-726ee55cf3ba</v>
      </c>
      <c r="G188" t="str">
        <f t="shared" si="4"/>
        <v>7160ec44-f2e5-41a9-aad8-726ee55cf3ba'</v>
      </c>
      <c r="H188" t="s">
        <v>1887</v>
      </c>
      <c r="I188" t="s">
        <v>1882</v>
      </c>
      <c r="J188" t="s">
        <v>1883</v>
      </c>
      <c r="K188" t="str">
        <f t="shared" si="5"/>
        <v>when WorkOrder.LocationID = '1A8BD5C4-1346-4682-AA7A-58ACC8BA7CA2' and WorkOrder.WOTradeID = '8A70945E-D4E3-47ED-96D7-A52544553E89' then '7160ec44-f2e5-41a9-aad8-726ee55cf3ba'--تاسیسات/آبرسانی-احمد عزیزی-ER02</v>
      </c>
    </row>
    <row r="189" spans="1:11">
      <c r="A189" t="s">
        <v>36</v>
      </c>
      <c r="B189" t="str">
        <f>VLOOKUP(A189,Location!A:B,2,0)</f>
        <v>AE631D4F-B1A6-4706-B231-B91D1A139A5C</v>
      </c>
      <c r="C189" t="s">
        <v>303</v>
      </c>
      <c r="D189" t="str">
        <f>VLOOKUP(C189,Trade!A:B,2,0)</f>
        <v>8A70945E-D4E3-47ED-96D7-A52544553E89</v>
      </c>
      <c r="E189" t="s">
        <v>178</v>
      </c>
      <c r="F189" t="str">
        <f>VLOOKUP(E189,Position!A:D,4,0)</f>
        <v>7160ec44-f2e5-41a9-aad8-726ee55cf3ba</v>
      </c>
      <c r="G189" t="str">
        <f t="shared" si="4"/>
        <v>7160ec44-f2e5-41a9-aad8-726ee55cf3ba'</v>
      </c>
      <c r="H189" t="s">
        <v>1887</v>
      </c>
      <c r="I189" t="s">
        <v>1882</v>
      </c>
      <c r="J189" t="s">
        <v>1883</v>
      </c>
      <c r="K189" t="str">
        <f t="shared" si="5"/>
        <v>when WorkOrder.LocationID = 'AE631D4F-B1A6-4706-B231-B91D1A139A5C' and WorkOrder.WOTradeID = '8A70945E-D4E3-47ED-96D7-A52544553E89' then '7160ec44-f2e5-41a9-aad8-726ee55cf3ba'--تاسیسات/آبرسانی-احمد عزیزی-ER03</v>
      </c>
    </row>
    <row r="190" spans="1:11">
      <c r="A190" t="s">
        <v>105</v>
      </c>
      <c r="B190" t="str">
        <f>VLOOKUP(A190,Location!A:B,2,0)</f>
        <v>A232B815-07DA-4691-88AB-8222F17E70D3</v>
      </c>
      <c r="C190" t="s">
        <v>303</v>
      </c>
      <c r="D190" t="str">
        <f>VLOOKUP(C190,Trade!A:B,2,0)</f>
        <v>8A70945E-D4E3-47ED-96D7-A52544553E89</v>
      </c>
      <c r="E190" t="s">
        <v>178</v>
      </c>
      <c r="F190" t="str">
        <f>VLOOKUP(E190,Position!A:D,4,0)</f>
        <v>7160ec44-f2e5-41a9-aad8-726ee55cf3ba</v>
      </c>
      <c r="G190" t="str">
        <f t="shared" si="4"/>
        <v>7160ec44-f2e5-41a9-aad8-726ee55cf3ba'</v>
      </c>
      <c r="H190" t="s">
        <v>1887</v>
      </c>
      <c r="I190" t="s">
        <v>1882</v>
      </c>
      <c r="J190" t="s">
        <v>1883</v>
      </c>
      <c r="K190" t="str">
        <f t="shared" si="5"/>
        <v>when WorkOrder.LocationID = 'A232B815-07DA-4691-88AB-8222F17E70D3' and WorkOrder.WOTradeID = '8A70945E-D4E3-47ED-96D7-A52544553E89' then '7160ec44-f2e5-41a9-aad8-726ee55cf3ba'--تاسیسات/آبرسانی-احمد عزیزی-ER04</v>
      </c>
    </row>
    <row r="191" spans="1:11">
      <c r="A191" t="s">
        <v>107</v>
      </c>
      <c r="B191" t="str">
        <f>VLOOKUP(A191,Location!A:B,2,0)</f>
        <v>FC0754F0-AE73-47A4-8A2B-66C478FFEDD6</v>
      </c>
      <c r="C191" t="s">
        <v>303</v>
      </c>
      <c r="D191" t="str">
        <f>VLOOKUP(C191,Trade!A:B,2,0)</f>
        <v>8A70945E-D4E3-47ED-96D7-A52544553E89</v>
      </c>
      <c r="E191" t="s">
        <v>178</v>
      </c>
      <c r="F191" t="str">
        <f>VLOOKUP(E191,Position!A:D,4,0)</f>
        <v>7160ec44-f2e5-41a9-aad8-726ee55cf3ba</v>
      </c>
      <c r="G191" t="str">
        <f t="shared" si="4"/>
        <v>7160ec44-f2e5-41a9-aad8-726ee55cf3ba'</v>
      </c>
      <c r="H191" t="s">
        <v>1887</v>
      </c>
      <c r="I191" t="s">
        <v>1882</v>
      </c>
      <c r="J191" t="s">
        <v>1883</v>
      </c>
      <c r="K191" t="str">
        <f t="shared" si="5"/>
        <v>when WorkOrder.LocationID = 'FC0754F0-AE73-47A4-8A2B-66C478FFEDD6' and WorkOrder.WOTradeID = '8A70945E-D4E3-47ED-96D7-A52544553E89' then '7160ec44-f2e5-41a9-aad8-726ee55cf3ba'--تاسیسات/آبرسانی-احمد عزیزی-ER31</v>
      </c>
    </row>
    <row r="192" spans="1:11">
      <c r="A192" t="s">
        <v>38</v>
      </c>
      <c r="B192" t="str">
        <f>VLOOKUP(A192,Location!A:B,2,0)</f>
        <v>2B7239C6-B959-4FFE-BF92-F9310D350FFD</v>
      </c>
      <c r="C192" t="s">
        <v>303</v>
      </c>
      <c r="D192" t="str">
        <f>VLOOKUP(C192,Trade!A:B,2,0)</f>
        <v>8A70945E-D4E3-47ED-96D7-A52544553E89</v>
      </c>
      <c r="E192" t="s">
        <v>178</v>
      </c>
      <c r="F192" t="str">
        <f>VLOOKUP(E192,Position!A:D,4,0)</f>
        <v>7160ec44-f2e5-41a9-aad8-726ee55cf3ba</v>
      </c>
      <c r="G192" t="str">
        <f t="shared" si="4"/>
        <v>7160ec44-f2e5-41a9-aad8-726ee55cf3ba'</v>
      </c>
      <c r="H192" t="s">
        <v>1887</v>
      </c>
      <c r="I192" t="s">
        <v>1882</v>
      </c>
      <c r="J192" t="s">
        <v>1883</v>
      </c>
      <c r="K192" t="str">
        <f t="shared" si="5"/>
        <v>when WorkOrder.LocationID = '2B7239C6-B959-4FFE-BF92-F9310D350FFD' and WorkOrder.WOTradeID = '8A70945E-D4E3-47ED-96D7-A52544553E89' then '7160ec44-f2e5-41a9-aad8-726ee55cf3ba'--تاسیسات/آبرسانی-احمد عزیزی-ECCR</v>
      </c>
    </row>
    <row r="193" spans="1:11">
      <c r="A193" t="s">
        <v>109</v>
      </c>
      <c r="B193" t="str">
        <f>VLOOKUP(A193,Location!A:B,2,0)</f>
        <v>F63D37DD-6ADD-4AA3-AC46-60E485B5CD84</v>
      </c>
      <c r="C193" t="s">
        <v>303</v>
      </c>
      <c r="D193" t="str">
        <f>VLOOKUP(C193,Trade!A:B,2,0)</f>
        <v>8A70945E-D4E3-47ED-96D7-A52544553E89</v>
      </c>
      <c r="E193" t="s">
        <v>178</v>
      </c>
      <c r="F193" t="str">
        <f>VLOOKUP(E193,Position!A:D,4,0)</f>
        <v>7160ec44-f2e5-41a9-aad8-726ee55cf3ba</v>
      </c>
      <c r="G193" t="str">
        <f t="shared" si="4"/>
        <v>7160ec44-f2e5-41a9-aad8-726ee55cf3ba'</v>
      </c>
      <c r="H193" t="s">
        <v>1887</v>
      </c>
      <c r="I193" t="s">
        <v>1882</v>
      </c>
      <c r="J193" t="s">
        <v>1883</v>
      </c>
      <c r="K193" t="str">
        <f t="shared" si="5"/>
        <v>when WorkOrder.LocationID = 'F63D37DD-6ADD-4AA3-AC46-60E485B5CD84' and WorkOrder.WOTradeID = '8A70945E-D4E3-47ED-96D7-A52544553E89' then '7160ec44-f2e5-41a9-aad8-726ee55cf3ba'--تاسیسات/آبرسانی-احمد عزیزی-C200</v>
      </c>
    </row>
    <row r="194" spans="1:11">
      <c r="A194" t="s">
        <v>111</v>
      </c>
      <c r="B194" t="str">
        <f>VLOOKUP(A194,Location!A:B,2,0)</f>
        <v>67113F95-7688-4D77-BAE4-8509BCFC4888</v>
      </c>
      <c r="C194" t="s">
        <v>303</v>
      </c>
      <c r="D194" t="str">
        <f>VLOOKUP(C194,Trade!A:B,2,0)</f>
        <v>8A70945E-D4E3-47ED-96D7-A52544553E89</v>
      </c>
      <c r="E194" t="s">
        <v>153</v>
      </c>
      <c r="F194" t="str">
        <f>VLOOKUP(E194,Position!A:D,4,0)</f>
        <v>334e9d87-bdfb-4a03-87a0-6da734a8d0b2</v>
      </c>
      <c r="G194" t="str">
        <f t="shared" si="4"/>
        <v>334e9d87-bdfb-4a03-87a0-6da734a8d0b2'</v>
      </c>
      <c r="H194" t="s">
        <v>1887</v>
      </c>
      <c r="I194" t="s">
        <v>1882</v>
      </c>
      <c r="J194" t="s">
        <v>1883</v>
      </c>
      <c r="K194" t="str">
        <f t="shared" si="5"/>
        <v>when WorkOrder.LocationID = '67113F95-7688-4D77-BAE4-8509BCFC4888' and WorkOrder.WOTradeID = '8A70945E-D4E3-47ED-96D7-A52544553E89' then '334e9d87-bdfb-4a03-87a0-6da734a8d0b2'--تاسیسات/آبرسانی-سید محسن حسینی-C310</v>
      </c>
    </row>
    <row r="195" spans="1:11">
      <c r="A195" t="s">
        <v>113</v>
      </c>
      <c r="B195" t="str">
        <f>VLOOKUP(A195,Location!A:B,2,0)</f>
        <v>67E9ED6A-1059-43DA-84AD-C25BB58B7C4D</v>
      </c>
      <c r="C195" t="s">
        <v>303</v>
      </c>
      <c r="D195" t="str">
        <f>VLOOKUP(C195,Trade!A:B,2,0)</f>
        <v>8A70945E-D4E3-47ED-96D7-A52544553E89</v>
      </c>
      <c r="F195" t="e">
        <f>VLOOKUP(E195,Position!A:D,4,0)</f>
        <v>#N/A</v>
      </c>
      <c r="G195" t="e">
        <f t="shared" ref="G195:G258" si="6">F195&amp;"'"</f>
        <v>#N/A</v>
      </c>
      <c r="H195" t="s">
        <v>1887</v>
      </c>
      <c r="I195" t="s">
        <v>1882</v>
      </c>
      <c r="J195" t="s">
        <v>1883</v>
      </c>
      <c r="K195" t="e">
        <f t="shared" ref="K195:K258" si="7">H195&amp;""&amp;B195&amp;""&amp;I195&amp;""&amp;D195&amp;""&amp;J195&amp;""&amp;G195&amp;"--"&amp;C195&amp;"-"&amp;E195&amp;"-"&amp;A195</f>
        <v>#N/A</v>
      </c>
    </row>
    <row r="196" spans="1:11">
      <c r="A196" t="s">
        <v>115</v>
      </c>
      <c r="B196" t="str">
        <f>VLOOKUP(A196,Location!A:B,2,0)</f>
        <v>48C3EB25-7DA9-46C3-AD69-E10BABC5C7FF</v>
      </c>
      <c r="C196" t="s">
        <v>303</v>
      </c>
      <c r="D196" t="str">
        <f>VLOOKUP(C196,Trade!A:B,2,0)</f>
        <v>8A70945E-D4E3-47ED-96D7-A52544553E89</v>
      </c>
      <c r="F196" t="e">
        <f>VLOOKUP(E196,Position!A:D,4,0)</f>
        <v>#N/A</v>
      </c>
      <c r="G196" t="e">
        <f t="shared" si="6"/>
        <v>#N/A</v>
      </c>
      <c r="H196" t="s">
        <v>1887</v>
      </c>
      <c r="I196" t="s">
        <v>1882</v>
      </c>
      <c r="J196" t="s">
        <v>1883</v>
      </c>
      <c r="K196" t="e">
        <f t="shared" si="7"/>
        <v>#N/A</v>
      </c>
    </row>
    <row r="197" spans="1:11">
      <c r="A197" t="s">
        <v>117</v>
      </c>
      <c r="B197" t="str">
        <f>VLOOKUP(A197,Location!A:B,2,0)</f>
        <v>67A4C0D7-B67D-43F6-973E-89BC366F7A63</v>
      </c>
      <c r="C197" t="s">
        <v>303</v>
      </c>
      <c r="D197" t="str">
        <f>VLOOKUP(C197,Trade!A:B,2,0)</f>
        <v>8A70945E-D4E3-47ED-96D7-A52544553E89</v>
      </c>
      <c r="F197" t="e">
        <f>VLOOKUP(E197,Position!A:D,4,0)</f>
        <v>#N/A</v>
      </c>
      <c r="G197" t="e">
        <f t="shared" si="6"/>
        <v>#N/A</v>
      </c>
      <c r="H197" t="s">
        <v>1887</v>
      </c>
      <c r="I197" t="s">
        <v>1882</v>
      </c>
      <c r="J197" t="s">
        <v>1883</v>
      </c>
      <c r="K197" t="e">
        <f t="shared" si="7"/>
        <v>#N/A</v>
      </c>
    </row>
    <row r="198" spans="1:11">
      <c r="A198" t="s">
        <v>119</v>
      </c>
      <c r="B198" t="str">
        <f>VLOOKUP(A198,Location!A:B,2,0)</f>
        <v>104DED5F-5E5F-42D8-B245-D2C02DF2638B</v>
      </c>
      <c r="C198" t="s">
        <v>303</v>
      </c>
      <c r="D198" t="str">
        <f>VLOOKUP(C198,Trade!A:B,2,0)</f>
        <v>8A70945E-D4E3-47ED-96D7-A52544553E89</v>
      </c>
      <c r="E198" t="s">
        <v>147</v>
      </c>
      <c r="F198" t="str">
        <f>VLOOKUP(E198,Position!A:D,4,0)</f>
        <v>fe700aae-6d97-4923-9617-0fa37c41170c</v>
      </c>
      <c r="G198" t="str">
        <f t="shared" si="6"/>
        <v>fe700aae-6d97-4923-9617-0fa37c41170c'</v>
      </c>
      <c r="H198" t="s">
        <v>1887</v>
      </c>
      <c r="I198" t="s">
        <v>1882</v>
      </c>
      <c r="J198" t="s">
        <v>1883</v>
      </c>
      <c r="K198" t="str">
        <f t="shared" si="7"/>
        <v>when WorkOrder.LocationID = '104DED5F-5E5F-42D8-B245-D2C02DF2638B' and WorkOrder.WOTradeID = '8A70945E-D4E3-47ED-96D7-A52544553E89' then 'fe700aae-6d97-4923-9617-0fa37c41170c'--تاسیسات/آبرسانی-حمید پاک نیا-C350</v>
      </c>
    </row>
    <row r="199" spans="1:11">
      <c r="A199" t="s">
        <v>121</v>
      </c>
      <c r="B199" t="str">
        <f>VLOOKUP(A199,Location!A:B,2,0)</f>
        <v>8241CE68-8B46-456B-B01D-0577E248B632</v>
      </c>
      <c r="C199" t="s">
        <v>303</v>
      </c>
      <c r="D199" t="str">
        <f>VLOOKUP(C199,Trade!A:B,2,0)</f>
        <v>8A70945E-D4E3-47ED-96D7-A52544553E89</v>
      </c>
      <c r="F199" t="e">
        <f>VLOOKUP(E199,Position!A:D,4,0)</f>
        <v>#N/A</v>
      </c>
      <c r="G199" t="e">
        <f t="shared" si="6"/>
        <v>#N/A</v>
      </c>
      <c r="H199" t="s">
        <v>1887</v>
      </c>
      <c r="I199" t="s">
        <v>1882</v>
      </c>
      <c r="J199" t="s">
        <v>1883</v>
      </c>
      <c r="K199" t="e">
        <f t="shared" si="7"/>
        <v>#N/A</v>
      </c>
    </row>
    <row r="200" spans="1:11">
      <c r="A200" t="s">
        <v>123</v>
      </c>
      <c r="B200" t="str">
        <f>VLOOKUP(A200,Location!A:B,2,0)</f>
        <v>9C4B8433-126E-430A-954E-9D715722F7E8</v>
      </c>
      <c r="C200" t="s">
        <v>303</v>
      </c>
      <c r="D200" t="str">
        <f>VLOOKUP(C200,Trade!A:B,2,0)</f>
        <v>8A70945E-D4E3-47ED-96D7-A52544553E89</v>
      </c>
      <c r="F200" t="e">
        <f>VLOOKUP(E200,Position!A:D,4,0)</f>
        <v>#N/A</v>
      </c>
      <c r="G200" t="e">
        <f t="shared" si="6"/>
        <v>#N/A</v>
      </c>
      <c r="H200" t="s">
        <v>1887</v>
      </c>
      <c r="I200" t="s">
        <v>1882</v>
      </c>
      <c r="J200" t="s">
        <v>1883</v>
      </c>
      <c r="K200" t="e">
        <f t="shared" si="7"/>
        <v>#N/A</v>
      </c>
    </row>
    <row r="201" spans="1:11">
      <c r="A201" t="s">
        <v>125</v>
      </c>
      <c r="B201" t="str">
        <f>VLOOKUP(A201,Location!A:B,2,0)</f>
        <v>C9576DD9-9AEF-4143-AE24-FCDA678D523E</v>
      </c>
      <c r="C201" t="s">
        <v>303</v>
      </c>
      <c r="D201" t="str">
        <f>VLOOKUP(C201,Trade!A:B,2,0)</f>
        <v>8A70945E-D4E3-47ED-96D7-A52544553E89</v>
      </c>
      <c r="F201" t="e">
        <f>VLOOKUP(E201,Position!A:D,4,0)</f>
        <v>#N/A</v>
      </c>
      <c r="G201" t="e">
        <f t="shared" si="6"/>
        <v>#N/A</v>
      </c>
      <c r="H201" t="s">
        <v>1887</v>
      </c>
      <c r="I201" t="s">
        <v>1882</v>
      </c>
      <c r="J201" t="s">
        <v>1883</v>
      </c>
      <c r="K201" t="e">
        <f t="shared" si="7"/>
        <v>#N/A</v>
      </c>
    </row>
    <row r="202" spans="1:11">
      <c r="A202" t="s">
        <v>127</v>
      </c>
      <c r="B202" t="str">
        <f>VLOOKUP(A202,Location!A:B,2,0)</f>
        <v>A138D4CE-C0C5-4FCF-8A9B-ED2F85634938</v>
      </c>
      <c r="C202" t="s">
        <v>303</v>
      </c>
      <c r="D202" t="str">
        <f>VLOOKUP(C202,Trade!A:B,2,0)</f>
        <v>8A70945E-D4E3-47ED-96D7-A52544553E89</v>
      </c>
      <c r="F202" t="e">
        <f>VLOOKUP(E202,Position!A:D,4,0)</f>
        <v>#N/A</v>
      </c>
      <c r="G202" t="e">
        <f t="shared" si="6"/>
        <v>#N/A</v>
      </c>
      <c r="H202" t="s">
        <v>1887</v>
      </c>
      <c r="I202" t="s">
        <v>1882</v>
      </c>
      <c r="J202" t="s">
        <v>1883</v>
      </c>
      <c r="K202" t="e">
        <f t="shared" si="7"/>
        <v>#N/A</v>
      </c>
    </row>
    <row r="203" spans="1:11">
      <c r="A203" t="s">
        <v>129</v>
      </c>
      <c r="B203" t="str">
        <f>VLOOKUP(A203,Location!A:B,2,0)</f>
        <v>60E9CBA2-C99B-4FDC-A677-C213FA523DB4</v>
      </c>
      <c r="C203" t="s">
        <v>303</v>
      </c>
      <c r="D203" t="str">
        <f>VLOOKUP(C203,Trade!A:B,2,0)</f>
        <v>8A70945E-D4E3-47ED-96D7-A52544553E89</v>
      </c>
      <c r="E203" t="s">
        <v>178</v>
      </c>
      <c r="F203" t="str">
        <f>VLOOKUP(E203,Position!A:D,4,0)</f>
        <v>7160ec44-f2e5-41a9-aad8-726ee55cf3ba</v>
      </c>
      <c r="G203" t="str">
        <f t="shared" si="6"/>
        <v>7160ec44-f2e5-41a9-aad8-726ee55cf3ba'</v>
      </c>
      <c r="H203" t="s">
        <v>1887</v>
      </c>
      <c r="I203" t="s">
        <v>1882</v>
      </c>
      <c r="J203" t="s">
        <v>1883</v>
      </c>
      <c r="K203" t="str">
        <f t="shared" si="7"/>
        <v>when WorkOrder.LocationID = '60E9CBA2-C99B-4FDC-A677-C213FA523DB4' and WorkOrder.WOTradeID = '8A70945E-D4E3-47ED-96D7-A52544553E89' then '7160ec44-f2e5-41a9-aad8-726ee55cf3ba'--تاسیسات/آبرسانی-احمد عزیزی-C410</v>
      </c>
    </row>
    <row r="204" spans="1:11">
      <c r="A204" t="s">
        <v>131</v>
      </c>
      <c r="B204" t="str">
        <f>VLOOKUP(A204,Location!A:B,2,0)</f>
        <v>EC7608EB-4459-4FBD-86C7-BAB030D4ABEE</v>
      </c>
      <c r="C204" t="s">
        <v>303</v>
      </c>
      <c r="D204" t="str">
        <f>VLOOKUP(C204,Trade!A:B,2,0)</f>
        <v>8A70945E-D4E3-47ED-96D7-A52544553E89</v>
      </c>
      <c r="E204" t="s">
        <v>147</v>
      </c>
      <c r="F204" t="str">
        <f>VLOOKUP(E204,Position!A:D,4,0)</f>
        <v>fe700aae-6d97-4923-9617-0fa37c41170c</v>
      </c>
      <c r="G204" t="str">
        <f t="shared" si="6"/>
        <v>fe700aae-6d97-4923-9617-0fa37c41170c'</v>
      </c>
      <c r="H204" t="s">
        <v>1887</v>
      </c>
      <c r="I204" t="s">
        <v>1882</v>
      </c>
      <c r="J204" t="s">
        <v>1883</v>
      </c>
      <c r="K204" t="str">
        <f t="shared" si="7"/>
        <v>when WorkOrder.LocationID = 'EC7608EB-4459-4FBD-86C7-BAB030D4ABEE' and WorkOrder.WOTradeID = '8A70945E-D4E3-47ED-96D7-A52544553E89' then 'fe700aae-6d97-4923-9617-0fa37c41170c'--تاسیسات/آبرسانی-حمید پاک نیا-C420</v>
      </c>
    </row>
    <row r="205" spans="1:11">
      <c r="A205" t="s">
        <v>133</v>
      </c>
      <c r="B205" t="str">
        <f>VLOOKUP(A205,Location!A:B,2,0)</f>
        <v>26D04B75-A53B-45AB-8CE5-E80FE84C01AA</v>
      </c>
      <c r="C205" t="s">
        <v>303</v>
      </c>
      <c r="D205" t="str">
        <f>VLOOKUP(C205,Trade!A:B,2,0)</f>
        <v>8A70945E-D4E3-47ED-96D7-A52544553E89</v>
      </c>
      <c r="F205" t="e">
        <f>VLOOKUP(E205,Position!A:D,4,0)</f>
        <v>#N/A</v>
      </c>
      <c r="G205" t="e">
        <f t="shared" si="6"/>
        <v>#N/A</v>
      </c>
      <c r="H205" t="s">
        <v>1887</v>
      </c>
      <c r="I205" t="s">
        <v>1882</v>
      </c>
      <c r="J205" t="s">
        <v>1883</v>
      </c>
      <c r="K205" t="e">
        <f t="shared" si="7"/>
        <v>#N/A</v>
      </c>
    </row>
    <row r="206" spans="1:11">
      <c r="A206" t="s">
        <v>135</v>
      </c>
      <c r="B206" t="str">
        <f>VLOOKUP(A206,Location!A:B,2,0)</f>
        <v>D5B45A02-8209-4573-AB54-3CF0D0BD68C2</v>
      </c>
      <c r="C206" t="s">
        <v>303</v>
      </c>
      <c r="D206" t="str">
        <f>VLOOKUP(C206,Trade!A:B,2,0)</f>
        <v>8A70945E-D4E3-47ED-96D7-A52544553E89</v>
      </c>
      <c r="E206" t="s">
        <v>147</v>
      </c>
      <c r="F206" t="str">
        <f>VLOOKUP(E206,Position!A:D,4,0)</f>
        <v>fe700aae-6d97-4923-9617-0fa37c41170c</v>
      </c>
      <c r="G206" t="str">
        <f t="shared" si="6"/>
        <v>fe700aae-6d97-4923-9617-0fa37c41170c'</v>
      </c>
      <c r="H206" t="s">
        <v>1887</v>
      </c>
      <c r="I206" t="s">
        <v>1882</v>
      </c>
      <c r="J206" t="s">
        <v>1883</v>
      </c>
      <c r="K206" t="str">
        <f t="shared" si="7"/>
        <v>when WorkOrder.LocationID = 'D5B45A02-8209-4573-AB54-3CF0D0BD68C2' and WorkOrder.WOTradeID = '8A70945E-D4E3-47ED-96D7-A52544553E89' then 'fe700aae-6d97-4923-9617-0fa37c41170c'--تاسیسات/آبرسانی-حمید پاک نیا-C440</v>
      </c>
    </row>
    <row r="207" spans="1:11">
      <c r="A207" t="s">
        <v>137</v>
      </c>
      <c r="B207" t="str">
        <f>VLOOKUP(A207,Location!A:B,2,0)</f>
        <v>D1908180-9F9B-4758-AD05-45E9CBF3D564</v>
      </c>
      <c r="C207" t="s">
        <v>303</v>
      </c>
      <c r="D207" t="str">
        <f>VLOOKUP(C207,Trade!A:B,2,0)</f>
        <v>8A70945E-D4E3-47ED-96D7-A52544553E89</v>
      </c>
      <c r="E207" t="s">
        <v>178</v>
      </c>
      <c r="F207" t="str">
        <f>VLOOKUP(E207,Position!A:D,4,0)</f>
        <v>7160ec44-f2e5-41a9-aad8-726ee55cf3ba</v>
      </c>
      <c r="G207" t="str">
        <f t="shared" si="6"/>
        <v>7160ec44-f2e5-41a9-aad8-726ee55cf3ba'</v>
      </c>
      <c r="H207" t="s">
        <v>1887</v>
      </c>
      <c r="I207" t="s">
        <v>1882</v>
      </c>
      <c r="J207" t="s">
        <v>1883</v>
      </c>
      <c r="K207" t="str">
        <f t="shared" si="7"/>
        <v>when WorkOrder.LocationID = 'D1908180-9F9B-4758-AD05-45E9CBF3D564' and WorkOrder.WOTradeID = '8A70945E-D4E3-47ED-96D7-A52544553E89' then '7160ec44-f2e5-41a9-aad8-726ee55cf3ba'--تاسیسات/آبرسانی-احمد عزیزی-C450</v>
      </c>
    </row>
    <row r="208" spans="1:11">
      <c r="A208" t="s">
        <v>139</v>
      </c>
      <c r="B208" t="str">
        <f>VLOOKUP(A208,Location!A:B,2,0)</f>
        <v>0FCE9EE4-9893-4777-AB1D-3F108749E4D5</v>
      </c>
      <c r="C208" t="s">
        <v>303</v>
      </c>
      <c r="D208" t="str">
        <f>VLOOKUP(C208,Trade!A:B,2,0)</f>
        <v>8A70945E-D4E3-47ED-96D7-A52544553E89</v>
      </c>
      <c r="E208" t="s">
        <v>178</v>
      </c>
      <c r="F208" t="str">
        <f>VLOOKUP(E208,Position!A:D,4,0)</f>
        <v>7160ec44-f2e5-41a9-aad8-726ee55cf3ba</v>
      </c>
      <c r="G208" t="str">
        <f t="shared" si="6"/>
        <v>7160ec44-f2e5-41a9-aad8-726ee55cf3ba'</v>
      </c>
      <c r="H208" t="s">
        <v>1887</v>
      </c>
      <c r="I208" t="s">
        <v>1882</v>
      </c>
      <c r="J208" t="s">
        <v>1883</v>
      </c>
      <c r="K208" t="str">
        <f t="shared" si="7"/>
        <v>when WorkOrder.LocationID = '0FCE9EE4-9893-4777-AB1D-3F108749E4D5' and WorkOrder.WOTradeID = '8A70945E-D4E3-47ED-96D7-A52544553E89' then '7160ec44-f2e5-41a9-aad8-726ee55cf3ba'--تاسیسات/آبرسانی-احمد عزیزی-C500</v>
      </c>
    </row>
    <row r="209" spans="1:11">
      <c r="A209" s="30">
        <v>110</v>
      </c>
      <c r="B209" t="str">
        <f>VLOOKUP(A209,Location!A:B,2,0)</f>
        <v>78B06D99-7557-4303-A070-906F4E0022F6</v>
      </c>
      <c r="C209" t="s">
        <v>292</v>
      </c>
      <c r="D209" t="str">
        <f>VLOOKUP(C209,Trade!A:B,2,0)</f>
        <v>B398D37E-5E0C-4A6E-924F-12E4D245F4C9</v>
      </c>
      <c r="E209" t="s">
        <v>184</v>
      </c>
      <c r="F209" t="str">
        <f>VLOOKUP(E209,Position!A:D,4,0)</f>
        <v>4db6057c-08c8-43ba-8e4c-32676b4338ff</v>
      </c>
      <c r="G209" t="str">
        <f t="shared" si="6"/>
        <v>4db6057c-08c8-43ba-8e4c-32676b4338ff'</v>
      </c>
      <c r="H209" t="s">
        <v>1887</v>
      </c>
      <c r="I209" t="s">
        <v>1882</v>
      </c>
      <c r="J209" t="s">
        <v>1883</v>
      </c>
      <c r="K209" t="str">
        <f t="shared" si="7"/>
        <v>when WorkOrder.LocationID = '78B06D99-7557-4303-A070-906F4E0022F6' and WorkOrder.WOTradeID = 'B398D37E-5E0C-4A6E-924F-12E4D245F4C9' then '4db6057c-08c8-43ba-8e4c-32676b4338ff'--نسوز-مجتبی روئینیان-110</v>
      </c>
    </row>
    <row r="210" spans="1:11">
      <c r="A210" s="30">
        <v>120</v>
      </c>
      <c r="B210" t="str">
        <f>VLOOKUP(A210,Location!A:B,2,0)</f>
        <v>2750F9B4-AF98-401F-9359-DC500236CBD8</v>
      </c>
      <c r="C210" t="s">
        <v>292</v>
      </c>
      <c r="D210" t="str">
        <f>VLOOKUP(C210,Trade!A:B,2,0)</f>
        <v>B398D37E-5E0C-4A6E-924F-12E4D245F4C9</v>
      </c>
      <c r="E210" t="s">
        <v>184</v>
      </c>
      <c r="F210" t="str">
        <f>VLOOKUP(E210,Position!A:D,4,0)</f>
        <v>4db6057c-08c8-43ba-8e4c-32676b4338ff</v>
      </c>
      <c r="G210" t="str">
        <f t="shared" si="6"/>
        <v>4db6057c-08c8-43ba-8e4c-32676b4338ff'</v>
      </c>
      <c r="H210" t="s">
        <v>1887</v>
      </c>
      <c r="I210" t="s">
        <v>1882</v>
      </c>
      <c r="J210" t="s">
        <v>1883</v>
      </c>
      <c r="K210" t="str">
        <f t="shared" si="7"/>
        <v>when WorkOrder.LocationID = '2750F9B4-AF98-401F-9359-DC500236CBD8' and WorkOrder.WOTradeID = 'B398D37E-5E0C-4A6E-924F-12E4D245F4C9' then '4db6057c-08c8-43ba-8e4c-32676b4338ff'--نسوز-مجتبی روئینیان-120</v>
      </c>
    </row>
    <row r="211" spans="1:11">
      <c r="A211" s="30">
        <v>130</v>
      </c>
      <c r="B211" t="str">
        <f>VLOOKUP(A211,Location!A:B,2,0)</f>
        <v>6AB99542-CDE9-4707-88BC-6499CE9CFC0F</v>
      </c>
      <c r="C211" t="s">
        <v>292</v>
      </c>
      <c r="D211" t="str">
        <f>VLOOKUP(C211,Trade!A:B,2,0)</f>
        <v>B398D37E-5E0C-4A6E-924F-12E4D245F4C9</v>
      </c>
      <c r="E211" t="s">
        <v>184</v>
      </c>
      <c r="F211" t="str">
        <f>VLOOKUP(E211,Position!A:D,4,0)</f>
        <v>4db6057c-08c8-43ba-8e4c-32676b4338ff</v>
      </c>
      <c r="G211" t="str">
        <f t="shared" si="6"/>
        <v>4db6057c-08c8-43ba-8e4c-32676b4338ff'</v>
      </c>
      <c r="H211" t="s">
        <v>1887</v>
      </c>
      <c r="I211" t="s">
        <v>1882</v>
      </c>
      <c r="J211" t="s">
        <v>1883</v>
      </c>
      <c r="K211" t="str">
        <f t="shared" si="7"/>
        <v>when WorkOrder.LocationID = '6AB99542-CDE9-4707-88BC-6499CE9CFC0F' and WorkOrder.WOTradeID = 'B398D37E-5E0C-4A6E-924F-12E4D245F4C9' then '4db6057c-08c8-43ba-8e4c-32676b4338ff'--نسوز-مجتبی روئینیان-130</v>
      </c>
    </row>
    <row r="212" spans="1:11">
      <c r="A212" s="30">
        <v>150</v>
      </c>
      <c r="B212" t="str">
        <f>VLOOKUP(A212,Location!A:B,2,0)</f>
        <v>BCA51DCB-5B2F-42ED-9D85-73670DE88119</v>
      </c>
      <c r="C212" t="s">
        <v>292</v>
      </c>
      <c r="D212" t="str">
        <f>VLOOKUP(C212,Trade!A:B,2,0)</f>
        <v>B398D37E-5E0C-4A6E-924F-12E4D245F4C9</v>
      </c>
      <c r="E212" t="s">
        <v>184</v>
      </c>
      <c r="F212" t="str">
        <f>VLOOKUP(E212,Position!A:D,4,0)</f>
        <v>4db6057c-08c8-43ba-8e4c-32676b4338ff</v>
      </c>
      <c r="G212" t="str">
        <f t="shared" si="6"/>
        <v>4db6057c-08c8-43ba-8e4c-32676b4338ff'</v>
      </c>
      <c r="H212" t="s">
        <v>1887</v>
      </c>
      <c r="I212" t="s">
        <v>1882</v>
      </c>
      <c r="J212" t="s">
        <v>1883</v>
      </c>
      <c r="K212" t="str">
        <f t="shared" si="7"/>
        <v>when WorkOrder.LocationID = 'BCA51DCB-5B2F-42ED-9D85-73670DE88119' and WorkOrder.WOTradeID = 'B398D37E-5E0C-4A6E-924F-12E4D245F4C9' then '4db6057c-08c8-43ba-8e4c-32676b4338ff'--نسوز-مجتبی روئینیان-150</v>
      </c>
    </row>
    <row r="213" spans="1:11">
      <c r="A213" s="30">
        <v>160</v>
      </c>
      <c r="B213" t="str">
        <f>VLOOKUP(A213,Location!A:B,2,0)</f>
        <v>C4625269-F10C-42AF-83AD-9A6D68810D48</v>
      </c>
      <c r="C213" t="s">
        <v>292</v>
      </c>
      <c r="D213" t="str">
        <f>VLOOKUP(C213,Trade!A:B,2,0)</f>
        <v>B398D37E-5E0C-4A6E-924F-12E4D245F4C9</v>
      </c>
      <c r="E213" t="s">
        <v>184</v>
      </c>
      <c r="F213" t="str">
        <f>VLOOKUP(E213,Position!A:D,4,0)</f>
        <v>4db6057c-08c8-43ba-8e4c-32676b4338ff</v>
      </c>
      <c r="G213" t="str">
        <f t="shared" si="6"/>
        <v>4db6057c-08c8-43ba-8e4c-32676b4338ff'</v>
      </c>
      <c r="H213" t="s">
        <v>1887</v>
      </c>
      <c r="I213" t="s">
        <v>1882</v>
      </c>
      <c r="J213" t="s">
        <v>1883</v>
      </c>
      <c r="K213" t="str">
        <f t="shared" si="7"/>
        <v>when WorkOrder.LocationID = 'C4625269-F10C-42AF-83AD-9A6D68810D48' and WorkOrder.WOTradeID = 'B398D37E-5E0C-4A6E-924F-12E4D245F4C9' then '4db6057c-08c8-43ba-8e4c-32676b4338ff'--نسوز-مجتبی روئینیان-160</v>
      </c>
    </row>
    <row r="214" spans="1:11">
      <c r="A214" s="30">
        <v>210</v>
      </c>
      <c r="B214" t="str">
        <f>VLOOKUP(A214,Location!A:B,2,0)</f>
        <v>97235566-7D3F-446A-A784-04A9E6924AFE</v>
      </c>
      <c r="C214" t="s">
        <v>292</v>
      </c>
      <c r="D214" t="str">
        <f>VLOOKUP(C214,Trade!A:B,2,0)</f>
        <v>B398D37E-5E0C-4A6E-924F-12E4D245F4C9</v>
      </c>
      <c r="E214" t="s">
        <v>184</v>
      </c>
      <c r="F214" t="str">
        <f>VLOOKUP(E214,Position!A:D,4,0)</f>
        <v>4db6057c-08c8-43ba-8e4c-32676b4338ff</v>
      </c>
      <c r="G214" t="str">
        <f t="shared" si="6"/>
        <v>4db6057c-08c8-43ba-8e4c-32676b4338ff'</v>
      </c>
      <c r="H214" t="s">
        <v>1887</v>
      </c>
      <c r="I214" t="s">
        <v>1882</v>
      </c>
      <c r="J214" t="s">
        <v>1883</v>
      </c>
      <c r="K214" t="str">
        <f t="shared" si="7"/>
        <v>when WorkOrder.LocationID = '97235566-7D3F-446A-A784-04A9E6924AFE' and WorkOrder.WOTradeID = 'B398D37E-5E0C-4A6E-924F-12E4D245F4C9' then '4db6057c-08c8-43ba-8e4c-32676b4338ff'--نسوز-مجتبی روئینیان-210</v>
      </c>
    </row>
    <row r="215" spans="1:11">
      <c r="A215" s="30">
        <v>310</v>
      </c>
      <c r="B215" t="str">
        <f>VLOOKUP(A215,Location!A:B,2,0)</f>
        <v>1EFAE21A-31F2-4B7D-A00A-D378E62580B4</v>
      </c>
      <c r="C215" t="s">
        <v>292</v>
      </c>
      <c r="D215" t="str">
        <f>VLOOKUP(C215,Trade!A:B,2,0)</f>
        <v>B398D37E-5E0C-4A6E-924F-12E4D245F4C9</v>
      </c>
      <c r="E215" t="s">
        <v>184</v>
      </c>
      <c r="F215" t="str">
        <f>VLOOKUP(E215,Position!A:D,4,0)</f>
        <v>4db6057c-08c8-43ba-8e4c-32676b4338ff</v>
      </c>
      <c r="G215" t="str">
        <f t="shared" si="6"/>
        <v>4db6057c-08c8-43ba-8e4c-32676b4338ff'</v>
      </c>
      <c r="H215" t="s">
        <v>1887</v>
      </c>
      <c r="I215" t="s">
        <v>1882</v>
      </c>
      <c r="J215" t="s">
        <v>1883</v>
      </c>
      <c r="K215" t="str">
        <f t="shared" si="7"/>
        <v>when WorkOrder.LocationID = '1EFAE21A-31F2-4B7D-A00A-D378E62580B4' and WorkOrder.WOTradeID = 'B398D37E-5E0C-4A6E-924F-12E4D245F4C9' then '4db6057c-08c8-43ba-8e4c-32676b4338ff'--نسوز-مجتبی روئینیان-310</v>
      </c>
    </row>
    <row r="216" spans="1:11">
      <c r="A216" s="30">
        <v>330</v>
      </c>
      <c r="B216" t="str">
        <f>VLOOKUP(A216,Location!A:B,2,0)</f>
        <v>49FFFBD7-7F3E-4119-8863-2BA8F8FAFA82</v>
      </c>
      <c r="C216" t="s">
        <v>292</v>
      </c>
      <c r="D216" t="str">
        <f>VLOOKUP(C216,Trade!A:B,2,0)</f>
        <v>B398D37E-5E0C-4A6E-924F-12E4D245F4C9</v>
      </c>
      <c r="E216" t="s">
        <v>184</v>
      </c>
      <c r="F216" t="str">
        <f>VLOOKUP(E216,Position!A:D,4,0)</f>
        <v>4db6057c-08c8-43ba-8e4c-32676b4338ff</v>
      </c>
      <c r="G216" t="str">
        <f t="shared" si="6"/>
        <v>4db6057c-08c8-43ba-8e4c-32676b4338ff'</v>
      </c>
      <c r="H216" t="s">
        <v>1887</v>
      </c>
      <c r="I216" t="s">
        <v>1882</v>
      </c>
      <c r="J216" t="s">
        <v>1883</v>
      </c>
      <c r="K216" t="str">
        <f t="shared" si="7"/>
        <v>when WorkOrder.LocationID = '49FFFBD7-7F3E-4119-8863-2BA8F8FAFA82' and WorkOrder.WOTradeID = 'B398D37E-5E0C-4A6E-924F-12E4D245F4C9' then '4db6057c-08c8-43ba-8e4c-32676b4338ff'--نسوز-مجتبی روئینیان-330</v>
      </c>
    </row>
    <row r="217" spans="1:11">
      <c r="A217" s="30">
        <v>510</v>
      </c>
      <c r="B217" t="str">
        <f>VLOOKUP(A217,Location!A:B,2,0)</f>
        <v>4B4BB545-2FA1-4B03-AC06-307AD22BAC48</v>
      </c>
      <c r="C217" t="s">
        <v>292</v>
      </c>
      <c r="D217" t="str">
        <f>VLOOKUP(C217,Trade!A:B,2,0)</f>
        <v>B398D37E-5E0C-4A6E-924F-12E4D245F4C9</v>
      </c>
      <c r="E217" t="s">
        <v>184</v>
      </c>
      <c r="F217" t="str">
        <f>VLOOKUP(E217,Position!A:D,4,0)</f>
        <v>4db6057c-08c8-43ba-8e4c-32676b4338ff</v>
      </c>
      <c r="G217" t="str">
        <f t="shared" si="6"/>
        <v>4db6057c-08c8-43ba-8e4c-32676b4338ff'</v>
      </c>
      <c r="H217" t="s">
        <v>1887</v>
      </c>
      <c r="I217" t="s">
        <v>1882</v>
      </c>
      <c r="J217" t="s">
        <v>1883</v>
      </c>
      <c r="K217" t="str">
        <f t="shared" si="7"/>
        <v>when WorkOrder.LocationID = '4B4BB545-2FA1-4B03-AC06-307AD22BAC48' and WorkOrder.WOTradeID = 'B398D37E-5E0C-4A6E-924F-12E4D245F4C9' then '4db6057c-08c8-43ba-8e4c-32676b4338ff'--نسوز-مجتبی روئینیان-510</v>
      </c>
    </row>
    <row r="218" spans="1:11">
      <c r="A218" s="30">
        <v>520</v>
      </c>
      <c r="B218" t="str">
        <f>VLOOKUP(A218,Location!A:B,2,0)</f>
        <v>0E2036B6-0DAB-4301-8280-BCD50785CCB3</v>
      </c>
      <c r="C218" t="s">
        <v>292</v>
      </c>
      <c r="D218" t="str">
        <f>VLOOKUP(C218,Trade!A:B,2,0)</f>
        <v>B398D37E-5E0C-4A6E-924F-12E4D245F4C9</v>
      </c>
      <c r="E218" t="s">
        <v>184</v>
      </c>
      <c r="F218" t="str">
        <f>VLOOKUP(E218,Position!A:D,4,0)</f>
        <v>4db6057c-08c8-43ba-8e4c-32676b4338ff</v>
      </c>
      <c r="G218" t="str">
        <f t="shared" si="6"/>
        <v>4db6057c-08c8-43ba-8e4c-32676b4338ff'</v>
      </c>
      <c r="H218" t="s">
        <v>1887</v>
      </c>
      <c r="I218" t="s">
        <v>1882</v>
      </c>
      <c r="J218" t="s">
        <v>1883</v>
      </c>
      <c r="K218" t="str">
        <f t="shared" si="7"/>
        <v>when WorkOrder.LocationID = '0E2036B6-0DAB-4301-8280-BCD50785CCB3' and WorkOrder.WOTradeID = 'B398D37E-5E0C-4A6E-924F-12E4D245F4C9' then '4db6057c-08c8-43ba-8e4c-32676b4338ff'--نسوز-مجتبی روئینیان-520</v>
      </c>
    </row>
    <row r="219" spans="1:11">
      <c r="A219" s="30">
        <v>610</v>
      </c>
      <c r="B219" t="str">
        <f>VLOOKUP(A219,Location!A:B,2,0)</f>
        <v>AD76E0CC-DA23-4365-9F28-668EB51B1614</v>
      </c>
      <c r="C219" t="s">
        <v>292</v>
      </c>
      <c r="D219" t="str">
        <f>VLOOKUP(C219,Trade!A:B,2,0)</f>
        <v>B398D37E-5E0C-4A6E-924F-12E4D245F4C9</v>
      </c>
      <c r="E219" t="s">
        <v>184</v>
      </c>
      <c r="F219" t="str">
        <f>VLOOKUP(E219,Position!A:D,4,0)</f>
        <v>4db6057c-08c8-43ba-8e4c-32676b4338ff</v>
      </c>
      <c r="G219" t="str">
        <f t="shared" si="6"/>
        <v>4db6057c-08c8-43ba-8e4c-32676b4338ff'</v>
      </c>
      <c r="H219" t="s">
        <v>1887</v>
      </c>
      <c r="I219" t="s">
        <v>1882</v>
      </c>
      <c r="J219" t="s">
        <v>1883</v>
      </c>
      <c r="K219" t="str">
        <f t="shared" si="7"/>
        <v>when WorkOrder.LocationID = 'AD76E0CC-DA23-4365-9F28-668EB51B1614' and WorkOrder.WOTradeID = 'B398D37E-5E0C-4A6E-924F-12E4D245F4C9' then '4db6057c-08c8-43ba-8e4c-32676b4338ff'--نسوز-مجتبی روئینیان-610</v>
      </c>
    </row>
    <row r="220" spans="1:11">
      <c r="A220" s="30">
        <v>620</v>
      </c>
      <c r="B220" t="str">
        <f>VLOOKUP(A220,Location!A:B,2,0)</f>
        <v>00FA8351-9E10-40B2-AC54-866644E52154</v>
      </c>
      <c r="C220" t="s">
        <v>292</v>
      </c>
      <c r="D220" t="str">
        <f>VLOOKUP(C220,Trade!A:B,2,0)</f>
        <v>B398D37E-5E0C-4A6E-924F-12E4D245F4C9</v>
      </c>
      <c r="E220" t="s">
        <v>184</v>
      </c>
      <c r="F220" t="str">
        <f>VLOOKUP(E220,Position!A:D,4,0)</f>
        <v>4db6057c-08c8-43ba-8e4c-32676b4338ff</v>
      </c>
      <c r="G220" t="str">
        <f t="shared" si="6"/>
        <v>4db6057c-08c8-43ba-8e4c-32676b4338ff'</v>
      </c>
      <c r="H220" t="s">
        <v>1887</v>
      </c>
      <c r="I220" t="s">
        <v>1882</v>
      </c>
      <c r="J220" t="s">
        <v>1883</v>
      </c>
      <c r="K220" t="str">
        <f t="shared" si="7"/>
        <v>when WorkOrder.LocationID = '00FA8351-9E10-40B2-AC54-866644E52154' and WorkOrder.WOTradeID = 'B398D37E-5E0C-4A6E-924F-12E4D245F4C9' then '4db6057c-08c8-43ba-8e4c-32676b4338ff'--نسوز-مجتبی روئینیان-620</v>
      </c>
    </row>
    <row r="221" spans="1:11">
      <c r="A221" s="30">
        <v>710</v>
      </c>
      <c r="B221" t="str">
        <f>VLOOKUP(A221,Location!A:B,2,0)</f>
        <v>512073BC-F245-4F5C-89B8-854BFFA84304</v>
      </c>
      <c r="C221" t="s">
        <v>292</v>
      </c>
      <c r="D221" t="str">
        <f>VLOOKUP(C221,Trade!A:B,2,0)</f>
        <v>B398D37E-5E0C-4A6E-924F-12E4D245F4C9</v>
      </c>
      <c r="E221" t="s">
        <v>184</v>
      </c>
      <c r="F221" t="str">
        <f>VLOOKUP(E221,Position!A:D,4,0)</f>
        <v>4db6057c-08c8-43ba-8e4c-32676b4338ff</v>
      </c>
      <c r="G221" t="str">
        <f t="shared" si="6"/>
        <v>4db6057c-08c8-43ba-8e4c-32676b4338ff'</v>
      </c>
      <c r="H221" t="s">
        <v>1887</v>
      </c>
      <c r="I221" t="s">
        <v>1882</v>
      </c>
      <c r="J221" t="s">
        <v>1883</v>
      </c>
      <c r="K221" t="str">
        <f t="shared" si="7"/>
        <v>when WorkOrder.LocationID = '512073BC-F245-4F5C-89B8-854BFFA84304' and WorkOrder.WOTradeID = 'B398D37E-5E0C-4A6E-924F-12E4D245F4C9' then '4db6057c-08c8-43ba-8e4c-32676b4338ff'--نسوز-مجتبی روئینیان-710</v>
      </c>
    </row>
    <row r="222" spans="1:11">
      <c r="A222" s="30">
        <v>720</v>
      </c>
      <c r="B222" t="str">
        <f>VLOOKUP(A222,Location!A:B,2,0)</f>
        <v>30E7012C-3ED5-4F3F-B187-BB444CD3B086</v>
      </c>
      <c r="C222" t="s">
        <v>292</v>
      </c>
      <c r="D222" t="str">
        <f>VLOOKUP(C222,Trade!A:B,2,0)</f>
        <v>B398D37E-5E0C-4A6E-924F-12E4D245F4C9</v>
      </c>
      <c r="E222" t="s">
        <v>184</v>
      </c>
      <c r="F222" t="str">
        <f>VLOOKUP(E222,Position!A:D,4,0)</f>
        <v>4db6057c-08c8-43ba-8e4c-32676b4338ff</v>
      </c>
      <c r="G222" t="str">
        <f t="shared" si="6"/>
        <v>4db6057c-08c8-43ba-8e4c-32676b4338ff'</v>
      </c>
      <c r="H222" t="s">
        <v>1887</v>
      </c>
      <c r="I222" t="s">
        <v>1882</v>
      </c>
      <c r="J222" t="s">
        <v>1883</v>
      </c>
      <c r="K222" t="str">
        <f t="shared" si="7"/>
        <v>when WorkOrder.LocationID = '30E7012C-3ED5-4F3F-B187-BB444CD3B086' and WorkOrder.WOTradeID = 'B398D37E-5E0C-4A6E-924F-12E4D245F4C9' then '4db6057c-08c8-43ba-8e4c-32676b4338ff'--نسوز-مجتبی روئینیان-720</v>
      </c>
    </row>
    <row r="223" spans="1:11">
      <c r="A223" s="30">
        <v>730</v>
      </c>
      <c r="B223" t="str">
        <f>VLOOKUP(A223,Location!A:B,2,0)</f>
        <v>0C9C4347-54D6-47C3-9F15-57D32137DF8E</v>
      </c>
      <c r="C223" t="s">
        <v>292</v>
      </c>
      <c r="D223" t="str">
        <f>VLOOKUP(C223,Trade!A:B,2,0)</f>
        <v>B398D37E-5E0C-4A6E-924F-12E4D245F4C9</v>
      </c>
      <c r="E223" t="s">
        <v>184</v>
      </c>
      <c r="F223" t="str">
        <f>VLOOKUP(E223,Position!A:D,4,0)</f>
        <v>4db6057c-08c8-43ba-8e4c-32676b4338ff</v>
      </c>
      <c r="G223" t="str">
        <f t="shared" si="6"/>
        <v>4db6057c-08c8-43ba-8e4c-32676b4338ff'</v>
      </c>
      <c r="H223" t="s">
        <v>1887</v>
      </c>
      <c r="I223" t="s">
        <v>1882</v>
      </c>
      <c r="J223" t="s">
        <v>1883</v>
      </c>
      <c r="K223" t="str">
        <f t="shared" si="7"/>
        <v>when WorkOrder.LocationID = '0C9C4347-54D6-47C3-9F15-57D32137DF8E' and WorkOrder.WOTradeID = 'B398D37E-5E0C-4A6E-924F-12E4D245F4C9' then '4db6057c-08c8-43ba-8e4c-32676b4338ff'--نسوز-مجتبی روئینیان-730</v>
      </c>
    </row>
    <row r="224" spans="1:11">
      <c r="A224" s="30">
        <v>740</v>
      </c>
      <c r="B224" t="str">
        <f>VLOOKUP(A224,Location!A:B,2,0)</f>
        <v>8A2E20A4-C5E5-4A28-AFA1-6E0399B9E862</v>
      </c>
      <c r="C224" t="s">
        <v>292</v>
      </c>
      <c r="D224" t="str">
        <f>VLOOKUP(C224,Trade!A:B,2,0)</f>
        <v>B398D37E-5E0C-4A6E-924F-12E4D245F4C9</v>
      </c>
      <c r="E224" t="s">
        <v>184</v>
      </c>
      <c r="F224" t="str">
        <f>VLOOKUP(E224,Position!A:D,4,0)</f>
        <v>4db6057c-08c8-43ba-8e4c-32676b4338ff</v>
      </c>
      <c r="G224" t="str">
        <f t="shared" si="6"/>
        <v>4db6057c-08c8-43ba-8e4c-32676b4338ff'</v>
      </c>
      <c r="H224" t="s">
        <v>1887</v>
      </c>
      <c r="I224" t="s">
        <v>1882</v>
      </c>
      <c r="J224" t="s">
        <v>1883</v>
      </c>
      <c r="K224" t="str">
        <f t="shared" si="7"/>
        <v>when WorkOrder.LocationID = '8A2E20A4-C5E5-4A28-AFA1-6E0399B9E862' and WorkOrder.WOTradeID = 'B398D37E-5E0C-4A6E-924F-12E4D245F4C9' then '4db6057c-08c8-43ba-8e4c-32676b4338ff'--نسوز-مجتبی روئینیان-740</v>
      </c>
    </row>
    <row r="225" spans="1:11">
      <c r="A225" s="30">
        <v>810</v>
      </c>
      <c r="B225" t="str">
        <f>VLOOKUP(A225,Location!A:B,2,0)</f>
        <v>74A20620-12E2-494B-8933-1C601CB0F84F</v>
      </c>
      <c r="C225" t="s">
        <v>292</v>
      </c>
      <c r="D225" t="str">
        <f>VLOOKUP(C225,Trade!A:B,2,0)</f>
        <v>B398D37E-5E0C-4A6E-924F-12E4D245F4C9</v>
      </c>
      <c r="E225" t="s">
        <v>184</v>
      </c>
      <c r="F225" t="str">
        <f>VLOOKUP(E225,Position!A:D,4,0)</f>
        <v>4db6057c-08c8-43ba-8e4c-32676b4338ff</v>
      </c>
      <c r="G225" t="str">
        <f t="shared" si="6"/>
        <v>4db6057c-08c8-43ba-8e4c-32676b4338ff'</v>
      </c>
      <c r="H225" t="s">
        <v>1887</v>
      </c>
      <c r="I225" t="s">
        <v>1882</v>
      </c>
      <c r="J225" t="s">
        <v>1883</v>
      </c>
      <c r="K225" t="str">
        <f t="shared" si="7"/>
        <v>when WorkOrder.LocationID = '74A20620-12E2-494B-8933-1C601CB0F84F' and WorkOrder.WOTradeID = 'B398D37E-5E0C-4A6E-924F-12E4D245F4C9' then '4db6057c-08c8-43ba-8e4c-32676b4338ff'--نسوز-مجتبی روئینیان-810</v>
      </c>
    </row>
    <row r="226" spans="1:11">
      <c r="A226" s="30">
        <v>820</v>
      </c>
      <c r="B226" t="str">
        <f>VLOOKUP(A226,Location!A:B,2,0)</f>
        <v>A9F6EE14-9162-418C-902D-F2A31E45200A</v>
      </c>
      <c r="C226" t="s">
        <v>292</v>
      </c>
      <c r="D226" t="str">
        <f>VLOOKUP(C226,Trade!A:B,2,0)</f>
        <v>B398D37E-5E0C-4A6E-924F-12E4D245F4C9</v>
      </c>
      <c r="E226" t="s">
        <v>184</v>
      </c>
      <c r="F226" t="str">
        <f>VLOOKUP(E226,Position!A:D,4,0)</f>
        <v>4db6057c-08c8-43ba-8e4c-32676b4338ff</v>
      </c>
      <c r="G226" t="str">
        <f t="shared" si="6"/>
        <v>4db6057c-08c8-43ba-8e4c-32676b4338ff'</v>
      </c>
      <c r="H226" t="s">
        <v>1887</v>
      </c>
      <c r="I226" t="s">
        <v>1882</v>
      </c>
      <c r="J226" t="s">
        <v>1883</v>
      </c>
      <c r="K226" t="str">
        <f t="shared" si="7"/>
        <v>when WorkOrder.LocationID = 'A9F6EE14-9162-418C-902D-F2A31E45200A' and WorkOrder.WOTradeID = 'B398D37E-5E0C-4A6E-924F-12E4D245F4C9' then '4db6057c-08c8-43ba-8e4c-32676b4338ff'--نسوز-مجتبی روئینیان-820</v>
      </c>
    </row>
    <row r="227" spans="1:11">
      <c r="A227" s="30">
        <v>830</v>
      </c>
      <c r="B227" t="str">
        <f>VLOOKUP(A227,Location!A:B,2,0)</f>
        <v>DCD553C3-A135-4CDA-AC44-A46FE2E71DB2</v>
      </c>
      <c r="C227" t="s">
        <v>292</v>
      </c>
      <c r="D227" t="str">
        <f>VLOOKUP(C227,Trade!A:B,2,0)</f>
        <v>B398D37E-5E0C-4A6E-924F-12E4D245F4C9</v>
      </c>
      <c r="E227" t="s">
        <v>184</v>
      </c>
      <c r="F227" t="str">
        <f>VLOOKUP(E227,Position!A:D,4,0)</f>
        <v>4db6057c-08c8-43ba-8e4c-32676b4338ff</v>
      </c>
      <c r="G227" t="str">
        <f t="shared" si="6"/>
        <v>4db6057c-08c8-43ba-8e4c-32676b4338ff'</v>
      </c>
      <c r="H227" t="s">
        <v>1887</v>
      </c>
      <c r="I227" t="s">
        <v>1882</v>
      </c>
      <c r="J227" t="s">
        <v>1883</v>
      </c>
      <c r="K227" t="str">
        <f t="shared" si="7"/>
        <v>when WorkOrder.LocationID = 'DCD553C3-A135-4CDA-AC44-A46FE2E71DB2' and WorkOrder.WOTradeID = 'B398D37E-5E0C-4A6E-924F-12E4D245F4C9' then '4db6057c-08c8-43ba-8e4c-32676b4338ff'--نسوز-مجتبی روئینیان-830</v>
      </c>
    </row>
    <row r="228" spans="1:11">
      <c r="A228" s="30">
        <v>910</v>
      </c>
      <c r="B228" t="str">
        <f>VLOOKUP(A228,Location!A:B,2,0)</f>
        <v>D7C054A6-CF59-4072-8090-F16A5F11BE99</v>
      </c>
      <c r="C228" t="s">
        <v>292</v>
      </c>
      <c r="D228" t="str">
        <f>VLOOKUP(C228,Trade!A:B,2,0)</f>
        <v>B398D37E-5E0C-4A6E-924F-12E4D245F4C9</v>
      </c>
      <c r="E228" t="s">
        <v>184</v>
      </c>
      <c r="F228" t="str">
        <f>VLOOKUP(E228,Position!A:D,4,0)</f>
        <v>4db6057c-08c8-43ba-8e4c-32676b4338ff</v>
      </c>
      <c r="G228" t="str">
        <f t="shared" si="6"/>
        <v>4db6057c-08c8-43ba-8e4c-32676b4338ff'</v>
      </c>
      <c r="H228" t="s">
        <v>1887</v>
      </c>
      <c r="I228" t="s">
        <v>1882</v>
      </c>
      <c r="J228" t="s">
        <v>1883</v>
      </c>
      <c r="K228" t="str">
        <f t="shared" si="7"/>
        <v>when WorkOrder.LocationID = 'D7C054A6-CF59-4072-8090-F16A5F11BE99' and WorkOrder.WOTradeID = 'B398D37E-5E0C-4A6E-924F-12E4D245F4C9' then '4db6057c-08c8-43ba-8e4c-32676b4338ff'--نسوز-مجتبی روئینیان-910</v>
      </c>
    </row>
    <row r="229" spans="1:11">
      <c r="A229" s="30">
        <v>920</v>
      </c>
      <c r="B229" t="str">
        <f>VLOOKUP(A229,Location!A:B,2,0)</f>
        <v>517B988A-2223-42CD-8341-90D87FD41950</v>
      </c>
      <c r="C229" t="s">
        <v>292</v>
      </c>
      <c r="D229" t="str">
        <f>VLOOKUP(C229,Trade!A:B,2,0)</f>
        <v>B398D37E-5E0C-4A6E-924F-12E4D245F4C9</v>
      </c>
      <c r="E229" t="s">
        <v>184</v>
      </c>
      <c r="F229" t="str">
        <f>VLOOKUP(E229,Position!A:D,4,0)</f>
        <v>4db6057c-08c8-43ba-8e4c-32676b4338ff</v>
      </c>
      <c r="G229" t="str">
        <f t="shared" si="6"/>
        <v>4db6057c-08c8-43ba-8e4c-32676b4338ff'</v>
      </c>
      <c r="H229" t="s">
        <v>1887</v>
      </c>
      <c r="I229" t="s">
        <v>1882</v>
      </c>
      <c r="J229" t="s">
        <v>1883</v>
      </c>
      <c r="K229" t="str">
        <f t="shared" si="7"/>
        <v>when WorkOrder.LocationID = '517B988A-2223-42CD-8341-90D87FD41950' and WorkOrder.WOTradeID = 'B398D37E-5E0C-4A6E-924F-12E4D245F4C9' then '4db6057c-08c8-43ba-8e4c-32676b4338ff'--نسوز-مجتبی روئینیان-920</v>
      </c>
    </row>
    <row r="230" spans="1:11">
      <c r="A230" s="30">
        <v>930</v>
      </c>
      <c r="B230" t="str">
        <f>VLOOKUP(A230,Location!A:B,2,0)</f>
        <v>25D09167-A1D2-4D2A-92CD-B077A111D2EA</v>
      </c>
      <c r="C230" t="s">
        <v>292</v>
      </c>
      <c r="D230" t="str">
        <f>VLOOKUP(C230,Trade!A:B,2,0)</f>
        <v>B398D37E-5E0C-4A6E-924F-12E4D245F4C9</v>
      </c>
      <c r="E230" t="s">
        <v>184</v>
      </c>
      <c r="F230" t="str">
        <f>VLOOKUP(E230,Position!A:D,4,0)</f>
        <v>4db6057c-08c8-43ba-8e4c-32676b4338ff</v>
      </c>
      <c r="G230" t="str">
        <f t="shared" si="6"/>
        <v>4db6057c-08c8-43ba-8e4c-32676b4338ff'</v>
      </c>
      <c r="H230" t="s">
        <v>1887</v>
      </c>
      <c r="I230" t="s">
        <v>1882</v>
      </c>
      <c r="J230" t="s">
        <v>1883</v>
      </c>
      <c r="K230" t="str">
        <f t="shared" si="7"/>
        <v>when WorkOrder.LocationID = '25D09167-A1D2-4D2A-92CD-B077A111D2EA' and WorkOrder.WOTradeID = 'B398D37E-5E0C-4A6E-924F-12E4D245F4C9' then '4db6057c-08c8-43ba-8e4c-32676b4338ff'--نسوز-مجتبی روئینیان-930</v>
      </c>
    </row>
    <row r="231" spans="1:11">
      <c r="A231" s="30">
        <v>940</v>
      </c>
      <c r="B231" t="str">
        <f>VLOOKUP(A231,Location!A:B,2,0)</f>
        <v>68E9EA09-2EE4-4E0D-B0F1-6FC1EF5EFC2A</v>
      </c>
      <c r="C231" t="s">
        <v>292</v>
      </c>
      <c r="D231" t="str">
        <f>VLOOKUP(C231,Trade!A:B,2,0)</f>
        <v>B398D37E-5E0C-4A6E-924F-12E4D245F4C9</v>
      </c>
      <c r="E231" t="s">
        <v>184</v>
      </c>
      <c r="F231" t="str">
        <f>VLOOKUP(E231,Position!A:D,4,0)</f>
        <v>4db6057c-08c8-43ba-8e4c-32676b4338ff</v>
      </c>
      <c r="G231" t="str">
        <f t="shared" si="6"/>
        <v>4db6057c-08c8-43ba-8e4c-32676b4338ff'</v>
      </c>
      <c r="H231" t="s">
        <v>1887</v>
      </c>
      <c r="I231" t="s">
        <v>1882</v>
      </c>
      <c r="J231" t="s">
        <v>1883</v>
      </c>
      <c r="K231" t="str">
        <f t="shared" si="7"/>
        <v>when WorkOrder.LocationID = '68E9EA09-2EE4-4E0D-B0F1-6FC1EF5EFC2A' and WorkOrder.WOTradeID = 'B398D37E-5E0C-4A6E-924F-12E4D245F4C9' then '4db6057c-08c8-43ba-8e4c-32676b4338ff'--نسوز-مجتبی روئینیان-940</v>
      </c>
    </row>
    <row r="232" spans="1:11">
      <c r="A232" s="30">
        <v>950</v>
      </c>
      <c r="B232" t="str">
        <f>VLOOKUP(A232,Location!A:B,2,0)</f>
        <v>D35F8CE4-EB7D-43D5-817B-E449823DCB77</v>
      </c>
      <c r="C232" t="s">
        <v>292</v>
      </c>
      <c r="D232" t="str">
        <f>VLOOKUP(C232,Trade!A:B,2,0)</f>
        <v>B398D37E-5E0C-4A6E-924F-12E4D245F4C9</v>
      </c>
      <c r="E232" t="s">
        <v>184</v>
      </c>
      <c r="F232" t="str">
        <f>VLOOKUP(E232,Position!A:D,4,0)</f>
        <v>4db6057c-08c8-43ba-8e4c-32676b4338ff</v>
      </c>
      <c r="G232" t="str">
        <f t="shared" si="6"/>
        <v>4db6057c-08c8-43ba-8e4c-32676b4338ff'</v>
      </c>
      <c r="H232" t="s">
        <v>1887</v>
      </c>
      <c r="I232" t="s">
        <v>1882</v>
      </c>
      <c r="J232" t="s">
        <v>1883</v>
      </c>
      <c r="K232" t="str">
        <f t="shared" si="7"/>
        <v>when WorkOrder.LocationID = 'D35F8CE4-EB7D-43D5-817B-E449823DCB77' and WorkOrder.WOTradeID = 'B398D37E-5E0C-4A6E-924F-12E4D245F4C9' then '4db6057c-08c8-43ba-8e4c-32676b4338ff'--نسوز-مجتبی روئینیان-950</v>
      </c>
    </row>
    <row r="233" spans="1:11">
      <c r="A233" s="30">
        <v>1010</v>
      </c>
      <c r="B233" t="str">
        <f>VLOOKUP(A233,Location!A:B,2,0)</f>
        <v>845DC898-3D34-4143-982C-2352D6BF1091</v>
      </c>
      <c r="C233" t="s">
        <v>292</v>
      </c>
      <c r="D233" t="str">
        <f>VLOOKUP(C233,Trade!A:B,2,0)</f>
        <v>B398D37E-5E0C-4A6E-924F-12E4D245F4C9</v>
      </c>
      <c r="E233" t="s">
        <v>184</v>
      </c>
      <c r="F233" t="str">
        <f>VLOOKUP(E233,Position!A:D,4,0)</f>
        <v>4db6057c-08c8-43ba-8e4c-32676b4338ff</v>
      </c>
      <c r="G233" t="str">
        <f t="shared" si="6"/>
        <v>4db6057c-08c8-43ba-8e4c-32676b4338ff'</v>
      </c>
      <c r="H233" t="s">
        <v>1887</v>
      </c>
      <c r="I233" t="s">
        <v>1882</v>
      </c>
      <c r="J233" t="s">
        <v>1883</v>
      </c>
      <c r="K233" t="str">
        <f t="shared" si="7"/>
        <v>when WorkOrder.LocationID = '845DC898-3D34-4143-982C-2352D6BF1091' and WorkOrder.WOTradeID = 'B398D37E-5E0C-4A6E-924F-12E4D245F4C9' then '4db6057c-08c8-43ba-8e4c-32676b4338ff'--نسوز-مجتبی روئینیان-1010</v>
      </c>
    </row>
    <row r="234" spans="1:11">
      <c r="A234" s="30">
        <v>1110</v>
      </c>
      <c r="B234" t="str">
        <f>VLOOKUP(A234,Location!A:B,2,0)</f>
        <v>30B02CE3-F314-4B57-BB69-CA08946AD199</v>
      </c>
      <c r="C234" t="s">
        <v>292</v>
      </c>
      <c r="D234" t="str">
        <f>VLOOKUP(C234,Trade!A:B,2,0)</f>
        <v>B398D37E-5E0C-4A6E-924F-12E4D245F4C9</v>
      </c>
      <c r="E234" t="s">
        <v>184</v>
      </c>
      <c r="F234" t="str">
        <f>VLOOKUP(E234,Position!A:D,4,0)</f>
        <v>4db6057c-08c8-43ba-8e4c-32676b4338ff</v>
      </c>
      <c r="G234" t="str">
        <f t="shared" si="6"/>
        <v>4db6057c-08c8-43ba-8e4c-32676b4338ff'</v>
      </c>
      <c r="H234" t="s">
        <v>1887</v>
      </c>
      <c r="I234" t="s">
        <v>1882</v>
      </c>
      <c r="J234" t="s">
        <v>1883</v>
      </c>
      <c r="K234" t="str">
        <f t="shared" si="7"/>
        <v>when WorkOrder.LocationID = '30B02CE3-F314-4B57-BB69-CA08946AD199' and WorkOrder.WOTradeID = 'B398D37E-5E0C-4A6E-924F-12E4D245F4C9' then '4db6057c-08c8-43ba-8e4c-32676b4338ff'--نسوز-مجتبی روئینیان-1110</v>
      </c>
    </row>
    <row r="235" spans="1:11">
      <c r="A235" s="30">
        <v>1210</v>
      </c>
      <c r="B235" t="str">
        <f>VLOOKUP(A235,Location!A:B,2,0)</f>
        <v>108628A1-3CEC-47A3-87E0-7E4B6232F477</v>
      </c>
      <c r="C235" t="s">
        <v>292</v>
      </c>
      <c r="D235" t="str">
        <f>VLOOKUP(C235,Trade!A:B,2,0)</f>
        <v>B398D37E-5E0C-4A6E-924F-12E4D245F4C9</v>
      </c>
      <c r="E235" t="s">
        <v>184</v>
      </c>
      <c r="F235" t="str">
        <f>VLOOKUP(E235,Position!A:D,4,0)</f>
        <v>4db6057c-08c8-43ba-8e4c-32676b4338ff</v>
      </c>
      <c r="G235" t="str">
        <f t="shared" si="6"/>
        <v>4db6057c-08c8-43ba-8e4c-32676b4338ff'</v>
      </c>
      <c r="H235" t="s">
        <v>1887</v>
      </c>
      <c r="I235" t="s">
        <v>1882</v>
      </c>
      <c r="J235" t="s">
        <v>1883</v>
      </c>
      <c r="K235" t="str">
        <f t="shared" si="7"/>
        <v>when WorkOrder.LocationID = '108628A1-3CEC-47A3-87E0-7E4B6232F477' and WorkOrder.WOTradeID = 'B398D37E-5E0C-4A6E-924F-12E4D245F4C9' then '4db6057c-08c8-43ba-8e4c-32676b4338ff'--نسوز-مجتبی روئینیان-1210</v>
      </c>
    </row>
    <row r="236" spans="1:11">
      <c r="A236" s="30">
        <v>1310</v>
      </c>
      <c r="B236" t="str">
        <f>VLOOKUP(A236,Location!A:B,2,0)</f>
        <v>1E9F6F46-A23C-4069-93AA-CF51D817DDE3</v>
      </c>
      <c r="C236" t="s">
        <v>292</v>
      </c>
      <c r="D236" t="str">
        <f>VLOOKUP(C236,Trade!A:B,2,0)</f>
        <v>B398D37E-5E0C-4A6E-924F-12E4D245F4C9</v>
      </c>
      <c r="E236" t="s">
        <v>184</v>
      </c>
      <c r="F236" t="str">
        <f>VLOOKUP(E236,Position!A:D,4,0)</f>
        <v>4db6057c-08c8-43ba-8e4c-32676b4338ff</v>
      </c>
      <c r="G236" t="str">
        <f t="shared" si="6"/>
        <v>4db6057c-08c8-43ba-8e4c-32676b4338ff'</v>
      </c>
      <c r="H236" t="s">
        <v>1887</v>
      </c>
      <c r="I236" t="s">
        <v>1882</v>
      </c>
      <c r="J236" t="s">
        <v>1883</v>
      </c>
      <c r="K236" t="str">
        <f t="shared" si="7"/>
        <v>when WorkOrder.LocationID = '1E9F6F46-A23C-4069-93AA-CF51D817DDE3' and WorkOrder.WOTradeID = 'B398D37E-5E0C-4A6E-924F-12E4D245F4C9' then '4db6057c-08c8-43ba-8e4c-32676b4338ff'--نسوز-مجتبی روئینیان-1310</v>
      </c>
    </row>
    <row r="237" spans="1:11">
      <c r="A237" s="30">
        <v>1320</v>
      </c>
      <c r="B237" t="str">
        <f>VLOOKUP(A237,Location!A:B,2,0)</f>
        <v>8CD921AB-163E-4114-9EDC-20C266321758</v>
      </c>
      <c r="C237" t="s">
        <v>292</v>
      </c>
      <c r="D237" t="str">
        <f>VLOOKUP(C237,Trade!A:B,2,0)</f>
        <v>B398D37E-5E0C-4A6E-924F-12E4D245F4C9</v>
      </c>
      <c r="E237" t="s">
        <v>184</v>
      </c>
      <c r="F237" t="str">
        <f>VLOOKUP(E237,Position!A:D,4,0)</f>
        <v>4db6057c-08c8-43ba-8e4c-32676b4338ff</v>
      </c>
      <c r="G237" t="str">
        <f t="shared" si="6"/>
        <v>4db6057c-08c8-43ba-8e4c-32676b4338ff'</v>
      </c>
      <c r="H237" t="s">
        <v>1887</v>
      </c>
      <c r="I237" t="s">
        <v>1882</v>
      </c>
      <c r="J237" t="s">
        <v>1883</v>
      </c>
      <c r="K237" t="str">
        <f t="shared" si="7"/>
        <v>when WorkOrder.LocationID = '8CD921AB-163E-4114-9EDC-20C266321758' and WorkOrder.WOTradeID = 'B398D37E-5E0C-4A6E-924F-12E4D245F4C9' then '4db6057c-08c8-43ba-8e4c-32676b4338ff'--نسوز-مجتبی روئینیان-1320</v>
      </c>
    </row>
    <row r="238" spans="1:11">
      <c r="A238" s="30">
        <v>1330</v>
      </c>
      <c r="B238" t="str">
        <f>VLOOKUP(A238,Location!A:B,2,0)</f>
        <v>CAF6A079-7BB0-4621-81F3-F2038D252483</v>
      </c>
      <c r="C238" t="s">
        <v>292</v>
      </c>
      <c r="D238" t="str">
        <f>VLOOKUP(C238,Trade!A:B,2,0)</f>
        <v>B398D37E-5E0C-4A6E-924F-12E4D245F4C9</v>
      </c>
      <c r="E238" t="s">
        <v>184</v>
      </c>
      <c r="F238" t="str">
        <f>VLOOKUP(E238,Position!A:D,4,0)</f>
        <v>4db6057c-08c8-43ba-8e4c-32676b4338ff</v>
      </c>
      <c r="G238" t="str">
        <f t="shared" si="6"/>
        <v>4db6057c-08c8-43ba-8e4c-32676b4338ff'</v>
      </c>
      <c r="H238" t="s">
        <v>1887</v>
      </c>
      <c r="I238" t="s">
        <v>1882</v>
      </c>
      <c r="J238" t="s">
        <v>1883</v>
      </c>
      <c r="K238" t="str">
        <f t="shared" si="7"/>
        <v>when WorkOrder.LocationID = 'CAF6A079-7BB0-4621-81F3-F2038D252483' and WorkOrder.WOTradeID = 'B398D37E-5E0C-4A6E-924F-12E4D245F4C9' then '4db6057c-08c8-43ba-8e4c-32676b4338ff'--نسوز-مجتبی روئینیان-1330</v>
      </c>
    </row>
    <row r="239" spans="1:11">
      <c r="A239" s="30">
        <v>1340</v>
      </c>
      <c r="B239" t="str">
        <f>VLOOKUP(A239,Location!A:B,2,0)</f>
        <v>BFE48A3F-ACFA-4101-B6DE-DBFB2F87BF3F</v>
      </c>
      <c r="C239" t="s">
        <v>292</v>
      </c>
      <c r="D239" t="str">
        <f>VLOOKUP(C239,Trade!A:B,2,0)</f>
        <v>B398D37E-5E0C-4A6E-924F-12E4D245F4C9</v>
      </c>
      <c r="E239" t="s">
        <v>184</v>
      </c>
      <c r="F239" t="str">
        <f>VLOOKUP(E239,Position!A:D,4,0)</f>
        <v>4db6057c-08c8-43ba-8e4c-32676b4338ff</v>
      </c>
      <c r="G239" t="str">
        <f t="shared" si="6"/>
        <v>4db6057c-08c8-43ba-8e4c-32676b4338ff'</v>
      </c>
      <c r="H239" t="s">
        <v>1887</v>
      </c>
      <c r="I239" t="s">
        <v>1882</v>
      </c>
      <c r="J239" t="s">
        <v>1883</v>
      </c>
      <c r="K239" t="str">
        <f t="shared" si="7"/>
        <v>when WorkOrder.LocationID = 'BFE48A3F-ACFA-4101-B6DE-DBFB2F87BF3F' and WorkOrder.WOTradeID = 'B398D37E-5E0C-4A6E-924F-12E4D245F4C9' then '4db6057c-08c8-43ba-8e4c-32676b4338ff'--نسوز-مجتبی روئینیان-1340</v>
      </c>
    </row>
    <row r="240" spans="1:11">
      <c r="A240" s="30">
        <v>1350</v>
      </c>
      <c r="B240" t="str">
        <f>VLOOKUP(A240,Location!A:B,2,0)</f>
        <v>F7ACDEDF-8DED-4AFD-80E3-3FB2403DE1E2</v>
      </c>
      <c r="C240" t="s">
        <v>292</v>
      </c>
      <c r="D240" t="str">
        <f>VLOOKUP(C240,Trade!A:B,2,0)</f>
        <v>B398D37E-5E0C-4A6E-924F-12E4D245F4C9</v>
      </c>
      <c r="E240" t="s">
        <v>184</v>
      </c>
      <c r="F240" t="str">
        <f>VLOOKUP(E240,Position!A:D,4,0)</f>
        <v>4db6057c-08c8-43ba-8e4c-32676b4338ff</v>
      </c>
      <c r="G240" t="str">
        <f t="shared" si="6"/>
        <v>4db6057c-08c8-43ba-8e4c-32676b4338ff'</v>
      </c>
      <c r="H240" t="s">
        <v>1887</v>
      </c>
      <c r="I240" t="s">
        <v>1882</v>
      </c>
      <c r="J240" t="s">
        <v>1883</v>
      </c>
      <c r="K240" t="str">
        <f t="shared" si="7"/>
        <v>when WorkOrder.LocationID = 'F7ACDEDF-8DED-4AFD-80E3-3FB2403DE1E2' and WorkOrder.WOTradeID = 'B398D37E-5E0C-4A6E-924F-12E4D245F4C9' then '4db6057c-08c8-43ba-8e4c-32676b4338ff'--نسوز-مجتبی روئینیان-1350</v>
      </c>
    </row>
    <row r="241" spans="1:11">
      <c r="A241" s="30">
        <v>1360</v>
      </c>
      <c r="B241" t="str">
        <f>VLOOKUP(A241,Location!A:B,2,0)</f>
        <v>47E08AA5-5698-44FB-A247-EA1493240F3F</v>
      </c>
      <c r="C241" t="s">
        <v>292</v>
      </c>
      <c r="D241" t="str">
        <f>VLOOKUP(C241,Trade!A:B,2,0)</f>
        <v>B398D37E-5E0C-4A6E-924F-12E4D245F4C9</v>
      </c>
      <c r="E241" t="s">
        <v>184</v>
      </c>
      <c r="F241" t="str">
        <f>VLOOKUP(E241,Position!A:D,4,0)</f>
        <v>4db6057c-08c8-43ba-8e4c-32676b4338ff</v>
      </c>
      <c r="G241" t="str">
        <f t="shared" si="6"/>
        <v>4db6057c-08c8-43ba-8e4c-32676b4338ff'</v>
      </c>
      <c r="H241" t="s">
        <v>1887</v>
      </c>
      <c r="I241" t="s">
        <v>1882</v>
      </c>
      <c r="J241" t="s">
        <v>1883</v>
      </c>
      <c r="K241" t="str">
        <f t="shared" si="7"/>
        <v>when WorkOrder.LocationID = '47E08AA5-5698-44FB-A247-EA1493240F3F' and WorkOrder.WOTradeID = 'B398D37E-5E0C-4A6E-924F-12E4D245F4C9' then '4db6057c-08c8-43ba-8e4c-32676b4338ff'--نسوز-مجتبی روئینیان-1360</v>
      </c>
    </row>
    <row r="242" spans="1:11">
      <c r="A242" s="30">
        <v>1370</v>
      </c>
      <c r="B242" t="str">
        <f>VLOOKUP(A242,Location!A:B,2,0)</f>
        <v>4159B87F-3C73-4B93-B883-BBF6317D95A4</v>
      </c>
      <c r="C242" t="s">
        <v>292</v>
      </c>
      <c r="D242" t="str">
        <f>VLOOKUP(C242,Trade!A:B,2,0)</f>
        <v>B398D37E-5E0C-4A6E-924F-12E4D245F4C9</v>
      </c>
      <c r="E242" t="s">
        <v>184</v>
      </c>
      <c r="F242" t="str">
        <f>VLOOKUP(E242,Position!A:D,4,0)</f>
        <v>4db6057c-08c8-43ba-8e4c-32676b4338ff</v>
      </c>
      <c r="G242" t="str">
        <f t="shared" si="6"/>
        <v>4db6057c-08c8-43ba-8e4c-32676b4338ff'</v>
      </c>
      <c r="H242" t="s">
        <v>1887</v>
      </c>
      <c r="I242" t="s">
        <v>1882</v>
      </c>
      <c r="J242" t="s">
        <v>1883</v>
      </c>
      <c r="K242" t="str">
        <f t="shared" si="7"/>
        <v>when WorkOrder.LocationID = '4159B87F-3C73-4B93-B883-BBF6317D95A4' and WorkOrder.WOTradeID = 'B398D37E-5E0C-4A6E-924F-12E4D245F4C9' then '4db6057c-08c8-43ba-8e4c-32676b4338ff'--نسوز-مجتبی روئینیان-1370</v>
      </c>
    </row>
    <row r="243" spans="1:11">
      <c r="A243" s="30">
        <v>1380</v>
      </c>
      <c r="B243" t="str">
        <f>VLOOKUP(A243,Location!A:B,2,0)</f>
        <v>2A9E753C-2D69-4E30-822E-AA833EC603A3</v>
      </c>
      <c r="C243" t="s">
        <v>292</v>
      </c>
      <c r="D243" t="str">
        <f>VLOOKUP(C243,Trade!A:B,2,0)</f>
        <v>B398D37E-5E0C-4A6E-924F-12E4D245F4C9</v>
      </c>
      <c r="E243" t="s">
        <v>184</v>
      </c>
      <c r="F243" t="str">
        <f>VLOOKUP(E243,Position!A:D,4,0)</f>
        <v>4db6057c-08c8-43ba-8e4c-32676b4338ff</v>
      </c>
      <c r="G243" t="str">
        <f t="shared" si="6"/>
        <v>4db6057c-08c8-43ba-8e4c-32676b4338ff'</v>
      </c>
      <c r="H243" t="s">
        <v>1887</v>
      </c>
      <c r="I243" t="s">
        <v>1882</v>
      </c>
      <c r="J243" t="s">
        <v>1883</v>
      </c>
      <c r="K243" t="str">
        <f t="shared" si="7"/>
        <v>when WorkOrder.LocationID = '2A9E753C-2D69-4E30-822E-AA833EC603A3' and WorkOrder.WOTradeID = 'B398D37E-5E0C-4A6E-924F-12E4D245F4C9' then '4db6057c-08c8-43ba-8e4c-32676b4338ff'--نسوز-مجتبی روئینیان-1380</v>
      </c>
    </row>
    <row r="244" spans="1:11">
      <c r="A244" s="30">
        <v>1390</v>
      </c>
      <c r="B244" t="str">
        <f>VLOOKUP(A244,Location!A:B,2,0)</f>
        <v>423CCBA6-628A-434A-AE86-D3A9A9E892CC</v>
      </c>
      <c r="C244" t="s">
        <v>292</v>
      </c>
      <c r="D244" t="str">
        <f>VLOOKUP(C244,Trade!A:B,2,0)</f>
        <v>B398D37E-5E0C-4A6E-924F-12E4D245F4C9</v>
      </c>
      <c r="E244" t="s">
        <v>184</v>
      </c>
      <c r="F244" t="str">
        <f>VLOOKUP(E244,Position!A:D,4,0)</f>
        <v>4db6057c-08c8-43ba-8e4c-32676b4338ff</v>
      </c>
      <c r="G244" t="str">
        <f t="shared" si="6"/>
        <v>4db6057c-08c8-43ba-8e4c-32676b4338ff'</v>
      </c>
      <c r="H244" t="s">
        <v>1887</v>
      </c>
      <c r="I244" t="s">
        <v>1882</v>
      </c>
      <c r="J244" t="s">
        <v>1883</v>
      </c>
      <c r="K244" t="str">
        <f t="shared" si="7"/>
        <v>when WorkOrder.LocationID = '423CCBA6-628A-434A-AE86-D3A9A9E892CC' and WorkOrder.WOTradeID = 'B398D37E-5E0C-4A6E-924F-12E4D245F4C9' then '4db6057c-08c8-43ba-8e4c-32676b4338ff'--نسوز-مجتبی روئینیان-1390</v>
      </c>
    </row>
    <row r="245" spans="1:11">
      <c r="A245" s="30">
        <v>1400</v>
      </c>
      <c r="B245" t="str">
        <f>VLOOKUP(A245,Location!A:B,2,0)</f>
        <v>4ED0FFA8-EA89-4628-A759-2BCC09315D80</v>
      </c>
      <c r="C245" t="s">
        <v>292</v>
      </c>
      <c r="D245" t="str">
        <f>VLOOKUP(C245,Trade!A:B,2,0)</f>
        <v>B398D37E-5E0C-4A6E-924F-12E4D245F4C9</v>
      </c>
      <c r="E245" t="s">
        <v>184</v>
      </c>
      <c r="F245" t="str">
        <f>VLOOKUP(E245,Position!A:D,4,0)</f>
        <v>4db6057c-08c8-43ba-8e4c-32676b4338ff</v>
      </c>
      <c r="G245" t="str">
        <f t="shared" si="6"/>
        <v>4db6057c-08c8-43ba-8e4c-32676b4338ff'</v>
      </c>
      <c r="H245" t="s">
        <v>1887</v>
      </c>
      <c r="I245" t="s">
        <v>1882</v>
      </c>
      <c r="J245" t="s">
        <v>1883</v>
      </c>
      <c r="K245" t="str">
        <f t="shared" si="7"/>
        <v>when WorkOrder.LocationID = '4ED0FFA8-EA89-4628-A759-2BCC09315D80' and WorkOrder.WOTradeID = 'B398D37E-5E0C-4A6E-924F-12E4D245F4C9' then '4db6057c-08c8-43ba-8e4c-32676b4338ff'--نسوز-مجتبی روئینیان-1400</v>
      </c>
    </row>
    <row r="246" spans="1:11">
      <c r="A246" s="30">
        <v>1510</v>
      </c>
      <c r="B246" t="str">
        <f>VLOOKUP(A246,Location!A:B,2,0)</f>
        <v>B81C6F7A-DD9E-4D09-8802-436698DDE371</v>
      </c>
      <c r="C246" t="s">
        <v>292</v>
      </c>
      <c r="D246" t="str">
        <f>VLOOKUP(C246,Trade!A:B,2,0)</f>
        <v>B398D37E-5E0C-4A6E-924F-12E4D245F4C9</v>
      </c>
      <c r="E246" t="s">
        <v>184</v>
      </c>
      <c r="F246" t="str">
        <f>VLOOKUP(E246,Position!A:D,4,0)</f>
        <v>4db6057c-08c8-43ba-8e4c-32676b4338ff</v>
      </c>
      <c r="G246" t="str">
        <f t="shared" si="6"/>
        <v>4db6057c-08c8-43ba-8e4c-32676b4338ff'</v>
      </c>
      <c r="H246" t="s">
        <v>1887</v>
      </c>
      <c r="I246" t="s">
        <v>1882</v>
      </c>
      <c r="J246" t="s">
        <v>1883</v>
      </c>
      <c r="K246" t="str">
        <f t="shared" si="7"/>
        <v>when WorkOrder.LocationID = 'B81C6F7A-DD9E-4D09-8802-436698DDE371' and WorkOrder.WOTradeID = 'B398D37E-5E0C-4A6E-924F-12E4D245F4C9' then '4db6057c-08c8-43ba-8e4c-32676b4338ff'--نسوز-مجتبی روئینیان-1510</v>
      </c>
    </row>
    <row r="247" spans="1:11">
      <c r="A247" s="30">
        <v>1520</v>
      </c>
      <c r="B247" t="str">
        <f>VLOOKUP(A247,Location!A:B,2,0)</f>
        <v>9B5DC389-0B6C-4A1D-8392-C744B9D260BD</v>
      </c>
      <c r="C247" t="s">
        <v>292</v>
      </c>
      <c r="D247" t="str">
        <f>VLOOKUP(C247,Trade!A:B,2,0)</f>
        <v>B398D37E-5E0C-4A6E-924F-12E4D245F4C9</v>
      </c>
      <c r="E247" t="s">
        <v>184</v>
      </c>
      <c r="F247" t="str">
        <f>VLOOKUP(E247,Position!A:D,4,0)</f>
        <v>4db6057c-08c8-43ba-8e4c-32676b4338ff</v>
      </c>
      <c r="G247" t="str">
        <f t="shared" si="6"/>
        <v>4db6057c-08c8-43ba-8e4c-32676b4338ff'</v>
      </c>
      <c r="H247" t="s">
        <v>1887</v>
      </c>
      <c r="I247" t="s">
        <v>1882</v>
      </c>
      <c r="J247" t="s">
        <v>1883</v>
      </c>
      <c r="K247" t="str">
        <f t="shared" si="7"/>
        <v>when WorkOrder.LocationID = '9B5DC389-0B6C-4A1D-8392-C744B9D260BD' and WorkOrder.WOTradeID = 'B398D37E-5E0C-4A6E-924F-12E4D245F4C9' then '4db6057c-08c8-43ba-8e4c-32676b4338ff'--نسوز-مجتبی روئینیان-1520</v>
      </c>
    </row>
    <row r="248" spans="1:11">
      <c r="A248" s="30">
        <v>1530</v>
      </c>
      <c r="B248" t="str">
        <f>VLOOKUP(A248,Location!A:B,2,0)</f>
        <v>F932CAC7-6601-4E74-AAD6-E6BAB077998D</v>
      </c>
      <c r="C248" t="s">
        <v>292</v>
      </c>
      <c r="D248" t="str">
        <f>VLOOKUP(C248,Trade!A:B,2,0)</f>
        <v>B398D37E-5E0C-4A6E-924F-12E4D245F4C9</v>
      </c>
      <c r="E248" t="s">
        <v>184</v>
      </c>
      <c r="F248" t="str">
        <f>VLOOKUP(E248,Position!A:D,4,0)</f>
        <v>4db6057c-08c8-43ba-8e4c-32676b4338ff</v>
      </c>
      <c r="G248" t="str">
        <f t="shared" si="6"/>
        <v>4db6057c-08c8-43ba-8e4c-32676b4338ff'</v>
      </c>
      <c r="H248" t="s">
        <v>1887</v>
      </c>
      <c r="I248" t="s">
        <v>1882</v>
      </c>
      <c r="J248" t="s">
        <v>1883</v>
      </c>
      <c r="K248" t="str">
        <f t="shared" si="7"/>
        <v>when WorkOrder.LocationID = 'F932CAC7-6601-4E74-AAD6-E6BAB077998D' and WorkOrder.WOTradeID = 'B398D37E-5E0C-4A6E-924F-12E4D245F4C9' then '4db6057c-08c8-43ba-8e4c-32676b4338ff'--نسوز-مجتبی روئینیان-1530</v>
      </c>
    </row>
    <row r="249" spans="1:11">
      <c r="A249" s="30">
        <v>1540</v>
      </c>
      <c r="B249" t="str">
        <f>VLOOKUP(A249,Location!A:B,2,0)</f>
        <v>43A47866-AF89-4F36-A556-E9E66FB851E4</v>
      </c>
      <c r="C249" t="s">
        <v>292</v>
      </c>
      <c r="D249" t="str">
        <f>VLOOKUP(C249,Trade!A:B,2,0)</f>
        <v>B398D37E-5E0C-4A6E-924F-12E4D245F4C9</v>
      </c>
      <c r="E249" t="s">
        <v>184</v>
      </c>
      <c r="F249" t="str">
        <f>VLOOKUP(E249,Position!A:D,4,0)</f>
        <v>4db6057c-08c8-43ba-8e4c-32676b4338ff</v>
      </c>
      <c r="G249" t="str">
        <f t="shared" si="6"/>
        <v>4db6057c-08c8-43ba-8e4c-32676b4338ff'</v>
      </c>
      <c r="H249" t="s">
        <v>1887</v>
      </c>
      <c r="I249" t="s">
        <v>1882</v>
      </c>
      <c r="J249" t="s">
        <v>1883</v>
      </c>
      <c r="K249" t="str">
        <f t="shared" si="7"/>
        <v>when WorkOrder.LocationID = '43A47866-AF89-4F36-A556-E9E66FB851E4' and WorkOrder.WOTradeID = 'B398D37E-5E0C-4A6E-924F-12E4D245F4C9' then '4db6057c-08c8-43ba-8e4c-32676b4338ff'--نسوز-مجتبی روئینیان-1540</v>
      </c>
    </row>
    <row r="250" spans="1:11">
      <c r="A250" s="30">
        <v>1550</v>
      </c>
      <c r="B250" t="str">
        <f>VLOOKUP(A250,Location!A:B,2,0)</f>
        <v>9430B095-3A51-4425-B18D-C92279C04144</v>
      </c>
      <c r="C250" t="s">
        <v>292</v>
      </c>
      <c r="D250" t="str">
        <f>VLOOKUP(C250,Trade!A:B,2,0)</f>
        <v>B398D37E-5E0C-4A6E-924F-12E4D245F4C9</v>
      </c>
      <c r="E250" t="s">
        <v>184</v>
      </c>
      <c r="F250" t="str">
        <f>VLOOKUP(E250,Position!A:D,4,0)</f>
        <v>4db6057c-08c8-43ba-8e4c-32676b4338ff</v>
      </c>
      <c r="G250" t="str">
        <f t="shared" si="6"/>
        <v>4db6057c-08c8-43ba-8e4c-32676b4338ff'</v>
      </c>
      <c r="H250" t="s">
        <v>1887</v>
      </c>
      <c r="I250" t="s">
        <v>1882</v>
      </c>
      <c r="J250" t="s">
        <v>1883</v>
      </c>
      <c r="K250" t="str">
        <f t="shared" si="7"/>
        <v>when WorkOrder.LocationID = '9430B095-3A51-4425-B18D-C92279C04144' and WorkOrder.WOTradeID = 'B398D37E-5E0C-4A6E-924F-12E4D245F4C9' then '4db6057c-08c8-43ba-8e4c-32676b4338ff'--نسوز-مجتبی روئینیان-1550</v>
      </c>
    </row>
    <row r="251" spans="1:11">
      <c r="A251" s="30">
        <v>1560</v>
      </c>
      <c r="B251" t="str">
        <f>VLOOKUP(A251,Location!A:B,2,0)</f>
        <v>17549D17-F107-4DA1-96D4-8E9A4C6678FA</v>
      </c>
      <c r="C251" t="s">
        <v>292</v>
      </c>
      <c r="D251" t="str">
        <f>VLOOKUP(C251,Trade!A:B,2,0)</f>
        <v>B398D37E-5E0C-4A6E-924F-12E4D245F4C9</v>
      </c>
      <c r="E251" t="s">
        <v>184</v>
      </c>
      <c r="F251" t="str">
        <f>VLOOKUP(E251,Position!A:D,4,0)</f>
        <v>4db6057c-08c8-43ba-8e4c-32676b4338ff</v>
      </c>
      <c r="G251" t="str">
        <f t="shared" si="6"/>
        <v>4db6057c-08c8-43ba-8e4c-32676b4338ff'</v>
      </c>
      <c r="H251" t="s">
        <v>1887</v>
      </c>
      <c r="I251" t="s">
        <v>1882</v>
      </c>
      <c r="J251" t="s">
        <v>1883</v>
      </c>
      <c r="K251" t="str">
        <f t="shared" si="7"/>
        <v>when WorkOrder.LocationID = '17549D17-F107-4DA1-96D4-8E9A4C6678FA' and WorkOrder.WOTradeID = 'B398D37E-5E0C-4A6E-924F-12E4D245F4C9' then '4db6057c-08c8-43ba-8e4c-32676b4338ff'--نسوز-مجتبی روئینیان-1560</v>
      </c>
    </row>
    <row r="252" spans="1:11">
      <c r="A252" s="30">
        <v>1570</v>
      </c>
      <c r="B252" t="str">
        <f>VLOOKUP(A252,Location!A:B,2,0)</f>
        <v>72EF22CB-EC15-4D2B-B1C5-F81004B71E38</v>
      </c>
      <c r="C252" t="s">
        <v>292</v>
      </c>
      <c r="D252" t="str">
        <f>VLOOKUP(C252,Trade!A:B,2,0)</f>
        <v>B398D37E-5E0C-4A6E-924F-12E4D245F4C9</v>
      </c>
      <c r="E252" t="s">
        <v>184</v>
      </c>
      <c r="F252" t="str">
        <f>VLOOKUP(E252,Position!A:D,4,0)</f>
        <v>4db6057c-08c8-43ba-8e4c-32676b4338ff</v>
      </c>
      <c r="G252" t="str">
        <f t="shared" si="6"/>
        <v>4db6057c-08c8-43ba-8e4c-32676b4338ff'</v>
      </c>
      <c r="H252" t="s">
        <v>1887</v>
      </c>
      <c r="I252" t="s">
        <v>1882</v>
      </c>
      <c r="J252" t="s">
        <v>1883</v>
      </c>
      <c r="K252" t="str">
        <f t="shared" si="7"/>
        <v>when WorkOrder.LocationID = '72EF22CB-EC15-4D2B-B1C5-F81004B71E38' and WorkOrder.WOTradeID = 'B398D37E-5E0C-4A6E-924F-12E4D245F4C9' then '4db6057c-08c8-43ba-8e4c-32676b4338ff'--نسوز-مجتبی روئینیان-1570</v>
      </c>
    </row>
    <row r="253" spans="1:11">
      <c r="A253" s="30">
        <v>1580</v>
      </c>
      <c r="B253" t="str">
        <f>VLOOKUP(A253,Location!A:B,2,0)</f>
        <v>CF39999C-C46D-41A7-B481-DD0DEB10D1D9</v>
      </c>
      <c r="C253" t="s">
        <v>292</v>
      </c>
      <c r="D253" t="str">
        <f>VLOOKUP(C253,Trade!A:B,2,0)</f>
        <v>B398D37E-5E0C-4A6E-924F-12E4D245F4C9</v>
      </c>
      <c r="E253" t="s">
        <v>184</v>
      </c>
      <c r="F253" t="str">
        <f>VLOOKUP(E253,Position!A:D,4,0)</f>
        <v>4db6057c-08c8-43ba-8e4c-32676b4338ff</v>
      </c>
      <c r="G253" t="str">
        <f t="shared" si="6"/>
        <v>4db6057c-08c8-43ba-8e4c-32676b4338ff'</v>
      </c>
      <c r="H253" t="s">
        <v>1887</v>
      </c>
      <c r="I253" t="s">
        <v>1882</v>
      </c>
      <c r="J253" t="s">
        <v>1883</v>
      </c>
      <c r="K253" t="str">
        <f t="shared" si="7"/>
        <v>when WorkOrder.LocationID = 'CF39999C-C46D-41A7-B481-DD0DEB10D1D9' and WorkOrder.WOTradeID = 'B398D37E-5E0C-4A6E-924F-12E4D245F4C9' then '4db6057c-08c8-43ba-8e4c-32676b4338ff'--نسوز-مجتبی روئینیان-1580</v>
      </c>
    </row>
    <row r="254" spans="1:11">
      <c r="A254" s="30">
        <v>1590</v>
      </c>
      <c r="B254" t="str">
        <f>VLOOKUP(A254,Location!A:B,2,0)</f>
        <v>08DF7C1A-860E-4E22-A39E-840ECC160427</v>
      </c>
      <c r="C254" t="s">
        <v>292</v>
      </c>
      <c r="D254" t="str">
        <f>VLOOKUP(C254,Trade!A:B,2,0)</f>
        <v>B398D37E-5E0C-4A6E-924F-12E4D245F4C9</v>
      </c>
      <c r="E254" t="s">
        <v>184</v>
      </c>
      <c r="F254" t="str">
        <f>VLOOKUP(E254,Position!A:D,4,0)</f>
        <v>4db6057c-08c8-43ba-8e4c-32676b4338ff</v>
      </c>
      <c r="G254" t="str">
        <f t="shared" si="6"/>
        <v>4db6057c-08c8-43ba-8e4c-32676b4338ff'</v>
      </c>
      <c r="H254" t="s">
        <v>1887</v>
      </c>
      <c r="I254" t="s">
        <v>1882</v>
      </c>
      <c r="J254" t="s">
        <v>1883</v>
      </c>
      <c r="K254" t="str">
        <f t="shared" si="7"/>
        <v>when WorkOrder.LocationID = '08DF7C1A-860E-4E22-A39E-840ECC160427' and WorkOrder.WOTradeID = 'B398D37E-5E0C-4A6E-924F-12E4D245F4C9' then '4db6057c-08c8-43ba-8e4c-32676b4338ff'--نسوز-مجتبی روئینیان-1590</v>
      </c>
    </row>
    <row r="255" spans="1:11">
      <c r="A255" t="s">
        <v>30</v>
      </c>
      <c r="B255" t="str">
        <f>VLOOKUP(A255,Location!A:B,2,0)</f>
        <v>FECCAACA-8E9C-4A38-B948-57C5535A2D98</v>
      </c>
      <c r="C255" t="s">
        <v>292</v>
      </c>
      <c r="D255" t="str">
        <f>VLOOKUP(C255,Trade!A:B,2,0)</f>
        <v>B398D37E-5E0C-4A6E-924F-12E4D245F4C9</v>
      </c>
      <c r="E255" t="s">
        <v>184</v>
      </c>
      <c r="F255" t="str">
        <f>VLOOKUP(E255,Position!A:D,4,0)</f>
        <v>4db6057c-08c8-43ba-8e4c-32676b4338ff</v>
      </c>
      <c r="G255" t="str">
        <f t="shared" si="6"/>
        <v>4db6057c-08c8-43ba-8e4c-32676b4338ff'</v>
      </c>
      <c r="H255" t="s">
        <v>1887</v>
      </c>
      <c r="I255" t="s">
        <v>1882</v>
      </c>
      <c r="J255" t="s">
        <v>1883</v>
      </c>
      <c r="K255" t="str">
        <f t="shared" si="7"/>
        <v>when WorkOrder.LocationID = 'FECCAACA-8E9C-4A38-B948-57C5535A2D98' and WorkOrder.WOTradeID = 'B398D37E-5E0C-4A6E-924F-12E4D245F4C9' then '4db6057c-08c8-43ba-8e4c-32676b4338ff'--نسوز-مجتبی روئینیان-ER00</v>
      </c>
    </row>
    <row r="256" spans="1:11">
      <c r="A256" t="s">
        <v>32</v>
      </c>
      <c r="B256" t="str">
        <f>VLOOKUP(A256,Location!A:B,2,0)</f>
        <v>B9CCEA84-59A2-408E-B41F-E838CC856555</v>
      </c>
      <c r="C256" t="s">
        <v>292</v>
      </c>
      <c r="D256" t="str">
        <f>VLOOKUP(C256,Trade!A:B,2,0)</f>
        <v>B398D37E-5E0C-4A6E-924F-12E4D245F4C9</v>
      </c>
      <c r="E256" t="s">
        <v>184</v>
      </c>
      <c r="F256" t="str">
        <f>VLOOKUP(E256,Position!A:D,4,0)</f>
        <v>4db6057c-08c8-43ba-8e4c-32676b4338ff</v>
      </c>
      <c r="G256" t="str">
        <f t="shared" si="6"/>
        <v>4db6057c-08c8-43ba-8e4c-32676b4338ff'</v>
      </c>
      <c r="H256" t="s">
        <v>1887</v>
      </c>
      <c r="I256" t="s">
        <v>1882</v>
      </c>
      <c r="J256" t="s">
        <v>1883</v>
      </c>
      <c r="K256" t="str">
        <f t="shared" si="7"/>
        <v>when WorkOrder.LocationID = 'B9CCEA84-59A2-408E-B41F-E838CC856555' and WorkOrder.WOTradeID = 'B398D37E-5E0C-4A6E-924F-12E4D245F4C9' then '4db6057c-08c8-43ba-8e4c-32676b4338ff'--نسوز-مجتبی روئینیان-ER01</v>
      </c>
    </row>
    <row r="257" spans="1:11">
      <c r="A257" t="s">
        <v>34</v>
      </c>
      <c r="B257" t="str">
        <f>VLOOKUP(A257,Location!A:B,2,0)</f>
        <v>1A8BD5C4-1346-4682-AA7A-58ACC8BA7CA2</v>
      </c>
      <c r="C257" t="s">
        <v>292</v>
      </c>
      <c r="D257" t="str">
        <f>VLOOKUP(C257,Trade!A:B,2,0)</f>
        <v>B398D37E-5E0C-4A6E-924F-12E4D245F4C9</v>
      </c>
      <c r="E257" t="s">
        <v>184</v>
      </c>
      <c r="F257" t="str">
        <f>VLOOKUP(E257,Position!A:D,4,0)</f>
        <v>4db6057c-08c8-43ba-8e4c-32676b4338ff</v>
      </c>
      <c r="G257" t="str">
        <f t="shared" si="6"/>
        <v>4db6057c-08c8-43ba-8e4c-32676b4338ff'</v>
      </c>
      <c r="H257" t="s">
        <v>1887</v>
      </c>
      <c r="I257" t="s">
        <v>1882</v>
      </c>
      <c r="J257" t="s">
        <v>1883</v>
      </c>
      <c r="K257" t="str">
        <f t="shared" si="7"/>
        <v>when WorkOrder.LocationID = '1A8BD5C4-1346-4682-AA7A-58ACC8BA7CA2' and WorkOrder.WOTradeID = 'B398D37E-5E0C-4A6E-924F-12E4D245F4C9' then '4db6057c-08c8-43ba-8e4c-32676b4338ff'--نسوز-مجتبی روئینیان-ER02</v>
      </c>
    </row>
    <row r="258" spans="1:11">
      <c r="A258" t="s">
        <v>36</v>
      </c>
      <c r="B258" t="str">
        <f>VLOOKUP(A258,Location!A:B,2,0)</f>
        <v>AE631D4F-B1A6-4706-B231-B91D1A139A5C</v>
      </c>
      <c r="C258" t="s">
        <v>292</v>
      </c>
      <c r="D258" t="str">
        <f>VLOOKUP(C258,Trade!A:B,2,0)</f>
        <v>B398D37E-5E0C-4A6E-924F-12E4D245F4C9</v>
      </c>
      <c r="E258" t="s">
        <v>184</v>
      </c>
      <c r="F258" t="str">
        <f>VLOOKUP(E258,Position!A:D,4,0)</f>
        <v>4db6057c-08c8-43ba-8e4c-32676b4338ff</v>
      </c>
      <c r="G258" t="str">
        <f t="shared" si="6"/>
        <v>4db6057c-08c8-43ba-8e4c-32676b4338ff'</v>
      </c>
      <c r="H258" t="s">
        <v>1887</v>
      </c>
      <c r="I258" t="s">
        <v>1882</v>
      </c>
      <c r="J258" t="s">
        <v>1883</v>
      </c>
      <c r="K258" t="str">
        <f t="shared" si="7"/>
        <v>when WorkOrder.LocationID = 'AE631D4F-B1A6-4706-B231-B91D1A139A5C' and WorkOrder.WOTradeID = 'B398D37E-5E0C-4A6E-924F-12E4D245F4C9' then '4db6057c-08c8-43ba-8e4c-32676b4338ff'--نسوز-مجتبی روئینیان-ER03</v>
      </c>
    </row>
    <row r="259" spans="1:11">
      <c r="A259" t="s">
        <v>105</v>
      </c>
      <c r="B259" t="str">
        <f>VLOOKUP(A259,Location!A:B,2,0)</f>
        <v>A232B815-07DA-4691-88AB-8222F17E70D3</v>
      </c>
      <c r="C259" t="s">
        <v>292</v>
      </c>
      <c r="D259" t="str">
        <f>VLOOKUP(C259,Trade!A:B,2,0)</f>
        <v>B398D37E-5E0C-4A6E-924F-12E4D245F4C9</v>
      </c>
      <c r="E259" t="s">
        <v>184</v>
      </c>
      <c r="F259" t="str">
        <f>VLOOKUP(E259,Position!A:D,4,0)</f>
        <v>4db6057c-08c8-43ba-8e4c-32676b4338ff</v>
      </c>
      <c r="G259" t="str">
        <f t="shared" ref="G259:G322" si="8">F259&amp;"'"</f>
        <v>4db6057c-08c8-43ba-8e4c-32676b4338ff'</v>
      </c>
      <c r="H259" t="s">
        <v>1887</v>
      </c>
      <c r="I259" t="s">
        <v>1882</v>
      </c>
      <c r="J259" t="s">
        <v>1883</v>
      </c>
      <c r="K259" t="str">
        <f t="shared" ref="K259:K322" si="9">H259&amp;""&amp;B259&amp;""&amp;I259&amp;""&amp;D259&amp;""&amp;J259&amp;""&amp;G259&amp;"--"&amp;C259&amp;"-"&amp;E259&amp;"-"&amp;A259</f>
        <v>when WorkOrder.LocationID = 'A232B815-07DA-4691-88AB-8222F17E70D3' and WorkOrder.WOTradeID = 'B398D37E-5E0C-4A6E-924F-12E4D245F4C9' then '4db6057c-08c8-43ba-8e4c-32676b4338ff'--نسوز-مجتبی روئینیان-ER04</v>
      </c>
    </row>
    <row r="260" spans="1:11">
      <c r="A260" t="s">
        <v>107</v>
      </c>
      <c r="B260" t="str">
        <f>VLOOKUP(A260,Location!A:B,2,0)</f>
        <v>FC0754F0-AE73-47A4-8A2B-66C478FFEDD6</v>
      </c>
      <c r="C260" t="s">
        <v>292</v>
      </c>
      <c r="D260" t="str">
        <f>VLOOKUP(C260,Trade!A:B,2,0)</f>
        <v>B398D37E-5E0C-4A6E-924F-12E4D245F4C9</v>
      </c>
      <c r="E260" t="s">
        <v>184</v>
      </c>
      <c r="F260" t="str">
        <f>VLOOKUP(E260,Position!A:D,4,0)</f>
        <v>4db6057c-08c8-43ba-8e4c-32676b4338ff</v>
      </c>
      <c r="G260" t="str">
        <f t="shared" si="8"/>
        <v>4db6057c-08c8-43ba-8e4c-32676b4338ff'</v>
      </c>
      <c r="H260" t="s">
        <v>1887</v>
      </c>
      <c r="I260" t="s">
        <v>1882</v>
      </c>
      <c r="J260" t="s">
        <v>1883</v>
      </c>
      <c r="K260" t="str">
        <f t="shared" si="9"/>
        <v>when WorkOrder.LocationID = 'FC0754F0-AE73-47A4-8A2B-66C478FFEDD6' and WorkOrder.WOTradeID = 'B398D37E-5E0C-4A6E-924F-12E4D245F4C9' then '4db6057c-08c8-43ba-8e4c-32676b4338ff'--نسوز-مجتبی روئینیان-ER31</v>
      </c>
    </row>
    <row r="261" spans="1:11">
      <c r="A261" t="s">
        <v>38</v>
      </c>
      <c r="B261" t="str">
        <f>VLOOKUP(A261,Location!A:B,2,0)</f>
        <v>2B7239C6-B959-4FFE-BF92-F9310D350FFD</v>
      </c>
      <c r="C261" t="s">
        <v>292</v>
      </c>
      <c r="D261" t="str">
        <f>VLOOKUP(C261,Trade!A:B,2,0)</f>
        <v>B398D37E-5E0C-4A6E-924F-12E4D245F4C9</v>
      </c>
      <c r="E261" t="s">
        <v>184</v>
      </c>
      <c r="F261" t="str">
        <f>VLOOKUP(E261,Position!A:D,4,0)</f>
        <v>4db6057c-08c8-43ba-8e4c-32676b4338ff</v>
      </c>
      <c r="G261" t="str">
        <f t="shared" si="8"/>
        <v>4db6057c-08c8-43ba-8e4c-32676b4338ff'</v>
      </c>
      <c r="H261" t="s">
        <v>1887</v>
      </c>
      <c r="I261" t="s">
        <v>1882</v>
      </c>
      <c r="J261" t="s">
        <v>1883</v>
      </c>
      <c r="K261" t="str">
        <f t="shared" si="9"/>
        <v>when WorkOrder.LocationID = '2B7239C6-B959-4FFE-BF92-F9310D350FFD' and WorkOrder.WOTradeID = 'B398D37E-5E0C-4A6E-924F-12E4D245F4C9' then '4db6057c-08c8-43ba-8e4c-32676b4338ff'--نسوز-مجتبی روئینیان-ECCR</v>
      </c>
    </row>
    <row r="262" spans="1:11">
      <c r="A262" t="s">
        <v>109</v>
      </c>
      <c r="B262" t="str">
        <f>VLOOKUP(A262,Location!A:B,2,0)</f>
        <v>F63D37DD-6ADD-4AA3-AC46-60E485B5CD84</v>
      </c>
      <c r="C262" t="s">
        <v>292</v>
      </c>
      <c r="D262" t="str">
        <f>VLOOKUP(C262,Trade!A:B,2,0)</f>
        <v>B398D37E-5E0C-4A6E-924F-12E4D245F4C9</v>
      </c>
      <c r="E262" t="s">
        <v>184</v>
      </c>
      <c r="F262" t="str">
        <f>VLOOKUP(E262,Position!A:D,4,0)</f>
        <v>4db6057c-08c8-43ba-8e4c-32676b4338ff</v>
      </c>
      <c r="G262" t="str">
        <f t="shared" si="8"/>
        <v>4db6057c-08c8-43ba-8e4c-32676b4338ff'</v>
      </c>
      <c r="H262" t="s">
        <v>1887</v>
      </c>
      <c r="I262" t="s">
        <v>1882</v>
      </c>
      <c r="J262" t="s">
        <v>1883</v>
      </c>
      <c r="K262" t="str">
        <f t="shared" si="9"/>
        <v>when WorkOrder.LocationID = 'F63D37DD-6ADD-4AA3-AC46-60E485B5CD84' and WorkOrder.WOTradeID = 'B398D37E-5E0C-4A6E-924F-12E4D245F4C9' then '4db6057c-08c8-43ba-8e4c-32676b4338ff'--نسوز-مجتبی روئینیان-C200</v>
      </c>
    </row>
    <row r="263" spans="1:11">
      <c r="A263" t="s">
        <v>111</v>
      </c>
      <c r="B263" t="str">
        <f>VLOOKUP(A263,Location!A:B,2,0)</f>
        <v>67113F95-7688-4D77-BAE4-8509BCFC4888</v>
      </c>
      <c r="C263" t="s">
        <v>292</v>
      </c>
      <c r="D263" t="str">
        <f>VLOOKUP(C263,Trade!A:B,2,0)</f>
        <v>B398D37E-5E0C-4A6E-924F-12E4D245F4C9</v>
      </c>
      <c r="E263" t="s">
        <v>184</v>
      </c>
      <c r="F263" t="str">
        <f>VLOOKUP(E263,Position!A:D,4,0)</f>
        <v>4db6057c-08c8-43ba-8e4c-32676b4338ff</v>
      </c>
      <c r="G263" t="str">
        <f t="shared" si="8"/>
        <v>4db6057c-08c8-43ba-8e4c-32676b4338ff'</v>
      </c>
      <c r="H263" t="s">
        <v>1887</v>
      </c>
      <c r="I263" t="s">
        <v>1882</v>
      </c>
      <c r="J263" t="s">
        <v>1883</v>
      </c>
      <c r="K263" t="str">
        <f t="shared" si="9"/>
        <v>when WorkOrder.LocationID = '67113F95-7688-4D77-BAE4-8509BCFC4888' and WorkOrder.WOTradeID = 'B398D37E-5E0C-4A6E-924F-12E4D245F4C9' then '4db6057c-08c8-43ba-8e4c-32676b4338ff'--نسوز-مجتبی روئینیان-C310</v>
      </c>
    </row>
    <row r="264" spans="1:11">
      <c r="A264" t="s">
        <v>113</v>
      </c>
      <c r="B264" t="str">
        <f>VLOOKUP(A264,Location!A:B,2,0)</f>
        <v>67E9ED6A-1059-43DA-84AD-C25BB58B7C4D</v>
      </c>
      <c r="C264" t="s">
        <v>292</v>
      </c>
      <c r="D264" t="str">
        <f>VLOOKUP(C264,Trade!A:B,2,0)</f>
        <v>B398D37E-5E0C-4A6E-924F-12E4D245F4C9</v>
      </c>
      <c r="E264" t="s">
        <v>184</v>
      </c>
      <c r="F264" t="str">
        <f>VLOOKUP(E264,Position!A:D,4,0)</f>
        <v>4db6057c-08c8-43ba-8e4c-32676b4338ff</v>
      </c>
      <c r="G264" t="str">
        <f t="shared" si="8"/>
        <v>4db6057c-08c8-43ba-8e4c-32676b4338ff'</v>
      </c>
      <c r="H264" t="s">
        <v>1887</v>
      </c>
      <c r="I264" t="s">
        <v>1882</v>
      </c>
      <c r="J264" t="s">
        <v>1883</v>
      </c>
      <c r="K264" t="str">
        <f t="shared" si="9"/>
        <v>when WorkOrder.LocationID = '67E9ED6A-1059-43DA-84AD-C25BB58B7C4D' and WorkOrder.WOTradeID = 'B398D37E-5E0C-4A6E-924F-12E4D245F4C9' then '4db6057c-08c8-43ba-8e4c-32676b4338ff'--نسوز-مجتبی روئینیان-C320</v>
      </c>
    </row>
    <row r="265" spans="1:11">
      <c r="A265" t="s">
        <v>115</v>
      </c>
      <c r="B265" t="str">
        <f>VLOOKUP(A265,Location!A:B,2,0)</f>
        <v>48C3EB25-7DA9-46C3-AD69-E10BABC5C7FF</v>
      </c>
      <c r="C265" t="s">
        <v>292</v>
      </c>
      <c r="D265" t="str">
        <f>VLOOKUP(C265,Trade!A:B,2,0)</f>
        <v>B398D37E-5E0C-4A6E-924F-12E4D245F4C9</v>
      </c>
      <c r="E265" t="s">
        <v>184</v>
      </c>
      <c r="F265" t="str">
        <f>VLOOKUP(E265,Position!A:D,4,0)</f>
        <v>4db6057c-08c8-43ba-8e4c-32676b4338ff</v>
      </c>
      <c r="G265" t="str">
        <f t="shared" si="8"/>
        <v>4db6057c-08c8-43ba-8e4c-32676b4338ff'</v>
      </c>
      <c r="H265" t="s">
        <v>1887</v>
      </c>
      <c r="I265" t="s">
        <v>1882</v>
      </c>
      <c r="J265" t="s">
        <v>1883</v>
      </c>
      <c r="K265" t="str">
        <f t="shared" si="9"/>
        <v>when WorkOrder.LocationID = '48C3EB25-7DA9-46C3-AD69-E10BABC5C7FF' and WorkOrder.WOTradeID = 'B398D37E-5E0C-4A6E-924F-12E4D245F4C9' then '4db6057c-08c8-43ba-8e4c-32676b4338ff'--نسوز-مجتبی روئینیان-C330</v>
      </c>
    </row>
    <row r="266" spans="1:11">
      <c r="A266" t="s">
        <v>117</v>
      </c>
      <c r="B266" t="str">
        <f>VLOOKUP(A266,Location!A:B,2,0)</f>
        <v>67A4C0D7-B67D-43F6-973E-89BC366F7A63</v>
      </c>
      <c r="C266" t="s">
        <v>292</v>
      </c>
      <c r="D266" t="str">
        <f>VLOOKUP(C266,Trade!A:B,2,0)</f>
        <v>B398D37E-5E0C-4A6E-924F-12E4D245F4C9</v>
      </c>
      <c r="E266" t="s">
        <v>184</v>
      </c>
      <c r="F266" t="str">
        <f>VLOOKUP(E266,Position!A:D,4,0)</f>
        <v>4db6057c-08c8-43ba-8e4c-32676b4338ff</v>
      </c>
      <c r="G266" t="str">
        <f t="shared" si="8"/>
        <v>4db6057c-08c8-43ba-8e4c-32676b4338ff'</v>
      </c>
      <c r="H266" t="s">
        <v>1887</v>
      </c>
      <c r="I266" t="s">
        <v>1882</v>
      </c>
      <c r="J266" t="s">
        <v>1883</v>
      </c>
      <c r="K266" t="str">
        <f t="shared" si="9"/>
        <v>when WorkOrder.LocationID = '67A4C0D7-B67D-43F6-973E-89BC366F7A63' and WorkOrder.WOTradeID = 'B398D37E-5E0C-4A6E-924F-12E4D245F4C9' then '4db6057c-08c8-43ba-8e4c-32676b4338ff'--نسوز-مجتبی روئینیان-C340</v>
      </c>
    </row>
    <row r="267" spans="1:11">
      <c r="A267" t="s">
        <v>119</v>
      </c>
      <c r="B267" t="str">
        <f>VLOOKUP(A267,Location!A:B,2,0)</f>
        <v>104DED5F-5E5F-42D8-B245-D2C02DF2638B</v>
      </c>
      <c r="C267" t="s">
        <v>292</v>
      </c>
      <c r="D267" t="str">
        <f>VLOOKUP(C267,Trade!A:B,2,0)</f>
        <v>B398D37E-5E0C-4A6E-924F-12E4D245F4C9</v>
      </c>
      <c r="E267" t="s">
        <v>184</v>
      </c>
      <c r="F267" t="str">
        <f>VLOOKUP(E267,Position!A:D,4,0)</f>
        <v>4db6057c-08c8-43ba-8e4c-32676b4338ff</v>
      </c>
      <c r="G267" t="str">
        <f t="shared" si="8"/>
        <v>4db6057c-08c8-43ba-8e4c-32676b4338ff'</v>
      </c>
      <c r="H267" t="s">
        <v>1887</v>
      </c>
      <c r="I267" t="s">
        <v>1882</v>
      </c>
      <c r="J267" t="s">
        <v>1883</v>
      </c>
      <c r="K267" t="str">
        <f t="shared" si="9"/>
        <v>when WorkOrder.LocationID = '104DED5F-5E5F-42D8-B245-D2C02DF2638B' and WorkOrder.WOTradeID = 'B398D37E-5E0C-4A6E-924F-12E4D245F4C9' then '4db6057c-08c8-43ba-8e4c-32676b4338ff'--نسوز-مجتبی روئینیان-C350</v>
      </c>
    </row>
    <row r="268" spans="1:11">
      <c r="A268" t="s">
        <v>121</v>
      </c>
      <c r="B268" t="str">
        <f>VLOOKUP(A268,Location!A:B,2,0)</f>
        <v>8241CE68-8B46-456B-B01D-0577E248B632</v>
      </c>
      <c r="C268" t="s">
        <v>292</v>
      </c>
      <c r="D268" t="str">
        <f>VLOOKUP(C268,Trade!A:B,2,0)</f>
        <v>B398D37E-5E0C-4A6E-924F-12E4D245F4C9</v>
      </c>
      <c r="E268" t="s">
        <v>184</v>
      </c>
      <c r="F268" t="str">
        <f>VLOOKUP(E268,Position!A:D,4,0)</f>
        <v>4db6057c-08c8-43ba-8e4c-32676b4338ff</v>
      </c>
      <c r="G268" t="str">
        <f t="shared" si="8"/>
        <v>4db6057c-08c8-43ba-8e4c-32676b4338ff'</v>
      </c>
      <c r="H268" t="s">
        <v>1887</v>
      </c>
      <c r="I268" t="s">
        <v>1882</v>
      </c>
      <c r="J268" t="s">
        <v>1883</v>
      </c>
      <c r="K268" t="str">
        <f t="shared" si="9"/>
        <v>when WorkOrder.LocationID = '8241CE68-8B46-456B-B01D-0577E248B632' and WorkOrder.WOTradeID = 'B398D37E-5E0C-4A6E-924F-12E4D245F4C9' then '4db6057c-08c8-43ba-8e4c-32676b4338ff'--نسوز-مجتبی روئینیان-C360</v>
      </c>
    </row>
    <row r="269" spans="1:11">
      <c r="A269" t="s">
        <v>123</v>
      </c>
      <c r="B269" t="str">
        <f>VLOOKUP(A269,Location!A:B,2,0)</f>
        <v>9C4B8433-126E-430A-954E-9D715722F7E8</v>
      </c>
      <c r="C269" t="s">
        <v>292</v>
      </c>
      <c r="D269" t="str">
        <f>VLOOKUP(C269,Trade!A:B,2,0)</f>
        <v>B398D37E-5E0C-4A6E-924F-12E4D245F4C9</v>
      </c>
      <c r="E269" t="s">
        <v>184</v>
      </c>
      <c r="F269" t="str">
        <f>VLOOKUP(E269,Position!A:D,4,0)</f>
        <v>4db6057c-08c8-43ba-8e4c-32676b4338ff</v>
      </c>
      <c r="G269" t="str">
        <f t="shared" si="8"/>
        <v>4db6057c-08c8-43ba-8e4c-32676b4338ff'</v>
      </c>
      <c r="H269" t="s">
        <v>1887</v>
      </c>
      <c r="I269" t="s">
        <v>1882</v>
      </c>
      <c r="J269" t="s">
        <v>1883</v>
      </c>
      <c r="K269" t="str">
        <f t="shared" si="9"/>
        <v>when WorkOrder.LocationID = '9C4B8433-126E-430A-954E-9D715722F7E8' and WorkOrder.WOTradeID = 'B398D37E-5E0C-4A6E-924F-12E4D245F4C9' then '4db6057c-08c8-43ba-8e4c-32676b4338ff'--نسوز-مجتبی روئینیان-C370</v>
      </c>
    </row>
    <row r="270" spans="1:11">
      <c r="A270" t="s">
        <v>125</v>
      </c>
      <c r="B270" t="str">
        <f>VLOOKUP(A270,Location!A:B,2,0)</f>
        <v>C9576DD9-9AEF-4143-AE24-FCDA678D523E</v>
      </c>
      <c r="C270" t="s">
        <v>292</v>
      </c>
      <c r="D270" t="str">
        <f>VLOOKUP(C270,Trade!A:B,2,0)</f>
        <v>B398D37E-5E0C-4A6E-924F-12E4D245F4C9</v>
      </c>
      <c r="E270" t="s">
        <v>184</v>
      </c>
      <c r="F270" t="str">
        <f>VLOOKUP(E270,Position!A:D,4,0)</f>
        <v>4db6057c-08c8-43ba-8e4c-32676b4338ff</v>
      </c>
      <c r="G270" t="str">
        <f t="shared" si="8"/>
        <v>4db6057c-08c8-43ba-8e4c-32676b4338ff'</v>
      </c>
      <c r="H270" t="s">
        <v>1887</v>
      </c>
      <c r="I270" t="s">
        <v>1882</v>
      </c>
      <c r="J270" t="s">
        <v>1883</v>
      </c>
      <c r="K270" t="str">
        <f t="shared" si="9"/>
        <v>when WorkOrder.LocationID = 'C9576DD9-9AEF-4143-AE24-FCDA678D523E' and WorkOrder.WOTradeID = 'B398D37E-5E0C-4A6E-924F-12E4D245F4C9' then '4db6057c-08c8-43ba-8e4c-32676b4338ff'--نسوز-مجتبی روئینیان-C380</v>
      </c>
    </row>
    <row r="271" spans="1:11">
      <c r="A271" t="s">
        <v>127</v>
      </c>
      <c r="B271" t="str">
        <f>VLOOKUP(A271,Location!A:B,2,0)</f>
        <v>A138D4CE-C0C5-4FCF-8A9B-ED2F85634938</v>
      </c>
      <c r="C271" t="s">
        <v>292</v>
      </c>
      <c r="D271" t="str">
        <f>VLOOKUP(C271,Trade!A:B,2,0)</f>
        <v>B398D37E-5E0C-4A6E-924F-12E4D245F4C9</v>
      </c>
      <c r="E271" t="s">
        <v>184</v>
      </c>
      <c r="F271" t="str">
        <f>VLOOKUP(E271,Position!A:D,4,0)</f>
        <v>4db6057c-08c8-43ba-8e4c-32676b4338ff</v>
      </c>
      <c r="G271" t="str">
        <f t="shared" si="8"/>
        <v>4db6057c-08c8-43ba-8e4c-32676b4338ff'</v>
      </c>
      <c r="H271" t="s">
        <v>1887</v>
      </c>
      <c r="I271" t="s">
        <v>1882</v>
      </c>
      <c r="J271" t="s">
        <v>1883</v>
      </c>
      <c r="K271" t="str">
        <f t="shared" si="9"/>
        <v>when WorkOrder.LocationID = 'A138D4CE-C0C5-4FCF-8A9B-ED2F85634938' and WorkOrder.WOTradeID = 'B398D37E-5E0C-4A6E-924F-12E4D245F4C9' then '4db6057c-08c8-43ba-8e4c-32676b4338ff'--نسوز-مجتبی روئینیان-C390</v>
      </c>
    </row>
    <row r="272" spans="1:11">
      <c r="A272" t="s">
        <v>129</v>
      </c>
      <c r="B272" t="str">
        <f>VLOOKUP(A272,Location!A:B,2,0)</f>
        <v>60E9CBA2-C99B-4FDC-A677-C213FA523DB4</v>
      </c>
      <c r="C272" t="s">
        <v>292</v>
      </c>
      <c r="D272" t="str">
        <f>VLOOKUP(C272,Trade!A:B,2,0)</f>
        <v>B398D37E-5E0C-4A6E-924F-12E4D245F4C9</v>
      </c>
      <c r="E272" t="s">
        <v>184</v>
      </c>
      <c r="F272" t="str">
        <f>VLOOKUP(E272,Position!A:D,4,0)</f>
        <v>4db6057c-08c8-43ba-8e4c-32676b4338ff</v>
      </c>
      <c r="G272" t="str">
        <f t="shared" si="8"/>
        <v>4db6057c-08c8-43ba-8e4c-32676b4338ff'</v>
      </c>
      <c r="H272" t="s">
        <v>1887</v>
      </c>
      <c r="I272" t="s">
        <v>1882</v>
      </c>
      <c r="J272" t="s">
        <v>1883</v>
      </c>
      <c r="K272" t="str">
        <f t="shared" si="9"/>
        <v>when WorkOrder.LocationID = '60E9CBA2-C99B-4FDC-A677-C213FA523DB4' and WorkOrder.WOTradeID = 'B398D37E-5E0C-4A6E-924F-12E4D245F4C9' then '4db6057c-08c8-43ba-8e4c-32676b4338ff'--نسوز-مجتبی روئینیان-C410</v>
      </c>
    </row>
    <row r="273" spans="1:11">
      <c r="A273" t="s">
        <v>131</v>
      </c>
      <c r="B273" t="str">
        <f>VLOOKUP(A273,Location!A:B,2,0)</f>
        <v>EC7608EB-4459-4FBD-86C7-BAB030D4ABEE</v>
      </c>
      <c r="C273" t="s">
        <v>292</v>
      </c>
      <c r="D273" t="str">
        <f>VLOOKUP(C273,Trade!A:B,2,0)</f>
        <v>B398D37E-5E0C-4A6E-924F-12E4D245F4C9</v>
      </c>
      <c r="E273" t="s">
        <v>184</v>
      </c>
      <c r="F273" t="str">
        <f>VLOOKUP(E273,Position!A:D,4,0)</f>
        <v>4db6057c-08c8-43ba-8e4c-32676b4338ff</v>
      </c>
      <c r="G273" t="str">
        <f t="shared" si="8"/>
        <v>4db6057c-08c8-43ba-8e4c-32676b4338ff'</v>
      </c>
      <c r="H273" t="s">
        <v>1887</v>
      </c>
      <c r="I273" t="s">
        <v>1882</v>
      </c>
      <c r="J273" t="s">
        <v>1883</v>
      </c>
      <c r="K273" t="str">
        <f t="shared" si="9"/>
        <v>when WorkOrder.LocationID = 'EC7608EB-4459-4FBD-86C7-BAB030D4ABEE' and WorkOrder.WOTradeID = 'B398D37E-5E0C-4A6E-924F-12E4D245F4C9' then '4db6057c-08c8-43ba-8e4c-32676b4338ff'--نسوز-مجتبی روئینیان-C420</v>
      </c>
    </row>
    <row r="274" spans="1:11">
      <c r="A274" t="s">
        <v>133</v>
      </c>
      <c r="B274" t="str">
        <f>VLOOKUP(A274,Location!A:B,2,0)</f>
        <v>26D04B75-A53B-45AB-8CE5-E80FE84C01AA</v>
      </c>
      <c r="C274" t="s">
        <v>292</v>
      </c>
      <c r="D274" t="str">
        <f>VLOOKUP(C274,Trade!A:B,2,0)</f>
        <v>B398D37E-5E0C-4A6E-924F-12E4D245F4C9</v>
      </c>
      <c r="E274" t="s">
        <v>184</v>
      </c>
      <c r="F274" t="str">
        <f>VLOOKUP(E274,Position!A:D,4,0)</f>
        <v>4db6057c-08c8-43ba-8e4c-32676b4338ff</v>
      </c>
      <c r="G274" t="str">
        <f t="shared" si="8"/>
        <v>4db6057c-08c8-43ba-8e4c-32676b4338ff'</v>
      </c>
      <c r="H274" t="s">
        <v>1887</v>
      </c>
      <c r="I274" t="s">
        <v>1882</v>
      </c>
      <c r="J274" t="s">
        <v>1883</v>
      </c>
      <c r="K274" t="str">
        <f t="shared" si="9"/>
        <v>when WorkOrder.LocationID = '26D04B75-A53B-45AB-8CE5-E80FE84C01AA' and WorkOrder.WOTradeID = 'B398D37E-5E0C-4A6E-924F-12E4D245F4C9' then '4db6057c-08c8-43ba-8e4c-32676b4338ff'--نسوز-مجتبی روئینیان-C430</v>
      </c>
    </row>
    <row r="275" spans="1:11">
      <c r="A275" t="s">
        <v>135</v>
      </c>
      <c r="B275" t="str">
        <f>VLOOKUP(A275,Location!A:B,2,0)</f>
        <v>D5B45A02-8209-4573-AB54-3CF0D0BD68C2</v>
      </c>
      <c r="C275" t="s">
        <v>292</v>
      </c>
      <c r="D275" t="str">
        <f>VLOOKUP(C275,Trade!A:B,2,0)</f>
        <v>B398D37E-5E0C-4A6E-924F-12E4D245F4C9</v>
      </c>
      <c r="E275" t="s">
        <v>184</v>
      </c>
      <c r="F275" t="str">
        <f>VLOOKUP(E275,Position!A:D,4,0)</f>
        <v>4db6057c-08c8-43ba-8e4c-32676b4338ff</v>
      </c>
      <c r="G275" t="str">
        <f t="shared" si="8"/>
        <v>4db6057c-08c8-43ba-8e4c-32676b4338ff'</v>
      </c>
      <c r="H275" t="s">
        <v>1887</v>
      </c>
      <c r="I275" t="s">
        <v>1882</v>
      </c>
      <c r="J275" t="s">
        <v>1883</v>
      </c>
      <c r="K275" t="str">
        <f t="shared" si="9"/>
        <v>when WorkOrder.LocationID = 'D5B45A02-8209-4573-AB54-3CF0D0BD68C2' and WorkOrder.WOTradeID = 'B398D37E-5E0C-4A6E-924F-12E4D245F4C9' then '4db6057c-08c8-43ba-8e4c-32676b4338ff'--نسوز-مجتبی روئینیان-C440</v>
      </c>
    </row>
    <row r="276" spans="1:11">
      <c r="A276" t="s">
        <v>137</v>
      </c>
      <c r="B276" t="str">
        <f>VLOOKUP(A276,Location!A:B,2,0)</f>
        <v>D1908180-9F9B-4758-AD05-45E9CBF3D564</v>
      </c>
      <c r="C276" t="s">
        <v>292</v>
      </c>
      <c r="D276" t="str">
        <f>VLOOKUP(C276,Trade!A:B,2,0)</f>
        <v>B398D37E-5E0C-4A6E-924F-12E4D245F4C9</v>
      </c>
      <c r="E276" t="s">
        <v>184</v>
      </c>
      <c r="F276" t="str">
        <f>VLOOKUP(E276,Position!A:D,4,0)</f>
        <v>4db6057c-08c8-43ba-8e4c-32676b4338ff</v>
      </c>
      <c r="G276" t="str">
        <f t="shared" si="8"/>
        <v>4db6057c-08c8-43ba-8e4c-32676b4338ff'</v>
      </c>
      <c r="H276" t="s">
        <v>1887</v>
      </c>
      <c r="I276" t="s">
        <v>1882</v>
      </c>
      <c r="J276" t="s">
        <v>1883</v>
      </c>
      <c r="K276" t="str">
        <f t="shared" si="9"/>
        <v>when WorkOrder.LocationID = 'D1908180-9F9B-4758-AD05-45E9CBF3D564' and WorkOrder.WOTradeID = 'B398D37E-5E0C-4A6E-924F-12E4D245F4C9' then '4db6057c-08c8-43ba-8e4c-32676b4338ff'--نسوز-مجتبی روئینیان-C450</v>
      </c>
    </row>
    <row r="277" spans="1:11">
      <c r="A277" t="s">
        <v>139</v>
      </c>
      <c r="B277" t="str">
        <f>VLOOKUP(A277,Location!A:B,2,0)</f>
        <v>0FCE9EE4-9893-4777-AB1D-3F108749E4D5</v>
      </c>
      <c r="C277" t="s">
        <v>292</v>
      </c>
      <c r="D277" t="str">
        <f>VLOOKUP(C277,Trade!A:B,2,0)</f>
        <v>B398D37E-5E0C-4A6E-924F-12E4D245F4C9</v>
      </c>
      <c r="E277" t="s">
        <v>184</v>
      </c>
      <c r="F277" t="str">
        <f>VLOOKUP(E277,Position!A:D,4,0)</f>
        <v>4db6057c-08c8-43ba-8e4c-32676b4338ff</v>
      </c>
      <c r="G277" t="str">
        <f t="shared" si="8"/>
        <v>4db6057c-08c8-43ba-8e4c-32676b4338ff'</v>
      </c>
      <c r="H277" t="s">
        <v>1887</v>
      </c>
      <c r="I277" t="s">
        <v>1882</v>
      </c>
      <c r="J277" t="s">
        <v>1883</v>
      </c>
      <c r="K277" t="str">
        <f t="shared" si="9"/>
        <v>when WorkOrder.LocationID = '0FCE9EE4-9893-4777-AB1D-3F108749E4D5' and WorkOrder.WOTradeID = 'B398D37E-5E0C-4A6E-924F-12E4D245F4C9' then '4db6057c-08c8-43ba-8e4c-32676b4338ff'--نسوز-مجتبی روئینیان-C500</v>
      </c>
    </row>
    <row r="278" spans="1:11">
      <c r="A278" s="30">
        <v>110</v>
      </c>
      <c r="B278" t="str">
        <f>VLOOKUP(A278,Location!A:B,2,0)</f>
        <v>78B06D99-7557-4303-A070-906F4E0022F6</v>
      </c>
      <c r="C278" t="s">
        <v>1881</v>
      </c>
      <c r="D278" t="str">
        <f>VLOOKUP(C278,Trade!A:B,2,0)</f>
        <v>4A2D6064-858C-4D94-9530-38C2EE574B8D</v>
      </c>
      <c r="E278" t="s">
        <v>512</v>
      </c>
      <c r="F278" t="str">
        <f>VLOOKUP(E278,Position!A:D,4,0)</f>
        <v>5bacd74c-269b-46b6-9960-2e260bb3ecac</v>
      </c>
      <c r="G278" t="str">
        <f t="shared" si="8"/>
        <v>5bacd74c-269b-46b6-9960-2e260bb3ecac'</v>
      </c>
      <c r="H278" t="s">
        <v>1887</v>
      </c>
      <c r="I278" t="s">
        <v>1882</v>
      </c>
      <c r="J278" t="s">
        <v>1883</v>
      </c>
      <c r="K278" t="str">
        <f t="shared" si="9"/>
        <v>when WorkOrder.LocationID = '78B06D99-7557-4303-A070-906F4E0022F6' and WorkOrder.WOTradeID = '4A2D6064-858C-4D94-9530-38C2EE574B8D' then '5bacd74c-269b-46b6-9960-2e260bb3ecac'--آزمایشگاه و کنترل فرایند-مهدی سلیمانی-110</v>
      </c>
    </row>
    <row r="279" spans="1:11">
      <c r="A279" s="30">
        <v>120</v>
      </c>
      <c r="B279" t="str">
        <f>VLOOKUP(A279,Location!A:B,2,0)</f>
        <v>2750F9B4-AF98-401F-9359-DC500236CBD8</v>
      </c>
      <c r="C279" t="s">
        <v>1881</v>
      </c>
      <c r="D279" t="str">
        <f>VLOOKUP(C279,Trade!A:B,2,0)</f>
        <v>4A2D6064-858C-4D94-9530-38C2EE574B8D</v>
      </c>
      <c r="E279" t="s">
        <v>512</v>
      </c>
      <c r="F279" t="str">
        <f>VLOOKUP(E279,Position!A:D,4,0)</f>
        <v>5bacd74c-269b-46b6-9960-2e260bb3ecac</v>
      </c>
      <c r="G279" t="str">
        <f t="shared" si="8"/>
        <v>5bacd74c-269b-46b6-9960-2e260bb3ecac'</v>
      </c>
      <c r="H279" t="s">
        <v>1887</v>
      </c>
      <c r="I279" t="s">
        <v>1882</v>
      </c>
      <c r="J279" t="s">
        <v>1883</v>
      </c>
      <c r="K279" t="str">
        <f t="shared" si="9"/>
        <v>when WorkOrder.LocationID = '2750F9B4-AF98-401F-9359-DC500236CBD8' and WorkOrder.WOTradeID = '4A2D6064-858C-4D94-9530-38C2EE574B8D' then '5bacd74c-269b-46b6-9960-2e260bb3ecac'--آزمایشگاه و کنترل فرایند-مهدی سلیمانی-120</v>
      </c>
    </row>
    <row r="280" spans="1:11">
      <c r="A280" s="30">
        <v>130</v>
      </c>
      <c r="B280" t="str">
        <f>VLOOKUP(A280,Location!A:B,2,0)</f>
        <v>6AB99542-CDE9-4707-88BC-6499CE9CFC0F</v>
      </c>
      <c r="C280" t="s">
        <v>1881</v>
      </c>
      <c r="D280" t="str">
        <f>VLOOKUP(C280,Trade!A:B,2,0)</f>
        <v>4A2D6064-858C-4D94-9530-38C2EE574B8D</v>
      </c>
      <c r="E280" t="s">
        <v>512</v>
      </c>
      <c r="F280" t="str">
        <f>VLOOKUP(E280,Position!A:D,4,0)</f>
        <v>5bacd74c-269b-46b6-9960-2e260bb3ecac</v>
      </c>
      <c r="G280" t="str">
        <f t="shared" si="8"/>
        <v>5bacd74c-269b-46b6-9960-2e260bb3ecac'</v>
      </c>
      <c r="H280" t="s">
        <v>1887</v>
      </c>
      <c r="I280" t="s">
        <v>1882</v>
      </c>
      <c r="J280" t="s">
        <v>1883</v>
      </c>
      <c r="K280" t="str">
        <f t="shared" si="9"/>
        <v>when WorkOrder.LocationID = '6AB99542-CDE9-4707-88BC-6499CE9CFC0F' and WorkOrder.WOTradeID = '4A2D6064-858C-4D94-9530-38C2EE574B8D' then '5bacd74c-269b-46b6-9960-2e260bb3ecac'--آزمایشگاه و کنترل فرایند-مهدی سلیمانی-130</v>
      </c>
    </row>
    <row r="281" spans="1:11">
      <c r="A281" s="30">
        <v>150</v>
      </c>
      <c r="B281" t="str">
        <f>VLOOKUP(A281,Location!A:B,2,0)</f>
        <v>BCA51DCB-5B2F-42ED-9D85-73670DE88119</v>
      </c>
      <c r="C281" t="s">
        <v>1881</v>
      </c>
      <c r="D281" t="str">
        <f>VLOOKUP(C281,Trade!A:B,2,0)</f>
        <v>4A2D6064-858C-4D94-9530-38C2EE574B8D</v>
      </c>
      <c r="E281" t="s">
        <v>512</v>
      </c>
      <c r="F281" t="str">
        <f>VLOOKUP(E281,Position!A:D,4,0)</f>
        <v>5bacd74c-269b-46b6-9960-2e260bb3ecac</v>
      </c>
      <c r="G281" t="str">
        <f t="shared" si="8"/>
        <v>5bacd74c-269b-46b6-9960-2e260bb3ecac'</v>
      </c>
      <c r="H281" t="s">
        <v>1887</v>
      </c>
      <c r="I281" t="s">
        <v>1882</v>
      </c>
      <c r="J281" t="s">
        <v>1883</v>
      </c>
      <c r="K281" t="str">
        <f t="shared" si="9"/>
        <v>when WorkOrder.LocationID = 'BCA51DCB-5B2F-42ED-9D85-73670DE88119' and WorkOrder.WOTradeID = '4A2D6064-858C-4D94-9530-38C2EE574B8D' then '5bacd74c-269b-46b6-9960-2e260bb3ecac'--آزمایشگاه و کنترل فرایند-مهدی سلیمانی-150</v>
      </c>
    </row>
    <row r="282" spans="1:11">
      <c r="A282" s="30">
        <v>160</v>
      </c>
      <c r="B282" t="str">
        <f>VLOOKUP(A282,Location!A:B,2,0)</f>
        <v>C4625269-F10C-42AF-83AD-9A6D68810D48</v>
      </c>
      <c r="C282" t="s">
        <v>1881</v>
      </c>
      <c r="D282" t="str">
        <f>VLOOKUP(C282,Trade!A:B,2,0)</f>
        <v>4A2D6064-858C-4D94-9530-38C2EE574B8D</v>
      </c>
      <c r="E282" t="s">
        <v>512</v>
      </c>
      <c r="F282" t="str">
        <f>VLOOKUP(E282,Position!A:D,4,0)</f>
        <v>5bacd74c-269b-46b6-9960-2e260bb3ecac</v>
      </c>
      <c r="G282" t="str">
        <f t="shared" si="8"/>
        <v>5bacd74c-269b-46b6-9960-2e260bb3ecac'</v>
      </c>
      <c r="H282" t="s">
        <v>1887</v>
      </c>
      <c r="I282" t="s">
        <v>1882</v>
      </c>
      <c r="J282" t="s">
        <v>1883</v>
      </c>
      <c r="K282" t="str">
        <f t="shared" si="9"/>
        <v>when WorkOrder.LocationID = 'C4625269-F10C-42AF-83AD-9A6D68810D48' and WorkOrder.WOTradeID = '4A2D6064-858C-4D94-9530-38C2EE574B8D' then '5bacd74c-269b-46b6-9960-2e260bb3ecac'--آزمایشگاه و کنترل فرایند-مهدی سلیمانی-160</v>
      </c>
    </row>
    <row r="283" spans="1:11">
      <c r="A283" s="30">
        <v>210</v>
      </c>
      <c r="B283" t="str">
        <f>VLOOKUP(A283,Location!A:B,2,0)</f>
        <v>97235566-7D3F-446A-A784-04A9E6924AFE</v>
      </c>
      <c r="C283" t="s">
        <v>1881</v>
      </c>
      <c r="D283" t="str">
        <f>VLOOKUP(C283,Trade!A:B,2,0)</f>
        <v>4A2D6064-858C-4D94-9530-38C2EE574B8D</v>
      </c>
      <c r="E283" t="s">
        <v>512</v>
      </c>
      <c r="F283" t="str">
        <f>VLOOKUP(E283,Position!A:D,4,0)</f>
        <v>5bacd74c-269b-46b6-9960-2e260bb3ecac</v>
      </c>
      <c r="G283" t="str">
        <f t="shared" si="8"/>
        <v>5bacd74c-269b-46b6-9960-2e260bb3ecac'</v>
      </c>
      <c r="H283" t="s">
        <v>1887</v>
      </c>
      <c r="I283" t="s">
        <v>1882</v>
      </c>
      <c r="J283" t="s">
        <v>1883</v>
      </c>
      <c r="K283" t="str">
        <f t="shared" si="9"/>
        <v>when WorkOrder.LocationID = '97235566-7D3F-446A-A784-04A9E6924AFE' and WorkOrder.WOTradeID = '4A2D6064-858C-4D94-9530-38C2EE574B8D' then '5bacd74c-269b-46b6-9960-2e260bb3ecac'--آزمایشگاه و کنترل فرایند-مهدی سلیمانی-210</v>
      </c>
    </row>
    <row r="284" spans="1:11">
      <c r="A284" s="30">
        <v>310</v>
      </c>
      <c r="B284" t="str">
        <f>VLOOKUP(A284,Location!A:B,2,0)</f>
        <v>1EFAE21A-31F2-4B7D-A00A-D378E62580B4</v>
      </c>
      <c r="C284" t="s">
        <v>1881</v>
      </c>
      <c r="D284" t="str">
        <f>VLOOKUP(C284,Trade!A:B,2,0)</f>
        <v>4A2D6064-858C-4D94-9530-38C2EE574B8D</v>
      </c>
      <c r="E284" t="s">
        <v>512</v>
      </c>
      <c r="F284" t="str">
        <f>VLOOKUP(E284,Position!A:D,4,0)</f>
        <v>5bacd74c-269b-46b6-9960-2e260bb3ecac</v>
      </c>
      <c r="G284" t="str">
        <f t="shared" si="8"/>
        <v>5bacd74c-269b-46b6-9960-2e260bb3ecac'</v>
      </c>
      <c r="H284" t="s">
        <v>1887</v>
      </c>
      <c r="I284" t="s">
        <v>1882</v>
      </c>
      <c r="J284" t="s">
        <v>1883</v>
      </c>
      <c r="K284" t="str">
        <f t="shared" si="9"/>
        <v>when WorkOrder.LocationID = '1EFAE21A-31F2-4B7D-A00A-D378E62580B4' and WorkOrder.WOTradeID = '4A2D6064-858C-4D94-9530-38C2EE574B8D' then '5bacd74c-269b-46b6-9960-2e260bb3ecac'--آزمایشگاه و کنترل فرایند-مهدی سلیمانی-310</v>
      </c>
    </row>
    <row r="285" spans="1:11">
      <c r="A285" s="30">
        <v>330</v>
      </c>
      <c r="B285" t="str">
        <f>VLOOKUP(A285,Location!A:B,2,0)</f>
        <v>49FFFBD7-7F3E-4119-8863-2BA8F8FAFA82</v>
      </c>
      <c r="C285" t="s">
        <v>1881</v>
      </c>
      <c r="D285" t="str">
        <f>VLOOKUP(C285,Trade!A:B,2,0)</f>
        <v>4A2D6064-858C-4D94-9530-38C2EE574B8D</v>
      </c>
      <c r="E285" t="s">
        <v>512</v>
      </c>
      <c r="F285" t="str">
        <f>VLOOKUP(E285,Position!A:D,4,0)</f>
        <v>5bacd74c-269b-46b6-9960-2e260bb3ecac</v>
      </c>
      <c r="G285" t="str">
        <f t="shared" si="8"/>
        <v>5bacd74c-269b-46b6-9960-2e260bb3ecac'</v>
      </c>
      <c r="H285" t="s">
        <v>1887</v>
      </c>
      <c r="I285" t="s">
        <v>1882</v>
      </c>
      <c r="J285" t="s">
        <v>1883</v>
      </c>
      <c r="K285" t="str">
        <f t="shared" si="9"/>
        <v>when WorkOrder.LocationID = '49FFFBD7-7F3E-4119-8863-2BA8F8FAFA82' and WorkOrder.WOTradeID = '4A2D6064-858C-4D94-9530-38C2EE574B8D' then '5bacd74c-269b-46b6-9960-2e260bb3ecac'--آزمایشگاه و کنترل فرایند-مهدی سلیمانی-330</v>
      </c>
    </row>
    <row r="286" spans="1:11">
      <c r="A286" s="30">
        <v>510</v>
      </c>
      <c r="B286" t="str">
        <f>VLOOKUP(A286,Location!A:B,2,0)</f>
        <v>4B4BB545-2FA1-4B03-AC06-307AD22BAC48</v>
      </c>
      <c r="C286" t="s">
        <v>1881</v>
      </c>
      <c r="D286" t="str">
        <f>VLOOKUP(C286,Trade!A:B,2,0)</f>
        <v>4A2D6064-858C-4D94-9530-38C2EE574B8D</v>
      </c>
      <c r="E286" t="s">
        <v>512</v>
      </c>
      <c r="F286" t="str">
        <f>VLOOKUP(E286,Position!A:D,4,0)</f>
        <v>5bacd74c-269b-46b6-9960-2e260bb3ecac</v>
      </c>
      <c r="G286" t="str">
        <f t="shared" si="8"/>
        <v>5bacd74c-269b-46b6-9960-2e260bb3ecac'</v>
      </c>
      <c r="H286" t="s">
        <v>1887</v>
      </c>
      <c r="I286" t="s">
        <v>1882</v>
      </c>
      <c r="J286" t="s">
        <v>1883</v>
      </c>
      <c r="K286" t="str">
        <f t="shared" si="9"/>
        <v>when WorkOrder.LocationID = '4B4BB545-2FA1-4B03-AC06-307AD22BAC48' and WorkOrder.WOTradeID = '4A2D6064-858C-4D94-9530-38C2EE574B8D' then '5bacd74c-269b-46b6-9960-2e260bb3ecac'--آزمایشگاه و کنترل فرایند-مهدی سلیمانی-510</v>
      </c>
    </row>
    <row r="287" spans="1:11">
      <c r="A287" s="30">
        <v>520</v>
      </c>
      <c r="B287" t="str">
        <f>VLOOKUP(A287,Location!A:B,2,0)</f>
        <v>0E2036B6-0DAB-4301-8280-BCD50785CCB3</v>
      </c>
      <c r="C287" t="s">
        <v>1881</v>
      </c>
      <c r="D287" t="str">
        <f>VLOOKUP(C287,Trade!A:B,2,0)</f>
        <v>4A2D6064-858C-4D94-9530-38C2EE574B8D</v>
      </c>
      <c r="E287" t="s">
        <v>512</v>
      </c>
      <c r="F287" t="str">
        <f>VLOOKUP(E287,Position!A:D,4,0)</f>
        <v>5bacd74c-269b-46b6-9960-2e260bb3ecac</v>
      </c>
      <c r="G287" t="str">
        <f t="shared" si="8"/>
        <v>5bacd74c-269b-46b6-9960-2e260bb3ecac'</v>
      </c>
      <c r="H287" t="s">
        <v>1887</v>
      </c>
      <c r="I287" t="s">
        <v>1882</v>
      </c>
      <c r="J287" t="s">
        <v>1883</v>
      </c>
      <c r="K287" t="str">
        <f t="shared" si="9"/>
        <v>when WorkOrder.LocationID = '0E2036B6-0DAB-4301-8280-BCD50785CCB3' and WorkOrder.WOTradeID = '4A2D6064-858C-4D94-9530-38C2EE574B8D' then '5bacd74c-269b-46b6-9960-2e260bb3ecac'--آزمایشگاه و کنترل فرایند-مهدی سلیمانی-520</v>
      </c>
    </row>
    <row r="288" spans="1:11">
      <c r="A288" s="30">
        <v>610</v>
      </c>
      <c r="B288" t="str">
        <f>VLOOKUP(A288,Location!A:B,2,0)</f>
        <v>AD76E0CC-DA23-4365-9F28-668EB51B1614</v>
      </c>
      <c r="C288" t="s">
        <v>1881</v>
      </c>
      <c r="D288" t="str">
        <f>VLOOKUP(C288,Trade!A:B,2,0)</f>
        <v>4A2D6064-858C-4D94-9530-38C2EE574B8D</v>
      </c>
      <c r="E288" t="s">
        <v>512</v>
      </c>
      <c r="F288" t="str">
        <f>VLOOKUP(E288,Position!A:D,4,0)</f>
        <v>5bacd74c-269b-46b6-9960-2e260bb3ecac</v>
      </c>
      <c r="G288" t="str">
        <f t="shared" si="8"/>
        <v>5bacd74c-269b-46b6-9960-2e260bb3ecac'</v>
      </c>
      <c r="H288" t="s">
        <v>1887</v>
      </c>
      <c r="I288" t="s">
        <v>1882</v>
      </c>
      <c r="J288" t="s">
        <v>1883</v>
      </c>
      <c r="K288" t="str">
        <f t="shared" si="9"/>
        <v>when WorkOrder.LocationID = 'AD76E0CC-DA23-4365-9F28-668EB51B1614' and WorkOrder.WOTradeID = '4A2D6064-858C-4D94-9530-38C2EE574B8D' then '5bacd74c-269b-46b6-9960-2e260bb3ecac'--آزمایشگاه و کنترل فرایند-مهدی سلیمانی-610</v>
      </c>
    </row>
    <row r="289" spans="1:11">
      <c r="A289" s="30">
        <v>620</v>
      </c>
      <c r="B289" t="str">
        <f>VLOOKUP(A289,Location!A:B,2,0)</f>
        <v>00FA8351-9E10-40B2-AC54-866644E52154</v>
      </c>
      <c r="C289" t="s">
        <v>1881</v>
      </c>
      <c r="D289" t="str">
        <f>VLOOKUP(C289,Trade!A:B,2,0)</f>
        <v>4A2D6064-858C-4D94-9530-38C2EE574B8D</v>
      </c>
      <c r="E289" t="s">
        <v>512</v>
      </c>
      <c r="F289" t="str">
        <f>VLOOKUP(E289,Position!A:D,4,0)</f>
        <v>5bacd74c-269b-46b6-9960-2e260bb3ecac</v>
      </c>
      <c r="G289" t="str">
        <f t="shared" si="8"/>
        <v>5bacd74c-269b-46b6-9960-2e260bb3ecac'</v>
      </c>
      <c r="H289" t="s">
        <v>1887</v>
      </c>
      <c r="I289" t="s">
        <v>1882</v>
      </c>
      <c r="J289" t="s">
        <v>1883</v>
      </c>
      <c r="K289" t="str">
        <f t="shared" si="9"/>
        <v>when WorkOrder.LocationID = '00FA8351-9E10-40B2-AC54-866644E52154' and WorkOrder.WOTradeID = '4A2D6064-858C-4D94-9530-38C2EE574B8D' then '5bacd74c-269b-46b6-9960-2e260bb3ecac'--آزمایشگاه و کنترل فرایند-مهدی سلیمانی-620</v>
      </c>
    </row>
    <row r="290" spans="1:11">
      <c r="A290" s="30">
        <v>710</v>
      </c>
      <c r="B290" t="str">
        <f>VLOOKUP(A290,Location!A:B,2,0)</f>
        <v>512073BC-F245-4F5C-89B8-854BFFA84304</v>
      </c>
      <c r="C290" t="s">
        <v>1881</v>
      </c>
      <c r="D290" t="str">
        <f>VLOOKUP(C290,Trade!A:B,2,0)</f>
        <v>4A2D6064-858C-4D94-9530-38C2EE574B8D</v>
      </c>
      <c r="E290" t="s">
        <v>512</v>
      </c>
      <c r="F290" t="str">
        <f>VLOOKUP(E290,Position!A:D,4,0)</f>
        <v>5bacd74c-269b-46b6-9960-2e260bb3ecac</v>
      </c>
      <c r="G290" t="str">
        <f t="shared" si="8"/>
        <v>5bacd74c-269b-46b6-9960-2e260bb3ecac'</v>
      </c>
      <c r="H290" t="s">
        <v>1887</v>
      </c>
      <c r="I290" t="s">
        <v>1882</v>
      </c>
      <c r="J290" t="s">
        <v>1883</v>
      </c>
      <c r="K290" t="str">
        <f t="shared" si="9"/>
        <v>when WorkOrder.LocationID = '512073BC-F245-4F5C-89B8-854BFFA84304' and WorkOrder.WOTradeID = '4A2D6064-858C-4D94-9530-38C2EE574B8D' then '5bacd74c-269b-46b6-9960-2e260bb3ecac'--آزمایشگاه و کنترل فرایند-مهدی سلیمانی-710</v>
      </c>
    </row>
    <row r="291" spans="1:11">
      <c r="A291" s="30">
        <v>720</v>
      </c>
      <c r="B291" t="str">
        <f>VLOOKUP(A291,Location!A:B,2,0)</f>
        <v>30E7012C-3ED5-4F3F-B187-BB444CD3B086</v>
      </c>
      <c r="C291" t="s">
        <v>1881</v>
      </c>
      <c r="D291" t="str">
        <f>VLOOKUP(C291,Trade!A:B,2,0)</f>
        <v>4A2D6064-858C-4D94-9530-38C2EE574B8D</v>
      </c>
      <c r="E291" t="s">
        <v>512</v>
      </c>
      <c r="F291" t="str">
        <f>VLOOKUP(E291,Position!A:D,4,0)</f>
        <v>5bacd74c-269b-46b6-9960-2e260bb3ecac</v>
      </c>
      <c r="G291" t="str">
        <f t="shared" si="8"/>
        <v>5bacd74c-269b-46b6-9960-2e260bb3ecac'</v>
      </c>
      <c r="H291" t="s">
        <v>1887</v>
      </c>
      <c r="I291" t="s">
        <v>1882</v>
      </c>
      <c r="J291" t="s">
        <v>1883</v>
      </c>
      <c r="K291" t="str">
        <f t="shared" si="9"/>
        <v>when WorkOrder.LocationID = '30E7012C-3ED5-4F3F-B187-BB444CD3B086' and WorkOrder.WOTradeID = '4A2D6064-858C-4D94-9530-38C2EE574B8D' then '5bacd74c-269b-46b6-9960-2e260bb3ecac'--آزمایشگاه و کنترل فرایند-مهدی سلیمانی-720</v>
      </c>
    </row>
    <row r="292" spans="1:11">
      <c r="A292" s="30">
        <v>730</v>
      </c>
      <c r="B292" t="str">
        <f>VLOOKUP(A292,Location!A:B,2,0)</f>
        <v>0C9C4347-54D6-47C3-9F15-57D32137DF8E</v>
      </c>
      <c r="C292" t="s">
        <v>1881</v>
      </c>
      <c r="D292" t="str">
        <f>VLOOKUP(C292,Trade!A:B,2,0)</f>
        <v>4A2D6064-858C-4D94-9530-38C2EE574B8D</v>
      </c>
      <c r="E292" t="s">
        <v>512</v>
      </c>
      <c r="F292" t="str">
        <f>VLOOKUP(E292,Position!A:D,4,0)</f>
        <v>5bacd74c-269b-46b6-9960-2e260bb3ecac</v>
      </c>
      <c r="G292" t="str">
        <f t="shared" si="8"/>
        <v>5bacd74c-269b-46b6-9960-2e260bb3ecac'</v>
      </c>
      <c r="H292" t="s">
        <v>1887</v>
      </c>
      <c r="I292" t="s">
        <v>1882</v>
      </c>
      <c r="J292" t="s">
        <v>1883</v>
      </c>
      <c r="K292" t="str">
        <f t="shared" si="9"/>
        <v>when WorkOrder.LocationID = '0C9C4347-54D6-47C3-9F15-57D32137DF8E' and WorkOrder.WOTradeID = '4A2D6064-858C-4D94-9530-38C2EE574B8D' then '5bacd74c-269b-46b6-9960-2e260bb3ecac'--آزمایشگاه و کنترل فرایند-مهدی سلیمانی-730</v>
      </c>
    </row>
    <row r="293" spans="1:11">
      <c r="A293" s="30">
        <v>740</v>
      </c>
      <c r="B293" t="str">
        <f>VLOOKUP(A293,Location!A:B,2,0)</f>
        <v>8A2E20A4-C5E5-4A28-AFA1-6E0399B9E862</v>
      </c>
      <c r="C293" t="s">
        <v>1881</v>
      </c>
      <c r="D293" t="str">
        <f>VLOOKUP(C293,Trade!A:B,2,0)</f>
        <v>4A2D6064-858C-4D94-9530-38C2EE574B8D</v>
      </c>
      <c r="E293" t="s">
        <v>512</v>
      </c>
      <c r="F293" t="str">
        <f>VLOOKUP(E293,Position!A:D,4,0)</f>
        <v>5bacd74c-269b-46b6-9960-2e260bb3ecac</v>
      </c>
      <c r="G293" t="str">
        <f t="shared" si="8"/>
        <v>5bacd74c-269b-46b6-9960-2e260bb3ecac'</v>
      </c>
      <c r="H293" t="s">
        <v>1887</v>
      </c>
      <c r="I293" t="s">
        <v>1882</v>
      </c>
      <c r="J293" t="s">
        <v>1883</v>
      </c>
      <c r="K293" t="str">
        <f t="shared" si="9"/>
        <v>when WorkOrder.LocationID = '8A2E20A4-C5E5-4A28-AFA1-6E0399B9E862' and WorkOrder.WOTradeID = '4A2D6064-858C-4D94-9530-38C2EE574B8D' then '5bacd74c-269b-46b6-9960-2e260bb3ecac'--آزمایشگاه و کنترل فرایند-مهدی سلیمانی-740</v>
      </c>
    </row>
    <row r="294" spans="1:11">
      <c r="A294" s="30">
        <v>810</v>
      </c>
      <c r="B294" t="str">
        <f>VLOOKUP(A294,Location!A:B,2,0)</f>
        <v>74A20620-12E2-494B-8933-1C601CB0F84F</v>
      </c>
      <c r="C294" t="s">
        <v>1881</v>
      </c>
      <c r="D294" t="str">
        <f>VLOOKUP(C294,Trade!A:B,2,0)</f>
        <v>4A2D6064-858C-4D94-9530-38C2EE574B8D</v>
      </c>
      <c r="E294" t="s">
        <v>512</v>
      </c>
      <c r="F294" t="str">
        <f>VLOOKUP(E294,Position!A:D,4,0)</f>
        <v>5bacd74c-269b-46b6-9960-2e260bb3ecac</v>
      </c>
      <c r="G294" t="str">
        <f t="shared" si="8"/>
        <v>5bacd74c-269b-46b6-9960-2e260bb3ecac'</v>
      </c>
      <c r="H294" t="s">
        <v>1887</v>
      </c>
      <c r="I294" t="s">
        <v>1882</v>
      </c>
      <c r="J294" t="s">
        <v>1883</v>
      </c>
      <c r="K294" t="str">
        <f t="shared" si="9"/>
        <v>when WorkOrder.LocationID = '74A20620-12E2-494B-8933-1C601CB0F84F' and WorkOrder.WOTradeID = '4A2D6064-858C-4D94-9530-38C2EE574B8D' then '5bacd74c-269b-46b6-9960-2e260bb3ecac'--آزمایشگاه و کنترل فرایند-مهدی سلیمانی-810</v>
      </c>
    </row>
    <row r="295" spans="1:11">
      <c r="A295" s="30">
        <v>820</v>
      </c>
      <c r="B295" t="str">
        <f>VLOOKUP(A295,Location!A:B,2,0)</f>
        <v>A9F6EE14-9162-418C-902D-F2A31E45200A</v>
      </c>
      <c r="C295" t="s">
        <v>1881</v>
      </c>
      <c r="D295" t="str">
        <f>VLOOKUP(C295,Trade!A:B,2,0)</f>
        <v>4A2D6064-858C-4D94-9530-38C2EE574B8D</v>
      </c>
      <c r="E295" t="s">
        <v>512</v>
      </c>
      <c r="F295" t="str">
        <f>VLOOKUP(E295,Position!A:D,4,0)</f>
        <v>5bacd74c-269b-46b6-9960-2e260bb3ecac</v>
      </c>
      <c r="G295" t="str">
        <f t="shared" si="8"/>
        <v>5bacd74c-269b-46b6-9960-2e260bb3ecac'</v>
      </c>
      <c r="H295" t="s">
        <v>1887</v>
      </c>
      <c r="I295" t="s">
        <v>1882</v>
      </c>
      <c r="J295" t="s">
        <v>1883</v>
      </c>
      <c r="K295" t="str">
        <f t="shared" si="9"/>
        <v>when WorkOrder.LocationID = 'A9F6EE14-9162-418C-902D-F2A31E45200A' and WorkOrder.WOTradeID = '4A2D6064-858C-4D94-9530-38C2EE574B8D' then '5bacd74c-269b-46b6-9960-2e260bb3ecac'--آزمایشگاه و کنترل فرایند-مهدی سلیمانی-820</v>
      </c>
    </row>
    <row r="296" spans="1:11">
      <c r="A296" s="30">
        <v>830</v>
      </c>
      <c r="B296" t="str">
        <f>VLOOKUP(A296,Location!A:B,2,0)</f>
        <v>DCD553C3-A135-4CDA-AC44-A46FE2E71DB2</v>
      </c>
      <c r="C296" t="s">
        <v>1881</v>
      </c>
      <c r="D296" t="str">
        <f>VLOOKUP(C296,Trade!A:B,2,0)</f>
        <v>4A2D6064-858C-4D94-9530-38C2EE574B8D</v>
      </c>
      <c r="E296" t="s">
        <v>512</v>
      </c>
      <c r="F296" t="str">
        <f>VLOOKUP(E296,Position!A:D,4,0)</f>
        <v>5bacd74c-269b-46b6-9960-2e260bb3ecac</v>
      </c>
      <c r="G296" t="str">
        <f t="shared" si="8"/>
        <v>5bacd74c-269b-46b6-9960-2e260bb3ecac'</v>
      </c>
      <c r="H296" t="s">
        <v>1887</v>
      </c>
      <c r="I296" t="s">
        <v>1882</v>
      </c>
      <c r="J296" t="s">
        <v>1883</v>
      </c>
      <c r="K296" t="str">
        <f t="shared" si="9"/>
        <v>when WorkOrder.LocationID = 'DCD553C3-A135-4CDA-AC44-A46FE2E71DB2' and WorkOrder.WOTradeID = '4A2D6064-858C-4D94-9530-38C2EE574B8D' then '5bacd74c-269b-46b6-9960-2e260bb3ecac'--آزمایشگاه و کنترل فرایند-مهدی سلیمانی-830</v>
      </c>
    </row>
    <row r="297" spans="1:11">
      <c r="A297" s="30">
        <v>910</v>
      </c>
      <c r="B297" t="str">
        <f>VLOOKUP(A297,Location!A:B,2,0)</f>
        <v>D7C054A6-CF59-4072-8090-F16A5F11BE99</v>
      </c>
      <c r="C297" t="s">
        <v>1881</v>
      </c>
      <c r="D297" t="str">
        <f>VLOOKUP(C297,Trade!A:B,2,0)</f>
        <v>4A2D6064-858C-4D94-9530-38C2EE574B8D</v>
      </c>
      <c r="E297" t="s">
        <v>512</v>
      </c>
      <c r="F297" t="str">
        <f>VLOOKUP(E297,Position!A:D,4,0)</f>
        <v>5bacd74c-269b-46b6-9960-2e260bb3ecac</v>
      </c>
      <c r="G297" t="str">
        <f t="shared" si="8"/>
        <v>5bacd74c-269b-46b6-9960-2e260bb3ecac'</v>
      </c>
      <c r="H297" t="s">
        <v>1887</v>
      </c>
      <c r="I297" t="s">
        <v>1882</v>
      </c>
      <c r="J297" t="s">
        <v>1883</v>
      </c>
      <c r="K297" t="str">
        <f t="shared" si="9"/>
        <v>when WorkOrder.LocationID = 'D7C054A6-CF59-4072-8090-F16A5F11BE99' and WorkOrder.WOTradeID = '4A2D6064-858C-4D94-9530-38C2EE574B8D' then '5bacd74c-269b-46b6-9960-2e260bb3ecac'--آزمایشگاه و کنترل فرایند-مهدی سلیمانی-910</v>
      </c>
    </row>
    <row r="298" spans="1:11">
      <c r="A298" s="30">
        <v>920</v>
      </c>
      <c r="B298" t="str">
        <f>VLOOKUP(A298,Location!A:B,2,0)</f>
        <v>517B988A-2223-42CD-8341-90D87FD41950</v>
      </c>
      <c r="C298" t="s">
        <v>1881</v>
      </c>
      <c r="D298" t="str">
        <f>VLOOKUP(C298,Trade!A:B,2,0)</f>
        <v>4A2D6064-858C-4D94-9530-38C2EE574B8D</v>
      </c>
      <c r="E298" t="s">
        <v>512</v>
      </c>
      <c r="F298" t="str">
        <f>VLOOKUP(E298,Position!A:D,4,0)</f>
        <v>5bacd74c-269b-46b6-9960-2e260bb3ecac</v>
      </c>
      <c r="G298" t="str">
        <f t="shared" si="8"/>
        <v>5bacd74c-269b-46b6-9960-2e260bb3ecac'</v>
      </c>
      <c r="H298" t="s">
        <v>1887</v>
      </c>
      <c r="I298" t="s">
        <v>1882</v>
      </c>
      <c r="J298" t="s">
        <v>1883</v>
      </c>
      <c r="K298" t="str">
        <f t="shared" si="9"/>
        <v>when WorkOrder.LocationID = '517B988A-2223-42CD-8341-90D87FD41950' and WorkOrder.WOTradeID = '4A2D6064-858C-4D94-9530-38C2EE574B8D' then '5bacd74c-269b-46b6-9960-2e260bb3ecac'--آزمایشگاه و کنترل فرایند-مهدی سلیمانی-920</v>
      </c>
    </row>
    <row r="299" spans="1:11">
      <c r="A299" s="30">
        <v>930</v>
      </c>
      <c r="B299" t="str">
        <f>VLOOKUP(A299,Location!A:B,2,0)</f>
        <v>25D09167-A1D2-4D2A-92CD-B077A111D2EA</v>
      </c>
      <c r="C299" t="s">
        <v>1881</v>
      </c>
      <c r="D299" t="str">
        <f>VLOOKUP(C299,Trade!A:B,2,0)</f>
        <v>4A2D6064-858C-4D94-9530-38C2EE574B8D</v>
      </c>
      <c r="E299" t="s">
        <v>512</v>
      </c>
      <c r="F299" t="str">
        <f>VLOOKUP(E299,Position!A:D,4,0)</f>
        <v>5bacd74c-269b-46b6-9960-2e260bb3ecac</v>
      </c>
      <c r="G299" t="str">
        <f t="shared" si="8"/>
        <v>5bacd74c-269b-46b6-9960-2e260bb3ecac'</v>
      </c>
      <c r="H299" t="s">
        <v>1887</v>
      </c>
      <c r="I299" t="s">
        <v>1882</v>
      </c>
      <c r="J299" t="s">
        <v>1883</v>
      </c>
      <c r="K299" t="str">
        <f t="shared" si="9"/>
        <v>when WorkOrder.LocationID = '25D09167-A1D2-4D2A-92CD-B077A111D2EA' and WorkOrder.WOTradeID = '4A2D6064-858C-4D94-9530-38C2EE574B8D' then '5bacd74c-269b-46b6-9960-2e260bb3ecac'--آزمایشگاه و کنترل فرایند-مهدی سلیمانی-930</v>
      </c>
    </row>
    <row r="300" spans="1:11">
      <c r="A300" s="30">
        <v>940</v>
      </c>
      <c r="B300" t="str">
        <f>VLOOKUP(A300,Location!A:B,2,0)</f>
        <v>68E9EA09-2EE4-4E0D-B0F1-6FC1EF5EFC2A</v>
      </c>
      <c r="C300" t="s">
        <v>1881</v>
      </c>
      <c r="D300" t="str">
        <f>VLOOKUP(C300,Trade!A:B,2,0)</f>
        <v>4A2D6064-858C-4D94-9530-38C2EE574B8D</v>
      </c>
      <c r="E300" t="s">
        <v>512</v>
      </c>
      <c r="F300" t="str">
        <f>VLOOKUP(E300,Position!A:D,4,0)</f>
        <v>5bacd74c-269b-46b6-9960-2e260bb3ecac</v>
      </c>
      <c r="G300" t="str">
        <f t="shared" si="8"/>
        <v>5bacd74c-269b-46b6-9960-2e260bb3ecac'</v>
      </c>
      <c r="H300" t="s">
        <v>1887</v>
      </c>
      <c r="I300" t="s">
        <v>1882</v>
      </c>
      <c r="J300" t="s">
        <v>1883</v>
      </c>
      <c r="K300" t="str">
        <f t="shared" si="9"/>
        <v>when WorkOrder.LocationID = '68E9EA09-2EE4-4E0D-B0F1-6FC1EF5EFC2A' and WorkOrder.WOTradeID = '4A2D6064-858C-4D94-9530-38C2EE574B8D' then '5bacd74c-269b-46b6-9960-2e260bb3ecac'--آزمایشگاه و کنترل فرایند-مهدی سلیمانی-940</v>
      </c>
    </row>
    <row r="301" spans="1:11">
      <c r="A301" s="30">
        <v>950</v>
      </c>
      <c r="B301" t="str">
        <f>VLOOKUP(A301,Location!A:B,2,0)</f>
        <v>D35F8CE4-EB7D-43D5-817B-E449823DCB77</v>
      </c>
      <c r="C301" t="s">
        <v>1881</v>
      </c>
      <c r="D301" t="str">
        <f>VLOOKUP(C301,Trade!A:B,2,0)</f>
        <v>4A2D6064-858C-4D94-9530-38C2EE574B8D</v>
      </c>
      <c r="E301" t="s">
        <v>512</v>
      </c>
      <c r="F301" t="str">
        <f>VLOOKUP(E301,Position!A:D,4,0)</f>
        <v>5bacd74c-269b-46b6-9960-2e260bb3ecac</v>
      </c>
      <c r="G301" t="str">
        <f t="shared" si="8"/>
        <v>5bacd74c-269b-46b6-9960-2e260bb3ecac'</v>
      </c>
      <c r="H301" t="s">
        <v>1887</v>
      </c>
      <c r="I301" t="s">
        <v>1882</v>
      </c>
      <c r="J301" t="s">
        <v>1883</v>
      </c>
      <c r="K301" t="str">
        <f t="shared" si="9"/>
        <v>when WorkOrder.LocationID = 'D35F8CE4-EB7D-43D5-817B-E449823DCB77' and WorkOrder.WOTradeID = '4A2D6064-858C-4D94-9530-38C2EE574B8D' then '5bacd74c-269b-46b6-9960-2e260bb3ecac'--آزمایشگاه و کنترل فرایند-مهدی سلیمانی-950</v>
      </c>
    </row>
    <row r="302" spans="1:11">
      <c r="A302" s="30">
        <v>1010</v>
      </c>
      <c r="B302" t="str">
        <f>VLOOKUP(A302,Location!A:B,2,0)</f>
        <v>845DC898-3D34-4143-982C-2352D6BF1091</v>
      </c>
      <c r="C302" t="s">
        <v>1881</v>
      </c>
      <c r="D302" t="str">
        <f>VLOOKUP(C302,Trade!A:B,2,0)</f>
        <v>4A2D6064-858C-4D94-9530-38C2EE574B8D</v>
      </c>
      <c r="E302" t="s">
        <v>512</v>
      </c>
      <c r="F302" t="str">
        <f>VLOOKUP(E302,Position!A:D,4,0)</f>
        <v>5bacd74c-269b-46b6-9960-2e260bb3ecac</v>
      </c>
      <c r="G302" t="str">
        <f t="shared" si="8"/>
        <v>5bacd74c-269b-46b6-9960-2e260bb3ecac'</v>
      </c>
      <c r="H302" t="s">
        <v>1887</v>
      </c>
      <c r="I302" t="s">
        <v>1882</v>
      </c>
      <c r="J302" t="s">
        <v>1883</v>
      </c>
      <c r="K302" t="str">
        <f t="shared" si="9"/>
        <v>when WorkOrder.LocationID = '845DC898-3D34-4143-982C-2352D6BF1091' and WorkOrder.WOTradeID = '4A2D6064-858C-4D94-9530-38C2EE574B8D' then '5bacd74c-269b-46b6-9960-2e260bb3ecac'--آزمایشگاه و کنترل فرایند-مهدی سلیمانی-1010</v>
      </c>
    </row>
    <row r="303" spans="1:11">
      <c r="A303" s="30">
        <v>1110</v>
      </c>
      <c r="B303" t="str">
        <f>VLOOKUP(A303,Location!A:B,2,0)</f>
        <v>30B02CE3-F314-4B57-BB69-CA08946AD199</v>
      </c>
      <c r="C303" t="s">
        <v>1881</v>
      </c>
      <c r="D303" t="str">
        <f>VLOOKUP(C303,Trade!A:B,2,0)</f>
        <v>4A2D6064-858C-4D94-9530-38C2EE574B8D</v>
      </c>
      <c r="E303" t="s">
        <v>512</v>
      </c>
      <c r="F303" t="str">
        <f>VLOOKUP(E303,Position!A:D,4,0)</f>
        <v>5bacd74c-269b-46b6-9960-2e260bb3ecac</v>
      </c>
      <c r="G303" t="str">
        <f t="shared" si="8"/>
        <v>5bacd74c-269b-46b6-9960-2e260bb3ecac'</v>
      </c>
      <c r="H303" t="s">
        <v>1887</v>
      </c>
      <c r="I303" t="s">
        <v>1882</v>
      </c>
      <c r="J303" t="s">
        <v>1883</v>
      </c>
      <c r="K303" t="str">
        <f t="shared" si="9"/>
        <v>when WorkOrder.LocationID = '30B02CE3-F314-4B57-BB69-CA08946AD199' and WorkOrder.WOTradeID = '4A2D6064-858C-4D94-9530-38C2EE574B8D' then '5bacd74c-269b-46b6-9960-2e260bb3ecac'--آزمایشگاه و کنترل فرایند-مهدی سلیمانی-1110</v>
      </c>
    </row>
    <row r="304" spans="1:11">
      <c r="A304" s="30">
        <v>1210</v>
      </c>
      <c r="B304" t="str">
        <f>VLOOKUP(A304,Location!A:B,2,0)</f>
        <v>108628A1-3CEC-47A3-87E0-7E4B6232F477</v>
      </c>
      <c r="C304" t="s">
        <v>1881</v>
      </c>
      <c r="D304" t="str">
        <f>VLOOKUP(C304,Trade!A:B,2,0)</f>
        <v>4A2D6064-858C-4D94-9530-38C2EE574B8D</v>
      </c>
      <c r="E304" t="s">
        <v>512</v>
      </c>
      <c r="F304" t="str">
        <f>VLOOKUP(E304,Position!A:D,4,0)</f>
        <v>5bacd74c-269b-46b6-9960-2e260bb3ecac</v>
      </c>
      <c r="G304" t="str">
        <f t="shared" si="8"/>
        <v>5bacd74c-269b-46b6-9960-2e260bb3ecac'</v>
      </c>
      <c r="H304" t="s">
        <v>1887</v>
      </c>
      <c r="I304" t="s">
        <v>1882</v>
      </c>
      <c r="J304" t="s">
        <v>1883</v>
      </c>
      <c r="K304" t="str">
        <f t="shared" si="9"/>
        <v>when WorkOrder.LocationID = '108628A1-3CEC-47A3-87E0-7E4B6232F477' and WorkOrder.WOTradeID = '4A2D6064-858C-4D94-9530-38C2EE574B8D' then '5bacd74c-269b-46b6-9960-2e260bb3ecac'--آزمایشگاه و کنترل فرایند-مهدی سلیمانی-1210</v>
      </c>
    </row>
    <row r="305" spans="1:11">
      <c r="A305" s="30">
        <v>1310</v>
      </c>
      <c r="B305" t="str">
        <f>VLOOKUP(A305,Location!A:B,2,0)</f>
        <v>1E9F6F46-A23C-4069-93AA-CF51D817DDE3</v>
      </c>
      <c r="C305" t="s">
        <v>1881</v>
      </c>
      <c r="D305" t="str">
        <f>VLOOKUP(C305,Trade!A:B,2,0)</f>
        <v>4A2D6064-858C-4D94-9530-38C2EE574B8D</v>
      </c>
      <c r="E305" t="s">
        <v>512</v>
      </c>
      <c r="F305" t="str">
        <f>VLOOKUP(E305,Position!A:D,4,0)</f>
        <v>5bacd74c-269b-46b6-9960-2e260bb3ecac</v>
      </c>
      <c r="G305" t="str">
        <f t="shared" si="8"/>
        <v>5bacd74c-269b-46b6-9960-2e260bb3ecac'</v>
      </c>
      <c r="H305" t="s">
        <v>1887</v>
      </c>
      <c r="I305" t="s">
        <v>1882</v>
      </c>
      <c r="J305" t="s">
        <v>1883</v>
      </c>
      <c r="K305" t="str">
        <f t="shared" si="9"/>
        <v>when WorkOrder.LocationID = '1E9F6F46-A23C-4069-93AA-CF51D817DDE3' and WorkOrder.WOTradeID = '4A2D6064-858C-4D94-9530-38C2EE574B8D' then '5bacd74c-269b-46b6-9960-2e260bb3ecac'--آزمایشگاه و کنترل فرایند-مهدی سلیمانی-1310</v>
      </c>
    </row>
    <row r="306" spans="1:11">
      <c r="A306" s="30">
        <v>1320</v>
      </c>
      <c r="B306" t="str">
        <f>VLOOKUP(A306,Location!A:B,2,0)</f>
        <v>8CD921AB-163E-4114-9EDC-20C266321758</v>
      </c>
      <c r="C306" t="s">
        <v>1881</v>
      </c>
      <c r="D306" t="str">
        <f>VLOOKUP(C306,Trade!A:B,2,0)</f>
        <v>4A2D6064-858C-4D94-9530-38C2EE574B8D</v>
      </c>
      <c r="E306" t="s">
        <v>512</v>
      </c>
      <c r="F306" t="str">
        <f>VLOOKUP(E306,Position!A:D,4,0)</f>
        <v>5bacd74c-269b-46b6-9960-2e260bb3ecac</v>
      </c>
      <c r="G306" t="str">
        <f t="shared" si="8"/>
        <v>5bacd74c-269b-46b6-9960-2e260bb3ecac'</v>
      </c>
      <c r="H306" t="s">
        <v>1887</v>
      </c>
      <c r="I306" t="s">
        <v>1882</v>
      </c>
      <c r="J306" t="s">
        <v>1883</v>
      </c>
      <c r="K306" t="str">
        <f t="shared" si="9"/>
        <v>when WorkOrder.LocationID = '8CD921AB-163E-4114-9EDC-20C266321758' and WorkOrder.WOTradeID = '4A2D6064-858C-4D94-9530-38C2EE574B8D' then '5bacd74c-269b-46b6-9960-2e260bb3ecac'--آزمایشگاه و کنترل فرایند-مهدی سلیمانی-1320</v>
      </c>
    </row>
    <row r="307" spans="1:11">
      <c r="A307" s="30">
        <v>1330</v>
      </c>
      <c r="B307" t="str">
        <f>VLOOKUP(A307,Location!A:B,2,0)</f>
        <v>CAF6A079-7BB0-4621-81F3-F2038D252483</v>
      </c>
      <c r="C307" t="s">
        <v>1881</v>
      </c>
      <c r="D307" t="str">
        <f>VLOOKUP(C307,Trade!A:B,2,0)</f>
        <v>4A2D6064-858C-4D94-9530-38C2EE574B8D</v>
      </c>
      <c r="E307" t="s">
        <v>512</v>
      </c>
      <c r="F307" t="str">
        <f>VLOOKUP(E307,Position!A:D,4,0)</f>
        <v>5bacd74c-269b-46b6-9960-2e260bb3ecac</v>
      </c>
      <c r="G307" t="str">
        <f t="shared" si="8"/>
        <v>5bacd74c-269b-46b6-9960-2e260bb3ecac'</v>
      </c>
      <c r="H307" t="s">
        <v>1887</v>
      </c>
      <c r="I307" t="s">
        <v>1882</v>
      </c>
      <c r="J307" t="s">
        <v>1883</v>
      </c>
      <c r="K307" t="str">
        <f t="shared" si="9"/>
        <v>when WorkOrder.LocationID = 'CAF6A079-7BB0-4621-81F3-F2038D252483' and WorkOrder.WOTradeID = '4A2D6064-858C-4D94-9530-38C2EE574B8D' then '5bacd74c-269b-46b6-9960-2e260bb3ecac'--آزمایشگاه و کنترل فرایند-مهدی سلیمانی-1330</v>
      </c>
    </row>
    <row r="308" spans="1:11">
      <c r="A308" s="30">
        <v>1340</v>
      </c>
      <c r="B308" t="str">
        <f>VLOOKUP(A308,Location!A:B,2,0)</f>
        <v>BFE48A3F-ACFA-4101-B6DE-DBFB2F87BF3F</v>
      </c>
      <c r="C308" t="s">
        <v>1881</v>
      </c>
      <c r="D308" t="str">
        <f>VLOOKUP(C308,Trade!A:B,2,0)</f>
        <v>4A2D6064-858C-4D94-9530-38C2EE574B8D</v>
      </c>
      <c r="E308" t="s">
        <v>512</v>
      </c>
      <c r="F308" t="str">
        <f>VLOOKUP(E308,Position!A:D,4,0)</f>
        <v>5bacd74c-269b-46b6-9960-2e260bb3ecac</v>
      </c>
      <c r="G308" t="str">
        <f t="shared" si="8"/>
        <v>5bacd74c-269b-46b6-9960-2e260bb3ecac'</v>
      </c>
      <c r="H308" t="s">
        <v>1887</v>
      </c>
      <c r="I308" t="s">
        <v>1882</v>
      </c>
      <c r="J308" t="s">
        <v>1883</v>
      </c>
      <c r="K308" t="str">
        <f t="shared" si="9"/>
        <v>when WorkOrder.LocationID = 'BFE48A3F-ACFA-4101-B6DE-DBFB2F87BF3F' and WorkOrder.WOTradeID = '4A2D6064-858C-4D94-9530-38C2EE574B8D' then '5bacd74c-269b-46b6-9960-2e260bb3ecac'--آزمایشگاه و کنترل فرایند-مهدی سلیمانی-1340</v>
      </c>
    </row>
    <row r="309" spans="1:11">
      <c r="A309" s="30">
        <v>1350</v>
      </c>
      <c r="B309" t="str">
        <f>VLOOKUP(A309,Location!A:B,2,0)</f>
        <v>F7ACDEDF-8DED-4AFD-80E3-3FB2403DE1E2</v>
      </c>
      <c r="C309" t="s">
        <v>1881</v>
      </c>
      <c r="D309" t="str">
        <f>VLOOKUP(C309,Trade!A:B,2,0)</f>
        <v>4A2D6064-858C-4D94-9530-38C2EE574B8D</v>
      </c>
      <c r="E309" t="s">
        <v>512</v>
      </c>
      <c r="F309" t="str">
        <f>VLOOKUP(E309,Position!A:D,4,0)</f>
        <v>5bacd74c-269b-46b6-9960-2e260bb3ecac</v>
      </c>
      <c r="G309" t="str">
        <f t="shared" si="8"/>
        <v>5bacd74c-269b-46b6-9960-2e260bb3ecac'</v>
      </c>
      <c r="H309" t="s">
        <v>1887</v>
      </c>
      <c r="I309" t="s">
        <v>1882</v>
      </c>
      <c r="J309" t="s">
        <v>1883</v>
      </c>
      <c r="K309" t="str">
        <f t="shared" si="9"/>
        <v>when WorkOrder.LocationID = 'F7ACDEDF-8DED-4AFD-80E3-3FB2403DE1E2' and WorkOrder.WOTradeID = '4A2D6064-858C-4D94-9530-38C2EE574B8D' then '5bacd74c-269b-46b6-9960-2e260bb3ecac'--آزمایشگاه و کنترل فرایند-مهدی سلیمانی-1350</v>
      </c>
    </row>
    <row r="310" spans="1:11">
      <c r="A310" s="30">
        <v>1360</v>
      </c>
      <c r="B310" t="str">
        <f>VLOOKUP(A310,Location!A:B,2,0)</f>
        <v>47E08AA5-5698-44FB-A247-EA1493240F3F</v>
      </c>
      <c r="C310" t="s">
        <v>1881</v>
      </c>
      <c r="D310" t="str">
        <f>VLOOKUP(C310,Trade!A:B,2,0)</f>
        <v>4A2D6064-858C-4D94-9530-38C2EE574B8D</v>
      </c>
      <c r="E310" t="s">
        <v>512</v>
      </c>
      <c r="F310" t="str">
        <f>VLOOKUP(E310,Position!A:D,4,0)</f>
        <v>5bacd74c-269b-46b6-9960-2e260bb3ecac</v>
      </c>
      <c r="G310" t="str">
        <f t="shared" si="8"/>
        <v>5bacd74c-269b-46b6-9960-2e260bb3ecac'</v>
      </c>
      <c r="H310" t="s">
        <v>1887</v>
      </c>
      <c r="I310" t="s">
        <v>1882</v>
      </c>
      <c r="J310" t="s">
        <v>1883</v>
      </c>
      <c r="K310" t="str">
        <f t="shared" si="9"/>
        <v>when WorkOrder.LocationID = '47E08AA5-5698-44FB-A247-EA1493240F3F' and WorkOrder.WOTradeID = '4A2D6064-858C-4D94-9530-38C2EE574B8D' then '5bacd74c-269b-46b6-9960-2e260bb3ecac'--آزمایشگاه و کنترل فرایند-مهدی سلیمانی-1360</v>
      </c>
    </row>
    <row r="311" spans="1:11">
      <c r="A311" s="30">
        <v>1370</v>
      </c>
      <c r="B311" t="str">
        <f>VLOOKUP(A311,Location!A:B,2,0)</f>
        <v>4159B87F-3C73-4B93-B883-BBF6317D95A4</v>
      </c>
      <c r="C311" t="s">
        <v>1881</v>
      </c>
      <c r="D311" t="str">
        <f>VLOOKUP(C311,Trade!A:B,2,0)</f>
        <v>4A2D6064-858C-4D94-9530-38C2EE574B8D</v>
      </c>
      <c r="E311" t="s">
        <v>512</v>
      </c>
      <c r="F311" t="str">
        <f>VLOOKUP(E311,Position!A:D,4,0)</f>
        <v>5bacd74c-269b-46b6-9960-2e260bb3ecac</v>
      </c>
      <c r="G311" t="str">
        <f t="shared" si="8"/>
        <v>5bacd74c-269b-46b6-9960-2e260bb3ecac'</v>
      </c>
      <c r="H311" t="s">
        <v>1887</v>
      </c>
      <c r="I311" t="s">
        <v>1882</v>
      </c>
      <c r="J311" t="s">
        <v>1883</v>
      </c>
      <c r="K311" t="str">
        <f t="shared" si="9"/>
        <v>when WorkOrder.LocationID = '4159B87F-3C73-4B93-B883-BBF6317D95A4' and WorkOrder.WOTradeID = '4A2D6064-858C-4D94-9530-38C2EE574B8D' then '5bacd74c-269b-46b6-9960-2e260bb3ecac'--آزمایشگاه و کنترل فرایند-مهدی سلیمانی-1370</v>
      </c>
    </row>
    <row r="312" spans="1:11">
      <c r="A312" s="30">
        <v>1380</v>
      </c>
      <c r="B312" t="str">
        <f>VLOOKUP(A312,Location!A:B,2,0)</f>
        <v>2A9E753C-2D69-4E30-822E-AA833EC603A3</v>
      </c>
      <c r="C312" t="s">
        <v>1881</v>
      </c>
      <c r="D312" t="str">
        <f>VLOOKUP(C312,Trade!A:B,2,0)</f>
        <v>4A2D6064-858C-4D94-9530-38C2EE574B8D</v>
      </c>
      <c r="E312" t="s">
        <v>512</v>
      </c>
      <c r="F312" t="str">
        <f>VLOOKUP(E312,Position!A:D,4,0)</f>
        <v>5bacd74c-269b-46b6-9960-2e260bb3ecac</v>
      </c>
      <c r="G312" t="str">
        <f t="shared" si="8"/>
        <v>5bacd74c-269b-46b6-9960-2e260bb3ecac'</v>
      </c>
      <c r="H312" t="s">
        <v>1887</v>
      </c>
      <c r="I312" t="s">
        <v>1882</v>
      </c>
      <c r="J312" t="s">
        <v>1883</v>
      </c>
      <c r="K312" t="str">
        <f t="shared" si="9"/>
        <v>when WorkOrder.LocationID = '2A9E753C-2D69-4E30-822E-AA833EC603A3' and WorkOrder.WOTradeID = '4A2D6064-858C-4D94-9530-38C2EE574B8D' then '5bacd74c-269b-46b6-9960-2e260bb3ecac'--آزمایشگاه و کنترل فرایند-مهدی سلیمانی-1380</v>
      </c>
    </row>
    <row r="313" spans="1:11">
      <c r="A313" s="30">
        <v>1390</v>
      </c>
      <c r="B313" t="str">
        <f>VLOOKUP(A313,Location!A:B,2,0)</f>
        <v>423CCBA6-628A-434A-AE86-D3A9A9E892CC</v>
      </c>
      <c r="C313" t="s">
        <v>1881</v>
      </c>
      <c r="D313" t="str">
        <f>VLOOKUP(C313,Trade!A:B,2,0)</f>
        <v>4A2D6064-858C-4D94-9530-38C2EE574B8D</v>
      </c>
      <c r="E313" t="s">
        <v>512</v>
      </c>
      <c r="F313" t="str">
        <f>VLOOKUP(E313,Position!A:D,4,0)</f>
        <v>5bacd74c-269b-46b6-9960-2e260bb3ecac</v>
      </c>
      <c r="G313" t="str">
        <f t="shared" si="8"/>
        <v>5bacd74c-269b-46b6-9960-2e260bb3ecac'</v>
      </c>
      <c r="H313" t="s">
        <v>1887</v>
      </c>
      <c r="I313" t="s">
        <v>1882</v>
      </c>
      <c r="J313" t="s">
        <v>1883</v>
      </c>
      <c r="K313" t="str">
        <f t="shared" si="9"/>
        <v>when WorkOrder.LocationID = '423CCBA6-628A-434A-AE86-D3A9A9E892CC' and WorkOrder.WOTradeID = '4A2D6064-858C-4D94-9530-38C2EE574B8D' then '5bacd74c-269b-46b6-9960-2e260bb3ecac'--آزمایشگاه و کنترل فرایند-مهدی سلیمانی-1390</v>
      </c>
    </row>
    <row r="314" spans="1:11">
      <c r="A314" s="30">
        <v>1400</v>
      </c>
      <c r="B314" t="str">
        <f>VLOOKUP(A314,Location!A:B,2,0)</f>
        <v>4ED0FFA8-EA89-4628-A759-2BCC09315D80</v>
      </c>
      <c r="C314" t="s">
        <v>1881</v>
      </c>
      <c r="D314" t="str">
        <f>VLOOKUP(C314,Trade!A:B,2,0)</f>
        <v>4A2D6064-858C-4D94-9530-38C2EE574B8D</v>
      </c>
      <c r="E314" t="s">
        <v>512</v>
      </c>
      <c r="F314" t="str">
        <f>VLOOKUP(E314,Position!A:D,4,0)</f>
        <v>5bacd74c-269b-46b6-9960-2e260bb3ecac</v>
      </c>
      <c r="G314" t="str">
        <f t="shared" si="8"/>
        <v>5bacd74c-269b-46b6-9960-2e260bb3ecac'</v>
      </c>
      <c r="H314" t="s">
        <v>1887</v>
      </c>
      <c r="I314" t="s">
        <v>1882</v>
      </c>
      <c r="J314" t="s">
        <v>1883</v>
      </c>
      <c r="K314" t="str">
        <f t="shared" si="9"/>
        <v>when WorkOrder.LocationID = '4ED0FFA8-EA89-4628-A759-2BCC09315D80' and WorkOrder.WOTradeID = '4A2D6064-858C-4D94-9530-38C2EE574B8D' then '5bacd74c-269b-46b6-9960-2e260bb3ecac'--آزمایشگاه و کنترل فرایند-مهدی سلیمانی-1400</v>
      </c>
    </row>
    <row r="315" spans="1:11">
      <c r="A315" s="30">
        <v>1510</v>
      </c>
      <c r="B315" t="str">
        <f>VLOOKUP(A315,Location!A:B,2,0)</f>
        <v>B81C6F7A-DD9E-4D09-8802-436698DDE371</v>
      </c>
      <c r="C315" t="s">
        <v>1881</v>
      </c>
      <c r="D315" t="str">
        <f>VLOOKUP(C315,Trade!A:B,2,0)</f>
        <v>4A2D6064-858C-4D94-9530-38C2EE574B8D</v>
      </c>
      <c r="E315" t="s">
        <v>512</v>
      </c>
      <c r="F315" t="str">
        <f>VLOOKUP(E315,Position!A:D,4,0)</f>
        <v>5bacd74c-269b-46b6-9960-2e260bb3ecac</v>
      </c>
      <c r="G315" t="str">
        <f t="shared" si="8"/>
        <v>5bacd74c-269b-46b6-9960-2e260bb3ecac'</v>
      </c>
      <c r="H315" t="s">
        <v>1887</v>
      </c>
      <c r="I315" t="s">
        <v>1882</v>
      </c>
      <c r="J315" t="s">
        <v>1883</v>
      </c>
      <c r="K315" t="str">
        <f t="shared" si="9"/>
        <v>when WorkOrder.LocationID = 'B81C6F7A-DD9E-4D09-8802-436698DDE371' and WorkOrder.WOTradeID = '4A2D6064-858C-4D94-9530-38C2EE574B8D' then '5bacd74c-269b-46b6-9960-2e260bb3ecac'--آزمایشگاه و کنترل فرایند-مهدی سلیمانی-1510</v>
      </c>
    </row>
    <row r="316" spans="1:11">
      <c r="A316" s="30">
        <v>1520</v>
      </c>
      <c r="B316" t="str">
        <f>VLOOKUP(A316,Location!A:B,2,0)</f>
        <v>9B5DC389-0B6C-4A1D-8392-C744B9D260BD</v>
      </c>
      <c r="C316" t="s">
        <v>1881</v>
      </c>
      <c r="D316" t="str">
        <f>VLOOKUP(C316,Trade!A:B,2,0)</f>
        <v>4A2D6064-858C-4D94-9530-38C2EE574B8D</v>
      </c>
      <c r="E316" t="s">
        <v>512</v>
      </c>
      <c r="F316" t="str">
        <f>VLOOKUP(E316,Position!A:D,4,0)</f>
        <v>5bacd74c-269b-46b6-9960-2e260bb3ecac</v>
      </c>
      <c r="G316" t="str">
        <f t="shared" si="8"/>
        <v>5bacd74c-269b-46b6-9960-2e260bb3ecac'</v>
      </c>
      <c r="H316" t="s">
        <v>1887</v>
      </c>
      <c r="I316" t="s">
        <v>1882</v>
      </c>
      <c r="J316" t="s">
        <v>1883</v>
      </c>
      <c r="K316" t="str">
        <f t="shared" si="9"/>
        <v>when WorkOrder.LocationID = '9B5DC389-0B6C-4A1D-8392-C744B9D260BD' and WorkOrder.WOTradeID = '4A2D6064-858C-4D94-9530-38C2EE574B8D' then '5bacd74c-269b-46b6-9960-2e260bb3ecac'--آزمایشگاه و کنترل فرایند-مهدی سلیمانی-1520</v>
      </c>
    </row>
    <row r="317" spans="1:11">
      <c r="A317" s="30">
        <v>1530</v>
      </c>
      <c r="B317" t="str">
        <f>VLOOKUP(A317,Location!A:B,2,0)</f>
        <v>F932CAC7-6601-4E74-AAD6-E6BAB077998D</v>
      </c>
      <c r="C317" t="s">
        <v>1881</v>
      </c>
      <c r="D317" t="str">
        <f>VLOOKUP(C317,Trade!A:B,2,0)</f>
        <v>4A2D6064-858C-4D94-9530-38C2EE574B8D</v>
      </c>
      <c r="E317" t="s">
        <v>512</v>
      </c>
      <c r="F317" t="str">
        <f>VLOOKUP(E317,Position!A:D,4,0)</f>
        <v>5bacd74c-269b-46b6-9960-2e260bb3ecac</v>
      </c>
      <c r="G317" t="str">
        <f t="shared" si="8"/>
        <v>5bacd74c-269b-46b6-9960-2e260bb3ecac'</v>
      </c>
      <c r="H317" t="s">
        <v>1887</v>
      </c>
      <c r="I317" t="s">
        <v>1882</v>
      </c>
      <c r="J317" t="s">
        <v>1883</v>
      </c>
      <c r="K317" t="str">
        <f t="shared" si="9"/>
        <v>when WorkOrder.LocationID = 'F932CAC7-6601-4E74-AAD6-E6BAB077998D' and WorkOrder.WOTradeID = '4A2D6064-858C-4D94-9530-38C2EE574B8D' then '5bacd74c-269b-46b6-9960-2e260bb3ecac'--آزمایشگاه و کنترل فرایند-مهدی سلیمانی-1530</v>
      </c>
    </row>
    <row r="318" spans="1:11">
      <c r="A318" s="30">
        <v>1540</v>
      </c>
      <c r="B318" t="str">
        <f>VLOOKUP(A318,Location!A:B,2,0)</f>
        <v>43A47866-AF89-4F36-A556-E9E66FB851E4</v>
      </c>
      <c r="C318" t="s">
        <v>1881</v>
      </c>
      <c r="D318" t="str">
        <f>VLOOKUP(C318,Trade!A:B,2,0)</f>
        <v>4A2D6064-858C-4D94-9530-38C2EE574B8D</v>
      </c>
      <c r="E318" t="s">
        <v>512</v>
      </c>
      <c r="F318" t="str">
        <f>VLOOKUP(E318,Position!A:D,4,0)</f>
        <v>5bacd74c-269b-46b6-9960-2e260bb3ecac</v>
      </c>
      <c r="G318" t="str">
        <f t="shared" si="8"/>
        <v>5bacd74c-269b-46b6-9960-2e260bb3ecac'</v>
      </c>
      <c r="H318" t="s">
        <v>1887</v>
      </c>
      <c r="I318" t="s">
        <v>1882</v>
      </c>
      <c r="J318" t="s">
        <v>1883</v>
      </c>
      <c r="K318" t="str">
        <f t="shared" si="9"/>
        <v>when WorkOrder.LocationID = '43A47866-AF89-4F36-A556-E9E66FB851E4' and WorkOrder.WOTradeID = '4A2D6064-858C-4D94-9530-38C2EE574B8D' then '5bacd74c-269b-46b6-9960-2e260bb3ecac'--آزمایشگاه و کنترل فرایند-مهدی سلیمانی-1540</v>
      </c>
    </row>
    <row r="319" spans="1:11">
      <c r="A319" s="30">
        <v>1550</v>
      </c>
      <c r="B319" t="str">
        <f>VLOOKUP(A319,Location!A:B,2,0)</f>
        <v>9430B095-3A51-4425-B18D-C92279C04144</v>
      </c>
      <c r="C319" t="s">
        <v>1881</v>
      </c>
      <c r="D319" t="str">
        <f>VLOOKUP(C319,Trade!A:B,2,0)</f>
        <v>4A2D6064-858C-4D94-9530-38C2EE574B8D</v>
      </c>
      <c r="E319" t="s">
        <v>512</v>
      </c>
      <c r="F319" t="str">
        <f>VLOOKUP(E319,Position!A:D,4,0)</f>
        <v>5bacd74c-269b-46b6-9960-2e260bb3ecac</v>
      </c>
      <c r="G319" t="str">
        <f t="shared" si="8"/>
        <v>5bacd74c-269b-46b6-9960-2e260bb3ecac'</v>
      </c>
      <c r="H319" t="s">
        <v>1887</v>
      </c>
      <c r="I319" t="s">
        <v>1882</v>
      </c>
      <c r="J319" t="s">
        <v>1883</v>
      </c>
      <c r="K319" t="str">
        <f t="shared" si="9"/>
        <v>when WorkOrder.LocationID = '9430B095-3A51-4425-B18D-C92279C04144' and WorkOrder.WOTradeID = '4A2D6064-858C-4D94-9530-38C2EE574B8D' then '5bacd74c-269b-46b6-9960-2e260bb3ecac'--آزمایشگاه و کنترل فرایند-مهدی سلیمانی-1550</v>
      </c>
    </row>
    <row r="320" spans="1:11">
      <c r="A320" s="30">
        <v>1560</v>
      </c>
      <c r="B320" t="str">
        <f>VLOOKUP(A320,Location!A:B,2,0)</f>
        <v>17549D17-F107-4DA1-96D4-8E9A4C6678FA</v>
      </c>
      <c r="C320" t="s">
        <v>1881</v>
      </c>
      <c r="D320" t="str">
        <f>VLOOKUP(C320,Trade!A:B,2,0)</f>
        <v>4A2D6064-858C-4D94-9530-38C2EE574B8D</v>
      </c>
      <c r="E320" t="s">
        <v>512</v>
      </c>
      <c r="F320" t="str">
        <f>VLOOKUP(E320,Position!A:D,4,0)</f>
        <v>5bacd74c-269b-46b6-9960-2e260bb3ecac</v>
      </c>
      <c r="G320" t="str">
        <f t="shared" si="8"/>
        <v>5bacd74c-269b-46b6-9960-2e260bb3ecac'</v>
      </c>
      <c r="H320" t="s">
        <v>1887</v>
      </c>
      <c r="I320" t="s">
        <v>1882</v>
      </c>
      <c r="J320" t="s">
        <v>1883</v>
      </c>
      <c r="K320" t="str">
        <f t="shared" si="9"/>
        <v>when WorkOrder.LocationID = '17549D17-F107-4DA1-96D4-8E9A4C6678FA' and WorkOrder.WOTradeID = '4A2D6064-858C-4D94-9530-38C2EE574B8D' then '5bacd74c-269b-46b6-9960-2e260bb3ecac'--آزمایشگاه و کنترل فرایند-مهدی سلیمانی-1560</v>
      </c>
    </row>
    <row r="321" spans="1:11">
      <c r="A321" s="30">
        <v>1570</v>
      </c>
      <c r="B321" t="str">
        <f>VLOOKUP(A321,Location!A:B,2,0)</f>
        <v>72EF22CB-EC15-4D2B-B1C5-F81004B71E38</v>
      </c>
      <c r="C321" t="s">
        <v>1881</v>
      </c>
      <c r="D321" t="str">
        <f>VLOOKUP(C321,Trade!A:B,2,0)</f>
        <v>4A2D6064-858C-4D94-9530-38C2EE574B8D</v>
      </c>
      <c r="E321" t="s">
        <v>512</v>
      </c>
      <c r="F321" t="str">
        <f>VLOOKUP(E321,Position!A:D,4,0)</f>
        <v>5bacd74c-269b-46b6-9960-2e260bb3ecac</v>
      </c>
      <c r="G321" t="str">
        <f t="shared" si="8"/>
        <v>5bacd74c-269b-46b6-9960-2e260bb3ecac'</v>
      </c>
      <c r="H321" t="s">
        <v>1887</v>
      </c>
      <c r="I321" t="s">
        <v>1882</v>
      </c>
      <c r="J321" t="s">
        <v>1883</v>
      </c>
      <c r="K321" t="str">
        <f t="shared" si="9"/>
        <v>when WorkOrder.LocationID = '72EF22CB-EC15-4D2B-B1C5-F81004B71E38' and WorkOrder.WOTradeID = '4A2D6064-858C-4D94-9530-38C2EE574B8D' then '5bacd74c-269b-46b6-9960-2e260bb3ecac'--آزمایشگاه و کنترل فرایند-مهدی سلیمانی-1570</v>
      </c>
    </row>
    <row r="322" spans="1:11">
      <c r="A322" s="30">
        <v>1580</v>
      </c>
      <c r="B322" t="str">
        <f>VLOOKUP(A322,Location!A:B,2,0)</f>
        <v>CF39999C-C46D-41A7-B481-DD0DEB10D1D9</v>
      </c>
      <c r="C322" t="s">
        <v>1881</v>
      </c>
      <c r="D322" t="str">
        <f>VLOOKUP(C322,Trade!A:B,2,0)</f>
        <v>4A2D6064-858C-4D94-9530-38C2EE574B8D</v>
      </c>
      <c r="E322" t="s">
        <v>512</v>
      </c>
      <c r="F322" t="str">
        <f>VLOOKUP(E322,Position!A:D,4,0)</f>
        <v>5bacd74c-269b-46b6-9960-2e260bb3ecac</v>
      </c>
      <c r="G322" t="str">
        <f t="shared" si="8"/>
        <v>5bacd74c-269b-46b6-9960-2e260bb3ecac'</v>
      </c>
      <c r="H322" t="s">
        <v>1887</v>
      </c>
      <c r="I322" t="s">
        <v>1882</v>
      </c>
      <c r="J322" t="s">
        <v>1883</v>
      </c>
      <c r="K322" t="str">
        <f t="shared" si="9"/>
        <v>when WorkOrder.LocationID = 'CF39999C-C46D-41A7-B481-DD0DEB10D1D9' and WorkOrder.WOTradeID = '4A2D6064-858C-4D94-9530-38C2EE574B8D' then '5bacd74c-269b-46b6-9960-2e260bb3ecac'--آزمایشگاه و کنترل فرایند-مهدی سلیمانی-1580</v>
      </c>
    </row>
    <row r="323" spans="1:11">
      <c r="A323" s="30">
        <v>1590</v>
      </c>
      <c r="B323" t="str">
        <f>VLOOKUP(A323,Location!A:B,2,0)</f>
        <v>08DF7C1A-860E-4E22-A39E-840ECC160427</v>
      </c>
      <c r="C323" t="s">
        <v>1881</v>
      </c>
      <c r="D323" t="str">
        <f>VLOOKUP(C323,Trade!A:B,2,0)</f>
        <v>4A2D6064-858C-4D94-9530-38C2EE574B8D</v>
      </c>
      <c r="E323" t="s">
        <v>512</v>
      </c>
      <c r="F323" t="str">
        <f>VLOOKUP(E323,Position!A:D,4,0)</f>
        <v>5bacd74c-269b-46b6-9960-2e260bb3ecac</v>
      </c>
      <c r="G323" t="str">
        <f t="shared" ref="G323:G386" si="10">F323&amp;"'"</f>
        <v>5bacd74c-269b-46b6-9960-2e260bb3ecac'</v>
      </c>
      <c r="H323" t="s">
        <v>1887</v>
      </c>
      <c r="I323" t="s">
        <v>1882</v>
      </c>
      <c r="J323" t="s">
        <v>1883</v>
      </c>
      <c r="K323" t="str">
        <f t="shared" ref="K323:K386" si="11">H323&amp;""&amp;B323&amp;""&amp;I323&amp;""&amp;D323&amp;""&amp;J323&amp;""&amp;G323&amp;"--"&amp;C323&amp;"-"&amp;E323&amp;"-"&amp;A323</f>
        <v>when WorkOrder.LocationID = '08DF7C1A-860E-4E22-A39E-840ECC160427' and WorkOrder.WOTradeID = '4A2D6064-858C-4D94-9530-38C2EE574B8D' then '5bacd74c-269b-46b6-9960-2e260bb3ecac'--آزمایشگاه و کنترل فرایند-مهدی سلیمانی-1590</v>
      </c>
    </row>
    <row r="324" spans="1:11">
      <c r="A324" t="s">
        <v>30</v>
      </c>
      <c r="B324" t="str">
        <f>VLOOKUP(A324,Location!A:B,2,0)</f>
        <v>FECCAACA-8E9C-4A38-B948-57C5535A2D98</v>
      </c>
      <c r="C324" t="s">
        <v>1881</v>
      </c>
      <c r="D324" t="str">
        <f>VLOOKUP(C324,Trade!A:B,2,0)</f>
        <v>4A2D6064-858C-4D94-9530-38C2EE574B8D</v>
      </c>
      <c r="E324" t="s">
        <v>512</v>
      </c>
      <c r="F324" t="str">
        <f>VLOOKUP(E324,Position!A:D,4,0)</f>
        <v>5bacd74c-269b-46b6-9960-2e260bb3ecac</v>
      </c>
      <c r="G324" t="str">
        <f t="shared" si="10"/>
        <v>5bacd74c-269b-46b6-9960-2e260bb3ecac'</v>
      </c>
      <c r="H324" t="s">
        <v>1887</v>
      </c>
      <c r="I324" t="s">
        <v>1882</v>
      </c>
      <c r="J324" t="s">
        <v>1883</v>
      </c>
      <c r="K324" t="str">
        <f t="shared" si="11"/>
        <v>when WorkOrder.LocationID = 'FECCAACA-8E9C-4A38-B948-57C5535A2D98' and WorkOrder.WOTradeID = '4A2D6064-858C-4D94-9530-38C2EE574B8D' then '5bacd74c-269b-46b6-9960-2e260bb3ecac'--آزمایشگاه و کنترل فرایند-مهدی سلیمانی-ER00</v>
      </c>
    </row>
    <row r="325" spans="1:11">
      <c r="A325" t="s">
        <v>32</v>
      </c>
      <c r="B325" t="str">
        <f>VLOOKUP(A325,Location!A:B,2,0)</f>
        <v>B9CCEA84-59A2-408E-B41F-E838CC856555</v>
      </c>
      <c r="C325" t="s">
        <v>1881</v>
      </c>
      <c r="D325" t="str">
        <f>VLOOKUP(C325,Trade!A:B,2,0)</f>
        <v>4A2D6064-858C-4D94-9530-38C2EE574B8D</v>
      </c>
      <c r="E325" t="s">
        <v>512</v>
      </c>
      <c r="F325" t="str">
        <f>VLOOKUP(E325,Position!A:D,4,0)</f>
        <v>5bacd74c-269b-46b6-9960-2e260bb3ecac</v>
      </c>
      <c r="G325" t="str">
        <f t="shared" si="10"/>
        <v>5bacd74c-269b-46b6-9960-2e260bb3ecac'</v>
      </c>
      <c r="H325" t="s">
        <v>1887</v>
      </c>
      <c r="I325" t="s">
        <v>1882</v>
      </c>
      <c r="J325" t="s">
        <v>1883</v>
      </c>
      <c r="K325" t="str">
        <f t="shared" si="11"/>
        <v>when WorkOrder.LocationID = 'B9CCEA84-59A2-408E-B41F-E838CC856555' and WorkOrder.WOTradeID = '4A2D6064-858C-4D94-9530-38C2EE574B8D' then '5bacd74c-269b-46b6-9960-2e260bb3ecac'--آزمایشگاه و کنترل فرایند-مهدی سلیمانی-ER01</v>
      </c>
    </row>
    <row r="326" spans="1:11">
      <c r="A326" t="s">
        <v>34</v>
      </c>
      <c r="B326" t="str">
        <f>VLOOKUP(A326,Location!A:B,2,0)</f>
        <v>1A8BD5C4-1346-4682-AA7A-58ACC8BA7CA2</v>
      </c>
      <c r="C326" t="s">
        <v>1881</v>
      </c>
      <c r="D326" t="str">
        <f>VLOOKUP(C326,Trade!A:B,2,0)</f>
        <v>4A2D6064-858C-4D94-9530-38C2EE574B8D</v>
      </c>
      <c r="E326" t="s">
        <v>512</v>
      </c>
      <c r="F326" t="str">
        <f>VLOOKUP(E326,Position!A:D,4,0)</f>
        <v>5bacd74c-269b-46b6-9960-2e260bb3ecac</v>
      </c>
      <c r="G326" t="str">
        <f t="shared" si="10"/>
        <v>5bacd74c-269b-46b6-9960-2e260bb3ecac'</v>
      </c>
      <c r="H326" t="s">
        <v>1887</v>
      </c>
      <c r="I326" t="s">
        <v>1882</v>
      </c>
      <c r="J326" t="s">
        <v>1883</v>
      </c>
      <c r="K326" t="str">
        <f t="shared" si="11"/>
        <v>when WorkOrder.LocationID = '1A8BD5C4-1346-4682-AA7A-58ACC8BA7CA2' and WorkOrder.WOTradeID = '4A2D6064-858C-4D94-9530-38C2EE574B8D' then '5bacd74c-269b-46b6-9960-2e260bb3ecac'--آزمایشگاه و کنترل فرایند-مهدی سلیمانی-ER02</v>
      </c>
    </row>
    <row r="327" spans="1:11">
      <c r="A327" t="s">
        <v>36</v>
      </c>
      <c r="B327" t="str">
        <f>VLOOKUP(A327,Location!A:B,2,0)</f>
        <v>AE631D4F-B1A6-4706-B231-B91D1A139A5C</v>
      </c>
      <c r="C327" t="s">
        <v>1881</v>
      </c>
      <c r="D327" t="str">
        <f>VLOOKUP(C327,Trade!A:B,2,0)</f>
        <v>4A2D6064-858C-4D94-9530-38C2EE574B8D</v>
      </c>
      <c r="E327" t="s">
        <v>512</v>
      </c>
      <c r="F327" t="str">
        <f>VLOOKUP(E327,Position!A:D,4,0)</f>
        <v>5bacd74c-269b-46b6-9960-2e260bb3ecac</v>
      </c>
      <c r="G327" t="str">
        <f t="shared" si="10"/>
        <v>5bacd74c-269b-46b6-9960-2e260bb3ecac'</v>
      </c>
      <c r="H327" t="s">
        <v>1887</v>
      </c>
      <c r="I327" t="s">
        <v>1882</v>
      </c>
      <c r="J327" t="s">
        <v>1883</v>
      </c>
      <c r="K327" t="str">
        <f t="shared" si="11"/>
        <v>when WorkOrder.LocationID = 'AE631D4F-B1A6-4706-B231-B91D1A139A5C' and WorkOrder.WOTradeID = '4A2D6064-858C-4D94-9530-38C2EE574B8D' then '5bacd74c-269b-46b6-9960-2e260bb3ecac'--آزمایشگاه و کنترل فرایند-مهدی سلیمانی-ER03</v>
      </c>
    </row>
    <row r="328" spans="1:11">
      <c r="A328" t="s">
        <v>105</v>
      </c>
      <c r="B328" t="str">
        <f>VLOOKUP(A328,Location!A:B,2,0)</f>
        <v>A232B815-07DA-4691-88AB-8222F17E70D3</v>
      </c>
      <c r="C328" t="s">
        <v>1881</v>
      </c>
      <c r="D328" t="str">
        <f>VLOOKUP(C328,Trade!A:B,2,0)</f>
        <v>4A2D6064-858C-4D94-9530-38C2EE574B8D</v>
      </c>
      <c r="E328" t="s">
        <v>512</v>
      </c>
      <c r="F328" t="str">
        <f>VLOOKUP(E328,Position!A:D,4,0)</f>
        <v>5bacd74c-269b-46b6-9960-2e260bb3ecac</v>
      </c>
      <c r="G328" t="str">
        <f t="shared" si="10"/>
        <v>5bacd74c-269b-46b6-9960-2e260bb3ecac'</v>
      </c>
      <c r="H328" t="s">
        <v>1887</v>
      </c>
      <c r="I328" t="s">
        <v>1882</v>
      </c>
      <c r="J328" t="s">
        <v>1883</v>
      </c>
      <c r="K328" t="str">
        <f t="shared" si="11"/>
        <v>when WorkOrder.LocationID = 'A232B815-07DA-4691-88AB-8222F17E70D3' and WorkOrder.WOTradeID = '4A2D6064-858C-4D94-9530-38C2EE574B8D' then '5bacd74c-269b-46b6-9960-2e260bb3ecac'--آزمایشگاه و کنترل فرایند-مهدی سلیمانی-ER04</v>
      </c>
    </row>
    <row r="329" spans="1:11">
      <c r="A329" t="s">
        <v>107</v>
      </c>
      <c r="B329" t="str">
        <f>VLOOKUP(A329,Location!A:B,2,0)</f>
        <v>FC0754F0-AE73-47A4-8A2B-66C478FFEDD6</v>
      </c>
      <c r="C329" t="s">
        <v>1881</v>
      </c>
      <c r="D329" t="str">
        <f>VLOOKUP(C329,Trade!A:B,2,0)</f>
        <v>4A2D6064-858C-4D94-9530-38C2EE574B8D</v>
      </c>
      <c r="E329" t="s">
        <v>512</v>
      </c>
      <c r="F329" t="str">
        <f>VLOOKUP(E329,Position!A:D,4,0)</f>
        <v>5bacd74c-269b-46b6-9960-2e260bb3ecac</v>
      </c>
      <c r="G329" t="str">
        <f t="shared" si="10"/>
        <v>5bacd74c-269b-46b6-9960-2e260bb3ecac'</v>
      </c>
      <c r="H329" t="s">
        <v>1887</v>
      </c>
      <c r="I329" t="s">
        <v>1882</v>
      </c>
      <c r="J329" t="s">
        <v>1883</v>
      </c>
      <c r="K329" t="str">
        <f t="shared" si="11"/>
        <v>when WorkOrder.LocationID = 'FC0754F0-AE73-47A4-8A2B-66C478FFEDD6' and WorkOrder.WOTradeID = '4A2D6064-858C-4D94-9530-38C2EE574B8D' then '5bacd74c-269b-46b6-9960-2e260bb3ecac'--آزمایشگاه و کنترل فرایند-مهدی سلیمانی-ER31</v>
      </c>
    </row>
    <row r="330" spans="1:11">
      <c r="A330" t="s">
        <v>38</v>
      </c>
      <c r="B330" t="str">
        <f>VLOOKUP(A330,Location!A:B,2,0)</f>
        <v>2B7239C6-B959-4FFE-BF92-F9310D350FFD</v>
      </c>
      <c r="C330" t="s">
        <v>1881</v>
      </c>
      <c r="D330" t="str">
        <f>VLOOKUP(C330,Trade!A:B,2,0)</f>
        <v>4A2D6064-858C-4D94-9530-38C2EE574B8D</v>
      </c>
      <c r="E330" t="s">
        <v>512</v>
      </c>
      <c r="F330" t="str">
        <f>VLOOKUP(E330,Position!A:D,4,0)</f>
        <v>5bacd74c-269b-46b6-9960-2e260bb3ecac</v>
      </c>
      <c r="G330" t="str">
        <f t="shared" si="10"/>
        <v>5bacd74c-269b-46b6-9960-2e260bb3ecac'</v>
      </c>
      <c r="H330" t="s">
        <v>1887</v>
      </c>
      <c r="I330" t="s">
        <v>1882</v>
      </c>
      <c r="J330" t="s">
        <v>1883</v>
      </c>
      <c r="K330" t="str">
        <f t="shared" si="11"/>
        <v>when WorkOrder.LocationID = '2B7239C6-B959-4FFE-BF92-F9310D350FFD' and WorkOrder.WOTradeID = '4A2D6064-858C-4D94-9530-38C2EE574B8D' then '5bacd74c-269b-46b6-9960-2e260bb3ecac'--آزمایشگاه و کنترل فرایند-مهدی سلیمانی-ECCR</v>
      </c>
    </row>
    <row r="331" spans="1:11">
      <c r="A331" t="s">
        <v>109</v>
      </c>
      <c r="B331" t="str">
        <f>VLOOKUP(A331,Location!A:B,2,0)</f>
        <v>F63D37DD-6ADD-4AA3-AC46-60E485B5CD84</v>
      </c>
      <c r="C331" t="s">
        <v>1881</v>
      </c>
      <c r="D331" t="str">
        <f>VLOOKUP(C331,Trade!A:B,2,0)</f>
        <v>4A2D6064-858C-4D94-9530-38C2EE574B8D</v>
      </c>
      <c r="E331" t="s">
        <v>512</v>
      </c>
      <c r="F331" t="str">
        <f>VLOOKUP(E331,Position!A:D,4,0)</f>
        <v>5bacd74c-269b-46b6-9960-2e260bb3ecac</v>
      </c>
      <c r="G331" t="str">
        <f t="shared" si="10"/>
        <v>5bacd74c-269b-46b6-9960-2e260bb3ecac'</v>
      </c>
      <c r="H331" t="s">
        <v>1887</v>
      </c>
      <c r="I331" t="s">
        <v>1882</v>
      </c>
      <c r="J331" t="s">
        <v>1883</v>
      </c>
      <c r="K331" t="str">
        <f t="shared" si="11"/>
        <v>when WorkOrder.LocationID = 'F63D37DD-6ADD-4AA3-AC46-60E485B5CD84' and WorkOrder.WOTradeID = '4A2D6064-858C-4D94-9530-38C2EE574B8D' then '5bacd74c-269b-46b6-9960-2e260bb3ecac'--آزمایشگاه و کنترل فرایند-مهدی سلیمانی-C200</v>
      </c>
    </row>
    <row r="332" spans="1:11">
      <c r="A332" t="s">
        <v>111</v>
      </c>
      <c r="B332" t="str">
        <f>VLOOKUP(A332,Location!A:B,2,0)</f>
        <v>67113F95-7688-4D77-BAE4-8509BCFC4888</v>
      </c>
      <c r="C332" t="s">
        <v>1881</v>
      </c>
      <c r="D332" t="str">
        <f>VLOOKUP(C332,Trade!A:B,2,0)</f>
        <v>4A2D6064-858C-4D94-9530-38C2EE574B8D</v>
      </c>
      <c r="E332" t="s">
        <v>512</v>
      </c>
      <c r="F332" t="str">
        <f>VLOOKUP(E332,Position!A:D,4,0)</f>
        <v>5bacd74c-269b-46b6-9960-2e260bb3ecac</v>
      </c>
      <c r="G332" t="str">
        <f t="shared" si="10"/>
        <v>5bacd74c-269b-46b6-9960-2e260bb3ecac'</v>
      </c>
      <c r="H332" t="s">
        <v>1887</v>
      </c>
      <c r="I332" t="s">
        <v>1882</v>
      </c>
      <c r="J332" t="s">
        <v>1883</v>
      </c>
      <c r="K332" t="str">
        <f t="shared" si="11"/>
        <v>when WorkOrder.LocationID = '67113F95-7688-4D77-BAE4-8509BCFC4888' and WorkOrder.WOTradeID = '4A2D6064-858C-4D94-9530-38C2EE574B8D' then '5bacd74c-269b-46b6-9960-2e260bb3ecac'--آزمایشگاه و کنترل فرایند-مهدی سلیمانی-C310</v>
      </c>
    </row>
    <row r="333" spans="1:11">
      <c r="A333" t="s">
        <v>113</v>
      </c>
      <c r="B333" t="str">
        <f>VLOOKUP(A333,Location!A:B,2,0)</f>
        <v>67E9ED6A-1059-43DA-84AD-C25BB58B7C4D</v>
      </c>
      <c r="C333" t="s">
        <v>1881</v>
      </c>
      <c r="D333" t="str">
        <f>VLOOKUP(C333,Trade!A:B,2,0)</f>
        <v>4A2D6064-858C-4D94-9530-38C2EE574B8D</v>
      </c>
      <c r="E333" t="s">
        <v>512</v>
      </c>
      <c r="F333" t="str">
        <f>VLOOKUP(E333,Position!A:D,4,0)</f>
        <v>5bacd74c-269b-46b6-9960-2e260bb3ecac</v>
      </c>
      <c r="G333" t="str">
        <f t="shared" si="10"/>
        <v>5bacd74c-269b-46b6-9960-2e260bb3ecac'</v>
      </c>
      <c r="H333" t="s">
        <v>1887</v>
      </c>
      <c r="I333" t="s">
        <v>1882</v>
      </c>
      <c r="J333" t="s">
        <v>1883</v>
      </c>
      <c r="K333" t="str">
        <f t="shared" si="11"/>
        <v>when WorkOrder.LocationID = '67E9ED6A-1059-43DA-84AD-C25BB58B7C4D' and WorkOrder.WOTradeID = '4A2D6064-858C-4D94-9530-38C2EE574B8D' then '5bacd74c-269b-46b6-9960-2e260bb3ecac'--آزمایشگاه و کنترل فرایند-مهدی سلیمانی-C320</v>
      </c>
    </row>
    <row r="334" spans="1:11">
      <c r="A334" t="s">
        <v>115</v>
      </c>
      <c r="B334" t="str">
        <f>VLOOKUP(A334,Location!A:B,2,0)</f>
        <v>48C3EB25-7DA9-46C3-AD69-E10BABC5C7FF</v>
      </c>
      <c r="C334" t="s">
        <v>1881</v>
      </c>
      <c r="D334" t="str">
        <f>VLOOKUP(C334,Trade!A:B,2,0)</f>
        <v>4A2D6064-858C-4D94-9530-38C2EE574B8D</v>
      </c>
      <c r="E334" t="s">
        <v>512</v>
      </c>
      <c r="F334" t="str">
        <f>VLOOKUP(E334,Position!A:D,4,0)</f>
        <v>5bacd74c-269b-46b6-9960-2e260bb3ecac</v>
      </c>
      <c r="G334" t="str">
        <f t="shared" si="10"/>
        <v>5bacd74c-269b-46b6-9960-2e260bb3ecac'</v>
      </c>
      <c r="H334" t="s">
        <v>1887</v>
      </c>
      <c r="I334" t="s">
        <v>1882</v>
      </c>
      <c r="J334" t="s">
        <v>1883</v>
      </c>
      <c r="K334" t="str">
        <f t="shared" si="11"/>
        <v>when WorkOrder.LocationID = '48C3EB25-7DA9-46C3-AD69-E10BABC5C7FF' and WorkOrder.WOTradeID = '4A2D6064-858C-4D94-9530-38C2EE574B8D' then '5bacd74c-269b-46b6-9960-2e260bb3ecac'--آزمایشگاه و کنترل فرایند-مهدی سلیمانی-C330</v>
      </c>
    </row>
    <row r="335" spans="1:11">
      <c r="A335" t="s">
        <v>117</v>
      </c>
      <c r="B335" t="str">
        <f>VLOOKUP(A335,Location!A:B,2,0)</f>
        <v>67A4C0D7-B67D-43F6-973E-89BC366F7A63</v>
      </c>
      <c r="C335" t="s">
        <v>1881</v>
      </c>
      <c r="D335" t="str">
        <f>VLOOKUP(C335,Trade!A:B,2,0)</f>
        <v>4A2D6064-858C-4D94-9530-38C2EE574B8D</v>
      </c>
      <c r="E335" t="s">
        <v>512</v>
      </c>
      <c r="F335" t="str">
        <f>VLOOKUP(E335,Position!A:D,4,0)</f>
        <v>5bacd74c-269b-46b6-9960-2e260bb3ecac</v>
      </c>
      <c r="G335" t="str">
        <f t="shared" si="10"/>
        <v>5bacd74c-269b-46b6-9960-2e260bb3ecac'</v>
      </c>
      <c r="H335" t="s">
        <v>1887</v>
      </c>
      <c r="I335" t="s">
        <v>1882</v>
      </c>
      <c r="J335" t="s">
        <v>1883</v>
      </c>
      <c r="K335" t="str">
        <f t="shared" si="11"/>
        <v>when WorkOrder.LocationID = '67A4C0D7-B67D-43F6-973E-89BC366F7A63' and WorkOrder.WOTradeID = '4A2D6064-858C-4D94-9530-38C2EE574B8D' then '5bacd74c-269b-46b6-9960-2e260bb3ecac'--آزمایشگاه و کنترل فرایند-مهدی سلیمانی-C340</v>
      </c>
    </row>
    <row r="336" spans="1:11">
      <c r="A336" t="s">
        <v>119</v>
      </c>
      <c r="B336" t="str">
        <f>VLOOKUP(A336,Location!A:B,2,0)</f>
        <v>104DED5F-5E5F-42D8-B245-D2C02DF2638B</v>
      </c>
      <c r="C336" t="s">
        <v>1881</v>
      </c>
      <c r="D336" t="str">
        <f>VLOOKUP(C336,Trade!A:B,2,0)</f>
        <v>4A2D6064-858C-4D94-9530-38C2EE574B8D</v>
      </c>
      <c r="E336" t="s">
        <v>512</v>
      </c>
      <c r="F336" t="str">
        <f>VLOOKUP(E336,Position!A:D,4,0)</f>
        <v>5bacd74c-269b-46b6-9960-2e260bb3ecac</v>
      </c>
      <c r="G336" t="str">
        <f t="shared" si="10"/>
        <v>5bacd74c-269b-46b6-9960-2e260bb3ecac'</v>
      </c>
      <c r="H336" t="s">
        <v>1887</v>
      </c>
      <c r="I336" t="s">
        <v>1882</v>
      </c>
      <c r="J336" t="s">
        <v>1883</v>
      </c>
      <c r="K336" t="str">
        <f t="shared" si="11"/>
        <v>when WorkOrder.LocationID = '104DED5F-5E5F-42D8-B245-D2C02DF2638B' and WorkOrder.WOTradeID = '4A2D6064-858C-4D94-9530-38C2EE574B8D' then '5bacd74c-269b-46b6-9960-2e260bb3ecac'--آزمایشگاه و کنترل فرایند-مهدی سلیمانی-C350</v>
      </c>
    </row>
    <row r="337" spans="1:11">
      <c r="A337" t="s">
        <v>121</v>
      </c>
      <c r="B337" t="str">
        <f>VLOOKUP(A337,Location!A:B,2,0)</f>
        <v>8241CE68-8B46-456B-B01D-0577E248B632</v>
      </c>
      <c r="C337" t="s">
        <v>1881</v>
      </c>
      <c r="D337" t="str">
        <f>VLOOKUP(C337,Trade!A:B,2,0)</f>
        <v>4A2D6064-858C-4D94-9530-38C2EE574B8D</v>
      </c>
      <c r="E337" t="s">
        <v>512</v>
      </c>
      <c r="F337" t="str">
        <f>VLOOKUP(E337,Position!A:D,4,0)</f>
        <v>5bacd74c-269b-46b6-9960-2e260bb3ecac</v>
      </c>
      <c r="G337" t="str">
        <f t="shared" si="10"/>
        <v>5bacd74c-269b-46b6-9960-2e260bb3ecac'</v>
      </c>
      <c r="H337" t="s">
        <v>1887</v>
      </c>
      <c r="I337" t="s">
        <v>1882</v>
      </c>
      <c r="J337" t="s">
        <v>1883</v>
      </c>
      <c r="K337" t="str">
        <f t="shared" si="11"/>
        <v>when WorkOrder.LocationID = '8241CE68-8B46-456B-B01D-0577E248B632' and WorkOrder.WOTradeID = '4A2D6064-858C-4D94-9530-38C2EE574B8D' then '5bacd74c-269b-46b6-9960-2e260bb3ecac'--آزمایشگاه و کنترل فرایند-مهدی سلیمانی-C360</v>
      </c>
    </row>
    <row r="338" spans="1:11">
      <c r="A338" t="s">
        <v>123</v>
      </c>
      <c r="B338" t="str">
        <f>VLOOKUP(A338,Location!A:B,2,0)</f>
        <v>9C4B8433-126E-430A-954E-9D715722F7E8</v>
      </c>
      <c r="C338" t="s">
        <v>1881</v>
      </c>
      <c r="D338" t="str">
        <f>VLOOKUP(C338,Trade!A:B,2,0)</f>
        <v>4A2D6064-858C-4D94-9530-38C2EE574B8D</v>
      </c>
      <c r="E338" t="s">
        <v>512</v>
      </c>
      <c r="F338" t="str">
        <f>VLOOKUP(E338,Position!A:D,4,0)</f>
        <v>5bacd74c-269b-46b6-9960-2e260bb3ecac</v>
      </c>
      <c r="G338" t="str">
        <f t="shared" si="10"/>
        <v>5bacd74c-269b-46b6-9960-2e260bb3ecac'</v>
      </c>
      <c r="H338" t="s">
        <v>1887</v>
      </c>
      <c r="I338" t="s">
        <v>1882</v>
      </c>
      <c r="J338" t="s">
        <v>1883</v>
      </c>
      <c r="K338" t="str">
        <f t="shared" si="11"/>
        <v>when WorkOrder.LocationID = '9C4B8433-126E-430A-954E-9D715722F7E8' and WorkOrder.WOTradeID = '4A2D6064-858C-4D94-9530-38C2EE574B8D' then '5bacd74c-269b-46b6-9960-2e260bb3ecac'--آزمایشگاه و کنترل فرایند-مهدی سلیمانی-C370</v>
      </c>
    </row>
    <row r="339" spans="1:11">
      <c r="A339" t="s">
        <v>125</v>
      </c>
      <c r="B339" t="str">
        <f>VLOOKUP(A339,Location!A:B,2,0)</f>
        <v>C9576DD9-9AEF-4143-AE24-FCDA678D523E</v>
      </c>
      <c r="C339" t="s">
        <v>1881</v>
      </c>
      <c r="D339" t="str">
        <f>VLOOKUP(C339,Trade!A:B,2,0)</f>
        <v>4A2D6064-858C-4D94-9530-38C2EE574B8D</v>
      </c>
      <c r="E339" t="s">
        <v>512</v>
      </c>
      <c r="F339" t="str">
        <f>VLOOKUP(E339,Position!A:D,4,0)</f>
        <v>5bacd74c-269b-46b6-9960-2e260bb3ecac</v>
      </c>
      <c r="G339" t="str">
        <f t="shared" si="10"/>
        <v>5bacd74c-269b-46b6-9960-2e260bb3ecac'</v>
      </c>
      <c r="H339" t="s">
        <v>1887</v>
      </c>
      <c r="I339" t="s">
        <v>1882</v>
      </c>
      <c r="J339" t="s">
        <v>1883</v>
      </c>
      <c r="K339" t="str">
        <f t="shared" si="11"/>
        <v>when WorkOrder.LocationID = 'C9576DD9-9AEF-4143-AE24-FCDA678D523E' and WorkOrder.WOTradeID = '4A2D6064-858C-4D94-9530-38C2EE574B8D' then '5bacd74c-269b-46b6-9960-2e260bb3ecac'--آزمایشگاه و کنترل فرایند-مهدی سلیمانی-C380</v>
      </c>
    </row>
    <row r="340" spans="1:11">
      <c r="A340" t="s">
        <v>127</v>
      </c>
      <c r="B340" t="str">
        <f>VLOOKUP(A340,Location!A:B,2,0)</f>
        <v>A138D4CE-C0C5-4FCF-8A9B-ED2F85634938</v>
      </c>
      <c r="C340" t="s">
        <v>1881</v>
      </c>
      <c r="D340" t="str">
        <f>VLOOKUP(C340,Trade!A:B,2,0)</f>
        <v>4A2D6064-858C-4D94-9530-38C2EE574B8D</v>
      </c>
      <c r="E340" t="s">
        <v>512</v>
      </c>
      <c r="F340" t="str">
        <f>VLOOKUP(E340,Position!A:D,4,0)</f>
        <v>5bacd74c-269b-46b6-9960-2e260bb3ecac</v>
      </c>
      <c r="G340" t="str">
        <f t="shared" si="10"/>
        <v>5bacd74c-269b-46b6-9960-2e260bb3ecac'</v>
      </c>
      <c r="H340" t="s">
        <v>1887</v>
      </c>
      <c r="I340" t="s">
        <v>1882</v>
      </c>
      <c r="J340" t="s">
        <v>1883</v>
      </c>
      <c r="K340" t="str">
        <f t="shared" si="11"/>
        <v>when WorkOrder.LocationID = 'A138D4CE-C0C5-4FCF-8A9B-ED2F85634938' and WorkOrder.WOTradeID = '4A2D6064-858C-4D94-9530-38C2EE574B8D' then '5bacd74c-269b-46b6-9960-2e260bb3ecac'--آزمایشگاه و کنترل فرایند-مهدی سلیمانی-C390</v>
      </c>
    </row>
    <row r="341" spans="1:11">
      <c r="A341" t="s">
        <v>129</v>
      </c>
      <c r="B341" t="str">
        <f>VLOOKUP(A341,Location!A:B,2,0)</f>
        <v>60E9CBA2-C99B-4FDC-A677-C213FA523DB4</v>
      </c>
      <c r="C341" t="s">
        <v>1881</v>
      </c>
      <c r="D341" t="str">
        <f>VLOOKUP(C341,Trade!A:B,2,0)</f>
        <v>4A2D6064-858C-4D94-9530-38C2EE574B8D</v>
      </c>
      <c r="E341" t="s">
        <v>512</v>
      </c>
      <c r="F341" t="str">
        <f>VLOOKUP(E341,Position!A:D,4,0)</f>
        <v>5bacd74c-269b-46b6-9960-2e260bb3ecac</v>
      </c>
      <c r="G341" t="str">
        <f t="shared" si="10"/>
        <v>5bacd74c-269b-46b6-9960-2e260bb3ecac'</v>
      </c>
      <c r="H341" t="s">
        <v>1887</v>
      </c>
      <c r="I341" t="s">
        <v>1882</v>
      </c>
      <c r="J341" t="s">
        <v>1883</v>
      </c>
      <c r="K341" t="str">
        <f t="shared" si="11"/>
        <v>when WorkOrder.LocationID = '60E9CBA2-C99B-4FDC-A677-C213FA523DB4' and WorkOrder.WOTradeID = '4A2D6064-858C-4D94-9530-38C2EE574B8D' then '5bacd74c-269b-46b6-9960-2e260bb3ecac'--آزمایشگاه و کنترل فرایند-مهدی سلیمانی-C410</v>
      </c>
    </row>
    <row r="342" spans="1:11">
      <c r="A342" t="s">
        <v>131</v>
      </c>
      <c r="B342" t="str">
        <f>VLOOKUP(A342,Location!A:B,2,0)</f>
        <v>EC7608EB-4459-4FBD-86C7-BAB030D4ABEE</v>
      </c>
      <c r="C342" t="s">
        <v>1881</v>
      </c>
      <c r="D342" t="str">
        <f>VLOOKUP(C342,Trade!A:B,2,0)</f>
        <v>4A2D6064-858C-4D94-9530-38C2EE574B8D</v>
      </c>
      <c r="E342" t="s">
        <v>512</v>
      </c>
      <c r="F342" t="str">
        <f>VLOOKUP(E342,Position!A:D,4,0)</f>
        <v>5bacd74c-269b-46b6-9960-2e260bb3ecac</v>
      </c>
      <c r="G342" t="str">
        <f t="shared" si="10"/>
        <v>5bacd74c-269b-46b6-9960-2e260bb3ecac'</v>
      </c>
      <c r="H342" t="s">
        <v>1887</v>
      </c>
      <c r="I342" t="s">
        <v>1882</v>
      </c>
      <c r="J342" t="s">
        <v>1883</v>
      </c>
      <c r="K342" t="str">
        <f t="shared" si="11"/>
        <v>when WorkOrder.LocationID = 'EC7608EB-4459-4FBD-86C7-BAB030D4ABEE' and WorkOrder.WOTradeID = '4A2D6064-858C-4D94-9530-38C2EE574B8D' then '5bacd74c-269b-46b6-9960-2e260bb3ecac'--آزمایشگاه و کنترل فرایند-مهدی سلیمانی-C420</v>
      </c>
    </row>
    <row r="343" spans="1:11">
      <c r="A343" t="s">
        <v>133</v>
      </c>
      <c r="B343" t="str">
        <f>VLOOKUP(A343,Location!A:B,2,0)</f>
        <v>26D04B75-A53B-45AB-8CE5-E80FE84C01AA</v>
      </c>
      <c r="C343" t="s">
        <v>1881</v>
      </c>
      <c r="D343" t="str">
        <f>VLOOKUP(C343,Trade!A:B,2,0)</f>
        <v>4A2D6064-858C-4D94-9530-38C2EE574B8D</v>
      </c>
      <c r="E343" t="s">
        <v>512</v>
      </c>
      <c r="F343" t="str">
        <f>VLOOKUP(E343,Position!A:D,4,0)</f>
        <v>5bacd74c-269b-46b6-9960-2e260bb3ecac</v>
      </c>
      <c r="G343" t="str">
        <f t="shared" si="10"/>
        <v>5bacd74c-269b-46b6-9960-2e260bb3ecac'</v>
      </c>
      <c r="H343" t="s">
        <v>1887</v>
      </c>
      <c r="I343" t="s">
        <v>1882</v>
      </c>
      <c r="J343" t="s">
        <v>1883</v>
      </c>
      <c r="K343" t="str">
        <f t="shared" si="11"/>
        <v>when WorkOrder.LocationID = '26D04B75-A53B-45AB-8CE5-E80FE84C01AA' and WorkOrder.WOTradeID = '4A2D6064-858C-4D94-9530-38C2EE574B8D' then '5bacd74c-269b-46b6-9960-2e260bb3ecac'--آزمایشگاه و کنترل فرایند-مهدی سلیمانی-C430</v>
      </c>
    </row>
    <row r="344" spans="1:11">
      <c r="A344" t="s">
        <v>135</v>
      </c>
      <c r="B344" t="str">
        <f>VLOOKUP(A344,Location!A:B,2,0)</f>
        <v>D5B45A02-8209-4573-AB54-3CF0D0BD68C2</v>
      </c>
      <c r="C344" t="s">
        <v>1881</v>
      </c>
      <c r="D344" t="str">
        <f>VLOOKUP(C344,Trade!A:B,2,0)</f>
        <v>4A2D6064-858C-4D94-9530-38C2EE574B8D</v>
      </c>
      <c r="E344" t="s">
        <v>512</v>
      </c>
      <c r="F344" t="str">
        <f>VLOOKUP(E344,Position!A:D,4,0)</f>
        <v>5bacd74c-269b-46b6-9960-2e260bb3ecac</v>
      </c>
      <c r="G344" t="str">
        <f t="shared" si="10"/>
        <v>5bacd74c-269b-46b6-9960-2e260bb3ecac'</v>
      </c>
      <c r="H344" t="s">
        <v>1887</v>
      </c>
      <c r="I344" t="s">
        <v>1882</v>
      </c>
      <c r="J344" t="s">
        <v>1883</v>
      </c>
      <c r="K344" t="str">
        <f t="shared" si="11"/>
        <v>when WorkOrder.LocationID = 'D5B45A02-8209-4573-AB54-3CF0D0BD68C2' and WorkOrder.WOTradeID = '4A2D6064-858C-4D94-9530-38C2EE574B8D' then '5bacd74c-269b-46b6-9960-2e260bb3ecac'--آزمایشگاه و کنترل فرایند-مهدی سلیمانی-C440</v>
      </c>
    </row>
    <row r="345" spans="1:11">
      <c r="A345" t="s">
        <v>137</v>
      </c>
      <c r="B345" t="str">
        <f>VLOOKUP(A345,Location!A:B,2,0)</f>
        <v>D1908180-9F9B-4758-AD05-45E9CBF3D564</v>
      </c>
      <c r="C345" t="s">
        <v>1881</v>
      </c>
      <c r="D345" t="str">
        <f>VLOOKUP(C345,Trade!A:B,2,0)</f>
        <v>4A2D6064-858C-4D94-9530-38C2EE574B8D</v>
      </c>
      <c r="E345" t="s">
        <v>512</v>
      </c>
      <c r="F345" t="str">
        <f>VLOOKUP(E345,Position!A:D,4,0)</f>
        <v>5bacd74c-269b-46b6-9960-2e260bb3ecac</v>
      </c>
      <c r="G345" t="str">
        <f t="shared" si="10"/>
        <v>5bacd74c-269b-46b6-9960-2e260bb3ecac'</v>
      </c>
      <c r="H345" t="s">
        <v>1887</v>
      </c>
      <c r="I345" t="s">
        <v>1882</v>
      </c>
      <c r="J345" t="s">
        <v>1883</v>
      </c>
      <c r="K345" t="str">
        <f t="shared" si="11"/>
        <v>when WorkOrder.LocationID = 'D1908180-9F9B-4758-AD05-45E9CBF3D564' and WorkOrder.WOTradeID = '4A2D6064-858C-4D94-9530-38C2EE574B8D' then '5bacd74c-269b-46b6-9960-2e260bb3ecac'--آزمایشگاه و کنترل فرایند-مهدی سلیمانی-C450</v>
      </c>
    </row>
    <row r="346" spans="1:11">
      <c r="A346" t="s">
        <v>139</v>
      </c>
      <c r="B346" t="str">
        <f>VLOOKUP(A346,Location!A:B,2,0)</f>
        <v>0FCE9EE4-9893-4777-AB1D-3F108749E4D5</v>
      </c>
      <c r="C346" t="s">
        <v>1881</v>
      </c>
      <c r="D346" t="str">
        <f>VLOOKUP(C346,Trade!A:B,2,0)</f>
        <v>4A2D6064-858C-4D94-9530-38C2EE574B8D</v>
      </c>
      <c r="E346" t="s">
        <v>512</v>
      </c>
      <c r="F346" t="str">
        <f>VLOOKUP(E346,Position!A:D,4,0)</f>
        <v>5bacd74c-269b-46b6-9960-2e260bb3ecac</v>
      </c>
      <c r="G346" t="str">
        <f t="shared" si="10"/>
        <v>5bacd74c-269b-46b6-9960-2e260bb3ecac'</v>
      </c>
      <c r="H346" t="s">
        <v>1887</v>
      </c>
      <c r="I346" t="s">
        <v>1882</v>
      </c>
      <c r="J346" t="s">
        <v>1883</v>
      </c>
      <c r="K346" t="str">
        <f t="shared" si="11"/>
        <v>when WorkOrder.LocationID = '0FCE9EE4-9893-4777-AB1D-3F108749E4D5' and WorkOrder.WOTradeID = '4A2D6064-858C-4D94-9530-38C2EE574B8D' then '5bacd74c-269b-46b6-9960-2e260bb3ecac'--آزمایشگاه و کنترل فرایند-مهدی سلیمانی-C500</v>
      </c>
    </row>
    <row r="347" spans="1:11">
      <c r="A347" s="30">
        <v>110</v>
      </c>
      <c r="B347" t="str">
        <f>VLOOKUP(A347,Location!A:B,2,0)</f>
        <v>78B06D99-7557-4303-A070-906F4E0022F6</v>
      </c>
      <c r="C347" t="s">
        <v>308</v>
      </c>
      <c r="D347" t="str">
        <f>VLOOKUP(C347,Trade!A:B,2,0)</f>
        <v>35A0CC31-B853-4CD0-A68E-F8564BAB3EA5</v>
      </c>
      <c r="E347" t="s">
        <v>1861</v>
      </c>
      <c r="F347" t="str">
        <f>VLOOKUP(E347,Position!A:D,4,0)</f>
        <v>58fd228c-3e2a-4775-b3f4-709961b6b2e9</v>
      </c>
      <c r="G347" t="str">
        <f t="shared" si="10"/>
        <v>58fd228c-3e2a-4775-b3f4-709961b6b2e9'</v>
      </c>
      <c r="H347" t="s">
        <v>1887</v>
      </c>
      <c r="I347" t="s">
        <v>1882</v>
      </c>
      <c r="J347" t="s">
        <v>1883</v>
      </c>
      <c r="K347" t="str">
        <f t="shared" si="11"/>
        <v>when WorkOrder.LocationID = '78B06D99-7557-4303-A070-906F4E0022F6' and WorkOrder.WOTradeID = '35A0CC31-B853-4CD0-A68E-F8564BAB3EA5' then '58fd228c-3e2a-4775-b3f4-709961b6b2e9'--عمرانی-حسین جمالی گله-110</v>
      </c>
    </row>
    <row r="348" spans="1:11">
      <c r="A348" s="30">
        <v>120</v>
      </c>
      <c r="B348" t="str">
        <f>VLOOKUP(A348,Location!A:B,2,0)</f>
        <v>2750F9B4-AF98-401F-9359-DC500236CBD8</v>
      </c>
      <c r="C348" t="s">
        <v>308</v>
      </c>
      <c r="D348" t="str">
        <f>VLOOKUP(C348,Trade!A:B,2,0)</f>
        <v>35A0CC31-B853-4CD0-A68E-F8564BAB3EA5</v>
      </c>
      <c r="E348" t="s">
        <v>1861</v>
      </c>
      <c r="F348" t="str">
        <f>VLOOKUP(E348,Position!A:D,4,0)</f>
        <v>58fd228c-3e2a-4775-b3f4-709961b6b2e9</v>
      </c>
      <c r="G348" t="str">
        <f t="shared" si="10"/>
        <v>58fd228c-3e2a-4775-b3f4-709961b6b2e9'</v>
      </c>
      <c r="H348" t="s">
        <v>1887</v>
      </c>
      <c r="I348" t="s">
        <v>1882</v>
      </c>
      <c r="J348" t="s">
        <v>1883</v>
      </c>
      <c r="K348" t="str">
        <f t="shared" si="11"/>
        <v>when WorkOrder.LocationID = '2750F9B4-AF98-401F-9359-DC500236CBD8' and WorkOrder.WOTradeID = '35A0CC31-B853-4CD0-A68E-F8564BAB3EA5' then '58fd228c-3e2a-4775-b3f4-709961b6b2e9'--عمرانی-حسین جمالی گله-120</v>
      </c>
    </row>
    <row r="349" spans="1:11">
      <c r="A349" s="30">
        <v>130</v>
      </c>
      <c r="B349" t="str">
        <f>VLOOKUP(A349,Location!A:B,2,0)</f>
        <v>6AB99542-CDE9-4707-88BC-6499CE9CFC0F</v>
      </c>
      <c r="C349" t="s">
        <v>308</v>
      </c>
      <c r="D349" t="str">
        <f>VLOOKUP(C349,Trade!A:B,2,0)</f>
        <v>35A0CC31-B853-4CD0-A68E-F8564BAB3EA5</v>
      </c>
      <c r="E349" t="s">
        <v>1861</v>
      </c>
      <c r="F349" t="str">
        <f>VLOOKUP(E349,Position!A:D,4,0)</f>
        <v>58fd228c-3e2a-4775-b3f4-709961b6b2e9</v>
      </c>
      <c r="G349" t="str">
        <f t="shared" si="10"/>
        <v>58fd228c-3e2a-4775-b3f4-709961b6b2e9'</v>
      </c>
      <c r="H349" t="s">
        <v>1887</v>
      </c>
      <c r="I349" t="s">
        <v>1882</v>
      </c>
      <c r="J349" t="s">
        <v>1883</v>
      </c>
      <c r="K349" t="str">
        <f t="shared" si="11"/>
        <v>when WorkOrder.LocationID = '6AB99542-CDE9-4707-88BC-6499CE9CFC0F' and WorkOrder.WOTradeID = '35A0CC31-B853-4CD0-A68E-F8564BAB3EA5' then '58fd228c-3e2a-4775-b3f4-709961b6b2e9'--عمرانی-حسین جمالی گله-130</v>
      </c>
    </row>
    <row r="350" spans="1:11">
      <c r="A350" s="30">
        <v>150</v>
      </c>
      <c r="B350" t="str">
        <f>VLOOKUP(A350,Location!A:B,2,0)</f>
        <v>BCA51DCB-5B2F-42ED-9D85-73670DE88119</v>
      </c>
      <c r="C350" t="s">
        <v>308</v>
      </c>
      <c r="D350" t="str">
        <f>VLOOKUP(C350,Trade!A:B,2,0)</f>
        <v>35A0CC31-B853-4CD0-A68E-F8564BAB3EA5</v>
      </c>
      <c r="E350" t="s">
        <v>1861</v>
      </c>
      <c r="F350" t="str">
        <f>VLOOKUP(E350,Position!A:D,4,0)</f>
        <v>58fd228c-3e2a-4775-b3f4-709961b6b2e9</v>
      </c>
      <c r="G350" t="str">
        <f t="shared" si="10"/>
        <v>58fd228c-3e2a-4775-b3f4-709961b6b2e9'</v>
      </c>
      <c r="H350" t="s">
        <v>1887</v>
      </c>
      <c r="I350" t="s">
        <v>1882</v>
      </c>
      <c r="J350" t="s">
        <v>1883</v>
      </c>
      <c r="K350" t="str">
        <f t="shared" si="11"/>
        <v>when WorkOrder.LocationID = 'BCA51DCB-5B2F-42ED-9D85-73670DE88119' and WorkOrder.WOTradeID = '35A0CC31-B853-4CD0-A68E-F8564BAB3EA5' then '58fd228c-3e2a-4775-b3f4-709961b6b2e9'--عمرانی-حسین جمالی گله-150</v>
      </c>
    </row>
    <row r="351" spans="1:11">
      <c r="A351" s="30">
        <v>160</v>
      </c>
      <c r="B351" t="str">
        <f>VLOOKUP(A351,Location!A:B,2,0)</f>
        <v>C4625269-F10C-42AF-83AD-9A6D68810D48</v>
      </c>
      <c r="C351" t="s">
        <v>308</v>
      </c>
      <c r="D351" t="str">
        <f>VLOOKUP(C351,Trade!A:B,2,0)</f>
        <v>35A0CC31-B853-4CD0-A68E-F8564BAB3EA5</v>
      </c>
      <c r="E351" t="s">
        <v>1861</v>
      </c>
      <c r="F351" t="str">
        <f>VLOOKUP(E351,Position!A:D,4,0)</f>
        <v>58fd228c-3e2a-4775-b3f4-709961b6b2e9</v>
      </c>
      <c r="G351" t="str">
        <f t="shared" si="10"/>
        <v>58fd228c-3e2a-4775-b3f4-709961b6b2e9'</v>
      </c>
      <c r="H351" t="s">
        <v>1887</v>
      </c>
      <c r="I351" t="s">
        <v>1882</v>
      </c>
      <c r="J351" t="s">
        <v>1883</v>
      </c>
      <c r="K351" t="str">
        <f t="shared" si="11"/>
        <v>when WorkOrder.LocationID = 'C4625269-F10C-42AF-83AD-9A6D68810D48' and WorkOrder.WOTradeID = '35A0CC31-B853-4CD0-A68E-F8564BAB3EA5' then '58fd228c-3e2a-4775-b3f4-709961b6b2e9'--عمرانی-حسین جمالی گله-160</v>
      </c>
    </row>
    <row r="352" spans="1:11">
      <c r="A352" s="30">
        <v>210</v>
      </c>
      <c r="B352" t="str">
        <f>VLOOKUP(A352,Location!A:B,2,0)</f>
        <v>97235566-7D3F-446A-A784-04A9E6924AFE</v>
      </c>
      <c r="C352" t="s">
        <v>308</v>
      </c>
      <c r="D352" t="str">
        <f>VLOOKUP(C352,Trade!A:B,2,0)</f>
        <v>35A0CC31-B853-4CD0-A68E-F8564BAB3EA5</v>
      </c>
      <c r="E352" t="s">
        <v>1861</v>
      </c>
      <c r="F352" t="str">
        <f>VLOOKUP(E352,Position!A:D,4,0)</f>
        <v>58fd228c-3e2a-4775-b3f4-709961b6b2e9</v>
      </c>
      <c r="G352" t="str">
        <f t="shared" si="10"/>
        <v>58fd228c-3e2a-4775-b3f4-709961b6b2e9'</v>
      </c>
      <c r="H352" t="s">
        <v>1887</v>
      </c>
      <c r="I352" t="s">
        <v>1882</v>
      </c>
      <c r="J352" t="s">
        <v>1883</v>
      </c>
      <c r="K352" t="str">
        <f t="shared" si="11"/>
        <v>when WorkOrder.LocationID = '97235566-7D3F-446A-A784-04A9E6924AFE' and WorkOrder.WOTradeID = '35A0CC31-B853-4CD0-A68E-F8564BAB3EA5' then '58fd228c-3e2a-4775-b3f4-709961b6b2e9'--عمرانی-حسین جمالی گله-210</v>
      </c>
    </row>
    <row r="353" spans="1:11">
      <c r="A353" s="30">
        <v>310</v>
      </c>
      <c r="B353" t="str">
        <f>VLOOKUP(A353,Location!A:B,2,0)</f>
        <v>1EFAE21A-31F2-4B7D-A00A-D378E62580B4</v>
      </c>
      <c r="C353" t="s">
        <v>308</v>
      </c>
      <c r="D353" t="str">
        <f>VLOOKUP(C353,Trade!A:B,2,0)</f>
        <v>35A0CC31-B853-4CD0-A68E-F8564BAB3EA5</v>
      </c>
      <c r="E353" t="s">
        <v>1861</v>
      </c>
      <c r="F353" t="str">
        <f>VLOOKUP(E353,Position!A:D,4,0)</f>
        <v>58fd228c-3e2a-4775-b3f4-709961b6b2e9</v>
      </c>
      <c r="G353" t="str">
        <f t="shared" si="10"/>
        <v>58fd228c-3e2a-4775-b3f4-709961b6b2e9'</v>
      </c>
      <c r="H353" t="s">
        <v>1887</v>
      </c>
      <c r="I353" t="s">
        <v>1882</v>
      </c>
      <c r="J353" t="s">
        <v>1883</v>
      </c>
      <c r="K353" t="str">
        <f t="shared" si="11"/>
        <v>when WorkOrder.LocationID = '1EFAE21A-31F2-4B7D-A00A-D378E62580B4' and WorkOrder.WOTradeID = '35A0CC31-B853-4CD0-A68E-F8564BAB3EA5' then '58fd228c-3e2a-4775-b3f4-709961b6b2e9'--عمرانی-حسین جمالی گله-310</v>
      </c>
    </row>
    <row r="354" spans="1:11">
      <c r="A354" s="30">
        <v>330</v>
      </c>
      <c r="B354" t="str">
        <f>VLOOKUP(A354,Location!A:B,2,0)</f>
        <v>49FFFBD7-7F3E-4119-8863-2BA8F8FAFA82</v>
      </c>
      <c r="C354" t="s">
        <v>308</v>
      </c>
      <c r="D354" t="str">
        <f>VLOOKUP(C354,Trade!A:B,2,0)</f>
        <v>35A0CC31-B853-4CD0-A68E-F8564BAB3EA5</v>
      </c>
      <c r="E354" t="s">
        <v>1861</v>
      </c>
      <c r="F354" t="str">
        <f>VLOOKUP(E354,Position!A:D,4,0)</f>
        <v>58fd228c-3e2a-4775-b3f4-709961b6b2e9</v>
      </c>
      <c r="G354" t="str">
        <f t="shared" si="10"/>
        <v>58fd228c-3e2a-4775-b3f4-709961b6b2e9'</v>
      </c>
      <c r="H354" t="s">
        <v>1887</v>
      </c>
      <c r="I354" t="s">
        <v>1882</v>
      </c>
      <c r="J354" t="s">
        <v>1883</v>
      </c>
      <c r="K354" t="str">
        <f t="shared" si="11"/>
        <v>when WorkOrder.LocationID = '49FFFBD7-7F3E-4119-8863-2BA8F8FAFA82' and WorkOrder.WOTradeID = '35A0CC31-B853-4CD0-A68E-F8564BAB3EA5' then '58fd228c-3e2a-4775-b3f4-709961b6b2e9'--عمرانی-حسین جمالی گله-330</v>
      </c>
    </row>
    <row r="355" spans="1:11">
      <c r="A355" s="30">
        <v>510</v>
      </c>
      <c r="B355" t="str">
        <f>VLOOKUP(A355,Location!A:B,2,0)</f>
        <v>4B4BB545-2FA1-4B03-AC06-307AD22BAC48</v>
      </c>
      <c r="C355" t="s">
        <v>308</v>
      </c>
      <c r="D355" t="str">
        <f>VLOOKUP(C355,Trade!A:B,2,0)</f>
        <v>35A0CC31-B853-4CD0-A68E-F8564BAB3EA5</v>
      </c>
      <c r="E355" t="s">
        <v>1861</v>
      </c>
      <c r="F355" t="str">
        <f>VLOOKUP(E355,Position!A:D,4,0)</f>
        <v>58fd228c-3e2a-4775-b3f4-709961b6b2e9</v>
      </c>
      <c r="G355" t="str">
        <f t="shared" si="10"/>
        <v>58fd228c-3e2a-4775-b3f4-709961b6b2e9'</v>
      </c>
      <c r="H355" t="s">
        <v>1887</v>
      </c>
      <c r="I355" t="s">
        <v>1882</v>
      </c>
      <c r="J355" t="s">
        <v>1883</v>
      </c>
      <c r="K355" t="str">
        <f t="shared" si="11"/>
        <v>when WorkOrder.LocationID = '4B4BB545-2FA1-4B03-AC06-307AD22BAC48' and WorkOrder.WOTradeID = '35A0CC31-B853-4CD0-A68E-F8564BAB3EA5' then '58fd228c-3e2a-4775-b3f4-709961b6b2e9'--عمرانی-حسین جمالی گله-510</v>
      </c>
    </row>
    <row r="356" spans="1:11">
      <c r="A356" s="30">
        <v>520</v>
      </c>
      <c r="B356" t="str">
        <f>VLOOKUP(A356,Location!A:B,2,0)</f>
        <v>0E2036B6-0DAB-4301-8280-BCD50785CCB3</v>
      </c>
      <c r="C356" t="s">
        <v>308</v>
      </c>
      <c r="D356" t="str">
        <f>VLOOKUP(C356,Trade!A:B,2,0)</f>
        <v>35A0CC31-B853-4CD0-A68E-F8564BAB3EA5</v>
      </c>
      <c r="E356" t="s">
        <v>1861</v>
      </c>
      <c r="F356" t="str">
        <f>VLOOKUP(E356,Position!A:D,4,0)</f>
        <v>58fd228c-3e2a-4775-b3f4-709961b6b2e9</v>
      </c>
      <c r="G356" t="str">
        <f t="shared" si="10"/>
        <v>58fd228c-3e2a-4775-b3f4-709961b6b2e9'</v>
      </c>
      <c r="H356" t="s">
        <v>1887</v>
      </c>
      <c r="I356" t="s">
        <v>1882</v>
      </c>
      <c r="J356" t="s">
        <v>1883</v>
      </c>
      <c r="K356" t="str">
        <f t="shared" si="11"/>
        <v>when WorkOrder.LocationID = '0E2036B6-0DAB-4301-8280-BCD50785CCB3' and WorkOrder.WOTradeID = '35A0CC31-B853-4CD0-A68E-F8564BAB3EA5' then '58fd228c-3e2a-4775-b3f4-709961b6b2e9'--عمرانی-حسین جمالی گله-520</v>
      </c>
    </row>
    <row r="357" spans="1:11">
      <c r="A357" s="30">
        <v>610</v>
      </c>
      <c r="B357" t="str">
        <f>VLOOKUP(A357,Location!A:B,2,0)</f>
        <v>AD76E0CC-DA23-4365-9F28-668EB51B1614</v>
      </c>
      <c r="C357" t="s">
        <v>308</v>
      </c>
      <c r="D357" t="str">
        <f>VLOOKUP(C357,Trade!A:B,2,0)</f>
        <v>35A0CC31-B853-4CD0-A68E-F8564BAB3EA5</v>
      </c>
      <c r="E357" t="s">
        <v>1861</v>
      </c>
      <c r="F357" t="str">
        <f>VLOOKUP(E357,Position!A:D,4,0)</f>
        <v>58fd228c-3e2a-4775-b3f4-709961b6b2e9</v>
      </c>
      <c r="G357" t="str">
        <f t="shared" si="10"/>
        <v>58fd228c-3e2a-4775-b3f4-709961b6b2e9'</v>
      </c>
      <c r="H357" t="s">
        <v>1887</v>
      </c>
      <c r="I357" t="s">
        <v>1882</v>
      </c>
      <c r="J357" t="s">
        <v>1883</v>
      </c>
      <c r="K357" t="str">
        <f t="shared" si="11"/>
        <v>when WorkOrder.LocationID = 'AD76E0CC-DA23-4365-9F28-668EB51B1614' and WorkOrder.WOTradeID = '35A0CC31-B853-4CD0-A68E-F8564BAB3EA5' then '58fd228c-3e2a-4775-b3f4-709961b6b2e9'--عمرانی-حسین جمالی گله-610</v>
      </c>
    </row>
    <row r="358" spans="1:11">
      <c r="A358" s="30">
        <v>620</v>
      </c>
      <c r="B358" t="str">
        <f>VLOOKUP(A358,Location!A:B,2,0)</f>
        <v>00FA8351-9E10-40B2-AC54-866644E52154</v>
      </c>
      <c r="C358" t="s">
        <v>308</v>
      </c>
      <c r="D358" t="str">
        <f>VLOOKUP(C358,Trade!A:B,2,0)</f>
        <v>35A0CC31-B853-4CD0-A68E-F8564BAB3EA5</v>
      </c>
      <c r="E358" t="s">
        <v>1861</v>
      </c>
      <c r="F358" t="str">
        <f>VLOOKUP(E358,Position!A:D,4,0)</f>
        <v>58fd228c-3e2a-4775-b3f4-709961b6b2e9</v>
      </c>
      <c r="G358" t="str">
        <f t="shared" si="10"/>
        <v>58fd228c-3e2a-4775-b3f4-709961b6b2e9'</v>
      </c>
      <c r="H358" t="s">
        <v>1887</v>
      </c>
      <c r="I358" t="s">
        <v>1882</v>
      </c>
      <c r="J358" t="s">
        <v>1883</v>
      </c>
      <c r="K358" t="str">
        <f t="shared" si="11"/>
        <v>when WorkOrder.LocationID = '00FA8351-9E10-40B2-AC54-866644E52154' and WorkOrder.WOTradeID = '35A0CC31-B853-4CD0-A68E-F8564BAB3EA5' then '58fd228c-3e2a-4775-b3f4-709961b6b2e9'--عمرانی-حسین جمالی گله-620</v>
      </c>
    </row>
    <row r="359" spans="1:11">
      <c r="A359" s="30">
        <v>710</v>
      </c>
      <c r="B359" t="str">
        <f>VLOOKUP(A359,Location!A:B,2,0)</f>
        <v>512073BC-F245-4F5C-89B8-854BFFA84304</v>
      </c>
      <c r="C359" t="s">
        <v>308</v>
      </c>
      <c r="D359" t="str">
        <f>VLOOKUP(C359,Trade!A:B,2,0)</f>
        <v>35A0CC31-B853-4CD0-A68E-F8564BAB3EA5</v>
      </c>
      <c r="E359" t="s">
        <v>1861</v>
      </c>
      <c r="F359" t="str">
        <f>VLOOKUP(E359,Position!A:D,4,0)</f>
        <v>58fd228c-3e2a-4775-b3f4-709961b6b2e9</v>
      </c>
      <c r="G359" t="str">
        <f t="shared" si="10"/>
        <v>58fd228c-3e2a-4775-b3f4-709961b6b2e9'</v>
      </c>
      <c r="H359" t="s">
        <v>1887</v>
      </c>
      <c r="I359" t="s">
        <v>1882</v>
      </c>
      <c r="J359" t="s">
        <v>1883</v>
      </c>
      <c r="K359" t="str">
        <f t="shared" si="11"/>
        <v>when WorkOrder.LocationID = '512073BC-F245-4F5C-89B8-854BFFA84304' and WorkOrder.WOTradeID = '35A0CC31-B853-4CD0-A68E-F8564BAB3EA5' then '58fd228c-3e2a-4775-b3f4-709961b6b2e9'--عمرانی-حسین جمالی گله-710</v>
      </c>
    </row>
    <row r="360" spans="1:11">
      <c r="A360" s="30">
        <v>720</v>
      </c>
      <c r="B360" t="str">
        <f>VLOOKUP(A360,Location!A:B,2,0)</f>
        <v>30E7012C-3ED5-4F3F-B187-BB444CD3B086</v>
      </c>
      <c r="C360" t="s">
        <v>308</v>
      </c>
      <c r="D360" t="str">
        <f>VLOOKUP(C360,Trade!A:B,2,0)</f>
        <v>35A0CC31-B853-4CD0-A68E-F8564BAB3EA5</v>
      </c>
      <c r="E360" t="s">
        <v>1861</v>
      </c>
      <c r="F360" t="str">
        <f>VLOOKUP(E360,Position!A:D,4,0)</f>
        <v>58fd228c-3e2a-4775-b3f4-709961b6b2e9</v>
      </c>
      <c r="G360" t="str">
        <f t="shared" si="10"/>
        <v>58fd228c-3e2a-4775-b3f4-709961b6b2e9'</v>
      </c>
      <c r="H360" t="s">
        <v>1887</v>
      </c>
      <c r="I360" t="s">
        <v>1882</v>
      </c>
      <c r="J360" t="s">
        <v>1883</v>
      </c>
      <c r="K360" t="str">
        <f t="shared" si="11"/>
        <v>when WorkOrder.LocationID = '30E7012C-3ED5-4F3F-B187-BB444CD3B086' and WorkOrder.WOTradeID = '35A0CC31-B853-4CD0-A68E-F8564BAB3EA5' then '58fd228c-3e2a-4775-b3f4-709961b6b2e9'--عمرانی-حسین جمالی گله-720</v>
      </c>
    </row>
    <row r="361" spans="1:11">
      <c r="A361" s="30">
        <v>730</v>
      </c>
      <c r="B361" t="str">
        <f>VLOOKUP(A361,Location!A:B,2,0)</f>
        <v>0C9C4347-54D6-47C3-9F15-57D32137DF8E</v>
      </c>
      <c r="C361" t="s">
        <v>308</v>
      </c>
      <c r="D361" t="str">
        <f>VLOOKUP(C361,Trade!A:B,2,0)</f>
        <v>35A0CC31-B853-4CD0-A68E-F8564BAB3EA5</v>
      </c>
      <c r="E361" t="s">
        <v>1861</v>
      </c>
      <c r="F361" t="str">
        <f>VLOOKUP(E361,Position!A:D,4,0)</f>
        <v>58fd228c-3e2a-4775-b3f4-709961b6b2e9</v>
      </c>
      <c r="G361" t="str">
        <f t="shared" si="10"/>
        <v>58fd228c-3e2a-4775-b3f4-709961b6b2e9'</v>
      </c>
      <c r="H361" t="s">
        <v>1887</v>
      </c>
      <c r="I361" t="s">
        <v>1882</v>
      </c>
      <c r="J361" t="s">
        <v>1883</v>
      </c>
      <c r="K361" t="str">
        <f t="shared" si="11"/>
        <v>when WorkOrder.LocationID = '0C9C4347-54D6-47C3-9F15-57D32137DF8E' and WorkOrder.WOTradeID = '35A0CC31-B853-4CD0-A68E-F8564BAB3EA5' then '58fd228c-3e2a-4775-b3f4-709961b6b2e9'--عمرانی-حسین جمالی گله-730</v>
      </c>
    </row>
    <row r="362" spans="1:11">
      <c r="A362" s="30">
        <v>740</v>
      </c>
      <c r="B362" t="str">
        <f>VLOOKUP(A362,Location!A:B,2,0)</f>
        <v>8A2E20A4-C5E5-4A28-AFA1-6E0399B9E862</v>
      </c>
      <c r="C362" t="s">
        <v>308</v>
      </c>
      <c r="D362" t="str">
        <f>VLOOKUP(C362,Trade!A:B,2,0)</f>
        <v>35A0CC31-B853-4CD0-A68E-F8564BAB3EA5</v>
      </c>
      <c r="E362" t="s">
        <v>1861</v>
      </c>
      <c r="F362" t="str">
        <f>VLOOKUP(E362,Position!A:D,4,0)</f>
        <v>58fd228c-3e2a-4775-b3f4-709961b6b2e9</v>
      </c>
      <c r="G362" t="str">
        <f t="shared" si="10"/>
        <v>58fd228c-3e2a-4775-b3f4-709961b6b2e9'</v>
      </c>
      <c r="H362" t="s">
        <v>1887</v>
      </c>
      <c r="I362" t="s">
        <v>1882</v>
      </c>
      <c r="J362" t="s">
        <v>1883</v>
      </c>
      <c r="K362" t="str">
        <f t="shared" si="11"/>
        <v>when WorkOrder.LocationID = '8A2E20A4-C5E5-4A28-AFA1-6E0399B9E862' and WorkOrder.WOTradeID = '35A0CC31-B853-4CD0-A68E-F8564BAB3EA5' then '58fd228c-3e2a-4775-b3f4-709961b6b2e9'--عمرانی-حسین جمالی گله-740</v>
      </c>
    </row>
    <row r="363" spans="1:11">
      <c r="A363" s="30">
        <v>810</v>
      </c>
      <c r="B363" t="str">
        <f>VLOOKUP(A363,Location!A:B,2,0)</f>
        <v>74A20620-12E2-494B-8933-1C601CB0F84F</v>
      </c>
      <c r="C363" t="s">
        <v>308</v>
      </c>
      <c r="D363" t="str">
        <f>VLOOKUP(C363,Trade!A:B,2,0)</f>
        <v>35A0CC31-B853-4CD0-A68E-F8564BAB3EA5</v>
      </c>
      <c r="E363" t="s">
        <v>1861</v>
      </c>
      <c r="F363" t="str">
        <f>VLOOKUP(E363,Position!A:D,4,0)</f>
        <v>58fd228c-3e2a-4775-b3f4-709961b6b2e9</v>
      </c>
      <c r="G363" t="str">
        <f t="shared" si="10"/>
        <v>58fd228c-3e2a-4775-b3f4-709961b6b2e9'</v>
      </c>
      <c r="H363" t="s">
        <v>1887</v>
      </c>
      <c r="I363" t="s">
        <v>1882</v>
      </c>
      <c r="J363" t="s">
        <v>1883</v>
      </c>
      <c r="K363" t="str">
        <f t="shared" si="11"/>
        <v>when WorkOrder.LocationID = '74A20620-12E2-494B-8933-1C601CB0F84F' and WorkOrder.WOTradeID = '35A0CC31-B853-4CD0-A68E-F8564BAB3EA5' then '58fd228c-3e2a-4775-b3f4-709961b6b2e9'--عمرانی-حسین جمالی گله-810</v>
      </c>
    </row>
    <row r="364" spans="1:11">
      <c r="A364" s="30">
        <v>820</v>
      </c>
      <c r="B364" t="str">
        <f>VLOOKUP(A364,Location!A:B,2,0)</f>
        <v>A9F6EE14-9162-418C-902D-F2A31E45200A</v>
      </c>
      <c r="C364" t="s">
        <v>308</v>
      </c>
      <c r="D364" t="str">
        <f>VLOOKUP(C364,Trade!A:B,2,0)</f>
        <v>35A0CC31-B853-4CD0-A68E-F8564BAB3EA5</v>
      </c>
      <c r="E364" t="s">
        <v>1861</v>
      </c>
      <c r="F364" t="str">
        <f>VLOOKUP(E364,Position!A:D,4,0)</f>
        <v>58fd228c-3e2a-4775-b3f4-709961b6b2e9</v>
      </c>
      <c r="G364" t="str">
        <f t="shared" si="10"/>
        <v>58fd228c-3e2a-4775-b3f4-709961b6b2e9'</v>
      </c>
      <c r="H364" t="s">
        <v>1887</v>
      </c>
      <c r="I364" t="s">
        <v>1882</v>
      </c>
      <c r="J364" t="s">
        <v>1883</v>
      </c>
      <c r="K364" t="str">
        <f t="shared" si="11"/>
        <v>when WorkOrder.LocationID = 'A9F6EE14-9162-418C-902D-F2A31E45200A' and WorkOrder.WOTradeID = '35A0CC31-B853-4CD0-A68E-F8564BAB3EA5' then '58fd228c-3e2a-4775-b3f4-709961b6b2e9'--عمرانی-حسین جمالی گله-820</v>
      </c>
    </row>
    <row r="365" spans="1:11">
      <c r="A365" s="30">
        <v>830</v>
      </c>
      <c r="B365" t="str">
        <f>VLOOKUP(A365,Location!A:B,2,0)</f>
        <v>DCD553C3-A135-4CDA-AC44-A46FE2E71DB2</v>
      </c>
      <c r="C365" t="s">
        <v>308</v>
      </c>
      <c r="D365" t="str">
        <f>VLOOKUP(C365,Trade!A:B,2,0)</f>
        <v>35A0CC31-B853-4CD0-A68E-F8564BAB3EA5</v>
      </c>
      <c r="E365" t="s">
        <v>1861</v>
      </c>
      <c r="F365" t="str">
        <f>VLOOKUP(E365,Position!A:D,4,0)</f>
        <v>58fd228c-3e2a-4775-b3f4-709961b6b2e9</v>
      </c>
      <c r="G365" t="str">
        <f t="shared" si="10"/>
        <v>58fd228c-3e2a-4775-b3f4-709961b6b2e9'</v>
      </c>
      <c r="H365" t="s">
        <v>1887</v>
      </c>
      <c r="I365" t="s">
        <v>1882</v>
      </c>
      <c r="J365" t="s">
        <v>1883</v>
      </c>
      <c r="K365" t="str">
        <f t="shared" si="11"/>
        <v>when WorkOrder.LocationID = 'DCD553C3-A135-4CDA-AC44-A46FE2E71DB2' and WorkOrder.WOTradeID = '35A0CC31-B853-4CD0-A68E-F8564BAB3EA5' then '58fd228c-3e2a-4775-b3f4-709961b6b2e9'--عمرانی-حسین جمالی گله-830</v>
      </c>
    </row>
    <row r="366" spans="1:11">
      <c r="A366" s="30">
        <v>910</v>
      </c>
      <c r="B366" t="str">
        <f>VLOOKUP(A366,Location!A:B,2,0)</f>
        <v>D7C054A6-CF59-4072-8090-F16A5F11BE99</v>
      </c>
      <c r="C366" t="s">
        <v>308</v>
      </c>
      <c r="D366" t="str">
        <f>VLOOKUP(C366,Trade!A:B,2,0)</f>
        <v>35A0CC31-B853-4CD0-A68E-F8564BAB3EA5</v>
      </c>
      <c r="E366" t="s">
        <v>1861</v>
      </c>
      <c r="F366" t="str">
        <f>VLOOKUP(E366,Position!A:D,4,0)</f>
        <v>58fd228c-3e2a-4775-b3f4-709961b6b2e9</v>
      </c>
      <c r="G366" t="str">
        <f t="shared" si="10"/>
        <v>58fd228c-3e2a-4775-b3f4-709961b6b2e9'</v>
      </c>
      <c r="H366" t="s">
        <v>1887</v>
      </c>
      <c r="I366" t="s">
        <v>1882</v>
      </c>
      <c r="J366" t="s">
        <v>1883</v>
      </c>
      <c r="K366" t="str">
        <f t="shared" si="11"/>
        <v>when WorkOrder.LocationID = 'D7C054A6-CF59-4072-8090-F16A5F11BE99' and WorkOrder.WOTradeID = '35A0CC31-B853-4CD0-A68E-F8564BAB3EA5' then '58fd228c-3e2a-4775-b3f4-709961b6b2e9'--عمرانی-حسین جمالی گله-910</v>
      </c>
    </row>
    <row r="367" spans="1:11">
      <c r="A367" s="30">
        <v>920</v>
      </c>
      <c r="B367" t="str">
        <f>VLOOKUP(A367,Location!A:B,2,0)</f>
        <v>517B988A-2223-42CD-8341-90D87FD41950</v>
      </c>
      <c r="C367" t="s">
        <v>308</v>
      </c>
      <c r="D367" t="str">
        <f>VLOOKUP(C367,Trade!A:B,2,0)</f>
        <v>35A0CC31-B853-4CD0-A68E-F8564BAB3EA5</v>
      </c>
      <c r="E367" t="s">
        <v>1861</v>
      </c>
      <c r="F367" t="str">
        <f>VLOOKUP(E367,Position!A:D,4,0)</f>
        <v>58fd228c-3e2a-4775-b3f4-709961b6b2e9</v>
      </c>
      <c r="G367" t="str">
        <f t="shared" si="10"/>
        <v>58fd228c-3e2a-4775-b3f4-709961b6b2e9'</v>
      </c>
      <c r="H367" t="s">
        <v>1887</v>
      </c>
      <c r="I367" t="s">
        <v>1882</v>
      </c>
      <c r="J367" t="s">
        <v>1883</v>
      </c>
      <c r="K367" t="str">
        <f t="shared" si="11"/>
        <v>when WorkOrder.LocationID = '517B988A-2223-42CD-8341-90D87FD41950' and WorkOrder.WOTradeID = '35A0CC31-B853-4CD0-A68E-F8564BAB3EA5' then '58fd228c-3e2a-4775-b3f4-709961b6b2e9'--عمرانی-حسین جمالی گله-920</v>
      </c>
    </row>
    <row r="368" spans="1:11">
      <c r="A368" s="30">
        <v>930</v>
      </c>
      <c r="B368" t="str">
        <f>VLOOKUP(A368,Location!A:B,2,0)</f>
        <v>25D09167-A1D2-4D2A-92CD-B077A111D2EA</v>
      </c>
      <c r="C368" t="s">
        <v>308</v>
      </c>
      <c r="D368" t="str">
        <f>VLOOKUP(C368,Trade!A:B,2,0)</f>
        <v>35A0CC31-B853-4CD0-A68E-F8564BAB3EA5</v>
      </c>
      <c r="E368" t="s">
        <v>1861</v>
      </c>
      <c r="F368" t="str">
        <f>VLOOKUP(E368,Position!A:D,4,0)</f>
        <v>58fd228c-3e2a-4775-b3f4-709961b6b2e9</v>
      </c>
      <c r="G368" t="str">
        <f t="shared" si="10"/>
        <v>58fd228c-3e2a-4775-b3f4-709961b6b2e9'</v>
      </c>
      <c r="H368" t="s">
        <v>1887</v>
      </c>
      <c r="I368" t="s">
        <v>1882</v>
      </c>
      <c r="J368" t="s">
        <v>1883</v>
      </c>
      <c r="K368" t="str">
        <f t="shared" si="11"/>
        <v>when WorkOrder.LocationID = '25D09167-A1D2-4D2A-92CD-B077A111D2EA' and WorkOrder.WOTradeID = '35A0CC31-B853-4CD0-A68E-F8564BAB3EA5' then '58fd228c-3e2a-4775-b3f4-709961b6b2e9'--عمرانی-حسین جمالی گله-930</v>
      </c>
    </row>
    <row r="369" spans="1:11">
      <c r="A369" s="30">
        <v>940</v>
      </c>
      <c r="B369" t="str">
        <f>VLOOKUP(A369,Location!A:B,2,0)</f>
        <v>68E9EA09-2EE4-4E0D-B0F1-6FC1EF5EFC2A</v>
      </c>
      <c r="C369" t="s">
        <v>308</v>
      </c>
      <c r="D369" t="str">
        <f>VLOOKUP(C369,Trade!A:B,2,0)</f>
        <v>35A0CC31-B853-4CD0-A68E-F8564BAB3EA5</v>
      </c>
      <c r="E369" t="s">
        <v>1861</v>
      </c>
      <c r="F369" t="str">
        <f>VLOOKUP(E369,Position!A:D,4,0)</f>
        <v>58fd228c-3e2a-4775-b3f4-709961b6b2e9</v>
      </c>
      <c r="G369" t="str">
        <f t="shared" si="10"/>
        <v>58fd228c-3e2a-4775-b3f4-709961b6b2e9'</v>
      </c>
      <c r="H369" t="s">
        <v>1887</v>
      </c>
      <c r="I369" t="s">
        <v>1882</v>
      </c>
      <c r="J369" t="s">
        <v>1883</v>
      </c>
      <c r="K369" t="str">
        <f t="shared" si="11"/>
        <v>when WorkOrder.LocationID = '68E9EA09-2EE4-4E0D-B0F1-6FC1EF5EFC2A' and WorkOrder.WOTradeID = '35A0CC31-B853-4CD0-A68E-F8564BAB3EA5' then '58fd228c-3e2a-4775-b3f4-709961b6b2e9'--عمرانی-حسین جمالی گله-940</v>
      </c>
    </row>
    <row r="370" spans="1:11">
      <c r="A370" s="30">
        <v>950</v>
      </c>
      <c r="B370" t="str">
        <f>VLOOKUP(A370,Location!A:B,2,0)</f>
        <v>D35F8CE4-EB7D-43D5-817B-E449823DCB77</v>
      </c>
      <c r="C370" t="s">
        <v>308</v>
      </c>
      <c r="D370" t="str">
        <f>VLOOKUP(C370,Trade!A:B,2,0)</f>
        <v>35A0CC31-B853-4CD0-A68E-F8564BAB3EA5</v>
      </c>
      <c r="E370" t="s">
        <v>1861</v>
      </c>
      <c r="F370" t="str">
        <f>VLOOKUP(E370,Position!A:D,4,0)</f>
        <v>58fd228c-3e2a-4775-b3f4-709961b6b2e9</v>
      </c>
      <c r="G370" t="str">
        <f t="shared" si="10"/>
        <v>58fd228c-3e2a-4775-b3f4-709961b6b2e9'</v>
      </c>
      <c r="H370" t="s">
        <v>1887</v>
      </c>
      <c r="I370" t="s">
        <v>1882</v>
      </c>
      <c r="J370" t="s">
        <v>1883</v>
      </c>
      <c r="K370" t="str">
        <f t="shared" si="11"/>
        <v>when WorkOrder.LocationID = 'D35F8CE4-EB7D-43D5-817B-E449823DCB77' and WorkOrder.WOTradeID = '35A0CC31-B853-4CD0-A68E-F8564BAB3EA5' then '58fd228c-3e2a-4775-b3f4-709961b6b2e9'--عمرانی-حسین جمالی گله-950</v>
      </c>
    </row>
    <row r="371" spans="1:11">
      <c r="A371" s="30">
        <v>1010</v>
      </c>
      <c r="B371" t="str">
        <f>VLOOKUP(A371,Location!A:B,2,0)</f>
        <v>845DC898-3D34-4143-982C-2352D6BF1091</v>
      </c>
      <c r="C371" t="s">
        <v>308</v>
      </c>
      <c r="D371" t="str">
        <f>VLOOKUP(C371,Trade!A:B,2,0)</f>
        <v>35A0CC31-B853-4CD0-A68E-F8564BAB3EA5</v>
      </c>
      <c r="E371" t="s">
        <v>1861</v>
      </c>
      <c r="F371" t="str">
        <f>VLOOKUP(E371,Position!A:D,4,0)</f>
        <v>58fd228c-3e2a-4775-b3f4-709961b6b2e9</v>
      </c>
      <c r="G371" t="str">
        <f t="shared" si="10"/>
        <v>58fd228c-3e2a-4775-b3f4-709961b6b2e9'</v>
      </c>
      <c r="H371" t="s">
        <v>1887</v>
      </c>
      <c r="I371" t="s">
        <v>1882</v>
      </c>
      <c r="J371" t="s">
        <v>1883</v>
      </c>
      <c r="K371" t="str">
        <f t="shared" si="11"/>
        <v>when WorkOrder.LocationID = '845DC898-3D34-4143-982C-2352D6BF1091' and WorkOrder.WOTradeID = '35A0CC31-B853-4CD0-A68E-F8564BAB3EA5' then '58fd228c-3e2a-4775-b3f4-709961b6b2e9'--عمرانی-حسین جمالی گله-1010</v>
      </c>
    </row>
    <row r="372" spans="1:11">
      <c r="A372" s="30">
        <v>1110</v>
      </c>
      <c r="B372" t="str">
        <f>VLOOKUP(A372,Location!A:B,2,0)</f>
        <v>30B02CE3-F314-4B57-BB69-CA08946AD199</v>
      </c>
      <c r="C372" t="s">
        <v>308</v>
      </c>
      <c r="D372" t="str">
        <f>VLOOKUP(C372,Trade!A:B,2,0)</f>
        <v>35A0CC31-B853-4CD0-A68E-F8564BAB3EA5</v>
      </c>
      <c r="E372" t="s">
        <v>1861</v>
      </c>
      <c r="F372" t="str">
        <f>VLOOKUP(E372,Position!A:D,4,0)</f>
        <v>58fd228c-3e2a-4775-b3f4-709961b6b2e9</v>
      </c>
      <c r="G372" t="str">
        <f t="shared" si="10"/>
        <v>58fd228c-3e2a-4775-b3f4-709961b6b2e9'</v>
      </c>
      <c r="H372" t="s">
        <v>1887</v>
      </c>
      <c r="I372" t="s">
        <v>1882</v>
      </c>
      <c r="J372" t="s">
        <v>1883</v>
      </c>
      <c r="K372" t="str">
        <f t="shared" si="11"/>
        <v>when WorkOrder.LocationID = '30B02CE3-F314-4B57-BB69-CA08946AD199' and WorkOrder.WOTradeID = '35A0CC31-B853-4CD0-A68E-F8564BAB3EA5' then '58fd228c-3e2a-4775-b3f4-709961b6b2e9'--عمرانی-حسین جمالی گله-1110</v>
      </c>
    </row>
    <row r="373" spans="1:11">
      <c r="A373" s="30">
        <v>1210</v>
      </c>
      <c r="B373" t="str">
        <f>VLOOKUP(A373,Location!A:B,2,0)</f>
        <v>108628A1-3CEC-47A3-87E0-7E4B6232F477</v>
      </c>
      <c r="C373" t="s">
        <v>308</v>
      </c>
      <c r="D373" t="str">
        <f>VLOOKUP(C373,Trade!A:B,2,0)</f>
        <v>35A0CC31-B853-4CD0-A68E-F8564BAB3EA5</v>
      </c>
      <c r="E373" t="s">
        <v>1861</v>
      </c>
      <c r="F373" t="str">
        <f>VLOOKUP(E373,Position!A:D,4,0)</f>
        <v>58fd228c-3e2a-4775-b3f4-709961b6b2e9</v>
      </c>
      <c r="G373" t="str">
        <f t="shared" si="10"/>
        <v>58fd228c-3e2a-4775-b3f4-709961b6b2e9'</v>
      </c>
      <c r="H373" t="s">
        <v>1887</v>
      </c>
      <c r="I373" t="s">
        <v>1882</v>
      </c>
      <c r="J373" t="s">
        <v>1883</v>
      </c>
      <c r="K373" t="str">
        <f t="shared" si="11"/>
        <v>when WorkOrder.LocationID = '108628A1-3CEC-47A3-87E0-7E4B6232F477' and WorkOrder.WOTradeID = '35A0CC31-B853-4CD0-A68E-F8564BAB3EA5' then '58fd228c-3e2a-4775-b3f4-709961b6b2e9'--عمرانی-حسین جمالی گله-1210</v>
      </c>
    </row>
    <row r="374" spans="1:11">
      <c r="A374" s="30">
        <v>1310</v>
      </c>
      <c r="B374" t="str">
        <f>VLOOKUP(A374,Location!A:B,2,0)</f>
        <v>1E9F6F46-A23C-4069-93AA-CF51D817DDE3</v>
      </c>
      <c r="C374" t="s">
        <v>308</v>
      </c>
      <c r="D374" t="str">
        <f>VLOOKUP(C374,Trade!A:B,2,0)</f>
        <v>35A0CC31-B853-4CD0-A68E-F8564BAB3EA5</v>
      </c>
      <c r="E374" t="s">
        <v>1861</v>
      </c>
      <c r="F374" t="str">
        <f>VLOOKUP(E374,Position!A:D,4,0)</f>
        <v>58fd228c-3e2a-4775-b3f4-709961b6b2e9</v>
      </c>
      <c r="G374" t="str">
        <f t="shared" si="10"/>
        <v>58fd228c-3e2a-4775-b3f4-709961b6b2e9'</v>
      </c>
      <c r="H374" t="s">
        <v>1887</v>
      </c>
      <c r="I374" t="s">
        <v>1882</v>
      </c>
      <c r="J374" t="s">
        <v>1883</v>
      </c>
      <c r="K374" t="str">
        <f t="shared" si="11"/>
        <v>when WorkOrder.LocationID = '1E9F6F46-A23C-4069-93AA-CF51D817DDE3' and WorkOrder.WOTradeID = '35A0CC31-B853-4CD0-A68E-F8564BAB3EA5' then '58fd228c-3e2a-4775-b3f4-709961b6b2e9'--عمرانی-حسین جمالی گله-1310</v>
      </c>
    </row>
    <row r="375" spans="1:11">
      <c r="A375" s="30">
        <v>1320</v>
      </c>
      <c r="B375" t="str">
        <f>VLOOKUP(A375,Location!A:B,2,0)</f>
        <v>8CD921AB-163E-4114-9EDC-20C266321758</v>
      </c>
      <c r="C375" t="s">
        <v>308</v>
      </c>
      <c r="D375" t="str">
        <f>VLOOKUP(C375,Trade!A:B,2,0)</f>
        <v>35A0CC31-B853-4CD0-A68E-F8564BAB3EA5</v>
      </c>
      <c r="E375" t="s">
        <v>1861</v>
      </c>
      <c r="F375" t="str">
        <f>VLOOKUP(E375,Position!A:D,4,0)</f>
        <v>58fd228c-3e2a-4775-b3f4-709961b6b2e9</v>
      </c>
      <c r="G375" t="str">
        <f t="shared" si="10"/>
        <v>58fd228c-3e2a-4775-b3f4-709961b6b2e9'</v>
      </c>
      <c r="H375" t="s">
        <v>1887</v>
      </c>
      <c r="I375" t="s">
        <v>1882</v>
      </c>
      <c r="J375" t="s">
        <v>1883</v>
      </c>
      <c r="K375" t="str">
        <f t="shared" si="11"/>
        <v>when WorkOrder.LocationID = '8CD921AB-163E-4114-9EDC-20C266321758' and WorkOrder.WOTradeID = '35A0CC31-B853-4CD0-A68E-F8564BAB3EA5' then '58fd228c-3e2a-4775-b3f4-709961b6b2e9'--عمرانی-حسین جمالی گله-1320</v>
      </c>
    </row>
    <row r="376" spans="1:11">
      <c r="A376" s="30">
        <v>1330</v>
      </c>
      <c r="B376" t="str">
        <f>VLOOKUP(A376,Location!A:B,2,0)</f>
        <v>CAF6A079-7BB0-4621-81F3-F2038D252483</v>
      </c>
      <c r="C376" t="s">
        <v>308</v>
      </c>
      <c r="D376" t="str">
        <f>VLOOKUP(C376,Trade!A:B,2,0)</f>
        <v>35A0CC31-B853-4CD0-A68E-F8564BAB3EA5</v>
      </c>
      <c r="E376" t="s">
        <v>1861</v>
      </c>
      <c r="F376" t="str">
        <f>VLOOKUP(E376,Position!A:D,4,0)</f>
        <v>58fd228c-3e2a-4775-b3f4-709961b6b2e9</v>
      </c>
      <c r="G376" t="str">
        <f t="shared" si="10"/>
        <v>58fd228c-3e2a-4775-b3f4-709961b6b2e9'</v>
      </c>
      <c r="H376" t="s">
        <v>1887</v>
      </c>
      <c r="I376" t="s">
        <v>1882</v>
      </c>
      <c r="J376" t="s">
        <v>1883</v>
      </c>
      <c r="K376" t="str">
        <f t="shared" si="11"/>
        <v>when WorkOrder.LocationID = 'CAF6A079-7BB0-4621-81F3-F2038D252483' and WorkOrder.WOTradeID = '35A0CC31-B853-4CD0-A68E-F8564BAB3EA5' then '58fd228c-3e2a-4775-b3f4-709961b6b2e9'--عمرانی-حسین جمالی گله-1330</v>
      </c>
    </row>
    <row r="377" spans="1:11">
      <c r="A377" s="30">
        <v>1340</v>
      </c>
      <c r="B377" t="str">
        <f>VLOOKUP(A377,Location!A:B,2,0)</f>
        <v>BFE48A3F-ACFA-4101-B6DE-DBFB2F87BF3F</v>
      </c>
      <c r="C377" t="s">
        <v>308</v>
      </c>
      <c r="D377" t="str">
        <f>VLOOKUP(C377,Trade!A:B,2,0)</f>
        <v>35A0CC31-B853-4CD0-A68E-F8564BAB3EA5</v>
      </c>
      <c r="E377" t="s">
        <v>1861</v>
      </c>
      <c r="F377" t="str">
        <f>VLOOKUP(E377,Position!A:D,4,0)</f>
        <v>58fd228c-3e2a-4775-b3f4-709961b6b2e9</v>
      </c>
      <c r="G377" t="str">
        <f t="shared" si="10"/>
        <v>58fd228c-3e2a-4775-b3f4-709961b6b2e9'</v>
      </c>
      <c r="H377" t="s">
        <v>1887</v>
      </c>
      <c r="I377" t="s">
        <v>1882</v>
      </c>
      <c r="J377" t="s">
        <v>1883</v>
      </c>
      <c r="K377" t="str">
        <f t="shared" si="11"/>
        <v>when WorkOrder.LocationID = 'BFE48A3F-ACFA-4101-B6DE-DBFB2F87BF3F' and WorkOrder.WOTradeID = '35A0CC31-B853-4CD0-A68E-F8564BAB3EA5' then '58fd228c-3e2a-4775-b3f4-709961b6b2e9'--عمرانی-حسین جمالی گله-1340</v>
      </c>
    </row>
    <row r="378" spans="1:11">
      <c r="A378" s="30">
        <v>1350</v>
      </c>
      <c r="B378" t="str">
        <f>VLOOKUP(A378,Location!A:B,2,0)</f>
        <v>F7ACDEDF-8DED-4AFD-80E3-3FB2403DE1E2</v>
      </c>
      <c r="C378" t="s">
        <v>308</v>
      </c>
      <c r="D378" t="str">
        <f>VLOOKUP(C378,Trade!A:B,2,0)</f>
        <v>35A0CC31-B853-4CD0-A68E-F8564BAB3EA5</v>
      </c>
      <c r="E378" t="s">
        <v>1861</v>
      </c>
      <c r="F378" t="str">
        <f>VLOOKUP(E378,Position!A:D,4,0)</f>
        <v>58fd228c-3e2a-4775-b3f4-709961b6b2e9</v>
      </c>
      <c r="G378" t="str">
        <f t="shared" si="10"/>
        <v>58fd228c-3e2a-4775-b3f4-709961b6b2e9'</v>
      </c>
      <c r="H378" t="s">
        <v>1887</v>
      </c>
      <c r="I378" t="s">
        <v>1882</v>
      </c>
      <c r="J378" t="s">
        <v>1883</v>
      </c>
      <c r="K378" t="str">
        <f t="shared" si="11"/>
        <v>when WorkOrder.LocationID = 'F7ACDEDF-8DED-4AFD-80E3-3FB2403DE1E2' and WorkOrder.WOTradeID = '35A0CC31-B853-4CD0-A68E-F8564BAB3EA5' then '58fd228c-3e2a-4775-b3f4-709961b6b2e9'--عمرانی-حسین جمالی گله-1350</v>
      </c>
    </row>
    <row r="379" spans="1:11">
      <c r="A379" s="30">
        <v>1360</v>
      </c>
      <c r="B379" t="str">
        <f>VLOOKUP(A379,Location!A:B,2,0)</f>
        <v>47E08AA5-5698-44FB-A247-EA1493240F3F</v>
      </c>
      <c r="C379" t="s">
        <v>308</v>
      </c>
      <c r="D379" t="str">
        <f>VLOOKUP(C379,Trade!A:B,2,0)</f>
        <v>35A0CC31-B853-4CD0-A68E-F8564BAB3EA5</v>
      </c>
      <c r="E379" t="s">
        <v>1861</v>
      </c>
      <c r="F379" t="str">
        <f>VLOOKUP(E379,Position!A:D,4,0)</f>
        <v>58fd228c-3e2a-4775-b3f4-709961b6b2e9</v>
      </c>
      <c r="G379" t="str">
        <f t="shared" si="10"/>
        <v>58fd228c-3e2a-4775-b3f4-709961b6b2e9'</v>
      </c>
      <c r="H379" t="s">
        <v>1887</v>
      </c>
      <c r="I379" t="s">
        <v>1882</v>
      </c>
      <c r="J379" t="s">
        <v>1883</v>
      </c>
      <c r="K379" t="str">
        <f t="shared" si="11"/>
        <v>when WorkOrder.LocationID = '47E08AA5-5698-44FB-A247-EA1493240F3F' and WorkOrder.WOTradeID = '35A0CC31-B853-4CD0-A68E-F8564BAB3EA5' then '58fd228c-3e2a-4775-b3f4-709961b6b2e9'--عمرانی-حسین جمالی گله-1360</v>
      </c>
    </row>
    <row r="380" spans="1:11">
      <c r="A380" s="30">
        <v>1370</v>
      </c>
      <c r="B380" t="str">
        <f>VLOOKUP(A380,Location!A:B,2,0)</f>
        <v>4159B87F-3C73-4B93-B883-BBF6317D95A4</v>
      </c>
      <c r="C380" t="s">
        <v>308</v>
      </c>
      <c r="D380" t="str">
        <f>VLOOKUP(C380,Trade!A:B,2,0)</f>
        <v>35A0CC31-B853-4CD0-A68E-F8564BAB3EA5</v>
      </c>
      <c r="E380" t="s">
        <v>1861</v>
      </c>
      <c r="F380" t="str">
        <f>VLOOKUP(E380,Position!A:D,4,0)</f>
        <v>58fd228c-3e2a-4775-b3f4-709961b6b2e9</v>
      </c>
      <c r="G380" t="str">
        <f t="shared" si="10"/>
        <v>58fd228c-3e2a-4775-b3f4-709961b6b2e9'</v>
      </c>
      <c r="H380" t="s">
        <v>1887</v>
      </c>
      <c r="I380" t="s">
        <v>1882</v>
      </c>
      <c r="J380" t="s">
        <v>1883</v>
      </c>
      <c r="K380" t="str">
        <f t="shared" si="11"/>
        <v>when WorkOrder.LocationID = '4159B87F-3C73-4B93-B883-BBF6317D95A4' and WorkOrder.WOTradeID = '35A0CC31-B853-4CD0-A68E-F8564BAB3EA5' then '58fd228c-3e2a-4775-b3f4-709961b6b2e9'--عمرانی-حسین جمالی گله-1370</v>
      </c>
    </row>
    <row r="381" spans="1:11">
      <c r="A381" s="30">
        <v>1380</v>
      </c>
      <c r="B381" t="str">
        <f>VLOOKUP(A381,Location!A:B,2,0)</f>
        <v>2A9E753C-2D69-4E30-822E-AA833EC603A3</v>
      </c>
      <c r="C381" t="s">
        <v>308</v>
      </c>
      <c r="D381" t="str">
        <f>VLOOKUP(C381,Trade!A:B,2,0)</f>
        <v>35A0CC31-B853-4CD0-A68E-F8564BAB3EA5</v>
      </c>
      <c r="E381" t="s">
        <v>1861</v>
      </c>
      <c r="F381" t="str">
        <f>VLOOKUP(E381,Position!A:D,4,0)</f>
        <v>58fd228c-3e2a-4775-b3f4-709961b6b2e9</v>
      </c>
      <c r="G381" t="str">
        <f t="shared" si="10"/>
        <v>58fd228c-3e2a-4775-b3f4-709961b6b2e9'</v>
      </c>
      <c r="H381" t="s">
        <v>1887</v>
      </c>
      <c r="I381" t="s">
        <v>1882</v>
      </c>
      <c r="J381" t="s">
        <v>1883</v>
      </c>
      <c r="K381" t="str">
        <f t="shared" si="11"/>
        <v>when WorkOrder.LocationID = '2A9E753C-2D69-4E30-822E-AA833EC603A3' and WorkOrder.WOTradeID = '35A0CC31-B853-4CD0-A68E-F8564BAB3EA5' then '58fd228c-3e2a-4775-b3f4-709961b6b2e9'--عمرانی-حسین جمالی گله-1380</v>
      </c>
    </row>
    <row r="382" spans="1:11">
      <c r="A382" s="30">
        <v>1390</v>
      </c>
      <c r="B382" t="str">
        <f>VLOOKUP(A382,Location!A:B,2,0)</f>
        <v>423CCBA6-628A-434A-AE86-D3A9A9E892CC</v>
      </c>
      <c r="C382" t="s">
        <v>308</v>
      </c>
      <c r="D382" t="str">
        <f>VLOOKUP(C382,Trade!A:B,2,0)</f>
        <v>35A0CC31-B853-4CD0-A68E-F8564BAB3EA5</v>
      </c>
      <c r="E382" t="s">
        <v>1861</v>
      </c>
      <c r="F382" t="str">
        <f>VLOOKUP(E382,Position!A:D,4,0)</f>
        <v>58fd228c-3e2a-4775-b3f4-709961b6b2e9</v>
      </c>
      <c r="G382" t="str">
        <f t="shared" si="10"/>
        <v>58fd228c-3e2a-4775-b3f4-709961b6b2e9'</v>
      </c>
      <c r="H382" t="s">
        <v>1887</v>
      </c>
      <c r="I382" t="s">
        <v>1882</v>
      </c>
      <c r="J382" t="s">
        <v>1883</v>
      </c>
      <c r="K382" t="str">
        <f t="shared" si="11"/>
        <v>when WorkOrder.LocationID = '423CCBA6-628A-434A-AE86-D3A9A9E892CC' and WorkOrder.WOTradeID = '35A0CC31-B853-4CD0-A68E-F8564BAB3EA5' then '58fd228c-3e2a-4775-b3f4-709961b6b2e9'--عمرانی-حسین جمالی گله-1390</v>
      </c>
    </row>
    <row r="383" spans="1:11">
      <c r="A383" s="30">
        <v>1400</v>
      </c>
      <c r="B383" t="str">
        <f>VLOOKUP(A383,Location!A:B,2,0)</f>
        <v>4ED0FFA8-EA89-4628-A759-2BCC09315D80</v>
      </c>
      <c r="C383" t="s">
        <v>308</v>
      </c>
      <c r="D383" t="str">
        <f>VLOOKUP(C383,Trade!A:B,2,0)</f>
        <v>35A0CC31-B853-4CD0-A68E-F8564BAB3EA5</v>
      </c>
      <c r="E383" t="s">
        <v>1861</v>
      </c>
      <c r="F383" t="str">
        <f>VLOOKUP(E383,Position!A:D,4,0)</f>
        <v>58fd228c-3e2a-4775-b3f4-709961b6b2e9</v>
      </c>
      <c r="G383" t="str">
        <f t="shared" si="10"/>
        <v>58fd228c-3e2a-4775-b3f4-709961b6b2e9'</v>
      </c>
      <c r="H383" t="s">
        <v>1887</v>
      </c>
      <c r="I383" t="s">
        <v>1882</v>
      </c>
      <c r="J383" t="s">
        <v>1883</v>
      </c>
      <c r="K383" t="str">
        <f t="shared" si="11"/>
        <v>when WorkOrder.LocationID = '4ED0FFA8-EA89-4628-A759-2BCC09315D80' and WorkOrder.WOTradeID = '35A0CC31-B853-4CD0-A68E-F8564BAB3EA5' then '58fd228c-3e2a-4775-b3f4-709961b6b2e9'--عمرانی-حسین جمالی گله-1400</v>
      </c>
    </row>
    <row r="384" spans="1:11">
      <c r="A384" s="30">
        <v>1510</v>
      </c>
      <c r="B384" t="str">
        <f>VLOOKUP(A384,Location!A:B,2,0)</f>
        <v>B81C6F7A-DD9E-4D09-8802-436698DDE371</v>
      </c>
      <c r="C384" t="s">
        <v>308</v>
      </c>
      <c r="D384" t="str">
        <f>VLOOKUP(C384,Trade!A:B,2,0)</f>
        <v>35A0CC31-B853-4CD0-A68E-F8564BAB3EA5</v>
      </c>
      <c r="E384" t="s">
        <v>1861</v>
      </c>
      <c r="F384" t="str">
        <f>VLOOKUP(E384,Position!A:D,4,0)</f>
        <v>58fd228c-3e2a-4775-b3f4-709961b6b2e9</v>
      </c>
      <c r="G384" t="str">
        <f t="shared" si="10"/>
        <v>58fd228c-3e2a-4775-b3f4-709961b6b2e9'</v>
      </c>
      <c r="H384" t="s">
        <v>1887</v>
      </c>
      <c r="I384" t="s">
        <v>1882</v>
      </c>
      <c r="J384" t="s">
        <v>1883</v>
      </c>
      <c r="K384" t="str">
        <f t="shared" si="11"/>
        <v>when WorkOrder.LocationID = 'B81C6F7A-DD9E-4D09-8802-436698DDE371' and WorkOrder.WOTradeID = '35A0CC31-B853-4CD0-A68E-F8564BAB3EA5' then '58fd228c-3e2a-4775-b3f4-709961b6b2e9'--عمرانی-حسین جمالی گله-1510</v>
      </c>
    </row>
    <row r="385" spans="1:11">
      <c r="A385" s="30">
        <v>1520</v>
      </c>
      <c r="B385" t="str">
        <f>VLOOKUP(A385,Location!A:B,2,0)</f>
        <v>9B5DC389-0B6C-4A1D-8392-C744B9D260BD</v>
      </c>
      <c r="C385" t="s">
        <v>308</v>
      </c>
      <c r="D385" t="str">
        <f>VLOOKUP(C385,Trade!A:B,2,0)</f>
        <v>35A0CC31-B853-4CD0-A68E-F8564BAB3EA5</v>
      </c>
      <c r="E385" t="s">
        <v>1861</v>
      </c>
      <c r="F385" t="str">
        <f>VLOOKUP(E385,Position!A:D,4,0)</f>
        <v>58fd228c-3e2a-4775-b3f4-709961b6b2e9</v>
      </c>
      <c r="G385" t="str">
        <f t="shared" si="10"/>
        <v>58fd228c-3e2a-4775-b3f4-709961b6b2e9'</v>
      </c>
      <c r="H385" t="s">
        <v>1887</v>
      </c>
      <c r="I385" t="s">
        <v>1882</v>
      </c>
      <c r="J385" t="s">
        <v>1883</v>
      </c>
      <c r="K385" t="str">
        <f t="shared" si="11"/>
        <v>when WorkOrder.LocationID = '9B5DC389-0B6C-4A1D-8392-C744B9D260BD' and WorkOrder.WOTradeID = '35A0CC31-B853-4CD0-A68E-F8564BAB3EA5' then '58fd228c-3e2a-4775-b3f4-709961b6b2e9'--عمرانی-حسین جمالی گله-1520</v>
      </c>
    </row>
    <row r="386" spans="1:11">
      <c r="A386" s="30">
        <v>1530</v>
      </c>
      <c r="B386" t="str">
        <f>VLOOKUP(A386,Location!A:B,2,0)</f>
        <v>F932CAC7-6601-4E74-AAD6-E6BAB077998D</v>
      </c>
      <c r="C386" t="s">
        <v>308</v>
      </c>
      <c r="D386" t="str">
        <f>VLOOKUP(C386,Trade!A:B,2,0)</f>
        <v>35A0CC31-B853-4CD0-A68E-F8564BAB3EA5</v>
      </c>
      <c r="E386" t="s">
        <v>1861</v>
      </c>
      <c r="F386" t="str">
        <f>VLOOKUP(E386,Position!A:D,4,0)</f>
        <v>58fd228c-3e2a-4775-b3f4-709961b6b2e9</v>
      </c>
      <c r="G386" t="str">
        <f t="shared" si="10"/>
        <v>58fd228c-3e2a-4775-b3f4-709961b6b2e9'</v>
      </c>
      <c r="H386" t="s">
        <v>1887</v>
      </c>
      <c r="I386" t="s">
        <v>1882</v>
      </c>
      <c r="J386" t="s">
        <v>1883</v>
      </c>
      <c r="K386" t="str">
        <f t="shared" si="11"/>
        <v>when WorkOrder.LocationID = 'F932CAC7-6601-4E74-AAD6-E6BAB077998D' and WorkOrder.WOTradeID = '35A0CC31-B853-4CD0-A68E-F8564BAB3EA5' then '58fd228c-3e2a-4775-b3f4-709961b6b2e9'--عمرانی-حسین جمالی گله-1530</v>
      </c>
    </row>
    <row r="387" spans="1:11">
      <c r="A387" s="30">
        <v>1540</v>
      </c>
      <c r="B387" t="str">
        <f>VLOOKUP(A387,Location!A:B,2,0)</f>
        <v>43A47866-AF89-4F36-A556-E9E66FB851E4</v>
      </c>
      <c r="C387" t="s">
        <v>308</v>
      </c>
      <c r="D387" t="str">
        <f>VLOOKUP(C387,Trade!A:B,2,0)</f>
        <v>35A0CC31-B853-4CD0-A68E-F8564BAB3EA5</v>
      </c>
      <c r="E387" t="s">
        <v>1861</v>
      </c>
      <c r="F387" t="str">
        <f>VLOOKUP(E387,Position!A:D,4,0)</f>
        <v>58fd228c-3e2a-4775-b3f4-709961b6b2e9</v>
      </c>
      <c r="G387" t="str">
        <f t="shared" ref="G387:G450" si="12">F387&amp;"'"</f>
        <v>58fd228c-3e2a-4775-b3f4-709961b6b2e9'</v>
      </c>
      <c r="H387" t="s">
        <v>1887</v>
      </c>
      <c r="I387" t="s">
        <v>1882</v>
      </c>
      <c r="J387" t="s">
        <v>1883</v>
      </c>
      <c r="K387" t="str">
        <f t="shared" ref="K387:K450" si="13">H387&amp;""&amp;B387&amp;""&amp;I387&amp;""&amp;D387&amp;""&amp;J387&amp;""&amp;G387&amp;"--"&amp;C387&amp;"-"&amp;E387&amp;"-"&amp;A387</f>
        <v>when WorkOrder.LocationID = '43A47866-AF89-4F36-A556-E9E66FB851E4' and WorkOrder.WOTradeID = '35A0CC31-B853-4CD0-A68E-F8564BAB3EA5' then '58fd228c-3e2a-4775-b3f4-709961b6b2e9'--عمرانی-حسین جمالی گله-1540</v>
      </c>
    </row>
    <row r="388" spans="1:11">
      <c r="A388" s="30">
        <v>1550</v>
      </c>
      <c r="B388" t="str">
        <f>VLOOKUP(A388,Location!A:B,2,0)</f>
        <v>9430B095-3A51-4425-B18D-C92279C04144</v>
      </c>
      <c r="C388" t="s">
        <v>308</v>
      </c>
      <c r="D388" t="str">
        <f>VLOOKUP(C388,Trade!A:B,2,0)</f>
        <v>35A0CC31-B853-4CD0-A68E-F8564BAB3EA5</v>
      </c>
      <c r="E388" t="s">
        <v>1861</v>
      </c>
      <c r="F388" t="str">
        <f>VLOOKUP(E388,Position!A:D,4,0)</f>
        <v>58fd228c-3e2a-4775-b3f4-709961b6b2e9</v>
      </c>
      <c r="G388" t="str">
        <f t="shared" si="12"/>
        <v>58fd228c-3e2a-4775-b3f4-709961b6b2e9'</v>
      </c>
      <c r="H388" t="s">
        <v>1887</v>
      </c>
      <c r="I388" t="s">
        <v>1882</v>
      </c>
      <c r="J388" t="s">
        <v>1883</v>
      </c>
      <c r="K388" t="str">
        <f t="shared" si="13"/>
        <v>when WorkOrder.LocationID = '9430B095-3A51-4425-B18D-C92279C04144' and WorkOrder.WOTradeID = '35A0CC31-B853-4CD0-A68E-F8564BAB3EA5' then '58fd228c-3e2a-4775-b3f4-709961b6b2e9'--عمرانی-حسین جمالی گله-1550</v>
      </c>
    </row>
    <row r="389" spans="1:11">
      <c r="A389" s="30">
        <v>1560</v>
      </c>
      <c r="B389" t="str">
        <f>VLOOKUP(A389,Location!A:B,2,0)</f>
        <v>17549D17-F107-4DA1-96D4-8E9A4C6678FA</v>
      </c>
      <c r="C389" t="s">
        <v>308</v>
      </c>
      <c r="D389" t="str">
        <f>VLOOKUP(C389,Trade!A:B,2,0)</f>
        <v>35A0CC31-B853-4CD0-A68E-F8564BAB3EA5</v>
      </c>
      <c r="E389" t="s">
        <v>1861</v>
      </c>
      <c r="F389" t="str">
        <f>VLOOKUP(E389,Position!A:D,4,0)</f>
        <v>58fd228c-3e2a-4775-b3f4-709961b6b2e9</v>
      </c>
      <c r="G389" t="str">
        <f t="shared" si="12"/>
        <v>58fd228c-3e2a-4775-b3f4-709961b6b2e9'</v>
      </c>
      <c r="H389" t="s">
        <v>1887</v>
      </c>
      <c r="I389" t="s">
        <v>1882</v>
      </c>
      <c r="J389" t="s">
        <v>1883</v>
      </c>
      <c r="K389" t="str">
        <f t="shared" si="13"/>
        <v>when WorkOrder.LocationID = '17549D17-F107-4DA1-96D4-8E9A4C6678FA' and WorkOrder.WOTradeID = '35A0CC31-B853-4CD0-A68E-F8564BAB3EA5' then '58fd228c-3e2a-4775-b3f4-709961b6b2e9'--عمرانی-حسین جمالی گله-1560</v>
      </c>
    </row>
    <row r="390" spans="1:11">
      <c r="A390" s="30">
        <v>1570</v>
      </c>
      <c r="B390" t="str">
        <f>VLOOKUP(A390,Location!A:B,2,0)</f>
        <v>72EF22CB-EC15-4D2B-B1C5-F81004B71E38</v>
      </c>
      <c r="C390" t="s">
        <v>308</v>
      </c>
      <c r="D390" t="str">
        <f>VLOOKUP(C390,Trade!A:B,2,0)</f>
        <v>35A0CC31-B853-4CD0-A68E-F8564BAB3EA5</v>
      </c>
      <c r="E390" t="s">
        <v>1861</v>
      </c>
      <c r="F390" t="str">
        <f>VLOOKUP(E390,Position!A:D,4,0)</f>
        <v>58fd228c-3e2a-4775-b3f4-709961b6b2e9</v>
      </c>
      <c r="G390" t="str">
        <f t="shared" si="12"/>
        <v>58fd228c-3e2a-4775-b3f4-709961b6b2e9'</v>
      </c>
      <c r="H390" t="s">
        <v>1887</v>
      </c>
      <c r="I390" t="s">
        <v>1882</v>
      </c>
      <c r="J390" t="s">
        <v>1883</v>
      </c>
      <c r="K390" t="str">
        <f t="shared" si="13"/>
        <v>when WorkOrder.LocationID = '72EF22CB-EC15-4D2B-B1C5-F81004B71E38' and WorkOrder.WOTradeID = '35A0CC31-B853-4CD0-A68E-F8564BAB3EA5' then '58fd228c-3e2a-4775-b3f4-709961b6b2e9'--عمرانی-حسین جمالی گله-1570</v>
      </c>
    </row>
    <row r="391" spans="1:11">
      <c r="A391" s="30">
        <v>1580</v>
      </c>
      <c r="B391" t="str">
        <f>VLOOKUP(A391,Location!A:B,2,0)</f>
        <v>CF39999C-C46D-41A7-B481-DD0DEB10D1D9</v>
      </c>
      <c r="C391" t="s">
        <v>308</v>
      </c>
      <c r="D391" t="str">
        <f>VLOOKUP(C391,Trade!A:B,2,0)</f>
        <v>35A0CC31-B853-4CD0-A68E-F8564BAB3EA5</v>
      </c>
      <c r="E391" t="s">
        <v>1861</v>
      </c>
      <c r="F391" t="str">
        <f>VLOOKUP(E391,Position!A:D,4,0)</f>
        <v>58fd228c-3e2a-4775-b3f4-709961b6b2e9</v>
      </c>
      <c r="G391" t="str">
        <f t="shared" si="12"/>
        <v>58fd228c-3e2a-4775-b3f4-709961b6b2e9'</v>
      </c>
      <c r="H391" t="s">
        <v>1887</v>
      </c>
      <c r="I391" t="s">
        <v>1882</v>
      </c>
      <c r="J391" t="s">
        <v>1883</v>
      </c>
      <c r="K391" t="str">
        <f t="shared" si="13"/>
        <v>when WorkOrder.LocationID = 'CF39999C-C46D-41A7-B481-DD0DEB10D1D9' and WorkOrder.WOTradeID = '35A0CC31-B853-4CD0-A68E-F8564BAB3EA5' then '58fd228c-3e2a-4775-b3f4-709961b6b2e9'--عمرانی-حسین جمالی گله-1580</v>
      </c>
    </row>
    <row r="392" spans="1:11">
      <c r="A392" s="30">
        <v>1590</v>
      </c>
      <c r="B392" t="str">
        <f>VLOOKUP(A392,Location!A:B,2,0)</f>
        <v>08DF7C1A-860E-4E22-A39E-840ECC160427</v>
      </c>
      <c r="C392" t="s">
        <v>308</v>
      </c>
      <c r="D392" t="str">
        <f>VLOOKUP(C392,Trade!A:B,2,0)</f>
        <v>35A0CC31-B853-4CD0-A68E-F8564BAB3EA5</v>
      </c>
      <c r="E392" t="s">
        <v>1861</v>
      </c>
      <c r="F392" t="str">
        <f>VLOOKUP(E392,Position!A:D,4,0)</f>
        <v>58fd228c-3e2a-4775-b3f4-709961b6b2e9</v>
      </c>
      <c r="G392" t="str">
        <f t="shared" si="12"/>
        <v>58fd228c-3e2a-4775-b3f4-709961b6b2e9'</v>
      </c>
      <c r="H392" t="s">
        <v>1887</v>
      </c>
      <c r="I392" t="s">
        <v>1882</v>
      </c>
      <c r="J392" t="s">
        <v>1883</v>
      </c>
      <c r="K392" t="str">
        <f t="shared" si="13"/>
        <v>when WorkOrder.LocationID = '08DF7C1A-860E-4E22-A39E-840ECC160427' and WorkOrder.WOTradeID = '35A0CC31-B853-4CD0-A68E-F8564BAB3EA5' then '58fd228c-3e2a-4775-b3f4-709961b6b2e9'--عمرانی-حسین جمالی گله-1590</v>
      </c>
    </row>
    <row r="393" spans="1:11">
      <c r="A393" t="s">
        <v>30</v>
      </c>
      <c r="B393" t="str">
        <f>VLOOKUP(A393,Location!A:B,2,0)</f>
        <v>FECCAACA-8E9C-4A38-B948-57C5535A2D98</v>
      </c>
      <c r="C393" t="s">
        <v>308</v>
      </c>
      <c r="D393" t="str">
        <f>VLOOKUP(C393,Trade!A:B,2,0)</f>
        <v>35A0CC31-B853-4CD0-A68E-F8564BAB3EA5</v>
      </c>
      <c r="E393" t="s">
        <v>1861</v>
      </c>
      <c r="F393" t="str">
        <f>VLOOKUP(E393,Position!A:D,4,0)</f>
        <v>58fd228c-3e2a-4775-b3f4-709961b6b2e9</v>
      </c>
      <c r="G393" t="str">
        <f t="shared" si="12"/>
        <v>58fd228c-3e2a-4775-b3f4-709961b6b2e9'</v>
      </c>
      <c r="H393" t="s">
        <v>1887</v>
      </c>
      <c r="I393" t="s">
        <v>1882</v>
      </c>
      <c r="J393" t="s">
        <v>1883</v>
      </c>
      <c r="K393" t="str">
        <f t="shared" si="13"/>
        <v>when WorkOrder.LocationID = 'FECCAACA-8E9C-4A38-B948-57C5535A2D98' and WorkOrder.WOTradeID = '35A0CC31-B853-4CD0-A68E-F8564BAB3EA5' then '58fd228c-3e2a-4775-b3f4-709961b6b2e9'--عمرانی-حسین جمالی گله-ER00</v>
      </c>
    </row>
    <row r="394" spans="1:11">
      <c r="A394" t="s">
        <v>32</v>
      </c>
      <c r="B394" t="str">
        <f>VLOOKUP(A394,Location!A:B,2,0)</f>
        <v>B9CCEA84-59A2-408E-B41F-E838CC856555</v>
      </c>
      <c r="C394" t="s">
        <v>308</v>
      </c>
      <c r="D394" t="str">
        <f>VLOOKUP(C394,Trade!A:B,2,0)</f>
        <v>35A0CC31-B853-4CD0-A68E-F8564BAB3EA5</v>
      </c>
      <c r="E394" t="s">
        <v>1861</v>
      </c>
      <c r="F394" t="str">
        <f>VLOOKUP(E394,Position!A:D,4,0)</f>
        <v>58fd228c-3e2a-4775-b3f4-709961b6b2e9</v>
      </c>
      <c r="G394" t="str">
        <f t="shared" si="12"/>
        <v>58fd228c-3e2a-4775-b3f4-709961b6b2e9'</v>
      </c>
      <c r="H394" t="s">
        <v>1887</v>
      </c>
      <c r="I394" t="s">
        <v>1882</v>
      </c>
      <c r="J394" t="s">
        <v>1883</v>
      </c>
      <c r="K394" t="str">
        <f t="shared" si="13"/>
        <v>when WorkOrder.LocationID = 'B9CCEA84-59A2-408E-B41F-E838CC856555' and WorkOrder.WOTradeID = '35A0CC31-B853-4CD0-A68E-F8564BAB3EA5' then '58fd228c-3e2a-4775-b3f4-709961b6b2e9'--عمرانی-حسین جمالی گله-ER01</v>
      </c>
    </row>
    <row r="395" spans="1:11">
      <c r="A395" t="s">
        <v>34</v>
      </c>
      <c r="B395" t="str">
        <f>VLOOKUP(A395,Location!A:B,2,0)</f>
        <v>1A8BD5C4-1346-4682-AA7A-58ACC8BA7CA2</v>
      </c>
      <c r="C395" t="s">
        <v>308</v>
      </c>
      <c r="D395" t="str">
        <f>VLOOKUP(C395,Trade!A:B,2,0)</f>
        <v>35A0CC31-B853-4CD0-A68E-F8564BAB3EA5</v>
      </c>
      <c r="E395" t="s">
        <v>1861</v>
      </c>
      <c r="F395" t="str">
        <f>VLOOKUP(E395,Position!A:D,4,0)</f>
        <v>58fd228c-3e2a-4775-b3f4-709961b6b2e9</v>
      </c>
      <c r="G395" t="str">
        <f t="shared" si="12"/>
        <v>58fd228c-3e2a-4775-b3f4-709961b6b2e9'</v>
      </c>
      <c r="H395" t="s">
        <v>1887</v>
      </c>
      <c r="I395" t="s">
        <v>1882</v>
      </c>
      <c r="J395" t="s">
        <v>1883</v>
      </c>
      <c r="K395" t="str">
        <f t="shared" si="13"/>
        <v>when WorkOrder.LocationID = '1A8BD5C4-1346-4682-AA7A-58ACC8BA7CA2' and WorkOrder.WOTradeID = '35A0CC31-B853-4CD0-A68E-F8564BAB3EA5' then '58fd228c-3e2a-4775-b3f4-709961b6b2e9'--عمرانی-حسین جمالی گله-ER02</v>
      </c>
    </row>
    <row r="396" spans="1:11">
      <c r="A396" t="s">
        <v>36</v>
      </c>
      <c r="B396" t="str">
        <f>VLOOKUP(A396,Location!A:B,2,0)</f>
        <v>AE631D4F-B1A6-4706-B231-B91D1A139A5C</v>
      </c>
      <c r="C396" t="s">
        <v>308</v>
      </c>
      <c r="D396" t="str">
        <f>VLOOKUP(C396,Trade!A:B,2,0)</f>
        <v>35A0CC31-B853-4CD0-A68E-F8564BAB3EA5</v>
      </c>
      <c r="E396" t="s">
        <v>1861</v>
      </c>
      <c r="F396" t="str">
        <f>VLOOKUP(E396,Position!A:D,4,0)</f>
        <v>58fd228c-3e2a-4775-b3f4-709961b6b2e9</v>
      </c>
      <c r="G396" t="str">
        <f t="shared" si="12"/>
        <v>58fd228c-3e2a-4775-b3f4-709961b6b2e9'</v>
      </c>
      <c r="H396" t="s">
        <v>1887</v>
      </c>
      <c r="I396" t="s">
        <v>1882</v>
      </c>
      <c r="J396" t="s">
        <v>1883</v>
      </c>
      <c r="K396" t="str">
        <f t="shared" si="13"/>
        <v>when WorkOrder.LocationID = 'AE631D4F-B1A6-4706-B231-B91D1A139A5C' and WorkOrder.WOTradeID = '35A0CC31-B853-4CD0-A68E-F8564BAB3EA5' then '58fd228c-3e2a-4775-b3f4-709961b6b2e9'--عمرانی-حسین جمالی گله-ER03</v>
      </c>
    </row>
    <row r="397" spans="1:11">
      <c r="A397" t="s">
        <v>105</v>
      </c>
      <c r="B397" t="str">
        <f>VLOOKUP(A397,Location!A:B,2,0)</f>
        <v>A232B815-07DA-4691-88AB-8222F17E70D3</v>
      </c>
      <c r="C397" t="s">
        <v>308</v>
      </c>
      <c r="D397" t="str">
        <f>VLOOKUP(C397,Trade!A:B,2,0)</f>
        <v>35A0CC31-B853-4CD0-A68E-F8564BAB3EA5</v>
      </c>
      <c r="E397" t="s">
        <v>1861</v>
      </c>
      <c r="F397" t="str">
        <f>VLOOKUP(E397,Position!A:D,4,0)</f>
        <v>58fd228c-3e2a-4775-b3f4-709961b6b2e9</v>
      </c>
      <c r="G397" t="str">
        <f t="shared" si="12"/>
        <v>58fd228c-3e2a-4775-b3f4-709961b6b2e9'</v>
      </c>
      <c r="H397" t="s">
        <v>1887</v>
      </c>
      <c r="I397" t="s">
        <v>1882</v>
      </c>
      <c r="J397" t="s">
        <v>1883</v>
      </c>
      <c r="K397" t="str">
        <f t="shared" si="13"/>
        <v>when WorkOrder.LocationID = 'A232B815-07DA-4691-88AB-8222F17E70D3' and WorkOrder.WOTradeID = '35A0CC31-B853-4CD0-A68E-F8564BAB3EA5' then '58fd228c-3e2a-4775-b3f4-709961b6b2e9'--عمرانی-حسین جمالی گله-ER04</v>
      </c>
    </row>
    <row r="398" spans="1:11">
      <c r="A398" t="s">
        <v>107</v>
      </c>
      <c r="B398" t="str">
        <f>VLOOKUP(A398,Location!A:B,2,0)</f>
        <v>FC0754F0-AE73-47A4-8A2B-66C478FFEDD6</v>
      </c>
      <c r="C398" t="s">
        <v>308</v>
      </c>
      <c r="D398" t="str">
        <f>VLOOKUP(C398,Trade!A:B,2,0)</f>
        <v>35A0CC31-B853-4CD0-A68E-F8564BAB3EA5</v>
      </c>
      <c r="E398" t="s">
        <v>1861</v>
      </c>
      <c r="F398" t="str">
        <f>VLOOKUP(E398,Position!A:D,4,0)</f>
        <v>58fd228c-3e2a-4775-b3f4-709961b6b2e9</v>
      </c>
      <c r="G398" t="str">
        <f t="shared" si="12"/>
        <v>58fd228c-3e2a-4775-b3f4-709961b6b2e9'</v>
      </c>
      <c r="H398" t="s">
        <v>1887</v>
      </c>
      <c r="I398" t="s">
        <v>1882</v>
      </c>
      <c r="J398" t="s">
        <v>1883</v>
      </c>
      <c r="K398" t="str">
        <f t="shared" si="13"/>
        <v>when WorkOrder.LocationID = 'FC0754F0-AE73-47A4-8A2B-66C478FFEDD6' and WorkOrder.WOTradeID = '35A0CC31-B853-4CD0-A68E-F8564BAB3EA5' then '58fd228c-3e2a-4775-b3f4-709961b6b2e9'--عمرانی-حسین جمالی گله-ER31</v>
      </c>
    </row>
    <row r="399" spans="1:11">
      <c r="A399" t="s">
        <v>38</v>
      </c>
      <c r="B399" t="str">
        <f>VLOOKUP(A399,Location!A:B,2,0)</f>
        <v>2B7239C6-B959-4FFE-BF92-F9310D350FFD</v>
      </c>
      <c r="C399" t="s">
        <v>308</v>
      </c>
      <c r="D399" t="str">
        <f>VLOOKUP(C399,Trade!A:B,2,0)</f>
        <v>35A0CC31-B853-4CD0-A68E-F8564BAB3EA5</v>
      </c>
      <c r="E399" t="s">
        <v>1861</v>
      </c>
      <c r="F399" t="str">
        <f>VLOOKUP(E399,Position!A:D,4,0)</f>
        <v>58fd228c-3e2a-4775-b3f4-709961b6b2e9</v>
      </c>
      <c r="G399" t="str">
        <f t="shared" si="12"/>
        <v>58fd228c-3e2a-4775-b3f4-709961b6b2e9'</v>
      </c>
      <c r="H399" t="s">
        <v>1887</v>
      </c>
      <c r="I399" t="s">
        <v>1882</v>
      </c>
      <c r="J399" t="s">
        <v>1883</v>
      </c>
      <c r="K399" t="str">
        <f t="shared" si="13"/>
        <v>when WorkOrder.LocationID = '2B7239C6-B959-4FFE-BF92-F9310D350FFD' and WorkOrder.WOTradeID = '35A0CC31-B853-4CD0-A68E-F8564BAB3EA5' then '58fd228c-3e2a-4775-b3f4-709961b6b2e9'--عمرانی-حسین جمالی گله-ECCR</v>
      </c>
    </row>
    <row r="400" spans="1:11">
      <c r="A400" t="s">
        <v>109</v>
      </c>
      <c r="B400" t="str">
        <f>VLOOKUP(A400,Location!A:B,2,0)</f>
        <v>F63D37DD-6ADD-4AA3-AC46-60E485B5CD84</v>
      </c>
      <c r="C400" t="s">
        <v>308</v>
      </c>
      <c r="D400" t="str">
        <f>VLOOKUP(C400,Trade!A:B,2,0)</f>
        <v>35A0CC31-B853-4CD0-A68E-F8564BAB3EA5</v>
      </c>
      <c r="E400" t="s">
        <v>1861</v>
      </c>
      <c r="F400" t="str">
        <f>VLOOKUP(E400,Position!A:D,4,0)</f>
        <v>58fd228c-3e2a-4775-b3f4-709961b6b2e9</v>
      </c>
      <c r="G400" t="str">
        <f t="shared" si="12"/>
        <v>58fd228c-3e2a-4775-b3f4-709961b6b2e9'</v>
      </c>
      <c r="H400" t="s">
        <v>1887</v>
      </c>
      <c r="I400" t="s">
        <v>1882</v>
      </c>
      <c r="J400" t="s">
        <v>1883</v>
      </c>
      <c r="K400" t="str">
        <f t="shared" si="13"/>
        <v>when WorkOrder.LocationID = 'F63D37DD-6ADD-4AA3-AC46-60E485B5CD84' and WorkOrder.WOTradeID = '35A0CC31-B853-4CD0-A68E-F8564BAB3EA5' then '58fd228c-3e2a-4775-b3f4-709961b6b2e9'--عمرانی-حسین جمالی گله-C200</v>
      </c>
    </row>
    <row r="401" spans="1:11">
      <c r="A401" t="s">
        <v>111</v>
      </c>
      <c r="B401" t="str">
        <f>VLOOKUP(A401,Location!A:B,2,0)</f>
        <v>67113F95-7688-4D77-BAE4-8509BCFC4888</v>
      </c>
      <c r="C401" t="s">
        <v>308</v>
      </c>
      <c r="D401" t="str">
        <f>VLOOKUP(C401,Trade!A:B,2,0)</f>
        <v>35A0CC31-B853-4CD0-A68E-F8564BAB3EA5</v>
      </c>
      <c r="E401" t="s">
        <v>1861</v>
      </c>
      <c r="F401" t="str">
        <f>VLOOKUP(E401,Position!A:D,4,0)</f>
        <v>58fd228c-3e2a-4775-b3f4-709961b6b2e9</v>
      </c>
      <c r="G401" t="str">
        <f t="shared" si="12"/>
        <v>58fd228c-3e2a-4775-b3f4-709961b6b2e9'</v>
      </c>
      <c r="H401" t="s">
        <v>1887</v>
      </c>
      <c r="I401" t="s">
        <v>1882</v>
      </c>
      <c r="J401" t="s">
        <v>1883</v>
      </c>
      <c r="K401" t="str">
        <f t="shared" si="13"/>
        <v>when WorkOrder.LocationID = '67113F95-7688-4D77-BAE4-8509BCFC4888' and WorkOrder.WOTradeID = '35A0CC31-B853-4CD0-A68E-F8564BAB3EA5' then '58fd228c-3e2a-4775-b3f4-709961b6b2e9'--عمرانی-حسین جمالی گله-C310</v>
      </c>
    </row>
    <row r="402" spans="1:11">
      <c r="A402" t="s">
        <v>113</v>
      </c>
      <c r="B402" t="str">
        <f>VLOOKUP(A402,Location!A:B,2,0)</f>
        <v>67E9ED6A-1059-43DA-84AD-C25BB58B7C4D</v>
      </c>
      <c r="C402" t="s">
        <v>308</v>
      </c>
      <c r="D402" t="str">
        <f>VLOOKUP(C402,Trade!A:B,2,0)</f>
        <v>35A0CC31-B853-4CD0-A68E-F8564BAB3EA5</v>
      </c>
      <c r="E402" t="s">
        <v>1861</v>
      </c>
      <c r="F402" t="str">
        <f>VLOOKUP(E402,Position!A:D,4,0)</f>
        <v>58fd228c-3e2a-4775-b3f4-709961b6b2e9</v>
      </c>
      <c r="G402" t="str">
        <f t="shared" si="12"/>
        <v>58fd228c-3e2a-4775-b3f4-709961b6b2e9'</v>
      </c>
      <c r="H402" t="s">
        <v>1887</v>
      </c>
      <c r="I402" t="s">
        <v>1882</v>
      </c>
      <c r="J402" t="s">
        <v>1883</v>
      </c>
      <c r="K402" t="str">
        <f t="shared" si="13"/>
        <v>when WorkOrder.LocationID = '67E9ED6A-1059-43DA-84AD-C25BB58B7C4D' and WorkOrder.WOTradeID = '35A0CC31-B853-4CD0-A68E-F8564BAB3EA5' then '58fd228c-3e2a-4775-b3f4-709961b6b2e9'--عمرانی-حسین جمالی گله-C320</v>
      </c>
    </row>
    <row r="403" spans="1:11">
      <c r="A403" t="s">
        <v>115</v>
      </c>
      <c r="B403" t="str">
        <f>VLOOKUP(A403,Location!A:B,2,0)</f>
        <v>48C3EB25-7DA9-46C3-AD69-E10BABC5C7FF</v>
      </c>
      <c r="C403" t="s">
        <v>308</v>
      </c>
      <c r="D403" t="str">
        <f>VLOOKUP(C403,Trade!A:B,2,0)</f>
        <v>35A0CC31-B853-4CD0-A68E-F8564BAB3EA5</v>
      </c>
      <c r="E403" t="s">
        <v>1861</v>
      </c>
      <c r="F403" t="str">
        <f>VLOOKUP(E403,Position!A:D,4,0)</f>
        <v>58fd228c-3e2a-4775-b3f4-709961b6b2e9</v>
      </c>
      <c r="G403" t="str">
        <f t="shared" si="12"/>
        <v>58fd228c-3e2a-4775-b3f4-709961b6b2e9'</v>
      </c>
      <c r="H403" t="s">
        <v>1887</v>
      </c>
      <c r="I403" t="s">
        <v>1882</v>
      </c>
      <c r="J403" t="s">
        <v>1883</v>
      </c>
      <c r="K403" t="str">
        <f t="shared" si="13"/>
        <v>when WorkOrder.LocationID = '48C3EB25-7DA9-46C3-AD69-E10BABC5C7FF' and WorkOrder.WOTradeID = '35A0CC31-B853-4CD0-A68E-F8564BAB3EA5' then '58fd228c-3e2a-4775-b3f4-709961b6b2e9'--عمرانی-حسین جمالی گله-C330</v>
      </c>
    </row>
    <row r="404" spans="1:11">
      <c r="A404" t="s">
        <v>117</v>
      </c>
      <c r="B404" t="str">
        <f>VLOOKUP(A404,Location!A:B,2,0)</f>
        <v>67A4C0D7-B67D-43F6-973E-89BC366F7A63</v>
      </c>
      <c r="C404" t="s">
        <v>308</v>
      </c>
      <c r="D404" t="str">
        <f>VLOOKUP(C404,Trade!A:B,2,0)</f>
        <v>35A0CC31-B853-4CD0-A68E-F8564BAB3EA5</v>
      </c>
      <c r="E404" t="s">
        <v>1861</v>
      </c>
      <c r="F404" t="str">
        <f>VLOOKUP(E404,Position!A:D,4,0)</f>
        <v>58fd228c-3e2a-4775-b3f4-709961b6b2e9</v>
      </c>
      <c r="G404" t="str">
        <f t="shared" si="12"/>
        <v>58fd228c-3e2a-4775-b3f4-709961b6b2e9'</v>
      </c>
      <c r="H404" t="s">
        <v>1887</v>
      </c>
      <c r="I404" t="s">
        <v>1882</v>
      </c>
      <c r="J404" t="s">
        <v>1883</v>
      </c>
      <c r="K404" t="str">
        <f t="shared" si="13"/>
        <v>when WorkOrder.LocationID = '67A4C0D7-B67D-43F6-973E-89BC366F7A63' and WorkOrder.WOTradeID = '35A0CC31-B853-4CD0-A68E-F8564BAB3EA5' then '58fd228c-3e2a-4775-b3f4-709961b6b2e9'--عمرانی-حسین جمالی گله-C340</v>
      </c>
    </row>
    <row r="405" spans="1:11">
      <c r="A405" t="s">
        <v>119</v>
      </c>
      <c r="B405" t="str">
        <f>VLOOKUP(A405,Location!A:B,2,0)</f>
        <v>104DED5F-5E5F-42D8-B245-D2C02DF2638B</v>
      </c>
      <c r="C405" t="s">
        <v>308</v>
      </c>
      <c r="D405" t="str">
        <f>VLOOKUP(C405,Trade!A:B,2,0)</f>
        <v>35A0CC31-B853-4CD0-A68E-F8564BAB3EA5</v>
      </c>
      <c r="E405" t="s">
        <v>1861</v>
      </c>
      <c r="F405" t="str">
        <f>VLOOKUP(E405,Position!A:D,4,0)</f>
        <v>58fd228c-3e2a-4775-b3f4-709961b6b2e9</v>
      </c>
      <c r="G405" t="str">
        <f t="shared" si="12"/>
        <v>58fd228c-3e2a-4775-b3f4-709961b6b2e9'</v>
      </c>
      <c r="H405" t="s">
        <v>1887</v>
      </c>
      <c r="I405" t="s">
        <v>1882</v>
      </c>
      <c r="J405" t="s">
        <v>1883</v>
      </c>
      <c r="K405" t="str">
        <f t="shared" si="13"/>
        <v>when WorkOrder.LocationID = '104DED5F-5E5F-42D8-B245-D2C02DF2638B' and WorkOrder.WOTradeID = '35A0CC31-B853-4CD0-A68E-F8564BAB3EA5' then '58fd228c-3e2a-4775-b3f4-709961b6b2e9'--عمرانی-حسین جمالی گله-C350</v>
      </c>
    </row>
    <row r="406" spans="1:11">
      <c r="A406" t="s">
        <v>121</v>
      </c>
      <c r="B406" t="str">
        <f>VLOOKUP(A406,Location!A:B,2,0)</f>
        <v>8241CE68-8B46-456B-B01D-0577E248B632</v>
      </c>
      <c r="C406" t="s">
        <v>308</v>
      </c>
      <c r="D406" t="str">
        <f>VLOOKUP(C406,Trade!A:B,2,0)</f>
        <v>35A0CC31-B853-4CD0-A68E-F8564BAB3EA5</v>
      </c>
      <c r="E406" t="s">
        <v>1861</v>
      </c>
      <c r="F406" t="str">
        <f>VLOOKUP(E406,Position!A:D,4,0)</f>
        <v>58fd228c-3e2a-4775-b3f4-709961b6b2e9</v>
      </c>
      <c r="G406" t="str">
        <f t="shared" si="12"/>
        <v>58fd228c-3e2a-4775-b3f4-709961b6b2e9'</v>
      </c>
      <c r="H406" t="s">
        <v>1887</v>
      </c>
      <c r="I406" t="s">
        <v>1882</v>
      </c>
      <c r="J406" t="s">
        <v>1883</v>
      </c>
      <c r="K406" t="str">
        <f t="shared" si="13"/>
        <v>when WorkOrder.LocationID = '8241CE68-8B46-456B-B01D-0577E248B632' and WorkOrder.WOTradeID = '35A0CC31-B853-4CD0-A68E-F8564BAB3EA5' then '58fd228c-3e2a-4775-b3f4-709961b6b2e9'--عمرانی-حسین جمالی گله-C360</v>
      </c>
    </row>
    <row r="407" spans="1:11">
      <c r="A407" t="s">
        <v>123</v>
      </c>
      <c r="B407" t="str">
        <f>VLOOKUP(A407,Location!A:B,2,0)</f>
        <v>9C4B8433-126E-430A-954E-9D715722F7E8</v>
      </c>
      <c r="C407" t="s">
        <v>308</v>
      </c>
      <c r="D407" t="str">
        <f>VLOOKUP(C407,Trade!A:B,2,0)</f>
        <v>35A0CC31-B853-4CD0-A68E-F8564BAB3EA5</v>
      </c>
      <c r="E407" t="s">
        <v>1861</v>
      </c>
      <c r="F407" t="str">
        <f>VLOOKUP(E407,Position!A:D,4,0)</f>
        <v>58fd228c-3e2a-4775-b3f4-709961b6b2e9</v>
      </c>
      <c r="G407" t="str">
        <f t="shared" si="12"/>
        <v>58fd228c-3e2a-4775-b3f4-709961b6b2e9'</v>
      </c>
      <c r="H407" t="s">
        <v>1887</v>
      </c>
      <c r="I407" t="s">
        <v>1882</v>
      </c>
      <c r="J407" t="s">
        <v>1883</v>
      </c>
      <c r="K407" t="str">
        <f t="shared" si="13"/>
        <v>when WorkOrder.LocationID = '9C4B8433-126E-430A-954E-9D715722F7E8' and WorkOrder.WOTradeID = '35A0CC31-B853-4CD0-A68E-F8564BAB3EA5' then '58fd228c-3e2a-4775-b3f4-709961b6b2e9'--عمرانی-حسین جمالی گله-C370</v>
      </c>
    </row>
    <row r="408" spans="1:11">
      <c r="A408" t="s">
        <v>125</v>
      </c>
      <c r="B408" t="str">
        <f>VLOOKUP(A408,Location!A:B,2,0)</f>
        <v>C9576DD9-9AEF-4143-AE24-FCDA678D523E</v>
      </c>
      <c r="C408" t="s">
        <v>308</v>
      </c>
      <c r="D408" t="str">
        <f>VLOOKUP(C408,Trade!A:B,2,0)</f>
        <v>35A0CC31-B853-4CD0-A68E-F8564BAB3EA5</v>
      </c>
      <c r="E408" t="s">
        <v>1861</v>
      </c>
      <c r="F408" t="str">
        <f>VLOOKUP(E408,Position!A:D,4,0)</f>
        <v>58fd228c-3e2a-4775-b3f4-709961b6b2e9</v>
      </c>
      <c r="G408" t="str">
        <f t="shared" si="12"/>
        <v>58fd228c-3e2a-4775-b3f4-709961b6b2e9'</v>
      </c>
      <c r="H408" t="s">
        <v>1887</v>
      </c>
      <c r="I408" t="s">
        <v>1882</v>
      </c>
      <c r="J408" t="s">
        <v>1883</v>
      </c>
      <c r="K408" t="str">
        <f t="shared" si="13"/>
        <v>when WorkOrder.LocationID = 'C9576DD9-9AEF-4143-AE24-FCDA678D523E' and WorkOrder.WOTradeID = '35A0CC31-B853-4CD0-A68E-F8564BAB3EA5' then '58fd228c-3e2a-4775-b3f4-709961b6b2e9'--عمرانی-حسین جمالی گله-C380</v>
      </c>
    </row>
    <row r="409" spans="1:11">
      <c r="A409" t="s">
        <v>127</v>
      </c>
      <c r="B409" t="str">
        <f>VLOOKUP(A409,Location!A:B,2,0)</f>
        <v>A138D4CE-C0C5-4FCF-8A9B-ED2F85634938</v>
      </c>
      <c r="C409" t="s">
        <v>308</v>
      </c>
      <c r="D409" t="str">
        <f>VLOOKUP(C409,Trade!A:B,2,0)</f>
        <v>35A0CC31-B853-4CD0-A68E-F8564BAB3EA5</v>
      </c>
      <c r="E409" t="s">
        <v>1861</v>
      </c>
      <c r="F409" t="str">
        <f>VLOOKUP(E409,Position!A:D,4,0)</f>
        <v>58fd228c-3e2a-4775-b3f4-709961b6b2e9</v>
      </c>
      <c r="G409" t="str">
        <f t="shared" si="12"/>
        <v>58fd228c-3e2a-4775-b3f4-709961b6b2e9'</v>
      </c>
      <c r="H409" t="s">
        <v>1887</v>
      </c>
      <c r="I409" t="s">
        <v>1882</v>
      </c>
      <c r="J409" t="s">
        <v>1883</v>
      </c>
      <c r="K409" t="str">
        <f t="shared" si="13"/>
        <v>when WorkOrder.LocationID = 'A138D4CE-C0C5-4FCF-8A9B-ED2F85634938' and WorkOrder.WOTradeID = '35A0CC31-B853-4CD0-A68E-F8564BAB3EA5' then '58fd228c-3e2a-4775-b3f4-709961b6b2e9'--عمرانی-حسین جمالی گله-C390</v>
      </c>
    </row>
    <row r="410" spans="1:11">
      <c r="A410" t="s">
        <v>129</v>
      </c>
      <c r="B410" t="str">
        <f>VLOOKUP(A410,Location!A:B,2,0)</f>
        <v>60E9CBA2-C99B-4FDC-A677-C213FA523DB4</v>
      </c>
      <c r="C410" t="s">
        <v>308</v>
      </c>
      <c r="D410" t="str">
        <f>VLOOKUP(C410,Trade!A:B,2,0)</f>
        <v>35A0CC31-B853-4CD0-A68E-F8564BAB3EA5</v>
      </c>
      <c r="E410" t="s">
        <v>1861</v>
      </c>
      <c r="F410" t="str">
        <f>VLOOKUP(E410,Position!A:D,4,0)</f>
        <v>58fd228c-3e2a-4775-b3f4-709961b6b2e9</v>
      </c>
      <c r="G410" t="str">
        <f t="shared" si="12"/>
        <v>58fd228c-3e2a-4775-b3f4-709961b6b2e9'</v>
      </c>
      <c r="H410" t="s">
        <v>1887</v>
      </c>
      <c r="I410" t="s">
        <v>1882</v>
      </c>
      <c r="J410" t="s">
        <v>1883</v>
      </c>
      <c r="K410" t="str">
        <f t="shared" si="13"/>
        <v>when WorkOrder.LocationID = '60E9CBA2-C99B-4FDC-A677-C213FA523DB4' and WorkOrder.WOTradeID = '35A0CC31-B853-4CD0-A68E-F8564BAB3EA5' then '58fd228c-3e2a-4775-b3f4-709961b6b2e9'--عمرانی-حسین جمالی گله-C410</v>
      </c>
    </row>
    <row r="411" spans="1:11">
      <c r="A411" t="s">
        <v>131</v>
      </c>
      <c r="B411" t="str">
        <f>VLOOKUP(A411,Location!A:B,2,0)</f>
        <v>EC7608EB-4459-4FBD-86C7-BAB030D4ABEE</v>
      </c>
      <c r="C411" t="s">
        <v>308</v>
      </c>
      <c r="D411" t="str">
        <f>VLOOKUP(C411,Trade!A:B,2,0)</f>
        <v>35A0CC31-B853-4CD0-A68E-F8564BAB3EA5</v>
      </c>
      <c r="E411" t="s">
        <v>1861</v>
      </c>
      <c r="F411" t="str">
        <f>VLOOKUP(E411,Position!A:D,4,0)</f>
        <v>58fd228c-3e2a-4775-b3f4-709961b6b2e9</v>
      </c>
      <c r="G411" t="str">
        <f t="shared" si="12"/>
        <v>58fd228c-3e2a-4775-b3f4-709961b6b2e9'</v>
      </c>
      <c r="H411" t="s">
        <v>1887</v>
      </c>
      <c r="I411" t="s">
        <v>1882</v>
      </c>
      <c r="J411" t="s">
        <v>1883</v>
      </c>
      <c r="K411" t="str">
        <f t="shared" si="13"/>
        <v>when WorkOrder.LocationID = 'EC7608EB-4459-4FBD-86C7-BAB030D4ABEE' and WorkOrder.WOTradeID = '35A0CC31-B853-4CD0-A68E-F8564BAB3EA5' then '58fd228c-3e2a-4775-b3f4-709961b6b2e9'--عمرانی-حسین جمالی گله-C420</v>
      </c>
    </row>
    <row r="412" spans="1:11">
      <c r="A412" t="s">
        <v>133</v>
      </c>
      <c r="B412" t="str">
        <f>VLOOKUP(A412,Location!A:B,2,0)</f>
        <v>26D04B75-A53B-45AB-8CE5-E80FE84C01AA</v>
      </c>
      <c r="C412" t="s">
        <v>308</v>
      </c>
      <c r="D412" t="str">
        <f>VLOOKUP(C412,Trade!A:B,2,0)</f>
        <v>35A0CC31-B853-4CD0-A68E-F8564BAB3EA5</v>
      </c>
      <c r="E412" t="s">
        <v>1861</v>
      </c>
      <c r="F412" t="str">
        <f>VLOOKUP(E412,Position!A:D,4,0)</f>
        <v>58fd228c-3e2a-4775-b3f4-709961b6b2e9</v>
      </c>
      <c r="G412" t="str">
        <f t="shared" si="12"/>
        <v>58fd228c-3e2a-4775-b3f4-709961b6b2e9'</v>
      </c>
      <c r="H412" t="s">
        <v>1887</v>
      </c>
      <c r="I412" t="s">
        <v>1882</v>
      </c>
      <c r="J412" t="s">
        <v>1883</v>
      </c>
      <c r="K412" t="str">
        <f t="shared" si="13"/>
        <v>when WorkOrder.LocationID = '26D04B75-A53B-45AB-8CE5-E80FE84C01AA' and WorkOrder.WOTradeID = '35A0CC31-B853-4CD0-A68E-F8564BAB3EA5' then '58fd228c-3e2a-4775-b3f4-709961b6b2e9'--عمرانی-حسین جمالی گله-C430</v>
      </c>
    </row>
    <row r="413" spans="1:11">
      <c r="A413" t="s">
        <v>135</v>
      </c>
      <c r="B413" t="str">
        <f>VLOOKUP(A413,Location!A:B,2,0)</f>
        <v>D5B45A02-8209-4573-AB54-3CF0D0BD68C2</v>
      </c>
      <c r="C413" t="s">
        <v>308</v>
      </c>
      <c r="D413" t="str">
        <f>VLOOKUP(C413,Trade!A:B,2,0)</f>
        <v>35A0CC31-B853-4CD0-A68E-F8564BAB3EA5</v>
      </c>
      <c r="E413" t="s">
        <v>1861</v>
      </c>
      <c r="F413" t="str">
        <f>VLOOKUP(E413,Position!A:D,4,0)</f>
        <v>58fd228c-3e2a-4775-b3f4-709961b6b2e9</v>
      </c>
      <c r="G413" t="str">
        <f t="shared" si="12"/>
        <v>58fd228c-3e2a-4775-b3f4-709961b6b2e9'</v>
      </c>
      <c r="H413" t="s">
        <v>1887</v>
      </c>
      <c r="I413" t="s">
        <v>1882</v>
      </c>
      <c r="J413" t="s">
        <v>1883</v>
      </c>
      <c r="K413" t="str">
        <f t="shared" si="13"/>
        <v>when WorkOrder.LocationID = 'D5B45A02-8209-4573-AB54-3CF0D0BD68C2' and WorkOrder.WOTradeID = '35A0CC31-B853-4CD0-A68E-F8564BAB3EA5' then '58fd228c-3e2a-4775-b3f4-709961b6b2e9'--عمرانی-حسین جمالی گله-C440</v>
      </c>
    </row>
    <row r="414" spans="1:11">
      <c r="A414" t="s">
        <v>137</v>
      </c>
      <c r="B414" t="str">
        <f>VLOOKUP(A414,Location!A:B,2,0)</f>
        <v>D1908180-9F9B-4758-AD05-45E9CBF3D564</v>
      </c>
      <c r="C414" t="s">
        <v>308</v>
      </c>
      <c r="D414" t="str">
        <f>VLOOKUP(C414,Trade!A:B,2,0)</f>
        <v>35A0CC31-B853-4CD0-A68E-F8564BAB3EA5</v>
      </c>
      <c r="E414" t="s">
        <v>1861</v>
      </c>
      <c r="F414" t="str">
        <f>VLOOKUP(E414,Position!A:D,4,0)</f>
        <v>58fd228c-3e2a-4775-b3f4-709961b6b2e9</v>
      </c>
      <c r="G414" t="str">
        <f t="shared" si="12"/>
        <v>58fd228c-3e2a-4775-b3f4-709961b6b2e9'</v>
      </c>
      <c r="H414" t="s">
        <v>1887</v>
      </c>
      <c r="I414" t="s">
        <v>1882</v>
      </c>
      <c r="J414" t="s">
        <v>1883</v>
      </c>
      <c r="K414" t="str">
        <f t="shared" si="13"/>
        <v>when WorkOrder.LocationID = 'D1908180-9F9B-4758-AD05-45E9CBF3D564' and WorkOrder.WOTradeID = '35A0CC31-B853-4CD0-A68E-F8564BAB3EA5' then '58fd228c-3e2a-4775-b3f4-709961b6b2e9'--عمرانی-حسین جمالی گله-C450</v>
      </c>
    </row>
    <row r="415" spans="1:11">
      <c r="A415" t="s">
        <v>139</v>
      </c>
      <c r="B415" t="str">
        <f>VLOOKUP(A415,Location!A:B,2,0)</f>
        <v>0FCE9EE4-9893-4777-AB1D-3F108749E4D5</v>
      </c>
      <c r="C415" t="s">
        <v>308</v>
      </c>
      <c r="D415" t="str">
        <f>VLOOKUP(C415,Trade!A:B,2,0)</f>
        <v>35A0CC31-B853-4CD0-A68E-F8564BAB3EA5</v>
      </c>
      <c r="E415" t="s">
        <v>1861</v>
      </c>
      <c r="F415" t="str">
        <f>VLOOKUP(E415,Position!A:D,4,0)</f>
        <v>58fd228c-3e2a-4775-b3f4-709961b6b2e9</v>
      </c>
      <c r="G415" t="str">
        <f t="shared" si="12"/>
        <v>58fd228c-3e2a-4775-b3f4-709961b6b2e9'</v>
      </c>
      <c r="H415" t="s">
        <v>1887</v>
      </c>
      <c r="I415" t="s">
        <v>1882</v>
      </c>
      <c r="J415" t="s">
        <v>1883</v>
      </c>
      <c r="K415" t="str">
        <f t="shared" si="13"/>
        <v>when WorkOrder.LocationID = '0FCE9EE4-9893-4777-AB1D-3F108749E4D5' and WorkOrder.WOTradeID = '35A0CC31-B853-4CD0-A68E-F8564BAB3EA5' then '58fd228c-3e2a-4775-b3f4-709961b6b2e9'--عمرانی-حسین جمالی گله-C500</v>
      </c>
    </row>
    <row r="416" spans="1:11">
      <c r="A416" s="30">
        <v>110</v>
      </c>
      <c r="B416" t="str">
        <f>VLOOKUP(A416,Location!A:B,2,0)</f>
        <v>78B06D99-7557-4303-A070-906F4E0022F6</v>
      </c>
      <c r="C416" t="s">
        <v>194</v>
      </c>
      <c r="D416" t="str">
        <f>VLOOKUP(C416,Trade!A:B,2,0)</f>
        <v>8AF9CC35-B938-4976-9C12-F05E1575BF7F</v>
      </c>
      <c r="E416" t="s">
        <v>914</v>
      </c>
      <c r="F416" t="str">
        <f>VLOOKUP(E416,Position!A:D,4,0)</f>
        <v>59088afb-0f17-4809-b35c-9e86c3a8dbb5</v>
      </c>
      <c r="G416" t="str">
        <f t="shared" si="12"/>
        <v>59088afb-0f17-4809-b35c-9e86c3a8dbb5'</v>
      </c>
      <c r="H416" t="s">
        <v>1887</v>
      </c>
      <c r="I416" t="s">
        <v>1882</v>
      </c>
      <c r="J416" t="s">
        <v>1883</v>
      </c>
      <c r="K416" t="str">
        <f t="shared" si="13"/>
        <v>when WorkOrder.LocationID = '78B06D99-7557-4303-A070-906F4E0022F6' and WorkOrder.WOTradeID = '8AF9CC35-B938-4976-9C12-F05E1575BF7F' then '59088afb-0f17-4809-b35c-9e86c3a8dbb5'--برق-مصطفی غفاری اردکانی-110</v>
      </c>
    </row>
    <row r="417" spans="1:11">
      <c r="A417" s="30">
        <v>120</v>
      </c>
      <c r="B417" t="str">
        <f>VLOOKUP(A417,Location!A:B,2,0)</f>
        <v>2750F9B4-AF98-401F-9359-DC500236CBD8</v>
      </c>
      <c r="C417" t="s">
        <v>194</v>
      </c>
      <c r="D417" t="str">
        <f>VLOOKUP(C417,Trade!A:B,2,0)</f>
        <v>8AF9CC35-B938-4976-9C12-F05E1575BF7F</v>
      </c>
      <c r="E417" t="s">
        <v>914</v>
      </c>
      <c r="F417" t="str">
        <f>VLOOKUP(E417,Position!A:D,4,0)</f>
        <v>59088afb-0f17-4809-b35c-9e86c3a8dbb5</v>
      </c>
      <c r="G417" t="str">
        <f t="shared" si="12"/>
        <v>59088afb-0f17-4809-b35c-9e86c3a8dbb5'</v>
      </c>
      <c r="H417" t="s">
        <v>1887</v>
      </c>
      <c r="I417" t="s">
        <v>1882</v>
      </c>
      <c r="J417" t="s">
        <v>1883</v>
      </c>
      <c r="K417" t="str">
        <f t="shared" si="13"/>
        <v>when WorkOrder.LocationID = '2750F9B4-AF98-401F-9359-DC500236CBD8' and WorkOrder.WOTradeID = '8AF9CC35-B938-4976-9C12-F05E1575BF7F' then '59088afb-0f17-4809-b35c-9e86c3a8dbb5'--برق-مصطفی غفاری اردکانی-120</v>
      </c>
    </row>
    <row r="418" spans="1:11">
      <c r="A418" s="30">
        <v>130</v>
      </c>
      <c r="B418" t="str">
        <f>VLOOKUP(A418,Location!A:B,2,0)</f>
        <v>6AB99542-CDE9-4707-88BC-6499CE9CFC0F</v>
      </c>
      <c r="C418" t="s">
        <v>194</v>
      </c>
      <c r="D418" t="str">
        <f>VLOOKUP(C418,Trade!A:B,2,0)</f>
        <v>8AF9CC35-B938-4976-9C12-F05E1575BF7F</v>
      </c>
      <c r="E418" t="s">
        <v>914</v>
      </c>
      <c r="F418" t="str">
        <f>VLOOKUP(E418,Position!A:D,4,0)</f>
        <v>59088afb-0f17-4809-b35c-9e86c3a8dbb5</v>
      </c>
      <c r="G418" t="str">
        <f t="shared" si="12"/>
        <v>59088afb-0f17-4809-b35c-9e86c3a8dbb5'</v>
      </c>
      <c r="H418" t="s">
        <v>1887</v>
      </c>
      <c r="I418" t="s">
        <v>1882</v>
      </c>
      <c r="J418" t="s">
        <v>1883</v>
      </c>
      <c r="K418" t="str">
        <f t="shared" si="13"/>
        <v>when WorkOrder.LocationID = '6AB99542-CDE9-4707-88BC-6499CE9CFC0F' and WorkOrder.WOTradeID = '8AF9CC35-B938-4976-9C12-F05E1575BF7F' then '59088afb-0f17-4809-b35c-9e86c3a8dbb5'--برق-مصطفی غفاری اردکانی-130</v>
      </c>
    </row>
    <row r="419" spans="1:11">
      <c r="A419" s="30">
        <v>150</v>
      </c>
      <c r="B419" t="str">
        <f>VLOOKUP(A419,Location!A:B,2,0)</f>
        <v>BCA51DCB-5B2F-42ED-9D85-73670DE88119</v>
      </c>
      <c r="C419" t="s">
        <v>194</v>
      </c>
      <c r="D419" t="str">
        <f>VLOOKUP(C419,Trade!A:B,2,0)</f>
        <v>8AF9CC35-B938-4976-9C12-F05E1575BF7F</v>
      </c>
      <c r="E419" t="s">
        <v>914</v>
      </c>
      <c r="F419" t="str">
        <f>VLOOKUP(E419,Position!A:D,4,0)</f>
        <v>59088afb-0f17-4809-b35c-9e86c3a8dbb5</v>
      </c>
      <c r="G419" t="str">
        <f t="shared" si="12"/>
        <v>59088afb-0f17-4809-b35c-9e86c3a8dbb5'</v>
      </c>
      <c r="H419" t="s">
        <v>1887</v>
      </c>
      <c r="I419" t="s">
        <v>1882</v>
      </c>
      <c r="J419" t="s">
        <v>1883</v>
      </c>
      <c r="K419" t="str">
        <f t="shared" si="13"/>
        <v>when WorkOrder.LocationID = 'BCA51DCB-5B2F-42ED-9D85-73670DE88119' and WorkOrder.WOTradeID = '8AF9CC35-B938-4976-9C12-F05E1575BF7F' then '59088afb-0f17-4809-b35c-9e86c3a8dbb5'--برق-مصطفی غفاری اردکانی-150</v>
      </c>
    </row>
    <row r="420" spans="1:11">
      <c r="A420" s="30">
        <v>160</v>
      </c>
      <c r="B420" t="str">
        <f>VLOOKUP(A420,Location!A:B,2,0)</f>
        <v>C4625269-F10C-42AF-83AD-9A6D68810D48</v>
      </c>
      <c r="C420" t="s">
        <v>194</v>
      </c>
      <c r="D420" t="str">
        <f>VLOOKUP(C420,Trade!A:B,2,0)</f>
        <v>8AF9CC35-B938-4976-9C12-F05E1575BF7F</v>
      </c>
      <c r="E420" t="s">
        <v>914</v>
      </c>
      <c r="F420" t="str">
        <f>VLOOKUP(E420,Position!A:D,4,0)</f>
        <v>59088afb-0f17-4809-b35c-9e86c3a8dbb5</v>
      </c>
      <c r="G420" t="str">
        <f t="shared" si="12"/>
        <v>59088afb-0f17-4809-b35c-9e86c3a8dbb5'</v>
      </c>
      <c r="H420" t="s">
        <v>1887</v>
      </c>
      <c r="I420" t="s">
        <v>1882</v>
      </c>
      <c r="J420" t="s">
        <v>1883</v>
      </c>
      <c r="K420" t="str">
        <f t="shared" si="13"/>
        <v>when WorkOrder.LocationID = 'C4625269-F10C-42AF-83AD-9A6D68810D48' and WorkOrder.WOTradeID = '8AF9CC35-B938-4976-9C12-F05E1575BF7F' then '59088afb-0f17-4809-b35c-9e86c3a8dbb5'--برق-مصطفی غفاری اردکانی-160</v>
      </c>
    </row>
    <row r="421" spans="1:11">
      <c r="A421" s="30">
        <v>210</v>
      </c>
      <c r="B421" t="str">
        <f>VLOOKUP(A421,Location!A:B,2,0)</f>
        <v>97235566-7D3F-446A-A784-04A9E6924AFE</v>
      </c>
      <c r="C421" t="s">
        <v>194</v>
      </c>
      <c r="D421" t="str">
        <f>VLOOKUP(C421,Trade!A:B,2,0)</f>
        <v>8AF9CC35-B938-4976-9C12-F05E1575BF7F</v>
      </c>
      <c r="E421" t="s">
        <v>914</v>
      </c>
      <c r="F421" t="str">
        <f>VLOOKUP(E421,Position!A:D,4,0)</f>
        <v>59088afb-0f17-4809-b35c-9e86c3a8dbb5</v>
      </c>
      <c r="G421" t="str">
        <f t="shared" si="12"/>
        <v>59088afb-0f17-4809-b35c-9e86c3a8dbb5'</v>
      </c>
      <c r="H421" t="s">
        <v>1887</v>
      </c>
      <c r="I421" t="s">
        <v>1882</v>
      </c>
      <c r="J421" t="s">
        <v>1883</v>
      </c>
      <c r="K421" t="str">
        <f t="shared" si="13"/>
        <v>when WorkOrder.LocationID = '97235566-7D3F-446A-A784-04A9E6924AFE' and WorkOrder.WOTradeID = '8AF9CC35-B938-4976-9C12-F05E1575BF7F' then '59088afb-0f17-4809-b35c-9e86c3a8dbb5'--برق-مصطفی غفاری اردکانی-210</v>
      </c>
    </row>
    <row r="422" spans="1:11">
      <c r="A422" s="30">
        <v>310</v>
      </c>
      <c r="B422" t="str">
        <f>VLOOKUP(A422,Location!A:B,2,0)</f>
        <v>1EFAE21A-31F2-4B7D-A00A-D378E62580B4</v>
      </c>
      <c r="C422" t="s">
        <v>194</v>
      </c>
      <c r="D422" t="str">
        <f>VLOOKUP(C422,Trade!A:B,2,0)</f>
        <v>8AF9CC35-B938-4976-9C12-F05E1575BF7F</v>
      </c>
      <c r="E422" t="s">
        <v>903</v>
      </c>
      <c r="F422" t="str">
        <f>VLOOKUP(E422,Position!A:D,4,0)</f>
        <v>f3387258-bb24-41ed-ad0e-c65bf3d1aeba</v>
      </c>
      <c r="G422" t="str">
        <f t="shared" si="12"/>
        <v>f3387258-bb24-41ed-ad0e-c65bf3d1aeba'</v>
      </c>
      <c r="H422" t="s">
        <v>1887</v>
      </c>
      <c r="I422" t="s">
        <v>1882</v>
      </c>
      <c r="J422" t="s">
        <v>1883</v>
      </c>
      <c r="K422" t="str">
        <f t="shared" si="13"/>
        <v>when WorkOrder.LocationID = '1EFAE21A-31F2-4B7D-A00A-D378E62580B4' and WorkOrder.WOTradeID = '8AF9CC35-B938-4976-9C12-F05E1575BF7F' then 'f3387258-bb24-41ed-ad0e-c65bf3d1aeba'--برق-محمدجواد جعفری راد-310</v>
      </c>
    </row>
    <row r="423" spans="1:11">
      <c r="A423" s="30">
        <v>330</v>
      </c>
      <c r="B423" t="str">
        <f>VLOOKUP(A423,Location!A:B,2,0)</f>
        <v>49FFFBD7-7F3E-4119-8863-2BA8F8FAFA82</v>
      </c>
      <c r="C423" t="s">
        <v>194</v>
      </c>
      <c r="D423" t="str">
        <f>VLOOKUP(C423,Trade!A:B,2,0)</f>
        <v>8AF9CC35-B938-4976-9C12-F05E1575BF7F</v>
      </c>
      <c r="E423" t="s">
        <v>903</v>
      </c>
      <c r="F423" t="str">
        <f>VLOOKUP(E423,Position!A:D,4,0)</f>
        <v>f3387258-bb24-41ed-ad0e-c65bf3d1aeba</v>
      </c>
      <c r="G423" t="str">
        <f t="shared" si="12"/>
        <v>f3387258-bb24-41ed-ad0e-c65bf3d1aeba'</v>
      </c>
      <c r="H423" t="s">
        <v>1887</v>
      </c>
      <c r="I423" t="s">
        <v>1882</v>
      </c>
      <c r="J423" t="s">
        <v>1883</v>
      </c>
      <c r="K423" t="str">
        <f t="shared" si="13"/>
        <v>when WorkOrder.LocationID = '49FFFBD7-7F3E-4119-8863-2BA8F8FAFA82' and WorkOrder.WOTradeID = '8AF9CC35-B938-4976-9C12-F05E1575BF7F' then 'f3387258-bb24-41ed-ad0e-c65bf3d1aeba'--برق-محمدجواد جعفری راد-330</v>
      </c>
    </row>
    <row r="424" spans="1:11">
      <c r="A424" s="30">
        <v>510</v>
      </c>
      <c r="B424" t="str">
        <f>VLOOKUP(A424,Location!A:B,2,0)</f>
        <v>4B4BB545-2FA1-4B03-AC06-307AD22BAC48</v>
      </c>
      <c r="C424" t="s">
        <v>194</v>
      </c>
      <c r="D424" t="str">
        <f>VLOOKUP(C424,Trade!A:B,2,0)</f>
        <v>8AF9CC35-B938-4976-9C12-F05E1575BF7F</v>
      </c>
      <c r="E424" t="s">
        <v>745</v>
      </c>
      <c r="F424" t="str">
        <f>VLOOKUP(E424,Position!A:D,4,0)</f>
        <v>0efff8c6-5518-4fc0-ab9d-04eebd9035df</v>
      </c>
      <c r="G424" t="str">
        <f t="shared" si="12"/>
        <v>0efff8c6-5518-4fc0-ab9d-04eebd9035df'</v>
      </c>
      <c r="H424" t="s">
        <v>1887</v>
      </c>
      <c r="I424" t="s">
        <v>1882</v>
      </c>
      <c r="J424" t="s">
        <v>1883</v>
      </c>
      <c r="K424" t="str">
        <f t="shared" si="13"/>
        <v>when WorkOrder.LocationID = '4B4BB545-2FA1-4B03-AC06-307AD22BAC48' and WorkOrder.WOTradeID = '8AF9CC35-B938-4976-9C12-F05E1575BF7F' then '0efff8c6-5518-4fc0-ab9d-04eebd9035df'--برق-مهدی ناظمی زاده اردکانی-510</v>
      </c>
    </row>
    <row r="425" spans="1:11">
      <c r="A425" s="30">
        <v>520</v>
      </c>
      <c r="B425" t="str">
        <f>VLOOKUP(A425,Location!A:B,2,0)</f>
        <v>0E2036B6-0DAB-4301-8280-BCD50785CCB3</v>
      </c>
      <c r="C425" t="s">
        <v>194</v>
      </c>
      <c r="D425" t="str">
        <f>VLOOKUP(C425,Trade!A:B,2,0)</f>
        <v>8AF9CC35-B938-4976-9C12-F05E1575BF7F</v>
      </c>
      <c r="E425" t="s">
        <v>745</v>
      </c>
      <c r="F425" t="str">
        <f>VLOOKUP(E425,Position!A:D,4,0)</f>
        <v>0efff8c6-5518-4fc0-ab9d-04eebd9035df</v>
      </c>
      <c r="G425" t="str">
        <f t="shared" si="12"/>
        <v>0efff8c6-5518-4fc0-ab9d-04eebd9035df'</v>
      </c>
      <c r="H425" t="s">
        <v>1887</v>
      </c>
      <c r="I425" t="s">
        <v>1882</v>
      </c>
      <c r="J425" t="s">
        <v>1883</v>
      </c>
      <c r="K425" t="str">
        <f t="shared" si="13"/>
        <v>when WorkOrder.LocationID = '0E2036B6-0DAB-4301-8280-BCD50785CCB3' and WorkOrder.WOTradeID = '8AF9CC35-B938-4976-9C12-F05E1575BF7F' then '0efff8c6-5518-4fc0-ab9d-04eebd9035df'--برق-مهدی ناظمی زاده اردکانی-520</v>
      </c>
    </row>
    <row r="426" spans="1:11">
      <c r="A426" s="30">
        <v>610</v>
      </c>
      <c r="B426" t="str">
        <f>VLOOKUP(A426,Location!A:B,2,0)</f>
        <v>AD76E0CC-DA23-4365-9F28-668EB51B1614</v>
      </c>
      <c r="C426" t="s">
        <v>194</v>
      </c>
      <c r="D426" t="str">
        <f>VLOOKUP(C426,Trade!A:B,2,0)</f>
        <v>8AF9CC35-B938-4976-9C12-F05E1575BF7F</v>
      </c>
      <c r="E426" t="s">
        <v>745</v>
      </c>
      <c r="F426" t="str">
        <f>VLOOKUP(E426,Position!A:D,4,0)</f>
        <v>0efff8c6-5518-4fc0-ab9d-04eebd9035df</v>
      </c>
      <c r="G426" t="str">
        <f t="shared" si="12"/>
        <v>0efff8c6-5518-4fc0-ab9d-04eebd9035df'</v>
      </c>
      <c r="H426" t="s">
        <v>1887</v>
      </c>
      <c r="I426" t="s">
        <v>1882</v>
      </c>
      <c r="J426" t="s">
        <v>1883</v>
      </c>
      <c r="K426" t="str">
        <f t="shared" si="13"/>
        <v>when WorkOrder.LocationID = 'AD76E0CC-DA23-4365-9F28-668EB51B1614' and WorkOrder.WOTradeID = '8AF9CC35-B938-4976-9C12-F05E1575BF7F' then '0efff8c6-5518-4fc0-ab9d-04eebd9035df'--برق-مهدی ناظمی زاده اردکانی-610</v>
      </c>
    </row>
    <row r="427" spans="1:11">
      <c r="A427" s="30">
        <v>620</v>
      </c>
      <c r="B427" t="str">
        <f>VLOOKUP(A427,Location!A:B,2,0)</f>
        <v>00FA8351-9E10-40B2-AC54-866644E52154</v>
      </c>
      <c r="C427" t="s">
        <v>194</v>
      </c>
      <c r="D427" t="str">
        <f>VLOOKUP(C427,Trade!A:B,2,0)</f>
        <v>8AF9CC35-B938-4976-9C12-F05E1575BF7F</v>
      </c>
      <c r="E427" t="s">
        <v>745</v>
      </c>
      <c r="F427" t="str">
        <f>VLOOKUP(E427,Position!A:D,4,0)</f>
        <v>0efff8c6-5518-4fc0-ab9d-04eebd9035df</v>
      </c>
      <c r="G427" t="str">
        <f t="shared" si="12"/>
        <v>0efff8c6-5518-4fc0-ab9d-04eebd9035df'</v>
      </c>
      <c r="H427" t="s">
        <v>1887</v>
      </c>
      <c r="I427" t="s">
        <v>1882</v>
      </c>
      <c r="J427" t="s">
        <v>1883</v>
      </c>
      <c r="K427" t="str">
        <f t="shared" si="13"/>
        <v>when WorkOrder.LocationID = '00FA8351-9E10-40B2-AC54-866644E52154' and WorkOrder.WOTradeID = '8AF9CC35-B938-4976-9C12-F05E1575BF7F' then '0efff8c6-5518-4fc0-ab9d-04eebd9035df'--برق-مهدی ناظمی زاده اردکانی-620</v>
      </c>
    </row>
    <row r="428" spans="1:11">
      <c r="A428" s="30">
        <v>710</v>
      </c>
      <c r="B428" t="str">
        <f>VLOOKUP(A428,Location!A:B,2,0)</f>
        <v>512073BC-F245-4F5C-89B8-854BFFA84304</v>
      </c>
      <c r="C428" t="s">
        <v>194</v>
      </c>
      <c r="D428" t="str">
        <f>VLOOKUP(C428,Trade!A:B,2,0)</f>
        <v>8AF9CC35-B938-4976-9C12-F05E1575BF7F</v>
      </c>
      <c r="E428" t="s">
        <v>1777</v>
      </c>
      <c r="F428" t="str">
        <f>VLOOKUP(E428,Position!A:D,4,0)</f>
        <v>a0a81393-03e2-4597-adf5-de97e5e79eb1</v>
      </c>
      <c r="G428" t="str">
        <f t="shared" si="12"/>
        <v>a0a81393-03e2-4597-adf5-de97e5e79eb1'</v>
      </c>
      <c r="H428" t="s">
        <v>1887</v>
      </c>
      <c r="I428" t="s">
        <v>1882</v>
      </c>
      <c r="J428" t="s">
        <v>1883</v>
      </c>
      <c r="K428" t="str">
        <f t="shared" si="13"/>
        <v>when WorkOrder.LocationID = '512073BC-F245-4F5C-89B8-854BFFA84304' and WorkOrder.WOTradeID = '8AF9CC35-B938-4976-9C12-F05E1575BF7F' then 'a0a81393-03e2-4597-adf5-de97e5e79eb1'--برق-کمال عبدی-710</v>
      </c>
    </row>
    <row r="429" spans="1:11">
      <c r="A429" s="30">
        <v>720</v>
      </c>
      <c r="B429" t="str">
        <f>VLOOKUP(A429,Location!A:B,2,0)</f>
        <v>30E7012C-3ED5-4F3F-B187-BB444CD3B086</v>
      </c>
      <c r="C429" t="s">
        <v>194</v>
      </c>
      <c r="D429" t="str">
        <f>VLOOKUP(C429,Trade!A:B,2,0)</f>
        <v>8AF9CC35-B938-4976-9C12-F05E1575BF7F</v>
      </c>
      <c r="E429" t="s">
        <v>1777</v>
      </c>
      <c r="F429" t="str">
        <f>VLOOKUP(E429,Position!A:D,4,0)</f>
        <v>a0a81393-03e2-4597-adf5-de97e5e79eb1</v>
      </c>
      <c r="G429" t="str">
        <f t="shared" si="12"/>
        <v>a0a81393-03e2-4597-adf5-de97e5e79eb1'</v>
      </c>
      <c r="H429" t="s">
        <v>1887</v>
      </c>
      <c r="I429" t="s">
        <v>1882</v>
      </c>
      <c r="J429" t="s">
        <v>1883</v>
      </c>
      <c r="K429" t="str">
        <f t="shared" si="13"/>
        <v>when WorkOrder.LocationID = '30E7012C-3ED5-4F3F-B187-BB444CD3B086' and WorkOrder.WOTradeID = '8AF9CC35-B938-4976-9C12-F05E1575BF7F' then 'a0a81393-03e2-4597-adf5-de97e5e79eb1'--برق-کمال عبدی-720</v>
      </c>
    </row>
    <row r="430" spans="1:11">
      <c r="A430" s="30">
        <v>730</v>
      </c>
      <c r="B430" t="str">
        <f>VLOOKUP(A430,Location!A:B,2,0)</f>
        <v>0C9C4347-54D6-47C3-9F15-57D32137DF8E</v>
      </c>
      <c r="C430" t="s">
        <v>194</v>
      </c>
      <c r="D430" t="str">
        <f>VLOOKUP(C430,Trade!A:B,2,0)</f>
        <v>8AF9CC35-B938-4976-9C12-F05E1575BF7F</v>
      </c>
      <c r="E430" t="s">
        <v>1777</v>
      </c>
      <c r="F430" t="str">
        <f>VLOOKUP(E430,Position!A:D,4,0)</f>
        <v>a0a81393-03e2-4597-adf5-de97e5e79eb1</v>
      </c>
      <c r="G430" t="str">
        <f t="shared" si="12"/>
        <v>a0a81393-03e2-4597-adf5-de97e5e79eb1'</v>
      </c>
      <c r="H430" t="s">
        <v>1887</v>
      </c>
      <c r="I430" t="s">
        <v>1882</v>
      </c>
      <c r="J430" t="s">
        <v>1883</v>
      </c>
      <c r="K430" t="str">
        <f t="shared" si="13"/>
        <v>when WorkOrder.LocationID = '0C9C4347-54D6-47C3-9F15-57D32137DF8E' and WorkOrder.WOTradeID = '8AF9CC35-B938-4976-9C12-F05E1575BF7F' then 'a0a81393-03e2-4597-adf5-de97e5e79eb1'--برق-کمال عبدی-730</v>
      </c>
    </row>
    <row r="431" spans="1:11">
      <c r="A431" s="30">
        <v>740</v>
      </c>
      <c r="B431" t="str">
        <f>VLOOKUP(A431,Location!A:B,2,0)</f>
        <v>8A2E20A4-C5E5-4A28-AFA1-6E0399B9E862</v>
      </c>
      <c r="C431" t="s">
        <v>194</v>
      </c>
      <c r="D431" t="str">
        <f>VLOOKUP(C431,Trade!A:B,2,0)</f>
        <v>8AF9CC35-B938-4976-9C12-F05E1575BF7F</v>
      </c>
      <c r="E431" t="s">
        <v>1777</v>
      </c>
      <c r="F431" t="str">
        <f>VLOOKUP(E431,Position!A:D,4,0)</f>
        <v>a0a81393-03e2-4597-adf5-de97e5e79eb1</v>
      </c>
      <c r="G431" t="str">
        <f t="shared" si="12"/>
        <v>a0a81393-03e2-4597-adf5-de97e5e79eb1'</v>
      </c>
      <c r="H431" t="s">
        <v>1887</v>
      </c>
      <c r="I431" t="s">
        <v>1882</v>
      </c>
      <c r="J431" t="s">
        <v>1883</v>
      </c>
      <c r="K431" t="str">
        <f t="shared" si="13"/>
        <v>when WorkOrder.LocationID = '8A2E20A4-C5E5-4A28-AFA1-6E0399B9E862' and WorkOrder.WOTradeID = '8AF9CC35-B938-4976-9C12-F05E1575BF7F' then 'a0a81393-03e2-4597-adf5-de97e5e79eb1'--برق-کمال عبدی-740</v>
      </c>
    </row>
    <row r="432" spans="1:11">
      <c r="A432" s="30">
        <v>810</v>
      </c>
      <c r="B432" t="str">
        <f>VLOOKUP(A432,Location!A:B,2,0)</f>
        <v>74A20620-12E2-494B-8933-1C601CB0F84F</v>
      </c>
      <c r="C432" t="s">
        <v>194</v>
      </c>
      <c r="D432" t="str">
        <f>VLOOKUP(C432,Trade!A:B,2,0)</f>
        <v>8AF9CC35-B938-4976-9C12-F05E1575BF7F</v>
      </c>
      <c r="E432" t="s">
        <v>745</v>
      </c>
      <c r="F432" t="str">
        <f>VLOOKUP(E432,Position!A:D,4,0)</f>
        <v>0efff8c6-5518-4fc0-ab9d-04eebd9035df</v>
      </c>
      <c r="G432" t="str">
        <f t="shared" si="12"/>
        <v>0efff8c6-5518-4fc0-ab9d-04eebd9035df'</v>
      </c>
      <c r="H432" t="s">
        <v>1887</v>
      </c>
      <c r="I432" t="s">
        <v>1882</v>
      </c>
      <c r="J432" t="s">
        <v>1883</v>
      </c>
      <c r="K432" t="str">
        <f t="shared" si="13"/>
        <v>when WorkOrder.LocationID = '74A20620-12E2-494B-8933-1C601CB0F84F' and WorkOrder.WOTradeID = '8AF9CC35-B938-4976-9C12-F05E1575BF7F' then '0efff8c6-5518-4fc0-ab9d-04eebd9035df'--برق-مهدی ناظمی زاده اردکانی-810</v>
      </c>
    </row>
    <row r="433" spans="1:11">
      <c r="A433" s="30">
        <v>820</v>
      </c>
      <c r="B433" t="str">
        <f>VLOOKUP(A433,Location!A:B,2,0)</f>
        <v>A9F6EE14-9162-418C-902D-F2A31E45200A</v>
      </c>
      <c r="C433" t="s">
        <v>194</v>
      </c>
      <c r="D433" t="str">
        <f>VLOOKUP(C433,Trade!A:B,2,0)</f>
        <v>8AF9CC35-B938-4976-9C12-F05E1575BF7F</v>
      </c>
      <c r="E433" t="s">
        <v>745</v>
      </c>
      <c r="F433" t="str">
        <f>VLOOKUP(E433,Position!A:D,4,0)</f>
        <v>0efff8c6-5518-4fc0-ab9d-04eebd9035df</v>
      </c>
      <c r="G433" t="str">
        <f t="shared" si="12"/>
        <v>0efff8c6-5518-4fc0-ab9d-04eebd9035df'</v>
      </c>
      <c r="H433" t="s">
        <v>1887</v>
      </c>
      <c r="I433" t="s">
        <v>1882</v>
      </c>
      <c r="J433" t="s">
        <v>1883</v>
      </c>
      <c r="K433" t="str">
        <f t="shared" si="13"/>
        <v>when WorkOrder.LocationID = 'A9F6EE14-9162-418C-902D-F2A31E45200A' and WorkOrder.WOTradeID = '8AF9CC35-B938-4976-9C12-F05E1575BF7F' then '0efff8c6-5518-4fc0-ab9d-04eebd9035df'--برق-مهدی ناظمی زاده اردکانی-820</v>
      </c>
    </row>
    <row r="434" spans="1:11">
      <c r="A434" s="30">
        <v>830</v>
      </c>
      <c r="B434" t="str">
        <f>VLOOKUP(A434,Location!A:B,2,0)</f>
        <v>DCD553C3-A135-4CDA-AC44-A46FE2E71DB2</v>
      </c>
      <c r="C434" t="s">
        <v>194</v>
      </c>
      <c r="D434" t="str">
        <f>VLOOKUP(C434,Trade!A:B,2,0)</f>
        <v>8AF9CC35-B938-4976-9C12-F05E1575BF7F</v>
      </c>
      <c r="E434" t="s">
        <v>745</v>
      </c>
      <c r="F434" t="str">
        <f>VLOOKUP(E434,Position!A:D,4,0)</f>
        <v>0efff8c6-5518-4fc0-ab9d-04eebd9035df</v>
      </c>
      <c r="G434" t="str">
        <f t="shared" si="12"/>
        <v>0efff8c6-5518-4fc0-ab9d-04eebd9035df'</v>
      </c>
      <c r="H434" t="s">
        <v>1887</v>
      </c>
      <c r="I434" t="s">
        <v>1882</v>
      </c>
      <c r="J434" t="s">
        <v>1883</v>
      </c>
      <c r="K434" t="str">
        <f t="shared" si="13"/>
        <v>when WorkOrder.LocationID = 'DCD553C3-A135-4CDA-AC44-A46FE2E71DB2' and WorkOrder.WOTradeID = '8AF9CC35-B938-4976-9C12-F05E1575BF7F' then '0efff8c6-5518-4fc0-ab9d-04eebd9035df'--برق-مهدی ناظمی زاده اردکانی-830</v>
      </c>
    </row>
    <row r="435" spans="1:11">
      <c r="A435" s="30">
        <v>910</v>
      </c>
      <c r="B435" t="str">
        <f>VLOOKUP(A435,Location!A:B,2,0)</f>
        <v>D7C054A6-CF59-4072-8090-F16A5F11BE99</v>
      </c>
      <c r="C435" t="s">
        <v>194</v>
      </c>
      <c r="D435" t="str">
        <f>VLOOKUP(C435,Trade!A:B,2,0)</f>
        <v>8AF9CC35-B938-4976-9C12-F05E1575BF7F</v>
      </c>
      <c r="E435" t="s">
        <v>914</v>
      </c>
      <c r="F435" t="str">
        <f>VLOOKUP(E435,Position!A:D,4,0)</f>
        <v>59088afb-0f17-4809-b35c-9e86c3a8dbb5</v>
      </c>
      <c r="G435" t="str">
        <f t="shared" si="12"/>
        <v>59088afb-0f17-4809-b35c-9e86c3a8dbb5'</v>
      </c>
      <c r="H435" t="s">
        <v>1887</v>
      </c>
      <c r="I435" t="s">
        <v>1882</v>
      </c>
      <c r="J435" t="s">
        <v>1883</v>
      </c>
      <c r="K435" t="str">
        <f t="shared" si="13"/>
        <v>when WorkOrder.LocationID = 'D7C054A6-CF59-4072-8090-F16A5F11BE99' and WorkOrder.WOTradeID = '8AF9CC35-B938-4976-9C12-F05E1575BF7F' then '59088afb-0f17-4809-b35c-9e86c3a8dbb5'--برق-مصطفی غفاری اردکانی-910</v>
      </c>
    </row>
    <row r="436" spans="1:11">
      <c r="A436" s="30">
        <v>920</v>
      </c>
      <c r="B436" t="str">
        <f>VLOOKUP(A436,Location!A:B,2,0)</f>
        <v>517B988A-2223-42CD-8341-90D87FD41950</v>
      </c>
      <c r="C436" t="s">
        <v>194</v>
      </c>
      <c r="D436" t="str">
        <f>VLOOKUP(C436,Trade!A:B,2,0)</f>
        <v>8AF9CC35-B938-4976-9C12-F05E1575BF7F</v>
      </c>
      <c r="E436" t="s">
        <v>914</v>
      </c>
      <c r="F436" t="str">
        <f>VLOOKUP(E436,Position!A:D,4,0)</f>
        <v>59088afb-0f17-4809-b35c-9e86c3a8dbb5</v>
      </c>
      <c r="G436" t="str">
        <f t="shared" si="12"/>
        <v>59088afb-0f17-4809-b35c-9e86c3a8dbb5'</v>
      </c>
      <c r="H436" t="s">
        <v>1887</v>
      </c>
      <c r="I436" t="s">
        <v>1882</v>
      </c>
      <c r="J436" t="s">
        <v>1883</v>
      </c>
      <c r="K436" t="str">
        <f t="shared" si="13"/>
        <v>when WorkOrder.LocationID = '517B988A-2223-42CD-8341-90D87FD41950' and WorkOrder.WOTradeID = '8AF9CC35-B938-4976-9C12-F05E1575BF7F' then '59088afb-0f17-4809-b35c-9e86c3a8dbb5'--برق-مصطفی غفاری اردکانی-920</v>
      </c>
    </row>
    <row r="437" spans="1:11">
      <c r="A437" s="30">
        <v>930</v>
      </c>
      <c r="B437" t="str">
        <f>VLOOKUP(A437,Location!A:B,2,0)</f>
        <v>25D09167-A1D2-4D2A-92CD-B077A111D2EA</v>
      </c>
      <c r="C437" t="s">
        <v>194</v>
      </c>
      <c r="D437" t="str">
        <f>VLOOKUP(C437,Trade!A:B,2,0)</f>
        <v>8AF9CC35-B938-4976-9C12-F05E1575BF7F</v>
      </c>
      <c r="E437" t="s">
        <v>914</v>
      </c>
      <c r="F437" t="str">
        <f>VLOOKUP(E437,Position!A:D,4,0)</f>
        <v>59088afb-0f17-4809-b35c-9e86c3a8dbb5</v>
      </c>
      <c r="G437" t="str">
        <f t="shared" si="12"/>
        <v>59088afb-0f17-4809-b35c-9e86c3a8dbb5'</v>
      </c>
      <c r="H437" t="s">
        <v>1887</v>
      </c>
      <c r="I437" t="s">
        <v>1882</v>
      </c>
      <c r="J437" t="s">
        <v>1883</v>
      </c>
      <c r="K437" t="str">
        <f t="shared" si="13"/>
        <v>when WorkOrder.LocationID = '25D09167-A1D2-4D2A-92CD-B077A111D2EA' and WorkOrder.WOTradeID = '8AF9CC35-B938-4976-9C12-F05E1575BF7F' then '59088afb-0f17-4809-b35c-9e86c3a8dbb5'--برق-مصطفی غفاری اردکانی-930</v>
      </c>
    </row>
    <row r="438" spans="1:11">
      <c r="A438" s="30">
        <v>940</v>
      </c>
      <c r="B438" t="str">
        <f>VLOOKUP(A438,Location!A:B,2,0)</f>
        <v>68E9EA09-2EE4-4E0D-B0F1-6FC1EF5EFC2A</v>
      </c>
      <c r="C438" t="s">
        <v>194</v>
      </c>
      <c r="D438" t="str">
        <f>VLOOKUP(C438,Trade!A:B,2,0)</f>
        <v>8AF9CC35-B938-4976-9C12-F05E1575BF7F</v>
      </c>
      <c r="E438" t="s">
        <v>914</v>
      </c>
      <c r="F438" t="str">
        <f>VLOOKUP(E438,Position!A:D,4,0)</f>
        <v>59088afb-0f17-4809-b35c-9e86c3a8dbb5</v>
      </c>
      <c r="G438" t="str">
        <f t="shared" si="12"/>
        <v>59088afb-0f17-4809-b35c-9e86c3a8dbb5'</v>
      </c>
      <c r="H438" t="s">
        <v>1887</v>
      </c>
      <c r="I438" t="s">
        <v>1882</v>
      </c>
      <c r="J438" t="s">
        <v>1883</v>
      </c>
      <c r="K438" t="str">
        <f t="shared" si="13"/>
        <v>when WorkOrder.LocationID = '68E9EA09-2EE4-4E0D-B0F1-6FC1EF5EFC2A' and WorkOrder.WOTradeID = '8AF9CC35-B938-4976-9C12-F05E1575BF7F' then '59088afb-0f17-4809-b35c-9e86c3a8dbb5'--برق-مصطفی غفاری اردکانی-940</v>
      </c>
    </row>
    <row r="439" spans="1:11">
      <c r="A439" s="30">
        <v>950</v>
      </c>
      <c r="B439" t="str">
        <f>VLOOKUP(A439,Location!A:B,2,0)</f>
        <v>D35F8CE4-EB7D-43D5-817B-E449823DCB77</v>
      </c>
      <c r="C439" t="s">
        <v>194</v>
      </c>
      <c r="D439" t="str">
        <f>VLOOKUP(C439,Trade!A:B,2,0)</f>
        <v>8AF9CC35-B938-4976-9C12-F05E1575BF7F</v>
      </c>
      <c r="E439" t="s">
        <v>914</v>
      </c>
      <c r="F439" t="str">
        <f>VLOOKUP(E439,Position!A:D,4,0)</f>
        <v>59088afb-0f17-4809-b35c-9e86c3a8dbb5</v>
      </c>
      <c r="G439" t="str">
        <f t="shared" si="12"/>
        <v>59088afb-0f17-4809-b35c-9e86c3a8dbb5'</v>
      </c>
      <c r="H439" t="s">
        <v>1887</v>
      </c>
      <c r="I439" t="s">
        <v>1882</v>
      </c>
      <c r="J439" t="s">
        <v>1883</v>
      </c>
      <c r="K439" t="str">
        <f t="shared" si="13"/>
        <v>when WorkOrder.LocationID = 'D35F8CE4-EB7D-43D5-817B-E449823DCB77' and WorkOrder.WOTradeID = '8AF9CC35-B938-4976-9C12-F05E1575BF7F' then '59088afb-0f17-4809-b35c-9e86c3a8dbb5'--برق-مصطفی غفاری اردکانی-950</v>
      </c>
    </row>
    <row r="440" spans="1:11">
      <c r="A440" s="30">
        <v>1010</v>
      </c>
      <c r="B440" t="str">
        <f>VLOOKUP(A440,Location!A:B,2,0)</f>
        <v>845DC898-3D34-4143-982C-2352D6BF1091</v>
      </c>
      <c r="C440" t="s">
        <v>194</v>
      </c>
      <c r="D440" t="str">
        <f>VLOOKUP(C440,Trade!A:B,2,0)</f>
        <v>8AF9CC35-B938-4976-9C12-F05E1575BF7F</v>
      </c>
      <c r="E440" t="s">
        <v>903</v>
      </c>
      <c r="F440" t="str">
        <f>VLOOKUP(E440,Position!A:D,4,0)</f>
        <v>f3387258-bb24-41ed-ad0e-c65bf3d1aeba</v>
      </c>
      <c r="G440" t="str">
        <f t="shared" si="12"/>
        <v>f3387258-bb24-41ed-ad0e-c65bf3d1aeba'</v>
      </c>
      <c r="H440" t="s">
        <v>1887</v>
      </c>
      <c r="I440" t="s">
        <v>1882</v>
      </c>
      <c r="J440" t="s">
        <v>1883</v>
      </c>
      <c r="K440" t="str">
        <f t="shared" si="13"/>
        <v>when WorkOrder.LocationID = '845DC898-3D34-4143-982C-2352D6BF1091' and WorkOrder.WOTradeID = '8AF9CC35-B938-4976-9C12-F05E1575BF7F' then 'f3387258-bb24-41ed-ad0e-c65bf3d1aeba'--برق-محمدجواد جعفری راد-1010</v>
      </c>
    </row>
    <row r="441" spans="1:11">
      <c r="A441" s="30">
        <v>1110</v>
      </c>
      <c r="B441" t="str">
        <f>VLOOKUP(A441,Location!A:B,2,0)</f>
        <v>30B02CE3-F314-4B57-BB69-CA08946AD199</v>
      </c>
      <c r="C441" t="s">
        <v>194</v>
      </c>
      <c r="D441" t="str">
        <f>VLOOKUP(C441,Trade!A:B,2,0)</f>
        <v>8AF9CC35-B938-4976-9C12-F05E1575BF7F</v>
      </c>
      <c r="E441" t="s">
        <v>903</v>
      </c>
      <c r="F441" t="str">
        <f>VLOOKUP(E441,Position!A:D,4,0)</f>
        <v>f3387258-bb24-41ed-ad0e-c65bf3d1aeba</v>
      </c>
      <c r="G441" t="str">
        <f t="shared" si="12"/>
        <v>f3387258-bb24-41ed-ad0e-c65bf3d1aeba'</v>
      </c>
      <c r="H441" t="s">
        <v>1887</v>
      </c>
      <c r="I441" t="s">
        <v>1882</v>
      </c>
      <c r="J441" t="s">
        <v>1883</v>
      </c>
      <c r="K441" t="str">
        <f t="shared" si="13"/>
        <v>when WorkOrder.LocationID = '30B02CE3-F314-4B57-BB69-CA08946AD199' and WorkOrder.WOTradeID = '8AF9CC35-B938-4976-9C12-F05E1575BF7F' then 'f3387258-bb24-41ed-ad0e-c65bf3d1aeba'--برق-محمدجواد جعفری راد-1110</v>
      </c>
    </row>
    <row r="442" spans="1:11">
      <c r="A442" s="30">
        <v>1210</v>
      </c>
      <c r="B442" t="str">
        <f>VLOOKUP(A442,Location!A:B,2,0)</f>
        <v>108628A1-3CEC-47A3-87E0-7E4B6232F477</v>
      </c>
      <c r="C442" t="s">
        <v>194</v>
      </c>
      <c r="D442" t="str">
        <f>VLOOKUP(C442,Trade!A:B,2,0)</f>
        <v>8AF9CC35-B938-4976-9C12-F05E1575BF7F</v>
      </c>
      <c r="E442" t="s">
        <v>903</v>
      </c>
      <c r="F442" t="str">
        <f>VLOOKUP(E442,Position!A:D,4,0)</f>
        <v>f3387258-bb24-41ed-ad0e-c65bf3d1aeba</v>
      </c>
      <c r="G442" t="str">
        <f t="shared" si="12"/>
        <v>f3387258-bb24-41ed-ad0e-c65bf3d1aeba'</v>
      </c>
      <c r="H442" t="s">
        <v>1887</v>
      </c>
      <c r="I442" t="s">
        <v>1882</v>
      </c>
      <c r="J442" t="s">
        <v>1883</v>
      </c>
      <c r="K442" t="str">
        <f t="shared" si="13"/>
        <v>when WorkOrder.LocationID = '108628A1-3CEC-47A3-87E0-7E4B6232F477' and WorkOrder.WOTradeID = '8AF9CC35-B938-4976-9C12-F05E1575BF7F' then 'f3387258-bb24-41ed-ad0e-c65bf3d1aeba'--برق-محمدجواد جعفری راد-1210</v>
      </c>
    </row>
    <row r="443" spans="1:11">
      <c r="A443" s="30">
        <v>1310</v>
      </c>
      <c r="B443" t="str">
        <f>VLOOKUP(A443,Location!A:B,2,0)</f>
        <v>1E9F6F46-A23C-4069-93AA-CF51D817DDE3</v>
      </c>
      <c r="C443" t="s">
        <v>194</v>
      </c>
      <c r="D443" t="str">
        <f>VLOOKUP(C443,Trade!A:B,2,0)</f>
        <v>8AF9CC35-B938-4976-9C12-F05E1575BF7F</v>
      </c>
      <c r="E443" t="s">
        <v>903</v>
      </c>
      <c r="F443" t="str">
        <f>VLOOKUP(E443,Position!A:D,4,0)</f>
        <v>f3387258-bb24-41ed-ad0e-c65bf3d1aeba</v>
      </c>
      <c r="G443" t="str">
        <f t="shared" si="12"/>
        <v>f3387258-bb24-41ed-ad0e-c65bf3d1aeba'</v>
      </c>
      <c r="H443" t="s">
        <v>1887</v>
      </c>
      <c r="I443" t="s">
        <v>1882</v>
      </c>
      <c r="J443" t="s">
        <v>1883</v>
      </c>
      <c r="K443" t="str">
        <f t="shared" si="13"/>
        <v>when WorkOrder.LocationID = '1E9F6F46-A23C-4069-93AA-CF51D817DDE3' and WorkOrder.WOTradeID = '8AF9CC35-B938-4976-9C12-F05E1575BF7F' then 'f3387258-bb24-41ed-ad0e-c65bf3d1aeba'--برق-محمدجواد جعفری راد-1310</v>
      </c>
    </row>
    <row r="444" spans="1:11">
      <c r="A444" s="30">
        <v>1320</v>
      </c>
      <c r="B444" t="str">
        <f>VLOOKUP(A444,Location!A:B,2,0)</f>
        <v>8CD921AB-163E-4114-9EDC-20C266321758</v>
      </c>
      <c r="C444" t="s">
        <v>194</v>
      </c>
      <c r="D444" t="str">
        <f>VLOOKUP(C444,Trade!A:B,2,0)</f>
        <v>8AF9CC35-B938-4976-9C12-F05E1575BF7F</v>
      </c>
      <c r="E444" t="s">
        <v>903</v>
      </c>
      <c r="F444" t="str">
        <f>VLOOKUP(E444,Position!A:D,4,0)</f>
        <v>f3387258-bb24-41ed-ad0e-c65bf3d1aeba</v>
      </c>
      <c r="G444" t="str">
        <f t="shared" si="12"/>
        <v>f3387258-bb24-41ed-ad0e-c65bf3d1aeba'</v>
      </c>
      <c r="H444" t="s">
        <v>1887</v>
      </c>
      <c r="I444" t="s">
        <v>1882</v>
      </c>
      <c r="J444" t="s">
        <v>1883</v>
      </c>
      <c r="K444" t="str">
        <f t="shared" si="13"/>
        <v>when WorkOrder.LocationID = '8CD921AB-163E-4114-9EDC-20C266321758' and WorkOrder.WOTradeID = '8AF9CC35-B938-4976-9C12-F05E1575BF7F' then 'f3387258-bb24-41ed-ad0e-c65bf3d1aeba'--برق-محمدجواد جعفری راد-1320</v>
      </c>
    </row>
    <row r="445" spans="1:11">
      <c r="A445" s="30">
        <v>1330</v>
      </c>
      <c r="B445" t="str">
        <f>VLOOKUP(A445,Location!A:B,2,0)</f>
        <v>CAF6A079-7BB0-4621-81F3-F2038D252483</v>
      </c>
      <c r="C445" t="s">
        <v>194</v>
      </c>
      <c r="D445" t="str">
        <f>VLOOKUP(C445,Trade!A:B,2,0)</f>
        <v>8AF9CC35-B938-4976-9C12-F05E1575BF7F</v>
      </c>
      <c r="E445" t="s">
        <v>903</v>
      </c>
      <c r="F445" t="str">
        <f>VLOOKUP(E445,Position!A:D,4,0)</f>
        <v>f3387258-bb24-41ed-ad0e-c65bf3d1aeba</v>
      </c>
      <c r="G445" t="str">
        <f t="shared" si="12"/>
        <v>f3387258-bb24-41ed-ad0e-c65bf3d1aeba'</v>
      </c>
      <c r="H445" t="s">
        <v>1887</v>
      </c>
      <c r="I445" t="s">
        <v>1882</v>
      </c>
      <c r="J445" t="s">
        <v>1883</v>
      </c>
      <c r="K445" t="str">
        <f t="shared" si="13"/>
        <v>when WorkOrder.LocationID = 'CAF6A079-7BB0-4621-81F3-F2038D252483' and WorkOrder.WOTradeID = '8AF9CC35-B938-4976-9C12-F05E1575BF7F' then 'f3387258-bb24-41ed-ad0e-c65bf3d1aeba'--برق-محمدجواد جعفری راد-1330</v>
      </c>
    </row>
    <row r="446" spans="1:11">
      <c r="A446" s="30">
        <v>1340</v>
      </c>
      <c r="B446" t="str">
        <f>VLOOKUP(A446,Location!A:B,2,0)</f>
        <v>BFE48A3F-ACFA-4101-B6DE-DBFB2F87BF3F</v>
      </c>
      <c r="C446" t="s">
        <v>194</v>
      </c>
      <c r="D446" t="str">
        <f>VLOOKUP(C446,Trade!A:B,2,0)</f>
        <v>8AF9CC35-B938-4976-9C12-F05E1575BF7F</v>
      </c>
      <c r="E446" t="s">
        <v>903</v>
      </c>
      <c r="F446" t="str">
        <f>VLOOKUP(E446,Position!A:D,4,0)</f>
        <v>f3387258-bb24-41ed-ad0e-c65bf3d1aeba</v>
      </c>
      <c r="G446" t="str">
        <f t="shared" si="12"/>
        <v>f3387258-bb24-41ed-ad0e-c65bf3d1aeba'</v>
      </c>
      <c r="H446" t="s">
        <v>1887</v>
      </c>
      <c r="I446" t="s">
        <v>1882</v>
      </c>
      <c r="J446" t="s">
        <v>1883</v>
      </c>
      <c r="K446" t="str">
        <f t="shared" si="13"/>
        <v>when WorkOrder.LocationID = 'BFE48A3F-ACFA-4101-B6DE-DBFB2F87BF3F' and WorkOrder.WOTradeID = '8AF9CC35-B938-4976-9C12-F05E1575BF7F' then 'f3387258-bb24-41ed-ad0e-c65bf3d1aeba'--برق-محمدجواد جعفری راد-1340</v>
      </c>
    </row>
    <row r="447" spans="1:11">
      <c r="A447" s="30">
        <v>1350</v>
      </c>
      <c r="B447" t="str">
        <f>VLOOKUP(A447,Location!A:B,2,0)</f>
        <v>F7ACDEDF-8DED-4AFD-80E3-3FB2403DE1E2</v>
      </c>
      <c r="C447" t="s">
        <v>194</v>
      </c>
      <c r="D447" t="str">
        <f>VLOOKUP(C447,Trade!A:B,2,0)</f>
        <v>8AF9CC35-B938-4976-9C12-F05E1575BF7F</v>
      </c>
      <c r="E447" t="s">
        <v>903</v>
      </c>
      <c r="F447" t="str">
        <f>VLOOKUP(E447,Position!A:D,4,0)</f>
        <v>f3387258-bb24-41ed-ad0e-c65bf3d1aeba</v>
      </c>
      <c r="G447" t="str">
        <f t="shared" si="12"/>
        <v>f3387258-bb24-41ed-ad0e-c65bf3d1aeba'</v>
      </c>
      <c r="H447" t="s">
        <v>1887</v>
      </c>
      <c r="I447" t="s">
        <v>1882</v>
      </c>
      <c r="J447" t="s">
        <v>1883</v>
      </c>
      <c r="K447" t="str">
        <f t="shared" si="13"/>
        <v>when WorkOrder.LocationID = 'F7ACDEDF-8DED-4AFD-80E3-3FB2403DE1E2' and WorkOrder.WOTradeID = '8AF9CC35-B938-4976-9C12-F05E1575BF7F' then 'f3387258-bb24-41ed-ad0e-c65bf3d1aeba'--برق-محمدجواد جعفری راد-1350</v>
      </c>
    </row>
    <row r="448" spans="1:11">
      <c r="A448" s="30">
        <v>1360</v>
      </c>
      <c r="B448" t="str">
        <f>VLOOKUP(A448,Location!A:B,2,0)</f>
        <v>47E08AA5-5698-44FB-A247-EA1493240F3F</v>
      </c>
      <c r="C448" t="s">
        <v>194</v>
      </c>
      <c r="D448" t="str">
        <f>VLOOKUP(C448,Trade!A:B,2,0)</f>
        <v>8AF9CC35-B938-4976-9C12-F05E1575BF7F</v>
      </c>
      <c r="E448" t="s">
        <v>903</v>
      </c>
      <c r="F448" t="str">
        <f>VLOOKUP(E448,Position!A:D,4,0)</f>
        <v>f3387258-bb24-41ed-ad0e-c65bf3d1aeba</v>
      </c>
      <c r="G448" t="str">
        <f t="shared" si="12"/>
        <v>f3387258-bb24-41ed-ad0e-c65bf3d1aeba'</v>
      </c>
      <c r="H448" t="s">
        <v>1887</v>
      </c>
      <c r="I448" t="s">
        <v>1882</v>
      </c>
      <c r="J448" t="s">
        <v>1883</v>
      </c>
      <c r="K448" t="str">
        <f t="shared" si="13"/>
        <v>when WorkOrder.LocationID = '47E08AA5-5698-44FB-A247-EA1493240F3F' and WorkOrder.WOTradeID = '8AF9CC35-B938-4976-9C12-F05E1575BF7F' then 'f3387258-bb24-41ed-ad0e-c65bf3d1aeba'--برق-محمدجواد جعفری راد-1360</v>
      </c>
    </row>
    <row r="449" spans="1:11">
      <c r="A449" s="30">
        <v>1370</v>
      </c>
      <c r="B449" t="str">
        <f>VLOOKUP(A449,Location!A:B,2,0)</f>
        <v>4159B87F-3C73-4B93-B883-BBF6317D95A4</v>
      </c>
      <c r="C449" t="s">
        <v>194</v>
      </c>
      <c r="D449" t="str">
        <f>VLOOKUP(C449,Trade!A:B,2,0)</f>
        <v>8AF9CC35-B938-4976-9C12-F05E1575BF7F</v>
      </c>
      <c r="E449" t="s">
        <v>903</v>
      </c>
      <c r="F449" t="str">
        <f>VLOOKUP(E449,Position!A:D,4,0)</f>
        <v>f3387258-bb24-41ed-ad0e-c65bf3d1aeba</v>
      </c>
      <c r="G449" t="str">
        <f t="shared" si="12"/>
        <v>f3387258-bb24-41ed-ad0e-c65bf3d1aeba'</v>
      </c>
      <c r="H449" t="s">
        <v>1887</v>
      </c>
      <c r="I449" t="s">
        <v>1882</v>
      </c>
      <c r="J449" t="s">
        <v>1883</v>
      </c>
      <c r="K449" t="str">
        <f t="shared" si="13"/>
        <v>when WorkOrder.LocationID = '4159B87F-3C73-4B93-B883-BBF6317D95A4' and WorkOrder.WOTradeID = '8AF9CC35-B938-4976-9C12-F05E1575BF7F' then 'f3387258-bb24-41ed-ad0e-c65bf3d1aeba'--برق-محمدجواد جعفری راد-1370</v>
      </c>
    </row>
    <row r="450" spans="1:11">
      <c r="A450" s="30">
        <v>1380</v>
      </c>
      <c r="B450" t="str">
        <f>VLOOKUP(A450,Location!A:B,2,0)</f>
        <v>2A9E753C-2D69-4E30-822E-AA833EC603A3</v>
      </c>
      <c r="C450" t="s">
        <v>194</v>
      </c>
      <c r="D450" t="str">
        <f>VLOOKUP(C450,Trade!A:B,2,0)</f>
        <v>8AF9CC35-B938-4976-9C12-F05E1575BF7F</v>
      </c>
      <c r="E450" t="s">
        <v>903</v>
      </c>
      <c r="F450" t="str">
        <f>VLOOKUP(E450,Position!A:D,4,0)</f>
        <v>f3387258-bb24-41ed-ad0e-c65bf3d1aeba</v>
      </c>
      <c r="G450" t="str">
        <f t="shared" si="12"/>
        <v>f3387258-bb24-41ed-ad0e-c65bf3d1aeba'</v>
      </c>
      <c r="H450" t="s">
        <v>1887</v>
      </c>
      <c r="I450" t="s">
        <v>1882</v>
      </c>
      <c r="J450" t="s">
        <v>1883</v>
      </c>
      <c r="K450" t="str">
        <f t="shared" si="13"/>
        <v>when WorkOrder.LocationID = '2A9E753C-2D69-4E30-822E-AA833EC603A3' and WorkOrder.WOTradeID = '8AF9CC35-B938-4976-9C12-F05E1575BF7F' then 'f3387258-bb24-41ed-ad0e-c65bf3d1aeba'--برق-محمدجواد جعفری راد-1380</v>
      </c>
    </row>
    <row r="451" spans="1:11">
      <c r="A451" s="30">
        <v>1390</v>
      </c>
      <c r="B451" t="str">
        <f>VLOOKUP(A451,Location!A:B,2,0)</f>
        <v>423CCBA6-628A-434A-AE86-D3A9A9E892CC</v>
      </c>
      <c r="C451" t="s">
        <v>194</v>
      </c>
      <c r="D451" t="str">
        <f>VLOOKUP(C451,Trade!A:B,2,0)</f>
        <v>8AF9CC35-B938-4976-9C12-F05E1575BF7F</v>
      </c>
      <c r="E451" t="s">
        <v>903</v>
      </c>
      <c r="F451" t="str">
        <f>VLOOKUP(E451,Position!A:D,4,0)</f>
        <v>f3387258-bb24-41ed-ad0e-c65bf3d1aeba</v>
      </c>
      <c r="G451" t="str">
        <f t="shared" ref="G451:G514" si="14">F451&amp;"'"</f>
        <v>f3387258-bb24-41ed-ad0e-c65bf3d1aeba'</v>
      </c>
      <c r="H451" t="s">
        <v>1887</v>
      </c>
      <c r="I451" t="s">
        <v>1882</v>
      </c>
      <c r="J451" t="s">
        <v>1883</v>
      </c>
      <c r="K451" t="str">
        <f t="shared" ref="K451:K514" si="15">H451&amp;""&amp;B451&amp;""&amp;I451&amp;""&amp;D451&amp;""&amp;J451&amp;""&amp;G451&amp;"--"&amp;C451&amp;"-"&amp;E451&amp;"-"&amp;A451</f>
        <v>when WorkOrder.LocationID = '423CCBA6-628A-434A-AE86-D3A9A9E892CC' and WorkOrder.WOTradeID = '8AF9CC35-B938-4976-9C12-F05E1575BF7F' then 'f3387258-bb24-41ed-ad0e-c65bf3d1aeba'--برق-محمدجواد جعفری راد-1390</v>
      </c>
    </row>
    <row r="452" spans="1:11">
      <c r="A452" s="30">
        <v>1400</v>
      </c>
      <c r="B452" t="str">
        <f>VLOOKUP(A452,Location!A:B,2,0)</f>
        <v>4ED0FFA8-EA89-4628-A759-2BCC09315D80</v>
      </c>
      <c r="C452" t="s">
        <v>194</v>
      </c>
      <c r="D452" t="str">
        <f>VLOOKUP(C452,Trade!A:B,2,0)</f>
        <v>8AF9CC35-B938-4976-9C12-F05E1575BF7F</v>
      </c>
      <c r="E452" t="s">
        <v>903</v>
      </c>
      <c r="F452" t="str">
        <f>VLOOKUP(E452,Position!A:D,4,0)</f>
        <v>f3387258-bb24-41ed-ad0e-c65bf3d1aeba</v>
      </c>
      <c r="G452" t="str">
        <f t="shared" si="14"/>
        <v>f3387258-bb24-41ed-ad0e-c65bf3d1aeba'</v>
      </c>
      <c r="H452" t="s">
        <v>1887</v>
      </c>
      <c r="I452" t="s">
        <v>1882</v>
      </c>
      <c r="J452" t="s">
        <v>1883</v>
      </c>
      <c r="K452" t="str">
        <f t="shared" si="15"/>
        <v>when WorkOrder.LocationID = '4ED0FFA8-EA89-4628-A759-2BCC09315D80' and WorkOrder.WOTradeID = '8AF9CC35-B938-4976-9C12-F05E1575BF7F' then 'f3387258-bb24-41ed-ad0e-c65bf3d1aeba'--برق-محمدجواد جعفری راد-1400</v>
      </c>
    </row>
    <row r="453" spans="1:11">
      <c r="A453" s="30">
        <v>1510</v>
      </c>
      <c r="B453" t="str">
        <f>VLOOKUP(A453,Location!A:B,2,0)</f>
        <v>B81C6F7A-DD9E-4D09-8802-436698DDE371</v>
      </c>
      <c r="C453" t="s">
        <v>194</v>
      </c>
      <c r="D453" t="str">
        <f>VLOOKUP(C453,Trade!A:B,2,0)</f>
        <v>8AF9CC35-B938-4976-9C12-F05E1575BF7F</v>
      </c>
      <c r="E453" t="s">
        <v>903</v>
      </c>
      <c r="F453" t="str">
        <f>VLOOKUP(E453,Position!A:D,4,0)</f>
        <v>f3387258-bb24-41ed-ad0e-c65bf3d1aeba</v>
      </c>
      <c r="G453" t="str">
        <f t="shared" si="14"/>
        <v>f3387258-bb24-41ed-ad0e-c65bf3d1aeba'</v>
      </c>
      <c r="H453" t="s">
        <v>1887</v>
      </c>
      <c r="I453" t="s">
        <v>1882</v>
      </c>
      <c r="J453" t="s">
        <v>1883</v>
      </c>
      <c r="K453" t="str">
        <f t="shared" si="15"/>
        <v>when WorkOrder.LocationID = 'B81C6F7A-DD9E-4D09-8802-436698DDE371' and WorkOrder.WOTradeID = '8AF9CC35-B938-4976-9C12-F05E1575BF7F' then 'f3387258-bb24-41ed-ad0e-c65bf3d1aeba'--برق-محمدجواد جعفری راد-1510</v>
      </c>
    </row>
    <row r="454" spans="1:11">
      <c r="A454" s="30">
        <v>1520</v>
      </c>
      <c r="B454" t="str">
        <f>VLOOKUP(A454,Location!A:B,2,0)</f>
        <v>9B5DC389-0B6C-4A1D-8392-C744B9D260BD</v>
      </c>
      <c r="C454" t="s">
        <v>194</v>
      </c>
      <c r="D454" t="str">
        <f>VLOOKUP(C454,Trade!A:B,2,0)</f>
        <v>8AF9CC35-B938-4976-9C12-F05E1575BF7F</v>
      </c>
      <c r="E454" t="s">
        <v>903</v>
      </c>
      <c r="F454" t="str">
        <f>VLOOKUP(E454,Position!A:D,4,0)</f>
        <v>f3387258-bb24-41ed-ad0e-c65bf3d1aeba</v>
      </c>
      <c r="G454" t="str">
        <f t="shared" si="14"/>
        <v>f3387258-bb24-41ed-ad0e-c65bf3d1aeba'</v>
      </c>
      <c r="H454" t="s">
        <v>1887</v>
      </c>
      <c r="I454" t="s">
        <v>1882</v>
      </c>
      <c r="J454" t="s">
        <v>1883</v>
      </c>
      <c r="K454" t="str">
        <f t="shared" si="15"/>
        <v>when WorkOrder.LocationID = '9B5DC389-0B6C-4A1D-8392-C744B9D260BD' and WorkOrder.WOTradeID = '8AF9CC35-B938-4976-9C12-F05E1575BF7F' then 'f3387258-bb24-41ed-ad0e-c65bf3d1aeba'--برق-محمدجواد جعفری راد-1520</v>
      </c>
    </row>
    <row r="455" spans="1:11">
      <c r="A455" s="30">
        <v>1530</v>
      </c>
      <c r="B455" t="str">
        <f>VLOOKUP(A455,Location!A:B,2,0)</f>
        <v>F932CAC7-6601-4E74-AAD6-E6BAB077998D</v>
      </c>
      <c r="C455" t="s">
        <v>194</v>
      </c>
      <c r="D455" t="str">
        <f>VLOOKUP(C455,Trade!A:B,2,0)</f>
        <v>8AF9CC35-B938-4976-9C12-F05E1575BF7F</v>
      </c>
      <c r="E455" t="s">
        <v>903</v>
      </c>
      <c r="F455" t="str">
        <f>VLOOKUP(E455,Position!A:D,4,0)</f>
        <v>f3387258-bb24-41ed-ad0e-c65bf3d1aeba</v>
      </c>
      <c r="G455" t="str">
        <f t="shared" si="14"/>
        <v>f3387258-bb24-41ed-ad0e-c65bf3d1aeba'</v>
      </c>
      <c r="H455" t="s">
        <v>1887</v>
      </c>
      <c r="I455" t="s">
        <v>1882</v>
      </c>
      <c r="J455" t="s">
        <v>1883</v>
      </c>
      <c r="K455" t="str">
        <f t="shared" si="15"/>
        <v>when WorkOrder.LocationID = 'F932CAC7-6601-4E74-AAD6-E6BAB077998D' and WorkOrder.WOTradeID = '8AF9CC35-B938-4976-9C12-F05E1575BF7F' then 'f3387258-bb24-41ed-ad0e-c65bf3d1aeba'--برق-محمدجواد جعفری راد-1530</v>
      </c>
    </row>
    <row r="456" spans="1:11">
      <c r="A456" s="30">
        <v>1540</v>
      </c>
      <c r="B456" t="str">
        <f>VLOOKUP(A456,Location!A:B,2,0)</f>
        <v>43A47866-AF89-4F36-A556-E9E66FB851E4</v>
      </c>
      <c r="C456" t="s">
        <v>194</v>
      </c>
      <c r="D456" t="str">
        <f>VLOOKUP(C456,Trade!A:B,2,0)</f>
        <v>8AF9CC35-B938-4976-9C12-F05E1575BF7F</v>
      </c>
      <c r="E456" t="s">
        <v>903</v>
      </c>
      <c r="F456" t="str">
        <f>VLOOKUP(E456,Position!A:D,4,0)</f>
        <v>f3387258-bb24-41ed-ad0e-c65bf3d1aeba</v>
      </c>
      <c r="G456" t="str">
        <f t="shared" si="14"/>
        <v>f3387258-bb24-41ed-ad0e-c65bf3d1aeba'</v>
      </c>
      <c r="H456" t="s">
        <v>1887</v>
      </c>
      <c r="I456" t="s">
        <v>1882</v>
      </c>
      <c r="J456" t="s">
        <v>1883</v>
      </c>
      <c r="K456" t="str">
        <f t="shared" si="15"/>
        <v>when WorkOrder.LocationID = '43A47866-AF89-4F36-A556-E9E66FB851E4' and WorkOrder.WOTradeID = '8AF9CC35-B938-4976-9C12-F05E1575BF7F' then 'f3387258-bb24-41ed-ad0e-c65bf3d1aeba'--برق-محمدجواد جعفری راد-1540</v>
      </c>
    </row>
    <row r="457" spans="1:11">
      <c r="A457" s="30">
        <v>1550</v>
      </c>
      <c r="B457" t="str">
        <f>VLOOKUP(A457,Location!A:B,2,0)</f>
        <v>9430B095-3A51-4425-B18D-C92279C04144</v>
      </c>
      <c r="C457" t="s">
        <v>194</v>
      </c>
      <c r="D457" t="str">
        <f>VLOOKUP(C457,Trade!A:B,2,0)</f>
        <v>8AF9CC35-B938-4976-9C12-F05E1575BF7F</v>
      </c>
      <c r="E457" t="s">
        <v>903</v>
      </c>
      <c r="F457" t="str">
        <f>VLOOKUP(E457,Position!A:D,4,0)</f>
        <v>f3387258-bb24-41ed-ad0e-c65bf3d1aeba</v>
      </c>
      <c r="G457" t="str">
        <f t="shared" si="14"/>
        <v>f3387258-bb24-41ed-ad0e-c65bf3d1aeba'</v>
      </c>
      <c r="H457" t="s">
        <v>1887</v>
      </c>
      <c r="I457" t="s">
        <v>1882</v>
      </c>
      <c r="J457" t="s">
        <v>1883</v>
      </c>
      <c r="K457" t="str">
        <f t="shared" si="15"/>
        <v>when WorkOrder.LocationID = '9430B095-3A51-4425-B18D-C92279C04144' and WorkOrder.WOTradeID = '8AF9CC35-B938-4976-9C12-F05E1575BF7F' then 'f3387258-bb24-41ed-ad0e-c65bf3d1aeba'--برق-محمدجواد جعفری راد-1550</v>
      </c>
    </row>
    <row r="458" spans="1:11">
      <c r="A458" s="30">
        <v>1560</v>
      </c>
      <c r="B458" t="str">
        <f>VLOOKUP(A458,Location!A:B,2,0)</f>
        <v>17549D17-F107-4DA1-96D4-8E9A4C6678FA</v>
      </c>
      <c r="C458" t="s">
        <v>194</v>
      </c>
      <c r="D458" t="str">
        <f>VLOOKUP(C458,Trade!A:B,2,0)</f>
        <v>8AF9CC35-B938-4976-9C12-F05E1575BF7F</v>
      </c>
      <c r="E458" t="s">
        <v>903</v>
      </c>
      <c r="F458" t="str">
        <f>VLOOKUP(E458,Position!A:D,4,0)</f>
        <v>f3387258-bb24-41ed-ad0e-c65bf3d1aeba</v>
      </c>
      <c r="G458" t="str">
        <f t="shared" si="14"/>
        <v>f3387258-bb24-41ed-ad0e-c65bf3d1aeba'</v>
      </c>
      <c r="H458" t="s">
        <v>1887</v>
      </c>
      <c r="I458" t="s">
        <v>1882</v>
      </c>
      <c r="J458" t="s">
        <v>1883</v>
      </c>
      <c r="K458" t="str">
        <f t="shared" si="15"/>
        <v>when WorkOrder.LocationID = '17549D17-F107-4DA1-96D4-8E9A4C6678FA' and WorkOrder.WOTradeID = '8AF9CC35-B938-4976-9C12-F05E1575BF7F' then 'f3387258-bb24-41ed-ad0e-c65bf3d1aeba'--برق-محمدجواد جعفری راد-1560</v>
      </c>
    </row>
    <row r="459" spans="1:11">
      <c r="A459" s="30">
        <v>1570</v>
      </c>
      <c r="B459" t="str">
        <f>VLOOKUP(A459,Location!A:B,2,0)</f>
        <v>72EF22CB-EC15-4D2B-B1C5-F81004B71E38</v>
      </c>
      <c r="C459" t="s">
        <v>194</v>
      </c>
      <c r="D459" t="str">
        <f>VLOOKUP(C459,Trade!A:B,2,0)</f>
        <v>8AF9CC35-B938-4976-9C12-F05E1575BF7F</v>
      </c>
      <c r="E459" t="s">
        <v>903</v>
      </c>
      <c r="F459" t="str">
        <f>VLOOKUP(E459,Position!A:D,4,0)</f>
        <v>f3387258-bb24-41ed-ad0e-c65bf3d1aeba</v>
      </c>
      <c r="G459" t="str">
        <f t="shared" si="14"/>
        <v>f3387258-bb24-41ed-ad0e-c65bf3d1aeba'</v>
      </c>
      <c r="H459" t="s">
        <v>1887</v>
      </c>
      <c r="I459" t="s">
        <v>1882</v>
      </c>
      <c r="J459" t="s">
        <v>1883</v>
      </c>
      <c r="K459" t="str">
        <f t="shared" si="15"/>
        <v>when WorkOrder.LocationID = '72EF22CB-EC15-4D2B-B1C5-F81004B71E38' and WorkOrder.WOTradeID = '8AF9CC35-B938-4976-9C12-F05E1575BF7F' then 'f3387258-bb24-41ed-ad0e-c65bf3d1aeba'--برق-محمدجواد جعفری راد-1570</v>
      </c>
    </row>
    <row r="460" spans="1:11">
      <c r="A460" s="30">
        <v>1580</v>
      </c>
      <c r="B460" t="str">
        <f>VLOOKUP(A460,Location!A:B,2,0)</f>
        <v>CF39999C-C46D-41A7-B481-DD0DEB10D1D9</v>
      </c>
      <c r="C460" t="s">
        <v>194</v>
      </c>
      <c r="D460" t="str">
        <f>VLOOKUP(C460,Trade!A:B,2,0)</f>
        <v>8AF9CC35-B938-4976-9C12-F05E1575BF7F</v>
      </c>
      <c r="E460" t="s">
        <v>903</v>
      </c>
      <c r="F460" t="str">
        <f>VLOOKUP(E460,Position!A:D,4,0)</f>
        <v>f3387258-bb24-41ed-ad0e-c65bf3d1aeba</v>
      </c>
      <c r="G460" t="str">
        <f t="shared" si="14"/>
        <v>f3387258-bb24-41ed-ad0e-c65bf3d1aeba'</v>
      </c>
      <c r="H460" t="s">
        <v>1887</v>
      </c>
      <c r="I460" t="s">
        <v>1882</v>
      </c>
      <c r="J460" t="s">
        <v>1883</v>
      </c>
      <c r="K460" t="str">
        <f t="shared" si="15"/>
        <v>when WorkOrder.LocationID = 'CF39999C-C46D-41A7-B481-DD0DEB10D1D9' and WorkOrder.WOTradeID = '8AF9CC35-B938-4976-9C12-F05E1575BF7F' then 'f3387258-bb24-41ed-ad0e-c65bf3d1aeba'--برق-محمدجواد جعفری راد-1580</v>
      </c>
    </row>
    <row r="461" spans="1:11">
      <c r="A461" s="30">
        <v>1590</v>
      </c>
      <c r="B461" t="str">
        <f>VLOOKUP(A461,Location!A:B,2,0)</f>
        <v>08DF7C1A-860E-4E22-A39E-840ECC160427</v>
      </c>
      <c r="C461" t="s">
        <v>194</v>
      </c>
      <c r="D461" t="str">
        <f>VLOOKUP(C461,Trade!A:B,2,0)</f>
        <v>8AF9CC35-B938-4976-9C12-F05E1575BF7F</v>
      </c>
      <c r="E461" t="s">
        <v>903</v>
      </c>
      <c r="F461" t="str">
        <f>VLOOKUP(E461,Position!A:D,4,0)</f>
        <v>f3387258-bb24-41ed-ad0e-c65bf3d1aeba</v>
      </c>
      <c r="G461" t="str">
        <f t="shared" si="14"/>
        <v>f3387258-bb24-41ed-ad0e-c65bf3d1aeba'</v>
      </c>
      <c r="H461" t="s">
        <v>1887</v>
      </c>
      <c r="I461" t="s">
        <v>1882</v>
      </c>
      <c r="J461" t="s">
        <v>1883</v>
      </c>
      <c r="K461" t="str">
        <f t="shared" si="15"/>
        <v>when WorkOrder.LocationID = '08DF7C1A-860E-4E22-A39E-840ECC160427' and WorkOrder.WOTradeID = '8AF9CC35-B938-4976-9C12-F05E1575BF7F' then 'f3387258-bb24-41ed-ad0e-c65bf3d1aeba'--برق-محمدجواد جعفری راد-1590</v>
      </c>
    </row>
    <row r="462" spans="1:11">
      <c r="A462" t="s">
        <v>30</v>
      </c>
      <c r="B462" t="str">
        <f>VLOOKUP(A462,Location!A:B,2,0)</f>
        <v>FECCAACA-8E9C-4A38-B948-57C5535A2D98</v>
      </c>
      <c r="C462" t="s">
        <v>194</v>
      </c>
      <c r="D462" t="str">
        <f>VLOOKUP(C462,Trade!A:B,2,0)</f>
        <v>8AF9CC35-B938-4976-9C12-F05E1575BF7F</v>
      </c>
      <c r="F462" t="e">
        <f>VLOOKUP(E462,Position!A:D,4,0)</f>
        <v>#N/A</v>
      </c>
      <c r="G462" t="e">
        <f t="shared" si="14"/>
        <v>#N/A</v>
      </c>
      <c r="H462" t="s">
        <v>1887</v>
      </c>
      <c r="I462" t="s">
        <v>1882</v>
      </c>
      <c r="J462" t="s">
        <v>1883</v>
      </c>
      <c r="K462" t="e">
        <f t="shared" si="15"/>
        <v>#N/A</v>
      </c>
    </row>
    <row r="463" spans="1:11">
      <c r="A463" t="s">
        <v>32</v>
      </c>
      <c r="B463" t="str">
        <f>VLOOKUP(A463,Location!A:B,2,0)</f>
        <v>B9CCEA84-59A2-408E-B41F-E838CC856555</v>
      </c>
      <c r="C463" t="s">
        <v>194</v>
      </c>
      <c r="D463" t="str">
        <f>VLOOKUP(C463,Trade!A:B,2,0)</f>
        <v>8AF9CC35-B938-4976-9C12-F05E1575BF7F</v>
      </c>
      <c r="E463" t="s">
        <v>914</v>
      </c>
      <c r="F463" t="str">
        <f>VLOOKUP(E463,Position!A:D,4,0)</f>
        <v>59088afb-0f17-4809-b35c-9e86c3a8dbb5</v>
      </c>
      <c r="G463" t="str">
        <f t="shared" si="14"/>
        <v>59088afb-0f17-4809-b35c-9e86c3a8dbb5'</v>
      </c>
      <c r="H463" t="s">
        <v>1887</v>
      </c>
      <c r="I463" t="s">
        <v>1882</v>
      </c>
      <c r="J463" t="s">
        <v>1883</v>
      </c>
      <c r="K463" t="str">
        <f t="shared" si="15"/>
        <v>when WorkOrder.LocationID = 'B9CCEA84-59A2-408E-B41F-E838CC856555' and WorkOrder.WOTradeID = '8AF9CC35-B938-4976-9C12-F05E1575BF7F' then '59088afb-0f17-4809-b35c-9e86c3a8dbb5'--برق-مصطفی غفاری اردکانی-ER01</v>
      </c>
    </row>
    <row r="464" spans="1:11">
      <c r="A464" t="s">
        <v>34</v>
      </c>
      <c r="B464" t="str">
        <f>VLOOKUP(A464,Location!A:B,2,0)</f>
        <v>1A8BD5C4-1346-4682-AA7A-58ACC8BA7CA2</v>
      </c>
      <c r="C464" t="s">
        <v>194</v>
      </c>
      <c r="D464" t="str">
        <f>VLOOKUP(C464,Trade!A:B,2,0)</f>
        <v>8AF9CC35-B938-4976-9C12-F05E1575BF7F</v>
      </c>
      <c r="E464" t="s">
        <v>745</v>
      </c>
      <c r="F464" t="str">
        <f>VLOOKUP(E464,Position!A:D,4,0)</f>
        <v>0efff8c6-5518-4fc0-ab9d-04eebd9035df</v>
      </c>
      <c r="G464" t="str">
        <f t="shared" si="14"/>
        <v>0efff8c6-5518-4fc0-ab9d-04eebd9035df'</v>
      </c>
      <c r="H464" t="s">
        <v>1887</v>
      </c>
      <c r="I464" t="s">
        <v>1882</v>
      </c>
      <c r="J464" t="s">
        <v>1883</v>
      </c>
      <c r="K464" t="str">
        <f t="shared" si="15"/>
        <v>when WorkOrder.LocationID = '1A8BD5C4-1346-4682-AA7A-58ACC8BA7CA2' and WorkOrder.WOTradeID = '8AF9CC35-B938-4976-9C12-F05E1575BF7F' then '0efff8c6-5518-4fc0-ab9d-04eebd9035df'--برق-مهدی ناظمی زاده اردکانی-ER02</v>
      </c>
    </row>
    <row r="465" spans="1:11">
      <c r="A465" t="s">
        <v>36</v>
      </c>
      <c r="B465" t="str">
        <f>VLOOKUP(A465,Location!A:B,2,0)</f>
        <v>AE631D4F-B1A6-4706-B231-B91D1A139A5C</v>
      </c>
      <c r="C465" t="s">
        <v>194</v>
      </c>
      <c r="D465" t="str">
        <f>VLOOKUP(C465,Trade!A:B,2,0)</f>
        <v>8AF9CC35-B938-4976-9C12-F05E1575BF7F</v>
      </c>
      <c r="E465" t="s">
        <v>745</v>
      </c>
      <c r="F465" t="str">
        <f>VLOOKUP(E465,Position!A:D,4,0)</f>
        <v>0efff8c6-5518-4fc0-ab9d-04eebd9035df</v>
      </c>
      <c r="G465" t="str">
        <f t="shared" si="14"/>
        <v>0efff8c6-5518-4fc0-ab9d-04eebd9035df'</v>
      </c>
      <c r="H465" t="s">
        <v>1887</v>
      </c>
      <c r="I465" t="s">
        <v>1882</v>
      </c>
      <c r="J465" t="s">
        <v>1883</v>
      </c>
      <c r="K465" t="str">
        <f t="shared" si="15"/>
        <v>when WorkOrder.LocationID = 'AE631D4F-B1A6-4706-B231-B91D1A139A5C' and WorkOrder.WOTradeID = '8AF9CC35-B938-4976-9C12-F05E1575BF7F' then '0efff8c6-5518-4fc0-ab9d-04eebd9035df'--برق-مهدی ناظمی زاده اردکانی-ER03</v>
      </c>
    </row>
    <row r="466" spans="1:11">
      <c r="A466" t="s">
        <v>105</v>
      </c>
      <c r="B466" t="str">
        <f>VLOOKUP(A466,Location!A:B,2,0)</f>
        <v>A232B815-07DA-4691-88AB-8222F17E70D3</v>
      </c>
      <c r="C466" t="s">
        <v>194</v>
      </c>
      <c r="D466" t="str">
        <f>VLOOKUP(C466,Trade!A:B,2,0)</f>
        <v>8AF9CC35-B938-4976-9C12-F05E1575BF7F</v>
      </c>
      <c r="E466" t="s">
        <v>914</v>
      </c>
      <c r="F466" t="str">
        <f>VLOOKUP(E466,Position!A:D,4,0)</f>
        <v>59088afb-0f17-4809-b35c-9e86c3a8dbb5</v>
      </c>
      <c r="G466" t="str">
        <f t="shared" si="14"/>
        <v>59088afb-0f17-4809-b35c-9e86c3a8dbb5'</v>
      </c>
      <c r="H466" t="s">
        <v>1887</v>
      </c>
      <c r="I466" t="s">
        <v>1882</v>
      </c>
      <c r="J466" t="s">
        <v>1883</v>
      </c>
      <c r="K466" t="str">
        <f t="shared" si="15"/>
        <v>when WorkOrder.LocationID = 'A232B815-07DA-4691-88AB-8222F17E70D3' and WorkOrder.WOTradeID = '8AF9CC35-B938-4976-9C12-F05E1575BF7F' then '59088afb-0f17-4809-b35c-9e86c3a8dbb5'--برق-مصطفی غفاری اردکانی-ER04</v>
      </c>
    </row>
    <row r="467" spans="1:11">
      <c r="A467" t="s">
        <v>107</v>
      </c>
      <c r="B467" t="str">
        <f>VLOOKUP(A467,Location!A:B,2,0)</f>
        <v>FC0754F0-AE73-47A4-8A2B-66C478FFEDD6</v>
      </c>
      <c r="C467" t="s">
        <v>194</v>
      </c>
      <c r="D467" t="str">
        <f>VLOOKUP(C467,Trade!A:B,2,0)</f>
        <v>8AF9CC35-B938-4976-9C12-F05E1575BF7F</v>
      </c>
      <c r="F467" t="e">
        <f>VLOOKUP(E467,Position!A:D,4,0)</f>
        <v>#N/A</v>
      </c>
      <c r="G467" t="e">
        <f t="shared" si="14"/>
        <v>#N/A</v>
      </c>
      <c r="H467" t="s">
        <v>1887</v>
      </c>
      <c r="I467" t="s">
        <v>1882</v>
      </c>
      <c r="J467" t="s">
        <v>1883</v>
      </c>
      <c r="K467" t="e">
        <f t="shared" si="15"/>
        <v>#N/A</v>
      </c>
    </row>
    <row r="468" spans="1:11">
      <c r="A468" t="s">
        <v>38</v>
      </c>
      <c r="B468" t="str">
        <f>VLOOKUP(A468,Location!A:B,2,0)</f>
        <v>2B7239C6-B959-4FFE-BF92-F9310D350FFD</v>
      </c>
      <c r="C468" t="s">
        <v>194</v>
      </c>
      <c r="D468" t="str">
        <f>VLOOKUP(C468,Trade!A:B,2,0)</f>
        <v>8AF9CC35-B938-4976-9C12-F05E1575BF7F</v>
      </c>
      <c r="E468" t="s">
        <v>745</v>
      </c>
      <c r="F468" t="str">
        <f>VLOOKUP(E468,Position!A:D,4,0)</f>
        <v>0efff8c6-5518-4fc0-ab9d-04eebd9035df</v>
      </c>
      <c r="G468" t="str">
        <f t="shared" si="14"/>
        <v>0efff8c6-5518-4fc0-ab9d-04eebd9035df'</v>
      </c>
      <c r="H468" t="s">
        <v>1887</v>
      </c>
      <c r="I468" t="s">
        <v>1882</v>
      </c>
      <c r="J468" t="s">
        <v>1883</v>
      </c>
      <c r="K468" t="str">
        <f t="shared" si="15"/>
        <v>when WorkOrder.LocationID = '2B7239C6-B959-4FFE-BF92-F9310D350FFD' and WorkOrder.WOTradeID = '8AF9CC35-B938-4976-9C12-F05E1575BF7F' then '0efff8c6-5518-4fc0-ab9d-04eebd9035df'--برق-مهدی ناظمی زاده اردکانی-ECCR</v>
      </c>
    </row>
    <row r="469" spans="1:11">
      <c r="A469" t="s">
        <v>109</v>
      </c>
      <c r="B469" t="str">
        <f>VLOOKUP(A469,Location!A:B,2,0)</f>
        <v>F63D37DD-6ADD-4AA3-AC46-60E485B5CD84</v>
      </c>
      <c r="C469" t="s">
        <v>194</v>
      </c>
      <c r="D469" t="str">
        <f>VLOOKUP(C469,Trade!A:B,2,0)</f>
        <v>8AF9CC35-B938-4976-9C12-F05E1575BF7F</v>
      </c>
      <c r="E469" t="s">
        <v>903</v>
      </c>
      <c r="F469" t="str">
        <f>VLOOKUP(E469,Position!A:D,4,0)</f>
        <v>f3387258-bb24-41ed-ad0e-c65bf3d1aeba</v>
      </c>
      <c r="G469" t="str">
        <f t="shared" si="14"/>
        <v>f3387258-bb24-41ed-ad0e-c65bf3d1aeba'</v>
      </c>
      <c r="H469" t="s">
        <v>1887</v>
      </c>
      <c r="I469" t="s">
        <v>1882</v>
      </c>
      <c r="J469" t="s">
        <v>1883</v>
      </c>
      <c r="K469" t="str">
        <f t="shared" si="15"/>
        <v>when WorkOrder.LocationID = 'F63D37DD-6ADD-4AA3-AC46-60E485B5CD84' and WorkOrder.WOTradeID = '8AF9CC35-B938-4976-9C12-F05E1575BF7F' then 'f3387258-bb24-41ed-ad0e-c65bf3d1aeba'--برق-محمدجواد جعفری راد-C200</v>
      </c>
    </row>
    <row r="470" spans="1:11">
      <c r="A470" t="s">
        <v>111</v>
      </c>
      <c r="B470" t="str">
        <f>VLOOKUP(A470,Location!A:B,2,0)</f>
        <v>67113F95-7688-4D77-BAE4-8509BCFC4888</v>
      </c>
      <c r="C470" t="s">
        <v>194</v>
      </c>
      <c r="D470" t="str">
        <f>VLOOKUP(C470,Trade!A:B,2,0)</f>
        <v>8AF9CC35-B938-4976-9C12-F05E1575BF7F</v>
      </c>
      <c r="E470" t="s">
        <v>903</v>
      </c>
      <c r="F470" t="str">
        <f>VLOOKUP(E470,Position!A:D,4,0)</f>
        <v>f3387258-bb24-41ed-ad0e-c65bf3d1aeba</v>
      </c>
      <c r="G470" t="str">
        <f t="shared" si="14"/>
        <v>f3387258-bb24-41ed-ad0e-c65bf3d1aeba'</v>
      </c>
      <c r="H470" t="s">
        <v>1887</v>
      </c>
      <c r="I470" t="s">
        <v>1882</v>
      </c>
      <c r="J470" t="s">
        <v>1883</v>
      </c>
      <c r="K470" t="str">
        <f t="shared" si="15"/>
        <v>when WorkOrder.LocationID = '67113F95-7688-4D77-BAE4-8509BCFC4888' and WorkOrder.WOTradeID = '8AF9CC35-B938-4976-9C12-F05E1575BF7F' then 'f3387258-bb24-41ed-ad0e-c65bf3d1aeba'--برق-محمدجواد جعفری راد-C310</v>
      </c>
    </row>
    <row r="471" spans="1:11">
      <c r="A471" t="s">
        <v>113</v>
      </c>
      <c r="B471" t="str">
        <f>VLOOKUP(A471,Location!A:B,2,0)</f>
        <v>67E9ED6A-1059-43DA-84AD-C25BB58B7C4D</v>
      </c>
      <c r="C471" t="s">
        <v>194</v>
      </c>
      <c r="D471" t="str">
        <f>VLOOKUP(C471,Trade!A:B,2,0)</f>
        <v>8AF9CC35-B938-4976-9C12-F05E1575BF7F</v>
      </c>
      <c r="E471" t="s">
        <v>903</v>
      </c>
      <c r="F471" t="str">
        <f>VLOOKUP(E471,Position!A:D,4,0)</f>
        <v>f3387258-bb24-41ed-ad0e-c65bf3d1aeba</v>
      </c>
      <c r="G471" t="str">
        <f t="shared" si="14"/>
        <v>f3387258-bb24-41ed-ad0e-c65bf3d1aeba'</v>
      </c>
      <c r="H471" t="s">
        <v>1887</v>
      </c>
      <c r="I471" t="s">
        <v>1882</v>
      </c>
      <c r="J471" t="s">
        <v>1883</v>
      </c>
      <c r="K471" t="str">
        <f t="shared" si="15"/>
        <v>when WorkOrder.LocationID = '67E9ED6A-1059-43DA-84AD-C25BB58B7C4D' and WorkOrder.WOTradeID = '8AF9CC35-B938-4976-9C12-F05E1575BF7F' then 'f3387258-bb24-41ed-ad0e-c65bf3d1aeba'--برق-محمدجواد جعفری راد-C320</v>
      </c>
    </row>
    <row r="472" spans="1:11">
      <c r="A472" t="s">
        <v>115</v>
      </c>
      <c r="B472" t="str">
        <f>VLOOKUP(A472,Location!A:B,2,0)</f>
        <v>48C3EB25-7DA9-46C3-AD69-E10BABC5C7FF</v>
      </c>
      <c r="C472" t="s">
        <v>194</v>
      </c>
      <c r="D472" t="str">
        <f>VLOOKUP(C472,Trade!A:B,2,0)</f>
        <v>8AF9CC35-B938-4976-9C12-F05E1575BF7F</v>
      </c>
      <c r="E472" t="s">
        <v>903</v>
      </c>
      <c r="F472" t="str">
        <f>VLOOKUP(E472,Position!A:D,4,0)</f>
        <v>f3387258-bb24-41ed-ad0e-c65bf3d1aeba</v>
      </c>
      <c r="G472" t="str">
        <f t="shared" si="14"/>
        <v>f3387258-bb24-41ed-ad0e-c65bf3d1aeba'</v>
      </c>
      <c r="H472" t="s">
        <v>1887</v>
      </c>
      <c r="I472" t="s">
        <v>1882</v>
      </c>
      <c r="J472" t="s">
        <v>1883</v>
      </c>
      <c r="K472" t="str">
        <f t="shared" si="15"/>
        <v>when WorkOrder.LocationID = '48C3EB25-7DA9-46C3-AD69-E10BABC5C7FF' and WorkOrder.WOTradeID = '8AF9CC35-B938-4976-9C12-F05E1575BF7F' then 'f3387258-bb24-41ed-ad0e-c65bf3d1aeba'--برق-محمدجواد جعفری راد-C330</v>
      </c>
    </row>
    <row r="473" spans="1:11">
      <c r="A473" t="s">
        <v>117</v>
      </c>
      <c r="B473" t="str">
        <f>VLOOKUP(A473,Location!A:B,2,0)</f>
        <v>67A4C0D7-B67D-43F6-973E-89BC366F7A63</v>
      </c>
      <c r="C473" t="s">
        <v>194</v>
      </c>
      <c r="D473" t="str">
        <f>VLOOKUP(C473,Trade!A:B,2,0)</f>
        <v>8AF9CC35-B938-4976-9C12-F05E1575BF7F</v>
      </c>
      <c r="E473" t="s">
        <v>903</v>
      </c>
      <c r="F473" t="str">
        <f>VLOOKUP(E473,Position!A:D,4,0)</f>
        <v>f3387258-bb24-41ed-ad0e-c65bf3d1aeba</v>
      </c>
      <c r="G473" t="str">
        <f t="shared" si="14"/>
        <v>f3387258-bb24-41ed-ad0e-c65bf3d1aeba'</v>
      </c>
      <c r="H473" t="s">
        <v>1887</v>
      </c>
      <c r="I473" t="s">
        <v>1882</v>
      </c>
      <c r="J473" t="s">
        <v>1883</v>
      </c>
      <c r="K473" t="str">
        <f t="shared" si="15"/>
        <v>when WorkOrder.LocationID = '67A4C0D7-B67D-43F6-973E-89BC366F7A63' and WorkOrder.WOTradeID = '8AF9CC35-B938-4976-9C12-F05E1575BF7F' then 'f3387258-bb24-41ed-ad0e-c65bf3d1aeba'--برق-محمدجواد جعفری راد-C340</v>
      </c>
    </row>
    <row r="474" spans="1:11">
      <c r="A474" t="s">
        <v>119</v>
      </c>
      <c r="B474" t="str">
        <f>VLOOKUP(A474,Location!A:B,2,0)</f>
        <v>104DED5F-5E5F-42D8-B245-D2C02DF2638B</v>
      </c>
      <c r="C474" t="s">
        <v>194</v>
      </c>
      <c r="D474" t="str">
        <f>VLOOKUP(C474,Trade!A:B,2,0)</f>
        <v>8AF9CC35-B938-4976-9C12-F05E1575BF7F</v>
      </c>
      <c r="E474" t="s">
        <v>903</v>
      </c>
      <c r="F474" t="str">
        <f>VLOOKUP(E474,Position!A:D,4,0)</f>
        <v>f3387258-bb24-41ed-ad0e-c65bf3d1aeba</v>
      </c>
      <c r="G474" t="str">
        <f t="shared" si="14"/>
        <v>f3387258-bb24-41ed-ad0e-c65bf3d1aeba'</v>
      </c>
      <c r="H474" t="s">
        <v>1887</v>
      </c>
      <c r="I474" t="s">
        <v>1882</v>
      </c>
      <c r="J474" t="s">
        <v>1883</v>
      </c>
      <c r="K474" t="str">
        <f t="shared" si="15"/>
        <v>when WorkOrder.LocationID = '104DED5F-5E5F-42D8-B245-D2C02DF2638B' and WorkOrder.WOTradeID = '8AF9CC35-B938-4976-9C12-F05E1575BF7F' then 'f3387258-bb24-41ed-ad0e-c65bf3d1aeba'--برق-محمدجواد جعفری راد-C350</v>
      </c>
    </row>
    <row r="475" spans="1:11">
      <c r="A475" t="s">
        <v>121</v>
      </c>
      <c r="B475" t="str">
        <f>VLOOKUP(A475,Location!A:B,2,0)</f>
        <v>8241CE68-8B46-456B-B01D-0577E248B632</v>
      </c>
      <c r="C475" t="s">
        <v>194</v>
      </c>
      <c r="D475" t="str">
        <f>VLOOKUP(C475,Trade!A:B,2,0)</f>
        <v>8AF9CC35-B938-4976-9C12-F05E1575BF7F</v>
      </c>
      <c r="E475" t="s">
        <v>903</v>
      </c>
      <c r="F475" t="str">
        <f>VLOOKUP(E475,Position!A:D,4,0)</f>
        <v>f3387258-bb24-41ed-ad0e-c65bf3d1aeba</v>
      </c>
      <c r="G475" t="str">
        <f t="shared" si="14"/>
        <v>f3387258-bb24-41ed-ad0e-c65bf3d1aeba'</v>
      </c>
      <c r="H475" t="s">
        <v>1887</v>
      </c>
      <c r="I475" t="s">
        <v>1882</v>
      </c>
      <c r="J475" t="s">
        <v>1883</v>
      </c>
      <c r="K475" t="str">
        <f t="shared" si="15"/>
        <v>when WorkOrder.LocationID = '8241CE68-8B46-456B-B01D-0577E248B632' and WorkOrder.WOTradeID = '8AF9CC35-B938-4976-9C12-F05E1575BF7F' then 'f3387258-bb24-41ed-ad0e-c65bf3d1aeba'--برق-محمدجواد جعفری راد-C360</v>
      </c>
    </row>
    <row r="476" spans="1:11">
      <c r="A476" t="s">
        <v>123</v>
      </c>
      <c r="B476" t="str">
        <f>VLOOKUP(A476,Location!A:B,2,0)</f>
        <v>9C4B8433-126E-430A-954E-9D715722F7E8</v>
      </c>
      <c r="C476" t="s">
        <v>194</v>
      </c>
      <c r="D476" t="str">
        <f>VLOOKUP(C476,Trade!A:B,2,0)</f>
        <v>8AF9CC35-B938-4976-9C12-F05E1575BF7F</v>
      </c>
      <c r="E476" t="s">
        <v>903</v>
      </c>
      <c r="F476" t="str">
        <f>VLOOKUP(E476,Position!A:D,4,0)</f>
        <v>f3387258-bb24-41ed-ad0e-c65bf3d1aeba</v>
      </c>
      <c r="G476" t="str">
        <f t="shared" si="14"/>
        <v>f3387258-bb24-41ed-ad0e-c65bf3d1aeba'</v>
      </c>
      <c r="H476" t="s">
        <v>1887</v>
      </c>
      <c r="I476" t="s">
        <v>1882</v>
      </c>
      <c r="J476" t="s">
        <v>1883</v>
      </c>
      <c r="K476" t="str">
        <f t="shared" si="15"/>
        <v>when WorkOrder.LocationID = '9C4B8433-126E-430A-954E-9D715722F7E8' and WorkOrder.WOTradeID = '8AF9CC35-B938-4976-9C12-F05E1575BF7F' then 'f3387258-bb24-41ed-ad0e-c65bf3d1aeba'--برق-محمدجواد جعفری راد-C370</v>
      </c>
    </row>
    <row r="477" spans="1:11">
      <c r="A477" t="s">
        <v>125</v>
      </c>
      <c r="B477" t="str">
        <f>VLOOKUP(A477,Location!A:B,2,0)</f>
        <v>C9576DD9-9AEF-4143-AE24-FCDA678D523E</v>
      </c>
      <c r="C477" t="s">
        <v>194</v>
      </c>
      <c r="D477" t="str">
        <f>VLOOKUP(C477,Trade!A:B,2,0)</f>
        <v>8AF9CC35-B938-4976-9C12-F05E1575BF7F</v>
      </c>
      <c r="E477" t="s">
        <v>903</v>
      </c>
      <c r="F477" t="str">
        <f>VLOOKUP(E477,Position!A:D,4,0)</f>
        <v>f3387258-bb24-41ed-ad0e-c65bf3d1aeba</v>
      </c>
      <c r="G477" t="str">
        <f t="shared" si="14"/>
        <v>f3387258-bb24-41ed-ad0e-c65bf3d1aeba'</v>
      </c>
      <c r="H477" t="s">
        <v>1887</v>
      </c>
      <c r="I477" t="s">
        <v>1882</v>
      </c>
      <c r="J477" t="s">
        <v>1883</v>
      </c>
      <c r="K477" t="str">
        <f t="shared" si="15"/>
        <v>when WorkOrder.LocationID = 'C9576DD9-9AEF-4143-AE24-FCDA678D523E' and WorkOrder.WOTradeID = '8AF9CC35-B938-4976-9C12-F05E1575BF7F' then 'f3387258-bb24-41ed-ad0e-c65bf3d1aeba'--برق-محمدجواد جعفری راد-C380</v>
      </c>
    </row>
    <row r="478" spans="1:11">
      <c r="A478" t="s">
        <v>127</v>
      </c>
      <c r="B478" t="str">
        <f>VLOOKUP(A478,Location!A:B,2,0)</f>
        <v>A138D4CE-C0C5-4FCF-8A9B-ED2F85634938</v>
      </c>
      <c r="C478" t="s">
        <v>194</v>
      </c>
      <c r="D478" t="str">
        <f>VLOOKUP(C478,Trade!A:B,2,0)</f>
        <v>8AF9CC35-B938-4976-9C12-F05E1575BF7F</v>
      </c>
      <c r="E478" t="s">
        <v>903</v>
      </c>
      <c r="F478" t="str">
        <f>VLOOKUP(E478,Position!A:D,4,0)</f>
        <v>f3387258-bb24-41ed-ad0e-c65bf3d1aeba</v>
      </c>
      <c r="G478" t="str">
        <f t="shared" si="14"/>
        <v>f3387258-bb24-41ed-ad0e-c65bf3d1aeba'</v>
      </c>
      <c r="H478" t="s">
        <v>1887</v>
      </c>
      <c r="I478" t="s">
        <v>1882</v>
      </c>
      <c r="J478" t="s">
        <v>1883</v>
      </c>
      <c r="K478" t="str">
        <f t="shared" si="15"/>
        <v>when WorkOrder.LocationID = 'A138D4CE-C0C5-4FCF-8A9B-ED2F85634938' and WorkOrder.WOTradeID = '8AF9CC35-B938-4976-9C12-F05E1575BF7F' then 'f3387258-bb24-41ed-ad0e-c65bf3d1aeba'--برق-محمدجواد جعفری راد-C390</v>
      </c>
    </row>
    <row r="479" spans="1:11">
      <c r="A479" t="s">
        <v>129</v>
      </c>
      <c r="B479" t="str">
        <f>VLOOKUP(A479,Location!A:B,2,0)</f>
        <v>60E9CBA2-C99B-4FDC-A677-C213FA523DB4</v>
      </c>
      <c r="C479" t="s">
        <v>194</v>
      </c>
      <c r="D479" t="str">
        <f>VLOOKUP(C479,Trade!A:B,2,0)</f>
        <v>8AF9CC35-B938-4976-9C12-F05E1575BF7F</v>
      </c>
      <c r="E479" t="s">
        <v>903</v>
      </c>
      <c r="F479" t="str">
        <f>VLOOKUP(E479,Position!A:D,4,0)</f>
        <v>f3387258-bb24-41ed-ad0e-c65bf3d1aeba</v>
      </c>
      <c r="G479" t="str">
        <f t="shared" si="14"/>
        <v>f3387258-bb24-41ed-ad0e-c65bf3d1aeba'</v>
      </c>
      <c r="H479" t="s">
        <v>1887</v>
      </c>
      <c r="I479" t="s">
        <v>1882</v>
      </c>
      <c r="J479" t="s">
        <v>1883</v>
      </c>
      <c r="K479" t="str">
        <f t="shared" si="15"/>
        <v>when WorkOrder.LocationID = '60E9CBA2-C99B-4FDC-A677-C213FA523DB4' and WorkOrder.WOTradeID = '8AF9CC35-B938-4976-9C12-F05E1575BF7F' then 'f3387258-bb24-41ed-ad0e-c65bf3d1aeba'--برق-محمدجواد جعفری راد-C410</v>
      </c>
    </row>
    <row r="480" spans="1:11">
      <c r="A480" t="s">
        <v>131</v>
      </c>
      <c r="B480" t="str">
        <f>VLOOKUP(A480,Location!A:B,2,0)</f>
        <v>EC7608EB-4459-4FBD-86C7-BAB030D4ABEE</v>
      </c>
      <c r="C480" t="s">
        <v>194</v>
      </c>
      <c r="D480" t="str">
        <f>VLOOKUP(C480,Trade!A:B,2,0)</f>
        <v>8AF9CC35-B938-4976-9C12-F05E1575BF7F</v>
      </c>
      <c r="E480" t="s">
        <v>903</v>
      </c>
      <c r="F480" t="str">
        <f>VLOOKUP(E480,Position!A:D,4,0)</f>
        <v>f3387258-bb24-41ed-ad0e-c65bf3d1aeba</v>
      </c>
      <c r="G480" t="str">
        <f t="shared" si="14"/>
        <v>f3387258-bb24-41ed-ad0e-c65bf3d1aeba'</v>
      </c>
      <c r="H480" t="s">
        <v>1887</v>
      </c>
      <c r="I480" t="s">
        <v>1882</v>
      </c>
      <c r="J480" t="s">
        <v>1883</v>
      </c>
      <c r="K480" t="str">
        <f t="shared" si="15"/>
        <v>when WorkOrder.LocationID = 'EC7608EB-4459-4FBD-86C7-BAB030D4ABEE' and WorkOrder.WOTradeID = '8AF9CC35-B938-4976-9C12-F05E1575BF7F' then 'f3387258-bb24-41ed-ad0e-c65bf3d1aeba'--برق-محمدجواد جعفری راد-C420</v>
      </c>
    </row>
    <row r="481" spans="1:11">
      <c r="A481" t="s">
        <v>133</v>
      </c>
      <c r="B481" t="str">
        <f>VLOOKUP(A481,Location!A:B,2,0)</f>
        <v>26D04B75-A53B-45AB-8CE5-E80FE84C01AA</v>
      </c>
      <c r="C481" t="s">
        <v>194</v>
      </c>
      <c r="D481" t="str">
        <f>VLOOKUP(C481,Trade!A:B,2,0)</f>
        <v>8AF9CC35-B938-4976-9C12-F05E1575BF7F</v>
      </c>
      <c r="E481" t="s">
        <v>903</v>
      </c>
      <c r="F481" t="str">
        <f>VLOOKUP(E481,Position!A:D,4,0)</f>
        <v>f3387258-bb24-41ed-ad0e-c65bf3d1aeba</v>
      </c>
      <c r="G481" t="str">
        <f t="shared" si="14"/>
        <v>f3387258-bb24-41ed-ad0e-c65bf3d1aeba'</v>
      </c>
      <c r="H481" t="s">
        <v>1887</v>
      </c>
      <c r="I481" t="s">
        <v>1882</v>
      </c>
      <c r="J481" t="s">
        <v>1883</v>
      </c>
      <c r="K481" t="str">
        <f t="shared" si="15"/>
        <v>when WorkOrder.LocationID = '26D04B75-A53B-45AB-8CE5-E80FE84C01AA' and WorkOrder.WOTradeID = '8AF9CC35-B938-4976-9C12-F05E1575BF7F' then 'f3387258-bb24-41ed-ad0e-c65bf3d1aeba'--برق-محمدجواد جعفری راد-C430</v>
      </c>
    </row>
    <row r="482" spans="1:11">
      <c r="A482" t="s">
        <v>135</v>
      </c>
      <c r="B482" t="str">
        <f>VLOOKUP(A482,Location!A:B,2,0)</f>
        <v>D5B45A02-8209-4573-AB54-3CF0D0BD68C2</v>
      </c>
      <c r="C482" t="s">
        <v>194</v>
      </c>
      <c r="D482" t="str">
        <f>VLOOKUP(C482,Trade!A:B,2,0)</f>
        <v>8AF9CC35-B938-4976-9C12-F05E1575BF7F</v>
      </c>
      <c r="E482" t="s">
        <v>903</v>
      </c>
      <c r="F482" t="str">
        <f>VLOOKUP(E482,Position!A:D,4,0)</f>
        <v>f3387258-bb24-41ed-ad0e-c65bf3d1aeba</v>
      </c>
      <c r="G482" t="str">
        <f t="shared" si="14"/>
        <v>f3387258-bb24-41ed-ad0e-c65bf3d1aeba'</v>
      </c>
      <c r="H482" t="s">
        <v>1887</v>
      </c>
      <c r="I482" t="s">
        <v>1882</v>
      </c>
      <c r="J482" t="s">
        <v>1883</v>
      </c>
      <c r="K482" t="str">
        <f t="shared" si="15"/>
        <v>when WorkOrder.LocationID = 'D5B45A02-8209-4573-AB54-3CF0D0BD68C2' and WorkOrder.WOTradeID = '8AF9CC35-B938-4976-9C12-F05E1575BF7F' then 'f3387258-bb24-41ed-ad0e-c65bf3d1aeba'--برق-محمدجواد جعفری راد-C440</v>
      </c>
    </row>
    <row r="483" spans="1:11">
      <c r="A483" t="s">
        <v>137</v>
      </c>
      <c r="B483" t="str">
        <f>VLOOKUP(A483,Location!A:B,2,0)</f>
        <v>D1908180-9F9B-4758-AD05-45E9CBF3D564</v>
      </c>
      <c r="C483" t="s">
        <v>194</v>
      </c>
      <c r="D483" t="str">
        <f>VLOOKUP(C483,Trade!A:B,2,0)</f>
        <v>8AF9CC35-B938-4976-9C12-F05E1575BF7F</v>
      </c>
      <c r="E483" t="s">
        <v>903</v>
      </c>
      <c r="F483" t="str">
        <f>VLOOKUP(E483,Position!A:D,4,0)</f>
        <v>f3387258-bb24-41ed-ad0e-c65bf3d1aeba</v>
      </c>
      <c r="G483" t="str">
        <f t="shared" si="14"/>
        <v>f3387258-bb24-41ed-ad0e-c65bf3d1aeba'</v>
      </c>
      <c r="H483" t="s">
        <v>1887</v>
      </c>
      <c r="I483" t="s">
        <v>1882</v>
      </c>
      <c r="J483" t="s">
        <v>1883</v>
      </c>
      <c r="K483" t="str">
        <f t="shared" si="15"/>
        <v>when WorkOrder.LocationID = 'D1908180-9F9B-4758-AD05-45E9CBF3D564' and WorkOrder.WOTradeID = '8AF9CC35-B938-4976-9C12-F05E1575BF7F' then 'f3387258-bb24-41ed-ad0e-c65bf3d1aeba'--برق-محمدجواد جعفری راد-C450</v>
      </c>
    </row>
    <row r="484" spans="1:11">
      <c r="A484" t="s">
        <v>139</v>
      </c>
      <c r="B484" t="str">
        <f>VLOOKUP(A484,Location!A:B,2,0)</f>
        <v>0FCE9EE4-9893-4777-AB1D-3F108749E4D5</v>
      </c>
      <c r="C484" t="s">
        <v>194</v>
      </c>
      <c r="D484" t="str">
        <f>VLOOKUP(C484,Trade!A:B,2,0)</f>
        <v>8AF9CC35-B938-4976-9C12-F05E1575BF7F</v>
      </c>
      <c r="E484" t="s">
        <v>903</v>
      </c>
      <c r="F484" t="str">
        <f>VLOOKUP(E484,Position!A:D,4,0)</f>
        <v>f3387258-bb24-41ed-ad0e-c65bf3d1aeba</v>
      </c>
      <c r="G484" t="str">
        <f t="shared" si="14"/>
        <v>f3387258-bb24-41ed-ad0e-c65bf3d1aeba'</v>
      </c>
      <c r="H484" t="s">
        <v>1887</v>
      </c>
      <c r="I484" t="s">
        <v>1882</v>
      </c>
      <c r="J484" t="s">
        <v>1883</v>
      </c>
      <c r="K484" t="str">
        <f t="shared" si="15"/>
        <v>when WorkOrder.LocationID = '0FCE9EE4-9893-4777-AB1D-3F108749E4D5' and WorkOrder.WOTradeID = '8AF9CC35-B938-4976-9C12-F05E1575BF7F' then 'f3387258-bb24-41ed-ad0e-c65bf3d1aeba'--برق-محمدجواد جعفری راد-C500</v>
      </c>
    </row>
    <row r="485" spans="1:11">
      <c r="A485" s="30">
        <v>110</v>
      </c>
      <c r="B485" t="str">
        <f>VLOOKUP(A485,Location!A:B,2,0)</f>
        <v>78B06D99-7557-4303-A070-906F4E0022F6</v>
      </c>
      <c r="C485" t="s">
        <v>296</v>
      </c>
      <c r="D485" t="str">
        <f>VLOOKUP(C485,Trade!A:B,2,0)</f>
        <v>BBFC342F-6CB5-4709-89C0-2D9476967387</v>
      </c>
      <c r="E485" t="s">
        <v>914</v>
      </c>
      <c r="F485" t="str">
        <f>VLOOKUP(E485,Position!A:D,4,0)</f>
        <v>59088afb-0f17-4809-b35c-9e86c3a8dbb5</v>
      </c>
      <c r="G485" t="str">
        <f t="shared" si="14"/>
        <v>59088afb-0f17-4809-b35c-9e86c3a8dbb5'</v>
      </c>
      <c r="H485" t="s">
        <v>1887</v>
      </c>
      <c r="I485" t="s">
        <v>1882</v>
      </c>
      <c r="J485" t="s">
        <v>1883</v>
      </c>
      <c r="K485" t="str">
        <f t="shared" si="15"/>
        <v>when WorkOrder.LocationID = '78B06D99-7557-4303-A070-906F4E0022F6' and WorkOrder.WOTradeID = 'BBFC342F-6CB5-4709-89C0-2D9476967387' then '59088afb-0f17-4809-b35c-9e86c3a8dbb5'--ابزار دقیق-مصطفی غفاری اردکانی-110</v>
      </c>
    </row>
    <row r="486" spans="1:11">
      <c r="A486" s="30">
        <v>120</v>
      </c>
      <c r="B486" t="str">
        <f>VLOOKUP(A486,Location!A:B,2,0)</f>
        <v>2750F9B4-AF98-401F-9359-DC500236CBD8</v>
      </c>
      <c r="C486" t="s">
        <v>296</v>
      </c>
      <c r="D486" t="str">
        <f>VLOOKUP(C486,Trade!A:B,2,0)</f>
        <v>BBFC342F-6CB5-4709-89C0-2D9476967387</v>
      </c>
      <c r="E486" t="s">
        <v>914</v>
      </c>
      <c r="F486" t="str">
        <f>VLOOKUP(E486,Position!A:D,4,0)</f>
        <v>59088afb-0f17-4809-b35c-9e86c3a8dbb5</v>
      </c>
      <c r="G486" t="str">
        <f t="shared" si="14"/>
        <v>59088afb-0f17-4809-b35c-9e86c3a8dbb5'</v>
      </c>
      <c r="H486" t="s">
        <v>1887</v>
      </c>
      <c r="I486" t="s">
        <v>1882</v>
      </c>
      <c r="J486" t="s">
        <v>1883</v>
      </c>
      <c r="K486" t="str">
        <f t="shared" si="15"/>
        <v>when WorkOrder.LocationID = '2750F9B4-AF98-401F-9359-DC500236CBD8' and WorkOrder.WOTradeID = 'BBFC342F-6CB5-4709-89C0-2D9476967387' then '59088afb-0f17-4809-b35c-9e86c3a8dbb5'--ابزار دقیق-مصطفی غفاری اردکانی-120</v>
      </c>
    </row>
    <row r="487" spans="1:11">
      <c r="A487" s="30">
        <v>130</v>
      </c>
      <c r="B487" t="str">
        <f>VLOOKUP(A487,Location!A:B,2,0)</f>
        <v>6AB99542-CDE9-4707-88BC-6499CE9CFC0F</v>
      </c>
      <c r="C487" t="s">
        <v>296</v>
      </c>
      <c r="D487" t="str">
        <f>VLOOKUP(C487,Trade!A:B,2,0)</f>
        <v>BBFC342F-6CB5-4709-89C0-2D9476967387</v>
      </c>
      <c r="E487" t="s">
        <v>914</v>
      </c>
      <c r="F487" t="str">
        <f>VLOOKUP(E487,Position!A:D,4,0)</f>
        <v>59088afb-0f17-4809-b35c-9e86c3a8dbb5</v>
      </c>
      <c r="G487" t="str">
        <f t="shared" si="14"/>
        <v>59088afb-0f17-4809-b35c-9e86c3a8dbb5'</v>
      </c>
      <c r="H487" t="s">
        <v>1887</v>
      </c>
      <c r="I487" t="s">
        <v>1882</v>
      </c>
      <c r="J487" t="s">
        <v>1883</v>
      </c>
      <c r="K487" t="str">
        <f t="shared" si="15"/>
        <v>when WorkOrder.LocationID = '6AB99542-CDE9-4707-88BC-6499CE9CFC0F' and WorkOrder.WOTradeID = 'BBFC342F-6CB5-4709-89C0-2D9476967387' then '59088afb-0f17-4809-b35c-9e86c3a8dbb5'--ابزار دقیق-مصطفی غفاری اردکانی-130</v>
      </c>
    </row>
    <row r="488" spans="1:11">
      <c r="A488" s="30">
        <v>150</v>
      </c>
      <c r="B488" t="str">
        <f>VLOOKUP(A488,Location!A:B,2,0)</f>
        <v>BCA51DCB-5B2F-42ED-9D85-73670DE88119</v>
      </c>
      <c r="C488" t="s">
        <v>296</v>
      </c>
      <c r="D488" t="str">
        <f>VLOOKUP(C488,Trade!A:B,2,0)</f>
        <v>BBFC342F-6CB5-4709-89C0-2D9476967387</v>
      </c>
      <c r="E488" t="s">
        <v>914</v>
      </c>
      <c r="F488" t="str">
        <f>VLOOKUP(E488,Position!A:D,4,0)</f>
        <v>59088afb-0f17-4809-b35c-9e86c3a8dbb5</v>
      </c>
      <c r="G488" t="str">
        <f t="shared" si="14"/>
        <v>59088afb-0f17-4809-b35c-9e86c3a8dbb5'</v>
      </c>
      <c r="H488" t="s">
        <v>1887</v>
      </c>
      <c r="I488" t="s">
        <v>1882</v>
      </c>
      <c r="J488" t="s">
        <v>1883</v>
      </c>
      <c r="K488" t="str">
        <f t="shared" si="15"/>
        <v>when WorkOrder.LocationID = 'BCA51DCB-5B2F-42ED-9D85-73670DE88119' and WorkOrder.WOTradeID = 'BBFC342F-6CB5-4709-89C0-2D9476967387' then '59088afb-0f17-4809-b35c-9e86c3a8dbb5'--ابزار دقیق-مصطفی غفاری اردکانی-150</v>
      </c>
    </row>
    <row r="489" spans="1:11">
      <c r="A489" s="30">
        <v>160</v>
      </c>
      <c r="B489" t="str">
        <f>VLOOKUP(A489,Location!A:B,2,0)</f>
        <v>C4625269-F10C-42AF-83AD-9A6D68810D48</v>
      </c>
      <c r="C489" t="s">
        <v>296</v>
      </c>
      <c r="D489" t="str">
        <f>VLOOKUP(C489,Trade!A:B,2,0)</f>
        <v>BBFC342F-6CB5-4709-89C0-2D9476967387</v>
      </c>
      <c r="E489" t="s">
        <v>914</v>
      </c>
      <c r="F489" t="str">
        <f>VLOOKUP(E489,Position!A:D,4,0)</f>
        <v>59088afb-0f17-4809-b35c-9e86c3a8dbb5</v>
      </c>
      <c r="G489" t="str">
        <f t="shared" si="14"/>
        <v>59088afb-0f17-4809-b35c-9e86c3a8dbb5'</v>
      </c>
      <c r="H489" t="s">
        <v>1887</v>
      </c>
      <c r="I489" t="s">
        <v>1882</v>
      </c>
      <c r="J489" t="s">
        <v>1883</v>
      </c>
      <c r="K489" t="str">
        <f t="shared" si="15"/>
        <v>when WorkOrder.LocationID = 'C4625269-F10C-42AF-83AD-9A6D68810D48' and WorkOrder.WOTradeID = 'BBFC342F-6CB5-4709-89C0-2D9476967387' then '59088afb-0f17-4809-b35c-9e86c3a8dbb5'--ابزار دقیق-مصطفی غفاری اردکانی-160</v>
      </c>
    </row>
    <row r="490" spans="1:11">
      <c r="A490" s="30">
        <v>210</v>
      </c>
      <c r="B490" t="str">
        <f>VLOOKUP(A490,Location!A:B,2,0)</f>
        <v>97235566-7D3F-446A-A784-04A9E6924AFE</v>
      </c>
      <c r="C490" t="s">
        <v>296</v>
      </c>
      <c r="D490" t="str">
        <f>VLOOKUP(C490,Trade!A:B,2,0)</f>
        <v>BBFC342F-6CB5-4709-89C0-2D9476967387</v>
      </c>
      <c r="E490" t="s">
        <v>914</v>
      </c>
      <c r="F490" t="str">
        <f>VLOOKUP(E490,Position!A:D,4,0)</f>
        <v>59088afb-0f17-4809-b35c-9e86c3a8dbb5</v>
      </c>
      <c r="G490" t="str">
        <f t="shared" si="14"/>
        <v>59088afb-0f17-4809-b35c-9e86c3a8dbb5'</v>
      </c>
      <c r="H490" t="s">
        <v>1887</v>
      </c>
      <c r="I490" t="s">
        <v>1882</v>
      </c>
      <c r="J490" t="s">
        <v>1883</v>
      </c>
      <c r="K490" t="str">
        <f t="shared" si="15"/>
        <v>when WorkOrder.LocationID = '97235566-7D3F-446A-A784-04A9E6924AFE' and WorkOrder.WOTradeID = 'BBFC342F-6CB5-4709-89C0-2D9476967387' then '59088afb-0f17-4809-b35c-9e86c3a8dbb5'--ابزار دقیق-مصطفی غفاری اردکانی-210</v>
      </c>
    </row>
    <row r="491" spans="1:11">
      <c r="A491" s="30">
        <v>310</v>
      </c>
      <c r="B491" t="str">
        <f>VLOOKUP(A491,Location!A:B,2,0)</f>
        <v>1EFAE21A-31F2-4B7D-A00A-D378E62580B4</v>
      </c>
      <c r="C491" t="s">
        <v>296</v>
      </c>
      <c r="D491" t="str">
        <f>VLOOKUP(C491,Trade!A:B,2,0)</f>
        <v>BBFC342F-6CB5-4709-89C0-2D9476967387</v>
      </c>
      <c r="E491" t="s">
        <v>903</v>
      </c>
      <c r="F491" t="str">
        <f>VLOOKUP(E491,Position!A:D,4,0)</f>
        <v>f3387258-bb24-41ed-ad0e-c65bf3d1aeba</v>
      </c>
      <c r="G491" t="str">
        <f t="shared" si="14"/>
        <v>f3387258-bb24-41ed-ad0e-c65bf3d1aeba'</v>
      </c>
      <c r="H491" t="s">
        <v>1887</v>
      </c>
      <c r="I491" t="s">
        <v>1882</v>
      </c>
      <c r="J491" t="s">
        <v>1883</v>
      </c>
      <c r="K491" t="str">
        <f t="shared" si="15"/>
        <v>when WorkOrder.LocationID = '1EFAE21A-31F2-4B7D-A00A-D378E62580B4' and WorkOrder.WOTradeID = 'BBFC342F-6CB5-4709-89C0-2D9476967387' then 'f3387258-bb24-41ed-ad0e-c65bf3d1aeba'--ابزار دقیق-محمدجواد جعفری راد-310</v>
      </c>
    </row>
    <row r="492" spans="1:11">
      <c r="A492" s="30">
        <v>330</v>
      </c>
      <c r="B492" t="str">
        <f>VLOOKUP(A492,Location!A:B,2,0)</f>
        <v>49FFFBD7-7F3E-4119-8863-2BA8F8FAFA82</v>
      </c>
      <c r="C492" t="s">
        <v>296</v>
      </c>
      <c r="D492" t="str">
        <f>VLOOKUP(C492,Trade!A:B,2,0)</f>
        <v>BBFC342F-6CB5-4709-89C0-2D9476967387</v>
      </c>
      <c r="E492" t="s">
        <v>903</v>
      </c>
      <c r="F492" t="str">
        <f>VLOOKUP(E492,Position!A:D,4,0)</f>
        <v>f3387258-bb24-41ed-ad0e-c65bf3d1aeba</v>
      </c>
      <c r="G492" t="str">
        <f t="shared" si="14"/>
        <v>f3387258-bb24-41ed-ad0e-c65bf3d1aeba'</v>
      </c>
      <c r="H492" t="s">
        <v>1887</v>
      </c>
      <c r="I492" t="s">
        <v>1882</v>
      </c>
      <c r="J492" t="s">
        <v>1883</v>
      </c>
      <c r="K492" t="str">
        <f t="shared" si="15"/>
        <v>when WorkOrder.LocationID = '49FFFBD7-7F3E-4119-8863-2BA8F8FAFA82' and WorkOrder.WOTradeID = 'BBFC342F-6CB5-4709-89C0-2D9476967387' then 'f3387258-bb24-41ed-ad0e-c65bf3d1aeba'--ابزار دقیق-محمدجواد جعفری راد-330</v>
      </c>
    </row>
    <row r="493" spans="1:11">
      <c r="A493" s="30">
        <v>510</v>
      </c>
      <c r="B493" t="str">
        <f>VLOOKUP(A493,Location!A:B,2,0)</f>
        <v>4B4BB545-2FA1-4B03-AC06-307AD22BAC48</v>
      </c>
      <c r="C493" t="s">
        <v>296</v>
      </c>
      <c r="D493" t="str">
        <f>VLOOKUP(C493,Trade!A:B,2,0)</f>
        <v>BBFC342F-6CB5-4709-89C0-2D9476967387</v>
      </c>
      <c r="E493" t="s">
        <v>745</v>
      </c>
      <c r="F493" t="str">
        <f>VLOOKUP(E493,Position!A:D,4,0)</f>
        <v>0efff8c6-5518-4fc0-ab9d-04eebd9035df</v>
      </c>
      <c r="G493" t="str">
        <f t="shared" si="14"/>
        <v>0efff8c6-5518-4fc0-ab9d-04eebd9035df'</v>
      </c>
      <c r="H493" t="s">
        <v>1887</v>
      </c>
      <c r="I493" t="s">
        <v>1882</v>
      </c>
      <c r="J493" t="s">
        <v>1883</v>
      </c>
      <c r="K493" t="str">
        <f t="shared" si="15"/>
        <v>when WorkOrder.LocationID = '4B4BB545-2FA1-4B03-AC06-307AD22BAC48' and WorkOrder.WOTradeID = 'BBFC342F-6CB5-4709-89C0-2D9476967387' then '0efff8c6-5518-4fc0-ab9d-04eebd9035df'--ابزار دقیق-مهدی ناظمی زاده اردکانی-510</v>
      </c>
    </row>
    <row r="494" spans="1:11">
      <c r="A494" s="30">
        <v>520</v>
      </c>
      <c r="B494" t="str">
        <f>VLOOKUP(A494,Location!A:B,2,0)</f>
        <v>0E2036B6-0DAB-4301-8280-BCD50785CCB3</v>
      </c>
      <c r="C494" t="s">
        <v>296</v>
      </c>
      <c r="D494" t="str">
        <f>VLOOKUP(C494,Trade!A:B,2,0)</f>
        <v>BBFC342F-6CB5-4709-89C0-2D9476967387</v>
      </c>
      <c r="E494" t="s">
        <v>745</v>
      </c>
      <c r="F494" t="str">
        <f>VLOOKUP(E494,Position!A:D,4,0)</f>
        <v>0efff8c6-5518-4fc0-ab9d-04eebd9035df</v>
      </c>
      <c r="G494" t="str">
        <f t="shared" si="14"/>
        <v>0efff8c6-5518-4fc0-ab9d-04eebd9035df'</v>
      </c>
      <c r="H494" t="s">
        <v>1887</v>
      </c>
      <c r="I494" t="s">
        <v>1882</v>
      </c>
      <c r="J494" t="s">
        <v>1883</v>
      </c>
      <c r="K494" t="str">
        <f t="shared" si="15"/>
        <v>when WorkOrder.LocationID = '0E2036B6-0DAB-4301-8280-BCD50785CCB3' and WorkOrder.WOTradeID = 'BBFC342F-6CB5-4709-89C0-2D9476967387' then '0efff8c6-5518-4fc0-ab9d-04eebd9035df'--ابزار دقیق-مهدی ناظمی زاده اردکانی-520</v>
      </c>
    </row>
    <row r="495" spans="1:11">
      <c r="A495" s="30">
        <v>610</v>
      </c>
      <c r="B495" t="str">
        <f>VLOOKUP(A495,Location!A:B,2,0)</f>
        <v>AD76E0CC-DA23-4365-9F28-668EB51B1614</v>
      </c>
      <c r="C495" t="s">
        <v>296</v>
      </c>
      <c r="D495" t="str">
        <f>VLOOKUP(C495,Trade!A:B,2,0)</f>
        <v>BBFC342F-6CB5-4709-89C0-2D9476967387</v>
      </c>
      <c r="E495" t="s">
        <v>745</v>
      </c>
      <c r="F495" t="str">
        <f>VLOOKUP(E495,Position!A:D,4,0)</f>
        <v>0efff8c6-5518-4fc0-ab9d-04eebd9035df</v>
      </c>
      <c r="G495" t="str">
        <f t="shared" si="14"/>
        <v>0efff8c6-5518-4fc0-ab9d-04eebd9035df'</v>
      </c>
      <c r="H495" t="s">
        <v>1887</v>
      </c>
      <c r="I495" t="s">
        <v>1882</v>
      </c>
      <c r="J495" t="s">
        <v>1883</v>
      </c>
      <c r="K495" t="str">
        <f t="shared" si="15"/>
        <v>when WorkOrder.LocationID = 'AD76E0CC-DA23-4365-9F28-668EB51B1614' and WorkOrder.WOTradeID = 'BBFC342F-6CB5-4709-89C0-2D9476967387' then '0efff8c6-5518-4fc0-ab9d-04eebd9035df'--ابزار دقیق-مهدی ناظمی زاده اردکانی-610</v>
      </c>
    </row>
    <row r="496" spans="1:11">
      <c r="A496" s="30">
        <v>620</v>
      </c>
      <c r="B496" t="str">
        <f>VLOOKUP(A496,Location!A:B,2,0)</f>
        <v>00FA8351-9E10-40B2-AC54-866644E52154</v>
      </c>
      <c r="C496" t="s">
        <v>296</v>
      </c>
      <c r="D496" t="str">
        <f>VLOOKUP(C496,Trade!A:B,2,0)</f>
        <v>BBFC342F-6CB5-4709-89C0-2D9476967387</v>
      </c>
      <c r="E496" t="s">
        <v>745</v>
      </c>
      <c r="F496" t="str">
        <f>VLOOKUP(E496,Position!A:D,4,0)</f>
        <v>0efff8c6-5518-4fc0-ab9d-04eebd9035df</v>
      </c>
      <c r="G496" t="str">
        <f t="shared" si="14"/>
        <v>0efff8c6-5518-4fc0-ab9d-04eebd9035df'</v>
      </c>
      <c r="H496" t="s">
        <v>1887</v>
      </c>
      <c r="I496" t="s">
        <v>1882</v>
      </c>
      <c r="J496" t="s">
        <v>1883</v>
      </c>
      <c r="K496" t="str">
        <f t="shared" si="15"/>
        <v>when WorkOrder.LocationID = '00FA8351-9E10-40B2-AC54-866644E52154' and WorkOrder.WOTradeID = 'BBFC342F-6CB5-4709-89C0-2D9476967387' then '0efff8c6-5518-4fc0-ab9d-04eebd9035df'--ابزار دقیق-مهدی ناظمی زاده اردکانی-620</v>
      </c>
    </row>
    <row r="497" spans="1:11">
      <c r="A497" s="30">
        <v>710</v>
      </c>
      <c r="B497" t="str">
        <f>VLOOKUP(A497,Location!A:B,2,0)</f>
        <v>512073BC-F245-4F5C-89B8-854BFFA84304</v>
      </c>
      <c r="C497" t="s">
        <v>296</v>
      </c>
      <c r="D497" t="str">
        <f>VLOOKUP(C497,Trade!A:B,2,0)</f>
        <v>BBFC342F-6CB5-4709-89C0-2D9476967387</v>
      </c>
      <c r="E497" t="s">
        <v>1777</v>
      </c>
      <c r="F497" t="str">
        <f>VLOOKUP(E497,Position!A:D,4,0)</f>
        <v>a0a81393-03e2-4597-adf5-de97e5e79eb1</v>
      </c>
      <c r="G497" t="str">
        <f t="shared" si="14"/>
        <v>a0a81393-03e2-4597-adf5-de97e5e79eb1'</v>
      </c>
      <c r="H497" t="s">
        <v>1887</v>
      </c>
      <c r="I497" t="s">
        <v>1882</v>
      </c>
      <c r="J497" t="s">
        <v>1883</v>
      </c>
      <c r="K497" t="str">
        <f t="shared" si="15"/>
        <v>when WorkOrder.LocationID = '512073BC-F245-4F5C-89B8-854BFFA84304' and WorkOrder.WOTradeID = 'BBFC342F-6CB5-4709-89C0-2D9476967387' then 'a0a81393-03e2-4597-adf5-de97e5e79eb1'--ابزار دقیق-کمال عبدی-710</v>
      </c>
    </row>
    <row r="498" spans="1:11">
      <c r="A498" s="30">
        <v>720</v>
      </c>
      <c r="B498" t="str">
        <f>VLOOKUP(A498,Location!A:B,2,0)</f>
        <v>30E7012C-3ED5-4F3F-B187-BB444CD3B086</v>
      </c>
      <c r="C498" t="s">
        <v>296</v>
      </c>
      <c r="D498" t="str">
        <f>VLOOKUP(C498,Trade!A:B,2,0)</f>
        <v>BBFC342F-6CB5-4709-89C0-2D9476967387</v>
      </c>
      <c r="E498" t="s">
        <v>1777</v>
      </c>
      <c r="F498" t="str">
        <f>VLOOKUP(E498,Position!A:D,4,0)</f>
        <v>a0a81393-03e2-4597-adf5-de97e5e79eb1</v>
      </c>
      <c r="G498" t="str">
        <f t="shared" si="14"/>
        <v>a0a81393-03e2-4597-adf5-de97e5e79eb1'</v>
      </c>
      <c r="H498" t="s">
        <v>1887</v>
      </c>
      <c r="I498" t="s">
        <v>1882</v>
      </c>
      <c r="J498" t="s">
        <v>1883</v>
      </c>
      <c r="K498" t="str">
        <f t="shared" si="15"/>
        <v>when WorkOrder.LocationID = '30E7012C-3ED5-4F3F-B187-BB444CD3B086' and WorkOrder.WOTradeID = 'BBFC342F-6CB5-4709-89C0-2D9476967387' then 'a0a81393-03e2-4597-adf5-de97e5e79eb1'--ابزار دقیق-کمال عبدی-720</v>
      </c>
    </row>
    <row r="499" spans="1:11">
      <c r="A499" s="30">
        <v>730</v>
      </c>
      <c r="B499" t="str">
        <f>VLOOKUP(A499,Location!A:B,2,0)</f>
        <v>0C9C4347-54D6-47C3-9F15-57D32137DF8E</v>
      </c>
      <c r="C499" t="s">
        <v>296</v>
      </c>
      <c r="D499" t="str">
        <f>VLOOKUP(C499,Trade!A:B,2,0)</f>
        <v>BBFC342F-6CB5-4709-89C0-2D9476967387</v>
      </c>
      <c r="E499" t="s">
        <v>1777</v>
      </c>
      <c r="F499" t="str">
        <f>VLOOKUP(E499,Position!A:D,4,0)</f>
        <v>a0a81393-03e2-4597-adf5-de97e5e79eb1</v>
      </c>
      <c r="G499" t="str">
        <f t="shared" si="14"/>
        <v>a0a81393-03e2-4597-adf5-de97e5e79eb1'</v>
      </c>
      <c r="H499" t="s">
        <v>1887</v>
      </c>
      <c r="I499" t="s">
        <v>1882</v>
      </c>
      <c r="J499" t="s">
        <v>1883</v>
      </c>
      <c r="K499" t="str">
        <f t="shared" si="15"/>
        <v>when WorkOrder.LocationID = '0C9C4347-54D6-47C3-9F15-57D32137DF8E' and WorkOrder.WOTradeID = 'BBFC342F-6CB5-4709-89C0-2D9476967387' then 'a0a81393-03e2-4597-adf5-de97e5e79eb1'--ابزار دقیق-کمال عبدی-730</v>
      </c>
    </row>
    <row r="500" spans="1:11">
      <c r="A500" s="30">
        <v>740</v>
      </c>
      <c r="B500" t="str">
        <f>VLOOKUP(A500,Location!A:B,2,0)</f>
        <v>8A2E20A4-C5E5-4A28-AFA1-6E0399B9E862</v>
      </c>
      <c r="C500" t="s">
        <v>296</v>
      </c>
      <c r="D500" t="str">
        <f>VLOOKUP(C500,Trade!A:B,2,0)</f>
        <v>BBFC342F-6CB5-4709-89C0-2D9476967387</v>
      </c>
      <c r="E500" t="s">
        <v>1777</v>
      </c>
      <c r="F500" t="str">
        <f>VLOOKUP(E500,Position!A:D,4,0)</f>
        <v>a0a81393-03e2-4597-adf5-de97e5e79eb1</v>
      </c>
      <c r="G500" t="str">
        <f t="shared" si="14"/>
        <v>a0a81393-03e2-4597-adf5-de97e5e79eb1'</v>
      </c>
      <c r="H500" t="s">
        <v>1887</v>
      </c>
      <c r="I500" t="s">
        <v>1882</v>
      </c>
      <c r="J500" t="s">
        <v>1883</v>
      </c>
      <c r="K500" t="str">
        <f t="shared" si="15"/>
        <v>when WorkOrder.LocationID = '8A2E20A4-C5E5-4A28-AFA1-6E0399B9E862' and WorkOrder.WOTradeID = 'BBFC342F-6CB5-4709-89C0-2D9476967387' then 'a0a81393-03e2-4597-adf5-de97e5e79eb1'--ابزار دقیق-کمال عبدی-740</v>
      </c>
    </row>
    <row r="501" spans="1:11">
      <c r="A501" s="30">
        <v>810</v>
      </c>
      <c r="B501" t="str">
        <f>VLOOKUP(A501,Location!A:B,2,0)</f>
        <v>74A20620-12E2-494B-8933-1C601CB0F84F</v>
      </c>
      <c r="C501" t="s">
        <v>296</v>
      </c>
      <c r="D501" t="str">
        <f>VLOOKUP(C501,Trade!A:B,2,0)</f>
        <v>BBFC342F-6CB5-4709-89C0-2D9476967387</v>
      </c>
      <c r="E501" t="s">
        <v>745</v>
      </c>
      <c r="F501" t="str">
        <f>VLOOKUP(E501,Position!A:D,4,0)</f>
        <v>0efff8c6-5518-4fc0-ab9d-04eebd9035df</v>
      </c>
      <c r="G501" t="str">
        <f t="shared" si="14"/>
        <v>0efff8c6-5518-4fc0-ab9d-04eebd9035df'</v>
      </c>
      <c r="H501" t="s">
        <v>1887</v>
      </c>
      <c r="I501" t="s">
        <v>1882</v>
      </c>
      <c r="J501" t="s">
        <v>1883</v>
      </c>
      <c r="K501" t="str">
        <f t="shared" si="15"/>
        <v>when WorkOrder.LocationID = '74A20620-12E2-494B-8933-1C601CB0F84F' and WorkOrder.WOTradeID = 'BBFC342F-6CB5-4709-89C0-2D9476967387' then '0efff8c6-5518-4fc0-ab9d-04eebd9035df'--ابزار دقیق-مهدی ناظمی زاده اردکانی-810</v>
      </c>
    </row>
    <row r="502" spans="1:11">
      <c r="A502" s="30">
        <v>820</v>
      </c>
      <c r="B502" t="str">
        <f>VLOOKUP(A502,Location!A:B,2,0)</f>
        <v>A9F6EE14-9162-418C-902D-F2A31E45200A</v>
      </c>
      <c r="C502" t="s">
        <v>296</v>
      </c>
      <c r="D502" t="str">
        <f>VLOOKUP(C502,Trade!A:B,2,0)</f>
        <v>BBFC342F-6CB5-4709-89C0-2D9476967387</v>
      </c>
      <c r="E502" t="s">
        <v>745</v>
      </c>
      <c r="F502" t="str">
        <f>VLOOKUP(E502,Position!A:D,4,0)</f>
        <v>0efff8c6-5518-4fc0-ab9d-04eebd9035df</v>
      </c>
      <c r="G502" t="str">
        <f t="shared" si="14"/>
        <v>0efff8c6-5518-4fc0-ab9d-04eebd9035df'</v>
      </c>
      <c r="H502" t="s">
        <v>1887</v>
      </c>
      <c r="I502" t="s">
        <v>1882</v>
      </c>
      <c r="J502" t="s">
        <v>1883</v>
      </c>
      <c r="K502" t="str">
        <f t="shared" si="15"/>
        <v>when WorkOrder.LocationID = 'A9F6EE14-9162-418C-902D-F2A31E45200A' and WorkOrder.WOTradeID = 'BBFC342F-6CB5-4709-89C0-2D9476967387' then '0efff8c6-5518-4fc0-ab9d-04eebd9035df'--ابزار دقیق-مهدی ناظمی زاده اردکانی-820</v>
      </c>
    </row>
    <row r="503" spans="1:11">
      <c r="A503" s="30">
        <v>830</v>
      </c>
      <c r="B503" t="str">
        <f>VLOOKUP(A503,Location!A:B,2,0)</f>
        <v>DCD553C3-A135-4CDA-AC44-A46FE2E71DB2</v>
      </c>
      <c r="C503" t="s">
        <v>296</v>
      </c>
      <c r="D503" t="str">
        <f>VLOOKUP(C503,Trade!A:B,2,0)</f>
        <v>BBFC342F-6CB5-4709-89C0-2D9476967387</v>
      </c>
      <c r="E503" t="s">
        <v>745</v>
      </c>
      <c r="F503" t="str">
        <f>VLOOKUP(E503,Position!A:D,4,0)</f>
        <v>0efff8c6-5518-4fc0-ab9d-04eebd9035df</v>
      </c>
      <c r="G503" t="str">
        <f t="shared" si="14"/>
        <v>0efff8c6-5518-4fc0-ab9d-04eebd9035df'</v>
      </c>
      <c r="H503" t="s">
        <v>1887</v>
      </c>
      <c r="I503" t="s">
        <v>1882</v>
      </c>
      <c r="J503" t="s">
        <v>1883</v>
      </c>
      <c r="K503" t="str">
        <f t="shared" si="15"/>
        <v>when WorkOrder.LocationID = 'DCD553C3-A135-4CDA-AC44-A46FE2E71DB2' and WorkOrder.WOTradeID = 'BBFC342F-6CB5-4709-89C0-2D9476967387' then '0efff8c6-5518-4fc0-ab9d-04eebd9035df'--ابزار دقیق-مهدی ناظمی زاده اردکانی-830</v>
      </c>
    </row>
    <row r="504" spans="1:11">
      <c r="A504" s="30">
        <v>910</v>
      </c>
      <c r="B504" t="str">
        <f>VLOOKUP(A504,Location!A:B,2,0)</f>
        <v>D7C054A6-CF59-4072-8090-F16A5F11BE99</v>
      </c>
      <c r="C504" t="s">
        <v>296</v>
      </c>
      <c r="D504" t="str">
        <f>VLOOKUP(C504,Trade!A:B,2,0)</f>
        <v>BBFC342F-6CB5-4709-89C0-2D9476967387</v>
      </c>
      <c r="E504" t="s">
        <v>914</v>
      </c>
      <c r="F504" t="str">
        <f>VLOOKUP(E504,Position!A:D,4,0)</f>
        <v>59088afb-0f17-4809-b35c-9e86c3a8dbb5</v>
      </c>
      <c r="G504" t="str">
        <f t="shared" si="14"/>
        <v>59088afb-0f17-4809-b35c-9e86c3a8dbb5'</v>
      </c>
      <c r="H504" t="s">
        <v>1887</v>
      </c>
      <c r="I504" t="s">
        <v>1882</v>
      </c>
      <c r="J504" t="s">
        <v>1883</v>
      </c>
      <c r="K504" t="str">
        <f t="shared" si="15"/>
        <v>when WorkOrder.LocationID = 'D7C054A6-CF59-4072-8090-F16A5F11BE99' and WorkOrder.WOTradeID = 'BBFC342F-6CB5-4709-89C0-2D9476967387' then '59088afb-0f17-4809-b35c-9e86c3a8dbb5'--ابزار دقیق-مصطفی غفاری اردکانی-910</v>
      </c>
    </row>
    <row r="505" spans="1:11">
      <c r="A505" s="30">
        <v>920</v>
      </c>
      <c r="B505" t="str">
        <f>VLOOKUP(A505,Location!A:B,2,0)</f>
        <v>517B988A-2223-42CD-8341-90D87FD41950</v>
      </c>
      <c r="C505" t="s">
        <v>296</v>
      </c>
      <c r="D505" t="str">
        <f>VLOOKUP(C505,Trade!A:B,2,0)</f>
        <v>BBFC342F-6CB5-4709-89C0-2D9476967387</v>
      </c>
      <c r="E505" t="s">
        <v>914</v>
      </c>
      <c r="F505" t="str">
        <f>VLOOKUP(E505,Position!A:D,4,0)</f>
        <v>59088afb-0f17-4809-b35c-9e86c3a8dbb5</v>
      </c>
      <c r="G505" t="str">
        <f t="shared" si="14"/>
        <v>59088afb-0f17-4809-b35c-9e86c3a8dbb5'</v>
      </c>
      <c r="H505" t="s">
        <v>1887</v>
      </c>
      <c r="I505" t="s">
        <v>1882</v>
      </c>
      <c r="J505" t="s">
        <v>1883</v>
      </c>
      <c r="K505" t="str">
        <f t="shared" si="15"/>
        <v>when WorkOrder.LocationID = '517B988A-2223-42CD-8341-90D87FD41950' and WorkOrder.WOTradeID = 'BBFC342F-6CB5-4709-89C0-2D9476967387' then '59088afb-0f17-4809-b35c-9e86c3a8dbb5'--ابزار دقیق-مصطفی غفاری اردکانی-920</v>
      </c>
    </row>
    <row r="506" spans="1:11">
      <c r="A506" s="30">
        <v>930</v>
      </c>
      <c r="B506" t="str">
        <f>VLOOKUP(A506,Location!A:B,2,0)</f>
        <v>25D09167-A1D2-4D2A-92CD-B077A111D2EA</v>
      </c>
      <c r="C506" t="s">
        <v>296</v>
      </c>
      <c r="D506" t="str">
        <f>VLOOKUP(C506,Trade!A:B,2,0)</f>
        <v>BBFC342F-6CB5-4709-89C0-2D9476967387</v>
      </c>
      <c r="E506" t="s">
        <v>914</v>
      </c>
      <c r="F506" t="str">
        <f>VLOOKUP(E506,Position!A:D,4,0)</f>
        <v>59088afb-0f17-4809-b35c-9e86c3a8dbb5</v>
      </c>
      <c r="G506" t="str">
        <f t="shared" si="14"/>
        <v>59088afb-0f17-4809-b35c-9e86c3a8dbb5'</v>
      </c>
      <c r="H506" t="s">
        <v>1887</v>
      </c>
      <c r="I506" t="s">
        <v>1882</v>
      </c>
      <c r="J506" t="s">
        <v>1883</v>
      </c>
      <c r="K506" t="str">
        <f t="shared" si="15"/>
        <v>when WorkOrder.LocationID = '25D09167-A1D2-4D2A-92CD-B077A111D2EA' and WorkOrder.WOTradeID = 'BBFC342F-6CB5-4709-89C0-2D9476967387' then '59088afb-0f17-4809-b35c-9e86c3a8dbb5'--ابزار دقیق-مصطفی غفاری اردکانی-930</v>
      </c>
    </row>
    <row r="507" spans="1:11">
      <c r="A507" s="30">
        <v>940</v>
      </c>
      <c r="B507" t="str">
        <f>VLOOKUP(A507,Location!A:B,2,0)</f>
        <v>68E9EA09-2EE4-4E0D-B0F1-6FC1EF5EFC2A</v>
      </c>
      <c r="C507" t="s">
        <v>296</v>
      </c>
      <c r="D507" t="str">
        <f>VLOOKUP(C507,Trade!A:B,2,0)</f>
        <v>BBFC342F-6CB5-4709-89C0-2D9476967387</v>
      </c>
      <c r="E507" t="s">
        <v>914</v>
      </c>
      <c r="F507" t="str">
        <f>VLOOKUP(E507,Position!A:D,4,0)</f>
        <v>59088afb-0f17-4809-b35c-9e86c3a8dbb5</v>
      </c>
      <c r="G507" t="str">
        <f t="shared" si="14"/>
        <v>59088afb-0f17-4809-b35c-9e86c3a8dbb5'</v>
      </c>
      <c r="H507" t="s">
        <v>1887</v>
      </c>
      <c r="I507" t="s">
        <v>1882</v>
      </c>
      <c r="J507" t="s">
        <v>1883</v>
      </c>
      <c r="K507" t="str">
        <f t="shared" si="15"/>
        <v>when WorkOrder.LocationID = '68E9EA09-2EE4-4E0D-B0F1-6FC1EF5EFC2A' and WorkOrder.WOTradeID = 'BBFC342F-6CB5-4709-89C0-2D9476967387' then '59088afb-0f17-4809-b35c-9e86c3a8dbb5'--ابزار دقیق-مصطفی غفاری اردکانی-940</v>
      </c>
    </row>
    <row r="508" spans="1:11">
      <c r="A508" s="30">
        <v>950</v>
      </c>
      <c r="B508" t="str">
        <f>VLOOKUP(A508,Location!A:B,2,0)</f>
        <v>D35F8CE4-EB7D-43D5-817B-E449823DCB77</v>
      </c>
      <c r="C508" t="s">
        <v>296</v>
      </c>
      <c r="D508" t="str">
        <f>VLOOKUP(C508,Trade!A:B,2,0)</f>
        <v>BBFC342F-6CB5-4709-89C0-2D9476967387</v>
      </c>
      <c r="E508" t="s">
        <v>914</v>
      </c>
      <c r="F508" t="str">
        <f>VLOOKUP(E508,Position!A:D,4,0)</f>
        <v>59088afb-0f17-4809-b35c-9e86c3a8dbb5</v>
      </c>
      <c r="G508" t="str">
        <f t="shared" si="14"/>
        <v>59088afb-0f17-4809-b35c-9e86c3a8dbb5'</v>
      </c>
      <c r="H508" t="s">
        <v>1887</v>
      </c>
      <c r="I508" t="s">
        <v>1882</v>
      </c>
      <c r="J508" t="s">
        <v>1883</v>
      </c>
      <c r="K508" t="str">
        <f t="shared" si="15"/>
        <v>when WorkOrder.LocationID = 'D35F8CE4-EB7D-43D5-817B-E449823DCB77' and WorkOrder.WOTradeID = 'BBFC342F-6CB5-4709-89C0-2D9476967387' then '59088afb-0f17-4809-b35c-9e86c3a8dbb5'--ابزار دقیق-مصطفی غفاری اردکانی-950</v>
      </c>
    </row>
    <row r="509" spans="1:11">
      <c r="A509" s="30">
        <v>1010</v>
      </c>
      <c r="B509" t="str">
        <f>VLOOKUP(A509,Location!A:B,2,0)</f>
        <v>845DC898-3D34-4143-982C-2352D6BF1091</v>
      </c>
      <c r="C509" t="s">
        <v>296</v>
      </c>
      <c r="D509" t="str">
        <f>VLOOKUP(C509,Trade!A:B,2,0)</f>
        <v>BBFC342F-6CB5-4709-89C0-2D9476967387</v>
      </c>
      <c r="E509" t="s">
        <v>903</v>
      </c>
      <c r="F509" t="str">
        <f>VLOOKUP(E509,Position!A:D,4,0)</f>
        <v>f3387258-bb24-41ed-ad0e-c65bf3d1aeba</v>
      </c>
      <c r="G509" t="str">
        <f t="shared" si="14"/>
        <v>f3387258-bb24-41ed-ad0e-c65bf3d1aeba'</v>
      </c>
      <c r="H509" t="s">
        <v>1887</v>
      </c>
      <c r="I509" t="s">
        <v>1882</v>
      </c>
      <c r="J509" t="s">
        <v>1883</v>
      </c>
      <c r="K509" t="str">
        <f t="shared" si="15"/>
        <v>when WorkOrder.LocationID = '845DC898-3D34-4143-982C-2352D6BF1091' and WorkOrder.WOTradeID = 'BBFC342F-6CB5-4709-89C0-2D9476967387' then 'f3387258-bb24-41ed-ad0e-c65bf3d1aeba'--ابزار دقیق-محمدجواد جعفری راد-1010</v>
      </c>
    </row>
    <row r="510" spans="1:11">
      <c r="A510" s="30">
        <v>1110</v>
      </c>
      <c r="B510" t="str">
        <f>VLOOKUP(A510,Location!A:B,2,0)</f>
        <v>30B02CE3-F314-4B57-BB69-CA08946AD199</v>
      </c>
      <c r="C510" t="s">
        <v>296</v>
      </c>
      <c r="D510" t="str">
        <f>VLOOKUP(C510,Trade!A:B,2,0)</f>
        <v>BBFC342F-6CB5-4709-89C0-2D9476967387</v>
      </c>
      <c r="E510" t="s">
        <v>903</v>
      </c>
      <c r="F510" t="str">
        <f>VLOOKUP(E510,Position!A:D,4,0)</f>
        <v>f3387258-bb24-41ed-ad0e-c65bf3d1aeba</v>
      </c>
      <c r="G510" t="str">
        <f t="shared" si="14"/>
        <v>f3387258-bb24-41ed-ad0e-c65bf3d1aeba'</v>
      </c>
      <c r="H510" t="s">
        <v>1887</v>
      </c>
      <c r="I510" t="s">
        <v>1882</v>
      </c>
      <c r="J510" t="s">
        <v>1883</v>
      </c>
      <c r="K510" t="str">
        <f t="shared" si="15"/>
        <v>when WorkOrder.LocationID = '30B02CE3-F314-4B57-BB69-CA08946AD199' and WorkOrder.WOTradeID = 'BBFC342F-6CB5-4709-89C0-2D9476967387' then 'f3387258-bb24-41ed-ad0e-c65bf3d1aeba'--ابزار دقیق-محمدجواد جعفری راد-1110</v>
      </c>
    </row>
    <row r="511" spans="1:11">
      <c r="A511" s="30">
        <v>1210</v>
      </c>
      <c r="B511" t="str">
        <f>VLOOKUP(A511,Location!A:B,2,0)</f>
        <v>108628A1-3CEC-47A3-87E0-7E4B6232F477</v>
      </c>
      <c r="C511" t="s">
        <v>296</v>
      </c>
      <c r="D511" t="str">
        <f>VLOOKUP(C511,Trade!A:B,2,0)</f>
        <v>BBFC342F-6CB5-4709-89C0-2D9476967387</v>
      </c>
      <c r="E511" t="s">
        <v>903</v>
      </c>
      <c r="F511" t="str">
        <f>VLOOKUP(E511,Position!A:D,4,0)</f>
        <v>f3387258-bb24-41ed-ad0e-c65bf3d1aeba</v>
      </c>
      <c r="G511" t="str">
        <f t="shared" si="14"/>
        <v>f3387258-bb24-41ed-ad0e-c65bf3d1aeba'</v>
      </c>
      <c r="H511" t="s">
        <v>1887</v>
      </c>
      <c r="I511" t="s">
        <v>1882</v>
      </c>
      <c r="J511" t="s">
        <v>1883</v>
      </c>
      <c r="K511" t="str">
        <f t="shared" si="15"/>
        <v>when WorkOrder.LocationID = '108628A1-3CEC-47A3-87E0-7E4B6232F477' and WorkOrder.WOTradeID = 'BBFC342F-6CB5-4709-89C0-2D9476967387' then 'f3387258-bb24-41ed-ad0e-c65bf3d1aeba'--ابزار دقیق-محمدجواد جعفری راد-1210</v>
      </c>
    </row>
    <row r="512" spans="1:11">
      <c r="A512" s="30">
        <v>1310</v>
      </c>
      <c r="B512" t="str">
        <f>VLOOKUP(A512,Location!A:B,2,0)</f>
        <v>1E9F6F46-A23C-4069-93AA-CF51D817DDE3</v>
      </c>
      <c r="C512" t="s">
        <v>296</v>
      </c>
      <c r="D512" t="str">
        <f>VLOOKUP(C512,Trade!A:B,2,0)</f>
        <v>BBFC342F-6CB5-4709-89C0-2D9476967387</v>
      </c>
      <c r="E512" t="s">
        <v>903</v>
      </c>
      <c r="F512" t="str">
        <f>VLOOKUP(E512,Position!A:D,4,0)</f>
        <v>f3387258-bb24-41ed-ad0e-c65bf3d1aeba</v>
      </c>
      <c r="G512" t="str">
        <f t="shared" si="14"/>
        <v>f3387258-bb24-41ed-ad0e-c65bf3d1aeba'</v>
      </c>
      <c r="H512" t="s">
        <v>1887</v>
      </c>
      <c r="I512" t="s">
        <v>1882</v>
      </c>
      <c r="J512" t="s">
        <v>1883</v>
      </c>
      <c r="K512" t="str">
        <f t="shared" si="15"/>
        <v>when WorkOrder.LocationID = '1E9F6F46-A23C-4069-93AA-CF51D817DDE3' and WorkOrder.WOTradeID = 'BBFC342F-6CB5-4709-89C0-2D9476967387' then 'f3387258-bb24-41ed-ad0e-c65bf3d1aeba'--ابزار دقیق-محمدجواد جعفری راد-1310</v>
      </c>
    </row>
    <row r="513" spans="1:11">
      <c r="A513" s="30">
        <v>1320</v>
      </c>
      <c r="B513" t="str">
        <f>VLOOKUP(A513,Location!A:B,2,0)</f>
        <v>8CD921AB-163E-4114-9EDC-20C266321758</v>
      </c>
      <c r="C513" t="s">
        <v>296</v>
      </c>
      <c r="D513" t="str">
        <f>VLOOKUP(C513,Trade!A:B,2,0)</f>
        <v>BBFC342F-6CB5-4709-89C0-2D9476967387</v>
      </c>
      <c r="E513" t="s">
        <v>903</v>
      </c>
      <c r="F513" t="str">
        <f>VLOOKUP(E513,Position!A:D,4,0)</f>
        <v>f3387258-bb24-41ed-ad0e-c65bf3d1aeba</v>
      </c>
      <c r="G513" t="str">
        <f t="shared" si="14"/>
        <v>f3387258-bb24-41ed-ad0e-c65bf3d1aeba'</v>
      </c>
      <c r="H513" t="s">
        <v>1887</v>
      </c>
      <c r="I513" t="s">
        <v>1882</v>
      </c>
      <c r="J513" t="s">
        <v>1883</v>
      </c>
      <c r="K513" t="str">
        <f t="shared" si="15"/>
        <v>when WorkOrder.LocationID = '8CD921AB-163E-4114-9EDC-20C266321758' and WorkOrder.WOTradeID = 'BBFC342F-6CB5-4709-89C0-2D9476967387' then 'f3387258-bb24-41ed-ad0e-c65bf3d1aeba'--ابزار دقیق-محمدجواد جعفری راد-1320</v>
      </c>
    </row>
    <row r="514" spans="1:11">
      <c r="A514" s="30">
        <v>1330</v>
      </c>
      <c r="B514" t="str">
        <f>VLOOKUP(A514,Location!A:B,2,0)</f>
        <v>CAF6A079-7BB0-4621-81F3-F2038D252483</v>
      </c>
      <c r="C514" t="s">
        <v>296</v>
      </c>
      <c r="D514" t="str">
        <f>VLOOKUP(C514,Trade!A:B,2,0)</f>
        <v>BBFC342F-6CB5-4709-89C0-2D9476967387</v>
      </c>
      <c r="E514" t="s">
        <v>903</v>
      </c>
      <c r="F514" t="str">
        <f>VLOOKUP(E514,Position!A:D,4,0)</f>
        <v>f3387258-bb24-41ed-ad0e-c65bf3d1aeba</v>
      </c>
      <c r="G514" t="str">
        <f t="shared" si="14"/>
        <v>f3387258-bb24-41ed-ad0e-c65bf3d1aeba'</v>
      </c>
      <c r="H514" t="s">
        <v>1887</v>
      </c>
      <c r="I514" t="s">
        <v>1882</v>
      </c>
      <c r="J514" t="s">
        <v>1883</v>
      </c>
      <c r="K514" t="str">
        <f t="shared" si="15"/>
        <v>when WorkOrder.LocationID = 'CAF6A079-7BB0-4621-81F3-F2038D252483' and WorkOrder.WOTradeID = 'BBFC342F-6CB5-4709-89C0-2D9476967387' then 'f3387258-bb24-41ed-ad0e-c65bf3d1aeba'--ابزار دقیق-محمدجواد جعفری راد-1330</v>
      </c>
    </row>
    <row r="515" spans="1:11">
      <c r="A515" s="30">
        <v>1340</v>
      </c>
      <c r="B515" t="str">
        <f>VLOOKUP(A515,Location!A:B,2,0)</f>
        <v>BFE48A3F-ACFA-4101-B6DE-DBFB2F87BF3F</v>
      </c>
      <c r="C515" t="s">
        <v>296</v>
      </c>
      <c r="D515" t="str">
        <f>VLOOKUP(C515,Trade!A:B,2,0)</f>
        <v>BBFC342F-6CB5-4709-89C0-2D9476967387</v>
      </c>
      <c r="E515" t="s">
        <v>903</v>
      </c>
      <c r="F515" t="str">
        <f>VLOOKUP(E515,Position!A:D,4,0)</f>
        <v>f3387258-bb24-41ed-ad0e-c65bf3d1aeba</v>
      </c>
      <c r="G515" t="str">
        <f t="shared" ref="G515:G578" si="16">F515&amp;"'"</f>
        <v>f3387258-bb24-41ed-ad0e-c65bf3d1aeba'</v>
      </c>
      <c r="H515" t="s">
        <v>1887</v>
      </c>
      <c r="I515" t="s">
        <v>1882</v>
      </c>
      <c r="J515" t="s">
        <v>1883</v>
      </c>
      <c r="K515" t="str">
        <f t="shared" ref="K515:K578" si="17">H515&amp;""&amp;B515&amp;""&amp;I515&amp;""&amp;D515&amp;""&amp;J515&amp;""&amp;G515&amp;"--"&amp;C515&amp;"-"&amp;E515&amp;"-"&amp;A515</f>
        <v>when WorkOrder.LocationID = 'BFE48A3F-ACFA-4101-B6DE-DBFB2F87BF3F' and WorkOrder.WOTradeID = 'BBFC342F-6CB5-4709-89C0-2D9476967387' then 'f3387258-bb24-41ed-ad0e-c65bf3d1aeba'--ابزار دقیق-محمدجواد جعفری راد-1340</v>
      </c>
    </row>
    <row r="516" spans="1:11">
      <c r="A516" s="30">
        <v>1350</v>
      </c>
      <c r="B516" t="str">
        <f>VLOOKUP(A516,Location!A:B,2,0)</f>
        <v>F7ACDEDF-8DED-4AFD-80E3-3FB2403DE1E2</v>
      </c>
      <c r="C516" t="s">
        <v>296</v>
      </c>
      <c r="D516" t="str">
        <f>VLOOKUP(C516,Trade!A:B,2,0)</f>
        <v>BBFC342F-6CB5-4709-89C0-2D9476967387</v>
      </c>
      <c r="E516" t="s">
        <v>903</v>
      </c>
      <c r="F516" t="str">
        <f>VLOOKUP(E516,Position!A:D,4,0)</f>
        <v>f3387258-bb24-41ed-ad0e-c65bf3d1aeba</v>
      </c>
      <c r="G516" t="str">
        <f t="shared" si="16"/>
        <v>f3387258-bb24-41ed-ad0e-c65bf3d1aeba'</v>
      </c>
      <c r="H516" t="s">
        <v>1887</v>
      </c>
      <c r="I516" t="s">
        <v>1882</v>
      </c>
      <c r="J516" t="s">
        <v>1883</v>
      </c>
      <c r="K516" t="str">
        <f t="shared" si="17"/>
        <v>when WorkOrder.LocationID = 'F7ACDEDF-8DED-4AFD-80E3-3FB2403DE1E2' and WorkOrder.WOTradeID = 'BBFC342F-6CB5-4709-89C0-2D9476967387' then 'f3387258-bb24-41ed-ad0e-c65bf3d1aeba'--ابزار دقیق-محمدجواد جعفری راد-1350</v>
      </c>
    </row>
    <row r="517" spans="1:11">
      <c r="A517" s="30">
        <v>1360</v>
      </c>
      <c r="B517" t="str">
        <f>VLOOKUP(A517,Location!A:B,2,0)</f>
        <v>47E08AA5-5698-44FB-A247-EA1493240F3F</v>
      </c>
      <c r="C517" t="s">
        <v>296</v>
      </c>
      <c r="D517" t="str">
        <f>VLOOKUP(C517,Trade!A:B,2,0)</f>
        <v>BBFC342F-6CB5-4709-89C0-2D9476967387</v>
      </c>
      <c r="E517" t="s">
        <v>903</v>
      </c>
      <c r="F517" t="str">
        <f>VLOOKUP(E517,Position!A:D,4,0)</f>
        <v>f3387258-bb24-41ed-ad0e-c65bf3d1aeba</v>
      </c>
      <c r="G517" t="str">
        <f t="shared" si="16"/>
        <v>f3387258-bb24-41ed-ad0e-c65bf3d1aeba'</v>
      </c>
      <c r="H517" t="s">
        <v>1887</v>
      </c>
      <c r="I517" t="s">
        <v>1882</v>
      </c>
      <c r="J517" t="s">
        <v>1883</v>
      </c>
      <c r="K517" t="str">
        <f t="shared" si="17"/>
        <v>when WorkOrder.LocationID = '47E08AA5-5698-44FB-A247-EA1493240F3F' and WorkOrder.WOTradeID = 'BBFC342F-6CB5-4709-89C0-2D9476967387' then 'f3387258-bb24-41ed-ad0e-c65bf3d1aeba'--ابزار دقیق-محمدجواد جعفری راد-1360</v>
      </c>
    </row>
    <row r="518" spans="1:11">
      <c r="A518" s="30">
        <v>1370</v>
      </c>
      <c r="B518" t="str">
        <f>VLOOKUP(A518,Location!A:B,2,0)</f>
        <v>4159B87F-3C73-4B93-B883-BBF6317D95A4</v>
      </c>
      <c r="C518" t="s">
        <v>296</v>
      </c>
      <c r="D518" t="str">
        <f>VLOOKUP(C518,Trade!A:B,2,0)</f>
        <v>BBFC342F-6CB5-4709-89C0-2D9476967387</v>
      </c>
      <c r="E518" t="s">
        <v>903</v>
      </c>
      <c r="F518" t="str">
        <f>VLOOKUP(E518,Position!A:D,4,0)</f>
        <v>f3387258-bb24-41ed-ad0e-c65bf3d1aeba</v>
      </c>
      <c r="G518" t="str">
        <f t="shared" si="16"/>
        <v>f3387258-bb24-41ed-ad0e-c65bf3d1aeba'</v>
      </c>
      <c r="H518" t="s">
        <v>1887</v>
      </c>
      <c r="I518" t="s">
        <v>1882</v>
      </c>
      <c r="J518" t="s">
        <v>1883</v>
      </c>
      <c r="K518" t="str">
        <f t="shared" si="17"/>
        <v>when WorkOrder.LocationID = '4159B87F-3C73-4B93-B883-BBF6317D95A4' and WorkOrder.WOTradeID = 'BBFC342F-6CB5-4709-89C0-2D9476967387' then 'f3387258-bb24-41ed-ad0e-c65bf3d1aeba'--ابزار دقیق-محمدجواد جعفری راد-1370</v>
      </c>
    </row>
    <row r="519" spans="1:11">
      <c r="A519" s="30">
        <v>1380</v>
      </c>
      <c r="B519" t="str">
        <f>VLOOKUP(A519,Location!A:B,2,0)</f>
        <v>2A9E753C-2D69-4E30-822E-AA833EC603A3</v>
      </c>
      <c r="C519" t="s">
        <v>296</v>
      </c>
      <c r="D519" t="str">
        <f>VLOOKUP(C519,Trade!A:B,2,0)</f>
        <v>BBFC342F-6CB5-4709-89C0-2D9476967387</v>
      </c>
      <c r="E519" t="s">
        <v>903</v>
      </c>
      <c r="F519" t="str">
        <f>VLOOKUP(E519,Position!A:D,4,0)</f>
        <v>f3387258-bb24-41ed-ad0e-c65bf3d1aeba</v>
      </c>
      <c r="G519" t="str">
        <f t="shared" si="16"/>
        <v>f3387258-bb24-41ed-ad0e-c65bf3d1aeba'</v>
      </c>
      <c r="H519" t="s">
        <v>1887</v>
      </c>
      <c r="I519" t="s">
        <v>1882</v>
      </c>
      <c r="J519" t="s">
        <v>1883</v>
      </c>
      <c r="K519" t="str">
        <f t="shared" si="17"/>
        <v>when WorkOrder.LocationID = '2A9E753C-2D69-4E30-822E-AA833EC603A3' and WorkOrder.WOTradeID = 'BBFC342F-6CB5-4709-89C0-2D9476967387' then 'f3387258-bb24-41ed-ad0e-c65bf3d1aeba'--ابزار دقیق-محمدجواد جعفری راد-1380</v>
      </c>
    </row>
    <row r="520" spans="1:11">
      <c r="A520" s="30">
        <v>1390</v>
      </c>
      <c r="B520" t="str">
        <f>VLOOKUP(A520,Location!A:B,2,0)</f>
        <v>423CCBA6-628A-434A-AE86-D3A9A9E892CC</v>
      </c>
      <c r="C520" t="s">
        <v>296</v>
      </c>
      <c r="D520" t="str">
        <f>VLOOKUP(C520,Trade!A:B,2,0)</f>
        <v>BBFC342F-6CB5-4709-89C0-2D9476967387</v>
      </c>
      <c r="E520" t="s">
        <v>903</v>
      </c>
      <c r="F520" t="str">
        <f>VLOOKUP(E520,Position!A:D,4,0)</f>
        <v>f3387258-bb24-41ed-ad0e-c65bf3d1aeba</v>
      </c>
      <c r="G520" t="str">
        <f t="shared" si="16"/>
        <v>f3387258-bb24-41ed-ad0e-c65bf3d1aeba'</v>
      </c>
      <c r="H520" t="s">
        <v>1887</v>
      </c>
      <c r="I520" t="s">
        <v>1882</v>
      </c>
      <c r="J520" t="s">
        <v>1883</v>
      </c>
      <c r="K520" t="str">
        <f t="shared" si="17"/>
        <v>when WorkOrder.LocationID = '423CCBA6-628A-434A-AE86-D3A9A9E892CC' and WorkOrder.WOTradeID = 'BBFC342F-6CB5-4709-89C0-2D9476967387' then 'f3387258-bb24-41ed-ad0e-c65bf3d1aeba'--ابزار دقیق-محمدجواد جعفری راد-1390</v>
      </c>
    </row>
    <row r="521" spans="1:11">
      <c r="A521" s="30">
        <v>1400</v>
      </c>
      <c r="B521" t="str">
        <f>VLOOKUP(A521,Location!A:B,2,0)</f>
        <v>4ED0FFA8-EA89-4628-A759-2BCC09315D80</v>
      </c>
      <c r="C521" t="s">
        <v>296</v>
      </c>
      <c r="D521" t="str">
        <f>VLOOKUP(C521,Trade!A:B,2,0)</f>
        <v>BBFC342F-6CB5-4709-89C0-2D9476967387</v>
      </c>
      <c r="E521" t="s">
        <v>903</v>
      </c>
      <c r="F521" t="str">
        <f>VLOOKUP(E521,Position!A:D,4,0)</f>
        <v>f3387258-bb24-41ed-ad0e-c65bf3d1aeba</v>
      </c>
      <c r="G521" t="str">
        <f t="shared" si="16"/>
        <v>f3387258-bb24-41ed-ad0e-c65bf3d1aeba'</v>
      </c>
      <c r="H521" t="s">
        <v>1887</v>
      </c>
      <c r="I521" t="s">
        <v>1882</v>
      </c>
      <c r="J521" t="s">
        <v>1883</v>
      </c>
      <c r="K521" t="str">
        <f t="shared" si="17"/>
        <v>when WorkOrder.LocationID = '4ED0FFA8-EA89-4628-A759-2BCC09315D80' and WorkOrder.WOTradeID = 'BBFC342F-6CB5-4709-89C0-2D9476967387' then 'f3387258-bb24-41ed-ad0e-c65bf3d1aeba'--ابزار دقیق-محمدجواد جعفری راد-1400</v>
      </c>
    </row>
    <row r="522" spans="1:11">
      <c r="A522" s="30">
        <v>1510</v>
      </c>
      <c r="B522" t="str">
        <f>VLOOKUP(A522,Location!A:B,2,0)</f>
        <v>B81C6F7A-DD9E-4D09-8802-436698DDE371</v>
      </c>
      <c r="C522" t="s">
        <v>296</v>
      </c>
      <c r="D522" t="str">
        <f>VLOOKUP(C522,Trade!A:B,2,0)</f>
        <v>BBFC342F-6CB5-4709-89C0-2D9476967387</v>
      </c>
      <c r="E522" t="s">
        <v>903</v>
      </c>
      <c r="F522" t="str">
        <f>VLOOKUP(E522,Position!A:D,4,0)</f>
        <v>f3387258-bb24-41ed-ad0e-c65bf3d1aeba</v>
      </c>
      <c r="G522" t="str">
        <f t="shared" si="16"/>
        <v>f3387258-bb24-41ed-ad0e-c65bf3d1aeba'</v>
      </c>
      <c r="H522" t="s">
        <v>1887</v>
      </c>
      <c r="I522" t="s">
        <v>1882</v>
      </c>
      <c r="J522" t="s">
        <v>1883</v>
      </c>
      <c r="K522" t="str">
        <f t="shared" si="17"/>
        <v>when WorkOrder.LocationID = 'B81C6F7A-DD9E-4D09-8802-436698DDE371' and WorkOrder.WOTradeID = 'BBFC342F-6CB5-4709-89C0-2D9476967387' then 'f3387258-bb24-41ed-ad0e-c65bf3d1aeba'--ابزار دقیق-محمدجواد جعفری راد-1510</v>
      </c>
    </row>
    <row r="523" spans="1:11">
      <c r="A523" s="30">
        <v>1520</v>
      </c>
      <c r="B523" t="str">
        <f>VLOOKUP(A523,Location!A:B,2,0)</f>
        <v>9B5DC389-0B6C-4A1D-8392-C744B9D260BD</v>
      </c>
      <c r="C523" t="s">
        <v>296</v>
      </c>
      <c r="D523" t="str">
        <f>VLOOKUP(C523,Trade!A:B,2,0)</f>
        <v>BBFC342F-6CB5-4709-89C0-2D9476967387</v>
      </c>
      <c r="E523" t="s">
        <v>903</v>
      </c>
      <c r="F523" t="str">
        <f>VLOOKUP(E523,Position!A:D,4,0)</f>
        <v>f3387258-bb24-41ed-ad0e-c65bf3d1aeba</v>
      </c>
      <c r="G523" t="str">
        <f t="shared" si="16"/>
        <v>f3387258-bb24-41ed-ad0e-c65bf3d1aeba'</v>
      </c>
      <c r="H523" t="s">
        <v>1887</v>
      </c>
      <c r="I523" t="s">
        <v>1882</v>
      </c>
      <c r="J523" t="s">
        <v>1883</v>
      </c>
      <c r="K523" t="str">
        <f t="shared" si="17"/>
        <v>when WorkOrder.LocationID = '9B5DC389-0B6C-4A1D-8392-C744B9D260BD' and WorkOrder.WOTradeID = 'BBFC342F-6CB5-4709-89C0-2D9476967387' then 'f3387258-bb24-41ed-ad0e-c65bf3d1aeba'--ابزار دقیق-محمدجواد جعفری راد-1520</v>
      </c>
    </row>
    <row r="524" spans="1:11">
      <c r="A524" s="30">
        <v>1530</v>
      </c>
      <c r="B524" t="str">
        <f>VLOOKUP(A524,Location!A:B,2,0)</f>
        <v>F932CAC7-6601-4E74-AAD6-E6BAB077998D</v>
      </c>
      <c r="C524" t="s">
        <v>296</v>
      </c>
      <c r="D524" t="str">
        <f>VLOOKUP(C524,Trade!A:B,2,0)</f>
        <v>BBFC342F-6CB5-4709-89C0-2D9476967387</v>
      </c>
      <c r="E524" t="s">
        <v>903</v>
      </c>
      <c r="F524" t="str">
        <f>VLOOKUP(E524,Position!A:D,4,0)</f>
        <v>f3387258-bb24-41ed-ad0e-c65bf3d1aeba</v>
      </c>
      <c r="G524" t="str">
        <f t="shared" si="16"/>
        <v>f3387258-bb24-41ed-ad0e-c65bf3d1aeba'</v>
      </c>
      <c r="H524" t="s">
        <v>1887</v>
      </c>
      <c r="I524" t="s">
        <v>1882</v>
      </c>
      <c r="J524" t="s">
        <v>1883</v>
      </c>
      <c r="K524" t="str">
        <f t="shared" si="17"/>
        <v>when WorkOrder.LocationID = 'F932CAC7-6601-4E74-AAD6-E6BAB077998D' and WorkOrder.WOTradeID = 'BBFC342F-6CB5-4709-89C0-2D9476967387' then 'f3387258-bb24-41ed-ad0e-c65bf3d1aeba'--ابزار دقیق-محمدجواد جعفری راد-1530</v>
      </c>
    </row>
    <row r="525" spans="1:11">
      <c r="A525" s="30">
        <v>1540</v>
      </c>
      <c r="B525" t="str">
        <f>VLOOKUP(A525,Location!A:B,2,0)</f>
        <v>43A47866-AF89-4F36-A556-E9E66FB851E4</v>
      </c>
      <c r="C525" t="s">
        <v>296</v>
      </c>
      <c r="D525" t="str">
        <f>VLOOKUP(C525,Trade!A:B,2,0)</f>
        <v>BBFC342F-6CB5-4709-89C0-2D9476967387</v>
      </c>
      <c r="E525" t="s">
        <v>903</v>
      </c>
      <c r="F525" t="str">
        <f>VLOOKUP(E525,Position!A:D,4,0)</f>
        <v>f3387258-bb24-41ed-ad0e-c65bf3d1aeba</v>
      </c>
      <c r="G525" t="str">
        <f t="shared" si="16"/>
        <v>f3387258-bb24-41ed-ad0e-c65bf3d1aeba'</v>
      </c>
      <c r="H525" t="s">
        <v>1887</v>
      </c>
      <c r="I525" t="s">
        <v>1882</v>
      </c>
      <c r="J525" t="s">
        <v>1883</v>
      </c>
      <c r="K525" t="str">
        <f t="shared" si="17"/>
        <v>when WorkOrder.LocationID = '43A47866-AF89-4F36-A556-E9E66FB851E4' and WorkOrder.WOTradeID = 'BBFC342F-6CB5-4709-89C0-2D9476967387' then 'f3387258-bb24-41ed-ad0e-c65bf3d1aeba'--ابزار دقیق-محمدجواد جعفری راد-1540</v>
      </c>
    </row>
    <row r="526" spans="1:11">
      <c r="A526" s="30">
        <v>1550</v>
      </c>
      <c r="B526" t="str">
        <f>VLOOKUP(A526,Location!A:B,2,0)</f>
        <v>9430B095-3A51-4425-B18D-C92279C04144</v>
      </c>
      <c r="C526" t="s">
        <v>296</v>
      </c>
      <c r="D526" t="str">
        <f>VLOOKUP(C526,Trade!A:B,2,0)</f>
        <v>BBFC342F-6CB5-4709-89C0-2D9476967387</v>
      </c>
      <c r="E526" t="s">
        <v>903</v>
      </c>
      <c r="F526" t="str">
        <f>VLOOKUP(E526,Position!A:D,4,0)</f>
        <v>f3387258-bb24-41ed-ad0e-c65bf3d1aeba</v>
      </c>
      <c r="G526" t="str">
        <f t="shared" si="16"/>
        <v>f3387258-bb24-41ed-ad0e-c65bf3d1aeba'</v>
      </c>
      <c r="H526" t="s">
        <v>1887</v>
      </c>
      <c r="I526" t="s">
        <v>1882</v>
      </c>
      <c r="J526" t="s">
        <v>1883</v>
      </c>
      <c r="K526" t="str">
        <f t="shared" si="17"/>
        <v>when WorkOrder.LocationID = '9430B095-3A51-4425-B18D-C92279C04144' and WorkOrder.WOTradeID = 'BBFC342F-6CB5-4709-89C0-2D9476967387' then 'f3387258-bb24-41ed-ad0e-c65bf3d1aeba'--ابزار دقیق-محمدجواد جعفری راد-1550</v>
      </c>
    </row>
    <row r="527" spans="1:11">
      <c r="A527" s="30">
        <v>1560</v>
      </c>
      <c r="B527" t="str">
        <f>VLOOKUP(A527,Location!A:B,2,0)</f>
        <v>17549D17-F107-4DA1-96D4-8E9A4C6678FA</v>
      </c>
      <c r="C527" t="s">
        <v>296</v>
      </c>
      <c r="D527" t="str">
        <f>VLOOKUP(C527,Trade!A:B,2,0)</f>
        <v>BBFC342F-6CB5-4709-89C0-2D9476967387</v>
      </c>
      <c r="E527" t="s">
        <v>903</v>
      </c>
      <c r="F527" t="str">
        <f>VLOOKUP(E527,Position!A:D,4,0)</f>
        <v>f3387258-bb24-41ed-ad0e-c65bf3d1aeba</v>
      </c>
      <c r="G527" t="str">
        <f t="shared" si="16"/>
        <v>f3387258-bb24-41ed-ad0e-c65bf3d1aeba'</v>
      </c>
      <c r="H527" t="s">
        <v>1887</v>
      </c>
      <c r="I527" t="s">
        <v>1882</v>
      </c>
      <c r="J527" t="s">
        <v>1883</v>
      </c>
      <c r="K527" t="str">
        <f t="shared" si="17"/>
        <v>when WorkOrder.LocationID = '17549D17-F107-4DA1-96D4-8E9A4C6678FA' and WorkOrder.WOTradeID = 'BBFC342F-6CB5-4709-89C0-2D9476967387' then 'f3387258-bb24-41ed-ad0e-c65bf3d1aeba'--ابزار دقیق-محمدجواد جعفری راد-1560</v>
      </c>
    </row>
    <row r="528" spans="1:11">
      <c r="A528" s="30">
        <v>1570</v>
      </c>
      <c r="B528" t="str">
        <f>VLOOKUP(A528,Location!A:B,2,0)</f>
        <v>72EF22CB-EC15-4D2B-B1C5-F81004B71E38</v>
      </c>
      <c r="C528" t="s">
        <v>296</v>
      </c>
      <c r="D528" t="str">
        <f>VLOOKUP(C528,Trade!A:B,2,0)</f>
        <v>BBFC342F-6CB5-4709-89C0-2D9476967387</v>
      </c>
      <c r="E528" t="s">
        <v>903</v>
      </c>
      <c r="F528" t="str">
        <f>VLOOKUP(E528,Position!A:D,4,0)</f>
        <v>f3387258-bb24-41ed-ad0e-c65bf3d1aeba</v>
      </c>
      <c r="G528" t="str">
        <f t="shared" si="16"/>
        <v>f3387258-bb24-41ed-ad0e-c65bf3d1aeba'</v>
      </c>
      <c r="H528" t="s">
        <v>1887</v>
      </c>
      <c r="I528" t="s">
        <v>1882</v>
      </c>
      <c r="J528" t="s">
        <v>1883</v>
      </c>
      <c r="K528" t="str">
        <f t="shared" si="17"/>
        <v>when WorkOrder.LocationID = '72EF22CB-EC15-4D2B-B1C5-F81004B71E38' and WorkOrder.WOTradeID = 'BBFC342F-6CB5-4709-89C0-2D9476967387' then 'f3387258-bb24-41ed-ad0e-c65bf3d1aeba'--ابزار دقیق-محمدجواد جعفری راد-1570</v>
      </c>
    </row>
    <row r="529" spans="1:11">
      <c r="A529" s="30">
        <v>1580</v>
      </c>
      <c r="B529" t="str">
        <f>VLOOKUP(A529,Location!A:B,2,0)</f>
        <v>CF39999C-C46D-41A7-B481-DD0DEB10D1D9</v>
      </c>
      <c r="C529" t="s">
        <v>296</v>
      </c>
      <c r="D529" t="str">
        <f>VLOOKUP(C529,Trade!A:B,2,0)</f>
        <v>BBFC342F-6CB5-4709-89C0-2D9476967387</v>
      </c>
      <c r="E529" t="s">
        <v>903</v>
      </c>
      <c r="F529" t="str">
        <f>VLOOKUP(E529,Position!A:D,4,0)</f>
        <v>f3387258-bb24-41ed-ad0e-c65bf3d1aeba</v>
      </c>
      <c r="G529" t="str">
        <f t="shared" si="16"/>
        <v>f3387258-bb24-41ed-ad0e-c65bf3d1aeba'</v>
      </c>
      <c r="H529" t="s">
        <v>1887</v>
      </c>
      <c r="I529" t="s">
        <v>1882</v>
      </c>
      <c r="J529" t="s">
        <v>1883</v>
      </c>
      <c r="K529" t="str">
        <f t="shared" si="17"/>
        <v>when WorkOrder.LocationID = 'CF39999C-C46D-41A7-B481-DD0DEB10D1D9' and WorkOrder.WOTradeID = 'BBFC342F-6CB5-4709-89C0-2D9476967387' then 'f3387258-bb24-41ed-ad0e-c65bf3d1aeba'--ابزار دقیق-محمدجواد جعفری راد-1580</v>
      </c>
    </row>
    <row r="530" spans="1:11">
      <c r="A530" s="30">
        <v>1590</v>
      </c>
      <c r="B530" t="str">
        <f>VLOOKUP(A530,Location!A:B,2,0)</f>
        <v>08DF7C1A-860E-4E22-A39E-840ECC160427</v>
      </c>
      <c r="C530" t="s">
        <v>296</v>
      </c>
      <c r="D530" t="str">
        <f>VLOOKUP(C530,Trade!A:B,2,0)</f>
        <v>BBFC342F-6CB5-4709-89C0-2D9476967387</v>
      </c>
      <c r="E530" t="s">
        <v>903</v>
      </c>
      <c r="F530" t="str">
        <f>VLOOKUP(E530,Position!A:D,4,0)</f>
        <v>f3387258-bb24-41ed-ad0e-c65bf3d1aeba</v>
      </c>
      <c r="G530" t="str">
        <f t="shared" si="16"/>
        <v>f3387258-bb24-41ed-ad0e-c65bf3d1aeba'</v>
      </c>
      <c r="H530" t="s">
        <v>1887</v>
      </c>
      <c r="I530" t="s">
        <v>1882</v>
      </c>
      <c r="J530" t="s">
        <v>1883</v>
      </c>
      <c r="K530" t="str">
        <f t="shared" si="17"/>
        <v>when WorkOrder.LocationID = '08DF7C1A-860E-4E22-A39E-840ECC160427' and WorkOrder.WOTradeID = 'BBFC342F-6CB5-4709-89C0-2D9476967387' then 'f3387258-bb24-41ed-ad0e-c65bf3d1aeba'--ابزار دقیق-محمدجواد جعفری راد-1590</v>
      </c>
    </row>
    <row r="531" spans="1:11">
      <c r="A531" t="s">
        <v>30</v>
      </c>
      <c r="B531" t="str">
        <f>VLOOKUP(A531,Location!A:B,2,0)</f>
        <v>FECCAACA-8E9C-4A38-B948-57C5535A2D98</v>
      </c>
      <c r="C531" t="s">
        <v>296</v>
      </c>
      <c r="D531" t="str">
        <f>VLOOKUP(C531,Trade!A:B,2,0)</f>
        <v>BBFC342F-6CB5-4709-89C0-2D9476967387</v>
      </c>
      <c r="F531" t="e">
        <f>VLOOKUP(E531,Position!A:D,4,0)</f>
        <v>#N/A</v>
      </c>
      <c r="G531" t="e">
        <f t="shared" si="16"/>
        <v>#N/A</v>
      </c>
      <c r="H531" t="s">
        <v>1887</v>
      </c>
      <c r="I531" t="s">
        <v>1882</v>
      </c>
      <c r="J531" t="s">
        <v>1883</v>
      </c>
      <c r="K531" t="e">
        <f t="shared" si="17"/>
        <v>#N/A</v>
      </c>
    </row>
    <row r="532" spans="1:11">
      <c r="A532" t="s">
        <v>32</v>
      </c>
      <c r="B532" t="str">
        <f>VLOOKUP(A532,Location!A:B,2,0)</f>
        <v>B9CCEA84-59A2-408E-B41F-E838CC856555</v>
      </c>
      <c r="C532" t="s">
        <v>296</v>
      </c>
      <c r="D532" t="str">
        <f>VLOOKUP(C532,Trade!A:B,2,0)</f>
        <v>BBFC342F-6CB5-4709-89C0-2D9476967387</v>
      </c>
      <c r="E532" t="s">
        <v>914</v>
      </c>
      <c r="F532" t="str">
        <f>VLOOKUP(E532,Position!A:D,4,0)</f>
        <v>59088afb-0f17-4809-b35c-9e86c3a8dbb5</v>
      </c>
      <c r="G532" t="str">
        <f t="shared" si="16"/>
        <v>59088afb-0f17-4809-b35c-9e86c3a8dbb5'</v>
      </c>
      <c r="H532" t="s">
        <v>1887</v>
      </c>
      <c r="I532" t="s">
        <v>1882</v>
      </c>
      <c r="J532" t="s">
        <v>1883</v>
      </c>
      <c r="K532" t="str">
        <f t="shared" si="17"/>
        <v>when WorkOrder.LocationID = 'B9CCEA84-59A2-408E-B41F-E838CC856555' and WorkOrder.WOTradeID = 'BBFC342F-6CB5-4709-89C0-2D9476967387' then '59088afb-0f17-4809-b35c-9e86c3a8dbb5'--ابزار دقیق-مصطفی غفاری اردکانی-ER01</v>
      </c>
    </row>
    <row r="533" spans="1:11">
      <c r="A533" t="s">
        <v>34</v>
      </c>
      <c r="B533" t="str">
        <f>VLOOKUP(A533,Location!A:B,2,0)</f>
        <v>1A8BD5C4-1346-4682-AA7A-58ACC8BA7CA2</v>
      </c>
      <c r="C533" t="s">
        <v>296</v>
      </c>
      <c r="D533" t="str">
        <f>VLOOKUP(C533,Trade!A:B,2,0)</f>
        <v>BBFC342F-6CB5-4709-89C0-2D9476967387</v>
      </c>
      <c r="E533" t="s">
        <v>745</v>
      </c>
      <c r="F533" t="str">
        <f>VLOOKUP(E533,Position!A:D,4,0)</f>
        <v>0efff8c6-5518-4fc0-ab9d-04eebd9035df</v>
      </c>
      <c r="G533" t="str">
        <f t="shared" si="16"/>
        <v>0efff8c6-5518-4fc0-ab9d-04eebd9035df'</v>
      </c>
      <c r="H533" t="s">
        <v>1887</v>
      </c>
      <c r="I533" t="s">
        <v>1882</v>
      </c>
      <c r="J533" t="s">
        <v>1883</v>
      </c>
      <c r="K533" t="str">
        <f t="shared" si="17"/>
        <v>when WorkOrder.LocationID = '1A8BD5C4-1346-4682-AA7A-58ACC8BA7CA2' and WorkOrder.WOTradeID = 'BBFC342F-6CB5-4709-89C0-2D9476967387' then '0efff8c6-5518-4fc0-ab9d-04eebd9035df'--ابزار دقیق-مهدی ناظمی زاده اردکانی-ER02</v>
      </c>
    </row>
    <row r="534" spans="1:11">
      <c r="A534" t="s">
        <v>36</v>
      </c>
      <c r="B534" t="str">
        <f>VLOOKUP(A534,Location!A:B,2,0)</f>
        <v>AE631D4F-B1A6-4706-B231-B91D1A139A5C</v>
      </c>
      <c r="C534" t="s">
        <v>296</v>
      </c>
      <c r="D534" t="str">
        <f>VLOOKUP(C534,Trade!A:B,2,0)</f>
        <v>BBFC342F-6CB5-4709-89C0-2D9476967387</v>
      </c>
      <c r="E534" t="s">
        <v>745</v>
      </c>
      <c r="F534" t="str">
        <f>VLOOKUP(E534,Position!A:D,4,0)</f>
        <v>0efff8c6-5518-4fc0-ab9d-04eebd9035df</v>
      </c>
      <c r="G534" t="str">
        <f t="shared" si="16"/>
        <v>0efff8c6-5518-4fc0-ab9d-04eebd9035df'</v>
      </c>
      <c r="H534" t="s">
        <v>1887</v>
      </c>
      <c r="I534" t="s">
        <v>1882</v>
      </c>
      <c r="J534" t="s">
        <v>1883</v>
      </c>
      <c r="K534" t="str">
        <f t="shared" si="17"/>
        <v>when WorkOrder.LocationID = 'AE631D4F-B1A6-4706-B231-B91D1A139A5C' and WorkOrder.WOTradeID = 'BBFC342F-6CB5-4709-89C0-2D9476967387' then '0efff8c6-5518-4fc0-ab9d-04eebd9035df'--ابزار دقیق-مهدی ناظمی زاده اردکانی-ER03</v>
      </c>
    </row>
    <row r="535" spans="1:11">
      <c r="A535" t="s">
        <v>105</v>
      </c>
      <c r="B535" t="str">
        <f>VLOOKUP(A535,Location!A:B,2,0)</f>
        <v>A232B815-07DA-4691-88AB-8222F17E70D3</v>
      </c>
      <c r="C535" t="s">
        <v>296</v>
      </c>
      <c r="D535" t="str">
        <f>VLOOKUP(C535,Trade!A:B,2,0)</f>
        <v>BBFC342F-6CB5-4709-89C0-2D9476967387</v>
      </c>
      <c r="E535" t="s">
        <v>914</v>
      </c>
      <c r="F535" t="str">
        <f>VLOOKUP(E535,Position!A:D,4,0)</f>
        <v>59088afb-0f17-4809-b35c-9e86c3a8dbb5</v>
      </c>
      <c r="G535" t="str">
        <f t="shared" si="16"/>
        <v>59088afb-0f17-4809-b35c-9e86c3a8dbb5'</v>
      </c>
      <c r="H535" t="s">
        <v>1887</v>
      </c>
      <c r="I535" t="s">
        <v>1882</v>
      </c>
      <c r="J535" t="s">
        <v>1883</v>
      </c>
      <c r="K535" t="str">
        <f t="shared" si="17"/>
        <v>when WorkOrder.LocationID = 'A232B815-07DA-4691-88AB-8222F17E70D3' and WorkOrder.WOTradeID = 'BBFC342F-6CB5-4709-89C0-2D9476967387' then '59088afb-0f17-4809-b35c-9e86c3a8dbb5'--ابزار دقیق-مصطفی غفاری اردکانی-ER04</v>
      </c>
    </row>
    <row r="536" spans="1:11">
      <c r="A536" t="s">
        <v>107</v>
      </c>
      <c r="B536" t="str">
        <f>VLOOKUP(A536,Location!A:B,2,0)</f>
        <v>FC0754F0-AE73-47A4-8A2B-66C478FFEDD6</v>
      </c>
      <c r="C536" t="s">
        <v>296</v>
      </c>
      <c r="D536" t="str">
        <f>VLOOKUP(C536,Trade!A:B,2,0)</f>
        <v>BBFC342F-6CB5-4709-89C0-2D9476967387</v>
      </c>
      <c r="F536" t="e">
        <f>VLOOKUP(E536,Position!A:D,4,0)</f>
        <v>#N/A</v>
      </c>
      <c r="G536" t="e">
        <f t="shared" si="16"/>
        <v>#N/A</v>
      </c>
      <c r="H536" t="s">
        <v>1887</v>
      </c>
      <c r="I536" t="s">
        <v>1882</v>
      </c>
      <c r="J536" t="s">
        <v>1883</v>
      </c>
      <c r="K536" t="e">
        <f t="shared" si="17"/>
        <v>#N/A</v>
      </c>
    </row>
    <row r="537" spans="1:11">
      <c r="A537" t="s">
        <v>38</v>
      </c>
      <c r="B537" t="str">
        <f>VLOOKUP(A537,Location!A:B,2,0)</f>
        <v>2B7239C6-B959-4FFE-BF92-F9310D350FFD</v>
      </c>
      <c r="C537" t="s">
        <v>296</v>
      </c>
      <c r="D537" t="str">
        <f>VLOOKUP(C537,Trade!A:B,2,0)</f>
        <v>BBFC342F-6CB5-4709-89C0-2D9476967387</v>
      </c>
      <c r="E537" t="s">
        <v>745</v>
      </c>
      <c r="F537" t="str">
        <f>VLOOKUP(E537,Position!A:D,4,0)</f>
        <v>0efff8c6-5518-4fc0-ab9d-04eebd9035df</v>
      </c>
      <c r="G537" t="str">
        <f t="shared" si="16"/>
        <v>0efff8c6-5518-4fc0-ab9d-04eebd9035df'</v>
      </c>
      <c r="H537" t="s">
        <v>1887</v>
      </c>
      <c r="I537" t="s">
        <v>1882</v>
      </c>
      <c r="J537" t="s">
        <v>1883</v>
      </c>
      <c r="K537" t="str">
        <f t="shared" si="17"/>
        <v>when WorkOrder.LocationID = '2B7239C6-B959-4FFE-BF92-F9310D350FFD' and WorkOrder.WOTradeID = 'BBFC342F-6CB5-4709-89C0-2D9476967387' then '0efff8c6-5518-4fc0-ab9d-04eebd9035df'--ابزار دقیق-مهدی ناظمی زاده اردکانی-ECCR</v>
      </c>
    </row>
    <row r="538" spans="1:11">
      <c r="A538" t="s">
        <v>109</v>
      </c>
      <c r="B538" t="str">
        <f>VLOOKUP(A538,Location!A:B,2,0)</f>
        <v>F63D37DD-6ADD-4AA3-AC46-60E485B5CD84</v>
      </c>
      <c r="C538" t="s">
        <v>296</v>
      </c>
      <c r="D538" t="str">
        <f>VLOOKUP(C538,Trade!A:B,2,0)</f>
        <v>BBFC342F-6CB5-4709-89C0-2D9476967387</v>
      </c>
      <c r="E538" t="s">
        <v>903</v>
      </c>
      <c r="F538" t="str">
        <f>VLOOKUP(E538,Position!A:D,4,0)</f>
        <v>f3387258-bb24-41ed-ad0e-c65bf3d1aeba</v>
      </c>
      <c r="G538" t="str">
        <f t="shared" si="16"/>
        <v>f3387258-bb24-41ed-ad0e-c65bf3d1aeba'</v>
      </c>
      <c r="H538" t="s">
        <v>1887</v>
      </c>
      <c r="I538" t="s">
        <v>1882</v>
      </c>
      <c r="J538" t="s">
        <v>1883</v>
      </c>
      <c r="K538" t="str">
        <f t="shared" si="17"/>
        <v>when WorkOrder.LocationID = 'F63D37DD-6ADD-4AA3-AC46-60E485B5CD84' and WorkOrder.WOTradeID = 'BBFC342F-6CB5-4709-89C0-2D9476967387' then 'f3387258-bb24-41ed-ad0e-c65bf3d1aeba'--ابزار دقیق-محمدجواد جعفری راد-C200</v>
      </c>
    </row>
    <row r="539" spans="1:11">
      <c r="A539" t="s">
        <v>111</v>
      </c>
      <c r="B539" t="str">
        <f>VLOOKUP(A539,Location!A:B,2,0)</f>
        <v>67113F95-7688-4D77-BAE4-8509BCFC4888</v>
      </c>
      <c r="C539" t="s">
        <v>296</v>
      </c>
      <c r="D539" t="str">
        <f>VLOOKUP(C539,Trade!A:B,2,0)</f>
        <v>BBFC342F-6CB5-4709-89C0-2D9476967387</v>
      </c>
      <c r="E539" t="s">
        <v>903</v>
      </c>
      <c r="F539" t="str">
        <f>VLOOKUP(E539,Position!A:D,4,0)</f>
        <v>f3387258-bb24-41ed-ad0e-c65bf3d1aeba</v>
      </c>
      <c r="G539" t="str">
        <f t="shared" si="16"/>
        <v>f3387258-bb24-41ed-ad0e-c65bf3d1aeba'</v>
      </c>
      <c r="H539" t="s">
        <v>1887</v>
      </c>
      <c r="I539" t="s">
        <v>1882</v>
      </c>
      <c r="J539" t="s">
        <v>1883</v>
      </c>
      <c r="K539" t="str">
        <f t="shared" si="17"/>
        <v>when WorkOrder.LocationID = '67113F95-7688-4D77-BAE4-8509BCFC4888' and WorkOrder.WOTradeID = 'BBFC342F-6CB5-4709-89C0-2D9476967387' then 'f3387258-bb24-41ed-ad0e-c65bf3d1aeba'--ابزار دقیق-محمدجواد جعفری راد-C310</v>
      </c>
    </row>
    <row r="540" spans="1:11">
      <c r="A540" t="s">
        <v>113</v>
      </c>
      <c r="B540" t="str">
        <f>VLOOKUP(A540,Location!A:B,2,0)</f>
        <v>67E9ED6A-1059-43DA-84AD-C25BB58B7C4D</v>
      </c>
      <c r="C540" t="s">
        <v>296</v>
      </c>
      <c r="D540" t="str">
        <f>VLOOKUP(C540,Trade!A:B,2,0)</f>
        <v>BBFC342F-6CB5-4709-89C0-2D9476967387</v>
      </c>
      <c r="E540" t="s">
        <v>903</v>
      </c>
      <c r="F540" t="str">
        <f>VLOOKUP(E540,Position!A:D,4,0)</f>
        <v>f3387258-bb24-41ed-ad0e-c65bf3d1aeba</v>
      </c>
      <c r="G540" t="str">
        <f t="shared" si="16"/>
        <v>f3387258-bb24-41ed-ad0e-c65bf3d1aeba'</v>
      </c>
      <c r="H540" t="s">
        <v>1887</v>
      </c>
      <c r="I540" t="s">
        <v>1882</v>
      </c>
      <c r="J540" t="s">
        <v>1883</v>
      </c>
      <c r="K540" t="str">
        <f t="shared" si="17"/>
        <v>when WorkOrder.LocationID = '67E9ED6A-1059-43DA-84AD-C25BB58B7C4D' and WorkOrder.WOTradeID = 'BBFC342F-6CB5-4709-89C0-2D9476967387' then 'f3387258-bb24-41ed-ad0e-c65bf3d1aeba'--ابزار دقیق-محمدجواد جعفری راد-C320</v>
      </c>
    </row>
    <row r="541" spans="1:11">
      <c r="A541" t="s">
        <v>115</v>
      </c>
      <c r="B541" t="str">
        <f>VLOOKUP(A541,Location!A:B,2,0)</f>
        <v>48C3EB25-7DA9-46C3-AD69-E10BABC5C7FF</v>
      </c>
      <c r="C541" t="s">
        <v>296</v>
      </c>
      <c r="D541" t="str">
        <f>VLOOKUP(C541,Trade!A:B,2,0)</f>
        <v>BBFC342F-6CB5-4709-89C0-2D9476967387</v>
      </c>
      <c r="E541" t="s">
        <v>903</v>
      </c>
      <c r="F541" t="str">
        <f>VLOOKUP(E541,Position!A:D,4,0)</f>
        <v>f3387258-bb24-41ed-ad0e-c65bf3d1aeba</v>
      </c>
      <c r="G541" t="str">
        <f t="shared" si="16"/>
        <v>f3387258-bb24-41ed-ad0e-c65bf3d1aeba'</v>
      </c>
      <c r="H541" t="s">
        <v>1887</v>
      </c>
      <c r="I541" t="s">
        <v>1882</v>
      </c>
      <c r="J541" t="s">
        <v>1883</v>
      </c>
      <c r="K541" t="str">
        <f t="shared" si="17"/>
        <v>when WorkOrder.LocationID = '48C3EB25-7DA9-46C3-AD69-E10BABC5C7FF' and WorkOrder.WOTradeID = 'BBFC342F-6CB5-4709-89C0-2D9476967387' then 'f3387258-bb24-41ed-ad0e-c65bf3d1aeba'--ابزار دقیق-محمدجواد جعفری راد-C330</v>
      </c>
    </row>
    <row r="542" spans="1:11">
      <c r="A542" t="s">
        <v>117</v>
      </c>
      <c r="B542" t="str">
        <f>VLOOKUP(A542,Location!A:B,2,0)</f>
        <v>67A4C0D7-B67D-43F6-973E-89BC366F7A63</v>
      </c>
      <c r="C542" t="s">
        <v>296</v>
      </c>
      <c r="D542" t="str">
        <f>VLOOKUP(C542,Trade!A:B,2,0)</f>
        <v>BBFC342F-6CB5-4709-89C0-2D9476967387</v>
      </c>
      <c r="E542" t="s">
        <v>903</v>
      </c>
      <c r="F542" t="str">
        <f>VLOOKUP(E542,Position!A:D,4,0)</f>
        <v>f3387258-bb24-41ed-ad0e-c65bf3d1aeba</v>
      </c>
      <c r="G542" t="str">
        <f t="shared" si="16"/>
        <v>f3387258-bb24-41ed-ad0e-c65bf3d1aeba'</v>
      </c>
      <c r="H542" t="s">
        <v>1887</v>
      </c>
      <c r="I542" t="s">
        <v>1882</v>
      </c>
      <c r="J542" t="s">
        <v>1883</v>
      </c>
      <c r="K542" t="str">
        <f t="shared" si="17"/>
        <v>when WorkOrder.LocationID = '67A4C0D7-B67D-43F6-973E-89BC366F7A63' and WorkOrder.WOTradeID = 'BBFC342F-6CB5-4709-89C0-2D9476967387' then 'f3387258-bb24-41ed-ad0e-c65bf3d1aeba'--ابزار دقیق-محمدجواد جعفری راد-C340</v>
      </c>
    </row>
    <row r="543" spans="1:11">
      <c r="A543" t="s">
        <v>119</v>
      </c>
      <c r="B543" t="str">
        <f>VLOOKUP(A543,Location!A:B,2,0)</f>
        <v>104DED5F-5E5F-42D8-B245-D2C02DF2638B</v>
      </c>
      <c r="C543" t="s">
        <v>296</v>
      </c>
      <c r="D543" t="str">
        <f>VLOOKUP(C543,Trade!A:B,2,0)</f>
        <v>BBFC342F-6CB5-4709-89C0-2D9476967387</v>
      </c>
      <c r="E543" t="s">
        <v>903</v>
      </c>
      <c r="F543" t="str">
        <f>VLOOKUP(E543,Position!A:D,4,0)</f>
        <v>f3387258-bb24-41ed-ad0e-c65bf3d1aeba</v>
      </c>
      <c r="G543" t="str">
        <f t="shared" si="16"/>
        <v>f3387258-bb24-41ed-ad0e-c65bf3d1aeba'</v>
      </c>
      <c r="H543" t="s">
        <v>1887</v>
      </c>
      <c r="I543" t="s">
        <v>1882</v>
      </c>
      <c r="J543" t="s">
        <v>1883</v>
      </c>
      <c r="K543" t="str">
        <f t="shared" si="17"/>
        <v>when WorkOrder.LocationID = '104DED5F-5E5F-42D8-B245-D2C02DF2638B' and WorkOrder.WOTradeID = 'BBFC342F-6CB5-4709-89C0-2D9476967387' then 'f3387258-bb24-41ed-ad0e-c65bf3d1aeba'--ابزار دقیق-محمدجواد جعفری راد-C350</v>
      </c>
    </row>
    <row r="544" spans="1:11">
      <c r="A544" t="s">
        <v>121</v>
      </c>
      <c r="B544" t="str">
        <f>VLOOKUP(A544,Location!A:B,2,0)</f>
        <v>8241CE68-8B46-456B-B01D-0577E248B632</v>
      </c>
      <c r="C544" t="s">
        <v>296</v>
      </c>
      <c r="D544" t="str">
        <f>VLOOKUP(C544,Trade!A:B,2,0)</f>
        <v>BBFC342F-6CB5-4709-89C0-2D9476967387</v>
      </c>
      <c r="E544" t="s">
        <v>903</v>
      </c>
      <c r="F544" t="str">
        <f>VLOOKUP(E544,Position!A:D,4,0)</f>
        <v>f3387258-bb24-41ed-ad0e-c65bf3d1aeba</v>
      </c>
      <c r="G544" t="str">
        <f t="shared" si="16"/>
        <v>f3387258-bb24-41ed-ad0e-c65bf3d1aeba'</v>
      </c>
      <c r="H544" t="s">
        <v>1887</v>
      </c>
      <c r="I544" t="s">
        <v>1882</v>
      </c>
      <c r="J544" t="s">
        <v>1883</v>
      </c>
      <c r="K544" t="str">
        <f t="shared" si="17"/>
        <v>when WorkOrder.LocationID = '8241CE68-8B46-456B-B01D-0577E248B632' and WorkOrder.WOTradeID = 'BBFC342F-6CB5-4709-89C0-2D9476967387' then 'f3387258-bb24-41ed-ad0e-c65bf3d1aeba'--ابزار دقیق-محمدجواد جعفری راد-C360</v>
      </c>
    </row>
    <row r="545" spans="1:11">
      <c r="A545" t="s">
        <v>123</v>
      </c>
      <c r="B545" t="str">
        <f>VLOOKUP(A545,Location!A:B,2,0)</f>
        <v>9C4B8433-126E-430A-954E-9D715722F7E8</v>
      </c>
      <c r="C545" t="s">
        <v>296</v>
      </c>
      <c r="D545" t="str">
        <f>VLOOKUP(C545,Trade!A:B,2,0)</f>
        <v>BBFC342F-6CB5-4709-89C0-2D9476967387</v>
      </c>
      <c r="E545" t="s">
        <v>903</v>
      </c>
      <c r="F545" t="str">
        <f>VLOOKUP(E545,Position!A:D,4,0)</f>
        <v>f3387258-bb24-41ed-ad0e-c65bf3d1aeba</v>
      </c>
      <c r="G545" t="str">
        <f t="shared" si="16"/>
        <v>f3387258-bb24-41ed-ad0e-c65bf3d1aeba'</v>
      </c>
      <c r="H545" t="s">
        <v>1887</v>
      </c>
      <c r="I545" t="s">
        <v>1882</v>
      </c>
      <c r="J545" t="s">
        <v>1883</v>
      </c>
      <c r="K545" t="str">
        <f t="shared" si="17"/>
        <v>when WorkOrder.LocationID = '9C4B8433-126E-430A-954E-9D715722F7E8' and WorkOrder.WOTradeID = 'BBFC342F-6CB5-4709-89C0-2D9476967387' then 'f3387258-bb24-41ed-ad0e-c65bf3d1aeba'--ابزار دقیق-محمدجواد جعفری راد-C370</v>
      </c>
    </row>
    <row r="546" spans="1:11">
      <c r="A546" t="s">
        <v>125</v>
      </c>
      <c r="B546" t="str">
        <f>VLOOKUP(A546,Location!A:B,2,0)</f>
        <v>C9576DD9-9AEF-4143-AE24-FCDA678D523E</v>
      </c>
      <c r="C546" t="s">
        <v>296</v>
      </c>
      <c r="D546" t="str">
        <f>VLOOKUP(C546,Trade!A:B,2,0)</f>
        <v>BBFC342F-6CB5-4709-89C0-2D9476967387</v>
      </c>
      <c r="E546" t="s">
        <v>903</v>
      </c>
      <c r="F546" t="str">
        <f>VLOOKUP(E546,Position!A:D,4,0)</f>
        <v>f3387258-bb24-41ed-ad0e-c65bf3d1aeba</v>
      </c>
      <c r="G546" t="str">
        <f t="shared" si="16"/>
        <v>f3387258-bb24-41ed-ad0e-c65bf3d1aeba'</v>
      </c>
      <c r="H546" t="s">
        <v>1887</v>
      </c>
      <c r="I546" t="s">
        <v>1882</v>
      </c>
      <c r="J546" t="s">
        <v>1883</v>
      </c>
      <c r="K546" t="str">
        <f t="shared" si="17"/>
        <v>when WorkOrder.LocationID = 'C9576DD9-9AEF-4143-AE24-FCDA678D523E' and WorkOrder.WOTradeID = 'BBFC342F-6CB5-4709-89C0-2D9476967387' then 'f3387258-bb24-41ed-ad0e-c65bf3d1aeba'--ابزار دقیق-محمدجواد جعفری راد-C380</v>
      </c>
    </row>
    <row r="547" spans="1:11">
      <c r="A547" t="s">
        <v>127</v>
      </c>
      <c r="B547" t="str">
        <f>VLOOKUP(A547,Location!A:B,2,0)</f>
        <v>A138D4CE-C0C5-4FCF-8A9B-ED2F85634938</v>
      </c>
      <c r="C547" t="s">
        <v>296</v>
      </c>
      <c r="D547" t="str">
        <f>VLOOKUP(C547,Trade!A:B,2,0)</f>
        <v>BBFC342F-6CB5-4709-89C0-2D9476967387</v>
      </c>
      <c r="E547" t="s">
        <v>903</v>
      </c>
      <c r="F547" t="str">
        <f>VLOOKUP(E547,Position!A:D,4,0)</f>
        <v>f3387258-bb24-41ed-ad0e-c65bf3d1aeba</v>
      </c>
      <c r="G547" t="str">
        <f t="shared" si="16"/>
        <v>f3387258-bb24-41ed-ad0e-c65bf3d1aeba'</v>
      </c>
      <c r="H547" t="s">
        <v>1887</v>
      </c>
      <c r="I547" t="s">
        <v>1882</v>
      </c>
      <c r="J547" t="s">
        <v>1883</v>
      </c>
      <c r="K547" t="str">
        <f t="shared" si="17"/>
        <v>when WorkOrder.LocationID = 'A138D4CE-C0C5-4FCF-8A9B-ED2F85634938' and WorkOrder.WOTradeID = 'BBFC342F-6CB5-4709-89C0-2D9476967387' then 'f3387258-bb24-41ed-ad0e-c65bf3d1aeba'--ابزار دقیق-محمدجواد جعفری راد-C390</v>
      </c>
    </row>
    <row r="548" spans="1:11">
      <c r="A548" t="s">
        <v>129</v>
      </c>
      <c r="B548" t="str">
        <f>VLOOKUP(A548,Location!A:B,2,0)</f>
        <v>60E9CBA2-C99B-4FDC-A677-C213FA523DB4</v>
      </c>
      <c r="C548" t="s">
        <v>296</v>
      </c>
      <c r="D548" t="str">
        <f>VLOOKUP(C548,Trade!A:B,2,0)</f>
        <v>BBFC342F-6CB5-4709-89C0-2D9476967387</v>
      </c>
      <c r="E548" t="s">
        <v>903</v>
      </c>
      <c r="F548" t="str">
        <f>VLOOKUP(E548,Position!A:D,4,0)</f>
        <v>f3387258-bb24-41ed-ad0e-c65bf3d1aeba</v>
      </c>
      <c r="G548" t="str">
        <f t="shared" si="16"/>
        <v>f3387258-bb24-41ed-ad0e-c65bf3d1aeba'</v>
      </c>
      <c r="H548" t="s">
        <v>1887</v>
      </c>
      <c r="I548" t="s">
        <v>1882</v>
      </c>
      <c r="J548" t="s">
        <v>1883</v>
      </c>
      <c r="K548" t="str">
        <f t="shared" si="17"/>
        <v>when WorkOrder.LocationID = '60E9CBA2-C99B-4FDC-A677-C213FA523DB4' and WorkOrder.WOTradeID = 'BBFC342F-6CB5-4709-89C0-2D9476967387' then 'f3387258-bb24-41ed-ad0e-c65bf3d1aeba'--ابزار دقیق-محمدجواد جعفری راد-C410</v>
      </c>
    </row>
    <row r="549" spans="1:11">
      <c r="A549" t="s">
        <v>131</v>
      </c>
      <c r="B549" t="str">
        <f>VLOOKUP(A549,Location!A:B,2,0)</f>
        <v>EC7608EB-4459-4FBD-86C7-BAB030D4ABEE</v>
      </c>
      <c r="C549" t="s">
        <v>296</v>
      </c>
      <c r="D549" t="str">
        <f>VLOOKUP(C549,Trade!A:B,2,0)</f>
        <v>BBFC342F-6CB5-4709-89C0-2D9476967387</v>
      </c>
      <c r="E549" t="s">
        <v>903</v>
      </c>
      <c r="F549" t="str">
        <f>VLOOKUP(E549,Position!A:D,4,0)</f>
        <v>f3387258-bb24-41ed-ad0e-c65bf3d1aeba</v>
      </c>
      <c r="G549" t="str">
        <f t="shared" si="16"/>
        <v>f3387258-bb24-41ed-ad0e-c65bf3d1aeba'</v>
      </c>
      <c r="H549" t="s">
        <v>1887</v>
      </c>
      <c r="I549" t="s">
        <v>1882</v>
      </c>
      <c r="J549" t="s">
        <v>1883</v>
      </c>
      <c r="K549" t="str">
        <f t="shared" si="17"/>
        <v>when WorkOrder.LocationID = 'EC7608EB-4459-4FBD-86C7-BAB030D4ABEE' and WorkOrder.WOTradeID = 'BBFC342F-6CB5-4709-89C0-2D9476967387' then 'f3387258-bb24-41ed-ad0e-c65bf3d1aeba'--ابزار دقیق-محمدجواد جعفری راد-C420</v>
      </c>
    </row>
    <row r="550" spans="1:11">
      <c r="A550" t="s">
        <v>133</v>
      </c>
      <c r="B550" t="str">
        <f>VLOOKUP(A550,Location!A:B,2,0)</f>
        <v>26D04B75-A53B-45AB-8CE5-E80FE84C01AA</v>
      </c>
      <c r="C550" t="s">
        <v>296</v>
      </c>
      <c r="D550" t="str">
        <f>VLOOKUP(C550,Trade!A:B,2,0)</f>
        <v>BBFC342F-6CB5-4709-89C0-2D9476967387</v>
      </c>
      <c r="E550" t="s">
        <v>903</v>
      </c>
      <c r="F550" t="str">
        <f>VLOOKUP(E550,Position!A:D,4,0)</f>
        <v>f3387258-bb24-41ed-ad0e-c65bf3d1aeba</v>
      </c>
      <c r="G550" t="str">
        <f t="shared" si="16"/>
        <v>f3387258-bb24-41ed-ad0e-c65bf3d1aeba'</v>
      </c>
      <c r="H550" t="s">
        <v>1887</v>
      </c>
      <c r="I550" t="s">
        <v>1882</v>
      </c>
      <c r="J550" t="s">
        <v>1883</v>
      </c>
      <c r="K550" t="str">
        <f t="shared" si="17"/>
        <v>when WorkOrder.LocationID = '26D04B75-A53B-45AB-8CE5-E80FE84C01AA' and WorkOrder.WOTradeID = 'BBFC342F-6CB5-4709-89C0-2D9476967387' then 'f3387258-bb24-41ed-ad0e-c65bf3d1aeba'--ابزار دقیق-محمدجواد جعفری راد-C430</v>
      </c>
    </row>
    <row r="551" spans="1:11">
      <c r="A551" t="s">
        <v>135</v>
      </c>
      <c r="B551" t="str">
        <f>VLOOKUP(A551,Location!A:B,2,0)</f>
        <v>D5B45A02-8209-4573-AB54-3CF0D0BD68C2</v>
      </c>
      <c r="C551" t="s">
        <v>296</v>
      </c>
      <c r="D551" t="str">
        <f>VLOOKUP(C551,Trade!A:B,2,0)</f>
        <v>BBFC342F-6CB5-4709-89C0-2D9476967387</v>
      </c>
      <c r="E551" t="s">
        <v>903</v>
      </c>
      <c r="F551" t="str">
        <f>VLOOKUP(E551,Position!A:D,4,0)</f>
        <v>f3387258-bb24-41ed-ad0e-c65bf3d1aeba</v>
      </c>
      <c r="G551" t="str">
        <f t="shared" si="16"/>
        <v>f3387258-bb24-41ed-ad0e-c65bf3d1aeba'</v>
      </c>
      <c r="H551" t="s">
        <v>1887</v>
      </c>
      <c r="I551" t="s">
        <v>1882</v>
      </c>
      <c r="J551" t="s">
        <v>1883</v>
      </c>
      <c r="K551" t="str">
        <f t="shared" si="17"/>
        <v>when WorkOrder.LocationID = 'D5B45A02-8209-4573-AB54-3CF0D0BD68C2' and WorkOrder.WOTradeID = 'BBFC342F-6CB5-4709-89C0-2D9476967387' then 'f3387258-bb24-41ed-ad0e-c65bf3d1aeba'--ابزار دقیق-محمدجواد جعفری راد-C440</v>
      </c>
    </row>
    <row r="552" spans="1:11">
      <c r="A552" t="s">
        <v>137</v>
      </c>
      <c r="B552" t="str">
        <f>VLOOKUP(A552,Location!A:B,2,0)</f>
        <v>D1908180-9F9B-4758-AD05-45E9CBF3D564</v>
      </c>
      <c r="C552" t="s">
        <v>296</v>
      </c>
      <c r="D552" t="str">
        <f>VLOOKUP(C552,Trade!A:B,2,0)</f>
        <v>BBFC342F-6CB5-4709-89C0-2D9476967387</v>
      </c>
      <c r="E552" t="s">
        <v>903</v>
      </c>
      <c r="F552" t="str">
        <f>VLOOKUP(E552,Position!A:D,4,0)</f>
        <v>f3387258-bb24-41ed-ad0e-c65bf3d1aeba</v>
      </c>
      <c r="G552" t="str">
        <f t="shared" si="16"/>
        <v>f3387258-bb24-41ed-ad0e-c65bf3d1aeba'</v>
      </c>
      <c r="H552" t="s">
        <v>1887</v>
      </c>
      <c r="I552" t="s">
        <v>1882</v>
      </c>
      <c r="J552" t="s">
        <v>1883</v>
      </c>
      <c r="K552" t="str">
        <f t="shared" si="17"/>
        <v>when WorkOrder.LocationID = 'D1908180-9F9B-4758-AD05-45E9CBF3D564' and WorkOrder.WOTradeID = 'BBFC342F-6CB5-4709-89C0-2D9476967387' then 'f3387258-bb24-41ed-ad0e-c65bf3d1aeba'--ابزار دقیق-محمدجواد جعفری راد-C450</v>
      </c>
    </row>
    <row r="553" spans="1:11">
      <c r="A553" t="s">
        <v>139</v>
      </c>
      <c r="B553" t="str">
        <f>VLOOKUP(A553,Location!A:B,2,0)</f>
        <v>0FCE9EE4-9893-4777-AB1D-3F108749E4D5</v>
      </c>
      <c r="C553" t="s">
        <v>296</v>
      </c>
      <c r="D553" t="str">
        <f>VLOOKUP(C553,Trade!A:B,2,0)</f>
        <v>BBFC342F-6CB5-4709-89C0-2D9476967387</v>
      </c>
      <c r="E553" t="s">
        <v>903</v>
      </c>
      <c r="F553" t="str">
        <f>VLOOKUP(E553,Position!A:D,4,0)</f>
        <v>f3387258-bb24-41ed-ad0e-c65bf3d1aeba</v>
      </c>
      <c r="G553" t="str">
        <f t="shared" si="16"/>
        <v>f3387258-bb24-41ed-ad0e-c65bf3d1aeba'</v>
      </c>
      <c r="H553" t="s">
        <v>1887</v>
      </c>
      <c r="I553" t="s">
        <v>1882</v>
      </c>
      <c r="J553" t="s">
        <v>1883</v>
      </c>
      <c r="K553" t="str">
        <f t="shared" si="17"/>
        <v>when WorkOrder.LocationID = '0FCE9EE4-9893-4777-AB1D-3F108749E4D5' and WorkOrder.WOTradeID = 'BBFC342F-6CB5-4709-89C0-2D9476967387' then 'f3387258-bb24-41ed-ad0e-c65bf3d1aeba'--ابزار دقیق-محمدجواد جعفری راد-C500</v>
      </c>
    </row>
    <row r="554" spans="1:11">
      <c r="A554" s="30">
        <v>110</v>
      </c>
      <c r="B554" t="str">
        <f>VLOOKUP(A554,Location!A:B,2,0)</f>
        <v>78B06D99-7557-4303-A070-906F4E0022F6</v>
      </c>
      <c r="C554" t="s">
        <v>195</v>
      </c>
      <c r="D554" t="str">
        <f>VLOOKUP(C554,Trade!A:B,2,0)</f>
        <v>26759677-2DE5-4268-8C8B-3801A7D4C97D</v>
      </c>
      <c r="E554" t="s">
        <v>914</v>
      </c>
      <c r="F554" t="str">
        <f>VLOOKUP(E554,Position!A:D,4,0)</f>
        <v>59088afb-0f17-4809-b35c-9e86c3a8dbb5</v>
      </c>
      <c r="G554" t="str">
        <f t="shared" si="16"/>
        <v>59088afb-0f17-4809-b35c-9e86c3a8dbb5'</v>
      </c>
      <c r="H554" t="s">
        <v>1887</v>
      </c>
      <c r="I554" t="s">
        <v>1882</v>
      </c>
      <c r="J554" t="s">
        <v>1883</v>
      </c>
      <c r="K554" t="str">
        <f t="shared" si="17"/>
        <v>when WorkOrder.LocationID = '78B06D99-7557-4303-A070-906F4E0022F6' and WorkOrder.WOTradeID = '26759677-2DE5-4268-8C8B-3801A7D4C97D' then '59088afb-0f17-4809-b35c-9e86c3a8dbb5'--اتوماسیون-مصطفی غفاری اردکانی-110</v>
      </c>
    </row>
    <row r="555" spans="1:11">
      <c r="A555" s="30">
        <v>120</v>
      </c>
      <c r="B555" t="str">
        <f>VLOOKUP(A555,Location!A:B,2,0)</f>
        <v>2750F9B4-AF98-401F-9359-DC500236CBD8</v>
      </c>
      <c r="C555" t="s">
        <v>195</v>
      </c>
      <c r="D555" t="str">
        <f>VLOOKUP(C555,Trade!A:B,2,0)</f>
        <v>26759677-2DE5-4268-8C8B-3801A7D4C97D</v>
      </c>
      <c r="E555" t="s">
        <v>914</v>
      </c>
      <c r="F555" t="str">
        <f>VLOOKUP(E555,Position!A:D,4,0)</f>
        <v>59088afb-0f17-4809-b35c-9e86c3a8dbb5</v>
      </c>
      <c r="G555" t="str">
        <f t="shared" si="16"/>
        <v>59088afb-0f17-4809-b35c-9e86c3a8dbb5'</v>
      </c>
      <c r="H555" t="s">
        <v>1887</v>
      </c>
      <c r="I555" t="s">
        <v>1882</v>
      </c>
      <c r="J555" t="s">
        <v>1883</v>
      </c>
      <c r="K555" t="str">
        <f t="shared" si="17"/>
        <v>when WorkOrder.LocationID = '2750F9B4-AF98-401F-9359-DC500236CBD8' and WorkOrder.WOTradeID = '26759677-2DE5-4268-8C8B-3801A7D4C97D' then '59088afb-0f17-4809-b35c-9e86c3a8dbb5'--اتوماسیون-مصطفی غفاری اردکانی-120</v>
      </c>
    </row>
    <row r="556" spans="1:11">
      <c r="A556" s="30">
        <v>130</v>
      </c>
      <c r="B556" t="str">
        <f>VLOOKUP(A556,Location!A:B,2,0)</f>
        <v>6AB99542-CDE9-4707-88BC-6499CE9CFC0F</v>
      </c>
      <c r="C556" t="s">
        <v>195</v>
      </c>
      <c r="D556" t="str">
        <f>VLOOKUP(C556,Trade!A:B,2,0)</f>
        <v>26759677-2DE5-4268-8C8B-3801A7D4C97D</v>
      </c>
      <c r="E556" t="s">
        <v>914</v>
      </c>
      <c r="F556" t="str">
        <f>VLOOKUP(E556,Position!A:D,4,0)</f>
        <v>59088afb-0f17-4809-b35c-9e86c3a8dbb5</v>
      </c>
      <c r="G556" t="str">
        <f t="shared" si="16"/>
        <v>59088afb-0f17-4809-b35c-9e86c3a8dbb5'</v>
      </c>
      <c r="H556" t="s">
        <v>1887</v>
      </c>
      <c r="I556" t="s">
        <v>1882</v>
      </c>
      <c r="J556" t="s">
        <v>1883</v>
      </c>
      <c r="K556" t="str">
        <f t="shared" si="17"/>
        <v>when WorkOrder.LocationID = '6AB99542-CDE9-4707-88BC-6499CE9CFC0F' and WorkOrder.WOTradeID = '26759677-2DE5-4268-8C8B-3801A7D4C97D' then '59088afb-0f17-4809-b35c-9e86c3a8dbb5'--اتوماسیون-مصطفی غفاری اردکانی-130</v>
      </c>
    </row>
    <row r="557" spans="1:11">
      <c r="A557" s="30">
        <v>150</v>
      </c>
      <c r="B557" t="str">
        <f>VLOOKUP(A557,Location!A:B,2,0)</f>
        <v>BCA51DCB-5B2F-42ED-9D85-73670DE88119</v>
      </c>
      <c r="C557" t="s">
        <v>195</v>
      </c>
      <c r="D557" t="str">
        <f>VLOOKUP(C557,Trade!A:B,2,0)</f>
        <v>26759677-2DE5-4268-8C8B-3801A7D4C97D</v>
      </c>
      <c r="E557" t="s">
        <v>914</v>
      </c>
      <c r="F557" t="str">
        <f>VLOOKUP(E557,Position!A:D,4,0)</f>
        <v>59088afb-0f17-4809-b35c-9e86c3a8dbb5</v>
      </c>
      <c r="G557" t="str">
        <f t="shared" si="16"/>
        <v>59088afb-0f17-4809-b35c-9e86c3a8dbb5'</v>
      </c>
      <c r="H557" t="s">
        <v>1887</v>
      </c>
      <c r="I557" t="s">
        <v>1882</v>
      </c>
      <c r="J557" t="s">
        <v>1883</v>
      </c>
      <c r="K557" t="str">
        <f t="shared" si="17"/>
        <v>when WorkOrder.LocationID = 'BCA51DCB-5B2F-42ED-9D85-73670DE88119' and WorkOrder.WOTradeID = '26759677-2DE5-4268-8C8B-3801A7D4C97D' then '59088afb-0f17-4809-b35c-9e86c3a8dbb5'--اتوماسیون-مصطفی غفاری اردکانی-150</v>
      </c>
    </row>
    <row r="558" spans="1:11">
      <c r="A558" s="30">
        <v>160</v>
      </c>
      <c r="B558" t="str">
        <f>VLOOKUP(A558,Location!A:B,2,0)</f>
        <v>C4625269-F10C-42AF-83AD-9A6D68810D48</v>
      </c>
      <c r="C558" t="s">
        <v>195</v>
      </c>
      <c r="D558" t="str">
        <f>VLOOKUP(C558,Trade!A:B,2,0)</f>
        <v>26759677-2DE5-4268-8C8B-3801A7D4C97D</v>
      </c>
      <c r="E558" t="s">
        <v>914</v>
      </c>
      <c r="F558" t="str">
        <f>VLOOKUP(E558,Position!A:D,4,0)</f>
        <v>59088afb-0f17-4809-b35c-9e86c3a8dbb5</v>
      </c>
      <c r="G558" t="str">
        <f t="shared" si="16"/>
        <v>59088afb-0f17-4809-b35c-9e86c3a8dbb5'</v>
      </c>
      <c r="H558" t="s">
        <v>1887</v>
      </c>
      <c r="I558" t="s">
        <v>1882</v>
      </c>
      <c r="J558" t="s">
        <v>1883</v>
      </c>
      <c r="K558" t="str">
        <f t="shared" si="17"/>
        <v>when WorkOrder.LocationID = 'C4625269-F10C-42AF-83AD-9A6D68810D48' and WorkOrder.WOTradeID = '26759677-2DE5-4268-8C8B-3801A7D4C97D' then '59088afb-0f17-4809-b35c-9e86c3a8dbb5'--اتوماسیون-مصطفی غفاری اردکانی-160</v>
      </c>
    </row>
    <row r="559" spans="1:11">
      <c r="A559" s="30">
        <v>210</v>
      </c>
      <c r="B559" t="str">
        <f>VLOOKUP(A559,Location!A:B,2,0)</f>
        <v>97235566-7D3F-446A-A784-04A9E6924AFE</v>
      </c>
      <c r="C559" t="s">
        <v>195</v>
      </c>
      <c r="D559" t="str">
        <f>VLOOKUP(C559,Trade!A:B,2,0)</f>
        <v>26759677-2DE5-4268-8C8B-3801A7D4C97D</v>
      </c>
      <c r="E559" t="s">
        <v>914</v>
      </c>
      <c r="F559" t="str">
        <f>VLOOKUP(E559,Position!A:D,4,0)</f>
        <v>59088afb-0f17-4809-b35c-9e86c3a8dbb5</v>
      </c>
      <c r="G559" t="str">
        <f t="shared" si="16"/>
        <v>59088afb-0f17-4809-b35c-9e86c3a8dbb5'</v>
      </c>
      <c r="H559" t="s">
        <v>1887</v>
      </c>
      <c r="I559" t="s">
        <v>1882</v>
      </c>
      <c r="J559" t="s">
        <v>1883</v>
      </c>
      <c r="K559" t="str">
        <f t="shared" si="17"/>
        <v>when WorkOrder.LocationID = '97235566-7D3F-446A-A784-04A9E6924AFE' and WorkOrder.WOTradeID = '26759677-2DE5-4268-8C8B-3801A7D4C97D' then '59088afb-0f17-4809-b35c-9e86c3a8dbb5'--اتوماسیون-مصطفی غفاری اردکانی-210</v>
      </c>
    </row>
    <row r="560" spans="1:11">
      <c r="A560" s="30">
        <v>310</v>
      </c>
      <c r="B560" t="str">
        <f>VLOOKUP(A560,Location!A:B,2,0)</f>
        <v>1EFAE21A-31F2-4B7D-A00A-D378E62580B4</v>
      </c>
      <c r="C560" t="s">
        <v>195</v>
      </c>
      <c r="D560" t="str">
        <f>VLOOKUP(C560,Trade!A:B,2,0)</f>
        <v>26759677-2DE5-4268-8C8B-3801A7D4C97D</v>
      </c>
      <c r="E560" t="s">
        <v>903</v>
      </c>
      <c r="F560" t="str">
        <f>VLOOKUP(E560,Position!A:D,4,0)</f>
        <v>f3387258-bb24-41ed-ad0e-c65bf3d1aeba</v>
      </c>
      <c r="G560" t="str">
        <f t="shared" si="16"/>
        <v>f3387258-bb24-41ed-ad0e-c65bf3d1aeba'</v>
      </c>
      <c r="H560" t="s">
        <v>1887</v>
      </c>
      <c r="I560" t="s">
        <v>1882</v>
      </c>
      <c r="J560" t="s">
        <v>1883</v>
      </c>
      <c r="K560" t="str">
        <f t="shared" si="17"/>
        <v>when WorkOrder.LocationID = '1EFAE21A-31F2-4B7D-A00A-D378E62580B4' and WorkOrder.WOTradeID = '26759677-2DE5-4268-8C8B-3801A7D4C97D' then 'f3387258-bb24-41ed-ad0e-c65bf3d1aeba'--اتوماسیون-محمدجواد جعفری راد-310</v>
      </c>
    </row>
    <row r="561" spans="1:11">
      <c r="A561" s="30">
        <v>330</v>
      </c>
      <c r="B561" t="str">
        <f>VLOOKUP(A561,Location!A:B,2,0)</f>
        <v>49FFFBD7-7F3E-4119-8863-2BA8F8FAFA82</v>
      </c>
      <c r="C561" t="s">
        <v>195</v>
      </c>
      <c r="D561" t="str">
        <f>VLOOKUP(C561,Trade!A:B,2,0)</f>
        <v>26759677-2DE5-4268-8C8B-3801A7D4C97D</v>
      </c>
      <c r="E561" t="s">
        <v>903</v>
      </c>
      <c r="F561" t="str">
        <f>VLOOKUP(E561,Position!A:D,4,0)</f>
        <v>f3387258-bb24-41ed-ad0e-c65bf3d1aeba</v>
      </c>
      <c r="G561" t="str">
        <f t="shared" si="16"/>
        <v>f3387258-bb24-41ed-ad0e-c65bf3d1aeba'</v>
      </c>
      <c r="H561" t="s">
        <v>1887</v>
      </c>
      <c r="I561" t="s">
        <v>1882</v>
      </c>
      <c r="J561" t="s">
        <v>1883</v>
      </c>
      <c r="K561" t="str">
        <f t="shared" si="17"/>
        <v>when WorkOrder.LocationID = '49FFFBD7-7F3E-4119-8863-2BA8F8FAFA82' and WorkOrder.WOTradeID = '26759677-2DE5-4268-8C8B-3801A7D4C97D' then 'f3387258-bb24-41ed-ad0e-c65bf3d1aeba'--اتوماسیون-محمدجواد جعفری راد-330</v>
      </c>
    </row>
    <row r="562" spans="1:11">
      <c r="A562" s="30">
        <v>510</v>
      </c>
      <c r="B562" t="str">
        <f>VLOOKUP(A562,Location!A:B,2,0)</f>
        <v>4B4BB545-2FA1-4B03-AC06-307AD22BAC48</v>
      </c>
      <c r="C562" t="s">
        <v>195</v>
      </c>
      <c r="D562" t="str">
        <f>VLOOKUP(C562,Trade!A:B,2,0)</f>
        <v>26759677-2DE5-4268-8C8B-3801A7D4C97D</v>
      </c>
      <c r="E562" t="s">
        <v>745</v>
      </c>
      <c r="F562" t="str">
        <f>VLOOKUP(E562,Position!A:D,4,0)</f>
        <v>0efff8c6-5518-4fc0-ab9d-04eebd9035df</v>
      </c>
      <c r="G562" t="str">
        <f t="shared" si="16"/>
        <v>0efff8c6-5518-4fc0-ab9d-04eebd9035df'</v>
      </c>
      <c r="H562" t="s">
        <v>1887</v>
      </c>
      <c r="I562" t="s">
        <v>1882</v>
      </c>
      <c r="J562" t="s">
        <v>1883</v>
      </c>
      <c r="K562" t="str">
        <f t="shared" si="17"/>
        <v>when WorkOrder.LocationID = '4B4BB545-2FA1-4B03-AC06-307AD22BAC48' and WorkOrder.WOTradeID = '26759677-2DE5-4268-8C8B-3801A7D4C97D' then '0efff8c6-5518-4fc0-ab9d-04eebd9035df'--اتوماسیون-مهدی ناظمی زاده اردکانی-510</v>
      </c>
    </row>
    <row r="563" spans="1:11">
      <c r="A563" s="30">
        <v>520</v>
      </c>
      <c r="B563" t="str">
        <f>VLOOKUP(A563,Location!A:B,2,0)</f>
        <v>0E2036B6-0DAB-4301-8280-BCD50785CCB3</v>
      </c>
      <c r="C563" t="s">
        <v>195</v>
      </c>
      <c r="D563" t="str">
        <f>VLOOKUP(C563,Trade!A:B,2,0)</f>
        <v>26759677-2DE5-4268-8C8B-3801A7D4C97D</v>
      </c>
      <c r="E563" t="s">
        <v>745</v>
      </c>
      <c r="F563" t="str">
        <f>VLOOKUP(E563,Position!A:D,4,0)</f>
        <v>0efff8c6-5518-4fc0-ab9d-04eebd9035df</v>
      </c>
      <c r="G563" t="str">
        <f t="shared" si="16"/>
        <v>0efff8c6-5518-4fc0-ab9d-04eebd9035df'</v>
      </c>
      <c r="H563" t="s">
        <v>1887</v>
      </c>
      <c r="I563" t="s">
        <v>1882</v>
      </c>
      <c r="J563" t="s">
        <v>1883</v>
      </c>
      <c r="K563" t="str">
        <f t="shared" si="17"/>
        <v>when WorkOrder.LocationID = '0E2036B6-0DAB-4301-8280-BCD50785CCB3' and WorkOrder.WOTradeID = '26759677-2DE5-4268-8C8B-3801A7D4C97D' then '0efff8c6-5518-4fc0-ab9d-04eebd9035df'--اتوماسیون-مهدی ناظمی زاده اردکانی-520</v>
      </c>
    </row>
    <row r="564" spans="1:11">
      <c r="A564" s="30">
        <v>610</v>
      </c>
      <c r="B564" t="str">
        <f>VLOOKUP(A564,Location!A:B,2,0)</f>
        <v>AD76E0CC-DA23-4365-9F28-668EB51B1614</v>
      </c>
      <c r="C564" t="s">
        <v>195</v>
      </c>
      <c r="D564" t="str">
        <f>VLOOKUP(C564,Trade!A:B,2,0)</f>
        <v>26759677-2DE5-4268-8C8B-3801A7D4C97D</v>
      </c>
      <c r="E564" t="s">
        <v>745</v>
      </c>
      <c r="F564" t="str">
        <f>VLOOKUP(E564,Position!A:D,4,0)</f>
        <v>0efff8c6-5518-4fc0-ab9d-04eebd9035df</v>
      </c>
      <c r="G564" t="str">
        <f t="shared" si="16"/>
        <v>0efff8c6-5518-4fc0-ab9d-04eebd9035df'</v>
      </c>
      <c r="H564" t="s">
        <v>1887</v>
      </c>
      <c r="I564" t="s">
        <v>1882</v>
      </c>
      <c r="J564" t="s">
        <v>1883</v>
      </c>
      <c r="K564" t="str">
        <f t="shared" si="17"/>
        <v>when WorkOrder.LocationID = 'AD76E0CC-DA23-4365-9F28-668EB51B1614' and WorkOrder.WOTradeID = '26759677-2DE5-4268-8C8B-3801A7D4C97D' then '0efff8c6-5518-4fc0-ab9d-04eebd9035df'--اتوماسیون-مهدی ناظمی زاده اردکانی-610</v>
      </c>
    </row>
    <row r="565" spans="1:11">
      <c r="A565" s="30">
        <v>620</v>
      </c>
      <c r="B565" t="str">
        <f>VLOOKUP(A565,Location!A:B,2,0)</f>
        <v>00FA8351-9E10-40B2-AC54-866644E52154</v>
      </c>
      <c r="C565" t="s">
        <v>195</v>
      </c>
      <c r="D565" t="str">
        <f>VLOOKUP(C565,Trade!A:B,2,0)</f>
        <v>26759677-2DE5-4268-8C8B-3801A7D4C97D</v>
      </c>
      <c r="E565" t="s">
        <v>745</v>
      </c>
      <c r="F565" t="str">
        <f>VLOOKUP(E565,Position!A:D,4,0)</f>
        <v>0efff8c6-5518-4fc0-ab9d-04eebd9035df</v>
      </c>
      <c r="G565" t="str">
        <f t="shared" si="16"/>
        <v>0efff8c6-5518-4fc0-ab9d-04eebd9035df'</v>
      </c>
      <c r="H565" t="s">
        <v>1887</v>
      </c>
      <c r="I565" t="s">
        <v>1882</v>
      </c>
      <c r="J565" t="s">
        <v>1883</v>
      </c>
      <c r="K565" t="str">
        <f t="shared" si="17"/>
        <v>when WorkOrder.LocationID = '00FA8351-9E10-40B2-AC54-866644E52154' and WorkOrder.WOTradeID = '26759677-2DE5-4268-8C8B-3801A7D4C97D' then '0efff8c6-5518-4fc0-ab9d-04eebd9035df'--اتوماسیون-مهدی ناظمی زاده اردکانی-620</v>
      </c>
    </row>
    <row r="566" spans="1:11">
      <c r="A566" s="30">
        <v>710</v>
      </c>
      <c r="B566" t="str">
        <f>VLOOKUP(A566,Location!A:B,2,0)</f>
        <v>512073BC-F245-4F5C-89B8-854BFFA84304</v>
      </c>
      <c r="C566" t="s">
        <v>195</v>
      </c>
      <c r="D566" t="str">
        <f>VLOOKUP(C566,Trade!A:B,2,0)</f>
        <v>26759677-2DE5-4268-8C8B-3801A7D4C97D</v>
      </c>
      <c r="E566" t="s">
        <v>1777</v>
      </c>
      <c r="F566" t="str">
        <f>VLOOKUP(E566,Position!A:D,4,0)</f>
        <v>a0a81393-03e2-4597-adf5-de97e5e79eb1</v>
      </c>
      <c r="G566" t="str">
        <f t="shared" si="16"/>
        <v>a0a81393-03e2-4597-adf5-de97e5e79eb1'</v>
      </c>
      <c r="H566" t="s">
        <v>1887</v>
      </c>
      <c r="I566" t="s">
        <v>1882</v>
      </c>
      <c r="J566" t="s">
        <v>1883</v>
      </c>
      <c r="K566" t="str">
        <f t="shared" si="17"/>
        <v>when WorkOrder.LocationID = '512073BC-F245-4F5C-89B8-854BFFA84304' and WorkOrder.WOTradeID = '26759677-2DE5-4268-8C8B-3801A7D4C97D' then 'a0a81393-03e2-4597-adf5-de97e5e79eb1'--اتوماسیون-کمال عبدی-710</v>
      </c>
    </row>
    <row r="567" spans="1:11">
      <c r="A567" s="30">
        <v>720</v>
      </c>
      <c r="B567" t="str">
        <f>VLOOKUP(A567,Location!A:B,2,0)</f>
        <v>30E7012C-3ED5-4F3F-B187-BB444CD3B086</v>
      </c>
      <c r="C567" t="s">
        <v>195</v>
      </c>
      <c r="D567" t="str">
        <f>VLOOKUP(C567,Trade!A:B,2,0)</f>
        <v>26759677-2DE5-4268-8C8B-3801A7D4C97D</v>
      </c>
      <c r="E567" t="s">
        <v>1777</v>
      </c>
      <c r="F567" t="str">
        <f>VLOOKUP(E567,Position!A:D,4,0)</f>
        <v>a0a81393-03e2-4597-adf5-de97e5e79eb1</v>
      </c>
      <c r="G567" t="str">
        <f t="shared" si="16"/>
        <v>a0a81393-03e2-4597-adf5-de97e5e79eb1'</v>
      </c>
      <c r="H567" t="s">
        <v>1887</v>
      </c>
      <c r="I567" t="s">
        <v>1882</v>
      </c>
      <c r="J567" t="s">
        <v>1883</v>
      </c>
      <c r="K567" t="str">
        <f t="shared" si="17"/>
        <v>when WorkOrder.LocationID = '30E7012C-3ED5-4F3F-B187-BB444CD3B086' and WorkOrder.WOTradeID = '26759677-2DE5-4268-8C8B-3801A7D4C97D' then 'a0a81393-03e2-4597-adf5-de97e5e79eb1'--اتوماسیون-کمال عبدی-720</v>
      </c>
    </row>
    <row r="568" spans="1:11">
      <c r="A568" s="30">
        <v>730</v>
      </c>
      <c r="B568" t="str">
        <f>VLOOKUP(A568,Location!A:B,2,0)</f>
        <v>0C9C4347-54D6-47C3-9F15-57D32137DF8E</v>
      </c>
      <c r="C568" t="s">
        <v>195</v>
      </c>
      <c r="D568" t="str">
        <f>VLOOKUP(C568,Trade!A:B,2,0)</f>
        <v>26759677-2DE5-4268-8C8B-3801A7D4C97D</v>
      </c>
      <c r="E568" t="s">
        <v>1777</v>
      </c>
      <c r="F568" t="str">
        <f>VLOOKUP(E568,Position!A:D,4,0)</f>
        <v>a0a81393-03e2-4597-adf5-de97e5e79eb1</v>
      </c>
      <c r="G568" t="str">
        <f t="shared" si="16"/>
        <v>a0a81393-03e2-4597-adf5-de97e5e79eb1'</v>
      </c>
      <c r="H568" t="s">
        <v>1887</v>
      </c>
      <c r="I568" t="s">
        <v>1882</v>
      </c>
      <c r="J568" t="s">
        <v>1883</v>
      </c>
      <c r="K568" t="str">
        <f t="shared" si="17"/>
        <v>when WorkOrder.LocationID = '0C9C4347-54D6-47C3-9F15-57D32137DF8E' and WorkOrder.WOTradeID = '26759677-2DE5-4268-8C8B-3801A7D4C97D' then 'a0a81393-03e2-4597-adf5-de97e5e79eb1'--اتوماسیون-کمال عبدی-730</v>
      </c>
    </row>
    <row r="569" spans="1:11">
      <c r="A569" s="30">
        <v>740</v>
      </c>
      <c r="B569" t="str">
        <f>VLOOKUP(A569,Location!A:B,2,0)</f>
        <v>8A2E20A4-C5E5-4A28-AFA1-6E0399B9E862</v>
      </c>
      <c r="C569" t="s">
        <v>195</v>
      </c>
      <c r="D569" t="str">
        <f>VLOOKUP(C569,Trade!A:B,2,0)</f>
        <v>26759677-2DE5-4268-8C8B-3801A7D4C97D</v>
      </c>
      <c r="E569" t="s">
        <v>1777</v>
      </c>
      <c r="F569" t="str">
        <f>VLOOKUP(E569,Position!A:D,4,0)</f>
        <v>a0a81393-03e2-4597-adf5-de97e5e79eb1</v>
      </c>
      <c r="G569" t="str">
        <f t="shared" si="16"/>
        <v>a0a81393-03e2-4597-adf5-de97e5e79eb1'</v>
      </c>
      <c r="H569" t="s">
        <v>1887</v>
      </c>
      <c r="I569" t="s">
        <v>1882</v>
      </c>
      <c r="J569" t="s">
        <v>1883</v>
      </c>
      <c r="K569" t="str">
        <f t="shared" si="17"/>
        <v>when WorkOrder.LocationID = '8A2E20A4-C5E5-4A28-AFA1-6E0399B9E862' and WorkOrder.WOTradeID = '26759677-2DE5-4268-8C8B-3801A7D4C97D' then 'a0a81393-03e2-4597-adf5-de97e5e79eb1'--اتوماسیون-کمال عبدی-740</v>
      </c>
    </row>
    <row r="570" spans="1:11">
      <c r="A570" s="30">
        <v>810</v>
      </c>
      <c r="B570" t="str">
        <f>VLOOKUP(A570,Location!A:B,2,0)</f>
        <v>74A20620-12E2-494B-8933-1C601CB0F84F</v>
      </c>
      <c r="C570" t="s">
        <v>195</v>
      </c>
      <c r="D570" t="str">
        <f>VLOOKUP(C570,Trade!A:B,2,0)</f>
        <v>26759677-2DE5-4268-8C8B-3801A7D4C97D</v>
      </c>
      <c r="E570" t="s">
        <v>745</v>
      </c>
      <c r="F570" t="str">
        <f>VLOOKUP(E570,Position!A:D,4,0)</f>
        <v>0efff8c6-5518-4fc0-ab9d-04eebd9035df</v>
      </c>
      <c r="G570" t="str">
        <f t="shared" si="16"/>
        <v>0efff8c6-5518-4fc0-ab9d-04eebd9035df'</v>
      </c>
      <c r="H570" t="s">
        <v>1887</v>
      </c>
      <c r="I570" t="s">
        <v>1882</v>
      </c>
      <c r="J570" t="s">
        <v>1883</v>
      </c>
      <c r="K570" t="str">
        <f t="shared" si="17"/>
        <v>when WorkOrder.LocationID = '74A20620-12E2-494B-8933-1C601CB0F84F' and WorkOrder.WOTradeID = '26759677-2DE5-4268-8C8B-3801A7D4C97D' then '0efff8c6-5518-4fc0-ab9d-04eebd9035df'--اتوماسیون-مهدی ناظمی زاده اردکانی-810</v>
      </c>
    </row>
    <row r="571" spans="1:11">
      <c r="A571" s="30">
        <v>820</v>
      </c>
      <c r="B571" t="str">
        <f>VLOOKUP(A571,Location!A:B,2,0)</f>
        <v>A9F6EE14-9162-418C-902D-F2A31E45200A</v>
      </c>
      <c r="C571" t="s">
        <v>195</v>
      </c>
      <c r="D571" t="str">
        <f>VLOOKUP(C571,Trade!A:B,2,0)</f>
        <v>26759677-2DE5-4268-8C8B-3801A7D4C97D</v>
      </c>
      <c r="E571" t="s">
        <v>745</v>
      </c>
      <c r="F571" t="str">
        <f>VLOOKUP(E571,Position!A:D,4,0)</f>
        <v>0efff8c6-5518-4fc0-ab9d-04eebd9035df</v>
      </c>
      <c r="G571" t="str">
        <f t="shared" si="16"/>
        <v>0efff8c6-5518-4fc0-ab9d-04eebd9035df'</v>
      </c>
      <c r="H571" t="s">
        <v>1887</v>
      </c>
      <c r="I571" t="s">
        <v>1882</v>
      </c>
      <c r="J571" t="s">
        <v>1883</v>
      </c>
      <c r="K571" t="str">
        <f t="shared" si="17"/>
        <v>when WorkOrder.LocationID = 'A9F6EE14-9162-418C-902D-F2A31E45200A' and WorkOrder.WOTradeID = '26759677-2DE5-4268-8C8B-3801A7D4C97D' then '0efff8c6-5518-4fc0-ab9d-04eebd9035df'--اتوماسیون-مهدی ناظمی زاده اردکانی-820</v>
      </c>
    </row>
    <row r="572" spans="1:11">
      <c r="A572" s="30">
        <v>830</v>
      </c>
      <c r="B572" t="str">
        <f>VLOOKUP(A572,Location!A:B,2,0)</f>
        <v>DCD553C3-A135-4CDA-AC44-A46FE2E71DB2</v>
      </c>
      <c r="C572" t="s">
        <v>195</v>
      </c>
      <c r="D572" t="str">
        <f>VLOOKUP(C572,Trade!A:B,2,0)</f>
        <v>26759677-2DE5-4268-8C8B-3801A7D4C97D</v>
      </c>
      <c r="E572" t="s">
        <v>745</v>
      </c>
      <c r="F572" t="str">
        <f>VLOOKUP(E572,Position!A:D,4,0)</f>
        <v>0efff8c6-5518-4fc0-ab9d-04eebd9035df</v>
      </c>
      <c r="G572" t="str">
        <f t="shared" si="16"/>
        <v>0efff8c6-5518-4fc0-ab9d-04eebd9035df'</v>
      </c>
      <c r="H572" t="s">
        <v>1887</v>
      </c>
      <c r="I572" t="s">
        <v>1882</v>
      </c>
      <c r="J572" t="s">
        <v>1883</v>
      </c>
      <c r="K572" t="str">
        <f t="shared" si="17"/>
        <v>when WorkOrder.LocationID = 'DCD553C3-A135-4CDA-AC44-A46FE2E71DB2' and WorkOrder.WOTradeID = '26759677-2DE5-4268-8C8B-3801A7D4C97D' then '0efff8c6-5518-4fc0-ab9d-04eebd9035df'--اتوماسیون-مهدی ناظمی زاده اردکانی-830</v>
      </c>
    </row>
    <row r="573" spans="1:11">
      <c r="A573" s="30">
        <v>910</v>
      </c>
      <c r="B573" t="str">
        <f>VLOOKUP(A573,Location!A:B,2,0)</f>
        <v>D7C054A6-CF59-4072-8090-F16A5F11BE99</v>
      </c>
      <c r="C573" t="s">
        <v>195</v>
      </c>
      <c r="D573" t="str">
        <f>VLOOKUP(C573,Trade!A:B,2,0)</f>
        <v>26759677-2DE5-4268-8C8B-3801A7D4C97D</v>
      </c>
      <c r="E573" t="s">
        <v>914</v>
      </c>
      <c r="F573" t="str">
        <f>VLOOKUP(E573,Position!A:D,4,0)</f>
        <v>59088afb-0f17-4809-b35c-9e86c3a8dbb5</v>
      </c>
      <c r="G573" t="str">
        <f t="shared" si="16"/>
        <v>59088afb-0f17-4809-b35c-9e86c3a8dbb5'</v>
      </c>
      <c r="H573" t="s">
        <v>1887</v>
      </c>
      <c r="I573" t="s">
        <v>1882</v>
      </c>
      <c r="J573" t="s">
        <v>1883</v>
      </c>
      <c r="K573" t="str">
        <f t="shared" si="17"/>
        <v>when WorkOrder.LocationID = 'D7C054A6-CF59-4072-8090-F16A5F11BE99' and WorkOrder.WOTradeID = '26759677-2DE5-4268-8C8B-3801A7D4C97D' then '59088afb-0f17-4809-b35c-9e86c3a8dbb5'--اتوماسیون-مصطفی غفاری اردکانی-910</v>
      </c>
    </row>
    <row r="574" spans="1:11">
      <c r="A574" s="30">
        <v>920</v>
      </c>
      <c r="B574" t="str">
        <f>VLOOKUP(A574,Location!A:B,2,0)</f>
        <v>517B988A-2223-42CD-8341-90D87FD41950</v>
      </c>
      <c r="C574" t="s">
        <v>195</v>
      </c>
      <c r="D574" t="str">
        <f>VLOOKUP(C574,Trade!A:B,2,0)</f>
        <v>26759677-2DE5-4268-8C8B-3801A7D4C97D</v>
      </c>
      <c r="E574" t="s">
        <v>914</v>
      </c>
      <c r="F574" t="str">
        <f>VLOOKUP(E574,Position!A:D,4,0)</f>
        <v>59088afb-0f17-4809-b35c-9e86c3a8dbb5</v>
      </c>
      <c r="G574" t="str">
        <f t="shared" si="16"/>
        <v>59088afb-0f17-4809-b35c-9e86c3a8dbb5'</v>
      </c>
      <c r="H574" t="s">
        <v>1887</v>
      </c>
      <c r="I574" t="s">
        <v>1882</v>
      </c>
      <c r="J574" t="s">
        <v>1883</v>
      </c>
      <c r="K574" t="str">
        <f t="shared" si="17"/>
        <v>when WorkOrder.LocationID = '517B988A-2223-42CD-8341-90D87FD41950' and WorkOrder.WOTradeID = '26759677-2DE5-4268-8C8B-3801A7D4C97D' then '59088afb-0f17-4809-b35c-9e86c3a8dbb5'--اتوماسیون-مصطفی غفاری اردکانی-920</v>
      </c>
    </row>
    <row r="575" spans="1:11">
      <c r="A575" s="30">
        <v>930</v>
      </c>
      <c r="B575" t="str">
        <f>VLOOKUP(A575,Location!A:B,2,0)</f>
        <v>25D09167-A1D2-4D2A-92CD-B077A111D2EA</v>
      </c>
      <c r="C575" t="s">
        <v>195</v>
      </c>
      <c r="D575" t="str">
        <f>VLOOKUP(C575,Trade!A:B,2,0)</f>
        <v>26759677-2DE5-4268-8C8B-3801A7D4C97D</v>
      </c>
      <c r="E575" t="s">
        <v>914</v>
      </c>
      <c r="F575" t="str">
        <f>VLOOKUP(E575,Position!A:D,4,0)</f>
        <v>59088afb-0f17-4809-b35c-9e86c3a8dbb5</v>
      </c>
      <c r="G575" t="str">
        <f t="shared" si="16"/>
        <v>59088afb-0f17-4809-b35c-9e86c3a8dbb5'</v>
      </c>
      <c r="H575" t="s">
        <v>1887</v>
      </c>
      <c r="I575" t="s">
        <v>1882</v>
      </c>
      <c r="J575" t="s">
        <v>1883</v>
      </c>
      <c r="K575" t="str">
        <f t="shared" si="17"/>
        <v>when WorkOrder.LocationID = '25D09167-A1D2-4D2A-92CD-B077A111D2EA' and WorkOrder.WOTradeID = '26759677-2DE5-4268-8C8B-3801A7D4C97D' then '59088afb-0f17-4809-b35c-9e86c3a8dbb5'--اتوماسیون-مصطفی غفاری اردکانی-930</v>
      </c>
    </row>
    <row r="576" spans="1:11">
      <c r="A576" s="30">
        <v>940</v>
      </c>
      <c r="B576" t="str">
        <f>VLOOKUP(A576,Location!A:B,2,0)</f>
        <v>68E9EA09-2EE4-4E0D-B0F1-6FC1EF5EFC2A</v>
      </c>
      <c r="C576" t="s">
        <v>195</v>
      </c>
      <c r="D576" t="str">
        <f>VLOOKUP(C576,Trade!A:B,2,0)</f>
        <v>26759677-2DE5-4268-8C8B-3801A7D4C97D</v>
      </c>
      <c r="E576" t="s">
        <v>914</v>
      </c>
      <c r="F576" t="str">
        <f>VLOOKUP(E576,Position!A:D,4,0)</f>
        <v>59088afb-0f17-4809-b35c-9e86c3a8dbb5</v>
      </c>
      <c r="G576" t="str">
        <f t="shared" si="16"/>
        <v>59088afb-0f17-4809-b35c-9e86c3a8dbb5'</v>
      </c>
      <c r="H576" t="s">
        <v>1887</v>
      </c>
      <c r="I576" t="s">
        <v>1882</v>
      </c>
      <c r="J576" t="s">
        <v>1883</v>
      </c>
      <c r="K576" t="str">
        <f t="shared" si="17"/>
        <v>when WorkOrder.LocationID = '68E9EA09-2EE4-4E0D-B0F1-6FC1EF5EFC2A' and WorkOrder.WOTradeID = '26759677-2DE5-4268-8C8B-3801A7D4C97D' then '59088afb-0f17-4809-b35c-9e86c3a8dbb5'--اتوماسیون-مصطفی غفاری اردکانی-940</v>
      </c>
    </row>
    <row r="577" spans="1:11">
      <c r="A577" s="30">
        <v>950</v>
      </c>
      <c r="B577" t="str">
        <f>VLOOKUP(A577,Location!A:B,2,0)</f>
        <v>D35F8CE4-EB7D-43D5-817B-E449823DCB77</v>
      </c>
      <c r="C577" t="s">
        <v>195</v>
      </c>
      <c r="D577" t="str">
        <f>VLOOKUP(C577,Trade!A:B,2,0)</f>
        <v>26759677-2DE5-4268-8C8B-3801A7D4C97D</v>
      </c>
      <c r="E577" t="s">
        <v>914</v>
      </c>
      <c r="F577" t="str">
        <f>VLOOKUP(E577,Position!A:D,4,0)</f>
        <v>59088afb-0f17-4809-b35c-9e86c3a8dbb5</v>
      </c>
      <c r="G577" t="str">
        <f t="shared" si="16"/>
        <v>59088afb-0f17-4809-b35c-9e86c3a8dbb5'</v>
      </c>
      <c r="H577" t="s">
        <v>1887</v>
      </c>
      <c r="I577" t="s">
        <v>1882</v>
      </c>
      <c r="J577" t="s">
        <v>1883</v>
      </c>
      <c r="K577" t="str">
        <f t="shared" si="17"/>
        <v>when WorkOrder.LocationID = 'D35F8CE4-EB7D-43D5-817B-E449823DCB77' and WorkOrder.WOTradeID = '26759677-2DE5-4268-8C8B-3801A7D4C97D' then '59088afb-0f17-4809-b35c-9e86c3a8dbb5'--اتوماسیون-مصطفی غفاری اردکانی-950</v>
      </c>
    </row>
    <row r="578" spans="1:11">
      <c r="A578" s="30">
        <v>1010</v>
      </c>
      <c r="B578" t="str">
        <f>VLOOKUP(A578,Location!A:B,2,0)</f>
        <v>845DC898-3D34-4143-982C-2352D6BF1091</v>
      </c>
      <c r="C578" t="s">
        <v>195</v>
      </c>
      <c r="D578" t="str">
        <f>VLOOKUP(C578,Trade!A:B,2,0)</f>
        <v>26759677-2DE5-4268-8C8B-3801A7D4C97D</v>
      </c>
      <c r="E578" t="s">
        <v>903</v>
      </c>
      <c r="F578" t="str">
        <f>VLOOKUP(E578,Position!A:D,4,0)</f>
        <v>f3387258-bb24-41ed-ad0e-c65bf3d1aeba</v>
      </c>
      <c r="G578" t="str">
        <f t="shared" si="16"/>
        <v>f3387258-bb24-41ed-ad0e-c65bf3d1aeba'</v>
      </c>
      <c r="H578" t="s">
        <v>1887</v>
      </c>
      <c r="I578" t="s">
        <v>1882</v>
      </c>
      <c r="J578" t="s">
        <v>1883</v>
      </c>
      <c r="K578" t="str">
        <f t="shared" si="17"/>
        <v>when WorkOrder.LocationID = '845DC898-3D34-4143-982C-2352D6BF1091' and WorkOrder.WOTradeID = '26759677-2DE5-4268-8C8B-3801A7D4C97D' then 'f3387258-bb24-41ed-ad0e-c65bf3d1aeba'--اتوماسیون-محمدجواد جعفری راد-1010</v>
      </c>
    </row>
    <row r="579" spans="1:11">
      <c r="A579" s="30">
        <v>1110</v>
      </c>
      <c r="B579" t="str">
        <f>VLOOKUP(A579,Location!A:B,2,0)</f>
        <v>30B02CE3-F314-4B57-BB69-CA08946AD199</v>
      </c>
      <c r="C579" t="s">
        <v>195</v>
      </c>
      <c r="D579" t="str">
        <f>VLOOKUP(C579,Trade!A:B,2,0)</f>
        <v>26759677-2DE5-4268-8C8B-3801A7D4C97D</v>
      </c>
      <c r="E579" t="s">
        <v>903</v>
      </c>
      <c r="F579" t="str">
        <f>VLOOKUP(E579,Position!A:D,4,0)</f>
        <v>f3387258-bb24-41ed-ad0e-c65bf3d1aeba</v>
      </c>
      <c r="G579" t="str">
        <f t="shared" ref="G579:G642" si="18">F579&amp;"'"</f>
        <v>f3387258-bb24-41ed-ad0e-c65bf3d1aeba'</v>
      </c>
      <c r="H579" t="s">
        <v>1887</v>
      </c>
      <c r="I579" t="s">
        <v>1882</v>
      </c>
      <c r="J579" t="s">
        <v>1883</v>
      </c>
      <c r="K579" t="str">
        <f t="shared" ref="K579:K642" si="19">H579&amp;""&amp;B579&amp;""&amp;I579&amp;""&amp;D579&amp;""&amp;J579&amp;""&amp;G579&amp;"--"&amp;C579&amp;"-"&amp;E579&amp;"-"&amp;A579</f>
        <v>when WorkOrder.LocationID = '30B02CE3-F314-4B57-BB69-CA08946AD199' and WorkOrder.WOTradeID = '26759677-2DE5-4268-8C8B-3801A7D4C97D' then 'f3387258-bb24-41ed-ad0e-c65bf3d1aeba'--اتوماسیون-محمدجواد جعفری راد-1110</v>
      </c>
    </row>
    <row r="580" spans="1:11">
      <c r="A580" s="30">
        <v>1210</v>
      </c>
      <c r="B580" t="str">
        <f>VLOOKUP(A580,Location!A:B,2,0)</f>
        <v>108628A1-3CEC-47A3-87E0-7E4B6232F477</v>
      </c>
      <c r="C580" t="s">
        <v>195</v>
      </c>
      <c r="D580" t="str">
        <f>VLOOKUP(C580,Trade!A:B,2,0)</f>
        <v>26759677-2DE5-4268-8C8B-3801A7D4C97D</v>
      </c>
      <c r="E580" t="s">
        <v>903</v>
      </c>
      <c r="F580" t="str">
        <f>VLOOKUP(E580,Position!A:D,4,0)</f>
        <v>f3387258-bb24-41ed-ad0e-c65bf3d1aeba</v>
      </c>
      <c r="G580" t="str">
        <f t="shared" si="18"/>
        <v>f3387258-bb24-41ed-ad0e-c65bf3d1aeba'</v>
      </c>
      <c r="H580" t="s">
        <v>1887</v>
      </c>
      <c r="I580" t="s">
        <v>1882</v>
      </c>
      <c r="J580" t="s">
        <v>1883</v>
      </c>
      <c r="K580" t="str">
        <f t="shared" si="19"/>
        <v>when WorkOrder.LocationID = '108628A1-3CEC-47A3-87E0-7E4B6232F477' and WorkOrder.WOTradeID = '26759677-2DE5-4268-8C8B-3801A7D4C97D' then 'f3387258-bb24-41ed-ad0e-c65bf3d1aeba'--اتوماسیون-محمدجواد جعفری راد-1210</v>
      </c>
    </row>
    <row r="581" spans="1:11">
      <c r="A581" s="30">
        <v>1310</v>
      </c>
      <c r="B581" t="str">
        <f>VLOOKUP(A581,Location!A:B,2,0)</f>
        <v>1E9F6F46-A23C-4069-93AA-CF51D817DDE3</v>
      </c>
      <c r="C581" t="s">
        <v>195</v>
      </c>
      <c r="D581" t="str">
        <f>VLOOKUP(C581,Trade!A:B,2,0)</f>
        <v>26759677-2DE5-4268-8C8B-3801A7D4C97D</v>
      </c>
      <c r="E581" t="s">
        <v>903</v>
      </c>
      <c r="F581" t="str">
        <f>VLOOKUP(E581,Position!A:D,4,0)</f>
        <v>f3387258-bb24-41ed-ad0e-c65bf3d1aeba</v>
      </c>
      <c r="G581" t="str">
        <f t="shared" si="18"/>
        <v>f3387258-bb24-41ed-ad0e-c65bf3d1aeba'</v>
      </c>
      <c r="H581" t="s">
        <v>1887</v>
      </c>
      <c r="I581" t="s">
        <v>1882</v>
      </c>
      <c r="J581" t="s">
        <v>1883</v>
      </c>
      <c r="K581" t="str">
        <f t="shared" si="19"/>
        <v>when WorkOrder.LocationID = '1E9F6F46-A23C-4069-93AA-CF51D817DDE3' and WorkOrder.WOTradeID = '26759677-2DE5-4268-8C8B-3801A7D4C97D' then 'f3387258-bb24-41ed-ad0e-c65bf3d1aeba'--اتوماسیون-محمدجواد جعفری راد-1310</v>
      </c>
    </row>
    <row r="582" spans="1:11">
      <c r="A582" s="30">
        <v>1320</v>
      </c>
      <c r="B582" t="str">
        <f>VLOOKUP(A582,Location!A:B,2,0)</f>
        <v>8CD921AB-163E-4114-9EDC-20C266321758</v>
      </c>
      <c r="C582" t="s">
        <v>195</v>
      </c>
      <c r="D582" t="str">
        <f>VLOOKUP(C582,Trade!A:B,2,0)</f>
        <v>26759677-2DE5-4268-8C8B-3801A7D4C97D</v>
      </c>
      <c r="E582" t="s">
        <v>903</v>
      </c>
      <c r="F582" t="str">
        <f>VLOOKUP(E582,Position!A:D,4,0)</f>
        <v>f3387258-bb24-41ed-ad0e-c65bf3d1aeba</v>
      </c>
      <c r="G582" t="str">
        <f t="shared" si="18"/>
        <v>f3387258-bb24-41ed-ad0e-c65bf3d1aeba'</v>
      </c>
      <c r="H582" t="s">
        <v>1887</v>
      </c>
      <c r="I582" t="s">
        <v>1882</v>
      </c>
      <c r="J582" t="s">
        <v>1883</v>
      </c>
      <c r="K582" t="str">
        <f t="shared" si="19"/>
        <v>when WorkOrder.LocationID = '8CD921AB-163E-4114-9EDC-20C266321758' and WorkOrder.WOTradeID = '26759677-2DE5-4268-8C8B-3801A7D4C97D' then 'f3387258-bb24-41ed-ad0e-c65bf3d1aeba'--اتوماسیون-محمدجواد جعفری راد-1320</v>
      </c>
    </row>
    <row r="583" spans="1:11">
      <c r="A583" s="30">
        <v>1330</v>
      </c>
      <c r="B583" t="str">
        <f>VLOOKUP(A583,Location!A:B,2,0)</f>
        <v>CAF6A079-7BB0-4621-81F3-F2038D252483</v>
      </c>
      <c r="C583" t="s">
        <v>195</v>
      </c>
      <c r="D583" t="str">
        <f>VLOOKUP(C583,Trade!A:B,2,0)</f>
        <v>26759677-2DE5-4268-8C8B-3801A7D4C97D</v>
      </c>
      <c r="E583" t="s">
        <v>903</v>
      </c>
      <c r="F583" t="str">
        <f>VLOOKUP(E583,Position!A:D,4,0)</f>
        <v>f3387258-bb24-41ed-ad0e-c65bf3d1aeba</v>
      </c>
      <c r="G583" t="str">
        <f t="shared" si="18"/>
        <v>f3387258-bb24-41ed-ad0e-c65bf3d1aeba'</v>
      </c>
      <c r="H583" t="s">
        <v>1887</v>
      </c>
      <c r="I583" t="s">
        <v>1882</v>
      </c>
      <c r="J583" t="s">
        <v>1883</v>
      </c>
      <c r="K583" t="str">
        <f t="shared" si="19"/>
        <v>when WorkOrder.LocationID = 'CAF6A079-7BB0-4621-81F3-F2038D252483' and WorkOrder.WOTradeID = '26759677-2DE5-4268-8C8B-3801A7D4C97D' then 'f3387258-bb24-41ed-ad0e-c65bf3d1aeba'--اتوماسیون-محمدجواد جعفری راد-1330</v>
      </c>
    </row>
    <row r="584" spans="1:11">
      <c r="A584" s="30">
        <v>1340</v>
      </c>
      <c r="B584" t="str">
        <f>VLOOKUP(A584,Location!A:B,2,0)</f>
        <v>BFE48A3F-ACFA-4101-B6DE-DBFB2F87BF3F</v>
      </c>
      <c r="C584" t="s">
        <v>195</v>
      </c>
      <c r="D584" t="str">
        <f>VLOOKUP(C584,Trade!A:B,2,0)</f>
        <v>26759677-2DE5-4268-8C8B-3801A7D4C97D</v>
      </c>
      <c r="E584" t="s">
        <v>903</v>
      </c>
      <c r="F584" t="str">
        <f>VLOOKUP(E584,Position!A:D,4,0)</f>
        <v>f3387258-bb24-41ed-ad0e-c65bf3d1aeba</v>
      </c>
      <c r="G584" t="str">
        <f t="shared" si="18"/>
        <v>f3387258-bb24-41ed-ad0e-c65bf3d1aeba'</v>
      </c>
      <c r="H584" t="s">
        <v>1887</v>
      </c>
      <c r="I584" t="s">
        <v>1882</v>
      </c>
      <c r="J584" t="s">
        <v>1883</v>
      </c>
      <c r="K584" t="str">
        <f t="shared" si="19"/>
        <v>when WorkOrder.LocationID = 'BFE48A3F-ACFA-4101-B6DE-DBFB2F87BF3F' and WorkOrder.WOTradeID = '26759677-2DE5-4268-8C8B-3801A7D4C97D' then 'f3387258-bb24-41ed-ad0e-c65bf3d1aeba'--اتوماسیون-محمدجواد جعفری راد-1340</v>
      </c>
    </row>
    <row r="585" spans="1:11">
      <c r="A585" s="30">
        <v>1350</v>
      </c>
      <c r="B585" t="str">
        <f>VLOOKUP(A585,Location!A:B,2,0)</f>
        <v>F7ACDEDF-8DED-4AFD-80E3-3FB2403DE1E2</v>
      </c>
      <c r="C585" t="s">
        <v>195</v>
      </c>
      <c r="D585" t="str">
        <f>VLOOKUP(C585,Trade!A:B,2,0)</f>
        <v>26759677-2DE5-4268-8C8B-3801A7D4C97D</v>
      </c>
      <c r="E585" t="s">
        <v>903</v>
      </c>
      <c r="F585" t="str">
        <f>VLOOKUP(E585,Position!A:D,4,0)</f>
        <v>f3387258-bb24-41ed-ad0e-c65bf3d1aeba</v>
      </c>
      <c r="G585" t="str">
        <f t="shared" si="18"/>
        <v>f3387258-bb24-41ed-ad0e-c65bf3d1aeba'</v>
      </c>
      <c r="H585" t="s">
        <v>1887</v>
      </c>
      <c r="I585" t="s">
        <v>1882</v>
      </c>
      <c r="J585" t="s">
        <v>1883</v>
      </c>
      <c r="K585" t="str">
        <f t="shared" si="19"/>
        <v>when WorkOrder.LocationID = 'F7ACDEDF-8DED-4AFD-80E3-3FB2403DE1E2' and WorkOrder.WOTradeID = '26759677-2DE5-4268-8C8B-3801A7D4C97D' then 'f3387258-bb24-41ed-ad0e-c65bf3d1aeba'--اتوماسیون-محمدجواد جعفری راد-1350</v>
      </c>
    </row>
    <row r="586" spans="1:11">
      <c r="A586" s="30">
        <v>1360</v>
      </c>
      <c r="B586" t="str">
        <f>VLOOKUP(A586,Location!A:B,2,0)</f>
        <v>47E08AA5-5698-44FB-A247-EA1493240F3F</v>
      </c>
      <c r="C586" t="s">
        <v>195</v>
      </c>
      <c r="D586" t="str">
        <f>VLOOKUP(C586,Trade!A:B,2,0)</f>
        <v>26759677-2DE5-4268-8C8B-3801A7D4C97D</v>
      </c>
      <c r="E586" t="s">
        <v>903</v>
      </c>
      <c r="F586" t="str">
        <f>VLOOKUP(E586,Position!A:D,4,0)</f>
        <v>f3387258-bb24-41ed-ad0e-c65bf3d1aeba</v>
      </c>
      <c r="G586" t="str">
        <f t="shared" si="18"/>
        <v>f3387258-bb24-41ed-ad0e-c65bf3d1aeba'</v>
      </c>
      <c r="H586" t="s">
        <v>1887</v>
      </c>
      <c r="I586" t="s">
        <v>1882</v>
      </c>
      <c r="J586" t="s">
        <v>1883</v>
      </c>
      <c r="K586" t="str">
        <f t="shared" si="19"/>
        <v>when WorkOrder.LocationID = '47E08AA5-5698-44FB-A247-EA1493240F3F' and WorkOrder.WOTradeID = '26759677-2DE5-4268-8C8B-3801A7D4C97D' then 'f3387258-bb24-41ed-ad0e-c65bf3d1aeba'--اتوماسیون-محمدجواد جعفری راد-1360</v>
      </c>
    </row>
    <row r="587" spans="1:11">
      <c r="A587" s="30">
        <v>1370</v>
      </c>
      <c r="B587" t="str">
        <f>VLOOKUP(A587,Location!A:B,2,0)</f>
        <v>4159B87F-3C73-4B93-B883-BBF6317D95A4</v>
      </c>
      <c r="C587" t="s">
        <v>195</v>
      </c>
      <c r="D587" t="str">
        <f>VLOOKUP(C587,Trade!A:B,2,0)</f>
        <v>26759677-2DE5-4268-8C8B-3801A7D4C97D</v>
      </c>
      <c r="E587" t="s">
        <v>903</v>
      </c>
      <c r="F587" t="str">
        <f>VLOOKUP(E587,Position!A:D,4,0)</f>
        <v>f3387258-bb24-41ed-ad0e-c65bf3d1aeba</v>
      </c>
      <c r="G587" t="str">
        <f t="shared" si="18"/>
        <v>f3387258-bb24-41ed-ad0e-c65bf3d1aeba'</v>
      </c>
      <c r="H587" t="s">
        <v>1887</v>
      </c>
      <c r="I587" t="s">
        <v>1882</v>
      </c>
      <c r="J587" t="s">
        <v>1883</v>
      </c>
      <c r="K587" t="str">
        <f t="shared" si="19"/>
        <v>when WorkOrder.LocationID = '4159B87F-3C73-4B93-B883-BBF6317D95A4' and WorkOrder.WOTradeID = '26759677-2DE5-4268-8C8B-3801A7D4C97D' then 'f3387258-bb24-41ed-ad0e-c65bf3d1aeba'--اتوماسیون-محمدجواد جعفری راد-1370</v>
      </c>
    </row>
    <row r="588" spans="1:11">
      <c r="A588" s="30">
        <v>1380</v>
      </c>
      <c r="B588" t="str">
        <f>VLOOKUP(A588,Location!A:B,2,0)</f>
        <v>2A9E753C-2D69-4E30-822E-AA833EC603A3</v>
      </c>
      <c r="C588" t="s">
        <v>195</v>
      </c>
      <c r="D588" t="str">
        <f>VLOOKUP(C588,Trade!A:B,2,0)</f>
        <v>26759677-2DE5-4268-8C8B-3801A7D4C97D</v>
      </c>
      <c r="E588" t="s">
        <v>903</v>
      </c>
      <c r="F588" t="str">
        <f>VLOOKUP(E588,Position!A:D,4,0)</f>
        <v>f3387258-bb24-41ed-ad0e-c65bf3d1aeba</v>
      </c>
      <c r="G588" t="str">
        <f t="shared" si="18"/>
        <v>f3387258-bb24-41ed-ad0e-c65bf3d1aeba'</v>
      </c>
      <c r="H588" t="s">
        <v>1887</v>
      </c>
      <c r="I588" t="s">
        <v>1882</v>
      </c>
      <c r="J588" t="s">
        <v>1883</v>
      </c>
      <c r="K588" t="str">
        <f t="shared" si="19"/>
        <v>when WorkOrder.LocationID = '2A9E753C-2D69-4E30-822E-AA833EC603A3' and WorkOrder.WOTradeID = '26759677-2DE5-4268-8C8B-3801A7D4C97D' then 'f3387258-bb24-41ed-ad0e-c65bf3d1aeba'--اتوماسیون-محمدجواد جعفری راد-1380</v>
      </c>
    </row>
    <row r="589" spans="1:11">
      <c r="A589" s="30">
        <v>1390</v>
      </c>
      <c r="B589" t="str">
        <f>VLOOKUP(A589,Location!A:B,2,0)</f>
        <v>423CCBA6-628A-434A-AE86-D3A9A9E892CC</v>
      </c>
      <c r="C589" t="s">
        <v>195</v>
      </c>
      <c r="D589" t="str">
        <f>VLOOKUP(C589,Trade!A:B,2,0)</f>
        <v>26759677-2DE5-4268-8C8B-3801A7D4C97D</v>
      </c>
      <c r="E589" t="s">
        <v>903</v>
      </c>
      <c r="F589" t="str">
        <f>VLOOKUP(E589,Position!A:D,4,0)</f>
        <v>f3387258-bb24-41ed-ad0e-c65bf3d1aeba</v>
      </c>
      <c r="G589" t="str">
        <f t="shared" si="18"/>
        <v>f3387258-bb24-41ed-ad0e-c65bf3d1aeba'</v>
      </c>
      <c r="H589" t="s">
        <v>1887</v>
      </c>
      <c r="I589" t="s">
        <v>1882</v>
      </c>
      <c r="J589" t="s">
        <v>1883</v>
      </c>
      <c r="K589" t="str">
        <f t="shared" si="19"/>
        <v>when WorkOrder.LocationID = '423CCBA6-628A-434A-AE86-D3A9A9E892CC' and WorkOrder.WOTradeID = '26759677-2DE5-4268-8C8B-3801A7D4C97D' then 'f3387258-bb24-41ed-ad0e-c65bf3d1aeba'--اتوماسیون-محمدجواد جعفری راد-1390</v>
      </c>
    </row>
    <row r="590" spans="1:11">
      <c r="A590" s="30">
        <v>1400</v>
      </c>
      <c r="B590" t="str">
        <f>VLOOKUP(A590,Location!A:B,2,0)</f>
        <v>4ED0FFA8-EA89-4628-A759-2BCC09315D80</v>
      </c>
      <c r="C590" t="s">
        <v>195</v>
      </c>
      <c r="D590" t="str">
        <f>VLOOKUP(C590,Trade!A:B,2,0)</f>
        <v>26759677-2DE5-4268-8C8B-3801A7D4C97D</v>
      </c>
      <c r="E590" t="s">
        <v>903</v>
      </c>
      <c r="F590" t="str">
        <f>VLOOKUP(E590,Position!A:D,4,0)</f>
        <v>f3387258-bb24-41ed-ad0e-c65bf3d1aeba</v>
      </c>
      <c r="G590" t="str">
        <f t="shared" si="18"/>
        <v>f3387258-bb24-41ed-ad0e-c65bf3d1aeba'</v>
      </c>
      <c r="H590" t="s">
        <v>1887</v>
      </c>
      <c r="I590" t="s">
        <v>1882</v>
      </c>
      <c r="J590" t="s">
        <v>1883</v>
      </c>
      <c r="K590" t="str">
        <f t="shared" si="19"/>
        <v>when WorkOrder.LocationID = '4ED0FFA8-EA89-4628-A759-2BCC09315D80' and WorkOrder.WOTradeID = '26759677-2DE5-4268-8C8B-3801A7D4C97D' then 'f3387258-bb24-41ed-ad0e-c65bf3d1aeba'--اتوماسیون-محمدجواد جعفری راد-1400</v>
      </c>
    </row>
    <row r="591" spans="1:11">
      <c r="A591" s="30">
        <v>1510</v>
      </c>
      <c r="B591" t="str">
        <f>VLOOKUP(A591,Location!A:B,2,0)</f>
        <v>B81C6F7A-DD9E-4D09-8802-436698DDE371</v>
      </c>
      <c r="C591" t="s">
        <v>195</v>
      </c>
      <c r="D591" t="str">
        <f>VLOOKUP(C591,Trade!A:B,2,0)</f>
        <v>26759677-2DE5-4268-8C8B-3801A7D4C97D</v>
      </c>
      <c r="E591" t="s">
        <v>903</v>
      </c>
      <c r="F591" t="str">
        <f>VLOOKUP(E591,Position!A:D,4,0)</f>
        <v>f3387258-bb24-41ed-ad0e-c65bf3d1aeba</v>
      </c>
      <c r="G591" t="str">
        <f t="shared" si="18"/>
        <v>f3387258-bb24-41ed-ad0e-c65bf3d1aeba'</v>
      </c>
      <c r="H591" t="s">
        <v>1887</v>
      </c>
      <c r="I591" t="s">
        <v>1882</v>
      </c>
      <c r="J591" t="s">
        <v>1883</v>
      </c>
      <c r="K591" t="str">
        <f t="shared" si="19"/>
        <v>when WorkOrder.LocationID = 'B81C6F7A-DD9E-4D09-8802-436698DDE371' and WorkOrder.WOTradeID = '26759677-2DE5-4268-8C8B-3801A7D4C97D' then 'f3387258-bb24-41ed-ad0e-c65bf3d1aeba'--اتوماسیون-محمدجواد جعفری راد-1510</v>
      </c>
    </row>
    <row r="592" spans="1:11">
      <c r="A592" s="30">
        <v>1520</v>
      </c>
      <c r="B592" t="str">
        <f>VLOOKUP(A592,Location!A:B,2,0)</f>
        <v>9B5DC389-0B6C-4A1D-8392-C744B9D260BD</v>
      </c>
      <c r="C592" t="s">
        <v>195</v>
      </c>
      <c r="D592" t="str">
        <f>VLOOKUP(C592,Trade!A:B,2,0)</f>
        <v>26759677-2DE5-4268-8C8B-3801A7D4C97D</v>
      </c>
      <c r="E592" t="s">
        <v>903</v>
      </c>
      <c r="F592" t="str">
        <f>VLOOKUP(E592,Position!A:D,4,0)</f>
        <v>f3387258-bb24-41ed-ad0e-c65bf3d1aeba</v>
      </c>
      <c r="G592" t="str">
        <f t="shared" si="18"/>
        <v>f3387258-bb24-41ed-ad0e-c65bf3d1aeba'</v>
      </c>
      <c r="H592" t="s">
        <v>1887</v>
      </c>
      <c r="I592" t="s">
        <v>1882</v>
      </c>
      <c r="J592" t="s">
        <v>1883</v>
      </c>
      <c r="K592" t="str">
        <f t="shared" si="19"/>
        <v>when WorkOrder.LocationID = '9B5DC389-0B6C-4A1D-8392-C744B9D260BD' and WorkOrder.WOTradeID = '26759677-2DE5-4268-8C8B-3801A7D4C97D' then 'f3387258-bb24-41ed-ad0e-c65bf3d1aeba'--اتوماسیون-محمدجواد جعفری راد-1520</v>
      </c>
    </row>
    <row r="593" spans="1:11">
      <c r="A593" s="30">
        <v>1530</v>
      </c>
      <c r="B593" t="str">
        <f>VLOOKUP(A593,Location!A:B,2,0)</f>
        <v>F932CAC7-6601-4E74-AAD6-E6BAB077998D</v>
      </c>
      <c r="C593" t="s">
        <v>195</v>
      </c>
      <c r="D593" t="str">
        <f>VLOOKUP(C593,Trade!A:B,2,0)</f>
        <v>26759677-2DE5-4268-8C8B-3801A7D4C97D</v>
      </c>
      <c r="E593" t="s">
        <v>903</v>
      </c>
      <c r="F593" t="str">
        <f>VLOOKUP(E593,Position!A:D,4,0)</f>
        <v>f3387258-bb24-41ed-ad0e-c65bf3d1aeba</v>
      </c>
      <c r="G593" t="str">
        <f t="shared" si="18"/>
        <v>f3387258-bb24-41ed-ad0e-c65bf3d1aeba'</v>
      </c>
      <c r="H593" t="s">
        <v>1887</v>
      </c>
      <c r="I593" t="s">
        <v>1882</v>
      </c>
      <c r="J593" t="s">
        <v>1883</v>
      </c>
      <c r="K593" t="str">
        <f t="shared" si="19"/>
        <v>when WorkOrder.LocationID = 'F932CAC7-6601-4E74-AAD6-E6BAB077998D' and WorkOrder.WOTradeID = '26759677-2DE5-4268-8C8B-3801A7D4C97D' then 'f3387258-bb24-41ed-ad0e-c65bf3d1aeba'--اتوماسیون-محمدجواد جعفری راد-1530</v>
      </c>
    </row>
    <row r="594" spans="1:11">
      <c r="A594" s="30">
        <v>1540</v>
      </c>
      <c r="B594" t="str">
        <f>VLOOKUP(A594,Location!A:B,2,0)</f>
        <v>43A47866-AF89-4F36-A556-E9E66FB851E4</v>
      </c>
      <c r="C594" t="s">
        <v>195</v>
      </c>
      <c r="D594" t="str">
        <f>VLOOKUP(C594,Trade!A:B,2,0)</f>
        <v>26759677-2DE5-4268-8C8B-3801A7D4C97D</v>
      </c>
      <c r="E594" t="s">
        <v>903</v>
      </c>
      <c r="F594" t="str">
        <f>VLOOKUP(E594,Position!A:D,4,0)</f>
        <v>f3387258-bb24-41ed-ad0e-c65bf3d1aeba</v>
      </c>
      <c r="G594" t="str">
        <f t="shared" si="18"/>
        <v>f3387258-bb24-41ed-ad0e-c65bf3d1aeba'</v>
      </c>
      <c r="H594" t="s">
        <v>1887</v>
      </c>
      <c r="I594" t="s">
        <v>1882</v>
      </c>
      <c r="J594" t="s">
        <v>1883</v>
      </c>
      <c r="K594" t="str">
        <f t="shared" si="19"/>
        <v>when WorkOrder.LocationID = '43A47866-AF89-4F36-A556-E9E66FB851E4' and WorkOrder.WOTradeID = '26759677-2DE5-4268-8C8B-3801A7D4C97D' then 'f3387258-bb24-41ed-ad0e-c65bf3d1aeba'--اتوماسیون-محمدجواد جعفری راد-1540</v>
      </c>
    </row>
    <row r="595" spans="1:11">
      <c r="A595" s="30">
        <v>1550</v>
      </c>
      <c r="B595" t="str">
        <f>VLOOKUP(A595,Location!A:B,2,0)</f>
        <v>9430B095-3A51-4425-B18D-C92279C04144</v>
      </c>
      <c r="C595" t="s">
        <v>195</v>
      </c>
      <c r="D595" t="str">
        <f>VLOOKUP(C595,Trade!A:B,2,0)</f>
        <v>26759677-2DE5-4268-8C8B-3801A7D4C97D</v>
      </c>
      <c r="E595" t="s">
        <v>903</v>
      </c>
      <c r="F595" t="str">
        <f>VLOOKUP(E595,Position!A:D,4,0)</f>
        <v>f3387258-bb24-41ed-ad0e-c65bf3d1aeba</v>
      </c>
      <c r="G595" t="str">
        <f t="shared" si="18"/>
        <v>f3387258-bb24-41ed-ad0e-c65bf3d1aeba'</v>
      </c>
      <c r="H595" t="s">
        <v>1887</v>
      </c>
      <c r="I595" t="s">
        <v>1882</v>
      </c>
      <c r="J595" t="s">
        <v>1883</v>
      </c>
      <c r="K595" t="str">
        <f t="shared" si="19"/>
        <v>when WorkOrder.LocationID = '9430B095-3A51-4425-B18D-C92279C04144' and WorkOrder.WOTradeID = '26759677-2DE5-4268-8C8B-3801A7D4C97D' then 'f3387258-bb24-41ed-ad0e-c65bf3d1aeba'--اتوماسیون-محمدجواد جعفری راد-1550</v>
      </c>
    </row>
    <row r="596" spans="1:11">
      <c r="A596" s="30">
        <v>1560</v>
      </c>
      <c r="B596" t="str">
        <f>VLOOKUP(A596,Location!A:B,2,0)</f>
        <v>17549D17-F107-4DA1-96D4-8E9A4C6678FA</v>
      </c>
      <c r="C596" t="s">
        <v>195</v>
      </c>
      <c r="D596" t="str">
        <f>VLOOKUP(C596,Trade!A:B,2,0)</f>
        <v>26759677-2DE5-4268-8C8B-3801A7D4C97D</v>
      </c>
      <c r="E596" t="s">
        <v>903</v>
      </c>
      <c r="F596" t="str">
        <f>VLOOKUP(E596,Position!A:D,4,0)</f>
        <v>f3387258-bb24-41ed-ad0e-c65bf3d1aeba</v>
      </c>
      <c r="G596" t="str">
        <f t="shared" si="18"/>
        <v>f3387258-bb24-41ed-ad0e-c65bf3d1aeba'</v>
      </c>
      <c r="H596" t="s">
        <v>1887</v>
      </c>
      <c r="I596" t="s">
        <v>1882</v>
      </c>
      <c r="J596" t="s">
        <v>1883</v>
      </c>
      <c r="K596" t="str">
        <f t="shared" si="19"/>
        <v>when WorkOrder.LocationID = '17549D17-F107-4DA1-96D4-8E9A4C6678FA' and WorkOrder.WOTradeID = '26759677-2DE5-4268-8C8B-3801A7D4C97D' then 'f3387258-bb24-41ed-ad0e-c65bf3d1aeba'--اتوماسیون-محمدجواد جعفری راد-1560</v>
      </c>
    </row>
    <row r="597" spans="1:11">
      <c r="A597" s="30">
        <v>1570</v>
      </c>
      <c r="B597" t="str">
        <f>VLOOKUP(A597,Location!A:B,2,0)</f>
        <v>72EF22CB-EC15-4D2B-B1C5-F81004B71E38</v>
      </c>
      <c r="C597" t="s">
        <v>195</v>
      </c>
      <c r="D597" t="str">
        <f>VLOOKUP(C597,Trade!A:B,2,0)</f>
        <v>26759677-2DE5-4268-8C8B-3801A7D4C97D</v>
      </c>
      <c r="E597" t="s">
        <v>903</v>
      </c>
      <c r="F597" t="str">
        <f>VLOOKUP(E597,Position!A:D,4,0)</f>
        <v>f3387258-bb24-41ed-ad0e-c65bf3d1aeba</v>
      </c>
      <c r="G597" t="str">
        <f t="shared" si="18"/>
        <v>f3387258-bb24-41ed-ad0e-c65bf3d1aeba'</v>
      </c>
      <c r="H597" t="s">
        <v>1887</v>
      </c>
      <c r="I597" t="s">
        <v>1882</v>
      </c>
      <c r="J597" t="s">
        <v>1883</v>
      </c>
      <c r="K597" t="str">
        <f t="shared" si="19"/>
        <v>when WorkOrder.LocationID = '72EF22CB-EC15-4D2B-B1C5-F81004B71E38' and WorkOrder.WOTradeID = '26759677-2DE5-4268-8C8B-3801A7D4C97D' then 'f3387258-bb24-41ed-ad0e-c65bf3d1aeba'--اتوماسیون-محمدجواد جعفری راد-1570</v>
      </c>
    </row>
    <row r="598" spans="1:11">
      <c r="A598" s="30">
        <v>1580</v>
      </c>
      <c r="B598" t="str">
        <f>VLOOKUP(A598,Location!A:B,2,0)</f>
        <v>CF39999C-C46D-41A7-B481-DD0DEB10D1D9</v>
      </c>
      <c r="C598" t="s">
        <v>195</v>
      </c>
      <c r="D598" t="str">
        <f>VLOOKUP(C598,Trade!A:B,2,0)</f>
        <v>26759677-2DE5-4268-8C8B-3801A7D4C97D</v>
      </c>
      <c r="E598" t="s">
        <v>903</v>
      </c>
      <c r="F598" t="str">
        <f>VLOOKUP(E598,Position!A:D,4,0)</f>
        <v>f3387258-bb24-41ed-ad0e-c65bf3d1aeba</v>
      </c>
      <c r="G598" t="str">
        <f t="shared" si="18"/>
        <v>f3387258-bb24-41ed-ad0e-c65bf3d1aeba'</v>
      </c>
      <c r="H598" t="s">
        <v>1887</v>
      </c>
      <c r="I598" t="s">
        <v>1882</v>
      </c>
      <c r="J598" t="s">
        <v>1883</v>
      </c>
      <c r="K598" t="str">
        <f t="shared" si="19"/>
        <v>when WorkOrder.LocationID = 'CF39999C-C46D-41A7-B481-DD0DEB10D1D9' and WorkOrder.WOTradeID = '26759677-2DE5-4268-8C8B-3801A7D4C97D' then 'f3387258-bb24-41ed-ad0e-c65bf3d1aeba'--اتوماسیون-محمدجواد جعفری راد-1580</v>
      </c>
    </row>
    <row r="599" spans="1:11">
      <c r="A599" s="30">
        <v>1590</v>
      </c>
      <c r="B599" t="str">
        <f>VLOOKUP(A599,Location!A:B,2,0)</f>
        <v>08DF7C1A-860E-4E22-A39E-840ECC160427</v>
      </c>
      <c r="C599" t="s">
        <v>195</v>
      </c>
      <c r="D599" t="str">
        <f>VLOOKUP(C599,Trade!A:B,2,0)</f>
        <v>26759677-2DE5-4268-8C8B-3801A7D4C97D</v>
      </c>
      <c r="E599" t="s">
        <v>903</v>
      </c>
      <c r="F599" t="str">
        <f>VLOOKUP(E599,Position!A:D,4,0)</f>
        <v>f3387258-bb24-41ed-ad0e-c65bf3d1aeba</v>
      </c>
      <c r="G599" t="str">
        <f t="shared" si="18"/>
        <v>f3387258-bb24-41ed-ad0e-c65bf3d1aeba'</v>
      </c>
      <c r="H599" t="s">
        <v>1887</v>
      </c>
      <c r="I599" t="s">
        <v>1882</v>
      </c>
      <c r="J599" t="s">
        <v>1883</v>
      </c>
      <c r="K599" t="str">
        <f t="shared" si="19"/>
        <v>when WorkOrder.LocationID = '08DF7C1A-860E-4E22-A39E-840ECC160427' and WorkOrder.WOTradeID = '26759677-2DE5-4268-8C8B-3801A7D4C97D' then 'f3387258-bb24-41ed-ad0e-c65bf3d1aeba'--اتوماسیون-محمدجواد جعفری راد-1590</v>
      </c>
    </row>
    <row r="600" spans="1:11">
      <c r="A600" t="s">
        <v>30</v>
      </c>
      <c r="B600" t="str">
        <f>VLOOKUP(A600,Location!A:B,2,0)</f>
        <v>FECCAACA-8E9C-4A38-B948-57C5535A2D98</v>
      </c>
      <c r="C600" t="s">
        <v>195</v>
      </c>
      <c r="D600" t="str">
        <f>VLOOKUP(C600,Trade!A:B,2,0)</f>
        <v>26759677-2DE5-4268-8C8B-3801A7D4C97D</v>
      </c>
      <c r="F600" t="e">
        <f>VLOOKUP(E600,Position!A:D,4,0)</f>
        <v>#N/A</v>
      </c>
      <c r="G600" t="e">
        <f t="shared" si="18"/>
        <v>#N/A</v>
      </c>
      <c r="H600" t="s">
        <v>1887</v>
      </c>
      <c r="I600" t="s">
        <v>1882</v>
      </c>
      <c r="J600" t="s">
        <v>1883</v>
      </c>
      <c r="K600" t="e">
        <f t="shared" si="19"/>
        <v>#N/A</v>
      </c>
    </row>
    <row r="601" spans="1:11">
      <c r="A601" t="s">
        <v>32</v>
      </c>
      <c r="B601" t="str">
        <f>VLOOKUP(A601,Location!A:B,2,0)</f>
        <v>B9CCEA84-59A2-408E-B41F-E838CC856555</v>
      </c>
      <c r="C601" t="s">
        <v>195</v>
      </c>
      <c r="D601" t="str">
        <f>VLOOKUP(C601,Trade!A:B,2,0)</f>
        <v>26759677-2DE5-4268-8C8B-3801A7D4C97D</v>
      </c>
      <c r="E601" t="s">
        <v>914</v>
      </c>
      <c r="F601" t="str">
        <f>VLOOKUP(E601,Position!A:D,4,0)</f>
        <v>59088afb-0f17-4809-b35c-9e86c3a8dbb5</v>
      </c>
      <c r="G601" t="str">
        <f t="shared" si="18"/>
        <v>59088afb-0f17-4809-b35c-9e86c3a8dbb5'</v>
      </c>
      <c r="H601" t="s">
        <v>1887</v>
      </c>
      <c r="I601" t="s">
        <v>1882</v>
      </c>
      <c r="J601" t="s">
        <v>1883</v>
      </c>
      <c r="K601" t="str">
        <f t="shared" si="19"/>
        <v>when WorkOrder.LocationID = 'B9CCEA84-59A2-408E-B41F-E838CC856555' and WorkOrder.WOTradeID = '26759677-2DE5-4268-8C8B-3801A7D4C97D' then '59088afb-0f17-4809-b35c-9e86c3a8dbb5'--اتوماسیون-مصطفی غفاری اردکانی-ER01</v>
      </c>
    </row>
    <row r="602" spans="1:11">
      <c r="A602" t="s">
        <v>34</v>
      </c>
      <c r="B602" t="str">
        <f>VLOOKUP(A602,Location!A:B,2,0)</f>
        <v>1A8BD5C4-1346-4682-AA7A-58ACC8BA7CA2</v>
      </c>
      <c r="C602" t="s">
        <v>195</v>
      </c>
      <c r="D602" t="str">
        <f>VLOOKUP(C602,Trade!A:B,2,0)</f>
        <v>26759677-2DE5-4268-8C8B-3801A7D4C97D</v>
      </c>
      <c r="E602" t="s">
        <v>745</v>
      </c>
      <c r="F602" t="str">
        <f>VLOOKUP(E602,Position!A:D,4,0)</f>
        <v>0efff8c6-5518-4fc0-ab9d-04eebd9035df</v>
      </c>
      <c r="G602" t="str">
        <f t="shared" si="18"/>
        <v>0efff8c6-5518-4fc0-ab9d-04eebd9035df'</v>
      </c>
      <c r="H602" t="s">
        <v>1887</v>
      </c>
      <c r="I602" t="s">
        <v>1882</v>
      </c>
      <c r="J602" t="s">
        <v>1883</v>
      </c>
      <c r="K602" t="str">
        <f t="shared" si="19"/>
        <v>when WorkOrder.LocationID = '1A8BD5C4-1346-4682-AA7A-58ACC8BA7CA2' and WorkOrder.WOTradeID = '26759677-2DE5-4268-8C8B-3801A7D4C97D' then '0efff8c6-5518-4fc0-ab9d-04eebd9035df'--اتوماسیون-مهدی ناظمی زاده اردکانی-ER02</v>
      </c>
    </row>
    <row r="603" spans="1:11">
      <c r="A603" t="s">
        <v>36</v>
      </c>
      <c r="B603" t="str">
        <f>VLOOKUP(A603,Location!A:B,2,0)</f>
        <v>AE631D4F-B1A6-4706-B231-B91D1A139A5C</v>
      </c>
      <c r="C603" t="s">
        <v>195</v>
      </c>
      <c r="D603" t="str">
        <f>VLOOKUP(C603,Trade!A:B,2,0)</f>
        <v>26759677-2DE5-4268-8C8B-3801A7D4C97D</v>
      </c>
      <c r="E603" t="s">
        <v>745</v>
      </c>
      <c r="F603" t="str">
        <f>VLOOKUP(E603,Position!A:D,4,0)</f>
        <v>0efff8c6-5518-4fc0-ab9d-04eebd9035df</v>
      </c>
      <c r="G603" t="str">
        <f t="shared" si="18"/>
        <v>0efff8c6-5518-4fc0-ab9d-04eebd9035df'</v>
      </c>
      <c r="H603" t="s">
        <v>1887</v>
      </c>
      <c r="I603" t="s">
        <v>1882</v>
      </c>
      <c r="J603" t="s">
        <v>1883</v>
      </c>
      <c r="K603" t="str">
        <f t="shared" si="19"/>
        <v>when WorkOrder.LocationID = 'AE631D4F-B1A6-4706-B231-B91D1A139A5C' and WorkOrder.WOTradeID = '26759677-2DE5-4268-8C8B-3801A7D4C97D' then '0efff8c6-5518-4fc0-ab9d-04eebd9035df'--اتوماسیون-مهدی ناظمی زاده اردکانی-ER03</v>
      </c>
    </row>
    <row r="604" spans="1:11">
      <c r="A604" t="s">
        <v>105</v>
      </c>
      <c r="B604" t="str">
        <f>VLOOKUP(A604,Location!A:B,2,0)</f>
        <v>A232B815-07DA-4691-88AB-8222F17E70D3</v>
      </c>
      <c r="C604" t="s">
        <v>195</v>
      </c>
      <c r="D604" t="str">
        <f>VLOOKUP(C604,Trade!A:B,2,0)</f>
        <v>26759677-2DE5-4268-8C8B-3801A7D4C97D</v>
      </c>
      <c r="E604" t="s">
        <v>914</v>
      </c>
      <c r="F604" t="str">
        <f>VLOOKUP(E604,Position!A:D,4,0)</f>
        <v>59088afb-0f17-4809-b35c-9e86c3a8dbb5</v>
      </c>
      <c r="G604" t="str">
        <f t="shared" si="18"/>
        <v>59088afb-0f17-4809-b35c-9e86c3a8dbb5'</v>
      </c>
      <c r="H604" t="s">
        <v>1887</v>
      </c>
      <c r="I604" t="s">
        <v>1882</v>
      </c>
      <c r="J604" t="s">
        <v>1883</v>
      </c>
      <c r="K604" t="str">
        <f t="shared" si="19"/>
        <v>when WorkOrder.LocationID = 'A232B815-07DA-4691-88AB-8222F17E70D3' and WorkOrder.WOTradeID = '26759677-2DE5-4268-8C8B-3801A7D4C97D' then '59088afb-0f17-4809-b35c-9e86c3a8dbb5'--اتوماسیون-مصطفی غفاری اردکانی-ER04</v>
      </c>
    </row>
    <row r="605" spans="1:11">
      <c r="A605" t="s">
        <v>107</v>
      </c>
      <c r="B605" t="str">
        <f>VLOOKUP(A605,Location!A:B,2,0)</f>
        <v>FC0754F0-AE73-47A4-8A2B-66C478FFEDD6</v>
      </c>
      <c r="C605" t="s">
        <v>195</v>
      </c>
      <c r="D605" t="str">
        <f>VLOOKUP(C605,Trade!A:B,2,0)</f>
        <v>26759677-2DE5-4268-8C8B-3801A7D4C97D</v>
      </c>
      <c r="F605" t="e">
        <f>VLOOKUP(E605,Position!A:D,4,0)</f>
        <v>#N/A</v>
      </c>
      <c r="G605" t="e">
        <f t="shared" si="18"/>
        <v>#N/A</v>
      </c>
      <c r="H605" t="s">
        <v>1887</v>
      </c>
      <c r="I605" t="s">
        <v>1882</v>
      </c>
      <c r="J605" t="s">
        <v>1883</v>
      </c>
      <c r="K605" t="e">
        <f t="shared" si="19"/>
        <v>#N/A</v>
      </c>
    </row>
    <row r="606" spans="1:11">
      <c r="A606" t="s">
        <v>38</v>
      </c>
      <c r="B606" t="str">
        <f>VLOOKUP(A606,Location!A:B,2,0)</f>
        <v>2B7239C6-B959-4FFE-BF92-F9310D350FFD</v>
      </c>
      <c r="C606" t="s">
        <v>195</v>
      </c>
      <c r="D606" t="str">
        <f>VLOOKUP(C606,Trade!A:B,2,0)</f>
        <v>26759677-2DE5-4268-8C8B-3801A7D4C97D</v>
      </c>
      <c r="E606" t="s">
        <v>745</v>
      </c>
      <c r="F606" t="str">
        <f>VLOOKUP(E606,Position!A:D,4,0)</f>
        <v>0efff8c6-5518-4fc0-ab9d-04eebd9035df</v>
      </c>
      <c r="G606" t="str">
        <f t="shared" si="18"/>
        <v>0efff8c6-5518-4fc0-ab9d-04eebd9035df'</v>
      </c>
      <c r="H606" t="s">
        <v>1887</v>
      </c>
      <c r="I606" t="s">
        <v>1882</v>
      </c>
      <c r="J606" t="s">
        <v>1883</v>
      </c>
      <c r="K606" t="str">
        <f t="shared" si="19"/>
        <v>when WorkOrder.LocationID = '2B7239C6-B959-4FFE-BF92-F9310D350FFD' and WorkOrder.WOTradeID = '26759677-2DE5-4268-8C8B-3801A7D4C97D' then '0efff8c6-5518-4fc0-ab9d-04eebd9035df'--اتوماسیون-مهدی ناظمی زاده اردکانی-ECCR</v>
      </c>
    </row>
    <row r="607" spans="1:11">
      <c r="A607" t="s">
        <v>109</v>
      </c>
      <c r="B607" t="str">
        <f>VLOOKUP(A607,Location!A:B,2,0)</f>
        <v>F63D37DD-6ADD-4AA3-AC46-60E485B5CD84</v>
      </c>
      <c r="C607" t="s">
        <v>195</v>
      </c>
      <c r="D607" t="str">
        <f>VLOOKUP(C607,Trade!A:B,2,0)</f>
        <v>26759677-2DE5-4268-8C8B-3801A7D4C97D</v>
      </c>
      <c r="E607" t="s">
        <v>903</v>
      </c>
      <c r="F607" t="str">
        <f>VLOOKUP(E607,Position!A:D,4,0)</f>
        <v>f3387258-bb24-41ed-ad0e-c65bf3d1aeba</v>
      </c>
      <c r="G607" t="str">
        <f t="shared" si="18"/>
        <v>f3387258-bb24-41ed-ad0e-c65bf3d1aeba'</v>
      </c>
      <c r="H607" t="s">
        <v>1887</v>
      </c>
      <c r="I607" t="s">
        <v>1882</v>
      </c>
      <c r="J607" t="s">
        <v>1883</v>
      </c>
      <c r="K607" t="str">
        <f t="shared" si="19"/>
        <v>when WorkOrder.LocationID = 'F63D37DD-6ADD-4AA3-AC46-60E485B5CD84' and WorkOrder.WOTradeID = '26759677-2DE5-4268-8C8B-3801A7D4C97D' then 'f3387258-bb24-41ed-ad0e-c65bf3d1aeba'--اتوماسیون-محمدجواد جعفری راد-C200</v>
      </c>
    </row>
    <row r="608" spans="1:11">
      <c r="A608" t="s">
        <v>111</v>
      </c>
      <c r="B608" t="str">
        <f>VLOOKUP(A608,Location!A:B,2,0)</f>
        <v>67113F95-7688-4D77-BAE4-8509BCFC4888</v>
      </c>
      <c r="C608" t="s">
        <v>195</v>
      </c>
      <c r="D608" t="str">
        <f>VLOOKUP(C608,Trade!A:B,2,0)</f>
        <v>26759677-2DE5-4268-8C8B-3801A7D4C97D</v>
      </c>
      <c r="E608" t="s">
        <v>903</v>
      </c>
      <c r="F608" t="str">
        <f>VLOOKUP(E608,Position!A:D,4,0)</f>
        <v>f3387258-bb24-41ed-ad0e-c65bf3d1aeba</v>
      </c>
      <c r="G608" t="str">
        <f t="shared" si="18"/>
        <v>f3387258-bb24-41ed-ad0e-c65bf3d1aeba'</v>
      </c>
      <c r="H608" t="s">
        <v>1887</v>
      </c>
      <c r="I608" t="s">
        <v>1882</v>
      </c>
      <c r="J608" t="s">
        <v>1883</v>
      </c>
      <c r="K608" t="str">
        <f t="shared" si="19"/>
        <v>when WorkOrder.LocationID = '67113F95-7688-4D77-BAE4-8509BCFC4888' and WorkOrder.WOTradeID = '26759677-2DE5-4268-8C8B-3801A7D4C97D' then 'f3387258-bb24-41ed-ad0e-c65bf3d1aeba'--اتوماسیون-محمدجواد جعفری راد-C310</v>
      </c>
    </row>
    <row r="609" spans="1:11">
      <c r="A609" t="s">
        <v>113</v>
      </c>
      <c r="B609" t="str">
        <f>VLOOKUP(A609,Location!A:B,2,0)</f>
        <v>67E9ED6A-1059-43DA-84AD-C25BB58B7C4D</v>
      </c>
      <c r="C609" t="s">
        <v>195</v>
      </c>
      <c r="D609" t="str">
        <f>VLOOKUP(C609,Trade!A:B,2,0)</f>
        <v>26759677-2DE5-4268-8C8B-3801A7D4C97D</v>
      </c>
      <c r="E609" t="s">
        <v>903</v>
      </c>
      <c r="F609" t="str">
        <f>VLOOKUP(E609,Position!A:D,4,0)</f>
        <v>f3387258-bb24-41ed-ad0e-c65bf3d1aeba</v>
      </c>
      <c r="G609" t="str">
        <f t="shared" si="18"/>
        <v>f3387258-bb24-41ed-ad0e-c65bf3d1aeba'</v>
      </c>
      <c r="H609" t="s">
        <v>1887</v>
      </c>
      <c r="I609" t="s">
        <v>1882</v>
      </c>
      <c r="J609" t="s">
        <v>1883</v>
      </c>
      <c r="K609" t="str">
        <f t="shared" si="19"/>
        <v>when WorkOrder.LocationID = '67E9ED6A-1059-43DA-84AD-C25BB58B7C4D' and WorkOrder.WOTradeID = '26759677-2DE5-4268-8C8B-3801A7D4C97D' then 'f3387258-bb24-41ed-ad0e-c65bf3d1aeba'--اتوماسیون-محمدجواد جعفری راد-C320</v>
      </c>
    </row>
    <row r="610" spans="1:11">
      <c r="A610" t="s">
        <v>115</v>
      </c>
      <c r="B610" t="str">
        <f>VLOOKUP(A610,Location!A:B,2,0)</f>
        <v>48C3EB25-7DA9-46C3-AD69-E10BABC5C7FF</v>
      </c>
      <c r="C610" t="s">
        <v>195</v>
      </c>
      <c r="D610" t="str">
        <f>VLOOKUP(C610,Trade!A:B,2,0)</f>
        <v>26759677-2DE5-4268-8C8B-3801A7D4C97D</v>
      </c>
      <c r="E610" t="s">
        <v>903</v>
      </c>
      <c r="F610" t="str">
        <f>VLOOKUP(E610,Position!A:D,4,0)</f>
        <v>f3387258-bb24-41ed-ad0e-c65bf3d1aeba</v>
      </c>
      <c r="G610" t="str">
        <f t="shared" si="18"/>
        <v>f3387258-bb24-41ed-ad0e-c65bf3d1aeba'</v>
      </c>
      <c r="H610" t="s">
        <v>1887</v>
      </c>
      <c r="I610" t="s">
        <v>1882</v>
      </c>
      <c r="J610" t="s">
        <v>1883</v>
      </c>
      <c r="K610" t="str">
        <f t="shared" si="19"/>
        <v>when WorkOrder.LocationID = '48C3EB25-7DA9-46C3-AD69-E10BABC5C7FF' and WorkOrder.WOTradeID = '26759677-2DE5-4268-8C8B-3801A7D4C97D' then 'f3387258-bb24-41ed-ad0e-c65bf3d1aeba'--اتوماسیون-محمدجواد جعفری راد-C330</v>
      </c>
    </row>
    <row r="611" spans="1:11">
      <c r="A611" t="s">
        <v>117</v>
      </c>
      <c r="B611" t="str">
        <f>VLOOKUP(A611,Location!A:B,2,0)</f>
        <v>67A4C0D7-B67D-43F6-973E-89BC366F7A63</v>
      </c>
      <c r="C611" t="s">
        <v>195</v>
      </c>
      <c r="D611" t="str">
        <f>VLOOKUP(C611,Trade!A:B,2,0)</f>
        <v>26759677-2DE5-4268-8C8B-3801A7D4C97D</v>
      </c>
      <c r="E611" t="s">
        <v>903</v>
      </c>
      <c r="F611" t="str">
        <f>VLOOKUP(E611,Position!A:D,4,0)</f>
        <v>f3387258-bb24-41ed-ad0e-c65bf3d1aeba</v>
      </c>
      <c r="G611" t="str">
        <f t="shared" si="18"/>
        <v>f3387258-bb24-41ed-ad0e-c65bf3d1aeba'</v>
      </c>
      <c r="H611" t="s">
        <v>1887</v>
      </c>
      <c r="I611" t="s">
        <v>1882</v>
      </c>
      <c r="J611" t="s">
        <v>1883</v>
      </c>
      <c r="K611" t="str">
        <f t="shared" si="19"/>
        <v>when WorkOrder.LocationID = '67A4C0D7-B67D-43F6-973E-89BC366F7A63' and WorkOrder.WOTradeID = '26759677-2DE5-4268-8C8B-3801A7D4C97D' then 'f3387258-bb24-41ed-ad0e-c65bf3d1aeba'--اتوماسیون-محمدجواد جعفری راد-C340</v>
      </c>
    </row>
    <row r="612" spans="1:11">
      <c r="A612" t="s">
        <v>119</v>
      </c>
      <c r="B612" t="str">
        <f>VLOOKUP(A612,Location!A:B,2,0)</f>
        <v>104DED5F-5E5F-42D8-B245-D2C02DF2638B</v>
      </c>
      <c r="C612" t="s">
        <v>195</v>
      </c>
      <c r="D612" t="str">
        <f>VLOOKUP(C612,Trade!A:B,2,0)</f>
        <v>26759677-2DE5-4268-8C8B-3801A7D4C97D</v>
      </c>
      <c r="E612" t="s">
        <v>903</v>
      </c>
      <c r="F612" t="str">
        <f>VLOOKUP(E612,Position!A:D,4,0)</f>
        <v>f3387258-bb24-41ed-ad0e-c65bf3d1aeba</v>
      </c>
      <c r="G612" t="str">
        <f t="shared" si="18"/>
        <v>f3387258-bb24-41ed-ad0e-c65bf3d1aeba'</v>
      </c>
      <c r="H612" t="s">
        <v>1887</v>
      </c>
      <c r="I612" t="s">
        <v>1882</v>
      </c>
      <c r="J612" t="s">
        <v>1883</v>
      </c>
      <c r="K612" t="str">
        <f t="shared" si="19"/>
        <v>when WorkOrder.LocationID = '104DED5F-5E5F-42D8-B245-D2C02DF2638B' and WorkOrder.WOTradeID = '26759677-2DE5-4268-8C8B-3801A7D4C97D' then 'f3387258-bb24-41ed-ad0e-c65bf3d1aeba'--اتوماسیون-محمدجواد جعفری راد-C350</v>
      </c>
    </row>
    <row r="613" spans="1:11">
      <c r="A613" t="s">
        <v>121</v>
      </c>
      <c r="B613" t="str">
        <f>VLOOKUP(A613,Location!A:B,2,0)</f>
        <v>8241CE68-8B46-456B-B01D-0577E248B632</v>
      </c>
      <c r="C613" t="s">
        <v>195</v>
      </c>
      <c r="D613" t="str">
        <f>VLOOKUP(C613,Trade!A:B,2,0)</f>
        <v>26759677-2DE5-4268-8C8B-3801A7D4C97D</v>
      </c>
      <c r="E613" t="s">
        <v>903</v>
      </c>
      <c r="F613" t="str">
        <f>VLOOKUP(E613,Position!A:D,4,0)</f>
        <v>f3387258-bb24-41ed-ad0e-c65bf3d1aeba</v>
      </c>
      <c r="G613" t="str">
        <f t="shared" si="18"/>
        <v>f3387258-bb24-41ed-ad0e-c65bf3d1aeba'</v>
      </c>
      <c r="H613" t="s">
        <v>1887</v>
      </c>
      <c r="I613" t="s">
        <v>1882</v>
      </c>
      <c r="J613" t="s">
        <v>1883</v>
      </c>
      <c r="K613" t="str">
        <f t="shared" si="19"/>
        <v>when WorkOrder.LocationID = '8241CE68-8B46-456B-B01D-0577E248B632' and WorkOrder.WOTradeID = '26759677-2DE5-4268-8C8B-3801A7D4C97D' then 'f3387258-bb24-41ed-ad0e-c65bf3d1aeba'--اتوماسیون-محمدجواد جعفری راد-C360</v>
      </c>
    </row>
    <row r="614" spans="1:11">
      <c r="A614" t="s">
        <v>123</v>
      </c>
      <c r="B614" t="str">
        <f>VLOOKUP(A614,Location!A:B,2,0)</f>
        <v>9C4B8433-126E-430A-954E-9D715722F7E8</v>
      </c>
      <c r="C614" t="s">
        <v>195</v>
      </c>
      <c r="D614" t="str">
        <f>VLOOKUP(C614,Trade!A:B,2,0)</f>
        <v>26759677-2DE5-4268-8C8B-3801A7D4C97D</v>
      </c>
      <c r="E614" t="s">
        <v>903</v>
      </c>
      <c r="F614" t="str">
        <f>VLOOKUP(E614,Position!A:D,4,0)</f>
        <v>f3387258-bb24-41ed-ad0e-c65bf3d1aeba</v>
      </c>
      <c r="G614" t="str">
        <f t="shared" si="18"/>
        <v>f3387258-bb24-41ed-ad0e-c65bf3d1aeba'</v>
      </c>
      <c r="H614" t="s">
        <v>1887</v>
      </c>
      <c r="I614" t="s">
        <v>1882</v>
      </c>
      <c r="J614" t="s">
        <v>1883</v>
      </c>
      <c r="K614" t="str">
        <f t="shared" si="19"/>
        <v>when WorkOrder.LocationID = '9C4B8433-126E-430A-954E-9D715722F7E8' and WorkOrder.WOTradeID = '26759677-2DE5-4268-8C8B-3801A7D4C97D' then 'f3387258-bb24-41ed-ad0e-c65bf3d1aeba'--اتوماسیون-محمدجواد جعفری راد-C370</v>
      </c>
    </row>
    <row r="615" spans="1:11">
      <c r="A615" t="s">
        <v>125</v>
      </c>
      <c r="B615" t="str">
        <f>VLOOKUP(A615,Location!A:B,2,0)</f>
        <v>C9576DD9-9AEF-4143-AE24-FCDA678D523E</v>
      </c>
      <c r="C615" t="s">
        <v>195</v>
      </c>
      <c r="D615" t="str">
        <f>VLOOKUP(C615,Trade!A:B,2,0)</f>
        <v>26759677-2DE5-4268-8C8B-3801A7D4C97D</v>
      </c>
      <c r="E615" t="s">
        <v>903</v>
      </c>
      <c r="F615" t="str">
        <f>VLOOKUP(E615,Position!A:D,4,0)</f>
        <v>f3387258-bb24-41ed-ad0e-c65bf3d1aeba</v>
      </c>
      <c r="G615" t="str">
        <f t="shared" si="18"/>
        <v>f3387258-bb24-41ed-ad0e-c65bf3d1aeba'</v>
      </c>
      <c r="H615" t="s">
        <v>1887</v>
      </c>
      <c r="I615" t="s">
        <v>1882</v>
      </c>
      <c r="J615" t="s">
        <v>1883</v>
      </c>
      <c r="K615" t="str">
        <f t="shared" si="19"/>
        <v>when WorkOrder.LocationID = 'C9576DD9-9AEF-4143-AE24-FCDA678D523E' and WorkOrder.WOTradeID = '26759677-2DE5-4268-8C8B-3801A7D4C97D' then 'f3387258-bb24-41ed-ad0e-c65bf3d1aeba'--اتوماسیون-محمدجواد جعفری راد-C380</v>
      </c>
    </row>
    <row r="616" spans="1:11">
      <c r="A616" t="s">
        <v>127</v>
      </c>
      <c r="B616" t="str">
        <f>VLOOKUP(A616,Location!A:B,2,0)</f>
        <v>A138D4CE-C0C5-4FCF-8A9B-ED2F85634938</v>
      </c>
      <c r="C616" t="s">
        <v>195</v>
      </c>
      <c r="D616" t="str">
        <f>VLOOKUP(C616,Trade!A:B,2,0)</f>
        <v>26759677-2DE5-4268-8C8B-3801A7D4C97D</v>
      </c>
      <c r="E616" t="s">
        <v>903</v>
      </c>
      <c r="F616" t="str">
        <f>VLOOKUP(E616,Position!A:D,4,0)</f>
        <v>f3387258-bb24-41ed-ad0e-c65bf3d1aeba</v>
      </c>
      <c r="G616" t="str">
        <f t="shared" si="18"/>
        <v>f3387258-bb24-41ed-ad0e-c65bf3d1aeba'</v>
      </c>
      <c r="H616" t="s">
        <v>1887</v>
      </c>
      <c r="I616" t="s">
        <v>1882</v>
      </c>
      <c r="J616" t="s">
        <v>1883</v>
      </c>
      <c r="K616" t="str">
        <f t="shared" si="19"/>
        <v>when WorkOrder.LocationID = 'A138D4CE-C0C5-4FCF-8A9B-ED2F85634938' and WorkOrder.WOTradeID = '26759677-2DE5-4268-8C8B-3801A7D4C97D' then 'f3387258-bb24-41ed-ad0e-c65bf3d1aeba'--اتوماسیون-محمدجواد جعفری راد-C390</v>
      </c>
    </row>
    <row r="617" spans="1:11">
      <c r="A617" t="s">
        <v>129</v>
      </c>
      <c r="B617" t="str">
        <f>VLOOKUP(A617,Location!A:B,2,0)</f>
        <v>60E9CBA2-C99B-4FDC-A677-C213FA523DB4</v>
      </c>
      <c r="C617" t="s">
        <v>195</v>
      </c>
      <c r="D617" t="str">
        <f>VLOOKUP(C617,Trade!A:B,2,0)</f>
        <v>26759677-2DE5-4268-8C8B-3801A7D4C97D</v>
      </c>
      <c r="E617" t="s">
        <v>903</v>
      </c>
      <c r="F617" t="str">
        <f>VLOOKUP(E617,Position!A:D,4,0)</f>
        <v>f3387258-bb24-41ed-ad0e-c65bf3d1aeba</v>
      </c>
      <c r="G617" t="str">
        <f t="shared" si="18"/>
        <v>f3387258-bb24-41ed-ad0e-c65bf3d1aeba'</v>
      </c>
      <c r="H617" t="s">
        <v>1887</v>
      </c>
      <c r="I617" t="s">
        <v>1882</v>
      </c>
      <c r="J617" t="s">
        <v>1883</v>
      </c>
      <c r="K617" t="str">
        <f t="shared" si="19"/>
        <v>when WorkOrder.LocationID = '60E9CBA2-C99B-4FDC-A677-C213FA523DB4' and WorkOrder.WOTradeID = '26759677-2DE5-4268-8C8B-3801A7D4C97D' then 'f3387258-bb24-41ed-ad0e-c65bf3d1aeba'--اتوماسیون-محمدجواد جعفری راد-C410</v>
      </c>
    </row>
    <row r="618" spans="1:11">
      <c r="A618" t="s">
        <v>131</v>
      </c>
      <c r="B618" t="str">
        <f>VLOOKUP(A618,Location!A:B,2,0)</f>
        <v>EC7608EB-4459-4FBD-86C7-BAB030D4ABEE</v>
      </c>
      <c r="C618" t="s">
        <v>195</v>
      </c>
      <c r="D618" t="str">
        <f>VLOOKUP(C618,Trade!A:B,2,0)</f>
        <v>26759677-2DE5-4268-8C8B-3801A7D4C97D</v>
      </c>
      <c r="E618" t="s">
        <v>903</v>
      </c>
      <c r="F618" t="str">
        <f>VLOOKUP(E618,Position!A:D,4,0)</f>
        <v>f3387258-bb24-41ed-ad0e-c65bf3d1aeba</v>
      </c>
      <c r="G618" t="str">
        <f t="shared" si="18"/>
        <v>f3387258-bb24-41ed-ad0e-c65bf3d1aeba'</v>
      </c>
      <c r="H618" t="s">
        <v>1887</v>
      </c>
      <c r="I618" t="s">
        <v>1882</v>
      </c>
      <c r="J618" t="s">
        <v>1883</v>
      </c>
      <c r="K618" t="str">
        <f t="shared" si="19"/>
        <v>when WorkOrder.LocationID = 'EC7608EB-4459-4FBD-86C7-BAB030D4ABEE' and WorkOrder.WOTradeID = '26759677-2DE5-4268-8C8B-3801A7D4C97D' then 'f3387258-bb24-41ed-ad0e-c65bf3d1aeba'--اتوماسیون-محمدجواد جعفری راد-C420</v>
      </c>
    </row>
    <row r="619" spans="1:11">
      <c r="A619" t="s">
        <v>133</v>
      </c>
      <c r="B619" t="str">
        <f>VLOOKUP(A619,Location!A:B,2,0)</f>
        <v>26D04B75-A53B-45AB-8CE5-E80FE84C01AA</v>
      </c>
      <c r="C619" t="s">
        <v>195</v>
      </c>
      <c r="D619" t="str">
        <f>VLOOKUP(C619,Trade!A:B,2,0)</f>
        <v>26759677-2DE5-4268-8C8B-3801A7D4C97D</v>
      </c>
      <c r="E619" t="s">
        <v>903</v>
      </c>
      <c r="F619" t="str">
        <f>VLOOKUP(E619,Position!A:D,4,0)</f>
        <v>f3387258-bb24-41ed-ad0e-c65bf3d1aeba</v>
      </c>
      <c r="G619" t="str">
        <f t="shared" si="18"/>
        <v>f3387258-bb24-41ed-ad0e-c65bf3d1aeba'</v>
      </c>
      <c r="H619" t="s">
        <v>1887</v>
      </c>
      <c r="I619" t="s">
        <v>1882</v>
      </c>
      <c r="J619" t="s">
        <v>1883</v>
      </c>
      <c r="K619" t="str">
        <f t="shared" si="19"/>
        <v>when WorkOrder.LocationID = '26D04B75-A53B-45AB-8CE5-E80FE84C01AA' and WorkOrder.WOTradeID = '26759677-2DE5-4268-8C8B-3801A7D4C97D' then 'f3387258-bb24-41ed-ad0e-c65bf3d1aeba'--اتوماسیون-محمدجواد جعفری راد-C430</v>
      </c>
    </row>
    <row r="620" spans="1:11">
      <c r="A620" t="s">
        <v>135</v>
      </c>
      <c r="B620" t="str">
        <f>VLOOKUP(A620,Location!A:B,2,0)</f>
        <v>D5B45A02-8209-4573-AB54-3CF0D0BD68C2</v>
      </c>
      <c r="C620" t="s">
        <v>195</v>
      </c>
      <c r="D620" t="str">
        <f>VLOOKUP(C620,Trade!A:B,2,0)</f>
        <v>26759677-2DE5-4268-8C8B-3801A7D4C97D</v>
      </c>
      <c r="E620" t="s">
        <v>903</v>
      </c>
      <c r="F620" t="str">
        <f>VLOOKUP(E620,Position!A:D,4,0)</f>
        <v>f3387258-bb24-41ed-ad0e-c65bf3d1aeba</v>
      </c>
      <c r="G620" t="str">
        <f t="shared" si="18"/>
        <v>f3387258-bb24-41ed-ad0e-c65bf3d1aeba'</v>
      </c>
      <c r="H620" t="s">
        <v>1887</v>
      </c>
      <c r="I620" t="s">
        <v>1882</v>
      </c>
      <c r="J620" t="s">
        <v>1883</v>
      </c>
      <c r="K620" t="str">
        <f t="shared" si="19"/>
        <v>when WorkOrder.LocationID = 'D5B45A02-8209-4573-AB54-3CF0D0BD68C2' and WorkOrder.WOTradeID = '26759677-2DE5-4268-8C8B-3801A7D4C97D' then 'f3387258-bb24-41ed-ad0e-c65bf3d1aeba'--اتوماسیون-محمدجواد جعفری راد-C440</v>
      </c>
    </row>
    <row r="621" spans="1:11">
      <c r="A621" t="s">
        <v>137</v>
      </c>
      <c r="B621" t="str">
        <f>VLOOKUP(A621,Location!A:B,2,0)</f>
        <v>D1908180-9F9B-4758-AD05-45E9CBF3D564</v>
      </c>
      <c r="C621" t="s">
        <v>195</v>
      </c>
      <c r="D621" t="str">
        <f>VLOOKUP(C621,Trade!A:B,2,0)</f>
        <v>26759677-2DE5-4268-8C8B-3801A7D4C97D</v>
      </c>
      <c r="E621" t="s">
        <v>903</v>
      </c>
      <c r="F621" t="str">
        <f>VLOOKUP(E621,Position!A:D,4,0)</f>
        <v>f3387258-bb24-41ed-ad0e-c65bf3d1aeba</v>
      </c>
      <c r="G621" t="str">
        <f t="shared" si="18"/>
        <v>f3387258-bb24-41ed-ad0e-c65bf3d1aeba'</v>
      </c>
      <c r="H621" t="s">
        <v>1887</v>
      </c>
      <c r="I621" t="s">
        <v>1882</v>
      </c>
      <c r="J621" t="s">
        <v>1883</v>
      </c>
      <c r="K621" t="str">
        <f t="shared" si="19"/>
        <v>when WorkOrder.LocationID = 'D1908180-9F9B-4758-AD05-45E9CBF3D564' and WorkOrder.WOTradeID = '26759677-2DE5-4268-8C8B-3801A7D4C97D' then 'f3387258-bb24-41ed-ad0e-c65bf3d1aeba'--اتوماسیون-محمدجواد جعفری راد-C450</v>
      </c>
    </row>
    <row r="622" spans="1:11">
      <c r="A622" t="s">
        <v>139</v>
      </c>
      <c r="B622" t="str">
        <f>VLOOKUP(A622,Location!A:B,2,0)</f>
        <v>0FCE9EE4-9893-4777-AB1D-3F108749E4D5</v>
      </c>
      <c r="C622" t="s">
        <v>195</v>
      </c>
      <c r="D622" t="str">
        <f>VLOOKUP(C622,Trade!A:B,2,0)</f>
        <v>26759677-2DE5-4268-8C8B-3801A7D4C97D</v>
      </c>
      <c r="E622" t="s">
        <v>903</v>
      </c>
      <c r="F622" t="str">
        <f>VLOOKUP(E622,Position!A:D,4,0)</f>
        <v>f3387258-bb24-41ed-ad0e-c65bf3d1aeba</v>
      </c>
      <c r="G622" t="str">
        <f t="shared" si="18"/>
        <v>f3387258-bb24-41ed-ad0e-c65bf3d1aeba'</v>
      </c>
      <c r="H622" t="s">
        <v>1887</v>
      </c>
      <c r="I622" t="s">
        <v>1882</v>
      </c>
      <c r="J622" t="s">
        <v>1883</v>
      </c>
      <c r="K622" t="str">
        <f t="shared" si="19"/>
        <v>when WorkOrder.LocationID = '0FCE9EE4-9893-4777-AB1D-3F108749E4D5' and WorkOrder.WOTradeID = '26759677-2DE5-4268-8C8B-3801A7D4C97D' then 'f3387258-bb24-41ed-ad0e-c65bf3d1aeba'--اتوماسیون-محمدجواد جعفری راد-C500</v>
      </c>
    </row>
    <row r="623" spans="1:11">
      <c r="A623" s="30">
        <v>110</v>
      </c>
      <c r="B623" t="str">
        <f>VLOOKUP(A623,Location!A:B,2,0)</f>
        <v>78B06D99-7557-4303-A070-906F4E0022F6</v>
      </c>
      <c r="C623" t="s">
        <v>196</v>
      </c>
      <c r="D623" t="str">
        <f>VLOOKUP(C623,Trade!A:B,2,0)</f>
        <v>39731D39-5280-45EA-A647-0ED6A1004AB3</v>
      </c>
      <c r="E623" t="s">
        <v>914</v>
      </c>
      <c r="F623" t="str">
        <f>VLOOKUP(E623,Position!A:D,4,0)</f>
        <v>59088afb-0f17-4809-b35c-9e86c3a8dbb5</v>
      </c>
      <c r="G623" t="str">
        <f t="shared" si="18"/>
        <v>59088afb-0f17-4809-b35c-9e86c3a8dbb5'</v>
      </c>
      <c r="H623" t="s">
        <v>1887</v>
      </c>
      <c r="I623" t="s">
        <v>1882</v>
      </c>
      <c r="J623" t="s">
        <v>1883</v>
      </c>
      <c r="K623" t="str">
        <f t="shared" si="19"/>
        <v>when WorkOrder.LocationID = '78B06D99-7557-4303-A070-906F4E0022F6' and WorkOrder.WOTradeID = '39731D39-5280-45EA-A647-0ED6A1004AB3' then '59088afb-0f17-4809-b35c-9e86c3a8dbb5'--شبکه و IT-مصطفی غفاری اردکانی-110</v>
      </c>
    </row>
    <row r="624" spans="1:11">
      <c r="A624" s="30">
        <v>120</v>
      </c>
      <c r="B624" t="str">
        <f>VLOOKUP(A624,Location!A:B,2,0)</f>
        <v>2750F9B4-AF98-401F-9359-DC500236CBD8</v>
      </c>
      <c r="C624" t="s">
        <v>196</v>
      </c>
      <c r="D624" t="str">
        <f>VLOOKUP(C624,Trade!A:B,2,0)</f>
        <v>39731D39-5280-45EA-A647-0ED6A1004AB3</v>
      </c>
      <c r="E624" t="s">
        <v>914</v>
      </c>
      <c r="F624" t="str">
        <f>VLOOKUP(E624,Position!A:D,4,0)</f>
        <v>59088afb-0f17-4809-b35c-9e86c3a8dbb5</v>
      </c>
      <c r="G624" t="str">
        <f t="shared" si="18"/>
        <v>59088afb-0f17-4809-b35c-9e86c3a8dbb5'</v>
      </c>
      <c r="H624" t="s">
        <v>1887</v>
      </c>
      <c r="I624" t="s">
        <v>1882</v>
      </c>
      <c r="J624" t="s">
        <v>1883</v>
      </c>
      <c r="K624" t="str">
        <f t="shared" si="19"/>
        <v>when WorkOrder.LocationID = '2750F9B4-AF98-401F-9359-DC500236CBD8' and WorkOrder.WOTradeID = '39731D39-5280-45EA-A647-0ED6A1004AB3' then '59088afb-0f17-4809-b35c-9e86c3a8dbb5'--شبکه و IT-مصطفی غفاری اردکانی-120</v>
      </c>
    </row>
    <row r="625" spans="1:11">
      <c r="A625" s="30">
        <v>130</v>
      </c>
      <c r="B625" t="str">
        <f>VLOOKUP(A625,Location!A:B,2,0)</f>
        <v>6AB99542-CDE9-4707-88BC-6499CE9CFC0F</v>
      </c>
      <c r="C625" t="s">
        <v>196</v>
      </c>
      <c r="D625" t="str">
        <f>VLOOKUP(C625,Trade!A:B,2,0)</f>
        <v>39731D39-5280-45EA-A647-0ED6A1004AB3</v>
      </c>
      <c r="E625" t="s">
        <v>914</v>
      </c>
      <c r="F625" t="str">
        <f>VLOOKUP(E625,Position!A:D,4,0)</f>
        <v>59088afb-0f17-4809-b35c-9e86c3a8dbb5</v>
      </c>
      <c r="G625" t="str">
        <f t="shared" si="18"/>
        <v>59088afb-0f17-4809-b35c-9e86c3a8dbb5'</v>
      </c>
      <c r="H625" t="s">
        <v>1887</v>
      </c>
      <c r="I625" t="s">
        <v>1882</v>
      </c>
      <c r="J625" t="s">
        <v>1883</v>
      </c>
      <c r="K625" t="str">
        <f t="shared" si="19"/>
        <v>when WorkOrder.LocationID = '6AB99542-CDE9-4707-88BC-6499CE9CFC0F' and WorkOrder.WOTradeID = '39731D39-5280-45EA-A647-0ED6A1004AB3' then '59088afb-0f17-4809-b35c-9e86c3a8dbb5'--شبکه و IT-مصطفی غفاری اردکانی-130</v>
      </c>
    </row>
    <row r="626" spans="1:11">
      <c r="A626" s="30">
        <v>150</v>
      </c>
      <c r="B626" t="str">
        <f>VLOOKUP(A626,Location!A:B,2,0)</f>
        <v>BCA51DCB-5B2F-42ED-9D85-73670DE88119</v>
      </c>
      <c r="C626" t="s">
        <v>196</v>
      </c>
      <c r="D626" t="str">
        <f>VLOOKUP(C626,Trade!A:B,2,0)</f>
        <v>39731D39-5280-45EA-A647-0ED6A1004AB3</v>
      </c>
      <c r="E626" t="s">
        <v>914</v>
      </c>
      <c r="F626" t="str">
        <f>VLOOKUP(E626,Position!A:D,4,0)</f>
        <v>59088afb-0f17-4809-b35c-9e86c3a8dbb5</v>
      </c>
      <c r="G626" t="str">
        <f t="shared" si="18"/>
        <v>59088afb-0f17-4809-b35c-9e86c3a8dbb5'</v>
      </c>
      <c r="H626" t="s">
        <v>1887</v>
      </c>
      <c r="I626" t="s">
        <v>1882</v>
      </c>
      <c r="J626" t="s">
        <v>1883</v>
      </c>
      <c r="K626" t="str">
        <f t="shared" si="19"/>
        <v>when WorkOrder.LocationID = 'BCA51DCB-5B2F-42ED-9D85-73670DE88119' and WorkOrder.WOTradeID = '39731D39-5280-45EA-A647-0ED6A1004AB3' then '59088afb-0f17-4809-b35c-9e86c3a8dbb5'--شبکه و IT-مصطفی غفاری اردکانی-150</v>
      </c>
    </row>
    <row r="627" spans="1:11">
      <c r="A627" s="30">
        <v>160</v>
      </c>
      <c r="B627" t="str">
        <f>VLOOKUP(A627,Location!A:B,2,0)</f>
        <v>C4625269-F10C-42AF-83AD-9A6D68810D48</v>
      </c>
      <c r="C627" t="s">
        <v>196</v>
      </c>
      <c r="D627" t="str">
        <f>VLOOKUP(C627,Trade!A:B,2,0)</f>
        <v>39731D39-5280-45EA-A647-0ED6A1004AB3</v>
      </c>
      <c r="E627" t="s">
        <v>914</v>
      </c>
      <c r="F627" t="str">
        <f>VLOOKUP(E627,Position!A:D,4,0)</f>
        <v>59088afb-0f17-4809-b35c-9e86c3a8dbb5</v>
      </c>
      <c r="G627" t="str">
        <f t="shared" si="18"/>
        <v>59088afb-0f17-4809-b35c-9e86c3a8dbb5'</v>
      </c>
      <c r="H627" t="s">
        <v>1887</v>
      </c>
      <c r="I627" t="s">
        <v>1882</v>
      </c>
      <c r="J627" t="s">
        <v>1883</v>
      </c>
      <c r="K627" t="str">
        <f t="shared" si="19"/>
        <v>when WorkOrder.LocationID = 'C4625269-F10C-42AF-83AD-9A6D68810D48' and WorkOrder.WOTradeID = '39731D39-5280-45EA-A647-0ED6A1004AB3' then '59088afb-0f17-4809-b35c-9e86c3a8dbb5'--شبکه و IT-مصطفی غفاری اردکانی-160</v>
      </c>
    </row>
    <row r="628" spans="1:11">
      <c r="A628" s="30">
        <v>210</v>
      </c>
      <c r="B628" t="str">
        <f>VLOOKUP(A628,Location!A:B,2,0)</f>
        <v>97235566-7D3F-446A-A784-04A9E6924AFE</v>
      </c>
      <c r="C628" t="s">
        <v>196</v>
      </c>
      <c r="D628" t="str">
        <f>VLOOKUP(C628,Trade!A:B,2,0)</f>
        <v>39731D39-5280-45EA-A647-0ED6A1004AB3</v>
      </c>
      <c r="E628" t="s">
        <v>914</v>
      </c>
      <c r="F628" t="str">
        <f>VLOOKUP(E628,Position!A:D,4,0)</f>
        <v>59088afb-0f17-4809-b35c-9e86c3a8dbb5</v>
      </c>
      <c r="G628" t="str">
        <f t="shared" si="18"/>
        <v>59088afb-0f17-4809-b35c-9e86c3a8dbb5'</v>
      </c>
      <c r="H628" t="s">
        <v>1887</v>
      </c>
      <c r="I628" t="s">
        <v>1882</v>
      </c>
      <c r="J628" t="s">
        <v>1883</v>
      </c>
      <c r="K628" t="str">
        <f t="shared" si="19"/>
        <v>when WorkOrder.LocationID = '97235566-7D3F-446A-A784-04A9E6924AFE' and WorkOrder.WOTradeID = '39731D39-5280-45EA-A647-0ED6A1004AB3' then '59088afb-0f17-4809-b35c-9e86c3a8dbb5'--شبکه و IT-مصطفی غفاری اردکانی-210</v>
      </c>
    </row>
    <row r="629" spans="1:11">
      <c r="A629" s="30">
        <v>310</v>
      </c>
      <c r="B629" t="str">
        <f>VLOOKUP(A629,Location!A:B,2,0)</f>
        <v>1EFAE21A-31F2-4B7D-A00A-D378E62580B4</v>
      </c>
      <c r="C629" t="s">
        <v>196</v>
      </c>
      <c r="D629" t="str">
        <f>VLOOKUP(C629,Trade!A:B,2,0)</f>
        <v>39731D39-5280-45EA-A647-0ED6A1004AB3</v>
      </c>
      <c r="E629" t="s">
        <v>903</v>
      </c>
      <c r="F629" t="str">
        <f>VLOOKUP(E629,Position!A:D,4,0)</f>
        <v>f3387258-bb24-41ed-ad0e-c65bf3d1aeba</v>
      </c>
      <c r="G629" t="str">
        <f t="shared" si="18"/>
        <v>f3387258-bb24-41ed-ad0e-c65bf3d1aeba'</v>
      </c>
      <c r="H629" t="s">
        <v>1887</v>
      </c>
      <c r="I629" t="s">
        <v>1882</v>
      </c>
      <c r="J629" t="s">
        <v>1883</v>
      </c>
      <c r="K629" t="str">
        <f t="shared" si="19"/>
        <v>when WorkOrder.LocationID = '1EFAE21A-31F2-4B7D-A00A-D378E62580B4' and WorkOrder.WOTradeID = '39731D39-5280-45EA-A647-0ED6A1004AB3' then 'f3387258-bb24-41ed-ad0e-c65bf3d1aeba'--شبکه و IT-محمدجواد جعفری راد-310</v>
      </c>
    </row>
    <row r="630" spans="1:11">
      <c r="A630" s="30">
        <v>330</v>
      </c>
      <c r="B630" t="str">
        <f>VLOOKUP(A630,Location!A:B,2,0)</f>
        <v>49FFFBD7-7F3E-4119-8863-2BA8F8FAFA82</v>
      </c>
      <c r="C630" t="s">
        <v>196</v>
      </c>
      <c r="D630" t="str">
        <f>VLOOKUP(C630,Trade!A:B,2,0)</f>
        <v>39731D39-5280-45EA-A647-0ED6A1004AB3</v>
      </c>
      <c r="E630" t="s">
        <v>903</v>
      </c>
      <c r="F630" t="str">
        <f>VLOOKUP(E630,Position!A:D,4,0)</f>
        <v>f3387258-bb24-41ed-ad0e-c65bf3d1aeba</v>
      </c>
      <c r="G630" t="str">
        <f t="shared" si="18"/>
        <v>f3387258-bb24-41ed-ad0e-c65bf3d1aeba'</v>
      </c>
      <c r="H630" t="s">
        <v>1887</v>
      </c>
      <c r="I630" t="s">
        <v>1882</v>
      </c>
      <c r="J630" t="s">
        <v>1883</v>
      </c>
      <c r="K630" t="str">
        <f t="shared" si="19"/>
        <v>when WorkOrder.LocationID = '49FFFBD7-7F3E-4119-8863-2BA8F8FAFA82' and WorkOrder.WOTradeID = '39731D39-5280-45EA-A647-0ED6A1004AB3' then 'f3387258-bb24-41ed-ad0e-c65bf3d1aeba'--شبکه و IT-محمدجواد جعفری راد-330</v>
      </c>
    </row>
    <row r="631" spans="1:11">
      <c r="A631" s="30">
        <v>510</v>
      </c>
      <c r="B631" t="str">
        <f>VLOOKUP(A631,Location!A:B,2,0)</f>
        <v>4B4BB545-2FA1-4B03-AC06-307AD22BAC48</v>
      </c>
      <c r="C631" t="s">
        <v>196</v>
      </c>
      <c r="D631" t="str">
        <f>VLOOKUP(C631,Trade!A:B,2,0)</f>
        <v>39731D39-5280-45EA-A647-0ED6A1004AB3</v>
      </c>
      <c r="E631" t="s">
        <v>745</v>
      </c>
      <c r="F631" t="str">
        <f>VLOOKUP(E631,Position!A:D,4,0)</f>
        <v>0efff8c6-5518-4fc0-ab9d-04eebd9035df</v>
      </c>
      <c r="G631" t="str">
        <f t="shared" si="18"/>
        <v>0efff8c6-5518-4fc0-ab9d-04eebd9035df'</v>
      </c>
      <c r="H631" t="s">
        <v>1887</v>
      </c>
      <c r="I631" t="s">
        <v>1882</v>
      </c>
      <c r="J631" t="s">
        <v>1883</v>
      </c>
      <c r="K631" t="str">
        <f t="shared" si="19"/>
        <v>when WorkOrder.LocationID = '4B4BB545-2FA1-4B03-AC06-307AD22BAC48' and WorkOrder.WOTradeID = '39731D39-5280-45EA-A647-0ED6A1004AB3' then '0efff8c6-5518-4fc0-ab9d-04eebd9035df'--شبکه و IT-مهدی ناظمی زاده اردکانی-510</v>
      </c>
    </row>
    <row r="632" spans="1:11">
      <c r="A632" s="30">
        <v>520</v>
      </c>
      <c r="B632" t="str">
        <f>VLOOKUP(A632,Location!A:B,2,0)</f>
        <v>0E2036B6-0DAB-4301-8280-BCD50785CCB3</v>
      </c>
      <c r="C632" t="s">
        <v>196</v>
      </c>
      <c r="D632" t="str">
        <f>VLOOKUP(C632,Trade!A:B,2,0)</f>
        <v>39731D39-5280-45EA-A647-0ED6A1004AB3</v>
      </c>
      <c r="E632" t="s">
        <v>745</v>
      </c>
      <c r="F632" t="str">
        <f>VLOOKUP(E632,Position!A:D,4,0)</f>
        <v>0efff8c6-5518-4fc0-ab9d-04eebd9035df</v>
      </c>
      <c r="G632" t="str">
        <f t="shared" si="18"/>
        <v>0efff8c6-5518-4fc0-ab9d-04eebd9035df'</v>
      </c>
      <c r="H632" t="s">
        <v>1887</v>
      </c>
      <c r="I632" t="s">
        <v>1882</v>
      </c>
      <c r="J632" t="s">
        <v>1883</v>
      </c>
      <c r="K632" t="str">
        <f t="shared" si="19"/>
        <v>when WorkOrder.LocationID = '0E2036B6-0DAB-4301-8280-BCD50785CCB3' and WorkOrder.WOTradeID = '39731D39-5280-45EA-A647-0ED6A1004AB3' then '0efff8c6-5518-4fc0-ab9d-04eebd9035df'--شبکه و IT-مهدی ناظمی زاده اردکانی-520</v>
      </c>
    </row>
    <row r="633" spans="1:11">
      <c r="A633" s="30">
        <v>610</v>
      </c>
      <c r="B633" t="str">
        <f>VLOOKUP(A633,Location!A:B,2,0)</f>
        <v>AD76E0CC-DA23-4365-9F28-668EB51B1614</v>
      </c>
      <c r="C633" t="s">
        <v>196</v>
      </c>
      <c r="D633" t="str">
        <f>VLOOKUP(C633,Trade!A:B,2,0)</f>
        <v>39731D39-5280-45EA-A647-0ED6A1004AB3</v>
      </c>
      <c r="E633" t="s">
        <v>745</v>
      </c>
      <c r="F633" t="str">
        <f>VLOOKUP(E633,Position!A:D,4,0)</f>
        <v>0efff8c6-5518-4fc0-ab9d-04eebd9035df</v>
      </c>
      <c r="G633" t="str">
        <f t="shared" si="18"/>
        <v>0efff8c6-5518-4fc0-ab9d-04eebd9035df'</v>
      </c>
      <c r="H633" t="s">
        <v>1887</v>
      </c>
      <c r="I633" t="s">
        <v>1882</v>
      </c>
      <c r="J633" t="s">
        <v>1883</v>
      </c>
      <c r="K633" t="str">
        <f t="shared" si="19"/>
        <v>when WorkOrder.LocationID = 'AD76E0CC-DA23-4365-9F28-668EB51B1614' and WorkOrder.WOTradeID = '39731D39-5280-45EA-A647-0ED6A1004AB3' then '0efff8c6-5518-4fc0-ab9d-04eebd9035df'--شبکه و IT-مهدی ناظمی زاده اردکانی-610</v>
      </c>
    </row>
    <row r="634" spans="1:11">
      <c r="A634" s="30">
        <v>620</v>
      </c>
      <c r="B634" t="str">
        <f>VLOOKUP(A634,Location!A:B,2,0)</f>
        <v>00FA8351-9E10-40B2-AC54-866644E52154</v>
      </c>
      <c r="C634" t="s">
        <v>196</v>
      </c>
      <c r="D634" t="str">
        <f>VLOOKUP(C634,Trade!A:B,2,0)</f>
        <v>39731D39-5280-45EA-A647-0ED6A1004AB3</v>
      </c>
      <c r="E634" t="s">
        <v>745</v>
      </c>
      <c r="F634" t="str">
        <f>VLOOKUP(E634,Position!A:D,4,0)</f>
        <v>0efff8c6-5518-4fc0-ab9d-04eebd9035df</v>
      </c>
      <c r="G634" t="str">
        <f t="shared" si="18"/>
        <v>0efff8c6-5518-4fc0-ab9d-04eebd9035df'</v>
      </c>
      <c r="H634" t="s">
        <v>1887</v>
      </c>
      <c r="I634" t="s">
        <v>1882</v>
      </c>
      <c r="J634" t="s">
        <v>1883</v>
      </c>
      <c r="K634" t="str">
        <f t="shared" si="19"/>
        <v>when WorkOrder.LocationID = '00FA8351-9E10-40B2-AC54-866644E52154' and WorkOrder.WOTradeID = '39731D39-5280-45EA-A647-0ED6A1004AB3' then '0efff8c6-5518-4fc0-ab9d-04eebd9035df'--شبکه و IT-مهدی ناظمی زاده اردکانی-620</v>
      </c>
    </row>
    <row r="635" spans="1:11">
      <c r="A635" s="30">
        <v>710</v>
      </c>
      <c r="B635" t="str">
        <f>VLOOKUP(A635,Location!A:B,2,0)</f>
        <v>512073BC-F245-4F5C-89B8-854BFFA84304</v>
      </c>
      <c r="C635" t="s">
        <v>196</v>
      </c>
      <c r="D635" t="str">
        <f>VLOOKUP(C635,Trade!A:B,2,0)</f>
        <v>39731D39-5280-45EA-A647-0ED6A1004AB3</v>
      </c>
      <c r="E635" t="s">
        <v>1777</v>
      </c>
      <c r="F635" t="str">
        <f>VLOOKUP(E635,Position!A:D,4,0)</f>
        <v>a0a81393-03e2-4597-adf5-de97e5e79eb1</v>
      </c>
      <c r="G635" t="str">
        <f t="shared" si="18"/>
        <v>a0a81393-03e2-4597-adf5-de97e5e79eb1'</v>
      </c>
      <c r="H635" t="s">
        <v>1887</v>
      </c>
      <c r="I635" t="s">
        <v>1882</v>
      </c>
      <c r="J635" t="s">
        <v>1883</v>
      </c>
      <c r="K635" t="str">
        <f t="shared" si="19"/>
        <v>when WorkOrder.LocationID = '512073BC-F245-4F5C-89B8-854BFFA84304' and WorkOrder.WOTradeID = '39731D39-5280-45EA-A647-0ED6A1004AB3' then 'a0a81393-03e2-4597-adf5-de97e5e79eb1'--شبکه و IT-کمال عبدی-710</v>
      </c>
    </row>
    <row r="636" spans="1:11">
      <c r="A636" s="30">
        <v>720</v>
      </c>
      <c r="B636" t="str">
        <f>VLOOKUP(A636,Location!A:B,2,0)</f>
        <v>30E7012C-3ED5-4F3F-B187-BB444CD3B086</v>
      </c>
      <c r="C636" t="s">
        <v>196</v>
      </c>
      <c r="D636" t="str">
        <f>VLOOKUP(C636,Trade!A:B,2,0)</f>
        <v>39731D39-5280-45EA-A647-0ED6A1004AB3</v>
      </c>
      <c r="E636" t="s">
        <v>1777</v>
      </c>
      <c r="F636" t="str">
        <f>VLOOKUP(E636,Position!A:D,4,0)</f>
        <v>a0a81393-03e2-4597-adf5-de97e5e79eb1</v>
      </c>
      <c r="G636" t="str">
        <f t="shared" si="18"/>
        <v>a0a81393-03e2-4597-adf5-de97e5e79eb1'</v>
      </c>
      <c r="H636" t="s">
        <v>1887</v>
      </c>
      <c r="I636" t="s">
        <v>1882</v>
      </c>
      <c r="J636" t="s">
        <v>1883</v>
      </c>
      <c r="K636" t="str">
        <f t="shared" si="19"/>
        <v>when WorkOrder.LocationID = '30E7012C-3ED5-4F3F-B187-BB444CD3B086' and WorkOrder.WOTradeID = '39731D39-5280-45EA-A647-0ED6A1004AB3' then 'a0a81393-03e2-4597-adf5-de97e5e79eb1'--شبکه و IT-کمال عبدی-720</v>
      </c>
    </row>
    <row r="637" spans="1:11">
      <c r="A637" s="30">
        <v>730</v>
      </c>
      <c r="B637" t="str">
        <f>VLOOKUP(A637,Location!A:B,2,0)</f>
        <v>0C9C4347-54D6-47C3-9F15-57D32137DF8E</v>
      </c>
      <c r="C637" t="s">
        <v>196</v>
      </c>
      <c r="D637" t="str">
        <f>VLOOKUP(C637,Trade!A:B,2,0)</f>
        <v>39731D39-5280-45EA-A647-0ED6A1004AB3</v>
      </c>
      <c r="E637" t="s">
        <v>1777</v>
      </c>
      <c r="F637" t="str">
        <f>VLOOKUP(E637,Position!A:D,4,0)</f>
        <v>a0a81393-03e2-4597-adf5-de97e5e79eb1</v>
      </c>
      <c r="G637" t="str">
        <f t="shared" si="18"/>
        <v>a0a81393-03e2-4597-adf5-de97e5e79eb1'</v>
      </c>
      <c r="H637" t="s">
        <v>1887</v>
      </c>
      <c r="I637" t="s">
        <v>1882</v>
      </c>
      <c r="J637" t="s">
        <v>1883</v>
      </c>
      <c r="K637" t="str">
        <f t="shared" si="19"/>
        <v>when WorkOrder.LocationID = '0C9C4347-54D6-47C3-9F15-57D32137DF8E' and WorkOrder.WOTradeID = '39731D39-5280-45EA-A647-0ED6A1004AB3' then 'a0a81393-03e2-4597-adf5-de97e5e79eb1'--شبکه و IT-کمال عبدی-730</v>
      </c>
    </row>
    <row r="638" spans="1:11">
      <c r="A638" s="30">
        <v>740</v>
      </c>
      <c r="B638" t="str">
        <f>VLOOKUP(A638,Location!A:B,2,0)</f>
        <v>8A2E20A4-C5E5-4A28-AFA1-6E0399B9E862</v>
      </c>
      <c r="C638" t="s">
        <v>196</v>
      </c>
      <c r="D638" t="str">
        <f>VLOOKUP(C638,Trade!A:B,2,0)</f>
        <v>39731D39-5280-45EA-A647-0ED6A1004AB3</v>
      </c>
      <c r="E638" t="s">
        <v>1777</v>
      </c>
      <c r="F638" t="str">
        <f>VLOOKUP(E638,Position!A:D,4,0)</f>
        <v>a0a81393-03e2-4597-adf5-de97e5e79eb1</v>
      </c>
      <c r="G638" t="str">
        <f t="shared" si="18"/>
        <v>a0a81393-03e2-4597-adf5-de97e5e79eb1'</v>
      </c>
      <c r="H638" t="s">
        <v>1887</v>
      </c>
      <c r="I638" t="s">
        <v>1882</v>
      </c>
      <c r="J638" t="s">
        <v>1883</v>
      </c>
      <c r="K638" t="str">
        <f t="shared" si="19"/>
        <v>when WorkOrder.LocationID = '8A2E20A4-C5E5-4A28-AFA1-6E0399B9E862' and WorkOrder.WOTradeID = '39731D39-5280-45EA-A647-0ED6A1004AB3' then 'a0a81393-03e2-4597-adf5-de97e5e79eb1'--شبکه و IT-کمال عبدی-740</v>
      </c>
    </row>
    <row r="639" spans="1:11">
      <c r="A639" s="30">
        <v>810</v>
      </c>
      <c r="B639" t="str">
        <f>VLOOKUP(A639,Location!A:B,2,0)</f>
        <v>74A20620-12E2-494B-8933-1C601CB0F84F</v>
      </c>
      <c r="C639" t="s">
        <v>196</v>
      </c>
      <c r="D639" t="str">
        <f>VLOOKUP(C639,Trade!A:B,2,0)</f>
        <v>39731D39-5280-45EA-A647-0ED6A1004AB3</v>
      </c>
      <c r="E639" t="s">
        <v>745</v>
      </c>
      <c r="F639" t="str">
        <f>VLOOKUP(E639,Position!A:D,4,0)</f>
        <v>0efff8c6-5518-4fc0-ab9d-04eebd9035df</v>
      </c>
      <c r="G639" t="str">
        <f t="shared" si="18"/>
        <v>0efff8c6-5518-4fc0-ab9d-04eebd9035df'</v>
      </c>
      <c r="H639" t="s">
        <v>1887</v>
      </c>
      <c r="I639" t="s">
        <v>1882</v>
      </c>
      <c r="J639" t="s">
        <v>1883</v>
      </c>
      <c r="K639" t="str">
        <f t="shared" si="19"/>
        <v>when WorkOrder.LocationID = '74A20620-12E2-494B-8933-1C601CB0F84F' and WorkOrder.WOTradeID = '39731D39-5280-45EA-A647-0ED6A1004AB3' then '0efff8c6-5518-4fc0-ab9d-04eebd9035df'--شبکه و IT-مهدی ناظمی زاده اردکانی-810</v>
      </c>
    </row>
    <row r="640" spans="1:11">
      <c r="A640" s="30">
        <v>820</v>
      </c>
      <c r="B640" t="str">
        <f>VLOOKUP(A640,Location!A:B,2,0)</f>
        <v>A9F6EE14-9162-418C-902D-F2A31E45200A</v>
      </c>
      <c r="C640" t="s">
        <v>196</v>
      </c>
      <c r="D640" t="str">
        <f>VLOOKUP(C640,Trade!A:B,2,0)</f>
        <v>39731D39-5280-45EA-A647-0ED6A1004AB3</v>
      </c>
      <c r="E640" t="s">
        <v>745</v>
      </c>
      <c r="F640" t="str">
        <f>VLOOKUP(E640,Position!A:D,4,0)</f>
        <v>0efff8c6-5518-4fc0-ab9d-04eebd9035df</v>
      </c>
      <c r="G640" t="str">
        <f t="shared" si="18"/>
        <v>0efff8c6-5518-4fc0-ab9d-04eebd9035df'</v>
      </c>
      <c r="H640" t="s">
        <v>1887</v>
      </c>
      <c r="I640" t="s">
        <v>1882</v>
      </c>
      <c r="J640" t="s">
        <v>1883</v>
      </c>
      <c r="K640" t="str">
        <f t="shared" si="19"/>
        <v>when WorkOrder.LocationID = 'A9F6EE14-9162-418C-902D-F2A31E45200A' and WorkOrder.WOTradeID = '39731D39-5280-45EA-A647-0ED6A1004AB3' then '0efff8c6-5518-4fc0-ab9d-04eebd9035df'--شبکه و IT-مهدی ناظمی زاده اردکانی-820</v>
      </c>
    </row>
    <row r="641" spans="1:11">
      <c r="A641" s="30">
        <v>830</v>
      </c>
      <c r="B641" t="str">
        <f>VLOOKUP(A641,Location!A:B,2,0)</f>
        <v>DCD553C3-A135-4CDA-AC44-A46FE2E71DB2</v>
      </c>
      <c r="C641" t="s">
        <v>196</v>
      </c>
      <c r="D641" t="str">
        <f>VLOOKUP(C641,Trade!A:B,2,0)</f>
        <v>39731D39-5280-45EA-A647-0ED6A1004AB3</v>
      </c>
      <c r="E641" t="s">
        <v>745</v>
      </c>
      <c r="F641" t="str">
        <f>VLOOKUP(E641,Position!A:D,4,0)</f>
        <v>0efff8c6-5518-4fc0-ab9d-04eebd9035df</v>
      </c>
      <c r="G641" t="str">
        <f t="shared" si="18"/>
        <v>0efff8c6-5518-4fc0-ab9d-04eebd9035df'</v>
      </c>
      <c r="H641" t="s">
        <v>1887</v>
      </c>
      <c r="I641" t="s">
        <v>1882</v>
      </c>
      <c r="J641" t="s">
        <v>1883</v>
      </c>
      <c r="K641" t="str">
        <f t="shared" si="19"/>
        <v>when WorkOrder.LocationID = 'DCD553C3-A135-4CDA-AC44-A46FE2E71DB2' and WorkOrder.WOTradeID = '39731D39-5280-45EA-A647-0ED6A1004AB3' then '0efff8c6-5518-4fc0-ab9d-04eebd9035df'--شبکه و IT-مهدی ناظمی زاده اردکانی-830</v>
      </c>
    </row>
    <row r="642" spans="1:11">
      <c r="A642" s="30">
        <v>910</v>
      </c>
      <c r="B642" t="str">
        <f>VLOOKUP(A642,Location!A:B,2,0)</f>
        <v>D7C054A6-CF59-4072-8090-F16A5F11BE99</v>
      </c>
      <c r="C642" t="s">
        <v>196</v>
      </c>
      <c r="D642" t="str">
        <f>VLOOKUP(C642,Trade!A:B,2,0)</f>
        <v>39731D39-5280-45EA-A647-0ED6A1004AB3</v>
      </c>
      <c r="E642" t="s">
        <v>914</v>
      </c>
      <c r="F642" t="str">
        <f>VLOOKUP(E642,Position!A:D,4,0)</f>
        <v>59088afb-0f17-4809-b35c-9e86c3a8dbb5</v>
      </c>
      <c r="G642" t="str">
        <f t="shared" si="18"/>
        <v>59088afb-0f17-4809-b35c-9e86c3a8dbb5'</v>
      </c>
      <c r="H642" t="s">
        <v>1887</v>
      </c>
      <c r="I642" t="s">
        <v>1882</v>
      </c>
      <c r="J642" t="s">
        <v>1883</v>
      </c>
      <c r="K642" t="str">
        <f t="shared" si="19"/>
        <v>when WorkOrder.LocationID = 'D7C054A6-CF59-4072-8090-F16A5F11BE99' and WorkOrder.WOTradeID = '39731D39-5280-45EA-A647-0ED6A1004AB3' then '59088afb-0f17-4809-b35c-9e86c3a8dbb5'--شبکه و IT-مصطفی غفاری اردکانی-910</v>
      </c>
    </row>
    <row r="643" spans="1:11">
      <c r="A643" s="30">
        <v>920</v>
      </c>
      <c r="B643" t="str">
        <f>VLOOKUP(A643,Location!A:B,2,0)</f>
        <v>517B988A-2223-42CD-8341-90D87FD41950</v>
      </c>
      <c r="C643" t="s">
        <v>196</v>
      </c>
      <c r="D643" t="str">
        <f>VLOOKUP(C643,Trade!A:B,2,0)</f>
        <v>39731D39-5280-45EA-A647-0ED6A1004AB3</v>
      </c>
      <c r="E643" t="s">
        <v>914</v>
      </c>
      <c r="F643" t="str">
        <f>VLOOKUP(E643,Position!A:D,4,0)</f>
        <v>59088afb-0f17-4809-b35c-9e86c3a8dbb5</v>
      </c>
      <c r="G643" t="str">
        <f t="shared" ref="G643:G706" si="20">F643&amp;"'"</f>
        <v>59088afb-0f17-4809-b35c-9e86c3a8dbb5'</v>
      </c>
      <c r="H643" t="s">
        <v>1887</v>
      </c>
      <c r="I643" t="s">
        <v>1882</v>
      </c>
      <c r="J643" t="s">
        <v>1883</v>
      </c>
      <c r="K643" t="str">
        <f t="shared" ref="K643:K706" si="21">H643&amp;""&amp;B643&amp;""&amp;I643&amp;""&amp;D643&amp;""&amp;J643&amp;""&amp;G643&amp;"--"&amp;C643&amp;"-"&amp;E643&amp;"-"&amp;A643</f>
        <v>when WorkOrder.LocationID = '517B988A-2223-42CD-8341-90D87FD41950' and WorkOrder.WOTradeID = '39731D39-5280-45EA-A647-0ED6A1004AB3' then '59088afb-0f17-4809-b35c-9e86c3a8dbb5'--شبکه و IT-مصطفی غفاری اردکانی-920</v>
      </c>
    </row>
    <row r="644" spans="1:11">
      <c r="A644" s="30">
        <v>930</v>
      </c>
      <c r="B644" t="str">
        <f>VLOOKUP(A644,Location!A:B,2,0)</f>
        <v>25D09167-A1D2-4D2A-92CD-B077A111D2EA</v>
      </c>
      <c r="C644" t="s">
        <v>196</v>
      </c>
      <c r="D644" t="str">
        <f>VLOOKUP(C644,Trade!A:B,2,0)</f>
        <v>39731D39-5280-45EA-A647-0ED6A1004AB3</v>
      </c>
      <c r="E644" t="s">
        <v>914</v>
      </c>
      <c r="F644" t="str">
        <f>VLOOKUP(E644,Position!A:D,4,0)</f>
        <v>59088afb-0f17-4809-b35c-9e86c3a8dbb5</v>
      </c>
      <c r="G644" t="str">
        <f t="shared" si="20"/>
        <v>59088afb-0f17-4809-b35c-9e86c3a8dbb5'</v>
      </c>
      <c r="H644" t="s">
        <v>1887</v>
      </c>
      <c r="I644" t="s">
        <v>1882</v>
      </c>
      <c r="J644" t="s">
        <v>1883</v>
      </c>
      <c r="K644" t="str">
        <f t="shared" si="21"/>
        <v>when WorkOrder.LocationID = '25D09167-A1D2-4D2A-92CD-B077A111D2EA' and WorkOrder.WOTradeID = '39731D39-5280-45EA-A647-0ED6A1004AB3' then '59088afb-0f17-4809-b35c-9e86c3a8dbb5'--شبکه و IT-مصطفی غفاری اردکانی-930</v>
      </c>
    </row>
    <row r="645" spans="1:11">
      <c r="A645" s="30">
        <v>940</v>
      </c>
      <c r="B645" t="str">
        <f>VLOOKUP(A645,Location!A:B,2,0)</f>
        <v>68E9EA09-2EE4-4E0D-B0F1-6FC1EF5EFC2A</v>
      </c>
      <c r="C645" t="s">
        <v>196</v>
      </c>
      <c r="D645" t="str">
        <f>VLOOKUP(C645,Trade!A:B,2,0)</f>
        <v>39731D39-5280-45EA-A647-0ED6A1004AB3</v>
      </c>
      <c r="E645" t="s">
        <v>914</v>
      </c>
      <c r="F645" t="str">
        <f>VLOOKUP(E645,Position!A:D,4,0)</f>
        <v>59088afb-0f17-4809-b35c-9e86c3a8dbb5</v>
      </c>
      <c r="G645" t="str">
        <f t="shared" si="20"/>
        <v>59088afb-0f17-4809-b35c-9e86c3a8dbb5'</v>
      </c>
      <c r="H645" t="s">
        <v>1887</v>
      </c>
      <c r="I645" t="s">
        <v>1882</v>
      </c>
      <c r="J645" t="s">
        <v>1883</v>
      </c>
      <c r="K645" t="str">
        <f t="shared" si="21"/>
        <v>when WorkOrder.LocationID = '68E9EA09-2EE4-4E0D-B0F1-6FC1EF5EFC2A' and WorkOrder.WOTradeID = '39731D39-5280-45EA-A647-0ED6A1004AB3' then '59088afb-0f17-4809-b35c-9e86c3a8dbb5'--شبکه و IT-مصطفی غفاری اردکانی-940</v>
      </c>
    </row>
    <row r="646" spans="1:11">
      <c r="A646" s="30">
        <v>950</v>
      </c>
      <c r="B646" t="str">
        <f>VLOOKUP(A646,Location!A:B,2,0)</f>
        <v>D35F8CE4-EB7D-43D5-817B-E449823DCB77</v>
      </c>
      <c r="C646" t="s">
        <v>196</v>
      </c>
      <c r="D646" t="str">
        <f>VLOOKUP(C646,Trade!A:B,2,0)</f>
        <v>39731D39-5280-45EA-A647-0ED6A1004AB3</v>
      </c>
      <c r="E646" t="s">
        <v>914</v>
      </c>
      <c r="F646" t="str">
        <f>VLOOKUP(E646,Position!A:D,4,0)</f>
        <v>59088afb-0f17-4809-b35c-9e86c3a8dbb5</v>
      </c>
      <c r="G646" t="str">
        <f t="shared" si="20"/>
        <v>59088afb-0f17-4809-b35c-9e86c3a8dbb5'</v>
      </c>
      <c r="H646" t="s">
        <v>1887</v>
      </c>
      <c r="I646" t="s">
        <v>1882</v>
      </c>
      <c r="J646" t="s">
        <v>1883</v>
      </c>
      <c r="K646" t="str">
        <f t="shared" si="21"/>
        <v>when WorkOrder.LocationID = 'D35F8CE4-EB7D-43D5-817B-E449823DCB77' and WorkOrder.WOTradeID = '39731D39-5280-45EA-A647-0ED6A1004AB3' then '59088afb-0f17-4809-b35c-9e86c3a8dbb5'--شبکه و IT-مصطفی غفاری اردکانی-950</v>
      </c>
    </row>
    <row r="647" spans="1:11">
      <c r="A647" s="30">
        <v>1010</v>
      </c>
      <c r="B647" t="str">
        <f>VLOOKUP(A647,Location!A:B,2,0)</f>
        <v>845DC898-3D34-4143-982C-2352D6BF1091</v>
      </c>
      <c r="C647" t="s">
        <v>196</v>
      </c>
      <c r="D647" t="str">
        <f>VLOOKUP(C647,Trade!A:B,2,0)</f>
        <v>39731D39-5280-45EA-A647-0ED6A1004AB3</v>
      </c>
      <c r="E647" t="s">
        <v>903</v>
      </c>
      <c r="F647" t="str">
        <f>VLOOKUP(E647,Position!A:D,4,0)</f>
        <v>f3387258-bb24-41ed-ad0e-c65bf3d1aeba</v>
      </c>
      <c r="G647" t="str">
        <f t="shared" si="20"/>
        <v>f3387258-bb24-41ed-ad0e-c65bf3d1aeba'</v>
      </c>
      <c r="H647" t="s">
        <v>1887</v>
      </c>
      <c r="I647" t="s">
        <v>1882</v>
      </c>
      <c r="J647" t="s">
        <v>1883</v>
      </c>
      <c r="K647" t="str">
        <f t="shared" si="21"/>
        <v>when WorkOrder.LocationID = '845DC898-3D34-4143-982C-2352D6BF1091' and WorkOrder.WOTradeID = '39731D39-5280-45EA-A647-0ED6A1004AB3' then 'f3387258-bb24-41ed-ad0e-c65bf3d1aeba'--شبکه و IT-محمدجواد جعفری راد-1010</v>
      </c>
    </row>
    <row r="648" spans="1:11">
      <c r="A648" s="30">
        <v>1110</v>
      </c>
      <c r="B648" t="str">
        <f>VLOOKUP(A648,Location!A:B,2,0)</f>
        <v>30B02CE3-F314-4B57-BB69-CA08946AD199</v>
      </c>
      <c r="C648" t="s">
        <v>196</v>
      </c>
      <c r="D648" t="str">
        <f>VLOOKUP(C648,Trade!A:B,2,0)</f>
        <v>39731D39-5280-45EA-A647-0ED6A1004AB3</v>
      </c>
      <c r="E648" t="s">
        <v>903</v>
      </c>
      <c r="F648" t="str">
        <f>VLOOKUP(E648,Position!A:D,4,0)</f>
        <v>f3387258-bb24-41ed-ad0e-c65bf3d1aeba</v>
      </c>
      <c r="G648" t="str">
        <f t="shared" si="20"/>
        <v>f3387258-bb24-41ed-ad0e-c65bf3d1aeba'</v>
      </c>
      <c r="H648" t="s">
        <v>1887</v>
      </c>
      <c r="I648" t="s">
        <v>1882</v>
      </c>
      <c r="J648" t="s">
        <v>1883</v>
      </c>
      <c r="K648" t="str">
        <f t="shared" si="21"/>
        <v>when WorkOrder.LocationID = '30B02CE3-F314-4B57-BB69-CA08946AD199' and WorkOrder.WOTradeID = '39731D39-5280-45EA-A647-0ED6A1004AB3' then 'f3387258-bb24-41ed-ad0e-c65bf3d1aeba'--شبکه و IT-محمدجواد جعفری راد-1110</v>
      </c>
    </row>
    <row r="649" spans="1:11">
      <c r="A649" s="30">
        <v>1210</v>
      </c>
      <c r="B649" t="str">
        <f>VLOOKUP(A649,Location!A:B,2,0)</f>
        <v>108628A1-3CEC-47A3-87E0-7E4B6232F477</v>
      </c>
      <c r="C649" t="s">
        <v>196</v>
      </c>
      <c r="D649" t="str">
        <f>VLOOKUP(C649,Trade!A:B,2,0)</f>
        <v>39731D39-5280-45EA-A647-0ED6A1004AB3</v>
      </c>
      <c r="E649" t="s">
        <v>903</v>
      </c>
      <c r="F649" t="str">
        <f>VLOOKUP(E649,Position!A:D,4,0)</f>
        <v>f3387258-bb24-41ed-ad0e-c65bf3d1aeba</v>
      </c>
      <c r="G649" t="str">
        <f t="shared" si="20"/>
        <v>f3387258-bb24-41ed-ad0e-c65bf3d1aeba'</v>
      </c>
      <c r="H649" t="s">
        <v>1887</v>
      </c>
      <c r="I649" t="s">
        <v>1882</v>
      </c>
      <c r="J649" t="s">
        <v>1883</v>
      </c>
      <c r="K649" t="str">
        <f t="shared" si="21"/>
        <v>when WorkOrder.LocationID = '108628A1-3CEC-47A3-87E0-7E4B6232F477' and WorkOrder.WOTradeID = '39731D39-5280-45EA-A647-0ED6A1004AB3' then 'f3387258-bb24-41ed-ad0e-c65bf3d1aeba'--شبکه و IT-محمدجواد جعفری راد-1210</v>
      </c>
    </row>
    <row r="650" spans="1:11">
      <c r="A650" s="30">
        <v>1310</v>
      </c>
      <c r="B650" t="str">
        <f>VLOOKUP(A650,Location!A:B,2,0)</f>
        <v>1E9F6F46-A23C-4069-93AA-CF51D817DDE3</v>
      </c>
      <c r="C650" t="s">
        <v>196</v>
      </c>
      <c r="D650" t="str">
        <f>VLOOKUP(C650,Trade!A:B,2,0)</f>
        <v>39731D39-5280-45EA-A647-0ED6A1004AB3</v>
      </c>
      <c r="E650" t="s">
        <v>903</v>
      </c>
      <c r="F650" t="str">
        <f>VLOOKUP(E650,Position!A:D,4,0)</f>
        <v>f3387258-bb24-41ed-ad0e-c65bf3d1aeba</v>
      </c>
      <c r="G650" t="str">
        <f t="shared" si="20"/>
        <v>f3387258-bb24-41ed-ad0e-c65bf3d1aeba'</v>
      </c>
      <c r="H650" t="s">
        <v>1887</v>
      </c>
      <c r="I650" t="s">
        <v>1882</v>
      </c>
      <c r="J650" t="s">
        <v>1883</v>
      </c>
      <c r="K650" t="str">
        <f t="shared" si="21"/>
        <v>when WorkOrder.LocationID = '1E9F6F46-A23C-4069-93AA-CF51D817DDE3' and WorkOrder.WOTradeID = '39731D39-5280-45EA-A647-0ED6A1004AB3' then 'f3387258-bb24-41ed-ad0e-c65bf3d1aeba'--شبکه و IT-محمدجواد جعفری راد-1310</v>
      </c>
    </row>
    <row r="651" spans="1:11">
      <c r="A651" s="30">
        <v>1320</v>
      </c>
      <c r="B651" t="str">
        <f>VLOOKUP(A651,Location!A:B,2,0)</f>
        <v>8CD921AB-163E-4114-9EDC-20C266321758</v>
      </c>
      <c r="C651" t="s">
        <v>196</v>
      </c>
      <c r="D651" t="str">
        <f>VLOOKUP(C651,Trade!A:B,2,0)</f>
        <v>39731D39-5280-45EA-A647-0ED6A1004AB3</v>
      </c>
      <c r="E651" t="s">
        <v>903</v>
      </c>
      <c r="F651" t="str">
        <f>VLOOKUP(E651,Position!A:D,4,0)</f>
        <v>f3387258-bb24-41ed-ad0e-c65bf3d1aeba</v>
      </c>
      <c r="G651" t="str">
        <f t="shared" si="20"/>
        <v>f3387258-bb24-41ed-ad0e-c65bf3d1aeba'</v>
      </c>
      <c r="H651" t="s">
        <v>1887</v>
      </c>
      <c r="I651" t="s">
        <v>1882</v>
      </c>
      <c r="J651" t="s">
        <v>1883</v>
      </c>
      <c r="K651" t="str">
        <f t="shared" si="21"/>
        <v>when WorkOrder.LocationID = '8CD921AB-163E-4114-9EDC-20C266321758' and WorkOrder.WOTradeID = '39731D39-5280-45EA-A647-0ED6A1004AB3' then 'f3387258-bb24-41ed-ad0e-c65bf3d1aeba'--شبکه و IT-محمدجواد جعفری راد-1320</v>
      </c>
    </row>
    <row r="652" spans="1:11">
      <c r="A652" s="30">
        <v>1330</v>
      </c>
      <c r="B652" t="str">
        <f>VLOOKUP(A652,Location!A:B,2,0)</f>
        <v>CAF6A079-7BB0-4621-81F3-F2038D252483</v>
      </c>
      <c r="C652" t="s">
        <v>196</v>
      </c>
      <c r="D652" t="str">
        <f>VLOOKUP(C652,Trade!A:B,2,0)</f>
        <v>39731D39-5280-45EA-A647-0ED6A1004AB3</v>
      </c>
      <c r="E652" t="s">
        <v>903</v>
      </c>
      <c r="F652" t="str">
        <f>VLOOKUP(E652,Position!A:D,4,0)</f>
        <v>f3387258-bb24-41ed-ad0e-c65bf3d1aeba</v>
      </c>
      <c r="G652" t="str">
        <f t="shared" si="20"/>
        <v>f3387258-bb24-41ed-ad0e-c65bf3d1aeba'</v>
      </c>
      <c r="H652" t="s">
        <v>1887</v>
      </c>
      <c r="I652" t="s">
        <v>1882</v>
      </c>
      <c r="J652" t="s">
        <v>1883</v>
      </c>
      <c r="K652" t="str">
        <f t="shared" si="21"/>
        <v>when WorkOrder.LocationID = 'CAF6A079-7BB0-4621-81F3-F2038D252483' and WorkOrder.WOTradeID = '39731D39-5280-45EA-A647-0ED6A1004AB3' then 'f3387258-bb24-41ed-ad0e-c65bf3d1aeba'--شبکه و IT-محمدجواد جعفری راد-1330</v>
      </c>
    </row>
    <row r="653" spans="1:11">
      <c r="A653" s="30">
        <v>1340</v>
      </c>
      <c r="B653" t="str">
        <f>VLOOKUP(A653,Location!A:B,2,0)</f>
        <v>BFE48A3F-ACFA-4101-B6DE-DBFB2F87BF3F</v>
      </c>
      <c r="C653" t="s">
        <v>196</v>
      </c>
      <c r="D653" t="str">
        <f>VLOOKUP(C653,Trade!A:B,2,0)</f>
        <v>39731D39-5280-45EA-A647-0ED6A1004AB3</v>
      </c>
      <c r="E653" t="s">
        <v>903</v>
      </c>
      <c r="F653" t="str">
        <f>VLOOKUP(E653,Position!A:D,4,0)</f>
        <v>f3387258-bb24-41ed-ad0e-c65bf3d1aeba</v>
      </c>
      <c r="G653" t="str">
        <f t="shared" si="20"/>
        <v>f3387258-bb24-41ed-ad0e-c65bf3d1aeba'</v>
      </c>
      <c r="H653" t="s">
        <v>1887</v>
      </c>
      <c r="I653" t="s">
        <v>1882</v>
      </c>
      <c r="J653" t="s">
        <v>1883</v>
      </c>
      <c r="K653" t="str">
        <f t="shared" si="21"/>
        <v>when WorkOrder.LocationID = 'BFE48A3F-ACFA-4101-B6DE-DBFB2F87BF3F' and WorkOrder.WOTradeID = '39731D39-5280-45EA-A647-0ED6A1004AB3' then 'f3387258-bb24-41ed-ad0e-c65bf3d1aeba'--شبکه و IT-محمدجواد جعفری راد-1340</v>
      </c>
    </row>
    <row r="654" spans="1:11">
      <c r="A654" s="30">
        <v>1350</v>
      </c>
      <c r="B654" t="str">
        <f>VLOOKUP(A654,Location!A:B,2,0)</f>
        <v>F7ACDEDF-8DED-4AFD-80E3-3FB2403DE1E2</v>
      </c>
      <c r="C654" t="s">
        <v>196</v>
      </c>
      <c r="D654" t="str">
        <f>VLOOKUP(C654,Trade!A:B,2,0)</f>
        <v>39731D39-5280-45EA-A647-0ED6A1004AB3</v>
      </c>
      <c r="E654" t="s">
        <v>903</v>
      </c>
      <c r="F654" t="str">
        <f>VLOOKUP(E654,Position!A:D,4,0)</f>
        <v>f3387258-bb24-41ed-ad0e-c65bf3d1aeba</v>
      </c>
      <c r="G654" t="str">
        <f t="shared" si="20"/>
        <v>f3387258-bb24-41ed-ad0e-c65bf3d1aeba'</v>
      </c>
      <c r="H654" t="s">
        <v>1887</v>
      </c>
      <c r="I654" t="s">
        <v>1882</v>
      </c>
      <c r="J654" t="s">
        <v>1883</v>
      </c>
      <c r="K654" t="str">
        <f t="shared" si="21"/>
        <v>when WorkOrder.LocationID = 'F7ACDEDF-8DED-4AFD-80E3-3FB2403DE1E2' and WorkOrder.WOTradeID = '39731D39-5280-45EA-A647-0ED6A1004AB3' then 'f3387258-bb24-41ed-ad0e-c65bf3d1aeba'--شبکه و IT-محمدجواد جعفری راد-1350</v>
      </c>
    </row>
    <row r="655" spans="1:11">
      <c r="A655" s="30">
        <v>1360</v>
      </c>
      <c r="B655" t="str">
        <f>VLOOKUP(A655,Location!A:B,2,0)</f>
        <v>47E08AA5-5698-44FB-A247-EA1493240F3F</v>
      </c>
      <c r="C655" t="s">
        <v>196</v>
      </c>
      <c r="D655" t="str">
        <f>VLOOKUP(C655,Trade!A:B,2,0)</f>
        <v>39731D39-5280-45EA-A647-0ED6A1004AB3</v>
      </c>
      <c r="E655" t="s">
        <v>903</v>
      </c>
      <c r="F655" t="str">
        <f>VLOOKUP(E655,Position!A:D,4,0)</f>
        <v>f3387258-bb24-41ed-ad0e-c65bf3d1aeba</v>
      </c>
      <c r="G655" t="str">
        <f t="shared" si="20"/>
        <v>f3387258-bb24-41ed-ad0e-c65bf3d1aeba'</v>
      </c>
      <c r="H655" t="s">
        <v>1887</v>
      </c>
      <c r="I655" t="s">
        <v>1882</v>
      </c>
      <c r="J655" t="s">
        <v>1883</v>
      </c>
      <c r="K655" t="str">
        <f t="shared" si="21"/>
        <v>when WorkOrder.LocationID = '47E08AA5-5698-44FB-A247-EA1493240F3F' and WorkOrder.WOTradeID = '39731D39-5280-45EA-A647-0ED6A1004AB3' then 'f3387258-bb24-41ed-ad0e-c65bf3d1aeba'--شبکه و IT-محمدجواد جعفری راد-1360</v>
      </c>
    </row>
    <row r="656" spans="1:11">
      <c r="A656" s="30">
        <v>1370</v>
      </c>
      <c r="B656" t="str">
        <f>VLOOKUP(A656,Location!A:B,2,0)</f>
        <v>4159B87F-3C73-4B93-B883-BBF6317D95A4</v>
      </c>
      <c r="C656" t="s">
        <v>196</v>
      </c>
      <c r="D656" t="str">
        <f>VLOOKUP(C656,Trade!A:B,2,0)</f>
        <v>39731D39-5280-45EA-A647-0ED6A1004AB3</v>
      </c>
      <c r="E656" t="s">
        <v>903</v>
      </c>
      <c r="F656" t="str">
        <f>VLOOKUP(E656,Position!A:D,4,0)</f>
        <v>f3387258-bb24-41ed-ad0e-c65bf3d1aeba</v>
      </c>
      <c r="G656" t="str">
        <f t="shared" si="20"/>
        <v>f3387258-bb24-41ed-ad0e-c65bf3d1aeba'</v>
      </c>
      <c r="H656" t="s">
        <v>1887</v>
      </c>
      <c r="I656" t="s">
        <v>1882</v>
      </c>
      <c r="J656" t="s">
        <v>1883</v>
      </c>
      <c r="K656" t="str">
        <f t="shared" si="21"/>
        <v>when WorkOrder.LocationID = '4159B87F-3C73-4B93-B883-BBF6317D95A4' and WorkOrder.WOTradeID = '39731D39-5280-45EA-A647-0ED6A1004AB3' then 'f3387258-bb24-41ed-ad0e-c65bf3d1aeba'--شبکه و IT-محمدجواد جعفری راد-1370</v>
      </c>
    </row>
    <row r="657" spans="1:11">
      <c r="A657" s="30">
        <v>1380</v>
      </c>
      <c r="B657" t="str">
        <f>VLOOKUP(A657,Location!A:B,2,0)</f>
        <v>2A9E753C-2D69-4E30-822E-AA833EC603A3</v>
      </c>
      <c r="C657" t="s">
        <v>196</v>
      </c>
      <c r="D657" t="str">
        <f>VLOOKUP(C657,Trade!A:B,2,0)</f>
        <v>39731D39-5280-45EA-A647-0ED6A1004AB3</v>
      </c>
      <c r="E657" t="s">
        <v>903</v>
      </c>
      <c r="F657" t="str">
        <f>VLOOKUP(E657,Position!A:D,4,0)</f>
        <v>f3387258-bb24-41ed-ad0e-c65bf3d1aeba</v>
      </c>
      <c r="G657" t="str">
        <f t="shared" si="20"/>
        <v>f3387258-bb24-41ed-ad0e-c65bf3d1aeba'</v>
      </c>
      <c r="H657" t="s">
        <v>1887</v>
      </c>
      <c r="I657" t="s">
        <v>1882</v>
      </c>
      <c r="J657" t="s">
        <v>1883</v>
      </c>
      <c r="K657" t="str">
        <f t="shared" si="21"/>
        <v>when WorkOrder.LocationID = '2A9E753C-2D69-4E30-822E-AA833EC603A3' and WorkOrder.WOTradeID = '39731D39-5280-45EA-A647-0ED6A1004AB3' then 'f3387258-bb24-41ed-ad0e-c65bf3d1aeba'--شبکه و IT-محمدجواد جعفری راد-1380</v>
      </c>
    </row>
    <row r="658" spans="1:11">
      <c r="A658" s="30">
        <v>1390</v>
      </c>
      <c r="B658" t="str">
        <f>VLOOKUP(A658,Location!A:B,2,0)</f>
        <v>423CCBA6-628A-434A-AE86-D3A9A9E892CC</v>
      </c>
      <c r="C658" t="s">
        <v>196</v>
      </c>
      <c r="D658" t="str">
        <f>VLOOKUP(C658,Trade!A:B,2,0)</f>
        <v>39731D39-5280-45EA-A647-0ED6A1004AB3</v>
      </c>
      <c r="E658" t="s">
        <v>903</v>
      </c>
      <c r="F658" t="str">
        <f>VLOOKUP(E658,Position!A:D,4,0)</f>
        <v>f3387258-bb24-41ed-ad0e-c65bf3d1aeba</v>
      </c>
      <c r="G658" t="str">
        <f t="shared" si="20"/>
        <v>f3387258-bb24-41ed-ad0e-c65bf3d1aeba'</v>
      </c>
      <c r="H658" t="s">
        <v>1887</v>
      </c>
      <c r="I658" t="s">
        <v>1882</v>
      </c>
      <c r="J658" t="s">
        <v>1883</v>
      </c>
      <c r="K658" t="str">
        <f t="shared" si="21"/>
        <v>when WorkOrder.LocationID = '423CCBA6-628A-434A-AE86-D3A9A9E892CC' and WorkOrder.WOTradeID = '39731D39-5280-45EA-A647-0ED6A1004AB3' then 'f3387258-bb24-41ed-ad0e-c65bf3d1aeba'--شبکه و IT-محمدجواد جعفری راد-1390</v>
      </c>
    </row>
    <row r="659" spans="1:11">
      <c r="A659" s="30">
        <v>1400</v>
      </c>
      <c r="B659" t="str">
        <f>VLOOKUP(A659,Location!A:B,2,0)</f>
        <v>4ED0FFA8-EA89-4628-A759-2BCC09315D80</v>
      </c>
      <c r="C659" t="s">
        <v>196</v>
      </c>
      <c r="D659" t="str">
        <f>VLOOKUP(C659,Trade!A:B,2,0)</f>
        <v>39731D39-5280-45EA-A647-0ED6A1004AB3</v>
      </c>
      <c r="E659" t="s">
        <v>903</v>
      </c>
      <c r="F659" t="str">
        <f>VLOOKUP(E659,Position!A:D,4,0)</f>
        <v>f3387258-bb24-41ed-ad0e-c65bf3d1aeba</v>
      </c>
      <c r="G659" t="str">
        <f t="shared" si="20"/>
        <v>f3387258-bb24-41ed-ad0e-c65bf3d1aeba'</v>
      </c>
      <c r="H659" t="s">
        <v>1887</v>
      </c>
      <c r="I659" t="s">
        <v>1882</v>
      </c>
      <c r="J659" t="s">
        <v>1883</v>
      </c>
      <c r="K659" t="str">
        <f t="shared" si="21"/>
        <v>when WorkOrder.LocationID = '4ED0FFA8-EA89-4628-A759-2BCC09315D80' and WorkOrder.WOTradeID = '39731D39-5280-45EA-A647-0ED6A1004AB3' then 'f3387258-bb24-41ed-ad0e-c65bf3d1aeba'--شبکه و IT-محمدجواد جعفری راد-1400</v>
      </c>
    </row>
    <row r="660" spans="1:11">
      <c r="A660" s="30">
        <v>1510</v>
      </c>
      <c r="B660" t="str">
        <f>VLOOKUP(A660,Location!A:B,2,0)</f>
        <v>B81C6F7A-DD9E-4D09-8802-436698DDE371</v>
      </c>
      <c r="C660" t="s">
        <v>196</v>
      </c>
      <c r="D660" t="str">
        <f>VLOOKUP(C660,Trade!A:B,2,0)</f>
        <v>39731D39-5280-45EA-A647-0ED6A1004AB3</v>
      </c>
      <c r="E660" t="s">
        <v>903</v>
      </c>
      <c r="F660" t="str">
        <f>VLOOKUP(E660,Position!A:D,4,0)</f>
        <v>f3387258-bb24-41ed-ad0e-c65bf3d1aeba</v>
      </c>
      <c r="G660" t="str">
        <f t="shared" si="20"/>
        <v>f3387258-bb24-41ed-ad0e-c65bf3d1aeba'</v>
      </c>
      <c r="H660" t="s">
        <v>1887</v>
      </c>
      <c r="I660" t="s">
        <v>1882</v>
      </c>
      <c r="J660" t="s">
        <v>1883</v>
      </c>
      <c r="K660" t="str">
        <f t="shared" si="21"/>
        <v>when WorkOrder.LocationID = 'B81C6F7A-DD9E-4D09-8802-436698DDE371' and WorkOrder.WOTradeID = '39731D39-5280-45EA-A647-0ED6A1004AB3' then 'f3387258-bb24-41ed-ad0e-c65bf3d1aeba'--شبکه و IT-محمدجواد جعفری راد-1510</v>
      </c>
    </row>
    <row r="661" spans="1:11">
      <c r="A661" s="30">
        <v>1520</v>
      </c>
      <c r="B661" t="str">
        <f>VLOOKUP(A661,Location!A:B,2,0)</f>
        <v>9B5DC389-0B6C-4A1D-8392-C744B9D260BD</v>
      </c>
      <c r="C661" t="s">
        <v>196</v>
      </c>
      <c r="D661" t="str">
        <f>VLOOKUP(C661,Trade!A:B,2,0)</f>
        <v>39731D39-5280-45EA-A647-0ED6A1004AB3</v>
      </c>
      <c r="E661" t="s">
        <v>903</v>
      </c>
      <c r="F661" t="str">
        <f>VLOOKUP(E661,Position!A:D,4,0)</f>
        <v>f3387258-bb24-41ed-ad0e-c65bf3d1aeba</v>
      </c>
      <c r="G661" t="str">
        <f t="shared" si="20"/>
        <v>f3387258-bb24-41ed-ad0e-c65bf3d1aeba'</v>
      </c>
      <c r="H661" t="s">
        <v>1887</v>
      </c>
      <c r="I661" t="s">
        <v>1882</v>
      </c>
      <c r="J661" t="s">
        <v>1883</v>
      </c>
      <c r="K661" t="str">
        <f t="shared" si="21"/>
        <v>when WorkOrder.LocationID = '9B5DC389-0B6C-4A1D-8392-C744B9D260BD' and WorkOrder.WOTradeID = '39731D39-5280-45EA-A647-0ED6A1004AB3' then 'f3387258-bb24-41ed-ad0e-c65bf3d1aeba'--شبکه و IT-محمدجواد جعفری راد-1520</v>
      </c>
    </row>
    <row r="662" spans="1:11">
      <c r="A662" s="30">
        <v>1530</v>
      </c>
      <c r="B662" t="str">
        <f>VLOOKUP(A662,Location!A:B,2,0)</f>
        <v>F932CAC7-6601-4E74-AAD6-E6BAB077998D</v>
      </c>
      <c r="C662" t="s">
        <v>196</v>
      </c>
      <c r="D662" t="str">
        <f>VLOOKUP(C662,Trade!A:B,2,0)</f>
        <v>39731D39-5280-45EA-A647-0ED6A1004AB3</v>
      </c>
      <c r="E662" t="s">
        <v>903</v>
      </c>
      <c r="F662" t="str">
        <f>VLOOKUP(E662,Position!A:D,4,0)</f>
        <v>f3387258-bb24-41ed-ad0e-c65bf3d1aeba</v>
      </c>
      <c r="G662" t="str">
        <f t="shared" si="20"/>
        <v>f3387258-bb24-41ed-ad0e-c65bf3d1aeba'</v>
      </c>
      <c r="H662" t="s">
        <v>1887</v>
      </c>
      <c r="I662" t="s">
        <v>1882</v>
      </c>
      <c r="J662" t="s">
        <v>1883</v>
      </c>
      <c r="K662" t="str">
        <f t="shared" si="21"/>
        <v>when WorkOrder.LocationID = 'F932CAC7-6601-4E74-AAD6-E6BAB077998D' and WorkOrder.WOTradeID = '39731D39-5280-45EA-A647-0ED6A1004AB3' then 'f3387258-bb24-41ed-ad0e-c65bf3d1aeba'--شبکه و IT-محمدجواد جعفری راد-1530</v>
      </c>
    </row>
    <row r="663" spans="1:11">
      <c r="A663" s="30">
        <v>1540</v>
      </c>
      <c r="B663" t="str">
        <f>VLOOKUP(A663,Location!A:B,2,0)</f>
        <v>43A47866-AF89-4F36-A556-E9E66FB851E4</v>
      </c>
      <c r="C663" t="s">
        <v>196</v>
      </c>
      <c r="D663" t="str">
        <f>VLOOKUP(C663,Trade!A:B,2,0)</f>
        <v>39731D39-5280-45EA-A647-0ED6A1004AB3</v>
      </c>
      <c r="E663" t="s">
        <v>903</v>
      </c>
      <c r="F663" t="str">
        <f>VLOOKUP(E663,Position!A:D,4,0)</f>
        <v>f3387258-bb24-41ed-ad0e-c65bf3d1aeba</v>
      </c>
      <c r="G663" t="str">
        <f t="shared" si="20"/>
        <v>f3387258-bb24-41ed-ad0e-c65bf3d1aeba'</v>
      </c>
      <c r="H663" t="s">
        <v>1887</v>
      </c>
      <c r="I663" t="s">
        <v>1882</v>
      </c>
      <c r="J663" t="s">
        <v>1883</v>
      </c>
      <c r="K663" t="str">
        <f t="shared" si="21"/>
        <v>when WorkOrder.LocationID = '43A47866-AF89-4F36-A556-E9E66FB851E4' and WorkOrder.WOTradeID = '39731D39-5280-45EA-A647-0ED6A1004AB3' then 'f3387258-bb24-41ed-ad0e-c65bf3d1aeba'--شبکه و IT-محمدجواد جعفری راد-1540</v>
      </c>
    </row>
    <row r="664" spans="1:11">
      <c r="A664" s="30">
        <v>1550</v>
      </c>
      <c r="B664" t="str">
        <f>VLOOKUP(A664,Location!A:B,2,0)</f>
        <v>9430B095-3A51-4425-B18D-C92279C04144</v>
      </c>
      <c r="C664" t="s">
        <v>196</v>
      </c>
      <c r="D664" t="str">
        <f>VLOOKUP(C664,Trade!A:B,2,0)</f>
        <v>39731D39-5280-45EA-A647-0ED6A1004AB3</v>
      </c>
      <c r="E664" t="s">
        <v>903</v>
      </c>
      <c r="F664" t="str">
        <f>VLOOKUP(E664,Position!A:D,4,0)</f>
        <v>f3387258-bb24-41ed-ad0e-c65bf3d1aeba</v>
      </c>
      <c r="G664" t="str">
        <f t="shared" si="20"/>
        <v>f3387258-bb24-41ed-ad0e-c65bf3d1aeba'</v>
      </c>
      <c r="H664" t="s">
        <v>1887</v>
      </c>
      <c r="I664" t="s">
        <v>1882</v>
      </c>
      <c r="J664" t="s">
        <v>1883</v>
      </c>
      <c r="K664" t="str">
        <f t="shared" si="21"/>
        <v>when WorkOrder.LocationID = '9430B095-3A51-4425-B18D-C92279C04144' and WorkOrder.WOTradeID = '39731D39-5280-45EA-A647-0ED6A1004AB3' then 'f3387258-bb24-41ed-ad0e-c65bf3d1aeba'--شبکه و IT-محمدجواد جعفری راد-1550</v>
      </c>
    </row>
    <row r="665" spans="1:11">
      <c r="A665" s="30">
        <v>1560</v>
      </c>
      <c r="B665" t="str">
        <f>VLOOKUP(A665,Location!A:B,2,0)</f>
        <v>17549D17-F107-4DA1-96D4-8E9A4C6678FA</v>
      </c>
      <c r="C665" t="s">
        <v>196</v>
      </c>
      <c r="D665" t="str">
        <f>VLOOKUP(C665,Trade!A:B,2,0)</f>
        <v>39731D39-5280-45EA-A647-0ED6A1004AB3</v>
      </c>
      <c r="E665" t="s">
        <v>903</v>
      </c>
      <c r="F665" t="str">
        <f>VLOOKUP(E665,Position!A:D,4,0)</f>
        <v>f3387258-bb24-41ed-ad0e-c65bf3d1aeba</v>
      </c>
      <c r="G665" t="str">
        <f t="shared" si="20"/>
        <v>f3387258-bb24-41ed-ad0e-c65bf3d1aeba'</v>
      </c>
      <c r="H665" t="s">
        <v>1887</v>
      </c>
      <c r="I665" t="s">
        <v>1882</v>
      </c>
      <c r="J665" t="s">
        <v>1883</v>
      </c>
      <c r="K665" t="str">
        <f t="shared" si="21"/>
        <v>when WorkOrder.LocationID = '17549D17-F107-4DA1-96D4-8E9A4C6678FA' and WorkOrder.WOTradeID = '39731D39-5280-45EA-A647-0ED6A1004AB3' then 'f3387258-bb24-41ed-ad0e-c65bf3d1aeba'--شبکه و IT-محمدجواد جعفری راد-1560</v>
      </c>
    </row>
    <row r="666" spans="1:11">
      <c r="A666" s="30">
        <v>1570</v>
      </c>
      <c r="B666" t="str">
        <f>VLOOKUP(A666,Location!A:B,2,0)</f>
        <v>72EF22CB-EC15-4D2B-B1C5-F81004B71E38</v>
      </c>
      <c r="C666" t="s">
        <v>196</v>
      </c>
      <c r="D666" t="str">
        <f>VLOOKUP(C666,Trade!A:B,2,0)</f>
        <v>39731D39-5280-45EA-A647-0ED6A1004AB3</v>
      </c>
      <c r="E666" t="s">
        <v>903</v>
      </c>
      <c r="F666" t="str">
        <f>VLOOKUP(E666,Position!A:D,4,0)</f>
        <v>f3387258-bb24-41ed-ad0e-c65bf3d1aeba</v>
      </c>
      <c r="G666" t="str">
        <f t="shared" si="20"/>
        <v>f3387258-bb24-41ed-ad0e-c65bf3d1aeba'</v>
      </c>
      <c r="H666" t="s">
        <v>1887</v>
      </c>
      <c r="I666" t="s">
        <v>1882</v>
      </c>
      <c r="J666" t="s">
        <v>1883</v>
      </c>
      <c r="K666" t="str">
        <f t="shared" si="21"/>
        <v>when WorkOrder.LocationID = '72EF22CB-EC15-4D2B-B1C5-F81004B71E38' and WorkOrder.WOTradeID = '39731D39-5280-45EA-A647-0ED6A1004AB3' then 'f3387258-bb24-41ed-ad0e-c65bf3d1aeba'--شبکه و IT-محمدجواد جعفری راد-1570</v>
      </c>
    </row>
    <row r="667" spans="1:11">
      <c r="A667" s="30">
        <v>1580</v>
      </c>
      <c r="B667" t="str">
        <f>VLOOKUP(A667,Location!A:B,2,0)</f>
        <v>CF39999C-C46D-41A7-B481-DD0DEB10D1D9</v>
      </c>
      <c r="C667" t="s">
        <v>196</v>
      </c>
      <c r="D667" t="str">
        <f>VLOOKUP(C667,Trade!A:B,2,0)</f>
        <v>39731D39-5280-45EA-A647-0ED6A1004AB3</v>
      </c>
      <c r="E667" t="s">
        <v>903</v>
      </c>
      <c r="F667" t="str">
        <f>VLOOKUP(E667,Position!A:D,4,0)</f>
        <v>f3387258-bb24-41ed-ad0e-c65bf3d1aeba</v>
      </c>
      <c r="G667" t="str">
        <f t="shared" si="20"/>
        <v>f3387258-bb24-41ed-ad0e-c65bf3d1aeba'</v>
      </c>
      <c r="H667" t="s">
        <v>1887</v>
      </c>
      <c r="I667" t="s">
        <v>1882</v>
      </c>
      <c r="J667" t="s">
        <v>1883</v>
      </c>
      <c r="K667" t="str">
        <f t="shared" si="21"/>
        <v>when WorkOrder.LocationID = 'CF39999C-C46D-41A7-B481-DD0DEB10D1D9' and WorkOrder.WOTradeID = '39731D39-5280-45EA-A647-0ED6A1004AB3' then 'f3387258-bb24-41ed-ad0e-c65bf3d1aeba'--شبکه و IT-محمدجواد جعفری راد-1580</v>
      </c>
    </row>
    <row r="668" spans="1:11">
      <c r="A668" s="30">
        <v>1590</v>
      </c>
      <c r="B668" t="str">
        <f>VLOOKUP(A668,Location!A:B,2,0)</f>
        <v>08DF7C1A-860E-4E22-A39E-840ECC160427</v>
      </c>
      <c r="C668" t="s">
        <v>196</v>
      </c>
      <c r="D668" t="str">
        <f>VLOOKUP(C668,Trade!A:B,2,0)</f>
        <v>39731D39-5280-45EA-A647-0ED6A1004AB3</v>
      </c>
      <c r="E668" t="s">
        <v>903</v>
      </c>
      <c r="F668" t="str">
        <f>VLOOKUP(E668,Position!A:D,4,0)</f>
        <v>f3387258-bb24-41ed-ad0e-c65bf3d1aeba</v>
      </c>
      <c r="G668" t="str">
        <f t="shared" si="20"/>
        <v>f3387258-bb24-41ed-ad0e-c65bf3d1aeba'</v>
      </c>
      <c r="H668" t="s">
        <v>1887</v>
      </c>
      <c r="I668" t="s">
        <v>1882</v>
      </c>
      <c r="J668" t="s">
        <v>1883</v>
      </c>
      <c r="K668" t="str">
        <f t="shared" si="21"/>
        <v>when WorkOrder.LocationID = '08DF7C1A-860E-4E22-A39E-840ECC160427' and WorkOrder.WOTradeID = '39731D39-5280-45EA-A647-0ED6A1004AB3' then 'f3387258-bb24-41ed-ad0e-c65bf3d1aeba'--شبکه و IT-محمدجواد جعفری راد-1590</v>
      </c>
    </row>
    <row r="669" spans="1:11">
      <c r="A669" t="s">
        <v>30</v>
      </c>
      <c r="B669" t="str">
        <f>VLOOKUP(A669,Location!A:B,2,0)</f>
        <v>FECCAACA-8E9C-4A38-B948-57C5535A2D98</v>
      </c>
      <c r="C669" t="s">
        <v>196</v>
      </c>
      <c r="D669" t="str">
        <f>VLOOKUP(C669,Trade!A:B,2,0)</f>
        <v>39731D39-5280-45EA-A647-0ED6A1004AB3</v>
      </c>
      <c r="F669" t="e">
        <f>VLOOKUP(E669,Position!A:D,4,0)</f>
        <v>#N/A</v>
      </c>
      <c r="G669" t="e">
        <f t="shared" si="20"/>
        <v>#N/A</v>
      </c>
      <c r="H669" t="s">
        <v>1887</v>
      </c>
      <c r="I669" t="s">
        <v>1882</v>
      </c>
      <c r="J669" t="s">
        <v>1883</v>
      </c>
      <c r="K669" t="e">
        <f t="shared" si="21"/>
        <v>#N/A</v>
      </c>
    </row>
    <row r="670" spans="1:11">
      <c r="A670" t="s">
        <v>32</v>
      </c>
      <c r="B670" t="str">
        <f>VLOOKUP(A670,Location!A:B,2,0)</f>
        <v>B9CCEA84-59A2-408E-B41F-E838CC856555</v>
      </c>
      <c r="C670" t="s">
        <v>196</v>
      </c>
      <c r="D670" t="str">
        <f>VLOOKUP(C670,Trade!A:B,2,0)</f>
        <v>39731D39-5280-45EA-A647-0ED6A1004AB3</v>
      </c>
      <c r="E670" t="s">
        <v>914</v>
      </c>
      <c r="F670" t="str">
        <f>VLOOKUP(E670,Position!A:D,4,0)</f>
        <v>59088afb-0f17-4809-b35c-9e86c3a8dbb5</v>
      </c>
      <c r="G670" t="str">
        <f t="shared" si="20"/>
        <v>59088afb-0f17-4809-b35c-9e86c3a8dbb5'</v>
      </c>
      <c r="H670" t="s">
        <v>1887</v>
      </c>
      <c r="I670" t="s">
        <v>1882</v>
      </c>
      <c r="J670" t="s">
        <v>1883</v>
      </c>
      <c r="K670" t="str">
        <f t="shared" si="21"/>
        <v>when WorkOrder.LocationID = 'B9CCEA84-59A2-408E-B41F-E838CC856555' and WorkOrder.WOTradeID = '39731D39-5280-45EA-A647-0ED6A1004AB3' then '59088afb-0f17-4809-b35c-9e86c3a8dbb5'--شبکه و IT-مصطفی غفاری اردکانی-ER01</v>
      </c>
    </row>
    <row r="671" spans="1:11">
      <c r="A671" t="s">
        <v>34</v>
      </c>
      <c r="B671" t="str">
        <f>VLOOKUP(A671,Location!A:B,2,0)</f>
        <v>1A8BD5C4-1346-4682-AA7A-58ACC8BA7CA2</v>
      </c>
      <c r="C671" t="s">
        <v>196</v>
      </c>
      <c r="D671" t="str">
        <f>VLOOKUP(C671,Trade!A:B,2,0)</f>
        <v>39731D39-5280-45EA-A647-0ED6A1004AB3</v>
      </c>
      <c r="E671" t="s">
        <v>745</v>
      </c>
      <c r="F671" t="str">
        <f>VLOOKUP(E671,Position!A:D,4,0)</f>
        <v>0efff8c6-5518-4fc0-ab9d-04eebd9035df</v>
      </c>
      <c r="G671" t="str">
        <f t="shared" si="20"/>
        <v>0efff8c6-5518-4fc0-ab9d-04eebd9035df'</v>
      </c>
      <c r="H671" t="s">
        <v>1887</v>
      </c>
      <c r="I671" t="s">
        <v>1882</v>
      </c>
      <c r="J671" t="s">
        <v>1883</v>
      </c>
      <c r="K671" t="str">
        <f t="shared" si="21"/>
        <v>when WorkOrder.LocationID = '1A8BD5C4-1346-4682-AA7A-58ACC8BA7CA2' and WorkOrder.WOTradeID = '39731D39-5280-45EA-A647-0ED6A1004AB3' then '0efff8c6-5518-4fc0-ab9d-04eebd9035df'--شبکه و IT-مهدی ناظمی زاده اردکانی-ER02</v>
      </c>
    </row>
    <row r="672" spans="1:11">
      <c r="A672" t="s">
        <v>36</v>
      </c>
      <c r="B672" t="str">
        <f>VLOOKUP(A672,Location!A:B,2,0)</f>
        <v>AE631D4F-B1A6-4706-B231-B91D1A139A5C</v>
      </c>
      <c r="C672" t="s">
        <v>196</v>
      </c>
      <c r="D672" t="str">
        <f>VLOOKUP(C672,Trade!A:B,2,0)</f>
        <v>39731D39-5280-45EA-A647-0ED6A1004AB3</v>
      </c>
      <c r="E672" t="s">
        <v>745</v>
      </c>
      <c r="F672" t="str">
        <f>VLOOKUP(E672,Position!A:D,4,0)</f>
        <v>0efff8c6-5518-4fc0-ab9d-04eebd9035df</v>
      </c>
      <c r="G672" t="str">
        <f t="shared" si="20"/>
        <v>0efff8c6-5518-4fc0-ab9d-04eebd9035df'</v>
      </c>
      <c r="H672" t="s">
        <v>1887</v>
      </c>
      <c r="I672" t="s">
        <v>1882</v>
      </c>
      <c r="J672" t="s">
        <v>1883</v>
      </c>
      <c r="K672" t="str">
        <f t="shared" si="21"/>
        <v>when WorkOrder.LocationID = 'AE631D4F-B1A6-4706-B231-B91D1A139A5C' and WorkOrder.WOTradeID = '39731D39-5280-45EA-A647-0ED6A1004AB3' then '0efff8c6-5518-4fc0-ab9d-04eebd9035df'--شبکه و IT-مهدی ناظمی زاده اردکانی-ER03</v>
      </c>
    </row>
    <row r="673" spans="1:11">
      <c r="A673" t="s">
        <v>105</v>
      </c>
      <c r="B673" t="str">
        <f>VLOOKUP(A673,Location!A:B,2,0)</f>
        <v>A232B815-07DA-4691-88AB-8222F17E70D3</v>
      </c>
      <c r="C673" t="s">
        <v>196</v>
      </c>
      <c r="D673" t="str">
        <f>VLOOKUP(C673,Trade!A:B,2,0)</f>
        <v>39731D39-5280-45EA-A647-0ED6A1004AB3</v>
      </c>
      <c r="E673" t="s">
        <v>914</v>
      </c>
      <c r="F673" t="str">
        <f>VLOOKUP(E673,Position!A:D,4,0)</f>
        <v>59088afb-0f17-4809-b35c-9e86c3a8dbb5</v>
      </c>
      <c r="G673" t="str">
        <f t="shared" si="20"/>
        <v>59088afb-0f17-4809-b35c-9e86c3a8dbb5'</v>
      </c>
      <c r="H673" t="s">
        <v>1887</v>
      </c>
      <c r="I673" t="s">
        <v>1882</v>
      </c>
      <c r="J673" t="s">
        <v>1883</v>
      </c>
      <c r="K673" t="str">
        <f t="shared" si="21"/>
        <v>when WorkOrder.LocationID = 'A232B815-07DA-4691-88AB-8222F17E70D3' and WorkOrder.WOTradeID = '39731D39-5280-45EA-A647-0ED6A1004AB3' then '59088afb-0f17-4809-b35c-9e86c3a8dbb5'--شبکه و IT-مصطفی غفاری اردکانی-ER04</v>
      </c>
    </row>
    <row r="674" spans="1:11">
      <c r="A674" t="s">
        <v>107</v>
      </c>
      <c r="B674" t="str">
        <f>VLOOKUP(A674,Location!A:B,2,0)</f>
        <v>FC0754F0-AE73-47A4-8A2B-66C478FFEDD6</v>
      </c>
      <c r="C674" t="s">
        <v>196</v>
      </c>
      <c r="D674" t="str">
        <f>VLOOKUP(C674,Trade!A:B,2,0)</f>
        <v>39731D39-5280-45EA-A647-0ED6A1004AB3</v>
      </c>
      <c r="F674" t="e">
        <f>VLOOKUP(E674,Position!A:D,4,0)</f>
        <v>#N/A</v>
      </c>
      <c r="G674" t="e">
        <f t="shared" si="20"/>
        <v>#N/A</v>
      </c>
      <c r="H674" t="s">
        <v>1887</v>
      </c>
      <c r="I674" t="s">
        <v>1882</v>
      </c>
      <c r="J674" t="s">
        <v>1883</v>
      </c>
      <c r="K674" t="e">
        <f t="shared" si="21"/>
        <v>#N/A</v>
      </c>
    </row>
    <row r="675" spans="1:11">
      <c r="A675" t="s">
        <v>38</v>
      </c>
      <c r="B675" t="str">
        <f>VLOOKUP(A675,Location!A:B,2,0)</f>
        <v>2B7239C6-B959-4FFE-BF92-F9310D350FFD</v>
      </c>
      <c r="C675" t="s">
        <v>196</v>
      </c>
      <c r="D675" t="str">
        <f>VLOOKUP(C675,Trade!A:B,2,0)</f>
        <v>39731D39-5280-45EA-A647-0ED6A1004AB3</v>
      </c>
      <c r="E675" t="s">
        <v>745</v>
      </c>
      <c r="F675" t="str">
        <f>VLOOKUP(E675,Position!A:D,4,0)</f>
        <v>0efff8c6-5518-4fc0-ab9d-04eebd9035df</v>
      </c>
      <c r="G675" t="str">
        <f t="shared" si="20"/>
        <v>0efff8c6-5518-4fc0-ab9d-04eebd9035df'</v>
      </c>
      <c r="H675" t="s">
        <v>1887</v>
      </c>
      <c r="I675" t="s">
        <v>1882</v>
      </c>
      <c r="J675" t="s">
        <v>1883</v>
      </c>
      <c r="K675" t="str">
        <f t="shared" si="21"/>
        <v>when WorkOrder.LocationID = '2B7239C6-B959-4FFE-BF92-F9310D350FFD' and WorkOrder.WOTradeID = '39731D39-5280-45EA-A647-0ED6A1004AB3' then '0efff8c6-5518-4fc0-ab9d-04eebd9035df'--شبکه و IT-مهدی ناظمی زاده اردکانی-ECCR</v>
      </c>
    </row>
    <row r="676" spans="1:11">
      <c r="A676" t="s">
        <v>109</v>
      </c>
      <c r="B676" t="str">
        <f>VLOOKUP(A676,Location!A:B,2,0)</f>
        <v>F63D37DD-6ADD-4AA3-AC46-60E485B5CD84</v>
      </c>
      <c r="C676" t="s">
        <v>196</v>
      </c>
      <c r="D676" t="str">
        <f>VLOOKUP(C676,Trade!A:B,2,0)</f>
        <v>39731D39-5280-45EA-A647-0ED6A1004AB3</v>
      </c>
      <c r="E676" t="s">
        <v>903</v>
      </c>
      <c r="F676" t="str">
        <f>VLOOKUP(E676,Position!A:D,4,0)</f>
        <v>f3387258-bb24-41ed-ad0e-c65bf3d1aeba</v>
      </c>
      <c r="G676" t="str">
        <f t="shared" si="20"/>
        <v>f3387258-bb24-41ed-ad0e-c65bf3d1aeba'</v>
      </c>
      <c r="H676" t="s">
        <v>1887</v>
      </c>
      <c r="I676" t="s">
        <v>1882</v>
      </c>
      <c r="J676" t="s">
        <v>1883</v>
      </c>
      <c r="K676" t="str">
        <f t="shared" si="21"/>
        <v>when WorkOrder.LocationID = 'F63D37DD-6ADD-4AA3-AC46-60E485B5CD84' and WorkOrder.WOTradeID = '39731D39-5280-45EA-A647-0ED6A1004AB3' then 'f3387258-bb24-41ed-ad0e-c65bf3d1aeba'--شبکه و IT-محمدجواد جعفری راد-C200</v>
      </c>
    </row>
    <row r="677" spans="1:11">
      <c r="A677" t="s">
        <v>111</v>
      </c>
      <c r="B677" t="str">
        <f>VLOOKUP(A677,Location!A:B,2,0)</f>
        <v>67113F95-7688-4D77-BAE4-8509BCFC4888</v>
      </c>
      <c r="C677" t="s">
        <v>196</v>
      </c>
      <c r="D677" t="str">
        <f>VLOOKUP(C677,Trade!A:B,2,0)</f>
        <v>39731D39-5280-45EA-A647-0ED6A1004AB3</v>
      </c>
      <c r="E677" t="s">
        <v>903</v>
      </c>
      <c r="F677" t="str">
        <f>VLOOKUP(E677,Position!A:D,4,0)</f>
        <v>f3387258-bb24-41ed-ad0e-c65bf3d1aeba</v>
      </c>
      <c r="G677" t="str">
        <f t="shared" si="20"/>
        <v>f3387258-bb24-41ed-ad0e-c65bf3d1aeba'</v>
      </c>
      <c r="H677" t="s">
        <v>1887</v>
      </c>
      <c r="I677" t="s">
        <v>1882</v>
      </c>
      <c r="J677" t="s">
        <v>1883</v>
      </c>
      <c r="K677" t="str">
        <f t="shared" si="21"/>
        <v>when WorkOrder.LocationID = '67113F95-7688-4D77-BAE4-8509BCFC4888' and WorkOrder.WOTradeID = '39731D39-5280-45EA-A647-0ED6A1004AB3' then 'f3387258-bb24-41ed-ad0e-c65bf3d1aeba'--شبکه و IT-محمدجواد جعفری راد-C310</v>
      </c>
    </row>
    <row r="678" spans="1:11">
      <c r="A678" t="s">
        <v>113</v>
      </c>
      <c r="B678" t="str">
        <f>VLOOKUP(A678,Location!A:B,2,0)</f>
        <v>67E9ED6A-1059-43DA-84AD-C25BB58B7C4D</v>
      </c>
      <c r="C678" t="s">
        <v>196</v>
      </c>
      <c r="D678" t="str">
        <f>VLOOKUP(C678,Trade!A:B,2,0)</f>
        <v>39731D39-5280-45EA-A647-0ED6A1004AB3</v>
      </c>
      <c r="E678" t="s">
        <v>903</v>
      </c>
      <c r="F678" t="str">
        <f>VLOOKUP(E678,Position!A:D,4,0)</f>
        <v>f3387258-bb24-41ed-ad0e-c65bf3d1aeba</v>
      </c>
      <c r="G678" t="str">
        <f t="shared" si="20"/>
        <v>f3387258-bb24-41ed-ad0e-c65bf3d1aeba'</v>
      </c>
      <c r="H678" t="s">
        <v>1887</v>
      </c>
      <c r="I678" t="s">
        <v>1882</v>
      </c>
      <c r="J678" t="s">
        <v>1883</v>
      </c>
      <c r="K678" t="str">
        <f t="shared" si="21"/>
        <v>when WorkOrder.LocationID = '67E9ED6A-1059-43DA-84AD-C25BB58B7C4D' and WorkOrder.WOTradeID = '39731D39-5280-45EA-A647-0ED6A1004AB3' then 'f3387258-bb24-41ed-ad0e-c65bf3d1aeba'--شبکه و IT-محمدجواد جعفری راد-C320</v>
      </c>
    </row>
    <row r="679" spans="1:11">
      <c r="A679" t="s">
        <v>115</v>
      </c>
      <c r="B679" t="str">
        <f>VLOOKUP(A679,Location!A:B,2,0)</f>
        <v>48C3EB25-7DA9-46C3-AD69-E10BABC5C7FF</v>
      </c>
      <c r="C679" t="s">
        <v>196</v>
      </c>
      <c r="D679" t="str">
        <f>VLOOKUP(C679,Trade!A:B,2,0)</f>
        <v>39731D39-5280-45EA-A647-0ED6A1004AB3</v>
      </c>
      <c r="E679" t="s">
        <v>903</v>
      </c>
      <c r="F679" t="str">
        <f>VLOOKUP(E679,Position!A:D,4,0)</f>
        <v>f3387258-bb24-41ed-ad0e-c65bf3d1aeba</v>
      </c>
      <c r="G679" t="str">
        <f t="shared" si="20"/>
        <v>f3387258-bb24-41ed-ad0e-c65bf3d1aeba'</v>
      </c>
      <c r="H679" t="s">
        <v>1887</v>
      </c>
      <c r="I679" t="s">
        <v>1882</v>
      </c>
      <c r="J679" t="s">
        <v>1883</v>
      </c>
      <c r="K679" t="str">
        <f t="shared" si="21"/>
        <v>when WorkOrder.LocationID = '48C3EB25-7DA9-46C3-AD69-E10BABC5C7FF' and WorkOrder.WOTradeID = '39731D39-5280-45EA-A647-0ED6A1004AB3' then 'f3387258-bb24-41ed-ad0e-c65bf3d1aeba'--شبکه و IT-محمدجواد جعفری راد-C330</v>
      </c>
    </row>
    <row r="680" spans="1:11">
      <c r="A680" t="s">
        <v>117</v>
      </c>
      <c r="B680" t="str">
        <f>VLOOKUP(A680,Location!A:B,2,0)</f>
        <v>67A4C0D7-B67D-43F6-973E-89BC366F7A63</v>
      </c>
      <c r="C680" t="s">
        <v>196</v>
      </c>
      <c r="D680" t="str">
        <f>VLOOKUP(C680,Trade!A:B,2,0)</f>
        <v>39731D39-5280-45EA-A647-0ED6A1004AB3</v>
      </c>
      <c r="E680" t="s">
        <v>903</v>
      </c>
      <c r="F680" t="str">
        <f>VLOOKUP(E680,Position!A:D,4,0)</f>
        <v>f3387258-bb24-41ed-ad0e-c65bf3d1aeba</v>
      </c>
      <c r="G680" t="str">
        <f t="shared" si="20"/>
        <v>f3387258-bb24-41ed-ad0e-c65bf3d1aeba'</v>
      </c>
      <c r="H680" t="s">
        <v>1887</v>
      </c>
      <c r="I680" t="s">
        <v>1882</v>
      </c>
      <c r="J680" t="s">
        <v>1883</v>
      </c>
      <c r="K680" t="str">
        <f t="shared" si="21"/>
        <v>when WorkOrder.LocationID = '67A4C0D7-B67D-43F6-973E-89BC366F7A63' and WorkOrder.WOTradeID = '39731D39-5280-45EA-A647-0ED6A1004AB3' then 'f3387258-bb24-41ed-ad0e-c65bf3d1aeba'--شبکه و IT-محمدجواد جعفری راد-C340</v>
      </c>
    </row>
    <row r="681" spans="1:11">
      <c r="A681" t="s">
        <v>119</v>
      </c>
      <c r="B681" t="str">
        <f>VLOOKUP(A681,Location!A:B,2,0)</f>
        <v>104DED5F-5E5F-42D8-B245-D2C02DF2638B</v>
      </c>
      <c r="C681" t="s">
        <v>196</v>
      </c>
      <c r="D681" t="str">
        <f>VLOOKUP(C681,Trade!A:B,2,0)</f>
        <v>39731D39-5280-45EA-A647-0ED6A1004AB3</v>
      </c>
      <c r="E681" t="s">
        <v>903</v>
      </c>
      <c r="F681" t="str">
        <f>VLOOKUP(E681,Position!A:D,4,0)</f>
        <v>f3387258-bb24-41ed-ad0e-c65bf3d1aeba</v>
      </c>
      <c r="G681" t="str">
        <f t="shared" si="20"/>
        <v>f3387258-bb24-41ed-ad0e-c65bf3d1aeba'</v>
      </c>
      <c r="H681" t="s">
        <v>1887</v>
      </c>
      <c r="I681" t="s">
        <v>1882</v>
      </c>
      <c r="J681" t="s">
        <v>1883</v>
      </c>
      <c r="K681" t="str">
        <f t="shared" si="21"/>
        <v>when WorkOrder.LocationID = '104DED5F-5E5F-42D8-B245-D2C02DF2638B' and WorkOrder.WOTradeID = '39731D39-5280-45EA-A647-0ED6A1004AB3' then 'f3387258-bb24-41ed-ad0e-c65bf3d1aeba'--شبکه و IT-محمدجواد جعفری راد-C350</v>
      </c>
    </row>
    <row r="682" spans="1:11">
      <c r="A682" t="s">
        <v>121</v>
      </c>
      <c r="B682" t="str">
        <f>VLOOKUP(A682,Location!A:B,2,0)</f>
        <v>8241CE68-8B46-456B-B01D-0577E248B632</v>
      </c>
      <c r="C682" t="s">
        <v>196</v>
      </c>
      <c r="D682" t="str">
        <f>VLOOKUP(C682,Trade!A:B,2,0)</f>
        <v>39731D39-5280-45EA-A647-0ED6A1004AB3</v>
      </c>
      <c r="E682" t="s">
        <v>903</v>
      </c>
      <c r="F682" t="str">
        <f>VLOOKUP(E682,Position!A:D,4,0)</f>
        <v>f3387258-bb24-41ed-ad0e-c65bf3d1aeba</v>
      </c>
      <c r="G682" t="str">
        <f t="shared" si="20"/>
        <v>f3387258-bb24-41ed-ad0e-c65bf3d1aeba'</v>
      </c>
      <c r="H682" t="s">
        <v>1887</v>
      </c>
      <c r="I682" t="s">
        <v>1882</v>
      </c>
      <c r="J682" t="s">
        <v>1883</v>
      </c>
      <c r="K682" t="str">
        <f t="shared" si="21"/>
        <v>when WorkOrder.LocationID = '8241CE68-8B46-456B-B01D-0577E248B632' and WorkOrder.WOTradeID = '39731D39-5280-45EA-A647-0ED6A1004AB3' then 'f3387258-bb24-41ed-ad0e-c65bf3d1aeba'--شبکه و IT-محمدجواد جعفری راد-C360</v>
      </c>
    </row>
    <row r="683" spans="1:11">
      <c r="A683" t="s">
        <v>123</v>
      </c>
      <c r="B683" t="str">
        <f>VLOOKUP(A683,Location!A:B,2,0)</f>
        <v>9C4B8433-126E-430A-954E-9D715722F7E8</v>
      </c>
      <c r="C683" t="s">
        <v>196</v>
      </c>
      <c r="D683" t="str">
        <f>VLOOKUP(C683,Trade!A:B,2,0)</f>
        <v>39731D39-5280-45EA-A647-0ED6A1004AB3</v>
      </c>
      <c r="E683" t="s">
        <v>903</v>
      </c>
      <c r="F683" t="str">
        <f>VLOOKUP(E683,Position!A:D,4,0)</f>
        <v>f3387258-bb24-41ed-ad0e-c65bf3d1aeba</v>
      </c>
      <c r="G683" t="str">
        <f t="shared" si="20"/>
        <v>f3387258-bb24-41ed-ad0e-c65bf3d1aeba'</v>
      </c>
      <c r="H683" t="s">
        <v>1887</v>
      </c>
      <c r="I683" t="s">
        <v>1882</v>
      </c>
      <c r="J683" t="s">
        <v>1883</v>
      </c>
      <c r="K683" t="str">
        <f t="shared" si="21"/>
        <v>when WorkOrder.LocationID = '9C4B8433-126E-430A-954E-9D715722F7E8' and WorkOrder.WOTradeID = '39731D39-5280-45EA-A647-0ED6A1004AB3' then 'f3387258-bb24-41ed-ad0e-c65bf3d1aeba'--شبکه و IT-محمدجواد جعفری راد-C370</v>
      </c>
    </row>
    <row r="684" spans="1:11">
      <c r="A684" t="s">
        <v>125</v>
      </c>
      <c r="B684" t="str">
        <f>VLOOKUP(A684,Location!A:B,2,0)</f>
        <v>C9576DD9-9AEF-4143-AE24-FCDA678D523E</v>
      </c>
      <c r="C684" t="s">
        <v>196</v>
      </c>
      <c r="D684" t="str">
        <f>VLOOKUP(C684,Trade!A:B,2,0)</f>
        <v>39731D39-5280-45EA-A647-0ED6A1004AB3</v>
      </c>
      <c r="E684" t="s">
        <v>903</v>
      </c>
      <c r="F684" t="str">
        <f>VLOOKUP(E684,Position!A:D,4,0)</f>
        <v>f3387258-bb24-41ed-ad0e-c65bf3d1aeba</v>
      </c>
      <c r="G684" t="str">
        <f t="shared" si="20"/>
        <v>f3387258-bb24-41ed-ad0e-c65bf3d1aeba'</v>
      </c>
      <c r="H684" t="s">
        <v>1887</v>
      </c>
      <c r="I684" t="s">
        <v>1882</v>
      </c>
      <c r="J684" t="s">
        <v>1883</v>
      </c>
      <c r="K684" t="str">
        <f t="shared" si="21"/>
        <v>when WorkOrder.LocationID = 'C9576DD9-9AEF-4143-AE24-FCDA678D523E' and WorkOrder.WOTradeID = '39731D39-5280-45EA-A647-0ED6A1004AB3' then 'f3387258-bb24-41ed-ad0e-c65bf3d1aeba'--شبکه و IT-محمدجواد جعفری راد-C380</v>
      </c>
    </row>
    <row r="685" spans="1:11">
      <c r="A685" t="s">
        <v>127</v>
      </c>
      <c r="B685" t="str">
        <f>VLOOKUP(A685,Location!A:B,2,0)</f>
        <v>A138D4CE-C0C5-4FCF-8A9B-ED2F85634938</v>
      </c>
      <c r="C685" t="s">
        <v>196</v>
      </c>
      <c r="D685" t="str">
        <f>VLOOKUP(C685,Trade!A:B,2,0)</f>
        <v>39731D39-5280-45EA-A647-0ED6A1004AB3</v>
      </c>
      <c r="E685" t="s">
        <v>903</v>
      </c>
      <c r="F685" t="str">
        <f>VLOOKUP(E685,Position!A:D,4,0)</f>
        <v>f3387258-bb24-41ed-ad0e-c65bf3d1aeba</v>
      </c>
      <c r="G685" t="str">
        <f t="shared" si="20"/>
        <v>f3387258-bb24-41ed-ad0e-c65bf3d1aeba'</v>
      </c>
      <c r="H685" t="s">
        <v>1887</v>
      </c>
      <c r="I685" t="s">
        <v>1882</v>
      </c>
      <c r="J685" t="s">
        <v>1883</v>
      </c>
      <c r="K685" t="str">
        <f t="shared" si="21"/>
        <v>when WorkOrder.LocationID = 'A138D4CE-C0C5-4FCF-8A9B-ED2F85634938' and WorkOrder.WOTradeID = '39731D39-5280-45EA-A647-0ED6A1004AB3' then 'f3387258-bb24-41ed-ad0e-c65bf3d1aeba'--شبکه و IT-محمدجواد جعفری راد-C390</v>
      </c>
    </row>
    <row r="686" spans="1:11">
      <c r="A686" t="s">
        <v>129</v>
      </c>
      <c r="B686" t="str">
        <f>VLOOKUP(A686,Location!A:B,2,0)</f>
        <v>60E9CBA2-C99B-4FDC-A677-C213FA523DB4</v>
      </c>
      <c r="C686" t="s">
        <v>196</v>
      </c>
      <c r="D686" t="str">
        <f>VLOOKUP(C686,Trade!A:B,2,0)</f>
        <v>39731D39-5280-45EA-A647-0ED6A1004AB3</v>
      </c>
      <c r="E686" t="s">
        <v>903</v>
      </c>
      <c r="F686" t="str">
        <f>VLOOKUP(E686,Position!A:D,4,0)</f>
        <v>f3387258-bb24-41ed-ad0e-c65bf3d1aeba</v>
      </c>
      <c r="G686" t="str">
        <f t="shared" si="20"/>
        <v>f3387258-bb24-41ed-ad0e-c65bf3d1aeba'</v>
      </c>
      <c r="H686" t="s">
        <v>1887</v>
      </c>
      <c r="I686" t="s">
        <v>1882</v>
      </c>
      <c r="J686" t="s">
        <v>1883</v>
      </c>
      <c r="K686" t="str">
        <f t="shared" si="21"/>
        <v>when WorkOrder.LocationID = '60E9CBA2-C99B-4FDC-A677-C213FA523DB4' and WorkOrder.WOTradeID = '39731D39-5280-45EA-A647-0ED6A1004AB3' then 'f3387258-bb24-41ed-ad0e-c65bf3d1aeba'--شبکه و IT-محمدجواد جعفری راد-C410</v>
      </c>
    </row>
    <row r="687" spans="1:11">
      <c r="A687" t="s">
        <v>131</v>
      </c>
      <c r="B687" t="str">
        <f>VLOOKUP(A687,Location!A:B,2,0)</f>
        <v>EC7608EB-4459-4FBD-86C7-BAB030D4ABEE</v>
      </c>
      <c r="C687" t="s">
        <v>196</v>
      </c>
      <c r="D687" t="str">
        <f>VLOOKUP(C687,Trade!A:B,2,0)</f>
        <v>39731D39-5280-45EA-A647-0ED6A1004AB3</v>
      </c>
      <c r="E687" t="s">
        <v>903</v>
      </c>
      <c r="F687" t="str">
        <f>VLOOKUP(E687,Position!A:D,4,0)</f>
        <v>f3387258-bb24-41ed-ad0e-c65bf3d1aeba</v>
      </c>
      <c r="G687" t="str">
        <f t="shared" si="20"/>
        <v>f3387258-bb24-41ed-ad0e-c65bf3d1aeba'</v>
      </c>
      <c r="H687" t="s">
        <v>1887</v>
      </c>
      <c r="I687" t="s">
        <v>1882</v>
      </c>
      <c r="J687" t="s">
        <v>1883</v>
      </c>
      <c r="K687" t="str">
        <f t="shared" si="21"/>
        <v>when WorkOrder.LocationID = 'EC7608EB-4459-4FBD-86C7-BAB030D4ABEE' and WorkOrder.WOTradeID = '39731D39-5280-45EA-A647-0ED6A1004AB3' then 'f3387258-bb24-41ed-ad0e-c65bf3d1aeba'--شبکه و IT-محمدجواد جعفری راد-C420</v>
      </c>
    </row>
    <row r="688" spans="1:11">
      <c r="A688" t="s">
        <v>133</v>
      </c>
      <c r="B688" t="str">
        <f>VLOOKUP(A688,Location!A:B,2,0)</f>
        <v>26D04B75-A53B-45AB-8CE5-E80FE84C01AA</v>
      </c>
      <c r="C688" t="s">
        <v>196</v>
      </c>
      <c r="D688" t="str">
        <f>VLOOKUP(C688,Trade!A:B,2,0)</f>
        <v>39731D39-5280-45EA-A647-0ED6A1004AB3</v>
      </c>
      <c r="E688" t="s">
        <v>903</v>
      </c>
      <c r="F688" t="str">
        <f>VLOOKUP(E688,Position!A:D,4,0)</f>
        <v>f3387258-bb24-41ed-ad0e-c65bf3d1aeba</v>
      </c>
      <c r="G688" t="str">
        <f t="shared" si="20"/>
        <v>f3387258-bb24-41ed-ad0e-c65bf3d1aeba'</v>
      </c>
      <c r="H688" t="s">
        <v>1887</v>
      </c>
      <c r="I688" t="s">
        <v>1882</v>
      </c>
      <c r="J688" t="s">
        <v>1883</v>
      </c>
      <c r="K688" t="str">
        <f t="shared" si="21"/>
        <v>when WorkOrder.LocationID = '26D04B75-A53B-45AB-8CE5-E80FE84C01AA' and WorkOrder.WOTradeID = '39731D39-5280-45EA-A647-0ED6A1004AB3' then 'f3387258-bb24-41ed-ad0e-c65bf3d1aeba'--شبکه و IT-محمدجواد جعفری راد-C430</v>
      </c>
    </row>
    <row r="689" spans="1:11">
      <c r="A689" t="s">
        <v>135</v>
      </c>
      <c r="B689" t="str">
        <f>VLOOKUP(A689,Location!A:B,2,0)</f>
        <v>D5B45A02-8209-4573-AB54-3CF0D0BD68C2</v>
      </c>
      <c r="C689" t="s">
        <v>196</v>
      </c>
      <c r="D689" t="str">
        <f>VLOOKUP(C689,Trade!A:B,2,0)</f>
        <v>39731D39-5280-45EA-A647-0ED6A1004AB3</v>
      </c>
      <c r="E689" t="s">
        <v>903</v>
      </c>
      <c r="F689" t="str">
        <f>VLOOKUP(E689,Position!A:D,4,0)</f>
        <v>f3387258-bb24-41ed-ad0e-c65bf3d1aeba</v>
      </c>
      <c r="G689" t="str">
        <f t="shared" si="20"/>
        <v>f3387258-bb24-41ed-ad0e-c65bf3d1aeba'</v>
      </c>
      <c r="H689" t="s">
        <v>1887</v>
      </c>
      <c r="I689" t="s">
        <v>1882</v>
      </c>
      <c r="J689" t="s">
        <v>1883</v>
      </c>
      <c r="K689" t="str">
        <f t="shared" si="21"/>
        <v>when WorkOrder.LocationID = 'D5B45A02-8209-4573-AB54-3CF0D0BD68C2' and WorkOrder.WOTradeID = '39731D39-5280-45EA-A647-0ED6A1004AB3' then 'f3387258-bb24-41ed-ad0e-c65bf3d1aeba'--شبکه و IT-محمدجواد جعفری راد-C440</v>
      </c>
    </row>
    <row r="690" spans="1:11">
      <c r="A690" t="s">
        <v>137</v>
      </c>
      <c r="B690" t="str">
        <f>VLOOKUP(A690,Location!A:B,2,0)</f>
        <v>D1908180-9F9B-4758-AD05-45E9CBF3D564</v>
      </c>
      <c r="C690" t="s">
        <v>196</v>
      </c>
      <c r="D690" t="str">
        <f>VLOOKUP(C690,Trade!A:B,2,0)</f>
        <v>39731D39-5280-45EA-A647-0ED6A1004AB3</v>
      </c>
      <c r="E690" t="s">
        <v>903</v>
      </c>
      <c r="F690" t="str">
        <f>VLOOKUP(E690,Position!A:D,4,0)</f>
        <v>f3387258-bb24-41ed-ad0e-c65bf3d1aeba</v>
      </c>
      <c r="G690" t="str">
        <f t="shared" si="20"/>
        <v>f3387258-bb24-41ed-ad0e-c65bf3d1aeba'</v>
      </c>
      <c r="H690" t="s">
        <v>1887</v>
      </c>
      <c r="I690" t="s">
        <v>1882</v>
      </c>
      <c r="J690" t="s">
        <v>1883</v>
      </c>
      <c r="K690" t="str">
        <f t="shared" si="21"/>
        <v>when WorkOrder.LocationID = 'D1908180-9F9B-4758-AD05-45E9CBF3D564' and WorkOrder.WOTradeID = '39731D39-5280-45EA-A647-0ED6A1004AB3' then 'f3387258-bb24-41ed-ad0e-c65bf3d1aeba'--شبکه و IT-محمدجواد جعفری راد-C450</v>
      </c>
    </row>
    <row r="691" spans="1:11">
      <c r="A691" t="s">
        <v>139</v>
      </c>
      <c r="B691" t="str">
        <f>VLOOKUP(A691,Location!A:B,2,0)</f>
        <v>0FCE9EE4-9893-4777-AB1D-3F108749E4D5</v>
      </c>
      <c r="C691" t="s">
        <v>196</v>
      </c>
      <c r="D691" t="str">
        <f>VLOOKUP(C691,Trade!A:B,2,0)</f>
        <v>39731D39-5280-45EA-A647-0ED6A1004AB3</v>
      </c>
      <c r="E691" t="s">
        <v>903</v>
      </c>
      <c r="F691" t="str">
        <f>VLOOKUP(E691,Position!A:D,4,0)</f>
        <v>f3387258-bb24-41ed-ad0e-c65bf3d1aeba</v>
      </c>
      <c r="G691" t="str">
        <f t="shared" si="20"/>
        <v>f3387258-bb24-41ed-ad0e-c65bf3d1aeba'</v>
      </c>
      <c r="H691" t="s">
        <v>1887</v>
      </c>
      <c r="I691" t="s">
        <v>1882</v>
      </c>
      <c r="J691" t="s">
        <v>1883</v>
      </c>
      <c r="K691" t="str">
        <f t="shared" si="21"/>
        <v>when WorkOrder.LocationID = '0FCE9EE4-9893-4777-AB1D-3F108749E4D5' and WorkOrder.WOTradeID = '39731D39-5280-45EA-A647-0ED6A1004AB3' then 'f3387258-bb24-41ed-ad0e-c65bf3d1aeba'--شبکه و IT-محمدجواد جعفری راد-C500</v>
      </c>
    </row>
    <row r="692" spans="1:11">
      <c r="A692" s="30">
        <v>110</v>
      </c>
      <c r="B692" t="str">
        <f>VLOOKUP(A692,Location!A:B,2,0)</f>
        <v>78B06D99-7557-4303-A070-906F4E0022F6</v>
      </c>
      <c r="C692" t="s">
        <v>294</v>
      </c>
      <c r="D692" t="str">
        <f>VLOOKUP(C692,Trade!A:B,2,0)</f>
        <v>3DF159E3-CD70-4BB6-9883-2719B8402057</v>
      </c>
      <c r="E692" t="s">
        <v>189</v>
      </c>
      <c r="F692" t="str">
        <f>VLOOKUP(E692,Position!A:D,4,0)</f>
        <v>382c2e80-5ceb-4209-aea1-a9878c39ad76</v>
      </c>
      <c r="G692" t="str">
        <f t="shared" si="20"/>
        <v>382c2e80-5ceb-4209-aea1-a9878c39ad76'</v>
      </c>
      <c r="H692" t="s">
        <v>1887</v>
      </c>
      <c r="I692" t="s">
        <v>1882</v>
      </c>
      <c r="J692" t="s">
        <v>1883</v>
      </c>
      <c r="K692" t="str">
        <f t="shared" si="21"/>
        <v>when WorkOrder.LocationID = '78B06D99-7557-4303-A070-906F4E0022F6' and WorkOrder.WOTradeID = '3DF159E3-CD70-4BB6-9883-2719B8402057' then '382c2e80-5ceb-4209-aea1-a9878c39ad76'--خدماتی-محسن ابوئی اردکان-110</v>
      </c>
    </row>
    <row r="693" spans="1:11">
      <c r="A693" s="30">
        <v>120</v>
      </c>
      <c r="B693" t="str">
        <f>VLOOKUP(A693,Location!A:B,2,0)</f>
        <v>2750F9B4-AF98-401F-9359-DC500236CBD8</v>
      </c>
      <c r="C693" t="s">
        <v>294</v>
      </c>
      <c r="D693" t="str">
        <f>VLOOKUP(C693,Trade!A:B,2,0)</f>
        <v>3DF159E3-CD70-4BB6-9883-2719B8402057</v>
      </c>
      <c r="E693" t="s">
        <v>189</v>
      </c>
      <c r="F693" t="str">
        <f>VLOOKUP(E693,Position!A:D,4,0)</f>
        <v>382c2e80-5ceb-4209-aea1-a9878c39ad76</v>
      </c>
      <c r="G693" t="str">
        <f t="shared" si="20"/>
        <v>382c2e80-5ceb-4209-aea1-a9878c39ad76'</v>
      </c>
      <c r="H693" t="s">
        <v>1887</v>
      </c>
      <c r="I693" t="s">
        <v>1882</v>
      </c>
      <c r="J693" t="s">
        <v>1883</v>
      </c>
      <c r="K693" t="str">
        <f t="shared" si="21"/>
        <v>when WorkOrder.LocationID = '2750F9B4-AF98-401F-9359-DC500236CBD8' and WorkOrder.WOTradeID = '3DF159E3-CD70-4BB6-9883-2719B8402057' then '382c2e80-5ceb-4209-aea1-a9878c39ad76'--خدماتی-محسن ابوئی اردکان-120</v>
      </c>
    </row>
    <row r="694" spans="1:11">
      <c r="A694" s="30">
        <v>130</v>
      </c>
      <c r="B694" t="str">
        <f>VLOOKUP(A694,Location!A:B,2,0)</f>
        <v>6AB99542-CDE9-4707-88BC-6499CE9CFC0F</v>
      </c>
      <c r="C694" t="s">
        <v>294</v>
      </c>
      <c r="D694" t="str">
        <f>VLOOKUP(C694,Trade!A:B,2,0)</f>
        <v>3DF159E3-CD70-4BB6-9883-2719B8402057</v>
      </c>
      <c r="E694" t="s">
        <v>189</v>
      </c>
      <c r="F694" t="str">
        <f>VLOOKUP(E694,Position!A:D,4,0)</f>
        <v>382c2e80-5ceb-4209-aea1-a9878c39ad76</v>
      </c>
      <c r="G694" t="str">
        <f t="shared" si="20"/>
        <v>382c2e80-5ceb-4209-aea1-a9878c39ad76'</v>
      </c>
      <c r="H694" t="s">
        <v>1887</v>
      </c>
      <c r="I694" t="s">
        <v>1882</v>
      </c>
      <c r="J694" t="s">
        <v>1883</v>
      </c>
      <c r="K694" t="str">
        <f t="shared" si="21"/>
        <v>when WorkOrder.LocationID = '6AB99542-CDE9-4707-88BC-6499CE9CFC0F' and WorkOrder.WOTradeID = '3DF159E3-CD70-4BB6-9883-2719B8402057' then '382c2e80-5ceb-4209-aea1-a9878c39ad76'--خدماتی-محسن ابوئی اردکان-130</v>
      </c>
    </row>
    <row r="695" spans="1:11">
      <c r="A695" s="30">
        <v>150</v>
      </c>
      <c r="B695" t="str">
        <f>VLOOKUP(A695,Location!A:B,2,0)</f>
        <v>BCA51DCB-5B2F-42ED-9D85-73670DE88119</v>
      </c>
      <c r="C695" t="s">
        <v>294</v>
      </c>
      <c r="D695" t="str">
        <f>VLOOKUP(C695,Trade!A:B,2,0)</f>
        <v>3DF159E3-CD70-4BB6-9883-2719B8402057</v>
      </c>
      <c r="E695" t="s">
        <v>189</v>
      </c>
      <c r="F695" t="str">
        <f>VLOOKUP(E695,Position!A:D,4,0)</f>
        <v>382c2e80-5ceb-4209-aea1-a9878c39ad76</v>
      </c>
      <c r="G695" t="str">
        <f t="shared" si="20"/>
        <v>382c2e80-5ceb-4209-aea1-a9878c39ad76'</v>
      </c>
      <c r="H695" t="s">
        <v>1887</v>
      </c>
      <c r="I695" t="s">
        <v>1882</v>
      </c>
      <c r="J695" t="s">
        <v>1883</v>
      </c>
      <c r="K695" t="str">
        <f t="shared" si="21"/>
        <v>when WorkOrder.LocationID = 'BCA51DCB-5B2F-42ED-9D85-73670DE88119' and WorkOrder.WOTradeID = '3DF159E3-CD70-4BB6-9883-2719B8402057' then '382c2e80-5ceb-4209-aea1-a9878c39ad76'--خدماتی-محسن ابوئی اردکان-150</v>
      </c>
    </row>
    <row r="696" spans="1:11">
      <c r="A696" s="30">
        <v>160</v>
      </c>
      <c r="B696" t="str">
        <f>VLOOKUP(A696,Location!A:B,2,0)</f>
        <v>C4625269-F10C-42AF-83AD-9A6D68810D48</v>
      </c>
      <c r="C696" t="s">
        <v>294</v>
      </c>
      <c r="D696" t="str">
        <f>VLOOKUP(C696,Trade!A:B,2,0)</f>
        <v>3DF159E3-CD70-4BB6-9883-2719B8402057</v>
      </c>
      <c r="E696" t="s">
        <v>189</v>
      </c>
      <c r="F696" t="str">
        <f>VLOOKUP(E696,Position!A:D,4,0)</f>
        <v>382c2e80-5ceb-4209-aea1-a9878c39ad76</v>
      </c>
      <c r="G696" t="str">
        <f t="shared" si="20"/>
        <v>382c2e80-5ceb-4209-aea1-a9878c39ad76'</v>
      </c>
      <c r="H696" t="s">
        <v>1887</v>
      </c>
      <c r="I696" t="s">
        <v>1882</v>
      </c>
      <c r="J696" t="s">
        <v>1883</v>
      </c>
      <c r="K696" t="str">
        <f t="shared" si="21"/>
        <v>when WorkOrder.LocationID = 'C4625269-F10C-42AF-83AD-9A6D68810D48' and WorkOrder.WOTradeID = '3DF159E3-CD70-4BB6-9883-2719B8402057' then '382c2e80-5ceb-4209-aea1-a9878c39ad76'--خدماتی-محسن ابوئی اردکان-160</v>
      </c>
    </row>
    <row r="697" spans="1:11">
      <c r="A697" s="30">
        <v>210</v>
      </c>
      <c r="B697" t="str">
        <f>VLOOKUP(A697,Location!A:B,2,0)</f>
        <v>97235566-7D3F-446A-A784-04A9E6924AFE</v>
      </c>
      <c r="C697" t="s">
        <v>294</v>
      </c>
      <c r="D697" t="str">
        <f>VLOOKUP(C697,Trade!A:B,2,0)</f>
        <v>3DF159E3-CD70-4BB6-9883-2719B8402057</v>
      </c>
      <c r="E697" t="s">
        <v>189</v>
      </c>
      <c r="F697" t="str">
        <f>VLOOKUP(E697,Position!A:D,4,0)</f>
        <v>382c2e80-5ceb-4209-aea1-a9878c39ad76</v>
      </c>
      <c r="G697" t="str">
        <f t="shared" si="20"/>
        <v>382c2e80-5ceb-4209-aea1-a9878c39ad76'</v>
      </c>
      <c r="H697" t="s">
        <v>1887</v>
      </c>
      <c r="I697" t="s">
        <v>1882</v>
      </c>
      <c r="J697" t="s">
        <v>1883</v>
      </c>
      <c r="K697" t="str">
        <f t="shared" si="21"/>
        <v>when WorkOrder.LocationID = '97235566-7D3F-446A-A784-04A9E6924AFE' and WorkOrder.WOTradeID = '3DF159E3-CD70-4BB6-9883-2719B8402057' then '382c2e80-5ceb-4209-aea1-a9878c39ad76'--خدماتی-محسن ابوئی اردکان-210</v>
      </c>
    </row>
    <row r="698" spans="1:11">
      <c r="A698" s="30">
        <v>310</v>
      </c>
      <c r="B698" t="str">
        <f>VLOOKUP(A698,Location!A:B,2,0)</f>
        <v>1EFAE21A-31F2-4B7D-A00A-D378E62580B4</v>
      </c>
      <c r="C698" t="s">
        <v>294</v>
      </c>
      <c r="D698" t="str">
        <f>VLOOKUP(C698,Trade!A:B,2,0)</f>
        <v>3DF159E3-CD70-4BB6-9883-2719B8402057</v>
      </c>
      <c r="E698" t="s">
        <v>189</v>
      </c>
      <c r="F698" t="str">
        <f>VLOOKUP(E698,Position!A:D,4,0)</f>
        <v>382c2e80-5ceb-4209-aea1-a9878c39ad76</v>
      </c>
      <c r="G698" t="str">
        <f t="shared" si="20"/>
        <v>382c2e80-5ceb-4209-aea1-a9878c39ad76'</v>
      </c>
      <c r="H698" t="s">
        <v>1887</v>
      </c>
      <c r="I698" t="s">
        <v>1882</v>
      </c>
      <c r="J698" t="s">
        <v>1883</v>
      </c>
      <c r="K698" t="str">
        <f t="shared" si="21"/>
        <v>when WorkOrder.LocationID = '1EFAE21A-31F2-4B7D-A00A-D378E62580B4' and WorkOrder.WOTradeID = '3DF159E3-CD70-4BB6-9883-2719B8402057' then '382c2e80-5ceb-4209-aea1-a9878c39ad76'--خدماتی-محسن ابوئی اردکان-310</v>
      </c>
    </row>
    <row r="699" spans="1:11">
      <c r="A699" s="30">
        <v>330</v>
      </c>
      <c r="B699" t="str">
        <f>VLOOKUP(A699,Location!A:B,2,0)</f>
        <v>49FFFBD7-7F3E-4119-8863-2BA8F8FAFA82</v>
      </c>
      <c r="C699" t="s">
        <v>294</v>
      </c>
      <c r="D699" t="str">
        <f>VLOOKUP(C699,Trade!A:B,2,0)</f>
        <v>3DF159E3-CD70-4BB6-9883-2719B8402057</v>
      </c>
      <c r="E699" t="s">
        <v>189</v>
      </c>
      <c r="F699" t="str">
        <f>VLOOKUP(E699,Position!A:D,4,0)</f>
        <v>382c2e80-5ceb-4209-aea1-a9878c39ad76</v>
      </c>
      <c r="G699" t="str">
        <f t="shared" si="20"/>
        <v>382c2e80-5ceb-4209-aea1-a9878c39ad76'</v>
      </c>
      <c r="H699" t="s">
        <v>1887</v>
      </c>
      <c r="I699" t="s">
        <v>1882</v>
      </c>
      <c r="J699" t="s">
        <v>1883</v>
      </c>
      <c r="K699" t="str">
        <f t="shared" si="21"/>
        <v>when WorkOrder.LocationID = '49FFFBD7-7F3E-4119-8863-2BA8F8FAFA82' and WorkOrder.WOTradeID = '3DF159E3-CD70-4BB6-9883-2719B8402057' then '382c2e80-5ceb-4209-aea1-a9878c39ad76'--خدماتی-محسن ابوئی اردکان-330</v>
      </c>
    </row>
    <row r="700" spans="1:11">
      <c r="A700" s="30">
        <v>510</v>
      </c>
      <c r="B700" t="str">
        <f>VLOOKUP(A700,Location!A:B,2,0)</f>
        <v>4B4BB545-2FA1-4B03-AC06-307AD22BAC48</v>
      </c>
      <c r="C700" t="s">
        <v>294</v>
      </c>
      <c r="D700" t="str">
        <f>VLOOKUP(C700,Trade!A:B,2,0)</f>
        <v>3DF159E3-CD70-4BB6-9883-2719B8402057</v>
      </c>
      <c r="E700" t="s">
        <v>189</v>
      </c>
      <c r="F700" t="str">
        <f>VLOOKUP(E700,Position!A:D,4,0)</f>
        <v>382c2e80-5ceb-4209-aea1-a9878c39ad76</v>
      </c>
      <c r="G700" t="str">
        <f t="shared" si="20"/>
        <v>382c2e80-5ceb-4209-aea1-a9878c39ad76'</v>
      </c>
      <c r="H700" t="s">
        <v>1887</v>
      </c>
      <c r="I700" t="s">
        <v>1882</v>
      </c>
      <c r="J700" t="s">
        <v>1883</v>
      </c>
      <c r="K700" t="str">
        <f t="shared" si="21"/>
        <v>when WorkOrder.LocationID = '4B4BB545-2FA1-4B03-AC06-307AD22BAC48' and WorkOrder.WOTradeID = '3DF159E3-CD70-4BB6-9883-2719B8402057' then '382c2e80-5ceb-4209-aea1-a9878c39ad76'--خدماتی-محسن ابوئی اردکان-510</v>
      </c>
    </row>
    <row r="701" spans="1:11">
      <c r="A701" s="30">
        <v>520</v>
      </c>
      <c r="B701" t="str">
        <f>VLOOKUP(A701,Location!A:B,2,0)</f>
        <v>0E2036B6-0DAB-4301-8280-BCD50785CCB3</v>
      </c>
      <c r="C701" t="s">
        <v>294</v>
      </c>
      <c r="D701" t="str">
        <f>VLOOKUP(C701,Trade!A:B,2,0)</f>
        <v>3DF159E3-CD70-4BB6-9883-2719B8402057</v>
      </c>
      <c r="E701" t="s">
        <v>189</v>
      </c>
      <c r="F701" t="str">
        <f>VLOOKUP(E701,Position!A:D,4,0)</f>
        <v>382c2e80-5ceb-4209-aea1-a9878c39ad76</v>
      </c>
      <c r="G701" t="str">
        <f t="shared" si="20"/>
        <v>382c2e80-5ceb-4209-aea1-a9878c39ad76'</v>
      </c>
      <c r="H701" t="s">
        <v>1887</v>
      </c>
      <c r="I701" t="s">
        <v>1882</v>
      </c>
      <c r="J701" t="s">
        <v>1883</v>
      </c>
      <c r="K701" t="str">
        <f t="shared" si="21"/>
        <v>when WorkOrder.LocationID = '0E2036B6-0DAB-4301-8280-BCD50785CCB3' and WorkOrder.WOTradeID = '3DF159E3-CD70-4BB6-9883-2719B8402057' then '382c2e80-5ceb-4209-aea1-a9878c39ad76'--خدماتی-محسن ابوئی اردکان-520</v>
      </c>
    </row>
    <row r="702" spans="1:11">
      <c r="A702" s="30">
        <v>610</v>
      </c>
      <c r="B702" t="str">
        <f>VLOOKUP(A702,Location!A:B,2,0)</f>
        <v>AD76E0CC-DA23-4365-9F28-668EB51B1614</v>
      </c>
      <c r="C702" t="s">
        <v>294</v>
      </c>
      <c r="D702" t="str">
        <f>VLOOKUP(C702,Trade!A:B,2,0)</f>
        <v>3DF159E3-CD70-4BB6-9883-2719B8402057</v>
      </c>
      <c r="E702" t="s">
        <v>189</v>
      </c>
      <c r="F702" t="str">
        <f>VLOOKUP(E702,Position!A:D,4,0)</f>
        <v>382c2e80-5ceb-4209-aea1-a9878c39ad76</v>
      </c>
      <c r="G702" t="str">
        <f t="shared" si="20"/>
        <v>382c2e80-5ceb-4209-aea1-a9878c39ad76'</v>
      </c>
      <c r="H702" t="s">
        <v>1887</v>
      </c>
      <c r="I702" t="s">
        <v>1882</v>
      </c>
      <c r="J702" t="s">
        <v>1883</v>
      </c>
      <c r="K702" t="str">
        <f t="shared" si="21"/>
        <v>when WorkOrder.LocationID = 'AD76E0CC-DA23-4365-9F28-668EB51B1614' and WorkOrder.WOTradeID = '3DF159E3-CD70-4BB6-9883-2719B8402057' then '382c2e80-5ceb-4209-aea1-a9878c39ad76'--خدماتی-محسن ابوئی اردکان-610</v>
      </c>
    </row>
    <row r="703" spans="1:11">
      <c r="A703" s="30">
        <v>620</v>
      </c>
      <c r="B703" t="str">
        <f>VLOOKUP(A703,Location!A:B,2,0)</f>
        <v>00FA8351-9E10-40B2-AC54-866644E52154</v>
      </c>
      <c r="C703" t="s">
        <v>294</v>
      </c>
      <c r="D703" t="str">
        <f>VLOOKUP(C703,Trade!A:B,2,0)</f>
        <v>3DF159E3-CD70-4BB6-9883-2719B8402057</v>
      </c>
      <c r="E703" t="s">
        <v>189</v>
      </c>
      <c r="F703" t="str">
        <f>VLOOKUP(E703,Position!A:D,4,0)</f>
        <v>382c2e80-5ceb-4209-aea1-a9878c39ad76</v>
      </c>
      <c r="G703" t="str">
        <f t="shared" si="20"/>
        <v>382c2e80-5ceb-4209-aea1-a9878c39ad76'</v>
      </c>
      <c r="H703" t="s">
        <v>1887</v>
      </c>
      <c r="I703" t="s">
        <v>1882</v>
      </c>
      <c r="J703" t="s">
        <v>1883</v>
      </c>
      <c r="K703" t="str">
        <f t="shared" si="21"/>
        <v>when WorkOrder.LocationID = '00FA8351-9E10-40B2-AC54-866644E52154' and WorkOrder.WOTradeID = '3DF159E3-CD70-4BB6-9883-2719B8402057' then '382c2e80-5ceb-4209-aea1-a9878c39ad76'--خدماتی-محسن ابوئی اردکان-620</v>
      </c>
    </row>
    <row r="704" spans="1:11">
      <c r="A704" s="30">
        <v>710</v>
      </c>
      <c r="B704" t="str">
        <f>VLOOKUP(A704,Location!A:B,2,0)</f>
        <v>512073BC-F245-4F5C-89B8-854BFFA84304</v>
      </c>
      <c r="C704" t="s">
        <v>294</v>
      </c>
      <c r="D704" t="str">
        <f>VLOOKUP(C704,Trade!A:B,2,0)</f>
        <v>3DF159E3-CD70-4BB6-9883-2719B8402057</v>
      </c>
      <c r="E704" t="s">
        <v>189</v>
      </c>
      <c r="F704" t="str">
        <f>VLOOKUP(E704,Position!A:D,4,0)</f>
        <v>382c2e80-5ceb-4209-aea1-a9878c39ad76</v>
      </c>
      <c r="G704" t="str">
        <f t="shared" si="20"/>
        <v>382c2e80-5ceb-4209-aea1-a9878c39ad76'</v>
      </c>
      <c r="H704" t="s">
        <v>1887</v>
      </c>
      <c r="I704" t="s">
        <v>1882</v>
      </c>
      <c r="J704" t="s">
        <v>1883</v>
      </c>
      <c r="K704" t="str">
        <f t="shared" si="21"/>
        <v>when WorkOrder.LocationID = '512073BC-F245-4F5C-89B8-854BFFA84304' and WorkOrder.WOTradeID = '3DF159E3-CD70-4BB6-9883-2719B8402057' then '382c2e80-5ceb-4209-aea1-a9878c39ad76'--خدماتی-محسن ابوئی اردکان-710</v>
      </c>
    </row>
    <row r="705" spans="1:11">
      <c r="A705" s="30">
        <v>720</v>
      </c>
      <c r="B705" t="str">
        <f>VLOOKUP(A705,Location!A:B,2,0)</f>
        <v>30E7012C-3ED5-4F3F-B187-BB444CD3B086</v>
      </c>
      <c r="C705" t="s">
        <v>294</v>
      </c>
      <c r="D705" t="str">
        <f>VLOOKUP(C705,Trade!A:B,2,0)</f>
        <v>3DF159E3-CD70-4BB6-9883-2719B8402057</v>
      </c>
      <c r="E705" t="s">
        <v>189</v>
      </c>
      <c r="F705" t="str">
        <f>VLOOKUP(E705,Position!A:D,4,0)</f>
        <v>382c2e80-5ceb-4209-aea1-a9878c39ad76</v>
      </c>
      <c r="G705" t="str">
        <f t="shared" si="20"/>
        <v>382c2e80-5ceb-4209-aea1-a9878c39ad76'</v>
      </c>
      <c r="H705" t="s">
        <v>1887</v>
      </c>
      <c r="I705" t="s">
        <v>1882</v>
      </c>
      <c r="J705" t="s">
        <v>1883</v>
      </c>
      <c r="K705" t="str">
        <f t="shared" si="21"/>
        <v>when WorkOrder.LocationID = '30E7012C-3ED5-4F3F-B187-BB444CD3B086' and WorkOrder.WOTradeID = '3DF159E3-CD70-4BB6-9883-2719B8402057' then '382c2e80-5ceb-4209-aea1-a9878c39ad76'--خدماتی-محسن ابوئی اردکان-720</v>
      </c>
    </row>
    <row r="706" spans="1:11">
      <c r="A706" s="30">
        <v>730</v>
      </c>
      <c r="B706" t="str">
        <f>VLOOKUP(A706,Location!A:B,2,0)</f>
        <v>0C9C4347-54D6-47C3-9F15-57D32137DF8E</v>
      </c>
      <c r="C706" t="s">
        <v>294</v>
      </c>
      <c r="D706" t="str">
        <f>VLOOKUP(C706,Trade!A:B,2,0)</f>
        <v>3DF159E3-CD70-4BB6-9883-2719B8402057</v>
      </c>
      <c r="E706" t="s">
        <v>189</v>
      </c>
      <c r="F706" t="str">
        <f>VLOOKUP(E706,Position!A:D,4,0)</f>
        <v>382c2e80-5ceb-4209-aea1-a9878c39ad76</v>
      </c>
      <c r="G706" t="str">
        <f t="shared" si="20"/>
        <v>382c2e80-5ceb-4209-aea1-a9878c39ad76'</v>
      </c>
      <c r="H706" t="s">
        <v>1887</v>
      </c>
      <c r="I706" t="s">
        <v>1882</v>
      </c>
      <c r="J706" t="s">
        <v>1883</v>
      </c>
      <c r="K706" t="str">
        <f t="shared" si="21"/>
        <v>when WorkOrder.LocationID = '0C9C4347-54D6-47C3-9F15-57D32137DF8E' and WorkOrder.WOTradeID = '3DF159E3-CD70-4BB6-9883-2719B8402057' then '382c2e80-5ceb-4209-aea1-a9878c39ad76'--خدماتی-محسن ابوئی اردکان-730</v>
      </c>
    </row>
    <row r="707" spans="1:11">
      <c r="A707" s="30">
        <v>740</v>
      </c>
      <c r="B707" t="str">
        <f>VLOOKUP(A707,Location!A:B,2,0)</f>
        <v>8A2E20A4-C5E5-4A28-AFA1-6E0399B9E862</v>
      </c>
      <c r="C707" t="s">
        <v>294</v>
      </c>
      <c r="D707" t="str">
        <f>VLOOKUP(C707,Trade!A:B,2,0)</f>
        <v>3DF159E3-CD70-4BB6-9883-2719B8402057</v>
      </c>
      <c r="E707" t="s">
        <v>189</v>
      </c>
      <c r="F707" t="str">
        <f>VLOOKUP(E707,Position!A:D,4,0)</f>
        <v>382c2e80-5ceb-4209-aea1-a9878c39ad76</v>
      </c>
      <c r="G707" t="str">
        <f t="shared" ref="G707:G760" si="22">F707&amp;"'"</f>
        <v>382c2e80-5ceb-4209-aea1-a9878c39ad76'</v>
      </c>
      <c r="H707" t="s">
        <v>1887</v>
      </c>
      <c r="I707" t="s">
        <v>1882</v>
      </c>
      <c r="J707" t="s">
        <v>1883</v>
      </c>
      <c r="K707" t="str">
        <f t="shared" ref="K707:K760" si="23">H707&amp;""&amp;B707&amp;""&amp;I707&amp;""&amp;D707&amp;""&amp;J707&amp;""&amp;G707&amp;"--"&amp;C707&amp;"-"&amp;E707&amp;"-"&amp;A707</f>
        <v>when WorkOrder.LocationID = '8A2E20A4-C5E5-4A28-AFA1-6E0399B9E862' and WorkOrder.WOTradeID = '3DF159E3-CD70-4BB6-9883-2719B8402057' then '382c2e80-5ceb-4209-aea1-a9878c39ad76'--خدماتی-محسن ابوئی اردکان-740</v>
      </c>
    </row>
    <row r="708" spans="1:11">
      <c r="A708" s="30">
        <v>810</v>
      </c>
      <c r="B708" t="str">
        <f>VLOOKUP(A708,Location!A:B,2,0)</f>
        <v>74A20620-12E2-494B-8933-1C601CB0F84F</v>
      </c>
      <c r="C708" t="s">
        <v>294</v>
      </c>
      <c r="D708" t="str">
        <f>VLOOKUP(C708,Trade!A:B,2,0)</f>
        <v>3DF159E3-CD70-4BB6-9883-2719B8402057</v>
      </c>
      <c r="E708" t="s">
        <v>189</v>
      </c>
      <c r="F708" t="str">
        <f>VLOOKUP(E708,Position!A:D,4,0)</f>
        <v>382c2e80-5ceb-4209-aea1-a9878c39ad76</v>
      </c>
      <c r="G708" t="str">
        <f t="shared" si="22"/>
        <v>382c2e80-5ceb-4209-aea1-a9878c39ad76'</v>
      </c>
      <c r="H708" t="s">
        <v>1887</v>
      </c>
      <c r="I708" t="s">
        <v>1882</v>
      </c>
      <c r="J708" t="s">
        <v>1883</v>
      </c>
      <c r="K708" t="str">
        <f t="shared" si="23"/>
        <v>when WorkOrder.LocationID = '74A20620-12E2-494B-8933-1C601CB0F84F' and WorkOrder.WOTradeID = '3DF159E3-CD70-4BB6-9883-2719B8402057' then '382c2e80-5ceb-4209-aea1-a9878c39ad76'--خدماتی-محسن ابوئی اردکان-810</v>
      </c>
    </row>
    <row r="709" spans="1:11">
      <c r="A709" s="30">
        <v>820</v>
      </c>
      <c r="B709" t="str">
        <f>VLOOKUP(A709,Location!A:B,2,0)</f>
        <v>A9F6EE14-9162-418C-902D-F2A31E45200A</v>
      </c>
      <c r="C709" t="s">
        <v>294</v>
      </c>
      <c r="D709" t="str">
        <f>VLOOKUP(C709,Trade!A:B,2,0)</f>
        <v>3DF159E3-CD70-4BB6-9883-2719B8402057</v>
      </c>
      <c r="E709" t="s">
        <v>189</v>
      </c>
      <c r="F709" t="str">
        <f>VLOOKUP(E709,Position!A:D,4,0)</f>
        <v>382c2e80-5ceb-4209-aea1-a9878c39ad76</v>
      </c>
      <c r="G709" t="str">
        <f t="shared" si="22"/>
        <v>382c2e80-5ceb-4209-aea1-a9878c39ad76'</v>
      </c>
      <c r="H709" t="s">
        <v>1887</v>
      </c>
      <c r="I709" t="s">
        <v>1882</v>
      </c>
      <c r="J709" t="s">
        <v>1883</v>
      </c>
      <c r="K709" t="str">
        <f t="shared" si="23"/>
        <v>when WorkOrder.LocationID = 'A9F6EE14-9162-418C-902D-F2A31E45200A' and WorkOrder.WOTradeID = '3DF159E3-CD70-4BB6-9883-2719B8402057' then '382c2e80-5ceb-4209-aea1-a9878c39ad76'--خدماتی-محسن ابوئی اردکان-820</v>
      </c>
    </row>
    <row r="710" spans="1:11">
      <c r="A710" s="30">
        <v>830</v>
      </c>
      <c r="B710" t="str">
        <f>VLOOKUP(A710,Location!A:B,2,0)</f>
        <v>DCD553C3-A135-4CDA-AC44-A46FE2E71DB2</v>
      </c>
      <c r="C710" t="s">
        <v>294</v>
      </c>
      <c r="D710" t="str">
        <f>VLOOKUP(C710,Trade!A:B,2,0)</f>
        <v>3DF159E3-CD70-4BB6-9883-2719B8402057</v>
      </c>
      <c r="E710" t="s">
        <v>189</v>
      </c>
      <c r="F710" t="str">
        <f>VLOOKUP(E710,Position!A:D,4,0)</f>
        <v>382c2e80-5ceb-4209-aea1-a9878c39ad76</v>
      </c>
      <c r="G710" t="str">
        <f t="shared" si="22"/>
        <v>382c2e80-5ceb-4209-aea1-a9878c39ad76'</v>
      </c>
      <c r="H710" t="s">
        <v>1887</v>
      </c>
      <c r="I710" t="s">
        <v>1882</v>
      </c>
      <c r="J710" t="s">
        <v>1883</v>
      </c>
      <c r="K710" t="str">
        <f t="shared" si="23"/>
        <v>when WorkOrder.LocationID = 'DCD553C3-A135-4CDA-AC44-A46FE2E71DB2' and WorkOrder.WOTradeID = '3DF159E3-CD70-4BB6-9883-2719B8402057' then '382c2e80-5ceb-4209-aea1-a9878c39ad76'--خدماتی-محسن ابوئی اردکان-830</v>
      </c>
    </row>
    <row r="711" spans="1:11">
      <c r="A711" s="30">
        <v>910</v>
      </c>
      <c r="B711" t="str">
        <f>VLOOKUP(A711,Location!A:B,2,0)</f>
        <v>D7C054A6-CF59-4072-8090-F16A5F11BE99</v>
      </c>
      <c r="C711" t="s">
        <v>294</v>
      </c>
      <c r="D711" t="str">
        <f>VLOOKUP(C711,Trade!A:B,2,0)</f>
        <v>3DF159E3-CD70-4BB6-9883-2719B8402057</v>
      </c>
      <c r="E711" t="s">
        <v>189</v>
      </c>
      <c r="F711" t="str">
        <f>VLOOKUP(E711,Position!A:D,4,0)</f>
        <v>382c2e80-5ceb-4209-aea1-a9878c39ad76</v>
      </c>
      <c r="G711" t="str">
        <f t="shared" si="22"/>
        <v>382c2e80-5ceb-4209-aea1-a9878c39ad76'</v>
      </c>
      <c r="H711" t="s">
        <v>1887</v>
      </c>
      <c r="I711" t="s">
        <v>1882</v>
      </c>
      <c r="J711" t="s">
        <v>1883</v>
      </c>
      <c r="K711" t="str">
        <f t="shared" si="23"/>
        <v>when WorkOrder.LocationID = 'D7C054A6-CF59-4072-8090-F16A5F11BE99' and WorkOrder.WOTradeID = '3DF159E3-CD70-4BB6-9883-2719B8402057' then '382c2e80-5ceb-4209-aea1-a9878c39ad76'--خدماتی-محسن ابوئی اردکان-910</v>
      </c>
    </row>
    <row r="712" spans="1:11">
      <c r="A712" s="30">
        <v>920</v>
      </c>
      <c r="B712" t="str">
        <f>VLOOKUP(A712,Location!A:B,2,0)</f>
        <v>517B988A-2223-42CD-8341-90D87FD41950</v>
      </c>
      <c r="C712" t="s">
        <v>294</v>
      </c>
      <c r="D712" t="str">
        <f>VLOOKUP(C712,Trade!A:B,2,0)</f>
        <v>3DF159E3-CD70-4BB6-9883-2719B8402057</v>
      </c>
      <c r="E712" t="s">
        <v>189</v>
      </c>
      <c r="F712" t="str">
        <f>VLOOKUP(E712,Position!A:D,4,0)</f>
        <v>382c2e80-5ceb-4209-aea1-a9878c39ad76</v>
      </c>
      <c r="G712" t="str">
        <f t="shared" si="22"/>
        <v>382c2e80-5ceb-4209-aea1-a9878c39ad76'</v>
      </c>
      <c r="H712" t="s">
        <v>1887</v>
      </c>
      <c r="I712" t="s">
        <v>1882</v>
      </c>
      <c r="J712" t="s">
        <v>1883</v>
      </c>
      <c r="K712" t="str">
        <f t="shared" si="23"/>
        <v>when WorkOrder.LocationID = '517B988A-2223-42CD-8341-90D87FD41950' and WorkOrder.WOTradeID = '3DF159E3-CD70-4BB6-9883-2719B8402057' then '382c2e80-5ceb-4209-aea1-a9878c39ad76'--خدماتی-محسن ابوئی اردکان-920</v>
      </c>
    </row>
    <row r="713" spans="1:11">
      <c r="A713" s="30">
        <v>930</v>
      </c>
      <c r="B713" t="str">
        <f>VLOOKUP(A713,Location!A:B,2,0)</f>
        <v>25D09167-A1D2-4D2A-92CD-B077A111D2EA</v>
      </c>
      <c r="C713" t="s">
        <v>294</v>
      </c>
      <c r="D713" t="str">
        <f>VLOOKUP(C713,Trade!A:B,2,0)</f>
        <v>3DF159E3-CD70-4BB6-9883-2719B8402057</v>
      </c>
      <c r="E713" t="s">
        <v>189</v>
      </c>
      <c r="F713" t="str">
        <f>VLOOKUP(E713,Position!A:D,4,0)</f>
        <v>382c2e80-5ceb-4209-aea1-a9878c39ad76</v>
      </c>
      <c r="G713" t="str">
        <f t="shared" si="22"/>
        <v>382c2e80-5ceb-4209-aea1-a9878c39ad76'</v>
      </c>
      <c r="H713" t="s">
        <v>1887</v>
      </c>
      <c r="I713" t="s">
        <v>1882</v>
      </c>
      <c r="J713" t="s">
        <v>1883</v>
      </c>
      <c r="K713" t="str">
        <f t="shared" si="23"/>
        <v>when WorkOrder.LocationID = '25D09167-A1D2-4D2A-92CD-B077A111D2EA' and WorkOrder.WOTradeID = '3DF159E3-CD70-4BB6-9883-2719B8402057' then '382c2e80-5ceb-4209-aea1-a9878c39ad76'--خدماتی-محسن ابوئی اردکان-930</v>
      </c>
    </row>
    <row r="714" spans="1:11">
      <c r="A714" s="30">
        <v>940</v>
      </c>
      <c r="B714" t="str">
        <f>VLOOKUP(A714,Location!A:B,2,0)</f>
        <v>68E9EA09-2EE4-4E0D-B0F1-6FC1EF5EFC2A</v>
      </c>
      <c r="C714" t="s">
        <v>294</v>
      </c>
      <c r="D714" t="str">
        <f>VLOOKUP(C714,Trade!A:B,2,0)</f>
        <v>3DF159E3-CD70-4BB6-9883-2719B8402057</v>
      </c>
      <c r="E714" t="s">
        <v>189</v>
      </c>
      <c r="F714" t="str">
        <f>VLOOKUP(E714,Position!A:D,4,0)</f>
        <v>382c2e80-5ceb-4209-aea1-a9878c39ad76</v>
      </c>
      <c r="G714" t="str">
        <f t="shared" si="22"/>
        <v>382c2e80-5ceb-4209-aea1-a9878c39ad76'</v>
      </c>
      <c r="H714" t="s">
        <v>1887</v>
      </c>
      <c r="I714" t="s">
        <v>1882</v>
      </c>
      <c r="J714" t="s">
        <v>1883</v>
      </c>
      <c r="K714" t="str">
        <f t="shared" si="23"/>
        <v>when WorkOrder.LocationID = '68E9EA09-2EE4-4E0D-B0F1-6FC1EF5EFC2A' and WorkOrder.WOTradeID = '3DF159E3-CD70-4BB6-9883-2719B8402057' then '382c2e80-5ceb-4209-aea1-a9878c39ad76'--خدماتی-محسن ابوئی اردکان-940</v>
      </c>
    </row>
    <row r="715" spans="1:11">
      <c r="A715" s="30">
        <v>950</v>
      </c>
      <c r="B715" t="str">
        <f>VLOOKUP(A715,Location!A:B,2,0)</f>
        <v>D35F8CE4-EB7D-43D5-817B-E449823DCB77</v>
      </c>
      <c r="C715" t="s">
        <v>294</v>
      </c>
      <c r="D715" t="str">
        <f>VLOOKUP(C715,Trade!A:B,2,0)</f>
        <v>3DF159E3-CD70-4BB6-9883-2719B8402057</v>
      </c>
      <c r="E715" t="s">
        <v>189</v>
      </c>
      <c r="F715" t="str">
        <f>VLOOKUP(E715,Position!A:D,4,0)</f>
        <v>382c2e80-5ceb-4209-aea1-a9878c39ad76</v>
      </c>
      <c r="G715" t="str">
        <f t="shared" si="22"/>
        <v>382c2e80-5ceb-4209-aea1-a9878c39ad76'</v>
      </c>
      <c r="H715" t="s">
        <v>1887</v>
      </c>
      <c r="I715" t="s">
        <v>1882</v>
      </c>
      <c r="J715" t="s">
        <v>1883</v>
      </c>
      <c r="K715" t="str">
        <f t="shared" si="23"/>
        <v>when WorkOrder.LocationID = 'D35F8CE4-EB7D-43D5-817B-E449823DCB77' and WorkOrder.WOTradeID = '3DF159E3-CD70-4BB6-9883-2719B8402057' then '382c2e80-5ceb-4209-aea1-a9878c39ad76'--خدماتی-محسن ابوئی اردکان-950</v>
      </c>
    </row>
    <row r="716" spans="1:11">
      <c r="A716" s="30">
        <v>1010</v>
      </c>
      <c r="B716" t="str">
        <f>VLOOKUP(A716,Location!A:B,2,0)</f>
        <v>845DC898-3D34-4143-982C-2352D6BF1091</v>
      </c>
      <c r="C716" t="s">
        <v>294</v>
      </c>
      <c r="D716" t="str">
        <f>VLOOKUP(C716,Trade!A:B,2,0)</f>
        <v>3DF159E3-CD70-4BB6-9883-2719B8402057</v>
      </c>
      <c r="E716" t="s">
        <v>189</v>
      </c>
      <c r="F716" t="str">
        <f>VLOOKUP(E716,Position!A:D,4,0)</f>
        <v>382c2e80-5ceb-4209-aea1-a9878c39ad76</v>
      </c>
      <c r="G716" t="str">
        <f t="shared" si="22"/>
        <v>382c2e80-5ceb-4209-aea1-a9878c39ad76'</v>
      </c>
      <c r="H716" t="s">
        <v>1887</v>
      </c>
      <c r="I716" t="s">
        <v>1882</v>
      </c>
      <c r="J716" t="s">
        <v>1883</v>
      </c>
      <c r="K716" t="str">
        <f t="shared" si="23"/>
        <v>when WorkOrder.LocationID = '845DC898-3D34-4143-982C-2352D6BF1091' and WorkOrder.WOTradeID = '3DF159E3-CD70-4BB6-9883-2719B8402057' then '382c2e80-5ceb-4209-aea1-a9878c39ad76'--خدماتی-محسن ابوئی اردکان-1010</v>
      </c>
    </row>
    <row r="717" spans="1:11">
      <c r="A717" s="30">
        <v>1110</v>
      </c>
      <c r="B717" t="str">
        <f>VLOOKUP(A717,Location!A:B,2,0)</f>
        <v>30B02CE3-F314-4B57-BB69-CA08946AD199</v>
      </c>
      <c r="C717" t="s">
        <v>294</v>
      </c>
      <c r="D717" t="str">
        <f>VLOOKUP(C717,Trade!A:B,2,0)</f>
        <v>3DF159E3-CD70-4BB6-9883-2719B8402057</v>
      </c>
      <c r="E717" t="s">
        <v>189</v>
      </c>
      <c r="F717" t="str">
        <f>VLOOKUP(E717,Position!A:D,4,0)</f>
        <v>382c2e80-5ceb-4209-aea1-a9878c39ad76</v>
      </c>
      <c r="G717" t="str">
        <f t="shared" si="22"/>
        <v>382c2e80-5ceb-4209-aea1-a9878c39ad76'</v>
      </c>
      <c r="H717" t="s">
        <v>1887</v>
      </c>
      <c r="I717" t="s">
        <v>1882</v>
      </c>
      <c r="J717" t="s">
        <v>1883</v>
      </c>
      <c r="K717" t="str">
        <f t="shared" si="23"/>
        <v>when WorkOrder.LocationID = '30B02CE3-F314-4B57-BB69-CA08946AD199' and WorkOrder.WOTradeID = '3DF159E3-CD70-4BB6-9883-2719B8402057' then '382c2e80-5ceb-4209-aea1-a9878c39ad76'--خدماتی-محسن ابوئی اردکان-1110</v>
      </c>
    </row>
    <row r="718" spans="1:11">
      <c r="A718" s="30">
        <v>1210</v>
      </c>
      <c r="B718" t="str">
        <f>VLOOKUP(A718,Location!A:B,2,0)</f>
        <v>108628A1-3CEC-47A3-87E0-7E4B6232F477</v>
      </c>
      <c r="C718" t="s">
        <v>294</v>
      </c>
      <c r="D718" t="str">
        <f>VLOOKUP(C718,Trade!A:B,2,0)</f>
        <v>3DF159E3-CD70-4BB6-9883-2719B8402057</v>
      </c>
      <c r="E718" t="s">
        <v>189</v>
      </c>
      <c r="F718" t="str">
        <f>VLOOKUP(E718,Position!A:D,4,0)</f>
        <v>382c2e80-5ceb-4209-aea1-a9878c39ad76</v>
      </c>
      <c r="G718" t="str">
        <f t="shared" si="22"/>
        <v>382c2e80-5ceb-4209-aea1-a9878c39ad76'</v>
      </c>
      <c r="H718" t="s">
        <v>1887</v>
      </c>
      <c r="I718" t="s">
        <v>1882</v>
      </c>
      <c r="J718" t="s">
        <v>1883</v>
      </c>
      <c r="K718" t="str">
        <f t="shared" si="23"/>
        <v>when WorkOrder.LocationID = '108628A1-3CEC-47A3-87E0-7E4B6232F477' and WorkOrder.WOTradeID = '3DF159E3-CD70-4BB6-9883-2719B8402057' then '382c2e80-5ceb-4209-aea1-a9878c39ad76'--خدماتی-محسن ابوئی اردکان-1210</v>
      </c>
    </row>
    <row r="719" spans="1:11">
      <c r="A719" s="30">
        <v>1310</v>
      </c>
      <c r="B719" t="str">
        <f>VLOOKUP(A719,Location!A:B,2,0)</f>
        <v>1E9F6F46-A23C-4069-93AA-CF51D817DDE3</v>
      </c>
      <c r="C719" t="s">
        <v>294</v>
      </c>
      <c r="D719" t="str">
        <f>VLOOKUP(C719,Trade!A:B,2,0)</f>
        <v>3DF159E3-CD70-4BB6-9883-2719B8402057</v>
      </c>
      <c r="E719" t="s">
        <v>189</v>
      </c>
      <c r="F719" t="str">
        <f>VLOOKUP(E719,Position!A:D,4,0)</f>
        <v>382c2e80-5ceb-4209-aea1-a9878c39ad76</v>
      </c>
      <c r="G719" t="str">
        <f t="shared" si="22"/>
        <v>382c2e80-5ceb-4209-aea1-a9878c39ad76'</v>
      </c>
      <c r="H719" t="s">
        <v>1887</v>
      </c>
      <c r="I719" t="s">
        <v>1882</v>
      </c>
      <c r="J719" t="s">
        <v>1883</v>
      </c>
      <c r="K719" t="str">
        <f t="shared" si="23"/>
        <v>when WorkOrder.LocationID = '1E9F6F46-A23C-4069-93AA-CF51D817DDE3' and WorkOrder.WOTradeID = '3DF159E3-CD70-4BB6-9883-2719B8402057' then '382c2e80-5ceb-4209-aea1-a9878c39ad76'--خدماتی-محسن ابوئی اردکان-1310</v>
      </c>
    </row>
    <row r="720" spans="1:11">
      <c r="A720" s="30">
        <v>1320</v>
      </c>
      <c r="B720" t="str">
        <f>VLOOKUP(A720,Location!A:B,2,0)</f>
        <v>8CD921AB-163E-4114-9EDC-20C266321758</v>
      </c>
      <c r="C720" t="s">
        <v>294</v>
      </c>
      <c r="D720" t="str">
        <f>VLOOKUP(C720,Trade!A:B,2,0)</f>
        <v>3DF159E3-CD70-4BB6-9883-2719B8402057</v>
      </c>
      <c r="E720" t="s">
        <v>189</v>
      </c>
      <c r="F720" t="str">
        <f>VLOOKUP(E720,Position!A:D,4,0)</f>
        <v>382c2e80-5ceb-4209-aea1-a9878c39ad76</v>
      </c>
      <c r="G720" t="str">
        <f t="shared" si="22"/>
        <v>382c2e80-5ceb-4209-aea1-a9878c39ad76'</v>
      </c>
      <c r="H720" t="s">
        <v>1887</v>
      </c>
      <c r="I720" t="s">
        <v>1882</v>
      </c>
      <c r="J720" t="s">
        <v>1883</v>
      </c>
      <c r="K720" t="str">
        <f t="shared" si="23"/>
        <v>when WorkOrder.LocationID = '8CD921AB-163E-4114-9EDC-20C266321758' and WorkOrder.WOTradeID = '3DF159E3-CD70-4BB6-9883-2719B8402057' then '382c2e80-5ceb-4209-aea1-a9878c39ad76'--خدماتی-محسن ابوئی اردکان-1320</v>
      </c>
    </row>
    <row r="721" spans="1:11">
      <c r="A721" s="30">
        <v>1330</v>
      </c>
      <c r="B721" t="str">
        <f>VLOOKUP(A721,Location!A:B,2,0)</f>
        <v>CAF6A079-7BB0-4621-81F3-F2038D252483</v>
      </c>
      <c r="C721" t="s">
        <v>294</v>
      </c>
      <c r="D721" t="str">
        <f>VLOOKUP(C721,Trade!A:B,2,0)</f>
        <v>3DF159E3-CD70-4BB6-9883-2719B8402057</v>
      </c>
      <c r="E721" t="s">
        <v>189</v>
      </c>
      <c r="F721" t="str">
        <f>VLOOKUP(E721,Position!A:D,4,0)</f>
        <v>382c2e80-5ceb-4209-aea1-a9878c39ad76</v>
      </c>
      <c r="G721" t="str">
        <f t="shared" si="22"/>
        <v>382c2e80-5ceb-4209-aea1-a9878c39ad76'</v>
      </c>
      <c r="H721" t="s">
        <v>1887</v>
      </c>
      <c r="I721" t="s">
        <v>1882</v>
      </c>
      <c r="J721" t="s">
        <v>1883</v>
      </c>
      <c r="K721" t="str">
        <f t="shared" si="23"/>
        <v>when WorkOrder.LocationID = 'CAF6A079-7BB0-4621-81F3-F2038D252483' and WorkOrder.WOTradeID = '3DF159E3-CD70-4BB6-9883-2719B8402057' then '382c2e80-5ceb-4209-aea1-a9878c39ad76'--خدماتی-محسن ابوئی اردکان-1330</v>
      </c>
    </row>
    <row r="722" spans="1:11">
      <c r="A722" s="30">
        <v>1340</v>
      </c>
      <c r="B722" t="str">
        <f>VLOOKUP(A722,Location!A:B,2,0)</f>
        <v>BFE48A3F-ACFA-4101-B6DE-DBFB2F87BF3F</v>
      </c>
      <c r="C722" t="s">
        <v>294</v>
      </c>
      <c r="D722" t="str">
        <f>VLOOKUP(C722,Trade!A:B,2,0)</f>
        <v>3DF159E3-CD70-4BB6-9883-2719B8402057</v>
      </c>
      <c r="E722" t="s">
        <v>189</v>
      </c>
      <c r="F722" t="str">
        <f>VLOOKUP(E722,Position!A:D,4,0)</f>
        <v>382c2e80-5ceb-4209-aea1-a9878c39ad76</v>
      </c>
      <c r="G722" t="str">
        <f t="shared" si="22"/>
        <v>382c2e80-5ceb-4209-aea1-a9878c39ad76'</v>
      </c>
      <c r="H722" t="s">
        <v>1887</v>
      </c>
      <c r="I722" t="s">
        <v>1882</v>
      </c>
      <c r="J722" t="s">
        <v>1883</v>
      </c>
      <c r="K722" t="str">
        <f t="shared" si="23"/>
        <v>when WorkOrder.LocationID = 'BFE48A3F-ACFA-4101-B6DE-DBFB2F87BF3F' and WorkOrder.WOTradeID = '3DF159E3-CD70-4BB6-9883-2719B8402057' then '382c2e80-5ceb-4209-aea1-a9878c39ad76'--خدماتی-محسن ابوئی اردکان-1340</v>
      </c>
    </row>
    <row r="723" spans="1:11">
      <c r="A723" s="30">
        <v>1350</v>
      </c>
      <c r="B723" t="str">
        <f>VLOOKUP(A723,Location!A:B,2,0)</f>
        <v>F7ACDEDF-8DED-4AFD-80E3-3FB2403DE1E2</v>
      </c>
      <c r="C723" t="s">
        <v>294</v>
      </c>
      <c r="D723" t="str">
        <f>VLOOKUP(C723,Trade!A:B,2,0)</f>
        <v>3DF159E3-CD70-4BB6-9883-2719B8402057</v>
      </c>
      <c r="E723" t="s">
        <v>189</v>
      </c>
      <c r="F723" t="str">
        <f>VLOOKUP(E723,Position!A:D,4,0)</f>
        <v>382c2e80-5ceb-4209-aea1-a9878c39ad76</v>
      </c>
      <c r="G723" t="str">
        <f t="shared" si="22"/>
        <v>382c2e80-5ceb-4209-aea1-a9878c39ad76'</v>
      </c>
      <c r="H723" t="s">
        <v>1887</v>
      </c>
      <c r="I723" t="s">
        <v>1882</v>
      </c>
      <c r="J723" t="s">
        <v>1883</v>
      </c>
      <c r="K723" t="str">
        <f t="shared" si="23"/>
        <v>when WorkOrder.LocationID = 'F7ACDEDF-8DED-4AFD-80E3-3FB2403DE1E2' and WorkOrder.WOTradeID = '3DF159E3-CD70-4BB6-9883-2719B8402057' then '382c2e80-5ceb-4209-aea1-a9878c39ad76'--خدماتی-محسن ابوئی اردکان-1350</v>
      </c>
    </row>
    <row r="724" spans="1:11">
      <c r="A724" s="30">
        <v>1360</v>
      </c>
      <c r="B724" t="str">
        <f>VLOOKUP(A724,Location!A:B,2,0)</f>
        <v>47E08AA5-5698-44FB-A247-EA1493240F3F</v>
      </c>
      <c r="C724" t="s">
        <v>294</v>
      </c>
      <c r="D724" t="str">
        <f>VLOOKUP(C724,Trade!A:B,2,0)</f>
        <v>3DF159E3-CD70-4BB6-9883-2719B8402057</v>
      </c>
      <c r="E724" t="s">
        <v>189</v>
      </c>
      <c r="F724" t="str">
        <f>VLOOKUP(E724,Position!A:D,4,0)</f>
        <v>382c2e80-5ceb-4209-aea1-a9878c39ad76</v>
      </c>
      <c r="G724" t="str">
        <f t="shared" si="22"/>
        <v>382c2e80-5ceb-4209-aea1-a9878c39ad76'</v>
      </c>
      <c r="H724" t="s">
        <v>1887</v>
      </c>
      <c r="I724" t="s">
        <v>1882</v>
      </c>
      <c r="J724" t="s">
        <v>1883</v>
      </c>
      <c r="K724" t="str">
        <f t="shared" si="23"/>
        <v>when WorkOrder.LocationID = '47E08AA5-5698-44FB-A247-EA1493240F3F' and WorkOrder.WOTradeID = '3DF159E3-CD70-4BB6-9883-2719B8402057' then '382c2e80-5ceb-4209-aea1-a9878c39ad76'--خدماتی-محسن ابوئی اردکان-1360</v>
      </c>
    </row>
    <row r="725" spans="1:11">
      <c r="A725" s="30">
        <v>1370</v>
      </c>
      <c r="B725" t="str">
        <f>VLOOKUP(A725,Location!A:B,2,0)</f>
        <v>4159B87F-3C73-4B93-B883-BBF6317D95A4</v>
      </c>
      <c r="C725" t="s">
        <v>294</v>
      </c>
      <c r="D725" t="str">
        <f>VLOOKUP(C725,Trade!A:B,2,0)</f>
        <v>3DF159E3-CD70-4BB6-9883-2719B8402057</v>
      </c>
      <c r="E725" t="s">
        <v>189</v>
      </c>
      <c r="F725" t="str">
        <f>VLOOKUP(E725,Position!A:D,4,0)</f>
        <v>382c2e80-5ceb-4209-aea1-a9878c39ad76</v>
      </c>
      <c r="G725" t="str">
        <f t="shared" si="22"/>
        <v>382c2e80-5ceb-4209-aea1-a9878c39ad76'</v>
      </c>
      <c r="H725" t="s">
        <v>1887</v>
      </c>
      <c r="I725" t="s">
        <v>1882</v>
      </c>
      <c r="J725" t="s">
        <v>1883</v>
      </c>
      <c r="K725" t="str">
        <f t="shared" si="23"/>
        <v>when WorkOrder.LocationID = '4159B87F-3C73-4B93-B883-BBF6317D95A4' and WorkOrder.WOTradeID = '3DF159E3-CD70-4BB6-9883-2719B8402057' then '382c2e80-5ceb-4209-aea1-a9878c39ad76'--خدماتی-محسن ابوئی اردکان-1370</v>
      </c>
    </row>
    <row r="726" spans="1:11">
      <c r="A726" s="30">
        <v>1380</v>
      </c>
      <c r="B726" t="str">
        <f>VLOOKUP(A726,Location!A:B,2,0)</f>
        <v>2A9E753C-2D69-4E30-822E-AA833EC603A3</v>
      </c>
      <c r="C726" t="s">
        <v>294</v>
      </c>
      <c r="D726" t="str">
        <f>VLOOKUP(C726,Trade!A:B,2,0)</f>
        <v>3DF159E3-CD70-4BB6-9883-2719B8402057</v>
      </c>
      <c r="E726" t="s">
        <v>189</v>
      </c>
      <c r="F726" t="str">
        <f>VLOOKUP(E726,Position!A:D,4,0)</f>
        <v>382c2e80-5ceb-4209-aea1-a9878c39ad76</v>
      </c>
      <c r="G726" t="str">
        <f t="shared" si="22"/>
        <v>382c2e80-5ceb-4209-aea1-a9878c39ad76'</v>
      </c>
      <c r="H726" t="s">
        <v>1887</v>
      </c>
      <c r="I726" t="s">
        <v>1882</v>
      </c>
      <c r="J726" t="s">
        <v>1883</v>
      </c>
      <c r="K726" t="str">
        <f t="shared" si="23"/>
        <v>when WorkOrder.LocationID = '2A9E753C-2D69-4E30-822E-AA833EC603A3' and WorkOrder.WOTradeID = '3DF159E3-CD70-4BB6-9883-2719B8402057' then '382c2e80-5ceb-4209-aea1-a9878c39ad76'--خدماتی-محسن ابوئی اردکان-1380</v>
      </c>
    </row>
    <row r="727" spans="1:11">
      <c r="A727" s="30">
        <v>1390</v>
      </c>
      <c r="B727" t="str">
        <f>VLOOKUP(A727,Location!A:B,2,0)</f>
        <v>423CCBA6-628A-434A-AE86-D3A9A9E892CC</v>
      </c>
      <c r="C727" t="s">
        <v>294</v>
      </c>
      <c r="D727" t="str">
        <f>VLOOKUP(C727,Trade!A:B,2,0)</f>
        <v>3DF159E3-CD70-4BB6-9883-2719B8402057</v>
      </c>
      <c r="E727" t="s">
        <v>189</v>
      </c>
      <c r="F727" t="str">
        <f>VLOOKUP(E727,Position!A:D,4,0)</f>
        <v>382c2e80-5ceb-4209-aea1-a9878c39ad76</v>
      </c>
      <c r="G727" t="str">
        <f t="shared" si="22"/>
        <v>382c2e80-5ceb-4209-aea1-a9878c39ad76'</v>
      </c>
      <c r="H727" t="s">
        <v>1887</v>
      </c>
      <c r="I727" t="s">
        <v>1882</v>
      </c>
      <c r="J727" t="s">
        <v>1883</v>
      </c>
      <c r="K727" t="str">
        <f t="shared" si="23"/>
        <v>when WorkOrder.LocationID = '423CCBA6-628A-434A-AE86-D3A9A9E892CC' and WorkOrder.WOTradeID = '3DF159E3-CD70-4BB6-9883-2719B8402057' then '382c2e80-5ceb-4209-aea1-a9878c39ad76'--خدماتی-محسن ابوئی اردکان-1390</v>
      </c>
    </row>
    <row r="728" spans="1:11">
      <c r="A728" s="30">
        <v>1400</v>
      </c>
      <c r="B728" t="str">
        <f>VLOOKUP(A728,Location!A:B,2,0)</f>
        <v>4ED0FFA8-EA89-4628-A759-2BCC09315D80</v>
      </c>
      <c r="C728" t="s">
        <v>294</v>
      </c>
      <c r="D728" t="str">
        <f>VLOOKUP(C728,Trade!A:B,2,0)</f>
        <v>3DF159E3-CD70-4BB6-9883-2719B8402057</v>
      </c>
      <c r="E728" t="s">
        <v>189</v>
      </c>
      <c r="F728" t="str">
        <f>VLOOKUP(E728,Position!A:D,4,0)</f>
        <v>382c2e80-5ceb-4209-aea1-a9878c39ad76</v>
      </c>
      <c r="G728" t="str">
        <f t="shared" si="22"/>
        <v>382c2e80-5ceb-4209-aea1-a9878c39ad76'</v>
      </c>
      <c r="H728" t="s">
        <v>1887</v>
      </c>
      <c r="I728" t="s">
        <v>1882</v>
      </c>
      <c r="J728" t="s">
        <v>1883</v>
      </c>
      <c r="K728" t="str">
        <f t="shared" si="23"/>
        <v>when WorkOrder.LocationID = '4ED0FFA8-EA89-4628-A759-2BCC09315D80' and WorkOrder.WOTradeID = '3DF159E3-CD70-4BB6-9883-2719B8402057' then '382c2e80-5ceb-4209-aea1-a9878c39ad76'--خدماتی-محسن ابوئی اردکان-1400</v>
      </c>
    </row>
    <row r="729" spans="1:11">
      <c r="A729" s="30">
        <v>1510</v>
      </c>
      <c r="B729" t="str">
        <f>VLOOKUP(A729,Location!A:B,2,0)</f>
        <v>B81C6F7A-DD9E-4D09-8802-436698DDE371</v>
      </c>
      <c r="C729" t="s">
        <v>294</v>
      </c>
      <c r="D729" t="str">
        <f>VLOOKUP(C729,Trade!A:B,2,0)</f>
        <v>3DF159E3-CD70-4BB6-9883-2719B8402057</v>
      </c>
      <c r="E729" t="s">
        <v>189</v>
      </c>
      <c r="F729" t="str">
        <f>VLOOKUP(E729,Position!A:D,4,0)</f>
        <v>382c2e80-5ceb-4209-aea1-a9878c39ad76</v>
      </c>
      <c r="G729" t="str">
        <f t="shared" si="22"/>
        <v>382c2e80-5ceb-4209-aea1-a9878c39ad76'</v>
      </c>
      <c r="H729" t="s">
        <v>1887</v>
      </c>
      <c r="I729" t="s">
        <v>1882</v>
      </c>
      <c r="J729" t="s">
        <v>1883</v>
      </c>
      <c r="K729" t="str">
        <f t="shared" si="23"/>
        <v>when WorkOrder.LocationID = 'B81C6F7A-DD9E-4D09-8802-436698DDE371' and WorkOrder.WOTradeID = '3DF159E3-CD70-4BB6-9883-2719B8402057' then '382c2e80-5ceb-4209-aea1-a9878c39ad76'--خدماتی-محسن ابوئی اردکان-1510</v>
      </c>
    </row>
    <row r="730" spans="1:11">
      <c r="A730" s="30">
        <v>1520</v>
      </c>
      <c r="B730" t="str">
        <f>VLOOKUP(A730,Location!A:B,2,0)</f>
        <v>9B5DC389-0B6C-4A1D-8392-C744B9D260BD</v>
      </c>
      <c r="C730" t="s">
        <v>294</v>
      </c>
      <c r="D730" t="str">
        <f>VLOOKUP(C730,Trade!A:B,2,0)</f>
        <v>3DF159E3-CD70-4BB6-9883-2719B8402057</v>
      </c>
      <c r="E730" t="s">
        <v>189</v>
      </c>
      <c r="F730" t="str">
        <f>VLOOKUP(E730,Position!A:D,4,0)</f>
        <v>382c2e80-5ceb-4209-aea1-a9878c39ad76</v>
      </c>
      <c r="G730" t="str">
        <f t="shared" si="22"/>
        <v>382c2e80-5ceb-4209-aea1-a9878c39ad76'</v>
      </c>
      <c r="H730" t="s">
        <v>1887</v>
      </c>
      <c r="I730" t="s">
        <v>1882</v>
      </c>
      <c r="J730" t="s">
        <v>1883</v>
      </c>
      <c r="K730" t="str">
        <f t="shared" si="23"/>
        <v>when WorkOrder.LocationID = '9B5DC389-0B6C-4A1D-8392-C744B9D260BD' and WorkOrder.WOTradeID = '3DF159E3-CD70-4BB6-9883-2719B8402057' then '382c2e80-5ceb-4209-aea1-a9878c39ad76'--خدماتی-محسن ابوئی اردکان-1520</v>
      </c>
    </row>
    <row r="731" spans="1:11">
      <c r="A731" s="30">
        <v>1530</v>
      </c>
      <c r="B731" t="str">
        <f>VLOOKUP(A731,Location!A:B,2,0)</f>
        <v>F932CAC7-6601-4E74-AAD6-E6BAB077998D</v>
      </c>
      <c r="C731" t="s">
        <v>294</v>
      </c>
      <c r="D731" t="str">
        <f>VLOOKUP(C731,Trade!A:B,2,0)</f>
        <v>3DF159E3-CD70-4BB6-9883-2719B8402057</v>
      </c>
      <c r="E731" t="s">
        <v>189</v>
      </c>
      <c r="F731" t="str">
        <f>VLOOKUP(E731,Position!A:D,4,0)</f>
        <v>382c2e80-5ceb-4209-aea1-a9878c39ad76</v>
      </c>
      <c r="G731" t="str">
        <f t="shared" si="22"/>
        <v>382c2e80-5ceb-4209-aea1-a9878c39ad76'</v>
      </c>
      <c r="H731" t="s">
        <v>1887</v>
      </c>
      <c r="I731" t="s">
        <v>1882</v>
      </c>
      <c r="J731" t="s">
        <v>1883</v>
      </c>
      <c r="K731" t="str">
        <f t="shared" si="23"/>
        <v>when WorkOrder.LocationID = 'F932CAC7-6601-4E74-AAD6-E6BAB077998D' and WorkOrder.WOTradeID = '3DF159E3-CD70-4BB6-9883-2719B8402057' then '382c2e80-5ceb-4209-aea1-a9878c39ad76'--خدماتی-محسن ابوئی اردکان-1530</v>
      </c>
    </row>
    <row r="732" spans="1:11">
      <c r="A732" s="30">
        <v>1540</v>
      </c>
      <c r="B732" t="str">
        <f>VLOOKUP(A732,Location!A:B,2,0)</f>
        <v>43A47866-AF89-4F36-A556-E9E66FB851E4</v>
      </c>
      <c r="C732" t="s">
        <v>294</v>
      </c>
      <c r="D732" t="str">
        <f>VLOOKUP(C732,Trade!A:B,2,0)</f>
        <v>3DF159E3-CD70-4BB6-9883-2719B8402057</v>
      </c>
      <c r="E732" t="s">
        <v>189</v>
      </c>
      <c r="F732" t="str">
        <f>VLOOKUP(E732,Position!A:D,4,0)</f>
        <v>382c2e80-5ceb-4209-aea1-a9878c39ad76</v>
      </c>
      <c r="G732" t="str">
        <f t="shared" si="22"/>
        <v>382c2e80-5ceb-4209-aea1-a9878c39ad76'</v>
      </c>
      <c r="H732" t="s">
        <v>1887</v>
      </c>
      <c r="I732" t="s">
        <v>1882</v>
      </c>
      <c r="J732" t="s">
        <v>1883</v>
      </c>
      <c r="K732" t="str">
        <f t="shared" si="23"/>
        <v>when WorkOrder.LocationID = '43A47866-AF89-4F36-A556-E9E66FB851E4' and WorkOrder.WOTradeID = '3DF159E3-CD70-4BB6-9883-2719B8402057' then '382c2e80-5ceb-4209-aea1-a9878c39ad76'--خدماتی-محسن ابوئی اردکان-1540</v>
      </c>
    </row>
    <row r="733" spans="1:11">
      <c r="A733" s="30">
        <v>1550</v>
      </c>
      <c r="B733" t="str">
        <f>VLOOKUP(A733,Location!A:B,2,0)</f>
        <v>9430B095-3A51-4425-B18D-C92279C04144</v>
      </c>
      <c r="C733" t="s">
        <v>294</v>
      </c>
      <c r="D733" t="str">
        <f>VLOOKUP(C733,Trade!A:B,2,0)</f>
        <v>3DF159E3-CD70-4BB6-9883-2719B8402057</v>
      </c>
      <c r="E733" t="s">
        <v>189</v>
      </c>
      <c r="F733" t="str">
        <f>VLOOKUP(E733,Position!A:D,4,0)</f>
        <v>382c2e80-5ceb-4209-aea1-a9878c39ad76</v>
      </c>
      <c r="G733" t="str">
        <f t="shared" si="22"/>
        <v>382c2e80-5ceb-4209-aea1-a9878c39ad76'</v>
      </c>
      <c r="H733" t="s">
        <v>1887</v>
      </c>
      <c r="I733" t="s">
        <v>1882</v>
      </c>
      <c r="J733" t="s">
        <v>1883</v>
      </c>
      <c r="K733" t="str">
        <f t="shared" si="23"/>
        <v>when WorkOrder.LocationID = '9430B095-3A51-4425-B18D-C92279C04144' and WorkOrder.WOTradeID = '3DF159E3-CD70-4BB6-9883-2719B8402057' then '382c2e80-5ceb-4209-aea1-a9878c39ad76'--خدماتی-محسن ابوئی اردکان-1550</v>
      </c>
    </row>
    <row r="734" spans="1:11">
      <c r="A734" s="30">
        <v>1560</v>
      </c>
      <c r="B734" t="str">
        <f>VLOOKUP(A734,Location!A:B,2,0)</f>
        <v>17549D17-F107-4DA1-96D4-8E9A4C6678FA</v>
      </c>
      <c r="C734" t="s">
        <v>294</v>
      </c>
      <c r="D734" t="str">
        <f>VLOOKUP(C734,Trade!A:B,2,0)</f>
        <v>3DF159E3-CD70-4BB6-9883-2719B8402057</v>
      </c>
      <c r="E734" t="s">
        <v>189</v>
      </c>
      <c r="F734" t="str">
        <f>VLOOKUP(E734,Position!A:D,4,0)</f>
        <v>382c2e80-5ceb-4209-aea1-a9878c39ad76</v>
      </c>
      <c r="G734" t="str">
        <f t="shared" si="22"/>
        <v>382c2e80-5ceb-4209-aea1-a9878c39ad76'</v>
      </c>
      <c r="H734" t="s">
        <v>1887</v>
      </c>
      <c r="I734" t="s">
        <v>1882</v>
      </c>
      <c r="J734" t="s">
        <v>1883</v>
      </c>
      <c r="K734" t="str">
        <f t="shared" si="23"/>
        <v>when WorkOrder.LocationID = '17549D17-F107-4DA1-96D4-8E9A4C6678FA' and WorkOrder.WOTradeID = '3DF159E3-CD70-4BB6-9883-2719B8402057' then '382c2e80-5ceb-4209-aea1-a9878c39ad76'--خدماتی-محسن ابوئی اردکان-1560</v>
      </c>
    </row>
    <row r="735" spans="1:11">
      <c r="A735" s="30">
        <v>1570</v>
      </c>
      <c r="B735" t="str">
        <f>VLOOKUP(A735,Location!A:B,2,0)</f>
        <v>72EF22CB-EC15-4D2B-B1C5-F81004B71E38</v>
      </c>
      <c r="C735" t="s">
        <v>294</v>
      </c>
      <c r="D735" t="str">
        <f>VLOOKUP(C735,Trade!A:B,2,0)</f>
        <v>3DF159E3-CD70-4BB6-9883-2719B8402057</v>
      </c>
      <c r="E735" t="s">
        <v>189</v>
      </c>
      <c r="F735" t="str">
        <f>VLOOKUP(E735,Position!A:D,4,0)</f>
        <v>382c2e80-5ceb-4209-aea1-a9878c39ad76</v>
      </c>
      <c r="G735" t="str">
        <f t="shared" si="22"/>
        <v>382c2e80-5ceb-4209-aea1-a9878c39ad76'</v>
      </c>
      <c r="H735" t="s">
        <v>1887</v>
      </c>
      <c r="I735" t="s">
        <v>1882</v>
      </c>
      <c r="J735" t="s">
        <v>1883</v>
      </c>
      <c r="K735" t="str">
        <f t="shared" si="23"/>
        <v>when WorkOrder.LocationID = '72EF22CB-EC15-4D2B-B1C5-F81004B71E38' and WorkOrder.WOTradeID = '3DF159E3-CD70-4BB6-9883-2719B8402057' then '382c2e80-5ceb-4209-aea1-a9878c39ad76'--خدماتی-محسن ابوئی اردکان-1570</v>
      </c>
    </row>
    <row r="736" spans="1:11">
      <c r="A736" s="30">
        <v>1580</v>
      </c>
      <c r="B736" t="str">
        <f>VLOOKUP(A736,Location!A:B,2,0)</f>
        <v>CF39999C-C46D-41A7-B481-DD0DEB10D1D9</v>
      </c>
      <c r="C736" t="s">
        <v>294</v>
      </c>
      <c r="D736" t="str">
        <f>VLOOKUP(C736,Trade!A:B,2,0)</f>
        <v>3DF159E3-CD70-4BB6-9883-2719B8402057</v>
      </c>
      <c r="E736" t="s">
        <v>189</v>
      </c>
      <c r="F736" t="str">
        <f>VLOOKUP(E736,Position!A:D,4,0)</f>
        <v>382c2e80-5ceb-4209-aea1-a9878c39ad76</v>
      </c>
      <c r="G736" t="str">
        <f t="shared" si="22"/>
        <v>382c2e80-5ceb-4209-aea1-a9878c39ad76'</v>
      </c>
      <c r="H736" t="s">
        <v>1887</v>
      </c>
      <c r="I736" t="s">
        <v>1882</v>
      </c>
      <c r="J736" t="s">
        <v>1883</v>
      </c>
      <c r="K736" t="str">
        <f t="shared" si="23"/>
        <v>when WorkOrder.LocationID = 'CF39999C-C46D-41A7-B481-DD0DEB10D1D9' and WorkOrder.WOTradeID = '3DF159E3-CD70-4BB6-9883-2719B8402057' then '382c2e80-5ceb-4209-aea1-a9878c39ad76'--خدماتی-محسن ابوئی اردکان-1580</v>
      </c>
    </row>
    <row r="737" spans="1:11">
      <c r="A737" s="30">
        <v>1590</v>
      </c>
      <c r="B737" t="str">
        <f>VLOOKUP(A737,Location!A:B,2,0)</f>
        <v>08DF7C1A-860E-4E22-A39E-840ECC160427</v>
      </c>
      <c r="C737" t="s">
        <v>294</v>
      </c>
      <c r="D737" t="str">
        <f>VLOOKUP(C737,Trade!A:B,2,0)</f>
        <v>3DF159E3-CD70-4BB6-9883-2719B8402057</v>
      </c>
      <c r="E737" t="s">
        <v>189</v>
      </c>
      <c r="F737" t="str">
        <f>VLOOKUP(E737,Position!A:D,4,0)</f>
        <v>382c2e80-5ceb-4209-aea1-a9878c39ad76</v>
      </c>
      <c r="G737" t="str">
        <f t="shared" si="22"/>
        <v>382c2e80-5ceb-4209-aea1-a9878c39ad76'</v>
      </c>
      <c r="H737" t="s">
        <v>1887</v>
      </c>
      <c r="I737" t="s">
        <v>1882</v>
      </c>
      <c r="J737" t="s">
        <v>1883</v>
      </c>
      <c r="K737" t="str">
        <f t="shared" si="23"/>
        <v>when WorkOrder.LocationID = '08DF7C1A-860E-4E22-A39E-840ECC160427' and WorkOrder.WOTradeID = '3DF159E3-CD70-4BB6-9883-2719B8402057' then '382c2e80-5ceb-4209-aea1-a9878c39ad76'--خدماتی-محسن ابوئی اردکان-1590</v>
      </c>
    </row>
    <row r="738" spans="1:11">
      <c r="A738" t="s">
        <v>30</v>
      </c>
      <c r="B738" t="str">
        <f>VLOOKUP(A738,Location!A:B,2,0)</f>
        <v>FECCAACA-8E9C-4A38-B948-57C5535A2D98</v>
      </c>
      <c r="C738" t="s">
        <v>294</v>
      </c>
      <c r="D738" t="str">
        <f>VLOOKUP(C738,Trade!A:B,2,0)</f>
        <v>3DF159E3-CD70-4BB6-9883-2719B8402057</v>
      </c>
      <c r="E738" t="s">
        <v>189</v>
      </c>
      <c r="F738" t="str">
        <f>VLOOKUP(E738,Position!A:D,4,0)</f>
        <v>382c2e80-5ceb-4209-aea1-a9878c39ad76</v>
      </c>
      <c r="G738" t="str">
        <f t="shared" si="22"/>
        <v>382c2e80-5ceb-4209-aea1-a9878c39ad76'</v>
      </c>
      <c r="H738" t="s">
        <v>1887</v>
      </c>
      <c r="I738" t="s">
        <v>1882</v>
      </c>
      <c r="J738" t="s">
        <v>1883</v>
      </c>
      <c r="K738" t="str">
        <f t="shared" si="23"/>
        <v>when WorkOrder.LocationID = 'FECCAACA-8E9C-4A38-B948-57C5535A2D98' and WorkOrder.WOTradeID = '3DF159E3-CD70-4BB6-9883-2719B8402057' then '382c2e80-5ceb-4209-aea1-a9878c39ad76'--خدماتی-محسن ابوئی اردکان-ER00</v>
      </c>
    </row>
    <row r="739" spans="1:11">
      <c r="A739" t="s">
        <v>32</v>
      </c>
      <c r="B739" t="str">
        <f>VLOOKUP(A739,Location!A:B,2,0)</f>
        <v>B9CCEA84-59A2-408E-B41F-E838CC856555</v>
      </c>
      <c r="C739" t="s">
        <v>294</v>
      </c>
      <c r="D739" t="str">
        <f>VLOOKUP(C739,Trade!A:B,2,0)</f>
        <v>3DF159E3-CD70-4BB6-9883-2719B8402057</v>
      </c>
      <c r="E739" t="s">
        <v>189</v>
      </c>
      <c r="F739" t="str">
        <f>VLOOKUP(E739,Position!A:D,4,0)</f>
        <v>382c2e80-5ceb-4209-aea1-a9878c39ad76</v>
      </c>
      <c r="G739" t="str">
        <f t="shared" si="22"/>
        <v>382c2e80-5ceb-4209-aea1-a9878c39ad76'</v>
      </c>
      <c r="H739" t="s">
        <v>1887</v>
      </c>
      <c r="I739" t="s">
        <v>1882</v>
      </c>
      <c r="J739" t="s">
        <v>1883</v>
      </c>
      <c r="K739" t="str">
        <f t="shared" si="23"/>
        <v>when WorkOrder.LocationID = 'B9CCEA84-59A2-408E-B41F-E838CC856555' and WorkOrder.WOTradeID = '3DF159E3-CD70-4BB6-9883-2719B8402057' then '382c2e80-5ceb-4209-aea1-a9878c39ad76'--خدماتی-محسن ابوئی اردکان-ER01</v>
      </c>
    </row>
    <row r="740" spans="1:11">
      <c r="A740" t="s">
        <v>34</v>
      </c>
      <c r="B740" t="str">
        <f>VLOOKUP(A740,Location!A:B,2,0)</f>
        <v>1A8BD5C4-1346-4682-AA7A-58ACC8BA7CA2</v>
      </c>
      <c r="C740" t="s">
        <v>294</v>
      </c>
      <c r="D740" t="str">
        <f>VLOOKUP(C740,Trade!A:B,2,0)</f>
        <v>3DF159E3-CD70-4BB6-9883-2719B8402057</v>
      </c>
      <c r="E740" t="s">
        <v>189</v>
      </c>
      <c r="F740" t="str">
        <f>VLOOKUP(E740,Position!A:D,4,0)</f>
        <v>382c2e80-5ceb-4209-aea1-a9878c39ad76</v>
      </c>
      <c r="G740" t="str">
        <f t="shared" si="22"/>
        <v>382c2e80-5ceb-4209-aea1-a9878c39ad76'</v>
      </c>
      <c r="H740" t="s">
        <v>1887</v>
      </c>
      <c r="I740" t="s">
        <v>1882</v>
      </c>
      <c r="J740" t="s">
        <v>1883</v>
      </c>
      <c r="K740" t="str">
        <f t="shared" si="23"/>
        <v>when WorkOrder.LocationID = '1A8BD5C4-1346-4682-AA7A-58ACC8BA7CA2' and WorkOrder.WOTradeID = '3DF159E3-CD70-4BB6-9883-2719B8402057' then '382c2e80-5ceb-4209-aea1-a9878c39ad76'--خدماتی-محسن ابوئی اردکان-ER02</v>
      </c>
    </row>
    <row r="741" spans="1:11">
      <c r="A741" t="s">
        <v>36</v>
      </c>
      <c r="B741" t="str">
        <f>VLOOKUP(A741,Location!A:B,2,0)</f>
        <v>AE631D4F-B1A6-4706-B231-B91D1A139A5C</v>
      </c>
      <c r="C741" t="s">
        <v>294</v>
      </c>
      <c r="D741" t="str">
        <f>VLOOKUP(C741,Trade!A:B,2,0)</f>
        <v>3DF159E3-CD70-4BB6-9883-2719B8402057</v>
      </c>
      <c r="E741" t="s">
        <v>189</v>
      </c>
      <c r="F741" t="str">
        <f>VLOOKUP(E741,Position!A:D,4,0)</f>
        <v>382c2e80-5ceb-4209-aea1-a9878c39ad76</v>
      </c>
      <c r="G741" t="str">
        <f t="shared" si="22"/>
        <v>382c2e80-5ceb-4209-aea1-a9878c39ad76'</v>
      </c>
      <c r="H741" t="s">
        <v>1887</v>
      </c>
      <c r="I741" t="s">
        <v>1882</v>
      </c>
      <c r="J741" t="s">
        <v>1883</v>
      </c>
      <c r="K741" t="str">
        <f t="shared" si="23"/>
        <v>when WorkOrder.LocationID = 'AE631D4F-B1A6-4706-B231-B91D1A139A5C' and WorkOrder.WOTradeID = '3DF159E3-CD70-4BB6-9883-2719B8402057' then '382c2e80-5ceb-4209-aea1-a9878c39ad76'--خدماتی-محسن ابوئی اردکان-ER03</v>
      </c>
    </row>
    <row r="742" spans="1:11">
      <c r="A742" t="s">
        <v>105</v>
      </c>
      <c r="B742" t="str">
        <f>VLOOKUP(A742,Location!A:B,2,0)</f>
        <v>A232B815-07DA-4691-88AB-8222F17E70D3</v>
      </c>
      <c r="C742" t="s">
        <v>294</v>
      </c>
      <c r="D742" t="str">
        <f>VLOOKUP(C742,Trade!A:B,2,0)</f>
        <v>3DF159E3-CD70-4BB6-9883-2719B8402057</v>
      </c>
      <c r="E742" t="s">
        <v>189</v>
      </c>
      <c r="F742" t="str">
        <f>VLOOKUP(E742,Position!A:D,4,0)</f>
        <v>382c2e80-5ceb-4209-aea1-a9878c39ad76</v>
      </c>
      <c r="G742" t="str">
        <f t="shared" si="22"/>
        <v>382c2e80-5ceb-4209-aea1-a9878c39ad76'</v>
      </c>
      <c r="H742" t="s">
        <v>1887</v>
      </c>
      <c r="I742" t="s">
        <v>1882</v>
      </c>
      <c r="J742" t="s">
        <v>1883</v>
      </c>
      <c r="K742" t="str">
        <f t="shared" si="23"/>
        <v>when WorkOrder.LocationID = 'A232B815-07DA-4691-88AB-8222F17E70D3' and WorkOrder.WOTradeID = '3DF159E3-CD70-4BB6-9883-2719B8402057' then '382c2e80-5ceb-4209-aea1-a9878c39ad76'--خدماتی-محسن ابوئی اردکان-ER04</v>
      </c>
    </row>
    <row r="743" spans="1:11">
      <c r="A743" t="s">
        <v>107</v>
      </c>
      <c r="B743" t="str">
        <f>VLOOKUP(A743,Location!A:B,2,0)</f>
        <v>FC0754F0-AE73-47A4-8A2B-66C478FFEDD6</v>
      </c>
      <c r="C743" t="s">
        <v>294</v>
      </c>
      <c r="D743" t="str">
        <f>VLOOKUP(C743,Trade!A:B,2,0)</f>
        <v>3DF159E3-CD70-4BB6-9883-2719B8402057</v>
      </c>
      <c r="E743" t="s">
        <v>189</v>
      </c>
      <c r="F743" t="str">
        <f>VLOOKUP(E743,Position!A:D,4,0)</f>
        <v>382c2e80-5ceb-4209-aea1-a9878c39ad76</v>
      </c>
      <c r="G743" t="str">
        <f t="shared" si="22"/>
        <v>382c2e80-5ceb-4209-aea1-a9878c39ad76'</v>
      </c>
      <c r="H743" t="s">
        <v>1887</v>
      </c>
      <c r="I743" t="s">
        <v>1882</v>
      </c>
      <c r="J743" t="s">
        <v>1883</v>
      </c>
      <c r="K743" t="str">
        <f t="shared" si="23"/>
        <v>when WorkOrder.LocationID = 'FC0754F0-AE73-47A4-8A2B-66C478FFEDD6' and WorkOrder.WOTradeID = '3DF159E3-CD70-4BB6-9883-2719B8402057' then '382c2e80-5ceb-4209-aea1-a9878c39ad76'--خدماتی-محسن ابوئی اردکان-ER31</v>
      </c>
    </row>
    <row r="744" spans="1:11">
      <c r="A744" t="s">
        <v>38</v>
      </c>
      <c r="B744" t="str">
        <f>VLOOKUP(A744,Location!A:B,2,0)</f>
        <v>2B7239C6-B959-4FFE-BF92-F9310D350FFD</v>
      </c>
      <c r="C744" t="s">
        <v>294</v>
      </c>
      <c r="D744" t="str">
        <f>VLOOKUP(C744,Trade!A:B,2,0)</f>
        <v>3DF159E3-CD70-4BB6-9883-2719B8402057</v>
      </c>
      <c r="E744" t="s">
        <v>189</v>
      </c>
      <c r="F744" t="str">
        <f>VLOOKUP(E744,Position!A:D,4,0)</f>
        <v>382c2e80-5ceb-4209-aea1-a9878c39ad76</v>
      </c>
      <c r="G744" t="str">
        <f t="shared" si="22"/>
        <v>382c2e80-5ceb-4209-aea1-a9878c39ad76'</v>
      </c>
      <c r="H744" t="s">
        <v>1887</v>
      </c>
      <c r="I744" t="s">
        <v>1882</v>
      </c>
      <c r="J744" t="s">
        <v>1883</v>
      </c>
      <c r="K744" t="str">
        <f t="shared" si="23"/>
        <v>when WorkOrder.LocationID = '2B7239C6-B959-4FFE-BF92-F9310D350FFD' and WorkOrder.WOTradeID = '3DF159E3-CD70-4BB6-9883-2719B8402057' then '382c2e80-5ceb-4209-aea1-a9878c39ad76'--خدماتی-محسن ابوئی اردکان-ECCR</v>
      </c>
    </row>
    <row r="745" spans="1:11">
      <c r="A745" t="s">
        <v>109</v>
      </c>
      <c r="B745" t="str">
        <f>VLOOKUP(A745,Location!A:B,2,0)</f>
        <v>F63D37DD-6ADD-4AA3-AC46-60E485B5CD84</v>
      </c>
      <c r="C745" t="s">
        <v>294</v>
      </c>
      <c r="D745" t="str">
        <f>VLOOKUP(C745,Trade!A:B,2,0)</f>
        <v>3DF159E3-CD70-4BB6-9883-2719B8402057</v>
      </c>
      <c r="E745" t="s">
        <v>189</v>
      </c>
      <c r="F745" t="str">
        <f>VLOOKUP(E745,Position!A:D,4,0)</f>
        <v>382c2e80-5ceb-4209-aea1-a9878c39ad76</v>
      </c>
      <c r="G745" t="str">
        <f t="shared" si="22"/>
        <v>382c2e80-5ceb-4209-aea1-a9878c39ad76'</v>
      </c>
      <c r="H745" t="s">
        <v>1887</v>
      </c>
      <c r="I745" t="s">
        <v>1882</v>
      </c>
      <c r="J745" t="s">
        <v>1883</v>
      </c>
      <c r="K745" t="str">
        <f t="shared" si="23"/>
        <v>when WorkOrder.LocationID = 'F63D37DD-6ADD-4AA3-AC46-60E485B5CD84' and WorkOrder.WOTradeID = '3DF159E3-CD70-4BB6-9883-2719B8402057' then '382c2e80-5ceb-4209-aea1-a9878c39ad76'--خدماتی-محسن ابوئی اردکان-C200</v>
      </c>
    </row>
    <row r="746" spans="1:11">
      <c r="A746" t="s">
        <v>111</v>
      </c>
      <c r="B746" t="str">
        <f>VLOOKUP(A746,Location!A:B,2,0)</f>
        <v>67113F95-7688-4D77-BAE4-8509BCFC4888</v>
      </c>
      <c r="C746" t="s">
        <v>294</v>
      </c>
      <c r="D746" t="str">
        <f>VLOOKUP(C746,Trade!A:B,2,0)</f>
        <v>3DF159E3-CD70-4BB6-9883-2719B8402057</v>
      </c>
      <c r="E746" t="s">
        <v>189</v>
      </c>
      <c r="F746" t="str">
        <f>VLOOKUP(E746,Position!A:D,4,0)</f>
        <v>382c2e80-5ceb-4209-aea1-a9878c39ad76</v>
      </c>
      <c r="G746" t="str">
        <f t="shared" si="22"/>
        <v>382c2e80-5ceb-4209-aea1-a9878c39ad76'</v>
      </c>
      <c r="H746" t="s">
        <v>1887</v>
      </c>
      <c r="I746" t="s">
        <v>1882</v>
      </c>
      <c r="J746" t="s">
        <v>1883</v>
      </c>
      <c r="K746" t="str">
        <f t="shared" si="23"/>
        <v>when WorkOrder.LocationID = '67113F95-7688-4D77-BAE4-8509BCFC4888' and WorkOrder.WOTradeID = '3DF159E3-CD70-4BB6-9883-2719B8402057' then '382c2e80-5ceb-4209-aea1-a9878c39ad76'--خدماتی-محسن ابوئی اردکان-C310</v>
      </c>
    </row>
    <row r="747" spans="1:11">
      <c r="A747" t="s">
        <v>113</v>
      </c>
      <c r="B747" t="str">
        <f>VLOOKUP(A747,Location!A:B,2,0)</f>
        <v>67E9ED6A-1059-43DA-84AD-C25BB58B7C4D</v>
      </c>
      <c r="C747" t="s">
        <v>294</v>
      </c>
      <c r="D747" t="str">
        <f>VLOOKUP(C747,Trade!A:B,2,0)</f>
        <v>3DF159E3-CD70-4BB6-9883-2719B8402057</v>
      </c>
      <c r="E747" t="s">
        <v>189</v>
      </c>
      <c r="F747" t="str">
        <f>VLOOKUP(E747,Position!A:D,4,0)</f>
        <v>382c2e80-5ceb-4209-aea1-a9878c39ad76</v>
      </c>
      <c r="G747" t="str">
        <f t="shared" si="22"/>
        <v>382c2e80-5ceb-4209-aea1-a9878c39ad76'</v>
      </c>
      <c r="H747" t="s">
        <v>1887</v>
      </c>
      <c r="I747" t="s">
        <v>1882</v>
      </c>
      <c r="J747" t="s">
        <v>1883</v>
      </c>
      <c r="K747" t="str">
        <f t="shared" si="23"/>
        <v>when WorkOrder.LocationID = '67E9ED6A-1059-43DA-84AD-C25BB58B7C4D' and WorkOrder.WOTradeID = '3DF159E3-CD70-4BB6-9883-2719B8402057' then '382c2e80-5ceb-4209-aea1-a9878c39ad76'--خدماتی-محسن ابوئی اردکان-C320</v>
      </c>
    </row>
    <row r="748" spans="1:11">
      <c r="A748" t="s">
        <v>115</v>
      </c>
      <c r="B748" t="str">
        <f>VLOOKUP(A748,Location!A:B,2,0)</f>
        <v>48C3EB25-7DA9-46C3-AD69-E10BABC5C7FF</v>
      </c>
      <c r="C748" t="s">
        <v>294</v>
      </c>
      <c r="D748" t="str">
        <f>VLOOKUP(C748,Trade!A:B,2,0)</f>
        <v>3DF159E3-CD70-4BB6-9883-2719B8402057</v>
      </c>
      <c r="E748" t="s">
        <v>189</v>
      </c>
      <c r="F748" t="str">
        <f>VLOOKUP(E748,Position!A:D,4,0)</f>
        <v>382c2e80-5ceb-4209-aea1-a9878c39ad76</v>
      </c>
      <c r="G748" t="str">
        <f t="shared" si="22"/>
        <v>382c2e80-5ceb-4209-aea1-a9878c39ad76'</v>
      </c>
      <c r="H748" t="s">
        <v>1887</v>
      </c>
      <c r="I748" t="s">
        <v>1882</v>
      </c>
      <c r="J748" t="s">
        <v>1883</v>
      </c>
      <c r="K748" t="str">
        <f t="shared" si="23"/>
        <v>when WorkOrder.LocationID = '48C3EB25-7DA9-46C3-AD69-E10BABC5C7FF' and WorkOrder.WOTradeID = '3DF159E3-CD70-4BB6-9883-2719B8402057' then '382c2e80-5ceb-4209-aea1-a9878c39ad76'--خدماتی-محسن ابوئی اردکان-C330</v>
      </c>
    </row>
    <row r="749" spans="1:11">
      <c r="A749" t="s">
        <v>117</v>
      </c>
      <c r="B749" t="str">
        <f>VLOOKUP(A749,Location!A:B,2,0)</f>
        <v>67A4C0D7-B67D-43F6-973E-89BC366F7A63</v>
      </c>
      <c r="C749" t="s">
        <v>294</v>
      </c>
      <c r="D749" t="str">
        <f>VLOOKUP(C749,Trade!A:B,2,0)</f>
        <v>3DF159E3-CD70-4BB6-9883-2719B8402057</v>
      </c>
      <c r="E749" t="s">
        <v>189</v>
      </c>
      <c r="F749" t="str">
        <f>VLOOKUP(E749,Position!A:D,4,0)</f>
        <v>382c2e80-5ceb-4209-aea1-a9878c39ad76</v>
      </c>
      <c r="G749" t="str">
        <f t="shared" si="22"/>
        <v>382c2e80-5ceb-4209-aea1-a9878c39ad76'</v>
      </c>
      <c r="H749" t="s">
        <v>1887</v>
      </c>
      <c r="I749" t="s">
        <v>1882</v>
      </c>
      <c r="J749" t="s">
        <v>1883</v>
      </c>
      <c r="K749" t="str">
        <f t="shared" si="23"/>
        <v>when WorkOrder.LocationID = '67A4C0D7-B67D-43F6-973E-89BC366F7A63' and WorkOrder.WOTradeID = '3DF159E3-CD70-4BB6-9883-2719B8402057' then '382c2e80-5ceb-4209-aea1-a9878c39ad76'--خدماتی-محسن ابوئی اردکان-C340</v>
      </c>
    </row>
    <row r="750" spans="1:11">
      <c r="A750" t="s">
        <v>119</v>
      </c>
      <c r="B750" t="str">
        <f>VLOOKUP(A750,Location!A:B,2,0)</f>
        <v>104DED5F-5E5F-42D8-B245-D2C02DF2638B</v>
      </c>
      <c r="C750" t="s">
        <v>294</v>
      </c>
      <c r="D750" t="str">
        <f>VLOOKUP(C750,Trade!A:B,2,0)</f>
        <v>3DF159E3-CD70-4BB6-9883-2719B8402057</v>
      </c>
      <c r="E750" t="s">
        <v>189</v>
      </c>
      <c r="F750" t="str">
        <f>VLOOKUP(E750,Position!A:D,4,0)</f>
        <v>382c2e80-5ceb-4209-aea1-a9878c39ad76</v>
      </c>
      <c r="G750" t="str">
        <f t="shared" si="22"/>
        <v>382c2e80-5ceb-4209-aea1-a9878c39ad76'</v>
      </c>
      <c r="H750" t="s">
        <v>1887</v>
      </c>
      <c r="I750" t="s">
        <v>1882</v>
      </c>
      <c r="J750" t="s">
        <v>1883</v>
      </c>
      <c r="K750" t="str">
        <f t="shared" si="23"/>
        <v>when WorkOrder.LocationID = '104DED5F-5E5F-42D8-B245-D2C02DF2638B' and WorkOrder.WOTradeID = '3DF159E3-CD70-4BB6-9883-2719B8402057' then '382c2e80-5ceb-4209-aea1-a9878c39ad76'--خدماتی-محسن ابوئی اردکان-C350</v>
      </c>
    </row>
    <row r="751" spans="1:11">
      <c r="A751" t="s">
        <v>121</v>
      </c>
      <c r="B751" t="str">
        <f>VLOOKUP(A751,Location!A:B,2,0)</f>
        <v>8241CE68-8B46-456B-B01D-0577E248B632</v>
      </c>
      <c r="C751" t="s">
        <v>294</v>
      </c>
      <c r="D751" t="str">
        <f>VLOOKUP(C751,Trade!A:B,2,0)</f>
        <v>3DF159E3-CD70-4BB6-9883-2719B8402057</v>
      </c>
      <c r="E751" t="s">
        <v>189</v>
      </c>
      <c r="F751" t="str">
        <f>VLOOKUP(E751,Position!A:D,4,0)</f>
        <v>382c2e80-5ceb-4209-aea1-a9878c39ad76</v>
      </c>
      <c r="G751" t="str">
        <f t="shared" si="22"/>
        <v>382c2e80-5ceb-4209-aea1-a9878c39ad76'</v>
      </c>
      <c r="H751" t="s">
        <v>1887</v>
      </c>
      <c r="I751" t="s">
        <v>1882</v>
      </c>
      <c r="J751" t="s">
        <v>1883</v>
      </c>
      <c r="K751" t="str">
        <f t="shared" si="23"/>
        <v>when WorkOrder.LocationID = '8241CE68-8B46-456B-B01D-0577E248B632' and WorkOrder.WOTradeID = '3DF159E3-CD70-4BB6-9883-2719B8402057' then '382c2e80-5ceb-4209-aea1-a9878c39ad76'--خدماتی-محسن ابوئی اردکان-C360</v>
      </c>
    </row>
    <row r="752" spans="1:11">
      <c r="A752" t="s">
        <v>123</v>
      </c>
      <c r="B752" t="str">
        <f>VLOOKUP(A752,Location!A:B,2,0)</f>
        <v>9C4B8433-126E-430A-954E-9D715722F7E8</v>
      </c>
      <c r="C752" t="s">
        <v>294</v>
      </c>
      <c r="D752" t="str">
        <f>VLOOKUP(C752,Trade!A:B,2,0)</f>
        <v>3DF159E3-CD70-4BB6-9883-2719B8402057</v>
      </c>
      <c r="E752" t="s">
        <v>189</v>
      </c>
      <c r="F752" t="str">
        <f>VLOOKUP(E752,Position!A:D,4,0)</f>
        <v>382c2e80-5ceb-4209-aea1-a9878c39ad76</v>
      </c>
      <c r="G752" t="str">
        <f t="shared" si="22"/>
        <v>382c2e80-5ceb-4209-aea1-a9878c39ad76'</v>
      </c>
      <c r="H752" t="s">
        <v>1887</v>
      </c>
      <c r="I752" t="s">
        <v>1882</v>
      </c>
      <c r="J752" t="s">
        <v>1883</v>
      </c>
      <c r="K752" t="str">
        <f t="shared" si="23"/>
        <v>when WorkOrder.LocationID = '9C4B8433-126E-430A-954E-9D715722F7E8' and WorkOrder.WOTradeID = '3DF159E3-CD70-4BB6-9883-2719B8402057' then '382c2e80-5ceb-4209-aea1-a9878c39ad76'--خدماتی-محسن ابوئی اردکان-C370</v>
      </c>
    </row>
    <row r="753" spans="1:11">
      <c r="A753" t="s">
        <v>125</v>
      </c>
      <c r="B753" t="str">
        <f>VLOOKUP(A753,Location!A:B,2,0)</f>
        <v>C9576DD9-9AEF-4143-AE24-FCDA678D523E</v>
      </c>
      <c r="C753" t="s">
        <v>294</v>
      </c>
      <c r="D753" t="str">
        <f>VLOOKUP(C753,Trade!A:B,2,0)</f>
        <v>3DF159E3-CD70-4BB6-9883-2719B8402057</v>
      </c>
      <c r="E753" t="s">
        <v>189</v>
      </c>
      <c r="F753" t="str">
        <f>VLOOKUP(E753,Position!A:D,4,0)</f>
        <v>382c2e80-5ceb-4209-aea1-a9878c39ad76</v>
      </c>
      <c r="G753" t="str">
        <f t="shared" si="22"/>
        <v>382c2e80-5ceb-4209-aea1-a9878c39ad76'</v>
      </c>
      <c r="H753" t="s">
        <v>1887</v>
      </c>
      <c r="I753" t="s">
        <v>1882</v>
      </c>
      <c r="J753" t="s">
        <v>1883</v>
      </c>
      <c r="K753" t="str">
        <f t="shared" si="23"/>
        <v>when WorkOrder.LocationID = 'C9576DD9-9AEF-4143-AE24-FCDA678D523E' and WorkOrder.WOTradeID = '3DF159E3-CD70-4BB6-9883-2719B8402057' then '382c2e80-5ceb-4209-aea1-a9878c39ad76'--خدماتی-محسن ابوئی اردکان-C380</v>
      </c>
    </row>
    <row r="754" spans="1:11">
      <c r="A754" t="s">
        <v>127</v>
      </c>
      <c r="B754" t="str">
        <f>VLOOKUP(A754,Location!A:B,2,0)</f>
        <v>A138D4CE-C0C5-4FCF-8A9B-ED2F85634938</v>
      </c>
      <c r="C754" t="s">
        <v>294</v>
      </c>
      <c r="D754" t="str">
        <f>VLOOKUP(C754,Trade!A:B,2,0)</f>
        <v>3DF159E3-CD70-4BB6-9883-2719B8402057</v>
      </c>
      <c r="E754" t="s">
        <v>189</v>
      </c>
      <c r="F754" t="str">
        <f>VLOOKUP(E754,Position!A:D,4,0)</f>
        <v>382c2e80-5ceb-4209-aea1-a9878c39ad76</v>
      </c>
      <c r="G754" t="str">
        <f t="shared" si="22"/>
        <v>382c2e80-5ceb-4209-aea1-a9878c39ad76'</v>
      </c>
      <c r="H754" t="s">
        <v>1887</v>
      </c>
      <c r="I754" t="s">
        <v>1882</v>
      </c>
      <c r="J754" t="s">
        <v>1883</v>
      </c>
      <c r="K754" t="str">
        <f t="shared" si="23"/>
        <v>when WorkOrder.LocationID = 'A138D4CE-C0C5-4FCF-8A9B-ED2F85634938' and WorkOrder.WOTradeID = '3DF159E3-CD70-4BB6-9883-2719B8402057' then '382c2e80-5ceb-4209-aea1-a9878c39ad76'--خدماتی-محسن ابوئی اردکان-C390</v>
      </c>
    </row>
    <row r="755" spans="1:11">
      <c r="A755" t="s">
        <v>129</v>
      </c>
      <c r="B755" t="str">
        <f>VLOOKUP(A755,Location!A:B,2,0)</f>
        <v>60E9CBA2-C99B-4FDC-A677-C213FA523DB4</v>
      </c>
      <c r="C755" t="s">
        <v>294</v>
      </c>
      <c r="D755" t="str">
        <f>VLOOKUP(C755,Trade!A:B,2,0)</f>
        <v>3DF159E3-CD70-4BB6-9883-2719B8402057</v>
      </c>
      <c r="E755" t="s">
        <v>189</v>
      </c>
      <c r="F755" t="str">
        <f>VLOOKUP(E755,Position!A:D,4,0)</f>
        <v>382c2e80-5ceb-4209-aea1-a9878c39ad76</v>
      </c>
      <c r="G755" t="str">
        <f t="shared" si="22"/>
        <v>382c2e80-5ceb-4209-aea1-a9878c39ad76'</v>
      </c>
      <c r="H755" t="s">
        <v>1887</v>
      </c>
      <c r="I755" t="s">
        <v>1882</v>
      </c>
      <c r="J755" t="s">
        <v>1883</v>
      </c>
      <c r="K755" t="str">
        <f t="shared" si="23"/>
        <v>when WorkOrder.LocationID = '60E9CBA2-C99B-4FDC-A677-C213FA523DB4' and WorkOrder.WOTradeID = '3DF159E3-CD70-4BB6-9883-2719B8402057' then '382c2e80-5ceb-4209-aea1-a9878c39ad76'--خدماتی-محسن ابوئی اردکان-C410</v>
      </c>
    </row>
    <row r="756" spans="1:11">
      <c r="A756" t="s">
        <v>131</v>
      </c>
      <c r="B756" t="str">
        <f>VLOOKUP(A756,Location!A:B,2,0)</f>
        <v>EC7608EB-4459-4FBD-86C7-BAB030D4ABEE</v>
      </c>
      <c r="C756" t="s">
        <v>294</v>
      </c>
      <c r="D756" t="str">
        <f>VLOOKUP(C756,Trade!A:B,2,0)</f>
        <v>3DF159E3-CD70-4BB6-9883-2719B8402057</v>
      </c>
      <c r="E756" t="s">
        <v>189</v>
      </c>
      <c r="F756" t="str">
        <f>VLOOKUP(E756,Position!A:D,4,0)</f>
        <v>382c2e80-5ceb-4209-aea1-a9878c39ad76</v>
      </c>
      <c r="G756" t="str">
        <f t="shared" si="22"/>
        <v>382c2e80-5ceb-4209-aea1-a9878c39ad76'</v>
      </c>
      <c r="H756" t="s">
        <v>1887</v>
      </c>
      <c r="I756" t="s">
        <v>1882</v>
      </c>
      <c r="J756" t="s">
        <v>1883</v>
      </c>
      <c r="K756" t="str">
        <f t="shared" si="23"/>
        <v>when WorkOrder.LocationID = 'EC7608EB-4459-4FBD-86C7-BAB030D4ABEE' and WorkOrder.WOTradeID = '3DF159E3-CD70-4BB6-9883-2719B8402057' then '382c2e80-5ceb-4209-aea1-a9878c39ad76'--خدماتی-محسن ابوئی اردکان-C420</v>
      </c>
    </row>
    <row r="757" spans="1:11">
      <c r="A757" t="s">
        <v>133</v>
      </c>
      <c r="B757" t="str">
        <f>VLOOKUP(A757,Location!A:B,2,0)</f>
        <v>26D04B75-A53B-45AB-8CE5-E80FE84C01AA</v>
      </c>
      <c r="C757" t="s">
        <v>294</v>
      </c>
      <c r="D757" t="str">
        <f>VLOOKUP(C757,Trade!A:B,2,0)</f>
        <v>3DF159E3-CD70-4BB6-9883-2719B8402057</v>
      </c>
      <c r="E757" t="s">
        <v>189</v>
      </c>
      <c r="F757" t="str">
        <f>VLOOKUP(E757,Position!A:D,4,0)</f>
        <v>382c2e80-5ceb-4209-aea1-a9878c39ad76</v>
      </c>
      <c r="G757" t="str">
        <f t="shared" si="22"/>
        <v>382c2e80-5ceb-4209-aea1-a9878c39ad76'</v>
      </c>
      <c r="H757" t="s">
        <v>1887</v>
      </c>
      <c r="I757" t="s">
        <v>1882</v>
      </c>
      <c r="J757" t="s">
        <v>1883</v>
      </c>
      <c r="K757" t="str">
        <f t="shared" si="23"/>
        <v>when WorkOrder.LocationID = '26D04B75-A53B-45AB-8CE5-E80FE84C01AA' and WorkOrder.WOTradeID = '3DF159E3-CD70-4BB6-9883-2719B8402057' then '382c2e80-5ceb-4209-aea1-a9878c39ad76'--خدماتی-محسن ابوئی اردکان-C430</v>
      </c>
    </row>
    <row r="758" spans="1:11">
      <c r="A758" t="s">
        <v>135</v>
      </c>
      <c r="B758" t="str">
        <f>VLOOKUP(A758,Location!A:B,2,0)</f>
        <v>D5B45A02-8209-4573-AB54-3CF0D0BD68C2</v>
      </c>
      <c r="C758" t="s">
        <v>294</v>
      </c>
      <c r="D758" t="str">
        <f>VLOOKUP(C758,Trade!A:B,2,0)</f>
        <v>3DF159E3-CD70-4BB6-9883-2719B8402057</v>
      </c>
      <c r="E758" t="s">
        <v>189</v>
      </c>
      <c r="F758" t="str">
        <f>VLOOKUP(E758,Position!A:D,4,0)</f>
        <v>382c2e80-5ceb-4209-aea1-a9878c39ad76</v>
      </c>
      <c r="G758" t="str">
        <f t="shared" si="22"/>
        <v>382c2e80-5ceb-4209-aea1-a9878c39ad76'</v>
      </c>
      <c r="H758" t="s">
        <v>1887</v>
      </c>
      <c r="I758" t="s">
        <v>1882</v>
      </c>
      <c r="J758" t="s">
        <v>1883</v>
      </c>
      <c r="K758" t="str">
        <f t="shared" si="23"/>
        <v>when WorkOrder.LocationID = 'D5B45A02-8209-4573-AB54-3CF0D0BD68C2' and WorkOrder.WOTradeID = '3DF159E3-CD70-4BB6-9883-2719B8402057' then '382c2e80-5ceb-4209-aea1-a9878c39ad76'--خدماتی-محسن ابوئی اردکان-C440</v>
      </c>
    </row>
    <row r="759" spans="1:11">
      <c r="A759" t="s">
        <v>137</v>
      </c>
      <c r="B759" t="str">
        <f>VLOOKUP(A759,Location!A:B,2,0)</f>
        <v>D1908180-9F9B-4758-AD05-45E9CBF3D564</v>
      </c>
      <c r="C759" t="s">
        <v>294</v>
      </c>
      <c r="D759" t="str">
        <f>VLOOKUP(C759,Trade!A:B,2,0)</f>
        <v>3DF159E3-CD70-4BB6-9883-2719B8402057</v>
      </c>
      <c r="E759" t="s">
        <v>189</v>
      </c>
      <c r="F759" t="str">
        <f>VLOOKUP(E759,Position!A:D,4,0)</f>
        <v>382c2e80-5ceb-4209-aea1-a9878c39ad76</v>
      </c>
      <c r="G759" t="str">
        <f t="shared" si="22"/>
        <v>382c2e80-5ceb-4209-aea1-a9878c39ad76'</v>
      </c>
      <c r="H759" t="s">
        <v>1887</v>
      </c>
      <c r="I759" t="s">
        <v>1882</v>
      </c>
      <c r="J759" t="s">
        <v>1883</v>
      </c>
      <c r="K759" t="str">
        <f t="shared" si="23"/>
        <v>when WorkOrder.LocationID = 'D1908180-9F9B-4758-AD05-45E9CBF3D564' and WorkOrder.WOTradeID = '3DF159E3-CD70-4BB6-9883-2719B8402057' then '382c2e80-5ceb-4209-aea1-a9878c39ad76'--خدماتی-محسن ابوئی اردکان-C450</v>
      </c>
    </row>
    <row r="760" spans="1:11">
      <c r="A760" t="s">
        <v>139</v>
      </c>
      <c r="B760" t="str">
        <f>VLOOKUP(A760,Location!A:B,2,0)</f>
        <v>0FCE9EE4-9893-4777-AB1D-3F108749E4D5</v>
      </c>
      <c r="C760" t="s">
        <v>294</v>
      </c>
      <c r="D760" t="str">
        <f>VLOOKUP(C760,Trade!A:B,2,0)</f>
        <v>3DF159E3-CD70-4BB6-9883-2719B8402057</v>
      </c>
      <c r="E760" t="s">
        <v>189</v>
      </c>
      <c r="F760" t="str">
        <f>VLOOKUP(E760,Position!A:D,4,0)</f>
        <v>382c2e80-5ceb-4209-aea1-a9878c39ad76</v>
      </c>
      <c r="G760" t="str">
        <f t="shared" si="22"/>
        <v>382c2e80-5ceb-4209-aea1-a9878c39ad76'</v>
      </c>
      <c r="H760" t="s">
        <v>1887</v>
      </c>
      <c r="I760" t="s">
        <v>1882</v>
      </c>
      <c r="J760" t="s">
        <v>1883</v>
      </c>
      <c r="K760" t="str">
        <f t="shared" si="23"/>
        <v>when WorkOrder.LocationID = '0FCE9EE4-9893-4777-AB1D-3F108749E4D5' and WorkOrder.WOTradeID = '3DF159E3-CD70-4BB6-9883-2719B8402057' then '382c2e80-5ceb-4209-aea1-a9878c39ad76'--خدماتی-محسن ابوئی اردکان-C500</v>
      </c>
    </row>
  </sheetData>
  <autoFilter ref="A1:F760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"/>
  <sheetViews>
    <sheetView rightToLeft="1" workbookViewId="0">
      <selection activeCell="B2" sqref="B2"/>
    </sheetView>
  </sheetViews>
  <sheetFormatPr defaultRowHeight="15"/>
  <cols>
    <col min="1" max="1" width="8.375" bestFit="1" customWidth="1"/>
    <col min="2" max="2" width="37.125" bestFit="1" customWidth="1"/>
  </cols>
  <sheetData>
    <row r="1" spans="1:2">
      <c r="A1" t="s">
        <v>289</v>
      </c>
      <c r="B1" t="s">
        <v>192</v>
      </c>
    </row>
    <row r="2" spans="1:2">
      <c r="A2">
        <v>100</v>
      </c>
      <c r="B2" t="s">
        <v>197</v>
      </c>
    </row>
    <row r="3" spans="1:2">
      <c r="A3">
        <v>110</v>
      </c>
      <c r="B3" t="s">
        <v>198</v>
      </c>
    </row>
    <row r="4" spans="1:2">
      <c r="A4">
        <v>120</v>
      </c>
      <c r="B4" t="s">
        <v>199</v>
      </c>
    </row>
    <row r="5" spans="1:2">
      <c r="A5">
        <v>130</v>
      </c>
      <c r="B5" t="s">
        <v>200</v>
      </c>
    </row>
    <row r="6" spans="1:2">
      <c r="A6">
        <v>150</v>
      </c>
      <c r="B6" t="s">
        <v>201</v>
      </c>
    </row>
    <row r="7" spans="1:2">
      <c r="A7">
        <v>160</v>
      </c>
      <c r="B7" t="s">
        <v>202</v>
      </c>
    </row>
    <row r="8" spans="1:2">
      <c r="A8">
        <v>200</v>
      </c>
      <c r="B8" t="s">
        <v>203</v>
      </c>
    </row>
    <row r="9" spans="1:2">
      <c r="A9">
        <v>210</v>
      </c>
      <c r="B9" t="s">
        <v>204</v>
      </c>
    </row>
    <row r="10" spans="1:2">
      <c r="A10">
        <v>300</v>
      </c>
      <c r="B10" t="s">
        <v>205</v>
      </c>
    </row>
    <row r="11" spans="1:2">
      <c r="A11">
        <v>310</v>
      </c>
      <c r="B11" t="s">
        <v>206</v>
      </c>
    </row>
    <row r="12" spans="1:2">
      <c r="A12">
        <v>330</v>
      </c>
      <c r="B12" t="s">
        <v>207</v>
      </c>
    </row>
    <row r="13" spans="1:2">
      <c r="A13">
        <v>500</v>
      </c>
      <c r="B13" t="s">
        <v>208</v>
      </c>
    </row>
    <row r="14" spans="1:2">
      <c r="A14">
        <v>510</v>
      </c>
      <c r="B14" t="s">
        <v>209</v>
      </c>
    </row>
    <row r="15" spans="1:2">
      <c r="A15">
        <v>520</v>
      </c>
      <c r="B15" s="29" t="s">
        <v>210</v>
      </c>
    </row>
    <row r="16" spans="1:2">
      <c r="A16">
        <v>600</v>
      </c>
      <c r="B16" t="s">
        <v>211</v>
      </c>
    </row>
    <row r="17" spans="1:2">
      <c r="A17">
        <v>610</v>
      </c>
      <c r="B17" t="s">
        <v>212</v>
      </c>
    </row>
    <row r="18" spans="1:2">
      <c r="A18">
        <v>620</v>
      </c>
      <c r="B18" t="s">
        <v>213</v>
      </c>
    </row>
    <row r="19" spans="1:2">
      <c r="A19">
        <v>700</v>
      </c>
      <c r="B19" t="s">
        <v>214</v>
      </c>
    </row>
    <row r="20" spans="1:2">
      <c r="A20">
        <v>710</v>
      </c>
      <c r="B20" t="s">
        <v>215</v>
      </c>
    </row>
    <row r="21" spans="1:2">
      <c r="A21">
        <v>720</v>
      </c>
      <c r="B21" s="29" t="s">
        <v>216</v>
      </c>
    </row>
    <row r="22" spans="1:2">
      <c r="A22">
        <v>730</v>
      </c>
      <c r="B22" t="s">
        <v>217</v>
      </c>
    </row>
    <row r="23" spans="1:2">
      <c r="A23">
        <v>740</v>
      </c>
      <c r="B23" t="s">
        <v>218</v>
      </c>
    </row>
    <row r="24" spans="1:2">
      <c r="A24">
        <v>800</v>
      </c>
      <c r="B24" t="s">
        <v>219</v>
      </c>
    </row>
    <row r="25" spans="1:2">
      <c r="A25">
        <v>810</v>
      </c>
      <c r="B25" t="s">
        <v>220</v>
      </c>
    </row>
    <row r="26" spans="1:2">
      <c r="A26">
        <v>820</v>
      </c>
      <c r="B26" t="s">
        <v>221</v>
      </c>
    </row>
    <row r="27" spans="1:2">
      <c r="A27">
        <v>830</v>
      </c>
      <c r="B27" t="s">
        <v>222</v>
      </c>
    </row>
    <row r="28" spans="1:2">
      <c r="A28">
        <v>900</v>
      </c>
      <c r="B28" t="s">
        <v>223</v>
      </c>
    </row>
    <row r="29" spans="1:2">
      <c r="A29">
        <v>910</v>
      </c>
      <c r="B29" t="s">
        <v>224</v>
      </c>
    </row>
    <row r="30" spans="1:2">
      <c r="A30">
        <v>920</v>
      </c>
      <c r="B30" t="s">
        <v>225</v>
      </c>
    </row>
    <row r="31" spans="1:2">
      <c r="A31">
        <v>930</v>
      </c>
      <c r="B31" t="s">
        <v>226</v>
      </c>
    </row>
    <row r="32" spans="1:2">
      <c r="A32">
        <v>940</v>
      </c>
      <c r="B32" t="s">
        <v>227</v>
      </c>
    </row>
    <row r="33" spans="1:2">
      <c r="A33">
        <v>950</v>
      </c>
      <c r="B33" t="s">
        <v>228</v>
      </c>
    </row>
    <row r="34" spans="1:2">
      <c r="A34">
        <v>1000</v>
      </c>
      <c r="B34" t="s">
        <v>229</v>
      </c>
    </row>
    <row r="35" spans="1:2">
      <c r="A35">
        <v>1010</v>
      </c>
      <c r="B35" t="s">
        <v>230</v>
      </c>
    </row>
    <row r="36" spans="1:2">
      <c r="A36">
        <v>1100</v>
      </c>
      <c r="B36" t="s">
        <v>231</v>
      </c>
    </row>
    <row r="37" spans="1:2">
      <c r="A37">
        <v>1110</v>
      </c>
      <c r="B37" t="s">
        <v>232</v>
      </c>
    </row>
    <row r="38" spans="1:2">
      <c r="A38">
        <v>1200</v>
      </c>
      <c r="B38" t="s">
        <v>233</v>
      </c>
    </row>
    <row r="39" spans="1:2">
      <c r="A39">
        <v>1210</v>
      </c>
      <c r="B39" t="s">
        <v>234</v>
      </c>
    </row>
    <row r="40" spans="1:2">
      <c r="A40">
        <v>1300</v>
      </c>
      <c r="B40" t="s">
        <v>235</v>
      </c>
    </row>
    <row r="41" spans="1:2">
      <c r="A41">
        <v>1310</v>
      </c>
      <c r="B41" t="s">
        <v>236</v>
      </c>
    </row>
    <row r="42" spans="1:2">
      <c r="A42">
        <v>1320</v>
      </c>
      <c r="B42" t="s">
        <v>237</v>
      </c>
    </row>
    <row r="43" spans="1:2">
      <c r="A43">
        <v>1330</v>
      </c>
      <c r="B43" t="s">
        <v>238</v>
      </c>
    </row>
    <row r="44" spans="1:2">
      <c r="A44">
        <v>1340</v>
      </c>
      <c r="B44" t="s">
        <v>239</v>
      </c>
    </row>
    <row r="45" spans="1:2">
      <c r="A45">
        <v>1350</v>
      </c>
      <c r="B45" t="s">
        <v>240</v>
      </c>
    </row>
    <row r="46" spans="1:2">
      <c r="A46">
        <v>1360</v>
      </c>
      <c r="B46" t="s">
        <v>241</v>
      </c>
    </row>
    <row r="47" spans="1:2">
      <c r="A47">
        <v>1370</v>
      </c>
      <c r="B47" t="s">
        <v>242</v>
      </c>
    </row>
    <row r="48" spans="1:2">
      <c r="A48">
        <v>1380</v>
      </c>
      <c r="B48" t="s">
        <v>243</v>
      </c>
    </row>
    <row r="49" spans="1:2">
      <c r="A49">
        <v>1390</v>
      </c>
      <c r="B49" t="s">
        <v>244</v>
      </c>
    </row>
    <row r="50" spans="1:2">
      <c r="A50">
        <v>1400</v>
      </c>
      <c r="B50" t="s">
        <v>245</v>
      </c>
    </row>
    <row r="51" spans="1:2">
      <c r="A51">
        <v>1500</v>
      </c>
      <c r="B51" t="s">
        <v>246</v>
      </c>
    </row>
    <row r="52" spans="1:2">
      <c r="A52">
        <v>1510</v>
      </c>
      <c r="B52" t="s">
        <v>247</v>
      </c>
    </row>
    <row r="53" spans="1:2">
      <c r="A53">
        <v>1520</v>
      </c>
      <c r="B53" t="s">
        <v>248</v>
      </c>
    </row>
    <row r="54" spans="1:2">
      <c r="A54">
        <v>1530</v>
      </c>
      <c r="B54" t="s">
        <v>249</v>
      </c>
    </row>
    <row r="55" spans="1:2">
      <c r="A55">
        <v>1540</v>
      </c>
      <c r="B55" t="s">
        <v>250</v>
      </c>
    </row>
    <row r="56" spans="1:2">
      <c r="A56">
        <v>1550</v>
      </c>
      <c r="B56" t="s">
        <v>251</v>
      </c>
    </row>
    <row r="57" spans="1:2">
      <c r="A57">
        <v>1560</v>
      </c>
      <c r="B57" t="s">
        <v>252</v>
      </c>
    </row>
    <row r="58" spans="1:2">
      <c r="A58">
        <v>1570</v>
      </c>
      <c r="B58" t="s">
        <v>253</v>
      </c>
    </row>
    <row r="59" spans="1:2">
      <c r="A59">
        <v>1580</v>
      </c>
      <c r="B59" t="s">
        <v>254</v>
      </c>
    </row>
    <row r="60" spans="1:2">
      <c r="A60">
        <v>1590</v>
      </c>
      <c r="B60" t="s">
        <v>255</v>
      </c>
    </row>
    <row r="61" spans="1:2">
      <c r="A61" t="s">
        <v>109</v>
      </c>
      <c r="B61" t="s">
        <v>256</v>
      </c>
    </row>
    <row r="62" spans="1:2">
      <c r="A62" t="s">
        <v>257</v>
      </c>
      <c r="B62" t="s">
        <v>258</v>
      </c>
    </row>
    <row r="63" spans="1:2">
      <c r="A63" t="s">
        <v>111</v>
      </c>
      <c r="B63" t="s">
        <v>259</v>
      </c>
    </row>
    <row r="64" spans="1:2">
      <c r="A64" t="s">
        <v>113</v>
      </c>
      <c r="B64" t="s">
        <v>260</v>
      </c>
    </row>
    <row r="65" spans="1:2">
      <c r="A65" t="s">
        <v>115</v>
      </c>
      <c r="B65" t="s">
        <v>261</v>
      </c>
    </row>
    <row r="66" spans="1:2">
      <c r="A66" t="s">
        <v>117</v>
      </c>
      <c r="B66" t="s">
        <v>262</v>
      </c>
    </row>
    <row r="67" spans="1:2">
      <c r="A67" t="s">
        <v>119</v>
      </c>
      <c r="B67" t="s">
        <v>263</v>
      </c>
    </row>
    <row r="68" spans="1:2">
      <c r="A68" t="s">
        <v>121</v>
      </c>
      <c r="B68" t="s">
        <v>264</v>
      </c>
    </row>
    <row r="69" spans="1:2">
      <c r="A69" t="s">
        <v>123</v>
      </c>
      <c r="B69" t="s">
        <v>265</v>
      </c>
    </row>
    <row r="70" spans="1:2">
      <c r="A70" t="s">
        <v>125</v>
      </c>
      <c r="B70" t="s">
        <v>266</v>
      </c>
    </row>
    <row r="71" spans="1:2">
      <c r="A71" t="s">
        <v>127</v>
      </c>
      <c r="B71" t="s">
        <v>267</v>
      </c>
    </row>
    <row r="72" spans="1:2">
      <c r="A72" t="s">
        <v>268</v>
      </c>
      <c r="B72" t="s">
        <v>269</v>
      </c>
    </row>
    <row r="73" spans="1:2">
      <c r="A73" t="s">
        <v>129</v>
      </c>
      <c r="B73" t="s">
        <v>270</v>
      </c>
    </row>
    <row r="74" spans="1:2">
      <c r="A74" t="s">
        <v>131</v>
      </c>
      <c r="B74" t="s">
        <v>271</v>
      </c>
    </row>
    <row r="75" spans="1:2">
      <c r="A75" t="s">
        <v>133</v>
      </c>
      <c r="B75" t="s">
        <v>272</v>
      </c>
    </row>
    <row r="76" spans="1:2">
      <c r="A76" t="s">
        <v>135</v>
      </c>
      <c r="B76" t="s">
        <v>273</v>
      </c>
    </row>
    <row r="77" spans="1:2">
      <c r="A77" t="s">
        <v>137</v>
      </c>
      <c r="B77" t="s">
        <v>274</v>
      </c>
    </row>
    <row r="78" spans="1:2">
      <c r="A78" t="s">
        <v>139</v>
      </c>
      <c r="B78" t="s">
        <v>275</v>
      </c>
    </row>
    <row r="79" spans="1:2">
      <c r="A79" t="s">
        <v>276</v>
      </c>
      <c r="B79" t="s">
        <v>277</v>
      </c>
    </row>
    <row r="80" spans="1:2">
      <c r="A80" t="s">
        <v>38</v>
      </c>
      <c r="B80" t="s">
        <v>278</v>
      </c>
    </row>
    <row r="81" spans="1:2">
      <c r="A81" t="s">
        <v>279</v>
      </c>
      <c r="B81" s="29" t="s">
        <v>280</v>
      </c>
    </row>
    <row r="82" spans="1:2">
      <c r="A82" t="s">
        <v>30</v>
      </c>
      <c r="B82" t="s">
        <v>281</v>
      </c>
    </row>
    <row r="83" spans="1:2">
      <c r="A83" t="s">
        <v>32</v>
      </c>
      <c r="B83" t="s">
        <v>282</v>
      </c>
    </row>
    <row r="84" spans="1:2">
      <c r="A84" t="s">
        <v>34</v>
      </c>
      <c r="B84" t="s">
        <v>283</v>
      </c>
    </row>
    <row r="85" spans="1:2">
      <c r="A85" t="s">
        <v>36</v>
      </c>
      <c r="B85" t="s">
        <v>284</v>
      </c>
    </row>
    <row r="86" spans="1:2">
      <c r="A86" t="s">
        <v>105</v>
      </c>
      <c r="B86" t="s">
        <v>285</v>
      </c>
    </row>
    <row r="87" spans="1:2">
      <c r="A87" t="s">
        <v>107</v>
      </c>
      <c r="B87" t="s">
        <v>286</v>
      </c>
    </row>
    <row r="88" spans="1:2">
      <c r="A88" t="s">
        <v>287</v>
      </c>
      <c r="B88" t="s">
        <v>288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rightToLeft="1" workbookViewId="0">
      <selection activeCell="C23" sqref="C23"/>
    </sheetView>
  </sheetViews>
  <sheetFormatPr defaultRowHeight="15"/>
  <cols>
    <col min="1" max="1" width="15.75" bestFit="1" customWidth="1"/>
    <col min="2" max="2" width="36.625" bestFit="1" customWidth="1"/>
  </cols>
  <sheetData>
    <row r="1" spans="1:2">
      <c r="A1" t="s">
        <v>290</v>
      </c>
      <c r="B1" t="s">
        <v>192</v>
      </c>
    </row>
    <row r="2" spans="1:2">
      <c r="A2" t="s">
        <v>196</v>
      </c>
      <c r="B2" t="s">
        <v>291</v>
      </c>
    </row>
    <row r="3" spans="1:2">
      <c r="A3" t="s">
        <v>292</v>
      </c>
      <c r="B3" t="s">
        <v>293</v>
      </c>
    </row>
    <row r="4" spans="1:2">
      <c r="A4" t="s">
        <v>294</v>
      </c>
      <c r="B4" t="s">
        <v>295</v>
      </c>
    </row>
    <row r="5" spans="1:2">
      <c r="A5" t="s">
        <v>296</v>
      </c>
      <c r="B5" t="s">
        <v>297</v>
      </c>
    </row>
    <row r="6" spans="1:2">
      <c r="A6" t="s">
        <v>195</v>
      </c>
      <c r="B6" t="s">
        <v>298</v>
      </c>
    </row>
    <row r="7" spans="1:2">
      <c r="A7" t="s">
        <v>299</v>
      </c>
      <c r="B7" t="s">
        <v>300</v>
      </c>
    </row>
    <row r="8" spans="1:2">
      <c r="A8" t="s">
        <v>301</v>
      </c>
      <c r="B8" t="s">
        <v>302</v>
      </c>
    </row>
    <row r="9" spans="1:2">
      <c r="A9" t="s">
        <v>303</v>
      </c>
      <c r="B9" t="s">
        <v>304</v>
      </c>
    </row>
    <row r="10" spans="1:2">
      <c r="A10" t="s">
        <v>305</v>
      </c>
      <c r="B10" t="s">
        <v>306</v>
      </c>
    </row>
    <row r="11" spans="1:2">
      <c r="A11" t="s">
        <v>194</v>
      </c>
      <c r="B11" t="s">
        <v>307</v>
      </c>
    </row>
    <row r="12" spans="1:2">
      <c r="A12" t="s">
        <v>308</v>
      </c>
      <c r="B12" t="s">
        <v>309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"/>
  <sheetViews>
    <sheetView rightToLeft="1" topLeftCell="A473" workbookViewId="0">
      <selection activeCell="C500" sqref="C500"/>
    </sheetView>
  </sheetViews>
  <sheetFormatPr defaultRowHeight="15"/>
  <cols>
    <col min="1" max="1" width="21.75" bestFit="1" customWidth="1"/>
    <col min="2" max="2" width="35.875" bestFit="1" customWidth="1"/>
    <col min="3" max="4" width="35.625" bestFit="1" customWidth="1"/>
  </cols>
  <sheetData>
    <row r="1" spans="1:4">
      <c r="A1" t="s">
        <v>1877</v>
      </c>
      <c r="B1" t="s">
        <v>1878</v>
      </c>
      <c r="C1" t="s">
        <v>1879</v>
      </c>
      <c r="D1" t="s">
        <v>1880</v>
      </c>
    </row>
    <row r="2" spans="1:4">
      <c r="A2" t="s">
        <v>312</v>
      </c>
      <c r="B2" t="s">
        <v>312</v>
      </c>
      <c r="C2" t="s">
        <v>311</v>
      </c>
      <c r="D2" t="s">
        <v>310</v>
      </c>
    </row>
    <row r="3" spans="1:4">
      <c r="A3" t="s">
        <v>312</v>
      </c>
      <c r="B3" t="s">
        <v>312</v>
      </c>
      <c r="C3" t="s">
        <v>314</v>
      </c>
      <c r="D3" t="s">
        <v>313</v>
      </c>
    </row>
    <row r="4" spans="1:4">
      <c r="A4" t="s">
        <v>312</v>
      </c>
      <c r="B4" t="s">
        <v>312</v>
      </c>
      <c r="C4" t="s">
        <v>316</v>
      </c>
      <c r="D4" t="s">
        <v>315</v>
      </c>
    </row>
    <row r="5" spans="1:4">
      <c r="A5" t="s">
        <v>320</v>
      </c>
      <c r="B5" t="s">
        <v>319</v>
      </c>
      <c r="C5" t="s">
        <v>318</v>
      </c>
      <c r="D5" t="s">
        <v>317</v>
      </c>
    </row>
    <row r="6" spans="1:4">
      <c r="A6" t="s">
        <v>324</v>
      </c>
      <c r="B6" t="s">
        <v>323</v>
      </c>
      <c r="C6" t="s">
        <v>322</v>
      </c>
      <c r="D6" t="s">
        <v>321</v>
      </c>
    </row>
    <row r="7" spans="1:4">
      <c r="A7" t="s">
        <v>328</v>
      </c>
      <c r="B7" t="s">
        <v>327</v>
      </c>
      <c r="C7" t="s">
        <v>326</v>
      </c>
      <c r="D7" t="s">
        <v>325</v>
      </c>
    </row>
    <row r="8" spans="1:4">
      <c r="A8" t="s">
        <v>332</v>
      </c>
      <c r="B8" t="s">
        <v>331</v>
      </c>
      <c r="C8" t="s">
        <v>330</v>
      </c>
      <c r="D8" t="s">
        <v>329</v>
      </c>
    </row>
    <row r="9" spans="1:4">
      <c r="A9" t="s">
        <v>154</v>
      </c>
      <c r="B9" t="s">
        <v>335</v>
      </c>
      <c r="C9" t="s">
        <v>334</v>
      </c>
      <c r="D9" t="s">
        <v>333</v>
      </c>
    </row>
    <row r="10" spans="1:4">
      <c r="A10" t="s">
        <v>339</v>
      </c>
      <c r="B10" t="s">
        <v>338</v>
      </c>
      <c r="C10" t="s">
        <v>337</v>
      </c>
      <c r="D10" t="s">
        <v>336</v>
      </c>
    </row>
    <row r="11" spans="1:4">
      <c r="A11" t="s">
        <v>343</v>
      </c>
      <c r="B11" t="s">
        <v>342</v>
      </c>
      <c r="C11" t="s">
        <v>341</v>
      </c>
      <c r="D11" t="s">
        <v>340</v>
      </c>
    </row>
    <row r="12" spans="1:4">
      <c r="A12" t="s">
        <v>347</v>
      </c>
      <c r="B12" t="s">
        <v>346</v>
      </c>
      <c r="C12" t="s">
        <v>345</v>
      </c>
      <c r="D12" t="s">
        <v>344</v>
      </c>
    </row>
    <row r="13" spans="1:4">
      <c r="A13" t="s">
        <v>351</v>
      </c>
      <c r="B13" t="s">
        <v>350</v>
      </c>
      <c r="C13" t="s">
        <v>349</v>
      </c>
      <c r="D13" t="s">
        <v>348</v>
      </c>
    </row>
    <row r="14" spans="1:4">
      <c r="A14" t="s">
        <v>355</v>
      </c>
      <c r="B14" t="s">
        <v>354</v>
      </c>
      <c r="C14" t="s">
        <v>353</v>
      </c>
      <c r="D14" s="29" t="s">
        <v>352</v>
      </c>
    </row>
    <row r="15" spans="1:4">
      <c r="A15" t="s">
        <v>359</v>
      </c>
      <c r="B15" t="s">
        <v>358</v>
      </c>
      <c r="C15" t="s">
        <v>357</v>
      </c>
      <c r="D15" t="s">
        <v>356</v>
      </c>
    </row>
    <row r="16" spans="1:4">
      <c r="A16" t="s">
        <v>363</v>
      </c>
      <c r="B16" t="s">
        <v>362</v>
      </c>
      <c r="C16" t="s">
        <v>361</v>
      </c>
      <c r="D16" t="s">
        <v>360</v>
      </c>
    </row>
    <row r="17" spans="1:4">
      <c r="A17" t="s">
        <v>366</v>
      </c>
      <c r="B17" t="s">
        <v>365</v>
      </c>
      <c r="C17" t="s">
        <v>349</v>
      </c>
      <c r="D17" t="s">
        <v>364</v>
      </c>
    </row>
    <row r="18" spans="1:4">
      <c r="A18" t="s">
        <v>370</v>
      </c>
      <c r="B18" t="s">
        <v>369</v>
      </c>
      <c r="C18" t="s">
        <v>368</v>
      </c>
      <c r="D18" t="s">
        <v>367</v>
      </c>
    </row>
    <row r="19" spans="1:4">
      <c r="A19" t="s">
        <v>373</v>
      </c>
      <c r="B19" t="s">
        <v>372</v>
      </c>
      <c r="C19" t="s">
        <v>357</v>
      </c>
      <c r="D19" t="s">
        <v>371</v>
      </c>
    </row>
    <row r="20" spans="1:4">
      <c r="A20" t="s">
        <v>376</v>
      </c>
      <c r="B20" t="s">
        <v>375</v>
      </c>
      <c r="C20" t="s">
        <v>357</v>
      </c>
      <c r="D20" t="s">
        <v>374</v>
      </c>
    </row>
    <row r="21" spans="1:4">
      <c r="A21" t="s">
        <v>379</v>
      </c>
      <c r="B21" t="s">
        <v>378</v>
      </c>
      <c r="C21" t="s">
        <v>345</v>
      </c>
      <c r="D21" t="s">
        <v>377</v>
      </c>
    </row>
    <row r="22" spans="1:4">
      <c r="A22" t="s">
        <v>382</v>
      </c>
      <c r="B22" t="s">
        <v>381</v>
      </c>
      <c r="C22" t="s">
        <v>357</v>
      </c>
      <c r="D22" t="s">
        <v>380</v>
      </c>
    </row>
    <row r="23" spans="1:4">
      <c r="A23" t="s">
        <v>386</v>
      </c>
      <c r="B23" t="s">
        <v>385</v>
      </c>
      <c r="C23" t="s">
        <v>384</v>
      </c>
      <c r="D23" t="s">
        <v>383</v>
      </c>
    </row>
    <row r="24" spans="1:4">
      <c r="A24" t="s">
        <v>390</v>
      </c>
      <c r="B24" t="s">
        <v>389</v>
      </c>
      <c r="C24" t="s">
        <v>388</v>
      </c>
      <c r="D24" t="s">
        <v>387</v>
      </c>
    </row>
    <row r="25" spans="1:4">
      <c r="A25" t="s">
        <v>394</v>
      </c>
      <c r="B25" t="s">
        <v>393</v>
      </c>
      <c r="C25" t="s">
        <v>392</v>
      </c>
      <c r="D25" t="s">
        <v>391</v>
      </c>
    </row>
    <row r="26" spans="1:4">
      <c r="A26" t="s">
        <v>150</v>
      </c>
      <c r="B26" t="s">
        <v>396</v>
      </c>
      <c r="C26" t="s">
        <v>322</v>
      </c>
      <c r="D26" t="s">
        <v>395</v>
      </c>
    </row>
    <row r="27" spans="1:4">
      <c r="A27" t="s">
        <v>400</v>
      </c>
      <c r="B27" t="s">
        <v>399</v>
      </c>
      <c r="C27" t="s">
        <v>398</v>
      </c>
      <c r="D27" t="s">
        <v>397</v>
      </c>
    </row>
    <row r="28" spans="1:4">
      <c r="A28" t="s">
        <v>404</v>
      </c>
      <c r="B28" t="s">
        <v>403</v>
      </c>
      <c r="C28" t="s">
        <v>402</v>
      </c>
      <c r="D28" s="29" t="s">
        <v>401</v>
      </c>
    </row>
    <row r="29" spans="1:4">
      <c r="A29" t="s">
        <v>408</v>
      </c>
      <c r="B29" t="s">
        <v>407</v>
      </c>
      <c r="C29" t="s">
        <v>406</v>
      </c>
      <c r="D29" t="s">
        <v>405</v>
      </c>
    </row>
    <row r="30" spans="1:4">
      <c r="A30" t="s">
        <v>412</v>
      </c>
      <c r="B30" t="s">
        <v>411</v>
      </c>
      <c r="C30" t="s">
        <v>410</v>
      </c>
      <c r="D30" s="29" t="s">
        <v>409</v>
      </c>
    </row>
    <row r="31" spans="1:4">
      <c r="A31" t="s">
        <v>416</v>
      </c>
      <c r="B31" t="s">
        <v>415</v>
      </c>
      <c r="C31" t="s">
        <v>414</v>
      </c>
      <c r="D31" t="s">
        <v>413</v>
      </c>
    </row>
    <row r="32" spans="1:4">
      <c r="A32" t="s">
        <v>419</v>
      </c>
      <c r="B32" t="s">
        <v>418</v>
      </c>
      <c r="C32" t="s">
        <v>406</v>
      </c>
      <c r="D32" t="s">
        <v>417</v>
      </c>
    </row>
    <row r="33" spans="1:4">
      <c r="A33" t="s">
        <v>423</v>
      </c>
      <c r="B33" t="s">
        <v>422</v>
      </c>
      <c r="C33" t="s">
        <v>421</v>
      </c>
      <c r="D33" t="s">
        <v>420</v>
      </c>
    </row>
    <row r="34" spans="1:4">
      <c r="A34" t="s">
        <v>427</v>
      </c>
      <c r="B34" t="s">
        <v>426</v>
      </c>
      <c r="C34" t="s">
        <v>425</v>
      </c>
      <c r="D34" t="s">
        <v>424</v>
      </c>
    </row>
    <row r="35" spans="1:4">
      <c r="A35" t="s">
        <v>431</v>
      </c>
      <c r="B35" t="s">
        <v>430</v>
      </c>
      <c r="C35" t="s">
        <v>429</v>
      </c>
      <c r="D35" t="s">
        <v>428</v>
      </c>
    </row>
    <row r="36" spans="1:4">
      <c r="A36" t="s">
        <v>434</v>
      </c>
      <c r="B36" t="s">
        <v>433</v>
      </c>
      <c r="C36" t="s">
        <v>353</v>
      </c>
      <c r="D36" t="s">
        <v>432</v>
      </c>
    </row>
    <row r="37" spans="1:4">
      <c r="A37" t="s">
        <v>437</v>
      </c>
      <c r="B37" t="s">
        <v>436</v>
      </c>
      <c r="C37" t="s">
        <v>410</v>
      </c>
      <c r="D37" t="s">
        <v>435</v>
      </c>
    </row>
    <row r="38" spans="1:4">
      <c r="A38" t="s">
        <v>441</v>
      </c>
      <c r="B38" t="s">
        <v>440</v>
      </c>
      <c r="C38" t="s">
        <v>439</v>
      </c>
      <c r="D38" t="s">
        <v>438</v>
      </c>
    </row>
    <row r="39" spans="1:4">
      <c r="A39" t="s">
        <v>445</v>
      </c>
      <c r="B39" t="s">
        <v>444</v>
      </c>
      <c r="C39" t="s">
        <v>443</v>
      </c>
      <c r="D39" t="s">
        <v>442</v>
      </c>
    </row>
    <row r="40" spans="1:4">
      <c r="A40" t="s">
        <v>449</v>
      </c>
      <c r="B40" t="s">
        <v>448</v>
      </c>
      <c r="C40" t="s">
        <v>447</v>
      </c>
      <c r="D40" t="s">
        <v>446</v>
      </c>
    </row>
    <row r="41" spans="1:4">
      <c r="A41" t="s">
        <v>452</v>
      </c>
      <c r="B41" t="s">
        <v>451</v>
      </c>
      <c r="C41" t="s">
        <v>318</v>
      </c>
      <c r="D41" t="s">
        <v>450</v>
      </c>
    </row>
    <row r="42" spans="1:4">
      <c r="A42" t="s">
        <v>456</v>
      </c>
      <c r="B42" t="s">
        <v>455</v>
      </c>
      <c r="C42" t="s">
        <v>454</v>
      </c>
      <c r="D42" t="s">
        <v>453</v>
      </c>
    </row>
    <row r="43" spans="1:4">
      <c r="A43" t="s">
        <v>460</v>
      </c>
      <c r="B43" t="s">
        <v>459</v>
      </c>
      <c r="C43" t="s">
        <v>458</v>
      </c>
      <c r="D43" t="s">
        <v>457</v>
      </c>
    </row>
    <row r="44" spans="1:4">
      <c r="A44" t="s">
        <v>464</v>
      </c>
      <c r="B44" t="s">
        <v>463</v>
      </c>
      <c r="C44" t="s">
        <v>462</v>
      </c>
      <c r="D44" t="s">
        <v>461</v>
      </c>
    </row>
    <row r="45" spans="1:4">
      <c r="A45" t="s">
        <v>467</v>
      </c>
      <c r="B45" t="s">
        <v>466</v>
      </c>
      <c r="C45" t="s">
        <v>357</v>
      </c>
      <c r="D45" t="s">
        <v>465</v>
      </c>
    </row>
    <row r="46" spans="1:4">
      <c r="A46" t="s">
        <v>467</v>
      </c>
      <c r="B46" t="s">
        <v>466</v>
      </c>
      <c r="C46" t="s">
        <v>469</v>
      </c>
      <c r="D46" t="s">
        <v>468</v>
      </c>
    </row>
    <row r="47" spans="1:4">
      <c r="A47" t="s">
        <v>472</v>
      </c>
      <c r="B47" t="s">
        <v>471</v>
      </c>
      <c r="C47" t="s">
        <v>318</v>
      </c>
      <c r="D47" t="s">
        <v>470</v>
      </c>
    </row>
    <row r="48" spans="1:4">
      <c r="A48" t="s">
        <v>476</v>
      </c>
      <c r="B48" t="s">
        <v>475</v>
      </c>
      <c r="C48" t="s">
        <v>474</v>
      </c>
      <c r="D48" t="s">
        <v>473</v>
      </c>
    </row>
    <row r="49" spans="1:4">
      <c r="A49" t="s">
        <v>479</v>
      </c>
      <c r="B49" t="s">
        <v>478</v>
      </c>
      <c r="C49" t="s">
        <v>402</v>
      </c>
      <c r="D49" t="s">
        <v>477</v>
      </c>
    </row>
    <row r="50" spans="1:4">
      <c r="A50" t="s">
        <v>483</v>
      </c>
      <c r="B50" t="s">
        <v>482</v>
      </c>
      <c r="C50" t="s">
        <v>481</v>
      </c>
      <c r="D50" t="s">
        <v>480</v>
      </c>
    </row>
    <row r="51" spans="1:4">
      <c r="A51" t="s">
        <v>487</v>
      </c>
      <c r="B51" t="s">
        <v>486</v>
      </c>
      <c r="C51" t="s">
        <v>485</v>
      </c>
      <c r="D51" t="s">
        <v>484</v>
      </c>
    </row>
    <row r="52" spans="1:4">
      <c r="A52" t="s">
        <v>491</v>
      </c>
      <c r="B52" t="s">
        <v>490</v>
      </c>
      <c r="C52" t="s">
        <v>489</v>
      </c>
      <c r="D52" t="s">
        <v>488</v>
      </c>
    </row>
    <row r="53" spans="1:4">
      <c r="A53" t="s">
        <v>494</v>
      </c>
      <c r="B53" t="s">
        <v>493</v>
      </c>
      <c r="C53" t="s">
        <v>357</v>
      </c>
      <c r="D53" t="s">
        <v>492</v>
      </c>
    </row>
    <row r="54" spans="1:4">
      <c r="A54" t="s">
        <v>497</v>
      </c>
      <c r="B54" t="s">
        <v>496</v>
      </c>
      <c r="C54" t="s">
        <v>398</v>
      </c>
      <c r="D54" t="s">
        <v>495</v>
      </c>
    </row>
    <row r="55" spans="1:4">
      <c r="A55" t="s">
        <v>501</v>
      </c>
      <c r="B55" t="s">
        <v>500</v>
      </c>
      <c r="C55" t="s">
        <v>499</v>
      </c>
      <c r="D55" t="s">
        <v>498</v>
      </c>
    </row>
    <row r="56" spans="1:4">
      <c r="A56" t="s">
        <v>504</v>
      </c>
      <c r="B56" t="s">
        <v>503</v>
      </c>
      <c r="C56" t="s">
        <v>349</v>
      </c>
      <c r="D56" t="s">
        <v>502</v>
      </c>
    </row>
    <row r="57" spans="1:4">
      <c r="A57" t="s">
        <v>508</v>
      </c>
      <c r="B57" t="s">
        <v>507</v>
      </c>
      <c r="C57" t="s">
        <v>506</v>
      </c>
      <c r="D57" t="s">
        <v>505</v>
      </c>
    </row>
    <row r="58" spans="1:4">
      <c r="A58" t="s">
        <v>512</v>
      </c>
      <c r="B58" t="s">
        <v>511</v>
      </c>
      <c r="C58" t="s">
        <v>510</v>
      </c>
      <c r="D58" t="s">
        <v>509</v>
      </c>
    </row>
    <row r="59" spans="1:4">
      <c r="A59" t="s">
        <v>515</v>
      </c>
      <c r="B59" t="s">
        <v>514</v>
      </c>
      <c r="C59" t="s">
        <v>349</v>
      </c>
      <c r="D59" t="s">
        <v>513</v>
      </c>
    </row>
    <row r="60" spans="1:4">
      <c r="A60" t="s">
        <v>515</v>
      </c>
      <c r="B60" t="s">
        <v>514</v>
      </c>
      <c r="C60" t="s">
        <v>489</v>
      </c>
      <c r="D60" t="s">
        <v>516</v>
      </c>
    </row>
    <row r="61" spans="1:4">
      <c r="A61" t="s">
        <v>520</v>
      </c>
      <c r="B61" t="s">
        <v>519</v>
      </c>
      <c r="C61" t="s">
        <v>518</v>
      </c>
      <c r="D61" t="s">
        <v>517</v>
      </c>
    </row>
    <row r="62" spans="1:4">
      <c r="A62" t="s">
        <v>523</v>
      </c>
      <c r="B62" t="s">
        <v>522</v>
      </c>
      <c r="C62" t="s">
        <v>357</v>
      </c>
      <c r="D62" t="s">
        <v>521</v>
      </c>
    </row>
    <row r="63" spans="1:4">
      <c r="A63" t="s">
        <v>527</v>
      </c>
      <c r="B63" t="s">
        <v>526</v>
      </c>
      <c r="C63" t="s">
        <v>525</v>
      </c>
      <c r="D63" t="s">
        <v>524</v>
      </c>
    </row>
    <row r="64" spans="1:4">
      <c r="A64" t="s">
        <v>530</v>
      </c>
      <c r="B64" t="s">
        <v>529</v>
      </c>
      <c r="C64" t="s">
        <v>410</v>
      </c>
      <c r="D64" t="s">
        <v>528</v>
      </c>
    </row>
    <row r="65" spans="1:4">
      <c r="A65" t="s">
        <v>530</v>
      </c>
      <c r="B65" t="s">
        <v>529</v>
      </c>
      <c r="C65" t="s">
        <v>318</v>
      </c>
      <c r="D65" t="s">
        <v>531</v>
      </c>
    </row>
    <row r="66" spans="1:4">
      <c r="A66" t="s">
        <v>530</v>
      </c>
      <c r="B66" t="s">
        <v>529</v>
      </c>
      <c r="C66" t="s">
        <v>318</v>
      </c>
      <c r="D66" t="s">
        <v>532</v>
      </c>
    </row>
    <row r="67" spans="1:4">
      <c r="A67" t="s">
        <v>535</v>
      </c>
      <c r="B67" t="s">
        <v>534</v>
      </c>
      <c r="C67" t="s">
        <v>318</v>
      </c>
      <c r="D67" t="s">
        <v>533</v>
      </c>
    </row>
    <row r="68" spans="1:4">
      <c r="A68" t="s">
        <v>539</v>
      </c>
      <c r="B68" t="s">
        <v>538</v>
      </c>
      <c r="C68" t="s">
        <v>537</v>
      </c>
      <c r="D68" t="s">
        <v>536</v>
      </c>
    </row>
    <row r="69" spans="1:4">
      <c r="A69" t="s">
        <v>542</v>
      </c>
      <c r="B69" t="s">
        <v>541</v>
      </c>
      <c r="C69" t="s">
        <v>357</v>
      </c>
      <c r="D69" t="s">
        <v>540</v>
      </c>
    </row>
    <row r="70" spans="1:4">
      <c r="A70" t="s">
        <v>546</v>
      </c>
      <c r="B70" t="s">
        <v>545</v>
      </c>
      <c r="C70" t="s">
        <v>544</v>
      </c>
      <c r="D70" t="s">
        <v>543</v>
      </c>
    </row>
    <row r="71" spans="1:4">
      <c r="A71" t="s">
        <v>550</v>
      </c>
      <c r="B71" t="s">
        <v>549</v>
      </c>
      <c r="C71" t="s">
        <v>548</v>
      </c>
      <c r="D71" t="s">
        <v>547</v>
      </c>
    </row>
    <row r="72" spans="1:4">
      <c r="A72" t="s">
        <v>553</v>
      </c>
      <c r="B72" t="s">
        <v>552</v>
      </c>
      <c r="C72" t="s">
        <v>454</v>
      </c>
      <c r="D72" t="s">
        <v>551</v>
      </c>
    </row>
    <row r="73" spans="1:4">
      <c r="A73" t="s">
        <v>556</v>
      </c>
      <c r="B73" t="s">
        <v>555</v>
      </c>
      <c r="C73" t="s">
        <v>398</v>
      </c>
      <c r="D73" t="s">
        <v>554</v>
      </c>
    </row>
    <row r="74" spans="1:4">
      <c r="A74" t="s">
        <v>559</v>
      </c>
      <c r="B74" t="s">
        <v>558</v>
      </c>
      <c r="C74" t="s">
        <v>357</v>
      </c>
      <c r="D74" t="s">
        <v>557</v>
      </c>
    </row>
    <row r="75" spans="1:4">
      <c r="A75" t="s">
        <v>562</v>
      </c>
      <c r="B75" t="s">
        <v>561</v>
      </c>
      <c r="C75" t="s">
        <v>345</v>
      </c>
      <c r="D75" t="s">
        <v>560</v>
      </c>
    </row>
    <row r="76" spans="1:4">
      <c r="A76" t="s">
        <v>565</v>
      </c>
      <c r="B76" t="s">
        <v>564</v>
      </c>
      <c r="C76" t="s">
        <v>357</v>
      </c>
      <c r="D76" t="s">
        <v>563</v>
      </c>
    </row>
    <row r="77" spans="1:4">
      <c r="A77" t="s">
        <v>569</v>
      </c>
      <c r="B77" t="s">
        <v>568</v>
      </c>
      <c r="C77" t="s">
        <v>567</v>
      </c>
      <c r="D77" t="s">
        <v>566</v>
      </c>
    </row>
    <row r="78" spans="1:4">
      <c r="A78" t="s">
        <v>572</v>
      </c>
      <c r="B78" t="s">
        <v>571</v>
      </c>
      <c r="C78" t="s">
        <v>398</v>
      </c>
      <c r="D78" t="s">
        <v>570</v>
      </c>
    </row>
    <row r="79" spans="1:4">
      <c r="A79" t="s">
        <v>575</v>
      </c>
      <c r="B79" t="s">
        <v>574</v>
      </c>
      <c r="C79" t="s">
        <v>357</v>
      </c>
      <c r="D79" t="s">
        <v>573</v>
      </c>
    </row>
    <row r="80" spans="1:4">
      <c r="A80" t="s">
        <v>578</v>
      </c>
      <c r="B80" t="s">
        <v>577</v>
      </c>
      <c r="C80" t="s">
        <v>357</v>
      </c>
      <c r="D80" t="s">
        <v>576</v>
      </c>
    </row>
    <row r="81" spans="1:4">
      <c r="A81" t="s">
        <v>582</v>
      </c>
      <c r="B81" t="s">
        <v>581</v>
      </c>
      <c r="C81" t="s">
        <v>580</v>
      </c>
      <c r="D81" t="s">
        <v>579</v>
      </c>
    </row>
    <row r="82" spans="1:4">
      <c r="A82" t="s">
        <v>586</v>
      </c>
      <c r="B82" t="s">
        <v>585</v>
      </c>
      <c r="C82" t="s">
        <v>584</v>
      </c>
      <c r="D82" t="s">
        <v>583</v>
      </c>
    </row>
    <row r="83" spans="1:4">
      <c r="A83" t="s">
        <v>590</v>
      </c>
      <c r="B83" t="s">
        <v>589</v>
      </c>
      <c r="C83" t="s">
        <v>588</v>
      </c>
      <c r="D83" t="s">
        <v>587</v>
      </c>
    </row>
    <row r="84" spans="1:4">
      <c r="A84" t="s">
        <v>593</v>
      </c>
      <c r="B84" t="s">
        <v>592</v>
      </c>
      <c r="C84" t="s">
        <v>353</v>
      </c>
      <c r="D84" t="s">
        <v>591</v>
      </c>
    </row>
    <row r="85" spans="1:4">
      <c r="A85" t="s">
        <v>596</v>
      </c>
      <c r="B85" t="s">
        <v>595</v>
      </c>
      <c r="C85" t="s">
        <v>398</v>
      </c>
      <c r="D85" t="s">
        <v>594</v>
      </c>
    </row>
    <row r="86" spans="1:4">
      <c r="A86" t="s">
        <v>599</v>
      </c>
      <c r="B86" t="s">
        <v>598</v>
      </c>
      <c r="C86" t="s">
        <v>318</v>
      </c>
      <c r="D86" t="s">
        <v>597</v>
      </c>
    </row>
    <row r="87" spans="1:4">
      <c r="A87" t="s">
        <v>603</v>
      </c>
      <c r="B87" t="s">
        <v>602</v>
      </c>
      <c r="C87" t="s">
        <v>601</v>
      </c>
      <c r="D87" t="s">
        <v>600</v>
      </c>
    </row>
    <row r="88" spans="1:4">
      <c r="A88" t="s">
        <v>607</v>
      </c>
      <c r="B88" t="s">
        <v>606</v>
      </c>
      <c r="C88" t="s">
        <v>605</v>
      </c>
      <c r="D88" t="s">
        <v>604</v>
      </c>
    </row>
    <row r="89" spans="1:4">
      <c r="A89" t="s">
        <v>611</v>
      </c>
      <c r="B89" t="s">
        <v>610</v>
      </c>
      <c r="C89" t="s">
        <v>609</v>
      </c>
      <c r="D89" t="s">
        <v>608</v>
      </c>
    </row>
    <row r="90" spans="1:4">
      <c r="A90" t="s">
        <v>614</v>
      </c>
      <c r="B90" t="s">
        <v>613</v>
      </c>
      <c r="C90" t="s">
        <v>580</v>
      </c>
      <c r="D90" t="s">
        <v>612</v>
      </c>
    </row>
    <row r="91" spans="1:4">
      <c r="A91" t="s">
        <v>617</v>
      </c>
      <c r="B91" t="s">
        <v>616</v>
      </c>
      <c r="C91" t="s">
        <v>525</v>
      </c>
      <c r="D91" t="s">
        <v>615</v>
      </c>
    </row>
    <row r="92" spans="1:4">
      <c r="A92" t="s">
        <v>621</v>
      </c>
      <c r="B92" t="s">
        <v>620</v>
      </c>
      <c r="C92" t="s">
        <v>619</v>
      </c>
      <c r="D92" t="s">
        <v>618</v>
      </c>
    </row>
    <row r="93" spans="1:4">
      <c r="A93" t="s">
        <v>624</v>
      </c>
      <c r="B93" t="s">
        <v>623</v>
      </c>
      <c r="C93" t="s">
        <v>410</v>
      </c>
      <c r="D93" t="s">
        <v>622</v>
      </c>
    </row>
    <row r="94" spans="1:4">
      <c r="A94" t="s">
        <v>627</v>
      </c>
      <c r="B94" t="s">
        <v>626</v>
      </c>
      <c r="C94" t="s">
        <v>406</v>
      </c>
      <c r="D94" t="s">
        <v>625</v>
      </c>
    </row>
    <row r="95" spans="1:4">
      <c r="A95" t="s">
        <v>631</v>
      </c>
      <c r="B95" t="s">
        <v>630</v>
      </c>
      <c r="C95" t="s">
        <v>629</v>
      </c>
      <c r="D95" t="s">
        <v>628</v>
      </c>
    </row>
    <row r="96" spans="1:4">
      <c r="A96" t="s">
        <v>634</v>
      </c>
      <c r="B96" t="s">
        <v>633</v>
      </c>
      <c r="C96" t="s">
        <v>421</v>
      </c>
      <c r="D96" t="s">
        <v>632</v>
      </c>
    </row>
    <row r="97" spans="1:4">
      <c r="A97" t="s">
        <v>638</v>
      </c>
      <c r="B97" t="s">
        <v>637</v>
      </c>
      <c r="C97" t="s">
        <v>636</v>
      </c>
      <c r="D97" t="s">
        <v>635</v>
      </c>
    </row>
    <row r="98" spans="1:4">
      <c r="A98" t="s">
        <v>642</v>
      </c>
      <c r="B98" t="s">
        <v>641</v>
      </c>
      <c r="C98" t="s">
        <v>640</v>
      </c>
      <c r="D98" t="s">
        <v>639</v>
      </c>
    </row>
    <row r="99" spans="1:4">
      <c r="A99" t="s">
        <v>646</v>
      </c>
      <c r="B99" t="s">
        <v>645</v>
      </c>
      <c r="C99" t="s">
        <v>644</v>
      </c>
      <c r="D99" t="s">
        <v>643</v>
      </c>
    </row>
    <row r="100" spans="1:4">
      <c r="A100" t="s">
        <v>649</v>
      </c>
      <c r="B100" t="s">
        <v>648</v>
      </c>
      <c r="C100" t="s">
        <v>518</v>
      </c>
      <c r="D100" t="s">
        <v>647</v>
      </c>
    </row>
    <row r="101" spans="1:4">
      <c r="A101" t="s">
        <v>653</v>
      </c>
      <c r="B101" t="s">
        <v>652</v>
      </c>
      <c r="C101" t="s">
        <v>651</v>
      </c>
      <c r="D101" t="s">
        <v>650</v>
      </c>
    </row>
    <row r="102" spans="1:4">
      <c r="A102" t="s">
        <v>656</v>
      </c>
      <c r="B102" t="s">
        <v>655</v>
      </c>
      <c r="C102" t="s">
        <v>357</v>
      </c>
      <c r="D102" t="s">
        <v>654</v>
      </c>
    </row>
    <row r="103" spans="1:4">
      <c r="A103" t="s">
        <v>659</v>
      </c>
      <c r="B103" t="s">
        <v>658</v>
      </c>
      <c r="C103" t="s">
        <v>392</v>
      </c>
      <c r="D103" t="s">
        <v>657</v>
      </c>
    </row>
    <row r="104" spans="1:4">
      <c r="A104" t="s">
        <v>662</v>
      </c>
      <c r="B104" t="s">
        <v>661</v>
      </c>
      <c r="C104" t="s">
        <v>318</v>
      </c>
      <c r="D104" t="s">
        <v>660</v>
      </c>
    </row>
    <row r="105" spans="1:4">
      <c r="A105" t="s">
        <v>665</v>
      </c>
      <c r="B105" t="s">
        <v>664</v>
      </c>
      <c r="C105" t="s">
        <v>349</v>
      </c>
      <c r="D105" t="s">
        <v>663</v>
      </c>
    </row>
    <row r="106" spans="1:4">
      <c r="A106" t="s">
        <v>668</v>
      </c>
      <c r="B106" t="s">
        <v>667</v>
      </c>
      <c r="C106" t="s">
        <v>392</v>
      </c>
      <c r="D106" t="s">
        <v>666</v>
      </c>
    </row>
    <row r="107" spans="1:4">
      <c r="A107" t="s">
        <v>671</v>
      </c>
      <c r="B107" t="s">
        <v>670</v>
      </c>
      <c r="C107" t="s">
        <v>474</v>
      </c>
      <c r="D107" t="s">
        <v>669</v>
      </c>
    </row>
    <row r="108" spans="1:4">
      <c r="A108" t="s">
        <v>675</v>
      </c>
      <c r="B108" t="s">
        <v>674</v>
      </c>
      <c r="C108" t="s">
        <v>673</v>
      </c>
      <c r="D108" t="s">
        <v>672</v>
      </c>
    </row>
    <row r="109" spans="1:4">
      <c r="A109" t="s">
        <v>679</v>
      </c>
      <c r="B109" t="s">
        <v>678</v>
      </c>
      <c r="C109" t="s">
        <v>677</v>
      </c>
      <c r="D109" t="s">
        <v>676</v>
      </c>
    </row>
    <row r="110" spans="1:4">
      <c r="A110" t="s">
        <v>147</v>
      </c>
      <c r="B110" t="s">
        <v>681</v>
      </c>
      <c r="C110" t="s">
        <v>322</v>
      </c>
      <c r="D110" t="s">
        <v>680</v>
      </c>
    </row>
    <row r="111" spans="1:4">
      <c r="A111" t="s">
        <v>684</v>
      </c>
      <c r="B111" t="s">
        <v>683</v>
      </c>
      <c r="C111" t="s">
        <v>651</v>
      </c>
      <c r="D111" t="s">
        <v>682</v>
      </c>
    </row>
    <row r="112" spans="1:4">
      <c r="A112" t="s">
        <v>687</v>
      </c>
      <c r="B112" t="s">
        <v>686</v>
      </c>
      <c r="C112" t="s">
        <v>462</v>
      </c>
      <c r="D112" t="s">
        <v>685</v>
      </c>
    </row>
    <row r="113" spans="1:4">
      <c r="A113" t="s">
        <v>690</v>
      </c>
      <c r="B113" t="s">
        <v>689</v>
      </c>
      <c r="C113" t="s">
        <v>580</v>
      </c>
      <c r="D113" t="s">
        <v>688</v>
      </c>
    </row>
    <row r="114" spans="1:4">
      <c r="A114" t="s">
        <v>694</v>
      </c>
      <c r="B114" t="s">
        <v>693</v>
      </c>
      <c r="C114" t="s">
        <v>692</v>
      </c>
      <c r="D114" t="s">
        <v>691</v>
      </c>
    </row>
    <row r="115" spans="1:4">
      <c r="A115" t="s">
        <v>697</v>
      </c>
      <c r="B115" t="s">
        <v>696</v>
      </c>
      <c r="C115" t="s">
        <v>619</v>
      </c>
      <c r="D115" t="s">
        <v>695</v>
      </c>
    </row>
    <row r="116" spans="1:4">
      <c r="A116" t="s">
        <v>700</v>
      </c>
      <c r="B116" t="s">
        <v>699</v>
      </c>
      <c r="C116" t="s">
        <v>410</v>
      </c>
      <c r="D116" t="s">
        <v>698</v>
      </c>
    </row>
    <row r="117" spans="1:4">
      <c r="A117" t="s">
        <v>703</v>
      </c>
      <c r="B117" t="s">
        <v>702</v>
      </c>
      <c r="C117" t="s">
        <v>651</v>
      </c>
      <c r="D117" t="s">
        <v>701</v>
      </c>
    </row>
    <row r="118" spans="1:4">
      <c r="A118" t="s">
        <v>706</v>
      </c>
      <c r="B118" t="s">
        <v>705</v>
      </c>
      <c r="C118" t="s">
        <v>609</v>
      </c>
      <c r="D118" t="s">
        <v>704</v>
      </c>
    </row>
    <row r="119" spans="1:4">
      <c r="A119" t="s">
        <v>710</v>
      </c>
      <c r="B119" t="s">
        <v>709</v>
      </c>
      <c r="C119" t="s">
        <v>708</v>
      </c>
      <c r="D119" t="s">
        <v>707</v>
      </c>
    </row>
    <row r="120" spans="1:4">
      <c r="A120" t="s">
        <v>714</v>
      </c>
      <c r="B120" t="s">
        <v>713</v>
      </c>
      <c r="C120" t="s">
        <v>712</v>
      </c>
      <c r="D120" t="s">
        <v>711</v>
      </c>
    </row>
    <row r="121" spans="1:4">
      <c r="A121" t="s">
        <v>717</v>
      </c>
      <c r="B121" t="s">
        <v>716</v>
      </c>
      <c r="C121" t="s">
        <v>357</v>
      </c>
      <c r="D121" t="s">
        <v>715</v>
      </c>
    </row>
    <row r="122" spans="1:4">
      <c r="A122" t="s">
        <v>721</v>
      </c>
      <c r="B122" t="s">
        <v>720</v>
      </c>
      <c r="C122" t="s">
        <v>719</v>
      </c>
      <c r="D122" t="s">
        <v>718</v>
      </c>
    </row>
    <row r="123" spans="1:4">
      <c r="A123" t="s">
        <v>724</v>
      </c>
      <c r="B123" t="s">
        <v>723</v>
      </c>
      <c r="C123" t="s">
        <v>318</v>
      </c>
      <c r="D123" t="s">
        <v>722</v>
      </c>
    </row>
    <row r="124" spans="1:4">
      <c r="A124" t="s">
        <v>728</v>
      </c>
      <c r="B124" t="s">
        <v>727</v>
      </c>
      <c r="C124" t="s">
        <v>726</v>
      </c>
      <c r="D124" t="s">
        <v>725</v>
      </c>
    </row>
    <row r="125" spans="1:4">
      <c r="A125" t="s">
        <v>731</v>
      </c>
      <c r="B125" t="s">
        <v>730</v>
      </c>
      <c r="C125" t="s">
        <v>489</v>
      </c>
      <c r="D125" t="s">
        <v>729</v>
      </c>
    </row>
    <row r="126" spans="1:4">
      <c r="A126" t="s">
        <v>735</v>
      </c>
      <c r="B126" t="s">
        <v>734</v>
      </c>
      <c r="C126" t="s">
        <v>733</v>
      </c>
      <c r="D126" t="s">
        <v>732</v>
      </c>
    </row>
    <row r="127" spans="1:4">
      <c r="A127" t="s">
        <v>739</v>
      </c>
      <c r="B127" t="s">
        <v>738</v>
      </c>
      <c r="C127" t="s">
        <v>737</v>
      </c>
      <c r="D127" t="s">
        <v>736</v>
      </c>
    </row>
    <row r="128" spans="1:4">
      <c r="A128" t="s">
        <v>155</v>
      </c>
      <c r="B128" t="s">
        <v>741</v>
      </c>
      <c r="C128" t="s">
        <v>322</v>
      </c>
      <c r="D128" t="s">
        <v>740</v>
      </c>
    </row>
    <row r="129" spans="1:4">
      <c r="A129" t="s">
        <v>745</v>
      </c>
      <c r="B129" t="s">
        <v>744</v>
      </c>
      <c r="C129" t="s">
        <v>743</v>
      </c>
      <c r="D129" t="s">
        <v>742</v>
      </c>
    </row>
    <row r="130" spans="1:4">
      <c r="A130" t="s">
        <v>748</v>
      </c>
      <c r="B130" t="s">
        <v>747</v>
      </c>
      <c r="C130" t="s">
        <v>392</v>
      </c>
      <c r="D130" t="s">
        <v>746</v>
      </c>
    </row>
    <row r="131" spans="1:4">
      <c r="A131" t="s">
        <v>751</v>
      </c>
      <c r="B131" t="s">
        <v>750</v>
      </c>
      <c r="C131" t="s">
        <v>548</v>
      </c>
      <c r="D131" t="s">
        <v>749</v>
      </c>
    </row>
    <row r="132" spans="1:4">
      <c r="A132" t="s">
        <v>754</v>
      </c>
      <c r="B132" t="s">
        <v>753</v>
      </c>
      <c r="C132" t="s">
        <v>345</v>
      </c>
      <c r="D132" t="s">
        <v>752</v>
      </c>
    </row>
    <row r="133" spans="1:4">
      <c r="A133" t="s">
        <v>757</v>
      </c>
      <c r="B133" t="s">
        <v>756</v>
      </c>
      <c r="C133" t="s">
        <v>410</v>
      </c>
      <c r="D133" t="s">
        <v>755</v>
      </c>
    </row>
    <row r="134" spans="1:4">
      <c r="A134" t="s">
        <v>760</v>
      </c>
      <c r="B134" t="s">
        <v>759</v>
      </c>
      <c r="C134" t="s">
        <v>410</v>
      </c>
      <c r="D134" t="s">
        <v>758</v>
      </c>
    </row>
    <row r="135" spans="1:4">
      <c r="A135" t="s">
        <v>763</v>
      </c>
      <c r="B135" t="s">
        <v>762</v>
      </c>
      <c r="C135" t="s">
        <v>447</v>
      </c>
      <c r="D135" t="s">
        <v>761</v>
      </c>
    </row>
    <row r="136" spans="1:4">
      <c r="A136" t="s">
        <v>767</v>
      </c>
      <c r="B136" t="s">
        <v>766</v>
      </c>
      <c r="C136" t="s">
        <v>765</v>
      </c>
      <c r="D136" t="s">
        <v>764</v>
      </c>
    </row>
    <row r="137" spans="1:4">
      <c r="A137" t="s">
        <v>770</v>
      </c>
      <c r="B137" t="s">
        <v>769</v>
      </c>
      <c r="C137" t="s">
        <v>322</v>
      </c>
      <c r="D137" t="s">
        <v>768</v>
      </c>
    </row>
    <row r="138" spans="1:4">
      <c r="A138" t="s">
        <v>773</v>
      </c>
      <c r="B138" t="s">
        <v>772</v>
      </c>
      <c r="C138" t="s">
        <v>605</v>
      </c>
      <c r="D138" t="s">
        <v>771</v>
      </c>
    </row>
    <row r="139" spans="1:4">
      <c r="A139" t="s">
        <v>776</v>
      </c>
      <c r="B139" t="s">
        <v>775</v>
      </c>
      <c r="C139" t="s">
        <v>447</v>
      </c>
      <c r="D139" t="s">
        <v>774</v>
      </c>
    </row>
    <row r="140" spans="1:4">
      <c r="A140" t="s">
        <v>779</v>
      </c>
      <c r="B140" t="s">
        <v>778</v>
      </c>
      <c r="C140" t="s">
        <v>349</v>
      </c>
      <c r="D140" t="s">
        <v>777</v>
      </c>
    </row>
    <row r="141" spans="1:4">
      <c r="A141" t="s">
        <v>782</v>
      </c>
      <c r="B141" t="s">
        <v>781</v>
      </c>
      <c r="C141" t="s">
        <v>349</v>
      </c>
      <c r="D141" t="s">
        <v>780</v>
      </c>
    </row>
    <row r="142" spans="1:4">
      <c r="A142" t="s">
        <v>785</v>
      </c>
      <c r="B142" t="s">
        <v>784</v>
      </c>
      <c r="C142" t="s">
        <v>410</v>
      </c>
      <c r="D142" t="s">
        <v>783</v>
      </c>
    </row>
    <row r="143" spans="1:4">
      <c r="A143" t="s">
        <v>788</v>
      </c>
      <c r="B143" t="s">
        <v>787</v>
      </c>
      <c r="C143" t="s">
        <v>357</v>
      </c>
      <c r="D143" s="29" t="s">
        <v>786</v>
      </c>
    </row>
    <row r="144" spans="1:4">
      <c r="A144" t="s">
        <v>791</v>
      </c>
      <c r="B144" t="s">
        <v>790</v>
      </c>
      <c r="C144" t="s">
        <v>454</v>
      </c>
      <c r="D144" t="s">
        <v>789</v>
      </c>
    </row>
    <row r="145" spans="1:4">
      <c r="A145" t="s">
        <v>794</v>
      </c>
      <c r="B145" t="s">
        <v>793</v>
      </c>
      <c r="C145" t="s">
        <v>518</v>
      </c>
      <c r="D145" t="s">
        <v>792</v>
      </c>
    </row>
    <row r="146" spans="1:4">
      <c r="A146" t="s">
        <v>797</v>
      </c>
      <c r="B146" t="s">
        <v>796</v>
      </c>
      <c r="C146" t="s">
        <v>326</v>
      </c>
      <c r="D146" t="s">
        <v>795</v>
      </c>
    </row>
    <row r="147" spans="1:4">
      <c r="A147" t="s">
        <v>800</v>
      </c>
      <c r="B147" t="s">
        <v>799</v>
      </c>
      <c r="C147" t="s">
        <v>318</v>
      </c>
      <c r="D147" t="s">
        <v>798</v>
      </c>
    </row>
    <row r="148" spans="1:4">
      <c r="A148" t="s">
        <v>803</v>
      </c>
      <c r="B148" t="s">
        <v>802</v>
      </c>
      <c r="C148" t="s">
        <v>692</v>
      </c>
      <c r="D148" t="s">
        <v>801</v>
      </c>
    </row>
    <row r="149" spans="1:4">
      <c r="A149" t="s">
        <v>806</v>
      </c>
      <c r="B149" t="s">
        <v>805</v>
      </c>
      <c r="C149" t="s">
        <v>518</v>
      </c>
      <c r="D149" t="s">
        <v>804</v>
      </c>
    </row>
    <row r="150" spans="1:4">
      <c r="A150" t="s">
        <v>809</v>
      </c>
      <c r="B150" t="s">
        <v>808</v>
      </c>
      <c r="C150" t="s">
        <v>322</v>
      </c>
      <c r="D150" t="s">
        <v>807</v>
      </c>
    </row>
    <row r="151" spans="1:4">
      <c r="A151" t="s">
        <v>812</v>
      </c>
      <c r="B151" t="s">
        <v>811</v>
      </c>
      <c r="C151" t="s">
        <v>357</v>
      </c>
      <c r="D151" t="s">
        <v>810</v>
      </c>
    </row>
    <row r="152" spans="1:4">
      <c r="A152" t="s">
        <v>815</v>
      </c>
      <c r="B152" t="s">
        <v>814</v>
      </c>
      <c r="C152" t="s">
        <v>392</v>
      </c>
      <c r="D152" t="s">
        <v>813</v>
      </c>
    </row>
    <row r="153" spans="1:4">
      <c r="A153" t="s">
        <v>818</v>
      </c>
      <c r="B153" t="s">
        <v>817</v>
      </c>
      <c r="C153" t="s">
        <v>651</v>
      </c>
      <c r="D153" t="s">
        <v>816</v>
      </c>
    </row>
    <row r="154" spans="1:4">
      <c r="A154" t="s">
        <v>821</v>
      </c>
      <c r="B154" t="s">
        <v>820</v>
      </c>
      <c r="C154" t="s">
        <v>353</v>
      </c>
      <c r="D154" t="s">
        <v>819</v>
      </c>
    </row>
    <row r="155" spans="1:4">
      <c r="A155" t="s">
        <v>824</v>
      </c>
      <c r="B155" t="s">
        <v>823</v>
      </c>
      <c r="C155" t="s">
        <v>349</v>
      </c>
      <c r="D155" t="s">
        <v>822</v>
      </c>
    </row>
    <row r="156" spans="1:4">
      <c r="A156" t="s">
        <v>827</v>
      </c>
      <c r="B156" t="s">
        <v>826</v>
      </c>
      <c r="C156" t="s">
        <v>548</v>
      </c>
      <c r="D156" t="s">
        <v>825</v>
      </c>
    </row>
    <row r="157" spans="1:4">
      <c r="A157" t="s">
        <v>830</v>
      </c>
      <c r="B157" t="s">
        <v>829</v>
      </c>
      <c r="C157" t="s">
        <v>349</v>
      </c>
      <c r="D157" t="s">
        <v>828</v>
      </c>
    </row>
    <row r="158" spans="1:4">
      <c r="A158" t="s">
        <v>833</v>
      </c>
      <c r="B158" t="s">
        <v>832</v>
      </c>
      <c r="C158" t="s">
        <v>318</v>
      </c>
      <c r="D158" t="s">
        <v>831</v>
      </c>
    </row>
    <row r="159" spans="1:4">
      <c r="A159" t="s">
        <v>836</v>
      </c>
      <c r="B159" t="s">
        <v>835</v>
      </c>
      <c r="C159" t="s">
        <v>548</v>
      </c>
      <c r="D159" t="s">
        <v>834</v>
      </c>
    </row>
    <row r="160" spans="1:4">
      <c r="A160" t="s">
        <v>840</v>
      </c>
      <c r="B160" t="s">
        <v>839</v>
      </c>
      <c r="C160" t="s">
        <v>838</v>
      </c>
      <c r="D160" t="s">
        <v>837</v>
      </c>
    </row>
    <row r="161" spans="1:4">
      <c r="A161" t="s">
        <v>843</v>
      </c>
      <c r="B161" t="s">
        <v>842</v>
      </c>
      <c r="C161" t="s">
        <v>726</v>
      </c>
      <c r="D161" t="s">
        <v>841</v>
      </c>
    </row>
    <row r="162" spans="1:4">
      <c r="A162" t="s">
        <v>846</v>
      </c>
      <c r="B162" t="s">
        <v>845</v>
      </c>
      <c r="C162" t="s">
        <v>357</v>
      </c>
      <c r="D162" t="s">
        <v>844</v>
      </c>
    </row>
    <row r="163" spans="1:4">
      <c r="A163" t="s">
        <v>849</v>
      </c>
      <c r="B163" t="s">
        <v>848</v>
      </c>
      <c r="C163" t="s">
        <v>349</v>
      </c>
      <c r="D163" t="s">
        <v>847</v>
      </c>
    </row>
    <row r="164" spans="1:4">
      <c r="A164" t="s">
        <v>852</v>
      </c>
      <c r="B164" t="s">
        <v>851</v>
      </c>
      <c r="C164" t="s">
        <v>410</v>
      </c>
      <c r="D164" t="s">
        <v>850</v>
      </c>
    </row>
    <row r="165" spans="1:4">
      <c r="A165" t="s">
        <v>855</v>
      </c>
      <c r="B165" t="s">
        <v>854</v>
      </c>
      <c r="C165" t="s">
        <v>334</v>
      </c>
      <c r="D165" t="s">
        <v>853</v>
      </c>
    </row>
    <row r="166" spans="1:4">
      <c r="A166" t="s">
        <v>858</v>
      </c>
      <c r="B166" t="s">
        <v>857</v>
      </c>
      <c r="C166" t="s">
        <v>410</v>
      </c>
      <c r="D166" t="s">
        <v>856</v>
      </c>
    </row>
    <row r="167" spans="1:4">
      <c r="A167" t="s">
        <v>861</v>
      </c>
      <c r="B167" t="s">
        <v>860</v>
      </c>
      <c r="C167" t="s">
        <v>357</v>
      </c>
      <c r="D167" t="s">
        <v>859</v>
      </c>
    </row>
    <row r="168" spans="1:4">
      <c r="A168" t="s">
        <v>864</v>
      </c>
      <c r="B168" t="s">
        <v>863</v>
      </c>
      <c r="C168" t="s">
        <v>712</v>
      </c>
      <c r="D168" t="s">
        <v>862</v>
      </c>
    </row>
    <row r="169" spans="1:4">
      <c r="A169" t="s">
        <v>867</v>
      </c>
      <c r="B169" t="s">
        <v>866</v>
      </c>
      <c r="C169" t="s">
        <v>548</v>
      </c>
      <c r="D169" t="s">
        <v>865</v>
      </c>
    </row>
    <row r="170" spans="1:4">
      <c r="A170" t="s">
        <v>870</v>
      </c>
      <c r="B170" t="s">
        <v>869</v>
      </c>
      <c r="C170" t="s">
        <v>326</v>
      </c>
      <c r="D170" t="s">
        <v>868</v>
      </c>
    </row>
    <row r="171" spans="1:4">
      <c r="A171" t="s">
        <v>873</v>
      </c>
      <c r="B171" t="s">
        <v>872</v>
      </c>
      <c r="C171" t="s">
        <v>489</v>
      </c>
      <c r="D171" t="s">
        <v>871</v>
      </c>
    </row>
    <row r="172" spans="1:4">
      <c r="A172" t="s">
        <v>877</v>
      </c>
      <c r="B172" t="s">
        <v>876</v>
      </c>
      <c r="C172" t="s">
        <v>875</v>
      </c>
      <c r="D172" t="s">
        <v>874</v>
      </c>
    </row>
    <row r="173" spans="1:4">
      <c r="A173" t="s">
        <v>881</v>
      </c>
      <c r="B173" t="s">
        <v>880</v>
      </c>
      <c r="C173" t="s">
        <v>879</v>
      </c>
      <c r="D173" t="s">
        <v>878</v>
      </c>
    </row>
    <row r="174" spans="1:4">
      <c r="A174" t="s">
        <v>884</v>
      </c>
      <c r="B174" t="s">
        <v>883</v>
      </c>
      <c r="C174" t="s">
        <v>318</v>
      </c>
      <c r="D174" t="s">
        <v>882</v>
      </c>
    </row>
    <row r="175" spans="1:4">
      <c r="A175" t="s">
        <v>888</v>
      </c>
      <c r="B175" t="s">
        <v>887</v>
      </c>
      <c r="C175" t="s">
        <v>886</v>
      </c>
      <c r="D175" t="s">
        <v>885</v>
      </c>
    </row>
    <row r="176" spans="1:4">
      <c r="A176" t="s">
        <v>892</v>
      </c>
      <c r="B176" t="s">
        <v>891</v>
      </c>
      <c r="C176" t="s">
        <v>890</v>
      </c>
      <c r="D176" t="s">
        <v>889</v>
      </c>
    </row>
    <row r="177" spans="1:4">
      <c r="A177" t="s">
        <v>895</v>
      </c>
      <c r="B177" t="s">
        <v>894</v>
      </c>
      <c r="C177" t="s">
        <v>392</v>
      </c>
      <c r="D177" t="s">
        <v>893</v>
      </c>
    </row>
    <row r="178" spans="1:4">
      <c r="A178" t="s">
        <v>899</v>
      </c>
      <c r="B178" t="s">
        <v>898</v>
      </c>
      <c r="C178" t="s">
        <v>897</v>
      </c>
      <c r="D178" t="s">
        <v>896</v>
      </c>
    </row>
    <row r="179" spans="1:4">
      <c r="A179" t="s">
        <v>903</v>
      </c>
      <c r="B179" t="s">
        <v>902</v>
      </c>
      <c r="C179" t="s">
        <v>901</v>
      </c>
      <c r="D179" t="s">
        <v>900</v>
      </c>
    </row>
    <row r="180" spans="1:4">
      <c r="A180" t="s">
        <v>907</v>
      </c>
      <c r="B180" t="s">
        <v>906</v>
      </c>
      <c r="C180" t="s">
        <v>905</v>
      </c>
      <c r="D180" t="s">
        <v>904</v>
      </c>
    </row>
    <row r="181" spans="1:4">
      <c r="A181" t="s">
        <v>911</v>
      </c>
      <c r="B181" t="s">
        <v>910</v>
      </c>
      <c r="C181" t="s">
        <v>909</v>
      </c>
      <c r="D181" t="s">
        <v>908</v>
      </c>
    </row>
    <row r="182" spans="1:4">
      <c r="A182" t="s">
        <v>914</v>
      </c>
      <c r="B182" t="s">
        <v>913</v>
      </c>
      <c r="C182" t="s">
        <v>743</v>
      </c>
      <c r="D182" t="s">
        <v>912</v>
      </c>
    </row>
    <row r="183" spans="1:4">
      <c r="A183" t="s">
        <v>918</v>
      </c>
      <c r="B183" t="s">
        <v>917</v>
      </c>
      <c r="C183" t="s">
        <v>916</v>
      </c>
      <c r="D183" t="s">
        <v>915</v>
      </c>
    </row>
    <row r="184" spans="1:4">
      <c r="A184" t="s">
        <v>921</v>
      </c>
      <c r="B184" t="s">
        <v>920</v>
      </c>
      <c r="C184" t="s">
        <v>357</v>
      </c>
      <c r="D184" t="s">
        <v>919</v>
      </c>
    </row>
    <row r="185" spans="1:4">
      <c r="A185" t="s">
        <v>925</v>
      </c>
      <c r="B185" t="s">
        <v>924</v>
      </c>
      <c r="C185" t="s">
        <v>923</v>
      </c>
      <c r="D185" t="s">
        <v>922</v>
      </c>
    </row>
    <row r="186" spans="1:4">
      <c r="A186" t="s">
        <v>928</v>
      </c>
      <c r="B186" t="s">
        <v>927</v>
      </c>
      <c r="C186" t="s">
        <v>392</v>
      </c>
      <c r="D186" t="s">
        <v>926</v>
      </c>
    </row>
    <row r="187" spans="1:4">
      <c r="A187" t="s">
        <v>189</v>
      </c>
      <c r="B187" t="s">
        <v>931</v>
      </c>
      <c r="C187" t="s">
        <v>930</v>
      </c>
      <c r="D187" t="s">
        <v>929</v>
      </c>
    </row>
    <row r="188" spans="1:4">
      <c r="A188" t="s">
        <v>934</v>
      </c>
      <c r="B188" t="s">
        <v>933</v>
      </c>
      <c r="C188" t="s">
        <v>651</v>
      </c>
      <c r="D188" t="s">
        <v>932</v>
      </c>
    </row>
    <row r="189" spans="1:4">
      <c r="A189" t="s">
        <v>937</v>
      </c>
      <c r="B189" t="s">
        <v>936</v>
      </c>
      <c r="C189" t="s">
        <v>518</v>
      </c>
      <c r="D189" t="s">
        <v>935</v>
      </c>
    </row>
    <row r="190" spans="1:4">
      <c r="A190" t="s">
        <v>940</v>
      </c>
      <c r="B190" t="s">
        <v>939</v>
      </c>
      <c r="C190" t="s">
        <v>410</v>
      </c>
      <c r="D190" t="s">
        <v>938</v>
      </c>
    </row>
    <row r="191" spans="1:4">
      <c r="A191" t="s">
        <v>944</v>
      </c>
      <c r="B191" t="s">
        <v>943</v>
      </c>
      <c r="C191" t="s">
        <v>942</v>
      </c>
      <c r="D191" t="s">
        <v>941</v>
      </c>
    </row>
    <row r="192" spans="1:4">
      <c r="A192" t="s">
        <v>947</v>
      </c>
      <c r="B192" t="s">
        <v>946</v>
      </c>
      <c r="C192" t="s">
        <v>726</v>
      </c>
      <c r="D192" t="s">
        <v>945</v>
      </c>
    </row>
    <row r="193" spans="1:4">
      <c r="A193" t="s">
        <v>950</v>
      </c>
      <c r="B193" t="s">
        <v>949</v>
      </c>
      <c r="C193" t="s">
        <v>353</v>
      </c>
      <c r="D193" t="s">
        <v>948</v>
      </c>
    </row>
    <row r="194" spans="1:4">
      <c r="A194" t="s">
        <v>953</v>
      </c>
      <c r="B194" t="s">
        <v>952</v>
      </c>
      <c r="C194" t="s">
        <v>410</v>
      </c>
      <c r="D194" t="s">
        <v>951</v>
      </c>
    </row>
    <row r="195" spans="1:4">
      <c r="A195" t="s">
        <v>956</v>
      </c>
      <c r="B195" t="s">
        <v>955</v>
      </c>
      <c r="C195" t="s">
        <v>410</v>
      </c>
      <c r="D195" t="s">
        <v>954</v>
      </c>
    </row>
    <row r="196" spans="1:4">
      <c r="A196" t="s">
        <v>959</v>
      </c>
      <c r="B196" t="s">
        <v>958</v>
      </c>
      <c r="C196" t="s">
        <v>897</v>
      </c>
      <c r="D196" t="s">
        <v>957</v>
      </c>
    </row>
    <row r="197" spans="1:4">
      <c r="A197" t="s">
        <v>962</v>
      </c>
      <c r="B197" t="s">
        <v>961</v>
      </c>
      <c r="C197" t="s">
        <v>410</v>
      </c>
      <c r="D197" s="29" t="s">
        <v>960</v>
      </c>
    </row>
    <row r="198" spans="1:4">
      <c r="A198" t="s">
        <v>965</v>
      </c>
      <c r="B198" t="s">
        <v>964</v>
      </c>
      <c r="C198" t="s">
        <v>410</v>
      </c>
      <c r="D198" t="s">
        <v>963</v>
      </c>
    </row>
    <row r="199" spans="1:4">
      <c r="A199" t="s">
        <v>968</v>
      </c>
      <c r="B199" t="s">
        <v>967</v>
      </c>
      <c r="C199" t="s">
        <v>897</v>
      </c>
      <c r="D199" t="s">
        <v>966</v>
      </c>
    </row>
    <row r="200" spans="1:4">
      <c r="A200" t="s">
        <v>971</v>
      </c>
      <c r="B200" t="s">
        <v>970</v>
      </c>
      <c r="C200" t="s">
        <v>353</v>
      </c>
      <c r="D200" t="s">
        <v>969</v>
      </c>
    </row>
    <row r="201" spans="1:4">
      <c r="A201" t="s">
        <v>974</v>
      </c>
      <c r="B201" t="s">
        <v>973</v>
      </c>
      <c r="C201" t="s">
        <v>349</v>
      </c>
      <c r="D201" t="s">
        <v>972</v>
      </c>
    </row>
    <row r="202" spans="1:4">
      <c r="A202" t="s">
        <v>977</v>
      </c>
      <c r="B202" s="29" t="s">
        <v>976</v>
      </c>
      <c r="C202" t="s">
        <v>692</v>
      </c>
      <c r="D202" t="s">
        <v>975</v>
      </c>
    </row>
    <row r="203" spans="1:4">
      <c r="A203" t="s">
        <v>980</v>
      </c>
      <c r="B203" t="s">
        <v>979</v>
      </c>
      <c r="C203" t="s">
        <v>406</v>
      </c>
      <c r="D203" t="s">
        <v>978</v>
      </c>
    </row>
    <row r="204" spans="1:4">
      <c r="A204" t="s">
        <v>984</v>
      </c>
      <c r="B204" t="s">
        <v>983</v>
      </c>
      <c r="C204" t="s">
        <v>982</v>
      </c>
      <c r="D204" t="s">
        <v>981</v>
      </c>
    </row>
    <row r="205" spans="1:4">
      <c r="A205" t="s">
        <v>987</v>
      </c>
      <c r="B205" t="s">
        <v>986</v>
      </c>
      <c r="C205" t="s">
        <v>765</v>
      </c>
      <c r="D205" t="s">
        <v>985</v>
      </c>
    </row>
    <row r="206" spans="1:4">
      <c r="A206" t="s">
        <v>991</v>
      </c>
      <c r="B206" t="s">
        <v>990</v>
      </c>
      <c r="C206" t="s">
        <v>989</v>
      </c>
      <c r="D206" t="s">
        <v>988</v>
      </c>
    </row>
    <row r="207" spans="1:4">
      <c r="A207" t="s">
        <v>994</v>
      </c>
      <c r="B207" t="s">
        <v>993</v>
      </c>
      <c r="C207" t="s">
        <v>318</v>
      </c>
      <c r="D207" t="s">
        <v>992</v>
      </c>
    </row>
    <row r="208" spans="1:4">
      <c r="A208" t="s">
        <v>997</v>
      </c>
      <c r="B208" t="s">
        <v>996</v>
      </c>
      <c r="C208" t="s">
        <v>588</v>
      </c>
      <c r="D208" t="s">
        <v>995</v>
      </c>
    </row>
    <row r="209" spans="1:4">
      <c r="A209" t="s">
        <v>1001</v>
      </c>
      <c r="B209" t="s">
        <v>1000</v>
      </c>
      <c r="C209" t="s">
        <v>999</v>
      </c>
      <c r="D209" t="s">
        <v>998</v>
      </c>
    </row>
    <row r="210" spans="1:4">
      <c r="A210" t="s">
        <v>1004</v>
      </c>
      <c r="B210" t="s">
        <v>1003</v>
      </c>
      <c r="C210" t="s">
        <v>392</v>
      </c>
      <c r="D210" t="s">
        <v>1002</v>
      </c>
    </row>
    <row r="211" spans="1:4">
      <c r="A211" t="s">
        <v>1007</v>
      </c>
      <c r="B211" t="s">
        <v>1006</v>
      </c>
      <c r="C211" t="s">
        <v>406</v>
      </c>
      <c r="D211" t="s">
        <v>1005</v>
      </c>
    </row>
    <row r="212" spans="1:4">
      <c r="A212" t="s">
        <v>1010</v>
      </c>
      <c r="B212" t="s">
        <v>1009</v>
      </c>
      <c r="C212" t="s">
        <v>897</v>
      </c>
      <c r="D212" t="s">
        <v>1008</v>
      </c>
    </row>
    <row r="213" spans="1:4">
      <c r="A213" t="s">
        <v>1013</v>
      </c>
      <c r="B213" t="s">
        <v>1012</v>
      </c>
      <c r="C213" t="s">
        <v>318</v>
      </c>
      <c r="D213" t="s">
        <v>1011</v>
      </c>
    </row>
    <row r="214" spans="1:4">
      <c r="A214" t="s">
        <v>1016</v>
      </c>
      <c r="B214" t="s">
        <v>1015</v>
      </c>
      <c r="C214" t="s">
        <v>909</v>
      </c>
      <c r="D214" t="s">
        <v>1014</v>
      </c>
    </row>
    <row r="215" spans="1:4">
      <c r="A215" t="s">
        <v>1019</v>
      </c>
      <c r="B215" t="s">
        <v>1018</v>
      </c>
      <c r="C215" t="s">
        <v>392</v>
      </c>
      <c r="D215" t="s">
        <v>1017</v>
      </c>
    </row>
    <row r="216" spans="1:4">
      <c r="A216" t="s">
        <v>1022</v>
      </c>
      <c r="B216" t="s">
        <v>1021</v>
      </c>
      <c r="C216" t="s">
        <v>357</v>
      </c>
      <c r="D216" t="s">
        <v>1020</v>
      </c>
    </row>
    <row r="217" spans="1:4">
      <c r="A217" t="s">
        <v>1025</v>
      </c>
      <c r="B217" t="s">
        <v>1024</v>
      </c>
      <c r="C217" t="s">
        <v>398</v>
      </c>
      <c r="D217" t="s">
        <v>1023</v>
      </c>
    </row>
    <row r="218" spans="1:4">
      <c r="A218" t="s">
        <v>1028</v>
      </c>
      <c r="B218" t="s">
        <v>1027</v>
      </c>
      <c r="C218" t="s">
        <v>474</v>
      </c>
      <c r="D218" t="s">
        <v>1026</v>
      </c>
    </row>
    <row r="219" spans="1:4">
      <c r="A219" t="s">
        <v>1031</v>
      </c>
      <c r="B219" t="s">
        <v>1030</v>
      </c>
      <c r="C219" t="s">
        <v>410</v>
      </c>
      <c r="D219" t="s">
        <v>1029</v>
      </c>
    </row>
    <row r="220" spans="1:4">
      <c r="A220" t="s">
        <v>1034</v>
      </c>
      <c r="B220" t="s">
        <v>1033</v>
      </c>
      <c r="C220" t="s">
        <v>629</v>
      </c>
      <c r="D220" t="s">
        <v>1032</v>
      </c>
    </row>
    <row r="221" spans="1:4">
      <c r="A221" t="s">
        <v>1037</v>
      </c>
      <c r="B221" t="s">
        <v>1036</v>
      </c>
      <c r="C221" t="s">
        <v>489</v>
      </c>
      <c r="D221" t="s">
        <v>1035</v>
      </c>
    </row>
    <row r="222" spans="1:4">
      <c r="A222" t="s">
        <v>1040</v>
      </c>
      <c r="B222" t="s">
        <v>1039</v>
      </c>
      <c r="C222" t="s">
        <v>712</v>
      </c>
      <c r="D222" t="s">
        <v>1038</v>
      </c>
    </row>
    <row r="223" spans="1:4">
      <c r="A223" t="s">
        <v>1043</v>
      </c>
      <c r="B223" t="s">
        <v>1042</v>
      </c>
      <c r="C223" t="s">
        <v>392</v>
      </c>
      <c r="D223" t="s">
        <v>1041</v>
      </c>
    </row>
    <row r="224" spans="1:4">
      <c r="A224" t="s">
        <v>1046</v>
      </c>
      <c r="B224" t="s">
        <v>1045</v>
      </c>
      <c r="C224" t="s">
        <v>410</v>
      </c>
      <c r="D224" t="s">
        <v>1044</v>
      </c>
    </row>
    <row r="225" spans="1:4">
      <c r="A225" t="s">
        <v>1049</v>
      </c>
      <c r="B225" t="s">
        <v>1048</v>
      </c>
      <c r="C225" t="s">
        <v>357</v>
      </c>
      <c r="D225" t="s">
        <v>1047</v>
      </c>
    </row>
    <row r="226" spans="1:4">
      <c r="A226" t="s">
        <v>178</v>
      </c>
      <c r="B226" t="s">
        <v>1051</v>
      </c>
      <c r="C226" t="s">
        <v>322</v>
      </c>
      <c r="D226" t="s">
        <v>1050</v>
      </c>
    </row>
    <row r="227" spans="1:4">
      <c r="A227" t="s">
        <v>1054</v>
      </c>
      <c r="B227" t="s">
        <v>1053</v>
      </c>
      <c r="C227" t="s">
        <v>548</v>
      </c>
      <c r="D227" t="s">
        <v>1052</v>
      </c>
    </row>
    <row r="228" spans="1:4">
      <c r="A228" t="s">
        <v>1057</v>
      </c>
      <c r="B228" t="s">
        <v>1056</v>
      </c>
      <c r="C228" t="s">
        <v>421</v>
      </c>
      <c r="D228" t="s">
        <v>1055</v>
      </c>
    </row>
    <row r="229" spans="1:4">
      <c r="A229" t="s">
        <v>1060</v>
      </c>
      <c r="B229" t="s">
        <v>1059</v>
      </c>
      <c r="C229" t="s">
        <v>447</v>
      </c>
      <c r="D229" t="s">
        <v>1058</v>
      </c>
    </row>
    <row r="230" spans="1:4">
      <c r="A230" t="s">
        <v>1063</v>
      </c>
      <c r="B230" t="s">
        <v>1062</v>
      </c>
      <c r="C230" t="s">
        <v>605</v>
      </c>
      <c r="D230" t="s">
        <v>1061</v>
      </c>
    </row>
    <row r="231" spans="1:4">
      <c r="A231" t="s">
        <v>1066</v>
      </c>
      <c r="B231" t="s">
        <v>1065</v>
      </c>
      <c r="C231" t="s">
        <v>334</v>
      </c>
      <c r="D231" t="s">
        <v>1064</v>
      </c>
    </row>
    <row r="232" spans="1:4">
      <c r="A232" t="s">
        <v>1069</v>
      </c>
      <c r="B232" t="s">
        <v>1068</v>
      </c>
      <c r="C232" t="s">
        <v>692</v>
      </c>
      <c r="D232" t="s">
        <v>1067</v>
      </c>
    </row>
    <row r="233" spans="1:4">
      <c r="A233" t="s">
        <v>1072</v>
      </c>
      <c r="B233" t="s">
        <v>1071</v>
      </c>
      <c r="C233" t="s">
        <v>544</v>
      </c>
      <c r="D233" s="29" t="s">
        <v>1070</v>
      </c>
    </row>
    <row r="234" spans="1:4">
      <c r="A234" t="s">
        <v>1075</v>
      </c>
      <c r="B234" t="s">
        <v>1074</v>
      </c>
      <c r="C234" t="s">
        <v>916</v>
      </c>
      <c r="D234" t="s">
        <v>1073</v>
      </c>
    </row>
    <row r="235" spans="1:4">
      <c r="A235" t="s">
        <v>1078</v>
      </c>
      <c r="B235" t="s">
        <v>1077</v>
      </c>
      <c r="C235" t="s">
        <v>765</v>
      </c>
      <c r="D235" t="s">
        <v>1076</v>
      </c>
    </row>
    <row r="236" spans="1:4">
      <c r="A236" t="s">
        <v>1081</v>
      </c>
      <c r="B236" t="s">
        <v>1080</v>
      </c>
      <c r="C236" t="s">
        <v>909</v>
      </c>
      <c r="D236" t="s">
        <v>1079</v>
      </c>
    </row>
    <row r="237" spans="1:4">
      <c r="A237" t="s">
        <v>1084</v>
      </c>
      <c r="B237" t="s">
        <v>1083</v>
      </c>
      <c r="C237" t="s">
        <v>765</v>
      </c>
      <c r="D237" t="s">
        <v>1082</v>
      </c>
    </row>
    <row r="238" spans="1:4">
      <c r="A238" t="s">
        <v>1087</v>
      </c>
      <c r="B238" t="s">
        <v>1086</v>
      </c>
      <c r="C238" t="s">
        <v>609</v>
      </c>
      <c r="D238" t="s">
        <v>1085</v>
      </c>
    </row>
    <row r="239" spans="1:4">
      <c r="A239" t="s">
        <v>1091</v>
      </c>
      <c r="B239" t="s">
        <v>1090</v>
      </c>
      <c r="C239" t="s">
        <v>1089</v>
      </c>
      <c r="D239" t="s">
        <v>1088</v>
      </c>
    </row>
    <row r="240" spans="1:4">
      <c r="A240" t="s">
        <v>1094</v>
      </c>
      <c r="B240" t="s">
        <v>1093</v>
      </c>
      <c r="C240" t="s">
        <v>318</v>
      </c>
      <c r="D240" t="s">
        <v>1092</v>
      </c>
    </row>
    <row r="241" spans="1:4">
      <c r="A241" t="s">
        <v>1097</v>
      </c>
      <c r="B241" t="s">
        <v>1096</v>
      </c>
      <c r="C241" t="s">
        <v>651</v>
      </c>
      <c r="D241" t="s">
        <v>1095</v>
      </c>
    </row>
    <row r="242" spans="1:4">
      <c r="A242" t="s">
        <v>1100</v>
      </c>
      <c r="B242" t="s">
        <v>1099</v>
      </c>
      <c r="C242" t="s">
        <v>349</v>
      </c>
      <c r="D242" t="s">
        <v>1098</v>
      </c>
    </row>
    <row r="243" spans="1:4">
      <c r="A243" t="s">
        <v>1103</v>
      </c>
      <c r="B243" t="s">
        <v>1102</v>
      </c>
      <c r="C243" t="s">
        <v>474</v>
      </c>
      <c r="D243" t="s">
        <v>1101</v>
      </c>
    </row>
    <row r="244" spans="1:4">
      <c r="A244" t="s">
        <v>1106</v>
      </c>
      <c r="B244" t="s">
        <v>1105</v>
      </c>
      <c r="C244" t="s">
        <v>651</v>
      </c>
      <c r="D244" t="s">
        <v>1104</v>
      </c>
    </row>
    <row r="245" spans="1:4">
      <c r="A245" t="s">
        <v>1109</v>
      </c>
      <c r="B245" t="s">
        <v>1108</v>
      </c>
      <c r="C245" t="s">
        <v>544</v>
      </c>
      <c r="D245" t="s">
        <v>1107</v>
      </c>
    </row>
    <row r="246" spans="1:4">
      <c r="A246" t="s">
        <v>1112</v>
      </c>
      <c r="B246" t="s">
        <v>1111</v>
      </c>
      <c r="C246" t="s">
        <v>349</v>
      </c>
      <c r="D246" t="s">
        <v>1110</v>
      </c>
    </row>
    <row r="247" spans="1:4">
      <c r="A247" t="s">
        <v>1115</v>
      </c>
      <c r="B247" t="s">
        <v>1114</v>
      </c>
      <c r="C247" t="s">
        <v>421</v>
      </c>
      <c r="D247" t="s">
        <v>1113</v>
      </c>
    </row>
    <row r="248" spans="1:4">
      <c r="A248" t="s">
        <v>1118</v>
      </c>
      <c r="B248" t="s">
        <v>1117</v>
      </c>
      <c r="C248" t="s">
        <v>353</v>
      </c>
      <c r="D248" t="s">
        <v>1116</v>
      </c>
    </row>
    <row r="249" spans="1:4">
      <c r="A249" t="s">
        <v>1121</v>
      </c>
      <c r="B249" t="s">
        <v>1120</v>
      </c>
      <c r="C249" t="s">
        <v>651</v>
      </c>
      <c r="D249" t="s">
        <v>1119</v>
      </c>
    </row>
    <row r="250" spans="1:4">
      <c r="A250" t="s">
        <v>1124</v>
      </c>
      <c r="B250" t="s">
        <v>1123</v>
      </c>
      <c r="C250" t="s">
        <v>481</v>
      </c>
      <c r="D250" t="s">
        <v>1122</v>
      </c>
    </row>
    <row r="251" spans="1:4">
      <c r="A251" t="s">
        <v>1127</v>
      </c>
      <c r="B251" t="s">
        <v>1126</v>
      </c>
      <c r="C251" t="s">
        <v>489</v>
      </c>
      <c r="D251" t="s">
        <v>1125</v>
      </c>
    </row>
    <row r="252" spans="1:4">
      <c r="A252" t="s">
        <v>1130</v>
      </c>
      <c r="B252" t="s">
        <v>1129</v>
      </c>
      <c r="C252" t="s">
        <v>334</v>
      </c>
      <c r="D252" s="29" t="s">
        <v>1128</v>
      </c>
    </row>
    <row r="253" spans="1:4">
      <c r="A253" t="s">
        <v>1133</v>
      </c>
      <c r="B253" t="s">
        <v>1132</v>
      </c>
      <c r="C253" t="s">
        <v>349</v>
      </c>
      <c r="D253" t="s">
        <v>1131</v>
      </c>
    </row>
    <row r="254" spans="1:4">
      <c r="A254" t="s">
        <v>1136</v>
      </c>
      <c r="B254" t="s">
        <v>1135</v>
      </c>
      <c r="C254" t="s">
        <v>897</v>
      </c>
      <c r="D254" t="s">
        <v>1134</v>
      </c>
    </row>
    <row r="255" spans="1:4">
      <c r="A255" t="s">
        <v>1139</v>
      </c>
      <c r="B255" t="s">
        <v>1138</v>
      </c>
      <c r="C255" t="s">
        <v>410</v>
      </c>
      <c r="D255" t="s">
        <v>1137</v>
      </c>
    </row>
    <row r="256" spans="1:4">
      <c r="A256" t="s">
        <v>1139</v>
      </c>
      <c r="B256" t="s">
        <v>1138</v>
      </c>
      <c r="C256" t="s">
        <v>651</v>
      </c>
      <c r="D256" t="s">
        <v>1140</v>
      </c>
    </row>
    <row r="257" spans="1:4">
      <c r="A257" t="s">
        <v>1143</v>
      </c>
      <c r="B257" t="s">
        <v>1142</v>
      </c>
      <c r="C257" t="s">
        <v>357</v>
      </c>
      <c r="D257" t="s">
        <v>1141</v>
      </c>
    </row>
    <row r="258" spans="1:4">
      <c r="A258" t="s">
        <v>1146</v>
      </c>
      <c r="B258" t="s">
        <v>1145</v>
      </c>
      <c r="C258" t="s">
        <v>410</v>
      </c>
      <c r="D258" t="s">
        <v>1144</v>
      </c>
    </row>
    <row r="259" spans="1:4">
      <c r="A259" t="s">
        <v>1149</v>
      </c>
      <c r="B259" t="s">
        <v>1148</v>
      </c>
      <c r="C259" t="s">
        <v>999</v>
      </c>
      <c r="D259" t="s">
        <v>1147</v>
      </c>
    </row>
    <row r="260" spans="1:4">
      <c r="A260" t="s">
        <v>1152</v>
      </c>
      <c r="B260" t="s">
        <v>1151</v>
      </c>
      <c r="C260" t="s">
        <v>349</v>
      </c>
      <c r="D260" t="s">
        <v>1150</v>
      </c>
    </row>
    <row r="261" spans="1:4">
      <c r="A261" t="s">
        <v>1155</v>
      </c>
      <c r="B261" t="s">
        <v>1154</v>
      </c>
      <c r="C261" t="s">
        <v>605</v>
      </c>
      <c r="D261" t="s">
        <v>1153</v>
      </c>
    </row>
    <row r="262" spans="1:4">
      <c r="A262" t="s">
        <v>1159</v>
      </c>
      <c r="B262" t="s">
        <v>1158</v>
      </c>
      <c r="C262" t="s">
        <v>1157</v>
      </c>
      <c r="D262" t="s">
        <v>1156</v>
      </c>
    </row>
    <row r="263" spans="1:4">
      <c r="A263" t="s">
        <v>1162</v>
      </c>
      <c r="B263" t="s">
        <v>1161</v>
      </c>
      <c r="C263" t="s">
        <v>406</v>
      </c>
      <c r="D263" t="s">
        <v>1160</v>
      </c>
    </row>
    <row r="264" spans="1:4">
      <c r="A264" t="s">
        <v>1165</v>
      </c>
      <c r="B264" t="s">
        <v>1164</v>
      </c>
      <c r="C264" t="s">
        <v>1089</v>
      </c>
      <c r="D264" t="s">
        <v>1163</v>
      </c>
    </row>
    <row r="265" spans="1:4">
      <c r="A265" t="s">
        <v>1168</v>
      </c>
      <c r="B265" t="s">
        <v>1167</v>
      </c>
      <c r="C265" t="s">
        <v>357</v>
      </c>
      <c r="D265" t="s">
        <v>1166</v>
      </c>
    </row>
    <row r="266" spans="1:4">
      <c r="A266" t="s">
        <v>1171</v>
      </c>
      <c r="B266" t="s">
        <v>1170</v>
      </c>
      <c r="C266" t="s">
        <v>651</v>
      </c>
      <c r="D266" t="s">
        <v>1169</v>
      </c>
    </row>
    <row r="267" spans="1:4">
      <c r="A267" t="s">
        <v>1174</v>
      </c>
      <c r="B267" s="29" t="s">
        <v>1173</v>
      </c>
      <c r="C267" t="s">
        <v>677</v>
      </c>
      <c r="D267" t="s">
        <v>1172</v>
      </c>
    </row>
    <row r="268" spans="1:4">
      <c r="A268" t="s">
        <v>1178</v>
      </c>
      <c r="B268" s="29" t="s">
        <v>1177</v>
      </c>
      <c r="C268" t="s">
        <v>1176</v>
      </c>
      <c r="D268" t="s">
        <v>1175</v>
      </c>
    </row>
    <row r="269" spans="1:4">
      <c r="A269" t="s">
        <v>1181</v>
      </c>
      <c r="B269" t="s">
        <v>1180</v>
      </c>
      <c r="C269" t="s">
        <v>726</v>
      </c>
      <c r="D269" t="s">
        <v>1179</v>
      </c>
    </row>
    <row r="270" spans="1:4">
      <c r="A270" t="s">
        <v>1184</v>
      </c>
      <c r="B270" t="s">
        <v>1183</v>
      </c>
      <c r="C270" t="s">
        <v>357</v>
      </c>
      <c r="D270" t="s">
        <v>1182</v>
      </c>
    </row>
    <row r="271" spans="1:4">
      <c r="A271" t="s">
        <v>1187</v>
      </c>
      <c r="B271" t="s">
        <v>1186</v>
      </c>
      <c r="C271" t="s">
        <v>392</v>
      </c>
      <c r="D271" t="s">
        <v>1185</v>
      </c>
    </row>
    <row r="272" spans="1:4">
      <c r="A272" t="s">
        <v>1190</v>
      </c>
      <c r="B272" t="s">
        <v>1189</v>
      </c>
      <c r="C272" t="s">
        <v>580</v>
      </c>
      <c r="D272" t="s">
        <v>1188</v>
      </c>
    </row>
    <row r="273" spans="1:4">
      <c r="A273" t="s">
        <v>1194</v>
      </c>
      <c r="B273" t="s">
        <v>1193</v>
      </c>
      <c r="C273" t="s">
        <v>1192</v>
      </c>
      <c r="D273" t="s">
        <v>1191</v>
      </c>
    </row>
    <row r="274" spans="1:4">
      <c r="A274" t="s">
        <v>1197</v>
      </c>
      <c r="B274" t="s">
        <v>1196</v>
      </c>
      <c r="C274" t="s">
        <v>651</v>
      </c>
      <c r="D274" t="s">
        <v>1195</v>
      </c>
    </row>
    <row r="275" spans="1:4">
      <c r="A275" t="s">
        <v>1200</v>
      </c>
      <c r="B275" t="s">
        <v>1199</v>
      </c>
      <c r="C275" t="s">
        <v>357</v>
      </c>
      <c r="D275" t="s">
        <v>1198</v>
      </c>
    </row>
    <row r="276" spans="1:4">
      <c r="A276" t="s">
        <v>1203</v>
      </c>
      <c r="B276" t="s">
        <v>1202</v>
      </c>
      <c r="C276" t="s">
        <v>651</v>
      </c>
      <c r="D276" t="s">
        <v>1201</v>
      </c>
    </row>
    <row r="277" spans="1:4">
      <c r="A277" t="s">
        <v>1206</v>
      </c>
      <c r="B277" t="s">
        <v>1205</v>
      </c>
      <c r="C277" t="s">
        <v>353</v>
      </c>
      <c r="D277" t="s">
        <v>1204</v>
      </c>
    </row>
    <row r="278" spans="1:4">
      <c r="A278" t="s">
        <v>1209</v>
      </c>
      <c r="B278" t="s">
        <v>1208</v>
      </c>
      <c r="C278" t="s">
        <v>357</v>
      </c>
      <c r="D278" t="s">
        <v>1207</v>
      </c>
    </row>
    <row r="279" spans="1:4">
      <c r="A279" t="s">
        <v>1213</v>
      </c>
      <c r="B279" t="s">
        <v>1212</v>
      </c>
      <c r="C279" t="s">
        <v>1211</v>
      </c>
      <c r="D279" t="s">
        <v>1210</v>
      </c>
    </row>
    <row r="280" spans="1:4">
      <c r="A280" t="s">
        <v>1216</v>
      </c>
      <c r="B280" t="s">
        <v>1215</v>
      </c>
      <c r="C280" t="s">
        <v>544</v>
      </c>
      <c r="D280" t="s">
        <v>1214</v>
      </c>
    </row>
    <row r="281" spans="1:4">
      <c r="A281" t="s">
        <v>1219</v>
      </c>
      <c r="B281" t="s">
        <v>1218</v>
      </c>
      <c r="C281" t="s">
        <v>1176</v>
      </c>
      <c r="D281" t="s">
        <v>1217</v>
      </c>
    </row>
    <row r="282" spans="1:4">
      <c r="A282" t="s">
        <v>1222</v>
      </c>
      <c r="B282" t="s">
        <v>1221</v>
      </c>
      <c r="C282" t="s">
        <v>318</v>
      </c>
      <c r="D282" t="s">
        <v>1220</v>
      </c>
    </row>
    <row r="283" spans="1:4">
      <c r="A283" t="s">
        <v>1225</v>
      </c>
      <c r="B283" t="s">
        <v>1224</v>
      </c>
      <c r="C283" t="s">
        <v>402</v>
      </c>
      <c r="D283" t="s">
        <v>1223</v>
      </c>
    </row>
    <row r="284" spans="1:4">
      <c r="A284" t="s">
        <v>1228</v>
      </c>
      <c r="B284" t="s">
        <v>1227</v>
      </c>
      <c r="C284" t="s">
        <v>651</v>
      </c>
      <c r="D284" t="s">
        <v>1226</v>
      </c>
    </row>
    <row r="285" spans="1:4">
      <c r="A285" t="s">
        <v>1231</v>
      </c>
      <c r="B285" t="s">
        <v>1230</v>
      </c>
      <c r="C285" t="s">
        <v>712</v>
      </c>
      <c r="D285" t="s">
        <v>1229</v>
      </c>
    </row>
    <row r="286" spans="1:4">
      <c r="A286" t="s">
        <v>1234</v>
      </c>
      <c r="B286" t="s">
        <v>1233</v>
      </c>
      <c r="C286" t="s">
        <v>357</v>
      </c>
      <c r="D286" t="s">
        <v>1232</v>
      </c>
    </row>
    <row r="287" spans="1:4">
      <c r="A287" t="s">
        <v>1237</v>
      </c>
      <c r="B287" t="s">
        <v>1236</v>
      </c>
      <c r="C287" t="s">
        <v>410</v>
      </c>
      <c r="D287" t="s">
        <v>1235</v>
      </c>
    </row>
    <row r="288" spans="1:4">
      <c r="A288" t="s">
        <v>1240</v>
      </c>
      <c r="B288" t="s">
        <v>1239</v>
      </c>
      <c r="C288" t="s">
        <v>447</v>
      </c>
      <c r="D288" t="s">
        <v>1238</v>
      </c>
    </row>
    <row r="289" spans="1:4">
      <c r="A289" t="s">
        <v>1243</v>
      </c>
      <c r="B289" t="s">
        <v>1242</v>
      </c>
      <c r="C289" t="s">
        <v>518</v>
      </c>
      <c r="D289" t="s">
        <v>1241</v>
      </c>
    </row>
    <row r="290" spans="1:4">
      <c r="A290" t="s">
        <v>1246</v>
      </c>
      <c r="B290" t="s">
        <v>1245</v>
      </c>
      <c r="C290" t="s">
        <v>410</v>
      </c>
      <c r="D290" t="s">
        <v>1244</v>
      </c>
    </row>
    <row r="291" spans="1:4">
      <c r="A291" t="s">
        <v>1249</v>
      </c>
      <c r="B291" t="s">
        <v>1248</v>
      </c>
      <c r="C291" t="s">
        <v>398</v>
      </c>
      <c r="D291" t="s">
        <v>1247</v>
      </c>
    </row>
    <row r="292" spans="1:4">
      <c r="A292" t="s">
        <v>1252</v>
      </c>
      <c r="B292" t="s">
        <v>1251</v>
      </c>
      <c r="C292" t="s">
        <v>392</v>
      </c>
      <c r="D292" t="s">
        <v>1250</v>
      </c>
    </row>
    <row r="293" spans="1:4">
      <c r="A293" t="s">
        <v>1256</v>
      </c>
      <c r="B293" t="s">
        <v>1255</v>
      </c>
      <c r="C293" t="s">
        <v>1254</v>
      </c>
      <c r="D293" t="s">
        <v>1253</v>
      </c>
    </row>
    <row r="294" spans="1:4">
      <c r="A294" t="s">
        <v>1259</v>
      </c>
      <c r="B294" t="s">
        <v>1258</v>
      </c>
      <c r="C294" t="s">
        <v>357</v>
      </c>
      <c r="D294" t="s">
        <v>1257</v>
      </c>
    </row>
    <row r="295" spans="1:4">
      <c r="A295" t="s">
        <v>1262</v>
      </c>
      <c r="B295" s="29" t="s">
        <v>1261</v>
      </c>
      <c r="C295" t="s">
        <v>357</v>
      </c>
      <c r="D295" t="s">
        <v>1260</v>
      </c>
    </row>
    <row r="296" spans="1:4">
      <c r="A296" t="s">
        <v>1265</v>
      </c>
      <c r="B296" t="s">
        <v>1264</v>
      </c>
      <c r="C296" t="s">
        <v>357</v>
      </c>
      <c r="D296" t="s">
        <v>1263</v>
      </c>
    </row>
    <row r="297" spans="1:4">
      <c r="A297" t="s">
        <v>1268</v>
      </c>
      <c r="B297" t="s">
        <v>1267</v>
      </c>
      <c r="C297" t="s">
        <v>410</v>
      </c>
      <c r="D297" t="s">
        <v>1266</v>
      </c>
    </row>
    <row r="298" spans="1:4">
      <c r="A298" t="s">
        <v>1271</v>
      </c>
      <c r="B298" t="s">
        <v>1270</v>
      </c>
      <c r="C298" t="s">
        <v>481</v>
      </c>
      <c r="D298" t="s">
        <v>1269</v>
      </c>
    </row>
    <row r="299" spans="1:4">
      <c r="A299" t="s">
        <v>1274</v>
      </c>
      <c r="B299" t="s">
        <v>1273</v>
      </c>
      <c r="C299" t="s">
        <v>388</v>
      </c>
      <c r="D299" t="s">
        <v>1272</v>
      </c>
    </row>
    <row r="300" spans="1:4">
      <c r="A300" t="s">
        <v>1277</v>
      </c>
      <c r="B300" t="s">
        <v>1276</v>
      </c>
      <c r="C300" t="s">
        <v>588</v>
      </c>
      <c r="D300" t="s">
        <v>1275</v>
      </c>
    </row>
    <row r="301" spans="1:4">
      <c r="A301" t="s">
        <v>1280</v>
      </c>
      <c r="B301" t="s">
        <v>1279</v>
      </c>
      <c r="C301" t="s">
        <v>580</v>
      </c>
      <c r="D301" t="s">
        <v>1278</v>
      </c>
    </row>
    <row r="302" spans="1:4">
      <c r="A302" t="s">
        <v>1284</v>
      </c>
      <c r="B302" t="s">
        <v>1283</v>
      </c>
      <c r="C302" t="s">
        <v>1282</v>
      </c>
      <c r="D302" t="s">
        <v>1281</v>
      </c>
    </row>
    <row r="303" spans="1:4">
      <c r="A303" t="s">
        <v>1287</v>
      </c>
      <c r="B303" t="s">
        <v>1286</v>
      </c>
      <c r="C303" t="s">
        <v>548</v>
      </c>
      <c r="D303" t="s">
        <v>1285</v>
      </c>
    </row>
    <row r="304" spans="1:4">
      <c r="A304" t="s">
        <v>1287</v>
      </c>
      <c r="B304" t="s">
        <v>1286</v>
      </c>
      <c r="C304" t="s">
        <v>619</v>
      </c>
      <c r="D304" t="s">
        <v>1288</v>
      </c>
    </row>
    <row r="305" spans="1:4">
      <c r="A305" t="s">
        <v>1291</v>
      </c>
      <c r="B305" t="s">
        <v>1290</v>
      </c>
      <c r="C305" t="s">
        <v>357</v>
      </c>
      <c r="D305" t="s">
        <v>1289</v>
      </c>
    </row>
    <row r="306" spans="1:4">
      <c r="A306" t="s">
        <v>1294</v>
      </c>
      <c r="B306" t="s">
        <v>1293</v>
      </c>
      <c r="C306" t="s">
        <v>447</v>
      </c>
      <c r="D306" t="s">
        <v>1292</v>
      </c>
    </row>
    <row r="307" spans="1:4">
      <c r="A307" t="s">
        <v>1297</v>
      </c>
      <c r="B307" t="s">
        <v>1296</v>
      </c>
      <c r="C307" t="s">
        <v>406</v>
      </c>
      <c r="D307" t="s">
        <v>1295</v>
      </c>
    </row>
    <row r="308" spans="1:4">
      <c r="A308" t="s">
        <v>1300</v>
      </c>
      <c r="B308" t="s">
        <v>1299</v>
      </c>
      <c r="C308" t="s">
        <v>318</v>
      </c>
      <c r="D308" t="s">
        <v>1298</v>
      </c>
    </row>
    <row r="309" spans="1:4">
      <c r="A309" t="s">
        <v>1303</v>
      </c>
      <c r="B309" t="s">
        <v>1302</v>
      </c>
      <c r="C309" t="s">
        <v>548</v>
      </c>
      <c r="D309" t="s">
        <v>1301</v>
      </c>
    </row>
    <row r="310" spans="1:4">
      <c r="A310" t="s">
        <v>1303</v>
      </c>
      <c r="B310" t="s">
        <v>1302</v>
      </c>
      <c r="C310" t="s">
        <v>410</v>
      </c>
      <c r="D310" t="s">
        <v>1304</v>
      </c>
    </row>
    <row r="311" spans="1:4">
      <c r="A311" t="s">
        <v>1307</v>
      </c>
      <c r="B311" t="s">
        <v>1306</v>
      </c>
      <c r="C311" t="s">
        <v>619</v>
      </c>
      <c r="D311" t="s">
        <v>1305</v>
      </c>
    </row>
    <row r="312" spans="1:4">
      <c r="A312" t="s">
        <v>1310</v>
      </c>
      <c r="B312" t="s">
        <v>1309</v>
      </c>
      <c r="C312" t="s">
        <v>318</v>
      </c>
      <c r="D312" t="s">
        <v>1308</v>
      </c>
    </row>
    <row r="313" spans="1:4">
      <c r="A313" t="s">
        <v>1313</v>
      </c>
      <c r="B313" t="s">
        <v>1312</v>
      </c>
      <c r="C313" t="s">
        <v>897</v>
      </c>
      <c r="D313" t="s">
        <v>1311</v>
      </c>
    </row>
    <row r="314" spans="1:4">
      <c r="A314" t="s">
        <v>1316</v>
      </c>
      <c r="B314" t="s">
        <v>1315</v>
      </c>
      <c r="C314" t="s">
        <v>489</v>
      </c>
      <c r="D314" t="s">
        <v>1314</v>
      </c>
    </row>
    <row r="315" spans="1:4">
      <c r="A315" t="s">
        <v>1319</v>
      </c>
      <c r="B315" t="s">
        <v>1318</v>
      </c>
      <c r="C315" t="s">
        <v>677</v>
      </c>
      <c r="D315" t="s">
        <v>1317</v>
      </c>
    </row>
    <row r="316" spans="1:4">
      <c r="A316" t="s">
        <v>1322</v>
      </c>
      <c r="B316" t="s">
        <v>1321</v>
      </c>
      <c r="C316" t="s">
        <v>353</v>
      </c>
      <c r="D316" t="s">
        <v>1320</v>
      </c>
    </row>
    <row r="317" spans="1:4">
      <c r="A317" t="s">
        <v>146</v>
      </c>
      <c r="B317" t="s">
        <v>1324</v>
      </c>
      <c r="C317" t="s">
        <v>322</v>
      </c>
      <c r="D317" t="s">
        <v>1323</v>
      </c>
    </row>
    <row r="318" spans="1:4">
      <c r="A318" t="s">
        <v>1327</v>
      </c>
      <c r="B318" t="s">
        <v>1326</v>
      </c>
      <c r="C318" t="s">
        <v>318</v>
      </c>
      <c r="D318" t="s">
        <v>1325</v>
      </c>
    </row>
    <row r="319" spans="1:4">
      <c r="A319" t="s">
        <v>1330</v>
      </c>
      <c r="B319" t="s">
        <v>1329</v>
      </c>
      <c r="C319" t="s">
        <v>406</v>
      </c>
      <c r="D319" t="s">
        <v>1328</v>
      </c>
    </row>
    <row r="320" spans="1:4">
      <c r="A320" t="s">
        <v>1333</v>
      </c>
      <c r="B320" t="s">
        <v>1332</v>
      </c>
      <c r="C320" t="s">
        <v>629</v>
      </c>
      <c r="D320" t="s">
        <v>1331</v>
      </c>
    </row>
    <row r="321" spans="1:4">
      <c r="A321" t="s">
        <v>1336</v>
      </c>
      <c r="B321" t="s">
        <v>1335</v>
      </c>
      <c r="C321" t="s">
        <v>357</v>
      </c>
      <c r="D321" t="s">
        <v>1334</v>
      </c>
    </row>
    <row r="322" spans="1:4">
      <c r="A322" t="s">
        <v>1339</v>
      </c>
      <c r="B322" t="s">
        <v>1338</v>
      </c>
      <c r="C322" t="s">
        <v>651</v>
      </c>
      <c r="D322" t="s">
        <v>1337</v>
      </c>
    </row>
    <row r="323" spans="1:4">
      <c r="A323" t="s">
        <v>1342</v>
      </c>
      <c r="B323" t="s">
        <v>1341</v>
      </c>
      <c r="C323" t="s">
        <v>353</v>
      </c>
      <c r="D323" t="s">
        <v>1340</v>
      </c>
    </row>
    <row r="324" spans="1:4">
      <c r="A324" t="s">
        <v>156</v>
      </c>
      <c r="B324" t="s">
        <v>1344</v>
      </c>
      <c r="C324" t="s">
        <v>334</v>
      </c>
      <c r="D324" t="s">
        <v>1343</v>
      </c>
    </row>
    <row r="325" spans="1:4">
      <c r="A325" t="s">
        <v>1347</v>
      </c>
      <c r="B325" t="s">
        <v>1346</v>
      </c>
      <c r="C325" t="s">
        <v>353</v>
      </c>
      <c r="D325" t="s">
        <v>1345</v>
      </c>
    </row>
    <row r="326" spans="1:4">
      <c r="A326" t="s">
        <v>1350</v>
      </c>
      <c r="B326" t="s">
        <v>1349</v>
      </c>
      <c r="C326" t="s">
        <v>651</v>
      </c>
      <c r="D326" t="s">
        <v>1348</v>
      </c>
    </row>
    <row r="327" spans="1:4">
      <c r="A327" t="s">
        <v>1354</v>
      </c>
      <c r="B327" t="s">
        <v>1353</v>
      </c>
      <c r="C327" t="s">
        <v>1352</v>
      </c>
      <c r="D327" t="s">
        <v>1351</v>
      </c>
    </row>
    <row r="328" spans="1:4">
      <c r="A328" t="s">
        <v>1357</v>
      </c>
      <c r="B328" t="s">
        <v>1356</v>
      </c>
      <c r="C328" t="s">
        <v>726</v>
      </c>
      <c r="D328" t="s">
        <v>1355</v>
      </c>
    </row>
    <row r="329" spans="1:4">
      <c r="A329" t="s">
        <v>1360</v>
      </c>
      <c r="B329" t="s">
        <v>1359</v>
      </c>
      <c r="C329" t="s">
        <v>897</v>
      </c>
      <c r="D329" t="s">
        <v>1358</v>
      </c>
    </row>
    <row r="330" spans="1:4">
      <c r="A330" t="s">
        <v>1363</v>
      </c>
      <c r="B330" t="s">
        <v>1362</v>
      </c>
      <c r="C330" t="s">
        <v>392</v>
      </c>
      <c r="D330" t="s">
        <v>1361</v>
      </c>
    </row>
    <row r="331" spans="1:4">
      <c r="A331" t="s">
        <v>1366</v>
      </c>
      <c r="B331" t="s">
        <v>1365</v>
      </c>
      <c r="C331" t="s">
        <v>349</v>
      </c>
      <c r="D331" t="s">
        <v>1364</v>
      </c>
    </row>
    <row r="332" spans="1:4">
      <c r="A332" t="s">
        <v>1369</v>
      </c>
      <c r="B332" t="s">
        <v>1368</v>
      </c>
      <c r="C332" t="s">
        <v>318</v>
      </c>
      <c r="D332" t="s">
        <v>1367</v>
      </c>
    </row>
    <row r="333" spans="1:4">
      <c r="A333" t="s">
        <v>1372</v>
      </c>
      <c r="B333" t="s">
        <v>1371</v>
      </c>
      <c r="C333" t="s">
        <v>357</v>
      </c>
      <c r="D333" t="s">
        <v>1370</v>
      </c>
    </row>
    <row r="334" spans="1:4">
      <c r="A334" t="s">
        <v>1376</v>
      </c>
      <c r="B334" t="s">
        <v>1375</v>
      </c>
      <c r="C334" t="s">
        <v>1374</v>
      </c>
      <c r="D334" t="s">
        <v>1373</v>
      </c>
    </row>
    <row r="335" spans="1:4">
      <c r="A335" t="s">
        <v>1379</v>
      </c>
      <c r="B335" t="s">
        <v>1378</v>
      </c>
      <c r="C335" t="s">
        <v>1089</v>
      </c>
      <c r="D335" t="s">
        <v>1377</v>
      </c>
    </row>
    <row r="336" spans="1:4">
      <c r="A336" t="s">
        <v>1382</v>
      </c>
      <c r="B336" t="s">
        <v>1381</v>
      </c>
      <c r="C336" t="s">
        <v>905</v>
      </c>
      <c r="D336" t="s">
        <v>1380</v>
      </c>
    </row>
    <row r="337" spans="1:4">
      <c r="A337" t="s">
        <v>1385</v>
      </c>
      <c r="B337" t="s">
        <v>1384</v>
      </c>
      <c r="C337" t="s">
        <v>897</v>
      </c>
      <c r="D337" t="s">
        <v>1383</v>
      </c>
    </row>
    <row r="338" spans="1:4">
      <c r="A338" t="s">
        <v>1388</v>
      </c>
      <c r="B338" t="s">
        <v>1387</v>
      </c>
      <c r="C338" t="s">
        <v>462</v>
      </c>
      <c r="D338" t="s">
        <v>1386</v>
      </c>
    </row>
    <row r="339" spans="1:4">
      <c r="A339" t="s">
        <v>1391</v>
      </c>
      <c r="B339" t="s">
        <v>1390</v>
      </c>
      <c r="C339" t="s">
        <v>357</v>
      </c>
      <c r="D339" t="s">
        <v>1389</v>
      </c>
    </row>
    <row r="340" spans="1:4">
      <c r="A340" t="s">
        <v>1394</v>
      </c>
      <c r="B340" t="s">
        <v>1393</v>
      </c>
      <c r="C340" t="s">
        <v>357</v>
      </c>
      <c r="D340" t="s">
        <v>1392</v>
      </c>
    </row>
    <row r="341" spans="1:4">
      <c r="A341" t="s">
        <v>1397</v>
      </c>
      <c r="B341" t="s">
        <v>1396</v>
      </c>
      <c r="C341" t="s">
        <v>905</v>
      </c>
      <c r="D341" t="s">
        <v>1395</v>
      </c>
    </row>
    <row r="342" spans="1:4">
      <c r="A342" t="s">
        <v>1400</v>
      </c>
      <c r="B342" t="s">
        <v>1399</v>
      </c>
      <c r="C342" t="s">
        <v>567</v>
      </c>
      <c r="D342" t="s">
        <v>1398</v>
      </c>
    </row>
    <row r="343" spans="1:4">
      <c r="A343" t="s">
        <v>1403</v>
      </c>
      <c r="B343" t="s">
        <v>1402</v>
      </c>
      <c r="C343" t="s">
        <v>537</v>
      </c>
      <c r="D343" t="s">
        <v>1401</v>
      </c>
    </row>
    <row r="344" spans="1:4">
      <c r="A344" t="s">
        <v>1407</v>
      </c>
      <c r="B344" t="s">
        <v>1406</v>
      </c>
      <c r="C344" t="s">
        <v>1405</v>
      </c>
      <c r="D344" t="s">
        <v>1404</v>
      </c>
    </row>
    <row r="345" spans="1:4">
      <c r="A345" t="s">
        <v>1410</v>
      </c>
      <c r="B345" t="s">
        <v>1409</v>
      </c>
      <c r="C345" t="s">
        <v>584</v>
      </c>
      <c r="D345" t="s">
        <v>1408</v>
      </c>
    </row>
    <row r="346" spans="1:4">
      <c r="A346" t="s">
        <v>1413</v>
      </c>
      <c r="B346" t="s">
        <v>1412</v>
      </c>
      <c r="C346" t="s">
        <v>357</v>
      </c>
      <c r="D346" t="s">
        <v>1411</v>
      </c>
    </row>
    <row r="347" spans="1:4">
      <c r="A347" t="s">
        <v>1416</v>
      </c>
      <c r="B347" t="s">
        <v>1415</v>
      </c>
      <c r="C347" t="s">
        <v>909</v>
      </c>
      <c r="D347" t="s">
        <v>1414</v>
      </c>
    </row>
    <row r="348" spans="1:4">
      <c r="A348" t="s">
        <v>1419</v>
      </c>
      <c r="B348" t="s">
        <v>1418</v>
      </c>
      <c r="C348" t="s">
        <v>651</v>
      </c>
      <c r="D348" t="s">
        <v>1417</v>
      </c>
    </row>
    <row r="349" spans="1:4">
      <c r="A349" t="s">
        <v>1422</v>
      </c>
      <c r="B349" t="s">
        <v>1421</v>
      </c>
      <c r="C349" t="s">
        <v>349</v>
      </c>
      <c r="D349" t="s">
        <v>1420</v>
      </c>
    </row>
    <row r="350" spans="1:4">
      <c r="A350" t="s">
        <v>1425</v>
      </c>
      <c r="B350" t="s">
        <v>1424</v>
      </c>
      <c r="C350" t="s">
        <v>1254</v>
      </c>
      <c r="D350" t="s">
        <v>1423</v>
      </c>
    </row>
    <row r="351" spans="1:4">
      <c r="A351" t="s">
        <v>1428</v>
      </c>
      <c r="B351" t="s">
        <v>1427</v>
      </c>
      <c r="C351" t="s">
        <v>410</v>
      </c>
      <c r="D351" t="s">
        <v>1426</v>
      </c>
    </row>
    <row r="352" spans="1:4">
      <c r="A352" t="s">
        <v>1431</v>
      </c>
      <c r="B352" t="s">
        <v>1430</v>
      </c>
      <c r="C352" t="s">
        <v>349</v>
      </c>
      <c r="D352" t="s">
        <v>1429</v>
      </c>
    </row>
    <row r="353" spans="1:4">
      <c r="A353" t="s">
        <v>1434</v>
      </c>
      <c r="B353" t="s">
        <v>1433</v>
      </c>
      <c r="C353" t="s">
        <v>357</v>
      </c>
      <c r="D353" t="s">
        <v>1432</v>
      </c>
    </row>
    <row r="354" spans="1:4">
      <c r="A354" t="s">
        <v>1437</v>
      </c>
      <c r="B354" t="s">
        <v>1436</v>
      </c>
      <c r="C354" t="s">
        <v>410</v>
      </c>
      <c r="D354" t="s">
        <v>1435</v>
      </c>
    </row>
    <row r="355" spans="1:4">
      <c r="A355" t="s">
        <v>1440</v>
      </c>
      <c r="B355" t="s">
        <v>1439</v>
      </c>
      <c r="C355" t="s">
        <v>548</v>
      </c>
      <c r="D355" t="s">
        <v>1438</v>
      </c>
    </row>
    <row r="356" spans="1:4">
      <c r="A356" t="s">
        <v>1443</v>
      </c>
      <c r="B356" t="s">
        <v>1442</v>
      </c>
      <c r="C356" t="s">
        <v>636</v>
      </c>
      <c r="D356" t="s">
        <v>1441</v>
      </c>
    </row>
    <row r="357" spans="1:4">
      <c r="A357" t="s">
        <v>1446</v>
      </c>
      <c r="B357" t="s">
        <v>1445</v>
      </c>
      <c r="C357" t="s">
        <v>349</v>
      </c>
      <c r="D357" t="s">
        <v>1444</v>
      </c>
    </row>
    <row r="358" spans="1:4">
      <c r="A358" t="s">
        <v>1446</v>
      </c>
      <c r="B358" t="s">
        <v>1445</v>
      </c>
      <c r="C358" t="s">
        <v>402</v>
      </c>
      <c r="D358" t="s">
        <v>1447</v>
      </c>
    </row>
    <row r="359" spans="1:4">
      <c r="A359" t="s">
        <v>1450</v>
      </c>
      <c r="B359" t="s">
        <v>1449</v>
      </c>
      <c r="C359" t="s">
        <v>651</v>
      </c>
      <c r="D359" t="s">
        <v>1448</v>
      </c>
    </row>
    <row r="360" spans="1:4">
      <c r="A360" t="s">
        <v>1453</v>
      </c>
      <c r="B360" t="s">
        <v>1452</v>
      </c>
      <c r="C360" t="s">
        <v>410</v>
      </c>
      <c r="D360" t="s">
        <v>1451</v>
      </c>
    </row>
    <row r="361" spans="1:4">
      <c r="A361" t="s">
        <v>1456</v>
      </c>
      <c r="B361" t="s">
        <v>1455</v>
      </c>
      <c r="C361" t="s">
        <v>349</v>
      </c>
      <c r="D361" t="s">
        <v>1454</v>
      </c>
    </row>
    <row r="362" spans="1:4">
      <c r="A362" t="s">
        <v>1459</v>
      </c>
      <c r="B362" t="s">
        <v>1458</v>
      </c>
      <c r="C362" t="s">
        <v>357</v>
      </c>
      <c r="D362" t="s">
        <v>1457</v>
      </c>
    </row>
    <row r="363" spans="1:4">
      <c r="A363" t="s">
        <v>1462</v>
      </c>
      <c r="B363" t="s">
        <v>1461</v>
      </c>
      <c r="C363" t="s">
        <v>384</v>
      </c>
      <c r="D363" t="s">
        <v>1460</v>
      </c>
    </row>
    <row r="364" spans="1:4">
      <c r="A364" t="s">
        <v>1465</v>
      </c>
      <c r="B364" t="s">
        <v>1464</v>
      </c>
      <c r="C364" t="s">
        <v>692</v>
      </c>
      <c r="D364" t="s">
        <v>1463</v>
      </c>
    </row>
    <row r="365" spans="1:4">
      <c r="A365" t="s">
        <v>1468</v>
      </c>
      <c r="B365" t="s">
        <v>1467</v>
      </c>
      <c r="C365" t="s">
        <v>481</v>
      </c>
      <c r="D365" t="s">
        <v>1466</v>
      </c>
    </row>
    <row r="366" spans="1:4">
      <c r="A366" t="s">
        <v>1471</v>
      </c>
      <c r="B366" t="s">
        <v>1470</v>
      </c>
      <c r="C366" t="s">
        <v>584</v>
      </c>
      <c r="D366" t="s">
        <v>1469</v>
      </c>
    </row>
    <row r="367" spans="1:4">
      <c r="A367" t="s">
        <v>1474</v>
      </c>
      <c r="B367" t="s">
        <v>1473</v>
      </c>
      <c r="C367" t="s">
        <v>406</v>
      </c>
      <c r="D367" t="s">
        <v>1472</v>
      </c>
    </row>
    <row r="368" spans="1:4">
      <c r="A368" t="s">
        <v>1477</v>
      </c>
      <c r="B368" t="s">
        <v>1476</v>
      </c>
      <c r="C368" t="s">
        <v>692</v>
      </c>
      <c r="D368" t="s">
        <v>1475</v>
      </c>
    </row>
    <row r="369" spans="1:4">
      <c r="A369" t="s">
        <v>1480</v>
      </c>
      <c r="B369" t="s">
        <v>1479</v>
      </c>
      <c r="C369" t="s">
        <v>345</v>
      </c>
      <c r="D369" t="s">
        <v>1478</v>
      </c>
    </row>
    <row r="370" spans="1:4">
      <c r="A370" t="s">
        <v>1484</v>
      </c>
      <c r="B370" t="s">
        <v>1483</v>
      </c>
      <c r="C370" t="s">
        <v>1482</v>
      </c>
      <c r="D370" t="s">
        <v>1481</v>
      </c>
    </row>
    <row r="371" spans="1:4">
      <c r="A371" t="s">
        <v>1487</v>
      </c>
      <c r="B371" t="s">
        <v>1486</v>
      </c>
      <c r="C371" t="s">
        <v>388</v>
      </c>
      <c r="D371" t="s">
        <v>1485</v>
      </c>
    </row>
    <row r="372" spans="1:4">
      <c r="A372" t="s">
        <v>1490</v>
      </c>
      <c r="B372" t="s">
        <v>1489</v>
      </c>
      <c r="C372" t="s">
        <v>357</v>
      </c>
      <c r="D372" t="s">
        <v>1488</v>
      </c>
    </row>
    <row r="373" spans="1:4">
      <c r="A373" t="s">
        <v>1493</v>
      </c>
      <c r="B373" t="s">
        <v>1492</v>
      </c>
      <c r="C373" t="s">
        <v>357</v>
      </c>
      <c r="D373" t="s">
        <v>1491</v>
      </c>
    </row>
    <row r="374" spans="1:4">
      <c r="A374" t="s">
        <v>1496</v>
      </c>
      <c r="B374" t="s">
        <v>1495</v>
      </c>
      <c r="C374" t="s">
        <v>318</v>
      </c>
      <c r="D374" t="s">
        <v>1494</v>
      </c>
    </row>
    <row r="375" spans="1:4">
      <c r="A375" t="s">
        <v>1499</v>
      </c>
      <c r="B375" t="s">
        <v>1498</v>
      </c>
      <c r="C375" t="s">
        <v>345</v>
      </c>
      <c r="D375" t="s">
        <v>1497</v>
      </c>
    </row>
    <row r="376" spans="1:4">
      <c r="A376" t="s">
        <v>1502</v>
      </c>
      <c r="B376" t="s">
        <v>1501</v>
      </c>
      <c r="C376" t="s">
        <v>318</v>
      </c>
      <c r="D376" t="s">
        <v>1500</v>
      </c>
    </row>
    <row r="377" spans="1:4">
      <c r="A377" t="s">
        <v>1505</v>
      </c>
      <c r="B377" t="s">
        <v>1504</v>
      </c>
      <c r="C377" t="s">
        <v>629</v>
      </c>
      <c r="D377" t="s">
        <v>1503</v>
      </c>
    </row>
    <row r="378" spans="1:4">
      <c r="A378" t="s">
        <v>1508</v>
      </c>
      <c r="B378" t="s">
        <v>1507</v>
      </c>
      <c r="C378" t="s">
        <v>341</v>
      </c>
      <c r="D378" t="s">
        <v>1506</v>
      </c>
    </row>
    <row r="379" spans="1:4">
      <c r="A379" t="s">
        <v>1511</v>
      </c>
      <c r="B379" t="s">
        <v>1510</v>
      </c>
      <c r="C379" t="s">
        <v>619</v>
      </c>
      <c r="D379" t="s">
        <v>1509</v>
      </c>
    </row>
    <row r="380" spans="1:4">
      <c r="A380" t="s">
        <v>1514</v>
      </c>
      <c r="B380" t="s">
        <v>1513</v>
      </c>
      <c r="C380" t="s">
        <v>357</v>
      </c>
      <c r="D380" t="s">
        <v>1512</v>
      </c>
    </row>
    <row r="381" spans="1:4">
      <c r="A381" t="s">
        <v>1517</v>
      </c>
      <c r="B381" t="s">
        <v>1516</v>
      </c>
      <c r="C381" t="s">
        <v>357</v>
      </c>
      <c r="D381" t="s">
        <v>1515</v>
      </c>
    </row>
    <row r="382" spans="1:4">
      <c r="A382" t="s">
        <v>1520</v>
      </c>
      <c r="B382" t="s">
        <v>1519</v>
      </c>
      <c r="C382" t="s">
        <v>357</v>
      </c>
      <c r="D382" t="s">
        <v>1518</v>
      </c>
    </row>
    <row r="383" spans="1:4">
      <c r="A383" t="s">
        <v>1523</v>
      </c>
      <c r="B383" t="s">
        <v>1522</v>
      </c>
      <c r="C383" t="s">
        <v>349</v>
      </c>
      <c r="D383" t="s">
        <v>1521</v>
      </c>
    </row>
    <row r="384" spans="1:4">
      <c r="A384" t="s">
        <v>1526</v>
      </c>
      <c r="B384" t="s">
        <v>1525</v>
      </c>
      <c r="C384" t="s">
        <v>410</v>
      </c>
      <c r="D384" t="s">
        <v>1524</v>
      </c>
    </row>
    <row r="385" spans="1:4">
      <c r="A385" t="s">
        <v>1529</v>
      </c>
      <c r="B385" t="s">
        <v>1528</v>
      </c>
      <c r="C385" t="s">
        <v>318</v>
      </c>
      <c r="D385" t="s">
        <v>1527</v>
      </c>
    </row>
    <row r="386" spans="1:4">
      <c r="A386" t="s">
        <v>1532</v>
      </c>
      <c r="B386" t="s">
        <v>1531</v>
      </c>
      <c r="C386" t="s">
        <v>636</v>
      </c>
      <c r="D386" t="s">
        <v>1530</v>
      </c>
    </row>
    <row r="387" spans="1:4">
      <c r="A387" t="s">
        <v>1535</v>
      </c>
      <c r="B387" t="s">
        <v>1534</v>
      </c>
      <c r="C387" t="s">
        <v>447</v>
      </c>
      <c r="D387" t="s">
        <v>1533</v>
      </c>
    </row>
    <row r="388" spans="1:4">
      <c r="A388" t="s">
        <v>1538</v>
      </c>
      <c r="B388" t="s">
        <v>1537</v>
      </c>
      <c r="C388" t="s">
        <v>584</v>
      </c>
      <c r="D388" t="s">
        <v>1536</v>
      </c>
    </row>
    <row r="389" spans="1:4">
      <c r="A389" t="s">
        <v>1541</v>
      </c>
      <c r="B389" t="s">
        <v>1540</v>
      </c>
      <c r="C389" t="s">
        <v>326</v>
      </c>
      <c r="D389" t="s">
        <v>1539</v>
      </c>
    </row>
    <row r="390" spans="1:4">
      <c r="A390" t="s">
        <v>1544</v>
      </c>
      <c r="B390" t="s">
        <v>1543</v>
      </c>
      <c r="C390" t="s">
        <v>357</v>
      </c>
      <c r="D390" t="s">
        <v>1542</v>
      </c>
    </row>
    <row r="391" spans="1:4">
      <c r="A391" t="s">
        <v>1548</v>
      </c>
      <c r="B391" t="s">
        <v>1547</v>
      </c>
      <c r="C391" t="s">
        <v>1546</v>
      </c>
      <c r="D391" t="s">
        <v>1545</v>
      </c>
    </row>
    <row r="392" spans="1:4">
      <c r="A392" t="s">
        <v>1551</v>
      </c>
      <c r="B392" t="s">
        <v>1550</v>
      </c>
      <c r="C392" t="s">
        <v>402</v>
      </c>
      <c r="D392" t="s">
        <v>1549</v>
      </c>
    </row>
    <row r="393" spans="1:4">
      <c r="A393" t="s">
        <v>1555</v>
      </c>
      <c r="B393" t="s">
        <v>1554</v>
      </c>
      <c r="C393" t="s">
        <v>1553</v>
      </c>
      <c r="D393" t="s">
        <v>1552</v>
      </c>
    </row>
    <row r="394" spans="1:4">
      <c r="A394" t="s">
        <v>1555</v>
      </c>
      <c r="B394" t="s">
        <v>1554</v>
      </c>
      <c r="C394" t="s">
        <v>357</v>
      </c>
      <c r="D394" t="s">
        <v>1556</v>
      </c>
    </row>
    <row r="395" spans="1:4">
      <c r="A395" t="s">
        <v>1559</v>
      </c>
      <c r="B395" t="s">
        <v>1558</v>
      </c>
      <c r="C395" t="s">
        <v>897</v>
      </c>
      <c r="D395" t="s">
        <v>1557</v>
      </c>
    </row>
    <row r="396" spans="1:4">
      <c r="A396" t="s">
        <v>1562</v>
      </c>
      <c r="B396" s="29" t="s">
        <v>1561</v>
      </c>
      <c r="C396" t="s">
        <v>349</v>
      </c>
      <c r="D396" s="29" t="s">
        <v>1560</v>
      </c>
    </row>
    <row r="397" spans="1:4">
      <c r="A397" t="s">
        <v>1565</v>
      </c>
      <c r="B397" t="s">
        <v>1564</v>
      </c>
      <c r="C397" t="s">
        <v>353</v>
      </c>
      <c r="D397" t="s">
        <v>1563</v>
      </c>
    </row>
    <row r="398" spans="1:4">
      <c r="A398" t="s">
        <v>1568</v>
      </c>
      <c r="B398" t="s">
        <v>1567</v>
      </c>
      <c r="C398" t="s">
        <v>357</v>
      </c>
      <c r="D398" t="s">
        <v>1566</v>
      </c>
    </row>
    <row r="399" spans="1:4">
      <c r="A399" t="s">
        <v>1572</v>
      </c>
      <c r="B399" t="s">
        <v>1571</v>
      </c>
      <c r="C399" t="s">
        <v>1570</v>
      </c>
      <c r="D399" t="s">
        <v>1569</v>
      </c>
    </row>
    <row r="400" spans="1:4">
      <c r="A400" t="s">
        <v>1575</v>
      </c>
      <c r="B400" t="s">
        <v>1574</v>
      </c>
      <c r="C400" t="s">
        <v>1192</v>
      </c>
      <c r="D400" t="s">
        <v>1573</v>
      </c>
    </row>
    <row r="401" spans="1:4">
      <c r="A401" t="s">
        <v>1578</v>
      </c>
      <c r="B401" t="s">
        <v>1577</v>
      </c>
      <c r="C401" t="s">
        <v>357</v>
      </c>
      <c r="D401" t="s">
        <v>1576</v>
      </c>
    </row>
    <row r="402" spans="1:4">
      <c r="A402" t="s">
        <v>1582</v>
      </c>
      <c r="B402" t="s">
        <v>1581</v>
      </c>
      <c r="C402" t="s">
        <v>1580</v>
      </c>
      <c r="D402" t="s">
        <v>1579</v>
      </c>
    </row>
    <row r="403" spans="1:4">
      <c r="A403" t="s">
        <v>1585</v>
      </c>
      <c r="B403" t="s">
        <v>1584</v>
      </c>
      <c r="C403" t="s">
        <v>890</v>
      </c>
      <c r="D403" t="s">
        <v>1583</v>
      </c>
    </row>
    <row r="404" spans="1:4">
      <c r="A404" t="s">
        <v>1588</v>
      </c>
      <c r="B404" t="s">
        <v>1587</v>
      </c>
      <c r="C404" t="s">
        <v>318</v>
      </c>
      <c r="D404" t="s">
        <v>1586</v>
      </c>
    </row>
    <row r="405" spans="1:4">
      <c r="A405" t="s">
        <v>1591</v>
      </c>
      <c r="B405" t="s">
        <v>1590</v>
      </c>
      <c r="C405" t="s">
        <v>897</v>
      </c>
      <c r="D405" t="s">
        <v>1589</v>
      </c>
    </row>
    <row r="406" spans="1:4">
      <c r="A406" t="s">
        <v>1594</v>
      </c>
      <c r="B406" t="s">
        <v>1593</v>
      </c>
      <c r="C406" t="s">
        <v>410</v>
      </c>
      <c r="D406" t="s">
        <v>1592</v>
      </c>
    </row>
    <row r="407" spans="1:4">
      <c r="A407" t="s">
        <v>1597</v>
      </c>
      <c r="B407" t="s">
        <v>1596</v>
      </c>
      <c r="C407" t="s">
        <v>318</v>
      </c>
      <c r="D407" t="s">
        <v>1595</v>
      </c>
    </row>
    <row r="408" spans="1:4">
      <c r="A408" t="s">
        <v>1600</v>
      </c>
      <c r="B408" t="s">
        <v>1599</v>
      </c>
      <c r="C408" t="s">
        <v>765</v>
      </c>
      <c r="D408" t="s">
        <v>1598</v>
      </c>
    </row>
    <row r="409" spans="1:4">
      <c r="A409" t="s">
        <v>1603</v>
      </c>
      <c r="B409" t="s">
        <v>1602</v>
      </c>
      <c r="C409" t="s">
        <v>609</v>
      </c>
      <c r="D409" t="s">
        <v>1601</v>
      </c>
    </row>
    <row r="410" spans="1:4">
      <c r="A410" t="s">
        <v>1606</v>
      </c>
      <c r="B410" t="s">
        <v>1605</v>
      </c>
      <c r="C410" t="s">
        <v>1254</v>
      </c>
      <c r="D410" t="s">
        <v>1604</v>
      </c>
    </row>
    <row r="411" spans="1:4">
      <c r="A411" t="s">
        <v>1609</v>
      </c>
      <c r="B411" t="s">
        <v>1608</v>
      </c>
      <c r="C411" t="s">
        <v>999</v>
      </c>
      <c r="D411" t="s">
        <v>1607</v>
      </c>
    </row>
    <row r="412" spans="1:4">
      <c r="A412" t="s">
        <v>1612</v>
      </c>
      <c r="B412" t="s">
        <v>1611</v>
      </c>
      <c r="C412" t="s">
        <v>357</v>
      </c>
      <c r="D412" t="s">
        <v>1610</v>
      </c>
    </row>
    <row r="413" spans="1:4">
      <c r="A413" t="s">
        <v>1615</v>
      </c>
      <c r="B413" t="s">
        <v>1614</v>
      </c>
      <c r="C413" t="s">
        <v>357</v>
      </c>
      <c r="D413" t="s">
        <v>1613</v>
      </c>
    </row>
    <row r="414" spans="1:4">
      <c r="A414" t="s">
        <v>1618</v>
      </c>
      <c r="B414" t="s">
        <v>1617</v>
      </c>
      <c r="C414" t="s">
        <v>318</v>
      </c>
      <c r="D414" t="s">
        <v>1616</v>
      </c>
    </row>
    <row r="415" spans="1:4">
      <c r="A415" t="s">
        <v>1621</v>
      </c>
      <c r="B415" t="s">
        <v>1620</v>
      </c>
      <c r="C415" t="s">
        <v>357</v>
      </c>
      <c r="D415" t="s">
        <v>1619</v>
      </c>
    </row>
    <row r="416" spans="1:4">
      <c r="A416" t="s">
        <v>1624</v>
      </c>
      <c r="B416" t="s">
        <v>1623</v>
      </c>
      <c r="C416" t="s">
        <v>410</v>
      </c>
      <c r="D416" t="s">
        <v>1622</v>
      </c>
    </row>
    <row r="417" spans="1:4">
      <c r="A417" t="s">
        <v>1627</v>
      </c>
      <c r="B417" t="s">
        <v>1626</v>
      </c>
      <c r="C417" t="s">
        <v>548</v>
      </c>
      <c r="D417" t="s">
        <v>1625</v>
      </c>
    </row>
    <row r="418" spans="1:4">
      <c r="A418" t="s">
        <v>1630</v>
      </c>
      <c r="B418" t="s">
        <v>1629</v>
      </c>
      <c r="C418" t="s">
        <v>765</v>
      </c>
      <c r="D418" t="s">
        <v>1628</v>
      </c>
    </row>
    <row r="419" spans="1:4">
      <c r="A419" t="s">
        <v>1633</v>
      </c>
      <c r="B419" t="s">
        <v>1632</v>
      </c>
      <c r="C419" t="s">
        <v>388</v>
      </c>
      <c r="D419" t="s">
        <v>1631</v>
      </c>
    </row>
    <row r="420" spans="1:4">
      <c r="A420" t="s">
        <v>1637</v>
      </c>
      <c r="B420" t="s">
        <v>1636</v>
      </c>
      <c r="C420" t="s">
        <v>1635</v>
      </c>
      <c r="D420" t="s">
        <v>1634</v>
      </c>
    </row>
    <row r="421" spans="1:4">
      <c r="A421" t="s">
        <v>1640</v>
      </c>
      <c r="B421" t="s">
        <v>1639</v>
      </c>
      <c r="C421" t="s">
        <v>349</v>
      </c>
      <c r="D421" t="s">
        <v>1638</v>
      </c>
    </row>
    <row r="422" spans="1:4">
      <c r="A422" t="s">
        <v>1643</v>
      </c>
      <c r="B422" t="s">
        <v>1642</v>
      </c>
      <c r="C422" t="s">
        <v>447</v>
      </c>
      <c r="D422" t="s">
        <v>1641</v>
      </c>
    </row>
    <row r="423" spans="1:4">
      <c r="A423" t="s">
        <v>1646</v>
      </c>
      <c r="B423" t="s">
        <v>1645</v>
      </c>
      <c r="C423" t="s">
        <v>406</v>
      </c>
      <c r="D423" t="s">
        <v>1644</v>
      </c>
    </row>
    <row r="424" spans="1:4">
      <c r="A424" t="s">
        <v>1649</v>
      </c>
      <c r="B424" t="s">
        <v>1648</v>
      </c>
      <c r="C424" t="s">
        <v>353</v>
      </c>
      <c r="D424" t="s">
        <v>1647</v>
      </c>
    </row>
    <row r="425" spans="1:4">
      <c r="A425" t="s">
        <v>1652</v>
      </c>
      <c r="B425" t="s">
        <v>1651</v>
      </c>
      <c r="C425" t="s">
        <v>357</v>
      </c>
      <c r="D425" t="s">
        <v>1650</v>
      </c>
    </row>
    <row r="426" spans="1:4">
      <c r="A426" t="s">
        <v>1655</v>
      </c>
      <c r="B426" t="s">
        <v>1654</v>
      </c>
      <c r="C426" t="s">
        <v>349</v>
      </c>
      <c r="D426" t="s">
        <v>1653</v>
      </c>
    </row>
    <row r="427" spans="1:4">
      <c r="A427" t="s">
        <v>1658</v>
      </c>
      <c r="B427" t="s">
        <v>1657</v>
      </c>
      <c r="C427" t="s">
        <v>897</v>
      </c>
      <c r="D427" s="29" t="s">
        <v>1656</v>
      </c>
    </row>
    <row r="428" spans="1:4">
      <c r="A428" t="s">
        <v>1661</v>
      </c>
      <c r="B428" t="s">
        <v>1660</v>
      </c>
      <c r="C428" t="s">
        <v>537</v>
      </c>
      <c r="D428" t="s">
        <v>1659</v>
      </c>
    </row>
    <row r="429" spans="1:4">
      <c r="A429" t="s">
        <v>1664</v>
      </c>
      <c r="B429" t="s">
        <v>1663</v>
      </c>
      <c r="C429" t="s">
        <v>537</v>
      </c>
      <c r="D429" t="s">
        <v>1662</v>
      </c>
    </row>
    <row r="430" spans="1:4">
      <c r="A430" t="s">
        <v>1667</v>
      </c>
      <c r="B430" t="s">
        <v>1666</v>
      </c>
      <c r="C430" t="s">
        <v>1254</v>
      </c>
      <c r="D430" t="s">
        <v>1665</v>
      </c>
    </row>
    <row r="431" spans="1:4">
      <c r="A431" t="s">
        <v>1671</v>
      </c>
      <c r="B431" t="s">
        <v>1670</v>
      </c>
      <c r="C431" t="s">
        <v>1669</v>
      </c>
      <c r="D431" t="s">
        <v>1668</v>
      </c>
    </row>
    <row r="432" spans="1:4">
      <c r="A432" t="s">
        <v>1674</v>
      </c>
      <c r="B432" t="s">
        <v>1673</v>
      </c>
      <c r="C432" t="s">
        <v>489</v>
      </c>
      <c r="D432" t="s">
        <v>1672</v>
      </c>
    </row>
    <row r="433" spans="1:4">
      <c r="A433" t="s">
        <v>1677</v>
      </c>
      <c r="B433" t="s">
        <v>1676</v>
      </c>
      <c r="C433" t="s">
        <v>406</v>
      </c>
      <c r="D433" t="s">
        <v>1675</v>
      </c>
    </row>
    <row r="434" spans="1:4">
      <c r="A434" t="s">
        <v>1680</v>
      </c>
      <c r="B434" t="s">
        <v>1679</v>
      </c>
      <c r="C434" t="s">
        <v>318</v>
      </c>
      <c r="D434" t="s">
        <v>1678</v>
      </c>
    </row>
    <row r="435" spans="1:4">
      <c r="A435" t="s">
        <v>1683</v>
      </c>
      <c r="B435" t="s">
        <v>1682</v>
      </c>
      <c r="C435" t="s">
        <v>392</v>
      </c>
      <c r="D435" t="s">
        <v>1681</v>
      </c>
    </row>
    <row r="436" spans="1:4">
      <c r="A436" t="s">
        <v>1683</v>
      </c>
      <c r="B436" t="s">
        <v>1682</v>
      </c>
      <c r="C436" t="s">
        <v>999</v>
      </c>
      <c r="D436" t="s">
        <v>1684</v>
      </c>
    </row>
    <row r="437" spans="1:4">
      <c r="A437" t="s">
        <v>1683</v>
      </c>
      <c r="B437" t="s">
        <v>1682</v>
      </c>
      <c r="C437" t="s">
        <v>353</v>
      </c>
      <c r="D437" t="s">
        <v>1685</v>
      </c>
    </row>
    <row r="438" spans="1:4">
      <c r="A438" t="s">
        <v>1688</v>
      </c>
      <c r="B438" t="s">
        <v>1687</v>
      </c>
      <c r="C438" t="s">
        <v>765</v>
      </c>
      <c r="D438" t="s">
        <v>1686</v>
      </c>
    </row>
    <row r="439" spans="1:4">
      <c r="A439" t="s">
        <v>1691</v>
      </c>
      <c r="B439" t="s">
        <v>1690</v>
      </c>
      <c r="C439" t="s">
        <v>567</v>
      </c>
      <c r="D439" t="s">
        <v>1689</v>
      </c>
    </row>
    <row r="440" spans="1:4">
      <c r="A440" t="s">
        <v>1694</v>
      </c>
      <c r="B440" t="s">
        <v>1693</v>
      </c>
      <c r="C440" t="s">
        <v>353</v>
      </c>
      <c r="D440" t="s">
        <v>1692</v>
      </c>
    </row>
    <row r="441" spans="1:4">
      <c r="A441" t="s">
        <v>1698</v>
      </c>
      <c r="B441" t="s">
        <v>1697</v>
      </c>
      <c r="C441" t="s">
        <v>1696</v>
      </c>
      <c r="D441" t="s">
        <v>1695</v>
      </c>
    </row>
    <row r="442" spans="1:4">
      <c r="A442" t="s">
        <v>1702</v>
      </c>
      <c r="B442" t="s">
        <v>1701</v>
      </c>
      <c r="C442" t="s">
        <v>1700</v>
      </c>
      <c r="D442" t="s">
        <v>1699</v>
      </c>
    </row>
    <row r="443" spans="1:4">
      <c r="A443" t="s">
        <v>1705</v>
      </c>
      <c r="B443" t="s">
        <v>1704</v>
      </c>
      <c r="C443" t="s">
        <v>410</v>
      </c>
      <c r="D443" t="s">
        <v>1703</v>
      </c>
    </row>
    <row r="444" spans="1:4">
      <c r="A444" t="s">
        <v>1708</v>
      </c>
      <c r="B444" t="s">
        <v>1707</v>
      </c>
      <c r="C444" t="s">
        <v>909</v>
      </c>
      <c r="D444" t="s">
        <v>1706</v>
      </c>
    </row>
    <row r="445" spans="1:4">
      <c r="A445" t="s">
        <v>1711</v>
      </c>
      <c r="B445" t="s">
        <v>1710</v>
      </c>
      <c r="C445" t="s">
        <v>357</v>
      </c>
      <c r="D445" t="s">
        <v>1709</v>
      </c>
    </row>
    <row r="446" spans="1:4">
      <c r="A446" t="s">
        <v>1714</v>
      </c>
      <c r="B446" t="s">
        <v>1713</v>
      </c>
      <c r="C446" t="s">
        <v>580</v>
      </c>
      <c r="D446" t="s">
        <v>1712</v>
      </c>
    </row>
    <row r="447" spans="1:4">
      <c r="A447" t="s">
        <v>1717</v>
      </c>
      <c r="B447" t="s">
        <v>1716</v>
      </c>
      <c r="C447" t="s">
        <v>357</v>
      </c>
      <c r="D447" t="s">
        <v>1715</v>
      </c>
    </row>
    <row r="448" spans="1:4">
      <c r="A448" t="s">
        <v>1720</v>
      </c>
      <c r="B448" t="s">
        <v>1719</v>
      </c>
      <c r="C448" t="s">
        <v>357</v>
      </c>
      <c r="D448" t="s">
        <v>1718</v>
      </c>
    </row>
    <row r="449" spans="1:4">
      <c r="A449" t="s">
        <v>1723</v>
      </c>
      <c r="B449" t="s">
        <v>1722</v>
      </c>
      <c r="C449" t="s">
        <v>357</v>
      </c>
      <c r="D449" t="s">
        <v>1721</v>
      </c>
    </row>
    <row r="450" spans="1:4">
      <c r="A450" t="s">
        <v>1726</v>
      </c>
      <c r="B450" t="s">
        <v>1725</v>
      </c>
      <c r="C450" t="s">
        <v>909</v>
      </c>
      <c r="D450" t="s">
        <v>1724</v>
      </c>
    </row>
    <row r="451" spans="1:4">
      <c r="A451" t="s">
        <v>1729</v>
      </c>
      <c r="B451" t="s">
        <v>1728</v>
      </c>
      <c r="C451" t="s">
        <v>392</v>
      </c>
      <c r="D451" t="s">
        <v>1727</v>
      </c>
    </row>
    <row r="452" spans="1:4">
      <c r="A452" t="s">
        <v>1732</v>
      </c>
      <c r="B452" t="s">
        <v>1731</v>
      </c>
      <c r="C452" t="s">
        <v>421</v>
      </c>
      <c r="D452" t="s">
        <v>1730</v>
      </c>
    </row>
    <row r="453" spans="1:4">
      <c r="A453" t="s">
        <v>1735</v>
      </c>
      <c r="B453" t="s">
        <v>1734</v>
      </c>
      <c r="C453" t="s">
        <v>406</v>
      </c>
      <c r="D453" t="s">
        <v>1733</v>
      </c>
    </row>
    <row r="454" spans="1:4">
      <c r="A454" t="s">
        <v>1738</v>
      </c>
      <c r="B454" t="s">
        <v>1737</v>
      </c>
      <c r="C454" t="s">
        <v>525</v>
      </c>
      <c r="D454" t="s">
        <v>1736</v>
      </c>
    </row>
    <row r="455" spans="1:4">
      <c r="A455" t="s">
        <v>1742</v>
      </c>
      <c r="B455" t="s">
        <v>1741</v>
      </c>
      <c r="C455" t="s">
        <v>1740</v>
      </c>
      <c r="D455" t="s">
        <v>1739</v>
      </c>
    </row>
    <row r="456" spans="1:4">
      <c r="A456" t="s">
        <v>1745</v>
      </c>
      <c r="B456" t="s">
        <v>1744</v>
      </c>
      <c r="C456" t="s">
        <v>897</v>
      </c>
      <c r="D456" t="s">
        <v>1743</v>
      </c>
    </row>
    <row r="457" spans="1:4">
      <c r="A457" t="s">
        <v>1748</v>
      </c>
      <c r="B457" t="s">
        <v>1747</v>
      </c>
      <c r="C457" t="s">
        <v>357</v>
      </c>
      <c r="D457" t="s">
        <v>1746</v>
      </c>
    </row>
    <row r="458" spans="1:4">
      <c r="A458" t="s">
        <v>1751</v>
      </c>
      <c r="B458" t="s">
        <v>1750</v>
      </c>
      <c r="C458" t="s">
        <v>349</v>
      </c>
      <c r="D458" t="s">
        <v>1749</v>
      </c>
    </row>
    <row r="459" spans="1:4">
      <c r="A459" t="s">
        <v>1754</v>
      </c>
      <c r="B459" t="s">
        <v>1753</v>
      </c>
      <c r="C459" t="s">
        <v>636</v>
      </c>
      <c r="D459" t="s">
        <v>1752</v>
      </c>
    </row>
    <row r="460" spans="1:4">
      <c r="A460" t="s">
        <v>1757</v>
      </c>
      <c r="B460" t="s">
        <v>1756</v>
      </c>
      <c r="C460" t="s">
        <v>410</v>
      </c>
      <c r="D460" t="s">
        <v>1755</v>
      </c>
    </row>
    <row r="461" spans="1:4">
      <c r="A461" t="s">
        <v>1760</v>
      </c>
      <c r="B461" t="s">
        <v>1759</v>
      </c>
      <c r="C461" t="s">
        <v>548</v>
      </c>
      <c r="D461" t="s">
        <v>1758</v>
      </c>
    </row>
    <row r="462" spans="1:4">
      <c r="A462" t="s">
        <v>1764</v>
      </c>
      <c r="B462" t="s">
        <v>1763</v>
      </c>
      <c r="C462" t="s">
        <v>1762</v>
      </c>
      <c r="D462" t="s">
        <v>1761</v>
      </c>
    </row>
    <row r="463" spans="1:4">
      <c r="A463" t="s">
        <v>1767</v>
      </c>
      <c r="B463" t="s">
        <v>1766</v>
      </c>
      <c r="C463" t="s">
        <v>406</v>
      </c>
      <c r="D463" t="s">
        <v>1765</v>
      </c>
    </row>
    <row r="464" spans="1:4">
      <c r="A464" t="s">
        <v>1770</v>
      </c>
      <c r="B464" t="s">
        <v>1769</v>
      </c>
      <c r="C464" t="s">
        <v>765</v>
      </c>
      <c r="D464" t="s">
        <v>1768</v>
      </c>
    </row>
    <row r="465" spans="1:4">
      <c r="A465" t="s">
        <v>1770</v>
      </c>
      <c r="B465" t="s">
        <v>1769</v>
      </c>
      <c r="C465" t="s">
        <v>1089</v>
      </c>
      <c r="D465" t="s">
        <v>1771</v>
      </c>
    </row>
    <row r="466" spans="1:4">
      <c r="A466" t="s">
        <v>1774</v>
      </c>
      <c r="B466" t="s">
        <v>1773</v>
      </c>
      <c r="C466" t="s">
        <v>410</v>
      </c>
      <c r="D466" t="s">
        <v>1772</v>
      </c>
    </row>
    <row r="467" spans="1:4">
      <c r="A467" t="s">
        <v>1777</v>
      </c>
      <c r="B467" t="s">
        <v>1776</v>
      </c>
      <c r="C467" t="s">
        <v>743</v>
      </c>
      <c r="D467" t="s">
        <v>1775</v>
      </c>
    </row>
    <row r="468" spans="1:4">
      <c r="A468" t="s">
        <v>1780</v>
      </c>
      <c r="B468" t="s">
        <v>1779</v>
      </c>
      <c r="C468" t="s">
        <v>318</v>
      </c>
      <c r="D468" t="s">
        <v>1778</v>
      </c>
    </row>
    <row r="469" spans="1:4">
      <c r="A469" t="s">
        <v>1783</v>
      </c>
      <c r="B469" t="s">
        <v>1782</v>
      </c>
      <c r="C469" t="s">
        <v>588</v>
      </c>
      <c r="D469" t="s">
        <v>1781</v>
      </c>
    </row>
    <row r="470" spans="1:4">
      <c r="A470" t="s">
        <v>1786</v>
      </c>
      <c r="B470" t="s">
        <v>1785</v>
      </c>
      <c r="C470" t="s">
        <v>406</v>
      </c>
      <c r="D470" t="s">
        <v>1784</v>
      </c>
    </row>
    <row r="471" spans="1:4">
      <c r="A471" t="s">
        <v>1789</v>
      </c>
      <c r="B471" t="s">
        <v>1788</v>
      </c>
      <c r="C471" t="s">
        <v>349</v>
      </c>
      <c r="D471" t="s">
        <v>1787</v>
      </c>
    </row>
    <row r="472" spans="1:4">
      <c r="A472" t="s">
        <v>1792</v>
      </c>
      <c r="B472" t="s">
        <v>1791</v>
      </c>
      <c r="C472" t="s">
        <v>548</v>
      </c>
      <c r="D472" t="s">
        <v>1790</v>
      </c>
    </row>
    <row r="473" spans="1:4">
      <c r="A473" t="s">
        <v>1795</v>
      </c>
      <c r="B473" t="s">
        <v>1794</v>
      </c>
      <c r="C473" t="s">
        <v>454</v>
      </c>
      <c r="D473" t="s">
        <v>1793</v>
      </c>
    </row>
    <row r="474" spans="1:4">
      <c r="A474" t="s">
        <v>1799</v>
      </c>
      <c r="B474" t="s">
        <v>1798</v>
      </c>
      <c r="C474" t="s">
        <v>1797</v>
      </c>
      <c r="D474" t="s">
        <v>1796</v>
      </c>
    </row>
    <row r="475" spans="1:4">
      <c r="A475" t="s">
        <v>1802</v>
      </c>
      <c r="B475" t="s">
        <v>1801</v>
      </c>
      <c r="C475" t="s">
        <v>410</v>
      </c>
      <c r="D475" t="s">
        <v>1800</v>
      </c>
    </row>
    <row r="476" spans="1:4">
      <c r="A476" t="s">
        <v>1805</v>
      </c>
      <c r="B476" t="s">
        <v>1804</v>
      </c>
      <c r="C476" t="s">
        <v>580</v>
      </c>
      <c r="D476" t="s">
        <v>1803</v>
      </c>
    </row>
    <row r="477" spans="1:4">
      <c r="A477" t="s">
        <v>1808</v>
      </c>
      <c r="B477" t="s">
        <v>1807</v>
      </c>
      <c r="C477" t="s">
        <v>567</v>
      </c>
      <c r="D477" t="s">
        <v>1806</v>
      </c>
    </row>
    <row r="478" spans="1:4">
      <c r="A478" t="s">
        <v>1811</v>
      </c>
      <c r="B478" t="s">
        <v>1810</v>
      </c>
      <c r="C478" t="s">
        <v>1176</v>
      </c>
      <c r="D478" t="s">
        <v>1809</v>
      </c>
    </row>
    <row r="479" spans="1:4">
      <c r="A479" t="s">
        <v>1814</v>
      </c>
      <c r="B479" t="s">
        <v>1813</v>
      </c>
      <c r="C479" t="s">
        <v>629</v>
      </c>
      <c r="D479" t="s">
        <v>1812</v>
      </c>
    </row>
    <row r="480" spans="1:4">
      <c r="A480" t="s">
        <v>1817</v>
      </c>
      <c r="B480" t="s">
        <v>1816</v>
      </c>
      <c r="C480" t="s">
        <v>357</v>
      </c>
      <c r="D480" t="s">
        <v>1815</v>
      </c>
    </row>
    <row r="481" spans="1:4">
      <c r="A481" t="s">
        <v>1821</v>
      </c>
      <c r="B481" t="s">
        <v>1820</v>
      </c>
      <c r="C481" t="s">
        <v>1819</v>
      </c>
      <c r="D481" t="s">
        <v>1818</v>
      </c>
    </row>
    <row r="482" spans="1:4">
      <c r="A482" t="s">
        <v>1824</v>
      </c>
      <c r="B482" t="s">
        <v>1823</v>
      </c>
      <c r="C482" t="s">
        <v>651</v>
      </c>
      <c r="D482" t="s">
        <v>1822</v>
      </c>
    </row>
    <row r="483" spans="1:4">
      <c r="A483" t="s">
        <v>1827</v>
      </c>
      <c r="B483" t="s">
        <v>1826</v>
      </c>
      <c r="C483" t="s">
        <v>357</v>
      </c>
      <c r="D483" t="s">
        <v>1825</v>
      </c>
    </row>
    <row r="484" spans="1:4">
      <c r="A484" t="s">
        <v>1831</v>
      </c>
      <c r="B484" t="s">
        <v>1830</v>
      </c>
      <c r="C484" t="s">
        <v>1829</v>
      </c>
      <c r="D484" t="s">
        <v>1828</v>
      </c>
    </row>
    <row r="485" spans="1:4">
      <c r="A485" t="s">
        <v>1834</v>
      </c>
      <c r="B485" t="s">
        <v>1833</v>
      </c>
      <c r="C485" t="s">
        <v>353</v>
      </c>
      <c r="D485" t="s">
        <v>1832</v>
      </c>
    </row>
    <row r="486" spans="1:4">
      <c r="A486" t="s">
        <v>1838</v>
      </c>
      <c r="B486" t="s">
        <v>1837</v>
      </c>
      <c r="C486" t="s">
        <v>1836</v>
      </c>
      <c r="D486" s="29" t="s">
        <v>1835</v>
      </c>
    </row>
    <row r="487" spans="1:4">
      <c r="A487" t="s">
        <v>1841</v>
      </c>
      <c r="B487" t="s">
        <v>1840</v>
      </c>
      <c r="C487" t="s">
        <v>905</v>
      </c>
      <c r="D487" t="s">
        <v>1839</v>
      </c>
    </row>
    <row r="488" spans="1:4">
      <c r="A488" t="s">
        <v>1844</v>
      </c>
      <c r="B488" t="s">
        <v>1843</v>
      </c>
      <c r="C488" t="s">
        <v>421</v>
      </c>
      <c r="D488" t="s">
        <v>1842</v>
      </c>
    </row>
    <row r="489" spans="1:4">
      <c r="A489" t="s">
        <v>1848</v>
      </c>
      <c r="B489" t="s">
        <v>1847</v>
      </c>
      <c r="C489" t="s">
        <v>1846</v>
      </c>
      <c r="D489" s="29" t="s">
        <v>1845</v>
      </c>
    </row>
    <row r="490" spans="1:4">
      <c r="A490" t="s">
        <v>153</v>
      </c>
      <c r="B490" t="s">
        <v>1850</v>
      </c>
      <c r="C490" t="s">
        <v>322</v>
      </c>
      <c r="D490" t="s">
        <v>1849</v>
      </c>
    </row>
    <row r="491" spans="1:4">
      <c r="A491" t="s">
        <v>1853</v>
      </c>
      <c r="B491" t="s">
        <v>1852</v>
      </c>
      <c r="C491" t="s">
        <v>525</v>
      </c>
      <c r="D491" t="s">
        <v>1851</v>
      </c>
    </row>
    <row r="492" spans="1:4">
      <c r="A492" t="s">
        <v>1857</v>
      </c>
      <c r="B492" t="s">
        <v>1856</v>
      </c>
      <c r="C492" t="s">
        <v>1855</v>
      </c>
      <c r="D492" t="s">
        <v>1854</v>
      </c>
    </row>
    <row r="493" spans="1:4">
      <c r="A493" t="s">
        <v>1861</v>
      </c>
      <c r="B493" s="29" t="s">
        <v>1860</v>
      </c>
      <c r="C493" t="s">
        <v>1859</v>
      </c>
      <c r="D493" t="s">
        <v>1858</v>
      </c>
    </row>
    <row r="494" spans="1:4">
      <c r="A494" t="s">
        <v>1864</v>
      </c>
      <c r="B494" t="s">
        <v>1863</v>
      </c>
      <c r="C494" t="s">
        <v>334</v>
      </c>
      <c r="D494" t="s">
        <v>1862</v>
      </c>
    </row>
    <row r="495" spans="1:4">
      <c r="A495" t="s">
        <v>1867</v>
      </c>
      <c r="B495" t="s">
        <v>1866</v>
      </c>
      <c r="C495" t="s">
        <v>719</v>
      </c>
      <c r="D495" t="s">
        <v>1865</v>
      </c>
    </row>
    <row r="496" spans="1:4">
      <c r="A496" t="s">
        <v>1870</v>
      </c>
      <c r="B496" t="s">
        <v>1869</v>
      </c>
      <c r="C496" t="s">
        <v>410</v>
      </c>
      <c r="D496" t="s">
        <v>1868</v>
      </c>
    </row>
    <row r="497" spans="1:4">
      <c r="A497" t="s">
        <v>1873</v>
      </c>
      <c r="B497" t="s">
        <v>1872</v>
      </c>
      <c r="C497" t="s">
        <v>909</v>
      </c>
      <c r="D497" t="s">
        <v>1871</v>
      </c>
    </row>
    <row r="498" spans="1:4">
      <c r="A498" t="s">
        <v>1876</v>
      </c>
      <c r="B498" t="s">
        <v>1875</v>
      </c>
      <c r="C498" t="s">
        <v>897</v>
      </c>
      <c r="D498" t="s">
        <v>1874</v>
      </c>
    </row>
    <row r="499" spans="1:4">
      <c r="A499" t="s">
        <v>184</v>
      </c>
      <c r="B499" t="s">
        <v>1884</v>
      </c>
      <c r="C499" t="s">
        <v>1885</v>
      </c>
      <c r="D499" t="s">
        <v>1886</v>
      </c>
    </row>
    <row r="500" spans="1:4">
      <c r="A500" s="37" t="s">
        <v>10648</v>
      </c>
      <c r="B500" s="37" t="s">
        <v>10649</v>
      </c>
      <c r="C500" s="37" t="s">
        <v>10650</v>
      </c>
      <c r="D500" s="37" t="s">
        <v>10651</v>
      </c>
    </row>
  </sheetData>
  <autoFilter ref="A1:D499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6"/>
  <sheetViews>
    <sheetView rightToLeft="1" workbookViewId="0">
      <selection activeCell="C5" sqref="C5"/>
    </sheetView>
  </sheetViews>
  <sheetFormatPr defaultRowHeight="15"/>
  <cols>
    <col min="1" max="1" width="37.25" bestFit="1" customWidth="1"/>
    <col min="2" max="2" width="21.875" bestFit="1" customWidth="1"/>
    <col min="3" max="3" width="37.125" bestFit="1" customWidth="1"/>
  </cols>
  <sheetData>
    <row r="1" spans="1:3">
      <c r="A1" t="s">
        <v>4004</v>
      </c>
      <c r="B1" t="s">
        <v>4005</v>
      </c>
      <c r="C1" t="s">
        <v>192</v>
      </c>
    </row>
    <row r="2" spans="1:3">
      <c r="A2" t="s">
        <v>1888</v>
      </c>
      <c r="B2" t="s">
        <v>1888</v>
      </c>
      <c r="C2" t="s">
        <v>1889</v>
      </c>
    </row>
    <row r="3" spans="1:3">
      <c r="A3" t="s">
        <v>1890</v>
      </c>
      <c r="B3" t="s">
        <v>1890</v>
      </c>
      <c r="C3" t="s">
        <v>1891</v>
      </c>
    </row>
    <row r="4" spans="1:3">
      <c r="A4" t="s">
        <v>1892</v>
      </c>
      <c r="B4" t="s">
        <v>1892</v>
      </c>
      <c r="C4" t="s">
        <v>1893</v>
      </c>
    </row>
    <row r="5" spans="1:3">
      <c r="A5" t="s">
        <v>1894</v>
      </c>
      <c r="B5" t="s">
        <v>1894</v>
      </c>
      <c r="C5" t="s">
        <v>1895</v>
      </c>
    </row>
    <row r="6" spans="1:3">
      <c r="A6" t="s">
        <v>1896</v>
      </c>
      <c r="B6" t="s">
        <v>1896</v>
      </c>
      <c r="C6" t="s">
        <v>1897</v>
      </c>
    </row>
    <row r="7" spans="1:3">
      <c r="A7" t="s">
        <v>1898</v>
      </c>
      <c r="B7" t="s">
        <v>1898</v>
      </c>
      <c r="C7" t="s">
        <v>1899</v>
      </c>
    </row>
    <row r="8" spans="1:3">
      <c r="A8" t="s">
        <v>1900</v>
      </c>
      <c r="B8" t="s">
        <v>1900</v>
      </c>
      <c r="C8" t="s">
        <v>1901</v>
      </c>
    </row>
    <row r="9" spans="1:3">
      <c r="A9" t="s">
        <v>1902</v>
      </c>
      <c r="B9" t="s">
        <v>1902</v>
      </c>
      <c r="C9" t="s">
        <v>1903</v>
      </c>
    </row>
    <row r="10" spans="1:3">
      <c r="A10" t="s">
        <v>1904</v>
      </c>
      <c r="B10" t="s">
        <v>1904</v>
      </c>
      <c r="C10" t="s">
        <v>1905</v>
      </c>
    </row>
    <row r="11" spans="1:3">
      <c r="A11" t="s">
        <v>1906</v>
      </c>
      <c r="B11" t="s">
        <v>1906</v>
      </c>
      <c r="C11" t="s">
        <v>1907</v>
      </c>
    </row>
    <row r="12" spans="1:3">
      <c r="A12" t="s">
        <v>1908</v>
      </c>
      <c r="B12" t="s">
        <v>1908</v>
      </c>
      <c r="C12" t="s">
        <v>1909</v>
      </c>
    </row>
    <row r="13" spans="1:3">
      <c r="A13" t="s">
        <v>1910</v>
      </c>
      <c r="B13" t="s">
        <v>1910</v>
      </c>
      <c r="C13" t="s">
        <v>1911</v>
      </c>
    </row>
    <row r="14" spans="1:3">
      <c r="A14" t="s">
        <v>1912</v>
      </c>
      <c r="B14" t="s">
        <v>1912</v>
      </c>
      <c r="C14" t="s">
        <v>1913</v>
      </c>
    </row>
    <row r="15" spans="1:3">
      <c r="A15" t="s">
        <v>1914</v>
      </c>
      <c r="B15" t="s">
        <v>1914</v>
      </c>
      <c r="C15" t="s">
        <v>1915</v>
      </c>
    </row>
    <row r="16" spans="1:3">
      <c r="A16" t="s">
        <v>1916</v>
      </c>
      <c r="B16" t="s">
        <v>1916</v>
      </c>
      <c r="C16" t="s">
        <v>1917</v>
      </c>
    </row>
    <row r="17" spans="1:3">
      <c r="A17" t="s">
        <v>1918</v>
      </c>
      <c r="B17" t="s">
        <v>1918</v>
      </c>
      <c r="C17" t="s">
        <v>1919</v>
      </c>
    </row>
    <row r="18" spans="1:3">
      <c r="A18" t="s">
        <v>1920</v>
      </c>
      <c r="B18" t="s">
        <v>1920</v>
      </c>
      <c r="C18" t="s">
        <v>1921</v>
      </c>
    </row>
    <row r="19" spans="1:3">
      <c r="A19" t="s">
        <v>1922</v>
      </c>
      <c r="B19" t="s">
        <v>1922</v>
      </c>
      <c r="C19" t="s">
        <v>1923</v>
      </c>
    </row>
    <row r="20" spans="1:3">
      <c r="A20" t="s">
        <v>1924</v>
      </c>
      <c r="B20" t="s">
        <v>1924</v>
      </c>
      <c r="C20" t="s">
        <v>1925</v>
      </c>
    </row>
    <row r="21" spans="1:3">
      <c r="A21" t="s">
        <v>1926</v>
      </c>
      <c r="B21" t="s">
        <v>1926</v>
      </c>
      <c r="C21" t="s">
        <v>1927</v>
      </c>
    </row>
    <row r="22" spans="1:3">
      <c r="A22" t="s">
        <v>1928</v>
      </c>
      <c r="B22" t="s">
        <v>1928</v>
      </c>
      <c r="C22" t="s">
        <v>1929</v>
      </c>
    </row>
    <row r="23" spans="1:3">
      <c r="A23" t="s">
        <v>1930</v>
      </c>
      <c r="B23" t="s">
        <v>1930</v>
      </c>
      <c r="C23" t="s">
        <v>1931</v>
      </c>
    </row>
    <row r="24" spans="1:3">
      <c r="A24" t="s">
        <v>1932</v>
      </c>
      <c r="B24" t="s">
        <v>1932</v>
      </c>
      <c r="C24" t="s">
        <v>1933</v>
      </c>
    </row>
    <row r="25" spans="1:3">
      <c r="A25" t="s">
        <v>1934</v>
      </c>
      <c r="B25" t="s">
        <v>1934</v>
      </c>
      <c r="C25" t="s">
        <v>1935</v>
      </c>
    </row>
    <row r="26" spans="1:3">
      <c r="A26" t="s">
        <v>1936</v>
      </c>
      <c r="B26" t="s">
        <v>1936</v>
      </c>
      <c r="C26" t="s">
        <v>1937</v>
      </c>
    </row>
    <row r="27" spans="1:3">
      <c r="A27" t="s">
        <v>1938</v>
      </c>
      <c r="B27" t="s">
        <v>1938</v>
      </c>
      <c r="C27" t="s">
        <v>1939</v>
      </c>
    </row>
    <row r="28" spans="1:3">
      <c r="A28" t="s">
        <v>1940</v>
      </c>
      <c r="B28" t="s">
        <v>1940</v>
      </c>
      <c r="C28" t="s">
        <v>1941</v>
      </c>
    </row>
    <row r="29" spans="1:3">
      <c r="A29" t="s">
        <v>1942</v>
      </c>
      <c r="B29" t="s">
        <v>1942</v>
      </c>
      <c r="C29" t="s">
        <v>1943</v>
      </c>
    </row>
    <row r="30" spans="1:3">
      <c r="A30" t="s">
        <v>1944</v>
      </c>
      <c r="B30" t="s">
        <v>1944</v>
      </c>
      <c r="C30" t="s">
        <v>1945</v>
      </c>
    </row>
    <row r="31" spans="1:3">
      <c r="A31" t="s">
        <v>1946</v>
      </c>
      <c r="B31" t="s">
        <v>1946</v>
      </c>
      <c r="C31" t="s">
        <v>1947</v>
      </c>
    </row>
    <row r="32" spans="1:3">
      <c r="A32" t="s">
        <v>1948</v>
      </c>
      <c r="B32" t="s">
        <v>1948</v>
      </c>
      <c r="C32" t="s">
        <v>1949</v>
      </c>
    </row>
    <row r="33" spans="1:3">
      <c r="A33" t="s">
        <v>1950</v>
      </c>
      <c r="B33" t="s">
        <v>1950</v>
      </c>
      <c r="C33" t="s">
        <v>1951</v>
      </c>
    </row>
    <row r="34" spans="1:3">
      <c r="A34" t="s">
        <v>1952</v>
      </c>
      <c r="B34" t="s">
        <v>1952</v>
      </c>
      <c r="C34" t="s">
        <v>1953</v>
      </c>
    </row>
    <row r="35" spans="1:3">
      <c r="A35" t="s">
        <v>1954</v>
      </c>
      <c r="B35" t="s">
        <v>1954</v>
      </c>
      <c r="C35" t="s">
        <v>1955</v>
      </c>
    </row>
    <row r="36" spans="1:3">
      <c r="A36" t="s">
        <v>1956</v>
      </c>
      <c r="B36" t="s">
        <v>1956</v>
      </c>
      <c r="C36" t="s">
        <v>1957</v>
      </c>
    </row>
    <row r="37" spans="1:3">
      <c r="A37" t="s">
        <v>1958</v>
      </c>
      <c r="B37" t="s">
        <v>1958</v>
      </c>
      <c r="C37" t="s">
        <v>1959</v>
      </c>
    </row>
    <row r="38" spans="1:3">
      <c r="A38" t="s">
        <v>1960</v>
      </c>
      <c r="B38" t="s">
        <v>1960</v>
      </c>
      <c r="C38" t="s">
        <v>1961</v>
      </c>
    </row>
    <row r="39" spans="1:3">
      <c r="A39" t="s">
        <v>1962</v>
      </c>
      <c r="B39" t="s">
        <v>1962</v>
      </c>
      <c r="C39" t="s">
        <v>1963</v>
      </c>
    </row>
    <row r="40" spans="1:3">
      <c r="A40" t="s">
        <v>1964</v>
      </c>
      <c r="B40" t="s">
        <v>1964</v>
      </c>
      <c r="C40" t="s">
        <v>1965</v>
      </c>
    </row>
    <row r="41" spans="1:3">
      <c r="A41" t="s">
        <v>1966</v>
      </c>
      <c r="B41" t="s">
        <v>1966</v>
      </c>
      <c r="C41" t="s">
        <v>1967</v>
      </c>
    </row>
    <row r="42" spans="1:3">
      <c r="A42" t="s">
        <v>1968</v>
      </c>
      <c r="B42" t="s">
        <v>1968</v>
      </c>
      <c r="C42" t="s">
        <v>1969</v>
      </c>
    </row>
    <row r="43" spans="1:3">
      <c r="A43" t="s">
        <v>1970</v>
      </c>
      <c r="B43" t="s">
        <v>1970</v>
      </c>
      <c r="C43" t="s">
        <v>1971</v>
      </c>
    </row>
    <row r="44" spans="1:3">
      <c r="A44" t="s">
        <v>1972</v>
      </c>
      <c r="B44" t="s">
        <v>1972</v>
      </c>
      <c r="C44" t="s">
        <v>1973</v>
      </c>
    </row>
    <row r="45" spans="1:3">
      <c r="A45" t="s">
        <v>1974</v>
      </c>
      <c r="B45" t="s">
        <v>1974</v>
      </c>
      <c r="C45" t="s">
        <v>1975</v>
      </c>
    </row>
    <row r="46" spans="1:3">
      <c r="A46" t="s">
        <v>1976</v>
      </c>
      <c r="B46" t="s">
        <v>1976</v>
      </c>
      <c r="C46" t="s">
        <v>1977</v>
      </c>
    </row>
    <row r="47" spans="1:3">
      <c r="A47" t="s">
        <v>1978</v>
      </c>
      <c r="B47" t="s">
        <v>1978</v>
      </c>
      <c r="C47" t="s">
        <v>1979</v>
      </c>
    </row>
    <row r="48" spans="1:3">
      <c r="A48" t="s">
        <v>1980</v>
      </c>
      <c r="B48" t="s">
        <v>1980</v>
      </c>
      <c r="C48" t="s">
        <v>1981</v>
      </c>
    </row>
    <row r="49" spans="1:3">
      <c r="A49" t="s">
        <v>1982</v>
      </c>
      <c r="B49" t="s">
        <v>1982</v>
      </c>
      <c r="C49" t="s">
        <v>1983</v>
      </c>
    </row>
    <row r="50" spans="1:3">
      <c r="A50" t="s">
        <v>1984</v>
      </c>
      <c r="B50" t="s">
        <v>1984</v>
      </c>
      <c r="C50" t="s">
        <v>1985</v>
      </c>
    </row>
    <row r="51" spans="1:3">
      <c r="A51" t="s">
        <v>1986</v>
      </c>
      <c r="B51" t="s">
        <v>1986</v>
      </c>
      <c r="C51" t="s">
        <v>1987</v>
      </c>
    </row>
    <row r="52" spans="1:3">
      <c r="A52" t="s">
        <v>1988</v>
      </c>
      <c r="B52" t="s">
        <v>1988</v>
      </c>
      <c r="C52" t="s">
        <v>1989</v>
      </c>
    </row>
    <row r="53" spans="1:3">
      <c r="A53" t="s">
        <v>1990</v>
      </c>
      <c r="B53" t="s">
        <v>1990</v>
      </c>
      <c r="C53" t="s">
        <v>1991</v>
      </c>
    </row>
    <row r="54" spans="1:3">
      <c r="A54" t="s">
        <v>1992</v>
      </c>
      <c r="B54" t="s">
        <v>1992</v>
      </c>
      <c r="C54" t="s">
        <v>1993</v>
      </c>
    </row>
    <row r="55" spans="1:3">
      <c r="A55" t="s">
        <v>1994</v>
      </c>
      <c r="B55" t="s">
        <v>1994</v>
      </c>
      <c r="C55" t="s">
        <v>1995</v>
      </c>
    </row>
    <row r="56" spans="1:3">
      <c r="A56" t="s">
        <v>1996</v>
      </c>
      <c r="B56" t="s">
        <v>1996</v>
      </c>
      <c r="C56" t="s">
        <v>1997</v>
      </c>
    </row>
    <row r="57" spans="1:3">
      <c r="A57" t="s">
        <v>1998</v>
      </c>
      <c r="B57" t="s">
        <v>1998</v>
      </c>
      <c r="C57" t="s">
        <v>1999</v>
      </c>
    </row>
    <row r="58" spans="1:3">
      <c r="A58" t="s">
        <v>2000</v>
      </c>
      <c r="B58" t="s">
        <v>2000</v>
      </c>
      <c r="C58" t="s">
        <v>2001</v>
      </c>
    </row>
    <row r="59" spans="1:3">
      <c r="A59" t="s">
        <v>2002</v>
      </c>
      <c r="B59" t="s">
        <v>2002</v>
      </c>
      <c r="C59" t="s">
        <v>2003</v>
      </c>
    </row>
    <row r="60" spans="1:3">
      <c r="A60" t="s">
        <v>2004</v>
      </c>
      <c r="B60" t="s">
        <v>2004</v>
      </c>
      <c r="C60" t="s">
        <v>2005</v>
      </c>
    </row>
    <row r="61" spans="1:3">
      <c r="A61" t="s">
        <v>2006</v>
      </c>
      <c r="B61" t="s">
        <v>2006</v>
      </c>
      <c r="C61" t="s">
        <v>2007</v>
      </c>
    </row>
    <row r="62" spans="1:3">
      <c r="A62" t="s">
        <v>2008</v>
      </c>
      <c r="B62" t="s">
        <v>2008</v>
      </c>
      <c r="C62" t="s">
        <v>2009</v>
      </c>
    </row>
    <row r="63" spans="1:3">
      <c r="A63" t="s">
        <v>2010</v>
      </c>
      <c r="B63" t="s">
        <v>2010</v>
      </c>
      <c r="C63" t="s">
        <v>2011</v>
      </c>
    </row>
    <row r="64" spans="1:3">
      <c r="A64" t="s">
        <v>2012</v>
      </c>
      <c r="B64" t="s">
        <v>2012</v>
      </c>
      <c r="C64" t="s">
        <v>2013</v>
      </c>
    </row>
    <row r="65" spans="1:3">
      <c r="A65" t="s">
        <v>2014</v>
      </c>
      <c r="B65" t="s">
        <v>2014</v>
      </c>
      <c r="C65" t="s">
        <v>2015</v>
      </c>
    </row>
    <row r="66" spans="1:3">
      <c r="A66" t="s">
        <v>2016</v>
      </c>
      <c r="B66" t="s">
        <v>2016</v>
      </c>
      <c r="C66" t="s">
        <v>2017</v>
      </c>
    </row>
    <row r="67" spans="1:3">
      <c r="A67" t="s">
        <v>2018</v>
      </c>
      <c r="B67" t="s">
        <v>2018</v>
      </c>
      <c r="C67" t="s">
        <v>2019</v>
      </c>
    </row>
    <row r="68" spans="1:3">
      <c r="A68" t="s">
        <v>2020</v>
      </c>
      <c r="B68" t="s">
        <v>2020</v>
      </c>
      <c r="C68" t="s">
        <v>2021</v>
      </c>
    </row>
    <row r="69" spans="1:3">
      <c r="A69" t="s">
        <v>2022</v>
      </c>
      <c r="B69" t="s">
        <v>2022</v>
      </c>
      <c r="C69" t="s">
        <v>2023</v>
      </c>
    </row>
    <row r="70" spans="1:3">
      <c r="A70" t="s">
        <v>2024</v>
      </c>
      <c r="B70" t="s">
        <v>2024</v>
      </c>
      <c r="C70" t="s">
        <v>2025</v>
      </c>
    </row>
    <row r="71" spans="1:3">
      <c r="A71" t="s">
        <v>2026</v>
      </c>
      <c r="B71" t="s">
        <v>2026</v>
      </c>
      <c r="C71" t="s">
        <v>2027</v>
      </c>
    </row>
    <row r="72" spans="1:3">
      <c r="A72" t="s">
        <v>2028</v>
      </c>
      <c r="B72" t="s">
        <v>2028</v>
      </c>
      <c r="C72" t="s">
        <v>2029</v>
      </c>
    </row>
    <row r="73" spans="1:3">
      <c r="A73" t="s">
        <v>2030</v>
      </c>
      <c r="B73" t="s">
        <v>2030</v>
      </c>
      <c r="C73" t="s">
        <v>2031</v>
      </c>
    </row>
    <row r="74" spans="1:3">
      <c r="A74" t="s">
        <v>2032</v>
      </c>
      <c r="B74" t="s">
        <v>2032</v>
      </c>
      <c r="C74" t="s">
        <v>2033</v>
      </c>
    </row>
    <row r="75" spans="1:3">
      <c r="A75" t="s">
        <v>2034</v>
      </c>
      <c r="B75" t="s">
        <v>2034</v>
      </c>
      <c r="C75" t="s">
        <v>2035</v>
      </c>
    </row>
    <row r="76" spans="1:3">
      <c r="A76" t="s">
        <v>2036</v>
      </c>
      <c r="B76" t="s">
        <v>2036</v>
      </c>
      <c r="C76" t="s">
        <v>2037</v>
      </c>
    </row>
    <row r="77" spans="1:3">
      <c r="A77" t="s">
        <v>2038</v>
      </c>
      <c r="B77" t="s">
        <v>2038</v>
      </c>
      <c r="C77" t="s">
        <v>2039</v>
      </c>
    </row>
    <row r="78" spans="1:3">
      <c r="A78" t="s">
        <v>2040</v>
      </c>
      <c r="B78" t="s">
        <v>2040</v>
      </c>
      <c r="C78" t="s">
        <v>2041</v>
      </c>
    </row>
    <row r="79" spans="1:3">
      <c r="A79" t="s">
        <v>2042</v>
      </c>
      <c r="B79" t="s">
        <v>2042</v>
      </c>
      <c r="C79" t="s">
        <v>2043</v>
      </c>
    </row>
    <row r="80" spans="1:3">
      <c r="A80" t="s">
        <v>2044</v>
      </c>
      <c r="B80" t="s">
        <v>2044</v>
      </c>
      <c r="C80" t="s">
        <v>2045</v>
      </c>
    </row>
    <row r="81" spans="1:3">
      <c r="A81" t="s">
        <v>2046</v>
      </c>
      <c r="B81" t="s">
        <v>2046</v>
      </c>
      <c r="C81" t="s">
        <v>2047</v>
      </c>
    </row>
    <row r="82" spans="1:3">
      <c r="A82" t="s">
        <v>2048</v>
      </c>
      <c r="B82" t="s">
        <v>2048</v>
      </c>
      <c r="C82" t="s">
        <v>2049</v>
      </c>
    </row>
    <row r="83" spans="1:3">
      <c r="A83" t="s">
        <v>2050</v>
      </c>
      <c r="B83" t="s">
        <v>2050</v>
      </c>
      <c r="C83" t="s">
        <v>2051</v>
      </c>
    </row>
    <row r="84" spans="1:3">
      <c r="A84" t="s">
        <v>2052</v>
      </c>
      <c r="B84" t="s">
        <v>2052</v>
      </c>
      <c r="C84" t="s">
        <v>2053</v>
      </c>
    </row>
    <row r="85" spans="1:3">
      <c r="A85" t="s">
        <v>2054</v>
      </c>
      <c r="B85" t="s">
        <v>2054</v>
      </c>
      <c r="C85" t="s">
        <v>2055</v>
      </c>
    </row>
    <row r="86" spans="1:3">
      <c r="A86" t="s">
        <v>2056</v>
      </c>
      <c r="B86" t="s">
        <v>2056</v>
      </c>
      <c r="C86" t="s">
        <v>2057</v>
      </c>
    </row>
    <row r="87" spans="1:3">
      <c r="A87" t="s">
        <v>2058</v>
      </c>
      <c r="B87" t="s">
        <v>2058</v>
      </c>
      <c r="C87" t="s">
        <v>2059</v>
      </c>
    </row>
    <row r="88" spans="1:3">
      <c r="A88" t="s">
        <v>2060</v>
      </c>
      <c r="B88" t="s">
        <v>2060</v>
      </c>
      <c r="C88" t="s">
        <v>2061</v>
      </c>
    </row>
    <row r="89" spans="1:3">
      <c r="A89" t="s">
        <v>2062</v>
      </c>
      <c r="B89" t="s">
        <v>2062</v>
      </c>
      <c r="C89" t="s">
        <v>2063</v>
      </c>
    </row>
    <row r="90" spans="1:3">
      <c r="A90" t="s">
        <v>2064</v>
      </c>
      <c r="B90" t="s">
        <v>2064</v>
      </c>
      <c r="C90" t="s">
        <v>2065</v>
      </c>
    </row>
    <row r="91" spans="1:3">
      <c r="A91" t="s">
        <v>2066</v>
      </c>
      <c r="B91" t="s">
        <v>2066</v>
      </c>
      <c r="C91" t="s">
        <v>2067</v>
      </c>
    </row>
    <row r="92" spans="1:3">
      <c r="A92" t="s">
        <v>2068</v>
      </c>
      <c r="B92" t="s">
        <v>2068</v>
      </c>
      <c r="C92" t="s">
        <v>2069</v>
      </c>
    </row>
    <row r="93" spans="1:3">
      <c r="A93" t="s">
        <v>2070</v>
      </c>
      <c r="B93" t="s">
        <v>2070</v>
      </c>
      <c r="C93" t="s">
        <v>2071</v>
      </c>
    </row>
    <row r="94" spans="1:3">
      <c r="A94" t="s">
        <v>2072</v>
      </c>
      <c r="B94" t="s">
        <v>2072</v>
      </c>
      <c r="C94" t="s">
        <v>2073</v>
      </c>
    </row>
    <row r="95" spans="1:3">
      <c r="A95" t="s">
        <v>2074</v>
      </c>
      <c r="B95" t="s">
        <v>2074</v>
      </c>
      <c r="C95" t="s">
        <v>2075</v>
      </c>
    </row>
    <row r="96" spans="1:3">
      <c r="A96" t="s">
        <v>2076</v>
      </c>
      <c r="B96" t="s">
        <v>2076</v>
      </c>
      <c r="C96" t="s">
        <v>2077</v>
      </c>
    </row>
    <row r="97" spans="1:3">
      <c r="A97" t="s">
        <v>2078</v>
      </c>
      <c r="B97" t="s">
        <v>2078</v>
      </c>
      <c r="C97" t="s">
        <v>2079</v>
      </c>
    </row>
    <row r="98" spans="1:3">
      <c r="A98" t="s">
        <v>2080</v>
      </c>
      <c r="B98" t="s">
        <v>2080</v>
      </c>
      <c r="C98" t="s">
        <v>2081</v>
      </c>
    </row>
    <row r="99" spans="1:3">
      <c r="A99" t="s">
        <v>2082</v>
      </c>
      <c r="B99" t="s">
        <v>2082</v>
      </c>
      <c r="C99" t="s">
        <v>2083</v>
      </c>
    </row>
    <row r="100" spans="1:3">
      <c r="A100" t="s">
        <v>2084</v>
      </c>
      <c r="B100" t="s">
        <v>2084</v>
      </c>
      <c r="C100" t="s">
        <v>2085</v>
      </c>
    </row>
    <row r="101" spans="1:3">
      <c r="A101" t="s">
        <v>2086</v>
      </c>
      <c r="B101" t="s">
        <v>2086</v>
      </c>
      <c r="C101" t="s">
        <v>2087</v>
      </c>
    </row>
    <row r="102" spans="1:3">
      <c r="A102" t="s">
        <v>2088</v>
      </c>
      <c r="B102" t="s">
        <v>2088</v>
      </c>
      <c r="C102" t="s">
        <v>2089</v>
      </c>
    </row>
    <row r="103" spans="1:3">
      <c r="A103" t="s">
        <v>2090</v>
      </c>
      <c r="B103" t="s">
        <v>2090</v>
      </c>
      <c r="C103" t="s">
        <v>2091</v>
      </c>
    </row>
    <row r="104" spans="1:3">
      <c r="A104" t="s">
        <v>2092</v>
      </c>
      <c r="B104" t="s">
        <v>2092</v>
      </c>
      <c r="C104" t="s">
        <v>2093</v>
      </c>
    </row>
    <row r="105" spans="1:3">
      <c r="A105" t="s">
        <v>2094</v>
      </c>
      <c r="B105" t="s">
        <v>2094</v>
      </c>
      <c r="C105" t="s">
        <v>2095</v>
      </c>
    </row>
    <row r="106" spans="1:3">
      <c r="A106" t="s">
        <v>2096</v>
      </c>
      <c r="B106" t="s">
        <v>2096</v>
      </c>
      <c r="C106" t="s">
        <v>2097</v>
      </c>
    </row>
    <row r="107" spans="1:3">
      <c r="A107" t="s">
        <v>2098</v>
      </c>
      <c r="B107" t="s">
        <v>2098</v>
      </c>
      <c r="C107" t="s">
        <v>2099</v>
      </c>
    </row>
    <row r="108" spans="1:3">
      <c r="A108" t="s">
        <v>2100</v>
      </c>
      <c r="B108" t="s">
        <v>2100</v>
      </c>
      <c r="C108" t="s">
        <v>2101</v>
      </c>
    </row>
    <row r="109" spans="1:3">
      <c r="A109" t="s">
        <v>2102</v>
      </c>
      <c r="B109" t="s">
        <v>2102</v>
      </c>
      <c r="C109" t="s">
        <v>2103</v>
      </c>
    </row>
    <row r="110" spans="1:3">
      <c r="A110" t="s">
        <v>2104</v>
      </c>
      <c r="B110" t="s">
        <v>2104</v>
      </c>
      <c r="C110" t="s">
        <v>2105</v>
      </c>
    </row>
    <row r="111" spans="1:3">
      <c r="A111" t="s">
        <v>2106</v>
      </c>
      <c r="B111" t="s">
        <v>2106</v>
      </c>
      <c r="C111" t="s">
        <v>2107</v>
      </c>
    </row>
    <row r="112" spans="1:3">
      <c r="A112" t="s">
        <v>2108</v>
      </c>
      <c r="B112" t="s">
        <v>2108</v>
      </c>
      <c r="C112" t="s">
        <v>2109</v>
      </c>
    </row>
    <row r="113" spans="1:3">
      <c r="A113" t="s">
        <v>2110</v>
      </c>
      <c r="B113" t="s">
        <v>2110</v>
      </c>
      <c r="C113" t="s">
        <v>2111</v>
      </c>
    </row>
    <row r="114" spans="1:3">
      <c r="A114" t="s">
        <v>2112</v>
      </c>
      <c r="B114" t="s">
        <v>2112</v>
      </c>
      <c r="C114" t="s">
        <v>2113</v>
      </c>
    </row>
    <row r="115" spans="1:3">
      <c r="A115" t="s">
        <v>2114</v>
      </c>
      <c r="B115" t="s">
        <v>2114</v>
      </c>
      <c r="C115" t="s">
        <v>2115</v>
      </c>
    </row>
    <row r="116" spans="1:3">
      <c r="A116" t="s">
        <v>2116</v>
      </c>
      <c r="B116" t="s">
        <v>2116</v>
      </c>
      <c r="C116" t="s">
        <v>2117</v>
      </c>
    </row>
    <row r="117" spans="1:3">
      <c r="A117" t="s">
        <v>2118</v>
      </c>
      <c r="B117" t="s">
        <v>2118</v>
      </c>
      <c r="C117" s="29" t="s">
        <v>2119</v>
      </c>
    </row>
    <row r="118" spans="1:3">
      <c r="A118" t="s">
        <v>2120</v>
      </c>
      <c r="B118" t="s">
        <v>2120</v>
      </c>
      <c r="C118" t="s">
        <v>2121</v>
      </c>
    </row>
    <row r="119" spans="1:3">
      <c r="A119" t="s">
        <v>2122</v>
      </c>
      <c r="B119" t="s">
        <v>2122</v>
      </c>
      <c r="C119" t="s">
        <v>2123</v>
      </c>
    </row>
    <row r="120" spans="1:3">
      <c r="A120" t="s">
        <v>2124</v>
      </c>
      <c r="B120" t="s">
        <v>2124</v>
      </c>
      <c r="C120" t="s">
        <v>2125</v>
      </c>
    </row>
    <row r="121" spans="1:3">
      <c r="A121" t="s">
        <v>2126</v>
      </c>
      <c r="B121" t="s">
        <v>2126</v>
      </c>
      <c r="C121" t="s">
        <v>2127</v>
      </c>
    </row>
    <row r="122" spans="1:3">
      <c r="A122" t="s">
        <v>2128</v>
      </c>
      <c r="B122" t="s">
        <v>2128</v>
      </c>
      <c r="C122" t="s">
        <v>2129</v>
      </c>
    </row>
    <row r="123" spans="1:3">
      <c r="A123" t="s">
        <v>2130</v>
      </c>
      <c r="B123" t="s">
        <v>2130</v>
      </c>
      <c r="C123" t="s">
        <v>2131</v>
      </c>
    </row>
    <row r="124" spans="1:3">
      <c r="A124" t="s">
        <v>2132</v>
      </c>
      <c r="B124" t="s">
        <v>2132</v>
      </c>
      <c r="C124" t="s">
        <v>2133</v>
      </c>
    </row>
    <row r="125" spans="1:3">
      <c r="A125" t="s">
        <v>2134</v>
      </c>
      <c r="B125" t="s">
        <v>2134</v>
      </c>
      <c r="C125" t="s">
        <v>2135</v>
      </c>
    </row>
    <row r="126" spans="1:3">
      <c r="A126" t="s">
        <v>2136</v>
      </c>
      <c r="B126" t="s">
        <v>2136</v>
      </c>
      <c r="C126" t="s">
        <v>2137</v>
      </c>
    </row>
    <row r="127" spans="1:3">
      <c r="A127" t="s">
        <v>2138</v>
      </c>
      <c r="B127" t="s">
        <v>2138</v>
      </c>
      <c r="C127" t="s">
        <v>2139</v>
      </c>
    </row>
    <row r="128" spans="1:3">
      <c r="A128" t="s">
        <v>2140</v>
      </c>
      <c r="B128" t="s">
        <v>2140</v>
      </c>
      <c r="C128" t="s">
        <v>2141</v>
      </c>
    </row>
    <row r="129" spans="1:3">
      <c r="A129" t="s">
        <v>2142</v>
      </c>
      <c r="B129" t="s">
        <v>2142</v>
      </c>
      <c r="C129" t="s">
        <v>2143</v>
      </c>
    </row>
    <row r="130" spans="1:3">
      <c r="A130" t="s">
        <v>2144</v>
      </c>
      <c r="B130" t="s">
        <v>2144</v>
      </c>
      <c r="C130" t="s">
        <v>2145</v>
      </c>
    </row>
    <row r="131" spans="1:3">
      <c r="A131" t="s">
        <v>2146</v>
      </c>
      <c r="B131" t="s">
        <v>2146</v>
      </c>
      <c r="C131" t="s">
        <v>2147</v>
      </c>
    </row>
    <row r="132" spans="1:3">
      <c r="A132" t="s">
        <v>2148</v>
      </c>
      <c r="B132" t="s">
        <v>2148</v>
      </c>
      <c r="C132" t="s">
        <v>2149</v>
      </c>
    </row>
    <row r="133" spans="1:3">
      <c r="A133" t="s">
        <v>2150</v>
      </c>
      <c r="B133" t="s">
        <v>2150</v>
      </c>
      <c r="C133" t="s">
        <v>2151</v>
      </c>
    </row>
    <row r="134" spans="1:3">
      <c r="A134" t="s">
        <v>2152</v>
      </c>
      <c r="B134" t="s">
        <v>2152</v>
      </c>
      <c r="C134" t="s">
        <v>2153</v>
      </c>
    </row>
    <row r="135" spans="1:3">
      <c r="A135" t="s">
        <v>2154</v>
      </c>
      <c r="B135" t="s">
        <v>2154</v>
      </c>
      <c r="C135" t="s">
        <v>2155</v>
      </c>
    </row>
    <row r="136" spans="1:3">
      <c r="A136" t="s">
        <v>2156</v>
      </c>
      <c r="B136" t="s">
        <v>2156</v>
      </c>
      <c r="C136" t="s">
        <v>2157</v>
      </c>
    </row>
    <row r="137" spans="1:3">
      <c r="A137" t="s">
        <v>2158</v>
      </c>
      <c r="B137" t="s">
        <v>2158</v>
      </c>
      <c r="C137" t="s">
        <v>2159</v>
      </c>
    </row>
    <row r="138" spans="1:3">
      <c r="A138" t="s">
        <v>2160</v>
      </c>
      <c r="B138" t="s">
        <v>2160</v>
      </c>
      <c r="C138" t="s">
        <v>2161</v>
      </c>
    </row>
    <row r="139" spans="1:3">
      <c r="A139" t="s">
        <v>2162</v>
      </c>
      <c r="B139" t="s">
        <v>2162</v>
      </c>
      <c r="C139" t="s">
        <v>2163</v>
      </c>
    </row>
    <row r="140" spans="1:3">
      <c r="A140" t="s">
        <v>2164</v>
      </c>
      <c r="B140" t="s">
        <v>2164</v>
      </c>
      <c r="C140" t="s">
        <v>2165</v>
      </c>
    </row>
    <row r="141" spans="1:3">
      <c r="A141" t="s">
        <v>2166</v>
      </c>
      <c r="B141" t="s">
        <v>2166</v>
      </c>
      <c r="C141" t="s">
        <v>2167</v>
      </c>
    </row>
    <row r="142" spans="1:3">
      <c r="A142" t="s">
        <v>2168</v>
      </c>
      <c r="B142" t="s">
        <v>2168</v>
      </c>
      <c r="C142" t="s">
        <v>2169</v>
      </c>
    </row>
    <row r="143" spans="1:3">
      <c r="A143" t="s">
        <v>2170</v>
      </c>
      <c r="B143" t="s">
        <v>2170</v>
      </c>
      <c r="C143" t="s">
        <v>2171</v>
      </c>
    </row>
    <row r="144" spans="1:3">
      <c r="A144" t="s">
        <v>2172</v>
      </c>
      <c r="B144" t="s">
        <v>2172</v>
      </c>
      <c r="C144" t="s">
        <v>2173</v>
      </c>
    </row>
    <row r="145" spans="1:3">
      <c r="A145" t="s">
        <v>2174</v>
      </c>
      <c r="B145" t="s">
        <v>2174</v>
      </c>
      <c r="C145" t="s">
        <v>2175</v>
      </c>
    </row>
    <row r="146" spans="1:3">
      <c r="A146" t="s">
        <v>2176</v>
      </c>
      <c r="B146" t="s">
        <v>2176</v>
      </c>
      <c r="C146" t="s">
        <v>2177</v>
      </c>
    </row>
    <row r="147" spans="1:3">
      <c r="A147" t="s">
        <v>2178</v>
      </c>
      <c r="B147" t="s">
        <v>2178</v>
      </c>
      <c r="C147" t="s">
        <v>2179</v>
      </c>
    </row>
    <row r="148" spans="1:3">
      <c r="A148" t="s">
        <v>2180</v>
      </c>
      <c r="B148" t="s">
        <v>2180</v>
      </c>
      <c r="C148" t="s">
        <v>2181</v>
      </c>
    </row>
    <row r="149" spans="1:3">
      <c r="A149" t="s">
        <v>2182</v>
      </c>
      <c r="B149" t="s">
        <v>2182</v>
      </c>
      <c r="C149" t="s">
        <v>2183</v>
      </c>
    </row>
    <row r="150" spans="1:3">
      <c r="A150" t="s">
        <v>2184</v>
      </c>
      <c r="B150" t="s">
        <v>2184</v>
      </c>
      <c r="C150" t="s">
        <v>2185</v>
      </c>
    </row>
    <row r="151" spans="1:3">
      <c r="A151" t="s">
        <v>2186</v>
      </c>
      <c r="B151" t="s">
        <v>2186</v>
      </c>
      <c r="C151" t="s">
        <v>2187</v>
      </c>
    </row>
    <row r="152" spans="1:3">
      <c r="A152" t="s">
        <v>2188</v>
      </c>
      <c r="B152" t="s">
        <v>2188</v>
      </c>
      <c r="C152" t="s">
        <v>2189</v>
      </c>
    </row>
    <row r="153" spans="1:3">
      <c r="A153" t="s">
        <v>2190</v>
      </c>
      <c r="B153" t="s">
        <v>2190</v>
      </c>
      <c r="C153" t="s">
        <v>2191</v>
      </c>
    </row>
    <row r="154" spans="1:3">
      <c r="A154" t="s">
        <v>2192</v>
      </c>
      <c r="B154" t="s">
        <v>2192</v>
      </c>
      <c r="C154" t="s">
        <v>2193</v>
      </c>
    </row>
    <row r="155" spans="1:3">
      <c r="A155" t="s">
        <v>2194</v>
      </c>
      <c r="B155" t="s">
        <v>2194</v>
      </c>
      <c r="C155" t="s">
        <v>2195</v>
      </c>
    </row>
    <row r="156" spans="1:3">
      <c r="A156" t="s">
        <v>2196</v>
      </c>
      <c r="B156" t="s">
        <v>2196</v>
      </c>
      <c r="C156" t="s">
        <v>2197</v>
      </c>
    </row>
    <row r="157" spans="1:3">
      <c r="A157" t="s">
        <v>2198</v>
      </c>
      <c r="B157" t="s">
        <v>2198</v>
      </c>
      <c r="C157" t="s">
        <v>2199</v>
      </c>
    </row>
    <row r="158" spans="1:3">
      <c r="A158" t="s">
        <v>2200</v>
      </c>
      <c r="B158" t="s">
        <v>2200</v>
      </c>
      <c r="C158" t="s">
        <v>2201</v>
      </c>
    </row>
    <row r="159" spans="1:3">
      <c r="A159" t="s">
        <v>2202</v>
      </c>
      <c r="B159" t="s">
        <v>2202</v>
      </c>
      <c r="C159" t="s">
        <v>2203</v>
      </c>
    </row>
    <row r="160" spans="1:3">
      <c r="A160" t="s">
        <v>2204</v>
      </c>
      <c r="B160" t="s">
        <v>2204</v>
      </c>
      <c r="C160" t="s">
        <v>2205</v>
      </c>
    </row>
    <row r="161" spans="1:3">
      <c r="A161" t="s">
        <v>2206</v>
      </c>
      <c r="B161" t="s">
        <v>2206</v>
      </c>
      <c r="C161" t="s">
        <v>2207</v>
      </c>
    </row>
    <row r="162" spans="1:3">
      <c r="A162" t="s">
        <v>2208</v>
      </c>
      <c r="B162" t="s">
        <v>2208</v>
      </c>
      <c r="C162" t="s">
        <v>2209</v>
      </c>
    </row>
    <row r="163" spans="1:3">
      <c r="A163" t="s">
        <v>2210</v>
      </c>
      <c r="B163" t="s">
        <v>2210</v>
      </c>
      <c r="C163" t="s">
        <v>2211</v>
      </c>
    </row>
    <row r="164" spans="1:3">
      <c r="A164" t="s">
        <v>2212</v>
      </c>
      <c r="B164" t="s">
        <v>2212</v>
      </c>
      <c r="C164" t="s">
        <v>2213</v>
      </c>
    </row>
    <row r="165" spans="1:3">
      <c r="A165" t="s">
        <v>2214</v>
      </c>
      <c r="B165" t="s">
        <v>2214</v>
      </c>
      <c r="C165" t="s">
        <v>2215</v>
      </c>
    </row>
    <row r="166" spans="1:3">
      <c r="A166" t="s">
        <v>2216</v>
      </c>
      <c r="B166" t="s">
        <v>2216</v>
      </c>
      <c r="C166" t="s">
        <v>2217</v>
      </c>
    </row>
    <row r="167" spans="1:3">
      <c r="A167" t="s">
        <v>2218</v>
      </c>
      <c r="B167" t="s">
        <v>2218</v>
      </c>
      <c r="C167" t="s">
        <v>2219</v>
      </c>
    </row>
    <row r="168" spans="1:3">
      <c r="A168" t="s">
        <v>2220</v>
      </c>
      <c r="B168" t="s">
        <v>2220</v>
      </c>
      <c r="C168" t="s">
        <v>2221</v>
      </c>
    </row>
    <row r="169" spans="1:3">
      <c r="A169" t="s">
        <v>2222</v>
      </c>
      <c r="B169" t="s">
        <v>2222</v>
      </c>
      <c r="C169" t="s">
        <v>2223</v>
      </c>
    </row>
    <row r="170" spans="1:3">
      <c r="A170" t="s">
        <v>2224</v>
      </c>
      <c r="B170" t="s">
        <v>2224</v>
      </c>
      <c r="C170" t="s">
        <v>2225</v>
      </c>
    </row>
    <row r="171" spans="1:3">
      <c r="A171" t="s">
        <v>2226</v>
      </c>
      <c r="B171" t="s">
        <v>2226</v>
      </c>
      <c r="C171" t="s">
        <v>2227</v>
      </c>
    </row>
    <row r="172" spans="1:3">
      <c r="A172" t="s">
        <v>2228</v>
      </c>
      <c r="B172" t="s">
        <v>2228</v>
      </c>
      <c r="C172" t="s">
        <v>2229</v>
      </c>
    </row>
    <row r="173" spans="1:3">
      <c r="A173" t="s">
        <v>2230</v>
      </c>
      <c r="B173" t="s">
        <v>2230</v>
      </c>
      <c r="C173" t="s">
        <v>2231</v>
      </c>
    </row>
    <row r="174" spans="1:3">
      <c r="A174" t="s">
        <v>2232</v>
      </c>
      <c r="B174" t="s">
        <v>2232</v>
      </c>
      <c r="C174" t="s">
        <v>2233</v>
      </c>
    </row>
    <row r="175" spans="1:3">
      <c r="A175" t="s">
        <v>2234</v>
      </c>
      <c r="B175" t="s">
        <v>2234</v>
      </c>
      <c r="C175" t="s">
        <v>2235</v>
      </c>
    </row>
    <row r="176" spans="1:3">
      <c r="A176" t="s">
        <v>2236</v>
      </c>
      <c r="B176" t="s">
        <v>2236</v>
      </c>
      <c r="C176" t="s">
        <v>2237</v>
      </c>
    </row>
    <row r="177" spans="1:3">
      <c r="A177" t="s">
        <v>2238</v>
      </c>
      <c r="B177" t="s">
        <v>2238</v>
      </c>
      <c r="C177" t="s">
        <v>2239</v>
      </c>
    </row>
    <row r="178" spans="1:3">
      <c r="A178" t="s">
        <v>2240</v>
      </c>
      <c r="B178" t="s">
        <v>2240</v>
      </c>
      <c r="C178" t="s">
        <v>2241</v>
      </c>
    </row>
    <row r="179" spans="1:3">
      <c r="A179" t="s">
        <v>2242</v>
      </c>
      <c r="B179" t="s">
        <v>2242</v>
      </c>
      <c r="C179" t="s">
        <v>2243</v>
      </c>
    </row>
    <row r="180" spans="1:3">
      <c r="A180" t="s">
        <v>2244</v>
      </c>
      <c r="B180" t="s">
        <v>2244</v>
      </c>
      <c r="C180" t="s">
        <v>2245</v>
      </c>
    </row>
    <row r="181" spans="1:3">
      <c r="A181" t="s">
        <v>2246</v>
      </c>
      <c r="B181" t="s">
        <v>2246</v>
      </c>
      <c r="C181" t="s">
        <v>2247</v>
      </c>
    </row>
    <row r="182" spans="1:3">
      <c r="A182" t="s">
        <v>2248</v>
      </c>
      <c r="B182" t="s">
        <v>2248</v>
      </c>
      <c r="C182" t="s">
        <v>2249</v>
      </c>
    </row>
    <row r="183" spans="1:3">
      <c r="A183" t="s">
        <v>2250</v>
      </c>
      <c r="B183" t="s">
        <v>2250</v>
      </c>
      <c r="C183" t="s">
        <v>2251</v>
      </c>
    </row>
    <row r="184" spans="1:3">
      <c r="A184" t="s">
        <v>2252</v>
      </c>
      <c r="B184" t="s">
        <v>2252</v>
      </c>
      <c r="C184" t="s">
        <v>2253</v>
      </c>
    </row>
    <row r="185" spans="1:3">
      <c r="A185" t="s">
        <v>2254</v>
      </c>
      <c r="B185" t="s">
        <v>2254</v>
      </c>
      <c r="C185" t="s">
        <v>2255</v>
      </c>
    </row>
    <row r="186" spans="1:3">
      <c r="A186" t="s">
        <v>2256</v>
      </c>
      <c r="B186" t="s">
        <v>2256</v>
      </c>
      <c r="C186" t="s">
        <v>2257</v>
      </c>
    </row>
    <row r="187" spans="1:3">
      <c r="A187" t="s">
        <v>2258</v>
      </c>
      <c r="B187" t="s">
        <v>2258</v>
      </c>
      <c r="C187" t="s">
        <v>2259</v>
      </c>
    </row>
    <row r="188" spans="1:3">
      <c r="A188" t="s">
        <v>2260</v>
      </c>
      <c r="B188" t="s">
        <v>2260</v>
      </c>
      <c r="C188" t="s">
        <v>2261</v>
      </c>
    </row>
    <row r="189" spans="1:3">
      <c r="A189" t="s">
        <v>2262</v>
      </c>
      <c r="B189" t="s">
        <v>2262</v>
      </c>
      <c r="C189" t="s">
        <v>2263</v>
      </c>
    </row>
    <row r="190" spans="1:3">
      <c r="A190" t="s">
        <v>2264</v>
      </c>
      <c r="B190" t="s">
        <v>2264</v>
      </c>
      <c r="C190" t="s">
        <v>2265</v>
      </c>
    </row>
    <row r="191" spans="1:3">
      <c r="A191" t="s">
        <v>2266</v>
      </c>
      <c r="B191" t="s">
        <v>2266</v>
      </c>
      <c r="C191" t="s">
        <v>2267</v>
      </c>
    </row>
    <row r="192" spans="1:3">
      <c r="A192" t="s">
        <v>2268</v>
      </c>
      <c r="B192" t="s">
        <v>2268</v>
      </c>
      <c r="C192" t="s">
        <v>2269</v>
      </c>
    </row>
    <row r="193" spans="1:3">
      <c r="A193" t="s">
        <v>2270</v>
      </c>
      <c r="B193" t="s">
        <v>2270</v>
      </c>
      <c r="C193" t="s">
        <v>2271</v>
      </c>
    </row>
    <row r="194" spans="1:3">
      <c r="A194" t="s">
        <v>2272</v>
      </c>
      <c r="B194" t="s">
        <v>2272</v>
      </c>
      <c r="C194" t="s">
        <v>2273</v>
      </c>
    </row>
    <row r="195" spans="1:3">
      <c r="A195" t="s">
        <v>2274</v>
      </c>
      <c r="B195" t="s">
        <v>2274</v>
      </c>
      <c r="C195" t="s">
        <v>2275</v>
      </c>
    </row>
    <row r="196" spans="1:3">
      <c r="A196" t="s">
        <v>2276</v>
      </c>
      <c r="B196" t="s">
        <v>2276</v>
      </c>
      <c r="C196" t="s">
        <v>2277</v>
      </c>
    </row>
    <row r="197" spans="1:3">
      <c r="A197" t="s">
        <v>2278</v>
      </c>
      <c r="B197" t="s">
        <v>2278</v>
      </c>
      <c r="C197" t="s">
        <v>2279</v>
      </c>
    </row>
    <row r="198" spans="1:3">
      <c r="A198" t="s">
        <v>2280</v>
      </c>
      <c r="B198" t="s">
        <v>2280</v>
      </c>
      <c r="C198" t="s">
        <v>2281</v>
      </c>
    </row>
    <row r="199" spans="1:3">
      <c r="A199" t="s">
        <v>2282</v>
      </c>
      <c r="B199" t="s">
        <v>2282</v>
      </c>
      <c r="C199" t="s">
        <v>2283</v>
      </c>
    </row>
    <row r="200" spans="1:3">
      <c r="A200" t="s">
        <v>2284</v>
      </c>
      <c r="B200" t="s">
        <v>2284</v>
      </c>
      <c r="C200" t="s">
        <v>2285</v>
      </c>
    </row>
    <row r="201" spans="1:3">
      <c r="A201" t="s">
        <v>2286</v>
      </c>
      <c r="B201" t="s">
        <v>2286</v>
      </c>
      <c r="C201" t="s">
        <v>2287</v>
      </c>
    </row>
    <row r="202" spans="1:3">
      <c r="A202" t="s">
        <v>2288</v>
      </c>
      <c r="B202" t="s">
        <v>2288</v>
      </c>
      <c r="C202" t="s">
        <v>2289</v>
      </c>
    </row>
    <row r="203" spans="1:3">
      <c r="A203" t="s">
        <v>2290</v>
      </c>
      <c r="B203" t="s">
        <v>2290</v>
      </c>
      <c r="C203" t="s">
        <v>2291</v>
      </c>
    </row>
    <row r="204" spans="1:3">
      <c r="A204" t="s">
        <v>2292</v>
      </c>
      <c r="B204" t="s">
        <v>2292</v>
      </c>
      <c r="C204" t="s">
        <v>2293</v>
      </c>
    </row>
    <row r="205" spans="1:3">
      <c r="A205" t="s">
        <v>2294</v>
      </c>
      <c r="B205" t="s">
        <v>2294</v>
      </c>
      <c r="C205" t="s">
        <v>2295</v>
      </c>
    </row>
    <row r="206" spans="1:3">
      <c r="A206" t="s">
        <v>2296</v>
      </c>
      <c r="B206" t="s">
        <v>2296</v>
      </c>
      <c r="C206" t="s">
        <v>2297</v>
      </c>
    </row>
    <row r="207" spans="1:3">
      <c r="A207" t="s">
        <v>2298</v>
      </c>
      <c r="B207" t="s">
        <v>2298</v>
      </c>
      <c r="C207" t="s">
        <v>2299</v>
      </c>
    </row>
    <row r="208" spans="1:3">
      <c r="A208" t="s">
        <v>2300</v>
      </c>
      <c r="B208" t="s">
        <v>2300</v>
      </c>
      <c r="C208" t="s">
        <v>2301</v>
      </c>
    </row>
    <row r="209" spans="1:3">
      <c r="A209" t="s">
        <v>2302</v>
      </c>
      <c r="B209" t="s">
        <v>2302</v>
      </c>
      <c r="C209" t="s">
        <v>2303</v>
      </c>
    </row>
    <row r="210" spans="1:3">
      <c r="A210" t="s">
        <v>2304</v>
      </c>
      <c r="B210" t="s">
        <v>2304</v>
      </c>
      <c r="C210" t="s">
        <v>2305</v>
      </c>
    </row>
    <row r="211" spans="1:3">
      <c r="A211" t="s">
        <v>2306</v>
      </c>
      <c r="B211" t="s">
        <v>2306</v>
      </c>
      <c r="C211" t="s">
        <v>2307</v>
      </c>
    </row>
    <row r="212" spans="1:3">
      <c r="A212" t="s">
        <v>2308</v>
      </c>
      <c r="B212" t="s">
        <v>2308</v>
      </c>
      <c r="C212" t="s">
        <v>2309</v>
      </c>
    </row>
    <row r="213" spans="1:3">
      <c r="A213" t="s">
        <v>2310</v>
      </c>
      <c r="B213" t="s">
        <v>2310</v>
      </c>
      <c r="C213" t="s">
        <v>2311</v>
      </c>
    </row>
    <row r="214" spans="1:3">
      <c r="A214" t="s">
        <v>2312</v>
      </c>
      <c r="B214" t="s">
        <v>2312</v>
      </c>
      <c r="C214" t="s">
        <v>2313</v>
      </c>
    </row>
    <row r="215" spans="1:3">
      <c r="A215" t="s">
        <v>2314</v>
      </c>
      <c r="B215" t="s">
        <v>2314</v>
      </c>
      <c r="C215" t="s">
        <v>2315</v>
      </c>
    </row>
    <row r="216" spans="1:3">
      <c r="A216" t="s">
        <v>2316</v>
      </c>
      <c r="B216" t="s">
        <v>2316</v>
      </c>
      <c r="C216" t="s">
        <v>2317</v>
      </c>
    </row>
    <row r="217" spans="1:3">
      <c r="A217" t="s">
        <v>2318</v>
      </c>
      <c r="B217" t="s">
        <v>2318</v>
      </c>
      <c r="C217" t="s">
        <v>2319</v>
      </c>
    </row>
    <row r="218" spans="1:3">
      <c r="A218" t="s">
        <v>2320</v>
      </c>
      <c r="B218" t="s">
        <v>2320</v>
      </c>
      <c r="C218" t="s">
        <v>2321</v>
      </c>
    </row>
    <row r="219" spans="1:3">
      <c r="A219" t="s">
        <v>2322</v>
      </c>
      <c r="B219" t="s">
        <v>2322</v>
      </c>
      <c r="C219" t="s">
        <v>2323</v>
      </c>
    </row>
    <row r="220" spans="1:3">
      <c r="A220" t="s">
        <v>2324</v>
      </c>
      <c r="B220" t="s">
        <v>2324</v>
      </c>
      <c r="C220" t="s">
        <v>2325</v>
      </c>
    </row>
    <row r="221" spans="1:3">
      <c r="A221" t="s">
        <v>2326</v>
      </c>
      <c r="B221" t="s">
        <v>2326</v>
      </c>
      <c r="C221" t="s">
        <v>2327</v>
      </c>
    </row>
    <row r="222" spans="1:3">
      <c r="A222" t="s">
        <v>2328</v>
      </c>
      <c r="B222" t="s">
        <v>2328</v>
      </c>
      <c r="C222" t="s">
        <v>2329</v>
      </c>
    </row>
    <row r="223" spans="1:3">
      <c r="A223" t="s">
        <v>2330</v>
      </c>
      <c r="B223" t="s">
        <v>2330</v>
      </c>
      <c r="C223" t="s">
        <v>2331</v>
      </c>
    </row>
    <row r="224" spans="1:3">
      <c r="A224" t="s">
        <v>2332</v>
      </c>
      <c r="B224" t="s">
        <v>2332</v>
      </c>
      <c r="C224" t="s">
        <v>2333</v>
      </c>
    </row>
    <row r="225" spans="1:3">
      <c r="A225" t="s">
        <v>2334</v>
      </c>
      <c r="B225" t="s">
        <v>2334</v>
      </c>
      <c r="C225" t="s">
        <v>2335</v>
      </c>
    </row>
    <row r="226" spans="1:3">
      <c r="A226" t="s">
        <v>2336</v>
      </c>
      <c r="B226" t="s">
        <v>2336</v>
      </c>
      <c r="C226" t="s">
        <v>2337</v>
      </c>
    </row>
    <row r="227" spans="1:3">
      <c r="A227" t="s">
        <v>2338</v>
      </c>
      <c r="B227" t="s">
        <v>2338</v>
      </c>
      <c r="C227" t="s">
        <v>2339</v>
      </c>
    </row>
    <row r="228" spans="1:3">
      <c r="A228" t="s">
        <v>2340</v>
      </c>
      <c r="B228" t="s">
        <v>2340</v>
      </c>
      <c r="C228" t="s">
        <v>2341</v>
      </c>
    </row>
    <row r="229" spans="1:3">
      <c r="A229" t="s">
        <v>2342</v>
      </c>
      <c r="B229" t="s">
        <v>2342</v>
      </c>
      <c r="C229" t="s">
        <v>2343</v>
      </c>
    </row>
    <row r="230" spans="1:3">
      <c r="A230" t="s">
        <v>2344</v>
      </c>
      <c r="B230" t="s">
        <v>2344</v>
      </c>
      <c r="C230" t="s">
        <v>2345</v>
      </c>
    </row>
    <row r="231" spans="1:3">
      <c r="A231" t="s">
        <v>2346</v>
      </c>
      <c r="B231" t="s">
        <v>2346</v>
      </c>
      <c r="C231" t="s">
        <v>2347</v>
      </c>
    </row>
    <row r="232" spans="1:3">
      <c r="A232" t="s">
        <v>2348</v>
      </c>
      <c r="B232" t="s">
        <v>2348</v>
      </c>
      <c r="C232" t="s">
        <v>2349</v>
      </c>
    </row>
    <row r="233" spans="1:3">
      <c r="A233" t="s">
        <v>2350</v>
      </c>
      <c r="B233" t="s">
        <v>2350</v>
      </c>
      <c r="C233" t="s">
        <v>2351</v>
      </c>
    </row>
    <row r="234" spans="1:3">
      <c r="A234" t="s">
        <v>2352</v>
      </c>
      <c r="B234" t="s">
        <v>2352</v>
      </c>
      <c r="C234" t="s">
        <v>2353</v>
      </c>
    </row>
    <row r="235" spans="1:3">
      <c r="A235" t="s">
        <v>2354</v>
      </c>
      <c r="B235" t="s">
        <v>2354</v>
      </c>
      <c r="C235" t="s">
        <v>2355</v>
      </c>
    </row>
    <row r="236" spans="1:3">
      <c r="A236" t="s">
        <v>2356</v>
      </c>
      <c r="B236" t="s">
        <v>2356</v>
      </c>
      <c r="C236" t="s">
        <v>2357</v>
      </c>
    </row>
    <row r="237" spans="1:3">
      <c r="A237" t="s">
        <v>2358</v>
      </c>
      <c r="B237" t="s">
        <v>2358</v>
      </c>
      <c r="C237" t="s">
        <v>2359</v>
      </c>
    </row>
    <row r="238" spans="1:3">
      <c r="A238" t="s">
        <v>2360</v>
      </c>
      <c r="B238" t="s">
        <v>2360</v>
      </c>
      <c r="C238" t="s">
        <v>2361</v>
      </c>
    </row>
    <row r="239" spans="1:3">
      <c r="A239" t="s">
        <v>2362</v>
      </c>
      <c r="B239" t="s">
        <v>2362</v>
      </c>
      <c r="C239" t="s">
        <v>2363</v>
      </c>
    </row>
    <row r="240" spans="1:3">
      <c r="A240" t="s">
        <v>2364</v>
      </c>
      <c r="B240" t="s">
        <v>2364</v>
      </c>
      <c r="C240" t="s">
        <v>2365</v>
      </c>
    </row>
    <row r="241" spans="1:3">
      <c r="A241" t="s">
        <v>2366</v>
      </c>
      <c r="B241" t="s">
        <v>2366</v>
      </c>
      <c r="C241" t="s">
        <v>2367</v>
      </c>
    </row>
    <row r="242" spans="1:3">
      <c r="A242" t="s">
        <v>2368</v>
      </c>
      <c r="B242" t="s">
        <v>2368</v>
      </c>
      <c r="C242" t="s">
        <v>2369</v>
      </c>
    </row>
    <row r="243" spans="1:3">
      <c r="A243" t="s">
        <v>2370</v>
      </c>
      <c r="B243" t="s">
        <v>2370</v>
      </c>
      <c r="C243" t="s">
        <v>2371</v>
      </c>
    </row>
    <row r="244" spans="1:3">
      <c r="A244" t="s">
        <v>2372</v>
      </c>
      <c r="B244" t="s">
        <v>2372</v>
      </c>
      <c r="C244" t="s">
        <v>2373</v>
      </c>
    </row>
    <row r="245" spans="1:3">
      <c r="A245" t="s">
        <v>2374</v>
      </c>
      <c r="B245" t="s">
        <v>2374</v>
      </c>
      <c r="C245" t="s">
        <v>2375</v>
      </c>
    </row>
    <row r="246" spans="1:3">
      <c r="A246" t="s">
        <v>2376</v>
      </c>
      <c r="B246" t="s">
        <v>2376</v>
      </c>
      <c r="C246" t="s">
        <v>2377</v>
      </c>
    </row>
    <row r="247" spans="1:3">
      <c r="A247" t="s">
        <v>2378</v>
      </c>
      <c r="B247" t="s">
        <v>2378</v>
      </c>
      <c r="C247" t="s">
        <v>2379</v>
      </c>
    </row>
    <row r="248" spans="1:3">
      <c r="A248" t="s">
        <v>2380</v>
      </c>
      <c r="B248" t="s">
        <v>2380</v>
      </c>
      <c r="C248" t="s">
        <v>2381</v>
      </c>
    </row>
    <row r="249" spans="1:3">
      <c r="A249" t="s">
        <v>2382</v>
      </c>
      <c r="B249" t="s">
        <v>2382</v>
      </c>
      <c r="C249" t="s">
        <v>2383</v>
      </c>
    </row>
    <row r="250" spans="1:3">
      <c r="A250" t="s">
        <v>2384</v>
      </c>
      <c r="B250" t="s">
        <v>2384</v>
      </c>
      <c r="C250" t="s">
        <v>2385</v>
      </c>
    </row>
    <row r="251" spans="1:3">
      <c r="A251" t="s">
        <v>2386</v>
      </c>
      <c r="B251" t="s">
        <v>2386</v>
      </c>
      <c r="C251" t="s">
        <v>2387</v>
      </c>
    </row>
    <row r="252" spans="1:3">
      <c r="A252" t="s">
        <v>2388</v>
      </c>
      <c r="B252" t="s">
        <v>2388</v>
      </c>
      <c r="C252" t="s">
        <v>2389</v>
      </c>
    </row>
    <row r="253" spans="1:3">
      <c r="A253" t="s">
        <v>2390</v>
      </c>
      <c r="B253" t="s">
        <v>2390</v>
      </c>
      <c r="C253" t="s">
        <v>2391</v>
      </c>
    </row>
    <row r="254" spans="1:3">
      <c r="A254" t="s">
        <v>2392</v>
      </c>
      <c r="B254" t="s">
        <v>2392</v>
      </c>
      <c r="C254" t="s">
        <v>2393</v>
      </c>
    </row>
    <row r="255" spans="1:3">
      <c r="A255" t="s">
        <v>2394</v>
      </c>
      <c r="B255" t="s">
        <v>2394</v>
      </c>
      <c r="C255" t="s">
        <v>2395</v>
      </c>
    </row>
    <row r="256" spans="1:3">
      <c r="A256" t="s">
        <v>2396</v>
      </c>
      <c r="B256" t="s">
        <v>2396</v>
      </c>
      <c r="C256" t="s">
        <v>2397</v>
      </c>
    </row>
    <row r="257" spans="1:3">
      <c r="A257" t="s">
        <v>2398</v>
      </c>
      <c r="B257" t="s">
        <v>2398</v>
      </c>
      <c r="C257" t="s">
        <v>2399</v>
      </c>
    </row>
    <row r="258" spans="1:3">
      <c r="A258" t="s">
        <v>2400</v>
      </c>
      <c r="B258" t="s">
        <v>2400</v>
      </c>
      <c r="C258" t="s">
        <v>2401</v>
      </c>
    </row>
    <row r="259" spans="1:3">
      <c r="A259" t="s">
        <v>2402</v>
      </c>
      <c r="B259" t="s">
        <v>2402</v>
      </c>
      <c r="C259" t="s">
        <v>2403</v>
      </c>
    </row>
    <row r="260" spans="1:3">
      <c r="A260" t="s">
        <v>2404</v>
      </c>
      <c r="B260" t="s">
        <v>2404</v>
      </c>
      <c r="C260" t="s">
        <v>2405</v>
      </c>
    </row>
    <row r="261" spans="1:3">
      <c r="A261" t="s">
        <v>2406</v>
      </c>
      <c r="B261" t="s">
        <v>2406</v>
      </c>
      <c r="C261" t="s">
        <v>2407</v>
      </c>
    </row>
    <row r="262" spans="1:3">
      <c r="A262" t="s">
        <v>2408</v>
      </c>
      <c r="B262" t="s">
        <v>2408</v>
      </c>
      <c r="C262" t="s">
        <v>2409</v>
      </c>
    </row>
    <row r="263" spans="1:3">
      <c r="A263" t="s">
        <v>2410</v>
      </c>
      <c r="B263" t="s">
        <v>2410</v>
      </c>
      <c r="C263" t="s">
        <v>2411</v>
      </c>
    </row>
    <row r="264" spans="1:3">
      <c r="A264" t="s">
        <v>2412</v>
      </c>
      <c r="B264" t="s">
        <v>2412</v>
      </c>
      <c r="C264" t="s">
        <v>2413</v>
      </c>
    </row>
    <row r="265" spans="1:3">
      <c r="A265" t="s">
        <v>2414</v>
      </c>
      <c r="B265" t="s">
        <v>2414</v>
      </c>
      <c r="C265" t="s">
        <v>2415</v>
      </c>
    </row>
    <row r="266" spans="1:3">
      <c r="A266" t="s">
        <v>2416</v>
      </c>
      <c r="B266" t="s">
        <v>2416</v>
      </c>
      <c r="C266" t="s">
        <v>2417</v>
      </c>
    </row>
    <row r="267" spans="1:3">
      <c r="A267" t="s">
        <v>2418</v>
      </c>
      <c r="B267" t="s">
        <v>2418</v>
      </c>
      <c r="C267" t="s">
        <v>2419</v>
      </c>
    </row>
    <row r="268" spans="1:3">
      <c r="A268" t="s">
        <v>2420</v>
      </c>
      <c r="B268" t="s">
        <v>2420</v>
      </c>
      <c r="C268" t="s">
        <v>2421</v>
      </c>
    </row>
    <row r="269" spans="1:3">
      <c r="A269" t="s">
        <v>2422</v>
      </c>
      <c r="B269" t="s">
        <v>2422</v>
      </c>
      <c r="C269" t="s">
        <v>2423</v>
      </c>
    </row>
    <row r="270" spans="1:3">
      <c r="A270" t="s">
        <v>2424</v>
      </c>
      <c r="B270" t="s">
        <v>2424</v>
      </c>
      <c r="C270" t="s">
        <v>2425</v>
      </c>
    </row>
    <row r="271" spans="1:3">
      <c r="A271" t="s">
        <v>2426</v>
      </c>
      <c r="B271" t="s">
        <v>2426</v>
      </c>
      <c r="C271" t="s">
        <v>2427</v>
      </c>
    </row>
    <row r="272" spans="1:3">
      <c r="A272" t="s">
        <v>2428</v>
      </c>
      <c r="B272" t="s">
        <v>2428</v>
      </c>
      <c r="C272" t="s">
        <v>2429</v>
      </c>
    </row>
    <row r="273" spans="1:3">
      <c r="A273" t="s">
        <v>2430</v>
      </c>
      <c r="B273" t="s">
        <v>2430</v>
      </c>
      <c r="C273" t="s">
        <v>2431</v>
      </c>
    </row>
    <row r="274" spans="1:3">
      <c r="A274" t="s">
        <v>2432</v>
      </c>
      <c r="B274" t="s">
        <v>2432</v>
      </c>
      <c r="C274" t="s">
        <v>2433</v>
      </c>
    </row>
    <row r="275" spans="1:3">
      <c r="A275" t="s">
        <v>2434</v>
      </c>
      <c r="B275" t="s">
        <v>2434</v>
      </c>
      <c r="C275" t="s">
        <v>2435</v>
      </c>
    </row>
    <row r="276" spans="1:3">
      <c r="A276" t="s">
        <v>2436</v>
      </c>
      <c r="B276" t="s">
        <v>2436</v>
      </c>
      <c r="C276" t="s">
        <v>2437</v>
      </c>
    </row>
    <row r="277" spans="1:3">
      <c r="A277" t="s">
        <v>2438</v>
      </c>
      <c r="B277" t="s">
        <v>2438</v>
      </c>
      <c r="C277" t="s">
        <v>2439</v>
      </c>
    </row>
    <row r="278" spans="1:3">
      <c r="A278" t="s">
        <v>2440</v>
      </c>
      <c r="B278" t="s">
        <v>2440</v>
      </c>
      <c r="C278" t="s">
        <v>2441</v>
      </c>
    </row>
    <row r="279" spans="1:3">
      <c r="A279" t="s">
        <v>2442</v>
      </c>
      <c r="B279" t="s">
        <v>2442</v>
      </c>
      <c r="C279" t="s">
        <v>2443</v>
      </c>
    </row>
    <row r="280" spans="1:3">
      <c r="A280" t="s">
        <v>2444</v>
      </c>
      <c r="B280" t="s">
        <v>2444</v>
      </c>
      <c r="C280" t="s">
        <v>2445</v>
      </c>
    </row>
    <row r="281" spans="1:3">
      <c r="A281" t="s">
        <v>2446</v>
      </c>
      <c r="B281" t="s">
        <v>2446</v>
      </c>
      <c r="C281" t="s">
        <v>2447</v>
      </c>
    </row>
    <row r="282" spans="1:3">
      <c r="A282" t="s">
        <v>2448</v>
      </c>
      <c r="B282" t="s">
        <v>2448</v>
      </c>
      <c r="C282" t="s">
        <v>2449</v>
      </c>
    </row>
    <row r="283" spans="1:3">
      <c r="A283" t="s">
        <v>2450</v>
      </c>
      <c r="B283" t="s">
        <v>2450</v>
      </c>
      <c r="C283" t="s">
        <v>2451</v>
      </c>
    </row>
    <row r="284" spans="1:3">
      <c r="A284" t="s">
        <v>2452</v>
      </c>
      <c r="B284" t="s">
        <v>2452</v>
      </c>
      <c r="C284" t="s">
        <v>2453</v>
      </c>
    </row>
    <row r="285" spans="1:3">
      <c r="A285" t="s">
        <v>2454</v>
      </c>
      <c r="B285" t="s">
        <v>2454</v>
      </c>
      <c r="C285" t="s">
        <v>2455</v>
      </c>
    </row>
    <row r="286" spans="1:3">
      <c r="A286" t="s">
        <v>2456</v>
      </c>
      <c r="B286" t="s">
        <v>2456</v>
      </c>
      <c r="C286" t="s">
        <v>2457</v>
      </c>
    </row>
    <row r="287" spans="1:3">
      <c r="A287" t="s">
        <v>2458</v>
      </c>
      <c r="B287" t="s">
        <v>2458</v>
      </c>
      <c r="C287" t="s">
        <v>2459</v>
      </c>
    </row>
    <row r="288" spans="1:3">
      <c r="A288" t="s">
        <v>2460</v>
      </c>
      <c r="B288" t="s">
        <v>2460</v>
      </c>
      <c r="C288" t="s">
        <v>2461</v>
      </c>
    </row>
    <row r="289" spans="1:3">
      <c r="A289" t="s">
        <v>2462</v>
      </c>
      <c r="B289" t="s">
        <v>2462</v>
      </c>
      <c r="C289" t="s">
        <v>2463</v>
      </c>
    </row>
    <row r="290" spans="1:3">
      <c r="A290" t="s">
        <v>2464</v>
      </c>
      <c r="B290" t="s">
        <v>2464</v>
      </c>
      <c r="C290" t="s">
        <v>2465</v>
      </c>
    </row>
    <row r="291" spans="1:3">
      <c r="A291" t="s">
        <v>2466</v>
      </c>
      <c r="B291" t="s">
        <v>2466</v>
      </c>
      <c r="C291" t="s">
        <v>2467</v>
      </c>
    </row>
    <row r="292" spans="1:3">
      <c r="A292" t="s">
        <v>2468</v>
      </c>
      <c r="B292" t="s">
        <v>2468</v>
      </c>
      <c r="C292" t="s">
        <v>2469</v>
      </c>
    </row>
    <row r="293" spans="1:3">
      <c r="A293" t="s">
        <v>2470</v>
      </c>
      <c r="B293" t="s">
        <v>2470</v>
      </c>
      <c r="C293" t="s">
        <v>2471</v>
      </c>
    </row>
    <row r="294" spans="1:3">
      <c r="A294" t="s">
        <v>2472</v>
      </c>
      <c r="B294" t="s">
        <v>2472</v>
      </c>
      <c r="C294" t="s">
        <v>2473</v>
      </c>
    </row>
    <row r="295" spans="1:3">
      <c r="A295" t="s">
        <v>2474</v>
      </c>
      <c r="B295" t="s">
        <v>2474</v>
      </c>
      <c r="C295" t="s">
        <v>2475</v>
      </c>
    </row>
    <row r="296" spans="1:3">
      <c r="A296" t="s">
        <v>2476</v>
      </c>
      <c r="B296" t="s">
        <v>2476</v>
      </c>
      <c r="C296" t="s">
        <v>2477</v>
      </c>
    </row>
    <row r="297" spans="1:3">
      <c r="A297" t="s">
        <v>2478</v>
      </c>
      <c r="B297" t="s">
        <v>2478</v>
      </c>
      <c r="C297" t="s">
        <v>2479</v>
      </c>
    </row>
    <row r="298" spans="1:3">
      <c r="A298" t="s">
        <v>2480</v>
      </c>
      <c r="B298" t="s">
        <v>2480</v>
      </c>
      <c r="C298" t="s">
        <v>2481</v>
      </c>
    </row>
    <row r="299" spans="1:3">
      <c r="A299" t="s">
        <v>2482</v>
      </c>
      <c r="B299" t="s">
        <v>2482</v>
      </c>
      <c r="C299" t="s">
        <v>2483</v>
      </c>
    </row>
    <row r="300" spans="1:3">
      <c r="A300" t="s">
        <v>2484</v>
      </c>
      <c r="B300" t="s">
        <v>2484</v>
      </c>
      <c r="C300" t="s">
        <v>2485</v>
      </c>
    </row>
    <row r="301" spans="1:3">
      <c r="A301" t="s">
        <v>2486</v>
      </c>
      <c r="B301" t="s">
        <v>2486</v>
      </c>
      <c r="C301" t="s">
        <v>2487</v>
      </c>
    </row>
    <row r="302" spans="1:3">
      <c r="A302" t="s">
        <v>2488</v>
      </c>
      <c r="B302" t="s">
        <v>2488</v>
      </c>
      <c r="C302" t="s">
        <v>2489</v>
      </c>
    </row>
    <row r="303" spans="1:3">
      <c r="A303" t="s">
        <v>2490</v>
      </c>
      <c r="B303" t="s">
        <v>2490</v>
      </c>
      <c r="C303" t="s">
        <v>2491</v>
      </c>
    </row>
    <row r="304" spans="1:3">
      <c r="A304" t="s">
        <v>2492</v>
      </c>
      <c r="B304" t="s">
        <v>2492</v>
      </c>
      <c r="C304" t="s">
        <v>2493</v>
      </c>
    </row>
    <row r="305" spans="1:3">
      <c r="A305" t="s">
        <v>2494</v>
      </c>
      <c r="B305" t="s">
        <v>2494</v>
      </c>
      <c r="C305" t="s">
        <v>2495</v>
      </c>
    </row>
    <row r="306" spans="1:3">
      <c r="A306" t="s">
        <v>2496</v>
      </c>
      <c r="B306" t="s">
        <v>2496</v>
      </c>
      <c r="C306" t="s">
        <v>2497</v>
      </c>
    </row>
    <row r="307" spans="1:3">
      <c r="A307" t="s">
        <v>2498</v>
      </c>
      <c r="B307" t="s">
        <v>2498</v>
      </c>
      <c r="C307" t="s">
        <v>2499</v>
      </c>
    </row>
    <row r="308" spans="1:3">
      <c r="A308" t="s">
        <v>2500</v>
      </c>
      <c r="B308" t="s">
        <v>2500</v>
      </c>
      <c r="C308" t="s">
        <v>2501</v>
      </c>
    </row>
    <row r="309" spans="1:3">
      <c r="A309" t="s">
        <v>2502</v>
      </c>
      <c r="B309" t="s">
        <v>2502</v>
      </c>
      <c r="C309" t="s">
        <v>2503</v>
      </c>
    </row>
    <row r="310" spans="1:3">
      <c r="A310" t="s">
        <v>2504</v>
      </c>
      <c r="B310" t="s">
        <v>2504</v>
      </c>
      <c r="C310" t="s">
        <v>2505</v>
      </c>
    </row>
    <row r="311" spans="1:3">
      <c r="A311" t="s">
        <v>2506</v>
      </c>
      <c r="B311" t="s">
        <v>2506</v>
      </c>
      <c r="C311" t="s">
        <v>2507</v>
      </c>
    </row>
    <row r="312" spans="1:3">
      <c r="A312" t="s">
        <v>2508</v>
      </c>
      <c r="B312" t="s">
        <v>2508</v>
      </c>
      <c r="C312" t="s">
        <v>2509</v>
      </c>
    </row>
    <row r="313" spans="1:3">
      <c r="A313" t="s">
        <v>2510</v>
      </c>
      <c r="B313" t="s">
        <v>2510</v>
      </c>
      <c r="C313" t="s">
        <v>2511</v>
      </c>
    </row>
    <row r="314" spans="1:3">
      <c r="A314" t="s">
        <v>2512</v>
      </c>
      <c r="B314" t="s">
        <v>2512</v>
      </c>
      <c r="C314" t="s">
        <v>2513</v>
      </c>
    </row>
    <row r="315" spans="1:3">
      <c r="A315" t="s">
        <v>2514</v>
      </c>
      <c r="B315" t="s">
        <v>2514</v>
      </c>
      <c r="C315" t="s">
        <v>2515</v>
      </c>
    </row>
    <row r="316" spans="1:3">
      <c r="A316" t="s">
        <v>2516</v>
      </c>
      <c r="B316" t="s">
        <v>2516</v>
      </c>
      <c r="C316" t="s">
        <v>2517</v>
      </c>
    </row>
    <row r="317" spans="1:3">
      <c r="A317" t="s">
        <v>2518</v>
      </c>
      <c r="B317" t="s">
        <v>2518</v>
      </c>
      <c r="C317" t="s">
        <v>2519</v>
      </c>
    </row>
    <row r="318" spans="1:3">
      <c r="A318" t="s">
        <v>2520</v>
      </c>
      <c r="B318" t="s">
        <v>2520</v>
      </c>
      <c r="C318" t="s">
        <v>2521</v>
      </c>
    </row>
    <row r="319" spans="1:3">
      <c r="A319" t="s">
        <v>2522</v>
      </c>
      <c r="B319" t="s">
        <v>2522</v>
      </c>
      <c r="C319" t="s">
        <v>2523</v>
      </c>
    </row>
    <row r="320" spans="1:3">
      <c r="A320" t="s">
        <v>2524</v>
      </c>
      <c r="B320" t="s">
        <v>2524</v>
      </c>
      <c r="C320" t="s">
        <v>2525</v>
      </c>
    </row>
    <row r="321" spans="1:3">
      <c r="A321" t="s">
        <v>2526</v>
      </c>
      <c r="B321" t="s">
        <v>2526</v>
      </c>
      <c r="C321" t="s">
        <v>2527</v>
      </c>
    </row>
    <row r="322" spans="1:3">
      <c r="A322" t="s">
        <v>2528</v>
      </c>
      <c r="B322" t="s">
        <v>2528</v>
      </c>
      <c r="C322" t="s">
        <v>2529</v>
      </c>
    </row>
    <row r="323" spans="1:3">
      <c r="A323" t="s">
        <v>2530</v>
      </c>
      <c r="B323" t="s">
        <v>2530</v>
      </c>
      <c r="C323" t="s">
        <v>2531</v>
      </c>
    </row>
    <row r="324" spans="1:3">
      <c r="A324" t="s">
        <v>2532</v>
      </c>
      <c r="B324" t="s">
        <v>2532</v>
      </c>
      <c r="C324" t="s">
        <v>2533</v>
      </c>
    </row>
    <row r="325" spans="1:3">
      <c r="A325" t="s">
        <v>2534</v>
      </c>
      <c r="B325" t="s">
        <v>2534</v>
      </c>
      <c r="C325" t="s">
        <v>2535</v>
      </c>
    </row>
    <row r="326" spans="1:3">
      <c r="A326" t="s">
        <v>2536</v>
      </c>
      <c r="B326" t="s">
        <v>2536</v>
      </c>
      <c r="C326" t="s">
        <v>2537</v>
      </c>
    </row>
    <row r="327" spans="1:3">
      <c r="A327" t="s">
        <v>2538</v>
      </c>
      <c r="B327" t="s">
        <v>2538</v>
      </c>
      <c r="C327" t="s">
        <v>2539</v>
      </c>
    </row>
    <row r="328" spans="1:3">
      <c r="A328" t="s">
        <v>2540</v>
      </c>
      <c r="B328" t="s">
        <v>2540</v>
      </c>
      <c r="C328" t="s">
        <v>2541</v>
      </c>
    </row>
    <row r="329" spans="1:3">
      <c r="A329" t="s">
        <v>2542</v>
      </c>
      <c r="B329" t="s">
        <v>2542</v>
      </c>
      <c r="C329" t="s">
        <v>2543</v>
      </c>
    </row>
    <row r="330" spans="1:3">
      <c r="A330" t="s">
        <v>2544</v>
      </c>
      <c r="B330" t="s">
        <v>2544</v>
      </c>
      <c r="C330" t="s">
        <v>2545</v>
      </c>
    </row>
    <row r="331" spans="1:3">
      <c r="A331" t="s">
        <v>2546</v>
      </c>
      <c r="B331" t="s">
        <v>2546</v>
      </c>
      <c r="C331" t="s">
        <v>2547</v>
      </c>
    </row>
    <row r="332" spans="1:3">
      <c r="A332" t="s">
        <v>2548</v>
      </c>
      <c r="B332" t="s">
        <v>2548</v>
      </c>
      <c r="C332" t="s">
        <v>2549</v>
      </c>
    </row>
    <row r="333" spans="1:3">
      <c r="A333" t="s">
        <v>2550</v>
      </c>
      <c r="B333" t="s">
        <v>2550</v>
      </c>
      <c r="C333" t="s">
        <v>2551</v>
      </c>
    </row>
    <row r="334" spans="1:3">
      <c r="A334" t="s">
        <v>2552</v>
      </c>
      <c r="B334" t="s">
        <v>2552</v>
      </c>
      <c r="C334" t="s">
        <v>2553</v>
      </c>
    </row>
    <row r="335" spans="1:3">
      <c r="A335" t="s">
        <v>2554</v>
      </c>
      <c r="B335" t="s">
        <v>2554</v>
      </c>
      <c r="C335" t="s">
        <v>2555</v>
      </c>
    </row>
    <row r="336" spans="1:3">
      <c r="A336" t="s">
        <v>2556</v>
      </c>
      <c r="B336" t="s">
        <v>2556</v>
      </c>
      <c r="C336" t="s">
        <v>2557</v>
      </c>
    </row>
    <row r="337" spans="1:3">
      <c r="A337" t="s">
        <v>2558</v>
      </c>
      <c r="B337" t="s">
        <v>2558</v>
      </c>
      <c r="C337" t="s">
        <v>2559</v>
      </c>
    </row>
    <row r="338" spans="1:3">
      <c r="A338" t="s">
        <v>2560</v>
      </c>
      <c r="B338" t="s">
        <v>2560</v>
      </c>
      <c r="C338" t="s">
        <v>2561</v>
      </c>
    </row>
    <row r="339" spans="1:3">
      <c r="A339" t="s">
        <v>2562</v>
      </c>
      <c r="B339" t="s">
        <v>2562</v>
      </c>
      <c r="C339" t="s">
        <v>2563</v>
      </c>
    </row>
    <row r="340" spans="1:3">
      <c r="A340" t="s">
        <v>2564</v>
      </c>
      <c r="B340" t="s">
        <v>2564</v>
      </c>
      <c r="C340" t="s">
        <v>2565</v>
      </c>
    </row>
    <row r="341" spans="1:3">
      <c r="A341" t="s">
        <v>2566</v>
      </c>
      <c r="B341" t="s">
        <v>2566</v>
      </c>
      <c r="C341" t="s">
        <v>2567</v>
      </c>
    </row>
    <row r="342" spans="1:3">
      <c r="A342" t="s">
        <v>2568</v>
      </c>
      <c r="B342" t="s">
        <v>2568</v>
      </c>
      <c r="C342" t="s">
        <v>2569</v>
      </c>
    </row>
    <row r="343" spans="1:3">
      <c r="A343" t="s">
        <v>2570</v>
      </c>
      <c r="B343" t="s">
        <v>2570</v>
      </c>
      <c r="C343" t="s">
        <v>2571</v>
      </c>
    </row>
    <row r="344" spans="1:3">
      <c r="A344" t="s">
        <v>2572</v>
      </c>
      <c r="B344" t="s">
        <v>2572</v>
      </c>
      <c r="C344" t="s">
        <v>2573</v>
      </c>
    </row>
    <row r="345" spans="1:3">
      <c r="A345" t="s">
        <v>2574</v>
      </c>
      <c r="B345" t="s">
        <v>2574</v>
      </c>
      <c r="C345" t="s">
        <v>2575</v>
      </c>
    </row>
    <row r="346" spans="1:3">
      <c r="A346" t="s">
        <v>2576</v>
      </c>
      <c r="B346" t="s">
        <v>2576</v>
      </c>
      <c r="C346" t="s">
        <v>2577</v>
      </c>
    </row>
    <row r="347" spans="1:3">
      <c r="A347" t="s">
        <v>2578</v>
      </c>
      <c r="B347" t="s">
        <v>2578</v>
      </c>
      <c r="C347" t="s">
        <v>2579</v>
      </c>
    </row>
    <row r="348" spans="1:3">
      <c r="A348" t="s">
        <v>2580</v>
      </c>
      <c r="B348" t="s">
        <v>2580</v>
      </c>
      <c r="C348" t="s">
        <v>2581</v>
      </c>
    </row>
    <row r="349" spans="1:3">
      <c r="A349" t="s">
        <v>2582</v>
      </c>
      <c r="B349" t="s">
        <v>2582</v>
      </c>
      <c r="C349" t="s">
        <v>2583</v>
      </c>
    </row>
    <row r="350" spans="1:3">
      <c r="A350" t="s">
        <v>2584</v>
      </c>
      <c r="B350" t="s">
        <v>2584</v>
      </c>
      <c r="C350" t="s">
        <v>2585</v>
      </c>
    </row>
    <row r="351" spans="1:3">
      <c r="A351" t="s">
        <v>2586</v>
      </c>
      <c r="B351" t="s">
        <v>2586</v>
      </c>
      <c r="C351" t="s">
        <v>2587</v>
      </c>
    </row>
    <row r="352" spans="1:3">
      <c r="A352" t="s">
        <v>2588</v>
      </c>
      <c r="B352" t="s">
        <v>2588</v>
      </c>
      <c r="C352" t="s">
        <v>2589</v>
      </c>
    </row>
    <row r="353" spans="1:3">
      <c r="A353" t="s">
        <v>2590</v>
      </c>
      <c r="B353" t="s">
        <v>2590</v>
      </c>
      <c r="C353" t="s">
        <v>2591</v>
      </c>
    </row>
    <row r="354" spans="1:3">
      <c r="A354" t="s">
        <v>2592</v>
      </c>
      <c r="B354" t="s">
        <v>2592</v>
      </c>
      <c r="C354" t="s">
        <v>2593</v>
      </c>
    </row>
    <row r="355" spans="1:3">
      <c r="A355" t="s">
        <v>2594</v>
      </c>
      <c r="B355" t="s">
        <v>2594</v>
      </c>
      <c r="C355" t="s">
        <v>2595</v>
      </c>
    </row>
    <row r="356" spans="1:3">
      <c r="A356" t="s">
        <v>2596</v>
      </c>
      <c r="B356" t="s">
        <v>2596</v>
      </c>
      <c r="C356" t="s">
        <v>2597</v>
      </c>
    </row>
    <row r="357" spans="1:3">
      <c r="A357" t="s">
        <v>2598</v>
      </c>
      <c r="B357" t="s">
        <v>2598</v>
      </c>
      <c r="C357" t="s">
        <v>2599</v>
      </c>
    </row>
    <row r="358" spans="1:3">
      <c r="A358" t="s">
        <v>2600</v>
      </c>
      <c r="B358" t="s">
        <v>2600</v>
      </c>
      <c r="C358" t="s">
        <v>2601</v>
      </c>
    </row>
    <row r="359" spans="1:3">
      <c r="A359" t="s">
        <v>2602</v>
      </c>
      <c r="B359" t="s">
        <v>2602</v>
      </c>
      <c r="C359" t="s">
        <v>2603</v>
      </c>
    </row>
    <row r="360" spans="1:3">
      <c r="A360" t="s">
        <v>2604</v>
      </c>
      <c r="B360" t="s">
        <v>2604</v>
      </c>
      <c r="C360" t="s">
        <v>2605</v>
      </c>
    </row>
    <row r="361" spans="1:3">
      <c r="A361" t="s">
        <v>2606</v>
      </c>
      <c r="B361" t="s">
        <v>2606</v>
      </c>
      <c r="C361" t="s">
        <v>2607</v>
      </c>
    </row>
    <row r="362" spans="1:3">
      <c r="A362" t="s">
        <v>2608</v>
      </c>
      <c r="B362" t="s">
        <v>2608</v>
      </c>
      <c r="C362" t="s">
        <v>2609</v>
      </c>
    </row>
    <row r="363" spans="1:3">
      <c r="A363" t="s">
        <v>2610</v>
      </c>
      <c r="B363" t="s">
        <v>2610</v>
      </c>
      <c r="C363" t="s">
        <v>2611</v>
      </c>
    </row>
    <row r="364" spans="1:3">
      <c r="A364" t="s">
        <v>2612</v>
      </c>
      <c r="B364" t="s">
        <v>2612</v>
      </c>
      <c r="C364" t="s">
        <v>2613</v>
      </c>
    </row>
    <row r="365" spans="1:3">
      <c r="A365" t="s">
        <v>2614</v>
      </c>
      <c r="B365" t="s">
        <v>2614</v>
      </c>
      <c r="C365" t="s">
        <v>2615</v>
      </c>
    </row>
    <row r="366" spans="1:3">
      <c r="A366" t="s">
        <v>2616</v>
      </c>
      <c r="B366" t="s">
        <v>2616</v>
      </c>
      <c r="C366" t="s">
        <v>2617</v>
      </c>
    </row>
    <row r="367" spans="1:3">
      <c r="A367" t="s">
        <v>2618</v>
      </c>
      <c r="B367" t="s">
        <v>2618</v>
      </c>
      <c r="C367" t="s">
        <v>2619</v>
      </c>
    </row>
    <row r="368" spans="1:3">
      <c r="A368" t="s">
        <v>2620</v>
      </c>
      <c r="B368" t="s">
        <v>2620</v>
      </c>
      <c r="C368" t="s">
        <v>2621</v>
      </c>
    </row>
    <row r="369" spans="1:3">
      <c r="A369" t="s">
        <v>2622</v>
      </c>
      <c r="B369" t="s">
        <v>2622</v>
      </c>
      <c r="C369" t="s">
        <v>2623</v>
      </c>
    </row>
    <row r="370" spans="1:3">
      <c r="A370" t="s">
        <v>2624</v>
      </c>
      <c r="B370" t="s">
        <v>2624</v>
      </c>
      <c r="C370" t="s">
        <v>2625</v>
      </c>
    </row>
    <row r="371" spans="1:3">
      <c r="A371" t="s">
        <v>2626</v>
      </c>
      <c r="B371" t="s">
        <v>2626</v>
      </c>
      <c r="C371" t="s">
        <v>2627</v>
      </c>
    </row>
    <row r="372" spans="1:3">
      <c r="A372" t="s">
        <v>2628</v>
      </c>
      <c r="B372" t="s">
        <v>2628</v>
      </c>
      <c r="C372" t="s">
        <v>2629</v>
      </c>
    </row>
    <row r="373" spans="1:3">
      <c r="A373" t="s">
        <v>2630</v>
      </c>
      <c r="B373" t="s">
        <v>2630</v>
      </c>
      <c r="C373" t="s">
        <v>2631</v>
      </c>
    </row>
    <row r="374" spans="1:3">
      <c r="A374" t="s">
        <v>2632</v>
      </c>
      <c r="B374" t="s">
        <v>2632</v>
      </c>
      <c r="C374" t="s">
        <v>2633</v>
      </c>
    </row>
    <row r="375" spans="1:3">
      <c r="A375" t="s">
        <v>2634</v>
      </c>
      <c r="B375" t="s">
        <v>2634</v>
      </c>
      <c r="C375" t="s">
        <v>2635</v>
      </c>
    </row>
    <row r="376" spans="1:3">
      <c r="A376" t="s">
        <v>2636</v>
      </c>
      <c r="B376" t="s">
        <v>2636</v>
      </c>
      <c r="C376" t="s">
        <v>2637</v>
      </c>
    </row>
    <row r="377" spans="1:3">
      <c r="A377" t="s">
        <v>2638</v>
      </c>
      <c r="B377" t="s">
        <v>2638</v>
      </c>
      <c r="C377" t="s">
        <v>2639</v>
      </c>
    </row>
    <row r="378" spans="1:3">
      <c r="A378" t="s">
        <v>2640</v>
      </c>
      <c r="B378" t="s">
        <v>2640</v>
      </c>
      <c r="C378" t="s">
        <v>2641</v>
      </c>
    </row>
    <row r="379" spans="1:3">
      <c r="A379" t="s">
        <v>2642</v>
      </c>
      <c r="B379" t="s">
        <v>2642</v>
      </c>
      <c r="C379" t="s">
        <v>2643</v>
      </c>
    </row>
    <row r="380" spans="1:3">
      <c r="A380" t="s">
        <v>2644</v>
      </c>
      <c r="B380" t="s">
        <v>2644</v>
      </c>
      <c r="C380" t="s">
        <v>2645</v>
      </c>
    </row>
    <row r="381" spans="1:3">
      <c r="A381" t="s">
        <v>2646</v>
      </c>
      <c r="B381" t="s">
        <v>2646</v>
      </c>
      <c r="C381" t="s">
        <v>2647</v>
      </c>
    </row>
    <row r="382" spans="1:3">
      <c r="A382" t="s">
        <v>2648</v>
      </c>
      <c r="B382" t="s">
        <v>2648</v>
      </c>
      <c r="C382" t="s">
        <v>2649</v>
      </c>
    </row>
    <row r="383" spans="1:3">
      <c r="A383" t="s">
        <v>2650</v>
      </c>
      <c r="B383" t="s">
        <v>2650</v>
      </c>
      <c r="C383" t="s">
        <v>2651</v>
      </c>
    </row>
    <row r="384" spans="1:3">
      <c r="A384" t="s">
        <v>2652</v>
      </c>
      <c r="B384" t="s">
        <v>2652</v>
      </c>
      <c r="C384" t="s">
        <v>2653</v>
      </c>
    </row>
    <row r="385" spans="1:3">
      <c r="A385" t="s">
        <v>2654</v>
      </c>
      <c r="B385" t="s">
        <v>2654</v>
      </c>
      <c r="C385" t="s">
        <v>2655</v>
      </c>
    </row>
    <row r="386" spans="1:3">
      <c r="A386" t="s">
        <v>2656</v>
      </c>
      <c r="B386" t="s">
        <v>2656</v>
      </c>
      <c r="C386" t="s">
        <v>2657</v>
      </c>
    </row>
    <row r="387" spans="1:3">
      <c r="A387" t="s">
        <v>2658</v>
      </c>
      <c r="B387" t="s">
        <v>2658</v>
      </c>
      <c r="C387" t="s">
        <v>2659</v>
      </c>
    </row>
    <row r="388" spans="1:3">
      <c r="A388" t="s">
        <v>2660</v>
      </c>
      <c r="B388" t="s">
        <v>2660</v>
      </c>
      <c r="C388" t="s">
        <v>2661</v>
      </c>
    </row>
    <row r="389" spans="1:3">
      <c r="A389" t="s">
        <v>2662</v>
      </c>
      <c r="B389" t="s">
        <v>2662</v>
      </c>
      <c r="C389" t="s">
        <v>2663</v>
      </c>
    </row>
    <row r="390" spans="1:3">
      <c r="A390" t="s">
        <v>2664</v>
      </c>
      <c r="B390" t="s">
        <v>2664</v>
      </c>
      <c r="C390" t="s">
        <v>2665</v>
      </c>
    </row>
    <row r="391" spans="1:3">
      <c r="A391" t="s">
        <v>2666</v>
      </c>
      <c r="B391" t="s">
        <v>2666</v>
      </c>
      <c r="C391" t="s">
        <v>2667</v>
      </c>
    </row>
    <row r="392" spans="1:3">
      <c r="A392" t="s">
        <v>2668</v>
      </c>
      <c r="B392" t="s">
        <v>2668</v>
      </c>
      <c r="C392" t="s">
        <v>2669</v>
      </c>
    </row>
    <row r="393" spans="1:3">
      <c r="A393" t="s">
        <v>2670</v>
      </c>
      <c r="B393" t="s">
        <v>2670</v>
      </c>
      <c r="C393" t="s">
        <v>2671</v>
      </c>
    </row>
    <row r="394" spans="1:3">
      <c r="A394" t="s">
        <v>2672</v>
      </c>
      <c r="B394" t="s">
        <v>2672</v>
      </c>
      <c r="C394" t="s">
        <v>2673</v>
      </c>
    </row>
    <row r="395" spans="1:3">
      <c r="A395" t="s">
        <v>2674</v>
      </c>
      <c r="B395" t="s">
        <v>2674</v>
      </c>
      <c r="C395" t="s">
        <v>2675</v>
      </c>
    </row>
    <row r="396" spans="1:3">
      <c r="A396" t="s">
        <v>2676</v>
      </c>
      <c r="B396" t="s">
        <v>2676</v>
      </c>
      <c r="C396" t="s">
        <v>2677</v>
      </c>
    </row>
    <row r="397" spans="1:3">
      <c r="A397" t="s">
        <v>2678</v>
      </c>
      <c r="B397" t="s">
        <v>2678</v>
      </c>
      <c r="C397" t="s">
        <v>2679</v>
      </c>
    </row>
    <row r="398" spans="1:3">
      <c r="A398" t="s">
        <v>2680</v>
      </c>
      <c r="B398" t="s">
        <v>2680</v>
      </c>
      <c r="C398" t="s">
        <v>2681</v>
      </c>
    </row>
    <row r="399" spans="1:3">
      <c r="A399" t="s">
        <v>2682</v>
      </c>
      <c r="B399" t="s">
        <v>2682</v>
      </c>
      <c r="C399" t="s">
        <v>2683</v>
      </c>
    </row>
    <row r="400" spans="1:3">
      <c r="A400" t="s">
        <v>2684</v>
      </c>
      <c r="B400" t="s">
        <v>2684</v>
      </c>
      <c r="C400" t="s">
        <v>2685</v>
      </c>
    </row>
    <row r="401" spans="1:3">
      <c r="A401" t="s">
        <v>2686</v>
      </c>
      <c r="B401" t="s">
        <v>2686</v>
      </c>
      <c r="C401" t="s">
        <v>2687</v>
      </c>
    </row>
    <row r="402" spans="1:3">
      <c r="A402" t="s">
        <v>2688</v>
      </c>
      <c r="B402" t="s">
        <v>2688</v>
      </c>
      <c r="C402" t="s">
        <v>2689</v>
      </c>
    </row>
    <row r="403" spans="1:3">
      <c r="A403" t="s">
        <v>2690</v>
      </c>
      <c r="B403" t="s">
        <v>2690</v>
      </c>
      <c r="C403" t="s">
        <v>2691</v>
      </c>
    </row>
    <row r="404" spans="1:3">
      <c r="A404" t="s">
        <v>2692</v>
      </c>
      <c r="B404" t="s">
        <v>2692</v>
      </c>
      <c r="C404" t="s">
        <v>2693</v>
      </c>
    </row>
    <row r="405" spans="1:3">
      <c r="A405" t="s">
        <v>2694</v>
      </c>
      <c r="B405" t="s">
        <v>2694</v>
      </c>
      <c r="C405" t="s">
        <v>2695</v>
      </c>
    </row>
    <row r="406" spans="1:3">
      <c r="A406" t="s">
        <v>2696</v>
      </c>
      <c r="B406" t="s">
        <v>2696</v>
      </c>
      <c r="C406" t="s">
        <v>2697</v>
      </c>
    </row>
    <row r="407" spans="1:3">
      <c r="A407" t="s">
        <v>2698</v>
      </c>
      <c r="B407" t="s">
        <v>2698</v>
      </c>
      <c r="C407" t="s">
        <v>2699</v>
      </c>
    </row>
    <row r="408" spans="1:3">
      <c r="A408" t="s">
        <v>2700</v>
      </c>
      <c r="B408" t="s">
        <v>2700</v>
      </c>
      <c r="C408" t="s">
        <v>2701</v>
      </c>
    </row>
    <row r="409" spans="1:3">
      <c r="A409" t="s">
        <v>2702</v>
      </c>
      <c r="B409" t="s">
        <v>2702</v>
      </c>
      <c r="C409" t="s">
        <v>2703</v>
      </c>
    </row>
    <row r="410" spans="1:3">
      <c r="A410" t="s">
        <v>2704</v>
      </c>
      <c r="B410" t="s">
        <v>2704</v>
      </c>
      <c r="C410" t="s">
        <v>2705</v>
      </c>
    </row>
    <row r="411" spans="1:3">
      <c r="A411" t="s">
        <v>2706</v>
      </c>
      <c r="B411" t="s">
        <v>2706</v>
      </c>
      <c r="C411" t="s">
        <v>2707</v>
      </c>
    </row>
    <row r="412" spans="1:3">
      <c r="A412" t="s">
        <v>2708</v>
      </c>
      <c r="B412" t="s">
        <v>2708</v>
      </c>
      <c r="C412" t="s">
        <v>2709</v>
      </c>
    </row>
    <row r="413" spans="1:3">
      <c r="A413" t="s">
        <v>2710</v>
      </c>
      <c r="B413" t="s">
        <v>2710</v>
      </c>
      <c r="C413" t="s">
        <v>2711</v>
      </c>
    </row>
    <row r="414" spans="1:3">
      <c r="A414" t="s">
        <v>2712</v>
      </c>
      <c r="B414" t="s">
        <v>2712</v>
      </c>
      <c r="C414" t="s">
        <v>2713</v>
      </c>
    </row>
    <row r="415" spans="1:3">
      <c r="A415" t="s">
        <v>2714</v>
      </c>
      <c r="B415" t="s">
        <v>2714</v>
      </c>
      <c r="C415" t="s">
        <v>2715</v>
      </c>
    </row>
    <row r="416" spans="1:3">
      <c r="A416" t="s">
        <v>2716</v>
      </c>
      <c r="B416" t="s">
        <v>2716</v>
      </c>
      <c r="C416" t="s">
        <v>2717</v>
      </c>
    </row>
    <row r="417" spans="1:3">
      <c r="A417" t="s">
        <v>2718</v>
      </c>
      <c r="B417" t="s">
        <v>2718</v>
      </c>
      <c r="C417" t="s">
        <v>2719</v>
      </c>
    </row>
    <row r="418" spans="1:3">
      <c r="A418" t="s">
        <v>2720</v>
      </c>
      <c r="B418" t="s">
        <v>2720</v>
      </c>
      <c r="C418" t="s">
        <v>2721</v>
      </c>
    </row>
    <row r="419" spans="1:3">
      <c r="A419" t="s">
        <v>2722</v>
      </c>
      <c r="B419" t="s">
        <v>2722</v>
      </c>
      <c r="C419" t="s">
        <v>2723</v>
      </c>
    </row>
    <row r="420" spans="1:3">
      <c r="A420" t="s">
        <v>2724</v>
      </c>
      <c r="B420" t="s">
        <v>2724</v>
      </c>
      <c r="C420" t="s">
        <v>2725</v>
      </c>
    </row>
    <row r="421" spans="1:3">
      <c r="A421" t="s">
        <v>2726</v>
      </c>
      <c r="B421" t="s">
        <v>2726</v>
      </c>
      <c r="C421" t="s">
        <v>2727</v>
      </c>
    </row>
    <row r="422" spans="1:3">
      <c r="A422" t="s">
        <v>2728</v>
      </c>
      <c r="B422" t="s">
        <v>2728</v>
      </c>
      <c r="C422" t="s">
        <v>2729</v>
      </c>
    </row>
    <row r="423" spans="1:3">
      <c r="A423" t="s">
        <v>2730</v>
      </c>
      <c r="B423" t="s">
        <v>2730</v>
      </c>
      <c r="C423" t="s">
        <v>2731</v>
      </c>
    </row>
    <row r="424" spans="1:3">
      <c r="A424" t="s">
        <v>2732</v>
      </c>
      <c r="B424" t="s">
        <v>2732</v>
      </c>
      <c r="C424" t="s">
        <v>2733</v>
      </c>
    </row>
    <row r="425" spans="1:3">
      <c r="A425" t="s">
        <v>2734</v>
      </c>
      <c r="B425" t="s">
        <v>2734</v>
      </c>
      <c r="C425" t="s">
        <v>2735</v>
      </c>
    </row>
    <row r="426" spans="1:3">
      <c r="A426" t="s">
        <v>2736</v>
      </c>
      <c r="B426" t="s">
        <v>2736</v>
      </c>
      <c r="C426" t="s">
        <v>2737</v>
      </c>
    </row>
    <row r="427" spans="1:3">
      <c r="A427" t="s">
        <v>2738</v>
      </c>
      <c r="B427" t="s">
        <v>2738</v>
      </c>
      <c r="C427" t="s">
        <v>2739</v>
      </c>
    </row>
    <row r="428" spans="1:3">
      <c r="A428" t="s">
        <v>2740</v>
      </c>
      <c r="B428" t="s">
        <v>2740</v>
      </c>
      <c r="C428" t="s">
        <v>2741</v>
      </c>
    </row>
    <row r="429" spans="1:3">
      <c r="A429" t="s">
        <v>2742</v>
      </c>
      <c r="B429" t="s">
        <v>2742</v>
      </c>
      <c r="C429" t="s">
        <v>2743</v>
      </c>
    </row>
    <row r="430" spans="1:3">
      <c r="A430" t="s">
        <v>2744</v>
      </c>
      <c r="B430" t="s">
        <v>2744</v>
      </c>
      <c r="C430" t="s">
        <v>2745</v>
      </c>
    </row>
    <row r="431" spans="1:3">
      <c r="A431" t="s">
        <v>2746</v>
      </c>
      <c r="B431" t="s">
        <v>2746</v>
      </c>
      <c r="C431" s="29" t="s">
        <v>2747</v>
      </c>
    </row>
    <row r="432" spans="1:3">
      <c r="A432" t="s">
        <v>2748</v>
      </c>
      <c r="B432" t="s">
        <v>2748</v>
      </c>
      <c r="C432" t="s">
        <v>2749</v>
      </c>
    </row>
    <row r="433" spans="1:3">
      <c r="A433" t="s">
        <v>2750</v>
      </c>
      <c r="B433" t="s">
        <v>2750</v>
      </c>
      <c r="C433" t="s">
        <v>2751</v>
      </c>
    </row>
    <row r="434" spans="1:3">
      <c r="A434" t="s">
        <v>2752</v>
      </c>
      <c r="B434" t="s">
        <v>2752</v>
      </c>
      <c r="C434" t="s">
        <v>2753</v>
      </c>
    </row>
    <row r="435" spans="1:3">
      <c r="A435" t="s">
        <v>2754</v>
      </c>
      <c r="B435" t="s">
        <v>2754</v>
      </c>
      <c r="C435" t="s">
        <v>2755</v>
      </c>
    </row>
    <row r="436" spans="1:3">
      <c r="A436" t="s">
        <v>2756</v>
      </c>
      <c r="B436" t="s">
        <v>2756</v>
      </c>
      <c r="C436" t="s">
        <v>2757</v>
      </c>
    </row>
    <row r="437" spans="1:3">
      <c r="A437" t="s">
        <v>2758</v>
      </c>
      <c r="B437" t="s">
        <v>2758</v>
      </c>
      <c r="C437" t="s">
        <v>2759</v>
      </c>
    </row>
    <row r="438" spans="1:3">
      <c r="A438" t="s">
        <v>2760</v>
      </c>
      <c r="B438" t="s">
        <v>2760</v>
      </c>
      <c r="C438" t="s">
        <v>2761</v>
      </c>
    </row>
    <row r="439" spans="1:3">
      <c r="A439" t="s">
        <v>2762</v>
      </c>
      <c r="B439" t="s">
        <v>2762</v>
      </c>
      <c r="C439" t="s">
        <v>2763</v>
      </c>
    </row>
    <row r="440" spans="1:3">
      <c r="A440" t="s">
        <v>2764</v>
      </c>
      <c r="B440" t="s">
        <v>2764</v>
      </c>
      <c r="C440" t="s">
        <v>2765</v>
      </c>
    </row>
    <row r="441" spans="1:3">
      <c r="A441" t="s">
        <v>2766</v>
      </c>
      <c r="B441" t="s">
        <v>2766</v>
      </c>
      <c r="C441" t="s">
        <v>2767</v>
      </c>
    </row>
    <row r="442" spans="1:3">
      <c r="A442" t="s">
        <v>2768</v>
      </c>
      <c r="B442" t="s">
        <v>2768</v>
      </c>
      <c r="C442" t="s">
        <v>2769</v>
      </c>
    </row>
    <row r="443" spans="1:3">
      <c r="A443" t="s">
        <v>2770</v>
      </c>
      <c r="B443" t="s">
        <v>2770</v>
      </c>
      <c r="C443" s="29" t="s">
        <v>2771</v>
      </c>
    </row>
    <row r="444" spans="1:3">
      <c r="A444" t="s">
        <v>2772</v>
      </c>
      <c r="B444" t="s">
        <v>2772</v>
      </c>
      <c r="C444" t="s">
        <v>2773</v>
      </c>
    </row>
    <row r="445" spans="1:3">
      <c r="A445" t="s">
        <v>2774</v>
      </c>
      <c r="B445" t="s">
        <v>2774</v>
      </c>
      <c r="C445" t="s">
        <v>2775</v>
      </c>
    </row>
    <row r="446" spans="1:3">
      <c r="A446" t="s">
        <v>2776</v>
      </c>
      <c r="B446" t="s">
        <v>2776</v>
      </c>
      <c r="C446" t="s">
        <v>2777</v>
      </c>
    </row>
    <row r="447" spans="1:3">
      <c r="A447" t="s">
        <v>2778</v>
      </c>
      <c r="B447" t="s">
        <v>2778</v>
      </c>
      <c r="C447" t="s">
        <v>2779</v>
      </c>
    </row>
    <row r="448" spans="1:3">
      <c r="A448" t="s">
        <v>2780</v>
      </c>
      <c r="B448" t="s">
        <v>2780</v>
      </c>
      <c r="C448" t="s">
        <v>2781</v>
      </c>
    </row>
    <row r="449" spans="1:3">
      <c r="A449" t="s">
        <v>2782</v>
      </c>
      <c r="B449" t="s">
        <v>2782</v>
      </c>
      <c r="C449" t="s">
        <v>2783</v>
      </c>
    </row>
    <row r="450" spans="1:3">
      <c r="A450" t="s">
        <v>2784</v>
      </c>
      <c r="B450" t="s">
        <v>2784</v>
      </c>
      <c r="C450" t="s">
        <v>2785</v>
      </c>
    </row>
    <row r="451" spans="1:3">
      <c r="A451" t="s">
        <v>2786</v>
      </c>
      <c r="B451" t="s">
        <v>2786</v>
      </c>
      <c r="C451" t="s">
        <v>2787</v>
      </c>
    </row>
    <row r="452" spans="1:3">
      <c r="A452" t="s">
        <v>2788</v>
      </c>
      <c r="B452" t="s">
        <v>2788</v>
      </c>
      <c r="C452" t="s">
        <v>2789</v>
      </c>
    </row>
    <row r="453" spans="1:3">
      <c r="A453" t="s">
        <v>2790</v>
      </c>
      <c r="B453" t="s">
        <v>2790</v>
      </c>
      <c r="C453" t="s">
        <v>2791</v>
      </c>
    </row>
    <row r="454" spans="1:3">
      <c r="A454" t="s">
        <v>2792</v>
      </c>
      <c r="B454" t="s">
        <v>2792</v>
      </c>
      <c r="C454" t="s">
        <v>2793</v>
      </c>
    </row>
    <row r="455" spans="1:3">
      <c r="A455" t="s">
        <v>2794</v>
      </c>
      <c r="B455" t="s">
        <v>2794</v>
      </c>
      <c r="C455" t="s">
        <v>2795</v>
      </c>
    </row>
    <row r="456" spans="1:3">
      <c r="A456" t="s">
        <v>2796</v>
      </c>
      <c r="B456" t="s">
        <v>2796</v>
      </c>
      <c r="C456" t="s">
        <v>2797</v>
      </c>
    </row>
    <row r="457" spans="1:3">
      <c r="A457" t="s">
        <v>2798</v>
      </c>
      <c r="B457" t="s">
        <v>2798</v>
      </c>
      <c r="C457" t="s">
        <v>2799</v>
      </c>
    </row>
    <row r="458" spans="1:3">
      <c r="A458" t="s">
        <v>2800</v>
      </c>
      <c r="B458" t="s">
        <v>2800</v>
      </c>
      <c r="C458" t="s">
        <v>2801</v>
      </c>
    </row>
    <row r="459" spans="1:3">
      <c r="A459" t="s">
        <v>2802</v>
      </c>
      <c r="B459" t="s">
        <v>2802</v>
      </c>
      <c r="C459" t="s">
        <v>2803</v>
      </c>
    </row>
    <row r="460" spans="1:3">
      <c r="A460" t="s">
        <v>2804</v>
      </c>
      <c r="B460" t="s">
        <v>2804</v>
      </c>
      <c r="C460" t="s">
        <v>2805</v>
      </c>
    </row>
    <row r="461" spans="1:3">
      <c r="A461" t="s">
        <v>2806</v>
      </c>
      <c r="B461" t="s">
        <v>2806</v>
      </c>
      <c r="C461" t="s">
        <v>2807</v>
      </c>
    </row>
    <row r="462" spans="1:3">
      <c r="A462" t="s">
        <v>2808</v>
      </c>
      <c r="B462" t="s">
        <v>2808</v>
      </c>
      <c r="C462" t="s">
        <v>2809</v>
      </c>
    </row>
    <row r="463" spans="1:3">
      <c r="A463" t="s">
        <v>2810</v>
      </c>
      <c r="B463" t="s">
        <v>2810</v>
      </c>
      <c r="C463" t="s">
        <v>2811</v>
      </c>
    </row>
    <row r="464" spans="1:3">
      <c r="A464" t="s">
        <v>2812</v>
      </c>
      <c r="B464" t="s">
        <v>2812</v>
      </c>
      <c r="C464" s="29" t="s">
        <v>2813</v>
      </c>
    </row>
    <row r="465" spans="1:3">
      <c r="A465" t="s">
        <v>2814</v>
      </c>
      <c r="B465" t="s">
        <v>2814</v>
      </c>
      <c r="C465" t="s">
        <v>2815</v>
      </c>
    </row>
    <row r="466" spans="1:3">
      <c r="A466" t="s">
        <v>2816</v>
      </c>
      <c r="B466" t="s">
        <v>2816</v>
      </c>
      <c r="C466" t="s">
        <v>2817</v>
      </c>
    </row>
    <row r="467" spans="1:3">
      <c r="A467" t="s">
        <v>2818</v>
      </c>
      <c r="B467" t="s">
        <v>2818</v>
      </c>
      <c r="C467" t="s">
        <v>2819</v>
      </c>
    </row>
    <row r="468" spans="1:3">
      <c r="A468" t="s">
        <v>2820</v>
      </c>
      <c r="B468" t="s">
        <v>2820</v>
      </c>
      <c r="C468" t="s">
        <v>2821</v>
      </c>
    </row>
    <row r="469" spans="1:3">
      <c r="A469" t="s">
        <v>2822</v>
      </c>
      <c r="B469" t="s">
        <v>2822</v>
      </c>
      <c r="C469" t="s">
        <v>2823</v>
      </c>
    </row>
    <row r="470" spans="1:3">
      <c r="A470" t="s">
        <v>2824</v>
      </c>
      <c r="B470" t="s">
        <v>2824</v>
      </c>
      <c r="C470" t="s">
        <v>2825</v>
      </c>
    </row>
    <row r="471" spans="1:3">
      <c r="A471" t="s">
        <v>2826</v>
      </c>
      <c r="B471" t="s">
        <v>2826</v>
      </c>
      <c r="C471" t="s">
        <v>2827</v>
      </c>
    </row>
    <row r="472" spans="1:3">
      <c r="A472" t="s">
        <v>2828</v>
      </c>
      <c r="B472" t="s">
        <v>2828</v>
      </c>
      <c r="C472" t="s">
        <v>2829</v>
      </c>
    </row>
    <row r="473" spans="1:3">
      <c r="A473" t="s">
        <v>2830</v>
      </c>
      <c r="B473">
        <v>100</v>
      </c>
      <c r="C473" t="s">
        <v>2831</v>
      </c>
    </row>
    <row r="474" spans="1:3">
      <c r="A474" t="s">
        <v>2832</v>
      </c>
      <c r="B474">
        <v>1000</v>
      </c>
      <c r="C474" t="s">
        <v>2833</v>
      </c>
    </row>
    <row r="475" spans="1:3">
      <c r="A475" t="s">
        <v>2834</v>
      </c>
      <c r="B475">
        <v>1010</v>
      </c>
      <c r="C475" t="s">
        <v>2835</v>
      </c>
    </row>
    <row r="476" spans="1:3">
      <c r="A476" t="s">
        <v>2836</v>
      </c>
      <c r="B476" t="s">
        <v>2836</v>
      </c>
      <c r="C476" t="s">
        <v>2837</v>
      </c>
    </row>
    <row r="477" spans="1:3">
      <c r="A477" t="s">
        <v>2838</v>
      </c>
      <c r="B477" t="s">
        <v>2838</v>
      </c>
      <c r="C477" t="s">
        <v>2839</v>
      </c>
    </row>
    <row r="478" spans="1:3">
      <c r="A478" t="s">
        <v>2840</v>
      </c>
      <c r="B478" t="s">
        <v>2840</v>
      </c>
      <c r="C478" t="s">
        <v>2841</v>
      </c>
    </row>
    <row r="479" spans="1:3">
      <c r="A479" t="s">
        <v>2842</v>
      </c>
      <c r="B479" t="s">
        <v>2842</v>
      </c>
      <c r="C479" t="s">
        <v>2843</v>
      </c>
    </row>
    <row r="480" spans="1:3">
      <c r="A480" t="s">
        <v>2844</v>
      </c>
      <c r="B480" t="s">
        <v>2844</v>
      </c>
      <c r="C480" t="s">
        <v>2845</v>
      </c>
    </row>
    <row r="481" spans="1:3">
      <c r="A481" t="s">
        <v>2846</v>
      </c>
      <c r="B481" t="s">
        <v>2846</v>
      </c>
      <c r="C481" t="s">
        <v>2847</v>
      </c>
    </row>
    <row r="482" spans="1:3">
      <c r="A482" t="s">
        <v>2848</v>
      </c>
      <c r="B482" t="s">
        <v>2848</v>
      </c>
      <c r="C482" t="s">
        <v>2849</v>
      </c>
    </row>
    <row r="483" spans="1:3">
      <c r="A483" t="s">
        <v>2850</v>
      </c>
      <c r="B483" t="s">
        <v>2850</v>
      </c>
      <c r="C483" t="s">
        <v>2851</v>
      </c>
    </row>
    <row r="484" spans="1:3">
      <c r="A484" t="s">
        <v>2852</v>
      </c>
      <c r="B484" t="s">
        <v>2852</v>
      </c>
      <c r="C484" t="s">
        <v>2853</v>
      </c>
    </row>
    <row r="485" spans="1:3">
      <c r="A485" t="s">
        <v>2854</v>
      </c>
      <c r="B485" t="s">
        <v>2854</v>
      </c>
      <c r="C485" t="s">
        <v>2855</v>
      </c>
    </row>
    <row r="486" spans="1:3">
      <c r="A486" t="s">
        <v>2856</v>
      </c>
      <c r="B486" t="s">
        <v>2856</v>
      </c>
      <c r="C486" t="s">
        <v>2857</v>
      </c>
    </row>
    <row r="487" spans="1:3">
      <c r="A487" t="s">
        <v>2858</v>
      </c>
      <c r="B487" t="s">
        <v>2858</v>
      </c>
      <c r="C487" t="s">
        <v>2859</v>
      </c>
    </row>
    <row r="488" spans="1:3">
      <c r="A488" t="s">
        <v>2860</v>
      </c>
      <c r="B488" t="s">
        <v>2860</v>
      </c>
      <c r="C488" t="s">
        <v>2861</v>
      </c>
    </row>
    <row r="489" spans="1:3">
      <c r="A489" t="s">
        <v>2862</v>
      </c>
      <c r="B489" t="s">
        <v>2862</v>
      </c>
      <c r="C489" t="s">
        <v>2863</v>
      </c>
    </row>
    <row r="490" spans="1:3">
      <c r="A490" t="s">
        <v>2864</v>
      </c>
      <c r="B490" t="s">
        <v>2864</v>
      </c>
      <c r="C490" t="s">
        <v>2865</v>
      </c>
    </row>
    <row r="491" spans="1:3">
      <c r="A491" t="s">
        <v>2866</v>
      </c>
      <c r="B491" t="s">
        <v>2866</v>
      </c>
      <c r="C491" t="s">
        <v>2867</v>
      </c>
    </row>
    <row r="492" spans="1:3">
      <c r="A492" t="s">
        <v>2868</v>
      </c>
      <c r="B492" t="s">
        <v>2868</v>
      </c>
      <c r="C492" t="s">
        <v>2869</v>
      </c>
    </row>
    <row r="493" spans="1:3">
      <c r="A493" t="s">
        <v>2870</v>
      </c>
      <c r="B493" t="s">
        <v>2870</v>
      </c>
      <c r="C493" t="s">
        <v>2871</v>
      </c>
    </row>
    <row r="494" spans="1:3">
      <c r="A494" t="s">
        <v>2872</v>
      </c>
      <c r="B494" t="s">
        <v>2872</v>
      </c>
      <c r="C494" t="s">
        <v>2873</v>
      </c>
    </row>
    <row r="495" spans="1:3">
      <c r="A495" t="s">
        <v>2874</v>
      </c>
      <c r="B495" t="s">
        <v>2874</v>
      </c>
      <c r="C495" t="s">
        <v>2875</v>
      </c>
    </row>
    <row r="496" spans="1:3">
      <c r="A496" t="s">
        <v>2876</v>
      </c>
      <c r="B496" t="s">
        <v>2876</v>
      </c>
      <c r="C496" t="s">
        <v>2877</v>
      </c>
    </row>
    <row r="497" spans="1:3">
      <c r="A497" t="s">
        <v>2878</v>
      </c>
      <c r="B497" t="s">
        <v>2878</v>
      </c>
      <c r="C497" t="s">
        <v>2879</v>
      </c>
    </row>
    <row r="498" spans="1:3">
      <c r="A498" t="s">
        <v>2880</v>
      </c>
      <c r="B498" t="s">
        <v>2880</v>
      </c>
      <c r="C498" t="s">
        <v>2881</v>
      </c>
    </row>
    <row r="499" spans="1:3">
      <c r="A499" t="s">
        <v>1</v>
      </c>
      <c r="B499">
        <v>110</v>
      </c>
      <c r="C499" t="s">
        <v>2882</v>
      </c>
    </row>
    <row r="500" spans="1:3">
      <c r="A500" t="s">
        <v>2883</v>
      </c>
      <c r="B500">
        <v>1100</v>
      </c>
      <c r="C500" t="s">
        <v>2884</v>
      </c>
    </row>
    <row r="501" spans="1:3">
      <c r="A501" t="s">
        <v>21</v>
      </c>
      <c r="B501">
        <v>1110</v>
      </c>
      <c r="C501" t="s">
        <v>2885</v>
      </c>
    </row>
    <row r="502" spans="1:3">
      <c r="A502" t="s">
        <v>2886</v>
      </c>
      <c r="B502" t="s">
        <v>2886</v>
      </c>
      <c r="C502" t="s">
        <v>2887</v>
      </c>
    </row>
    <row r="503" spans="1:3">
      <c r="A503" t="s">
        <v>2888</v>
      </c>
      <c r="B503" t="s">
        <v>2888</v>
      </c>
      <c r="C503" t="s">
        <v>2889</v>
      </c>
    </row>
    <row r="504" spans="1:3">
      <c r="A504" t="s">
        <v>2</v>
      </c>
      <c r="B504">
        <v>120</v>
      </c>
      <c r="C504" s="29" t="s">
        <v>2890</v>
      </c>
    </row>
    <row r="505" spans="1:3">
      <c r="A505" t="s">
        <v>2891</v>
      </c>
      <c r="B505">
        <v>1200</v>
      </c>
      <c r="C505" t="s">
        <v>2892</v>
      </c>
    </row>
    <row r="506" spans="1:3">
      <c r="A506" t="s">
        <v>22</v>
      </c>
      <c r="B506">
        <v>1210</v>
      </c>
      <c r="C506" t="s">
        <v>2893</v>
      </c>
    </row>
    <row r="507" spans="1:3">
      <c r="A507" t="s">
        <v>2894</v>
      </c>
      <c r="B507" t="s">
        <v>2894</v>
      </c>
      <c r="C507" t="s">
        <v>2895</v>
      </c>
    </row>
    <row r="508" spans="1:3">
      <c r="A508" t="s">
        <v>2896</v>
      </c>
      <c r="B508" t="s">
        <v>2896</v>
      </c>
      <c r="C508" t="s">
        <v>2897</v>
      </c>
    </row>
    <row r="509" spans="1:3">
      <c r="A509" t="s">
        <v>2898</v>
      </c>
      <c r="B509" t="s">
        <v>2898</v>
      </c>
      <c r="C509" t="s">
        <v>2899</v>
      </c>
    </row>
    <row r="510" spans="1:3">
      <c r="A510" t="s">
        <v>2900</v>
      </c>
      <c r="B510" t="s">
        <v>2900</v>
      </c>
      <c r="C510" t="s">
        <v>2901</v>
      </c>
    </row>
    <row r="511" spans="1:3">
      <c r="A511" t="s">
        <v>2902</v>
      </c>
      <c r="B511" t="s">
        <v>2902</v>
      </c>
      <c r="C511" t="s">
        <v>2903</v>
      </c>
    </row>
    <row r="512" spans="1:3">
      <c r="A512" t="s">
        <v>3</v>
      </c>
      <c r="B512">
        <v>130</v>
      </c>
      <c r="C512" t="s">
        <v>2904</v>
      </c>
    </row>
    <row r="513" spans="1:3">
      <c r="A513" t="s">
        <v>2905</v>
      </c>
      <c r="B513">
        <v>1300</v>
      </c>
      <c r="C513" t="s">
        <v>2906</v>
      </c>
    </row>
    <row r="514" spans="1:3">
      <c r="A514" t="s">
        <v>23</v>
      </c>
      <c r="B514">
        <v>1310</v>
      </c>
      <c r="C514" t="s">
        <v>2907</v>
      </c>
    </row>
    <row r="515" spans="1:3">
      <c r="A515" t="s">
        <v>2908</v>
      </c>
      <c r="B515" t="s">
        <v>2908</v>
      </c>
      <c r="C515" t="s">
        <v>2909</v>
      </c>
    </row>
    <row r="516" spans="1:3">
      <c r="A516" t="s">
        <v>2910</v>
      </c>
      <c r="B516" t="s">
        <v>2910</v>
      </c>
      <c r="C516" t="s">
        <v>2911</v>
      </c>
    </row>
    <row r="517" spans="1:3">
      <c r="A517" t="s">
        <v>2912</v>
      </c>
      <c r="B517" t="s">
        <v>2912</v>
      </c>
      <c r="C517" t="s">
        <v>2913</v>
      </c>
    </row>
    <row r="518" spans="1:3">
      <c r="A518" t="s">
        <v>2914</v>
      </c>
      <c r="B518" t="s">
        <v>2914</v>
      </c>
      <c r="C518" t="s">
        <v>2915</v>
      </c>
    </row>
    <row r="519" spans="1:3">
      <c r="A519" t="s">
        <v>2916</v>
      </c>
      <c r="B519" t="s">
        <v>2916</v>
      </c>
      <c r="C519" t="s">
        <v>2917</v>
      </c>
    </row>
    <row r="520" spans="1:3">
      <c r="A520" t="s">
        <v>2918</v>
      </c>
      <c r="B520" t="s">
        <v>2918</v>
      </c>
      <c r="C520" t="s">
        <v>2919</v>
      </c>
    </row>
    <row r="521" spans="1:3">
      <c r="A521" t="s">
        <v>24</v>
      </c>
      <c r="B521">
        <v>1320</v>
      </c>
      <c r="C521" t="s">
        <v>2920</v>
      </c>
    </row>
    <row r="522" spans="1:3">
      <c r="A522" t="s">
        <v>2921</v>
      </c>
      <c r="B522" t="s">
        <v>2921</v>
      </c>
      <c r="C522" t="s">
        <v>2922</v>
      </c>
    </row>
    <row r="523" spans="1:3">
      <c r="A523" t="s">
        <v>2923</v>
      </c>
      <c r="B523" t="s">
        <v>2923</v>
      </c>
      <c r="C523" t="s">
        <v>2924</v>
      </c>
    </row>
    <row r="524" spans="1:3">
      <c r="A524" t="s">
        <v>2925</v>
      </c>
      <c r="B524" t="s">
        <v>2925</v>
      </c>
      <c r="C524" t="s">
        <v>2926</v>
      </c>
    </row>
    <row r="525" spans="1:3">
      <c r="A525" t="s">
        <v>2927</v>
      </c>
      <c r="B525" t="s">
        <v>2927</v>
      </c>
      <c r="C525" t="s">
        <v>2928</v>
      </c>
    </row>
    <row r="526" spans="1:3">
      <c r="A526" t="s">
        <v>2929</v>
      </c>
      <c r="B526" t="s">
        <v>2929</v>
      </c>
      <c r="C526" t="s">
        <v>2930</v>
      </c>
    </row>
    <row r="527" spans="1:3">
      <c r="A527" t="s">
        <v>2931</v>
      </c>
      <c r="B527" t="s">
        <v>2931</v>
      </c>
      <c r="C527" t="s">
        <v>2932</v>
      </c>
    </row>
    <row r="528" spans="1:3">
      <c r="A528" t="s">
        <v>2933</v>
      </c>
      <c r="B528" t="s">
        <v>2933</v>
      </c>
      <c r="C528" t="s">
        <v>2934</v>
      </c>
    </row>
    <row r="529" spans="1:3">
      <c r="A529" t="s">
        <v>2935</v>
      </c>
      <c r="B529" t="s">
        <v>2935</v>
      </c>
      <c r="C529" t="s">
        <v>2936</v>
      </c>
    </row>
    <row r="530" spans="1:3">
      <c r="A530" t="s">
        <v>2937</v>
      </c>
      <c r="B530" t="s">
        <v>2937</v>
      </c>
      <c r="C530" t="s">
        <v>2938</v>
      </c>
    </row>
    <row r="531" spans="1:3">
      <c r="A531" t="s">
        <v>2939</v>
      </c>
      <c r="B531" t="s">
        <v>2939</v>
      </c>
      <c r="C531" t="s">
        <v>2940</v>
      </c>
    </row>
    <row r="532" spans="1:3">
      <c r="A532" t="s">
        <v>2941</v>
      </c>
      <c r="B532" t="s">
        <v>2941</v>
      </c>
      <c r="C532" t="s">
        <v>2942</v>
      </c>
    </row>
    <row r="533" spans="1:3">
      <c r="A533" t="s">
        <v>2943</v>
      </c>
      <c r="B533" t="s">
        <v>2943</v>
      </c>
      <c r="C533" t="s">
        <v>2944</v>
      </c>
    </row>
    <row r="534" spans="1:3">
      <c r="A534" t="s">
        <v>2945</v>
      </c>
      <c r="B534" t="s">
        <v>2945</v>
      </c>
      <c r="C534" t="s">
        <v>2946</v>
      </c>
    </row>
    <row r="535" spans="1:3">
      <c r="A535" t="s">
        <v>2947</v>
      </c>
      <c r="B535" t="s">
        <v>2947</v>
      </c>
      <c r="C535" t="s">
        <v>2948</v>
      </c>
    </row>
    <row r="536" spans="1:3">
      <c r="A536" t="s">
        <v>2949</v>
      </c>
      <c r="B536" t="s">
        <v>2949</v>
      </c>
      <c r="C536" t="s">
        <v>2950</v>
      </c>
    </row>
    <row r="537" spans="1:3">
      <c r="A537" t="s">
        <v>2951</v>
      </c>
      <c r="B537" t="s">
        <v>2951</v>
      </c>
      <c r="C537" t="s">
        <v>2952</v>
      </c>
    </row>
    <row r="538" spans="1:3">
      <c r="A538" t="s">
        <v>2953</v>
      </c>
      <c r="B538" t="s">
        <v>2953</v>
      </c>
      <c r="C538" t="s">
        <v>2954</v>
      </c>
    </row>
    <row r="539" spans="1:3">
      <c r="A539" t="s">
        <v>2955</v>
      </c>
      <c r="B539" t="s">
        <v>2955</v>
      </c>
      <c r="C539" t="s">
        <v>2956</v>
      </c>
    </row>
    <row r="540" spans="1:3">
      <c r="A540" t="s">
        <v>2957</v>
      </c>
      <c r="B540" t="s">
        <v>2957</v>
      </c>
      <c r="C540" t="s">
        <v>2958</v>
      </c>
    </row>
    <row r="541" spans="1:3">
      <c r="A541" t="s">
        <v>2959</v>
      </c>
      <c r="B541" t="s">
        <v>2959</v>
      </c>
      <c r="C541" t="s">
        <v>2960</v>
      </c>
    </row>
    <row r="542" spans="1:3">
      <c r="A542" t="s">
        <v>2961</v>
      </c>
      <c r="B542" t="s">
        <v>2961</v>
      </c>
      <c r="C542" t="s">
        <v>2962</v>
      </c>
    </row>
    <row r="543" spans="1:3">
      <c r="A543" t="s">
        <v>2963</v>
      </c>
      <c r="B543" t="s">
        <v>2963</v>
      </c>
      <c r="C543" t="s">
        <v>2964</v>
      </c>
    </row>
    <row r="544" spans="1:3">
      <c r="A544" t="s">
        <v>2965</v>
      </c>
      <c r="B544" t="s">
        <v>2965</v>
      </c>
      <c r="C544" t="s">
        <v>2966</v>
      </c>
    </row>
    <row r="545" spans="1:3">
      <c r="A545" t="s">
        <v>2967</v>
      </c>
      <c r="B545" t="s">
        <v>2967</v>
      </c>
      <c r="C545" t="s">
        <v>2968</v>
      </c>
    </row>
    <row r="546" spans="1:3">
      <c r="A546" t="s">
        <v>25</v>
      </c>
      <c r="B546">
        <v>1330</v>
      </c>
      <c r="C546" t="s">
        <v>2969</v>
      </c>
    </row>
    <row r="547" spans="1:3">
      <c r="A547" t="s">
        <v>2970</v>
      </c>
      <c r="B547" t="s">
        <v>2970</v>
      </c>
      <c r="C547" t="s">
        <v>2971</v>
      </c>
    </row>
    <row r="548" spans="1:3">
      <c r="A548" t="s">
        <v>2972</v>
      </c>
      <c r="B548" t="s">
        <v>2972</v>
      </c>
      <c r="C548" t="s">
        <v>2973</v>
      </c>
    </row>
    <row r="549" spans="1:3">
      <c r="A549" t="s">
        <v>2974</v>
      </c>
      <c r="B549" t="s">
        <v>2974</v>
      </c>
      <c r="C549" t="s">
        <v>2975</v>
      </c>
    </row>
    <row r="550" spans="1:3">
      <c r="A550" t="s">
        <v>2976</v>
      </c>
      <c r="B550" t="s">
        <v>2976</v>
      </c>
      <c r="C550" t="s">
        <v>2977</v>
      </c>
    </row>
    <row r="551" spans="1:3">
      <c r="A551" t="s">
        <v>2978</v>
      </c>
      <c r="B551" t="s">
        <v>2978</v>
      </c>
      <c r="C551" t="s">
        <v>2979</v>
      </c>
    </row>
    <row r="552" spans="1:3">
      <c r="A552" t="s">
        <v>2980</v>
      </c>
      <c r="B552" t="s">
        <v>2980</v>
      </c>
      <c r="C552" t="s">
        <v>2981</v>
      </c>
    </row>
    <row r="553" spans="1:3">
      <c r="A553" t="s">
        <v>2982</v>
      </c>
      <c r="B553" t="s">
        <v>2982</v>
      </c>
      <c r="C553" t="s">
        <v>2983</v>
      </c>
    </row>
    <row r="554" spans="1:3">
      <c r="A554" t="s">
        <v>26</v>
      </c>
      <c r="B554">
        <v>1340</v>
      </c>
      <c r="C554" t="s">
        <v>2984</v>
      </c>
    </row>
    <row r="555" spans="1:3">
      <c r="A555" t="s">
        <v>2985</v>
      </c>
      <c r="B555" t="s">
        <v>2985</v>
      </c>
      <c r="C555" t="s">
        <v>2986</v>
      </c>
    </row>
    <row r="556" spans="1:3">
      <c r="A556" t="s">
        <v>27</v>
      </c>
      <c r="B556">
        <v>1350</v>
      </c>
      <c r="C556" t="s">
        <v>2987</v>
      </c>
    </row>
    <row r="557" spans="1:3">
      <c r="A557" t="s">
        <v>2988</v>
      </c>
      <c r="B557" t="s">
        <v>2988</v>
      </c>
      <c r="C557" t="s">
        <v>2989</v>
      </c>
    </row>
    <row r="558" spans="1:3">
      <c r="A558" t="s">
        <v>2990</v>
      </c>
      <c r="B558" t="s">
        <v>2990</v>
      </c>
      <c r="C558" t="s">
        <v>2991</v>
      </c>
    </row>
    <row r="559" spans="1:3">
      <c r="A559" t="s">
        <v>2992</v>
      </c>
      <c r="B559" t="s">
        <v>2992</v>
      </c>
      <c r="C559" t="s">
        <v>2993</v>
      </c>
    </row>
    <row r="560" spans="1:3">
      <c r="A560" t="s">
        <v>2994</v>
      </c>
      <c r="B560" t="s">
        <v>2994</v>
      </c>
      <c r="C560" t="s">
        <v>2995</v>
      </c>
    </row>
    <row r="561" spans="1:3">
      <c r="A561" t="s">
        <v>2996</v>
      </c>
      <c r="B561" t="s">
        <v>2996</v>
      </c>
      <c r="C561" t="s">
        <v>2997</v>
      </c>
    </row>
    <row r="562" spans="1:3">
      <c r="A562" t="s">
        <v>2998</v>
      </c>
      <c r="B562" t="s">
        <v>2998</v>
      </c>
      <c r="C562" t="s">
        <v>2999</v>
      </c>
    </row>
    <row r="563" spans="1:3">
      <c r="A563" t="s">
        <v>3000</v>
      </c>
      <c r="B563" t="s">
        <v>3000</v>
      </c>
      <c r="C563" t="s">
        <v>3001</v>
      </c>
    </row>
    <row r="564" spans="1:3">
      <c r="A564" t="s">
        <v>3002</v>
      </c>
      <c r="B564" t="s">
        <v>3002</v>
      </c>
      <c r="C564" t="s">
        <v>3003</v>
      </c>
    </row>
    <row r="565" spans="1:3">
      <c r="A565" t="s">
        <v>3004</v>
      </c>
      <c r="B565" t="s">
        <v>3004</v>
      </c>
      <c r="C565" t="s">
        <v>3005</v>
      </c>
    </row>
    <row r="566" spans="1:3">
      <c r="A566" t="s">
        <v>28</v>
      </c>
      <c r="B566">
        <v>1360</v>
      </c>
      <c r="C566" t="s">
        <v>3006</v>
      </c>
    </row>
    <row r="567" spans="1:3">
      <c r="A567" t="s">
        <v>3007</v>
      </c>
      <c r="B567" t="s">
        <v>3007</v>
      </c>
      <c r="C567" t="s">
        <v>3008</v>
      </c>
    </row>
    <row r="568" spans="1:3">
      <c r="A568" t="s">
        <v>3009</v>
      </c>
      <c r="B568" t="s">
        <v>3009</v>
      </c>
      <c r="C568" t="s">
        <v>3010</v>
      </c>
    </row>
    <row r="569" spans="1:3">
      <c r="A569" t="s">
        <v>3011</v>
      </c>
      <c r="B569" t="s">
        <v>3011</v>
      </c>
      <c r="C569" t="s">
        <v>3012</v>
      </c>
    </row>
    <row r="570" spans="1:3">
      <c r="A570" t="s">
        <v>3013</v>
      </c>
      <c r="B570" t="s">
        <v>3013</v>
      </c>
      <c r="C570" t="s">
        <v>3014</v>
      </c>
    </row>
    <row r="571" spans="1:3">
      <c r="A571" t="s">
        <v>3015</v>
      </c>
      <c r="B571" t="s">
        <v>3015</v>
      </c>
      <c r="C571" t="s">
        <v>3016</v>
      </c>
    </row>
    <row r="572" spans="1:3">
      <c r="A572" t="s">
        <v>3017</v>
      </c>
      <c r="B572" t="s">
        <v>3017</v>
      </c>
      <c r="C572" t="s">
        <v>3018</v>
      </c>
    </row>
    <row r="573" spans="1:3">
      <c r="A573" t="s">
        <v>3019</v>
      </c>
      <c r="B573">
        <v>1370</v>
      </c>
      <c r="C573" t="s">
        <v>3020</v>
      </c>
    </row>
    <row r="574" spans="1:3">
      <c r="A574" t="s">
        <v>3021</v>
      </c>
      <c r="B574" t="s">
        <v>3021</v>
      </c>
      <c r="C574" t="s">
        <v>3022</v>
      </c>
    </row>
    <row r="575" spans="1:3">
      <c r="A575" t="s">
        <v>3023</v>
      </c>
      <c r="B575">
        <v>1380</v>
      </c>
      <c r="C575" t="s">
        <v>3024</v>
      </c>
    </row>
    <row r="576" spans="1:3">
      <c r="A576" t="s">
        <v>85</v>
      </c>
      <c r="B576">
        <v>1390</v>
      </c>
      <c r="C576" t="s">
        <v>3025</v>
      </c>
    </row>
    <row r="577" spans="1:3">
      <c r="A577" t="s">
        <v>3026</v>
      </c>
      <c r="B577" t="s">
        <v>3026</v>
      </c>
      <c r="C577" t="s">
        <v>3027</v>
      </c>
    </row>
    <row r="578" spans="1:3">
      <c r="A578" t="s">
        <v>3028</v>
      </c>
      <c r="B578" t="s">
        <v>3028</v>
      </c>
      <c r="C578" t="s">
        <v>3029</v>
      </c>
    </row>
    <row r="579" spans="1:3">
      <c r="A579" t="s">
        <v>3030</v>
      </c>
      <c r="B579" t="s">
        <v>3030</v>
      </c>
      <c r="C579" t="s">
        <v>3031</v>
      </c>
    </row>
    <row r="580" spans="1:3">
      <c r="A580" t="s">
        <v>3032</v>
      </c>
      <c r="B580" t="s">
        <v>3032</v>
      </c>
      <c r="C580" t="s">
        <v>3033</v>
      </c>
    </row>
    <row r="581" spans="1:3">
      <c r="A581" t="s">
        <v>29</v>
      </c>
      <c r="B581">
        <v>1400</v>
      </c>
      <c r="C581" t="s">
        <v>3034</v>
      </c>
    </row>
    <row r="582" spans="1:3">
      <c r="A582" t="s">
        <v>3035</v>
      </c>
      <c r="B582" t="s">
        <v>3035</v>
      </c>
      <c r="C582" t="s">
        <v>3036</v>
      </c>
    </row>
    <row r="583" spans="1:3">
      <c r="A583" t="s">
        <v>3037</v>
      </c>
      <c r="B583" t="s">
        <v>3037</v>
      </c>
      <c r="C583" t="s">
        <v>3038</v>
      </c>
    </row>
    <row r="584" spans="1:3">
      <c r="A584" t="s">
        <v>3039</v>
      </c>
      <c r="B584" t="s">
        <v>3039</v>
      </c>
      <c r="C584" t="s">
        <v>3040</v>
      </c>
    </row>
    <row r="585" spans="1:3">
      <c r="A585" t="s">
        <v>3041</v>
      </c>
      <c r="B585" t="s">
        <v>3041</v>
      </c>
      <c r="C585" t="s">
        <v>3042</v>
      </c>
    </row>
    <row r="586" spans="1:3">
      <c r="A586" t="s">
        <v>3043</v>
      </c>
      <c r="B586" t="s">
        <v>3043</v>
      </c>
      <c r="C586" t="s">
        <v>3044</v>
      </c>
    </row>
    <row r="587" spans="1:3">
      <c r="A587" t="s">
        <v>46</v>
      </c>
      <c r="B587">
        <v>150</v>
      </c>
      <c r="C587" t="s">
        <v>3045</v>
      </c>
    </row>
    <row r="588" spans="1:3">
      <c r="A588" t="s">
        <v>3046</v>
      </c>
      <c r="B588">
        <v>1500</v>
      </c>
      <c r="C588" t="s">
        <v>3047</v>
      </c>
    </row>
    <row r="589" spans="1:3">
      <c r="A589" t="s">
        <v>3048</v>
      </c>
      <c r="B589" t="s">
        <v>3048</v>
      </c>
      <c r="C589" t="s">
        <v>3049</v>
      </c>
    </row>
    <row r="590" spans="1:3">
      <c r="A590" t="s">
        <v>3050</v>
      </c>
      <c r="B590">
        <v>1510</v>
      </c>
      <c r="C590" t="s">
        <v>3051</v>
      </c>
    </row>
    <row r="591" spans="1:3">
      <c r="A591" t="s">
        <v>3052</v>
      </c>
      <c r="B591" t="s">
        <v>3052</v>
      </c>
      <c r="C591" t="s">
        <v>3053</v>
      </c>
    </row>
    <row r="592" spans="1:3">
      <c r="A592" t="s">
        <v>3054</v>
      </c>
      <c r="B592" t="s">
        <v>3054</v>
      </c>
      <c r="C592" t="s">
        <v>3055</v>
      </c>
    </row>
    <row r="593" spans="1:3">
      <c r="A593" t="s">
        <v>3056</v>
      </c>
      <c r="B593" t="s">
        <v>3056</v>
      </c>
      <c r="C593" t="s">
        <v>3057</v>
      </c>
    </row>
    <row r="594" spans="1:3">
      <c r="A594" t="s">
        <v>3058</v>
      </c>
      <c r="B594" t="s">
        <v>3058</v>
      </c>
      <c r="C594" t="s">
        <v>3059</v>
      </c>
    </row>
    <row r="595" spans="1:3">
      <c r="A595" t="s">
        <v>3060</v>
      </c>
      <c r="B595" t="s">
        <v>3060</v>
      </c>
      <c r="C595" t="s">
        <v>3061</v>
      </c>
    </row>
    <row r="596" spans="1:3">
      <c r="A596" t="s">
        <v>3062</v>
      </c>
      <c r="B596" t="s">
        <v>3062</v>
      </c>
      <c r="C596" t="s">
        <v>3063</v>
      </c>
    </row>
    <row r="597" spans="1:3">
      <c r="A597" t="s">
        <v>3064</v>
      </c>
      <c r="B597" t="s">
        <v>3064</v>
      </c>
      <c r="C597" t="s">
        <v>3065</v>
      </c>
    </row>
    <row r="598" spans="1:3">
      <c r="A598" t="s">
        <v>3066</v>
      </c>
      <c r="B598" t="s">
        <v>3066</v>
      </c>
      <c r="C598" t="s">
        <v>3067</v>
      </c>
    </row>
    <row r="599" spans="1:3">
      <c r="A599" t="s">
        <v>3068</v>
      </c>
      <c r="B599" t="s">
        <v>3068</v>
      </c>
      <c r="C599" t="s">
        <v>3069</v>
      </c>
    </row>
    <row r="600" spans="1:3">
      <c r="A600" t="s">
        <v>3070</v>
      </c>
      <c r="B600" t="s">
        <v>3070</v>
      </c>
      <c r="C600" t="s">
        <v>3071</v>
      </c>
    </row>
    <row r="601" spans="1:3">
      <c r="A601" t="s">
        <v>3072</v>
      </c>
      <c r="B601" t="s">
        <v>3072</v>
      </c>
      <c r="C601" t="s">
        <v>3073</v>
      </c>
    </row>
    <row r="602" spans="1:3">
      <c r="A602" t="s">
        <v>3074</v>
      </c>
      <c r="B602" t="s">
        <v>3074</v>
      </c>
      <c r="C602" t="s">
        <v>3075</v>
      </c>
    </row>
    <row r="603" spans="1:3">
      <c r="A603" t="s">
        <v>3076</v>
      </c>
      <c r="B603" t="s">
        <v>3076</v>
      </c>
      <c r="C603" t="s">
        <v>3077</v>
      </c>
    </row>
    <row r="604" spans="1:3">
      <c r="A604" t="s">
        <v>3078</v>
      </c>
      <c r="B604" t="s">
        <v>3078</v>
      </c>
      <c r="C604" t="s">
        <v>3079</v>
      </c>
    </row>
    <row r="605" spans="1:3">
      <c r="A605" t="s">
        <v>3080</v>
      </c>
      <c r="B605" t="s">
        <v>3080</v>
      </c>
      <c r="C605" t="s">
        <v>3081</v>
      </c>
    </row>
    <row r="606" spans="1:3">
      <c r="A606" t="s">
        <v>3082</v>
      </c>
      <c r="B606" t="s">
        <v>3082</v>
      </c>
      <c r="C606" t="s">
        <v>3083</v>
      </c>
    </row>
    <row r="607" spans="1:3">
      <c r="A607" t="s">
        <v>3084</v>
      </c>
      <c r="B607" t="s">
        <v>3084</v>
      </c>
      <c r="C607" t="s">
        <v>3085</v>
      </c>
    </row>
    <row r="608" spans="1:3">
      <c r="A608" t="s">
        <v>3086</v>
      </c>
      <c r="B608" t="s">
        <v>3086</v>
      </c>
      <c r="C608" t="s">
        <v>3087</v>
      </c>
    </row>
    <row r="609" spans="1:3">
      <c r="A609" t="s">
        <v>3088</v>
      </c>
      <c r="B609" t="s">
        <v>3088</v>
      </c>
      <c r="C609" t="s">
        <v>3089</v>
      </c>
    </row>
    <row r="610" spans="1:3">
      <c r="A610" t="s">
        <v>3090</v>
      </c>
      <c r="B610" t="s">
        <v>3090</v>
      </c>
      <c r="C610" t="s">
        <v>3091</v>
      </c>
    </row>
    <row r="611" spans="1:3">
      <c r="A611" t="s">
        <v>3092</v>
      </c>
      <c r="B611">
        <v>1520</v>
      </c>
      <c r="C611" t="s">
        <v>3093</v>
      </c>
    </row>
    <row r="612" spans="1:3">
      <c r="A612" t="s">
        <v>3094</v>
      </c>
      <c r="B612" t="s">
        <v>3094</v>
      </c>
      <c r="C612" t="s">
        <v>3095</v>
      </c>
    </row>
    <row r="613" spans="1:3">
      <c r="A613" t="s">
        <v>3096</v>
      </c>
      <c r="B613" t="s">
        <v>3096</v>
      </c>
      <c r="C613" t="s">
        <v>3097</v>
      </c>
    </row>
    <row r="614" spans="1:3">
      <c r="A614" t="s">
        <v>3098</v>
      </c>
      <c r="B614" t="s">
        <v>3098</v>
      </c>
      <c r="C614" t="s">
        <v>3099</v>
      </c>
    </row>
    <row r="615" spans="1:3">
      <c r="A615" t="s">
        <v>3100</v>
      </c>
      <c r="B615" t="s">
        <v>3100</v>
      </c>
      <c r="C615" t="s">
        <v>3101</v>
      </c>
    </row>
    <row r="616" spans="1:3">
      <c r="A616" t="s">
        <v>3102</v>
      </c>
      <c r="B616" t="s">
        <v>3102</v>
      </c>
      <c r="C616" t="s">
        <v>3103</v>
      </c>
    </row>
    <row r="617" spans="1:3">
      <c r="A617" t="s">
        <v>3104</v>
      </c>
      <c r="B617" t="s">
        <v>3104</v>
      </c>
      <c r="C617" t="s">
        <v>3105</v>
      </c>
    </row>
    <row r="618" spans="1:3">
      <c r="A618" t="s">
        <v>3106</v>
      </c>
      <c r="B618" t="s">
        <v>3106</v>
      </c>
      <c r="C618" t="s">
        <v>3107</v>
      </c>
    </row>
    <row r="619" spans="1:3">
      <c r="A619" t="s">
        <v>3108</v>
      </c>
      <c r="B619" t="s">
        <v>3108</v>
      </c>
      <c r="C619" t="s">
        <v>3109</v>
      </c>
    </row>
    <row r="620" spans="1:3">
      <c r="A620" t="s">
        <v>3110</v>
      </c>
      <c r="B620" t="s">
        <v>3110</v>
      </c>
      <c r="C620" t="s">
        <v>3111</v>
      </c>
    </row>
    <row r="621" spans="1:3">
      <c r="A621" t="s">
        <v>3112</v>
      </c>
      <c r="B621" t="s">
        <v>3112</v>
      </c>
      <c r="C621" t="s">
        <v>3113</v>
      </c>
    </row>
    <row r="622" spans="1:3">
      <c r="A622" t="s">
        <v>3114</v>
      </c>
      <c r="B622" t="s">
        <v>3114</v>
      </c>
      <c r="C622" s="29" t="s">
        <v>3115</v>
      </c>
    </row>
    <row r="623" spans="1:3">
      <c r="A623" t="s">
        <v>3116</v>
      </c>
      <c r="B623" t="s">
        <v>3116</v>
      </c>
      <c r="C623" t="s">
        <v>3117</v>
      </c>
    </row>
    <row r="624" spans="1:3">
      <c r="A624" t="s">
        <v>3118</v>
      </c>
      <c r="B624" t="s">
        <v>3118</v>
      </c>
      <c r="C624" t="s">
        <v>3119</v>
      </c>
    </row>
    <row r="625" spans="1:3">
      <c r="A625" t="s">
        <v>3120</v>
      </c>
      <c r="B625" t="s">
        <v>3120</v>
      </c>
      <c r="C625" t="s">
        <v>3121</v>
      </c>
    </row>
    <row r="626" spans="1:3">
      <c r="A626" t="s">
        <v>3122</v>
      </c>
      <c r="B626" t="s">
        <v>3122</v>
      </c>
      <c r="C626" t="s">
        <v>3123</v>
      </c>
    </row>
    <row r="627" spans="1:3">
      <c r="A627" t="s">
        <v>3124</v>
      </c>
      <c r="B627" t="s">
        <v>3124</v>
      </c>
      <c r="C627" t="s">
        <v>3125</v>
      </c>
    </row>
    <row r="628" spans="1:3">
      <c r="A628" t="s">
        <v>3126</v>
      </c>
      <c r="B628" t="s">
        <v>3126</v>
      </c>
      <c r="C628" t="s">
        <v>3127</v>
      </c>
    </row>
    <row r="629" spans="1:3">
      <c r="A629" t="s">
        <v>3128</v>
      </c>
      <c r="B629" t="s">
        <v>3128</v>
      </c>
      <c r="C629" t="s">
        <v>3129</v>
      </c>
    </row>
    <row r="630" spans="1:3">
      <c r="A630" t="s">
        <v>3130</v>
      </c>
      <c r="B630" t="s">
        <v>3130</v>
      </c>
      <c r="C630" t="s">
        <v>3131</v>
      </c>
    </row>
    <row r="631" spans="1:3">
      <c r="A631" t="s">
        <v>3132</v>
      </c>
      <c r="B631" t="s">
        <v>3132</v>
      </c>
      <c r="C631" t="s">
        <v>3133</v>
      </c>
    </row>
    <row r="632" spans="1:3">
      <c r="A632" t="s">
        <v>3134</v>
      </c>
      <c r="B632" t="s">
        <v>3134</v>
      </c>
      <c r="C632" t="s">
        <v>3135</v>
      </c>
    </row>
    <row r="633" spans="1:3">
      <c r="A633" t="s">
        <v>3136</v>
      </c>
      <c r="B633" t="s">
        <v>3136</v>
      </c>
      <c r="C633" t="s">
        <v>3137</v>
      </c>
    </row>
    <row r="634" spans="1:3">
      <c r="A634" t="s">
        <v>3138</v>
      </c>
      <c r="B634" t="s">
        <v>3138</v>
      </c>
      <c r="C634" t="s">
        <v>3139</v>
      </c>
    </row>
    <row r="635" spans="1:3">
      <c r="A635" t="s">
        <v>3140</v>
      </c>
      <c r="B635" t="s">
        <v>3140</v>
      </c>
      <c r="C635" t="s">
        <v>3141</v>
      </c>
    </row>
    <row r="636" spans="1:3">
      <c r="A636" t="s">
        <v>3142</v>
      </c>
      <c r="B636" t="s">
        <v>3142</v>
      </c>
      <c r="C636" t="s">
        <v>3143</v>
      </c>
    </row>
    <row r="637" spans="1:3">
      <c r="A637" t="s">
        <v>3144</v>
      </c>
      <c r="B637" t="s">
        <v>3144</v>
      </c>
      <c r="C637" t="s">
        <v>3145</v>
      </c>
    </row>
    <row r="638" spans="1:3">
      <c r="A638" t="s">
        <v>3146</v>
      </c>
      <c r="B638">
        <v>1530</v>
      </c>
      <c r="C638" t="s">
        <v>3147</v>
      </c>
    </row>
    <row r="639" spans="1:3">
      <c r="A639" t="s">
        <v>3148</v>
      </c>
      <c r="B639" t="s">
        <v>3148</v>
      </c>
      <c r="C639" t="s">
        <v>3149</v>
      </c>
    </row>
    <row r="640" spans="1:3">
      <c r="A640" t="s">
        <v>3150</v>
      </c>
      <c r="B640">
        <v>1540</v>
      </c>
      <c r="C640" t="s">
        <v>3151</v>
      </c>
    </row>
    <row r="641" spans="1:3">
      <c r="A641" t="s">
        <v>3152</v>
      </c>
      <c r="B641" t="s">
        <v>3152</v>
      </c>
      <c r="C641" t="s">
        <v>3153</v>
      </c>
    </row>
    <row r="642" spans="1:3">
      <c r="A642" t="s">
        <v>3154</v>
      </c>
      <c r="B642" t="s">
        <v>3154</v>
      </c>
      <c r="C642" t="s">
        <v>3155</v>
      </c>
    </row>
    <row r="643" spans="1:3">
      <c r="A643" t="s">
        <v>3156</v>
      </c>
      <c r="B643">
        <v>1550</v>
      </c>
      <c r="C643" t="s">
        <v>3157</v>
      </c>
    </row>
    <row r="644" spans="1:3">
      <c r="A644" t="s">
        <v>3158</v>
      </c>
      <c r="B644" t="s">
        <v>3158</v>
      </c>
      <c r="C644" t="s">
        <v>3159</v>
      </c>
    </row>
    <row r="645" spans="1:3">
      <c r="A645" t="s">
        <v>3160</v>
      </c>
      <c r="B645" t="s">
        <v>3160</v>
      </c>
      <c r="C645" t="s">
        <v>3161</v>
      </c>
    </row>
    <row r="646" spans="1:3">
      <c r="A646" t="s">
        <v>3162</v>
      </c>
      <c r="B646" t="s">
        <v>3162</v>
      </c>
      <c r="C646" t="s">
        <v>3163</v>
      </c>
    </row>
    <row r="647" spans="1:3">
      <c r="A647" t="s">
        <v>3164</v>
      </c>
      <c r="B647" t="s">
        <v>3164</v>
      </c>
      <c r="C647" t="s">
        <v>3165</v>
      </c>
    </row>
    <row r="648" spans="1:3">
      <c r="A648" t="s">
        <v>3166</v>
      </c>
      <c r="B648" t="s">
        <v>3166</v>
      </c>
      <c r="C648" t="s">
        <v>3167</v>
      </c>
    </row>
    <row r="649" spans="1:3">
      <c r="A649" t="s">
        <v>3168</v>
      </c>
      <c r="B649" t="s">
        <v>3168</v>
      </c>
      <c r="C649" t="s">
        <v>3169</v>
      </c>
    </row>
    <row r="650" spans="1:3">
      <c r="A650" t="s">
        <v>3170</v>
      </c>
      <c r="B650">
        <v>1560</v>
      </c>
      <c r="C650" t="s">
        <v>3171</v>
      </c>
    </row>
    <row r="651" spans="1:3">
      <c r="A651" t="s">
        <v>3172</v>
      </c>
      <c r="B651" t="s">
        <v>3172</v>
      </c>
      <c r="C651" t="s">
        <v>3173</v>
      </c>
    </row>
    <row r="652" spans="1:3">
      <c r="A652" t="s">
        <v>3174</v>
      </c>
      <c r="B652" t="s">
        <v>3174</v>
      </c>
      <c r="C652" t="s">
        <v>3175</v>
      </c>
    </row>
    <row r="653" spans="1:3">
      <c r="A653" t="s">
        <v>3176</v>
      </c>
      <c r="B653" t="s">
        <v>3176</v>
      </c>
      <c r="C653" t="s">
        <v>3177</v>
      </c>
    </row>
    <row r="654" spans="1:3">
      <c r="A654" t="s">
        <v>3178</v>
      </c>
      <c r="B654" t="s">
        <v>3178</v>
      </c>
      <c r="C654" t="s">
        <v>3179</v>
      </c>
    </row>
    <row r="655" spans="1:3">
      <c r="A655" t="s">
        <v>3180</v>
      </c>
      <c r="B655">
        <v>1570</v>
      </c>
      <c r="C655" t="s">
        <v>3181</v>
      </c>
    </row>
    <row r="656" spans="1:3">
      <c r="A656" t="s">
        <v>3182</v>
      </c>
      <c r="B656" t="s">
        <v>3182</v>
      </c>
      <c r="C656" t="s">
        <v>3183</v>
      </c>
    </row>
    <row r="657" spans="1:3">
      <c r="A657" t="s">
        <v>3184</v>
      </c>
      <c r="B657" t="s">
        <v>3184</v>
      </c>
      <c r="C657" t="s">
        <v>3185</v>
      </c>
    </row>
    <row r="658" spans="1:3">
      <c r="A658" t="s">
        <v>3186</v>
      </c>
      <c r="B658" t="s">
        <v>3186</v>
      </c>
      <c r="C658" t="s">
        <v>3187</v>
      </c>
    </row>
    <row r="659" spans="1:3">
      <c r="A659" t="s">
        <v>3188</v>
      </c>
      <c r="B659" t="s">
        <v>3188</v>
      </c>
      <c r="C659" t="s">
        <v>3189</v>
      </c>
    </row>
    <row r="660" spans="1:3">
      <c r="A660" t="s">
        <v>3190</v>
      </c>
      <c r="B660" t="s">
        <v>3190</v>
      </c>
      <c r="C660" t="s">
        <v>3191</v>
      </c>
    </row>
    <row r="661" spans="1:3">
      <c r="A661" t="s">
        <v>3192</v>
      </c>
      <c r="B661" t="s">
        <v>3192</v>
      </c>
      <c r="C661" t="s">
        <v>3193</v>
      </c>
    </row>
    <row r="662" spans="1:3">
      <c r="A662" t="s">
        <v>3194</v>
      </c>
      <c r="B662" t="s">
        <v>3194</v>
      </c>
      <c r="C662" t="s">
        <v>3195</v>
      </c>
    </row>
    <row r="663" spans="1:3">
      <c r="A663" t="s">
        <v>3196</v>
      </c>
      <c r="B663" t="s">
        <v>3196</v>
      </c>
      <c r="C663" t="s">
        <v>3197</v>
      </c>
    </row>
    <row r="664" spans="1:3">
      <c r="A664" t="s">
        <v>3198</v>
      </c>
      <c r="B664" t="s">
        <v>3198</v>
      </c>
      <c r="C664" t="s">
        <v>3199</v>
      </c>
    </row>
    <row r="665" spans="1:3">
      <c r="A665" t="s">
        <v>3200</v>
      </c>
      <c r="B665" t="s">
        <v>3200</v>
      </c>
      <c r="C665" t="s">
        <v>3201</v>
      </c>
    </row>
    <row r="666" spans="1:3">
      <c r="A666" t="s">
        <v>3202</v>
      </c>
      <c r="B666">
        <v>1580</v>
      </c>
      <c r="C666" t="s">
        <v>3203</v>
      </c>
    </row>
    <row r="667" spans="1:3">
      <c r="A667" t="s">
        <v>3204</v>
      </c>
      <c r="B667" t="s">
        <v>3204</v>
      </c>
      <c r="C667" t="s">
        <v>3205</v>
      </c>
    </row>
    <row r="668" spans="1:3">
      <c r="A668" t="s">
        <v>3206</v>
      </c>
      <c r="B668" t="s">
        <v>3206</v>
      </c>
      <c r="C668" t="s">
        <v>3207</v>
      </c>
    </row>
    <row r="669" spans="1:3">
      <c r="A669" t="s">
        <v>3208</v>
      </c>
      <c r="B669" t="s">
        <v>3208</v>
      </c>
      <c r="C669" t="s">
        <v>3209</v>
      </c>
    </row>
    <row r="670" spans="1:3">
      <c r="A670" t="s">
        <v>3210</v>
      </c>
      <c r="B670">
        <v>1590</v>
      </c>
      <c r="C670" t="s">
        <v>3211</v>
      </c>
    </row>
    <row r="671" spans="1:3">
      <c r="A671" t="s">
        <v>3212</v>
      </c>
      <c r="B671" t="s">
        <v>3212</v>
      </c>
      <c r="C671" t="s">
        <v>3213</v>
      </c>
    </row>
    <row r="672" spans="1:3">
      <c r="A672" t="s">
        <v>3214</v>
      </c>
      <c r="B672" t="s">
        <v>3214</v>
      </c>
      <c r="C672" t="s">
        <v>3215</v>
      </c>
    </row>
    <row r="673" spans="1:3">
      <c r="A673" t="s">
        <v>3216</v>
      </c>
      <c r="B673" t="s">
        <v>3216</v>
      </c>
      <c r="C673" t="s">
        <v>3217</v>
      </c>
    </row>
    <row r="674" spans="1:3">
      <c r="A674" t="s">
        <v>3218</v>
      </c>
      <c r="B674" t="s">
        <v>3218</v>
      </c>
      <c r="C674" t="s">
        <v>3219</v>
      </c>
    </row>
    <row r="675" spans="1:3">
      <c r="A675" t="s">
        <v>3220</v>
      </c>
      <c r="B675" t="s">
        <v>3220</v>
      </c>
      <c r="C675" t="s">
        <v>3221</v>
      </c>
    </row>
    <row r="676" spans="1:3">
      <c r="A676" t="s">
        <v>3222</v>
      </c>
      <c r="B676" t="s">
        <v>3222</v>
      </c>
      <c r="C676" t="s">
        <v>3223</v>
      </c>
    </row>
    <row r="677" spans="1:3">
      <c r="A677" t="s">
        <v>3224</v>
      </c>
      <c r="B677" t="s">
        <v>3224</v>
      </c>
      <c r="C677" t="s">
        <v>3225</v>
      </c>
    </row>
    <row r="678" spans="1:3">
      <c r="A678" t="s">
        <v>3226</v>
      </c>
      <c r="B678" t="s">
        <v>3226</v>
      </c>
      <c r="C678" t="s">
        <v>3227</v>
      </c>
    </row>
    <row r="679" spans="1:3">
      <c r="A679" t="s">
        <v>3228</v>
      </c>
      <c r="B679" t="s">
        <v>3228</v>
      </c>
      <c r="C679" t="s">
        <v>3229</v>
      </c>
    </row>
    <row r="680" spans="1:3">
      <c r="A680" t="s">
        <v>3230</v>
      </c>
      <c r="B680" t="s">
        <v>3230</v>
      </c>
      <c r="C680" t="s">
        <v>3231</v>
      </c>
    </row>
    <row r="681" spans="1:3">
      <c r="A681" t="s">
        <v>3232</v>
      </c>
      <c r="B681" t="s">
        <v>3232</v>
      </c>
      <c r="C681" t="s">
        <v>3233</v>
      </c>
    </row>
    <row r="682" spans="1:3">
      <c r="A682" t="s">
        <v>3234</v>
      </c>
      <c r="B682" t="s">
        <v>3234</v>
      </c>
      <c r="C682" t="s">
        <v>3235</v>
      </c>
    </row>
    <row r="683" spans="1:3">
      <c r="A683" t="s">
        <v>3236</v>
      </c>
      <c r="B683" t="s">
        <v>3236</v>
      </c>
      <c r="C683" t="s">
        <v>3237</v>
      </c>
    </row>
    <row r="684" spans="1:3">
      <c r="A684" t="s">
        <v>3238</v>
      </c>
      <c r="B684" t="s">
        <v>3238</v>
      </c>
      <c r="C684" t="s">
        <v>3239</v>
      </c>
    </row>
    <row r="685" spans="1:3">
      <c r="A685" t="s">
        <v>3240</v>
      </c>
      <c r="B685" t="s">
        <v>3240</v>
      </c>
      <c r="C685" t="s">
        <v>3241</v>
      </c>
    </row>
    <row r="686" spans="1:3">
      <c r="A686" t="s">
        <v>48</v>
      </c>
      <c r="B686">
        <v>160</v>
      </c>
      <c r="C686" t="s">
        <v>3242</v>
      </c>
    </row>
    <row r="687" spans="1:3">
      <c r="A687" t="s">
        <v>3243</v>
      </c>
      <c r="B687">
        <v>200</v>
      </c>
      <c r="C687" t="s">
        <v>3244</v>
      </c>
    </row>
    <row r="688" spans="1:3">
      <c r="A688" t="s">
        <v>4</v>
      </c>
      <c r="B688">
        <v>210</v>
      </c>
      <c r="C688" t="s">
        <v>3245</v>
      </c>
    </row>
    <row r="689" spans="1:3">
      <c r="A689" t="s">
        <v>3246</v>
      </c>
      <c r="B689">
        <v>300</v>
      </c>
      <c r="C689" t="s">
        <v>3247</v>
      </c>
    </row>
    <row r="690" spans="1:3">
      <c r="A690" t="s">
        <v>5</v>
      </c>
      <c r="B690">
        <v>310</v>
      </c>
      <c r="C690" t="s">
        <v>3248</v>
      </c>
    </row>
    <row r="691" spans="1:3">
      <c r="A691" t="s">
        <v>52</v>
      </c>
      <c r="B691">
        <v>330</v>
      </c>
      <c r="C691" t="s">
        <v>3249</v>
      </c>
    </row>
    <row r="692" spans="1:3">
      <c r="A692" t="s">
        <v>3250</v>
      </c>
      <c r="B692">
        <v>500</v>
      </c>
      <c r="C692" t="s">
        <v>3251</v>
      </c>
    </row>
    <row r="693" spans="1:3">
      <c r="A693" t="s">
        <v>6</v>
      </c>
      <c r="B693">
        <v>510</v>
      </c>
      <c r="C693" t="s">
        <v>3252</v>
      </c>
    </row>
    <row r="694" spans="1:3">
      <c r="A694" t="s">
        <v>7</v>
      </c>
      <c r="B694">
        <v>520</v>
      </c>
      <c r="C694" t="s">
        <v>3253</v>
      </c>
    </row>
    <row r="695" spans="1:3">
      <c r="A695" t="s">
        <v>3254</v>
      </c>
      <c r="B695">
        <v>600</v>
      </c>
      <c r="C695" t="s">
        <v>3255</v>
      </c>
    </row>
    <row r="696" spans="1:3">
      <c r="A696" t="s">
        <v>8</v>
      </c>
      <c r="B696">
        <v>610</v>
      </c>
      <c r="C696" t="s">
        <v>3256</v>
      </c>
    </row>
    <row r="697" spans="1:3">
      <c r="A697" t="s">
        <v>9</v>
      </c>
      <c r="B697">
        <v>620</v>
      </c>
      <c r="C697" t="s">
        <v>3257</v>
      </c>
    </row>
    <row r="698" spans="1:3">
      <c r="A698" t="s">
        <v>3258</v>
      </c>
      <c r="B698">
        <v>700</v>
      </c>
      <c r="C698" t="s">
        <v>3259</v>
      </c>
    </row>
    <row r="699" spans="1:3">
      <c r="A699" t="s">
        <v>10</v>
      </c>
      <c r="B699">
        <v>710</v>
      </c>
      <c r="C699" t="s">
        <v>3260</v>
      </c>
    </row>
    <row r="700" spans="1:3">
      <c r="A700" t="s">
        <v>11</v>
      </c>
      <c r="B700">
        <v>720</v>
      </c>
      <c r="C700" t="s">
        <v>3261</v>
      </c>
    </row>
    <row r="701" spans="1:3">
      <c r="A701" t="s">
        <v>12</v>
      </c>
      <c r="B701">
        <v>730</v>
      </c>
      <c r="C701" t="s">
        <v>3262</v>
      </c>
    </row>
    <row r="702" spans="1:3">
      <c r="A702" t="s">
        <v>13</v>
      </c>
      <c r="B702">
        <v>740</v>
      </c>
      <c r="C702" t="s">
        <v>3263</v>
      </c>
    </row>
    <row r="703" spans="1:3">
      <c r="A703" t="s">
        <v>3264</v>
      </c>
      <c r="B703">
        <v>800</v>
      </c>
      <c r="C703" t="s">
        <v>3265</v>
      </c>
    </row>
    <row r="704" spans="1:3">
      <c r="A704" t="s">
        <v>14</v>
      </c>
      <c r="B704">
        <v>810</v>
      </c>
      <c r="C704" s="29" t="s">
        <v>3266</v>
      </c>
    </row>
    <row r="705" spans="1:3">
      <c r="A705" t="s">
        <v>15</v>
      </c>
      <c r="B705">
        <v>820</v>
      </c>
      <c r="C705" t="s">
        <v>3267</v>
      </c>
    </row>
    <row r="706" spans="1:3">
      <c r="A706" t="s">
        <v>64</v>
      </c>
      <c r="B706">
        <v>830</v>
      </c>
      <c r="C706" t="s">
        <v>3268</v>
      </c>
    </row>
    <row r="707" spans="1:3">
      <c r="A707" t="s">
        <v>3269</v>
      </c>
      <c r="B707">
        <v>900</v>
      </c>
      <c r="C707" t="s">
        <v>3270</v>
      </c>
    </row>
    <row r="708" spans="1:3">
      <c r="A708" t="s">
        <v>16</v>
      </c>
      <c r="B708">
        <v>910</v>
      </c>
      <c r="C708" t="s">
        <v>3271</v>
      </c>
    </row>
    <row r="709" spans="1:3">
      <c r="A709" t="s">
        <v>17</v>
      </c>
      <c r="B709">
        <v>920</v>
      </c>
      <c r="C709" t="s">
        <v>3272</v>
      </c>
    </row>
    <row r="710" spans="1:3">
      <c r="A710" t="s">
        <v>18</v>
      </c>
      <c r="B710">
        <v>930</v>
      </c>
      <c r="C710" s="29" t="s">
        <v>3273</v>
      </c>
    </row>
    <row r="711" spans="1:3">
      <c r="A711" t="s">
        <v>19</v>
      </c>
      <c r="B711">
        <v>940</v>
      </c>
      <c r="C711" t="s">
        <v>3274</v>
      </c>
    </row>
    <row r="712" spans="1:3">
      <c r="A712" t="s">
        <v>20</v>
      </c>
      <c r="B712">
        <v>950</v>
      </c>
      <c r="C712" t="s">
        <v>3275</v>
      </c>
    </row>
    <row r="713" spans="1:3">
      <c r="A713" t="s">
        <v>3276</v>
      </c>
      <c r="B713" t="s">
        <v>109</v>
      </c>
      <c r="C713" t="s">
        <v>3277</v>
      </c>
    </row>
    <row r="714" spans="1:3">
      <c r="A714" t="s">
        <v>3278</v>
      </c>
      <c r="B714" t="s">
        <v>3278</v>
      </c>
      <c r="C714" t="s">
        <v>3279</v>
      </c>
    </row>
    <row r="715" spans="1:3">
      <c r="A715" t="s">
        <v>3280</v>
      </c>
      <c r="B715" t="s">
        <v>3280</v>
      </c>
      <c r="C715" t="s">
        <v>3281</v>
      </c>
    </row>
    <row r="716" spans="1:3">
      <c r="A716" t="s">
        <v>3282</v>
      </c>
      <c r="B716" t="s">
        <v>3282</v>
      </c>
      <c r="C716" t="s">
        <v>3283</v>
      </c>
    </row>
    <row r="717" spans="1:3">
      <c r="A717" t="s">
        <v>3284</v>
      </c>
      <c r="B717" t="s">
        <v>257</v>
      </c>
      <c r="C717" t="s">
        <v>3285</v>
      </c>
    </row>
    <row r="718" spans="1:3">
      <c r="A718" t="s">
        <v>112</v>
      </c>
      <c r="B718" t="s">
        <v>111</v>
      </c>
      <c r="C718" t="s">
        <v>3286</v>
      </c>
    </row>
    <row r="719" spans="1:3">
      <c r="A719" t="s">
        <v>114</v>
      </c>
      <c r="B719" t="s">
        <v>113</v>
      </c>
      <c r="C719" t="s">
        <v>3287</v>
      </c>
    </row>
    <row r="720" spans="1:3">
      <c r="A720" t="s">
        <v>116</v>
      </c>
      <c r="B720" t="s">
        <v>115</v>
      </c>
      <c r="C720" t="s">
        <v>3288</v>
      </c>
    </row>
    <row r="721" spans="1:3">
      <c r="A721" t="s">
        <v>3289</v>
      </c>
      <c r="B721" t="s">
        <v>3289</v>
      </c>
      <c r="C721" t="s">
        <v>3290</v>
      </c>
    </row>
    <row r="722" spans="1:3">
      <c r="A722" t="s">
        <v>118</v>
      </c>
      <c r="B722" t="s">
        <v>117</v>
      </c>
      <c r="C722" t="s">
        <v>3291</v>
      </c>
    </row>
    <row r="723" spans="1:3">
      <c r="A723" t="s">
        <v>120</v>
      </c>
      <c r="B723" t="s">
        <v>119</v>
      </c>
      <c r="C723" t="s">
        <v>3292</v>
      </c>
    </row>
    <row r="724" spans="1:3">
      <c r="A724" t="s">
        <v>3293</v>
      </c>
      <c r="B724" t="s">
        <v>3293</v>
      </c>
      <c r="C724" t="s">
        <v>3294</v>
      </c>
    </row>
    <row r="725" spans="1:3">
      <c r="A725" t="s">
        <v>122</v>
      </c>
      <c r="B725" t="s">
        <v>121</v>
      </c>
      <c r="C725" t="s">
        <v>3295</v>
      </c>
    </row>
    <row r="726" spans="1:3">
      <c r="A726" t="s">
        <v>3296</v>
      </c>
      <c r="B726" t="s">
        <v>3296</v>
      </c>
      <c r="C726" t="s">
        <v>3297</v>
      </c>
    </row>
    <row r="727" spans="1:3">
      <c r="A727" t="s">
        <v>3298</v>
      </c>
      <c r="B727" t="s">
        <v>3298</v>
      </c>
      <c r="C727" t="s">
        <v>3299</v>
      </c>
    </row>
    <row r="728" spans="1:3">
      <c r="A728" t="s">
        <v>3300</v>
      </c>
      <c r="B728" t="s">
        <v>3300</v>
      </c>
      <c r="C728" t="s">
        <v>3301</v>
      </c>
    </row>
    <row r="729" spans="1:3">
      <c r="A729" t="s">
        <v>124</v>
      </c>
      <c r="B729" t="s">
        <v>123</v>
      </c>
      <c r="C729" t="s">
        <v>3302</v>
      </c>
    </row>
    <row r="730" spans="1:3">
      <c r="A730" t="s">
        <v>126</v>
      </c>
      <c r="B730" t="s">
        <v>125</v>
      </c>
      <c r="C730" t="s">
        <v>3303</v>
      </c>
    </row>
    <row r="731" spans="1:3">
      <c r="A731" t="s">
        <v>128</v>
      </c>
      <c r="B731" t="s">
        <v>127</v>
      </c>
      <c r="C731" s="29" t="s">
        <v>3304</v>
      </c>
    </row>
    <row r="732" spans="1:3">
      <c r="A732" t="s">
        <v>3305</v>
      </c>
      <c r="B732" t="s">
        <v>268</v>
      </c>
      <c r="C732" t="s">
        <v>3306</v>
      </c>
    </row>
    <row r="733" spans="1:3">
      <c r="A733" t="s">
        <v>130</v>
      </c>
      <c r="B733" t="s">
        <v>129</v>
      </c>
      <c r="C733" t="s">
        <v>3307</v>
      </c>
    </row>
    <row r="734" spans="1:3">
      <c r="A734" t="s">
        <v>3308</v>
      </c>
      <c r="B734" t="s">
        <v>3308</v>
      </c>
      <c r="C734" t="s">
        <v>3309</v>
      </c>
    </row>
    <row r="735" spans="1:3">
      <c r="A735" t="s">
        <v>3310</v>
      </c>
      <c r="B735" t="s">
        <v>3310</v>
      </c>
      <c r="C735" t="s">
        <v>3311</v>
      </c>
    </row>
    <row r="736" spans="1:3">
      <c r="A736" t="s">
        <v>3312</v>
      </c>
      <c r="B736" t="s">
        <v>3312</v>
      </c>
      <c r="C736" t="s">
        <v>3313</v>
      </c>
    </row>
    <row r="737" spans="1:3">
      <c r="A737" t="s">
        <v>3314</v>
      </c>
      <c r="B737" t="s">
        <v>3314</v>
      </c>
      <c r="C737" s="29" t="s">
        <v>3315</v>
      </c>
    </row>
    <row r="738" spans="1:3">
      <c r="A738" t="s">
        <v>3316</v>
      </c>
      <c r="B738" t="s">
        <v>3316</v>
      </c>
      <c r="C738" t="s">
        <v>3317</v>
      </c>
    </row>
    <row r="739" spans="1:3">
      <c r="A739" t="s">
        <v>3318</v>
      </c>
      <c r="B739" t="s">
        <v>3318</v>
      </c>
      <c r="C739" t="s">
        <v>3319</v>
      </c>
    </row>
    <row r="740" spans="1:3">
      <c r="A740" t="s">
        <v>3320</v>
      </c>
      <c r="B740" t="s">
        <v>3320</v>
      </c>
      <c r="C740" t="s">
        <v>3321</v>
      </c>
    </row>
    <row r="741" spans="1:3">
      <c r="A741" t="s">
        <v>3322</v>
      </c>
      <c r="B741" t="s">
        <v>3322</v>
      </c>
      <c r="C741" t="s">
        <v>3323</v>
      </c>
    </row>
    <row r="742" spans="1:3">
      <c r="A742" t="s">
        <v>132</v>
      </c>
      <c r="B742" t="s">
        <v>131</v>
      </c>
      <c r="C742" t="s">
        <v>3324</v>
      </c>
    </row>
    <row r="743" spans="1:3">
      <c r="A743" t="s">
        <v>3325</v>
      </c>
      <c r="B743" t="s">
        <v>3325</v>
      </c>
      <c r="C743" t="s">
        <v>3326</v>
      </c>
    </row>
    <row r="744" spans="1:3">
      <c r="A744" t="s">
        <v>3327</v>
      </c>
      <c r="B744" t="s">
        <v>3327</v>
      </c>
      <c r="C744" t="s">
        <v>3328</v>
      </c>
    </row>
    <row r="745" spans="1:3">
      <c r="A745" t="s">
        <v>3329</v>
      </c>
      <c r="B745" t="s">
        <v>3329</v>
      </c>
      <c r="C745" t="s">
        <v>3330</v>
      </c>
    </row>
    <row r="746" spans="1:3">
      <c r="A746" t="s">
        <v>134</v>
      </c>
      <c r="B746" t="s">
        <v>133</v>
      </c>
      <c r="C746" t="s">
        <v>3331</v>
      </c>
    </row>
    <row r="747" spans="1:3">
      <c r="A747" t="s">
        <v>3332</v>
      </c>
      <c r="B747" t="s">
        <v>3332</v>
      </c>
      <c r="C747" t="s">
        <v>3333</v>
      </c>
    </row>
    <row r="748" spans="1:3">
      <c r="A748" t="s">
        <v>3334</v>
      </c>
      <c r="B748" t="s">
        <v>3334</v>
      </c>
      <c r="C748" t="s">
        <v>3335</v>
      </c>
    </row>
    <row r="749" spans="1:3">
      <c r="A749" t="s">
        <v>3336</v>
      </c>
      <c r="B749" t="s">
        <v>3336</v>
      </c>
      <c r="C749" t="s">
        <v>3337</v>
      </c>
    </row>
    <row r="750" spans="1:3">
      <c r="A750" t="s">
        <v>136</v>
      </c>
      <c r="B750" t="s">
        <v>135</v>
      </c>
      <c r="C750" t="s">
        <v>3338</v>
      </c>
    </row>
    <row r="751" spans="1:3">
      <c r="A751" t="s">
        <v>3339</v>
      </c>
      <c r="B751" t="s">
        <v>3339</v>
      </c>
      <c r="C751" t="s">
        <v>3340</v>
      </c>
    </row>
    <row r="752" spans="1:3">
      <c r="A752" t="s">
        <v>3341</v>
      </c>
      <c r="B752" t="s">
        <v>3341</v>
      </c>
      <c r="C752" t="s">
        <v>3342</v>
      </c>
    </row>
    <row r="753" spans="1:3">
      <c r="A753" t="s">
        <v>138</v>
      </c>
      <c r="B753" t="s">
        <v>137</v>
      </c>
      <c r="C753" t="s">
        <v>3343</v>
      </c>
    </row>
    <row r="754" spans="1:3">
      <c r="A754" t="s">
        <v>3344</v>
      </c>
      <c r="B754" t="s">
        <v>3344</v>
      </c>
      <c r="C754" t="s">
        <v>3345</v>
      </c>
    </row>
    <row r="755" spans="1:3">
      <c r="A755" t="s">
        <v>3346</v>
      </c>
      <c r="B755" t="s">
        <v>3346</v>
      </c>
      <c r="C755" t="s">
        <v>3347</v>
      </c>
    </row>
    <row r="756" spans="1:3">
      <c r="A756" t="s">
        <v>3348</v>
      </c>
      <c r="B756" t="s">
        <v>3348</v>
      </c>
      <c r="C756" t="s">
        <v>3349</v>
      </c>
    </row>
    <row r="757" spans="1:3">
      <c r="A757" t="s">
        <v>3350</v>
      </c>
      <c r="B757" t="s">
        <v>3350</v>
      </c>
      <c r="C757" t="s">
        <v>3351</v>
      </c>
    </row>
    <row r="758" spans="1:3">
      <c r="A758" t="s">
        <v>3352</v>
      </c>
      <c r="B758" t="s">
        <v>3352</v>
      </c>
      <c r="C758" t="s">
        <v>3353</v>
      </c>
    </row>
    <row r="759" spans="1:3">
      <c r="A759" t="s">
        <v>3354</v>
      </c>
      <c r="B759" t="s">
        <v>3354</v>
      </c>
      <c r="C759" t="s">
        <v>3355</v>
      </c>
    </row>
    <row r="760" spans="1:3">
      <c r="A760" t="s">
        <v>3356</v>
      </c>
      <c r="B760" t="s">
        <v>3356</v>
      </c>
      <c r="C760" t="s">
        <v>3357</v>
      </c>
    </row>
    <row r="761" spans="1:3">
      <c r="A761" t="s">
        <v>3358</v>
      </c>
      <c r="B761" t="s">
        <v>3358</v>
      </c>
      <c r="C761" t="s">
        <v>3359</v>
      </c>
    </row>
    <row r="762" spans="1:3">
      <c r="A762" t="s">
        <v>3360</v>
      </c>
      <c r="B762" t="s">
        <v>3360</v>
      </c>
      <c r="C762" t="s">
        <v>3361</v>
      </c>
    </row>
    <row r="763" spans="1:3">
      <c r="A763" t="s">
        <v>3362</v>
      </c>
      <c r="B763" t="s">
        <v>3362</v>
      </c>
      <c r="C763" t="s">
        <v>3363</v>
      </c>
    </row>
    <row r="764" spans="1:3">
      <c r="A764" t="s">
        <v>3364</v>
      </c>
      <c r="B764" t="s">
        <v>3364</v>
      </c>
      <c r="C764" t="s">
        <v>3365</v>
      </c>
    </row>
    <row r="765" spans="1:3">
      <c r="A765" t="s">
        <v>3366</v>
      </c>
      <c r="B765" t="s">
        <v>3366</v>
      </c>
      <c r="C765" t="s">
        <v>3367</v>
      </c>
    </row>
    <row r="766" spans="1:3">
      <c r="A766" t="s">
        <v>3368</v>
      </c>
      <c r="B766" t="s">
        <v>3368</v>
      </c>
      <c r="C766" t="s">
        <v>3369</v>
      </c>
    </row>
    <row r="767" spans="1:3">
      <c r="A767" t="s">
        <v>3370</v>
      </c>
      <c r="B767" t="s">
        <v>3370</v>
      </c>
      <c r="C767" t="s">
        <v>3371</v>
      </c>
    </row>
    <row r="768" spans="1:3">
      <c r="A768" t="s">
        <v>3372</v>
      </c>
      <c r="B768" t="s">
        <v>3372</v>
      </c>
      <c r="C768" t="s">
        <v>3373</v>
      </c>
    </row>
    <row r="769" spans="1:3">
      <c r="A769" t="s">
        <v>3374</v>
      </c>
      <c r="B769" t="s">
        <v>3374</v>
      </c>
      <c r="C769" t="s">
        <v>3375</v>
      </c>
    </row>
    <row r="770" spans="1:3">
      <c r="A770" t="s">
        <v>3376</v>
      </c>
      <c r="B770" t="s">
        <v>3376</v>
      </c>
      <c r="C770" t="s">
        <v>3377</v>
      </c>
    </row>
    <row r="771" spans="1:3">
      <c r="A771" t="s">
        <v>3378</v>
      </c>
      <c r="B771" t="s">
        <v>3378</v>
      </c>
      <c r="C771" t="s">
        <v>3379</v>
      </c>
    </row>
    <row r="772" spans="1:3">
      <c r="A772" t="s">
        <v>3380</v>
      </c>
      <c r="B772" t="s">
        <v>3380</v>
      </c>
      <c r="C772" t="s">
        <v>3381</v>
      </c>
    </row>
    <row r="773" spans="1:3">
      <c r="A773" t="s">
        <v>3382</v>
      </c>
      <c r="B773" t="s">
        <v>3382</v>
      </c>
      <c r="C773" t="s">
        <v>3383</v>
      </c>
    </row>
    <row r="774" spans="1:3">
      <c r="A774" t="s">
        <v>3384</v>
      </c>
      <c r="B774" t="s">
        <v>3384</v>
      </c>
      <c r="C774" t="s">
        <v>3385</v>
      </c>
    </row>
    <row r="775" spans="1:3">
      <c r="A775" t="s">
        <v>3386</v>
      </c>
      <c r="B775" t="s">
        <v>3386</v>
      </c>
      <c r="C775" t="s">
        <v>3387</v>
      </c>
    </row>
    <row r="776" spans="1:3">
      <c r="A776" t="s">
        <v>3388</v>
      </c>
      <c r="B776" t="s">
        <v>3388</v>
      </c>
      <c r="C776" t="s">
        <v>3389</v>
      </c>
    </row>
    <row r="777" spans="1:3">
      <c r="A777" t="s">
        <v>3390</v>
      </c>
      <c r="B777" t="s">
        <v>3390</v>
      </c>
      <c r="C777" t="s">
        <v>3391</v>
      </c>
    </row>
    <row r="778" spans="1:3">
      <c r="A778" t="s">
        <v>3392</v>
      </c>
      <c r="B778" t="s">
        <v>3392</v>
      </c>
      <c r="C778" s="29" t="s">
        <v>3393</v>
      </c>
    </row>
    <row r="779" spans="1:3">
      <c r="A779" t="s">
        <v>3394</v>
      </c>
      <c r="B779" t="s">
        <v>3394</v>
      </c>
      <c r="C779" t="s">
        <v>3395</v>
      </c>
    </row>
    <row r="780" spans="1:3">
      <c r="A780" t="s">
        <v>3396</v>
      </c>
      <c r="B780" t="s">
        <v>3396</v>
      </c>
      <c r="C780" t="s">
        <v>3397</v>
      </c>
    </row>
    <row r="781" spans="1:3">
      <c r="A781" t="s">
        <v>3398</v>
      </c>
      <c r="B781" t="s">
        <v>3398</v>
      </c>
      <c r="C781" t="s">
        <v>3399</v>
      </c>
    </row>
    <row r="782" spans="1:3">
      <c r="A782" t="s">
        <v>3400</v>
      </c>
      <c r="B782" t="s">
        <v>3400</v>
      </c>
      <c r="C782" t="s">
        <v>3401</v>
      </c>
    </row>
    <row r="783" spans="1:3">
      <c r="A783" t="s">
        <v>3402</v>
      </c>
      <c r="B783" t="s">
        <v>3402</v>
      </c>
      <c r="C783" t="s">
        <v>3403</v>
      </c>
    </row>
    <row r="784" spans="1:3">
      <c r="A784" t="s">
        <v>3404</v>
      </c>
      <c r="B784" t="s">
        <v>3404</v>
      </c>
      <c r="C784" t="s">
        <v>3405</v>
      </c>
    </row>
    <row r="785" spans="1:3">
      <c r="A785" t="s">
        <v>3406</v>
      </c>
      <c r="B785" t="s">
        <v>3406</v>
      </c>
      <c r="C785" t="s">
        <v>3407</v>
      </c>
    </row>
    <row r="786" spans="1:3">
      <c r="A786" t="s">
        <v>3408</v>
      </c>
      <c r="B786" t="s">
        <v>3408</v>
      </c>
      <c r="C786" t="s">
        <v>3409</v>
      </c>
    </row>
    <row r="787" spans="1:3">
      <c r="A787" t="s">
        <v>3410</v>
      </c>
      <c r="B787" t="s">
        <v>3410</v>
      </c>
      <c r="C787" t="s">
        <v>3411</v>
      </c>
    </row>
    <row r="788" spans="1:3">
      <c r="A788" t="s">
        <v>3412</v>
      </c>
      <c r="B788" t="s">
        <v>3412</v>
      </c>
      <c r="C788" t="s">
        <v>3413</v>
      </c>
    </row>
    <row r="789" spans="1:3">
      <c r="A789" t="s">
        <v>3414</v>
      </c>
      <c r="B789" t="s">
        <v>3414</v>
      </c>
      <c r="C789" t="s">
        <v>3415</v>
      </c>
    </row>
    <row r="790" spans="1:3">
      <c r="A790" t="s">
        <v>3416</v>
      </c>
      <c r="B790" t="s">
        <v>3416</v>
      </c>
      <c r="C790" t="s">
        <v>3417</v>
      </c>
    </row>
    <row r="791" spans="1:3">
      <c r="A791" t="s">
        <v>3418</v>
      </c>
      <c r="B791" t="s">
        <v>3418</v>
      </c>
      <c r="C791" t="s">
        <v>3419</v>
      </c>
    </row>
    <row r="792" spans="1:3">
      <c r="A792" t="s">
        <v>3420</v>
      </c>
      <c r="B792" t="s">
        <v>3420</v>
      </c>
      <c r="C792" t="s">
        <v>3421</v>
      </c>
    </row>
    <row r="793" spans="1:3">
      <c r="A793" t="s">
        <v>3422</v>
      </c>
      <c r="B793" t="s">
        <v>3422</v>
      </c>
      <c r="C793" t="s">
        <v>3423</v>
      </c>
    </row>
    <row r="794" spans="1:3">
      <c r="A794" t="s">
        <v>3424</v>
      </c>
      <c r="B794" t="s">
        <v>3424</v>
      </c>
      <c r="C794" t="s">
        <v>3425</v>
      </c>
    </row>
    <row r="795" spans="1:3">
      <c r="A795" t="s">
        <v>3426</v>
      </c>
      <c r="B795" t="s">
        <v>3426</v>
      </c>
      <c r="C795" t="s">
        <v>3427</v>
      </c>
    </row>
    <row r="796" spans="1:3">
      <c r="A796" t="s">
        <v>3428</v>
      </c>
      <c r="B796" t="s">
        <v>3428</v>
      </c>
      <c r="C796" t="s">
        <v>3429</v>
      </c>
    </row>
    <row r="797" spans="1:3">
      <c r="A797" t="s">
        <v>3430</v>
      </c>
      <c r="B797" t="s">
        <v>3430</v>
      </c>
      <c r="C797" t="s">
        <v>3431</v>
      </c>
    </row>
    <row r="798" spans="1:3">
      <c r="A798" t="s">
        <v>3432</v>
      </c>
      <c r="B798" t="s">
        <v>3432</v>
      </c>
      <c r="C798" t="s">
        <v>3433</v>
      </c>
    </row>
    <row r="799" spans="1:3">
      <c r="A799" t="s">
        <v>3434</v>
      </c>
      <c r="B799" t="s">
        <v>3434</v>
      </c>
      <c r="C799" t="s">
        <v>3435</v>
      </c>
    </row>
    <row r="800" spans="1:3">
      <c r="A800" t="s">
        <v>3436</v>
      </c>
      <c r="B800" t="s">
        <v>3436</v>
      </c>
      <c r="C800" t="s">
        <v>3437</v>
      </c>
    </row>
    <row r="801" spans="1:3">
      <c r="A801" t="s">
        <v>3438</v>
      </c>
      <c r="B801" t="s">
        <v>3438</v>
      </c>
      <c r="C801" t="s">
        <v>3439</v>
      </c>
    </row>
    <row r="802" spans="1:3">
      <c r="A802" t="s">
        <v>3440</v>
      </c>
      <c r="B802" t="s">
        <v>3440</v>
      </c>
      <c r="C802" t="s">
        <v>3441</v>
      </c>
    </row>
    <row r="803" spans="1:3">
      <c r="A803" t="s">
        <v>3442</v>
      </c>
      <c r="B803" t="s">
        <v>3442</v>
      </c>
      <c r="C803" t="s">
        <v>3443</v>
      </c>
    </row>
    <row r="804" spans="1:3">
      <c r="A804" t="s">
        <v>3444</v>
      </c>
      <c r="B804" t="s">
        <v>3444</v>
      </c>
      <c r="C804" t="s">
        <v>3445</v>
      </c>
    </row>
    <row r="805" spans="1:3">
      <c r="A805" t="s">
        <v>3446</v>
      </c>
      <c r="B805" t="s">
        <v>3446</v>
      </c>
      <c r="C805" t="s">
        <v>3447</v>
      </c>
    </row>
    <row r="806" spans="1:3">
      <c r="A806" t="s">
        <v>3448</v>
      </c>
      <c r="B806" t="s">
        <v>3448</v>
      </c>
      <c r="C806" t="s">
        <v>3449</v>
      </c>
    </row>
    <row r="807" spans="1:3">
      <c r="A807" t="s">
        <v>3450</v>
      </c>
      <c r="B807" t="s">
        <v>3450</v>
      </c>
      <c r="C807" t="s">
        <v>3451</v>
      </c>
    </row>
    <row r="808" spans="1:3">
      <c r="A808" t="s">
        <v>3452</v>
      </c>
      <c r="B808" t="s">
        <v>3452</v>
      </c>
      <c r="C808" t="s">
        <v>3453</v>
      </c>
    </row>
    <row r="809" spans="1:3">
      <c r="A809" t="s">
        <v>3454</v>
      </c>
      <c r="B809" t="s">
        <v>3454</v>
      </c>
      <c r="C809" t="s">
        <v>3455</v>
      </c>
    </row>
    <row r="810" spans="1:3">
      <c r="A810" t="s">
        <v>3456</v>
      </c>
      <c r="B810" t="s">
        <v>3456</v>
      </c>
      <c r="C810" t="s">
        <v>3457</v>
      </c>
    </row>
    <row r="811" spans="1:3">
      <c r="A811" t="s">
        <v>3458</v>
      </c>
      <c r="B811" t="s">
        <v>3458</v>
      </c>
      <c r="C811" t="s">
        <v>3459</v>
      </c>
    </row>
    <row r="812" spans="1:3">
      <c r="A812" t="s">
        <v>3460</v>
      </c>
      <c r="B812" t="s">
        <v>3460</v>
      </c>
      <c r="C812" t="s">
        <v>3461</v>
      </c>
    </row>
    <row r="813" spans="1:3">
      <c r="A813" t="s">
        <v>3462</v>
      </c>
      <c r="B813" t="s">
        <v>3462</v>
      </c>
      <c r="C813" t="s">
        <v>3463</v>
      </c>
    </row>
    <row r="814" spans="1:3">
      <c r="A814" t="s">
        <v>3464</v>
      </c>
      <c r="B814" t="s">
        <v>3464</v>
      </c>
      <c r="C814" t="s">
        <v>3465</v>
      </c>
    </row>
    <row r="815" spans="1:3">
      <c r="A815" t="s">
        <v>3466</v>
      </c>
      <c r="B815" t="s">
        <v>3466</v>
      </c>
      <c r="C815" t="s">
        <v>3467</v>
      </c>
    </row>
    <row r="816" spans="1:3">
      <c r="A816" t="s">
        <v>3468</v>
      </c>
      <c r="B816" t="s">
        <v>3468</v>
      </c>
      <c r="C816" t="s">
        <v>3469</v>
      </c>
    </row>
    <row r="817" spans="1:3">
      <c r="A817" t="s">
        <v>3470</v>
      </c>
      <c r="B817" t="s">
        <v>3470</v>
      </c>
      <c r="C817" t="s">
        <v>3471</v>
      </c>
    </row>
    <row r="818" spans="1:3">
      <c r="A818" t="s">
        <v>3472</v>
      </c>
      <c r="B818" t="s">
        <v>3472</v>
      </c>
      <c r="C818" t="s">
        <v>3473</v>
      </c>
    </row>
    <row r="819" spans="1:3">
      <c r="A819" t="s">
        <v>3474</v>
      </c>
      <c r="B819" t="s">
        <v>3474</v>
      </c>
      <c r="C819" t="s">
        <v>3475</v>
      </c>
    </row>
    <row r="820" spans="1:3">
      <c r="A820" t="s">
        <v>3476</v>
      </c>
      <c r="B820" t="s">
        <v>3476</v>
      </c>
      <c r="C820" t="s">
        <v>3477</v>
      </c>
    </row>
    <row r="821" spans="1:3">
      <c r="A821" t="s">
        <v>3478</v>
      </c>
      <c r="B821" t="s">
        <v>3478</v>
      </c>
      <c r="C821" t="s">
        <v>3479</v>
      </c>
    </row>
    <row r="822" spans="1:3">
      <c r="A822" t="s">
        <v>3480</v>
      </c>
      <c r="B822" t="s">
        <v>3480</v>
      </c>
      <c r="C822" s="29" t="s">
        <v>3481</v>
      </c>
    </row>
    <row r="823" spans="1:3">
      <c r="A823" t="s">
        <v>3482</v>
      </c>
      <c r="B823" t="s">
        <v>3482</v>
      </c>
      <c r="C823" t="s">
        <v>3483</v>
      </c>
    </row>
    <row r="824" spans="1:3">
      <c r="A824" t="s">
        <v>3484</v>
      </c>
      <c r="B824" t="s">
        <v>3484</v>
      </c>
      <c r="C824" t="s">
        <v>3485</v>
      </c>
    </row>
    <row r="825" spans="1:3">
      <c r="A825" t="s">
        <v>3486</v>
      </c>
      <c r="B825" t="s">
        <v>3486</v>
      </c>
      <c r="C825" s="29" t="s">
        <v>3487</v>
      </c>
    </row>
    <row r="826" spans="1:3">
      <c r="A826" t="s">
        <v>3488</v>
      </c>
      <c r="B826" t="s">
        <v>3488</v>
      </c>
      <c r="C826" t="s">
        <v>3489</v>
      </c>
    </row>
    <row r="827" spans="1:3">
      <c r="A827" t="s">
        <v>3490</v>
      </c>
      <c r="B827" t="s">
        <v>3490</v>
      </c>
      <c r="C827" t="s">
        <v>3491</v>
      </c>
    </row>
    <row r="828" spans="1:3">
      <c r="A828" t="s">
        <v>3492</v>
      </c>
      <c r="B828" t="s">
        <v>3492</v>
      </c>
      <c r="C828" t="s">
        <v>3493</v>
      </c>
    </row>
    <row r="829" spans="1:3">
      <c r="A829" t="s">
        <v>3494</v>
      </c>
      <c r="B829" t="s">
        <v>3494</v>
      </c>
      <c r="C829" t="s">
        <v>3495</v>
      </c>
    </row>
    <row r="830" spans="1:3">
      <c r="A830" t="s">
        <v>3496</v>
      </c>
      <c r="B830" t="s">
        <v>3496</v>
      </c>
      <c r="C830" t="s">
        <v>3497</v>
      </c>
    </row>
    <row r="831" spans="1:3">
      <c r="A831" t="s">
        <v>3498</v>
      </c>
      <c r="B831" t="s">
        <v>3498</v>
      </c>
      <c r="C831" t="s">
        <v>3499</v>
      </c>
    </row>
    <row r="832" spans="1:3">
      <c r="A832" t="s">
        <v>3500</v>
      </c>
      <c r="B832" t="s">
        <v>3500</v>
      </c>
      <c r="C832" t="s">
        <v>3501</v>
      </c>
    </row>
    <row r="833" spans="1:3">
      <c r="A833" t="s">
        <v>3502</v>
      </c>
      <c r="B833" t="s">
        <v>3502</v>
      </c>
      <c r="C833" t="s">
        <v>3503</v>
      </c>
    </row>
    <row r="834" spans="1:3">
      <c r="A834" t="s">
        <v>3504</v>
      </c>
      <c r="B834" t="s">
        <v>3504</v>
      </c>
      <c r="C834" t="s">
        <v>3505</v>
      </c>
    </row>
    <row r="835" spans="1:3">
      <c r="A835" t="s">
        <v>3506</v>
      </c>
      <c r="B835" t="s">
        <v>3506</v>
      </c>
      <c r="C835" t="s">
        <v>3507</v>
      </c>
    </row>
    <row r="836" spans="1:3">
      <c r="A836" t="s">
        <v>3508</v>
      </c>
      <c r="B836" t="s">
        <v>3508</v>
      </c>
      <c r="C836" t="s">
        <v>3509</v>
      </c>
    </row>
    <row r="837" spans="1:3">
      <c r="A837" t="s">
        <v>3510</v>
      </c>
      <c r="B837" t="s">
        <v>3510</v>
      </c>
      <c r="C837" t="s">
        <v>3511</v>
      </c>
    </row>
    <row r="838" spans="1:3">
      <c r="A838" t="s">
        <v>3512</v>
      </c>
      <c r="B838" t="s">
        <v>3512</v>
      </c>
      <c r="C838" t="s">
        <v>3513</v>
      </c>
    </row>
    <row r="839" spans="1:3">
      <c r="A839" t="s">
        <v>3514</v>
      </c>
      <c r="B839" t="s">
        <v>3514</v>
      </c>
      <c r="C839" t="s">
        <v>3515</v>
      </c>
    </row>
    <row r="840" spans="1:3">
      <c r="A840" t="s">
        <v>140</v>
      </c>
      <c r="B840" t="s">
        <v>139</v>
      </c>
      <c r="C840" t="s">
        <v>3516</v>
      </c>
    </row>
    <row r="841" spans="1:3">
      <c r="A841" t="s">
        <v>3517</v>
      </c>
      <c r="B841" t="s">
        <v>276</v>
      </c>
      <c r="C841" t="s">
        <v>3518</v>
      </c>
    </row>
    <row r="842" spans="1:3">
      <c r="A842" t="s">
        <v>39</v>
      </c>
      <c r="B842" t="s">
        <v>38</v>
      </c>
      <c r="C842" t="s">
        <v>3519</v>
      </c>
    </row>
    <row r="843" spans="1:3">
      <c r="A843" t="s">
        <v>3520</v>
      </c>
      <c r="B843" t="s">
        <v>3520</v>
      </c>
      <c r="C843" t="s">
        <v>3521</v>
      </c>
    </row>
    <row r="844" spans="1:3">
      <c r="A844" t="s">
        <v>3522</v>
      </c>
      <c r="B844" t="s">
        <v>3522</v>
      </c>
      <c r="C844" t="s">
        <v>3523</v>
      </c>
    </row>
    <row r="845" spans="1:3">
      <c r="A845" t="s">
        <v>3524</v>
      </c>
      <c r="B845" t="s">
        <v>3524</v>
      </c>
      <c r="C845" t="s">
        <v>3525</v>
      </c>
    </row>
    <row r="846" spans="1:3">
      <c r="A846" t="s">
        <v>3526</v>
      </c>
      <c r="B846" t="s">
        <v>3526</v>
      </c>
      <c r="C846" t="s">
        <v>3527</v>
      </c>
    </row>
    <row r="847" spans="1:3">
      <c r="A847" t="s">
        <v>3528</v>
      </c>
      <c r="B847" t="s">
        <v>3528</v>
      </c>
      <c r="C847" t="s">
        <v>3529</v>
      </c>
    </row>
    <row r="848" spans="1:3">
      <c r="A848" t="s">
        <v>3530</v>
      </c>
      <c r="B848" t="s">
        <v>3530</v>
      </c>
      <c r="C848" t="s">
        <v>3531</v>
      </c>
    </row>
    <row r="849" spans="1:3">
      <c r="A849" t="s">
        <v>3532</v>
      </c>
      <c r="B849" t="s">
        <v>279</v>
      </c>
      <c r="C849" t="s">
        <v>3533</v>
      </c>
    </row>
    <row r="850" spans="1:3">
      <c r="A850" t="s">
        <v>31</v>
      </c>
      <c r="B850" t="s">
        <v>30</v>
      </c>
      <c r="C850" t="s">
        <v>3534</v>
      </c>
    </row>
    <row r="851" spans="1:3">
      <c r="A851" t="s">
        <v>3535</v>
      </c>
      <c r="B851" t="s">
        <v>3535</v>
      </c>
      <c r="C851" t="s">
        <v>3536</v>
      </c>
    </row>
    <row r="852" spans="1:3">
      <c r="A852" t="s">
        <v>3537</v>
      </c>
      <c r="B852" t="s">
        <v>3537</v>
      </c>
      <c r="C852" t="s">
        <v>3538</v>
      </c>
    </row>
    <row r="853" spans="1:3">
      <c r="A853" t="s">
        <v>3539</v>
      </c>
      <c r="B853" t="s">
        <v>3539</v>
      </c>
      <c r="C853" t="s">
        <v>3540</v>
      </c>
    </row>
    <row r="854" spans="1:3">
      <c r="A854" t="s">
        <v>3541</v>
      </c>
      <c r="B854" t="s">
        <v>3541</v>
      </c>
      <c r="C854" t="s">
        <v>3542</v>
      </c>
    </row>
    <row r="855" spans="1:3">
      <c r="A855" t="s">
        <v>3543</v>
      </c>
      <c r="B855" t="s">
        <v>3543</v>
      </c>
      <c r="C855" t="s">
        <v>3544</v>
      </c>
    </row>
    <row r="856" spans="1:3">
      <c r="A856" t="s">
        <v>3545</v>
      </c>
      <c r="B856" t="s">
        <v>3545</v>
      </c>
      <c r="C856" t="s">
        <v>3546</v>
      </c>
    </row>
    <row r="857" spans="1:3">
      <c r="A857" t="s">
        <v>3547</v>
      </c>
      <c r="B857" t="s">
        <v>3547</v>
      </c>
      <c r="C857" t="s">
        <v>3548</v>
      </c>
    </row>
    <row r="858" spans="1:3">
      <c r="A858" t="s">
        <v>3549</v>
      </c>
      <c r="B858" t="s">
        <v>3549</v>
      </c>
      <c r="C858" t="s">
        <v>3550</v>
      </c>
    </row>
    <row r="859" spans="1:3">
      <c r="A859" t="s">
        <v>3551</v>
      </c>
      <c r="B859" t="s">
        <v>3551</v>
      </c>
      <c r="C859" t="s">
        <v>3552</v>
      </c>
    </row>
    <row r="860" spans="1:3">
      <c r="A860" t="s">
        <v>3553</v>
      </c>
      <c r="B860" t="s">
        <v>3553</v>
      </c>
      <c r="C860" t="s">
        <v>3554</v>
      </c>
    </row>
    <row r="861" spans="1:3">
      <c r="A861" t="s">
        <v>3555</v>
      </c>
      <c r="B861" t="s">
        <v>3555</v>
      </c>
      <c r="C861" t="s">
        <v>3556</v>
      </c>
    </row>
    <row r="862" spans="1:3">
      <c r="A862" t="s">
        <v>3557</v>
      </c>
      <c r="B862" t="s">
        <v>3557</v>
      </c>
      <c r="C862" t="s">
        <v>3558</v>
      </c>
    </row>
    <row r="863" spans="1:3">
      <c r="A863" t="s">
        <v>3559</v>
      </c>
      <c r="B863" t="s">
        <v>3559</v>
      </c>
      <c r="C863" t="s">
        <v>3560</v>
      </c>
    </row>
    <row r="864" spans="1:3">
      <c r="A864" t="s">
        <v>3561</v>
      </c>
      <c r="B864" t="s">
        <v>3561</v>
      </c>
      <c r="C864" t="s">
        <v>3562</v>
      </c>
    </row>
    <row r="865" spans="1:3">
      <c r="A865" t="s">
        <v>3563</v>
      </c>
      <c r="B865" t="s">
        <v>3563</v>
      </c>
      <c r="C865" t="s">
        <v>3564</v>
      </c>
    </row>
    <row r="866" spans="1:3">
      <c r="A866" t="s">
        <v>3565</v>
      </c>
      <c r="B866" t="s">
        <v>3565</v>
      </c>
      <c r="C866" t="s">
        <v>3566</v>
      </c>
    </row>
    <row r="867" spans="1:3">
      <c r="A867" t="s">
        <v>3567</v>
      </c>
      <c r="B867" t="s">
        <v>3567</v>
      </c>
      <c r="C867" t="s">
        <v>3568</v>
      </c>
    </row>
    <row r="868" spans="1:3">
      <c r="A868" t="s">
        <v>3569</v>
      </c>
      <c r="B868" t="s">
        <v>3569</v>
      </c>
      <c r="C868" t="s">
        <v>3570</v>
      </c>
    </row>
    <row r="869" spans="1:3">
      <c r="A869" t="s">
        <v>3571</v>
      </c>
      <c r="B869" t="s">
        <v>3571</v>
      </c>
      <c r="C869" t="s">
        <v>3572</v>
      </c>
    </row>
    <row r="870" spans="1:3">
      <c r="A870" t="s">
        <v>3573</v>
      </c>
      <c r="B870" t="s">
        <v>3573</v>
      </c>
      <c r="C870" t="s">
        <v>3574</v>
      </c>
    </row>
    <row r="871" spans="1:3">
      <c r="A871" t="s">
        <v>3575</v>
      </c>
      <c r="B871" t="s">
        <v>3575</v>
      </c>
      <c r="C871" t="s">
        <v>3576</v>
      </c>
    </row>
    <row r="872" spans="1:3">
      <c r="A872" t="s">
        <v>3577</v>
      </c>
      <c r="B872" t="s">
        <v>3577</v>
      </c>
      <c r="C872" t="s">
        <v>3578</v>
      </c>
    </row>
    <row r="873" spans="1:3">
      <c r="A873" t="s">
        <v>3579</v>
      </c>
      <c r="B873" t="s">
        <v>3579</v>
      </c>
      <c r="C873" t="s">
        <v>3580</v>
      </c>
    </row>
    <row r="874" spans="1:3">
      <c r="A874" t="s">
        <v>3581</v>
      </c>
      <c r="B874" t="s">
        <v>3581</v>
      </c>
      <c r="C874" t="s">
        <v>3582</v>
      </c>
    </row>
    <row r="875" spans="1:3">
      <c r="A875" t="s">
        <v>3583</v>
      </c>
      <c r="B875" t="s">
        <v>3583</v>
      </c>
      <c r="C875" t="s">
        <v>3584</v>
      </c>
    </row>
    <row r="876" spans="1:3">
      <c r="A876" t="s">
        <v>3585</v>
      </c>
      <c r="B876" t="s">
        <v>3585</v>
      </c>
      <c r="C876" t="s">
        <v>3586</v>
      </c>
    </row>
    <row r="877" spans="1:3">
      <c r="A877" t="s">
        <v>3587</v>
      </c>
      <c r="B877" t="s">
        <v>3587</v>
      </c>
      <c r="C877" t="s">
        <v>3588</v>
      </c>
    </row>
    <row r="878" spans="1:3">
      <c r="A878" t="s">
        <v>33</v>
      </c>
      <c r="B878" t="s">
        <v>32</v>
      </c>
      <c r="C878" t="s">
        <v>3589</v>
      </c>
    </row>
    <row r="879" spans="1:3">
      <c r="A879" t="s">
        <v>3590</v>
      </c>
      <c r="B879" t="s">
        <v>3590</v>
      </c>
      <c r="C879" t="s">
        <v>3591</v>
      </c>
    </row>
    <row r="880" spans="1:3">
      <c r="A880" t="s">
        <v>3592</v>
      </c>
      <c r="B880" t="s">
        <v>3592</v>
      </c>
      <c r="C880" t="s">
        <v>3593</v>
      </c>
    </row>
    <row r="881" spans="1:3">
      <c r="A881" t="s">
        <v>3594</v>
      </c>
      <c r="B881" t="s">
        <v>3594</v>
      </c>
      <c r="C881" t="s">
        <v>3595</v>
      </c>
    </row>
    <row r="882" spans="1:3">
      <c r="A882" t="s">
        <v>3596</v>
      </c>
      <c r="B882" t="s">
        <v>3596</v>
      </c>
      <c r="C882" t="s">
        <v>3597</v>
      </c>
    </row>
    <row r="883" spans="1:3">
      <c r="A883" t="s">
        <v>3598</v>
      </c>
      <c r="B883" t="s">
        <v>3598</v>
      </c>
      <c r="C883" t="s">
        <v>3599</v>
      </c>
    </row>
    <row r="884" spans="1:3">
      <c r="A884" t="s">
        <v>3600</v>
      </c>
      <c r="B884" t="s">
        <v>3600</v>
      </c>
      <c r="C884" t="s">
        <v>3601</v>
      </c>
    </row>
    <row r="885" spans="1:3">
      <c r="A885" t="s">
        <v>3602</v>
      </c>
      <c r="B885" t="s">
        <v>3602</v>
      </c>
      <c r="C885" t="s">
        <v>3603</v>
      </c>
    </row>
    <row r="886" spans="1:3">
      <c r="A886" t="s">
        <v>3604</v>
      </c>
      <c r="B886" t="s">
        <v>3604</v>
      </c>
      <c r="C886" t="s">
        <v>3605</v>
      </c>
    </row>
    <row r="887" spans="1:3">
      <c r="A887" t="s">
        <v>3606</v>
      </c>
      <c r="B887" t="s">
        <v>3606</v>
      </c>
      <c r="C887" t="s">
        <v>3607</v>
      </c>
    </row>
    <row r="888" spans="1:3">
      <c r="A888" t="s">
        <v>3608</v>
      </c>
      <c r="B888" t="s">
        <v>3608</v>
      </c>
      <c r="C888" t="s">
        <v>3609</v>
      </c>
    </row>
    <row r="889" spans="1:3">
      <c r="A889" t="s">
        <v>3610</v>
      </c>
      <c r="B889" t="s">
        <v>3610</v>
      </c>
      <c r="C889" t="s">
        <v>3611</v>
      </c>
    </row>
    <row r="890" spans="1:3">
      <c r="A890" t="s">
        <v>3612</v>
      </c>
      <c r="B890" t="s">
        <v>3612</v>
      </c>
      <c r="C890" t="s">
        <v>3613</v>
      </c>
    </row>
    <row r="891" spans="1:3">
      <c r="A891" t="s">
        <v>3614</v>
      </c>
      <c r="B891" t="s">
        <v>3614</v>
      </c>
      <c r="C891" t="s">
        <v>3615</v>
      </c>
    </row>
    <row r="892" spans="1:3">
      <c r="A892" t="s">
        <v>3616</v>
      </c>
      <c r="B892" t="s">
        <v>3616</v>
      </c>
      <c r="C892" t="s">
        <v>3617</v>
      </c>
    </row>
    <row r="893" spans="1:3">
      <c r="A893" t="s">
        <v>3618</v>
      </c>
      <c r="B893" t="s">
        <v>3618</v>
      </c>
      <c r="C893" t="s">
        <v>3619</v>
      </c>
    </row>
    <row r="894" spans="1:3">
      <c r="A894" t="s">
        <v>3620</v>
      </c>
      <c r="B894" t="s">
        <v>3620</v>
      </c>
      <c r="C894" t="s">
        <v>3621</v>
      </c>
    </row>
    <row r="895" spans="1:3">
      <c r="A895" t="s">
        <v>3622</v>
      </c>
      <c r="B895" t="s">
        <v>3622</v>
      </c>
      <c r="C895" t="s">
        <v>3623</v>
      </c>
    </row>
    <row r="896" spans="1:3">
      <c r="A896" t="s">
        <v>35</v>
      </c>
      <c r="B896" t="s">
        <v>34</v>
      </c>
      <c r="C896" t="s">
        <v>3624</v>
      </c>
    </row>
    <row r="897" spans="1:3">
      <c r="A897" t="s">
        <v>3625</v>
      </c>
      <c r="B897" t="s">
        <v>3625</v>
      </c>
      <c r="C897" t="s">
        <v>3626</v>
      </c>
    </row>
    <row r="898" spans="1:3">
      <c r="A898" t="s">
        <v>3627</v>
      </c>
      <c r="B898" t="s">
        <v>3627</v>
      </c>
      <c r="C898" t="s">
        <v>3628</v>
      </c>
    </row>
    <row r="899" spans="1:3">
      <c r="A899" t="s">
        <v>3629</v>
      </c>
      <c r="B899" t="s">
        <v>3629</v>
      </c>
      <c r="C899" s="29" t="s">
        <v>3630</v>
      </c>
    </row>
    <row r="900" spans="1:3">
      <c r="A900" t="s">
        <v>3631</v>
      </c>
      <c r="B900" t="s">
        <v>3631</v>
      </c>
      <c r="C900" t="s">
        <v>3632</v>
      </c>
    </row>
    <row r="901" spans="1:3">
      <c r="A901" t="s">
        <v>3633</v>
      </c>
      <c r="B901" t="s">
        <v>3633</v>
      </c>
      <c r="C901" t="s">
        <v>3634</v>
      </c>
    </row>
    <row r="902" spans="1:3">
      <c r="A902" t="s">
        <v>3635</v>
      </c>
      <c r="B902" t="s">
        <v>3635</v>
      </c>
      <c r="C902" t="s">
        <v>3636</v>
      </c>
    </row>
    <row r="903" spans="1:3">
      <c r="A903" t="s">
        <v>3637</v>
      </c>
      <c r="B903" t="s">
        <v>3637</v>
      </c>
      <c r="C903" t="s">
        <v>3638</v>
      </c>
    </row>
    <row r="904" spans="1:3">
      <c r="A904" t="s">
        <v>3639</v>
      </c>
      <c r="B904" t="s">
        <v>3639</v>
      </c>
      <c r="C904" t="s">
        <v>3640</v>
      </c>
    </row>
    <row r="905" spans="1:3">
      <c r="A905" t="s">
        <v>3641</v>
      </c>
      <c r="B905" t="s">
        <v>3641</v>
      </c>
      <c r="C905" t="s">
        <v>3642</v>
      </c>
    </row>
    <row r="906" spans="1:3">
      <c r="A906" t="s">
        <v>3643</v>
      </c>
      <c r="B906" t="s">
        <v>3643</v>
      </c>
      <c r="C906" t="s">
        <v>3644</v>
      </c>
    </row>
    <row r="907" spans="1:3">
      <c r="A907" t="s">
        <v>3645</v>
      </c>
      <c r="B907" t="s">
        <v>3645</v>
      </c>
      <c r="C907" t="s">
        <v>3646</v>
      </c>
    </row>
    <row r="908" spans="1:3">
      <c r="A908" t="s">
        <v>3647</v>
      </c>
      <c r="B908" t="s">
        <v>3647</v>
      </c>
      <c r="C908" t="s">
        <v>3648</v>
      </c>
    </row>
    <row r="909" spans="1:3">
      <c r="A909" t="s">
        <v>3649</v>
      </c>
      <c r="B909" t="s">
        <v>3649</v>
      </c>
      <c r="C909" t="s">
        <v>3650</v>
      </c>
    </row>
    <row r="910" spans="1:3">
      <c r="A910" t="s">
        <v>3651</v>
      </c>
      <c r="B910" t="s">
        <v>3651</v>
      </c>
      <c r="C910" t="s">
        <v>3652</v>
      </c>
    </row>
    <row r="911" spans="1:3">
      <c r="A911" t="s">
        <v>3653</v>
      </c>
      <c r="B911" t="s">
        <v>3653</v>
      </c>
      <c r="C911" t="s">
        <v>3654</v>
      </c>
    </row>
    <row r="912" spans="1:3">
      <c r="A912" t="s">
        <v>3655</v>
      </c>
      <c r="B912" t="s">
        <v>3655</v>
      </c>
      <c r="C912" t="s">
        <v>3656</v>
      </c>
    </row>
    <row r="913" spans="1:3">
      <c r="A913" t="s">
        <v>3657</v>
      </c>
      <c r="B913" t="s">
        <v>3657</v>
      </c>
      <c r="C913" t="s">
        <v>3658</v>
      </c>
    </row>
    <row r="914" spans="1:3">
      <c r="A914" t="s">
        <v>3659</v>
      </c>
      <c r="B914" t="s">
        <v>3659</v>
      </c>
      <c r="C914" t="s">
        <v>3660</v>
      </c>
    </row>
    <row r="915" spans="1:3">
      <c r="A915" t="s">
        <v>3661</v>
      </c>
      <c r="B915" t="s">
        <v>3661</v>
      </c>
      <c r="C915" t="s">
        <v>3662</v>
      </c>
    </row>
    <row r="916" spans="1:3">
      <c r="A916" t="s">
        <v>3663</v>
      </c>
      <c r="B916" t="s">
        <v>3663</v>
      </c>
      <c r="C916" t="s">
        <v>3664</v>
      </c>
    </row>
    <row r="917" spans="1:3">
      <c r="A917" t="s">
        <v>3665</v>
      </c>
      <c r="B917" t="s">
        <v>3665</v>
      </c>
      <c r="C917" t="s">
        <v>3666</v>
      </c>
    </row>
    <row r="918" spans="1:3">
      <c r="A918" t="s">
        <v>3667</v>
      </c>
      <c r="B918" t="s">
        <v>3667</v>
      </c>
      <c r="C918" t="s">
        <v>3668</v>
      </c>
    </row>
    <row r="919" spans="1:3">
      <c r="A919" t="s">
        <v>3669</v>
      </c>
      <c r="B919" t="s">
        <v>3669</v>
      </c>
      <c r="C919" t="s">
        <v>3670</v>
      </c>
    </row>
    <row r="920" spans="1:3">
      <c r="A920" t="s">
        <v>3671</v>
      </c>
      <c r="B920" t="s">
        <v>3671</v>
      </c>
      <c r="C920" t="s">
        <v>3672</v>
      </c>
    </row>
    <row r="921" spans="1:3">
      <c r="A921" t="s">
        <v>3673</v>
      </c>
      <c r="B921" t="s">
        <v>3673</v>
      </c>
      <c r="C921" t="s">
        <v>3674</v>
      </c>
    </row>
    <row r="922" spans="1:3">
      <c r="A922" t="s">
        <v>3675</v>
      </c>
      <c r="B922" t="s">
        <v>3675</v>
      </c>
      <c r="C922" t="s">
        <v>3676</v>
      </c>
    </row>
    <row r="923" spans="1:3">
      <c r="A923" t="s">
        <v>3677</v>
      </c>
      <c r="B923" t="s">
        <v>3677</v>
      </c>
      <c r="C923" t="s">
        <v>3678</v>
      </c>
    </row>
    <row r="924" spans="1:3">
      <c r="A924" t="s">
        <v>3679</v>
      </c>
      <c r="B924" t="s">
        <v>3679</v>
      </c>
      <c r="C924" t="s">
        <v>3680</v>
      </c>
    </row>
    <row r="925" spans="1:3">
      <c r="A925" t="s">
        <v>3681</v>
      </c>
      <c r="B925" t="s">
        <v>3681</v>
      </c>
      <c r="C925" t="s">
        <v>3682</v>
      </c>
    </row>
    <row r="926" spans="1:3">
      <c r="A926" t="s">
        <v>3683</v>
      </c>
      <c r="B926" t="s">
        <v>3683</v>
      </c>
      <c r="C926" t="s">
        <v>3684</v>
      </c>
    </row>
    <row r="927" spans="1:3">
      <c r="A927" t="s">
        <v>3685</v>
      </c>
      <c r="B927" t="s">
        <v>3685</v>
      </c>
      <c r="C927" t="s">
        <v>3686</v>
      </c>
    </row>
    <row r="928" spans="1:3">
      <c r="A928" t="s">
        <v>3687</v>
      </c>
      <c r="B928" t="s">
        <v>3687</v>
      </c>
      <c r="C928" t="s">
        <v>3688</v>
      </c>
    </row>
    <row r="929" spans="1:3">
      <c r="A929" t="s">
        <v>3689</v>
      </c>
      <c r="B929" t="s">
        <v>3689</v>
      </c>
      <c r="C929" t="s">
        <v>3690</v>
      </c>
    </row>
    <row r="930" spans="1:3">
      <c r="A930" t="s">
        <v>3691</v>
      </c>
      <c r="B930" t="s">
        <v>3691</v>
      </c>
      <c r="C930" t="s">
        <v>3692</v>
      </c>
    </row>
    <row r="931" spans="1:3">
      <c r="A931" t="s">
        <v>3693</v>
      </c>
      <c r="B931" t="s">
        <v>3693</v>
      </c>
      <c r="C931" t="s">
        <v>3694</v>
      </c>
    </row>
    <row r="932" spans="1:3">
      <c r="A932" t="s">
        <v>3695</v>
      </c>
      <c r="B932" t="s">
        <v>3695</v>
      </c>
      <c r="C932" t="s">
        <v>3696</v>
      </c>
    </row>
    <row r="933" spans="1:3">
      <c r="A933" t="s">
        <v>3697</v>
      </c>
      <c r="B933" t="s">
        <v>3697</v>
      </c>
      <c r="C933" t="s">
        <v>3698</v>
      </c>
    </row>
    <row r="934" spans="1:3">
      <c r="A934" t="s">
        <v>3699</v>
      </c>
      <c r="B934" t="s">
        <v>3699</v>
      </c>
      <c r="C934" t="s">
        <v>3700</v>
      </c>
    </row>
    <row r="935" spans="1:3">
      <c r="A935" t="s">
        <v>3701</v>
      </c>
      <c r="B935" t="s">
        <v>3701</v>
      </c>
      <c r="C935" t="s">
        <v>3702</v>
      </c>
    </row>
    <row r="936" spans="1:3">
      <c r="A936" t="s">
        <v>3703</v>
      </c>
      <c r="B936" t="s">
        <v>3703</v>
      </c>
      <c r="C936" t="s">
        <v>3704</v>
      </c>
    </row>
    <row r="937" spans="1:3">
      <c r="A937" t="s">
        <v>3705</v>
      </c>
      <c r="B937" t="s">
        <v>3705</v>
      </c>
      <c r="C937" t="s">
        <v>3706</v>
      </c>
    </row>
    <row r="938" spans="1:3">
      <c r="A938" t="s">
        <v>3707</v>
      </c>
      <c r="B938" t="s">
        <v>3707</v>
      </c>
      <c r="C938" t="s">
        <v>3708</v>
      </c>
    </row>
    <row r="939" spans="1:3">
      <c r="A939" t="s">
        <v>3709</v>
      </c>
      <c r="B939" t="s">
        <v>3709</v>
      </c>
      <c r="C939" t="s">
        <v>3710</v>
      </c>
    </row>
    <row r="940" spans="1:3">
      <c r="A940" t="s">
        <v>3711</v>
      </c>
      <c r="B940" t="s">
        <v>3711</v>
      </c>
      <c r="C940" t="s">
        <v>3712</v>
      </c>
    </row>
    <row r="941" spans="1:3">
      <c r="A941" t="s">
        <v>3713</v>
      </c>
      <c r="B941" t="s">
        <v>3713</v>
      </c>
      <c r="C941" t="s">
        <v>3714</v>
      </c>
    </row>
    <row r="942" spans="1:3">
      <c r="A942" t="s">
        <v>3715</v>
      </c>
      <c r="B942" t="s">
        <v>3715</v>
      </c>
      <c r="C942" t="s">
        <v>3716</v>
      </c>
    </row>
    <row r="943" spans="1:3">
      <c r="A943" t="s">
        <v>3717</v>
      </c>
      <c r="B943" t="s">
        <v>3717</v>
      </c>
      <c r="C943" t="s">
        <v>3718</v>
      </c>
    </row>
    <row r="944" spans="1:3">
      <c r="A944" t="s">
        <v>3719</v>
      </c>
      <c r="B944" t="s">
        <v>3719</v>
      </c>
      <c r="C944" t="s">
        <v>3720</v>
      </c>
    </row>
    <row r="945" spans="1:3">
      <c r="A945" t="s">
        <v>3721</v>
      </c>
      <c r="B945" t="s">
        <v>3721</v>
      </c>
      <c r="C945" t="s">
        <v>3722</v>
      </c>
    </row>
    <row r="946" spans="1:3">
      <c r="A946" t="s">
        <v>3723</v>
      </c>
      <c r="B946" t="s">
        <v>3723</v>
      </c>
      <c r="C946" t="s">
        <v>3724</v>
      </c>
    </row>
    <row r="947" spans="1:3">
      <c r="A947" t="s">
        <v>3725</v>
      </c>
      <c r="B947" t="s">
        <v>3725</v>
      </c>
      <c r="C947" t="s">
        <v>3726</v>
      </c>
    </row>
    <row r="948" spans="1:3">
      <c r="A948" t="s">
        <v>3727</v>
      </c>
      <c r="B948" t="s">
        <v>3727</v>
      </c>
      <c r="C948" t="s">
        <v>3728</v>
      </c>
    </row>
    <row r="949" spans="1:3">
      <c r="A949" t="s">
        <v>3729</v>
      </c>
      <c r="B949" t="s">
        <v>3729</v>
      </c>
      <c r="C949" t="s">
        <v>3730</v>
      </c>
    </row>
    <row r="950" spans="1:3">
      <c r="A950" t="s">
        <v>3731</v>
      </c>
      <c r="B950" t="s">
        <v>3731</v>
      </c>
      <c r="C950" t="s">
        <v>3732</v>
      </c>
    </row>
    <row r="951" spans="1:3">
      <c r="A951" t="s">
        <v>3733</v>
      </c>
      <c r="B951" t="s">
        <v>3733</v>
      </c>
      <c r="C951" t="s">
        <v>3734</v>
      </c>
    </row>
    <row r="952" spans="1:3">
      <c r="A952" t="s">
        <v>3735</v>
      </c>
      <c r="B952" t="s">
        <v>3735</v>
      </c>
      <c r="C952" t="s">
        <v>3736</v>
      </c>
    </row>
    <row r="953" spans="1:3">
      <c r="A953" t="s">
        <v>3737</v>
      </c>
      <c r="B953" t="s">
        <v>3737</v>
      </c>
      <c r="C953" t="s">
        <v>3738</v>
      </c>
    </row>
    <row r="954" spans="1:3">
      <c r="A954" t="s">
        <v>3739</v>
      </c>
      <c r="B954" t="s">
        <v>3739</v>
      </c>
      <c r="C954" t="s">
        <v>3740</v>
      </c>
    </row>
    <row r="955" spans="1:3">
      <c r="A955" t="s">
        <v>3741</v>
      </c>
      <c r="B955" t="s">
        <v>3741</v>
      </c>
      <c r="C955" t="s">
        <v>3742</v>
      </c>
    </row>
    <row r="956" spans="1:3">
      <c r="A956" t="s">
        <v>3743</v>
      </c>
      <c r="B956" t="s">
        <v>3743</v>
      </c>
      <c r="C956" t="s">
        <v>3744</v>
      </c>
    </row>
    <row r="957" spans="1:3">
      <c r="A957" t="s">
        <v>3745</v>
      </c>
      <c r="B957" t="s">
        <v>3745</v>
      </c>
      <c r="C957" t="s">
        <v>3746</v>
      </c>
    </row>
    <row r="958" spans="1:3">
      <c r="A958" t="s">
        <v>3747</v>
      </c>
      <c r="B958" t="s">
        <v>3747</v>
      </c>
      <c r="C958" t="s">
        <v>3748</v>
      </c>
    </row>
    <row r="959" spans="1:3">
      <c r="A959" t="s">
        <v>3749</v>
      </c>
      <c r="B959" t="s">
        <v>3749</v>
      </c>
      <c r="C959" t="s">
        <v>3750</v>
      </c>
    </row>
    <row r="960" spans="1:3">
      <c r="A960" t="s">
        <v>3751</v>
      </c>
      <c r="B960" t="s">
        <v>3751</v>
      </c>
      <c r="C960" t="s">
        <v>3752</v>
      </c>
    </row>
    <row r="961" spans="1:3">
      <c r="A961" t="s">
        <v>3753</v>
      </c>
      <c r="B961" t="s">
        <v>3753</v>
      </c>
      <c r="C961" t="s">
        <v>3754</v>
      </c>
    </row>
    <row r="962" spans="1:3">
      <c r="A962" t="s">
        <v>3755</v>
      </c>
      <c r="B962" t="s">
        <v>3755</v>
      </c>
      <c r="C962" t="s">
        <v>3756</v>
      </c>
    </row>
    <row r="963" spans="1:3">
      <c r="A963" t="s">
        <v>3757</v>
      </c>
      <c r="B963" t="s">
        <v>3757</v>
      </c>
      <c r="C963" t="s">
        <v>3758</v>
      </c>
    </row>
    <row r="964" spans="1:3">
      <c r="A964" t="s">
        <v>3759</v>
      </c>
      <c r="B964" t="s">
        <v>3759</v>
      </c>
      <c r="C964" t="s">
        <v>3760</v>
      </c>
    </row>
    <row r="965" spans="1:3">
      <c r="A965" t="s">
        <v>3761</v>
      </c>
      <c r="B965" t="s">
        <v>3761</v>
      </c>
      <c r="C965" t="s">
        <v>3762</v>
      </c>
    </row>
    <row r="966" spans="1:3">
      <c r="A966" t="s">
        <v>3763</v>
      </c>
      <c r="B966" t="s">
        <v>3763</v>
      </c>
      <c r="C966" t="s">
        <v>3764</v>
      </c>
    </row>
    <row r="967" spans="1:3">
      <c r="A967" t="s">
        <v>3765</v>
      </c>
      <c r="B967" t="s">
        <v>3765</v>
      </c>
      <c r="C967" t="s">
        <v>3766</v>
      </c>
    </row>
    <row r="968" spans="1:3">
      <c r="A968" t="s">
        <v>3767</v>
      </c>
      <c r="B968" t="s">
        <v>3767</v>
      </c>
      <c r="C968" t="s">
        <v>3768</v>
      </c>
    </row>
    <row r="969" spans="1:3">
      <c r="A969" t="s">
        <v>3769</v>
      </c>
      <c r="B969" t="s">
        <v>3769</v>
      </c>
      <c r="C969" t="s">
        <v>3770</v>
      </c>
    </row>
    <row r="970" spans="1:3">
      <c r="A970" t="s">
        <v>3771</v>
      </c>
      <c r="B970" t="s">
        <v>3771</v>
      </c>
      <c r="C970" t="s">
        <v>3772</v>
      </c>
    </row>
    <row r="971" spans="1:3">
      <c r="A971" t="s">
        <v>3773</v>
      </c>
      <c r="B971" t="s">
        <v>3773</v>
      </c>
      <c r="C971" t="s">
        <v>3774</v>
      </c>
    </row>
    <row r="972" spans="1:3">
      <c r="A972" t="s">
        <v>3775</v>
      </c>
      <c r="B972" t="s">
        <v>3775</v>
      </c>
      <c r="C972" t="s">
        <v>3776</v>
      </c>
    </row>
    <row r="973" spans="1:3">
      <c r="A973" t="s">
        <v>3777</v>
      </c>
      <c r="B973" t="s">
        <v>3777</v>
      </c>
      <c r="C973" t="s">
        <v>3778</v>
      </c>
    </row>
    <row r="974" spans="1:3">
      <c r="A974" t="s">
        <v>3779</v>
      </c>
      <c r="B974" t="s">
        <v>3779</v>
      </c>
      <c r="C974" t="s">
        <v>3780</v>
      </c>
    </row>
    <row r="975" spans="1:3">
      <c r="A975" t="s">
        <v>3781</v>
      </c>
      <c r="B975" t="s">
        <v>3781</v>
      </c>
      <c r="C975" t="s">
        <v>3782</v>
      </c>
    </row>
    <row r="976" spans="1:3">
      <c r="A976" t="s">
        <v>3783</v>
      </c>
      <c r="B976" t="s">
        <v>3783</v>
      </c>
      <c r="C976" t="s">
        <v>3784</v>
      </c>
    </row>
    <row r="977" spans="1:3">
      <c r="A977" t="s">
        <v>3785</v>
      </c>
      <c r="B977" t="s">
        <v>3785</v>
      </c>
      <c r="C977" t="s">
        <v>3786</v>
      </c>
    </row>
    <row r="978" spans="1:3">
      <c r="A978" t="s">
        <v>3787</v>
      </c>
      <c r="B978" t="s">
        <v>3787</v>
      </c>
      <c r="C978" t="s">
        <v>3788</v>
      </c>
    </row>
    <row r="979" spans="1:3">
      <c r="A979" t="s">
        <v>3789</v>
      </c>
      <c r="B979" t="s">
        <v>3789</v>
      </c>
      <c r="C979" t="s">
        <v>3790</v>
      </c>
    </row>
    <row r="980" spans="1:3">
      <c r="A980" t="s">
        <v>3791</v>
      </c>
      <c r="B980" t="s">
        <v>3791</v>
      </c>
      <c r="C980" t="s">
        <v>3792</v>
      </c>
    </row>
    <row r="981" spans="1:3">
      <c r="A981" t="s">
        <v>3793</v>
      </c>
      <c r="B981" t="s">
        <v>3793</v>
      </c>
      <c r="C981" s="29" t="s">
        <v>3794</v>
      </c>
    </row>
    <row r="982" spans="1:3">
      <c r="A982" t="s">
        <v>3795</v>
      </c>
      <c r="B982" t="s">
        <v>3795</v>
      </c>
      <c r="C982" t="s">
        <v>3796</v>
      </c>
    </row>
    <row r="983" spans="1:3">
      <c r="A983" t="s">
        <v>3797</v>
      </c>
      <c r="B983" t="s">
        <v>3797</v>
      </c>
      <c r="C983" t="s">
        <v>3798</v>
      </c>
    </row>
    <row r="984" spans="1:3">
      <c r="A984" t="s">
        <v>3799</v>
      </c>
      <c r="B984" t="s">
        <v>3799</v>
      </c>
      <c r="C984" t="s">
        <v>3800</v>
      </c>
    </row>
    <row r="985" spans="1:3">
      <c r="A985" t="s">
        <v>3801</v>
      </c>
      <c r="B985" t="s">
        <v>3801</v>
      </c>
      <c r="C985" t="s">
        <v>3802</v>
      </c>
    </row>
    <row r="986" spans="1:3">
      <c r="A986" t="s">
        <v>3803</v>
      </c>
      <c r="B986" t="s">
        <v>3803</v>
      </c>
      <c r="C986" t="s">
        <v>3804</v>
      </c>
    </row>
    <row r="987" spans="1:3">
      <c r="A987" t="s">
        <v>3805</v>
      </c>
      <c r="B987" t="s">
        <v>3805</v>
      </c>
      <c r="C987" t="s">
        <v>3806</v>
      </c>
    </row>
    <row r="988" spans="1:3">
      <c r="A988" t="s">
        <v>3807</v>
      </c>
      <c r="B988" t="s">
        <v>3807</v>
      </c>
      <c r="C988" t="s">
        <v>3808</v>
      </c>
    </row>
    <row r="989" spans="1:3">
      <c r="A989" t="s">
        <v>3809</v>
      </c>
      <c r="B989" t="s">
        <v>3809</v>
      </c>
      <c r="C989" t="s">
        <v>3810</v>
      </c>
    </row>
    <row r="990" spans="1:3">
      <c r="A990" t="s">
        <v>3811</v>
      </c>
      <c r="B990" t="s">
        <v>3811</v>
      </c>
      <c r="C990" t="s">
        <v>3812</v>
      </c>
    </row>
    <row r="991" spans="1:3">
      <c r="A991" t="s">
        <v>3813</v>
      </c>
      <c r="B991" t="s">
        <v>3813</v>
      </c>
      <c r="C991" t="s">
        <v>3814</v>
      </c>
    </row>
    <row r="992" spans="1:3">
      <c r="A992" t="s">
        <v>3815</v>
      </c>
      <c r="B992" t="s">
        <v>3815</v>
      </c>
      <c r="C992" t="s">
        <v>3816</v>
      </c>
    </row>
    <row r="993" spans="1:3">
      <c r="A993" t="s">
        <v>3817</v>
      </c>
      <c r="B993" t="s">
        <v>3817</v>
      </c>
      <c r="C993" t="s">
        <v>3818</v>
      </c>
    </row>
    <row r="994" spans="1:3">
      <c r="A994" t="s">
        <v>3819</v>
      </c>
      <c r="B994" t="s">
        <v>3819</v>
      </c>
      <c r="C994" t="s">
        <v>3820</v>
      </c>
    </row>
    <row r="995" spans="1:3">
      <c r="A995" t="s">
        <v>3821</v>
      </c>
      <c r="B995" t="s">
        <v>3821</v>
      </c>
      <c r="C995" t="s">
        <v>3822</v>
      </c>
    </row>
    <row r="996" spans="1:3">
      <c r="A996" t="s">
        <v>3823</v>
      </c>
      <c r="B996" t="s">
        <v>3823</v>
      </c>
      <c r="C996" t="s">
        <v>3824</v>
      </c>
    </row>
    <row r="997" spans="1:3">
      <c r="A997" t="s">
        <v>3825</v>
      </c>
      <c r="B997" t="s">
        <v>3825</v>
      </c>
      <c r="C997" t="s">
        <v>3826</v>
      </c>
    </row>
    <row r="998" spans="1:3">
      <c r="A998" t="s">
        <v>3827</v>
      </c>
      <c r="B998" t="s">
        <v>3827</v>
      </c>
      <c r="C998" t="s">
        <v>3828</v>
      </c>
    </row>
    <row r="999" spans="1:3">
      <c r="A999" t="s">
        <v>3829</v>
      </c>
      <c r="B999" t="s">
        <v>3829</v>
      </c>
      <c r="C999" t="s">
        <v>3830</v>
      </c>
    </row>
    <row r="1000" spans="1:3">
      <c r="A1000" t="s">
        <v>3831</v>
      </c>
      <c r="B1000" t="s">
        <v>3831</v>
      </c>
      <c r="C1000" t="s">
        <v>3832</v>
      </c>
    </row>
    <row r="1001" spans="1:3">
      <c r="A1001" t="s">
        <v>3833</v>
      </c>
      <c r="B1001" t="s">
        <v>3833</v>
      </c>
      <c r="C1001" t="s">
        <v>3834</v>
      </c>
    </row>
    <row r="1002" spans="1:3">
      <c r="A1002" t="s">
        <v>3835</v>
      </c>
      <c r="B1002" t="s">
        <v>3835</v>
      </c>
      <c r="C1002" t="s">
        <v>3836</v>
      </c>
    </row>
    <row r="1003" spans="1:3">
      <c r="A1003" t="s">
        <v>3837</v>
      </c>
      <c r="B1003" t="s">
        <v>3837</v>
      </c>
      <c r="C1003" t="s">
        <v>3838</v>
      </c>
    </row>
    <row r="1004" spans="1:3">
      <c r="A1004" t="s">
        <v>3839</v>
      </c>
      <c r="B1004" t="s">
        <v>3839</v>
      </c>
      <c r="C1004" t="s">
        <v>3840</v>
      </c>
    </row>
    <row r="1005" spans="1:3">
      <c r="A1005" t="s">
        <v>3841</v>
      </c>
      <c r="B1005" t="s">
        <v>3841</v>
      </c>
      <c r="C1005" t="s">
        <v>3842</v>
      </c>
    </row>
    <row r="1006" spans="1:3">
      <c r="A1006" t="s">
        <v>3843</v>
      </c>
      <c r="B1006" t="s">
        <v>3843</v>
      </c>
      <c r="C1006" t="s">
        <v>3844</v>
      </c>
    </row>
    <row r="1007" spans="1:3">
      <c r="A1007" t="s">
        <v>3845</v>
      </c>
      <c r="B1007" t="s">
        <v>3845</v>
      </c>
      <c r="C1007" t="s">
        <v>3846</v>
      </c>
    </row>
    <row r="1008" spans="1:3">
      <c r="A1008" t="s">
        <v>3847</v>
      </c>
      <c r="B1008" t="s">
        <v>3847</v>
      </c>
      <c r="C1008" t="s">
        <v>3848</v>
      </c>
    </row>
    <row r="1009" spans="1:3">
      <c r="A1009" t="s">
        <v>3849</v>
      </c>
      <c r="B1009" t="s">
        <v>3849</v>
      </c>
      <c r="C1009" t="s">
        <v>3850</v>
      </c>
    </row>
    <row r="1010" spans="1:3">
      <c r="A1010" t="s">
        <v>3851</v>
      </c>
      <c r="B1010" t="s">
        <v>3851</v>
      </c>
      <c r="C1010" t="s">
        <v>3852</v>
      </c>
    </row>
    <row r="1011" spans="1:3">
      <c r="A1011" t="s">
        <v>3853</v>
      </c>
      <c r="B1011" t="s">
        <v>3853</v>
      </c>
      <c r="C1011" t="s">
        <v>3854</v>
      </c>
    </row>
    <row r="1012" spans="1:3">
      <c r="A1012" t="s">
        <v>3855</v>
      </c>
      <c r="B1012" t="s">
        <v>3855</v>
      </c>
      <c r="C1012" t="s">
        <v>3856</v>
      </c>
    </row>
    <row r="1013" spans="1:3">
      <c r="A1013" t="s">
        <v>3857</v>
      </c>
      <c r="B1013" t="s">
        <v>3857</v>
      </c>
      <c r="C1013" t="s">
        <v>3858</v>
      </c>
    </row>
    <row r="1014" spans="1:3">
      <c r="A1014" t="s">
        <v>37</v>
      </c>
      <c r="B1014" t="s">
        <v>36</v>
      </c>
      <c r="C1014" t="s">
        <v>3859</v>
      </c>
    </row>
    <row r="1015" spans="1:3">
      <c r="A1015" t="s">
        <v>3860</v>
      </c>
      <c r="B1015" t="s">
        <v>3860</v>
      </c>
      <c r="C1015" t="s">
        <v>3861</v>
      </c>
    </row>
    <row r="1016" spans="1:3">
      <c r="A1016" t="s">
        <v>3862</v>
      </c>
      <c r="B1016" t="s">
        <v>3862</v>
      </c>
      <c r="C1016" t="s">
        <v>3863</v>
      </c>
    </row>
    <row r="1017" spans="1:3">
      <c r="A1017" t="s">
        <v>3864</v>
      </c>
      <c r="B1017" t="s">
        <v>3864</v>
      </c>
      <c r="C1017" t="s">
        <v>3865</v>
      </c>
    </row>
    <row r="1018" spans="1:3">
      <c r="A1018" t="s">
        <v>3866</v>
      </c>
      <c r="B1018" t="s">
        <v>3866</v>
      </c>
      <c r="C1018" t="s">
        <v>3867</v>
      </c>
    </row>
    <row r="1019" spans="1:3">
      <c r="A1019" t="s">
        <v>3868</v>
      </c>
      <c r="B1019" t="s">
        <v>3868</v>
      </c>
      <c r="C1019" t="s">
        <v>3869</v>
      </c>
    </row>
    <row r="1020" spans="1:3">
      <c r="A1020" t="s">
        <v>3870</v>
      </c>
      <c r="B1020" t="s">
        <v>3870</v>
      </c>
      <c r="C1020" t="s">
        <v>3871</v>
      </c>
    </row>
    <row r="1021" spans="1:3">
      <c r="A1021" t="s">
        <v>3872</v>
      </c>
      <c r="B1021" t="s">
        <v>3872</v>
      </c>
      <c r="C1021" t="s">
        <v>3873</v>
      </c>
    </row>
    <row r="1022" spans="1:3">
      <c r="A1022" t="s">
        <v>3874</v>
      </c>
      <c r="B1022" t="s">
        <v>3874</v>
      </c>
      <c r="C1022" t="s">
        <v>3875</v>
      </c>
    </row>
    <row r="1023" spans="1:3">
      <c r="A1023" t="s">
        <v>3876</v>
      </c>
      <c r="B1023" t="s">
        <v>3876</v>
      </c>
      <c r="C1023" t="s">
        <v>3877</v>
      </c>
    </row>
    <row r="1024" spans="1:3">
      <c r="A1024" t="s">
        <v>3878</v>
      </c>
      <c r="B1024" t="s">
        <v>3878</v>
      </c>
      <c r="C1024" t="s">
        <v>3879</v>
      </c>
    </row>
    <row r="1025" spans="1:3">
      <c r="A1025" t="s">
        <v>3880</v>
      </c>
      <c r="B1025" t="s">
        <v>3880</v>
      </c>
      <c r="C1025" t="s">
        <v>3881</v>
      </c>
    </row>
    <row r="1026" spans="1:3">
      <c r="A1026" t="s">
        <v>3882</v>
      </c>
      <c r="B1026" t="s">
        <v>3882</v>
      </c>
      <c r="C1026" t="s">
        <v>3883</v>
      </c>
    </row>
    <row r="1027" spans="1:3">
      <c r="A1027" t="s">
        <v>3884</v>
      </c>
      <c r="B1027" t="s">
        <v>3884</v>
      </c>
      <c r="C1027" t="s">
        <v>3885</v>
      </c>
    </row>
    <row r="1028" spans="1:3">
      <c r="A1028" t="s">
        <v>3886</v>
      </c>
      <c r="B1028" t="s">
        <v>3886</v>
      </c>
      <c r="C1028" t="s">
        <v>3887</v>
      </c>
    </row>
    <row r="1029" spans="1:3">
      <c r="A1029" t="s">
        <v>3888</v>
      </c>
      <c r="B1029" t="s">
        <v>3888</v>
      </c>
      <c r="C1029" t="s">
        <v>3889</v>
      </c>
    </row>
    <row r="1030" spans="1:3">
      <c r="A1030" t="s">
        <v>3890</v>
      </c>
      <c r="B1030" t="s">
        <v>3890</v>
      </c>
      <c r="C1030" t="s">
        <v>3891</v>
      </c>
    </row>
    <row r="1031" spans="1:3">
      <c r="A1031" t="s">
        <v>3892</v>
      </c>
      <c r="B1031" t="s">
        <v>3892</v>
      </c>
      <c r="C1031" t="s">
        <v>3893</v>
      </c>
    </row>
    <row r="1032" spans="1:3">
      <c r="A1032" t="s">
        <v>106</v>
      </c>
      <c r="B1032" t="s">
        <v>105</v>
      </c>
      <c r="C1032" t="s">
        <v>3894</v>
      </c>
    </row>
    <row r="1033" spans="1:3">
      <c r="A1033" t="s">
        <v>3895</v>
      </c>
      <c r="B1033" t="s">
        <v>3895</v>
      </c>
      <c r="C1033" t="s">
        <v>3896</v>
      </c>
    </row>
    <row r="1034" spans="1:3">
      <c r="A1034" t="s">
        <v>3897</v>
      </c>
      <c r="B1034" t="s">
        <v>3897</v>
      </c>
      <c r="C1034" t="s">
        <v>3898</v>
      </c>
    </row>
    <row r="1035" spans="1:3">
      <c r="A1035" t="s">
        <v>3899</v>
      </c>
      <c r="B1035" t="s">
        <v>3899</v>
      </c>
      <c r="C1035" t="s">
        <v>3900</v>
      </c>
    </row>
    <row r="1036" spans="1:3">
      <c r="A1036" t="s">
        <v>3901</v>
      </c>
      <c r="B1036" t="s">
        <v>3901</v>
      </c>
      <c r="C1036" t="s">
        <v>3902</v>
      </c>
    </row>
    <row r="1037" spans="1:3">
      <c r="A1037" t="s">
        <v>3903</v>
      </c>
      <c r="B1037" t="s">
        <v>3903</v>
      </c>
      <c r="C1037" t="s">
        <v>3904</v>
      </c>
    </row>
    <row r="1038" spans="1:3">
      <c r="A1038" t="s">
        <v>3905</v>
      </c>
      <c r="B1038" t="s">
        <v>3905</v>
      </c>
      <c r="C1038" t="s">
        <v>3906</v>
      </c>
    </row>
    <row r="1039" spans="1:3">
      <c r="A1039" t="s">
        <v>3907</v>
      </c>
      <c r="B1039" t="s">
        <v>3907</v>
      </c>
      <c r="C1039" t="s">
        <v>3908</v>
      </c>
    </row>
    <row r="1040" spans="1:3">
      <c r="A1040" t="s">
        <v>3909</v>
      </c>
      <c r="B1040" t="s">
        <v>3909</v>
      </c>
      <c r="C1040" t="s">
        <v>3910</v>
      </c>
    </row>
    <row r="1041" spans="1:3">
      <c r="A1041" t="s">
        <v>3911</v>
      </c>
      <c r="B1041" t="s">
        <v>3911</v>
      </c>
      <c r="C1041" t="s">
        <v>3912</v>
      </c>
    </row>
    <row r="1042" spans="1:3">
      <c r="A1042" t="s">
        <v>3913</v>
      </c>
      <c r="B1042" t="s">
        <v>3913</v>
      </c>
      <c r="C1042" t="s">
        <v>3914</v>
      </c>
    </row>
    <row r="1043" spans="1:3">
      <c r="A1043" t="s">
        <v>3915</v>
      </c>
      <c r="B1043" t="s">
        <v>3915</v>
      </c>
      <c r="C1043" t="s">
        <v>3916</v>
      </c>
    </row>
    <row r="1044" spans="1:3">
      <c r="A1044" t="s">
        <v>3917</v>
      </c>
      <c r="B1044" t="s">
        <v>3917</v>
      </c>
      <c r="C1044" t="s">
        <v>3918</v>
      </c>
    </row>
    <row r="1045" spans="1:3">
      <c r="A1045" t="s">
        <v>3919</v>
      </c>
      <c r="B1045" t="s">
        <v>3919</v>
      </c>
      <c r="C1045" t="s">
        <v>3920</v>
      </c>
    </row>
    <row r="1046" spans="1:3">
      <c r="A1046" t="s">
        <v>3921</v>
      </c>
      <c r="B1046" t="s">
        <v>3921</v>
      </c>
      <c r="C1046" t="s">
        <v>3922</v>
      </c>
    </row>
    <row r="1047" spans="1:3">
      <c r="A1047" t="s">
        <v>3923</v>
      </c>
      <c r="B1047" t="s">
        <v>3923</v>
      </c>
      <c r="C1047" t="s">
        <v>3924</v>
      </c>
    </row>
    <row r="1048" spans="1:3">
      <c r="A1048" t="s">
        <v>3925</v>
      </c>
      <c r="B1048" t="s">
        <v>3925</v>
      </c>
      <c r="C1048" t="s">
        <v>3926</v>
      </c>
    </row>
    <row r="1049" spans="1:3">
      <c r="A1049" t="s">
        <v>3927</v>
      </c>
      <c r="B1049" t="s">
        <v>3927</v>
      </c>
      <c r="C1049" t="s">
        <v>3928</v>
      </c>
    </row>
    <row r="1050" spans="1:3">
      <c r="A1050" t="s">
        <v>3929</v>
      </c>
      <c r="B1050" t="s">
        <v>3929</v>
      </c>
      <c r="C1050" t="s">
        <v>3930</v>
      </c>
    </row>
    <row r="1051" spans="1:3">
      <c r="A1051" t="s">
        <v>3931</v>
      </c>
      <c r="B1051" t="s">
        <v>3931</v>
      </c>
      <c r="C1051" t="s">
        <v>3932</v>
      </c>
    </row>
    <row r="1052" spans="1:3">
      <c r="A1052" t="s">
        <v>3933</v>
      </c>
      <c r="B1052" t="s">
        <v>3933</v>
      </c>
      <c r="C1052" t="s">
        <v>3934</v>
      </c>
    </row>
    <row r="1053" spans="1:3">
      <c r="A1053" t="s">
        <v>3935</v>
      </c>
      <c r="B1053" t="s">
        <v>3935</v>
      </c>
      <c r="C1053" t="s">
        <v>3936</v>
      </c>
    </row>
    <row r="1054" spans="1:3">
      <c r="A1054" t="s">
        <v>108</v>
      </c>
      <c r="B1054" t="s">
        <v>107</v>
      </c>
      <c r="C1054" t="s">
        <v>3937</v>
      </c>
    </row>
    <row r="1055" spans="1:3">
      <c r="A1055" t="s">
        <v>3938</v>
      </c>
      <c r="B1055" t="s">
        <v>3938</v>
      </c>
      <c r="C1055" t="s">
        <v>3939</v>
      </c>
    </row>
    <row r="1056" spans="1:3">
      <c r="A1056" t="s">
        <v>3940</v>
      </c>
      <c r="B1056" t="s">
        <v>3940</v>
      </c>
      <c r="C1056" t="s">
        <v>3941</v>
      </c>
    </row>
    <row r="1057" spans="1:3">
      <c r="A1057" t="s">
        <v>3942</v>
      </c>
      <c r="B1057" t="s">
        <v>3942</v>
      </c>
      <c r="C1057" t="s">
        <v>3943</v>
      </c>
    </row>
    <row r="1058" spans="1:3">
      <c r="A1058" t="s">
        <v>3944</v>
      </c>
      <c r="B1058" t="s">
        <v>3944</v>
      </c>
      <c r="C1058" t="s">
        <v>3945</v>
      </c>
    </row>
    <row r="1059" spans="1:3">
      <c r="A1059" t="s">
        <v>3946</v>
      </c>
      <c r="B1059" t="s">
        <v>3946</v>
      </c>
      <c r="C1059" t="s">
        <v>3947</v>
      </c>
    </row>
    <row r="1060" spans="1:3">
      <c r="A1060" t="s">
        <v>3948</v>
      </c>
      <c r="B1060" t="s">
        <v>3948</v>
      </c>
      <c r="C1060" t="s">
        <v>3949</v>
      </c>
    </row>
    <row r="1061" spans="1:3">
      <c r="A1061" t="s">
        <v>3950</v>
      </c>
      <c r="B1061" t="s">
        <v>3950</v>
      </c>
      <c r="C1061" t="s">
        <v>3951</v>
      </c>
    </row>
    <row r="1062" spans="1:3">
      <c r="A1062" t="s">
        <v>3952</v>
      </c>
      <c r="B1062" t="s">
        <v>3952</v>
      </c>
      <c r="C1062" t="s">
        <v>3953</v>
      </c>
    </row>
    <row r="1063" spans="1:3">
      <c r="A1063" t="s">
        <v>3954</v>
      </c>
      <c r="B1063" t="s">
        <v>3954</v>
      </c>
      <c r="C1063" t="s">
        <v>3955</v>
      </c>
    </row>
    <row r="1064" spans="1:3">
      <c r="A1064" t="s">
        <v>3956</v>
      </c>
      <c r="B1064" t="s">
        <v>3956</v>
      </c>
      <c r="C1064" t="s">
        <v>3957</v>
      </c>
    </row>
    <row r="1065" spans="1:3">
      <c r="A1065" t="s">
        <v>3958</v>
      </c>
      <c r="B1065" t="s">
        <v>3958</v>
      </c>
      <c r="C1065" t="s">
        <v>3959</v>
      </c>
    </row>
    <row r="1066" spans="1:3">
      <c r="A1066" t="s">
        <v>3960</v>
      </c>
      <c r="B1066" t="s">
        <v>3960</v>
      </c>
      <c r="C1066" t="s">
        <v>3961</v>
      </c>
    </row>
    <row r="1067" spans="1:3">
      <c r="A1067" t="s">
        <v>3962</v>
      </c>
      <c r="B1067" t="s">
        <v>3962</v>
      </c>
      <c r="C1067" t="s">
        <v>3963</v>
      </c>
    </row>
    <row r="1068" spans="1:3">
      <c r="A1068" t="s">
        <v>3964</v>
      </c>
      <c r="B1068" t="s">
        <v>3964</v>
      </c>
      <c r="C1068" t="s">
        <v>3965</v>
      </c>
    </row>
    <row r="1069" spans="1:3">
      <c r="A1069" t="s">
        <v>3966</v>
      </c>
      <c r="B1069" t="s">
        <v>3966</v>
      </c>
      <c r="C1069" t="s">
        <v>3967</v>
      </c>
    </row>
    <row r="1070" spans="1:3">
      <c r="A1070" t="s">
        <v>3968</v>
      </c>
      <c r="B1070" t="s">
        <v>3968</v>
      </c>
      <c r="C1070" t="s">
        <v>3969</v>
      </c>
    </row>
    <row r="1071" spans="1:3">
      <c r="A1071" t="s">
        <v>3970</v>
      </c>
      <c r="B1071" t="s">
        <v>3970</v>
      </c>
      <c r="C1071" t="s">
        <v>3971</v>
      </c>
    </row>
    <row r="1072" spans="1:3">
      <c r="A1072" t="s">
        <v>3972</v>
      </c>
      <c r="B1072" t="s">
        <v>3972</v>
      </c>
      <c r="C1072" t="s">
        <v>3973</v>
      </c>
    </row>
    <row r="1073" spans="1:3">
      <c r="A1073" t="s">
        <v>3974</v>
      </c>
      <c r="B1073" t="s">
        <v>3974</v>
      </c>
      <c r="C1073" t="s">
        <v>3975</v>
      </c>
    </row>
    <row r="1074" spans="1:3">
      <c r="A1074" t="s">
        <v>3976</v>
      </c>
      <c r="B1074" t="s">
        <v>3976</v>
      </c>
      <c r="C1074" t="s">
        <v>3977</v>
      </c>
    </row>
    <row r="1075" spans="1:3">
      <c r="A1075" t="s">
        <v>3978</v>
      </c>
      <c r="B1075" t="s">
        <v>3978</v>
      </c>
      <c r="C1075" t="s">
        <v>3979</v>
      </c>
    </row>
    <row r="1076" spans="1:3">
      <c r="A1076" t="s">
        <v>3980</v>
      </c>
      <c r="B1076" t="s">
        <v>3980</v>
      </c>
      <c r="C1076" t="s">
        <v>3981</v>
      </c>
    </row>
    <row r="1077" spans="1:3">
      <c r="A1077" t="s">
        <v>3982</v>
      </c>
      <c r="B1077" t="s">
        <v>3982</v>
      </c>
      <c r="C1077" t="s">
        <v>3983</v>
      </c>
    </row>
    <row r="1078" spans="1:3">
      <c r="A1078" t="s">
        <v>3984</v>
      </c>
      <c r="B1078" t="s">
        <v>3984</v>
      </c>
      <c r="C1078" t="s">
        <v>3985</v>
      </c>
    </row>
    <row r="1079" spans="1:3">
      <c r="A1079" t="s">
        <v>3986</v>
      </c>
      <c r="B1079" t="s">
        <v>3986</v>
      </c>
      <c r="C1079" t="s">
        <v>3987</v>
      </c>
    </row>
    <row r="1080" spans="1:3">
      <c r="A1080" t="s">
        <v>3988</v>
      </c>
      <c r="B1080" t="s">
        <v>3988</v>
      </c>
      <c r="C1080" t="s">
        <v>3989</v>
      </c>
    </row>
    <row r="1081" spans="1:3">
      <c r="A1081" t="s">
        <v>3990</v>
      </c>
      <c r="B1081" t="s">
        <v>3990</v>
      </c>
      <c r="C1081" t="s">
        <v>3991</v>
      </c>
    </row>
    <row r="1082" spans="1:3">
      <c r="A1082" t="s">
        <v>3992</v>
      </c>
      <c r="B1082" t="s">
        <v>3992</v>
      </c>
      <c r="C1082" t="s">
        <v>3993</v>
      </c>
    </row>
    <row r="1083" spans="1:3">
      <c r="A1083" t="s">
        <v>3994</v>
      </c>
      <c r="B1083" t="s">
        <v>3995</v>
      </c>
      <c r="C1083" t="s">
        <v>3996</v>
      </c>
    </row>
    <row r="1084" spans="1:3">
      <c r="A1084" t="s">
        <v>3997</v>
      </c>
      <c r="B1084" t="s">
        <v>3998</v>
      </c>
      <c r="C1084" t="s">
        <v>3999</v>
      </c>
    </row>
    <row r="1085" spans="1:3">
      <c r="A1085" t="s">
        <v>4000</v>
      </c>
      <c r="B1085" t="s">
        <v>4000</v>
      </c>
      <c r="C1085" t="s">
        <v>4001</v>
      </c>
    </row>
    <row r="1086" spans="1:3">
      <c r="A1086" t="s">
        <v>4002</v>
      </c>
      <c r="B1086" t="s">
        <v>4002</v>
      </c>
      <c r="C1086" t="s">
        <v>4003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1936"/>
  <sheetViews>
    <sheetView rightToLeft="1" topLeftCell="A9732" zoomScale="110" zoomScaleNormal="110" workbookViewId="0">
      <selection activeCell="D1" sqref="D1"/>
    </sheetView>
  </sheetViews>
  <sheetFormatPr defaultRowHeight="15"/>
  <cols>
    <col min="1" max="1" width="18.625" customWidth="1"/>
    <col min="2" max="2" width="13.375" customWidth="1"/>
    <col min="3" max="3" width="37.125" customWidth="1"/>
    <col min="4" max="4" width="18.375" style="34" customWidth="1"/>
    <col min="5" max="5" width="36.25" bestFit="1" customWidth="1"/>
    <col min="6" max="7" width="36.25" customWidth="1"/>
    <col min="8" max="8" width="20.5" style="34" bestFit="1" customWidth="1"/>
    <col min="9" max="9" width="35.125" bestFit="1" customWidth="1"/>
    <col min="10" max="10" width="39.75" bestFit="1" customWidth="1"/>
    <col min="11" max="11" width="32.125" bestFit="1" customWidth="1"/>
    <col min="12" max="12" width="27.75" bestFit="1" customWidth="1"/>
    <col min="13" max="13" width="6.75" bestFit="1" customWidth="1"/>
    <col min="14" max="14" width="197.625" bestFit="1" customWidth="1"/>
  </cols>
  <sheetData>
    <row r="1" spans="1:14">
      <c r="A1" s="35" t="s">
        <v>4004</v>
      </c>
      <c r="B1" s="35" t="s">
        <v>4005</v>
      </c>
      <c r="C1" s="35" t="s">
        <v>4006</v>
      </c>
      <c r="D1" s="35" t="s">
        <v>193</v>
      </c>
      <c r="E1" s="35" t="s">
        <v>4007</v>
      </c>
      <c r="F1" s="35" t="s">
        <v>15605</v>
      </c>
      <c r="G1" s="35"/>
      <c r="H1" s="35" t="s">
        <v>4009</v>
      </c>
      <c r="I1" s="35" t="s">
        <v>1880</v>
      </c>
      <c r="J1" s="35"/>
      <c r="K1" s="35"/>
      <c r="L1" s="35"/>
      <c r="M1" s="35"/>
      <c r="N1" s="35"/>
    </row>
    <row r="2" spans="1:14" hidden="1">
      <c r="A2" t="s">
        <v>1888</v>
      </c>
      <c r="B2" t="s">
        <v>1888</v>
      </c>
      <c r="C2" t="str">
        <f>VLOOKUP(B2,Sheet6!B:C,2,0)</f>
        <v>3D2C2C0B-C5BF-4F51-8B82-476842F88D79</v>
      </c>
      <c r="D2" s="34" t="s">
        <v>301</v>
      </c>
      <c r="E2" t="str">
        <f>VLOOKUP('نهایی براساس سیستم'!D2,Trade!A:B,2,0)</f>
        <v>8F03BD33-60AE-4959-A64A-9FA58263E40C</v>
      </c>
      <c r="H2" s="34" t="s">
        <v>562</v>
      </c>
      <c r="I2" t="str">
        <f>VLOOKUP(H2,Position!A:D,4,0)</f>
        <v>cc4e992f-fe93-4b14-ac29-7ccf40421b9d</v>
      </c>
      <c r="J2" t="str">
        <f>I2&amp;"'"</f>
        <v>cc4e992f-fe93-4b14-ac29-7ccf40421b9d'</v>
      </c>
      <c r="K2" t="s">
        <v>4008</v>
      </c>
      <c r="L2" t="s">
        <v>1882</v>
      </c>
      <c r="M2" t="s">
        <v>1883</v>
      </c>
      <c r="N2" t="str">
        <f>K2&amp;""&amp;C2&amp;""&amp;L2&amp;""&amp;E2&amp;""&amp;M2&amp;""&amp;J2&amp;"--"&amp;B2&amp;"-"&amp;D2&amp;"-"&amp;H2</f>
        <v>when WorkOrder.ParentSystemID = '3D2C2C0B-C5BF-4F51-8B82-476842F88D79' and WorkOrder.WOTradeID = '8F03BD33-60AE-4959-A64A-9FA58263E40C' then 'cc4e992f-fe93-4b14-ac29-7ccf40421b9d'--0110AP01-مکانیک-عیسی مرادی</v>
      </c>
    </row>
    <row r="3" spans="1:14" hidden="1">
      <c r="A3" t="s">
        <v>1890</v>
      </c>
      <c r="B3" t="s">
        <v>1890</v>
      </c>
      <c r="C3" t="str">
        <f>VLOOKUP(B3,Sheet6!B:C,2,0)</f>
        <v>772355C3-D0F4-48B4-B29F-F6514347BFF3</v>
      </c>
      <c r="D3" s="34" t="s">
        <v>301</v>
      </c>
      <c r="E3" t="str">
        <f>VLOOKUP('نهایی براساس سیستم'!D3,Trade!A:B,2,0)</f>
        <v>8F03BD33-60AE-4959-A64A-9FA58263E40C</v>
      </c>
      <c r="H3" s="34" t="s">
        <v>562</v>
      </c>
      <c r="I3" t="str">
        <f>VLOOKUP(H3,Position!A:D,4,0)</f>
        <v>cc4e992f-fe93-4b14-ac29-7ccf40421b9d</v>
      </c>
      <c r="J3" t="str">
        <f t="shared" ref="J3:J66" si="0">I3&amp;"'"</f>
        <v>cc4e992f-fe93-4b14-ac29-7ccf40421b9d'</v>
      </c>
      <c r="K3" t="s">
        <v>4008</v>
      </c>
      <c r="L3" t="s">
        <v>1882</v>
      </c>
      <c r="M3" t="s">
        <v>1883</v>
      </c>
      <c r="N3" t="str">
        <f t="shared" ref="N3:N66" si="1">K3&amp;""&amp;C3&amp;""&amp;L3&amp;""&amp;E3&amp;""&amp;M3&amp;""&amp;J3&amp;"--"&amp;B3&amp;"-"&amp;D3&amp;"-"&amp;H3</f>
        <v>when WorkOrder.ParentSystemID = '772355C3-D0F4-48B4-B29F-F6514347BFF3' and WorkOrder.WOTradeID = '8F03BD33-60AE-4959-A64A-9FA58263E40C' then 'cc4e992f-fe93-4b14-ac29-7ccf40421b9d'--0110BC01-مکانیک-عیسی مرادی</v>
      </c>
    </row>
    <row r="4" spans="1:14" hidden="1">
      <c r="A4" t="s">
        <v>1892</v>
      </c>
      <c r="B4" t="s">
        <v>1892</v>
      </c>
      <c r="C4" t="str">
        <f>VLOOKUP(B4,Sheet6!B:C,2,0)</f>
        <v>35AA8EBF-5D97-4689-9CEE-F1F9F8E57804</v>
      </c>
      <c r="D4" s="34" t="s">
        <v>301</v>
      </c>
      <c r="E4" t="str">
        <f>VLOOKUP('نهایی براساس سیستم'!D4,Trade!A:B,2,0)</f>
        <v>8F03BD33-60AE-4959-A64A-9FA58263E40C</v>
      </c>
      <c r="H4" s="34" t="s">
        <v>562</v>
      </c>
      <c r="I4" t="str">
        <f>VLOOKUP(H4,Position!A:D,4,0)</f>
        <v>cc4e992f-fe93-4b14-ac29-7ccf40421b9d</v>
      </c>
      <c r="J4" t="str">
        <f t="shared" si="0"/>
        <v>cc4e992f-fe93-4b14-ac29-7ccf40421b9d'</v>
      </c>
      <c r="K4" t="s">
        <v>4008</v>
      </c>
      <c r="L4" t="s">
        <v>1882</v>
      </c>
      <c r="M4" t="s">
        <v>1883</v>
      </c>
      <c r="N4" t="str">
        <f t="shared" si="1"/>
        <v>when WorkOrder.ParentSystemID = '35AA8EBF-5D97-4689-9CEE-F1F9F8E57804' and WorkOrder.WOTradeID = '8F03BD33-60AE-4959-A64A-9FA58263E40C' then 'cc4e992f-fe93-4b14-ac29-7ccf40421b9d'--0110BC02-مکانیک-عیسی مرادی</v>
      </c>
    </row>
    <row r="5" spans="1:14" hidden="1">
      <c r="A5" t="s">
        <v>1894</v>
      </c>
      <c r="B5" t="s">
        <v>1894</v>
      </c>
      <c r="C5" t="str">
        <f>VLOOKUP(B5,Sheet6!B:C,2,0)</f>
        <v>CC11723C-8AA3-47E7-849D-AD86911AE390</v>
      </c>
      <c r="D5" s="34" t="s">
        <v>301</v>
      </c>
      <c r="E5" t="str">
        <f>VLOOKUP('نهایی براساس سیستم'!D5,Trade!A:B,2,0)</f>
        <v>8F03BD33-60AE-4959-A64A-9FA58263E40C</v>
      </c>
      <c r="H5" s="34" t="s">
        <v>562</v>
      </c>
      <c r="I5" t="str">
        <f>VLOOKUP(H5,Position!A:D,4,0)</f>
        <v>cc4e992f-fe93-4b14-ac29-7ccf40421b9d</v>
      </c>
      <c r="J5" t="str">
        <f t="shared" si="0"/>
        <v>cc4e992f-fe93-4b14-ac29-7ccf40421b9d'</v>
      </c>
      <c r="K5" t="s">
        <v>4008</v>
      </c>
      <c r="L5" t="s">
        <v>1882</v>
      </c>
      <c r="M5" t="s">
        <v>1883</v>
      </c>
      <c r="N5" t="str">
        <f t="shared" si="1"/>
        <v>when WorkOrder.ParentSystemID = 'CC11723C-8AA3-47E7-849D-AD86911AE390' and WorkOrder.WOTradeID = '8F03BD33-60AE-4959-A64A-9FA58263E40C' then 'cc4e992f-fe93-4b14-ac29-7ccf40421b9d'--0110BF01-مکانیک-عیسی مرادی</v>
      </c>
    </row>
    <row r="6" spans="1:14" hidden="1">
      <c r="A6" t="s">
        <v>1896</v>
      </c>
      <c r="B6" t="s">
        <v>1896</v>
      </c>
      <c r="C6" t="str">
        <f>VLOOKUP(B6,Sheet6!B:C,2,0)</f>
        <v>26594DE4-E28D-4987-A1EF-682A294C45DA</v>
      </c>
      <c r="D6" s="34" t="s">
        <v>301</v>
      </c>
      <c r="E6" t="str">
        <f>VLOOKUP('نهایی براساس سیستم'!D6,Trade!A:B,2,0)</f>
        <v>8F03BD33-60AE-4959-A64A-9FA58263E40C</v>
      </c>
      <c r="H6" s="34" t="s">
        <v>562</v>
      </c>
      <c r="I6" t="str">
        <f>VLOOKUP(H6,Position!A:D,4,0)</f>
        <v>cc4e992f-fe93-4b14-ac29-7ccf40421b9d</v>
      </c>
      <c r="J6" t="str">
        <f t="shared" si="0"/>
        <v>cc4e992f-fe93-4b14-ac29-7ccf40421b9d'</v>
      </c>
      <c r="K6" t="s">
        <v>4008</v>
      </c>
      <c r="L6" t="s">
        <v>1882</v>
      </c>
      <c r="M6" t="s">
        <v>1883</v>
      </c>
      <c r="N6" t="str">
        <f t="shared" si="1"/>
        <v>when WorkOrder.ParentSystemID = '26594DE4-E28D-4987-A1EF-682A294C45DA' and WorkOrder.WOTradeID = '8F03BD33-60AE-4959-A64A-9FA58263E40C' then 'cc4e992f-fe93-4b14-ac29-7ccf40421b9d'--0110CP01-مکانیک-عیسی مرادی</v>
      </c>
    </row>
    <row r="7" spans="1:14" hidden="1">
      <c r="A7" t="s">
        <v>1898</v>
      </c>
      <c r="B7" t="s">
        <v>1898</v>
      </c>
      <c r="C7" t="str">
        <f>VLOOKUP(B7,Sheet6!B:C,2,0)</f>
        <v>A7D7600F-D535-429E-A3B3-C399F27FAEA3</v>
      </c>
      <c r="D7" s="34" t="s">
        <v>301</v>
      </c>
      <c r="E7" t="str">
        <f>VLOOKUP('نهایی براساس سیستم'!D7,Trade!A:B,2,0)</f>
        <v>8F03BD33-60AE-4959-A64A-9FA58263E40C</v>
      </c>
      <c r="H7" s="34" t="s">
        <v>562</v>
      </c>
      <c r="I7" t="str">
        <f>VLOOKUP(H7,Position!A:D,4,0)</f>
        <v>cc4e992f-fe93-4b14-ac29-7ccf40421b9d</v>
      </c>
      <c r="J7" t="str">
        <f t="shared" si="0"/>
        <v>cc4e992f-fe93-4b14-ac29-7ccf40421b9d'</v>
      </c>
      <c r="K7" t="s">
        <v>4008</v>
      </c>
      <c r="L7" t="s">
        <v>1882</v>
      </c>
      <c r="M7" t="s">
        <v>1883</v>
      </c>
      <c r="N7" t="str">
        <f t="shared" si="1"/>
        <v>when WorkOrder.ParentSystemID = 'A7D7600F-D535-429E-A3B3-C399F27FAEA3' and WorkOrder.WOTradeID = '8F03BD33-60AE-4959-A64A-9FA58263E40C' then 'cc4e992f-fe93-4b14-ac29-7ccf40421b9d'--0110CP02-مکانیک-عیسی مرادی</v>
      </c>
    </row>
    <row r="8" spans="1:14" hidden="1">
      <c r="A8" t="s">
        <v>1900</v>
      </c>
      <c r="B8" t="s">
        <v>1900</v>
      </c>
      <c r="C8" t="str">
        <f>VLOOKUP(B8,Sheet6!B:C,2,0)</f>
        <v>D9A9B851-57DC-47CE-BD03-E16A975687A8</v>
      </c>
      <c r="D8" s="34" t="s">
        <v>301</v>
      </c>
      <c r="E8" t="str">
        <f>VLOOKUP('نهایی براساس سیستم'!D8,Trade!A:B,2,0)</f>
        <v>8F03BD33-60AE-4959-A64A-9FA58263E40C</v>
      </c>
      <c r="H8" s="34" t="s">
        <v>562</v>
      </c>
      <c r="I8" t="str">
        <f>VLOOKUP(H8,Position!A:D,4,0)</f>
        <v>cc4e992f-fe93-4b14-ac29-7ccf40421b9d</v>
      </c>
      <c r="J8" t="str">
        <f t="shared" si="0"/>
        <v>cc4e992f-fe93-4b14-ac29-7ccf40421b9d'</v>
      </c>
      <c r="K8" t="s">
        <v>4008</v>
      </c>
      <c r="L8" t="s">
        <v>1882</v>
      </c>
      <c r="M8" t="s">
        <v>1883</v>
      </c>
      <c r="N8" t="str">
        <f t="shared" si="1"/>
        <v>when WorkOrder.ParentSystemID = 'D9A9B851-57DC-47CE-BD03-E16A975687A8' and WorkOrder.WOTradeID = '8F03BD33-60AE-4959-A64A-9FA58263E40C' then 'cc4e992f-fe93-4b14-ac29-7ccf40421b9d'--0110FE01-مکانیک-عیسی مرادی</v>
      </c>
    </row>
    <row r="9" spans="1:14" hidden="1">
      <c r="A9" t="s">
        <v>1902</v>
      </c>
      <c r="B9" t="s">
        <v>1902</v>
      </c>
      <c r="C9" t="str">
        <f>VLOOKUP(B9,Sheet6!B:C,2,0)</f>
        <v>39509C93-CC3E-4BDB-8A4B-28DABBC32D06</v>
      </c>
      <c r="D9" s="34" t="s">
        <v>301</v>
      </c>
      <c r="E9" t="str">
        <f>VLOOKUP('نهایی براساس سیستم'!D9,Trade!A:B,2,0)</f>
        <v>8F03BD33-60AE-4959-A64A-9FA58263E40C</v>
      </c>
      <c r="H9" s="34" t="s">
        <v>562</v>
      </c>
      <c r="I9" t="str">
        <f>VLOOKUP(H9,Position!A:D,4,0)</f>
        <v>cc4e992f-fe93-4b14-ac29-7ccf40421b9d</v>
      </c>
      <c r="J9" t="str">
        <f t="shared" si="0"/>
        <v>cc4e992f-fe93-4b14-ac29-7ccf40421b9d'</v>
      </c>
      <c r="K9" t="s">
        <v>4008</v>
      </c>
      <c r="L9" t="s">
        <v>1882</v>
      </c>
      <c r="M9" t="s">
        <v>1883</v>
      </c>
      <c r="N9" t="str">
        <f t="shared" si="1"/>
        <v>when WorkOrder.ParentSystemID = '39509C93-CC3E-4BDB-8A4B-28DABBC32D06' and WorkOrder.WOTradeID = '8F03BD33-60AE-4959-A64A-9FA58263E40C' then 'cc4e992f-fe93-4b14-ac29-7ccf40421b9d'--0110FN01-مکانیک-عیسی مرادی</v>
      </c>
    </row>
    <row r="10" spans="1:14" hidden="1">
      <c r="A10" t="s">
        <v>1904</v>
      </c>
      <c r="B10" t="s">
        <v>1904</v>
      </c>
      <c r="C10" t="str">
        <f>VLOOKUP(B10,Sheet6!B:C,2,0)</f>
        <v>2620775D-C68A-45D3-BFFC-181F0176DF93</v>
      </c>
      <c r="D10" s="34" t="s">
        <v>301</v>
      </c>
      <c r="E10" t="str">
        <f>VLOOKUP('نهایی براساس سیستم'!D10,Trade!A:B,2,0)</f>
        <v>8F03BD33-60AE-4959-A64A-9FA58263E40C</v>
      </c>
      <c r="H10" s="34" t="s">
        <v>562</v>
      </c>
      <c r="I10" t="str">
        <f>VLOOKUP(H10,Position!A:D,4,0)</f>
        <v>cc4e992f-fe93-4b14-ac29-7ccf40421b9d</v>
      </c>
      <c r="J10" t="str">
        <f t="shared" si="0"/>
        <v>cc4e992f-fe93-4b14-ac29-7ccf40421b9d'</v>
      </c>
      <c r="K10" t="s">
        <v>4008</v>
      </c>
      <c r="L10" t="s">
        <v>1882</v>
      </c>
      <c r="M10" t="s">
        <v>1883</v>
      </c>
      <c r="N10" t="str">
        <f t="shared" si="1"/>
        <v>when WorkOrder.ParentSystemID = '2620775D-C68A-45D3-BFFC-181F0176DF93' and WorkOrder.WOTradeID = '8F03BD33-60AE-4959-A64A-9FA58263E40C' then 'cc4e992f-fe93-4b14-ac29-7ccf40421b9d'--0110GA01-مکانیک-عیسی مرادی</v>
      </c>
    </row>
    <row r="11" spans="1:14" hidden="1">
      <c r="A11" t="s">
        <v>1906</v>
      </c>
      <c r="B11" t="s">
        <v>1906</v>
      </c>
      <c r="C11" t="str">
        <f>VLOOKUP(B11,Sheet6!B:C,2,0)</f>
        <v>51BF34CF-2198-4DBE-8DCF-ABC0ABFE6E46</v>
      </c>
      <c r="D11" s="34" t="s">
        <v>301</v>
      </c>
      <c r="E11" t="str">
        <f>VLOOKUP('نهایی براساس سیستم'!D11,Trade!A:B,2,0)</f>
        <v>8F03BD33-60AE-4959-A64A-9FA58263E40C</v>
      </c>
      <c r="H11" s="34" t="s">
        <v>562</v>
      </c>
      <c r="I11" t="str">
        <f>VLOOKUP(H11,Position!A:D,4,0)</f>
        <v>cc4e992f-fe93-4b14-ac29-7ccf40421b9d</v>
      </c>
      <c r="J11" t="str">
        <f t="shared" si="0"/>
        <v>cc4e992f-fe93-4b14-ac29-7ccf40421b9d'</v>
      </c>
      <c r="K11" t="s">
        <v>4008</v>
      </c>
      <c r="L11" t="s">
        <v>1882</v>
      </c>
      <c r="M11" t="s">
        <v>1883</v>
      </c>
      <c r="N11" t="str">
        <f t="shared" si="1"/>
        <v>when WorkOrder.ParentSystemID = '51BF34CF-2198-4DBE-8DCF-ABC0ABFE6E46' and WorkOrder.WOTradeID = '8F03BD33-60AE-4959-A64A-9FA58263E40C' then 'cc4e992f-fe93-4b14-ac29-7ccf40421b9d'--0110HP01-مکانیک-عیسی مرادی</v>
      </c>
    </row>
    <row r="12" spans="1:14" hidden="1">
      <c r="A12" t="s">
        <v>1908</v>
      </c>
      <c r="B12" t="s">
        <v>1908</v>
      </c>
      <c r="C12" t="str">
        <f>VLOOKUP(B12,Sheet6!B:C,2,0)</f>
        <v>CC700F41-0A9D-41CB-907D-80729704D2C3</v>
      </c>
      <c r="D12" s="34" t="s">
        <v>301</v>
      </c>
      <c r="E12" t="str">
        <f>VLOOKUP('نهایی براساس سیستم'!D12,Trade!A:B,2,0)</f>
        <v>8F03BD33-60AE-4959-A64A-9FA58263E40C</v>
      </c>
      <c r="H12" s="34" t="s">
        <v>562</v>
      </c>
      <c r="I12" t="str">
        <f>VLOOKUP(H12,Position!A:D,4,0)</f>
        <v>cc4e992f-fe93-4b14-ac29-7ccf40421b9d</v>
      </c>
      <c r="J12" t="str">
        <f t="shared" si="0"/>
        <v>cc4e992f-fe93-4b14-ac29-7ccf40421b9d'</v>
      </c>
      <c r="K12" t="s">
        <v>4008</v>
      </c>
      <c r="L12" t="s">
        <v>1882</v>
      </c>
      <c r="M12" t="s">
        <v>1883</v>
      </c>
      <c r="N12" t="str">
        <f t="shared" si="1"/>
        <v>when WorkOrder.ParentSystemID = 'CC700F41-0A9D-41CB-907D-80729704D2C3' and WorkOrder.WOTradeID = '8F03BD33-60AE-4959-A64A-9FA58263E40C' then 'cc4e992f-fe93-4b14-ac29-7ccf40421b9d'--0110MD01-مکانیک-عیسی مرادی</v>
      </c>
    </row>
    <row r="13" spans="1:14" hidden="1">
      <c r="A13" t="s">
        <v>1910</v>
      </c>
      <c r="B13" t="s">
        <v>1910</v>
      </c>
      <c r="C13" t="str">
        <f>VLOOKUP(B13,Sheet6!B:C,2,0)</f>
        <v>A206CBF1-040A-485B-914D-63D1D1F641A1</v>
      </c>
      <c r="D13" s="34" t="s">
        <v>301</v>
      </c>
      <c r="E13" t="str">
        <f>VLOOKUP('نهایی براساس سیستم'!D13,Trade!A:B,2,0)</f>
        <v>8F03BD33-60AE-4959-A64A-9FA58263E40C</v>
      </c>
      <c r="H13" s="34" t="s">
        <v>562</v>
      </c>
      <c r="I13" t="str">
        <f>VLOOKUP(H13,Position!A:D,4,0)</f>
        <v>cc4e992f-fe93-4b14-ac29-7ccf40421b9d</v>
      </c>
      <c r="J13" t="str">
        <f t="shared" si="0"/>
        <v>cc4e992f-fe93-4b14-ac29-7ccf40421b9d'</v>
      </c>
      <c r="K13" t="s">
        <v>4008</v>
      </c>
      <c r="L13" t="s">
        <v>1882</v>
      </c>
      <c r="M13" t="s">
        <v>1883</v>
      </c>
      <c r="N13" t="str">
        <f t="shared" si="1"/>
        <v>when WorkOrder.ParentSystemID = 'A206CBF1-040A-485B-914D-63D1D1F641A1' and WorkOrder.WOTradeID = '8F03BD33-60AE-4959-A64A-9FA58263E40C' then 'cc4e992f-fe93-4b14-ac29-7ccf40421b9d'--0110MO01-مکانیک-عیسی مرادی</v>
      </c>
    </row>
    <row r="14" spans="1:14" hidden="1">
      <c r="A14" t="s">
        <v>1912</v>
      </c>
      <c r="B14" t="s">
        <v>1912</v>
      </c>
      <c r="C14" t="str">
        <f>VLOOKUP(B14,Sheet6!B:C,2,0)</f>
        <v>94FB13B4-EFBC-4C8C-B459-F4C672203C4A</v>
      </c>
      <c r="D14" s="34" t="s">
        <v>301</v>
      </c>
      <c r="E14" t="str">
        <f>VLOOKUP('نهایی براساس سیستم'!D14,Trade!A:B,2,0)</f>
        <v>8F03BD33-60AE-4959-A64A-9FA58263E40C</v>
      </c>
      <c r="H14" s="34" t="s">
        <v>562</v>
      </c>
      <c r="I14" t="str">
        <f>VLOOKUP(H14,Position!A:D,4,0)</f>
        <v>cc4e992f-fe93-4b14-ac29-7ccf40421b9d</v>
      </c>
      <c r="J14" t="str">
        <f t="shared" si="0"/>
        <v>cc4e992f-fe93-4b14-ac29-7ccf40421b9d'</v>
      </c>
      <c r="K14" t="s">
        <v>4008</v>
      </c>
      <c r="L14" t="s">
        <v>1882</v>
      </c>
      <c r="M14" t="s">
        <v>1883</v>
      </c>
      <c r="N14" t="str">
        <f t="shared" si="1"/>
        <v>when WorkOrder.ParentSystemID = '94FB13B4-EFBC-4C8C-B459-F4C672203C4A' and WorkOrder.WOTradeID = '8F03BD33-60AE-4959-A64A-9FA58263E40C' then 'cc4e992f-fe93-4b14-ac29-7ccf40421b9d'--0110OB01-مکانیک-عیسی مرادی</v>
      </c>
    </row>
    <row r="15" spans="1:14" hidden="1">
      <c r="A15" t="s">
        <v>1914</v>
      </c>
      <c r="B15" t="s">
        <v>1914</v>
      </c>
      <c r="C15" t="str">
        <f>VLOOKUP(B15,Sheet6!B:C,2,0)</f>
        <v>716DB248-D78B-44A9-89B3-4F42666DC309</v>
      </c>
      <c r="D15" s="34" t="s">
        <v>301</v>
      </c>
      <c r="E15" t="str">
        <f>VLOOKUP('نهایی براساس سیستم'!D15,Trade!A:B,2,0)</f>
        <v>8F03BD33-60AE-4959-A64A-9FA58263E40C</v>
      </c>
      <c r="H15" s="34" t="s">
        <v>562</v>
      </c>
      <c r="I15" t="str">
        <f>VLOOKUP(H15,Position!A:D,4,0)</f>
        <v>cc4e992f-fe93-4b14-ac29-7ccf40421b9d</v>
      </c>
      <c r="J15" t="str">
        <f t="shared" si="0"/>
        <v>cc4e992f-fe93-4b14-ac29-7ccf40421b9d'</v>
      </c>
      <c r="K15" t="s">
        <v>4008</v>
      </c>
      <c r="L15" t="s">
        <v>1882</v>
      </c>
      <c r="M15" t="s">
        <v>1883</v>
      </c>
      <c r="N15" t="str">
        <f t="shared" si="1"/>
        <v>when WorkOrder.ParentSystemID = '716DB248-D78B-44A9-89B3-4F42666DC309' and WorkOrder.WOTradeID = '8F03BD33-60AE-4959-A64A-9FA58263E40C' then 'cc4e992f-fe93-4b14-ac29-7ccf40421b9d'--0110OB02-مکانیک-عیسی مرادی</v>
      </c>
    </row>
    <row r="16" spans="1:14" hidden="1">
      <c r="A16" t="s">
        <v>1916</v>
      </c>
      <c r="B16" t="s">
        <v>1916</v>
      </c>
      <c r="C16" t="str">
        <f>VLOOKUP(B16,Sheet6!B:C,2,0)</f>
        <v>F5692E7B-A28C-4F3A-950E-4ACEE1A3EA5D</v>
      </c>
      <c r="D16" s="34" t="s">
        <v>301</v>
      </c>
      <c r="E16" t="str">
        <f>VLOOKUP('نهایی براساس سیستم'!D16,Trade!A:B,2,0)</f>
        <v>8F03BD33-60AE-4959-A64A-9FA58263E40C</v>
      </c>
      <c r="H16" s="34" t="s">
        <v>562</v>
      </c>
      <c r="I16" t="str">
        <f>VLOOKUP(H16,Position!A:D,4,0)</f>
        <v>cc4e992f-fe93-4b14-ac29-7ccf40421b9d</v>
      </c>
      <c r="J16" t="str">
        <f t="shared" si="0"/>
        <v>cc4e992f-fe93-4b14-ac29-7ccf40421b9d'</v>
      </c>
      <c r="K16" t="s">
        <v>4008</v>
      </c>
      <c r="L16" t="s">
        <v>1882</v>
      </c>
      <c r="M16" t="s">
        <v>1883</v>
      </c>
      <c r="N16" t="str">
        <f t="shared" si="1"/>
        <v>when WorkOrder.ParentSystemID = 'F5692E7B-A28C-4F3A-950E-4ACEE1A3EA5D' and WorkOrder.WOTradeID = '8F03BD33-60AE-4959-A64A-9FA58263E40C' then 'cc4e992f-fe93-4b14-ac29-7ccf40421b9d'--0110SC01-مکانیک-عیسی مرادی</v>
      </c>
    </row>
    <row r="17" spans="1:14" hidden="1">
      <c r="A17" t="s">
        <v>1918</v>
      </c>
      <c r="B17" t="s">
        <v>1918</v>
      </c>
      <c r="C17" t="str">
        <f>VLOOKUP(B17,Sheet6!B:C,2,0)</f>
        <v>8CD4D33C-C55B-4207-942B-701307E9D089</v>
      </c>
      <c r="D17" s="34" t="s">
        <v>301</v>
      </c>
      <c r="E17" t="str">
        <f>VLOOKUP('نهایی براساس سیستم'!D17,Trade!A:B,2,0)</f>
        <v>8F03BD33-60AE-4959-A64A-9FA58263E40C</v>
      </c>
      <c r="H17" s="34" t="s">
        <v>562</v>
      </c>
      <c r="I17" t="str">
        <f>VLOOKUP(H17,Position!A:D,4,0)</f>
        <v>cc4e992f-fe93-4b14-ac29-7ccf40421b9d</v>
      </c>
      <c r="J17" t="str">
        <f t="shared" si="0"/>
        <v>cc4e992f-fe93-4b14-ac29-7ccf40421b9d'</v>
      </c>
      <c r="K17" t="s">
        <v>4008</v>
      </c>
      <c r="L17" t="s">
        <v>1882</v>
      </c>
      <c r="M17" t="s">
        <v>1883</v>
      </c>
      <c r="N17" t="str">
        <f t="shared" si="1"/>
        <v>when WorkOrder.ParentSystemID = '8CD4D33C-C55B-4207-942B-701307E9D089' and WorkOrder.WOTradeID = '8F03BD33-60AE-4959-A64A-9FA58263E40C' then 'cc4e992f-fe93-4b14-ac29-7ccf40421b9d'--0110SC02-مکانیک-عیسی مرادی</v>
      </c>
    </row>
    <row r="18" spans="1:14" hidden="1">
      <c r="A18" t="s">
        <v>1920</v>
      </c>
      <c r="B18" t="s">
        <v>1920</v>
      </c>
      <c r="C18" t="str">
        <f>VLOOKUP(B18,Sheet6!B:C,2,0)</f>
        <v>760B33D1-6278-4D51-BEC8-A5C42FF6624D</v>
      </c>
      <c r="D18" s="34" t="s">
        <v>301</v>
      </c>
      <c r="E18" t="str">
        <f>VLOOKUP('نهایی براساس سیستم'!D18,Trade!A:B,2,0)</f>
        <v>8F03BD33-60AE-4959-A64A-9FA58263E40C</v>
      </c>
      <c r="H18" s="34" t="s">
        <v>562</v>
      </c>
      <c r="I18" t="str">
        <f>VLOOKUP(H18,Position!A:D,4,0)</f>
        <v>cc4e992f-fe93-4b14-ac29-7ccf40421b9d</v>
      </c>
      <c r="J18" t="str">
        <f t="shared" si="0"/>
        <v>cc4e992f-fe93-4b14-ac29-7ccf40421b9d'</v>
      </c>
      <c r="K18" t="s">
        <v>4008</v>
      </c>
      <c r="L18" t="s">
        <v>1882</v>
      </c>
      <c r="M18" t="s">
        <v>1883</v>
      </c>
      <c r="N18" t="str">
        <f t="shared" si="1"/>
        <v>when WorkOrder.ParentSystemID = '760B33D1-6278-4D51-BEC8-A5C42FF6624D' and WorkOrder.WOTradeID = '8F03BD33-60AE-4959-A64A-9FA58263E40C' then 'cc4e992f-fe93-4b14-ac29-7ccf40421b9d'--0110SC03-مکانیک-عیسی مرادی</v>
      </c>
    </row>
    <row r="19" spans="1:14" hidden="1">
      <c r="A19" t="s">
        <v>1922</v>
      </c>
      <c r="B19" t="s">
        <v>1922</v>
      </c>
      <c r="C19" t="str">
        <f>VLOOKUP(B19,Sheet6!B:C,2,0)</f>
        <v>C5444EC0-917F-4BF8-AC5F-FAA69312C5A1</v>
      </c>
      <c r="D19" s="34" t="s">
        <v>301</v>
      </c>
      <c r="E19" t="str">
        <f>VLOOKUP('نهایی براساس سیستم'!D19,Trade!A:B,2,0)</f>
        <v>8F03BD33-60AE-4959-A64A-9FA58263E40C</v>
      </c>
      <c r="H19" s="34" t="s">
        <v>562</v>
      </c>
      <c r="I19" t="str">
        <f>VLOOKUP(H19,Position!A:D,4,0)</f>
        <v>cc4e992f-fe93-4b14-ac29-7ccf40421b9d</v>
      </c>
      <c r="J19" t="str">
        <f t="shared" si="0"/>
        <v>cc4e992f-fe93-4b14-ac29-7ccf40421b9d'</v>
      </c>
      <c r="K19" t="s">
        <v>4008</v>
      </c>
      <c r="L19" t="s">
        <v>1882</v>
      </c>
      <c r="M19" t="s">
        <v>1883</v>
      </c>
      <c r="N19" t="str">
        <f t="shared" si="1"/>
        <v>when WorkOrder.ParentSystemID = 'C5444EC0-917F-4BF8-AC5F-FAA69312C5A1' and WorkOrder.WOTradeID = '8F03BD33-60AE-4959-A64A-9FA58263E40C' then 'cc4e992f-fe93-4b14-ac29-7ccf40421b9d'--0110SC04-مکانیک-عیسی مرادی</v>
      </c>
    </row>
    <row r="20" spans="1:14" hidden="1">
      <c r="A20" t="s">
        <v>1924</v>
      </c>
      <c r="B20" t="s">
        <v>1924</v>
      </c>
      <c r="C20" t="str">
        <f>VLOOKUP(B20,Sheet6!B:C,2,0)</f>
        <v>AB347B8D-1DCE-434A-BE49-5D970BA52B58</v>
      </c>
      <c r="D20" s="34" t="s">
        <v>301</v>
      </c>
      <c r="E20" t="str">
        <f>VLOOKUP('نهایی براساس سیستم'!D20,Trade!A:B,2,0)</f>
        <v>8F03BD33-60AE-4959-A64A-9FA58263E40C</v>
      </c>
      <c r="H20" s="34" t="s">
        <v>562</v>
      </c>
      <c r="I20" t="str">
        <f>VLOOKUP(H20,Position!A:D,4,0)</f>
        <v>cc4e992f-fe93-4b14-ac29-7ccf40421b9d</v>
      </c>
      <c r="J20" t="str">
        <f t="shared" si="0"/>
        <v>cc4e992f-fe93-4b14-ac29-7ccf40421b9d'</v>
      </c>
      <c r="K20" t="s">
        <v>4008</v>
      </c>
      <c r="L20" t="s">
        <v>1882</v>
      </c>
      <c r="M20" t="s">
        <v>1883</v>
      </c>
      <c r="N20" t="str">
        <f t="shared" si="1"/>
        <v>when WorkOrder.ParentSystemID = 'AB347B8D-1DCE-434A-BE49-5D970BA52B58' and WorkOrder.WOTradeID = '8F03BD33-60AE-4959-A64A-9FA58263E40C' then 'cc4e992f-fe93-4b14-ac29-7ccf40421b9d'--0110SM01-مکانیک-عیسی مرادی</v>
      </c>
    </row>
    <row r="21" spans="1:14" hidden="1">
      <c r="A21" t="s">
        <v>1926</v>
      </c>
      <c r="B21" t="s">
        <v>1926</v>
      </c>
      <c r="C21" t="str">
        <f>VLOOKUP(B21,Sheet6!B:C,2,0)</f>
        <v>57AA7F3E-85D8-496C-8E6A-0CAB364A5D45</v>
      </c>
      <c r="D21" s="34" t="s">
        <v>301</v>
      </c>
      <c r="E21" t="str">
        <f>VLOOKUP('نهایی براساس سیستم'!D21,Trade!A:B,2,0)</f>
        <v>8F03BD33-60AE-4959-A64A-9FA58263E40C</v>
      </c>
      <c r="H21" s="34" t="s">
        <v>562</v>
      </c>
      <c r="I21" t="str">
        <f>VLOOKUP(H21,Position!A:D,4,0)</f>
        <v>cc4e992f-fe93-4b14-ac29-7ccf40421b9d</v>
      </c>
      <c r="J21" t="str">
        <f t="shared" si="0"/>
        <v>cc4e992f-fe93-4b14-ac29-7ccf40421b9d'</v>
      </c>
      <c r="K21" t="s">
        <v>4008</v>
      </c>
      <c r="L21" t="s">
        <v>1882</v>
      </c>
      <c r="M21" t="s">
        <v>1883</v>
      </c>
      <c r="N21" t="str">
        <f t="shared" si="1"/>
        <v>when WorkOrder.ParentSystemID = '57AA7F3E-85D8-496C-8E6A-0CAB364A5D45' and WorkOrder.WOTradeID = '8F03BD33-60AE-4959-A64A-9FA58263E40C' then 'cc4e992f-fe93-4b14-ac29-7ccf40421b9d'--0110ST01-مکانیک-عیسی مرادی</v>
      </c>
    </row>
    <row r="22" spans="1:14" hidden="1">
      <c r="A22" t="s">
        <v>1928</v>
      </c>
      <c r="B22" t="s">
        <v>1928</v>
      </c>
      <c r="C22" t="str">
        <f>VLOOKUP(B22,Sheet6!B:C,2,0)</f>
        <v>C9B0CB92-B069-43E0-8D65-57E39D995D57</v>
      </c>
      <c r="D22" s="34" t="s">
        <v>301</v>
      </c>
      <c r="E22" t="str">
        <f>VLOOKUP('نهایی براساس سیستم'!D22,Trade!A:B,2,0)</f>
        <v>8F03BD33-60AE-4959-A64A-9FA58263E40C</v>
      </c>
      <c r="H22" s="34" t="s">
        <v>562</v>
      </c>
      <c r="I22" t="str">
        <f>VLOOKUP(H22,Position!A:D,4,0)</f>
        <v>cc4e992f-fe93-4b14-ac29-7ccf40421b9d</v>
      </c>
      <c r="J22" t="str">
        <f t="shared" si="0"/>
        <v>cc4e992f-fe93-4b14-ac29-7ccf40421b9d'</v>
      </c>
      <c r="K22" t="s">
        <v>4008</v>
      </c>
      <c r="L22" t="s">
        <v>1882</v>
      </c>
      <c r="M22" t="s">
        <v>1883</v>
      </c>
      <c r="N22" t="str">
        <f t="shared" si="1"/>
        <v>when WorkOrder.ParentSystemID = 'C9B0CB92-B069-43E0-8D65-57E39D995D57' and WorkOrder.WOTradeID = '8F03BD33-60AE-4959-A64A-9FA58263E40C' then 'cc4e992f-fe93-4b14-ac29-7ccf40421b9d'--0110TT01-مکانیک-عیسی مرادی</v>
      </c>
    </row>
    <row r="23" spans="1:14" hidden="1">
      <c r="A23" t="s">
        <v>1930</v>
      </c>
      <c r="B23" t="s">
        <v>1930</v>
      </c>
      <c r="C23" t="str">
        <f>VLOOKUP(B23,Sheet6!B:C,2,0)</f>
        <v>73C87216-DC33-4BEA-A11B-A481486108C6</v>
      </c>
      <c r="D23" s="34" t="s">
        <v>301</v>
      </c>
      <c r="E23" t="str">
        <f>VLOOKUP('نهایی براساس سیستم'!D23,Trade!A:B,2,0)</f>
        <v>8F03BD33-60AE-4959-A64A-9FA58263E40C</v>
      </c>
      <c r="H23" s="34" t="s">
        <v>562</v>
      </c>
      <c r="I23" t="str">
        <f>VLOOKUP(H23,Position!A:D,4,0)</f>
        <v>cc4e992f-fe93-4b14-ac29-7ccf40421b9d</v>
      </c>
      <c r="J23" t="str">
        <f t="shared" si="0"/>
        <v>cc4e992f-fe93-4b14-ac29-7ccf40421b9d'</v>
      </c>
      <c r="K23" t="s">
        <v>4008</v>
      </c>
      <c r="L23" t="s">
        <v>1882</v>
      </c>
      <c r="M23" t="s">
        <v>1883</v>
      </c>
      <c r="N23" t="str">
        <f t="shared" si="1"/>
        <v>when WorkOrder.ParentSystemID = '73C87216-DC33-4BEA-A11B-A481486108C6' and WorkOrder.WOTradeID = '8F03BD33-60AE-4959-A64A-9FA58263E40C' then 'cc4e992f-fe93-4b14-ac29-7ccf40421b9d'--0110WD01-مکانیک-عیسی مرادی</v>
      </c>
    </row>
    <row r="24" spans="1:14" hidden="1">
      <c r="A24" t="s">
        <v>1932</v>
      </c>
      <c r="B24" t="s">
        <v>1932</v>
      </c>
      <c r="C24" t="str">
        <f>VLOOKUP(B24,Sheet6!B:C,2,0)</f>
        <v>398693C5-D517-4DCD-9F53-7B0C0D24A886</v>
      </c>
      <c r="D24" s="34" t="s">
        <v>301</v>
      </c>
      <c r="E24" t="str">
        <f>VLOOKUP('نهایی براساس سیستم'!D24,Trade!A:B,2,0)</f>
        <v>8F03BD33-60AE-4959-A64A-9FA58263E40C</v>
      </c>
      <c r="H24" s="34" t="s">
        <v>562</v>
      </c>
      <c r="I24" t="str">
        <f>VLOOKUP(H24,Position!A:D,4,0)</f>
        <v>cc4e992f-fe93-4b14-ac29-7ccf40421b9d</v>
      </c>
      <c r="J24" t="str">
        <f t="shared" si="0"/>
        <v>cc4e992f-fe93-4b14-ac29-7ccf40421b9d'</v>
      </c>
      <c r="K24" t="s">
        <v>4008</v>
      </c>
      <c r="L24" t="s">
        <v>1882</v>
      </c>
      <c r="M24" t="s">
        <v>1883</v>
      </c>
      <c r="N24" t="str">
        <f t="shared" si="1"/>
        <v>when WorkOrder.ParentSystemID = '398693C5-D517-4DCD-9F53-7B0C0D24A886' and WorkOrder.WOTradeID = '8F03BD33-60AE-4959-A64A-9FA58263E40C' then 'cc4e992f-fe93-4b14-ac29-7ccf40421b9d'--0120BC01-مکانیک-عیسی مرادی</v>
      </c>
    </row>
    <row r="25" spans="1:14" hidden="1">
      <c r="A25" t="s">
        <v>1934</v>
      </c>
      <c r="B25" t="s">
        <v>1934</v>
      </c>
      <c r="C25" t="str">
        <f>VLOOKUP(B25,Sheet6!B:C,2,0)</f>
        <v>57DFB1A6-2A62-4E66-AAC4-3550942DC83D</v>
      </c>
      <c r="D25" s="34" t="s">
        <v>301</v>
      </c>
      <c r="E25" t="str">
        <f>VLOOKUP('نهایی براساس سیستم'!D25,Trade!A:B,2,0)</f>
        <v>8F03BD33-60AE-4959-A64A-9FA58263E40C</v>
      </c>
      <c r="H25" s="34" t="s">
        <v>562</v>
      </c>
      <c r="I25" t="str">
        <f>VLOOKUP(H25,Position!A:D,4,0)</f>
        <v>cc4e992f-fe93-4b14-ac29-7ccf40421b9d</v>
      </c>
      <c r="J25" t="str">
        <f t="shared" si="0"/>
        <v>cc4e992f-fe93-4b14-ac29-7ccf40421b9d'</v>
      </c>
      <c r="K25" t="s">
        <v>4008</v>
      </c>
      <c r="L25" t="s">
        <v>1882</v>
      </c>
      <c r="M25" t="s">
        <v>1883</v>
      </c>
      <c r="N25" t="str">
        <f t="shared" si="1"/>
        <v>when WorkOrder.ParentSystemID = '57DFB1A6-2A62-4E66-AAC4-3550942DC83D' and WorkOrder.WOTradeID = '8F03BD33-60AE-4959-A64A-9FA58263E40C' then 'cc4e992f-fe93-4b14-ac29-7ccf40421b9d'--0120BC02-مکانیک-عیسی مرادی</v>
      </c>
    </row>
    <row r="26" spans="1:14" hidden="1">
      <c r="A26" t="s">
        <v>1936</v>
      </c>
      <c r="B26" t="s">
        <v>1936</v>
      </c>
      <c r="C26" t="str">
        <f>VLOOKUP(B26,Sheet6!B:C,2,0)</f>
        <v>B61B8D74-B223-4EF2-A5D2-A02E25F13457</v>
      </c>
      <c r="D26" s="34" t="s">
        <v>301</v>
      </c>
      <c r="E26" t="str">
        <f>VLOOKUP('نهایی براساس سیستم'!D26,Trade!A:B,2,0)</f>
        <v>8F03BD33-60AE-4959-A64A-9FA58263E40C</v>
      </c>
      <c r="H26" s="34" t="s">
        <v>562</v>
      </c>
      <c r="I26" t="str">
        <f>VLOOKUP(H26,Position!A:D,4,0)</f>
        <v>cc4e992f-fe93-4b14-ac29-7ccf40421b9d</v>
      </c>
      <c r="J26" t="str">
        <f t="shared" si="0"/>
        <v>cc4e992f-fe93-4b14-ac29-7ccf40421b9d'</v>
      </c>
      <c r="K26" t="s">
        <v>4008</v>
      </c>
      <c r="L26" t="s">
        <v>1882</v>
      </c>
      <c r="M26" t="s">
        <v>1883</v>
      </c>
      <c r="N26" t="str">
        <f t="shared" si="1"/>
        <v>when WorkOrder.ParentSystemID = 'B61B8D74-B223-4EF2-A5D2-A02E25F13457' and WorkOrder.WOTradeID = '8F03BD33-60AE-4959-A64A-9FA58263E40C' then 'cc4e992f-fe93-4b14-ac29-7ccf40421b9d'--0120BC03-مکانیک-عیسی مرادی</v>
      </c>
    </row>
    <row r="27" spans="1:14" hidden="1">
      <c r="A27" t="s">
        <v>1938</v>
      </c>
      <c r="B27" t="s">
        <v>1938</v>
      </c>
      <c r="C27" t="str">
        <f>VLOOKUP(B27,Sheet6!B:C,2,0)</f>
        <v>8B25B8F7-FF50-4B18-9778-3E9FFE145B85</v>
      </c>
      <c r="D27" s="34" t="s">
        <v>301</v>
      </c>
      <c r="E27" t="str">
        <f>VLOOKUP('نهایی براساس سیستم'!D27,Trade!A:B,2,0)</f>
        <v>8F03BD33-60AE-4959-A64A-9FA58263E40C</v>
      </c>
      <c r="H27" s="34" t="s">
        <v>562</v>
      </c>
      <c r="I27" t="str">
        <f>VLOOKUP(H27,Position!A:D,4,0)</f>
        <v>cc4e992f-fe93-4b14-ac29-7ccf40421b9d</v>
      </c>
      <c r="J27" t="str">
        <f t="shared" si="0"/>
        <v>cc4e992f-fe93-4b14-ac29-7ccf40421b9d'</v>
      </c>
      <c r="K27" t="s">
        <v>4008</v>
      </c>
      <c r="L27" t="s">
        <v>1882</v>
      </c>
      <c r="M27" t="s">
        <v>1883</v>
      </c>
      <c r="N27" t="str">
        <f t="shared" si="1"/>
        <v>when WorkOrder.ParentSystemID = '8B25B8F7-FF50-4B18-9778-3E9FFE145B85' and WorkOrder.WOTradeID = '8F03BD33-60AE-4959-A64A-9FA58263E40C' then 'cc4e992f-fe93-4b14-ac29-7ccf40421b9d'--0120BC04-مکانیک-عیسی مرادی</v>
      </c>
    </row>
    <row r="28" spans="1:14" hidden="1">
      <c r="A28" t="s">
        <v>1940</v>
      </c>
      <c r="B28" t="s">
        <v>1940</v>
      </c>
      <c r="C28" t="str">
        <f>VLOOKUP(B28,Sheet6!B:C,2,0)</f>
        <v>EACF3353-42B5-40F7-AB30-EFAFF71FDB27</v>
      </c>
      <c r="D28" s="34" t="s">
        <v>301</v>
      </c>
      <c r="E28" t="str">
        <f>VLOOKUP('نهایی براساس سیستم'!D28,Trade!A:B,2,0)</f>
        <v>8F03BD33-60AE-4959-A64A-9FA58263E40C</v>
      </c>
      <c r="H28" s="34" t="s">
        <v>562</v>
      </c>
      <c r="I28" t="str">
        <f>VLOOKUP(H28,Position!A:D,4,0)</f>
        <v>cc4e992f-fe93-4b14-ac29-7ccf40421b9d</v>
      </c>
      <c r="J28" t="str">
        <f t="shared" si="0"/>
        <v>cc4e992f-fe93-4b14-ac29-7ccf40421b9d'</v>
      </c>
      <c r="K28" t="s">
        <v>4008</v>
      </c>
      <c r="L28" t="s">
        <v>1882</v>
      </c>
      <c r="M28" t="s">
        <v>1883</v>
      </c>
      <c r="N28" t="str">
        <f t="shared" si="1"/>
        <v>when WorkOrder.ParentSystemID = 'EACF3353-42B5-40F7-AB30-EFAFF71FDB27' and WorkOrder.WOTradeID = '8F03BD33-60AE-4959-A64A-9FA58263E40C' then 'cc4e992f-fe93-4b14-ac29-7ccf40421b9d'--0120BC05-مکانیک-عیسی مرادی</v>
      </c>
    </row>
    <row r="29" spans="1:14" hidden="1">
      <c r="A29" t="s">
        <v>1942</v>
      </c>
      <c r="B29" t="s">
        <v>1942</v>
      </c>
      <c r="C29" t="str">
        <f>VLOOKUP(B29,Sheet6!B:C,2,0)</f>
        <v>9ABC1425-26D1-44A6-A0BF-E2A3ACDB9C85</v>
      </c>
      <c r="D29" s="34" t="s">
        <v>301</v>
      </c>
      <c r="E29" t="str">
        <f>VLOOKUP('نهایی براساس سیستم'!D29,Trade!A:B,2,0)</f>
        <v>8F03BD33-60AE-4959-A64A-9FA58263E40C</v>
      </c>
      <c r="H29" s="34" t="s">
        <v>562</v>
      </c>
      <c r="I29" t="str">
        <f>VLOOKUP(H29,Position!A:D,4,0)</f>
        <v>cc4e992f-fe93-4b14-ac29-7ccf40421b9d</v>
      </c>
      <c r="J29" t="str">
        <f t="shared" si="0"/>
        <v>cc4e992f-fe93-4b14-ac29-7ccf40421b9d'</v>
      </c>
      <c r="K29" t="s">
        <v>4008</v>
      </c>
      <c r="L29" t="s">
        <v>1882</v>
      </c>
      <c r="M29" t="s">
        <v>1883</v>
      </c>
      <c r="N29" t="str">
        <f t="shared" si="1"/>
        <v>when WorkOrder.ParentSystemID = '9ABC1425-26D1-44A6-A0BF-E2A3ACDB9C85' and WorkOrder.WOTradeID = '8F03BD33-60AE-4959-A64A-9FA58263E40C' then 'cc4e992f-fe93-4b14-ac29-7ccf40421b9d'--0120GA01-مکانیک-عیسی مرادی</v>
      </c>
    </row>
    <row r="30" spans="1:14" hidden="1">
      <c r="A30" t="s">
        <v>1944</v>
      </c>
      <c r="B30" t="s">
        <v>1944</v>
      </c>
      <c r="C30" t="str">
        <f>VLOOKUP(B30,Sheet6!B:C,2,0)</f>
        <v>74EE04C2-8368-44CF-8C92-D6D7F7D54A19</v>
      </c>
      <c r="D30" s="34" t="s">
        <v>301</v>
      </c>
      <c r="E30" t="str">
        <f>VLOOKUP('نهایی براساس سیستم'!D30,Trade!A:B,2,0)</f>
        <v>8F03BD33-60AE-4959-A64A-9FA58263E40C</v>
      </c>
      <c r="H30" s="34" t="s">
        <v>562</v>
      </c>
      <c r="I30" t="str">
        <f>VLOOKUP(H30,Position!A:D,4,0)</f>
        <v>cc4e992f-fe93-4b14-ac29-7ccf40421b9d</v>
      </c>
      <c r="J30" t="str">
        <f t="shared" si="0"/>
        <v>cc4e992f-fe93-4b14-ac29-7ccf40421b9d'</v>
      </c>
      <c r="K30" t="s">
        <v>4008</v>
      </c>
      <c r="L30" t="s">
        <v>1882</v>
      </c>
      <c r="M30" t="s">
        <v>1883</v>
      </c>
      <c r="N30" t="str">
        <f t="shared" si="1"/>
        <v>when WorkOrder.ParentSystemID = '74EE04C2-8368-44CF-8C92-D6D7F7D54A19' and WorkOrder.WOTradeID = '8F03BD33-60AE-4959-A64A-9FA58263E40C' then 'cc4e992f-fe93-4b14-ac29-7ccf40421b9d'--0120MD01-مکانیک-عیسی مرادی</v>
      </c>
    </row>
    <row r="31" spans="1:14" hidden="1">
      <c r="A31" t="s">
        <v>1946</v>
      </c>
      <c r="B31" t="s">
        <v>1946</v>
      </c>
      <c r="C31" t="str">
        <f>VLOOKUP(B31,Sheet6!B:C,2,0)</f>
        <v>84B85EDF-F16D-4A1D-A606-BF0AC09B7CA3</v>
      </c>
      <c r="D31" s="34" t="s">
        <v>301</v>
      </c>
      <c r="E31" t="str">
        <f>VLOOKUP('نهایی براساس سیستم'!D31,Trade!A:B,2,0)</f>
        <v>8F03BD33-60AE-4959-A64A-9FA58263E40C</v>
      </c>
      <c r="H31" s="34" t="s">
        <v>562</v>
      </c>
      <c r="I31" t="str">
        <f>VLOOKUP(H31,Position!A:D,4,0)</f>
        <v>cc4e992f-fe93-4b14-ac29-7ccf40421b9d</v>
      </c>
      <c r="J31" t="str">
        <f t="shared" si="0"/>
        <v>cc4e992f-fe93-4b14-ac29-7ccf40421b9d'</v>
      </c>
      <c r="K31" t="s">
        <v>4008</v>
      </c>
      <c r="L31" t="s">
        <v>1882</v>
      </c>
      <c r="M31" t="s">
        <v>1883</v>
      </c>
      <c r="N31" t="str">
        <f t="shared" si="1"/>
        <v>when WorkOrder.ParentSystemID = '84B85EDF-F16D-4A1D-A606-BF0AC09B7CA3' and WorkOrder.WOTradeID = '8F03BD33-60AE-4959-A64A-9FA58263E40C' then 'cc4e992f-fe93-4b14-ac29-7ccf40421b9d'--0120RR01-مکانیک-عیسی مرادی</v>
      </c>
    </row>
    <row r="32" spans="1:14" hidden="1">
      <c r="A32" t="s">
        <v>1948</v>
      </c>
      <c r="B32" t="s">
        <v>1948</v>
      </c>
      <c r="C32" t="str">
        <f>VLOOKUP(B32,Sheet6!B:C,2,0)</f>
        <v>B7DEC299-F54A-4121-820F-DF277AE02D70</v>
      </c>
      <c r="D32" s="34" t="s">
        <v>301</v>
      </c>
      <c r="E32" t="str">
        <f>VLOOKUP('نهایی براساس سیستم'!D32,Trade!A:B,2,0)</f>
        <v>8F03BD33-60AE-4959-A64A-9FA58263E40C</v>
      </c>
      <c r="H32" s="34" t="s">
        <v>562</v>
      </c>
      <c r="I32" t="str">
        <f>VLOOKUP(H32,Position!A:D,4,0)</f>
        <v>cc4e992f-fe93-4b14-ac29-7ccf40421b9d</v>
      </c>
      <c r="J32" t="str">
        <f t="shared" si="0"/>
        <v>cc4e992f-fe93-4b14-ac29-7ccf40421b9d'</v>
      </c>
      <c r="K32" t="s">
        <v>4008</v>
      </c>
      <c r="L32" t="s">
        <v>1882</v>
      </c>
      <c r="M32" t="s">
        <v>1883</v>
      </c>
      <c r="N32" t="str">
        <f t="shared" si="1"/>
        <v>when WorkOrder.ParentSystemID = 'B7DEC299-F54A-4121-820F-DF277AE02D70' and WorkOrder.WOTradeID = '8F03BD33-60AE-4959-A64A-9FA58263E40C' then 'cc4e992f-fe93-4b14-ac29-7ccf40421b9d'--0120SM01-مکانیک-عیسی مرادی</v>
      </c>
    </row>
    <row r="33" spans="1:14" hidden="1">
      <c r="A33" t="s">
        <v>1950</v>
      </c>
      <c r="B33" t="s">
        <v>1950</v>
      </c>
      <c r="C33" t="str">
        <f>VLOOKUP(B33,Sheet6!B:C,2,0)</f>
        <v>1BA361AE-5D69-44F0-B8A3-631DCE3D55D7</v>
      </c>
      <c r="D33" s="34" t="s">
        <v>301</v>
      </c>
      <c r="E33" t="str">
        <f>VLOOKUP('نهایی براساس سیستم'!D33,Trade!A:B,2,0)</f>
        <v>8F03BD33-60AE-4959-A64A-9FA58263E40C</v>
      </c>
      <c r="H33" s="34" t="s">
        <v>562</v>
      </c>
      <c r="I33" t="str">
        <f>VLOOKUP(H33,Position!A:D,4,0)</f>
        <v>cc4e992f-fe93-4b14-ac29-7ccf40421b9d</v>
      </c>
      <c r="J33" t="str">
        <f t="shared" si="0"/>
        <v>cc4e992f-fe93-4b14-ac29-7ccf40421b9d'</v>
      </c>
      <c r="K33" t="s">
        <v>4008</v>
      </c>
      <c r="L33" t="s">
        <v>1882</v>
      </c>
      <c r="M33" t="s">
        <v>1883</v>
      </c>
      <c r="N33" t="str">
        <f t="shared" si="1"/>
        <v>when WorkOrder.ParentSystemID = '1BA361AE-5D69-44F0-B8A3-631DCE3D55D7' and WorkOrder.WOTradeID = '8F03BD33-60AE-4959-A64A-9FA58263E40C' then 'cc4e992f-fe93-4b14-ac29-7ccf40421b9d'--0120TT01-مکانیک-عیسی مرادی</v>
      </c>
    </row>
    <row r="34" spans="1:14" hidden="1">
      <c r="A34" t="s">
        <v>1952</v>
      </c>
      <c r="B34" t="s">
        <v>1952</v>
      </c>
      <c r="C34" t="str">
        <f>VLOOKUP(B34,Sheet6!B:C,2,0)</f>
        <v>20E1F725-AF80-478C-9F2E-03C04D637113</v>
      </c>
      <c r="D34" s="34" t="s">
        <v>301</v>
      </c>
      <c r="E34" t="str">
        <f>VLOOKUP('نهایی براساس سیستم'!D34,Trade!A:B,2,0)</f>
        <v>8F03BD33-60AE-4959-A64A-9FA58263E40C</v>
      </c>
      <c r="H34" s="34" t="s">
        <v>562</v>
      </c>
      <c r="I34" t="str">
        <f>VLOOKUP(H34,Position!A:D,4,0)</f>
        <v>cc4e992f-fe93-4b14-ac29-7ccf40421b9d</v>
      </c>
      <c r="J34" t="str">
        <f t="shared" si="0"/>
        <v>cc4e992f-fe93-4b14-ac29-7ccf40421b9d'</v>
      </c>
      <c r="K34" t="s">
        <v>4008</v>
      </c>
      <c r="L34" t="s">
        <v>1882</v>
      </c>
      <c r="M34" t="s">
        <v>1883</v>
      </c>
      <c r="N34" t="str">
        <f t="shared" si="1"/>
        <v>when WorkOrder.ParentSystemID = '20E1F725-AF80-478C-9F2E-03C04D637113' and WorkOrder.WOTradeID = '8F03BD33-60AE-4959-A64A-9FA58263E40C' then 'cc4e992f-fe93-4b14-ac29-7ccf40421b9d'--0120TT02-مکانیک-عیسی مرادی</v>
      </c>
    </row>
    <row r="35" spans="1:14" hidden="1">
      <c r="A35" t="s">
        <v>1954</v>
      </c>
      <c r="B35" t="s">
        <v>1954</v>
      </c>
      <c r="C35" t="str">
        <f>VLOOKUP(B35,Sheet6!B:C,2,0)</f>
        <v>67B126AF-C15D-45C9-B489-83D65DA777EB</v>
      </c>
      <c r="D35" s="34" t="s">
        <v>301</v>
      </c>
      <c r="E35" t="str">
        <f>VLOOKUP('نهایی براساس سیستم'!D35,Trade!A:B,2,0)</f>
        <v>8F03BD33-60AE-4959-A64A-9FA58263E40C</v>
      </c>
      <c r="H35" s="34" t="s">
        <v>562</v>
      </c>
      <c r="I35" t="str">
        <f>VLOOKUP(H35,Position!A:D,4,0)</f>
        <v>cc4e992f-fe93-4b14-ac29-7ccf40421b9d</v>
      </c>
      <c r="J35" t="str">
        <f t="shared" si="0"/>
        <v>cc4e992f-fe93-4b14-ac29-7ccf40421b9d'</v>
      </c>
      <c r="K35" t="s">
        <v>4008</v>
      </c>
      <c r="L35" t="s">
        <v>1882</v>
      </c>
      <c r="M35" t="s">
        <v>1883</v>
      </c>
      <c r="N35" t="str">
        <f t="shared" si="1"/>
        <v>when WorkOrder.ParentSystemID = '67B126AF-C15D-45C9-B489-83D65DA777EB' and WorkOrder.WOTradeID = '8F03BD33-60AE-4959-A64A-9FA58263E40C' then 'cc4e992f-fe93-4b14-ac29-7ccf40421b9d'--0130BC01-مکانیک-عیسی مرادی</v>
      </c>
    </row>
    <row r="36" spans="1:14" hidden="1">
      <c r="A36" t="s">
        <v>1956</v>
      </c>
      <c r="B36" t="s">
        <v>1956</v>
      </c>
      <c r="C36" t="str">
        <f>VLOOKUP(B36,Sheet6!B:C,2,0)</f>
        <v>5847E06E-D68A-44E1-808C-313EC9EED157</v>
      </c>
      <c r="D36" s="34" t="s">
        <v>301</v>
      </c>
      <c r="E36" t="str">
        <f>VLOOKUP('نهایی براساس سیستم'!D36,Trade!A:B,2,0)</f>
        <v>8F03BD33-60AE-4959-A64A-9FA58263E40C</v>
      </c>
      <c r="H36" s="34" t="s">
        <v>562</v>
      </c>
      <c r="I36" t="str">
        <f>VLOOKUP(H36,Position!A:D,4,0)</f>
        <v>cc4e992f-fe93-4b14-ac29-7ccf40421b9d</v>
      </c>
      <c r="J36" t="str">
        <f t="shared" si="0"/>
        <v>cc4e992f-fe93-4b14-ac29-7ccf40421b9d'</v>
      </c>
      <c r="K36" t="s">
        <v>4008</v>
      </c>
      <c r="L36" t="s">
        <v>1882</v>
      </c>
      <c r="M36" t="s">
        <v>1883</v>
      </c>
      <c r="N36" t="str">
        <f t="shared" si="1"/>
        <v>when WorkOrder.ParentSystemID = '5847E06E-D68A-44E1-808C-313EC9EED157' and WorkOrder.WOTradeID = '8F03BD33-60AE-4959-A64A-9FA58263E40C' then 'cc4e992f-fe93-4b14-ac29-7ccf40421b9d'--0130CH01-مکانیک-عیسی مرادی</v>
      </c>
    </row>
    <row r="37" spans="1:14" hidden="1">
      <c r="A37" t="s">
        <v>1958</v>
      </c>
      <c r="B37" t="s">
        <v>1958</v>
      </c>
      <c r="C37" t="str">
        <f>VLOOKUP(B37,Sheet6!B:C,2,0)</f>
        <v>6412EF62-6462-4730-BA1D-449428BEA3B8</v>
      </c>
      <c r="D37" s="34" t="s">
        <v>301</v>
      </c>
      <c r="E37" t="str">
        <f>VLOOKUP('نهایی براساس سیستم'!D37,Trade!A:B,2,0)</f>
        <v>8F03BD33-60AE-4959-A64A-9FA58263E40C</v>
      </c>
      <c r="H37" s="34" t="s">
        <v>562</v>
      </c>
      <c r="I37" t="str">
        <f>VLOOKUP(H37,Position!A:D,4,0)</f>
        <v>cc4e992f-fe93-4b14-ac29-7ccf40421b9d</v>
      </c>
      <c r="J37" t="str">
        <f t="shared" si="0"/>
        <v>cc4e992f-fe93-4b14-ac29-7ccf40421b9d'</v>
      </c>
      <c r="K37" t="s">
        <v>4008</v>
      </c>
      <c r="L37" t="s">
        <v>1882</v>
      </c>
      <c r="M37" t="s">
        <v>1883</v>
      </c>
      <c r="N37" t="str">
        <f t="shared" si="1"/>
        <v>when WorkOrder.ParentSystemID = '6412EF62-6462-4730-BA1D-449428BEA3B8' and WorkOrder.WOTradeID = '8F03BD33-60AE-4959-A64A-9FA58263E40C' then 'cc4e992f-fe93-4b14-ac29-7ccf40421b9d'--0130HP01-مکانیک-عیسی مرادی</v>
      </c>
    </row>
    <row r="38" spans="1:14" hidden="1">
      <c r="A38" t="s">
        <v>1960</v>
      </c>
      <c r="B38" t="s">
        <v>1960</v>
      </c>
      <c r="C38" t="str">
        <f>VLOOKUP(B38,Sheet6!B:C,2,0)</f>
        <v>671543D4-BE0D-44A7-8904-B6F5C46E78C2</v>
      </c>
      <c r="D38" s="34" t="s">
        <v>301</v>
      </c>
      <c r="E38" t="str">
        <f>VLOOKUP('نهایی براساس سیستم'!D38,Trade!A:B,2,0)</f>
        <v>8F03BD33-60AE-4959-A64A-9FA58263E40C</v>
      </c>
      <c r="H38" s="34" t="s">
        <v>562</v>
      </c>
      <c r="I38" t="str">
        <f>VLOOKUP(H38,Position!A:D,4,0)</f>
        <v>cc4e992f-fe93-4b14-ac29-7ccf40421b9d</v>
      </c>
      <c r="J38" t="str">
        <f t="shared" si="0"/>
        <v>cc4e992f-fe93-4b14-ac29-7ccf40421b9d'</v>
      </c>
      <c r="K38" t="s">
        <v>4008</v>
      </c>
      <c r="L38" t="s">
        <v>1882</v>
      </c>
      <c r="M38" t="s">
        <v>1883</v>
      </c>
      <c r="N38" t="str">
        <f t="shared" si="1"/>
        <v>when WorkOrder.ParentSystemID = '671543D4-BE0D-44A7-8904-B6F5C46E78C2' and WorkOrder.WOTradeID = '8F03BD33-60AE-4959-A64A-9FA58263E40C' then 'cc4e992f-fe93-4b14-ac29-7ccf40421b9d'--0130MD01-مکانیک-عیسی مرادی</v>
      </c>
    </row>
    <row r="39" spans="1:14" hidden="1">
      <c r="A39" t="s">
        <v>1962</v>
      </c>
      <c r="B39" t="s">
        <v>1962</v>
      </c>
      <c r="C39" t="str">
        <f>VLOOKUP(B39,Sheet6!B:C,2,0)</f>
        <v>FC26C5D1-01EA-494C-9C3B-176A363024D9</v>
      </c>
      <c r="D39" s="34" t="s">
        <v>301</v>
      </c>
      <c r="E39" t="str">
        <f>VLOOKUP('نهایی براساس سیستم'!D39,Trade!A:B,2,0)</f>
        <v>8F03BD33-60AE-4959-A64A-9FA58263E40C</v>
      </c>
      <c r="H39" s="34" t="s">
        <v>562</v>
      </c>
      <c r="I39" t="str">
        <f>VLOOKUP(H39,Position!A:D,4,0)</f>
        <v>cc4e992f-fe93-4b14-ac29-7ccf40421b9d</v>
      </c>
      <c r="J39" t="str">
        <f t="shared" si="0"/>
        <v>cc4e992f-fe93-4b14-ac29-7ccf40421b9d'</v>
      </c>
      <c r="K39" t="s">
        <v>4008</v>
      </c>
      <c r="L39" t="s">
        <v>1882</v>
      </c>
      <c r="M39" t="s">
        <v>1883</v>
      </c>
      <c r="N39" t="str">
        <f t="shared" si="1"/>
        <v>when WorkOrder.ParentSystemID = 'FC26C5D1-01EA-494C-9C3B-176A363024D9' and WorkOrder.WOTradeID = '8F03BD33-60AE-4959-A64A-9FA58263E40C' then 'cc4e992f-fe93-4b14-ac29-7ccf40421b9d'--0130MS01-مکانیک-عیسی مرادی</v>
      </c>
    </row>
    <row r="40" spans="1:14" hidden="1">
      <c r="A40" t="s">
        <v>1964</v>
      </c>
      <c r="B40" t="s">
        <v>1964</v>
      </c>
      <c r="C40" t="str">
        <f>VLOOKUP(B40,Sheet6!B:C,2,0)</f>
        <v>DCD01443-8E61-4110-8377-BC18F90139C7</v>
      </c>
      <c r="D40" s="34" t="s">
        <v>301</v>
      </c>
      <c r="E40" t="str">
        <f>VLOOKUP('نهایی براساس سیستم'!D40,Trade!A:B,2,0)</f>
        <v>8F03BD33-60AE-4959-A64A-9FA58263E40C</v>
      </c>
      <c r="H40" s="34" t="s">
        <v>562</v>
      </c>
      <c r="I40" t="str">
        <f>VLOOKUP(H40,Position!A:D,4,0)</f>
        <v>cc4e992f-fe93-4b14-ac29-7ccf40421b9d</v>
      </c>
      <c r="J40" t="str">
        <f t="shared" si="0"/>
        <v>cc4e992f-fe93-4b14-ac29-7ccf40421b9d'</v>
      </c>
      <c r="K40" t="s">
        <v>4008</v>
      </c>
      <c r="L40" t="s">
        <v>1882</v>
      </c>
      <c r="M40" t="s">
        <v>1883</v>
      </c>
      <c r="N40" t="str">
        <f t="shared" si="1"/>
        <v>when WorkOrder.ParentSystemID = 'DCD01443-8E61-4110-8377-BC18F90139C7' and WorkOrder.WOTradeID = '8F03BD33-60AE-4959-A64A-9FA58263E40C' then 'cc4e992f-fe93-4b14-ac29-7ccf40421b9d'--0130TS01-مکانیک-عیسی مرادی</v>
      </c>
    </row>
    <row r="41" spans="1:14" hidden="1">
      <c r="A41" t="s">
        <v>1966</v>
      </c>
      <c r="B41" t="s">
        <v>1966</v>
      </c>
      <c r="C41" t="str">
        <f>VLOOKUP(B41,Sheet6!B:C,2,0)</f>
        <v>3917E87A-E48A-47F0-B510-8125D841A56E</v>
      </c>
      <c r="D41" s="34" t="s">
        <v>301</v>
      </c>
      <c r="E41" t="str">
        <f>VLOOKUP('نهایی براساس سیستم'!D41,Trade!A:B,2,0)</f>
        <v>8F03BD33-60AE-4959-A64A-9FA58263E40C</v>
      </c>
      <c r="H41" s="34" t="s">
        <v>562</v>
      </c>
      <c r="I41" t="str">
        <f>VLOOKUP(H41,Position!A:D,4,0)</f>
        <v>cc4e992f-fe93-4b14-ac29-7ccf40421b9d</v>
      </c>
      <c r="J41" t="str">
        <f t="shared" si="0"/>
        <v>cc4e992f-fe93-4b14-ac29-7ccf40421b9d'</v>
      </c>
      <c r="K41" t="s">
        <v>4008</v>
      </c>
      <c r="L41" t="s">
        <v>1882</v>
      </c>
      <c r="M41" t="s">
        <v>1883</v>
      </c>
      <c r="N41" t="str">
        <f t="shared" si="1"/>
        <v>when WorkOrder.ParentSystemID = '3917E87A-E48A-47F0-B510-8125D841A56E' and WorkOrder.WOTradeID = '8F03BD33-60AE-4959-A64A-9FA58263E40C' then 'cc4e992f-fe93-4b14-ac29-7ccf40421b9d'--0150BC01-مکانیک-عیسی مرادی</v>
      </c>
    </row>
    <row r="42" spans="1:14" hidden="1">
      <c r="A42" t="s">
        <v>1968</v>
      </c>
      <c r="B42" t="s">
        <v>1968</v>
      </c>
      <c r="C42" t="str">
        <f>VLOOKUP(B42,Sheet6!B:C,2,0)</f>
        <v>5D9B2253-5746-407A-AED6-3F9256677406</v>
      </c>
      <c r="D42" s="34" t="s">
        <v>301</v>
      </c>
      <c r="E42" t="str">
        <f>VLOOKUP('نهایی براساس سیستم'!D42,Trade!A:B,2,0)</f>
        <v>8F03BD33-60AE-4959-A64A-9FA58263E40C</v>
      </c>
      <c r="H42" s="34" t="s">
        <v>562</v>
      </c>
      <c r="I42" t="str">
        <f>VLOOKUP(H42,Position!A:D,4,0)</f>
        <v>cc4e992f-fe93-4b14-ac29-7ccf40421b9d</v>
      </c>
      <c r="J42" t="str">
        <f t="shared" si="0"/>
        <v>cc4e992f-fe93-4b14-ac29-7ccf40421b9d'</v>
      </c>
      <c r="K42" t="s">
        <v>4008</v>
      </c>
      <c r="L42" t="s">
        <v>1882</v>
      </c>
      <c r="M42" t="s">
        <v>1883</v>
      </c>
      <c r="N42" t="str">
        <f t="shared" si="1"/>
        <v>when WorkOrder.ParentSystemID = '5D9B2253-5746-407A-AED6-3F9256677406' and WorkOrder.WOTradeID = '8F03BD33-60AE-4959-A64A-9FA58263E40C' then 'cc4e992f-fe93-4b14-ac29-7ccf40421b9d'--0150BC02-مکانیک-عیسی مرادی</v>
      </c>
    </row>
    <row r="43" spans="1:14" hidden="1">
      <c r="A43" t="s">
        <v>1970</v>
      </c>
      <c r="B43" t="s">
        <v>1970</v>
      </c>
      <c r="C43" t="str">
        <f>VLOOKUP(B43,Sheet6!B:C,2,0)</f>
        <v>04924503-1D44-4B66-8A10-F22BB381A760</v>
      </c>
      <c r="D43" s="34" t="s">
        <v>301</v>
      </c>
      <c r="E43" t="str">
        <f>VLOOKUP('نهایی براساس سیستم'!D43,Trade!A:B,2,0)</f>
        <v>8F03BD33-60AE-4959-A64A-9FA58263E40C</v>
      </c>
      <c r="H43" s="34" t="s">
        <v>562</v>
      </c>
      <c r="I43" t="str">
        <f>VLOOKUP(H43,Position!A:D,4,0)</f>
        <v>cc4e992f-fe93-4b14-ac29-7ccf40421b9d</v>
      </c>
      <c r="J43" t="str">
        <f t="shared" si="0"/>
        <v>cc4e992f-fe93-4b14-ac29-7ccf40421b9d'</v>
      </c>
      <c r="K43" t="s">
        <v>4008</v>
      </c>
      <c r="L43" t="s">
        <v>1882</v>
      </c>
      <c r="M43" t="s">
        <v>1883</v>
      </c>
      <c r="N43" t="str">
        <f t="shared" si="1"/>
        <v>when WorkOrder.ParentSystemID = '04924503-1D44-4B66-8A10-F22BB381A760' and WorkOrder.WOTradeID = '8F03BD33-60AE-4959-A64A-9FA58263E40C' then 'cc4e992f-fe93-4b14-ac29-7ccf40421b9d'--0150BC03-مکانیک-عیسی مرادی</v>
      </c>
    </row>
    <row r="44" spans="1:14" hidden="1">
      <c r="A44" t="s">
        <v>1972</v>
      </c>
      <c r="B44" t="s">
        <v>1972</v>
      </c>
      <c r="C44" t="str">
        <f>VLOOKUP(B44,Sheet6!B:C,2,0)</f>
        <v>824084F2-E063-4D7D-A4D7-573ADE22F94F</v>
      </c>
      <c r="D44" s="34" t="s">
        <v>301</v>
      </c>
      <c r="E44" t="str">
        <f>VLOOKUP('نهایی براساس سیستم'!D44,Trade!A:B,2,0)</f>
        <v>8F03BD33-60AE-4959-A64A-9FA58263E40C</v>
      </c>
      <c r="H44" s="34" t="s">
        <v>562</v>
      </c>
      <c r="I44" t="str">
        <f>VLOOKUP(H44,Position!A:D,4,0)</f>
        <v>cc4e992f-fe93-4b14-ac29-7ccf40421b9d</v>
      </c>
      <c r="J44" t="str">
        <f t="shared" si="0"/>
        <v>cc4e992f-fe93-4b14-ac29-7ccf40421b9d'</v>
      </c>
      <c r="K44" t="s">
        <v>4008</v>
      </c>
      <c r="L44" t="s">
        <v>1882</v>
      </c>
      <c r="M44" t="s">
        <v>1883</v>
      </c>
      <c r="N44" t="str">
        <f t="shared" si="1"/>
        <v>when WorkOrder.ParentSystemID = '824084F2-E063-4D7D-A4D7-573ADE22F94F' and WorkOrder.WOTradeID = '8F03BD33-60AE-4959-A64A-9FA58263E40C' then 'cc4e992f-fe93-4b14-ac29-7ccf40421b9d'--0150BI01-مکانیک-عیسی مرادی</v>
      </c>
    </row>
    <row r="45" spans="1:14" hidden="1">
      <c r="A45" t="s">
        <v>1974</v>
      </c>
      <c r="B45" t="s">
        <v>1974</v>
      </c>
      <c r="C45" t="str">
        <f>VLOOKUP(B45,Sheet6!B:C,2,0)</f>
        <v>5774A277-8482-4B0C-B512-19D6BA1886D2</v>
      </c>
      <c r="D45" s="34" t="s">
        <v>301</v>
      </c>
      <c r="E45" t="str">
        <f>VLOOKUP('نهایی براساس سیستم'!D45,Trade!A:B,2,0)</f>
        <v>8F03BD33-60AE-4959-A64A-9FA58263E40C</v>
      </c>
      <c r="H45" s="34" t="s">
        <v>562</v>
      </c>
      <c r="I45" t="str">
        <f>VLOOKUP(H45,Position!A:D,4,0)</f>
        <v>cc4e992f-fe93-4b14-ac29-7ccf40421b9d</v>
      </c>
      <c r="J45" t="str">
        <f t="shared" si="0"/>
        <v>cc4e992f-fe93-4b14-ac29-7ccf40421b9d'</v>
      </c>
      <c r="K45" t="s">
        <v>4008</v>
      </c>
      <c r="L45" t="s">
        <v>1882</v>
      </c>
      <c r="M45" t="s">
        <v>1883</v>
      </c>
      <c r="N45" t="str">
        <f t="shared" si="1"/>
        <v>when WorkOrder.ParentSystemID = '5774A277-8482-4B0C-B512-19D6BA1886D2' and WorkOrder.WOTradeID = '8F03BD33-60AE-4959-A64A-9FA58263E40C' then 'cc4e992f-fe93-4b14-ac29-7ccf40421b9d'--0150CP01-مکانیک-عیسی مرادی</v>
      </c>
    </row>
    <row r="46" spans="1:14" hidden="1">
      <c r="A46" t="s">
        <v>1976</v>
      </c>
      <c r="B46" t="s">
        <v>1976</v>
      </c>
      <c r="C46" t="str">
        <f>VLOOKUP(B46,Sheet6!B:C,2,0)</f>
        <v>39AF6458-B1E4-46EE-93CC-9DF553F355E3</v>
      </c>
      <c r="D46" s="34" t="s">
        <v>301</v>
      </c>
      <c r="E46" t="str">
        <f>VLOOKUP('نهایی براساس سیستم'!D46,Trade!A:B,2,0)</f>
        <v>8F03BD33-60AE-4959-A64A-9FA58263E40C</v>
      </c>
      <c r="H46" s="34" t="s">
        <v>562</v>
      </c>
      <c r="I46" t="str">
        <f>VLOOKUP(H46,Position!A:D,4,0)</f>
        <v>cc4e992f-fe93-4b14-ac29-7ccf40421b9d</v>
      </c>
      <c r="J46" t="str">
        <f t="shared" si="0"/>
        <v>cc4e992f-fe93-4b14-ac29-7ccf40421b9d'</v>
      </c>
      <c r="K46" t="s">
        <v>4008</v>
      </c>
      <c r="L46" t="s">
        <v>1882</v>
      </c>
      <c r="M46" t="s">
        <v>1883</v>
      </c>
      <c r="N46" t="str">
        <f t="shared" si="1"/>
        <v>when WorkOrder.ParentSystemID = '39AF6458-B1E4-46EE-93CC-9DF553F355E3' and WorkOrder.WOTradeID = '8F03BD33-60AE-4959-A64A-9FA58263E40C' then 'cc4e992f-fe93-4b14-ac29-7ccf40421b9d'--0150EC01-مکانیک-عیسی مرادی</v>
      </c>
    </row>
    <row r="47" spans="1:14" hidden="1">
      <c r="A47" t="s">
        <v>1978</v>
      </c>
      <c r="B47" t="s">
        <v>1978</v>
      </c>
      <c r="C47" t="str">
        <f>VLOOKUP(B47,Sheet6!B:C,2,0)</f>
        <v>521A1096-D68C-4734-B211-91785DDCED4B</v>
      </c>
      <c r="D47" s="34" t="s">
        <v>301</v>
      </c>
      <c r="E47" t="str">
        <f>VLOOKUP('نهایی براساس سیستم'!D47,Trade!A:B,2,0)</f>
        <v>8F03BD33-60AE-4959-A64A-9FA58263E40C</v>
      </c>
      <c r="H47" s="34" t="s">
        <v>562</v>
      </c>
      <c r="I47" t="str">
        <f>VLOOKUP(H47,Position!A:D,4,0)</f>
        <v>cc4e992f-fe93-4b14-ac29-7ccf40421b9d</v>
      </c>
      <c r="J47" t="str">
        <f t="shared" si="0"/>
        <v>cc4e992f-fe93-4b14-ac29-7ccf40421b9d'</v>
      </c>
      <c r="K47" t="s">
        <v>4008</v>
      </c>
      <c r="L47" t="s">
        <v>1882</v>
      </c>
      <c r="M47" t="s">
        <v>1883</v>
      </c>
      <c r="N47" t="str">
        <f t="shared" si="1"/>
        <v>when WorkOrder.ParentSystemID = '521A1096-D68C-4734-B211-91785DDCED4B' and WorkOrder.WOTradeID = '8F03BD33-60AE-4959-A64A-9FA58263E40C' then 'cc4e992f-fe93-4b14-ac29-7ccf40421b9d'--0150GA01-مکانیک-عیسی مرادی</v>
      </c>
    </row>
    <row r="48" spans="1:14" hidden="1">
      <c r="A48" t="s">
        <v>1980</v>
      </c>
      <c r="B48" t="s">
        <v>1980</v>
      </c>
      <c r="C48" t="str">
        <f>VLOOKUP(B48,Sheet6!B:C,2,0)</f>
        <v>26FA39B2-F248-40A6-9D39-591A750EE7D5</v>
      </c>
      <c r="D48" s="34" t="s">
        <v>301</v>
      </c>
      <c r="E48" t="str">
        <f>VLOOKUP('نهایی براساس سیستم'!D48,Trade!A:B,2,0)</f>
        <v>8F03BD33-60AE-4959-A64A-9FA58263E40C</v>
      </c>
      <c r="H48" s="34" t="s">
        <v>562</v>
      </c>
      <c r="I48" t="str">
        <f>VLOOKUP(H48,Position!A:D,4,0)</f>
        <v>cc4e992f-fe93-4b14-ac29-7ccf40421b9d</v>
      </c>
      <c r="J48" t="str">
        <f t="shared" si="0"/>
        <v>cc4e992f-fe93-4b14-ac29-7ccf40421b9d'</v>
      </c>
      <c r="K48" t="s">
        <v>4008</v>
      </c>
      <c r="L48" t="s">
        <v>1882</v>
      </c>
      <c r="M48" t="s">
        <v>1883</v>
      </c>
      <c r="N48" t="str">
        <f t="shared" si="1"/>
        <v>when WorkOrder.ParentSystemID = '26FA39B2-F248-40A6-9D39-591A750EE7D5' and WorkOrder.WOTradeID = '8F03BD33-60AE-4959-A64A-9FA58263E40C' then 'cc4e992f-fe93-4b14-ac29-7ccf40421b9d'--0150OB01-مکانیک-عیسی مرادی</v>
      </c>
    </row>
    <row r="49" spans="1:14" hidden="1">
      <c r="A49" t="s">
        <v>1982</v>
      </c>
      <c r="B49" t="s">
        <v>1982</v>
      </c>
      <c r="C49" t="str">
        <f>VLOOKUP(B49,Sheet6!B:C,2,0)</f>
        <v>A122AE33-3CC8-4384-9B27-C468EDFB6B1C</v>
      </c>
      <c r="D49" s="34" t="s">
        <v>301</v>
      </c>
      <c r="E49" t="str">
        <f>VLOOKUP('نهایی براساس سیستم'!D49,Trade!A:B,2,0)</f>
        <v>8F03BD33-60AE-4959-A64A-9FA58263E40C</v>
      </c>
      <c r="H49" s="34" t="s">
        <v>562</v>
      </c>
      <c r="I49" t="str">
        <f>VLOOKUP(H49,Position!A:D,4,0)</f>
        <v>cc4e992f-fe93-4b14-ac29-7ccf40421b9d</v>
      </c>
      <c r="J49" t="str">
        <f t="shared" si="0"/>
        <v>cc4e992f-fe93-4b14-ac29-7ccf40421b9d'</v>
      </c>
      <c r="K49" t="s">
        <v>4008</v>
      </c>
      <c r="L49" t="s">
        <v>1882</v>
      </c>
      <c r="M49" t="s">
        <v>1883</v>
      </c>
      <c r="N49" t="str">
        <f t="shared" si="1"/>
        <v>when WorkOrder.ParentSystemID = 'A122AE33-3CC8-4384-9B27-C468EDFB6B1C' and WorkOrder.WOTradeID = '8F03BD33-60AE-4959-A64A-9FA58263E40C' then 'cc4e992f-fe93-4b14-ac29-7ccf40421b9d'--0150RL01-مکانیک-عیسی مرادی</v>
      </c>
    </row>
    <row r="50" spans="1:14" hidden="1">
      <c r="A50" t="s">
        <v>1984</v>
      </c>
      <c r="B50" t="s">
        <v>1984</v>
      </c>
      <c r="C50" t="str">
        <f>VLOOKUP(B50,Sheet6!B:C,2,0)</f>
        <v>F6A8275E-365D-4E38-833E-048FE72ED639</v>
      </c>
      <c r="D50" s="34" t="s">
        <v>301</v>
      </c>
      <c r="E50" t="str">
        <f>VLOOKUP('نهایی براساس سیستم'!D50,Trade!A:B,2,0)</f>
        <v>8F03BD33-60AE-4959-A64A-9FA58263E40C</v>
      </c>
      <c r="H50" s="34" t="s">
        <v>562</v>
      </c>
      <c r="I50" t="str">
        <f>VLOOKUP(H50,Position!A:D,4,0)</f>
        <v>cc4e992f-fe93-4b14-ac29-7ccf40421b9d</v>
      </c>
      <c r="J50" t="str">
        <f t="shared" si="0"/>
        <v>cc4e992f-fe93-4b14-ac29-7ccf40421b9d'</v>
      </c>
      <c r="K50" t="s">
        <v>4008</v>
      </c>
      <c r="L50" t="s">
        <v>1882</v>
      </c>
      <c r="M50" t="s">
        <v>1883</v>
      </c>
      <c r="N50" t="str">
        <f t="shared" si="1"/>
        <v>when WorkOrder.ParentSystemID = 'F6A8275E-365D-4E38-833E-048FE72ED639' and WorkOrder.WOTradeID = '8F03BD33-60AE-4959-A64A-9FA58263E40C' then 'cc4e992f-fe93-4b14-ac29-7ccf40421b9d'--0150RS01-مکانیک-عیسی مرادی</v>
      </c>
    </row>
    <row r="51" spans="1:14" hidden="1">
      <c r="A51" t="s">
        <v>1986</v>
      </c>
      <c r="B51" t="s">
        <v>1986</v>
      </c>
      <c r="C51" t="str">
        <f>VLOOKUP(B51,Sheet6!B:C,2,0)</f>
        <v>0F4FCBC9-0F89-48DA-8CDD-27221702D1FC</v>
      </c>
      <c r="D51" s="34" t="s">
        <v>301</v>
      </c>
      <c r="E51" t="str">
        <f>VLOOKUP('نهایی براساس سیستم'!D51,Trade!A:B,2,0)</f>
        <v>8F03BD33-60AE-4959-A64A-9FA58263E40C</v>
      </c>
      <c r="H51" s="34" t="s">
        <v>562</v>
      </c>
      <c r="I51" t="str">
        <f>VLOOKUP(H51,Position!A:D,4,0)</f>
        <v>cc4e992f-fe93-4b14-ac29-7ccf40421b9d</v>
      </c>
      <c r="J51" t="str">
        <f t="shared" si="0"/>
        <v>cc4e992f-fe93-4b14-ac29-7ccf40421b9d'</v>
      </c>
      <c r="K51" t="s">
        <v>4008</v>
      </c>
      <c r="L51" t="s">
        <v>1882</v>
      </c>
      <c r="M51" t="s">
        <v>1883</v>
      </c>
      <c r="N51" t="str">
        <f t="shared" si="1"/>
        <v>when WorkOrder.ParentSystemID = '0F4FCBC9-0F89-48DA-8CDD-27221702D1FC' and WorkOrder.WOTradeID = '8F03BD33-60AE-4959-A64A-9FA58263E40C' then 'cc4e992f-fe93-4b14-ac29-7ccf40421b9d'--0150SM01-مکانیک-عیسی مرادی</v>
      </c>
    </row>
    <row r="52" spans="1:14" hidden="1">
      <c r="A52" t="s">
        <v>1988</v>
      </c>
      <c r="B52" t="s">
        <v>1988</v>
      </c>
      <c r="C52" t="str">
        <f>VLOOKUP(B52,Sheet6!B:C,2,0)</f>
        <v>13888048-8CF2-4783-98FC-AA100FBD3878</v>
      </c>
      <c r="D52" s="34" t="s">
        <v>301</v>
      </c>
      <c r="E52" t="str">
        <f>VLOOKUP('نهایی براساس سیستم'!D52,Trade!A:B,2,0)</f>
        <v>8F03BD33-60AE-4959-A64A-9FA58263E40C</v>
      </c>
      <c r="H52" s="34" t="s">
        <v>562</v>
      </c>
      <c r="I52" t="str">
        <f>VLOOKUP(H52,Position!A:D,4,0)</f>
        <v>cc4e992f-fe93-4b14-ac29-7ccf40421b9d</v>
      </c>
      <c r="J52" t="str">
        <f t="shared" si="0"/>
        <v>cc4e992f-fe93-4b14-ac29-7ccf40421b9d'</v>
      </c>
      <c r="K52" t="s">
        <v>4008</v>
      </c>
      <c r="L52" t="s">
        <v>1882</v>
      </c>
      <c r="M52" t="s">
        <v>1883</v>
      </c>
      <c r="N52" t="str">
        <f t="shared" si="1"/>
        <v>when WorkOrder.ParentSystemID = '13888048-8CF2-4783-98FC-AA100FBD3878' and WorkOrder.WOTradeID = '8F03BD33-60AE-4959-A64A-9FA58263E40C' then 'cc4e992f-fe93-4b14-ac29-7ccf40421b9d'--0150TT01-مکانیک-عیسی مرادی</v>
      </c>
    </row>
    <row r="53" spans="1:14" hidden="1">
      <c r="A53" t="s">
        <v>1990</v>
      </c>
      <c r="B53" t="s">
        <v>1990</v>
      </c>
      <c r="C53" t="str">
        <f>VLOOKUP(B53,Sheet6!B:C,2,0)</f>
        <v>462393B5-1BA9-4986-A6AF-1CFA727F39B5</v>
      </c>
      <c r="D53" s="34" t="s">
        <v>301</v>
      </c>
      <c r="E53" t="str">
        <f>VLOOKUP('نهایی براساس سیستم'!D53,Trade!A:B,2,0)</f>
        <v>8F03BD33-60AE-4959-A64A-9FA58263E40C</v>
      </c>
      <c r="H53" s="34" t="s">
        <v>562</v>
      </c>
      <c r="I53" t="str">
        <f>VLOOKUP(H53,Position!A:D,4,0)</f>
        <v>cc4e992f-fe93-4b14-ac29-7ccf40421b9d</v>
      </c>
      <c r="J53" t="str">
        <f t="shared" si="0"/>
        <v>cc4e992f-fe93-4b14-ac29-7ccf40421b9d'</v>
      </c>
      <c r="K53" t="s">
        <v>4008</v>
      </c>
      <c r="L53" t="s">
        <v>1882</v>
      </c>
      <c r="M53" t="s">
        <v>1883</v>
      </c>
      <c r="N53" t="str">
        <f t="shared" si="1"/>
        <v>when WorkOrder.ParentSystemID = '462393B5-1BA9-4986-A6AF-1CFA727F39B5' and WorkOrder.WOTradeID = '8F03BD33-60AE-4959-A64A-9FA58263E40C' then 'cc4e992f-fe93-4b14-ac29-7ccf40421b9d'--0150WF01-مکانیک-عیسی مرادی</v>
      </c>
    </row>
    <row r="54" spans="1:14" hidden="1">
      <c r="A54" t="s">
        <v>1992</v>
      </c>
      <c r="B54" t="s">
        <v>1992</v>
      </c>
      <c r="C54" t="str">
        <f>VLOOKUP(B54,Sheet6!B:C,2,0)</f>
        <v>AC8E5CEC-D969-4E0D-A578-D3E6FAC617C1</v>
      </c>
      <c r="D54" s="34" t="s">
        <v>301</v>
      </c>
      <c r="E54" t="str">
        <f>VLOOKUP('نهایی براساس سیستم'!D54,Trade!A:B,2,0)</f>
        <v>8F03BD33-60AE-4959-A64A-9FA58263E40C</v>
      </c>
      <c r="H54" s="34" t="s">
        <v>562</v>
      </c>
      <c r="I54" t="str">
        <f>VLOOKUP(H54,Position!A:D,4,0)</f>
        <v>cc4e992f-fe93-4b14-ac29-7ccf40421b9d</v>
      </c>
      <c r="J54" t="str">
        <f t="shared" si="0"/>
        <v>cc4e992f-fe93-4b14-ac29-7ccf40421b9d'</v>
      </c>
      <c r="K54" t="s">
        <v>4008</v>
      </c>
      <c r="L54" t="s">
        <v>1882</v>
      </c>
      <c r="M54" t="s">
        <v>1883</v>
      </c>
      <c r="N54" t="str">
        <f t="shared" si="1"/>
        <v>when WorkOrder.ParentSystemID = 'AC8E5CEC-D969-4E0D-A578-D3E6FAC617C1' and WorkOrder.WOTradeID = '8F03BD33-60AE-4959-A64A-9FA58263E40C' then 'cc4e992f-fe93-4b14-ac29-7ccf40421b9d'--0150WP01-مکانیک-عیسی مرادی</v>
      </c>
    </row>
    <row r="55" spans="1:14" hidden="1">
      <c r="A55" t="s">
        <v>1994</v>
      </c>
      <c r="B55" t="s">
        <v>1994</v>
      </c>
      <c r="C55" t="str">
        <f>VLOOKUP(B55,Sheet6!B:C,2,0)</f>
        <v>1BB9D93D-C3B0-4D47-BA2A-837E4313E702</v>
      </c>
      <c r="D55" s="34" t="s">
        <v>301</v>
      </c>
      <c r="E55" t="str">
        <f>VLOOKUP('نهایی براساس سیستم'!D55,Trade!A:B,2,0)</f>
        <v>8F03BD33-60AE-4959-A64A-9FA58263E40C</v>
      </c>
      <c r="H55" s="34" t="s">
        <v>562</v>
      </c>
      <c r="I55" t="str">
        <f>VLOOKUP(H55,Position!A:D,4,0)</f>
        <v>cc4e992f-fe93-4b14-ac29-7ccf40421b9d</v>
      </c>
      <c r="J55" t="str">
        <f t="shared" si="0"/>
        <v>cc4e992f-fe93-4b14-ac29-7ccf40421b9d'</v>
      </c>
      <c r="K55" t="s">
        <v>4008</v>
      </c>
      <c r="L55" t="s">
        <v>1882</v>
      </c>
      <c r="M55" t="s">
        <v>1883</v>
      </c>
      <c r="N55" t="str">
        <f t="shared" si="1"/>
        <v>when WorkOrder.ParentSystemID = '1BB9D93D-C3B0-4D47-BA2A-837E4313E702' and WorkOrder.WOTradeID = '8F03BD33-60AE-4959-A64A-9FA58263E40C' then 'cc4e992f-fe93-4b14-ac29-7ccf40421b9d'--0150WP02-مکانیک-عیسی مرادی</v>
      </c>
    </row>
    <row r="56" spans="1:14" hidden="1">
      <c r="A56" t="s">
        <v>1996</v>
      </c>
      <c r="B56" t="s">
        <v>1996</v>
      </c>
      <c r="C56" t="str">
        <f>VLOOKUP(B56,Sheet6!B:C,2,0)</f>
        <v>EB5220B7-7347-485F-BAC2-BB67F48723F8</v>
      </c>
      <c r="D56" s="34" t="s">
        <v>301</v>
      </c>
      <c r="E56" t="str">
        <f>VLOOKUP('نهایی براساس سیستم'!D56,Trade!A:B,2,0)</f>
        <v>8F03BD33-60AE-4959-A64A-9FA58263E40C</v>
      </c>
      <c r="H56" s="34" t="s">
        <v>562</v>
      </c>
      <c r="I56" t="str">
        <f>VLOOKUP(H56,Position!A:D,4,0)</f>
        <v>cc4e992f-fe93-4b14-ac29-7ccf40421b9d</v>
      </c>
      <c r="J56" t="str">
        <f t="shared" si="0"/>
        <v>cc4e992f-fe93-4b14-ac29-7ccf40421b9d'</v>
      </c>
      <c r="K56" t="s">
        <v>4008</v>
      </c>
      <c r="L56" t="s">
        <v>1882</v>
      </c>
      <c r="M56" t="s">
        <v>1883</v>
      </c>
      <c r="N56" t="str">
        <f t="shared" si="1"/>
        <v>when WorkOrder.ParentSystemID = 'EB5220B7-7347-485F-BAC2-BB67F48723F8' and WorkOrder.WOTradeID = '8F03BD33-60AE-4959-A64A-9FA58263E40C' then 'cc4e992f-fe93-4b14-ac29-7ccf40421b9d'--0150WP03-مکانیک-عیسی مرادی</v>
      </c>
    </row>
    <row r="57" spans="1:14" hidden="1">
      <c r="A57" t="s">
        <v>1998</v>
      </c>
      <c r="B57" t="s">
        <v>1998</v>
      </c>
      <c r="C57" t="str">
        <f>VLOOKUP(B57,Sheet6!B:C,2,0)</f>
        <v>ECBE53F2-76A7-4360-BE42-2A5D7AA988F9</v>
      </c>
      <c r="D57" s="34" t="s">
        <v>301</v>
      </c>
      <c r="E57" t="str">
        <f>VLOOKUP('نهایی براساس سیستم'!D57,Trade!A:B,2,0)</f>
        <v>8F03BD33-60AE-4959-A64A-9FA58263E40C</v>
      </c>
      <c r="H57" s="34" t="s">
        <v>562</v>
      </c>
      <c r="I57" t="str">
        <f>VLOOKUP(H57,Position!A:D,4,0)</f>
        <v>cc4e992f-fe93-4b14-ac29-7ccf40421b9d</v>
      </c>
      <c r="J57" t="str">
        <f t="shared" si="0"/>
        <v>cc4e992f-fe93-4b14-ac29-7ccf40421b9d'</v>
      </c>
      <c r="K57" t="s">
        <v>4008</v>
      </c>
      <c r="L57" t="s">
        <v>1882</v>
      </c>
      <c r="M57" t="s">
        <v>1883</v>
      </c>
      <c r="N57" t="str">
        <f t="shared" si="1"/>
        <v>when WorkOrder.ParentSystemID = 'ECBE53F2-76A7-4360-BE42-2A5D7AA988F9' and WorkOrder.WOTradeID = '8F03BD33-60AE-4959-A64A-9FA58263E40C' then 'cc4e992f-fe93-4b14-ac29-7ccf40421b9d'--0160BC01-مکانیک-عیسی مرادی</v>
      </c>
    </row>
    <row r="58" spans="1:14" hidden="1">
      <c r="A58" t="s">
        <v>2000</v>
      </c>
      <c r="B58" t="s">
        <v>2000</v>
      </c>
      <c r="C58" t="str">
        <f>VLOOKUP(B58,Sheet6!B:C,2,0)</f>
        <v>472A93C5-EEC0-459C-9770-7B9C7742CC43</v>
      </c>
      <c r="D58" s="34" t="s">
        <v>301</v>
      </c>
      <c r="E58" t="str">
        <f>VLOOKUP('نهایی براساس سیستم'!D58,Trade!A:B,2,0)</f>
        <v>8F03BD33-60AE-4959-A64A-9FA58263E40C</v>
      </c>
      <c r="H58" s="34" t="s">
        <v>562</v>
      </c>
      <c r="I58" t="str">
        <f>VLOOKUP(H58,Position!A:D,4,0)</f>
        <v>cc4e992f-fe93-4b14-ac29-7ccf40421b9d</v>
      </c>
      <c r="J58" t="str">
        <f t="shared" si="0"/>
        <v>cc4e992f-fe93-4b14-ac29-7ccf40421b9d'</v>
      </c>
      <c r="K58" t="s">
        <v>4008</v>
      </c>
      <c r="L58" t="s">
        <v>1882</v>
      </c>
      <c r="M58" t="s">
        <v>1883</v>
      </c>
      <c r="N58" t="str">
        <f t="shared" si="1"/>
        <v>when WorkOrder.ParentSystemID = '472A93C5-EEC0-459C-9770-7B9C7742CC43' and WorkOrder.WOTradeID = '8F03BD33-60AE-4959-A64A-9FA58263E40C' then 'cc4e992f-fe93-4b14-ac29-7ccf40421b9d'--0160BC02-مکانیک-عیسی مرادی</v>
      </c>
    </row>
    <row r="59" spans="1:14" hidden="1">
      <c r="A59" t="s">
        <v>2002</v>
      </c>
      <c r="B59" t="s">
        <v>2002</v>
      </c>
      <c r="C59" t="str">
        <f>VLOOKUP(B59,Sheet6!B:C,2,0)</f>
        <v>AEC6D42B-C0FA-41F7-B79A-8103DAE20265</v>
      </c>
      <c r="D59" s="34" t="s">
        <v>301</v>
      </c>
      <c r="E59" t="str">
        <f>VLOOKUP('نهایی براساس سیستم'!D59,Trade!A:B,2,0)</f>
        <v>8F03BD33-60AE-4959-A64A-9FA58263E40C</v>
      </c>
      <c r="H59" s="34" t="s">
        <v>562</v>
      </c>
      <c r="I59" t="str">
        <f>VLOOKUP(H59,Position!A:D,4,0)</f>
        <v>cc4e992f-fe93-4b14-ac29-7ccf40421b9d</v>
      </c>
      <c r="J59" t="str">
        <f t="shared" si="0"/>
        <v>cc4e992f-fe93-4b14-ac29-7ccf40421b9d'</v>
      </c>
      <c r="K59" t="s">
        <v>4008</v>
      </c>
      <c r="L59" t="s">
        <v>1882</v>
      </c>
      <c r="M59" t="s">
        <v>1883</v>
      </c>
      <c r="N59" t="str">
        <f t="shared" si="1"/>
        <v>when WorkOrder.ParentSystemID = 'AEC6D42B-C0FA-41F7-B79A-8103DAE20265' and WorkOrder.WOTradeID = '8F03BD33-60AE-4959-A64A-9FA58263E40C' then 'cc4e992f-fe93-4b14-ac29-7ccf40421b9d'--0160FE01-مکانیک-عیسی مرادی</v>
      </c>
    </row>
    <row r="60" spans="1:14" hidden="1">
      <c r="A60" t="s">
        <v>2004</v>
      </c>
      <c r="B60" t="s">
        <v>2004</v>
      </c>
      <c r="C60" t="str">
        <f>VLOOKUP(B60,Sheet6!B:C,2,0)</f>
        <v>793E4A7C-A47C-4FAD-8DF2-8FC82404AD80</v>
      </c>
      <c r="D60" s="34" t="s">
        <v>301</v>
      </c>
      <c r="E60" t="str">
        <f>VLOOKUP('نهایی براساس سیستم'!D60,Trade!A:B,2,0)</f>
        <v>8F03BD33-60AE-4959-A64A-9FA58263E40C</v>
      </c>
      <c r="H60" s="34" t="s">
        <v>562</v>
      </c>
      <c r="I60" t="str">
        <f>VLOOKUP(H60,Position!A:D,4,0)</f>
        <v>cc4e992f-fe93-4b14-ac29-7ccf40421b9d</v>
      </c>
      <c r="J60" t="str">
        <f t="shared" si="0"/>
        <v>cc4e992f-fe93-4b14-ac29-7ccf40421b9d'</v>
      </c>
      <c r="K60" t="s">
        <v>4008</v>
      </c>
      <c r="L60" t="s">
        <v>1882</v>
      </c>
      <c r="M60" t="s">
        <v>1883</v>
      </c>
      <c r="N60" t="str">
        <f t="shared" si="1"/>
        <v>when WorkOrder.ParentSystemID = '793E4A7C-A47C-4FAD-8DF2-8FC82404AD80' and WorkOrder.WOTradeID = '8F03BD33-60AE-4959-A64A-9FA58263E40C' then 'cc4e992f-fe93-4b14-ac29-7ccf40421b9d'--0160FE02-مکانیک-عیسی مرادی</v>
      </c>
    </row>
    <row r="61" spans="1:14" hidden="1">
      <c r="A61" t="s">
        <v>2006</v>
      </c>
      <c r="B61" t="s">
        <v>2006</v>
      </c>
      <c r="C61" t="str">
        <f>VLOOKUP(B61,Sheet6!B:C,2,0)</f>
        <v>C87C5F0B-BD0A-4F5B-B30A-4CA75876400B</v>
      </c>
      <c r="D61" s="34" t="s">
        <v>301</v>
      </c>
      <c r="E61" t="str">
        <f>VLOOKUP('نهایی براساس سیستم'!D61,Trade!A:B,2,0)</f>
        <v>8F03BD33-60AE-4959-A64A-9FA58263E40C</v>
      </c>
      <c r="H61" s="34" t="s">
        <v>562</v>
      </c>
      <c r="I61" t="str">
        <f>VLOOKUP(H61,Position!A:D,4,0)</f>
        <v>cc4e992f-fe93-4b14-ac29-7ccf40421b9d</v>
      </c>
      <c r="J61" t="str">
        <f t="shared" si="0"/>
        <v>cc4e992f-fe93-4b14-ac29-7ccf40421b9d'</v>
      </c>
      <c r="K61" t="s">
        <v>4008</v>
      </c>
      <c r="L61" t="s">
        <v>1882</v>
      </c>
      <c r="M61" t="s">
        <v>1883</v>
      </c>
      <c r="N61" t="str">
        <f t="shared" si="1"/>
        <v>when WorkOrder.ParentSystemID = 'C87C5F0B-BD0A-4F5B-B30A-4CA75876400B' and WorkOrder.WOTradeID = '8F03BD33-60AE-4959-A64A-9FA58263E40C' then 'cc4e992f-fe93-4b14-ac29-7ccf40421b9d'--0160GA01-مکانیک-عیسی مرادی</v>
      </c>
    </row>
    <row r="62" spans="1:14" hidden="1">
      <c r="A62" t="s">
        <v>2008</v>
      </c>
      <c r="B62" t="s">
        <v>2008</v>
      </c>
      <c r="C62" t="str">
        <f>VLOOKUP(B62,Sheet6!B:C,2,0)</f>
        <v>88B776DC-4348-42FF-BA43-61868791D29F</v>
      </c>
      <c r="D62" s="34" t="s">
        <v>301</v>
      </c>
      <c r="E62" t="str">
        <f>VLOOKUP('نهایی براساس سیستم'!D62,Trade!A:B,2,0)</f>
        <v>8F03BD33-60AE-4959-A64A-9FA58263E40C</v>
      </c>
      <c r="H62" s="34" t="s">
        <v>562</v>
      </c>
      <c r="I62" t="str">
        <f>VLOOKUP(H62,Position!A:D,4,0)</f>
        <v>cc4e992f-fe93-4b14-ac29-7ccf40421b9d</v>
      </c>
      <c r="J62" t="str">
        <f t="shared" si="0"/>
        <v>cc4e992f-fe93-4b14-ac29-7ccf40421b9d'</v>
      </c>
      <c r="K62" t="s">
        <v>4008</v>
      </c>
      <c r="L62" t="s">
        <v>1882</v>
      </c>
      <c r="M62" t="s">
        <v>1883</v>
      </c>
      <c r="N62" t="str">
        <f t="shared" si="1"/>
        <v>when WorkOrder.ParentSystemID = '88B776DC-4348-42FF-BA43-61868791D29F' and WorkOrder.WOTradeID = '8F03BD33-60AE-4959-A64A-9FA58263E40C' then 'cc4e992f-fe93-4b14-ac29-7ccf40421b9d'--0160HP01-مکانیک-عیسی مرادی</v>
      </c>
    </row>
    <row r="63" spans="1:14" hidden="1">
      <c r="A63" t="s">
        <v>2010</v>
      </c>
      <c r="B63" t="s">
        <v>2010</v>
      </c>
      <c r="C63" t="str">
        <f>VLOOKUP(B63,Sheet6!B:C,2,0)</f>
        <v>ACE17F4A-14E5-430D-B1BA-33C6ADC54B33</v>
      </c>
      <c r="D63" s="34" t="s">
        <v>301</v>
      </c>
      <c r="E63" t="str">
        <f>VLOOKUP('نهایی براساس سیستم'!D63,Trade!A:B,2,0)</f>
        <v>8F03BD33-60AE-4959-A64A-9FA58263E40C</v>
      </c>
      <c r="H63" s="34" t="s">
        <v>562</v>
      </c>
      <c r="I63" t="str">
        <f>VLOOKUP(H63,Position!A:D,4,0)</f>
        <v>cc4e992f-fe93-4b14-ac29-7ccf40421b9d</v>
      </c>
      <c r="J63" t="str">
        <f t="shared" si="0"/>
        <v>cc4e992f-fe93-4b14-ac29-7ccf40421b9d'</v>
      </c>
      <c r="K63" t="s">
        <v>4008</v>
      </c>
      <c r="L63" t="s">
        <v>1882</v>
      </c>
      <c r="M63" t="s">
        <v>1883</v>
      </c>
      <c r="N63" t="str">
        <f t="shared" si="1"/>
        <v>when WorkOrder.ParentSystemID = 'ACE17F4A-14E5-430D-B1BA-33C6ADC54B33' and WorkOrder.WOTradeID = '8F03BD33-60AE-4959-A64A-9FA58263E40C' then 'cc4e992f-fe93-4b14-ac29-7ccf40421b9d'--0160HP02-مکانیک-عیسی مرادی</v>
      </c>
    </row>
    <row r="64" spans="1:14" hidden="1">
      <c r="A64" t="s">
        <v>2012</v>
      </c>
      <c r="B64" t="s">
        <v>2012</v>
      </c>
      <c r="C64" t="str">
        <f>VLOOKUP(B64,Sheet6!B:C,2,0)</f>
        <v>F4C3AC59-6F40-44BF-B43E-BC9FCCEEF244</v>
      </c>
      <c r="D64" s="34" t="s">
        <v>301</v>
      </c>
      <c r="E64" t="str">
        <f>VLOOKUP('نهایی براساس سیستم'!D64,Trade!A:B,2,0)</f>
        <v>8F03BD33-60AE-4959-A64A-9FA58263E40C</v>
      </c>
      <c r="H64" s="34" t="s">
        <v>562</v>
      </c>
      <c r="I64" t="str">
        <f>VLOOKUP(H64,Position!A:D,4,0)</f>
        <v>cc4e992f-fe93-4b14-ac29-7ccf40421b9d</v>
      </c>
      <c r="J64" t="str">
        <f t="shared" si="0"/>
        <v>cc4e992f-fe93-4b14-ac29-7ccf40421b9d'</v>
      </c>
      <c r="K64" t="s">
        <v>4008</v>
      </c>
      <c r="L64" t="s">
        <v>1882</v>
      </c>
      <c r="M64" t="s">
        <v>1883</v>
      </c>
      <c r="N64" t="str">
        <f t="shared" si="1"/>
        <v>when WorkOrder.ParentSystemID = 'F4C3AC59-6F40-44BF-B43E-BC9FCCEEF244' and WorkOrder.WOTradeID = '8F03BD33-60AE-4959-A64A-9FA58263E40C' then 'cc4e992f-fe93-4b14-ac29-7ccf40421b9d'--0160MD01-مکانیک-عیسی مرادی</v>
      </c>
    </row>
    <row r="65" spans="1:14" hidden="1">
      <c r="A65" t="s">
        <v>2014</v>
      </c>
      <c r="B65" t="s">
        <v>2014</v>
      </c>
      <c r="C65" t="str">
        <f>VLOOKUP(B65,Sheet6!B:C,2,0)</f>
        <v>0073950A-CD59-4A6A-B274-1566AE7201A2</v>
      </c>
      <c r="D65" s="34" t="s">
        <v>301</v>
      </c>
      <c r="E65" t="str">
        <f>VLOOKUP('نهایی براساس سیستم'!D65,Trade!A:B,2,0)</f>
        <v>8F03BD33-60AE-4959-A64A-9FA58263E40C</v>
      </c>
      <c r="H65" s="34" t="s">
        <v>562</v>
      </c>
      <c r="I65" t="str">
        <f>VLOOKUP(H65,Position!A:D,4,0)</f>
        <v>cc4e992f-fe93-4b14-ac29-7ccf40421b9d</v>
      </c>
      <c r="J65" t="str">
        <f t="shared" si="0"/>
        <v>cc4e992f-fe93-4b14-ac29-7ccf40421b9d'</v>
      </c>
      <c r="K65" t="s">
        <v>4008</v>
      </c>
      <c r="L65" t="s">
        <v>1882</v>
      </c>
      <c r="M65" t="s">
        <v>1883</v>
      </c>
      <c r="N65" t="str">
        <f t="shared" si="1"/>
        <v>when WorkOrder.ParentSystemID = '0073950A-CD59-4A6A-B274-1566AE7201A2' and WorkOrder.WOTradeID = '8F03BD33-60AE-4959-A64A-9FA58263E40C' then 'cc4e992f-fe93-4b14-ac29-7ccf40421b9d'--0160SM01-مکانیک-عیسی مرادی</v>
      </c>
    </row>
    <row r="66" spans="1:14" hidden="1">
      <c r="A66" t="s">
        <v>2016</v>
      </c>
      <c r="B66" t="s">
        <v>2016</v>
      </c>
      <c r="C66" t="str">
        <f>VLOOKUP(B66,Sheet6!B:C,2,0)</f>
        <v>5AE584F4-2DAC-4528-BE71-838F53C02815</v>
      </c>
      <c r="D66" s="34" t="s">
        <v>301</v>
      </c>
      <c r="E66" t="str">
        <f>VLOOKUP('نهایی براساس سیستم'!D66,Trade!A:B,2,0)</f>
        <v>8F03BD33-60AE-4959-A64A-9FA58263E40C</v>
      </c>
      <c r="H66" s="34" t="s">
        <v>562</v>
      </c>
      <c r="I66" t="str">
        <f>VLOOKUP(H66,Position!A:D,4,0)</f>
        <v>cc4e992f-fe93-4b14-ac29-7ccf40421b9d</v>
      </c>
      <c r="J66" t="str">
        <f t="shared" si="0"/>
        <v>cc4e992f-fe93-4b14-ac29-7ccf40421b9d'</v>
      </c>
      <c r="K66" t="s">
        <v>4008</v>
      </c>
      <c r="L66" t="s">
        <v>1882</v>
      </c>
      <c r="M66" t="s">
        <v>1883</v>
      </c>
      <c r="N66" t="str">
        <f t="shared" si="1"/>
        <v>when WorkOrder.ParentSystemID = '5AE584F4-2DAC-4528-BE71-838F53C02815' and WorkOrder.WOTradeID = '8F03BD33-60AE-4959-A64A-9FA58263E40C' then 'cc4e992f-fe93-4b14-ac29-7ccf40421b9d'--0160TT01-مکانیک-عیسی مرادی</v>
      </c>
    </row>
    <row r="67" spans="1:14" hidden="1">
      <c r="A67" t="s">
        <v>2018</v>
      </c>
      <c r="B67" t="s">
        <v>2018</v>
      </c>
      <c r="C67" t="str">
        <f>VLOOKUP(B67,Sheet6!B:C,2,0)</f>
        <v>C3BAD621-649A-45CB-AFDD-F1352A10A851</v>
      </c>
      <c r="D67" s="34" t="s">
        <v>301</v>
      </c>
      <c r="E67" t="str">
        <f>VLOOKUP('نهایی براساس سیستم'!D67,Trade!A:B,2,0)</f>
        <v>8F03BD33-60AE-4959-A64A-9FA58263E40C</v>
      </c>
      <c r="H67" s="34" t="s">
        <v>1499</v>
      </c>
      <c r="I67" t="str">
        <f>VLOOKUP(H67,Position!A:D,4,0)</f>
        <v>f6ac096a-37bd-48d6-a06f-604f11c360ff</v>
      </c>
      <c r="J67" t="str">
        <f t="shared" ref="J67:J130" si="2">I67&amp;"'"</f>
        <v>f6ac096a-37bd-48d6-a06f-604f11c360ff'</v>
      </c>
      <c r="K67" t="s">
        <v>4008</v>
      </c>
      <c r="L67" t="s">
        <v>1882</v>
      </c>
      <c r="M67" t="s">
        <v>1883</v>
      </c>
      <c r="N67" t="str">
        <f t="shared" ref="N67:N130" si="3">K67&amp;""&amp;C67&amp;""&amp;L67&amp;""&amp;E67&amp;""&amp;M67&amp;""&amp;J67&amp;"--"&amp;B67&amp;"-"&amp;D67&amp;"-"&amp;H67</f>
        <v>when WorkOrder.ParentSystemID = 'C3BAD621-649A-45CB-AFDD-F1352A10A851' and WorkOrder.WOTradeID = '8F03BD33-60AE-4959-A64A-9FA58263E40C' then 'f6ac096a-37bd-48d6-a06f-604f11c360ff'--0210BF01-مکانیک-محمد علی اویسی ها</v>
      </c>
    </row>
    <row r="68" spans="1:14" hidden="1">
      <c r="A68" t="s">
        <v>2020</v>
      </c>
      <c r="B68" t="s">
        <v>2020</v>
      </c>
      <c r="C68" t="str">
        <f>VLOOKUP(B68,Sheet6!B:C,2,0)</f>
        <v>655F706E-1434-49DD-BAEA-7D998A46E098</v>
      </c>
      <c r="D68" s="34" t="s">
        <v>301</v>
      </c>
      <c r="E68" t="str">
        <f>VLOOKUP('نهایی براساس سیستم'!D68,Trade!A:B,2,0)</f>
        <v>8F03BD33-60AE-4959-A64A-9FA58263E40C</v>
      </c>
      <c r="H68" s="34" t="s">
        <v>1499</v>
      </c>
      <c r="I68" t="str">
        <f>VLOOKUP(H68,Position!A:D,4,0)</f>
        <v>f6ac096a-37bd-48d6-a06f-604f11c360ff</v>
      </c>
      <c r="J68" t="str">
        <f t="shared" si="2"/>
        <v>f6ac096a-37bd-48d6-a06f-604f11c360ff'</v>
      </c>
      <c r="K68" t="s">
        <v>4008</v>
      </c>
      <c r="L68" t="s">
        <v>1882</v>
      </c>
      <c r="M68" t="s">
        <v>1883</v>
      </c>
      <c r="N68" t="str">
        <f t="shared" si="3"/>
        <v>when WorkOrder.ParentSystemID = '655F706E-1434-49DD-BAEA-7D998A46E098' and WorkOrder.WOTradeID = '8F03BD33-60AE-4959-A64A-9FA58263E40C' then 'f6ac096a-37bd-48d6-a06f-604f11c360ff'--0210BF02-مکانیک-محمد علی اویسی ها</v>
      </c>
    </row>
    <row r="69" spans="1:14" hidden="1">
      <c r="A69" t="s">
        <v>2022</v>
      </c>
      <c r="B69" t="s">
        <v>2022</v>
      </c>
      <c r="C69" t="str">
        <f>VLOOKUP(B69,Sheet6!B:C,2,0)</f>
        <v>7B4E4B1B-6026-465F-8663-B14F430269D8</v>
      </c>
      <c r="D69" s="34" t="s">
        <v>301</v>
      </c>
      <c r="E69" t="str">
        <f>VLOOKUP('نهایی براساس سیستم'!D69,Trade!A:B,2,0)</f>
        <v>8F03BD33-60AE-4959-A64A-9FA58263E40C</v>
      </c>
      <c r="H69" s="34" t="s">
        <v>1499</v>
      </c>
      <c r="I69" t="str">
        <f>VLOOKUP(H69,Position!A:D,4,0)</f>
        <v>f6ac096a-37bd-48d6-a06f-604f11c360ff</v>
      </c>
      <c r="J69" t="str">
        <f t="shared" si="2"/>
        <v>f6ac096a-37bd-48d6-a06f-604f11c360ff'</v>
      </c>
      <c r="K69" t="s">
        <v>4008</v>
      </c>
      <c r="L69" t="s">
        <v>1882</v>
      </c>
      <c r="M69" t="s">
        <v>1883</v>
      </c>
      <c r="N69" t="str">
        <f t="shared" si="3"/>
        <v>when WorkOrder.ParentSystemID = '7B4E4B1B-6026-465F-8663-B14F430269D8' and WorkOrder.WOTradeID = '8F03BD33-60AE-4959-A64A-9FA58263E40C' then 'f6ac096a-37bd-48d6-a06f-604f11c360ff'--0210BI01-مکانیک-محمد علی اویسی ها</v>
      </c>
    </row>
    <row r="70" spans="1:14" hidden="1">
      <c r="A70" t="s">
        <v>2024</v>
      </c>
      <c r="B70" t="s">
        <v>2024</v>
      </c>
      <c r="C70" t="str">
        <f>VLOOKUP(B70,Sheet6!B:C,2,0)</f>
        <v>C6273205-8B59-4B11-B73C-5C9A7CBCC054</v>
      </c>
      <c r="D70" s="34" t="s">
        <v>301</v>
      </c>
      <c r="E70" t="str">
        <f>VLOOKUP('نهایی براساس سیستم'!D70,Trade!A:B,2,0)</f>
        <v>8F03BD33-60AE-4959-A64A-9FA58263E40C</v>
      </c>
      <c r="H70" s="34" t="s">
        <v>1499</v>
      </c>
      <c r="I70" t="str">
        <f>VLOOKUP(H70,Position!A:D,4,0)</f>
        <v>f6ac096a-37bd-48d6-a06f-604f11c360ff</v>
      </c>
      <c r="J70" t="str">
        <f t="shared" si="2"/>
        <v>f6ac096a-37bd-48d6-a06f-604f11c360ff'</v>
      </c>
      <c r="K70" t="s">
        <v>4008</v>
      </c>
      <c r="L70" t="s">
        <v>1882</v>
      </c>
      <c r="M70" t="s">
        <v>1883</v>
      </c>
      <c r="N70" t="str">
        <f t="shared" si="3"/>
        <v>when WorkOrder.ParentSystemID = 'C6273205-8B59-4B11-B73C-5C9A7CBCC054' and WorkOrder.WOTradeID = '8F03BD33-60AE-4959-A64A-9FA58263E40C' then 'f6ac096a-37bd-48d6-a06f-604f11c360ff'--0210CC01-مکانیک-محمد علی اویسی ها</v>
      </c>
    </row>
    <row r="71" spans="1:14" hidden="1">
      <c r="A71" t="s">
        <v>2026</v>
      </c>
      <c r="B71" t="s">
        <v>2026</v>
      </c>
      <c r="C71" t="str">
        <f>VLOOKUP(B71,Sheet6!B:C,2,0)</f>
        <v>669DD41F-1ECD-4B80-A25F-ED828A0F7455</v>
      </c>
      <c r="D71" s="34" t="s">
        <v>301</v>
      </c>
      <c r="E71" t="str">
        <f>VLOOKUP('نهایی براساس سیستم'!D71,Trade!A:B,2,0)</f>
        <v>8F03BD33-60AE-4959-A64A-9FA58263E40C</v>
      </c>
      <c r="H71" s="34" t="s">
        <v>1499</v>
      </c>
      <c r="I71" t="str">
        <f>VLOOKUP(H71,Position!A:D,4,0)</f>
        <v>f6ac096a-37bd-48d6-a06f-604f11c360ff</v>
      </c>
      <c r="J71" t="str">
        <f t="shared" si="2"/>
        <v>f6ac096a-37bd-48d6-a06f-604f11c360ff'</v>
      </c>
      <c r="K71" t="s">
        <v>4008</v>
      </c>
      <c r="L71" t="s">
        <v>1882</v>
      </c>
      <c r="M71" t="s">
        <v>1883</v>
      </c>
      <c r="N71" t="str">
        <f t="shared" si="3"/>
        <v>when WorkOrder.ParentSystemID = '669DD41F-1ECD-4B80-A25F-ED828A0F7455' and WorkOrder.WOTradeID = '8F03BD33-60AE-4959-A64A-9FA58263E40C' then 'f6ac096a-37bd-48d6-a06f-604f11c360ff'--0210CH01-مکانیک-محمد علی اویسی ها</v>
      </c>
    </row>
    <row r="72" spans="1:14" hidden="1">
      <c r="A72" t="s">
        <v>2028</v>
      </c>
      <c r="B72" t="s">
        <v>2028</v>
      </c>
      <c r="C72" t="str">
        <f>VLOOKUP(B72,Sheet6!B:C,2,0)</f>
        <v>B782790A-2B31-4A71-A55D-C67862DF12AD</v>
      </c>
      <c r="D72" s="34" t="s">
        <v>301</v>
      </c>
      <c r="E72" t="str">
        <f>VLOOKUP('نهایی براساس سیستم'!D72,Trade!A:B,2,0)</f>
        <v>8F03BD33-60AE-4959-A64A-9FA58263E40C</v>
      </c>
      <c r="H72" s="34" t="s">
        <v>1499</v>
      </c>
      <c r="I72" t="str">
        <f>VLOOKUP(H72,Position!A:D,4,0)</f>
        <v>f6ac096a-37bd-48d6-a06f-604f11c360ff</v>
      </c>
      <c r="J72" t="str">
        <f t="shared" si="2"/>
        <v>f6ac096a-37bd-48d6-a06f-604f11c360ff'</v>
      </c>
      <c r="K72" t="s">
        <v>4008</v>
      </c>
      <c r="L72" t="s">
        <v>1882</v>
      </c>
      <c r="M72" t="s">
        <v>1883</v>
      </c>
      <c r="N72" t="str">
        <f t="shared" si="3"/>
        <v>when WorkOrder.ParentSystemID = 'B782790A-2B31-4A71-A55D-C67862DF12AD' and WorkOrder.WOTradeID = '8F03BD33-60AE-4959-A64A-9FA58263E40C' then 'f6ac096a-37bd-48d6-a06f-604f11c360ff'--0210CN01-مکانیک-محمد علی اویسی ها</v>
      </c>
    </row>
    <row r="73" spans="1:14" hidden="1">
      <c r="A73" t="s">
        <v>2030</v>
      </c>
      <c r="B73" t="s">
        <v>2030</v>
      </c>
      <c r="C73" t="str">
        <f>VLOOKUP(B73,Sheet6!B:C,2,0)</f>
        <v>5069001F-44AD-4CC4-822A-935351657135</v>
      </c>
      <c r="D73" s="34" t="s">
        <v>301</v>
      </c>
      <c r="E73" t="str">
        <f>VLOOKUP('نهایی براساس سیستم'!D73,Trade!A:B,2,0)</f>
        <v>8F03BD33-60AE-4959-A64A-9FA58263E40C</v>
      </c>
      <c r="H73" s="34" t="s">
        <v>1499</v>
      </c>
      <c r="I73" t="str">
        <f>VLOOKUP(H73,Position!A:D,4,0)</f>
        <v>f6ac096a-37bd-48d6-a06f-604f11c360ff</v>
      </c>
      <c r="J73" t="str">
        <f t="shared" si="2"/>
        <v>f6ac096a-37bd-48d6-a06f-604f11c360ff'</v>
      </c>
      <c r="K73" t="s">
        <v>4008</v>
      </c>
      <c r="L73" t="s">
        <v>1882</v>
      </c>
      <c r="M73" t="s">
        <v>1883</v>
      </c>
      <c r="N73" t="str">
        <f t="shared" si="3"/>
        <v>when WorkOrder.ParentSystemID = '5069001F-44AD-4CC4-822A-935351657135' and WorkOrder.WOTradeID = '8F03BD33-60AE-4959-A64A-9FA58263E40C' then 'f6ac096a-37bd-48d6-a06f-604f11c360ff'--0210DA01-مکانیک-محمد علی اویسی ها</v>
      </c>
    </row>
    <row r="74" spans="1:14" hidden="1">
      <c r="A74" t="s">
        <v>2032</v>
      </c>
      <c r="B74" t="s">
        <v>2032</v>
      </c>
      <c r="C74" t="str">
        <f>VLOOKUP(B74,Sheet6!B:C,2,0)</f>
        <v>3AB1EC3A-2172-48E9-B7A4-774352D3E886</v>
      </c>
      <c r="D74" s="34" t="s">
        <v>301</v>
      </c>
      <c r="E74" t="str">
        <f>VLOOKUP('نهایی براساس سیستم'!D74,Trade!A:B,2,0)</f>
        <v>8F03BD33-60AE-4959-A64A-9FA58263E40C</v>
      </c>
      <c r="H74" s="34" t="s">
        <v>1499</v>
      </c>
      <c r="I74" t="str">
        <f>VLOOKUP(H74,Position!A:D,4,0)</f>
        <v>f6ac096a-37bd-48d6-a06f-604f11c360ff</v>
      </c>
      <c r="J74" t="str">
        <f t="shared" si="2"/>
        <v>f6ac096a-37bd-48d6-a06f-604f11c360ff'</v>
      </c>
      <c r="K74" t="s">
        <v>4008</v>
      </c>
      <c r="L74" t="s">
        <v>1882</v>
      </c>
      <c r="M74" t="s">
        <v>1883</v>
      </c>
      <c r="N74" t="str">
        <f t="shared" si="3"/>
        <v>when WorkOrder.ParentSystemID = '3AB1EC3A-2172-48E9-B7A4-774352D3E886' and WorkOrder.WOTradeID = '8F03BD33-60AE-4959-A64A-9FA58263E40C' then 'f6ac096a-37bd-48d6-a06f-604f11c360ff'--0210FE01-مکانیک-محمد علی اویسی ها</v>
      </c>
    </row>
    <row r="75" spans="1:14" hidden="1">
      <c r="A75" t="s">
        <v>2034</v>
      </c>
      <c r="B75" t="s">
        <v>2034</v>
      </c>
      <c r="C75" t="str">
        <f>VLOOKUP(B75,Sheet6!B:C,2,0)</f>
        <v>520C8BBF-FABF-4624-B1A1-A0D3363C7CFE</v>
      </c>
      <c r="D75" s="34" t="s">
        <v>301</v>
      </c>
      <c r="E75" t="str">
        <f>VLOOKUP('نهایی براساس سیستم'!D75,Trade!A:B,2,0)</f>
        <v>8F03BD33-60AE-4959-A64A-9FA58263E40C</v>
      </c>
      <c r="H75" s="34" t="s">
        <v>1499</v>
      </c>
      <c r="I75" t="str">
        <f>VLOOKUP(H75,Position!A:D,4,0)</f>
        <v>f6ac096a-37bd-48d6-a06f-604f11c360ff</v>
      </c>
      <c r="J75" t="str">
        <f t="shared" si="2"/>
        <v>f6ac096a-37bd-48d6-a06f-604f11c360ff'</v>
      </c>
      <c r="K75" t="s">
        <v>4008</v>
      </c>
      <c r="L75" t="s">
        <v>1882</v>
      </c>
      <c r="M75" t="s">
        <v>1883</v>
      </c>
      <c r="N75" t="str">
        <f t="shared" si="3"/>
        <v>when WorkOrder.ParentSystemID = '520C8BBF-FABF-4624-B1A1-A0D3363C7CFE' and WorkOrder.WOTradeID = '8F03BD33-60AE-4959-A64A-9FA58263E40C' then 'f6ac096a-37bd-48d6-a06f-604f11c360ff'--0210FN01-مکانیک-محمد علی اویسی ها</v>
      </c>
    </row>
    <row r="76" spans="1:14" hidden="1">
      <c r="A76" t="s">
        <v>2036</v>
      </c>
      <c r="B76" t="s">
        <v>2036</v>
      </c>
      <c r="C76" t="str">
        <f>VLOOKUP(B76,Sheet6!B:C,2,0)</f>
        <v>C2AB0672-22E4-4380-AD4C-02F9AC6EAE34</v>
      </c>
      <c r="D76" s="34" t="s">
        <v>301</v>
      </c>
      <c r="E76" t="str">
        <f>VLOOKUP('نهایی براساس سیستم'!D76,Trade!A:B,2,0)</f>
        <v>8F03BD33-60AE-4959-A64A-9FA58263E40C</v>
      </c>
      <c r="H76" s="34" t="s">
        <v>1499</v>
      </c>
      <c r="I76" t="str">
        <f>VLOOKUP(H76,Position!A:D,4,0)</f>
        <v>f6ac096a-37bd-48d6-a06f-604f11c360ff</v>
      </c>
      <c r="J76" t="str">
        <f t="shared" si="2"/>
        <v>f6ac096a-37bd-48d6-a06f-604f11c360ff'</v>
      </c>
      <c r="K76" t="s">
        <v>4008</v>
      </c>
      <c r="L76" t="s">
        <v>1882</v>
      </c>
      <c r="M76" t="s">
        <v>1883</v>
      </c>
      <c r="N76" t="str">
        <f t="shared" si="3"/>
        <v>when WorkOrder.ParentSystemID = 'C2AB0672-22E4-4380-AD4C-02F9AC6EAE34' and WorkOrder.WOTradeID = '8F03BD33-60AE-4959-A64A-9FA58263E40C' then 'f6ac096a-37bd-48d6-a06f-604f11c360ff'--0210FN02-مکانیک-محمد علی اویسی ها</v>
      </c>
    </row>
    <row r="77" spans="1:14" hidden="1">
      <c r="A77" t="s">
        <v>2038</v>
      </c>
      <c r="B77" t="s">
        <v>2038</v>
      </c>
      <c r="C77" t="str">
        <f>VLOOKUP(B77,Sheet6!B:C,2,0)</f>
        <v>5AD1CE4E-E295-4AD3-BA0A-59D6FC358313</v>
      </c>
      <c r="D77" s="34" t="s">
        <v>301</v>
      </c>
      <c r="E77" t="str">
        <f>VLOOKUP('نهایی براساس سیستم'!D77,Trade!A:B,2,0)</f>
        <v>8F03BD33-60AE-4959-A64A-9FA58263E40C</v>
      </c>
      <c r="H77" s="34" t="s">
        <v>1499</v>
      </c>
      <c r="I77" t="str">
        <f>VLOOKUP(H77,Position!A:D,4,0)</f>
        <v>f6ac096a-37bd-48d6-a06f-604f11c360ff</v>
      </c>
      <c r="J77" t="str">
        <f t="shared" si="2"/>
        <v>f6ac096a-37bd-48d6-a06f-604f11c360ff'</v>
      </c>
      <c r="K77" t="s">
        <v>4008</v>
      </c>
      <c r="L77" t="s">
        <v>1882</v>
      </c>
      <c r="M77" t="s">
        <v>1883</v>
      </c>
      <c r="N77" t="str">
        <f t="shared" si="3"/>
        <v>when WorkOrder.ParentSystemID = '5AD1CE4E-E295-4AD3-BA0A-59D6FC358313' and WorkOrder.WOTradeID = '8F03BD33-60AE-4959-A64A-9FA58263E40C' then 'f6ac096a-37bd-48d6-a06f-604f11c360ff'--0210FN03-مکانیک-محمد علی اویسی ها</v>
      </c>
    </row>
    <row r="78" spans="1:14" hidden="1">
      <c r="A78" t="s">
        <v>2040</v>
      </c>
      <c r="B78" t="s">
        <v>2040</v>
      </c>
      <c r="C78" t="str">
        <f>VLOOKUP(B78,Sheet6!B:C,2,0)</f>
        <v>E9A5C7F9-5EAF-4C88-8649-82FA757BD027</v>
      </c>
      <c r="D78" s="34" t="s">
        <v>301</v>
      </c>
      <c r="E78" t="str">
        <f>VLOOKUP('نهایی براساس سیستم'!D78,Trade!A:B,2,0)</f>
        <v>8F03BD33-60AE-4959-A64A-9FA58263E40C</v>
      </c>
      <c r="H78" s="34" t="s">
        <v>1499</v>
      </c>
      <c r="I78" t="str">
        <f>VLOOKUP(H78,Position!A:D,4,0)</f>
        <v>f6ac096a-37bd-48d6-a06f-604f11c360ff</v>
      </c>
      <c r="J78" t="str">
        <f t="shared" si="2"/>
        <v>f6ac096a-37bd-48d6-a06f-604f11c360ff'</v>
      </c>
      <c r="K78" t="s">
        <v>4008</v>
      </c>
      <c r="L78" t="s">
        <v>1882</v>
      </c>
      <c r="M78" t="s">
        <v>1883</v>
      </c>
      <c r="N78" t="str">
        <f t="shared" si="3"/>
        <v>when WorkOrder.ParentSystemID = 'E9A5C7F9-5EAF-4C88-8649-82FA757BD027' and WorkOrder.WOTradeID = '8F03BD33-60AE-4959-A64A-9FA58263E40C' then 'f6ac096a-37bd-48d6-a06f-604f11c360ff'--0210FN04-مکانیک-محمد علی اویسی ها</v>
      </c>
    </row>
    <row r="79" spans="1:14" hidden="1">
      <c r="A79" t="s">
        <v>2042</v>
      </c>
      <c r="B79" t="s">
        <v>2042</v>
      </c>
      <c r="C79" t="str">
        <f>VLOOKUP(B79,Sheet6!B:C,2,0)</f>
        <v>739DFB57-9533-4F88-BA50-288F0EF32F43</v>
      </c>
      <c r="D79" s="34" t="s">
        <v>301</v>
      </c>
      <c r="E79" t="str">
        <f>VLOOKUP('نهایی براساس سیستم'!D79,Trade!A:B,2,0)</f>
        <v>8F03BD33-60AE-4959-A64A-9FA58263E40C</v>
      </c>
      <c r="H79" s="34" t="s">
        <v>1499</v>
      </c>
      <c r="I79" t="str">
        <f>VLOOKUP(H79,Position!A:D,4,0)</f>
        <v>f6ac096a-37bd-48d6-a06f-604f11c360ff</v>
      </c>
      <c r="J79" t="str">
        <f t="shared" si="2"/>
        <v>f6ac096a-37bd-48d6-a06f-604f11c360ff'</v>
      </c>
      <c r="K79" t="s">
        <v>4008</v>
      </c>
      <c r="L79" t="s">
        <v>1882</v>
      </c>
      <c r="M79" t="s">
        <v>1883</v>
      </c>
      <c r="N79" t="str">
        <f t="shared" si="3"/>
        <v>when WorkOrder.ParentSystemID = '739DFB57-9533-4F88-BA50-288F0EF32F43' and WorkOrder.WOTradeID = '8F03BD33-60AE-4959-A64A-9FA58263E40C' then 'f6ac096a-37bd-48d6-a06f-604f11c360ff'--0210FN05-مکانیک-محمد علی اویسی ها</v>
      </c>
    </row>
    <row r="80" spans="1:14" hidden="1">
      <c r="A80" t="s">
        <v>2044</v>
      </c>
      <c r="B80" t="s">
        <v>2044</v>
      </c>
      <c r="C80" t="str">
        <f>VLOOKUP(B80,Sheet6!B:C,2,0)</f>
        <v>409AAC5D-AC5C-43F9-95A2-F56A6233355B</v>
      </c>
      <c r="D80" s="34" t="s">
        <v>301</v>
      </c>
      <c r="E80" t="str">
        <f>VLOOKUP('نهایی براساس سیستم'!D80,Trade!A:B,2,0)</f>
        <v>8F03BD33-60AE-4959-A64A-9FA58263E40C</v>
      </c>
      <c r="H80" s="34" t="s">
        <v>1499</v>
      </c>
      <c r="I80" t="str">
        <f>VLOOKUP(H80,Position!A:D,4,0)</f>
        <v>f6ac096a-37bd-48d6-a06f-604f11c360ff</v>
      </c>
      <c r="J80" t="str">
        <f t="shared" si="2"/>
        <v>f6ac096a-37bd-48d6-a06f-604f11c360ff'</v>
      </c>
      <c r="K80" t="s">
        <v>4008</v>
      </c>
      <c r="L80" t="s">
        <v>1882</v>
      </c>
      <c r="M80" t="s">
        <v>1883</v>
      </c>
      <c r="N80" t="str">
        <f t="shared" si="3"/>
        <v>when WorkOrder.ParentSystemID = '409AAC5D-AC5C-43F9-95A2-F56A6233355B' and WorkOrder.WOTradeID = '8F03BD33-60AE-4959-A64A-9FA58263E40C' then 'f6ac096a-37bd-48d6-a06f-604f11c360ff'--0210GA01-مکانیک-محمد علی اویسی ها</v>
      </c>
    </row>
    <row r="81" spans="1:14" hidden="1">
      <c r="A81" t="s">
        <v>2046</v>
      </c>
      <c r="B81" t="s">
        <v>2046</v>
      </c>
      <c r="C81" t="str">
        <f>VLOOKUP(B81,Sheet6!B:C,2,0)</f>
        <v>ECBAA054-4A34-481F-8472-BB904C61C198</v>
      </c>
      <c r="D81" s="34" t="s">
        <v>301</v>
      </c>
      <c r="E81" t="str">
        <f>VLOOKUP('نهایی براساس سیستم'!D81,Trade!A:B,2,0)</f>
        <v>8F03BD33-60AE-4959-A64A-9FA58263E40C</v>
      </c>
      <c r="H81" s="34" t="s">
        <v>1499</v>
      </c>
      <c r="I81" t="str">
        <f>VLOOKUP(H81,Position!A:D,4,0)</f>
        <v>f6ac096a-37bd-48d6-a06f-604f11c360ff</v>
      </c>
      <c r="J81" t="str">
        <f t="shared" si="2"/>
        <v>f6ac096a-37bd-48d6-a06f-604f11c360ff'</v>
      </c>
      <c r="K81" t="s">
        <v>4008</v>
      </c>
      <c r="L81" t="s">
        <v>1882</v>
      </c>
      <c r="M81" t="s">
        <v>1883</v>
      </c>
      <c r="N81" t="str">
        <f t="shared" si="3"/>
        <v>when WorkOrder.ParentSystemID = 'ECBAA054-4A34-481F-8472-BB904C61C198' and WorkOrder.WOTradeID = '8F03BD33-60AE-4959-A64A-9FA58263E40C' then 'f6ac096a-37bd-48d6-a06f-604f11c360ff'--0210GA02-مکانیک-محمد علی اویسی ها</v>
      </c>
    </row>
    <row r="82" spans="1:14" hidden="1">
      <c r="A82" t="s">
        <v>2048</v>
      </c>
      <c r="B82" t="s">
        <v>2048</v>
      </c>
      <c r="C82" t="str">
        <f>VLOOKUP(B82,Sheet6!B:C,2,0)</f>
        <v>30F49F27-C6E6-4D89-8221-72BB6CDDCBFC</v>
      </c>
      <c r="D82" s="34" t="s">
        <v>301</v>
      </c>
      <c r="E82" t="str">
        <f>VLOOKUP('نهایی براساس سیستم'!D82,Trade!A:B,2,0)</f>
        <v>8F03BD33-60AE-4959-A64A-9FA58263E40C</v>
      </c>
      <c r="H82" s="34" t="s">
        <v>1499</v>
      </c>
      <c r="I82" t="str">
        <f>VLOOKUP(H82,Position!A:D,4,0)</f>
        <v>f6ac096a-37bd-48d6-a06f-604f11c360ff</v>
      </c>
      <c r="J82" t="str">
        <f t="shared" si="2"/>
        <v>f6ac096a-37bd-48d6-a06f-604f11c360ff'</v>
      </c>
      <c r="K82" t="s">
        <v>4008</v>
      </c>
      <c r="L82" t="s">
        <v>1882</v>
      </c>
      <c r="M82" t="s">
        <v>1883</v>
      </c>
      <c r="N82" t="str">
        <f t="shared" si="3"/>
        <v>when WorkOrder.ParentSystemID = '30F49F27-C6E6-4D89-8221-72BB6CDDCBFC' and WorkOrder.WOTradeID = '8F03BD33-60AE-4959-A64A-9FA58263E40C' then 'f6ac096a-37bd-48d6-a06f-604f11c360ff'--0210RL01-مکانیک-محمد علی اویسی ها</v>
      </c>
    </row>
    <row r="83" spans="1:14" hidden="1">
      <c r="A83" t="s">
        <v>2050</v>
      </c>
      <c r="B83" t="s">
        <v>2050</v>
      </c>
      <c r="C83" t="str">
        <f>VLOOKUP(B83,Sheet6!B:C,2,0)</f>
        <v>78912BD8-654E-4749-B475-0C079662AAB1</v>
      </c>
      <c r="D83" s="34" t="s">
        <v>301</v>
      </c>
      <c r="E83" t="str">
        <f>VLOOKUP('نهایی براساس سیستم'!D83,Trade!A:B,2,0)</f>
        <v>8F03BD33-60AE-4959-A64A-9FA58263E40C</v>
      </c>
      <c r="H83" s="34" t="s">
        <v>1499</v>
      </c>
      <c r="I83" t="str">
        <f>VLOOKUP(H83,Position!A:D,4,0)</f>
        <v>f6ac096a-37bd-48d6-a06f-604f11c360ff</v>
      </c>
      <c r="J83" t="str">
        <f t="shared" si="2"/>
        <v>f6ac096a-37bd-48d6-a06f-604f11c360ff'</v>
      </c>
      <c r="K83" t="s">
        <v>4008</v>
      </c>
      <c r="L83" t="s">
        <v>1882</v>
      </c>
      <c r="M83" t="s">
        <v>1883</v>
      </c>
      <c r="N83" t="str">
        <f t="shared" si="3"/>
        <v>when WorkOrder.ParentSystemID = '78912BD8-654E-4749-B475-0C079662AAB1' and WorkOrder.WOTradeID = '8F03BD33-60AE-4959-A64A-9FA58263E40C' then 'f6ac096a-37bd-48d6-a06f-604f11c360ff'--0210WF01-مکانیک-محمد علی اویسی ها</v>
      </c>
    </row>
    <row r="84" spans="1:14" hidden="1">
      <c r="A84" t="s">
        <v>2052</v>
      </c>
      <c r="B84" t="s">
        <v>2052</v>
      </c>
      <c r="C84" t="str">
        <f>VLOOKUP(B84,Sheet6!B:C,2,0)</f>
        <v>ED42CA8A-7543-455B-855C-928DC2433EA9</v>
      </c>
      <c r="D84" s="34" t="s">
        <v>301</v>
      </c>
      <c r="E84" t="str">
        <f>VLOOKUP('نهایی براساس سیستم'!D84,Trade!A:B,2,0)</f>
        <v>8F03BD33-60AE-4959-A64A-9FA58263E40C</v>
      </c>
      <c r="H84" s="34" t="s">
        <v>1499</v>
      </c>
      <c r="I84" t="str">
        <f>VLOOKUP(H84,Position!A:D,4,0)</f>
        <v>f6ac096a-37bd-48d6-a06f-604f11c360ff</v>
      </c>
      <c r="J84" t="str">
        <f t="shared" si="2"/>
        <v>f6ac096a-37bd-48d6-a06f-604f11c360ff'</v>
      </c>
      <c r="K84" t="s">
        <v>4008</v>
      </c>
      <c r="L84" t="s">
        <v>1882</v>
      </c>
      <c r="M84" t="s">
        <v>1883</v>
      </c>
      <c r="N84" t="str">
        <f t="shared" si="3"/>
        <v>when WorkOrder.ParentSystemID = 'ED42CA8A-7543-455B-855C-928DC2433EA9' and WorkOrder.WOTradeID = '8F03BD33-60AE-4959-A64A-9FA58263E40C' then 'f6ac096a-37bd-48d6-a06f-604f11c360ff'--0310BE01-مکانیک-محمد علی اویسی ها</v>
      </c>
    </row>
    <row r="85" spans="1:14" hidden="1">
      <c r="A85" t="s">
        <v>2054</v>
      </c>
      <c r="B85" t="s">
        <v>2054</v>
      </c>
      <c r="C85" t="str">
        <f>VLOOKUP(B85,Sheet6!B:C,2,0)</f>
        <v>54BFEBDA-5FC9-43E6-99CB-452E6CE32964</v>
      </c>
      <c r="D85" s="34" t="s">
        <v>301</v>
      </c>
      <c r="E85" t="str">
        <f>VLOOKUP('نهایی براساس سیستم'!D85,Trade!A:B,2,0)</f>
        <v>8F03BD33-60AE-4959-A64A-9FA58263E40C</v>
      </c>
      <c r="H85" s="34" t="s">
        <v>1499</v>
      </c>
      <c r="I85" t="str">
        <f>VLOOKUP(H85,Position!A:D,4,0)</f>
        <v>f6ac096a-37bd-48d6-a06f-604f11c360ff</v>
      </c>
      <c r="J85" t="str">
        <f t="shared" si="2"/>
        <v>f6ac096a-37bd-48d6-a06f-604f11c360ff'</v>
      </c>
      <c r="K85" t="s">
        <v>4008</v>
      </c>
      <c r="L85" t="s">
        <v>1882</v>
      </c>
      <c r="M85" t="s">
        <v>1883</v>
      </c>
      <c r="N85" t="str">
        <f t="shared" si="3"/>
        <v>when WorkOrder.ParentSystemID = '54BFEBDA-5FC9-43E6-99CB-452E6CE32964' and WorkOrder.WOTradeID = '8F03BD33-60AE-4959-A64A-9FA58263E40C' then 'f6ac096a-37bd-48d6-a06f-604f11c360ff'--0310BF01-مکانیک-محمد علی اویسی ها</v>
      </c>
    </row>
    <row r="86" spans="1:14" hidden="1">
      <c r="A86" t="s">
        <v>2056</v>
      </c>
      <c r="B86" t="s">
        <v>2056</v>
      </c>
      <c r="C86" t="str">
        <f>VLOOKUP(B86,Sheet6!B:C,2,0)</f>
        <v>2558C93D-D5AD-4BD4-9351-EF99B505491B</v>
      </c>
      <c r="D86" s="34" t="s">
        <v>301</v>
      </c>
      <c r="E86" t="str">
        <f>VLOOKUP('نهایی براساس سیستم'!D86,Trade!A:B,2,0)</f>
        <v>8F03BD33-60AE-4959-A64A-9FA58263E40C</v>
      </c>
      <c r="H86" s="34" t="s">
        <v>1499</v>
      </c>
      <c r="I86" t="str">
        <f>VLOOKUP(H86,Position!A:D,4,0)</f>
        <v>f6ac096a-37bd-48d6-a06f-604f11c360ff</v>
      </c>
      <c r="J86" t="str">
        <f t="shared" si="2"/>
        <v>f6ac096a-37bd-48d6-a06f-604f11c360ff'</v>
      </c>
      <c r="K86" t="s">
        <v>4008</v>
      </c>
      <c r="L86" t="s">
        <v>1882</v>
      </c>
      <c r="M86" t="s">
        <v>1883</v>
      </c>
      <c r="N86" t="str">
        <f t="shared" si="3"/>
        <v>when WorkOrder.ParentSystemID = '2558C93D-D5AD-4BD4-9351-EF99B505491B' and WorkOrder.WOTradeID = '8F03BD33-60AE-4959-A64A-9FA58263E40C' then 'f6ac096a-37bd-48d6-a06f-604f11c360ff'--0310BF02-مکانیک-محمد علی اویسی ها</v>
      </c>
    </row>
    <row r="87" spans="1:14" hidden="1">
      <c r="A87" t="s">
        <v>2058</v>
      </c>
      <c r="B87" t="s">
        <v>2058</v>
      </c>
      <c r="C87" t="str">
        <f>VLOOKUP(B87,Sheet6!B:C,2,0)</f>
        <v>F60F6D73-A938-4093-8637-AFF48980C7AF</v>
      </c>
      <c r="D87" s="34" t="s">
        <v>301</v>
      </c>
      <c r="E87" t="str">
        <f>VLOOKUP('نهایی براساس سیستم'!D87,Trade!A:B,2,0)</f>
        <v>8F03BD33-60AE-4959-A64A-9FA58263E40C</v>
      </c>
      <c r="H87" s="34" t="s">
        <v>1499</v>
      </c>
      <c r="I87" t="str">
        <f>VLOOKUP(H87,Position!A:D,4,0)</f>
        <v>f6ac096a-37bd-48d6-a06f-604f11c360ff</v>
      </c>
      <c r="J87" t="str">
        <f t="shared" si="2"/>
        <v>f6ac096a-37bd-48d6-a06f-604f11c360ff'</v>
      </c>
      <c r="K87" t="s">
        <v>4008</v>
      </c>
      <c r="L87" t="s">
        <v>1882</v>
      </c>
      <c r="M87" t="s">
        <v>1883</v>
      </c>
      <c r="N87" t="str">
        <f t="shared" si="3"/>
        <v>when WorkOrder.ParentSystemID = 'F60F6D73-A938-4093-8637-AFF48980C7AF' and WorkOrder.WOTradeID = '8F03BD33-60AE-4959-A64A-9FA58263E40C' then 'f6ac096a-37bd-48d6-a06f-604f11c360ff'--0310BF03-مکانیک-محمد علی اویسی ها</v>
      </c>
    </row>
    <row r="88" spans="1:14" hidden="1">
      <c r="A88" t="s">
        <v>2060</v>
      </c>
      <c r="B88" t="s">
        <v>2060</v>
      </c>
      <c r="C88" t="str">
        <f>VLOOKUP(B88,Sheet6!B:C,2,0)</f>
        <v>963DBEE5-509B-46B8-83CB-46297D26673C</v>
      </c>
      <c r="D88" s="34" t="s">
        <v>301</v>
      </c>
      <c r="E88" t="str">
        <f>VLOOKUP('نهایی براساس سیستم'!D88,Trade!A:B,2,0)</f>
        <v>8F03BD33-60AE-4959-A64A-9FA58263E40C</v>
      </c>
      <c r="H88" s="34" t="s">
        <v>1499</v>
      </c>
      <c r="I88" t="str">
        <f>VLOOKUP(H88,Position!A:D,4,0)</f>
        <v>f6ac096a-37bd-48d6-a06f-604f11c360ff</v>
      </c>
      <c r="J88" t="str">
        <f t="shared" si="2"/>
        <v>f6ac096a-37bd-48d6-a06f-604f11c360ff'</v>
      </c>
      <c r="K88" t="s">
        <v>4008</v>
      </c>
      <c r="L88" t="s">
        <v>1882</v>
      </c>
      <c r="M88" t="s">
        <v>1883</v>
      </c>
      <c r="N88" t="str">
        <f t="shared" si="3"/>
        <v>when WorkOrder.ParentSystemID = '963DBEE5-509B-46B8-83CB-46297D26673C' and WorkOrder.WOTradeID = '8F03BD33-60AE-4959-A64A-9FA58263E40C' then 'f6ac096a-37bd-48d6-a06f-604f11c360ff'--0310BL02-مکانیک-محمد علی اویسی ها</v>
      </c>
    </row>
    <row r="89" spans="1:14" hidden="1">
      <c r="A89" t="s">
        <v>2062</v>
      </c>
      <c r="B89" t="s">
        <v>2062</v>
      </c>
      <c r="C89" t="str">
        <f>VLOOKUP(B89,Sheet6!B:C,2,0)</f>
        <v>C8468A6E-CA6C-4348-A14C-04FE6E19E446</v>
      </c>
      <c r="D89" s="34" t="s">
        <v>301</v>
      </c>
      <c r="E89" t="str">
        <f>VLOOKUP('نهایی براساس سیستم'!D89,Trade!A:B,2,0)</f>
        <v>8F03BD33-60AE-4959-A64A-9FA58263E40C</v>
      </c>
      <c r="H89" s="34" t="s">
        <v>1499</v>
      </c>
      <c r="I89" t="str">
        <f>VLOOKUP(H89,Position!A:D,4,0)</f>
        <v>f6ac096a-37bd-48d6-a06f-604f11c360ff</v>
      </c>
      <c r="J89" t="str">
        <f t="shared" si="2"/>
        <v>f6ac096a-37bd-48d6-a06f-604f11c360ff'</v>
      </c>
      <c r="K89" t="s">
        <v>4008</v>
      </c>
      <c r="L89" t="s">
        <v>1882</v>
      </c>
      <c r="M89" t="s">
        <v>1883</v>
      </c>
      <c r="N89" t="str">
        <f t="shared" si="3"/>
        <v>when WorkOrder.ParentSystemID = 'C8468A6E-CA6C-4348-A14C-04FE6E19E446' and WorkOrder.WOTradeID = '8F03BD33-60AE-4959-A64A-9FA58263E40C' then 'f6ac096a-37bd-48d6-a06f-604f11c360ff'--0310FE01-مکانیک-محمد علی اویسی ها</v>
      </c>
    </row>
    <row r="90" spans="1:14" hidden="1">
      <c r="A90" t="s">
        <v>2064</v>
      </c>
      <c r="B90" t="s">
        <v>2064</v>
      </c>
      <c r="C90" t="str">
        <f>VLOOKUP(B90,Sheet6!B:C,2,0)</f>
        <v>A39D4B88-C5A7-46C8-AA22-78BF76615A99</v>
      </c>
      <c r="D90" s="34" t="s">
        <v>301</v>
      </c>
      <c r="E90" t="str">
        <f>VLOOKUP('نهایی براساس سیستم'!D90,Trade!A:B,2,0)</f>
        <v>8F03BD33-60AE-4959-A64A-9FA58263E40C</v>
      </c>
      <c r="H90" s="34" t="s">
        <v>1499</v>
      </c>
      <c r="I90" t="str">
        <f>VLOOKUP(H90,Position!A:D,4,0)</f>
        <v>f6ac096a-37bd-48d6-a06f-604f11c360ff</v>
      </c>
      <c r="J90" t="str">
        <f t="shared" si="2"/>
        <v>f6ac096a-37bd-48d6-a06f-604f11c360ff'</v>
      </c>
      <c r="K90" t="s">
        <v>4008</v>
      </c>
      <c r="L90" t="s">
        <v>1882</v>
      </c>
      <c r="M90" t="s">
        <v>1883</v>
      </c>
      <c r="N90" t="str">
        <f t="shared" si="3"/>
        <v>when WorkOrder.ParentSystemID = 'A39D4B88-C5A7-46C8-AA22-78BF76615A99' and WorkOrder.WOTradeID = '8F03BD33-60AE-4959-A64A-9FA58263E40C' then 'f6ac096a-37bd-48d6-a06f-604f11c360ff'--0310FE02-مکانیک-محمد علی اویسی ها</v>
      </c>
    </row>
    <row r="91" spans="1:14" hidden="1">
      <c r="A91" t="s">
        <v>2066</v>
      </c>
      <c r="B91" t="s">
        <v>2066</v>
      </c>
      <c r="C91" t="str">
        <f>VLOOKUP(B91,Sheet6!B:C,2,0)</f>
        <v>3A34F5F0-05B4-4D63-919E-5413FA1B7ADE</v>
      </c>
      <c r="D91" s="34" t="s">
        <v>301</v>
      </c>
      <c r="E91" t="str">
        <f>VLOOKUP('نهایی براساس سیستم'!D91,Trade!A:B,2,0)</f>
        <v>8F03BD33-60AE-4959-A64A-9FA58263E40C</v>
      </c>
      <c r="H91" s="34" t="s">
        <v>1499</v>
      </c>
      <c r="I91" t="str">
        <f>VLOOKUP(H91,Position!A:D,4,0)</f>
        <v>f6ac096a-37bd-48d6-a06f-604f11c360ff</v>
      </c>
      <c r="J91" t="str">
        <f t="shared" si="2"/>
        <v>f6ac096a-37bd-48d6-a06f-604f11c360ff'</v>
      </c>
      <c r="K91" t="s">
        <v>4008</v>
      </c>
      <c r="L91" t="s">
        <v>1882</v>
      </c>
      <c r="M91" t="s">
        <v>1883</v>
      </c>
      <c r="N91" t="str">
        <f t="shared" si="3"/>
        <v>when WorkOrder.ParentSystemID = '3A34F5F0-05B4-4D63-919E-5413FA1B7ADE' and WorkOrder.WOTradeID = '8F03BD33-60AE-4959-A64A-9FA58263E40C' then 'f6ac096a-37bd-48d6-a06f-604f11c360ff'--0310FN01-مکانیک-محمد علی اویسی ها</v>
      </c>
    </row>
    <row r="92" spans="1:14" hidden="1">
      <c r="A92" t="s">
        <v>2068</v>
      </c>
      <c r="B92" t="s">
        <v>2068</v>
      </c>
      <c r="C92" t="str">
        <f>VLOOKUP(B92,Sheet6!B:C,2,0)</f>
        <v>B238B585-D0DE-4CAD-8EA5-F227AF8594DC</v>
      </c>
      <c r="D92" s="34" t="s">
        <v>301</v>
      </c>
      <c r="E92" t="str">
        <f>VLOOKUP('نهایی براساس سیستم'!D92,Trade!A:B,2,0)</f>
        <v>8F03BD33-60AE-4959-A64A-9FA58263E40C</v>
      </c>
      <c r="H92" s="34" t="s">
        <v>1499</v>
      </c>
      <c r="I92" t="str">
        <f>VLOOKUP(H92,Position!A:D,4,0)</f>
        <v>f6ac096a-37bd-48d6-a06f-604f11c360ff</v>
      </c>
      <c r="J92" t="str">
        <f t="shared" si="2"/>
        <v>f6ac096a-37bd-48d6-a06f-604f11c360ff'</v>
      </c>
      <c r="K92" t="s">
        <v>4008</v>
      </c>
      <c r="L92" t="s">
        <v>1882</v>
      </c>
      <c r="M92" t="s">
        <v>1883</v>
      </c>
      <c r="N92" t="str">
        <f t="shared" si="3"/>
        <v>when WorkOrder.ParentSystemID = 'B238B585-D0DE-4CAD-8EA5-F227AF8594DC' and WorkOrder.WOTradeID = '8F03BD33-60AE-4959-A64A-9FA58263E40C' then 'f6ac096a-37bd-48d6-a06f-604f11c360ff'--0310GA01-مکانیک-محمد علی اویسی ها</v>
      </c>
    </row>
    <row r="93" spans="1:14" hidden="1">
      <c r="A93" t="s">
        <v>2070</v>
      </c>
      <c r="B93" t="s">
        <v>2070</v>
      </c>
      <c r="C93" t="str">
        <f>VLOOKUP(B93,Sheet6!B:C,2,0)</f>
        <v>F755C308-25C0-4007-8AF3-41EEEAFC11B0</v>
      </c>
      <c r="D93" s="34" t="s">
        <v>301</v>
      </c>
      <c r="E93" t="str">
        <f>VLOOKUP('نهایی براساس سیستم'!D93,Trade!A:B,2,0)</f>
        <v>8F03BD33-60AE-4959-A64A-9FA58263E40C</v>
      </c>
      <c r="H93" s="34" t="s">
        <v>1499</v>
      </c>
      <c r="I93" t="str">
        <f>VLOOKUP(H93,Position!A:D,4,0)</f>
        <v>f6ac096a-37bd-48d6-a06f-604f11c360ff</v>
      </c>
      <c r="J93" t="str">
        <f t="shared" si="2"/>
        <v>f6ac096a-37bd-48d6-a06f-604f11c360ff'</v>
      </c>
      <c r="K93" t="s">
        <v>4008</v>
      </c>
      <c r="L93" t="s">
        <v>1882</v>
      </c>
      <c r="M93" t="s">
        <v>1883</v>
      </c>
      <c r="N93" t="str">
        <f t="shared" si="3"/>
        <v>when WorkOrder.ParentSystemID = 'F755C308-25C0-4007-8AF3-41EEEAFC11B0' and WorkOrder.WOTradeID = '8F03BD33-60AE-4959-A64A-9FA58263E40C' then 'f6ac096a-37bd-48d6-a06f-604f11c360ff'--0310GA02-مکانیک-محمد علی اویسی ها</v>
      </c>
    </row>
    <row r="94" spans="1:14" hidden="1">
      <c r="A94" t="s">
        <v>2072</v>
      </c>
      <c r="B94" t="s">
        <v>2072</v>
      </c>
      <c r="C94" t="str">
        <f>VLOOKUP(B94,Sheet6!B:C,2,0)</f>
        <v>253CB438-25E2-4745-8F9E-A53F81AAD51E</v>
      </c>
      <c r="D94" s="34" t="s">
        <v>301</v>
      </c>
      <c r="E94" t="str">
        <f>VLOOKUP('نهایی براساس سیستم'!D94,Trade!A:B,2,0)</f>
        <v>8F03BD33-60AE-4959-A64A-9FA58263E40C</v>
      </c>
      <c r="H94" s="34" t="s">
        <v>1499</v>
      </c>
      <c r="I94" t="str">
        <f>VLOOKUP(H94,Position!A:D,4,0)</f>
        <v>f6ac096a-37bd-48d6-a06f-604f11c360ff</v>
      </c>
      <c r="J94" t="str">
        <f t="shared" si="2"/>
        <v>f6ac096a-37bd-48d6-a06f-604f11c360ff'</v>
      </c>
      <c r="K94" t="s">
        <v>4008</v>
      </c>
      <c r="L94" t="s">
        <v>1882</v>
      </c>
      <c r="M94" t="s">
        <v>1883</v>
      </c>
      <c r="N94" t="str">
        <f t="shared" si="3"/>
        <v>when WorkOrder.ParentSystemID = '253CB438-25E2-4745-8F9E-A53F81AAD51E' and WorkOrder.WOTradeID = '8F03BD33-60AE-4959-A64A-9FA58263E40C' then 'f6ac096a-37bd-48d6-a06f-604f11c360ff'--0310GA03-مکانیک-محمد علی اویسی ها</v>
      </c>
    </row>
    <row r="95" spans="1:14" hidden="1">
      <c r="A95" t="s">
        <v>2074</v>
      </c>
      <c r="B95" t="s">
        <v>2074</v>
      </c>
      <c r="C95" t="str">
        <f>VLOOKUP(B95,Sheet6!B:C,2,0)</f>
        <v>8E151D5D-870A-4AC9-9962-D1B4B495952F</v>
      </c>
      <c r="D95" s="34" t="s">
        <v>301</v>
      </c>
      <c r="E95" t="str">
        <f>VLOOKUP('نهایی براساس سیستم'!D95,Trade!A:B,2,0)</f>
        <v>8F03BD33-60AE-4959-A64A-9FA58263E40C</v>
      </c>
      <c r="H95" s="34" t="s">
        <v>1499</v>
      </c>
      <c r="I95" t="str">
        <f>VLOOKUP(H95,Position!A:D,4,0)</f>
        <v>f6ac096a-37bd-48d6-a06f-604f11c360ff</v>
      </c>
      <c r="J95" t="str">
        <f t="shared" si="2"/>
        <v>f6ac096a-37bd-48d6-a06f-604f11c360ff'</v>
      </c>
      <c r="K95" t="s">
        <v>4008</v>
      </c>
      <c r="L95" t="s">
        <v>1882</v>
      </c>
      <c r="M95" t="s">
        <v>1883</v>
      </c>
      <c r="N95" t="str">
        <f t="shared" si="3"/>
        <v>when WorkOrder.ParentSystemID = '8E151D5D-870A-4AC9-9962-D1B4B495952F' and WorkOrder.WOTradeID = '8F03BD33-60AE-4959-A64A-9FA58263E40C' then 'f6ac096a-37bd-48d6-a06f-604f11c360ff'--0310SC01-مکانیک-محمد علی اویسی ها</v>
      </c>
    </row>
    <row r="96" spans="1:14" hidden="1">
      <c r="A96" t="s">
        <v>2076</v>
      </c>
      <c r="B96" t="s">
        <v>2076</v>
      </c>
      <c r="C96" t="str">
        <f>VLOOKUP(B96,Sheet6!B:C,2,0)</f>
        <v>D6FBC9B1-5F2F-4B30-9CF8-8105BAC76155</v>
      </c>
      <c r="D96" s="34" t="s">
        <v>301</v>
      </c>
      <c r="E96" t="str">
        <f>VLOOKUP('نهایی براساس سیستم'!D96,Trade!A:B,2,0)</f>
        <v>8F03BD33-60AE-4959-A64A-9FA58263E40C</v>
      </c>
      <c r="H96" s="34" t="s">
        <v>1499</v>
      </c>
      <c r="I96" t="str">
        <f>VLOOKUP(H96,Position!A:D,4,0)</f>
        <v>f6ac096a-37bd-48d6-a06f-604f11c360ff</v>
      </c>
      <c r="J96" t="str">
        <f t="shared" si="2"/>
        <v>f6ac096a-37bd-48d6-a06f-604f11c360ff'</v>
      </c>
      <c r="K96" t="s">
        <v>4008</v>
      </c>
      <c r="L96" t="s">
        <v>1882</v>
      </c>
      <c r="M96" t="s">
        <v>1883</v>
      </c>
      <c r="N96" t="str">
        <f t="shared" si="3"/>
        <v>when WorkOrder.ParentSystemID = 'D6FBC9B1-5F2F-4B30-9CF8-8105BAC76155' and WorkOrder.WOTradeID = '8F03BD33-60AE-4959-A64A-9FA58263E40C' then 'f6ac096a-37bd-48d6-a06f-604f11c360ff'--0310SL01-مکانیک-محمد علی اویسی ها</v>
      </c>
    </row>
    <row r="97" spans="1:14" hidden="1">
      <c r="A97" t="s">
        <v>2078</v>
      </c>
      <c r="B97" t="s">
        <v>2078</v>
      </c>
      <c r="C97" t="str">
        <f>VLOOKUP(B97,Sheet6!B:C,2,0)</f>
        <v>93ED6F9A-A2A9-4650-A7E4-DD4966486A99</v>
      </c>
      <c r="D97" s="34" t="s">
        <v>301</v>
      </c>
      <c r="E97" t="str">
        <f>VLOOKUP('نهایی براساس سیستم'!D97,Trade!A:B,2,0)</f>
        <v>8F03BD33-60AE-4959-A64A-9FA58263E40C</v>
      </c>
      <c r="H97" s="34" t="s">
        <v>1499</v>
      </c>
      <c r="I97" t="str">
        <f>VLOOKUP(H97,Position!A:D,4,0)</f>
        <v>f6ac096a-37bd-48d6-a06f-604f11c360ff</v>
      </c>
      <c r="J97" t="str">
        <f t="shared" si="2"/>
        <v>f6ac096a-37bd-48d6-a06f-604f11c360ff'</v>
      </c>
      <c r="K97" t="s">
        <v>4008</v>
      </c>
      <c r="L97" t="s">
        <v>1882</v>
      </c>
      <c r="M97" t="s">
        <v>1883</v>
      </c>
      <c r="N97" t="str">
        <f t="shared" si="3"/>
        <v>when WorkOrder.ParentSystemID = '93ED6F9A-A2A9-4650-A7E4-DD4966486A99' and WorkOrder.WOTradeID = '8F03BD33-60AE-4959-A64A-9FA58263E40C' then 'f6ac096a-37bd-48d6-a06f-604f11c360ff'--0310SL02-مکانیک-محمد علی اویسی ها</v>
      </c>
    </row>
    <row r="98" spans="1:14" hidden="1">
      <c r="A98" t="s">
        <v>2080</v>
      </c>
      <c r="B98" t="s">
        <v>2080</v>
      </c>
      <c r="C98" t="str">
        <f>VLOOKUP(B98,Sheet6!B:C,2,0)</f>
        <v>A6DABE4F-B11C-42A9-8AD3-5C6DF2D23F3A</v>
      </c>
      <c r="D98" s="34" t="s">
        <v>301</v>
      </c>
      <c r="E98" t="str">
        <f>VLOOKUP('نهایی براساس سیستم'!D98,Trade!A:B,2,0)</f>
        <v>8F03BD33-60AE-4959-A64A-9FA58263E40C</v>
      </c>
      <c r="H98" s="34" t="s">
        <v>1499</v>
      </c>
      <c r="I98" t="str">
        <f>VLOOKUP(H98,Position!A:D,4,0)</f>
        <v>f6ac096a-37bd-48d6-a06f-604f11c360ff</v>
      </c>
      <c r="J98" t="str">
        <f t="shared" si="2"/>
        <v>f6ac096a-37bd-48d6-a06f-604f11c360ff'</v>
      </c>
      <c r="K98" t="s">
        <v>4008</v>
      </c>
      <c r="L98" t="s">
        <v>1882</v>
      </c>
      <c r="M98" t="s">
        <v>1883</v>
      </c>
      <c r="N98" t="str">
        <f t="shared" si="3"/>
        <v>when WorkOrder.ParentSystemID = 'A6DABE4F-B11C-42A9-8AD3-5C6DF2D23F3A' and WorkOrder.WOTradeID = '8F03BD33-60AE-4959-A64A-9FA58263E40C' then 'f6ac096a-37bd-48d6-a06f-604f11c360ff'--0510BC01-مکانیک-محمد علی اویسی ها</v>
      </c>
    </row>
    <row r="99" spans="1:14" hidden="1">
      <c r="A99" t="s">
        <v>2082</v>
      </c>
      <c r="B99" t="s">
        <v>2082</v>
      </c>
      <c r="C99" t="str">
        <f>VLOOKUP(B99,Sheet6!B:C,2,0)</f>
        <v>065639EF-68F5-42FB-8209-984E09D1B888</v>
      </c>
      <c r="D99" s="34" t="s">
        <v>301</v>
      </c>
      <c r="E99" t="str">
        <f>VLOOKUP('نهایی براساس سیستم'!D99,Trade!A:B,2,0)</f>
        <v>8F03BD33-60AE-4959-A64A-9FA58263E40C</v>
      </c>
      <c r="H99" s="34" t="s">
        <v>1499</v>
      </c>
      <c r="I99" t="str">
        <f>VLOOKUP(H99,Position!A:D,4,0)</f>
        <v>f6ac096a-37bd-48d6-a06f-604f11c360ff</v>
      </c>
      <c r="J99" t="str">
        <f t="shared" si="2"/>
        <v>f6ac096a-37bd-48d6-a06f-604f11c360ff'</v>
      </c>
      <c r="K99" t="s">
        <v>4008</v>
      </c>
      <c r="L99" t="s">
        <v>1882</v>
      </c>
      <c r="M99" t="s">
        <v>1883</v>
      </c>
      <c r="N99" t="str">
        <f t="shared" si="3"/>
        <v>when WorkOrder.ParentSystemID = '065639EF-68F5-42FB-8209-984E09D1B888' and WorkOrder.WOTradeID = '8F03BD33-60AE-4959-A64A-9FA58263E40C' then 'f6ac096a-37bd-48d6-a06f-604f11c360ff'--0510BC02-مکانیک-محمد علی اویسی ها</v>
      </c>
    </row>
    <row r="100" spans="1:14" hidden="1">
      <c r="A100" t="s">
        <v>2084</v>
      </c>
      <c r="B100" t="s">
        <v>2084</v>
      </c>
      <c r="C100" t="str">
        <f>VLOOKUP(B100,Sheet6!B:C,2,0)</f>
        <v>0556D3D9-260D-4197-A60B-F4E5EDEB70FA</v>
      </c>
      <c r="D100" s="34" t="s">
        <v>301</v>
      </c>
      <c r="E100" t="str">
        <f>VLOOKUP('نهایی براساس سیستم'!D100,Trade!A:B,2,0)</f>
        <v>8F03BD33-60AE-4959-A64A-9FA58263E40C</v>
      </c>
      <c r="H100" s="34" t="s">
        <v>1499</v>
      </c>
      <c r="I100" t="str">
        <f>VLOOKUP(H100,Position!A:D,4,0)</f>
        <v>f6ac096a-37bd-48d6-a06f-604f11c360ff</v>
      </c>
      <c r="J100" t="str">
        <f t="shared" si="2"/>
        <v>f6ac096a-37bd-48d6-a06f-604f11c360ff'</v>
      </c>
      <c r="K100" t="s">
        <v>4008</v>
      </c>
      <c r="L100" t="s">
        <v>1882</v>
      </c>
      <c r="M100" t="s">
        <v>1883</v>
      </c>
      <c r="N100" t="str">
        <f t="shared" si="3"/>
        <v>when WorkOrder.ParentSystemID = '0556D3D9-260D-4197-A60B-F4E5EDEB70FA' and WorkOrder.WOTradeID = '8F03BD33-60AE-4959-A64A-9FA58263E40C' then 'f6ac096a-37bd-48d6-a06f-604f11c360ff'--0510BI01-مکانیک-محمد علی اویسی ها</v>
      </c>
    </row>
    <row r="101" spans="1:14" hidden="1">
      <c r="A101" t="s">
        <v>2086</v>
      </c>
      <c r="B101" t="s">
        <v>2086</v>
      </c>
      <c r="C101" t="str">
        <f>VLOOKUP(B101,Sheet6!B:C,2,0)</f>
        <v>82CA12C4-905C-4690-A680-3A1DB8BFE780</v>
      </c>
      <c r="D101" s="34" t="s">
        <v>301</v>
      </c>
      <c r="E101" t="str">
        <f>VLOOKUP('نهایی براساس سیستم'!D101,Trade!A:B,2,0)</f>
        <v>8F03BD33-60AE-4959-A64A-9FA58263E40C</v>
      </c>
      <c r="H101" s="34" t="s">
        <v>1499</v>
      </c>
      <c r="I101" t="str">
        <f>VLOOKUP(H101,Position!A:D,4,0)</f>
        <v>f6ac096a-37bd-48d6-a06f-604f11c360ff</v>
      </c>
      <c r="J101" t="str">
        <f t="shared" si="2"/>
        <v>f6ac096a-37bd-48d6-a06f-604f11c360ff'</v>
      </c>
      <c r="K101" t="s">
        <v>4008</v>
      </c>
      <c r="L101" t="s">
        <v>1882</v>
      </c>
      <c r="M101" t="s">
        <v>1883</v>
      </c>
      <c r="N101" t="str">
        <f t="shared" si="3"/>
        <v>when WorkOrder.ParentSystemID = '82CA12C4-905C-4690-A680-3A1DB8BFE780' and WorkOrder.WOTradeID = '8F03BD33-60AE-4959-A64A-9FA58263E40C' then 'f6ac096a-37bd-48d6-a06f-604f11c360ff'--0510BI02-مکانیک-محمد علی اویسی ها</v>
      </c>
    </row>
    <row r="102" spans="1:14" hidden="1">
      <c r="A102" t="s">
        <v>2088</v>
      </c>
      <c r="B102" t="s">
        <v>2088</v>
      </c>
      <c r="C102" t="str">
        <f>VLOOKUP(B102,Sheet6!B:C,2,0)</f>
        <v>B905E01F-3700-4FBA-BCC4-C7C9DBD32D4F</v>
      </c>
      <c r="D102" s="34" t="s">
        <v>301</v>
      </c>
      <c r="E102" t="str">
        <f>VLOOKUP('نهایی براساس سیستم'!D102,Trade!A:B,2,0)</f>
        <v>8F03BD33-60AE-4959-A64A-9FA58263E40C</v>
      </c>
      <c r="H102" s="34" t="s">
        <v>1499</v>
      </c>
      <c r="I102" t="str">
        <f>VLOOKUP(H102,Position!A:D,4,0)</f>
        <v>f6ac096a-37bd-48d6-a06f-604f11c360ff</v>
      </c>
      <c r="J102" t="str">
        <f t="shared" si="2"/>
        <v>f6ac096a-37bd-48d6-a06f-604f11c360ff'</v>
      </c>
      <c r="K102" t="s">
        <v>4008</v>
      </c>
      <c r="L102" t="s">
        <v>1882</v>
      </c>
      <c r="M102" t="s">
        <v>1883</v>
      </c>
      <c r="N102" t="str">
        <f t="shared" si="3"/>
        <v>when WorkOrder.ParentSystemID = 'B905E01F-3700-4FBA-BCC4-C7C9DBD32D4F' and WorkOrder.WOTradeID = '8F03BD33-60AE-4959-A64A-9FA58263E40C' then 'f6ac096a-37bd-48d6-a06f-604f11c360ff'--0510BI03-مکانیک-محمد علی اویسی ها</v>
      </c>
    </row>
    <row r="103" spans="1:14" hidden="1">
      <c r="A103" t="s">
        <v>2090</v>
      </c>
      <c r="B103" t="s">
        <v>2090</v>
      </c>
      <c r="C103" t="str">
        <f>VLOOKUP(B103,Sheet6!B:C,2,0)</f>
        <v>37139EC0-0A91-41F6-9C36-2B1284945D0A</v>
      </c>
      <c r="D103" s="34" t="s">
        <v>301</v>
      </c>
      <c r="E103" t="str">
        <f>VLOOKUP('نهایی براساس سیستم'!D103,Trade!A:B,2,0)</f>
        <v>8F03BD33-60AE-4959-A64A-9FA58263E40C</v>
      </c>
      <c r="H103" s="34" t="s">
        <v>1499</v>
      </c>
      <c r="I103" t="str">
        <f>VLOOKUP(H103,Position!A:D,4,0)</f>
        <v>f6ac096a-37bd-48d6-a06f-604f11c360ff</v>
      </c>
      <c r="J103" t="str">
        <f t="shared" si="2"/>
        <v>f6ac096a-37bd-48d6-a06f-604f11c360ff'</v>
      </c>
      <c r="K103" t="s">
        <v>4008</v>
      </c>
      <c r="L103" t="s">
        <v>1882</v>
      </c>
      <c r="M103" t="s">
        <v>1883</v>
      </c>
      <c r="N103" t="str">
        <f t="shared" si="3"/>
        <v>when WorkOrder.ParentSystemID = '37139EC0-0A91-41F6-9C36-2B1284945D0A' and WorkOrder.WOTradeID = '8F03BD33-60AE-4959-A64A-9FA58263E40C' then 'f6ac096a-37bd-48d6-a06f-604f11c360ff'--0510BI04-مکانیک-محمد علی اویسی ها</v>
      </c>
    </row>
    <row r="104" spans="1:14" hidden="1">
      <c r="A104" t="s">
        <v>2092</v>
      </c>
      <c r="B104" t="s">
        <v>2092</v>
      </c>
      <c r="C104" t="str">
        <f>VLOOKUP(B104,Sheet6!B:C,2,0)</f>
        <v>E84FFF93-5609-4233-93EF-EA8F77F700BD</v>
      </c>
      <c r="D104" s="34" t="s">
        <v>301</v>
      </c>
      <c r="E104" t="str">
        <f>VLOOKUP('نهایی براساس سیستم'!D104,Trade!A:B,2,0)</f>
        <v>8F03BD33-60AE-4959-A64A-9FA58263E40C</v>
      </c>
      <c r="H104" s="34" t="s">
        <v>1499</v>
      </c>
      <c r="I104" t="str">
        <f>VLOOKUP(H104,Position!A:D,4,0)</f>
        <v>f6ac096a-37bd-48d6-a06f-604f11c360ff</v>
      </c>
      <c r="J104" t="str">
        <f t="shared" si="2"/>
        <v>f6ac096a-37bd-48d6-a06f-604f11c360ff'</v>
      </c>
      <c r="K104" t="s">
        <v>4008</v>
      </c>
      <c r="L104" t="s">
        <v>1882</v>
      </c>
      <c r="M104" t="s">
        <v>1883</v>
      </c>
      <c r="N104" t="str">
        <f t="shared" si="3"/>
        <v>when WorkOrder.ParentSystemID = 'E84FFF93-5609-4233-93EF-EA8F77F700BD' and WorkOrder.WOTradeID = '8F03BD33-60AE-4959-A64A-9FA58263E40C' then 'f6ac096a-37bd-48d6-a06f-604f11c360ff'--0510BI05-مکانیک-محمد علی اویسی ها</v>
      </c>
    </row>
    <row r="105" spans="1:14" hidden="1">
      <c r="A105" t="s">
        <v>2094</v>
      </c>
      <c r="B105" t="s">
        <v>2094</v>
      </c>
      <c r="C105" t="str">
        <f>VLOOKUP(B105,Sheet6!B:C,2,0)</f>
        <v>80E16C0B-7A74-48B4-9205-73FE1BED5468</v>
      </c>
      <c r="D105" s="34" t="s">
        <v>301</v>
      </c>
      <c r="E105" t="str">
        <f>VLOOKUP('نهایی براساس سیستم'!D105,Trade!A:B,2,0)</f>
        <v>8F03BD33-60AE-4959-A64A-9FA58263E40C</v>
      </c>
      <c r="H105" s="34" t="s">
        <v>1499</v>
      </c>
      <c r="I105" t="str">
        <f>VLOOKUP(H105,Position!A:D,4,0)</f>
        <v>f6ac096a-37bd-48d6-a06f-604f11c360ff</v>
      </c>
      <c r="J105" t="str">
        <f t="shared" si="2"/>
        <v>f6ac096a-37bd-48d6-a06f-604f11c360ff'</v>
      </c>
      <c r="K105" t="s">
        <v>4008</v>
      </c>
      <c r="L105" t="s">
        <v>1882</v>
      </c>
      <c r="M105" t="s">
        <v>1883</v>
      </c>
      <c r="N105" t="str">
        <f t="shared" si="3"/>
        <v>when WorkOrder.ParentSystemID = '80E16C0B-7A74-48B4-9205-73FE1BED5468' and WorkOrder.WOTradeID = '8F03BD33-60AE-4959-A64A-9FA58263E40C' then 'f6ac096a-37bd-48d6-a06f-604f11c360ff'--0510BI06-مکانیک-محمد علی اویسی ها</v>
      </c>
    </row>
    <row r="106" spans="1:14" hidden="1">
      <c r="A106" t="s">
        <v>2096</v>
      </c>
      <c r="B106" t="s">
        <v>2096</v>
      </c>
      <c r="C106" t="str">
        <f>VLOOKUP(B106,Sheet6!B:C,2,0)</f>
        <v>86C26F45-B5EF-4273-A7E7-F6D69DC2984C</v>
      </c>
      <c r="D106" s="34" t="s">
        <v>301</v>
      </c>
      <c r="E106" t="str">
        <f>VLOOKUP('نهایی براساس سیستم'!D106,Trade!A:B,2,0)</f>
        <v>8F03BD33-60AE-4959-A64A-9FA58263E40C</v>
      </c>
      <c r="H106" s="34" t="s">
        <v>1499</v>
      </c>
      <c r="I106" t="str">
        <f>VLOOKUP(H106,Position!A:D,4,0)</f>
        <v>f6ac096a-37bd-48d6-a06f-604f11c360ff</v>
      </c>
      <c r="J106" t="str">
        <f t="shared" si="2"/>
        <v>f6ac096a-37bd-48d6-a06f-604f11c360ff'</v>
      </c>
      <c r="K106" t="s">
        <v>4008</v>
      </c>
      <c r="L106" t="s">
        <v>1882</v>
      </c>
      <c r="M106" t="s">
        <v>1883</v>
      </c>
      <c r="N106" t="str">
        <f t="shared" si="3"/>
        <v>when WorkOrder.ParentSystemID = '86C26F45-B5EF-4273-A7E7-F6D69DC2984C' and WorkOrder.WOTradeID = '8F03BD33-60AE-4959-A64A-9FA58263E40C' then 'f6ac096a-37bd-48d6-a06f-604f11c360ff'--0510GA01-مکانیک-محمد علی اویسی ها</v>
      </c>
    </row>
    <row r="107" spans="1:14" hidden="1">
      <c r="A107" t="s">
        <v>2098</v>
      </c>
      <c r="B107" t="s">
        <v>2098</v>
      </c>
      <c r="C107" t="str">
        <f>VLOOKUP(B107,Sheet6!B:C,2,0)</f>
        <v>4D062C47-A700-4AB1-A969-F6C245975A57</v>
      </c>
      <c r="D107" s="34" t="s">
        <v>301</v>
      </c>
      <c r="E107" t="str">
        <f>VLOOKUP('نهایی براساس سیستم'!D107,Trade!A:B,2,0)</f>
        <v>8F03BD33-60AE-4959-A64A-9FA58263E40C</v>
      </c>
      <c r="H107" s="34" t="s">
        <v>1499</v>
      </c>
      <c r="I107" t="str">
        <f>VLOOKUP(H107,Position!A:D,4,0)</f>
        <v>f6ac096a-37bd-48d6-a06f-604f11c360ff</v>
      </c>
      <c r="J107" t="str">
        <f t="shared" si="2"/>
        <v>f6ac096a-37bd-48d6-a06f-604f11c360ff'</v>
      </c>
      <c r="K107" t="s">
        <v>4008</v>
      </c>
      <c r="L107" t="s">
        <v>1882</v>
      </c>
      <c r="M107" t="s">
        <v>1883</v>
      </c>
      <c r="N107" t="str">
        <f t="shared" si="3"/>
        <v>when WorkOrder.ParentSystemID = '4D062C47-A700-4AB1-A969-F6C245975A57' and WorkOrder.WOTradeID = '8F03BD33-60AE-4959-A64A-9FA58263E40C' then 'f6ac096a-37bd-48d6-a06f-604f11c360ff'--0510GA02-مکانیک-محمد علی اویسی ها</v>
      </c>
    </row>
    <row r="108" spans="1:14" hidden="1">
      <c r="A108" t="s">
        <v>2100</v>
      </c>
      <c r="B108" t="s">
        <v>2100</v>
      </c>
      <c r="C108" t="str">
        <f>VLOOKUP(B108,Sheet6!B:C,2,0)</f>
        <v>597D6689-95B7-4398-A813-52F84D3868C1</v>
      </c>
      <c r="D108" s="34" t="s">
        <v>301</v>
      </c>
      <c r="E108" t="str">
        <f>VLOOKUP('نهایی براساس سیستم'!D108,Trade!A:B,2,0)</f>
        <v>8F03BD33-60AE-4959-A64A-9FA58263E40C</v>
      </c>
      <c r="H108" s="34" t="s">
        <v>1499</v>
      </c>
      <c r="I108" t="str">
        <f>VLOOKUP(H108,Position!A:D,4,0)</f>
        <v>f6ac096a-37bd-48d6-a06f-604f11c360ff</v>
      </c>
      <c r="J108" t="str">
        <f t="shared" si="2"/>
        <v>f6ac096a-37bd-48d6-a06f-604f11c360ff'</v>
      </c>
      <c r="K108" t="s">
        <v>4008</v>
      </c>
      <c r="L108" t="s">
        <v>1882</v>
      </c>
      <c r="M108" t="s">
        <v>1883</v>
      </c>
      <c r="N108" t="str">
        <f t="shared" si="3"/>
        <v>when WorkOrder.ParentSystemID = '597D6689-95B7-4398-A813-52F84D3868C1' and WorkOrder.WOTradeID = '8F03BD33-60AE-4959-A64A-9FA58263E40C' then 'f6ac096a-37bd-48d6-a06f-604f11c360ff'--0510GA03-مکانیک-محمد علی اویسی ها</v>
      </c>
    </row>
    <row r="109" spans="1:14" hidden="1">
      <c r="A109" t="s">
        <v>2102</v>
      </c>
      <c r="B109" t="s">
        <v>2102</v>
      </c>
      <c r="C109" t="str">
        <f>VLOOKUP(B109,Sheet6!B:C,2,0)</f>
        <v>FB21FB8C-D7C9-4AF7-A6F8-27693E13AA17</v>
      </c>
      <c r="D109" s="34" t="s">
        <v>301</v>
      </c>
      <c r="E109" t="str">
        <f>VLOOKUP('نهایی براساس سیستم'!D109,Trade!A:B,2,0)</f>
        <v>8F03BD33-60AE-4959-A64A-9FA58263E40C</v>
      </c>
      <c r="H109" s="34" t="s">
        <v>1499</v>
      </c>
      <c r="I109" t="str">
        <f>VLOOKUP(H109,Position!A:D,4,0)</f>
        <v>f6ac096a-37bd-48d6-a06f-604f11c360ff</v>
      </c>
      <c r="J109" t="str">
        <f t="shared" si="2"/>
        <v>f6ac096a-37bd-48d6-a06f-604f11c360ff'</v>
      </c>
      <c r="K109" t="s">
        <v>4008</v>
      </c>
      <c r="L109" t="s">
        <v>1882</v>
      </c>
      <c r="M109" t="s">
        <v>1883</v>
      </c>
      <c r="N109" t="str">
        <f t="shared" si="3"/>
        <v>when WorkOrder.ParentSystemID = 'FB21FB8C-D7C9-4AF7-A6F8-27693E13AA17' and WorkOrder.WOTradeID = '8F03BD33-60AE-4959-A64A-9FA58263E40C' then 'f6ac096a-37bd-48d6-a06f-604f11c360ff'--0510GA04-مکانیک-محمد علی اویسی ها</v>
      </c>
    </row>
    <row r="110" spans="1:14" hidden="1">
      <c r="A110" t="s">
        <v>2104</v>
      </c>
      <c r="B110" t="s">
        <v>2104</v>
      </c>
      <c r="C110" t="str">
        <f>VLOOKUP(B110,Sheet6!B:C,2,0)</f>
        <v>6D048C13-B9B0-430A-96FC-789B5F0CC8B4</v>
      </c>
      <c r="D110" s="34" t="s">
        <v>301</v>
      </c>
      <c r="E110" t="str">
        <f>VLOOKUP('نهایی براساس سیستم'!D110,Trade!A:B,2,0)</f>
        <v>8F03BD33-60AE-4959-A64A-9FA58263E40C</v>
      </c>
      <c r="H110" s="34" t="s">
        <v>1499</v>
      </c>
      <c r="I110" t="str">
        <f>VLOOKUP(H110,Position!A:D,4,0)</f>
        <v>f6ac096a-37bd-48d6-a06f-604f11c360ff</v>
      </c>
      <c r="J110" t="str">
        <f t="shared" si="2"/>
        <v>f6ac096a-37bd-48d6-a06f-604f11c360ff'</v>
      </c>
      <c r="K110" t="s">
        <v>4008</v>
      </c>
      <c r="L110" t="s">
        <v>1882</v>
      </c>
      <c r="M110" t="s">
        <v>1883</v>
      </c>
      <c r="N110" t="str">
        <f t="shared" si="3"/>
        <v>when WorkOrder.ParentSystemID = '6D048C13-B9B0-430A-96FC-789B5F0CC8B4' and WorkOrder.WOTradeID = '8F03BD33-60AE-4959-A64A-9FA58263E40C' then 'f6ac096a-37bd-48d6-a06f-604f11c360ff'--0510GA05-مکانیک-محمد علی اویسی ها</v>
      </c>
    </row>
    <row r="111" spans="1:14" hidden="1">
      <c r="A111" t="s">
        <v>2106</v>
      </c>
      <c r="B111" t="s">
        <v>2106</v>
      </c>
      <c r="C111" t="str">
        <f>VLOOKUP(B111,Sheet6!B:C,2,0)</f>
        <v>F1BFF4D7-FAFA-4913-A84B-E911198D6695</v>
      </c>
      <c r="D111" s="34" t="s">
        <v>301</v>
      </c>
      <c r="E111" t="str">
        <f>VLOOKUP('نهایی براساس سیستم'!D111,Trade!A:B,2,0)</f>
        <v>8F03BD33-60AE-4959-A64A-9FA58263E40C</v>
      </c>
      <c r="H111" s="34" t="s">
        <v>1499</v>
      </c>
      <c r="I111" t="str">
        <f>VLOOKUP(H111,Position!A:D,4,0)</f>
        <v>f6ac096a-37bd-48d6-a06f-604f11c360ff</v>
      </c>
      <c r="J111" t="str">
        <f t="shared" si="2"/>
        <v>f6ac096a-37bd-48d6-a06f-604f11c360ff'</v>
      </c>
      <c r="K111" t="s">
        <v>4008</v>
      </c>
      <c r="L111" t="s">
        <v>1882</v>
      </c>
      <c r="M111" t="s">
        <v>1883</v>
      </c>
      <c r="N111" t="str">
        <f t="shared" si="3"/>
        <v>when WorkOrder.ParentSystemID = 'F1BFF4D7-FAFA-4913-A84B-E911198D6695' and WorkOrder.WOTradeID = '8F03BD33-60AE-4959-A64A-9FA58263E40C' then 'f6ac096a-37bd-48d6-a06f-604f11c360ff'--0510GA06-مکانیک-محمد علی اویسی ها</v>
      </c>
    </row>
    <row r="112" spans="1:14" hidden="1">
      <c r="A112" t="s">
        <v>2108</v>
      </c>
      <c r="B112" t="s">
        <v>2108</v>
      </c>
      <c r="C112" t="str">
        <f>VLOOKUP(B112,Sheet6!B:C,2,0)</f>
        <v>5C9D84AF-C6CE-40F8-A3A4-ACB7A53DD6BC</v>
      </c>
      <c r="D112" s="34" t="s">
        <v>301</v>
      </c>
      <c r="E112" t="str">
        <f>VLOOKUP('نهایی براساس سیستم'!D112,Trade!A:B,2,0)</f>
        <v>8F03BD33-60AE-4959-A64A-9FA58263E40C</v>
      </c>
      <c r="H112" s="34" t="s">
        <v>1499</v>
      </c>
      <c r="I112" t="str">
        <f>VLOOKUP(H112,Position!A:D,4,0)</f>
        <v>f6ac096a-37bd-48d6-a06f-604f11c360ff</v>
      </c>
      <c r="J112" t="str">
        <f t="shared" si="2"/>
        <v>f6ac096a-37bd-48d6-a06f-604f11c360ff'</v>
      </c>
      <c r="K112" t="s">
        <v>4008</v>
      </c>
      <c r="L112" t="s">
        <v>1882</v>
      </c>
      <c r="M112" t="s">
        <v>1883</v>
      </c>
      <c r="N112" t="str">
        <f t="shared" si="3"/>
        <v>when WorkOrder.ParentSystemID = '5C9D84AF-C6CE-40F8-A3A4-ACB7A53DD6BC' and WorkOrder.WOTradeID = '8F03BD33-60AE-4959-A64A-9FA58263E40C' then 'f6ac096a-37bd-48d6-a06f-604f11c360ff'--0510GA07-مکانیک-محمد علی اویسی ها</v>
      </c>
    </row>
    <row r="113" spans="1:14" hidden="1">
      <c r="A113" t="s">
        <v>2110</v>
      </c>
      <c r="B113" t="s">
        <v>2110</v>
      </c>
      <c r="C113" t="str">
        <f>VLOOKUP(B113,Sheet6!B:C,2,0)</f>
        <v>7F214C53-F844-4392-BDAD-E6EF4F870FEF</v>
      </c>
      <c r="D113" s="34" t="s">
        <v>301</v>
      </c>
      <c r="E113" t="str">
        <f>VLOOKUP('نهایی براساس سیستم'!D113,Trade!A:B,2,0)</f>
        <v>8F03BD33-60AE-4959-A64A-9FA58263E40C</v>
      </c>
      <c r="H113" s="34" t="s">
        <v>1499</v>
      </c>
      <c r="I113" t="str">
        <f>VLOOKUP(H113,Position!A:D,4,0)</f>
        <v>f6ac096a-37bd-48d6-a06f-604f11c360ff</v>
      </c>
      <c r="J113" t="str">
        <f t="shared" si="2"/>
        <v>f6ac096a-37bd-48d6-a06f-604f11c360ff'</v>
      </c>
      <c r="K113" t="s">
        <v>4008</v>
      </c>
      <c r="L113" t="s">
        <v>1882</v>
      </c>
      <c r="M113" t="s">
        <v>1883</v>
      </c>
      <c r="N113" t="str">
        <f t="shared" si="3"/>
        <v>when WorkOrder.ParentSystemID = '7F214C53-F844-4392-BDAD-E6EF4F870FEF' and WorkOrder.WOTradeID = '8F03BD33-60AE-4959-A64A-9FA58263E40C' then 'f6ac096a-37bd-48d6-a06f-604f11c360ff'--0510GA09-مکانیک-محمد علی اویسی ها</v>
      </c>
    </row>
    <row r="114" spans="1:14" hidden="1">
      <c r="A114" t="s">
        <v>2112</v>
      </c>
      <c r="B114" t="s">
        <v>2112</v>
      </c>
      <c r="C114" t="str">
        <f>VLOOKUP(B114,Sheet6!B:C,2,0)</f>
        <v>01CBF45A-5F27-4781-AD90-3B1F6F968D51</v>
      </c>
      <c r="D114" s="34" t="s">
        <v>301</v>
      </c>
      <c r="E114" t="str">
        <f>VLOOKUP('نهایی براساس سیستم'!D114,Trade!A:B,2,0)</f>
        <v>8F03BD33-60AE-4959-A64A-9FA58263E40C</v>
      </c>
      <c r="H114" s="34" t="s">
        <v>1499</v>
      </c>
      <c r="I114" t="str">
        <f>VLOOKUP(H114,Position!A:D,4,0)</f>
        <v>f6ac096a-37bd-48d6-a06f-604f11c360ff</v>
      </c>
      <c r="J114" t="str">
        <f t="shared" si="2"/>
        <v>f6ac096a-37bd-48d6-a06f-604f11c360ff'</v>
      </c>
      <c r="K114" t="s">
        <v>4008</v>
      </c>
      <c r="L114" t="s">
        <v>1882</v>
      </c>
      <c r="M114" t="s">
        <v>1883</v>
      </c>
      <c r="N114" t="str">
        <f t="shared" si="3"/>
        <v>when WorkOrder.ParentSystemID = '01CBF45A-5F27-4781-AD90-3B1F6F968D51' and WorkOrder.WOTradeID = '8F03BD33-60AE-4959-A64A-9FA58263E40C' then 'f6ac096a-37bd-48d6-a06f-604f11c360ff'--0510SU01-مکانیک-محمد علی اویسی ها</v>
      </c>
    </row>
    <row r="115" spans="1:14" hidden="1">
      <c r="A115" t="s">
        <v>2114</v>
      </c>
      <c r="B115" t="s">
        <v>2114</v>
      </c>
      <c r="C115" t="str">
        <f>VLOOKUP(B115,Sheet6!B:C,2,0)</f>
        <v>8410C0A6-80B4-4549-B78F-B46971814CC2</v>
      </c>
      <c r="D115" s="34" t="s">
        <v>301</v>
      </c>
      <c r="E115" t="str">
        <f>VLOOKUP('نهایی براساس سیستم'!D115,Trade!A:B,2,0)</f>
        <v>8F03BD33-60AE-4959-A64A-9FA58263E40C</v>
      </c>
      <c r="H115" s="34" t="s">
        <v>1499</v>
      </c>
      <c r="I115" t="str">
        <f>VLOOKUP(H115,Position!A:D,4,0)</f>
        <v>f6ac096a-37bd-48d6-a06f-604f11c360ff</v>
      </c>
      <c r="J115" t="str">
        <f t="shared" si="2"/>
        <v>f6ac096a-37bd-48d6-a06f-604f11c360ff'</v>
      </c>
      <c r="K115" t="s">
        <v>4008</v>
      </c>
      <c r="L115" t="s">
        <v>1882</v>
      </c>
      <c r="M115" t="s">
        <v>1883</v>
      </c>
      <c r="N115" t="str">
        <f t="shared" si="3"/>
        <v>when WorkOrder.ParentSystemID = '8410C0A6-80B4-4549-B78F-B46971814CC2' and WorkOrder.WOTradeID = '8F03BD33-60AE-4959-A64A-9FA58263E40C' then 'f6ac096a-37bd-48d6-a06f-604f11c360ff'--0510WF01-مکانیک-محمد علی اویسی ها</v>
      </c>
    </row>
    <row r="116" spans="1:14" hidden="1">
      <c r="A116" t="s">
        <v>2116</v>
      </c>
      <c r="B116" t="s">
        <v>2116</v>
      </c>
      <c r="C116" t="str">
        <f>VLOOKUP(B116,Sheet6!B:C,2,0)</f>
        <v>B4EDC1D8-3CCC-43B9-8C6D-92E0157B7AB5</v>
      </c>
      <c r="D116" s="34" t="s">
        <v>301</v>
      </c>
      <c r="E116" t="str">
        <f>VLOOKUP('نهایی براساس سیستم'!D116,Trade!A:B,2,0)</f>
        <v>8F03BD33-60AE-4959-A64A-9FA58263E40C</v>
      </c>
      <c r="H116" s="34" t="s">
        <v>1499</v>
      </c>
      <c r="I116" t="str">
        <f>VLOOKUP(H116,Position!A:D,4,0)</f>
        <v>f6ac096a-37bd-48d6-a06f-604f11c360ff</v>
      </c>
      <c r="J116" t="str">
        <f t="shared" si="2"/>
        <v>f6ac096a-37bd-48d6-a06f-604f11c360ff'</v>
      </c>
      <c r="K116" t="s">
        <v>4008</v>
      </c>
      <c r="L116" t="s">
        <v>1882</v>
      </c>
      <c r="M116" t="s">
        <v>1883</v>
      </c>
      <c r="N116" t="str">
        <f t="shared" si="3"/>
        <v>when WorkOrder.ParentSystemID = 'B4EDC1D8-3CCC-43B9-8C6D-92E0157B7AB5' and WorkOrder.WOTradeID = '8F03BD33-60AE-4959-A64A-9FA58263E40C' then 'f6ac096a-37bd-48d6-a06f-604f11c360ff'--0510WF02-مکانیک-محمد علی اویسی ها</v>
      </c>
    </row>
    <row r="117" spans="1:14" hidden="1">
      <c r="A117" t="s">
        <v>2118</v>
      </c>
      <c r="B117" t="s">
        <v>2118</v>
      </c>
      <c r="C117" t="str">
        <f>VLOOKUP(B117,Sheet6!B:C,2,0)</f>
        <v>00E560AE-9C21-4B31-A73E-C3B043B5226F</v>
      </c>
      <c r="D117" s="34" t="s">
        <v>301</v>
      </c>
      <c r="E117" t="str">
        <f>VLOOKUP('نهایی براساس سیستم'!D117,Trade!A:B,2,0)</f>
        <v>8F03BD33-60AE-4959-A64A-9FA58263E40C</v>
      </c>
      <c r="H117" s="34" t="s">
        <v>1499</v>
      </c>
      <c r="I117" t="str">
        <f>VLOOKUP(H117,Position!A:D,4,0)</f>
        <v>f6ac096a-37bd-48d6-a06f-604f11c360ff</v>
      </c>
      <c r="J117" t="str">
        <f t="shared" si="2"/>
        <v>f6ac096a-37bd-48d6-a06f-604f11c360ff'</v>
      </c>
      <c r="K117" t="s">
        <v>4008</v>
      </c>
      <c r="L117" t="s">
        <v>1882</v>
      </c>
      <c r="M117" t="s">
        <v>1883</v>
      </c>
      <c r="N117" t="str">
        <f t="shared" si="3"/>
        <v>when WorkOrder.ParentSystemID = '00E560AE-9C21-4B31-A73E-C3B043B5226F' and WorkOrder.WOTradeID = '8F03BD33-60AE-4959-A64A-9FA58263E40C' then 'f6ac096a-37bd-48d6-a06f-604f11c360ff'--0510WF03-مکانیک-محمد علی اویسی ها</v>
      </c>
    </row>
    <row r="118" spans="1:14" hidden="1">
      <c r="A118" t="s">
        <v>2120</v>
      </c>
      <c r="B118" t="s">
        <v>2120</v>
      </c>
      <c r="C118" t="str">
        <f>VLOOKUP(B118,Sheet6!B:C,2,0)</f>
        <v>B9CEDFBF-903F-4D98-B910-313083E258D9</v>
      </c>
      <c r="D118" s="34" t="s">
        <v>301</v>
      </c>
      <c r="E118" t="str">
        <f>VLOOKUP('نهایی براساس سیستم'!D118,Trade!A:B,2,0)</f>
        <v>8F03BD33-60AE-4959-A64A-9FA58263E40C</v>
      </c>
      <c r="H118" s="34" t="s">
        <v>1499</v>
      </c>
      <c r="I118" t="str">
        <f>VLOOKUP(H118,Position!A:D,4,0)</f>
        <v>f6ac096a-37bd-48d6-a06f-604f11c360ff</v>
      </c>
      <c r="J118" t="str">
        <f t="shared" si="2"/>
        <v>f6ac096a-37bd-48d6-a06f-604f11c360ff'</v>
      </c>
      <c r="K118" t="s">
        <v>4008</v>
      </c>
      <c r="L118" t="s">
        <v>1882</v>
      </c>
      <c r="M118" t="s">
        <v>1883</v>
      </c>
      <c r="N118" t="str">
        <f t="shared" si="3"/>
        <v>when WorkOrder.ParentSystemID = 'B9CEDFBF-903F-4D98-B910-313083E258D9' and WorkOrder.WOTradeID = '8F03BD33-60AE-4959-A64A-9FA58263E40C' then 'f6ac096a-37bd-48d6-a06f-604f11c360ff'--0510WF04-مکانیک-محمد علی اویسی ها</v>
      </c>
    </row>
    <row r="119" spans="1:14" hidden="1">
      <c r="A119" t="s">
        <v>2122</v>
      </c>
      <c r="B119" t="s">
        <v>2122</v>
      </c>
      <c r="C119" t="str">
        <f>VLOOKUP(B119,Sheet6!B:C,2,0)</f>
        <v>5F3EEDA5-DFB6-4079-96A8-04FD5FB6BE5C</v>
      </c>
      <c r="D119" s="34" t="s">
        <v>301</v>
      </c>
      <c r="E119" t="str">
        <f>VLOOKUP('نهایی براساس سیستم'!D119,Trade!A:B,2,0)</f>
        <v>8F03BD33-60AE-4959-A64A-9FA58263E40C</v>
      </c>
      <c r="H119" s="34" t="s">
        <v>1499</v>
      </c>
      <c r="I119" t="str">
        <f>VLOOKUP(H119,Position!A:D,4,0)</f>
        <v>f6ac096a-37bd-48d6-a06f-604f11c360ff</v>
      </c>
      <c r="J119" t="str">
        <f t="shared" si="2"/>
        <v>f6ac096a-37bd-48d6-a06f-604f11c360ff'</v>
      </c>
      <c r="K119" t="s">
        <v>4008</v>
      </c>
      <c r="L119" t="s">
        <v>1882</v>
      </c>
      <c r="M119" t="s">
        <v>1883</v>
      </c>
      <c r="N119" t="str">
        <f t="shared" si="3"/>
        <v>when WorkOrder.ParentSystemID = '5F3EEDA5-DFB6-4079-96A8-04FD5FB6BE5C' and WorkOrder.WOTradeID = '8F03BD33-60AE-4959-A64A-9FA58263E40C' then 'f6ac096a-37bd-48d6-a06f-604f11c360ff'--0510WF05-مکانیک-محمد علی اویسی ها</v>
      </c>
    </row>
    <row r="120" spans="1:14" hidden="1">
      <c r="A120" t="s">
        <v>2124</v>
      </c>
      <c r="B120" t="s">
        <v>2124</v>
      </c>
      <c r="C120" t="str">
        <f>VLOOKUP(B120,Sheet6!B:C,2,0)</f>
        <v>48F693D8-1955-48AF-9B17-2B063C001AAD</v>
      </c>
      <c r="D120" s="34" t="s">
        <v>301</v>
      </c>
      <c r="E120" t="str">
        <f>VLOOKUP('نهایی براساس سیستم'!D120,Trade!A:B,2,0)</f>
        <v>8F03BD33-60AE-4959-A64A-9FA58263E40C</v>
      </c>
      <c r="H120" s="34" t="s">
        <v>1499</v>
      </c>
      <c r="I120" t="str">
        <f>VLOOKUP(H120,Position!A:D,4,0)</f>
        <v>f6ac096a-37bd-48d6-a06f-604f11c360ff</v>
      </c>
      <c r="J120" t="str">
        <f t="shared" si="2"/>
        <v>f6ac096a-37bd-48d6-a06f-604f11c360ff'</v>
      </c>
      <c r="K120" t="s">
        <v>4008</v>
      </c>
      <c r="L120" t="s">
        <v>1882</v>
      </c>
      <c r="M120" t="s">
        <v>1883</v>
      </c>
      <c r="N120" t="str">
        <f t="shared" si="3"/>
        <v>when WorkOrder.ParentSystemID = '48F693D8-1955-48AF-9B17-2B063C001AAD' and WorkOrder.WOTradeID = '8F03BD33-60AE-4959-A64A-9FA58263E40C' then 'f6ac096a-37bd-48d6-a06f-604f11c360ff'--0510WF06-مکانیک-محمد علی اویسی ها</v>
      </c>
    </row>
    <row r="121" spans="1:14" hidden="1">
      <c r="A121" t="s">
        <v>2126</v>
      </c>
      <c r="B121" t="s">
        <v>2126</v>
      </c>
      <c r="C121" t="str">
        <f>VLOOKUP(B121,Sheet6!B:C,2,0)</f>
        <v>78D614D2-1F2A-4302-978B-E70D64D2A8C3</v>
      </c>
      <c r="D121" s="34" t="s">
        <v>301</v>
      </c>
      <c r="E121" t="str">
        <f>VLOOKUP('نهایی براساس سیستم'!D121,Trade!A:B,2,0)</f>
        <v>8F03BD33-60AE-4959-A64A-9FA58263E40C</v>
      </c>
      <c r="H121" s="34" t="s">
        <v>1499</v>
      </c>
      <c r="I121" t="str">
        <f>VLOOKUP(H121,Position!A:D,4,0)</f>
        <v>f6ac096a-37bd-48d6-a06f-604f11c360ff</v>
      </c>
      <c r="J121" t="str">
        <f t="shared" si="2"/>
        <v>f6ac096a-37bd-48d6-a06f-604f11c360ff'</v>
      </c>
      <c r="K121" t="s">
        <v>4008</v>
      </c>
      <c r="L121" t="s">
        <v>1882</v>
      </c>
      <c r="M121" t="s">
        <v>1883</v>
      </c>
      <c r="N121" t="str">
        <f t="shared" si="3"/>
        <v>when WorkOrder.ParentSystemID = '78D614D2-1F2A-4302-978B-E70D64D2A8C3' and WorkOrder.WOTradeID = '8F03BD33-60AE-4959-A64A-9FA58263E40C' then 'f6ac096a-37bd-48d6-a06f-604f11c360ff'--0510WF07-مکانیک-محمد علی اویسی ها</v>
      </c>
    </row>
    <row r="122" spans="1:14" hidden="1">
      <c r="A122" t="s">
        <v>2128</v>
      </c>
      <c r="B122" t="s">
        <v>2128</v>
      </c>
      <c r="C122" t="str">
        <f>VLOOKUP(B122,Sheet6!B:C,2,0)</f>
        <v>67BB71A3-0C28-4856-9407-73C0FB6FFE50</v>
      </c>
      <c r="D122" s="34" t="s">
        <v>301</v>
      </c>
      <c r="E122" t="str">
        <f>VLOOKUP('نهایی براساس سیستم'!D122,Trade!A:B,2,0)</f>
        <v>8F03BD33-60AE-4959-A64A-9FA58263E40C</v>
      </c>
      <c r="H122" s="34" t="s">
        <v>1499</v>
      </c>
      <c r="I122" t="str">
        <f>VLOOKUP(H122,Position!A:D,4,0)</f>
        <v>f6ac096a-37bd-48d6-a06f-604f11c360ff</v>
      </c>
      <c r="J122" t="str">
        <f t="shared" si="2"/>
        <v>f6ac096a-37bd-48d6-a06f-604f11c360ff'</v>
      </c>
      <c r="K122" t="s">
        <v>4008</v>
      </c>
      <c r="L122" t="s">
        <v>1882</v>
      </c>
      <c r="M122" t="s">
        <v>1883</v>
      </c>
      <c r="N122" t="str">
        <f t="shared" si="3"/>
        <v>when WorkOrder.ParentSystemID = '67BB71A3-0C28-4856-9407-73C0FB6FFE50' and WorkOrder.WOTradeID = '8F03BD33-60AE-4959-A64A-9FA58263E40C' then 'f6ac096a-37bd-48d6-a06f-604f11c360ff'--0510WF08-مکانیک-محمد علی اویسی ها</v>
      </c>
    </row>
    <row r="123" spans="1:14" hidden="1">
      <c r="A123" t="s">
        <v>2130</v>
      </c>
      <c r="B123" t="s">
        <v>2130</v>
      </c>
      <c r="C123" t="str">
        <f>VLOOKUP(B123,Sheet6!B:C,2,0)</f>
        <v>B336BF20-C8A3-4D4F-A8F4-32819F684BB8</v>
      </c>
      <c r="D123" s="34" t="s">
        <v>301</v>
      </c>
      <c r="E123" t="str">
        <f>VLOOKUP('نهایی براساس سیستم'!D123,Trade!A:B,2,0)</f>
        <v>8F03BD33-60AE-4959-A64A-9FA58263E40C</v>
      </c>
      <c r="H123" s="34" t="s">
        <v>1499</v>
      </c>
      <c r="I123" t="str">
        <f>VLOOKUP(H123,Position!A:D,4,0)</f>
        <v>f6ac096a-37bd-48d6-a06f-604f11c360ff</v>
      </c>
      <c r="J123" t="str">
        <f t="shared" si="2"/>
        <v>f6ac096a-37bd-48d6-a06f-604f11c360ff'</v>
      </c>
      <c r="K123" t="s">
        <v>4008</v>
      </c>
      <c r="L123" t="s">
        <v>1882</v>
      </c>
      <c r="M123" t="s">
        <v>1883</v>
      </c>
      <c r="N123" t="str">
        <f t="shared" si="3"/>
        <v>when WorkOrder.ParentSystemID = 'B336BF20-C8A3-4D4F-A8F4-32819F684BB8' and WorkOrder.WOTradeID = '8F03BD33-60AE-4959-A64A-9FA58263E40C' then 'f6ac096a-37bd-48d6-a06f-604f11c360ff'--0510WF09-مکانیک-محمد علی اویسی ها</v>
      </c>
    </row>
    <row r="124" spans="1:14" hidden="1">
      <c r="A124" t="s">
        <v>2132</v>
      </c>
      <c r="B124" t="s">
        <v>2132</v>
      </c>
      <c r="C124" t="str">
        <f>VLOOKUP(B124,Sheet6!B:C,2,0)</f>
        <v>BA7B44B8-05C5-4C2E-BDC1-843D4E5FC036</v>
      </c>
      <c r="D124" s="34" t="s">
        <v>301</v>
      </c>
      <c r="E124" t="str">
        <f>VLOOKUP('نهایی براساس سیستم'!D124,Trade!A:B,2,0)</f>
        <v>8F03BD33-60AE-4959-A64A-9FA58263E40C</v>
      </c>
      <c r="H124" s="34" t="s">
        <v>1499</v>
      </c>
      <c r="I124" t="str">
        <f>VLOOKUP(H124,Position!A:D,4,0)</f>
        <v>f6ac096a-37bd-48d6-a06f-604f11c360ff</v>
      </c>
      <c r="J124" t="str">
        <f t="shared" si="2"/>
        <v>f6ac096a-37bd-48d6-a06f-604f11c360ff'</v>
      </c>
      <c r="K124" t="s">
        <v>4008</v>
      </c>
      <c r="L124" t="s">
        <v>1882</v>
      </c>
      <c r="M124" t="s">
        <v>1883</v>
      </c>
      <c r="N124" t="str">
        <f t="shared" si="3"/>
        <v>when WorkOrder.ParentSystemID = 'BA7B44B8-05C5-4C2E-BDC1-843D4E5FC036' and WorkOrder.WOTradeID = '8F03BD33-60AE-4959-A64A-9FA58263E40C' then 'f6ac096a-37bd-48d6-a06f-604f11c360ff'--0510WF10-مکانیک-محمد علی اویسی ها</v>
      </c>
    </row>
    <row r="125" spans="1:14" hidden="1">
      <c r="A125" t="s">
        <v>2134</v>
      </c>
      <c r="B125" t="s">
        <v>2134</v>
      </c>
      <c r="C125" t="str">
        <f>VLOOKUP(B125,Sheet6!B:C,2,0)</f>
        <v>28C25BC4-F9A4-4C40-B858-DE3EC38A59AE</v>
      </c>
      <c r="D125" s="34" t="s">
        <v>301</v>
      </c>
      <c r="E125" t="str">
        <f>VLOOKUP('نهایی براساس سیستم'!D125,Trade!A:B,2,0)</f>
        <v>8F03BD33-60AE-4959-A64A-9FA58263E40C</v>
      </c>
      <c r="H125" s="34" t="s">
        <v>1499</v>
      </c>
      <c r="I125" t="str">
        <f>VLOOKUP(H125,Position!A:D,4,0)</f>
        <v>f6ac096a-37bd-48d6-a06f-604f11c360ff</v>
      </c>
      <c r="J125" t="str">
        <f t="shared" si="2"/>
        <v>f6ac096a-37bd-48d6-a06f-604f11c360ff'</v>
      </c>
      <c r="K125" t="s">
        <v>4008</v>
      </c>
      <c r="L125" t="s">
        <v>1882</v>
      </c>
      <c r="M125" t="s">
        <v>1883</v>
      </c>
      <c r="N125" t="str">
        <f t="shared" si="3"/>
        <v>when WorkOrder.ParentSystemID = '28C25BC4-F9A4-4C40-B858-DE3EC38A59AE' and WorkOrder.WOTradeID = '8F03BD33-60AE-4959-A64A-9FA58263E40C' then 'f6ac096a-37bd-48d6-a06f-604f11c360ff'--0520BC01-مکانیک-محمد علی اویسی ها</v>
      </c>
    </row>
    <row r="126" spans="1:14" hidden="1">
      <c r="A126" t="s">
        <v>2136</v>
      </c>
      <c r="B126" t="s">
        <v>2136</v>
      </c>
      <c r="C126" t="str">
        <f>VLOOKUP(B126,Sheet6!B:C,2,0)</f>
        <v>23AFC6D0-54F8-4AB4-A371-F9C98D8C16C3</v>
      </c>
      <c r="D126" s="34" t="s">
        <v>301</v>
      </c>
      <c r="E126" t="str">
        <f>VLOOKUP('نهایی براساس سیستم'!D126,Trade!A:B,2,0)</f>
        <v>8F03BD33-60AE-4959-A64A-9FA58263E40C</v>
      </c>
      <c r="H126" s="34" t="s">
        <v>1499</v>
      </c>
      <c r="I126" t="str">
        <f>VLOOKUP(H126,Position!A:D,4,0)</f>
        <v>f6ac096a-37bd-48d6-a06f-604f11c360ff</v>
      </c>
      <c r="J126" t="str">
        <f t="shared" si="2"/>
        <v>f6ac096a-37bd-48d6-a06f-604f11c360ff'</v>
      </c>
      <c r="K126" t="s">
        <v>4008</v>
      </c>
      <c r="L126" t="s">
        <v>1882</v>
      </c>
      <c r="M126" t="s">
        <v>1883</v>
      </c>
      <c r="N126" t="str">
        <f t="shared" si="3"/>
        <v>when WorkOrder.ParentSystemID = '23AFC6D0-54F8-4AB4-A371-F9C98D8C16C3' and WorkOrder.WOTradeID = '8F03BD33-60AE-4959-A64A-9FA58263E40C' then 'f6ac096a-37bd-48d6-a06f-604f11c360ff'--0520BC02-مکانیک-محمد علی اویسی ها</v>
      </c>
    </row>
    <row r="127" spans="1:14" hidden="1">
      <c r="A127" t="s">
        <v>2138</v>
      </c>
      <c r="B127" t="s">
        <v>2138</v>
      </c>
      <c r="C127" t="str">
        <f>VLOOKUP(B127,Sheet6!B:C,2,0)</f>
        <v>A3DA0123-08D8-4722-8112-03834E4CF277</v>
      </c>
      <c r="D127" s="34" t="s">
        <v>301</v>
      </c>
      <c r="E127" t="str">
        <f>VLOOKUP('نهایی براساس سیستم'!D127,Trade!A:B,2,0)</f>
        <v>8F03BD33-60AE-4959-A64A-9FA58263E40C</v>
      </c>
      <c r="H127" s="34" t="s">
        <v>1499</v>
      </c>
      <c r="I127" t="str">
        <f>VLOOKUP(H127,Position!A:D,4,0)</f>
        <v>f6ac096a-37bd-48d6-a06f-604f11c360ff</v>
      </c>
      <c r="J127" t="str">
        <f t="shared" si="2"/>
        <v>f6ac096a-37bd-48d6-a06f-604f11c360ff'</v>
      </c>
      <c r="K127" t="s">
        <v>4008</v>
      </c>
      <c r="L127" t="s">
        <v>1882</v>
      </c>
      <c r="M127" t="s">
        <v>1883</v>
      </c>
      <c r="N127" t="str">
        <f t="shared" si="3"/>
        <v>when WorkOrder.ParentSystemID = 'A3DA0123-08D8-4722-8112-03834E4CF277' and WorkOrder.WOTradeID = '8F03BD33-60AE-4959-A64A-9FA58263E40C' then 'f6ac096a-37bd-48d6-a06f-604f11c360ff'--0520BC03-مکانیک-محمد علی اویسی ها</v>
      </c>
    </row>
    <row r="128" spans="1:14" hidden="1">
      <c r="A128" t="s">
        <v>2140</v>
      </c>
      <c r="B128" t="s">
        <v>2140</v>
      </c>
      <c r="C128" t="str">
        <f>VLOOKUP(B128,Sheet6!B:C,2,0)</f>
        <v>9B2253D6-6F2C-43C7-8DC6-3D8E64CB025D</v>
      </c>
      <c r="D128" s="34" t="s">
        <v>301</v>
      </c>
      <c r="E128" t="str">
        <f>VLOOKUP('نهایی براساس سیستم'!D128,Trade!A:B,2,0)</f>
        <v>8F03BD33-60AE-4959-A64A-9FA58263E40C</v>
      </c>
      <c r="H128" s="34" t="s">
        <v>1499</v>
      </c>
      <c r="I128" t="str">
        <f>VLOOKUP(H128,Position!A:D,4,0)</f>
        <v>f6ac096a-37bd-48d6-a06f-604f11c360ff</v>
      </c>
      <c r="J128" t="str">
        <f t="shared" si="2"/>
        <v>f6ac096a-37bd-48d6-a06f-604f11c360ff'</v>
      </c>
      <c r="K128" t="s">
        <v>4008</v>
      </c>
      <c r="L128" t="s">
        <v>1882</v>
      </c>
      <c r="M128" t="s">
        <v>1883</v>
      </c>
      <c r="N128" t="str">
        <f t="shared" si="3"/>
        <v>when WorkOrder.ParentSystemID = '9B2253D6-6F2C-43C7-8DC6-3D8E64CB025D' and WorkOrder.WOTradeID = '8F03BD33-60AE-4959-A64A-9FA58263E40C' then 'f6ac096a-37bd-48d6-a06f-604f11c360ff'--0520BC04-مکانیک-محمد علی اویسی ها</v>
      </c>
    </row>
    <row r="129" spans="1:14" hidden="1">
      <c r="A129" t="s">
        <v>2142</v>
      </c>
      <c r="B129" t="s">
        <v>2142</v>
      </c>
      <c r="C129" t="str">
        <f>VLOOKUP(B129,Sheet6!B:C,2,0)</f>
        <v>E62A12C6-F1BD-4556-8A5F-AE0698DA44A4</v>
      </c>
      <c r="D129" s="34" t="s">
        <v>301</v>
      </c>
      <c r="E129" t="str">
        <f>VLOOKUP('نهایی براساس سیستم'!D129,Trade!A:B,2,0)</f>
        <v>8F03BD33-60AE-4959-A64A-9FA58263E40C</v>
      </c>
      <c r="H129" s="34" t="s">
        <v>1499</v>
      </c>
      <c r="I129" t="str">
        <f>VLOOKUP(H129,Position!A:D,4,0)</f>
        <v>f6ac096a-37bd-48d6-a06f-604f11c360ff</v>
      </c>
      <c r="J129" t="str">
        <f t="shared" si="2"/>
        <v>f6ac096a-37bd-48d6-a06f-604f11c360ff'</v>
      </c>
      <c r="K129" t="s">
        <v>4008</v>
      </c>
      <c r="L129" t="s">
        <v>1882</v>
      </c>
      <c r="M129" t="s">
        <v>1883</v>
      </c>
      <c r="N129" t="str">
        <f t="shared" si="3"/>
        <v>when WorkOrder.ParentSystemID = 'E62A12C6-F1BD-4556-8A5F-AE0698DA44A4' and WorkOrder.WOTradeID = '8F03BD33-60AE-4959-A64A-9FA58263E40C' then 'f6ac096a-37bd-48d6-a06f-604f11c360ff'--0520BC05-مکانیک-محمد علی اویسی ها</v>
      </c>
    </row>
    <row r="130" spans="1:14" hidden="1">
      <c r="A130" t="s">
        <v>2144</v>
      </c>
      <c r="B130" t="s">
        <v>2144</v>
      </c>
      <c r="C130" t="str">
        <f>VLOOKUP(B130,Sheet6!B:C,2,0)</f>
        <v>3135A535-DFEC-434F-99FB-64DDC5897F19</v>
      </c>
      <c r="D130" s="34" t="s">
        <v>301</v>
      </c>
      <c r="E130" t="str">
        <f>VLOOKUP('نهایی براساس سیستم'!D130,Trade!A:B,2,0)</f>
        <v>8F03BD33-60AE-4959-A64A-9FA58263E40C</v>
      </c>
      <c r="H130" s="34" t="s">
        <v>1499</v>
      </c>
      <c r="I130" t="str">
        <f>VLOOKUP(H130,Position!A:D,4,0)</f>
        <v>f6ac096a-37bd-48d6-a06f-604f11c360ff</v>
      </c>
      <c r="J130" t="str">
        <f t="shared" si="2"/>
        <v>f6ac096a-37bd-48d6-a06f-604f11c360ff'</v>
      </c>
      <c r="K130" t="s">
        <v>4008</v>
      </c>
      <c r="L130" t="s">
        <v>1882</v>
      </c>
      <c r="M130" t="s">
        <v>1883</v>
      </c>
      <c r="N130" t="str">
        <f t="shared" si="3"/>
        <v>when WorkOrder.ParentSystemID = '3135A535-DFEC-434F-99FB-64DDC5897F19' and WorkOrder.WOTradeID = '8F03BD33-60AE-4959-A64A-9FA58263E40C' then 'f6ac096a-37bd-48d6-a06f-604f11c360ff'--0520CH01-مکانیک-محمد علی اویسی ها</v>
      </c>
    </row>
    <row r="131" spans="1:14" hidden="1">
      <c r="A131" t="s">
        <v>2146</v>
      </c>
      <c r="B131" t="s">
        <v>2146</v>
      </c>
      <c r="C131" t="str">
        <f>VLOOKUP(B131,Sheet6!B:C,2,0)</f>
        <v>81BD4314-364E-4686-8B55-CCB6F7B6F20A</v>
      </c>
      <c r="D131" s="34" t="s">
        <v>301</v>
      </c>
      <c r="E131" t="str">
        <f>VLOOKUP('نهایی براساس سیستم'!D131,Trade!A:B,2,0)</f>
        <v>8F03BD33-60AE-4959-A64A-9FA58263E40C</v>
      </c>
      <c r="H131" s="34" t="s">
        <v>1499</v>
      </c>
      <c r="I131" t="str">
        <f>VLOOKUP(H131,Position!A:D,4,0)</f>
        <v>f6ac096a-37bd-48d6-a06f-604f11c360ff</v>
      </c>
      <c r="J131" t="str">
        <f t="shared" ref="J131:J194" si="4">I131&amp;"'"</f>
        <v>f6ac096a-37bd-48d6-a06f-604f11c360ff'</v>
      </c>
      <c r="K131" t="s">
        <v>4008</v>
      </c>
      <c r="L131" t="s">
        <v>1882</v>
      </c>
      <c r="M131" t="s">
        <v>1883</v>
      </c>
      <c r="N131" t="str">
        <f t="shared" ref="N131:N194" si="5">K131&amp;""&amp;C131&amp;""&amp;L131&amp;""&amp;E131&amp;""&amp;M131&amp;""&amp;J131&amp;"--"&amp;B131&amp;"-"&amp;D131&amp;"-"&amp;H131</f>
        <v>when WorkOrder.ParentSystemID = '81BD4314-364E-4686-8B55-CCB6F7B6F20A' and WorkOrder.WOTradeID = '8F03BD33-60AE-4959-A64A-9FA58263E40C' then 'f6ac096a-37bd-48d6-a06f-604f11c360ff'--0520FN01-مکانیک-محمد علی اویسی ها</v>
      </c>
    </row>
    <row r="132" spans="1:14" hidden="1">
      <c r="A132" t="s">
        <v>2148</v>
      </c>
      <c r="B132" t="s">
        <v>2148</v>
      </c>
      <c r="C132" t="str">
        <f>VLOOKUP(B132,Sheet6!B:C,2,0)</f>
        <v>75BDCE67-84C0-46DD-AE67-FBAF082BC1DC</v>
      </c>
      <c r="D132" s="34" t="s">
        <v>301</v>
      </c>
      <c r="E132" t="str">
        <f>VLOOKUP('نهایی براساس سیستم'!D132,Trade!A:B,2,0)</f>
        <v>8F03BD33-60AE-4959-A64A-9FA58263E40C</v>
      </c>
      <c r="H132" s="34" t="s">
        <v>1499</v>
      </c>
      <c r="I132" t="str">
        <f>VLOOKUP(H132,Position!A:D,4,0)</f>
        <v>f6ac096a-37bd-48d6-a06f-604f11c360ff</v>
      </c>
      <c r="J132" t="str">
        <f t="shared" si="4"/>
        <v>f6ac096a-37bd-48d6-a06f-604f11c360ff'</v>
      </c>
      <c r="K132" t="s">
        <v>4008</v>
      </c>
      <c r="L132" t="s">
        <v>1882</v>
      </c>
      <c r="M132" t="s">
        <v>1883</v>
      </c>
      <c r="N132" t="str">
        <f t="shared" si="5"/>
        <v>when WorkOrder.ParentSystemID = '75BDCE67-84C0-46DD-AE67-FBAF082BC1DC' and WorkOrder.WOTradeID = '8F03BD33-60AE-4959-A64A-9FA58263E40C' then 'f6ac096a-37bd-48d6-a06f-604f11c360ff'--0520MX01-مکانیک-محمد علی اویسی ها</v>
      </c>
    </row>
    <row r="133" spans="1:14" hidden="1">
      <c r="A133" t="s">
        <v>2150</v>
      </c>
      <c r="B133" t="s">
        <v>2150</v>
      </c>
      <c r="C133" t="str">
        <f>VLOOKUP(B133,Sheet6!B:C,2,0)</f>
        <v>9E8CB1FE-0212-408B-A13A-C1F851483825</v>
      </c>
      <c r="D133" s="34" t="s">
        <v>301</v>
      </c>
      <c r="E133" t="str">
        <f>VLOOKUP('نهایی براساس سیستم'!D133,Trade!A:B,2,0)</f>
        <v>8F03BD33-60AE-4959-A64A-9FA58263E40C</v>
      </c>
      <c r="H133" s="34" t="s">
        <v>1499</v>
      </c>
      <c r="I133" t="str">
        <f>VLOOKUP(H133,Position!A:D,4,0)</f>
        <v>f6ac096a-37bd-48d6-a06f-604f11c360ff</v>
      </c>
      <c r="J133" t="str">
        <f t="shared" si="4"/>
        <v>f6ac096a-37bd-48d6-a06f-604f11c360ff'</v>
      </c>
      <c r="K133" t="s">
        <v>4008</v>
      </c>
      <c r="L133" t="s">
        <v>1882</v>
      </c>
      <c r="M133" t="s">
        <v>1883</v>
      </c>
      <c r="N133" t="str">
        <f t="shared" si="5"/>
        <v>when WorkOrder.ParentSystemID = '9E8CB1FE-0212-408B-A13A-C1F851483825' and WorkOrder.WOTradeID = '8F03BD33-60AE-4959-A64A-9FA58263E40C' then 'f6ac096a-37bd-48d6-a06f-604f11c360ff'--0520MX02-مکانیک-محمد علی اویسی ها</v>
      </c>
    </row>
    <row r="134" spans="1:14" hidden="1">
      <c r="A134" t="s">
        <v>2152</v>
      </c>
      <c r="B134" t="s">
        <v>2152</v>
      </c>
      <c r="C134" t="str">
        <f>VLOOKUP(B134,Sheet6!B:C,2,0)</f>
        <v>B519AC3C-CB80-4649-B47A-E6C1EFE2E3DF</v>
      </c>
      <c r="D134" s="34" t="s">
        <v>301</v>
      </c>
      <c r="E134" t="str">
        <f>VLOOKUP('نهایی براساس سیستم'!D134,Trade!A:B,2,0)</f>
        <v>8F03BD33-60AE-4959-A64A-9FA58263E40C</v>
      </c>
      <c r="H134" s="34" t="s">
        <v>1499</v>
      </c>
      <c r="I134" t="str">
        <f>VLOOKUP(H134,Position!A:D,4,0)</f>
        <v>f6ac096a-37bd-48d6-a06f-604f11c360ff</v>
      </c>
      <c r="J134" t="str">
        <f t="shared" si="4"/>
        <v>f6ac096a-37bd-48d6-a06f-604f11c360ff'</v>
      </c>
      <c r="K134" t="s">
        <v>4008</v>
      </c>
      <c r="L134" t="s">
        <v>1882</v>
      </c>
      <c r="M134" t="s">
        <v>1883</v>
      </c>
      <c r="N134" t="str">
        <f t="shared" si="5"/>
        <v>when WorkOrder.ParentSystemID = 'B519AC3C-CB80-4649-B47A-E6C1EFE2E3DF' and WorkOrder.WOTradeID = '8F03BD33-60AE-4959-A64A-9FA58263E40C' then 'f6ac096a-37bd-48d6-a06f-604f11c360ff'--0520OB01-مکانیک-محمد علی اویسی ها</v>
      </c>
    </row>
    <row r="135" spans="1:14" hidden="1">
      <c r="A135" t="s">
        <v>2154</v>
      </c>
      <c r="B135" t="s">
        <v>2154</v>
      </c>
      <c r="C135" t="str">
        <f>VLOOKUP(B135,Sheet6!B:C,2,0)</f>
        <v>DC03182F-B719-4EED-9DA4-E5933C8BCC28</v>
      </c>
      <c r="D135" s="34" t="s">
        <v>301</v>
      </c>
      <c r="E135" t="str">
        <f>VLOOKUP('نهایی براساس سیستم'!D135,Trade!A:B,2,0)</f>
        <v>8F03BD33-60AE-4959-A64A-9FA58263E40C</v>
      </c>
      <c r="H135" s="34" t="s">
        <v>1499</v>
      </c>
      <c r="I135" t="str">
        <f>VLOOKUP(H135,Position!A:D,4,0)</f>
        <v>f6ac096a-37bd-48d6-a06f-604f11c360ff</v>
      </c>
      <c r="J135" t="str">
        <f t="shared" si="4"/>
        <v>f6ac096a-37bd-48d6-a06f-604f11c360ff'</v>
      </c>
      <c r="K135" t="s">
        <v>4008</v>
      </c>
      <c r="L135" t="s">
        <v>1882</v>
      </c>
      <c r="M135" t="s">
        <v>1883</v>
      </c>
      <c r="N135" t="str">
        <f t="shared" si="5"/>
        <v>when WorkOrder.ParentSystemID = 'DC03182F-B719-4EED-9DA4-E5933C8BCC28' and WorkOrder.WOTradeID = '8F03BD33-60AE-4959-A64A-9FA58263E40C' then 'f6ac096a-37bd-48d6-a06f-604f11c360ff'--0520PL01-مکانیک-محمد علی اویسی ها</v>
      </c>
    </row>
    <row r="136" spans="1:14" hidden="1">
      <c r="A136" t="s">
        <v>2156</v>
      </c>
      <c r="B136" t="s">
        <v>2156</v>
      </c>
      <c r="C136" t="str">
        <f>VLOOKUP(B136,Sheet6!B:C,2,0)</f>
        <v>D3164BDC-0F2B-4389-8C4E-321018B47A1D</v>
      </c>
      <c r="D136" s="34" t="s">
        <v>301</v>
      </c>
      <c r="E136" t="str">
        <f>VLOOKUP('نهایی براساس سیستم'!D136,Trade!A:B,2,0)</f>
        <v>8F03BD33-60AE-4959-A64A-9FA58263E40C</v>
      </c>
      <c r="H136" s="34" t="s">
        <v>1499</v>
      </c>
      <c r="I136" t="str">
        <f>VLOOKUP(H136,Position!A:D,4,0)</f>
        <v>f6ac096a-37bd-48d6-a06f-604f11c360ff</v>
      </c>
      <c r="J136" t="str">
        <f t="shared" si="4"/>
        <v>f6ac096a-37bd-48d6-a06f-604f11c360ff'</v>
      </c>
      <c r="K136" t="s">
        <v>4008</v>
      </c>
      <c r="L136" t="s">
        <v>1882</v>
      </c>
      <c r="M136" t="s">
        <v>1883</v>
      </c>
      <c r="N136" t="str">
        <f t="shared" si="5"/>
        <v>when WorkOrder.ParentSystemID = 'D3164BDC-0F2B-4389-8C4E-321018B47A1D' and WorkOrder.WOTradeID = '8F03BD33-60AE-4959-A64A-9FA58263E40C' then 'f6ac096a-37bd-48d6-a06f-604f11c360ff'--0520PL02-مکانیک-محمد علی اویسی ها</v>
      </c>
    </row>
    <row r="137" spans="1:14" hidden="1">
      <c r="A137" t="s">
        <v>2158</v>
      </c>
      <c r="B137" t="s">
        <v>2158</v>
      </c>
      <c r="C137" t="str">
        <f>VLOOKUP(B137,Sheet6!B:C,2,0)</f>
        <v>2C0E19C0-11DF-45E4-A090-0DD308D63F60</v>
      </c>
      <c r="D137" s="34" t="s">
        <v>301</v>
      </c>
      <c r="E137" t="str">
        <f>VLOOKUP('نهایی براساس سیستم'!D137,Trade!A:B,2,0)</f>
        <v>8F03BD33-60AE-4959-A64A-9FA58263E40C</v>
      </c>
      <c r="H137" s="34" t="s">
        <v>1499</v>
      </c>
      <c r="I137" t="str">
        <f>VLOOKUP(H137,Position!A:D,4,0)</f>
        <v>f6ac096a-37bd-48d6-a06f-604f11c360ff</v>
      </c>
      <c r="J137" t="str">
        <f t="shared" si="4"/>
        <v>f6ac096a-37bd-48d6-a06f-604f11c360ff'</v>
      </c>
      <c r="K137" t="s">
        <v>4008</v>
      </c>
      <c r="L137" t="s">
        <v>1882</v>
      </c>
      <c r="M137" t="s">
        <v>1883</v>
      </c>
      <c r="N137" t="str">
        <f t="shared" si="5"/>
        <v>when WorkOrder.ParentSystemID = '2C0E19C0-11DF-45E4-A090-0DD308D63F60' and WorkOrder.WOTradeID = '8F03BD33-60AE-4959-A64A-9FA58263E40C' then 'f6ac096a-37bd-48d6-a06f-604f11c360ff'--0520PL03-مکانیک-محمد علی اویسی ها</v>
      </c>
    </row>
    <row r="138" spans="1:14" hidden="1">
      <c r="A138" t="s">
        <v>2160</v>
      </c>
      <c r="B138" t="s">
        <v>2160</v>
      </c>
      <c r="C138" t="str">
        <f>VLOOKUP(B138,Sheet6!B:C,2,0)</f>
        <v>82BD92E0-F802-48DD-AF82-603470AD8244</v>
      </c>
      <c r="D138" s="34" t="s">
        <v>301</v>
      </c>
      <c r="E138" t="str">
        <f>VLOOKUP('نهایی براساس سیستم'!D138,Trade!A:B,2,0)</f>
        <v>8F03BD33-60AE-4959-A64A-9FA58263E40C</v>
      </c>
      <c r="H138" s="34" t="s">
        <v>1499</v>
      </c>
      <c r="I138" t="str">
        <f>VLOOKUP(H138,Position!A:D,4,0)</f>
        <v>f6ac096a-37bd-48d6-a06f-604f11c360ff</v>
      </c>
      <c r="J138" t="str">
        <f t="shared" si="4"/>
        <v>f6ac096a-37bd-48d6-a06f-604f11c360ff'</v>
      </c>
      <c r="K138" t="s">
        <v>4008</v>
      </c>
      <c r="L138" t="s">
        <v>1882</v>
      </c>
      <c r="M138" t="s">
        <v>1883</v>
      </c>
      <c r="N138" t="str">
        <f t="shared" si="5"/>
        <v>when WorkOrder.ParentSystemID = '82BD92E0-F802-48DD-AF82-603470AD8244' and WorkOrder.WOTradeID = '8F03BD33-60AE-4959-A64A-9FA58263E40C' then 'f6ac096a-37bd-48d6-a06f-604f11c360ff'--0520PL04-مکانیک-محمد علی اویسی ها</v>
      </c>
    </row>
    <row r="139" spans="1:14" hidden="1">
      <c r="A139" t="s">
        <v>2162</v>
      </c>
      <c r="B139" t="s">
        <v>2162</v>
      </c>
      <c r="C139" t="str">
        <f>VLOOKUP(B139,Sheet6!B:C,2,0)</f>
        <v>3721DEC7-C869-439C-B063-73967E67F3C2</v>
      </c>
      <c r="D139" s="34" t="s">
        <v>301</v>
      </c>
      <c r="E139" t="str">
        <f>VLOOKUP('نهایی براساس سیستم'!D139,Trade!A:B,2,0)</f>
        <v>8F03BD33-60AE-4959-A64A-9FA58263E40C</v>
      </c>
      <c r="H139" s="34" t="s">
        <v>1499</v>
      </c>
      <c r="I139" t="str">
        <f>VLOOKUP(H139,Position!A:D,4,0)</f>
        <v>f6ac096a-37bd-48d6-a06f-604f11c360ff</v>
      </c>
      <c r="J139" t="str">
        <f t="shared" si="4"/>
        <v>f6ac096a-37bd-48d6-a06f-604f11c360ff'</v>
      </c>
      <c r="K139" t="s">
        <v>4008</v>
      </c>
      <c r="L139" t="s">
        <v>1882</v>
      </c>
      <c r="M139" t="s">
        <v>1883</v>
      </c>
      <c r="N139" t="str">
        <f t="shared" si="5"/>
        <v>when WorkOrder.ParentSystemID = '3721DEC7-C869-439C-B063-73967E67F3C2' and WorkOrder.WOTradeID = '8F03BD33-60AE-4959-A64A-9FA58263E40C' then 'f6ac096a-37bd-48d6-a06f-604f11c360ff'--0520PL05-مکانیک-محمد علی اویسی ها</v>
      </c>
    </row>
    <row r="140" spans="1:14" hidden="1">
      <c r="A140" t="s">
        <v>2164</v>
      </c>
      <c r="B140" t="s">
        <v>2164</v>
      </c>
      <c r="C140" t="str">
        <f>VLOOKUP(B140,Sheet6!B:C,2,0)</f>
        <v>6A1380DD-B056-48FB-9A40-0AAB9B33F2B9</v>
      </c>
      <c r="D140" s="34" t="s">
        <v>301</v>
      </c>
      <c r="E140" t="str">
        <f>VLOOKUP('نهایی براساس سیستم'!D140,Trade!A:B,2,0)</f>
        <v>8F03BD33-60AE-4959-A64A-9FA58263E40C</v>
      </c>
      <c r="H140" s="34" t="s">
        <v>1499</v>
      </c>
      <c r="I140" t="str">
        <f>VLOOKUP(H140,Position!A:D,4,0)</f>
        <v>f6ac096a-37bd-48d6-a06f-604f11c360ff</v>
      </c>
      <c r="J140" t="str">
        <f t="shared" si="4"/>
        <v>f6ac096a-37bd-48d6-a06f-604f11c360ff'</v>
      </c>
      <c r="K140" t="s">
        <v>4008</v>
      </c>
      <c r="L140" t="s">
        <v>1882</v>
      </c>
      <c r="M140" t="s">
        <v>1883</v>
      </c>
      <c r="N140" t="str">
        <f t="shared" si="5"/>
        <v>when WorkOrder.ParentSystemID = '6A1380DD-B056-48FB-9A40-0AAB9B33F2B9' and WorkOrder.WOTradeID = '8F03BD33-60AE-4959-A64A-9FA58263E40C' then 'f6ac096a-37bd-48d6-a06f-604f11c360ff'--0520PL06-مکانیک-محمد علی اویسی ها</v>
      </c>
    </row>
    <row r="141" spans="1:14" hidden="1">
      <c r="A141" t="s">
        <v>2166</v>
      </c>
      <c r="B141" t="s">
        <v>2166</v>
      </c>
      <c r="C141" t="str">
        <f>VLOOKUP(B141,Sheet6!B:C,2,0)</f>
        <v>D81C833E-D359-453E-86A9-6BD6A484F505</v>
      </c>
      <c r="D141" s="34" t="s">
        <v>301</v>
      </c>
      <c r="E141" t="str">
        <f>VLOOKUP('نهایی براساس سیستم'!D141,Trade!A:B,2,0)</f>
        <v>8F03BD33-60AE-4959-A64A-9FA58263E40C</v>
      </c>
      <c r="H141" s="34" t="s">
        <v>1499</v>
      </c>
      <c r="I141" t="str">
        <f>VLOOKUP(H141,Position!A:D,4,0)</f>
        <v>f6ac096a-37bd-48d6-a06f-604f11c360ff</v>
      </c>
      <c r="J141" t="str">
        <f t="shared" si="4"/>
        <v>f6ac096a-37bd-48d6-a06f-604f11c360ff'</v>
      </c>
      <c r="K141" t="s">
        <v>4008</v>
      </c>
      <c r="L141" t="s">
        <v>1882</v>
      </c>
      <c r="M141" t="s">
        <v>1883</v>
      </c>
      <c r="N141" t="str">
        <f t="shared" si="5"/>
        <v>when WorkOrder.ParentSystemID = 'D81C833E-D359-453E-86A9-6BD6A484F505' and WorkOrder.WOTradeID = '8F03BD33-60AE-4959-A64A-9FA58263E40C' then 'f6ac096a-37bd-48d6-a06f-604f11c360ff'--0520WS01-مکانیک-محمد علی اویسی ها</v>
      </c>
    </row>
    <row r="142" spans="1:14" hidden="1">
      <c r="A142" t="s">
        <v>2168</v>
      </c>
      <c r="B142" t="s">
        <v>2168</v>
      </c>
      <c r="C142" t="str">
        <f>VLOOKUP(B142,Sheet6!B:C,2,0)</f>
        <v>1683EDE5-C605-4CF8-8603-DE786665790F</v>
      </c>
      <c r="D142" s="34" t="s">
        <v>301</v>
      </c>
      <c r="E142" t="str">
        <f>VLOOKUP('نهایی براساس سیستم'!D142,Trade!A:B,2,0)</f>
        <v>8F03BD33-60AE-4959-A64A-9FA58263E40C</v>
      </c>
      <c r="H142" s="34" t="s">
        <v>1075</v>
      </c>
      <c r="I142" t="str">
        <f>VLOOKUP(H142,Position!A:D,4,0)</f>
        <v>7d9fd316-ae4f-43a6-9ee4-814fd34f2d84</v>
      </c>
      <c r="J142" t="str">
        <f t="shared" si="4"/>
        <v>7d9fd316-ae4f-43a6-9ee4-814fd34f2d84'</v>
      </c>
      <c r="K142" t="s">
        <v>4008</v>
      </c>
      <c r="L142" t="s">
        <v>1882</v>
      </c>
      <c r="M142" t="s">
        <v>1883</v>
      </c>
      <c r="N142" t="str">
        <f t="shared" si="5"/>
        <v>when WorkOrder.ParentSystemID = '1683EDE5-C605-4CF8-8603-DE786665790F' and WorkOrder.WOTradeID = '8F03BD33-60AE-4959-A64A-9FA58263E40C' then '7d9fd316-ae4f-43a6-9ee4-814fd34f2d84'--0610BC01-مکانیک-محمد حمید برزگر بفرویی</v>
      </c>
    </row>
    <row r="143" spans="1:14" hidden="1">
      <c r="A143" t="s">
        <v>2170</v>
      </c>
      <c r="B143" t="s">
        <v>2170</v>
      </c>
      <c r="C143" t="str">
        <f>VLOOKUP(B143,Sheet6!B:C,2,0)</f>
        <v>9C2DB521-00BA-47C4-9F7E-826BB5723187</v>
      </c>
      <c r="D143" s="34" t="s">
        <v>301</v>
      </c>
      <c r="E143" t="str">
        <f>VLOOKUP('نهایی براساس سیستم'!D143,Trade!A:B,2,0)</f>
        <v>8F03BD33-60AE-4959-A64A-9FA58263E40C</v>
      </c>
      <c r="H143" s="34" t="s">
        <v>1075</v>
      </c>
      <c r="I143" t="str">
        <f>VLOOKUP(H143,Position!A:D,4,0)</f>
        <v>7d9fd316-ae4f-43a6-9ee4-814fd34f2d84</v>
      </c>
      <c r="J143" t="str">
        <f t="shared" si="4"/>
        <v>7d9fd316-ae4f-43a6-9ee4-814fd34f2d84'</v>
      </c>
      <c r="K143" t="s">
        <v>4008</v>
      </c>
      <c r="L143" t="s">
        <v>1882</v>
      </c>
      <c r="M143" t="s">
        <v>1883</v>
      </c>
      <c r="N143" t="str">
        <f t="shared" si="5"/>
        <v>when WorkOrder.ParentSystemID = '9C2DB521-00BA-47C4-9F7E-826BB5723187' and WorkOrder.WOTradeID = '8F03BD33-60AE-4959-A64A-9FA58263E40C' then '7d9fd316-ae4f-43a6-9ee4-814fd34f2d84'--0610BC02-مکانیک-محمد حمید برزگر بفرویی</v>
      </c>
    </row>
    <row r="144" spans="1:14" hidden="1">
      <c r="A144" t="s">
        <v>2172</v>
      </c>
      <c r="B144" t="s">
        <v>2172</v>
      </c>
      <c r="C144" t="str">
        <f>VLOOKUP(B144,Sheet6!B:C,2,0)</f>
        <v>E2953993-F8FD-4F3A-A327-48BB7D396F86</v>
      </c>
      <c r="D144" s="34" t="s">
        <v>301</v>
      </c>
      <c r="E144" t="str">
        <f>VLOOKUP('نهایی براساس سیستم'!D144,Trade!A:B,2,0)</f>
        <v>8F03BD33-60AE-4959-A64A-9FA58263E40C</v>
      </c>
      <c r="H144" s="34" t="s">
        <v>1075</v>
      </c>
      <c r="I144" t="str">
        <f>VLOOKUP(H144,Position!A:D,4,0)</f>
        <v>7d9fd316-ae4f-43a6-9ee4-814fd34f2d84</v>
      </c>
      <c r="J144" t="str">
        <f t="shared" si="4"/>
        <v>7d9fd316-ae4f-43a6-9ee4-814fd34f2d84'</v>
      </c>
      <c r="K144" t="s">
        <v>4008</v>
      </c>
      <c r="L144" t="s">
        <v>1882</v>
      </c>
      <c r="M144" t="s">
        <v>1883</v>
      </c>
      <c r="N144" t="str">
        <f t="shared" si="5"/>
        <v>when WorkOrder.ParentSystemID = 'E2953993-F8FD-4F3A-A327-48BB7D396F86' and WorkOrder.WOTradeID = '8F03BD33-60AE-4959-A64A-9FA58263E40C' then '7d9fd316-ae4f-43a6-9ee4-814fd34f2d84'--0610BC03-مکانیک-محمد حمید برزگر بفرویی</v>
      </c>
    </row>
    <row r="145" spans="1:14" hidden="1">
      <c r="A145" t="s">
        <v>2174</v>
      </c>
      <c r="B145" t="s">
        <v>2174</v>
      </c>
      <c r="C145" t="str">
        <f>VLOOKUP(B145,Sheet6!B:C,2,0)</f>
        <v>B46D22F4-3D45-4673-8757-B0E0210B53BA</v>
      </c>
      <c r="D145" s="34" t="s">
        <v>301</v>
      </c>
      <c r="E145" t="str">
        <f>VLOOKUP('نهایی براساس سیستم'!D145,Trade!A:B,2,0)</f>
        <v>8F03BD33-60AE-4959-A64A-9FA58263E40C</v>
      </c>
      <c r="H145" s="34" t="s">
        <v>1075</v>
      </c>
      <c r="I145" t="str">
        <f>VLOOKUP(H145,Position!A:D,4,0)</f>
        <v>7d9fd316-ae4f-43a6-9ee4-814fd34f2d84</v>
      </c>
      <c r="J145" t="str">
        <f t="shared" si="4"/>
        <v>7d9fd316-ae4f-43a6-9ee4-814fd34f2d84'</v>
      </c>
      <c r="K145" t="s">
        <v>4008</v>
      </c>
      <c r="L145" t="s">
        <v>1882</v>
      </c>
      <c r="M145" t="s">
        <v>1883</v>
      </c>
      <c r="N145" t="str">
        <f t="shared" si="5"/>
        <v>when WorkOrder.ParentSystemID = 'B46D22F4-3D45-4673-8757-B0E0210B53BA' and WorkOrder.WOTradeID = '8F03BD33-60AE-4959-A64A-9FA58263E40C' then '7d9fd316-ae4f-43a6-9ee4-814fd34f2d84'--0610BC04-مکانیک-محمد حمید برزگر بفرویی</v>
      </c>
    </row>
    <row r="146" spans="1:14" hidden="1">
      <c r="A146" t="s">
        <v>2176</v>
      </c>
      <c r="B146" t="s">
        <v>2176</v>
      </c>
      <c r="C146" t="str">
        <f>VLOOKUP(B146,Sheet6!B:C,2,0)</f>
        <v>62C49CE6-6B2F-468F-913F-07624A78B5AD</v>
      </c>
      <c r="D146" s="34" t="s">
        <v>301</v>
      </c>
      <c r="E146" t="str">
        <f>VLOOKUP('نهایی براساس سیستم'!D146,Trade!A:B,2,0)</f>
        <v>8F03BD33-60AE-4959-A64A-9FA58263E40C</v>
      </c>
      <c r="H146" s="34" t="s">
        <v>1075</v>
      </c>
      <c r="I146" t="str">
        <f>VLOOKUP(H146,Position!A:D,4,0)</f>
        <v>7d9fd316-ae4f-43a6-9ee4-814fd34f2d84</v>
      </c>
      <c r="J146" t="str">
        <f t="shared" si="4"/>
        <v>7d9fd316-ae4f-43a6-9ee4-814fd34f2d84'</v>
      </c>
      <c r="K146" t="s">
        <v>4008</v>
      </c>
      <c r="L146" t="s">
        <v>1882</v>
      </c>
      <c r="M146" t="s">
        <v>1883</v>
      </c>
      <c r="N146" t="str">
        <f t="shared" si="5"/>
        <v>when WorkOrder.ParentSystemID = '62C49CE6-6B2F-468F-913F-07624A78B5AD' and WorkOrder.WOTradeID = '8F03BD33-60AE-4959-A64A-9FA58263E40C' then '7d9fd316-ae4f-43a6-9ee4-814fd34f2d84'--0610BC05-مکانیک-محمد حمید برزگر بفرویی</v>
      </c>
    </row>
    <row r="147" spans="1:14" hidden="1">
      <c r="A147" t="s">
        <v>2178</v>
      </c>
      <c r="B147" t="s">
        <v>2178</v>
      </c>
      <c r="C147" t="str">
        <f>VLOOKUP(B147,Sheet6!B:C,2,0)</f>
        <v>51CCB895-EB48-474C-B8D4-60BBA1E81B42</v>
      </c>
      <c r="D147" s="34" t="s">
        <v>301</v>
      </c>
      <c r="E147" t="str">
        <f>VLOOKUP('نهایی براساس سیستم'!D147,Trade!A:B,2,0)</f>
        <v>8F03BD33-60AE-4959-A64A-9FA58263E40C</v>
      </c>
      <c r="H147" s="34" t="s">
        <v>1075</v>
      </c>
      <c r="I147" t="str">
        <f>VLOOKUP(H147,Position!A:D,4,0)</f>
        <v>7d9fd316-ae4f-43a6-9ee4-814fd34f2d84</v>
      </c>
      <c r="J147" t="str">
        <f t="shared" si="4"/>
        <v>7d9fd316-ae4f-43a6-9ee4-814fd34f2d84'</v>
      </c>
      <c r="K147" t="s">
        <v>4008</v>
      </c>
      <c r="L147" t="s">
        <v>1882</v>
      </c>
      <c r="M147" t="s">
        <v>1883</v>
      </c>
      <c r="N147" t="str">
        <f t="shared" si="5"/>
        <v>when WorkOrder.ParentSystemID = '51CCB895-EB48-474C-B8D4-60BBA1E81B42' and WorkOrder.WOTradeID = '8F03BD33-60AE-4959-A64A-9FA58263E40C' then '7d9fd316-ae4f-43a6-9ee4-814fd34f2d84'--0610BC06-مکانیک-محمد حمید برزگر بفرویی</v>
      </c>
    </row>
    <row r="148" spans="1:14" hidden="1">
      <c r="A148" t="s">
        <v>2180</v>
      </c>
      <c r="B148" t="s">
        <v>2180</v>
      </c>
      <c r="C148" t="str">
        <f>VLOOKUP(B148,Sheet6!B:C,2,0)</f>
        <v>24429797-7A23-40D4-9F94-B7305925602F</v>
      </c>
      <c r="D148" s="34" t="s">
        <v>301</v>
      </c>
      <c r="E148" t="str">
        <f>VLOOKUP('نهایی براساس سیستم'!D148,Trade!A:B,2,0)</f>
        <v>8F03BD33-60AE-4959-A64A-9FA58263E40C</v>
      </c>
      <c r="H148" s="34" t="s">
        <v>1075</v>
      </c>
      <c r="I148" t="str">
        <f>VLOOKUP(H148,Position!A:D,4,0)</f>
        <v>7d9fd316-ae4f-43a6-9ee4-814fd34f2d84</v>
      </c>
      <c r="J148" t="str">
        <f t="shared" si="4"/>
        <v>7d9fd316-ae4f-43a6-9ee4-814fd34f2d84'</v>
      </c>
      <c r="K148" t="s">
        <v>4008</v>
      </c>
      <c r="L148" t="s">
        <v>1882</v>
      </c>
      <c r="M148" t="s">
        <v>1883</v>
      </c>
      <c r="N148" t="str">
        <f t="shared" si="5"/>
        <v>when WorkOrder.ParentSystemID = '24429797-7A23-40D4-9F94-B7305925602F' and WorkOrder.WOTradeID = '8F03BD33-60AE-4959-A64A-9FA58263E40C' then '7d9fd316-ae4f-43a6-9ee4-814fd34f2d84'--0610BC07-مکانیک-محمد حمید برزگر بفرویی</v>
      </c>
    </row>
    <row r="149" spans="1:14" hidden="1">
      <c r="A149" t="s">
        <v>2182</v>
      </c>
      <c r="B149" t="s">
        <v>2182</v>
      </c>
      <c r="C149" t="str">
        <f>VLOOKUP(B149,Sheet6!B:C,2,0)</f>
        <v>25DB4A02-41AD-49FE-AA33-403BD6A86167</v>
      </c>
      <c r="D149" s="34" t="s">
        <v>301</v>
      </c>
      <c r="E149" t="str">
        <f>VLOOKUP('نهایی براساس سیستم'!D149,Trade!A:B,2,0)</f>
        <v>8F03BD33-60AE-4959-A64A-9FA58263E40C</v>
      </c>
      <c r="H149" s="34" t="s">
        <v>1075</v>
      </c>
      <c r="I149" t="str">
        <f>VLOOKUP(H149,Position!A:D,4,0)</f>
        <v>7d9fd316-ae4f-43a6-9ee4-814fd34f2d84</v>
      </c>
      <c r="J149" t="str">
        <f t="shared" si="4"/>
        <v>7d9fd316-ae4f-43a6-9ee4-814fd34f2d84'</v>
      </c>
      <c r="K149" t="s">
        <v>4008</v>
      </c>
      <c r="L149" t="s">
        <v>1882</v>
      </c>
      <c r="M149" t="s">
        <v>1883</v>
      </c>
      <c r="N149" t="str">
        <f t="shared" si="5"/>
        <v>when WorkOrder.ParentSystemID = '25DB4A02-41AD-49FE-AA33-403BD6A86167' and WorkOrder.WOTradeID = '8F03BD33-60AE-4959-A64A-9FA58263E40C' then '7d9fd316-ae4f-43a6-9ee4-814fd34f2d84'--0610BC08-مکانیک-محمد حمید برزگر بفرویی</v>
      </c>
    </row>
    <row r="150" spans="1:14" hidden="1">
      <c r="A150" t="s">
        <v>2184</v>
      </c>
      <c r="B150" t="s">
        <v>2184</v>
      </c>
      <c r="C150" t="str">
        <f>VLOOKUP(B150,Sheet6!B:C,2,0)</f>
        <v>93AE7D4C-BC86-4F31-A6C8-60FF8EC6FB1A</v>
      </c>
      <c r="D150" s="34" t="s">
        <v>301</v>
      </c>
      <c r="E150" t="str">
        <f>VLOOKUP('نهایی براساس سیستم'!D150,Trade!A:B,2,0)</f>
        <v>8F03BD33-60AE-4959-A64A-9FA58263E40C</v>
      </c>
      <c r="H150" s="34" t="s">
        <v>1075</v>
      </c>
      <c r="I150" t="str">
        <f>VLOOKUP(H150,Position!A:D,4,0)</f>
        <v>7d9fd316-ae4f-43a6-9ee4-814fd34f2d84</v>
      </c>
      <c r="J150" t="str">
        <f t="shared" si="4"/>
        <v>7d9fd316-ae4f-43a6-9ee4-814fd34f2d84'</v>
      </c>
      <c r="K150" t="s">
        <v>4008</v>
      </c>
      <c r="L150" t="s">
        <v>1882</v>
      </c>
      <c r="M150" t="s">
        <v>1883</v>
      </c>
      <c r="N150" t="str">
        <f t="shared" si="5"/>
        <v>when WorkOrder.ParentSystemID = '93AE7D4C-BC86-4F31-A6C8-60FF8EC6FB1A' and WorkOrder.WOTradeID = '8F03BD33-60AE-4959-A64A-9FA58263E40C' then '7d9fd316-ae4f-43a6-9ee4-814fd34f2d84'--0610BC09-مکانیک-محمد حمید برزگر بفرویی</v>
      </c>
    </row>
    <row r="151" spans="1:14" hidden="1">
      <c r="A151" t="s">
        <v>2186</v>
      </c>
      <c r="B151" t="s">
        <v>2186</v>
      </c>
      <c r="C151" t="str">
        <f>VLOOKUP(B151,Sheet6!B:C,2,0)</f>
        <v>624C411F-B115-4677-9C4A-1D017961A53E</v>
      </c>
      <c r="D151" s="34" t="s">
        <v>301</v>
      </c>
      <c r="E151" t="str">
        <f>VLOOKUP('نهایی براساس سیستم'!D151,Trade!A:B,2,0)</f>
        <v>8F03BD33-60AE-4959-A64A-9FA58263E40C</v>
      </c>
      <c r="H151" s="34" t="s">
        <v>1075</v>
      </c>
      <c r="I151" t="str">
        <f>VLOOKUP(H151,Position!A:D,4,0)</f>
        <v>7d9fd316-ae4f-43a6-9ee4-814fd34f2d84</v>
      </c>
      <c r="J151" t="str">
        <f t="shared" si="4"/>
        <v>7d9fd316-ae4f-43a6-9ee4-814fd34f2d84'</v>
      </c>
      <c r="K151" t="s">
        <v>4008</v>
      </c>
      <c r="L151" t="s">
        <v>1882</v>
      </c>
      <c r="M151" t="s">
        <v>1883</v>
      </c>
      <c r="N151" t="str">
        <f t="shared" si="5"/>
        <v>when WorkOrder.ParentSystemID = '624C411F-B115-4677-9C4A-1D017961A53E' and WorkOrder.WOTradeID = '8F03BD33-60AE-4959-A64A-9FA58263E40C' then '7d9fd316-ae4f-43a6-9ee4-814fd34f2d84'--0610BC10-مکانیک-محمد حمید برزگر بفرویی</v>
      </c>
    </row>
    <row r="152" spans="1:14" hidden="1">
      <c r="A152" t="s">
        <v>2188</v>
      </c>
      <c r="B152" t="s">
        <v>2188</v>
      </c>
      <c r="C152" t="str">
        <f>VLOOKUP(B152,Sheet6!B:C,2,0)</f>
        <v>81D9CBCD-71CE-4FD5-A9CE-0AD9C8B108F1</v>
      </c>
      <c r="D152" s="34" t="s">
        <v>301</v>
      </c>
      <c r="E152" t="str">
        <f>VLOOKUP('نهایی براساس سیستم'!D152,Trade!A:B,2,0)</f>
        <v>8F03BD33-60AE-4959-A64A-9FA58263E40C</v>
      </c>
      <c r="H152" s="34" t="s">
        <v>1075</v>
      </c>
      <c r="I152" t="str">
        <f>VLOOKUP(H152,Position!A:D,4,0)</f>
        <v>7d9fd316-ae4f-43a6-9ee4-814fd34f2d84</v>
      </c>
      <c r="J152" t="str">
        <f t="shared" si="4"/>
        <v>7d9fd316-ae4f-43a6-9ee4-814fd34f2d84'</v>
      </c>
      <c r="K152" t="s">
        <v>4008</v>
      </c>
      <c r="L152" t="s">
        <v>1882</v>
      </c>
      <c r="M152" t="s">
        <v>1883</v>
      </c>
      <c r="N152" t="str">
        <f t="shared" si="5"/>
        <v>when WorkOrder.ParentSystemID = '81D9CBCD-71CE-4FD5-A9CE-0AD9C8B108F1' and WorkOrder.WOTradeID = '8F03BD33-60AE-4959-A64A-9FA58263E40C' then '7d9fd316-ae4f-43a6-9ee4-814fd34f2d84'--0610BC11-مکانیک-محمد حمید برزگر بفرویی</v>
      </c>
    </row>
    <row r="153" spans="1:14" hidden="1">
      <c r="A153" t="s">
        <v>2190</v>
      </c>
      <c r="B153" t="s">
        <v>2190</v>
      </c>
      <c r="C153" t="str">
        <f>VLOOKUP(B153,Sheet6!B:C,2,0)</f>
        <v>650E2D24-0E5E-4013-9786-32C37C3E588E</v>
      </c>
      <c r="D153" s="34" t="s">
        <v>301</v>
      </c>
      <c r="E153" t="str">
        <f>VLOOKUP('نهایی براساس سیستم'!D153,Trade!A:B,2,0)</f>
        <v>8F03BD33-60AE-4959-A64A-9FA58263E40C</v>
      </c>
      <c r="H153" s="34" t="s">
        <v>1075</v>
      </c>
      <c r="I153" t="str">
        <f>VLOOKUP(H153,Position!A:D,4,0)</f>
        <v>7d9fd316-ae4f-43a6-9ee4-814fd34f2d84</v>
      </c>
      <c r="J153" t="str">
        <f t="shared" si="4"/>
        <v>7d9fd316-ae4f-43a6-9ee4-814fd34f2d84'</v>
      </c>
      <c r="K153" t="s">
        <v>4008</v>
      </c>
      <c r="L153" t="s">
        <v>1882</v>
      </c>
      <c r="M153" t="s">
        <v>1883</v>
      </c>
      <c r="N153" t="str">
        <f t="shared" si="5"/>
        <v>when WorkOrder.ParentSystemID = '650E2D24-0E5E-4013-9786-32C37C3E588E' and WorkOrder.WOTradeID = '8F03BD33-60AE-4959-A64A-9FA58263E40C' then '7d9fd316-ae4f-43a6-9ee4-814fd34f2d84'--0610BC12-مکانیک-محمد حمید برزگر بفرویی</v>
      </c>
    </row>
    <row r="154" spans="1:14" hidden="1">
      <c r="A154" t="s">
        <v>2192</v>
      </c>
      <c r="B154" t="s">
        <v>2192</v>
      </c>
      <c r="C154" t="str">
        <f>VLOOKUP(B154,Sheet6!B:C,2,0)</f>
        <v>60310BBE-ED87-468F-982F-19BB5CEEBC54</v>
      </c>
      <c r="D154" s="34" t="s">
        <v>301</v>
      </c>
      <c r="E154" t="str">
        <f>VLOOKUP('نهایی براساس سیستم'!D154,Trade!A:B,2,0)</f>
        <v>8F03BD33-60AE-4959-A64A-9FA58263E40C</v>
      </c>
      <c r="H154" s="34" t="s">
        <v>1075</v>
      </c>
      <c r="I154" t="str">
        <f>VLOOKUP(H154,Position!A:D,4,0)</f>
        <v>7d9fd316-ae4f-43a6-9ee4-814fd34f2d84</v>
      </c>
      <c r="J154" t="str">
        <f t="shared" si="4"/>
        <v>7d9fd316-ae4f-43a6-9ee4-814fd34f2d84'</v>
      </c>
      <c r="K154" t="s">
        <v>4008</v>
      </c>
      <c r="L154" t="s">
        <v>1882</v>
      </c>
      <c r="M154" t="s">
        <v>1883</v>
      </c>
      <c r="N154" t="str">
        <f t="shared" si="5"/>
        <v>when WorkOrder.ParentSystemID = '60310BBE-ED87-468F-982F-19BB5CEEBC54' and WorkOrder.WOTradeID = '8F03BD33-60AE-4959-A64A-9FA58263E40C' then '7d9fd316-ae4f-43a6-9ee4-814fd34f2d84'--0610BC13-مکانیک-محمد حمید برزگر بفرویی</v>
      </c>
    </row>
    <row r="155" spans="1:14" hidden="1">
      <c r="A155" t="s">
        <v>2194</v>
      </c>
      <c r="B155" t="s">
        <v>2194</v>
      </c>
      <c r="C155" t="str">
        <f>VLOOKUP(B155,Sheet6!B:C,2,0)</f>
        <v>9F1FFAFB-F0E9-4F64-98E1-ACD9EDA2CF97</v>
      </c>
      <c r="D155" s="34" t="s">
        <v>301</v>
      </c>
      <c r="E155" t="str">
        <f>VLOOKUP('نهایی براساس سیستم'!D155,Trade!A:B,2,0)</f>
        <v>8F03BD33-60AE-4959-A64A-9FA58263E40C</v>
      </c>
      <c r="H155" s="34" t="s">
        <v>1075</v>
      </c>
      <c r="I155" t="str">
        <f>VLOOKUP(H155,Position!A:D,4,0)</f>
        <v>7d9fd316-ae4f-43a6-9ee4-814fd34f2d84</v>
      </c>
      <c r="J155" t="str">
        <f t="shared" si="4"/>
        <v>7d9fd316-ae4f-43a6-9ee4-814fd34f2d84'</v>
      </c>
      <c r="K155" t="s">
        <v>4008</v>
      </c>
      <c r="L155" t="s">
        <v>1882</v>
      </c>
      <c r="M155" t="s">
        <v>1883</v>
      </c>
      <c r="N155" t="str">
        <f t="shared" si="5"/>
        <v>when WorkOrder.ParentSystemID = '9F1FFAFB-F0E9-4F64-98E1-ACD9EDA2CF97' and WorkOrder.WOTradeID = '8F03BD33-60AE-4959-A64A-9FA58263E40C' then '7d9fd316-ae4f-43a6-9ee4-814fd34f2d84'--0610BC14-مکانیک-محمد حمید برزگر بفرویی</v>
      </c>
    </row>
    <row r="156" spans="1:14" hidden="1">
      <c r="A156" t="s">
        <v>2196</v>
      </c>
      <c r="B156" t="s">
        <v>2196</v>
      </c>
      <c r="C156" t="str">
        <f>VLOOKUP(B156,Sheet6!B:C,2,0)</f>
        <v>C18D0A16-1489-4005-8F9A-B229E202CB67</v>
      </c>
      <c r="D156" s="34" t="s">
        <v>301</v>
      </c>
      <c r="E156" t="str">
        <f>VLOOKUP('نهایی براساس سیستم'!D156,Trade!A:B,2,0)</f>
        <v>8F03BD33-60AE-4959-A64A-9FA58263E40C</v>
      </c>
      <c r="H156" s="34" t="s">
        <v>1075</v>
      </c>
      <c r="I156" t="str">
        <f>VLOOKUP(H156,Position!A:D,4,0)</f>
        <v>7d9fd316-ae4f-43a6-9ee4-814fd34f2d84</v>
      </c>
      <c r="J156" t="str">
        <f t="shared" si="4"/>
        <v>7d9fd316-ae4f-43a6-9ee4-814fd34f2d84'</v>
      </c>
      <c r="K156" t="s">
        <v>4008</v>
      </c>
      <c r="L156" t="s">
        <v>1882</v>
      </c>
      <c r="M156" t="s">
        <v>1883</v>
      </c>
      <c r="N156" t="str">
        <f t="shared" si="5"/>
        <v>when WorkOrder.ParentSystemID = 'C18D0A16-1489-4005-8F9A-B229E202CB67' and WorkOrder.WOTradeID = '8F03BD33-60AE-4959-A64A-9FA58263E40C' then '7d9fd316-ae4f-43a6-9ee4-814fd34f2d84'--0610BI01-مکانیک-محمد حمید برزگر بفرویی</v>
      </c>
    </row>
    <row r="157" spans="1:14" hidden="1">
      <c r="A157" t="s">
        <v>2198</v>
      </c>
      <c r="B157" t="s">
        <v>2198</v>
      </c>
      <c r="C157" t="str">
        <f>VLOOKUP(B157,Sheet6!B:C,2,0)</f>
        <v>7BC8E678-208E-447A-A368-189E447ECBA7</v>
      </c>
      <c r="D157" s="34" t="s">
        <v>301</v>
      </c>
      <c r="E157" t="str">
        <f>VLOOKUP('نهایی براساس سیستم'!D157,Trade!A:B,2,0)</f>
        <v>8F03BD33-60AE-4959-A64A-9FA58263E40C</v>
      </c>
      <c r="H157" s="34" t="s">
        <v>1075</v>
      </c>
      <c r="I157" t="str">
        <f>VLOOKUP(H157,Position!A:D,4,0)</f>
        <v>7d9fd316-ae4f-43a6-9ee4-814fd34f2d84</v>
      </c>
      <c r="J157" t="str">
        <f t="shared" si="4"/>
        <v>7d9fd316-ae4f-43a6-9ee4-814fd34f2d84'</v>
      </c>
      <c r="K157" t="s">
        <v>4008</v>
      </c>
      <c r="L157" t="s">
        <v>1882</v>
      </c>
      <c r="M157" t="s">
        <v>1883</v>
      </c>
      <c r="N157" t="str">
        <f t="shared" si="5"/>
        <v>when WorkOrder.ParentSystemID = '7BC8E678-208E-447A-A368-189E447ECBA7' and WorkOrder.WOTradeID = '8F03BD33-60AE-4959-A64A-9FA58263E40C' then '7d9fd316-ae4f-43a6-9ee4-814fd34f2d84'--0610BI02-مکانیک-محمد حمید برزگر بفرویی</v>
      </c>
    </row>
    <row r="158" spans="1:14" hidden="1">
      <c r="A158" t="s">
        <v>2200</v>
      </c>
      <c r="B158" t="s">
        <v>2200</v>
      </c>
      <c r="C158" t="str">
        <f>VLOOKUP(B158,Sheet6!B:C,2,0)</f>
        <v>1A1B071A-DAE9-47B0-A9A5-49DBC71C3DB1</v>
      </c>
      <c r="D158" s="34" t="s">
        <v>301</v>
      </c>
      <c r="E158" t="str">
        <f>VLOOKUP('نهایی براساس سیستم'!D158,Trade!A:B,2,0)</f>
        <v>8F03BD33-60AE-4959-A64A-9FA58263E40C</v>
      </c>
      <c r="H158" s="34" t="s">
        <v>1075</v>
      </c>
      <c r="I158" t="str">
        <f>VLOOKUP(H158,Position!A:D,4,0)</f>
        <v>7d9fd316-ae4f-43a6-9ee4-814fd34f2d84</v>
      </c>
      <c r="J158" t="str">
        <f t="shared" si="4"/>
        <v>7d9fd316-ae4f-43a6-9ee4-814fd34f2d84'</v>
      </c>
      <c r="K158" t="s">
        <v>4008</v>
      </c>
      <c r="L158" t="s">
        <v>1882</v>
      </c>
      <c r="M158" t="s">
        <v>1883</v>
      </c>
      <c r="N158" t="str">
        <f t="shared" si="5"/>
        <v>when WorkOrder.ParentSystemID = '1A1B071A-DAE9-47B0-A9A5-49DBC71C3DB1' and WorkOrder.WOTradeID = '8F03BD33-60AE-4959-A64A-9FA58263E40C' then '7d9fd316-ae4f-43a6-9ee4-814fd34f2d84'--0610BI03-مکانیک-محمد حمید برزگر بفرویی</v>
      </c>
    </row>
    <row r="159" spans="1:14" hidden="1">
      <c r="A159" t="s">
        <v>2202</v>
      </c>
      <c r="B159" t="s">
        <v>2202</v>
      </c>
      <c r="C159" t="str">
        <f>VLOOKUP(B159,Sheet6!B:C,2,0)</f>
        <v>9068717C-1F5D-43BB-8A4C-6A520EAE02B1</v>
      </c>
      <c r="D159" s="34" t="s">
        <v>301</v>
      </c>
      <c r="E159" t="str">
        <f>VLOOKUP('نهایی براساس سیستم'!D159,Trade!A:B,2,0)</f>
        <v>8F03BD33-60AE-4959-A64A-9FA58263E40C</v>
      </c>
      <c r="H159" s="34" t="s">
        <v>1075</v>
      </c>
      <c r="I159" t="str">
        <f>VLOOKUP(H159,Position!A:D,4,0)</f>
        <v>7d9fd316-ae4f-43a6-9ee4-814fd34f2d84</v>
      </c>
      <c r="J159" t="str">
        <f t="shared" si="4"/>
        <v>7d9fd316-ae4f-43a6-9ee4-814fd34f2d84'</v>
      </c>
      <c r="K159" t="s">
        <v>4008</v>
      </c>
      <c r="L159" t="s">
        <v>1882</v>
      </c>
      <c r="M159" t="s">
        <v>1883</v>
      </c>
      <c r="N159" t="str">
        <f t="shared" si="5"/>
        <v>when WorkOrder.ParentSystemID = '9068717C-1F5D-43BB-8A4C-6A520EAE02B1' and WorkOrder.WOTradeID = '8F03BD33-60AE-4959-A64A-9FA58263E40C' then '7d9fd316-ae4f-43a6-9ee4-814fd34f2d84'--0610BI04-مکانیک-محمد حمید برزگر بفرویی</v>
      </c>
    </row>
    <row r="160" spans="1:14" hidden="1">
      <c r="A160" t="s">
        <v>2204</v>
      </c>
      <c r="B160" t="s">
        <v>2204</v>
      </c>
      <c r="C160" t="str">
        <f>VLOOKUP(B160,Sheet6!B:C,2,0)</f>
        <v>6FB57D58-AEC2-4E5A-B464-4F27AD7F3121</v>
      </c>
      <c r="D160" s="34" t="s">
        <v>301</v>
      </c>
      <c r="E160" t="str">
        <f>VLOOKUP('نهایی براساس سیستم'!D160,Trade!A:B,2,0)</f>
        <v>8F03BD33-60AE-4959-A64A-9FA58263E40C</v>
      </c>
      <c r="H160" s="34" t="s">
        <v>1075</v>
      </c>
      <c r="I160" t="str">
        <f>VLOOKUP(H160,Position!A:D,4,0)</f>
        <v>7d9fd316-ae4f-43a6-9ee4-814fd34f2d84</v>
      </c>
      <c r="J160" t="str">
        <f t="shared" si="4"/>
        <v>7d9fd316-ae4f-43a6-9ee4-814fd34f2d84'</v>
      </c>
      <c r="K160" t="s">
        <v>4008</v>
      </c>
      <c r="L160" t="s">
        <v>1882</v>
      </c>
      <c r="M160" t="s">
        <v>1883</v>
      </c>
      <c r="N160" t="str">
        <f t="shared" si="5"/>
        <v>when WorkOrder.ParentSystemID = '6FB57D58-AEC2-4E5A-B464-4F27AD7F3121' and WorkOrder.WOTradeID = '8F03BD33-60AE-4959-A64A-9FA58263E40C' then '7d9fd316-ae4f-43a6-9ee4-814fd34f2d84'--0610BI05-مکانیک-محمد حمید برزگر بفرویی</v>
      </c>
    </row>
    <row r="161" spans="1:14" hidden="1">
      <c r="A161" t="s">
        <v>2206</v>
      </c>
      <c r="B161" t="s">
        <v>2206</v>
      </c>
      <c r="C161" t="str">
        <f>VLOOKUP(B161,Sheet6!B:C,2,0)</f>
        <v>75DCDA45-6CCC-4E80-8171-D5425E2D898C</v>
      </c>
      <c r="D161" s="34" t="s">
        <v>301</v>
      </c>
      <c r="E161" t="str">
        <f>VLOOKUP('نهایی براساس سیستم'!D161,Trade!A:B,2,0)</f>
        <v>8F03BD33-60AE-4959-A64A-9FA58263E40C</v>
      </c>
      <c r="H161" s="34" t="s">
        <v>1075</v>
      </c>
      <c r="I161" t="str">
        <f>VLOOKUP(H161,Position!A:D,4,0)</f>
        <v>7d9fd316-ae4f-43a6-9ee4-814fd34f2d84</v>
      </c>
      <c r="J161" t="str">
        <f t="shared" si="4"/>
        <v>7d9fd316-ae4f-43a6-9ee4-814fd34f2d84'</v>
      </c>
      <c r="K161" t="s">
        <v>4008</v>
      </c>
      <c r="L161" t="s">
        <v>1882</v>
      </c>
      <c r="M161" t="s">
        <v>1883</v>
      </c>
      <c r="N161" t="str">
        <f t="shared" si="5"/>
        <v>when WorkOrder.ParentSystemID = '75DCDA45-6CCC-4E80-8171-D5425E2D898C' and WorkOrder.WOTradeID = '8F03BD33-60AE-4959-A64A-9FA58263E40C' then '7d9fd316-ae4f-43a6-9ee4-814fd34f2d84'--0610BI06-مکانیک-محمد حمید برزگر بفرویی</v>
      </c>
    </row>
    <row r="162" spans="1:14" hidden="1">
      <c r="A162" t="s">
        <v>2208</v>
      </c>
      <c r="B162" t="s">
        <v>2208</v>
      </c>
      <c r="C162" t="str">
        <f>VLOOKUP(B162,Sheet6!B:C,2,0)</f>
        <v>BE96F90D-D801-4C56-9C65-565CE0C73BD6</v>
      </c>
      <c r="D162" s="34" t="s">
        <v>301</v>
      </c>
      <c r="E162" t="str">
        <f>VLOOKUP('نهایی براساس سیستم'!D162,Trade!A:B,2,0)</f>
        <v>8F03BD33-60AE-4959-A64A-9FA58263E40C</v>
      </c>
      <c r="H162" s="34" t="s">
        <v>1075</v>
      </c>
      <c r="I162" t="str">
        <f>VLOOKUP(H162,Position!A:D,4,0)</f>
        <v>7d9fd316-ae4f-43a6-9ee4-814fd34f2d84</v>
      </c>
      <c r="J162" t="str">
        <f t="shared" si="4"/>
        <v>7d9fd316-ae4f-43a6-9ee4-814fd34f2d84'</v>
      </c>
      <c r="K162" t="s">
        <v>4008</v>
      </c>
      <c r="L162" t="s">
        <v>1882</v>
      </c>
      <c r="M162" t="s">
        <v>1883</v>
      </c>
      <c r="N162" t="str">
        <f t="shared" si="5"/>
        <v>when WorkOrder.ParentSystemID = 'BE96F90D-D801-4C56-9C65-565CE0C73BD6' and WorkOrder.WOTradeID = '8F03BD33-60AE-4959-A64A-9FA58263E40C' then '7d9fd316-ae4f-43a6-9ee4-814fd34f2d84'--0610OB01-مکانیک-محمد حمید برزگر بفرویی</v>
      </c>
    </row>
    <row r="163" spans="1:14" hidden="1">
      <c r="A163" t="s">
        <v>2210</v>
      </c>
      <c r="B163" t="s">
        <v>2210</v>
      </c>
      <c r="C163" t="str">
        <f>VLOOKUP(B163,Sheet6!B:C,2,0)</f>
        <v>EE054EA0-0747-42C6-A844-8A0F496AB1BC</v>
      </c>
      <c r="D163" s="34" t="s">
        <v>301</v>
      </c>
      <c r="E163" t="str">
        <f>VLOOKUP('نهایی براساس سیستم'!D163,Trade!A:B,2,0)</f>
        <v>8F03BD33-60AE-4959-A64A-9FA58263E40C</v>
      </c>
      <c r="H163" s="34" t="s">
        <v>1075</v>
      </c>
      <c r="I163" t="str">
        <f>VLOOKUP(H163,Position!A:D,4,0)</f>
        <v>7d9fd316-ae4f-43a6-9ee4-814fd34f2d84</v>
      </c>
      <c r="J163" t="str">
        <f t="shared" si="4"/>
        <v>7d9fd316-ae4f-43a6-9ee4-814fd34f2d84'</v>
      </c>
      <c r="K163" t="s">
        <v>4008</v>
      </c>
      <c r="L163" t="s">
        <v>1882</v>
      </c>
      <c r="M163" t="s">
        <v>1883</v>
      </c>
      <c r="N163" t="str">
        <f t="shared" si="5"/>
        <v>when WorkOrder.ParentSystemID = 'EE054EA0-0747-42C6-A844-8A0F496AB1BC' and WorkOrder.WOTradeID = '8F03BD33-60AE-4959-A64A-9FA58263E40C' then '7d9fd316-ae4f-43a6-9ee4-814fd34f2d84'--0610PE01-مکانیک-محمد حمید برزگر بفرویی</v>
      </c>
    </row>
    <row r="164" spans="1:14" hidden="1">
      <c r="A164" t="s">
        <v>2212</v>
      </c>
      <c r="B164" t="s">
        <v>2212</v>
      </c>
      <c r="C164" t="str">
        <f>VLOOKUP(B164,Sheet6!B:C,2,0)</f>
        <v>0D279876-7537-474E-ADF9-F4B84BD5414C</v>
      </c>
      <c r="D164" s="34" t="s">
        <v>301</v>
      </c>
      <c r="E164" t="str">
        <f>VLOOKUP('نهایی براساس سیستم'!D164,Trade!A:B,2,0)</f>
        <v>8F03BD33-60AE-4959-A64A-9FA58263E40C</v>
      </c>
      <c r="H164" s="34" t="s">
        <v>1075</v>
      </c>
      <c r="I164" t="str">
        <f>VLOOKUP(H164,Position!A:D,4,0)</f>
        <v>7d9fd316-ae4f-43a6-9ee4-814fd34f2d84</v>
      </c>
      <c r="J164" t="str">
        <f t="shared" si="4"/>
        <v>7d9fd316-ae4f-43a6-9ee4-814fd34f2d84'</v>
      </c>
      <c r="K164" t="s">
        <v>4008</v>
      </c>
      <c r="L164" t="s">
        <v>1882</v>
      </c>
      <c r="M164" t="s">
        <v>1883</v>
      </c>
      <c r="N164" t="str">
        <f t="shared" si="5"/>
        <v>when WorkOrder.ParentSystemID = '0D279876-7537-474E-ADF9-F4B84BD5414C' and WorkOrder.WOTradeID = '8F03BD33-60AE-4959-A64A-9FA58263E40C' then '7d9fd316-ae4f-43a6-9ee4-814fd34f2d84'--0610PE02-مکانیک-محمد حمید برزگر بفرویی</v>
      </c>
    </row>
    <row r="165" spans="1:14" hidden="1">
      <c r="A165" t="s">
        <v>2214</v>
      </c>
      <c r="B165" t="s">
        <v>2214</v>
      </c>
      <c r="C165" t="str">
        <f>VLOOKUP(B165,Sheet6!B:C,2,0)</f>
        <v>715FC2AA-320E-487A-9881-986E7A13972E</v>
      </c>
      <c r="D165" s="34" t="s">
        <v>301</v>
      </c>
      <c r="E165" t="str">
        <f>VLOOKUP('نهایی براساس سیستم'!D165,Trade!A:B,2,0)</f>
        <v>8F03BD33-60AE-4959-A64A-9FA58263E40C</v>
      </c>
      <c r="H165" s="34" t="s">
        <v>1075</v>
      </c>
      <c r="I165" t="str">
        <f>VLOOKUP(H165,Position!A:D,4,0)</f>
        <v>7d9fd316-ae4f-43a6-9ee4-814fd34f2d84</v>
      </c>
      <c r="J165" t="str">
        <f t="shared" si="4"/>
        <v>7d9fd316-ae4f-43a6-9ee4-814fd34f2d84'</v>
      </c>
      <c r="K165" t="s">
        <v>4008</v>
      </c>
      <c r="L165" t="s">
        <v>1882</v>
      </c>
      <c r="M165" t="s">
        <v>1883</v>
      </c>
      <c r="N165" t="str">
        <f t="shared" si="5"/>
        <v>when WorkOrder.ParentSystemID = '715FC2AA-320E-487A-9881-986E7A13972E' and WorkOrder.WOTradeID = '8F03BD33-60AE-4959-A64A-9FA58263E40C' then '7d9fd316-ae4f-43a6-9ee4-814fd34f2d84'--0610PE03-مکانیک-محمد حمید برزگر بفرویی</v>
      </c>
    </row>
    <row r="166" spans="1:14" hidden="1">
      <c r="A166" t="s">
        <v>2216</v>
      </c>
      <c r="B166" t="s">
        <v>2216</v>
      </c>
      <c r="C166" t="str">
        <f>VLOOKUP(B166,Sheet6!B:C,2,0)</f>
        <v>D20171E6-3B50-46B3-9467-19609462C455</v>
      </c>
      <c r="D166" s="34" t="s">
        <v>301</v>
      </c>
      <c r="E166" t="str">
        <f>VLOOKUP('نهایی براساس سیستم'!D166,Trade!A:B,2,0)</f>
        <v>8F03BD33-60AE-4959-A64A-9FA58263E40C</v>
      </c>
      <c r="H166" s="34" t="s">
        <v>1075</v>
      </c>
      <c r="I166" t="str">
        <f>VLOOKUP(H166,Position!A:D,4,0)</f>
        <v>7d9fd316-ae4f-43a6-9ee4-814fd34f2d84</v>
      </c>
      <c r="J166" t="str">
        <f t="shared" si="4"/>
        <v>7d9fd316-ae4f-43a6-9ee4-814fd34f2d84'</v>
      </c>
      <c r="K166" t="s">
        <v>4008</v>
      </c>
      <c r="L166" t="s">
        <v>1882</v>
      </c>
      <c r="M166" t="s">
        <v>1883</v>
      </c>
      <c r="N166" t="str">
        <f t="shared" si="5"/>
        <v>when WorkOrder.ParentSystemID = 'D20171E6-3B50-46B3-9467-19609462C455' and WorkOrder.WOTradeID = '8F03BD33-60AE-4959-A64A-9FA58263E40C' then '7d9fd316-ae4f-43a6-9ee4-814fd34f2d84'--0610PE04-مکانیک-محمد حمید برزگر بفرویی</v>
      </c>
    </row>
    <row r="167" spans="1:14" hidden="1">
      <c r="A167" t="s">
        <v>2218</v>
      </c>
      <c r="B167" t="s">
        <v>2218</v>
      </c>
      <c r="C167" t="str">
        <f>VLOOKUP(B167,Sheet6!B:C,2,0)</f>
        <v>804399E3-8BBF-4F2F-932A-792D625F9B08</v>
      </c>
      <c r="D167" s="34" t="s">
        <v>301</v>
      </c>
      <c r="E167" t="str">
        <f>VLOOKUP('نهایی براساس سیستم'!D167,Trade!A:B,2,0)</f>
        <v>8F03BD33-60AE-4959-A64A-9FA58263E40C</v>
      </c>
      <c r="H167" s="34" t="s">
        <v>1075</v>
      </c>
      <c r="I167" t="str">
        <f>VLOOKUP(H167,Position!A:D,4,0)</f>
        <v>7d9fd316-ae4f-43a6-9ee4-814fd34f2d84</v>
      </c>
      <c r="J167" t="str">
        <f t="shared" si="4"/>
        <v>7d9fd316-ae4f-43a6-9ee4-814fd34f2d84'</v>
      </c>
      <c r="K167" t="s">
        <v>4008</v>
      </c>
      <c r="L167" t="s">
        <v>1882</v>
      </c>
      <c r="M167" t="s">
        <v>1883</v>
      </c>
      <c r="N167" t="str">
        <f t="shared" si="5"/>
        <v>when WorkOrder.ParentSystemID = '804399E3-8BBF-4F2F-932A-792D625F9B08' and WorkOrder.WOTradeID = '8F03BD33-60AE-4959-A64A-9FA58263E40C' then '7d9fd316-ae4f-43a6-9ee4-814fd34f2d84'--0610PE05-مکانیک-محمد حمید برزگر بفرویی</v>
      </c>
    </row>
    <row r="168" spans="1:14" hidden="1">
      <c r="A168" t="s">
        <v>2220</v>
      </c>
      <c r="B168" t="s">
        <v>2220</v>
      </c>
      <c r="C168" t="str">
        <f>VLOOKUP(B168,Sheet6!B:C,2,0)</f>
        <v>8F29AD65-F2F9-4DCE-B206-447039CADFB0</v>
      </c>
      <c r="D168" s="34" t="s">
        <v>301</v>
      </c>
      <c r="E168" t="str">
        <f>VLOOKUP('نهایی براساس سیستم'!D168,Trade!A:B,2,0)</f>
        <v>8F03BD33-60AE-4959-A64A-9FA58263E40C</v>
      </c>
      <c r="H168" s="34" t="s">
        <v>1075</v>
      </c>
      <c r="I168" t="str">
        <f>VLOOKUP(H168,Position!A:D,4,0)</f>
        <v>7d9fd316-ae4f-43a6-9ee4-814fd34f2d84</v>
      </c>
      <c r="J168" t="str">
        <f t="shared" si="4"/>
        <v>7d9fd316-ae4f-43a6-9ee4-814fd34f2d84'</v>
      </c>
      <c r="K168" t="s">
        <v>4008</v>
      </c>
      <c r="L168" t="s">
        <v>1882</v>
      </c>
      <c r="M168" t="s">
        <v>1883</v>
      </c>
      <c r="N168" t="str">
        <f t="shared" si="5"/>
        <v>when WorkOrder.ParentSystemID = '8F29AD65-F2F9-4DCE-B206-447039CADFB0' and WorkOrder.WOTradeID = '8F03BD33-60AE-4959-A64A-9FA58263E40C' then '7d9fd316-ae4f-43a6-9ee4-814fd34f2d84'--0610PE06-مکانیک-محمد حمید برزگر بفرویی</v>
      </c>
    </row>
    <row r="169" spans="1:14" hidden="1">
      <c r="A169" t="s">
        <v>2222</v>
      </c>
      <c r="B169" t="s">
        <v>2222</v>
      </c>
      <c r="C169" t="str">
        <f>VLOOKUP(B169,Sheet6!B:C,2,0)</f>
        <v>283D1013-9856-4431-A0C4-1831A37B25FA</v>
      </c>
      <c r="D169" s="34" t="s">
        <v>301</v>
      </c>
      <c r="E169" t="str">
        <f>VLOOKUP('نهایی براساس سیستم'!D169,Trade!A:B,2,0)</f>
        <v>8F03BD33-60AE-4959-A64A-9FA58263E40C</v>
      </c>
      <c r="H169" s="34" t="s">
        <v>1075</v>
      </c>
      <c r="I169" t="str">
        <f>VLOOKUP(H169,Position!A:D,4,0)</f>
        <v>7d9fd316-ae4f-43a6-9ee4-814fd34f2d84</v>
      </c>
      <c r="J169" t="str">
        <f t="shared" si="4"/>
        <v>7d9fd316-ae4f-43a6-9ee4-814fd34f2d84'</v>
      </c>
      <c r="K169" t="s">
        <v>4008</v>
      </c>
      <c r="L169" t="s">
        <v>1882</v>
      </c>
      <c r="M169" t="s">
        <v>1883</v>
      </c>
      <c r="N169" t="str">
        <f t="shared" si="5"/>
        <v>when WorkOrder.ParentSystemID = '283D1013-9856-4431-A0C4-1831A37B25FA' and WorkOrder.WOTradeID = '8F03BD33-60AE-4959-A64A-9FA58263E40C' then '7d9fd316-ae4f-43a6-9ee4-814fd34f2d84'--0610RB01-مکانیک-محمد حمید برزگر بفرویی</v>
      </c>
    </row>
    <row r="170" spans="1:14" hidden="1">
      <c r="A170" t="s">
        <v>2224</v>
      </c>
      <c r="B170" t="s">
        <v>2224</v>
      </c>
      <c r="C170" t="str">
        <f>VLOOKUP(B170,Sheet6!B:C,2,0)</f>
        <v>AB58DCCE-CDD7-4AA7-85BD-6467520AB865</v>
      </c>
      <c r="D170" s="34" t="s">
        <v>301</v>
      </c>
      <c r="E170" t="str">
        <f>VLOOKUP('نهایی براساس سیستم'!D170,Trade!A:B,2,0)</f>
        <v>8F03BD33-60AE-4959-A64A-9FA58263E40C</v>
      </c>
      <c r="H170" s="34" t="s">
        <v>1075</v>
      </c>
      <c r="I170" t="str">
        <f>VLOOKUP(H170,Position!A:D,4,0)</f>
        <v>7d9fd316-ae4f-43a6-9ee4-814fd34f2d84</v>
      </c>
      <c r="J170" t="str">
        <f t="shared" si="4"/>
        <v>7d9fd316-ae4f-43a6-9ee4-814fd34f2d84'</v>
      </c>
      <c r="K170" t="s">
        <v>4008</v>
      </c>
      <c r="L170" t="s">
        <v>1882</v>
      </c>
      <c r="M170" t="s">
        <v>1883</v>
      </c>
      <c r="N170" t="str">
        <f t="shared" si="5"/>
        <v>when WorkOrder.ParentSystemID = 'AB58DCCE-CDD7-4AA7-85BD-6467520AB865' and WorkOrder.WOTradeID = '8F03BD33-60AE-4959-A64A-9FA58263E40C' then '7d9fd316-ae4f-43a6-9ee4-814fd34f2d84'--0610RF01-مکانیک-محمد حمید برزگر بفرویی</v>
      </c>
    </row>
    <row r="171" spans="1:14" hidden="1">
      <c r="A171" t="s">
        <v>2226</v>
      </c>
      <c r="B171" t="s">
        <v>2226</v>
      </c>
      <c r="C171" t="str">
        <f>VLOOKUP(B171,Sheet6!B:C,2,0)</f>
        <v>1172BE2C-20BA-4594-BD29-6BF06317C8B3</v>
      </c>
      <c r="D171" s="34" t="s">
        <v>301</v>
      </c>
      <c r="E171" t="str">
        <f>VLOOKUP('نهایی براساس سیستم'!D171,Trade!A:B,2,0)</f>
        <v>8F03BD33-60AE-4959-A64A-9FA58263E40C</v>
      </c>
      <c r="H171" s="34" t="s">
        <v>1075</v>
      </c>
      <c r="I171" t="str">
        <f>VLOOKUP(H171,Position!A:D,4,0)</f>
        <v>7d9fd316-ae4f-43a6-9ee4-814fd34f2d84</v>
      </c>
      <c r="J171" t="str">
        <f t="shared" si="4"/>
        <v>7d9fd316-ae4f-43a6-9ee4-814fd34f2d84'</v>
      </c>
      <c r="K171" t="s">
        <v>4008</v>
      </c>
      <c r="L171" t="s">
        <v>1882</v>
      </c>
      <c r="M171" t="s">
        <v>1883</v>
      </c>
      <c r="N171" t="str">
        <f t="shared" si="5"/>
        <v>when WorkOrder.ParentSystemID = '1172BE2C-20BA-4594-BD29-6BF06317C8B3' and WorkOrder.WOTradeID = '8F03BD33-60AE-4959-A64A-9FA58263E40C' then '7d9fd316-ae4f-43a6-9ee4-814fd34f2d84'--0610RS01-مکانیک-محمد حمید برزگر بفرویی</v>
      </c>
    </row>
    <row r="172" spans="1:14" hidden="1">
      <c r="A172" t="s">
        <v>2228</v>
      </c>
      <c r="B172" t="s">
        <v>2228</v>
      </c>
      <c r="C172" t="str">
        <f>VLOOKUP(B172,Sheet6!B:C,2,0)</f>
        <v>77A3B2C9-FB7B-4E36-9DEE-B76FD4732ABE</v>
      </c>
      <c r="D172" s="34" t="s">
        <v>301</v>
      </c>
      <c r="E172" t="str">
        <f>VLOOKUP('نهایی براساس سیستم'!D172,Trade!A:B,2,0)</f>
        <v>8F03BD33-60AE-4959-A64A-9FA58263E40C</v>
      </c>
      <c r="H172" s="34" t="s">
        <v>1075</v>
      </c>
      <c r="I172" t="str">
        <f>VLOOKUP(H172,Position!A:D,4,0)</f>
        <v>7d9fd316-ae4f-43a6-9ee4-814fd34f2d84</v>
      </c>
      <c r="J172" t="str">
        <f t="shared" si="4"/>
        <v>7d9fd316-ae4f-43a6-9ee4-814fd34f2d84'</v>
      </c>
      <c r="K172" t="s">
        <v>4008</v>
      </c>
      <c r="L172" t="s">
        <v>1882</v>
      </c>
      <c r="M172" t="s">
        <v>1883</v>
      </c>
      <c r="N172" t="str">
        <f t="shared" si="5"/>
        <v>when WorkOrder.ParentSystemID = '77A3B2C9-FB7B-4E36-9DEE-B76FD4732ABE' and WorkOrder.WOTradeID = '8F03BD33-60AE-4959-A64A-9FA58263E40C' then '7d9fd316-ae4f-43a6-9ee4-814fd34f2d84'--0610RS02-مکانیک-محمد حمید برزگر بفرویی</v>
      </c>
    </row>
    <row r="173" spans="1:14" hidden="1">
      <c r="A173" t="s">
        <v>2230</v>
      </c>
      <c r="B173" t="s">
        <v>2230</v>
      </c>
      <c r="C173" t="str">
        <f>VLOOKUP(B173,Sheet6!B:C,2,0)</f>
        <v>0D09CCBD-79EA-4374-90EB-9A88A76E870F</v>
      </c>
      <c r="D173" s="34" t="s">
        <v>301</v>
      </c>
      <c r="E173" t="str">
        <f>VLOOKUP('نهایی براساس سیستم'!D173,Trade!A:B,2,0)</f>
        <v>8F03BD33-60AE-4959-A64A-9FA58263E40C</v>
      </c>
      <c r="H173" s="34" t="s">
        <v>1075</v>
      </c>
      <c r="I173" t="str">
        <f>VLOOKUP(H173,Position!A:D,4,0)</f>
        <v>7d9fd316-ae4f-43a6-9ee4-814fd34f2d84</v>
      </c>
      <c r="J173" t="str">
        <f t="shared" si="4"/>
        <v>7d9fd316-ae4f-43a6-9ee4-814fd34f2d84'</v>
      </c>
      <c r="K173" t="s">
        <v>4008</v>
      </c>
      <c r="L173" t="s">
        <v>1882</v>
      </c>
      <c r="M173" t="s">
        <v>1883</v>
      </c>
      <c r="N173" t="str">
        <f t="shared" si="5"/>
        <v>when WorkOrder.ParentSystemID = '0D09CCBD-79EA-4374-90EB-9A88A76E870F' and WorkOrder.WOTradeID = '8F03BD33-60AE-4959-A64A-9FA58263E40C' then '7d9fd316-ae4f-43a6-9ee4-814fd34f2d84'--0610RS03-مکانیک-محمد حمید برزگر بفرویی</v>
      </c>
    </row>
    <row r="174" spans="1:14" hidden="1">
      <c r="A174" t="s">
        <v>2232</v>
      </c>
      <c r="B174" t="s">
        <v>2232</v>
      </c>
      <c r="C174" t="str">
        <f>VLOOKUP(B174,Sheet6!B:C,2,0)</f>
        <v>A1C9EEDE-427D-42E0-940E-06387D52BB0D</v>
      </c>
      <c r="D174" s="34" t="s">
        <v>301</v>
      </c>
      <c r="E174" t="str">
        <f>VLOOKUP('نهایی براساس سیستم'!D174,Trade!A:B,2,0)</f>
        <v>8F03BD33-60AE-4959-A64A-9FA58263E40C</v>
      </c>
      <c r="H174" s="34" t="s">
        <v>1075</v>
      </c>
      <c r="I174" t="str">
        <f>VLOOKUP(H174,Position!A:D,4,0)</f>
        <v>7d9fd316-ae4f-43a6-9ee4-814fd34f2d84</v>
      </c>
      <c r="J174" t="str">
        <f t="shared" si="4"/>
        <v>7d9fd316-ae4f-43a6-9ee4-814fd34f2d84'</v>
      </c>
      <c r="K174" t="s">
        <v>4008</v>
      </c>
      <c r="L174" t="s">
        <v>1882</v>
      </c>
      <c r="M174" t="s">
        <v>1883</v>
      </c>
      <c r="N174" t="str">
        <f t="shared" si="5"/>
        <v>when WorkOrder.ParentSystemID = 'A1C9EEDE-427D-42E0-940E-06387D52BB0D' and WorkOrder.WOTradeID = '8F03BD33-60AE-4959-A64A-9FA58263E40C' then '7d9fd316-ae4f-43a6-9ee4-814fd34f2d84'--0610RS04-مکانیک-محمد حمید برزگر بفرویی</v>
      </c>
    </row>
    <row r="175" spans="1:14" hidden="1">
      <c r="A175" t="s">
        <v>2234</v>
      </c>
      <c r="B175" t="s">
        <v>2234</v>
      </c>
      <c r="C175" t="str">
        <f>VLOOKUP(B175,Sheet6!B:C,2,0)</f>
        <v>D7BFAC9B-84E2-4CFB-82F5-16658B6EC17A</v>
      </c>
      <c r="D175" s="34" t="s">
        <v>301</v>
      </c>
      <c r="E175" t="str">
        <f>VLOOKUP('نهایی براساس سیستم'!D175,Trade!A:B,2,0)</f>
        <v>8F03BD33-60AE-4959-A64A-9FA58263E40C</v>
      </c>
      <c r="H175" s="34" t="s">
        <v>1075</v>
      </c>
      <c r="I175" t="str">
        <f>VLOOKUP(H175,Position!A:D,4,0)</f>
        <v>7d9fd316-ae4f-43a6-9ee4-814fd34f2d84</v>
      </c>
      <c r="J175" t="str">
        <f t="shared" si="4"/>
        <v>7d9fd316-ae4f-43a6-9ee4-814fd34f2d84'</v>
      </c>
      <c r="K175" t="s">
        <v>4008</v>
      </c>
      <c r="L175" t="s">
        <v>1882</v>
      </c>
      <c r="M175" t="s">
        <v>1883</v>
      </c>
      <c r="N175" t="str">
        <f t="shared" si="5"/>
        <v>when WorkOrder.ParentSystemID = 'D7BFAC9B-84E2-4CFB-82F5-16658B6EC17A' and WorkOrder.WOTradeID = '8F03BD33-60AE-4959-A64A-9FA58263E40C' then '7d9fd316-ae4f-43a6-9ee4-814fd34f2d84'--0610RS05-مکانیک-محمد حمید برزگر بفرویی</v>
      </c>
    </row>
    <row r="176" spans="1:14" hidden="1">
      <c r="A176" t="s">
        <v>2236</v>
      </c>
      <c r="B176" t="s">
        <v>2236</v>
      </c>
      <c r="C176" t="str">
        <f>VLOOKUP(B176,Sheet6!B:C,2,0)</f>
        <v>859BAE82-8ECC-41D8-A704-BBBBF669C4C4</v>
      </c>
      <c r="D176" s="34" t="s">
        <v>301</v>
      </c>
      <c r="E176" t="str">
        <f>VLOOKUP('نهایی براساس سیستم'!D176,Trade!A:B,2,0)</f>
        <v>8F03BD33-60AE-4959-A64A-9FA58263E40C</v>
      </c>
      <c r="H176" s="34" t="s">
        <v>1075</v>
      </c>
      <c r="I176" t="str">
        <f>VLOOKUP(H176,Position!A:D,4,0)</f>
        <v>7d9fd316-ae4f-43a6-9ee4-814fd34f2d84</v>
      </c>
      <c r="J176" t="str">
        <f t="shared" si="4"/>
        <v>7d9fd316-ae4f-43a6-9ee4-814fd34f2d84'</v>
      </c>
      <c r="K176" t="s">
        <v>4008</v>
      </c>
      <c r="L176" t="s">
        <v>1882</v>
      </c>
      <c r="M176" t="s">
        <v>1883</v>
      </c>
      <c r="N176" t="str">
        <f t="shared" si="5"/>
        <v>when WorkOrder.ParentSystemID = '859BAE82-8ECC-41D8-A704-BBBBF669C4C4' and WorkOrder.WOTradeID = '8F03BD33-60AE-4959-A64A-9FA58263E40C' then '7d9fd316-ae4f-43a6-9ee4-814fd34f2d84'--0610RS06-مکانیک-محمد حمید برزگر بفرویی</v>
      </c>
    </row>
    <row r="177" spans="1:14" hidden="1">
      <c r="A177" t="s">
        <v>2238</v>
      </c>
      <c r="B177" t="s">
        <v>2238</v>
      </c>
      <c r="C177" t="str">
        <f>VLOOKUP(B177,Sheet6!B:C,2,0)</f>
        <v>955BB1B8-5C50-4A71-9C81-9ADA6DB88647</v>
      </c>
      <c r="D177" s="34" t="s">
        <v>301</v>
      </c>
      <c r="E177" t="str">
        <f>VLOOKUP('نهایی براساس سیستم'!D177,Trade!A:B,2,0)</f>
        <v>8F03BD33-60AE-4959-A64A-9FA58263E40C</v>
      </c>
      <c r="H177" s="34" t="s">
        <v>1075</v>
      </c>
      <c r="I177" t="str">
        <f>VLOOKUP(H177,Position!A:D,4,0)</f>
        <v>7d9fd316-ae4f-43a6-9ee4-814fd34f2d84</v>
      </c>
      <c r="J177" t="str">
        <f t="shared" si="4"/>
        <v>7d9fd316-ae4f-43a6-9ee4-814fd34f2d84'</v>
      </c>
      <c r="K177" t="s">
        <v>4008</v>
      </c>
      <c r="L177" t="s">
        <v>1882</v>
      </c>
      <c r="M177" t="s">
        <v>1883</v>
      </c>
      <c r="N177" t="str">
        <f t="shared" si="5"/>
        <v>when WorkOrder.ParentSystemID = '955BB1B8-5C50-4A71-9C81-9ADA6DB88647' and WorkOrder.WOTradeID = '8F03BD33-60AE-4959-A64A-9FA58263E40C' then '7d9fd316-ae4f-43a6-9ee4-814fd34f2d84'--0610SU01-مکانیک-محمد حمید برزگر بفرویی</v>
      </c>
    </row>
    <row r="178" spans="1:14" hidden="1">
      <c r="A178" t="s">
        <v>2240</v>
      </c>
      <c r="B178" t="s">
        <v>2240</v>
      </c>
      <c r="C178" t="str">
        <f>VLOOKUP(B178,Sheet6!B:C,2,0)</f>
        <v>40C357F6-EFAD-4D54-9458-17A4D336B1C9</v>
      </c>
      <c r="D178" s="34" t="s">
        <v>301</v>
      </c>
      <c r="E178" t="str">
        <f>VLOOKUP('نهایی براساس سیستم'!D178,Trade!A:B,2,0)</f>
        <v>8F03BD33-60AE-4959-A64A-9FA58263E40C</v>
      </c>
      <c r="H178" s="34" t="s">
        <v>1075</v>
      </c>
      <c r="I178" t="str">
        <f>VLOOKUP(H178,Position!A:D,4,0)</f>
        <v>7d9fd316-ae4f-43a6-9ee4-814fd34f2d84</v>
      </c>
      <c r="J178" t="str">
        <f t="shared" si="4"/>
        <v>7d9fd316-ae4f-43a6-9ee4-814fd34f2d84'</v>
      </c>
      <c r="K178" t="s">
        <v>4008</v>
      </c>
      <c r="L178" t="s">
        <v>1882</v>
      </c>
      <c r="M178" t="s">
        <v>1883</v>
      </c>
      <c r="N178" t="str">
        <f t="shared" si="5"/>
        <v>when WorkOrder.ParentSystemID = '40C357F6-EFAD-4D54-9458-17A4D336B1C9' and WorkOrder.WOTradeID = '8F03BD33-60AE-4959-A64A-9FA58263E40C' then '7d9fd316-ae4f-43a6-9ee4-814fd34f2d84'--0610SU03-مکانیک-محمد حمید برزگر بفرویی</v>
      </c>
    </row>
    <row r="179" spans="1:14" hidden="1">
      <c r="A179" t="s">
        <v>2242</v>
      </c>
      <c r="B179" t="s">
        <v>2242</v>
      </c>
      <c r="C179" t="str">
        <f>VLOOKUP(B179,Sheet6!B:C,2,0)</f>
        <v>714CE810-A8FF-44D5-8A29-307B4443D7FA</v>
      </c>
      <c r="D179" s="34" t="s">
        <v>301</v>
      </c>
      <c r="E179" t="str">
        <f>VLOOKUP('نهایی براساس سیستم'!D179,Trade!A:B,2,0)</f>
        <v>8F03BD33-60AE-4959-A64A-9FA58263E40C</v>
      </c>
      <c r="H179" s="34" t="s">
        <v>1075</v>
      </c>
      <c r="I179" t="str">
        <f>VLOOKUP(H179,Position!A:D,4,0)</f>
        <v>7d9fd316-ae4f-43a6-9ee4-814fd34f2d84</v>
      </c>
      <c r="J179" t="str">
        <f t="shared" si="4"/>
        <v>7d9fd316-ae4f-43a6-9ee4-814fd34f2d84'</v>
      </c>
      <c r="K179" t="s">
        <v>4008</v>
      </c>
      <c r="L179" t="s">
        <v>1882</v>
      </c>
      <c r="M179" t="s">
        <v>1883</v>
      </c>
      <c r="N179" t="str">
        <f t="shared" si="5"/>
        <v>when WorkOrder.ParentSystemID = '714CE810-A8FF-44D5-8A29-307B4443D7FA' and WorkOrder.WOTradeID = '8F03BD33-60AE-4959-A64A-9FA58263E40C' then '7d9fd316-ae4f-43a6-9ee4-814fd34f2d84'--0610SU04-مکانیک-محمد حمید برزگر بفرویی</v>
      </c>
    </row>
    <row r="180" spans="1:14" hidden="1">
      <c r="A180" t="s">
        <v>2244</v>
      </c>
      <c r="B180" t="s">
        <v>2244</v>
      </c>
      <c r="C180" t="str">
        <f>VLOOKUP(B180,Sheet6!B:C,2,0)</f>
        <v>77A5AB82-9A33-48A4-92B4-24E79D0D8BEA</v>
      </c>
      <c r="D180" s="34" t="s">
        <v>301</v>
      </c>
      <c r="E180" t="str">
        <f>VLOOKUP('نهایی براساس سیستم'!D180,Trade!A:B,2,0)</f>
        <v>8F03BD33-60AE-4959-A64A-9FA58263E40C</v>
      </c>
      <c r="H180" s="34" t="s">
        <v>1075</v>
      </c>
      <c r="I180" t="str">
        <f>VLOOKUP(H180,Position!A:D,4,0)</f>
        <v>7d9fd316-ae4f-43a6-9ee4-814fd34f2d84</v>
      </c>
      <c r="J180" t="str">
        <f t="shared" si="4"/>
        <v>7d9fd316-ae4f-43a6-9ee4-814fd34f2d84'</v>
      </c>
      <c r="K180" t="s">
        <v>4008</v>
      </c>
      <c r="L180" t="s">
        <v>1882</v>
      </c>
      <c r="M180" t="s">
        <v>1883</v>
      </c>
      <c r="N180" t="str">
        <f t="shared" si="5"/>
        <v>when WorkOrder.ParentSystemID = '77A5AB82-9A33-48A4-92B4-24E79D0D8BEA' and WorkOrder.WOTradeID = '8F03BD33-60AE-4959-A64A-9FA58263E40C' then '7d9fd316-ae4f-43a6-9ee4-814fd34f2d84'--0610SU05-مکانیک-محمد حمید برزگر بفرویی</v>
      </c>
    </row>
    <row r="181" spans="1:14" hidden="1">
      <c r="A181" t="s">
        <v>2246</v>
      </c>
      <c r="B181" t="s">
        <v>2246</v>
      </c>
      <c r="C181" t="str">
        <f>VLOOKUP(B181,Sheet6!B:C,2,0)</f>
        <v>9A17041E-F46B-4BB4-8B89-38FF090A9C4B</v>
      </c>
      <c r="D181" s="34" t="s">
        <v>301</v>
      </c>
      <c r="E181" t="str">
        <f>VLOOKUP('نهایی براساس سیستم'!D181,Trade!A:B,2,0)</f>
        <v>8F03BD33-60AE-4959-A64A-9FA58263E40C</v>
      </c>
      <c r="H181" s="34" t="s">
        <v>1075</v>
      </c>
      <c r="I181" t="str">
        <f>VLOOKUP(H181,Position!A:D,4,0)</f>
        <v>7d9fd316-ae4f-43a6-9ee4-814fd34f2d84</v>
      </c>
      <c r="J181" t="str">
        <f t="shared" si="4"/>
        <v>7d9fd316-ae4f-43a6-9ee4-814fd34f2d84'</v>
      </c>
      <c r="K181" t="s">
        <v>4008</v>
      </c>
      <c r="L181" t="s">
        <v>1882</v>
      </c>
      <c r="M181" t="s">
        <v>1883</v>
      </c>
      <c r="N181" t="str">
        <f t="shared" si="5"/>
        <v>when WorkOrder.ParentSystemID = '9A17041E-F46B-4BB4-8B89-38FF090A9C4B' and WorkOrder.WOTradeID = '8F03BD33-60AE-4959-A64A-9FA58263E40C' then '7d9fd316-ae4f-43a6-9ee4-814fd34f2d84'--0610SU06-مکانیک-محمد حمید برزگر بفرویی</v>
      </c>
    </row>
    <row r="182" spans="1:14" hidden="1">
      <c r="A182" t="s">
        <v>2248</v>
      </c>
      <c r="B182" t="s">
        <v>2248</v>
      </c>
      <c r="C182" t="str">
        <f>VLOOKUP(B182,Sheet6!B:C,2,0)</f>
        <v>251D08FF-D3C3-4915-A034-E994DDA53B87</v>
      </c>
      <c r="D182" s="34" t="s">
        <v>301</v>
      </c>
      <c r="E182" t="str">
        <f>VLOOKUP('نهایی براساس سیستم'!D182,Trade!A:B,2,0)</f>
        <v>8F03BD33-60AE-4959-A64A-9FA58263E40C</v>
      </c>
      <c r="H182" s="34" t="s">
        <v>1075</v>
      </c>
      <c r="I182" t="str">
        <f>VLOOKUP(H182,Position!A:D,4,0)</f>
        <v>7d9fd316-ae4f-43a6-9ee4-814fd34f2d84</v>
      </c>
      <c r="J182" t="str">
        <f t="shared" si="4"/>
        <v>7d9fd316-ae4f-43a6-9ee4-814fd34f2d84'</v>
      </c>
      <c r="K182" t="s">
        <v>4008</v>
      </c>
      <c r="L182" t="s">
        <v>1882</v>
      </c>
      <c r="M182" t="s">
        <v>1883</v>
      </c>
      <c r="N182" t="str">
        <f t="shared" si="5"/>
        <v>when WorkOrder.ParentSystemID = '251D08FF-D3C3-4915-A034-E994DDA53B87' and WorkOrder.WOTradeID = '8F03BD33-60AE-4959-A64A-9FA58263E40C' then '7d9fd316-ae4f-43a6-9ee4-814fd34f2d84'--0610SU07-مکانیک-محمد حمید برزگر بفرویی</v>
      </c>
    </row>
    <row r="183" spans="1:14" hidden="1">
      <c r="A183" t="s">
        <v>2250</v>
      </c>
      <c r="B183" t="s">
        <v>2250</v>
      </c>
      <c r="C183" t="str">
        <f>VLOOKUP(B183,Sheet6!B:C,2,0)</f>
        <v>2B9714FE-B1A9-4026-8F6D-14842EA7DBF7</v>
      </c>
      <c r="D183" s="34" t="s">
        <v>301</v>
      </c>
      <c r="E183" t="str">
        <f>VLOOKUP('نهایی براساس سیستم'!D183,Trade!A:B,2,0)</f>
        <v>8F03BD33-60AE-4959-A64A-9FA58263E40C</v>
      </c>
      <c r="H183" s="34" t="s">
        <v>1075</v>
      </c>
      <c r="I183" t="str">
        <f>VLOOKUP(H183,Position!A:D,4,0)</f>
        <v>7d9fd316-ae4f-43a6-9ee4-814fd34f2d84</v>
      </c>
      <c r="J183" t="str">
        <f t="shared" si="4"/>
        <v>7d9fd316-ae4f-43a6-9ee4-814fd34f2d84'</v>
      </c>
      <c r="K183" t="s">
        <v>4008</v>
      </c>
      <c r="L183" t="s">
        <v>1882</v>
      </c>
      <c r="M183" t="s">
        <v>1883</v>
      </c>
      <c r="N183" t="str">
        <f t="shared" si="5"/>
        <v>when WorkOrder.ParentSystemID = '2B9714FE-B1A9-4026-8F6D-14842EA7DBF7' and WorkOrder.WOTradeID = '8F03BD33-60AE-4959-A64A-9FA58263E40C' then '7d9fd316-ae4f-43a6-9ee4-814fd34f2d84'--0610SU08-مکانیک-محمد حمید برزگر بفرویی</v>
      </c>
    </row>
    <row r="184" spans="1:14" hidden="1">
      <c r="A184" t="s">
        <v>2252</v>
      </c>
      <c r="B184" t="s">
        <v>2252</v>
      </c>
      <c r="C184" t="str">
        <f>VLOOKUP(B184,Sheet6!B:C,2,0)</f>
        <v>7D2F0B85-DF3C-4A60-A80A-B2537F981527</v>
      </c>
      <c r="D184" s="34" t="s">
        <v>301</v>
      </c>
      <c r="E184" t="str">
        <f>VLOOKUP('نهایی براساس سیستم'!D184,Trade!A:B,2,0)</f>
        <v>8F03BD33-60AE-4959-A64A-9FA58263E40C</v>
      </c>
      <c r="H184" s="34" t="s">
        <v>1075</v>
      </c>
      <c r="I184" t="str">
        <f>VLOOKUP(H184,Position!A:D,4,0)</f>
        <v>7d9fd316-ae4f-43a6-9ee4-814fd34f2d84</v>
      </c>
      <c r="J184" t="str">
        <f t="shared" si="4"/>
        <v>7d9fd316-ae4f-43a6-9ee4-814fd34f2d84'</v>
      </c>
      <c r="K184" t="s">
        <v>4008</v>
      </c>
      <c r="L184" t="s">
        <v>1882</v>
      </c>
      <c r="M184" t="s">
        <v>1883</v>
      </c>
      <c r="N184" t="str">
        <f t="shared" si="5"/>
        <v>when WorkOrder.ParentSystemID = '7D2F0B85-DF3C-4A60-A80A-B2537F981527' and WorkOrder.WOTradeID = '8F03BD33-60AE-4959-A64A-9FA58263E40C' then '7d9fd316-ae4f-43a6-9ee4-814fd34f2d84'--0610SU09-مکانیک-محمد حمید برزگر بفرویی</v>
      </c>
    </row>
    <row r="185" spans="1:14" hidden="1">
      <c r="A185" t="s">
        <v>2254</v>
      </c>
      <c r="B185" t="s">
        <v>2254</v>
      </c>
      <c r="C185" t="str">
        <f>VLOOKUP(B185,Sheet6!B:C,2,0)</f>
        <v>7E9D35A8-F675-4E1C-8230-696E0BE0A4EA</v>
      </c>
      <c r="D185" s="34" t="s">
        <v>301</v>
      </c>
      <c r="E185" t="str">
        <f>VLOOKUP('نهایی براساس سیستم'!D185,Trade!A:B,2,0)</f>
        <v>8F03BD33-60AE-4959-A64A-9FA58263E40C</v>
      </c>
      <c r="H185" s="34" t="s">
        <v>1075</v>
      </c>
      <c r="I185" t="str">
        <f>VLOOKUP(H185,Position!A:D,4,0)</f>
        <v>7d9fd316-ae4f-43a6-9ee4-814fd34f2d84</v>
      </c>
      <c r="J185" t="str">
        <f t="shared" si="4"/>
        <v>7d9fd316-ae4f-43a6-9ee4-814fd34f2d84'</v>
      </c>
      <c r="K185" t="s">
        <v>4008</v>
      </c>
      <c r="L185" t="s">
        <v>1882</v>
      </c>
      <c r="M185" t="s">
        <v>1883</v>
      </c>
      <c r="N185" t="str">
        <f t="shared" si="5"/>
        <v>when WorkOrder.ParentSystemID = '7E9D35A8-F675-4E1C-8230-696E0BE0A4EA' and WorkOrder.WOTradeID = '8F03BD33-60AE-4959-A64A-9FA58263E40C' then '7d9fd316-ae4f-43a6-9ee4-814fd34f2d84'--0610SU10-مکانیک-محمد حمید برزگر بفرویی</v>
      </c>
    </row>
    <row r="186" spans="1:14" hidden="1">
      <c r="A186" t="s">
        <v>2256</v>
      </c>
      <c r="B186" t="s">
        <v>2256</v>
      </c>
      <c r="C186" t="str">
        <f>VLOOKUP(B186,Sheet6!B:C,2,0)</f>
        <v>65794C77-08FF-426C-AFAB-E9EA8C74A5ED</v>
      </c>
      <c r="D186" s="34" t="s">
        <v>301</v>
      </c>
      <c r="E186" t="str">
        <f>VLOOKUP('نهایی براساس سیستم'!D186,Trade!A:B,2,0)</f>
        <v>8F03BD33-60AE-4959-A64A-9FA58263E40C</v>
      </c>
      <c r="H186" s="34" t="s">
        <v>1075</v>
      </c>
      <c r="I186" t="str">
        <f>VLOOKUP(H186,Position!A:D,4,0)</f>
        <v>7d9fd316-ae4f-43a6-9ee4-814fd34f2d84</v>
      </c>
      <c r="J186" t="str">
        <f t="shared" si="4"/>
        <v>7d9fd316-ae4f-43a6-9ee4-814fd34f2d84'</v>
      </c>
      <c r="K186" t="s">
        <v>4008</v>
      </c>
      <c r="L186" t="s">
        <v>1882</v>
      </c>
      <c r="M186" t="s">
        <v>1883</v>
      </c>
      <c r="N186" t="str">
        <f t="shared" si="5"/>
        <v>when WorkOrder.ParentSystemID = '65794C77-08FF-426C-AFAB-E9EA8C74A5ED' and WorkOrder.WOTradeID = '8F03BD33-60AE-4959-A64A-9FA58263E40C' then '7d9fd316-ae4f-43a6-9ee4-814fd34f2d84'--0610WB01-مکانیک-محمد حمید برزگر بفرویی</v>
      </c>
    </row>
    <row r="187" spans="1:14" hidden="1">
      <c r="A187" t="s">
        <v>2258</v>
      </c>
      <c r="B187" t="s">
        <v>2258</v>
      </c>
      <c r="C187" t="str">
        <f>VLOOKUP(B187,Sheet6!B:C,2,0)</f>
        <v>159521E6-5575-4FC1-BC03-D71BF8CEC341</v>
      </c>
      <c r="D187" s="34" t="s">
        <v>301</v>
      </c>
      <c r="E187" t="str">
        <f>VLOOKUP('نهایی براساس سیستم'!D187,Trade!A:B,2,0)</f>
        <v>8F03BD33-60AE-4959-A64A-9FA58263E40C</v>
      </c>
      <c r="H187" s="34" t="s">
        <v>1075</v>
      </c>
      <c r="I187" t="str">
        <f>VLOOKUP(H187,Position!A:D,4,0)</f>
        <v>7d9fd316-ae4f-43a6-9ee4-814fd34f2d84</v>
      </c>
      <c r="J187" t="str">
        <f t="shared" si="4"/>
        <v>7d9fd316-ae4f-43a6-9ee4-814fd34f2d84'</v>
      </c>
      <c r="K187" t="s">
        <v>4008</v>
      </c>
      <c r="L187" t="s">
        <v>1882</v>
      </c>
      <c r="M187" t="s">
        <v>1883</v>
      </c>
      <c r="N187" t="str">
        <f t="shared" si="5"/>
        <v>when WorkOrder.ParentSystemID = '159521E6-5575-4FC1-BC03-D71BF8CEC341' and WorkOrder.WOTradeID = '8F03BD33-60AE-4959-A64A-9FA58263E40C' then '7d9fd316-ae4f-43a6-9ee4-814fd34f2d84'--0620BC01-مکانیک-محمد حمید برزگر بفرویی</v>
      </c>
    </row>
    <row r="188" spans="1:14" hidden="1">
      <c r="A188" t="s">
        <v>2260</v>
      </c>
      <c r="B188" t="s">
        <v>2260</v>
      </c>
      <c r="C188" t="str">
        <f>VLOOKUP(B188,Sheet6!B:C,2,0)</f>
        <v>77098376-6D1E-4360-A048-4DB323B3F05E</v>
      </c>
      <c r="D188" s="34" t="s">
        <v>301</v>
      </c>
      <c r="E188" t="str">
        <f>VLOOKUP('نهایی براساس سیستم'!D188,Trade!A:B,2,0)</f>
        <v>8F03BD33-60AE-4959-A64A-9FA58263E40C</v>
      </c>
      <c r="H188" s="34" t="s">
        <v>1075</v>
      </c>
      <c r="I188" t="str">
        <f>VLOOKUP(H188,Position!A:D,4,0)</f>
        <v>7d9fd316-ae4f-43a6-9ee4-814fd34f2d84</v>
      </c>
      <c r="J188" t="str">
        <f t="shared" si="4"/>
        <v>7d9fd316-ae4f-43a6-9ee4-814fd34f2d84'</v>
      </c>
      <c r="K188" t="s">
        <v>4008</v>
      </c>
      <c r="L188" t="s">
        <v>1882</v>
      </c>
      <c r="M188" t="s">
        <v>1883</v>
      </c>
      <c r="N188" t="str">
        <f t="shared" si="5"/>
        <v>when WorkOrder.ParentSystemID = '77098376-6D1E-4360-A048-4DB323B3F05E' and WorkOrder.WOTradeID = '8F03BD33-60AE-4959-A64A-9FA58263E40C' then '7d9fd316-ae4f-43a6-9ee4-814fd34f2d84'--0620BC02-مکانیک-محمد حمید برزگر بفرویی</v>
      </c>
    </row>
    <row r="189" spans="1:14" hidden="1">
      <c r="A189" t="s">
        <v>2262</v>
      </c>
      <c r="B189" t="s">
        <v>2262</v>
      </c>
      <c r="C189" t="str">
        <f>VLOOKUP(B189,Sheet6!B:C,2,0)</f>
        <v>4848EF2D-6878-4DC9-B310-09733096B043</v>
      </c>
      <c r="D189" s="34" t="s">
        <v>301</v>
      </c>
      <c r="E189" t="str">
        <f>VLOOKUP('نهایی براساس سیستم'!D189,Trade!A:B,2,0)</f>
        <v>8F03BD33-60AE-4959-A64A-9FA58263E40C</v>
      </c>
      <c r="H189" s="34" t="s">
        <v>1075</v>
      </c>
      <c r="I189" t="str">
        <f>VLOOKUP(H189,Position!A:D,4,0)</f>
        <v>7d9fd316-ae4f-43a6-9ee4-814fd34f2d84</v>
      </c>
      <c r="J189" t="str">
        <f t="shared" si="4"/>
        <v>7d9fd316-ae4f-43a6-9ee4-814fd34f2d84'</v>
      </c>
      <c r="K189" t="s">
        <v>4008</v>
      </c>
      <c r="L189" t="s">
        <v>1882</v>
      </c>
      <c r="M189" t="s">
        <v>1883</v>
      </c>
      <c r="N189" t="str">
        <f t="shared" si="5"/>
        <v>when WorkOrder.ParentSystemID = '4848EF2D-6878-4DC9-B310-09733096B043' and WorkOrder.WOTradeID = '8F03BD33-60AE-4959-A64A-9FA58263E40C' then '7d9fd316-ae4f-43a6-9ee4-814fd34f2d84'--0620BC03-مکانیک-محمد حمید برزگر بفرویی</v>
      </c>
    </row>
    <row r="190" spans="1:14" hidden="1">
      <c r="A190" t="s">
        <v>2264</v>
      </c>
      <c r="B190" t="s">
        <v>2264</v>
      </c>
      <c r="C190" t="str">
        <f>VLOOKUP(B190,Sheet6!B:C,2,0)</f>
        <v>C573E6E1-8C71-4254-953E-30691905D034</v>
      </c>
      <c r="D190" s="34" t="s">
        <v>301</v>
      </c>
      <c r="E190" t="str">
        <f>VLOOKUP('نهایی براساس سیستم'!D190,Trade!A:B,2,0)</f>
        <v>8F03BD33-60AE-4959-A64A-9FA58263E40C</v>
      </c>
      <c r="H190" s="34" t="s">
        <v>1075</v>
      </c>
      <c r="I190" t="str">
        <f>VLOOKUP(H190,Position!A:D,4,0)</f>
        <v>7d9fd316-ae4f-43a6-9ee4-814fd34f2d84</v>
      </c>
      <c r="J190" t="str">
        <f t="shared" si="4"/>
        <v>7d9fd316-ae4f-43a6-9ee4-814fd34f2d84'</v>
      </c>
      <c r="K190" t="s">
        <v>4008</v>
      </c>
      <c r="L190" t="s">
        <v>1882</v>
      </c>
      <c r="M190" t="s">
        <v>1883</v>
      </c>
      <c r="N190" t="str">
        <f t="shared" si="5"/>
        <v>when WorkOrder.ParentSystemID = 'C573E6E1-8C71-4254-953E-30691905D034' and WorkOrder.WOTradeID = '8F03BD33-60AE-4959-A64A-9FA58263E40C' then '7d9fd316-ae4f-43a6-9ee4-814fd34f2d84'--0620BC04-مکانیک-محمد حمید برزگر بفرویی</v>
      </c>
    </row>
    <row r="191" spans="1:14" hidden="1">
      <c r="A191" t="s">
        <v>2266</v>
      </c>
      <c r="B191" t="s">
        <v>2266</v>
      </c>
      <c r="C191" t="str">
        <f>VLOOKUP(B191,Sheet6!B:C,2,0)</f>
        <v>6F7526BB-AD8E-4CAF-B032-36E8DE66555C</v>
      </c>
      <c r="D191" s="34" t="s">
        <v>301</v>
      </c>
      <c r="E191" t="str">
        <f>VLOOKUP('نهایی براساس سیستم'!D191,Trade!A:B,2,0)</f>
        <v>8F03BD33-60AE-4959-A64A-9FA58263E40C</v>
      </c>
      <c r="H191" s="34" t="s">
        <v>1075</v>
      </c>
      <c r="I191" t="str">
        <f>VLOOKUP(H191,Position!A:D,4,0)</f>
        <v>7d9fd316-ae4f-43a6-9ee4-814fd34f2d84</v>
      </c>
      <c r="J191" t="str">
        <f t="shared" si="4"/>
        <v>7d9fd316-ae4f-43a6-9ee4-814fd34f2d84'</v>
      </c>
      <c r="K191" t="s">
        <v>4008</v>
      </c>
      <c r="L191" t="s">
        <v>1882</v>
      </c>
      <c r="M191" t="s">
        <v>1883</v>
      </c>
      <c r="N191" t="str">
        <f t="shared" si="5"/>
        <v>when WorkOrder.ParentSystemID = '6F7526BB-AD8E-4CAF-B032-36E8DE66555C' and WorkOrder.WOTradeID = '8F03BD33-60AE-4959-A64A-9FA58263E40C' then '7d9fd316-ae4f-43a6-9ee4-814fd34f2d84'--0620‍CH01-مکانیک-محمد حمید برزگر بفرویی</v>
      </c>
    </row>
    <row r="192" spans="1:14" hidden="1">
      <c r="A192" t="s">
        <v>2268</v>
      </c>
      <c r="B192" t="s">
        <v>2268</v>
      </c>
      <c r="C192" t="str">
        <f>VLOOKUP(B192,Sheet6!B:C,2,0)</f>
        <v>1ACF9AB2-03B5-4E18-9855-FD2B77D7002B</v>
      </c>
      <c r="D192" s="34" t="s">
        <v>301</v>
      </c>
      <c r="E192" t="str">
        <f>VLOOKUP('نهایی براساس سیستم'!D192,Trade!A:B,2,0)</f>
        <v>8F03BD33-60AE-4959-A64A-9FA58263E40C</v>
      </c>
      <c r="H192" s="34" t="s">
        <v>918</v>
      </c>
      <c r="I192" t="str">
        <f>VLOOKUP(H192,Position!A:D,4,0)</f>
        <v>a5c932c6-7ec7-4238-a4b3-c2e57d9749ec</v>
      </c>
      <c r="J192" t="str">
        <f t="shared" si="4"/>
        <v>a5c932c6-7ec7-4238-a4b3-c2e57d9749ec'</v>
      </c>
      <c r="K192" t="s">
        <v>4008</v>
      </c>
      <c r="L192" t="s">
        <v>1882</v>
      </c>
      <c r="M192" t="s">
        <v>1883</v>
      </c>
      <c r="N192" t="str">
        <f t="shared" si="5"/>
        <v>when WorkOrder.ParentSystemID = '1ACF9AB2-03B5-4E18-9855-FD2B77D7002B' and WorkOrder.WOTradeID = '8F03BD33-60AE-4959-A64A-9FA58263E40C' then 'a5c932c6-7ec7-4238-a4b3-c2e57d9749ec'--0710BE01-مکانیک-محمد مهدی برخورداری</v>
      </c>
    </row>
    <row r="193" spans="1:14" hidden="1">
      <c r="A193" t="s">
        <v>2270</v>
      </c>
      <c r="B193" t="s">
        <v>2270</v>
      </c>
      <c r="C193" t="str">
        <f>VLOOKUP(B193,Sheet6!B:C,2,0)</f>
        <v>71EDA626-961B-4D9B-9976-B1507B759A2B</v>
      </c>
      <c r="D193" s="34" t="s">
        <v>301</v>
      </c>
      <c r="E193" t="str">
        <f>VLOOKUP('نهایی براساس سیستم'!D193,Trade!A:B,2,0)</f>
        <v>8F03BD33-60AE-4959-A64A-9FA58263E40C</v>
      </c>
      <c r="H193" s="34" t="s">
        <v>918</v>
      </c>
      <c r="I193" t="str">
        <f>VLOOKUP(H193,Position!A:D,4,0)</f>
        <v>a5c932c6-7ec7-4238-a4b3-c2e57d9749ec</v>
      </c>
      <c r="J193" t="str">
        <f t="shared" si="4"/>
        <v>a5c932c6-7ec7-4238-a4b3-c2e57d9749ec'</v>
      </c>
      <c r="K193" t="s">
        <v>4008</v>
      </c>
      <c r="L193" t="s">
        <v>1882</v>
      </c>
      <c r="M193" t="s">
        <v>1883</v>
      </c>
      <c r="N193" t="str">
        <f t="shared" si="5"/>
        <v>when WorkOrder.ParentSystemID = '71EDA626-961B-4D9B-9976-B1507B759A2B' and WorkOrder.WOTradeID = '8F03BD33-60AE-4959-A64A-9FA58263E40C' then 'a5c932c6-7ec7-4238-a4b3-c2e57d9749ec'--0710CH01-مکانیک-محمد مهدی برخورداری</v>
      </c>
    </row>
    <row r="194" spans="1:14" hidden="1">
      <c r="A194" t="s">
        <v>2272</v>
      </c>
      <c r="B194" t="s">
        <v>2272</v>
      </c>
      <c r="C194" t="str">
        <f>VLOOKUP(B194,Sheet6!B:C,2,0)</f>
        <v>8945E73E-0BBB-485E-94A3-DEBF422B4803</v>
      </c>
      <c r="D194" s="34" t="s">
        <v>301</v>
      </c>
      <c r="E194" t="str">
        <f>VLOOKUP('نهایی براساس سیستم'!D194,Trade!A:B,2,0)</f>
        <v>8F03BD33-60AE-4959-A64A-9FA58263E40C</v>
      </c>
      <c r="H194" s="34" t="s">
        <v>918</v>
      </c>
      <c r="I194" t="str">
        <f>VLOOKUP(H194,Position!A:D,4,0)</f>
        <v>a5c932c6-7ec7-4238-a4b3-c2e57d9749ec</v>
      </c>
      <c r="J194" t="str">
        <f t="shared" si="4"/>
        <v>a5c932c6-7ec7-4238-a4b3-c2e57d9749ec'</v>
      </c>
      <c r="K194" t="s">
        <v>4008</v>
      </c>
      <c r="L194" t="s">
        <v>1882</v>
      </c>
      <c r="M194" t="s">
        <v>1883</v>
      </c>
      <c r="N194" t="str">
        <f t="shared" si="5"/>
        <v>when WorkOrder.ParentSystemID = '8945E73E-0BBB-485E-94A3-DEBF422B4803' and WorkOrder.WOTradeID = '8F03BD33-60AE-4959-A64A-9FA58263E40C' then 'a5c932c6-7ec7-4238-a4b3-c2e57d9749ec'--0710CN01-مکانیک-محمد مهدی برخورداری</v>
      </c>
    </row>
    <row r="195" spans="1:14" hidden="1">
      <c r="A195" t="s">
        <v>2274</v>
      </c>
      <c r="B195" t="s">
        <v>2274</v>
      </c>
      <c r="C195" t="str">
        <f>VLOOKUP(B195,Sheet6!B:C,2,0)</f>
        <v>BE470EA4-6B17-46B0-8BEA-B835156750B1</v>
      </c>
      <c r="D195" s="34" t="s">
        <v>301</v>
      </c>
      <c r="E195" t="str">
        <f>VLOOKUP('نهایی براساس سیستم'!D195,Trade!A:B,2,0)</f>
        <v>8F03BD33-60AE-4959-A64A-9FA58263E40C</v>
      </c>
      <c r="H195" s="34" t="s">
        <v>918</v>
      </c>
      <c r="I195" t="str">
        <f>VLOOKUP(H195,Position!A:D,4,0)</f>
        <v>a5c932c6-7ec7-4238-a4b3-c2e57d9749ec</v>
      </c>
      <c r="J195" t="str">
        <f t="shared" ref="J195:J258" si="6">I195&amp;"'"</f>
        <v>a5c932c6-7ec7-4238-a4b3-c2e57d9749ec'</v>
      </c>
      <c r="K195" t="s">
        <v>4008</v>
      </c>
      <c r="L195" t="s">
        <v>1882</v>
      </c>
      <c r="M195" t="s">
        <v>1883</v>
      </c>
      <c r="N195" t="str">
        <f t="shared" ref="N195:N258" si="7">K195&amp;""&amp;C195&amp;""&amp;L195&amp;""&amp;E195&amp;""&amp;M195&amp;""&amp;J195&amp;"--"&amp;B195&amp;"-"&amp;D195&amp;"-"&amp;H195</f>
        <v>when WorkOrder.ParentSystemID = 'BE470EA4-6B17-46B0-8BEA-B835156750B1' and WorkOrder.WOTradeID = '8F03BD33-60AE-4959-A64A-9FA58263E40C' then 'a5c932c6-7ec7-4238-a4b3-c2e57d9749ec'--0710CN02-مکانیک-محمد مهدی برخورداری</v>
      </c>
    </row>
    <row r="196" spans="1:14" hidden="1">
      <c r="A196" t="s">
        <v>2276</v>
      </c>
      <c r="B196" t="s">
        <v>2276</v>
      </c>
      <c r="C196" t="str">
        <f>VLOOKUP(B196,Sheet6!B:C,2,0)</f>
        <v>8295247B-D43B-45BD-9770-801E59285C56</v>
      </c>
      <c r="D196" s="34" t="s">
        <v>301</v>
      </c>
      <c r="E196" t="str">
        <f>VLOOKUP('نهایی براساس سیستم'!D196,Trade!A:B,2,0)</f>
        <v>8F03BD33-60AE-4959-A64A-9FA58263E40C</v>
      </c>
      <c r="H196" s="34" t="s">
        <v>918</v>
      </c>
      <c r="I196" t="str">
        <f>VLOOKUP(H196,Position!A:D,4,0)</f>
        <v>a5c932c6-7ec7-4238-a4b3-c2e57d9749ec</v>
      </c>
      <c r="J196" t="str">
        <f t="shared" si="6"/>
        <v>a5c932c6-7ec7-4238-a4b3-c2e57d9749ec'</v>
      </c>
      <c r="K196" t="s">
        <v>4008</v>
      </c>
      <c r="L196" t="s">
        <v>1882</v>
      </c>
      <c r="M196" t="s">
        <v>1883</v>
      </c>
      <c r="N196" t="str">
        <f t="shared" si="7"/>
        <v>when WorkOrder.ParentSystemID = '8295247B-D43B-45BD-9770-801E59285C56' and WorkOrder.WOTradeID = '8F03BD33-60AE-4959-A64A-9FA58263E40C' then 'a5c932c6-7ec7-4238-a4b3-c2e57d9749ec'--0710DA01-مکانیک-محمد مهدی برخورداری</v>
      </c>
    </row>
    <row r="197" spans="1:14" hidden="1">
      <c r="A197" t="s">
        <v>2278</v>
      </c>
      <c r="B197" t="s">
        <v>2278</v>
      </c>
      <c r="C197" t="str">
        <f>VLOOKUP(B197,Sheet6!B:C,2,0)</f>
        <v>D484F846-012F-427A-9204-A08A5544386B</v>
      </c>
      <c r="D197" s="34" t="s">
        <v>301</v>
      </c>
      <c r="E197" t="str">
        <f>VLOOKUP('نهایی براساس سیستم'!D197,Trade!A:B,2,0)</f>
        <v>8F03BD33-60AE-4959-A64A-9FA58263E40C</v>
      </c>
      <c r="H197" s="34" t="s">
        <v>918</v>
      </c>
      <c r="I197" t="str">
        <f>VLOOKUP(H197,Position!A:D,4,0)</f>
        <v>a5c932c6-7ec7-4238-a4b3-c2e57d9749ec</v>
      </c>
      <c r="J197" t="str">
        <f t="shared" si="6"/>
        <v>a5c932c6-7ec7-4238-a4b3-c2e57d9749ec'</v>
      </c>
      <c r="K197" t="s">
        <v>4008</v>
      </c>
      <c r="L197" t="s">
        <v>1882</v>
      </c>
      <c r="M197" t="s">
        <v>1883</v>
      </c>
      <c r="N197" t="str">
        <f t="shared" si="7"/>
        <v>when WorkOrder.ParentSystemID = 'D484F846-012F-427A-9204-A08A5544386B' and WorkOrder.WOTradeID = '8F03BD33-60AE-4959-A64A-9FA58263E40C' then 'a5c932c6-7ec7-4238-a4b3-c2e57d9749ec'--0710DA02-مکانیک-محمد مهدی برخورداری</v>
      </c>
    </row>
    <row r="198" spans="1:14" hidden="1">
      <c r="A198" t="s">
        <v>2280</v>
      </c>
      <c r="B198" t="s">
        <v>2280</v>
      </c>
      <c r="C198" t="str">
        <f>VLOOKUP(B198,Sheet6!B:C,2,0)</f>
        <v>E96855F5-1ED7-4F3F-BB78-7299BD0CED73</v>
      </c>
      <c r="D198" s="34" t="s">
        <v>301</v>
      </c>
      <c r="E198" t="str">
        <f>VLOOKUP('نهایی براساس سیستم'!D198,Trade!A:B,2,0)</f>
        <v>8F03BD33-60AE-4959-A64A-9FA58263E40C</v>
      </c>
      <c r="H198" s="34" t="s">
        <v>918</v>
      </c>
      <c r="I198" t="str">
        <f>VLOOKUP(H198,Position!A:D,4,0)</f>
        <v>a5c932c6-7ec7-4238-a4b3-c2e57d9749ec</v>
      </c>
      <c r="J198" t="str">
        <f t="shared" si="6"/>
        <v>a5c932c6-7ec7-4238-a4b3-c2e57d9749ec'</v>
      </c>
      <c r="K198" t="s">
        <v>4008</v>
      </c>
      <c r="L198" t="s">
        <v>1882</v>
      </c>
      <c r="M198" t="s">
        <v>1883</v>
      </c>
      <c r="N198" t="str">
        <f t="shared" si="7"/>
        <v>when WorkOrder.ParentSystemID = 'E96855F5-1ED7-4F3F-BB78-7299BD0CED73' and WorkOrder.WOTradeID = '8F03BD33-60AE-4959-A64A-9FA58263E40C' then 'a5c932c6-7ec7-4238-a4b3-c2e57d9749ec'--0710DA03-مکانیک-محمد مهدی برخورداری</v>
      </c>
    </row>
    <row r="199" spans="1:14" hidden="1">
      <c r="A199" t="s">
        <v>2282</v>
      </c>
      <c r="B199" t="s">
        <v>2282</v>
      </c>
      <c r="C199" t="str">
        <f>VLOOKUP(B199,Sheet6!B:C,2,0)</f>
        <v>C85DE836-338F-48BC-965D-721C642B7151</v>
      </c>
      <c r="D199" s="34" t="s">
        <v>301</v>
      </c>
      <c r="E199" t="str">
        <f>VLOOKUP('نهایی براساس سیستم'!D199,Trade!A:B,2,0)</f>
        <v>8F03BD33-60AE-4959-A64A-9FA58263E40C</v>
      </c>
      <c r="H199" s="34" t="s">
        <v>918</v>
      </c>
      <c r="I199" t="str">
        <f>VLOOKUP(H199,Position!A:D,4,0)</f>
        <v>a5c932c6-7ec7-4238-a4b3-c2e57d9749ec</v>
      </c>
      <c r="J199" t="str">
        <f t="shared" si="6"/>
        <v>a5c932c6-7ec7-4238-a4b3-c2e57d9749ec'</v>
      </c>
      <c r="K199" t="s">
        <v>4008</v>
      </c>
      <c r="L199" t="s">
        <v>1882</v>
      </c>
      <c r="M199" t="s">
        <v>1883</v>
      </c>
      <c r="N199" t="str">
        <f t="shared" si="7"/>
        <v>when WorkOrder.ParentSystemID = 'C85DE836-338F-48BC-965D-721C642B7151' and WorkOrder.WOTradeID = '8F03BD33-60AE-4959-A64A-9FA58263E40C' then 'a5c932c6-7ec7-4238-a4b3-c2e57d9749ec'--0710DA04-مکانیک-محمد مهدی برخورداری</v>
      </c>
    </row>
    <row r="200" spans="1:14" hidden="1">
      <c r="A200" t="s">
        <v>2284</v>
      </c>
      <c r="B200" t="s">
        <v>2284</v>
      </c>
      <c r="C200" t="str">
        <f>VLOOKUP(B200,Sheet6!B:C,2,0)</f>
        <v>702011FB-968B-4C30-B8FE-D3CA656A25D6</v>
      </c>
      <c r="D200" s="34" t="s">
        <v>301</v>
      </c>
      <c r="E200" t="str">
        <f>VLOOKUP('نهایی براساس سیستم'!D200,Trade!A:B,2,0)</f>
        <v>8F03BD33-60AE-4959-A64A-9FA58263E40C</v>
      </c>
      <c r="H200" s="34" t="s">
        <v>918</v>
      </c>
      <c r="I200" t="str">
        <f>VLOOKUP(H200,Position!A:D,4,0)</f>
        <v>a5c932c6-7ec7-4238-a4b3-c2e57d9749ec</v>
      </c>
      <c r="J200" t="str">
        <f t="shared" si="6"/>
        <v>a5c932c6-7ec7-4238-a4b3-c2e57d9749ec'</v>
      </c>
      <c r="K200" t="s">
        <v>4008</v>
      </c>
      <c r="L200" t="s">
        <v>1882</v>
      </c>
      <c r="M200" t="s">
        <v>1883</v>
      </c>
      <c r="N200" t="str">
        <f t="shared" si="7"/>
        <v>when WorkOrder.ParentSystemID = '702011FB-968B-4C30-B8FE-D3CA656A25D6' and WorkOrder.WOTradeID = '8F03BD33-60AE-4959-A64A-9FA58263E40C' then 'a5c932c6-7ec7-4238-a4b3-c2e57d9749ec'--0710DA05-مکانیک-محمد مهدی برخورداری</v>
      </c>
    </row>
    <row r="201" spans="1:14" hidden="1">
      <c r="A201" t="s">
        <v>2286</v>
      </c>
      <c r="B201" t="s">
        <v>2286</v>
      </c>
      <c r="C201" t="str">
        <f>VLOOKUP(B201,Sheet6!B:C,2,0)</f>
        <v>A526CE14-7758-47F2-8EBC-8202A3A7C56E</v>
      </c>
      <c r="D201" s="34" t="s">
        <v>301</v>
      </c>
      <c r="E201" t="str">
        <f>VLOOKUP('نهایی براساس سیستم'!D201,Trade!A:B,2,0)</f>
        <v>8F03BD33-60AE-4959-A64A-9FA58263E40C</v>
      </c>
      <c r="H201" s="34" t="s">
        <v>918</v>
      </c>
      <c r="I201" t="str">
        <f>VLOOKUP(H201,Position!A:D,4,0)</f>
        <v>a5c932c6-7ec7-4238-a4b3-c2e57d9749ec</v>
      </c>
      <c r="J201" t="str">
        <f t="shared" si="6"/>
        <v>a5c932c6-7ec7-4238-a4b3-c2e57d9749ec'</v>
      </c>
      <c r="K201" t="s">
        <v>4008</v>
      </c>
      <c r="L201" t="s">
        <v>1882</v>
      </c>
      <c r="M201" t="s">
        <v>1883</v>
      </c>
      <c r="N201" t="str">
        <f t="shared" si="7"/>
        <v>when WorkOrder.ParentSystemID = 'A526CE14-7758-47F2-8EBC-8202A3A7C56E' and WorkOrder.WOTradeID = '8F03BD33-60AE-4959-A64A-9FA58263E40C' then 'a5c932c6-7ec7-4238-a4b3-c2e57d9749ec'--0710DA06-مکانیک-محمد مهدی برخورداری</v>
      </c>
    </row>
    <row r="202" spans="1:14" hidden="1">
      <c r="A202" t="s">
        <v>2288</v>
      </c>
      <c r="B202" t="s">
        <v>2288</v>
      </c>
      <c r="C202" t="str">
        <f>VLOOKUP(B202,Sheet6!B:C,2,0)</f>
        <v>A47CA61C-F3A1-4FB0-976C-3BD0173D9AB3</v>
      </c>
      <c r="D202" s="34" t="s">
        <v>301</v>
      </c>
      <c r="E202" t="str">
        <f>VLOOKUP('نهایی براساس سیستم'!D202,Trade!A:B,2,0)</f>
        <v>8F03BD33-60AE-4959-A64A-9FA58263E40C</v>
      </c>
      <c r="H202" s="34" t="s">
        <v>918</v>
      </c>
      <c r="I202" t="str">
        <f>VLOOKUP(H202,Position!A:D,4,0)</f>
        <v>a5c932c6-7ec7-4238-a4b3-c2e57d9749ec</v>
      </c>
      <c r="J202" t="str">
        <f t="shared" si="6"/>
        <v>a5c932c6-7ec7-4238-a4b3-c2e57d9749ec'</v>
      </c>
      <c r="K202" t="s">
        <v>4008</v>
      </c>
      <c r="L202" t="s">
        <v>1882</v>
      </c>
      <c r="M202" t="s">
        <v>1883</v>
      </c>
      <c r="N202" t="str">
        <f t="shared" si="7"/>
        <v>when WorkOrder.ParentSystemID = 'A47CA61C-F3A1-4FB0-976C-3BD0173D9AB3' and WorkOrder.WOTradeID = '8F03BD33-60AE-4959-A64A-9FA58263E40C' then 'a5c932c6-7ec7-4238-a4b3-c2e57d9749ec'--0710DA07-مکانیک-محمد مهدی برخورداری</v>
      </c>
    </row>
    <row r="203" spans="1:14" hidden="1">
      <c r="A203" t="s">
        <v>2290</v>
      </c>
      <c r="B203" t="s">
        <v>2290</v>
      </c>
      <c r="C203" t="str">
        <f>VLOOKUP(B203,Sheet6!B:C,2,0)</f>
        <v>5225535A-F5DB-4F29-ADBC-0D79A0D30560</v>
      </c>
      <c r="D203" s="34" t="s">
        <v>301</v>
      </c>
      <c r="E203" t="str">
        <f>VLOOKUP('نهایی براساس سیستم'!D203,Trade!A:B,2,0)</f>
        <v>8F03BD33-60AE-4959-A64A-9FA58263E40C</v>
      </c>
      <c r="H203" s="34" t="s">
        <v>918</v>
      </c>
      <c r="I203" t="str">
        <f>VLOOKUP(H203,Position!A:D,4,0)</f>
        <v>a5c932c6-7ec7-4238-a4b3-c2e57d9749ec</v>
      </c>
      <c r="J203" t="str">
        <f t="shared" si="6"/>
        <v>a5c932c6-7ec7-4238-a4b3-c2e57d9749ec'</v>
      </c>
      <c r="K203" t="s">
        <v>4008</v>
      </c>
      <c r="L203" t="s">
        <v>1882</v>
      </c>
      <c r="M203" t="s">
        <v>1883</v>
      </c>
      <c r="N203" t="str">
        <f t="shared" si="7"/>
        <v>when WorkOrder.ParentSystemID = '5225535A-F5DB-4F29-ADBC-0D79A0D30560' and WorkOrder.WOTradeID = '8F03BD33-60AE-4959-A64A-9FA58263E40C' then 'a5c932c6-7ec7-4238-a4b3-c2e57d9749ec'--0710EP01-مکانیک-محمد مهدی برخورداری</v>
      </c>
    </row>
    <row r="204" spans="1:14" hidden="1">
      <c r="A204" t="s">
        <v>2292</v>
      </c>
      <c r="B204" t="s">
        <v>2292</v>
      </c>
      <c r="C204" t="str">
        <f>VLOOKUP(B204,Sheet6!B:C,2,0)</f>
        <v>392B8997-644F-4D5B-9F9F-76B581770ED0</v>
      </c>
      <c r="D204" s="34" t="s">
        <v>301</v>
      </c>
      <c r="E204" t="str">
        <f>VLOOKUP('نهایی براساس سیستم'!D204,Trade!A:B,2,0)</f>
        <v>8F03BD33-60AE-4959-A64A-9FA58263E40C</v>
      </c>
      <c r="H204" s="34" t="s">
        <v>918</v>
      </c>
      <c r="I204" t="str">
        <f>VLOOKUP(H204,Position!A:D,4,0)</f>
        <v>a5c932c6-7ec7-4238-a4b3-c2e57d9749ec</v>
      </c>
      <c r="J204" t="str">
        <f t="shared" si="6"/>
        <v>a5c932c6-7ec7-4238-a4b3-c2e57d9749ec'</v>
      </c>
      <c r="K204" t="s">
        <v>4008</v>
      </c>
      <c r="L204" t="s">
        <v>1882</v>
      </c>
      <c r="M204" t="s">
        <v>1883</v>
      </c>
      <c r="N204" t="str">
        <f t="shared" si="7"/>
        <v>when WorkOrder.ParentSystemID = '392B8997-644F-4D5B-9F9F-76B581770ED0' and WorkOrder.WOTradeID = '8F03BD33-60AE-4959-A64A-9FA58263E40C' then 'a5c932c6-7ec7-4238-a4b3-c2e57d9749ec'--0710EP02-مکانیک-محمد مهدی برخورداری</v>
      </c>
    </row>
    <row r="205" spans="1:14" hidden="1">
      <c r="A205" t="s">
        <v>2294</v>
      </c>
      <c r="B205" t="s">
        <v>2294</v>
      </c>
      <c r="C205" t="str">
        <f>VLOOKUP(B205,Sheet6!B:C,2,0)</f>
        <v>D1BEE42B-7583-454D-A402-B82C2C1956DA</v>
      </c>
      <c r="D205" s="34" t="s">
        <v>301</v>
      </c>
      <c r="E205" t="str">
        <f>VLOOKUP('نهایی براساس سیستم'!D205,Trade!A:B,2,0)</f>
        <v>8F03BD33-60AE-4959-A64A-9FA58263E40C</v>
      </c>
      <c r="H205" s="34" t="s">
        <v>918</v>
      </c>
      <c r="I205" t="str">
        <f>VLOOKUP(H205,Position!A:D,4,0)</f>
        <v>a5c932c6-7ec7-4238-a4b3-c2e57d9749ec</v>
      </c>
      <c r="J205" t="str">
        <f t="shared" si="6"/>
        <v>a5c932c6-7ec7-4238-a4b3-c2e57d9749ec'</v>
      </c>
      <c r="K205" t="s">
        <v>4008</v>
      </c>
      <c r="L205" t="s">
        <v>1882</v>
      </c>
      <c r="M205" t="s">
        <v>1883</v>
      </c>
      <c r="N205" t="str">
        <f t="shared" si="7"/>
        <v>when WorkOrder.ParentSystemID = 'D1BEE42B-7583-454D-A402-B82C2C1956DA' and WorkOrder.WOTradeID = '8F03BD33-60AE-4959-A64A-9FA58263E40C' then 'a5c932c6-7ec7-4238-a4b3-c2e57d9749ec'--0710FN01-مکانیک-محمد مهدی برخورداری</v>
      </c>
    </row>
    <row r="206" spans="1:14" hidden="1">
      <c r="A206" t="s">
        <v>2296</v>
      </c>
      <c r="B206" t="s">
        <v>2296</v>
      </c>
      <c r="C206" t="str">
        <f>VLOOKUP(B206,Sheet6!B:C,2,0)</f>
        <v>05030F59-A3B1-4449-984A-415923BE2EF1</v>
      </c>
      <c r="D206" s="34" t="s">
        <v>301</v>
      </c>
      <c r="E206" t="str">
        <f>VLOOKUP('نهایی براساس سیستم'!D206,Trade!A:B,2,0)</f>
        <v>8F03BD33-60AE-4959-A64A-9FA58263E40C</v>
      </c>
      <c r="H206" s="34" t="s">
        <v>918</v>
      </c>
      <c r="I206" t="str">
        <f>VLOOKUP(H206,Position!A:D,4,0)</f>
        <v>a5c932c6-7ec7-4238-a4b3-c2e57d9749ec</v>
      </c>
      <c r="J206" t="str">
        <f t="shared" si="6"/>
        <v>a5c932c6-7ec7-4238-a4b3-c2e57d9749ec'</v>
      </c>
      <c r="K206" t="s">
        <v>4008</v>
      </c>
      <c r="L206" t="s">
        <v>1882</v>
      </c>
      <c r="M206" t="s">
        <v>1883</v>
      </c>
      <c r="N206" t="str">
        <f t="shared" si="7"/>
        <v>when WorkOrder.ParentSystemID = '05030F59-A3B1-4449-984A-415923BE2EF1' and WorkOrder.WOTradeID = '8F03BD33-60AE-4959-A64A-9FA58263E40C' then 'a5c932c6-7ec7-4238-a4b3-c2e57d9749ec'--0710FN02-مکانیک-محمد مهدی برخورداری</v>
      </c>
    </row>
    <row r="207" spans="1:14" hidden="1">
      <c r="A207" t="s">
        <v>2298</v>
      </c>
      <c r="B207" t="s">
        <v>2298</v>
      </c>
      <c r="C207" t="str">
        <f>VLOOKUP(B207,Sheet6!B:C,2,0)</f>
        <v>3D018752-7D6D-411D-BCE1-1554200DE5DD</v>
      </c>
      <c r="D207" s="34" t="s">
        <v>301</v>
      </c>
      <c r="E207" t="str">
        <f>VLOOKUP('نهایی براساس سیستم'!D207,Trade!A:B,2,0)</f>
        <v>8F03BD33-60AE-4959-A64A-9FA58263E40C</v>
      </c>
      <c r="H207" s="34" t="s">
        <v>918</v>
      </c>
      <c r="I207" t="str">
        <f>VLOOKUP(H207,Position!A:D,4,0)</f>
        <v>a5c932c6-7ec7-4238-a4b3-c2e57d9749ec</v>
      </c>
      <c r="J207" t="str">
        <f t="shared" si="6"/>
        <v>a5c932c6-7ec7-4238-a4b3-c2e57d9749ec'</v>
      </c>
      <c r="K207" t="s">
        <v>4008</v>
      </c>
      <c r="L207" t="s">
        <v>1882</v>
      </c>
      <c r="M207" t="s">
        <v>1883</v>
      </c>
      <c r="N207" t="str">
        <f t="shared" si="7"/>
        <v>when WorkOrder.ParentSystemID = '3D018752-7D6D-411D-BCE1-1554200DE5DD' and WorkOrder.WOTradeID = '8F03BD33-60AE-4959-A64A-9FA58263E40C' then 'a5c932c6-7ec7-4238-a4b3-c2e57d9749ec'--0710FN03-مکانیک-محمد مهدی برخورداری</v>
      </c>
    </row>
    <row r="208" spans="1:14" hidden="1">
      <c r="A208" t="s">
        <v>2300</v>
      </c>
      <c r="B208" t="s">
        <v>2300</v>
      </c>
      <c r="C208" t="str">
        <f>VLOOKUP(B208,Sheet6!B:C,2,0)</f>
        <v>237E26D4-8E43-429E-BC4A-A94167BA0D2D</v>
      </c>
      <c r="D208" s="34" t="s">
        <v>301</v>
      </c>
      <c r="E208" t="str">
        <f>VLOOKUP('نهایی براساس سیستم'!D208,Trade!A:B,2,0)</f>
        <v>8F03BD33-60AE-4959-A64A-9FA58263E40C</v>
      </c>
      <c r="H208" s="34" t="s">
        <v>918</v>
      </c>
      <c r="I208" t="str">
        <f>VLOOKUP(H208,Position!A:D,4,0)</f>
        <v>a5c932c6-7ec7-4238-a4b3-c2e57d9749ec</v>
      </c>
      <c r="J208" t="str">
        <f t="shared" si="6"/>
        <v>a5c932c6-7ec7-4238-a4b3-c2e57d9749ec'</v>
      </c>
      <c r="K208" t="s">
        <v>4008</v>
      </c>
      <c r="L208" t="s">
        <v>1882</v>
      </c>
      <c r="M208" t="s">
        <v>1883</v>
      </c>
      <c r="N208" t="str">
        <f t="shared" si="7"/>
        <v>when WorkOrder.ParentSystemID = '237E26D4-8E43-429E-BC4A-A94167BA0D2D' and WorkOrder.WOTradeID = '8F03BD33-60AE-4959-A64A-9FA58263E40C' then 'a5c932c6-7ec7-4238-a4b3-c2e57d9749ec'--0710FN04-مکانیک-محمد مهدی برخورداری</v>
      </c>
    </row>
    <row r="209" spans="1:14" hidden="1">
      <c r="A209" t="s">
        <v>2302</v>
      </c>
      <c r="B209" t="s">
        <v>2302</v>
      </c>
      <c r="C209" t="str">
        <f>VLOOKUP(B209,Sheet6!B:C,2,0)</f>
        <v>BDD1EF5B-2F25-4000-85D2-B24CDC49164F</v>
      </c>
      <c r="D209" s="34" t="s">
        <v>301</v>
      </c>
      <c r="E209" t="str">
        <f>VLOOKUP('نهایی براساس سیستم'!D209,Trade!A:B,2,0)</f>
        <v>8F03BD33-60AE-4959-A64A-9FA58263E40C</v>
      </c>
      <c r="H209" s="34" t="s">
        <v>918</v>
      </c>
      <c r="I209" t="str">
        <f>VLOOKUP(H209,Position!A:D,4,0)</f>
        <v>a5c932c6-7ec7-4238-a4b3-c2e57d9749ec</v>
      </c>
      <c r="J209" t="str">
        <f t="shared" si="6"/>
        <v>a5c932c6-7ec7-4238-a4b3-c2e57d9749ec'</v>
      </c>
      <c r="K209" t="s">
        <v>4008</v>
      </c>
      <c r="L209" t="s">
        <v>1882</v>
      </c>
      <c r="M209" t="s">
        <v>1883</v>
      </c>
      <c r="N209" t="str">
        <f t="shared" si="7"/>
        <v>when WorkOrder.ParentSystemID = 'BDD1EF5B-2F25-4000-85D2-B24CDC49164F' and WorkOrder.WOTradeID = '8F03BD33-60AE-4959-A64A-9FA58263E40C' then 'a5c932c6-7ec7-4238-a4b3-c2e57d9749ec'--0710FN05-مکانیک-محمد مهدی برخورداری</v>
      </c>
    </row>
    <row r="210" spans="1:14" hidden="1">
      <c r="A210" t="s">
        <v>2304</v>
      </c>
      <c r="B210" t="s">
        <v>2304</v>
      </c>
      <c r="C210" t="str">
        <f>VLOOKUP(B210,Sheet6!B:C,2,0)</f>
        <v>FBC93294-31D6-4B66-8E88-36ABE2DD0E1A</v>
      </c>
      <c r="D210" s="34" t="s">
        <v>301</v>
      </c>
      <c r="E210" t="str">
        <f>VLOOKUP('نهایی براساس سیستم'!D210,Trade!A:B,2,0)</f>
        <v>8F03BD33-60AE-4959-A64A-9FA58263E40C</v>
      </c>
      <c r="H210" s="34" t="s">
        <v>918</v>
      </c>
      <c r="I210" t="str">
        <f>VLOOKUP(H210,Position!A:D,4,0)</f>
        <v>a5c932c6-7ec7-4238-a4b3-c2e57d9749ec</v>
      </c>
      <c r="J210" t="str">
        <f t="shared" si="6"/>
        <v>a5c932c6-7ec7-4238-a4b3-c2e57d9749ec'</v>
      </c>
      <c r="K210" t="s">
        <v>4008</v>
      </c>
      <c r="L210" t="s">
        <v>1882</v>
      </c>
      <c r="M210" t="s">
        <v>1883</v>
      </c>
      <c r="N210" t="str">
        <f t="shared" si="7"/>
        <v>when WorkOrder.ParentSystemID = 'FBC93294-31D6-4B66-8E88-36ABE2DD0E1A' and WorkOrder.WOTradeID = '8F03BD33-60AE-4959-A64A-9FA58263E40C' then 'a5c932c6-7ec7-4238-a4b3-c2e57d9749ec'--0710FN06-مکانیک-محمد مهدی برخورداری</v>
      </c>
    </row>
    <row r="211" spans="1:14" hidden="1">
      <c r="A211" t="s">
        <v>2306</v>
      </c>
      <c r="B211" t="s">
        <v>2306</v>
      </c>
      <c r="C211" t="str">
        <f>VLOOKUP(B211,Sheet6!B:C,2,0)</f>
        <v>57C3CB58-4235-4CDF-AC82-018C7ADFA34C</v>
      </c>
      <c r="D211" s="34" t="s">
        <v>301</v>
      </c>
      <c r="E211" t="str">
        <f>VLOOKUP('نهایی براساس سیستم'!D211,Trade!A:B,2,0)</f>
        <v>8F03BD33-60AE-4959-A64A-9FA58263E40C</v>
      </c>
      <c r="H211" s="34" t="s">
        <v>918</v>
      </c>
      <c r="I211" t="str">
        <f>VLOOKUP(H211,Position!A:D,4,0)</f>
        <v>a5c932c6-7ec7-4238-a4b3-c2e57d9749ec</v>
      </c>
      <c r="J211" t="str">
        <f t="shared" si="6"/>
        <v>a5c932c6-7ec7-4238-a4b3-c2e57d9749ec'</v>
      </c>
      <c r="K211" t="s">
        <v>4008</v>
      </c>
      <c r="L211" t="s">
        <v>1882</v>
      </c>
      <c r="M211" t="s">
        <v>1883</v>
      </c>
      <c r="N211" t="str">
        <f t="shared" si="7"/>
        <v>when WorkOrder.ParentSystemID = '57C3CB58-4235-4CDF-AC82-018C7ADFA34C' and WorkOrder.WOTradeID = '8F03BD33-60AE-4959-A64A-9FA58263E40C' then 'a5c932c6-7ec7-4238-a4b3-c2e57d9749ec'--0710FN07-مکانیک-محمد مهدی برخورداری</v>
      </c>
    </row>
    <row r="212" spans="1:14" hidden="1">
      <c r="A212" t="s">
        <v>2308</v>
      </c>
      <c r="B212" t="s">
        <v>2308</v>
      </c>
      <c r="C212" t="str">
        <f>VLOOKUP(B212,Sheet6!B:C,2,0)</f>
        <v>B369521F-2887-4692-82B7-EF57922689AA</v>
      </c>
      <c r="D212" s="34" t="s">
        <v>301</v>
      </c>
      <c r="E212" t="str">
        <f>VLOOKUP('نهایی براساس سیستم'!D212,Trade!A:B,2,0)</f>
        <v>8F03BD33-60AE-4959-A64A-9FA58263E40C</v>
      </c>
      <c r="H212" s="34" t="s">
        <v>918</v>
      </c>
      <c r="I212" t="str">
        <f>VLOOKUP(H212,Position!A:D,4,0)</f>
        <v>a5c932c6-7ec7-4238-a4b3-c2e57d9749ec</v>
      </c>
      <c r="J212" t="str">
        <f t="shared" si="6"/>
        <v>a5c932c6-7ec7-4238-a4b3-c2e57d9749ec'</v>
      </c>
      <c r="K212" t="s">
        <v>4008</v>
      </c>
      <c r="L212" t="s">
        <v>1882</v>
      </c>
      <c r="M212" t="s">
        <v>1883</v>
      </c>
      <c r="N212" t="str">
        <f t="shared" si="7"/>
        <v>when WorkOrder.ParentSystemID = 'B369521F-2887-4692-82B7-EF57922689AA' and WorkOrder.WOTradeID = '8F03BD33-60AE-4959-A64A-9FA58263E40C' then 'a5c932c6-7ec7-4238-a4b3-c2e57d9749ec'--0710FN08-مکانیک-محمد مهدی برخورداری</v>
      </c>
    </row>
    <row r="213" spans="1:14" hidden="1">
      <c r="A213" t="s">
        <v>2310</v>
      </c>
      <c r="B213" t="s">
        <v>2310</v>
      </c>
      <c r="C213" t="str">
        <f>VLOOKUP(B213,Sheet6!B:C,2,0)</f>
        <v>24AEC299-AB70-4B02-87FD-FB4C590EC839</v>
      </c>
      <c r="D213" s="34" t="s">
        <v>301</v>
      </c>
      <c r="E213" t="str">
        <f>VLOOKUP('نهایی براساس سیستم'!D213,Trade!A:B,2,0)</f>
        <v>8F03BD33-60AE-4959-A64A-9FA58263E40C</v>
      </c>
      <c r="H213" s="34" t="s">
        <v>918</v>
      </c>
      <c r="I213" t="str">
        <f>VLOOKUP(H213,Position!A:D,4,0)</f>
        <v>a5c932c6-7ec7-4238-a4b3-c2e57d9749ec</v>
      </c>
      <c r="J213" t="str">
        <f t="shared" si="6"/>
        <v>a5c932c6-7ec7-4238-a4b3-c2e57d9749ec'</v>
      </c>
      <c r="K213" t="s">
        <v>4008</v>
      </c>
      <c r="L213" t="s">
        <v>1882</v>
      </c>
      <c r="M213" t="s">
        <v>1883</v>
      </c>
      <c r="N213" t="str">
        <f t="shared" si="7"/>
        <v>when WorkOrder.ParentSystemID = '24AEC299-AB70-4B02-87FD-FB4C590EC839' and WorkOrder.WOTradeID = '8F03BD33-60AE-4959-A64A-9FA58263E40C' then 'a5c932c6-7ec7-4238-a4b3-c2e57d9749ec'--0710FN09-مکانیک-محمد مهدی برخورداری</v>
      </c>
    </row>
    <row r="214" spans="1:14" hidden="1">
      <c r="A214" t="s">
        <v>2312</v>
      </c>
      <c r="B214" t="s">
        <v>2312</v>
      </c>
      <c r="C214" t="str">
        <f>VLOOKUP(B214,Sheet6!B:C,2,0)</f>
        <v>0A068003-313A-412A-9E26-FFF5299C85B6</v>
      </c>
      <c r="D214" s="34" t="s">
        <v>301</v>
      </c>
      <c r="E214" t="str">
        <f>VLOOKUP('نهایی براساس سیستم'!D214,Trade!A:B,2,0)</f>
        <v>8F03BD33-60AE-4959-A64A-9FA58263E40C</v>
      </c>
      <c r="H214" s="34" t="s">
        <v>918</v>
      </c>
      <c r="I214" t="str">
        <f>VLOOKUP(H214,Position!A:D,4,0)</f>
        <v>a5c932c6-7ec7-4238-a4b3-c2e57d9749ec</v>
      </c>
      <c r="J214" t="str">
        <f t="shared" si="6"/>
        <v>a5c932c6-7ec7-4238-a4b3-c2e57d9749ec'</v>
      </c>
      <c r="K214" t="s">
        <v>4008</v>
      </c>
      <c r="L214" t="s">
        <v>1882</v>
      </c>
      <c r="M214" t="s">
        <v>1883</v>
      </c>
      <c r="N214" t="str">
        <f t="shared" si="7"/>
        <v>when WorkOrder.ParentSystemID = '0A068003-313A-412A-9E26-FFF5299C85B6' and WorkOrder.WOTradeID = '8F03BD33-60AE-4959-A64A-9FA58263E40C' then 'a5c932c6-7ec7-4238-a4b3-c2e57d9749ec'--0710FN10-مکانیک-محمد مهدی برخورداری</v>
      </c>
    </row>
    <row r="215" spans="1:14" hidden="1">
      <c r="A215" t="s">
        <v>2314</v>
      </c>
      <c r="B215" t="s">
        <v>2314</v>
      </c>
      <c r="C215" t="str">
        <f>VLOOKUP(B215,Sheet6!B:C,2,0)</f>
        <v>CFBF245D-55F6-40FE-98BB-E89D933B6354</v>
      </c>
      <c r="D215" s="34" t="s">
        <v>301</v>
      </c>
      <c r="E215" t="str">
        <f>VLOOKUP('نهایی براساس سیستم'!D215,Trade!A:B,2,0)</f>
        <v>8F03BD33-60AE-4959-A64A-9FA58263E40C</v>
      </c>
      <c r="H215" s="34" t="s">
        <v>918</v>
      </c>
      <c r="I215" t="str">
        <f>VLOOKUP(H215,Position!A:D,4,0)</f>
        <v>a5c932c6-7ec7-4238-a4b3-c2e57d9749ec</v>
      </c>
      <c r="J215" t="str">
        <f t="shared" si="6"/>
        <v>a5c932c6-7ec7-4238-a4b3-c2e57d9749ec'</v>
      </c>
      <c r="K215" t="s">
        <v>4008</v>
      </c>
      <c r="L215" t="s">
        <v>1882</v>
      </c>
      <c r="M215" t="s">
        <v>1883</v>
      </c>
      <c r="N215" t="str">
        <f t="shared" si="7"/>
        <v>when WorkOrder.ParentSystemID = 'CFBF245D-55F6-40FE-98BB-E89D933B6354' and WorkOrder.WOTradeID = '8F03BD33-60AE-4959-A64A-9FA58263E40C' then 'a5c932c6-7ec7-4238-a4b3-c2e57d9749ec'--0710FN11-مکانیک-محمد مهدی برخورداری</v>
      </c>
    </row>
    <row r="216" spans="1:14" hidden="1">
      <c r="A216" t="s">
        <v>2316</v>
      </c>
      <c r="B216" t="s">
        <v>2316</v>
      </c>
      <c r="C216" t="str">
        <f>VLOOKUP(B216,Sheet6!B:C,2,0)</f>
        <v>F3F37373-B82D-404D-868F-A9CD232FE9B7</v>
      </c>
      <c r="D216" s="34" t="s">
        <v>301</v>
      </c>
      <c r="E216" t="str">
        <f>VLOOKUP('نهایی براساس سیستم'!D216,Trade!A:B,2,0)</f>
        <v>8F03BD33-60AE-4959-A64A-9FA58263E40C</v>
      </c>
      <c r="H216" s="34" t="s">
        <v>918</v>
      </c>
      <c r="I216" t="str">
        <f>VLOOKUP(H216,Position!A:D,4,0)</f>
        <v>a5c932c6-7ec7-4238-a4b3-c2e57d9749ec</v>
      </c>
      <c r="J216" t="str">
        <f t="shared" si="6"/>
        <v>a5c932c6-7ec7-4238-a4b3-c2e57d9749ec'</v>
      </c>
      <c r="K216" t="s">
        <v>4008</v>
      </c>
      <c r="L216" t="s">
        <v>1882</v>
      </c>
      <c r="M216" t="s">
        <v>1883</v>
      </c>
      <c r="N216" t="str">
        <f t="shared" si="7"/>
        <v>when WorkOrder.ParentSystemID = 'F3F37373-B82D-404D-868F-A9CD232FE9B7' and WorkOrder.WOTradeID = '8F03BD33-60AE-4959-A64A-9FA58263E40C' then 'a5c932c6-7ec7-4238-a4b3-c2e57d9749ec'--0710FR01-مکانیک-محمد مهدی برخورداری</v>
      </c>
    </row>
    <row r="217" spans="1:14" hidden="1">
      <c r="A217" t="s">
        <v>2318</v>
      </c>
      <c r="B217" t="s">
        <v>2318</v>
      </c>
      <c r="C217" t="str">
        <f>VLOOKUP(B217,Sheet6!B:C,2,0)</f>
        <v>BA8AA55D-F895-4D6A-BDEA-4377C730D606</v>
      </c>
      <c r="D217" s="34" t="s">
        <v>301</v>
      </c>
      <c r="E217" t="str">
        <f>VLOOKUP('نهایی براساس سیستم'!D217,Trade!A:B,2,0)</f>
        <v>8F03BD33-60AE-4959-A64A-9FA58263E40C</v>
      </c>
      <c r="H217" s="34" t="s">
        <v>918</v>
      </c>
      <c r="I217" t="str">
        <f>VLOOKUP(H217,Position!A:D,4,0)</f>
        <v>a5c932c6-7ec7-4238-a4b3-c2e57d9749ec</v>
      </c>
      <c r="J217" t="str">
        <f t="shared" si="6"/>
        <v>a5c932c6-7ec7-4238-a4b3-c2e57d9749ec'</v>
      </c>
      <c r="K217" t="s">
        <v>4008</v>
      </c>
      <c r="L217" t="s">
        <v>1882</v>
      </c>
      <c r="M217" t="s">
        <v>1883</v>
      </c>
      <c r="N217" t="str">
        <f t="shared" si="7"/>
        <v>when WorkOrder.ParentSystemID = 'BA8AA55D-F895-4D6A-BDEA-4377C730D606' and WorkOrder.WOTradeID = '8F03BD33-60AE-4959-A64A-9FA58263E40C' then 'a5c932c6-7ec7-4238-a4b3-c2e57d9749ec'--0710MC01-مکانیک-محمد مهدی برخورداری</v>
      </c>
    </row>
    <row r="218" spans="1:14" hidden="1">
      <c r="A218" t="s">
        <v>2320</v>
      </c>
      <c r="B218" t="s">
        <v>2320</v>
      </c>
      <c r="C218" t="str">
        <f>VLOOKUP(B218,Sheet6!B:C,2,0)</f>
        <v>921582BA-DF7D-47FD-9561-1EF4BA010123</v>
      </c>
      <c r="D218" s="34" t="s">
        <v>301</v>
      </c>
      <c r="E218" t="str">
        <f>VLOOKUP('نهایی براساس سیستم'!D218,Trade!A:B,2,0)</f>
        <v>8F03BD33-60AE-4959-A64A-9FA58263E40C</v>
      </c>
      <c r="H218" s="34" t="s">
        <v>918</v>
      </c>
      <c r="I218" t="str">
        <f>VLOOKUP(H218,Position!A:D,4,0)</f>
        <v>a5c932c6-7ec7-4238-a4b3-c2e57d9749ec</v>
      </c>
      <c r="J218" t="str">
        <f t="shared" si="6"/>
        <v>a5c932c6-7ec7-4238-a4b3-c2e57d9749ec'</v>
      </c>
      <c r="K218" t="s">
        <v>4008</v>
      </c>
      <c r="L218" t="s">
        <v>1882</v>
      </c>
      <c r="M218" t="s">
        <v>1883</v>
      </c>
      <c r="N218" t="str">
        <f t="shared" si="7"/>
        <v>when WorkOrder.ParentSystemID = '921582BA-DF7D-47FD-9561-1EF4BA010123' and WorkOrder.WOTradeID = '8F03BD33-60AE-4959-A64A-9FA58263E40C' then 'a5c932c6-7ec7-4238-a4b3-c2e57d9749ec'--0710MC02-مکانیک-محمد مهدی برخورداری</v>
      </c>
    </row>
    <row r="219" spans="1:14" hidden="1">
      <c r="A219" t="s">
        <v>2322</v>
      </c>
      <c r="B219" t="s">
        <v>2322</v>
      </c>
      <c r="C219" t="str">
        <f>VLOOKUP(B219,Sheet6!B:C,2,0)</f>
        <v>20D1BFA2-ECA6-48BC-8886-E8EBE45138F8</v>
      </c>
      <c r="D219" s="34" t="s">
        <v>301</v>
      </c>
      <c r="E219" t="str">
        <f>VLOOKUP('نهایی براساس سیستم'!D219,Trade!A:B,2,0)</f>
        <v>8F03BD33-60AE-4959-A64A-9FA58263E40C</v>
      </c>
      <c r="H219" s="34" t="s">
        <v>918</v>
      </c>
      <c r="I219" t="str">
        <f>VLOOKUP(H219,Position!A:D,4,0)</f>
        <v>a5c932c6-7ec7-4238-a4b3-c2e57d9749ec</v>
      </c>
      <c r="J219" t="str">
        <f t="shared" si="6"/>
        <v>a5c932c6-7ec7-4238-a4b3-c2e57d9749ec'</v>
      </c>
      <c r="K219" t="s">
        <v>4008</v>
      </c>
      <c r="L219" t="s">
        <v>1882</v>
      </c>
      <c r="M219" t="s">
        <v>1883</v>
      </c>
      <c r="N219" t="str">
        <f t="shared" si="7"/>
        <v>when WorkOrder.ParentSystemID = '20D1BFA2-ECA6-48BC-8886-E8EBE45138F8' and WorkOrder.WOTradeID = '8F03BD33-60AE-4959-A64A-9FA58263E40C' then 'a5c932c6-7ec7-4238-a4b3-c2e57d9749ec'--0710OB01-مکانیک-محمد مهدی برخورداری</v>
      </c>
    </row>
    <row r="220" spans="1:14" hidden="1">
      <c r="A220" t="s">
        <v>2324</v>
      </c>
      <c r="B220" t="s">
        <v>2324</v>
      </c>
      <c r="C220" t="str">
        <f>VLOOKUP(B220,Sheet6!B:C,2,0)</f>
        <v>A03E0056-D005-4DAA-8C31-544B82BB86F8</v>
      </c>
      <c r="D220" s="34" t="s">
        <v>301</v>
      </c>
      <c r="E220" t="str">
        <f>VLOOKUP('نهایی براساس سیستم'!D220,Trade!A:B,2,0)</f>
        <v>8F03BD33-60AE-4959-A64A-9FA58263E40C</v>
      </c>
      <c r="H220" s="34" t="s">
        <v>918</v>
      </c>
      <c r="I220" t="str">
        <f>VLOOKUP(H220,Position!A:D,4,0)</f>
        <v>a5c932c6-7ec7-4238-a4b3-c2e57d9749ec</v>
      </c>
      <c r="J220" t="str">
        <f t="shared" si="6"/>
        <v>a5c932c6-7ec7-4238-a4b3-c2e57d9749ec'</v>
      </c>
      <c r="K220" t="s">
        <v>4008</v>
      </c>
      <c r="L220" t="s">
        <v>1882</v>
      </c>
      <c r="M220" t="s">
        <v>1883</v>
      </c>
      <c r="N220" t="str">
        <f t="shared" si="7"/>
        <v>when WorkOrder.ParentSystemID = 'A03E0056-D005-4DAA-8C31-544B82BB86F8' and WorkOrder.WOTradeID = '8F03BD33-60AE-4959-A64A-9FA58263E40C' then 'a5c932c6-7ec7-4238-a4b3-c2e57d9749ec'--0710SK01-مکانیک-محمد مهدی برخورداری</v>
      </c>
    </row>
    <row r="221" spans="1:14" hidden="1">
      <c r="A221" t="s">
        <v>2326</v>
      </c>
      <c r="B221" t="s">
        <v>2326</v>
      </c>
      <c r="C221" t="str">
        <f>VLOOKUP(B221,Sheet6!B:C,2,0)</f>
        <v>ED5B0E04-509A-4D3E-9874-4772CC7FDC43</v>
      </c>
      <c r="D221" s="34" t="s">
        <v>301</v>
      </c>
      <c r="E221" t="str">
        <f>VLOOKUP('نهایی براساس سیستم'!D221,Trade!A:B,2,0)</f>
        <v>8F03BD33-60AE-4959-A64A-9FA58263E40C</v>
      </c>
      <c r="H221" s="34" t="s">
        <v>918</v>
      </c>
      <c r="I221" t="str">
        <f>VLOOKUP(H221,Position!A:D,4,0)</f>
        <v>a5c932c6-7ec7-4238-a4b3-c2e57d9749ec</v>
      </c>
      <c r="J221" t="str">
        <f t="shared" si="6"/>
        <v>a5c932c6-7ec7-4238-a4b3-c2e57d9749ec'</v>
      </c>
      <c r="K221" t="s">
        <v>4008</v>
      </c>
      <c r="L221" t="s">
        <v>1882</v>
      </c>
      <c r="M221" t="s">
        <v>1883</v>
      </c>
      <c r="N221" t="str">
        <f t="shared" si="7"/>
        <v>when WorkOrder.ParentSystemID = 'ED5B0E04-509A-4D3E-9874-4772CC7FDC43' and WorkOrder.WOTradeID = '8F03BD33-60AE-4959-A64A-9FA58263E40C' then 'a5c932c6-7ec7-4238-a4b3-c2e57d9749ec'--0710TG01-مکانیک-محمد مهدی برخورداری</v>
      </c>
    </row>
    <row r="222" spans="1:14" hidden="1">
      <c r="A222" t="s">
        <v>2328</v>
      </c>
      <c r="B222" t="s">
        <v>2328</v>
      </c>
      <c r="C222" t="str">
        <f>VLOOKUP(B222,Sheet6!B:C,2,0)</f>
        <v>FF2321DD-4114-4F64-95E3-F9E9811AED2A</v>
      </c>
      <c r="D222" s="34" t="s">
        <v>301</v>
      </c>
      <c r="E222" t="str">
        <f>VLOOKUP('نهایی براساس سیستم'!D222,Trade!A:B,2,0)</f>
        <v>8F03BD33-60AE-4959-A64A-9FA58263E40C</v>
      </c>
      <c r="H222" s="34" t="s">
        <v>918</v>
      </c>
      <c r="I222" t="str">
        <f>VLOOKUP(H222,Position!A:D,4,0)</f>
        <v>a5c932c6-7ec7-4238-a4b3-c2e57d9749ec</v>
      </c>
      <c r="J222" t="str">
        <f t="shared" si="6"/>
        <v>a5c932c6-7ec7-4238-a4b3-c2e57d9749ec'</v>
      </c>
      <c r="K222" t="s">
        <v>4008</v>
      </c>
      <c r="L222" t="s">
        <v>1882</v>
      </c>
      <c r="M222" t="s">
        <v>1883</v>
      </c>
      <c r="N222" t="str">
        <f t="shared" si="7"/>
        <v>when WorkOrder.ParentSystemID = 'FF2321DD-4114-4F64-95E3-F9E9811AED2A' and WorkOrder.WOTradeID = '8F03BD33-60AE-4959-A64A-9FA58263E40C' then 'a5c932c6-7ec7-4238-a4b3-c2e57d9749ec'--0710WS01-مکانیک-محمد مهدی برخورداری</v>
      </c>
    </row>
    <row r="223" spans="1:14" hidden="1">
      <c r="A223" t="s">
        <v>2330</v>
      </c>
      <c r="B223" t="s">
        <v>2330</v>
      </c>
      <c r="C223" t="str">
        <f>VLOOKUP(B223,Sheet6!B:C,2,0)</f>
        <v>83A24A64-92DF-4488-82E9-C426A11198CB</v>
      </c>
      <c r="D223" s="34" t="s">
        <v>301</v>
      </c>
      <c r="E223" t="str">
        <f>VLOOKUP('نهایی براساس سیستم'!D223,Trade!A:B,2,0)</f>
        <v>8F03BD33-60AE-4959-A64A-9FA58263E40C</v>
      </c>
      <c r="H223" s="34" t="s">
        <v>1480</v>
      </c>
      <c r="I223" t="str">
        <f>VLOOKUP(H223,Position!A:D,4,0)</f>
        <v>dac0a4c2-4913-46b0-849b-ede8788643b1</v>
      </c>
      <c r="J223" t="str">
        <f t="shared" si="6"/>
        <v>dac0a4c2-4913-46b0-849b-ede8788643b1'</v>
      </c>
      <c r="K223" t="s">
        <v>4008</v>
      </c>
      <c r="L223" t="s">
        <v>1882</v>
      </c>
      <c r="M223" t="s">
        <v>1883</v>
      </c>
      <c r="N223" t="str">
        <f t="shared" si="7"/>
        <v>when WorkOrder.ParentSystemID = '83A24A64-92DF-4488-82E9-C426A11198CB' and WorkOrder.WOTradeID = '8F03BD33-60AE-4959-A64A-9FA58263E40C' then 'dac0a4c2-4913-46b0-849b-ede8788643b1'--0720BU01-مکانیک-مظفر دهقان دولتی</v>
      </c>
    </row>
    <row r="224" spans="1:14" hidden="1">
      <c r="A224" t="s">
        <v>2332</v>
      </c>
      <c r="B224" t="s">
        <v>2332</v>
      </c>
      <c r="C224" t="str">
        <f>VLOOKUP(B224,Sheet6!B:C,2,0)</f>
        <v>254DE4A9-59BB-41A2-A2E1-522789859ED9</v>
      </c>
      <c r="D224" s="34" t="s">
        <v>301</v>
      </c>
      <c r="E224" t="str">
        <f>VLOOKUP('نهایی براساس سیستم'!D224,Trade!A:B,2,0)</f>
        <v>8F03BD33-60AE-4959-A64A-9FA58263E40C</v>
      </c>
      <c r="H224" s="34" t="s">
        <v>1480</v>
      </c>
      <c r="I224" t="str">
        <f>VLOOKUP(H224,Position!A:D,4,0)</f>
        <v>dac0a4c2-4913-46b0-849b-ede8788643b1</v>
      </c>
      <c r="J224" t="str">
        <f t="shared" si="6"/>
        <v>dac0a4c2-4913-46b0-849b-ede8788643b1'</v>
      </c>
      <c r="K224" t="s">
        <v>4008</v>
      </c>
      <c r="L224" t="s">
        <v>1882</v>
      </c>
      <c r="M224" t="s">
        <v>1883</v>
      </c>
      <c r="N224" t="str">
        <f t="shared" si="7"/>
        <v>when WorkOrder.ParentSystemID = '254DE4A9-59BB-41A2-A2E1-522789859ED9' and WorkOrder.WOTradeID = '8F03BD33-60AE-4959-A64A-9FA58263E40C' then 'dac0a4c2-4913-46b0-849b-ede8788643b1'--0720FN01-مکانیک-مظفر دهقان دولتی</v>
      </c>
    </row>
    <row r="225" spans="1:14" hidden="1">
      <c r="A225" t="s">
        <v>2334</v>
      </c>
      <c r="B225" t="s">
        <v>2334</v>
      </c>
      <c r="C225" t="str">
        <f>VLOOKUP(B225,Sheet6!B:C,2,0)</f>
        <v>6272CE04-2838-40DC-8DB9-FDC63B94E5BB</v>
      </c>
      <c r="D225" s="34" t="s">
        <v>301</v>
      </c>
      <c r="E225" t="str">
        <f>VLOOKUP('نهایی براساس سیستم'!D225,Trade!A:B,2,0)</f>
        <v>8F03BD33-60AE-4959-A64A-9FA58263E40C</v>
      </c>
      <c r="H225" s="34" t="s">
        <v>1480</v>
      </c>
      <c r="I225" t="str">
        <f>VLOOKUP(H225,Position!A:D,4,0)</f>
        <v>dac0a4c2-4913-46b0-849b-ede8788643b1</v>
      </c>
      <c r="J225" t="str">
        <f t="shared" si="6"/>
        <v>dac0a4c2-4913-46b0-849b-ede8788643b1'</v>
      </c>
      <c r="K225" t="s">
        <v>4008</v>
      </c>
      <c r="L225" t="s">
        <v>1882</v>
      </c>
      <c r="M225" t="s">
        <v>1883</v>
      </c>
      <c r="N225" t="str">
        <f t="shared" si="7"/>
        <v>when WorkOrder.ParentSystemID = '6272CE04-2838-40DC-8DB9-FDC63B94E5BB' and WorkOrder.WOTradeID = '8F03BD33-60AE-4959-A64A-9FA58263E40C' then 'dac0a4c2-4913-46b0-849b-ede8788643b1'--0720FN02-مکانیک-مظفر دهقان دولتی</v>
      </c>
    </row>
    <row r="226" spans="1:14" hidden="1">
      <c r="A226" t="s">
        <v>2336</v>
      </c>
      <c r="B226" t="s">
        <v>2336</v>
      </c>
      <c r="C226" t="str">
        <f>VLOOKUP(B226,Sheet6!B:C,2,0)</f>
        <v>3F0F8182-B016-4374-81D1-9CF69D3B473E</v>
      </c>
      <c r="D226" s="34" t="s">
        <v>301</v>
      </c>
      <c r="E226" t="str">
        <f>VLOOKUP('نهایی براساس سیستم'!D226,Trade!A:B,2,0)</f>
        <v>8F03BD33-60AE-4959-A64A-9FA58263E40C</v>
      </c>
      <c r="H226" s="34" t="s">
        <v>1480</v>
      </c>
      <c r="I226" t="str">
        <f>VLOOKUP(H226,Position!A:D,4,0)</f>
        <v>dac0a4c2-4913-46b0-849b-ede8788643b1</v>
      </c>
      <c r="J226" t="str">
        <f t="shared" si="6"/>
        <v>dac0a4c2-4913-46b0-849b-ede8788643b1'</v>
      </c>
      <c r="K226" t="s">
        <v>4008</v>
      </c>
      <c r="L226" t="s">
        <v>1882</v>
      </c>
      <c r="M226" t="s">
        <v>1883</v>
      </c>
      <c r="N226" t="str">
        <f t="shared" si="7"/>
        <v>when WorkOrder.ParentSystemID = '3F0F8182-B016-4374-81D1-9CF69D3B473E' and WorkOrder.WOTradeID = '8F03BD33-60AE-4959-A64A-9FA58263E40C' then 'dac0a4c2-4913-46b0-849b-ede8788643b1'--0720FN03-مکانیک-مظفر دهقان دولتی</v>
      </c>
    </row>
    <row r="227" spans="1:14" hidden="1">
      <c r="A227" t="s">
        <v>2338</v>
      </c>
      <c r="B227" t="s">
        <v>2338</v>
      </c>
      <c r="C227" t="str">
        <f>VLOOKUP(B227,Sheet6!B:C,2,0)</f>
        <v>F7752EE0-EB96-476B-A9B4-8B947938F456</v>
      </c>
      <c r="D227" s="34" t="s">
        <v>301</v>
      </c>
      <c r="E227" t="str">
        <f>VLOOKUP('نهایی براساس سیستم'!D227,Trade!A:B,2,0)</f>
        <v>8F03BD33-60AE-4959-A64A-9FA58263E40C</v>
      </c>
      <c r="H227" s="34" t="s">
        <v>1480</v>
      </c>
      <c r="I227" t="str">
        <f>VLOOKUP(H227,Position!A:D,4,0)</f>
        <v>dac0a4c2-4913-46b0-849b-ede8788643b1</v>
      </c>
      <c r="J227" t="str">
        <f t="shared" si="6"/>
        <v>dac0a4c2-4913-46b0-849b-ede8788643b1'</v>
      </c>
      <c r="K227" t="s">
        <v>4008</v>
      </c>
      <c r="L227" t="s">
        <v>1882</v>
      </c>
      <c r="M227" t="s">
        <v>1883</v>
      </c>
      <c r="N227" t="str">
        <f t="shared" si="7"/>
        <v>when WorkOrder.ParentSystemID = 'F7752EE0-EB96-476B-A9B4-8B947938F456' and WorkOrder.WOTradeID = '8F03BD33-60AE-4959-A64A-9FA58263E40C' then 'dac0a4c2-4913-46b0-849b-ede8788643b1'--0720FN04-مکانیک-مظفر دهقان دولتی</v>
      </c>
    </row>
    <row r="228" spans="1:14" hidden="1">
      <c r="A228" t="s">
        <v>2340</v>
      </c>
      <c r="B228" t="s">
        <v>2340</v>
      </c>
      <c r="C228" t="str">
        <f>VLOOKUP(B228,Sheet6!B:C,2,0)</f>
        <v>32C2A1B0-3789-4220-B809-24C00C67C5BA</v>
      </c>
      <c r="D228" s="34" t="s">
        <v>301</v>
      </c>
      <c r="E228" t="str">
        <f>VLOOKUP('نهایی براساس سیستم'!D228,Trade!A:B,2,0)</f>
        <v>8F03BD33-60AE-4959-A64A-9FA58263E40C</v>
      </c>
      <c r="H228" s="34" t="s">
        <v>1480</v>
      </c>
      <c r="I228" t="str">
        <f>VLOOKUP(H228,Position!A:D,4,0)</f>
        <v>dac0a4c2-4913-46b0-849b-ede8788643b1</v>
      </c>
      <c r="J228" t="str">
        <f t="shared" si="6"/>
        <v>dac0a4c2-4913-46b0-849b-ede8788643b1'</v>
      </c>
      <c r="K228" t="s">
        <v>4008</v>
      </c>
      <c r="L228" t="s">
        <v>1882</v>
      </c>
      <c r="M228" t="s">
        <v>1883</v>
      </c>
      <c r="N228" t="str">
        <f t="shared" si="7"/>
        <v>when WorkOrder.ParentSystemID = '32C2A1B0-3789-4220-B809-24C00C67C5BA' and WorkOrder.WOTradeID = '8F03BD33-60AE-4959-A64A-9FA58263E40C' then 'dac0a4c2-4913-46b0-849b-ede8788643b1'--0720KL01-مکانیک-مظفر دهقان دولتی</v>
      </c>
    </row>
    <row r="229" spans="1:14" hidden="1">
      <c r="A229" t="s">
        <v>2342</v>
      </c>
      <c r="B229" t="s">
        <v>2342</v>
      </c>
      <c r="C229" t="str">
        <f>VLOOKUP(B229,Sheet6!B:C,2,0)</f>
        <v>CF29189F-2ECC-4F99-A5BB-7A04F9B9F3FF</v>
      </c>
      <c r="D229" s="34" t="s">
        <v>301</v>
      </c>
      <c r="E229" t="str">
        <f>VLOOKUP('نهایی براساس سیستم'!D229,Trade!A:B,2,0)</f>
        <v>8F03BD33-60AE-4959-A64A-9FA58263E40C</v>
      </c>
      <c r="H229" s="34" t="s">
        <v>1480</v>
      </c>
      <c r="I229" t="str">
        <f>VLOOKUP(H229,Position!A:D,4,0)</f>
        <v>dac0a4c2-4913-46b0-849b-ede8788643b1</v>
      </c>
      <c r="J229" t="str">
        <f t="shared" si="6"/>
        <v>dac0a4c2-4913-46b0-849b-ede8788643b1'</v>
      </c>
      <c r="K229" t="s">
        <v>4008</v>
      </c>
      <c r="L229" t="s">
        <v>1882</v>
      </c>
      <c r="M229" t="s">
        <v>1883</v>
      </c>
      <c r="N229" t="str">
        <f t="shared" si="7"/>
        <v>when WorkOrder.ParentSystemID = 'CF29189F-2ECC-4F99-A5BB-7A04F9B9F3FF' and WorkOrder.WOTradeID = '8F03BD33-60AE-4959-A64A-9FA58263E40C' then 'dac0a4c2-4913-46b0-849b-ede8788643b1'--0720SN01-مکانیک-مظفر دهقان دولتی</v>
      </c>
    </row>
    <row r="230" spans="1:14" hidden="1">
      <c r="A230" t="s">
        <v>2344</v>
      </c>
      <c r="B230" t="s">
        <v>2344</v>
      </c>
      <c r="C230" t="str">
        <f>VLOOKUP(B230,Sheet6!B:C,2,0)</f>
        <v>40989B58-1026-448E-9FFD-FB699894CC04</v>
      </c>
      <c r="D230" s="34" t="s">
        <v>301</v>
      </c>
      <c r="E230" t="str">
        <f>VLOOKUP('نهایی براساس سیستم'!D230,Trade!A:B,2,0)</f>
        <v>8F03BD33-60AE-4959-A64A-9FA58263E40C</v>
      </c>
      <c r="H230" s="34" t="s">
        <v>1480</v>
      </c>
      <c r="I230" t="str">
        <f>VLOOKUP(H230,Position!A:D,4,0)</f>
        <v>dac0a4c2-4913-46b0-849b-ede8788643b1</v>
      </c>
      <c r="J230" t="str">
        <f t="shared" si="6"/>
        <v>dac0a4c2-4913-46b0-849b-ede8788643b1'</v>
      </c>
      <c r="K230" t="s">
        <v>4008</v>
      </c>
      <c r="L230" t="s">
        <v>1882</v>
      </c>
      <c r="M230" t="s">
        <v>1883</v>
      </c>
      <c r="N230" t="str">
        <f t="shared" si="7"/>
        <v>when WorkOrder.ParentSystemID = '40989B58-1026-448E-9FFD-FB699894CC04' and WorkOrder.WOTradeID = '8F03BD33-60AE-4959-A64A-9FA58263E40C' then 'dac0a4c2-4913-46b0-849b-ede8788643b1'--0730AN01-مکانیک-مظفر دهقان دولتی</v>
      </c>
    </row>
    <row r="231" spans="1:14" hidden="1">
      <c r="A231" t="s">
        <v>2346</v>
      </c>
      <c r="B231" t="s">
        <v>2346</v>
      </c>
      <c r="C231" t="str">
        <f>VLOOKUP(B231,Sheet6!B:C,2,0)</f>
        <v>C42B5E3E-F927-4F28-B895-5E13C90BD516</v>
      </c>
      <c r="D231" s="34" t="s">
        <v>301</v>
      </c>
      <c r="E231" t="str">
        <f>VLOOKUP('نهایی براساس سیستم'!D231,Trade!A:B,2,0)</f>
        <v>8F03BD33-60AE-4959-A64A-9FA58263E40C</v>
      </c>
      <c r="H231" s="34" t="s">
        <v>1480</v>
      </c>
      <c r="I231" t="str">
        <f>VLOOKUP(H231,Position!A:D,4,0)</f>
        <v>dac0a4c2-4913-46b0-849b-ede8788643b1</v>
      </c>
      <c r="J231" t="str">
        <f t="shared" si="6"/>
        <v>dac0a4c2-4913-46b0-849b-ede8788643b1'</v>
      </c>
      <c r="K231" t="s">
        <v>4008</v>
      </c>
      <c r="L231" t="s">
        <v>1882</v>
      </c>
      <c r="M231" t="s">
        <v>1883</v>
      </c>
      <c r="N231" t="str">
        <f t="shared" si="7"/>
        <v>when WorkOrder.ParentSystemID = 'C42B5E3E-F927-4F28-B895-5E13C90BD516' and WorkOrder.WOTradeID = '8F03BD33-60AE-4959-A64A-9FA58263E40C' then 'dac0a4c2-4913-46b0-849b-ede8788643b1'--0730DA01-مکانیک-مظفر دهقان دولتی</v>
      </c>
    </row>
    <row r="232" spans="1:14" hidden="1">
      <c r="A232" t="s">
        <v>2348</v>
      </c>
      <c r="B232" t="s">
        <v>2348</v>
      </c>
      <c r="C232" t="str">
        <f>VLOOKUP(B232,Sheet6!B:C,2,0)</f>
        <v>85305E99-CF1B-459D-BB12-2DA163587452</v>
      </c>
      <c r="D232" s="34" t="s">
        <v>301</v>
      </c>
      <c r="E232" t="str">
        <f>VLOOKUP('نهایی براساس سیستم'!D232,Trade!A:B,2,0)</f>
        <v>8F03BD33-60AE-4959-A64A-9FA58263E40C</v>
      </c>
      <c r="H232" s="34" t="s">
        <v>1480</v>
      </c>
      <c r="I232" t="str">
        <f>VLOOKUP(H232,Position!A:D,4,0)</f>
        <v>dac0a4c2-4913-46b0-849b-ede8788643b1</v>
      </c>
      <c r="J232" t="str">
        <f t="shared" si="6"/>
        <v>dac0a4c2-4913-46b0-849b-ede8788643b1'</v>
      </c>
      <c r="K232" t="s">
        <v>4008</v>
      </c>
      <c r="L232" t="s">
        <v>1882</v>
      </c>
      <c r="M232" t="s">
        <v>1883</v>
      </c>
      <c r="N232" t="str">
        <f t="shared" si="7"/>
        <v>when WorkOrder.ParentSystemID = '85305E99-CF1B-459D-BB12-2DA163587452' and WorkOrder.WOTradeID = '8F03BD33-60AE-4959-A64A-9FA58263E40C' then 'dac0a4c2-4913-46b0-849b-ede8788643b1'--0730DA02-مکانیک-مظفر دهقان دولتی</v>
      </c>
    </row>
    <row r="233" spans="1:14" hidden="1">
      <c r="A233" t="s">
        <v>2350</v>
      </c>
      <c r="B233" t="s">
        <v>2350</v>
      </c>
      <c r="C233" t="str">
        <f>VLOOKUP(B233,Sheet6!B:C,2,0)</f>
        <v>1B23FF74-42F5-41D1-BD6F-5C31FBB03EE1</v>
      </c>
      <c r="D233" s="34" t="s">
        <v>301</v>
      </c>
      <c r="E233" t="str">
        <f>VLOOKUP('نهایی براساس سیستم'!D233,Trade!A:B,2,0)</f>
        <v>8F03BD33-60AE-4959-A64A-9FA58263E40C</v>
      </c>
      <c r="H233" s="34" t="s">
        <v>1480</v>
      </c>
      <c r="I233" t="str">
        <f>VLOOKUP(H233,Position!A:D,4,0)</f>
        <v>dac0a4c2-4913-46b0-849b-ede8788643b1</v>
      </c>
      <c r="J233" t="str">
        <f t="shared" si="6"/>
        <v>dac0a4c2-4913-46b0-849b-ede8788643b1'</v>
      </c>
      <c r="K233" t="s">
        <v>4008</v>
      </c>
      <c r="L233" t="s">
        <v>1882</v>
      </c>
      <c r="M233" t="s">
        <v>1883</v>
      </c>
      <c r="N233" t="str">
        <f t="shared" si="7"/>
        <v>when WorkOrder.ParentSystemID = '1B23FF74-42F5-41D1-BD6F-5C31FBB03EE1' and WorkOrder.WOTradeID = '8F03BD33-60AE-4959-A64A-9FA58263E40C' then 'dac0a4c2-4913-46b0-849b-ede8788643b1'--0730DA03-مکانیک-مظفر دهقان دولتی</v>
      </c>
    </row>
    <row r="234" spans="1:14" hidden="1">
      <c r="A234" t="s">
        <v>2352</v>
      </c>
      <c r="B234" t="s">
        <v>2352</v>
      </c>
      <c r="C234" t="str">
        <f>VLOOKUP(B234,Sheet6!B:C,2,0)</f>
        <v>86D56B9C-1A3B-4A0B-BAB3-B0670EAC972C</v>
      </c>
      <c r="D234" s="34" t="s">
        <v>301</v>
      </c>
      <c r="E234" t="str">
        <f>VLOOKUP('نهایی براساس سیستم'!D234,Trade!A:B,2,0)</f>
        <v>8F03BD33-60AE-4959-A64A-9FA58263E40C</v>
      </c>
      <c r="H234" s="34" t="s">
        <v>1480</v>
      </c>
      <c r="I234" t="str">
        <f>VLOOKUP(H234,Position!A:D,4,0)</f>
        <v>dac0a4c2-4913-46b0-849b-ede8788643b1</v>
      </c>
      <c r="J234" t="str">
        <f t="shared" si="6"/>
        <v>dac0a4c2-4913-46b0-849b-ede8788643b1'</v>
      </c>
      <c r="K234" t="s">
        <v>4008</v>
      </c>
      <c r="L234" t="s">
        <v>1882</v>
      </c>
      <c r="M234" t="s">
        <v>1883</v>
      </c>
      <c r="N234" t="str">
        <f t="shared" si="7"/>
        <v>when WorkOrder.ParentSystemID = '86D56B9C-1A3B-4A0B-BAB3-B0670EAC972C' and WorkOrder.WOTradeID = '8F03BD33-60AE-4959-A64A-9FA58263E40C' then 'dac0a4c2-4913-46b0-849b-ede8788643b1'--0730DA04-مکانیک-مظفر دهقان دولتی</v>
      </c>
    </row>
    <row r="235" spans="1:14" hidden="1">
      <c r="A235" t="s">
        <v>2354</v>
      </c>
      <c r="B235" t="s">
        <v>2354</v>
      </c>
      <c r="C235" t="str">
        <f>VLOOKUP(B235,Sheet6!B:C,2,0)</f>
        <v>67584691-592E-4F42-8EA7-430402C978CB</v>
      </c>
      <c r="D235" s="34" t="s">
        <v>301</v>
      </c>
      <c r="E235" t="str">
        <f>VLOOKUP('نهایی براساس سیستم'!D235,Trade!A:B,2,0)</f>
        <v>8F03BD33-60AE-4959-A64A-9FA58263E40C</v>
      </c>
      <c r="H235" s="34" t="s">
        <v>1480</v>
      </c>
      <c r="I235" t="str">
        <f>VLOOKUP(H235,Position!A:D,4,0)</f>
        <v>dac0a4c2-4913-46b0-849b-ede8788643b1</v>
      </c>
      <c r="J235" t="str">
        <f t="shared" si="6"/>
        <v>dac0a4c2-4913-46b0-849b-ede8788643b1'</v>
      </c>
      <c r="K235" t="s">
        <v>4008</v>
      </c>
      <c r="L235" t="s">
        <v>1882</v>
      </c>
      <c r="M235" t="s">
        <v>1883</v>
      </c>
      <c r="N235" t="str">
        <f t="shared" si="7"/>
        <v>when WorkOrder.ParentSystemID = '67584691-592E-4F42-8EA7-430402C978CB' and WorkOrder.WOTradeID = '8F03BD33-60AE-4959-A64A-9FA58263E40C' then 'dac0a4c2-4913-46b0-849b-ede8788643b1'--0730ES01-مکانیک-مظفر دهقان دولتی</v>
      </c>
    </row>
    <row r="236" spans="1:14" hidden="1">
      <c r="A236" t="s">
        <v>2356</v>
      </c>
      <c r="B236" t="s">
        <v>2356</v>
      </c>
      <c r="C236" t="str">
        <f>VLOOKUP(B236,Sheet6!B:C,2,0)</f>
        <v>E082D7B7-8FFE-4DB7-8DC3-64CD45A8A10A</v>
      </c>
      <c r="D236" s="34" t="s">
        <v>301</v>
      </c>
      <c r="E236" t="str">
        <f>VLOOKUP('نهایی براساس سیستم'!D236,Trade!A:B,2,0)</f>
        <v>8F03BD33-60AE-4959-A64A-9FA58263E40C</v>
      </c>
      <c r="H236" s="34" t="s">
        <v>1480</v>
      </c>
      <c r="I236" t="str">
        <f>VLOOKUP(H236,Position!A:D,4,0)</f>
        <v>dac0a4c2-4913-46b0-849b-ede8788643b1</v>
      </c>
      <c r="J236" t="str">
        <f t="shared" si="6"/>
        <v>dac0a4c2-4913-46b0-849b-ede8788643b1'</v>
      </c>
      <c r="K236" t="s">
        <v>4008</v>
      </c>
      <c r="L236" t="s">
        <v>1882</v>
      </c>
      <c r="M236" t="s">
        <v>1883</v>
      </c>
      <c r="N236" t="str">
        <f t="shared" si="7"/>
        <v>when WorkOrder.ParentSystemID = 'E082D7B7-8FFE-4DB7-8DC3-64CD45A8A10A' and WorkOrder.WOTradeID = '8F03BD33-60AE-4959-A64A-9FA58263E40C' then 'dac0a4c2-4913-46b0-849b-ede8788643b1'--0730FN01-مکانیک-مظفر دهقان دولتی</v>
      </c>
    </row>
    <row r="237" spans="1:14" hidden="1">
      <c r="A237" t="s">
        <v>2358</v>
      </c>
      <c r="B237" t="s">
        <v>2358</v>
      </c>
      <c r="C237" t="str">
        <f>VLOOKUP(B237,Sheet6!B:C,2,0)</f>
        <v>54820427-501B-4228-B449-E18E4B6BF4ED</v>
      </c>
      <c r="D237" s="34" t="s">
        <v>301</v>
      </c>
      <c r="E237" t="str">
        <f>VLOOKUP('نهایی براساس سیستم'!D237,Trade!A:B,2,0)</f>
        <v>8F03BD33-60AE-4959-A64A-9FA58263E40C</v>
      </c>
      <c r="H237" s="34" t="s">
        <v>1480</v>
      </c>
      <c r="I237" t="str">
        <f>VLOOKUP(H237,Position!A:D,4,0)</f>
        <v>dac0a4c2-4913-46b0-849b-ede8788643b1</v>
      </c>
      <c r="J237" t="str">
        <f t="shared" si="6"/>
        <v>dac0a4c2-4913-46b0-849b-ede8788643b1'</v>
      </c>
      <c r="K237" t="s">
        <v>4008</v>
      </c>
      <c r="L237" t="s">
        <v>1882</v>
      </c>
      <c r="M237" t="s">
        <v>1883</v>
      </c>
      <c r="N237" t="str">
        <f t="shared" si="7"/>
        <v>when WorkOrder.ParentSystemID = '54820427-501B-4228-B449-E18E4B6BF4ED' and WorkOrder.WOTradeID = '8F03BD33-60AE-4959-A64A-9FA58263E40C' then 'dac0a4c2-4913-46b0-849b-ede8788643b1'--0730FN02-مکانیک-مظفر دهقان دولتی</v>
      </c>
    </row>
    <row r="238" spans="1:14" hidden="1">
      <c r="A238" t="s">
        <v>2360</v>
      </c>
      <c r="B238" t="s">
        <v>2360</v>
      </c>
      <c r="C238" t="str">
        <f>VLOOKUP(B238,Sheet6!B:C,2,0)</f>
        <v>7AB87C07-C244-406C-A094-C2B40DDDEFFE</v>
      </c>
      <c r="D238" s="34" t="s">
        <v>301</v>
      </c>
      <c r="E238" t="str">
        <f>VLOOKUP('نهایی براساس سیستم'!D238,Trade!A:B,2,0)</f>
        <v>8F03BD33-60AE-4959-A64A-9FA58263E40C</v>
      </c>
      <c r="H238" s="34" t="s">
        <v>1480</v>
      </c>
      <c r="I238" t="str">
        <f>VLOOKUP(H238,Position!A:D,4,0)</f>
        <v>dac0a4c2-4913-46b0-849b-ede8788643b1</v>
      </c>
      <c r="J238" t="str">
        <f t="shared" si="6"/>
        <v>dac0a4c2-4913-46b0-849b-ede8788643b1'</v>
      </c>
      <c r="K238" t="s">
        <v>4008</v>
      </c>
      <c r="L238" t="s">
        <v>1882</v>
      </c>
      <c r="M238" t="s">
        <v>1883</v>
      </c>
      <c r="N238" t="str">
        <f t="shared" si="7"/>
        <v>when WorkOrder.ParentSystemID = '7AB87C07-C244-406C-A094-C2B40DDDEFFE' and WorkOrder.WOTradeID = '8F03BD33-60AE-4959-A64A-9FA58263E40C' then 'dac0a4c2-4913-46b0-849b-ede8788643b1'--0730FN03-مکانیک-مظفر دهقان دولتی</v>
      </c>
    </row>
    <row r="239" spans="1:14" hidden="1">
      <c r="A239" t="s">
        <v>2362</v>
      </c>
      <c r="B239" t="s">
        <v>2362</v>
      </c>
      <c r="C239" t="str">
        <f>VLOOKUP(B239,Sheet6!B:C,2,0)</f>
        <v>EADED00F-CF4C-4133-8CBA-AF6EB197E9EA</v>
      </c>
      <c r="D239" s="34" t="s">
        <v>301</v>
      </c>
      <c r="E239" t="str">
        <f>VLOOKUP('نهایی براساس سیستم'!D239,Trade!A:B,2,0)</f>
        <v>8F03BD33-60AE-4959-A64A-9FA58263E40C</v>
      </c>
      <c r="H239" s="34" t="s">
        <v>1480</v>
      </c>
      <c r="I239" t="str">
        <f>VLOOKUP(H239,Position!A:D,4,0)</f>
        <v>dac0a4c2-4913-46b0-849b-ede8788643b1</v>
      </c>
      <c r="J239" t="str">
        <f t="shared" si="6"/>
        <v>dac0a4c2-4913-46b0-849b-ede8788643b1'</v>
      </c>
      <c r="K239" t="s">
        <v>4008</v>
      </c>
      <c r="L239" t="s">
        <v>1882</v>
      </c>
      <c r="M239" t="s">
        <v>1883</v>
      </c>
      <c r="N239" t="str">
        <f t="shared" si="7"/>
        <v>when WorkOrder.ParentSystemID = 'EADED00F-CF4C-4133-8CBA-AF6EB197E9EA' and WorkOrder.WOTradeID = '8F03BD33-60AE-4959-A64A-9FA58263E40C' then 'dac0a4c2-4913-46b0-849b-ede8788643b1'--0730FN04-مکانیک-مظفر دهقان دولتی</v>
      </c>
    </row>
    <row r="240" spans="1:14" hidden="1">
      <c r="A240" t="s">
        <v>2364</v>
      </c>
      <c r="B240" t="s">
        <v>2364</v>
      </c>
      <c r="C240" t="str">
        <f>VLOOKUP(B240,Sheet6!B:C,2,0)</f>
        <v>8AC1D373-3CA0-4A0C-B5FA-FE7439B863C5</v>
      </c>
      <c r="D240" s="34" t="s">
        <v>301</v>
      </c>
      <c r="E240" t="str">
        <f>VLOOKUP('نهایی براساس سیستم'!D240,Trade!A:B,2,0)</f>
        <v>8F03BD33-60AE-4959-A64A-9FA58263E40C</v>
      </c>
      <c r="H240" s="34" t="s">
        <v>1480</v>
      </c>
      <c r="I240" t="str">
        <f>VLOOKUP(H240,Position!A:D,4,0)</f>
        <v>dac0a4c2-4913-46b0-849b-ede8788643b1</v>
      </c>
      <c r="J240" t="str">
        <f t="shared" si="6"/>
        <v>dac0a4c2-4913-46b0-849b-ede8788643b1'</v>
      </c>
      <c r="K240" t="s">
        <v>4008</v>
      </c>
      <c r="L240" t="s">
        <v>1882</v>
      </c>
      <c r="M240" t="s">
        <v>1883</v>
      </c>
      <c r="N240" t="str">
        <f t="shared" si="7"/>
        <v>when WorkOrder.ParentSystemID = '8AC1D373-3CA0-4A0C-B5FA-FE7439B863C5' and WorkOrder.WOTradeID = '8F03BD33-60AE-4959-A64A-9FA58263E40C' then 'dac0a4c2-4913-46b0-849b-ede8788643b1'--0730FN05-مکانیک-مظفر دهقان دولتی</v>
      </c>
    </row>
    <row r="241" spans="1:14" hidden="1">
      <c r="A241" t="s">
        <v>2366</v>
      </c>
      <c r="B241" t="s">
        <v>2366</v>
      </c>
      <c r="C241" t="str">
        <f>VLOOKUP(B241,Sheet6!B:C,2,0)</f>
        <v>680409B2-0885-4C6C-8F08-58F68C351012</v>
      </c>
      <c r="D241" s="34" t="s">
        <v>301</v>
      </c>
      <c r="E241" t="str">
        <f>VLOOKUP('نهایی براساس سیستم'!D241,Trade!A:B,2,0)</f>
        <v>8F03BD33-60AE-4959-A64A-9FA58263E40C</v>
      </c>
      <c r="H241" s="34" t="s">
        <v>1480</v>
      </c>
      <c r="I241" t="str">
        <f>VLOOKUP(H241,Position!A:D,4,0)</f>
        <v>dac0a4c2-4913-46b0-849b-ede8788643b1</v>
      </c>
      <c r="J241" t="str">
        <f t="shared" si="6"/>
        <v>dac0a4c2-4913-46b0-849b-ede8788643b1'</v>
      </c>
      <c r="K241" t="s">
        <v>4008</v>
      </c>
      <c r="L241" t="s">
        <v>1882</v>
      </c>
      <c r="M241" t="s">
        <v>1883</v>
      </c>
      <c r="N241" t="str">
        <f t="shared" si="7"/>
        <v>when WorkOrder.ParentSystemID = '680409B2-0885-4C6C-8F08-58F68C351012' and WorkOrder.WOTradeID = '8F03BD33-60AE-4959-A64A-9FA58263E40C' then 'dac0a4c2-4913-46b0-849b-ede8788643b1'--0730FN06-مکانیک-مظفر دهقان دولتی</v>
      </c>
    </row>
    <row r="242" spans="1:14" hidden="1">
      <c r="A242" t="s">
        <v>2368</v>
      </c>
      <c r="B242" t="s">
        <v>2368</v>
      </c>
      <c r="C242" t="str">
        <f>VLOOKUP(B242,Sheet6!B:C,2,0)</f>
        <v>01111BE2-4B5A-47AB-9060-BFE6156BD5B1</v>
      </c>
      <c r="D242" s="34" t="s">
        <v>301</v>
      </c>
      <c r="E242" t="str">
        <f>VLOOKUP('نهایی براساس سیستم'!D242,Trade!A:B,2,0)</f>
        <v>8F03BD33-60AE-4959-A64A-9FA58263E40C</v>
      </c>
      <c r="H242" s="34" t="s">
        <v>1480</v>
      </c>
      <c r="I242" t="str">
        <f>VLOOKUP(H242,Position!A:D,4,0)</f>
        <v>dac0a4c2-4913-46b0-849b-ede8788643b1</v>
      </c>
      <c r="J242" t="str">
        <f t="shared" si="6"/>
        <v>dac0a4c2-4913-46b0-849b-ede8788643b1'</v>
      </c>
      <c r="K242" t="s">
        <v>4008</v>
      </c>
      <c r="L242" t="s">
        <v>1882</v>
      </c>
      <c r="M242" t="s">
        <v>1883</v>
      </c>
      <c r="N242" t="str">
        <f t="shared" si="7"/>
        <v>when WorkOrder.ParentSystemID = '01111BE2-4B5A-47AB-9060-BFE6156BD5B1' and WorkOrder.WOTradeID = '8F03BD33-60AE-4959-A64A-9FA58263E40C' then 'dac0a4c2-4913-46b0-849b-ede8788643b1'--0730FN07-مکانیک-مظفر دهقان دولتی</v>
      </c>
    </row>
    <row r="243" spans="1:14" hidden="1">
      <c r="A243" t="s">
        <v>2370</v>
      </c>
      <c r="B243" t="s">
        <v>2370</v>
      </c>
      <c r="C243" t="str">
        <f>VLOOKUP(B243,Sheet6!B:C,2,0)</f>
        <v>637E58C7-714B-4D4D-8F5D-5C57045E6955</v>
      </c>
      <c r="D243" s="34" t="s">
        <v>301</v>
      </c>
      <c r="E243" t="str">
        <f>VLOOKUP('نهایی براساس سیستم'!D243,Trade!A:B,2,0)</f>
        <v>8F03BD33-60AE-4959-A64A-9FA58263E40C</v>
      </c>
      <c r="H243" s="34" t="s">
        <v>1480</v>
      </c>
      <c r="I243" t="str">
        <f>VLOOKUP(H243,Position!A:D,4,0)</f>
        <v>dac0a4c2-4913-46b0-849b-ede8788643b1</v>
      </c>
      <c r="J243" t="str">
        <f t="shared" si="6"/>
        <v>dac0a4c2-4913-46b0-849b-ede8788643b1'</v>
      </c>
      <c r="K243" t="s">
        <v>4008</v>
      </c>
      <c r="L243" t="s">
        <v>1882</v>
      </c>
      <c r="M243" t="s">
        <v>1883</v>
      </c>
      <c r="N243" t="str">
        <f t="shared" si="7"/>
        <v>when WorkOrder.ParentSystemID = '637E58C7-714B-4D4D-8F5D-5C57045E6955' and WorkOrder.WOTradeID = '8F03BD33-60AE-4959-A64A-9FA58263E40C' then 'dac0a4c2-4913-46b0-849b-ede8788643b1'--0730FN08-مکانیک-مظفر دهقان دولتی</v>
      </c>
    </row>
    <row r="244" spans="1:14" hidden="1">
      <c r="A244" t="s">
        <v>2372</v>
      </c>
      <c r="B244" t="s">
        <v>2372</v>
      </c>
      <c r="C244" t="str">
        <f>VLOOKUP(B244,Sheet6!B:C,2,0)</f>
        <v>DC8B4311-4459-4067-9CE2-E10835952FE7</v>
      </c>
      <c r="D244" s="34" t="s">
        <v>301</v>
      </c>
      <c r="E244" t="str">
        <f>VLOOKUP('نهایی براساس سیستم'!D244,Trade!A:B,2,0)</f>
        <v>8F03BD33-60AE-4959-A64A-9FA58263E40C</v>
      </c>
      <c r="H244" s="34" t="s">
        <v>1480</v>
      </c>
      <c r="I244" t="str">
        <f>VLOOKUP(H244,Position!A:D,4,0)</f>
        <v>dac0a4c2-4913-46b0-849b-ede8788643b1</v>
      </c>
      <c r="J244" t="str">
        <f t="shared" si="6"/>
        <v>dac0a4c2-4913-46b0-849b-ede8788643b1'</v>
      </c>
      <c r="K244" t="s">
        <v>4008</v>
      </c>
      <c r="L244" t="s">
        <v>1882</v>
      </c>
      <c r="M244" t="s">
        <v>1883</v>
      </c>
      <c r="N244" t="str">
        <f t="shared" si="7"/>
        <v>when WorkOrder.ParentSystemID = 'DC8B4311-4459-4067-9CE2-E10835952FE7' and WorkOrder.WOTradeID = '8F03BD33-60AE-4959-A64A-9FA58263E40C' then 'dac0a4c2-4913-46b0-849b-ede8788643b1'--0730GA01-مکانیک-مظفر دهقان دولتی</v>
      </c>
    </row>
    <row r="245" spans="1:14" hidden="1">
      <c r="A245" t="s">
        <v>2374</v>
      </c>
      <c r="B245" t="s">
        <v>2374</v>
      </c>
      <c r="C245" t="str">
        <f>VLOOKUP(B245,Sheet6!B:C,2,0)</f>
        <v>0C3342D0-37E1-4281-BE05-4DD66701C480</v>
      </c>
      <c r="D245" s="34" t="s">
        <v>301</v>
      </c>
      <c r="E245" t="str">
        <f>VLOOKUP('نهایی براساس سیستم'!D245,Trade!A:B,2,0)</f>
        <v>8F03BD33-60AE-4959-A64A-9FA58263E40C</v>
      </c>
      <c r="H245" s="34" t="s">
        <v>1480</v>
      </c>
      <c r="I245" t="str">
        <f>VLOOKUP(H245,Position!A:D,4,0)</f>
        <v>dac0a4c2-4913-46b0-849b-ede8788643b1</v>
      </c>
      <c r="J245" t="str">
        <f t="shared" si="6"/>
        <v>dac0a4c2-4913-46b0-849b-ede8788643b1'</v>
      </c>
      <c r="K245" t="s">
        <v>4008</v>
      </c>
      <c r="L245" t="s">
        <v>1882</v>
      </c>
      <c r="M245" t="s">
        <v>1883</v>
      </c>
      <c r="N245" t="str">
        <f t="shared" si="7"/>
        <v>when WorkOrder.ParentSystemID = '0C3342D0-37E1-4281-BE05-4DD66701C480' and WorkOrder.WOTradeID = '8F03BD33-60AE-4959-A64A-9FA58263E40C' then 'dac0a4c2-4913-46b0-849b-ede8788643b1'--0730GA02-مکانیک-مظفر دهقان دولتی</v>
      </c>
    </row>
    <row r="246" spans="1:14" hidden="1">
      <c r="A246" t="s">
        <v>2376</v>
      </c>
      <c r="B246" t="s">
        <v>2376</v>
      </c>
      <c r="C246" t="str">
        <f>VLOOKUP(B246,Sheet6!B:C,2,0)</f>
        <v>3FBA0CA3-2E74-4AE3-B3D6-24A9A2487183</v>
      </c>
      <c r="D246" s="34" t="s">
        <v>301</v>
      </c>
      <c r="E246" t="str">
        <f>VLOOKUP('نهایی براساس سیستم'!D246,Trade!A:B,2,0)</f>
        <v>8F03BD33-60AE-4959-A64A-9FA58263E40C</v>
      </c>
      <c r="H246" s="34" t="s">
        <v>1480</v>
      </c>
      <c r="I246" t="str">
        <f>VLOOKUP(H246,Position!A:D,4,0)</f>
        <v>dac0a4c2-4913-46b0-849b-ede8788643b1</v>
      </c>
      <c r="J246" t="str">
        <f t="shared" si="6"/>
        <v>dac0a4c2-4913-46b0-849b-ede8788643b1'</v>
      </c>
      <c r="K246" t="s">
        <v>4008</v>
      </c>
      <c r="L246" t="s">
        <v>1882</v>
      </c>
      <c r="M246" t="s">
        <v>1883</v>
      </c>
      <c r="N246" t="str">
        <f t="shared" si="7"/>
        <v>when WorkOrder.ParentSystemID = '3FBA0CA3-2E74-4AE3-B3D6-24A9A2487183' and WorkOrder.WOTradeID = '8F03BD33-60AE-4959-A64A-9FA58263E40C' then 'dac0a4c2-4913-46b0-849b-ede8788643b1'--0730OB01-مکانیک-مظفر دهقان دولتی</v>
      </c>
    </row>
    <row r="247" spans="1:14" hidden="1">
      <c r="A247" t="s">
        <v>2378</v>
      </c>
      <c r="B247" t="s">
        <v>2378</v>
      </c>
      <c r="C247" t="str">
        <f>VLOOKUP(B247,Sheet6!B:C,2,0)</f>
        <v>9C1B5095-9004-46F6-A9A2-08CBA529336C</v>
      </c>
      <c r="D247" s="34" t="s">
        <v>301</v>
      </c>
      <c r="E247" t="str">
        <f>VLOOKUP('نهایی براساس سیستم'!D247,Trade!A:B,2,0)</f>
        <v>8F03BD33-60AE-4959-A64A-9FA58263E40C</v>
      </c>
      <c r="H247" s="34" t="s">
        <v>1480</v>
      </c>
      <c r="I247" t="str">
        <f>VLOOKUP(H247,Position!A:D,4,0)</f>
        <v>dac0a4c2-4913-46b0-849b-ede8788643b1</v>
      </c>
      <c r="J247" t="str">
        <f t="shared" si="6"/>
        <v>dac0a4c2-4913-46b0-849b-ede8788643b1'</v>
      </c>
      <c r="K247" t="s">
        <v>4008</v>
      </c>
      <c r="L247" t="s">
        <v>1882</v>
      </c>
      <c r="M247" t="s">
        <v>1883</v>
      </c>
      <c r="N247" t="str">
        <f t="shared" si="7"/>
        <v>when WorkOrder.ParentSystemID = '9C1B5095-9004-46F6-A9A2-08CBA529336C' and WorkOrder.WOTradeID = '8F03BD33-60AE-4959-A64A-9FA58263E40C' then 'dac0a4c2-4913-46b0-849b-ede8788643b1'--0730SK01-مکانیک-مظفر دهقان دولتی</v>
      </c>
    </row>
    <row r="248" spans="1:14" hidden="1">
      <c r="A248" t="s">
        <v>2380</v>
      </c>
      <c r="B248" t="s">
        <v>2380</v>
      </c>
      <c r="C248" t="str">
        <f>VLOOKUP(B248,Sheet6!B:C,2,0)</f>
        <v>1E83F097-3504-4A47-ABF0-0EB17ED77E9F</v>
      </c>
      <c r="D248" s="34" t="s">
        <v>301</v>
      </c>
      <c r="E248" t="str">
        <f>VLOOKUP('نهایی براساس سیستم'!D248,Trade!A:B,2,0)</f>
        <v>8F03BD33-60AE-4959-A64A-9FA58263E40C</v>
      </c>
      <c r="H248" s="34" t="s">
        <v>1480</v>
      </c>
      <c r="I248" t="str">
        <f>VLOOKUP(H248,Position!A:D,4,0)</f>
        <v>dac0a4c2-4913-46b0-849b-ede8788643b1</v>
      </c>
      <c r="J248" t="str">
        <f t="shared" si="6"/>
        <v>dac0a4c2-4913-46b0-849b-ede8788643b1'</v>
      </c>
      <c r="K248" t="s">
        <v>4008</v>
      </c>
      <c r="L248" t="s">
        <v>1882</v>
      </c>
      <c r="M248" t="s">
        <v>1883</v>
      </c>
      <c r="N248" t="str">
        <f t="shared" si="7"/>
        <v>when WorkOrder.ParentSystemID = '1E83F097-3504-4A47-ABF0-0EB17ED77E9F' and WorkOrder.WOTradeID = '8F03BD33-60AE-4959-A64A-9FA58263E40C' then 'dac0a4c2-4913-46b0-849b-ede8788643b1'--0730SU01-مکانیک-مظفر دهقان دولتی</v>
      </c>
    </row>
    <row r="249" spans="1:14" hidden="1">
      <c r="A249" t="s">
        <v>2382</v>
      </c>
      <c r="B249" t="s">
        <v>2382</v>
      </c>
      <c r="C249" t="str">
        <f>VLOOKUP(B249,Sheet6!B:C,2,0)</f>
        <v>8491DDC8-F8F5-4305-A531-C92B9978AD8B</v>
      </c>
      <c r="D249" s="34" t="s">
        <v>301</v>
      </c>
      <c r="E249" t="str">
        <f>VLOOKUP('نهایی براساس سیستم'!D249,Trade!A:B,2,0)</f>
        <v>8F03BD33-60AE-4959-A64A-9FA58263E40C</v>
      </c>
      <c r="H249" s="34" t="s">
        <v>1480</v>
      </c>
      <c r="I249" t="str">
        <f>VLOOKUP(H249,Position!A:D,4,0)</f>
        <v>dac0a4c2-4913-46b0-849b-ede8788643b1</v>
      </c>
      <c r="J249" t="str">
        <f t="shared" si="6"/>
        <v>dac0a4c2-4913-46b0-849b-ede8788643b1'</v>
      </c>
      <c r="K249" t="s">
        <v>4008</v>
      </c>
      <c r="L249" t="s">
        <v>1882</v>
      </c>
      <c r="M249" t="s">
        <v>1883</v>
      </c>
      <c r="N249" t="str">
        <f t="shared" si="7"/>
        <v>when WorkOrder.ParentSystemID = '8491DDC8-F8F5-4305-A531-C92B9978AD8B' and WorkOrder.WOTradeID = '8F03BD33-60AE-4959-A64A-9FA58263E40C' then 'dac0a4c2-4913-46b0-849b-ede8788643b1'--0730SU02-مکانیک-مظفر دهقان دولتی</v>
      </c>
    </row>
    <row r="250" spans="1:14" hidden="1">
      <c r="A250" t="s">
        <v>2384</v>
      </c>
      <c r="B250" t="s">
        <v>2384</v>
      </c>
      <c r="C250" t="str">
        <f>VLOOKUP(B250,Sheet6!B:C,2,0)</f>
        <v>1352DBBB-B679-466D-9561-F867CCD9883F</v>
      </c>
      <c r="D250" s="34" t="s">
        <v>301</v>
      </c>
      <c r="E250" t="str">
        <f>VLOOKUP('نهایی براساس سیستم'!D250,Trade!A:B,2,0)</f>
        <v>8F03BD33-60AE-4959-A64A-9FA58263E40C</v>
      </c>
      <c r="H250" s="34" t="s">
        <v>1480</v>
      </c>
      <c r="I250" t="str">
        <f>VLOOKUP(H250,Position!A:D,4,0)</f>
        <v>dac0a4c2-4913-46b0-849b-ede8788643b1</v>
      </c>
      <c r="J250" t="str">
        <f t="shared" si="6"/>
        <v>dac0a4c2-4913-46b0-849b-ede8788643b1'</v>
      </c>
      <c r="K250" t="s">
        <v>4008</v>
      </c>
      <c r="L250" t="s">
        <v>1882</v>
      </c>
      <c r="M250" t="s">
        <v>1883</v>
      </c>
      <c r="N250" t="str">
        <f t="shared" si="7"/>
        <v>when WorkOrder.ParentSystemID = '1352DBBB-B679-466D-9561-F867CCD9883F' and WorkOrder.WOTradeID = '8F03BD33-60AE-4959-A64A-9FA58263E40C' then 'dac0a4c2-4913-46b0-849b-ede8788643b1'--0730WS01-مکانیک-مظفر دهقان دولتی</v>
      </c>
    </row>
    <row r="251" spans="1:14" hidden="1">
      <c r="A251" t="s">
        <v>2386</v>
      </c>
      <c r="B251" t="s">
        <v>2386</v>
      </c>
      <c r="C251" t="str">
        <f>VLOOKUP(B251,Sheet6!B:C,2,0)</f>
        <v>8697B919-91D5-47B4-A8A3-A12866017630</v>
      </c>
      <c r="D251" s="34" t="s">
        <v>301</v>
      </c>
      <c r="E251" t="str">
        <f>VLOOKUP('نهایی براساس سیستم'!D251,Trade!A:B,2,0)</f>
        <v>8F03BD33-60AE-4959-A64A-9FA58263E40C</v>
      </c>
      <c r="H251" s="34" t="s">
        <v>1480</v>
      </c>
      <c r="I251" t="str">
        <f>VLOOKUP(H251,Position!A:D,4,0)</f>
        <v>dac0a4c2-4913-46b0-849b-ede8788643b1</v>
      </c>
      <c r="J251" t="str">
        <f t="shared" si="6"/>
        <v>dac0a4c2-4913-46b0-849b-ede8788643b1'</v>
      </c>
      <c r="K251" t="s">
        <v>4008</v>
      </c>
      <c r="L251" t="s">
        <v>1882</v>
      </c>
      <c r="M251" t="s">
        <v>1883</v>
      </c>
      <c r="N251" t="str">
        <f t="shared" si="7"/>
        <v>when WorkOrder.ParentSystemID = '8697B919-91D5-47B4-A8A3-A12866017630' and WorkOrder.WOTradeID = '8F03BD33-60AE-4959-A64A-9FA58263E40C' then 'dac0a4c2-4913-46b0-849b-ede8788643b1'--0740BC01-مکانیک-مظفر دهقان دولتی</v>
      </c>
    </row>
    <row r="252" spans="1:14" hidden="1">
      <c r="A252" t="s">
        <v>2388</v>
      </c>
      <c r="B252" t="s">
        <v>2388</v>
      </c>
      <c r="C252" t="str">
        <f>VLOOKUP(B252,Sheet6!B:C,2,0)</f>
        <v>EEA4D80C-B7E6-49EC-97ED-8E07AB7C761E</v>
      </c>
      <c r="D252" s="34" t="s">
        <v>301</v>
      </c>
      <c r="E252" t="str">
        <f>VLOOKUP('نهایی براساس سیستم'!D252,Trade!A:B,2,0)</f>
        <v>8F03BD33-60AE-4959-A64A-9FA58263E40C</v>
      </c>
      <c r="H252" s="34" t="s">
        <v>1480</v>
      </c>
      <c r="I252" t="str">
        <f>VLOOKUP(H252,Position!A:D,4,0)</f>
        <v>dac0a4c2-4913-46b0-849b-ede8788643b1</v>
      </c>
      <c r="J252" t="str">
        <f t="shared" si="6"/>
        <v>dac0a4c2-4913-46b0-849b-ede8788643b1'</v>
      </c>
      <c r="K252" t="s">
        <v>4008</v>
      </c>
      <c r="L252" t="s">
        <v>1882</v>
      </c>
      <c r="M252" t="s">
        <v>1883</v>
      </c>
      <c r="N252" t="str">
        <f t="shared" si="7"/>
        <v>when WorkOrder.ParentSystemID = 'EEA4D80C-B7E6-49EC-97ED-8E07AB7C761E' and WorkOrder.WOTradeID = '8F03BD33-60AE-4959-A64A-9FA58263E40C' then 'dac0a4c2-4913-46b0-849b-ede8788643b1'--0740BC02-مکانیک-مظفر دهقان دولتی</v>
      </c>
    </row>
    <row r="253" spans="1:14" hidden="1">
      <c r="A253" t="s">
        <v>2390</v>
      </c>
      <c r="B253" t="s">
        <v>2390</v>
      </c>
      <c r="C253" t="str">
        <f>VLOOKUP(B253,Sheet6!B:C,2,0)</f>
        <v>BC22D8FD-DEE3-43D2-A8BE-6329C97AFC71</v>
      </c>
      <c r="D253" s="34" t="s">
        <v>301</v>
      </c>
      <c r="E253" t="str">
        <f>VLOOKUP('نهایی براساس سیستم'!D253,Trade!A:B,2,0)</f>
        <v>8F03BD33-60AE-4959-A64A-9FA58263E40C</v>
      </c>
      <c r="H253" s="34" t="s">
        <v>1480</v>
      </c>
      <c r="I253" t="str">
        <f>VLOOKUP(H253,Position!A:D,4,0)</f>
        <v>dac0a4c2-4913-46b0-849b-ede8788643b1</v>
      </c>
      <c r="J253" t="str">
        <f t="shared" si="6"/>
        <v>dac0a4c2-4913-46b0-849b-ede8788643b1'</v>
      </c>
      <c r="K253" t="s">
        <v>4008</v>
      </c>
      <c r="L253" t="s">
        <v>1882</v>
      </c>
      <c r="M253" t="s">
        <v>1883</v>
      </c>
      <c r="N253" t="str">
        <f t="shared" si="7"/>
        <v>when WorkOrder.ParentSystemID = 'BC22D8FD-DEE3-43D2-A8BE-6329C97AFC71' and WorkOrder.WOTradeID = '8F03BD33-60AE-4959-A64A-9FA58263E40C' then 'dac0a4c2-4913-46b0-849b-ede8788643b1'--0740BE01-مکانیک-مظفر دهقان دولتی</v>
      </c>
    </row>
    <row r="254" spans="1:14" hidden="1">
      <c r="A254" t="s">
        <v>2392</v>
      </c>
      <c r="B254" t="s">
        <v>2392</v>
      </c>
      <c r="C254" t="str">
        <f>VLOOKUP(B254,Sheet6!B:C,2,0)</f>
        <v>9DEF62C7-F5E9-4524-9A44-319F6B5CD221</v>
      </c>
      <c r="D254" s="34" t="s">
        <v>301</v>
      </c>
      <c r="E254" t="str">
        <f>VLOOKUP('نهایی براساس سیستم'!D254,Trade!A:B,2,0)</f>
        <v>8F03BD33-60AE-4959-A64A-9FA58263E40C</v>
      </c>
      <c r="H254" s="34" t="s">
        <v>1480</v>
      </c>
      <c r="I254" t="str">
        <f>VLOOKUP(H254,Position!A:D,4,0)</f>
        <v>dac0a4c2-4913-46b0-849b-ede8788643b1</v>
      </c>
      <c r="J254" t="str">
        <f t="shared" si="6"/>
        <v>dac0a4c2-4913-46b0-849b-ede8788643b1'</v>
      </c>
      <c r="K254" t="s">
        <v>4008</v>
      </c>
      <c r="L254" t="s">
        <v>1882</v>
      </c>
      <c r="M254" t="s">
        <v>1883</v>
      </c>
      <c r="N254" t="str">
        <f t="shared" si="7"/>
        <v>when WorkOrder.ParentSystemID = '9DEF62C7-F5E9-4524-9A44-319F6B5CD221' and WorkOrder.WOTradeID = '8F03BD33-60AE-4959-A64A-9FA58263E40C' then 'dac0a4c2-4913-46b0-849b-ede8788643b1'--0740CH01-مکانیک-مظفر دهقان دولتی</v>
      </c>
    </row>
    <row r="255" spans="1:14" hidden="1">
      <c r="A255" t="s">
        <v>2394</v>
      </c>
      <c r="B255" t="s">
        <v>2394</v>
      </c>
      <c r="C255" t="str">
        <f>VLOOKUP(B255,Sheet6!B:C,2,0)</f>
        <v>224036C5-0747-4CC8-9EB4-FF4531444F6E</v>
      </c>
      <c r="D255" s="34" t="s">
        <v>301</v>
      </c>
      <c r="E255" t="str">
        <f>VLOOKUP('نهایی براساس سیستم'!D255,Trade!A:B,2,0)</f>
        <v>8F03BD33-60AE-4959-A64A-9FA58263E40C</v>
      </c>
      <c r="H255" s="34" t="s">
        <v>1480</v>
      </c>
      <c r="I255" t="str">
        <f>VLOOKUP(H255,Position!A:D,4,0)</f>
        <v>dac0a4c2-4913-46b0-849b-ede8788643b1</v>
      </c>
      <c r="J255" t="str">
        <f t="shared" si="6"/>
        <v>dac0a4c2-4913-46b0-849b-ede8788643b1'</v>
      </c>
      <c r="K255" t="s">
        <v>4008</v>
      </c>
      <c r="L255" t="s">
        <v>1882</v>
      </c>
      <c r="M255" t="s">
        <v>1883</v>
      </c>
      <c r="N255" t="str">
        <f t="shared" si="7"/>
        <v>when WorkOrder.ParentSystemID = '224036C5-0747-4CC8-9EB4-FF4531444F6E' and WorkOrder.WOTradeID = '8F03BD33-60AE-4959-A64A-9FA58263E40C' then 'dac0a4c2-4913-46b0-849b-ede8788643b1'--0740FN01-مکانیک-مظفر دهقان دولتی</v>
      </c>
    </row>
    <row r="256" spans="1:14" hidden="1">
      <c r="A256" t="s">
        <v>2396</v>
      </c>
      <c r="B256" t="s">
        <v>2396</v>
      </c>
      <c r="C256" t="str">
        <f>VLOOKUP(B256,Sheet6!B:C,2,0)</f>
        <v>6D7792BB-7D7C-4CA6-91B8-D812D40D4E35</v>
      </c>
      <c r="D256" s="34" t="s">
        <v>301</v>
      </c>
      <c r="E256" t="str">
        <f>VLOOKUP('نهایی براساس سیستم'!D256,Trade!A:B,2,0)</f>
        <v>8F03BD33-60AE-4959-A64A-9FA58263E40C</v>
      </c>
      <c r="H256" s="34" t="s">
        <v>1480</v>
      </c>
      <c r="I256" t="str">
        <f>VLOOKUP(H256,Position!A:D,4,0)</f>
        <v>dac0a4c2-4913-46b0-849b-ede8788643b1</v>
      </c>
      <c r="J256" t="str">
        <f t="shared" si="6"/>
        <v>dac0a4c2-4913-46b0-849b-ede8788643b1'</v>
      </c>
      <c r="K256" t="s">
        <v>4008</v>
      </c>
      <c r="L256" t="s">
        <v>1882</v>
      </c>
      <c r="M256" t="s">
        <v>1883</v>
      </c>
      <c r="N256" t="str">
        <f t="shared" si="7"/>
        <v>when WorkOrder.ParentSystemID = '6D7792BB-7D7C-4CA6-91B8-D812D40D4E35' and WorkOrder.WOTradeID = '8F03BD33-60AE-4959-A64A-9FA58263E40C' then 'dac0a4c2-4913-46b0-849b-ede8788643b1'--0740GA01-مکانیک-مظفر دهقان دولتی</v>
      </c>
    </row>
    <row r="257" spans="1:14" hidden="1">
      <c r="A257" t="s">
        <v>2398</v>
      </c>
      <c r="B257" t="s">
        <v>2398</v>
      </c>
      <c r="C257" t="str">
        <f>VLOOKUP(B257,Sheet6!B:C,2,0)</f>
        <v>08B57C51-489C-48C5-87E6-A18671170AE4</v>
      </c>
      <c r="D257" s="34" t="s">
        <v>301</v>
      </c>
      <c r="E257" t="str">
        <f>VLOOKUP('نهایی براساس سیستم'!D257,Trade!A:B,2,0)</f>
        <v>8F03BD33-60AE-4959-A64A-9FA58263E40C</v>
      </c>
      <c r="H257" s="34" t="s">
        <v>1480</v>
      </c>
      <c r="I257" t="str">
        <f>VLOOKUP(H257,Position!A:D,4,0)</f>
        <v>dac0a4c2-4913-46b0-849b-ede8788643b1</v>
      </c>
      <c r="J257" t="str">
        <f t="shared" si="6"/>
        <v>dac0a4c2-4913-46b0-849b-ede8788643b1'</v>
      </c>
      <c r="K257" t="s">
        <v>4008</v>
      </c>
      <c r="L257" t="s">
        <v>1882</v>
      </c>
      <c r="M257" t="s">
        <v>1883</v>
      </c>
      <c r="N257" t="str">
        <f t="shared" si="7"/>
        <v>when WorkOrder.ParentSystemID = '08B57C51-489C-48C5-87E6-A18671170AE4' and WorkOrder.WOTradeID = '8F03BD33-60AE-4959-A64A-9FA58263E40C' then 'dac0a4c2-4913-46b0-849b-ede8788643b1'--0740PC01-مکانیک-مظفر دهقان دولتی</v>
      </c>
    </row>
    <row r="258" spans="1:14" hidden="1">
      <c r="A258" t="s">
        <v>2400</v>
      </c>
      <c r="B258" t="s">
        <v>2400</v>
      </c>
      <c r="C258" t="str">
        <f>VLOOKUP(B258,Sheet6!B:C,2,0)</f>
        <v>AF9918AF-2341-4153-B759-6ED89E79792E</v>
      </c>
      <c r="D258" s="34" t="s">
        <v>301</v>
      </c>
      <c r="E258" t="str">
        <f>VLOOKUP('نهایی براساس سیستم'!D258,Trade!A:B,2,0)</f>
        <v>8F03BD33-60AE-4959-A64A-9FA58263E40C</v>
      </c>
      <c r="H258" s="34" t="s">
        <v>1480</v>
      </c>
      <c r="I258" t="str">
        <f>VLOOKUP(H258,Position!A:D,4,0)</f>
        <v>dac0a4c2-4913-46b0-849b-ede8788643b1</v>
      </c>
      <c r="J258" t="str">
        <f t="shared" si="6"/>
        <v>dac0a4c2-4913-46b0-849b-ede8788643b1'</v>
      </c>
      <c r="K258" t="s">
        <v>4008</v>
      </c>
      <c r="L258" t="s">
        <v>1882</v>
      </c>
      <c r="M258" t="s">
        <v>1883</v>
      </c>
      <c r="N258" t="str">
        <f t="shared" si="7"/>
        <v>when WorkOrder.ParentSystemID = 'AF9918AF-2341-4153-B759-6ED89E79792E' and WorkOrder.WOTradeID = '8F03BD33-60AE-4959-A64A-9FA58263E40C' then 'dac0a4c2-4913-46b0-849b-ede8788643b1'--0740PC02-مکانیک-مظفر دهقان دولتی</v>
      </c>
    </row>
    <row r="259" spans="1:14" hidden="1">
      <c r="A259" t="s">
        <v>2402</v>
      </c>
      <c r="B259" t="s">
        <v>2402</v>
      </c>
      <c r="C259" t="str">
        <f>VLOOKUP(B259,Sheet6!B:C,2,0)</f>
        <v>C04CC365-E592-42EC-9756-6A7D0E455A78</v>
      </c>
      <c r="D259" s="34" t="s">
        <v>301</v>
      </c>
      <c r="E259" t="str">
        <f>VLOOKUP('نهایی براساس سیستم'!D259,Trade!A:B,2,0)</f>
        <v>8F03BD33-60AE-4959-A64A-9FA58263E40C</v>
      </c>
      <c r="H259" s="34" t="s">
        <v>1480</v>
      </c>
      <c r="I259" t="str">
        <f>VLOOKUP(H259,Position!A:D,4,0)</f>
        <v>dac0a4c2-4913-46b0-849b-ede8788643b1</v>
      </c>
      <c r="J259" t="str">
        <f t="shared" ref="J259:J322" si="8">I259&amp;"'"</f>
        <v>dac0a4c2-4913-46b0-849b-ede8788643b1'</v>
      </c>
      <c r="K259" t="s">
        <v>4008</v>
      </c>
      <c r="L259" t="s">
        <v>1882</v>
      </c>
      <c r="M259" t="s">
        <v>1883</v>
      </c>
      <c r="N259" t="str">
        <f t="shared" ref="N259:N322" si="9">K259&amp;""&amp;C259&amp;""&amp;L259&amp;""&amp;E259&amp;""&amp;M259&amp;""&amp;J259&amp;"--"&amp;B259&amp;"-"&amp;D259&amp;"-"&amp;H259</f>
        <v>when WorkOrder.ParentSystemID = 'C04CC365-E592-42EC-9756-6A7D0E455A78' and WorkOrder.WOTradeID = '8F03BD33-60AE-4959-A64A-9FA58263E40C' then 'dac0a4c2-4913-46b0-849b-ede8788643b1'--0740RE01-مکانیک-مظفر دهقان دولتی</v>
      </c>
    </row>
    <row r="260" spans="1:14" hidden="1">
      <c r="A260" t="s">
        <v>2404</v>
      </c>
      <c r="B260" t="s">
        <v>2404</v>
      </c>
      <c r="C260" t="str">
        <f>VLOOKUP(B260,Sheet6!B:C,2,0)</f>
        <v>C225146A-08DC-4805-AC51-7364E26A4C5C</v>
      </c>
      <c r="D260" s="34" t="s">
        <v>301</v>
      </c>
      <c r="E260" t="str">
        <f>VLOOKUP('نهایی براساس سیستم'!D260,Trade!A:B,2,0)</f>
        <v>8F03BD33-60AE-4959-A64A-9FA58263E40C</v>
      </c>
      <c r="H260" s="34" t="s">
        <v>1480</v>
      </c>
      <c r="I260" t="str">
        <f>VLOOKUP(H260,Position!A:D,4,0)</f>
        <v>dac0a4c2-4913-46b0-849b-ede8788643b1</v>
      </c>
      <c r="J260" t="str">
        <f t="shared" si="8"/>
        <v>dac0a4c2-4913-46b0-849b-ede8788643b1'</v>
      </c>
      <c r="K260" t="s">
        <v>4008</v>
      </c>
      <c r="L260" t="s">
        <v>1882</v>
      </c>
      <c r="M260" t="s">
        <v>1883</v>
      </c>
      <c r="N260" t="str">
        <f t="shared" si="9"/>
        <v>when WorkOrder.ParentSystemID = 'C225146A-08DC-4805-AC51-7364E26A4C5C' and WorkOrder.WOTradeID = '8F03BD33-60AE-4959-A64A-9FA58263E40C' then 'dac0a4c2-4913-46b0-849b-ede8788643b1'--0740RE02-مکانیک-مظفر دهقان دولتی</v>
      </c>
    </row>
    <row r="261" spans="1:14" hidden="1">
      <c r="A261" t="s">
        <v>2406</v>
      </c>
      <c r="B261" t="s">
        <v>2406</v>
      </c>
      <c r="C261" t="str">
        <f>VLOOKUP(B261,Sheet6!B:C,2,0)</f>
        <v>CFCFC8E4-79F8-45DA-8DC5-FC2F77E3C2CC</v>
      </c>
      <c r="D261" s="34" t="s">
        <v>301</v>
      </c>
      <c r="E261" t="str">
        <f>VLOOKUP('نهایی براساس سیستم'!D261,Trade!A:B,2,0)</f>
        <v>8F03BD33-60AE-4959-A64A-9FA58263E40C</v>
      </c>
      <c r="H261" s="34" t="s">
        <v>1480</v>
      </c>
      <c r="I261" t="str">
        <f>VLOOKUP(H261,Position!A:D,4,0)</f>
        <v>dac0a4c2-4913-46b0-849b-ede8788643b1</v>
      </c>
      <c r="J261" t="str">
        <f t="shared" si="8"/>
        <v>dac0a4c2-4913-46b0-849b-ede8788643b1'</v>
      </c>
      <c r="K261" t="s">
        <v>4008</v>
      </c>
      <c r="L261" t="s">
        <v>1882</v>
      </c>
      <c r="M261" t="s">
        <v>1883</v>
      </c>
      <c r="N261" t="str">
        <f t="shared" si="9"/>
        <v>when WorkOrder.ParentSystemID = 'CFCFC8E4-79F8-45DA-8DC5-FC2F77E3C2CC' and WorkOrder.WOTradeID = '8F03BD33-60AE-4959-A64A-9FA58263E40C' then 'dac0a4c2-4913-46b0-849b-ede8788643b1'--0740RE03-مکانیک-مظفر دهقان دولتی</v>
      </c>
    </row>
    <row r="262" spans="1:14" hidden="1">
      <c r="A262" t="s">
        <v>2408</v>
      </c>
      <c r="B262" t="s">
        <v>2408</v>
      </c>
      <c r="C262" t="str">
        <f>VLOOKUP(B262,Sheet6!B:C,2,0)</f>
        <v>C26BAA53-399F-4D70-87E2-51D74950A31A</v>
      </c>
      <c r="D262" s="34" t="s">
        <v>301</v>
      </c>
      <c r="E262" t="str">
        <f>VLOOKUP('نهایی براساس سیستم'!D262,Trade!A:B,2,0)</f>
        <v>8F03BD33-60AE-4959-A64A-9FA58263E40C</v>
      </c>
      <c r="H262" s="34" t="s">
        <v>1480</v>
      </c>
      <c r="I262" t="str">
        <f>VLOOKUP(H262,Position!A:D,4,0)</f>
        <v>dac0a4c2-4913-46b0-849b-ede8788643b1</v>
      </c>
      <c r="J262" t="str">
        <f t="shared" si="8"/>
        <v>dac0a4c2-4913-46b0-849b-ede8788643b1'</v>
      </c>
      <c r="K262" t="s">
        <v>4008</v>
      </c>
      <c r="L262" t="s">
        <v>1882</v>
      </c>
      <c r="M262" t="s">
        <v>1883</v>
      </c>
      <c r="N262" t="str">
        <f t="shared" si="9"/>
        <v>when WorkOrder.ParentSystemID = 'C26BAA53-399F-4D70-87E2-51D74950A31A' and WorkOrder.WOTradeID = '8F03BD33-60AE-4959-A64A-9FA58263E40C' then 'dac0a4c2-4913-46b0-849b-ede8788643b1'--0740RE04-مکانیک-مظفر دهقان دولتی</v>
      </c>
    </row>
    <row r="263" spans="1:14" hidden="1">
      <c r="A263" t="s">
        <v>2410</v>
      </c>
      <c r="B263" t="s">
        <v>2410</v>
      </c>
      <c r="C263" t="str">
        <f>VLOOKUP(B263,Sheet6!B:C,2,0)</f>
        <v>04652F07-003B-4BF8-B2D2-6562B4533E9A</v>
      </c>
      <c r="D263" s="34" t="s">
        <v>301</v>
      </c>
      <c r="E263" t="str">
        <f>VLOOKUP('نهایی براساس سیستم'!D263,Trade!A:B,2,0)</f>
        <v>8F03BD33-60AE-4959-A64A-9FA58263E40C</v>
      </c>
      <c r="H263" s="34" t="s">
        <v>1480</v>
      </c>
      <c r="I263" t="str">
        <f>VLOOKUP(H263,Position!A:D,4,0)</f>
        <v>dac0a4c2-4913-46b0-849b-ede8788643b1</v>
      </c>
      <c r="J263" t="str">
        <f t="shared" si="8"/>
        <v>dac0a4c2-4913-46b0-849b-ede8788643b1'</v>
      </c>
      <c r="K263" t="s">
        <v>4008</v>
      </c>
      <c r="L263" t="s">
        <v>1882</v>
      </c>
      <c r="M263" t="s">
        <v>1883</v>
      </c>
      <c r="N263" t="str">
        <f t="shared" si="9"/>
        <v>when WorkOrder.ParentSystemID = '04652F07-003B-4BF8-B2D2-6562B4533E9A' and WorkOrder.WOTradeID = '8F03BD33-60AE-4959-A64A-9FA58263E40C' then 'dac0a4c2-4913-46b0-849b-ede8788643b1'--0740SK01-مکانیک-مظفر دهقان دولتی</v>
      </c>
    </row>
    <row r="264" spans="1:14" hidden="1">
      <c r="A264" t="s">
        <v>2412</v>
      </c>
      <c r="B264" t="s">
        <v>2412</v>
      </c>
      <c r="C264" t="str">
        <f>VLOOKUP(B264,Sheet6!B:C,2,0)</f>
        <v>D554DACB-7894-4AED-8BFF-16BC38CD2EA6</v>
      </c>
      <c r="D264" s="34" t="s">
        <v>301</v>
      </c>
      <c r="E264" t="str">
        <f>VLOOKUP('نهایی براساس سیستم'!D264,Trade!A:B,2,0)</f>
        <v>8F03BD33-60AE-4959-A64A-9FA58263E40C</v>
      </c>
      <c r="H264" s="34" t="s">
        <v>1480</v>
      </c>
      <c r="I264" t="str">
        <f>VLOOKUP(H264,Position!A:D,4,0)</f>
        <v>dac0a4c2-4913-46b0-849b-ede8788643b1</v>
      </c>
      <c r="J264" t="str">
        <f t="shared" si="8"/>
        <v>dac0a4c2-4913-46b0-849b-ede8788643b1'</v>
      </c>
      <c r="K264" t="s">
        <v>4008</v>
      </c>
      <c r="L264" t="s">
        <v>1882</v>
      </c>
      <c r="M264" t="s">
        <v>1883</v>
      </c>
      <c r="N264" t="str">
        <f t="shared" si="9"/>
        <v>when WorkOrder.ParentSystemID = 'D554DACB-7894-4AED-8BFF-16BC38CD2EA6' and WorkOrder.WOTradeID = '8F03BD33-60AE-4959-A64A-9FA58263E40C' then 'dac0a4c2-4913-46b0-849b-ede8788643b1'--0740TT01-مکانیک-مظفر دهقان دولتی</v>
      </c>
    </row>
    <row r="265" spans="1:14" hidden="1">
      <c r="A265" t="s">
        <v>2414</v>
      </c>
      <c r="B265" t="s">
        <v>2414</v>
      </c>
      <c r="C265" t="str">
        <f>VLOOKUP(B265,Sheet6!B:C,2,0)</f>
        <v>E885EAA2-DA1E-4BC3-8D44-AAB1182E7BF3</v>
      </c>
      <c r="D265" s="34" t="s">
        <v>301</v>
      </c>
      <c r="E265" t="str">
        <f>VLOOKUP('نهایی براساس سیستم'!D265,Trade!A:B,2,0)</f>
        <v>8F03BD33-60AE-4959-A64A-9FA58263E40C</v>
      </c>
      <c r="H265" s="34" t="s">
        <v>1480</v>
      </c>
      <c r="I265" t="str">
        <f>VLOOKUP(H265,Position!A:D,4,0)</f>
        <v>dac0a4c2-4913-46b0-849b-ede8788643b1</v>
      </c>
      <c r="J265" t="str">
        <f t="shared" si="8"/>
        <v>dac0a4c2-4913-46b0-849b-ede8788643b1'</v>
      </c>
      <c r="K265" t="s">
        <v>4008</v>
      </c>
      <c r="L265" t="s">
        <v>1882</v>
      </c>
      <c r="M265" t="s">
        <v>1883</v>
      </c>
      <c r="N265" t="str">
        <f t="shared" si="9"/>
        <v>when WorkOrder.ParentSystemID = 'E885EAA2-DA1E-4BC3-8D44-AAB1182E7BF3' and WorkOrder.WOTradeID = '8F03BD33-60AE-4959-A64A-9FA58263E40C' then 'dac0a4c2-4913-46b0-849b-ede8788643b1'--0740VF01-مکانیک-مظفر دهقان دولتی</v>
      </c>
    </row>
    <row r="266" spans="1:14" hidden="1">
      <c r="A266" t="s">
        <v>2416</v>
      </c>
      <c r="B266" t="s">
        <v>2416</v>
      </c>
      <c r="C266" t="str">
        <f>VLOOKUP(B266,Sheet6!B:C,2,0)</f>
        <v>E8826536-9A9D-4F9E-8D8B-71AA052E281B</v>
      </c>
      <c r="D266" s="34" t="s">
        <v>301</v>
      </c>
      <c r="E266" t="str">
        <f>VLOOKUP('نهایی براساس سیستم'!D266,Trade!A:B,2,0)</f>
        <v>8F03BD33-60AE-4959-A64A-9FA58263E40C</v>
      </c>
      <c r="H266" s="34" t="s">
        <v>1480</v>
      </c>
      <c r="I266" t="str">
        <f>VLOOKUP(H266,Position!A:D,4,0)</f>
        <v>dac0a4c2-4913-46b0-849b-ede8788643b1</v>
      </c>
      <c r="J266" t="str">
        <f t="shared" si="8"/>
        <v>dac0a4c2-4913-46b0-849b-ede8788643b1'</v>
      </c>
      <c r="K266" t="s">
        <v>4008</v>
      </c>
      <c r="L266" t="s">
        <v>1882</v>
      </c>
      <c r="M266" t="s">
        <v>1883</v>
      </c>
      <c r="N266" t="str">
        <f t="shared" si="9"/>
        <v>when WorkOrder.ParentSystemID = 'E8826536-9A9D-4F9E-8D8B-71AA052E281B' and WorkOrder.WOTradeID = '8F03BD33-60AE-4959-A64A-9FA58263E40C' then 'dac0a4c2-4913-46b0-849b-ede8788643b1'--0740VF02-مکانیک-مظفر دهقان دولتی</v>
      </c>
    </row>
    <row r="267" spans="1:14" hidden="1">
      <c r="A267" t="s">
        <v>2418</v>
      </c>
      <c r="B267" t="s">
        <v>2418</v>
      </c>
      <c r="C267" t="str">
        <f>VLOOKUP(B267,Sheet6!B:C,2,0)</f>
        <v>F253A056-5C20-45DD-AA66-FBDFDB980907</v>
      </c>
      <c r="D267" s="34" t="s">
        <v>301</v>
      </c>
      <c r="E267" t="str">
        <f>VLOOKUP('نهایی براساس سیستم'!D267,Trade!A:B,2,0)</f>
        <v>8F03BD33-60AE-4959-A64A-9FA58263E40C</v>
      </c>
      <c r="H267" s="34" t="s">
        <v>1480</v>
      </c>
      <c r="I267" t="str">
        <f>VLOOKUP(H267,Position!A:D,4,0)</f>
        <v>dac0a4c2-4913-46b0-849b-ede8788643b1</v>
      </c>
      <c r="J267" t="str">
        <f t="shared" si="8"/>
        <v>dac0a4c2-4913-46b0-849b-ede8788643b1'</v>
      </c>
      <c r="K267" t="s">
        <v>4008</v>
      </c>
      <c r="L267" t="s">
        <v>1882</v>
      </c>
      <c r="M267" t="s">
        <v>1883</v>
      </c>
      <c r="N267" t="str">
        <f t="shared" si="9"/>
        <v>when WorkOrder.ParentSystemID = 'F253A056-5C20-45DD-AA66-FBDFDB980907' and WorkOrder.WOTradeID = '8F03BD33-60AE-4959-A64A-9FA58263E40C' then 'dac0a4c2-4913-46b0-849b-ede8788643b1'--0740VS01-مکانیک-مظفر دهقان دولتی</v>
      </c>
    </row>
    <row r="268" spans="1:14" hidden="1">
      <c r="A268" t="s">
        <v>2420</v>
      </c>
      <c r="B268" t="s">
        <v>2420</v>
      </c>
      <c r="C268" t="str">
        <f>VLOOKUP(B268,Sheet6!B:C,2,0)</f>
        <v>33E3CA33-79B9-4F83-B74E-F38485CB22B2</v>
      </c>
      <c r="D268" s="34" t="s">
        <v>301</v>
      </c>
      <c r="E268" t="str">
        <f>VLOOKUP('نهایی براساس سیستم'!D268,Trade!A:B,2,0)</f>
        <v>8F03BD33-60AE-4959-A64A-9FA58263E40C</v>
      </c>
      <c r="H268" s="34" t="s">
        <v>1480</v>
      </c>
      <c r="I268" t="str">
        <f>VLOOKUP(H268,Position!A:D,4,0)</f>
        <v>dac0a4c2-4913-46b0-849b-ede8788643b1</v>
      </c>
      <c r="J268" t="str">
        <f t="shared" si="8"/>
        <v>dac0a4c2-4913-46b0-849b-ede8788643b1'</v>
      </c>
      <c r="K268" t="s">
        <v>4008</v>
      </c>
      <c r="L268" t="s">
        <v>1882</v>
      </c>
      <c r="M268" t="s">
        <v>1883</v>
      </c>
      <c r="N268" t="str">
        <f t="shared" si="9"/>
        <v>when WorkOrder.ParentSystemID = '33E3CA33-79B9-4F83-B74E-F38485CB22B2' and WorkOrder.WOTradeID = '8F03BD33-60AE-4959-A64A-9FA58263E40C' then 'dac0a4c2-4913-46b0-849b-ede8788643b1'--0740VS02-مکانیک-مظفر دهقان دولتی</v>
      </c>
    </row>
    <row r="269" spans="1:14" hidden="1">
      <c r="A269" t="s">
        <v>2422</v>
      </c>
      <c r="B269" t="s">
        <v>2422</v>
      </c>
      <c r="C269" t="str">
        <f>VLOOKUP(B269,Sheet6!B:C,2,0)</f>
        <v>1505C93A-E65F-405D-8C6F-5D5E55F5EB19</v>
      </c>
      <c r="D269" s="34" t="s">
        <v>301</v>
      </c>
      <c r="E269" t="str">
        <f>VLOOKUP('نهایی براساس سیستم'!D269,Trade!A:B,2,0)</f>
        <v>8F03BD33-60AE-4959-A64A-9FA58263E40C</v>
      </c>
      <c r="H269" s="34" t="s">
        <v>1480</v>
      </c>
      <c r="I269" t="str">
        <f>VLOOKUP(H269,Position!A:D,4,0)</f>
        <v>dac0a4c2-4913-46b0-849b-ede8788643b1</v>
      </c>
      <c r="J269" t="str">
        <f t="shared" si="8"/>
        <v>dac0a4c2-4913-46b0-849b-ede8788643b1'</v>
      </c>
      <c r="K269" t="s">
        <v>4008</v>
      </c>
      <c r="L269" t="s">
        <v>1882</v>
      </c>
      <c r="M269" t="s">
        <v>1883</v>
      </c>
      <c r="N269" t="str">
        <f t="shared" si="9"/>
        <v>when WorkOrder.ParentSystemID = '1505C93A-E65F-405D-8C6F-5D5E55F5EB19' and WorkOrder.WOTradeID = '8F03BD33-60AE-4959-A64A-9FA58263E40C' then 'dac0a4c2-4913-46b0-849b-ede8788643b1'--0740WS01-مکانیک-مظفر دهقان دولتی</v>
      </c>
    </row>
    <row r="270" spans="1:14" hidden="1">
      <c r="A270" t="s">
        <v>4013</v>
      </c>
      <c r="B270" t="s">
        <v>2424</v>
      </c>
      <c r="C270" t="str">
        <f>VLOOKUP(B270,Sheet6!B:C,2,0)</f>
        <v>B34FCCE1-4041-4E27-A383-E5EE42FDF6C8</v>
      </c>
      <c r="D270" s="34" t="s">
        <v>301</v>
      </c>
      <c r="E270" t="str">
        <f>VLOOKUP('نهایی براساس سیستم'!D270,Trade!A:B,2,0)</f>
        <v>8F03BD33-60AE-4959-A64A-9FA58263E40C</v>
      </c>
      <c r="H270" s="34" t="s">
        <v>562</v>
      </c>
      <c r="I270" t="str">
        <f>VLOOKUP(H270,Position!A:D,4,0)</f>
        <v>cc4e992f-fe93-4b14-ac29-7ccf40421b9d</v>
      </c>
      <c r="J270" t="str">
        <f t="shared" si="8"/>
        <v>cc4e992f-fe93-4b14-ac29-7ccf40421b9d'</v>
      </c>
      <c r="K270" t="s">
        <v>4008</v>
      </c>
      <c r="L270" t="s">
        <v>1882</v>
      </c>
      <c r="M270" t="s">
        <v>1883</v>
      </c>
      <c r="N270" t="str">
        <f t="shared" si="9"/>
        <v>when WorkOrder.ParentSystemID = 'B34FCCE1-4041-4E27-A383-E5EE42FDF6C8' and WorkOrder.WOTradeID = '8F03BD33-60AE-4959-A64A-9FA58263E40C' then 'cc4e992f-fe93-4b14-ac29-7ccf40421b9d'--0810BC01-مکانیک-عیسی مرادی</v>
      </c>
    </row>
    <row r="271" spans="1:14" hidden="1">
      <c r="A271" t="s">
        <v>2426</v>
      </c>
      <c r="B271" t="s">
        <v>2426</v>
      </c>
      <c r="C271" t="str">
        <f>VLOOKUP(B271,Sheet6!B:C,2,0)</f>
        <v>12C56B1D-0CC9-464A-8F57-F44DF0325EE5</v>
      </c>
      <c r="D271" s="34" t="s">
        <v>301</v>
      </c>
      <c r="E271" t="str">
        <f>VLOOKUP('نهایی براساس سیستم'!D271,Trade!A:B,2,0)</f>
        <v>8F03BD33-60AE-4959-A64A-9FA58263E40C</v>
      </c>
      <c r="H271" s="34" t="s">
        <v>562</v>
      </c>
      <c r="I271" t="str">
        <f>VLOOKUP(H271,Position!A:D,4,0)</f>
        <v>cc4e992f-fe93-4b14-ac29-7ccf40421b9d</v>
      </c>
      <c r="J271" t="str">
        <f t="shared" si="8"/>
        <v>cc4e992f-fe93-4b14-ac29-7ccf40421b9d'</v>
      </c>
      <c r="K271" t="s">
        <v>4008</v>
      </c>
      <c r="L271" t="s">
        <v>1882</v>
      </c>
      <c r="M271" t="s">
        <v>1883</v>
      </c>
      <c r="N271" t="str">
        <f t="shared" si="9"/>
        <v>when WorkOrder.ParentSystemID = '12C56B1D-0CC9-464A-8F57-F44DF0325EE5' and WorkOrder.WOTradeID = '8F03BD33-60AE-4959-A64A-9FA58263E40C' then 'cc4e992f-fe93-4b14-ac29-7ccf40421b9d'--0810BC02-مکانیک-عیسی مرادی</v>
      </c>
    </row>
    <row r="272" spans="1:14" hidden="1">
      <c r="A272" t="s">
        <v>2428</v>
      </c>
      <c r="B272" t="s">
        <v>2428</v>
      </c>
      <c r="C272" t="str">
        <f>VLOOKUP(B272,Sheet6!B:C,2,0)</f>
        <v>364A677A-701B-4BB2-AC15-B6CD666337A6</v>
      </c>
      <c r="D272" s="34" t="s">
        <v>301</v>
      </c>
      <c r="E272" t="str">
        <f>VLOOKUP('نهایی براساس سیستم'!D272,Trade!A:B,2,0)</f>
        <v>8F03BD33-60AE-4959-A64A-9FA58263E40C</v>
      </c>
      <c r="H272" s="34" t="s">
        <v>562</v>
      </c>
      <c r="I272" t="str">
        <f>VLOOKUP(H272,Position!A:D,4,0)</f>
        <v>cc4e992f-fe93-4b14-ac29-7ccf40421b9d</v>
      </c>
      <c r="J272" t="str">
        <f t="shared" si="8"/>
        <v>cc4e992f-fe93-4b14-ac29-7ccf40421b9d'</v>
      </c>
      <c r="K272" t="s">
        <v>4008</v>
      </c>
      <c r="L272" t="s">
        <v>1882</v>
      </c>
      <c r="M272" t="s">
        <v>1883</v>
      </c>
      <c r="N272" t="str">
        <f t="shared" si="9"/>
        <v>when WorkOrder.ParentSystemID = '364A677A-701B-4BB2-AC15-B6CD666337A6' and WorkOrder.WOTradeID = '8F03BD33-60AE-4959-A64A-9FA58263E40C' then 'cc4e992f-fe93-4b14-ac29-7ccf40421b9d'--0810GA01-مکانیک-عیسی مرادی</v>
      </c>
    </row>
    <row r="273" spans="1:14" hidden="1">
      <c r="A273" t="s">
        <v>2430</v>
      </c>
      <c r="B273" t="s">
        <v>2430</v>
      </c>
      <c r="C273" t="str">
        <f>VLOOKUP(B273,Sheet6!B:C,2,0)</f>
        <v>98D7A088-E335-4D0A-8065-A7012D4762F7</v>
      </c>
      <c r="D273" s="34" t="s">
        <v>301</v>
      </c>
      <c r="E273" t="str">
        <f>VLOOKUP('نهایی براساس سیستم'!D273,Trade!A:B,2,0)</f>
        <v>8F03BD33-60AE-4959-A64A-9FA58263E40C</v>
      </c>
      <c r="H273" s="34" t="s">
        <v>562</v>
      </c>
      <c r="I273" t="str">
        <f>VLOOKUP(H273,Position!A:D,4,0)</f>
        <v>cc4e992f-fe93-4b14-ac29-7ccf40421b9d</v>
      </c>
      <c r="J273" t="str">
        <f t="shared" si="8"/>
        <v>cc4e992f-fe93-4b14-ac29-7ccf40421b9d'</v>
      </c>
      <c r="K273" t="s">
        <v>4008</v>
      </c>
      <c r="L273" t="s">
        <v>1882</v>
      </c>
      <c r="M273" t="s">
        <v>1883</v>
      </c>
      <c r="N273" t="str">
        <f t="shared" si="9"/>
        <v>when WorkOrder.ParentSystemID = '98D7A088-E335-4D0A-8065-A7012D4762F7' and WorkOrder.WOTradeID = '8F03BD33-60AE-4959-A64A-9FA58263E40C' then 'cc4e992f-fe93-4b14-ac29-7ccf40421b9d'--0810SM01-مکانیک-عیسی مرادی</v>
      </c>
    </row>
    <row r="274" spans="1:14" hidden="1">
      <c r="A274" t="s">
        <v>2432</v>
      </c>
      <c r="B274" t="s">
        <v>2432</v>
      </c>
      <c r="C274" t="str">
        <f>VLOOKUP(B274,Sheet6!B:C,2,0)</f>
        <v>28382387-B891-48F8-9F8D-579B2142C93D</v>
      </c>
      <c r="D274" s="34" t="s">
        <v>301</v>
      </c>
      <c r="E274" t="str">
        <f>VLOOKUP('نهایی براساس سیستم'!D274,Trade!A:B,2,0)</f>
        <v>8F03BD33-60AE-4959-A64A-9FA58263E40C</v>
      </c>
      <c r="H274" s="34" t="s">
        <v>562</v>
      </c>
      <c r="I274" t="str">
        <f>VLOOKUP(H274,Position!A:D,4,0)</f>
        <v>cc4e992f-fe93-4b14-ac29-7ccf40421b9d</v>
      </c>
      <c r="J274" t="str">
        <f t="shared" si="8"/>
        <v>cc4e992f-fe93-4b14-ac29-7ccf40421b9d'</v>
      </c>
      <c r="K274" t="s">
        <v>4008</v>
      </c>
      <c r="L274" t="s">
        <v>1882</v>
      </c>
      <c r="M274" t="s">
        <v>1883</v>
      </c>
      <c r="N274" t="str">
        <f t="shared" si="9"/>
        <v>when WorkOrder.ParentSystemID = '28382387-B891-48F8-9F8D-579B2142C93D' and WorkOrder.WOTradeID = '8F03BD33-60AE-4959-A64A-9FA58263E40C' then 'cc4e992f-fe93-4b14-ac29-7ccf40421b9d'--0810ST01-مکانیک-عیسی مرادی</v>
      </c>
    </row>
    <row r="275" spans="1:14" hidden="1">
      <c r="A275" t="s">
        <v>2434</v>
      </c>
      <c r="B275" t="s">
        <v>2434</v>
      </c>
      <c r="C275" t="str">
        <f>VLOOKUP(B275,Sheet6!B:C,2,0)</f>
        <v>82E050DB-0329-494C-86B2-350864B5D11A</v>
      </c>
      <c r="D275" s="34" t="s">
        <v>301</v>
      </c>
      <c r="E275" t="str">
        <f>VLOOKUP('نهایی براساس سیستم'!D275,Trade!A:B,2,0)</f>
        <v>8F03BD33-60AE-4959-A64A-9FA58263E40C</v>
      </c>
      <c r="H275" s="34" t="s">
        <v>562</v>
      </c>
      <c r="I275" t="str">
        <f>VLOOKUP(H275,Position!A:D,4,0)</f>
        <v>cc4e992f-fe93-4b14-ac29-7ccf40421b9d</v>
      </c>
      <c r="J275" t="str">
        <f t="shared" si="8"/>
        <v>cc4e992f-fe93-4b14-ac29-7ccf40421b9d'</v>
      </c>
      <c r="K275" t="s">
        <v>4008</v>
      </c>
      <c r="L275" t="s">
        <v>1882</v>
      </c>
      <c r="M275" t="s">
        <v>1883</v>
      </c>
      <c r="N275" t="str">
        <f t="shared" si="9"/>
        <v>when WorkOrder.ParentSystemID = '82E050DB-0329-494C-86B2-350864B5D11A' and WorkOrder.WOTradeID = '8F03BD33-60AE-4959-A64A-9FA58263E40C' then 'cc4e992f-fe93-4b14-ac29-7ccf40421b9d'--0810TT01-مکانیک-عیسی مرادی</v>
      </c>
    </row>
    <row r="276" spans="1:14" hidden="1">
      <c r="A276" t="s">
        <v>2436</v>
      </c>
      <c r="B276" t="s">
        <v>2436</v>
      </c>
      <c r="C276" t="str">
        <f>VLOOKUP(B276,Sheet6!B:C,2,0)</f>
        <v>3500E75E-105B-41BD-8357-A83225C044EE</v>
      </c>
      <c r="D276" s="34" t="s">
        <v>301</v>
      </c>
      <c r="E276" t="str">
        <f>VLOOKUP('نهایی براساس سیستم'!D276,Trade!A:B,2,0)</f>
        <v>8F03BD33-60AE-4959-A64A-9FA58263E40C</v>
      </c>
      <c r="H276" s="34" t="s">
        <v>562</v>
      </c>
      <c r="I276" t="str">
        <f>VLOOKUP(H276,Position!A:D,4,0)</f>
        <v>cc4e992f-fe93-4b14-ac29-7ccf40421b9d</v>
      </c>
      <c r="J276" t="str">
        <f t="shared" si="8"/>
        <v>cc4e992f-fe93-4b14-ac29-7ccf40421b9d'</v>
      </c>
      <c r="K276" t="s">
        <v>4008</v>
      </c>
      <c r="L276" t="s">
        <v>1882</v>
      </c>
      <c r="M276" t="s">
        <v>1883</v>
      </c>
      <c r="N276" t="str">
        <f t="shared" si="9"/>
        <v>when WorkOrder.ParentSystemID = '3500E75E-105B-41BD-8357-A83225C044EE' and WorkOrder.WOTradeID = '8F03BD33-60AE-4959-A64A-9FA58263E40C' then 'cc4e992f-fe93-4b14-ac29-7ccf40421b9d'--0820AR01-مکانیک-عیسی مرادی</v>
      </c>
    </row>
    <row r="277" spans="1:14" hidden="1">
      <c r="A277" t="s">
        <v>2438</v>
      </c>
      <c r="B277" t="s">
        <v>2438</v>
      </c>
      <c r="C277" t="str">
        <f>VLOOKUP(B277,Sheet6!B:C,2,0)</f>
        <v>ED21AC8E-A275-42BD-ADB7-8A09C098D51B</v>
      </c>
      <c r="D277" s="34" t="s">
        <v>301</v>
      </c>
      <c r="E277" t="str">
        <f>VLOOKUP('نهایی براساس سیستم'!D277,Trade!A:B,2,0)</f>
        <v>8F03BD33-60AE-4959-A64A-9FA58263E40C</v>
      </c>
      <c r="H277" s="34" t="s">
        <v>562</v>
      </c>
      <c r="I277" t="str">
        <f>VLOOKUP(H277,Position!A:D,4,0)</f>
        <v>cc4e992f-fe93-4b14-ac29-7ccf40421b9d</v>
      </c>
      <c r="J277" t="str">
        <f t="shared" si="8"/>
        <v>cc4e992f-fe93-4b14-ac29-7ccf40421b9d'</v>
      </c>
      <c r="K277" t="s">
        <v>4008</v>
      </c>
      <c r="L277" t="s">
        <v>1882</v>
      </c>
      <c r="M277" t="s">
        <v>1883</v>
      </c>
      <c r="N277" t="str">
        <f t="shared" si="9"/>
        <v>when WorkOrder.ParentSystemID = 'ED21AC8E-A275-42BD-ADB7-8A09C098D51B' and WorkOrder.WOTradeID = '8F03BD33-60AE-4959-A64A-9FA58263E40C' then 'cc4e992f-fe93-4b14-ac29-7ccf40421b9d'--0820BC01-مکانیک-عیسی مرادی</v>
      </c>
    </row>
    <row r="278" spans="1:14" hidden="1">
      <c r="A278" t="s">
        <v>2440</v>
      </c>
      <c r="B278" t="s">
        <v>2440</v>
      </c>
      <c r="C278" t="str">
        <f>VLOOKUP(B278,Sheet6!B:C,2,0)</f>
        <v>364A9EA4-A180-45EE-AC8D-DE914EAE2001</v>
      </c>
      <c r="D278" s="34" t="s">
        <v>301</v>
      </c>
      <c r="E278" t="str">
        <f>VLOOKUP('نهایی براساس سیستم'!D278,Trade!A:B,2,0)</f>
        <v>8F03BD33-60AE-4959-A64A-9FA58263E40C</v>
      </c>
      <c r="H278" s="34" t="s">
        <v>562</v>
      </c>
      <c r="I278" t="str">
        <f>VLOOKUP(H278,Position!A:D,4,0)</f>
        <v>cc4e992f-fe93-4b14-ac29-7ccf40421b9d</v>
      </c>
      <c r="J278" t="str">
        <f t="shared" si="8"/>
        <v>cc4e992f-fe93-4b14-ac29-7ccf40421b9d'</v>
      </c>
      <c r="K278" t="s">
        <v>4008</v>
      </c>
      <c r="L278" t="s">
        <v>1882</v>
      </c>
      <c r="M278" t="s">
        <v>1883</v>
      </c>
      <c r="N278" t="str">
        <f t="shared" si="9"/>
        <v>when WorkOrder.ParentSystemID = '364A9EA4-A180-45EE-AC8D-DE914EAE2001' and WorkOrder.WOTradeID = '8F03BD33-60AE-4959-A64A-9FA58263E40C' then 'cc4e992f-fe93-4b14-ac29-7ccf40421b9d'--0820BC02-مکانیک-عیسی مرادی</v>
      </c>
    </row>
    <row r="279" spans="1:14" hidden="1">
      <c r="A279" t="s">
        <v>2442</v>
      </c>
      <c r="B279" t="s">
        <v>2442</v>
      </c>
      <c r="C279" t="str">
        <f>VLOOKUP(B279,Sheet6!B:C,2,0)</f>
        <v>43AC203A-DC07-41DF-A460-90313867E903</v>
      </c>
      <c r="D279" s="34" t="s">
        <v>301</v>
      </c>
      <c r="E279" t="str">
        <f>VLOOKUP('نهایی براساس سیستم'!D279,Trade!A:B,2,0)</f>
        <v>8F03BD33-60AE-4959-A64A-9FA58263E40C</v>
      </c>
      <c r="H279" s="34" t="s">
        <v>562</v>
      </c>
      <c r="I279" t="str">
        <f>VLOOKUP(H279,Position!A:D,4,0)</f>
        <v>cc4e992f-fe93-4b14-ac29-7ccf40421b9d</v>
      </c>
      <c r="J279" t="str">
        <f t="shared" si="8"/>
        <v>cc4e992f-fe93-4b14-ac29-7ccf40421b9d'</v>
      </c>
      <c r="K279" t="s">
        <v>4008</v>
      </c>
      <c r="L279" t="s">
        <v>1882</v>
      </c>
      <c r="M279" t="s">
        <v>1883</v>
      </c>
      <c r="N279" t="str">
        <f t="shared" si="9"/>
        <v>when WorkOrder.ParentSystemID = '43AC203A-DC07-41DF-A460-90313867E903' and WorkOrder.WOTradeID = '8F03BD33-60AE-4959-A64A-9FA58263E40C' then 'cc4e992f-fe93-4b14-ac29-7ccf40421b9d'--0820BC03-مکانیک-عیسی مرادی</v>
      </c>
    </row>
    <row r="280" spans="1:14" hidden="1">
      <c r="A280" t="s">
        <v>2444</v>
      </c>
      <c r="B280" t="s">
        <v>2444</v>
      </c>
      <c r="C280" t="str">
        <f>VLOOKUP(B280,Sheet6!B:C,2,0)</f>
        <v>739D306E-A782-4B2C-B6CF-E7A79005499E</v>
      </c>
      <c r="D280" s="34" t="s">
        <v>301</v>
      </c>
      <c r="E280" t="str">
        <f>VLOOKUP('نهایی براساس سیستم'!D280,Trade!A:B,2,0)</f>
        <v>8F03BD33-60AE-4959-A64A-9FA58263E40C</v>
      </c>
      <c r="H280" s="34" t="s">
        <v>562</v>
      </c>
      <c r="I280" t="str">
        <f>VLOOKUP(H280,Position!A:D,4,0)</f>
        <v>cc4e992f-fe93-4b14-ac29-7ccf40421b9d</v>
      </c>
      <c r="J280" t="str">
        <f t="shared" si="8"/>
        <v>cc4e992f-fe93-4b14-ac29-7ccf40421b9d'</v>
      </c>
      <c r="K280" t="s">
        <v>4008</v>
      </c>
      <c r="L280" t="s">
        <v>1882</v>
      </c>
      <c r="M280" t="s">
        <v>1883</v>
      </c>
      <c r="N280" t="str">
        <f t="shared" si="9"/>
        <v>when WorkOrder.ParentSystemID = '739D306E-A782-4B2C-B6CF-E7A79005499E' and WorkOrder.WOTradeID = '8F03BD33-60AE-4959-A64A-9FA58263E40C' then 'cc4e992f-fe93-4b14-ac29-7ccf40421b9d'--0820BC04-مکانیک-عیسی مرادی</v>
      </c>
    </row>
    <row r="281" spans="1:14" hidden="1">
      <c r="A281" t="s">
        <v>2446</v>
      </c>
      <c r="B281" t="s">
        <v>2446</v>
      </c>
      <c r="C281" t="str">
        <f>VLOOKUP(B281,Sheet6!B:C,2,0)</f>
        <v>0D415A6C-7FC5-48A5-B93A-82E1588D2776</v>
      </c>
      <c r="D281" s="34" t="s">
        <v>301</v>
      </c>
      <c r="E281" t="str">
        <f>VLOOKUP('نهایی براساس سیستم'!D281,Trade!A:B,2,0)</f>
        <v>8F03BD33-60AE-4959-A64A-9FA58263E40C</v>
      </c>
      <c r="H281" s="34" t="s">
        <v>562</v>
      </c>
      <c r="I281" t="str">
        <f>VLOOKUP(H281,Position!A:D,4,0)</f>
        <v>cc4e992f-fe93-4b14-ac29-7ccf40421b9d</v>
      </c>
      <c r="J281" t="str">
        <f t="shared" si="8"/>
        <v>cc4e992f-fe93-4b14-ac29-7ccf40421b9d'</v>
      </c>
      <c r="K281" t="s">
        <v>4008</v>
      </c>
      <c r="L281" t="s">
        <v>1882</v>
      </c>
      <c r="M281" t="s">
        <v>1883</v>
      </c>
      <c r="N281" t="str">
        <f t="shared" si="9"/>
        <v>when WorkOrder.ParentSystemID = '0D415A6C-7FC5-48A5-B93A-82E1588D2776' and WorkOrder.WOTradeID = '8F03BD33-60AE-4959-A64A-9FA58263E40C' then 'cc4e992f-fe93-4b14-ac29-7ccf40421b9d'--0820BC05-مکانیک-عیسی مرادی</v>
      </c>
    </row>
    <row r="282" spans="1:14" hidden="1">
      <c r="A282" t="s">
        <v>2448</v>
      </c>
      <c r="B282" t="s">
        <v>2448</v>
      </c>
      <c r="C282" t="str">
        <f>VLOOKUP(B282,Sheet6!B:C,2,0)</f>
        <v>6623FA39-7901-4490-98DA-EBA686663D2B</v>
      </c>
      <c r="D282" s="34" t="s">
        <v>301</v>
      </c>
      <c r="E282" t="str">
        <f>VLOOKUP('نهایی براساس سیستم'!D282,Trade!A:B,2,0)</f>
        <v>8F03BD33-60AE-4959-A64A-9FA58263E40C</v>
      </c>
      <c r="H282" s="34" t="s">
        <v>562</v>
      </c>
      <c r="I282" t="str">
        <f>VLOOKUP(H282,Position!A:D,4,0)</f>
        <v>cc4e992f-fe93-4b14-ac29-7ccf40421b9d</v>
      </c>
      <c r="J282" t="str">
        <f t="shared" si="8"/>
        <v>cc4e992f-fe93-4b14-ac29-7ccf40421b9d'</v>
      </c>
      <c r="K282" t="s">
        <v>4008</v>
      </c>
      <c r="L282" t="s">
        <v>1882</v>
      </c>
      <c r="M282" t="s">
        <v>1883</v>
      </c>
      <c r="N282" t="str">
        <f t="shared" si="9"/>
        <v>when WorkOrder.ParentSystemID = '6623FA39-7901-4490-98DA-EBA686663D2B' and WorkOrder.WOTradeID = '8F03BD33-60AE-4959-A64A-9FA58263E40C' then 'cc4e992f-fe93-4b14-ac29-7ccf40421b9d'--0820BC06-مکانیک-عیسی مرادی</v>
      </c>
    </row>
    <row r="283" spans="1:14" hidden="1">
      <c r="A283" t="s">
        <v>2450</v>
      </c>
      <c r="B283" t="s">
        <v>2450</v>
      </c>
      <c r="C283" t="str">
        <f>VLOOKUP(B283,Sheet6!B:C,2,0)</f>
        <v>03DFE3A0-63F2-4F4B-AD08-30A36DD267C2</v>
      </c>
      <c r="D283" s="34" t="s">
        <v>301</v>
      </c>
      <c r="E283" t="str">
        <f>VLOOKUP('نهایی براساس سیستم'!D283,Trade!A:B,2,0)</f>
        <v>8F03BD33-60AE-4959-A64A-9FA58263E40C</v>
      </c>
      <c r="H283" s="34" t="s">
        <v>562</v>
      </c>
      <c r="I283" t="str">
        <f>VLOOKUP(H283,Position!A:D,4,0)</f>
        <v>cc4e992f-fe93-4b14-ac29-7ccf40421b9d</v>
      </c>
      <c r="J283" t="str">
        <f t="shared" si="8"/>
        <v>cc4e992f-fe93-4b14-ac29-7ccf40421b9d'</v>
      </c>
      <c r="K283" t="s">
        <v>4008</v>
      </c>
      <c r="L283" t="s">
        <v>1882</v>
      </c>
      <c r="M283" t="s">
        <v>1883</v>
      </c>
      <c r="N283" t="str">
        <f t="shared" si="9"/>
        <v>when WorkOrder.ParentSystemID = '03DFE3A0-63F2-4F4B-AD08-30A36DD267C2' and WorkOrder.WOTradeID = '8F03BD33-60AE-4959-A64A-9FA58263E40C' then 'cc4e992f-fe93-4b14-ac29-7ccf40421b9d'--0820BC07-مکانیک-عیسی مرادی</v>
      </c>
    </row>
    <row r="284" spans="1:14" hidden="1">
      <c r="A284" t="s">
        <v>2452</v>
      </c>
      <c r="B284" t="s">
        <v>2452</v>
      </c>
      <c r="C284" t="str">
        <f>VLOOKUP(B284,Sheet6!B:C,2,0)</f>
        <v>185390B5-FB0E-42B2-8708-AADE975933F0</v>
      </c>
      <c r="D284" s="34" t="s">
        <v>301</v>
      </c>
      <c r="E284" t="str">
        <f>VLOOKUP('نهایی براساس سیستم'!D284,Trade!A:B,2,0)</f>
        <v>8F03BD33-60AE-4959-A64A-9FA58263E40C</v>
      </c>
      <c r="H284" s="34" t="s">
        <v>562</v>
      </c>
      <c r="I284" t="str">
        <f>VLOOKUP(H284,Position!A:D,4,0)</f>
        <v>cc4e992f-fe93-4b14-ac29-7ccf40421b9d</v>
      </c>
      <c r="J284" t="str">
        <f t="shared" si="8"/>
        <v>cc4e992f-fe93-4b14-ac29-7ccf40421b9d'</v>
      </c>
      <c r="K284" t="s">
        <v>4008</v>
      </c>
      <c r="L284" t="s">
        <v>1882</v>
      </c>
      <c r="M284" t="s">
        <v>1883</v>
      </c>
      <c r="N284" t="str">
        <f t="shared" si="9"/>
        <v>when WorkOrder.ParentSystemID = '185390B5-FB0E-42B2-8708-AADE975933F0' and WorkOrder.WOTradeID = '8F03BD33-60AE-4959-A64A-9FA58263E40C' then 'cc4e992f-fe93-4b14-ac29-7ccf40421b9d'--0820BF01-مکانیک-عیسی مرادی</v>
      </c>
    </row>
    <row r="285" spans="1:14" hidden="1">
      <c r="A285" t="s">
        <v>2454</v>
      </c>
      <c r="B285" t="s">
        <v>2454</v>
      </c>
      <c r="C285" t="str">
        <f>VLOOKUP(B285,Sheet6!B:C,2,0)</f>
        <v>64A5C211-29EB-42B6-9848-F0B73500522E</v>
      </c>
      <c r="D285" s="34" t="s">
        <v>301</v>
      </c>
      <c r="E285" t="str">
        <f>VLOOKUP('نهایی براساس سیستم'!D285,Trade!A:B,2,0)</f>
        <v>8F03BD33-60AE-4959-A64A-9FA58263E40C</v>
      </c>
      <c r="H285" s="34" t="s">
        <v>562</v>
      </c>
      <c r="I285" t="str">
        <f>VLOOKUP(H285,Position!A:D,4,0)</f>
        <v>cc4e992f-fe93-4b14-ac29-7ccf40421b9d</v>
      </c>
      <c r="J285" t="str">
        <f t="shared" si="8"/>
        <v>cc4e992f-fe93-4b14-ac29-7ccf40421b9d'</v>
      </c>
      <c r="K285" t="s">
        <v>4008</v>
      </c>
      <c r="L285" t="s">
        <v>1882</v>
      </c>
      <c r="M285" t="s">
        <v>1883</v>
      </c>
      <c r="N285" t="str">
        <f t="shared" si="9"/>
        <v>when WorkOrder.ParentSystemID = '64A5C211-29EB-42B6-9848-F0B73500522E' and WorkOrder.WOTradeID = '8F03BD33-60AE-4959-A64A-9FA58263E40C' then 'cc4e992f-fe93-4b14-ac29-7ccf40421b9d'--0820BF02-مکانیک-عیسی مرادی</v>
      </c>
    </row>
    <row r="286" spans="1:14" hidden="1">
      <c r="A286" t="s">
        <v>2456</v>
      </c>
      <c r="B286" t="s">
        <v>2456</v>
      </c>
      <c r="C286" t="str">
        <f>VLOOKUP(B286,Sheet6!B:C,2,0)</f>
        <v>CBA951E2-433F-4F46-98D1-71FBE46C94C1</v>
      </c>
      <c r="D286" s="34" t="s">
        <v>301</v>
      </c>
      <c r="E286" t="str">
        <f>VLOOKUP('نهایی براساس سیستم'!D286,Trade!A:B,2,0)</f>
        <v>8F03BD33-60AE-4959-A64A-9FA58263E40C</v>
      </c>
      <c r="H286" s="34" t="s">
        <v>562</v>
      </c>
      <c r="I286" t="str">
        <f>VLOOKUP(H286,Position!A:D,4,0)</f>
        <v>cc4e992f-fe93-4b14-ac29-7ccf40421b9d</v>
      </c>
      <c r="J286" t="str">
        <f t="shared" si="8"/>
        <v>cc4e992f-fe93-4b14-ac29-7ccf40421b9d'</v>
      </c>
      <c r="K286" t="s">
        <v>4008</v>
      </c>
      <c r="L286" t="s">
        <v>1882</v>
      </c>
      <c r="M286" t="s">
        <v>1883</v>
      </c>
      <c r="N286" t="str">
        <f t="shared" si="9"/>
        <v>when WorkOrder.ParentSystemID = 'CBA951E2-433F-4F46-98D1-71FBE46C94C1' and WorkOrder.WOTradeID = '8F03BD33-60AE-4959-A64A-9FA58263E40C' then 'cc4e992f-fe93-4b14-ac29-7ccf40421b9d'--0820BF03-مکانیک-عیسی مرادی</v>
      </c>
    </row>
    <row r="287" spans="1:14" hidden="1">
      <c r="A287" t="s">
        <v>2458</v>
      </c>
      <c r="B287" t="s">
        <v>2458</v>
      </c>
      <c r="C287" t="str">
        <f>VLOOKUP(B287,Sheet6!B:C,2,0)</f>
        <v>B9A8E444-ABBE-4D65-8906-EA1D8CC63B7B</v>
      </c>
      <c r="D287" s="34" t="s">
        <v>301</v>
      </c>
      <c r="E287" t="str">
        <f>VLOOKUP('نهایی براساس سیستم'!D287,Trade!A:B,2,0)</f>
        <v>8F03BD33-60AE-4959-A64A-9FA58263E40C</v>
      </c>
      <c r="H287" s="34" t="s">
        <v>562</v>
      </c>
      <c r="I287" t="str">
        <f>VLOOKUP(H287,Position!A:D,4,0)</f>
        <v>cc4e992f-fe93-4b14-ac29-7ccf40421b9d</v>
      </c>
      <c r="J287" t="str">
        <f t="shared" si="8"/>
        <v>cc4e992f-fe93-4b14-ac29-7ccf40421b9d'</v>
      </c>
      <c r="K287" t="s">
        <v>4008</v>
      </c>
      <c r="L287" t="s">
        <v>1882</v>
      </c>
      <c r="M287" t="s">
        <v>1883</v>
      </c>
      <c r="N287" t="str">
        <f t="shared" si="9"/>
        <v>when WorkOrder.ParentSystemID = 'B9A8E444-ABBE-4D65-8906-EA1D8CC63B7B' and WorkOrder.WOTradeID = '8F03BD33-60AE-4959-A64A-9FA58263E40C' then 'cc4e992f-fe93-4b14-ac29-7ccf40421b9d'--0820BI01-مکانیک-عیسی مرادی</v>
      </c>
    </row>
    <row r="288" spans="1:14" hidden="1">
      <c r="A288" t="s">
        <v>2460</v>
      </c>
      <c r="B288" t="s">
        <v>2460</v>
      </c>
      <c r="C288" t="str">
        <f>VLOOKUP(B288,Sheet6!B:C,2,0)</f>
        <v>C736DD6B-6DDF-4B55-9BCD-373E3EE18B84</v>
      </c>
      <c r="D288" s="34" t="s">
        <v>301</v>
      </c>
      <c r="E288" t="str">
        <f>VLOOKUP('نهایی براساس سیستم'!D288,Trade!A:B,2,0)</f>
        <v>8F03BD33-60AE-4959-A64A-9FA58263E40C</v>
      </c>
      <c r="H288" s="34" t="s">
        <v>562</v>
      </c>
      <c r="I288" t="str">
        <f>VLOOKUP(H288,Position!A:D,4,0)</f>
        <v>cc4e992f-fe93-4b14-ac29-7ccf40421b9d</v>
      </c>
      <c r="J288" t="str">
        <f t="shared" si="8"/>
        <v>cc4e992f-fe93-4b14-ac29-7ccf40421b9d'</v>
      </c>
      <c r="K288" t="s">
        <v>4008</v>
      </c>
      <c r="L288" t="s">
        <v>1882</v>
      </c>
      <c r="M288" t="s">
        <v>1883</v>
      </c>
      <c r="N288" t="str">
        <f t="shared" si="9"/>
        <v>when WorkOrder.ParentSystemID = 'C736DD6B-6DDF-4B55-9BCD-373E3EE18B84' and WorkOrder.WOTradeID = '8F03BD33-60AE-4959-A64A-9FA58263E40C' then 'cc4e992f-fe93-4b14-ac29-7ccf40421b9d'--0820BI02-مکانیک-عیسی مرادی</v>
      </c>
    </row>
    <row r="289" spans="1:14" hidden="1">
      <c r="A289" t="s">
        <v>2462</v>
      </c>
      <c r="B289" t="s">
        <v>2462</v>
      </c>
      <c r="C289" t="str">
        <f>VLOOKUP(B289,Sheet6!B:C,2,0)</f>
        <v>04431995-2433-4FD6-B9A8-2F5B020AEAE9</v>
      </c>
      <c r="D289" s="34" t="s">
        <v>301</v>
      </c>
      <c r="E289" t="str">
        <f>VLOOKUP('نهایی براساس سیستم'!D289,Trade!A:B,2,0)</f>
        <v>8F03BD33-60AE-4959-A64A-9FA58263E40C</v>
      </c>
      <c r="H289" s="34" t="s">
        <v>562</v>
      </c>
      <c r="I289" t="str">
        <f>VLOOKUP(H289,Position!A:D,4,0)</f>
        <v>cc4e992f-fe93-4b14-ac29-7ccf40421b9d</v>
      </c>
      <c r="J289" t="str">
        <f t="shared" si="8"/>
        <v>cc4e992f-fe93-4b14-ac29-7ccf40421b9d'</v>
      </c>
      <c r="K289" t="s">
        <v>4008</v>
      </c>
      <c r="L289" t="s">
        <v>1882</v>
      </c>
      <c r="M289" t="s">
        <v>1883</v>
      </c>
      <c r="N289" t="str">
        <f t="shared" si="9"/>
        <v>when WorkOrder.ParentSystemID = '04431995-2433-4FD6-B9A8-2F5B020AEAE9' and WorkOrder.WOTradeID = '8F03BD33-60AE-4959-A64A-9FA58263E40C' then 'cc4e992f-fe93-4b14-ac29-7ccf40421b9d'--0820BI03-مکانیک-عیسی مرادی</v>
      </c>
    </row>
    <row r="290" spans="1:14" hidden="1">
      <c r="A290" t="s">
        <v>2464</v>
      </c>
      <c r="B290" t="s">
        <v>2464</v>
      </c>
      <c r="C290" t="str">
        <f>VLOOKUP(B290,Sheet6!B:C,2,0)</f>
        <v>952BF464-B19E-4069-882C-CBBFF8020AA1</v>
      </c>
      <c r="D290" s="34" t="s">
        <v>301</v>
      </c>
      <c r="E290" t="str">
        <f>VLOOKUP('نهایی براساس سیستم'!D290,Trade!A:B,2,0)</f>
        <v>8F03BD33-60AE-4959-A64A-9FA58263E40C</v>
      </c>
      <c r="H290" s="34" t="s">
        <v>562</v>
      </c>
      <c r="I290" t="str">
        <f>VLOOKUP(H290,Position!A:D,4,0)</f>
        <v>cc4e992f-fe93-4b14-ac29-7ccf40421b9d</v>
      </c>
      <c r="J290" t="str">
        <f t="shared" si="8"/>
        <v>cc4e992f-fe93-4b14-ac29-7ccf40421b9d'</v>
      </c>
      <c r="K290" t="s">
        <v>4008</v>
      </c>
      <c r="L290" t="s">
        <v>1882</v>
      </c>
      <c r="M290" t="s">
        <v>1883</v>
      </c>
      <c r="N290" t="str">
        <f t="shared" si="9"/>
        <v>when WorkOrder.ParentSystemID = '952BF464-B19E-4069-882C-CBBFF8020AA1' and WorkOrder.WOTradeID = '8F03BD33-60AE-4959-A64A-9FA58263E40C' then 'cc4e992f-fe93-4b14-ac29-7ccf40421b9d'--0820BI04-مکانیک-عیسی مرادی</v>
      </c>
    </row>
    <row r="291" spans="1:14" hidden="1">
      <c r="A291" t="s">
        <v>2466</v>
      </c>
      <c r="B291" t="s">
        <v>2466</v>
      </c>
      <c r="C291" t="str">
        <f>VLOOKUP(B291,Sheet6!B:C,2,0)</f>
        <v>5690ED42-F5A2-4BA0-B8DC-1A088EC1F3E1</v>
      </c>
      <c r="D291" s="34" t="s">
        <v>301</v>
      </c>
      <c r="E291" t="str">
        <f>VLOOKUP('نهایی براساس سیستم'!D291,Trade!A:B,2,0)</f>
        <v>8F03BD33-60AE-4959-A64A-9FA58263E40C</v>
      </c>
      <c r="H291" s="34" t="s">
        <v>562</v>
      </c>
      <c r="I291" t="str">
        <f>VLOOKUP(H291,Position!A:D,4,0)</f>
        <v>cc4e992f-fe93-4b14-ac29-7ccf40421b9d</v>
      </c>
      <c r="J291" t="str">
        <f t="shared" si="8"/>
        <v>cc4e992f-fe93-4b14-ac29-7ccf40421b9d'</v>
      </c>
      <c r="K291" t="s">
        <v>4008</v>
      </c>
      <c r="L291" t="s">
        <v>1882</v>
      </c>
      <c r="M291" t="s">
        <v>1883</v>
      </c>
      <c r="N291" t="str">
        <f t="shared" si="9"/>
        <v>when WorkOrder.ParentSystemID = '5690ED42-F5A2-4BA0-B8DC-1A088EC1F3E1' and WorkOrder.WOTradeID = '8F03BD33-60AE-4959-A64A-9FA58263E40C' then 'cc4e992f-fe93-4b14-ac29-7ccf40421b9d'--0820CH01-مکانیک-عیسی مرادی</v>
      </c>
    </row>
    <row r="292" spans="1:14" hidden="1">
      <c r="A292" t="s">
        <v>2468</v>
      </c>
      <c r="B292" t="s">
        <v>2468</v>
      </c>
      <c r="C292" t="str">
        <f>VLOOKUP(B292,Sheet6!B:C,2,0)</f>
        <v>B0E13D32-BF53-40B1-AFDE-A7749131E445</v>
      </c>
      <c r="D292" s="34" t="s">
        <v>301</v>
      </c>
      <c r="E292" t="str">
        <f>VLOOKUP('نهایی براساس سیستم'!D292,Trade!A:B,2,0)</f>
        <v>8F03BD33-60AE-4959-A64A-9FA58263E40C</v>
      </c>
      <c r="H292" s="34" t="s">
        <v>562</v>
      </c>
      <c r="I292" t="str">
        <f>VLOOKUP(H292,Position!A:D,4,0)</f>
        <v>cc4e992f-fe93-4b14-ac29-7ccf40421b9d</v>
      </c>
      <c r="J292" t="str">
        <f t="shared" si="8"/>
        <v>cc4e992f-fe93-4b14-ac29-7ccf40421b9d'</v>
      </c>
      <c r="K292" t="s">
        <v>4008</v>
      </c>
      <c r="L292" t="s">
        <v>1882</v>
      </c>
      <c r="M292" t="s">
        <v>1883</v>
      </c>
      <c r="N292" t="str">
        <f t="shared" si="9"/>
        <v>when WorkOrder.ParentSystemID = 'B0E13D32-BF53-40B1-AFDE-A7749131E445' and WorkOrder.WOTradeID = '8F03BD33-60AE-4959-A64A-9FA58263E40C' then 'cc4e992f-fe93-4b14-ac29-7ccf40421b9d'--0820CL01-مکانیک-عیسی مرادی</v>
      </c>
    </row>
    <row r="293" spans="1:14" hidden="1">
      <c r="A293" t="s">
        <v>2470</v>
      </c>
      <c r="B293" t="s">
        <v>2470</v>
      </c>
      <c r="C293" t="str">
        <f>VLOOKUP(B293,Sheet6!B:C,2,0)</f>
        <v>BDAD0F19-9471-4EE1-B48C-A95FD5B51B9D</v>
      </c>
      <c r="D293" s="34" t="s">
        <v>301</v>
      </c>
      <c r="E293" t="str">
        <f>VLOOKUP('نهایی براساس سیستم'!D293,Trade!A:B,2,0)</f>
        <v>8F03BD33-60AE-4959-A64A-9FA58263E40C</v>
      </c>
      <c r="H293" s="34" t="s">
        <v>562</v>
      </c>
      <c r="I293" t="str">
        <f>VLOOKUP(H293,Position!A:D,4,0)</f>
        <v>cc4e992f-fe93-4b14-ac29-7ccf40421b9d</v>
      </c>
      <c r="J293" t="str">
        <f t="shared" si="8"/>
        <v>cc4e992f-fe93-4b14-ac29-7ccf40421b9d'</v>
      </c>
      <c r="K293" t="s">
        <v>4008</v>
      </c>
      <c r="L293" t="s">
        <v>1882</v>
      </c>
      <c r="M293" t="s">
        <v>1883</v>
      </c>
      <c r="N293" t="str">
        <f t="shared" si="9"/>
        <v>when WorkOrder.ParentSystemID = 'BDAD0F19-9471-4EE1-B48C-A95FD5B51B9D' and WorkOrder.WOTradeID = '8F03BD33-60AE-4959-A64A-9FA58263E40C' then 'cc4e992f-fe93-4b14-ac29-7ccf40421b9d'--0820CL02-مکانیک-عیسی مرادی</v>
      </c>
    </row>
    <row r="294" spans="1:14" hidden="1">
      <c r="A294" t="s">
        <v>2472</v>
      </c>
      <c r="B294" t="s">
        <v>2472</v>
      </c>
      <c r="C294" t="str">
        <f>VLOOKUP(B294,Sheet6!B:C,2,0)</f>
        <v>362FC1B6-7412-4213-9CA6-948F99877CDB</v>
      </c>
      <c r="D294" s="34" t="s">
        <v>301</v>
      </c>
      <c r="E294" t="str">
        <f>VLOOKUP('نهایی براساس سیستم'!D294,Trade!A:B,2,0)</f>
        <v>8F03BD33-60AE-4959-A64A-9FA58263E40C</v>
      </c>
      <c r="H294" s="34" t="s">
        <v>562</v>
      </c>
      <c r="I294" t="str">
        <f>VLOOKUP(H294,Position!A:D,4,0)</f>
        <v>cc4e992f-fe93-4b14-ac29-7ccf40421b9d</v>
      </c>
      <c r="J294" t="str">
        <f t="shared" si="8"/>
        <v>cc4e992f-fe93-4b14-ac29-7ccf40421b9d'</v>
      </c>
      <c r="K294" t="s">
        <v>4008</v>
      </c>
      <c r="L294" t="s">
        <v>1882</v>
      </c>
      <c r="M294" t="s">
        <v>1883</v>
      </c>
      <c r="N294" t="str">
        <f t="shared" si="9"/>
        <v>when WorkOrder.ParentSystemID = '362FC1B6-7412-4213-9CA6-948F99877CDB' and WorkOrder.WOTradeID = '8F03BD33-60AE-4959-A64A-9FA58263E40C' then 'cc4e992f-fe93-4b14-ac29-7ccf40421b9d'--0820FN01-مکانیک-عیسی مرادی</v>
      </c>
    </row>
    <row r="295" spans="1:14" hidden="1">
      <c r="A295" t="s">
        <v>2474</v>
      </c>
      <c r="B295" t="s">
        <v>2474</v>
      </c>
      <c r="C295" t="str">
        <f>VLOOKUP(B295,Sheet6!B:C,2,0)</f>
        <v>333F5807-E8DA-4C37-BC91-E22E054ABFA3</v>
      </c>
      <c r="D295" s="34" t="s">
        <v>301</v>
      </c>
      <c r="E295" t="str">
        <f>VLOOKUP('نهایی براساس سیستم'!D295,Trade!A:B,2,0)</f>
        <v>8F03BD33-60AE-4959-A64A-9FA58263E40C</v>
      </c>
      <c r="H295" s="34" t="s">
        <v>562</v>
      </c>
      <c r="I295" t="str">
        <f>VLOOKUP(H295,Position!A:D,4,0)</f>
        <v>cc4e992f-fe93-4b14-ac29-7ccf40421b9d</v>
      </c>
      <c r="J295" t="str">
        <f t="shared" si="8"/>
        <v>cc4e992f-fe93-4b14-ac29-7ccf40421b9d'</v>
      </c>
      <c r="K295" t="s">
        <v>4008</v>
      </c>
      <c r="L295" t="s">
        <v>1882</v>
      </c>
      <c r="M295" t="s">
        <v>1883</v>
      </c>
      <c r="N295" t="str">
        <f t="shared" si="9"/>
        <v>when WorkOrder.ParentSystemID = '333F5807-E8DA-4C37-BC91-E22E054ABFA3' and WorkOrder.WOTradeID = '8F03BD33-60AE-4959-A64A-9FA58263E40C' then 'cc4e992f-fe93-4b14-ac29-7ccf40421b9d'--0820FN02-مکانیک-عیسی مرادی</v>
      </c>
    </row>
    <row r="296" spans="1:14" hidden="1">
      <c r="A296" t="s">
        <v>2476</v>
      </c>
      <c r="B296" t="s">
        <v>2476</v>
      </c>
      <c r="C296" t="str">
        <f>VLOOKUP(B296,Sheet6!B:C,2,0)</f>
        <v>6A62E0F8-D50D-4E5B-96AB-CF89668673C9</v>
      </c>
      <c r="D296" s="34" t="s">
        <v>301</v>
      </c>
      <c r="E296" t="str">
        <f>VLOOKUP('نهایی براساس سیستم'!D296,Trade!A:B,2,0)</f>
        <v>8F03BD33-60AE-4959-A64A-9FA58263E40C</v>
      </c>
      <c r="H296" s="34" t="s">
        <v>562</v>
      </c>
      <c r="I296" t="str">
        <f>VLOOKUP(H296,Position!A:D,4,0)</f>
        <v>cc4e992f-fe93-4b14-ac29-7ccf40421b9d</v>
      </c>
      <c r="J296" t="str">
        <f t="shared" si="8"/>
        <v>cc4e992f-fe93-4b14-ac29-7ccf40421b9d'</v>
      </c>
      <c r="K296" t="s">
        <v>4008</v>
      </c>
      <c r="L296" t="s">
        <v>1882</v>
      </c>
      <c r="M296" t="s">
        <v>1883</v>
      </c>
      <c r="N296" t="str">
        <f t="shared" si="9"/>
        <v>when WorkOrder.ParentSystemID = '6A62E0F8-D50D-4E5B-96AB-CF89668673C9' and WorkOrder.WOTradeID = '8F03BD33-60AE-4959-A64A-9FA58263E40C' then 'cc4e992f-fe93-4b14-ac29-7ccf40421b9d'--0820FN03-مکانیک-عیسی مرادی</v>
      </c>
    </row>
    <row r="297" spans="1:14" hidden="1">
      <c r="A297" t="s">
        <v>2478</v>
      </c>
      <c r="B297" t="s">
        <v>2478</v>
      </c>
      <c r="C297" t="str">
        <f>VLOOKUP(B297,Sheet6!B:C,2,0)</f>
        <v>9505B795-F65B-4FE8-BA64-0F085D517D66</v>
      </c>
      <c r="D297" s="34" t="s">
        <v>301</v>
      </c>
      <c r="E297" t="str">
        <f>VLOOKUP('نهایی براساس سیستم'!D297,Trade!A:B,2,0)</f>
        <v>8F03BD33-60AE-4959-A64A-9FA58263E40C</v>
      </c>
      <c r="H297" s="34" t="s">
        <v>562</v>
      </c>
      <c r="I297" t="str">
        <f>VLOOKUP(H297,Position!A:D,4,0)</f>
        <v>cc4e992f-fe93-4b14-ac29-7ccf40421b9d</v>
      </c>
      <c r="J297" t="str">
        <f t="shared" si="8"/>
        <v>cc4e992f-fe93-4b14-ac29-7ccf40421b9d'</v>
      </c>
      <c r="K297" t="s">
        <v>4008</v>
      </c>
      <c r="L297" t="s">
        <v>1882</v>
      </c>
      <c r="M297" t="s">
        <v>1883</v>
      </c>
      <c r="N297" t="str">
        <f t="shared" si="9"/>
        <v>when WorkOrder.ParentSystemID = '9505B795-F65B-4FE8-BA64-0F085D517D66' and WorkOrder.WOTradeID = '8F03BD33-60AE-4959-A64A-9FA58263E40C' then 'cc4e992f-fe93-4b14-ac29-7ccf40421b9d'--0820GA01-مکانیک-عیسی مرادی</v>
      </c>
    </row>
    <row r="298" spans="1:14" hidden="1">
      <c r="A298" t="s">
        <v>2480</v>
      </c>
      <c r="B298" t="s">
        <v>2480</v>
      </c>
      <c r="C298" t="str">
        <f>VLOOKUP(B298,Sheet6!B:C,2,0)</f>
        <v>F0B79997-1564-4D0B-A63A-B2A6A3564997</v>
      </c>
      <c r="D298" s="34" t="s">
        <v>301</v>
      </c>
      <c r="E298" t="str">
        <f>VLOOKUP('نهایی براساس سیستم'!D298,Trade!A:B,2,0)</f>
        <v>8F03BD33-60AE-4959-A64A-9FA58263E40C</v>
      </c>
      <c r="H298" s="34" t="s">
        <v>562</v>
      </c>
      <c r="I298" t="str">
        <f>VLOOKUP(H298,Position!A:D,4,0)</f>
        <v>cc4e992f-fe93-4b14-ac29-7ccf40421b9d</v>
      </c>
      <c r="J298" t="str">
        <f t="shared" si="8"/>
        <v>cc4e992f-fe93-4b14-ac29-7ccf40421b9d'</v>
      </c>
      <c r="K298" t="s">
        <v>4008</v>
      </c>
      <c r="L298" t="s">
        <v>1882</v>
      </c>
      <c r="M298" t="s">
        <v>1883</v>
      </c>
      <c r="N298" t="str">
        <f t="shared" si="9"/>
        <v>when WorkOrder.ParentSystemID = 'F0B79997-1564-4D0B-A63A-B2A6A3564997' and WorkOrder.WOTradeID = '8F03BD33-60AE-4959-A64A-9FA58263E40C' then 'cc4e992f-fe93-4b14-ac29-7ccf40421b9d'--0820GA02-مکانیک-عیسی مرادی</v>
      </c>
    </row>
    <row r="299" spans="1:14" hidden="1">
      <c r="A299" t="s">
        <v>2482</v>
      </c>
      <c r="B299" t="s">
        <v>2482</v>
      </c>
      <c r="C299" t="str">
        <f>VLOOKUP(B299,Sheet6!B:C,2,0)</f>
        <v>BEF23C87-6A74-4F52-9CC6-BA84E72EB91C</v>
      </c>
      <c r="D299" s="34" t="s">
        <v>301</v>
      </c>
      <c r="E299" t="str">
        <f>VLOOKUP('نهایی براساس سیستم'!D299,Trade!A:B,2,0)</f>
        <v>8F03BD33-60AE-4959-A64A-9FA58263E40C</v>
      </c>
      <c r="H299" s="34" t="s">
        <v>562</v>
      </c>
      <c r="I299" t="str">
        <f>VLOOKUP(H299,Position!A:D,4,0)</f>
        <v>cc4e992f-fe93-4b14-ac29-7ccf40421b9d</v>
      </c>
      <c r="J299" t="str">
        <f t="shared" si="8"/>
        <v>cc4e992f-fe93-4b14-ac29-7ccf40421b9d'</v>
      </c>
      <c r="K299" t="s">
        <v>4008</v>
      </c>
      <c r="L299" t="s">
        <v>1882</v>
      </c>
      <c r="M299" t="s">
        <v>1883</v>
      </c>
      <c r="N299" t="str">
        <f t="shared" si="9"/>
        <v>when WorkOrder.ParentSystemID = 'BEF23C87-6A74-4F52-9CC6-BA84E72EB91C' and WorkOrder.WOTradeID = '8F03BD33-60AE-4959-A64A-9FA58263E40C' then 'cc4e992f-fe93-4b14-ac29-7ccf40421b9d'--0820GA03-مکانیک-عیسی مرادی</v>
      </c>
    </row>
    <row r="300" spans="1:14" hidden="1">
      <c r="A300" t="s">
        <v>2484</v>
      </c>
      <c r="B300" t="s">
        <v>2484</v>
      </c>
      <c r="C300" t="str">
        <f>VLOOKUP(B300,Sheet6!B:C,2,0)</f>
        <v>89CE7797-4ACF-4A78-8A27-19D72537F99C</v>
      </c>
      <c r="D300" s="34" t="s">
        <v>301</v>
      </c>
      <c r="E300" t="str">
        <f>VLOOKUP('نهایی براساس سیستم'!D300,Trade!A:B,2,0)</f>
        <v>8F03BD33-60AE-4959-A64A-9FA58263E40C</v>
      </c>
      <c r="H300" s="34" t="s">
        <v>562</v>
      </c>
      <c r="I300" t="str">
        <f>VLOOKUP(H300,Position!A:D,4,0)</f>
        <v>cc4e992f-fe93-4b14-ac29-7ccf40421b9d</v>
      </c>
      <c r="J300" t="str">
        <f t="shared" si="8"/>
        <v>cc4e992f-fe93-4b14-ac29-7ccf40421b9d'</v>
      </c>
      <c r="K300" t="s">
        <v>4008</v>
      </c>
      <c r="L300" t="s">
        <v>1882</v>
      </c>
      <c r="M300" t="s">
        <v>1883</v>
      </c>
      <c r="N300" t="str">
        <f t="shared" si="9"/>
        <v>when WorkOrder.ParentSystemID = '89CE7797-4ACF-4A78-8A27-19D72537F99C' and WorkOrder.WOTradeID = '8F03BD33-60AE-4959-A64A-9FA58263E40C' then 'cc4e992f-fe93-4b14-ac29-7ccf40421b9d'--0820GA04-مکانیک-عیسی مرادی</v>
      </c>
    </row>
    <row r="301" spans="1:14" hidden="1">
      <c r="A301" t="s">
        <v>2486</v>
      </c>
      <c r="B301" t="s">
        <v>2486</v>
      </c>
      <c r="C301" t="str">
        <f>VLOOKUP(B301,Sheet6!B:C,2,0)</f>
        <v>17A1B504-8835-4278-84F4-269F13E2A661</v>
      </c>
      <c r="D301" s="34" t="s">
        <v>301</v>
      </c>
      <c r="E301" t="str">
        <f>VLOOKUP('نهایی براساس سیستم'!D301,Trade!A:B,2,0)</f>
        <v>8F03BD33-60AE-4959-A64A-9FA58263E40C</v>
      </c>
      <c r="H301" s="34" t="s">
        <v>562</v>
      </c>
      <c r="I301" t="str">
        <f>VLOOKUP(H301,Position!A:D,4,0)</f>
        <v>cc4e992f-fe93-4b14-ac29-7ccf40421b9d</v>
      </c>
      <c r="J301" t="str">
        <f t="shared" si="8"/>
        <v>cc4e992f-fe93-4b14-ac29-7ccf40421b9d'</v>
      </c>
      <c r="K301" t="s">
        <v>4008</v>
      </c>
      <c r="L301" t="s">
        <v>1882</v>
      </c>
      <c r="M301" t="s">
        <v>1883</v>
      </c>
      <c r="N301" t="str">
        <f t="shared" si="9"/>
        <v>when WorkOrder.ParentSystemID = '17A1B504-8835-4278-84F4-269F13E2A661' and WorkOrder.WOTradeID = '8F03BD33-60AE-4959-A64A-9FA58263E40C' then 'cc4e992f-fe93-4b14-ac29-7ccf40421b9d'--0820GA05-مکانیک-عیسی مرادی</v>
      </c>
    </row>
    <row r="302" spans="1:14" hidden="1">
      <c r="A302" t="s">
        <v>2488</v>
      </c>
      <c r="B302" t="s">
        <v>2488</v>
      </c>
      <c r="C302" t="str">
        <f>VLOOKUP(B302,Sheet6!B:C,2,0)</f>
        <v>92452F99-7A37-4535-85FE-9E0D90D8B41C</v>
      </c>
      <c r="D302" s="34" t="s">
        <v>301</v>
      </c>
      <c r="E302" t="str">
        <f>VLOOKUP('نهایی براساس سیستم'!D302,Trade!A:B,2,0)</f>
        <v>8F03BD33-60AE-4959-A64A-9FA58263E40C</v>
      </c>
      <c r="H302" s="34" t="s">
        <v>562</v>
      </c>
      <c r="I302" t="str">
        <f>VLOOKUP(H302,Position!A:D,4,0)</f>
        <v>cc4e992f-fe93-4b14-ac29-7ccf40421b9d</v>
      </c>
      <c r="J302" t="str">
        <f t="shared" si="8"/>
        <v>cc4e992f-fe93-4b14-ac29-7ccf40421b9d'</v>
      </c>
      <c r="K302" t="s">
        <v>4008</v>
      </c>
      <c r="L302" t="s">
        <v>1882</v>
      </c>
      <c r="M302" t="s">
        <v>1883</v>
      </c>
      <c r="N302" t="str">
        <f t="shared" si="9"/>
        <v>when WorkOrder.ParentSystemID = '92452F99-7A37-4535-85FE-9E0D90D8B41C' and WorkOrder.WOTradeID = '8F03BD33-60AE-4959-A64A-9FA58263E40C' then 'cc4e992f-fe93-4b14-ac29-7ccf40421b9d'--0820GA06-مکانیک-عیسی مرادی</v>
      </c>
    </row>
    <row r="303" spans="1:14" hidden="1">
      <c r="A303" t="s">
        <v>2490</v>
      </c>
      <c r="B303" t="s">
        <v>2490</v>
      </c>
      <c r="C303" t="str">
        <f>VLOOKUP(B303,Sheet6!B:C,2,0)</f>
        <v>B4585EDE-08EB-42CD-A687-E57EE2BF1288</v>
      </c>
      <c r="D303" s="34" t="s">
        <v>301</v>
      </c>
      <c r="E303" t="str">
        <f>VLOOKUP('نهایی براساس سیستم'!D303,Trade!A:B,2,0)</f>
        <v>8F03BD33-60AE-4959-A64A-9FA58263E40C</v>
      </c>
      <c r="H303" s="34" t="s">
        <v>562</v>
      </c>
      <c r="I303" t="str">
        <f>VLOOKUP(H303,Position!A:D,4,0)</f>
        <v>cc4e992f-fe93-4b14-ac29-7ccf40421b9d</v>
      </c>
      <c r="J303" t="str">
        <f t="shared" si="8"/>
        <v>cc4e992f-fe93-4b14-ac29-7ccf40421b9d'</v>
      </c>
      <c r="K303" t="s">
        <v>4008</v>
      </c>
      <c r="L303" t="s">
        <v>1882</v>
      </c>
      <c r="M303" t="s">
        <v>1883</v>
      </c>
      <c r="N303" t="str">
        <f t="shared" si="9"/>
        <v>when WorkOrder.ParentSystemID = 'B4585EDE-08EB-42CD-A687-E57EE2BF1288' and WorkOrder.WOTradeID = '8F03BD33-60AE-4959-A64A-9FA58263E40C' then 'cc4e992f-fe93-4b14-ac29-7ccf40421b9d'--0820GA07-مکانیک-عیسی مرادی</v>
      </c>
    </row>
    <row r="304" spans="1:14" hidden="1">
      <c r="A304" t="s">
        <v>2492</v>
      </c>
      <c r="B304" t="s">
        <v>2492</v>
      </c>
      <c r="C304" t="str">
        <f>VLOOKUP(B304,Sheet6!B:C,2,0)</f>
        <v>DD6C9638-0DB2-4507-8CFB-C9DAADA6B83F</v>
      </c>
      <c r="D304" s="34" t="s">
        <v>301</v>
      </c>
      <c r="E304" t="str">
        <f>VLOOKUP('نهایی براساس سیستم'!D304,Trade!A:B,2,0)</f>
        <v>8F03BD33-60AE-4959-A64A-9FA58263E40C</v>
      </c>
      <c r="H304" s="34" t="s">
        <v>562</v>
      </c>
      <c r="I304" t="str">
        <f>VLOOKUP(H304,Position!A:D,4,0)</f>
        <v>cc4e992f-fe93-4b14-ac29-7ccf40421b9d</v>
      </c>
      <c r="J304" t="str">
        <f t="shared" si="8"/>
        <v>cc4e992f-fe93-4b14-ac29-7ccf40421b9d'</v>
      </c>
      <c r="K304" t="s">
        <v>4008</v>
      </c>
      <c r="L304" t="s">
        <v>1882</v>
      </c>
      <c r="M304" t="s">
        <v>1883</v>
      </c>
      <c r="N304" t="str">
        <f t="shared" si="9"/>
        <v>when WorkOrder.ParentSystemID = 'DD6C9638-0DB2-4507-8CFB-C9DAADA6B83F' and WorkOrder.WOTradeID = '8F03BD33-60AE-4959-A64A-9FA58263E40C' then 'cc4e992f-fe93-4b14-ac29-7ccf40421b9d'--0820GA08-مکانیک-عیسی مرادی</v>
      </c>
    </row>
    <row r="305" spans="1:14" hidden="1">
      <c r="A305" t="s">
        <v>2494</v>
      </c>
      <c r="B305" t="s">
        <v>2494</v>
      </c>
      <c r="C305" t="str">
        <f>VLOOKUP(B305,Sheet6!B:C,2,0)</f>
        <v>A5BCF4A0-7590-420B-99C8-36188DE3BDE3</v>
      </c>
      <c r="D305" s="34" t="s">
        <v>301</v>
      </c>
      <c r="E305" t="str">
        <f>VLOOKUP('نهایی براساس سیستم'!D305,Trade!A:B,2,0)</f>
        <v>8F03BD33-60AE-4959-A64A-9FA58263E40C</v>
      </c>
      <c r="H305" s="34" t="s">
        <v>562</v>
      </c>
      <c r="I305" t="str">
        <f>VLOOKUP(H305,Position!A:D,4,0)</f>
        <v>cc4e992f-fe93-4b14-ac29-7ccf40421b9d</v>
      </c>
      <c r="J305" t="str">
        <f t="shared" si="8"/>
        <v>cc4e992f-fe93-4b14-ac29-7ccf40421b9d'</v>
      </c>
      <c r="K305" t="s">
        <v>4008</v>
      </c>
      <c r="L305" t="s">
        <v>1882</v>
      </c>
      <c r="M305" t="s">
        <v>1883</v>
      </c>
      <c r="N305" t="str">
        <f t="shared" si="9"/>
        <v>when WorkOrder.ParentSystemID = 'A5BCF4A0-7590-420B-99C8-36188DE3BDE3' and WorkOrder.WOTradeID = '8F03BD33-60AE-4959-A64A-9FA58263E40C' then 'cc4e992f-fe93-4b14-ac29-7ccf40421b9d'--0820GA09-مکانیک-عیسی مرادی</v>
      </c>
    </row>
    <row r="306" spans="1:14" hidden="1">
      <c r="A306" t="s">
        <v>2496</v>
      </c>
      <c r="B306" t="s">
        <v>2496</v>
      </c>
      <c r="C306" t="str">
        <f>VLOOKUP(B306,Sheet6!B:C,2,0)</f>
        <v>6892CD8F-C2C9-4B31-8553-553EC419320D</v>
      </c>
      <c r="D306" s="34" t="s">
        <v>301</v>
      </c>
      <c r="E306" t="str">
        <f>VLOOKUP('نهایی براساس سیستم'!D306,Trade!A:B,2,0)</f>
        <v>8F03BD33-60AE-4959-A64A-9FA58263E40C</v>
      </c>
      <c r="H306" s="34" t="s">
        <v>562</v>
      </c>
      <c r="I306" t="str">
        <f>VLOOKUP(H306,Position!A:D,4,0)</f>
        <v>cc4e992f-fe93-4b14-ac29-7ccf40421b9d</v>
      </c>
      <c r="J306" t="str">
        <f t="shared" si="8"/>
        <v>cc4e992f-fe93-4b14-ac29-7ccf40421b9d'</v>
      </c>
      <c r="K306" t="s">
        <v>4008</v>
      </c>
      <c r="L306" t="s">
        <v>1882</v>
      </c>
      <c r="M306" t="s">
        <v>1883</v>
      </c>
      <c r="N306" t="str">
        <f t="shared" si="9"/>
        <v>when WorkOrder.ParentSystemID = '6892CD8F-C2C9-4B31-8553-553EC419320D' and WorkOrder.WOTradeID = '8F03BD33-60AE-4959-A64A-9FA58263E40C' then 'cc4e992f-fe93-4b14-ac29-7ccf40421b9d'--0820GA10-مکانیک-عیسی مرادی</v>
      </c>
    </row>
    <row r="307" spans="1:14" hidden="1">
      <c r="A307" t="s">
        <v>2498</v>
      </c>
      <c r="B307" t="s">
        <v>2498</v>
      </c>
      <c r="C307" t="str">
        <f>VLOOKUP(B307,Sheet6!B:C,2,0)</f>
        <v>C4AA6B68-F973-49A9-8884-3E4324EBBBE6</v>
      </c>
      <c r="D307" s="34" t="s">
        <v>301</v>
      </c>
      <c r="E307" t="str">
        <f>VLOOKUP('نهایی براساس سیستم'!D307,Trade!A:B,2,0)</f>
        <v>8F03BD33-60AE-4959-A64A-9FA58263E40C</v>
      </c>
      <c r="H307" s="34" t="s">
        <v>562</v>
      </c>
      <c r="I307" t="str">
        <f>VLOOKUP(H307,Position!A:D,4,0)</f>
        <v>cc4e992f-fe93-4b14-ac29-7ccf40421b9d</v>
      </c>
      <c r="J307" t="str">
        <f t="shared" si="8"/>
        <v>cc4e992f-fe93-4b14-ac29-7ccf40421b9d'</v>
      </c>
      <c r="K307" t="s">
        <v>4008</v>
      </c>
      <c r="L307" t="s">
        <v>1882</v>
      </c>
      <c r="M307" t="s">
        <v>1883</v>
      </c>
      <c r="N307" t="str">
        <f t="shared" si="9"/>
        <v>when WorkOrder.ParentSystemID = 'C4AA6B68-F973-49A9-8884-3E4324EBBBE6' and WorkOrder.WOTradeID = '8F03BD33-60AE-4959-A64A-9FA58263E40C' then 'cc4e992f-fe93-4b14-ac29-7ccf40421b9d'--0820GA11-مکانیک-عیسی مرادی</v>
      </c>
    </row>
    <row r="308" spans="1:14" hidden="1">
      <c r="A308" t="s">
        <v>2500</v>
      </c>
      <c r="B308" t="s">
        <v>2500</v>
      </c>
      <c r="C308" t="str">
        <f>VLOOKUP(B308,Sheet6!B:C,2,0)</f>
        <v>4A671AFB-BA97-4E6C-89D1-17B160CBB91E</v>
      </c>
      <c r="D308" s="34" t="s">
        <v>301</v>
      </c>
      <c r="E308" t="str">
        <f>VLOOKUP('نهایی براساس سیستم'!D308,Trade!A:B,2,0)</f>
        <v>8F03BD33-60AE-4959-A64A-9FA58263E40C</v>
      </c>
      <c r="H308" s="34" t="s">
        <v>562</v>
      </c>
      <c r="I308" t="str">
        <f>VLOOKUP(H308,Position!A:D,4,0)</f>
        <v>cc4e992f-fe93-4b14-ac29-7ccf40421b9d</v>
      </c>
      <c r="J308" t="str">
        <f t="shared" si="8"/>
        <v>cc4e992f-fe93-4b14-ac29-7ccf40421b9d'</v>
      </c>
      <c r="K308" t="s">
        <v>4008</v>
      </c>
      <c r="L308" t="s">
        <v>1882</v>
      </c>
      <c r="M308" t="s">
        <v>1883</v>
      </c>
      <c r="N308" t="str">
        <f t="shared" si="9"/>
        <v>when WorkOrder.ParentSystemID = '4A671AFB-BA97-4E6C-89D1-17B160CBB91E' and WorkOrder.WOTradeID = '8F03BD33-60AE-4959-A64A-9FA58263E40C' then 'cc4e992f-fe93-4b14-ac29-7ccf40421b9d'--0820GA12-مکانیک-عیسی مرادی</v>
      </c>
    </row>
    <row r="309" spans="1:14" hidden="1">
      <c r="A309" t="s">
        <v>2502</v>
      </c>
      <c r="B309" t="s">
        <v>2502</v>
      </c>
      <c r="C309" t="str">
        <f>VLOOKUP(B309,Sheet6!B:C,2,0)</f>
        <v>57914BE4-E338-40F6-AE33-96A6A4873C03</v>
      </c>
      <c r="D309" s="34" t="s">
        <v>301</v>
      </c>
      <c r="E309" t="str">
        <f>VLOOKUP('نهایی براساس سیستم'!D309,Trade!A:B,2,0)</f>
        <v>8F03BD33-60AE-4959-A64A-9FA58263E40C</v>
      </c>
      <c r="H309" s="34" t="s">
        <v>562</v>
      </c>
      <c r="I309" t="str">
        <f>VLOOKUP(H309,Position!A:D,4,0)</f>
        <v>cc4e992f-fe93-4b14-ac29-7ccf40421b9d</v>
      </c>
      <c r="J309" t="str">
        <f t="shared" si="8"/>
        <v>cc4e992f-fe93-4b14-ac29-7ccf40421b9d'</v>
      </c>
      <c r="K309" t="s">
        <v>4008</v>
      </c>
      <c r="L309" t="s">
        <v>1882</v>
      </c>
      <c r="M309" t="s">
        <v>1883</v>
      </c>
      <c r="N309" t="str">
        <f t="shared" si="9"/>
        <v>when WorkOrder.ParentSystemID = '57914BE4-E338-40F6-AE33-96A6A4873C03' and WorkOrder.WOTradeID = '8F03BD33-60AE-4959-A64A-9FA58263E40C' then 'cc4e992f-fe93-4b14-ac29-7ccf40421b9d'--0820GA13-مکانیک-عیسی مرادی</v>
      </c>
    </row>
    <row r="310" spans="1:14" hidden="1">
      <c r="A310" t="s">
        <v>2504</v>
      </c>
      <c r="B310" t="s">
        <v>2504</v>
      </c>
      <c r="C310" t="str">
        <f>VLOOKUP(B310,Sheet6!B:C,2,0)</f>
        <v>B1949E13-A135-4B08-96EB-B0BA17CA855F</v>
      </c>
      <c r="D310" s="34" t="s">
        <v>301</v>
      </c>
      <c r="E310" t="str">
        <f>VLOOKUP('نهایی براساس سیستم'!D310,Trade!A:B,2,0)</f>
        <v>8F03BD33-60AE-4959-A64A-9FA58263E40C</v>
      </c>
      <c r="H310" s="34" t="s">
        <v>562</v>
      </c>
      <c r="I310" t="str">
        <f>VLOOKUP(H310,Position!A:D,4,0)</f>
        <v>cc4e992f-fe93-4b14-ac29-7ccf40421b9d</v>
      </c>
      <c r="J310" t="str">
        <f t="shared" si="8"/>
        <v>cc4e992f-fe93-4b14-ac29-7ccf40421b9d'</v>
      </c>
      <c r="K310" t="s">
        <v>4008</v>
      </c>
      <c r="L310" t="s">
        <v>1882</v>
      </c>
      <c r="M310" t="s">
        <v>1883</v>
      </c>
      <c r="N310" t="str">
        <f t="shared" si="9"/>
        <v>when WorkOrder.ParentSystemID = 'B1949E13-A135-4B08-96EB-B0BA17CA855F' and WorkOrder.WOTradeID = '8F03BD33-60AE-4959-A64A-9FA58263E40C' then 'cc4e992f-fe93-4b14-ac29-7ccf40421b9d'--0820GA14-مکانیک-عیسی مرادی</v>
      </c>
    </row>
    <row r="311" spans="1:14" hidden="1">
      <c r="A311" t="s">
        <v>2506</v>
      </c>
      <c r="B311" t="s">
        <v>2506</v>
      </c>
      <c r="C311" t="str">
        <f>VLOOKUP(B311,Sheet6!B:C,2,0)</f>
        <v>E61B6801-8DAE-473B-984A-5D49DB2560A0</v>
      </c>
      <c r="D311" s="34" t="s">
        <v>301</v>
      </c>
      <c r="E311" t="str">
        <f>VLOOKUP('نهایی براساس سیستم'!D311,Trade!A:B,2,0)</f>
        <v>8F03BD33-60AE-4959-A64A-9FA58263E40C</v>
      </c>
      <c r="H311" s="34" t="s">
        <v>562</v>
      </c>
      <c r="I311" t="str">
        <f>VLOOKUP(H311,Position!A:D,4,0)</f>
        <v>cc4e992f-fe93-4b14-ac29-7ccf40421b9d</v>
      </c>
      <c r="J311" t="str">
        <f t="shared" si="8"/>
        <v>cc4e992f-fe93-4b14-ac29-7ccf40421b9d'</v>
      </c>
      <c r="K311" t="s">
        <v>4008</v>
      </c>
      <c r="L311" t="s">
        <v>1882</v>
      </c>
      <c r="M311" t="s">
        <v>1883</v>
      </c>
      <c r="N311" t="str">
        <f t="shared" si="9"/>
        <v>when WorkOrder.ParentSystemID = 'E61B6801-8DAE-473B-984A-5D49DB2560A0' and WorkOrder.WOTradeID = '8F03BD33-60AE-4959-A64A-9FA58263E40C' then 'cc4e992f-fe93-4b14-ac29-7ccf40421b9d'--0820GA15-مکانیک-عیسی مرادی</v>
      </c>
    </row>
    <row r="312" spans="1:14" hidden="1">
      <c r="A312" t="s">
        <v>2508</v>
      </c>
      <c r="B312" t="s">
        <v>2508</v>
      </c>
      <c r="C312" t="str">
        <f>VLOOKUP(B312,Sheet6!B:C,2,0)</f>
        <v>385A181B-9617-434D-95E4-F2CEA60B8CE2</v>
      </c>
      <c r="D312" s="34" t="s">
        <v>301</v>
      </c>
      <c r="E312" t="str">
        <f>VLOOKUP('نهایی براساس سیستم'!D312,Trade!A:B,2,0)</f>
        <v>8F03BD33-60AE-4959-A64A-9FA58263E40C</v>
      </c>
      <c r="H312" s="34" t="s">
        <v>562</v>
      </c>
      <c r="I312" t="str">
        <f>VLOOKUP(H312,Position!A:D,4,0)</f>
        <v>cc4e992f-fe93-4b14-ac29-7ccf40421b9d</v>
      </c>
      <c r="J312" t="str">
        <f t="shared" si="8"/>
        <v>cc4e992f-fe93-4b14-ac29-7ccf40421b9d'</v>
      </c>
      <c r="K312" t="s">
        <v>4008</v>
      </c>
      <c r="L312" t="s">
        <v>1882</v>
      </c>
      <c r="M312" t="s">
        <v>1883</v>
      </c>
      <c r="N312" t="str">
        <f t="shared" si="9"/>
        <v>when WorkOrder.ParentSystemID = '385A181B-9617-434D-95E4-F2CEA60B8CE2' and WorkOrder.WOTradeID = '8F03BD33-60AE-4959-A64A-9FA58263E40C' then 'cc4e992f-fe93-4b14-ac29-7ccf40421b9d'--0820GA16-مکانیک-عیسی مرادی</v>
      </c>
    </row>
    <row r="313" spans="1:14" hidden="1">
      <c r="A313" t="s">
        <v>2510</v>
      </c>
      <c r="B313" t="s">
        <v>2510</v>
      </c>
      <c r="C313" t="str">
        <f>VLOOKUP(B313,Sheet6!B:C,2,0)</f>
        <v>B0BD2946-4B33-4FE9-BD3B-A1626E0F73E0</v>
      </c>
      <c r="D313" s="34" t="s">
        <v>301</v>
      </c>
      <c r="E313" t="str">
        <f>VLOOKUP('نهایی براساس سیستم'!D313,Trade!A:B,2,0)</f>
        <v>8F03BD33-60AE-4959-A64A-9FA58263E40C</v>
      </c>
      <c r="H313" s="34" t="s">
        <v>562</v>
      </c>
      <c r="I313" t="str">
        <f>VLOOKUP(H313,Position!A:D,4,0)</f>
        <v>cc4e992f-fe93-4b14-ac29-7ccf40421b9d</v>
      </c>
      <c r="J313" t="str">
        <f t="shared" si="8"/>
        <v>cc4e992f-fe93-4b14-ac29-7ccf40421b9d'</v>
      </c>
      <c r="K313" t="s">
        <v>4008</v>
      </c>
      <c r="L313" t="s">
        <v>1882</v>
      </c>
      <c r="M313" t="s">
        <v>1883</v>
      </c>
      <c r="N313" t="str">
        <f t="shared" si="9"/>
        <v>when WorkOrder.ParentSystemID = 'B0BD2946-4B33-4FE9-BD3B-A1626E0F73E0' and WorkOrder.WOTradeID = '8F03BD33-60AE-4959-A64A-9FA58263E40C' then 'cc4e992f-fe93-4b14-ac29-7ccf40421b9d'--0820GA17-مکانیک-عیسی مرادی</v>
      </c>
    </row>
    <row r="314" spans="1:14" hidden="1">
      <c r="A314" t="s">
        <v>2512</v>
      </c>
      <c r="B314" t="s">
        <v>2512</v>
      </c>
      <c r="C314" t="str">
        <f>VLOOKUP(B314,Sheet6!B:C,2,0)</f>
        <v>619FF97B-4B03-4399-8C19-DA3F7DD26220</v>
      </c>
      <c r="D314" s="34" t="s">
        <v>301</v>
      </c>
      <c r="E314" t="str">
        <f>VLOOKUP('نهایی براساس سیستم'!D314,Trade!A:B,2,0)</f>
        <v>8F03BD33-60AE-4959-A64A-9FA58263E40C</v>
      </c>
      <c r="H314" s="34" t="s">
        <v>562</v>
      </c>
      <c r="I314" t="str">
        <f>VLOOKUP(H314,Position!A:D,4,0)</f>
        <v>cc4e992f-fe93-4b14-ac29-7ccf40421b9d</v>
      </c>
      <c r="J314" t="str">
        <f t="shared" si="8"/>
        <v>cc4e992f-fe93-4b14-ac29-7ccf40421b9d'</v>
      </c>
      <c r="K314" t="s">
        <v>4008</v>
      </c>
      <c r="L314" t="s">
        <v>1882</v>
      </c>
      <c r="M314" t="s">
        <v>1883</v>
      </c>
      <c r="N314" t="str">
        <f t="shared" si="9"/>
        <v>when WorkOrder.ParentSystemID = '619FF97B-4B03-4399-8C19-DA3F7DD26220' and WorkOrder.WOTradeID = '8F03BD33-60AE-4959-A64A-9FA58263E40C' then 'cc4e992f-fe93-4b14-ac29-7ccf40421b9d'--0820GA18-مکانیک-عیسی مرادی</v>
      </c>
    </row>
    <row r="315" spans="1:14" hidden="1">
      <c r="A315" t="s">
        <v>2514</v>
      </c>
      <c r="B315" t="s">
        <v>2514</v>
      </c>
      <c r="C315" t="str">
        <f>VLOOKUP(B315,Sheet6!B:C,2,0)</f>
        <v>0896D91B-8C39-4A95-859F-32E758E93134</v>
      </c>
      <c r="D315" s="34" t="s">
        <v>301</v>
      </c>
      <c r="E315" t="str">
        <f>VLOOKUP('نهایی براساس سیستم'!D315,Trade!A:B,2,0)</f>
        <v>8F03BD33-60AE-4959-A64A-9FA58263E40C</v>
      </c>
      <c r="H315" s="34" t="s">
        <v>562</v>
      </c>
      <c r="I315" t="str">
        <f>VLOOKUP(H315,Position!A:D,4,0)</f>
        <v>cc4e992f-fe93-4b14-ac29-7ccf40421b9d</v>
      </c>
      <c r="J315" t="str">
        <f t="shared" si="8"/>
        <v>cc4e992f-fe93-4b14-ac29-7ccf40421b9d'</v>
      </c>
      <c r="K315" t="s">
        <v>4008</v>
      </c>
      <c r="L315" t="s">
        <v>1882</v>
      </c>
      <c r="M315" t="s">
        <v>1883</v>
      </c>
      <c r="N315" t="str">
        <f t="shared" si="9"/>
        <v>when WorkOrder.ParentSystemID = '0896D91B-8C39-4A95-859F-32E758E93134' and WorkOrder.WOTradeID = '8F03BD33-60AE-4959-A64A-9FA58263E40C' then 'cc4e992f-fe93-4b14-ac29-7ccf40421b9d'--0820GA19-مکانیک-عیسی مرادی</v>
      </c>
    </row>
    <row r="316" spans="1:14" hidden="1">
      <c r="A316" t="s">
        <v>2516</v>
      </c>
      <c r="B316" t="s">
        <v>2516</v>
      </c>
      <c r="C316" t="str">
        <f>VLOOKUP(B316,Sheet6!B:C,2,0)</f>
        <v>1C7FD779-AAD7-486E-8986-EB47983220C4</v>
      </c>
      <c r="D316" s="34" t="s">
        <v>301</v>
      </c>
      <c r="E316" t="str">
        <f>VLOOKUP('نهایی براساس سیستم'!D316,Trade!A:B,2,0)</f>
        <v>8F03BD33-60AE-4959-A64A-9FA58263E40C</v>
      </c>
      <c r="H316" s="34" t="s">
        <v>562</v>
      </c>
      <c r="I316" t="str">
        <f>VLOOKUP(H316,Position!A:D,4,0)</f>
        <v>cc4e992f-fe93-4b14-ac29-7ccf40421b9d</v>
      </c>
      <c r="J316" t="str">
        <f t="shared" si="8"/>
        <v>cc4e992f-fe93-4b14-ac29-7ccf40421b9d'</v>
      </c>
      <c r="K316" t="s">
        <v>4008</v>
      </c>
      <c r="L316" t="s">
        <v>1882</v>
      </c>
      <c r="M316" t="s">
        <v>1883</v>
      </c>
      <c r="N316" t="str">
        <f t="shared" si="9"/>
        <v>when WorkOrder.ParentSystemID = '1C7FD779-AAD7-486E-8986-EB47983220C4' and WorkOrder.WOTradeID = '8F03BD33-60AE-4959-A64A-9FA58263E40C' then 'cc4e992f-fe93-4b14-ac29-7ccf40421b9d'--0820GA20-مکانیک-عیسی مرادی</v>
      </c>
    </row>
    <row r="317" spans="1:14" hidden="1">
      <c r="A317" t="s">
        <v>2518</v>
      </c>
      <c r="B317" t="s">
        <v>2518</v>
      </c>
      <c r="C317" t="str">
        <f>VLOOKUP(B317,Sheet6!B:C,2,0)</f>
        <v>63D15419-FB53-4272-A961-DE5ACCCAE5AE</v>
      </c>
      <c r="D317" s="34" t="s">
        <v>301</v>
      </c>
      <c r="E317" t="str">
        <f>VLOOKUP('نهایی براساس سیستم'!D317,Trade!A:B,2,0)</f>
        <v>8F03BD33-60AE-4959-A64A-9FA58263E40C</v>
      </c>
      <c r="H317" s="34" t="s">
        <v>562</v>
      </c>
      <c r="I317" t="str">
        <f>VLOOKUP(H317,Position!A:D,4,0)</f>
        <v>cc4e992f-fe93-4b14-ac29-7ccf40421b9d</v>
      </c>
      <c r="J317" t="str">
        <f t="shared" si="8"/>
        <v>cc4e992f-fe93-4b14-ac29-7ccf40421b9d'</v>
      </c>
      <c r="K317" t="s">
        <v>4008</v>
      </c>
      <c r="L317" t="s">
        <v>1882</v>
      </c>
      <c r="M317" t="s">
        <v>1883</v>
      </c>
      <c r="N317" t="str">
        <f t="shared" si="9"/>
        <v>when WorkOrder.ParentSystemID = '63D15419-FB53-4272-A961-DE5ACCCAE5AE' and WorkOrder.WOTradeID = '8F03BD33-60AE-4959-A64A-9FA58263E40C' then 'cc4e992f-fe93-4b14-ac29-7ccf40421b9d'--0820GA21-مکانیک-عیسی مرادی</v>
      </c>
    </row>
    <row r="318" spans="1:14" hidden="1">
      <c r="A318" t="s">
        <v>2520</v>
      </c>
      <c r="B318" t="s">
        <v>2520</v>
      </c>
      <c r="C318" t="str">
        <f>VLOOKUP(B318,Sheet6!B:C,2,0)</f>
        <v>191C2959-2221-4FB9-A01C-94153B454297</v>
      </c>
      <c r="D318" s="34" t="s">
        <v>301</v>
      </c>
      <c r="E318" t="str">
        <f>VLOOKUP('نهایی براساس سیستم'!D318,Trade!A:B,2,0)</f>
        <v>8F03BD33-60AE-4959-A64A-9FA58263E40C</v>
      </c>
      <c r="H318" s="34" t="s">
        <v>562</v>
      </c>
      <c r="I318" t="str">
        <f>VLOOKUP(H318,Position!A:D,4,0)</f>
        <v>cc4e992f-fe93-4b14-ac29-7ccf40421b9d</v>
      </c>
      <c r="J318" t="str">
        <f t="shared" si="8"/>
        <v>cc4e992f-fe93-4b14-ac29-7ccf40421b9d'</v>
      </c>
      <c r="K318" t="s">
        <v>4008</v>
      </c>
      <c r="L318" t="s">
        <v>1882</v>
      </c>
      <c r="M318" t="s">
        <v>1883</v>
      </c>
      <c r="N318" t="str">
        <f t="shared" si="9"/>
        <v>when WorkOrder.ParentSystemID = '191C2959-2221-4FB9-A01C-94153B454297' and WorkOrder.WOTradeID = '8F03BD33-60AE-4959-A64A-9FA58263E40C' then 'cc4e992f-fe93-4b14-ac29-7ccf40421b9d'--0820GA22-مکانیک-عیسی مرادی</v>
      </c>
    </row>
    <row r="319" spans="1:14" hidden="1">
      <c r="A319" t="s">
        <v>2522</v>
      </c>
      <c r="B319" t="s">
        <v>2522</v>
      </c>
      <c r="C319" t="str">
        <f>VLOOKUP(B319,Sheet6!B:C,2,0)</f>
        <v>0A90BC1E-4ADC-4FB9-8275-25E7B5A3CA2C</v>
      </c>
      <c r="D319" s="34" t="s">
        <v>301</v>
      </c>
      <c r="E319" t="str">
        <f>VLOOKUP('نهایی براساس سیستم'!D319,Trade!A:B,2,0)</f>
        <v>8F03BD33-60AE-4959-A64A-9FA58263E40C</v>
      </c>
      <c r="H319" s="34" t="s">
        <v>562</v>
      </c>
      <c r="I319" t="str">
        <f>VLOOKUP(H319,Position!A:D,4,0)</f>
        <v>cc4e992f-fe93-4b14-ac29-7ccf40421b9d</v>
      </c>
      <c r="J319" t="str">
        <f t="shared" si="8"/>
        <v>cc4e992f-fe93-4b14-ac29-7ccf40421b9d'</v>
      </c>
      <c r="K319" t="s">
        <v>4008</v>
      </c>
      <c r="L319" t="s">
        <v>1882</v>
      </c>
      <c r="M319" t="s">
        <v>1883</v>
      </c>
      <c r="N319" t="str">
        <f t="shared" si="9"/>
        <v>when WorkOrder.ParentSystemID = '0A90BC1E-4ADC-4FB9-8275-25E7B5A3CA2C' and WorkOrder.WOTradeID = '8F03BD33-60AE-4959-A64A-9FA58263E40C' then 'cc4e992f-fe93-4b14-ac29-7ccf40421b9d'--0820GA23-مکانیک-عیسی مرادی</v>
      </c>
    </row>
    <row r="320" spans="1:14" hidden="1">
      <c r="A320" t="s">
        <v>2524</v>
      </c>
      <c r="B320" t="s">
        <v>2524</v>
      </c>
      <c r="C320" t="str">
        <f>VLOOKUP(B320,Sheet6!B:C,2,0)</f>
        <v>AF0406BF-77E6-4E43-A47F-22FA631A0B40</v>
      </c>
      <c r="D320" s="34" t="s">
        <v>301</v>
      </c>
      <c r="E320" t="str">
        <f>VLOOKUP('نهایی براساس سیستم'!D320,Trade!A:B,2,0)</f>
        <v>8F03BD33-60AE-4959-A64A-9FA58263E40C</v>
      </c>
      <c r="H320" s="34" t="s">
        <v>562</v>
      </c>
      <c r="I320" t="str">
        <f>VLOOKUP(H320,Position!A:D,4,0)</f>
        <v>cc4e992f-fe93-4b14-ac29-7ccf40421b9d</v>
      </c>
      <c r="J320" t="str">
        <f t="shared" si="8"/>
        <v>cc4e992f-fe93-4b14-ac29-7ccf40421b9d'</v>
      </c>
      <c r="K320" t="s">
        <v>4008</v>
      </c>
      <c r="L320" t="s">
        <v>1882</v>
      </c>
      <c r="M320" t="s">
        <v>1883</v>
      </c>
      <c r="N320" t="str">
        <f t="shared" si="9"/>
        <v>when WorkOrder.ParentSystemID = 'AF0406BF-77E6-4E43-A47F-22FA631A0B40' and WorkOrder.WOTradeID = '8F03BD33-60AE-4959-A64A-9FA58263E40C' then 'cc4e992f-fe93-4b14-ac29-7ccf40421b9d'--0820GA24-مکانیک-عیسی مرادی</v>
      </c>
    </row>
    <row r="321" spans="1:14" hidden="1">
      <c r="A321" t="s">
        <v>2526</v>
      </c>
      <c r="B321" t="s">
        <v>2526</v>
      </c>
      <c r="C321" t="str">
        <f>VLOOKUP(B321,Sheet6!B:C,2,0)</f>
        <v>610CE90D-7B2D-4D57-B319-46F81A48202D</v>
      </c>
      <c r="D321" s="34" t="s">
        <v>301</v>
      </c>
      <c r="E321" t="str">
        <f>VLOOKUP('نهایی براساس سیستم'!D321,Trade!A:B,2,0)</f>
        <v>8F03BD33-60AE-4959-A64A-9FA58263E40C</v>
      </c>
      <c r="H321" s="34" t="s">
        <v>562</v>
      </c>
      <c r="I321" t="str">
        <f>VLOOKUP(H321,Position!A:D,4,0)</f>
        <v>cc4e992f-fe93-4b14-ac29-7ccf40421b9d</v>
      </c>
      <c r="J321" t="str">
        <f t="shared" si="8"/>
        <v>cc4e992f-fe93-4b14-ac29-7ccf40421b9d'</v>
      </c>
      <c r="K321" t="s">
        <v>4008</v>
      </c>
      <c r="L321" t="s">
        <v>1882</v>
      </c>
      <c r="M321" t="s">
        <v>1883</v>
      </c>
      <c r="N321" t="str">
        <f t="shared" si="9"/>
        <v>when WorkOrder.ParentSystemID = '610CE90D-7B2D-4D57-B319-46F81A48202D' and WorkOrder.WOTradeID = '8F03BD33-60AE-4959-A64A-9FA58263E40C' then 'cc4e992f-fe93-4b14-ac29-7ccf40421b9d'--0820GA25-مکانیک-عیسی مرادی</v>
      </c>
    </row>
    <row r="322" spans="1:14" hidden="1">
      <c r="A322" t="s">
        <v>2528</v>
      </c>
      <c r="B322" t="s">
        <v>2528</v>
      </c>
      <c r="C322" t="str">
        <f>VLOOKUP(B322,Sheet6!B:C,2,0)</f>
        <v>8E80B5AE-F161-4A25-AE22-C8E67C99B4EF</v>
      </c>
      <c r="D322" s="34" t="s">
        <v>301</v>
      </c>
      <c r="E322" t="str">
        <f>VLOOKUP('نهایی براساس سیستم'!D322,Trade!A:B,2,0)</f>
        <v>8F03BD33-60AE-4959-A64A-9FA58263E40C</v>
      </c>
      <c r="H322" s="34" t="s">
        <v>562</v>
      </c>
      <c r="I322" t="str">
        <f>VLOOKUP(H322,Position!A:D,4,0)</f>
        <v>cc4e992f-fe93-4b14-ac29-7ccf40421b9d</v>
      </c>
      <c r="J322" t="str">
        <f t="shared" si="8"/>
        <v>cc4e992f-fe93-4b14-ac29-7ccf40421b9d'</v>
      </c>
      <c r="K322" t="s">
        <v>4008</v>
      </c>
      <c r="L322" t="s">
        <v>1882</v>
      </c>
      <c r="M322" t="s">
        <v>1883</v>
      </c>
      <c r="N322" t="str">
        <f t="shared" si="9"/>
        <v>when WorkOrder.ParentSystemID = '8E80B5AE-F161-4A25-AE22-C8E67C99B4EF' and WorkOrder.WOTradeID = '8F03BD33-60AE-4959-A64A-9FA58263E40C' then 'cc4e992f-fe93-4b14-ac29-7ccf40421b9d'--0820GA26-مکانیک-عیسی مرادی</v>
      </c>
    </row>
    <row r="323" spans="1:14" hidden="1">
      <c r="A323" t="s">
        <v>2530</v>
      </c>
      <c r="B323" t="s">
        <v>2530</v>
      </c>
      <c r="C323" t="str">
        <f>VLOOKUP(B323,Sheet6!B:C,2,0)</f>
        <v>722656CC-067E-482B-BA78-3CD3D7A2455B</v>
      </c>
      <c r="D323" s="34" t="s">
        <v>301</v>
      </c>
      <c r="E323" t="str">
        <f>VLOOKUP('نهایی براساس سیستم'!D323,Trade!A:B,2,0)</f>
        <v>8F03BD33-60AE-4959-A64A-9FA58263E40C</v>
      </c>
      <c r="H323" s="34" t="s">
        <v>562</v>
      </c>
      <c r="I323" t="str">
        <f>VLOOKUP(H323,Position!A:D,4,0)</f>
        <v>cc4e992f-fe93-4b14-ac29-7ccf40421b9d</v>
      </c>
      <c r="J323" t="str">
        <f t="shared" ref="J323:J386" si="10">I323&amp;"'"</f>
        <v>cc4e992f-fe93-4b14-ac29-7ccf40421b9d'</v>
      </c>
      <c r="K323" t="s">
        <v>4008</v>
      </c>
      <c r="L323" t="s">
        <v>1882</v>
      </c>
      <c r="M323" t="s">
        <v>1883</v>
      </c>
      <c r="N323" t="str">
        <f t="shared" ref="N323:N386" si="11">K323&amp;""&amp;C323&amp;""&amp;L323&amp;""&amp;E323&amp;""&amp;M323&amp;""&amp;J323&amp;"--"&amp;B323&amp;"-"&amp;D323&amp;"-"&amp;H323</f>
        <v>when WorkOrder.ParentSystemID = '722656CC-067E-482B-BA78-3CD3D7A2455B' and WorkOrder.WOTradeID = '8F03BD33-60AE-4959-A64A-9FA58263E40C' then 'cc4e992f-fe93-4b14-ac29-7ccf40421b9d'--0820GA27-مکانیک-عیسی مرادی</v>
      </c>
    </row>
    <row r="324" spans="1:14" hidden="1">
      <c r="A324" t="s">
        <v>2532</v>
      </c>
      <c r="B324" t="s">
        <v>2532</v>
      </c>
      <c r="C324" t="str">
        <f>VLOOKUP(B324,Sheet6!B:C,2,0)</f>
        <v>CBCA1927-5306-4720-B2E2-19AB1C94FB17</v>
      </c>
      <c r="D324" s="34" t="s">
        <v>301</v>
      </c>
      <c r="E324" t="str">
        <f>VLOOKUP('نهایی براساس سیستم'!D324,Trade!A:B,2,0)</f>
        <v>8F03BD33-60AE-4959-A64A-9FA58263E40C</v>
      </c>
      <c r="H324" s="34" t="s">
        <v>562</v>
      </c>
      <c r="I324" t="str">
        <f>VLOOKUP(H324,Position!A:D,4,0)</f>
        <v>cc4e992f-fe93-4b14-ac29-7ccf40421b9d</v>
      </c>
      <c r="J324" t="str">
        <f t="shared" si="10"/>
        <v>cc4e992f-fe93-4b14-ac29-7ccf40421b9d'</v>
      </c>
      <c r="K324" t="s">
        <v>4008</v>
      </c>
      <c r="L324" t="s">
        <v>1882</v>
      </c>
      <c r="M324" t="s">
        <v>1883</v>
      </c>
      <c r="N324" t="str">
        <f t="shared" si="11"/>
        <v>when WorkOrder.ParentSystemID = 'CBCA1927-5306-4720-B2E2-19AB1C94FB17' and WorkOrder.WOTradeID = '8F03BD33-60AE-4959-A64A-9FA58263E40C' then 'cc4e992f-fe93-4b14-ac29-7ccf40421b9d'--0820GA28-مکانیک-عیسی مرادی</v>
      </c>
    </row>
    <row r="325" spans="1:14" hidden="1">
      <c r="A325" t="s">
        <v>2534</v>
      </c>
      <c r="B325" t="s">
        <v>2534</v>
      </c>
      <c r="C325" t="str">
        <f>VLOOKUP(B325,Sheet6!B:C,2,0)</f>
        <v>ADFDBC95-F65C-49AA-BB24-0B0BEBB57633</v>
      </c>
      <c r="D325" s="34" t="s">
        <v>301</v>
      </c>
      <c r="E325" t="str">
        <f>VLOOKUP('نهایی براساس سیستم'!D325,Trade!A:B,2,0)</f>
        <v>8F03BD33-60AE-4959-A64A-9FA58263E40C</v>
      </c>
      <c r="H325" s="34" t="s">
        <v>562</v>
      </c>
      <c r="I325" t="str">
        <f>VLOOKUP(H325,Position!A:D,4,0)</f>
        <v>cc4e992f-fe93-4b14-ac29-7ccf40421b9d</v>
      </c>
      <c r="J325" t="str">
        <f t="shared" si="10"/>
        <v>cc4e992f-fe93-4b14-ac29-7ccf40421b9d'</v>
      </c>
      <c r="K325" t="s">
        <v>4008</v>
      </c>
      <c r="L325" t="s">
        <v>1882</v>
      </c>
      <c r="M325" t="s">
        <v>1883</v>
      </c>
      <c r="N325" t="str">
        <f t="shared" si="11"/>
        <v>when WorkOrder.ParentSystemID = 'ADFDBC95-F65C-49AA-BB24-0B0BEBB57633' and WorkOrder.WOTradeID = '8F03BD33-60AE-4959-A64A-9FA58263E40C' then 'cc4e992f-fe93-4b14-ac29-7ccf40421b9d'--0820GA29-مکانیک-عیسی مرادی</v>
      </c>
    </row>
    <row r="326" spans="1:14" hidden="1">
      <c r="A326" t="s">
        <v>2536</v>
      </c>
      <c r="B326" t="s">
        <v>2536</v>
      </c>
      <c r="C326" t="str">
        <f>VLOOKUP(B326,Sheet6!B:C,2,0)</f>
        <v>F4082068-FEA1-4A63-A9A4-F92FF58425C6</v>
      </c>
      <c r="D326" s="34" t="s">
        <v>301</v>
      </c>
      <c r="E326" t="str">
        <f>VLOOKUP('نهایی براساس سیستم'!D326,Trade!A:B,2,0)</f>
        <v>8F03BD33-60AE-4959-A64A-9FA58263E40C</v>
      </c>
      <c r="H326" s="34" t="s">
        <v>562</v>
      </c>
      <c r="I326" t="str">
        <f>VLOOKUP(H326,Position!A:D,4,0)</f>
        <v>cc4e992f-fe93-4b14-ac29-7ccf40421b9d</v>
      </c>
      <c r="J326" t="str">
        <f t="shared" si="10"/>
        <v>cc4e992f-fe93-4b14-ac29-7ccf40421b9d'</v>
      </c>
      <c r="K326" t="s">
        <v>4008</v>
      </c>
      <c r="L326" t="s">
        <v>1882</v>
      </c>
      <c r="M326" t="s">
        <v>1883</v>
      </c>
      <c r="N326" t="str">
        <f t="shared" si="11"/>
        <v>when WorkOrder.ParentSystemID = 'F4082068-FEA1-4A63-A9A4-F92FF58425C6' and WorkOrder.WOTradeID = '8F03BD33-60AE-4959-A64A-9FA58263E40C' then 'cc4e992f-fe93-4b14-ac29-7ccf40421b9d'--0820GA30-مکانیک-عیسی مرادی</v>
      </c>
    </row>
    <row r="327" spans="1:14" hidden="1">
      <c r="A327" t="s">
        <v>2538</v>
      </c>
      <c r="B327" t="s">
        <v>2538</v>
      </c>
      <c r="C327" t="str">
        <f>VLOOKUP(B327,Sheet6!B:C,2,0)</f>
        <v>9E58CF76-BA44-4DAB-A5D2-7EF6AE59D234</v>
      </c>
      <c r="D327" s="34" t="s">
        <v>301</v>
      </c>
      <c r="E327" t="str">
        <f>VLOOKUP('نهایی براساس سیستم'!D327,Trade!A:B,2,0)</f>
        <v>8F03BD33-60AE-4959-A64A-9FA58263E40C</v>
      </c>
      <c r="H327" s="34" t="s">
        <v>562</v>
      </c>
      <c r="I327" t="str">
        <f>VLOOKUP(H327,Position!A:D,4,0)</f>
        <v>cc4e992f-fe93-4b14-ac29-7ccf40421b9d</v>
      </c>
      <c r="J327" t="str">
        <f t="shared" si="10"/>
        <v>cc4e992f-fe93-4b14-ac29-7ccf40421b9d'</v>
      </c>
      <c r="K327" t="s">
        <v>4008</v>
      </c>
      <c r="L327" t="s">
        <v>1882</v>
      </c>
      <c r="M327" t="s">
        <v>1883</v>
      </c>
      <c r="N327" t="str">
        <f t="shared" si="11"/>
        <v>when WorkOrder.ParentSystemID = '9E58CF76-BA44-4DAB-A5D2-7EF6AE59D234' and WorkOrder.WOTradeID = '8F03BD33-60AE-4959-A64A-9FA58263E40C' then 'cc4e992f-fe93-4b14-ac29-7ccf40421b9d'--0820GA31-مکانیک-عیسی مرادی</v>
      </c>
    </row>
    <row r="328" spans="1:14" hidden="1">
      <c r="A328" t="s">
        <v>2540</v>
      </c>
      <c r="B328" t="s">
        <v>2540</v>
      </c>
      <c r="C328" t="str">
        <f>VLOOKUP(B328,Sheet6!B:C,2,0)</f>
        <v>F4D9E953-2FC3-462E-8CE9-FAFFDB73CC25</v>
      </c>
      <c r="D328" s="34" t="s">
        <v>301</v>
      </c>
      <c r="E328" t="str">
        <f>VLOOKUP('نهایی براساس سیستم'!D328,Trade!A:B,2,0)</f>
        <v>8F03BD33-60AE-4959-A64A-9FA58263E40C</v>
      </c>
      <c r="H328" s="34" t="s">
        <v>562</v>
      </c>
      <c r="I328" t="str">
        <f>VLOOKUP(H328,Position!A:D,4,0)</f>
        <v>cc4e992f-fe93-4b14-ac29-7ccf40421b9d</v>
      </c>
      <c r="J328" t="str">
        <f t="shared" si="10"/>
        <v>cc4e992f-fe93-4b14-ac29-7ccf40421b9d'</v>
      </c>
      <c r="K328" t="s">
        <v>4008</v>
      </c>
      <c r="L328" t="s">
        <v>1882</v>
      </c>
      <c r="M328" t="s">
        <v>1883</v>
      </c>
      <c r="N328" t="str">
        <f t="shared" si="11"/>
        <v>when WorkOrder.ParentSystemID = 'F4D9E953-2FC3-462E-8CE9-FAFFDB73CC25' and WorkOrder.WOTradeID = '8F03BD33-60AE-4959-A64A-9FA58263E40C' then 'cc4e992f-fe93-4b14-ac29-7ccf40421b9d'--0820GA32-مکانیک-عیسی مرادی</v>
      </c>
    </row>
    <row r="329" spans="1:14" hidden="1">
      <c r="A329" t="s">
        <v>2542</v>
      </c>
      <c r="B329" t="s">
        <v>2542</v>
      </c>
      <c r="C329" t="str">
        <f>VLOOKUP(B329,Sheet6!B:C,2,0)</f>
        <v>55649425-2242-4BCA-9E0C-A8E8B3B3EAB3</v>
      </c>
      <c r="D329" s="34" t="s">
        <v>301</v>
      </c>
      <c r="E329" t="str">
        <f>VLOOKUP('نهایی براساس سیستم'!D329,Trade!A:B,2,0)</f>
        <v>8F03BD33-60AE-4959-A64A-9FA58263E40C</v>
      </c>
      <c r="H329" s="34" t="s">
        <v>562</v>
      </c>
      <c r="I329" t="str">
        <f>VLOOKUP(H329,Position!A:D,4,0)</f>
        <v>cc4e992f-fe93-4b14-ac29-7ccf40421b9d</v>
      </c>
      <c r="J329" t="str">
        <f t="shared" si="10"/>
        <v>cc4e992f-fe93-4b14-ac29-7ccf40421b9d'</v>
      </c>
      <c r="K329" t="s">
        <v>4008</v>
      </c>
      <c r="L329" t="s">
        <v>1882</v>
      </c>
      <c r="M329" t="s">
        <v>1883</v>
      </c>
      <c r="N329" t="str">
        <f t="shared" si="11"/>
        <v>when WorkOrder.ParentSystemID = '55649425-2242-4BCA-9E0C-A8E8B3B3EAB3' and WorkOrder.WOTradeID = '8F03BD33-60AE-4959-A64A-9FA58263E40C' then 'cc4e992f-fe93-4b14-ac29-7ccf40421b9d'--0820GA33-مکانیک-عیسی مرادی</v>
      </c>
    </row>
    <row r="330" spans="1:14" hidden="1">
      <c r="A330" t="s">
        <v>2544</v>
      </c>
      <c r="B330" t="s">
        <v>2544</v>
      </c>
      <c r="C330" t="str">
        <f>VLOOKUP(B330,Sheet6!B:C,2,0)</f>
        <v>E9561060-1C25-4F65-9797-9C03DB152CE5</v>
      </c>
      <c r="D330" s="34" t="s">
        <v>301</v>
      </c>
      <c r="E330" t="str">
        <f>VLOOKUP('نهایی براساس سیستم'!D330,Trade!A:B,2,0)</f>
        <v>8F03BD33-60AE-4959-A64A-9FA58263E40C</v>
      </c>
      <c r="H330" s="34" t="s">
        <v>562</v>
      </c>
      <c r="I330" t="str">
        <f>VLOOKUP(H330,Position!A:D,4,0)</f>
        <v>cc4e992f-fe93-4b14-ac29-7ccf40421b9d</v>
      </c>
      <c r="J330" t="str">
        <f t="shared" si="10"/>
        <v>cc4e992f-fe93-4b14-ac29-7ccf40421b9d'</v>
      </c>
      <c r="K330" t="s">
        <v>4008</v>
      </c>
      <c r="L330" t="s">
        <v>1882</v>
      </c>
      <c r="M330" t="s">
        <v>1883</v>
      </c>
      <c r="N330" t="str">
        <f t="shared" si="11"/>
        <v>when WorkOrder.ParentSystemID = 'E9561060-1C25-4F65-9797-9C03DB152CE5' and WorkOrder.WOTradeID = '8F03BD33-60AE-4959-A64A-9FA58263E40C' then 'cc4e992f-fe93-4b14-ac29-7ccf40421b9d'--0820GA34-مکانیک-عیسی مرادی</v>
      </c>
    </row>
    <row r="331" spans="1:14" hidden="1">
      <c r="A331" t="s">
        <v>2546</v>
      </c>
      <c r="B331" t="s">
        <v>2546</v>
      </c>
      <c r="C331" t="str">
        <f>VLOOKUP(B331,Sheet6!B:C,2,0)</f>
        <v>68461AAC-9A8E-4A54-A646-1198BAFDAD6B</v>
      </c>
      <c r="D331" s="34" t="s">
        <v>301</v>
      </c>
      <c r="E331" t="str">
        <f>VLOOKUP('نهایی براساس سیستم'!D331,Trade!A:B,2,0)</f>
        <v>8F03BD33-60AE-4959-A64A-9FA58263E40C</v>
      </c>
      <c r="H331" s="34" t="s">
        <v>562</v>
      </c>
      <c r="I331" t="str">
        <f>VLOOKUP(H331,Position!A:D,4,0)</f>
        <v>cc4e992f-fe93-4b14-ac29-7ccf40421b9d</v>
      </c>
      <c r="J331" t="str">
        <f t="shared" si="10"/>
        <v>cc4e992f-fe93-4b14-ac29-7ccf40421b9d'</v>
      </c>
      <c r="K331" t="s">
        <v>4008</v>
      </c>
      <c r="L331" t="s">
        <v>1882</v>
      </c>
      <c r="M331" t="s">
        <v>1883</v>
      </c>
      <c r="N331" t="str">
        <f t="shared" si="11"/>
        <v>when WorkOrder.ParentSystemID = '68461AAC-9A8E-4A54-A646-1198BAFDAD6B' and WorkOrder.WOTradeID = '8F03BD33-60AE-4959-A64A-9FA58263E40C' then 'cc4e992f-fe93-4b14-ac29-7ccf40421b9d'--0820GA35-مکانیک-عیسی مرادی</v>
      </c>
    </row>
    <row r="332" spans="1:14" hidden="1">
      <c r="A332" t="s">
        <v>2548</v>
      </c>
      <c r="B332" t="s">
        <v>2548</v>
      </c>
      <c r="C332" t="str">
        <f>VLOOKUP(B332,Sheet6!B:C,2,0)</f>
        <v>CCEDC329-6781-46A5-85AD-82EA1BCFD3D6</v>
      </c>
      <c r="D332" s="34" t="s">
        <v>301</v>
      </c>
      <c r="E332" t="str">
        <f>VLOOKUP('نهایی براساس سیستم'!D332,Trade!A:B,2,0)</f>
        <v>8F03BD33-60AE-4959-A64A-9FA58263E40C</v>
      </c>
      <c r="H332" s="34" t="s">
        <v>562</v>
      </c>
      <c r="I332" t="str">
        <f>VLOOKUP(H332,Position!A:D,4,0)</f>
        <v>cc4e992f-fe93-4b14-ac29-7ccf40421b9d</v>
      </c>
      <c r="J332" t="str">
        <f t="shared" si="10"/>
        <v>cc4e992f-fe93-4b14-ac29-7ccf40421b9d'</v>
      </c>
      <c r="K332" t="s">
        <v>4008</v>
      </c>
      <c r="L332" t="s">
        <v>1882</v>
      </c>
      <c r="M332" t="s">
        <v>1883</v>
      </c>
      <c r="N332" t="str">
        <f t="shared" si="11"/>
        <v>when WorkOrder.ParentSystemID = 'CCEDC329-6781-46A5-85AD-82EA1BCFD3D6' and WorkOrder.WOTradeID = '8F03BD33-60AE-4959-A64A-9FA58263E40C' then 'cc4e992f-fe93-4b14-ac29-7ccf40421b9d'--0820GA36-مکانیک-عیسی مرادی</v>
      </c>
    </row>
    <row r="333" spans="1:14" hidden="1">
      <c r="A333" t="s">
        <v>2550</v>
      </c>
      <c r="B333" t="s">
        <v>2550</v>
      </c>
      <c r="C333" t="str">
        <f>VLOOKUP(B333,Sheet6!B:C,2,0)</f>
        <v>1395C4BF-E83E-4F3B-845F-7C6EEFCC598F</v>
      </c>
      <c r="D333" s="34" t="s">
        <v>301</v>
      </c>
      <c r="E333" t="str">
        <f>VLOOKUP('نهایی براساس سیستم'!D333,Trade!A:B,2,0)</f>
        <v>8F03BD33-60AE-4959-A64A-9FA58263E40C</v>
      </c>
      <c r="H333" s="34" t="s">
        <v>562</v>
      </c>
      <c r="I333" t="str">
        <f>VLOOKUP(H333,Position!A:D,4,0)</f>
        <v>cc4e992f-fe93-4b14-ac29-7ccf40421b9d</v>
      </c>
      <c r="J333" t="str">
        <f t="shared" si="10"/>
        <v>cc4e992f-fe93-4b14-ac29-7ccf40421b9d'</v>
      </c>
      <c r="K333" t="s">
        <v>4008</v>
      </c>
      <c r="L333" t="s">
        <v>1882</v>
      </c>
      <c r="M333" t="s">
        <v>1883</v>
      </c>
      <c r="N333" t="str">
        <f t="shared" si="11"/>
        <v>when WorkOrder.ParentSystemID = '1395C4BF-E83E-4F3B-845F-7C6EEFCC598F' and WorkOrder.WOTradeID = '8F03BD33-60AE-4959-A64A-9FA58263E40C' then 'cc4e992f-fe93-4b14-ac29-7ccf40421b9d'--0820GA37-مکانیک-عیسی مرادی</v>
      </c>
    </row>
    <row r="334" spans="1:14" hidden="1">
      <c r="A334" t="s">
        <v>2552</v>
      </c>
      <c r="B334" t="s">
        <v>2552</v>
      </c>
      <c r="C334" t="str">
        <f>VLOOKUP(B334,Sheet6!B:C,2,0)</f>
        <v>3A20FC43-7212-4657-B9D9-855E039B0A8E</v>
      </c>
      <c r="D334" s="34" t="s">
        <v>301</v>
      </c>
      <c r="E334" t="str">
        <f>VLOOKUP('نهایی براساس سیستم'!D334,Trade!A:B,2,0)</f>
        <v>8F03BD33-60AE-4959-A64A-9FA58263E40C</v>
      </c>
      <c r="H334" s="34" t="s">
        <v>562</v>
      </c>
      <c r="I334" t="str">
        <f>VLOOKUP(H334,Position!A:D,4,0)</f>
        <v>cc4e992f-fe93-4b14-ac29-7ccf40421b9d</v>
      </c>
      <c r="J334" t="str">
        <f t="shared" si="10"/>
        <v>cc4e992f-fe93-4b14-ac29-7ccf40421b9d'</v>
      </c>
      <c r="K334" t="s">
        <v>4008</v>
      </c>
      <c r="L334" t="s">
        <v>1882</v>
      </c>
      <c r="M334" t="s">
        <v>1883</v>
      </c>
      <c r="N334" t="str">
        <f t="shared" si="11"/>
        <v>when WorkOrder.ParentSystemID = '3A20FC43-7212-4657-B9D9-855E039B0A8E' and WorkOrder.WOTradeID = '8F03BD33-60AE-4959-A64A-9FA58263E40C' then 'cc4e992f-fe93-4b14-ac29-7ccf40421b9d'--0820GA38-مکانیک-عیسی مرادی</v>
      </c>
    </row>
    <row r="335" spans="1:14" hidden="1">
      <c r="A335" t="s">
        <v>2554</v>
      </c>
      <c r="B335" t="s">
        <v>2554</v>
      </c>
      <c r="C335" t="str">
        <f>VLOOKUP(B335,Sheet6!B:C,2,0)</f>
        <v>84486F36-6016-4EF1-BD9D-5D1E7023DCC0</v>
      </c>
      <c r="D335" s="34" t="s">
        <v>301</v>
      </c>
      <c r="E335" t="str">
        <f>VLOOKUP('نهایی براساس سیستم'!D335,Trade!A:B,2,0)</f>
        <v>8F03BD33-60AE-4959-A64A-9FA58263E40C</v>
      </c>
      <c r="H335" s="34" t="s">
        <v>562</v>
      </c>
      <c r="I335" t="str">
        <f>VLOOKUP(H335,Position!A:D,4,0)</f>
        <v>cc4e992f-fe93-4b14-ac29-7ccf40421b9d</v>
      </c>
      <c r="J335" t="str">
        <f t="shared" si="10"/>
        <v>cc4e992f-fe93-4b14-ac29-7ccf40421b9d'</v>
      </c>
      <c r="K335" t="s">
        <v>4008</v>
      </c>
      <c r="L335" t="s">
        <v>1882</v>
      </c>
      <c r="M335" t="s">
        <v>1883</v>
      </c>
      <c r="N335" t="str">
        <f t="shared" si="11"/>
        <v>when WorkOrder.ParentSystemID = '84486F36-6016-4EF1-BD9D-5D1E7023DCC0' and WorkOrder.WOTradeID = '8F03BD33-60AE-4959-A64A-9FA58263E40C' then 'cc4e992f-fe93-4b14-ac29-7ccf40421b9d'--0820GA39-مکانیک-عیسی مرادی</v>
      </c>
    </row>
    <row r="336" spans="1:14" hidden="1">
      <c r="A336" t="s">
        <v>2556</v>
      </c>
      <c r="B336" t="s">
        <v>2556</v>
      </c>
      <c r="C336" t="str">
        <f>VLOOKUP(B336,Sheet6!B:C,2,0)</f>
        <v>88D24D4E-B9C9-4614-A5F2-584DF0285F96</v>
      </c>
      <c r="D336" s="34" t="s">
        <v>301</v>
      </c>
      <c r="E336" t="str">
        <f>VLOOKUP('نهایی براساس سیستم'!D336,Trade!A:B,2,0)</f>
        <v>8F03BD33-60AE-4959-A64A-9FA58263E40C</v>
      </c>
      <c r="H336" s="34" t="s">
        <v>562</v>
      </c>
      <c r="I336" t="str">
        <f>VLOOKUP(H336,Position!A:D,4,0)</f>
        <v>cc4e992f-fe93-4b14-ac29-7ccf40421b9d</v>
      </c>
      <c r="J336" t="str">
        <f t="shared" si="10"/>
        <v>cc4e992f-fe93-4b14-ac29-7ccf40421b9d'</v>
      </c>
      <c r="K336" t="s">
        <v>4008</v>
      </c>
      <c r="L336" t="s">
        <v>1882</v>
      </c>
      <c r="M336" t="s">
        <v>1883</v>
      </c>
      <c r="N336" t="str">
        <f t="shared" si="11"/>
        <v>when WorkOrder.ParentSystemID = '88D24D4E-B9C9-4614-A5F2-584DF0285F96' and WorkOrder.WOTradeID = '8F03BD33-60AE-4959-A64A-9FA58263E40C' then 'cc4e992f-fe93-4b14-ac29-7ccf40421b9d'--0820GA40-مکانیک-عیسی مرادی</v>
      </c>
    </row>
    <row r="337" spans="1:14" hidden="1">
      <c r="A337" t="s">
        <v>2558</v>
      </c>
      <c r="B337" t="s">
        <v>2558</v>
      </c>
      <c r="C337" t="str">
        <f>VLOOKUP(B337,Sheet6!B:C,2,0)</f>
        <v>DC0759C0-6298-4323-8654-CBD03893D071</v>
      </c>
      <c r="D337" s="34" t="s">
        <v>301</v>
      </c>
      <c r="E337" t="str">
        <f>VLOOKUP('نهایی براساس سیستم'!D337,Trade!A:B,2,0)</f>
        <v>8F03BD33-60AE-4959-A64A-9FA58263E40C</v>
      </c>
      <c r="H337" s="34" t="s">
        <v>562</v>
      </c>
      <c r="I337" t="str">
        <f>VLOOKUP(H337,Position!A:D,4,0)</f>
        <v>cc4e992f-fe93-4b14-ac29-7ccf40421b9d</v>
      </c>
      <c r="J337" t="str">
        <f t="shared" si="10"/>
        <v>cc4e992f-fe93-4b14-ac29-7ccf40421b9d'</v>
      </c>
      <c r="K337" t="s">
        <v>4008</v>
      </c>
      <c r="L337" t="s">
        <v>1882</v>
      </c>
      <c r="M337" t="s">
        <v>1883</v>
      </c>
      <c r="N337" t="str">
        <f t="shared" si="11"/>
        <v>when WorkOrder.ParentSystemID = 'DC0759C0-6298-4323-8654-CBD03893D071' and WorkOrder.WOTradeID = '8F03BD33-60AE-4959-A64A-9FA58263E40C' then 'cc4e992f-fe93-4b14-ac29-7ccf40421b9d'--0820GA41-مکانیک-عیسی مرادی</v>
      </c>
    </row>
    <row r="338" spans="1:14" hidden="1">
      <c r="A338" t="s">
        <v>2560</v>
      </c>
      <c r="B338" t="s">
        <v>2560</v>
      </c>
      <c r="C338" t="str">
        <f>VLOOKUP(B338,Sheet6!B:C,2,0)</f>
        <v>797CC9A8-A4AF-42DD-9968-9C201A167C78</v>
      </c>
      <c r="D338" s="34" t="s">
        <v>301</v>
      </c>
      <c r="E338" t="str">
        <f>VLOOKUP('نهایی براساس سیستم'!D338,Trade!A:B,2,0)</f>
        <v>8F03BD33-60AE-4959-A64A-9FA58263E40C</v>
      </c>
      <c r="H338" s="34" t="s">
        <v>562</v>
      </c>
      <c r="I338" t="str">
        <f>VLOOKUP(H338,Position!A:D,4,0)</f>
        <v>cc4e992f-fe93-4b14-ac29-7ccf40421b9d</v>
      </c>
      <c r="J338" t="str">
        <f t="shared" si="10"/>
        <v>cc4e992f-fe93-4b14-ac29-7ccf40421b9d'</v>
      </c>
      <c r="K338" t="s">
        <v>4008</v>
      </c>
      <c r="L338" t="s">
        <v>1882</v>
      </c>
      <c r="M338" t="s">
        <v>1883</v>
      </c>
      <c r="N338" t="str">
        <f t="shared" si="11"/>
        <v>when WorkOrder.ParentSystemID = '797CC9A8-A4AF-42DD-9968-9C201A167C78' and WorkOrder.WOTradeID = '8F03BD33-60AE-4959-A64A-9FA58263E40C' then 'cc4e992f-fe93-4b14-ac29-7ccf40421b9d'--0820GA42-مکانیک-عیسی مرادی</v>
      </c>
    </row>
    <row r="339" spans="1:14" hidden="1">
      <c r="A339" t="s">
        <v>2562</v>
      </c>
      <c r="B339" t="s">
        <v>2562</v>
      </c>
      <c r="C339" t="str">
        <f>VLOOKUP(B339,Sheet6!B:C,2,0)</f>
        <v>2390333D-23F3-4354-BD08-78D39947E845</v>
      </c>
      <c r="D339" s="34" t="s">
        <v>301</v>
      </c>
      <c r="E339" t="str">
        <f>VLOOKUP('نهایی براساس سیستم'!D339,Trade!A:B,2,0)</f>
        <v>8F03BD33-60AE-4959-A64A-9FA58263E40C</v>
      </c>
      <c r="H339" s="34" t="s">
        <v>562</v>
      </c>
      <c r="I339" t="str">
        <f>VLOOKUP(H339,Position!A:D,4,0)</f>
        <v>cc4e992f-fe93-4b14-ac29-7ccf40421b9d</v>
      </c>
      <c r="J339" t="str">
        <f t="shared" si="10"/>
        <v>cc4e992f-fe93-4b14-ac29-7ccf40421b9d'</v>
      </c>
      <c r="K339" t="s">
        <v>4008</v>
      </c>
      <c r="L339" t="s">
        <v>1882</v>
      </c>
      <c r="M339" t="s">
        <v>1883</v>
      </c>
      <c r="N339" t="str">
        <f t="shared" si="11"/>
        <v>when WorkOrder.ParentSystemID = '2390333D-23F3-4354-BD08-78D39947E845' and WorkOrder.WOTradeID = '8F03BD33-60AE-4959-A64A-9FA58263E40C' then 'cc4e992f-fe93-4b14-ac29-7ccf40421b9d'--0820GA43-مکانیک-عیسی مرادی</v>
      </c>
    </row>
    <row r="340" spans="1:14" hidden="1">
      <c r="A340" t="s">
        <v>2564</v>
      </c>
      <c r="B340" t="s">
        <v>2564</v>
      </c>
      <c r="C340" t="str">
        <f>VLOOKUP(B340,Sheet6!B:C,2,0)</f>
        <v>54672167-75A7-44F2-9EF2-82470EBEE7D8</v>
      </c>
      <c r="D340" s="34" t="s">
        <v>301</v>
      </c>
      <c r="E340" t="str">
        <f>VLOOKUP('نهایی براساس سیستم'!D340,Trade!A:B,2,0)</f>
        <v>8F03BD33-60AE-4959-A64A-9FA58263E40C</v>
      </c>
      <c r="H340" s="34" t="s">
        <v>562</v>
      </c>
      <c r="I340" t="str">
        <f>VLOOKUP(H340,Position!A:D,4,0)</f>
        <v>cc4e992f-fe93-4b14-ac29-7ccf40421b9d</v>
      </c>
      <c r="J340" t="str">
        <f t="shared" si="10"/>
        <v>cc4e992f-fe93-4b14-ac29-7ccf40421b9d'</v>
      </c>
      <c r="K340" t="s">
        <v>4008</v>
      </c>
      <c r="L340" t="s">
        <v>1882</v>
      </c>
      <c r="M340" t="s">
        <v>1883</v>
      </c>
      <c r="N340" t="str">
        <f t="shared" si="11"/>
        <v>when WorkOrder.ParentSystemID = '54672167-75A7-44F2-9EF2-82470EBEE7D8' and WorkOrder.WOTradeID = '8F03BD33-60AE-4959-A64A-9FA58263E40C' then 'cc4e992f-fe93-4b14-ac29-7ccf40421b9d'--0820GA44-مکانیک-عیسی مرادی</v>
      </c>
    </row>
    <row r="341" spans="1:14" hidden="1">
      <c r="A341" t="s">
        <v>2566</v>
      </c>
      <c r="B341" t="s">
        <v>2566</v>
      </c>
      <c r="C341" t="str">
        <f>VLOOKUP(B341,Sheet6!B:C,2,0)</f>
        <v>21974280-F71F-4124-B82A-64CF85E1C9DA</v>
      </c>
      <c r="D341" s="34" t="s">
        <v>301</v>
      </c>
      <c r="E341" t="str">
        <f>VLOOKUP('نهایی براساس سیستم'!D341,Trade!A:B,2,0)</f>
        <v>8F03BD33-60AE-4959-A64A-9FA58263E40C</v>
      </c>
      <c r="H341" s="34" t="s">
        <v>562</v>
      </c>
      <c r="I341" t="str">
        <f>VLOOKUP(H341,Position!A:D,4,0)</f>
        <v>cc4e992f-fe93-4b14-ac29-7ccf40421b9d</v>
      </c>
      <c r="J341" t="str">
        <f t="shared" si="10"/>
        <v>cc4e992f-fe93-4b14-ac29-7ccf40421b9d'</v>
      </c>
      <c r="K341" t="s">
        <v>4008</v>
      </c>
      <c r="L341" t="s">
        <v>1882</v>
      </c>
      <c r="M341" t="s">
        <v>1883</v>
      </c>
      <c r="N341" t="str">
        <f t="shared" si="11"/>
        <v>when WorkOrder.ParentSystemID = '21974280-F71F-4124-B82A-64CF85E1C9DA' and WorkOrder.WOTradeID = '8F03BD33-60AE-4959-A64A-9FA58263E40C' then 'cc4e992f-fe93-4b14-ac29-7ccf40421b9d'--0820GA45-مکانیک-عیسی مرادی</v>
      </c>
    </row>
    <row r="342" spans="1:14" hidden="1">
      <c r="A342" t="s">
        <v>2568</v>
      </c>
      <c r="B342" t="s">
        <v>2568</v>
      </c>
      <c r="C342" t="str">
        <f>VLOOKUP(B342,Sheet6!B:C,2,0)</f>
        <v>1EB63F9A-963E-4F6C-87F0-95307EBB490A</v>
      </c>
      <c r="D342" s="34" t="s">
        <v>301</v>
      </c>
      <c r="E342" t="str">
        <f>VLOOKUP('نهایی براساس سیستم'!D342,Trade!A:B,2,0)</f>
        <v>8F03BD33-60AE-4959-A64A-9FA58263E40C</v>
      </c>
      <c r="H342" s="34" t="s">
        <v>562</v>
      </c>
      <c r="I342" t="str">
        <f>VLOOKUP(H342,Position!A:D,4,0)</f>
        <v>cc4e992f-fe93-4b14-ac29-7ccf40421b9d</v>
      </c>
      <c r="J342" t="str">
        <f t="shared" si="10"/>
        <v>cc4e992f-fe93-4b14-ac29-7ccf40421b9d'</v>
      </c>
      <c r="K342" t="s">
        <v>4008</v>
      </c>
      <c r="L342" t="s">
        <v>1882</v>
      </c>
      <c r="M342" t="s">
        <v>1883</v>
      </c>
      <c r="N342" t="str">
        <f t="shared" si="11"/>
        <v>when WorkOrder.ParentSystemID = '1EB63F9A-963E-4F6C-87F0-95307EBB490A' and WorkOrder.WOTradeID = '8F03BD33-60AE-4959-A64A-9FA58263E40C' then 'cc4e992f-fe93-4b14-ac29-7ccf40421b9d'--0820GA46-مکانیک-عیسی مرادی</v>
      </c>
    </row>
    <row r="343" spans="1:14" hidden="1">
      <c r="A343" t="s">
        <v>2570</v>
      </c>
      <c r="B343" t="s">
        <v>2570</v>
      </c>
      <c r="C343" t="str">
        <f>VLOOKUP(B343,Sheet6!B:C,2,0)</f>
        <v>640FBC34-8886-4935-A4D3-CA636A31F762</v>
      </c>
      <c r="D343" s="34" t="s">
        <v>301</v>
      </c>
      <c r="E343" t="str">
        <f>VLOOKUP('نهایی براساس سیستم'!D343,Trade!A:B,2,0)</f>
        <v>8F03BD33-60AE-4959-A64A-9FA58263E40C</v>
      </c>
      <c r="H343" s="34" t="s">
        <v>562</v>
      </c>
      <c r="I343" t="str">
        <f>VLOOKUP(H343,Position!A:D,4,0)</f>
        <v>cc4e992f-fe93-4b14-ac29-7ccf40421b9d</v>
      </c>
      <c r="J343" t="str">
        <f t="shared" si="10"/>
        <v>cc4e992f-fe93-4b14-ac29-7ccf40421b9d'</v>
      </c>
      <c r="K343" t="s">
        <v>4008</v>
      </c>
      <c r="L343" t="s">
        <v>1882</v>
      </c>
      <c r="M343" t="s">
        <v>1883</v>
      </c>
      <c r="N343" t="str">
        <f t="shared" si="11"/>
        <v>when WorkOrder.ParentSystemID = '640FBC34-8886-4935-A4D3-CA636A31F762' and WorkOrder.WOTradeID = '8F03BD33-60AE-4959-A64A-9FA58263E40C' then 'cc4e992f-fe93-4b14-ac29-7ccf40421b9d'--0820GA47-مکانیک-عیسی مرادی</v>
      </c>
    </row>
    <row r="344" spans="1:14" hidden="1">
      <c r="A344" t="s">
        <v>2572</v>
      </c>
      <c r="B344" t="s">
        <v>2572</v>
      </c>
      <c r="C344" t="str">
        <f>VLOOKUP(B344,Sheet6!B:C,2,0)</f>
        <v>3B93A812-F539-4309-AB5F-881C75280BE4</v>
      </c>
      <c r="D344" s="34" t="s">
        <v>301</v>
      </c>
      <c r="E344" t="str">
        <f>VLOOKUP('نهایی براساس سیستم'!D344,Trade!A:B,2,0)</f>
        <v>8F03BD33-60AE-4959-A64A-9FA58263E40C</v>
      </c>
      <c r="H344" s="34" t="s">
        <v>562</v>
      </c>
      <c r="I344" t="str">
        <f>VLOOKUP(H344,Position!A:D,4,0)</f>
        <v>cc4e992f-fe93-4b14-ac29-7ccf40421b9d</v>
      </c>
      <c r="J344" t="str">
        <f t="shared" si="10"/>
        <v>cc4e992f-fe93-4b14-ac29-7ccf40421b9d'</v>
      </c>
      <c r="K344" t="s">
        <v>4008</v>
      </c>
      <c r="L344" t="s">
        <v>1882</v>
      </c>
      <c r="M344" t="s">
        <v>1883</v>
      </c>
      <c r="N344" t="str">
        <f t="shared" si="11"/>
        <v>when WorkOrder.ParentSystemID = '3B93A812-F539-4309-AB5F-881C75280BE4' and WorkOrder.WOTradeID = '8F03BD33-60AE-4959-A64A-9FA58263E40C' then 'cc4e992f-fe93-4b14-ac29-7ccf40421b9d'--0820GA48-مکانیک-عیسی مرادی</v>
      </c>
    </row>
    <row r="345" spans="1:14" hidden="1">
      <c r="A345" t="s">
        <v>2574</v>
      </c>
      <c r="B345" t="s">
        <v>2574</v>
      </c>
      <c r="C345" t="str">
        <f>VLOOKUP(B345,Sheet6!B:C,2,0)</f>
        <v>29EF42FD-AF2B-4373-A185-04FA91948CC1</v>
      </c>
      <c r="D345" s="34" t="s">
        <v>301</v>
      </c>
      <c r="E345" t="str">
        <f>VLOOKUP('نهایی براساس سیستم'!D345,Trade!A:B,2,0)</f>
        <v>8F03BD33-60AE-4959-A64A-9FA58263E40C</v>
      </c>
      <c r="H345" s="34" t="s">
        <v>562</v>
      </c>
      <c r="I345" t="str">
        <f>VLOOKUP(H345,Position!A:D,4,0)</f>
        <v>cc4e992f-fe93-4b14-ac29-7ccf40421b9d</v>
      </c>
      <c r="J345" t="str">
        <f t="shared" si="10"/>
        <v>cc4e992f-fe93-4b14-ac29-7ccf40421b9d'</v>
      </c>
      <c r="K345" t="s">
        <v>4008</v>
      </c>
      <c r="L345" t="s">
        <v>1882</v>
      </c>
      <c r="M345" t="s">
        <v>1883</v>
      </c>
      <c r="N345" t="str">
        <f t="shared" si="11"/>
        <v>when WorkOrder.ParentSystemID = '29EF42FD-AF2B-4373-A185-04FA91948CC1' and WorkOrder.WOTradeID = '8F03BD33-60AE-4959-A64A-9FA58263E40C' then 'cc4e992f-fe93-4b14-ac29-7ccf40421b9d'--0820GA49-مکانیک-عیسی مرادی</v>
      </c>
    </row>
    <row r="346" spans="1:14" hidden="1">
      <c r="A346" t="s">
        <v>2576</v>
      </c>
      <c r="B346" t="s">
        <v>2576</v>
      </c>
      <c r="C346" t="str">
        <f>VLOOKUP(B346,Sheet6!B:C,2,0)</f>
        <v>9FF0CDF2-A346-4C2A-9C8E-9B0E5294E297</v>
      </c>
      <c r="D346" s="34" t="s">
        <v>301</v>
      </c>
      <c r="E346" t="str">
        <f>VLOOKUP('نهایی براساس سیستم'!D346,Trade!A:B,2,0)</f>
        <v>8F03BD33-60AE-4959-A64A-9FA58263E40C</v>
      </c>
      <c r="H346" s="34" t="s">
        <v>562</v>
      </c>
      <c r="I346" t="str">
        <f>VLOOKUP(H346,Position!A:D,4,0)</f>
        <v>cc4e992f-fe93-4b14-ac29-7ccf40421b9d</v>
      </c>
      <c r="J346" t="str">
        <f t="shared" si="10"/>
        <v>cc4e992f-fe93-4b14-ac29-7ccf40421b9d'</v>
      </c>
      <c r="K346" t="s">
        <v>4008</v>
      </c>
      <c r="L346" t="s">
        <v>1882</v>
      </c>
      <c r="M346" t="s">
        <v>1883</v>
      </c>
      <c r="N346" t="str">
        <f t="shared" si="11"/>
        <v>when WorkOrder.ParentSystemID = '9FF0CDF2-A346-4C2A-9C8E-9B0E5294E297' and WorkOrder.WOTradeID = '8F03BD33-60AE-4959-A64A-9FA58263E40C' then 'cc4e992f-fe93-4b14-ac29-7ccf40421b9d'--0820GA50-مکانیک-عیسی مرادی</v>
      </c>
    </row>
    <row r="347" spans="1:14" hidden="1">
      <c r="A347" t="s">
        <v>2578</v>
      </c>
      <c r="B347" t="s">
        <v>2578</v>
      </c>
      <c r="C347" t="str">
        <f>VLOOKUP(B347,Sheet6!B:C,2,0)</f>
        <v>07F8BA38-3075-437C-83B2-86D3D19C1976</v>
      </c>
      <c r="D347" s="34" t="s">
        <v>301</v>
      </c>
      <c r="E347" t="str">
        <f>VLOOKUP('نهایی براساس سیستم'!D347,Trade!A:B,2,0)</f>
        <v>8F03BD33-60AE-4959-A64A-9FA58263E40C</v>
      </c>
      <c r="H347" s="34" t="s">
        <v>562</v>
      </c>
      <c r="I347" t="str">
        <f>VLOOKUP(H347,Position!A:D,4,0)</f>
        <v>cc4e992f-fe93-4b14-ac29-7ccf40421b9d</v>
      </c>
      <c r="J347" t="str">
        <f t="shared" si="10"/>
        <v>cc4e992f-fe93-4b14-ac29-7ccf40421b9d'</v>
      </c>
      <c r="K347" t="s">
        <v>4008</v>
      </c>
      <c r="L347" t="s">
        <v>1882</v>
      </c>
      <c r="M347" t="s">
        <v>1883</v>
      </c>
      <c r="N347" t="str">
        <f t="shared" si="11"/>
        <v>when WorkOrder.ParentSystemID = '07F8BA38-3075-437C-83B2-86D3D19C1976' and WorkOrder.WOTradeID = '8F03BD33-60AE-4959-A64A-9FA58263E40C' then 'cc4e992f-fe93-4b14-ac29-7ccf40421b9d'--0820GA51-مکانیک-عیسی مرادی</v>
      </c>
    </row>
    <row r="348" spans="1:14" hidden="1">
      <c r="A348" t="s">
        <v>2580</v>
      </c>
      <c r="B348" t="s">
        <v>2580</v>
      </c>
      <c r="C348" t="str">
        <f>VLOOKUP(B348,Sheet6!B:C,2,0)</f>
        <v>AA7931E6-9AEF-454B-B251-25FC32476E55</v>
      </c>
      <c r="D348" s="34" t="s">
        <v>301</v>
      </c>
      <c r="E348" t="str">
        <f>VLOOKUP('نهایی براساس سیستم'!D348,Trade!A:B,2,0)</f>
        <v>8F03BD33-60AE-4959-A64A-9FA58263E40C</v>
      </c>
      <c r="H348" s="34" t="s">
        <v>562</v>
      </c>
      <c r="I348" t="str">
        <f>VLOOKUP(H348,Position!A:D,4,0)</f>
        <v>cc4e992f-fe93-4b14-ac29-7ccf40421b9d</v>
      </c>
      <c r="J348" t="str">
        <f t="shared" si="10"/>
        <v>cc4e992f-fe93-4b14-ac29-7ccf40421b9d'</v>
      </c>
      <c r="K348" t="s">
        <v>4008</v>
      </c>
      <c r="L348" t="s">
        <v>1882</v>
      </c>
      <c r="M348" t="s">
        <v>1883</v>
      </c>
      <c r="N348" t="str">
        <f t="shared" si="11"/>
        <v>when WorkOrder.ParentSystemID = 'AA7931E6-9AEF-454B-B251-25FC32476E55' and WorkOrder.WOTradeID = '8F03BD33-60AE-4959-A64A-9FA58263E40C' then 'cc4e992f-fe93-4b14-ac29-7ccf40421b9d'--0820GA52-مکانیک-عیسی مرادی</v>
      </c>
    </row>
    <row r="349" spans="1:14" hidden="1">
      <c r="A349" t="s">
        <v>2582</v>
      </c>
      <c r="B349" t="s">
        <v>2582</v>
      </c>
      <c r="C349" t="str">
        <f>VLOOKUP(B349,Sheet6!B:C,2,0)</f>
        <v>13740005-5E52-42A0-B0BF-58849E45F26E</v>
      </c>
      <c r="D349" s="34" t="s">
        <v>301</v>
      </c>
      <c r="E349" t="str">
        <f>VLOOKUP('نهایی براساس سیستم'!D349,Trade!A:B,2,0)</f>
        <v>8F03BD33-60AE-4959-A64A-9FA58263E40C</v>
      </c>
      <c r="H349" s="34" t="s">
        <v>562</v>
      </c>
      <c r="I349" t="str">
        <f>VLOOKUP(H349,Position!A:D,4,0)</f>
        <v>cc4e992f-fe93-4b14-ac29-7ccf40421b9d</v>
      </c>
      <c r="J349" t="str">
        <f t="shared" si="10"/>
        <v>cc4e992f-fe93-4b14-ac29-7ccf40421b9d'</v>
      </c>
      <c r="K349" t="s">
        <v>4008</v>
      </c>
      <c r="L349" t="s">
        <v>1882</v>
      </c>
      <c r="M349" t="s">
        <v>1883</v>
      </c>
      <c r="N349" t="str">
        <f t="shared" si="11"/>
        <v>when WorkOrder.ParentSystemID = '13740005-5E52-42A0-B0BF-58849E45F26E' and WorkOrder.WOTradeID = '8F03BD33-60AE-4959-A64A-9FA58263E40C' then 'cc4e992f-fe93-4b14-ac29-7ccf40421b9d'--0820GA53-مکانیک-عیسی مرادی</v>
      </c>
    </row>
    <row r="350" spans="1:14" hidden="1">
      <c r="A350" t="s">
        <v>2584</v>
      </c>
      <c r="B350" t="s">
        <v>2584</v>
      </c>
      <c r="C350" t="str">
        <f>VLOOKUP(B350,Sheet6!B:C,2,0)</f>
        <v>7C5DBBFE-7703-465A-9950-AADBC85FB3B1</v>
      </c>
      <c r="D350" s="34" t="s">
        <v>301</v>
      </c>
      <c r="E350" t="str">
        <f>VLOOKUP('نهایی براساس سیستم'!D350,Trade!A:B,2,0)</f>
        <v>8F03BD33-60AE-4959-A64A-9FA58263E40C</v>
      </c>
      <c r="H350" s="34" t="s">
        <v>562</v>
      </c>
      <c r="I350" t="str">
        <f>VLOOKUP(H350,Position!A:D,4,0)</f>
        <v>cc4e992f-fe93-4b14-ac29-7ccf40421b9d</v>
      </c>
      <c r="J350" t="str">
        <f t="shared" si="10"/>
        <v>cc4e992f-fe93-4b14-ac29-7ccf40421b9d'</v>
      </c>
      <c r="K350" t="s">
        <v>4008</v>
      </c>
      <c r="L350" t="s">
        <v>1882</v>
      </c>
      <c r="M350" t="s">
        <v>1883</v>
      </c>
      <c r="N350" t="str">
        <f t="shared" si="11"/>
        <v>when WorkOrder.ParentSystemID = '7C5DBBFE-7703-465A-9950-AADBC85FB3B1' and WorkOrder.WOTradeID = '8F03BD33-60AE-4959-A64A-9FA58263E40C' then 'cc4e992f-fe93-4b14-ac29-7ccf40421b9d'--0820GA54-مکانیک-عیسی مرادی</v>
      </c>
    </row>
    <row r="351" spans="1:14" hidden="1">
      <c r="A351" t="s">
        <v>2586</v>
      </c>
      <c r="B351" t="s">
        <v>2586</v>
      </c>
      <c r="C351" t="str">
        <f>VLOOKUP(B351,Sheet6!B:C,2,0)</f>
        <v>9BC2B987-92F5-495F-A3BB-3EF308A48639</v>
      </c>
      <c r="D351" s="34" t="s">
        <v>301</v>
      </c>
      <c r="E351" t="str">
        <f>VLOOKUP('نهایی براساس سیستم'!D351,Trade!A:B,2,0)</f>
        <v>8F03BD33-60AE-4959-A64A-9FA58263E40C</v>
      </c>
      <c r="H351" s="34" t="s">
        <v>562</v>
      </c>
      <c r="I351" t="str">
        <f>VLOOKUP(H351,Position!A:D,4,0)</f>
        <v>cc4e992f-fe93-4b14-ac29-7ccf40421b9d</v>
      </c>
      <c r="J351" t="str">
        <f t="shared" si="10"/>
        <v>cc4e992f-fe93-4b14-ac29-7ccf40421b9d'</v>
      </c>
      <c r="K351" t="s">
        <v>4008</v>
      </c>
      <c r="L351" t="s">
        <v>1882</v>
      </c>
      <c r="M351" t="s">
        <v>1883</v>
      </c>
      <c r="N351" t="str">
        <f t="shared" si="11"/>
        <v>when WorkOrder.ParentSystemID = '9BC2B987-92F5-495F-A3BB-3EF308A48639' and WorkOrder.WOTradeID = '8F03BD33-60AE-4959-A64A-9FA58263E40C' then 'cc4e992f-fe93-4b14-ac29-7ccf40421b9d'--0820GA55-مکانیک-عیسی مرادی</v>
      </c>
    </row>
    <row r="352" spans="1:14" hidden="1">
      <c r="A352" t="s">
        <v>2588</v>
      </c>
      <c r="B352" t="s">
        <v>2588</v>
      </c>
      <c r="C352" t="str">
        <f>VLOOKUP(B352,Sheet6!B:C,2,0)</f>
        <v>487C227C-8BF2-48FC-9DB4-BE8A003D2D6A</v>
      </c>
      <c r="D352" s="34" t="s">
        <v>301</v>
      </c>
      <c r="E352" t="str">
        <f>VLOOKUP('نهایی براساس سیستم'!D352,Trade!A:B,2,0)</f>
        <v>8F03BD33-60AE-4959-A64A-9FA58263E40C</v>
      </c>
      <c r="H352" s="34" t="s">
        <v>562</v>
      </c>
      <c r="I352" t="str">
        <f>VLOOKUP(H352,Position!A:D,4,0)</f>
        <v>cc4e992f-fe93-4b14-ac29-7ccf40421b9d</v>
      </c>
      <c r="J352" t="str">
        <f t="shared" si="10"/>
        <v>cc4e992f-fe93-4b14-ac29-7ccf40421b9d'</v>
      </c>
      <c r="K352" t="s">
        <v>4008</v>
      </c>
      <c r="L352" t="s">
        <v>1882</v>
      </c>
      <c r="M352" t="s">
        <v>1883</v>
      </c>
      <c r="N352" t="str">
        <f t="shared" si="11"/>
        <v>when WorkOrder.ParentSystemID = '487C227C-8BF2-48FC-9DB4-BE8A003D2D6A' and WorkOrder.WOTradeID = '8F03BD33-60AE-4959-A64A-9FA58263E40C' then 'cc4e992f-fe93-4b14-ac29-7ccf40421b9d'--0820GA56-مکانیک-عیسی مرادی</v>
      </c>
    </row>
    <row r="353" spans="1:14" hidden="1">
      <c r="A353" t="s">
        <v>2590</v>
      </c>
      <c r="B353" t="s">
        <v>2590</v>
      </c>
      <c r="C353" t="str">
        <f>VLOOKUP(B353,Sheet6!B:C,2,0)</f>
        <v>C9A2B874-0DDC-4DC1-A011-71CD57211C55</v>
      </c>
      <c r="D353" s="34" t="s">
        <v>301</v>
      </c>
      <c r="E353" t="str">
        <f>VLOOKUP('نهایی براساس سیستم'!D353,Trade!A:B,2,0)</f>
        <v>8F03BD33-60AE-4959-A64A-9FA58263E40C</v>
      </c>
      <c r="H353" s="34" t="s">
        <v>562</v>
      </c>
      <c r="I353" t="str">
        <f>VLOOKUP(H353,Position!A:D,4,0)</f>
        <v>cc4e992f-fe93-4b14-ac29-7ccf40421b9d</v>
      </c>
      <c r="J353" t="str">
        <f t="shared" si="10"/>
        <v>cc4e992f-fe93-4b14-ac29-7ccf40421b9d'</v>
      </c>
      <c r="K353" t="s">
        <v>4008</v>
      </c>
      <c r="L353" t="s">
        <v>1882</v>
      </c>
      <c r="M353" t="s">
        <v>1883</v>
      </c>
      <c r="N353" t="str">
        <f t="shared" si="11"/>
        <v>when WorkOrder.ParentSystemID = 'C9A2B874-0DDC-4DC1-A011-71CD57211C55' and WorkOrder.WOTradeID = '8F03BD33-60AE-4959-A64A-9FA58263E40C' then 'cc4e992f-fe93-4b14-ac29-7ccf40421b9d'--0820GA57-مکانیک-عیسی مرادی</v>
      </c>
    </row>
    <row r="354" spans="1:14" hidden="1">
      <c r="A354" t="s">
        <v>2592</v>
      </c>
      <c r="B354" t="s">
        <v>2592</v>
      </c>
      <c r="C354" t="str">
        <f>VLOOKUP(B354,Sheet6!B:C,2,0)</f>
        <v>43C8B9AA-D74A-485F-BBB8-715450890317</v>
      </c>
      <c r="D354" s="34" t="s">
        <v>301</v>
      </c>
      <c r="E354" t="str">
        <f>VLOOKUP('نهایی براساس سیستم'!D354,Trade!A:B,2,0)</f>
        <v>8F03BD33-60AE-4959-A64A-9FA58263E40C</v>
      </c>
      <c r="H354" s="34" t="s">
        <v>562</v>
      </c>
      <c r="I354" t="str">
        <f>VLOOKUP(H354,Position!A:D,4,0)</f>
        <v>cc4e992f-fe93-4b14-ac29-7ccf40421b9d</v>
      </c>
      <c r="J354" t="str">
        <f t="shared" si="10"/>
        <v>cc4e992f-fe93-4b14-ac29-7ccf40421b9d'</v>
      </c>
      <c r="K354" t="s">
        <v>4008</v>
      </c>
      <c r="L354" t="s">
        <v>1882</v>
      </c>
      <c r="M354" t="s">
        <v>1883</v>
      </c>
      <c r="N354" t="str">
        <f t="shared" si="11"/>
        <v>when WorkOrder.ParentSystemID = '43C8B9AA-D74A-485F-BBB8-715450890317' and WorkOrder.WOTradeID = '8F03BD33-60AE-4959-A64A-9FA58263E40C' then 'cc4e992f-fe93-4b14-ac29-7ccf40421b9d'--0820GA58-مکانیک-عیسی مرادی</v>
      </c>
    </row>
    <row r="355" spans="1:14" hidden="1">
      <c r="A355" t="s">
        <v>2594</v>
      </c>
      <c r="B355" t="s">
        <v>2594</v>
      </c>
      <c r="C355" t="str">
        <f>VLOOKUP(B355,Sheet6!B:C,2,0)</f>
        <v>40C32E79-9700-430F-A88E-FE35288BFC3D</v>
      </c>
      <c r="D355" s="34" t="s">
        <v>301</v>
      </c>
      <c r="E355" t="str">
        <f>VLOOKUP('نهایی براساس سیستم'!D355,Trade!A:B,2,0)</f>
        <v>8F03BD33-60AE-4959-A64A-9FA58263E40C</v>
      </c>
      <c r="H355" s="34" t="s">
        <v>562</v>
      </c>
      <c r="I355" t="str">
        <f>VLOOKUP(H355,Position!A:D,4,0)</f>
        <v>cc4e992f-fe93-4b14-ac29-7ccf40421b9d</v>
      </c>
      <c r="J355" t="str">
        <f t="shared" si="10"/>
        <v>cc4e992f-fe93-4b14-ac29-7ccf40421b9d'</v>
      </c>
      <c r="K355" t="s">
        <v>4008</v>
      </c>
      <c r="L355" t="s">
        <v>1882</v>
      </c>
      <c r="M355" t="s">
        <v>1883</v>
      </c>
      <c r="N355" t="str">
        <f t="shared" si="11"/>
        <v>when WorkOrder.ParentSystemID = '40C32E79-9700-430F-A88E-FE35288BFC3D' and WorkOrder.WOTradeID = '8F03BD33-60AE-4959-A64A-9FA58263E40C' then 'cc4e992f-fe93-4b14-ac29-7ccf40421b9d'--0820GA59-مکانیک-عیسی مرادی</v>
      </c>
    </row>
    <row r="356" spans="1:14" hidden="1">
      <c r="A356" t="s">
        <v>2596</v>
      </c>
      <c r="B356" t="s">
        <v>2596</v>
      </c>
      <c r="C356" t="str">
        <f>VLOOKUP(B356,Sheet6!B:C,2,0)</f>
        <v>5BF00748-AF97-479D-AC5E-54F01DBC8ADB</v>
      </c>
      <c r="D356" s="34" t="s">
        <v>301</v>
      </c>
      <c r="E356" t="str">
        <f>VLOOKUP('نهایی براساس سیستم'!D356,Trade!A:B,2,0)</f>
        <v>8F03BD33-60AE-4959-A64A-9FA58263E40C</v>
      </c>
      <c r="H356" s="34" t="s">
        <v>562</v>
      </c>
      <c r="I356" t="str">
        <f>VLOOKUP(H356,Position!A:D,4,0)</f>
        <v>cc4e992f-fe93-4b14-ac29-7ccf40421b9d</v>
      </c>
      <c r="J356" t="str">
        <f t="shared" si="10"/>
        <v>cc4e992f-fe93-4b14-ac29-7ccf40421b9d'</v>
      </c>
      <c r="K356" t="s">
        <v>4008</v>
      </c>
      <c r="L356" t="s">
        <v>1882</v>
      </c>
      <c r="M356" t="s">
        <v>1883</v>
      </c>
      <c r="N356" t="str">
        <f t="shared" si="11"/>
        <v>when WorkOrder.ParentSystemID = '5BF00748-AF97-479D-AC5E-54F01DBC8ADB' and WorkOrder.WOTradeID = '8F03BD33-60AE-4959-A64A-9FA58263E40C' then 'cc4e992f-fe93-4b14-ac29-7ccf40421b9d'--0820GA60-مکانیک-عیسی مرادی</v>
      </c>
    </row>
    <row r="357" spans="1:14" hidden="1">
      <c r="A357" t="s">
        <v>2598</v>
      </c>
      <c r="B357" t="s">
        <v>2598</v>
      </c>
      <c r="C357" t="str">
        <f>VLOOKUP(B357,Sheet6!B:C,2,0)</f>
        <v>793B34A4-40B4-4A5B-9F58-14D2847F43B6</v>
      </c>
      <c r="D357" s="34" t="s">
        <v>301</v>
      </c>
      <c r="E357" t="str">
        <f>VLOOKUP('نهایی براساس سیستم'!D357,Trade!A:B,2,0)</f>
        <v>8F03BD33-60AE-4959-A64A-9FA58263E40C</v>
      </c>
      <c r="H357" s="34" t="s">
        <v>562</v>
      </c>
      <c r="I357" t="str">
        <f>VLOOKUP(H357,Position!A:D,4,0)</f>
        <v>cc4e992f-fe93-4b14-ac29-7ccf40421b9d</v>
      </c>
      <c r="J357" t="str">
        <f t="shared" si="10"/>
        <v>cc4e992f-fe93-4b14-ac29-7ccf40421b9d'</v>
      </c>
      <c r="K357" t="s">
        <v>4008</v>
      </c>
      <c r="L357" t="s">
        <v>1882</v>
      </c>
      <c r="M357" t="s">
        <v>1883</v>
      </c>
      <c r="N357" t="str">
        <f t="shared" si="11"/>
        <v>when WorkOrder.ParentSystemID = '793B34A4-40B4-4A5B-9F58-14D2847F43B6' and WorkOrder.WOTradeID = '8F03BD33-60AE-4959-A64A-9FA58263E40C' then 'cc4e992f-fe93-4b14-ac29-7ccf40421b9d'--0820GA61-مکانیک-عیسی مرادی</v>
      </c>
    </row>
    <row r="358" spans="1:14" hidden="1">
      <c r="A358" t="s">
        <v>2600</v>
      </c>
      <c r="B358" t="s">
        <v>2600</v>
      </c>
      <c r="C358" t="str">
        <f>VLOOKUP(B358,Sheet6!B:C,2,0)</f>
        <v>CE1BBA4B-F485-4028-B1F5-AE5C81AAA59C</v>
      </c>
      <c r="D358" s="34" t="s">
        <v>301</v>
      </c>
      <c r="E358" t="str">
        <f>VLOOKUP('نهایی براساس سیستم'!D358,Trade!A:B,2,0)</f>
        <v>8F03BD33-60AE-4959-A64A-9FA58263E40C</v>
      </c>
      <c r="H358" s="34" t="s">
        <v>562</v>
      </c>
      <c r="I358" t="str">
        <f>VLOOKUP(H358,Position!A:D,4,0)</f>
        <v>cc4e992f-fe93-4b14-ac29-7ccf40421b9d</v>
      </c>
      <c r="J358" t="str">
        <f t="shared" si="10"/>
        <v>cc4e992f-fe93-4b14-ac29-7ccf40421b9d'</v>
      </c>
      <c r="K358" t="s">
        <v>4008</v>
      </c>
      <c r="L358" t="s">
        <v>1882</v>
      </c>
      <c r="M358" t="s">
        <v>1883</v>
      </c>
      <c r="N358" t="str">
        <f t="shared" si="11"/>
        <v>when WorkOrder.ParentSystemID = 'CE1BBA4B-F485-4028-B1F5-AE5C81AAA59C' and WorkOrder.WOTradeID = '8F03BD33-60AE-4959-A64A-9FA58263E40C' then 'cc4e992f-fe93-4b14-ac29-7ccf40421b9d'--0820GA62-مکانیک-عیسی مرادی</v>
      </c>
    </row>
    <row r="359" spans="1:14" hidden="1">
      <c r="A359" t="s">
        <v>2602</v>
      </c>
      <c r="B359" t="s">
        <v>2602</v>
      </c>
      <c r="C359" t="str">
        <f>VLOOKUP(B359,Sheet6!B:C,2,0)</f>
        <v>B337CFD0-A7BF-4DF8-8D2B-11DF46AF994C</v>
      </c>
      <c r="D359" s="34" t="s">
        <v>301</v>
      </c>
      <c r="E359" t="str">
        <f>VLOOKUP('نهایی براساس سیستم'!D359,Trade!A:B,2,0)</f>
        <v>8F03BD33-60AE-4959-A64A-9FA58263E40C</v>
      </c>
      <c r="H359" s="34" t="s">
        <v>562</v>
      </c>
      <c r="I359" t="str">
        <f>VLOOKUP(H359,Position!A:D,4,0)</f>
        <v>cc4e992f-fe93-4b14-ac29-7ccf40421b9d</v>
      </c>
      <c r="J359" t="str">
        <f t="shared" si="10"/>
        <v>cc4e992f-fe93-4b14-ac29-7ccf40421b9d'</v>
      </c>
      <c r="K359" t="s">
        <v>4008</v>
      </c>
      <c r="L359" t="s">
        <v>1882</v>
      </c>
      <c r="M359" t="s">
        <v>1883</v>
      </c>
      <c r="N359" t="str">
        <f t="shared" si="11"/>
        <v>when WorkOrder.ParentSystemID = 'B337CFD0-A7BF-4DF8-8D2B-11DF46AF994C' and WorkOrder.WOTradeID = '8F03BD33-60AE-4959-A64A-9FA58263E40C' then 'cc4e992f-fe93-4b14-ac29-7ccf40421b9d'--0820GA63-مکانیک-عیسی مرادی</v>
      </c>
    </row>
    <row r="360" spans="1:14" hidden="1">
      <c r="A360" t="s">
        <v>2604</v>
      </c>
      <c r="B360" t="s">
        <v>2604</v>
      </c>
      <c r="C360" t="str">
        <f>VLOOKUP(B360,Sheet6!B:C,2,0)</f>
        <v>3B0E8846-A11A-461F-8689-D09E30466A93</v>
      </c>
      <c r="D360" s="34" t="s">
        <v>301</v>
      </c>
      <c r="E360" t="str">
        <f>VLOOKUP('نهایی براساس سیستم'!D360,Trade!A:B,2,0)</f>
        <v>8F03BD33-60AE-4959-A64A-9FA58263E40C</v>
      </c>
      <c r="H360" s="34" t="s">
        <v>562</v>
      </c>
      <c r="I360" t="str">
        <f>VLOOKUP(H360,Position!A:D,4,0)</f>
        <v>cc4e992f-fe93-4b14-ac29-7ccf40421b9d</v>
      </c>
      <c r="J360" t="str">
        <f t="shared" si="10"/>
        <v>cc4e992f-fe93-4b14-ac29-7ccf40421b9d'</v>
      </c>
      <c r="K360" t="s">
        <v>4008</v>
      </c>
      <c r="L360" t="s">
        <v>1882</v>
      </c>
      <c r="M360" t="s">
        <v>1883</v>
      </c>
      <c r="N360" t="str">
        <f t="shared" si="11"/>
        <v>when WorkOrder.ParentSystemID = '3B0E8846-A11A-461F-8689-D09E30466A93' and WorkOrder.WOTradeID = '8F03BD33-60AE-4959-A64A-9FA58263E40C' then 'cc4e992f-fe93-4b14-ac29-7ccf40421b9d'--0820GA64-مکانیک-عیسی مرادی</v>
      </c>
    </row>
    <row r="361" spans="1:14" hidden="1">
      <c r="A361" t="s">
        <v>2606</v>
      </c>
      <c r="B361" t="s">
        <v>2606</v>
      </c>
      <c r="C361" t="str">
        <f>VLOOKUP(B361,Sheet6!B:C,2,0)</f>
        <v>31B747CB-35EA-4FA4-BBFB-A37CEFA67693</v>
      </c>
      <c r="D361" s="34" t="s">
        <v>301</v>
      </c>
      <c r="E361" t="str">
        <f>VLOOKUP('نهایی براساس سیستم'!D361,Trade!A:B,2,0)</f>
        <v>8F03BD33-60AE-4959-A64A-9FA58263E40C</v>
      </c>
      <c r="H361" s="34" t="s">
        <v>562</v>
      </c>
      <c r="I361" t="str">
        <f>VLOOKUP(H361,Position!A:D,4,0)</f>
        <v>cc4e992f-fe93-4b14-ac29-7ccf40421b9d</v>
      </c>
      <c r="J361" t="str">
        <f t="shared" si="10"/>
        <v>cc4e992f-fe93-4b14-ac29-7ccf40421b9d'</v>
      </c>
      <c r="K361" t="s">
        <v>4008</v>
      </c>
      <c r="L361" t="s">
        <v>1882</v>
      </c>
      <c r="M361" t="s">
        <v>1883</v>
      </c>
      <c r="N361" t="str">
        <f t="shared" si="11"/>
        <v>when WorkOrder.ParentSystemID = '31B747CB-35EA-4FA4-BBFB-A37CEFA67693' and WorkOrder.WOTradeID = '8F03BD33-60AE-4959-A64A-9FA58263E40C' then 'cc4e992f-fe93-4b14-ac29-7ccf40421b9d'--0820GA65-مکانیک-عیسی مرادی</v>
      </c>
    </row>
    <row r="362" spans="1:14" hidden="1">
      <c r="A362" t="s">
        <v>2608</v>
      </c>
      <c r="B362" t="s">
        <v>2608</v>
      </c>
      <c r="C362" t="str">
        <f>VLOOKUP(B362,Sheet6!B:C,2,0)</f>
        <v>53811DAF-BD22-478C-9838-6A919D794DDB</v>
      </c>
      <c r="D362" s="34" t="s">
        <v>301</v>
      </c>
      <c r="E362" t="str">
        <f>VLOOKUP('نهایی براساس سیستم'!D362,Trade!A:B,2,0)</f>
        <v>8F03BD33-60AE-4959-A64A-9FA58263E40C</v>
      </c>
      <c r="H362" s="34" t="s">
        <v>562</v>
      </c>
      <c r="I362" t="str">
        <f>VLOOKUP(H362,Position!A:D,4,0)</f>
        <v>cc4e992f-fe93-4b14-ac29-7ccf40421b9d</v>
      </c>
      <c r="J362" t="str">
        <f t="shared" si="10"/>
        <v>cc4e992f-fe93-4b14-ac29-7ccf40421b9d'</v>
      </c>
      <c r="K362" t="s">
        <v>4008</v>
      </c>
      <c r="L362" t="s">
        <v>1882</v>
      </c>
      <c r="M362" t="s">
        <v>1883</v>
      </c>
      <c r="N362" t="str">
        <f t="shared" si="11"/>
        <v>when WorkOrder.ParentSystemID = '53811DAF-BD22-478C-9838-6A919D794DDB' and WorkOrder.WOTradeID = '8F03BD33-60AE-4959-A64A-9FA58263E40C' then 'cc4e992f-fe93-4b14-ac29-7ccf40421b9d'--0820GA66-مکانیک-عیسی مرادی</v>
      </c>
    </row>
    <row r="363" spans="1:14" hidden="1">
      <c r="A363" t="s">
        <v>2610</v>
      </c>
      <c r="B363" t="s">
        <v>2610</v>
      </c>
      <c r="C363" t="str">
        <f>VLOOKUP(B363,Sheet6!B:C,2,0)</f>
        <v>499F5140-B4ED-48D3-BD12-DDA393136FB5</v>
      </c>
      <c r="D363" s="34" t="s">
        <v>301</v>
      </c>
      <c r="E363" t="str">
        <f>VLOOKUP('نهایی براساس سیستم'!D363,Trade!A:B,2,0)</f>
        <v>8F03BD33-60AE-4959-A64A-9FA58263E40C</v>
      </c>
      <c r="H363" s="34" t="s">
        <v>562</v>
      </c>
      <c r="I363" t="str">
        <f>VLOOKUP(H363,Position!A:D,4,0)</f>
        <v>cc4e992f-fe93-4b14-ac29-7ccf40421b9d</v>
      </c>
      <c r="J363" t="str">
        <f t="shared" si="10"/>
        <v>cc4e992f-fe93-4b14-ac29-7ccf40421b9d'</v>
      </c>
      <c r="K363" t="s">
        <v>4008</v>
      </c>
      <c r="L363" t="s">
        <v>1882</v>
      </c>
      <c r="M363" t="s">
        <v>1883</v>
      </c>
      <c r="N363" t="str">
        <f t="shared" si="11"/>
        <v>when WorkOrder.ParentSystemID = '499F5140-B4ED-48D3-BD12-DDA393136FB5' and WorkOrder.WOTradeID = '8F03BD33-60AE-4959-A64A-9FA58263E40C' then 'cc4e992f-fe93-4b14-ac29-7ccf40421b9d'--0820GA67-مکانیک-عیسی مرادی</v>
      </c>
    </row>
    <row r="364" spans="1:14" hidden="1">
      <c r="A364" t="s">
        <v>2612</v>
      </c>
      <c r="B364" t="s">
        <v>2612</v>
      </c>
      <c r="C364" t="str">
        <f>VLOOKUP(B364,Sheet6!B:C,2,0)</f>
        <v>B3C87B44-444E-4C5B-B179-6477FCB4CB0E</v>
      </c>
      <c r="D364" s="34" t="s">
        <v>301</v>
      </c>
      <c r="E364" t="str">
        <f>VLOOKUP('نهایی براساس سیستم'!D364,Trade!A:B,2,0)</f>
        <v>8F03BD33-60AE-4959-A64A-9FA58263E40C</v>
      </c>
      <c r="H364" s="34" t="s">
        <v>562</v>
      </c>
      <c r="I364" t="str">
        <f>VLOOKUP(H364,Position!A:D,4,0)</f>
        <v>cc4e992f-fe93-4b14-ac29-7ccf40421b9d</v>
      </c>
      <c r="J364" t="str">
        <f t="shared" si="10"/>
        <v>cc4e992f-fe93-4b14-ac29-7ccf40421b9d'</v>
      </c>
      <c r="K364" t="s">
        <v>4008</v>
      </c>
      <c r="L364" t="s">
        <v>1882</v>
      </c>
      <c r="M364" t="s">
        <v>1883</v>
      </c>
      <c r="N364" t="str">
        <f t="shared" si="11"/>
        <v>when WorkOrder.ParentSystemID = 'B3C87B44-444E-4C5B-B179-6477FCB4CB0E' and WorkOrder.WOTradeID = '8F03BD33-60AE-4959-A64A-9FA58263E40C' then 'cc4e992f-fe93-4b14-ac29-7ccf40421b9d'--0820GA68-مکانیک-عیسی مرادی</v>
      </c>
    </row>
    <row r="365" spans="1:14" hidden="1">
      <c r="A365" t="s">
        <v>2614</v>
      </c>
      <c r="B365" t="s">
        <v>2614</v>
      </c>
      <c r="C365" t="str">
        <f>VLOOKUP(B365,Sheet6!B:C,2,0)</f>
        <v>57C8527A-67E7-4C65-85EF-A6EE2ABFE118</v>
      </c>
      <c r="D365" s="34" t="s">
        <v>301</v>
      </c>
      <c r="E365" t="str">
        <f>VLOOKUP('نهایی براساس سیستم'!D365,Trade!A:B,2,0)</f>
        <v>8F03BD33-60AE-4959-A64A-9FA58263E40C</v>
      </c>
      <c r="H365" s="34" t="s">
        <v>562</v>
      </c>
      <c r="I365" t="str">
        <f>VLOOKUP(H365,Position!A:D,4,0)</f>
        <v>cc4e992f-fe93-4b14-ac29-7ccf40421b9d</v>
      </c>
      <c r="J365" t="str">
        <f t="shared" si="10"/>
        <v>cc4e992f-fe93-4b14-ac29-7ccf40421b9d'</v>
      </c>
      <c r="K365" t="s">
        <v>4008</v>
      </c>
      <c r="L365" t="s">
        <v>1882</v>
      </c>
      <c r="M365" t="s">
        <v>1883</v>
      </c>
      <c r="N365" t="str">
        <f t="shared" si="11"/>
        <v>when WorkOrder.ParentSystemID = '57C8527A-67E7-4C65-85EF-A6EE2ABFE118' and WorkOrder.WOTradeID = '8F03BD33-60AE-4959-A64A-9FA58263E40C' then 'cc4e992f-fe93-4b14-ac29-7ccf40421b9d'--0820GA69-مکانیک-عیسی مرادی</v>
      </c>
    </row>
    <row r="366" spans="1:14" hidden="1">
      <c r="A366" t="s">
        <v>2616</v>
      </c>
      <c r="B366" t="s">
        <v>2616</v>
      </c>
      <c r="C366" t="str">
        <f>VLOOKUP(B366,Sheet6!B:C,2,0)</f>
        <v>C3C15D14-C47D-4F36-9C66-459FDA7FC3E4</v>
      </c>
      <c r="D366" s="34" t="s">
        <v>301</v>
      </c>
      <c r="E366" t="str">
        <f>VLOOKUP('نهایی براساس سیستم'!D366,Trade!A:B,2,0)</f>
        <v>8F03BD33-60AE-4959-A64A-9FA58263E40C</v>
      </c>
      <c r="H366" s="34" t="s">
        <v>562</v>
      </c>
      <c r="I366" t="str">
        <f>VLOOKUP(H366,Position!A:D,4,0)</f>
        <v>cc4e992f-fe93-4b14-ac29-7ccf40421b9d</v>
      </c>
      <c r="J366" t="str">
        <f t="shared" si="10"/>
        <v>cc4e992f-fe93-4b14-ac29-7ccf40421b9d'</v>
      </c>
      <c r="K366" t="s">
        <v>4008</v>
      </c>
      <c r="L366" t="s">
        <v>1882</v>
      </c>
      <c r="M366" t="s">
        <v>1883</v>
      </c>
      <c r="N366" t="str">
        <f t="shared" si="11"/>
        <v>when WorkOrder.ParentSystemID = 'C3C15D14-C47D-4F36-9C66-459FDA7FC3E4' and WorkOrder.WOTradeID = '8F03BD33-60AE-4959-A64A-9FA58263E40C' then 'cc4e992f-fe93-4b14-ac29-7ccf40421b9d'--0820GA70-مکانیک-عیسی مرادی</v>
      </c>
    </row>
    <row r="367" spans="1:14" hidden="1">
      <c r="A367" t="s">
        <v>2618</v>
      </c>
      <c r="B367" t="s">
        <v>2618</v>
      </c>
      <c r="C367" t="str">
        <f>VLOOKUP(B367,Sheet6!B:C,2,0)</f>
        <v>E6CD75DC-42F4-43A7-A368-577A6DB8FE66</v>
      </c>
      <c r="D367" s="34" t="s">
        <v>301</v>
      </c>
      <c r="E367" t="str">
        <f>VLOOKUP('نهایی براساس سیستم'!D367,Trade!A:B,2,0)</f>
        <v>8F03BD33-60AE-4959-A64A-9FA58263E40C</v>
      </c>
      <c r="H367" s="34" t="s">
        <v>562</v>
      </c>
      <c r="I367" t="str">
        <f>VLOOKUP(H367,Position!A:D,4,0)</f>
        <v>cc4e992f-fe93-4b14-ac29-7ccf40421b9d</v>
      </c>
      <c r="J367" t="str">
        <f t="shared" si="10"/>
        <v>cc4e992f-fe93-4b14-ac29-7ccf40421b9d'</v>
      </c>
      <c r="K367" t="s">
        <v>4008</v>
      </c>
      <c r="L367" t="s">
        <v>1882</v>
      </c>
      <c r="M367" t="s">
        <v>1883</v>
      </c>
      <c r="N367" t="str">
        <f t="shared" si="11"/>
        <v>when WorkOrder.ParentSystemID = 'E6CD75DC-42F4-43A7-A368-577A6DB8FE66' and WorkOrder.WOTradeID = '8F03BD33-60AE-4959-A64A-9FA58263E40C' then 'cc4e992f-fe93-4b14-ac29-7ccf40421b9d'--0820GA71-مکانیک-عیسی مرادی</v>
      </c>
    </row>
    <row r="368" spans="1:14" hidden="1">
      <c r="A368" t="s">
        <v>2620</v>
      </c>
      <c r="B368" t="s">
        <v>2620</v>
      </c>
      <c r="C368" t="str">
        <f>VLOOKUP(B368,Sheet6!B:C,2,0)</f>
        <v>96B39A49-A353-46F4-83B7-BA2728207E16</v>
      </c>
      <c r="D368" s="34" t="s">
        <v>301</v>
      </c>
      <c r="E368" t="str">
        <f>VLOOKUP('نهایی براساس سیستم'!D368,Trade!A:B,2,0)</f>
        <v>8F03BD33-60AE-4959-A64A-9FA58263E40C</v>
      </c>
      <c r="H368" s="34" t="s">
        <v>562</v>
      </c>
      <c r="I368" t="str">
        <f>VLOOKUP(H368,Position!A:D,4,0)</f>
        <v>cc4e992f-fe93-4b14-ac29-7ccf40421b9d</v>
      </c>
      <c r="J368" t="str">
        <f t="shared" si="10"/>
        <v>cc4e992f-fe93-4b14-ac29-7ccf40421b9d'</v>
      </c>
      <c r="K368" t="s">
        <v>4008</v>
      </c>
      <c r="L368" t="s">
        <v>1882</v>
      </c>
      <c r="M368" t="s">
        <v>1883</v>
      </c>
      <c r="N368" t="str">
        <f t="shared" si="11"/>
        <v>when WorkOrder.ParentSystemID = '96B39A49-A353-46F4-83B7-BA2728207E16' and WorkOrder.WOTradeID = '8F03BD33-60AE-4959-A64A-9FA58263E40C' then 'cc4e992f-fe93-4b14-ac29-7ccf40421b9d'--0820OB01-مکانیک-عیسی مرادی</v>
      </c>
    </row>
    <row r="369" spans="1:14" hidden="1">
      <c r="A369" t="s">
        <v>2622</v>
      </c>
      <c r="B369" t="s">
        <v>2622</v>
      </c>
      <c r="C369" t="str">
        <f>VLOOKUP(B369,Sheet6!B:C,2,0)</f>
        <v>835DBF5F-93AD-4D3E-8C6D-3369BD32E30B</v>
      </c>
      <c r="D369" s="34" t="s">
        <v>301</v>
      </c>
      <c r="E369" t="str">
        <f>VLOOKUP('نهایی براساس سیستم'!D369,Trade!A:B,2,0)</f>
        <v>8F03BD33-60AE-4959-A64A-9FA58263E40C</v>
      </c>
      <c r="H369" s="34" t="s">
        <v>562</v>
      </c>
      <c r="I369" t="str">
        <f>VLOOKUP(H369,Position!A:D,4,0)</f>
        <v>cc4e992f-fe93-4b14-ac29-7ccf40421b9d</v>
      </c>
      <c r="J369" t="str">
        <f t="shared" si="10"/>
        <v>cc4e992f-fe93-4b14-ac29-7ccf40421b9d'</v>
      </c>
      <c r="K369" t="s">
        <v>4008</v>
      </c>
      <c r="L369" t="s">
        <v>1882</v>
      </c>
      <c r="M369" t="s">
        <v>1883</v>
      </c>
      <c r="N369" t="str">
        <f t="shared" si="11"/>
        <v>when WorkOrder.ParentSystemID = '835DBF5F-93AD-4D3E-8C6D-3369BD32E30B' and WorkOrder.WOTradeID = '8F03BD33-60AE-4959-A64A-9FA58263E40C' then 'cc4e992f-fe93-4b14-ac29-7ccf40421b9d'--0820OB02-مکانیک-عیسی مرادی</v>
      </c>
    </row>
    <row r="370" spans="1:14" hidden="1">
      <c r="A370" t="s">
        <v>2624</v>
      </c>
      <c r="B370" t="s">
        <v>2624</v>
      </c>
      <c r="C370" t="str">
        <f>VLOOKUP(B370,Sheet6!B:C,2,0)</f>
        <v>629593B2-242E-44E3-81BC-96412743C2A5</v>
      </c>
      <c r="D370" s="34" t="s">
        <v>301</v>
      </c>
      <c r="E370" t="str">
        <f>VLOOKUP('نهایی براساس سیستم'!D370,Trade!A:B,2,0)</f>
        <v>8F03BD33-60AE-4959-A64A-9FA58263E40C</v>
      </c>
      <c r="H370" s="34" t="s">
        <v>562</v>
      </c>
      <c r="I370" t="str">
        <f>VLOOKUP(H370,Position!A:D,4,0)</f>
        <v>cc4e992f-fe93-4b14-ac29-7ccf40421b9d</v>
      </c>
      <c r="J370" t="str">
        <f t="shared" si="10"/>
        <v>cc4e992f-fe93-4b14-ac29-7ccf40421b9d'</v>
      </c>
      <c r="K370" t="s">
        <v>4008</v>
      </c>
      <c r="L370" t="s">
        <v>1882</v>
      </c>
      <c r="M370" t="s">
        <v>1883</v>
      </c>
      <c r="N370" t="str">
        <f t="shared" si="11"/>
        <v>when WorkOrder.ParentSystemID = '629593B2-242E-44E3-81BC-96412743C2A5' and WorkOrder.WOTradeID = '8F03BD33-60AE-4959-A64A-9FA58263E40C' then 'cc4e992f-fe93-4b14-ac29-7ccf40421b9d'--0820SM01-مکانیک-عیسی مرادی</v>
      </c>
    </row>
    <row r="371" spans="1:14" hidden="1">
      <c r="A371" t="s">
        <v>2626</v>
      </c>
      <c r="B371" t="s">
        <v>2626</v>
      </c>
      <c r="C371" t="str">
        <f>VLOOKUP(B371,Sheet6!B:C,2,0)</f>
        <v>7C6E06F8-C7E6-4D05-AF1D-802AB8097B57</v>
      </c>
      <c r="D371" s="34" t="s">
        <v>301</v>
      </c>
      <c r="E371" t="str">
        <f>VLOOKUP('نهایی براساس سیستم'!D371,Trade!A:B,2,0)</f>
        <v>8F03BD33-60AE-4959-A64A-9FA58263E40C</v>
      </c>
      <c r="H371" s="34" t="s">
        <v>562</v>
      </c>
      <c r="I371" t="str">
        <f>VLOOKUP(H371,Position!A:D,4,0)</f>
        <v>cc4e992f-fe93-4b14-ac29-7ccf40421b9d</v>
      </c>
      <c r="J371" t="str">
        <f t="shared" si="10"/>
        <v>cc4e992f-fe93-4b14-ac29-7ccf40421b9d'</v>
      </c>
      <c r="K371" t="s">
        <v>4008</v>
      </c>
      <c r="L371" t="s">
        <v>1882</v>
      </c>
      <c r="M371" t="s">
        <v>1883</v>
      </c>
      <c r="N371" t="str">
        <f t="shared" si="11"/>
        <v>when WorkOrder.ParentSystemID = '7C6E06F8-C7E6-4D05-AF1D-802AB8097B57' and WorkOrder.WOTradeID = '8F03BD33-60AE-4959-A64A-9FA58263E40C' then 'cc4e992f-fe93-4b14-ac29-7ccf40421b9d'--0820TS01-مکانیک-عیسی مرادی</v>
      </c>
    </row>
    <row r="372" spans="1:14" hidden="1">
      <c r="A372" t="s">
        <v>2628</v>
      </c>
      <c r="B372" t="s">
        <v>2628</v>
      </c>
      <c r="C372" t="str">
        <f>VLOOKUP(B372,Sheet6!B:C,2,0)</f>
        <v>2AF32328-8E30-456D-BA8B-90A8FFA53D7E</v>
      </c>
      <c r="D372" s="34" t="s">
        <v>301</v>
      </c>
      <c r="E372" t="str">
        <f>VLOOKUP('نهایی براساس سیستم'!D372,Trade!A:B,2,0)</f>
        <v>8F03BD33-60AE-4959-A64A-9FA58263E40C</v>
      </c>
      <c r="H372" s="34" t="s">
        <v>562</v>
      </c>
      <c r="I372" t="str">
        <f>VLOOKUP(H372,Position!A:D,4,0)</f>
        <v>cc4e992f-fe93-4b14-ac29-7ccf40421b9d</v>
      </c>
      <c r="J372" t="str">
        <f t="shared" si="10"/>
        <v>cc4e992f-fe93-4b14-ac29-7ccf40421b9d'</v>
      </c>
      <c r="K372" t="s">
        <v>4008</v>
      </c>
      <c r="L372" t="s">
        <v>1882</v>
      </c>
      <c r="M372" t="s">
        <v>1883</v>
      </c>
      <c r="N372" t="str">
        <f t="shared" si="11"/>
        <v>when WorkOrder.ParentSystemID = '2AF32328-8E30-456D-BA8B-90A8FFA53D7E' and WorkOrder.WOTradeID = '8F03BD33-60AE-4959-A64A-9FA58263E40C' then 'cc4e992f-fe93-4b14-ac29-7ccf40421b9d'--0820TS02-مکانیک-عیسی مرادی</v>
      </c>
    </row>
    <row r="373" spans="1:14" hidden="1">
      <c r="A373" t="s">
        <v>2630</v>
      </c>
      <c r="B373" t="s">
        <v>2630</v>
      </c>
      <c r="C373" t="str">
        <f>VLOOKUP(B373,Sheet6!B:C,2,0)</f>
        <v>6B9D226B-46B6-46A9-A9A6-DB883F843BF6</v>
      </c>
      <c r="D373" s="34" t="s">
        <v>301</v>
      </c>
      <c r="E373" t="str">
        <f>VLOOKUP('نهایی براساس سیستم'!D373,Trade!A:B,2,0)</f>
        <v>8F03BD33-60AE-4959-A64A-9FA58263E40C</v>
      </c>
      <c r="H373" s="34" t="s">
        <v>562</v>
      </c>
      <c r="I373" t="str">
        <f>VLOOKUP(H373,Position!A:D,4,0)</f>
        <v>cc4e992f-fe93-4b14-ac29-7ccf40421b9d</v>
      </c>
      <c r="J373" t="str">
        <f t="shared" si="10"/>
        <v>cc4e992f-fe93-4b14-ac29-7ccf40421b9d'</v>
      </c>
      <c r="K373" t="s">
        <v>4008</v>
      </c>
      <c r="L373" t="s">
        <v>1882</v>
      </c>
      <c r="M373" t="s">
        <v>1883</v>
      </c>
      <c r="N373" t="str">
        <f t="shared" si="11"/>
        <v>when WorkOrder.ParentSystemID = '6B9D226B-46B6-46A9-A9A6-DB883F843BF6' and WorkOrder.WOTradeID = '8F03BD33-60AE-4959-A64A-9FA58263E40C' then 'cc4e992f-fe93-4b14-ac29-7ccf40421b9d'--0820TS2A01-مکانیک-عیسی مرادی</v>
      </c>
    </row>
    <row r="374" spans="1:14" hidden="1">
      <c r="A374" t="s">
        <v>2632</v>
      </c>
      <c r="B374" t="s">
        <v>2632</v>
      </c>
      <c r="C374" t="str">
        <f>VLOOKUP(B374,Sheet6!B:C,2,0)</f>
        <v>A34AC6FF-E5EF-424F-954D-FF8BB1D2B026</v>
      </c>
      <c r="D374" s="34" t="s">
        <v>301</v>
      </c>
      <c r="E374" t="str">
        <f>VLOOKUP('نهایی براساس سیستم'!D374,Trade!A:B,2,0)</f>
        <v>8F03BD33-60AE-4959-A64A-9FA58263E40C</v>
      </c>
      <c r="H374" s="34" t="s">
        <v>562</v>
      </c>
      <c r="I374" t="str">
        <f>VLOOKUP(H374,Position!A:D,4,0)</f>
        <v>cc4e992f-fe93-4b14-ac29-7ccf40421b9d</v>
      </c>
      <c r="J374" t="str">
        <f t="shared" si="10"/>
        <v>cc4e992f-fe93-4b14-ac29-7ccf40421b9d'</v>
      </c>
      <c r="K374" t="s">
        <v>4008</v>
      </c>
      <c r="L374" t="s">
        <v>1882</v>
      </c>
      <c r="M374" t="s">
        <v>1883</v>
      </c>
      <c r="N374" t="str">
        <f t="shared" si="11"/>
        <v>when WorkOrder.ParentSystemID = 'A34AC6FF-E5EF-424F-954D-FF8BB1D2B026' and WorkOrder.WOTradeID = '8F03BD33-60AE-4959-A64A-9FA58263E40C' then 'cc4e992f-fe93-4b14-ac29-7ccf40421b9d'--0820TT01-مکانیک-عیسی مرادی</v>
      </c>
    </row>
    <row r="375" spans="1:14" hidden="1">
      <c r="A375" t="s">
        <v>2634</v>
      </c>
      <c r="B375" t="s">
        <v>2634</v>
      </c>
      <c r="C375" t="str">
        <f>VLOOKUP(B375,Sheet6!B:C,2,0)</f>
        <v>2F2E56A6-AA36-4D44-A48F-7420DABBB2FD</v>
      </c>
      <c r="D375" s="34" t="s">
        <v>301</v>
      </c>
      <c r="E375" t="str">
        <f>VLOOKUP('نهایی براساس سیستم'!D375,Trade!A:B,2,0)</f>
        <v>8F03BD33-60AE-4959-A64A-9FA58263E40C</v>
      </c>
      <c r="H375" s="34" t="s">
        <v>562</v>
      </c>
      <c r="I375" t="str">
        <f>VLOOKUP(H375,Position!A:D,4,0)</f>
        <v>cc4e992f-fe93-4b14-ac29-7ccf40421b9d</v>
      </c>
      <c r="J375" t="str">
        <f t="shared" si="10"/>
        <v>cc4e992f-fe93-4b14-ac29-7ccf40421b9d'</v>
      </c>
      <c r="K375" t="s">
        <v>4008</v>
      </c>
      <c r="L375" t="s">
        <v>1882</v>
      </c>
      <c r="M375" t="s">
        <v>1883</v>
      </c>
      <c r="N375" t="str">
        <f t="shared" si="11"/>
        <v>when WorkOrder.ParentSystemID = '2F2E56A6-AA36-4D44-A48F-7420DABBB2FD' and WorkOrder.WOTradeID = '8F03BD33-60AE-4959-A64A-9FA58263E40C' then 'cc4e992f-fe93-4b14-ac29-7ccf40421b9d'--0830BC01-مکانیک-عیسی مرادی</v>
      </c>
    </row>
    <row r="376" spans="1:14" hidden="1">
      <c r="A376" t="s">
        <v>2636</v>
      </c>
      <c r="B376" t="s">
        <v>2636</v>
      </c>
      <c r="C376" t="str">
        <f>VLOOKUP(B376,Sheet6!B:C,2,0)</f>
        <v>EA1FC7A4-FC4E-4C8C-A4FA-ECE2B9CD86E7</v>
      </c>
      <c r="D376" s="34" t="s">
        <v>301</v>
      </c>
      <c r="E376" t="str">
        <f>VLOOKUP('نهایی براساس سیستم'!D376,Trade!A:B,2,0)</f>
        <v>8F03BD33-60AE-4959-A64A-9FA58263E40C</v>
      </c>
      <c r="H376" s="34" t="s">
        <v>562</v>
      </c>
      <c r="I376" t="str">
        <f>VLOOKUP(H376,Position!A:D,4,0)</f>
        <v>cc4e992f-fe93-4b14-ac29-7ccf40421b9d</v>
      </c>
      <c r="J376" t="str">
        <f t="shared" si="10"/>
        <v>cc4e992f-fe93-4b14-ac29-7ccf40421b9d'</v>
      </c>
      <c r="K376" t="s">
        <v>4008</v>
      </c>
      <c r="L376" t="s">
        <v>1882</v>
      </c>
      <c r="M376" t="s">
        <v>1883</v>
      </c>
      <c r="N376" t="str">
        <f t="shared" si="11"/>
        <v>when WorkOrder.ParentSystemID = 'EA1FC7A4-FC4E-4C8C-A4FA-ECE2B9CD86E7' and WorkOrder.WOTradeID = '8F03BD33-60AE-4959-A64A-9FA58263E40C' then 'cc4e992f-fe93-4b14-ac29-7ccf40421b9d'--0830BC02-مکانیک-عیسی مرادی</v>
      </c>
    </row>
    <row r="377" spans="1:14" hidden="1">
      <c r="A377" t="s">
        <v>2638</v>
      </c>
      <c r="B377" t="s">
        <v>2638</v>
      </c>
      <c r="C377" t="str">
        <f>VLOOKUP(B377,Sheet6!B:C,2,0)</f>
        <v>8C0E5DCF-E4BD-49DB-8911-2FD308792F45</v>
      </c>
      <c r="D377" s="34" t="s">
        <v>301</v>
      </c>
      <c r="E377" t="str">
        <f>VLOOKUP('نهایی براساس سیستم'!D377,Trade!A:B,2,0)</f>
        <v>8F03BD33-60AE-4959-A64A-9FA58263E40C</v>
      </c>
      <c r="H377" s="34" t="s">
        <v>562</v>
      </c>
      <c r="I377" t="str">
        <f>VLOOKUP(H377,Position!A:D,4,0)</f>
        <v>cc4e992f-fe93-4b14-ac29-7ccf40421b9d</v>
      </c>
      <c r="J377" t="str">
        <f t="shared" si="10"/>
        <v>cc4e992f-fe93-4b14-ac29-7ccf40421b9d'</v>
      </c>
      <c r="K377" t="s">
        <v>4008</v>
      </c>
      <c r="L377" t="s">
        <v>1882</v>
      </c>
      <c r="M377" t="s">
        <v>1883</v>
      </c>
      <c r="N377" t="str">
        <f t="shared" si="11"/>
        <v>when WorkOrder.ParentSystemID = '8C0E5DCF-E4BD-49DB-8911-2FD308792F45' and WorkOrder.WOTradeID = '8F03BD33-60AE-4959-A64A-9FA58263E40C' then 'cc4e992f-fe93-4b14-ac29-7ccf40421b9d'--0830BC03-مکانیک-عیسی مرادی</v>
      </c>
    </row>
    <row r="378" spans="1:14" hidden="1">
      <c r="A378" t="s">
        <v>2640</v>
      </c>
      <c r="B378" t="s">
        <v>2640</v>
      </c>
      <c r="C378" t="str">
        <f>VLOOKUP(B378,Sheet6!B:C,2,0)</f>
        <v>0DEABB61-0AA5-41A3-BC3F-EDEFB75135CB</v>
      </c>
      <c r="D378" s="34" t="s">
        <v>301</v>
      </c>
      <c r="E378" t="str">
        <f>VLOOKUP('نهایی براساس سیستم'!D378,Trade!A:B,2,0)</f>
        <v>8F03BD33-60AE-4959-A64A-9FA58263E40C</v>
      </c>
      <c r="H378" s="34" t="s">
        <v>562</v>
      </c>
      <c r="I378" t="str">
        <f>VLOOKUP(H378,Position!A:D,4,0)</f>
        <v>cc4e992f-fe93-4b14-ac29-7ccf40421b9d</v>
      </c>
      <c r="J378" t="str">
        <f t="shared" si="10"/>
        <v>cc4e992f-fe93-4b14-ac29-7ccf40421b9d'</v>
      </c>
      <c r="K378" t="s">
        <v>4008</v>
      </c>
      <c r="L378" t="s">
        <v>1882</v>
      </c>
      <c r="M378" t="s">
        <v>1883</v>
      </c>
      <c r="N378" t="str">
        <f t="shared" si="11"/>
        <v>when WorkOrder.ParentSystemID = '0DEABB61-0AA5-41A3-BC3F-EDEFB75135CB' and WorkOrder.WOTradeID = '8F03BD33-60AE-4959-A64A-9FA58263E40C' then 'cc4e992f-fe93-4b14-ac29-7ccf40421b9d'--0830BC04-مکانیک-عیسی مرادی</v>
      </c>
    </row>
    <row r="379" spans="1:14" hidden="1">
      <c r="A379" t="s">
        <v>2642</v>
      </c>
      <c r="B379" t="s">
        <v>2642</v>
      </c>
      <c r="C379" t="str">
        <f>VLOOKUP(B379,Sheet6!B:C,2,0)</f>
        <v>77938AA7-1D2A-447D-8FC1-93F02BB2432D</v>
      </c>
      <c r="D379" s="34" t="s">
        <v>301</v>
      </c>
      <c r="E379" t="str">
        <f>VLOOKUP('نهایی براساس سیستم'!D379,Trade!A:B,2,0)</f>
        <v>8F03BD33-60AE-4959-A64A-9FA58263E40C</v>
      </c>
      <c r="H379" s="34" t="s">
        <v>562</v>
      </c>
      <c r="I379" t="str">
        <f>VLOOKUP(H379,Position!A:D,4,0)</f>
        <v>cc4e992f-fe93-4b14-ac29-7ccf40421b9d</v>
      </c>
      <c r="J379" t="str">
        <f t="shared" si="10"/>
        <v>cc4e992f-fe93-4b14-ac29-7ccf40421b9d'</v>
      </c>
      <c r="K379" t="s">
        <v>4008</v>
      </c>
      <c r="L379" t="s">
        <v>1882</v>
      </c>
      <c r="M379" t="s">
        <v>1883</v>
      </c>
      <c r="N379" t="str">
        <f t="shared" si="11"/>
        <v>when WorkOrder.ParentSystemID = '77938AA7-1D2A-447D-8FC1-93F02BB2432D' and WorkOrder.WOTradeID = '8F03BD33-60AE-4959-A64A-9FA58263E40C' then 'cc4e992f-fe93-4b14-ac29-7ccf40421b9d'--0830HP01-مکانیک-عیسی مرادی</v>
      </c>
    </row>
    <row r="380" spans="1:14" hidden="1">
      <c r="A380" t="s">
        <v>2644</v>
      </c>
      <c r="B380" t="s">
        <v>2644</v>
      </c>
      <c r="C380" t="str">
        <f>VLOOKUP(B380,Sheet6!B:C,2,0)</f>
        <v>7F4F6D0D-8D05-492E-B670-48623368B8C9</v>
      </c>
      <c r="D380" s="34" t="s">
        <v>301</v>
      </c>
      <c r="E380" t="str">
        <f>VLOOKUP('نهایی براساس سیستم'!D380,Trade!A:B,2,0)</f>
        <v>8F03BD33-60AE-4959-A64A-9FA58263E40C</v>
      </c>
      <c r="H380" s="34" t="s">
        <v>562</v>
      </c>
      <c r="I380" t="str">
        <f>VLOOKUP(H380,Position!A:D,4,0)</f>
        <v>cc4e992f-fe93-4b14-ac29-7ccf40421b9d</v>
      </c>
      <c r="J380" t="str">
        <f t="shared" si="10"/>
        <v>cc4e992f-fe93-4b14-ac29-7ccf40421b9d'</v>
      </c>
      <c r="K380" t="s">
        <v>4008</v>
      </c>
      <c r="L380" t="s">
        <v>1882</v>
      </c>
      <c r="M380" t="s">
        <v>1883</v>
      </c>
      <c r="N380" t="str">
        <f t="shared" si="11"/>
        <v>when WorkOrder.ParentSystemID = '7F4F6D0D-8D05-492E-B670-48623368B8C9' and WorkOrder.WOTradeID = '8F03BD33-60AE-4959-A64A-9FA58263E40C' then 'cc4e992f-fe93-4b14-ac29-7ccf40421b9d'--0830SH01-مکانیک-عیسی مرادی</v>
      </c>
    </row>
    <row r="381" spans="1:14" hidden="1">
      <c r="A381" t="s">
        <v>2646</v>
      </c>
      <c r="B381" t="s">
        <v>2646</v>
      </c>
      <c r="C381" t="str">
        <f>VLOOKUP(B381,Sheet6!B:C,2,0)</f>
        <v>FB36FBB6-85C8-456C-BAFF-0532E1341EAF</v>
      </c>
      <c r="D381" s="34" t="s">
        <v>301</v>
      </c>
      <c r="E381" t="str">
        <f>VLOOKUP('نهایی براساس سیستم'!D381,Trade!A:B,2,0)</f>
        <v>8F03BD33-60AE-4959-A64A-9FA58263E40C</v>
      </c>
      <c r="H381" s="34" t="s">
        <v>562</v>
      </c>
      <c r="I381" t="str">
        <f>VLOOKUP(H381,Position!A:D,4,0)</f>
        <v>cc4e992f-fe93-4b14-ac29-7ccf40421b9d</v>
      </c>
      <c r="J381" t="str">
        <f t="shared" si="10"/>
        <v>cc4e992f-fe93-4b14-ac29-7ccf40421b9d'</v>
      </c>
      <c r="K381" t="s">
        <v>4008</v>
      </c>
      <c r="L381" t="s">
        <v>1882</v>
      </c>
      <c r="M381" t="s">
        <v>1883</v>
      </c>
      <c r="N381" t="str">
        <f t="shared" si="11"/>
        <v>when WorkOrder.ParentSystemID = 'FB36FBB6-85C8-456C-BAFF-0532E1341EAF' and WorkOrder.WOTradeID = '8F03BD33-60AE-4959-A64A-9FA58263E40C' then 'cc4e992f-fe93-4b14-ac29-7ccf40421b9d'--0830TN01-مکانیک-عیسی مرادی</v>
      </c>
    </row>
    <row r="382" spans="1:14" hidden="1">
      <c r="A382" t="s">
        <v>2648</v>
      </c>
      <c r="B382" t="s">
        <v>2648</v>
      </c>
      <c r="C382" t="str">
        <f>VLOOKUP(B382,Sheet6!B:C,2,0)</f>
        <v>23B81F1E-D05A-4988-8709-60ADF1287B23</v>
      </c>
      <c r="D382" s="34" t="s">
        <v>301</v>
      </c>
      <c r="E382" t="str">
        <f>VLOOKUP('نهایی براساس سیستم'!D382,Trade!A:B,2,0)</f>
        <v>8F03BD33-60AE-4959-A64A-9FA58263E40C</v>
      </c>
      <c r="H382" s="34" t="s">
        <v>562</v>
      </c>
      <c r="I382" t="str">
        <f>VLOOKUP(H382,Position!A:D,4,0)</f>
        <v>cc4e992f-fe93-4b14-ac29-7ccf40421b9d</v>
      </c>
      <c r="J382" t="str">
        <f t="shared" si="10"/>
        <v>cc4e992f-fe93-4b14-ac29-7ccf40421b9d'</v>
      </c>
      <c r="K382" t="s">
        <v>4008</v>
      </c>
      <c r="L382" t="s">
        <v>1882</v>
      </c>
      <c r="M382" t="s">
        <v>1883</v>
      </c>
      <c r="N382" t="str">
        <f t="shared" si="11"/>
        <v>when WorkOrder.ParentSystemID = '23B81F1E-D05A-4988-8709-60ADF1287B23' and WorkOrder.WOTradeID = '8F03BD33-60AE-4959-A64A-9FA58263E40C' then 'cc4e992f-fe93-4b14-ac29-7ccf40421b9d'--0830VF01-مکانیک-عیسی مرادی</v>
      </c>
    </row>
    <row r="383" spans="1:14" hidden="1">
      <c r="A383" t="s">
        <v>2650</v>
      </c>
      <c r="B383" t="s">
        <v>2650</v>
      </c>
      <c r="C383" t="str">
        <f>VLOOKUP(B383,Sheet6!B:C,2,0)</f>
        <v>199D59E8-48FC-44FF-B2D5-F56C76CEAB58</v>
      </c>
      <c r="D383" s="34" t="s">
        <v>301</v>
      </c>
      <c r="E383" t="str">
        <f>VLOOKUP('نهایی براساس سیستم'!D383,Trade!A:B,2,0)</f>
        <v>8F03BD33-60AE-4959-A64A-9FA58263E40C</v>
      </c>
      <c r="H383" s="34" t="s">
        <v>562</v>
      </c>
      <c r="I383" t="str">
        <f>VLOOKUP(H383,Position!A:D,4,0)</f>
        <v>cc4e992f-fe93-4b14-ac29-7ccf40421b9d</v>
      </c>
      <c r="J383" t="str">
        <f t="shared" si="10"/>
        <v>cc4e992f-fe93-4b14-ac29-7ccf40421b9d'</v>
      </c>
      <c r="K383" t="s">
        <v>4008</v>
      </c>
      <c r="L383" t="s">
        <v>1882</v>
      </c>
      <c r="M383" t="s">
        <v>1883</v>
      </c>
      <c r="N383" t="str">
        <f t="shared" si="11"/>
        <v>when WorkOrder.ParentSystemID = '199D59E8-48FC-44FF-B2D5-F56C76CEAB58' and WorkOrder.WOTradeID = '8F03BD33-60AE-4959-A64A-9FA58263E40C' then 'cc4e992f-fe93-4b14-ac29-7ccf40421b9d'--0830VS01-مکانیک-عیسی مرادی</v>
      </c>
    </row>
    <row r="384" spans="1:14" hidden="1">
      <c r="A384" t="s">
        <v>2652</v>
      </c>
      <c r="B384" t="s">
        <v>2652</v>
      </c>
      <c r="C384" t="str">
        <f>VLOOKUP(B384,Sheet6!B:C,2,0)</f>
        <v>525B03EB-3974-4F3E-A932-C8D31046CD76</v>
      </c>
      <c r="D384" s="34" t="s">
        <v>301</v>
      </c>
      <c r="E384" t="str">
        <f>VLOOKUP('نهایی براساس سیستم'!D384,Trade!A:B,2,0)</f>
        <v>8F03BD33-60AE-4959-A64A-9FA58263E40C</v>
      </c>
      <c r="H384" s="34" t="s">
        <v>562</v>
      </c>
      <c r="I384" t="str">
        <f>VLOOKUP(H384,Position!A:D,4,0)</f>
        <v>cc4e992f-fe93-4b14-ac29-7ccf40421b9d</v>
      </c>
      <c r="J384" t="str">
        <f t="shared" si="10"/>
        <v>cc4e992f-fe93-4b14-ac29-7ccf40421b9d'</v>
      </c>
      <c r="K384" t="s">
        <v>4008</v>
      </c>
      <c r="L384" t="s">
        <v>1882</v>
      </c>
      <c r="M384" t="s">
        <v>1883</v>
      </c>
      <c r="N384" t="str">
        <f t="shared" si="11"/>
        <v>when WorkOrder.ParentSystemID = '525B03EB-3974-4F3E-A932-C8D31046CD76' and WorkOrder.WOTradeID = '8F03BD33-60AE-4959-A64A-9FA58263E40C' then 'cc4e992f-fe93-4b14-ac29-7ccf40421b9d'--0830WP01-مکانیک-عیسی مرادی</v>
      </c>
    </row>
    <row r="385" spans="1:14" hidden="1">
      <c r="A385" t="s">
        <v>2654</v>
      </c>
      <c r="B385" t="s">
        <v>2654</v>
      </c>
      <c r="C385" t="str">
        <f>VLOOKUP(B385,Sheet6!B:C,2,0)</f>
        <v>E027D54A-0121-4184-88F0-00B78D88A523</v>
      </c>
      <c r="D385" s="34" t="s">
        <v>301</v>
      </c>
      <c r="E385" t="str">
        <f>VLOOKUP('نهایی براساس سیستم'!D385,Trade!A:B,2,0)</f>
        <v>8F03BD33-60AE-4959-A64A-9FA58263E40C</v>
      </c>
      <c r="H385" s="34" t="s">
        <v>562</v>
      </c>
      <c r="I385" t="str">
        <f>VLOOKUP(H385,Position!A:D,4,0)</f>
        <v>cc4e992f-fe93-4b14-ac29-7ccf40421b9d</v>
      </c>
      <c r="J385" t="str">
        <f t="shared" si="10"/>
        <v>cc4e992f-fe93-4b14-ac29-7ccf40421b9d'</v>
      </c>
      <c r="K385" t="s">
        <v>4008</v>
      </c>
      <c r="L385" t="s">
        <v>1882</v>
      </c>
      <c r="M385" t="s">
        <v>1883</v>
      </c>
      <c r="N385" t="str">
        <f t="shared" si="11"/>
        <v>when WorkOrder.ParentSystemID = 'E027D54A-0121-4184-88F0-00B78D88A523' and WorkOrder.WOTradeID = '8F03BD33-60AE-4959-A64A-9FA58263E40C' then 'cc4e992f-fe93-4b14-ac29-7ccf40421b9d'--0910BC01-مکانیک-عیسی مرادی</v>
      </c>
    </row>
    <row r="386" spans="1:14" hidden="1">
      <c r="A386" t="s">
        <v>2656</v>
      </c>
      <c r="B386" t="s">
        <v>2656</v>
      </c>
      <c r="C386" t="str">
        <f>VLOOKUP(B386,Sheet6!B:C,2,0)</f>
        <v>B98E6E49-05B6-4B88-B50F-5B6E6BF14F5A</v>
      </c>
      <c r="D386" s="34" t="s">
        <v>301</v>
      </c>
      <c r="E386" t="str">
        <f>VLOOKUP('نهایی براساس سیستم'!D386,Trade!A:B,2,0)</f>
        <v>8F03BD33-60AE-4959-A64A-9FA58263E40C</v>
      </c>
      <c r="H386" s="34" t="s">
        <v>562</v>
      </c>
      <c r="I386" t="str">
        <f>VLOOKUP(H386,Position!A:D,4,0)</f>
        <v>cc4e992f-fe93-4b14-ac29-7ccf40421b9d</v>
      </c>
      <c r="J386" t="str">
        <f t="shared" si="10"/>
        <v>cc4e992f-fe93-4b14-ac29-7ccf40421b9d'</v>
      </c>
      <c r="K386" t="s">
        <v>4008</v>
      </c>
      <c r="L386" t="s">
        <v>1882</v>
      </c>
      <c r="M386" t="s">
        <v>1883</v>
      </c>
      <c r="N386" t="str">
        <f t="shared" si="11"/>
        <v>when WorkOrder.ParentSystemID = 'B98E6E49-05B6-4B88-B50F-5B6E6BF14F5A' and WorkOrder.WOTradeID = '8F03BD33-60AE-4959-A64A-9FA58263E40C' then 'cc4e992f-fe93-4b14-ac29-7ccf40421b9d'--0910BC02-مکانیک-عیسی مرادی</v>
      </c>
    </row>
    <row r="387" spans="1:14" hidden="1">
      <c r="A387" t="s">
        <v>2658</v>
      </c>
      <c r="B387" t="s">
        <v>2658</v>
      </c>
      <c r="C387" t="str">
        <f>VLOOKUP(B387,Sheet6!B:C,2,0)</f>
        <v>7BB25B76-36FD-4AB4-9F68-0506D7C043BB</v>
      </c>
      <c r="D387" s="34" t="s">
        <v>301</v>
      </c>
      <c r="E387" t="str">
        <f>VLOOKUP('نهایی براساس سیستم'!D387,Trade!A:B,2,0)</f>
        <v>8F03BD33-60AE-4959-A64A-9FA58263E40C</v>
      </c>
      <c r="H387" s="34" t="s">
        <v>562</v>
      </c>
      <c r="I387" t="str">
        <f>VLOOKUP(H387,Position!A:D,4,0)</f>
        <v>cc4e992f-fe93-4b14-ac29-7ccf40421b9d</v>
      </c>
      <c r="J387" t="str">
        <f t="shared" ref="J387:J450" si="12">I387&amp;"'"</f>
        <v>cc4e992f-fe93-4b14-ac29-7ccf40421b9d'</v>
      </c>
      <c r="K387" t="s">
        <v>4008</v>
      </c>
      <c r="L387" t="s">
        <v>1882</v>
      </c>
      <c r="M387" t="s">
        <v>1883</v>
      </c>
      <c r="N387" t="str">
        <f t="shared" ref="N387:N450" si="13">K387&amp;""&amp;C387&amp;""&amp;L387&amp;""&amp;E387&amp;""&amp;M387&amp;""&amp;J387&amp;"--"&amp;B387&amp;"-"&amp;D387&amp;"-"&amp;H387</f>
        <v>when WorkOrder.ParentSystemID = '7BB25B76-36FD-4AB4-9F68-0506D7C043BB' and WorkOrder.WOTradeID = '8F03BD33-60AE-4959-A64A-9FA58263E40C' then 'cc4e992f-fe93-4b14-ac29-7ccf40421b9d'--0910BC03-مکانیک-عیسی مرادی</v>
      </c>
    </row>
    <row r="388" spans="1:14" hidden="1">
      <c r="A388" t="s">
        <v>2660</v>
      </c>
      <c r="B388" t="s">
        <v>2660</v>
      </c>
      <c r="C388" t="str">
        <f>VLOOKUP(B388,Sheet6!B:C,2,0)</f>
        <v>87F15843-062D-4BC9-A9BE-BAA98EDCF5F9</v>
      </c>
      <c r="D388" s="34" t="s">
        <v>301</v>
      </c>
      <c r="E388" t="str">
        <f>VLOOKUP('نهایی براساس سیستم'!D388,Trade!A:B,2,0)</f>
        <v>8F03BD33-60AE-4959-A64A-9FA58263E40C</v>
      </c>
      <c r="H388" s="34" t="s">
        <v>562</v>
      </c>
      <c r="I388" t="str">
        <f>VLOOKUP(H388,Position!A:D,4,0)</f>
        <v>cc4e992f-fe93-4b14-ac29-7ccf40421b9d</v>
      </c>
      <c r="J388" t="str">
        <f t="shared" si="12"/>
        <v>cc4e992f-fe93-4b14-ac29-7ccf40421b9d'</v>
      </c>
      <c r="K388" t="s">
        <v>4008</v>
      </c>
      <c r="L388" t="s">
        <v>1882</v>
      </c>
      <c r="M388" t="s">
        <v>1883</v>
      </c>
      <c r="N388" t="str">
        <f t="shared" si="13"/>
        <v>when WorkOrder.ParentSystemID = '87F15843-062D-4BC9-A9BE-BAA98EDCF5F9' and WorkOrder.WOTradeID = '8F03BD33-60AE-4959-A64A-9FA58263E40C' then 'cc4e992f-fe93-4b14-ac29-7ccf40421b9d'--0910GA01-مکانیک-عیسی مرادی</v>
      </c>
    </row>
    <row r="389" spans="1:14" hidden="1">
      <c r="A389" t="s">
        <v>2662</v>
      </c>
      <c r="B389" t="s">
        <v>2662</v>
      </c>
      <c r="C389" t="str">
        <f>VLOOKUP(B389,Sheet6!B:C,2,0)</f>
        <v>81F7F46E-F624-44AB-BBFD-CC75679A43B2</v>
      </c>
      <c r="D389" s="34" t="s">
        <v>301</v>
      </c>
      <c r="E389" t="str">
        <f>VLOOKUP('نهایی براساس سیستم'!D389,Trade!A:B,2,0)</f>
        <v>8F03BD33-60AE-4959-A64A-9FA58263E40C</v>
      </c>
      <c r="H389" s="34" t="s">
        <v>562</v>
      </c>
      <c r="I389" t="str">
        <f>VLOOKUP(H389,Position!A:D,4,0)</f>
        <v>cc4e992f-fe93-4b14-ac29-7ccf40421b9d</v>
      </c>
      <c r="J389" t="str">
        <f t="shared" si="12"/>
        <v>cc4e992f-fe93-4b14-ac29-7ccf40421b9d'</v>
      </c>
      <c r="K389" t="s">
        <v>4008</v>
      </c>
      <c r="L389" t="s">
        <v>1882</v>
      </c>
      <c r="M389" t="s">
        <v>1883</v>
      </c>
      <c r="N389" t="str">
        <f t="shared" si="13"/>
        <v>when WorkOrder.ParentSystemID = '81F7F46E-F624-44AB-BBFD-CC75679A43B2' and WorkOrder.WOTradeID = '8F03BD33-60AE-4959-A64A-9FA58263E40C' then 'cc4e992f-fe93-4b14-ac29-7ccf40421b9d'--0910TT01-مکانیک-عیسی مرادی</v>
      </c>
    </row>
    <row r="390" spans="1:14" hidden="1">
      <c r="A390" t="s">
        <v>2664</v>
      </c>
      <c r="B390" t="s">
        <v>2664</v>
      </c>
      <c r="C390" t="str">
        <f>VLOOKUP(B390,Sheet6!B:C,2,0)</f>
        <v>CFF86DE6-E96B-43A5-9818-F806C31AE92F</v>
      </c>
      <c r="D390" s="34" t="s">
        <v>301</v>
      </c>
      <c r="E390" t="str">
        <f>VLOOKUP('نهایی براساس سیستم'!D390,Trade!A:B,2,0)</f>
        <v>8F03BD33-60AE-4959-A64A-9FA58263E40C</v>
      </c>
      <c r="H390" s="34" t="s">
        <v>562</v>
      </c>
      <c r="I390" t="str">
        <f>VLOOKUP(H390,Position!A:D,4,0)</f>
        <v>cc4e992f-fe93-4b14-ac29-7ccf40421b9d</v>
      </c>
      <c r="J390" t="str">
        <f t="shared" si="12"/>
        <v>cc4e992f-fe93-4b14-ac29-7ccf40421b9d'</v>
      </c>
      <c r="K390" t="s">
        <v>4008</v>
      </c>
      <c r="L390" t="s">
        <v>1882</v>
      </c>
      <c r="M390" t="s">
        <v>1883</v>
      </c>
      <c r="N390" t="str">
        <f t="shared" si="13"/>
        <v>when WorkOrder.ParentSystemID = 'CFF86DE6-E96B-43A5-9818-F806C31AE92F' and WorkOrder.WOTradeID = '8F03BD33-60AE-4959-A64A-9FA58263E40C' then 'cc4e992f-fe93-4b14-ac29-7ccf40421b9d'--0920BC01-مکانیک-عیسی مرادی</v>
      </c>
    </row>
    <row r="391" spans="1:14" hidden="1">
      <c r="A391" t="s">
        <v>2666</v>
      </c>
      <c r="B391" t="s">
        <v>2666</v>
      </c>
      <c r="C391" t="str">
        <f>VLOOKUP(B391,Sheet6!B:C,2,0)</f>
        <v>210ADDC4-78D2-43DC-91E8-D303D0484EFE</v>
      </c>
      <c r="D391" s="34" t="s">
        <v>301</v>
      </c>
      <c r="E391" t="str">
        <f>VLOOKUP('نهایی براساس سیستم'!D391,Trade!A:B,2,0)</f>
        <v>8F03BD33-60AE-4959-A64A-9FA58263E40C</v>
      </c>
      <c r="H391" s="34" t="s">
        <v>562</v>
      </c>
      <c r="I391" t="str">
        <f>VLOOKUP(H391,Position!A:D,4,0)</f>
        <v>cc4e992f-fe93-4b14-ac29-7ccf40421b9d</v>
      </c>
      <c r="J391" t="str">
        <f t="shared" si="12"/>
        <v>cc4e992f-fe93-4b14-ac29-7ccf40421b9d'</v>
      </c>
      <c r="K391" t="s">
        <v>4008</v>
      </c>
      <c r="L391" t="s">
        <v>1882</v>
      </c>
      <c r="M391" t="s">
        <v>1883</v>
      </c>
      <c r="N391" t="str">
        <f t="shared" si="13"/>
        <v>when WorkOrder.ParentSystemID = '210ADDC4-78D2-43DC-91E8-D303D0484EFE' and WorkOrder.WOTradeID = '8F03BD33-60AE-4959-A64A-9FA58263E40C' then 'cc4e992f-fe93-4b14-ac29-7ccf40421b9d'--0920BC02-مکانیک-عیسی مرادی</v>
      </c>
    </row>
    <row r="392" spans="1:14" hidden="1">
      <c r="A392" t="s">
        <v>2668</v>
      </c>
      <c r="B392" t="s">
        <v>2668</v>
      </c>
      <c r="C392" t="str">
        <f>VLOOKUP(B392,Sheet6!B:C,2,0)</f>
        <v>B5E6B818-F8FE-4A66-BA91-2D7EA4D9B2EC</v>
      </c>
      <c r="D392" s="34" t="s">
        <v>301</v>
      </c>
      <c r="E392" t="str">
        <f>VLOOKUP('نهایی براساس سیستم'!D392,Trade!A:B,2,0)</f>
        <v>8F03BD33-60AE-4959-A64A-9FA58263E40C</v>
      </c>
      <c r="H392" s="34" t="s">
        <v>562</v>
      </c>
      <c r="I392" t="str">
        <f>VLOOKUP(H392,Position!A:D,4,0)</f>
        <v>cc4e992f-fe93-4b14-ac29-7ccf40421b9d</v>
      </c>
      <c r="J392" t="str">
        <f t="shared" si="12"/>
        <v>cc4e992f-fe93-4b14-ac29-7ccf40421b9d'</v>
      </c>
      <c r="K392" t="s">
        <v>4008</v>
      </c>
      <c r="L392" t="s">
        <v>1882</v>
      </c>
      <c r="M392" t="s">
        <v>1883</v>
      </c>
      <c r="N392" t="str">
        <f t="shared" si="13"/>
        <v>when WorkOrder.ParentSystemID = 'B5E6B818-F8FE-4A66-BA91-2D7EA4D9B2EC' and WorkOrder.WOTradeID = '8F03BD33-60AE-4959-A64A-9FA58263E40C' then 'cc4e992f-fe93-4b14-ac29-7ccf40421b9d'--0920BC03-مکانیک-عیسی مرادی</v>
      </c>
    </row>
    <row r="393" spans="1:14" hidden="1">
      <c r="A393" t="s">
        <v>2670</v>
      </c>
      <c r="B393" t="s">
        <v>2670</v>
      </c>
      <c r="C393" t="str">
        <f>VLOOKUP(B393,Sheet6!B:C,2,0)</f>
        <v>8598F61C-44D8-49F3-8D53-8EF031799FD7</v>
      </c>
      <c r="D393" s="34" t="s">
        <v>301</v>
      </c>
      <c r="E393" t="str">
        <f>VLOOKUP('نهایی براساس سیستم'!D393,Trade!A:B,2,0)</f>
        <v>8F03BD33-60AE-4959-A64A-9FA58263E40C</v>
      </c>
      <c r="H393" s="34" t="s">
        <v>562</v>
      </c>
      <c r="I393" t="str">
        <f>VLOOKUP(H393,Position!A:D,4,0)</f>
        <v>cc4e992f-fe93-4b14-ac29-7ccf40421b9d</v>
      </c>
      <c r="J393" t="str">
        <f t="shared" si="12"/>
        <v>cc4e992f-fe93-4b14-ac29-7ccf40421b9d'</v>
      </c>
      <c r="K393" t="s">
        <v>4008</v>
      </c>
      <c r="L393" t="s">
        <v>1882</v>
      </c>
      <c r="M393" t="s">
        <v>1883</v>
      </c>
      <c r="N393" t="str">
        <f t="shared" si="13"/>
        <v>when WorkOrder.ParentSystemID = '8598F61C-44D8-49F3-8D53-8EF031799FD7' and WorkOrder.WOTradeID = '8F03BD33-60AE-4959-A64A-9FA58263E40C' then 'cc4e992f-fe93-4b14-ac29-7ccf40421b9d'--0920GA01-مکانیک-عیسی مرادی</v>
      </c>
    </row>
    <row r="394" spans="1:14" hidden="1">
      <c r="A394" t="s">
        <v>2672</v>
      </c>
      <c r="B394" t="s">
        <v>2672</v>
      </c>
      <c r="C394" t="str">
        <f>VLOOKUP(B394,Sheet6!B:C,2,0)</f>
        <v>D1CC8298-7B99-43A2-8E73-8CEB8808041A</v>
      </c>
      <c r="D394" s="34" t="s">
        <v>301</v>
      </c>
      <c r="E394" t="str">
        <f>VLOOKUP('نهایی براساس سیستم'!D394,Trade!A:B,2,0)</f>
        <v>8F03BD33-60AE-4959-A64A-9FA58263E40C</v>
      </c>
      <c r="H394" s="34" t="s">
        <v>562</v>
      </c>
      <c r="I394" t="str">
        <f>VLOOKUP(H394,Position!A:D,4,0)</f>
        <v>cc4e992f-fe93-4b14-ac29-7ccf40421b9d</v>
      </c>
      <c r="J394" t="str">
        <f t="shared" si="12"/>
        <v>cc4e992f-fe93-4b14-ac29-7ccf40421b9d'</v>
      </c>
      <c r="K394" t="s">
        <v>4008</v>
      </c>
      <c r="L394" t="s">
        <v>1882</v>
      </c>
      <c r="M394" t="s">
        <v>1883</v>
      </c>
      <c r="N394" t="str">
        <f t="shared" si="13"/>
        <v>when WorkOrder.ParentSystemID = 'D1CC8298-7B99-43A2-8E73-8CEB8808041A' and WorkOrder.WOTradeID = '8F03BD33-60AE-4959-A64A-9FA58263E40C' then 'cc4e992f-fe93-4b14-ac29-7ccf40421b9d'--0920PG01-مکانیک-عیسی مرادی</v>
      </c>
    </row>
    <row r="395" spans="1:14" hidden="1">
      <c r="A395" t="s">
        <v>2674</v>
      </c>
      <c r="B395" t="s">
        <v>2674</v>
      </c>
      <c r="C395" t="str">
        <f>VLOOKUP(B395,Sheet6!B:C,2,0)</f>
        <v>080DD840-7802-4328-81F9-66F3AC4D2173</v>
      </c>
      <c r="D395" s="34" t="s">
        <v>301</v>
      </c>
      <c r="E395" t="str">
        <f>VLOOKUP('نهایی براساس سیستم'!D395,Trade!A:B,2,0)</f>
        <v>8F03BD33-60AE-4959-A64A-9FA58263E40C</v>
      </c>
      <c r="H395" s="34" t="s">
        <v>562</v>
      </c>
      <c r="I395" t="str">
        <f>VLOOKUP(H395,Position!A:D,4,0)</f>
        <v>cc4e992f-fe93-4b14-ac29-7ccf40421b9d</v>
      </c>
      <c r="J395" t="str">
        <f t="shared" si="12"/>
        <v>cc4e992f-fe93-4b14-ac29-7ccf40421b9d'</v>
      </c>
      <c r="K395" t="s">
        <v>4008</v>
      </c>
      <c r="L395" t="s">
        <v>1882</v>
      </c>
      <c r="M395" t="s">
        <v>1883</v>
      </c>
      <c r="N395" t="str">
        <f t="shared" si="13"/>
        <v>when WorkOrder.ParentSystemID = '080DD840-7802-4328-81F9-66F3AC4D2173' and WorkOrder.WOTradeID = '8F03BD33-60AE-4959-A64A-9FA58263E40C' then 'cc4e992f-fe93-4b14-ac29-7ccf40421b9d'--0930BC01-مکانیک-عیسی مرادی</v>
      </c>
    </row>
    <row r="396" spans="1:14" hidden="1">
      <c r="A396" t="s">
        <v>2676</v>
      </c>
      <c r="B396" t="s">
        <v>2676</v>
      </c>
      <c r="C396" t="str">
        <f>VLOOKUP(B396,Sheet6!B:C,2,0)</f>
        <v>A64E1979-3FBD-4897-A345-3F18AA7D406F</v>
      </c>
      <c r="D396" s="34" t="s">
        <v>301</v>
      </c>
      <c r="E396" t="str">
        <f>VLOOKUP('نهایی براساس سیستم'!D396,Trade!A:B,2,0)</f>
        <v>8F03BD33-60AE-4959-A64A-9FA58263E40C</v>
      </c>
      <c r="H396" s="34" t="s">
        <v>562</v>
      </c>
      <c r="I396" t="str">
        <f>VLOOKUP(H396,Position!A:D,4,0)</f>
        <v>cc4e992f-fe93-4b14-ac29-7ccf40421b9d</v>
      </c>
      <c r="J396" t="str">
        <f t="shared" si="12"/>
        <v>cc4e992f-fe93-4b14-ac29-7ccf40421b9d'</v>
      </c>
      <c r="K396" t="s">
        <v>4008</v>
      </c>
      <c r="L396" t="s">
        <v>1882</v>
      </c>
      <c r="M396" t="s">
        <v>1883</v>
      </c>
      <c r="N396" t="str">
        <f t="shared" si="13"/>
        <v>when WorkOrder.ParentSystemID = 'A64E1979-3FBD-4897-A345-3F18AA7D406F' and WorkOrder.WOTradeID = '8F03BD33-60AE-4959-A64A-9FA58263E40C' then 'cc4e992f-fe93-4b14-ac29-7ccf40421b9d'--0930BI01-مکانیک-عیسی مرادی</v>
      </c>
    </row>
    <row r="397" spans="1:14" hidden="1">
      <c r="A397" t="s">
        <v>2678</v>
      </c>
      <c r="B397" t="s">
        <v>2678</v>
      </c>
      <c r="C397" t="str">
        <f>VLOOKUP(B397,Sheet6!B:C,2,0)</f>
        <v>6A963E86-5102-4DEE-A798-EB53CDE90C57</v>
      </c>
      <c r="D397" s="34" t="s">
        <v>301</v>
      </c>
      <c r="E397" t="str">
        <f>VLOOKUP('نهایی براساس سیستم'!D397,Trade!A:B,2,0)</f>
        <v>8F03BD33-60AE-4959-A64A-9FA58263E40C</v>
      </c>
      <c r="H397" s="34" t="s">
        <v>562</v>
      </c>
      <c r="I397" t="str">
        <f>VLOOKUP(H397,Position!A:D,4,0)</f>
        <v>cc4e992f-fe93-4b14-ac29-7ccf40421b9d</v>
      </c>
      <c r="J397" t="str">
        <f t="shared" si="12"/>
        <v>cc4e992f-fe93-4b14-ac29-7ccf40421b9d'</v>
      </c>
      <c r="K397" t="s">
        <v>4008</v>
      </c>
      <c r="L397" t="s">
        <v>1882</v>
      </c>
      <c r="M397" t="s">
        <v>1883</v>
      </c>
      <c r="N397" t="str">
        <f t="shared" si="13"/>
        <v>when WorkOrder.ParentSystemID = '6A963E86-5102-4DEE-A798-EB53CDE90C57' and WorkOrder.WOTradeID = '8F03BD33-60AE-4959-A64A-9FA58263E40C' then 'cc4e992f-fe93-4b14-ac29-7ccf40421b9d'--0930BM01-مکانیک-عیسی مرادی</v>
      </c>
    </row>
    <row r="398" spans="1:14" hidden="1">
      <c r="A398" t="s">
        <v>2680</v>
      </c>
      <c r="B398" t="s">
        <v>2680</v>
      </c>
      <c r="C398" t="str">
        <f>VLOOKUP(B398,Sheet6!B:C,2,0)</f>
        <v>E6024264-F24C-4E10-9469-EA5681E56EC2</v>
      </c>
      <c r="D398" s="34" t="s">
        <v>301</v>
      </c>
      <c r="E398" t="str">
        <f>VLOOKUP('نهایی براساس سیستم'!D398,Trade!A:B,2,0)</f>
        <v>8F03BD33-60AE-4959-A64A-9FA58263E40C</v>
      </c>
      <c r="H398" s="34" t="s">
        <v>562</v>
      </c>
      <c r="I398" t="str">
        <f>VLOOKUP(H398,Position!A:D,4,0)</f>
        <v>cc4e992f-fe93-4b14-ac29-7ccf40421b9d</v>
      </c>
      <c r="J398" t="str">
        <f t="shared" si="12"/>
        <v>cc4e992f-fe93-4b14-ac29-7ccf40421b9d'</v>
      </c>
      <c r="K398" t="s">
        <v>4008</v>
      </c>
      <c r="L398" t="s">
        <v>1882</v>
      </c>
      <c r="M398" t="s">
        <v>1883</v>
      </c>
      <c r="N398" t="str">
        <f t="shared" si="13"/>
        <v>when WorkOrder.ParentSystemID = 'E6024264-F24C-4E10-9469-EA5681E56EC2' and WorkOrder.WOTradeID = '8F03BD33-60AE-4959-A64A-9FA58263E40C' then 'cc4e992f-fe93-4b14-ac29-7ccf40421b9d'--0930GA01-مکانیک-عیسی مرادی</v>
      </c>
    </row>
    <row r="399" spans="1:14" hidden="1">
      <c r="A399" t="s">
        <v>2682</v>
      </c>
      <c r="B399" t="s">
        <v>2682</v>
      </c>
      <c r="C399" t="str">
        <f>VLOOKUP(B399,Sheet6!B:C,2,0)</f>
        <v>ECC14F9F-F4ED-45F0-BECA-910FD1532AB3</v>
      </c>
      <c r="D399" s="34" t="s">
        <v>301</v>
      </c>
      <c r="E399" t="str">
        <f>VLOOKUP('نهایی براساس سیستم'!D399,Trade!A:B,2,0)</f>
        <v>8F03BD33-60AE-4959-A64A-9FA58263E40C</v>
      </c>
      <c r="H399" s="34" t="s">
        <v>562</v>
      </c>
      <c r="I399" t="str">
        <f>VLOOKUP(H399,Position!A:D,4,0)</f>
        <v>cc4e992f-fe93-4b14-ac29-7ccf40421b9d</v>
      </c>
      <c r="J399" t="str">
        <f t="shared" si="12"/>
        <v>cc4e992f-fe93-4b14-ac29-7ccf40421b9d'</v>
      </c>
      <c r="K399" t="s">
        <v>4008</v>
      </c>
      <c r="L399" t="s">
        <v>1882</v>
      </c>
      <c r="M399" t="s">
        <v>1883</v>
      </c>
      <c r="N399" t="str">
        <f t="shared" si="13"/>
        <v>when WorkOrder.ParentSystemID = 'ECC14F9F-F4ED-45F0-BECA-910FD1532AB3' and WorkOrder.WOTradeID = '8F03BD33-60AE-4959-A64A-9FA58263E40C' then 'cc4e992f-fe93-4b14-ac29-7ccf40421b9d'--0930IP01-مکانیک-عیسی مرادی</v>
      </c>
    </row>
    <row r="400" spans="1:14" hidden="1">
      <c r="A400" t="s">
        <v>2684</v>
      </c>
      <c r="B400" t="s">
        <v>2684</v>
      </c>
      <c r="C400" t="str">
        <f>VLOOKUP(B400,Sheet6!B:C,2,0)</f>
        <v>71C52CF7-D52C-449F-9D3B-69791AE76D94</v>
      </c>
      <c r="D400" s="34" t="s">
        <v>301</v>
      </c>
      <c r="E400" t="str">
        <f>VLOOKUP('نهایی براساس سیستم'!D400,Trade!A:B,2,0)</f>
        <v>8F03BD33-60AE-4959-A64A-9FA58263E40C</v>
      </c>
      <c r="H400" s="34" t="s">
        <v>562</v>
      </c>
      <c r="I400" t="str">
        <f>VLOOKUP(H400,Position!A:D,4,0)</f>
        <v>cc4e992f-fe93-4b14-ac29-7ccf40421b9d</v>
      </c>
      <c r="J400" t="str">
        <f t="shared" si="12"/>
        <v>cc4e992f-fe93-4b14-ac29-7ccf40421b9d'</v>
      </c>
      <c r="K400" t="s">
        <v>4008</v>
      </c>
      <c r="L400" t="s">
        <v>1882</v>
      </c>
      <c r="M400" t="s">
        <v>1883</v>
      </c>
      <c r="N400" t="str">
        <f t="shared" si="13"/>
        <v>when WorkOrder.ParentSystemID = '71C52CF7-D52C-449F-9D3B-69791AE76D94' and WorkOrder.WOTradeID = '8F03BD33-60AE-4959-A64A-9FA58263E40C' then 'cc4e992f-fe93-4b14-ac29-7ccf40421b9d'--0930PS01-مکانیک-عیسی مرادی</v>
      </c>
    </row>
    <row r="401" spans="1:14" hidden="1">
      <c r="A401" t="s">
        <v>2686</v>
      </c>
      <c r="B401" t="s">
        <v>2686</v>
      </c>
      <c r="C401" t="str">
        <f>VLOOKUP(B401,Sheet6!B:C,2,0)</f>
        <v>1572CC6F-2EF7-4B23-AC15-2C90FBEF537F</v>
      </c>
      <c r="D401" s="34" t="s">
        <v>301</v>
      </c>
      <c r="E401" t="str">
        <f>VLOOKUP('نهایی براساس سیستم'!D401,Trade!A:B,2,0)</f>
        <v>8F03BD33-60AE-4959-A64A-9FA58263E40C</v>
      </c>
      <c r="H401" s="34" t="s">
        <v>562</v>
      </c>
      <c r="I401" t="str">
        <f>VLOOKUP(H401,Position!A:D,4,0)</f>
        <v>cc4e992f-fe93-4b14-ac29-7ccf40421b9d</v>
      </c>
      <c r="J401" t="str">
        <f t="shared" si="12"/>
        <v>cc4e992f-fe93-4b14-ac29-7ccf40421b9d'</v>
      </c>
      <c r="K401" t="s">
        <v>4008</v>
      </c>
      <c r="L401" t="s">
        <v>1882</v>
      </c>
      <c r="M401" t="s">
        <v>1883</v>
      </c>
      <c r="N401" t="str">
        <f t="shared" si="13"/>
        <v>when WorkOrder.ParentSystemID = '1572CC6F-2EF7-4B23-AC15-2C90FBEF537F' and WorkOrder.WOTradeID = '8F03BD33-60AE-4959-A64A-9FA58263E40C' then 'cc4e992f-fe93-4b14-ac29-7ccf40421b9d'--0930PS02-مکانیک-عیسی مرادی</v>
      </c>
    </row>
    <row r="402" spans="1:14" hidden="1">
      <c r="A402" t="s">
        <v>2688</v>
      </c>
      <c r="B402" t="s">
        <v>2688</v>
      </c>
      <c r="C402" t="str">
        <f>VLOOKUP(B402,Sheet6!B:C,2,0)</f>
        <v>1684FE49-0BA8-43A3-932D-645CE54E6185</v>
      </c>
      <c r="D402" s="34" t="s">
        <v>301</v>
      </c>
      <c r="E402" t="str">
        <f>VLOOKUP('نهایی براساس سیستم'!D402,Trade!A:B,2,0)</f>
        <v>8F03BD33-60AE-4959-A64A-9FA58263E40C</v>
      </c>
      <c r="H402" s="34" t="s">
        <v>562</v>
      </c>
      <c r="I402" t="str">
        <f>VLOOKUP(H402,Position!A:D,4,0)</f>
        <v>cc4e992f-fe93-4b14-ac29-7ccf40421b9d</v>
      </c>
      <c r="J402" t="str">
        <f t="shared" si="12"/>
        <v>cc4e992f-fe93-4b14-ac29-7ccf40421b9d'</v>
      </c>
      <c r="K402" t="s">
        <v>4008</v>
      </c>
      <c r="L402" t="s">
        <v>1882</v>
      </c>
      <c r="M402" t="s">
        <v>1883</v>
      </c>
      <c r="N402" t="str">
        <f t="shared" si="13"/>
        <v>when WorkOrder.ParentSystemID = '1684FE49-0BA8-43A3-932D-645CE54E6185' and WorkOrder.WOTradeID = '8F03BD33-60AE-4959-A64A-9FA58263E40C' then 'cc4e992f-fe93-4b14-ac29-7ccf40421b9d'--0930TN01-مکانیک-عیسی مرادی</v>
      </c>
    </row>
    <row r="403" spans="1:14" hidden="1">
      <c r="A403" t="s">
        <v>2690</v>
      </c>
      <c r="B403" t="s">
        <v>2690</v>
      </c>
      <c r="C403" t="str">
        <f>VLOOKUP(B403,Sheet6!B:C,2,0)</f>
        <v>4AC95974-B74C-4DFE-AE7D-BE5AB533961C</v>
      </c>
      <c r="D403" s="34" t="s">
        <v>301</v>
      </c>
      <c r="E403" t="str">
        <f>VLOOKUP('نهایی براساس سیستم'!D403,Trade!A:B,2,0)</f>
        <v>8F03BD33-60AE-4959-A64A-9FA58263E40C</v>
      </c>
      <c r="H403" s="34" t="s">
        <v>562</v>
      </c>
      <c r="I403" t="str">
        <f>VLOOKUP(H403,Position!A:D,4,0)</f>
        <v>cc4e992f-fe93-4b14-ac29-7ccf40421b9d</v>
      </c>
      <c r="J403" t="str">
        <f t="shared" si="12"/>
        <v>cc4e992f-fe93-4b14-ac29-7ccf40421b9d'</v>
      </c>
      <c r="K403" t="s">
        <v>4008</v>
      </c>
      <c r="L403" t="s">
        <v>1882</v>
      </c>
      <c r="M403" t="s">
        <v>1883</v>
      </c>
      <c r="N403" t="str">
        <f t="shared" si="13"/>
        <v>when WorkOrder.ParentSystemID = '4AC95974-B74C-4DFE-AE7D-BE5AB533961C' and WorkOrder.WOTradeID = '8F03BD33-60AE-4959-A64A-9FA58263E40C' then 'cc4e992f-fe93-4b14-ac29-7ccf40421b9d'--0930WF01-مکانیک-عیسی مرادی</v>
      </c>
    </row>
    <row r="404" spans="1:14" hidden="1">
      <c r="A404" t="s">
        <v>2692</v>
      </c>
      <c r="B404" t="s">
        <v>2692</v>
      </c>
      <c r="C404" t="str">
        <f>VLOOKUP(B404,Sheet6!B:C,2,0)</f>
        <v>270104C4-735D-45E5-839D-8F6D37C51219</v>
      </c>
      <c r="D404" s="34" t="s">
        <v>301</v>
      </c>
      <c r="E404" t="str">
        <f>VLOOKUP('نهایی براساس سیستم'!D404,Trade!A:B,2,0)</f>
        <v>8F03BD33-60AE-4959-A64A-9FA58263E40C</v>
      </c>
      <c r="H404" s="34" t="s">
        <v>562</v>
      </c>
      <c r="I404" t="str">
        <f>VLOOKUP(H404,Position!A:D,4,0)</f>
        <v>cc4e992f-fe93-4b14-ac29-7ccf40421b9d</v>
      </c>
      <c r="J404" t="str">
        <f t="shared" si="12"/>
        <v>cc4e992f-fe93-4b14-ac29-7ccf40421b9d'</v>
      </c>
      <c r="K404" t="s">
        <v>4008</v>
      </c>
      <c r="L404" t="s">
        <v>1882</v>
      </c>
      <c r="M404" t="s">
        <v>1883</v>
      </c>
      <c r="N404" t="str">
        <f t="shared" si="13"/>
        <v>when WorkOrder.ParentSystemID = '270104C4-735D-45E5-839D-8F6D37C51219' and WorkOrder.WOTradeID = '8F03BD33-60AE-4959-A64A-9FA58263E40C' then 'cc4e992f-fe93-4b14-ac29-7ccf40421b9d'--0940CF01-مکانیک-عیسی مرادی</v>
      </c>
    </row>
    <row r="405" spans="1:14" hidden="1">
      <c r="A405" t="s">
        <v>2694</v>
      </c>
      <c r="B405" t="s">
        <v>2694</v>
      </c>
      <c r="C405" t="str">
        <f>VLOOKUP(B405,Sheet6!B:C,2,0)</f>
        <v>21DAE90B-980A-4C5E-8ECD-81D0217A1611</v>
      </c>
      <c r="D405" s="34" t="s">
        <v>301</v>
      </c>
      <c r="E405" t="str">
        <f>VLOOKUP('نهایی براساس سیستم'!D405,Trade!A:B,2,0)</f>
        <v>8F03BD33-60AE-4959-A64A-9FA58263E40C</v>
      </c>
      <c r="H405" s="34" t="s">
        <v>562</v>
      </c>
      <c r="I405" t="str">
        <f>VLOOKUP(H405,Position!A:D,4,0)</f>
        <v>cc4e992f-fe93-4b14-ac29-7ccf40421b9d</v>
      </c>
      <c r="J405" t="str">
        <f t="shared" si="12"/>
        <v>cc4e992f-fe93-4b14-ac29-7ccf40421b9d'</v>
      </c>
      <c r="K405" t="s">
        <v>4008</v>
      </c>
      <c r="L405" t="s">
        <v>1882</v>
      </c>
      <c r="M405" t="s">
        <v>1883</v>
      </c>
      <c r="N405" t="str">
        <f t="shared" si="13"/>
        <v>when WorkOrder.ParentSystemID = '21DAE90B-980A-4C5E-8ECD-81D0217A1611' and WorkOrder.WOTradeID = '8F03BD33-60AE-4959-A64A-9FA58263E40C' then 'cc4e992f-fe93-4b14-ac29-7ccf40421b9d'--0940CF02-مکانیک-عیسی مرادی</v>
      </c>
    </row>
    <row r="406" spans="1:14" hidden="1">
      <c r="A406" t="s">
        <v>2696</v>
      </c>
      <c r="B406" t="s">
        <v>2696</v>
      </c>
      <c r="C406" t="str">
        <f>VLOOKUP(B406,Sheet6!B:C,2,0)</f>
        <v>1AE2460F-4D03-4099-A027-A38BDE93A415</v>
      </c>
      <c r="D406" s="34" t="s">
        <v>301</v>
      </c>
      <c r="E406" t="str">
        <f>VLOOKUP('نهایی براساس سیستم'!D406,Trade!A:B,2,0)</f>
        <v>8F03BD33-60AE-4959-A64A-9FA58263E40C</v>
      </c>
      <c r="H406" s="34" t="s">
        <v>562</v>
      </c>
      <c r="I406" t="str">
        <f>VLOOKUP(H406,Position!A:D,4,0)</f>
        <v>cc4e992f-fe93-4b14-ac29-7ccf40421b9d</v>
      </c>
      <c r="J406" t="str">
        <f t="shared" si="12"/>
        <v>cc4e992f-fe93-4b14-ac29-7ccf40421b9d'</v>
      </c>
      <c r="K406" t="s">
        <v>4008</v>
      </c>
      <c r="L406" t="s">
        <v>1882</v>
      </c>
      <c r="M406" t="s">
        <v>1883</v>
      </c>
      <c r="N406" t="str">
        <f t="shared" si="13"/>
        <v>when WorkOrder.ParentSystemID = '1AE2460F-4D03-4099-A027-A38BDE93A415' and WorkOrder.WOTradeID = '8F03BD33-60AE-4959-A64A-9FA58263E40C' then 'cc4e992f-fe93-4b14-ac29-7ccf40421b9d'--0940CR01-مکانیک-عیسی مرادی</v>
      </c>
    </row>
    <row r="407" spans="1:14" hidden="1">
      <c r="A407" t="s">
        <v>2698</v>
      </c>
      <c r="B407" t="s">
        <v>2698</v>
      </c>
      <c r="C407" t="str">
        <f>VLOOKUP(B407,Sheet6!B:C,2,0)</f>
        <v>1F1D1997-4B53-463B-BBFC-60982449B0F4</v>
      </c>
      <c r="D407" s="34" t="s">
        <v>301</v>
      </c>
      <c r="E407" t="str">
        <f>VLOOKUP('نهایی براساس سیستم'!D407,Trade!A:B,2,0)</f>
        <v>8F03BD33-60AE-4959-A64A-9FA58263E40C</v>
      </c>
      <c r="H407" s="34" t="s">
        <v>562</v>
      </c>
      <c r="I407" t="str">
        <f>VLOOKUP(H407,Position!A:D,4,0)</f>
        <v>cc4e992f-fe93-4b14-ac29-7ccf40421b9d</v>
      </c>
      <c r="J407" t="str">
        <f t="shared" si="12"/>
        <v>cc4e992f-fe93-4b14-ac29-7ccf40421b9d'</v>
      </c>
      <c r="K407" t="s">
        <v>4008</v>
      </c>
      <c r="L407" t="s">
        <v>1882</v>
      </c>
      <c r="M407" t="s">
        <v>1883</v>
      </c>
      <c r="N407" t="str">
        <f t="shared" si="13"/>
        <v>when WorkOrder.ParentSystemID = '1F1D1997-4B53-463B-BBFC-60982449B0F4' and WorkOrder.WOTradeID = '8F03BD33-60AE-4959-A64A-9FA58263E40C' then 'cc4e992f-fe93-4b14-ac29-7ccf40421b9d'--0940FP01-مکانیک-عیسی مرادی</v>
      </c>
    </row>
    <row r="408" spans="1:14" hidden="1">
      <c r="A408" t="s">
        <v>2700</v>
      </c>
      <c r="B408" t="s">
        <v>2700</v>
      </c>
      <c r="C408" t="str">
        <f>VLOOKUP(B408,Sheet6!B:C,2,0)</f>
        <v>762804B5-4795-4070-83BA-E3A0D44A821B</v>
      </c>
      <c r="D408" s="34" t="s">
        <v>301</v>
      </c>
      <c r="E408" t="str">
        <f>VLOOKUP('نهایی براساس سیستم'!D408,Trade!A:B,2,0)</f>
        <v>8F03BD33-60AE-4959-A64A-9FA58263E40C</v>
      </c>
      <c r="H408" s="34" t="s">
        <v>562</v>
      </c>
      <c r="I408" t="str">
        <f>VLOOKUP(H408,Position!A:D,4,0)</f>
        <v>cc4e992f-fe93-4b14-ac29-7ccf40421b9d</v>
      </c>
      <c r="J408" t="str">
        <f t="shared" si="12"/>
        <v>cc4e992f-fe93-4b14-ac29-7ccf40421b9d'</v>
      </c>
      <c r="K408" t="s">
        <v>4008</v>
      </c>
      <c r="L408" t="s">
        <v>1882</v>
      </c>
      <c r="M408" t="s">
        <v>1883</v>
      </c>
      <c r="N408" t="str">
        <f t="shared" si="13"/>
        <v>when WorkOrder.ParentSystemID = '762804B5-4795-4070-83BA-E3A0D44A821B' and WorkOrder.WOTradeID = '8F03BD33-60AE-4959-A64A-9FA58263E40C' then 'cc4e992f-fe93-4b14-ac29-7ccf40421b9d'--0940FP02-مکانیک-عیسی مرادی</v>
      </c>
    </row>
    <row r="409" spans="1:14" hidden="1">
      <c r="A409" t="s">
        <v>2702</v>
      </c>
      <c r="B409" t="s">
        <v>2702</v>
      </c>
      <c r="C409" t="str">
        <f>VLOOKUP(B409,Sheet6!B:C,2,0)</f>
        <v>5F145056-B965-4C3E-ACBB-692A8CC93672</v>
      </c>
      <c r="D409" s="34" t="s">
        <v>301</v>
      </c>
      <c r="E409" t="str">
        <f>VLOOKUP('نهایی براساس سیستم'!D409,Trade!A:B,2,0)</f>
        <v>8F03BD33-60AE-4959-A64A-9FA58263E40C</v>
      </c>
      <c r="H409" s="34" t="s">
        <v>562</v>
      </c>
      <c r="I409" t="str">
        <f>VLOOKUP(H409,Position!A:D,4,0)</f>
        <v>cc4e992f-fe93-4b14-ac29-7ccf40421b9d</v>
      </c>
      <c r="J409" t="str">
        <f t="shared" si="12"/>
        <v>cc4e992f-fe93-4b14-ac29-7ccf40421b9d'</v>
      </c>
      <c r="K409" t="s">
        <v>4008</v>
      </c>
      <c r="L409" t="s">
        <v>1882</v>
      </c>
      <c r="M409" t="s">
        <v>1883</v>
      </c>
      <c r="N409" t="str">
        <f t="shared" si="13"/>
        <v>when WorkOrder.ParentSystemID = '5F145056-B965-4C3E-ACBB-692A8CC93672' and WorkOrder.WOTradeID = '8F03BD33-60AE-4959-A64A-9FA58263E40C' then 'cc4e992f-fe93-4b14-ac29-7ccf40421b9d'--0940FP03-مکانیک-عیسی مرادی</v>
      </c>
    </row>
    <row r="410" spans="1:14" hidden="1">
      <c r="A410" t="s">
        <v>2704</v>
      </c>
      <c r="B410" t="s">
        <v>2704</v>
      </c>
      <c r="C410" t="str">
        <f>VLOOKUP(B410,Sheet6!B:C,2,0)</f>
        <v>DEC40F86-C5EB-42C9-A713-6EBBD838BDB0</v>
      </c>
      <c r="D410" s="34" t="s">
        <v>301</v>
      </c>
      <c r="E410" t="str">
        <f>VLOOKUP('نهایی براساس سیستم'!D410,Trade!A:B,2,0)</f>
        <v>8F03BD33-60AE-4959-A64A-9FA58263E40C</v>
      </c>
      <c r="H410" s="34" t="s">
        <v>562</v>
      </c>
      <c r="I410" t="str">
        <f>VLOOKUP(H410,Position!A:D,4,0)</f>
        <v>cc4e992f-fe93-4b14-ac29-7ccf40421b9d</v>
      </c>
      <c r="J410" t="str">
        <f t="shared" si="12"/>
        <v>cc4e992f-fe93-4b14-ac29-7ccf40421b9d'</v>
      </c>
      <c r="K410" t="s">
        <v>4008</v>
      </c>
      <c r="L410" t="s">
        <v>1882</v>
      </c>
      <c r="M410" t="s">
        <v>1883</v>
      </c>
      <c r="N410" t="str">
        <f t="shared" si="13"/>
        <v>when WorkOrder.ParentSystemID = 'DEC40F86-C5EB-42C9-A713-6EBBD838BDB0' and WorkOrder.WOTradeID = '8F03BD33-60AE-4959-A64A-9FA58263E40C' then 'cc4e992f-fe93-4b14-ac29-7ccf40421b9d'--0940FP04-مکانیک-عیسی مرادی</v>
      </c>
    </row>
    <row r="411" spans="1:14" hidden="1">
      <c r="A411" t="s">
        <v>2706</v>
      </c>
      <c r="B411" t="s">
        <v>2706</v>
      </c>
      <c r="C411" t="str">
        <f>VLOOKUP(B411,Sheet6!B:C,2,0)</f>
        <v>276B69F2-D387-4088-B87D-EFF9D41F611C</v>
      </c>
      <c r="D411" s="34" t="s">
        <v>301</v>
      </c>
      <c r="E411" t="str">
        <f>VLOOKUP('نهایی براساس سیستم'!D411,Trade!A:B,2,0)</f>
        <v>8F03BD33-60AE-4959-A64A-9FA58263E40C</v>
      </c>
      <c r="H411" s="34" t="s">
        <v>562</v>
      </c>
      <c r="I411" t="str">
        <f>VLOOKUP(H411,Position!A:D,4,0)</f>
        <v>cc4e992f-fe93-4b14-ac29-7ccf40421b9d</v>
      </c>
      <c r="J411" t="str">
        <f t="shared" si="12"/>
        <v>cc4e992f-fe93-4b14-ac29-7ccf40421b9d'</v>
      </c>
      <c r="K411" t="s">
        <v>4008</v>
      </c>
      <c r="L411" t="s">
        <v>1882</v>
      </c>
      <c r="M411" t="s">
        <v>1883</v>
      </c>
      <c r="N411" t="str">
        <f t="shared" si="13"/>
        <v>when WorkOrder.ParentSystemID = '276B69F2-D387-4088-B87D-EFF9D41F611C' and WorkOrder.WOTradeID = '8F03BD33-60AE-4959-A64A-9FA58263E40C' then 'cc4e992f-fe93-4b14-ac29-7ccf40421b9d'--0940FP05-مکانیک-عیسی مرادی</v>
      </c>
    </row>
    <row r="412" spans="1:14" hidden="1">
      <c r="A412" t="s">
        <v>2708</v>
      </c>
      <c r="B412" t="s">
        <v>2708</v>
      </c>
      <c r="C412" t="str">
        <f>VLOOKUP(B412,Sheet6!B:C,2,0)</f>
        <v>905DA866-D25C-45C5-B080-6B40A93B1272</v>
      </c>
      <c r="D412" s="34" t="s">
        <v>301</v>
      </c>
      <c r="E412" t="str">
        <f>VLOOKUP('نهایی براساس سیستم'!D412,Trade!A:B,2,0)</f>
        <v>8F03BD33-60AE-4959-A64A-9FA58263E40C</v>
      </c>
      <c r="H412" s="34" t="s">
        <v>562</v>
      </c>
      <c r="I412" t="str">
        <f>VLOOKUP(H412,Position!A:D,4,0)</f>
        <v>cc4e992f-fe93-4b14-ac29-7ccf40421b9d</v>
      </c>
      <c r="J412" t="str">
        <f t="shared" si="12"/>
        <v>cc4e992f-fe93-4b14-ac29-7ccf40421b9d'</v>
      </c>
      <c r="K412" t="s">
        <v>4008</v>
      </c>
      <c r="L412" t="s">
        <v>1882</v>
      </c>
      <c r="M412" t="s">
        <v>1883</v>
      </c>
      <c r="N412" t="str">
        <f t="shared" si="13"/>
        <v>when WorkOrder.ParentSystemID = '905DA866-D25C-45C5-B080-6B40A93B1272' and WorkOrder.WOTradeID = '8F03BD33-60AE-4959-A64A-9FA58263E40C' then 'cc4e992f-fe93-4b14-ac29-7ccf40421b9d'--0940FP06-مکانیک-عیسی مرادی</v>
      </c>
    </row>
    <row r="413" spans="1:14" hidden="1">
      <c r="A413" t="s">
        <v>2710</v>
      </c>
      <c r="B413" t="s">
        <v>2710</v>
      </c>
      <c r="C413" t="str">
        <f>VLOOKUP(B413,Sheet6!B:C,2,0)</f>
        <v>A438287F-351B-4304-BBA8-BA546CF55E4B</v>
      </c>
      <c r="D413" s="34" t="s">
        <v>301</v>
      </c>
      <c r="E413" t="str">
        <f>VLOOKUP('نهایی براساس سیستم'!D413,Trade!A:B,2,0)</f>
        <v>8F03BD33-60AE-4959-A64A-9FA58263E40C</v>
      </c>
      <c r="H413" s="34" t="s">
        <v>562</v>
      </c>
      <c r="I413" t="str">
        <f>VLOOKUP(H413,Position!A:D,4,0)</f>
        <v>cc4e992f-fe93-4b14-ac29-7ccf40421b9d</v>
      </c>
      <c r="J413" t="str">
        <f t="shared" si="12"/>
        <v>cc4e992f-fe93-4b14-ac29-7ccf40421b9d'</v>
      </c>
      <c r="K413" t="s">
        <v>4008</v>
      </c>
      <c r="L413" t="s">
        <v>1882</v>
      </c>
      <c r="M413" t="s">
        <v>1883</v>
      </c>
      <c r="N413" t="str">
        <f t="shared" si="13"/>
        <v>when WorkOrder.ParentSystemID = 'A438287F-351B-4304-BBA8-BA546CF55E4B' and WorkOrder.WOTradeID = '8F03BD33-60AE-4959-A64A-9FA58263E40C' then 'cc4e992f-fe93-4b14-ac29-7ccf40421b9d'--0940FP07-مکانیک-عیسی مرادی</v>
      </c>
    </row>
    <row r="414" spans="1:14" hidden="1">
      <c r="A414" t="s">
        <v>2712</v>
      </c>
      <c r="B414" t="s">
        <v>2712</v>
      </c>
      <c r="C414" t="str">
        <f>VLOOKUP(B414,Sheet6!B:C,2,0)</f>
        <v>E36C67F7-2410-449E-9B3F-0AEBBA36655D</v>
      </c>
      <c r="D414" s="34" t="s">
        <v>301</v>
      </c>
      <c r="E414" t="str">
        <f>VLOOKUP('نهایی براساس سیستم'!D414,Trade!A:B,2,0)</f>
        <v>8F03BD33-60AE-4959-A64A-9FA58263E40C</v>
      </c>
      <c r="H414" s="34" t="s">
        <v>562</v>
      </c>
      <c r="I414" t="str">
        <f>VLOOKUP(H414,Position!A:D,4,0)</f>
        <v>cc4e992f-fe93-4b14-ac29-7ccf40421b9d</v>
      </c>
      <c r="J414" t="str">
        <f t="shared" si="12"/>
        <v>cc4e992f-fe93-4b14-ac29-7ccf40421b9d'</v>
      </c>
      <c r="K414" t="s">
        <v>4008</v>
      </c>
      <c r="L414" t="s">
        <v>1882</v>
      </c>
      <c r="M414" t="s">
        <v>1883</v>
      </c>
      <c r="N414" t="str">
        <f t="shared" si="13"/>
        <v>when WorkOrder.ParentSystemID = 'E36C67F7-2410-449E-9B3F-0AEBBA36655D' and WorkOrder.WOTradeID = '8F03BD33-60AE-4959-A64A-9FA58263E40C' then 'cc4e992f-fe93-4b14-ac29-7ccf40421b9d'--0940FP08-مکانیک-عیسی مرادی</v>
      </c>
    </row>
    <row r="415" spans="1:14" hidden="1">
      <c r="A415" t="s">
        <v>2714</v>
      </c>
      <c r="B415" t="s">
        <v>2714</v>
      </c>
      <c r="C415" t="str">
        <f>VLOOKUP(B415,Sheet6!B:C,2,0)</f>
        <v>0989EA61-6206-4905-9CF8-AADF859155A3</v>
      </c>
      <c r="D415" s="34" t="s">
        <v>301</v>
      </c>
      <c r="E415" t="str">
        <f>VLOOKUP('نهایی براساس سیستم'!D415,Trade!A:B,2,0)</f>
        <v>8F03BD33-60AE-4959-A64A-9FA58263E40C</v>
      </c>
      <c r="H415" s="34" t="s">
        <v>562</v>
      </c>
      <c r="I415" t="str">
        <f>VLOOKUP(H415,Position!A:D,4,0)</f>
        <v>cc4e992f-fe93-4b14-ac29-7ccf40421b9d</v>
      </c>
      <c r="J415" t="str">
        <f t="shared" si="12"/>
        <v>cc4e992f-fe93-4b14-ac29-7ccf40421b9d'</v>
      </c>
      <c r="K415" t="s">
        <v>4008</v>
      </c>
      <c r="L415" t="s">
        <v>1882</v>
      </c>
      <c r="M415" t="s">
        <v>1883</v>
      </c>
      <c r="N415" t="str">
        <f t="shared" si="13"/>
        <v>when WorkOrder.ParentSystemID = '0989EA61-6206-4905-9CF8-AADF859155A3' and WorkOrder.WOTradeID = '8F03BD33-60AE-4959-A64A-9FA58263E40C' then 'cc4e992f-fe93-4b14-ac29-7ccf40421b9d'--0940FP09-مکانیک-عیسی مرادی</v>
      </c>
    </row>
    <row r="416" spans="1:14" hidden="1">
      <c r="A416" t="s">
        <v>2716</v>
      </c>
      <c r="B416" t="s">
        <v>2716</v>
      </c>
      <c r="C416" t="str">
        <f>VLOOKUP(B416,Sheet6!B:C,2,0)</f>
        <v>E14AD5D7-2D16-4219-ACBA-F0327B52D439</v>
      </c>
      <c r="D416" s="34" t="s">
        <v>301</v>
      </c>
      <c r="E416" t="str">
        <f>VLOOKUP('نهایی براساس سیستم'!D416,Trade!A:B,2,0)</f>
        <v>8F03BD33-60AE-4959-A64A-9FA58263E40C</v>
      </c>
      <c r="H416" s="34" t="s">
        <v>562</v>
      </c>
      <c r="I416" t="str">
        <f>VLOOKUP(H416,Position!A:D,4,0)</f>
        <v>cc4e992f-fe93-4b14-ac29-7ccf40421b9d</v>
      </c>
      <c r="J416" t="str">
        <f t="shared" si="12"/>
        <v>cc4e992f-fe93-4b14-ac29-7ccf40421b9d'</v>
      </c>
      <c r="K416" t="s">
        <v>4008</v>
      </c>
      <c r="L416" t="s">
        <v>1882</v>
      </c>
      <c r="M416" t="s">
        <v>1883</v>
      </c>
      <c r="N416" t="str">
        <f t="shared" si="13"/>
        <v>when WorkOrder.ParentSystemID = 'E14AD5D7-2D16-4219-ACBA-F0327B52D439' and WorkOrder.WOTradeID = '8F03BD33-60AE-4959-A64A-9FA58263E40C' then 'cc4e992f-fe93-4b14-ac29-7ccf40421b9d'--0940FP10-مکانیک-عیسی مرادی</v>
      </c>
    </row>
    <row r="417" spans="1:14" hidden="1">
      <c r="A417" t="s">
        <v>2718</v>
      </c>
      <c r="B417" t="s">
        <v>2718</v>
      </c>
      <c r="C417" t="str">
        <f>VLOOKUP(B417,Sheet6!B:C,2,0)</f>
        <v>C45221CC-4BBA-405E-876D-076F01802EE1</v>
      </c>
      <c r="D417" s="34" t="s">
        <v>301</v>
      </c>
      <c r="E417" t="str">
        <f>VLOOKUP('نهایی براساس سیستم'!D417,Trade!A:B,2,0)</f>
        <v>8F03BD33-60AE-4959-A64A-9FA58263E40C</v>
      </c>
      <c r="H417" s="34" t="s">
        <v>562</v>
      </c>
      <c r="I417" t="str">
        <f>VLOOKUP(H417,Position!A:D,4,0)</f>
        <v>cc4e992f-fe93-4b14-ac29-7ccf40421b9d</v>
      </c>
      <c r="J417" t="str">
        <f t="shared" si="12"/>
        <v>cc4e992f-fe93-4b14-ac29-7ccf40421b9d'</v>
      </c>
      <c r="K417" t="s">
        <v>4008</v>
      </c>
      <c r="L417" t="s">
        <v>1882</v>
      </c>
      <c r="M417" t="s">
        <v>1883</v>
      </c>
      <c r="N417" t="str">
        <f t="shared" si="13"/>
        <v>when WorkOrder.ParentSystemID = 'C45221CC-4BBA-405E-876D-076F01802EE1' and WorkOrder.WOTradeID = '8F03BD33-60AE-4959-A64A-9FA58263E40C' then 'cc4e992f-fe93-4b14-ac29-7ccf40421b9d'--0940GA01-مکانیک-عیسی مرادی</v>
      </c>
    </row>
    <row r="418" spans="1:14" hidden="1">
      <c r="A418" t="s">
        <v>2720</v>
      </c>
      <c r="B418" t="s">
        <v>2720</v>
      </c>
      <c r="C418" t="str">
        <f>VLOOKUP(B418,Sheet6!B:C,2,0)</f>
        <v>0CB94215-7392-4842-8896-5E2F624E990B</v>
      </c>
      <c r="D418" s="34" t="s">
        <v>301</v>
      </c>
      <c r="E418" t="str">
        <f>VLOOKUP('نهایی براساس سیستم'!D418,Trade!A:B,2,0)</f>
        <v>8F03BD33-60AE-4959-A64A-9FA58263E40C</v>
      </c>
      <c r="H418" s="34" t="s">
        <v>562</v>
      </c>
      <c r="I418" t="str">
        <f>VLOOKUP(H418,Position!A:D,4,0)</f>
        <v>cc4e992f-fe93-4b14-ac29-7ccf40421b9d</v>
      </c>
      <c r="J418" t="str">
        <f t="shared" si="12"/>
        <v>cc4e992f-fe93-4b14-ac29-7ccf40421b9d'</v>
      </c>
      <c r="K418" t="s">
        <v>4008</v>
      </c>
      <c r="L418" t="s">
        <v>1882</v>
      </c>
      <c r="M418" t="s">
        <v>1883</v>
      </c>
      <c r="N418" t="str">
        <f t="shared" si="13"/>
        <v>when WorkOrder.ParentSystemID = '0CB94215-7392-4842-8896-5E2F624E990B' and WorkOrder.WOTradeID = '8F03BD33-60AE-4959-A64A-9FA58263E40C' then 'cc4e992f-fe93-4b14-ac29-7ccf40421b9d'--0940IP01-مکانیک-عیسی مرادی</v>
      </c>
    </row>
    <row r="419" spans="1:14" hidden="1">
      <c r="A419" t="s">
        <v>2722</v>
      </c>
      <c r="B419" t="s">
        <v>2722</v>
      </c>
      <c r="C419" t="str">
        <f>VLOOKUP(B419,Sheet6!B:C,2,0)</f>
        <v>A63EBCBF-C8A8-436F-B218-4E1F526221E7</v>
      </c>
      <c r="D419" s="34" t="s">
        <v>301</v>
      </c>
      <c r="E419" t="str">
        <f>VLOOKUP('نهایی براساس سیستم'!D419,Trade!A:B,2,0)</f>
        <v>8F03BD33-60AE-4959-A64A-9FA58263E40C</v>
      </c>
      <c r="H419" s="34" t="s">
        <v>562</v>
      </c>
      <c r="I419" t="str">
        <f>VLOOKUP(H419,Position!A:D,4,0)</f>
        <v>cc4e992f-fe93-4b14-ac29-7ccf40421b9d</v>
      </c>
      <c r="J419" t="str">
        <f t="shared" si="12"/>
        <v>cc4e992f-fe93-4b14-ac29-7ccf40421b9d'</v>
      </c>
      <c r="K419" t="s">
        <v>4008</v>
      </c>
      <c r="L419" t="s">
        <v>1882</v>
      </c>
      <c r="M419" t="s">
        <v>1883</v>
      </c>
      <c r="N419" t="str">
        <f t="shared" si="13"/>
        <v>when WorkOrder.ParentSystemID = 'A63EBCBF-C8A8-436F-B218-4E1F526221E7' and WorkOrder.WOTradeID = '8F03BD33-60AE-4959-A64A-9FA58263E40C' then 'cc4e992f-fe93-4b14-ac29-7ccf40421b9d'--0940IP02-مکانیک-عیسی مرادی</v>
      </c>
    </row>
    <row r="420" spans="1:14" hidden="1">
      <c r="A420" t="s">
        <v>2724</v>
      </c>
      <c r="B420" t="s">
        <v>2724</v>
      </c>
      <c r="C420" t="str">
        <f>VLOOKUP(B420,Sheet6!B:C,2,0)</f>
        <v>A0BA403C-2C30-48DE-8F6E-7CC89AF33EA9</v>
      </c>
      <c r="D420" s="34" t="s">
        <v>301</v>
      </c>
      <c r="E420" t="str">
        <f>VLOOKUP('نهایی براساس سیستم'!D420,Trade!A:B,2,0)</f>
        <v>8F03BD33-60AE-4959-A64A-9FA58263E40C</v>
      </c>
      <c r="H420" s="34" t="s">
        <v>562</v>
      </c>
      <c r="I420" t="str">
        <f>VLOOKUP(H420,Position!A:D,4,0)</f>
        <v>cc4e992f-fe93-4b14-ac29-7ccf40421b9d</v>
      </c>
      <c r="J420" t="str">
        <f t="shared" si="12"/>
        <v>cc4e992f-fe93-4b14-ac29-7ccf40421b9d'</v>
      </c>
      <c r="K420" t="s">
        <v>4008</v>
      </c>
      <c r="L420" t="s">
        <v>1882</v>
      </c>
      <c r="M420" t="s">
        <v>1883</v>
      </c>
      <c r="N420" t="str">
        <f t="shared" si="13"/>
        <v>when WorkOrder.ParentSystemID = 'A0BA403C-2C30-48DE-8F6E-7CC89AF33EA9' and WorkOrder.WOTradeID = '8F03BD33-60AE-4959-A64A-9FA58263E40C' then 'cc4e992f-fe93-4b14-ac29-7ccf40421b9d'--0940IP03-مکانیک-عیسی مرادی</v>
      </c>
    </row>
    <row r="421" spans="1:14" hidden="1">
      <c r="A421" t="s">
        <v>2726</v>
      </c>
      <c r="B421" t="s">
        <v>2726</v>
      </c>
      <c r="C421" t="str">
        <f>VLOOKUP(B421,Sheet6!B:C,2,0)</f>
        <v>899BB410-B206-4AA4-8FA3-21AF8FA77769</v>
      </c>
      <c r="D421" s="34" t="s">
        <v>301</v>
      </c>
      <c r="E421" t="str">
        <f>VLOOKUP('نهایی براساس سیستم'!D421,Trade!A:B,2,0)</f>
        <v>8F03BD33-60AE-4959-A64A-9FA58263E40C</v>
      </c>
      <c r="H421" s="34" t="s">
        <v>562</v>
      </c>
      <c r="I421" t="str">
        <f>VLOOKUP(H421,Position!A:D,4,0)</f>
        <v>cc4e992f-fe93-4b14-ac29-7ccf40421b9d</v>
      </c>
      <c r="J421" t="str">
        <f t="shared" si="12"/>
        <v>cc4e992f-fe93-4b14-ac29-7ccf40421b9d'</v>
      </c>
      <c r="K421" t="s">
        <v>4008</v>
      </c>
      <c r="L421" t="s">
        <v>1882</v>
      </c>
      <c r="M421" t="s">
        <v>1883</v>
      </c>
      <c r="N421" t="str">
        <f t="shared" si="13"/>
        <v>when WorkOrder.ParentSystemID = '899BB410-B206-4AA4-8FA3-21AF8FA77769' and WorkOrder.WOTradeID = '8F03BD33-60AE-4959-A64A-9FA58263E40C' then 'cc4e992f-fe93-4b14-ac29-7ccf40421b9d'--0940IP04-مکانیک-عیسی مرادی</v>
      </c>
    </row>
    <row r="422" spans="1:14" hidden="1">
      <c r="A422" t="s">
        <v>2728</v>
      </c>
      <c r="B422" t="s">
        <v>2728</v>
      </c>
      <c r="C422" t="str">
        <f>VLOOKUP(B422,Sheet6!B:C,2,0)</f>
        <v>9F96D0A0-7E5C-455B-B700-8E92BB98EA11</v>
      </c>
      <c r="D422" s="34" t="s">
        <v>301</v>
      </c>
      <c r="E422" t="str">
        <f>VLOOKUP('نهایی براساس سیستم'!D422,Trade!A:B,2,0)</f>
        <v>8F03BD33-60AE-4959-A64A-9FA58263E40C</v>
      </c>
      <c r="H422" s="34" t="s">
        <v>562</v>
      </c>
      <c r="I422" t="str">
        <f>VLOOKUP(H422,Position!A:D,4,0)</f>
        <v>cc4e992f-fe93-4b14-ac29-7ccf40421b9d</v>
      </c>
      <c r="J422" t="str">
        <f t="shared" si="12"/>
        <v>cc4e992f-fe93-4b14-ac29-7ccf40421b9d'</v>
      </c>
      <c r="K422" t="s">
        <v>4008</v>
      </c>
      <c r="L422" t="s">
        <v>1882</v>
      </c>
      <c r="M422" t="s">
        <v>1883</v>
      </c>
      <c r="N422" t="str">
        <f t="shared" si="13"/>
        <v>when WorkOrder.ParentSystemID = '9F96D0A0-7E5C-455B-B700-8E92BB98EA11' and WorkOrder.WOTradeID = '8F03BD33-60AE-4959-A64A-9FA58263E40C' then 'cc4e992f-fe93-4b14-ac29-7ccf40421b9d'--0940OT01-مکانیک-عیسی مرادی</v>
      </c>
    </row>
    <row r="423" spans="1:14" hidden="1">
      <c r="A423" t="s">
        <v>2730</v>
      </c>
      <c r="B423" t="s">
        <v>2730</v>
      </c>
      <c r="C423" t="str">
        <f>VLOOKUP(B423,Sheet6!B:C,2,0)</f>
        <v>8114E7BF-A719-4AC3-97C6-E851839C07E9</v>
      </c>
      <c r="D423" s="34" t="s">
        <v>301</v>
      </c>
      <c r="E423" t="str">
        <f>VLOOKUP('نهایی براساس سیستم'!D423,Trade!A:B,2,0)</f>
        <v>8F03BD33-60AE-4959-A64A-9FA58263E40C</v>
      </c>
      <c r="H423" s="34" t="s">
        <v>562</v>
      </c>
      <c r="I423" t="str">
        <f>VLOOKUP(H423,Position!A:D,4,0)</f>
        <v>cc4e992f-fe93-4b14-ac29-7ccf40421b9d</v>
      </c>
      <c r="J423" t="str">
        <f t="shared" si="12"/>
        <v>cc4e992f-fe93-4b14-ac29-7ccf40421b9d'</v>
      </c>
      <c r="K423" t="s">
        <v>4008</v>
      </c>
      <c r="L423" t="s">
        <v>1882</v>
      </c>
      <c r="M423" t="s">
        <v>1883</v>
      </c>
      <c r="N423" t="str">
        <f t="shared" si="13"/>
        <v>when WorkOrder.ParentSystemID = '8114E7BF-A719-4AC3-97C6-E851839C07E9' and WorkOrder.WOTradeID = '8F03BD33-60AE-4959-A64A-9FA58263E40C' then 'cc4e992f-fe93-4b14-ac29-7ccf40421b9d'--0940PS01-مکانیک-عیسی مرادی</v>
      </c>
    </row>
    <row r="424" spans="1:14" hidden="1">
      <c r="A424" t="s">
        <v>2732</v>
      </c>
      <c r="B424" t="s">
        <v>2732</v>
      </c>
      <c r="C424" t="str">
        <f>VLOOKUP(B424,Sheet6!B:C,2,0)</f>
        <v>03D3A177-6C55-4A73-932D-5A2FA41C702F</v>
      </c>
      <c r="D424" s="34" t="s">
        <v>301</v>
      </c>
      <c r="E424" t="str">
        <f>VLOOKUP('نهایی براساس سیستم'!D424,Trade!A:B,2,0)</f>
        <v>8F03BD33-60AE-4959-A64A-9FA58263E40C</v>
      </c>
      <c r="H424" s="34" t="s">
        <v>562</v>
      </c>
      <c r="I424" t="str">
        <f>VLOOKUP(H424,Position!A:D,4,0)</f>
        <v>cc4e992f-fe93-4b14-ac29-7ccf40421b9d</v>
      </c>
      <c r="J424" t="str">
        <f t="shared" si="12"/>
        <v>cc4e992f-fe93-4b14-ac29-7ccf40421b9d'</v>
      </c>
      <c r="K424" t="s">
        <v>4008</v>
      </c>
      <c r="L424" t="s">
        <v>1882</v>
      </c>
      <c r="M424" t="s">
        <v>1883</v>
      </c>
      <c r="N424" t="str">
        <f t="shared" si="13"/>
        <v>when WorkOrder.ParentSystemID = '03D3A177-6C55-4A73-932D-5A2FA41C702F' and WorkOrder.WOTradeID = '8F03BD33-60AE-4959-A64A-9FA58263E40C' then 'cc4e992f-fe93-4b14-ac29-7ccf40421b9d'--0940PS02-مکانیک-عیسی مرادی</v>
      </c>
    </row>
    <row r="425" spans="1:14" hidden="1">
      <c r="A425" t="s">
        <v>2734</v>
      </c>
      <c r="B425" t="s">
        <v>2734</v>
      </c>
      <c r="C425" t="str">
        <f>VLOOKUP(B425,Sheet6!B:C,2,0)</f>
        <v>4D255801-854A-45D2-9ABC-0616BC8BBF7E</v>
      </c>
      <c r="D425" s="34" t="s">
        <v>301</v>
      </c>
      <c r="E425" t="str">
        <f>VLOOKUP('نهایی براساس سیستم'!D425,Trade!A:B,2,0)</f>
        <v>8F03BD33-60AE-4959-A64A-9FA58263E40C</v>
      </c>
      <c r="H425" s="34" t="s">
        <v>562</v>
      </c>
      <c r="I425" t="str">
        <f>VLOOKUP(H425,Position!A:D,4,0)</f>
        <v>cc4e992f-fe93-4b14-ac29-7ccf40421b9d</v>
      </c>
      <c r="J425" t="str">
        <f t="shared" si="12"/>
        <v>cc4e992f-fe93-4b14-ac29-7ccf40421b9d'</v>
      </c>
      <c r="K425" t="s">
        <v>4008</v>
      </c>
      <c r="L425" t="s">
        <v>1882</v>
      </c>
      <c r="M425" t="s">
        <v>1883</v>
      </c>
      <c r="N425" t="str">
        <f t="shared" si="13"/>
        <v>when WorkOrder.ParentSystemID = '4D255801-854A-45D2-9ABC-0616BC8BBF7E' and WorkOrder.WOTradeID = '8F03BD33-60AE-4959-A64A-9FA58263E40C' then 'cc4e992f-fe93-4b14-ac29-7ccf40421b9d'--0940PS03-مکانیک-عیسی مرادی</v>
      </c>
    </row>
    <row r="426" spans="1:14" hidden="1">
      <c r="A426" t="s">
        <v>2736</v>
      </c>
      <c r="B426" t="s">
        <v>2736</v>
      </c>
      <c r="C426" t="str">
        <f>VLOOKUP(B426,Sheet6!B:C,2,0)</f>
        <v>758DDCD1-F6C6-4F85-B205-8CF7DF211035</v>
      </c>
      <c r="D426" s="34" t="s">
        <v>301</v>
      </c>
      <c r="E426" t="str">
        <f>VLOOKUP('نهایی براساس سیستم'!D426,Trade!A:B,2,0)</f>
        <v>8F03BD33-60AE-4959-A64A-9FA58263E40C</v>
      </c>
      <c r="H426" s="34" t="s">
        <v>562</v>
      </c>
      <c r="I426" t="str">
        <f>VLOOKUP(H426,Position!A:D,4,0)</f>
        <v>cc4e992f-fe93-4b14-ac29-7ccf40421b9d</v>
      </c>
      <c r="J426" t="str">
        <f t="shared" si="12"/>
        <v>cc4e992f-fe93-4b14-ac29-7ccf40421b9d'</v>
      </c>
      <c r="K426" t="s">
        <v>4008</v>
      </c>
      <c r="L426" t="s">
        <v>1882</v>
      </c>
      <c r="M426" t="s">
        <v>1883</v>
      </c>
      <c r="N426" t="str">
        <f t="shared" si="13"/>
        <v>when WorkOrder.ParentSystemID = '758DDCD1-F6C6-4F85-B205-8CF7DF211035' and WorkOrder.WOTradeID = '8F03BD33-60AE-4959-A64A-9FA58263E40C' then 'cc4e992f-fe93-4b14-ac29-7ccf40421b9d'--0940PS04-مکانیک-عیسی مرادی</v>
      </c>
    </row>
    <row r="427" spans="1:14" hidden="1">
      <c r="A427" t="s">
        <v>2738</v>
      </c>
      <c r="B427" t="s">
        <v>2738</v>
      </c>
      <c r="C427" t="str">
        <f>VLOOKUP(B427,Sheet6!B:C,2,0)</f>
        <v>9ADB6E14-A58A-42A3-8AE1-4C0985465800</v>
      </c>
      <c r="D427" s="34" t="s">
        <v>301</v>
      </c>
      <c r="E427" t="str">
        <f>VLOOKUP('نهایی براساس سیستم'!D427,Trade!A:B,2,0)</f>
        <v>8F03BD33-60AE-4959-A64A-9FA58263E40C</v>
      </c>
      <c r="H427" s="34" t="s">
        <v>562</v>
      </c>
      <c r="I427" t="str">
        <f>VLOOKUP(H427,Position!A:D,4,0)</f>
        <v>cc4e992f-fe93-4b14-ac29-7ccf40421b9d</v>
      </c>
      <c r="J427" t="str">
        <f t="shared" si="12"/>
        <v>cc4e992f-fe93-4b14-ac29-7ccf40421b9d'</v>
      </c>
      <c r="K427" t="s">
        <v>4008</v>
      </c>
      <c r="L427" t="s">
        <v>1882</v>
      </c>
      <c r="M427" t="s">
        <v>1883</v>
      </c>
      <c r="N427" t="str">
        <f t="shared" si="13"/>
        <v>when WorkOrder.ParentSystemID = '9ADB6E14-A58A-42A3-8AE1-4C0985465800' and WorkOrder.WOTradeID = '8F03BD33-60AE-4959-A64A-9FA58263E40C' then 'cc4e992f-fe93-4b14-ac29-7ccf40421b9d'--0940PS05-مکانیک-عیسی مرادی</v>
      </c>
    </row>
    <row r="428" spans="1:14" hidden="1">
      <c r="A428" t="s">
        <v>2740</v>
      </c>
      <c r="B428" t="s">
        <v>2740</v>
      </c>
      <c r="C428" t="str">
        <f>VLOOKUP(B428,Sheet6!B:C,2,0)</f>
        <v>736A63E6-AA73-4B87-9353-F528F0F4BBA1</v>
      </c>
      <c r="D428" s="34" t="s">
        <v>301</v>
      </c>
      <c r="E428" t="str">
        <f>VLOOKUP('نهایی براساس سیستم'!D428,Trade!A:B,2,0)</f>
        <v>8F03BD33-60AE-4959-A64A-9FA58263E40C</v>
      </c>
      <c r="H428" s="34" t="s">
        <v>562</v>
      </c>
      <c r="I428" t="str">
        <f>VLOOKUP(H428,Position!A:D,4,0)</f>
        <v>cc4e992f-fe93-4b14-ac29-7ccf40421b9d</v>
      </c>
      <c r="J428" t="str">
        <f t="shared" si="12"/>
        <v>cc4e992f-fe93-4b14-ac29-7ccf40421b9d'</v>
      </c>
      <c r="K428" t="s">
        <v>4008</v>
      </c>
      <c r="L428" t="s">
        <v>1882</v>
      </c>
      <c r="M428" t="s">
        <v>1883</v>
      </c>
      <c r="N428" t="str">
        <f t="shared" si="13"/>
        <v>when WorkOrder.ParentSystemID = '736A63E6-AA73-4B87-9353-F528F0F4BBA1' and WorkOrder.WOTradeID = '8F03BD33-60AE-4959-A64A-9FA58263E40C' then 'cc4e992f-fe93-4b14-ac29-7ccf40421b9d'--0940PS06-مکانیک-عیسی مرادی</v>
      </c>
    </row>
    <row r="429" spans="1:14" hidden="1">
      <c r="A429" t="s">
        <v>2742</v>
      </c>
      <c r="B429" t="s">
        <v>2742</v>
      </c>
      <c r="C429" t="str">
        <f>VLOOKUP(B429,Sheet6!B:C,2,0)</f>
        <v>0A8C6216-3EF1-4AB2-B67F-F89C51660D23</v>
      </c>
      <c r="D429" s="34" t="s">
        <v>301</v>
      </c>
      <c r="E429" t="str">
        <f>VLOOKUP('نهایی براساس سیستم'!D429,Trade!A:B,2,0)</f>
        <v>8F03BD33-60AE-4959-A64A-9FA58263E40C</v>
      </c>
      <c r="H429" s="34" t="s">
        <v>562</v>
      </c>
      <c r="I429" t="str">
        <f>VLOOKUP(H429,Position!A:D,4,0)</f>
        <v>cc4e992f-fe93-4b14-ac29-7ccf40421b9d</v>
      </c>
      <c r="J429" t="str">
        <f t="shared" si="12"/>
        <v>cc4e992f-fe93-4b14-ac29-7ccf40421b9d'</v>
      </c>
      <c r="K429" t="s">
        <v>4008</v>
      </c>
      <c r="L429" t="s">
        <v>1882</v>
      </c>
      <c r="M429" t="s">
        <v>1883</v>
      </c>
      <c r="N429" t="str">
        <f t="shared" si="13"/>
        <v>when WorkOrder.ParentSystemID = '0A8C6216-3EF1-4AB2-B67F-F89C51660D23' and WorkOrder.WOTradeID = '8F03BD33-60AE-4959-A64A-9FA58263E40C' then 'cc4e992f-fe93-4b14-ac29-7ccf40421b9d'--0940PS07-مکانیک-عیسی مرادی</v>
      </c>
    </row>
    <row r="430" spans="1:14" hidden="1">
      <c r="A430" t="s">
        <v>2744</v>
      </c>
      <c r="B430" t="s">
        <v>2744</v>
      </c>
      <c r="C430" t="str">
        <f>VLOOKUP(B430,Sheet6!B:C,2,0)</f>
        <v>56A355B8-D714-48F4-9E65-6B3C5E98564D</v>
      </c>
      <c r="D430" s="34" t="s">
        <v>301</v>
      </c>
      <c r="E430" t="str">
        <f>VLOOKUP('نهایی براساس سیستم'!D430,Trade!A:B,2,0)</f>
        <v>8F03BD33-60AE-4959-A64A-9FA58263E40C</v>
      </c>
      <c r="H430" s="34" t="s">
        <v>562</v>
      </c>
      <c r="I430" t="str">
        <f>VLOOKUP(H430,Position!A:D,4,0)</f>
        <v>cc4e992f-fe93-4b14-ac29-7ccf40421b9d</v>
      </c>
      <c r="J430" t="str">
        <f t="shared" si="12"/>
        <v>cc4e992f-fe93-4b14-ac29-7ccf40421b9d'</v>
      </c>
      <c r="K430" t="s">
        <v>4008</v>
      </c>
      <c r="L430" t="s">
        <v>1882</v>
      </c>
      <c r="M430" t="s">
        <v>1883</v>
      </c>
      <c r="N430" t="str">
        <f t="shared" si="13"/>
        <v>when WorkOrder.ParentSystemID = '56A355B8-D714-48F4-9E65-6B3C5E98564D' and WorkOrder.WOTradeID = '8F03BD33-60AE-4959-A64A-9FA58263E40C' then 'cc4e992f-fe93-4b14-ac29-7ccf40421b9d'--0940PS08-مکانیک-عیسی مرادی</v>
      </c>
    </row>
    <row r="431" spans="1:14" hidden="1">
      <c r="A431" t="s">
        <v>2746</v>
      </c>
      <c r="B431" t="s">
        <v>2746</v>
      </c>
      <c r="C431" t="str">
        <f>VLOOKUP(B431,Sheet6!B:C,2,0)</f>
        <v>17E85260-0AED-4F63-B5C8-66E1FCC066AB</v>
      </c>
      <c r="D431" s="34" t="s">
        <v>301</v>
      </c>
      <c r="E431" t="str">
        <f>VLOOKUP('نهایی براساس سیستم'!D431,Trade!A:B,2,0)</f>
        <v>8F03BD33-60AE-4959-A64A-9FA58263E40C</v>
      </c>
      <c r="H431" s="34" t="s">
        <v>562</v>
      </c>
      <c r="I431" t="str">
        <f>VLOOKUP(H431,Position!A:D,4,0)</f>
        <v>cc4e992f-fe93-4b14-ac29-7ccf40421b9d</v>
      </c>
      <c r="J431" t="str">
        <f t="shared" si="12"/>
        <v>cc4e992f-fe93-4b14-ac29-7ccf40421b9d'</v>
      </c>
      <c r="K431" t="s">
        <v>4008</v>
      </c>
      <c r="L431" t="s">
        <v>1882</v>
      </c>
      <c r="M431" t="s">
        <v>1883</v>
      </c>
      <c r="N431" t="str">
        <f t="shared" si="13"/>
        <v>when WorkOrder.ParentSystemID = '17E85260-0AED-4F63-B5C8-66E1FCC066AB' and WorkOrder.WOTradeID = '8F03BD33-60AE-4959-A64A-9FA58263E40C' then 'cc4e992f-fe93-4b14-ac29-7ccf40421b9d'--0940PS09-مکانیک-عیسی مرادی</v>
      </c>
    </row>
    <row r="432" spans="1:14" hidden="1">
      <c r="A432" t="s">
        <v>2748</v>
      </c>
      <c r="B432" t="s">
        <v>2748</v>
      </c>
      <c r="C432" t="str">
        <f>VLOOKUP(B432,Sheet6!B:C,2,0)</f>
        <v>6381940C-EC5D-4C85-AEA2-CABC224EC301</v>
      </c>
      <c r="D432" s="34" t="s">
        <v>301</v>
      </c>
      <c r="E432" t="str">
        <f>VLOOKUP('نهایی براساس سیستم'!D432,Trade!A:B,2,0)</f>
        <v>8F03BD33-60AE-4959-A64A-9FA58263E40C</v>
      </c>
      <c r="H432" s="34" t="s">
        <v>562</v>
      </c>
      <c r="I432" t="str">
        <f>VLOOKUP(H432,Position!A:D,4,0)</f>
        <v>cc4e992f-fe93-4b14-ac29-7ccf40421b9d</v>
      </c>
      <c r="J432" t="str">
        <f t="shared" si="12"/>
        <v>cc4e992f-fe93-4b14-ac29-7ccf40421b9d'</v>
      </c>
      <c r="K432" t="s">
        <v>4008</v>
      </c>
      <c r="L432" t="s">
        <v>1882</v>
      </c>
      <c r="M432" t="s">
        <v>1883</v>
      </c>
      <c r="N432" t="str">
        <f t="shared" si="13"/>
        <v>when WorkOrder.ParentSystemID = '6381940C-EC5D-4C85-AEA2-CABC224EC301' and WorkOrder.WOTradeID = '8F03BD33-60AE-4959-A64A-9FA58263E40C' then 'cc4e992f-fe93-4b14-ac29-7ccf40421b9d'--0940PS10-مکانیک-عیسی مرادی</v>
      </c>
    </row>
    <row r="433" spans="1:14" hidden="1">
      <c r="A433" t="s">
        <v>2750</v>
      </c>
      <c r="B433" t="s">
        <v>2750</v>
      </c>
      <c r="C433" t="str">
        <f>VLOOKUP(B433,Sheet6!B:C,2,0)</f>
        <v>3D8D81AD-8491-4434-990E-C41DF0B1C877</v>
      </c>
      <c r="D433" s="34" t="s">
        <v>301</v>
      </c>
      <c r="E433" t="str">
        <f>VLOOKUP('نهایی براساس سیستم'!D433,Trade!A:B,2,0)</f>
        <v>8F03BD33-60AE-4959-A64A-9FA58263E40C</v>
      </c>
      <c r="H433" s="34" t="s">
        <v>562</v>
      </c>
      <c r="I433" t="str">
        <f>VLOOKUP(H433,Position!A:D,4,0)</f>
        <v>cc4e992f-fe93-4b14-ac29-7ccf40421b9d</v>
      </c>
      <c r="J433" t="str">
        <f t="shared" si="12"/>
        <v>cc4e992f-fe93-4b14-ac29-7ccf40421b9d'</v>
      </c>
      <c r="K433" t="s">
        <v>4008</v>
      </c>
      <c r="L433" t="s">
        <v>1882</v>
      </c>
      <c r="M433" t="s">
        <v>1883</v>
      </c>
      <c r="N433" t="str">
        <f t="shared" si="13"/>
        <v>when WorkOrder.ParentSystemID = '3D8D81AD-8491-4434-990E-C41DF0B1C877' and WorkOrder.WOTradeID = '8F03BD33-60AE-4959-A64A-9FA58263E40C' then 'cc4e992f-fe93-4b14-ac29-7ccf40421b9d'--0940PS11-مکانیک-عیسی مرادی</v>
      </c>
    </row>
    <row r="434" spans="1:14" hidden="1">
      <c r="A434" t="s">
        <v>2752</v>
      </c>
      <c r="B434" t="s">
        <v>2752</v>
      </c>
      <c r="C434" t="str">
        <f>VLOOKUP(B434,Sheet6!B:C,2,0)</f>
        <v>92046C9C-508C-44EA-B443-08F89DC5E82F</v>
      </c>
      <c r="D434" s="34" t="s">
        <v>301</v>
      </c>
      <c r="E434" t="str">
        <f>VLOOKUP('نهایی براساس سیستم'!D434,Trade!A:B,2,0)</f>
        <v>8F03BD33-60AE-4959-A64A-9FA58263E40C</v>
      </c>
      <c r="H434" s="34" t="s">
        <v>562</v>
      </c>
      <c r="I434" t="str">
        <f>VLOOKUP(H434,Position!A:D,4,0)</f>
        <v>cc4e992f-fe93-4b14-ac29-7ccf40421b9d</v>
      </c>
      <c r="J434" t="str">
        <f t="shared" si="12"/>
        <v>cc4e992f-fe93-4b14-ac29-7ccf40421b9d'</v>
      </c>
      <c r="K434" t="s">
        <v>4008</v>
      </c>
      <c r="L434" t="s">
        <v>1882</v>
      </c>
      <c r="M434" t="s">
        <v>1883</v>
      </c>
      <c r="N434" t="str">
        <f t="shared" si="13"/>
        <v>when WorkOrder.ParentSystemID = '92046C9C-508C-44EA-B443-08F89DC5E82F' and WorkOrder.WOTradeID = '8F03BD33-60AE-4959-A64A-9FA58263E40C' then 'cc4e992f-fe93-4b14-ac29-7ccf40421b9d'--0940PS12-مکانیک-عیسی مرادی</v>
      </c>
    </row>
    <row r="435" spans="1:14" hidden="1">
      <c r="A435" t="s">
        <v>2754</v>
      </c>
      <c r="B435" t="s">
        <v>2754</v>
      </c>
      <c r="C435" t="str">
        <f>VLOOKUP(B435,Sheet6!B:C,2,0)</f>
        <v>2359C6E7-4238-4675-83B1-23EF925D4199</v>
      </c>
      <c r="D435" s="34" t="s">
        <v>301</v>
      </c>
      <c r="E435" t="str">
        <f>VLOOKUP('نهایی براساس سیستم'!D435,Trade!A:B,2,0)</f>
        <v>8F03BD33-60AE-4959-A64A-9FA58263E40C</v>
      </c>
      <c r="H435" s="34" t="s">
        <v>562</v>
      </c>
      <c r="I435" t="str">
        <f>VLOOKUP(H435,Position!A:D,4,0)</f>
        <v>cc4e992f-fe93-4b14-ac29-7ccf40421b9d</v>
      </c>
      <c r="J435" t="str">
        <f t="shared" si="12"/>
        <v>cc4e992f-fe93-4b14-ac29-7ccf40421b9d'</v>
      </c>
      <c r="K435" t="s">
        <v>4008</v>
      </c>
      <c r="L435" t="s">
        <v>1882</v>
      </c>
      <c r="M435" t="s">
        <v>1883</v>
      </c>
      <c r="N435" t="str">
        <f t="shared" si="13"/>
        <v>when WorkOrder.ParentSystemID = '2359C6E7-4238-4675-83B1-23EF925D4199' and WorkOrder.WOTradeID = '8F03BD33-60AE-4959-A64A-9FA58263E40C' then 'cc4e992f-fe93-4b14-ac29-7ccf40421b9d'--0940PS13-مکانیک-عیسی مرادی</v>
      </c>
    </row>
    <row r="436" spans="1:14" hidden="1">
      <c r="A436" t="s">
        <v>2756</v>
      </c>
      <c r="B436" t="s">
        <v>2756</v>
      </c>
      <c r="C436" t="str">
        <f>VLOOKUP(B436,Sheet6!B:C,2,0)</f>
        <v>4F1E6657-8CC3-41FB-8C49-FEE00B88F98B</v>
      </c>
      <c r="D436" s="34" t="s">
        <v>301</v>
      </c>
      <c r="E436" t="str">
        <f>VLOOKUP('نهایی براساس سیستم'!D436,Trade!A:B,2,0)</f>
        <v>8F03BD33-60AE-4959-A64A-9FA58263E40C</v>
      </c>
      <c r="H436" s="34" t="s">
        <v>562</v>
      </c>
      <c r="I436" t="str">
        <f>VLOOKUP(H436,Position!A:D,4,0)</f>
        <v>cc4e992f-fe93-4b14-ac29-7ccf40421b9d</v>
      </c>
      <c r="J436" t="str">
        <f t="shared" si="12"/>
        <v>cc4e992f-fe93-4b14-ac29-7ccf40421b9d'</v>
      </c>
      <c r="K436" t="s">
        <v>4008</v>
      </c>
      <c r="L436" t="s">
        <v>1882</v>
      </c>
      <c r="M436" t="s">
        <v>1883</v>
      </c>
      <c r="N436" t="str">
        <f t="shared" si="13"/>
        <v>when WorkOrder.ParentSystemID = '4F1E6657-8CC3-41FB-8C49-FEE00B88F98B' and WorkOrder.WOTradeID = '8F03BD33-60AE-4959-A64A-9FA58263E40C' then 'cc4e992f-fe93-4b14-ac29-7ccf40421b9d'--0940PS14-مکانیک-عیسی مرادی</v>
      </c>
    </row>
    <row r="437" spans="1:14" hidden="1">
      <c r="A437" t="s">
        <v>2758</v>
      </c>
      <c r="B437" t="s">
        <v>2758</v>
      </c>
      <c r="C437" t="str">
        <f>VLOOKUP(B437,Sheet6!B:C,2,0)</f>
        <v>09DD025C-DA17-4623-9D36-1D2800F9DB42</v>
      </c>
      <c r="D437" s="34" t="s">
        <v>301</v>
      </c>
      <c r="E437" t="str">
        <f>VLOOKUP('نهایی براساس سیستم'!D437,Trade!A:B,2,0)</f>
        <v>8F03BD33-60AE-4959-A64A-9FA58263E40C</v>
      </c>
      <c r="H437" s="34" t="s">
        <v>562</v>
      </c>
      <c r="I437" t="str">
        <f>VLOOKUP(H437,Position!A:D,4,0)</f>
        <v>cc4e992f-fe93-4b14-ac29-7ccf40421b9d</v>
      </c>
      <c r="J437" t="str">
        <f t="shared" si="12"/>
        <v>cc4e992f-fe93-4b14-ac29-7ccf40421b9d'</v>
      </c>
      <c r="K437" t="s">
        <v>4008</v>
      </c>
      <c r="L437" t="s">
        <v>1882</v>
      </c>
      <c r="M437" t="s">
        <v>1883</v>
      </c>
      <c r="N437" t="str">
        <f t="shared" si="13"/>
        <v>when WorkOrder.ParentSystemID = '09DD025C-DA17-4623-9D36-1D2800F9DB42' and WorkOrder.WOTradeID = '8F03BD33-60AE-4959-A64A-9FA58263E40C' then 'cc4e992f-fe93-4b14-ac29-7ccf40421b9d'--0940TA01-مکانیک-عیسی مرادی</v>
      </c>
    </row>
    <row r="438" spans="1:14" hidden="1">
      <c r="A438" t="s">
        <v>2760</v>
      </c>
      <c r="B438" t="s">
        <v>2760</v>
      </c>
      <c r="C438" t="str">
        <f>VLOOKUP(B438,Sheet6!B:C,2,0)</f>
        <v>A3A68F39-9456-4BA4-84AB-9A165B9A718F</v>
      </c>
      <c r="D438" s="34" t="s">
        <v>301</v>
      </c>
      <c r="E438" t="str">
        <f>VLOOKUP('نهایی براساس سیستم'!D438,Trade!A:B,2,0)</f>
        <v>8F03BD33-60AE-4959-A64A-9FA58263E40C</v>
      </c>
      <c r="H438" s="34" t="s">
        <v>562</v>
      </c>
      <c r="I438" t="str">
        <f>VLOOKUP(H438,Position!A:D,4,0)</f>
        <v>cc4e992f-fe93-4b14-ac29-7ccf40421b9d</v>
      </c>
      <c r="J438" t="str">
        <f t="shared" si="12"/>
        <v>cc4e992f-fe93-4b14-ac29-7ccf40421b9d'</v>
      </c>
      <c r="K438" t="s">
        <v>4008</v>
      </c>
      <c r="L438" t="s">
        <v>1882</v>
      </c>
      <c r="M438" t="s">
        <v>1883</v>
      </c>
      <c r="N438" t="str">
        <f t="shared" si="13"/>
        <v>when WorkOrder.ParentSystemID = 'A3A68F39-9456-4BA4-84AB-9A165B9A718F' and WorkOrder.WOTradeID = '8F03BD33-60AE-4959-A64A-9FA58263E40C' then 'cc4e992f-fe93-4b14-ac29-7ccf40421b9d'--0940TN01-مکانیک-عیسی مرادی</v>
      </c>
    </row>
    <row r="439" spans="1:14" hidden="1">
      <c r="A439" t="s">
        <v>2762</v>
      </c>
      <c r="B439" t="s">
        <v>2762</v>
      </c>
      <c r="C439" t="str">
        <f>VLOOKUP(B439,Sheet6!B:C,2,0)</f>
        <v>2ED69635-AB11-422C-8359-75D18B142D6E</v>
      </c>
      <c r="D439" s="34" t="s">
        <v>301</v>
      </c>
      <c r="E439" t="str">
        <f>VLOOKUP('نهایی براساس سیستم'!D439,Trade!A:B,2,0)</f>
        <v>8F03BD33-60AE-4959-A64A-9FA58263E40C</v>
      </c>
      <c r="H439" s="34" t="s">
        <v>562</v>
      </c>
      <c r="I439" t="str">
        <f>VLOOKUP(H439,Position!A:D,4,0)</f>
        <v>cc4e992f-fe93-4b14-ac29-7ccf40421b9d</v>
      </c>
      <c r="J439" t="str">
        <f t="shared" si="12"/>
        <v>cc4e992f-fe93-4b14-ac29-7ccf40421b9d'</v>
      </c>
      <c r="K439" t="s">
        <v>4008</v>
      </c>
      <c r="L439" t="s">
        <v>1882</v>
      </c>
      <c r="M439" t="s">
        <v>1883</v>
      </c>
      <c r="N439" t="str">
        <f t="shared" si="13"/>
        <v>when WorkOrder.ParentSystemID = '2ED69635-AB11-422C-8359-75D18B142D6E' and WorkOrder.WOTradeID = '8F03BD33-60AE-4959-A64A-9FA58263E40C' then 'cc4e992f-fe93-4b14-ac29-7ccf40421b9d'--0940TN02-مکانیک-عیسی مرادی</v>
      </c>
    </row>
    <row r="440" spans="1:14" hidden="1">
      <c r="A440" t="s">
        <v>2764</v>
      </c>
      <c r="B440" t="s">
        <v>2764</v>
      </c>
      <c r="C440" t="str">
        <f>VLOOKUP(B440,Sheet6!B:C,2,0)</f>
        <v>74B3DAC5-20C0-404D-A77C-97B2B8A0E1B8</v>
      </c>
      <c r="D440" s="34" t="s">
        <v>301</v>
      </c>
      <c r="E440" t="str">
        <f>VLOOKUP('نهایی براساس سیستم'!D440,Trade!A:B,2,0)</f>
        <v>8F03BD33-60AE-4959-A64A-9FA58263E40C</v>
      </c>
      <c r="H440" s="34" t="s">
        <v>562</v>
      </c>
      <c r="I440" t="str">
        <f>VLOOKUP(H440,Position!A:D,4,0)</f>
        <v>cc4e992f-fe93-4b14-ac29-7ccf40421b9d</v>
      </c>
      <c r="J440" t="str">
        <f t="shared" si="12"/>
        <v>cc4e992f-fe93-4b14-ac29-7ccf40421b9d'</v>
      </c>
      <c r="K440" t="s">
        <v>4008</v>
      </c>
      <c r="L440" t="s">
        <v>1882</v>
      </c>
      <c r="M440" t="s">
        <v>1883</v>
      </c>
      <c r="N440" t="str">
        <f t="shared" si="13"/>
        <v>when WorkOrder.ParentSystemID = '74B3DAC5-20C0-404D-A77C-97B2B8A0E1B8' and WorkOrder.WOTradeID = '8F03BD33-60AE-4959-A64A-9FA58263E40C' then 'cc4e992f-fe93-4b14-ac29-7ccf40421b9d'--0940TN03-مکانیک-عیسی مرادی</v>
      </c>
    </row>
    <row r="441" spans="1:14" hidden="1">
      <c r="A441" t="s">
        <v>2766</v>
      </c>
      <c r="B441" t="s">
        <v>2766</v>
      </c>
      <c r="C441" t="str">
        <f>VLOOKUP(B441,Sheet6!B:C,2,0)</f>
        <v>9BE47313-D69C-401F-B72A-1EAF9F995AB8</v>
      </c>
      <c r="D441" s="34" t="s">
        <v>301</v>
      </c>
      <c r="E441" t="str">
        <f>VLOOKUP('نهایی براساس سیستم'!D441,Trade!A:B,2,0)</f>
        <v>8F03BD33-60AE-4959-A64A-9FA58263E40C</v>
      </c>
      <c r="H441" s="34" t="s">
        <v>562</v>
      </c>
      <c r="I441" t="str">
        <f>VLOOKUP(H441,Position!A:D,4,0)</f>
        <v>cc4e992f-fe93-4b14-ac29-7ccf40421b9d</v>
      </c>
      <c r="J441" t="str">
        <f t="shared" si="12"/>
        <v>cc4e992f-fe93-4b14-ac29-7ccf40421b9d'</v>
      </c>
      <c r="K441" t="s">
        <v>4008</v>
      </c>
      <c r="L441" t="s">
        <v>1882</v>
      </c>
      <c r="M441" t="s">
        <v>1883</v>
      </c>
      <c r="N441" t="str">
        <f t="shared" si="13"/>
        <v>when WorkOrder.ParentSystemID = '9BE47313-D69C-401F-B72A-1EAF9F995AB8' and WorkOrder.WOTradeID = '8F03BD33-60AE-4959-A64A-9FA58263E40C' then 'cc4e992f-fe93-4b14-ac29-7ccf40421b9d'--0940TN04-مکانیک-عیسی مرادی</v>
      </c>
    </row>
    <row r="442" spans="1:14" hidden="1">
      <c r="A442" t="s">
        <v>2768</v>
      </c>
      <c r="B442" t="s">
        <v>2768</v>
      </c>
      <c r="C442" t="str">
        <f>VLOOKUP(B442,Sheet6!B:C,2,0)</f>
        <v>2052C11D-BAC7-4058-BBD8-75311599DC8F</v>
      </c>
      <c r="D442" s="34" t="s">
        <v>301</v>
      </c>
      <c r="E442" t="str">
        <f>VLOOKUP('نهایی براساس سیستم'!D442,Trade!A:B,2,0)</f>
        <v>8F03BD33-60AE-4959-A64A-9FA58263E40C</v>
      </c>
      <c r="H442" s="34" t="s">
        <v>562</v>
      </c>
      <c r="I442" t="str">
        <f>VLOOKUP(H442,Position!A:D,4,0)</f>
        <v>cc4e992f-fe93-4b14-ac29-7ccf40421b9d</v>
      </c>
      <c r="J442" t="str">
        <f t="shared" si="12"/>
        <v>cc4e992f-fe93-4b14-ac29-7ccf40421b9d'</v>
      </c>
      <c r="K442" t="s">
        <v>4008</v>
      </c>
      <c r="L442" t="s">
        <v>1882</v>
      </c>
      <c r="M442" t="s">
        <v>1883</v>
      </c>
      <c r="N442" t="str">
        <f t="shared" si="13"/>
        <v>when WorkOrder.ParentSystemID = '2052C11D-BAC7-4058-BBD8-75311599DC8F' and WorkOrder.WOTradeID = '8F03BD33-60AE-4959-A64A-9FA58263E40C' then 'cc4e992f-fe93-4b14-ac29-7ccf40421b9d'--0940TN05-مکانیک-عیسی مرادی</v>
      </c>
    </row>
    <row r="443" spans="1:14" hidden="1">
      <c r="A443" t="s">
        <v>2770</v>
      </c>
      <c r="B443" t="s">
        <v>2770</v>
      </c>
      <c r="C443" t="str">
        <f>VLOOKUP(B443,Sheet6!B:C,2,0)</f>
        <v>7E323E4D-2BB8-4A62-9CD6-3A85E70572B6</v>
      </c>
      <c r="D443" s="34" t="s">
        <v>301</v>
      </c>
      <c r="E443" t="str">
        <f>VLOOKUP('نهایی براساس سیستم'!D443,Trade!A:B,2,0)</f>
        <v>8F03BD33-60AE-4959-A64A-9FA58263E40C</v>
      </c>
      <c r="H443" s="34" t="s">
        <v>562</v>
      </c>
      <c r="I443" t="str">
        <f>VLOOKUP(H443,Position!A:D,4,0)</f>
        <v>cc4e992f-fe93-4b14-ac29-7ccf40421b9d</v>
      </c>
      <c r="J443" t="str">
        <f t="shared" si="12"/>
        <v>cc4e992f-fe93-4b14-ac29-7ccf40421b9d'</v>
      </c>
      <c r="K443" t="s">
        <v>4008</v>
      </c>
      <c r="L443" t="s">
        <v>1882</v>
      </c>
      <c r="M443" t="s">
        <v>1883</v>
      </c>
      <c r="N443" t="str">
        <f t="shared" si="13"/>
        <v>when WorkOrder.ParentSystemID = '7E323E4D-2BB8-4A62-9CD6-3A85E70572B6' and WorkOrder.WOTradeID = '8F03BD33-60AE-4959-A64A-9FA58263E40C' then 'cc4e992f-fe93-4b14-ac29-7ccf40421b9d'--0940WP01-مکانیک-عیسی مرادی</v>
      </c>
    </row>
    <row r="444" spans="1:14" hidden="1">
      <c r="A444" t="s">
        <v>2772</v>
      </c>
      <c r="B444" t="s">
        <v>2772</v>
      </c>
      <c r="C444" t="str">
        <f>VLOOKUP(B444,Sheet6!B:C,2,0)</f>
        <v>BD6455E3-2A05-4E7C-80CF-48AE4551AA6A</v>
      </c>
      <c r="D444" s="34" t="s">
        <v>301</v>
      </c>
      <c r="E444" t="str">
        <f>VLOOKUP('نهایی براساس سیستم'!D444,Trade!A:B,2,0)</f>
        <v>8F03BD33-60AE-4959-A64A-9FA58263E40C</v>
      </c>
      <c r="H444" s="34" t="s">
        <v>562</v>
      </c>
      <c r="I444" t="str">
        <f>VLOOKUP(H444,Position!A:D,4,0)</f>
        <v>cc4e992f-fe93-4b14-ac29-7ccf40421b9d</v>
      </c>
      <c r="J444" t="str">
        <f t="shared" si="12"/>
        <v>cc4e992f-fe93-4b14-ac29-7ccf40421b9d'</v>
      </c>
      <c r="K444" t="s">
        <v>4008</v>
      </c>
      <c r="L444" t="s">
        <v>1882</v>
      </c>
      <c r="M444" t="s">
        <v>1883</v>
      </c>
      <c r="N444" t="str">
        <f t="shared" si="13"/>
        <v>when WorkOrder.ParentSystemID = 'BD6455E3-2A05-4E7C-80CF-48AE4551AA6A' and WorkOrder.WOTradeID = '8F03BD33-60AE-4959-A64A-9FA58263E40C' then 'cc4e992f-fe93-4b14-ac29-7ccf40421b9d'--0940WP02-مکانیک-عیسی مرادی</v>
      </c>
    </row>
    <row r="445" spans="1:14" hidden="1">
      <c r="A445" t="s">
        <v>2774</v>
      </c>
      <c r="B445" t="s">
        <v>2774</v>
      </c>
      <c r="C445" t="str">
        <f>VLOOKUP(B445,Sheet6!B:C,2,0)</f>
        <v>BF697AF9-35EA-4141-8985-0AE47E17669C</v>
      </c>
      <c r="D445" s="34" t="s">
        <v>301</v>
      </c>
      <c r="E445" t="str">
        <f>VLOOKUP('نهایی براساس سیستم'!D445,Trade!A:B,2,0)</f>
        <v>8F03BD33-60AE-4959-A64A-9FA58263E40C</v>
      </c>
      <c r="H445" s="34" t="s">
        <v>562</v>
      </c>
      <c r="I445" t="str">
        <f>VLOOKUP(H445,Position!A:D,4,0)</f>
        <v>cc4e992f-fe93-4b14-ac29-7ccf40421b9d</v>
      </c>
      <c r="J445" t="str">
        <f t="shared" si="12"/>
        <v>cc4e992f-fe93-4b14-ac29-7ccf40421b9d'</v>
      </c>
      <c r="K445" t="s">
        <v>4008</v>
      </c>
      <c r="L445" t="s">
        <v>1882</v>
      </c>
      <c r="M445" t="s">
        <v>1883</v>
      </c>
      <c r="N445" t="str">
        <f t="shared" si="13"/>
        <v>when WorkOrder.ParentSystemID = 'BF697AF9-35EA-4141-8985-0AE47E17669C' and WorkOrder.WOTradeID = '8F03BD33-60AE-4959-A64A-9FA58263E40C' then 'cc4e992f-fe93-4b14-ac29-7ccf40421b9d'--0950AR01-مکانیک-عیسی مرادی</v>
      </c>
    </row>
    <row r="446" spans="1:14" hidden="1">
      <c r="A446" t="s">
        <v>2776</v>
      </c>
      <c r="B446" t="s">
        <v>2776</v>
      </c>
      <c r="C446" t="str">
        <f>VLOOKUP(B446,Sheet6!B:C,2,0)</f>
        <v>8F1DA66E-FE0C-4491-8BD8-399C95180324</v>
      </c>
      <c r="D446" s="34" t="s">
        <v>301</v>
      </c>
      <c r="E446" t="str">
        <f>VLOOKUP('نهایی براساس سیستم'!D446,Trade!A:B,2,0)</f>
        <v>8F03BD33-60AE-4959-A64A-9FA58263E40C</v>
      </c>
      <c r="H446" s="34" t="s">
        <v>562</v>
      </c>
      <c r="I446" t="str">
        <f>VLOOKUP(H446,Position!A:D,4,0)</f>
        <v>cc4e992f-fe93-4b14-ac29-7ccf40421b9d</v>
      </c>
      <c r="J446" t="str">
        <f t="shared" si="12"/>
        <v>cc4e992f-fe93-4b14-ac29-7ccf40421b9d'</v>
      </c>
      <c r="K446" t="s">
        <v>4008</v>
      </c>
      <c r="L446" t="s">
        <v>1882</v>
      </c>
      <c r="M446" t="s">
        <v>1883</v>
      </c>
      <c r="N446" t="str">
        <f t="shared" si="13"/>
        <v>when WorkOrder.ParentSystemID = '8F1DA66E-FE0C-4491-8BD8-399C95180324' and WorkOrder.WOTradeID = '8F03BD33-60AE-4959-A64A-9FA58263E40C' then 'cc4e992f-fe93-4b14-ac29-7ccf40421b9d'--0950AR02-مکانیک-عیسی مرادی</v>
      </c>
    </row>
    <row r="447" spans="1:14" hidden="1">
      <c r="A447" t="s">
        <v>2778</v>
      </c>
      <c r="B447" t="s">
        <v>2778</v>
      </c>
      <c r="C447" t="str">
        <f>VLOOKUP(B447,Sheet6!B:C,2,0)</f>
        <v>ED43A5DD-047E-4158-A9DB-E38B8ACD9DBC</v>
      </c>
      <c r="D447" s="34" t="s">
        <v>301</v>
      </c>
      <c r="E447" t="str">
        <f>VLOOKUP('نهایی براساس سیستم'!D447,Trade!A:B,2,0)</f>
        <v>8F03BD33-60AE-4959-A64A-9FA58263E40C</v>
      </c>
      <c r="H447" s="34" t="s">
        <v>562</v>
      </c>
      <c r="I447" t="str">
        <f>VLOOKUP(H447,Position!A:D,4,0)</f>
        <v>cc4e992f-fe93-4b14-ac29-7ccf40421b9d</v>
      </c>
      <c r="J447" t="str">
        <f t="shared" si="12"/>
        <v>cc4e992f-fe93-4b14-ac29-7ccf40421b9d'</v>
      </c>
      <c r="K447" t="s">
        <v>4008</v>
      </c>
      <c r="L447" t="s">
        <v>1882</v>
      </c>
      <c r="M447" t="s">
        <v>1883</v>
      </c>
      <c r="N447" t="str">
        <f t="shared" si="13"/>
        <v>when WorkOrder.ParentSystemID = 'ED43A5DD-047E-4158-A9DB-E38B8ACD9DBC' and WorkOrder.WOTradeID = '8F03BD33-60AE-4959-A64A-9FA58263E40C' then 'cc4e992f-fe93-4b14-ac29-7ccf40421b9d'--0950AR03-مکانیک-عیسی مرادی</v>
      </c>
    </row>
    <row r="448" spans="1:14" hidden="1">
      <c r="A448" t="s">
        <v>2780</v>
      </c>
      <c r="B448" t="s">
        <v>2780</v>
      </c>
      <c r="C448" t="str">
        <f>VLOOKUP(B448,Sheet6!B:C,2,0)</f>
        <v>C4ACB207-C6F3-49FD-B414-1B5672125566</v>
      </c>
      <c r="D448" s="34" t="s">
        <v>301</v>
      </c>
      <c r="E448" t="str">
        <f>VLOOKUP('نهایی براساس سیستم'!D448,Trade!A:B,2,0)</f>
        <v>8F03BD33-60AE-4959-A64A-9FA58263E40C</v>
      </c>
      <c r="H448" s="34" t="s">
        <v>562</v>
      </c>
      <c r="I448" t="str">
        <f>VLOOKUP(H448,Position!A:D,4,0)</f>
        <v>cc4e992f-fe93-4b14-ac29-7ccf40421b9d</v>
      </c>
      <c r="J448" t="str">
        <f t="shared" si="12"/>
        <v>cc4e992f-fe93-4b14-ac29-7ccf40421b9d'</v>
      </c>
      <c r="K448" t="s">
        <v>4008</v>
      </c>
      <c r="L448" t="s">
        <v>1882</v>
      </c>
      <c r="M448" t="s">
        <v>1883</v>
      </c>
      <c r="N448" t="str">
        <f t="shared" si="13"/>
        <v>when WorkOrder.ParentSystemID = 'C4ACB207-C6F3-49FD-B414-1B5672125566' and WorkOrder.WOTradeID = '8F03BD33-60AE-4959-A64A-9FA58263E40C' then 'cc4e992f-fe93-4b14-ac29-7ccf40421b9d'--0950AR04-مکانیک-عیسی مرادی</v>
      </c>
    </row>
    <row r="449" spans="1:14" hidden="1">
      <c r="A449" t="s">
        <v>2782</v>
      </c>
      <c r="B449" t="s">
        <v>2782</v>
      </c>
      <c r="C449" t="str">
        <f>VLOOKUP(B449,Sheet6!B:C,2,0)</f>
        <v>40379360-9A80-4917-BD98-902FEE4D214D</v>
      </c>
      <c r="D449" s="34" t="s">
        <v>301</v>
      </c>
      <c r="E449" t="str">
        <f>VLOOKUP('نهایی براساس سیستم'!D449,Trade!A:B,2,0)</f>
        <v>8F03BD33-60AE-4959-A64A-9FA58263E40C</v>
      </c>
      <c r="H449" s="34" t="s">
        <v>562</v>
      </c>
      <c r="I449" t="str">
        <f>VLOOKUP(H449,Position!A:D,4,0)</f>
        <v>cc4e992f-fe93-4b14-ac29-7ccf40421b9d</v>
      </c>
      <c r="J449" t="str">
        <f t="shared" si="12"/>
        <v>cc4e992f-fe93-4b14-ac29-7ccf40421b9d'</v>
      </c>
      <c r="K449" t="s">
        <v>4008</v>
      </c>
      <c r="L449" t="s">
        <v>1882</v>
      </c>
      <c r="M449" t="s">
        <v>1883</v>
      </c>
      <c r="N449" t="str">
        <f t="shared" si="13"/>
        <v>when WorkOrder.ParentSystemID = '40379360-9A80-4917-BD98-902FEE4D214D' and WorkOrder.WOTradeID = '8F03BD33-60AE-4959-A64A-9FA58263E40C' then 'cc4e992f-fe93-4b14-ac29-7ccf40421b9d'--0950AR05-مکانیک-عیسی مرادی</v>
      </c>
    </row>
    <row r="450" spans="1:14" hidden="1">
      <c r="A450" t="s">
        <v>2784</v>
      </c>
      <c r="B450" t="s">
        <v>2784</v>
      </c>
      <c r="C450" t="str">
        <f>VLOOKUP(B450,Sheet6!B:C,2,0)</f>
        <v>B64A7AE1-19A2-4E65-9B80-82F37CDCB295</v>
      </c>
      <c r="D450" s="34" t="s">
        <v>301</v>
      </c>
      <c r="E450" t="str">
        <f>VLOOKUP('نهایی براساس سیستم'!D450,Trade!A:B,2,0)</f>
        <v>8F03BD33-60AE-4959-A64A-9FA58263E40C</v>
      </c>
      <c r="H450" s="34" t="s">
        <v>562</v>
      </c>
      <c r="I450" t="str">
        <f>VLOOKUP(H450,Position!A:D,4,0)</f>
        <v>cc4e992f-fe93-4b14-ac29-7ccf40421b9d</v>
      </c>
      <c r="J450" t="str">
        <f t="shared" si="12"/>
        <v>cc4e992f-fe93-4b14-ac29-7ccf40421b9d'</v>
      </c>
      <c r="K450" t="s">
        <v>4008</v>
      </c>
      <c r="L450" t="s">
        <v>1882</v>
      </c>
      <c r="M450" t="s">
        <v>1883</v>
      </c>
      <c r="N450" t="str">
        <f t="shared" si="13"/>
        <v>when WorkOrder.ParentSystemID = 'B64A7AE1-19A2-4E65-9B80-82F37CDCB295' and WorkOrder.WOTradeID = '8F03BD33-60AE-4959-A64A-9FA58263E40C' then 'cc4e992f-fe93-4b14-ac29-7ccf40421b9d'--0950AR06-مکانیک-عیسی مرادی</v>
      </c>
    </row>
    <row r="451" spans="1:14" hidden="1">
      <c r="A451" t="s">
        <v>2786</v>
      </c>
      <c r="B451" t="s">
        <v>2786</v>
      </c>
      <c r="C451" t="str">
        <f>VLOOKUP(B451,Sheet6!B:C,2,0)</f>
        <v>B0FA5602-E59E-4578-8B51-0C4229FDD131</v>
      </c>
      <c r="D451" s="34" t="s">
        <v>301</v>
      </c>
      <c r="E451" t="str">
        <f>VLOOKUP('نهایی براساس سیستم'!D451,Trade!A:B,2,0)</f>
        <v>8F03BD33-60AE-4959-A64A-9FA58263E40C</v>
      </c>
      <c r="H451" s="34" t="s">
        <v>562</v>
      </c>
      <c r="I451" t="str">
        <f>VLOOKUP(H451,Position!A:D,4,0)</f>
        <v>cc4e992f-fe93-4b14-ac29-7ccf40421b9d</v>
      </c>
      <c r="J451" t="str">
        <f t="shared" ref="J451:J514" si="14">I451&amp;"'"</f>
        <v>cc4e992f-fe93-4b14-ac29-7ccf40421b9d'</v>
      </c>
      <c r="K451" t="s">
        <v>4008</v>
      </c>
      <c r="L451" t="s">
        <v>1882</v>
      </c>
      <c r="M451" t="s">
        <v>1883</v>
      </c>
      <c r="N451" t="str">
        <f t="shared" ref="N451:N514" si="15">K451&amp;""&amp;C451&amp;""&amp;L451&amp;""&amp;E451&amp;""&amp;M451&amp;""&amp;J451&amp;"--"&amp;B451&amp;"-"&amp;D451&amp;"-"&amp;H451</f>
        <v>when WorkOrder.ParentSystemID = 'B0FA5602-E59E-4578-8B51-0C4229FDD131' and WorkOrder.WOTradeID = '8F03BD33-60AE-4959-A64A-9FA58263E40C' then 'cc4e992f-fe93-4b14-ac29-7ccf40421b9d'--0950AR07-مکانیک-عیسی مرادی</v>
      </c>
    </row>
    <row r="452" spans="1:14" hidden="1">
      <c r="A452" t="s">
        <v>2788</v>
      </c>
      <c r="B452" t="s">
        <v>2788</v>
      </c>
      <c r="C452" t="str">
        <f>VLOOKUP(B452,Sheet6!B:C,2,0)</f>
        <v>546837D8-911B-4562-B936-C3F525FF1D23</v>
      </c>
      <c r="D452" s="34" t="s">
        <v>301</v>
      </c>
      <c r="E452" t="str">
        <f>VLOOKUP('نهایی براساس سیستم'!D452,Trade!A:B,2,0)</f>
        <v>8F03BD33-60AE-4959-A64A-9FA58263E40C</v>
      </c>
      <c r="H452" s="34" t="s">
        <v>562</v>
      </c>
      <c r="I452" t="str">
        <f>VLOOKUP(H452,Position!A:D,4,0)</f>
        <v>cc4e992f-fe93-4b14-ac29-7ccf40421b9d</v>
      </c>
      <c r="J452" t="str">
        <f t="shared" si="14"/>
        <v>cc4e992f-fe93-4b14-ac29-7ccf40421b9d'</v>
      </c>
      <c r="K452" t="s">
        <v>4008</v>
      </c>
      <c r="L452" t="s">
        <v>1882</v>
      </c>
      <c r="M452" t="s">
        <v>1883</v>
      </c>
      <c r="N452" t="str">
        <f t="shared" si="15"/>
        <v>when WorkOrder.ParentSystemID = '546837D8-911B-4562-B936-C3F525FF1D23' and WorkOrder.WOTradeID = '8F03BD33-60AE-4959-A64A-9FA58263E40C' then 'cc4e992f-fe93-4b14-ac29-7ccf40421b9d'--0950CH01-مکانیک-عیسی مرادی</v>
      </c>
    </row>
    <row r="453" spans="1:14" hidden="1">
      <c r="A453" t="s">
        <v>2790</v>
      </c>
      <c r="B453" t="s">
        <v>2790</v>
      </c>
      <c r="C453" t="str">
        <f>VLOOKUP(B453,Sheet6!B:C,2,0)</f>
        <v>21CA1103-A614-4346-AD01-11FD85A7F29E</v>
      </c>
      <c r="D453" s="34" t="s">
        <v>301</v>
      </c>
      <c r="E453" t="str">
        <f>VLOOKUP('نهایی براساس سیستم'!D453,Trade!A:B,2,0)</f>
        <v>8F03BD33-60AE-4959-A64A-9FA58263E40C</v>
      </c>
      <c r="H453" s="34" t="s">
        <v>562</v>
      </c>
      <c r="I453" t="str">
        <f>VLOOKUP(H453,Position!A:D,4,0)</f>
        <v>cc4e992f-fe93-4b14-ac29-7ccf40421b9d</v>
      </c>
      <c r="J453" t="str">
        <f t="shared" si="14"/>
        <v>cc4e992f-fe93-4b14-ac29-7ccf40421b9d'</v>
      </c>
      <c r="K453" t="s">
        <v>4008</v>
      </c>
      <c r="L453" t="s">
        <v>1882</v>
      </c>
      <c r="M453" t="s">
        <v>1883</v>
      </c>
      <c r="N453" t="str">
        <f t="shared" si="15"/>
        <v>when WorkOrder.ParentSystemID = '21CA1103-A614-4346-AD01-11FD85A7F29E' and WorkOrder.WOTradeID = '8F03BD33-60AE-4959-A64A-9FA58263E40C' then 'cc4e992f-fe93-4b14-ac29-7ccf40421b9d'--0950CP01-مکانیک-عیسی مرادی</v>
      </c>
    </row>
    <row r="454" spans="1:14" hidden="1">
      <c r="A454" t="s">
        <v>2792</v>
      </c>
      <c r="B454" t="s">
        <v>2792</v>
      </c>
      <c r="C454" t="str">
        <f>VLOOKUP(B454,Sheet6!B:C,2,0)</f>
        <v>A37B6D8A-7E16-4783-B43D-4BEA5C27C530</v>
      </c>
      <c r="D454" s="34" t="s">
        <v>301</v>
      </c>
      <c r="E454" t="str">
        <f>VLOOKUP('نهایی براساس سیستم'!D454,Trade!A:B,2,0)</f>
        <v>8F03BD33-60AE-4959-A64A-9FA58263E40C</v>
      </c>
      <c r="H454" s="34" t="s">
        <v>562</v>
      </c>
      <c r="I454" t="str">
        <f>VLOOKUP(H454,Position!A:D,4,0)</f>
        <v>cc4e992f-fe93-4b14-ac29-7ccf40421b9d</v>
      </c>
      <c r="J454" t="str">
        <f t="shared" si="14"/>
        <v>cc4e992f-fe93-4b14-ac29-7ccf40421b9d'</v>
      </c>
      <c r="K454" t="s">
        <v>4008</v>
      </c>
      <c r="L454" t="s">
        <v>1882</v>
      </c>
      <c r="M454" t="s">
        <v>1883</v>
      </c>
      <c r="N454" t="str">
        <f t="shared" si="15"/>
        <v>when WorkOrder.ParentSystemID = 'A37B6D8A-7E16-4783-B43D-4BEA5C27C530' and WorkOrder.WOTradeID = '8F03BD33-60AE-4959-A64A-9FA58263E40C' then 'cc4e992f-fe93-4b14-ac29-7ccf40421b9d'--0950EC01-مکانیک-عیسی مرادی</v>
      </c>
    </row>
    <row r="455" spans="1:14" hidden="1">
      <c r="A455" t="s">
        <v>2794</v>
      </c>
      <c r="B455" t="s">
        <v>2794</v>
      </c>
      <c r="C455" t="str">
        <f>VLOOKUP(B455,Sheet6!B:C,2,0)</f>
        <v>127FE0CB-A559-45FC-83E4-B422073F4A65</v>
      </c>
      <c r="D455" s="34" t="s">
        <v>301</v>
      </c>
      <c r="E455" t="str">
        <f>VLOOKUP('نهایی براساس سیستم'!D455,Trade!A:B,2,0)</f>
        <v>8F03BD33-60AE-4959-A64A-9FA58263E40C</v>
      </c>
      <c r="H455" s="34" t="s">
        <v>562</v>
      </c>
      <c r="I455" t="str">
        <f>VLOOKUP(H455,Position!A:D,4,0)</f>
        <v>cc4e992f-fe93-4b14-ac29-7ccf40421b9d</v>
      </c>
      <c r="J455" t="str">
        <f t="shared" si="14"/>
        <v>cc4e992f-fe93-4b14-ac29-7ccf40421b9d'</v>
      </c>
      <c r="K455" t="s">
        <v>4008</v>
      </c>
      <c r="L455" t="s">
        <v>1882</v>
      </c>
      <c r="M455" t="s">
        <v>1883</v>
      </c>
      <c r="N455" t="str">
        <f t="shared" si="15"/>
        <v>when WorkOrder.ParentSystemID = '127FE0CB-A559-45FC-83E4-B422073F4A65' and WorkOrder.WOTradeID = '8F03BD33-60AE-4959-A64A-9FA58263E40C' then 'cc4e992f-fe93-4b14-ac29-7ccf40421b9d'--0950FP01-مکانیک-عیسی مرادی</v>
      </c>
    </row>
    <row r="456" spans="1:14" hidden="1">
      <c r="A456" t="s">
        <v>2796</v>
      </c>
      <c r="B456" t="s">
        <v>2796</v>
      </c>
      <c r="C456" t="str">
        <f>VLOOKUP(B456,Sheet6!B:C,2,0)</f>
        <v>A320F14B-ED4B-4045-B5E2-27E50313D4F8</v>
      </c>
      <c r="D456" s="34" t="s">
        <v>301</v>
      </c>
      <c r="E456" t="str">
        <f>VLOOKUP('نهایی براساس سیستم'!D456,Trade!A:B,2,0)</f>
        <v>8F03BD33-60AE-4959-A64A-9FA58263E40C</v>
      </c>
      <c r="H456" s="34" t="s">
        <v>562</v>
      </c>
      <c r="I456" t="str">
        <f>VLOOKUP(H456,Position!A:D,4,0)</f>
        <v>cc4e992f-fe93-4b14-ac29-7ccf40421b9d</v>
      </c>
      <c r="J456" t="str">
        <f t="shared" si="14"/>
        <v>cc4e992f-fe93-4b14-ac29-7ccf40421b9d'</v>
      </c>
      <c r="K456" t="s">
        <v>4008</v>
      </c>
      <c r="L456" t="s">
        <v>1882</v>
      </c>
      <c r="M456" t="s">
        <v>1883</v>
      </c>
      <c r="N456" t="str">
        <f t="shared" si="15"/>
        <v>when WorkOrder.ParentSystemID = 'A320F14B-ED4B-4045-B5E2-27E50313D4F8' and WorkOrder.WOTradeID = '8F03BD33-60AE-4959-A64A-9FA58263E40C' then 'cc4e992f-fe93-4b14-ac29-7ccf40421b9d'--0950FP02-مکانیک-عیسی مرادی</v>
      </c>
    </row>
    <row r="457" spans="1:14" hidden="1">
      <c r="A457" t="s">
        <v>2798</v>
      </c>
      <c r="B457" t="s">
        <v>2798</v>
      </c>
      <c r="C457" t="str">
        <f>VLOOKUP(B457,Sheet6!B:C,2,0)</f>
        <v>5F48F494-4F70-42A1-9110-111498FFBC13</v>
      </c>
      <c r="D457" s="34" t="s">
        <v>301</v>
      </c>
      <c r="E457" t="str">
        <f>VLOOKUP('نهایی براساس سیستم'!D457,Trade!A:B,2,0)</f>
        <v>8F03BD33-60AE-4959-A64A-9FA58263E40C</v>
      </c>
      <c r="H457" s="34" t="s">
        <v>562</v>
      </c>
      <c r="I457" t="str">
        <f>VLOOKUP(H457,Position!A:D,4,0)</f>
        <v>cc4e992f-fe93-4b14-ac29-7ccf40421b9d</v>
      </c>
      <c r="J457" t="str">
        <f t="shared" si="14"/>
        <v>cc4e992f-fe93-4b14-ac29-7ccf40421b9d'</v>
      </c>
      <c r="K457" t="s">
        <v>4008</v>
      </c>
      <c r="L457" t="s">
        <v>1882</v>
      </c>
      <c r="M457" t="s">
        <v>1883</v>
      </c>
      <c r="N457" t="str">
        <f t="shared" si="15"/>
        <v>when WorkOrder.ParentSystemID = '5F48F494-4F70-42A1-9110-111498FFBC13' and WorkOrder.WOTradeID = '8F03BD33-60AE-4959-A64A-9FA58263E40C' then 'cc4e992f-fe93-4b14-ac29-7ccf40421b9d'--0950FT01-مکانیک-عیسی مرادی</v>
      </c>
    </row>
    <row r="458" spans="1:14" hidden="1">
      <c r="A458" t="s">
        <v>2800</v>
      </c>
      <c r="B458" t="s">
        <v>2800</v>
      </c>
      <c r="C458" t="str">
        <f>VLOOKUP(B458,Sheet6!B:C,2,0)</f>
        <v>1070EFB0-C33D-403F-B1FC-8D7A73453ACF</v>
      </c>
      <c r="D458" s="34" t="s">
        <v>301</v>
      </c>
      <c r="E458" t="str">
        <f>VLOOKUP('نهایی براساس سیستم'!D458,Trade!A:B,2,0)</f>
        <v>8F03BD33-60AE-4959-A64A-9FA58263E40C</v>
      </c>
      <c r="H458" s="34" t="s">
        <v>562</v>
      </c>
      <c r="I458" t="str">
        <f>VLOOKUP(H458,Position!A:D,4,0)</f>
        <v>cc4e992f-fe93-4b14-ac29-7ccf40421b9d</v>
      </c>
      <c r="J458" t="str">
        <f t="shared" si="14"/>
        <v>cc4e992f-fe93-4b14-ac29-7ccf40421b9d'</v>
      </c>
      <c r="K458" t="s">
        <v>4008</v>
      </c>
      <c r="L458" t="s">
        <v>1882</v>
      </c>
      <c r="M458" t="s">
        <v>1883</v>
      </c>
      <c r="N458" t="str">
        <f t="shared" si="15"/>
        <v>when WorkOrder.ParentSystemID = '1070EFB0-C33D-403F-B1FC-8D7A73453ACF' and WorkOrder.WOTradeID = '8F03BD33-60AE-4959-A64A-9FA58263E40C' then 'cc4e992f-fe93-4b14-ac29-7ccf40421b9d'--0950FT02-مکانیک-عیسی مرادی</v>
      </c>
    </row>
    <row r="459" spans="1:14" hidden="1">
      <c r="A459" t="s">
        <v>2802</v>
      </c>
      <c r="B459" t="s">
        <v>2802</v>
      </c>
      <c r="C459" t="str">
        <f>VLOOKUP(B459,Sheet6!B:C,2,0)</f>
        <v>397E59D2-C11E-4E49-AF1F-8462F3EDDD4E</v>
      </c>
      <c r="D459" s="34" t="s">
        <v>301</v>
      </c>
      <c r="E459" t="str">
        <f>VLOOKUP('نهایی براساس سیستم'!D459,Trade!A:B,2,0)</f>
        <v>8F03BD33-60AE-4959-A64A-9FA58263E40C</v>
      </c>
      <c r="H459" s="34" t="s">
        <v>562</v>
      </c>
      <c r="I459" t="str">
        <f>VLOOKUP(H459,Position!A:D,4,0)</f>
        <v>cc4e992f-fe93-4b14-ac29-7ccf40421b9d</v>
      </c>
      <c r="J459" t="str">
        <f t="shared" si="14"/>
        <v>cc4e992f-fe93-4b14-ac29-7ccf40421b9d'</v>
      </c>
      <c r="K459" t="s">
        <v>4008</v>
      </c>
      <c r="L459" t="s">
        <v>1882</v>
      </c>
      <c r="M459" t="s">
        <v>1883</v>
      </c>
      <c r="N459" t="str">
        <f t="shared" si="15"/>
        <v>when WorkOrder.ParentSystemID = '397E59D2-C11E-4E49-AF1F-8462F3EDDD4E' and WorkOrder.WOTradeID = '8F03BD33-60AE-4959-A64A-9FA58263E40C' then 'cc4e992f-fe93-4b14-ac29-7ccf40421b9d'--0950OB01-مکانیک-عیسی مرادی</v>
      </c>
    </row>
    <row r="460" spans="1:14" hidden="1">
      <c r="A460" t="s">
        <v>2804</v>
      </c>
      <c r="B460" t="s">
        <v>2804</v>
      </c>
      <c r="C460" t="str">
        <f>VLOOKUP(B460,Sheet6!B:C,2,0)</f>
        <v>55733E09-FF9F-4106-8B9E-3D6F7746D35A</v>
      </c>
      <c r="D460" s="34" t="s">
        <v>301</v>
      </c>
      <c r="E460" t="str">
        <f>VLOOKUP('نهایی براساس سیستم'!D460,Trade!A:B,2,0)</f>
        <v>8F03BD33-60AE-4959-A64A-9FA58263E40C</v>
      </c>
      <c r="H460" s="34" t="s">
        <v>562</v>
      </c>
      <c r="I460" t="str">
        <f>VLOOKUP(H460,Position!A:D,4,0)</f>
        <v>cc4e992f-fe93-4b14-ac29-7ccf40421b9d</v>
      </c>
      <c r="J460" t="str">
        <f t="shared" si="14"/>
        <v>cc4e992f-fe93-4b14-ac29-7ccf40421b9d'</v>
      </c>
      <c r="K460" t="s">
        <v>4008</v>
      </c>
      <c r="L460" t="s">
        <v>1882</v>
      </c>
      <c r="M460" t="s">
        <v>1883</v>
      </c>
      <c r="N460" t="str">
        <f t="shared" si="15"/>
        <v>when WorkOrder.ParentSystemID = '55733E09-FF9F-4106-8B9E-3D6F7746D35A' and WorkOrder.WOTradeID = '8F03BD33-60AE-4959-A64A-9FA58263E40C' then 'cc4e992f-fe93-4b14-ac29-7ccf40421b9d'--0950OT01-مکانیک-عیسی مرادی</v>
      </c>
    </row>
    <row r="461" spans="1:14" hidden="1">
      <c r="A461" t="s">
        <v>2806</v>
      </c>
      <c r="B461" t="s">
        <v>2806</v>
      </c>
      <c r="C461" t="str">
        <f>VLOOKUP(B461,Sheet6!B:C,2,0)</f>
        <v>D8EB1149-6A61-467F-A35D-401E5186EFE0</v>
      </c>
      <c r="D461" s="34" t="s">
        <v>301</v>
      </c>
      <c r="E461" t="str">
        <f>VLOOKUP('نهایی براساس سیستم'!D461,Trade!A:B,2,0)</f>
        <v>8F03BD33-60AE-4959-A64A-9FA58263E40C</v>
      </c>
      <c r="H461" s="34" t="s">
        <v>562</v>
      </c>
      <c r="I461" t="str">
        <f>VLOOKUP(H461,Position!A:D,4,0)</f>
        <v>cc4e992f-fe93-4b14-ac29-7ccf40421b9d</v>
      </c>
      <c r="J461" t="str">
        <f t="shared" si="14"/>
        <v>cc4e992f-fe93-4b14-ac29-7ccf40421b9d'</v>
      </c>
      <c r="K461" t="s">
        <v>4008</v>
      </c>
      <c r="L461" t="s">
        <v>1882</v>
      </c>
      <c r="M461" t="s">
        <v>1883</v>
      </c>
      <c r="N461" t="str">
        <f t="shared" si="15"/>
        <v>when WorkOrder.ParentSystemID = 'D8EB1149-6A61-467F-A35D-401E5186EFE0' and WorkOrder.WOTradeID = '8F03BD33-60AE-4959-A64A-9FA58263E40C' then 'cc4e992f-fe93-4b14-ac29-7ccf40421b9d'--0950PS01-مکانیک-عیسی مرادی</v>
      </c>
    </row>
    <row r="462" spans="1:14" hidden="1">
      <c r="A462" t="s">
        <v>2808</v>
      </c>
      <c r="B462" t="s">
        <v>2808</v>
      </c>
      <c r="C462" t="str">
        <f>VLOOKUP(B462,Sheet6!B:C,2,0)</f>
        <v>38714E4F-496D-4581-9BAA-2CD0014B3762</v>
      </c>
      <c r="D462" s="34" t="s">
        <v>301</v>
      </c>
      <c r="E462" t="str">
        <f>VLOOKUP('نهایی براساس سیستم'!D462,Trade!A:B,2,0)</f>
        <v>8F03BD33-60AE-4959-A64A-9FA58263E40C</v>
      </c>
      <c r="H462" s="34" t="s">
        <v>562</v>
      </c>
      <c r="I462" t="str">
        <f>VLOOKUP(H462,Position!A:D,4,0)</f>
        <v>cc4e992f-fe93-4b14-ac29-7ccf40421b9d</v>
      </c>
      <c r="J462" t="str">
        <f t="shared" si="14"/>
        <v>cc4e992f-fe93-4b14-ac29-7ccf40421b9d'</v>
      </c>
      <c r="K462" t="s">
        <v>4008</v>
      </c>
      <c r="L462" t="s">
        <v>1882</v>
      </c>
      <c r="M462" t="s">
        <v>1883</v>
      </c>
      <c r="N462" t="str">
        <f t="shared" si="15"/>
        <v>when WorkOrder.ParentSystemID = '38714E4F-496D-4581-9BAA-2CD0014B3762' and WorkOrder.WOTradeID = '8F03BD33-60AE-4959-A64A-9FA58263E40C' then 'cc4e992f-fe93-4b14-ac29-7ccf40421b9d'--0950PS02-مکانیک-عیسی مرادی</v>
      </c>
    </row>
    <row r="463" spans="1:14" hidden="1">
      <c r="A463" t="s">
        <v>2810</v>
      </c>
      <c r="B463" t="s">
        <v>2810</v>
      </c>
      <c r="C463" t="str">
        <f>VLOOKUP(B463,Sheet6!B:C,2,0)</f>
        <v>C9A73754-E950-48B9-92E8-16E89A123D99</v>
      </c>
      <c r="D463" s="34" t="s">
        <v>301</v>
      </c>
      <c r="E463" t="str">
        <f>VLOOKUP('نهایی براساس سیستم'!D463,Trade!A:B,2,0)</f>
        <v>8F03BD33-60AE-4959-A64A-9FA58263E40C</v>
      </c>
      <c r="H463" s="34" t="s">
        <v>562</v>
      </c>
      <c r="I463" t="str">
        <f>VLOOKUP(H463,Position!A:D,4,0)</f>
        <v>cc4e992f-fe93-4b14-ac29-7ccf40421b9d</v>
      </c>
      <c r="J463" t="str">
        <f t="shared" si="14"/>
        <v>cc4e992f-fe93-4b14-ac29-7ccf40421b9d'</v>
      </c>
      <c r="K463" t="s">
        <v>4008</v>
      </c>
      <c r="L463" t="s">
        <v>1882</v>
      </c>
      <c r="M463" t="s">
        <v>1883</v>
      </c>
      <c r="N463" t="str">
        <f t="shared" si="15"/>
        <v>when WorkOrder.ParentSystemID = 'C9A73754-E950-48B9-92E8-16E89A123D99' and WorkOrder.WOTradeID = '8F03BD33-60AE-4959-A64A-9FA58263E40C' then 'cc4e992f-fe93-4b14-ac29-7ccf40421b9d'--0950PS03-مکانیک-عیسی مرادی</v>
      </c>
    </row>
    <row r="464" spans="1:14" hidden="1">
      <c r="A464" t="s">
        <v>2812</v>
      </c>
      <c r="B464" t="s">
        <v>2812</v>
      </c>
      <c r="C464" t="str">
        <f>VLOOKUP(B464,Sheet6!B:C,2,0)</f>
        <v>5E493AB8-B081-4E67-94E7-0B6FEE32DCC3</v>
      </c>
      <c r="D464" s="34" t="s">
        <v>301</v>
      </c>
      <c r="E464" t="str">
        <f>VLOOKUP('نهایی براساس سیستم'!D464,Trade!A:B,2,0)</f>
        <v>8F03BD33-60AE-4959-A64A-9FA58263E40C</v>
      </c>
      <c r="H464" s="34" t="s">
        <v>562</v>
      </c>
      <c r="I464" t="str">
        <f>VLOOKUP(H464,Position!A:D,4,0)</f>
        <v>cc4e992f-fe93-4b14-ac29-7ccf40421b9d</v>
      </c>
      <c r="J464" t="str">
        <f t="shared" si="14"/>
        <v>cc4e992f-fe93-4b14-ac29-7ccf40421b9d'</v>
      </c>
      <c r="K464" t="s">
        <v>4008</v>
      </c>
      <c r="L464" t="s">
        <v>1882</v>
      </c>
      <c r="M464" t="s">
        <v>1883</v>
      </c>
      <c r="N464" t="str">
        <f t="shared" si="15"/>
        <v>when WorkOrder.ParentSystemID = '5E493AB8-B081-4E67-94E7-0B6FEE32DCC3' and WorkOrder.WOTradeID = '8F03BD33-60AE-4959-A64A-9FA58263E40C' then 'cc4e992f-fe93-4b14-ac29-7ccf40421b9d'--0950PS04-مکانیک-عیسی مرادی</v>
      </c>
    </row>
    <row r="465" spans="1:14" hidden="1">
      <c r="A465" t="s">
        <v>2814</v>
      </c>
      <c r="B465" t="s">
        <v>2814</v>
      </c>
      <c r="C465" t="str">
        <f>VLOOKUP(B465,Sheet6!B:C,2,0)</f>
        <v>3F419DEF-5F27-4565-8F34-5DCEF5ABB628</v>
      </c>
      <c r="D465" s="34" t="s">
        <v>301</v>
      </c>
      <c r="E465" t="str">
        <f>VLOOKUP('نهایی براساس سیستم'!D465,Trade!A:B,2,0)</f>
        <v>8F03BD33-60AE-4959-A64A-9FA58263E40C</v>
      </c>
      <c r="H465" s="34" t="s">
        <v>562</v>
      </c>
      <c r="I465" t="str">
        <f>VLOOKUP(H465,Position!A:D,4,0)</f>
        <v>cc4e992f-fe93-4b14-ac29-7ccf40421b9d</v>
      </c>
      <c r="J465" t="str">
        <f t="shared" si="14"/>
        <v>cc4e992f-fe93-4b14-ac29-7ccf40421b9d'</v>
      </c>
      <c r="K465" t="s">
        <v>4008</v>
      </c>
      <c r="L465" t="s">
        <v>1882</v>
      </c>
      <c r="M465" t="s">
        <v>1883</v>
      </c>
      <c r="N465" t="str">
        <f t="shared" si="15"/>
        <v>when WorkOrder.ParentSystemID = '3F419DEF-5F27-4565-8F34-5DCEF5ABB628' and WorkOrder.WOTradeID = '8F03BD33-60AE-4959-A64A-9FA58263E40C' then 'cc4e992f-fe93-4b14-ac29-7ccf40421b9d'--0950SX01-مکانیک-عیسی مرادی</v>
      </c>
    </row>
    <row r="466" spans="1:14" hidden="1">
      <c r="A466" t="s">
        <v>2816</v>
      </c>
      <c r="B466" t="s">
        <v>2816</v>
      </c>
      <c r="C466" t="str">
        <f>VLOOKUP(B466,Sheet6!B:C,2,0)</f>
        <v>EE29397F-6A0C-4440-ADC2-05BDDFF85362</v>
      </c>
      <c r="D466" s="34" t="s">
        <v>301</v>
      </c>
      <c r="E466" t="str">
        <f>VLOOKUP('نهایی براساس سیستم'!D466,Trade!A:B,2,0)</f>
        <v>8F03BD33-60AE-4959-A64A-9FA58263E40C</v>
      </c>
      <c r="H466" s="34" t="s">
        <v>562</v>
      </c>
      <c r="I466" t="str">
        <f>VLOOKUP(H466,Position!A:D,4,0)</f>
        <v>cc4e992f-fe93-4b14-ac29-7ccf40421b9d</v>
      </c>
      <c r="J466" t="str">
        <f t="shared" si="14"/>
        <v>cc4e992f-fe93-4b14-ac29-7ccf40421b9d'</v>
      </c>
      <c r="K466" t="s">
        <v>4008</v>
      </c>
      <c r="L466" t="s">
        <v>1882</v>
      </c>
      <c r="M466" t="s">
        <v>1883</v>
      </c>
      <c r="N466" t="str">
        <f t="shared" si="15"/>
        <v>when WorkOrder.ParentSystemID = 'EE29397F-6A0C-4440-ADC2-05BDDFF85362' and WorkOrder.WOTradeID = '8F03BD33-60AE-4959-A64A-9FA58263E40C' then 'cc4e992f-fe93-4b14-ac29-7ccf40421b9d'--0950TH01-مکانیک-عیسی مرادی</v>
      </c>
    </row>
    <row r="467" spans="1:14" hidden="1">
      <c r="A467" t="s">
        <v>2818</v>
      </c>
      <c r="B467" t="s">
        <v>2818</v>
      </c>
      <c r="C467" t="str">
        <f>VLOOKUP(B467,Sheet6!B:C,2,0)</f>
        <v>2D06557B-89BC-4FF8-BC3F-C2A35F2BF354</v>
      </c>
      <c r="D467" s="34" t="s">
        <v>301</v>
      </c>
      <c r="E467" t="str">
        <f>VLOOKUP('نهایی براساس سیستم'!D467,Trade!A:B,2,0)</f>
        <v>8F03BD33-60AE-4959-A64A-9FA58263E40C</v>
      </c>
      <c r="H467" s="34" t="s">
        <v>562</v>
      </c>
      <c r="I467" t="str">
        <f>VLOOKUP(H467,Position!A:D,4,0)</f>
        <v>cc4e992f-fe93-4b14-ac29-7ccf40421b9d</v>
      </c>
      <c r="J467" t="str">
        <f t="shared" si="14"/>
        <v>cc4e992f-fe93-4b14-ac29-7ccf40421b9d'</v>
      </c>
      <c r="K467" t="s">
        <v>4008</v>
      </c>
      <c r="L467" t="s">
        <v>1882</v>
      </c>
      <c r="M467" t="s">
        <v>1883</v>
      </c>
      <c r="N467" t="str">
        <f t="shared" si="15"/>
        <v>when WorkOrder.ParentSystemID = '2D06557B-89BC-4FF8-BC3F-C2A35F2BF354' and WorkOrder.WOTradeID = '8F03BD33-60AE-4959-A64A-9FA58263E40C' then 'cc4e992f-fe93-4b14-ac29-7ccf40421b9d'--0950VP01-مکانیک-عیسی مرادی</v>
      </c>
    </row>
    <row r="468" spans="1:14" hidden="1">
      <c r="A468" t="s">
        <v>2820</v>
      </c>
      <c r="B468" t="s">
        <v>2820</v>
      </c>
      <c r="C468" t="str">
        <f>VLOOKUP(B468,Sheet6!B:C,2,0)</f>
        <v>F0509FCE-B339-45E0-9DCB-75542D52C1CC</v>
      </c>
      <c r="D468" s="34" t="s">
        <v>301</v>
      </c>
      <c r="E468" t="str">
        <f>VLOOKUP('نهایی براساس سیستم'!D468,Trade!A:B,2,0)</f>
        <v>8F03BD33-60AE-4959-A64A-9FA58263E40C</v>
      </c>
      <c r="H468" s="34" t="s">
        <v>562</v>
      </c>
      <c r="I468" t="str">
        <f>VLOOKUP(H468,Position!A:D,4,0)</f>
        <v>cc4e992f-fe93-4b14-ac29-7ccf40421b9d</v>
      </c>
      <c r="J468" t="str">
        <f t="shared" si="14"/>
        <v>cc4e992f-fe93-4b14-ac29-7ccf40421b9d'</v>
      </c>
      <c r="K468" t="s">
        <v>4008</v>
      </c>
      <c r="L468" t="s">
        <v>1882</v>
      </c>
      <c r="M468" t="s">
        <v>1883</v>
      </c>
      <c r="N468" t="str">
        <f t="shared" si="15"/>
        <v>when WorkOrder.ParentSystemID = 'F0509FCE-B339-45E0-9DCB-75542D52C1CC' and WorkOrder.WOTradeID = '8F03BD33-60AE-4959-A64A-9FA58263E40C' then 'cc4e992f-fe93-4b14-ac29-7ccf40421b9d'--0950VP02-مکانیک-عیسی مرادی</v>
      </c>
    </row>
    <row r="469" spans="1:14" hidden="1">
      <c r="A469" t="s">
        <v>2822</v>
      </c>
      <c r="B469" t="s">
        <v>2822</v>
      </c>
      <c r="C469" t="str">
        <f>VLOOKUP(B469,Sheet6!B:C,2,0)</f>
        <v>E3430030-8B4A-4A3A-8A57-05A0718FF4C0</v>
      </c>
      <c r="D469" s="34" t="s">
        <v>301</v>
      </c>
      <c r="E469" t="str">
        <f>VLOOKUP('نهایی براساس سیستم'!D469,Trade!A:B,2,0)</f>
        <v>8F03BD33-60AE-4959-A64A-9FA58263E40C</v>
      </c>
      <c r="H469" s="34" t="s">
        <v>562</v>
      </c>
      <c r="I469" t="str">
        <f>VLOOKUP(H469,Position!A:D,4,0)</f>
        <v>cc4e992f-fe93-4b14-ac29-7ccf40421b9d</v>
      </c>
      <c r="J469" t="str">
        <f t="shared" si="14"/>
        <v>cc4e992f-fe93-4b14-ac29-7ccf40421b9d'</v>
      </c>
      <c r="K469" t="s">
        <v>4008</v>
      </c>
      <c r="L469" t="s">
        <v>1882</v>
      </c>
      <c r="M469" t="s">
        <v>1883</v>
      </c>
      <c r="N469" t="str">
        <f t="shared" si="15"/>
        <v>when WorkOrder.ParentSystemID = 'E3430030-8B4A-4A3A-8A57-05A0718FF4C0' and WorkOrder.WOTradeID = '8F03BD33-60AE-4959-A64A-9FA58263E40C' then 'cc4e992f-fe93-4b14-ac29-7ccf40421b9d'--0950WP01-مکانیک-عیسی مرادی</v>
      </c>
    </row>
    <row r="470" spans="1:14" hidden="1">
      <c r="A470" t="s">
        <v>2824</v>
      </c>
      <c r="B470" t="s">
        <v>2824</v>
      </c>
      <c r="C470" t="str">
        <f>VLOOKUP(B470,Sheet6!B:C,2,0)</f>
        <v>DBD390BA-4D58-4CF5-A702-B726343EC9A8</v>
      </c>
      <c r="D470" s="34" t="s">
        <v>301</v>
      </c>
      <c r="E470" t="str">
        <f>VLOOKUP('نهایی براساس سیستم'!D470,Trade!A:B,2,0)</f>
        <v>8F03BD33-60AE-4959-A64A-9FA58263E40C</v>
      </c>
      <c r="H470" s="34" t="s">
        <v>562</v>
      </c>
      <c r="I470" t="str">
        <f>VLOOKUP(H470,Position!A:D,4,0)</f>
        <v>cc4e992f-fe93-4b14-ac29-7ccf40421b9d</v>
      </c>
      <c r="J470" t="str">
        <f t="shared" si="14"/>
        <v>cc4e992f-fe93-4b14-ac29-7ccf40421b9d'</v>
      </c>
      <c r="K470" t="s">
        <v>4008</v>
      </c>
      <c r="L470" t="s">
        <v>1882</v>
      </c>
      <c r="M470" t="s">
        <v>1883</v>
      </c>
      <c r="N470" t="str">
        <f t="shared" si="15"/>
        <v>when WorkOrder.ParentSystemID = 'DBD390BA-4D58-4CF5-A702-B726343EC9A8' and WorkOrder.WOTradeID = '8F03BD33-60AE-4959-A64A-9FA58263E40C' then 'cc4e992f-fe93-4b14-ac29-7ccf40421b9d'--0950WP02-مکانیک-عیسی مرادی</v>
      </c>
    </row>
    <row r="471" spans="1:14" hidden="1">
      <c r="A471" t="s">
        <v>2826</v>
      </c>
      <c r="B471" t="s">
        <v>2826</v>
      </c>
      <c r="C471" t="str">
        <f>VLOOKUP(B471,Sheet6!B:C,2,0)</f>
        <v>C47190B3-AED4-4585-96E1-7AEAB653A6F5</v>
      </c>
      <c r="D471" s="34" t="s">
        <v>301</v>
      </c>
      <c r="E471" t="str">
        <f>VLOOKUP('نهایی براساس سیستم'!D471,Trade!A:B,2,0)</f>
        <v>8F03BD33-60AE-4959-A64A-9FA58263E40C</v>
      </c>
      <c r="H471" s="34" t="s">
        <v>562</v>
      </c>
      <c r="I471" t="str">
        <f>VLOOKUP(H471,Position!A:D,4,0)</f>
        <v>cc4e992f-fe93-4b14-ac29-7ccf40421b9d</v>
      </c>
      <c r="J471" t="str">
        <f t="shared" si="14"/>
        <v>cc4e992f-fe93-4b14-ac29-7ccf40421b9d'</v>
      </c>
      <c r="K471" t="s">
        <v>4008</v>
      </c>
      <c r="L471" t="s">
        <v>1882</v>
      </c>
      <c r="M471" t="s">
        <v>1883</v>
      </c>
      <c r="N471" t="str">
        <f t="shared" si="15"/>
        <v>when WorkOrder.ParentSystemID = 'C47190B3-AED4-4585-96E1-7AEAB653A6F5' and WorkOrder.WOTradeID = '8F03BD33-60AE-4959-A64A-9FA58263E40C' then 'cc4e992f-fe93-4b14-ac29-7ccf40421b9d'--0950WP03-مکانیک-عیسی مرادی</v>
      </c>
    </row>
    <row r="472" spans="1:14" hidden="1">
      <c r="A472" t="s">
        <v>2828</v>
      </c>
      <c r="B472" t="s">
        <v>2828</v>
      </c>
      <c r="C472" t="str">
        <f>VLOOKUP(B472,Sheet6!B:C,2,0)</f>
        <v>ED70586C-9B59-4677-8F16-090AFDB5CC97</v>
      </c>
      <c r="D472" s="34" t="s">
        <v>301</v>
      </c>
      <c r="E472" t="str">
        <f>VLOOKUP('نهایی براساس سیستم'!D472,Trade!A:B,2,0)</f>
        <v>8F03BD33-60AE-4959-A64A-9FA58263E40C</v>
      </c>
      <c r="H472" s="34" t="s">
        <v>562</v>
      </c>
      <c r="I472" t="str">
        <f>VLOOKUP(H472,Position!A:D,4,0)</f>
        <v>cc4e992f-fe93-4b14-ac29-7ccf40421b9d</v>
      </c>
      <c r="J472" t="str">
        <f t="shared" si="14"/>
        <v>cc4e992f-fe93-4b14-ac29-7ccf40421b9d'</v>
      </c>
      <c r="K472" t="s">
        <v>4008</v>
      </c>
      <c r="L472" t="s">
        <v>1882</v>
      </c>
      <c r="M472" t="s">
        <v>1883</v>
      </c>
      <c r="N472" t="str">
        <f t="shared" si="15"/>
        <v>when WorkOrder.ParentSystemID = 'ED70586C-9B59-4677-8F16-090AFDB5CC97' and WorkOrder.WOTradeID = '8F03BD33-60AE-4959-A64A-9FA58263E40C' then 'cc4e992f-fe93-4b14-ac29-7ccf40421b9d'--0950WP04-مکانیک-عیسی مرادی</v>
      </c>
    </row>
    <row r="473" spans="1:14" hidden="1">
      <c r="A473" t="s">
        <v>2830</v>
      </c>
      <c r="B473">
        <v>100</v>
      </c>
      <c r="C473" t="str">
        <f>VLOOKUP(B473,Sheet6!B:C,2,0)</f>
        <v>9F4DF4F7-A46F-41FB-9553-FCE71C7B0AC2</v>
      </c>
      <c r="D473" s="34" t="s">
        <v>301</v>
      </c>
      <c r="E473" t="str">
        <f>VLOOKUP('نهایی براساس سیستم'!D473,Trade!A:B,2,0)</f>
        <v>8F03BD33-60AE-4959-A64A-9FA58263E40C</v>
      </c>
      <c r="H473" s="34" t="s">
        <v>562</v>
      </c>
      <c r="I473" t="str">
        <f>VLOOKUP(H473,Position!A:D,4,0)</f>
        <v>cc4e992f-fe93-4b14-ac29-7ccf40421b9d</v>
      </c>
      <c r="J473" t="str">
        <f t="shared" si="14"/>
        <v>cc4e992f-fe93-4b14-ac29-7ccf40421b9d'</v>
      </c>
      <c r="K473" t="s">
        <v>4008</v>
      </c>
      <c r="L473" t="s">
        <v>1882</v>
      </c>
      <c r="M473" t="s">
        <v>1883</v>
      </c>
      <c r="N473" t="str">
        <f t="shared" si="15"/>
        <v>when WorkOrder.ParentSystemID = '9F4DF4F7-A46F-41FB-9553-FCE71C7B0AC2' and WorkOrder.WOTradeID = '8F03BD33-60AE-4959-A64A-9FA58263E40C' then 'cc4e992f-fe93-4b14-ac29-7ccf40421b9d'--100-مکانیک-عیسی مرادی</v>
      </c>
    </row>
    <row r="474" spans="1:14" hidden="1">
      <c r="A474" t="s">
        <v>2832</v>
      </c>
      <c r="B474">
        <v>1000</v>
      </c>
      <c r="C474" t="str">
        <f>VLOOKUP(B474,Sheet6!B:C,2,0)</f>
        <v>827AB08C-91B1-4FA6-A097-019095488124</v>
      </c>
      <c r="D474" s="34" t="s">
        <v>301</v>
      </c>
      <c r="E474" t="str">
        <f>VLOOKUP('نهایی براساس سیستم'!D474,Trade!A:B,2,0)</f>
        <v>8F03BD33-60AE-4959-A64A-9FA58263E40C</v>
      </c>
      <c r="I474" t="e">
        <f>VLOOKUP(H474,Position!A:D,4,0)</f>
        <v>#N/A</v>
      </c>
      <c r="J474" t="e">
        <f t="shared" si="14"/>
        <v>#N/A</v>
      </c>
      <c r="K474" t="s">
        <v>4008</v>
      </c>
      <c r="L474" t="s">
        <v>1882</v>
      </c>
      <c r="M474" t="s">
        <v>1883</v>
      </c>
      <c r="N474" t="e">
        <f t="shared" si="15"/>
        <v>#N/A</v>
      </c>
    </row>
    <row r="475" spans="1:14" hidden="1">
      <c r="A475" t="s">
        <v>2834</v>
      </c>
      <c r="B475">
        <v>1010</v>
      </c>
      <c r="C475" t="str">
        <f>VLOOKUP(B475,Sheet6!B:C,2,0)</f>
        <v>F42A1708-BA0B-4325-96B2-C4B9BF51B690</v>
      </c>
      <c r="D475" s="34" t="s">
        <v>301</v>
      </c>
      <c r="E475" t="str">
        <f>VLOOKUP('نهایی براساس سیستم'!D475,Trade!A:B,2,0)</f>
        <v>8F03BD33-60AE-4959-A64A-9FA58263E40C</v>
      </c>
      <c r="H475" s="34" t="s">
        <v>1480</v>
      </c>
      <c r="I475" t="str">
        <f>VLOOKUP(H475,Position!A:D,4,0)</f>
        <v>dac0a4c2-4913-46b0-849b-ede8788643b1</v>
      </c>
      <c r="J475" t="str">
        <f t="shared" si="14"/>
        <v>dac0a4c2-4913-46b0-849b-ede8788643b1'</v>
      </c>
      <c r="K475" t="s">
        <v>4008</v>
      </c>
      <c r="L475" t="s">
        <v>1882</v>
      </c>
      <c r="M475" t="s">
        <v>1883</v>
      </c>
      <c r="N475" t="str">
        <f t="shared" si="15"/>
        <v>when WorkOrder.ParentSystemID = 'F42A1708-BA0B-4325-96B2-C4B9BF51B690' and WorkOrder.WOTradeID = '8F03BD33-60AE-4959-A64A-9FA58263E40C' then 'dac0a4c2-4913-46b0-849b-ede8788643b1'--1010-مکانیک-مظفر دهقان دولتی</v>
      </c>
    </row>
    <row r="476" spans="1:14" hidden="1">
      <c r="A476" t="s">
        <v>2836</v>
      </c>
      <c r="B476" t="s">
        <v>2836</v>
      </c>
      <c r="C476" t="str">
        <f>VLOOKUP(B476,Sheet6!B:C,2,0)</f>
        <v>5ACE61E3-C661-48B8-9827-1F3ACBCD0171</v>
      </c>
      <c r="D476" s="34" t="s">
        <v>301</v>
      </c>
      <c r="E476" t="str">
        <f>VLOOKUP('نهایی براساس سیستم'!D476,Trade!A:B,2,0)</f>
        <v>8F03BD33-60AE-4959-A64A-9FA58263E40C</v>
      </c>
      <c r="H476" s="34" t="s">
        <v>1480</v>
      </c>
      <c r="I476" t="str">
        <f>VLOOKUP(H476,Position!A:D,4,0)</f>
        <v>dac0a4c2-4913-46b0-849b-ede8788643b1</v>
      </c>
      <c r="J476" t="str">
        <f t="shared" si="14"/>
        <v>dac0a4c2-4913-46b0-849b-ede8788643b1'</v>
      </c>
      <c r="K476" t="s">
        <v>4008</v>
      </c>
      <c r="L476" t="s">
        <v>1882</v>
      </c>
      <c r="M476" t="s">
        <v>1883</v>
      </c>
      <c r="N476" t="str">
        <f t="shared" si="15"/>
        <v>when WorkOrder.ParentSystemID = '5ACE61E3-C661-48B8-9827-1F3ACBCD0171' and WorkOrder.WOTradeID = '8F03BD33-60AE-4959-A64A-9FA58263E40C' then 'dac0a4c2-4913-46b0-849b-ede8788643b1'--1010CA01-مکانیک-مظفر دهقان دولتی</v>
      </c>
    </row>
    <row r="477" spans="1:14" hidden="1">
      <c r="A477" t="s">
        <v>2838</v>
      </c>
      <c r="B477" t="s">
        <v>2838</v>
      </c>
      <c r="C477" t="str">
        <f>VLOOKUP(B477,Sheet6!B:C,2,0)</f>
        <v>18105B87-CD0D-45CB-984A-4A24C81F2AB8</v>
      </c>
      <c r="D477" s="34" t="s">
        <v>301</v>
      </c>
      <c r="E477" t="str">
        <f>VLOOKUP('نهایی براساس سیستم'!D477,Trade!A:B,2,0)</f>
        <v>8F03BD33-60AE-4959-A64A-9FA58263E40C</v>
      </c>
      <c r="H477" s="34" t="s">
        <v>1480</v>
      </c>
      <c r="I477" t="str">
        <f>VLOOKUP(H477,Position!A:D,4,0)</f>
        <v>dac0a4c2-4913-46b0-849b-ede8788643b1</v>
      </c>
      <c r="J477" t="str">
        <f t="shared" si="14"/>
        <v>dac0a4c2-4913-46b0-849b-ede8788643b1'</v>
      </c>
      <c r="K477" t="s">
        <v>4008</v>
      </c>
      <c r="L477" t="s">
        <v>1882</v>
      </c>
      <c r="M477" t="s">
        <v>1883</v>
      </c>
      <c r="N477" t="str">
        <f t="shared" si="15"/>
        <v>when WorkOrder.ParentSystemID = '18105B87-CD0D-45CB-984A-4A24C81F2AB8' and WorkOrder.WOTradeID = '8F03BD33-60AE-4959-A64A-9FA58263E40C' then 'dac0a4c2-4913-46b0-849b-ede8788643b1'--1010CA02-مکانیک-مظفر دهقان دولتی</v>
      </c>
    </row>
    <row r="478" spans="1:14" hidden="1">
      <c r="A478" t="s">
        <v>2840</v>
      </c>
      <c r="B478" t="s">
        <v>2840</v>
      </c>
      <c r="C478" t="str">
        <f>VLOOKUP(B478,Sheet6!B:C,2,0)</f>
        <v>BC0DFDA8-D1AF-4925-93BE-FF412092CD39</v>
      </c>
      <c r="D478" s="34" t="s">
        <v>301</v>
      </c>
      <c r="E478" t="str">
        <f>VLOOKUP('نهایی براساس سیستم'!D478,Trade!A:B,2,0)</f>
        <v>8F03BD33-60AE-4959-A64A-9FA58263E40C</v>
      </c>
      <c r="H478" s="34" t="s">
        <v>1480</v>
      </c>
      <c r="I478" t="str">
        <f>VLOOKUP(H478,Position!A:D,4,0)</f>
        <v>dac0a4c2-4913-46b0-849b-ede8788643b1</v>
      </c>
      <c r="J478" t="str">
        <f t="shared" si="14"/>
        <v>dac0a4c2-4913-46b0-849b-ede8788643b1'</v>
      </c>
      <c r="K478" t="s">
        <v>4008</v>
      </c>
      <c r="L478" t="s">
        <v>1882</v>
      </c>
      <c r="M478" t="s">
        <v>1883</v>
      </c>
      <c r="N478" t="str">
        <f t="shared" si="15"/>
        <v>when WorkOrder.ParentSystemID = 'BC0DFDA8-D1AF-4925-93BE-FF412092CD39' and WorkOrder.WOTradeID = '8F03BD33-60AE-4959-A64A-9FA58263E40C' then 'dac0a4c2-4913-46b0-849b-ede8788643b1'--1010CA03-مکانیک-مظفر دهقان دولتی</v>
      </c>
    </row>
    <row r="479" spans="1:14" hidden="1">
      <c r="A479" t="s">
        <v>2842</v>
      </c>
      <c r="B479" t="s">
        <v>2842</v>
      </c>
      <c r="C479" t="str">
        <f>VLOOKUP(B479,Sheet6!B:C,2,0)</f>
        <v>E4B58258-07F7-4A45-BAA0-B1D420F59A08</v>
      </c>
      <c r="D479" s="34" t="s">
        <v>301</v>
      </c>
      <c r="E479" t="str">
        <f>VLOOKUP('نهایی براساس سیستم'!D479,Trade!A:B,2,0)</f>
        <v>8F03BD33-60AE-4959-A64A-9FA58263E40C</v>
      </c>
      <c r="H479" s="34" t="s">
        <v>1480</v>
      </c>
      <c r="I479" t="str">
        <f>VLOOKUP(H479,Position!A:D,4,0)</f>
        <v>dac0a4c2-4913-46b0-849b-ede8788643b1</v>
      </c>
      <c r="J479" t="str">
        <f t="shared" si="14"/>
        <v>dac0a4c2-4913-46b0-849b-ede8788643b1'</v>
      </c>
      <c r="K479" t="s">
        <v>4008</v>
      </c>
      <c r="L479" t="s">
        <v>1882</v>
      </c>
      <c r="M479" t="s">
        <v>1883</v>
      </c>
      <c r="N479" t="str">
        <f t="shared" si="15"/>
        <v>when WorkOrder.ParentSystemID = 'E4B58258-07F7-4A45-BAA0-B1D420F59A08' and WorkOrder.WOTradeID = '8F03BD33-60AE-4959-A64A-9FA58263E40C' then 'dac0a4c2-4913-46b0-849b-ede8788643b1'--1010CA04-مکانیک-مظفر دهقان دولتی</v>
      </c>
    </row>
    <row r="480" spans="1:14" hidden="1">
      <c r="A480" t="s">
        <v>2844</v>
      </c>
      <c r="B480" t="s">
        <v>2844</v>
      </c>
      <c r="C480" t="str">
        <f>VLOOKUP(B480,Sheet6!B:C,2,0)</f>
        <v>2FD32B40-1FD1-45AC-9635-156B7A613DF8</v>
      </c>
      <c r="D480" s="34" t="s">
        <v>301</v>
      </c>
      <c r="E480" t="str">
        <f>VLOOKUP('نهایی براساس سیستم'!D480,Trade!A:B,2,0)</f>
        <v>8F03BD33-60AE-4959-A64A-9FA58263E40C</v>
      </c>
      <c r="H480" s="34" t="s">
        <v>1480</v>
      </c>
      <c r="I480" t="str">
        <f>VLOOKUP(H480,Position!A:D,4,0)</f>
        <v>dac0a4c2-4913-46b0-849b-ede8788643b1</v>
      </c>
      <c r="J480" t="str">
        <f t="shared" si="14"/>
        <v>dac0a4c2-4913-46b0-849b-ede8788643b1'</v>
      </c>
      <c r="K480" t="s">
        <v>4008</v>
      </c>
      <c r="L480" t="s">
        <v>1882</v>
      </c>
      <c r="M480" t="s">
        <v>1883</v>
      </c>
      <c r="N480" t="str">
        <f t="shared" si="15"/>
        <v>when WorkOrder.ParentSystemID = '2FD32B40-1FD1-45AC-9635-156B7A613DF8' and WorkOrder.WOTradeID = '8F03BD33-60AE-4959-A64A-9FA58263E40C' then 'dac0a4c2-4913-46b0-849b-ede8788643b1'--1010CA05-مکانیک-مظفر دهقان دولتی</v>
      </c>
    </row>
    <row r="481" spans="1:14" hidden="1">
      <c r="A481" t="s">
        <v>2846</v>
      </c>
      <c r="B481" t="s">
        <v>2846</v>
      </c>
      <c r="C481" t="str">
        <f>VLOOKUP(B481,Sheet6!B:C,2,0)</f>
        <v>1068CF39-BABA-474C-866C-43DA821F9945</v>
      </c>
      <c r="D481" s="34" t="s">
        <v>301</v>
      </c>
      <c r="E481" t="str">
        <f>VLOOKUP('نهایی براساس سیستم'!D481,Trade!A:B,2,0)</f>
        <v>8F03BD33-60AE-4959-A64A-9FA58263E40C</v>
      </c>
      <c r="H481" s="34" t="s">
        <v>1480</v>
      </c>
      <c r="I481" t="str">
        <f>VLOOKUP(H481,Position!A:D,4,0)</f>
        <v>dac0a4c2-4913-46b0-849b-ede8788643b1</v>
      </c>
      <c r="J481" t="str">
        <f t="shared" si="14"/>
        <v>dac0a4c2-4913-46b0-849b-ede8788643b1'</v>
      </c>
      <c r="K481" t="s">
        <v>4008</v>
      </c>
      <c r="L481" t="s">
        <v>1882</v>
      </c>
      <c r="M481" t="s">
        <v>1883</v>
      </c>
      <c r="N481" t="str">
        <f t="shared" si="15"/>
        <v>when WorkOrder.ParentSystemID = '1068CF39-BABA-474C-866C-43DA821F9945' and WorkOrder.WOTradeID = '8F03BD33-60AE-4959-A64A-9FA58263E40C' then 'dac0a4c2-4913-46b0-849b-ede8788643b1'--1010CA06-مکانیک-مظفر دهقان دولتی</v>
      </c>
    </row>
    <row r="482" spans="1:14" hidden="1">
      <c r="A482" t="s">
        <v>2848</v>
      </c>
      <c r="B482" t="s">
        <v>2848</v>
      </c>
      <c r="C482" t="str">
        <f>VLOOKUP(B482,Sheet6!B:C,2,0)</f>
        <v>0F3385C7-9EBD-47B0-AE69-7C02F0474186</v>
      </c>
      <c r="D482" s="34" t="s">
        <v>301</v>
      </c>
      <c r="E482" t="str">
        <f>VLOOKUP('نهایی براساس سیستم'!D482,Trade!A:B,2,0)</f>
        <v>8F03BD33-60AE-4959-A64A-9FA58263E40C</v>
      </c>
      <c r="H482" s="34" t="s">
        <v>1480</v>
      </c>
      <c r="I482" t="str">
        <f>VLOOKUP(H482,Position!A:D,4,0)</f>
        <v>dac0a4c2-4913-46b0-849b-ede8788643b1</v>
      </c>
      <c r="J482" t="str">
        <f t="shared" si="14"/>
        <v>dac0a4c2-4913-46b0-849b-ede8788643b1'</v>
      </c>
      <c r="K482" t="s">
        <v>4008</v>
      </c>
      <c r="L482" t="s">
        <v>1882</v>
      </c>
      <c r="M482" t="s">
        <v>1883</v>
      </c>
      <c r="N482" t="str">
        <f t="shared" si="15"/>
        <v>when WorkOrder.ParentSystemID = '0F3385C7-9EBD-47B0-AE69-7C02F0474186' and WorkOrder.WOTradeID = '8F03BD33-60AE-4959-A64A-9FA58263E40C' then 'dac0a4c2-4913-46b0-849b-ede8788643b1'--1010CA07-مکانیک-مظفر دهقان دولتی</v>
      </c>
    </row>
    <row r="483" spans="1:14" hidden="1">
      <c r="A483" t="s">
        <v>2850</v>
      </c>
      <c r="B483" t="s">
        <v>2850</v>
      </c>
      <c r="C483" t="str">
        <f>VLOOKUP(B483,Sheet6!B:C,2,0)</f>
        <v>6D5A0646-B22C-479C-92C7-55EFD2351E6E</v>
      </c>
      <c r="D483" s="34" t="s">
        <v>301</v>
      </c>
      <c r="E483" t="str">
        <f>VLOOKUP('نهایی براساس سیستم'!D483,Trade!A:B,2,0)</f>
        <v>8F03BD33-60AE-4959-A64A-9FA58263E40C</v>
      </c>
      <c r="H483" s="34" t="s">
        <v>1480</v>
      </c>
      <c r="I483" t="str">
        <f>VLOOKUP(H483,Position!A:D,4,0)</f>
        <v>dac0a4c2-4913-46b0-849b-ede8788643b1</v>
      </c>
      <c r="J483" t="str">
        <f t="shared" si="14"/>
        <v>dac0a4c2-4913-46b0-849b-ede8788643b1'</v>
      </c>
      <c r="K483" t="s">
        <v>4008</v>
      </c>
      <c r="L483" t="s">
        <v>1882</v>
      </c>
      <c r="M483" t="s">
        <v>1883</v>
      </c>
      <c r="N483" t="str">
        <f t="shared" si="15"/>
        <v>when WorkOrder.ParentSystemID = '6D5A0646-B22C-479C-92C7-55EFD2351E6E' and WorkOrder.WOTradeID = '8F03BD33-60AE-4959-A64A-9FA58263E40C' then 'dac0a4c2-4913-46b0-849b-ede8788643b1'--1010CA08-مکانیک-مظفر دهقان دولتی</v>
      </c>
    </row>
    <row r="484" spans="1:14" hidden="1">
      <c r="A484" t="s">
        <v>2852</v>
      </c>
      <c r="B484" t="s">
        <v>2852</v>
      </c>
      <c r="C484" t="str">
        <f>VLOOKUP(B484,Sheet6!B:C,2,0)</f>
        <v>C41ABDE4-08B1-49F3-8320-FDA2E009D358</v>
      </c>
      <c r="D484" s="34" t="s">
        <v>301</v>
      </c>
      <c r="E484" t="str">
        <f>VLOOKUP('نهایی براساس سیستم'!D484,Trade!A:B,2,0)</f>
        <v>8F03BD33-60AE-4959-A64A-9FA58263E40C</v>
      </c>
      <c r="H484" s="34" t="s">
        <v>1480</v>
      </c>
      <c r="I484" t="str">
        <f>VLOOKUP(H484,Position!A:D,4,0)</f>
        <v>dac0a4c2-4913-46b0-849b-ede8788643b1</v>
      </c>
      <c r="J484" t="str">
        <f t="shared" si="14"/>
        <v>dac0a4c2-4913-46b0-849b-ede8788643b1'</v>
      </c>
      <c r="K484" t="s">
        <v>4008</v>
      </c>
      <c r="L484" t="s">
        <v>1882</v>
      </c>
      <c r="M484" t="s">
        <v>1883</v>
      </c>
      <c r="N484" t="str">
        <f t="shared" si="15"/>
        <v>when WorkOrder.ParentSystemID = 'C41ABDE4-08B1-49F3-8320-FDA2E009D358' and WorkOrder.WOTradeID = '8F03BD33-60AE-4959-A64A-9FA58263E40C' then 'dac0a4c2-4913-46b0-849b-ede8788643b1'--1010CA09-مکانیک-مظفر دهقان دولتی</v>
      </c>
    </row>
    <row r="485" spans="1:14" hidden="1">
      <c r="A485" t="s">
        <v>2854</v>
      </c>
      <c r="B485" t="s">
        <v>2854</v>
      </c>
      <c r="C485" t="str">
        <f>VLOOKUP(B485,Sheet6!B:C,2,0)</f>
        <v>FFA62283-429C-415E-8333-1A6D56B15841</v>
      </c>
      <c r="D485" s="34" t="s">
        <v>301</v>
      </c>
      <c r="E485" t="str">
        <f>VLOOKUP('نهایی براساس سیستم'!D485,Trade!A:B,2,0)</f>
        <v>8F03BD33-60AE-4959-A64A-9FA58263E40C</v>
      </c>
      <c r="H485" s="34" t="s">
        <v>1480</v>
      </c>
      <c r="I485" t="str">
        <f>VLOOKUP(H485,Position!A:D,4,0)</f>
        <v>dac0a4c2-4913-46b0-849b-ede8788643b1</v>
      </c>
      <c r="J485" t="str">
        <f t="shared" si="14"/>
        <v>dac0a4c2-4913-46b0-849b-ede8788643b1'</v>
      </c>
      <c r="K485" t="s">
        <v>4008</v>
      </c>
      <c r="L485" t="s">
        <v>1882</v>
      </c>
      <c r="M485" t="s">
        <v>1883</v>
      </c>
      <c r="N485" t="str">
        <f t="shared" si="15"/>
        <v>when WorkOrder.ParentSystemID = 'FFA62283-429C-415E-8333-1A6D56B15841' and WorkOrder.WOTradeID = '8F03BD33-60AE-4959-A64A-9FA58263E40C' then 'dac0a4c2-4913-46b0-849b-ede8788643b1'--1010CA10-مکانیک-مظفر دهقان دولتی</v>
      </c>
    </row>
    <row r="486" spans="1:14" hidden="1">
      <c r="A486" t="s">
        <v>2856</v>
      </c>
      <c r="B486" t="s">
        <v>2856</v>
      </c>
      <c r="C486" t="str">
        <f>VLOOKUP(B486,Sheet6!B:C,2,0)</f>
        <v>69E8E384-ED82-49FA-9C94-C5A38590E4E0</v>
      </c>
      <c r="D486" s="34" t="s">
        <v>301</v>
      </c>
      <c r="E486" t="str">
        <f>VLOOKUP('نهایی براساس سیستم'!D486,Trade!A:B,2,0)</f>
        <v>8F03BD33-60AE-4959-A64A-9FA58263E40C</v>
      </c>
      <c r="H486" s="34" t="s">
        <v>1480</v>
      </c>
      <c r="I486" t="str">
        <f>VLOOKUP(H486,Position!A:D,4,0)</f>
        <v>dac0a4c2-4913-46b0-849b-ede8788643b1</v>
      </c>
      <c r="J486" t="str">
        <f t="shared" si="14"/>
        <v>dac0a4c2-4913-46b0-849b-ede8788643b1'</v>
      </c>
      <c r="K486" t="s">
        <v>4008</v>
      </c>
      <c r="L486" t="s">
        <v>1882</v>
      </c>
      <c r="M486" t="s">
        <v>1883</v>
      </c>
      <c r="N486" t="str">
        <f t="shared" si="15"/>
        <v>when WorkOrder.ParentSystemID = '69E8E384-ED82-49FA-9C94-C5A38590E4E0' and WorkOrder.WOTradeID = '8F03BD33-60AE-4959-A64A-9FA58263E40C' then 'dac0a4c2-4913-46b0-849b-ede8788643b1'--1010CA11-مکانیک-مظفر دهقان دولتی</v>
      </c>
    </row>
    <row r="487" spans="1:14" hidden="1">
      <c r="A487" t="s">
        <v>2858</v>
      </c>
      <c r="B487" t="s">
        <v>2858</v>
      </c>
      <c r="C487" t="str">
        <f>VLOOKUP(B487,Sheet6!B:C,2,0)</f>
        <v>6F988B36-C74A-4677-90EB-B72CEF3DEA9A</v>
      </c>
      <c r="D487" s="34" t="s">
        <v>301</v>
      </c>
      <c r="E487" t="str">
        <f>VLOOKUP('نهایی براساس سیستم'!D487,Trade!A:B,2,0)</f>
        <v>8F03BD33-60AE-4959-A64A-9FA58263E40C</v>
      </c>
      <c r="H487" s="34" t="s">
        <v>1480</v>
      </c>
      <c r="I487" t="str">
        <f>VLOOKUP(H487,Position!A:D,4,0)</f>
        <v>dac0a4c2-4913-46b0-849b-ede8788643b1</v>
      </c>
      <c r="J487" t="str">
        <f t="shared" si="14"/>
        <v>dac0a4c2-4913-46b0-849b-ede8788643b1'</v>
      </c>
      <c r="K487" t="s">
        <v>4008</v>
      </c>
      <c r="L487" t="s">
        <v>1882</v>
      </c>
      <c r="M487" t="s">
        <v>1883</v>
      </c>
      <c r="N487" t="str">
        <f t="shared" si="15"/>
        <v>when WorkOrder.ParentSystemID = '6F988B36-C74A-4677-90EB-B72CEF3DEA9A' and WorkOrder.WOTradeID = '8F03BD33-60AE-4959-A64A-9FA58263E40C' then 'dac0a4c2-4913-46b0-849b-ede8788643b1'--1010CA12-مکانیک-مظفر دهقان دولتی</v>
      </c>
    </row>
    <row r="488" spans="1:14" hidden="1">
      <c r="A488" t="s">
        <v>2860</v>
      </c>
      <c r="B488" t="s">
        <v>2860</v>
      </c>
      <c r="C488" t="str">
        <f>VLOOKUP(B488,Sheet6!B:C,2,0)</f>
        <v>65259C9A-BAB8-4128-82EC-63861B9E49F6</v>
      </c>
      <c r="D488" s="34" t="s">
        <v>301</v>
      </c>
      <c r="E488" t="str">
        <f>VLOOKUP('نهایی براساس سیستم'!D488,Trade!A:B,2,0)</f>
        <v>8F03BD33-60AE-4959-A64A-9FA58263E40C</v>
      </c>
      <c r="H488" s="34" t="s">
        <v>1480</v>
      </c>
      <c r="I488" t="str">
        <f>VLOOKUP(H488,Position!A:D,4,0)</f>
        <v>dac0a4c2-4913-46b0-849b-ede8788643b1</v>
      </c>
      <c r="J488" t="str">
        <f t="shared" si="14"/>
        <v>dac0a4c2-4913-46b0-849b-ede8788643b1'</v>
      </c>
      <c r="K488" t="s">
        <v>4008</v>
      </c>
      <c r="L488" t="s">
        <v>1882</v>
      </c>
      <c r="M488" t="s">
        <v>1883</v>
      </c>
      <c r="N488" t="str">
        <f t="shared" si="15"/>
        <v>when WorkOrder.ParentSystemID = '65259C9A-BAB8-4128-82EC-63861B9E49F6' and WorkOrder.WOTradeID = '8F03BD33-60AE-4959-A64A-9FA58263E40C' then 'dac0a4c2-4913-46b0-849b-ede8788643b1'--1010CA13-مکانیک-مظفر دهقان دولتی</v>
      </c>
    </row>
    <row r="489" spans="1:14" hidden="1">
      <c r="A489" t="s">
        <v>2862</v>
      </c>
      <c r="B489" t="s">
        <v>2862</v>
      </c>
      <c r="C489" t="str">
        <f>VLOOKUP(B489,Sheet6!B:C,2,0)</f>
        <v>A4E5779C-36CA-4044-98D9-2234E9D738E0</v>
      </c>
      <c r="D489" s="34" t="s">
        <v>301</v>
      </c>
      <c r="E489" t="str">
        <f>VLOOKUP('نهایی براساس سیستم'!D489,Trade!A:B,2,0)</f>
        <v>8F03BD33-60AE-4959-A64A-9FA58263E40C</v>
      </c>
      <c r="H489" s="34" t="s">
        <v>1480</v>
      </c>
      <c r="I489" t="str">
        <f>VLOOKUP(H489,Position!A:D,4,0)</f>
        <v>dac0a4c2-4913-46b0-849b-ede8788643b1</v>
      </c>
      <c r="J489" t="str">
        <f t="shared" si="14"/>
        <v>dac0a4c2-4913-46b0-849b-ede8788643b1'</v>
      </c>
      <c r="K489" t="s">
        <v>4008</v>
      </c>
      <c r="L489" t="s">
        <v>1882</v>
      </c>
      <c r="M489" t="s">
        <v>1883</v>
      </c>
      <c r="N489" t="str">
        <f t="shared" si="15"/>
        <v>when WorkOrder.ParentSystemID = 'A4E5779C-36CA-4044-98D9-2234E9D738E0' and WorkOrder.WOTradeID = '8F03BD33-60AE-4959-A64A-9FA58263E40C' then 'dac0a4c2-4913-46b0-849b-ede8788643b1'--1010EH01-مکانیک-مظفر دهقان دولتی</v>
      </c>
    </row>
    <row r="490" spans="1:14" hidden="1">
      <c r="A490" t="s">
        <v>2864</v>
      </c>
      <c r="B490" t="s">
        <v>2864</v>
      </c>
      <c r="C490" t="str">
        <f>VLOOKUP(B490,Sheet6!B:C,2,0)</f>
        <v>4C80BDAE-2B3D-4E03-9BEF-22A78C0FA156</v>
      </c>
      <c r="D490" s="34" t="s">
        <v>301</v>
      </c>
      <c r="E490" t="str">
        <f>VLOOKUP('نهایی براساس سیستم'!D490,Trade!A:B,2,0)</f>
        <v>8F03BD33-60AE-4959-A64A-9FA58263E40C</v>
      </c>
      <c r="H490" s="34" t="s">
        <v>1480</v>
      </c>
      <c r="I490" t="str">
        <f>VLOOKUP(H490,Position!A:D,4,0)</f>
        <v>dac0a4c2-4913-46b0-849b-ede8788643b1</v>
      </c>
      <c r="J490" t="str">
        <f t="shared" si="14"/>
        <v>dac0a4c2-4913-46b0-849b-ede8788643b1'</v>
      </c>
      <c r="K490" t="s">
        <v>4008</v>
      </c>
      <c r="L490" t="s">
        <v>1882</v>
      </c>
      <c r="M490" t="s">
        <v>1883</v>
      </c>
      <c r="N490" t="str">
        <f t="shared" si="15"/>
        <v>when WorkOrder.ParentSystemID = '4C80BDAE-2B3D-4E03-9BEF-22A78C0FA156' and WorkOrder.WOTradeID = '8F03BD33-60AE-4959-A64A-9FA58263E40C' then 'dac0a4c2-4913-46b0-849b-ede8788643b1'--1010EH02-مکانیک-مظفر دهقان دولتی</v>
      </c>
    </row>
    <row r="491" spans="1:14" hidden="1">
      <c r="A491" t="s">
        <v>2866</v>
      </c>
      <c r="B491" t="s">
        <v>2866</v>
      </c>
      <c r="C491" t="str">
        <f>VLOOKUP(B491,Sheet6!B:C,2,0)</f>
        <v>FC9EC6EA-CE66-4AF8-AC59-079A7847AB1A</v>
      </c>
      <c r="D491" s="34" t="s">
        <v>301</v>
      </c>
      <c r="E491" t="str">
        <f>VLOOKUP('نهایی براساس سیستم'!D491,Trade!A:B,2,0)</f>
        <v>8F03BD33-60AE-4959-A64A-9FA58263E40C</v>
      </c>
      <c r="H491" s="34" t="s">
        <v>1480</v>
      </c>
      <c r="I491" t="str">
        <f>VLOOKUP(H491,Position!A:D,4,0)</f>
        <v>dac0a4c2-4913-46b0-849b-ede8788643b1</v>
      </c>
      <c r="J491" t="str">
        <f t="shared" si="14"/>
        <v>dac0a4c2-4913-46b0-849b-ede8788643b1'</v>
      </c>
      <c r="K491" t="s">
        <v>4008</v>
      </c>
      <c r="L491" t="s">
        <v>1882</v>
      </c>
      <c r="M491" t="s">
        <v>1883</v>
      </c>
      <c r="N491" t="str">
        <f t="shared" si="15"/>
        <v>when WorkOrder.ParentSystemID = 'FC9EC6EA-CE66-4AF8-AC59-079A7847AB1A' and WorkOrder.WOTradeID = '8F03BD33-60AE-4959-A64A-9FA58263E40C' then 'dac0a4c2-4913-46b0-849b-ede8788643b1'--1010EH03-مکانیک-مظفر دهقان دولتی</v>
      </c>
    </row>
    <row r="492" spans="1:14" hidden="1">
      <c r="A492" t="s">
        <v>2868</v>
      </c>
      <c r="B492" t="s">
        <v>2868</v>
      </c>
      <c r="C492" t="str">
        <f>VLOOKUP(B492,Sheet6!B:C,2,0)</f>
        <v>8604E06F-353D-459E-A952-E52CA32DCD08</v>
      </c>
      <c r="D492" s="34" t="s">
        <v>301</v>
      </c>
      <c r="E492" t="str">
        <f>VLOOKUP('نهایی براساس سیستم'!D492,Trade!A:B,2,0)</f>
        <v>8F03BD33-60AE-4959-A64A-9FA58263E40C</v>
      </c>
      <c r="H492" s="34" t="s">
        <v>1480</v>
      </c>
      <c r="I492" t="str">
        <f>VLOOKUP(H492,Position!A:D,4,0)</f>
        <v>dac0a4c2-4913-46b0-849b-ede8788643b1</v>
      </c>
      <c r="J492" t="str">
        <f t="shared" si="14"/>
        <v>dac0a4c2-4913-46b0-849b-ede8788643b1'</v>
      </c>
      <c r="K492" t="s">
        <v>4008</v>
      </c>
      <c r="L492" t="s">
        <v>1882</v>
      </c>
      <c r="M492" t="s">
        <v>1883</v>
      </c>
      <c r="N492" t="str">
        <f t="shared" si="15"/>
        <v>when WorkOrder.ParentSystemID = '8604E06F-353D-459E-A952-E52CA32DCD08' and WorkOrder.WOTradeID = '8F03BD33-60AE-4959-A64A-9FA58263E40C' then 'dac0a4c2-4913-46b0-849b-ede8788643b1'--1010EH04-مکانیک-مظفر دهقان دولتی</v>
      </c>
    </row>
    <row r="493" spans="1:14" hidden="1">
      <c r="A493" t="s">
        <v>2870</v>
      </c>
      <c r="B493" t="s">
        <v>2870</v>
      </c>
      <c r="C493" t="str">
        <f>VLOOKUP(B493,Sheet6!B:C,2,0)</f>
        <v>830B3140-9D2F-48C5-BEDF-808C0A117AE9</v>
      </c>
      <c r="D493" s="34" t="s">
        <v>301</v>
      </c>
      <c r="E493" t="str">
        <f>VLOOKUP('نهایی براساس سیستم'!D493,Trade!A:B,2,0)</f>
        <v>8F03BD33-60AE-4959-A64A-9FA58263E40C</v>
      </c>
      <c r="H493" s="34" t="s">
        <v>1480</v>
      </c>
      <c r="I493" t="str">
        <f>VLOOKUP(H493,Position!A:D,4,0)</f>
        <v>dac0a4c2-4913-46b0-849b-ede8788643b1</v>
      </c>
      <c r="J493" t="str">
        <f t="shared" si="14"/>
        <v>dac0a4c2-4913-46b0-849b-ede8788643b1'</v>
      </c>
      <c r="K493" t="s">
        <v>4008</v>
      </c>
      <c r="L493" t="s">
        <v>1882</v>
      </c>
      <c r="M493" t="s">
        <v>1883</v>
      </c>
      <c r="N493" t="str">
        <f t="shared" si="15"/>
        <v>when WorkOrder.ParentSystemID = '830B3140-9D2F-48C5-BEDF-808C0A117AE9' and WorkOrder.WOTradeID = '8F03BD33-60AE-4959-A64A-9FA58263E40C' then 'dac0a4c2-4913-46b0-849b-ede8788643b1'--1010EH05-مکانیک-مظفر دهقان دولتی</v>
      </c>
    </row>
    <row r="494" spans="1:14" hidden="1">
      <c r="A494" t="s">
        <v>2872</v>
      </c>
      <c r="B494" t="s">
        <v>2872</v>
      </c>
      <c r="C494" t="str">
        <f>VLOOKUP(B494,Sheet6!B:C,2,0)</f>
        <v>93B919FA-9399-465D-A433-0EED3A66FE18</v>
      </c>
      <c r="D494" s="34" t="s">
        <v>301</v>
      </c>
      <c r="E494" t="str">
        <f>VLOOKUP('نهایی براساس سیستم'!D494,Trade!A:B,2,0)</f>
        <v>8F03BD33-60AE-4959-A64A-9FA58263E40C</v>
      </c>
      <c r="H494" s="34" t="s">
        <v>1480</v>
      </c>
      <c r="I494" t="str">
        <f>VLOOKUP(H494,Position!A:D,4,0)</f>
        <v>dac0a4c2-4913-46b0-849b-ede8788643b1</v>
      </c>
      <c r="J494" t="str">
        <f t="shared" si="14"/>
        <v>dac0a4c2-4913-46b0-849b-ede8788643b1'</v>
      </c>
      <c r="K494" t="s">
        <v>4008</v>
      </c>
      <c r="L494" t="s">
        <v>1882</v>
      </c>
      <c r="M494" t="s">
        <v>1883</v>
      </c>
      <c r="N494" t="str">
        <f t="shared" si="15"/>
        <v>when WorkOrder.ParentSystemID = '93B919FA-9399-465D-A433-0EED3A66FE18' and WorkOrder.WOTradeID = '8F03BD33-60AE-4959-A64A-9FA58263E40C' then 'dac0a4c2-4913-46b0-849b-ede8788643b1'--1010EH06-مکانیک-مظفر دهقان دولتی</v>
      </c>
    </row>
    <row r="495" spans="1:14" hidden="1">
      <c r="A495" t="s">
        <v>2874</v>
      </c>
      <c r="B495" t="s">
        <v>2874</v>
      </c>
      <c r="C495" t="str">
        <f>VLOOKUP(B495,Sheet6!B:C,2,0)</f>
        <v>4DEA6A7B-966B-41F0-85E8-88D84C0866B1</v>
      </c>
      <c r="D495" s="34" t="s">
        <v>301</v>
      </c>
      <c r="E495" t="str">
        <f>VLOOKUP('نهایی براساس سیستم'!D495,Trade!A:B,2,0)</f>
        <v>8F03BD33-60AE-4959-A64A-9FA58263E40C</v>
      </c>
      <c r="H495" s="34" t="s">
        <v>1480</v>
      </c>
      <c r="I495" t="str">
        <f>VLOOKUP(H495,Position!A:D,4,0)</f>
        <v>dac0a4c2-4913-46b0-849b-ede8788643b1</v>
      </c>
      <c r="J495" t="str">
        <f t="shared" si="14"/>
        <v>dac0a4c2-4913-46b0-849b-ede8788643b1'</v>
      </c>
      <c r="K495" t="s">
        <v>4008</v>
      </c>
      <c r="L495" t="s">
        <v>1882</v>
      </c>
      <c r="M495" t="s">
        <v>1883</v>
      </c>
      <c r="N495" t="str">
        <f t="shared" si="15"/>
        <v>when WorkOrder.ParentSystemID = '4DEA6A7B-966B-41F0-85E8-88D84C0866B1' and WorkOrder.WOTradeID = '8F03BD33-60AE-4959-A64A-9FA58263E40C' then 'dac0a4c2-4913-46b0-849b-ede8788643b1'--1010EH07-مکانیک-مظفر دهقان دولتی</v>
      </c>
    </row>
    <row r="496" spans="1:14" hidden="1">
      <c r="A496" t="s">
        <v>2876</v>
      </c>
      <c r="B496" t="s">
        <v>2876</v>
      </c>
      <c r="C496" t="str">
        <f>VLOOKUP(B496,Sheet6!B:C,2,0)</f>
        <v>D52893D0-86E3-4BC0-9316-773E3D5EBEB9</v>
      </c>
      <c r="D496" s="34" t="s">
        <v>301</v>
      </c>
      <c r="E496" t="str">
        <f>VLOOKUP('نهایی براساس سیستم'!D496,Trade!A:B,2,0)</f>
        <v>8F03BD33-60AE-4959-A64A-9FA58263E40C</v>
      </c>
      <c r="H496" s="34" t="s">
        <v>1480</v>
      </c>
      <c r="I496" t="str">
        <f>VLOOKUP(H496,Position!A:D,4,0)</f>
        <v>dac0a4c2-4913-46b0-849b-ede8788643b1</v>
      </c>
      <c r="J496" t="str">
        <f t="shared" si="14"/>
        <v>dac0a4c2-4913-46b0-849b-ede8788643b1'</v>
      </c>
      <c r="K496" t="s">
        <v>4008</v>
      </c>
      <c r="L496" t="s">
        <v>1882</v>
      </c>
      <c r="M496" t="s">
        <v>1883</v>
      </c>
      <c r="N496" t="str">
        <f t="shared" si="15"/>
        <v>when WorkOrder.ParentSystemID = 'D52893D0-86E3-4BC0-9316-773E3D5EBEB9' and WorkOrder.WOTradeID = '8F03BD33-60AE-4959-A64A-9FA58263E40C' then 'dac0a4c2-4913-46b0-849b-ede8788643b1'--1010EL01-مکانیک-مظفر دهقان دولتی</v>
      </c>
    </row>
    <row r="497" spans="1:14" hidden="1">
      <c r="A497" t="s">
        <v>2878</v>
      </c>
      <c r="B497" t="s">
        <v>2878</v>
      </c>
      <c r="C497" t="str">
        <f>VLOOKUP(B497,Sheet6!B:C,2,0)</f>
        <v>B5EF9BF5-AE3F-45C8-8906-AEC483C6B646</v>
      </c>
      <c r="D497" s="34" t="s">
        <v>301</v>
      </c>
      <c r="E497" t="str">
        <f>VLOOKUP('نهایی براساس سیستم'!D497,Trade!A:B,2,0)</f>
        <v>8F03BD33-60AE-4959-A64A-9FA58263E40C</v>
      </c>
      <c r="H497" s="34" t="s">
        <v>1480</v>
      </c>
      <c r="I497" t="str">
        <f>VLOOKUP(H497,Position!A:D,4,0)</f>
        <v>dac0a4c2-4913-46b0-849b-ede8788643b1</v>
      </c>
      <c r="J497" t="str">
        <f t="shared" si="14"/>
        <v>dac0a4c2-4913-46b0-849b-ede8788643b1'</v>
      </c>
      <c r="K497" t="s">
        <v>4008</v>
      </c>
      <c r="L497" t="s">
        <v>1882</v>
      </c>
      <c r="M497" t="s">
        <v>1883</v>
      </c>
      <c r="N497" t="str">
        <f t="shared" si="15"/>
        <v>when WorkOrder.ParentSystemID = 'B5EF9BF5-AE3F-45C8-8906-AEC483C6B646' and WorkOrder.WOTradeID = '8F03BD33-60AE-4959-A64A-9FA58263E40C' then 'dac0a4c2-4913-46b0-849b-ede8788643b1'--1010EL02-مکانیک-مظفر دهقان دولتی</v>
      </c>
    </row>
    <row r="498" spans="1:14" hidden="1">
      <c r="A498" t="s">
        <v>2880</v>
      </c>
      <c r="B498" t="s">
        <v>2880</v>
      </c>
      <c r="C498" t="str">
        <f>VLOOKUP(B498,Sheet6!B:C,2,0)</f>
        <v>6AA9AC3B-FFF4-4AA5-A05C-322A29515AD4</v>
      </c>
      <c r="D498" s="34" t="s">
        <v>301</v>
      </c>
      <c r="E498" t="str">
        <f>VLOOKUP('نهایی براساس سیستم'!D498,Trade!A:B,2,0)</f>
        <v>8F03BD33-60AE-4959-A64A-9FA58263E40C</v>
      </c>
      <c r="H498" s="34" t="s">
        <v>1480</v>
      </c>
      <c r="I498" t="str">
        <f>VLOOKUP(H498,Position!A:D,4,0)</f>
        <v>dac0a4c2-4913-46b0-849b-ede8788643b1</v>
      </c>
      <c r="J498" t="str">
        <f t="shared" si="14"/>
        <v>dac0a4c2-4913-46b0-849b-ede8788643b1'</v>
      </c>
      <c r="K498" t="s">
        <v>4008</v>
      </c>
      <c r="L498" t="s">
        <v>1882</v>
      </c>
      <c r="M498" t="s">
        <v>1883</v>
      </c>
      <c r="N498" t="str">
        <f t="shared" si="15"/>
        <v>when WorkOrder.ParentSystemID = '6AA9AC3B-FFF4-4AA5-A05C-322A29515AD4' and WorkOrder.WOTradeID = '8F03BD33-60AE-4959-A64A-9FA58263E40C' then 'dac0a4c2-4913-46b0-849b-ede8788643b1'--1010EL03-مکانیک-مظفر دهقان دولتی</v>
      </c>
    </row>
    <row r="499" spans="1:14" hidden="1">
      <c r="A499" t="s">
        <v>1</v>
      </c>
      <c r="B499">
        <v>110</v>
      </c>
      <c r="C499" t="str">
        <f>VLOOKUP(B499,Sheet6!B:C,2,0)</f>
        <v>40C05286-9F80-4849-BB83-2F96873F8992</v>
      </c>
      <c r="D499" s="34" t="s">
        <v>301</v>
      </c>
      <c r="E499" t="str">
        <f>VLOOKUP('نهایی براساس سیستم'!D499,Trade!A:B,2,0)</f>
        <v>8F03BD33-60AE-4959-A64A-9FA58263E40C</v>
      </c>
      <c r="I499" t="e">
        <f>VLOOKUP(H499,Position!A:D,4,0)</f>
        <v>#N/A</v>
      </c>
      <c r="J499" t="e">
        <f t="shared" si="14"/>
        <v>#N/A</v>
      </c>
      <c r="K499" t="s">
        <v>4008</v>
      </c>
      <c r="L499" t="s">
        <v>1882</v>
      </c>
      <c r="M499" t="s">
        <v>1883</v>
      </c>
      <c r="N499" t="e">
        <f t="shared" si="15"/>
        <v>#N/A</v>
      </c>
    </row>
    <row r="500" spans="1:14" hidden="1">
      <c r="A500" t="s">
        <v>2883</v>
      </c>
      <c r="B500">
        <v>1100</v>
      </c>
      <c r="C500" t="str">
        <f>VLOOKUP(B500,Sheet6!B:C,2,0)</f>
        <v>FC02644B-970C-427D-A27B-B834A86ED37D</v>
      </c>
      <c r="D500" s="34" t="s">
        <v>301</v>
      </c>
      <c r="E500" t="str">
        <f>VLOOKUP('نهایی براساس سیستم'!D500,Trade!A:B,2,0)</f>
        <v>8F03BD33-60AE-4959-A64A-9FA58263E40C</v>
      </c>
      <c r="I500" t="e">
        <f>VLOOKUP(H500,Position!A:D,4,0)</f>
        <v>#N/A</v>
      </c>
      <c r="J500" t="e">
        <f t="shared" si="14"/>
        <v>#N/A</v>
      </c>
      <c r="K500" t="s">
        <v>4008</v>
      </c>
      <c r="L500" t="s">
        <v>1882</v>
      </c>
      <c r="M500" t="s">
        <v>1883</v>
      </c>
      <c r="N500" t="e">
        <f t="shared" si="15"/>
        <v>#N/A</v>
      </c>
    </row>
    <row r="501" spans="1:14" hidden="1">
      <c r="A501" t="s">
        <v>21</v>
      </c>
      <c r="B501">
        <v>1110</v>
      </c>
      <c r="C501" t="str">
        <f>VLOOKUP(B501,Sheet6!B:C,2,0)</f>
        <v>D4071E03-20A0-414D-BEC8-5C00C96B7F37</v>
      </c>
      <c r="D501" s="34" t="s">
        <v>301</v>
      </c>
      <c r="E501" t="str">
        <f>VLOOKUP('نهایی براساس سیستم'!D501,Trade!A:B,2,0)</f>
        <v>8F03BD33-60AE-4959-A64A-9FA58263E40C</v>
      </c>
      <c r="I501" t="e">
        <f>VLOOKUP(H501,Position!A:D,4,0)</f>
        <v>#N/A</v>
      </c>
      <c r="J501" t="e">
        <f t="shared" si="14"/>
        <v>#N/A</v>
      </c>
      <c r="K501" t="s">
        <v>4008</v>
      </c>
      <c r="L501" t="s">
        <v>1882</v>
      </c>
      <c r="M501" t="s">
        <v>1883</v>
      </c>
      <c r="N501" t="e">
        <f t="shared" si="15"/>
        <v>#N/A</v>
      </c>
    </row>
    <row r="502" spans="1:14" hidden="1">
      <c r="A502" t="s">
        <v>2886</v>
      </c>
      <c r="B502" t="s">
        <v>2886</v>
      </c>
      <c r="C502" t="str">
        <f>VLOOKUP(B502,Sheet6!B:C,2,0)</f>
        <v>8037E6E9-97BC-4950-9DE9-BF7C31BF67CD</v>
      </c>
      <c r="D502" s="34" t="s">
        <v>301</v>
      </c>
      <c r="E502" t="str">
        <f>VLOOKUP('نهایی براساس سیستم'!D502,Trade!A:B,2,0)</f>
        <v>8F03BD33-60AE-4959-A64A-9FA58263E40C</v>
      </c>
      <c r="I502" t="e">
        <f>VLOOKUP(H502,Position!A:D,4,0)</f>
        <v>#N/A</v>
      </c>
      <c r="J502" t="e">
        <f t="shared" si="14"/>
        <v>#N/A</v>
      </c>
      <c r="K502" t="s">
        <v>4008</v>
      </c>
      <c r="L502" t="s">
        <v>1882</v>
      </c>
      <c r="M502" t="s">
        <v>1883</v>
      </c>
      <c r="N502" t="e">
        <f t="shared" si="15"/>
        <v>#N/A</v>
      </c>
    </row>
    <row r="503" spans="1:14" hidden="1">
      <c r="A503" t="s">
        <v>2888</v>
      </c>
      <c r="B503" t="s">
        <v>2888</v>
      </c>
      <c r="C503" t="str">
        <f>VLOOKUP(B503,Sheet6!B:C,2,0)</f>
        <v>FC5C5DD1-7B3C-417B-869E-41326B16E716</v>
      </c>
      <c r="D503" s="34" t="s">
        <v>301</v>
      </c>
      <c r="E503" t="str">
        <f>VLOOKUP('نهایی براساس سیستم'!D503,Trade!A:B,2,0)</f>
        <v>8F03BD33-60AE-4959-A64A-9FA58263E40C</v>
      </c>
      <c r="I503" t="e">
        <f>VLOOKUP(H503,Position!A:D,4,0)</f>
        <v>#N/A</v>
      </c>
      <c r="J503" t="e">
        <f t="shared" si="14"/>
        <v>#N/A</v>
      </c>
      <c r="K503" t="s">
        <v>4008</v>
      </c>
      <c r="L503" t="s">
        <v>1882</v>
      </c>
      <c r="M503" t="s">
        <v>1883</v>
      </c>
      <c r="N503" t="e">
        <f t="shared" si="15"/>
        <v>#N/A</v>
      </c>
    </row>
    <row r="504" spans="1:14" hidden="1">
      <c r="A504" t="s">
        <v>2</v>
      </c>
      <c r="B504">
        <v>120</v>
      </c>
      <c r="C504" t="str">
        <f>VLOOKUP(B504,Sheet6!B:C,2,0)</f>
        <v>67E5267F-6B7A-4494-9137-2E154CE15C26</v>
      </c>
      <c r="D504" s="34" t="s">
        <v>301</v>
      </c>
      <c r="E504" t="str">
        <f>VLOOKUP('نهایی براساس سیستم'!D504,Trade!A:B,2,0)</f>
        <v>8F03BD33-60AE-4959-A64A-9FA58263E40C</v>
      </c>
      <c r="I504" t="e">
        <f>VLOOKUP(H504,Position!A:D,4,0)</f>
        <v>#N/A</v>
      </c>
      <c r="J504" t="e">
        <f t="shared" si="14"/>
        <v>#N/A</v>
      </c>
      <c r="K504" t="s">
        <v>4008</v>
      </c>
      <c r="L504" t="s">
        <v>1882</v>
      </c>
      <c r="M504" t="s">
        <v>1883</v>
      </c>
      <c r="N504" t="e">
        <f t="shared" si="15"/>
        <v>#N/A</v>
      </c>
    </row>
    <row r="505" spans="1:14" hidden="1">
      <c r="A505" t="s">
        <v>2891</v>
      </c>
      <c r="B505">
        <v>1200</v>
      </c>
      <c r="C505" t="str">
        <f>VLOOKUP(B505,Sheet6!B:C,2,0)</f>
        <v>7687DC4B-CEA8-421C-8974-F95345E57C8D</v>
      </c>
      <c r="D505" s="34" t="s">
        <v>301</v>
      </c>
      <c r="E505" t="str">
        <f>VLOOKUP('نهایی براساس سیستم'!D505,Trade!A:B,2,0)</f>
        <v>8F03BD33-60AE-4959-A64A-9FA58263E40C</v>
      </c>
      <c r="I505" t="e">
        <f>VLOOKUP(H505,Position!A:D,4,0)</f>
        <v>#N/A</v>
      </c>
      <c r="J505" t="e">
        <f t="shared" si="14"/>
        <v>#N/A</v>
      </c>
      <c r="K505" t="s">
        <v>4008</v>
      </c>
      <c r="L505" t="s">
        <v>1882</v>
      </c>
      <c r="M505" t="s">
        <v>1883</v>
      </c>
      <c r="N505" t="e">
        <f t="shared" si="15"/>
        <v>#N/A</v>
      </c>
    </row>
    <row r="506" spans="1:14" hidden="1">
      <c r="A506" t="s">
        <v>22</v>
      </c>
      <c r="B506">
        <v>1210</v>
      </c>
      <c r="C506" t="str">
        <f>VLOOKUP(B506,Sheet6!B:C,2,0)</f>
        <v>6EE42524-95E4-4B16-AE47-4F98D96D1B14</v>
      </c>
      <c r="D506" s="34" t="s">
        <v>301</v>
      </c>
      <c r="E506" t="str">
        <f>VLOOKUP('نهایی براساس سیستم'!D506,Trade!A:B,2,0)</f>
        <v>8F03BD33-60AE-4959-A64A-9FA58263E40C</v>
      </c>
      <c r="I506" t="e">
        <f>VLOOKUP(H506,Position!A:D,4,0)</f>
        <v>#N/A</v>
      </c>
      <c r="J506" t="e">
        <f t="shared" si="14"/>
        <v>#N/A</v>
      </c>
      <c r="K506" t="s">
        <v>4008</v>
      </c>
      <c r="L506" t="s">
        <v>1882</v>
      </c>
      <c r="M506" t="s">
        <v>1883</v>
      </c>
      <c r="N506" t="e">
        <f t="shared" si="15"/>
        <v>#N/A</v>
      </c>
    </row>
    <row r="507" spans="1:14" hidden="1">
      <c r="A507" t="s">
        <v>2894</v>
      </c>
      <c r="B507" t="s">
        <v>2894</v>
      </c>
      <c r="C507" t="str">
        <f>VLOOKUP(B507,Sheet6!B:C,2,0)</f>
        <v>EA66DF15-859C-4F25-ADB2-807084F0E8A3</v>
      </c>
      <c r="D507" s="34" t="s">
        <v>301</v>
      </c>
      <c r="E507" t="str">
        <f>VLOOKUP('نهایی براساس سیستم'!D507,Trade!A:B,2,0)</f>
        <v>8F03BD33-60AE-4959-A64A-9FA58263E40C</v>
      </c>
      <c r="I507" t="e">
        <f>VLOOKUP(H507,Position!A:D,4,0)</f>
        <v>#N/A</v>
      </c>
      <c r="J507" t="e">
        <f t="shared" si="14"/>
        <v>#N/A</v>
      </c>
      <c r="K507" t="s">
        <v>4008</v>
      </c>
      <c r="L507" t="s">
        <v>1882</v>
      </c>
      <c r="M507" t="s">
        <v>1883</v>
      </c>
      <c r="N507" t="e">
        <f t="shared" si="15"/>
        <v>#N/A</v>
      </c>
    </row>
    <row r="508" spans="1:14" hidden="1">
      <c r="A508" t="s">
        <v>2896</v>
      </c>
      <c r="B508" t="s">
        <v>2896</v>
      </c>
      <c r="C508" t="str">
        <f>VLOOKUP(B508,Sheet6!B:C,2,0)</f>
        <v>82BB6109-EA83-4DD7-B525-4571688A6E21</v>
      </c>
      <c r="D508" s="34" t="s">
        <v>301</v>
      </c>
      <c r="E508" t="str">
        <f>VLOOKUP('نهایی براساس سیستم'!D508,Trade!A:B,2,0)</f>
        <v>8F03BD33-60AE-4959-A64A-9FA58263E40C</v>
      </c>
      <c r="I508" t="e">
        <f>VLOOKUP(H508,Position!A:D,4,0)</f>
        <v>#N/A</v>
      </c>
      <c r="J508" t="e">
        <f t="shared" si="14"/>
        <v>#N/A</v>
      </c>
      <c r="K508" t="s">
        <v>4008</v>
      </c>
      <c r="L508" t="s">
        <v>1882</v>
      </c>
      <c r="M508" t="s">
        <v>1883</v>
      </c>
      <c r="N508" t="e">
        <f t="shared" si="15"/>
        <v>#N/A</v>
      </c>
    </row>
    <row r="509" spans="1:14" hidden="1">
      <c r="A509" t="s">
        <v>2898</v>
      </c>
      <c r="B509" t="s">
        <v>2898</v>
      </c>
      <c r="C509" t="str">
        <f>VLOOKUP(B509,Sheet6!B:C,2,0)</f>
        <v>765EA987-D29A-42A1-8EF7-95D4E3B42668</v>
      </c>
      <c r="D509" s="34" t="s">
        <v>301</v>
      </c>
      <c r="E509" t="str">
        <f>VLOOKUP('نهایی براساس سیستم'!D509,Trade!A:B,2,0)</f>
        <v>8F03BD33-60AE-4959-A64A-9FA58263E40C</v>
      </c>
      <c r="I509" t="e">
        <f>VLOOKUP(H509,Position!A:D,4,0)</f>
        <v>#N/A</v>
      </c>
      <c r="J509" t="e">
        <f t="shared" si="14"/>
        <v>#N/A</v>
      </c>
      <c r="K509" t="s">
        <v>4008</v>
      </c>
      <c r="L509" t="s">
        <v>1882</v>
      </c>
      <c r="M509" t="s">
        <v>1883</v>
      </c>
      <c r="N509" t="e">
        <f t="shared" si="15"/>
        <v>#N/A</v>
      </c>
    </row>
    <row r="510" spans="1:14" hidden="1">
      <c r="A510" t="s">
        <v>2900</v>
      </c>
      <c r="B510" t="s">
        <v>2900</v>
      </c>
      <c r="C510" t="str">
        <f>VLOOKUP(B510,Sheet6!B:C,2,0)</f>
        <v>B6C9580A-6B4D-4D39-864E-51655AB0FB19</v>
      </c>
      <c r="D510" s="34" t="s">
        <v>301</v>
      </c>
      <c r="E510" t="str">
        <f>VLOOKUP('نهایی براساس سیستم'!D510,Trade!A:B,2,0)</f>
        <v>8F03BD33-60AE-4959-A64A-9FA58263E40C</v>
      </c>
      <c r="I510" t="e">
        <f>VLOOKUP(H510,Position!A:D,4,0)</f>
        <v>#N/A</v>
      </c>
      <c r="J510" t="e">
        <f t="shared" si="14"/>
        <v>#N/A</v>
      </c>
      <c r="K510" t="s">
        <v>4008</v>
      </c>
      <c r="L510" t="s">
        <v>1882</v>
      </c>
      <c r="M510" t="s">
        <v>1883</v>
      </c>
      <c r="N510" t="e">
        <f t="shared" si="15"/>
        <v>#N/A</v>
      </c>
    </row>
    <row r="511" spans="1:14" hidden="1">
      <c r="A511" t="s">
        <v>2902</v>
      </c>
      <c r="B511" t="s">
        <v>2902</v>
      </c>
      <c r="C511" t="str">
        <f>VLOOKUP(B511,Sheet6!B:C,2,0)</f>
        <v>23ACF985-45FD-4DA9-9FE6-98103D554103</v>
      </c>
      <c r="D511" s="34" t="s">
        <v>301</v>
      </c>
      <c r="E511" t="str">
        <f>VLOOKUP('نهایی براساس سیستم'!D511,Trade!A:B,2,0)</f>
        <v>8F03BD33-60AE-4959-A64A-9FA58263E40C</v>
      </c>
      <c r="I511" t="e">
        <f>VLOOKUP(H511,Position!A:D,4,0)</f>
        <v>#N/A</v>
      </c>
      <c r="J511" t="e">
        <f t="shared" si="14"/>
        <v>#N/A</v>
      </c>
      <c r="K511" t="s">
        <v>4008</v>
      </c>
      <c r="L511" t="s">
        <v>1882</v>
      </c>
      <c r="M511" t="s">
        <v>1883</v>
      </c>
      <c r="N511" t="e">
        <f t="shared" si="15"/>
        <v>#N/A</v>
      </c>
    </row>
    <row r="512" spans="1:14" hidden="1">
      <c r="A512" t="s">
        <v>3</v>
      </c>
      <c r="B512">
        <v>130</v>
      </c>
      <c r="C512" t="str">
        <f>VLOOKUP(B512,Sheet6!B:C,2,0)</f>
        <v>ABAEBDC8-32CE-4D2F-A1D2-EDCA7A637679</v>
      </c>
      <c r="D512" s="34" t="s">
        <v>301</v>
      </c>
      <c r="E512" t="str">
        <f>VLOOKUP('نهایی براساس سیستم'!D512,Trade!A:B,2,0)</f>
        <v>8F03BD33-60AE-4959-A64A-9FA58263E40C</v>
      </c>
      <c r="I512" t="e">
        <f>VLOOKUP(H512,Position!A:D,4,0)</f>
        <v>#N/A</v>
      </c>
      <c r="J512" t="e">
        <f t="shared" si="14"/>
        <v>#N/A</v>
      </c>
      <c r="K512" t="s">
        <v>4008</v>
      </c>
      <c r="L512" t="s">
        <v>1882</v>
      </c>
      <c r="M512" t="s">
        <v>1883</v>
      </c>
      <c r="N512" t="e">
        <f t="shared" si="15"/>
        <v>#N/A</v>
      </c>
    </row>
    <row r="513" spans="1:14" hidden="1">
      <c r="A513" t="s">
        <v>2905</v>
      </c>
      <c r="B513">
        <v>1300</v>
      </c>
      <c r="C513" t="str">
        <f>VLOOKUP(B513,Sheet6!B:C,2,0)</f>
        <v>98B8F5C2-F0C7-4699-A1CD-E62BA2A855E8</v>
      </c>
      <c r="D513" s="34" t="s">
        <v>301</v>
      </c>
      <c r="E513" t="str">
        <f>VLOOKUP('نهایی براساس سیستم'!D513,Trade!A:B,2,0)</f>
        <v>8F03BD33-60AE-4959-A64A-9FA58263E40C</v>
      </c>
      <c r="I513" t="e">
        <f>VLOOKUP(H513,Position!A:D,4,0)</f>
        <v>#N/A</v>
      </c>
      <c r="J513" t="e">
        <f t="shared" si="14"/>
        <v>#N/A</v>
      </c>
      <c r="K513" t="s">
        <v>4008</v>
      </c>
      <c r="L513" t="s">
        <v>1882</v>
      </c>
      <c r="M513" t="s">
        <v>1883</v>
      </c>
      <c r="N513" t="e">
        <f t="shared" si="15"/>
        <v>#N/A</v>
      </c>
    </row>
    <row r="514" spans="1:14" hidden="1">
      <c r="A514" t="s">
        <v>23</v>
      </c>
      <c r="B514">
        <v>1310</v>
      </c>
      <c r="C514" t="str">
        <f>VLOOKUP(B514,Sheet6!B:C,2,0)</f>
        <v>64574AAC-CACA-4F88-9DE2-3D2473F89835</v>
      </c>
      <c r="D514" s="34" t="s">
        <v>301</v>
      </c>
      <c r="E514" t="str">
        <f>VLOOKUP('نهایی براساس سیستم'!D514,Trade!A:B,2,0)</f>
        <v>8F03BD33-60AE-4959-A64A-9FA58263E40C</v>
      </c>
      <c r="I514" t="e">
        <f>VLOOKUP(H514,Position!A:D,4,0)</f>
        <v>#N/A</v>
      </c>
      <c r="J514" t="e">
        <f t="shared" si="14"/>
        <v>#N/A</v>
      </c>
      <c r="K514" t="s">
        <v>4008</v>
      </c>
      <c r="L514" t="s">
        <v>1882</v>
      </c>
      <c r="M514" t="s">
        <v>1883</v>
      </c>
      <c r="N514" t="e">
        <f t="shared" si="15"/>
        <v>#N/A</v>
      </c>
    </row>
    <row r="515" spans="1:14" hidden="1">
      <c r="A515" t="s">
        <v>2908</v>
      </c>
      <c r="B515" t="s">
        <v>2908</v>
      </c>
      <c r="C515" t="str">
        <f>VLOOKUP(B515,Sheet6!B:C,2,0)</f>
        <v>BB6A5BEA-5600-4FAE-9BDE-84097F3E7CEE</v>
      </c>
      <c r="D515" s="34" t="s">
        <v>301</v>
      </c>
      <c r="E515" t="str">
        <f>VLOOKUP('نهایی براساس سیستم'!D515,Trade!A:B,2,0)</f>
        <v>8F03BD33-60AE-4959-A64A-9FA58263E40C</v>
      </c>
      <c r="I515" t="e">
        <f>VLOOKUP(H515,Position!A:D,4,0)</f>
        <v>#N/A</v>
      </c>
      <c r="J515" t="e">
        <f t="shared" ref="J515:J578" si="16">I515&amp;"'"</f>
        <v>#N/A</v>
      </c>
      <c r="K515" t="s">
        <v>4008</v>
      </c>
      <c r="L515" t="s">
        <v>1882</v>
      </c>
      <c r="M515" t="s">
        <v>1883</v>
      </c>
      <c r="N515" t="e">
        <f t="shared" ref="N515:N578" si="17">K515&amp;""&amp;C515&amp;""&amp;L515&amp;""&amp;E515&amp;""&amp;M515&amp;""&amp;J515&amp;"--"&amp;B515&amp;"-"&amp;D515&amp;"-"&amp;H515</f>
        <v>#N/A</v>
      </c>
    </row>
    <row r="516" spans="1:14" hidden="1">
      <c r="A516" t="s">
        <v>2910</v>
      </c>
      <c r="B516" t="s">
        <v>2910</v>
      </c>
      <c r="C516" t="str">
        <f>VLOOKUP(B516,Sheet6!B:C,2,0)</f>
        <v>067BF5EF-3D6E-4C09-A254-2FA88A5DA267</v>
      </c>
      <c r="D516" s="34" t="s">
        <v>301</v>
      </c>
      <c r="E516" t="str">
        <f>VLOOKUP('نهایی براساس سیستم'!D516,Trade!A:B,2,0)</f>
        <v>8F03BD33-60AE-4959-A64A-9FA58263E40C</v>
      </c>
      <c r="I516" t="e">
        <f>VLOOKUP(H516,Position!A:D,4,0)</f>
        <v>#N/A</v>
      </c>
      <c r="J516" t="e">
        <f t="shared" si="16"/>
        <v>#N/A</v>
      </c>
      <c r="K516" t="s">
        <v>4008</v>
      </c>
      <c r="L516" t="s">
        <v>1882</v>
      </c>
      <c r="M516" t="s">
        <v>1883</v>
      </c>
      <c r="N516" t="e">
        <f t="shared" si="17"/>
        <v>#N/A</v>
      </c>
    </row>
    <row r="517" spans="1:14" hidden="1">
      <c r="A517" t="s">
        <v>2912</v>
      </c>
      <c r="B517" t="s">
        <v>2912</v>
      </c>
      <c r="C517" t="str">
        <f>VLOOKUP(B517,Sheet6!B:C,2,0)</f>
        <v>5844A015-62DC-435F-891E-C78E2F29C948</v>
      </c>
      <c r="D517" s="34" t="s">
        <v>301</v>
      </c>
      <c r="E517" t="str">
        <f>VLOOKUP('نهایی براساس سیستم'!D517,Trade!A:B,2,0)</f>
        <v>8F03BD33-60AE-4959-A64A-9FA58263E40C</v>
      </c>
      <c r="I517" t="e">
        <f>VLOOKUP(H517,Position!A:D,4,0)</f>
        <v>#N/A</v>
      </c>
      <c r="J517" t="e">
        <f t="shared" si="16"/>
        <v>#N/A</v>
      </c>
      <c r="K517" t="s">
        <v>4008</v>
      </c>
      <c r="L517" t="s">
        <v>1882</v>
      </c>
      <c r="M517" t="s">
        <v>1883</v>
      </c>
      <c r="N517" t="e">
        <f t="shared" si="17"/>
        <v>#N/A</v>
      </c>
    </row>
    <row r="518" spans="1:14" hidden="1">
      <c r="A518" t="s">
        <v>2914</v>
      </c>
      <c r="B518" t="s">
        <v>2914</v>
      </c>
      <c r="C518" t="str">
        <f>VLOOKUP(B518,Sheet6!B:C,2,0)</f>
        <v>12759831-F6DA-41C5-A1E0-F61EE99614E7</v>
      </c>
      <c r="D518" s="34" t="s">
        <v>301</v>
      </c>
      <c r="E518" t="str">
        <f>VLOOKUP('نهایی براساس سیستم'!D518,Trade!A:B,2,0)</f>
        <v>8F03BD33-60AE-4959-A64A-9FA58263E40C</v>
      </c>
      <c r="I518" t="e">
        <f>VLOOKUP(H518,Position!A:D,4,0)</f>
        <v>#N/A</v>
      </c>
      <c r="J518" t="e">
        <f t="shared" si="16"/>
        <v>#N/A</v>
      </c>
      <c r="K518" t="s">
        <v>4008</v>
      </c>
      <c r="L518" t="s">
        <v>1882</v>
      </c>
      <c r="M518" t="s">
        <v>1883</v>
      </c>
      <c r="N518" t="e">
        <f t="shared" si="17"/>
        <v>#N/A</v>
      </c>
    </row>
    <row r="519" spans="1:14" hidden="1">
      <c r="A519" t="s">
        <v>2916</v>
      </c>
      <c r="B519" t="s">
        <v>2916</v>
      </c>
      <c r="C519" t="str">
        <f>VLOOKUP(B519,Sheet6!B:C,2,0)</f>
        <v>AE2EBA13-80E9-4358-98B0-190B986A3276</v>
      </c>
      <c r="D519" s="34" t="s">
        <v>301</v>
      </c>
      <c r="E519" t="str">
        <f>VLOOKUP('نهایی براساس سیستم'!D519,Trade!A:B,2,0)</f>
        <v>8F03BD33-60AE-4959-A64A-9FA58263E40C</v>
      </c>
      <c r="I519" t="e">
        <f>VLOOKUP(H519,Position!A:D,4,0)</f>
        <v>#N/A</v>
      </c>
      <c r="J519" t="e">
        <f t="shared" si="16"/>
        <v>#N/A</v>
      </c>
      <c r="K519" t="s">
        <v>4008</v>
      </c>
      <c r="L519" t="s">
        <v>1882</v>
      </c>
      <c r="M519" t="s">
        <v>1883</v>
      </c>
      <c r="N519" t="e">
        <f t="shared" si="17"/>
        <v>#N/A</v>
      </c>
    </row>
    <row r="520" spans="1:14" hidden="1">
      <c r="A520" t="s">
        <v>2918</v>
      </c>
      <c r="B520" t="s">
        <v>2918</v>
      </c>
      <c r="C520" t="str">
        <f>VLOOKUP(B520,Sheet6!B:C,2,0)</f>
        <v>BF5ED234-1DE2-489F-A3D1-094C38723AF5</v>
      </c>
      <c r="D520" s="34" t="s">
        <v>301</v>
      </c>
      <c r="E520" t="str">
        <f>VLOOKUP('نهایی براساس سیستم'!D520,Trade!A:B,2,0)</f>
        <v>8F03BD33-60AE-4959-A64A-9FA58263E40C</v>
      </c>
      <c r="I520" t="e">
        <f>VLOOKUP(H520,Position!A:D,4,0)</f>
        <v>#N/A</v>
      </c>
      <c r="J520" t="e">
        <f t="shared" si="16"/>
        <v>#N/A</v>
      </c>
      <c r="K520" t="s">
        <v>4008</v>
      </c>
      <c r="L520" t="s">
        <v>1882</v>
      </c>
      <c r="M520" t="s">
        <v>1883</v>
      </c>
      <c r="N520" t="e">
        <f t="shared" si="17"/>
        <v>#N/A</v>
      </c>
    </row>
    <row r="521" spans="1:14" hidden="1">
      <c r="A521" t="s">
        <v>24</v>
      </c>
      <c r="B521">
        <v>1320</v>
      </c>
      <c r="C521" t="str">
        <f>VLOOKUP(B521,Sheet6!B:C,2,0)</f>
        <v>1957EC20-3F4C-4935-A986-1A29F4CB8966</v>
      </c>
      <c r="D521" s="34" t="s">
        <v>301</v>
      </c>
      <c r="E521" t="str">
        <f>VLOOKUP('نهایی براساس سیستم'!D521,Trade!A:B,2,0)</f>
        <v>8F03BD33-60AE-4959-A64A-9FA58263E40C</v>
      </c>
      <c r="I521" t="e">
        <f>VLOOKUP(H521,Position!A:D,4,0)</f>
        <v>#N/A</v>
      </c>
      <c r="J521" t="e">
        <f t="shared" si="16"/>
        <v>#N/A</v>
      </c>
      <c r="K521" t="s">
        <v>4008</v>
      </c>
      <c r="L521" t="s">
        <v>1882</v>
      </c>
      <c r="M521" t="s">
        <v>1883</v>
      </c>
      <c r="N521" t="e">
        <f t="shared" si="17"/>
        <v>#N/A</v>
      </c>
    </row>
    <row r="522" spans="1:14" hidden="1">
      <c r="A522" t="s">
        <v>2921</v>
      </c>
      <c r="B522" t="s">
        <v>2921</v>
      </c>
      <c r="C522" t="str">
        <f>VLOOKUP(B522,Sheet6!B:C,2,0)</f>
        <v>007A165A-65B8-4F0A-B8FB-B550AEAA7D09</v>
      </c>
      <c r="D522" s="34" t="s">
        <v>301</v>
      </c>
      <c r="E522" t="str">
        <f>VLOOKUP('نهایی براساس سیستم'!D522,Trade!A:B,2,0)</f>
        <v>8F03BD33-60AE-4959-A64A-9FA58263E40C</v>
      </c>
      <c r="I522" t="e">
        <f>VLOOKUP(H522,Position!A:D,4,0)</f>
        <v>#N/A</v>
      </c>
      <c r="J522" t="e">
        <f t="shared" si="16"/>
        <v>#N/A</v>
      </c>
      <c r="K522" t="s">
        <v>4008</v>
      </c>
      <c r="L522" t="s">
        <v>1882</v>
      </c>
      <c r="M522" t="s">
        <v>1883</v>
      </c>
      <c r="N522" t="e">
        <f t="shared" si="17"/>
        <v>#N/A</v>
      </c>
    </row>
    <row r="523" spans="1:14" hidden="1">
      <c r="A523" t="s">
        <v>2923</v>
      </c>
      <c r="B523" t="s">
        <v>2923</v>
      </c>
      <c r="C523" t="str">
        <f>VLOOKUP(B523,Sheet6!B:C,2,0)</f>
        <v>6765F044-9731-4F4C-9D6D-49082BD9A2EE</v>
      </c>
      <c r="D523" s="34" t="s">
        <v>301</v>
      </c>
      <c r="E523" t="str">
        <f>VLOOKUP('نهایی براساس سیستم'!D523,Trade!A:B,2,0)</f>
        <v>8F03BD33-60AE-4959-A64A-9FA58263E40C</v>
      </c>
      <c r="I523" t="e">
        <f>VLOOKUP(H523,Position!A:D,4,0)</f>
        <v>#N/A</v>
      </c>
      <c r="J523" t="e">
        <f t="shared" si="16"/>
        <v>#N/A</v>
      </c>
      <c r="K523" t="s">
        <v>4008</v>
      </c>
      <c r="L523" t="s">
        <v>1882</v>
      </c>
      <c r="M523" t="s">
        <v>1883</v>
      </c>
      <c r="N523" t="e">
        <f t="shared" si="17"/>
        <v>#N/A</v>
      </c>
    </row>
    <row r="524" spans="1:14" hidden="1">
      <c r="A524" t="s">
        <v>2925</v>
      </c>
      <c r="B524" t="s">
        <v>2925</v>
      </c>
      <c r="C524" t="str">
        <f>VLOOKUP(B524,Sheet6!B:C,2,0)</f>
        <v>12B3D547-2673-4677-9DA6-F9386766B66D</v>
      </c>
      <c r="D524" s="34" t="s">
        <v>301</v>
      </c>
      <c r="E524" t="str">
        <f>VLOOKUP('نهایی براساس سیستم'!D524,Trade!A:B,2,0)</f>
        <v>8F03BD33-60AE-4959-A64A-9FA58263E40C</v>
      </c>
      <c r="I524" t="e">
        <f>VLOOKUP(H524,Position!A:D,4,0)</f>
        <v>#N/A</v>
      </c>
      <c r="J524" t="e">
        <f t="shared" si="16"/>
        <v>#N/A</v>
      </c>
      <c r="K524" t="s">
        <v>4008</v>
      </c>
      <c r="L524" t="s">
        <v>1882</v>
      </c>
      <c r="M524" t="s">
        <v>1883</v>
      </c>
      <c r="N524" t="e">
        <f t="shared" si="17"/>
        <v>#N/A</v>
      </c>
    </row>
    <row r="525" spans="1:14" hidden="1">
      <c r="A525" t="s">
        <v>2927</v>
      </c>
      <c r="B525" t="s">
        <v>2927</v>
      </c>
      <c r="C525" t="str">
        <f>VLOOKUP(B525,Sheet6!B:C,2,0)</f>
        <v>31F021C3-BBB9-4360-9A4C-17672AADE028</v>
      </c>
      <c r="D525" s="34" t="s">
        <v>301</v>
      </c>
      <c r="E525" t="str">
        <f>VLOOKUP('نهایی براساس سیستم'!D525,Trade!A:B,2,0)</f>
        <v>8F03BD33-60AE-4959-A64A-9FA58263E40C</v>
      </c>
      <c r="I525" t="e">
        <f>VLOOKUP(H525,Position!A:D,4,0)</f>
        <v>#N/A</v>
      </c>
      <c r="J525" t="e">
        <f t="shared" si="16"/>
        <v>#N/A</v>
      </c>
      <c r="K525" t="s">
        <v>4008</v>
      </c>
      <c r="L525" t="s">
        <v>1882</v>
      </c>
      <c r="M525" t="s">
        <v>1883</v>
      </c>
      <c r="N525" t="e">
        <f t="shared" si="17"/>
        <v>#N/A</v>
      </c>
    </row>
    <row r="526" spans="1:14" hidden="1">
      <c r="A526" t="s">
        <v>2929</v>
      </c>
      <c r="B526" t="s">
        <v>2929</v>
      </c>
      <c r="C526" t="str">
        <f>VLOOKUP(B526,Sheet6!B:C,2,0)</f>
        <v>D89D06D5-DDE0-4789-999A-E5C44DAB5AC4</v>
      </c>
      <c r="D526" s="34" t="s">
        <v>301</v>
      </c>
      <c r="E526" t="str">
        <f>VLOOKUP('نهایی براساس سیستم'!D526,Trade!A:B,2,0)</f>
        <v>8F03BD33-60AE-4959-A64A-9FA58263E40C</v>
      </c>
      <c r="I526" t="e">
        <f>VLOOKUP(H526,Position!A:D,4,0)</f>
        <v>#N/A</v>
      </c>
      <c r="J526" t="e">
        <f t="shared" si="16"/>
        <v>#N/A</v>
      </c>
      <c r="K526" t="s">
        <v>4008</v>
      </c>
      <c r="L526" t="s">
        <v>1882</v>
      </c>
      <c r="M526" t="s">
        <v>1883</v>
      </c>
      <c r="N526" t="e">
        <f t="shared" si="17"/>
        <v>#N/A</v>
      </c>
    </row>
    <row r="527" spans="1:14" hidden="1">
      <c r="A527" t="s">
        <v>2931</v>
      </c>
      <c r="B527" t="s">
        <v>2931</v>
      </c>
      <c r="C527" t="str">
        <f>VLOOKUP(B527,Sheet6!B:C,2,0)</f>
        <v>978110E7-D909-459B-9615-4D509334793C</v>
      </c>
      <c r="D527" s="34" t="s">
        <v>301</v>
      </c>
      <c r="E527" t="str">
        <f>VLOOKUP('نهایی براساس سیستم'!D527,Trade!A:B,2,0)</f>
        <v>8F03BD33-60AE-4959-A64A-9FA58263E40C</v>
      </c>
      <c r="I527" t="e">
        <f>VLOOKUP(H527,Position!A:D,4,0)</f>
        <v>#N/A</v>
      </c>
      <c r="J527" t="e">
        <f t="shared" si="16"/>
        <v>#N/A</v>
      </c>
      <c r="K527" t="s">
        <v>4008</v>
      </c>
      <c r="L527" t="s">
        <v>1882</v>
      </c>
      <c r="M527" t="s">
        <v>1883</v>
      </c>
      <c r="N527" t="e">
        <f t="shared" si="17"/>
        <v>#N/A</v>
      </c>
    </row>
    <row r="528" spans="1:14" hidden="1">
      <c r="A528" t="s">
        <v>2933</v>
      </c>
      <c r="B528" t="s">
        <v>2933</v>
      </c>
      <c r="C528" t="str">
        <f>VLOOKUP(B528,Sheet6!B:C,2,0)</f>
        <v>9B990994-53E1-48F9-B0D3-250F51DDC9AA</v>
      </c>
      <c r="D528" s="34" t="s">
        <v>301</v>
      </c>
      <c r="E528" t="str">
        <f>VLOOKUP('نهایی براساس سیستم'!D528,Trade!A:B,2,0)</f>
        <v>8F03BD33-60AE-4959-A64A-9FA58263E40C</v>
      </c>
      <c r="I528" t="e">
        <f>VLOOKUP(H528,Position!A:D,4,0)</f>
        <v>#N/A</v>
      </c>
      <c r="J528" t="e">
        <f t="shared" si="16"/>
        <v>#N/A</v>
      </c>
      <c r="K528" t="s">
        <v>4008</v>
      </c>
      <c r="L528" t="s">
        <v>1882</v>
      </c>
      <c r="M528" t="s">
        <v>1883</v>
      </c>
      <c r="N528" t="e">
        <f t="shared" si="17"/>
        <v>#N/A</v>
      </c>
    </row>
    <row r="529" spans="1:14" hidden="1">
      <c r="A529" t="s">
        <v>2935</v>
      </c>
      <c r="B529" t="s">
        <v>2935</v>
      </c>
      <c r="C529" t="str">
        <f>VLOOKUP(B529,Sheet6!B:C,2,0)</f>
        <v>E6FB3525-B91A-480F-9695-497AE0134201</v>
      </c>
      <c r="D529" s="34" t="s">
        <v>301</v>
      </c>
      <c r="E529" t="str">
        <f>VLOOKUP('نهایی براساس سیستم'!D529,Trade!A:B,2,0)</f>
        <v>8F03BD33-60AE-4959-A64A-9FA58263E40C</v>
      </c>
      <c r="I529" t="e">
        <f>VLOOKUP(H529,Position!A:D,4,0)</f>
        <v>#N/A</v>
      </c>
      <c r="J529" t="e">
        <f t="shared" si="16"/>
        <v>#N/A</v>
      </c>
      <c r="K529" t="s">
        <v>4008</v>
      </c>
      <c r="L529" t="s">
        <v>1882</v>
      </c>
      <c r="M529" t="s">
        <v>1883</v>
      </c>
      <c r="N529" t="e">
        <f t="shared" si="17"/>
        <v>#N/A</v>
      </c>
    </row>
    <row r="530" spans="1:14" hidden="1">
      <c r="A530" t="s">
        <v>2937</v>
      </c>
      <c r="B530" t="s">
        <v>2937</v>
      </c>
      <c r="C530" t="str">
        <f>VLOOKUP(B530,Sheet6!B:C,2,0)</f>
        <v>15F2A868-F4DB-437F-B292-CFE68C7F3C19</v>
      </c>
      <c r="D530" s="34" t="s">
        <v>301</v>
      </c>
      <c r="E530" t="str">
        <f>VLOOKUP('نهایی براساس سیستم'!D530,Trade!A:B,2,0)</f>
        <v>8F03BD33-60AE-4959-A64A-9FA58263E40C</v>
      </c>
      <c r="I530" t="e">
        <f>VLOOKUP(H530,Position!A:D,4,0)</f>
        <v>#N/A</v>
      </c>
      <c r="J530" t="e">
        <f t="shared" si="16"/>
        <v>#N/A</v>
      </c>
      <c r="K530" t="s">
        <v>4008</v>
      </c>
      <c r="L530" t="s">
        <v>1882</v>
      </c>
      <c r="M530" t="s">
        <v>1883</v>
      </c>
      <c r="N530" t="e">
        <f t="shared" si="17"/>
        <v>#N/A</v>
      </c>
    </row>
    <row r="531" spans="1:14" hidden="1">
      <c r="A531" t="s">
        <v>2939</v>
      </c>
      <c r="B531" t="s">
        <v>2939</v>
      </c>
      <c r="C531" t="str">
        <f>VLOOKUP(B531,Sheet6!B:C,2,0)</f>
        <v>8A67B6E6-5DC8-4116-9FAF-3D84F49DA58A</v>
      </c>
      <c r="D531" s="34" t="s">
        <v>301</v>
      </c>
      <c r="E531" t="str">
        <f>VLOOKUP('نهایی براساس سیستم'!D531,Trade!A:B,2,0)</f>
        <v>8F03BD33-60AE-4959-A64A-9FA58263E40C</v>
      </c>
      <c r="I531" t="e">
        <f>VLOOKUP(H531,Position!A:D,4,0)</f>
        <v>#N/A</v>
      </c>
      <c r="J531" t="e">
        <f t="shared" si="16"/>
        <v>#N/A</v>
      </c>
      <c r="K531" t="s">
        <v>4008</v>
      </c>
      <c r="L531" t="s">
        <v>1882</v>
      </c>
      <c r="M531" t="s">
        <v>1883</v>
      </c>
      <c r="N531" t="e">
        <f t="shared" si="17"/>
        <v>#N/A</v>
      </c>
    </row>
    <row r="532" spans="1:14" hidden="1">
      <c r="A532" t="s">
        <v>2941</v>
      </c>
      <c r="B532" t="s">
        <v>2941</v>
      </c>
      <c r="C532" t="str">
        <f>VLOOKUP(B532,Sheet6!B:C,2,0)</f>
        <v>18B70806-320E-48BA-B205-2B5DEF444962</v>
      </c>
      <c r="D532" s="34" t="s">
        <v>301</v>
      </c>
      <c r="E532" t="str">
        <f>VLOOKUP('نهایی براساس سیستم'!D532,Trade!A:B,2,0)</f>
        <v>8F03BD33-60AE-4959-A64A-9FA58263E40C</v>
      </c>
      <c r="I532" t="e">
        <f>VLOOKUP(H532,Position!A:D,4,0)</f>
        <v>#N/A</v>
      </c>
      <c r="J532" t="e">
        <f t="shared" si="16"/>
        <v>#N/A</v>
      </c>
      <c r="K532" t="s">
        <v>4008</v>
      </c>
      <c r="L532" t="s">
        <v>1882</v>
      </c>
      <c r="M532" t="s">
        <v>1883</v>
      </c>
      <c r="N532" t="e">
        <f t="shared" si="17"/>
        <v>#N/A</v>
      </c>
    </row>
    <row r="533" spans="1:14" hidden="1">
      <c r="A533" t="s">
        <v>2943</v>
      </c>
      <c r="B533" t="s">
        <v>2943</v>
      </c>
      <c r="C533" t="str">
        <f>VLOOKUP(B533,Sheet6!B:C,2,0)</f>
        <v>F4B915F1-DA44-4CB2-9F69-B9470576467B</v>
      </c>
      <c r="D533" s="34" t="s">
        <v>301</v>
      </c>
      <c r="E533" t="str">
        <f>VLOOKUP('نهایی براساس سیستم'!D533,Trade!A:B,2,0)</f>
        <v>8F03BD33-60AE-4959-A64A-9FA58263E40C</v>
      </c>
      <c r="I533" t="e">
        <f>VLOOKUP(H533,Position!A:D,4,0)</f>
        <v>#N/A</v>
      </c>
      <c r="J533" t="e">
        <f t="shared" si="16"/>
        <v>#N/A</v>
      </c>
      <c r="K533" t="s">
        <v>4008</v>
      </c>
      <c r="L533" t="s">
        <v>1882</v>
      </c>
      <c r="M533" t="s">
        <v>1883</v>
      </c>
      <c r="N533" t="e">
        <f t="shared" si="17"/>
        <v>#N/A</v>
      </c>
    </row>
    <row r="534" spans="1:14" hidden="1">
      <c r="A534" t="s">
        <v>2945</v>
      </c>
      <c r="B534" t="s">
        <v>2945</v>
      </c>
      <c r="C534" t="str">
        <f>VLOOKUP(B534,Sheet6!B:C,2,0)</f>
        <v>5421B7A3-EAAC-451F-9FD3-F9B4758112F7</v>
      </c>
      <c r="D534" s="34" t="s">
        <v>301</v>
      </c>
      <c r="E534" t="str">
        <f>VLOOKUP('نهایی براساس سیستم'!D534,Trade!A:B,2,0)</f>
        <v>8F03BD33-60AE-4959-A64A-9FA58263E40C</v>
      </c>
      <c r="I534" t="e">
        <f>VLOOKUP(H534,Position!A:D,4,0)</f>
        <v>#N/A</v>
      </c>
      <c r="J534" t="e">
        <f t="shared" si="16"/>
        <v>#N/A</v>
      </c>
      <c r="K534" t="s">
        <v>4008</v>
      </c>
      <c r="L534" t="s">
        <v>1882</v>
      </c>
      <c r="M534" t="s">
        <v>1883</v>
      </c>
      <c r="N534" t="e">
        <f t="shared" si="17"/>
        <v>#N/A</v>
      </c>
    </row>
    <row r="535" spans="1:14" hidden="1">
      <c r="A535" t="s">
        <v>2947</v>
      </c>
      <c r="B535" t="s">
        <v>2947</v>
      </c>
      <c r="C535" t="str">
        <f>VLOOKUP(B535,Sheet6!B:C,2,0)</f>
        <v>EA6BE9E5-079F-43B6-B27C-30BB361163EF</v>
      </c>
      <c r="D535" s="34" t="s">
        <v>301</v>
      </c>
      <c r="E535" t="str">
        <f>VLOOKUP('نهایی براساس سیستم'!D535,Trade!A:B,2,0)</f>
        <v>8F03BD33-60AE-4959-A64A-9FA58263E40C</v>
      </c>
      <c r="I535" t="e">
        <f>VLOOKUP(H535,Position!A:D,4,0)</f>
        <v>#N/A</v>
      </c>
      <c r="J535" t="e">
        <f t="shared" si="16"/>
        <v>#N/A</v>
      </c>
      <c r="K535" t="s">
        <v>4008</v>
      </c>
      <c r="L535" t="s">
        <v>1882</v>
      </c>
      <c r="M535" t="s">
        <v>1883</v>
      </c>
      <c r="N535" t="e">
        <f t="shared" si="17"/>
        <v>#N/A</v>
      </c>
    </row>
    <row r="536" spans="1:14" hidden="1">
      <c r="A536" t="s">
        <v>2949</v>
      </c>
      <c r="B536" t="s">
        <v>2949</v>
      </c>
      <c r="C536" t="str">
        <f>VLOOKUP(B536,Sheet6!B:C,2,0)</f>
        <v>31112E75-2EB8-4547-9BFE-32BD9AC588DF</v>
      </c>
      <c r="D536" s="34" t="s">
        <v>301</v>
      </c>
      <c r="E536" t="str">
        <f>VLOOKUP('نهایی براساس سیستم'!D536,Trade!A:B,2,0)</f>
        <v>8F03BD33-60AE-4959-A64A-9FA58263E40C</v>
      </c>
      <c r="I536" t="e">
        <f>VLOOKUP(H536,Position!A:D,4,0)</f>
        <v>#N/A</v>
      </c>
      <c r="J536" t="e">
        <f t="shared" si="16"/>
        <v>#N/A</v>
      </c>
      <c r="K536" t="s">
        <v>4008</v>
      </c>
      <c r="L536" t="s">
        <v>1882</v>
      </c>
      <c r="M536" t="s">
        <v>1883</v>
      </c>
      <c r="N536" t="e">
        <f t="shared" si="17"/>
        <v>#N/A</v>
      </c>
    </row>
    <row r="537" spans="1:14" hidden="1">
      <c r="A537" t="s">
        <v>2951</v>
      </c>
      <c r="B537" t="s">
        <v>2951</v>
      </c>
      <c r="C537" t="str">
        <f>VLOOKUP(B537,Sheet6!B:C,2,0)</f>
        <v>14D54B82-061B-4170-ACDF-DD9DF7BF894D</v>
      </c>
      <c r="D537" s="34" t="s">
        <v>301</v>
      </c>
      <c r="E537" t="str">
        <f>VLOOKUP('نهایی براساس سیستم'!D537,Trade!A:B,2,0)</f>
        <v>8F03BD33-60AE-4959-A64A-9FA58263E40C</v>
      </c>
      <c r="I537" t="e">
        <f>VLOOKUP(H537,Position!A:D,4,0)</f>
        <v>#N/A</v>
      </c>
      <c r="J537" t="e">
        <f t="shared" si="16"/>
        <v>#N/A</v>
      </c>
      <c r="K537" t="s">
        <v>4008</v>
      </c>
      <c r="L537" t="s">
        <v>1882</v>
      </c>
      <c r="M537" t="s">
        <v>1883</v>
      </c>
      <c r="N537" t="e">
        <f t="shared" si="17"/>
        <v>#N/A</v>
      </c>
    </row>
    <row r="538" spans="1:14" hidden="1">
      <c r="A538" t="s">
        <v>2953</v>
      </c>
      <c r="B538" t="s">
        <v>2953</v>
      </c>
      <c r="C538" t="str">
        <f>VLOOKUP(B538,Sheet6!B:C,2,0)</f>
        <v>66723ED6-2B8B-43D6-8271-1AB72F9E6567</v>
      </c>
      <c r="D538" s="34" t="s">
        <v>301</v>
      </c>
      <c r="E538" t="str">
        <f>VLOOKUP('نهایی براساس سیستم'!D538,Trade!A:B,2,0)</f>
        <v>8F03BD33-60AE-4959-A64A-9FA58263E40C</v>
      </c>
      <c r="I538" t="e">
        <f>VLOOKUP(H538,Position!A:D,4,0)</f>
        <v>#N/A</v>
      </c>
      <c r="J538" t="e">
        <f t="shared" si="16"/>
        <v>#N/A</v>
      </c>
      <c r="K538" t="s">
        <v>4008</v>
      </c>
      <c r="L538" t="s">
        <v>1882</v>
      </c>
      <c r="M538" t="s">
        <v>1883</v>
      </c>
      <c r="N538" t="e">
        <f t="shared" si="17"/>
        <v>#N/A</v>
      </c>
    </row>
    <row r="539" spans="1:14" hidden="1">
      <c r="A539" t="s">
        <v>2955</v>
      </c>
      <c r="B539" t="s">
        <v>2955</v>
      </c>
      <c r="C539" t="str">
        <f>VLOOKUP(B539,Sheet6!B:C,2,0)</f>
        <v>F58AC59B-2DE6-4C76-A83E-C67DB567B175</v>
      </c>
      <c r="D539" s="34" t="s">
        <v>301</v>
      </c>
      <c r="E539" t="str">
        <f>VLOOKUP('نهایی براساس سیستم'!D539,Trade!A:B,2,0)</f>
        <v>8F03BD33-60AE-4959-A64A-9FA58263E40C</v>
      </c>
      <c r="I539" t="e">
        <f>VLOOKUP(H539,Position!A:D,4,0)</f>
        <v>#N/A</v>
      </c>
      <c r="J539" t="e">
        <f t="shared" si="16"/>
        <v>#N/A</v>
      </c>
      <c r="K539" t="s">
        <v>4008</v>
      </c>
      <c r="L539" t="s">
        <v>1882</v>
      </c>
      <c r="M539" t="s">
        <v>1883</v>
      </c>
      <c r="N539" t="e">
        <f t="shared" si="17"/>
        <v>#N/A</v>
      </c>
    </row>
    <row r="540" spans="1:14" hidden="1">
      <c r="A540" t="s">
        <v>2957</v>
      </c>
      <c r="B540" t="s">
        <v>2957</v>
      </c>
      <c r="C540" t="str">
        <f>VLOOKUP(B540,Sheet6!B:C,2,0)</f>
        <v>C529774A-F317-4F1C-8950-9E199566F3CC</v>
      </c>
      <c r="D540" s="34" t="s">
        <v>301</v>
      </c>
      <c r="E540" t="str">
        <f>VLOOKUP('نهایی براساس سیستم'!D540,Trade!A:B,2,0)</f>
        <v>8F03BD33-60AE-4959-A64A-9FA58263E40C</v>
      </c>
      <c r="I540" t="e">
        <f>VLOOKUP(H540,Position!A:D,4,0)</f>
        <v>#N/A</v>
      </c>
      <c r="J540" t="e">
        <f t="shared" si="16"/>
        <v>#N/A</v>
      </c>
      <c r="K540" t="s">
        <v>4008</v>
      </c>
      <c r="L540" t="s">
        <v>1882</v>
      </c>
      <c r="M540" t="s">
        <v>1883</v>
      </c>
      <c r="N540" t="e">
        <f t="shared" si="17"/>
        <v>#N/A</v>
      </c>
    </row>
    <row r="541" spans="1:14" hidden="1">
      <c r="A541" t="s">
        <v>2959</v>
      </c>
      <c r="B541" t="s">
        <v>2959</v>
      </c>
      <c r="C541" t="str">
        <f>VLOOKUP(B541,Sheet6!B:C,2,0)</f>
        <v>5B8F4003-4985-4BE3-9A33-82C55A9010EA</v>
      </c>
      <c r="D541" s="34" t="s">
        <v>301</v>
      </c>
      <c r="E541" t="str">
        <f>VLOOKUP('نهایی براساس سیستم'!D541,Trade!A:B,2,0)</f>
        <v>8F03BD33-60AE-4959-A64A-9FA58263E40C</v>
      </c>
      <c r="I541" t="e">
        <f>VLOOKUP(H541,Position!A:D,4,0)</f>
        <v>#N/A</v>
      </c>
      <c r="J541" t="e">
        <f t="shared" si="16"/>
        <v>#N/A</v>
      </c>
      <c r="K541" t="s">
        <v>4008</v>
      </c>
      <c r="L541" t="s">
        <v>1882</v>
      </c>
      <c r="M541" t="s">
        <v>1883</v>
      </c>
      <c r="N541" t="e">
        <f t="shared" si="17"/>
        <v>#N/A</v>
      </c>
    </row>
    <row r="542" spans="1:14" hidden="1">
      <c r="A542" t="s">
        <v>2961</v>
      </c>
      <c r="B542" t="s">
        <v>2961</v>
      </c>
      <c r="C542" t="str">
        <f>VLOOKUP(B542,Sheet6!B:C,2,0)</f>
        <v>0B38BBD8-39C9-44C4-8E02-A7E056444463</v>
      </c>
      <c r="D542" s="34" t="s">
        <v>301</v>
      </c>
      <c r="E542" t="str">
        <f>VLOOKUP('نهایی براساس سیستم'!D542,Trade!A:B,2,0)</f>
        <v>8F03BD33-60AE-4959-A64A-9FA58263E40C</v>
      </c>
      <c r="I542" t="e">
        <f>VLOOKUP(H542,Position!A:D,4,0)</f>
        <v>#N/A</v>
      </c>
      <c r="J542" t="e">
        <f t="shared" si="16"/>
        <v>#N/A</v>
      </c>
      <c r="K542" t="s">
        <v>4008</v>
      </c>
      <c r="L542" t="s">
        <v>1882</v>
      </c>
      <c r="M542" t="s">
        <v>1883</v>
      </c>
      <c r="N542" t="e">
        <f t="shared" si="17"/>
        <v>#N/A</v>
      </c>
    </row>
    <row r="543" spans="1:14" hidden="1">
      <c r="A543" t="s">
        <v>2963</v>
      </c>
      <c r="B543" t="s">
        <v>2963</v>
      </c>
      <c r="C543" t="str">
        <f>VLOOKUP(B543,Sheet6!B:C,2,0)</f>
        <v>69A3D6F5-4DB5-4EC3-926D-3487DC04C01E</v>
      </c>
      <c r="D543" s="34" t="s">
        <v>301</v>
      </c>
      <c r="E543" t="str">
        <f>VLOOKUP('نهایی براساس سیستم'!D543,Trade!A:B,2,0)</f>
        <v>8F03BD33-60AE-4959-A64A-9FA58263E40C</v>
      </c>
      <c r="I543" t="e">
        <f>VLOOKUP(H543,Position!A:D,4,0)</f>
        <v>#N/A</v>
      </c>
      <c r="J543" t="e">
        <f t="shared" si="16"/>
        <v>#N/A</v>
      </c>
      <c r="K543" t="s">
        <v>4008</v>
      </c>
      <c r="L543" t="s">
        <v>1882</v>
      </c>
      <c r="M543" t="s">
        <v>1883</v>
      </c>
      <c r="N543" t="e">
        <f t="shared" si="17"/>
        <v>#N/A</v>
      </c>
    </row>
    <row r="544" spans="1:14" hidden="1">
      <c r="A544" t="s">
        <v>2965</v>
      </c>
      <c r="B544" t="s">
        <v>2965</v>
      </c>
      <c r="C544" t="str">
        <f>VLOOKUP(B544,Sheet6!B:C,2,0)</f>
        <v>76708EC9-2E9B-4368-BAC6-F4DF528FC43E</v>
      </c>
      <c r="D544" s="34" t="s">
        <v>301</v>
      </c>
      <c r="E544" t="str">
        <f>VLOOKUP('نهایی براساس سیستم'!D544,Trade!A:B,2,0)</f>
        <v>8F03BD33-60AE-4959-A64A-9FA58263E40C</v>
      </c>
      <c r="I544" t="e">
        <f>VLOOKUP(H544,Position!A:D,4,0)</f>
        <v>#N/A</v>
      </c>
      <c r="J544" t="e">
        <f t="shared" si="16"/>
        <v>#N/A</v>
      </c>
      <c r="K544" t="s">
        <v>4008</v>
      </c>
      <c r="L544" t="s">
        <v>1882</v>
      </c>
      <c r="M544" t="s">
        <v>1883</v>
      </c>
      <c r="N544" t="e">
        <f t="shared" si="17"/>
        <v>#N/A</v>
      </c>
    </row>
    <row r="545" spans="1:14" hidden="1">
      <c r="A545" t="s">
        <v>2967</v>
      </c>
      <c r="B545" t="s">
        <v>2967</v>
      </c>
      <c r="C545" t="str">
        <f>VLOOKUP(B545,Sheet6!B:C,2,0)</f>
        <v>42942D2B-A935-4581-B2F5-04FE8E5D884A</v>
      </c>
      <c r="D545" s="34" t="s">
        <v>301</v>
      </c>
      <c r="E545" t="str">
        <f>VLOOKUP('نهایی براساس سیستم'!D545,Trade!A:B,2,0)</f>
        <v>8F03BD33-60AE-4959-A64A-9FA58263E40C</v>
      </c>
      <c r="I545" t="e">
        <f>VLOOKUP(H545,Position!A:D,4,0)</f>
        <v>#N/A</v>
      </c>
      <c r="J545" t="e">
        <f t="shared" si="16"/>
        <v>#N/A</v>
      </c>
      <c r="K545" t="s">
        <v>4008</v>
      </c>
      <c r="L545" t="s">
        <v>1882</v>
      </c>
      <c r="M545" t="s">
        <v>1883</v>
      </c>
      <c r="N545" t="e">
        <f t="shared" si="17"/>
        <v>#N/A</v>
      </c>
    </row>
    <row r="546" spans="1:14" hidden="1">
      <c r="A546" t="s">
        <v>25</v>
      </c>
      <c r="B546">
        <v>1330</v>
      </c>
      <c r="C546" t="str">
        <f>VLOOKUP(B546,Sheet6!B:C,2,0)</f>
        <v>719827D5-412C-49FB-9FBB-A37B11223960</v>
      </c>
      <c r="D546" s="34" t="s">
        <v>301</v>
      </c>
      <c r="E546" t="str">
        <f>VLOOKUP('نهایی براساس سیستم'!D546,Trade!A:B,2,0)</f>
        <v>8F03BD33-60AE-4959-A64A-9FA58263E40C</v>
      </c>
      <c r="I546" t="e">
        <f>VLOOKUP(H546,Position!A:D,4,0)</f>
        <v>#N/A</v>
      </c>
      <c r="J546" t="e">
        <f t="shared" si="16"/>
        <v>#N/A</v>
      </c>
      <c r="K546" t="s">
        <v>4008</v>
      </c>
      <c r="L546" t="s">
        <v>1882</v>
      </c>
      <c r="M546" t="s">
        <v>1883</v>
      </c>
      <c r="N546" t="e">
        <f t="shared" si="17"/>
        <v>#N/A</v>
      </c>
    </row>
    <row r="547" spans="1:14" hidden="1">
      <c r="A547" t="s">
        <v>2970</v>
      </c>
      <c r="B547" t="s">
        <v>2970</v>
      </c>
      <c r="C547" t="str">
        <f>VLOOKUP(B547,Sheet6!B:C,2,0)</f>
        <v>1A7242FC-16A7-4382-A94F-1D7AED38229B</v>
      </c>
      <c r="D547" s="34" t="s">
        <v>301</v>
      </c>
      <c r="E547" t="str">
        <f>VLOOKUP('نهایی براساس سیستم'!D547,Trade!A:B,2,0)</f>
        <v>8F03BD33-60AE-4959-A64A-9FA58263E40C</v>
      </c>
      <c r="I547" t="e">
        <f>VLOOKUP(H547,Position!A:D,4,0)</f>
        <v>#N/A</v>
      </c>
      <c r="J547" t="e">
        <f t="shared" si="16"/>
        <v>#N/A</v>
      </c>
      <c r="K547" t="s">
        <v>4008</v>
      </c>
      <c r="L547" t="s">
        <v>1882</v>
      </c>
      <c r="M547" t="s">
        <v>1883</v>
      </c>
      <c r="N547" t="e">
        <f t="shared" si="17"/>
        <v>#N/A</v>
      </c>
    </row>
    <row r="548" spans="1:14" hidden="1">
      <c r="A548" t="s">
        <v>2972</v>
      </c>
      <c r="B548" t="s">
        <v>2972</v>
      </c>
      <c r="C548" t="str">
        <f>VLOOKUP(B548,Sheet6!B:C,2,0)</f>
        <v>4CB5EE7C-979D-4DA3-ABB3-6D965F2769EB</v>
      </c>
      <c r="D548" s="34" t="s">
        <v>301</v>
      </c>
      <c r="E548" t="str">
        <f>VLOOKUP('نهایی براساس سیستم'!D548,Trade!A:B,2,0)</f>
        <v>8F03BD33-60AE-4959-A64A-9FA58263E40C</v>
      </c>
      <c r="I548" t="e">
        <f>VLOOKUP(H548,Position!A:D,4,0)</f>
        <v>#N/A</v>
      </c>
      <c r="J548" t="e">
        <f t="shared" si="16"/>
        <v>#N/A</v>
      </c>
      <c r="K548" t="s">
        <v>4008</v>
      </c>
      <c r="L548" t="s">
        <v>1882</v>
      </c>
      <c r="M548" t="s">
        <v>1883</v>
      </c>
      <c r="N548" t="e">
        <f t="shared" si="17"/>
        <v>#N/A</v>
      </c>
    </row>
    <row r="549" spans="1:14" hidden="1">
      <c r="A549" t="s">
        <v>2974</v>
      </c>
      <c r="B549" t="s">
        <v>2974</v>
      </c>
      <c r="C549" t="str">
        <f>VLOOKUP(B549,Sheet6!B:C,2,0)</f>
        <v>B709F742-7237-4EA7-A2DD-1D74CE293BC1</v>
      </c>
      <c r="D549" s="34" t="s">
        <v>301</v>
      </c>
      <c r="E549" t="str">
        <f>VLOOKUP('نهایی براساس سیستم'!D549,Trade!A:B,2,0)</f>
        <v>8F03BD33-60AE-4959-A64A-9FA58263E40C</v>
      </c>
      <c r="I549" t="e">
        <f>VLOOKUP(H549,Position!A:D,4,0)</f>
        <v>#N/A</v>
      </c>
      <c r="J549" t="e">
        <f t="shared" si="16"/>
        <v>#N/A</v>
      </c>
      <c r="K549" t="s">
        <v>4008</v>
      </c>
      <c r="L549" t="s">
        <v>1882</v>
      </c>
      <c r="M549" t="s">
        <v>1883</v>
      </c>
      <c r="N549" t="e">
        <f t="shared" si="17"/>
        <v>#N/A</v>
      </c>
    </row>
    <row r="550" spans="1:14" hidden="1">
      <c r="A550" t="s">
        <v>2976</v>
      </c>
      <c r="B550" t="s">
        <v>2976</v>
      </c>
      <c r="C550" t="str">
        <f>VLOOKUP(B550,Sheet6!B:C,2,0)</f>
        <v>D017D88A-3C90-4F17-BD0E-C72CCD9D27AF</v>
      </c>
      <c r="D550" s="34" t="s">
        <v>301</v>
      </c>
      <c r="E550" t="str">
        <f>VLOOKUP('نهایی براساس سیستم'!D550,Trade!A:B,2,0)</f>
        <v>8F03BD33-60AE-4959-A64A-9FA58263E40C</v>
      </c>
      <c r="I550" t="e">
        <f>VLOOKUP(H550,Position!A:D,4,0)</f>
        <v>#N/A</v>
      </c>
      <c r="J550" t="e">
        <f t="shared" si="16"/>
        <v>#N/A</v>
      </c>
      <c r="K550" t="s">
        <v>4008</v>
      </c>
      <c r="L550" t="s">
        <v>1882</v>
      </c>
      <c r="M550" t="s">
        <v>1883</v>
      </c>
      <c r="N550" t="e">
        <f t="shared" si="17"/>
        <v>#N/A</v>
      </c>
    </row>
    <row r="551" spans="1:14" hidden="1">
      <c r="A551" t="s">
        <v>2978</v>
      </c>
      <c r="B551" t="s">
        <v>2978</v>
      </c>
      <c r="C551" t="str">
        <f>VLOOKUP(B551,Sheet6!B:C,2,0)</f>
        <v>F78DCCC7-BBC0-47AA-A85D-B21C44C6F399</v>
      </c>
      <c r="D551" s="34" t="s">
        <v>301</v>
      </c>
      <c r="E551" t="str">
        <f>VLOOKUP('نهایی براساس سیستم'!D551,Trade!A:B,2,0)</f>
        <v>8F03BD33-60AE-4959-A64A-9FA58263E40C</v>
      </c>
      <c r="I551" t="e">
        <f>VLOOKUP(H551,Position!A:D,4,0)</f>
        <v>#N/A</v>
      </c>
      <c r="J551" t="e">
        <f t="shared" si="16"/>
        <v>#N/A</v>
      </c>
      <c r="K551" t="s">
        <v>4008</v>
      </c>
      <c r="L551" t="s">
        <v>1882</v>
      </c>
      <c r="M551" t="s">
        <v>1883</v>
      </c>
      <c r="N551" t="e">
        <f t="shared" si="17"/>
        <v>#N/A</v>
      </c>
    </row>
    <row r="552" spans="1:14" hidden="1">
      <c r="A552" t="s">
        <v>2980</v>
      </c>
      <c r="B552" t="s">
        <v>2980</v>
      </c>
      <c r="C552" t="str">
        <f>VLOOKUP(B552,Sheet6!B:C,2,0)</f>
        <v>40548997-A1C4-4B0C-A82F-F96A07DC41B4</v>
      </c>
      <c r="D552" s="34" t="s">
        <v>301</v>
      </c>
      <c r="E552" t="str">
        <f>VLOOKUP('نهایی براساس سیستم'!D552,Trade!A:B,2,0)</f>
        <v>8F03BD33-60AE-4959-A64A-9FA58263E40C</v>
      </c>
      <c r="I552" t="e">
        <f>VLOOKUP(H552,Position!A:D,4,0)</f>
        <v>#N/A</v>
      </c>
      <c r="J552" t="e">
        <f t="shared" si="16"/>
        <v>#N/A</v>
      </c>
      <c r="K552" t="s">
        <v>4008</v>
      </c>
      <c r="L552" t="s">
        <v>1882</v>
      </c>
      <c r="M552" t="s">
        <v>1883</v>
      </c>
      <c r="N552" t="e">
        <f t="shared" si="17"/>
        <v>#N/A</v>
      </c>
    </row>
    <row r="553" spans="1:14" hidden="1">
      <c r="A553" t="s">
        <v>2982</v>
      </c>
      <c r="B553" t="s">
        <v>2982</v>
      </c>
      <c r="C553" t="str">
        <f>VLOOKUP(B553,Sheet6!B:C,2,0)</f>
        <v>4DD52338-4802-40C2-A337-B3321E45407A</v>
      </c>
      <c r="D553" s="34" t="s">
        <v>301</v>
      </c>
      <c r="E553" t="str">
        <f>VLOOKUP('نهایی براساس سیستم'!D553,Trade!A:B,2,0)</f>
        <v>8F03BD33-60AE-4959-A64A-9FA58263E40C</v>
      </c>
      <c r="I553" t="e">
        <f>VLOOKUP(H553,Position!A:D,4,0)</f>
        <v>#N/A</v>
      </c>
      <c r="J553" t="e">
        <f t="shared" si="16"/>
        <v>#N/A</v>
      </c>
      <c r="K553" t="s">
        <v>4008</v>
      </c>
      <c r="L553" t="s">
        <v>1882</v>
      </c>
      <c r="M553" t="s">
        <v>1883</v>
      </c>
      <c r="N553" t="e">
        <f t="shared" si="17"/>
        <v>#N/A</v>
      </c>
    </row>
    <row r="554" spans="1:14" hidden="1">
      <c r="A554" t="s">
        <v>26</v>
      </c>
      <c r="B554">
        <v>1340</v>
      </c>
      <c r="C554" t="str">
        <f>VLOOKUP(B554,Sheet6!B:C,2,0)</f>
        <v>D3A4B00C-5F42-4675-B0F6-E8C86E21314E</v>
      </c>
      <c r="D554" s="34" t="s">
        <v>301</v>
      </c>
      <c r="E554" t="str">
        <f>VLOOKUP('نهایی براساس سیستم'!D554,Trade!A:B,2,0)</f>
        <v>8F03BD33-60AE-4959-A64A-9FA58263E40C</v>
      </c>
      <c r="I554" t="e">
        <f>VLOOKUP(H554,Position!A:D,4,0)</f>
        <v>#N/A</v>
      </c>
      <c r="J554" t="e">
        <f t="shared" si="16"/>
        <v>#N/A</v>
      </c>
      <c r="K554" t="s">
        <v>4008</v>
      </c>
      <c r="L554" t="s">
        <v>1882</v>
      </c>
      <c r="M554" t="s">
        <v>1883</v>
      </c>
      <c r="N554" t="e">
        <f t="shared" si="17"/>
        <v>#N/A</v>
      </c>
    </row>
    <row r="555" spans="1:14" hidden="1">
      <c r="A555" t="s">
        <v>2985</v>
      </c>
      <c r="B555" t="s">
        <v>2985</v>
      </c>
      <c r="C555" t="str">
        <f>VLOOKUP(B555,Sheet6!B:C,2,0)</f>
        <v>F365883C-B973-4C2E-BFEA-824B97FF81F9</v>
      </c>
      <c r="D555" s="34" t="s">
        <v>301</v>
      </c>
      <c r="E555" t="str">
        <f>VLOOKUP('نهایی براساس سیستم'!D555,Trade!A:B,2,0)</f>
        <v>8F03BD33-60AE-4959-A64A-9FA58263E40C</v>
      </c>
      <c r="I555" t="e">
        <f>VLOOKUP(H555,Position!A:D,4,0)</f>
        <v>#N/A</v>
      </c>
      <c r="J555" t="e">
        <f t="shared" si="16"/>
        <v>#N/A</v>
      </c>
      <c r="K555" t="s">
        <v>4008</v>
      </c>
      <c r="L555" t="s">
        <v>1882</v>
      </c>
      <c r="M555" t="s">
        <v>1883</v>
      </c>
      <c r="N555" t="e">
        <f t="shared" si="17"/>
        <v>#N/A</v>
      </c>
    </row>
    <row r="556" spans="1:14" hidden="1">
      <c r="A556" t="s">
        <v>27</v>
      </c>
      <c r="B556">
        <v>1350</v>
      </c>
      <c r="C556" t="str">
        <f>VLOOKUP(B556,Sheet6!B:C,2,0)</f>
        <v>AD4B74EB-EDAE-4974-B998-015829D7EF7F</v>
      </c>
      <c r="D556" s="34" t="s">
        <v>301</v>
      </c>
      <c r="E556" t="str">
        <f>VLOOKUP('نهایی براساس سیستم'!D556,Trade!A:B,2,0)</f>
        <v>8F03BD33-60AE-4959-A64A-9FA58263E40C</v>
      </c>
      <c r="I556" t="e">
        <f>VLOOKUP(H556,Position!A:D,4,0)</f>
        <v>#N/A</v>
      </c>
      <c r="J556" t="e">
        <f t="shared" si="16"/>
        <v>#N/A</v>
      </c>
      <c r="K556" t="s">
        <v>4008</v>
      </c>
      <c r="L556" t="s">
        <v>1882</v>
      </c>
      <c r="M556" t="s">
        <v>1883</v>
      </c>
      <c r="N556" t="e">
        <f t="shared" si="17"/>
        <v>#N/A</v>
      </c>
    </row>
    <row r="557" spans="1:14" hidden="1">
      <c r="A557" t="s">
        <v>2988</v>
      </c>
      <c r="B557" t="s">
        <v>2988</v>
      </c>
      <c r="C557" t="str">
        <f>VLOOKUP(B557,Sheet6!B:C,2,0)</f>
        <v>7D6FDE41-1CBE-44F9-A1F1-B26B0751EFA5</v>
      </c>
      <c r="D557" s="34" t="s">
        <v>301</v>
      </c>
      <c r="E557" t="str">
        <f>VLOOKUP('نهایی براساس سیستم'!D557,Trade!A:B,2,0)</f>
        <v>8F03BD33-60AE-4959-A64A-9FA58263E40C</v>
      </c>
      <c r="I557" t="e">
        <f>VLOOKUP(H557,Position!A:D,4,0)</f>
        <v>#N/A</v>
      </c>
      <c r="J557" t="e">
        <f t="shared" si="16"/>
        <v>#N/A</v>
      </c>
      <c r="K557" t="s">
        <v>4008</v>
      </c>
      <c r="L557" t="s">
        <v>1882</v>
      </c>
      <c r="M557" t="s">
        <v>1883</v>
      </c>
      <c r="N557" t="e">
        <f t="shared" si="17"/>
        <v>#N/A</v>
      </c>
    </row>
    <row r="558" spans="1:14" hidden="1">
      <c r="A558" t="s">
        <v>2990</v>
      </c>
      <c r="B558" t="s">
        <v>2990</v>
      </c>
      <c r="C558" t="str">
        <f>VLOOKUP(B558,Sheet6!B:C,2,0)</f>
        <v>A6DC7DDD-A724-41A3-9985-8B8047218C62</v>
      </c>
      <c r="D558" s="34" t="s">
        <v>301</v>
      </c>
      <c r="E558" t="str">
        <f>VLOOKUP('نهایی براساس سیستم'!D558,Trade!A:B,2,0)</f>
        <v>8F03BD33-60AE-4959-A64A-9FA58263E40C</v>
      </c>
      <c r="I558" t="e">
        <f>VLOOKUP(H558,Position!A:D,4,0)</f>
        <v>#N/A</v>
      </c>
      <c r="J558" t="e">
        <f t="shared" si="16"/>
        <v>#N/A</v>
      </c>
      <c r="K558" t="s">
        <v>4008</v>
      </c>
      <c r="L558" t="s">
        <v>1882</v>
      </c>
      <c r="M558" t="s">
        <v>1883</v>
      </c>
      <c r="N558" t="e">
        <f t="shared" si="17"/>
        <v>#N/A</v>
      </c>
    </row>
    <row r="559" spans="1:14" hidden="1">
      <c r="A559" t="s">
        <v>2992</v>
      </c>
      <c r="B559" t="s">
        <v>2992</v>
      </c>
      <c r="C559" t="str">
        <f>VLOOKUP(B559,Sheet6!B:C,2,0)</f>
        <v>B6F9E404-468A-4935-A327-1C4F71F2B433</v>
      </c>
      <c r="D559" s="34" t="s">
        <v>301</v>
      </c>
      <c r="E559" t="str">
        <f>VLOOKUP('نهایی براساس سیستم'!D559,Trade!A:B,2,0)</f>
        <v>8F03BD33-60AE-4959-A64A-9FA58263E40C</v>
      </c>
      <c r="I559" t="e">
        <f>VLOOKUP(H559,Position!A:D,4,0)</f>
        <v>#N/A</v>
      </c>
      <c r="J559" t="e">
        <f t="shared" si="16"/>
        <v>#N/A</v>
      </c>
      <c r="K559" t="s">
        <v>4008</v>
      </c>
      <c r="L559" t="s">
        <v>1882</v>
      </c>
      <c r="M559" t="s">
        <v>1883</v>
      </c>
      <c r="N559" t="e">
        <f t="shared" si="17"/>
        <v>#N/A</v>
      </c>
    </row>
    <row r="560" spans="1:14" hidden="1">
      <c r="A560" t="s">
        <v>2994</v>
      </c>
      <c r="B560" t="s">
        <v>2994</v>
      </c>
      <c r="C560" t="str">
        <f>VLOOKUP(B560,Sheet6!B:C,2,0)</f>
        <v>FF061D2D-CD96-4DD6-88C6-AD3655304312</v>
      </c>
      <c r="D560" s="34" t="s">
        <v>301</v>
      </c>
      <c r="E560" t="str">
        <f>VLOOKUP('نهایی براساس سیستم'!D560,Trade!A:B,2,0)</f>
        <v>8F03BD33-60AE-4959-A64A-9FA58263E40C</v>
      </c>
      <c r="I560" t="e">
        <f>VLOOKUP(H560,Position!A:D,4,0)</f>
        <v>#N/A</v>
      </c>
      <c r="J560" t="e">
        <f t="shared" si="16"/>
        <v>#N/A</v>
      </c>
      <c r="K560" t="s">
        <v>4008</v>
      </c>
      <c r="L560" t="s">
        <v>1882</v>
      </c>
      <c r="M560" t="s">
        <v>1883</v>
      </c>
      <c r="N560" t="e">
        <f t="shared" si="17"/>
        <v>#N/A</v>
      </c>
    </row>
    <row r="561" spans="1:14" hidden="1">
      <c r="A561" t="s">
        <v>2996</v>
      </c>
      <c r="B561" t="s">
        <v>2996</v>
      </c>
      <c r="C561" t="str">
        <f>VLOOKUP(B561,Sheet6!B:C,2,0)</f>
        <v>8D46A11A-A845-4513-BB16-49E06DB0B501</v>
      </c>
      <c r="D561" s="34" t="s">
        <v>301</v>
      </c>
      <c r="E561" t="str">
        <f>VLOOKUP('نهایی براساس سیستم'!D561,Trade!A:B,2,0)</f>
        <v>8F03BD33-60AE-4959-A64A-9FA58263E40C</v>
      </c>
      <c r="I561" t="e">
        <f>VLOOKUP(H561,Position!A:D,4,0)</f>
        <v>#N/A</v>
      </c>
      <c r="J561" t="e">
        <f t="shared" si="16"/>
        <v>#N/A</v>
      </c>
      <c r="K561" t="s">
        <v>4008</v>
      </c>
      <c r="L561" t="s">
        <v>1882</v>
      </c>
      <c r="M561" t="s">
        <v>1883</v>
      </c>
      <c r="N561" t="e">
        <f t="shared" si="17"/>
        <v>#N/A</v>
      </c>
    </row>
    <row r="562" spans="1:14" hidden="1">
      <c r="A562" t="s">
        <v>2998</v>
      </c>
      <c r="B562" t="s">
        <v>2998</v>
      </c>
      <c r="C562" t="str">
        <f>VLOOKUP(B562,Sheet6!B:C,2,0)</f>
        <v>B8B4656F-D398-409B-8CB6-FD315171730F</v>
      </c>
      <c r="D562" s="34" t="s">
        <v>301</v>
      </c>
      <c r="E562" t="str">
        <f>VLOOKUP('نهایی براساس سیستم'!D562,Trade!A:B,2,0)</f>
        <v>8F03BD33-60AE-4959-A64A-9FA58263E40C</v>
      </c>
      <c r="I562" t="e">
        <f>VLOOKUP(H562,Position!A:D,4,0)</f>
        <v>#N/A</v>
      </c>
      <c r="J562" t="e">
        <f t="shared" si="16"/>
        <v>#N/A</v>
      </c>
      <c r="K562" t="s">
        <v>4008</v>
      </c>
      <c r="L562" t="s">
        <v>1882</v>
      </c>
      <c r="M562" t="s">
        <v>1883</v>
      </c>
      <c r="N562" t="e">
        <f t="shared" si="17"/>
        <v>#N/A</v>
      </c>
    </row>
    <row r="563" spans="1:14" hidden="1">
      <c r="A563" t="s">
        <v>3000</v>
      </c>
      <c r="B563" t="s">
        <v>3000</v>
      </c>
      <c r="C563" t="str">
        <f>VLOOKUP(B563,Sheet6!B:C,2,0)</f>
        <v>FC297107-53E0-4151-AF9C-4AE391EC25D4</v>
      </c>
      <c r="D563" s="34" t="s">
        <v>301</v>
      </c>
      <c r="E563" t="str">
        <f>VLOOKUP('نهایی براساس سیستم'!D563,Trade!A:B,2,0)</f>
        <v>8F03BD33-60AE-4959-A64A-9FA58263E40C</v>
      </c>
      <c r="I563" t="e">
        <f>VLOOKUP(H563,Position!A:D,4,0)</f>
        <v>#N/A</v>
      </c>
      <c r="J563" t="e">
        <f t="shared" si="16"/>
        <v>#N/A</v>
      </c>
      <c r="K563" t="s">
        <v>4008</v>
      </c>
      <c r="L563" t="s">
        <v>1882</v>
      </c>
      <c r="M563" t="s">
        <v>1883</v>
      </c>
      <c r="N563" t="e">
        <f t="shared" si="17"/>
        <v>#N/A</v>
      </c>
    </row>
    <row r="564" spans="1:14" hidden="1">
      <c r="A564" t="s">
        <v>3002</v>
      </c>
      <c r="B564" t="s">
        <v>3002</v>
      </c>
      <c r="C564" t="str">
        <f>VLOOKUP(B564,Sheet6!B:C,2,0)</f>
        <v>EB708932-9615-4F05-87C7-8F0ECA0DFA74</v>
      </c>
      <c r="D564" s="34" t="s">
        <v>301</v>
      </c>
      <c r="E564" t="str">
        <f>VLOOKUP('نهایی براساس سیستم'!D564,Trade!A:B,2,0)</f>
        <v>8F03BD33-60AE-4959-A64A-9FA58263E40C</v>
      </c>
      <c r="I564" t="e">
        <f>VLOOKUP(H564,Position!A:D,4,0)</f>
        <v>#N/A</v>
      </c>
      <c r="J564" t="e">
        <f t="shared" si="16"/>
        <v>#N/A</v>
      </c>
      <c r="K564" t="s">
        <v>4008</v>
      </c>
      <c r="L564" t="s">
        <v>1882</v>
      </c>
      <c r="M564" t="s">
        <v>1883</v>
      </c>
      <c r="N564" t="e">
        <f t="shared" si="17"/>
        <v>#N/A</v>
      </c>
    </row>
    <row r="565" spans="1:14" hidden="1">
      <c r="A565" t="s">
        <v>3004</v>
      </c>
      <c r="B565" t="s">
        <v>3004</v>
      </c>
      <c r="C565" t="str">
        <f>VLOOKUP(B565,Sheet6!B:C,2,0)</f>
        <v>E325D6AB-4258-4BC9-8B35-03604874E653</v>
      </c>
      <c r="D565" s="34" t="s">
        <v>301</v>
      </c>
      <c r="E565" t="str">
        <f>VLOOKUP('نهایی براساس سیستم'!D565,Trade!A:B,2,0)</f>
        <v>8F03BD33-60AE-4959-A64A-9FA58263E40C</v>
      </c>
      <c r="I565" t="e">
        <f>VLOOKUP(H565,Position!A:D,4,0)</f>
        <v>#N/A</v>
      </c>
      <c r="J565" t="e">
        <f t="shared" si="16"/>
        <v>#N/A</v>
      </c>
      <c r="K565" t="s">
        <v>4008</v>
      </c>
      <c r="L565" t="s">
        <v>1882</v>
      </c>
      <c r="M565" t="s">
        <v>1883</v>
      </c>
      <c r="N565" t="e">
        <f t="shared" si="17"/>
        <v>#N/A</v>
      </c>
    </row>
    <row r="566" spans="1:14" hidden="1">
      <c r="A566" t="s">
        <v>28</v>
      </c>
      <c r="B566">
        <v>1360</v>
      </c>
      <c r="C566" t="str">
        <f>VLOOKUP(B566,Sheet6!B:C,2,0)</f>
        <v>BF163F79-A455-4637-92E6-495850A57301</v>
      </c>
      <c r="D566" s="34" t="s">
        <v>301</v>
      </c>
      <c r="E566" t="str">
        <f>VLOOKUP('نهایی براساس سیستم'!D566,Trade!A:B,2,0)</f>
        <v>8F03BD33-60AE-4959-A64A-9FA58263E40C</v>
      </c>
      <c r="I566" t="e">
        <f>VLOOKUP(H566,Position!A:D,4,0)</f>
        <v>#N/A</v>
      </c>
      <c r="J566" t="e">
        <f t="shared" si="16"/>
        <v>#N/A</v>
      </c>
      <c r="K566" t="s">
        <v>4008</v>
      </c>
      <c r="L566" t="s">
        <v>1882</v>
      </c>
      <c r="M566" t="s">
        <v>1883</v>
      </c>
      <c r="N566" t="e">
        <f t="shared" si="17"/>
        <v>#N/A</v>
      </c>
    </row>
    <row r="567" spans="1:14" hidden="1">
      <c r="A567" t="s">
        <v>3007</v>
      </c>
      <c r="B567" t="s">
        <v>3007</v>
      </c>
      <c r="C567" t="str">
        <f>VLOOKUP(B567,Sheet6!B:C,2,0)</f>
        <v>EC259BE8-2084-4730-8EFA-BC19B5D9E19C</v>
      </c>
      <c r="D567" s="34" t="s">
        <v>301</v>
      </c>
      <c r="E567" t="str">
        <f>VLOOKUP('نهایی براساس سیستم'!D567,Trade!A:B,2,0)</f>
        <v>8F03BD33-60AE-4959-A64A-9FA58263E40C</v>
      </c>
      <c r="I567" t="e">
        <f>VLOOKUP(H567,Position!A:D,4,0)</f>
        <v>#N/A</v>
      </c>
      <c r="J567" t="e">
        <f t="shared" si="16"/>
        <v>#N/A</v>
      </c>
      <c r="K567" t="s">
        <v>4008</v>
      </c>
      <c r="L567" t="s">
        <v>1882</v>
      </c>
      <c r="M567" t="s">
        <v>1883</v>
      </c>
      <c r="N567" t="e">
        <f t="shared" si="17"/>
        <v>#N/A</v>
      </c>
    </row>
    <row r="568" spans="1:14" hidden="1">
      <c r="A568" t="s">
        <v>3009</v>
      </c>
      <c r="B568" t="s">
        <v>3009</v>
      </c>
      <c r="C568" t="str">
        <f>VLOOKUP(B568,Sheet6!B:C,2,0)</f>
        <v>A008AC6E-0C53-4EBF-86F6-84C07FFCC550</v>
      </c>
      <c r="D568" s="34" t="s">
        <v>301</v>
      </c>
      <c r="E568" t="str">
        <f>VLOOKUP('نهایی براساس سیستم'!D568,Trade!A:B,2,0)</f>
        <v>8F03BD33-60AE-4959-A64A-9FA58263E40C</v>
      </c>
      <c r="I568" t="e">
        <f>VLOOKUP(H568,Position!A:D,4,0)</f>
        <v>#N/A</v>
      </c>
      <c r="J568" t="e">
        <f t="shared" si="16"/>
        <v>#N/A</v>
      </c>
      <c r="K568" t="s">
        <v>4008</v>
      </c>
      <c r="L568" t="s">
        <v>1882</v>
      </c>
      <c r="M568" t="s">
        <v>1883</v>
      </c>
      <c r="N568" t="e">
        <f t="shared" si="17"/>
        <v>#N/A</v>
      </c>
    </row>
    <row r="569" spans="1:14" hidden="1">
      <c r="A569" t="s">
        <v>3011</v>
      </c>
      <c r="B569" t="s">
        <v>3011</v>
      </c>
      <c r="C569" t="str">
        <f>VLOOKUP(B569,Sheet6!B:C,2,0)</f>
        <v>DEDAC3F9-5423-409B-AB34-3A9FA89624A1</v>
      </c>
      <c r="D569" s="34" t="s">
        <v>301</v>
      </c>
      <c r="E569" t="str">
        <f>VLOOKUP('نهایی براساس سیستم'!D569,Trade!A:B,2,0)</f>
        <v>8F03BD33-60AE-4959-A64A-9FA58263E40C</v>
      </c>
      <c r="I569" t="e">
        <f>VLOOKUP(H569,Position!A:D,4,0)</f>
        <v>#N/A</v>
      </c>
      <c r="J569" t="e">
        <f t="shared" si="16"/>
        <v>#N/A</v>
      </c>
      <c r="K569" t="s">
        <v>4008</v>
      </c>
      <c r="L569" t="s">
        <v>1882</v>
      </c>
      <c r="M569" t="s">
        <v>1883</v>
      </c>
      <c r="N569" t="e">
        <f t="shared" si="17"/>
        <v>#N/A</v>
      </c>
    </row>
    <row r="570" spans="1:14" hidden="1">
      <c r="A570" t="s">
        <v>3013</v>
      </c>
      <c r="B570" t="s">
        <v>3013</v>
      </c>
      <c r="C570" t="str">
        <f>VLOOKUP(B570,Sheet6!B:C,2,0)</f>
        <v>F4B190A2-8490-4564-AFC3-C45B5183054D</v>
      </c>
      <c r="D570" s="34" t="s">
        <v>301</v>
      </c>
      <c r="E570" t="str">
        <f>VLOOKUP('نهایی براساس سیستم'!D570,Trade!A:B,2,0)</f>
        <v>8F03BD33-60AE-4959-A64A-9FA58263E40C</v>
      </c>
      <c r="I570" t="e">
        <f>VLOOKUP(H570,Position!A:D,4,0)</f>
        <v>#N/A</v>
      </c>
      <c r="J570" t="e">
        <f t="shared" si="16"/>
        <v>#N/A</v>
      </c>
      <c r="K570" t="s">
        <v>4008</v>
      </c>
      <c r="L570" t="s">
        <v>1882</v>
      </c>
      <c r="M570" t="s">
        <v>1883</v>
      </c>
      <c r="N570" t="e">
        <f t="shared" si="17"/>
        <v>#N/A</v>
      </c>
    </row>
    <row r="571" spans="1:14" hidden="1">
      <c r="A571" t="s">
        <v>3015</v>
      </c>
      <c r="B571" t="s">
        <v>3015</v>
      </c>
      <c r="C571" t="str">
        <f>VLOOKUP(B571,Sheet6!B:C,2,0)</f>
        <v>9484B9DD-20E8-4D70-A64E-B52AA725F06F</v>
      </c>
      <c r="D571" s="34" t="s">
        <v>301</v>
      </c>
      <c r="E571" t="str">
        <f>VLOOKUP('نهایی براساس سیستم'!D571,Trade!A:B,2,0)</f>
        <v>8F03BD33-60AE-4959-A64A-9FA58263E40C</v>
      </c>
      <c r="I571" t="e">
        <f>VLOOKUP(H571,Position!A:D,4,0)</f>
        <v>#N/A</v>
      </c>
      <c r="J571" t="e">
        <f t="shared" si="16"/>
        <v>#N/A</v>
      </c>
      <c r="K571" t="s">
        <v>4008</v>
      </c>
      <c r="L571" t="s">
        <v>1882</v>
      </c>
      <c r="M571" t="s">
        <v>1883</v>
      </c>
      <c r="N571" t="e">
        <f t="shared" si="17"/>
        <v>#N/A</v>
      </c>
    </row>
    <row r="572" spans="1:14" hidden="1">
      <c r="A572" t="s">
        <v>3017</v>
      </c>
      <c r="B572" t="s">
        <v>3017</v>
      </c>
      <c r="C572" t="str">
        <f>VLOOKUP(B572,Sheet6!B:C,2,0)</f>
        <v>967434E5-51F4-4A7F-993C-A630B4CAD7D4</v>
      </c>
      <c r="D572" s="34" t="s">
        <v>301</v>
      </c>
      <c r="E572" t="str">
        <f>VLOOKUP('نهایی براساس سیستم'!D572,Trade!A:B,2,0)</f>
        <v>8F03BD33-60AE-4959-A64A-9FA58263E40C</v>
      </c>
      <c r="I572" t="e">
        <f>VLOOKUP(H572,Position!A:D,4,0)</f>
        <v>#N/A</v>
      </c>
      <c r="J572" t="e">
        <f t="shared" si="16"/>
        <v>#N/A</v>
      </c>
      <c r="K572" t="s">
        <v>4008</v>
      </c>
      <c r="L572" t="s">
        <v>1882</v>
      </c>
      <c r="M572" t="s">
        <v>1883</v>
      </c>
      <c r="N572" t="e">
        <f t="shared" si="17"/>
        <v>#N/A</v>
      </c>
    </row>
    <row r="573" spans="1:14" hidden="1">
      <c r="A573" t="s">
        <v>3019</v>
      </c>
      <c r="B573">
        <v>1370</v>
      </c>
      <c r="C573" t="str">
        <f>VLOOKUP(B573,Sheet6!B:C,2,0)</f>
        <v>4CEC1EB6-64A3-4293-8322-FDB49405019B</v>
      </c>
      <c r="D573" s="34" t="s">
        <v>301</v>
      </c>
      <c r="E573" t="str">
        <f>VLOOKUP('نهایی براساس سیستم'!D573,Trade!A:B,2,0)</f>
        <v>8F03BD33-60AE-4959-A64A-9FA58263E40C</v>
      </c>
      <c r="I573" t="e">
        <f>VLOOKUP(H573,Position!A:D,4,0)</f>
        <v>#N/A</v>
      </c>
      <c r="J573" t="e">
        <f t="shared" si="16"/>
        <v>#N/A</v>
      </c>
      <c r="K573" t="s">
        <v>4008</v>
      </c>
      <c r="L573" t="s">
        <v>1882</v>
      </c>
      <c r="M573" t="s">
        <v>1883</v>
      </c>
      <c r="N573" t="e">
        <f t="shared" si="17"/>
        <v>#N/A</v>
      </c>
    </row>
    <row r="574" spans="1:14" hidden="1">
      <c r="A574" t="s">
        <v>3021</v>
      </c>
      <c r="B574" t="s">
        <v>3021</v>
      </c>
      <c r="C574" t="str">
        <f>VLOOKUP(B574,Sheet6!B:C,2,0)</f>
        <v>A5CBC332-E82B-4D00-ADB0-7B4009CA2B67</v>
      </c>
      <c r="D574" s="34" t="s">
        <v>301</v>
      </c>
      <c r="E574" t="str">
        <f>VLOOKUP('نهایی براساس سیستم'!D574,Trade!A:B,2,0)</f>
        <v>8F03BD33-60AE-4959-A64A-9FA58263E40C</v>
      </c>
      <c r="I574" t="e">
        <f>VLOOKUP(H574,Position!A:D,4,0)</f>
        <v>#N/A</v>
      </c>
      <c r="J574" t="e">
        <f t="shared" si="16"/>
        <v>#N/A</v>
      </c>
      <c r="K574" t="s">
        <v>4008</v>
      </c>
      <c r="L574" t="s">
        <v>1882</v>
      </c>
      <c r="M574" t="s">
        <v>1883</v>
      </c>
      <c r="N574" t="e">
        <f t="shared" si="17"/>
        <v>#N/A</v>
      </c>
    </row>
    <row r="575" spans="1:14" hidden="1">
      <c r="A575" t="s">
        <v>3023</v>
      </c>
      <c r="B575">
        <v>1380</v>
      </c>
      <c r="C575" t="str">
        <f>VLOOKUP(B575,Sheet6!B:C,2,0)</f>
        <v>31A3542E-14DB-4CB6-840C-CBB5D658EC02</v>
      </c>
      <c r="D575" s="34" t="s">
        <v>301</v>
      </c>
      <c r="E575" t="str">
        <f>VLOOKUP('نهایی براساس سیستم'!D575,Trade!A:B,2,0)</f>
        <v>8F03BD33-60AE-4959-A64A-9FA58263E40C</v>
      </c>
      <c r="I575" t="e">
        <f>VLOOKUP(H575,Position!A:D,4,0)</f>
        <v>#N/A</v>
      </c>
      <c r="J575" t="e">
        <f t="shared" si="16"/>
        <v>#N/A</v>
      </c>
      <c r="K575" t="s">
        <v>4008</v>
      </c>
      <c r="L575" t="s">
        <v>1882</v>
      </c>
      <c r="M575" t="s">
        <v>1883</v>
      </c>
      <c r="N575" t="e">
        <f t="shared" si="17"/>
        <v>#N/A</v>
      </c>
    </row>
    <row r="576" spans="1:14" hidden="1">
      <c r="A576" t="s">
        <v>85</v>
      </c>
      <c r="B576">
        <v>1390</v>
      </c>
      <c r="C576" t="str">
        <f>VLOOKUP(B576,Sheet6!B:C,2,0)</f>
        <v>B8BDA0D1-722C-4723-B5EF-F6C98DF2E229</v>
      </c>
      <c r="D576" s="34" t="s">
        <v>301</v>
      </c>
      <c r="E576" t="str">
        <f>VLOOKUP('نهایی براساس سیستم'!D576,Trade!A:B,2,0)</f>
        <v>8F03BD33-60AE-4959-A64A-9FA58263E40C</v>
      </c>
      <c r="I576" t="e">
        <f>VLOOKUP(H576,Position!A:D,4,0)</f>
        <v>#N/A</v>
      </c>
      <c r="J576" t="e">
        <f t="shared" si="16"/>
        <v>#N/A</v>
      </c>
      <c r="K576" t="s">
        <v>4008</v>
      </c>
      <c r="L576" t="s">
        <v>1882</v>
      </c>
      <c r="M576" t="s">
        <v>1883</v>
      </c>
      <c r="N576" t="e">
        <f t="shared" si="17"/>
        <v>#N/A</v>
      </c>
    </row>
    <row r="577" spans="1:14" hidden="1">
      <c r="A577" t="s">
        <v>3026</v>
      </c>
      <c r="B577" t="s">
        <v>3026</v>
      </c>
      <c r="C577" t="str">
        <f>VLOOKUP(B577,Sheet6!B:C,2,0)</f>
        <v>F27D5A1C-DDE4-455B-9C67-09C6EFDA0CE7</v>
      </c>
      <c r="D577" s="34" t="s">
        <v>301</v>
      </c>
      <c r="E577" t="str">
        <f>VLOOKUP('نهایی براساس سیستم'!D577,Trade!A:B,2,0)</f>
        <v>8F03BD33-60AE-4959-A64A-9FA58263E40C</v>
      </c>
      <c r="I577" t="e">
        <f>VLOOKUP(H577,Position!A:D,4,0)</f>
        <v>#N/A</v>
      </c>
      <c r="J577" t="e">
        <f t="shared" si="16"/>
        <v>#N/A</v>
      </c>
      <c r="K577" t="s">
        <v>4008</v>
      </c>
      <c r="L577" t="s">
        <v>1882</v>
      </c>
      <c r="M577" t="s">
        <v>1883</v>
      </c>
      <c r="N577" t="e">
        <f t="shared" si="17"/>
        <v>#N/A</v>
      </c>
    </row>
    <row r="578" spans="1:14" hidden="1">
      <c r="A578" t="s">
        <v>3028</v>
      </c>
      <c r="B578" t="s">
        <v>3028</v>
      </c>
      <c r="C578" t="str">
        <f>VLOOKUP(B578,Sheet6!B:C,2,0)</f>
        <v>65EC97B6-97E3-4DCD-B6E0-41CE16E467EC</v>
      </c>
      <c r="D578" s="34" t="s">
        <v>301</v>
      </c>
      <c r="E578" t="str">
        <f>VLOOKUP('نهایی براساس سیستم'!D578,Trade!A:B,2,0)</f>
        <v>8F03BD33-60AE-4959-A64A-9FA58263E40C</v>
      </c>
      <c r="I578" t="e">
        <f>VLOOKUP(H578,Position!A:D,4,0)</f>
        <v>#N/A</v>
      </c>
      <c r="J578" t="e">
        <f t="shared" si="16"/>
        <v>#N/A</v>
      </c>
      <c r="K578" t="s">
        <v>4008</v>
      </c>
      <c r="L578" t="s">
        <v>1882</v>
      </c>
      <c r="M578" t="s">
        <v>1883</v>
      </c>
      <c r="N578" t="e">
        <f t="shared" si="17"/>
        <v>#N/A</v>
      </c>
    </row>
    <row r="579" spans="1:14" hidden="1">
      <c r="A579" t="s">
        <v>3030</v>
      </c>
      <c r="B579" t="s">
        <v>3030</v>
      </c>
      <c r="C579" t="str">
        <f>VLOOKUP(B579,Sheet6!B:C,2,0)</f>
        <v>9D82176F-3A27-45B3-9BE2-A756F6270444</v>
      </c>
      <c r="D579" s="34" t="s">
        <v>301</v>
      </c>
      <c r="E579" t="str">
        <f>VLOOKUP('نهایی براساس سیستم'!D579,Trade!A:B,2,0)</f>
        <v>8F03BD33-60AE-4959-A64A-9FA58263E40C</v>
      </c>
      <c r="I579" t="e">
        <f>VLOOKUP(H579,Position!A:D,4,0)</f>
        <v>#N/A</v>
      </c>
      <c r="J579" t="e">
        <f t="shared" ref="J579:J642" si="18">I579&amp;"'"</f>
        <v>#N/A</v>
      </c>
      <c r="K579" t="s">
        <v>4008</v>
      </c>
      <c r="L579" t="s">
        <v>1882</v>
      </c>
      <c r="M579" t="s">
        <v>1883</v>
      </c>
      <c r="N579" t="e">
        <f t="shared" ref="N579:N642" si="19">K579&amp;""&amp;C579&amp;""&amp;L579&amp;""&amp;E579&amp;""&amp;M579&amp;""&amp;J579&amp;"--"&amp;B579&amp;"-"&amp;D579&amp;"-"&amp;H579</f>
        <v>#N/A</v>
      </c>
    </row>
    <row r="580" spans="1:14" hidden="1">
      <c r="A580" t="s">
        <v>3032</v>
      </c>
      <c r="B580" t="s">
        <v>3032</v>
      </c>
      <c r="C580" t="str">
        <f>VLOOKUP(B580,Sheet6!B:C,2,0)</f>
        <v>5A991BF8-FFAC-4E3E-93DC-E69195432046</v>
      </c>
      <c r="D580" s="34" t="s">
        <v>301</v>
      </c>
      <c r="E580" t="str">
        <f>VLOOKUP('نهایی براساس سیستم'!D580,Trade!A:B,2,0)</f>
        <v>8F03BD33-60AE-4959-A64A-9FA58263E40C</v>
      </c>
      <c r="I580" t="e">
        <f>VLOOKUP(H580,Position!A:D,4,0)</f>
        <v>#N/A</v>
      </c>
      <c r="J580" t="e">
        <f t="shared" si="18"/>
        <v>#N/A</v>
      </c>
      <c r="K580" t="s">
        <v>4008</v>
      </c>
      <c r="L580" t="s">
        <v>1882</v>
      </c>
      <c r="M580" t="s">
        <v>1883</v>
      </c>
      <c r="N580" t="e">
        <f t="shared" si="19"/>
        <v>#N/A</v>
      </c>
    </row>
    <row r="581" spans="1:14" hidden="1">
      <c r="A581" t="s">
        <v>29</v>
      </c>
      <c r="B581">
        <v>1400</v>
      </c>
      <c r="C581" t="str">
        <f>VLOOKUP(B581,Sheet6!B:C,2,0)</f>
        <v>9333DB52-A185-4566-BFAC-818664FAE674</v>
      </c>
      <c r="D581" s="34" t="s">
        <v>301</v>
      </c>
      <c r="E581" t="str">
        <f>VLOOKUP('نهایی براساس سیستم'!D581,Trade!A:B,2,0)</f>
        <v>8F03BD33-60AE-4959-A64A-9FA58263E40C</v>
      </c>
      <c r="I581" t="e">
        <f>VLOOKUP(H581,Position!A:D,4,0)</f>
        <v>#N/A</v>
      </c>
      <c r="J581" t="e">
        <f t="shared" si="18"/>
        <v>#N/A</v>
      </c>
      <c r="K581" t="s">
        <v>4008</v>
      </c>
      <c r="L581" t="s">
        <v>1882</v>
      </c>
      <c r="M581" t="s">
        <v>1883</v>
      </c>
      <c r="N581" t="e">
        <f t="shared" si="19"/>
        <v>#N/A</v>
      </c>
    </row>
    <row r="582" spans="1:14" hidden="1">
      <c r="A582" t="s">
        <v>3035</v>
      </c>
      <c r="B582" t="s">
        <v>3035</v>
      </c>
      <c r="C582" t="str">
        <f>VLOOKUP(B582,Sheet6!B:C,2,0)</f>
        <v>ED5C8D14-AEA8-4CB6-BDB5-583D851CD7E1</v>
      </c>
      <c r="D582" s="34" t="s">
        <v>301</v>
      </c>
      <c r="E582" t="str">
        <f>VLOOKUP('نهایی براساس سیستم'!D582,Trade!A:B,2,0)</f>
        <v>8F03BD33-60AE-4959-A64A-9FA58263E40C</v>
      </c>
      <c r="I582" t="e">
        <f>VLOOKUP(H582,Position!A:D,4,0)</f>
        <v>#N/A</v>
      </c>
      <c r="J582" t="e">
        <f t="shared" si="18"/>
        <v>#N/A</v>
      </c>
      <c r="K582" t="s">
        <v>4008</v>
      </c>
      <c r="L582" t="s">
        <v>1882</v>
      </c>
      <c r="M582" t="s">
        <v>1883</v>
      </c>
      <c r="N582" t="e">
        <f t="shared" si="19"/>
        <v>#N/A</v>
      </c>
    </row>
    <row r="583" spans="1:14" hidden="1">
      <c r="A583" t="s">
        <v>3037</v>
      </c>
      <c r="B583" t="s">
        <v>3037</v>
      </c>
      <c r="C583" t="str">
        <f>VLOOKUP(B583,Sheet6!B:C,2,0)</f>
        <v>3762A678-CFC9-4943-AB8D-1567EC1DB714</v>
      </c>
      <c r="D583" s="34" t="s">
        <v>301</v>
      </c>
      <c r="E583" t="str">
        <f>VLOOKUP('نهایی براساس سیستم'!D583,Trade!A:B,2,0)</f>
        <v>8F03BD33-60AE-4959-A64A-9FA58263E40C</v>
      </c>
      <c r="I583" t="e">
        <f>VLOOKUP(H583,Position!A:D,4,0)</f>
        <v>#N/A</v>
      </c>
      <c r="J583" t="e">
        <f t="shared" si="18"/>
        <v>#N/A</v>
      </c>
      <c r="K583" t="s">
        <v>4008</v>
      </c>
      <c r="L583" t="s">
        <v>1882</v>
      </c>
      <c r="M583" t="s">
        <v>1883</v>
      </c>
      <c r="N583" t="e">
        <f t="shared" si="19"/>
        <v>#N/A</v>
      </c>
    </row>
    <row r="584" spans="1:14" hidden="1">
      <c r="A584" t="s">
        <v>3039</v>
      </c>
      <c r="B584" t="s">
        <v>3039</v>
      </c>
      <c r="C584" t="str">
        <f>VLOOKUP(B584,Sheet6!B:C,2,0)</f>
        <v>2748A03C-E540-4A55-9827-DC0B59180BE2</v>
      </c>
      <c r="D584" s="34" t="s">
        <v>301</v>
      </c>
      <c r="E584" t="str">
        <f>VLOOKUP('نهایی براساس سیستم'!D584,Trade!A:B,2,0)</f>
        <v>8F03BD33-60AE-4959-A64A-9FA58263E40C</v>
      </c>
      <c r="I584" t="e">
        <f>VLOOKUP(H584,Position!A:D,4,0)</f>
        <v>#N/A</v>
      </c>
      <c r="J584" t="e">
        <f t="shared" si="18"/>
        <v>#N/A</v>
      </c>
      <c r="K584" t="s">
        <v>4008</v>
      </c>
      <c r="L584" t="s">
        <v>1882</v>
      </c>
      <c r="M584" t="s">
        <v>1883</v>
      </c>
      <c r="N584" t="e">
        <f t="shared" si="19"/>
        <v>#N/A</v>
      </c>
    </row>
    <row r="585" spans="1:14" hidden="1">
      <c r="A585" t="s">
        <v>3041</v>
      </c>
      <c r="B585" t="s">
        <v>3041</v>
      </c>
      <c r="C585" t="str">
        <f>VLOOKUP(B585,Sheet6!B:C,2,0)</f>
        <v>9F969C3A-4371-4785-9E85-89D5F939704C</v>
      </c>
      <c r="D585" s="34" t="s">
        <v>301</v>
      </c>
      <c r="E585" t="str">
        <f>VLOOKUP('نهایی براساس سیستم'!D585,Trade!A:B,2,0)</f>
        <v>8F03BD33-60AE-4959-A64A-9FA58263E40C</v>
      </c>
      <c r="I585" t="e">
        <f>VLOOKUP(H585,Position!A:D,4,0)</f>
        <v>#N/A</v>
      </c>
      <c r="J585" t="e">
        <f t="shared" si="18"/>
        <v>#N/A</v>
      </c>
      <c r="K585" t="s">
        <v>4008</v>
      </c>
      <c r="L585" t="s">
        <v>1882</v>
      </c>
      <c r="M585" t="s">
        <v>1883</v>
      </c>
      <c r="N585" t="e">
        <f t="shared" si="19"/>
        <v>#N/A</v>
      </c>
    </row>
    <row r="586" spans="1:14" hidden="1">
      <c r="A586" t="s">
        <v>3043</v>
      </c>
      <c r="B586" t="s">
        <v>3043</v>
      </c>
      <c r="C586" t="str">
        <f>VLOOKUP(B586,Sheet6!B:C,2,0)</f>
        <v>82EED6D2-03D2-47CD-81C7-CAF5E3D45FD5</v>
      </c>
      <c r="D586" s="34" t="s">
        <v>301</v>
      </c>
      <c r="E586" t="str">
        <f>VLOOKUP('نهایی براساس سیستم'!D586,Trade!A:B,2,0)</f>
        <v>8F03BD33-60AE-4959-A64A-9FA58263E40C</v>
      </c>
      <c r="I586" t="e">
        <f>VLOOKUP(H586,Position!A:D,4,0)</f>
        <v>#N/A</v>
      </c>
      <c r="J586" t="e">
        <f t="shared" si="18"/>
        <v>#N/A</v>
      </c>
      <c r="K586" t="s">
        <v>4008</v>
      </c>
      <c r="L586" t="s">
        <v>1882</v>
      </c>
      <c r="M586" t="s">
        <v>1883</v>
      </c>
      <c r="N586" t="e">
        <f t="shared" si="19"/>
        <v>#N/A</v>
      </c>
    </row>
    <row r="587" spans="1:14" hidden="1">
      <c r="A587" t="s">
        <v>46</v>
      </c>
      <c r="B587">
        <v>150</v>
      </c>
      <c r="C587" t="str">
        <f>VLOOKUP(B587,Sheet6!B:C,2,0)</f>
        <v>DCD9813F-6176-4997-B2AB-D50715CF7C11</v>
      </c>
      <c r="D587" s="34" t="s">
        <v>301</v>
      </c>
      <c r="E587" t="str">
        <f>VLOOKUP('نهایی براساس سیستم'!D587,Trade!A:B,2,0)</f>
        <v>8F03BD33-60AE-4959-A64A-9FA58263E40C</v>
      </c>
      <c r="I587" t="e">
        <f>VLOOKUP(H587,Position!A:D,4,0)</f>
        <v>#N/A</v>
      </c>
      <c r="J587" t="e">
        <f t="shared" si="18"/>
        <v>#N/A</v>
      </c>
      <c r="K587" t="s">
        <v>4008</v>
      </c>
      <c r="L587" t="s">
        <v>1882</v>
      </c>
      <c r="M587" t="s">
        <v>1883</v>
      </c>
      <c r="N587" t="e">
        <f t="shared" si="19"/>
        <v>#N/A</v>
      </c>
    </row>
    <row r="588" spans="1:14" hidden="1">
      <c r="A588" t="s">
        <v>3046</v>
      </c>
      <c r="B588">
        <v>1500</v>
      </c>
      <c r="C588" t="str">
        <f>VLOOKUP(B588,Sheet6!B:C,2,0)</f>
        <v>E5677D48-D0A7-47C9-B293-D7B950B0F198</v>
      </c>
      <c r="D588" s="34" t="s">
        <v>301</v>
      </c>
      <c r="E588" t="str">
        <f>VLOOKUP('نهایی براساس سیستم'!D588,Trade!A:B,2,0)</f>
        <v>8F03BD33-60AE-4959-A64A-9FA58263E40C</v>
      </c>
      <c r="I588" t="e">
        <f>VLOOKUP(H588,Position!A:D,4,0)</f>
        <v>#N/A</v>
      </c>
      <c r="J588" t="e">
        <f t="shared" si="18"/>
        <v>#N/A</v>
      </c>
      <c r="K588" t="s">
        <v>4008</v>
      </c>
      <c r="L588" t="s">
        <v>1882</v>
      </c>
      <c r="M588" t="s">
        <v>1883</v>
      </c>
      <c r="N588" t="e">
        <f t="shared" si="19"/>
        <v>#N/A</v>
      </c>
    </row>
    <row r="589" spans="1:14" hidden="1">
      <c r="A589" t="s">
        <v>3048</v>
      </c>
      <c r="B589" t="s">
        <v>3048</v>
      </c>
      <c r="C589" t="str">
        <f>VLOOKUP(B589,Sheet6!B:C,2,0)</f>
        <v>7DC3D284-1347-4E60-AEB1-13589274E805</v>
      </c>
      <c r="D589" s="34" t="s">
        <v>301</v>
      </c>
      <c r="E589" t="str">
        <f>VLOOKUP('نهایی براساس سیستم'!D589,Trade!A:B,2,0)</f>
        <v>8F03BD33-60AE-4959-A64A-9FA58263E40C</v>
      </c>
      <c r="I589" t="e">
        <f>VLOOKUP(H589,Position!A:D,4,0)</f>
        <v>#N/A</v>
      </c>
      <c r="J589" t="e">
        <f t="shared" si="18"/>
        <v>#N/A</v>
      </c>
      <c r="K589" t="s">
        <v>4008</v>
      </c>
      <c r="L589" t="s">
        <v>1882</v>
      </c>
      <c r="M589" t="s">
        <v>1883</v>
      </c>
      <c r="N589" t="e">
        <f t="shared" si="19"/>
        <v>#N/A</v>
      </c>
    </row>
    <row r="590" spans="1:14" hidden="1">
      <c r="A590" t="s">
        <v>3050</v>
      </c>
      <c r="B590">
        <v>1510</v>
      </c>
      <c r="C590" t="str">
        <f>VLOOKUP(B590,Sheet6!B:C,2,0)</f>
        <v>57A226D8-85EA-4734-99A2-58FB2CA93764</v>
      </c>
      <c r="D590" s="34" t="s">
        <v>301</v>
      </c>
      <c r="E590" t="str">
        <f>VLOOKUP('نهایی براساس سیستم'!D590,Trade!A:B,2,0)</f>
        <v>8F03BD33-60AE-4959-A64A-9FA58263E40C</v>
      </c>
      <c r="I590" t="e">
        <f>VLOOKUP(H590,Position!A:D,4,0)</f>
        <v>#N/A</v>
      </c>
      <c r="J590" t="e">
        <f t="shared" si="18"/>
        <v>#N/A</v>
      </c>
      <c r="K590" t="s">
        <v>4008</v>
      </c>
      <c r="L590" t="s">
        <v>1882</v>
      </c>
      <c r="M590" t="s">
        <v>1883</v>
      </c>
      <c r="N590" t="e">
        <f t="shared" si="19"/>
        <v>#N/A</v>
      </c>
    </row>
    <row r="591" spans="1:14" hidden="1">
      <c r="A591" t="s">
        <v>3052</v>
      </c>
      <c r="B591" t="s">
        <v>3052</v>
      </c>
      <c r="C591" t="str">
        <f>VLOOKUP(B591,Sheet6!B:C,2,0)</f>
        <v>F268ABF5-8008-4722-A7A4-9CB027476ADD</v>
      </c>
      <c r="D591" s="34" t="s">
        <v>301</v>
      </c>
      <c r="E591" t="str">
        <f>VLOOKUP('نهایی براساس سیستم'!D591,Trade!A:B,2,0)</f>
        <v>8F03BD33-60AE-4959-A64A-9FA58263E40C</v>
      </c>
      <c r="I591" t="e">
        <f>VLOOKUP(H591,Position!A:D,4,0)</f>
        <v>#N/A</v>
      </c>
      <c r="J591" t="e">
        <f t="shared" si="18"/>
        <v>#N/A</v>
      </c>
      <c r="K591" t="s">
        <v>4008</v>
      </c>
      <c r="L591" t="s">
        <v>1882</v>
      </c>
      <c r="M591" t="s">
        <v>1883</v>
      </c>
      <c r="N591" t="e">
        <f t="shared" si="19"/>
        <v>#N/A</v>
      </c>
    </row>
    <row r="592" spans="1:14" hidden="1">
      <c r="A592" t="s">
        <v>3054</v>
      </c>
      <c r="B592" t="s">
        <v>3054</v>
      </c>
      <c r="C592" t="str">
        <f>VLOOKUP(B592,Sheet6!B:C,2,0)</f>
        <v>C3770E6B-CEF9-43B2-AFC9-2E525A9F8051</v>
      </c>
      <c r="D592" s="34" t="s">
        <v>301</v>
      </c>
      <c r="E592" t="str">
        <f>VLOOKUP('نهایی براساس سیستم'!D592,Trade!A:B,2,0)</f>
        <v>8F03BD33-60AE-4959-A64A-9FA58263E40C</v>
      </c>
      <c r="I592" t="e">
        <f>VLOOKUP(H592,Position!A:D,4,0)</f>
        <v>#N/A</v>
      </c>
      <c r="J592" t="e">
        <f t="shared" si="18"/>
        <v>#N/A</v>
      </c>
      <c r="K592" t="s">
        <v>4008</v>
      </c>
      <c r="L592" t="s">
        <v>1882</v>
      </c>
      <c r="M592" t="s">
        <v>1883</v>
      </c>
      <c r="N592" t="e">
        <f t="shared" si="19"/>
        <v>#N/A</v>
      </c>
    </row>
    <row r="593" spans="1:14" hidden="1">
      <c r="A593" t="s">
        <v>3056</v>
      </c>
      <c r="B593" t="s">
        <v>3056</v>
      </c>
      <c r="C593" t="str">
        <f>VLOOKUP(B593,Sheet6!B:C,2,0)</f>
        <v>6A9FD849-9264-42BA-ADE4-A2D983B3DDFC</v>
      </c>
      <c r="D593" s="34" t="s">
        <v>301</v>
      </c>
      <c r="E593" t="str">
        <f>VLOOKUP('نهایی براساس سیستم'!D593,Trade!A:B,2,0)</f>
        <v>8F03BD33-60AE-4959-A64A-9FA58263E40C</v>
      </c>
      <c r="I593" t="e">
        <f>VLOOKUP(H593,Position!A:D,4,0)</f>
        <v>#N/A</v>
      </c>
      <c r="J593" t="e">
        <f t="shared" si="18"/>
        <v>#N/A</v>
      </c>
      <c r="K593" t="s">
        <v>4008</v>
      </c>
      <c r="L593" t="s">
        <v>1882</v>
      </c>
      <c r="M593" t="s">
        <v>1883</v>
      </c>
      <c r="N593" t="e">
        <f t="shared" si="19"/>
        <v>#N/A</v>
      </c>
    </row>
    <row r="594" spans="1:14" hidden="1">
      <c r="A594" t="s">
        <v>3058</v>
      </c>
      <c r="B594" t="s">
        <v>3058</v>
      </c>
      <c r="C594" t="str">
        <f>VLOOKUP(B594,Sheet6!B:C,2,0)</f>
        <v>406CBEE3-A0A1-4975-8872-B38F5AA23DCB</v>
      </c>
      <c r="D594" s="34" t="s">
        <v>301</v>
      </c>
      <c r="E594" t="str">
        <f>VLOOKUP('نهایی براساس سیستم'!D594,Trade!A:B,2,0)</f>
        <v>8F03BD33-60AE-4959-A64A-9FA58263E40C</v>
      </c>
      <c r="I594" t="e">
        <f>VLOOKUP(H594,Position!A:D,4,0)</f>
        <v>#N/A</v>
      </c>
      <c r="J594" t="e">
        <f t="shared" si="18"/>
        <v>#N/A</v>
      </c>
      <c r="K594" t="s">
        <v>4008</v>
      </c>
      <c r="L594" t="s">
        <v>1882</v>
      </c>
      <c r="M594" t="s">
        <v>1883</v>
      </c>
      <c r="N594" t="e">
        <f t="shared" si="19"/>
        <v>#N/A</v>
      </c>
    </row>
    <row r="595" spans="1:14" hidden="1">
      <c r="A595" t="s">
        <v>3060</v>
      </c>
      <c r="B595" t="s">
        <v>3060</v>
      </c>
      <c r="C595" t="str">
        <f>VLOOKUP(B595,Sheet6!B:C,2,0)</f>
        <v>52562CE7-B52D-4726-B8CB-CD526418A771</v>
      </c>
      <c r="D595" s="34" t="s">
        <v>301</v>
      </c>
      <c r="E595" t="str">
        <f>VLOOKUP('نهایی براساس سیستم'!D595,Trade!A:B,2,0)</f>
        <v>8F03BD33-60AE-4959-A64A-9FA58263E40C</v>
      </c>
      <c r="I595" t="e">
        <f>VLOOKUP(H595,Position!A:D,4,0)</f>
        <v>#N/A</v>
      </c>
      <c r="J595" t="e">
        <f t="shared" si="18"/>
        <v>#N/A</v>
      </c>
      <c r="K595" t="s">
        <v>4008</v>
      </c>
      <c r="L595" t="s">
        <v>1882</v>
      </c>
      <c r="M595" t="s">
        <v>1883</v>
      </c>
      <c r="N595" t="e">
        <f t="shared" si="19"/>
        <v>#N/A</v>
      </c>
    </row>
    <row r="596" spans="1:14" hidden="1">
      <c r="A596" t="s">
        <v>3062</v>
      </c>
      <c r="B596" t="s">
        <v>3062</v>
      </c>
      <c r="C596" t="str">
        <f>VLOOKUP(B596,Sheet6!B:C,2,0)</f>
        <v>AEA32F0C-4ED5-467E-8262-18C2EDE9F2CE</v>
      </c>
      <c r="D596" s="34" t="s">
        <v>301</v>
      </c>
      <c r="E596" t="str">
        <f>VLOOKUP('نهایی براساس سیستم'!D596,Trade!A:B,2,0)</f>
        <v>8F03BD33-60AE-4959-A64A-9FA58263E40C</v>
      </c>
      <c r="I596" t="e">
        <f>VLOOKUP(H596,Position!A:D,4,0)</f>
        <v>#N/A</v>
      </c>
      <c r="J596" t="e">
        <f t="shared" si="18"/>
        <v>#N/A</v>
      </c>
      <c r="K596" t="s">
        <v>4008</v>
      </c>
      <c r="L596" t="s">
        <v>1882</v>
      </c>
      <c r="M596" t="s">
        <v>1883</v>
      </c>
      <c r="N596" t="e">
        <f t="shared" si="19"/>
        <v>#N/A</v>
      </c>
    </row>
    <row r="597" spans="1:14" hidden="1">
      <c r="A597" t="s">
        <v>3064</v>
      </c>
      <c r="B597" t="s">
        <v>3064</v>
      </c>
      <c r="C597" t="str">
        <f>VLOOKUP(B597,Sheet6!B:C,2,0)</f>
        <v>CD4DA603-D269-4C8E-A700-40250B2F25FB</v>
      </c>
      <c r="D597" s="34" t="s">
        <v>301</v>
      </c>
      <c r="E597" t="str">
        <f>VLOOKUP('نهایی براساس سیستم'!D597,Trade!A:B,2,0)</f>
        <v>8F03BD33-60AE-4959-A64A-9FA58263E40C</v>
      </c>
      <c r="I597" t="e">
        <f>VLOOKUP(H597,Position!A:D,4,0)</f>
        <v>#N/A</v>
      </c>
      <c r="J597" t="e">
        <f t="shared" si="18"/>
        <v>#N/A</v>
      </c>
      <c r="K597" t="s">
        <v>4008</v>
      </c>
      <c r="L597" t="s">
        <v>1882</v>
      </c>
      <c r="M597" t="s">
        <v>1883</v>
      </c>
      <c r="N597" t="e">
        <f t="shared" si="19"/>
        <v>#N/A</v>
      </c>
    </row>
    <row r="598" spans="1:14" hidden="1">
      <c r="A598" t="s">
        <v>3066</v>
      </c>
      <c r="B598" t="s">
        <v>3066</v>
      </c>
      <c r="C598" t="str">
        <f>VLOOKUP(B598,Sheet6!B:C,2,0)</f>
        <v>EA3E4276-E009-4A0D-B445-7BABA1397858</v>
      </c>
      <c r="D598" s="34" t="s">
        <v>301</v>
      </c>
      <c r="E598" t="str">
        <f>VLOOKUP('نهایی براساس سیستم'!D598,Trade!A:B,2,0)</f>
        <v>8F03BD33-60AE-4959-A64A-9FA58263E40C</v>
      </c>
      <c r="I598" t="e">
        <f>VLOOKUP(H598,Position!A:D,4,0)</f>
        <v>#N/A</v>
      </c>
      <c r="J598" t="e">
        <f t="shared" si="18"/>
        <v>#N/A</v>
      </c>
      <c r="K598" t="s">
        <v>4008</v>
      </c>
      <c r="L598" t="s">
        <v>1882</v>
      </c>
      <c r="M598" t="s">
        <v>1883</v>
      </c>
      <c r="N598" t="e">
        <f t="shared" si="19"/>
        <v>#N/A</v>
      </c>
    </row>
    <row r="599" spans="1:14" hidden="1">
      <c r="A599" t="s">
        <v>3068</v>
      </c>
      <c r="B599" t="s">
        <v>3068</v>
      </c>
      <c r="C599" t="str">
        <f>VLOOKUP(B599,Sheet6!B:C,2,0)</f>
        <v>B331C2F5-AF3E-4664-B54B-236BC506493B</v>
      </c>
      <c r="D599" s="34" t="s">
        <v>301</v>
      </c>
      <c r="E599" t="str">
        <f>VLOOKUP('نهایی براساس سیستم'!D599,Trade!A:B,2,0)</f>
        <v>8F03BD33-60AE-4959-A64A-9FA58263E40C</v>
      </c>
      <c r="I599" t="e">
        <f>VLOOKUP(H599,Position!A:D,4,0)</f>
        <v>#N/A</v>
      </c>
      <c r="J599" t="e">
        <f t="shared" si="18"/>
        <v>#N/A</v>
      </c>
      <c r="K599" t="s">
        <v>4008</v>
      </c>
      <c r="L599" t="s">
        <v>1882</v>
      </c>
      <c r="M599" t="s">
        <v>1883</v>
      </c>
      <c r="N599" t="e">
        <f t="shared" si="19"/>
        <v>#N/A</v>
      </c>
    </row>
    <row r="600" spans="1:14" hidden="1">
      <c r="A600" t="s">
        <v>3070</v>
      </c>
      <c r="B600" t="s">
        <v>3070</v>
      </c>
      <c r="C600" t="str">
        <f>VLOOKUP(B600,Sheet6!B:C,2,0)</f>
        <v>9D938BD4-51BF-4F84-972E-6BA6392E4871</v>
      </c>
      <c r="D600" s="34" t="s">
        <v>301</v>
      </c>
      <c r="E600" t="str">
        <f>VLOOKUP('نهایی براساس سیستم'!D600,Trade!A:B,2,0)</f>
        <v>8F03BD33-60AE-4959-A64A-9FA58263E40C</v>
      </c>
      <c r="I600" t="e">
        <f>VLOOKUP(H600,Position!A:D,4,0)</f>
        <v>#N/A</v>
      </c>
      <c r="J600" t="e">
        <f t="shared" si="18"/>
        <v>#N/A</v>
      </c>
      <c r="K600" t="s">
        <v>4008</v>
      </c>
      <c r="L600" t="s">
        <v>1882</v>
      </c>
      <c r="M600" t="s">
        <v>1883</v>
      </c>
      <c r="N600" t="e">
        <f t="shared" si="19"/>
        <v>#N/A</v>
      </c>
    </row>
    <row r="601" spans="1:14" hidden="1">
      <c r="A601" t="s">
        <v>3072</v>
      </c>
      <c r="B601" t="s">
        <v>3072</v>
      </c>
      <c r="C601" t="str">
        <f>VLOOKUP(B601,Sheet6!B:C,2,0)</f>
        <v>FC37B87B-0DD7-46C6-8A2F-6CDAA7F9B18C</v>
      </c>
      <c r="D601" s="34" t="s">
        <v>301</v>
      </c>
      <c r="E601" t="str">
        <f>VLOOKUP('نهایی براساس سیستم'!D601,Trade!A:B,2,0)</f>
        <v>8F03BD33-60AE-4959-A64A-9FA58263E40C</v>
      </c>
      <c r="I601" t="e">
        <f>VLOOKUP(H601,Position!A:D,4,0)</f>
        <v>#N/A</v>
      </c>
      <c r="J601" t="e">
        <f t="shared" si="18"/>
        <v>#N/A</v>
      </c>
      <c r="K601" t="s">
        <v>4008</v>
      </c>
      <c r="L601" t="s">
        <v>1882</v>
      </c>
      <c r="M601" t="s">
        <v>1883</v>
      </c>
      <c r="N601" t="e">
        <f t="shared" si="19"/>
        <v>#N/A</v>
      </c>
    </row>
    <row r="602" spans="1:14" hidden="1">
      <c r="A602" t="s">
        <v>3074</v>
      </c>
      <c r="B602" t="s">
        <v>3074</v>
      </c>
      <c r="C602" t="str">
        <f>VLOOKUP(B602,Sheet6!B:C,2,0)</f>
        <v>3FBA6085-BE55-4CE9-9B6E-213457D4AEE0</v>
      </c>
      <c r="D602" s="34" t="s">
        <v>301</v>
      </c>
      <c r="E602" t="str">
        <f>VLOOKUP('نهایی براساس سیستم'!D602,Trade!A:B,2,0)</f>
        <v>8F03BD33-60AE-4959-A64A-9FA58263E40C</v>
      </c>
      <c r="I602" t="e">
        <f>VLOOKUP(H602,Position!A:D,4,0)</f>
        <v>#N/A</v>
      </c>
      <c r="J602" t="e">
        <f t="shared" si="18"/>
        <v>#N/A</v>
      </c>
      <c r="K602" t="s">
        <v>4008</v>
      </c>
      <c r="L602" t="s">
        <v>1882</v>
      </c>
      <c r="M602" t="s">
        <v>1883</v>
      </c>
      <c r="N602" t="e">
        <f t="shared" si="19"/>
        <v>#N/A</v>
      </c>
    </row>
    <row r="603" spans="1:14" hidden="1">
      <c r="A603" t="s">
        <v>3076</v>
      </c>
      <c r="B603" t="s">
        <v>3076</v>
      </c>
      <c r="C603" t="str">
        <f>VLOOKUP(B603,Sheet6!B:C,2,0)</f>
        <v>58255ADE-B0A9-48F8-A2F4-36D53C51E873</v>
      </c>
      <c r="D603" s="34" t="s">
        <v>301</v>
      </c>
      <c r="E603" t="str">
        <f>VLOOKUP('نهایی براساس سیستم'!D603,Trade!A:B,2,0)</f>
        <v>8F03BD33-60AE-4959-A64A-9FA58263E40C</v>
      </c>
      <c r="I603" t="e">
        <f>VLOOKUP(H603,Position!A:D,4,0)</f>
        <v>#N/A</v>
      </c>
      <c r="J603" t="e">
        <f t="shared" si="18"/>
        <v>#N/A</v>
      </c>
      <c r="K603" t="s">
        <v>4008</v>
      </c>
      <c r="L603" t="s">
        <v>1882</v>
      </c>
      <c r="M603" t="s">
        <v>1883</v>
      </c>
      <c r="N603" t="e">
        <f t="shared" si="19"/>
        <v>#N/A</v>
      </c>
    </row>
    <row r="604" spans="1:14" hidden="1">
      <c r="A604" t="s">
        <v>3078</v>
      </c>
      <c r="B604" t="s">
        <v>3078</v>
      </c>
      <c r="C604" t="str">
        <f>VLOOKUP(B604,Sheet6!B:C,2,0)</f>
        <v>F973DC14-6CDE-447B-9E03-41CD28F45020</v>
      </c>
      <c r="D604" s="34" t="s">
        <v>301</v>
      </c>
      <c r="E604" t="str">
        <f>VLOOKUP('نهایی براساس سیستم'!D604,Trade!A:B,2,0)</f>
        <v>8F03BD33-60AE-4959-A64A-9FA58263E40C</v>
      </c>
      <c r="I604" t="e">
        <f>VLOOKUP(H604,Position!A:D,4,0)</f>
        <v>#N/A</v>
      </c>
      <c r="J604" t="e">
        <f t="shared" si="18"/>
        <v>#N/A</v>
      </c>
      <c r="K604" t="s">
        <v>4008</v>
      </c>
      <c r="L604" t="s">
        <v>1882</v>
      </c>
      <c r="M604" t="s">
        <v>1883</v>
      </c>
      <c r="N604" t="e">
        <f t="shared" si="19"/>
        <v>#N/A</v>
      </c>
    </row>
    <row r="605" spans="1:14" hidden="1">
      <c r="A605" t="s">
        <v>3080</v>
      </c>
      <c r="B605" t="s">
        <v>3080</v>
      </c>
      <c r="C605" t="str">
        <f>VLOOKUP(B605,Sheet6!B:C,2,0)</f>
        <v>1C25110C-F627-417D-8862-DCE550940CF9</v>
      </c>
      <c r="D605" s="34" t="s">
        <v>301</v>
      </c>
      <c r="E605" t="str">
        <f>VLOOKUP('نهایی براساس سیستم'!D605,Trade!A:B,2,0)</f>
        <v>8F03BD33-60AE-4959-A64A-9FA58263E40C</v>
      </c>
      <c r="I605" t="e">
        <f>VLOOKUP(H605,Position!A:D,4,0)</f>
        <v>#N/A</v>
      </c>
      <c r="J605" t="e">
        <f t="shared" si="18"/>
        <v>#N/A</v>
      </c>
      <c r="K605" t="s">
        <v>4008</v>
      </c>
      <c r="L605" t="s">
        <v>1882</v>
      </c>
      <c r="M605" t="s">
        <v>1883</v>
      </c>
      <c r="N605" t="e">
        <f t="shared" si="19"/>
        <v>#N/A</v>
      </c>
    </row>
    <row r="606" spans="1:14" hidden="1">
      <c r="A606" t="s">
        <v>3082</v>
      </c>
      <c r="B606" t="s">
        <v>3082</v>
      </c>
      <c r="C606" t="str">
        <f>VLOOKUP(B606,Sheet6!B:C,2,0)</f>
        <v>4ED4B6EE-E4DF-4A75-B316-D452556AA16E</v>
      </c>
      <c r="D606" s="34" t="s">
        <v>301</v>
      </c>
      <c r="E606" t="str">
        <f>VLOOKUP('نهایی براساس سیستم'!D606,Trade!A:B,2,0)</f>
        <v>8F03BD33-60AE-4959-A64A-9FA58263E40C</v>
      </c>
      <c r="I606" t="e">
        <f>VLOOKUP(H606,Position!A:D,4,0)</f>
        <v>#N/A</v>
      </c>
      <c r="J606" t="e">
        <f t="shared" si="18"/>
        <v>#N/A</v>
      </c>
      <c r="K606" t="s">
        <v>4008</v>
      </c>
      <c r="L606" t="s">
        <v>1882</v>
      </c>
      <c r="M606" t="s">
        <v>1883</v>
      </c>
      <c r="N606" t="e">
        <f t="shared" si="19"/>
        <v>#N/A</v>
      </c>
    </row>
    <row r="607" spans="1:14" hidden="1">
      <c r="A607" t="s">
        <v>3084</v>
      </c>
      <c r="B607" t="s">
        <v>3084</v>
      </c>
      <c r="C607" t="str">
        <f>VLOOKUP(B607,Sheet6!B:C,2,0)</f>
        <v>6BE366F3-CAA2-4F10-9923-112E820120E5</v>
      </c>
      <c r="D607" s="34" t="s">
        <v>301</v>
      </c>
      <c r="E607" t="str">
        <f>VLOOKUP('نهایی براساس سیستم'!D607,Trade!A:B,2,0)</f>
        <v>8F03BD33-60AE-4959-A64A-9FA58263E40C</v>
      </c>
      <c r="I607" t="e">
        <f>VLOOKUP(H607,Position!A:D,4,0)</f>
        <v>#N/A</v>
      </c>
      <c r="J607" t="e">
        <f t="shared" si="18"/>
        <v>#N/A</v>
      </c>
      <c r="K607" t="s">
        <v>4008</v>
      </c>
      <c r="L607" t="s">
        <v>1882</v>
      </c>
      <c r="M607" t="s">
        <v>1883</v>
      </c>
      <c r="N607" t="e">
        <f t="shared" si="19"/>
        <v>#N/A</v>
      </c>
    </row>
    <row r="608" spans="1:14" hidden="1">
      <c r="A608" t="s">
        <v>3086</v>
      </c>
      <c r="B608" t="s">
        <v>3086</v>
      </c>
      <c r="C608" t="str">
        <f>VLOOKUP(B608,Sheet6!B:C,2,0)</f>
        <v>C0117C32-07B8-4DBA-92E4-4AFF768414DB</v>
      </c>
      <c r="D608" s="34" t="s">
        <v>301</v>
      </c>
      <c r="E608" t="str">
        <f>VLOOKUP('نهایی براساس سیستم'!D608,Trade!A:B,2,0)</f>
        <v>8F03BD33-60AE-4959-A64A-9FA58263E40C</v>
      </c>
      <c r="I608" t="e">
        <f>VLOOKUP(H608,Position!A:D,4,0)</f>
        <v>#N/A</v>
      </c>
      <c r="J608" t="e">
        <f t="shared" si="18"/>
        <v>#N/A</v>
      </c>
      <c r="K608" t="s">
        <v>4008</v>
      </c>
      <c r="L608" t="s">
        <v>1882</v>
      </c>
      <c r="M608" t="s">
        <v>1883</v>
      </c>
      <c r="N608" t="e">
        <f t="shared" si="19"/>
        <v>#N/A</v>
      </c>
    </row>
    <row r="609" spans="1:14" hidden="1">
      <c r="A609" t="s">
        <v>3088</v>
      </c>
      <c r="B609" t="s">
        <v>3088</v>
      </c>
      <c r="C609" t="str">
        <f>VLOOKUP(B609,Sheet6!B:C,2,0)</f>
        <v>0E9EB8BD-2D28-4CC3-8D4D-148E58B2E443</v>
      </c>
      <c r="D609" s="34" t="s">
        <v>301</v>
      </c>
      <c r="E609" t="str">
        <f>VLOOKUP('نهایی براساس سیستم'!D609,Trade!A:B,2,0)</f>
        <v>8F03BD33-60AE-4959-A64A-9FA58263E40C</v>
      </c>
      <c r="I609" t="e">
        <f>VLOOKUP(H609,Position!A:D,4,0)</f>
        <v>#N/A</v>
      </c>
      <c r="J609" t="e">
        <f t="shared" si="18"/>
        <v>#N/A</v>
      </c>
      <c r="K609" t="s">
        <v>4008</v>
      </c>
      <c r="L609" t="s">
        <v>1882</v>
      </c>
      <c r="M609" t="s">
        <v>1883</v>
      </c>
      <c r="N609" t="e">
        <f t="shared" si="19"/>
        <v>#N/A</v>
      </c>
    </row>
    <row r="610" spans="1:14" hidden="1">
      <c r="A610" t="s">
        <v>3090</v>
      </c>
      <c r="B610" t="s">
        <v>3090</v>
      </c>
      <c r="C610" t="str">
        <f>VLOOKUP(B610,Sheet6!B:C,2,0)</f>
        <v>CA738B60-8A5E-4069-BCAA-60A6F95CB118</v>
      </c>
      <c r="D610" s="34" t="s">
        <v>301</v>
      </c>
      <c r="E610" t="str">
        <f>VLOOKUP('نهایی براساس سیستم'!D610,Trade!A:B,2,0)</f>
        <v>8F03BD33-60AE-4959-A64A-9FA58263E40C</v>
      </c>
      <c r="I610" t="e">
        <f>VLOOKUP(H610,Position!A:D,4,0)</f>
        <v>#N/A</v>
      </c>
      <c r="J610" t="e">
        <f t="shared" si="18"/>
        <v>#N/A</v>
      </c>
      <c r="K610" t="s">
        <v>4008</v>
      </c>
      <c r="L610" t="s">
        <v>1882</v>
      </c>
      <c r="M610" t="s">
        <v>1883</v>
      </c>
      <c r="N610" t="e">
        <f t="shared" si="19"/>
        <v>#N/A</v>
      </c>
    </row>
    <row r="611" spans="1:14" hidden="1">
      <c r="A611" t="s">
        <v>3092</v>
      </c>
      <c r="B611">
        <v>1520</v>
      </c>
      <c r="C611" t="str">
        <f>VLOOKUP(B611,Sheet6!B:C,2,0)</f>
        <v>19BECAB1-4545-4A05-96A0-DC0A7F9F8A0A</v>
      </c>
      <c r="D611" s="34" t="s">
        <v>301</v>
      </c>
      <c r="E611" t="str">
        <f>VLOOKUP('نهایی براساس سیستم'!D611,Trade!A:B,2,0)</f>
        <v>8F03BD33-60AE-4959-A64A-9FA58263E40C</v>
      </c>
      <c r="I611" t="e">
        <f>VLOOKUP(H611,Position!A:D,4,0)</f>
        <v>#N/A</v>
      </c>
      <c r="J611" t="e">
        <f t="shared" si="18"/>
        <v>#N/A</v>
      </c>
      <c r="K611" t="s">
        <v>4008</v>
      </c>
      <c r="L611" t="s">
        <v>1882</v>
      </c>
      <c r="M611" t="s">
        <v>1883</v>
      </c>
      <c r="N611" t="e">
        <f t="shared" si="19"/>
        <v>#N/A</v>
      </c>
    </row>
    <row r="612" spans="1:14" hidden="1">
      <c r="A612" t="s">
        <v>3094</v>
      </c>
      <c r="B612" t="s">
        <v>3094</v>
      </c>
      <c r="C612" t="str">
        <f>VLOOKUP(B612,Sheet6!B:C,2,0)</f>
        <v>52EABFB0-EF62-400A-8875-FF96430250DD</v>
      </c>
      <c r="D612" s="34" t="s">
        <v>301</v>
      </c>
      <c r="E612" t="str">
        <f>VLOOKUP('نهایی براساس سیستم'!D612,Trade!A:B,2,0)</f>
        <v>8F03BD33-60AE-4959-A64A-9FA58263E40C</v>
      </c>
      <c r="I612" t="e">
        <f>VLOOKUP(H612,Position!A:D,4,0)</f>
        <v>#N/A</v>
      </c>
      <c r="J612" t="e">
        <f t="shared" si="18"/>
        <v>#N/A</v>
      </c>
      <c r="K612" t="s">
        <v>4008</v>
      </c>
      <c r="L612" t="s">
        <v>1882</v>
      </c>
      <c r="M612" t="s">
        <v>1883</v>
      </c>
      <c r="N612" t="e">
        <f t="shared" si="19"/>
        <v>#N/A</v>
      </c>
    </row>
    <row r="613" spans="1:14" hidden="1">
      <c r="A613" t="s">
        <v>3096</v>
      </c>
      <c r="B613" t="s">
        <v>3096</v>
      </c>
      <c r="C613" t="str">
        <f>VLOOKUP(B613,Sheet6!B:C,2,0)</f>
        <v>6ACE26D7-0162-456B-9160-3CD970F8AB21</v>
      </c>
      <c r="D613" s="34" t="s">
        <v>301</v>
      </c>
      <c r="E613" t="str">
        <f>VLOOKUP('نهایی براساس سیستم'!D613,Trade!A:B,2,0)</f>
        <v>8F03BD33-60AE-4959-A64A-9FA58263E40C</v>
      </c>
      <c r="I613" t="e">
        <f>VLOOKUP(H613,Position!A:D,4,0)</f>
        <v>#N/A</v>
      </c>
      <c r="J613" t="e">
        <f t="shared" si="18"/>
        <v>#N/A</v>
      </c>
      <c r="K613" t="s">
        <v>4008</v>
      </c>
      <c r="L613" t="s">
        <v>1882</v>
      </c>
      <c r="M613" t="s">
        <v>1883</v>
      </c>
      <c r="N613" t="e">
        <f t="shared" si="19"/>
        <v>#N/A</v>
      </c>
    </row>
    <row r="614" spans="1:14" hidden="1">
      <c r="A614" t="s">
        <v>3098</v>
      </c>
      <c r="B614" t="s">
        <v>3098</v>
      </c>
      <c r="C614" t="str">
        <f>VLOOKUP(B614,Sheet6!B:C,2,0)</f>
        <v>B879B52D-92FC-4B3F-861C-EC2E3F21AFB8</v>
      </c>
      <c r="D614" s="34" t="s">
        <v>301</v>
      </c>
      <c r="E614" t="str">
        <f>VLOOKUP('نهایی براساس سیستم'!D614,Trade!A:B,2,0)</f>
        <v>8F03BD33-60AE-4959-A64A-9FA58263E40C</v>
      </c>
      <c r="I614" t="e">
        <f>VLOOKUP(H614,Position!A:D,4,0)</f>
        <v>#N/A</v>
      </c>
      <c r="J614" t="e">
        <f t="shared" si="18"/>
        <v>#N/A</v>
      </c>
      <c r="K614" t="s">
        <v>4008</v>
      </c>
      <c r="L614" t="s">
        <v>1882</v>
      </c>
      <c r="M614" t="s">
        <v>1883</v>
      </c>
      <c r="N614" t="e">
        <f t="shared" si="19"/>
        <v>#N/A</v>
      </c>
    </row>
    <row r="615" spans="1:14" hidden="1">
      <c r="A615" t="s">
        <v>3100</v>
      </c>
      <c r="B615" t="s">
        <v>3100</v>
      </c>
      <c r="C615" t="str">
        <f>VLOOKUP(B615,Sheet6!B:C,2,0)</f>
        <v>92AF8FA0-8C85-4E9F-B1F3-746587858AEC</v>
      </c>
      <c r="D615" s="34" t="s">
        <v>301</v>
      </c>
      <c r="E615" t="str">
        <f>VLOOKUP('نهایی براساس سیستم'!D615,Trade!A:B,2,0)</f>
        <v>8F03BD33-60AE-4959-A64A-9FA58263E40C</v>
      </c>
      <c r="I615" t="e">
        <f>VLOOKUP(H615,Position!A:D,4,0)</f>
        <v>#N/A</v>
      </c>
      <c r="J615" t="e">
        <f t="shared" si="18"/>
        <v>#N/A</v>
      </c>
      <c r="K615" t="s">
        <v>4008</v>
      </c>
      <c r="L615" t="s">
        <v>1882</v>
      </c>
      <c r="M615" t="s">
        <v>1883</v>
      </c>
      <c r="N615" t="e">
        <f t="shared" si="19"/>
        <v>#N/A</v>
      </c>
    </row>
    <row r="616" spans="1:14" hidden="1">
      <c r="A616" t="s">
        <v>3102</v>
      </c>
      <c r="B616" t="s">
        <v>3102</v>
      </c>
      <c r="C616" t="str">
        <f>VLOOKUP(B616,Sheet6!B:C,2,0)</f>
        <v>74D1FA90-6EBA-445D-B8D3-58C1605E5BF5</v>
      </c>
      <c r="D616" s="34" t="s">
        <v>301</v>
      </c>
      <c r="E616" t="str">
        <f>VLOOKUP('نهایی براساس سیستم'!D616,Trade!A:B,2,0)</f>
        <v>8F03BD33-60AE-4959-A64A-9FA58263E40C</v>
      </c>
      <c r="I616" t="e">
        <f>VLOOKUP(H616,Position!A:D,4,0)</f>
        <v>#N/A</v>
      </c>
      <c r="J616" t="e">
        <f t="shared" si="18"/>
        <v>#N/A</v>
      </c>
      <c r="K616" t="s">
        <v>4008</v>
      </c>
      <c r="L616" t="s">
        <v>1882</v>
      </c>
      <c r="M616" t="s">
        <v>1883</v>
      </c>
      <c r="N616" t="e">
        <f t="shared" si="19"/>
        <v>#N/A</v>
      </c>
    </row>
    <row r="617" spans="1:14" hidden="1">
      <c r="A617" t="s">
        <v>3104</v>
      </c>
      <c r="B617" t="s">
        <v>3104</v>
      </c>
      <c r="C617" t="str">
        <f>VLOOKUP(B617,Sheet6!B:C,2,0)</f>
        <v>60F53A03-25B5-445F-B55D-19283E9BBA26</v>
      </c>
      <c r="D617" s="34" t="s">
        <v>301</v>
      </c>
      <c r="E617" t="str">
        <f>VLOOKUP('نهایی براساس سیستم'!D617,Trade!A:B,2,0)</f>
        <v>8F03BD33-60AE-4959-A64A-9FA58263E40C</v>
      </c>
      <c r="I617" t="e">
        <f>VLOOKUP(H617,Position!A:D,4,0)</f>
        <v>#N/A</v>
      </c>
      <c r="J617" t="e">
        <f t="shared" si="18"/>
        <v>#N/A</v>
      </c>
      <c r="K617" t="s">
        <v>4008</v>
      </c>
      <c r="L617" t="s">
        <v>1882</v>
      </c>
      <c r="M617" t="s">
        <v>1883</v>
      </c>
      <c r="N617" t="e">
        <f t="shared" si="19"/>
        <v>#N/A</v>
      </c>
    </row>
    <row r="618" spans="1:14" hidden="1">
      <c r="A618" t="s">
        <v>3106</v>
      </c>
      <c r="B618" t="s">
        <v>3106</v>
      </c>
      <c r="C618" t="str">
        <f>VLOOKUP(B618,Sheet6!B:C,2,0)</f>
        <v>88ADAC8A-A294-42A1-8E1F-DE0CEB8B34EB</v>
      </c>
      <c r="D618" s="34" t="s">
        <v>301</v>
      </c>
      <c r="E618" t="str">
        <f>VLOOKUP('نهایی براساس سیستم'!D618,Trade!A:B,2,0)</f>
        <v>8F03BD33-60AE-4959-A64A-9FA58263E40C</v>
      </c>
      <c r="I618" t="e">
        <f>VLOOKUP(H618,Position!A:D,4,0)</f>
        <v>#N/A</v>
      </c>
      <c r="J618" t="e">
        <f t="shared" si="18"/>
        <v>#N/A</v>
      </c>
      <c r="K618" t="s">
        <v>4008</v>
      </c>
      <c r="L618" t="s">
        <v>1882</v>
      </c>
      <c r="M618" t="s">
        <v>1883</v>
      </c>
      <c r="N618" t="e">
        <f t="shared" si="19"/>
        <v>#N/A</v>
      </c>
    </row>
    <row r="619" spans="1:14" hidden="1">
      <c r="A619" t="s">
        <v>3108</v>
      </c>
      <c r="B619" t="s">
        <v>3108</v>
      </c>
      <c r="C619" t="str">
        <f>VLOOKUP(B619,Sheet6!B:C,2,0)</f>
        <v>43B0D50E-D4D6-4C37-88CA-DFF8148D4F38</v>
      </c>
      <c r="D619" s="34" t="s">
        <v>301</v>
      </c>
      <c r="E619" t="str">
        <f>VLOOKUP('نهایی براساس سیستم'!D619,Trade!A:B,2,0)</f>
        <v>8F03BD33-60AE-4959-A64A-9FA58263E40C</v>
      </c>
      <c r="I619" t="e">
        <f>VLOOKUP(H619,Position!A:D,4,0)</f>
        <v>#N/A</v>
      </c>
      <c r="J619" t="e">
        <f t="shared" si="18"/>
        <v>#N/A</v>
      </c>
      <c r="K619" t="s">
        <v>4008</v>
      </c>
      <c r="L619" t="s">
        <v>1882</v>
      </c>
      <c r="M619" t="s">
        <v>1883</v>
      </c>
      <c r="N619" t="e">
        <f t="shared" si="19"/>
        <v>#N/A</v>
      </c>
    </row>
    <row r="620" spans="1:14" hidden="1">
      <c r="A620" t="s">
        <v>3110</v>
      </c>
      <c r="B620" t="s">
        <v>3110</v>
      </c>
      <c r="C620" t="str">
        <f>VLOOKUP(B620,Sheet6!B:C,2,0)</f>
        <v>4F713EC3-823B-44CD-A169-5F4F8923908F</v>
      </c>
      <c r="D620" s="34" t="s">
        <v>301</v>
      </c>
      <c r="E620" t="str">
        <f>VLOOKUP('نهایی براساس سیستم'!D620,Trade!A:B,2,0)</f>
        <v>8F03BD33-60AE-4959-A64A-9FA58263E40C</v>
      </c>
      <c r="I620" t="e">
        <f>VLOOKUP(H620,Position!A:D,4,0)</f>
        <v>#N/A</v>
      </c>
      <c r="J620" t="e">
        <f t="shared" si="18"/>
        <v>#N/A</v>
      </c>
      <c r="K620" t="s">
        <v>4008</v>
      </c>
      <c r="L620" t="s">
        <v>1882</v>
      </c>
      <c r="M620" t="s">
        <v>1883</v>
      </c>
      <c r="N620" t="e">
        <f t="shared" si="19"/>
        <v>#N/A</v>
      </c>
    </row>
    <row r="621" spans="1:14" hidden="1">
      <c r="A621" t="s">
        <v>3112</v>
      </c>
      <c r="B621" t="s">
        <v>3112</v>
      </c>
      <c r="C621" t="str">
        <f>VLOOKUP(B621,Sheet6!B:C,2,0)</f>
        <v>08417E8C-EDC0-4BD1-AD99-16CBA02F03EF</v>
      </c>
      <c r="D621" s="34" t="s">
        <v>301</v>
      </c>
      <c r="E621" t="str">
        <f>VLOOKUP('نهایی براساس سیستم'!D621,Trade!A:B,2,0)</f>
        <v>8F03BD33-60AE-4959-A64A-9FA58263E40C</v>
      </c>
      <c r="I621" t="e">
        <f>VLOOKUP(H621,Position!A:D,4,0)</f>
        <v>#N/A</v>
      </c>
      <c r="J621" t="e">
        <f t="shared" si="18"/>
        <v>#N/A</v>
      </c>
      <c r="K621" t="s">
        <v>4008</v>
      </c>
      <c r="L621" t="s">
        <v>1882</v>
      </c>
      <c r="M621" t="s">
        <v>1883</v>
      </c>
      <c r="N621" t="e">
        <f t="shared" si="19"/>
        <v>#N/A</v>
      </c>
    </row>
    <row r="622" spans="1:14" hidden="1">
      <c r="A622" t="s">
        <v>3114</v>
      </c>
      <c r="B622" t="s">
        <v>3114</v>
      </c>
      <c r="C622" t="str">
        <f>VLOOKUP(B622,Sheet6!B:C,2,0)</f>
        <v>8E840D4F-7BB9-4AE3-8670-389103842EE2</v>
      </c>
      <c r="D622" s="34" t="s">
        <v>301</v>
      </c>
      <c r="E622" t="str">
        <f>VLOOKUP('نهایی براساس سیستم'!D622,Trade!A:B,2,0)</f>
        <v>8F03BD33-60AE-4959-A64A-9FA58263E40C</v>
      </c>
      <c r="I622" t="e">
        <f>VLOOKUP(H622,Position!A:D,4,0)</f>
        <v>#N/A</v>
      </c>
      <c r="J622" t="e">
        <f t="shared" si="18"/>
        <v>#N/A</v>
      </c>
      <c r="K622" t="s">
        <v>4008</v>
      </c>
      <c r="L622" t="s">
        <v>1882</v>
      </c>
      <c r="M622" t="s">
        <v>1883</v>
      </c>
      <c r="N622" t="e">
        <f t="shared" si="19"/>
        <v>#N/A</v>
      </c>
    </row>
    <row r="623" spans="1:14" hidden="1">
      <c r="A623" t="s">
        <v>3116</v>
      </c>
      <c r="B623" t="s">
        <v>3116</v>
      </c>
      <c r="C623" t="str">
        <f>VLOOKUP(B623,Sheet6!B:C,2,0)</f>
        <v>A7FF29C3-08D4-460C-A5E1-657D3FEA21EB</v>
      </c>
      <c r="D623" s="34" t="s">
        <v>301</v>
      </c>
      <c r="E623" t="str">
        <f>VLOOKUP('نهایی براساس سیستم'!D623,Trade!A:B,2,0)</f>
        <v>8F03BD33-60AE-4959-A64A-9FA58263E40C</v>
      </c>
      <c r="I623" t="e">
        <f>VLOOKUP(H623,Position!A:D,4,0)</f>
        <v>#N/A</v>
      </c>
      <c r="J623" t="e">
        <f t="shared" si="18"/>
        <v>#N/A</v>
      </c>
      <c r="K623" t="s">
        <v>4008</v>
      </c>
      <c r="L623" t="s">
        <v>1882</v>
      </c>
      <c r="M623" t="s">
        <v>1883</v>
      </c>
      <c r="N623" t="e">
        <f t="shared" si="19"/>
        <v>#N/A</v>
      </c>
    </row>
    <row r="624" spans="1:14" hidden="1">
      <c r="A624" t="s">
        <v>3118</v>
      </c>
      <c r="B624" t="s">
        <v>3118</v>
      </c>
      <c r="C624" t="str">
        <f>VLOOKUP(B624,Sheet6!B:C,2,0)</f>
        <v>37383715-1A40-41A8-B33C-F8DF590F15B4</v>
      </c>
      <c r="D624" s="34" t="s">
        <v>301</v>
      </c>
      <c r="E624" t="str">
        <f>VLOOKUP('نهایی براساس سیستم'!D624,Trade!A:B,2,0)</f>
        <v>8F03BD33-60AE-4959-A64A-9FA58263E40C</v>
      </c>
      <c r="I624" t="e">
        <f>VLOOKUP(H624,Position!A:D,4,0)</f>
        <v>#N/A</v>
      </c>
      <c r="J624" t="e">
        <f t="shared" si="18"/>
        <v>#N/A</v>
      </c>
      <c r="K624" t="s">
        <v>4008</v>
      </c>
      <c r="L624" t="s">
        <v>1882</v>
      </c>
      <c r="M624" t="s">
        <v>1883</v>
      </c>
      <c r="N624" t="e">
        <f t="shared" si="19"/>
        <v>#N/A</v>
      </c>
    </row>
    <row r="625" spans="1:14" hidden="1">
      <c r="A625" t="s">
        <v>3120</v>
      </c>
      <c r="B625" t="s">
        <v>3120</v>
      </c>
      <c r="C625" t="str">
        <f>VLOOKUP(B625,Sheet6!B:C,2,0)</f>
        <v>2DF301A5-3374-45FE-8AB3-018C2551AADF</v>
      </c>
      <c r="D625" s="34" t="s">
        <v>301</v>
      </c>
      <c r="E625" t="str">
        <f>VLOOKUP('نهایی براساس سیستم'!D625,Trade!A:B,2,0)</f>
        <v>8F03BD33-60AE-4959-A64A-9FA58263E40C</v>
      </c>
      <c r="I625" t="e">
        <f>VLOOKUP(H625,Position!A:D,4,0)</f>
        <v>#N/A</v>
      </c>
      <c r="J625" t="e">
        <f t="shared" si="18"/>
        <v>#N/A</v>
      </c>
      <c r="K625" t="s">
        <v>4008</v>
      </c>
      <c r="L625" t="s">
        <v>1882</v>
      </c>
      <c r="M625" t="s">
        <v>1883</v>
      </c>
      <c r="N625" t="e">
        <f t="shared" si="19"/>
        <v>#N/A</v>
      </c>
    </row>
    <row r="626" spans="1:14" hidden="1">
      <c r="A626" t="s">
        <v>3122</v>
      </c>
      <c r="B626" t="s">
        <v>3122</v>
      </c>
      <c r="C626" t="str">
        <f>VLOOKUP(B626,Sheet6!B:C,2,0)</f>
        <v>D47082A6-5834-4164-B5FF-DA7CBAF48166</v>
      </c>
      <c r="D626" s="34" t="s">
        <v>301</v>
      </c>
      <c r="E626" t="str">
        <f>VLOOKUP('نهایی براساس سیستم'!D626,Trade!A:B,2,0)</f>
        <v>8F03BD33-60AE-4959-A64A-9FA58263E40C</v>
      </c>
      <c r="I626" t="e">
        <f>VLOOKUP(H626,Position!A:D,4,0)</f>
        <v>#N/A</v>
      </c>
      <c r="J626" t="e">
        <f t="shared" si="18"/>
        <v>#N/A</v>
      </c>
      <c r="K626" t="s">
        <v>4008</v>
      </c>
      <c r="L626" t="s">
        <v>1882</v>
      </c>
      <c r="M626" t="s">
        <v>1883</v>
      </c>
      <c r="N626" t="e">
        <f t="shared" si="19"/>
        <v>#N/A</v>
      </c>
    </row>
    <row r="627" spans="1:14" hidden="1">
      <c r="A627" t="s">
        <v>3124</v>
      </c>
      <c r="B627" t="s">
        <v>3124</v>
      </c>
      <c r="C627" t="str">
        <f>VLOOKUP(B627,Sheet6!B:C,2,0)</f>
        <v>E1EF5401-ABB0-4DEF-B41D-EA1BCA85E2D3</v>
      </c>
      <c r="D627" s="34" t="s">
        <v>301</v>
      </c>
      <c r="E627" t="str">
        <f>VLOOKUP('نهایی براساس سیستم'!D627,Trade!A:B,2,0)</f>
        <v>8F03BD33-60AE-4959-A64A-9FA58263E40C</v>
      </c>
      <c r="I627" t="e">
        <f>VLOOKUP(H627,Position!A:D,4,0)</f>
        <v>#N/A</v>
      </c>
      <c r="J627" t="e">
        <f t="shared" si="18"/>
        <v>#N/A</v>
      </c>
      <c r="K627" t="s">
        <v>4008</v>
      </c>
      <c r="L627" t="s">
        <v>1882</v>
      </c>
      <c r="M627" t="s">
        <v>1883</v>
      </c>
      <c r="N627" t="e">
        <f t="shared" si="19"/>
        <v>#N/A</v>
      </c>
    </row>
    <row r="628" spans="1:14" hidden="1">
      <c r="A628" t="s">
        <v>3126</v>
      </c>
      <c r="B628" t="s">
        <v>3126</v>
      </c>
      <c r="C628" t="str">
        <f>VLOOKUP(B628,Sheet6!B:C,2,0)</f>
        <v>76BAB80C-6577-4852-86C6-2E38B81EEA1E</v>
      </c>
      <c r="D628" s="34" t="s">
        <v>301</v>
      </c>
      <c r="E628" t="str">
        <f>VLOOKUP('نهایی براساس سیستم'!D628,Trade!A:B,2,0)</f>
        <v>8F03BD33-60AE-4959-A64A-9FA58263E40C</v>
      </c>
      <c r="I628" t="e">
        <f>VLOOKUP(H628,Position!A:D,4,0)</f>
        <v>#N/A</v>
      </c>
      <c r="J628" t="e">
        <f t="shared" si="18"/>
        <v>#N/A</v>
      </c>
      <c r="K628" t="s">
        <v>4008</v>
      </c>
      <c r="L628" t="s">
        <v>1882</v>
      </c>
      <c r="M628" t="s">
        <v>1883</v>
      </c>
      <c r="N628" t="e">
        <f t="shared" si="19"/>
        <v>#N/A</v>
      </c>
    </row>
    <row r="629" spans="1:14" hidden="1">
      <c r="A629" t="s">
        <v>3128</v>
      </c>
      <c r="B629" t="s">
        <v>3128</v>
      </c>
      <c r="C629" t="str">
        <f>VLOOKUP(B629,Sheet6!B:C,2,0)</f>
        <v>B6D79102-4FB1-4537-B371-D53B0B73B2B4</v>
      </c>
      <c r="D629" s="34" t="s">
        <v>301</v>
      </c>
      <c r="E629" t="str">
        <f>VLOOKUP('نهایی براساس سیستم'!D629,Trade!A:B,2,0)</f>
        <v>8F03BD33-60AE-4959-A64A-9FA58263E40C</v>
      </c>
      <c r="I629" t="e">
        <f>VLOOKUP(H629,Position!A:D,4,0)</f>
        <v>#N/A</v>
      </c>
      <c r="J629" t="e">
        <f t="shared" si="18"/>
        <v>#N/A</v>
      </c>
      <c r="K629" t="s">
        <v>4008</v>
      </c>
      <c r="L629" t="s">
        <v>1882</v>
      </c>
      <c r="M629" t="s">
        <v>1883</v>
      </c>
      <c r="N629" t="e">
        <f t="shared" si="19"/>
        <v>#N/A</v>
      </c>
    </row>
    <row r="630" spans="1:14" hidden="1">
      <c r="A630" t="s">
        <v>3130</v>
      </c>
      <c r="B630" t="s">
        <v>3130</v>
      </c>
      <c r="C630" t="str">
        <f>VLOOKUP(B630,Sheet6!B:C,2,0)</f>
        <v>3C9D4352-5639-47F2-9910-681EBF5B5E63</v>
      </c>
      <c r="D630" s="34" t="s">
        <v>301</v>
      </c>
      <c r="E630" t="str">
        <f>VLOOKUP('نهایی براساس سیستم'!D630,Trade!A:B,2,0)</f>
        <v>8F03BD33-60AE-4959-A64A-9FA58263E40C</v>
      </c>
      <c r="I630" t="e">
        <f>VLOOKUP(H630,Position!A:D,4,0)</f>
        <v>#N/A</v>
      </c>
      <c r="J630" t="e">
        <f t="shared" si="18"/>
        <v>#N/A</v>
      </c>
      <c r="K630" t="s">
        <v>4008</v>
      </c>
      <c r="L630" t="s">
        <v>1882</v>
      </c>
      <c r="M630" t="s">
        <v>1883</v>
      </c>
      <c r="N630" t="e">
        <f t="shared" si="19"/>
        <v>#N/A</v>
      </c>
    </row>
    <row r="631" spans="1:14" hidden="1">
      <c r="A631" t="s">
        <v>3132</v>
      </c>
      <c r="B631" t="s">
        <v>3132</v>
      </c>
      <c r="C631" t="str">
        <f>VLOOKUP(B631,Sheet6!B:C,2,0)</f>
        <v>92589E75-4975-40B9-BDAF-A6EABE52C8DD</v>
      </c>
      <c r="D631" s="34" t="s">
        <v>301</v>
      </c>
      <c r="E631" t="str">
        <f>VLOOKUP('نهایی براساس سیستم'!D631,Trade!A:B,2,0)</f>
        <v>8F03BD33-60AE-4959-A64A-9FA58263E40C</v>
      </c>
      <c r="I631" t="e">
        <f>VLOOKUP(H631,Position!A:D,4,0)</f>
        <v>#N/A</v>
      </c>
      <c r="J631" t="e">
        <f t="shared" si="18"/>
        <v>#N/A</v>
      </c>
      <c r="K631" t="s">
        <v>4008</v>
      </c>
      <c r="L631" t="s">
        <v>1882</v>
      </c>
      <c r="M631" t="s">
        <v>1883</v>
      </c>
      <c r="N631" t="e">
        <f t="shared" si="19"/>
        <v>#N/A</v>
      </c>
    </row>
    <row r="632" spans="1:14" hidden="1">
      <c r="A632" t="s">
        <v>3134</v>
      </c>
      <c r="B632" t="s">
        <v>3134</v>
      </c>
      <c r="C632" t="str">
        <f>VLOOKUP(B632,Sheet6!B:C,2,0)</f>
        <v>C95937EE-0F5F-45A3-AE61-C6B0467D1B20</v>
      </c>
      <c r="D632" s="34" t="s">
        <v>301</v>
      </c>
      <c r="E632" t="str">
        <f>VLOOKUP('نهایی براساس سیستم'!D632,Trade!A:B,2,0)</f>
        <v>8F03BD33-60AE-4959-A64A-9FA58263E40C</v>
      </c>
      <c r="I632" t="e">
        <f>VLOOKUP(H632,Position!A:D,4,0)</f>
        <v>#N/A</v>
      </c>
      <c r="J632" t="e">
        <f t="shared" si="18"/>
        <v>#N/A</v>
      </c>
      <c r="K632" t="s">
        <v>4008</v>
      </c>
      <c r="L632" t="s">
        <v>1882</v>
      </c>
      <c r="M632" t="s">
        <v>1883</v>
      </c>
      <c r="N632" t="e">
        <f t="shared" si="19"/>
        <v>#N/A</v>
      </c>
    </row>
    <row r="633" spans="1:14" hidden="1">
      <c r="A633" t="s">
        <v>3136</v>
      </c>
      <c r="B633" t="s">
        <v>3136</v>
      </c>
      <c r="C633" t="str">
        <f>VLOOKUP(B633,Sheet6!B:C,2,0)</f>
        <v>E49812FF-513E-44F2-A0AE-1D04DD1A2063</v>
      </c>
      <c r="D633" s="34" t="s">
        <v>301</v>
      </c>
      <c r="E633" t="str">
        <f>VLOOKUP('نهایی براساس سیستم'!D633,Trade!A:B,2,0)</f>
        <v>8F03BD33-60AE-4959-A64A-9FA58263E40C</v>
      </c>
      <c r="I633" t="e">
        <f>VLOOKUP(H633,Position!A:D,4,0)</f>
        <v>#N/A</v>
      </c>
      <c r="J633" t="e">
        <f t="shared" si="18"/>
        <v>#N/A</v>
      </c>
      <c r="K633" t="s">
        <v>4008</v>
      </c>
      <c r="L633" t="s">
        <v>1882</v>
      </c>
      <c r="M633" t="s">
        <v>1883</v>
      </c>
      <c r="N633" t="e">
        <f t="shared" si="19"/>
        <v>#N/A</v>
      </c>
    </row>
    <row r="634" spans="1:14" hidden="1">
      <c r="A634" t="s">
        <v>3138</v>
      </c>
      <c r="B634" t="s">
        <v>3138</v>
      </c>
      <c r="C634" t="str">
        <f>VLOOKUP(B634,Sheet6!B:C,2,0)</f>
        <v>0735E2C9-4FC9-4C1A-83DE-4A9C5B0B9B50</v>
      </c>
      <c r="D634" s="34" t="s">
        <v>301</v>
      </c>
      <c r="E634" t="str">
        <f>VLOOKUP('نهایی براساس سیستم'!D634,Trade!A:B,2,0)</f>
        <v>8F03BD33-60AE-4959-A64A-9FA58263E40C</v>
      </c>
      <c r="I634" t="e">
        <f>VLOOKUP(H634,Position!A:D,4,0)</f>
        <v>#N/A</v>
      </c>
      <c r="J634" t="e">
        <f t="shared" si="18"/>
        <v>#N/A</v>
      </c>
      <c r="K634" t="s">
        <v>4008</v>
      </c>
      <c r="L634" t="s">
        <v>1882</v>
      </c>
      <c r="M634" t="s">
        <v>1883</v>
      </c>
      <c r="N634" t="e">
        <f t="shared" si="19"/>
        <v>#N/A</v>
      </c>
    </row>
    <row r="635" spans="1:14" hidden="1">
      <c r="A635" t="s">
        <v>3140</v>
      </c>
      <c r="B635" t="s">
        <v>3140</v>
      </c>
      <c r="C635" t="str">
        <f>VLOOKUP(B635,Sheet6!B:C,2,0)</f>
        <v>031A0581-C7D6-4572-BCE0-CF468FBBED9B</v>
      </c>
      <c r="D635" s="34" t="s">
        <v>301</v>
      </c>
      <c r="E635" t="str">
        <f>VLOOKUP('نهایی براساس سیستم'!D635,Trade!A:B,2,0)</f>
        <v>8F03BD33-60AE-4959-A64A-9FA58263E40C</v>
      </c>
      <c r="I635" t="e">
        <f>VLOOKUP(H635,Position!A:D,4,0)</f>
        <v>#N/A</v>
      </c>
      <c r="J635" t="e">
        <f t="shared" si="18"/>
        <v>#N/A</v>
      </c>
      <c r="K635" t="s">
        <v>4008</v>
      </c>
      <c r="L635" t="s">
        <v>1882</v>
      </c>
      <c r="M635" t="s">
        <v>1883</v>
      </c>
      <c r="N635" t="e">
        <f t="shared" si="19"/>
        <v>#N/A</v>
      </c>
    </row>
    <row r="636" spans="1:14" hidden="1">
      <c r="A636" t="s">
        <v>3142</v>
      </c>
      <c r="B636" t="s">
        <v>3142</v>
      </c>
      <c r="C636" t="str">
        <f>VLOOKUP(B636,Sheet6!B:C,2,0)</f>
        <v>803FCAB1-20D1-4D82-9131-B0C3D8B505A9</v>
      </c>
      <c r="D636" s="34" t="s">
        <v>301</v>
      </c>
      <c r="E636" t="str">
        <f>VLOOKUP('نهایی براساس سیستم'!D636,Trade!A:B,2,0)</f>
        <v>8F03BD33-60AE-4959-A64A-9FA58263E40C</v>
      </c>
      <c r="I636" t="e">
        <f>VLOOKUP(H636,Position!A:D,4,0)</f>
        <v>#N/A</v>
      </c>
      <c r="J636" t="e">
        <f t="shared" si="18"/>
        <v>#N/A</v>
      </c>
      <c r="K636" t="s">
        <v>4008</v>
      </c>
      <c r="L636" t="s">
        <v>1882</v>
      </c>
      <c r="M636" t="s">
        <v>1883</v>
      </c>
      <c r="N636" t="e">
        <f t="shared" si="19"/>
        <v>#N/A</v>
      </c>
    </row>
    <row r="637" spans="1:14" hidden="1">
      <c r="A637" t="s">
        <v>3144</v>
      </c>
      <c r="B637" t="s">
        <v>3144</v>
      </c>
      <c r="C637" t="str">
        <f>VLOOKUP(B637,Sheet6!B:C,2,0)</f>
        <v>9FB9AB8E-1CA7-4DC1-B05D-DB0CDE9A697A</v>
      </c>
      <c r="D637" s="34" t="s">
        <v>301</v>
      </c>
      <c r="E637" t="str">
        <f>VLOOKUP('نهایی براساس سیستم'!D637,Trade!A:B,2,0)</f>
        <v>8F03BD33-60AE-4959-A64A-9FA58263E40C</v>
      </c>
      <c r="I637" t="e">
        <f>VLOOKUP(H637,Position!A:D,4,0)</f>
        <v>#N/A</v>
      </c>
      <c r="J637" t="e">
        <f t="shared" si="18"/>
        <v>#N/A</v>
      </c>
      <c r="K637" t="s">
        <v>4008</v>
      </c>
      <c r="L637" t="s">
        <v>1882</v>
      </c>
      <c r="M637" t="s">
        <v>1883</v>
      </c>
      <c r="N637" t="e">
        <f t="shared" si="19"/>
        <v>#N/A</v>
      </c>
    </row>
    <row r="638" spans="1:14" hidden="1">
      <c r="A638" t="s">
        <v>3146</v>
      </c>
      <c r="B638">
        <v>1530</v>
      </c>
      <c r="C638" t="str">
        <f>VLOOKUP(B638,Sheet6!B:C,2,0)</f>
        <v>A601D9B1-5EF5-4AD2-AF5E-A741D9840B3C</v>
      </c>
      <c r="D638" s="34" t="s">
        <v>301</v>
      </c>
      <c r="E638" t="str">
        <f>VLOOKUP('نهایی براساس سیستم'!D638,Trade!A:B,2,0)</f>
        <v>8F03BD33-60AE-4959-A64A-9FA58263E40C</v>
      </c>
      <c r="I638" t="e">
        <f>VLOOKUP(H638,Position!A:D,4,0)</f>
        <v>#N/A</v>
      </c>
      <c r="J638" t="e">
        <f t="shared" si="18"/>
        <v>#N/A</v>
      </c>
      <c r="K638" t="s">
        <v>4008</v>
      </c>
      <c r="L638" t="s">
        <v>1882</v>
      </c>
      <c r="M638" t="s">
        <v>1883</v>
      </c>
      <c r="N638" t="e">
        <f t="shared" si="19"/>
        <v>#N/A</v>
      </c>
    </row>
    <row r="639" spans="1:14" hidden="1">
      <c r="A639" t="s">
        <v>3148</v>
      </c>
      <c r="B639" t="s">
        <v>3148</v>
      </c>
      <c r="C639" t="str">
        <f>VLOOKUP(B639,Sheet6!B:C,2,0)</f>
        <v>F474411B-3B2C-4175-9E60-A8191F5F6F9B</v>
      </c>
      <c r="D639" s="34" t="s">
        <v>301</v>
      </c>
      <c r="E639" t="str">
        <f>VLOOKUP('نهایی براساس سیستم'!D639,Trade!A:B,2,0)</f>
        <v>8F03BD33-60AE-4959-A64A-9FA58263E40C</v>
      </c>
      <c r="I639" t="e">
        <f>VLOOKUP(H639,Position!A:D,4,0)</f>
        <v>#N/A</v>
      </c>
      <c r="J639" t="e">
        <f t="shared" si="18"/>
        <v>#N/A</v>
      </c>
      <c r="K639" t="s">
        <v>4008</v>
      </c>
      <c r="L639" t="s">
        <v>1882</v>
      </c>
      <c r="M639" t="s">
        <v>1883</v>
      </c>
      <c r="N639" t="e">
        <f t="shared" si="19"/>
        <v>#N/A</v>
      </c>
    </row>
    <row r="640" spans="1:14" hidden="1">
      <c r="A640" t="s">
        <v>3150</v>
      </c>
      <c r="B640">
        <v>1540</v>
      </c>
      <c r="C640" t="str">
        <f>VLOOKUP(B640,Sheet6!B:C,2,0)</f>
        <v>1F3F8C35-ECFF-48A7-86BC-016E1E80422C</v>
      </c>
      <c r="D640" s="34" t="s">
        <v>301</v>
      </c>
      <c r="E640" t="str">
        <f>VLOOKUP('نهایی براساس سیستم'!D640,Trade!A:B,2,0)</f>
        <v>8F03BD33-60AE-4959-A64A-9FA58263E40C</v>
      </c>
      <c r="I640" t="e">
        <f>VLOOKUP(H640,Position!A:D,4,0)</f>
        <v>#N/A</v>
      </c>
      <c r="J640" t="e">
        <f t="shared" si="18"/>
        <v>#N/A</v>
      </c>
      <c r="K640" t="s">
        <v>4008</v>
      </c>
      <c r="L640" t="s">
        <v>1882</v>
      </c>
      <c r="M640" t="s">
        <v>1883</v>
      </c>
      <c r="N640" t="e">
        <f t="shared" si="19"/>
        <v>#N/A</v>
      </c>
    </row>
    <row r="641" spans="1:14" hidden="1">
      <c r="A641" t="s">
        <v>3152</v>
      </c>
      <c r="B641" t="s">
        <v>3152</v>
      </c>
      <c r="C641" t="str">
        <f>VLOOKUP(B641,Sheet6!B:C,2,0)</f>
        <v>CCA39BCD-C325-4745-ACFA-BDB0196A1E29</v>
      </c>
      <c r="D641" s="34" t="s">
        <v>301</v>
      </c>
      <c r="E641" t="str">
        <f>VLOOKUP('نهایی براساس سیستم'!D641,Trade!A:B,2,0)</f>
        <v>8F03BD33-60AE-4959-A64A-9FA58263E40C</v>
      </c>
      <c r="I641" t="e">
        <f>VLOOKUP(H641,Position!A:D,4,0)</f>
        <v>#N/A</v>
      </c>
      <c r="J641" t="e">
        <f t="shared" si="18"/>
        <v>#N/A</v>
      </c>
      <c r="K641" t="s">
        <v>4008</v>
      </c>
      <c r="L641" t="s">
        <v>1882</v>
      </c>
      <c r="M641" t="s">
        <v>1883</v>
      </c>
      <c r="N641" t="e">
        <f t="shared" si="19"/>
        <v>#N/A</v>
      </c>
    </row>
    <row r="642" spans="1:14" hidden="1">
      <c r="A642" t="s">
        <v>3154</v>
      </c>
      <c r="B642" t="s">
        <v>3154</v>
      </c>
      <c r="C642" t="str">
        <f>VLOOKUP(B642,Sheet6!B:C,2,0)</f>
        <v>33EDA400-D7BF-4E6E-A96F-FF7C6CE780C7</v>
      </c>
      <c r="D642" s="34" t="s">
        <v>301</v>
      </c>
      <c r="E642" t="str">
        <f>VLOOKUP('نهایی براساس سیستم'!D642,Trade!A:B,2,0)</f>
        <v>8F03BD33-60AE-4959-A64A-9FA58263E40C</v>
      </c>
      <c r="I642" t="e">
        <f>VLOOKUP(H642,Position!A:D,4,0)</f>
        <v>#N/A</v>
      </c>
      <c r="J642" t="e">
        <f t="shared" si="18"/>
        <v>#N/A</v>
      </c>
      <c r="K642" t="s">
        <v>4008</v>
      </c>
      <c r="L642" t="s">
        <v>1882</v>
      </c>
      <c r="M642" t="s">
        <v>1883</v>
      </c>
      <c r="N642" t="e">
        <f t="shared" si="19"/>
        <v>#N/A</v>
      </c>
    </row>
    <row r="643" spans="1:14" hidden="1">
      <c r="A643" t="s">
        <v>3156</v>
      </c>
      <c r="B643">
        <v>1550</v>
      </c>
      <c r="C643" t="str">
        <f>VLOOKUP(B643,Sheet6!B:C,2,0)</f>
        <v>AF94B319-41E2-4FA5-88E9-E73CDC6D708C</v>
      </c>
      <c r="D643" s="34" t="s">
        <v>301</v>
      </c>
      <c r="E643" t="str">
        <f>VLOOKUP('نهایی براساس سیستم'!D643,Trade!A:B,2,0)</f>
        <v>8F03BD33-60AE-4959-A64A-9FA58263E40C</v>
      </c>
      <c r="I643" t="e">
        <f>VLOOKUP(H643,Position!A:D,4,0)</f>
        <v>#N/A</v>
      </c>
      <c r="J643" t="e">
        <f t="shared" ref="J643:J706" si="20">I643&amp;"'"</f>
        <v>#N/A</v>
      </c>
      <c r="K643" t="s">
        <v>4008</v>
      </c>
      <c r="L643" t="s">
        <v>1882</v>
      </c>
      <c r="M643" t="s">
        <v>1883</v>
      </c>
      <c r="N643" t="e">
        <f t="shared" ref="N643:N706" si="21">K643&amp;""&amp;C643&amp;""&amp;L643&amp;""&amp;E643&amp;""&amp;M643&amp;""&amp;J643&amp;"--"&amp;B643&amp;"-"&amp;D643&amp;"-"&amp;H643</f>
        <v>#N/A</v>
      </c>
    </row>
    <row r="644" spans="1:14" hidden="1">
      <c r="A644" t="s">
        <v>3158</v>
      </c>
      <c r="B644" t="s">
        <v>3158</v>
      </c>
      <c r="C644" t="str">
        <f>VLOOKUP(B644,Sheet6!B:C,2,0)</f>
        <v>04101348-CB7C-4E3A-8D3F-EA02D6B87257</v>
      </c>
      <c r="D644" s="34" t="s">
        <v>301</v>
      </c>
      <c r="E644" t="str">
        <f>VLOOKUP('نهایی براساس سیستم'!D644,Trade!A:B,2,0)</f>
        <v>8F03BD33-60AE-4959-A64A-9FA58263E40C</v>
      </c>
      <c r="I644" t="e">
        <f>VLOOKUP(H644,Position!A:D,4,0)</f>
        <v>#N/A</v>
      </c>
      <c r="J644" t="e">
        <f t="shared" si="20"/>
        <v>#N/A</v>
      </c>
      <c r="K644" t="s">
        <v>4008</v>
      </c>
      <c r="L644" t="s">
        <v>1882</v>
      </c>
      <c r="M644" t="s">
        <v>1883</v>
      </c>
      <c r="N644" t="e">
        <f t="shared" si="21"/>
        <v>#N/A</v>
      </c>
    </row>
    <row r="645" spans="1:14" hidden="1">
      <c r="A645" t="s">
        <v>3160</v>
      </c>
      <c r="B645" t="s">
        <v>3160</v>
      </c>
      <c r="C645" t="str">
        <f>VLOOKUP(B645,Sheet6!B:C,2,0)</f>
        <v>C7351761-BA1F-4110-9732-E8C56F98DB28</v>
      </c>
      <c r="D645" s="34" t="s">
        <v>301</v>
      </c>
      <c r="E645" t="str">
        <f>VLOOKUP('نهایی براساس سیستم'!D645,Trade!A:B,2,0)</f>
        <v>8F03BD33-60AE-4959-A64A-9FA58263E40C</v>
      </c>
      <c r="I645" t="e">
        <f>VLOOKUP(H645,Position!A:D,4,0)</f>
        <v>#N/A</v>
      </c>
      <c r="J645" t="e">
        <f t="shared" si="20"/>
        <v>#N/A</v>
      </c>
      <c r="K645" t="s">
        <v>4008</v>
      </c>
      <c r="L645" t="s">
        <v>1882</v>
      </c>
      <c r="M645" t="s">
        <v>1883</v>
      </c>
      <c r="N645" t="e">
        <f t="shared" si="21"/>
        <v>#N/A</v>
      </c>
    </row>
    <row r="646" spans="1:14" hidden="1">
      <c r="A646" t="s">
        <v>3162</v>
      </c>
      <c r="B646" t="s">
        <v>3162</v>
      </c>
      <c r="C646" t="str">
        <f>VLOOKUP(B646,Sheet6!B:C,2,0)</f>
        <v>EAE42328-808E-463D-BDD3-AA588A1F9C69</v>
      </c>
      <c r="D646" s="34" t="s">
        <v>301</v>
      </c>
      <c r="E646" t="str">
        <f>VLOOKUP('نهایی براساس سیستم'!D646,Trade!A:B,2,0)</f>
        <v>8F03BD33-60AE-4959-A64A-9FA58263E40C</v>
      </c>
      <c r="I646" t="e">
        <f>VLOOKUP(H646,Position!A:D,4,0)</f>
        <v>#N/A</v>
      </c>
      <c r="J646" t="e">
        <f t="shared" si="20"/>
        <v>#N/A</v>
      </c>
      <c r="K646" t="s">
        <v>4008</v>
      </c>
      <c r="L646" t="s">
        <v>1882</v>
      </c>
      <c r="M646" t="s">
        <v>1883</v>
      </c>
      <c r="N646" t="e">
        <f t="shared" si="21"/>
        <v>#N/A</v>
      </c>
    </row>
    <row r="647" spans="1:14" hidden="1">
      <c r="A647" t="s">
        <v>3164</v>
      </c>
      <c r="B647" t="s">
        <v>3164</v>
      </c>
      <c r="C647" t="str">
        <f>VLOOKUP(B647,Sheet6!B:C,2,0)</f>
        <v>B9D0EA52-B355-4E06-99A3-D71D0457520E</v>
      </c>
      <c r="D647" s="34" t="s">
        <v>301</v>
      </c>
      <c r="E647" t="str">
        <f>VLOOKUP('نهایی براساس سیستم'!D647,Trade!A:B,2,0)</f>
        <v>8F03BD33-60AE-4959-A64A-9FA58263E40C</v>
      </c>
      <c r="I647" t="e">
        <f>VLOOKUP(H647,Position!A:D,4,0)</f>
        <v>#N/A</v>
      </c>
      <c r="J647" t="e">
        <f t="shared" si="20"/>
        <v>#N/A</v>
      </c>
      <c r="K647" t="s">
        <v>4008</v>
      </c>
      <c r="L647" t="s">
        <v>1882</v>
      </c>
      <c r="M647" t="s">
        <v>1883</v>
      </c>
      <c r="N647" t="e">
        <f t="shared" si="21"/>
        <v>#N/A</v>
      </c>
    </row>
    <row r="648" spans="1:14" hidden="1">
      <c r="A648" t="s">
        <v>3166</v>
      </c>
      <c r="B648" t="s">
        <v>3166</v>
      </c>
      <c r="C648" t="str">
        <f>VLOOKUP(B648,Sheet6!B:C,2,0)</f>
        <v>F283C905-91C3-4BE5-883D-08747FBAC3A8</v>
      </c>
      <c r="D648" s="34" t="s">
        <v>301</v>
      </c>
      <c r="E648" t="str">
        <f>VLOOKUP('نهایی براساس سیستم'!D648,Trade!A:B,2,0)</f>
        <v>8F03BD33-60AE-4959-A64A-9FA58263E40C</v>
      </c>
      <c r="I648" t="e">
        <f>VLOOKUP(H648,Position!A:D,4,0)</f>
        <v>#N/A</v>
      </c>
      <c r="J648" t="e">
        <f t="shared" si="20"/>
        <v>#N/A</v>
      </c>
      <c r="K648" t="s">
        <v>4008</v>
      </c>
      <c r="L648" t="s">
        <v>1882</v>
      </c>
      <c r="M648" t="s">
        <v>1883</v>
      </c>
      <c r="N648" t="e">
        <f t="shared" si="21"/>
        <v>#N/A</v>
      </c>
    </row>
    <row r="649" spans="1:14" hidden="1">
      <c r="A649" t="s">
        <v>3168</v>
      </c>
      <c r="B649" t="s">
        <v>3168</v>
      </c>
      <c r="C649" t="str">
        <f>VLOOKUP(B649,Sheet6!B:C,2,0)</f>
        <v>22F6F03C-A8A2-46A0-8AA0-51F516F55C31</v>
      </c>
      <c r="D649" s="34" t="s">
        <v>301</v>
      </c>
      <c r="E649" t="str">
        <f>VLOOKUP('نهایی براساس سیستم'!D649,Trade!A:B,2,0)</f>
        <v>8F03BD33-60AE-4959-A64A-9FA58263E40C</v>
      </c>
      <c r="I649" t="e">
        <f>VLOOKUP(H649,Position!A:D,4,0)</f>
        <v>#N/A</v>
      </c>
      <c r="J649" t="e">
        <f t="shared" si="20"/>
        <v>#N/A</v>
      </c>
      <c r="K649" t="s">
        <v>4008</v>
      </c>
      <c r="L649" t="s">
        <v>1882</v>
      </c>
      <c r="M649" t="s">
        <v>1883</v>
      </c>
      <c r="N649" t="e">
        <f t="shared" si="21"/>
        <v>#N/A</v>
      </c>
    </row>
    <row r="650" spans="1:14" hidden="1">
      <c r="A650" t="s">
        <v>3170</v>
      </c>
      <c r="B650">
        <v>1560</v>
      </c>
      <c r="C650" t="str">
        <f>VLOOKUP(B650,Sheet6!B:C,2,0)</f>
        <v>0A8E1FA8-53DB-48AD-9E4A-044B227B52FF</v>
      </c>
      <c r="D650" s="34" t="s">
        <v>301</v>
      </c>
      <c r="E650" t="str">
        <f>VLOOKUP('نهایی براساس سیستم'!D650,Trade!A:B,2,0)</f>
        <v>8F03BD33-60AE-4959-A64A-9FA58263E40C</v>
      </c>
      <c r="I650" t="e">
        <f>VLOOKUP(H650,Position!A:D,4,0)</f>
        <v>#N/A</v>
      </c>
      <c r="J650" t="e">
        <f t="shared" si="20"/>
        <v>#N/A</v>
      </c>
      <c r="K650" t="s">
        <v>4008</v>
      </c>
      <c r="L650" t="s">
        <v>1882</v>
      </c>
      <c r="M650" t="s">
        <v>1883</v>
      </c>
      <c r="N650" t="e">
        <f t="shared" si="21"/>
        <v>#N/A</v>
      </c>
    </row>
    <row r="651" spans="1:14" hidden="1">
      <c r="A651" t="s">
        <v>3172</v>
      </c>
      <c r="B651" t="s">
        <v>3172</v>
      </c>
      <c r="C651" t="str">
        <f>VLOOKUP(B651,Sheet6!B:C,2,0)</f>
        <v>D5AF69A8-DB9B-4245-84F4-D68EEFFA50BF</v>
      </c>
      <c r="D651" s="34" t="s">
        <v>301</v>
      </c>
      <c r="E651" t="str">
        <f>VLOOKUP('نهایی براساس سیستم'!D651,Trade!A:B,2,0)</f>
        <v>8F03BD33-60AE-4959-A64A-9FA58263E40C</v>
      </c>
      <c r="I651" t="e">
        <f>VLOOKUP(H651,Position!A:D,4,0)</f>
        <v>#N/A</v>
      </c>
      <c r="J651" t="e">
        <f t="shared" si="20"/>
        <v>#N/A</v>
      </c>
      <c r="K651" t="s">
        <v>4008</v>
      </c>
      <c r="L651" t="s">
        <v>1882</v>
      </c>
      <c r="M651" t="s">
        <v>1883</v>
      </c>
      <c r="N651" t="e">
        <f t="shared" si="21"/>
        <v>#N/A</v>
      </c>
    </row>
    <row r="652" spans="1:14" hidden="1">
      <c r="A652" t="s">
        <v>3174</v>
      </c>
      <c r="B652" t="s">
        <v>3174</v>
      </c>
      <c r="C652" t="str">
        <f>VLOOKUP(B652,Sheet6!B:C,2,0)</f>
        <v>4271C9DA-1AA6-43E9-977D-3081BF99CF42</v>
      </c>
      <c r="D652" s="34" t="s">
        <v>301</v>
      </c>
      <c r="E652" t="str">
        <f>VLOOKUP('نهایی براساس سیستم'!D652,Trade!A:B,2,0)</f>
        <v>8F03BD33-60AE-4959-A64A-9FA58263E40C</v>
      </c>
      <c r="I652" t="e">
        <f>VLOOKUP(H652,Position!A:D,4,0)</f>
        <v>#N/A</v>
      </c>
      <c r="J652" t="e">
        <f t="shared" si="20"/>
        <v>#N/A</v>
      </c>
      <c r="K652" t="s">
        <v>4008</v>
      </c>
      <c r="L652" t="s">
        <v>1882</v>
      </c>
      <c r="M652" t="s">
        <v>1883</v>
      </c>
      <c r="N652" t="e">
        <f t="shared" si="21"/>
        <v>#N/A</v>
      </c>
    </row>
    <row r="653" spans="1:14" hidden="1">
      <c r="A653" t="s">
        <v>3176</v>
      </c>
      <c r="B653" t="s">
        <v>3176</v>
      </c>
      <c r="C653" t="str">
        <f>VLOOKUP(B653,Sheet6!B:C,2,0)</f>
        <v>1DD26AA6-E852-4A51-869E-5141234D095B</v>
      </c>
      <c r="D653" s="34" t="s">
        <v>301</v>
      </c>
      <c r="E653" t="str">
        <f>VLOOKUP('نهایی براساس سیستم'!D653,Trade!A:B,2,0)</f>
        <v>8F03BD33-60AE-4959-A64A-9FA58263E40C</v>
      </c>
      <c r="I653" t="e">
        <f>VLOOKUP(H653,Position!A:D,4,0)</f>
        <v>#N/A</v>
      </c>
      <c r="J653" t="e">
        <f t="shared" si="20"/>
        <v>#N/A</v>
      </c>
      <c r="K653" t="s">
        <v>4008</v>
      </c>
      <c r="L653" t="s">
        <v>1882</v>
      </c>
      <c r="M653" t="s">
        <v>1883</v>
      </c>
      <c r="N653" t="e">
        <f t="shared" si="21"/>
        <v>#N/A</v>
      </c>
    </row>
    <row r="654" spans="1:14" hidden="1">
      <c r="A654" t="s">
        <v>3178</v>
      </c>
      <c r="B654" t="s">
        <v>3178</v>
      </c>
      <c r="C654" t="str">
        <f>VLOOKUP(B654,Sheet6!B:C,2,0)</f>
        <v>F6246981-18EC-4749-9AA6-333D8DDE9D49</v>
      </c>
      <c r="D654" s="34" t="s">
        <v>301</v>
      </c>
      <c r="E654" t="str">
        <f>VLOOKUP('نهایی براساس سیستم'!D654,Trade!A:B,2,0)</f>
        <v>8F03BD33-60AE-4959-A64A-9FA58263E40C</v>
      </c>
      <c r="I654" t="e">
        <f>VLOOKUP(H654,Position!A:D,4,0)</f>
        <v>#N/A</v>
      </c>
      <c r="J654" t="e">
        <f t="shared" si="20"/>
        <v>#N/A</v>
      </c>
      <c r="K654" t="s">
        <v>4008</v>
      </c>
      <c r="L654" t="s">
        <v>1882</v>
      </c>
      <c r="M654" t="s">
        <v>1883</v>
      </c>
      <c r="N654" t="e">
        <f t="shared" si="21"/>
        <v>#N/A</v>
      </c>
    </row>
    <row r="655" spans="1:14" hidden="1">
      <c r="A655" t="s">
        <v>3180</v>
      </c>
      <c r="B655">
        <v>1570</v>
      </c>
      <c r="C655" t="str">
        <f>VLOOKUP(B655,Sheet6!B:C,2,0)</f>
        <v>7AB58073-DA48-40FD-B7AC-F89CED519A8E</v>
      </c>
      <c r="D655" s="34" t="s">
        <v>301</v>
      </c>
      <c r="E655" t="str">
        <f>VLOOKUP('نهایی براساس سیستم'!D655,Trade!A:B,2,0)</f>
        <v>8F03BD33-60AE-4959-A64A-9FA58263E40C</v>
      </c>
      <c r="I655" t="e">
        <f>VLOOKUP(H655,Position!A:D,4,0)</f>
        <v>#N/A</v>
      </c>
      <c r="J655" t="e">
        <f t="shared" si="20"/>
        <v>#N/A</v>
      </c>
      <c r="K655" t="s">
        <v>4008</v>
      </c>
      <c r="L655" t="s">
        <v>1882</v>
      </c>
      <c r="M655" t="s">
        <v>1883</v>
      </c>
      <c r="N655" t="e">
        <f t="shared" si="21"/>
        <v>#N/A</v>
      </c>
    </row>
    <row r="656" spans="1:14" hidden="1">
      <c r="A656" t="s">
        <v>3182</v>
      </c>
      <c r="B656" t="s">
        <v>3182</v>
      </c>
      <c r="C656" t="str">
        <f>VLOOKUP(B656,Sheet6!B:C,2,0)</f>
        <v>9A834943-8472-4406-B223-141A85C24038</v>
      </c>
      <c r="D656" s="34" t="s">
        <v>301</v>
      </c>
      <c r="E656" t="str">
        <f>VLOOKUP('نهایی براساس سیستم'!D656,Trade!A:B,2,0)</f>
        <v>8F03BD33-60AE-4959-A64A-9FA58263E40C</v>
      </c>
      <c r="I656" t="e">
        <f>VLOOKUP(H656,Position!A:D,4,0)</f>
        <v>#N/A</v>
      </c>
      <c r="J656" t="e">
        <f t="shared" si="20"/>
        <v>#N/A</v>
      </c>
      <c r="K656" t="s">
        <v>4008</v>
      </c>
      <c r="L656" t="s">
        <v>1882</v>
      </c>
      <c r="M656" t="s">
        <v>1883</v>
      </c>
      <c r="N656" t="e">
        <f t="shared" si="21"/>
        <v>#N/A</v>
      </c>
    </row>
    <row r="657" spans="1:14" hidden="1">
      <c r="A657" t="s">
        <v>3184</v>
      </c>
      <c r="B657" t="s">
        <v>3184</v>
      </c>
      <c r="C657" t="str">
        <f>VLOOKUP(B657,Sheet6!B:C,2,0)</f>
        <v>A8AB6BCD-3976-4DAF-BB37-505936CDF4D9</v>
      </c>
      <c r="D657" s="34" t="s">
        <v>301</v>
      </c>
      <c r="E657" t="str">
        <f>VLOOKUP('نهایی براساس سیستم'!D657,Trade!A:B,2,0)</f>
        <v>8F03BD33-60AE-4959-A64A-9FA58263E40C</v>
      </c>
      <c r="I657" t="e">
        <f>VLOOKUP(H657,Position!A:D,4,0)</f>
        <v>#N/A</v>
      </c>
      <c r="J657" t="e">
        <f t="shared" si="20"/>
        <v>#N/A</v>
      </c>
      <c r="K657" t="s">
        <v>4008</v>
      </c>
      <c r="L657" t="s">
        <v>1882</v>
      </c>
      <c r="M657" t="s">
        <v>1883</v>
      </c>
      <c r="N657" t="e">
        <f t="shared" si="21"/>
        <v>#N/A</v>
      </c>
    </row>
    <row r="658" spans="1:14" hidden="1">
      <c r="A658" t="s">
        <v>3186</v>
      </c>
      <c r="B658" t="s">
        <v>3186</v>
      </c>
      <c r="C658" t="str">
        <f>VLOOKUP(B658,Sheet6!B:C,2,0)</f>
        <v>ABF8C28C-B57E-403C-B67B-197BEE501002</v>
      </c>
      <c r="D658" s="34" t="s">
        <v>301</v>
      </c>
      <c r="E658" t="str">
        <f>VLOOKUP('نهایی براساس سیستم'!D658,Trade!A:B,2,0)</f>
        <v>8F03BD33-60AE-4959-A64A-9FA58263E40C</v>
      </c>
      <c r="I658" t="e">
        <f>VLOOKUP(H658,Position!A:D,4,0)</f>
        <v>#N/A</v>
      </c>
      <c r="J658" t="e">
        <f t="shared" si="20"/>
        <v>#N/A</v>
      </c>
      <c r="K658" t="s">
        <v>4008</v>
      </c>
      <c r="L658" t="s">
        <v>1882</v>
      </c>
      <c r="M658" t="s">
        <v>1883</v>
      </c>
      <c r="N658" t="e">
        <f t="shared" si="21"/>
        <v>#N/A</v>
      </c>
    </row>
    <row r="659" spans="1:14" hidden="1">
      <c r="A659" t="s">
        <v>3188</v>
      </c>
      <c r="B659" t="s">
        <v>3188</v>
      </c>
      <c r="C659" t="str">
        <f>VLOOKUP(B659,Sheet6!B:C,2,0)</f>
        <v>B972FF2C-AF44-4583-A177-B3255D84D86F</v>
      </c>
      <c r="D659" s="34" t="s">
        <v>301</v>
      </c>
      <c r="E659" t="str">
        <f>VLOOKUP('نهایی براساس سیستم'!D659,Trade!A:B,2,0)</f>
        <v>8F03BD33-60AE-4959-A64A-9FA58263E40C</v>
      </c>
      <c r="I659" t="e">
        <f>VLOOKUP(H659,Position!A:D,4,0)</f>
        <v>#N/A</v>
      </c>
      <c r="J659" t="e">
        <f t="shared" si="20"/>
        <v>#N/A</v>
      </c>
      <c r="K659" t="s">
        <v>4008</v>
      </c>
      <c r="L659" t="s">
        <v>1882</v>
      </c>
      <c r="M659" t="s">
        <v>1883</v>
      </c>
      <c r="N659" t="e">
        <f t="shared" si="21"/>
        <v>#N/A</v>
      </c>
    </row>
    <row r="660" spans="1:14" hidden="1">
      <c r="A660" t="s">
        <v>3190</v>
      </c>
      <c r="B660" t="s">
        <v>3190</v>
      </c>
      <c r="C660" t="str">
        <f>VLOOKUP(B660,Sheet6!B:C,2,0)</f>
        <v>1037B379-9860-48F9-88DC-59667B8D355D</v>
      </c>
      <c r="D660" s="34" t="s">
        <v>301</v>
      </c>
      <c r="E660" t="str">
        <f>VLOOKUP('نهایی براساس سیستم'!D660,Trade!A:B,2,0)</f>
        <v>8F03BD33-60AE-4959-A64A-9FA58263E40C</v>
      </c>
      <c r="I660" t="e">
        <f>VLOOKUP(H660,Position!A:D,4,0)</f>
        <v>#N/A</v>
      </c>
      <c r="J660" t="e">
        <f t="shared" si="20"/>
        <v>#N/A</v>
      </c>
      <c r="K660" t="s">
        <v>4008</v>
      </c>
      <c r="L660" t="s">
        <v>1882</v>
      </c>
      <c r="M660" t="s">
        <v>1883</v>
      </c>
      <c r="N660" t="e">
        <f t="shared" si="21"/>
        <v>#N/A</v>
      </c>
    </row>
    <row r="661" spans="1:14" hidden="1">
      <c r="A661" t="s">
        <v>3192</v>
      </c>
      <c r="B661" t="s">
        <v>3192</v>
      </c>
      <c r="C661" t="str">
        <f>VLOOKUP(B661,Sheet6!B:C,2,0)</f>
        <v>6E4DB72E-CB70-4CC3-AA8E-7231E14CE487</v>
      </c>
      <c r="D661" s="34" t="s">
        <v>301</v>
      </c>
      <c r="E661" t="str">
        <f>VLOOKUP('نهایی براساس سیستم'!D661,Trade!A:B,2,0)</f>
        <v>8F03BD33-60AE-4959-A64A-9FA58263E40C</v>
      </c>
      <c r="I661" t="e">
        <f>VLOOKUP(H661,Position!A:D,4,0)</f>
        <v>#N/A</v>
      </c>
      <c r="J661" t="e">
        <f t="shared" si="20"/>
        <v>#N/A</v>
      </c>
      <c r="K661" t="s">
        <v>4008</v>
      </c>
      <c r="L661" t="s">
        <v>1882</v>
      </c>
      <c r="M661" t="s">
        <v>1883</v>
      </c>
      <c r="N661" t="e">
        <f t="shared" si="21"/>
        <v>#N/A</v>
      </c>
    </row>
    <row r="662" spans="1:14" hidden="1">
      <c r="A662" t="s">
        <v>3194</v>
      </c>
      <c r="B662" t="s">
        <v>3194</v>
      </c>
      <c r="C662" t="str">
        <f>VLOOKUP(B662,Sheet6!B:C,2,0)</f>
        <v>1013D4F7-0E25-4AF1-BF1B-FC9ED3E72D1E</v>
      </c>
      <c r="D662" s="34" t="s">
        <v>301</v>
      </c>
      <c r="E662" t="str">
        <f>VLOOKUP('نهایی براساس سیستم'!D662,Trade!A:B,2,0)</f>
        <v>8F03BD33-60AE-4959-A64A-9FA58263E40C</v>
      </c>
      <c r="I662" t="e">
        <f>VLOOKUP(H662,Position!A:D,4,0)</f>
        <v>#N/A</v>
      </c>
      <c r="J662" t="e">
        <f t="shared" si="20"/>
        <v>#N/A</v>
      </c>
      <c r="K662" t="s">
        <v>4008</v>
      </c>
      <c r="L662" t="s">
        <v>1882</v>
      </c>
      <c r="M662" t="s">
        <v>1883</v>
      </c>
      <c r="N662" t="e">
        <f t="shared" si="21"/>
        <v>#N/A</v>
      </c>
    </row>
    <row r="663" spans="1:14" hidden="1">
      <c r="A663" t="s">
        <v>3196</v>
      </c>
      <c r="B663" t="s">
        <v>3196</v>
      </c>
      <c r="C663" t="str">
        <f>VLOOKUP(B663,Sheet6!B:C,2,0)</f>
        <v>44E11B7A-695A-4BC0-813C-E6FE9D68FD75</v>
      </c>
      <c r="D663" s="34" t="s">
        <v>301</v>
      </c>
      <c r="E663" t="str">
        <f>VLOOKUP('نهایی براساس سیستم'!D663,Trade!A:B,2,0)</f>
        <v>8F03BD33-60AE-4959-A64A-9FA58263E40C</v>
      </c>
      <c r="I663" t="e">
        <f>VLOOKUP(H663,Position!A:D,4,0)</f>
        <v>#N/A</v>
      </c>
      <c r="J663" t="e">
        <f t="shared" si="20"/>
        <v>#N/A</v>
      </c>
      <c r="K663" t="s">
        <v>4008</v>
      </c>
      <c r="L663" t="s">
        <v>1882</v>
      </c>
      <c r="M663" t="s">
        <v>1883</v>
      </c>
      <c r="N663" t="e">
        <f t="shared" si="21"/>
        <v>#N/A</v>
      </c>
    </row>
    <row r="664" spans="1:14" hidden="1">
      <c r="A664" t="s">
        <v>3198</v>
      </c>
      <c r="B664" t="s">
        <v>3198</v>
      </c>
      <c r="C664" t="str">
        <f>VLOOKUP(B664,Sheet6!B:C,2,0)</f>
        <v>C273D4E0-D3F5-489D-B454-DDE470754086</v>
      </c>
      <c r="D664" s="34" t="s">
        <v>301</v>
      </c>
      <c r="E664" t="str">
        <f>VLOOKUP('نهایی براساس سیستم'!D664,Trade!A:B,2,0)</f>
        <v>8F03BD33-60AE-4959-A64A-9FA58263E40C</v>
      </c>
      <c r="I664" t="e">
        <f>VLOOKUP(H664,Position!A:D,4,0)</f>
        <v>#N/A</v>
      </c>
      <c r="J664" t="e">
        <f t="shared" si="20"/>
        <v>#N/A</v>
      </c>
      <c r="K664" t="s">
        <v>4008</v>
      </c>
      <c r="L664" t="s">
        <v>1882</v>
      </c>
      <c r="M664" t="s">
        <v>1883</v>
      </c>
      <c r="N664" t="e">
        <f t="shared" si="21"/>
        <v>#N/A</v>
      </c>
    </row>
    <row r="665" spans="1:14" hidden="1">
      <c r="A665" t="s">
        <v>3200</v>
      </c>
      <c r="B665" t="s">
        <v>3200</v>
      </c>
      <c r="C665" t="str">
        <f>VLOOKUP(B665,Sheet6!B:C,2,0)</f>
        <v>BDC745A0-D33D-4401-AA43-BC4BD329EE13</v>
      </c>
      <c r="D665" s="34" t="s">
        <v>301</v>
      </c>
      <c r="E665" t="str">
        <f>VLOOKUP('نهایی براساس سیستم'!D665,Trade!A:B,2,0)</f>
        <v>8F03BD33-60AE-4959-A64A-9FA58263E40C</v>
      </c>
      <c r="I665" t="e">
        <f>VLOOKUP(H665,Position!A:D,4,0)</f>
        <v>#N/A</v>
      </c>
      <c r="J665" t="e">
        <f t="shared" si="20"/>
        <v>#N/A</v>
      </c>
      <c r="K665" t="s">
        <v>4008</v>
      </c>
      <c r="L665" t="s">
        <v>1882</v>
      </c>
      <c r="M665" t="s">
        <v>1883</v>
      </c>
      <c r="N665" t="e">
        <f t="shared" si="21"/>
        <v>#N/A</v>
      </c>
    </row>
    <row r="666" spans="1:14" hidden="1">
      <c r="A666" t="s">
        <v>3202</v>
      </c>
      <c r="B666">
        <v>1580</v>
      </c>
      <c r="C666" t="str">
        <f>VLOOKUP(B666,Sheet6!B:C,2,0)</f>
        <v>CBD7577D-1A77-430C-9155-AD30B3098A0F</v>
      </c>
      <c r="D666" s="34" t="s">
        <v>301</v>
      </c>
      <c r="E666" t="str">
        <f>VLOOKUP('نهایی براساس سیستم'!D666,Trade!A:B,2,0)</f>
        <v>8F03BD33-60AE-4959-A64A-9FA58263E40C</v>
      </c>
      <c r="I666" t="e">
        <f>VLOOKUP(H666,Position!A:D,4,0)</f>
        <v>#N/A</v>
      </c>
      <c r="J666" t="e">
        <f t="shared" si="20"/>
        <v>#N/A</v>
      </c>
      <c r="K666" t="s">
        <v>4008</v>
      </c>
      <c r="L666" t="s">
        <v>1882</v>
      </c>
      <c r="M666" t="s">
        <v>1883</v>
      </c>
      <c r="N666" t="e">
        <f t="shared" si="21"/>
        <v>#N/A</v>
      </c>
    </row>
    <row r="667" spans="1:14" hidden="1">
      <c r="A667" t="s">
        <v>3204</v>
      </c>
      <c r="B667" t="s">
        <v>3204</v>
      </c>
      <c r="C667" t="str">
        <f>VLOOKUP(B667,Sheet6!B:C,2,0)</f>
        <v>21D1BF12-21CD-4373-8C43-F5BEF28C4A32</v>
      </c>
      <c r="D667" s="34" t="s">
        <v>301</v>
      </c>
      <c r="E667" t="str">
        <f>VLOOKUP('نهایی براساس سیستم'!D667,Trade!A:B,2,0)</f>
        <v>8F03BD33-60AE-4959-A64A-9FA58263E40C</v>
      </c>
      <c r="I667" t="e">
        <f>VLOOKUP(H667,Position!A:D,4,0)</f>
        <v>#N/A</v>
      </c>
      <c r="J667" t="e">
        <f t="shared" si="20"/>
        <v>#N/A</v>
      </c>
      <c r="K667" t="s">
        <v>4008</v>
      </c>
      <c r="L667" t="s">
        <v>1882</v>
      </c>
      <c r="M667" t="s">
        <v>1883</v>
      </c>
      <c r="N667" t="e">
        <f t="shared" si="21"/>
        <v>#N/A</v>
      </c>
    </row>
    <row r="668" spans="1:14" hidden="1">
      <c r="A668" t="s">
        <v>3206</v>
      </c>
      <c r="B668" t="s">
        <v>3206</v>
      </c>
      <c r="C668" t="str">
        <f>VLOOKUP(B668,Sheet6!B:C,2,0)</f>
        <v>C41B5BE0-983E-41BC-B986-D612719DFC7A</v>
      </c>
      <c r="D668" s="34" t="s">
        <v>301</v>
      </c>
      <c r="E668" t="str">
        <f>VLOOKUP('نهایی براساس سیستم'!D668,Trade!A:B,2,0)</f>
        <v>8F03BD33-60AE-4959-A64A-9FA58263E40C</v>
      </c>
      <c r="I668" t="e">
        <f>VLOOKUP(H668,Position!A:D,4,0)</f>
        <v>#N/A</v>
      </c>
      <c r="J668" t="e">
        <f t="shared" si="20"/>
        <v>#N/A</v>
      </c>
      <c r="K668" t="s">
        <v>4008</v>
      </c>
      <c r="L668" t="s">
        <v>1882</v>
      </c>
      <c r="M668" t="s">
        <v>1883</v>
      </c>
      <c r="N668" t="e">
        <f t="shared" si="21"/>
        <v>#N/A</v>
      </c>
    </row>
    <row r="669" spans="1:14" hidden="1">
      <c r="A669" t="s">
        <v>3208</v>
      </c>
      <c r="B669" t="s">
        <v>3208</v>
      </c>
      <c r="C669" t="str">
        <f>VLOOKUP(B669,Sheet6!B:C,2,0)</f>
        <v>583107F1-40F1-493C-8398-9CCDE1DBF89B</v>
      </c>
      <c r="D669" s="34" t="s">
        <v>301</v>
      </c>
      <c r="E669" t="str">
        <f>VLOOKUP('نهایی براساس سیستم'!D669,Trade!A:B,2,0)</f>
        <v>8F03BD33-60AE-4959-A64A-9FA58263E40C</v>
      </c>
      <c r="I669" t="e">
        <f>VLOOKUP(H669,Position!A:D,4,0)</f>
        <v>#N/A</v>
      </c>
      <c r="J669" t="e">
        <f t="shared" si="20"/>
        <v>#N/A</v>
      </c>
      <c r="K669" t="s">
        <v>4008</v>
      </c>
      <c r="L669" t="s">
        <v>1882</v>
      </c>
      <c r="M669" t="s">
        <v>1883</v>
      </c>
      <c r="N669" t="e">
        <f t="shared" si="21"/>
        <v>#N/A</v>
      </c>
    </row>
    <row r="670" spans="1:14" hidden="1">
      <c r="A670" t="s">
        <v>3210</v>
      </c>
      <c r="B670">
        <v>1590</v>
      </c>
      <c r="C670" t="str">
        <f>VLOOKUP(B670,Sheet6!B:C,2,0)</f>
        <v>F1588A3A-C3DD-45B8-A991-27F533A3FCA2</v>
      </c>
      <c r="D670" s="34" t="s">
        <v>301</v>
      </c>
      <c r="E670" t="str">
        <f>VLOOKUP('نهایی براساس سیستم'!D670,Trade!A:B,2,0)</f>
        <v>8F03BD33-60AE-4959-A64A-9FA58263E40C</v>
      </c>
      <c r="I670" t="e">
        <f>VLOOKUP(H670,Position!A:D,4,0)</f>
        <v>#N/A</v>
      </c>
      <c r="J670" t="e">
        <f t="shared" si="20"/>
        <v>#N/A</v>
      </c>
      <c r="K670" t="s">
        <v>4008</v>
      </c>
      <c r="L670" t="s">
        <v>1882</v>
      </c>
      <c r="M670" t="s">
        <v>1883</v>
      </c>
      <c r="N670" t="e">
        <f t="shared" si="21"/>
        <v>#N/A</v>
      </c>
    </row>
    <row r="671" spans="1:14" hidden="1">
      <c r="A671" t="s">
        <v>3212</v>
      </c>
      <c r="B671" t="s">
        <v>3212</v>
      </c>
      <c r="C671" t="str">
        <f>VLOOKUP(B671,Sheet6!B:C,2,0)</f>
        <v>C8F8E5B3-B18E-4FBE-ACB5-8C65A02AA6A9</v>
      </c>
      <c r="D671" s="34" t="s">
        <v>301</v>
      </c>
      <c r="E671" t="str">
        <f>VLOOKUP('نهایی براساس سیستم'!D671,Trade!A:B,2,0)</f>
        <v>8F03BD33-60AE-4959-A64A-9FA58263E40C</v>
      </c>
      <c r="I671" t="e">
        <f>VLOOKUP(H671,Position!A:D,4,0)</f>
        <v>#N/A</v>
      </c>
      <c r="J671" t="e">
        <f t="shared" si="20"/>
        <v>#N/A</v>
      </c>
      <c r="K671" t="s">
        <v>4008</v>
      </c>
      <c r="L671" t="s">
        <v>1882</v>
      </c>
      <c r="M671" t="s">
        <v>1883</v>
      </c>
      <c r="N671" t="e">
        <f t="shared" si="21"/>
        <v>#N/A</v>
      </c>
    </row>
    <row r="672" spans="1:14" hidden="1">
      <c r="A672" t="s">
        <v>3214</v>
      </c>
      <c r="B672" t="s">
        <v>3214</v>
      </c>
      <c r="C672" t="str">
        <f>VLOOKUP(B672,Sheet6!B:C,2,0)</f>
        <v>D15DCDCB-314F-4A26-ABD3-C76A3AF9579F</v>
      </c>
      <c r="D672" s="34" t="s">
        <v>301</v>
      </c>
      <c r="E672" t="str">
        <f>VLOOKUP('نهایی براساس سیستم'!D672,Trade!A:B,2,0)</f>
        <v>8F03BD33-60AE-4959-A64A-9FA58263E40C</v>
      </c>
      <c r="I672" t="e">
        <f>VLOOKUP(H672,Position!A:D,4,0)</f>
        <v>#N/A</v>
      </c>
      <c r="J672" t="e">
        <f t="shared" si="20"/>
        <v>#N/A</v>
      </c>
      <c r="K672" t="s">
        <v>4008</v>
      </c>
      <c r="L672" t="s">
        <v>1882</v>
      </c>
      <c r="M672" t="s">
        <v>1883</v>
      </c>
      <c r="N672" t="e">
        <f t="shared" si="21"/>
        <v>#N/A</v>
      </c>
    </row>
    <row r="673" spans="1:14" hidden="1">
      <c r="A673" t="s">
        <v>3216</v>
      </c>
      <c r="B673" t="s">
        <v>3216</v>
      </c>
      <c r="C673" t="str">
        <f>VLOOKUP(B673,Sheet6!B:C,2,0)</f>
        <v>FACAAF19-FCEB-409E-811F-53C2FDCACE59</v>
      </c>
      <c r="D673" s="34" t="s">
        <v>301</v>
      </c>
      <c r="E673" t="str">
        <f>VLOOKUP('نهایی براساس سیستم'!D673,Trade!A:B,2,0)</f>
        <v>8F03BD33-60AE-4959-A64A-9FA58263E40C</v>
      </c>
      <c r="I673" t="e">
        <f>VLOOKUP(H673,Position!A:D,4,0)</f>
        <v>#N/A</v>
      </c>
      <c r="J673" t="e">
        <f t="shared" si="20"/>
        <v>#N/A</v>
      </c>
      <c r="K673" t="s">
        <v>4008</v>
      </c>
      <c r="L673" t="s">
        <v>1882</v>
      </c>
      <c r="M673" t="s">
        <v>1883</v>
      </c>
      <c r="N673" t="e">
        <f t="shared" si="21"/>
        <v>#N/A</v>
      </c>
    </row>
    <row r="674" spans="1:14" hidden="1">
      <c r="A674" t="s">
        <v>3218</v>
      </c>
      <c r="B674" t="s">
        <v>3218</v>
      </c>
      <c r="C674" t="str">
        <f>VLOOKUP(B674,Sheet6!B:C,2,0)</f>
        <v>179843B5-0392-4D6C-A962-0E330CC598FA</v>
      </c>
      <c r="D674" s="34" t="s">
        <v>301</v>
      </c>
      <c r="E674" t="str">
        <f>VLOOKUP('نهایی براساس سیستم'!D674,Trade!A:B,2,0)</f>
        <v>8F03BD33-60AE-4959-A64A-9FA58263E40C</v>
      </c>
      <c r="I674" t="e">
        <f>VLOOKUP(H674,Position!A:D,4,0)</f>
        <v>#N/A</v>
      </c>
      <c r="J674" t="e">
        <f t="shared" si="20"/>
        <v>#N/A</v>
      </c>
      <c r="K674" t="s">
        <v>4008</v>
      </c>
      <c r="L674" t="s">
        <v>1882</v>
      </c>
      <c r="M674" t="s">
        <v>1883</v>
      </c>
      <c r="N674" t="e">
        <f t="shared" si="21"/>
        <v>#N/A</v>
      </c>
    </row>
    <row r="675" spans="1:14" hidden="1">
      <c r="A675" t="s">
        <v>3220</v>
      </c>
      <c r="B675" t="s">
        <v>3220</v>
      </c>
      <c r="C675" t="str">
        <f>VLOOKUP(B675,Sheet6!B:C,2,0)</f>
        <v>5A5E335C-9C27-46D1-8B9F-0076028530C8</v>
      </c>
      <c r="D675" s="34" t="s">
        <v>301</v>
      </c>
      <c r="E675" t="str">
        <f>VLOOKUP('نهایی براساس سیستم'!D675,Trade!A:B,2,0)</f>
        <v>8F03BD33-60AE-4959-A64A-9FA58263E40C</v>
      </c>
      <c r="I675" t="e">
        <f>VLOOKUP(H675,Position!A:D,4,0)</f>
        <v>#N/A</v>
      </c>
      <c r="J675" t="e">
        <f t="shared" si="20"/>
        <v>#N/A</v>
      </c>
      <c r="K675" t="s">
        <v>4008</v>
      </c>
      <c r="L675" t="s">
        <v>1882</v>
      </c>
      <c r="M675" t="s">
        <v>1883</v>
      </c>
      <c r="N675" t="e">
        <f t="shared" si="21"/>
        <v>#N/A</v>
      </c>
    </row>
    <row r="676" spans="1:14" hidden="1">
      <c r="A676" t="s">
        <v>3222</v>
      </c>
      <c r="B676" t="s">
        <v>3222</v>
      </c>
      <c r="C676" t="str">
        <f>VLOOKUP(B676,Sheet6!B:C,2,0)</f>
        <v>BB2DCBDF-C1A2-4A07-96E5-903E93207A31</v>
      </c>
      <c r="D676" s="34" t="s">
        <v>301</v>
      </c>
      <c r="E676" t="str">
        <f>VLOOKUP('نهایی براساس سیستم'!D676,Trade!A:B,2,0)</f>
        <v>8F03BD33-60AE-4959-A64A-9FA58263E40C</v>
      </c>
      <c r="I676" t="e">
        <f>VLOOKUP(H676,Position!A:D,4,0)</f>
        <v>#N/A</v>
      </c>
      <c r="J676" t="e">
        <f t="shared" si="20"/>
        <v>#N/A</v>
      </c>
      <c r="K676" t="s">
        <v>4008</v>
      </c>
      <c r="L676" t="s">
        <v>1882</v>
      </c>
      <c r="M676" t="s">
        <v>1883</v>
      </c>
      <c r="N676" t="e">
        <f t="shared" si="21"/>
        <v>#N/A</v>
      </c>
    </row>
    <row r="677" spans="1:14" hidden="1">
      <c r="A677" t="s">
        <v>3224</v>
      </c>
      <c r="B677" t="s">
        <v>3224</v>
      </c>
      <c r="C677" t="str">
        <f>VLOOKUP(B677,Sheet6!B:C,2,0)</f>
        <v>7E4E5E16-E95E-4FB7-AEC4-B7A8BD5A8281</v>
      </c>
      <c r="D677" s="34" t="s">
        <v>301</v>
      </c>
      <c r="E677" t="str">
        <f>VLOOKUP('نهایی براساس سیستم'!D677,Trade!A:B,2,0)</f>
        <v>8F03BD33-60AE-4959-A64A-9FA58263E40C</v>
      </c>
      <c r="I677" t="e">
        <f>VLOOKUP(H677,Position!A:D,4,0)</f>
        <v>#N/A</v>
      </c>
      <c r="J677" t="e">
        <f t="shared" si="20"/>
        <v>#N/A</v>
      </c>
      <c r="K677" t="s">
        <v>4008</v>
      </c>
      <c r="L677" t="s">
        <v>1882</v>
      </c>
      <c r="M677" t="s">
        <v>1883</v>
      </c>
      <c r="N677" t="e">
        <f t="shared" si="21"/>
        <v>#N/A</v>
      </c>
    </row>
    <row r="678" spans="1:14" hidden="1">
      <c r="A678" t="s">
        <v>3226</v>
      </c>
      <c r="B678" t="s">
        <v>3226</v>
      </c>
      <c r="C678" t="str">
        <f>VLOOKUP(B678,Sheet6!B:C,2,0)</f>
        <v>30061468-86B5-4BC8-8F0F-3F413B8EEB50</v>
      </c>
      <c r="D678" s="34" t="s">
        <v>301</v>
      </c>
      <c r="E678" t="str">
        <f>VLOOKUP('نهایی براساس سیستم'!D678,Trade!A:B,2,0)</f>
        <v>8F03BD33-60AE-4959-A64A-9FA58263E40C</v>
      </c>
      <c r="I678" t="e">
        <f>VLOOKUP(H678,Position!A:D,4,0)</f>
        <v>#N/A</v>
      </c>
      <c r="J678" t="e">
        <f t="shared" si="20"/>
        <v>#N/A</v>
      </c>
      <c r="K678" t="s">
        <v>4008</v>
      </c>
      <c r="L678" t="s">
        <v>1882</v>
      </c>
      <c r="M678" t="s">
        <v>1883</v>
      </c>
      <c r="N678" t="e">
        <f t="shared" si="21"/>
        <v>#N/A</v>
      </c>
    </row>
    <row r="679" spans="1:14" hidden="1">
      <c r="A679" t="s">
        <v>3228</v>
      </c>
      <c r="B679" t="s">
        <v>3228</v>
      </c>
      <c r="C679" t="str">
        <f>VLOOKUP(B679,Sheet6!B:C,2,0)</f>
        <v>B7F81949-0B19-487D-9D21-53492402FB3C</v>
      </c>
      <c r="D679" s="34" t="s">
        <v>301</v>
      </c>
      <c r="E679" t="str">
        <f>VLOOKUP('نهایی براساس سیستم'!D679,Trade!A:B,2,0)</f>
        <v>8F03BD33-60AE-4959-A64A-9FA58263E40C</v>
      </c>
      <c r="I679" t="e">
        <f>VLOOKUP(H679,Position!A:D,4,0)</f>
        <v>#N/A</v>
      </c>
      <c r="J679" t="e">
        <f t="shared" si="20"/>
        <v>#N/A</v>
      </c>
      <c r="K679" t="s">
        <v>4008</v>
      </c>
      <c r="L679" t="s">
        <v>1882</v>
      </c>
      <c r="M679" t="s">
        <v>1883</v>
      </c>
      <c r="N679" t="e">
        <f t="shared" si="21"/>
        <v>#N/A</v>
      </c>
    </row>
    <row r="680" spans="1:14" hidden="1">
      <c r="A680" t="s">
        <v>3230</v>
      </c>
      <c r="B680" t="s">
        <v>3230</v>
      </c>
      <c r="C680" t="str">
        <f>VLOOKUP(B680,Sheet6!B:C,2,0)</f>
        <v>FD9AFD3A-C9C3-4208-A44B-5CD7680BDD66</v>
      </c>
      <c r="D680" s="34" t="s">
        <v>301</v>
      </c>
      <c r="E680" t="str">
        <f>VLOOKUP('نهایی براساس سیستم'!D680,Trade!A:B,2,0)</f>
        <v>8F03BD33-60AE-4959-A64A-9FA58263E40C</v>
      </c>
      <c r="I680" t="e">
        <f>VLOOKUP(H680,Position!A:D,4,0)</f>
        <v>#N/A</v>
      </c>
      <c r="J680" t="e">
        <f t="shared" si="20"/>
        <v>#N/A</v>
      </c>
      <c r="K680" t="s">
        <v>4008</v>
      </c>
      <c r="L680" t="s">
        <v>1882</v>
      </c>
      <c r="M680" t="s">
        <v>1883</v>
      </c>
      <c r="N680" t="e">
        <f t="shared" si="21"/>
        <v>#N/A</v>
      </c>
    </row>
    <row r="681" spans="1:14" hidden="1">
      <c r="A681" t="s">
        <v>3232</v>
      </c>
      <c r="B681" t="s">
        <v>3232</v>
      </c>
      <c r="C681" t="str">
        <f>VLOOKUP(B681,Sheet6!B:C,2,0)</f>
        <v>CAC278E4-CA79-4D19-9FA2-B3BDAA0547E6</v>
      </c>
      <c r="D681" s="34" t="s">
        <v>301</v>
      </c>
      <c r="E681" t="str">
        <f>VLOOKUP('نهایی براساس سیستم'!D681,Trade!A:B,2,0)</f>
        <v>8F03BD33-60AE-4959-A64A-9FA58263E40C</v>
      </c>
      <c r="I681" t="e">
        <f>VLOOKUP(H681,Position!A:D,4,0)</f>
        <v>#N/A</v>
      </c>
      <c r="J681" t="e">
        <f t="shared" si="20"/>
        <v>#N/A</v>
      </c>
      <c r="K681" t="s">
        <v>4008</v>
      </c>
      <c r="L681" t="s">
        <v>1882</v>
      </c>
      <c r="M681" t="s">
        <v>1883</v>
      </c>
      <c r="N681" t="e">
        <f t="shared" si="21"/>
        <v>#N/A</v>
      </c>
    </row>
    <row r="682" spans="1:14" hidden="1">
      <c r="A682" t="s">
        <v>3234</v>
      </c>
      <c r="B682" t="s">
        <v>3234</v>
      </c>
      <c r="C682" t="str">
        <f>VLOOKUP(B682,Sheet6!B:C,2,0)</f>
        <v>8F91CAE8-4C34-4030-8B94-8E9C9F70388C</v>
      </c>
      <c r="D682" s="34" t="s">
        <v>301</v>
      </c>
      <c r="E682" t="str">
        <f>VLOOKUP('نهایی براساس سیستم'!D682,Trade!A:B,2,0)</f>
        <v>8F03BD33-60AE-4959-A64A-9FA58263E40C</v>
      </c>
      <c r="I682" t="e">
        <f>VLOOKUP(H682,Position!A:D,4,0)</f>
        <v>#N/A</v>
      </c>
      <c r="J682" t="e">
        <f t="shared" si="20"/>
        <v>#N/A</v>
      </c>
      <c r="K682" t="s">
        <v>4008</v>
      </c>
      <c r="L682" t="s">
        <v>1882</v>
      </c>
      <c r="M682" t="s">
        <v>1883</v>
      </c>
      <c r="N682" t="e">
        <f t="shared" si="21"/>
        <v>#N/A</v>
      </c>
    </row>
    <row r="683" spans="1:14" hidden="1">
      <c r="A683" t="s">
        <v>3236</v>
      </c>
      <c r="B683" t="s">
        <v>3236</v>
      </c>
      <c r="C683" t="str">
        <f>VLOOKUP(B683,Sheet6!B:C,2,0)</f>
        <v>7B70CB21-6B82-4F54-BC37-212CE5EACE77</v>
      </c>
      <c r="D683" s="34" t="s">
        <v>301</v>
      </c>
      <c r="E683" t="str">
        <f>VLOOKUP('نهایی براساس سیستم'!D683,Trade!A:B,2,0)</f>
        <v>8F03BD33-60AE-4959-A64A-9FA58263E40C</v>
      </c>
      <c r="I683" t="e">
        <f>VLOOKUP(H683,Position!A:D,4,0)</f>
        <v>#N/A</v>
      </c>
      <c r="J683" t="e">
        <f t="shared" si="20"/>
        <v>#N/A</v>
      </c>
      <c r="K683" t="s">
        <v>4008</v>
      </c>
      <c r="L683" t="s">
        <v>1882</v>
      </c>
      <c r="M683" t="s">
        <v>1883</v>
      </c>
      <c r="N683" t="e">
        <f t="shared" si="21"/>
        <v>#N/A</v>
      </c>
    </row>
    <row r="684" spans="1:14" hidden="1">
      <c r="A684" t="s">
        <v>3238</v>
      </c>
      <c r="B684" t="s">
        <v>3238</v>
      </c>
      <c r="C684" t="str">
        <f>VLOOKUP(B684,Sheet6!B:C,2,0)</f>
        <v>5BAAA0EB-561F-46FF-9FEC-946E56E29518</v>
      </c>
      <c r="D684" s="34" t="s">
        <v>301</v>
      </c>
      <c r="E684" t="str">
        <f>VLOOKUP('نهایی براساس سیستم'!D684,Trade!A:B,2,0)</f>
        <v>8F03BD33-60AE-4959-A64A-9FA58263E40C</v>
      </c>
      <c r="I684" t="e">
        <f>VLOOKUP(H684,Position!A:D,4,0)</f>
        <v>#N/A</v>
      </c>
      <c r="J684" t="e">
        <f t="shared" si="20"/>
        <v>#N/A</v>
      </c>
      <c r="K684" t="s">
        <v>4008</v>
      </c>
      <c r="L684" t="s">
        <v>1882</v>
      </c>
      <c r="M684" t="s">
        <v>1883</v>
      </c>
      <c r="N684" t="e">
        <f t="shared" si="21"/>
        <v>#N/A</v>
      </c>
    </row>
    <row r="685" spans="1:14" hidden="1">
      <c r="A685" t="s">
        <v>3240</v>
      </c>
      <c r="B685" t="s">
        <v>3240</v>
      </c>
      <c r="C685" t="str">
        <f>VLOOKUP(B685,Sheet6!B:C,2,0)</f>
        <v>2488A054-1E2D-4928-87B2-7B2972FE3942</v>
      </c>
      <c r="D685" s="34" t="s">
        <v>301</v>
      </c>
      <c r="E685" t="str">
        <f>VLOOKUP('نهایی براساس سیستم'!D685,Trade!A:B,2,0)</f>
        <v>8F03BD33-60AE-4959-A64A-9FA58263E40C</v>
      </c>
      <c r="I685" t="e">
        <f>VLOOKUP(H685,Position!A:D,4,0)</f>
        <v>#N/A</v>
      </c>
      <c r="J685" t="e">
        <f t="shared" si="20"/>
        <v>#N/A</v>
      </c>
      <c r="K685" t="s">
        <v>4008</v>
      </c>
      <c r="L685" t="s">
        <v>1882</v>
      </c>
      <c r="M685" t="s">
        <v>1883</v>
      </c>
      <c r="N685" t="e">
        <f t="shared" si="21"/>
        <v>#N/A</v>
      </c>
    </row>
    <row r="686" spans="1:14" hidden="1">
      <c r="A686" t="s">
        <v>48</v>
      </c>
      <c r="B686">
        <v>160</v>
      </c>
      <c r="C686" t="str">
        <f>VLOOKUP(B686,Sheet6!B:C,2,0)</f>
        <v>4A45DCA8-9EE0-449B-8C20-3EFEC983ABD6</v>
      </c>
      <c r="D686" s="34" t="s">
        <v>301</v>
      </c>
      <c r="E686" t="str">
        <f>VLOOKUP('نهایی براساس سیستم'!D686,Trade!A:B,2,0)</f>
        <v>8F03BD33-60AE-4959-A64A-9FA58263E40C</v>
      </c>
      <c r="I686" t="e">
        <f>VLOOKUP(H686,Position!A:D,4,0)</f>
        <v>#N/A</v>
      </c>
      <c r="J686" t="e">
        <f t="shared" si="20"/>
        <v>#N/A</v>
      </c>
      <c r="K686" t="s">
        <v>4008</v>
      </c>
      <c r="L686" t="s">
        <v>1882</v>
      </c>
      <c r="M686" t="s">
        <v>1883</v>
      </c>
      <c r="N686" t="e">
        <f t="shared" si="21"/>
        <v>#N/A</v>
      </c>
    </row>
    <row r="687" spans="1:14" hidden="1">
      <c r="A687" t="s">
        <v>3243</v>
      </c>
      <c r="B687">
        <v>200</v>
      </c>
      <c r="C687" t="str">
        <f>VLOOKUP(B687,Sheet6!B:C,2,0)</f>
        <v>3C9A4D28-3A5C-4486-BA98-1E87CD73EC79</v>
      </c>
      <c r="D687" s="34" t="s">
        <v>301</v>
      </c>
      <c r="E687" t="str">
        <f>VLOOKUP('نهایی براساس سیستم'!D687,Trade!A:B,2,0)</f>
        <v>8F03BD33-60AE-4959-A64A-9FA58263E40C</v>
      </c>
      <c r="I687" t="e">
        <f>VLOOKUP(H687,Position!A:D,4,0)</f>
        <v>#N/A</v>
      </c>
      <c r="J687" t="e">
        <f t="shared" si="20"/>
        <v>#N/A</v>
      </c>
      <c r="K687" t="s">
        <v>4008</v>
      </c>
      <c r="L687" t="s">
        <v>1882</v>
      </c>
      <c r="M687" t="s">
        <v>1883</v>
      </c>
      <c r="N687" t="e">
        <f t="shared" si="21"/>
        <v>#N/A</v>
      </c>
    </row>
    <row r="688" spans="1:14" hidden="1">
      <c r="A688" t="s">
        <v>4</v>
      </c>
      <c r="B688">
        <v>210</v>
      </c>
      <c r="C688" t="str">
        <f>VLOOKUP(B688,Sheet6!B:C,2,0)</f>
        <v>15C3C9FA-3AA6-459A-88AF-AAEB4D782212</v>
      </c>
      <c r="D688" s="34" t="s">
        <v>301</v>
      </c>
      <c r="E688" t="str">
        <f>VLOOKUP('نهایی براساس سیستم'!D688,Trade!A:B,2,0)</f>
        <v>8F03BD33-60AE-4959-A64A-9FA58263E40C</v>
      </c>
      <c r="I688" t="e">
        <f>VLOOKUP(H688,Position!A:D,4,0)</f>
        <v>#N/A</v>
      </c>
      <c r="J688" t="e">
        <f t="shared" si="20"/>
        <v>#N/A</v>
      </c>
      <c r="K688" t="s">
        <v>4008</v>
      </c>
      <c r="L688" t="s">
        <v>1882</v>
      </c>
      <c r="M688" t="s">
        <v>1883</v>
      </c>
      <c r="N688" t="e">
        <f t="shared" si="21"/>
        <v>#N/A</v>
      </c>
    </row>
    <row r="689" spans="1:14" hidden="1">
      <c r="A689" t="s">
        <v>3246</v>
      </c>
      <c r="B689">
        <v>300</v>
      </c>
      <c r="C689" t="str">
        <f>VLOOKUP(B689,Sheet6!B:C,2,0)</f>
        <v>6996FAB7-2CA6-43DC-989A-701B11047251</v>
      </c>
      <c r="D689" s="34" t="s">
        <v>301</v>
      </c>
      <c r="E689" t="str">
        <f>VLOOKUP('نهایی براساس سیستم'!D689,Trade!A:B,2,0)</f>
        <v>8F03BD33-60AE-4959-A64A-9FA58263E40C</v>
      </c>
      <c r="I689" t="e">
        <f>VLOOKUP(H689,Position!A:D,4,0)</f>
        <v>#N/A</v>
      </c>
      <c r="J689" t="e">
        <f t="shared" si="20"/>
        <v>#N/A</v>
      </c>
      <c r="K689" t="s">
        <v>4008</v>
      </c>
      <c r="L689" t="s">
        <v>1882</v>
      </c>
      <c r="M689" t="s">
        <v>1883</v>
      </c>
      <c r="N689" t="e">
        <f t="shared" si="21"/>
        <v>#N/A</v>
      </c>
    </row>
    <row r="690" spans="1:14" hidden="1">
      <c r="A690" t="s">
        <v>5</v>
      </c>
      <c r="B690">
        <v>310</v>
      </c>
      <c r="C690" t="str">
        <f>VLOOKUP(B690,Sheet6!B:C,2,0)</f>
        <v>75AE3351-1011-47B5-9D36-5FEE7A1B0912</v>
      </c>
      <c r="D690" s="34" t="s">
        <v>301</v>
      </c>
      <c r="E690" t="str">
        <f>VLOOKUP('نهایی براساس سیستم'!D690,Trade!A:B,2,0)</f>
        <v>8F03BD33-60AE-4959-A64A-9FA58263E40C</v>
      </c>
      <c r="I690" t="e">
        <f>VLOOKUP(H690,Position!A:D,4,0)</f>
        <v>#N/A</v>
      </c>
      <c r="J690" t="e">
        <f t="shared" si="20"/>
        <v>#N/A</v>
      </c>
      <c r="K690" t="s">
        <v>4008</v>
      </c>
      <c r="L690" t="s">
        <v>1882</v>
      </c>
      <c r="M690" t="s">
        <v>1883</v>
      </c>
      <c r="N690" t="e">
        <f t="shared" si="21"/>
        <v>#N/A</v>
      </c>
    </row>
    <row r="691" spans="1:14" hidden="1">
      <c r="A691" t="s">
        <v>52</v>
      </c>
      <c r="B691">
        <v>330</v>
      </c>
      <c r="C691" t="str">
        <f>VLOOKUP(B691,Sheet6!B:C,2,0)</f>
        <v>E6F6C1CE-E0DE-457B-927A-988FFE7314F2</v>
      </c>
      <c r="D691" s="34" t="s">
        <v>301</v>
      </c>
      <c r="E691" t="str">
        <f>VLOOKUP('نهایی براساس سیستم'!D691,Trade!A:B,2,0)</f>
        <v>8F03BD33-60AE-4959-A64A-9FA58263E40C</v>
      </c>
      <c r="I691" t="e">
        <f>VLOOKUP(H691,Position!A:D,4,0)</f>
        <v>#N/A</v>
      </c>
      <c r="J691" t="e">
        <f t="shared" si="20"/>
        <v>#N/A</v>
      </c>
      <c r="K691" t="s">
        <v>4008</v>
      </c>
      <c r="L691" t="s">
        <v>1882</v>
      </c>
      <c r="M691" t="s">
        <v>1883</v>
      </c>
      <c r="N691" t="e">
        <f t="shared" si="21"/>
        <v>#N/A</v>
      </c>
    </row>
    <row r="692" spans="1:14" hidden="1">
      <c r="A692" t="s">
        <v>3250</v>
      </c>
      <c r="B692">
        <v>500</v>
      </c>
      <c r="C692" t="str">
        <f>VLOOKUP(B692,Sheet6!B:C,2,0)</f>
        <v>AC48514E-DFB9-433C-BFD7-2143BD5CBB5F</v>
      </c>
      <c r="D692" s="34" t="s">
        <v>301</v>
      </c>
      <c r="E692" t="str">
        <f>VLOOKUP('نهایی براساس سیستم'!D692,Trade!A:B,2,0)</f>
        <v>8F03BD33-60AE-4959-A64A-9FA58263E40C</v>
      </c>
      <c r="I692" t="e">
        <f>VLOOKUP(H692,Position!A:D,4,0)</f>
        <v>#N/A</v>
      </c>
      <c r="J692" t="e">
        <f t="shared" si="20"/>
        <v>#N/A</v>
      </c>
      <c r="K692" t="s">
        <v>4008</v>
      </c>
      <c r="L692" t="s">
        <v>1882</v>
      </c>
      <c r="M692" t="s">
        <v>1883</v>
      </c>
      <c r="N692" t="e">
        <f t="shared" si="21"/>
        <v>#N/A</v>
      </c>
    </row>
    <row r="693" spans="1:14" hidden="1">
      <c r="A693" t="s">
        <v>6</v>
      </c>
      <c r="B693">
        <v>510</v>
      </c>
      <c r="C693" t="str">
        <f>VLOOKUP(B693,Sheet6!B:C,2,0)</f>
        <v>3181EF1D-2563-4E82-9816-D4008E40C873</v>
      </c>
      <c r="D693" s="34" t="s">
        <v>301</v>
      </c>
      <c r="E693" t="str">
        <f>VLOOKUP('نهایی براساس سیستم'!D693,Trade!A:B,2,0)</f>
        <v>8F03BD33-60AE-4959-A64A-9FA58263E40C</v>
      </c>
      <c r="I693" t="e">
        <f>VLOOKUP(H693,Position!A:D,4,0)</f>
        <v>#N/A</v>
      </c>
      <c r="J693" t="e">
        <f t="shared" si="20"/>
        <v>#N/A</v>
      </c>
      <c r="K693" t="s">
        <v>4008</v>
      </c>
      <c r="L693" t="s">
        <v>1882</v>
      </c>
      <c r="M693" t="s">
        <v>1883</v>
      </c>
      <c r="N693" t="e">
        <f t="shared" si="21"/>
        <v>#N/A</v>
      </c>
    </row>
    <row r="694" spans="1:14" hidden="1">
      <c r="A694" t="s">
        <v>7</v>
      </c>
      <c r="B694">
        <v>520</v>
      </c>
      <c r="C694" t="str">
        <f>VLOOKUP(B694,Sheet6!B:C,2,0)</f>
        <v>43A0CBC6-41A4-441C-A4DB-36C962D22DB4</v>
      </c>
      <c r="D694" s="34" t="s">
        <v>301</v>
      </c>
      <c r="E694" t="str">
        <f>VLOOKUP('نهایی براساس سیستم'!D694,Trade!A:B,2,0)</f>
        <v>8F03BD33-60AE-4959-A64A-9FA58263E40C</v>
      </c>
      <c r="I694" t="e">
        <f>VLOOKUP(H694,Position!A:D,4,0)</f>
        <v>#N/A</v>
      </c>
      <c r="J694" t="e">
        <f t="shared" si="20"/>
        <v>#N/A</v>
      </c>
      <c r="K694" t="s">
        <v>4008</v>
      </c>
      <c r="L694" t="s">
        <v>1882</v>
      </c>
      <c r="M694" t="s">
        <v>1883</v>
      </c>
      <c r="N694" t="e">
        <f t="shared" si="21"/>
        <v>#N/A</v>
      </c>
    </row>
    <row r="695" spans="1:14" hidden="1">
      <c r="A695" t="s">
        <v>3254</v>
      </c>
      <c r="B695">
        <v>600</v>
      </c>
      <c r="C695" t="str">
        <f>VLOOKUP(B695,Sheet6!B:C,2,0)</f>
        <v>6F853495-D322-4E85-9BAC-A07B30B631C6</v>
      </c>
      <c r="D695" s="34" t="s">
        <v>301</v>
      </c>
      <c r="E695" t="str">
        <f>VLOOKUP('نهایی براساس سیستم'!D695,Trade!A:B,2,0)</f>
        <v>8F03BD33-60AE-4959-A64A-9FA58263E40C</v>
      </c>
      <c r="I695" t="e">
        <f>VLOOKUP(H695,Position!A:D,4,0)</f>
        <v>#N/A</v>
      </c>
      <c r="J695" t="e">
        <f t="shared" si="20"/>
        <v>#N/A</v>
      </c>
      <c r="K695" t="s">
        <v>4008</v>
      </c>
      <c r="L695" t="s">
        <v>1882</v>
      </c>
      <c r="M695" t="s">
        <v>1883</v>
      </c>
      <c r="N695" t="e">
        <f t="shared" si="21"/>
        <v>#N/A</v>
      </c>
    </row>
    <row r="696" spans="1:14" hidden="1">
      <c r="A696" t="s">
        <v>8</v>
      </c>
      <c r="B696">
        <v>610</v>
      </c>
      <c r="C696" t="str">
        <f>VLOOKUP(B696,Sheet6!B:C,2,0)</f>
        <v>1C13AAE5-B45A-43F5-B2BF-7E17E28E5276</v>
      </c>
      <c r="D696" s="34" t="s">
        <v>301</v>
      </c>
      <c r="E696" t="str">
        <f>VLOOKUP('نهایی براساس سیستم'!D696,Trade!A:B,2,0)</f>
        <v>8F03BD33-60AE-4959-A64A-9FA58263E40C</v>
      </c>
      <c r="I696" t="e">
        <f>VLOOKUP(H696,Position!A:D,4,0)</f>
        <v>#N/A</v>
      </c>
      <c r="J696" t="e">
        <f t="shared" si="20"/>
        <v>#N/A</v>
      </c>
      <c r="K696" t="s">
        <v>4008</v>
      </c>
      <c r="L696" t="s">
        <v>1882</v>
      </c>
      <c r="M696" t="s">
        <v>1883</v>
      </c>
      <c r="N696" t="e">
        <f t="shared" si="21"/>
        <v>#N/A</v>
      </c>
    </row>
    <row r="697" spans="1:14" hidden="1">
      <c r="A697" t="s">
        <v>9</v>
      </c>
      <c r="B697">
        <v>620</v>
      </c>
      <c r="C697" t="str">
        <f>VLOOKUP(B697,Sheet6!B:C,2,0)</f>
        <v>B1B7A19B-5303-4218-A26E-CE7AB4C219EC</v>
      </c>
      <c r="D697" s="34" t="s">
        <v>301</v>
      </c>
      <c r="E697" t="str">
        <f>VLOOKUP('نهایی براساس سیستم'!D697,Trade!A:B,2,0)</f>
        <v>8F03BD33-60AE-4959-A64A-9FA58263E40C</v>
      </c>
      <c r="I697" t="e">
        <f>VLOOKUP(H697,Position!A:D,4,0)</f>
        <v>#N/A</v>
      </c>
      <c r="J697" t="e">
        <f t="shared" si="20"/>
        <v>#N/A</v>
      </c>
      <c r="K697" t="s">
        <v>4008</v>
      </c>
      <c r="L697" t="s">
        <v>1882</v>
      </c>
      <c r="M697" t="s">
        <v>1883</v>
      </c>
      <c r="N697" t="e">
        <f t="shared" si="21"/>
        <v>#N/A</v>
      </c>
    </row>
    <row r="698" spans="1:14" hidden="1">
      <c r="A698" t="s">
        <v>3258</v>
      </c>
      <c r="B698">
        <v>700</v>
      </c>
      <c r="C698" t="str">
        <f>VLOOKUP(B698,Sheet6!B:C,2,0)</f>
        <v>89D673EC-C612-4D31-A1A3-19A155F6C56C</v>
      </c>
      <c r="D698" s="34" t="s">
        <v>301</v>
      </c>
      <c r="E698" t="str">
        <f>VLOOKUP('نهایی براساس سیستم'!D698,Trade!A:B,2,0)</f>
        <v>8F03BD33-60AE-4959-A64A-9FA58263E40C</v>
      </c>
      <c r="I698" t="e">
        <f>VLOOKUP(H698,Position!A:D,4,0)</f>
        <v>#N/A</v>
      </c>
      <c r="J698" t="e">
        <f t="shared" si="20"/>
        <v>#N/A</v>
      </c>
      <c r="K698" t="s">
        <v>4008</v>
      </c>
      <c r="L698" t="s">
        <v>1882</v>
      </c>
      <c r="M698" t="s">
        <v>1883</v>
      </c>
      <c r="N698" t="e">
        <f t="shared" si="21"/>
        <v>#N/A</v>
      </c>
    </row>
    <row r="699" spans="1:14" hidden="1">
      <c r="A699" t="s">
        <v>10</v>
      </c>
      <c r="B699">
        <v>710</v>
      </c>
      <c r="C699" t="str">
        <f>VLOOKUP(B699,Sheet6!B:C,2,0)</f>
        <v>D6A21918-DD65-4F5C-A127-3B23427A9366</v>
      </c>
      <c r="D699" s="34" t="s">
        <v>301</v>
      </c>
      <c r="E699" t="str">
        <f>VLOOKUP('نهایی براساس سیستم'!D699,Trade!A:B,2,0)</f>
        <v>8F03BD33-60AE-4959-A64A-9FA58263E40C</v>
      </c>
      <c r="I699" t="e">
        <f>VLOOKUP(H699,Position!A:D,4,0)</f>
        <v>#N/A</v>
      </c>
      <c r="J699" t="e">
        <f t="shared" si="20"/>
        <v>#N/A</v>
      </c>
      <c r="K699" t="s">
        <v>4008</v>
      </c>
      <c r="L699" t="s">
        <v>1882</v>
      </c>
      <c r="M699" t="s">
        <v>1883</v>
      </c>
      <c r="N699" t="e">
        <f t="shared" si="21"/>
        <v>#N/A</v>
      </c>
    </row>
    <row r="700" spans="1:14" hidden="1">
      <c r="A700" t="s">
        <v>11</v>
      </c>
      <c r="B700">
        <v>720</v>
      </c>
      <c r="C700" t="str">
        <f>VLOOKUP(B700,Sheet6!B:C,2,0)</f>
        <v>8B4E2323-C711-4B93-98EA-690EB9F6753B</v>
      </c>
      <c r="D700" s="34" t="s">
        <v>301</v>
      </c>
      <c r="E700" t="str">
        <f>VLOOKUP('نهایی براساس سیستم'!D700,Trade!A:B,2,0)</f>
        <v>8F03BD33-60AE-4959-A64A-9FA58263E40C</v>
      </c>
      <c r="I700" t="e">
        <f>VLOOKUP(H700,Position!A:D,4,0)</f>
        <v>#N/A</v>
      </c>
      <c r="J700" t="e">
        <f t="shared" si="20"/>
        <v>#N/A</v>
      </c>
      <c r="K700" t="s">
        <v>4008</v>
      </c>
      <c r="L700" t="s">
        <v>1882</v>
      </c>
      <c r="M700" t="s">
        <v>1883</v>
      </c>
      <c r="N700" t="e">
        <f t="shared" si="21"/>
        <v>#N/A</v>
      </c>
    </row>
    <row r="701" spans="1:14" hidden="1">
      <c r="A701" t="s">
        <v>12</v>
      </c>
      <c r="B701">
        <v>730</v>
      </c>
      <c r="C701" t="str">
        <f>VLOOKUP(B701,Sheet6!B:C,2,0)</f>
        <v>17FE21E7-0A50-4A2C-8988-0F51FCAE8406</v>
      </c>
      <c r="D701" s="34" t="s">
        <v>301</v>
      </c>
      <c r="E701" t="str">
        <f>VLOOKUP('نهایی براساس سیستم'!D701,Trade!A:B,2,0)</f>
        <v>8F03BD33-60AE-4959-A64A-9FA58263E40C</v>
      </c>
      <c r="I701" t="e">
        <f>VLOOKUP(H701,Position!A:D,4,0)</f>
        <v>#N/A</v>
      </c>
      <c r="J701" t="e">
        <f t="shared" si="20"/>
        <v>#N/A</v>
      </c>
      <c r="K701" t="s">
        <v>4008</v>
      </c>
      <c r="L701" t="s">
        <v>1882</v>
      </c>
      <c r="M701" t="s">
        <v>1883</v>
      </c>
      <c r="N701" t="e">
        <f t="shared" si="21"/>
        <v>#N/A</v>
      </c>
    </row>
    <row r="702" spans="1:14" hidden="1">
      <c r="A702" t="s">
        <v>13</v>
      </c>
      <c r="B702">
        <v>740</v>
      </c>
      <c r="C702" t="str">
        <f>VLOOKUP(B702,Sheet6!B:C,2,0)</f>
        <v>C590B58F-4A5F-4887-A4AC-E47694C36A98</v>
      </c>
      <c r="D702" s="34" t="s">
        <v>301</v>
      </c>
      <c r="E702" t="str">
        <f>VLOOKUP('نهایی براساس سیستم'!D702,Trade!A:B,2,0)</f>
        <v>8F03BD33-60AE-4959-A64A-9FA58263E40C</v>
      </c>
      <c r="I702" t="e">
        <f>VLOOKUP(H702,Position!A:D,4,0)</f>
        <v>#N/A</v>
      </c>
      <c r="J702" t="e">
        <f t="shared" si="20"/>
        <v>#N/A</v>
      </c>
      <c r="K702" t="s">
        <v>4008</v>
      </c>
      <c r="L702" t="s">
        <v>1882</v>
      </c>
      <c r="M702" t="s">
        <v>1883</v>
      </c>
      <c r="N702" t="e">
        <f t="shared" si="21"/>
        <v>#N/A</v>
      </c>
    </row>
    <row r="703" spans="1:14" hidden="1">
      <c r="A703" t="s">
        <v>3264</v>
      </c>
      <c r="B703">
        <v>800</v>
      </c>
      <c r="C703" t="str">
        <f>VLOOKUP(B703,Sheet6!B:C,2,0)</f>
        <v>31A6824C-EC5C-4C2C-9A42-89B864E8AFEE</v>
      </c>
      <c r="D703" s="34" t="s">
        <v>301</v>
      </c>
      <c r="E703" t="str">
        <f>VLOOKUP('نهایی براساس سیستم'!D703,Trade!A:B,2,0)</f>
        <v>8F03BD33-60AE-4959-A64A-9FA58263E40C</v>
      </c>
      <c r="I703" t="e">
        <f>VLOOKUP(H703,Position!A:D,4,0)</f>
        <v>#N/A</v>
      </c>
      <c r="J703" t="e">
        <f t="shared" si="20"/>
        <v>#N/A</v>
      </c>
      <c r="K703" t="s">
        <v>4008</v>
      </c>
      <c r="L703" t="s">
        <v>1882</v>
      </c>
      <c r="M703" t="s">
        <v>1883</v>
      </c>
      <c r="N703" t="e">
        <f t="shared" si="21"/>
        <v>#N/A</v>
      </c>
    </row>
    <row r="704" spans="1:14" hidden="1">
      <c r="A704" t="s">
        <v>14</v>
      </c>
      <c r="B704">
        <v>810</v>
      </c>
      <c r="C704" t="str">
        <f>VLOOKUP(B704,Sheet6!B:C,2,0)</f>
        <v>9646E902-4D72-4A04-8705-3956090D1B20</v>
      </c>
      <c r="D704" s="34" t="s">
        <v>301</v>
      </c>
      <c r="E704" t="str">
        <f>VLOOKUP('نهایی براساس سیستم'!D704,Trade!A:B,2,0)</f>
        <v>8F03BD33-60AE-4959-A64A-9FA58263E40C</v>
      </c>
      <c r="I704" t="e">
        <f>VLOOKUP(H704,Position!A:D,4,0)</f>
        <v>#N/A</v>
      </c>
      <c r="J704" t="e">
        <f t="shared" si="20"/>
        <v>#N/A</v>
      </c>
      <c r="K704" t="s">
        <v>4008</v>
      </c>
      <c r="L704" t="s">
        <v>1882</v>
      </c>
      <c r="M704" t="s">
        <v>1883</v>
      </c>
      <c r="N704" t="e">
        <f t="shared" si="21"/>
        <v>#N/A</v>
      </c>
    </row>
    <row r="705" spans="1:14" hidden="1">
      <c r="A705" t="s">
        <v>15</v>
      </c>
      <c r="B705">
        <v>820</v>
      </c>
      <c r="C705" t="str">
        <f>VLOOKUP(B705,Sheet6!B:C,2,0)</f>
        <v>63D526D4-9A93-4012-85DE-AD25D01F228D</v>
      </c>
      <c r="D705" s="34" t="s">
        <v>301</v>
      </c>
      <c r="E705" t="str">
        <f>VLOOKUP('نهایی براساس سیستم'!D705,Trade!A:B,2,0)</f>
        <v>8F03BD33-60AE-4959-A64A-9FA58263E40C</v>
      </c>
      <c r="I705" t="e">
        <f>VLOOKUP(H705,Position!A:D,4,0)</f>
        <v>#N/A</v>
      </c>
      <c r="J705" t="e">
        <f t="shared" si="20"/>
        <v>#N/A</v>
      </c>
      <c r="K705" t="s">
        <v>4008</v>
      </c>
      <c r="L705" t="s">
        <v>1882</v>
      </c>
      <c r="M705" t="s">
        <v>1883</v>
      </c>
      <c r="N705" t="e">
        <f t="shared" si="21"/>
        <v>#N/A</v>
      </c>
    </row>
    <row r="706" spans="1:14" hidden="1">
      <c r="A706" t="s">
        <v>64</v>
      </c>
      <c r="B706">
        <v>830</v>
      </c>
      <c r="C706" t="str">
        <f>VLOOKUP(B706,Sheet6!B:C,2,0)</f>
        <v>38F8C9E0-70F9-4172-81A5-6D4AEB0A482A</v>
      </c>
      <c r="D706" s="34" t="s">
        <v>301</v>
      </c>
      <c r="E706" t="str">
        <f>VLOOKUP('نهایی براساس سیستم'!D706,Trade!A:B,2,0)</f>
        <v>8F03BD33-60AE-4959-A64A-9FA58263E40C</v>
      </c>
      <c r="I706" t="e">
        <f>VLOOKUP(H706,Position!A:D,4,0)</f>
        <v>#N/A</v>
      </c>
      <c r="J706" t="e">
        <f t="shared" si="20"/>
        <v>#N/A</v>
      </c>
      <c r="K706" t="s">
        <v>4008</v>
      </c>
      <c r="L706" t="s">
        <v>1882</v>
      </c>
      <c r="M706" t="s">
        <v>1883</v>
      </c>
      <c r="N706" t="e">
        <f t="shared" si="21"/>
        <v>#N/A</v>
      </c>
    </row>
    <row r="707" spans="1:14" hidden="1">
      <c r="A707" t="s">
        <v>3269</v>
      </c>
      <c r="B707">
        <v>900</v>
      </c>
      <c r="C707" t="str">
        <f>VLOOKUP(B707,Sheet6!B:C,2,0)</f>
        <v>77B34F56-340F-40B2-BD16-F6CF0D58BC66</v>
      </c>
      <c r="D707" s="34" t="s">
        <v>301</v>
      </c>
      <c r="E707" t="str">
        <f>VLOOKUP('نهایی براساس سیستم'!D707,Trade!A:B,2,0)</f>
        <v>8F03BD33-60AE-4959-A64A-9FA58263E40C</v>
      </c>
      <c r="I707" t="e">
        <f>VLOOKUP(H707,Position!A:D,4,0)</f>
        <v>#N/A</v>
      </c>
      <c r="J707" t="e">
        <f t="shared" ref="J707:J770" si="22">I707&amp;"'"</f>
        <v>#N/A</v>
      </c>
      <c r="K707" t="s">
        <v>4008</v>
      </c>
      <c r="L707" t="s">
        <v>1882</v>
      </c>
      <c r="M707" t="s">
        <v>1883</v>
      </c>
      <c r="N707" t="e">
        <f t="shared" ref="N707:N770" si="23">K707&amp;""&amp;C707&amp;""&amp;L707&amp;""&amp;E707&amp;""&amp;M707&amp;""&amp;J707&amp;"--"&amp;B707&amp;"-"&amp;D707&amp;"-"&amp;H707</f>
        <v>#N/A</v>
      </c>
    </row>
    <row r="708" spans="1:14" hidden="1">
      <c r="A708" t="s">
        <v>16</v>
      </c>
      <c r="B708">
        <v>910</v>
      </c>
      <c r="C708" t="str">
        <f>VLOOKUP(B708,Sheet6!B:C,2,0)</f>
        <v>035222D9-FCB3-471B-A301-CE8CB8C59B89</v>
      </c>
      <c r="D708" s="34" t="s">
        <v>301</v>
      </c>
      <c r="E708" t="str">
        <f>VLOOKUP('نهایی براساس سیستم'!D708,Trade!A:B,2,0)</f>
        <v>8F03BD33-60AE-4959-A64A-9FA58263E40C</v>
      </c>
      <c r="H708" s="34" t="s">
        <v>562</v>
      </c>
      <c r="I708" t="str">
        <f>VLOOKUP(H708,Position!A:D,4,0)</f>
        <v>cc4e992f-fe93-4b14-ac29-7ccf40421b9d</v>
      </c>
      <c r="J708" t="str">
        <f t="shared" si="22"/>
        <v>cc4e992f-fe93-4b14-ac29-7ccf40421b9d'</v>
      </c>
      <c r="K708" t="s">
        <v>4008</v>
      </c>
      <c r="L708" t="s">
        <v>1882</v>
      </c>
      <c r="M708" t="s">
        <v>1883</v>
      </c>
      <c r="N708" t="str">
        <f t="shared" si="23"/>
        <v>when WorkOrder.ParentSystemID = '035222D9-FCB3-471B-A301-CE8CB8C59B89' and WorkOrder.WOTradeID = '8F03BD33-60AE-4959-A64A-9FA58263E40C' then 'cc4e992f-fe93-4b14-ac29-7ccf40421b9d'--910-مکانیک-عیسی مرادی</v>
      </c>
    </row>
    <row r="709" spans="1:14" hidden="1">
      <c r="A709" t="s">
        <v>17</v>
      </c>
      <c r="B709">
        <v>920</v>
      </c>
      <c r="C709" t="str">
        <f>VLOOKUP(B709,Sheet6!B:C,2,0)</f>
        <v>55B728D2-7E39-47D7-A625-2575729636B2</v>
      </c>
      <c r="D709" s="34" t="s">
        <v>301</v>
      </c>
      <c r="E709" t="str">
        <f>VLOOKUP('نهایی براساس سیستم'!D709,Trade!A:B,2,0)</f>
        <v>8F03BD33-60AE-4959-A64A-9FA58263E40C</v>
      </c>
      <c r="I709" t="e">
        <f>VLOOKUP(H709,Position!A:D,4,0)</f>
        <v>#N/A</v>
      </c>
      <c r="J709" t="e">
        <f t="shared" si="22"/>
        <v>#N/A</v>
      </c>
      <c r="K709" t="s">
        <v>4008</v>
      </c>
      <c r="L709" t="s">
        <v>1882</v>
      </c>
      <c r="M709" t="s">
        <v>1883</v>
      </c>
      <c r="N709" t="e">
        <f t="shared" si="23"/>
        <v>#N/A</v>
      </c>
    </row>
    <row r="710" spans="1:14" hidden="1">
      <c r="A710" t="s">
        <v>18</v>
      </c>
      <c r="B710">
        <v>930</v>
      </c>
      <c r="C710" t="str">
        <f>VLOOKUP(B710,Sheet6!B:C,2,0)</f>
        <v>5E8435B8-D941-448E-9645-A8DCE6490293</v>
      </c>
      <c r="D710" s="34" t="s">
        <v>301</v>
      </c>
      <c r="E710" t="str">
        <f>VLOOKUP('نهایی براساس سیستم'!D710,Trade!A:B,2,0)</f>
        <v>8F03BD33-60AE-4959-A64A-9FA58263E40C</v>
      </c>
      <c r="H710" s="34" t="s">
        <v>562</v>
      </c>
      <c r="I710" t="str">
        <f>VLOOKUP(H710,Position!A:D,4,0)</f>
        <v>cc4e992f-fe93-4b14-ac29-7ccf40421b9d</v>
      </c>
      <c r="J710" t="str">
        <f t="shared" si="22"/>
        <v>cc4e992f-fe93-4b14-ac29-7ccf40421b9d'</v>
      </c>
      <c r="K710" t="s">
        <v>4008</v>
      </c>
      <c r="L710" t="s">
        <v>1882</v>
      </c>
      <c r="M710" t="s">
        <v>1883</v>
      </c>
      <c r="N710" t="str">
        <f t="shared" si="23"/>
        <v>when WorkOrder.ParentSystemID = '5E8435B8-D941-448E-9645-A8DCE6490293' and WorkOrder.WOTradeID = '8F03BD33-60AE-4959-A64A-9FA58263E40C' then 'cc4e992f-fe93-4b14-ac29-7ccf40421b9d'--930-مکانیک-عیسی مرادی</v>
      </c>
    </row>
    <row r="711" spans="1:14" hidden="1">
      <c r="A711" t="s">
        <v>19</v>
      </c>
      <c r="B711">
        <v>940</v>
      </c>
      <c r="C711" t="str">
        <f>VLOOKUP(B711,Sheet6!B:C,2,0)</f>
        <v>34010146-FD37-45E2-B0E1-FA9A5E8263A5</v>
      </c>
      <c r="D711" s="34" t="s">
        <v>301</v>
      </c>
      <c r="E711" t="str">
        <f>VLOOKUP('نهایی براساس سیستم'!D711,Trade!A:B,2,0)</f>
        <v>8F03BD33-60AE-4959-A64A-9FA58263E40C</v>
      </c>
      <c r="H711" s="34" t="s">
        <v>562</v>
      </c>
      <c r="I711" t="str">
        <f>VLOOKUP(H711,Position!A:D,4,0)</f>
        <v>cc4e992f-fe93-4b14-ac29-7ccf40421b9d</v>
      </c>
      <c r="J711" t="str">
        <f t="shared" si="22"/>
        <v>cc4e992f-fe93-4b14-ac29-7ccf40421b9d'</v>
      </c>
      <c r="K711" t="s">
        <v>4008</v>
      </c>
      <c r="L711" t="s">
        <v>1882</v>
      </c>
      <c r="M711" t="s">
        <v>1883</v>
      </c>
      <c r="N711" t="str">
        <f t="shared" si="23"/>
        <v>when WorkOrder.ParentSystemID = '34010146-FD37-45E2-B0E1-FA9A5E8263A5' and WorkOrder.WOTradeID = '8F03BD33-60AE-4959-A64A-9FA58263E40C' then 'cc4e992f-fe93-4b14-ac29-7ccf40421b9d'--940-مکانیک-عیسی مرادی</v>
      </c>
    </row>
    <row r="712" spans="1:14" hidden="1">
      <c r="A712" t="s">
        <v>20</v>
      </c>
      <c r="B712">
        <v>950</v>
      </c>
      <c r="C712" t="str">
        <f>VLOOKUP(B712,Sheet6!B:C,2,0)</f>
        <v>50AE31FD-3F66-48ED-B47C-A31377AC6564</v>
      </c>
      <c r="D712" s="34" t="s">
        <v>301</v>
      </c>
      <c r="E712" t="str">
        <f>VLOOKUP('نهایی براساس سیستم'!D712,Trade!A:B,2,0)</f>
        <v>8F03BD33-60AE-4959-A64A-9FA58263E40C</v>
      </c>
      <c r="H712" s="34" t="s">
        <v>562</v>
      </c>
      <c r="I712" t="str">
        <f>VLOOKUP(H712,Position!A:D,4,0)</f>
        <v>cc4e992f-fe93-4b14-ac29-7ccf40421b9d</v>
      </c>
      <c r="J712" t="str">
        <f t="shared" si="22"/>
        <v>cc4e992f-fe93-4b14-ac29-7ccf40421b9d'</v>
      </c>
      <c r="K712" t="s">
        <v>4008</v>
      </c>
      <c r="L712" t="s">
        <v>1882</v>
      </c>
      <c r="M712" t="s">
        <v>1883</v>
      </c>
      <c r="N712" t="str">
        <f t="shared" si="23"/>
        <v>when WorkOrder.ParentSystemID = '50AE31FD-3F66-48ED-B47C-A31377AC6564' and WorkOrder.WOTradeID = '8F03BD33-60AE-4959-A64A-9FA58263E40C' then 'cc4e992f-fe93-4b14-ac29-7ccf40421b9d'--950-مکانیک-عیسی مرادی</v>
      </c>
    </row>
    <row r="713" spans="1:14" hidden="1">
      <c r="A713" t="s">
        <v>3276</v>
      </c>
      <c r="B713" t="s">
        <v>109</v>
      </c>
      <c r="C713" t="str">
        <f>VLOOKUP(B713,Sheet6!B:C,2,0)</f>
        <v>24C56E1B-EB38-43BB-B901-660F9E9FAAF9</v>
      </c>
      <c r="D713" s="34" t="s">
        <v>301</v>
      </c>
      <c r="E713" t="str">
        <f>VLOOKUP('نهایی براساس سیستم'!D713,Trade!A:B,2,0)</f>
        <v>8F03BD33-60AE-4959-A64A-9FA58263E40C</v>
      </c>
      <c r="I713" t="e">
        <f>VLOOKUP(H713,Position!A:D,4,0)</f>
        <v>#N/A</v>
      </c>
      <c r="J713" t="e">
        <f t="shared" si="22"/>
        <v>#N/A</v>
      </c>
      <c r="K713" t="s">
        <v>4008</v>
      </c>
      <c r="L713" t="s">
        <v>1882</v>
      </c>
      <c r="M713" t="s">
        <v>1883</v>
      </c>
      <c r="N713" t="e">
        <f t="shared" si="23"/>
        <v>#N/A</v>
      </c>
    </row>
    <row r="714" spans="1:14" hidden="1">
      <c r="A714" t="s">
        <v>3278</v>
      </c>
      <c r="B714" t="s">
        <v>3278</v>
      </c>
      <c r="C714" t="str">
        <f>VLOOKUP(B714,Sheet6!B:C,2,0)</f>
        <v>1B7DA395-F4EE-4D5F-8E3D-F6C5316D22D2</v>
      </c>
      <c r="D714" s="34" t="s">
        <v>301</v>
      </c>
      <c r="E714" t="str">
        <f>VLOOKUP('نهایی براساس سیستم'!D714,Trade!A:B,2,0)</f>
        <v>8F03BD33-60AE-4959-A64A-9FA58263E40C</v>
      </c>
      <c r="I714" t="e">
        <f>VLOOKUP(H714,Position!A:D,4,0)</f>
        <v>#N/A</v>
      </c>
      <c r="J714" t="e">
        <f t="shared" si="22"/>
        <v>#N/A</v>
      </c>
      <c r="K714" t="s">
        <v>4008</v>
      </c>
      <c r="L714" t="s">
        <v>1882</v>
      </c>
      <c r="M714" t="s">
        <v>1883</v>
      </c>
      <c r="N714" t="e">
        <f t="shared" si="23"/>
        <v>#N/A</v>
      </c>
    </row>
    <row r="715" spans="1:14" hidden="1">
      <c r="A715" t="s">
        <v>3280</v>
      </c>
      <c r="B715" t="s">
        <v>3280</v>
      </c>
      <c r="C715" t="str">
        <f>VLOOKUP(B715,Sheet6!B:C,2,0)</f>
        <v>A70A024B-47CC-4DBB-B8F9-C6DF44D55870</v>
      </c>
      <c r="D715" s="34" t="s">
        <v>301</v>
      </c>
      <c r="E715" t="str">
        <f>VLOOKUP('نهایی براساس سیستم'!D715,Trade!A:B,2,0)</f>
        <v>8F03BD33-60AE-4959-A64A-9FA58263E40C</v>
      </c>
      <c r="I715" t="e">
        <f>VLOOKUP(H715,Position!A:D,4,0)</f>
        <v>#N/A</v>
      </c>
      <c r="J715" t="e">
        <f t="shared" si="22"/>
        <v>#N/A</v>
      </c>
      <c r="K715" t="s">
        <v>4008</v>
      </c>
      <c r="L715" t="s">
        <v>1882</v>
      </c>
      <c r="M715" t="s">
        <v>1883</v>
      </c>
      <c r="N715" t="e">
        <f t="shared" si="23"/>
        <v>#N/A</v>
      </c>
    </row>
    <row r="716" spans="1:14" hidden="1">
      <c r="A716" t="s">
        <v>3282</v>
      </c>
      <c r="B716" t="s">
        <v>3282</v>
      </c>
      <c r="C716" t="str">
        <f>VLOOKUP(B716,Sheet6!B:C,2,0)</f>
        <v>26A5E270-614F-44C2-9A5A-0B3BDF822CA0</v>
      </c>
      <c r="D716" s="34" t="s">
        <v>301</v>
      </c>
      <c r="E716" t="str">
        <f>VLOOKUP('نهایی براساس سیستم'!D716,Trade!A:B,2,0)</f>
        <v>8F03BD33-60AE-4959-A64A-9FA58263E40C</v>
      </c>
      <c r="I716" t="e">
        <f>VLOOKUP(H716,Position!A:D,4,0)</f>
        <v>#N/A</v>
      </c>
      <c r="J716" t="e">
        <f t="shared" si="22"/>
        <v>#N/A</v>
      </c>
      <c r="K716" t="s">
        <v>4008</v>
      </c>
      <c r="L716" t="s">
        <v>1882</v>
      </c>
      <c r="M716" t="s">
        <v>1883</v>
      </c>
      <c r="N716" t="e">
        <f t="shared" si="23"/>
        <v>#N/A</v>
      </c>
    </row>
    <row r="717" spans="1:14" hidden="1">
      <c r="A717" t="s">
        <v>3284</v>
      </c>
      <c r="B717" t="s">
        <v>257</v>
      </c>
      <c r="C717" t="str">
        <f>VLOOKUP(B717,Sheet6!B:C,2,0)</f>
        <v>D76909CF-C15A-4D5C-959D-AA491F7EE1FD</v>
      </c>
      <c r="D717" s="34" t="s">
        <v>301</v>
      </c>
      <c r="E717" t="str">
        <f>VLOOKUP('نهایی براساس سیستم'!D717,Trade!A:B,2,0)</f>
        <v>8F03BD33-60AE-4959-A64A-9FA58263E40C</v>
      </c>
      <c r="I717" t="e">
        <f>VLOOKUP(H717,Position!A:D,4,0)</f>
        <v>#N/A</v>
      </c>
      <c r="J717" t="e">
        <f t="shared" si="22"/>
        <v>#N/A</v>
      </c>
      <c r="K717" t="s">
        <v>4008</v>
      </c>
      <c r="L717" t="s">
        <v>1882</v>
      </c>
      <c r="M717" t="s">
        <v>1883</v>
      </c>
      <c r="N717" t="e">
        <f t="shared" si="23"/>
        <v>#N/A</v>
      </c>
    </row>
    <row r="718" spans="1:14" hidden="1">
      <c r="A718" t="s">
        <v>112</v>
      </c>
      <c r="B718" t="s">
        <v>111</v>
      </c>
      <c r="C718" t="str">
        <f>VLOOKUP(B718,Sheet6!B:C,2,0)</f>
        <v>4FC89369-0030-4994-9B33-12471F749B9D</v>
      </c>
      <c r="D718" s="34" t="s">
        <v>301</v>
      </c>
      <c r="E718" t="str">
        <f>VLOOKUP('نهایی براساس سیستم'!D718,Trade!A:B,2,0)</f>
        <v>8F03BD33-60AE-4959-A64A-9FA58263E40C</v>
      </c>
      <c r="I718" t="e">
        <f>VLOOKUP(H718,Position!A:D,4,0)</f>
        <v>#N/A</v>
      </c>
      <c r="J718" t="e">
        <f t="shared" si="22"/>
        <v>#N/A</v>
      </c>
      <c r="K718" t="s">
        <v>4008</v>
      </c>
      <c r="L718" t="s">
        <v>1882</v>
      </c>
      <c r="M718" t="s">
        <v>1883</v>
      </c>
      <c r="N718" t="e">
        <f t="shared" si="23"/>
        <v>#N/A</v>
      </c>
    </row>
    <row r="719" spans="1:14" hidden="1">
      <c r="A719" t="s">
        <v>114</v>
      </c>
      <c r="B719" t="s">
        <v>113</v>
      </c>
      <c r="C719" t="str">
        <f>VLOOKUP(B719,Sheet6!B:C,2,0)</f>
        <v>23BEF153-B9A2-4FF5-8502-51ABC78CBD16</v>
      </c>
      <c r="D719" s="34" t="s">
        <v>301</v>
      </c>
      <c r="E719" t="str">
        <f>VLOOKUP('نهایی براساس سیستم'!D719,Trade!A:B,2,0)</f>
        <v>8F03BD33-60AE-4959-A64A-9FA58263E40C</v>
      </c>
      <c r="I719" t="e">
        <f>VLOOKUP(H719,Position!A:D,4,0)</f>
        <v>#N/A</v>
      </c>
      <c r="J719" t="e">
        <f t="shared" si="22"/>
        <v>#N/A</v>
      </c>
      <c r="K719" t="s">
        <v>4008</v>
      </c>
      <c r="L719" t="s">
        <v>1882</v>
      </c>
      <c r="M719" t="s">
        <v>1883</v>
      </c>
      <c r="N719" t="e">
        <f t="shared" si="23"/>
        <v>#N/A</v>
      </c>
    </row>
    <row r="720" spans="1:14" hidden="1">
      <c r="A720" t="s">
        <v>116</v>
      </c>
      <c r="B720" t="s">
        <v>115</v>
      </c>
      <c r="C720" t="str">
        <f>VLOOKUP(B720,Sheet6!B:C,2,0)</f>
        <v>C38EF511-7461-4D7C-85FF-428DE636E0D6</v>
      </c>
      <c r="D720" s="34" t="s">
        <v>301</v>
      </c>
      <c r="E720" t="str">
        <f>VLOOKUP('نهایی براساس سیستم'!D720,Trade!A:B,2,0)</f>
        <v>8F03BD33-60AE-4959-A64A-9FA58263E40C</v>
      </c>
      <c r="I720" t="e">
        <f>VLOOKUP(H720,Position!A:D,4,0)</f>
        <v>#N/A</v>
      </c>
      <c r="J720" t="e">
        <f t="shared" si="22"/>
        <v>#N/A</v>
      </c>
      <c r="K720" t="s">
        <v>4008</v>
      </c>
      <c r="L720" t="s">
        <v>1882</v>
      </c>
      <c r="M720" t="s">
        <v>1883</v>
      </c>
      <c r="N720" t="e">
        <f t="shared" si="23"/>
        <v>#N/A</v>
      </c>
    </row>
    <row r="721" spans="1:14" hidden="1">
      <c r="A721" t="s">
        <v>3289</v>
      </c>
      <c r="B721" t="s">
        <v>3289</v>
      </c>
      <c r="C721" t="str">
        <f>VLOOKUP(B721,Sheet6!B:C,2,0)</f>
        <v>0C75BE7F-22E6-47F1-A34F-34E109F2AAFC</v>
      </c>
      <c r="D721" s="34" t="s">
        <v>301</v>
      </c>
      <c r="E721" t="str">
        <f>VLOOKUP('نهایی براساس سیستم'!D721,Trade!A:B,2,0)</f>
        <v>8F03BD33-60AE-4959-A64A-9FA58263E40C</v>
      </c>
      <c r="I721" t="e">
        <f>VLOOKUP(H721,Position!A:D,4,0)</f>
        <v>#N/A</v>
      </c>
      <c r="J721" t="e">
        <f t="shared" si="22"/>
        <v>#N/A</v>
      </c>
      <c r="K721" t="s">
        <v>4008</v>
      </c>
      <c r="L721" t="s">
        <v>1882</v>
      </c>
      <c r="M721" t="s">
        <v>1883</v>
      </c>
      <c r="N721" t="e">
        <f t="shared" si="23"/>
        <v>#N/A</v>
      </c>
    </row>
    <row r="722" spans="1:14" hidden="1">
      <c r="A722" t="s">
        <v>118</v>
      </c>
      <c r="B722" t="s">
        <v>117</v>
      </c>
      <c r="C722" t="str">
        <f>VLOOKUP(B722,Sheet6!B:C,2,0)</f>
        <v>871984A8-F28B-448B-9470-B05EE97B962E</v>
      </c>
      <c r="D722" s="34" t="s">
        <v>301</v>
      </c>
      <c r="E722" t="str">
        <f>VLOOKUP('نهایی براساس سیستم'!D722,Trade!A:B,2,0)</f>
        <v>8F03BD33-60AE-4959-A64A-9FA58263E40C</v>
      </c>
      <c r="I722" t="e">
        <f>VLOOKUP(H722,Position!A:D,4,0)</f>
        <v>#N/A</v>
      </c>
      <c r="J722" t="e">
        <f t="shared" si="22"/>
        <v>#N/A</v>
      </c>
      <c r="K722" t="s">
        <v>4008</v>
      </c>
      <c r="L722" t="s">
        <v>1882</v>
      </c>
      <c r="M722" t="s">
        <v>1883</v>
      </c>
      <c r="N722" t="e">
        <f t="shared" si="23"/>
        <v>#N/A</v>
      </c>
    </row>
    <row r="723" spans="1:14" hidden="1">
      <c r="A723" t="s">
        <v>120</v>
      </c>
      <c r="B723" t="s">
        <v>119</v>
      </c>
      <c r="C723" t="str">
        <f>VLOOKUP(B723,Sheet6!B:C,2,0)</f>
        <v>B09278CF-C037-4F78-BEED-FD16982BA1EE</v>
      </c>
      <c r="D723" s="34" t="s">
        <v>301</v>
      </c>
      <c r="E723" t="str">
        <f>VLOOKUP('نهایی براساس سیستم'!D723,Trade!A:B,2,0)</f>
        <v>8F03BD33-60AE-4959-A64A-9FA58263E40C</v>
      </c>
      <c r="I723" t="e">
        <f>VLOOKUP(H723,Position!A:D,4,0)</f>
        <v>#N/A</v>
      </c>
      <c r="J723" t="e">
        <f t="shared" si="22"/>
        <v>#N/A</v>
      </c>
      <c r="K723" t="s">
        <v>4008</v>
      </c>
      <c r="L723" t="s">
        <v>1882</v>
      </c>
      <c r="M723" t="s">
        <v>1883</v>
      </c>
      <c r="N723" t="e">
        <f t="shared" si="23"/>
        <v>#N/A</v>
      </c>
    </row>
    <row r="724" spans="1:14" hidden="1">
      <c r="A724" t="s">
        <v>3293</v>
      </c>
      <c r="B724" t="s">
        <v>3293</v>
      </c>
      <c r="C724" t="str">
        <f>VLOOKUP(B724,Sheet6!B:C,2,0)</f>
        <v>EEE3D681-872A-42F4-A1EC-40439212278F</v>
      </c>
      <c r="D724" s="34" t="s">
        <v>301</v>
      </c>
      <c r="E724" t="str">
        <f>VLOOKUP('نهایی براساس سیستم'!D724,Trade!A:B,2,0)</f>
        <v>8F03BD33-60AE-4959-A64A-9FA58263E40C</v>
      </c>
      <c r="I724" t="e">
        <f>VLOOKUP(H724,Position!A:D,4,0)</f>
        <v>#N/A</v>
      </c>
      <c r="J724" t="e">
        <f t="shared" si="22"/>
        <v>#N/A</v>
      </c>
      <c r="K724" t="s">
        <v>4008</v>
      </c>
      <c r="L724" t="s">
        <v>1882</v>
      </c>
      <c r="M724" t="s">
        <v>1883</v>
      </c>
      <c r="N724" t="e">
        <f t="shared" si="23"/>
        <v>#N/A</v>
      </c>
    </row>
    <row r="725" spans="1:14" hidden="1">
      <c r="A725" t="s">
        <v>122</v>
      </c>
      <c r="B725" t="s">
        <v>121</v>
      </c>
      <c r="C725" t="str">
        <f>VLOOKUP(B725,Sheet6!B:C,2,0)</f>
        <v>FF5D529A-3D89-4702-869B-92D816A81C40</v>
      </c>
      <c r="D725" s="34" t="s">
        <v>301</v>
      </c>
      <c r="E725" t="str">
        <f>VLOOKUP('نهایی براساس سیستم'!D725,Trade!A:B,2,0)</f>
        <v>8F03BD33-60AE-4959-A64A-9FA58263E40C</v>
      </c>
      <c r="I725" t="e">
        <f>VLOOKUP(H725,Position!A:D,4,0)</f>
        <v>#N/A</v>
      </c>
      <c r="J725" t="e">
        <f t="shared" si="22"/>
        <v>#N/A</v>
      </c>
      <c r="K725" t="s">
        <v>4008</v>
      </c>
      <c r="L725" t="s">
        <v>1882</v>
      </c>
      <c r="M725" t="s">
        <v>1883</v>
      </c>
      <c r="N725" t="e">
        <f t="shared" si="23"/>
        <v>#N/A</v>
      </c>
    </row>
    <row r="726" spans="1:14" hidden="1">
      <c r="A726" t="s">
        <v>3296</v>
      </c>
      <c r="B726" t="s">
        <v>3296</v>
      </c>
      <c r="C726" t="str">
        <f>VLOOKUP(B726,Sheet6!B:C,2,0)</f>
        <v>04699629-248C-49C8-A7C5-F277B991878C</v>
      </c>
      <c r="D726" s="34" t="s">
        <v>301</v>
      </c>
      <c r="E726" t="str">
        <f>VLOOKUP('نهایی براساس سیستم'!D726,Trade!A:B,2,0)</f>
        <v>8F03BD33-60AE-4959-A64A-9FA58263E40C</v>
      </c>
      <c r="I726" t="e">
        <f>VLOOKUP(H726,Position!A:D,4,0)</f>
        <v>#N/A</v>
      </c>
      <c r="J726" t="e">
        <f t="shared" si="22"/>
        <v>#N/A</v>
      </c>
      <c r="K726" t="s">
        <v>4008</v>
      </c>
      <c r="L726" t="s">
        <v>1882</v>
      </c>
      <c r="M726" t="s">
        <v>1883</v>
      </c>
      <c r="N726" t="e">
        <f t="shared" si="23"/>
        <v>#N/A</v>
      </c>
    </row>
    <row r="727" spans="1:14" hidden="1">
      <c r="A727" t="s">
        <v>3298</v>
      </c>
      <c r="B727" t="s">
        <v>3298</v>
      </c>
      <c r="C727" t="str">
        <f>VLOOKUP(B727,Sheet6!B:C,2,0)</f>
        <v>670954B7-4C3B-4F76-BDC8-82C8C1C0096F</v>
      </c>
      <c r="D727" s="34" t="s">
        <v>301</v>
      </c>
      <c r="E727" t="str">
        <f>VLOOKUP('نهایی براساس سیستم'!D727,Trade!A:B,2,0)</f>
        <v>8F03BD33-60AE-4959-A64A-9FA58263E40C</v>
      </c>
      <c r="I727" t="e">
        <f>VLOOKUP(H727,Position!A:D,4,0)</f>
        <v>#N/A</v>
      </c>
      <c r="J727" t="e">
        <f t="shared" si="22"/>
        <v>#N/A</v>
      </c>
      <c r="K727" t="s">
        <v>4008</v>
      </c>
      <c r="L727" t="s">
        <v>1882</v>
      </c>
      <c r="M727" t="s">
        <v>1883</v>
      </c>
      <c r="N727" t="e">
        <f t="shared" si="23"/>
        <v>#N/A</v>
      </c>
    </row>
    <row r="728" spans="1:14" hidden="1">
      <c r="A728" t="s">
        <v>3300</v>
      </c>
      <c r="B728" t="s">
        <v>3300</v>
      </c>
      <c r="C728" t="str">
        <f>VLOOKUP(B728,Sheet6!B:C,2,0)</f>
        <v>07C53720-59AF-4120-9B80-D68F891A17B9</v>
      </c>
      <c r="D728" s="34" t="s">
        <v>301</v>
      </c>
      <c r="E728" t="str">
        <f>VLOOKUP('نهایی براساس سیستم'!D728,Trade!A:B,2,0)</f>
        <v>8F03BD33-60AE-4959-A64A-9FA58263E40C</v>
      </c>
      <c r="I728" t="e">
        <f>VLOOKUP(H728,Position!A:D,4,0)</f>
        <v>#N/A</v>
      </c>
      <c r="J728" t="e">
        <f t="shared" si="22"/>
        <v>#N/A</v>
      </c>
      <c r="K728" t="s">
        <v>4008</v>
      </c>
      <c r="L728" t="s">
        <v>1882</v>
      </c>
      <c r="M728" t="s">
        <v>1883</v>
      </c>
      <c r="N728" t="e">
        <f t="shared" si="23"/>
        <v>#N/A</v>
      </c>
    </row>
    <row r="729" spans="1:14" hidden="1">
      <c r="A729" t="s">
        <v>124</v>
      </c>
      <c r="B729" t="s">
        <v>123</v>
      </c>
      <c r="C729" t="str">
        <f>VLOOKUP(B729,Sheet6!B:C,2,0)</f>
        <v>09E22BFD-16CE-4344-9D2F-262F781776AE</v>
      </c>
      <c r="D729" s="34" t="s">
        <v>301</v>
      </c>
      <c r="E729" t="str">
        <f>VLOOKUP('نهایی براساس سیستم'!D729,Trade!A:B,2,0)</f>
        <v>8F03BD33-60AE-4959-A64A-9FA58263E40C</v>
      </c>
      <c r="I729" t="e">
        <f>VLOOKUP(H729,Position!A:D,4,0)</f>
        <v>#N/A</v>
      </c>
      <c r="J729" t="e">
        <f t="shared" si="22"/>
        <v>#N/A</v>
      </c>
      <c r="K729" t="s">
        <v>4008</v>
      </c>
      <c r="L729" t="s">
        <v>1882</v>
      </c>
      <c r="M729" t="s">
        <v>1883</v>
      </c>
      <c r="N729" t="e">
        <f t="shared" si="23"/>
        <v>#N/A</v>
      </c>
    </row>
    <row r="730" spans="1:14" hidden="1">
      <c r="A730" t="s">
        <v>126</v>
      </c>
      <c r="B730" t="s">
        <v>125</v>
      </c>
      <c r="C730" t="str">
        <f>VLOOKUP(B730,Sheet6!B:C,2,0)</f>
        <v>AEC245F7-08D2-414B-B328-E80EDA608BC3</v>
      </c>
      <c r="D730" s="34" t="s">
        <v>301</v>
      </c>
      <c r="E730" t="str">
        <f>VLOOKUP('نهایی براساس سیستم'!D730,Trade!A:B,2,0)</f>
        <v>8F03BD33-60AE-4959-A64A-9FA58263E40C</v>
      </c>
      <c r="I730" t="e">
        <f>VLOOKUP(H730,Position!A:D,4,0)</f>
        <v>#N/A</v>
      </c>
      <c r="J730" t="e">
        <f t="shared" si="22"/>
        <v>#N/A</v>
      </c>
      <c r="K730" t="s">
        <v>4008</v>
      </c>
      <c r="L730" t="s">
        <v>1882</v>
      </c>
      <c r="M730" t="s">
        <v>1883</v>
      </c>
      <c r="N730" t="e">
        <f t="shared" si="23"/>
        <v>#N/A</v>
      </c>
    </row>
    <row r="731" spans="1:14" hidden="1">
      <c r="A731" t="s">
        <v>128</v>
      </c>
      <c r="B731" t="s">
        <v>127</v>
      </c>
      <c r="C731" t="str">
        <f>VLOOKUP(B731,Sheet6!B:C,2,0)</f>
        <v>0932E663-67D8-4368-9F47-A8280998BFC4</v>
      </c>
      <c r="D731" s="34" t="s">
        <v>301</v>
      </c>
      <c r="E731" t="str">
        <f>VLOOKUP('نهایی براساس سیستم'!D731,Trade!A:B,2,0)</f>
        <v>8F03BD33-60AE-4959-A64A-9FA58263E40C</v>
      </c>
      <c r="I731" t="e">
        <f>VLOOKUP(H731,Position!A:D,4,0)</f>
        <v>#N/A</v>
      </c>
      <c r="J731" t="e">
        <f t="shared" si="22"/>
        <v>#N/A</v>
      </c>
      <c r="K731" t="s">
        <v>4008</v>
      </c>
      <c r="L731" t="s">
        <v>1882</v>
      </c>
      <c r="M731" t="s">
        <v>1883</v>
      </c>
      <c r="N731" t="e">
        <f t="shared" si="23"/>
        <v>#N/A</v>
      </c>
    </row>
    <row r="732" spans="1:14" hidden="1">
      <c r="A732" t="s">
        <v>3305</v>
      </c>
      <c r="B732" t="s">
        <v>268</v>
      </c>
      <c r="C732" t="str">
        <f>VLOOKUP(B732,Sheet6!B:C,2,0)</f>
        <v>56B7C9BA-BC69-401A-9B7A-075F3F29A866</v>
      </c>
      <c r="D732" s="34" t="s">
        <v>301</v>
      </c>
      <c r="E732" t="str">
        <f>VLOOKUP('نهایی براساس سیستم'!D732,Trade!A:B,2,0)</f>
        <v>8F03BD33-60AE-4959-A64A-9FA58263E40C</v>
      </c>
      <c r="I732" t="e">
        <f>VLOOKUP(H732,Position!A:D,4,0)</f>
        <v>#N/A</v>
      </c>
      <c r="J732" t="e">
        <f t="shared" si="22"/>
        <v>#N/A</v>
      </c>
      <c r="K732" t="s">
        <v>4008</v>
      </c>
      <c r="L732" t="s">
        <v>1882</v>
      </c>
      <c r="M732" t="s">
        <v>1883</v>
      </c>
      <c r="N732" t="e">
        <f t="shared" si="23"/>
        <v>#N/A</v>
      </c>
    </row>
    <row r="733" spans="1:14" hidden="1">
      <c r="A733" t="s">
        <v>130</v>
      </c>
      <c r="B733" t="s">
        <v>129</v>
      </c>
      <c r="C733" t="str">
        <f>VLOOKUP(B733,Sheet6!B:C,2,0)</f>
        <v>C334DC4B-30C1-4BEC-8D59-4A7AA348EA06</v>
      </c>
      <c r="D733" s="34" t="s">
        <v>301</v>
      </c>
      <c r="E733" t="str">
        <f>VLOOKUP('نهایی براساس سیستم'!D733,Trade!A:B,2,0)</f>
        <v>8F03BD33-60AE-4959-A64A-9FA58263E40C</v>
      </c>
      <c r="I733" t="e">
        <f>VLOOKUP(H733,Position!A:D,4,0)</f>
        <v>#N/A</v>
      </c>
      <c r="J733" t="e">
        <f t="shared" si="22"/>
        <v>#N/A</v>
      </c>
      <c r="K733" t="s">
        <v>4008</v>
      </c>
      <c r="L733" t="s">
        <v>1882</v>
      </c>
      <c r="M733" t="s">
        <v>1883</v>
      </c>
      <c r="N733" t="e">
        <f t="shared" si="23"/>
        <v>#N/A</v>
      </c>
    </row>
    <row r="734" spans="1:14" hidden="1">
      <c r="A734" t="s">
        <v>3308</v>
      </c>
      <c r="B734" t="s">
        <v>3308</v>
      </c>
      <c r="C734" t="str">
        <f>VLOOKUP(B734,Sheet6!B:C,2,0)</f>
        <v>692D09C5-27CB-4B9A-BCD2-177CFC2CC08A</v>
      </c>
      <c r="D734" s="34" t="s">
        <v>301</v>
      </c>
      <c r="E734" t="str">
        <f>VLOOKUP('نهایی براساس سیستم'!D734,Trade!A:B,2,0)</f>
        <v>8F03BD33-60AE-4959-A64A-9FA58263E40C</v>
      </c>
      <c r="I734" t="e">
        <f>VLOOKUP(H734,Position!A:D,4,0)</f>
        <v>#N/A</v>
      </c>
      <c r="J734" t="e">
        <f t="shared" si="22"/>
        <v>#N/A</v>
      </c>
      <c r="K734" t="s">
        <v>4008</v>
      </c>
      <c r="L734" t="s">
        <v>1882</v>
      </c>
      <c r="M734" t="s">
        <v>1883</v>
      </c>
      <c r="N734" t="e">
        <f t="shared" si="23"/>
        <v>#N/A</v>
      </c>
    </row>
    <row r="735" spans="1:14" hidden="1">
      <c r="A735" t="s">
        <v>3310</v>
      </c>
      <c r="B735" t="s">
        <v>3310</v>
      </c>
      <c r="C735" t="str">
        <f>VLOOKUP(B735,Sheet6!B:C,2,0)</f>
        <v>A355905F-7A78-4D9B-A836-C5F9470D5CBA</v>
      </c>
      <c r="D735" s="34" t="s">
        <v>301</v>
      </c>
      <c r="E735" t="str">
        <f>VLOOKUP('نهایی براساس سیستم'!D735,Trade!A:B,2,0)</f>
        <v>8F03BD33-60AE-4959-A64A-9FA58263E40C</v>
      </c>
      <c r="I735" t="e">
        <f>VLOOKUP(H735,Position!A:D,4,0)</f>
        <v>#N/A</v>
      </c>
      <c r="J735" t="e">
        <f t="shared" si="22"/>
        <v>#N/A</v>
      </c>
      <c r="K735" t="s">
        <v>4008</v>
      </c>
      <c r="L735" t="s">
        <v>1882</v>
      </c>
      <c r="M735" t="s">
        <v>1883</v>
      </c>
      <c r="N735" t="e">
        <f t="shared" si="23"/>
        <v>#N/A</v>
      </c>
    </row>
    <row r="736" spans="1:14" hidden="1">
      <c r="A736" t="s">
        <v>3312</v>
      </c>
      <c r="B736" t="s">
        <v>3312</v>
      </c>
      <c r="C736" t="str">
        <f>VLOOKUP(B736,Sheet6!B:C,2,0)</f>
        <v>02971099-D16D-4811-A013-44DEDC387891</v>
      </c>
      <c r="D736" s="34" t="s">
        <v>301</v>
      </c>
      <c r="E736" t="str">
        <f>VLOOKUP('نهایی براساس سیستم'!D736,Trade!A:B,2,0)</f>
        <v>8F03BD33-60AE-4959-A64A-9FA58263E40C</v>
      </c>
      <c r="I736" t="e">
        <f>VLOOKUP(H736,Position!A:D,4,0)</f>
        <v>#N/A</v>
      </c>
      <c r="J736" t="e">
        <f t="shared" si="22"/>
        <v>#N/A</v>
      </c>
      <c r="K736" t="s">
        <v>4008</v>
      </c>
      <c r="L736" t="s">
        <v>1882</v>
      </c>
      <c r="M736" t="s">
        <v>1883</v>
      </c>
      <c r="N736" t="e">
        <f t="shared" si="23"/>
        <v>#N/A</v>
      </c>
    </row>
    <row r="737" spans="1:14" hidden="1">
      <c r="A737" t="s">
        <v>3314</v>
      </c>
      <c r="B737" t="s">
        <v>3314</v>
      </c>
      <c r="C737" t="str">
        <f>VLOOKUP(B737,Sheet6!B:C,2,0)</f>
        <v>8E973FF0-0544-4CD0-831A-EF53B2C914FB</v>
      </c>
      <c r="D737" s="34" t="s">
        <v>301</v>
      </c>
      <c r="E737" t="str">
        <f>VLOOKUP('نهایی براساس سیستم'!D737,Trade!A:B,2,0)</f>
        <v>8F03BD33-60AE-4959-A64A-9FA58263E40C</v>
      </c>
      <c r="I737" t="e">
        <f>VLOOKUP(H737,Position!A:D,4,0)</f>
        <v>#N/A</v>
      </c>
      <c r="J737" t="e">
        <f t="shared" si="22"/>
        <v>#N/A</v>
      </c>
      <c r="K737" t="s">
        <v>4008</v>
      </c>
      <c r="L737" t="s">
        <v>1882</v>
      </c>
      <c r="M737" t="s">
        <v>1883</v>
      </c>
      <c r="N737" t="e">
        <f t="shared" si="23"/>
        <v>#N/A</v>
      </c>
    </row>
    <row r="738" spans="1:14" hidden="1">
      <c r="A738" t="s">
        <v>3316</v>
      </c>
      <c r="B738" t="s">
        <v>3316</v>
      </c>
      <c r="C738" t="str">
        <f>VLOOKUP(B738,Sheet6!B:C,2,0)</f>
        <v>2CA3965C-A4FA-4807-A9CB-0E2F0087E98A</v>
      </c>
      <c r="D738" s="34" t="s">
        <v>301</v>
      </c>
      <c r="E738" t="str">
        <f>VLOOKUP('نهایی براساس سیستم'!D738,Trade!A:B,2,0)</f>
        <v>8F03BD33-60AE-4959-A64A-9FA58263E40C</v>
      </c>
      <c r="I738" t="e">
        <f>VLOOKUP(H738,Position!A:D,4,0)</f>
        <v>#N/A</v>
      </c>
      <c r="J738" t="e">
        <f t="shared" si="22"/>
        <v>#N/A</v>
      </c>
      <c r="K738" t="s">
        <v>4008</v>
      </c>
      <c r="L738" t="s">
        <v>1882</v>
      </c>
      <c r="M738" t="s">
        <v>1883</v>
      </c>
      <c r="N738" t="e">
        <f t="shared" si="23"/>
        <v>#N/A</v>
      </c>
    </row>
    <row r="739" spans="1:14" hidden="1">
      <c r="A739" t="s">
        <v>3318</v>
      </c>
      <c r="B739" t="s">
        <v>3318</v>
      </c>
      <c r="C739" t="str">
        <f>VLOOKUP(B739,Sheet6!B:C,2,0)</f>
        <v>922E9A0D-BD5A-4F1D-9170-A83478CB8F9A</v>
      </c>
      <c r="D739" s="34" t="s">
        <v>301</v>
      </c>
      <c r="E739" t="str">
        <f>VLOOKUP('نهایی براساس سیستم'!D739,Trade!A:B,2,0)</f>
        <v>8F03BD33-60AE-4959-A64A-9FA58263E40C</v>
      </c>
      <c r="I739" t="e">
        <f>VLOOKUP(H739,Position!A:D,4,0)</f>
        <v>#N/A</v>
      </c>
      <c r="J739" t="e">
        <f t="shared" si="22"/>
        <v>#N/A</v>
      </c>
      <c r="K739" t="s">
        <v>4008</v>
      </c>
      <c r="L739" t="s">
        <v>1882</v>
      </c>
      <c r="M739" t="s">
        <v>1883</v>
      </c>
      <c r="N739" t="e">
        <f t="shared" si="23"/>
        <v>#N/A</v>
      </c>
    </row>
    <row r="740" spans="1:14" hidden="1">
      <c r="A740" t="s">
        <v>3320</v>
      </c>
      <c r="B740" t="s">
        <v>3320</v>
      </c>
      <c r="C740" t="str">
        <f>VLOOKUP(B740,Sheet6!B:C,2,0)</f>
        <v>518C6112-317D-4C56-9953-B93CBC035CA1</v>
      </c>
      <c r="D740" s="34" t="s">
        <v>301</v>
      </c>
      <c r="E740" t="str">
        <f>VLOOKUP('نهایی براساس سیستم'!D740,Trade!A:B,2,0)</f>
        <v>8F03BD33-60AE-4959-A64A-9FA58263E40C</v>
      </c>
      <c r="I740" t="e">
        <f>VLOOKUP(H740,Position!A:D,4,0)</f>
        <v>#N/A</v>
      </c>
      <c r="J740" t="e">
        <f t="shared" si="22"/>
        <v>#N/A</v>
      </c>
      <c r="K740" t="s">
        <v>4008</v>
      </c>
      <c r="L740" t="s">
        <v>1882</v>
      </c>
      <c r="M740" t="s">
        <v>1883</v>
      </c>
      <c r="N740" t="e">
        <f t="shared" si="23"/>
        <v>#N/A</v>
      </c>
    </row>
    <row r="741" spans="1:14" hidden="1">
      <c r="A741" t="s">
        <v>3322</v>
      </c>
      <c r="B741" t="s">
        <v>3322</v>
      </c>
      <c r="C741" t="str">
        <f>VLOOKUP(B741,Sheet6!B:C,2,0)</f>
        <v>558D51D3-B817-4E08-BD08-C293F86D95B4</v>
      </c>
      <c r="D741" s="34" t="s">
        <v>301</v>
      </c>
      <c r="E741" t="str">
        <f>VLOOKUP('نهایی براساس سیستم'!D741,Trade!A:B,2,0)</f>
        <v>8F03BD33-60AE-4959-A64A-9FA58263E40C</v>
      </c>
      <c r="I741" t="e">
        <f>VLOOKUP(H741,Position!A:D,4,0)</f>
        <v>#N/A</v>
      </c>
      <c r="J741" t="e">
        <f t="shared" si="22"/>
        <v>#N/A</v>
      </c>
      <c r="K741" t="s">
        <v>4008</v>
      </c>
      <c r="L741" t="s">
        <v>1882</v>
      </c>
      <c r="M741" t="s">
        <v>1883</v>
      </c>
      <c r="N741" t="e">
        <f t="shared" si="23"/>
        <v>#N/A</v>
      </c>
    </row>
    <row r="742" spans="1:14" hidden="1">
      <c r="A742" t="s">
        <v>132</v>
      </c>
      <c r="B742" t="s">
        <v>131</v>
      </c>
      <c r="C742" t="str">
        <f>VLOOKUP(B742,Sheet6!B:C,2,0)</f>
        <v>28B0F70D-4295-43B4-87A1-4A8A2DF4D607</v>
      </c>
      <c r="D742" s="34" t="s">
        <v>301</v>
      </c>
      <c r="E742" t="str">
        <f>VLOOKUP('نهایی براساس سیستم'!D742,Trade!A:B,2,0)</f>
        <v>8F03BD33-60AE-4959-A64A-9FA58263E40C</v>
      </c>
      <c r="I742" t="e">
        <f>VLOOKUP(H742,Position!A:D,4,0)</f>
        <v>#N/A</v>
      </c>
      <c r="J742" t="e">
        <f t="shared" si="22"/>
        <v>#N/A</v>
      </c>
      <c r="K742" t="s">
        <v>4008</v>
      </c>
      <c r="L742" t="s">
        <v>1882</v>
      </c>
      <c r="M742" t="s">
        <v>1883</v>
      </c>
      <c r="N742" t="e">
        <f t="shared" si="23"/>
        <v>#N/A</v>
      </c>
    </row>
    <row r="743" spans="1:14" hidden="1">
      <c r="A743" t="s">
        <v>3325</v>
      </c>
      <c r="B743" t="s">
        <v>3325</v>
      </c>
      <c r="C743" t="str">
        <f>VLOOKUP(B743,Sheet6!B:C,2,0)</f>
        <v>362F2025-BF8E-4C08-AA48-A2FB75A46A91</v>
      </c>
      <c r="D743" s="34" t="s">
        <v>301</v>
      </c>
      <c r="E743" t="str">
        <f>VLOOKUP('نهایی براساس سیستم'!D743,Trade!A:B,2,0)</f>
        <v>8F03BD33-60AE-4959-A64A-9FA58263E40C</v>
      </c>
      <c r="I743" t="e">
        <f>VLOOKUP(H743,Position!A:D,4,0)</f>
        <v>#N/A</v>
      </c>
      <c r="J743" t="e">
        <f t="shared" si="22"/>
        <v>#N/A</v>
      </c>
      <c r="K743" t="s">
        <v>4008</v>
      </c>
      <c r="L743" t="s">
        <v>1882</v>
      </c>
      <c r="M743" t="s">
        <v>1883</v>
      </c>
      <c r="N743" t="e">
        <f t="shared" si="23"/>
        <v>#N/A</v>
      </c>
    </row>
    <row r="744" spans="1:14" hidden="1">
      <c r="A744" t="s">
        <v>3327</v>
      </c>
      <c r="B744" t="s">
        <v>3327</v>
      </c>
      <c r="C744" t="str">
        <f>VLOOKUP(B744,Sheet6!B:C,2,0)</f>
        <v>8B8FA01E-2949-4EBC-AA52-7AC9E56E8F95</v>
      </c>
      <c r="D744" s="34" t="s">
        <v>301</v>
      </c>
      <c r="E744" t="str">
        <f>VLOOKUP('نهایی براساس سیستم'!D744,Trade!A:B,2,0)</f>
        <v>8F03BD33-60AE-4959-A64A-9FA58263E40C</v>
      </c>
      <c r="I744" t="e">
        <f>VLOOKUP(H744,Position!A:D,4,0)</f>
        <v>#N/A</v>
      </c>
      <c r="J744" t="e">
        <f t="shared" si="22"/>
        <v>#N/A</v>
      </c>
      <c r="K744" t="s">
        <v>4008</v>
      </c>
      <c r="L744" t="s">
        <v>1882</v>
      </c>
      <c r="M744" t="s">
        <v>1883</v>
      </c>
      <c r="N744" t="e">
        <f t="shared" si="23"/>
        <v>#N/A</v>
      </c>
    </row>
    <row r="745" spans="1:14" hidden="1">
      <c r="A745" t="s">
        <v>3329</v>
      </c>
      <c r="B745" t="s">
        <v>3329</v>
      </c>
      <c r="C745" t="str">
        <f>VLOOKUP(B745,Sheet6!B:C,2,0)</f>
        <v>0A65FF28-928F-4483-B407-6E7F2011FBD5</v>
      </c>
      <c r="D745" s="34" t="s">
        <v>301</v>
      </c>
      <c r="E745" t="str">
        <f>VLOOKUP('نهایی براساس سیستم'!D745,Trade!A:B,2,0)</f>
        <v>8F03BD33-60AE-4959-A64A-9FA58263E40C</v>
      </c>
      <c r="I745" t="e">
        <f>VLOOKUP(H745,Position!A:D,4,0)</f>
        <v>#N/A</v>
      </c>
      <c r="J745" t="e">
        <f t="shared" si="22"/>
        <v>#N/A</v>
      </c>
      <c r="K745" t="s">
        <v>4008</v>
      </c>
      <c r="L745" t="s">
        <v>1882</v>
      </c>
      <c r="M745" t="s">
        <v>1883</v>
      </c>
      <c r="N745" t="e">
        <f t="shared" si="23"/>
        <v>#N/A</v>
      </c>
    </row>
    <row r="746" spans="1:14" hidden="1">
      <c r="A746" t="s">
        <v>134</v>
      </c>
      <c r="B746" t="s">
        <v>133</v>
      </c>
      <c r="C746" t="str">
        <f>VLOOKUP(B746,Sheet6!B:C,2,0)</f>
        <v>5AE74F76-43CC-49E4-BE3F-F992A939567F</v>
      </c>
      <c r="D746" s="34" t="s">
        <v>301</v>
      </c>
      <c r="E746" t="str">
        <f>VLOOKUP('نهایی براساس سیستم'!D746,Trade!A:B,2,0)</f>
        <v>8F03BD33-60AE-4959-A64A-9FA58263E40C</v>
      </c>
      <c r="I746" t="e">
        <f>VLOOKUP(H746,Position!A:D,4,0)</f>
        <v>#N/A</v>
      </c>
      <c r="J746" t="e">
        <f t="shared" si="22"/>
        <v>#N/A</v>
      </c>
      <c r="K746" t="s">
        <v>4008</v>
      </c>
      <c r="L746" t="s">
        <v>1882</v>
      </c>
      <c r="M746" t="s">
        <v>1883</v>
      </c>
      <c r="N746" t="e">
        <f t="shared" si="23"/>
        <v>#N/A</v>
      </c>
    </row>
    <row r="747" spans="1:14" hidden="1">
      <c r="A747" t="s">
        <v>3332</v>
      </c>
      <c r="B747" t="s">
        <v>3332</v>
      </c>
      <c r="C747" t="str">
        <f>VLOOKUP(B747,Sheet6!B:C,2,0)</f>
        <v>655F621E-5BD0-4ADB-80DF-25FE14F69C2A</v>
      </c>
      <c r="D747" s="34" t="s">
        <v>301</v>
      </c>
      <c r="E747" t="str">
        <f>VLOOKUP('نهایی براساس سیستم'!D747,Trade!A:B,2,0)</f>
        <v>8F03BD33-60AE-4959-A64A-9FA58263E40C</v>
      </c>
      <c r="I747" t="e">
        <f>VLOOKUP(H747,Position!A:D,4,0)</f>
        <v>#N/A</v>
      </c>
      <c r="J747" t="e">
        <f t="shared" si="22"/>
        <v>#N/A</v>
      </c>
      <c r="K747" t="s">
        <v>4008</v>
      </c>
      <c r="L747" t="s">
        <v>1882</v>
      </c>
      <c r="M747" t="s">
        <v>1883</v>
      </c>
      <c r="N747" t="e">
        <f t="shared" si="23"/>
        <v>#N/A</v>
      </c>
    </row>
    <row r="748" spans="1:14" hidden="1">
      <c r="A748" t="s">
        <v>3334</v>
      </c>
      <c r="B748" t="s">
        <v>3334</v>
      </c>
      <c r="C748" t="str">
        <f>VLOOKUP(B748,Sheet6!B:C,2,0)</f>
        <v>E8FDB5A6-7FDA-406A-8BAE-A61A8BD6335D</v>
      </c>
      <c r="D748" s="34" t="s">
        <v>301</v>
      </c>
      <c r="E748" t="str">
        <f>VLOOKUP('نهایی براساس سیستم'!D748,Trade!A:B,2,0)</f>
        <v>8F03BD33-60AE-4959-A64A-9FA58263E40C</v>
      </c>
      <c r="I748" t="e">
        <f>VLOOKUP(H748,Position!A:D,4,0)</f>
        <v>#N/A</v>
      </c>
      <c r="J748" t="e">
        <f t="shared" si="22"/>
        <v>#N/A</v>
      </c>
      <c r="K748" t="s">
        <v>4008</v>
      </c>
      <c r="L748" t="s">
        <v>1882</v>
      </c>
      <c r="M748" t="s">
        <v>1883</v>
      </c>
      <c r="N748" t="e">
        <f t="shared" si="23"/>
        <v>#N/A</v>
      </c>
    </row>
    <row r="749" spans="1:14" hidden="1">
      <c r="A749" t="s">
        <v>3336</v>
      </c>
      <c r="B749" t="s">
        <v>3336</v>
      </c>
      <c r="C749" t="str">
        <f>VLOOKUP(B749,Sheet6!B:C,2,0)</f>
        <v>4C60101A-2691-4478-904B-6A8477FA7EC7</v>
      </c>
      <c r="D749" s="34" t="s">
        <v>301</v>
      </c>
      <c r="E749" t="str">
        <f>VLOOKUP('نهایی براساس سیستم'!D749,Trade!A:B,2,0)</f>
        <v>8F03BD33-60AE-4959-A64A-9FA58263E40C</v>
      </c>
      <c r="I749" t="e">
        <f>VLOOKUP(H749,Position!A:D,4,0)</f>
        <v>#N/A</v>
      </c>
      <c r="J749" t="e">
        <f t="shared" si="22"/>
        <v>#N/A</v>
      </c>
      <c r="K749" t="s">
        <v>4008</v>
      </c>
      <c r="L749" t="s">
        <v>1882</v>
      </c>
      <c r="M749" t="s">
        <v>1883</v>
      </c>
      <c r="N749" t="e">
        <f t="shared" si="23"/>
        <v>#N/A</v>
      </c>
    </row>
    <row r="750" spans="1:14" hidden="1">
      <c r="A750" t="s">
        <v>136</v>
      </c>
      <c r="B750" t="s">
        <v>135</v>
      </c>
      <c r="C750" t="str">
        <f>VLOOKUP(B750,Sheet6!B:C,2,0)</f>
        <v>2436D7B9-2659-4E86-A755-786FFCF72C0F</v>
      </c>
      <c r="D750" s="34" t="s">
        <v>301</v>
      </c>
      <c r="E750" t="str">
        <f>VLOOKUP('نهایی براساس سیستم'!D750,Trade!A:B,2,0)</f>
        <v>8F03BD33-60AE-4959-A64A-9FA58263E40C</v>
      </c>
      <c r="I750" t="e">
        <f>VLOOKUP(H750,Position!A:D,4,0)</f>
        <v>#N/A</v>
      </c>
      <c r="J750" t="e">
        <f t="shared" si="22"/>
        <v>#N/A</v>
      </c>
      <c r="K750" t="s">
        <v>4008</v>
      </c>
      <c r="L750" t="s">
        <v>1882</v>
      </c>
      <c r="M750" t="s">
        <v>1883</v>
      </c>
      <c r="N750" t="e">
        <f t="shared" si="23"/>
        <v>#N/A</v>
      </c>
    </row>
    <row r="751" spans="1:14" hidden="1">
      <c r="A751" t="s">
        <v>3339</v>
      </c>
      <c r="B751" t="s">
        <v>3339</v>
      </c>
      <c r="C751" t="str">
        <f>VLOOKUP(B751,Sheet6!B:C,2,0)</f>
        <v>34B74A99-E91D-46C0-875C-0077AE372CD5</v>
      </c>
      <c r="D751" s="34" t="s">
        <v>301</v>
      </c>
      <c r="E751" t="str">
        <f>VLOOKUP('نهایی براساس سیستم'!D751,Trade!A:B,2,0)</f>
        <v>8F03BD33-60AE-4959-A64A-9FA58263E40C</v>
      </c>
      <c r="I751" t="e">
        <f>VLOOKUP(H751,Position!A:D,4,0)</f>
        <v>#N/A</v>
      </c>
      <c r="J751" t="e">
        <f t="shared" si="22"/>
        <v>#N/A</v>
      </c>
      <c r="K751" t="s">
        <v>4008</v>
      </c>
      <c r="L751" t="s">
        <v>1882</v>
      </c>
      <c r="M751" t="s">
        <v>1883</v>
      </c>
      <c r="N751" t="e">
        <f t="shared" si="23"/>
        <v>#N/A</v>
      </c>
    </row>
    <row r="752" spans="1:14" hidden="1">
      <c r="A752" t="s">
        <v>3341</v>
      </c>
      <c r="B752" t="s">
        <v>3341</v>
      </c>
      <c r="C752" t="str">
        <f>VLOOKUP(B752,Sheet6!B:C,2,0)</f>
        <v>D25A9550-A7F1-409A-AE31-B7333B788CF7</v>
      </c>
      <c r="D752" s="34" t="s">
        <v>301</v>
      </c>
      <c r="E752" t="str">
        <f>VLOOKUP('نهایی براساس سیستم'!D752,Trade!A:B,2,0)</f>
        <v>8F03BD33-60AE-4959-A64A-9FA58263E40C</v>
      </c>
      <c r="I752" t="e">
        <f>VLOOKUP(H752,Position!A:D,4,0)</f>
        <v>#N/A</v>
      </c>
      <c r="J752" t="e">
        <f t="shared" si="22"/>
        <v>#N/A</v>
      </c>
      <c r="K752" t="s">
        <v>4008</v>
      </c>
      <c r="L752" t="s">
        <v>1882</v>
      </c>
      <c r="M752" t="s">
        <v>1883</v>
      </c>
      <c r="N752" t="e">
        <f t="shared" si="23"/>
        <v>#N/A</v>
      </c>
    </row>
    <row r="753" spans="1:14" hidden="1">
      <c r="A753" t="s">
        <v>138</v>
      </c>
      <c r="B753" t="s">
        <v>137</v>
      </c>
      <c r="C753" t="str">
        <f>VLOOKUP(B753,Sheet6!B:C,2,0)</f>
        <v>DCBA87FD-99E4-4DF2-8FA1-1230C9C34477</v>
      </c>
      <c r="D753" s="34" t="s">
        <v>301</v>
      </c>
      <c r="E753" t="str">
        <f>VLOOKUP('نهایی براساس سیستم'!D753,Trade!A:B,2,0)</f>
        <v>8F03BD33-60AE-4959-A64A-9FA58263E40C</v>
      </c>
      <c r="I753" t="e">
        <f>VLOOKUP(H753,Position!A:D,4,0)</f>
        <v>#N/A</v>
      </c>
      <c r="J753" t="e">
        <f t="shared" si="22"/>
        <v>#N/A</v>
      </c>
      <c r="K753" t="s">
        <v>4008</v>
      </c>
      <c r="L753" t="s">
        <v>1882</v>
      </c>
      <c r="M753" t="s">
        <v>1883</v>
      </c>
      <c r="N753" t="e">
        <f t="shared" si="23"/>
        <v>#N/A</v>
      </c>
    </row>
    <row r="754" spans="1:14" hidden="1">
      <c r="A754" t="s">
        <v>3344</v>
      </c>
      <c r="B754" t="s">
        <v>3344</v>
      </c>
      <c r="C754" t="str">
        <f>VLOOKUP(B754,Sheet6!B:C,2,0)</f>
        <v>5DC650D7-D846-49A0-9925-8AA218F5C522</v>
      </c>
      <c r="D754" s="34" t="s">
        <v>301</v>
      </c>
      <c r="E754" t="str">
        <f>VLOOKUP('نهایی براساس سیستم'!D754,Trade!A:B,2,0)</f>
        <v>8F03BD33-60AE-4959-A64A-9FA58263E40C</v>
      </c>
      <c r="I754" t="e">
        <f>VLOOKUP(H754,Position!A:D,4,0)</f>
        <v>#N/A</v>
      </c>
      <c r="J754" t="e">
        <f t="shared" si="22"/>
        <v>#N/A</v>
      </c>
      <c r="K754" t="s">
        <v>4008</v>
      </c>
      <c r="L754" t="s">
        <v>1882</v>
      </c>
      <c r="M754" t="s">
        <v>1883</v>
      </c>
      <c r="N754" t="e">
        <f t="shared" si="23"/>
        <v>#N/A</v>
      </c>
    </row>
    <row r="755" spans="1:14" hidden="1">
      <c r="A755" t="s">
        <v>3346</v>
      </c>
      <c r="B755" t="s">
        <v>3346</v>
      </c>
      <c r="C755" t="str">
        <f>VLOOKUP(B755,Sheet6!B:C,2,0)</f>
        <v>690895C9-2DE6-4908-94B4-ADAEBEB9060C</v>
      </c>
      <c r="D755" s="34" t="s">
        <v>301</v>
      </c>
      <c r="E755" t="str">
        <f>VLOOKUP('نهایی براساس سیستم'!D755,Trade!A:B,2,0)</f>
        <v>8F03BD33-60AE-4959-A64A-9FA58263E40C</v>
      </c>
      <c r="I755" t="e">
        <f>VLOOKUP(H755,Position!A:D,4,0)</f>
        <v>#N/A</v>
      </c>
      <c r="J755" t="e">
        <f t="shared" si="22"/>
        <v>#N/A</v>
      </c>
      <c r="K755" t="s">
        <v>4008</v>
      </c>
      <c r="L755" t="s">
        <v>1882</v>
      </c>
      <c r="M755" t="s">
        <v>1883</v>
      </c>
      <c r="N755" t="e">
        <f t="shared" si="23"/>
        <v>#N/A</v>
      </c>
    </row>
    <row r="756" spans="1:14" hidden="1">
      <c r="A756" t="s">
        <v>3348</v>
      </c>
      <c r="B756" t="s">
        <v>3348</v>
      </c>
      <c r="C756" t="str">
        <f>VLOOKUP(B756,Sheet6!B:C,2,0)</f>
        <v>24B203FF-FDEB-424D-8FCB-55C96B3FAC52</v>
      </c>
      <c r="D756" s="34" t="s">
        <v>301</v>
      </c>
      <c r="E756" t="str">
        <f>VLOOKUP('نهایی براساس سیستم'!D756,Trade!A:B,2,0)</f>
        <v>8F03BD33-60AE-4959-A64A-9FA58263E40C</v>
      </c>
      <c r="I756" t="e">
        <f>VLOOKUP(H756,Position!A:D,4,0)</f>
        <v>#N/A</v>
      </c>
      <c r="J756" t="e">
        <f t="shared" si="22"/>
        <v>#N/A</v>
      </c>
      <c r="K756" t="s">
        <v>4008</v>
      </c>
      <c r="L756" t="s">
        <v>1882</v>
      </c>
      <c r="M756" t="s">
        <v>1883</v>
      </c>
      <c r="N756" t="e">
        <f t="shared" si="23"/>
        <v>#N/A</v>
      </c>
    </row>
    <row r="757" spans="1:14" hidden="1">
      <c r="A757" t="s">
        <v>3350</v>
      </c>
      <c r="B757" t="s">
        <v>3350</v>
      </c>
      <c r="C757" t="str">
        <f>VLOOKUP(B757,Sheet6!B:C,2,0)</f>
        <v>0923D436-B3EE-4F16-8F4C-B1D27CD8C6DA</v>
      </c>
      <c r="D757" s="34" t="s">
        <v>301</v>
      </c>
      <c r="E757" t="str">
        <f>VLOOKUP('نهایی براساس سیستم'!D757,Trade!A:B,2,0)</f>
        <v>8F03BD33-60AE-4959-A64A-9FA58263E40C</v>
      </c>
      <c r="I757" t="e">
        <f>VLOOKUP(H757,Position!A:D,4,0)</f>
        <v>#N/A</v>
      </c>
      <c r="J757" t="e">
        <f t="shared" si="22"/>
        <v>#N/A</v>
      </c>
      <c r="K757" t="s">
        <v>4008</v>
      </c>
      <c r="L757" t="s">
        <v>1882</v>
      </c>
      <c r="M757" t="s">
        <v>1883</v>
      </c>
      <c r="N757" t="e">
        <f t="shared" si="23"/>
        <v>#N/A</v>
      </c>
    </row>
    <row r="758" spans="1:14" hidden="1">
      <c r="A758" t="s">
        <v>3352</v>
      </c>
      <c r="B758" t="s">
        <v>3352</v>
      </c>
      <c r="C758" t="str">
        <f>VLOOKUP(B758,Sheet6!B:C,2,0)</f>
        <v>D465B6E9-1A58-4132-A223-E2BA20B41658</v>
      </c>
      <c r="D758" s="34" t="s">
        <v>301</v>
      </c>
      <c r="E758" t="str">
        <f>VLOOKUP('نهایی براساس سیستم'!D758,Trade!A:B,2,0)</f>
        <v>8F03BD33-60AE-4959-A64A-9FA58263E40C</v>
      </c>
      <c r="I758" t="e">
        <f>VLOOKUP(H758,Position!A:D,4,0)</f>
        <v>#N/A</v>
      </c>
      <c r="J758" t="e">
        <f t="shared" si="22"/>
        <v>#N/A</v>
      </c>
      <c r="K758" t="s">
        <v>4008</v>
      </c>
      <c r="L758" t="s">
        <v>1882</v>
      </c>
      <c r="M758" t="s">
        <v>1883</v>
      </c>
      <c r="N758" t="e">
        <f t="shared" si="23"/>
        <v>#N/A</v>
      </c>
    </row>
    <row r="759" spans="1:14" hidden="1">
      <c r="A759" t="s">
        <v>3354</v>
      </c>
      <c r="B759" t="s">
        <v>3354</v>
      </c>
      <c r="C759" t="str">
        <f>VLOOKUP(B759,Sheet6!B:C,2,0)</f>
        <v>FD83784A-0AEE-41AA-B388-E31D31ED664F</v>
      </c>
      <c r="D759" s="34" t="s">
        <v>301</v>
      </c>
      <c r="E759" t="str">
        <f>VLOOKUP('نهایی براساس سیستم'!D759,Trade!A:B,2,0)</f>
        <v>8F03BD33-60AE-4959-A64A-9FA58263E40C</v>
      </c>
      <c r="I759" t="e">
        <f>VLOOKUP(H759,Position!A:D,4,0)</f>
        <v>#N/A</v>
      </c>
      <c r="J759" t="e">
        <f t="shared" si="22"/>
        <v>#N/A</v>
      </c>
      <c r="K759" t="s">
        <v>4008</v>
      </c>
      <c r="L759" t="s">
        <v>1882</v>
      </c>
      <c r="M759" t="s">
        <v>1883</v>
      </c>
      <c r="N759" t="e">
        <f t="shared" si="23"/>
        <v>#N/A</v>
      </c>
    </row>
    <row r="760" spans="1:14" hidden="1">
      <c r="A760" t="s">
        <v>3356</v>
      </c>
      <c r="B760" t="s">
        <v>3356</v>
      </c>
      <c r="C760" t="str">
        <f>VLOOKUP(B760,Sheet6!B:C,2,0)</f>
        <v>22A69171-2574-46E8-82DA-FF483857C72D</v>
      </c>
      <c r="D760" s="34" t="s">
        <v>301</v>
      </c>
      <c r="E760" t="str">
        <f>VLOOKUP('نهایی براساس سیستم'!D760,Trade!A:B,2,0)</f>
        <v>8F03BD33-60AE-4959-A64A-9FA58263E40C</v>
      </c>
      <c r="I760" t="e">
        <f>VLOOKUP(H760,Position!A:D,4,0)</f>
        <v>#N/A</v>
      </c>
      <c r="J760" t="e">
        <f t="shared" si="22"/>
        <v>#N/A</v>
      </c>
      <c r="K760" t="s">
        <v>4008</v>
      </c>
      <c r="L760" t="s">
        <v>1882</v>
      </c>
      <c r="M760" t="s">
        <v>1883</v>
      </c>
      <c r="N760" t="e">
        <f t="shared" si="23"/>
        <v>#N/A</v>
      </c>
    </row>
    <row r="761" spans="1:14" hidden="1">
      <c r="A761" t="s">
        <v>3358</v>
      </c>
      <c r="B761" t="s">
        <v>3358</v>
      </c>
      <c r="C761" t="str">
        <f>VLOOKUP(B761,Sheet6!B:C,2,0)</f>
        <v>25A538FB-6BF2-48FF-960D-4AEABCABDE3B</v>
      </c>
      <c r="D761" s="34" t="s">
        <v>301</v>
      </c>
      <c r="E761" t="str">
        <f>VLOOKUP('نهایی براساس سیستم'!D761,Trade!A:B,2,0)</f>
        <v>8F03BD33-60AE-4959-A64A-9FA58263E40C</v>
      </c>
      <c r="I761" t="e">
        <f>VLOOKUP(H761,Position!A:D,4,0)</f>
        <v>#N/A</v>
      </c>
      <c r="J761" t="e">
        <f t="shared" si="22"/>
        <v>#N/A</v>
      </c>
      <c r="K761" t="s">
        <v>4008</v>
      </c>
      <c r="L761" t="s">
        <v>1882</v>
      </c>
      <c r="M761" t="s">
        <v>1883</v>
      </c>
      <c r="N761" t="e">
        <f t="shared" si="23"/>
        <v>#N/A</v>
      </c>
    </row>
    <row r="762" spans="1:14" hidden="1">
      <c r="A762" t="s">
        <v>3360</v>
      </c>
      <c r="B762" t="s">
        <v>3360</v>
      </c>
      <c r="C762" t="str">
        <f>VLOOKUP(B762,Sheet6!B:C,2,0)</f>
        <v>44670777-73D3-4646-954B-EA44CE859019</v>
      </c>
      <c r="D762" s="34" t="s">
        <v>301</v>
      </c>
      <c r="E762" t="str">
        <f>VLOOKUP('نهایی براساس سیستم'!D762,Trade!A:B,2,0)</f>
        <v>8F03BD33-60AE-4959-A64A-9FA58263E40C</v>
      </c>
      <c r="I762" t="e">
        <f>VLOOKUP(H762,Position!A:D,4,0)</f>
        <v>#N/A</v>
      </c>
      <c r="J762" t="e">
        <f t="shared" si="22"/>
        <v>#N/A</v>
      </c>
      <c r="K762" t="s">
        <v>4008</v>
      </c>
      <c r="L762" t="s">
        <v>1882</v>
      </c>
      <c r="M762" t="s">
        <v>1883</v>
      </c>
      <c r="N762" t="e">
        <f t="shared" si="23"/>
        <v>#N/A</v>
      </c>
    </row>
    <row r="763" spans="1:14" hidden="1">
      <c r="A763" t="s">
        <v>3362</v>
      </c>
      <c r="B763" t="s">
        <v>3362</v>
      </c>
      <c r="C763" t="str">
        <f>VLOOKUP(B763,Sheet6!B:C,2,0)</f>
        <v>CC816F81-4315-42D5-8E1C-38C7A36AC51E</v>
      </c>
      <c r="D763" s="34" t="s">
        <v>301</v>
      </c>
      <c r="E763" t="str">
        <f>VLOOKUP('نهایی براساس سیستم'!D763,Trade!A:B,2,0)</f>
        <v>8F03BD33-60AE-4959-A64A-9FA58263E40C</v>
      </c>
      <c r="I763" t="e">
        <f>VLOOKUP(H763,Position!A:D,4,0)</f>
        <v>#N/A</v>
      </c>
      <c r="J763" t="e">
        <f t="shared" si="22"/>
        <v>#N/A</v>
      </c>
      <c r="K763" t="s">
        <v>4008</v>
      </c>
      <c r="L763" t="s">
        <v>1882</v>
      </c>
      <c r="M763" t="s">
        <v>1883</v>
      </c>
      <c r="N763" t="e">
        <f t="shared" si="23"/>
        <v>#N/A</v>
      </c>
    </row>
    <row r="764" spans="1:14" hidden="1">
      <c r="A764" t="s">
        <v>3364</v>
      </c>
      <c r="B764" t="s">
        <v>3364</v>
      </c>
      <c r="C764" t="str">
        <f>VLOOKUP(B764,Sheet6!B:C,2,0)</f>
        <v>DB77F1EC-9F31-4B90-BA23-E5E8D4AD1EBC</v>
      </c>
      <c r="D764" s="34" t="s">
        <v>301</v>
      </c>
      <c r="E764" t="str">
        <f>VLOOKUP('نهایی براساس سیستم'!D764,Trade!A:B,2,0)</f>
        <v>8F03BD33-60AE-4959-A64A-9FA58263E40C</v>
      </c>
      <c r="I764" t="e">
        <f>VLOOKUP(H764,Position!A:D,4,0)</f>
        <v>#N/A</v>
      </c>
      <c r="J764" t="e">
        <f t="shared" si="22"/>
        <v>#N/A</v>
      </c>
      <c r="K764" t="s">
        <v>4008</v>
      </c>
      <c r="L764" t="s">
        <v>1882</v>
      </c>
      <c r="M764" t="s">
        <v>1883</v>
      </c>
      <c r="N764" t="e">
        <f t="shared" si="23"/>
        <v>#N/A</v>
      </c>
    </row>
    <row r="765" spans="1:14" hidden="1">
      <c r="A765" t="s">
        <v>3366</v>
      </c>
      <c r="B765" t="s">
        <v>3366</v>
      </c>
      <c r="C765" t="str">
        <f>VLOOKUP(B765,Sheet6!B:C,2,0)</f>
        <v>21EDDB3D-581E-41CA-AFD8-768555A6A378</v>
      </c>
      <c r="D765" s="34" t="s">
        <v>301</v>
      </c>
      <c r="E765" t="str">
        <f>VLOOKUP('نهایی براساس سیستم'!D765,Trade!A:B,2,0)</f>
        <v>8F03BD33-60AE-4959-A64A-9FA58263E40C</v>
      </c>
      <c r="I765" t="e">
        <f>VLOOKUP(H765,Position!A:D,4,0)</f>
        <v>#N/A</v>
      </c>
      <c r="J765" t="e">
        <f t="shared" si="22"/>
        <v>#N/A</v>
      </c>
      <c r="K765" t="s">
        <v>4008</v>
      </c>
      <c r="L765" t="s">
        <v>1882</v>
      </c>
      <c r="M765" t="s">
        <v>1883</v>
      </c>
      <c r="N765" t="e">
        <f t="shared" si="23"/>
        <v>#N/A</v>
      </c>
    </row>
    <row r="766" spans="1:14" hidden="1">
      <c r="A766" t="s">
        <v>3368</v>
      </c>
      <c r="B766" t="s">
        <v>3368</v>
      </c>
      <c r="C766" t="str">
        <f>VLOOKUP(B766,Sheet6!B:C,2,0)</f>
        <v>5C217CB6-B95D-4993-A710-A862E952D71F</v>
      </c>
      <c r="D766" s="34" t="s">
        <v>301</v>
      </c>
      <c r="E766" t="str">
        <f>VLOOKUP('نهایی براساس سیستم'!D766,Trade!A:B,2,0)</f>
        <v>8F03BD33-60AE-4959-A64A-9FA58263E40C</v>
      </c>
      <c r="I766" t="e">
        <f>VLOOKUP(H766,Position!A:D,4,0)</f>
        <v>#N/A</v>
      </c>
      <c r="J766" t="e">
        <f t="shared" si="22"/>
        <v>#N/A</v>
      </c>
      <c r="K766" t="s">
        <v>4008</v>
      </c>
      <c r="L766" t="s">
        <v>1882</v>
      </c>
      <c r="M766" t="s">
        <v>1883</v>
      </c>
      <c r="N766" t="e">
        <f t="shared" si="23"/>
        <v>#N/A</v>
      </c>
    </row>
    <row r="767" spans="1:14" hidden="1">
      <c r="A767" t="s">
        <v>3370</v>
      </c>
      <c r="B767" t="s">
        <v>3370</v>
      </c>
      <c r="C767" t="str">
        <f>VLOOKUP(B767,Sheet6!B:C,2,0)</f>
        <v>7E34DB63-4FD7-409A-A31D-7F781D626FBC</v>
      </c>
      <c r="D767" s="34" t="s">
        <v>301</v>
      </c>
      <c r="E767" t="str">
        <f>VLOOKUP('نهایی براساس سیستم'!D767,Trade!A:B,2,0)</f>
        <v>8F03BD33-60AE-4959-A64A-9FA58263E40C</v>
      </c>
      <c r="I767" t="e">
        <f>VLOOKUP(H767,Position!A:D,4,0)</f>
        <v>#N/A</v>
      </c>
      <c r="J767" t="e">
        <f t="shared" si="22"/>
        <v>#N/A</v>
      </c>
      <c r="K767" t="s">
        <v>4008</v>
      </c>
      <c r="L767" t="s">
        <v>1882</v>
      </c>
      <c r="M767" t="s">
        <v>1883</v>
      </c>
      <c r="N767" t="e">
        <f t="shared" si="23"/>
        <v>#N/A</v>
      </c>
    </row>
    <row r="768" spans="1:14" hidden="1">
      <c r="A768" t="s">
        <v>3372</v>
      </c>
      <c r="B768" t="s">
        <v>3372</v>
      </c>
      <c r="C768" t="str">
        <f>VLOOKUP(B768,Sheet6!B:C,2,0)</f>
        <v>48D5FB4A-107F-4E2A-8B33-FBAC631E89B8</v>
      </c>
      <c r="D768" s="34" t="s">
        <v>301</v>
      </c>
      <c r="E768" t="str">
        <f>VLOOKUP('نهایی براساس سیستم'!D768,Trade!A:B,2,0)</f>
        <v>8F03BD33-60AE-4959-A64A-9FA58263E40C</v>
      </c>
      <c r="I768" t="e">
        <f>VLOOKUP(H768,Position!A:D,4,0)</f>
        <v>#N/A</v>
      </c>
      <c r="J768" t="e">
        <f t="shared" si="22"/>
        <v>#N/A</v>
      </c>
      <c r="K768" t="s">
        <v>4008</v>
      </c>
      <c r="L768" t="s">
        <v>1882</v>
      </c>
      <c r="M768" t="s">
        <v>1883</v>
      </c>
      <c r="N768" t="e">
        <f t="shared" si="23"/>
        <v>#N/A</v>
      </c>
    </row>
    <row r="769" spans="1:14" hidden="1">
      <c r="A769" t="s">
        <v>3374</v>
      </c>
      <c r="B769" t="s">
        <v>3374</v>
      </c>
      <c r="C769" t="str">
        <f>VLOOKUP(B769,Sheet6!B:C,2,0)</f>
        <v>C49E8291-99ED-4BC8-8293-B05C9B69A94E</v>
      </c>
      <c r="D769" s="34" t="s">
        <v>301</v>
      </c>
      <c r="E769" t="str">
        <f>VLOOKUP('نهایی براساس سیستم'!D769,Trade!A:B,2,0)</f>
        <v>8F03BD33-60AE-4959-A64A-9FA58263E40C</v>
      </c>
      <c r="I769" t="e">
        <f>VLOOKUP(H769,Position!A:D,4,0)</f>
        <v>#N/A</v>
      </c>
      <c r="J769" t="e">
        <f t="shared" si="22"/>
        <v>#N/A</v>
      </c>
      <c r="K769" t="s">
        <v>4008</v>
      </c>
      <c r="L769" t="s">
        <v>1882</v>
      </c>
      <c r="M769" t="s">
        <v>1883</v>
      </c>
      <c r="N769" t="e">
        <f t="shared" si="23"/>
        <v>#N/A</v>
      </c>
    </row>
    <row r="770" spans="1:14" hidden="1">
      <c r="A770" t="s">
        <v>3376</v>
      </c>
      <c r="B770" t="s">
        <v>3376</v>
      </c>
      <c r="C770" t="str">
        <f>VLOOKUP(B770,Sheet6!B:C,2,0)</f>
        <v>DAA1913F-5708-48F2-8655-73D591C7634C</v>
      </c>
      <c r="D770" s="34" t="s">
        <v>301</v>
      </c>
      <c r="E770" t="str">
        <f>VLOOKUP('نهایی براساس سیستم'!D770,Trade!A:B,2,0)</f>
        <v>8F03BD33-60AE-4959-A64A-9FA58263E40C</v>
      </c>
      <c r="I770" t="e">
        <f>VLOOKUP(H770,Position!A:D,4,0)</f>
        <v>#N/A</v>
      </c>
      <c r="J770" t="e">
        <f t="shared" si="22"/>
        <v>#N/A</v>
      </c>
      <c r="K770" t="s">
        <v>4008</v>
      </c>
      <c r="L770" t="s">
        <v>1882</v>
      </c>
      <c r="M770" t="s">
        <v>1883</v>
      </c>
      <c r="N770" t="e">
        <f t="shared" si="23"/>
        <v>#N/A</v>
      </c>
    </row>
    <row r="771" spans="1:14" hidden="1">
      <c r="A771" t="s">
        <v>3378</v>
      </c>
      <c r="B771" t="s">
        <v>3378</v>
      </c>
      <c r="C771" t="str">
        <f>VLOOKUP(B771,Sheet6!B:C,2,0)</f>
        <v>2FE060D4-59A3-460D-A31A-51959B40BB1E</v>
      </c>
      <c r="D771" s="34" t="s">
        <v>301</v>
      </c>
      <c r="E771" t="str">
        <f>VLOOKUP('نهایی براساس سیستم'!D771,Trade!A:B,2,0)</f>
        <v>8F03BD33-60AE-4959-A64A-9FA58263E40C</v>
      </c>
      <c r="I771" t="e">
        <f>VLOOKUP(H771,Position!A:D,4,0)</f>
        <v>#N/A</v>
      </c>
      <c r="J771" t="e">
        <f t="shared" ref="J771:J834" si="24">I771&amp;"'"</f>
        <v>#N/A</v>
      </c>
      <c r="K771" t="s">
        <v>4008</v>
      </c>
      <c r="L771" t="s">
        <v>1882</v>
      </c>
      <c r="M771" t="s">
        <v>1883</v>
      </c>
      <c r="N771" t="e">
        <f t="shared" ref="N771:N834" si="25">K771&amp;""&amp;C771&amp;""&amp;L771&amp;""&amp;E771&amp;""&amp;M771&amp;""&amp;J771&amp;"--"&amp;B771&amp;"-"&amp;D771&amp;"-"&amp;H771</f>
        <v>#N/A</v>
      </c>
    </row>
    <row r="772" spans="1:14" hidden="1">
      <c r="A772" t="s">
        <v>3380</v>
      </c>
      <c r="B772" t="s">
        <v>3380</v>
      </c>
      <c r="C772" t="str">
        <f>VLOOKUP(B772,Sheet6!B:C,2,0)</f>
        <v>F5476B91-1665-4926-AF7C-6624F253F953</v>
      </c>
      <c r="D772" s="34" t="s">
        <v>301</v>
      </c>
      <c r="E772" t="str">
        <f>VLOOKUP('نهایی براساس سیستم'!D772,Trade!A:B,2,0)</f>
        <v>8F03BD33-60AE-4959-A64A-9FA58263E40C</v>
      </c>
      <c r="I772" t="e">
        <f>VLOOKUP(H772,Position!A:D,4,0)</f>
        <v>#N/A</v>
      </c>
      <c r="J772" t="e">
        <f t="shared" si="24"/>
        <v>#N/A</v>
      </c>
      <c r="K772" t="s">
        <v>4008</v>
      </c>
      <c r="L772" t="s">
        <v>1882</v>
      </c>
      <c r="M772" t="s">
        <v>1883</v>
      </c>
      <c r="N772" t="e">
        <f t="shared" si="25"/>
        <v>#N/A</v>
      </c>
    </row>
    <row r="773" spans="1:14" hidden="1">
      <c r="A773" t="s">
        <v>3382</v>
      </c>
      <c r="B773" t="s">
        <v>3382</v>
      </c>
      <c r="C773" t="str">
        <f>VLOOKUP(B773,Sheet6!B:C,2,0)</f>
        <v>1812A738-38E4-4B34-9C1A-6E7D4CAED06A</v>
      </c>
      <c r="D773" s="34" t="s">
        <v>301</v>
      </c>
      <c r="E773" t="str">
        <f>VLOOKUP('نهایی براساس سیستم'!D773,Trade!A:B,2,0)</f>
        <v>8F03BD33-60AE-4959-A64A-9FA58263E40C</v>
      </c>
      <c r="I773" t="e">
        <f>VLOOKUP(H773,Position!A:D,4,0)</f>
        <v>#N/A</v>
      </c>
      <c r="J773" t="e">
        <f t="shared" si="24"/>
        <v>#N/A</v>
      </c>
      <c r="K773" t="s">
        <v>4008</v>
      </c>
      <c r="L773" t="s">
        <v>1882</v>
      </c>
      <c r="M773" t="s">
        <v>1883</v>
      </c>
      <c r="N773" t="e">
        <f t="shared" si="25"/>
        <v>#N/A</v>
      </c>
    </row>
    <row r="774" spans="1:14" hidden="1">
      <c r="A774" t="s">
        <v>3384</v>
      </c>
      <c r="B774" t="s">
        <v>3384</v>
      </c>
      <c r="C774" t="str">
        <f>VLOOKUP(B774,Sheet6!B:C,2,0)</f>
        <v>A4102814-A4A6-4E9D-8799-44E3023A55FD</v>
      </c>
      <c r="D774" s="34" t="s">
        <v>301</v>
      </c>
      <c r="E774" t="str">
        <f>VLOOKUP('نهایی براساس سیستم'!D774,Trade!A:B,2,0)</f>
        <v>8F03BD33-60AE-4959-A64A-9FA58263E40C</v>
      </c>
      <c r="I774" t="e">
        <f>VLOOKUP(H774,Position!A:D,4,0)</f>
        <v>#N/A</v>
      </c>
      <c r="J774" t="e">
        <f t="shared" si="24"/>
        <v>#N/A</v>
      </c>
      <c r="K774" t="s">
        <v>4008</v>
      </c>
      <c r="L774" t="s">
        <v>1882</v>
      </c>
      <c r="M774" t="s">
        <v>1883</v>
      </c>
      <c r="N774" t="e">
        <f t="shared" si="25"/>
        <v>#N/A</v>
      </c>
    </row>
    <row r="775" spans="1:14" hidden="1">
      <c r="A775" t="s">
        <v>3386</v>
      </c>
      <c r="B775" t="s">
        <v>3386</v>
      </c>
      <c r="C775" t="str">
        <f>VLOOKUP(B775,Sheet6!B:C,2,0)</f>
        <v>B551C765-8AF4-4A24-886B-1A52C7FB3A68</v>
      </c>
      <c r="D775" s="34" t="s">
        <v>301</v>
      </c>
      <c r="E775" t="str">
        <f>VLOOKUP('نهایی براساس سیستم'!D775,Trade!A:B,2,0)</f>
        <v>8F03BD33-60AE-4959-A64A-9FA58263E40C</v>
      </c>
      <c r="I775" t="e">
        <f>VLOOKUP(H775,Position!A:D,4,0)</f>
        <v>#N/A</v>
      </c>
      <c r="J775" t="e">
        <f t="shared" si="24"/>
        <v>#N/A</v>
      </c>
      <c r="K775" t="s">
        <v>4008</v>
      </c>
      <c r="L775" t="s">
        <v>1882</v>
      </c>
      <c r="M775" t="s">
        <v>1883</v>
      </c>
      <c r="N775" t="e">
        <f t="shared" si="25"/>
        <v>#N/A</v>
      </c>
    </row>
    <row r="776" spans="1:14" hidden="1">
      <c r="A776" t="s">
        <v>3388</v>
      </c>
      <c r="B776" t="s">
        <v>3388</v>
      </c>
      <c r="C776" t="str">
        <f>VLOOKUP(B776,Sheet6!B:C,2,0)</f>
        <v>E912FD4C-0FDC-4943-B264-869458915FAB</v>
      </c>
      <c r="D776" s="34" t="s">
        <v>301</v>
      </c>
      <c r="E776" t="str">
        <f>VLOOKUP('نهایی براساس سیستم'!D776,Trade!A:B,2,0)</f>
        <v>8F03BD33-60AE-4959-A64A-9FA58263E40C</v>
      </c>
      <c r="I776" t="e">
        <f>VLOOKUP(H776,Position!A:D,4,0)</f>
        <v>#N/A</v>
      </c>
      <c r="J776" t="e">
        <f t="shared" si="24"/>
        <v>#N/A</v>
      </c>
      <c r="K776" t="s">
        <v>4008</v>
      </c>
      <c r="L776" t="s">
        <v>1882</v>
      </c>
      <c r="M776" t="s">
        <v>1883</v>
      </c>
      <c r="N776" t="e">
        <f t="shared" si="25"/>
        <v>#N/A</v>
      </c>
    </row>
    <row r="777" spans="1:14" hidden="1">
      <c r="A777" t="s">
        <v>3390</v>
      </c>
      <c r="B777" t="s">
        <v>3390</v>
      </c>
      <c r="C777" t="str">
        <f>VLOOKUP(B777,Sheet6!B:C,2,0)</f>
        <v>9DBF38D1-6DE9-4853-B72C-C1C5178EC0B4</v>
      </c>
      <c r="D777" s="34" t="s">
        <v>301</v>
      </c>
      <c r="E777" t="str">
        <f>VLOOKUP('نهایی براساس سیستم'!D777,Trade!A:B,2,0)</f>
        <v>8F03BD33-60AE-4959-A64A-9FA58263E40C</v>
      </c>
      <c r="I777" t="e">
        <f>VLOOKUP(H777,Position!A:D,4,0)</f>
        <v>#N/A</v>
      </c>
      <c r="J777" t="e">
        <f t="shared" si="24"/>
        <v>#N/A</v>
      </c>
      <c r="K777" t="s">
        <v>4008</v>
      </c>
      <c r="L777" t="s">
        <v>1882</v>
      </c>
      <c r="M777" t="s">
        <v>1883</v>
      </c>
      <c r="N777" t="e">
        <f t="shared" si="25"/>
        <v>#N/A</v>
      </c>
    </row>
    <row r="778" spans="1:14" hidden="1">
      <c r="A778" t="s">
        <v>3392</v>
      </c>
      <c r="B778" t="s">
        <v>3392</v>
      </c>
      <c r="C778" t="str">
        <f>VLOOKUP(B778,Sheet6!B:C,2,0)</f>
        <v>76E72421-971C-4B50-A300-88EB69FF09CE</v>
      </c>
      <c r="D778" s="34" t="s">
        <v>301</v>
      </c>
      <c r="E778" t="str">
        <f>VLOOKUP('نهایی براساس سیستم'!D778,Trade!A:B,2,0)</f>
        <v>8F03BD33-60AE-4959-A64A-9FA58263E40C</v>
      </c>
      <c r="I778" t="e">
        <f>VLOOKUP(H778,Position!A:D,4,0)</f>
        <v>#N/A</v>
      </c>
      <c r="J778" t="e">
        <f t="shared" si="24"/>
        <v>#N/A</v>
      </c>
      <c r="K778" t="s">
        <v>4008</v>
      </c>
      <c r="L778" t="s">
        <v>1882</v>
      </c>
      <c r="M778" t="s">
        <v>1883</v>
      </c>
      <c r="N778" t="e">
        <f t="shared" si="25"/>
        <v>#N/A</v>
      </c>
    </row>
    <row r="779" spans="1:14" hidden="1">
      <c r="A779" t="s">
        <v>3394</v>
      </c>
      <c r="B779" t="s">
        <v>3394</v>
      </c>
      <c r="C779" t="str">
        <f>VLOOKUP(B779,Sheet6!B:C,2,0)</f>
        <v>47AEF1BD-A6F3-4631-AE0E-29BB1407D681</v>
      </c>
      <c r="D779" s="34" t="s">
        <v>301</v>
      </c>
      <c r="E779" t="str">
        <f>VLOOKUP('نهایی براساس سیستم'!D779,Trade!A:B,2,0)</f>
        <v>8F03BD33-60AE-4959-A64A-9FA58263E40C</v>
      </c>
      <c r="I779" t="e">
        <f>VLOOKUP(H779,Position!A:D,4,0)</f>
        <v>#N/A</v>
      </c>
      <c r="J779" t="e">
        <f t="shared" si="24"/>
        <v>#N/A</v>
      </c>
      <c r="K779" t="s">
        <v>4008</v>
      </c>
      <c r="L779" t="s">
        <v>1882</v>
      </c>
      <c r="M779" t="s">
        <v>1883</v>
      </c>
      <c r="N779" t="e">
        <f t="shared" si="25"/>
        <v>#N/A</v>
      </c>
    </row>
    <row r="780" spans="1:14" hidden="1">
      <c r="A780" t="s">
        <v>3396</v>
      </c>
      <c r="B780" t="s">
        <v>3396</v>
      </c>
      <c r="C780" t="str">
        <f>VLOOKUP(B780,Sheet6!B:C,2,0)</f>
        <v>322A708E-782D-4E1F-9FB2-3CF9EC7647EE</v>
      </c>
      <c r="D780" s="34" t="s">
        <v>301</v>
      </c>
      <c r="E780" t="str">
        <f>VLOOKUP('نهایی براساس سیستم'!D780,Trade!A:B,2,0)</f>
        <v>8F03BD33-60AE-4959-A64A-9FA58263E40C</v>
      </c>
      <c r="I780" t="e">
        <f>VLOOKUP(H780,Position!A:D,4,0)</f>
        <v>#N/A</v>
      </c>
      <c r="J780" t="e">
        <f t="shared" si="24"/>
        <v>#N/A</v>
      </c>
      <c r="K780" t="s">
        <v>4008</v>
      </c>
      <c r="L780" t="s">
        <v>1882</v>
      </c>
      <c r="M780" t="s">
        <v>1883</v>
      </c>
      <c r="N780" t="e">
        <f t="shared" si="25"/>
        <v>#N/A</v>
      </c>
    </row>
    <row r="781" spans="1:14" hidden="1">
      <c r="A781" t="s">
        <v>3398</v>
      </c>
      <c r="B781" t="s">
        <v>3398</v>
      </c>
      <c r="C781" t="str">
        <f>VLOOKUP(B781,Sheet6!B:C,2,0)</f>
        <v>EC8BE060-CE53-4BFA-BD98-7CCF4324068B</v>
      </c>
      <c r="D781" s="34" t="s">
        <v>301</v>
      </c>
      <c r="E781" t="str">
        <f>VLOOKUP('نهایی براساس سیستم'!D781,Trade!A:B,2,0)</f>
        <v>8F03BD33-60AE-4959-A64A-9FA58263E40C</v>
      </c>
      <c r="I781" t="e">
        <f>VLOOKUP(H781,Position!A:D,4,0)</f>
        <v>#N/A</v>
      </c>
      <c r="J781" t="e">
        <f t="shared" si="24"/>
        <v>#N/A</v>
      </c>
      <c r="K781" t="s">
        <v>4008</v>
      </c>
      <c r="L781" t="s">
        <v>1882</v>
      </c>
      <c r="M781" t="s">
        <v>1883</v>
      </c>
      <c r="N781" t="e">
        <f t="shared" si="25"/>
        <v>#N/A</v>
      </c>
    </row>
    <row r="782" spans="1:14" hidden="1">
      <c r="A782" t="s">
        <v>3400</v>
      </c>
      <c r="B782" t="s">
        <v>3400</v>
      </c>
      <c r="C782" t="str">
        <f>VLOOKUP(B782,Sheet6!B:C,2,0)</f>
        <v>721BB658-E50A-4E0B-91A3-3B4EB09C2365</v>
      </c>
      <c r="D782" s="34" t="s">
        <v>301</v>
      </c>
      <c r="E782" t="str">
        <f>VLOOKUP('نهایی براساس سیستم'!D782,Trade!A:B,2,0)</f>
        <v>8F03BD33-60AE-4959-A64A-9FA58263E40C</v>
      </c>
      <c r="I782" t="e">
        <f>VLOOKUP(H782,Position!A:D,4,0)</f>
        <v>#N/A</v>
      </c>
      <c r="J782" t="e">
        <f t="shared" si="24"/>
        <v>#N/A</v>
      </c>
      <c r="K782" t="s">
        <v>4008</v>
      </c>
      <c r="L782" t="s">
        <v>1882</v>
      </c>
      <c r="M782" t="s">
        <v>1883</v>
      </c>
      <c r="N782" t="e">
        <f t="shared" si="25"/>
        <v>#N/A</v>
      </c>
    </row>
    <row r="783" spans="1:14" hidden="1">
      <c r="A783" t="s">
        <v>3402</v>
      </c>
      <c r="B783" t="s">
        <v>3402</v>
      </c>
      <c r="C783" t="str">
        <f>VLOOKUP(B783,Sheet6!B:C,2,0)</f>
        <v>629BCA75-4A3D-4CA7-BB4B-F5E238B19DC1</v>
      </c>
      <c r="D783" s="34" t="s">
        <v>301</v>
      </c>
      <c r="E783" t="str">
        <f>VLOOKUP('نهایی براساس سیستم'!D783,Trade!A:B,2,0)</f>
        <v>8F03BD33-60AE-4959-A64A-9FA58263E40C</v>
      </c>
      <c r="I783" t="e">
        <f>VLOOKUP(H783,Position!A:D,4,0)</f>
        <v>#N/A</v>
      </c>
      <c r="J783" t="e">
        <f t="shared" si="24"/>
        <v>#N/A</v>
      </c>
      <c r="K783" t="s">
        <v>4008</v>
      </c>
      <c r="L783" t="s">
        <v>1882</v>
      </c>
      <c r="M783" t="s">
        <v>1883</v>
      </c>
      <c r="N783" t="e">
        <f t="shared" si="25"/>
        <v>#N/A</v>
      </c>
    </row>
    <row r="784" spans="1:14" hidden="1">
      <c r="A784" t="s">
        <v>3404</v>
      </c>
      <c r="B784" t="s">
        <v>3404</v>
      </c>
      <c r="C784" t="str">
        <f>VLOOKUP(B784,Sheet6!B:C,2,0)</f>
        <v>3AB73C47-AFE6-46DB-9FB0-E86F97F0018E</v>
      </c>
      <c r="D784" s="34" t="s">
        <v>301</v>
      </c>
      <c r="E784" t="str">
        <f>VLOOKUP('نهایی براساس سیستم'!D784,Trade!A:B,2,0)</f>
        <v>8F03BD33-60AE-4959-A64A-9FA58263E40C</v>
      </c>
      <c r="I784" t="e">
        <f>VLOOKUP(H784,Position!A:D,4,0)</f>
        <v>#N/A</v>
      </c>
      <c r="J784" t="e">
        <f t="shared" si="24"/>
        <v>#N/A</v>
      </c>
      <c r="K784" t="s">
        <v>4008</v>
      </c>
      <c r="L784" t="s">
        <v>1882</v>
      </c>
      <c r="M784" t="s">
        <v>1883</v>
      </c>
      <c r="N784" t="e">
        <f t="shared" si="25"/>
        <v>#N/A</v>
      </c>
    </row>
    <row r="785" spans="1:14" hidden="1">
      <c r="A785" t="s">
        <v>3406</v>
      </c>
      <c r="B785" t="s">
        <v>3406</v>
      </c>
      <c r="C785" t="str">
        <f>VLOOKUP(B785,Sheet6!B:C,2,0)</f>
        <v>E2835C2B-BC6E-4729-AAE4-DAE283BAE8DE</v>
      </c>
      <c r="D785" s="34" t="s">
        <v>301</v>
      </c>
      <c r="E785" t="str">
        <f>VLOOKUP('نهایی براساس سیستم'!D785,Trade!A:B,2,0)</f>
        <v>8F03BD33-60AE-4959-A64A-9FA58263E40C</v>
      </c>
      <c r="I785" t="e">
        <f>VLOOKUP(H785,Position!A:D,4,0)</f>
        <v>#N/A</v>
      </c>
      <c r="J785" t="e">
        <f t="shared" si="24"/>
        <v>#N/A</v>
      </c>
      <c r="K785" t="s">
        <v>4008</v>
      </c>
      <c r="L785" t="s">
        <v>1882</v>
      </c>
      <c r="M785" t="s">
        <v>1883</v>
      </c>
      <c r="N785" t="e">
        <f t="shared" si="25"/>
        <v>#N/A</v>
      </c>
    </row>
    <row r="786" spans="1:14" hidden="1">
      <c r="A786" t="s">
        <v>3408</v>
      </c>
      <c r="B786" t="s">
        <v>3408</v>
      </c>
      <c r="C786" t="str">
        <f>VLOOKUP(B786,Sheet6!B:C,2,0)</f>
        <v>96379E6D-A1ED-43D6-928E-12DB27235915</v>
      </c>
      <c r="D786" s="34" t="s">
        <v>301</v>
      </c>
      <c r="E786" t="str">
        <f>VLOOKUP('نهایی براساس سیستم'!D786,Trade!A:B,2,0)</f>
        <v>8F03BD33-60AE-4959-A64A-9FA58263E40C</v>
      </c>
      <c r="I786" t="e">
        <f>VLOOKUP(H786,Position!A:D,4,0)</f>
        <v>#N/A</v>
      </c>
      <c r="J786" t="e">
        <f t="shared" si="24"/>
        <v>#N/A</v>
      </c>
      <c r="K786" t="s">
        <v>4008</v>
      </c>
      <c r="L786" t="s">
        <v>1882</v>
      </c>
      <c r="M786" t="s">
        <v>1883</v>
      </c>
      <c r="N786" t="e">
        <f t="shared" si="25"/>
        <v>#N/A</v>
      </c>
    </row>
    <row r="787" spans="1:14" hidden="1">
      <c r="A787" t="s">
        <v>3410</v>
      </c>
      <c r="B787" t="s">
        <v>3410</v>
      </c>
      <c r="C787" t="str">
        <f>VLOOKUP(B787,Sheet6!B:C,2,0)</f>
        <v>A953A846-73F9-41D1-BC18-8E5612F0B053</v>
      </c>
      <c r="D787" s="34" t="s">
        <v>301</v>
      </c>
      <c r="E787" t="str">
        <f>VLOOKUP('نهایی براساس سیستم'!D787,Trade!A:B,2,0)</f>
        <v>8F03BD33-60AE-4959-A64A-9FA58263E40C</v>
      </c>
      <c r="I787" t="e">
        <f>VLOOKUP(H787,Position!A:D,4,0)</f>
        <v>#N/A</v>
      </c>
      <c r="J787" t="e">
        <f t="shared" si="24"/>
        <v>#N/A</v>
      </c>
      <c r="K787" t="s">
        <v>4008</v>
      </c>
      <c r="L787" t="s">
        <v>1882</v>
      </c>
      <c r="M787" t="s">
        <v>1883</v>
      </c>
      <c r="N787" t="e">
        <f t="shared" si="25"/>
        <v>#N/A</v>
      </c>
    </row>
    <row r="788" spans="1:14" hidden="1">
      <c r="A788" t="s">
        <v>3412</v>
      </c>
      <c r="B788" t="s">
        <v>3412</v>
      </c>
      <c r="C788" t="str">
        <f>VLOOKUP(B788,Sheet6!B:C,2,0)</f>
        <v>4B80A572-1574-4B56-B256-B1C5C523B248</v>
      </c>
      <c r="D788" s="34" t="s">
        <v>301</v>
      </c>
      <c r="E788" t="str">
        <f>VLOOKUP('نهایی براساس سیستم'!D788,Trade!A:B,2,0)</f>
        <v>8F03BD33-60AE-4959-A64A-9FA58263E40C</v>
      </c>
      <c r="I788" t="e">
        <f>VLOOKUP(H788,Position!A:D,4,0)</f>
        <v>#N/A</v>
      </c>
      <c r="J788" t="e">
        <f t="shared" si="24"/>
        <v>#N/A</v>
      </c>
      <c r="K788" t="s">
        <v>4008</v>
      </c>
      <c r="L788" t="s">
        <v>1882</v>
      </c>
      <c r="M788" t="s">
        <v>1883</v>
      </c>
      <c r="N788" t="e">
        <f t="shared" si="25"/>
        <v>#N/A</v>
      </c>
    </row>
    <row r="789" spans="1:14" hidden="1">
      <c r="A789" t="s">
        <v>3414</v>
      </c>
      <c r="B789" t="s">
        <v>3414</v>
      </c>
      <c r="C789" t="str">
        <f>VLOOKUP(B789,Sheet6!B:C,2,0)</f>
        <v>39B2FF25-5AEC-4160-AA88-6E044D73E523</v>
      </c>
      <c r="D789" s="34" t="s">
        <v>301</v>
      </c>
      <c r="E789" t="str">
        <f>VLOOKUP('نهایی براساس سیستم'!D789,Trade!A:B,2,0)</f>
        <v>8F03BD33-60AE-4959-A64A-9FA58263E40C</v>
      </c>
      <c r="I789" t="e">
        <f>VLOOKUP(H789,Position!A:D,4,0)</f>
        <v>#N/A</v>
      </c>
      <c r="J789" t="e">
        <f t="shared" si="24"/>
        <v>#N/A</v>
      </c>
      <c r="K789" t="s">
        <v>4008</v>
      </c>
      <c r="L789" t="s">
        <v>1882</v>
      </c>
      <c r="M789" t="s">
        <v>1883</v>
      </c>
      <c r="N789" t="e">
        <f t="shared" si="25"/>
        <v>#N/A</v>
      </c>
    </row>
    <row r="790" spans="1:14" hidden="1">
      <c r="A790" t="s">
        <v>3416</v>
      </c>
      <c r="B790" t="s">
        <v>3416</v>
      </c>
      <c r="C790" t="str">
        <f>VLOOKUP(B790,Sheet6!B:C,2,0)</f>
        <v>1A1C05CD-8FD6-4AFA-B59F-A390942F2015</v>
      </c>
      <c r="D790" s="34" t="s">
        <v>301</v>
      </c>
      <c r="E790" t="str">
        <f>VLOOKUP('نهایی براساس سیستم'!D790,Trade!A:B,2,0)</f>
        <v>8F03BD33-60AE-4959-A64A-9FA58263E40C</v>
      </c>
      <c r="I790" t="e">
        <f>VLOOKUP(H790,Position!A:D,4,0)</f>
        <v>#N/A</v>
      </c>
      <c r="J790" t="e">
        <f t="shared" si="24"/>
        <v>#N/A</v>
      </c>
      <c r="K790" t="s">
        <v>4008</v>
      </c>
      <c r="L790" t="s">
        <v>1882</v>
      </c>
      <c r="M790" t="s">
        <v>1883</v>
      </c>
      <c r="N790" t="e">
        <f t="shared" si="25"/>
        <v>#N/A</v>
      </c>
    </row>
    <row r="791" spans="1:14" hidden="1">
      <c r="A791" t="s">
        <v>3418</v>
      </c>
      <c r="B791" t="s">
        <v>3418</v>
      </c>
      <c r="C791" t="str">
        <f>VLOOKUP(B791,Sheet6!B:C,2,0)</f>
        <v>137E5C68-38B4-4EE7-8690-5D8968097388</v>
      </c>
      <c r="D791" s="34" t="s">
        <v>301</v>
      </c>
      <c r="E791" t="str">
        <f>VLOOKUP('نهایی براساس سیستم'!D791,Trade!A:B,2,0)</f>
        <v>8F03BD33-60AE-4959-A64A-9FA58263E40C</v>
      </c>
      <c r="I791" t="e">
        <f>VLOOKUP(H791,Position!A:D,4,0)</f>
        <v>#N/A</v>
      </c>
      <c r="J791" t="e">
        <f t="shared" si="24"/>
        <v>#N/A</v>
      </c>
      <c r="K791" t="s">
        <v>4008</v>
      </c>
      <c r="L791" t="s">
        <v>1882</v>
      </c>
      <c r="M791" t="s">
        <v>1883</v>
      </c>
      <c r="N791" t="e">
        <f t="shared" si="25"/>
        <v>#N/A</v>
      </c>
    </row>
    <row r="792" spans="1:14" hidden="1">
      <c r="A792" t="s">
        <v>3420</v>
      </c>
      <c r="B792" t="s">
        <v>3420</v>
      </c>
      <c r="C792" t="str">
        <f>VLOOKUP(B792,Sheet6!B:C,2,0)</f>
        <v>787A6D62-72F3-44B8-A638-54F60B625A83</v>
      </c>
      <c r="D792" s="34" t="s">
        <v>301</v>
      </c>
      <c r="E792" t="str">
        <f>VLOOKUP('نهایی براساس سیستم'!D792,Trade!A:B,2,0)</f>
        <v>8F03BD33-60AE-4959-A64A-9FA58263E40C</v>
      </c>
      <c r="I792" t="e">
        <f>VLOOKUP(H792,Position!A:D,4,0)</f>
        <v>#N/A</v>
      </c>
      <c r="J792" t="e">
        <f t="shared" si="24"/>
        <v>#N/A</v>
      </c>
      <c r="K792" t="s">
        <v>4008</v>
      </c>
      <c r="L792" t="s">
        <v>1882</v>
      </c>
      <c r="M792" t="s">
        <v>1883</v>
      </c>
      <c r="N792" t="e">
        <f t="shared" si="25"/>
        <v>#N/A</v>
      </c>
    </row>
    <row r="793" spans="1:14" hidden="1">
      <c r="A793" t="s">
        <v>3422</v>
      </c>
      <c r="B793" t="s">
        <v>3422</v>
      </c>
      <c r="C793" t="str">
        <f>VLOOKUP(B793,Sheet6!B:C,2,0)</f>
        <v>7BAFCD0A-22F8-451B-B6B3-1D4577A87B07</v>
      </c>
      <c r="D793" s="34" t="s">
        <v>301</v>
      </c>
      <c r="E793" t="str">
        <f>VLOOKUP('نهایی براساس سیستم'!D793,Trade!A:B,2,0)</f>
        <v>8F03BD33-60AE-4959-A64A-9FA58263E40C</v>
      </c>
      <c r="I793" t="e">
        <f>VLOOKUP(H793,Position!A:D,4,0)</f>
        <v>#N/A</v>
      </c>
      <c r="J793" t="e">
        <f t="shared" si="24"/>
        <v>#N/A</v>
      </c>
      <c r="K793" t="s">
        <v>4008</v>
      </c>
      <c r="L793" t="s">
        <v>1882</v>
      </c>
      <c r="M793" t="s">
        <v>1883</v>
      </c>
      <c r="N793" t="e">
        <f t="shared" si="25"/>
        <v>#N/A</v>
      </c>
    </row>
    <row r="794" spans="1:14" hidden="1">
      <c r="A794" t="s">
        <v>3424</v>
      </c>
      <c r="B794" t="s">
        <v>3424</v>
      </c>
      <c r="C794" t="str">
        <f>VLOOKUP(B794,Sheet6!B:C,2,0)</f>
        <v>E033CA5D-BD3F-4A07-9B2A-4771F070B85A</v>
      </c>
      <c r="D794" s="34" t="s">
        <v>301</v>
      </c>
      <c r="E794" t="str">
        <f>VLOOKUP('نهایی براساس سیستم'!D794,Trade!A:B,2,0)</f>
        <v>8F03BD33-60AE-4959-A64A-9FA58263E40C</v>
      </c>
      <c r="I794" t="e">
        <f>VLOOKUP(H794,Position!A:D,4,0)</f>
        <v>#N/A</v>
      </c>
      <c r="J794" t="e">
        <f t="shared" si="24"/>
        <v>#N/A</v>
      </c>
      <c r="K794" t="s">
        <v>4008</v>
      </c>
      <c r="L794" t="s">
        <v>1882</v>
      </c>
      <c r="M794" t="s">
        <v>1883</v>
      </c>
      <c r="N794" t="e">
        <f t="shared" si="25"/>
        <v>#N/A</v>
      </c>
    </row>
    <row r="795" spans="1:14" hidden="1">
      <c r="A795" t="s">
        <v>3426</v>
      </c>
      <c r="B795" t="s">
        <v>3426</v>
      </c>
      <c r="C795" t="str">
        <f>VLOOKUP(B795,Sheet6!B:C,2,0)</f>
        <v>247BA431-EAEE-48F7-AA0A-74A1AD09F5DB</v>
      </c>
      <c r="D795" s="34" t="s">
        <v>301</v>
      </c>
      <c r="E795" t="str">
        <f>VLOOKUP('نهایی براساس سیستم'!D795,Trade!A:B,2,0)</f>
        <v>8F03BD33-60AE-4959-A64A-9FA58263E40C</v>
      </c>
      <c r="I795" t="e">
        <f>VLOOKUP(H795,Position!A:D,4,0)</f>
        <v>#N/A</v>
      </c>
      <c r="J795" t="e">
        <f t="shared" si="24"/>
        <v>#N/A</v>
      </c>
      <c r="K795" t="s">
        <v>4008</v>
      </c>
      <c r="L795" t="s">
        <v>1882</v>
      </c>
      <c r="M795" t="s">
        <v>1883</v>
      </c>
      <c r="N795" t="e">
        <f t="shared" si="25"/>
        <v>#N/A</v>
      </c>
    </row>
    <row r="796" spans="1:14" hidden="1">
      <c r="A796" t="s">
        <v>3428</v>
      </c>
      <c r="B796" t="s">
        <v>3428</v>
      </c>
      <c r="C796" t="str">
        <f>VLOOKUP(B796,Sheet6!B:C,2,0)</f>
        <v>BEF0E8AC-FC62-4944-B242-171F082E3ED4</v>
      </c>
      <c r="D796" s="34" t="s">
        <v>301</v>
      </c>
      <c r="E796" t="str">
        <f>VLOOKUP('نهایی براساس سیستم'!D796,Trade!A:B,2,0)</f>
        <v>8F03BD33-60AE-4959-A64A-9FA58263E40C</v>
      </c>
      <c r="I796" t="e">
        <f>VLOOKUP(H796,Position!A:D,4,0)</f>
        <v>#N/A</v>
      </c>
      <c r="J796" t="e">
        <f t="shared" si="24"/>
        <v>#N/A</v>
      </c>
      <c r="K796" t="s">
        <v>4008</v>
      </c>
      <c r="L796" t="s">
        <v>1882</v>
      </c>
      <c r="M796" t="s">
        <v>1883</v>
      </c>
      <c r="N796" t="e">
        <f t="shared" si="25"/>
        <v>#N/A</v>
      </c>
    </row>
    <row r="797" spans="1:14" hidden="1">
      <c r="A797" t="s">
        <v>3430</v>
      </c>
      <c r="B797" t="s">
        <v>3430</v>
      </c>
      <c r="C797" t="str">
        <f>VLOOKUP(B797,Sheet6!B:C,2,0)</f>
        <v>C602EE46-8926-44F8-A1EA-8B6A5DA3C2FF</v>
      </c>
      <c r="D797" s="34" t="s">
        <v>301</v>
      </c>
      <c r="E797" t="str">
        <f>VLOOKUP('نهایی براساس سیستم'!D797,Trade!A:B,2,0)</f>
        <v>8F03BD33-60AE-4959-A64A-9FA58263E40C</v>
      </c>
      <c r="I797" t="e">
        <f>VLOOKUP(H797,Position!A:D,4,0)</f>
        <v>#N/A</v>
      </c>
      <c r="J797" t="e">
        <f t="shared" si="24"/>
        <v>#N/A</v>
      </c>
      <c r="K797" t="s">
        <v>4008</v>
      </c>
      <c r="L797" t="s">
        <v>1882</v>
      </c>
      <c r="M797" t="s">
        <v>1883</v>
      </c>
      <c r="N797" t="e">
        <f t="shared" si="25"/>
        <v>#N/A</v>
      </c>
    </row>
    <row r="798" spans="1:14" hidden="1">
      <c r="A798" t="s">
        <v>3432</v>
      </c>
      <c r="B798" t="s">
        <v>3432</v>
      </c>
      <c r="C798" t="str">
        <f>VLOOKUP(B798,Sheet6!B:C,2,0)</f>
        <v>3C6D05F8-3357-4A70-85D7-88A8C0460AB9</v>
      </c>
      <c r="D798" s="34" t="s">
        <v>301</v>
      </c>
      <c r="E798" t="str">
        <f>VLOOKUP('نهایی براساس سیستم'!D798,Trade!A:B,2,0)</f>
        <v>8F03BD33-60AE-4959-A64A-9FA58263E40C</v>
      </c>
      <c r="I798" t="e">
        <f>VLOOKUP(H798,Position!A:D,4,0)</f>
        <v>#N/A</v>
      </c>
      <c r="J798" t="e">
        <f t="shared" si="24"/>
        <v>#N/A</v>
      </c>
      <c r="K798" t="s">
        <v>4008</v>
      </c>
      <c r="L798" t="s">
        <v>1882</v>
      </c>
      <c r="M798" t="s">
        <v>1883</v>
      </c>
      <c r="N798" t="e">
        <f t="shared" si="25"/>
        <v>#N/A</v>
      </c>
    </row>
    <row r="799" spans="1:14" hidden="1">
      <c r="A799" t="s">
        <v>3434</v>
      </c>
      <c r="B799" t="s">
        <v>3434</v>
      </c>
      <c r="C799" t="str">
        <f>VLOOKUP(B799,Sheet6!B:C,2,0)</f>
        <v>B091CB82-3E13-41AF-8907-EFC71E2C5F6D</v>
      </c>
      <c r="D799" s="34" t="s">
        <v>301</v>
      </c>
      <c r="E799" t="str">
        <f>VLOOKUP('نهایی براساس سیستم'!D799,Trade!A:B,2,0)</f>
        <v>8F03BD33-60AE-4959-A64A-9FA58263E40C</v>
      </c>
      <c r="I799" t="e">
        <f>VLOOKUP(H799,Position!A:D,4,0)</f>
        <v>#N/A</v>
      </c>
      <c r="J799" t="e">
        <f t="shared" si="24"/>
        <v>#N/A</v>
      </c>
      <c r="K799" t="s">
        <v>4008</v>
      </c>
      <c r="L799" t="s">
        <v>1882</v>
      </c>
      <c r="M799" t="s">
        <v>1883</v>
      </c>
      <c r="N799" t="e">
        <f t="shared" si="25"/>
        <v>#N/A</v>
      </c>
    </row>
    <row r="800" spans="1:14" hidden="1">
      <c r="A800" t="s">
        <v>3436</v>
      </c>
      <c r="B800" t="s">
        <v>3436</v>
      </c>
      <c r="C800" t="str">
        <f>VLOOKUP(B800,Sheet6!B:C,2,0)</f>
        <v>F064B0BA-CA1F-462C-A159-8298F34164AF</v>
      </c>
      <c r="D800" s="34" t="s">
        <v>301</v>
      </c>
      <c r="E800" t="str">
        <f>VLOOKUP('نهایی براساس سیستم'!D800,Trade!A:B,2,0)</f>
        <v>8F03BD33-60AE-4959-A64A-9FA58263E40C</v>
      </c>
      <c r="I800" t="e">
        <f>VLOOKUP(H800,Position!A:D,4,0)</f>
        <v>#N/A</v>
      </c>
      <c r="J800" t="e">
        <f t="shared" si="24"/>
        <v>#N/A</v>
      </c>
      <c r="K800" t="s">
        <v>4008</v>
      </c>
      <c r="L800" t="s">
        <v>1882</v>
      </c>
      <c r="M800" t="s">
        <v>1883</v>
      </c>
      <c r="N800" t="e">
        <f t="shared" si="25"/>
        <v>#N/A</v>
      </c>
    </row>
    <row r="801" spans="1:14" hidden="1">
      <c r="A801" t="s">
        <v>3438</v>
      </c>
      <c r="B801" t="s">
        <v>3438</v>
      </c>
      <c r="C801" t="str">
        <f>VLOOKUP(B801,Sheet6!B:C,2,0)</f>
        <v>06A3F365-9250-43AE-AB3D-FE146156E7A9</v>
      </c>
      <c r="D801" s="34" t="s">
        <v>301</v>
      </c>
      <c r="E801" t="str">
        <f>VLOOKUP('نهایی براساس سیستم'!D801,Trade!A:B,2,0)</f>
        <v>8F03BD33-60AE-4959-A64A-9FA58263E40C</v>
      </c>
      <c r="I801" t="e">
        <f>VLOOKUP(H801,Position!A:D,4,0)</f>
        <v>#N/A</v>
      </c>
      <c r="J801" t="e">
        <f t="shared" si="24"/>
        <v>#N/A</v>
      </c>
      <c r="K801" t="s">
        <v>4008</v>
      </c>
      <c r="L801" t="s">
        <v>1882</v>
      </c>
      <c r="M801" t="s">
        <v>1883</v>
      </c>
      <c r="N801" t="e">
        <f t="shared" si="25"/>
        <v>#N/A</v>
      </c>
    </row>
    <row r="802" spans="1:14" hidden="1">
      <c r="A802" t="s">
        <v>3440</v>
      </c>
      <c r="B802" t="s">
        <v>3440</v>
      </c>
      <c r="C802" t="str">
        <f>VLOOKUP(B802,Sheet6!B:C,2,0)</f>
        <v>DA57C7EE-AEC5-40A4-9DBA-F18D268BC8E1</v>
      </c>
      <c r="D802" s="34" t="s">
        <v>301</v>
      </c>
      <c r="E802" t="str">
        <f>VLOOKUP('نهایی براساس سیستم'!D802,Trade!A:B,2,0)</f>
        <v>8F03BD33-60AE-4959-A64A-9FA58263E40C</v>
      </c>
      <c r="I802" t="e">
        <f>VLOOKUP(H802,Position!A:D,4,0)</f>
        <v>#N/A</v>
      </c>
      <c r="J802" t="e">
        <f t="shared" si="24"/>
        <v>#N/A</v>
      </c>
      <c r="K802" t="s">
        <v>4008</v>
      </c>
      <c r="L802" t="s">
        <v>1882</v>
      </c>
      <c r="M802" t="s">
        <v>1883</v>
      </c>
      <c r="N802" t="e">
        <f t="shared" si="25"/>
        <v>#N/A</v>
      </c>
    </row>
    <row r="803" spans="1:14" hidden="1">
      <c r="A803" t="s">
        <v>3442</v>
      </c>
      <c r="B803" t="s">
        <v>3442</v>
      </c>
      <c r="C803" t="str">
        <f>VLOOKUP(B803,Sheet6!B:C,2,0)</f>
        <v>7CA2BA1D-E485-4C68-A35A-0AE22F8978FF</v>
      </c>
      <c r="D803" s="34" t="s">
        <v>301</v>
      </c>
      <c r="E803" t="str">
        <f>VLOOKUP('نهایی براساس سیستم'!D803,Trade!A:B,2,0)</f>
        <v>8F03BD33-60AE-4959-A64A-9FA58263E40C</v>
      </c>
      <c r="I803" t="e">
        <f>VLOOKUP(H803,Position!A:D,4,0)</f>
        <v>#N/A</v>
      </c>
      <c r="J803" t="e">
        <f t="shared" si="24"/>
        <v>#N/A</v>
      </c>
      <c r="K803" t="s">
        <v>4008</v>
      </c>
      <c r="L803" t="s">
        <v>1882</v>
      </c>
      <c r="M803" t="s">
        <v>1883</v>
      </c>
      <c r="N803" t="e">
        <f t="shared" si="25"/>
        <v>#N/A</v>
      </c>
    </row>
    <row r="804" spans="1:14" hidden="1">
      <c r="A804" t="s">
        <v>3444</v>
      </c>
      <c r="B804" t="s">
        <v>3444</v>
      </c>
      <c r="C804" t="str">
        <f>VLOOKUP(B804,Sheet6!B:C,2,0)</f>
        <v>70433B29-8808-4BEB-B67E-EB5612A063EB</v>
      </c>
      <c r="D804" s="34" t="s">
        <v>301</v>
      </c>
      <c r="E804" t="str">
        <f>VLOOKUP('نهایی براساس سیستم'!D804,Trade!A:B,2,0)</f>
        <v>8F03BD33-60AE-4959-A64A-9FA58263E40C</v>
      </c>
      <c r="I804" t="e">
        <f>VLOOKUP(H804,Position!A:D,4,0)</f>
        <v>#N/A</v>
      </c>
      <c r="J804" t="e">
        <f t="shared" si="24"/>
        <v>#N/A</v>
      </c>
      <c r="K804" t="s">
        <v>4008</v>
      </c>
      <c r="L804" t="s">
        <v>1882</v>
      </c>
      <c r="M804" t="s">
        <v>1883</v>
      </c>
      <c r="N804" t="e">
        <f t="shared" si="25"/>
        <v>#N/A</v>
      </c>
    </row>
    <row r="805" spans="1:14" hidden="1">
      <c r="A805" t="s">
        <v>3446</v>
      </c>
      <c r="B805" t="s">
        <v>3446</v>
      </c>
      <c r="C805" t="str">
        <f>VLOOKUP(B805,Sheet6!B:C,2,0)</f>
        <v>ABF550F0-7C33-4B37-9131-1D1E8B27B7DA</v>
      </c>
      <c r="D805" s="34" t="s">
        <v>301</v>
      </c>
      <c r="E805" t="str">
        <f>VLOOKUP('نهایی براساس سیستم'!D805,Trade!A:B,2,0)</f>
        <v>8F03BD33-60AE-4959-A64A-9FA58263E40C</v>
      </c>
      <c r="I805" t="e">
        <f>VLOOKUP(H805,Position!A:D,4,0)</f>
        <v>#N/A</v>
      </c>
      <c r="J805" t="e">
        <f t="shared" si="24"/>
        <v>#N/A</v>
      </c>
      <c r="K805" t="s">
        <v>4008</v>
      </c>
      <c r="L805" t="s">
        <v>1882</v>
      </c>
      <c r="M805" t="s">
        <v>1883</v>
      </c>
      <c r="N805" t="e">
        <f t="shared" si="25"/>
        <v>#N/A</v>
      </c>
    </row>
    <row r="806" spans="1:14" hidden="1">
      <c r="A806" t="s">
        <v>3448</v>
      </c>
      <c r="B806" t="s">
        <v>3448</v>
      </c>
      <c r="C806" t="str">
        <f>VLOOKUP(B806,Sheet6!B:C,2,0)</f>
        <v>B1EC77F8-0868-426A-920D-0C87384C5251</v>
      </c>
      <c r="D806" s="34" t="s">
        <v>301</v>
      </c>
      <c r="E806" t="str">
        <f>VLOOKUP('نهایی براساس سیستم'!D806,Trade!A:B,2,0)</f>
        <v>8F03BD33-60AE-4959-A64A-9FA58263E40C</v>
      </c>
      <c r="I806" t="e">
        <f>VLOOKUP(H806,Position!A:D,4,0)</f>
        <v>#N/A</v>
      </c>
      <c r="J806" t="e">
        <f t="shared" si="24"/>
        <v>#N/A</v>
      </c>
      <c r="K806" t="s">
        <v>4008</v>
      </c>
      <c r="L806" t="s">
        <v>1882</v>
      </c>
      <c r="M806" t="s">
        <v>1883</v>
      </c>
      <c r="N806" t="e">
        <f t="shared" si="25"/>
        <v>#N/A</v>
      </c>
    </row>
    <row r="807" spans="1:14" hidden="1">
      <c r="A807" t="s">
        <v>3450</v>
      </c>
      <c r="B807" t="s">
        <v>3450</v>
      </c>
      <c r="C807" t="str">
        <f>VLOOKUP(B807,Sheet6!B:C,2,0)</f>
        <v>1BD0E780-67CB-4081-ACDE-B361B8A58374</v>
      </c>
      <c r="D807" s="34" t="s">
        <v>301</v>
      </c>
      <c r="E807" t="str">
        <f>VLOOKUP('نهایی براساس سیستم'!D807,Trade!A:B,2,0)</f>
        <v>8F03BD33-60AE-4959-A64A-9FA58263E40C</v>
      </c>
      <c r="I807" t="e">
        <f>VLOOKUP(H807,Position!A:D,4,0)</f>
        <v>#N/A</v>
      </c>
      <c r="J807" t="e">
        <f t="shared" si="24"/>
        <v>#N/A</v>
      </c>
      <c r="K807" t="s">
        <v>4008</v>
      </c>
      <c r="L807" t="s">
        <v>1882</v>
      </c>
      <c r="M807" t="s">
        <v>1883</v>
      </c>
      <c r="N807" t="e">
        <f t="shared" si="25"/>
        <v>#N/A</v>
      </c>
    </row>
    <row r="808" spans="1:14" hidden="1">
      <c r="A808" t="s">
        <v>3452</v>
      </c>
      <c r="B808" t="s">
        <v>3452</v>
      </c>
      <c r="C808" t="str">
        <f>VLOOKUP(B808,Sheet6!B:C,2,0)</f>
        <v>3A3723C5-0BC8-49F6-A320-FFB5B2EC658B</v>
      </c>
      <c r="D808" s="34" t="s">
        <v>301</v>
      </c>
      <c r="E808" t="str">
        <f>VLOOKUP('نهایی براساس سیستم'!D808,Trade!A:B,2,0)</f>
        <v>8F03BD33-60AE-4959-A64A-9FA58263E40C</v>
      </c>
      <c r="I808" t="e">
        <f>VLOOKUP(H808,Position!A:D,4,0)</f>
        <v>#N/A</v>
      </c>
      <c r="J808" t="e">
        <f t="shared" si="24"/>
        <v>#N/A</v>
      </c>
      <c r="K808" t="s">
        <v>4008</v>
      </c>
      <c r="L808" t="s">
        <v>1882</v>
      </c>
      <c r="M808" t="s">
        <v>1883</v>
      </c>
      <c r="N808" t="e">
        <f t="shared" si="25"/>
        <v>#N/A</v>
      </c>
    </row>
    <row r="809" spans="1:14" hidden="1">
      <c r="A809" t="s">
        <v>3454</v>
      </c>
      <c r="B809" t="s">
        <v>3454</v>
      </c>
      <c r="C809" t="str">
        <f>VLOOKUP(B809,Sheet6!B:C,2,0)</f>
        <v>87B521BA-43DF-40F9-988F-E3825045FF1A</v>
      </c>
      <c r="D809" s="34" t="s">
        <v>301</v>
      </c>
      <c r="E809" t="str">
        <f>VLOOKUP('نهایی براساس سیستم'!D809,Trade!A:B,2,0)</f>
        <v>8F03BD33-60AE-4959-A64A-9FA58263E40C</v>
      </c>
      <c r="I809" t="e">
        <f>VLOOKUP(H809,Position!A:D,4,0)</f>
        <v>#N/A</v>
      </c>
      <c r="J809" t="e">
        <f t="shared" si="24"/>
        <v>#N/A</v>
      </c>
      <c r="K809" t="s">
        <v>4008</v>
      </c>
      <c r="L809" t="s">
        <v>1882</v>
      </c>
      <c r="M809" t="s">
        <v>1883</v>
      </c>
      <c r="N809" t="e">
        <f t="shared" si="25"/>
        <v>#N/A</v>
      </c>
    </row>
    <row r="810" spans="1:14" hidden="1">
      <c r="A810" t="s">
        <v>3456</v>
      </c>
      <c r="B810" t="s">
        <v>3456</v>
      </c>
      <c r="C810" t="str">
        <f>VLOOKUP(B810,Sheet6!B:C,2,0)</f>
        <v>4C63FC26-9FAD-410E-8AC3-71A721CC9F95</v>
      </c>
      <c r="D810" s="34" t="s">
        <v>301</v>
      </c>
      <c r="E810" t="str">
        <f>VLOOKUP('نهایی براساس سیستم'!D810,Trade!A:B,2,0)</f>
        <v>8F03BD33-60AE-4959-A64A-9FA58263E40C</v>
      </c>
      <c r="I810" t="e">
        <f>VLOOKUP(H810,Position!A:D,4,0)</f>
        <v>#N/A</v>
      </c>
      <c r="J810" t="e">
        <f t="shared" si="24"/>
        <v>#N/A</v>
      </c>
      <c r="K810" t="s">
        <v>4008</v>
      </c>
      <c r="L810" t="s">
        <v>1882</v>
      </c>
      <c r="M810" t="s">
        <v>1883</v>
      </c>
      <c r="N810" t="e">
        <f t="shared" si="25"/>
        <v>#N/A</v>
      </c>
    </row>
    <row r="811" spans="1:14" hidden="1">
      <c r="A811" t="s">
        <v>3458</v>
      </c>
      <c r="B811" t="s">
        <v>3458</v>
      </c>
      <c r="C811" t="str">
        <f>VLOOKUP(B811,Sheet6!B:C,2,0)</f>
        <v>60F36A52-EF9E-4357-98DF-E93EFD4C710B</v>
      </c>
      <c r="D811" s="34" t="s">
        <v>301</v>
      </c>
      <c r="E811" t="str">
        <f>VLOOKUP('نهایی براساس سیستم'!D811,Trade!A:B,2,0)</f>
        <v>8F03BD33-60AE-4959-A64A-9FA58263E40C</v>
      </c>
      <c r="I811" t="e">
        <f>VLOOKUP(H811,Position!A:D,4,0)</f>
        <v>#N/A</v>
      </c>
      <c r="J811" t="e">
        <f t="shared" si="24"/>
        <v>#N/A</v>
      </c>
      <c r="K811" t="s">
        <v>4008</v>
      </c>
      <c r="L811" t="s">
        <v>1882</v>
      </c>
      <c r="M811" t="s">
        <v>1883</v>
      </c>
      <c r="N811" t="e">
        <f t="shared" si="25"/>
        <v>#N/A</v>
      </c>
    </row>
    <row r="812" spans="1:14" hidden="1">
      <c r="A812" t="s">
        <v>3460</v>
      </c>
      <c r="B812" t="s">
        <v>3460</v>
      </c>
      <c r="C812" t="str">
        <f>VLOOKUP(B812,Sheet6!B:C,2,0)</f>
        <v>EDE689B8-E35D-4540-A774-5EA3AF1D6291</v>
      </c>
      <c r="D812" s="34" t="s">
        <v>301</v>
      </c>
      <c r="E812" t="str">
        <f>VLOOKUP('نهایی براساس سیستم'!D812,Trade!A:B,2,0)</f>
        <v>8F03BD33-60AE-4959-A64A-9FA58263E40C</v>
      </c>
      <c r="I812" t="e">
        <f>VLOOKUP(H812,Position!A:D,4,0)</f>
        <v>#N/A</v>
      </c>
      <c r="J812" t="e">
        <f t="shared" si="24"/>
        <v>#N/A</v>
      </c>
      <c r="K812" t="s">
        <v>4008</v>
      </c>
      <c r="L812" t="s">
        <v>1882</v>
      </c>
      <c r="M812" t="s">
        <v>1883</v>
      </c>
      <c r="N812" t="e">
        <f t="shared" si="25"/>
        <v>#N/A</v>
      </c>
    </row>
    <row r="813" spans="1:14" hidden="1">
      <c r="A813" t="s">
        <v>3462</v>
      </c>
      <c r="B813" t="s">
        <v>3462</v>
      </c>
      <c r="C813" t="str">
        <f>VLOOKUP(B813,Sheet6!B:C,2,0)</f>
        <v>DA0F31DA-11C8-4CB3-A41F-E90A56C2B4FB</v>
      </c>
      <c r="D813" s="34" t="s">
        <v>301</v>
      </c>
      <c r="E813" t="str">
        <f>VLOOKUP('نهایی براساس سیستم'!D813,Trade!A:B,2,0)</f>
        <v>8F03BD33-60AE-4959-A64A-9FA58263E40C</v>
      </c>
      <c r="I813" t="e">
        <f>VLOOKUP(H813,Position!A:D,4,0)</f>
        <v>#N/A</v>
      </c>
      <c r="J813" t="e">
        <f t="shared" si="24"/>
        <v>#N/A</v>
      </c>
      <c r="K813" t="s">
        <v>4008</v>
      </c>
      <c r="L813" t="s">
        <v>1882</v>
      </c>
      <c r="M813" t="s">
        <v>1883</v>
      </c>
      <c r="N813" t="e">
        <f t="shared" si="25"/>
        <v>#N/A</v>
      </c>
    </row>
    <row r="814" spans="1:14" hidden="1">
      <c r="A814" t="s">
        <v>3464</v>
      </c>
      <c r="B814" t="s">
        <v>3464</v>
      </c>
      <c r="C814" t="str">
        <f>VLOOKUP(B814,Sheet6!B:C,2,0)</f>
        <v>41F963E2-4529-4B08-9FF8-038AD9A4DC84</v>
      </c>
      <c r="D814" s="34" t="s">
        <v>301</v>
      </c>
      <c r="E814" t="str">
        <f>VLOOKUP('نهایی براساس سیستم'!D814,Trade!A:B,2,0)</f>
        <v>8F03BD33-60AE-4959-A64A-9FA58263E40C</v>
      </c>
      <c r="I814" t="e">
        <f>VLOOKUP(H814,Position!A:D,4,0)</f>
        <v>#N/A</v>
      </c>
      <c r="J814" t="e">
        <f t="shared" si="24"/>
        <v>#N/A</v>
      </c>
      <c r="K814" t="s">
        <v>4008</v>
      </c>
      <c r="L814" t="s">
        <v>1882</v>
      </c>
      <c r="M814" t="s">
        <v>1883</v>
      </c>
      <c r="N814" t="e">
        <f t="shared" si="25"/>
        <v>#N/A</v>
      </c>
    </row>
    <row r="815" spans="1:14" hidden="1">
      <c r="A815" t="s">
        <v>3466</v>
      </c>
      <c r="B815" t="s">
        <v>3466</v>
      </c>
      <c r="C815" t="str">
        <f>VLOOKUP(B815,Sheet6!B:C,2,0)</f>
        <v>9CC6CAC1-0087-4102-AFA0-F214F6B55B2D</v>
      </c>
      <c r="D815" s="34" t="s">
        <v>301</v>
      </c>
      <c r="E815" t="str">
        <f>VLOOKUP('نهایی براساس سیستم'!D815,Trade!A:B,2,0)</f>
        <v>8F03BD33-60AE-4959-A64A-9FA58263E40C</v>
      </c>
      <c r="I815" t="e">
        <f>VLOOKUP(H815,Position!A:D,4,0)</f>
        <v>#N/A</v>
      </c>
      <c r="J815" t="e">
        <f t="shared" si="24"/>
        <v>#N/A</v>
      </c>
      <c r="K815" t="s">
        <v>4008</v>
      </c>
      <c r="L815" t="s">
        <v>1882</v>
      </c>
      <c r="M815" t="s">
        <v>1883</v>
      </c>
      <c r="N815" t="e">
        <f t="shared" si="25"/>
        <v>#N/A</v>
      </c>
    </row>
    <row r="816" spans="1:14" hidden="1">
      <c r="A816" t="s">
        <v>3468</v>
      </c>
      <c r="B816" t="s">
        <v>3468</v>
      </c>
      <c r="C816" t="str">
        <f>VLOOKUP(B816,Sheet6!B:C,2,0)</f>
        <v>314F1C9D-7CDF-4DFF-BC52-C677F3FB3A81</v>
      </c>
      <c r="D816" s="34" t="s">
        <v>301</v>
      </c>
      <c r="E816" t="str">
        <f>VLOOKUP('نهایی براساس سیستم'!D816,Trade!A:B,2,0)</f>
        <v>8F03BD33-60AE-4959-A64A-9FA58263E40C</v>
      </c>
      <c r="I816" t="e">
        <f>VLOOKUP(H816,Position!A:D,4,0)</f>
        <v>#N/A</v>
      </c>
      <c r="J816" t="e">
        <f t="shared" si="24"/>
        <v>#N/A</v>
      </c>
      <c r="K816" t="s">
        <v>4008</v>
      </c>
      <c r="L816" t="s">
        <v>1882</v>
      </c>
      <c r="M816" t="s">
        <v>1883</v>
      </c>
      <c r="N816" t="e">
        <f t="shared" si="25"/>
        <v>#N/A</v>
      </c>
    </row>
    <row r="817" spans="1:14" hidden="1">
      <c r="A817" t="s">
        <v>3470</v>
      </c>
      <c r="B817" t="s">
        <v>3470</v>
      </c>
      <c r="C817" t="str">
        <f>VLOOKUP(B817,Sheet6!B:C,2,0)</f>
        <v>0BCFDB70-191A-4AEC-9964-52CB5DFA8AAC</v>
      </c>
      <c r="D817" s="34" t="s">
        <v>301</v>
      </c>
      <c r="E817" t="str">
        <f>VLOOKUP('نهایی براساس سیستم'!D817,Trade!A:B,2,0)</f>
        <v>8F03BD33-60AE-4959-A64A-9FA58263E40C</v>
      </c>
      <c r="I817" t="e">
        <f>VLOOKUP(H817,Position!A:D,4,0)</f>
        <v>#N/A</v>
      </c>
      <c r="J817" t="e">
        <f t="shared" si="24"/>
        <v>#N/A</v>
      </c>
      <c r="K817" t="s">
        <v>4008</v>
      </c>
      <c r="L817" t="s">
        <v>1882</v>
      </c>
      <c r="M817" t="s">
        <v>1883</v>
      </c>
      <c r="N817" t="e">
        <f t="shared" si="25"/>
        <v>#N/A</v>
      </c>
    </row>
    <row r="818" spans="1:14" hidden="1">
      <c r="A818" t="s">
        <v>3472</v>
      </c>
      <c r="B818" t="s">
        <v>3472</v>
      </c>
      <c r="C818" t="str">
        <f>VLOOKUP(B818,Sheet6!B:C,2,0)</f>
        <v>6CFE48E7-486B-4601-9788-0B88B0474C2C</v>
      </c>
      <c r="D818" s="34" t="s">
        <v>301</v>
      </c>
      <c r="E818" t="str">
        <f>VLOOKUP('نهایی براساس سیستم'!D818,Trade!A:B,2,0)</f>
        <v>8F03BD33-60AE-4959-A64A-9FA58263E40C</v>
      </c>
      <c r="I818" t="e">
        <f>VLOOKUP(H818,Position!A:D,4,0)</f>
        <v>#N/A</v>
      </c>
      <c r="J818" t="e">
        <f t="shared" si="24"/>
        <v>#N/A</v>
      </c>
      <c r="K818" t="s">
        <v>4008</v>
      </c>
      <c r="L818" t="s">
        <v>1882</v>
      </c>
      <c r="M818" t="s">
        <v>1883</v>
      </c>
      <c r="N818" t="e">
        <f t="shared" si="25"/>
        <v>#N/A</v>
      </c>
    </row>
    <row r="819" spans="1:14" hidden="1">
      <c r="A819" t="s">
        <v>3474</v>
      </c>
      <c r="B819" t="s">
        <v>3474</v>
      </c>
      <c r="C819" t="str">
        <f>VLOOKUP(B819,Sheet6!B:C,2,0)</f>
        <v>5DA50C8A-AF6A-4219-917B-373B3C82571F</v>
      </c>
      <c r="D819" s="34" t="s">
        <v>301</v>
      </c>
      <c r="E819" t="str">
        <f>VLOOKUP('نهایی براساس سیستم'!D819,Trade!A:B,2,0)</f>
        <v>8F03BD33-60AE-4959-A64A-9FA58263E40C</v>
      </c>
      <c r="I819" t="e">
        <f>VLOOKUP(H819,Position!A:D,4,0)</f>
        <v>#N/A</v>
      </c>
      <c r="J819" t="e">
        <f t="shared" si="24"/>
        <v>#N/A</v>
      </c>
      <c r="K819" t="s">
        <v>4008</v>
      </c>
      <c r="L819" t="s">
        <v>1882</v>
      </c>
      <c r="M819" t="s">
        <v>1883</v>
      </c>
      <c r="N819" t="e">
        <f t="shared" si="25"/>
        <v>#N/A</v>
      </c>
    </row>
    <row r="820" spans="1:14" hidden="1">
      <c r="A820" t="s">
        <v>3476</v>
      </c>
      <c r="B820" t="s">
        <v>3476</v>
      </c>
      <c r="C820" t="str">
        <f>VLOOKUP(B820,Sheet6!B:C,2,0)</f>
        <v>C220B6CE-405A-4C97-B78F-9FAFBD536932</v>
      </c>
      <c r="D820" s="34" t="s">
        <v>301</v>
      </c>
      <c r="E820" t="str">
        <f>VLOOKUP('نهایی براساس سیستم'!D820,Trade!A:B,2,0)</f>
        <v>8F03BD33-60AE-4959-A64A-9FA58263E40C</v>
      </c>
      <c r="I820" t="e">
        <f>VLOOKUP(H820,Position!A:D,4,0)</f>
        <v>#N/A</v>
      </c>
      <c r="J820" t="e">
        <f t="shared" si="24"/>
        <v>#N/A</v>
      </c>
      <c r="K820" t="s">
        <v>4008</v>
      </c>
      <c r="L820" t="s">
        <v>1882</v>
      </c>
      <c r="M820" t="s">
        <v>1883</v>
      </c>
      <c r="N820" t="e">
        <f t="shared" si="25"/>
        <v>#N/A</v>
      </c>
    </row>
    <row r="821" spans="1:14" hidden="1">
      <c r="A821" t="s">
        <v>3478</v>
      </c>
      <c r="B821" t="s">
        <v>3478</v>
      </c>
      <c r="C821" t="str">
        <f>VLOOKUP(B821,Sheet6!B:C,2,0)</f>
        <v>6545CF24-8B38-4078-A6C7-59D228DD93C8</v>
      </c>
      <c r="D821" s="34" t="s">
        <v>301</v>
      </c>
      <c r="E821" t="str">
        <f>VLOOKUP('نهایی براساس سیستم'!D821,Trade!A:B,2,0)</f>
        <v>8F03BD33-60AE-4959-A64A-9FA58263E40C</v>
      </c>
      <c r="I821" t="e">
        <f>VLOOKUP(H821,Position!A:D,4,0)</f>
        <v>#N/A</v>
      </c>
      <c r="J821" t="e">
        <f t="shared" si="24"/>
        <v>#N/A</v>
      </c>
      <c r="K821" t="s">
        <v>4008</v>
      </c>
      <c r="L821" t="s">
        <v>1882</v>
      </c>
      <c r="M821" t="s">
        <v>1883</v>
      </c>
      <c r="N821" t="e">
        <f t="shared" si="25"/>
        <v>#N/A</v>
      </c>
    </row>
    <row r="822" spans="1:14" hidden="1">
      <c r="A822" t="s">
        <v>3480</v>
      </c>
      <c r="B822" t="s">
        <v>3480</v>
      </c>
      <c r="C822" t="str">
        <f>VLOOKUP(B822,Sheet6!B:C,2,0)</f>
        <v>393E1011-F565-4388-9292-A49D914086CB</v>
      </c>
      <c r="D822" s="34" t="s">
        <v>301</v>
      </c>
      <c r="E822" t="str">
        <f>VLOOKUP('نهایی براساس سیستم'!D822,Trade!A:B,2,0)</f>
        <v>8F03BD33-60AE-4959-A64A-9FA58263E40C</v>
      </c>
      <c r="I822" t="e">
        <f>VLOOKUP(H822,Position!A:D,4,0)</f>
        <v>#N/A</v>
      </c>
      <c r="J822" t="e">
        <f t="shared" si="24"/>
        <v>#N/A</v>
      </c>
      <c r="K822" t="s">
        <v>4008</v>
      </c>
      <c r="L822" t="s">
        <v>1882</v>
      </c>
      <c r="M822" t="s">
        <v>1883</v>
      </c>
      <c r="N822" t="e">
        <f t="shared" si="25"/>
        <v>#N/A</v>
      </c>
    </row>
    <row r="823" spans="1:14" hidden="1">
      <c r="A823" t="s">
        <v>3482</v>
      </c>
      <c r="B823" t="s">
        <v>3482</v>
      </c>
      <c r="C823" t="str">
        <f>VLOOKUP(B823,Sheet6!B:C,2,0)</f>
        <v>AE453F15-C981-4DB7-B49E-CEBB5FB671FD</v>
      </c>
      <c r="D823" s="34" t="s">
        <v>301</v>
      </c>
      <c r="E823" t="str">
        <f>VLOOKUP('نهایی براساس سیستم'!D823,Trade!A:B,2,0)</f>
        <v>8F03BD33-60AE-4959-A64A-9FA58263E40C</v>
      </c>
      <c r="I823" t="e">
        <f>VLOOKUP(H823,Position!A:D,4,0)</f>
        <v>#N/A</v>
      </c>
      <c r="J823" t="e">
        <f t="shared" si="24"/>
        <v>#N/A</v>
      </c>
      <c r="K823" t="s">
        <v>4008</v>
      </c>
      <c r="L823" t="s">
        <v>1882</v>
      </c>
      <c r="M823" t="s">
        <v>1883</v>
      </c>
      <c r="N823" t="e">
        <f t="shared" si="25"/>
        <v>#N/A</v>
      </c>
    </row>
    <row r="824" spans="1:14" hidden="1">
      <c r="A824" t="s">
        <v>3484</v>
      </c>
      <c r="B824" t="s">
        <v>3484</v>
      </c>
      <c r="C824" t="str">
        <f>VLOOKUP(B824,Sheet6!B:C,2,0)</f>
        <v>25DADF1B-5D69-45EC-9582-678F09FD29C8</v>
      </c>
      <c r="D824" s="34" t="s">
        <v>301</v>
      </c>
      <c r="E824" t="str">
        <f>VLOOKUP('نهایی براساس سیستم'!D824,Trade!A:B,2,0)</f>
        <v>8F03BD33-60AE-4959-A64A-9FA58263E40C</v>
      </c>
      <c r="I824" t="e">
        <f>VLOOKUP(H824,Position!A:D,4,0)</f>
        <v>#N/A</v>
      </c>
      <c r="J824" t="e">
        <f t="shared" si="24"/>
        <v>#N/A</v>
      </c>
      <c r="K824" t="s">
        <v>4008</v>
      </c>
      <c r="L824" t="s">
        <v>1882</v>
      </c>
      <c r="M824" t="s">
        <v>1883</v>
      </c>
      <c r="N824" t="e">
        <f t="shared" si="25"/>
        <v>#N/A</v>
      </c>
    </row>
    <row r="825" spans="1:14" hidden="1">
      <c r="A825" t="s">
        <v>3486</v>
      </c>
      <c r="B825" t="s">
        <v>3486</v>
      </c>
      <c r="C825" t="str">
        <f>VLOOKUP(B825,Sheet6!B:C,2,0)</f>
        <v>4467E723-5328-44DD-A4E0-B61222D9D908</v>
      </c>
      <c r="D825" s="34" t="s">
        <v>301</v>
      </c>
      <c r="E825" t="str">
        <f>VLOOKUP('نهایی براساس سیستم'!D825,Trade!A:B,2,0)</f>
        <v>8F03BD33-60AE-4959-A64A-9FA58263E40C</v>
      </c>
      <c r="I825" t="e">
        <f>VLOOKUP(H825,Position!A:D,4,0)</f>
        <v>#N/A</v>
      </c>
      <c r="J825" t="e">
        <f t="shared" si="24"/>
        <v>#N/A</v>
      </c>
      <c r="K825" t="s">
        <v>4008</v>
      </c>
      <c r="L825" t="s">
        <v>1882</v>
      </c>
      <c r="M825" t="s">
        <v>1883</v>
      </c>
      <c r="N825" t="e">
        <f t="shared" si="25"/>
        <v>#N/A</v>
      </c>
    </row>
    <row r="826" spans="1:14" hidden="1">
      <c r="A826" t="s">
        <v>3488</v>
      </c>
      <c r="B826" t="s">
        <v>3488</v>
      </c>
      <c r="C826" t="str">
        <f>VLOOKUP(B826,Sheet6!B:C,2,0)</f>
        <v>8C4F1CC9-C00D-4935-9050-9F4B51A5D3D5</v>
      </c>
      <c r="D826" s="34" t="s">
        <v>301</v>
      </c>
      <c r="E826" t="str">
        <f>VLOOKUP('نهایی براساس سیستم'!D826,Trade!A:B,2,0)</f>
        <v>8F03BD33-60AE-4959-A64A-9FA58263E40C</v>
      </c>
      <c r="I826" t="e">
        <f>VLOOKUP(H826,Position!A:D,4,0)</f>
        <v>#N/A</v>
      </c>
      <c r="J826" t="e">
        <f t="shared" si="24"/>
        <v>#N/A</v>
      </c>
      <c r="K826" t="s">
        <v>4008</v>
      </c>
      <c r="L826" t="s">
        <v>1882</v>
      </c>
      <c r="M826" t="s">
        <v>1883</v>
      </c>
      <c r="N826" t="e">
        <f t="shared" si="25"/>
        <v>#N/A</v>
      </c>
    </row>
    <row r="827" spans="1:14" hidden="1">
      <c r="A827" t="s">
        <v>3490</v>
      </c>
      <c r="B827" t="s">
        <v>3490</v>
      </c>
      <c r="C827" t="str">
        <f>VLOOKUP(B827,Sheet6!B:C,2,0)</f>
        <v>E2E4C506-AD06-417B-8F0A-B470FA7B25FD</v>
      </c>
      <c r="D827" s="34" t="s">
        <v>301</v>
      </c>
      <c r="E827" t="str">
        <f>VLOOKUP('نهایی براساس سیستم'!D827,Trade!A:B,2,0)</f>
        <v>8F03BD33-60AE-4959-A64A-9FA58263E40C</v>
      </c>
      <c r="I827" t="e">
        <f>VLOOKUP(H827,Position!A:D,4,0)</f>
        <v>#N/A</v>
      </c>
      <c r="J827" t="e">
        <f t="shared" si="24"/>
        <v>#N/A</v>
      </c>
      <c r="K827" t="s">
        <v>4008</v>
      </c>
      <c r="L827" t="s">
        <v>1882</v>
      </c>
      <c r="M827" t="s">
        <v>1883</v>
      </c>
      <c r="N827" t="e">
        <f t="shared" si="25"/>
        <v>#N/A</v>
      </c>
    </row>
    <row r="828" spans="1:14" hidden="1">
      <c r="A828" t="s">
        <v>3492</v>
      </c>
      <c r="B828" t="s">
        <v>3492</v>
      </c>
      <c r="C828" t="str">
        <f>VLOOKUP(B828,Sheet6!B:C,2,0)</f>
        <v>EDE4202B-8E50-4BDC-ACA3-C883FDC33175</v>
      </c>
      <c r="D828" s="34" t="s">
        <v>301</v>
      </c>
      <c r="E828" t="str">
        <f>VLOOKUP('نهایی براساس سیستم'!D828,Trade!A:B,2,0)</f>
        <v>8F03BD33-60AE-4959-A64A-9FA58263E40C</v>
      </c>
      <c r="I828" t="e">
        <f>VLOOKUP(H828,Position!A:D,4,0)</f>
        <v>#N/A</v>
      </c>
      <c r="J828" t="e">
        <f t="shared" si="24"/>
        <v>#N/A</v>
      </c>
      <c r="K828" t="s">
        <v>4008</v>
      </c>
      <c r="L828" t="s">
        <v>1882</v>
      </c>
      <c r="M828" t="s">
        <v>1883</v>
      </c>
      <c r="N828" t="e">
        <f t="shared" si="25"/>
        <v>#N/A</v>
      </c>
    </row>
    <row r="829" spans="1:14" hidden="1">
      <c r="A829" t="s">
        <v>3494</v>
      </c>
      <c r="B829" t="s">
        <v>3494</v>
      </c>
      <c r="C829" t="str">
        <f>VLOOKUP(B829,Sheet6!B:C,2,0)</f>
        <v>D4218699-2B09-4EBD-8BF4-0177DD453D44</v>
      </c>
      <c r="D829" s="34" t="s">
        <v>301</v>
      </c>
      <c r="E829" t="str">
        <f>VLOOKUP('نهایی براساس سیستم'!D829,Trade!A:B,2,0)</f>
        <v>8F03BD33-60AE-4959-A64A-9FA58263E40C</v>
      </c>
      <c r="I829" t="e">
        <f>VLOOKUP(H829,Position!A:D,4,0)</f>
        <v>#N/A</v>
      </c>
      <c r="J829" t="e">
        <f t="shared" si="24"/>
        <v>#N/A</v>
      </c>
      <c r="K829" t="s">
        <v>4008</v>
      </c>
      <c r="L829" t="s">
        <v>1882</v>
      </c>
      <c r="M829" t="s">
        <v>1883</v>
      </c>
      <c r="N829" t="e">
        <f t="shared" si="25"/>
        <v>#N/A</v>
      </c>
    </row>
    <row r="830" spans="1:14" hidden="1">
      <c r="A830" t="s">
        <v>3496</v>
      </c>
      <c r="B830" t="s">
        <v>3496</v>
      </c>
      <c r="C830" t="str">
        <f>VLOOKUP(B830,Sheet6!B:C,2,0)</f>
        <v>866AE137-19F0-4F82-B634-32438462448B</v>
      </c>
      <c r="D830" s="34" t="s">
        <v>301</v>
      </c>
      <c r="E830" t="str">
        <f>VLOOKUP('نهایی براساس سیستم'!D830,Trade!A:B,2,0)</f>
        <v>8F03BD33-60AE-4959-A64A-9FA58263E40C</v>
      </c>
      <c r="I830" t="e">
        <f>VLOOKUP(H830,Position!A:D,4,0)</f>
        <v>#N/A</v>
      </c>
      <c r="J830" t="e">
        <f t="shared" si="24"/>
        <v>#N/A</v>
      </c>
      <c r="K830" t="s">
        <v>4008</v>
      </c>
      <c r="L830" t="s">
        <v>1882</v>
      </c>
      <c r="M830" t="s">
        <v>1883</v>
      </c>
      <c r="N830" t="e">
        <f t="shared" si="25"/>
        <v>#N/A</v>
      </c>
    </row>
    <row r="831" spans="1:14" hidden="1">
      <c r="A831" t="s">
        <v>3498</v>
      </c>
      <c r="B831" t="s">
        <v>3498</v>
      </c>
      <c r="C831" t="str">
        <f>VLOOKUP(B831,Sheet6!B:C,2,0)</f>
        <v>D1D5F9BE-A2C5-414E-89A8-B143DABEA6CF</v>
      </c>
      <c r="D831" s="34" t="s">
        <v>301</v>
      </c>
      <c r="E831" t="str">
        <f>VLOOKUP('نهایی براساس سیستم'!D831,Trade!A:B,2,0)</f>
        <v>8F03BD33-60AE-4959-A64A-9FA58263E40C</v>
      </c>
      <c r="I831" t="e">
        <f>VLOOKUP(H831,Position!A:D,4,0)</f>
        <v>#N/A</v>
      </c>
      <c r="J831" t="e">
        <f t="shared" si="24"/>
        <v>#N/A</v>
      </c>
      <c r="K831" t="s">
        <v>4008</v>
      </c>
      <c r="L831" t="s">
        <v>1882</v>
      </c>
      <c r="M831" t="s">
        <v>1883</v>
      </c>
      <c r="N831" t="e">
        <f t="shared" si="25"/>
        <v>#N/A</v>
      </c>
    </row>
    <row r="832" spans="1:14" hidden="1">
      <c r="A832" t="s">
        <v>3500</v>
      </c>
      <c r="B832" t="s">
        <v>3500</v>
      </c>
      <c r="C832" t="str">
        <f>VLOOKUP(B832,Sheet6!B:C,2,0)</f>
        <v>C5806254-E60E-432D-AA12-92F2B6AB499D</v>
      </c>
      <c r="D832" s="34" t="s">
        <v>301</v>
      </c>
      <c r="E832" t="str">
        <f>VLOOKUP('نهایی براساس سیستم'!D832,Trade!A:B,2,0)</f>
        <v>8F03BD33-60AE-4959-A64A-9FA58263E40C</v>
      </c>
      <c r="I832" t="e">
        <f>VLOOKUP(H832,Position!A:D,4,0)</f>
        <v>#N/A</v>
      </c>
      <c r="J832" t="e">
        <f t="shared" si="24"/>
        <v>#N/A</v>
      </c>
      <c r="K832" t="s">
        <v>4008</v>
      </c>
      <c r="L832" t="s">
        <v>1882</v>
      </c>
      <c r="M832" t="s">
        <v>1883</v>
      </c>
      <c r="N832" t="e">
        <f t="shared" si="25"/>
        <v>#N/A</v>
      </c>
    </row>
    <row r="833" spans="1:14" hidden="1">
      <c r="A833" t="s">
        <v>3502</v>
      </c>
      <c r="B833" t="s">
        <v>3502</v>
      </c>
      <c r="C833" t="str">
        <f>VLOOKUP(B833,Sheet6!B:C,2,0)</f>
        <v>1C9FE70F-CF36-4ADA-B737-5803EAB1CF2F</v>
      </c>
      <c r="D833" s="34" t="s">
        <v>301</v>
      </c>
      <c r="E833" t="str">
        <f>VLOOKUP('نهایی براساس سیستم'!D833,Trade!A:B,2,0)</f>
        <v>8F03BD33-60AE-4959-A64A-9FA58263E40C</v>
      </c>
      <c r="I833" t="e">
        <f>VLOOKUP(H833,Position!A:D,4,0)</f>
        <v>#N/A</v>
      </c>
      <c r="J833" t="e">
        <f t="shared" si="24"/>
        <v>#N/A</v>
      </c>
      <c r="K833" t="s">
        <v>4008</v>
      </c>
      <c r="L833" t="s">
        <v>1882</v>
      </c>
      <c r="M833" t="s">
        <v>1883</v>
      </c>
      <c r="N833" t="e">
        <f t="shared" si="25"/>
        <v>#N/A</v>
      </c>
    </row>
    <row r="834" spans="1:14" hidden="1">
      <c r="A834" t="s">
        <v>3504</v>
      </c>
      <c r="B834" t="s">
        <v>3504</v>
      </c>
      <c r="C834" t="str">
        <f>VLOOKUP(B834,Sheet6!B:C,2,0)</f>
        <v>85DA0CA2-A1A3-4C2C-ABCB-4870E451D36D</v>
      </c>
      <c r="D834" s="34" t="s">
        <v>301</v>
      </c>
      <c r="E834" t="str">
        <f>VLOOKUP('نهایی براساس سیستم'!D834,Trade!A:B,2,0)</f>
        <v>8F03BD33-60AE-4959-A64A-9FA58263E40C</v>
      </c>
      <c r="I834" t="e">
        <f>VLOOKUP(H834,Position!A:D,4,0)</f>
        <v>#N/A</v>
      </c>
      <c r="J834" t="e">
        <f t="shared" si="24"/>
        <v>#N/A</v>
      </c>
      <c r="K834" t="s">
        <v>4008</v>
      </c>
      <c r="L834" t="s">
        <v>1882</v>
      </c>
      <c r="M834" t="s">
        <v>1883</v>
      </c>
      <c r="N834" t="e">
        <f t="shared" si="25"/>
        <v>#N/A</v>
      </c>
    </row>
    <row r="835" spans="1:14" hidden="1">
      <c r="A835" t="s">
        <v>3506</v>
      </c>
      <c r="B835" t="s">
        <v>3506</v>
      </c>
      <c r="C835" t="str">
        <f>VLOOKUP(B835,Sheet6!B:C,2,0)</f>
        <v>959805DF-0A4C-4FA0-AFE8-23307C1B795E</v>
      </c>
      <c r="D835" s="34" t="s">
        <v>301</v>
      </c>
      <c r="E835" t="str">
        <f>VLOOKUP('نهایی براساس سیستم'!D835,Trade!A:B,2,0)</f>
        <v>8F03BD33-60AE-4959-A64A-9FA58263E40C</v>
      </c>
      <c r="I835" t="e">
        <f>VLOOKUP(H835,Position!A:D,4,0)</f>
        <v>#N/A</v>
      </c>
      <c r="J835" t="e">
        <f t="shared" ref="J835:J898" si="26">I835&amp;"'"</f>
        <v>#N/A</v>
      </c>
      <c r="K835" t="s">
        <v>4008</v>
      </c>
      <c r="L835" t="s">
        <v>1882</v>
      </c>
      <c r="M835" t="s">
        <v>1883</v>
      </c>
      <c r="N835" t="e">
        <f t="shared" ref="N835:N898" si="27">K835&amp;""&amp;C835&amp;""&amp;L835&amp;""&amp;E835&amp;""&amp;M835&amp;""&amp;J835&amp;"--"&amp;B835&amp;"-"&amp;D835&amp;"-"&amp;H835</f>
        <v>#N/A</v>
      </c>
    </row>
    <row r="836" spans="1:14" hidden="1">
      <c r="A836" t="s">
        <v>3508</v>
      </c>
      <c r="B836" t="s">
        <v>3508</v>
      </c>
      <c r="C836" t="str">
        <f>VLOOKUP(B836,Sheet6!B:C,2,0)</f>
        <v>F3B31192-22DA-4787-9722-9021EA5BAEF2</v>
      </c>
      <c r="D836" s="34" t="s">
        <v>301</v>
      </c>
      <c r="E836" t="str">
        <f>VLOOKUP('نهایی براساس سیستم'!D836,Trade!A:B,2,0)</f>
        <v>8F03BD33-60AE-4959-A64A-9FA58263E40C</v>
      </c>
      <c r="I836" t="e">
        <f>VLOOKUP(H836,Position!A:D,4,0)</f>
        <v>#N/A</v>
      </c>
      <c r="J836" t="e">
        <f t="shared" si="26"/>
        <v>#N/A</v>
      </c>
      <c r="K836" t="s">
        <v>4008</v>
      </c>
      <c r="L836" t="s">
        <v>1882</v>
      </c>
      <c r="M836" t="s">
        <v>1883</v>
      </c>
      <c r="N836" t="e">
        <f t="shared" si="27"/>
        <v>#N/A</v>
      </c>
    </row>
    <row r="837" spans="1:14" hidden="1">
      <c r="A837" t="s">
        <v>3510</v>
      </c>
      <c r="B837" t="s">
        <v>3510</v>
      </c>
      <c r="C837" t="str">
        <f>VLOOKUP(B837,Sheet6!B:C,2,0)</f>
        <v>35EB022E-8298-49DF-9088-68BC54BE99FC</v>
      </c>
      <c r="D837" s="34" t="s">
        <v>301</v>
      </c>
      <c r="E837" t="str">
        <f>VLOOKUP('نهایی براساس سیستم'!D837,Trade!A:B,2,0)</f>
        <v>8F03BD33-60AE-4959-A64A-9FA58263E40C</v>
      </c>
      <c r="I837" t="e">
        <f>VLOOKUP(H837,Position!A:D,4,0)</f>
        <v>#N/A</v>
      </c>
      <c r="J837" t="e">
        <f t="shared" si="26"/>
        <v>#N/A</v>
      </c>
      <c r="K837" t="s">
        <v>4008</v>
      </c>
      <c r="L837" t="s">
        <v>1882</v>
      </c>
      <c r="M837" t="s">
        <v>1883</v>
      </c>
      <c r="N837" t="e">
        <f t="shared" si="27"/>
        <v>#N/A</v>
      </c>
    </row>
    <row r="838" spans="1:14" hidden="1">
      <c r="A838" t="s">
        <v>3512</v>
      </c>
      <c r="B838" t="s">
        <v>3512</v>
      </c>
      <c r="C838" t="str">
        <f>VLOOKUP(B838,Sheet6!B:C,2,0)</f>
        <v>E7404EB0-CE69-45FF-B13C-187FFE65725A</v>
      </c>
      <c r="D838" s="34" t="s">
        <v>301</v>
      </c>
      <c r="E838" t="str">
        <f>VLOOKUP('نهایی براساس سیستم'!D838,Trade!A:B,2,0)</f>
        <v>8F03BD33-60AE-4959-A64A-9FA58263E40C</v>
      </c>
      <c r="I838" t="e">
        <f>VLOOKUP(H838,Position!A:D,4,0)</f>
        <v>#N/A</v>
      </c>
      <c r="J838" t="e">
        <f t="shared" si="26"/>
        <v>#N/A</v>
      </c>
      <c r="K838" t="s">
        <v>4008</v>
      </c>
      <c r="L838" t="s">
        <v>1882</v>
      </c>
      <c r="M838" t="s">
        <v>1883</v>
      </c>
      <c r="N838" t="e">
        <f t="shared" si="27"/>
        <v>#N/A</v>
      </c>
    </row>
    <row r="839" spans="1:14" hidden="1">
      <c r="A839" t="s">
        <v>3514</v>
      </c>
      <c r="B839" t="s">
        <v>3514</v>
      </c>
      <c r="C839" t="str">
        <f>VLOOKUP(B839,Sheet6!B:C,2,0)</f>
        <v>E4E0F985-39E3-4F34-AE2A-5CD6C5E5A21A</v>
      </c>
      <c r="D839" s="34" t="s">
        <v>301</v>
      </c>
      <c r="E839" t="str">
        <f>VLOOKUP('نهایی براساس سیستم'!D839,Trade!A:B,2,0)</f>
        <v>8F03BD33-60AE-4959-A64A-9FA58263E40C</v>
      </c>
      <c r="I839" t="e">
        <f>VLOOKUP(H839,Position!A:D,4,0)</f>
        <v>#N/A</v>
      </c>
      <c r="J839" t="e">
        <f t="shared" si="26"/>
        <v>#N/A</v>
      </c>
      <c r="K839" t="s">
        <v>4008</v>
      </c>
      <c r="L839" t="s">
        <v>1882</v>
      </c>
      <c r="M839" t="s">
        <v>1883</v>
      </c>
      <c r="N839" t="e">
        <f t="shared" si="27"/>
        <v>#N/A</v>
      </c>
    </row>
    <row r="840" spans="1:14" hidden="1">
      <c r="A840" t="s">
        <v>140</v>
      </c>
      <c r="B840" t="s">
        <v>139</v>
      </c>
      <c r="C840" t="str">
        <f>VLOOKUP(B840,Sheet6!B:C,2,0)</f>
        <v>18830DC6-4037-4084-9FB2-E0F25DA60B9D</v>
      </c>
      <c r="D840" s="34" t="s">
        <v>301</v>
      </c>
      <c r="E840" t="str">
        <f>VLOOKUP('نهایی براساس سیستم'!D840,Trade!A:B,2,0)</f>
        <v>8F03BD33-60AE-4959-A64A-9FA58263E40C</v>
      </c>
      <c r="I840" t="e">
        <f>VLOOKUP(H840,Position!A:D,4,0)</f>
        <v>#N/A</v>
      </c>
      <c r="J840" t="e">
        <f t="shared" si="26"/>
        <v>#N/A</v>
      </c>
      <c r="K840" t="s">
        <v>4008</v>
      </c>
      <c r="L840" t="s">
        <v>1882</v>
      </c>
      <c r="M840" t="s">
        <v>1883</v>
      </c>
      <c r="N840" t="e">
        <f t="shared" si="27"/>
        <v>#N/A</v>
      </c>
    </row>
    <row r="841" spans="1:14" hidden="1">
      <c r="A841" t="s">
        <v>3517</v>
      </c>
      <c r="B841" t="s">
        <v>276</v>
      </c>
      <c r="C841" t="str">
        <f>VLOOKUP(B841,Sheet6!B:C,2,0)</f>
        <v>0FB5CDE5-63DB-4DEF-B4CD-F0224EE4B9CA</v>
      </c>
      <c r="D841" s="34" t="s">
        <v>301</v>
      </c>
      <c r="E841" t="str">
        <f>VLOOKUP('نهایی براساس سیستم'!D841,Trade!A:B,2,0)</f>
        <v>8F03BD33-60AE-4959-A64A-9FA58263E40C</v>
      </c>
      <c r="I841" t="e">
        <f>VLOOKUP(H841,Position!A:D,4,0)</f>
        <v>#N/A</v>
      </c>
      <c r="J841" t="e">
        <f t="shared" si="26"/>
        <v>#N/A</v>
      </c>
      <c r="K841" t="s">
        <v>4008</v>
      </c>
      <c r="L841" t="s">
        <v>1882</v>
      </c>
      <c r="M841" t="s">
        <v>1883</v>
      </c>
      <c r="N841" t="e">
        <f t="shared" si="27"/>
        <v>#N/A</v>
      </c>
    </row>
    <row r="842" spans="1:14" hidden="1">
      <c r="A842" t="s">
        <v>39</v>
      </c>
      <c r="B842" t="s">
        <v>38</v>
      </c>
      <c r="C842" t="str">
        <f>VLOOKUP(B842,Sheet6!B:C,2,0)</f>
        <v>1692FCF8-3C62-4286-858C-23A135DD0897</v>
      </c>
      <c r="D842" s="34" t="s">
        <v>301</v>
      </c>
      <c r="E842" t="str">
        <f>VLOOKUP('نهایی براساس سیستم'!D842,Trade!A:B,2,0)</f>
        <v>8F03BD33-60AE-4959-A64A-9FA58263E40C</v>
      </c>
      <c r="I842" t="e">
        <f>VLOOKUP(H842,Position!A:D,4,0)</f>
        <v>#N/A</v>
      </c>
      <c r="J842" t="e">
        <f t="shared" si="26"/>
        <v>#N/A</v>
      </c>
      <c r="K842" t="s">
        <v>4008</v>
      </c>
      <c r="L842" t="s">
        <v>1882</v>
      </c>
      <c r="M842" t="s">
        <v>1883</v>
      </c>
      <c r="N842" t="e">
        <f t="shared" si="27"/>
        <v>#N/A</v>
      </c>
    </row>
    <row r="843" spans="1:14" hidden="1">
      <c r="A843" t="s">
        <v>3520</v>
      </c>
      <c r="B843" t="s">
        <v>3520</v>
      </c>
      <c r="C843" t="str">
        <f>VLOOKUP(B843,Sheet6!B:C,2,0)</f>
        <v>7718118F-5172-4BCE-8F49-F03D4EB74BF5</v>
      </c>
      <c r="D843" s="34" t="s">
        <v>301</v>
      </c>
      <c r="E843" t="str">
        <f>VLOOKUP('نهایی براساس سیستم'!D843,Trade!A:B,2,0)</f>
        <v>8F03BD33-60AE-4959-A64A-9FA58263E40C</v>
      </c>
      <c r="I843" t="e">
        <f>VLOOKUP(H843,Position!A:D,4,0)</f>
        <v>#N/A</v>
      </c>
      <c r="J843" t="e">
        <f t="shared" si="26"/>
        <v>#N/A</v>
      </c>
      <c r="K843" t="s">
        <v>4008</v>
      </c>
      <c r="L843" t="s">
        <v>1882</v>
      </c>
      <c r="M843" t="s">
        <v>1883</v>
      </c>
      <c r="N843" t="e">
        <f t="shared" si="27"/>
        <v>#N/A</v>
      </c>
    </row>
    <row r="844" spans="1:14" hidden="1">
      <c r="A844" t="s">
        <v>3522</v>
      </c>
      <c r="B844" t="s">
        <v>3522</v>
      </c>
      <c r="C844" t="str">
        <f>VLOOKUP(B844,Sheet6!B:C,2,0)</f>
        <v>165905AA-DEB9-4061-BB54-B8FDE478B989</v>
      </c>
      <c r="D844" s="34" t="s">
        <v>301</v>
      </c>
      <c r="E844" t="str">
        <f>VLOOKUP('نهایی براساس سیستم'!D844,Trade!A:B,2,0)</f>
        <v>8F03BD33-60AE-4959-A64A-9FA58263E40C</v>
      </c>
      <c r="I844" t="e">
        <f>VLOOKUP(H844,Position!A:D,4,0)</f>
        <v>#N/A</v>
      </c>
      <c r="J844" t="e">
        <f t="shared" si="26"/>
        <v>#N/A</v>
      </c>
      <c r="K844" t="s">
        <v>4008</v>
      </c>
      <c r="L844" t="s">
        <v>1882</v>
      </c>
      <c r="M844" t="s">
        <v>1883</v>
      </c>
      <c r="N844" t="e">
        <f t="shared" si="27"/>
        <v>#N/A</v>
      </c>
    </row>
    <row r="845" spans="1:14" hidden="1">
      <c r="A845" t="s">
        <v>3524</v>
      </c>
      <c r="B845" t="s">
        <v>3524</v>
      </c>
      <c r="C845" t="str">
        <f>VLOOKUP(B845,Sheet6!B:C,2,0)</f>
        <v>33DDAE56-B316-484E-B4AA-970A6D00E194</v>
      </c>
      <c r="D845" s="34" t="s">
        <v>301</v>
      </c>
      <c r="E845" t="str">
        <f>VLOOKUP('نهایی براساس سیستم'!D845,Trade!A:B,2,0)</f>
        <v>8F03BD33-60AE-4959-A64A-9FA58263E40C</v>
      </c>
      <c r="I845" t="e">
        <f>VLOOKUP(H845,Position!A:D,4,0)</f>
        <v>#N/A</v>
      </c>
      <c r="J845" t="e">
        <f t="shared" si="26"/>
        <v>#N/A</v>
      </c>
      <c r="K845" t="s">
        <v>4008</v>
      </c>
      <c r="L845" t="s">
        <v>1882</v>
      </c>
      <c r="M845" t="s">
        <v>1883</v>
      </c>
      <c r="N845" t="e">
        <f t="shared" si="27"/>
        <v>#N/A</v>
      </c>
    </row>
    <row r="846" spans="1:14" hidden="1">
      <c r="A846" t="s">
        <v>3526</v>
      </c>
      <c r="B846" t="s">
        <v>3526</v>
      </c>
      <c r="C846" t="str">
        <f>VLOOKUP(B846,Sheet6!B:C,2,0)</f>
        <v>80C14D25-1689-4C96-AC80-E1E6FE3D91C3</v>
      </c>
      <c r="D846" s="34" t="s">
        <v>301</v>
      </c>
      <c r="E846" t="str">
        <f>VLOOKUP('نهایی براساس سیستم'!D846,Trade!A:B,2,0)</f>
        <v>8F03BD33-60AE-4959-A64A-9FA58263E40C</v>
      </c>
      <c r="I846" t="e">
        <f>VLOOKUP(H846,Position!A:D,4,0)</f>
        <v>#N/A</v>
      </c>
      <c r="J846" t="e">
        <f t="shared" si="26"/>
        <v>#N/A</v>
      </c>
      <c r="K846" t="s">
        <v>4008</v>
      </c>
      <c r="L846" t="s">
        <v>1882</v>
      </c>
      <c r="M846" t="s">
        <v>1883</v>
      </c>
      <c r="N846" t="e">
        <f t="shared" si="27"/>
        <v>#N/A</v>
      </c>
    </row>
    <row r="847" spans="1:14" hidden="1">
      <c r="A847" t="s">
        <v>3528</v>
      </c>
      <c r="B847" t="s">
        <v>3528</v>
      </c>
      <c r="C847" t="str">
        <f>VLOOKUP(B847,Sheet6!B:C,2,0)</f>
        <v>BADDF65F-C710-467D-8CA5-606090DD2910</v>
      </c>
      <c r="D847" s="34" t="s">
        <v>301</v>
      </c>
      <c r="E847" t="str">
        <f>VLOOKUP('نهایی براساس سیستم'!D847,Trade!A:B,2,0)</f>
        <v>8F03BD33-60AE-4959-A64A-9FA58263E40C</v>
      </c>
      <c r="I847" t="e">
        <f>VLOOKUP(H847,Position!A:D,4,0)</f>
        <v>#N/A</v>
      </c>
      <c r="J847" t="e">
        <f t="shared" si="26"/>
        <v>#N/A</v>
      </c>
      <c r="K847" t="s">
        <v>4008</v>
      </c>
      <c r="L847" t="s">
        <v>1882</v>
      </c>
      <c r="M847" t="s">
        <v>1883</v>
      </c>
      <c r="N847" t="e">
        <f t="shared" si="27"/>
        <v>#N/A</v>
      </c>
    </row>
    <row r="848" spans="1:14" hidden="1">
      <c r="A848" t="s">
        <v>3530</v>
      </c>
      <c r="B848" t="s">
        <v>3530</v>
      </c>
      <c r="C848" t="str">
        <f>VLOOKUP(B848,Sheet6!B:C,2,0)</f>
        <v>82FC629E-B0C3-45D7-A2D3-ADDE5C70F9C4</v>
      </c>
      <c r="D848" s="34" t="s">
        <v>301</v>
      </c>
      <c r="E848" t="str">
        <f>VLOOKUP('نهایی براساس سیستم'!D848,Trade!A:B,2,0)</f>
        <v>8F03BD33-60AE-4959-A64A-9FA58263E40C</v>
      </c>
      <c r="I848" t="e">
        <f>VLOOKUP(H848,Position!A:D,4,0)</f>
        <v>#N/A</v>
      </c>
      <c r="J848" t="e">
        <f t="shared" si="26"/>
        <v>#N/A</v>
      </c>
      <c r="K848" t="s">
        <v>4008</v>
      </c>
      <c r="L848" t="s">
        <v>1882</v>
      </c>
      <c r="M848" t="s">
        <v>1883</v>
      </c>
      <c r="N848" t="e">
        <f t="shared" si="27"/>
        <v>#N/A</v>
      </c>
    </row>
    <row r="849" spans="1:14" hidden="1">
      <c r="A849" t="s">
        <v>3532</v>
      </c>
      <c r="B849" t="s">
        <v>279</v>
      </c>
      <c r="C849" t="str">
        <f>VLOOKUP(B849,Sheet6!B:C,2,0)</f>
        <v>28B27C2B-FD6D-4AE3-9CB3-C725B000BB66</v>
      </c>
      <c r="D849" s="34" t="s">
        <v>301</v>
      </c>
      <c r="E849" t="str">
        <f>VLOOKUP('نهایی براساس سیستم'!D849,Trade!A:B,2,0)</f>
        <v>8F03BD33-60AE-4959-A64A-9FA58263E40C</v>
      </c>
      <c r="I849" t="e">
        <f>VLOOKUP(H849,Position!A:D,4,0)</f>
        <v>#N/A</v>
      </c>
      <c r="J849" t="e">
        <f t="shared" si="26"/>
        <v>#N/A</v>
      </c>
      <c r="K849" t="s">
        <v>4008</v>
      </c>
      <c r="L849" t="s">
        <v>1882</v>
      </c>
      <c r="M849" t="s">
        <v>1883</v>
      </c>
      <c r="N849" t="e">
        <f t="shared" si="27"/>
        <v>#N/A</v>
      </c>
    </row>
    <row r="850" spans="1:14" hidden="1">
      <c r="A850" t="s">
        <v>31</v>
      </c>
      <c r="B850" t="s">
        <v>30</v>
      </c>
      <c r="C850" t="str">
        <f>VLOOKUP(B850,Sheet6!B:C,2,0)</f>
        <v>0237A903-65E7-4408-8257-10ECD4FF27A2</v>
      </c>
      <c r="D850" s="34" t="s">
        <v>301</v>
      </c>
      <c r="E850" t="str">
        <f>VLOOKUP('نهایی براساس سیستم'!D850,Trade!A:B,2,0)</f>
        <v>8F03BD33-60AE-4959-A64A-9FA58263E40C</v>
      </c>
      <c r="I850" t="e">
        <f>VLOOKUP(H850,Position!A:D,4,0)</f>
        <v>#N/A</v>
      </c>
      <c r="J850" t="e">
        <f t="shared" si="26"/>
        <v>#N/A</v>
      </c>
      <c r="K850" t="s">
        <v>4008</v>
      </c>
      <c r="L850" t="s">
        <v>1882</v>
      </c>
      <c r="M850" t="s">
        <v>1883</v>
      </c>
      <c r="N850" t="e">
        <f t="shared" si="27"/>
        <v>#N/A</v>
      </c>
    </row>
    <row r="851" spans="1:14" hidden="1">
      <c r="A851" t="s">
        <v>3535</v>
      </c>
      <c r="B851" t="s">
        <v>3535</v>
      </c>
      <c r="C851" t="str">
        <f>VLOOKUP(B851,Sheet6!B:C,2,0)</f>
        <v>CD732C4D-74AF-4F6E-B887-9ABB21D731FD</v>
      </c>
      <c r="D851" s="34" t="s">
        <v>301</v>
      </c>
      <c r="E851" t="str">
        <f>VLOOKUP('نهایی براساس سیستم'!D851,Trade!A:B,2,0)</f>
        <v>8F03BD33-60AE-4959-A64A-9FA58263E40C</v>
      </c>
      <c r="I851" t="e">
        <f>VLOOKUP(H851,Position!A:D,4,0)</f>
        <v>#N/A</v>
      </c>
      <c r="J851" t="e">
        <f t="shared" si="26"/>
        <v>#N/A</v>
      </c>
      <c r="K851" t="s">
        <v>4008</v>
      </c>
      <c r="L851" t="s">
        <v>1882</v>
      </c>
      <c r="M851" t="s">
        <v>1883</v>
      </c>
      <c r="N851" t="e">
        <f t="shared" si="27"/>
        <v>#N/A</v>
      </c>
    </row>
    <row r="852" spans="1:14" hidden="1">
      <c r="A852" t="s">
        <v>3537</v>
      </c>
      <c r="B852" t="s">
        <v>3537</v>
      </c>
      <c r="C852" t="str">
        <f>VLOOKUP(B852,Sheet6!B:C,2,0)</f>
        <v>C5259A2A-F000-4BA2-ADCB-86D4F5347A5B</v>
      </c>
      <c r="D852" s="34" t="s">
        <v>301</v>
      </c>
      <c r="E852" t="str">
        <f>VLOOKUP('نهایی براساس سیستم'!D852,Trade!A:B,2,0)</f>
        <v>8F03BD33-60AE-4959-A64A-9FA58263E40C</v>
      </c>
      <c r="I852" t="e">
        <f>VLOOKUP(H852,Position!A:D,4,0)</f>
        <v>#N/A</v>
      </c>
      <c r="J852" t="e">
        <f t="shared" si="26"/>
        <v>#N/A</v>
      </c>
      <c r="K852" t="s">
        <v>4008</v>
      </c>
      <c r="L852" t="s">
        <v>1882</v>
      </c>
      <c r="M852" t="s">
        <v>1883</v>
      </c>
      <c r="N852" t="e">
        <f t="shared" si="27"/>
        <v>#N/A</v>
      </c>
    </row>
    <row r="853" spans="1:14" hidden="1">
      <c r="A853" t="s">
        <v>3539</v>
      </c>
      <c r="B853" t="s">
        <v>3539</v>
      </c>
      <c r="C853" t="str">
        <f>VLOOKUP(B853,Sheet6!B:C,2,0)</f>
        <v>5CD4B74B-176B-4938-B3C9-0450FBF2306B</v>
      </c>
      <c r="D853" s="34" t="s">
        <v>301</v>
      </c>
      <c r="E853" t="str">
        <f>VLOOKUP('نهایی براساس سیستم'!D853,Trade!A:B,2,0)</f>
        <v>8F03BD33-60AE-4959-A64A-9FA58263E40C</v>
      </c>
      <c r="I853" t="e">
        <f>VLOOKUP(H853,Position!A:D,4,0)</f>
        <v>#N/A</v>
      </c>
      <c r="J853" t="e">
        <f t="shared" si="26"/>
        <v>#N/A</v>
      </c>
      <c r="K853" t="s">
        <v>4008</v>
      </c>
      <c r="L853" t="s">
        <v>1882</v>
      </c>
      <c r="M853" t="s">
        <v>1883</v>
      </c>
      <c r="N853" t="e">
        <f t="shared" si="27"/>
        <v>#N/A</v>
      </c>
    </row>
    <row r="854" spans="1:14" hidden="1">
      <c r="A854" t="s">
        <v>3541</v>
      </c>
      <c r="B854" t="s">
        <v>3541</v>
      </c>
      <c r="C854" t="str">
        <f>VLOOKUP(B854,Sheet6!B:C,2,0)</f>
        <v>439E0011-7D1B-4C54-AB65-580E12562E1B</v>
      </c>
      <c r="D854" s="34" t="s">
        <v>301</v>
      </c>
      <c r="E854" t="str">
        <f>VLOOKUP('نهایی براساس سیستم'!D854,Trade!A:B,2,0)</f>
        <v>8F03BD33-60AE-4959-A64A-9FA58263E40C</v>
      </c>
      <c r="I854" t="e">
        <f>VLOOKUP(H854,Position!A:D,4,0)</f>
        <v>#N/A</v>
      </c>
      <c r="J854" t="e">
        <f t="shared" si="26"/>
        <v>#N/A</v>
      </c>
      <c r="K854" t="s">
        <v>4008</v>
      </c>
      <c r="L854" t="s">
        <v>1882</v>
      </c>
      <c r="M854" t="s">
        <v>1883</v>
      </c>
      <c r="N854" t="e">
        <f t="shared" si="27"/>
        <v>#N/A</v>
      </c>
    </row>
    <row r="855" spans="1:14" hidden="1">
      <c r="A855" t="s">
        <v>3543</v>
      </c>
      <c r="B855" t="s">
        <v>3543</v>
      </c>
      <c r="C855" t="str">
        <f>VLOOKUP(B855,Sheet6!B:C,2,0)</f>
        <v>94A5CA71-736D-41C1-B2EB-EF6AF002E50D</v>
      </c>
      <c r="D855" s="34" t="s">
        <v>301</v>
      </c>
      <c r="E855" t="str">
        <f>VLOOKUP('نهایی براساس سیستم'!D855,Trade!A:B,2,0)</f>
        <v>8F03BD33-60AE-4959-A64A-9FA58263E40C</v>
      </c>
      <c r="I855" t="e">
        <f>VLOOKUP(H855,Position!A:D,4,0)</f>
        <v>#N/A</v>
      </c>
      <c r="J855" t="e">
        <f t="shared" si="26"/>
        <v>#N/A</v>
      </c>
      <c r="K855" t="s">
        <v>4008</v>
      </c>
      <c r="L855" t="s">
        <v>1882</v>
      </c>
      <c r="M855" t="s">
        <v>1883</v>
      </c>
      <c r="N855" t="e">
        <f t="shared" si="27"/>
        <v>#N/A</v>
      </c>
    </row>
    <row r="856" spans="1:14" hidden="1">
      <c r="A856" t="s">
        <v>3545</v>
      </c>
      <c r="B856" t="s">
        <v>3545</v>
      </c>
      <c r="C856" t="str">
        <f>VLOOKUP(B856,Sheet6!B:C,2,0)</f>
        <v>40657003-1992-4E24-B6C8-E3C9860153F5</v>
      </c>
      <c r="D856" s="34" t="s">
        <v>301</v>
      </c>
      <c r="E856" t="str">
        <f>VLOOKUP('نهایی براساس سیستم'!D856,Trade!A:B,2,0)</f>
        <v>8F03BD33-60AE-4959-A64A-9FA58263E40C</v>
      </c>
      <c r="I856" t="e">
        <f>VLOOKUP(H856,Position!A:D,4,0)</f>
        <v>#N/A</v>
      </c>
      <c r="J856" t="e">
        <f t="shared" si="26"/>
        <v>#N/A</v>
      </c>
      <c r="K856" t="s">
        <v>4008</v>
      </c>
      <c r="L856" t="s">
        <v>1882</v>
      </c>
      <c r="M856" t="s">
        <v>1883</v>
      </c>
      <c r="N856" t="e">
        <f t="shared" si="27"/>
        <v>#N/A</v>
      </c>
    </row>
    <row r="857" spans="1:14" hidden="1">
      <c r="A857" t="s">
        <v>3547</v>
      </c>
      <c r="B857" t="s">
        <v>3547</v>
      </c>
      <c r="C857" t="str">
        <f>VLOOKUP(B857,Sheet6!B:C,2,0)</f>
        <v>02F37CDC-1D26-43A7-9822-5497392AAFDF</v>
      </c>
      <c r="D857" s="34" t="s">
        <v>301</v>
      </c>
      <c r="E857" t="str">
        <f>VLOOKUP('نهایی براساس سیستم'!D857,Trade!A:B,2,0)</f>
        <v>8F03BD33-60AE-4959-A64A-9FA58263E40C</v>
      </c>
      <c r="I857" t="e">
        <f>VLOOKUP(H857,Position!A:D,4,0)</f>
        <v>#N/A</v>
      </c>
      <c r="J857" t="e">
        <f t="shared" si="26"/>
        <v>#N/A</v>
      </c>
      <c r="K857" t="s">
        <v>4008</v>
      </c>
      <c r="L857" t="s">
        <v>1882</v>
      </c>
      <c r="M857" t="s">
        <v>1883</v>
      </c>
      <c r="N857" t="e">
        <f t="shared" si="27"/>
        <v>#N/A</v>
      </c>
    </row>
    <row r="858" spans="1:14" hidden="1">
      <c r="A858" t="s">
        <v>3549</v>
      </c>
      <c r="B858" t="s">
        <v>3549</v>
      </c>
      <c r="C858" t="str">
        <f>VLOOKUP(B858,Sheet6!B:C,2,0)</f>
        <v>EAE24B82-8DFB-4688-85EB-BC74D58E002D</v>
      </c>
      <c r="D858" s="34" t="s">
        <v>301</v>
      </c>
      <c r="E858" t="str">
        <f>VLOOKUP('نهایی براساس سیستم'!D858,Trade!A:B,2,0)</f>
        <v>8F03BD33-60AE-4959-A64A-9FA58263E40C</v>
      </c>
      <c r="I858" t="e">
        <f>VLOOKUP(H858,Position!A:D,4,0)</f>
        <v>#N/A</v>
      </c>
      <c r="J858" t="e">
        <f t="shared" si="26"/>
        <v>#N/A</v>
      </c>
      <c r="K858" t="s">
        <v>4008</v>
      </c>
      <c r="L858" t="s">
        <v>1882</v>
      </c>
      <c r="M858" t="s">
        <v>1883</v>
      </c>
      <c r="N858" t="e">
        <f t="shared" si="27"/>
        <v>#N/A</v>
      </c>
    </row>
    <row r="859" spans="1:14" hidden="1">
      <c r="A859" t="s">
        <v>3551</v>
      </c>
      <c r="B859" t="s">
        <v>3551</v>
      </c>
      <c r="C859" t="str">
        <f>VLOOKUP(B859,Sheet6!B:C,2,0)</f>
        <v>EEF64DE3-C435-467A-A34E-71346F960F18</v>
      </c>
      <c r="D859" s="34" t="s">
        <v>301</v>
      </c>
      <c r="E859" t="str">
        <f>VLOOKUP('نهایی براساس سیستم'!D859,Trade!A:B,2,0)</f>
        <v>8F03BD33-60AE-4959-A64A-9FA58263E40C</v>
      </c>
      <c r="I859" t="e">
        <f>VLOOKUP(H859,Position!A:D,4,0)</f>
        <v>#N/A</v>
      </c>
      <c r="J859" t="e">
        <f t="shared" si="26"/>
        <v>#N/A</v>
      </c>
      <c r="K859" t="s">
        <v>4008</v>
      </c>
      <c r="L859" t="s">
        <v>1882</v>
      </c>
      <c r="M859" t="s">
        <v>1883</v>
      </c>
      <c r="N859" t="e">
        <f t="shared" si="27"/>
        <v>#N/A</v>
      </c>
    </row>
    <row r="860" spans="1:14" hidden="1">
      <c r="A860" t="s">
        <v>3553</v>
      </c>
      <c r="B860" t="s">
        <v>3553</v>
      </c>
      <c r="C860" t="str">
        <f>VLOOKUP(B860,Sheet6!B:C,2,0)</f>
        <v>6A0D39B1-3D27-4001-A172-C9BA95D410C6</v>
      </c>
      <c r="D860" s="34" t="s">
        <v>301</v>
      </c>
      <c r="E860" t="str">
        <f>VLOOKUP('نهایی براساس سیستم'!D860,Trade!A:B,2,0)</f>
        <v>8F03BD33-60AE-4959-A64A-9FA58263E40C</v>
      </c>
      <c r="I860" t="e">
        <f>VLOOKUP(H860,Position!A:D,4,0)</f>
        <v>#N/A</v>
      </c>
      <c r="J860" t="e">
        <f t="shared" si="26"/>
        <v>#N/A</v>
      </c>
      <c r="K860" t="s">
        <v>4008</v>
      </c>
      <c r="L860" t="s">
        <v>1882</v>
      </c>
      <c r="M860" t="s">
        <v>1883</v>
      </c>
      <c r="N860" t="e">
        <f t="shared" si="27"/>
        <v>#N/A</v>
      </c>
    </row>
    <row r="861" spans="1:14" hidden="1">
      <c r="A861" t="s">
        <v>3555</v>
      </c>
      <c r="B861" t="s">
        <v>3555</v>
      </c>
      <c r="C861" t="str">
        <f>VLOOKUP(B861,Sheet6!B:C,2,0)</f>
        <v>A0AC43A3-0BE0-447A-B9EA-1C18B8714EFD</v>
      </c>
      <c r="D861" s="34" t="s">
        <v>301</v>
      </c>
      <c r="E861" t="str">
        <f>VLOOKUP('نهایی براساس سیستم'!D861,Trade!A:B,2,0)</f>
        <v>8F03BD33-60AE-4959-A64A-9FA58263E40C</v>
      </c>
      <c r="I861" t="e">
        <f>VLOOKUP(H861,Position!A:D,4,0)</f>
        <v>#N/A</v>
      </c>
      <c r="J861" t="e">
        <f t="shared" si="26"/>
        <v>#N/A</v>
      </c>
      <c r="K861" t="s">
        <v>4008</v>
      </c>
      <c r="L861" t="s">
        <v>1882</v>
      </c>
      <c r="M861" t="s">
        <v>1883</v>
      </c>
      <c r="N861" t="e">
        <f t="shared" si="27"/>
        <v>#N/A</v>
      </c>
    </row>
    <row r="862" spans="1:14" hidden="1">
      <c r="A862" t="s">
        <v>3557</v>
      </c>
      <c r="B862" t="s">
        <v>3557</v>
      </c>
      <c r="C862" t="str">
        <f>VLOOKUP(B862,Sheet6!B:C,2,0)</f>
        <v>BD833F63-3244-4528-8CC8-6972EAE3BED1</v>
      </c>
      <c r="D862" s="34" t="s">
        <v>301</v>
      </c>
      <c r="E862" t="str">
        <f>VLOOKUP('نهایی براساس سیستم'!D862,Trade!A:B,2,0)</f>
        <v>8F03BD33-60AE-4959-A64A-9FA58263E40C</v>
      </c>
      <c r="I862" t="e">
        <f>VLOOKUP(H862,Position!A:D,4,0)</f>
        <v>#N/A</v>
      </c>
      <c r="J862" t="e">
        <f t="shared" si="26"/>
        <v>#N/A</v>
      </c>
      <c r="K862" t="s">
        <v>4008</v>
      </c>
      <c r="L862" t="s">
        <v>1882</v>
      </c>
      <c r="M862" t="s">
        <v>1883</v>
      </c>
      <c r="N862" t="e">
        <f t="shared" si="27"/>
        <v>#N/A</v>
      </c>
    </row>
    <row r="863" spans="1:14" hidden="1">
      <c r="A863" t="s">
        <v>3559</v>
      </c>
      <c r="B863" t="s">
        <v>3559</v>
      </c>
      <c r="C863" t="str">
        <f>VLOOKUP(B863,Sheet6!B:C,2,0)</f>
        <v>FC27F756-A95D-4DFB-8203-0242BC723807</v>
      </c>
      <c r="D863" s="34" t="s">
        <v>301</v>
      </c>
      <c r="E863" t="str">
        <f>VLOOKUP('نهایی براساس سیستم'!D863,Trade!A:B,2,0)</f>
        <v>8F03BD33-60AE-4959-A64A-9FA58263E40C</v>
      </c>
      <c r="I863" t="e">
        <f>VLOOKUP(H863,Position!A:D,4,0)</f>
        <v>#N/A</v>
      </c>
      <c r="J863" t="e">
        <f t="shared" si="26"/>
        <v>#N/A</v>
      </c>
      <c r="K863" t="s">
        <v>4008</v>
      </c>
      <c r="L863" t="s">
        <v>1882</v>
      </c>
      <c r="M863" t="s">
        <v>1883</v>
      </c>
      <c r="N863" t="e">
        <f t="shared" si="27"/>
        <v>#N/A</v>
      </c>
    </row>
    <row r="864" spans="1:14" hidden="1">
      <c r="A864" t="s">
        <v>3561</v>
      </c>
      <c r="B864" t="s">
        <v>3561</v>
      </c>
      <c r="C864" t="str">
        <f>VLOOKUP(B864,Sheet6!B:C,2,0)</f>
        <v>B1625B20-FC74-4A35-AE84-9379415F1B91</v>
      </c>
      <c r="D864" s="34" t="s">
        <v>301</v>
      </c>
      <c r="E864" t="str">
        <f>VLOOKUP('نهایی براساس سیستم'!D864,Trade!A:B,2,0)</f>
        <v>8F03BD33-60AE-4959-A64A-9FA58263E40C</v>
      </c>
      <c r="I864" t="e">
        <f>VLOOKUP(H864,Position!A:D,4,0)</f>
        <v>#N/A</v>
      </c>
      <c r="J864" t="e">
        <f t="shared" si="26"/>
        <v>#N/A</v>
      </c>
      <c r="K864" t="s">
        <v>4008</v>
      </c>
      <c r="L864" t="s">
        <v>1882</v>
      </c>
      <c r="M864" t="s">
        <v>1883</v>
      </c>
      <c r="N864" t="e">
        <f t="shared" si="27"/>
        <v>#N/A</v>
      </c>
    </row>
    <row r="865" spans="1:14" hidden="1">
      <c r="A865" t="s">
        <v>3563</v>
      </c>
      <c r="B865" t="s">
        <v>3563</v>
      </c>
      <c r="C865" t="str">
        <f>VLOOKUP(B865,Sheet6!B:C,2,0)</f>
        <v>F785C515-D219-4646-9CB2-0757668287D9</v>
      </c>
      <c r="D865" s="34" t="s">
        <v>301</v>
      </c>
      <c r="E865" t="str">
        <f>VLOOKUP('نهایی براساس سیستم'!D865,Trade!A:B,2,0)</f>
        <v>8F03BD33-60AE-4959-A64A-9FA58263E40C</v>
      </c>
      <c r="I865" t="e">
        <f>VLOOKUP(H865,Position!A:D,4,0)</f>
        <v>#N/A</v>
      </c>
      <c r="J865" t="e">
        <f t="shared" si="26"/>
        <v>#N/A</v>
      </c>
      <c r="K865" t="s">
        <v>4008</v>
      </c>
      <c r="L865" t="s">
        <v>1882</v>
      </c>
      <c r="M865" t="s">
        <v>1883</v>
      </c>
      <c r="N865" t="e">
        <f t="shared" si="27"/>
        <v>#N/A</v>
      </c>
    </row>
    <row r="866" spans="1:14" hidden="1">
      <c r="A866" t="s">
        <v>3565</v>
      </c>
      <c r="B866" t="s">
        <v>3565</v>
      </c>
      <c r="C866" t="str">
        <f>VLOOKUP(B866,Sheet6!B:C,2,0)</f>
        <v>54F9BAC2-9045-402E-9B23-7160AC1E60C5</v>
      </c>
      <c r="D866" s="34" t="s">
        <v>301</v>
      </c>
      <c r="E866" t="str">
        <f>VLOOKUP('نهایی براساس سیستم'!D866,Trade!A:B,2,0)</f>
        <v>8F03BD33-60AE-4959-A64A-9FA58263E40C</v>
      </c>
      <c r="I866" t="e">
        <f>VLOOKUP(H866,Position!A:D,4,0)</f>
        <v>#N/A</v>
      </c>
      <c r="J866" t="e">
        <f t="shared" si="26"/>
        <v>#N/A</v>
      </c>
      <c r="K866" t="s">
        <v>4008</v>
      </c>
      <c r="L866" t="s">
        <v>1882</v>
      </c>
      <c r="M866" t="s">
        <v>1883</v>
      </c>
      <c r="N866" t="e">
        <f t="shared" si="27"/>
        <v>#N/A</v>
      </c>
    </row>
    <row r="867" spans="1:14" hidden="1">
      <c r="A867" t="s">
        <v>3567</v>
      </c>
      <c r="B867" t="s">
        <v>3567</v>
      </c>
      <c r="C867" t="str">
        <f>VLOOKUP(B867,Sheet6!B:C,2,0)</f>
        <v>11CD7F49-04D1-4A97-8756-C7F4961288C1</v>
      </c>
      <c r="D867" s="34" t="s">
        <v>301</v>
      </c>
      <c r="E867" t="str">
        <f>VLOOKUP('نهایی براساس سیستم'!D867,Trade!A:B,2,0)</f>
        <v>8F03BD33-60AE-4959-A64A-9FA58263E40C</v>
      </c>
      <c r="I867" t="e">
        <f>VLOOKUP(H867,Position!A:D,4,0)</f>
        <v>#N/A</v>
      </c>
      <c r="J867" t="e">
        <f t="shared" si="26"/>
        <v>#N/A</v>
      </c>
      <c r="K867" t="s">
        <v>4008</v>
      </c>
      <c r="L867" t="s">
        <v>1882</v>
      </c>
      <c r="M867" t="s">
        <v>1883</v>
      </c>
      <c r="N867" t="e">
        <f t="shared" si="27"/>
        <v>#N/A</v>
      </c>
    </row>
    <row r="868" spans="1:14" hidden="1">
      <c r="A868" t="s">
        <v>3569</v>
      </c>
      <c r="B868" t="s">
        <v>3569</v>
      </c>
      <c r="C868" t="str">
        <f>VLOOKUP(B868,Sheet6!B:C,2,0)</f>
        <v>D988C896-28B5-45C7-901F-ABE17E1CD9D2</v>
      </c>
      <c r="D868" s="34" t="s">
        <v>301</v>
      </c>
      <c r="E868" t="str">
        <f>VLOOKUP('نهایی براساس سیستم'!D868,Trade!A:B,2,0)</f>
        <v>8F03BD33-60AE-4959-A64A-9FA58263E40C</v>
      </c>
      <c r="I868" t="e">
        <f>VLOOKUP(H868,Position!A:D,4,0)</f>
        <v>#N/A</v>
      </c>
      <c r="J868" t="e">
        <f t="shared" si="26"/>
        <v>#N/A</v>
      </c>
      <c r="K868" t="s">
        <v>4008</v>
      </c>
      <c r="L868" t="s">
        <v>1882</v>
      </c>
      <c r="M868" t="s">
        <v>1883</v>
      </c>
      <c r="N868" t="e">
        <f t="shared" si="27"/>
        <v>#N/A</v>
      </c>
    </row>
    <row r="869" spans="1:14" hidden="1">
      <c r="A869" t="s">
        <v>3571</v>
      </c>
      <c r="B869" t="s">
        <v>3571</v>
      </c>
      <c r="C869" t="str">
        <f>VLOOKUP(B869,Sheet6!B:C,2,0)</f>
        <v>1AC4098C-1857-4C60-8EBD-5CE3F92295B1</v>
      </c>
      <c r="D869" s="34" t="s">
        <v>301</v>
      </c>
      <c r="E869" t="str">
        <f>VLOOKUP('نهایی براساس سیستم'!D869,Trade!A:B,2,0)</f>
        <v>8F03BD33-60AE-4959-A64A-9FA58263E40C</v>
      </c>
      <c r="I869" t="e">
        <f>VLOOKUP(H869,Position!A:D,4,0)</f>
        <v>#N/A</v>
      </c>
      <c r="J869" t="e">
        <f t="shared" si="26"/>
        <v>#N/A</v>
      </c>
      <c r="K869" t="s">
        <v>4008</v>
      </c>
      <c r="L869" t="s">
        <v>1882</v>
      </c>
      <c r="M869" t="s">
        <v>1883</v>
      </c>
      <c r="N869" t="e">
        <f t="shared" si="27"/>
        <v>#N/A</v>
      </c>
    </row>
    <row r="870" spans="1:14" hidden="1">
      <c r="A870" t="s">
        <v>3573</v>
      </c>
      <c r="B870" t="s">
        <v>3573</v>
      </c>
      <c r="C870" t="str">
        <f>VLOOKUP(B870,Sheet6!B:C,2,0)</f>
        <v>6FCFA87C-1A20-4E01-8B7F-77ECB97F96F4</v>
      </c>
      <c r="D870" s="34" t="s">
        <v>301</v>
      </c>
      <c r="E870" t="str">
        <f>VLOOKUP('نهایی براساس سیستم'!D870,Trade!A:B,2,0)</f>
        <v>8F03BD33-60AE-4959-A64A-9FA58263E40C</v>
      </c>
      <c r="I870" t="e">
        <f>VLOOKUP(H870,Position!A:D,4,0)</f>
        <v>#N/A</v>
      </c>
      <c r="J870" t="e">
        <f t="shared" si="26"/>
        <v>#N/A</v>
      </c>
      <c r="K870" t="s">
        <v>4008</v>
      </c>
      <c r="L870" t="s">
        <v>1882</v>
      </c>
      <c r="M870" t="s">
        <v>1883</v>
      </c>
      <c r="N870" t="e">
        <f t="shared" si="27"/>
        <v>#N/A</v>
      </c>
    </row>
    <row r="871" spans="1:14" hidden="1">
      <c r="A871" t="s">
        <v>3575</v>
      </c>
      <c r="B871" t="s">
        <v>3575</v>
      </c>
      <c r="C871" t="str">
        <f>VLOOKUP(B871,Sheet6!B:C,2,0)</f>
        <v>75DB78B5-66FC-4E41-B712-7F20F3D59AC8</v>
      </c>
      <c r="D871" s="34" t="s">
        <v>301</v>
      </c>
      <c r="E871" t="str">
        <f>VLOOKUP('نهایی براساس سیستم'!D871,Trade!A:B,2,0)</f>
        <v>8F03BD33-60AE-4959-A64A-9FA58263E40C</v>
      </c>
      <c r="I871" t="e">
        <f>VLOOKUP(H871,Position!A:D,4,0)</f>
        <v>#N/A</v>
      </c>
      <c r="J871" t="e">
        <f t="shared" si="26"/>
        <v>#N/A</v>
      </c>
      <c r="K871" t="s">
        <v>4008</v>
      </c>
      <c r="L871" t="s">
        <v>1882</v>
      </c>
      <c r="M871" t="s">
        <v>1883</v>
      </c>
      <c r="N871" t="e">
        <f t="shared" si="27"/>
        <v>#N/A</v>
      </c>
    </row>
    <row r="872" spans="1:14" hidden="1">
      <c r="A872" t="s">
        <v>3577</v>
      </c>
      <c r="B872" t="s">
        <v>3577</v>
      </c>
      <c r="C872" t="str">
        <f>VLOOKUP(B872,Sheet6!B:C,2,0)</f>
        <v>7EA96A67-5F10-4940-9435-595AFB221CF7</v>
      </c>
      <c r="D872" s="34" t="s">
        <v>301</v>
      </c>
      <c r="E872" t="str">
        <f>VLOOKUP('نهایی براساس سیستم'!D872,Trade!A:B,2,0)</f>
        <v>8F03BD33-60AE-4959-A64A-9FA58263E40C</v>
      </c>
      <c r="I872" t="e">
        <f>VLOOKUP(H872,Position!A:D,4,0)</f>
        <v>#N/A</v>
      </c>
      <c r="J872" t="e">
        <f t="shared" si="26"/>
        <v>#N/A</v>
      </c>
      <c r="K872" t="s">
        <v>4008</v>
      </c>
      <c r="L872" t="s">
        <v>1882</v>
      </c>
      <c r="M872" t="s">
        <v>1883</v>
      </c>
      <c r="N872" t="e">
        <f t="shared" si="27"/>
        <v>#N/A</v>
      </c>
    </row>
    <row r="873" spans="1:14" hidden="1">
      <c r="A873" t="s">
        <v>3579</v>
      </c>
      <c r="B873" t="s">
        <v>3579</v>
      </c>
      <c r="C873" t="str">
        <f>VLOOKUP(B873,Sheet6!B:C,2,0)</f>
        <v>3AAC39A2-0957-405C-9ABA-9F0999C6E454</v>
      </c>
      <c r="D873" s="34" t="s">
        <v>301</v>
      </c>
      <c r="E873" t="str">
        <f>VLOOKUP('نهایی براساس سیستم'!D873,Trade!A:B,2,0)</f>
        <v>8F03BD33-60AE-4959-A64A-9FA58263E40C</v>
      </c>
      <c r="I873" t="e">
        <f>VLOOKUP(H873,Position!A:D,4,0)</f>
        <v>#N/A</v>
      </c>
      <c r="J873" t="e">
        <f t="shared" si="26"/>
        <v>#N/A</v>
      </c>
      <c r="K873" t="s">
        <v>4008</v>
      </c>
      <c r="L873" t="s">
        <v>1882</v>
      </c>
      <c r="M873" t="s">
        <v>1883</v>
      </c>
      <c r="N873" t="e">
        <f t="shared" si="27"/>
        <v>#N/A</v>
      </c>
    </row>
    <row r="874" spans="1:14" hidden="1">
      <c r="A874" t="s">
        <v>3581</v>
      </c>
      <c r="B874" t="s">
        <v>3581</v>
      </c>
      <c r="C874" t="str">
        <f>VLOOKUP(B874,Sheet6!B:C,2,0)</f>
        <v>B1866431-57BD-4FE9-87BD-5763089537E0</v>
      </c>
      <c r="D874" s="34" t="s">
        <v>301</v>
      </c>
      <c r="E874" t="str">
        <f>VLOOKUP('نهایی براساس سیستم'!D874,Trade!A:B,2,0)</f>
        <v>8F03BD33-60AE-4959-A64A-9FA58263E40C</v>
      </c>
      <c r="I874" t="e">
        <f>VLOOKUP(H874,Position!A:D,4,0)</f>
        <v>#N/A</v>
      </c>
      <c r="J874" t="e">
        <f t="shared" si="26"/>
        <v>#N/A</v>
      </c>
      <c r="K874" t="s">
        <v>4008</v>
      </c>
      <c r="L874" t="s">
        <v>1882</v>
      </c>
      <c r="M874" t="s">
        <v>1883</v>
      </c>
      <c r="N874" t="e">
        <f t="shared" si="27"/>
        <v>#N/A</v>
      </c>
    </row>
    <row r="875" spans="1:14" hidden="1">
      <c r="A875" t="s">
        <v>3583</v>
      </c>
      <c r="B875" t="s">
        <v>3583</v>
      </c>
      <c r="C875" t="str">
        <f>VLOOKUP(B875,Sheet6!B:C,2,0)</f>
        <v>2DE6185E-A8E0-4C21-8B6D-53486F829E34</v>
      </c>
      <c r="D875" s="34" t="s">
        <v>301</v>
      </c>
      <c r="E875" t="str">
        <f>VLOOKUP('نهایی براساس سیستم'!D875,Trade!A:B,2,0)</f>
        <v>8F03BD33-60AE-4959-A64A-9FA58263E40C</v>
      </c>
      <c r="I875" t="e">
        <f>VLOOKUP(H875,Position!A:D,4,0)</f>
        <v>#N/A</v>
      </c>
      <c r="J875" t="e">
        <f t="shared" si="26"/>
        <v>#N/A</v>
      </c>
      <c r="K875" t="s">
        <v>4008</v>
      </c>
      <c r="L875" t="s">
        <v>1882</v>
      </c>
      <c r="M875" t="s">
        <v>1883</v>
      </c>
      <c r="N875" t="e">
        <f t="shared" si="27"/>
        <v>#N/A</v>
      </c>
    </row>
    <row r="876" spans="1:14" hidden="1">
      <c r="A876" t="s">
        <v>3585</v>
      </c>
      <c r="B876" t="s">
        <v>3585</v>
      </c>
      <c r="C876" t="str">
        <f>VLOOKUP(B876,Sheet6!B:C,2,0)</f>
        <v>7A30B4B6-1E83-482B-8382-22989A207CAB</v>
      </c>
      <c r="D876" s="34" t="s">
        <v>301</v>
      </c>
      <c r="E876" t="str">
        <f>VLOOKUP('نهایی براساس سیستم'!D876,Trade!A:B,2,0)</f>
        <v>8F03BD33-60AE-4959-A64A-9FA58263E40C</v>
      </c>
      <c r="I876" t="e">
        <f>VLOOKUP(H876,Position!A:D,4,0)</f>
        <v>#N/A</v>
      </c>
      <c r="J876" t="e">
        <f t="shared" si="26"/>
        <v>#N/A</v>
      </c>
      <c r="K876" t="s">
        <v>4008</v>
      </c>
      <c r="L876" t="s">
        <v>1882</v>
      </c>
      <c r="M876" t="s">
        <v>1883</v>
      </c>
      <c r="N876" t="e">
        <f t="shared" si="27"/>
        <v>#N/A</v>
      </c>
    </row>
    <row r="877" spans="1:14" hidden="1">
      <c r="A877" t="s">
        <v>3587</v>
      </c>
      <c r="B877" t="s">
        <v>3587</v>
      </c>
      <c r="C877" t="str">
        <f>VLOOKUP(B877,Sheet6!B:C,2,0)</f>
        <v>B9CAE8AE-B648-44BB-9E8E-E24F7ECEFD5C</v>
      </c>
      <c r="D877" s="34" t="s">
        <v>301</v>
      </c>
      <c r="E877" t="str">
        <f>VLOOKUP('نهایی براساس سیستم'!D877,Trade!A:B,2,0)</f>
        <v>8F03BD33-60AE-4959-A64A-9FA58263E40C</v>
      </c>
      <c r="I877" t="e">
        <f>VLOOKUP(H877,Position!A:D,4,0)</f>
        <v>#N/A</v>
      </c>
      <c r="J877" t="e">
        <f t="shared" si="26"/>
        <v>#N/A</v>
      </c>
      <c r="K877" t="s">
        <v>4008</v>
      </c>
      <c r="L877" t="s">
        <v>1882</v>
      </c>
      <c r="M877" t="s">
        <v>1883</v>
      </c>
      <c r="N877" t="e">
        <f t="shared" si="27"/>
        <v>#N/A</v>
      </c>
    </row>
    <row r="878" spans="1:14" hidden="1">
      <c r="A878" t="s">
        <v>33</v>
      </c>
      <c r="B878" t="s">
        <v>32</v>
      </c>
      <c r="C878" t="str">
        <f>VLOOKUP(B878,Sheet6!B:C,2,0)</f>
        <v>164D6A19-20CE-4C97-98D7-37C26E8F970F</v>
      </c>
      <c r="D878" s="34" t="s">
        <v>301</v>
      </c>
      <c r="E878" t="str">
        <f>VLOOKUP('نهایی براساس سیستم'!D878,Trade!A:B,2,0)</f>
        <v>8F03BD33-60AE-4959-A64A-9FA58263E40C</v>
      </c>
      <c r="I878" t="e">
        <f>VLOOKUP(H878,Position!A:D,4,0)</f>
        <v>#N/A</v>
      </c>
      <c r="J878" t="e">
        <f t="shared" si="26"/>
        <v>#N/A</v>
      </c>
      <c r="K878" t="s">
        <v>4008</v>
      </c>
      <c r="L878" t="s">
        <v>1882</v>
      </c>
      <c r="M878" t="s">
        <v>1883</v>
      </c>
      <c r="N878" t="e">
        <f t="shared" si="27"/>
        <v>#N/A</v>
      </c>
    </row>
    <row r="879" spans="1:14" hidden="1">
      <c r="A879" t="s">
        <v>3590</v>
      </c>
      <c r="B879" t="s">
        <v>3590</v>
      </c>
      <c r="C879" t="str">
        <f>VLOOKUP(B879,Sheet6!B:C,2,0)</f>
        <v>85C63FE4-ACB6-4BE1-9EB4-BF7528EB88F3</v>
      </c>
      <c r="D879" s="34" t="s">
        <v>301</v>
      </c>
      <c r="E879" t="str">
        <f>VLOOKUP('نهایی براساس سیستم'!D879,Trade!A:B,2,0)</f>
        <v>8F03BD33-60AE-4959-A64A-9FA58263E40C</v>
      </c>
      <c r="I879" t="e">
        <f>VLOOKUP(H879,Position!A:D,4,0)</f>
        <v>#N/A</v>
      </c>
      <c r="J879" t="e">
        <f t="shared" si="26"/>
        <v>#N/A</v>
      </c>
      <c r="K879" t="s">
        <v>4008</v>
      </c>
      <c r="L879" t="s">
        <v>1882</v>
      </c>
      <c r="M879" t="s">
        <v>1883</v>
      </c>
      <c r="N879" t="e">
        <f t="shared" si="27"/>
        <v>#N/A</v>
      </c>
    </row>
    <row r="880" spans="1:14" hidden="1">
      <c r="A880" t="s">
        <v>3592</v>
      </c>
      <c r="B880" t="s">
        <v>3592</v>
      </c>
      <c r="C880" t="str">
        <f>VLOOKUP(B880,Sheet6!B:C,2,0)</f>
        <v>ACA8E523-5CD2-4AE7-A9F3-811E48AFCD06</v>
      </c>
      <c r="D880" s="34" t="s">
        <v>301</v>
      </c>
      <c r="E880" t="str">
        <f>VLOOKUP('نهایی براساس سیستم'!D880,Trade!A:B,2,0)</f>
        <v>8F03BD33-60AE-4959-A64A-9FA58263E40C</v>
      </c>
      <c r="I880" t="e">
        <f>VLOOKUP(H880,Position!A:D,4,0)</f>
        <v>#N/A</v>
      </c>
      <c r="J880" t="e">
        <f t="shared" si="26"/>
        <v>#N/A</v>
      </c>
      <c r="K880" t="s">
        <v>4008</v>
      </c>
      <c r="L880" t="s">
        <v>1882</v>
      </c>
      <c r="M880" t="s">
        <v>1883</v>
      </c>
      <c r="N880" t="e">
        <f t="shared" si="27"/>
        <v>#N/A</v>
      </c>
    </row>
    <row r="881" spans="1:14" hidden="1">
      <c r="A881" t="s">
        <v>3594</v>
      </c>
      <c r="B881" t="s">
        <v>3594</v>
      </c>
      <c r="C881" t="str">
        <f>VLOOKUP(B881,Sheet6!B:C,2,0)</f>
        <v>FF5D1E36-B601-4D26-B0B8-F95617347544</v>
      </c>
      <c r="D881" s="34" t="s">
        <v>301</v>
      </c>
      <c r="E881" t="str">
        <f>VLOOKUP('نهایی براساس سیستم'!D881,Trade!A:B,2,0)</f>
        <v>8F03BD33-60AE-4959-A64A-9FA58263E40C</v>
      </c>
      <c r="I881" t="e">
        <f>VLOOKUP(H881,Position!A:D,4,0)</f>
        <v>#N/A</v>
      </c>
      <c r="J881" t="e">
        <f t="shared" si="26"/>
        <v>#N/A</v>
      </c>
      <c r="K881" t="s">
        <v>4008</v>
      </c>
      <c r="L881" t="s">
        <v>1882</v>
      </c>
      <c r="M881" t="s">
        <v>1883</v>
      </c>
      <c r="N881" t="e">
        <f t="shared" si="27"/>
        <v>#N/A</v>
      </c>
    </row>
    <row r="882" spans="1:14" hidden="1">
      <c r="A882" t="s">
        <v>3596</v>
      </c>
      <c r="B882" t="s">
        <v>3596</v>
      </c>
      <c r="C882" t="str">
        <f>VLOOKUP(B882,Sheet6!B:C,2,0)</f>
        <v>BA813BB6-9668-4385-851D-D695851D7F2B</v>
      </c>
      <c r="D882" s="34" t="s">
        <v>301</v>
      </c>
      <c r="E882" t="str">
        <f>VLOOKUP('نهایی براساس سیستم'!D882,Trade!A:B,2,0)</f>
        <v>8F03BD33-60AE-4959-A64A-9FA58263E40C</v>
      </c>
      <c r="I882" t="e">
        <f>VLOOKUP(H882,Position!A:D,4,0)</f>
        <v>#N/A</v>
      </c>
      <c r="J882" t="e">
        <f t="shared" si="26"/>
        <v>#N/A</v>
      </c>
      <c r="K882" t="s">
        <v>4008</v>
      </c>
      <c r="L882" t="s">
        <v>1882</v>
      </c>
      <c r="M882" t="s">
        <v>1883</v>
      </c>
      <c r="N882" t="e">
        <f t="shared" si="27"/>
        <v>#N/A</v>
      </c>
    </row>
    <row r="883" spans="1:14" hidden="1">
      <c r="A883" t="s">
        <v>3598</v>
      </c>
      <c r="B883" t="s">
        <v>3598</v>
      </c>
      <c r="C883" t="str">
        <f>VLOOKUP(B883,Sheet6!B:C,2,0)</f>
        <v>A2D9FAC6-8887-4307-8D7D-15E1387CFABC</v>
      </c>
      <c r="D883" s="34" t="s">
        <v>301</v>
      </c>
      <c r="E883" t="str">
        <f>VLOOKUP('نهایی براساس سیستم'!D883,Trade!A:B,2,0)</f>
        <v>8F03BD33-60AE-4959-A64A-9FA58263E40C</v>
      </c>
      <c r="I883" t="e">
        <f>VLOOKUP(H883,Position!A:D,4,0)</f>
        <v>#N/A</v>
      </c>
      <c r="J883" t="e">
        <f t="shared" si="26"/>
        <v>#N/A</v>
      </c>
      <c r="K883" t="s">
        <v>4008</v>
      </c>
      <c r="L883" t="s">
        <v>1882</v>
      </c>
      <c r="M883" t="s">
        <v>1883</v>
      </c>
      <c r="N883" t="e">
        <f t="shared" si="27"/>
        <v>#N/A</v>
      </c>
    </row>
    <row r="884" spans="1:14" hidden="1">
      <c r="A884" t="s">
        <v>3600</v>
      </c>
      <c r="B884" t="s">
        <v>3600</v>
      </c>
      <c r="C884" t="str">
        <f>VLOOKUP(B884,Sheet6!B:C,2,0)</f>
        <v>DB8C427D-90B1-4020-9BBC-229151C3161A</v>
      </c>
      <c r="D884" s="34" t="s">
        <v>301</v>
      </c>
      <c r="E884" t="str">
        <f>VLOOKUP('نهایی براساس سیستم'!D884,Trade!A:B,2,0)</f>
        <v>8F03BD33-60AE-4959-A64A-9FA58263E40C</v>
      </c>
      <c r="I884" t="e">
        <f>VLOOKUP(H884,Position!A:D,4,0)</f>
        <v>#N/A</v>
      </c>
      <c r="J884" t="e">
        <f t="shared" si="26"/>
        <v>#N/A</v>
      </c>
      <c r="K884" t="s">
        <v>4008</v>
      </c>
      <c r="L884" t="s">
        <v>1882</v>
      </c>
      <c r="M884" t="s">
        <v>1883</v>
      </c>
      <c r="N884" t="e">
        <f t="shared" si="27"/>
        <v>#N/A</v>
      </c>
    </row>
    <row r="885" spans="1:14" hidden="1">
      <c r="A885" t="s">
        <v>3602</v>
      </c>
      <c r="B885" t="s">
        <v>3602</v>
      </c>
      <c r="C885" t="str">
        <f>VLOOKUP(B885,Sheet6!B:C,2,0)</f>
        <v>3958B9B2-7F9C-43EB-9F74-96A6B87DAC21</v>
      </c>
      <c r="D885" s="34" t="s">
        <v>301</v>
      </c>
      <c r="E885" t="str">
        <f>VLOOKUP('نهایی براساس سیستم'!D885,Trade!A:B,2,0)</f>
        <v>8F03BD33-60AE-4959-A64A-9FA58263E40C</v>
      </c>
      <c r="I885" t="e">
        <f>VLOOKUP(H885,Position!A:D,4,0)</f>
        <v>#N/A</v>
      </c>
      <c r="J885" t="e">
        <f t="shared" si="26"/>
        <v>#N/A</v>
      </c>
      <c r="K885" t="s">
        <v>4008</v>
      </c>
      <c r="L885" t="s">
        <v>1882</v>
      </c>
      <c r="M885" t="s">
        <v>1883</v>
      </c>
      <c r="N885" t="e">
        <f t="shared" si="27"/>
        <v>#N/A</v>
      </c>
    </row>
    <row r="886" spans="1:14" hidden="1">
      <c r="A886" t="s">
        <v>3604</v>
      </c>
      <c r="B886" t="s">
        <v>3604</v>
      </c>
      <c r="C886" t="str">
        <f>VLOOKUP(B886,Sheet6!B:C,2,0)</f>
        <v>E8A45529-465B-464F-ADCB-DD16C36E0890</v>
      </c>
      <c r="D886" s="34" t="s">
        <v>301</v>
      </c>
      <c r="E886" t="str">
        <f>VLOOKUP('نهایی براساس سیستم'!D886,Trade!A:B,2,0)</f>
        <v>8F03BD33-60AE-4959-A64A-9FA58263E40C</v>
      </c>
      <c r="I886" t="e">
        <f>VLOOKUP(H886,Position!A:D,4,0)</f>
        <v>#N/A</v>
      </c>
      <c r="J886" t="e">
        <f t="shared" si="26"/>
        <v>#N/A</v>
      </c>
      <c r="K886" t="s">
        <v>4008</v>
      </c>
      <c r="L886" t="s">
        <v>1882</v>
      </c>
      <c r="M886" t="s">
        <v>1883</v>
      </c>
      <c r="N886" t="e">
        <f t="shared" si="27"/>
        <v>#N/A</v>
      </c>
    </row>
    <row r="887" spans="1:14" hidden="1">
      <c r="A887" t="s">
        <v>3606</v>
      </c>
      <c r="B887" t="s">
        <v>3606</v>
      </c>
      <c r="C887" t="str">
        <f>VLOOKUP(B887,Sheet6!B:C,2,0)</f>
        <v>AAB8279C-A0E6-488E-A955-4545A57D6F4D</v>
      </c>
      <c r="D887" s="34" t="s">
        <v>301</v>
      </c>
      <c r="E887" t="str">
        <f>VLOOKUP('نهایی براساس سیستم'!D887,Trade!A:B,2,0)</f>
        <v>8F03BD33-60AE-4959-A64A-9FA58263E40C</v>
      </c>
      <c r="I887" t="e">
        <f>VLOOKUP(H887,Position!A:D,4,0)</f>
        <v>#N/A</v>
      </c>
      <c r="J887" t="e">
        <f t="shared" si="26"/>
        <v>#N/A</v>
      </c>
      <c r="K887" t="s">
        <v>4008</v>
      </c>
      <c r="L887" t="s">
        <v>1882</v>
      </c>
      <c r="M887" t="s">
        <v>1883</v>
      </c>
      <c r="N887" t="e">
        <f t="shared" si="27"/>
        <v>#N/A</v>
      </c>
    </row>
    <row r="888" spans="1:14" hidden="1">
      <c r="A888" t="s">
        <v>3608</v>
      </c>
      <c r="B888" t="s">
        <v>3608</v>
      </c>
      <c r="C888" t="str">
        <f>VLOOKUP(B888,Sheet6!B:C,2,0)</f>
        <v>E5056929-9AA1-40A7-AB0E-2A811899E572</v>
      </c>
      <c r="D888" s="34" t="s">
        <v>301</v>
      </c>
      <c r="E888" t="str">
        <f>VLOOKUP('نهایی براساس سیستم'!D888,Trade!A:B,2,0)</f>
        <v>8F03BD33-60AE-4959-A64A-9FA58263E40C</v>
      </c>
      <c r="I888" t="e">
        <f>VLOOKUP(H888,Position!A:D,4,0)</f>
        <v>#N/A</v>
      </c>
      <c r="J888" t="e">
        <f t="shared" si="26"/>
        <v>#N/A</v>
      </c>
      <c r="K888" t="s">
        <v>4008</v>
      </c>
      <c r="L888" t="s">
        <v>1882</v>
      </c>
      <c r="M888" t="s">
        <v>1883</v>
      </c>
      <c r="N888" t="e">
        <f t="shared" si="27"/>
        <v>#N/A</v>
      </c>
    </row>
    <row r="889" spans="1:14" hidden="1">
      <c r="A889" t="s">
        <v>3610</v>
      </c>
      <c r="B889" t="s">
        <v>3610</v>
      </c>
      <c r="C889" t="str">
        <f>VLOOKUP(B889,Sheet6!B:C,2,0)</f>
        <v>6BB5FED1-E7C7-4CE8-8219-BA971A5DBD11</v>
      </c>
      <c r="D889" s="34" t="s">
        <v>301</v>
      </c>
      <c r="E889" t="str">
        <f>VLOOKUP('نهایی براساس سیستم'!D889,Trade!A:B,2,0)</f>
        <v>8F03BD33-60AE-4959-A64A-9FA58263E40C</v>
      </c>
      <c r="I889" t="e">
        <f>VLOOKUP(H889,Position!A:D,4,0)</f>
        <v>#N/A</v>
      </c>
      <c r="J889" t="e">
        <f t="shared" si="26"/>
        <v>#N/A</v>
      </c>
      <c r="K889" t="s">
        <v>4008</v>
      </c>
      <c r="L889" t="s">
        <v>1882</v>
      </c>
      <c r="M889" t="s">
        <v>1883</v>
      </c>
      <c r="N889" t="e">
        <f t="shared" si="27"/>
        <v>#N/A</v>
      </c>
    </row>
    <row r="890" spans="1:14" hidden="1">
      <c r="A890" t="s">
        <v>3612</v>
      </c>
      <c r="B890" t="s">
        <v>3612</v>
      </c>
      <c r="C890" t="str">
        <f>VLOOKUP(B890,Sheet6!B:C,2,0)</f>
        <v>5964886D-51EA-48F2-97CE-32BB55DC2B60</v>
      </c>
      <c r="D890" s="34" t="s">
        <v>301</v>
      </c>
      <c r="E890" t="str">
        <f>VLOOKUP('نهایی براساس سیستم'!D890,Trade!A:B,2,0)</f>
        <v>8F03BD33-60AE-4959-A64A-9FA58263E40C</v>
      </c>
      <c r="I890" t="e">
        <f>VLOOKUP(H890,Position!A:D,4,0)</f>
        <v>#N/A</v>
      </c>
      <c r="J890" t="e">
        <f t="shared" si="26"/>
        <v>#N/A</v>
      </c>
      <c r="K890" t="s">
        <v>4008</v>
      </c>
      <c r="L890" t="s">
        <v>1882</v>
      </c>
      <c r="M890" t="s">
        <v>1883</v>
      </c>
      <c r="N890" t="e">
        <f t="shared" si="27"/>
        <v>#N/A</v>
      </c>
    </row>
    <row r="891" spans="1:14" hidden="1">
      <c r="A891" t="s">
        <v>3614</v>
      </c>
      <c r="B891" t="s">
        <v>3614</v>
      </c>
      <c r="C891" t="str">
        <f>VLOOKUP(B891,Sheet6!B:C,2,0)</f>
        <v>73949A1D-41E3-4093-A134-B3CCBED1E4EA</v>
      </c>
      <c r="D891" s="34" t="s">
        <v>301</v>
      </c>
      <c r="E891" t="str">
        <f>VLOOKUP('نهایی براساس سیستم'!D891,Trade!A:B,2,0)</f>
        <v>8F03BD33-60AE-4959-A64A-9FA58263E40C</v>
      </c>
      <c r="I891" t="e">
        <f>VLOOKUP(H891,Position!A:D,4,0)</f>
        <v>#N/A</v>
      </c>
      <c r="J891" t="e">
        <f t="shared" si="26"/>
        <v>#N/A</v>
      </c>
      <c r="K891" t="s">
        <v>4008</v>
      </c>
      <c r="L891" t="s">
        <v>1882</v>
      </c>
      <c r="M891" t="s">
        <v>1883</v>
      </c>
      <c r="N891" t="e">
        <f t="shared" si="27"/>
        <v>#N/A</v>
      </c>
    </row>
    <row r="892" spans="1:14" hidden="1">
      <c r="A892" t="s">
        <v>3616</v>
      </c>
      <c r="B892" t="s">
        <v>3616</v>
      </c>
      <c r="C892" t="str">
        <f>VLOOKUP(B892,Sheet6!B:C,2,0)</f>
        <v>49C51DF4-6315-44F1-B393-5EED1C6D2C22</v>
      </c>
      <c r="D892" s="34" t="s">
        <v>301</v>
      </c>
      <c r="E892" t="str">
        <f>VLOOKUP('نهایی براساس سیستم'!D892,Trade!A:B,2,0)</f>
        <v>8F03BD33-60AE-4959-A64A-9FA58263E40C</v>
      </c>
      <c r="I892" t="e">
        <f>VLOOKUP(H892,Position!A:D,4,0)</f>
        <v>#N/A</v>
      </c>
      <c r="J892" t="e">
        <f t="shared" si="26"/>
        <v>#N/A</v>
      </c>
      <c r="K892" t="s">
        <v>4008</v>
      </c>
      <c r="L892" t="s">
        <v>1882</v>
      </c>
      <c r="M892" t="s">
        <v>1883</v>
      </c>
      <c r="N892" t="e">
        <f t="shared" si="27"/>
        <v>#N/A</v>
      </c>
    </row>
    <row r="893" spans="1:14" hidden="1">
      <c r="A893" t="s">
        <v>3618</v>
      </c>
      <c r="B893" t="s">
        <v>3618</v>
      </c>
      <c r="C893" t="str">
        <f>VLOOKUP(B893,Sheet6!B:C,2,0)</f>
        <v>20C68C9A-FD48-497F-9661-50463AF474CB</v>
      </c>
      <c r="D893" s="34" t="s">
        <v>301</v>
      </c>
      <c r="E893" t="str">
        <f>VLOOKUP('نهایی براساس سیستم'!D893,Trade!A:B,2,0)</f>
        <v>8F03BD33-60AE-4959-A64A-9FA58263E40C</v>
      </c>
      <c r="I893" t="e">
        <f>VLOOKUP(H893,Position!A:D,4,0)</f>
        <v>#N/A</v>
      </c>
      <c r="J893" t="e">
        <f t="shared" si="26"/>
        <v>#N/A</v>
      </c>
      <c r="K893" t="s">
        <v>4008</v>
      </c>
      <c r="L893" t="s">
        <v>1882</v>
      </c>
      <c r="M893" t="s">
        <v>1883</v>
      </c>
      <c r="N893" t="e">
        <f t="shared" si="27"/>
        <v>#N/A</v>
      </c>
    </row>
    <row r="894" spans="1:14" hidden="1">
      <c r="A894" t="s">
        <v>3620</v>
      </c>
      <c r="B894" t="s">
        <v>3620</v>
      </c>
      <c r="C894" t="str">
        <f>VLOOKUP(B894,Sheet6!B:C,2,0)</f>
        <v>BA2A507D-74D5-4A8F-9239-331CC843644D</v>
      </c>
      <c r="D894" s="34" t="s">
        <v>301</v>
      </c>
      <c r="E894" t="str">
        <f>VLOOKUP('نهایی براساس سیستم'!D894,Trade!A:B,2,0)</f>
        <v>8F03BD33-60AE-4959-A64A-9FA58263E40C</v>
      </c>
      <c r="I894" t="e">
        <f>VLOOKUP(H894,Position!A:D,4,0)</f>
        <v>#N/A</v>
      </c>
      <c r="J894" t="e">
        <f t="shared" si="26"/>
        <v>#N/A</v>
      </c>
      <c r="K894" t="s">
        <v>4008</v>
      </c>
      <c r="L894" t="s">
        <v>1882</v>
      </c>
      <c r="M894" t="s">
        <v>1883</v>
      </c>
      <c r="N894" t="e">
        <f t="shared" si="27"/>
        <v>#N/A</v>
      </c>
    </row>
    <row r="895" spans="1:14" hidden="1">
      <c r="A895" t="s">
        <v>3622</v>
      </c>
      <c r="B895" t="s">
        <v>3622</v>
      </c>
      <c r="C895" t="str">
        <f>VLOOKUP(B895,Sheet6!B:C,2,0)</f>
        <v>EC029E5F-4538-4C81-80EB-F715EB4445DD</v>
      </c>
      <c r="D895" s="34" t="s">
        <v>301</v>
      </c>
      <c r="E895" t="str">
        <f>VLOOKUP('نهایی براساس سیستم'!D895,Trade!A:B,2,0)</f>
        <v>8F03BD33-60AE-4959-A64A-9FA58263E40C</v>
      </c>
      <c r="I895" t="e">
        <f>VLOOKUP(H895,Position!A:D,4,0)</f>
        <v>#N/A</v>
      </c>
      <c r="J895" t="e">
        <f t="shared" si="26"/>
        <v>#N/A</v>
      </c>
      <c r="K895" t="s">
        <v>4008</v>
      </c>
      <c r="L895" t="s">
        <v>1882</v>
      </c>
      <c r="M895" t="s">
        <v>1883</v>
      </c>
      <c r="N895" t="e">
        <f t="shared" si="27"/>
        <v>#N/A</v>
      </c>
    </row>
    <row r="896" spans="1:14" hidden="1">
      <c r="A896" t="s">
        <v>35</v>
      </c>
      <c r="B896" t="s">
        <v>34</v>
      </c>
      <c r="C896" t="str">
        <f>VLOOKUP(B896,Sheet6!B:C,2,0)</f>
        <v>6D36877D-4121-402D-B0FE-EA13853E23F0</v>
      </c>
      <c r="D896" s="34" t="s">
        <v>301</v>
      </c>
      <c r="E896" t="str">
        <f>VLOOKUP('نهایی براساس سیستم'!D896,Trade!A:B,2,0)</f>
        <v>8F03BD33-60AE-4959-A64A-9FA58263E40C</v>
      </c>
      <c r="I896" t="e">
        <f>VLOOKUP(H896,Position!A:D,4,0)</f>
        <v>#N/A</v>
      </c>
      <c r="J896" t="e">
        <f t="shared" si="26"/>
        <v>#N/A</v>
      </c>
      <c r="K896" t="s">
        <v>4008</v>
      </c>
      <c r="L896" t="s">
        <v>1882</v>
      </c>
      <c r="M896" t="s">
        <v>1883</v>
      </c>
      <c r="N896" t="e">
        <f t="shared" si="27"/>
        <v>#N/A</v>
      </c>
    </row>
    <row r="897" spans="1:14" hidden="1">
      <c r="A897" t="s">
        <v>3625</v>
      </c>
      <c r="B897" t="s">
        <v>3625</v>
      </c>
      <c r="C897" t="str">
        <f>VLOOKUP(B897,Sheet6!B:C,2,0)</f>
        <v>B7D043B8-5874-42BE-B430-9D5929D1AB96</v>
      </c>
      <c r="D897" s="34" t="s">
        <v>301</v>
      </c>
      <c r="E897" t="str">
        <f>VLOOKUP('نهایی براساس سیستم'!D897,Trade!A:B,2,0)</f>
        <v>8F03BD33-60AE-4959-A64A-9FA58263E40C</v>
      </c>
      <c r="I897" t="e">
        <f>VLOOKUP(H897,Position!A:D,4,0)</f>
        <v>#N/A</v>
      </c>
      <c r="J897" t="e">
        <f t="shared" si="26"/>
        <v>#N/A</v>
      </c>
      <c r="K897" t="s">
        <v>4008</v>
      </c>
      <c r="L897" t="s">
        <v>1882</v>
      </c>
      <c r="M897" t="s">
        <v>1883</v>
      </c>
      <c r="N897" t="e">
        <f t="shared" si="27"/>
        <v>#N/A</v>
      </c>
    </row>
    <row r="898" spans="1:14" hidden="1">
      <c r="A898" t="s">
        <v>3627</v>
      </c>
      <c r="B898" t="s">
        <v>3627</v>
      </c>
      <c r="C898" t="str">
        <f>VLOOKUP(B898,Sheet6!B:C,2,0)</f>
        <v>0BF8F6C5-5ED9-4C70-95E3-AB2B3E75039C</v>
      </c>
      <c r="D898" s="34" t="s">
        <v>301</v>
      </c>
      <c r="E898" t="str">
        <f>VLOOKUP('نهایی براساس سیستم'!D898,Trade!A:B,2,0)</f>
        <v>8F03BD33-60AE-4959-A64A-9FA58263E40C</v>
      </c>
      <c r="I898" t="e">
        <f>VLOOKUP(H898,Position!A:D,4,0)</f>
        <v>#N/A</v>
      </c>
      <c r="J898" t="e">
        <f t="shared" si="26"/>
        <v>#N/A</v>
      </c>
      <c r="K898" t="s">
        <v>4008</v>
      </c>
      <c r="L898" t="s">
        <v>1882</v>
      </c>
      <c r="M898" t="s">
        <v>1883</v>
      </c>
      <c r="N898" t="e">
        <f t="shared" si="27"/>
        <v>#N/A</v>
      </c>
    </row>
    <row r="899" spans="1:14" hidden="1">
      <c r="A899" t="s">
        <v>3629</v>
      </c>
      <c r="B899" t="s">
        <v>3629</v>
      </c>
      <c r="C899" t="str">
        <f>VLOOKUP(B899,Sheet6!B:C,2,0)</f>
        <v>0E87520E-5321-40B3-A9F4-E0AFC5CF31CF</v>
      </c>
      <c r="D899" s="34" t="s">
        <v>301</v>
      </c>
      <c r="E899" t="str">
        <f>VLOOKUP('نهایی براساس سیستم'!D899,Trade!A:B,2,0)</f>
        <v>8F03BD33-60AE-4959-A64A-9FA58263E40C</v>
      </c>
      <c r="I899" t="e">
        <f>VLOOKUP(H899,Position!A:D,4,0)</f>
        <v>#N/A</v>
      </c>
      <c r="J899" t="e">
        <f t="shared" ref="J899:J962" si="28">I899&amp;"'"</f>
        <v>#N/A</v>
      </c>
      <c r="K899" t="s">
        <v>4008</v>
      </c>
      <c r="L899" t="s">
        <v>1882</v>
      </c>
      <c r="M899" t="s">
        <v>1883</v>
      </c>
      <c r="N899" t="e">
        <f t="shared" ref="N899:N962" si="29">K899&amp;""&amp;C899&amp;""&amp;L899&amp;""&amp;E899&amp;""&amp;M899&amp;""&amp;J899&amp;"--"&amp;B899&amp;"-"&amp;D899&amp;"-"&amp;H899</f>
        <v>#N/A</v>
      </c>
    </row>
    <row r="900" spans="1:14" hidden="1">
      <c r="A900" t="s">
        <v>3631</v>
      </c>
      <c r="B900" t="s">
        <v>3631</v>
      </c>
      <c r="C900" t="str">
        <f>VLOOKUP(B900,Sheet6!B:C,2,0)</f>
        <v>FCF87A11-3E60-4121-B755-857CE41B387D</v>
      </c>
      <c r="D900" s="34" t="s">
        <v>301</v>
      </c>
      <c r="E900" t="str">
        <f>VLOOKUP('نهایی براساس سیستم'!D900,Trade!A:B,2,0)</f>
        <v>8F03BD33-60AE-4959-A64A-9FA58263E40C</v>
      </c>
      <c r="I900" t="e">
        <f>VLOOKUP(H900,Position!A:D,4,0)</f>
        <v>#N/A</v>
      </c>
      <c r="J900" t="e">
        <f t="shared" si="28"/>
        <v>#N/A</v>
      </c>
      <c r="K900" t="s">
        <v>4008</v>
      </c>
      <c r="L900" t="s">
        <v>1882</v>
      </c>
      <c r="M900" t="s">
        <v>1883</v>
      </c>
      <c r="N900" t="e">
        <f t="shared" si="29"/>
        <v>#N/A</v>
      </c>
    </row>
    <row r="901" spans="1:14" hidden="1">
      <c r="A901" t="s">
        <v>3633</v>
      </c>
      <c r="B901" t="s">
        <v>3633</v>
      </c>
      <c r="C901" t="str">
        <f>VLOOKUP(B901,Sheet6!B:C,2,0)</f>
        <v>6FE6AC6B-8103-486E-897B-01F31F5F3345</v>
      </c>
      <c r="D901" s="34" t="s">
        <v>301</v>
      </c>
      <c r="E901" t="str">
        <f>VLOOKUP('نهایی براساس سیستم'!D901,Trade!A:B,2,0)</f>
        <v>8F03BD33-60AE-4959-A64A-9FA58263E40C</v>
      </c>
      <c r="I901" t="e">
        <f>VLOOKUP(H901,Position!A:D,4,0)</f>
        <v>#N/A</v>
      </c>
      <c r="J901" t="e">
        <f t="shared" si="28"/>
        <v>#N/A</v>
      </c>
      <c r="K901" t="s">
        <v>4008</v>
      </c>
      <c r="L901" t="s">
        <v>1882</v>
      </c>
      <c r="M901" t="s">
        <v>1883</v>
      </c>
      <c r="N901" t="e">
        <f t="shared" si="29"/>
        <v>#N/A</v>
      </c>
    </row>
    <row r="902" spans="1:14" hidden="1">
      <c r="A902" t="s">
        <v>3635</v>
      </c>
      <c r="B902" t="s">
        <v>3635</v>
      </c>
      <c r="C902" t="str">
        <f>VLOOKUP(B902,Sheet6!B:C,2,0)</f>
        <v>0CEEB247-79CC-488C-BCF8-D4A255C6D16C</v>
      </c>
      <c r="D902" s="34" t="s">
        <v>301</v>
      </c>
      <c r="E902" t="str">
        <f>VLOOKUP('نهایی براساس سیستم'!D902,Trade!A:B,2,0)</f>
        <v>8F03BD33-60AE-4959-A64A-9FA58263E40C</v>
      </c>
      <c r="I902" t="e">
        <f>VLOOKUP(H902,Position!A:D,4,0)</f>
        <v>#N/A</v>
      </c>
      <c r="J902" t="e">
        <f t="shared" si="28"/>
        <v>#N/A</v>
      </c>
      <c r="K902" t="s">
        <v>4008</v>
      </c>
      <c r="L902" t="s">
        <v>1882</v>
      </c>
      <c r="M902" t="s">
        <v>1883</v>
      </c>
      <c r="N902" t="e">
        <f t="shared" si="29"/>
        <v>#N/A</v>
      </c>
    </row>
    <row r="903" spans="1:14" hidden="1">
      <c r="A903" t="s">
        <v>3637</v>
      </c>
      <c r="B903" t="s">
        <v>3637</v>
      </c>
      <c r="C903" t="str">
        <f>VLOOKUP(B903,Sheet6!B:C,2,0)</f>
        <v>B9B160CD-1798-469C-9CE0-D626AFE1C052</v>
      </c>
      <c r="D903" s="34" t="s">
        <v>301</v>
      </c>
      <c r="E903" t="str">
        <f>VLOOKUP('نهایی براساس سیستم'!D903,Trade!A:B,2,0)</f>
        <v>8F03BD33-60AE-4959-A64A-9FA58263E40C</v>
      </c>
      <c r="I903" t="e">
        <f>VLOOKUP(H903,Position!A:D,4,0)</f>
        <v>#N/A</v>
      </c>
      <c r="J903" t="e">
        <f t="shared" si="28"/>
        <v>#N/A</v>
      </c>
      <c r="K903" t="s">
        <v>4008</v>
      </c>
      <c r="L903" t="s">
        <v>1882</v>
      </c>
      <c r="M903" t="s">
        <v>1883</v>
      </c>
      <c r="N903" t="e">
        <f t="shared" si="29"/>
        <v>#N/A</v>
      </c>
    </row>
    <row r="904" spans="1:14" hidden="1">
      <c r="A904" t="s">
        <v>3639</v>
      </c>
      <c r="B904" t="s">
        <v>3639</v>
      </c>
      <c r="C904" t="str">
        <f>VLOOKUP(B904,Sheet6!B:C,2,0)</f>
        <v>B82D2D1F-4C84-4B91-9B52-660BBE05EE76</v>
      </c>
      <c r="D904" s="34" t="s">
        <v>301</v>
      </c>
      <c r="E904" t="str">
        <f>VLOOKUP('نهایی براساس سیستم'!D904,Trade!A:B,2,0)</f>
        <v>8F03BD33-60AE-4959-A64A-9FA58263E40C</v>
      </c>
      <c r="I904" t="e">
        <f>VLOOKUP(H904,Position!A:D,4,0)</f>
        <v>#N/A</v>
      </c>
      <c r="J904" t="e">
        <f t="shared" si="28"/>
        <v>#N/A</v>
      </c>
      <c r="K904" t="s">
        <v>4008</v>
      </c>
      <c r="L904" t="s">
        <v>1882</v>
      </c>
      <c r="M904" t="s">
        <v>1883</v>
      </c>
      <c r="N904" t="e">
        <f t="shared" si="29"/>
        <v>#N/A</v>
      </c>
    </row>
    <row r="905" spans="1:14" hidden="1">
      <c r="A905" t="s">
        <v>3641</v>
      </c>
      <c r="B905" t="s">
        <v>3641</v>
      </c>
      <c r="C905" t="str">
        <f>VLOOKUP(B905,Sheet6!B:C,2,0)</f>
        <v>FDB880C1-E14D-4748-8444-6D7D15BCF6E8</v>
      </c>
      <c r="D905" s="34" t="s">
        <v>301</v>
      </c>
      <c r="E905" t="str">
        <f>VLOOKUP('نهایی براساس سیستم'!D905,Trade!A:B,2,0)</f>
        <v>8F03BD33-60AE-4959-A64A-9FA58263E40C</v>
      </c>
      <c r="I905" t="e">
        <f>VLOOKUP(H905,Position!A:D,4,0)</f>
        <v>#N/A</v>
      </c>
      <c r="J905" t="e">
        <f t="shared" si="28"/>
        <v>#N/A</v>
      </c>
      <c r="K905" t="s">
        <v>4008</v>
      </c>
      <c r="L905" t="s">
        <v>1882</v>
      </c>
      <c r="M905" t="s">
        <v>1883</v>
      </c>
      <c r="N905" t="e">
        <f t="shared" si="29"/>
        <v>#N/A</v>
      </c>
    </row>
    <row r="906" spans="1:14" hidden="1">
      <c r="A906" t="s">
        <v>3643</v>
      </c>
      <c r="B906" t="s">
        <v>3643</v>
      </c>
      <c r="C906" t="str">
        <f>VLOOKUP(B906,Sheet6!B:C,2,0)</f>
        <v>43DDD6F2-0589-4E9B-B594-50EA3D45CB99</v>
      </c>
      <c r="D906" s="34" t="s">
        <v>301</v>
      </c>
      <c r="E906" t="str">
        <f>VLOOKUP('نهایی براساس سیستم'!D906,Trade!A:B,2,0)</f>
        <v>8F03BD33-60AE-4959-A64A-9FA58263E40C</v>
      </c>
      <c r="I906" t="e">
        <f>VLOOKUP(H906,Position!A:D,4,0)</f>
        <v>#N/A</v>
      </c>
      <c r="J906" t="e">
        <f t="shared" si="28"/>
        <v>#N/A</v>
      </c>
      <c r="K906" t="s">
        <v>4008</v>
      </c>
      <c r="L906" t="s">
        <v>1882</v>
      </c>
      <c r="M906" t="s">
        <v>1883</v>
      </c>
      <c r="N906" t="e">
        <f t="shared" si="29"/>
        <v>#N/A</v>
      </c>
    </row>
    <row r="907" spans="1:14" hidden="1">
      <c r="A907" t="s">
        <v>3645</v>
      </c>
      <c r="B907" t="s">
        <v>3645</v>
      </c>
      <c r="C907" t="str">
        <f>VLOOKUP(B907,Sheet6!B:C,2,0)</f>
        <v>1EFD3BB2-F919-406E-BE6A-2578E5A55443</v>
      </c>
      <c r="D907" s="34" t="s">
        <v>301</v>
      </c>
      <c r="E907" t="str">
        <f>VLOOKUP('نهایی براساس سیستم'!D907,Trade!A:B,2,0)</f>
        <v>8F03BD33-60AE-4959-A64A-9FA58263E40C</v>
      </c>
      <c r="I907" t="e">
        <f>VLOOKUP(H907,Position!A:D,4,0)</f>
        <v>#N/A</v>
      </c>
      <c r="J907" t="e">
        <f t="shared" si="28"/>
        <v>#N/A</v>
      </c>
      <c r="K907" t="s">
        <v>4008</v>
      </c>
      <c r="L907" t="s">
        <v>1882</v>
      </c>
      <c r="M907" t="s">
        <v>1883</v>
      </c>
      <c r="N907" t="e">
        <f t="shared" si="29"/>
        <v>#N/A</v>
      </c>
    </row>
    <row r="908" spans="1:14" hidden="1">
      <c r="A908" t="s">
        <v>3647</v>
      </c>
      <c r="B908" t="s">
        <v>3647</v>
      </c>
      <c r="C908" t="str">
        <f>VLOOKUP(B908,Sheet6!B:C,2,0)</f>
        <v>E8B3DD54-6A3C-426A-B5E8-5FB6B524E36F</v>
      </c>
      <c r="D908" s="34" t="s">
        <v>301</v>
      </c>
      <c r="E908" t="str">
        <f>VLOOKUP('نهایی براساس سیستم'!D908,Trade!A:B,2,0)</f>
        <v>8F03BD33-60AE-4959-A64A-9FA58263E40C</v>
      </c>
      <c r="H908" s="34" t="s">
        <v>918</v>
      </c>
      <c r="I908" t="str">
        <f>VLOOKUP(H908,Position!A:D,4,0)</f>
        <v>a5c932c6-7ec7-4238-a4b3-c2e57d9749ec</v>
      </c>
      <c r="J908" t="str">
        <f t="shared" si="28"/>
        <v>a5c932c6-7ec7-4238-a4b3-c2e57d9749ec'</v>
      </c>
      <c r="K908" t="s">
        <v>4008</v>
      </c>
      <c r="L908" t="s">
        <v>1882</v>
      </c>
      <c r="M908" t="s">
        <v>1883</v>
      </c>
      <c r="N908" t="str">
        <f t="shared" si="29"/>
        <v>when WorkOrder.ParentSystemID = 'E8B3DD54-6A3C-426A-B5E8-5FB6B524E36F' and WorkOrder.WOTradeID = '8F03BD33-60AE-4959-A64A-9FA58263E40C' then 'a5c932c6-7ec7-4238-a4b3-c2e57d9749ec'--ER02.710EP1.CE01-مکانیک-محمد مهدی برخورداری</v>
      </c>
    </row>
    <row r="909" spans="1:14" hidden="1">
      <c r="A909" t="s">
        <v>3649</v>
      </c>
      <c r="B909" t="s">
        <v>3649</v>
      </c>
      <c r="C909" t="str">
        <f>VLOOKUP(B909,Sheet6!B:C,2,0)</f>
        <v>92F6EDA7-DBFB-41F3-9549-8AFBAA7A828E</v>
      </c>
      <c r="D909" s="34" t="s">
        <v>301</v>
      </c>
      <c r="E909" t="str">
        <f>VLOOKUP('نهایی براساس سیستم'!D909,Trade!A:B,2,0)</f>
        <v>8F03BD33-60AE-4959-A64A-9FA58263E40C</v>
      </c>
      <c r="H909" s="34" t="s">
        <v>918</v>
      </c>
      <c r="I909" t="str">
        <f>VLOOKUP(H909,Position!A:D,4,0)</f>
        <v>a5c932c6-7ec7-4238-a4b3-c2e57d9749ec</v>
      </c>
      <c r="J909" t="str">
        <f t="shared" si="28"/>
        <v>a5c932c6-7ec7-4238-a4b3-c2e57d9749ec'</v>
      </c>
      <c r="K909" t="s">
        <v>4008</v>
      </c>
      <c r="L909" t="s">
        <v>1882</v>
      </c>
      <c r="M909" t="s">
        <v>1883</v>
      </c>
      <c r="N909" t="str">
        <f t="shared" si="29"/>
        <v>when WorkOrder.ParentSystemID = '92F6EDA7-DBFB-41F3-9549-8AFBAA7A828E' and WorkOrder.WOTradeID = '8F03BD33-60AE-4959-A64A-9FA58263E40C' then 'a5c932c6-7ec7-4238-a4b3-c2e57d9749ec'--ER02.710EP1.CE02-مکانیک-محمد مهدی برخورداری</v>
      </c>
    </row>
    <row r="910" spans="1:14" hidden="1">
      <c r="A910" t="s">
        <v>3651</v>
      </c>
      <c r="B910" t="s">
        <v>3651</v>
      </c>
      <c r="C910" t="str">
        <f>VLOOKUP(B910,Sheet6!B:C,2,0)</f>
        <v>E643A544-48BB-40B4-978D-44135A16D685</v>
      </c>
      <c r="D910" s="34" t="s">
        <v>301</v>
      </c>
      <c r="E910" t="str">
        <f>VLOOKUP('نهایی براساس سیستم'!D910,Trade!A:B,2,0)</f>
        <v>8F03BD33-60AE-4959-A64A-9FA58263E40C</v>
      </c>
      <c r="H910" s="34" t="s">
        <v>918</v>
      </c>
      <c r="I910" t="str">
        <f>VLOOKUP(H910,Position!A:D,4,0)</f>
        <v>a5c932c6-7ec7-4238-a4b3-c2e57d9749ec</v>
      </c>
      <c r="J910" t="str">
        <f t="shared" si="28"/>
        <v>a5c932c6-7ec7-4238-a4b3-c2e57d9749ec'</v>
      </c>
      <c r="K910" t="s">
        <v>4008</v>
      </c>
      <c r="L910" t="s">
        <v>1882</v>
      </c>
      <c r="M910" t="s">
        <v>1883</v>
      </c>
      <c r="N910" t="str">
        <f t="shared" si="29"/>
        <v>when WorkOrder.ParentSystemID = 'E643A544-48BB-40B4-978D-44135A16D685' and WorkOrder.WOTradeID = '8F03BD33-60AE-4959-A64A-9FA58263E40C' then 'a5c932c6-7ec7-4238-a4b3-c2e57d9749ec'--ER02.710EP2.CE01-مکانیک-محمد مهدی برخورداری</v>
      </c>
    </row>
    <row r="911" spans="1:14" hidden="1">
      <c r="A911" t="s">
        <v>3653</v>
      </c>
      <c r="B911" t="s">
        <v>3653</v>
      </c>
      <c r="C911" t="str">
        <f>VLOOKUP(B911,Sheet6!B:C,2,0)</f>
        <v>F46B36BB-0831-4273-BE93-B85C931EA18D</v>
      </c>
      <c r="D911" s="34" t="s">
        <v>301</v>
      </c>
      <c r="E911" t="str">
        <f>VLOOKUP('نهایی براساس سیستم'!D911,Trade!A:B,2,0)</f>
        <v>8F03BD33-60AE-4959-A64A-9FA58263E40C</v>
      </c>
      <c r="H911" s="34" t="s">
        <v>918</v>
      </c>
      <c r="I911" t="str">
        <f>VLOOKUP(H911,Position!A:D,4,0)</f>
        <v>a5c932c6-7ec7-4238-a4b3-c2e57d9749ec</v>
      </c>
      <c r="J911" t="str">
        <f t="shared" si="28"/>
        <v>a5c932c6-7ec7-4238-a4b3-c2e57d9749ec'</v>
      </c>
      <c r="K911" t="s">
        <v>4008</v>
      </c>
      <c r="L911" t="s">
        <v>1882</v>
      </c>
      <c r="M911" t="s">
        <v>1883</v>
      </c>
      <c r="N911" t="str">
        <f t="shared" si="29"/>
        <v>when WorkOrder.ParentSystemID = 'F46B36BB-0831-4273-BE93-B85C931EA18D' and WorkOrder.WOTradeID = '8F03BD33-60AE-4959-A64A-9FA58263E40C' then 'a5c932c6-7ec7-4238-a4b3-c2e57d9749ec'--ER02.710EP2.CE02-مکانیک-محمد مهدی برخورداری</v>
      </c>
    </row>
    <row r="912" spans="1:14" hidden="1">
      <c r="A912" t="s">
        <v>3655</v>
      </c>
      <c r="B912" t="s">
        <v>3655</v>
      </c>
      <c r="C912" t="str">
        <f>VLOOKUP(B912,Sheet6!B:C,2,0)</f>
        <v>1D7B09C0-6108-4E5E-87E2-1F321ABF9C3A</v>
      </c>
      <c r="D912" s="34" t="s">
        <v>301</v>
      </c>
      <c r="E912" t="str">
        <f>VLOOKUP('نهایی براساس سیستم'!D912,Trade!A:B,2,0)</f>
        <v>8F03BD33-60AE-4959-A64A-9FA58263E40C</v>
      </c>
      <c r="H912" s="34" t="s">
        <v>562</v>
      </c>
      <c r="I912" t="str">
        <f>VLOOKUP(H912,Position!A:D,4,0)</f>
        <v>cc4e992f-fe93-4b14-ac29-7ccf40421b9d</v>
      </c>
      <c r="J912" t="str">
        <f t="shared" si="28"/>
        <v>cc4e992f-fe93-4b14-ac29-7ccf40421b9d'</v>
      </c>
      <c r="K912" t="s">
        <v>4008</v>
      </c>
      <c r="L912" t="s">
        <v>1882</v>
      </c>
      <c r="M912" t="s">
        <v>1883</v>
      </c>
      <c r="N912" t="str">
        <f t="shared" si="29"/>
        <v>when WorkOrder.ParentSystemID = '1D7B09C0-6108-4E5E-87E2-1F321ABF9C3A' and WorkOrder.WOTradeID = '8F03BD33-60AE-4959-A64A-9FA58263E40C' then 'cc4e992f-fe93-4b14-ac29-7ccf40421b9d'--ER02.930WF01-مکانیک-عیسی مرادی</v>
      </c>
    </row>
    <row r="913" spans="1:14" hidden="1">
      <c r="A913" t="s">
        <v>3657</v>
      </c>
      <c r="B913" t="s">
        <v>3657</v>
      </c>
      <c r="C913" t="str">
        <f>VLOOKUP(B913,Sheet6!B:C,2,0)</f>
        <v>13A311A2-FD8C-4929-BAE6-3F7E5A2B5A54</v>
      </c>
      <c r="D913" s="34" t="s">
        <v>301</v>
      </c>
      <c r="E913" t="str">
        <f>VLOOKUP('نهایی براساس سیستم'!D913,Trade!A:B,2,0)</f>
        <v>8F03BD33-60AE-4959-A64A-9FA58263E40C</v>
      </c>
      <c r="I913" t="e">
        <f>VLOOKUP(H913,Position!A:D,4,0)</f>
        <v>#N/A</v>
      </c>
      <c r="J913" t="e">
        <f t="shared" si="28"/>
        <v>#N/A</v>
      </c>
      <c r="K913" t="s">
        <v>4008</v>
      </c>
      <c r="L913" t="s">
        <v>1882</v>
      </c>
      <c r="M913" t="s">
        <v>1883</v>
      </c>
      <c r="N913" t="e">
        <f t="shared" si="29"/>
        <v>#N/A</v>
      </c>
    </row>
    <row r="914" spans="1:14" hidden="1">
      <c r="A914" t="s">
        <v>3659</v>
      </c>
      <c r="B914" t="s">
        <v>3659</v>
      </c>
      <c r="C914" t="str">
        <f>VLOOKUP(B914,Sheet6!B:C,2,0)</f>
        <v>78C3E0AF-691D-4A62-ACB3-180F4DD3B958</v>
      </c>
      <c r="D914" s="34" t="s">
        <v>301</v>
      </c>
      <c r="E914" t="str">
        <f>VLOOKUP('نهایی براساس سیستم'!D914,Trade!A:B,2,0)</f>
        <v>8F03BD33-60AE-4959-A64A-9FA58263E40C</v>
      </c>
      <c r="I914" t="e">
        <f>VLOOKUP(H914,Position!A:D,4,0)</f>
        <v>#N/A</v>
      </c>
      <c r="J914" t="e">
        <f t="shared" si="28"/>
        <v>#N/A</v>
      </c>
      <c r="K914" t="s">
        <v>4008</v>
      </c>
      <c r="L914" t="s">
        <v>1882</v>
      </c>
      <c r="M914" t="s">
        <v>1883</v>
      </c>
      <c r="N914" t="e">
        <f t="shared" si="29"/>
        <v>#N/A</v>
      </c>
    </row>
    <row r="915" spans="1:14" hidden="1">
      <c r="A915" t="s">
        <v>3661</v>
      </c>
      <c r="B915" t="s">
        <v>3661</v>
      </c>
      <c r="C915" t="str">
        <f>VLOOKUP(B915,Sheet6!B:C,2,0)</f>
        <v>4FEBDE0A-E5D3-4655-B605-E54E8387A4DF</v>
      </c>
      <c r="D915" s="34" t="s">
        <v>301</v>
      </c>
      <c r="E915" t="str">
        <f>VLOOKUP('نهایی براساس سیستم'!D915,Trade!A:B,2,0)</f>
        <v>8F03BD33-60AE-4959-A64A-9FA58263E40C</v>
      </c>
      <c r="I915" t="e">
        <f>VLOOKUP(H915,Position!A:D,4,0)</f>
        <v>#N/A</v>
      </c>
      <c r="J915" t="e">
        <f t="shared" si="28"/>
        <v>#N/A</v>
      </c>
      <c r="K915" t="s">
        <v>4008</v>
      </c>
      <c r="L915" t="s">
        <v>1882</v>
      </c>
      <c r="M915" t="s">
        <v>1883</v>
      </c>
      <c r="N915" t="e">
        <f t="shared" si="29"/>
        <v>#N/A</v>
      </c>
    </row>
    <row r="916" spans="1:14" hidden="1">
      <c r="A916" t="s">
        <v>3663</v>
      </c>
      <c r="B916" t="s">
        <v>3663</v>
      </c>
      <c r="C916" t="str">
        <f>VLOOKUP(B916,Sheet6!B:C,2,0)</f>
        <v>B1E8A925-A45A-49D1-82C8-3218EB051CE8</v>
      </c>
      <c r="D916" s="34" t="s">
        <v>301</v>
      </c>
      <c r="E916" t="str">
        <f>VLOOKUP('نهایی براساس سیستم'!D916,Trade!A:B,2,0)</f>
        <v>8F03BD33-60AE-4959-A64A-9FA58263E40C</v>
      </c>
      <c r="I916" t="e">
        <f>VLOOKUP(H916,Position!A:D,4,0)</f>
        <v>#N/A</v>
      </c>
      <c r="J916" t="e">
        <f t="shared" si="28"/>
        <v>#N/A</v>
      </c>
      <c r="K916" t="s">
        <v>4008</v>
      </c>
      <c r="L916" t="s">
        <v>1882</v>
      </c>
      <c r="M916" t="s">
        <v>1883</v>
      </c>
      <c r="N916" t="e">
        <f t="shared" si="29"/>
        <v>#N/A</v>
      </c>
    </row>
    <row r="917" spans="1:14" hidden="1">
      <c r="A917" t="s">
        <v>3665</v>
      </c>
      <c r="B917" t="s">
        <v>3665</v>
      </c>
      <c r="C917" t="str">
        <f>VLOOKUP(B917,Sheet6!B:C,2,0)</f>
        <v>C507D6B5-955B-4460-B4C4-744D1470656E</v>
      </c>
      <c r="D917" s="34" t="s">
        <v>301</v>
      </c>
      <c r="E917" t="str">
        <f>VLOOKUP('نهایی براساس سیستم'!D917,Trade!A:B,2,0)</f>
        <v>8F03BD33-60AE-4959-A64A-9FA58263E40C</v>
      </c>
      <c r="I917" t="e">
        <f>VLOOKUP(H917,Position!A:D,4,0)</f>
        <v>#N/A</v>
      </c>
      <c r="J917" t="e">
        <f t="shared" si="28"/>
        <v>#N/A</v>
      </c>
      <c r="K917" t="s">
        <v>4008</v>
      </c>
      <c r="L917" t="s">
        <v>1882</v>
      </c>
      <c r="M917" t="s">
        <v>1883</v>
      </c>
      <c r="N917" t="e">
        <f t="shared" si="29"/>
        <v>#N/A</v>
      </c>
    </row>
    <row r="918" spans="1:14" hidden="1">
      <c r="A918" t="s">
        <v>3667</v>
      </c>
      <c r="B918" t="s">
        <v>3667</v>
      </c>
      <c r="C918" t="str">
        <f>VLOOKUP(B918,Sheet6!B:C,2,0)</f>
        <v>3812E16F-55E9-4F22-8938-BF73B3D32443</v>
      </c>
      <c r="D918" s="34" t="s">
        <v>301</v>
      </c>
      <c r="E918" t="str">
        <f>VLOOKUP('نهایی براساس سیستم'!D918,Trade!A:B,2,0)</f>
        <v>8F03BD33-60AE-4959-A64A-9FA58263E40C</v>
      </c>
      <c r="I918" t="e">
        <f>VLOOKUP(H918,Position!A:D,4,0)</f>
        <v>#N/A</v>
      </c>
      <c r="J918" t="e">
        <f t="shared" si="28"/>
        <v>#N/A</v>
      </c>
      <c r="K918" t="s">
        <v>4008</v>
      </c>
      <c r="L918" t="s">
        <v>1882</v>
      </c>
      <c r="M918" t="s">
        <v>1883</v>
      </c>
      <c r="N918" t="e">
        <f t="shared" si="29"/>
        <v>#N/A</v>
      </c>
    </row>
    <row r="919" spans="1:14" hidden="1">
      <c r="A919" t="s">
        <v>3669</v>
      </c>
      <c r="B919" t="s">
        <v>3669</v>
      </c>
      <c r="C919" t="str">
        <f>VLOOKUP(B919,Sheet6!B:C,2,0)</f>
        <v>9B6ED85E-7BD8-4A3C-9215-FAF3CAC3EEC6</v>
      </c>
      <c r="D919" s="34" t="s">
        <v>301</v>
      </c>
      <c r="E919" t="str">
        <f>VLOOKUP('نهایی براساس سیستم'!D919,Trade!A:B,2,0)</f>
        <v>8F03BD33-60AE-4959-A64A-9FA58263E40C</v>
      </c>
      <c r="I919" t="e">
        <f>VLOOKUP(H919,Position!A:D,4,0)</f>
        <v>#N/A</v>
      </c>
      <c r="J919" t="e">
        <f t="shared" si="28"/>
        <v>#N/A</v>
      </c>
      <c r="K919" t="s">
        <v>4008</v>
      </c>
      <c r="L919" t="s">
        <v>1882</v>
      </c>
      <c r="M919" t="s">
        <v>1883</v>
      </c>
      <c r="N919" t="e">
        <f t="shared" si="29"/>
        <v>#N/A</v>
      </c>
    </row>
    <row r="920" spans="1:14" hidden="1">
      <c r="A920" t="s">
        <v>3671</v>
      </c>
      <c r="B920" t="s">
        <v>3671</v>
      </c>
      <c r="C920" t="str">
        <f>VLOOKUP(B920,Sheet6!B:C,2,0)</f>
        <v>DF66F459-A184-4D13-8F55-75F2FB965CF6</v>
      </c>
      <c r="D920" s="34" t="s">
        <v>301</v>
      </c>
      <c r="E920" t="str">
        <f>VLOOKUP('نهایی براساس سیستم'!D920,Trade!A:B,2,0)</f>
        <v>8F03BD33-60AE-4959-A64A-9FA58263E40C</v>
      </c>
      <c r="I920" t="e">
        <f>VLOOKUP(H920,Position!A:D,4,0)</f>
        <v>#N/A</v>
      </c>
      <c r="J920" t="e">
        <f t="shared" si="28"/>
        <v>#N/A</v>
      </c>
      <c r="K920" t="s">
        <v>4008</v>
      </c>
      <c r="L920" t="s">
        <v>1882</v>
      </c>
      <c r="M920" t="s">
        <v>1883</v>
      </c>
      <c r="N920" t="e">
        <f t="shared" si="29"/>
        <v>#N/A</v>
      </c>
    </row>
    <row r="921" spans="1:14" hidden="1">
      <c r="A921" t="s">
        <v>3673</v>
      </c>
      <c r="B921" t="s">
        <v>3673</v>
      </c>
      <c r="C921" t="str">
        <f>VLOOKUP(B921,Sheet6!B:C,2,0)</f>
        <v>1570F7D9-511E-4012-9E95-A04A85B998B8</v>
      </c>
      <c r="D921" s="34" t="s">
        <v>301</v>
      </c>
      <c r="E921" t="str">
        <f>VLOOKUP('نهایی براساس سیستم'!D921,Trade!A:B,2,0)</f>
        <v>8F03BD33-60AE-4959-A64A-9FA58263E40C</v>
      </c>
      <c r="I921" t="e">
        <f>VLOOKUP(H921,Position!A:D,4,0)</f>
        <v>#N/A</v>
      </c>
      <c r="J921" t="e">
        <f t="shared" si="28"/>
        <v>#N/A</v>
      </c>
      <c r="K921" t="s">
        <v>4008</v>
      </c>
      <c r="L921" t="s">
        <v>1882</v>
      </c>
      <c r="M921" t="s">
        <v>1883</v>
      </c>
      <c r="N921" t="e">
        <f t="shared" si="29"/>
        <v>#N/A</v>
      </c>
    </row>
    <row r="922" spans="1:14" hidden="1">
      <c r="A922" t="s">
        <v>3675</v>
      </c>
      <c r="B922" t="s">
        <v>3675</v>
      </c>
      <c r="C922" t="str">
        <f>VLOOKUP(B922,Sheet6!B:C,2,0)</f>
        <v>A424E594-4D53-4D77-8BF9-7334D9698DDD</v>
      </c>
      <c r="D922" s="34" t="s">
        <v>301</v>
      </c>
      <c r="E922" t="str">
        <f>VLOOKUP('نهایی براساس سیستم'!D922,Trade!A:B,2,0)</f>
        <v>8F03BD33-60AE-4959-A64A-9FA58263E40C</v>
      </c>
      <c r="I922" t="e">
        <f>VLOOKUP(H922,Position!A:D,4,0)</f>
        <v>#N/A</v>
      </c>
      <c r="J922" t="e">
        <f t="shared" si="28"/>
        <v>#N/A</v>
      </c>
      <c r="K922" t="s">
        <v>4008</v>
      </c>
      <c r="L922" t="s">
        <v>1882</v>
      </c>
      <c r="M922" t="s">
        <v>1883</v>
      </c>
      <c r="N922" t="e">
        <f t="shared" si="29"/>
        <v>#N/A</v>
      </c>
    </row>
    <row r="923" spans="1:14" hidden="1">
      <c r="A923" t="s">
        <v>3677</v>
      </c>
      <c r="B923" t="s">
        <v>3677</v>
      </c>
      <c r="C923" t="str">
        <f>VLOOKUP(B923,Sheet6!B:C,2,0)</f>
        <v>9D0C9245-3A74-4335-8D54-F5AB3E0FCBBC</v>
      </c>
      <c r="D923" s="34" t="s">
        <v>301</v>
      </c>
      <c r="E923" t="str">
        <f>VLOOKUP('نهایی براساس سیستم'!D923,Trade!A:B,2,0)</f>
        <v>8F03BD33-60AE-4959-A64A-9FA58263E40C</v>
      </c>
      <c r="I923" t="e">
        <f>VLOOKUP(H923,Position!A:D,4,0)</f>
        <v>#N/A</v>
      </c>
      <c r="J923" t="e">
        <f t="shared" si="28"/>
        <v>#N/A</v>
      </c>
      <c r="K923" t="s">
        <v>4008</v>
      </c>
      <c r="L923" t="s">
        <v>1882</v>
      </c>
      <c r="M923" t="s">
        <v>1883</v>
      </c>
      <c r="N923" t="e">
        <f t="shared" si="29"/>
        <v>#N/A</v>
      </c>
    </row>
    <row r="924" spans="1:14" hidden="1">
      <c r="A924" t="s">
        <v>3679</v>
      </c>
      <c r="B924" t="s">
        <v>3679</v>
      </c>
      <c r="C924" t="str">
        <f>VLOOKUP(B924,Sheet6!B:C,2,0)</f>
        <v>6CF08EFC-1B42-4EEE-8BF2-834CCEC9E9A3</v>
      </c>
      <c r="D924" s="34" t="s">
        <v>301</v>
      </c>
      <c r="E924" t="str">
        <f>VLOOKUP('نهایی براساس سیستم'!D924,Trade!A:B,2,0)</f>
        <v>8F03BD33-60AE-4959-A64A-9FA58263E40C</v>
      </c>
      <c r="I924" t="e">
        <f>VLOOKUP(H924,Position!A:D,4,0)</f>
        <v>#N/A</v>
      </c>
      <c r="J924" t="e">
        <f t="shared" si="28"/>
        <v>#N/A</v>
      </c>
      <c r="K924" t="s">
        <v>4008</v>
      </c>
      <c r="L924" t="s">
        <v>1882</v>
      </c>
      <c r="M924" t="s">
        <v>1883</v>
      </c>
      <c r="N924" t="e">
        <f t="shared" si="29"/>
        <v>#N/A</v>
      </c>
    </row>
    <row r="925" spans="1:14" hidden="1">
      <c r="A925" t="s">
        <v>3681</v>
      </c>
      <c r="B925" t="s">
        <v>3681</v>
      </c>
      <c r="C925" t="str">
        <f>VLOOKUP(B925,Sheet6!B:C,2,0)</f>
        <v>9BEF295C-93EE-4BDA-A05C-51CC9BA6E53E</v>
      </c>
      <c r="D925" s="34" t="s">
        <v>301</v>
      </c>
      <c r="E925" t="str">
        <f>VLOOKUP('نهایی براساس سیستم'!D925,Trade!A:B,2,0)</f>
        <v>8F03BD33-60AE-4959-A64A-9FA58263E40C</v>
      </c>
      <c r="I925" t="e">
        <f>VLOOKUP(H925,Position!A:D,4,0)</f>
        <v>#N/A</v>
      </c>
      <c r="J925" t="e">
        <f t="shared" si="28"/>
        <v>#N/A</v>
      </c>
      <c r="K925" t="s">
        <v>4008</v>
      </c>
      <c r="L925" t="s">
        <v>1882</v>
      </c>
      <c r="M925" t="s">
        <v>1883</v>
      </c>
      <c r="N925" t="e">
        <f t="shared" si="29"/>
        <v>#N/A</v>
      </c>
    </row>
    <row r="926" spans="1:14" hidden="1">
      <c r="A926" t="s">
        <v>3683</v>
      </c>
      <c r="B926" t="s">
        <v>3683</v>
      </c>
      <c r="C926" t="str">
        <f>VLOOKUP(B926,Sheet6!B:C,2,0)</f>
        <v>4CD135AE-6EB2-445F-B554-6875DCB548E3</v>
      </c>
      <c r="D926" s="34" t="s">
        <v>301</v>
      </c>
      <c r="E926" t="str">
        <f>VLOOKUP('نهایی براساس سیستم'!D926,Trade!A:B,2,0)</f>
        <v>8F03BD33-60AE-4959-A64A-9FA58263E40C</v>
      </c>
      <c r="I926" t="e">
        <f>VLOOKUP(H926,Position!A:D,4,0)</f>
        <v>#N/A</v>
      </c>
      <c r="J926" t="e">
        <f t="shared" si="28"/>
        <v>#N/A</v>
      </c>
      <c r="K926" t="s">
        <v>4008</v>
      </c>
      <c r="L926" t="s">
        <v>1882</v>
      </c>
      <c r="M926" t="s">
        <v>1883</v>
      </c>
      <c r="N926" t="e">
        <f t="shared" si="29"/>
        <v>#N/A</v>
      </c>
    </row>
    <row r="927" spans="1:14" hidden="1">
      <c r="A927" t="s">
        <v>3685</v>
      </c>
      <c r="B927" t="s">
        <v>3685</v>
      </c>
      <c r="C927" t="str">
        <f>VLOOKUP(B927,Sheet6!B:C,2,0)</f>
        <v>809D835E-0854-4B04-B7BC-50BB0D87FBBB</v>
      </c>
      <c r="D927" s="34" t="s">
        <v>301</v>
      </c>
      <c r="E927" t="str">
        <f>VLOOKUP('نهایی براساس سیستم'!D927,Trade!A:B,2,0)</f>
        <v>8F03BD33-60AE-4959-A64A-9FA58263E40C</v>
      </c>
      <c r="I927" t="e">
        <f>VLOOKUP(H927,Position!A:D,4,0)</f>
        <v>#N/A</v>
      </c>
      <c r="J927" t="e">
        <f t="shared" si="28"/>
        <v>#N/A</v>
      </c>
      <c r="K927" t="s">
        <v>4008</v>
      </c>
      <c r="L927" t="s">
        <v>1882</v>
      </c>
      <c r="M927" t="s">
        <v>1883</v>
      </c>
      <c r="N927" t="e">
        <f t="shared" si="29"/>
        <v>#N/A</v>
      </c>
    </row>
    <row r="928" spans="1:14" hidden="1">
      <c r="A928" t="s">
        <v>3687</v>
      </c>
      <c r="B928" t="s">
        <v>3687</v>
      </c>
      <c r="C928" t="str">
        <f>VLOOKUP(B928,Sheet6!B:C,2,0)</f>
        <v>A615BCB8-54EC-476B-9008-1DEF405F96A5</v>
      </c>
      <c r="D928" s="34" t="s">
        <v>301</v>
      </c>
      <c r="E928" t="str">
        <f>VLOOKUP('نهایی براساس سیستم'!D928,Trade!A:B,2,0)</f>
        <v>8F03BD33-60AE-4959-A64A-9FA58263E40C</v>
      </c>
      <c r="I928" t="e">
        <f>VLOOKUP(H928,Position!A:D,4,0)</f>
        <v>#N/A</v>
      </c>
      <c r="J928" t="e">
        <f t="shared" si="28"/>
        <v>#N/A</v>
      </c>
      <c r="K928" t="s">
        <v>4008</v>
      </c>
      <c r="L928" t="s">
        <v>1882</v>
      </c>
      <c r="M928" t="s">
        <v>1883</v>
      </c>
      <c r="N928" t="e">
        <f t="shared" si="29"/>
        <v>#N/A</v>
      </c>
    </row>
    <row r="929" spans="1:14" hidden="1">
      <c r="A929" t="s">
        <v>3689</v>
      </c>
      <c r="B929" t="s">
        <v>3689</v>
      </c>
      <c r="C929" t="str">
        <f>VLOOKUP(B929,Sheet6!B:C,2,0)</f>
        <v>1DB3CE3A-8752-4609-BDE2-88CAFB77F565</v>
      </c>
      <c r="D929" s="34" t="s">
        <v>301</v>
      </c>
      <c r="E929" t="str">
        <f>VLOOKUP('نهایی براساس سیستم'!D929,Trade!A:B,2,0)</f>
        <v>8F03BD33-60AE-4959-A64A-9FA58263E40C</v>
      </c>
      <c r="I929" t="e">
        <f>VLOOKUP(H929,Position!A:D,4,0)</f>
        <v>#N/A</v>
      </c>
      <c r="J929" t="e">
        <f t="shared" si="28"/>
        <v>#N/A</v>
      </c>
      <c r="K929" t="s">
        <v>4008</v>
      </c>
      <c r="L929" t="s">
        <v>1882</v>
      </c>
      <c r="M929" t="s">
        <v>1883</v>
      </c>
      <c r="N929" t="e">
        <f t="shared" si="29"/>
        <v>#N/A</v>
      </c>
    </row>
    <row r="930" spans="1:14" hidden="1">
      <c r="A930" t="s">
        <v>3691</v>
      </c>
      <c r="B930" t="s">
        <v>3691</v>
      </c>
      <c r="C930" t="str">
        <f>VLOOKUP(B930,Sheet6!B:C,2,0)</f>
        <v>C8DBB1C4-F7BB-420B-B34F-D5662B2061F8</v>
      </c>
      <c r="D930" s="34" t="s">
        <v>301</v>
      </c>
      <c r="E930" t="str">
        <f>VLOOKUP('نهایی براساس سیستم'!D930,Trade!A:B,2,0)</f>
        <v>8F03BD33-60AE-4959-A64A-9FA58263E40C</v>
      </c>
      <c r="I930" t="e">
        <f>VLOOKUP(H930,Position!A:D,4,0)</f>
        <v>#N/A</v>
      </c>
      <c r="J930" t="e">
        <f t="shared" si="28"/>
        <v>#N/A</v>
      </c>
      <c r="K930" t="s">
        <v>4008</v>
      </c>
      <c r="L930" t="s">
        <v>1882</v>
      </c>
      <c r="M930" t="s">
        <v>1883</v>
      </c>
      <c r="N930" t="e">
        <f t="shared" si="29"/>
        <v>#N/A</v>
      </c>
    </row>
    <row r="931" spans="1:14" hidden="1">
      <c r="A931" t="s">
        <v>3693</v>
      </c>
      <c r="B931" t="s">
        <v>3693</v>
      </c>
      <c r="C931" t="str">
        <f>VLOOKUP(B931,Sheet6!B:C,2,0)</f>
        <v>A6EBAF04-D955-4235-BA16-3B13DEBE2132</v>
      </c>
      <c r="D931" s="34" t="s">
        <v>301</v>
      </c>
      <c r="E931" t="str">
        <f>VLOOKUP('نهایی براساس سیستم'!D931,Trade!A:B,2,0)</f>
        <v>8F03BD33-60AE-4959-A64A-9FA58263E40C</v>
      </c>
      <c r="I931" t="e">
        <f>VLOOKUP(H931,Position!A:D,4,0)</f>
        <v>#N/A</v>
      </c>
      <c r="J931" t="e">
        <f t="shared" si="28"/>
        <v>#N/A</v>
      </c>
      <c r="K931" t="s">
        <v>4008</v>
      </c>
      <c r="L931" t="s">
        <v>1882</v>
      </c>
      <c r="M931" t="s">
        <v>1883</v>
      </c>
      <c r="N931" t="e">
        <f t="shared" si="29"/>
        <v>#N/A</v>
      </c>
    </row>
    <row r="932" spans="1:14" hidden="1">
      <c r="A932" t="s">
        <v>3695</v>
      </c>
      <c r="B932" t="s">
        <v>3695</v>
      </c>
      <c r="C932" t="str">
        <f>VLOOKUP(B932,Sheet6!B:C,2,0)</f>
        <v>A683F39B-49E1-460C-A234-3D212A14B926</v>
      </c>
      <c r="D932" s="34" t="s">
        <v>301</v>
      </c>
      <c r="E932" t="str">
        <f>VLOOKUP('نهایی براساس سیستم'!D932,Trade!A:B,2,0)</f>
        <v>8F03BD33-60AE-4959-A64A-9FA58263E40C</v>
      </c>
      <c r="I932" t="e">
        <f>VLOOKUP(H932,Position!A:D,4,0)</f>
        <v>#N/A</v>
      </c>
      <c r="J932" t="e">
        <f t="shared" si="28"/>
        <v>#N/A</v>
      </c>
      <c r="K932" t="s">
        <v>4008</v>
      </c>
      <c r="L932" t="s">
        <v>1882</v>
      </c>
      <c r="M932" t="s">
        <v>1883</v>
      </c>
      <c r="N932" t="e">
        <f t="shared" si="29"/>
        <v>#N/A</v>
      </c>
    </row>
    <row r="933" spans="1:14" hidden="1">
      <c r="A933" t="s">
        <v>3697</v>
      </c>
      <c r="B933" t="s">
        <v>3697</v>
      </c>
      <c r="C933" t="str">
        <f>VLOOKUP(B933,Sheet6!B:C,2,0)</f>
        <v>932D6DB3-4890-4242-B70C-47C3018DC76B</v>
      </c>
      <c r="D933" s="34" t="s">
        <v>301</v>
      </c>
      <c r="E933" t="str">
        <f>VLOOKUP('نهایی براساس سیستم'!D933,Trade!A:B,2,0)</f>
        <v>8F03BD33-60AE-4959-A64A-9FA58263E40C</v>
      </c>
      <c r="I933" t="e">
        <f>VLOOKUP(H933,Position!A:D,4,0)</f>
        <v>#N/A</v>
      </c>
      <c r="J933" t="e">
        <f t="shared" si="28"/>
        <v>#N/A</v>
      </c>
      <c r="K933" t="s">
        <v>4008</v>
      </c>
      <c r="L933" t="s">
        <v>1882</v>
      </c>
      <c r="M933" t="s">
        <v>1883</v>
      </c>
      <c r="N933" t="e">
        <f t="shared" si="29"/>
        <v>#N/A</v>
      </c>
    </row>
    <row r="934" spans="1:14" hidden="1">
      <c r="A934" t="s">
        <v>3699</v>
      </c>
      <c r="B934" t="s">
        <v>3699</v>
      </c>
      <c r="C934" t="str">
        <f>VLOOKUP(B934,Sheet6!B:C,2,0)</f>
        <v>374C1962-E081-4E9E-922E-85433D42C323</v>
      </c>
      <c r="D934" s="34" t="s">
        <v>301</v>
      </c>
      <c r="E934" t="str">
        <f>VLOOKUP('نهایی براساس سیستم'!D934,Trade!A:B,2,0)</f>
        <v>8F03BD33-60AE-4959-A64A-9FA58263E40C</v>
      </c>
      <c r="I934" t="e">
        <f>VLOOKUP(H934,Position!A:D,4,0)</f>
        <v>#N/A</v>
      </c>
      <c r="J934" t="e">
        <f t="shared" si="28"/>
        <v>#N/A</v>
      </c>
      <c r="K934" t="s">
        <v>4008</v>
      </c>
      <c r="L934" t="s">
        <v>1882</v>
      </c>
      <c r="M934" t="s">
        <v>1883</v>
      </c>
      <c r="N934" t="e">
        <f t="shared" si="29"/>
        <v>#N/A</v>
      </c>
    </row>
    <row r="935" spans="1:14" hidden="1">
      <c r="A935" t="s">
        <v>3701</v>
      </c>
      <c r="B935" t="s">
        <v>3701</v>
      </c>
      <c r="C935" t="str">
        <f>VLOOKUP(B935,Sheet6!B:C,2,0)</f>
        <v>16AB1B7C-6D61-46A4-9A00-D44A2D7B9E50</v>
      </c>
      <c r="D935" s="34" t="s">
        <v>301</v>
      </c>
      <c r="E935" t="str">
        <f>VLOOKUP('نهایی براساس سیستم'!D935,Trade!A:B,2,0)</f>
        <v>8F03BD33-60AE-4959-A64A-9FA58263E40C</v>
      </c>
      <c r="I935" t="e">
        <f>VLOOKUP(H935,Position!A:D,4,0)</f>
        <v>#N/A</v>
      </c>
      <c r="J935" t="e">
        <f t="shared" si="28"/>
        <v>#N/A</v>
      </c>
      <c r="K935" t="s">
        <v>4008</v>
      </c>
      <c r="L935" t="s">
        <v>1882</v>
      </c>
      <c r="M935" t="s">
        <v>1883</v>
      </c>
      <c r="N935" t="e">
        <f t="shared" si="29"/>
        <v>#N/A</v>
      </c>
    </row>
    <row r="936" spans="1:14" hidden="1">
      <c r="A936" t="s">
        <v>3703</v>
      </c>
      <c r="B936" t="s">
        <v>3703</v>
      </c>
      <c r="C936" t="str">
        <f>VLOOKUP(B936,Sheet6!B:C,2,0)</f>
        <v>4F0A1A35-5670-4400-9E8E-31BDDE559593</v>
      </c>
      <c r="D936" s="34" t="s">
        <v>301</v>
      </c>
      <c r="E936" t="str">
        <f>VLOOKUP('نهایی براساس سیستم'!D936,Trade!A:B,2,0)</f>
        <v>8F03BD33-60AE-4959-A64A-9FA58263E40C</v>
      </c>
      <c r="I936" t="e">
        <f>VLOOKUP(H936,Position!A:D,4,0)</f>
        <v>#N/A</v>
      </c>
      <c r="J936" t="e">
        <f t="shared" si="28"/>
        <v>#N/A</v>
      </c>
      <c r="K936" t="s">
        <v>4008</v>
      </c>
      <c r="L936" t="s">
        <v>1882</v>
      </c>
      <c r="M936" t="s">
        <v>1883</v>
      </c>
      <c r="N936" t="e">
        <f t="shared" si="29"/>
        <v>#N/A</v>
      </c>
    </row>
    <row r="937" spans="1:14" hidden="1">
      <c r="A937" t="s">
        <v>3705</v>
      </c>
      <c r="B937" t="s">
        <v>3705</v>
      </c>
      <c r="C937" t="str">
        <f>VLOOKUP(B937,Sheet6!B:C,2,0)</f>
        <v>DAEA6655-40B2-4143-8F2A-76BE714EDB16</v>
      </c>
      <c r="D937" s="34" t="s">
        <v>301</v>
      </c>
      <c r="E937" t="str">
        <f>VLOOKUP('نهایی براساس سیستم'!D937,Trade!A:B,2,0)</f>
        <v>8F03BD33-60AE-4959-A64A-9FA58263E40C</v>
      </c>
      <c r="I937" t="e">
        <f>VLOOKUP(H937,Position!A:D,4,0)</f>
        <v>#N/A</v>
      </c>
      <c r="J937" t="e">
        <f t="shared" si="28"/>
        <v>#N/A</v>
      </c>
      <c r="K937" t="s">
        <v>4008</v>
      </c>
      <c r="L937" t="s">
        <v>1882</v>
      </c>
      <c r="M937" t="s">
        <v>1883</v>
      </c>
      <c r="N937" t="e">
        <f t="shared" si="29"/>
        <v>#N/A</v>
      </c>
    </row>
    <row r="938" spans="1:14" hidden="1">
      <c r="A938" t="s">
        <v>3707</v>
      </c>
      <c r="B938" t="s">
        <v>3707</v>
      </c>
      <c r="C938" t="str">
        <f>VLOOKUP(B938,Sheet6!B:C,2,0)</f>
        <v>CAA278DF-1B06-43A0-95CE-AF838E041558</v>
      </c>
      <c r="D938" s="34" t="s">
        <v>301</v>
      </c>
      <c r="E938" t="str">
        <f>VLOOKUP('نهایی براساس سیستم'!D938,Trade!A:B,2,0)</f>
        <v>8F03BD33-60AE-4959-A64A-9FA58263E40C</v>
      </c>
      <c r="I938" t="e">
        <f>VLOOKUP(H938,Position!A:D,4,0)</f>
        <v>#N/A</v>
      </c>
      <c r="J938" t="e">
        <f t="shared" si="28"/>
        <v>#N/A</v>
      </c>
      <c r="K938" t="s">
        <v>4008</v>
      </c>
      <c r="L938" t="s">
        <v>1882</v>
      </c>
      <c r="M938" t="s">
        <v>1883</v>
      </c>
      <c r="N938" t="e">
        <f t="shared" si="29"/>
        <v>#N/A</v>
      </c>
    </row>
    <row r="939" spans="1:14" hidden="1">
      <c r="A939" t="s">
        <v>3709</v>
      </c>
      <c r="B939" t="s">
        <v>3709</v>
      </c>
      <c r="C939" t="str">
        <f>VLOOKUP(B939,Sheet6!B:C,2,0)</f>
        <v>10BB625F-53F5-4B53-ABC1-78E103B57852</v>
      </c>
      <c r="D939" s="34" t="s">
        <v>301</v>
      </c>
      <c r="E939" t="str">
        <f>VLOOKUP('نهایی براساس سیستم'!D939,Trade!A:B,2,0)</f>
        <v>8F03BD33-60AE-4959-A64A-9FA58263E40C</v>
      </c>
      <c r="I939" t="e">
        <f>VLOOKUP(H939,Position!A:D,4,0)</f>
        <v>#N/A</v>
      </c>
      <c r="J939" t="e">
        <f t="shared" si="28"/>
        <v>#N/A</v>
      </c>
      <c r="K939" t="s">
        <v>4008</v>
      </c>
      <c r="L939" t="s">
        <v>1882</v>
      </c>
      <c r="M939" t="s">
        <v>1883</v>
      </c>
      <c r="N939" t="e">
        <f t="shared" si="29"/>
        <v>#N/A</v>
      </c>
    </row>
    <row r="940" spans="1:14" hidden="1">
      <c r="A940" t="s">
        <v>3711</v>
      </c>
      <c r="B940" t="s">
        <v>3711</v>
      </c>
      <c r="C940" t="str">
        <f>VLOOKUP(B940,Sheet6!B:C,2,0)</f>
        <v>D7E3ECC6-DA65-45D7-A16F-CB4074AAA7B9</v>
      </c>
      <c r="D940" s="34" t="s">
        <v>301</v>
      </c>
      <c r="E940" t="str">
        <f>VLOOKUP('نهایی براساس سیستم'!D940,Trade!A:B,2,0)</f>
        <v>8F03BD33-60AE-4959-A64A-9FA58263E40C</v>
      </c>
      <c r="I940" t="e">
        <f>VLOOKUP(H940,Position!A:D,4,0)</f>
        <v>#N/A</v>
      </c>
      <c r="J940" t="e">
        <f t="shared" si="28"/>
        <v>#N/A</v>
      </c>
      <c r="K940" t="s">
        <v>4008</v>
      </c>
      <c r="L940" t="s">
        <v>1882</v>
      </c>
      <c r="M940" t="s">
        <v>1883</v>
      </c>
      <c r="N940" t="e">
        <f t="shared" si="29"/>
        <v>#N/A</v>
      </c>
    </row>
    <row r="941" spans="1:14" hidden="1">
      <c r="A941" t="s">
        <v>3713</v>
      </c>
      <c r="B941" t="s">
        <v>3713</v>
      </c>
      <c r="C941" t="str">
        <f>VLOOKUP(B941,Sheet6!B:C,2,0)</f>
        <v>620F205E-B034-4729-87AF-73793C42CB2A</v>
      </c>
      <c r="D941" s="34" t="s">
        <v>301</v>
      </c>
      <c r="E941" t="str">
        <f>VLOOKUP('نهایی براساس سیستم'!D941,Trade!A:B,2,0)</f>
        <v>8F03BD33-60AE-4959-A64A-9FA58263E40C</v>
      </c>
      <c r="I941" t="e">
        <f>VLOOKUP(H941,Position!A:D,4,0)</f>
        <v>#N/A</v>
      </c>
      <c r="J941" t="e">
        <f t="shared" si="28"/>
        <v>#N/A</v>
      </c>
      <c r="K941" t="s">
        <v>4008</v>
      </c>
      <c r="L941" t="s">
        <v>1882</v>
      </c>
      <c r="M941" t="s">
        <v>1883</v>
      </c>
      <c r="N941" t="e">
        <f t="shared" si="29"/>
        <v>#N/A</v>
      </c>
    </row>
    <row r="942" spans="1:14" hidden="1">
      <c r="A942" t="s">
        <v>3715</v>
      </c>
      <c r="B942" t="s">
        <v>3715</v>
      </c>
      <c r="C942" t="str">
        <f>VLOOKUP(B942,Sheet6!B:C,2,0)</f>
        <v>5672E4FD-C7E4-46D8-8AFD-D48E5A8F92AA</v>
      </c>
      <c r="D942" s="34" t="s">
        <v>301</v>
      </c>
      <c r="E942" t="str">
        <f>VLOOKUP('نهایی براساس سیستم'!D942,Trade!A:B,2,0)</f>
        <v>8F03BD33-60AE-4959-A64A-9FA58263E40C</v>
      </c>
      <c r="I942" t="e">
        <f>VLOOKUP(H942,Position!A:D,4,0)</f>
        <v>#N/A</v>
      </c>
      <c r="J942" t="e">
        <f t="shared" si="28"/>
        <v>#N/A</v>
      </c>
      <c r="K942" t="s">
        <v>4008</v>
      </c>
      <c r="L942" t="s">
        <v>1882</v>
      </c>
      <c r="M942" t="s">
        <v>1883</v>
      </c>
      <c r="N942" t="e">
        <f t="shared" si="29"/>
        <v>#N/A</v>
      </c>
    </row>
    <row r="943" spans="1:14" hidden="1">
      <c r="A943" t="s">
        <v>3717</v>
      </c>
      <c r="B943" t="s">
        <v>3717</v>
      </c>
      <c r="C943" t="str">
        <f>VLOOKUP(B943,Sheet6!B:C,2,0)</f>
        <v>36402172-7D4E-4DD9-8281-5A02067FF0BB</v>
      </c>
      <c r="D943" s="34" t="s">
        <v>301</v>
      </c>
      <c r="E943" t="str">
        <f>VLOOKUP('نهایی براساس سیستم'!D943,Trade!A:B,2,0)</f>
        <v>8F03BD33-60AE-4959-A64A-9FA58263E40C</v>
      </c>
      <c r="I943" t="e">
        <f>VLOOKUP(H943,Position!A:D,4,0)</f>
        <v>#N/A</v>
      </c>
      <c r="J943" t="e">
        <f t="shared" si="28"/>
        <v>#N/A</v>
      </c>
      <c r="K943" t="s">
        <v>4008</v>
      </c>
      <c r="L943" t="s">
        <v>1882</v>
      </c>
      <c r="M943" t="s">
        <v>1883</v>
      </c>
      <c r="N943" t="e">
        <f t="shared" si="29"/>
        <v>#N/A</v>
      </c>
    </row>
    <row r="944" spans="1:14" hidden="1">
      <c r="A944" t="s">
        <v>3719</v>
      </c>
      <c r="B944" t="s">
        <v>3719</v>
      </c>
      <c r="C944" t="str">
        <f>VLOOKUP(B944,Sheet6!B:C,2,0)</f>
        <v>C516BA85-B097-4F14-8FA5-4491A7F1EA7F</v>
      </c>
      <c r="D944" s="34" t="s">
        <v>301</v>
      </c>
      <c r="E944" t="str">
        <f>VLOOKUP('نهایی براساس سیستم'!D944,Trade!A:B,2,0)</f>
        <v>8F03BD33-60AE-4959-A64A-9FA58263E40C</v>
      </c>
      <c r="I944" t="e">
        <f>VLOOKUP(H944,Position!A:D,4,0)</f>
        <v>#N/A</v>
      </c>
      <c r="J944" t="e">
        <f t="shared" si="28"/>
        <v>#N/A</v>
      </c>
      <c r="K944" t="s">
        <v>4008</v>
      </c>
      <c r="L944" t="s">
        <v>1882</v>
      </c>
      <c r="M944" t="s">
        <v>1883</v>
      </c>
      <c r="N944" t="e">
        <f t="shared" si="29"/>
        <v>#N/A</v>
      </c>
    </row>
    <row r="945" spans="1:14" hidden="1">
      <c r="A945" t="s">
        <v>3721</v>
      </c>
      <c r="B945" t="s">
        <v>3721</v>
      </c>
      <c r="C945" t="str">
        <f>VLOOKUP(B945,Sheet6!B:C,2,0)</f>
        <v>873934CC-8BAB-43C1-9DEA-F8F45063319C</v>
      </c>
      <c r="D945" s="34" t="s">
        <v>301</v>
      </c>
      <c r="E945" t="str">
        <f>VLOOKUP('نهایی براساس سیستم'!D945,Trade!A:B,2,0)</f>
        <v>8F03BD33-60AE-4959-A64A-9FA58263E40C</v>
      </c>
      <c r="I945" t="e">
        <f>VLOOKUP(H945,Position!A:D,4,0)</f>
        <v>#N/A</v>
      </c>
      <c r="J945" t="e">
        <f t="shared" si="28"/>
        <v>#N/A</v>
      </c>
      <c r="K945" t="s">
        <v>4008</v>
      </c>
      <c r="L945" t="s">
        <v>1882</v>
      </c>
      <c r="M945" t="s">
        <v>1883</v>
      </c>
      <c r="N945" t="e">
        <f t="shared" si="29"/>
        <v>#N/A</v>
      </c>
    </row>
    <row r="946" spans="1:14" hidden="1">
      <c r="A946" t="s">
        <v>3723</v>
      </c>
      <c r="B946" t="s">
        <v>3723</v>
      </c>
      <c r="C946" t="str">
        <f>VLOOKUP(B946,Sheet6!B:C,2,0)</f>
        <v>E28F0DD6-EB3C-4FE1-9882-F65C8EBBEB12</v>
      </c>
      <c r="D946" s="34" t="s">
        <v>301</v>
      </c>
      <c r="E946" t="str">
        <f>VLOOKUP('نهایی براساس سیستم'!D946,Trade!A:B,2,0)</f>
        <v>8F03BD33-60AE-4959-A64A-9FA58263E40C</v>
      </c>
      <c r="I946" t="e">
        <f>VLOOKUP(H946,Position!A:D,4,0)</f>
        <v>#N/A</v>
      </c>
      <c r="J946" t="e">
        <f t="shared" si="28"/>
        <v>#N/A</v>
      </c>
      <c r="K946" t="s">
        <v>4008</v>
      </c>
      <c r="L946" t="s">
        <v>1882</v>
      </c>
      <c r="M946" t="s">
        <v>1883</v>
      </c>
      <c r="N946" t="e">
        <f t="shared" si="29"/>
        <v>#N/A</v>
      </c>
    </row>
    <row r="947" spans="1:14" hidden="1">
      <c r="A947" t="s">
        <v>3725</v>
      </c>
      <c r="B947" t="s">
        <v>3725</v>
      </c>
      <c r="C947" t="str">
        <f>VLOOKUP(B947,Sheet6!B:C,2,0)</f>
        <v>08737139-D09D-44C8-BE2C-0726CDC7ADB6</v>
      </c>
      <c r="D947" s="34" t="s">
        <v>301</v>
      </c>
      <c r="E947" t="str">
        <f>VLOOKUP('نهایی براساس سیستم'!D947,Trade!A:B,2,0)</f>
        <v>8F03BD33-60AE-4959-A64A-9FA58263E40C</v>
      </c>
      <c r="I947" t="e">
        <f>VLOOKUP(H947,Position!A:D,4,0)</f>
        <v>#N/A</v>
      </c>
      <c r="J947" t="e">
        <f t="shared" si="28"/>
        <v>#N/A</v>
      </c>
      <c r="K947" t="s">
        <v>4008</v>
      </c>
      <c r="L947" t="s">
        <v>1882</v>
      </c>
      <c r="M947" t="s">
        <v>1883</v>
      </c>
      <c r="N947" t="e">
        <f t="shared" si="29"/>
        <v>#N/A</v>
      </c>
    </row>
    <row r="948" spans="1:14" hidden="1">
      <c r="A948" t="s">
        <v>3727</v>
      </c>
      <c r="B948" t="s">
        <v>3727</v>
      </c>
      <c r="C948" t="str">
        <f>VLOOKUP(B948,Sheet6!B:C,2,0)</f>
        <v>8BD9596B-07AC-4BDD-A5E9-2240D6237B91</v>
      </c>
      <c r="D948" s="34" t="s">
        <v>301</v>
      </c>
      <c r="E948" t="str">
        <f>VLOOKUP('نهایی براساس سیستم'!D948,Trade!A:B,2,0)</f>
        <v>8F03BD33-60AE-4959-A64A-9FA58263E40C</v>
      </c>
      <c r="I948" t="e">
        <f>VLOOKUP(H948,Position!A:D,4,0)</f>
        <v>#N/A</v>
      </c>
      <c r="J948" t="e">
        <f t="shared" si="28"/>
        <v>#N/A</v>
      </c>
      <c r="K948" t="s">
        <v>4008</v>
      </c>
      <c r="L948" t="s">
        <v>1882</v>
      </c>
      <c r="M948" t="s">
        <v>1883</v>
      </c>
      <c r="N948" t="e">
        <f t="shared" si="29"/>
        <v>#N/A</v>
      </c>
    </row>
    <row r="949" spans="1:14" hidden="1">
      <c r="A949" t="s">
        <v>3729</v>
      </c>
      <c r="B949" t="s">
        <v>3729</v>
      </c>
      <c r="C949" t="str">
        <f>VLOOKUP(B949,Sheet6!B:C,2,0)</f>
        <v>CC237BC3-CDC1-4C18-B8BF-7723197574C1</v>
      </c>
      <c r="D949" s="34" t="s">
        <v>301</v>
      </c>
      <c r="E949" t="str">
        <f>VLOOKUP('نهایی براساس سیستم'!D949,Trade!A:B,2,0)</f>
        <v>8F03BD33-60AE-4959-A64A-9FA58263E40C</v>
      </c>
      <c r="I949" t="e">
        <f>VLOOKUP(H949,Position!A:D,4,0)</f>
        <v>#N/A</v>
      </c>
      <c r="J949" t="e">
        <f t="shared" si="28"/>
        <v>#N/A</v>
      </c>
      <c r="K949" t="s">
        <v>4008</v>
      </c>
      <c r="L949" t="s">
        <v>1882</v>
      </c>
      <c r="M949" t="s">
        <v>1883</v>
      </c>
      <c r="N949" t="e">
        <f t="shared" si="29"/>
        <v>#N/A</v>
      </c>
    </row>
    <row r="950" spans="1:14" hidden="1">
      <c r="A950" t="s">
        <v>3731</v>
      </c>
      <c r="B950" t="s">
        <v>3731</v>
      </c>
      <c r="C950" t="str">
        <f>VLOOKUP(B950,Sheet6!B:C,2,0)</f>
        <v>E00DB8AF-508E-4BED-A498-28269A75456C</v>
      </c>
      <c r="D950" s="34" t="s">
        <v>301</v>
      </c>
      <c r="E950" t="str">
        <f>VLOOKUP('نهایی براساس سیستم'!D950,Trade!A:B,2,0)</f>
        <v>8F03BD33-60AE-4959-A64A-9FA58263E40C</v>
      </c>
      <c r="I950" t="e">
        <f>VLOOKUP(H950,Position!A:D,4,0)</f>
        <v>#N/A</v>
      </c>
      <c r="J950" t="e">
        <f t="shared" si="28"/>
        <v>#N/A</v>
      </c>
      <c r="K950" t="s">
        <v>4008</v>
      </c>
      <c r="L950" t="s">
        <v>1882</v>
      </c>
      <c r="M950" t="s">
        <v>1883</v>
      </c>
      <c r="N950" t="e">
        <f t="shared" si="29"/>
        <v>#N/A</v>
      </c>
    </row>
    <row r="951" spans="1:14" hidden="1">
      <c r="A951" t="s">
        <v>3733</v>
      </c>
      <c r="B951" t="s">
        <v>3733</v>
      </c>
      <c r="C951" t="str">
        <f>VLOOKUP(B951,Sheet6!B:C,2,0)</f>
        <v>5EC162C6-3403-46E4-A9A5-8A1472293B39</v>
      </c>
      <c r="D951" s="34" t="s">
        <v>301</v>
      </c>
      <c r="E951" t="str">
        <f>VLOOKUP('نهایی براساس سیستم'!D951,Trade!A:B,2,0)</f>
        <v>8F03BD33-60AE-4959-A64A-9FA58263E40C</v>
      </c>
      <c r="I951" t="e">
        <f>VLOOKUP(H951,Position!A:D,4,0)</f>
        <v>#N/A</v>
      </c>
      <c r="J951" t="e">
        <f t="shared" si="28"/>
        <v>#N/A</v>
      </c>
      <c r="K951" t="s">
        <v>4008</v>
      </c>
      <c r="L951" t="s">
        <v>1882</v>
      </c>
      <c r="M951" t="s">
        <v>1883</v>
      </c>
      <c r="N951" t="e">
        <f t="shared" si="29"/>
        <v>#N/A</v>
      </c>
    </row>
    <row r="952" spans="1:14" hidden="1">
      <c r="A952" t="s">
        <v>3735</v>
      </c>
      <c r="B952" t="s">
        <v>3735</v>
      </c>
      <c r="C952" t="str">
        <f>VLOOKUP(B952,Sheet6!B:C,2,0)</f>
        <v>752B358A-489E-458A-96E7-C8003B22487A</v>
      </c>
      <c r="D952" s="34" t="s">
        <v>301</v>
      </c>
      <c r="E952" t="str">
        <f>VLOOKUP('نهایی براساس سیستم'!D952,Trade!A:B,2,0)</f>
        <v>8F03BD33-60AE-4959-A64A-9FA58263E40C</v>
      </c>
      <c r="I952" t="e">
        <f>VLOOKUP(H952,Position!A:D,4,0)</f>
        <v>#N/A</v>
      </c>
      <c r="J952" t="e">
        <f t="shared" si="28"/>
        <v>#N/A</v>
      </c>
      <c r="K952" t="s">
        <v>4008</v>
      </c>
      <c r="L952" t="s">
        <v>1882</v>
      </c>
      <c r="M952" t="s">
        <v>1883</v>
      </c>
      <c r="N952" t="e">
        <f t="shared" si="29"/>
        <v>#N/A</v>
      </c>
    </row>
    <row r="953" spans="1:14" hidden="1">
      <c r="A953" t="s">
        <v>3737</v>
      </c>
      <c r="B953" t="s">
        <v>3737</v>
      </c>
      <c r="C953" t="str">
        <f>VLOOKUP(B953,Sheet6!B:C,2,0)</f>
        <v>748F7E03-7585-46EE-B45D-0042C45514D1</v>
      </c>
      <c r="D953" s="34" t="s">
        <v>301</v>
      </c>
      <c r="E953" t="str">
        <f>VLOOKUP('نهایی براساس سیستم'!D953,Trade!A:B,2,0)</f>
        <v>8F03BD33-60AE-4959-A64A-9FA58263E40C</v>
      </c>
      <c r="I953" t="e">
        <f>VLOOKUP(H953,Position!A:D,4,0)</f>
        <v>#N/A</v>
      </c>
      <c r="J953" t="e">
        <f t="shared" si="28"/>
        <v>#N/A</v>
      </c>
      <c r="K953" t="s">
        <v>4008</v>
      </c>
      <c r="L953" t="s">
        <v>1882</v>
      </c>
      <c r="M953" t="s">
        <v>1883</v>
      </c>
      <c r="N953" t="e">
        <f t="shared" si="29"/>
        <v>#N/A</v>
      </c>
    </row>
    <row r="954" spans="1:14" hidden="1">
      <c r="A954" t="s">
        <v>3739</v>
      </c>
      <c r="B954" t="s">
        <v>3739</v>
      </c>
      <c r="C954" t="str">
        <f>VLOOKUP(B954,Sheet6!B:C,2,0)</f>
        <v>8D2B2ED4-CBF1-4CDD-AA58-E33A1888E62F</v>
      </c>
      <c r="D954" s="34" t="s">
        <v>301</v>
      </c>
      <c r="E954" t="str">
        <f>VLOOKUP('نهایی براساس سیستم'!D954,Trade!A:B,2,0)</f>
        <v>8F03BD33-60AE-4959-A64A-9FA58263E40C</v>
      </c>
      <c r="I954" t="e">
        <f>VLOOKUP(H954,Position!A:D,4,0)</f>
        <v>#N/A</v>
      </c>
      <c r="J954" t="e">
        <f t="shared" si="28"/>
        <v>#N/A</v>
      </c>
      <c r="K954" t="s">
        <v>4008</v>
      </c>
      <c r="L954" t="s">
        <v>1882</v>
      </c>
      <c r="M954" t="s">
        <v>1883</v>
      </c>
      <c r="N954" t="e">
        <f t="shared" si="29"/>
        <v>#N/A</v>
      </c>
    </row>
    <row r="955" spans="1:14" hidden="1">
      <c r="A955" t="s">
        <v>3741</v>
      </c>
      <c r="B955" t="s">
        <v>3741</v>
      </c>
      <c r="C955" t="str">
        <f>VLOOKUP(B955,Sheet6!B:C,2,0)</f>
        <v>CA04D16A-A5D5-4705-A8BC-E72E8FE67B5A</v>
      </c>
      <c r="D955" s="34" t="s">
        <v>301</v>
      </c>
      <c r="E955" t="str">
        <f>VLOOKUP('نهایی براساس سیستم'!D955,Trade!A:B,2,0)</f>
        <v>8F03BD33-60AE-4959-A64A-9FA58263E40C</v>
      </c>
      <c r="I955" t="e">
        <f>VLOOKUP(H955,Position!A:D,4,0)</f>
        <v>#N/A</v>
      </c>
      <c r="J955" t="e">
        <f t="shared" si="28"/>
        <v>#N/A</v>
      </c>
      <c r="K955" t="s">
        <v>4008</v>
      </c>
      <c r="L955" t="s">
        <v>1882</v>
      </c>
      <c r="M955" t="s">
        <v>1883</v>
      </c>
      <c r="N955" t="e">
        <f t="shared" si="29"/>
        <v>#N/A</v>
      </c>
    </row>
    <row r="956" spans="1:14" hidden="1">
      <c r="A956" t="s">
        <v>3743</v>
      </c>
      <c r="B956" t="s">
        <v>3743</v>
      </c>
      <c r="C956" t="str">
        <f>VLOOKUP(B956,Sheet6!B:C,2,0)</f>
        <v>25BE2E74-4DE4-4BC0-961B-47EE6A255155</v>
      </c>
      <c r="D956" s="34" t="s">
        <v>301</v>
      </c>
      <c r="E956" t="str">
        <f>VLOOKUP('نهایی براساس سیستم'!D956,Trade!A:B,2,0)</f>
        <v>8F03BD33-60AE-4959-A64A-9FA58263E40C</v>
      </c>
      <c r="I956" t="e">
        <f>VLOOKUP(H956,Position!A:D,4,0)</f>
        <v>#N/A</v>
      </c>
      <c r="J956" t="e">
        <f t="shared" si="28"/>
        <v>#N/A</v>
      </c>
      <c r="K956" t="s">
        <v>4008</v>
      </c>
      <c r="L956" t="s">
        <v>1882</v>
      </c>
      <c r="M956" t="s">
        <v>1883</v>
      </c>
      <c r="N956" t="e">
        <f t="shared" si="29"/>
        <v>#N/A</v>
      </c>
    </row>
    <row r="957" spans="1:14" hidden="1">
      <c r="A957" t="s">
        <v>3745</v>
      </c>
      <c r="B957" t="s">
        <v>3745</v>
      </c>
      <c r="C957" t="str">
        <f>VLOOKUP(B957,Sheet6!B:C,2,0)</f>
        <v>ADED403E-CBE3-49E4-BD5F-BD223949F70A</v>
      </c>
      <c r="D957" s="34" t="s">
        <v>301</v>
      </c>
      <c r="E957" t="str">
        <f>VLOOKUP('نهایی براساس سیستم'!D957,Trade!A:B,2,0)</f>
        <v>8F03BD33-60AE-4959-A64A-9FA58263E40C</v>
      </c>
      <c r="I957" t="e">
        <f>VLOOKUP(H957,Position!A:D,4,0)</f>
        <v>#N/A</v>
      </c>
      <c r="J957" t="e">
        <f t="shared" si="28"/>
        <v>#N/A</v>
      </c>
      <c r="K957" t="s">
        <v>4008</v>
      </c>
      <c r="L957" t="s">
        <v>1882</v>
      </c>
      <c r="M957" t="s">
        <v>1883</v>
      </c>
      <c r="N957" t="e">
        <f t="shared" si="29"/>
        <v>#N/A</v>
      </c>
    </row>
    <row r="958" spans="1:14" hidden="1">
      <c r="A958" t="s">
        <v>3747</v>
      </c>
      <c r="B958" t="s">
        <v>3747</v>
      </c>
      <c r="C958" t="str">
        <f>VLOOKUP(B958,Sheet6!B:C,2,0)</f>
        <v>9CA736B4-FA4F-4E4B-A07C-EB59D96BBF51</v>
      </c>
      <c r="D958" s="34" t="s">
        <v>301</v>
      </c>
      <c r="E958" t="str">
        <f>VLOOKUP('نهایی براساس سیستم'!D958,Trade!A:B,2,0)</f>
        <v>8F03BD33-60AE-4959-A64A-9FA58263E40C</v>
      </c>
      <c r="I958" t="e">
        <f>VLOOKUP(H958,Position!A:D,4,0)</f>
        <v>#N/A</v>
      </c>
      <c r="J958" t="e">
        <f t="shared" si="28"/>
        <v>#N/A</v>
      </c>
      <c r="K958" t="s">
        <v>4008</v>
      </c>
      <c r="L958" t="s">
        <v>1882</v>
      </c>
      <c r="M958" t="s">
        <v>1883</v>
      </c>
      <c r="N958" t="e">
        <f t="shared" si="29"/>
        <v>#N/A</v>
      </c>
    </row>
    <row r="959" spans="1:14" hidden="1">
      <c r="A959" t="s">
        <v>3749</v>
      </c>
      <c r="B959" t="s">
        <v>3749</v>
      </c>
      <c r="C959" t="str">
        <f>VLOOKUP(B959,Sheet6!B:C,2,0)</f>
        <v>C7AC6302-76FD-4374-AB55-BE7DF9A33E00</v>
      </c>
      <c r="D959" s="34" t="s">
        <v>301</v>
      </c>
      <c r="E959" t="str">
        <f>VLOOKUP('نهایی براساس سیستم'!D959,Trade!A:B,2,0)</f>
        <v>8F03BD33-60AE-4959-A64A-9FA58263E40C</v>
      </c>
      <c r="I959" t="e">
        <f>VLOOKUP(H959,Position!A:D,4,0)</f>
        <v>#N/A</v>
      </c>
      <c r="J959" t="e">
        <f t="shared" si="28"/>
        <v>#N/A</v>
      </c>
      <c r="K959" t="s">
        <v>4008</v>
      </c>
      <c r="L959" t="s">
        <v>1882</v>
      </c>
      <c r="M959" t="s">
        <v>1883</v>
      </c>
      <c r="N959" t="e">
        <f t="shared" si="29"/>
        <v>#N/A</v>
      </c>
    </row>
    <row r="960" spans="1:14" hidden="1">
      <c r="A960" t="s">
        <v>3751</v>
      </c>
      <c r="B960" t="s">
        <v>3751</v>
      </c>
      <c r="C960" t="str">
        <f>VLOOKUP(B960,Sheet6!B:C,2,0)</f>
        <v>D67783FD-795E-481B-8CD3-EF68F874A928</v>
      </c>
      <c r="D960" s="34" t="s">
        <v>301</v>
      </c>
      <c r="E960" t="str">
        <f>VLOOKUP('نهایی براساس سیستم'!D960,Trade!A:B,2,0)</f>
        <v>8F03BD33-60AE-4959-A64A-9FA58263E40C</v>
      </c>
      <c r="I960" t="e">
        <f>VLOOKUP(H960,Position!A:D,4,0)</f>
        <v>#N/A</v>
      </c>
      <c r="J960" t="e">
        <f t="shared" si="28"/>
        <v>#N/A</v>
      </c>
      <c r="K960" t="s">
        <v>4008</v>
      </c>
      <c r="L960" t="s">
        <v>1882</v>
      </c>
      <c r="M960" t="s">
        <v>1883</v>
      </c>
      <c r="N960" t="e">
        <f t="shared" si="29"/>
        <v>#N/A</v>
      </c>
    </row>
    <row r="961" spans="1:14" hidden="1">
      <c r="A961" t="s">
        <v>3753</v>
      </c>
      <c r="B961" t="s">
        <v>3753</v>
      </c>
      <c r="C961" t="str">
        <f>VLOOKUP(B961,Sheet6!B:C,2,0)</f>
        <v>9FB0EF23-29F8-4493-9D06-0108BDD2CC8A</v>
      </c>
      <c r="D961" s="34" t="s">
        <v>301</v>
      </c>
      <c r="E961" t="str">
        <f>VLOOKUP('نهایی براساس سیستم'!D961,Trade!A:B,2,0)</f>
        <v>8F03BD33-60AE-4959-A64A-9FA58263E40C</v>
      </c>
      <c r="I961" t="e">
        <f>VLOOKUP(H961,Position!A:D,4,0)</f>
        <v>#N/A</v>
      </c>
      <c r="J961" t="e">
        <f t="shared" si="28"/>
        <v>#N/A</v>
      </c>
      <c r="K961" t="s">
        <v>4008</v>
      </c>
      <c r="L961" t="s">
        <v>1882</v>
      </c>
      <c r="M961" t="s">
        <v>1883</v>
      </c>
      <c r="N961" t="e">
        <f t="shared" si="29"/>
        <v>#N/A</v>
      </c>
    </row>
    <row r="962" spans="1:14" hidden="1">
      <c r="A962" t="s">
        <v>3755</v>
      </c>
      <c r="B962" t="s">
        <v>3755</v>
      </c>
      <c r="C962" t="str">
        <f>VLOOKUP(B962,Sheet6!B:C,2,0)</f>
        <v>3EB01A4E-ED53-4C23-9719-44E5F8011205</v>
      </c>
      <c r="D962" s="34" t="s">
        <v>301</v>
      </c>
      <c r="E962" t="str">
        <f>VLOOKUP('نهایی براساس سیستم'!D962,Trade!A:B,2,0)</f>
        <v>8F03BD33-60AE-4959-A64A-9FA58263E40C</v>
      </c>
      <c r="I962" t="e">
        <f>VLOOKUP(H962,Position!A:D,4,0)</f>
        <v>#N/A</v>
      </c>
      <c r="J962" t="e">
        <f t="shared" si="28"/>
        <v>#N/A</v>
      </c>
      <c r="K962" t="s">
        <v>4008</v>
      </c>
      <c r="L962" t="s">
        <v>1882</v>
      </c>
      <c r="M962" t="s">
        <v>1883</v>
      </c>
      <c r="N962" t="e">
        <f t="shared" si="29"/>
        <v>#N/A</v>
      </c>
    </row>
    <row r="963" spans="1:14" hidden="1">
      <c r="A963" t="s">
        <v>3757</v>
      </c>
      <c r="B963" t="s">
        <v>3757</v>
      </c>
      <c r="C963" t="str">
        <f>VLOOKUP(B963,Sheet6!B:C,2,0)</f>
        <v>E77995F1-2C8A-4B66-9D4E-B2FCB36352B4</v>
      </c>
      <c r="D963" s="34" t="s">
        <v>301</v>
      </c>
      <c r="E963" t="str">
        <f>VLOOKUP('نهایی براساس سیستم'!D963,Trade!A:B,2,0)</f>
        <v>8F03BD33-60AE-4959-A64A-9FA58263E40C</v>
      </c>
      <c r="I963" t="e">
        <f>VLOOKUP(H963,Position!A:D,4,0)</f>
        <v>#N/A</v>
      </c>
      <c r="J963" t="e">
        <f t="shared" ref="J963:J1026" si="30">I963&amp;"'"</f>
        <v>#N/A</v>
      </c>
      <c r="K963" t="s">
        <v>4008</v>
      </c>
      <c r="L963" t="s">
        <v>1882</v>
      </c>
      <c r="M963" t="s">
        <v>1883</v>
      </c>
      <c r="N963" t="e">
        <f t="shared" ref="N963:N1026" si="31">K963&amp;""&amp;C963&amp;""&amp;L963&amp;""&amp;E963&amp;""&amp;M963&amp;""&amp;J963&amp;"--"&amp;B963&amp;"-"&amp;D963&amp;"-"&amp;H963</f>
        <v>#N/A</v>
      </c>
    </row>
    <row r="964" spans="1:14" hidden="1">
      <c r="A964" t="s">
        <v>3759</v>
      </c>
      <c r="B964" t="s">
        <v>3759</v>
      </c>
      <c r="C964" t="str">
        <f>VLOOKUP(B964,Sheet6!B:C,2,0)</f>
        <v>C286BA7E-D5FB-4BF3-B9FA-625AABD7A1D6</v>
      </c>
      <c r="D964" s="34" t="s">
        <v>301</v>
      </c>
      <c r="E964" t="str">
        <f>VLOOKUP('نهایی براساس سیستم'!D964,Trade!A:B,2,0)</f>
        <v>8F03BD33-60AE-4959-A64A-9FA58263E40C</v>
      </c>
      <c r="I964" t="e">
        <f>VLOOKUP(H964,Position!A:D,4,0)</f>
        <v>#N/A</v>
      </c>
      <c r="J964" t="e">
        <f t="shared" si="30"/>
        <v>#N/A</v>
      </c>
      <c r="K964" t="s">
        <v>4008</v>
      </c>
      <c r="L964" t="s">
        <v>1882</v>
      </c>
      <c r="M964" t="s">
        <v>1883</v>
      </c>
      <c r="N964" t="e">
        <f t="shared" si="31"/>
        <v>#N/A</v>
      </c>
    </row>
    <row r="965" spans="1:14" hidden="1">
      <c r="A965" t="s">
        <v>3761</v>
      </c>
      <c r="B965" t="s">
        <v>3761</v>
      </c>
      <c r="C965" t="str">
        <f>VLOOKUP(B965,Sheet6!B:C,2,0)</f>
        <v>FBBE3FCE-69E2-4C43-ADC7-996B1170F4ED</v>
      </c>
      <c r="D965" s="34" t="s">
        <v>301</v>
      </c>
      <c r="E965" t="str">
        <f>VLOOKUP('نهایی براساس سیستم'!D965,Trade!A:B,2,0)</f>
        <v>8F03BD33-60AE-4959-A64A-9FA58263E40C</v>
      </c>
      <c r="I965" t="e">
        <f>VLOOKUP(H965,Position!A:D,4,0)</f>
        <v>#N/A</v>
      </c>
      <c r="J965" t="e">
        <f t="shared" si="30"/>
        <v>#N/A</v>
      </c>
      <c r="K965" t="s">
        <v>4008</v>
      </c>
      <c r="L965" t="s">
        <v>1882</v>
      </c>
      <c r="M965" t="s">
        <v>1883</v>
      </c>
      <c r="N965" t="e">
        <f t="shared" si="31"/>
        <v>#N/A</v>
      </c>
    </row>
    <row r="966" spans="1:14" hidden="1">
      <c r="A966" t="s">
        <v>3763</v>
      </c>
      <c r="B966" t="s">
        <v>3763</v>
      </c>
      <c r="C966" t="str">
        <f>VLOOKUP(B966,Sheet6!B:C,2,0)</f>
        <v>5BEA35EF-0D3F-4A6F-ADB3-B42BC32E6F75</v>
      </c>
      <c r="D966" s="34" t="s">
        <v>301</v>
      </c>
      <c r="E966" t="str">
        <f>VLOOKUP('نهایی براساس سیستم'!D966,Trade!A:B,2,0)</f>
        <v>8F03BD33-60AE-4959-A64A-9FA58263E40C</v>
      </c>
      <c r="I966" t="e">
        <f>VLOOKUP(H966,Position!A:D,4,0)</f>
        <v>#N/A</v>
      </c>
      <c r="J966" t="e">
        <f t="shared" si="30"/>
        <v>#N/A</v>
      </c>
      <c r="K966" t="s">
        <v>4008</v>
      </c>
      <c r="L966" t="s">
        <v>1882</v>
      </c>
      <c r="M966" t="s">
        <v>1883</v>
      </c>
      <c r="N966" t="e">
        <f t="shared" si="31"/>
        <v>#N/A</v>
      </c>
    </row>
    <row r="967" spans="1:14" hidden="1">
      <c r="A967" t="s">
        <v>3765</v>
      </c>
      <c r="B967" t="s">
        <v>3765</v>
      </c>
      <c r="C967" t="str">
        <f>VLOOKUP(B967,Sheet6!B:C,2,0)</f>
        <v>A43260D6-4F10-4A7E-B54C-F403AB5E776E</v>
      </c>
      <c r="D967" s="34" t="s">
        <v>301</v>
      </c>
      <c r="E967" t="str">
        <f>VLOOKUP('نهایی براساس سیستم'!D967,Trade!A:B,2,0)</f>
        <v>8F03BD33-60AE-4959-A64A-9FA58263E40C</v>
      </c>
      <c r="I967" t="e">
        <f>VLOOKUP(H967,Position!A:D,4,0)</f>
        <v>#N/A</v>
      </c>
      <c r="J967" t="e">
        <f t="shared" si="30"/>
        <v>#N/A</v>
      </c>
      <c r="K967" t="s">
        <v>4008</v>
      </c>
      <c r="L967" t="s">
        <v>1882</v>
      </c>
      <c r="M967" t="s">
        <v>1883</v>
      </c>
      <c r="N967" t="e">
        <f t="shared" si="31"/>
        <v>#N/A</v>
      </c>
    </row>
    <row r="968" spans="1:14" hidden="1">
      <c r="A968" t="s">
        <v>3767</v>
      </c>
      <c r="B968" t="s">
        <v>3767</v>
      </c>
      <c r="C968" t="str">
        <f>VLOOKUP(B968,Sheet6!B:C,2,0)</f>
        <v>15A21681-BA27-4AB3-BDB3-7F666920ED32</v>
      </c>
      <c r="D968" s="34" t="s">
        <v>301</v>
      </c>
      <c r="E968" t="str">
        <f>VLOOKUP('نهایی براساس سیستم'!D968,Trade!A:B,2,0)</f>
        <v>8F03BD33-60AE-4959-A64A-9FA58263E40C</v>
      </c>
      <c r="I968" t="e">
        <f>VLOOKUP(H968,Position!A:D,4,0)</f>
        <v>#N/A</v>
      </c>
      <c r="J968" t="e">
        <f t="shared" si="30"/>
        <v>#N/A</v>
      </c>
      <c r="K968" t="s">
        <v>4008</v>
      </c>
      <c r="L968" t="s">
        <v>1882</v>
      </c>
      <c r="M968" t="s">
        <v>1883</v>
      </c>
      <c r="N968" t="e">
        <f t="shared" si="31"/>
        <v>#N/A</v>
      </c>
    </row>
    <row r="969" spans="1:14" hidden="1">
      <c r="A969" t="s">
        <v>3769</v>
      </c>
      <c r="B969" t="s">
        <v>3769</v>
      </c>
      <c r="C969" t="str">
        <f>VLOOKUP(B969,Sheet6!B:C,2,0)</f>
        <v>2D44E469-446A-4481-8BBB-E822694B6D1B</v>
      </c>
      <c r="D969" s="34" t="s">
        <v>301</v>
      </c>
      <c r="E969" t="str">
        <f>VLOOKUP('نهایی براساس سیستم'!D969,Trade!A:B,2,0)</f>
        <v>8F03BD33-60AE-4959-A64A-9FA58263E40C</v>
      </c>
      <c r="I969" t="e">
        <f>VLOOKUP(H969,Position!A:D,4,0)</f>
        <v>#N/A</v>
      </c>
      <c r="J969" t="e">
        <f t="shared" si="30"/>
        <v>#N/A</v>
      </c>
      <c r="K969" t="s">
        <v>4008</v>
      </c>
      <c r="L969" t="s">
        <v>1882</v>
      </c>
      <c r="M969" t="s">
        <v>1883</v>
      </c>
      <c r="N969" t="e">
        <f t="shared" si="31"/>
        <v>#N/A</v>
      </c>
    </row>
    <row r="970" spans="1:14" hidden="1">
      <c r="A970" t="s">
        <v>3771</v>
      </c>
      <c r="B970" t="s">
        <v>3771</v>
      </c>
      <c r="C970" t="str">
        <f>VLOOKUP(B970,Sheet6!B:C,2,0)</f>
        <v>BAB5B695-81EC-423B-9052-F662F3961B1F</v>
      </c>
      <c r="D970" s="34" t="s">
        <v>301</v>
      </c>
      <c r="E970" t="str">
        <f>VLOOKUP('نهایی براساس سیستم'!D970,Trade!A:B,2,0)</f>
        <v>8F03BD33-60AE-4959-A64A-9FA58263E40C</v>
      </c>
      <c r="I970" t="e">
        <f>VLOOKUP(H970,Position!A:D,4,0)</f>
        <v>#N/A</v>
      </c>
      <c r="J970" t="e">
        <f t="shared" si="30"/>
        <v>#N/A</v>
      </c>
      <c r="K970" t="s">
        <v>4008</v>
      </c>
      <c r="L970" t="s">
        <v>1882</v>
      </c>
      <c r="M970" t="s">
        <v>1883</v>
      </c>
      <c r="N970" t="e">
        <f t="shared" si="31"/>
        <v>#N/A</v>
      </c>
    </row>
    <row r="971" spans="1:14" hidden="1">
      <c r="A971" t="s">
        <v>3773</v>
      </c>
      <c r="B971" t="s">
        <v>3773</v>
      </c>
      <c r="C971" t="str">
        <f>VLOOKUP(B971,Sheet6!B:C,2,0)</f>
        <v>42562855-A74A-482D-BC57-F3B688A0D2E6</v>
      </c>
      <c r="D971" s="34" t="s">
        <v>301</v>
      </c>
      <c r="E971" t="str">
        <f>VLOOKUP('نهایی براساس سیستم'!D971,Trade!A:B,2,0)</f>
        <v>8F03BD33-60AE-4959-A64A-9FA58263E40C</v>
      </c>
      <c r="I971" t="e">
        <f>VLOOKUP(H971,Position!A:D,4,0)</f>
        <v>#N/A</v>
      </c>
      <c r="J971" t="e">
        <f t="shared" si="30"/>
        <v>#N/A</v>
      </c>
      <c r="K971" t="s">
        <v>4008</v>
      </c>
      <c r="L971" t="s">
        <v>1882</v>
      </c>
      <c r="M971" t="s">
        <v>1883</v>
      </c>
      <c r="N971" t="e">
        <f t="shared" si="31"/>
        <v>#N/A</v>
      </c>
    </row>
    <row r="972" spans="1:14" hidden="1">
      <c r="A972" t="s">
        <v>3775</v>
      </c>
      <c r="B972" t="s">
        <v>3775</v>
      </c>
      <c r="C972" t="str">
        <f>VLOOKUP(B972,Sheet6!B:C,2,0)</f>
        <v>A8D79CBF-0BF8-4114-96A2-3208DA6D1FED</v>
      </c>
      <c r="D972" s="34" t="s">
        <v>301</v>
      </c>
      <c r="E972" t="str">
        <f>VLOOKUP('نهایی براساس سیستم'!D972,Trade!A:B,2,0)</f>
        <v>8F03BD33-60AE-4959-A64A-9FA58263E40C</v>
      </c>
      <c r="I972" t="e">
        <f>VLOOKUP(H972,Position!A:D,4,0)</f>
        <v>#N/A</v>
      </c>
      <c r="J972" t="e">
        <f t="shared" si="30"/>
        <v>#N/A</v>
      </c>
      <c r="K972" t="s">
        <v>4008</v>
      </c>
      <c r="L972" t="s">
        <v>1882</v>
      </c>
      <c r="M972" t="s">
        <v>1883</v>
      </c>
      <c r="N972" t="e">
        <f t="shared" si="31"/>
        <v>#N/A</v>
      </c>
    </row>
    <row r="973" spans="1:14" hidden="1">
      <c r="A973" t="s">
        <v>3777</v>
      </c>
      <c r="B973" t="s">
        <v>3777</v>
      </c>
      <c r="C973" t="str">
        <f>VLOOKUP(B973,Sheet6!B:C,2,0)</f>
        <v>526274A1-F21F-4D5D-8C8D-901BB3C9A20A</v>
      </c>
      <c r="D973" s="34" t="s">
        <v>301</v>
      </c>
      <c r="E973" t="str">
        <f>VLOOKUP('نهایی براساس سیستم'!D973,Trade!A:B,2,0)</f>
        <v>8F03BD33-60AE-4959-A64A-9FA58263E40C</v>
      </c>
      <c r="I973" t="e">
        <f>VLOOKUP(H973,Position!A:D,4,0)</f>
        <v>#N/A</v>
      </c>
      <c r="J973" t="e">
        <f t="shared" si="30"/>
        <v>#N/A</v>
      </c>
      <c r="K973" t="s">
        <v>4008</v>
      </c>
      <c r="L973" t="s">
        <v>1882</v>
      </c>
      <c r="M973" t="s">
        <v>1883</v>
      </c>
      <c r="N973" t="e">
        <f t="shared" si="31"/>
        <v>#N/A</v>
      </c>
    </row>
    <row r="974" spans="1:14" hidden="1">
      <c r="A974" t="s">
        <v>3779</v>
      </c>
      <c r="B974" t="s">
        <v>3779</v>
      </c>
      <c r="C974" t="str">
        <f>VLOOKUP(B974,Sheet6!B:C,2,0)</f>
        <v>7B0B7271-7E34-47BF-BE4A-5E94472B302C</v>
      </c>
      <c r="D974" s="34" t="s">
        <v>301</v>
      </c>
      <c r="E974" t="str">
        <f>VLOOKUP('نهایی براساس سیستم'!D974,Trade!A:B,2,0)</f>
        <v>8F03BD33-60AE-4959-A64A-9FA58263E40C</v>
      </c>
      <c r="I974" t="e">
        <f>VLOOKUP(H974,Position!A:D,4,0)</f>
        <v>#N/A</v>
      </c>
      <c r="J974" t="e">
        <f t="shared" si="30"/>
        <v>#N/A</v>
      </c>
      <c r="K974" t="s">
        <v>4008</v>
      </c>
      <c r="L974" t="s">
        <v>1882</v>
      </c>
      <c r="M974" t="s">
        <v>1883</v>
      </c>
      <c r="N974" t="e">
        <f t="shared" si="31"/>
        <v>#N/A</v>
      </c>
    </row>
    <row r="975" spans="1:14" hidden="1">
      <c r="A975" t="s">
        <v>3781</v>
      </c>
      <c r="B975" t="s">
        <v>3781</v>
      </c>
      <c r="C975" t="str">
        <f>VLOOKUP(B975,Sheet6!B:C,2,0)</f>
        <v>2FC95512-1EE9-42D5-BDCC-B5AEE0246DD2</v>
      </c>
      <c r="D975" s="34" t="s">
        <v>301</v>
      </c>
      <c r="E975" t="str">
        <f>VLOOKUP('نهایی براساس سیستم'!D975,Trade!A:B,2,0)</f>
        <v>8F03BD33-60AE-4959-A64A-9FA58263E40C</v>
      </c>
      <c r="I975" t="e">
        <f>VLOOKUP(H975,Position!A:D,4,0)</f>
        <v>#N/A</v>
      </c>
      <c r="J975" t="e">
        <f t="shared" si="30"/>
        <v>#N/A</v>
      </c>
      <c r="K975" t="s">
        <v>4008</v>
      </c>
      <c r="L975" t="s">
        <v>1882</v>
      </c>
      <c r="M975" t="s">
        <v>1883</v>
      </c>
      <c r="N975" t="e">
        <f t="shared" si="31"/>
        <v>#N/A</v>
      </c>
    </row>
    <row r="976" spans="1:14" hidden="1">
      <c r="A976" t="s">
        <v>3783</v>
      </c>
      <c r="B976" t="s">
        <v>3783</v>
      </c>
      <c r="C976" t="str">
        <f>VLOOKUP(B976,Sheet6!B:C,2,0)</f>
        <v>A7DDDFBA-1379-40C4-8B51-F8D10E29B1EF</v>
      </c>
      <c r="D976" s="34" t="s">
        <v>301</v>
      </c>
      <c r="E976" t="str">
        <f>VLOOKUP('نهایی براساس سیستم'!D976,Trade!A:B,2,0)</f>
        <v>8F03BD33-60AE-4959-A64A-9FA58263E40C</v>
      </c>
      <c r="I976" t="e">
        <f>VLOOKUP(H976,Position!A:D,4,0)</f>
        <v>#N/A</v>
      </c>
      <c r="J976" t="e">
        <f t="shared" si="30"/>
        <v>#N/A</v>
      </c>
      <c r="K976" t="s">
        <v>4008</v>
      </c>
      <c r="L976" t="s">
        <v>1882</v>
      </c>
      <c r="M976" t="s">
        <v>1883</v>
      </c>
      <c r="N976" t="e">
        <f t="shared" si="31"/>
        <v>#N/A</v>
      </c>
    </row>
    <row r="977" spans="1:14" hidden="1">
      <c r="A977" t="s">
        <v>3785</v>
      </c>
      <c r="B977" t="s">
        <v>3785</v>
      </c>
      <c r="C977" t="str">
        <f>VLOOKUP(B977,Sheet6!B:C,2,0)</f>
        <v>18177241-9099-4532-B24D-A72E33FE0DD1</v>
      </c>
      <c r="D977" s="34" t="s">
        <v>301</v>
      </c>
      <c r="E977" t="str">
        <f>VLOOKUP('نهایی براساس سیستم'!D977,Trade!A:B,2,0)</f>
        <v>8F03BD33-60AE-4959-A64A-9FA58263E40C</v>
      </c>
      <c r="I977" t="e">
        <f>VLOOKUP(H977,Position!A:D,4,0)</f>
        <v>#N/A</v>
      </c>
      <c r="J977" t="e">
        <f t="shared" si="30"/>
        <v>#N/A</v>
      </c>
      <c r="K977" t="s">
        <v>4008</v>
      </c>
      <c r="L977" t="s">
        <v>1882</v>
      </c>
      <c r="M977" t="s">
        <v>1883</v>
      </c>
      <c r="N977" t="e">
        <f t="shared" si="31"/>
        <v>#N/A</v>
      </c>
    </row>
    <row r="978" spans="1:14" hidden="1">
      <c r="A978" t="s">
        <v>3787</v>
      </c>
      <c r="B978" t="s">
        <v>3787</v>
      </c>
      <c r="C978" t="str">
        <f>VLOOKUP(B978,Sheet6!B:C,2,0)</f>
        <v>ABA15A46-E0AF-4822-8BDC-CA2D35AA0AF7</v>
      </c>
      <c r="D978" s="34" t="s">
        <v>301</v>
      </c>
      <c r="E978" t="str">
        <f>VLOOKUP('نهایی براساس سیستم'!D978,Trade!A:B,2,0)</f>
        <v>8F03BD33-60AE-4959-A64A-9FA58263E40C</v>
      </c>
      <c r="I978" t="e">
        <f>VLOOKUP(H978,Position!A:D,4,0)</f>
        <v>#N/A</v>
      </c>
      <c r="J978" t="e">
        <f t="shared" si="30"/>
        <v>#N/A</v>
      </c>
      <c r="K978" t="s">
        <v>4008</v>
      </c>
      <c r="L978" t="s">
        <v>1882</v>
      </c>
      <c r="M978" t="s">
        <v>1883</v>
      </c>
      <c r="N978" t="e">
        <f t="shared" si="31"/>
        <v>#N/A</v>
      </c>
    </row>
    <row r="979" spans="1:14" hidden="1">
      <c r="A979" t="s">
        <v>3789</v>
      </c>
      <c r="B979" t="s">
        <v>3789</v>
      </c>
      <c r="C979" t="str">
        <f>VLOOKUP(B979,Sheet6!B:C,2,0)</f>
        <v>D2FA01EE-24B0-4EB5-93EE-3680A851C3C7</v>
      </c>
      <c r="D979" s="34" t="s">
        <v>301</v>
      </c>
      <c r="E979" t="str">
        <f>VLOOKUP('نهایی براساس سیستم'!D979,Trade!A:B,2,0)</f>
        <v>8F03BD33-60AE-4959-A64A-9FA58263E40C</v>
      </c>
      <c r="I979" t="e">
        <f>VLOOKUP(H979,Position!A:D,4,0)</f>
        <v>#N/A</v>
      </c>
      <c r="J979" t="e">
        <f t="shared" si="30"/>
        <v>#N/A</v>
      </c>
      <c r="K979" t="s">
        <v>4008</v>
      </c>
      <c r="L979" t="s">
        <v>1882</v>
      </c>
      <c r="M979" t="s">
        <v>1883</v>
      </c>
      <c r="N979" t="e">
        <f t="shared" si="31"/>
        <v>#N/A</v>
      </c>
    </row>
    <row r="980" spans="1:14" hidden="1">
      <c r="A980" t="s">
        <v>3791</v>
      </c>
      <c r="B980" t="s">
        <v>3791</v>
      </c>
      <c r="C980" t="str">
        <f>VLOOKUP(B980,Sheet6!B:C,2,0)</f>
        <v>A6FB8AC2-424A-49F0-842B-8E15B578AEAE</v>
      </c>
      <c r="D980" s="34" t="s">
        <v>301</v>
      </c>
      <c r="E980" t="str">
        <f>VLOOKUP('نهایی براساس سیستم'!D980,Trade!A:B,2,0)</f>
        <v>8F03BD33-60AE-4959-A64A-9FA58263E40C</v>
      </c>
      <c r="I980" t="e">
        <f>VLOOKUP(H980,Position!A:D,4,0)</f>
        <v>#N/A</v>
      </c>
      <c r="J980" t="e">
        <f t="shared" si="30"/>
        <v>#N/A</v>
      </c>
      <c r="K980" t="s">
        <v>4008</v>
      </c>
      <c r="L980" t="s">
        <v>1882</v>
      </c>
      <c r="M980" t="s">
        <v>1883</v>
      </c>
      <c r="N980" t="e">
        <f t="shared" si="31"/>
        <v>#N/A</v>
      </c>
    </row>
    <row r="981" spans="1:14" hidden="1">
      <c r="A981" t="s">
        <v>3793</v>
      </c>
      <c r="B981" t="s">
        <v>3793</v>
      </c>
      <c r="C981" t="str">
        <f>VLOOKUP(B981,Sheet6!B:C,2,0)</f>
        <v>7E870C2D-4E85-45B2-95CC-7335E0689D5E</v>
      </c>
      <c r="D981" s="34" t="s">
        <v>301</v>
      </c>
      <c r="E981" t="str">
        <f>VLOOKUP('نهایی براساس سیستم'!D981,Trade!A:B,2,0)</f>
        <v>8F03BD33-60AE-4959-A64A-9FA58263E40C</v>
      </c>
      <c r="I981" t="e">
        <f>VLOOKUP(H981,Position!A:D,4,0)</f>
        <v>#N/A</v>
      </c>
      <c r="J981" t="e">
        <f t="shared" si="30"/>
        <v>#N/A</v>
      </c>
      <c r="K981" t="s">
        <v>4008</v>
      </c>
      <c r="L981" t="s">
        <v>1882</v>
      </c>
      <c r="M981" t="s">
        <v>1883</v>
      </c>
      <c r="N981" t="e">
        <f t="shared" si="31"/>
        <v>#N/A</v>
      </c>
    </row>
    <row r="982" spans="1:14" hidden="1">
      <c r="A982" t="s">
        <v>3795</v>
      </c>
      <c r="B982" t="s">
        <v>3795</v>
      </c>
      <c r="C982" t="str">
        <f>VLOOKUP(B982,Sheet6!B:C,2,0)</f>
        <v>C1135BD3-034A-494F-B8B2-764ED79491CE</v>
      </c>
      <c r="D982" s="34" t="s">
        <v>301</v>
      </c>
      <c r="E982" t="str">
        <f>VLOOKUP('نهایی براساس سیستم'!D982,Trade!A:B,2,0)</f>
        <v>8F03BD33-60AE-4959-A64A-9FA58263E40C</v>
      </c>
      <c r="I982" t="e">
        <f>VLOOKUP(H982,Position!A:D,4,0)</f>
        <v>#N/A</v>
      </c>
      <c r="J982" t="e">
        <f t="shared" si="30"/>
        <v>#N/A</v>
      </c>
      <c r="K982" t="s">
        <v>4008</v>
      </c>
      <c r="L982" t="s">
        <v>1882</v>
      </c>
      <c r="M982" t="s">
        <v>1883</v>
      </c>
      <c r="N982" t="e">
        <f t="shared" si="31"/>
        <v>#N/A</v>
      </c>
    </row>
    <row r="983" spans="1:14" hidden="1">
      <c r="A983" t="s">
        <v>3797</v>
      </c>
      <c r="B983" t="s">
        <v>3797</v>
      </c>
      <c r="C983" t="str">
        <f>VLOOKUP(B983,Sheet6!B:C,2,0)</f>
        <v>65AF658F-153B-4EA7-ACCD-83323926DC2D</v>
      </c>
      <c r="D983" s="34" t="s">
        <v>301</v>
      </c>
      <c r="E983" t="str">
        <f>VLOOKUP('نهایی براساس سیستم'!D983,Trade!A:B,2,0)</f>
        <v>8F03BD33-60AE-4959-A64A-9FA58263E40C</v>
      </c>
      <c r="I983" t="e">
        <f>VLOOKUP(H983,Position!A:D,4,0)</f>
        <v>#N/A</v>
      </c>
      <c r="J983" t="e">
        <f t="shared" si="30"/>
        <v>#N/A</v>
      </c>
      <c r="K983" t="s">
        <v>4008</v>
      </c>
      <c r="L983" t="s">
        <v>1882</v>
      </c>
      <c r="M983" t="s">
        <v>1883</v>
      </c>
      <c r="N983" t="e">
        <f t="shared" si="31"/>
        <v>#N/A</v>
      </c>
    </row>
    <row r="984" spans="1:14" hidden="1">
      <c r="A984" t="s">
        <v>3799</v>
      </c>
      <c r="B984" t="s">
        <v>3799</v>
      </c>
      <c r="C984" t="str">
        <f>VLOOKUP(B984,Sheet6!B:C,2,0)</f>
        <v>406AA45F-87F9-4678-8EFA-77CB5C143A3D</v>
      </c>
      <c r="D984" s="34" t="s">
        <v>301</v>
      </c>
      <c r="E984" t="str">
        <f>VLOOKUP('نهایی براساس سیستم'!D984,Trade!A:B,2,0)</f>
        <v>8F03BD33-60AE-4959-A64A-9FA58263E40C</v>
      </c>
      <c r="I984" t="e">
        <f>VLOOKUP(H984,Position!A:D,4,0)</f>
        <v>#N/A</v>
      </c>
      <c r="J984" t="e">
        <f t="shared" si="30"/>
        <v>#N/A</v>
      </c>
      <c r="K984" t="s">
        <v>4008</v>
      </c>
      <c r="L984" t="s">
        <v>1882</v>
      </c>
      <c r="M984" t="s">
        <v>1883</v>
      </c>
      <c r="N984" t="e">
        <f t="shared" si="31"/>
        <v>#N/A</v>
      </c>
    </row>
    <row r="985" spans="1:14" hidden="1">
      <c r="A985" t="s">
        <v>3801</v>
      </c>
      <c r="B985" t="s">
        <v>3801</v>
      </c>
      <c r="C985" t="str">
        <f>VLOOKUP(B985,Sheet6!B:C,2,0)</f>
        <v>1EF555E8-4072-4183-9D94-438DCF9258D3</v>
      </c>
      <c r="D985" s="34" t="s">
        <v>301</v>
      </c>
      <c r="E985" t="str">
        <f>VLOOKUP('نهایی براساس سیستم'!D985,Trade!A:B,2,0)</f>
        <v>8F03BD33-60AE-4959-A64A-9FA58263E40C</v>
      </c>
      <c r="I985" t="e">
        <f>VLOOKUP(H985,Position!A:D,4,0)</f>
        <v>#N/A</v>
      </c>
      <c r="J985" t="e">
        <f t="shared" si="30"/>
        <v>#N/A</v>
      </c>
      <c r="K985" t="s">
        <v>4008</v>
      </c>
      <c r="L985" t="s">
        <v>1882</v>
      </c>
      <c r="M985" t="s">
        <v>1883</v>
      </c>
      <c r="N985" t="e">
        <f t="shared" si="31"/>
        <v>#N/A</v>
      </c>
    </row>
    <row r="986" spans="1:14" hidden="1">
      <c r="A986" t="s">
        <v>3803</v>
      </c>
      <c r="B986" t="s">
        <v>3803</v>
      </c>
      <c r="C986" t="str">
        <f>VLOOKUP(B986,Sheet6!B:C,2,0)</f>
        <v>FB2CAD73-DF28-485B-9870-53BE1498FD55</v>
      </c>
      <c r="D986" s="34" t="s">
        <v>301</v>
      </c>
      <c r="E986" t="str">
        <f>VLOOKUP('نهایی براساس سیستم'!D986,Trade!A:B,2,0)</f>
        <v>8F03BD33-60AE-4959-A64A-9FA58263E40C</v>
      </c>
      <c r="I986" t="e">
        <f>VLOOKUP(H986,Position!A:D,4,0)</f>
        <v>#N/A</v>
      </c>
      <c r="J986" t="e">
        <f t="shared" si="30"/>
        <v>#N/A</v>
      </c>
      <c r="K986" t="s">
        <v>4008</v>
      </c>
      <c r="L986" t="s">
        <v>1882</v>
      </c>
      <c r="M986" t="s">
        <v>1883</v>
      </c>
      <c r="N986" t="e">
        <f t="shared" si="31"/>
        <v>#N/A</v>
      </c>
    </row>
    <row r="987" spans="1:14" hidden="1">
      <c r="A987" t="s">
        <v>3805</v>
      </c>
      <c r="B987" t="s">
        <v>3805</v>
      </c>
      <c r="C987" t="str">
        <f>VLOOKUP(B987,Sheet6!B:C,2,0)</f>
        <v>9310833F-4F9E-4165-8903-59A6D55219B6</v>
      </c>
      <c r="D987" s="34" t="s">
        <v>301</v>
      </c>
      <c r="E987" t="str">
        <f>VLOOKUP('نهایی براساس سیستم'!D987,Trade!A:B,2,0)</f>
        <v>8F03BD33-60AE-4959-A64A-9FA58263E40C</v>
      </c>
      <c r="I987" t="e">
        <f>VLOOKUP(H987,Position!A:D,4,0)</f>
        <v>#N/A</v>
      </c>
      <c r="J987" t="e">
        <f t="shared" si="30"/>
        <v>#N/A</v>
      </c>
      <c r="K987" t="s">
        <v>4008</v>
      </c>
      <c r="L987" t="s">
        <v>1882</v>
      </c>
      <c r="M987" t="s">
        <v>1883</v>
      </c>
      <c r="N987" t="e">
        <f t="shared" si="31"/>
        <v>#N/A</v>
      </c>
    </row>
    <row r="988" spans="1:14" hidden="1">
      <c r="A988" t="s">
        <v>3807</v>
      </c>
      <c r="B988" t="s">
        <v>3807</v>
      </c>
      <c r="C988" t="str">
        <f>VLOOKUP(B988,Sheet6!B:C,2,0)</f>
        <v>A36CD3A6-358B-4744-AB41-2977CE59151D</v>
      </c>
      <c r="D988" s="34" t="s">
        <v>301</v>
      </c>
      <c r="E988" t="str">
        <f>VLOOKUP('نهایی براساس سیستم'!D988,Trade!A:B,2,0)</f>
        <v>8F03BD33-60AE-4959-A64A-9FA58263E40C</v>
      </c>
      <c r="I988" t="e">
        <f>VLOOKUP(H988,Position!A:D,4,0)</f>
        <v>#N/A</v>
      </c>
      <c r="J988" t="e">
        <f t="shared" si="30"/>
        <v>#N/A</v>
      </c>
      <c r="K988" t="s">
        <v>4008</v>
      </c>
      <c r="L988" t="s">
        <v>1882</v>
      </c>
      <c r="M988" t="s">
        <v>1883</v>
      </c>
      <c r="N988" t="e">
        <f t="shared" si="31"/>
        <v>#N/A</v>
      </c>
    </row>
    <row r="989" spans="1:14" hidden="1">
      <c r="A989" t="s">
        <v>3809</v>
      </c>
      <c r="B989" t="s">
        <v>3809</v>
      </c>
      <c r="C989" t="str">
        <f>VLOOKUP(B989,Sheet6!B:C,2,0)</f>
        <v>249AFC27-4F46-42D5-99FB-02662FF38243</v>
      </c>
      <c r="D989" s="34" t="s">
        <v>301</v>
      </c>
      <c r="E989" t="str">
        <f>VLOOKUP('نهایی براساس سیستم'!D989,Trade!A:B,2,0)</f>
        <v>8F03BD33-60AE-4959-A64A-9FA58263E40C</v>
      </c>
      <c r="I989" t="e">
        <f>VLOOKUP(H989,Position!A:D,4,0)</f>
        <v>#N/A</v>
      </c>
      <c r="J989" t="e">
        <f t="shared" si="30"/>
        <v>#N/A</v>
      </c>
      <c r="K989" t="s">
        <v>4008</v>
      </c>
      <c r="L989" t="s">
        <v>1882</v>
      </c>
      <c r="M989" t="s">
        <v>1883</v>
      </c>
      <c r="N989" t="e">
        <f t="shared" si="31"/>
        <v>#N/A</v>
      </c>
    </row>
    <row r="990" spans="1:14" hidden="1">
      <c r="A990" t="s">
        <v>3811</v>
      </c>
      <c r="B990" t="s">
        <v>3811</v>
      </c>
      <c r="C990" t="str">
        <f>VLOOKUP(B990,Sheet6!B:C,2,0)</f>
        <v>A475D6A0-9899-458E-ADA0-0DA2C0D85CFD</v>
      </c>
      <c r="D990" s="34" t="s">
        <v>301</v>
      </c>
      <c r="E990" t="str">
        <f>VLOOKUP('نهایی براساس سیستم'!D990,Trade!A:B,2,0)</f>
        <v>8F03BD33-60AE-4959-A64A-9FA58263E40C</v>
      </c>
      <c r="I990" t="e">
        <f>VLOOKUP(H990,Position!A:D,4,0)</f>
        <v>#N/A</v>
      </c>
      <c r="J990" t="e">
        <f t="shared" si="30"/>
        <v>#N/A</v>
      </c>
      <c r="K990" t="s">
        <v>4008</v>
      </c>
      <c r="L990" t="s">
        <v>1882</v>
      </c>
      <c r="M990" t="s">
        <v>1883</v>
      </c>
      <c r="N990" t="e">
        <f t="shared" si="31"/>
        <v>#N/A</v>
      </c>
    </row>
    <row r="991" spans="1:14" hidden="1">
      <c r="A991" t="s">
        <v>3813</v>
      </c>
      <c r="B991" t="s">
        <v>3813</v>
      </c>
      <c r="C991" t="str">
        <f>VLOOKUP(B991,Sheet6!B:C,2,0)</f>
        <v>5E58FD81-738B-4814-A644-4929A5958D5D</v>
      </c>
      <c r="D991" s="34" t="s">
        <v>301</v>
      </c>
      <c r="E991" t="str">
        <f>VLOOKUP('نهایی براساس سیستم'!D991,Trade!A:B,2,0)</f>
        <v>8F03BD33-60AE-4959-A64A-9FA58263E40C</v>
      </c>
      <c r="I991" t="e">
        <f>VLOOKUP(H991,Position!A:D,4,0)</f>
        <v>#N/A</v>
      </c>
      <c r="J991" t="e">
        <f t="shared" si="30"/>
        <v>#N/A</v>
      </c>
      <c r="K991" t="s">
        <v>4008</v>
      </c>
      <c r="L991" t="s">
        <v>1882</v>
      </c>
      <c r="M991" t="s">
        <v>1883</v>
      </c>
      <c r="N991" t="e">
        <f t="shared" si="31"/>
        <v>#N/A</v>
      </c>
    </row>
    <row r="992" spans="1:14" hidden="1">
      <c r="A992" t="s">
        <v>3815</v>
      </c>
      <c r="B992" t="s">
        <v>3815</v>
      </c>
      <c r="C992" t="str">
        <f>VLOOKUP(B992,Sheet6!B:C,2,0)</f>
        <v>C59225FD-D462-41D1-B794-9E5A209DC700</v>
      </c>
      <c r="D992" s="34" t="s">
        <v>301</v>
      </c>
      <c r="E992" t="str">
        <f>VLOOKUP('نهایی براساس سیستم'!D992,Trade!A:B,2,0)</f>
        <v>8F03BD33-60AE-4959-A64A-9FA58263E40C</v>
      </c>
      <c r="I992" t="e">
        <f>VLOOKUP(H992,Position!A:D,4,0)</f>
        <v>#N/A</v>
      </c>
      <c r="J992" t="e">
        <f t="shared" si="30"/>
        <v>#N/A</v>
      </c>
      <c r="K992" t="s">
        <v>4008</v>
      </c>
      <c r="L992" t="s">
        <v>1882</v>
      </c>
      <c r="M992" t="s">
        <v>1883</v>
      </c>
      <c r="N992" t="e">
        <f t="shared" si="31"/>
        <v>#N/A</v>
      </c>
    </row>
    <row r="993" spans="1:14" hidden="1">
      <c r="A993" t="s">
        <v>3817</v>
      </c>
      <c r="B993" t="s">
        <v>3817</v>
      </c>
      <c r="C993" t="str">
        <f>VLOOKUP(B993,Sheet6!B:C,2,0)</f>
        <v>9701D202-FA9A-4C89-8A79-E74D798922CF</v>
      </c>
      <c r="D993" s="34" t="s">
        <v>301</v>
      </c>
      <c r="E993" t="str">
        <f>VLOOKUP('نهایی براساس سیستم'!D993,Trade!A:B,2,0)</f>
        <v>8F03BD33-60AE-4959-A64A-9FA58263E40C</v>
      </c>
      <c r="I993" t="e">
        <f>VLOOKUP(H993,Position!A:D,4,0)</f>
        <v>#N/A</v>
      </c>
      <c r="J993" t="e">
        <f t="shared" si="30"/>
        <v>#N/A</v>
      </c>
      <c r="K993" t="s">
        <v>4008</v>
      </c>
      <c r="L993" t="s">
        <v>1882</v>
      </c>
      <c r="M993" t="s">
        <v>1883</v>
      </c>
      <c r="N993" t="e">
        <f t="shared" si="31"/>
        <v>#N/A</v>
      </c>
    </row>
    <row r="994" spans="1:14" hidden="1">
      <c r="A994" t="s">
        <v>3819</v>
      </c>
      <c r="B994" t="s">
        <v>3819</v>
      </c>
      <c r="C994" t="str">
        <f>VLOOKUP(B994,Sheet6!B:C,2,0)</f>
        <v>BCCE887D-90BE-478F-A63B-150644101678</v>
      </c>
      <c r="D994" s="34" t="s">
        <v>301</v>
      </c>
      <c r="E994" t="str">
        <f>VLOOKUP('نهایی براساس سیستم'!D994,Trade!A:B,2,0)</f>
        <v>8F03BD33-60AE-4959-A64A-9FA58263E40C</v>
      </c>
      <c r="I994" t="e">
        <f>VLOOKUP(H994,Position!A:D,4,0)</f>
        <v>#N/A</v>
      </c>
      <c r="J994" t="e">
        <f t="shared" si="30"/>
        <v>#N/A</v>
      </c>
      <c r="K994" t="s">
        <v>4008</v>
      </c>
      <c r="L994" t="s">
        <v>1882</v>
      </c>
      <c r="M994" t="s">
        <v>1883</v>
      </c>
      <c r="N994" t="e">
        <f t="shared" si="31"/>
        <v>#N/A</v>
      </c>
    </row>
    <row r="995" spans="1:14" hidden="1">
      <c r="A995" t="s">
        <v>3821</v>
      </c>
      <c r="B995" t="s">
        <v>3821</v>
      </c>
      <c r="C995" t="str">
        <f>VLOOKUP(B995,Sheet6!B:C,2,0)</f>
        <v>65434776-53D0-4B4E-AE31-A484746CDD2F</v>
      </c>
      <c r="D995" s="34" t="s">
        <v>301</v>
      </c>
      <c r="E995" t="str">
        <f>VLOOKUP('نهایی براساس سیستم'!D995,Trade!A:B,2,0)</f>
        <v>8F03BD33-60AE-4959-A64A-9FA58263E40C</v>
      </c>
      <c r="I995" t="e">
        <f>VLOOKUP(H995,Position!A:D,4,0)</f>
        <v>#N/A</v>
      </c>
      <c r="J995" t="e">
        <f t="shared" si="30"/>
        <v>#N/A</v>
      </c>
      <c r="K995" t="s">
        <v>4008</v>
      </c>
      <c r="L995" t="s">
        <v>1882</v>
      </c>
      <c r="M995" t="s">
        <v>1883</v>
      </c>
      <c r="N995" t="e">
        <f t="shared" si="31"/>
        <v>#N/A</v>
      </c>
    </row>
    <row r="996" spans="1:14" hidden="1">
      <c r="A996" t="s">
        <v>3823</v>
      </c>
      <c r="B996" t="s">
        <v>3823</v>
      </c>
      <c r="C996" t="str">
        <f>VLOOKUP(B996,Sheet6!B:C,2,0)</f>
        <v>486776A1-38E3-4142-AA5A-CDE206268B5C</v>
      </c>
      <c r="D996" s="34" t="s">
        <v>301</v>
      </c>
      <c r="E996" t="str">
        <f>VLOOKUP('نهایی براساس سیستم'!D996,Trade!A:B,2,0)</f>
        <v>8F03BD33-60AE-4959-A64A-9FA58263E40C</v>
      </c>
      <c r="I996" t="e">
        <f>VLOOKUP(H996,Position!A:D,4,0)</f>
        <v>#N/A</v>
      </c>
      <c r="J996" t="e">
        <f t="shared" si="30"/>
        <v>#N/A</v>
      </c>
      <c r="K996" t="s">
        <v>4008</v>
      </c>
      <c r="L996" t="s">
        <v>1882</v>
      </c>
      <c r="M996" t="s">
        <v>1883</v>
      </c>
      <c r="N996" t="e">
        <f t="shared" si="31"/>
        <v>#N/A</v>
      </c>
    </row>
    <row r="997" spans="1:14" hidden="1">
      <c r="A997" t="s">
        <v>3825</v>
      </c>
      <c r="B997" t="s">
        <v>3825</v>
      </c>
      <c r="C997" t="str">
        <f>VLOOKUP(B997,Sheet6!B:C,2,0)</f>
        <v>FE627F33-8B40-4DDF-ABA6-9598D97AB3B2</v>
      </c>
      <c r="D997" s="34" t="s">
        <v>301</v>
      </c>
      <c r="E997" t="str">
        <f>VLOOKUP('نهایی براساس سیستم'!D997,Trade!A:B,2,0)</f>
        <v>8F03BD33-60AE-4959-A64A-9FA58263E40C</v>
      </c>
      <c r="I997" t="e">
        <f>VLOOKUP(H997,Position!A:D,4,0)</f>
        <v>#N/A</v>
      </c>
      <c r="J997" t="e">
        <f t="shared" si="30"/>
        <v>#N/A</v>
      </c>
      <c r="K997" t="s">
        <v>4008</v>
      </c>
      <c r="L997" t="s">
        <v>1882</v>
      </c>
      <c r="M997" t="s">
        <v>1883</v>
      </c>
      <c r="N997" t="e">
        <f t="shared" si="31"/>
        <v>#N/A</v>
      </c>
    </row>
    <row r="998" spans="1:14" hidden="1">
      <c r="A998" t="s">
        <v>3827</v>
      </c>
      <c r="B998" t="s">
        <v>3827</v>
      </c>
      <c r="C998" t="str">
        <f>VLOOKUP(B998,Sheet6!B:C,2,0)</f>
        <v>D87EE7EE-9879-4879-A4F5-AF0CE37DD580</v>
      </c>
      <c r="D998" s="34" t="s">
        <v>301</v>
      </c>
      <c r="E998" t="str">
        <f>VLOOKUP('نهایی براساس سیستم'!D998,Trade!A:B,2,0)</f>
        <v>8F03BD33-60AE-4959-A64A-9FA58263E40C</v>
      </c>
      <c r="I998" t="e">
        <f>VLOOKUP(H998,Position!A:D,4,0)</f>
        <v>#N/A</v>
      </c>
      <c r="J998" t="e">
        <f t="shared" si="30"/>
        <v>#N/A</v>
      </c>
      <c r="K998" t="s">
        <v>4008</v>
      </c>
      <c r="L998" t="s">
        <v>1882</v>
      </c>
      <c r="M998" t="s">
        <v>1883</v>
      </c>
      <c r="N998" t="e">
        <f t="shared" si="31"/>
        <v>#N/A</v>
      </c>
    </row>
    <row r="999" spans="1:14" hidden="1">
      <c r="A999" t="s">
        <v>3829</v>
      </c>
      <c r="B999" t="s">
        <v>3829</v>
      </c>
      <c r="C999" t="str">
        <f>VLOOKUP(B999,Sheet6!B:C,2,0)</f>
        <v>288F139D-2B22-4E45-8EFE-17AA82056D60</v>
      </c>
      <c r="D999" s="34" t="s">
        <v>301</v>
      </c>
      <c r="E999" t="str">
        <f>VLOOKUP('نهایی براساس سیستم'!D999,Trade!A:B,2,0)</f>
        <v>8F03BD33-60AE-4959-A64A-9FA58263E40C</v>
      </c>
      <c r="I999" t="e">
        <f>VLOOKUP(H999,Position!A:D,4,0)</f>
        <v>#N/A</v>
      </c>
      <c r="J999" t="e">
        <f t="shared" si="30"/>
        <v>#N/A</v>
      </c>
      <c r="K999" t="s">
        <v>4008</v>
      </c>
      <c r="L999" t="s">
        <v>1882</v>
      </c>
      <c r="M999" t="s">
        <v>1883</v>
      </c>
      <c r="N999" t="e">
        <f t="shared" si="31"/>
        <v>#N/A</v>
      </c>
    </row>
    <row r="1000" spans="1:14" hidden="1">
      <c r="A1000" t="s">
        <v>3831</v>
      </c>
      <c r="B1000" t="s">
        <v>3831</v>
      </c>
      <c r="C1000" t="str">
        <f>VLOOKUP(B1000,Sheet6!B:C,2,0)</f>
        <v>3FBD1660-0996-489D-B699-89C55184BD48</v>
      </c>
      <c r="D1000" s="34" t="s">
        <v>301</v>
      </c>
      <c r="E1000" t="str">
        <f>VLOOKUP('نهایی براساس سیستم'!D1000,Trade!A:B,2,0)</f>
        <v>8F03BD33-60AE-4959-A64A-9FA58263E40C</v>
      </c>
      <c r="I1000" t="e">
        <f>VLOOKUP(H1000,Position!A:D,4,0)</f>
        <v>#N/A</v>
      </c>
      <c r="J1000" t="e">
        <f t="shared" si="30"/>
        <v>#N/A</v>
      </c>
      <c r="K1000" t="s">
        <v>4008</v>
      </c>
      <c r="L1000" t="s">
        <v>1882</v>
      </c>
      <c r="M1000" t="s">
        <v>1883</v>
      </c>
      <c r="N1000" t="e">
        <f t="shared" si="31"/>
        <v>#N/A</v>
      </c>
    </row>
    <row r="1001" spans="1:14" hidden="1">
      <c r="A1001" t="s">
        <v>3833</v>
      </c>
      <c r="B1001" t="s">
        <v>3833</v>
      </c>
      <c r="C1001" t="str">
        <f>VLOOKUP(B1001,Sheet6!B:C,2,0)</f>
        <v>31E48C22-F0B0-4FE4-8EB2-13501139948E</v>
      </c>
      <c r="D1001" s="34" t="s">
        <v>301</v>
      </c>
      <c r="E1001" t="str">
        <f>VLOOKUP('نهایی براساس سیستم'!D1001,Trade!A:B,2,0)</f>
        <v>8F03BD33-60AE-4959-A64A-9FA58263E40C</v>
      </c>
      <c r="I1001" t="e">
        <f>VLOOKUP(H1001,Position!A:D,4,0)</f>
        <v>#N/A</v>
      </c>
      <c r="J1001" t="e">
        <f t="shared" si="30"/>
        <v>#N/A</v>
      </c>
      <c r="K1001" t="s">
        <v>4008</v>
      </c>
      <c r="L1001" t="s">
        <v>1882</v>
      </c>
      <c r="M1001" t="s">
        <v>1883</v>
      </c>
      <c r="N1001" t="e">
        <f t="shared" si="31"/>
        <v>#N/A</v>
      </c>
    </row>
    <row r="1002" spans="1:14" hidden="1">
      <c r="A1002" t="s">
        <v>3835</v>
      </c>
      <c r="B1002" t="s">
        <v>3835</v>
      </c>
      <c r="C1002" t="str">
        <f>VLOOKUP(B1002,Sheet6!B:C,2,0)</f>
        <v>816A5194-40B5-4529-8730-D64834CD22A9</v>
      </c>
      <c r="D1002" s="34" t="s">
        <v>301</v>
      </c>
      <c r="E1002" t="str">
        <f>VLOOKUP('نهایی براساس سیستم'!D1002,Trade!A:B,2,0)</f>
        <v>8F03BD33-60AE-4959-A64A-9FA58263E40C</v>
      </c>
      <c r="I1002" t="e">
        <f>VLOOKUP(H1002,Position!A:D,4,0)</f>
        <v>#N/A</v>
      </c>
      <c r="J1002" t="e">
        <f t="shared" si="30"/>
        <v>#N/A</v>
      </c>
      <c r="K1002" t="s">
        <v>4008</v>
      </c>
      <c r="L1002" t="s">
        <v>1882</v>
      </c>
      <c r="M1002" t="s">
        <v>1883</v>
      </c>
      <c r="N1002" t="e">
        <f t="shared" si="31"/>
        <v>#N/A</v>
      </c>
    </row>
    <row r="1003" spans="1:14" hidden="1">
      <c r="A1003" t="s">
        <v>3837</v>
      </c>
      <c r="B1003" t="s">
        <v>3837</v>
      </c>
      <c r="C1003" t="str">
        <f>VLOOKUP(B1003,Sheet6!B:C,2,0)</f>
        <v>FBFA4E6B-5AAB-4DCF-84F3-13FF0CB31FEC</v>
      </c>
      <c r="D1003" s="34" t="s">
        <v>301</v>
      </c>
      <c r="E1003" t="str">
        <f>VLOOKUP('نهایی براساس سیستم'!D1003,Trade!A:B,2,0)</f>
        <v>8F03BD33-60AE-4959-A64A-9FA58263E40C</v>
      </c>
      <c r="I1003" t="e">
        <f>VLOOKUP(H1003,Position!A:D,4,0)</f>
        <v>#N/A</v>
      </c>
      <c r="J1003" t="e">
        <f t="shared" si="30"/>
        <v>#N/A</v>
      </c>
      <c r="K1003" t="s">
        <v>4008</v>
      </c>
      <c r="L1003" t="s">
        <v>1882</v>
      </c>
      <c r="M1003" t="s">
        <v>1883</v>
      </c>
      <c r="N1003" t="e">
        <f t="shared" si="31"/>
        <v>#N/A</v>
      </c>
    </row>
    <row r="1004" spans="1:14" hidden="1">
      <c r="A1004" t="s">
        <v>3839</v>
      </c>
      <c r="B1004" t="s">
        <v>3839</v>
      </c>
      <c r="C1004" t="str">
        <f>VLOOKUP(B1004,Sheet6!B:C,2,0)</f>
        <v>57B06136-AA77-46C4-94E6-72B05613942F</v>
      </c>
      <c r="D1004" s="34" t="s">
        <v>301</v>
      </c>
      <c r="E1004" t="str">
        <f>VLOOKUP('نهایی براساس سیستم'!D1004,Trade!A:B,2,0)</f>
        <v>8F03BD33-60AE-4959-A64A-9FA58263E40C</v>
      </c>
      <c r="I1004" t="e">
        <f>VLOOKUP(H1004,Position!A:D,4,0)</f>
        <v>#N/A</v>
      </c>
      <c r="J1004" t="e">
        <f t="shared" si="30"/>
        <v>#N/A</v>
      </c>
      <c r="K1004" t="s">
        <v>4008</v>
      </c>
      <c r="L1004" t="s">
        <v>1882</v>
      </c>
      <c r="M1004" t="s">
        <v>1883</v>
      </c>
      <c r="N1004" t="e">
        <f t="shared" si="31"/>
        <v>#N/A</v>
      </c>
    </row>
    <row r="1005" spans="1:14" hidden="1">
      <c r="A1005" t="s">
        <v>3841</v>
      </c>
      <c r="B1005" t="s">
        <v>3841</v>
      </c>
      <c r="C1005" t="str">
        <f>VLOOKUP(B1005,Sheet6!B:C,2,0)</f>
        <v>7F8C570D-6F75-42F6-97E6-18F41664AAF9</v>
      </c>
      <c r="D1005" s="34" t="s">
        <v>301</v>
      </c>
      <c r="E1005" t="str">
        <f>VLOOKUP('نهایی براساس سیستم'!D1005,Trade!A:B,2,0)</f>
        <v>8F03BD33-60AE-4959-A64A-9FA58263E40C</v>
      </c>
      <c r="I1005" t="e">
        <f>VLOOKUP(H1005,Position!A:D,4,0)</f>
        <v>#N/A</v>
      </c>
      <c r="J1005" t="e">
        <f t="shared" si="30"/>
        <v>#N/A</v>
      </c>
      <c r="K1005" t="s">
        <v>4008</v>
      </c>
      <c r="L1005" t="s">
        <v>1882</v>
      </c>
      <c r="M1005" t="s">
        <v>1883</v>
      </c>
      <c r="N1005" t="e">
        <f t="shared" si="31"/>
        <v>#N/A</v>
      </c>
    </row>
    <row r="1006" spans="1:14" hidden="1">
      <c r="A1006" t="s">
        <v>3843</v>
      </c>
      <c r="B1006" t="s">
        <v>3843</v>
      </c>
      <c r="C1006" t="str">
        <f>VLOOKUP(B1006,Sheet6!B:C,2,0)</f>
        <v>D8FB583F-C80B-4027-82BE-512A16FDBC47</v>
      </c>
      <c r="D1006" s="34" t="s">
        <v>301</v>
      </c>
      <c r="E1006" t="str">
        <f>VLOOKUP('نهایی براساس سیستم'!D1006,Trade!A:B,2,0)</f>
        <v>8F03BD33-60AE-4959-A64A-9FA58263E40C</v>
      </c>
      <c r="I1006" t="e">
        <f>VLOOKUP(H1006,Position!A:D,4,0)</f>
        <v>#N/A</v>
      </c>
      <c r="J1006" t="e">
        <f t="shared" si="30"/>
        <v>#N/A</v>
      </c>
      <c r="K1006" t="s">
        <v>4008</v>
      </c>
      <c r="L1006" t="s">
        <v>1882</v>
      </c>
      <c r="M1006" t="s">
        <v>1883</v>
      </c>
      <c r="N1006" t="e">
        <f t="shared" si="31"/>
        <v>#N/A</v>
      </c>
    </row>
    <row r="1007" spans="1:14" hidden="1">
      <c r="A1007" t="s">
        <v>3845</v>
      </c>
      <c r="B1007" t="s">
        <v>3845</v>
      </c>
      <c r="C1007" t="str">
        <f>VLOOKUP(B1007,Sheet6!B:C,2,0)</f>
        <v>BBB34F1A-A3B4-4276-BC58-936AAE153216</v>
      </c>
      <c r="D1007" s="34" t="s">
        <v>301</v>
      </c>
      <c r="E1007" t="str">
        <f>VLOOKUP('نهایی براساس سیستم'!D1007,Trade!A:B,2,0)</f>
        <v>8F03BD33-60AE-4959-A64A-9FA58263E40C</v>
      </c>
      <c r="I1007" t="e">
        <f>VLOOKUP(H1007,Position!A:D,4,0)</f>
        <v>#N/A</v>
      </c>
      <c r="J1007" t="e">
        <f t="shared" si="30"/>
        <v>#N/A</v>
      </c>
      <c r="K1007" t="s">
        <v>4008</v>
      </c>
      <c r="L1007" t="s">
        <v>1882</v>
      </c>
      <c r="M1007" t="s">
        <v>1883</v>
      </c>
      <c r="N1007" t="e">
        <f t="shared" si="31"/>
        <v>#N/A</v>
      </c>
    </row>
    <row r="1008" spans="1:14" hidden="1">
      <c r="A1008" t="s">
        <v>3847</v>
      </c>
      <c r="B1008" t="s">
        <v>3847</v>
      </c>
      <c r="C1008" t="str">
        <f>VLOOKUP(B1008,Sheet6!B:C,2,0)</f>
        <v>B160F2C8-2B61-4FCF-A9F1-6CE447EF0E95</v>
      </c>
      <c r="D1008" s="34" t="s">
        <v>301</v>
      </c>
      <c r="E1008" t="str">
        <f>VLOOKUP('نهایی براساس سیستم'!D1008,Trade!A:B,2,0)</f>
        <v>8F03BD33-60AE-4959-A64A-9FA58263E40C</v>
      </c>
      <c r="I1008" t="e">
        <f>VLOOKUP(H1008,Position!A:D,4,0)</f>
        <v>#N/A</v>
      </c>
      <c r="J1008" t="e">
        <f t="shared" si="30"/>
        <v>#N/A</v>
      </c>
      <c r="K1008" t="s">
        <v>4008</v>
      </c>
      <c r="L1008" t="s">
        <v>1882</v>
      </c>
      <c r="M1008" t="s">
        <v>1883</v>
      </c>
      <c r="N1008" t="e">
        <f t="shared" si="31"/>
        <v>#N/A</v>
      </c>
    </row>
    <row r="1009" spans="1:14" hidden="1">
      <c r="A1009" t="s">
        <v>3849</v>
      </c>
      <c r="B1009" t="s">
        <v>3849</v>
      </c>
      <c r="C1009" t="str">
        <f>VLOOKUP(B1009,Sheet6!B:C,2,0)</f>
        <v>336D4EE3-D8B7-413F-86C1-72160EAF743D</v>
      </c>
      <c r="D1009" s="34" t="s">
        <v>301</v>
      </c>
      <c r="E1009" t="str">
        <f>VLOOKUP('نهایی براساس سیستم'!D1009,Trade!A:B,2,0)</f>
        <v>8F03BD33-60AE-4959-A64A-9FA58263E40C</v>
      </c>
      <c r="I1009" t="e">
        <f>VLOOKUP(H1009,Position!A:D,4,0)</f>
        <v>#N/A</v>
      </c>
      <c r="J1009" t="e">
        <f t="shared" si="30"/>
        <v>#N/A</v>
      </c>
      <c r="K1009" t="s">
        <v>4008</v>
      </c>
      <c r="L1009" t="s">
        <v>1882</v>
      </c>
      <c r="M1009" t="s">
        <v>1883</v>
      </c>
      <c r="N1009" t="e">
        <f t="shared" si="31"/>
        <v>#N/A</v>
      </c>
    </row>
    <row r="1010" spans="1:14" hidden="1">
      <c r="A1010" t="s">
        <v>3851</v>
      </c>
      <c r="B1010" t="s">
        <v>3851</v>
      </c>
      <c r="C1010" t="str">
        <f>VLOOKUP(B1010,Sheet6!B:C,2,0)</f>
        <v>5F35D0B4-2C72-4AE6-B49B-E5936291524F</v>
      </c>
      <c r="D1010" s="34" t="s">
        <v>301</v>
      </c>
      <c r="E1010" t="str">
        <f>VLOOKUP('نهایی براساس سیستم'!D1010,Trade!A:B,2,0)</f>
        <v>8F03BD33-60AE-4959-A64A-9FA58263E40C</v>
      </c>
      <c r="I1010" t="e">
        <f>VLOOKUP(H1010,Position!A:D,4,0)</f>
        <v>#N/A</v>
      </c>
      <c r="J1010" t="e">
        <f t="shared" si="30"/>
        <v>#N/A</v>
      </c>
      <c r="K1010" t="s">
        <v>4008</v>
      </c>
      <c r="L1010" t="s">
        <v>1882</v>
      </c>
      <c r="M1010" t="s">
        <v>1883</v>
      </c>
      <c r="N1010" t="e">
        <f t="shared" si="31"/>
        <v>#N/A</v>
      </c>
    </row>
    <row r="1011" spans="1:14" hidden="1">
      <c r="A1011" t="s">
        <v>3853</v>
      </c>
      <c r="B1011" t="s">
        <v>3853</v>
      </c>
      <c r="C1011" t="str">
        <f>VLOOKUP(B1011,Sheet6!B:C,2,0)</f>
        <v>1D1D2752-89B3-4AD7-A283-232B090E1482</v>
      </c>
      <c r="D1011" s="34" t="s">
        <v>301</v>
      </c>
      <c r="E1011" t="str">
        <f>VLOOKUP('نهایی براساس سیستم'!D1011,Trade!A:B,2,0)</f>
        <v>8F03BD33-60AE-4959-A64A-9FA58263E40C</v>
      </c>
      <c r="I1011" t="e">
        <f>VLOOKUP(H1011,Position!A:D,4,0)</f>
        <v>#N/A</v>
      </c>
      <c r="J1011" t="e">
        <f t="shared" si="30"/>
        <v>#N/A</v>
      </c>
      <c r="K1011" t="s">
        <v>4008</v>
      </c>
      <c r="L1011" t="s">
        <v>1882</v>
      </c>
      <c r="M1011" t="s">
        <v>1883</v>
      </c>
      <c r="N1011" t="e">
        <f t="shared" si="31"/>
        <v>#N/A</v>
      </c>
    </row>
    <row r="1012" spans="1:14" hidden="1">
      <c r="A1012" t="s">
        <v>3855</v>
      </c>
      <c r="B1012" t="s">
        <v>3855</v>
      </c>
      <c r="C1012" t="str">
        <f>VLOOKUP(B1012,Sheet6!B:C,2,0)</f>
        <v>6DCBCD21-21F5-4238-87FE-6F2B85C21BD3</v>
      </c>
      <c r="D1012" s="34" t="s">
        <v>301</v>
      </c>
      <c r="E1012" t="str">
        <f>VLOOKUP('نهایی براساس سیستم'!D1012,Trade!A:B,2,0)</f>
        <v>8F03BD33-60AE-4959-A64A-9FA58263E40C</v>
      </c>
      <c r="I1012" t="e">
        <f>VLOOKUP(H1012,Position!A:D,4,0)</f>
        <v>#N/A</v>
      </c>
      <c r="J1012" t="e">
        <f t="shared" si="30"/>
        <v>#N/A</v>
      </c>
      <c r="K1012" t="s">
        <v>4008</v>
      </c>
      <c r="L1012" t="s">
        <v>1882</v>
      </c>
      <c r="M1012" t="s">
        <v>1883</v>
      </c>
      <c r="N1012" t="e">
        <f t="shared" si="31"/>
        <v>#N/A</v>
      </c>
    </row>
    <row r="1013" spans="1:14" hidden="1">
      <c r="A1013" t="s">
        <v>3857</v>
      </c>
      <c r="B1013" t="s">
        <v>3857</v>
      </c>
      <c r="C1013" t="str">
        <f>VLOOKUP(B1013,Sheet6!B:C,2,0)</f>
        <v>1522C8D1-686A-4C26-B452-BA0BFCDD1FBB</v>
      </c>
      <c r="D1013" s="34" t="s">
        <v>301</v>
      </c>
      <c r="E1013" t="str">
        <f>VLOOKUP('نهایی براساس سیستم'!D1013,Trade!A:B,2,0)</f>
        <v>8F03BD33-60AE-4959-A64A-9FA58263E40C</v>
      </c>
      <c r="I1013" t="e">
        <f>VLOOKUP(H1013,Position!A:D,4,0)</f>
        <v>#N/A</v>
      </c>
      <c r="J1013" t="e">
        <f t="shared" si="30"/>
        <v>#N/A</v>
      </c>
      <c r="K1013" t="s">
        <v>4008</v>
      </c>
      <c r="L1013" t="s">
        <v>1882</v>
      </c>
      <c r="M1013" t="s">
        <v>1883</v>
      </c>
      <c r="N1013" t="e">
        <f t="shared" si="31"/>
        <v>#N/A</v>
      </c>
    </row>
    <row r="1014" spans="1:14" hidden="1">
      <c r="A1014" t="s">
        <v>37</v>
      </c>
      <c r="B1014" t="s">
        <v>36</v>
      </c>
      <c r="C1014" t="str">
        <f>VLOOKUP(B1014,Sheet6!B:C,2,0)</f>
        <v>617EE7FD-FCA5-4ACB-91CB-B80BDE85DC77</v>
      </c>
      <c r="D1014" s="34" t="s">
        <v>301</v>
      </c>
      <c r="E1014" t="str">
        <f>VLOOKUP('نهایی براساس سیستم'!D1014,Trade!A:B,2,0)</f>
        <v>8F03BD33-60AE-4959-A64A-9FA58263E40C</v>
      </c>
      <c r="I1014" t="e">
        <f>VLOOKUP(H1014,Position!A:D,4,0)</f>
        <v>#N/A</v>
      </c>
      <c r="J1014" t="e">
        <f t="shared" si="30"/>
        <v>#N/A</v>
      </c>
      <c r="K1014" t="s">
        <v>4008</v>
      </c>
      <c r="L1014" t="s">
        <v>1882</v>
      </c>
      <c r="M1014" t="s">
        <v>1883</v>
      </c>
      <c r="N1014" t="e">
        <f t="shared" si="31"/>
        <v>#N/A</v>
      </c>
    </row>
    <row r="1015" spans="1:14" hidden="1">
      <c r="A1015" t="s">
        <v>3860</v>
      </c>
      <c r="B1015" t="s">
        <v>3860</v>
      </c>
      <c r="C1015" t="str">
        <f>VLOOKUP(B1015,Sheet6!B:C,2,0)</f>
        <v>5BF11696-30E3-4F2F-AD2F-441388DB455B</v>
      </c>
      <c r="D1015" s="34" t="s">
        <v>301</v>
      </c>
      <c r="E1015" t="str">
        <f>VLOOKUP('نهایی براساس سیستم'!D1015,Trade!A:B,2,0)</f>
        <v>8F03BD33-60AE-4959-A64A-9FA58263E40C</v>
      </c>
      <c r="I1015" t="e">
        <f>VLOOKUP(H1015,Position!A:D,4,0)</f>
        <v>#N/A</v>
      </c>
      <c r="J1015" t="e">
        <f t="shared" si="30"/>
        <v>#N/A</v>
      </c>
      <c r="K1015" t="s">
        <v>4008</v>
      </c>
      <c r="L1015" t="s">
        <v>1882</v>
      </c>
      <c r="M1015" t="s">
        <v>1883</v>
      </c>
      <c r="N1015" t="e">
        <f t="shared" si="31"/>
        <v>#N/A</v>
      </c>
    </row>
    <row r="1016" spans="1:14" hidden="1">
      <c r="A1016" t="s">
        <v>3862</v>
      </c>
      <c r="B1016" t="s">
        <v>3862</v>
      </c>
      <c r="C1016" t="str">
        <f>VLOOKUP(B1016,Sheet6!B:C,2,0)</f>
        <v>7DC92AF5-89BF-4998-9B10-8F9027BB908B</v>
      </c>
      <c r="D1016" s="34" t="s">
        <v>301</v>
      </c>
      <c r="E1016" t="str">
        <f>VLOOKUP('نهایی براساس سیستم'!D1016,Trade!A:B,2,0)</f>
        <v>8F03BD33-60AE-4959-A64A-9FA58263E40C</v>
      </c>
      <c r="I1016" t="e">
        <f>VLOOKUP(H1016,Position!A:D,4,0)</f>
        <v>#N/A</v>
      </c>
      <c r="J1016" t="e">
        <f t="shared" si="30"/>
        <v>#N/A</v>
      </c>
      <c r="K1016" t="s">
        <v>4008</v>
      </c>
      <c r="L1016" t="s">
        <v>1882</v>
      </c>
      <c r="M1016" t="s">
        <v>1883</v>
      </c>
      <c r="N1016" t="e">
        <f t="shared" si="31"/>
        <v>#N/A</v>
      </c>
    </row>
    <row r="1017" spans="1:14" hidden="1">
      <c r="A1017" t="s">
        <v>3864</v>
      </c>
      <c r="B1017" t="s">
        <v>3864</v>
      </c>
      <c r="C1017" t="str">
        <f>VLOOKUP(B1017,Sheet6!B:C,2,0)</f>
        <v>AE6DBAFA-FABD-4F0E-A11E-CFD740FB83EA</v>
      </c>
      <c r="D1017" s="34" t="s">
        <v>301</v>
      </c>
      <c r="E1017" t="str">
        <f>VLOOKUP('نهایی براساس سیستم'!D1017,Trade!A:B,2,0)</f>
        <v>8F03BD33-60AE-4959-A64A-9FA58263E40C</v>
      </c>
      <c r="I1017" t="e">
        <f>VLOOKUP(H1017,Position!A:D,4,0)</f>
        <v>#N/A</v>
      </c>
      <c r="J1017" t="e">
        <f t="shared" si="30"/>
        <v>#N/A</v>
      </c>
      <c r="K1017" t="s">
        <v>4008</v>
      </c>
      <c r="L1017" t="s">
        <v>1882</v>
      </c>
      <c r="M1017" t="s">
        <v>1883</v>
      </c>
      <c r="N1017" t="e">
        <f t="shared" si="31"/>
        <v>#N/A</v>
      </c>
    </row>
    <row r="1018" spans="1:14" hidden="1">
      <c r="A1018" t="s">
        <v>3866</v>
      </c>
      <c r="B1018" t="s">
        <v>3866</v>
      </c>
      <c r="C1018" t="str">
        <f>VLOOKUP(B1018,Sheet6!B:C,2,0)</f>
        <v>D24F5ED1-3223-473D-BB7D-66BE48DCBB5C</v>
      </c>
      <c r="D1018" s="34" t="s">
        <v>301</v>
      </c>
      <c r="E1018" t="str">
        <f>VLOOKUP('نهایی براساس سیستم'!D1018,Trade!A:B,2,0)</f>
        <v>8F03BD33-60AE-4959-A64A-9FA58263E40C</v>
      </c>
      <c r="I1018" t="e">
        <f>VLOOKUP(H1018,Position!A:D,4,0)</f>
        <v>#N/A</v>
      </c>
      <c r="J1018" t="e">
        <f t="shared" si="30"/>
        <v>#N/A</v>
      </c>
      <c r="K1018" t="s">
        <v>4008</v>
      </c>
      <c r="L1018" t="s">
        <v>1882</v>
      </c>
      <c r="M1018" t="s">
        <v>1883</v>
      </c>
      <c r="N1018" t="e">
        <f t="shared" si="31"/>
        <v>#N/A</v>
      </c>
    </row>
    <row r="1019" spans="1:14" hidden="1">
      <c r="A1019" t="s">
        <v>3868</v>
      </c>
      <c r="B1019" t="s">
        <v>3868</v>
      </c>
      <c r="C1019" t="str">
        <f>VLOOKUP(B1019,Sheet6!B:C,2,0)</f>
        <v>C4E93C8B-ECFD-4AFC-B2D3-11E83F86E43C</v>
      </c>
      <c r="D1019" s="34" t="s">
        <v>301</v>
      </c>
      <c r="E1019" t="str">
        <f>VLOOKUP('نهایی براساس سیستم'!D1019,Trade!A:B,2,0)</f>
        <v>8F03BD33-60AE-4959-A64A-9FA58263E40C</v>
      </c>
      <c r="I1019" t="e">
        <f>VLOOKUP(H1019,Position!A:D,4,0)</f>
        <v>#N/A</v>
      </c>
      <c r="J1019" t="e">
        <f t="shared" si="30"/>
        <v>#N/A</v>
      </c>
      <c r="K1019" t="s">
        <v>4008</v>
      </c>
      <c r="L1019" t="s">
        <v>1882</v>
      </c>
      <c r="M1019" t="s">
        <v>1883</v>
      </c>
      <c r="N1019" t="e">
        <f t="shared" si="31"/>
        <v>#N/A</v>
      </c>
    </row>
    <row r="1020" spans="1:14" hidden="1">
      <c r="A1020" t="s">
        <v>3870</v>
      </c>
      <c r="B1020" t="s">
        <v>3870</v>
      </c>
      <c r="C1020" t="str">
        <f>VLOOKUP(B1020,Sheet6!B:C,2,0)</f>
        <v>9A6B0822-25ED-4F15-8542-27AE14B130F2</v>
      </c>
      <c r="D1020" s="34" t="s">
        <v>301</v>
      </c>
      <c r="E1020" t="str">
        <f>VLOOKUP('نهایی براساس سیستم'!D1020,Trade!A:B,2,0)</f>
        <v>8F03BD33-60AE-4959-A64A-9FA58263E40C</v>
      </c>
      <c r="I1020" t="e">
        <f>VLOOKUP(H1020,Position!A:D,4,0)</f>
        <v>#N/A</v>
      </c>
      <c r="J1020" t="e">
        <f t="shared" si="30"/>
        <v>#N/A</v>
      </c>
      <c r="K1020" t="s">
        <v>4008</v>
      </c>
      <c r="L1020" t="s">
        <v>1882</v>
      </c>
      <c r="M1020" t="s">
        <v>1883</v>
      </c>
      <c r="N1020" t="e">
        <f t="shared" si="31"/>
        <v>#N/A</v>
      </c>
    </row>
    <row r="1021" spans="1:14" hidden="1">
      <c r="A1021" t="s">
        <v>3872</v>
      </c>
      <c r="B1021" t="s">
        <v>3872</v>
      </c>
      <c r="C1021" t="str">
        <f>VLOOKUP(B1021,Sheet6!B:C,2,0)</f>
        <v>037E4CB9-6236-422E-9E56-8F7820BE27BD</v>
      </c>
      <c r="D1021" s="34" t="s">
        <v>301</v>
      </c>
      <c r="E1021" t="str">
        <f>VLOOKUP('نهایی براساس سیستم'!D1021,Trade!A:B,2,0)</f>
        <v>8F03BD33-60AE-4959-A64A-9FA58263E40C</v>
      </c>
      <c r="I1021" t="e">
        <f>VLOOKUP(H1021,Position!A:D,4,0)</f>
        <v>#N/A</v>
      </c>
      <c r="J1021" t="e">
        <f t="shared" si="30"/>
        <v>#N/A</v>
      </c>
      <c r="K1021" t="s">
        <v>4008</v>
      </c>
      <c r="L1021" t="s">
        <v>1882</v>
      </c>
      <c r="M1021" t="s">
        <v>1883</v>
      </c>
      <c r="N1021" t="e">
        <f t="shared" si="31"/>
        <v>#N/A</v>
      </c>
    </row>
    <row r="1022" spans="1:14" hidden="1">
      <c r="A1022" t="s">
        <v>3874</v>
      </c>
      <c r="B1022" t="s">
        <v>3874</v>
      </c>
      <c r="C1022" t="str">
        <f>VLOOKUP(B1022,Sheet6!B:C,2,0)</f>
        <v>15020D6A-0811-49DE-AF93-C75B8BF38B53</v>
      </c>
      <c r="D1022" s="34" t="s">
        <v>301</v>
      </c>
      <c r="E1022" t="str">
        <f>VLOOKUP('نهایی براساس سیستم'!D1022,Trade!A:B,2,0)</f>
        <v>8F03BD33-60AE-4959-A64A-9FA58263E40C</v>
      </c>
      <c r="I1022" t="e">
        <f>VLOOKUP(H1022,Position!A:D,4,0)</f>
        <v>#N/A</v>
      </c>
      <c r="J1022" t="e">
        <f t="shared" si="30"/>
        <v>#N/A</v>
      </c>
      <c r="K1022" t="s">
        <v>4008</v>
      </c>
      <c r="L1022" t="s">
        <v>1882</v>
      </c>
      <c r="M1022" t="s">
        <v>1883</v>
      </c>
      <c r="N1022" t="e">
        <f t="shared" si="31"/>
        <v>#N/A</v>
      </c>
    </row>
    <row r="1023" spans="1:14" hidden="1">
      <c r="A1023" t="s">
        <v>3876</v>
      </c>
      <c r="B1023" t="s">
        <v>3876</v>
      </c>
      <c r="C1023" t="str">
        <f>VLOOKUP(B1023,Sheet6!B:C,2,0)</f>
        <v>6D84B19C-FB74-4E4C-BF38-8E8121AA9762</v>
      </c>
      <c r="D1023" s="34" t="s">
        <v>301</v>
      </c>
      <c r="E1023" t="str">
        <f>VLOOKUP('نهایی براساس سیستم'!D1023,Trade!A:B,2,0)</f>
        <v>8F03BD33-60AE-4959-A64A-9FA58263E40C</v>
      </c>
      <c r="I1023" t="e">
        <f>VLOOKUP(H1023,Position!A:D,4,0)</f>
        <v>#N/A</v>
      </c>
      <c r="J1023" t="e">
        <f t="shared" si="30"/>
        <v>#N/A</v>
      </c>
      <c r="K1023" t="s">
        <v>4008</v>
      </c>
      <c r="L1023" t="s">
        <v>1882</v>
      </c>
      <c r="M1023" t="s">
        <v>1883</v>
      </c>
      <c r="N1023" t="e">
        <f t="shared" si="31"/>
        <v>#N/A</v>
      </c>
    </row>
    <row r="1024" spans="1:14" hidden="1">
      <c r="A1024" t="s">
        <v>3878</v>
      </c>
      <c r="B1024" t="s">
        <v>3878</v>
      </c>
      <c r="C1024" t="str">
        <f>VLOOKUP(B1024,Sheet6!B:C,2,0)</f>
        <v>5DEFEE7E-9DE3-4E63-99F3-46CF95D627AC</v>
      </c>
      <c r="D1024" s="34" t="s">
        <v>301</v>
      </c>
      <c r="E1024" t="str">
        <f>VLOOKUP('نهایی براساس سیستم'!D1024,Trade!A:B,2,0)</f>
        <v>8F03BD33-60AE-4959-A64A-9FA58263E40C</v>
      </c>
      <c r="I1024" t="e">
        <f>VLOOKUP(H1024,Position!A:D,4,0)</f>
        <v>#N/A</v>
      </c>
      <c r="J1024" t="e">
        <f t="shared" si="30"/>
        <v>#N/A</v>
      </c>
      <c r="K1024" t="s">
        <v>4008</v>
      </c>
      <c r="L1024" t="s">
        <v>1882</v>
      </c>
      <c r="M1024" t="s">
        <v>1883</v>
      </c>
      <c r="N1024" t="e">
        <f t="shared" si="31"/>
        <v>#N/A</v>
      </c>
    </row>
    <row r="1025" spans="1:14" hidden="1">
      <c r="A1025" t="s">
        <v>3880</v>
      </c>
      <c r="B1025" t="s">
        <v>3880</v>
      </c>
      <c r="C1025" t="str">
        <f>VLOOKUP(B1025,Sheet6!B:C,2,0)</f>
        <v>5933F785-35E1-434D-BA01-9D39BC4AEAEB</v>
      </c>
      <c r="D1025" s="34" t="s">
        <v>301</v>
      </c>
      <c r="E1025" t="str">
        <f>VLOOKUP('نهایی براساس سیستم'!D1025,Trade!A:B,2,0)</f>
        <v>8F03BD33-60AE-4959-A64A-9FA58263E40C</v>
      </c>
      <c r="I1025" t="e">
        <f>VLOOKUP(H1025,Position!A:D,4,0)</f>
        <v>#N/A</v>
      </c>
      <c r="J1025" t="e">
        <f t="shared" si="30"/>
        <v>#N/A</v>
      </c>
      <c r="K1025" t="s">
        <v>4008</v>
      </c>
      <c r="L1025" t="s">
        <v>1882</v>
      </c>
      <c r="M1025" t="s">
        <v>1883</v>
      </c>
      <c r="N1025" t="e">
        <f t="shared" si="31"/>
        <v>#N/A</v>
      </c>
    </row>
    <row r="1026" spans="1:14" hidden="1">
      <c r="A1026" t="s">
        <v>3882</v>
      </c>
      <c r="B1026" t="s">
        <v>3882</v>
      </c>
      <c r="C1026" t="str">
        <f>VLOOKUP(B1026,Sheet6!B:C,2,0)</f>
        <v>9DD35C38-E314-426E-B069-10B9340477C9</v>
      </c>
      <c r="D1026" s="34" t="s">
        <v>301</v>
      </c>
      <c r="E1026" t="str">
        <f>VLOOKUP('نهایی براساس سیستم'!D1026,Trade!A:B,2,0)</f>
        <v>8F03BD33-60AE-4959-A64A-9FA58263E40C</v>
      </c>
      <c r="I1026" t="e">
        <f>VLOOKUP(H1026,Position!A:D,4,0)</f>
        <v>#N/A</v>
      </c>
      <c r="J1026" t="e">
        <f t="shared" si="30"/>
        <v>#N/A</v>
      </c>
      <c r="K1026" t="s">
        <v>4008</v>
      </c>
      <c r="L1026" t="s">
        <v>1882</v>
      </c>
      <c r="M1026" t="s">
        <v>1883</v>
      </c>
      <c r="N1026" t="e">
        <f t="shared" si="31"/>
        <v>#N/A</v>
      </c>
    </row>
    <row r="1027" spans="1:14" hidden="1">
      <c r="A1027" t="s">
        <v>3884</v>
      </c>
      <c r="B1027" t="s">
        <v>3884</v>
      </c>
      <c r="C1027" t="str">
        <f>VLOOKUP(B1027,Sheet6!B:C,2,0)</f>
        <v>C519E9B4-9677-4862-B731-1CA2C3599983</v>
      </c>
      <c r="D1027" s="34" t="s">
        <v>301</v>
      </c>
      <c r="E1027" t="str">
        <f>VLOOKUP('نهایی براساس سیستم'!D1027,Trade!A:B,2,0)</f>
        <v>8F03BD33-60AE-4959-A64A-9FA58263E40C</v>
      </c>
      <c r="I1027" t="e">
        <f>VLOOKUP(H1027,Position!A:D,4,0)</f>
        <v>#N/A</v>
      </c>
      <c r="J1027" t="e">
        <f t="shared" ref="J1027:J1090" si="32">I1027&amp;"'"</f>
        <v>#N/A</v>
      </c>
      <c r="K1027" t="s">
        <v>4008</v>
      </c>
      <c r="L1027" t="s">
        <v>1882</v>
      </c>
      <c r="M1027" t="s">
        <v>1883</v>
      </c>
      <c r="N1027" t="e">
        <f t="shared" ref="N1027:N1090" si="33">K1027&amp;""&amp;C1027&amp;""&amp;L1027&amp;""&amp;E1027&amp;""&amp;M1027&amp;""&amp;J1027&amp;"--"&amp;B1027&amp;"-"&amp;D1027&amp;"-"&amp;H1027</f>
        <v>#N/A</v>
      </c>
    </row>
    <row r="1028" spans="1:14" hidden="1">
      <c r="A1028" t="s">
        <v>3886</v>
      </c>
      <c r="B1028" t="s">
        <v>3886</v>
      </c>
      <c r="C1028" t="str">
        <f>VLOOKUP(B1028,Sheet6!B:C,2,0)</f>
        <v>562496E5-7368-4D1F-9EFC-C584B1DA8CA3</v>
      </c>
      <c r="D1028" s="34" t="s">
        <v>301</v>
      </c>
      <c r="E1028" t="str">
        <f>VLOOKUP('نهایی براساس سیستم'!D1028,Trade!A:B,2,0)</f>
        <v>8F03BD33-60AE-4959-A64A-9FA58263E40C</v>
      </c>
      <c r="I1028" t="e">
        <f>VLOOKUP(H1028,Position!A:D,4,0)</f>
        <v>#N/A</v>
      </c>
      <c r="J1028" t="e">
        <f t="shared" si="32"/>
        <v>#N/A</v>
      </c>
      <c r="K1028" t="s">
        <v>4008</v>
      </c>
      <c r="L1028" t="s">
        <v>1882</v>
      </c>
      <c r="M1028" t="s">
        <v>1883</v>
      </c>
      <c r="N1028" t="e">
        <f t="shared" si="33"/>
        <v>#N/A</v>
      </c>
    </row>
    <row r="1029" spans="1:14" hidden="1">
      <c r="A1029" t="s">
        <v>3888</v>
      </c>
      <c r="B1029" t="s">
        <v>3888</v>
      </c>
      <c r="C1029" t="str">
        <f>VLOOKUP(B1029,Sheet6!B:C,2,0)</f>
        <v>3CEB2AB6-826F-4602-8364-9096D1F12C55</v>
      </c>
      <c r="D1029" s="34" t="s">
        <v>301</v>
      </c>
      <c r="E1029" t="str">
        <f>VLOOKUP('نهایی براساس سیستم'!D1029,Trade!A:B,2,0)</f>
        <v>8F03BD33-60AE-4959-A64A-9FA58263E40C</v>
      </c>
      <c r="I1029" t="e">
        <f>VLOOKUP(H1029,Position!A:D,4,0)</f>
        <v>#N/A</v>
      </c>
      <c r="J1029" t="e">
        <f t="shared" si="32"/>
        <v>#N/A</v>
      </c>
      <c r="K1029" t="s">
        <v>4008</v>
      </c>
      <c r="L1029" t="s">
        <v>1882</v>
      </c>
      <c r="M1029" t="s">
        <v>1883</v>
      </c>
      <c r="N1029" t="e">
        <f t="shared" si="33"/>
        <v>#N/A</v>
      </c>
    </row>
    <row r="1030" spans="1:14" hidden="1">
      <c r="A1030" t="s">
        <v>3890</v>
      </c>
      <c r="B1030" t="s">
        <v>3890</v>
      </c>
      <c r="C1030" t="str">
        <f>VLOOKUP(B1030,Sheet6!B:C,2,0)</f>
        <v>8BE4AC40-4D30-47D9-8755-631B0A06D8EA</v>
      </c>
      <c r="D1030" s="34" t="s">
        <v>301</v>
      </c>
      <c r="E1030" t="str">
        <f>VLOOKUP('نهایی براساس سیستم'!D1030,Trade!A:B,2,0)</f>
        <v>8F03BD33-60AE-4959-A64A-9FA58263E40C</v>
      </c>
      <c r="I1030" t="e">
        <f>VLOOKUP(H1030,Position!A:D,4,0)</f>
        <v>#N/A</v>
      </c>
      <c r="J1030" t="e">
        <f t="shared" si="32"/>
        <v>#N/A</v>
      </c>
      <c r="K1030" t="s">
        <v>4008</v>
      </c>
      <c r="L1030" t="s">
        <v>1882</v>
      </c>
      <c r="M1030" t="s">
        <v>1883</v>
      </c>
      <c r="N1030" t="e">
        <f t="shared" si="33"/>
        <v>#N/A</v>
      </c>
    </row>
    <row r="1031" spans="1:14" hidden="1">
      <c r="A1031" t="s">
        <v>3892</v>
      </c>
      <c r="B1031" t="s">
        <v>3892</v>
      </c>
      <c r="C1031" t="str">
        <f>VLOOKUP(B1031,Sheet6!B:C,2,0)</f>
        <v>C74C7673-4884-4E9E-8C49-EC07F57560A2</v>
      </c>
      <c r="D1031" s="34" t="s">
        <v>301</v>
      </c>
      <c r="E1031" t="str">
        <f>VLOOKUP('نهایی براساس سیستم'!D1031,Trade!A:B,2,0)</f>
        <v>8F03BD33-60AE-4959-A64A-9FA58263E40C</v>
      </c>
      <c r="I1031" t="e">
        <f>VLOOKUP(H1031,Position!A:D,4,0)</f>
        <v>#N/A</v>
      </c>
      <c r="J1031" t="e">
        <f t="shared" si="32"/>
        <v>#N/A</v>
      </c>
      <c r="K1031" t="s">
        <v>4008</v>
      </c>
      <c r="L1031" t="s">
        <v>1882</v>
      </c>
      <c r="M1031" t="s">
        <v>1883</v>
      </c>
      <c r="N1031" t="e">
        <f t="shared" si="33"/>
        <v>#N/A</v>
      </c>
    </row>
    <row r="1032" spans="1:14" hidden="1">
      <c r="A1032" t="s">
        <v>106</v>
      </c>
      <c r="B1032" t="s">
        <v>105</v>
      </c>
      <c r="C1032" t="str">
        <f>VLOOKUP(B1032,Sheet6!B:C,2,0)</f>
        <v>8C3D865C-EC3D-4782-B8FC-5E0B7338A255</v>
      </c>
      <c r="D1032" s="34" t="s">
        <v>301</v>
      </c>
      <c r="E1032" t="str">
        <f>VLOOKUP('نهایی براساس سیستم'!D1032,Trade!A:B,2,0)</f>
        <v>8F03BD33-60AE-4959-A64A-9FA58263E40C</v>
      </c>
      <c r="I1032" t="e">
        <f>VLOOKUP(H1032,Position!A:D,4,0)</f>
        <v>#N/A</v>
      </c>
      <c r="J1032" t="e">
        <f t="shared" si="32"/>
        <v>#N/A</v>
      </c>
      <c r="K1032" t="s">
        <v>4008</v>
      </c>
      <c r="L1032" t="s">
        <v>1882</v>
      </c>
      <c r="M1032" t="s">
        <v>1883</v>
      </c>
      <c r="N1032" t="e">
        <f t="shared" si="33"/>
        <v>#N/A</v>
      </c>
    </row>
    <row r="1033" spans="1:14" hidden="1">
      <c r="A1033" t="s">
        <v>3895</v>
      </c>
      <c r="B1033" t="s">
        <v>3895</v>
      </c>
      <c r="C1033" t="str">
        <f>VLOOKUP(B1033,Sheet6!B:C,2,0)</f>
        <v>EE5B5BA8-F5C1-4A6B-8C4D-62B4F9A83BDF</v>
      </c>
      <c r="D1033" s="34" t="s">
        <v>301</v>
      </c>
      <c r="E1033" t="str">
        <f>VLOOKUP('نهایی براساس سیستم'!D1033,Trade!A:B,2,0)</f>
        <v>8F03BD33-60AE-4959-A64A-9FA58263E40C</v>
      </c>
      <c r="I1033" t="e">
        <f>VLOOKUP(H1033,Position!A:D,4,0)</f>
        <v>#N/A</v>
      </c>
      <c r="J1033" t="e">
        <f t="shared" si="32"/>
        <v>#N/A</v>
      </c>
      <c r="K1033" t="s">
        <v>4008</v>
      </c>
      <c r="L1033" t="s">
        <v>1882</v>
      </c>
      <c r="M1033" t="s">
        <v>1883</v>
      </c>
      <c r="N1033" t="e">
        <f t="shared" si="33"/>
        <v>#N/A</v>
      </c>
    </row>
    <row r="1034" spans="1:14" hidden="1">
      <c r="A1034" t="s">
        <v>3897</v>
      </c>
      <c r="B1034" t="s">
        <v>3897</v>
      </c>
      <c r="C1034" t="str">
        <f>VLOOKUP(B1034,Sheet6!B:C,2,0)</f>
        <v>BAF39663-4137-4DBF-B6C4-1FE6A20C04C2</v>
      </c>
      <c r="D1034" s="34" t="s">
        <v>301</v>
      </c>
      <c r="E1034" t="str">
        <f>VLOOKUP('نهایی براساس سیستم'!D1034,Trade!A:B,2,0)</f>
        <v>8F03BD33-60AE-4959-A64A-9FA58263E40C</v>
      </c>
      <c r="I1034" t="e">
        <f>VLOOKUP(H1034,Position!A:D,4,0)</f>
        <v>#N/A</v>
      </c>
      <c r="J1034" t="e">
        <f t="shared" si="32"/>
        <v>#N/A</v>
      </c>
      <c r="K1034" t="s">
        <v>4008</v>
      </c>
      <c r="L1034" t="s">
        <v>1882</v>
      </c>
      <c r="M1034" t="s">
        <v>1883</v>
      </c>
      <c r="N1034" t="e">
        <f t="shared" si="33"/>
        <v>#N/A</v>
      </c>
    </row>
    <row r="1035" spans="1:14" hidden="1">
      <c r="A1035" t="s">
        <v>3899</v>
      </c>
      <c r="B1035" t="s">
        <v>3899</v>
      </c>
      <c r="C1035" t="str">
        <f>VLOOKUP(B1035,Sheet6!B:C,2,0)</f>
        <v>15819CBA-8822-4C5C-9A37-79329600ED28</v>
      </c>
      <c r="D1035" s="34" t="s">
        <v>301</v>
      </c>
      <c r="E1035" t="str">
        <f>VLOOKUP('نهایی براساس سیستم'!D1035,Trade!A:B,2,0)</f>
        <v>8F03BD33-60AE-4959-A64A-9FA58263E40C</v>
      </c>
      <c r="I1035" t="e">
        <f>VLOOKUP(H1035,Position!A:D,4,0)</f>
        <v>#N/A</v>
      </c>
      <c r="J1035" t="e">
        <f t="shared" si="32"/>
        <v>#N/A</v>
      </c>
      <c r="K1035" t="s">
        <v>4008</v>
      </c>
      <c r="L1035" t="s">
        <v>1882</v>
      </c>
      <c r="M1035" t="s">
        <v>1883</v>
      </c>
      <c r="N1035" t="e">
        <f t="shared" si="33"/>
        <v>#N/A</v>
      </c>
    </row>
    <row r="1036" spans="1:14" hidden="1">
      <c r="A1036" t="s">
        <v>3901</v>
      </c>
      <c r="B1036" t="s">
        <v>3901</v>
      </c>
      <c r="C1036" t="str">
        <f>VLOOKUP(B1036,Sheet6!B:C,2,0)</f>
        <v>0B9B7660-F58B-4296-987A-9BE4D7CFF6FC</v>
      </c>
      <c r="D1036" s="34" t="s">
        <v>301</v>
      </c>
      <c r="E1036" t="str">
        <f>VLOOKUP('نهایی براساس سیستم'!D1036,Trade!A:B,2,0)</f>
        <v>8F03BD33-60AE-4959-A64A-9FA58263E40C</v>
      </c>
      <c r="I1036" t="e">
        <f>VLOOKUP(H1036,Position!A:D,4,0)</f>
        <v>#N/A</v>
      </c>
      <c r="J1036" t="e">
        <f t="shared" si="32"/>
        <v>#N/A</v>
      </c>
      <c r="K1036" t="s">
        <v>4008</v>
      </c>
      <c r="L1036" t="s">
        <v>1882</v>
      </c>
      <c r="M1036" t="s">
        <v>1883</v>
      </c>
      <c r="N1036" t="e">
        <f t="shared" si="33"/>
        <v>#N/A</v>
      </c>
    </row>
    <row r="1037" spans="1:14" hidden="1">
      <c r="A1037" t="s">
        <v>3903</v>
      </c>
      <c r="B1037" t="s">
        <v>3903</v>
      </c>
      <c r="C1037" t="str">
        <f>VLOOKUP(B1037,Sheet6!B:C,2,0)</f>
        <v>8EEFB0B5-92C2-45A1-BCA1-884D270E5D2F</v>
      </c>
      <c r="D1037" s="34" t="s">
        <v>301</v>
      </c>
      <c r="E1037" t="str">
        <f>VLOOKUP('نهایی براساس سیستم'!D1037,Trade!A:B,2,0)</f>
        <v>8F03BD33-60AE-4959-A64A-9FA58263E40C</v>
      </c>
      <c r="I1037" t="e">
        <f>VLOOKUP(H1037,Position!A:D,4,0)</f>
        <v>#N/A</v>
      </c>
      <c r="J1037" t="e">
        <f t="shared" si="32"/>
        <v>#N/A</v>
      </c>
      <c r="K1037" t="s">
        <v>4008</v>
      </c>
      <c r="L1037" t="s">
        <v>1882</v>
      </c>
      <c r="M1037" t="s">
        <v>1883</v>
      </c>
      <c r="N1037" t="e">
        <f t="shared" si="33"/>
        <v>#N/A</v>
      </c>
    </row>
    <row r="1038" spans="1:14" hidden="1">
      <c r="A1038" t="s">
        <v>3905</v>
      </c>
      <c r="B1038" t="s">
        <v>3905</v>
      </c>
      <c r="C1038" t="str">
        <f>VLOOKUP(B1038,Sheet6!B:C,2,0)</f>
        <v>B8356C15-F581-4CA7-8AFF-43B42A051DEB</v>
      </c>
      <c r="D1038" s="34" t="s">
        <v>301</v>
      </c>
      <c r="E1038" t="str">
        <f>VLOOKUP('نهایی براساس سیستم'!D1038,Trade!A:B,2,0)</f>
        <v>8F03BD33-60AE-4959-A64A-9FA58263E40C</v>
      </c>
      <c r="I1038" t="e">
        <f>VLOOKUP(H1038,Position!A:D,4,0)</f>
        <v>#N/A</v>
      </c>
      <c r="J1038" t="e">
        <f t="shared" si="32"/>
        <v>#N/A</v>
      </c>
      <c r="K1038" t="s">
        <v>4008</v>
      </c>
      <c r="L1038" t="s">
        <v>1882</v>
      </c>
      <c r="M1038" t="s">
        <v>1883</v>
      </c>
      <c r="N1038" t="e">
        <f t="shared" si="33"/>
        <v>#N/A</v>
      </c>
    </row>
    <row r="1039" spans="1:14" hidden="1">
      <c r="A1039" t="s">
        <v>3907</v>
      </c>
      <c r="B1039" t="s">
        <v>3907</v>
      </c>
      <c r="C1039" t="str">
        <f>VLOOKUP(B1039,Sheet6!B:C,2,0)</f>
        <v>036DB4E0-006F-4ECB-9C59-148273A5ECAC</v>
      </c>
      <c r="D1039" s="34" t="s">
        <v>301</v>
      </c>
      <c r="E1039" t="str">
        <f>VLOOKUP('نهایی براساس سیستم'!D1039,Trade!A:B,2,0)</f>
        <v>8F03BD33-60AE-4959-A64A-9FA58263E40C</v>
      </c>
      <c r="I1039" t="e">
        <f>VLOOKUP(H1039,Position!A:D,4,0)</f>
        <v>#N/A</v>
      </c>
      <c r="J1039" t="e">
        <f t="shared" si="32"/>
        <v>#N/A</v>
      </c>
      <c r="K1039" t="s">
        <v>4008</v>
      </c>
      <c r="L1039" t="s">
        <v>1882</v>
      </c>
      <c r="M1039" t="s">
        <v>1883</v>
      </c>
      <c r="N1039" t="e">
        <f t="shared" si="33"/>
        <v>#N/A</v>
      </c>
    </row>
    <row r="1040" spans="1:14" hidden="1">
      <c r="A1040" t="s">
        <v>3909</v>
      </c>
      <c r="B1040" t="s">
        <v>3909</v>
      </c>
      <c r="C1040" t="str">
        <f>VLOOKUP(B1040,Sheet6!B:C,2,0)</f>
        <v>477369BE-FFA8-4709-ABB4-CC0B3263B0BE</v>
      </c>
      <c r="D1040" s="34" t="s">
        <v>301</v>
      </c>
      <c r="E1040" t="str">
        <f>VLOOKUP('نهایی براساس سیستم'!D1040,Trade!A:B,2,0)</f>
        <v>8F03BD33-60AE-4959-A64A-9FA58263E40C</v>
      </c>
      <c r="I1040" t="e">
        <f>VLOOKUP(H1040,Position!A:D,4,0)</f>
        <v>#N/A</v>
      </c>
      <c r="J1040" t="e">
        <f t="shared" si="32"/>
        <v>#N/A</v>
      </c>
      <c r="K1040" t="s">
        <v>4008</v>
      </c>
      <c r="L1040" t="s">
        <v>1882</v>
      </c>
      <c r="M1040" t="s">
        <v>1883</v>
      </c>
      <c r="N1040" t="e">
        <f t="shared" si="33"/>
        <v>#N/A</v>
      </c>
    </row>
    <row r="1041" spans="1:14" hidden="1">
      <c r="A1041" t="s">
        <v>3911</v>
      </c>
      <c r="B1041" t="s">
        <v>3911</v>
      </c>
      <c r="C1041" t="str">
        <f>VLOOKUP(B1041,Sheet6!B:C,2,0)</f>
        <v>8304C578-2254-4BE1-8ED1-864E25A24FEC</v>
      </c>
      <c r="D1041" s="34" t="s">
        <v>301</v>
      </c>
      <c r="E1041" t="str">
        <f>VLOOKUP('نهایی براساس سیستم'!D1041,Trade!A:B,2,0)</f>
        <v>8F03BD33-60AE-4959-A64A-9FA58263E40C</v>
      </c>
      <c r="I1041" t="e">
        <f>VLOOKUP(H1041,Position!A:D,4,0)</f>
        <v>#N/A</v>
      </c>
      <c r="J1041" t="e">
        <f t="shared" si="32"/>
        <v>#N/A</v>
      </c>
      <c r="K1041" t="s">
        <v>4008</v>
      </c>
      <c r="L1041" t="s">
        <v>1882</v>
      </c>
      <c r="M1041" t="s">
        <v>1883</v>
      </c>
      <c r="N1041" t="e">
        <f t="shared" si="33"/>
        <v>#N/A</v>
      </c>
    </row>
    <row r="1042" spans="1:14" hidden="1">
      <c r="A1042" t="s">
        <v>3913</v>
      </c>
      <c r="B1042" t="s">
        <v>3913</v>
      </c>
      <c r="C1042" t="str">
        <f>VLOOKUP(B1042,Sheet6!B:C,2,0)</f>
        <v>F236C99D-F85F-48F1-A49E-97C4D287DF54</v>
      </c>
      <c r="D1042" s="34" t="s">
        <v>301</v>
      </c>
      <c r="E1042" t="str">
        <f>VLOOKUP('نهایی براساس سیستم'!D1042,Trade!A:B,2,0)</f>
        <v>8F03BD33-60AE-4959-A64A-9FA58263E40C</v>
      </c>
      <c r="I1042" t="e">
        <f>VLOOKUP(H1042,Position!A:D,4,0)</f>
        <v>#N/A</v>
      </c>
      <c r="J1042" t="e">
        <f t="shared" si="32"/>
        <v>#N/A</v>
      </c>
      <c r="K1042" t="s">
        <v>4008</v>
      </c>
      <c r="L1042" t="s">
        <v>1882</v>
      </c>
      <c r="M1042" t="s">
        <v>1883</v>
      </c>
      <c r="N1042" t="e">
        <f t="shared" si="33"/>
        <v>#N/A</v>
      </c>
    </row>
    <row r="1043" spans="1:14" hidden="1">
      <c r="A1043" t="s">
        <v>3915</v>
      </c>
      <c r="B1043" t="s">
        <v>3915</v>
      </c>
      <c r="C1043" t="str">
        <f>VLOOKUP(B1043,Sheet6!B:C,2,0)</f>
        <v>98B96277-F78C-401A-9EA5-23C0043FF797</v>
      </c>
      <c r="D1043" s="34" t="s">
        <v>301</v>
      </c>
      <c r="E1043" t="str">
        <f>VLOOKUP('نهایی براساس سیستم'!D1043,Trade!A:B,2,0)</f>
        <v>8F03BD33-60AE-4959-A64A-9FA58263E40C</v>
      </c>
      <c r="I1043" t="e">
        <f>VLOOKUP(H1043,Position!A:D,4,0)</f>
        <v>#N/A</v>
      </c>
      <c r="J1043" t="e">
        <f t="shared" si="32"/>
        <v>#N/A</v>
      </c>
      <c r="K1043" t="s">
        <v>4008</v>
      </c>
      <c r="L1043" t="s">
        <v>1882</v>
      </c>
      <c r="M1043" t="s">
        <v>1883</v>
      </c>
      <c r="N1043" t="e">
        <f t="shared" si="33"/>
        <v>#N/A</v>
      </c>
    </row>
    <row r="1044" spans="1:14" hidden="1">
      <c r="A1044" t="s">
        <v>3917</v>
      </c>
      <c r="B1044" t="s">
        <v>3917</v>
      </c>
      <c r="C1044" t="str">
        <f>VLOOKUP(B1044,Sheet6!B:C,2,0)</f>
        <v>BA9000A6-95DD-454F-8643-423C871A4B50</v>
      </c>
      <c r="D1044" s="34" t="s">
        <v>301</v>
      </c>
      <c r="E1044" t="str">
        <f>VLOOKUP('نهایی براساس سیستم'!D1044,Trade!A:B,2,0)</f>
        <v>8F03BD33-60AE-4959-A64A-9FA58263E40C</v>
      </c>
      <c r="I1044" t="e">
        <f>VLOOKUP(H1044,Position!A:D,4,0)</f>
        <v>#N/A</v>
      </c>
      <c r="J1044" t="e">
        <f t="shared" si="32"/>
        <v>#N/A</v>
      </c>
      <c r="K1044" t="s">
        <v>4008</v>
      </c>
      <c r="L1044" t="s">
        <v>1882</v>
      </c>
      <c r="M1044" t="s">
        <v>1883</v>
      </c>
      <c r="N1044" t="e">
        <f t="shared" si="33"/>
        <v>#N/A</v>
      </c>
    </row>
    <row r="1045" spans="1:14" hidden="1">
      <c r="A1045" t="s">
        <v>3919</v>
      </c>
      <c r="B1045" t="s">
        <v>3919</v>
      </c>
      <c r="C1045" t="str">
        <f>VLOOKUP(B1045,Sheet6!B:C,2,0)</f>
        <v>33E34EA5-768C-49A2-8A85-A1276534D12E</v>
      </c>
      <c r="D1045" s="34" t="s">
        <v>301</v>
      </c>
      <c r="E1045" t="str">
        <f>VLOOKUP('نهایی براساس سیستم'!D1045,Trade!A:B,2,0)</f>
        <v>8F03BD33-60AE-4959-A64A-9FA58263E40C</v>
      </c>
      <c r="I1045" t="e">
        <f>VLOOKUP(H1045,Position!A:D,4,0)</f>
        <v>#N/A</v>
      </c>
      <c r="J1045" t="e">
        <f t="shared" si="32"/>
        <v>#N/A</v>
      </c>
      <c r="K1045" t="s">
        <v>4008</v>
      </c>
      <c r="L1045" t="s">
        <v>1882</v>
      </c>
      <c r="M1045" t="s">
        <v>1883</v>
      </c>
      <c r="N1045" t="e">
        <f t="shared" si="33"/>
        <v>#N/A</v>
      </c>
    </row>
    <row r="1046" spans="1:14" hidden="1">
      <c r="A1046" t="s">
        <v>3921</v>
      </c>
      <c r="B1046" t="s">
        <v>3921</v>
      </c>
      <c r="C1046" t="str">
        <f>VLOOKUP(B1046,Sheet6!B:C,2,0)</f>
        <v>FACF9B59-D656-4410-BEEB-E67BA1786F55</v>
      </c>
      <c r="D1046" s="34" t="s">
        <v>301</v>
      </c>
      <c r="E1046" t="str">
        <f>VLOOKUP('نهایی براساس سیستم'!D1046,Trade!A:B,2,0)</f>
        <v>8F03BD33-60AE-4959-A64A-9FA58263E40C</v>
      </c>
      <c r="I1046" t="e">
        <f>VLOOKUP(H1046,Position!A:D,4,0)</f>
        <v>#N/A</v>
      </c>
      <c r="J1046" t="e">
        <f t="shared" si="32"/>
        <v>#N/A</v>
      </c>
      <c r="K1046" t="s">
        <v>4008</v>
      </c>
      <c r="L1046" t="s">
        <v>1882</v>
      </c>
      <c r="M1046" t="s">
        <v>1883</v>
      </c>
      <c r="N1046" t="e">
        <f t="shared" si="33"/>
        <v>#N/A</v>
      </c>
    </row>
    <row r="1047" spans="1:14" hidden="1">
      <c r="A1047" t="s">
        <v>3923</v>
      </c>
      <c r="B1047" t="s">
        <v>3923</v>
      </c>
      <c r="C1047" t="str">
        <f>VLOOKUP(B1047,Sheet6!B:C,2,0)</f>
        <v>31A2D3A5-85D8-43AD-A5C0-6B7CB8B2858F</v>
      </c>
      <c r="D1047" s="34" t="s">
        <v>301</v>
      </c>
      <c r="E1047" t="str">
        <f>VLOOKUP('نهایی براساس سیستم'!D1047,Trade!A:B,2,0)</f>
        <v>8F03BD33-60AE-4959-A64A-9FA58263E40C</v>
      </c>
      <c r="I1047" t="e">
        <f>VLOOKUP(H1047,Position!A:D,4,0)</f>
        <v>#N/A</v>
      </c>
      <c r="J1047" t="e">
        <f t="shared" si="32"/>
        <v>#N/A</v>
      </c>
      <c r="K1047" t="s">
        <v>4008</v>
      </c>
      <c r="L1047" t="s">
        <v>1882</v>
      </c>
      <c r="M1047" t="s">
        <v>1883</v>
      </c>
      <c r="N1047" t="e">
        <f t="shared" si="33"/>
        <v>#N/A</v>
      </c>
    </row>
    <row r="1048" spans="1:14" hidden="1">
      <c r="A1048" t="s">
        <v>3925</v>
      </c>
      <c r="B1048" t="s">
        <v>3925</v>
      </c>
      <c r="C1048" t="str">
        <f>VLOOKUP(B1048,Sheet6!B:C,2,0)</f>
        <v>F1171EDD-B179-4D17-9CDB-B6BC73039B3A</v>
      </c>
      <c r="D1048" s="34" t="s">
        <v>301</v>
      </c>
      <c r="E1048" t="str">
        <f>VLOOKUP('نهایی براساس سیستم'!D1048,Trade!A:B,2,0)</f>
        <v>8F03BD33-60AE-4959-A64A-9FA58263E40C</v>
      </c>
      <c r="I1048" t="e">
        <f>VLOOKUP(H1048,Position!A:D,4,0)</f>
        <v>#N/A</v>
      </c>
      <c r="J1048" t="e">
        <f t="shared" si="32"/>
        <v>#N/A</v>
      </c>
      <c r="K1048" t="s">
        <v>4008</v>
      </c>
      <c r="L1048" t="s">
        <v>1882</v>
      </c>
      <c r="M1048" t="s">
        <v>1883</v>
      </c>
      <c r="N1048" t="e">
        <f t="shared" si="33"/>
        <v>#N/A</v>
      </c>
    </row>
    <row r="1049" spans="1:14" hidden="1">
      <c r="A1049" t="s">
        <v>3927</v>
      </c>
      <c r="B1049" t="s">
        <v>3927</v>
      </c>
      <c r="C1049" t="str">
        <f>VLOOKUP(B1049,Sheet6!B:C,2,0)</f>
        <v>7B5AF5AD-E7E7-4BBA-8BA6-C40D499149D3</v>
      </c>
      <c r="D1049" s="34" t="s">
        <v>301</v>
      </c>
      <c r="E1049" t="str">
        <f>VLOOKUP('نهایی براساس سیستم'!D1049,Trade!A:B,2,0)</f>
        <v>8F03BD33-60AE-4959-A64A-9FA58263E40C</v>
      </c>
      <c r="I1049" t="e">
        <f>VLOOKUP(H1049,Position!A:D,4,0)</f>
        <v>#N/A</v>
      </c>
      <c r="J1049" t="e">
        <f t="shared" si="32"/>
        <v>#N/A</v>
      </c>
      <c r="K1049" t="s">
        <v>4008</v>
      </c>
      <c r="L1049" t="s">
        <v>1882</v>
      </c>
      <c r="M1049" t="s">
        <v>1883</v>
      </c>
      <c r="N1049" t="e">
        <f t="shared" si="33"/>
        <v>#N/A</v>
      </c>
    </row>
    <row r="1050" spans="1:14" hidden="1">
      <c r="A1050" t="s">
        <v>3929</v>
      </c>
      <c r="B1050" t="s">
        <v>3929</v>
      </c>
      <c r="C1050" t="str">
        <f>VLOOKUP(B1050,Sheet6!B:C,2,0)</f>
        <v>C41F6024-E4E2-4A71-A175-E43D5D0A12BB</v>
      </c>
      <c r="D1050" s="34" t="s">
        <v>301</v>
      </c>
      <c r="E1050" t="str">
        <f>VLOOKUP('نهایی براساس سیستم'!D1050,Trade!A:B,2,0)</f>
        <v>8F03BD33-60AE-4959-A64A-9FA58263E40C</v>
      </c>
      <c r="I1050" t="e">
        <f>VLOOKUP(H1050,Position!A:D,4,0)</f>
        <v>#N/A</v>
      </c>
      <c r="J1050" t="e">
        <f t="shared" si="32"/>
        <v>#N/A</v>
      </c>
      <c r="K1050" t="s">
        <v>4008</v>
      </c>
      <c r="L1050" t="s">
        <v>1882</v>
      </c>
      <c r="M1050" t="s">
        <v>1883</v>
      </c>
      <c r="N1050" t="e">
        <f t="shared" si="33"/>
        <v>#N/A</v>
      </c>
    </row>
    <row r="1051" spans="1:14" hidden="1">
      <c r="A1051" t="s">
        <v>3931</v>
      </c>
      <c r="B1051" t="s">
        <v>3931</v>
      </c>
      <c r="C1051" t="str">
        <f>VLOOKUP(B1051,Sheet6!B:C,2,0)</f>
        <v>B5802F5B-B109-4967-9299-71AEED8EB6F6</v>
      </c>
      <c r="D1051" s="34" t="s">
        <v>301</v>
      </c>
      <c r="E1051" t="str">
        <f>VLOOKUP('نهایی براساس سیستم'!D1051,Trade!A:B,2,0)</f>
        <v>8F03BD33-60AE-4959-A64A-9FA58263E40C</v>
      </c>
      <c r="I1051" t="e">
        <f>VLOOKUP(H1051,Position!A:D,4,0)</f>
        <v>#N/A</v>
      </c>
      <c r="J1051" t="e">
        <f t="shared" si="32"/>
        <v>#N/A</v>
      </c>
      <c r="K1051" t="s">
        <v>4008</v>
      </c>
      <c r="L1051" t="s">
        <v>1882</v>
      </c>
      <c r="M1051" t="s">
        <v>1883</v>
      </c>
      <c r="N1051" t="e">
        <f t="shared" si="33"/>
        <v>#N/A</v>
      </c>
    </row>
    <row r="1052" spans="1:14" hidden="1">
      <c r="A1052" t="s">
        <v>3933</v>
      </c>
      <c r="B1052" t="s">
        <v>3933</v>
      </c>
      <c r="C1052" t="str">
        <f>VLOOKUP(B1052,Sheet6!B:C,2,0)</f>
        <v>11ABCB0C-4E33-4004-80AF-404E825CA310</v>
      </c>
      <c r="D1052" s="34" t="s">
        <v>301</v>
      </c>
      <c r="E1052" t="str">
        <f>VLOOKUP('نهایی براساس سیستم'!D1052,Trade!A:B,2,0)</f>
        <v>8F03BD33-60AE-4959-A64A-9FA58263E40C</v>
      </c>
      <c r="I1052" t="e">
        <f>VLOOKUP(H1052,Position!A:D,4,0)</f>
        <v>#N/A</v>
      </c>
      <c r="J1052" t="e">
        <f t="shared" si="32"/>
        <v>#N/A</v>
      </c>
      <c r="K1052" t="s">
        <v>4008</v>
      </c>
      <c r="L1052" t="s">
        <v>1882</v>
      </c>
      <c r="M1052" t="s">
        <v>1883</v>
      </c>
      <c r="N1052" t="e">
        <f t="shared" si="33"/>
        <v>#N/A</v>
      </c>
    </row>
    <row r="1053" spans="1:14" hidden="1">
      <c r="A1053" t="s">
        <v>3935</v>
      </c>
      <c r="B1053" t="s">
        <v>3935</v>
      </c>
      <c r="C1053" t="str">
        <f>VLOOKUP(B1053,Sheet6!B:C,2,0)</f>
        <v>618F4442-C5D9-49E0-A7CB-65DAE26674BA</v>
      </c>
      <c r="D1053" s="34" t="s">
        <v>301</v>
      </c>
      <c r="E1053" t="str">
        <f>VLOOKUP('نهایی براساس سیستم'!D1053,Trade!A:B,2,0)</f>
        <v>8F03BD33-60AE-4959-A64A-9FA58263E40C</v>
      </c>
      <c r="I1053" t="e">
        <f>VLOOKUP(H1053,Position!A:D,4,0)</f>
        <v>#N/A</v>
      </c>
      <c r="J1053" t="e">
        <f t="shared" si="32"/>
        <v>#N/A</v>
      </c>
      <c r="K1053" t="s">
        <v>4008</v>
      </c>
      <c r="L1053" t="s">
        <v>1882</v>
      </c>
      <c r="M1053" t="s">
        <v>1883</v>
      </c>
      <c r="N1053" t="e">
        <f t="shared" si="33"/>
        <v>#N/A</v>
      </c>
    </row>
    <row r="1054" spans="1:14" hidden="1">
      <c r="A1054" t="s">
        <v>108</v>
      </c>
      <c r="B1054" t="s">
        <v>107</v>
      </c>
      <c r="C1054" t="str">
        <f>VLOOKUP(B1054,Sheet6!B:C,2,0)</f>
        <v>90A907E0-AC59-4292-A5B4-8998689BB5A8</v>
      </c>
      <c r="D1054" s="34" t="s">
        <v>301</v>
      </c>
      <c r="E1054" t="str">
        <f>VLOOKUP('نهایی براساس سیستم'!D1054,Trade!A:B,2,0)</f>
        <v>8F03BD33-60AE-4959-A64A-9FA58263E40C</v>
      </c>
      <c r="I1054" t="e">
        <f>VLOOKUP(H1054,Position!A:D,4,0)</f>
        <v>#N/A</v>
      </c>
      <c r="J1054" t="e">
        <f t="shared" si="32"/>
        <v>#N/A</v>
      </c>
      <c r="K1054" t="s">
        <v>4008</v>
      </c>
      <c r="L1054" t="s">
        <v>1882</v>
      </c>
      <c r="M1054" t="s">
        <v>1883</v>
      </c>
      <c r="N1054" t="e">
        <f t="shared" si="33"/>
        <v>#N/A</v>
      </c>
    </row>
    <row r="1055" spans="1:14" hidden="1">
      <c r="A1055" t="s">
        <v>3938</v>
      </c>
      <c r="B1055" t="s">
        <v>3938</v>
      </c>
      <c r="C1055" t="str">
        <f>VLOOKUP(B1055,Sheet6!B:C,2,0)</f>
        <v>7A9DDBF3-D7C7-4085-85A7-2699607CF3E4</v>
      </c>
      <c r="D1055" s="34" t="s">
        <v>301</v>
      </c>
      <c r="E1055" t="str">
        <f>VLOOKUP('نهایی براساس سیستم'!D1055,Trade!A:B,2,0)</f>
        <v>8F03BD33-60AE-4959-A64A-9FA58263E40C</v>
      </c>
      <c r="I1055" t="e">
        <f>VLOOKUP(H1055,Position!A:D,4,0)</f>
        <v>#N/A</v>
      </c>
      <c r="J1055" t="e">
        <f t="shared" si="32"/>
        <v>#N/A</v>
      </c>
      <c r="K1055" t="s">
        <v>4008</v>
      </c>
      <c r="L1055" t="s">
        <v>1882</v>
      </c>
      <c r="M1055" t="s">
        <v>1883</v>
      </c>
      <c r="N1055" t="e">
        <f t="shared" si="33"/>
        <v>#N/A</v>
      </c>
    </row>
    <row r="1056" spans="1:14" hidden="1">
      <c r="A1056" t="s">
        <v>3940</v>
      </c>
      <c r="B1056" t="s">
        <v>3940</v>
      </c>
      <c r="C1056" t="str">
        <f>VLOOKUP(B1056,Sheet6!B:C,2,0)</f>
        <v>51C9BF4C-8212-48FB-89D5-6816ED8CB9CB</v>
      </c>
      <c r="D1056" s="34" t="s">
        <v>301</v>
      </c>
      <c r="E1056" t="str">
        <f>VLOOKUP('نهایی براساس سیستم'!D1056,Trade!A:B,2,0)</f>
        <v>8F03BD33-60AE-4959-A64A-9FA58263E40C</v>
      </c>
      <c r="I1056" t="e">
        <f>VLOOKUP(H1056,Position!A:D,4,0)</f>
        <v>#N/A</v>
      </c>
      <c r="J1056" t="e">
        <f t="shared" si="32"/>
        <v>#N/A</v>
      </c>
      <c r="K1056" t="s">
        <v>4008</v>
      </c>
      <c r="L1056" t="s">
        <v>1882</v>
      </c>
      <c r="M1056" t="s">
        <v>1883</v>
      </c>
      <c r="N1056" t="e">
        <f t="shared" si="33"/>
        <v>#N/A</v>
      </c>
    </row>
    <row r="1057" spans="1:14" hidden="1">
      <c r="A1057" t="s">
        <v>3942</v>
      </c>
      <c r="B1057" t="s">
        <v>3942</v>
      </c>
      <c r="C1057" t="str">
        <f>VLOOKUP(B1057,Sheet6!B:C,2,0)</f>
        <v>D856117C-B301-4704-83FC-6D95F08E2091</v>
      </c>
      <c r="D1057" s="34" t="s">
        <v>301</v>
      </c>
      <c r="E1057" t="str">
        <f>VLOOKUP('نهایی براساس سیستم'!D1057,Trade!A:B,2,0)</f>
        <v>8F03BD33-60AE-4959-A64A-9FA58263E40C</v>
      </c>
      <c r="I1057" t="e">
        <f>VLOOKUP(H1057,Position!A:D,4,0)</f>
        <v>#N/A</v>
      </c>
      <c r="J1057" t="e">
        <f t="shared" si="32"/>
        <v>#N/A</v>
      </c>
      <c r="K1057" t="s">
        <v>4008</v>
      </c>
      <c r="L1057" t="s">
        <v>1882</v>
      </c>
      <c r="M1057" t="s">
        <v>1883</v>
      </c>
      <c r="N1057" t="e">
        <f t="shared" si="33"/>
        <v>#N/A</v>
      </c>
    </row>
    <row r="1058" spans="1:14" hidden="1">
      <c r="A1058" t="s">
        <v>3944</v>
      </c>
      <c r="B1058" t="s">
        <v>3944</v>
      </c>
      <c r="C1058" t="str">
        <f>VLOOKUP(B1058,Sheet6!B:C,2,0)</f>
        <v>3502D7B3-7B9F-4630-A6B6-F673365DC3C3</v>
      </c>
      <c r="D1058" s="34" t="s">
        <v>301</v>
      </c>
      <c r="E1058" t="str">
        <f>VLOOKUP('نهایی براساس سیستم'!D1058,Trade!A:B,2,0)</f>
        <v>8F03BD33-60AE-4959-A64A-9FA58263E40C</v>
      </c>
      <c r="I1058" t="e">
        <f>VLOOKUP(H1058,Position!A:D,4,0)</f>
        <v>#N/A</v>
      </c>
      <c r="J1058" t="e">
        <f t="shared" si="32"/>
        <v>#N/A</v>
      </c>
      <c r="K1058" t="s">
        <v>4008</v>
      </c>
      <c r="L1058" t="s">
        <v>1882</v>
      </c>
      <c r="M1058" t="s">
        <v>1883</v>
      </c>
      <c r="N1058" t="e">
        <f t="shared" si="33"/>
        <v>#N/A</v>
      </c>
    </row>
    <row r="1059" spans="1:14" hidden="1">
      <c r="A1059" t="s">
        <v>3946</v>
      </c>
      <c r="B1059" t="s">
        <v>3946</v>
      </c>
      <c r="C1059" t="str">
        <f>VLOOKUP(B1059,Sheet6!B:C,2,0)</f>
        <v>C9D78529-77A1-40FD-8A88-FCDE89D037B4</v>
      </c>
      <c r="D1059" s="34" t="s">
        <v>301</v>
      </c>
      <c r="E1059" t="str">
        <f>VLOOKUP('نهایی براساس سیستم'!D1059,Trade!A:B,2,0)</f>
        <v>8F03BD33-60AE-4959-A64A-9FA58263E40C</v>
      </c>
      <c r="I1059" t="e">
        <f>VLOOKUP(H1059,Position!A:D,4,0)</f>
        <v>#N/A</v>
      </c>
      <c r="J1059" t="e">
        <f t="shared" si="32"/>
        <v>#N/A</v>
      </c>
      <c r="K1059" t="s">
        <v>4008</v>
      </c>
      <c r="L1059" t="s">
        <v>1882</v>
      </c>
      <c r="M1059" t="s">
        <v>1883</v>
      </c>
      <c r="N1059" t="e">
        <f t="shared" si="33"/>
        <v>#N/A</v>
      </c>
    </row>
    <row r="1060" spans="1:14" hidden="1">
      <c r="A1060" t="s">
        <v>3948</v>
      </c>
      <c r="B1060" t="s">
        <v>3948</v>
      </c>
      <c r="C1060" t="str">
        <f>VLOOKUP(B1060,Sheet6!B:C,2,0)</f>
        <v>9B0E4591-3683-4CAB-BEA4-2B9FF2C49BBA</v>
      </c>
      <c r="D1060" s="34" t="s">
        <v>301</v>
      </c>
      <c r="E1060" t="str">
        <f>VLOOKUP('نهایی براساس سیستم'!D1060,Trade!A:B,2,0)</f>
        <v>8F03BD33-60AE-4959-A64A-9FA58263E40C</v>
      </c>
      <c r="I1060" t="e">
        <f>VLOOKUP(H1060,Position!A:D,4,0)</f>
        <v>#N/A</v>
      </c>
      <c r="J1060" t="e">
        <f t="shared" si="32"/>
        <v>#N/A</v>
      </c>
      <c r="K1060" t="s">
        <v>4008</v>
      </c>
      <c r="L1060" t="s">
        <v>1882</v>
      </c>
      <c r="M1060" t="s">
        <v>1883</v>
      </c>
      <c r="N1060" t="e">
        <f t="shared" si="33"/>
        <v>#N/A</v>
      </c>
    </row>
    <row r="1061" spans="1:14" hidden="1">
      <c r="A1061" t="s">
        <v>3950</v>
      </c>
      <c r="B1061" t="s">
        <v>3950</v>
      </c>
      <c r="C1061" t="str">
        <f>VLOOKUP(B1061,Sheet6!B:C,2,0)</f>
        <v>70C1919C-37BD-4562-96B2-3AA44DC9B474</v>
      </c>
      <c r="D1061" s="34" t="s">
        <v>301</v>
      </c>
      <c r="E1061" t="str">
        <f>VLOOKUP('نهایی براساس سیستم'!D1061,Trade!A:B,2,0)</f>
        <v>8F03BD33-60AE-4959-A64A-9FA58263E40C</v>
      </c>
      <c r="I1061" t="e">
        <f>VLOOKUP(H1061,Position!A:D,4,0)</f>
        <v>#N/A</v>
      </c>
      <c r="J1061" t="e">
        <f t="shared" si="32"/>
        <v>#N/A</v>
      </c>
      <c r="K1061" t="s">
        <v>4008</v>
      </c>
      <c r="L1061" t="s">
        <v>1882</v>
      </c>
      <c r="M1061" t="s">
        <v>1883</v>
      </c>
      <c r="N1061" t="e">
        <f t="shared" si="33"/>
        <v>#N/A</v>
      </c>
    </row>
    <row r="1062" spans="1:14" hidden="1">
      <c r="A1062" t="s">
        <v>3952</v>
      </c>
      <c r="B1062" t="s">
        <v>3952</v>
      </c>
      <c r="C1062" t="str">
        <f>VLOOKUP(B1062,Sheet6!B:C,2,0)</f>
        <v>A2F60F55-2D14-4042-B8FC-B7DAE0EBFBD4</v>
      </c>
      <c r="D1062" s="34" t="s">
        <v>301</v>
      </c>
      <c r="E1062" t="str">
        <f>VLOOKUP('نهایی براساس سیستم'!D1062,Trade!A:B,2,0)</f>
        <v>8F03BD33-60AE-4959-A64A-9FA58263E40C</v>
      </c>
      <c r="I1062" t="e">
        <f>VLOOKUP(H1062,Position!A:D,4,0)</f>
        <v>#N/A</v>
      </c>
      <c r="J1062" t="e">
        <f t="shared" si="32"/>
        <v>#N/A</v>
      </c>
      <c r="K1062" t="s">
        <v>4008</v>
      </c>
      <c r="L1062" t="s">
        <v>1882</v>
      </c>
      <c r="M1062" t="s">
        <v>1883</v>
      </c>
      <c r="N1062" t="e">
        <f t="shared" si="33"/>
        <v>#N/A</v>
      </c>
    </row>
    <row r="1063" spans="1:14" hidden="1">
      <c r="A1063" t="s">
        <v>3954</v>
      </c>
      <c r="B1063" t="s">
        <v>3954</v>
      </c>
      <c r="C1063" t="str">
        <f>VLOOKUP(B1063,Sheet6!B:C,2,0)</f>
        <v>1E0BF1A8-5F77-40DC-BA4D-AD2E58629C97</v>
      </c>
      <c r="D1063" s="34" t="s">
        <v>301</v>
      </c>
      <c r="E1063" t="str">
        <f>VLOOKUP('نهایی براساس سیستم'!D1063,Trade!A:B,2,0)</f>
        <v>8F03BD33-60AE-4959-A64A-9FA58263E40C</v>
      </c>
      <c r="I1063" t="e">
        <f>VLOOKUP(H1063,Position!A:D,4,0)</f>
        <v>#N/A</v>
      </c>
      <c r="J1063" t="e">
        <f t="shared" si="32"/>
        <v>#N/A</v>
      </c>
      <c r="K1063" t="s">
        <v>4008</v>
      </c>
      <c r="L1063" t="s">
        <v>1882</v>
      </c>
      <c r="M1063" t="s">
        <v>1883</v>
      </c>
      <c r="N1063" t="e">
        <f t="shared" si="33"/>
        <v>#N/A</v>
      </c>
    </row>
    <row r="1064" spans="1:14" hidden="1">
      <c r="A1064" t="s">
        <v>3956</v>
      </c>
      <c r="B1064" t="s">
        <v>3956</v>
      </c>
      <c r="C1064" t="str">
        <f>VLOOKUP(B1064,Sheet6!B:C,2,0)</f>
        <v>525C5DB6-1FC6-4448-8BC8-1CC321853D30</v>
      </c>
      <c r="D1064" s="34" t="s">
        <v>301</v>
      </c>
      <c r="E1064" t="str">
        <f>VLOOKUP('نهایی براساس سیستم'!D1064,Trade!A:B,2,0)</f>
        <v>8F03BD33-60AE-4959-A64A-9FA58263E40C</v>
      </c>
      <c r="I1064" t="e">
        <f>VLOOKUP(H1064,Position!A:D,4,0)</f>
        <v>#N/A</v>
      </c>
      <c r="J1064" t="e">
        <f t="shared" si="32"/>
        <v>#N/A</v>
      </c>
      <c r="K1064" t="s">
        <v>4008</v>
      </c>
      <c r="L1064" t="s">
        <v>1882</v>
      </c>
      <c r="M1064" t="s">
        <v>1883</v>
      </c>
      <c r="N1064" t="e">
        <f t="shared" si="33"/>
        <v>#N/A</v>
      </c>
    </row>
    <row r="1065" spans="1:14" hidden="1">
      <c r="A1065" t="s">
        <v>3958</v>
      </c>
      <c r="B1065" t="s">
        <v>3958</v>
      </c>
      <c r="C1065" t="str">
        <f>VLOOKUP(B1065,Sheet6!B:C,2,0)</f>
        <v>C48CC810-B903-4E6A-B4A3-082613260FEC</v>
      </c>
      <c r="D1065" s="34" t="s">
        <v>301</v>
      </c>
      <c r="E1065" t="str">
        <f>VLOOKUP('نهایی براساس سیستم'!D1065,Trade!A:B,2,0)</f>
        <v>8F03BD33-60AE-4959-A64A-9FA58263E40C</v>
      </c>
      <c r="I1065" t="e">
        <f>VLOOKUP(H1065,Position!A:D,4,0)</f>
        <v>#N/A</v>
      </c>
      <c r="J1065" t="e">
        <f t="shared" si="32"/>
        <v>#N/A</v>
      </c>
      <c r="K1065" t="s">
        <v>4008</v>
      </c>
      <c r="L1065" t="s">
        <v>1882</v>
      </c>
      <c r="M1065" t="s">
        <v>1883</v>
      </c>
      <c r="N1065" t="e">
        <f t="shared" si="33"/>
        <v>#N/A</v>
      </c>
    </row>
    <row r="1066" spans="1:14" hidden="1">
      <c r="A1066" t="s">
        <v>3960</v>
      </c>
      <c r="B1066" t="s">
        <v>3960</v>
      </c>
      <c r="C1066" t="str">
        <f>VLOOKUP(B1066,Sheet6!B:C,2,0)</f>
        <v>4E6EACF5-3FA2-46FC-B33B-893F887959E9</v>
      </c>
      <c r="D1066" s="34" t="s">
        <v>301</v>
      </c>
      <c r="E1066" t="str">
        <f>VLOOKUP('نهایی براساس سیستم'!D1066,Trade!A:B,2,0)</f>
        <v>8F03BD33-60AE-4959-A64A-9FA58263E40C</v>
      </c>
      <c r="I1066" t="e">
        <f>VLOOKUP(H1066,Position!A:D,4,0)</f>
        <v>#N/A</v>
      </c>
      <c r="J1066" t="e">
        <f t="shared" si="32"/>
        <v>#N/A</v>
      </c>
      <c r="K1066" t="s">
        <v>4008</v>
      </c>
      <c r="L1066" t="s">
        <v>1882</v>
      </c>
      <c r="M1066" t="s">
        <v>1883</v>
      </c>
      <c r="N1066" t="e">
        <f t="shared" si="33"/>
        <v>#N/A</v>
      </c>
    </row>
    <row r="1067" spans="1:14" hidden="1">
      <c r="A1067" t="s">
        <v>3962</v>
      </c>
      <c r="B1067" t="s">
        <v>3962</v>
      </c>
      <c r="C1067" t="str">
        <f>VLOOKUP(B1067,Sheet6!B:C,2,0)</f>
        <v>D15B06A5-C6A3-4C8E-A38D-18448CE6AA86</v>
      </c>
      <c r="D1067" s="34" t="s">
        <v>301</v>
      </c>
      <c r="E1067" t="str">
        <f>VLOOKUP('نهایی براساس سیستم'!D1067,Trade!A:B,2,0)</f>
        <v>8F03BD33-60AE-4959-A64A-9FA58263E40C</v>
      </c>
      <c r="I1067" t="e">
        <f>VLOOKUP(H1067,Position!A:D,4,0)</f>
        <v>#N/A</v>
      </c>
      <c r="J1067" t="e">
        <f t="shared" si="32"/>
        <v>#N/A</v>
      </c>
      <c r="K1067" t="s">
        <v>4008</v>
      </c>
      <c r="L1067" t="s">
        <v>1882</v>
      </c>
      <c r="M1067" t="s">
        <v>1883</v>
      </c>
      <c r="N1067" t="e">
        <f t="shared" si="33"/>
        <v>#N/A</v>
      </c>
    </row>
    <row r="1068" spans="1:14" hidden="1">
      <c r="A1068" t="s">
        <v>3964</v>
      </c>
      <c r="B1068" t="s">
        <v>3964</v>
      </c>
      <c r="C1068" t="str">
        <f>VLOOKUP(B1068,Sheet6!B:C,2,0)</f>
        <v>7C91797A-6A91-48DE-985A-907094E5F6BE</v>
      </c>
      <c r="D1068" s="34" t="s">
        <v>301</v>
      </c>
      <c r="E1068" t="str">
        <f>VLOOKUP('نهایی براساس سیستم'!D1068,Trade!A:B,2,0)</f>
        <v>8F03BD33-60AE-4959-A64A-9FA58263E40C</v>
      </c>
      <c r="I1068" t="e">
        <f>VLOOKUP(H1068,Position!A:D,4,0)</f>
        <v>#N/A</v>
      </c>
      <c r="J1068" t="e">
        <f t="shared" si="32"/>
        <v>#N/A</v>
      </c>
      <c r="K1068" t="s">
        <v>4008</v>
      </c>
      <c r="L1068" t="s">
        <v>1882</v>
      </c>
      <c r="M1068" t="s">
        <v>1883</v>
      </c>
      <c r="N1068" t="e">
        <f t="shared" si="33"/>
        <v>#N/A</v>
      </c>
    </row>
    <row r="1069" spans="1:14" hidden="1">
      <c r="A1069" t="s">
        <v>3966</v>
      </c>
      <c r="B1069" t="s">
        <v>3966</v>
      </c>
      <c r="C1069" t="str">
        <f>VLOOKUP(B1069,Sheet6!B:C,2,0)</f>
        <v>6F85C662-6754-4B38-B995-E54EBD5D90B8</v>
      </c>
      <c r="D1069" s="34" t="s">
        <v>301</v>
      </c>
      <c r="E1069" t="str">
        <f>VLOOKUP('نهایی براساس سیستم'!D1069,Trade!A:B,2,0)</f>
        <v>8F03BD33-60AE-4959-A64A-9FA58263E40C</v>
      </c>
      <c r="I1069" t="e">
        <f>VLOOKUP(H1069,Position!A:D,4,0)</f>
        <v>#N/A</v>
      </c>
      <c r="J1069" t="e">
        <f t="shared" si="32"/>
        <v>#N/A</v>
      </c>
      <c r="K1069" t="s">
        <v>4008</v>
      </c>
      <c r="L1069" t="s">
        <v>1882</v>
      </c>
      <c r="M1069" t="s">
        <v>1883</v>
      </c>
      <c r="N1069" t="e">
        <f t="shared" si="33"/>
        <v>#N/A</v>
      </c>
    </row>
    <row r="1070" spans="1:14" hidden="1">
      <c r="A1070" t="s">
        <v>3968</v>
      </c>
      <c r="B1070" t="s">
        <v>3968</v>
      </c>
      <c r="C1070" t="str">
        <f>VLOOKUP(B1070,Sheet6!B:C,2,0)</f>
        <v>811549B1-94B6-4832-97A2-255F8D683670</v>
      </c>
      <c r="D1070" s="34" t="s">
        <v>301</v>
      </c>
      <c r="E1070" t="str">
        <f>VLOOKUP('نهایی براساس سیستم'!D1070,Trade!A:B,2,0)</f>
        <v>8F03BD33-60AE-4959-A64A-9FA58263E40C</v>
      </c>
      <c r="I1070" t="e">
        <f>VLOOKUP(H1070,Position!A:D,4,0)</f>
        <v>#N/A</v>
      </c>
      <c r="J1070" t="e">
        <f t="shared" si="32"/>
        <v>#N/A</v>
      </c>
      <c r="K1070" t="s">
        <v>4008</v>
      </c>
      <c r="L1070" t="s">
        <v>1882</v>
      </c>
      <c r="M1070" t="s">
        <v>1883</v>
      </c>
      <c r="N1070" t="e">
        <f t="shared" si="33"/>
        <v>#N/A</v>
      </c>
    </row>
    <row r="1071" spans="1:14" hidden="1">
      <c r="A1071" t="s">
        <v>3970</v>
      </c>
      <c r="B1071" t="s">
        <v>3970</v>
      </c>
      <c r="C1071" t="str">
        <f>VLOOKUP(B1071,Sheet6!B:C,2,0)</f>
        <v>2D9FF4E5-79EC-4970-8424-C9B065F6D47E</v>
      </c>
      <c r="D1071" s="34" t="s">
        <v>301</v>
      </c>
      <c r="E1071" t="str">
        <f>VLOOKUP('نهایی براساس سیستم'!D1071,Trade!A:B,2,0)</f>
        <v>8F03BD33-60AE-4959-A64A-9FA58263E40C</v>
      </c>
      <c r="I1071" t="e">
        <f>VLOOKUP(H1071,Position!A:D,4,0)</f>
        <v>#N/A</v>
      </c>
      <c r="J1071" t="e">
        <f t="shared" si="32"/>
        <v>#N/A</v>
      </c>
      <c r="K1071" t="s">
        <v>4008</v>
      </c>
      <c r="L1071" t="s">
        <v>1882</v>
      </c>
      <c r="M1071" t="s">
        <v>1883</v>
      </c>
      <c r="N1071" t="e">
        <f t="shared" si="33"/>
        <v>#N/A</v>
      </c>
    </row>
    <row r="1072" spans="1:14" hidden="1">
      <c r="A1072" t="s">
        <v>3972</v>
      </c>
      <c r="B1072" t="s">
        <v>3972</v>
      </c>
      <c r="C1072" t="str">
        <f>VLOOKUP(B1072,Sheet6!B:C,2,0)</f>
        <v>D5273CB6-7DDC-4E18-A198-1077C2374859</v>
      </c>
      <c r="D1072" s="34" t="s">
        <v>301</v>
      </c>
      <c r="E1072" t="str">
        <f>VLOOKUP('نهایی براساس سیستم'!D1072,Trade!A:B,2,0)</f>
        <v>8F03BD33-60AE-4959-A64A-9FA58263E40C</v>
      </c>
      <c r="I1072" t="e">
        <f>VLOOKUP(H1072,Position!A:D,4,0)</f>
        <v>#N/A</v>
      </c>
      <c r="J1072" t="e">
        <f t="shared" si="32"/>
        <v>#N/A</v>
      </c>
      <c r="K1072" t="s">
        <v>4008</v>
      </c>
      <c r="L1072" t="s">
        <v>1882</v>
      </c>
      <c r="M1072" t="s">
        <v>1883</v>
      </c>
      <c r="N1072" t="e">
        <f t="shared" si="33"/>
        <v>#N/A</v>
      </c>
    </row>
    <row r="1073" spans="1:14" hidden="1">
      <c r="A1073" t="s">
        <v>3974</v>
      </c>
      <c r="B1073" t="s">
        <v>3974</v>
      </c>
      <c r="C1073" t="str">
        <f>VLOOKUP(B1073,Sheet6!B:C,2,0)</f>
        <v>B5515899-110B-4602-95F8-0EEB0312A3E7</v>
      </c>
      <c r="D1073" s="34" t="s">
        <v>301</v>
      </c>
      <c r="E1073" t="str">
        <f>VLOOKUP('نهایی براساس سیستم'!D1073,Trade!A:B,2,0)</f>
        <v>8F03BD33-60AE-4959-A64A-9FA58263E40C</v>
      </c>
      <c r="I1073" t="e">
        <f>VLOOKUP(H1073,Position!A:D,4,0)</f>
        <v>#N/A</v>
      </c>
      <c r="J1073" t="e">
        <f t="shared" si="32"/>
        <v>#N/A</v>
      </c>
      <c r="K1073" t="s">
        <v>4008</v>
      </c>
      <c r="L1073" t="s">
        <v>1882</v>
      </c>
      <c r="M1073" t="s">
        <v>1883</v>
      </c>
      <c r="N1073" t="e">
        <f t="shared" si="33"/>
        <v>#N/A</v>
      </c>
    </row>
    <row r="1074" spans="1:14" hidden="1">
      <c r="A1074" t="s">
        <v>3976</v>
      </c>
      <c r="B1074" t="s">
        <v>3976</v>
      </c>
      <c r="C1074" t="str">
        <f>VLOOKUP(B1074,Sheet6!B:C,2,0)</f>
        <v>1EC698EC-71AB-4C5A-A869-CD435CC289A8</v>
      </c>
      <c r="D1074" s="34" t="s">
        <v>301</v>
      </c>
      <c r="E1074" t="str">
        <f>VLOOKUP('نهایی براساس سیستم'!D1074,Trade!A:B,2,0)</f>
        <v>8F03BD33-60AE-4959-A64A-9FA58263E40C</v>
      </c>
      <c r="I1074" t="e">
        <f>VLOOKUP(H1074,Position!A:D,4,0)</f>
        <v>#N/A</v>
      </c>
      <c r="J1074" t="e">
        <f t="shared" si="32"/>
        <v>#N/A</v>
      </c>
      <c r="K1074" t="s">
        <v>4008</v>
      </c>
      <c r="L1074" t="s">
        <v>1882</v>
      </c>
      <c r="M1074" t="s">
        <v>1883</v>
      </c>
      <c r="N1074" t="e">
        <f t="shared" si="33"/>
        <v>#N/A</v>
      </c>
    </row>
    <row r="1075" spans="1:14" hidden="1">
      <c r="A1075" t="s">
        <v>3978</v>
      </c>
      <c r="B1075" t="s">
        <v>3978</v>
      </c>
      <c r="C1075" t="str">
        <f>VLOOKUP(B1075,Sheet6!B:C,2,0)</f>
        <v>A6D3C5D2-4130-49BD-A7CA-76DCD116B643</v>
      </c>
      <c r="D1075" s="34" t="s">
        <v>301</v>
      </c>
      <c r="E1075" t="str">
        <f>VLOOKUP('نهایی براساس سیستم'!D1075,Trade!A:B,2,0)</f>
        <v>8F03BD33-60AE-4959-A64A-9FA58263E40C</v>
      </c>
      <c r="I1075" t="e">
        <f>VLOOKUP(H1075,Position!A:D,4,0)</f>
        <v>#N/A</v>
      </c>
      <c r="J1075" t="e">
        <f t="shared" si="32"/>
        <v>#N/A</v>
      </c>
      <c r="K1075" t="s">
        <v>4008</v>
      </c>
      <c r="L1075" t="s">
        <v>1882</v>
      </c>
      <c r="M1075" t="s">
        <v>1883</v>
      </c>
      <c r="N1075" t="e">
        <f t="shared" si="33"/>
        <v>#N/A</v>
      </c>
    </row>
    <row r="1076" spans="1:14" hidden="1">
      <c r="A1076" t="s">
        <v>3980</v>
      </c>
      <c r="B1076" t="s">
        <v>3980</v>
      </c>
      <c r="C1076" t="str">
        <f>VLOOKUP(B1076,Sheet6!B:C,2,0)</f>
        <v>CDF914DA-E181-4C1C-978F-B732E0EBF8D6</v>
      </c>
      <c r="D1076" s="34" t="s">
        <v>301</v>
      </c>
      <c r="E1076" t="str">
        <f>VLOOKUP('نهایی براساس سیستم'!D1076,Trade!A:B,2,0)</f>
        <v>8F03BD33-60AE-4959-A64A-9FA58263E40C</v>
      </c>
      <c r="I1076" t="e">
        <f>VLOOKUP(H1076,Position!A:D,4,0)</f>
        <v>#N/A</v>
      </c>
      <c r="J1076" t="e">
        <f t="shared" si="32"/>
        <v>#N/A</v>
      </c>
      <c r="K1076" t="s">
        <v>4008</v>
      </c>
      <c r="L1076" t="s">
        <v>1882</v>
      </c>
      <c r="M1076" t="s">
        <v>1883</v>
      </c>
      <c r="N1076" t="e">
        <f t="shared" si="33"/>
        <v>#N/A</v>
      </c>
    </row>
    <row r="1077" spans="1:14" hidden="1">
      <c r="A1077" t="s">
        <v>3982</v>
      </c>
      <c r="B1077" t="s">
        <v>3982</v>
      </c>
      <c r="C1077" t="str">
        <f>VLOOKUP(B1077,Sheet6!B:C,2,0)</f>
        <v>EC5EEB99-7E49-441C-8264-AB02BDA64ECF</v>
      </c>
      <c r="D1077" s="34" t="s">
        <v>301</v>
      </c>
      <c r="E1077" t="str">
        <f>VLOOKUP('نهایی براساس سیستم'!D1077,Trade!A:B,2,0)</f>
        <v>8F03BD33-60AE-4959-A64A-9FA58263E40C</v>
      </c>
      <c r="I1077" t="e">
        <f>VLOOKUP(H1077,Position!A:D,4,0)</f>
        <v>#N/A</v>
      </c>
      <c r="J1077" t="e">
        <f t="shared" si="32"/>
        <v>#N/A</v>
      </c>
      <c r="K1077" t="s">
        <v>4008</v>
      </c>
      <c r="L1077" t="s">
        <v>1882</v>
      </c>
      <c r="M1077" t="s">
        <v>1883</v>
      </c>
      <c r="N1077" t="e">
        <f t="shared" si="33"/>
        <v>#N/A</v>
      </c>
    </row>
    <row r="1078" spans="1:14" hidden="1">
      <c r="A1078" t="s">
        <v>3984</v>
      </c>
      <c r="B1078" t="s">
        <v>3984</v>
      </c>
      <c r="C1078" t="str">
        <f>VLOOKUP(B1078,Sheet6!B:C,2,0)</f>
        <v>27B0F837-26E8-46A5-99BD-4B4F2D2B8919</v>
      </c>
      <c r="D1078" s="34" t="s">
        <v>301</v>
      </c>
      <c r="E1078" t="str">
        <f>VLOOKUP('نهایی براساس سیستم'!D1078,Trade!A:B,2,0)</f>
        <v>8F03BD33-60AE-4959-A64A-9FA58263E40C</v>
      </c>
      <c r="I1078" t="e">
        <f>VLOOKUP(H1078,Position!A:D,4,0)</f>
        <v>#N/A</v>
      </c>
      <c r="J1078" t="e">
        <f t="shared" si="32"/>
        <v>#N/A</v>
      </c>
      <c r="K1078" t="s">
        <v>4008</v>
      </c>
      <c r="L1078" t="s">
        <v>1882</v>
      </c>
      <c r="M1078" t="s">
        <v>1883</v>
      </c>
      <c r="N1078" t="e">
        <f t="shared" si="33"/>
        <v>#N/A</v>
      </c>
    </row>
    <row r="1079" spans="1:14" hidden="1">
      <c r="A1079" t="s">
        <v>3986</v>
      </c>
      <c r="B1079" t="s">
        <v>3986</v>
      </c>
      <c r="C1079" t="str">
        <f>VLOOKUP(B1079,Sheet6!B:C,2,0)</f>
        <v>47FCCB78-3CD6-49C8-81D1-9F881EB65383</v>
      </c>
      <c r="D1079" s="34" t="s">
        <v>301</v>
      </c>
      <c r="E1079" t="str">
        <f>VLOOKUP('نهایی براساس سیستم'!D1079,Trade!A:B,2,0)</f>
        <v>8F03BD33-60AE-4959-A64A-9FA58263E40C</v>
      </c>
      <c r="I1079" t="e">
        <f>VLOOKUP(H1079,Position!A:D,4,0)</f>
        <v>#N/A</v>
      </c>
      <c r="J1079" t="e">
        <f t="shared" si="32"/>
        <v>#N/A</v>
      </c>
      <c r="K1079" t="s">
        <v>4008</v>
      </c>
      <c r="L1079" t="s">
        <v>1882</v>
      </c>
      <c r="M1079" t="s">
        <v>1883</v>
      </c>
      <c r="N1079" t="e">
        <f t="shared" si="33"/>
        <v>#N/A</v>
      </c>
    </row>
    <row r="1080" spans="1:14" hidden="1">
      <c r="A1080" t="s">
        <v>3988</v>
      </c>
      <c r="B1080" t="s">
        <v>3988</v>
      </c>
      <c r="C1080" t="str">
        <f>VLOOKUP(B1080,Sheet6!B:C,2,0)</f>
        <v>AB2212A6-14F3-49CC-AA26-BA3C22B3FC7A</v>
      </c>
      <c r="D1080" s="34" t="s">
        <v>301</v>
      </c>
      <c r="E1080" t="str">
        <f>VLOOKUP('نهایی براساس سیستم'!D1080,Trade!A:B,2,0)</f>
        <v>8F03BD33-60AE-4959-A64A-9FA58263E40C</v>
      </c>
      <c r="I1080" t="e">
        <f>VLOOKUP(H1080,Position!A:D,4,0)</f>
        <v>#N/A</v>
      </c>
      <c r="J1080" t="e">
        <f t="shared" si="32"/>
        <v>#N/A</v>
      </c>
      <c r="K1080" t="s">
        <v>4008</v>
      </c>
      <c r="L1080" t="s">
        <v>1882</v>
      </c>
      <c r="M1080" t="s">
        <v>1883</v>
      </c>
      <c r="N1080" t="e">
        <f t="shared" si="33"/>
        <v>#N/A</v>
      </c>
    </row>
    <row r="1081" spans="1:14" hidden="1">
      <c r="A1081" t="s">
        <v>3990</v>
      </c>
      <c r="B1081" t="s">
        <v>3990</v>
      </c>
      <c r="C1081" t="str">
        <f>VLOOKUP(B1081,Sheet6!B:C,2,0)</f>
        <v>4690E8BA-BA06-41A3-9A7F-A9796A67383E</v>
      </c>
      <c r="D1081" s="34" t="s">
        <v>301</v>
      </c>
      <c r="E1081" t="str">
        <f>VLOOKUP('نهایی براساس سیستم'!D1081,Trade!A:B,2,0)</f>
        <v>8F03BD33-60AE-4959-A64A-9FA58263E40C</v>
      </c>
      <c r="I1081" t="e">
        <f>VLOOKUP(H1081,Position!A:D,4,0)</f>
        <v>#N/A</v>
      </c>
      <c r="J1081" t="e">
        <f t="shared" si="32"/>
        <v>#N/A</v>
      </c>
      <c r="K1081" t="s">
        <v>4008</v>
      </c>
      <c r="L1081" t="s">
        <v>1882</v>
      </c>
      <c r="M1081" t="s">
        <v>1883</v>
      </c>
      <c r="N1081" t="e">
        <f t="shared" si="33"/>
        <v>#N/A</v>
      </c>
    </row>
    <row r="1082" spans="1:14" hidden="1">
      <c r="A1082" t="s">
        <v>3992</v>
      </c>
      <c r="B1082" t="s">
        <v>3992</v>
      </c>
      <c r="C1082" t="str">
        <f>VLOOKUP(B1082,Sheet6!B:C,2,0)</f>
        <v>5B56502E-9E63-4C7D-A28E-7CCFE852BD68</v>
      </c>
      <c r="D1082" s="34" t="s">
        <v>301</v>
      </c>
      <c r="E1082" t="str">
        <f>VLOOKUP('نهایی براساس سیستم'!D1082,Trade!A:B,2,0)</f>
        <v>8F03BD33-60AE-4959-A64A-9FA58263E40C</v>
      </c>
      <c r="I1082" t="e">
        <f>VLOOKUP(H1082,Position!A:D,4,0)</f>
        <v>#N/A</v>
      </c>
      <c r="J1082" t="e">
        <f t="shared" si="32"/>
        <v>#N/A</v>
      </c>
      <c r="K1082" t="s">
        <v>4008</v>
      </c>
      <c r="L1082" t="s">
        <v>1882</v>
      </c>
      <c r="M1082" t="s">
        <v>1883</v>
      </c>
      <c r="N1082" t="e">
        <f t="shared" si="33"/>
        <v>#N/A</v>
      </c>
    </row>
    <row r="1083" spans="1:14" s="36" customFormat="1" hidden="1">
      <c r="A1083" s="36" t="s">
        <v>3994</v>
      </c>
      <c r="B1083" s="36" t="s">
        <v>3995</v>
      </c>
      <c r="C1083" t="str">
        <f>VLOOKUP(B1083,Sheet6!B:C,2,0)</f>
        <v>C3B68FD5-3190-4D51-9DBB-626198B53AB1</v>
      </c>
      <c r="D1083" s="36" t="s">
        <v>301</v>
      </c>
      <c r="E1083" t="str">
        <f>VLOOKUP('نهایی براساس سیستم'!D1083,Trade!A:B,2,0)</f>
        <v>8F03BD33-60AE-4959-A64A-9FA58263E40C</v>
      </c>
      <c r="F1083"/>
      <c r="G1083"/>
      <c r="I1083" t="e">
        <f>VLOOKUP(H1083,Position!A:D,4,0)</f>
        <v>#N/A</v>
      </c>
      <c r="J1083" t="e">
        <f t="shared" si="32"/>
        <v>#N/A</v>
      </c>
      <c r="K1083" t="s">
        <v>4008</v>
      </c>
      <c r="L1083" t="s">
        <v>1882</v>
      </c>
      <c r="M1083" t="s">
        <v>1883</v>
      </c>
      <c r="N1083" t="e">
        <f t="shared" si="33"/>
        <v>#N/A</v>
      </c>
    </row>
    <row r="1084" spans="1:14" hidden="1">
      <c r="A1084" t="s">
        <v>3997</v>
      </c>
      <c r="B1084" t="s">
        <v>3998</v>
      </c>
      <c r="C1084" t="str">
        <f>VLOOKUP(B1084,Sheet6!B:C,2,0)</f>
        <v>91794BD7-ADC1-49E1-BBBF-34B6FCF65F78</v>
      </c>
      <c r="D1084" s="36" t="s">
        <v>301</v>
      </c>
      <c r="E1084" t="str">
        <f>VLOOKUP('نهایی براساس سیستم'!D1084,Trade!A:B,2,0)</f>
        <v>8F03BD33-60AE-4959-A64A-9FA58263E40C</v>
      </c>
      <c r="I1084" t="e">
        <f>VLOOKUP(H1084,Position!A:D,4,0)</f>
        <v>#N/A</v>
      </c>
      <c r="J1084" t="e">
        <f t="shared" si="32"/>
        <v>#N/A</v>
      </c>
      <c r="K1084" t="s">
        <v>4008</v>
      </c>
      <c r="L1084" t="s">
        <v>1882</v>
      </c>
      <c r="M1084" t="s">
        <v>1883</v>
      </c>
      <c r="N1084" t="e">
        <f t="shared" si="33"/>
        <v>#N/A</v>
      </c>
    </row>
    <row r="1085" spans="1:14" hidden="1">
      <c r="A1085" t="s">
        <v>4000</v>
      </c>
      <c r="B1085" t="s">
        <v>4000</v>
      </c>
      <c r="C1085" t="str">
        <f>VLOOKUP(B1085,Sheet6!B:C,2,0)</f>
        <v>B609405B-3531-4F81-8BD4-D9037A5E3441</v>
      </c>
      <c r="D1085" s="36" t="s">
        <v>301</v>
      </c>
      <c r="E1085" t="str">
        <f>VLOOKUP('نهایی براساس سیستم'!D1085,Trade!A:B,2,0)</f>
        <v>8F03BD33-60AE-4959-A64A-9FA58263E40C</v>
      </c>
      <c r="I1085" t="e">
        <f>VLOOKUP(H1085,Position!A:D,4,0)</f>
        <v>#N/A</v>
      </c>
      <c r="J1085" t="e">
        <f t="shared" si="32"/>
        <v>#N/A</v>
      </c>
      <c r="K1085" t="s">
        <v>4008</v>
      </c>
      <c r="L1085" t="s">
        <v>1882</v>
      </c>
      <c r="M1085" t="s">
        <v>1883</v>
      </c>
      <c r="N1085" t="e">
        <f t="shared" si="33"/>
        <v>#N/A</v>
      </c>
    </row>
    <row r="1086" spans="1:14" hidden="1">
      <c r="A1086" t="s">
        <v>4002</v>
      </c>
      <c r="B1086" t="s">
        <v>4002</v>
      </c>
      <c r="C1086" t="str">
        <f>VLOOKUP(B1086,Sheet6!B:C,2,0)</f>
        <v>FE827ABB-4DFC-44EB-9A81-E9AB35BB2E3A</v>
      </c>
      <c r="D1086" s="36" t="s">
        <v>301</v>
      </c>
      <c r="E1086" t="str">
        <f>VLOOKUP('نهایی براساس سیستم'!D1086,Trade!A:B,2,0)</f>
        <v>8F03BD33-60AE-4959-A64A-9FA58263E40C</v>
      </c>
      <c r="I1086" t="e">
        <f>VLOOKUP(H1086,Position!A:D,4,0)</f>
        <v>#N/A</v>
      </c>
      <c r="J1086" t="e">
        <f t="shared" si="32"/>
        <v>#N/A</v>
      </c>
      <c r="K1086" t="s">
        <v>4008</v>
      </c>
      <c r="L1086" t="s">
        <v>1882</v>
      </c>
      <c r="M1086" t="s">
        <v>1883</v>
      </c>
      <c r="N1086" t="e">
        <f t="shared" si="33"/>
        <v>#N/A</v>
      </c>
    </row>
    <row r="1087" spans="1:14" hidden="1">
      <c r="A1087" t="s">
        <v>1888</v>
      </c>
      <c r="B1087" t="s">
        <v>1888</v>
      </c>
      <c r="C1087" t="str">
        <f>VLOOKUP(B1087,Sheet6!B:C,2,0)</f>
        <v>3D2C2C0B-C5BF-4F51-8B82-476842F88D79</v>
      </c>
      <c r="D1087" s="34" t="s">
        <v>305</v>
      </c>
      <c r="E1087" t="str">
        <f>VLOOKUP('نهایی براساس سیستم'!D1087,Trade!A:B,2,0)</f>
        <v>7C095E36-4F3F-4556-89EE-A76CB93D8FEE</v>
      </c>
      <c r="H1087" s="34" t="s">
        <v>562</v>
      </c>
      <c r="I1087" t="str">
        <f>VLOOKUP(H1087,Position!A:D,4,0)</f>
        <v>cc4e992f-fe93-4b14-ac29-7ccf40421b9d</v>
      </c>
      <c r="J1087" t="str">
        <f t="shared" si="32"/>
        <v>cc4e992f-fe93-4b14-ac29-7ccf40421b9d'</v>
      </c>
      <c r="K1087" t="s">
        <v>4008</v>
      </c>
      <c r="L1087" t="s">
        <v>1882</v>
      </c>
      <c r="M1087" t="s">
        <v>1883</v>
      </c>
      <c r="N1087" t="str">
        <f t="shared" si="33"/>
        <v>when WorkOrder.ParentSystemID = '3D2C2C0B-C5BF-4F51-8B82-476842F88D79' and WorkOrder.WOTradeID = '7C095E36-4F3F-4556-89EE-A76CB93D8FEE' then 'cc4e992f-fe93-4b14-ac29-7ccf40421b9d'--0110AP01-هیدرولیک و روانکاری-عیسی مرادی</v>
      </c>
    </row>
    <row r="1088" spans="1:14" hidden="1">
      <c r="A1088" t="s">
        <v>1890</v>
      </c>
      <c r="B1088" t="s">
        <v>1890</v>
      </c>
      <c r="C1088" t="str">
        <f>VLOOKUP(B1088,Sheet6!B:C,2,0)</f>
        <v>772355C3-D0F4-48B4-B29F-F6514347BFF3</v>
      </c>
      <c r="D1088" s="34" t="s">
        <v>305</v>
      </c>
      <c r="E1088" t="str">
        <f>VLOOKUP('نهایی براساس سیستم'!D1088,Trade!A:B,2,0)</f>
        <v>7C095E36-4F3F-4556-89EE-A76CB93D8FEE</v>
      </c>
      <c r="H1088" s="34" t="s">
        <v>562</v>
      </c>
      <c r="I1088" t="str">
        <f>VLOOKUP(H1088,Position!A:D,4,0)</f>
        <v>cc4e992f-fe93-4b14-ac29-7ccf40421b9d</v>
      </c>
      <c r="J1088" t="str">
        <f t="shared" si="32"/>
        <v>cc4e992f-fe93-4b14-ac29-7ccf40421b9d'</v>
      </c>
      <c r="K1088" t="s">
        <v>4008</v>
      </c>
      <c r="L1088" t="s">
        <v>1882</v>
      </c>
      <c r="M1088" t="s">
        <v>1883</v>
      </c>
      <c r="N1088" t="str">
        <f t="shared" si="33"/>
        <v>when WorkOrder.ParentSystemID = '772355C3-D0F4-48B4-B29F-F6514347BFF3' and WorkOrder.WOTradeID = '7C095E36-4F3F-4556-89EE-A76CB93D8FEE' then 'cc4e992f-fe93-4b14-ac29-7ccf40421b9d'--0110BC01-هیدرولیک و روانکاری-عیسی مرادی</v>
      </c>
    </row>
    <row r="1089" spans="1:14" hidden="1">
      <c r="A1089" t="s">
        <v>1892</v>
      </c>
      <c r="B1089" t="s">
        <v>1892</v>
      </c>
      <c r="C1089" t="str">
        <f>VLOOKUP(B1089,Sheet6!B:C,2,0)</f>
        <v>35AA8EBF-5D97-4689-9CEE-F1F9F8E57804</v>
      </c>
      <c r="D1089" s="34" t="s">
        <v>305</v>
      </c>
      <c r="E1089" t="str">
        <f>VLOOKUP('نهایی براساس سیستم'!D1089,Trade!A:B,2,0)</f>
        <v>7C095E36-4F3F-4556-89EE-A76CB93D8FEE</v>
      </c>
      <c r="H1089" s="34" t="s">
        <v>562</v>
      </c>
      <c r="I1089" t="str">
        <f>VLOOKUP(H1089,Position!A:D,4,0)</f>
        <v>cc4e992f-fe93-4b14-ac29-7ccf40421b9d</v>
      </c>
      <c r="J1089" t="str">
        <f t="shared" si="32"/>
        <v>cc4e992f-fe93-4b14-ac29-7ccf40421b9d'</v>
      </c>
      <c r="K1089" t="s">
        <v>4008</v>
      </c>
      <c r="L1089" t="s">
        <v>1882</v>
      </c>
      <c r="M1089" t="s">
        <v>1883</v>
      </c>
      <c r="N1089" t="str">
        <f t="shared" si="33"/>
        <v>when WorkOrder.ParentSystemID = '35AA8EBF-5D97-4689-9CEE-F1F9F8E57804' and WorkOrder.WOTradeID = '7C095E36-4F3F-4556-89EE-A76CB93D8FEE' then 'cc4e992f-fe93-4b14-ac29-7ccf40421b9d'--0110BC02-هیدرولیک و روانکاری-عیسی مرادی</v>
      </c>
    </row>
    <row r="1090" spans="1:14" hidden="1">
      <c r="A1090" t="s">
        <v>1894</v>
      </c>
      <c r="B1090" t="s">
        <v>1894</v>
      </c>
      <c r="C1090" t="str">
        <f>VLOOKUP(B1090,Sheet6!B:C,2,0)</f>
        <v>CC11723C-8AA3-47E7-849D-AD86911AE390</v>
      </c>
      <c r="D1090" s="34" t="s">
        <v>305</v>
      </c>
      <c r="E1090" t="str">
        <f>VLOOKUP('نهایی براساس سیستم'!D1090,Trade!A:B,2,0)</f>
        <v>7C095E36-4F3F-4556-89EE-A76CB93D8FEE</v>
      </c>
      <c r="H1090" s="34" t="s">
        <v>562</v>
      </c>
      <c r="I1090" t="str">
        <f>VLOOKUP(H1090,Position!A:D,4,0)</f>
        <v>cc4e992f-fe93-4b14-ac29-7ccf40421b9d</v>
      </c>
      <c r="J1090" t="str">
        <f t="shared" si="32"/>
        <v>cc4e992f-fe93-4b14-ac29-7ccf40421b9d'</v>
      </c>
      <c r="K1090" t="s">
        <v>4008</v>
      </c>
      <c r="L1090" t="s">
        <v>1882</v>
      </c>
      <c r="M1090" t="s">
        <v>1883</v>
      </c>
      <c r="N1090" t="str">
        <f t="shared" si="33"/>
        <v>when WorkOrder.ParentSystemID = 'CC11723C-8AA3-47E7-849D-AD86911AE390' and WorkOrder.WOTradeID = '7C095E36-4F3F-4556-89EE-A76CB93D8FEE' then 'cc4e992f-fe93-4b14-ac29-7ccf40421b9d'--0110BF01-هیدرولیک و روانکاری-عیسی مرادی</v>
      </c>
    </row>
    <row r="1091" spans="1:14" hidden="1">
      <c r="A1091" t="s">
        <v>1896</v>
      </c>
      <c r="B1091" t="s">
        <v>1896</v>
      </c>
      <c r="C1091" t="str">
        <f>VLOOKUP(B1091,Sheet6!B:C,2,0)</f>
        <v>26594DE4-E28D-4987-A1EF-682A294C45DA</v>
      </c>
      <c r="D1091" s="34" t="s">
        <v>305</v>
      </c>
      <c r="E1091" t="str">
        <f>VLOOKUP('نهایی براساس سیستم'!D1091,Trade!A:B,2,0)</f>
        <v>7C095E36-4F3F-4556-89EE-A76CB93D8FEE</v>
      </c>
      <c r="H1091" s="34" t="s">
        <v>562</v>
      </c>
      <c r="I1091" t="str">
        <f>VLOOKUP(H1091,Position!A:D,4,0)</f>
        <v>cc4e992f-fe93-4b14-ac29-7ccf40421b9d</v>
      </c>
      <c r="J1091" t="str">
        <f t="shared" ref="J1091:J1154" si="34">I1091&amp;"'"</f>
        <v>cc4e992f-fe93-4b14-ac29-7ccf40421b9d'</v>
      </c>
      <c r="K1091" t="s">
        <v>4008</v>
      </c>
      <c r="L1091" t="s">
        <v>1882</v>
      </c>
      <c r="M1091" t="s">
        <v>1883</v>
      </c>
      <c r="N1091" t="str">
        <f t="shared" ref="N1091:N1154" si="35">K1091&amp;""&amp;C1091&amp;""&amp;L1091&amp;""&amp;E1091&amp;""&amp;M1091&amp;""&amp;J1091&amp;"--"&amp;B1091&amp;"-"&amp;D1091&amp;"-"&amp;H1091</f>
        <v>when WorkOrder.ParentSystemID = '26594DE4-E28D-4987-A1EF-682A294C45DA' and WorkOrder.WOTradeID = '7C095E36-4F3F-4556-89EE-A76CB93D8FEE' then 'cc4e992f-fe93-4b14-ac29-7ccf40421b9d'--0110CP01-هیدرولیک و روانکاری-عیسی مرادی</v>
      </c>
    </row>
    <row r="1092" spans="1:14" hidden="1">
      <c r="A1092" t="s">
        <v>1898</v>
      </c>
      <c r="B1092" t="s">
        <v>1898</v>
      </c>
      <c r="C1092" t="str">
        <f>VLOOKUP(B1092,Sheet6!B:C,2,0)</f>
        <v>A7D7600F-D535-429E-A3B3-C399F27FAEA3</v>
      </c>
      <c r="D1092" s="34" t="s">
        <v>305</v>
      </c>
      <c r="E1092" t="str">
        <f>VLOOKUP('نهایی براساس سیستم'!D1092,Trade!A:B,2,0)</f>
        <v>7C095E36-4F3F-4556-89EE-A76CB93D8FEE</v>
      </c>
      <c r="H1092" s="34" t="s">
        <v>562</v>
      </c>
      <c r="I1092" t="str">
        <f>VLOOKUP(H1092,Position!A:D,4,0)</f>
        <v>cc4e992f-fe93-4b14-ac29-7ccf40421b9d</v>
      </c>
      <c r="J1092" t="str">
        <f t="shared" si="34"/>
        <v>cc4e992f-fe93-4b14-ac29-7ccf40421b9d'</v>
      </c>
      <c r="K1092" t="s">
        <v>4008</v>
      </c>
      <c r="L1092" t="s">
        <v>1882</v>
      </c>
      <c r="M1092" t="s">
        <v>1883</v>
      </c>
      <c r="N1092" t="str">
        <f t="shared" si="35"/>
        <v>when WorkOrder.ParentSystemID = 'A7D7600F-D535-429E-A3B3-C399F27FAEA3' and WorkOrder.WOTradeID = '7C095E36-4F3F-4556-89EE-A76CB93D8FEE' then 'cc4e992f-fe93-4b14-ac29-7ccf40421b9d'--0110CP02-هیدرولیک و روانکاری-عیسی مرادی</v>
      </c>
    </row>
    <row r="1093" spans="1:14" hidden="1">
      <c r="A1093" t="s">
        <v>1900</v>
      </c>
      <c r="B1093" t="s">
        <v>1900</v>
      </c>
      <c r="C1093" t="str">
        <f>VLOOKUP(B1093,Sheet6!B:C,2,0)</f>
        <v>D9A9B851-57DC-47CE-BD03-E16A975687A8</v>
      </c>
      <c r="D1093" s="34" t="s">
        <v>305</v>
      </c>
      <c r="E1093" t="str">
        <f>VLOOKUP('نهایی براساس سیستم'!D1093,Trade!A:B,2,0)</f>
        <v>7C095E36-4F3F-4556-89EE-A76CB93D8FEE</v>
      </c>
      <c r="H1093" s="34" t="s">
        <v>562</v>
      </c>
      <c r="I1093" t="str">
        <f>VLOOKUP(H1093,Position!A:D,4,0)</f>
        <v>cc4e992f-fe93-4b14-ac29-7ccf40421b9d</v>
      </c>
      <c r="J1093" t="str">
        <f t="shared" si="34"/>
        <v>cc4e992f-fe93-4b14-ac29-7ccf40421b9d'</v>
      </c>
      <c r="K1093" t="s">
        <v>4008</v>
      </c>
      <c r="L1093" t="s">
        <v>1882</v>
      </c>
      <c r="M1093" t="s">
        <v>1883</v>
      </c>
      <c r="N1093" t="str">
        <f t="shared" si="35"/>
        <v>when WorkOrder.ParentSystemID = 'D9A9B851-57DC-47CE-BD03-E16A975687A8' and WorkOrder.WOTradeID = '7C095E36-4F3F-4556-89EE-A76CB93D8FEE' then 'cc4e992f-fe93-4b14-ac29-7ccf40421b9d'--0110FE01-هیدرولیک و روانکاری-عیسی مرادی</v>
      </c>
    </row>
    <row r="1094" spans="1:14" hidden="1">
      <c r="A1094" t="s">
        <v>1902</v>
      </c>
      <c r="B1094" t="s">
        <v>1902</v>
      </c>
      <c r="C1094" t="str">
        <f>VLOOKUP(B1094,Sheet6!B:C,2,0)</f>
        <v>39509C93-CC3E-4BDB-8A4B-28DABBC32D06</v>
      </c>
      <c r="D1094" s="34" t="s">
        <v>305</v>
      </c>
      <c r="E1094" t="str">
        <f>VLOOKUP('نهایی براساس سیستم'!D1094,Trade!A:B,2,0)</f>
        <v>7C095E36-4F3F-4556-89EE-A76CB93D8FEE</v>
      </c>
      <c r="H1094" s="34" t="s">
        <v>562</v>
      </c>
      <c r="I1094" t="str">
        <f>VLOOKUP(H1094,Position!A:D,4,0)</f>
        <v>cc4e992f-fe93-4b14-ac29-7ccf40421b9d</v>
      </c>
      <c r="J1094" t="str">
        <f t="shared" si="34"/>
        <v>cc4e992f-fe93-4b14-ac29-7ccf40421b9d'</v>
      </c>
      <c r="K1094" t="s">
        <v>4008</v>
      </c>
      <c r="L1094" t="s">
        <v>1882</v>
      </c>
      <c r="M1094" t="s">
        <v>1883</v>
      </c>
      <c r="N1094" t="str">
        <f t="shared" si="35"/>
        <v>when WorkOrder.ParentSystemID = '39509C93-CC3E-4BDB-8A4B-28DABBC32D06' and WorkOrder.WOTradeID = '7C095E36-4F3F-4556-89EE-A76CB93D8FEE' then 'cc4e992f-fe93-4b14-ac29-7ccf40421b9d'--0110FN01-هیدرولیک و روانکاری-عیسی مرادی</v>
      </c>
    </row>
    <row r="1095" spans="1:14" hidden="1">
      <c r="A1095" t="s">
        <v>1904</v>
      </c>
      <c r="B1095" t="s">
        <v>1904</v>
      </c>
      <c r="C1095" t="str">
        <f>VLOOKUP(B1095,Sheet6!B:C,2,0)</f>
        <v>2620775D-C68A-45D3-BFFC-181F0176DF93</v>
      </c>
      <c r="D1095" s="34" t="s">
        <v>305</v>
      </c>
      <c r="E1095" t="str">
        <f>VLOOKUP('نهایی براساس سیستم'!D1095,Trade!A:B,2,0)</f>
        <v>7C095E36-4F3F-4556-89EE-A76CB93D8FEE</v>
      </c>
      <c r="H1095" s="34" t="s">
        <v>562</v>
      </c>
      <c r="I1095" t="str">
        <f>VLOOKUP(H1095,Position!A:D,4,0)</f>
        <v>cc4e992f-fe93-4b14-ac29-7ccf40421b9d</v>
      </c>
      <c r="J1095" t="str">
        <f t="shared" si="34"/>
        <v>cc4e992f-fe93-4b14-ac29-7ccf40421b9d'</v>
      </c>
      <c r="K1095" t="s">
        <v>4008</v>
      </c>
      <c r="L1095" t="s">
        <v>1882</v>
      </c>
      <c r="M1095" t="s">
        <v>1883</v>
      </c>
      <c r="N1095" t="str">
        <f t="shared" si="35"/>
        <v>when WorkOrder.ParentSystemID = '2620775D-C68A-45D3-BFFC-181F0176DF93' and WorkOrder.WOTradeID = '7C095E36-4F3F-4556-89EE-A76CB93D8FEE' then 'cc4e992f-fe93-4b14-ac29-7ccf40421b9d'--0110GA01-هیدرولیک و روانکاری-عیسی مرادی</v>
      </c>
    </row>
    <row r="1096" spans="1:14" hidden="1">
      <c r="A1096" t="s">
        <v>1906</v>
      </c>
      <c r="B1096" t="s">
        <v>1906</v>
      </c>
      <c r="C1096" t="str">
        <f>VLOOKUP(B1096,Sheet6!B:C,2,0)</f>
        <v>51BF34CF-2198-4DBE-8DCF-ABC0ABFE6E46</v>
      </c>
      <c r="D1096" s="34" t="s">
        <v>305</v>
      </c>
      <c r="E1096" t="str">
        <f>VLOOKUP('نهایی براساس سیستم'!D1096,Trade!A:B,2,0)</f>
        <v>7C095E36-4F3F-4556-89EE-A76CB93D8FEE</v>
      </c>
      <c r="H1096" s="34" t="s">
        <v>562</v>
      </c>
      <c r="I1096" t="str">
        <f>VLOOKUP(H1096,Position!A:D,4,0)</f>
        <v>cc4e992f-fe93-4b14-ac29-7ccf40421b9d</v>
      </c>
      <c r="J1096" t="str">
        <f t="shared" si="34"/>
        <v>cc4e992f-fe93-4b14-ac29-7ccf40421b9d'</v>
      </c>
      <c r="K1096" t="s">
        <v>4008</v>
      </c>
      <c r="L1096" t="s">
        <v>1882</v>
      </c>
      <c r="M1096" t="s">
        <v>1883</v>
      </c>
      <c r="N1096" t="str">
        <f t="shared" si="35"/>
        <v>when WorkOrder.ParentSystemID = '51BF34CF-2198-4DBE-8DCF-ABC0ABFE6E46' and WorkOrder.WOTradeID = '7C095E36-4F3F-4556-89EE-A76CB93D8FEE' then 'cc4e992f-fe93-4b14-ac29-7ccf40421b9d'--0110HP01-هیدرولیک و روانکاری-عیسی مرادی</v>
      </c>
    </row>
    <row r="1097" spans="1:14" hidden="1">
      <c r="A1097" t="s">
        <v>1908</v>
      </c>
      <c r="B1097" t="s">
        <v>1908</v>
      </c>
      <c r="C1097" t="str">
        <f>VLOOKUP(B1097,Sheet6!B:C,2,0)</f>
        <v>CC700F41-0A9D-41CB-907D-80729704D2C3</v>
      </c>
      <c r="D1097" s="34" t="s">
        <v>305</v>
      </c>
      <c r="E1097" t="str">
        <f>VLOOKUP('نهایی براساس سیستم'!D1097,Trade!A:B,2,0)</f>
        <v>7C095E36-4F3F-4556-89EE-A76CB93D8FEE</v>
      </c>
      <c r="H1097" s="34" t="s">
        <v>562</v>
      </c>
      <c r="I1097" t="str">
        <f>VLOOKUP(H1097,Position!A:D,4,0)</f>
        <v>cc4e992f-fe93-4b14-ac29-7ccf40421b9d</v>
      </c>
      <c r="J1097" t="str">
        <f t="shared" si="34"/>
        <v>cc4e992f-fe93-4b14-ac29-7ccf40421b9d'</v>
      </c>
      <c r="K1097" t="s">
        <v>4008</v>
      </c>
      <c r="L1097" t="s">
        <v>1882</v>
      </c>
      <c r="M1097" t="s">
        <v>1883</v>
      </c>
      <c r="N1097" t="str">
        <f t="shared" si="35"/>
        <v>when WorkOrder.ParentSystemID = 'CC700F41-0A9D-41CB-907D-80729704D2C3' and WorkOrder.WOTradeID = '7C095E36-4F3F-4556-89EE-A76CB93D8FEE' then 'cc4e992f-fe93-4b14-ac29-7ccf40421b9d'--0110MD01-هیدرولیک و روانکاری-عیسی مرادی</v>
      </c>
    </row>
    <row r="1098" spans="1:14" hidden="1">
      <c r="A1098" t="s">
        <v>1910</v>
      </c>
      <c r="B1098" t="s">
        <v>1910</v>
      </c>
      <c r="C1098" t="str">
        <f>VLOOKUP(B1098,Sheet6!B:C,2,0)</f>
        <v>A206CBF1-040A-485B-914D-63D1D1F641A1</v>
      </c>
      <c r="D1098" s="34" t="s">
        <v>305</v>
      </c>
      <c r="E1098" t="str">
        <f>VLOOKUP('نهایی براساس سیستم'!D1098,Trade!A:B,2,0)</f>
        <v>7C095E36-4F3F-4556-89EE-A76CB93D8FEE</v>
      </c>
      <c r="H1098" s="34" t="s">
        <v>562</v>
      </c>
      <c r="I1098" t="str">
        <f>VLOOKUP(H1098,Position!A:D,4,0)</f>
        <v>cc4e992f-fe93-4b14-ac29-7ccf40421b9d</v>
      </c>
      <c r="J1098" t="str">
        <f t="shared" si="34"/>
        <v>cc4e992f-fe93-4b14-ac29-7ccf40421b9d'</v>
      </c>
      <c r="K1098" t="s">
        <v>4008</v>
      </c>
      <c r="L1098" t="s">
        <v>1882</v>
      </c>
      <c r="M1098" t="s">
        <v>1883</v>
      </c>
      <c r="N1098" t="str">
        <f t="shared" si="35"/>
        <v>when WorkOrder.ParentSystemID = 'A206CBF1-040A-485B-914D-63D1D1F641A1' and WorkOrder.WOTradeID = '7C095E36-4F3F-4556-89EE-A76CB93D8FEE' then 'cc4e992f-fe93-4b14-ac29-7ccf40421b9d'--0110MO01-هیدرولیک و روانکاری-عیسی مرادی</v>
      </c>
    </row>
    <row r="1099" spans="1:14" hidden="1">
      <c r="A1099" t="s">
        <v>1912</v>
      </c>
      <c r="B1099" t="s">
        <v>1912</v>
      </c>
      <c r="C1099" t="str">
        <f>VLOOKUP(B1099,Sheet6!B:C,2,0)</f>
        <v>94FB13B4-EFBC-4C8C-B459-F4C672203C4A</v>
      </c>
      <c r="D1099" s="34" t="s">
        <v>305</v>
      </c>
      <c r="E1099" t="str">
        <f>VLOOKUP('نهایی براساس سیستم'!D1099,Trade!A:B,2,0)</f>
        <v>7C095E36-4F3F-4556-89EE-A76CB93D8FEE</v>
      </c>
      <c r="H1099" s="34" t="s">
        <v>562</v>
      </c>
      <c r="I1099" t="str">
        <f>VLOOKUP(H1099,Position!A:D,4,0)</f>
        <v>cc4e992f-fe93-4b14-ac29-7ccf40421b9d</v>
      </c>
      <c r="J1099" t="str">
        <f t="shared" si="34"/>
        <v>cc4e992f-fe93-4b14-ac29-7ccf40421b9d'</v>
      </c>
      <c r="K1099" t="s">
        <v>4008</v>
      </c>
      <c r="L1099" t="s">
        <v>1882</v>
      </c>
      <c r="M1099" t="s">
        <v>1883</v>
      </c>
      <c r="N1099" t="str">
        <f t="shared" si="35"/>
        <v>when WorkOrder.ParentSystemID = '94FB13B4-EFBC-4C8C-B459-F4C672203C4A' and WorkOrder.WOTradeID = '7C095E36-4F3F-4556-89EE-A76CB93D8FEE' then 'cc4e992f-fe93-4b14-ac29-7ccf40421b9d'--0110OB01-هیدرولیک و روانکاری-عیسی مرادی</v>
      </c>
    </row>
    <row r="1100" spans="1:14" hidden="1">
      <c r="A1100" t="s">
        <v>1914</v>
      </c>
      <c r="B1100" t="s">
        <v>1914</v>
      </c>
      <c r="C1100" t="str">
        <f>VLOOKUP(B1100,Sheet6!B:C,2,0)</f>
        <v>716DB248-D78B-44A9-89B3-4F42666DC309</v>
      </c>
      <c r="D1100" s="34" t="s">
        <v>305</v>
      </c>
      <c r="E1100" t="str">
        <f>VLOOKUP('نهایی براساس سیستم'!D1100,Trade!A:B,2,0)</f>
        <v>7C095E36-4F3F-4556-89EE-A76CB93D8FEE</v>
      </c>
      <c r="H1100" s="34" t="s">
        <v>562</v>
      </c>
      <c r="I1100" t="str">
        <f>VLOOKUP(H1100,Position!A:D,4,0)</f>
        <v>cc4e992f-fe93-4b14-ac29-7ccf40421b9d</v>
      </c>
      <c r="J1100" t="str">
        <f t="shared" si="34"/>
        <v>cc4e992f-fe93-4b14-ac29-7ccf40421b9d'</v>
      </c>
      <c r="K1100" t="s">
        <v>4008</v>
      </c>
      <c r="L1100" t="s">
        <v>1882</v>
      </c>
      <c r="M1100" t="s">
        <v>1883</v>
      </c>
      <c r="N1100" t="str">
        <f t="shared" si="35"/>
        <v>when WorkOrder.ParentSystemID = '716DB248-D78B-44A9-89B3-4F42666DC309' and WorkOrder.WOTradeID = '7C095E36-4F3F-4556-89EE-A76CB93D8FEE' then 'cc4e992f-fe93-4b14-ac29-7ccf40421b9d'--0110OB02-هیدرولیک و روانکاری-عیسی مرادی</v>
      </c>
    </row>
    <row r="1101" spans="1:14" hidden="1">
      <c r="A1101" t="s">
        <v>1916</v>
      </c>
      <c r="B1101" t="s">
        <v>1916</v>
      </c>
      <c r="C1101" t="str">
        <f>VLOOKUP(B1101,Sheet6!B:C,2,0)</f>
        <v>F5692E7B-A28C-4F3A-950E-4ACEE1A3EA5D</v>
      </c>
      <c r="D1101" s="34" t="s">
        <v>305</v>
      </c>
      <c r="E1101" t="str">
        <f>VLOOKUP('نهایی براساس سیستم'!D1101,Trade!A:B,2,0)</f>
        <v>7C095E36-4F3F-4556-89EE-A76CB93D8FEE</v>
      </c>
      <c r="H1101" s="34" t="s">
        <v>562</v>
      </c>
      <c r="I1101" t="str">
        <f>VLOOKUP(H1101,Position!A:D,4,0)</f>
        <v>cc4e992f-fe93-4b14-ac29-7ccf40421b9d</v>
      </c>
      <c r="J1101" t="str">
        <f t="shared" si="34"/>
        <v>cc4e992f-fe93-4b14-ac29-7ccf40421b9d'</v>
      </c>
      <c r="K1101" t="s">
        <v>4008</v>
      </c>
      <c r="L1101" t="s">
        <v>1882</v>
      </c>
      <c r="M1101" t="s">
        <v>1883</v>
      </c>
      <c r="N1101" t="str">
        <f t="shared" si="35"/>
        <v>when WorkOrder.ParentSystemID = 'F5692E7B-A28C-4F3A-950E-4ACEE1A3EA5D' and WorkOrder.WOTradeID = '7C095E36-4F3F-4556-89EE-A76CB93D8FEE' then 'cc4e992f-fe93-4b14-ac29-7ccf40421b9d'--0110SC01-هیدرولیک و روانکاری-عیسی مرادی</v>
      </c>
    </row>
    <row r="1102" spans="1:14" hidden="1">
      <c r="A1102" t="s">
        <v>1918</v>
      </c>
      <c r="B1102" t="s">
        <v>1918</v>
      </c>
      <c r="C1102" t="str">
        <f>VLOOKUP(B1102,Sheet6!B:C,2,0)</f>
        <v>8CD4D33C-C55B-4207-942B-701307E9D089</v>
      </c>
      <c r="D1102" s="34" t="s">
        <v>305</v>
      </c>
      <c r="E1102" t="str">
        <f>VLOOKUP('نهایی براساس سیستم'!D1102,Trade!A:B,2,0)</f>
        <v>7C095E36-4F3F-4556-89EE-A76CB93D8FEE</v>
      </c>
      <c r="H1102" s="34" t="s">
        <v>562</v>
      </c>
      <c r="I1102" t="str">
        <f>VLOOKUP(H1102,Position!A:D,4,0)</f>
        <v>cc4e992f-fe93-4b14-ac29-7ccf40421b9d</v>
      </c>
      <c r="J1102" t="str">
        <f t="shared" si="34"/>
        <v>cc4e992f-fe93-4b14-ac29-7ccf40421b9d'</v>
      </c>
      <c r="K1102" t="s">
        <v>4008</v>
      </c>
      <c r="L1102" t="s">
        <v>1882</v>
      </c>
      <c r="M1102" t="s">
        <v>1883</v>
      </c>
      <c r="N1102" t="str">
        <f t="shared" si="35"/>
        <v>when WorkOrder.ParentSystemID = '8CD4D33C-C55B-4207-942B-701307E9D089' and WorkOrder.WOTradeID = '7C095E36-4F3F-4556-89EE-A76CB93D8FEE' then 'cc4e992f-fe93-4b14-ac29-7ccf40421b9d'--0110SC02-هیدرولیک و روانکاری-عیسی مرادی</v>
      </c>
    </row>
    <row r="1103" spans="1:14" hidden="1">
      <c r="A1103" t="s">
        <v>1920</v>
      </c>
      <c r="B1103" t="s">
        <v>1920</v>
      </c>
      <c r="C1103" t="str">
        <f>VLOOKUP(B1103,Sheet6!B:C,2,0)</f>
        <v>760B33D1-6278-4D51-BEC8-A5C42FF6624D</v>
      </c>
      <c r="D1103" s="34" t="s">
        <v>305</v>
      </c>
      <c r="E1103" t="str">
        <f>VLOOKUP('نهایی براساس سیستم'!D1103,Trade!A:B,2,0)</f>
        <v>7C095E36-4F3F-4556-89EE-A76CB93D8FEE</v>
      </c>
      <c r="H1103" s="34" t="s">
        <v>562</v>
      </c>
      <c r="I1103" t="str">
        <f>VLOOKUP(H1103,Position!A:D,4,0)</f>
        <v>cc4e992f-fe93-4b14-ac29-7ccf40421b9d</v>
      </c>
      <c r="J1103" t="str">
        <f t="shared" si="34"/>
        <v>cc4e992f-fe93-4b14-ac29-7ccf40421b9d'</v>
      </c>
      <c r="K1103" t="s">
        <v>4008</v>
      </c>
      <c r="L1103" t="s">
        <v>1882</v>
      </c>
      <c r="M1103" t="s">
        <v>1883</v>
      </c>
      <c r="N1103" t="str">
        <f t="shared" si="35"/>
        <v>when WorkOrder.ParentSystemID = '760B33D1-6278-4D51-BEC8-A5C42FF6624D' and WorkOrder.WOTradeID = '7C095E36-4F3F-4556-89EE-A76CB93D8FEE' then 'cc4e992f-fe93-4b14-ac29-7ccf40421b9d'--0110SC03-هیدرولیک و روانکاری-عیسی مرادی</v>
      </c>
    </row>
    <row r="1104" spans="1:14" hidden="1">
      <c r="A1104" t="s">
        <v>1922</v>
      </c>
      <c r="B1104" t="s">
        <v>1922</v>
      </c>
      <c r="C1104" t="str">
        <f>VLOOKUP(B1104,Sheet6!B:C,2,0)</f>
        <v>C5444EC0-917F-4BF8-AC5F-FAA69312C5A1</v>
      </c>
      <c r="D1104" s="34" t="s">
        <v>305</v>
      </c>
      <c r="E1104" t="str">
        <f>VLOOKUP('نهایی براساس سیستم'!D1104,Trade!A:B,2,0)</f>
        <v>7C095E36-4F3F-4556-89EE-A76CB93D8FEE</v>
      </c>
      <c r="H1104" s="34" t="s">
        <v>562</v>
      </c>
      <c r="I1104" t="str">
        <f>VLOOKUP(H1104,Position!A:D,4,0)</f>
        <v>cc4e992f-fe93-4b14-ac29-7ccf40421b9d</v>
      </c>
      <c r="J1104" t="str">
        <f t="shared" si="34"/>
        <v>cc4e992f-fe93-4b14-ac29-7ccf40421b9d'</v>
      </c>
      <c r="K1104" t="s">
        <v>4008</v>
      </c>
      <c r="L1104" t="s">
        <v>1882</v>
      </c>
      <c r="M1104" t="s">
        <v>1883</v>
      </c>
      <c r="N1104" t="str">
        <f t="shared" si="35"/>
        <v>when WorkOrder.ParentSystemID = 'C5444EC0-917F-4BF8-AC5F-FAA69312C5A1' and WorkOrder.WOTradeID = '7C095E36-4F3F-4556-89EE-A76CB93D8FEE' then 'cc4e992f-fe93-4b14-ac29-7ccf40421b9d'--0110SC04-هیدرولیک و روانکاری-عیسی مرادی</v>
      </c>
    </row>
    <row r="1105" spans="1:14" hidden="1">
      <c r="A1105" t="s">
        <v>1924</v>
      </c>
      <c r="B1105" t="s">
        <v>1924</v>
      </c>
      <c r="C1105" t="str">
        <f>VLOOKUP(B1105,Sheet6!B:C,2,0)</f>
        <v>AB347B8D-1DCE-434A-BE49-5D970BA52B58</v>
      </c>
      <c r="D1105" s="34" t="s">
        <v>305</v>
      </c>
      <c r="E1105" t="str">
        <f>VLOOKUP('نهایی براساس سیستم'!D1105,Trade!A:B,2,0)</f>
        <v>7C095E36-4F3F-4556-89EE-A76CB93D8FEE</v>
      </c>
      <c r="H1105" s="34" t="s">
        <v>562</v>
      </c>
      <c r="I1105" t="str">
        <f>VLOOKUP(H1105,Position!A:D,4,0)</f>
        <v>cc4e992f-fe93-4b14-ac29-7ccf40421b9d</v>
      </c>
      <c r="J1105" t="str">
        <f t="shared" si="34"/>
        <v>cc4e992f-fe93-4b14-ac29-7ccf40421b9d'</v>
      </c>
      <c r="K1105" t="s">
        <v>4008</v>
      </c>
      <c r="L1105" t="s">
        <v>1882</v>
      </c>
      <c r="M1105" t="s">
        <v>1883</v>
      </c>
      <c r="N1105" t="str">
        <f t="shared" si="35"/>
        <v>when WorkOrder.ParentSystemID = 'AB347B8D-1DCE-434A-BE49-5D970BA52B58' and WorkOrder.WOTradeID = '7C095E36-4F3F-4556-89EE-A76CB93D8FEE' then 'cc4e992f-fe93-4b14-ac29-7ccf40421b9d'--0110SM01-هیدرولیک و روانکاری-عیسی مرادی</v>
      </c>
    </row>
    <row r="1106" spans="1:14" hidden="1">
      <c r="A1106" t="s">
        <v>1926</v>
      </c>
      <c r="B1106" t="s">
        <v>1926</v>
      </c>
      <c r="C1106" t="str">
        <f>VLOOKUP(B1106,Sheet6!B:C,2,0)</f>
        <v>57AA7F3E-85D8-496C-8E6A-0CAB364A5D45</v>
      </c>
      <c r="D1106" s="34" t="s">
        <v>305</v>
      </c>
      <c r="E1106" t="str">
        <f>VLOOKUP('نهایی براساس سیستم'!D1106,Trade!A:B,2,0)</f>
        <v>7C095E36-4F3F-4556-89EE-A76CB93D8FEE</v>
      </c>
      <c r="H1106" s="34" t="s">
        <v>562</v>
      </c>
      <c r="I1106" t="str">
        <f>VLOOKUP(H1106,Position!A:D,4,0)</f>
        <v>cc4e992f-fe93-4b14-ac29-7ccf40421b9d</v>
      </c>
      <c r="J1106" t="str">
        <f t="shared" si="34"/>
        <v>cc4e992f-fe93-4b14-ac29-7ccf40421b9d'</v>
      </c>
      <c r="K1106" t="s">
        <v>4008</v>
      </c>
      <c r="L1106" t="s">
        <v>1882</v>
      </c>
      <c r="M1106" t="s">
        <v>1883</v>
      </c>
      <c r="N1106" t="str">
        <f t="shared" si="35"/>
        <v>when WorkOrder.ParentSystemID = '57AA7F3E-85D8-496C-8E6A-0CAB364A5D45' and WorkOrder.WOTradeID = '7C095E36-4F3F-4556-89EE-A76CB93D8FEE' then 'cc4e992f-fe93-4b14-ac29-7ccf40421b9d'--0110ST01-هیدرولیک و روانکاری-عیسی مرادی</v>
      </c>
    </row>
    <row r="1107" spans="1:14" hidden="1">
      <c r="A1107" t="s">
        <v>1928</v>
      </c>
      <c r="B1107" t="s">
        <v>1928</v>
      </c>
      <c r="C1107" t="str">
        <f>VLOOKUP(B1107,Sheet6!B:C,2,0)</f>
        <v>C9B0CB92-B069-43E0-8D65-57E39D995D57</v>
      </c>
      <c r="D1107" s="34" t="s">
        <v>305</v>
      </c>
      <c r="E1107" t="str">
        <f>VLOOKUP('نهایی براساس سیستم'!D1107,Trade!A:B,2,0)</f>
        <v>7C095E36-4F3F-4556-89EE-A76CB93D8FEE</v>
      </c>
      <c r="H1107" s="34" t="s">
        <v>562</v>
      </c>
      <c r="I1107" t="str">
        <f>VLOOKUP(H1107,Position!A:D,4,0)</f>
        <v>cc4e992f-fe93-4b14-ac29-7ccf40421b9d</v>
      </c>
      <c r="J1107" t="str">
        <f t="shared" si="34"/>
        <v>cc4e992f-fe93-4b14-ac29-7ccf40421b9d'</v>
      </c>
      <c r="K1107" t="s">
        <v>4008</v>
      </c>
      <c r="L1107" t="s">
        <v>1882</v>
      </c>
      <c r="M1107" t="s">
        <v>1883</v>
      </c>
      <c r="N1107" t="str">
        <f t="shared" si="35"/>
        <v>when WorkOrder.ParentSystemID = 'C9B0CB92-B069-43E0-8D65-57E39D995D57' and WorkOrder.WOTradeID = '7C095E36-4F3F-4556-89EE-A76CB93D8FEE' then 'cc4e992f-fe93-4b14-ac29-7ccf40421b9d'--0110TT01-هیدرولیک و روانکاری-عیسی مرادی</v>
      </c>
    </row>
    <row r="1108" spans="1:14" hidden="1">
      <c r="A1108" t="s">
        <v>1930</v>
      </c>
      <c r="B1108" t="s">
        <v>1930</v>
      </c>
      <c r="C1108" t="str">
        <f>VLOOKUP(B1108,Sheet6!B:C,2,0)</f>
        <v>73C87216-DC33-4BEA-A11B-A481486108C6</v>
      </c>
      <c r="D1108" s="34" t="s">
        <v>305</v>
      </c>
      <c r="E1108" t="str">
        <f>VLOOKUP('نهایی براساس سیستم'!D1108,Trade!A:B,2,0)</f>
        <v>7C095E36-4F3F-4556-89EE-A76CB93D8FEE</v>
      </c>
      <c r="H1108" s="34" t="s">
        <v>562</v>
      </c>
      <c r="I1108" t="str">
        <f>VLOOKUP(H1108,Position!A:D,4,0)</f>
        <v>cc4e992f-fe93-4b14-ac29-7ccf40421b9d</v>
      </c>
      <c r="J1108" t="str">
        <f t="shared" si="34"/>
        <v>cc4e992f-fe93-4b14-ac29-7ccf40421b9d'</v>
      </c>
      <c r="K1108" t="s">
        <v>4008</v>
      </c>
      <c r="L1108" t="s">
        <v>1882</v>
      </c>
      <c r="M1108" t="s">
        <v>1883</v>
      </c>
      <c r="N1108" t="str">
        <f t="shared" si="35"/>
        <v>when WorkOrder.ParentSystemID = '73C87216-DC33-4BEA-A11B-A481486108C6' and WorkOrder.WOTradeID = '7C095E36-4F3F-4556-89EE-A76CB93D8FEE' then 'cc4e992f-fe93-4b14-ac29-7ccf40421b9d'--0110WD01-هیدرولیک و روانکاری-عیسی مرادی</v>
      </c>
    </row>
    <row r="1109" spans="1:14" hidden="1">
      <c r="A1109" t="s">
        <v>1932</v>
      </c>
      <c r="B1109" t="s">
        <v>1932</v>
      </c>
      <c r="C1109" t="str">
        <f>VLOOKUP(B1109,Sheet6!B:C,2,0)</f>
        <v>398693C5-D517-4DCD-9F53-7B0C0D24A886</v>
      </c>
      <c r="D1109" s="34" t="s">
        <v>305</v>
      </c>
      <c r="E1109" t="str">
        <f>VLOOKUP('نهایی براساس سیستم'!D1109,Trade!A:B,2,0)</f>
        <v>7C095E36-4F3F-4556-89EE-A76CB93D8FEE</v>
      </c>
      <c r="H1109" s="34" t="s">
        <v>562</v>
      </c>
      <c r="I1109" t="str">
        <f>VLOOKUP(H1109,Position!A:D,4,0)</f>
        <v>cc4e992f-fe93-4b14-ac29-7ccf40421b9d</v>
      </c>
      <c r="J1109" t="str">
        <f t="shared" si="34"/>
        <v>cc4e992f-fe93-4b14-ac29-7ccf40421b9d'</v>
      </c>
      <c r="K1109" t="s">
        <v>4008</v>
      </c>
      <c r="L1109" t="s">
        <v>1882</v>
      </c>
      <c r="M1109" t="s">
        <v>1883</v>
      </c>
      <c r="N1109" t="str">
        <f t="shared" si="35"/>
        <v>when WorkOrder.ParentSystemID = '398693C5-D517-4DCD-9F53-7B0C0D24A886' and WorkOrder.WOTradeID = '7C095E36-4F3F-4556-89EE-A76CB93D8FEE' then 'cc4e992f-fe93-4b14-ac29-7ccf40421b9d'--0120BC01-هیدرولیک و روانکاری-عیسی مرادی</v>
      </c>
    </row>
    <row r="1110" spans="1:14" hidden="1">
      <c r="A1110" t="s">
        <v>1934</v>
      </c>
      <c r="B1110" t="s">
        <v>1934</v>
      </c>
      <c r="C1110" t="str">
        <f>VLOOKUP(B1110,Sheet6!B:C,2,0)</f>
        <v>57DFB1A6-2A62-4E66-AAC4-3550942DC83D</v>
      </c>
      <c r="D1110" s="34" t="s">
        <v>305</v>
      </c>
      <c r="E1110" t="str">
        <f>VLOOKUP('نهایی براساس سیستم'!D1110,Trade!A:B,2,0)</f>
        <v>7C095E36-4F3F-4556-89EE-A76CB93D8FEE</v>
      </c>
      <c r="H1110" s="34" t="s">
        <v>562</v>
      </c>
      <c r="I1110" t="str">
        <f>VLOOKUP(H1110,Position!A:D,4,0)</f>
        <v>cc4e992f-fe93-4b14-ac29-7ccf40421b9d</v>
      </c>
      <c r="J1110" t="str">
        <f t="shared" si="34"/>
        <v>cc4e992f-fe93-4b14-ac29-7ccf40421b9d'</v>
      </c>
      <c r="K1110" t="s">
        <v>4008</v>
      </c>
      <c r="L1110" t="s">
        <v>1882</v>
      </c>
      <c r="M1110" t="s">
        <v>1883</v>
      </c>
      <c r="N1110" t="str">
        <f t="shared" si="35"/>
        <v>when WorkOrder.ParentSystemID = '57DFB1A6-2A62-4E66-AAC4-3550942DC83D' and WorkOrder.WOTradeID = '7C095E36-4F3F-4556-89EE-A76CB93D8FEE' then 'cc4e992f-fe93-4b14-ac29-7ccf40421b9d'--0120BC02-هیدرولیک و روانکاری-عیسی مرادی</v>
      </c>
    </row>
    <row r="1111" spans="1:14" hidden="1">
      <c r="A1111" t="s">
        <v>1936</v>
      </c>
      <c r="B1111" t="s">
        <v>1936</v>
      </c>
      <c r="C1111" t="str">
        <f>VLOOKUP(B1111,Sheet6!B:C,2,0)</f>
        <v>B61B8D74-B223-4EF2-A5D2-A02E25F13457</v>
      </c>
      <c r="D1111" s="34" t="s">
        <v>305</v>
      </c>
      <c r="E1111" t="str">
        <f>VLOOKUP('نهایی براساس سیستم'!D1111,Trade!A:B,2,0)</f>
        <v>7C095E36-4F3F-4556-89EE-A76CB93D8FEE</v>
      </c>
      <c r="H1111" s="34" t="s">
        <v>562</v>
      </c>
      <c r="I1111" t="str">
        <f>VLOOKUP(H1111,Position!A:D,4,0)</f>
        <v>cc4e992f-fe93-4b14-ac29-7ccf40421b9d</v>
      </c>
      <c r="J1111" t="str">
        <f t="shared" si="34"/>
        <v>cc4e992f-fe93-4b14-ac29-7ccf40421b9d'</v>
      </c>
      <c r="K1111" t="s">
        <v>4008</v>
      </c>
      <c r="L1111" t="s">
        <v>1882</v>
      </c>
      <c r="M1111" t="s">
        <v>1883</v>
      </c>
      <c r="N1111" t="str">
        <f t="shared" si="35"/>
        <v>when WorkOrder.ParentSystemID = 'B61B8D74-B223-4EF2-A5D2-A02E25F13457' and WorkOrder.WOTradeID = '7C095E36-4F3F-4556-89EE-A76CB93D8FEE' then 'cc4e992f-fe93-4b14-ac29-7ccf40421b9d'--0120BC03-هیدرولیک و روانکاری-عیسی مرادی</v>
      </c>
    </row>
    <row r="1112" spans="1:14" hidden="1">
      <c r="A1112" t="s">
        <v>1938</v>
      </c>
      <c r="B1112" t="s">
        <v>1938</v>
      </c>
      <c r="C1112" t="str">
        <f>VLOOKUP(B1112,Sheet6!B:C,2,0)</f>
        <v>8B25B8F7-FF50-4B18-9778-3E9FFE145B85</v>
      </c>
      <c r="D1112" s="34" t="s">
        <v>305</v>
      </c>
      <c r="E1112" t="str">
        <f>VLOOKUP('نهایی براساس سیستم'!D1112,Trade!A:B,2,0)</f>
        <v>7C095E36-4F3F-4556-89EE-A76CB93D8FEE</v>
      </c>
      <c r="H1112" s="34" t="s">
        <v>562</v>
      </c>
      <c r="I1112" t="str">
        <f>VLOOKUP(H1112,Position!A:D,4,0)</f>
        <v>cc4e992f-fe93-4b14-ac29-7ccf40421b9d</v>
      </c>
      <c r="J1112" t="str">
        <f t="shared" si="34"/>
        <v>cc4e992f-fe93-4b14-ac29-7ccf40421b9d'</v>
      </c>
      <c r="K1112" t="s">
        <v>4008</v>
      </c>
      <c r="L1112" t="s">
        <v>1882</v>
      </c>
      <c r="M1112" t="s">
        <v>1883</v>
      </c>
      <c r="N1112" t="str">
        <f t="shared" si="35"/>
        <v>when WorkOrder.ParentSystemID = '8B25B8F7-FF50-4B18-9778-3E9FFE145B85' and WorkOrder.WOTradeID = '7C095E36-4F3F-4556-89EE-A76CB93D8FEE' then 'cc4e992f-fe93-4b14-ac29-7ccf40421b9d'--0120BC04-هیدرولیک و روانکاری-عیسی مرادی</v>
      </c>
    </row>
    <row r="1113" spans="1:14" hidden="1">
      <c r="A1113" t="s">
        <v>1940</v>
      </c>
      <c r="B1113" t="s">
        <v>1940</v>
      </c>
      <c r="C1113" t="str">
        <f>VLOOKUP(B1113,Sheet6!B:C,2,0)</f>
        <v>EACF3353-42B5-40F7-AB30-EFAFF71FDB27</v>
      </c>
      <c r="D1113" s="34" t="s">
        <v>305</v>
      </c>
      <c r="E1113" t="str">
        <f>VLOOKUP('نهایی براساس سیستم'!D1113,Trade!A:B,2,0)</f>
        <v>7C095E36-4F3F-4556-89EE-A76CB93D8FEE</v>
      </c>
      <c r="H1113" s="34" t="s">
        <v>562</v>
      </c>
      <c r="I1113" t="str">
        <f>VLOOKUP(H1113,Position!A:D,4,0)</f>
        <v>cc4e992f-fe93-4b14-ac29-7ccf40421b9d</v>
      </c>
      <c r="J1113" t="str">
        <f t="shared" si="34"/>
        <v>cc4e992f-fe93-4b14-ac29-7ccf40421b9d'</v>
      </c>
      <c r="K1113" t="s">
        <v>4008</v>
      </c>
      <c r="L1113" t="s">
        <v>1882</v>
      </c>
      <c r="M1113" t="s">
        <v>1883</v>
      </c>
      <c r="N1113" t="str">
        <f t="shared" si="35"/>
        <v>when WorkOrder.ParentSystemID = 'EACF3353-42B5-40F7-AB30-EFAFF71FDB27' and WorkOrder.WOTradeID = '7C095E36-4F3F-4556-89EE-A76CB93D8FEE' then 'cc4e992f-fe93-4b14-ac29-7ccf40421b9d'--0120BC05-هیدرولیک و روانکاری-عیسی مرادی</v>
      </c>
    </row>
    <row r="1114" spans="1:14" hidden="1">
      <c r="A1114" t="s">
        <v>1942</v>
      </c>
      <c r="B1114" t="s">
        <v>1942</v>
      </c>
      <c r="C1114" t="str">
        <f>VLOOKUP(B1114,Sheet6!B:C,2,0)</f>
        <v>9ABC1425-26D1-44A6-A0BF-E2A3ACDB9C85</v>
      </c>
      <c r="D1114" s="34" t="s">
        <v>305</v>
      </c>
      <c r="E1114" t="str">
        <f>VLOOKUP('نهایی براساس سیستم'!D1114,Trade!A:B,2,0)</f>
        <v>7C095E36-4F3F-4556-89EE-A76CB93D8FEE</v>
      </c>
      <c r="H1114" s="34" t="s">
        <v>562</v>
      </c>
      <c r="I1114" t="str">
        <f>VLOOKUP(H1114,Position!A:D,4,0)</f>
        <v>cc4e992f-fe93-4b14-ac29-7ccf40421b9d</v>
      </c>
      <c r="J1114" t="str">
        <f t="shared" si="34"/>
        <v>cc4e992f-fe93-4b14-ac29-7ccf40421b9d'</v>
      </c>
      <c r="K1114" t="s">
        <v>4008</v>
      </c>
      <c r="L1114" t="s">
        <v>1882</v>
      </c>
      <c r="M1114" t="s">
        <v>1883</v>
      </c>
      <c r="N1114" t="str">
        <f t="shared" si="35"/>
        <v>when WorkOrder.ParentSystemID = '9ABC1425-26D1-44A6-A0BF-E2A3ACDB9C85' and WorkOrder.WOTradeID = '7C095E36-4F3F-4556-89EE-A76CB93D8FEE' then 'cc4e992f-fe93-4b14-ac29-7ccf40421b9d'--0120GA01-هیدرولیک و روانکاری-عیسی مرادی</v>
      </c>
    </row>
    <row r="1115" spans="1:14" hidden="1">
      <c r="A1115" t="s">
        <v>1944</v>
      </c>
      <c r="B1115" t="s">
        <v>1944</v>
      </c>
      <c r="C1115" t="str">
        <f>VLOOKUP(B1115,Sheet6!B:C,2,0)</f>
        <v>74EE04C2-8368-44CF-8C92-D6D7F7D54A19</v>
      </c>
      <c r="D1115" s="34" t="s">
        <v>305</v>
      </c>
      <c r="E1115" t="str">
        <f>VLOOKUP('نهایی براساس سیستم'!D1115,Trade!A:B,2,0)</f>
        <v>7C095E36-4F3F-4556-89EE-A76CB93D8FEE</v>
      </c>
      <c r="H1115" s="34" t="s">
        <v>562</v>
      </c>
      <c r="I1115" t="str">
        <f>VLOOKUP(H1115,Position!A:D,4,0)</f>
        <v>cc4e992f-fe93-4b14-ac29-7ccf40421b9d</v>
      </c>
      <c r="J1115" t="str">
        <f t="shared" si="34"/>
        <v>cc4e992f-fe93-4b14-ac29-7ccf40421b9d'</v>
      </c>
      <c r="K1115" t="s">
        <v>4008</v>
      </c>
      <c r="L1115" t="s">
        <v>1882</v>
      </c>
      <c r="M1115" t="s">
        <v>1883</v>
      </c>
      <c r="N1115" t="str">
        <f t="shared" si="35"/>
        <v>when WorkOrder.ParentSystemID = '74EE04C2-8368-44CF-8C92-D6D7F7D54A19' and WorkOrder.WOTradeID = '7C095E36-4F3F-4556-89EE-A76CB93D8FEE' then 'cc4e992f-fe93-4b14-ac29-7ccf40421b9d'--0120MD01-هیدرولیک و روانکاری-عیسی مرادی</v>
      </c>
    </row>
    <row r="1116" spans="1:14" hidden="1">
      <c r="A1116" t="s">
        <v>1946</v>
      </c>
      <c r="B1116" t="s">
        <v>1946</v>
      </c>
      <c r="C1116" t="str">
        <f>VLOOKUP(B1116,Sheet6!B:C,2,0)</f>
        <v>84B85EDF-F16D-4A1D-A606-BF0AC09B7CA3</v>
      </c>
      <c r="D1116" s="34" t="s">
        <v>305</v>
      </c>
      <c r="E1116" t="str">
        <f>VLOOKUP('نهایی براساس سیستم'!D1116,Trade!A:B,2,0)</f>
        <v>7C095E36-4F3F-4556-89EE-A76CB93D8FEE</v>
      </c>
      <c r="H1116" s="34" t="s">
        <v>562</v>
      </c>
      <c r="I1116" t="str">
        <f>VLOOKUP(H1116,Position!A:D,4,0)</f>
        <v>cc4e992f-fe93-4b14-ac29-7ccf40421b9d</v>
      </c>
      <c r="J1116" t="str">
        <f t="shared" si="34"/>
        <v>cc4e992f-fe93-4b14-ac29-7ccf40421b9d'</v>
      </c>
      <c r="K1116" t="s">
        <v>4008</v>
      </c>
      <c r="L1116" t="s">
        <v>1882</v>
      </c>
      <c r="M1116" t="s">
        <v>1883</v>
      </c>
      <c r="N1116" t="str">
        <f t="shared" si="35"/>
        <v>when WorkOrder.ParentSystemID = '84B85EDF-F16D-4A1D-A606-BF0AC09B7CA3' and WorkOrder.WOTradeID = '7C095E36-4F3F-4556-89EE-A76CB93D8FEE' then 'cc4e992f-fe93-4b14-ac29-7ccf40421b9d'--0120RR01-هیدرولیک و روانکاری-عیسی مرادی</v>
      </c>
    </row>
    <row r="1117" spans="1:14" hidden="1">
      <c r="A1117" t="s">
        <v>1948</v>
      </c>
      <c r="B1117" t="s">
        <v>1948</v>
      </c>
      <c r="C1117" t="str">
        <f>VLOOKUP(B1117,Sheet6!B:C,2,0)</f>
        <v>B7DEC299-F54A-4121-820F-DF277AE02D70</v>
      </c>
      <c r="D1117" s="34" t="s">
        <v>305</v>
      </c>
      <c r="E1117" t="str">
        <f>VLOOKUP('نهایی براساس سیستم'!D1117,Trade!A:B,2,0)</f>
        <v>7C095E36-4F3F-4556-89EE-A76CB93D8FEE</v>
      </c>
      <c r="H1117" s="34" t="s">
        <v>562</v>
      </c>
      <c r="I1117" t="str">
        <f>VLOOKUP(H1117,Position!A:D,4,0)</f>
        <v>cc4e992f-fe93-4b14-ac29-7ccf40421b9d</v>
      </c>
      <c r="J1117" t="str">
        <f t="shared" si="34"/>
        <v>cc4e992f-fe93-4b14-ac29-7ccf40421b9d'</v>
      </c>
      <c r="K1117" t="s">
        <v>4008</v>
      </c>
      <c r="L1117" t="s">
        <v>1882</v>
      </c>
      <c r="M1117" t="s">
        <v>1883</v>
      </c>
      <c r="N1117" t="str">
        <f t="shared" si="35"/>
        <v>when WorkOrder.ParentSystemID = 'B7DEC299-F54A-4121-820F-DF277AE02D70' and WorkOrder.WOTradeID = '7C095E36-4F3F-4556-89EE-A76CB93D8FEE' then 'cc4e992f-fe93-4b14-ac29-7ccf40421b9d'--0120SM01-هیدرولیک و روانکاری-عیسی مرادی</v>
      </c>
    </row>
    <row r="1118" spans="1:14" hidden="1">
      <c r="A1118" t="s">
        <v>1950</v>
      </c>
      <c r="B1118" t="s">
        <v>1950</v>
      </c>
      <c r="C1118" t="str">
        <f>VLOOKUP(B1118,Sheet6!B:C,2,0)</f>
        <v>1BA361AE-5D69-44F0-B8A3-631DCE3D55D7</v>
      </c>
      <c r="D1118" s="34" t="s">
        <v>305</v>
      </c>
      <c r="E1118" t="str">
        <f>VLOOKUP('نهایی براساس سیستم'!D1118,Trade!A:B,2,0)</f>
        <v>7C095E36-4F3F-4556-89EE-A76CB93D8FEE</v>
      </c>
      <c r="H1118" s="34" t="s">
        <v>562</v>
      </c>
      <c r="I1118" t="str">
        <f>VLOOKUP(H1118,Position!A:D,4,0)</f>
        <v>cc4e992f-fe93-4b14-ac29-7ccf40421b9d</v>
      </c>
      <c r="J1118" t="str">
        <f t="shared" si="34"/>
        <v>cc4e992f-fe93-4b14-ac29-7ccf40421b9d'</v>
      </c>
      <c r="K1118" t="s">
        <v>4008</v>
      </c>
      <c r="L1118" t="s">
        <v>1882</v>
      </c>
      <c r="M1118" t="s">
        <v>1883</v>
      </c>
      <c r="N1118" t="str">
        <f t="shared" si="35"/>
        <v>when WorkOrder.ParentSystemID = '1BA361AE-5D69-44F0-B8A3-631DCE3D55D7' and WorkOrder.WOTradeID = '7C095E36-4F3F-4556-89EE-A76CB93D8FEE' then 'cc4e992f-fe93-4b14-ac29-7ccf40421b9d'--0120TT01-هیدرولیک و روانکاری-عیسی مرادی</v>
      </c>
    </row>
    <row r="1119" spans="1:14" hidden="1">
      <c r="A1119" t="s">
        <v>1952</v>
      </c>
      <c r="B1119" t="s">
        <v>1952</v>
      </c>
      <c r="C1119" t="str">
        <f>VLOOKUP(B1119,Sheet6!B:C,2,0)</f>
        <v>20E1F725-AF80-478C-9F2E-03C04D637113</v>
      </c>
      <c r="D1119" s="34" t="s">
        <v>305</v>
      </c>
      <c r="E1119" t="str">
        <f>VLOOKUP('نهایی براساس سیستم'!D1119,Trade!A:B,2,0)</f>
        <v>7C095E36-4F3F-4556-89EE-A76CB93D8FEE</v>
      </c>
      <c r="H1119" s="34" t="s">
        <v>562</v>
      </c>
      <c r="I1119" t="str">
        <f>VLOOKUP(H1119,Position!A:D,4,0)</f>
        <v>cc4e992f-fe93-4b14-ac29-7ccf40421b9d</v>
      </c>
      <c r="J1119" t="str">
        <f t="shared" si="34"/>
        <v>cc4e992f-fe93-4b14-ac29-7ccf40421b9d'</v>
      </c>
      <c r="K1119" t="s">
        <v>4008</v>
      </c>
      <c r="L1119" t="s">
        <v>1882</v>
      </c>
      <c r="M1119" t="s">
        <v>1883</v>
      </c>
      <c r="N1119" t="str">
        <f t="shared" si="35"/>
        <v>when WorkOrder.ParentSystemID = '20E1F725-AF80-478C-9F2E-03C04D637113' and WorkOrder.WOTradeID = '7C095E36-4F3F-4556-89EE-A76CB93D8FEE' then 'cc4e992f-fe93-4b14-ac29-7ccf40421b9d'--0120TT02-هیدرولیک و روانکاری-عیسی مرادی</v>
      </c>
    </row>
    <row r="1120" spans="1:14" hidden="1">
      <c r="A1120" t="s">
        <v>1954</v>
      </c>
      <c r="B1120" t="s">
        <v>1954</v>
      </c>
      <c r="C1120" t="str">
        <f>VLOOKUP(B1120,Sheet6!B:C,2,0)</f>
        <v>67B126AF-C15D-45C9-B489-83D65DA777EB</v>
      </c>
      <c r="D1120" s="34" t="s">
        <v>305</v>
      </c>
      <c r="E1120" t="str">
        <f>VLOOKUP('نهایی براساس سیستم'!D1120,Trade!A:B,2,0)</f>
        <v>7C095E36-4F3F-4556-89EE-A76CB93D8FEE</v>
      </c>
      <c r="H1120" s="34" t="s">
        <v>562</v>
      </c>
      <c r="I1120" t="str">
        <f>VLOOKUP(H1120,Position!A:D,4,0)</f>
        <v>cc4e992f-fe93-4b14-ac29-7ccf40421b9d</v>
      </c>
      <c r="J1120" t="str">
        <f t="shared" si="34"/>
        <v>cc4e992f-fe93-4b14-ac29-7ccf40421b9d'</v>
      </c>
      <c r="K1120" t="s">
        <v>4008</v>
      </c>
      <c r="L1120" t="s">
        <v>1882</v>
      </c>
      <c r="M1120" t="s">
        <v>1883</v>
      </c>
      <c r="N1120" t="str">
        <f t="shared" si="35"/>
        <v>when WorkOrder.ParentSystemID = '67B126AF-C15D-45C9-B489-83D65DA777EB' and WorkOrder.WOTradeID = '7C095E36-4F3F-4556-89EE-A76CB93D8FEE' then 'cc4e992f-fe93-4b14-ac29-7ccf40421b9d'--0130BC01-هیدرولیک و روانکاری-عیسی مرادی</v>
      </c>
    </row>
    <row r="1121" spans="1:14" hidden="1">
      <c r="A1121" t="s">
        <v>1956</v>
      </c>
      <c r="B1121" t="s">
        <v>1956</v>
      </c>
      <c r="C1121" t="str">
        <f>VLOOKUP(B1121,Sheet6!B:C,2,0)</f>
        <v>5847E06E-D68A-44E1-808C-313EC9EED157</v>
      </c>
      <c r="D1121" s="34" t="s">
        <v>305</v>
      </c>
      <c r="E1121" t="str">
        <f>VLOOKUP('نهایی براساس سیستم'!D1121,Trade!A:B,2,0)</f>
        <v>7C095E36-4F3F-4556-89EE-A76CB93D8FEE</v>
      </c>
      <c r="H1121" s="34" t="s">
        <v>562</v>
      </c>
      <c r="I1121" t="str">
        <f>VLOOKUP(H1121,Position!A:D,4,0)</f>
        <v>cc4e992f-fe93-4b14-ac29-7ccf40421b9d</v>
      </c>
      <c r="J1121" t="str">
        <f t="shared" si="34"/>
        <v>cc4e992f-fe93-4b14-ac29-7ccf40421b9d'</v>
      </c>
      <c r="K1121" t="s">
        <v>4008</v>
      </c>
      <c r="L1121" t="s">
        <v>1882</v>
      </c>
      <c r="M1121" t="s">
        <v>1883</v>
      </c>
      <c r="N1121" t="str">
        <f t="shared" si="35"/>
        <v>when WorkOrder.ParentSystemID = '5847E06E-D68A-44E1-808C-313EC9EED157' and WorkOrder.WOTradeID = '7C095E36-4F3F-4556-89EE-A76CB93D8FEE' then 'cc4e992f-fe93-4b14-ac29-7ccf40421b9d'--0130CH01-هیدرولیک و روانکاری-عیسی مرادی</v>
      </c>
    </row>
    <row r="1122" spans="1:14" hidden="1">
      <c r="A1122" t="s">
        <v>1958</v>
      </c>
      <c r="B1122" t="s">
        <v>1958</v>
      </c>
      <c r="C1122" t="str">
        <f>VLOOKUP(B1122,Sheet6!B:C,2,0)</f>
        <v>6412EF62-6462-4730-BA1D-449428BEA3B8</v>
      </c>
      <c r="D1122" s="34" t="s">
        <v>305</v>
      </c>
      <c r="E1122" t="str">
        <f>VLOOKUP('نهایی براساس سیستم'!D1122,Trade!A:B,2,0)</f>
        <v>7C095E36-4F3F-4556-89EE-A76CB93D8FEE</v>
      </c>
      <c r="H1122" s="34" t="s">
        <v>562</v>
      </c>
      <c r="I1122" t="str">
        <f>VLOOKUP(H1122,Position!A:D,4,0)</f>
        <v>cc4e992f-fe93-4b14-ac29-7ccf40421b9d</v>
      </c>
      <c r="J1122" t="str">
        <f t="shared" si="34"/>
        <v>cc4e992f-fe93-4b14-ac29-7ccf40421b9d'</v>
      </c>
      <c r="K1122" t="s">
        <v>4008</v>
      </c>
      <c r="L1122" t="s">
        <v>1882</v>
      </c>
      <c r="M1122" t="s">
        <v>1883</v>
      </c>
      <c r="N1122" t="str">
        <f t="shared" si="35"/>
        <v>when WorkOrder.ParentSystemID = '6412EF62-6462-4730-BA1D-449428BEA3B8' and WorkOrder.WOTradeID = '7C095E36-4F3F-4556-89EE-A76CB93D8FEE' then 'cc4e992f-fe93-4b14-ac29-7ccf40421b9d'--0130HP01-هیدرولیک و روانکاری-عیسی مرادی</v>
      </c>
    </row>
    <row r="1123" spans="1:14" hidden="1">
      <c r="A1123" t="s">
        <v>1960</v>
      </c>
      <c r="B1123" t="s">
        <v>1960</v>
      </c>
      <c r="C1123" t="str">
        <f>VLOOKUP(B1123,Sheet6!B:C,2,0)</f>
        <v>671543D4-BE0D-44A7-8904-B6F5C46E78C2</v>
      </c>
      <c r="D1123" s="34" t="s">
        <v>305</v>
      </c>
      <c r="E1123" t="str">
        <f>VLOOKUP('نهایی براساس سیستم'!D1123,Trade!A:B,2,0)</f>
        <v>7C095E36-4F3F-4556-89EE-A76CB93D8FEE</v>
      </c>
      <c r="H1123" s="34" t="s">
        <v>562</v>
      </c>
      <c r="I1123" t="str">
        <f>VLOOKUP(H1123,Position!A:D,4,0)</f>
        <v>cc4e992f-fe93-4b14-ac29-7ccf40421b9d</v>
      </c>
      <c r="J1123" t="str">
        <f t="shared" si="34"/>
        <v>cc4e992f-fe93-4b14-ac29-7ccf40421b9d'</v>
      </c>
      <c r="K1123" t="s">
        <v>4008</v>
      </c>
      <c r="L1123" t="s">
        <v>1882</v>
      </c>
      <c r="M1123" t="s">
        <v>1883</v>
      </c>
      <c r="N1123" t="str">
        <f t="shared" si="35"/>
        <v>when WorkOrder.ParentSystemID = '671543D4-BE0D-44A7-8904-B6F5C46E78C2' and WorkOrder.WOTradeID = '7C095E36-4F3F-4556-89EE-A76CB93D8FEE' then 'cc4e992f-fe93-4b14-ac29-7ccf40421b9d'--0130MD01-هیدرولیک و روانکاری-عیسی مرادی</v>
      </c>
    </row>
    <row r="1124" spans="1:14" hidden="1">
      <c r="A1124" t="s">
        <v>1962</v>
      </c>
      <c r="B1124" t="s">
        <v>1962</v>
      </c>
      <c r="C1124" t="str">
        <f>VLOOKUP(B1124,Sheet6!B:C,2,0)</f>
        <v>FC26C5D1-01EA-494C-9C3B-176A363024D9</v>
      </c>
      <c r="D1124" s="34" t="s">
        <v>305</v>
      </c>
      <c r="E1124" t="str">
        <f>VLOOKUP('نهایی براساس سیستم'!D1124,Trade!A:B,2,0)</f>
        <v>7C095E36-4F3F-4556-89EE-A76CB93D8FEE</v>
      </c>
      <c r="H1124" s="34" t="s">
        <v>562</v>
      </c>
      <c r="I1124" t="str">
        <f>VLOOKUP(H1124,Position!A:D,4,0)</f>
        <v>cc4e992f-fe93-4b14-ac29-7ccf40421b9d</v>
      </c>
      <c r="J1124" t="str">
        <f t="shared" si="34"/>
        <v>cc4e992f-fe93-4b14-ac29-7ccf40421b9d'</v>
      </c>
      <c r="K1124" t="s">
        <v>4008</v>
      </c>
      <c r="L1124" t="s">
        <v>1882</v>
      </c>
      <c r="M1124" t="s">
        <v>1883</v>
      </c>
      <c r="N1124" t="str">
        <f t="shared" si="35"/>
        <v>when WorkOrder.ParentSystemID = 'FC26C5D1-01EA-494C-9C3B-176A363024D9' and WorkOrder.WOTradeID = '7C095E36-4F3F-4556-89EE-A76CB93D8FEE' then 'cc4e992f-fe93-4b14-ac29-7ccf40421b9d'--0130MS01-هیدرولیک و روانکاری-عیسی مرادی</v>
      </c>
    </row>
    <row r="1125" spans="1:14" hidden="1">
      <c r="A1125" t="s">
        <v>1964</v>
      </c>
      <c r="B1125" t="s">
        <v>1964</v>
      </c>
      <c r="C1125" t="str">
        <f>VLOOKUP(B1125,Sheet6!B:C,2,0)</f>
        <v>DCD01443-8E61-4110-8377-BC18F90139C7</v>
      </c>
      <c r="D1125" s="34" t="s">
        <v>305</v>
      </c>
      <c r="E1125" t="str">
        <f>VLOOKUP('نهایی براساس سیستم'!D1125,Trade!A:B,2,0)</f>
        <v>7C095E36-4F3F-4556-89EE-A76CB93D8FEE</v>
      </c>
      <c r="H1125" s="34" t="s">
        <v>562</v>
      </c>
      <c r="I1125" t="str">
        <f>VLOOKUP(H1125,Position!A:D,4,0)</f>
        <v>cc4e992f-fe93-4b14-ac29-7ccf40421b9d</v>
      </c>
      <c r="J1125" t="str">
        <f t="shared" si="34"/>
        <v>cc4e992f-fe93-4b14-ac29-7ccf40421b9d'</v>
      </c>
      <c r="K1125" t="s">
        <v>4008</v>
      </c>
      <c r="L1125" t="s">
        <v>1882</v>
      </c>
      <c r="M1125" t="s">
        <v>1883</v>
      </c>
      <c r="N1125" t="str">
        <f t="shared" si="35"/>
        <v>when WorkOrder.ParentSystemID = 'DCD01443-8E61-4110-8377-BC18F90139C7' and WorkOrder.WOTradeID = '7C095E36-4F3F-4556-89EE-A76CB93D8FEE' then 'cc4e992f-fe93-4b14-ac29-7ccf40421b9d'--0130TS01-هیدرولیک و روانکاری-عیسی مرادی</v>
      </c>
    </row>
    <row r="1126" spans="1:14" hidden="1">
      <c r="A1126" t="s">
        <v>1966</v>
      </c>
      <c r="B1126" t="s">
        <v>1966</v>
      </c>
      <c r="C1126" t="str">
        <f>VLOOKUP(B1126,Sheet6!B:C,2,0)</f>
        <v>3917E87A-E48A-47F0-B510-8125D841A56E</v>
      </c>
      <c r="D1126" s="34" t="s">
        <v>305</v>
      </c>
      <c r="E1126" t="str">
        <f>VLOOKUP('نهایی براساس سیستم'!D1126,Trade!A:B,2,0)</f>
        <v>7C095E36-4F3F-4556-89EE-A76CB93D8FEE</v>
      </c>
      <c r="H1126" s="34" t="s">
        <v>562</v>
      </c>
      <c r="I1126" t="str">
        <f>VLOOKUP(H1126,Position!A:D,4,0)</f>
        <v>cc4e992f-fe93-4b14-ac29-7ccf40421b9d</v>
      </c>
      <c r="J1126" t="str">
        <f t="shared" si="34"/>
        <v>cc4e992f-fe93-4b14-ac29-7ccf40421b9d'</v>
      </c>
      <c r="K1126" t="s">
        <v>4008</v>
      </c>
      <c r="L1126" t="s">
        <v>1882</v>
      </c>
      <c r="M1126" t="s">
        <v>1883</v>
      </c>
      <c r="N1126" t="str">
        <f t="shared" si="35"/>
        <v>when WorkOrder.ParentSystemID = '3917E87A-E48A-47F0-B510-8125D841A56E' and WorkOrder.WOTradeID = '7C095E36-4F3F-4556-89EE-A76CB93D8FEE' then 'cc4e992f-fe93-4b14-ac29-7ccf40421b9d'--0150BC01-هیدرولیک و روانکاری-عیسی مرادی</v>
      </c>
    </row>
    <row r="1127" spans="1:14" hidden="1">
      <c r="A1127" t="s">
        <v>1968</v>
      </c>
      <c r="B1127" t="s">
        <v>1968</v>
      </c>
      <c r="C1127" t="str">
        <f>VLOOKUP(B1127,Sheet6!B:C,2,0)</f>
        <v>5D9B2253-5746-407A-AED6-3F9256677406</v>
      </c>
      <c r="D1127" s="34" t="s">
        <v>305</v>
      </c>
      <c r="E1127" t="str">
        <f>VLOOKUP('نهایی براساس سیستم'!D1127,Trade!A:B,2,0)</f>
        <v>7C095E36-4F3F-4556-89EE-A76CB93D8FEE</v>
      </c>
      <c r="H1127" s="34" t="s">
        <v>562</v>
      </c>
      <c r="I1127" t="str">
        <f>VLOOKUP(H1127,Position!A:D,4,0)</f>
        <v>cc4e992f-fe93-4b14-ac29-7ccf40421b9d</v>
      </c>
      <c r="J1127" t="str">
        <f t="shared" si="34"/>
        <v>cc4e992f-fe93-4b14-ac29-7ccf40421b9d'</v>
      </c>
      <c r="K1127" t="s">
        <v>4008</v>
      </c>
      <c r="L1127" t="s">
        <v>1882</v>
      </c>
      <c r="M1127" t="s">
        <v>1883</v>
      </c>
      <c r="N1127" t="str">
        <f t="shared" si="35"/>
        <v>when WorkOrder.ParentSystemID = '5D9B2253-5746-407A-AED6-3F9256677406' and WorkOrder.WOTradeID = '7C095E36-4F3F-4556-89EE-A76CB93D8FEE' then 'cc4e992f-fe93-4b14-ac29-7ccf40421b9d'--0150BC02-هیدرولیک و روانکاری-عیسی مرادی</v>
      </c>
    </row>
    <row r="1128" spans="1:14" hidden="1">
      <c r="A1128" t="s">
        <v>1970</v>
      </c>
      <c r="B1128" t="s">
        <v>1970</v>
      </c>
      <c r="C1128" t="str">
        <f>VLOOKUP(B1128,Sheet6!B:C,2,0)</f>
        <v>04924503-1D44-4B66-8A10-F22BB381A760</v>
      </c>
      <c r="D1128" s="34" t="s">
        <v>305</v>
      </c>
      <c r="E1128" t="str">
        <f>VLOOKUP('نهایی براساس سیستم'!D1128,Trade!A:B,2,0)</f>
        <v>7C095E36-4F3F-4556-89EE-A76CB93D8FEE</v>
      </c>
      <c r="H1128" s="34" t="s">
        <v>562</v>
      </c>
      <c r="I1128" t="str">
        <f>VLOOKUP(H1128,Position!A:D,4,0)</f>
        <v>cc4e992f-fe93-4b14-ac29-7ccf40421b9d</v>
      </c>
      <c r="J1128" t="str">
        <f t="shared" si="34"/>
        <v>cc4e992f-fe93-4b14-ac29-7ccf40421b9d'</v>
      </c>
      <c r="K1128" t="s">
        <v>4008</v>
      </c>
      <c r="L1128" t="s">
        <v>1882</v>
      </c>
      <c r="M1128" t="s">
        <v>1883</v>
      </c>
      <c r="N1128" t="str">
        <f t="shared" si="35"/>
        <v>when WorkOrder.ParentSystemID = '04924503-1D44-4B66-8A10-F22BB381A760' and WorkOrder.WOTradeID = '7C095E36-4F3F-4556-89EE-A76CB93D8FEE' then 'cc4e992f-fe93-4b14-ac29-7ccf40421b9d'--0150BC03-هیدرولیک و روانکاری-عیسی مرادی</v>
      </c>
    </row>
    <row r="1129" spans="1:14" hidden="1">
      <c r="A1129" t="s">
        <v>1972</v>
      </c>
      <c r="B1129" t="s">
        <v>1972</v>
      </c>
      <c r="C1129" t="str">
        <f>VLOOKUP(B1129,Sheet6!B:C,2,0)</f>
        <v>824084F2-E063-4D7D-A4D7-573ADE22F94F</v>
      </c>
      <c r="D1129" s="34" t="s">
        <v>305</v>
      </c>
      <c r="E1129" t="str">
        <f>VLOOKUP('نهایی براساس سیستم'!D1129,Trade!A:B,2,0)</f>
        <v>7C095E36-4F3F-4556-89EE-A76CB93D8FEE</v>
      </c>
      <c r="H1129" s="34" t="s">
        <v>562</v>
      </c>
      <c r="I1129" t="str">
        <f>VLOOKUP(H1129,Position!A:D,4,0)</f>
        <v>cc4e992f-fe93-4b14-ac29-7ccf40421b9d</v>
      </c>
      <c r="J1129" t="str">
        <f t="shared" si="34"/>
        <v>cc4e992f-fe93-4b14-ac29-7ccf40421b9d'</v>
      </c>
      <c r="K1129" t="s">
        <v>4008</v>
      </c>
      <c r="L1129" t="s">
        <v>1882</v>
      </c>
      <c r="M1129" t="s">
        <v>1883</v>
      </c>
      <c r="N1129" t="str">
        <f t="shared" si="35"/>
        <v>when WorkOrder.ParentSystemID = '824084F2-E063-4D7D-A4D7-573ADE22F94F' and WorkOrder.WOTradeID = '7C095E36-4F3F-4556-89EE-A76CB93D8FEE' then 'cc4e992f-fe93-4b14-ac29-7ccf40421b9d'--0150BI01-هیدرولیک و روانکاری-عیسی مرادی</v>
      </c>
    </row>
    <row r="1130" spans="1:14" hidden="1">
      <c r="A1130" t="s">
        <v>1974</v>
      </c>
      <c r="B1130" t="s">
        <v>1974</v>
      </c>
      <c r="C1130" t="str">
        <f>VLOOKUP(B1130,Sheet6!B:C,2,0)</f>
        <v>5774A277-8482-4B0C-B512-19D6BA1886D2</v>
      </c>
      <c r="D1130" s="34" t="s">
        <v>305</v>
      </c>
      <c r="E1130" t="str">
        <f>VLOOKUP('نهایی براساس سیستم'!D1130,Trade!A:B,2,0)</f>
        <v>7C095E36-4F3F-4556-89EE-A76CB93D8FEE</v>
      </c>
      <c r="H1130" s="34" t="s">
        <v>562</v>
      </c>
      <c r="I1130" t="str">
        <f>VLOOKUP(H1130,Position!A:D,4,0)</f>
        <v>cc4e992f-fe93-4b14-ac29-7ccf40421b9d</v>
      </c>
      <c r="J1130" t="str">
        <f t="shared" si="34"/>
        <v>cc4e992f-fe93-4b14-ac29-7ccf40421b9d'</v>
      </c>
      <c r="K1130" t="s">
        <v>4008</v>
      </c>
      <c r="L1130" t="s">
        <v>1882</v>
      </c>
      <c r="M1130" t="s">
        <v>1883</v>
      </c>
      <c r="N1130" t="str">
        <f t="shared" si="35"/>
        <v>when WorkOrder.ParentSystemID = '5774A277-8482-4B0C-B512-19D6BA1886D2' and WorkOrder.WOTradeID = '7C095E36-4F3F-4556-89EE-A76CB93D8FEE' then 'cc4e992f-fe93-4b14-ac29-7ccf40421b9d'--0150CP01-هیدرولیک و روانکاری-عیسی مرادی</v>
      </c>
    </row>
    <row r="1131" spans="1:14" hidden="1">
      <c r="A1131" t="s">
        <v>1976</v>
      </c>
      <c r="B1131" t="s">
        <v>1976</v>
      </c>
      <c r="C1131" t="str">
        <f>VLOOKUP(B1131,Sheet6!B:C,2,0)</f>
        <v>39AF6458-B1E4-46EE-93CC-9DF553F355E3</v>
      </c>
      <c r="D1131" s="34" t="s">
        <v>305</v>
      </c>
      <c r="E1131" t="str">
        <f>VLOOKUP('نهایی براساس سیستم'!D1131,Trade!A:B,2,0)</f>
        <v>7C095E36-4F3F-4556-89EE-A76CB93D8FEE</v>
      </c>
      <c r="H1131" s="34" t="s">
        <v>562</v>
      </c>
      <c r="I1131" t="str">
        <f>VLOOKUP(H1131,Position!A:D,4,0)</f>
        <v>cc4e992f-fe93-4b14-ac29-7ccf40421b9d</v>
      </c>
      <c r="J1131" t="str">
        <f t="shared" si="34"/>
        <v>cc4e992f-fe93-4b14-ac29-7ccf40421b9d'</v>
      </c>
      <c r="K1131" t="s">
        <v>4008</v>
      </c>
      <c r="L1131" t="s">
        <v>1882</v>
      </c>
      <c r="M1131" t="s">
        <v>1883</v>
      </c>
      <c r="N1131" t="str">
        <f t="shared" si="35"/>
        <v>when WorkOrder.ParentSystemID = '39AF6458-B1E4-46EE-93CC-9DF553F355E3' and WorkOrder.WOTradeID = '7C095E36-4F3F-4556-89EE-A76CB93D8FEE' then 'cc4e992f-fe93-4b14-ac29-7ccf40421b9d'--0150EC01-هیدرولیک و روانکاری-عیسی مرادی</v>
      </c>
    </row>
    <row r="1132" spans="1:14" hidden="1">
      <c r="A1132" t="s">
        <v>1978</v>
      </c>
      <c r="B1132" t="s">
        <v>1978</v>
      </c>
      <c r="C1132" t="str">
        <f>VLOOKUP(B1132,Sheet6!B:C,2,0)</f>
        <v>521A1096-D68C-4734-B211-91785DDCED4B</v>
      </c>
      <c r="D1132" s="34" t="s">
        <v>305</v>
      </c>
      <c r="E1132" t="str">
        <f>VLOOKUP('نهایی براساس سیستم'!D1132,Trade!A:B,2,0)</f>
        <v>7C095E36-4F3F-4556-89EE-A76CB93D8FEE</v>
      </c>
      <c r="H1132" s="34" t="s">
        <v>562</v>
      </c>
      <c r="I1132" t="str">
        <f>VLOOKUP(H1132,Position!A:D,4,0)</f>
        <v>cc4e992f-fe93-4b14-ac29-7ccf40421b9d</v>
      </c>
      <c r="J1132" t="str">
        <f t="shared" si="34"/>
        <v>cc4e992f-fe93-4b14-ac29-7ccf40421b9d'</v>
      </c>
      <c r="K1132" t="s">
        <v>4008</v>
      </c>
      <c r="L1132" t="s">
        <v>1882</v>
      </c>
      <c r="M1132" t="s">
        <v>1883</v>
      </c>
      <c r="N1132" t="str">
        <f t="shared" si="35"/>
        <v>when WorkOrder.ParentSystemID = '521A1096-D68C-4734-B211-91785DDCED4B' and WorkOrder.WOTradeID = '7C095E36-4F3F-4556-89EE-A76CB93D8FEE' then 'cc4e992f-fe93-4b14-ac29-7ccf40421b9d'--0150GA01-هیدرولیک و روانکاری-عیسی مرادی</v>
      </c>
    </row>
    <row r="1133" spans="1:14" hidden="1">
      <c r="A1133" t="s">
        <v>1980</v>
      </c>
      <c r="B1133" t="s">
        <v>1980</v>
      </c>
      <c r="C1133" t="str">
        <f>VLOOKUP(B1133,Sheet6!B:C,2,0)</f>
        <v>26FA39B2-F248-40A6-9D39-591A750EE7D5</v>
      </c>
      <c r="D1133" s="34" t="s">
        <v>305</v>
      </c>
      <c r="E1133" t="str">
        <f>VLOOKUP('نهایی براساس سیستم'!D1133,Trade!A:B,2,0)</f>
        <v>7C095E36-4F3F-4556-89EE-A76CB93D8FEE</v>
      </c>
      <c r="H1133" s="34" t="s">
        <v>562</v>
      </c>
      <c r="I1133" t="str">
        <f>VLOOKUP(H1133,Position!A:D,4,0)</f>
        <v>cc4e992f-fe93-4b14-ac29-7ccf40421b9d</v>
      </c>
      <c r="J1133" t="str">
        <f t="shared" si="34"/>
        <v>cc4e992f-fe93-4b14-ac29-7ccf40421b9d'</v>
      </c>
      <c r="K1133" t="s">
        <v>4008</v>
      </c>
      <c r="L1133" t="s">
        <v>1882</v>
      </c>
      <c r="M1133" t="s">
        <v>1883</v>
      </c>
      <c r="N1133" t="str">
        <f t="shared" si="35"/>
        <v>when WorkOrder.ParentSystemID = '26FA39B2-F248-40A6-9D39-591A750EE7D5' and WorkOrder.WOTradeID = '7C095E36-4F3F-4556-89EE-A76CB93D8FEE' then 'cc4e992f-fe93-4b14-ac29-7ccf40421b9d'--0150OB01-هیدرولیک و روانکاری-عیسی مرادی</v>
      </c>
    </row>
    <row r="1134" spans="1:14" hidden="1">
      <c r="A1134" t="s">
        <v>1982</v>
      </c>
      <c r="B1134" t="s">
        <v>1982</v>
      </c>
      <c r="C1134" t="str">
        <f>VLOOKUP(B1134,Sheet6!B:C,2,0)</f>
        <v>A122AE33-3CC8-4384-9B27-C468EDFB6B1C</v>
      </c>
      <c r="D1134" s="34" t="s">
        <v>305</v>
      </c>
      <c r="E1134" t="str">
        <f>VLOOKUP('نهایی براساس سیستم'!D1134,Trade!A:B,2,0)</f>
        <v>7C095E36-4F3F-4556-89EE-A76CB93D8FEE</v>
      </c>
      <c r="H1134" s="34" t="s">
        <v>562</v>
      </c>
      <c r="I1134" t="str">
        <f>VLOOKUP(H1134,Position!A:D,4,0)</f>
        <v>cc4e992f-fe93-4b14-ac29-7ccf40421b9d</v>
      </c>
      <c r="J1134" t="str">
        <f t="shared" si="34"/>
        <v>cc4e992f-fe93-4b14-ac29-7ccf40421b9d'</v>
      </c>
      <c r="K1134" t="s">
        <v>4008</v>
      </c>
      <c r="L1134" t="s">
        <v>1882</v>
      </c>
      <c r="M1134" t="s">
        <v>1883</v>
      </c>
      <c r="N1134" t="str">
        <f t="shared" si="35"/>
        <v>when WorkOrder.ParentSystemID = 'A122AE33-3CC8-4384-9B27-C468EDFB6B1C' and WorkOrder.WOTradeID = '7C095E36-4F3F-4556-89EE-A76CB93D8FEE' then 'cc4e992f-fe93-4b14-ac29-7ccf40421b9d'--0150RL01-هیدرولیک و روانکاری-عیسی مرادی</v>
      </c>
    </row>
    <row r="1135" spans="1:14" hidden="1">
      <c r="A1135" t="s">
        <v>1984</v>
      </c>
      <c r="B1135" t="s">
        <v>1984</v>
      </c>
      <c r="C1135" t="str">
        <f>VLOOKUP(B1135,Sheet6!B:C,2,0)</f>
        <v>F6A8275E-365D-4E38-833E-048FE72ED639</v>
      </c>
      <c r="D1135" s="34" t="s">
        <v>305</v>
      </c>
      <c r="E1135" t="str">
        <f>VLOOKUP('نهایی براساس سیستم'!D1135,Trade!A:B,2,0)</f>
        <v>7C095E36-4F3F-4556-89EE-A76CB93D8FEE</v>
      </c>
      <c r="H1135" s="34" t="s">
        <v>562</v>
      </c>
      <c r="I1135" t="str">
        <f>VLOOKUP(H1135,Position!A:D,4,0)</f>
        <v>cc4e992f-fe93-4b14-ac29-7ccf40421b9d</v>
      </c>
      <c r="J1135" t="str">
        <f t="shared" si="34"/>
        <v>cc4e992f-fe93-4b14-ac29-7ccf40421b9d'</v>
      </c>
      <c r="K1135" t="s">
        <v>4008</v>
      </c>
      <c r="L1135" t="s">
        <v>1882</v>
      </c>
      <c r="M1135" t="s">
        <v>1883</v>
      </c>
      <c r="N1135" t="str">
        <f t="shared" si="35"/>
        <v>when WorkOrder.ParentSystemID = 'F6A8275E-365D-4E38-833E-048FE72ED639' and WorkOrder.WOTradeID = '7C095E36-4F3F-4556-89EE-A76CB93D8FEE' then 'cc4e992f-fe93-4b14-ac29-7ccf40421b9d'--0150RS01-هیدرولیک و روانکاری-عیسی مرادی</v>
      </c>
    </row>
    <row r="1136" spans="1:14" hidden="1">
      <c r="A1136" t="s">
        <v>1986</v>
      </c>
      <c r="B1136" t="s">
        <v>1986</v>
      </c>
      <c r="C1136" t="str">
        <f>VLOOKUP(B1136,Sheet6!B:C,2,0)</f>
        <v>0F4FCBC9-0F89-48DA-8CDD-27221702D1FC</v>
      </c>
      <c r="D1136" s="34" t="s">
        <v>305</v>
      </c>
      <c r="E1136" t="str">
        <f>VLOOKUP('نهایی براساس سیستم'!D1136,Trade!A:B,2,0)</f>
        <v>7C095E36-4F3F-4556-89EE-A76CB93D8FEE</v>
      </c>
      <c r="H1136" s="34" t="s">
        <v>562</v>
      </c>
      <c r="I1136" t="str">
        <f>VLOOKUP(H1136,Position!A:D,4,0)</f>
        <v>cc4e992f-fe93-4b14-ac29-7ccf40421b9d</v>
      </c>
      <c r="J1136" t="str">
        <f t="shared" si="34"/>
        <v>cc4e992f-fe93-4b14-ac29-7ccf40421b9d'</v>
      </c>
      <c r="K1136" t="s">
        <v>4008</v>
      </c>
      <c r="L1136" t="s">
        <v>1882</v>
      </c>
      <c r="M1136" t="s">
        <v>1883</v>
      </c>
      <c r="N1136" t="str">
        <f t="shared" si="35"/>
        <v>when WorkOrder.ParentSystemID = '0F4FCBC9-0F89-48DA-8CDD-27221702D1FC' and WorkOrder.WOTradeID = '7C095E36-4F3F-4556-89EE-A76CB93D8FEE' then 'cc4e992f-fe93-4b14-ac29-7ccf40421b9d'--0150SM01-هیدرولیک و روانکاری-عیسی مرادی</v>
      </c>
    </row>
    <row r="1137" spans="1:14" hidden="1">
      <c r="A1137" t="s">
        <v>1988</v>
      </c>
      <c r="B1137" t="s">
        <v>1988</v>
      </c>
      <c r="C1137" t="str">
        <f>VLOOKUP(B1137,Sheet6!B:C,2,0)</f>
        <v>13888048-8CF2-4783-98FC-AA100FBD3878</v>
      </c>
      <c r="D1137" s="34" t="s">
        <v>305</v>
      </c>
      <c r="E1137" t="str">
        <f>VLOOKUP('نهایی براساس سیستم'!D1137,Trade!A:B,2,0)</f>
        <v>7C095E36-4F3F-4556-89EE-A76CB93D8FEE</v>
      </c>
      <c r="H1137" s="34" t="s">
        <v>562</v>
      </c>
      <c r="I1137" t="str">
        <f>VLOOKUP(H1137,Position!A:D,4,0)</f>
        <v>cc4e992f-fe93-4b14-ac29-7ccf40421b9d</v>
      </c>
      <c r="J1137" t="str">
        <f t="shared" si="34"/>
        <v>cc4e992f-fe93-4b14-ac29-7ccf40421b9d'</v>
      </c>
      <c r="K1137" t="s">
        <v>4008</v>
      </c>
      <c r="L1137" t="s">
        <v>1882</v>
      </c>
      <c r="M1137" t="s">
        <v>1883</v>
      </c>
      <c r="N1137" t="str">
        <f t="shared" si="35"/>
        <v>when WorkOrder.ParentSystemID = '13888048-8CF2-4783-98FC-AA100FBD3878' and WorkOrder.WOTradeID = '7C095E36-4F3F-4556-89EE-A76CB93D8FEE' then 'cc4e992f-fe93-4b14-ac29-7ccf40421b9d'--0150TT01-هیدرولیک و روانکاری-عیسی مرادی</v>
      </c>
    </row>
    <row r="1138" spans="1:14" hidden="1">
      <c r="A1138" t="s">
        <v>1990</v>
      </c>
      <c r="B1138" t="s">
        <v>1990</v>
      </c>
      <c r="C1138" t="str">
        <f>VLOOKUP(B1138,Sheet6!B:C,2,0)</f>
        <v>462393B5-1BA9-4986-A6AF-1CFA727F39B5</v>
      </c>
      <c r="D1138" s="34" t="s">
        <v>305</v>
      </c>
      <c r="E1138" t="str">
        <f>VLOOKUP('نهایی براساس سیستم'!D1138,Trade!A:B,2,0)</f>
        <v>7C095E36-4F3F-4556-89EE-A76CB93D8FEE</v>
      </c>
      <c r="H1138" s="34" t="s">
        <v>562</v>
      </c>
      <c r="I1138" t="str">
        <f>VLOOKUP(H1138,Position!A:D,4,0)</f>
        <v>cc4e992f-fe93-4b14-ac29-7ccf40421b9d</v>
      </c>
      <c r="J1138" t="str">
        <f t="shared" si="34"/>
        <v>cc4e992f-fe93-4b14-ac29-7ccf40421b9d'</v>
      </c>
      <c r="K1138" t="s">
        <v>4008</v>
      </c>
      <c r="L1138" t="s">
        <v>1882</v>
      </c>
      <c r="M1138" t="s">
        <v>1883</v>
      </c>
      <c r="N1138" t="str">
        <f t="shared" si="35"/>
        <v>when WorkOrder.ParentSystemID = '462393B5-1BA9-4986-A6AF-1CFA727F39B5' and WorkOrder.WOTradeID = '7C095E36-4F3F-4556-89EE-A76CB93D8FEE' then 'cc4e992f-fe93-4b14-ac29-7ccf40421b9d'--0150WF01-هیدرولیک و روانکاری-عیسی مرادی</v>
      </c>
    </row>
    <row r="1139" spans="1:14" hidden="1">
      <c r="A1139" t="s">
        <v>1992</v>
      </c>
      <c r="B1139" t="s">
        <v>1992</v>
      </c>
      <c r="C1139" t="str">
        <f>VLOOKUP(B1139,Sheet6!B:C,2,0)</f>
        <v>AC8E5CEC-D969-4E0D-A578-D3E6FAC617C1</v>
      </c>
      <c r="D1139" s="34" t="s">
        <v>305</v>
      </c>
      <c r="E1139" t="str">
        <f>VLOOKUP('نهایی براساس سیستم'!D1139,Trade!A:B,2,0)</f>
        <v>7C095E36-4F3F-4556-89EE-A76CB93D8FEE</v>
      </c>
      <c r="H1139" s="34" t="s">
        <v>562</v>
      </c>
      <c r="I1139" t="str">
        <f>VLOOKUP(H1139,Position!A:D,4,0)</f>
        <v>cc4e992f-fe93-4b14-ac29-7ccf40421b9d</v>
      </c>
      <c r="J1139" t="str">
        <f t="shared" si="34"/>
        <v>cc4e992f-fe93-4b14-ac29-7ccf40421b9d'</v>
      </c>
      <c r="K1139" t="s">
        <v>4008</v>
      </c>
      <c r="L1139" t="s">
        <v>1882</v>
      </c>
      <c r="M1139" t="s">
        <v>1883</v>
      </c>
      <c r="N1139" t="str">
        <f t="shared" si="35"/>
        <v>when WorkOrder.ParentSystemID = 'AC8E5CEC-D969-4E0D-A578-D3E6FAC617C1' and WorkOrder.WOTradeID = '7C095E36-4F3F-4556-89EE-A76CB93D8FEE' then 'cc4e992f-fe93-4b14-ac29-7ccf40421b9d'--0150WP01-هیدرولیک و روانکاری-عیسی مرادی</v>
      </c>
    </row>
    <row r="1140" spans="1:14" hidden="1">
      <c r="A1140" t="s">
        <v>1994</v>
      </c>
      <c r="B1140" t="s">
        <v>1994</v>
      </c>
      <c r="C1140" t="str">
        <f>VLOOKUP(B1140,Sheet6!B:C,2,0)</f>
        <v>1BB9D93D-C3B0-4D47-BA2A-837E4313E702</v>
      </c>
      <c r="D1140" s="34" t="s">
        <v>305</v>
      </c>
      <c r="E1140" t="str">
        <f>VLOOKUP('نهایی براساس سیستم'!D1140,Trade!A:B,2,0)</f>
        <v>7C095E36-4F3F-4556-89EE-A76CB93D8FEE</v>
      </c>
      <c r="H1140" s="34" t="s">
        <v>562</v>
      </c>
      <c r="I1140" t="str">
        <f>VLOOKUP(H1140,Position!A:D,4,0)</f>
        <v>cc4e992f-fe93-4b14-ac29-7ccf40421b9d</v>
      </c>
      <c r="J1140" t="str">
        <f t="shared" si="34"/>
        <v>cc4e992f-fe93-4b14-ac29-7ccf40421b9d'</v>
      </c>
      <c r="K1140" t="s">
        <v>4008</v>
      </c>
      <c r="L1140" t="s">
        <v>1882</v>
      </c>
      <c r="M1140" t="s">
        <v>1883</v>
      </c>
      <c r="N1140" t="str">
        <f t="shared" si="35"/>
        <v>when WorkOrder.ParentSystemID = '1BB9D93D-C3B0-4D47-BA2A-837E4313E702' and WorkOrder.WOTradeID = '7C095E36-4F3F-4556-89EE-A76CB93D8FEE' then 'cc4e992f-fe93-4b14-ac29-7ccf40421b9d'--0150WP02-هیدرولیک و روانکاری-عیسی مرادی</v>
      </c>
    </row>
    <row r="1141" spans="1:14" hidden="1">
      <c r="A1141" t="s">
        <v>1996</v>
      </c>
      <c r="B1141" t="s">
        <v>1996</v>
      </c>
      <c r="C1141" t="str">
        <f>VLOOKUP(B1141,Sheet6!B:C,2,0)</f>
        <v>EB5220B7-7347-485F-BAC2-BB67F48723F8</v>
      </c>
      <c r="D1141" s="34" t="s">
        <v>305</v>
      </c>
      <c r="E1141" t="str">
        <f>VLOOKUP('نهایی براساس سیستم'!D1141,Trade!A:B,2,0)</f>
        <v>7C095E36-4F3F-4556-89EE-A76CB93D8FEE</v>
      </c>
      <c r="H1141" s="34" t="s">
        <v>562</v>
      </c>
      <c r="I1141" t="str">
        <f>VLOOKUP(H1141,Position!A:D,4,0)</f>
        <v>cc4e992f-fe93-4b14-ac29-7ccf40421b9d</v>
      </c>
      <c r="J1141" t="str">
        <f t="shared" si="34"/>
        <v>cc4e992f-fe93-4b14-ac29-7ccf40421b9d'</v>
      </c>
      <c r="K1141" t="s">
        <v>4008</v>
      </c>
      <c r="L1141" t="s">
        <v>1882</v>
      </c>
      <c r="M1141" t="s">
        <v>1883</v>
      </c>
      <c r="N1141" t="str">
        <f t="shared" si="35"/>
        <v>when WorkOrder.ParentSystemID = 'EB5220B7-7347-485F-BAC2-BB67F48723F8' and WorkOrder.WOTradeID = '7C095E36-4F3F-4556-89EE-A76CB93D8FEE' then 'cc4e992f-fe93-4b14-ac29-7ccf40421b9d'--0150WP03-هیدرولیک و روانکاری-عیسی مرادی</v>
      </c>
    </row>
    <row r="1142" spans="1:14" hidden="1">
      <c r="A1142" t="s">
        <v>1998</v>
      </c>
      <c r="B1142" t="s">
        <v>1998</v>
      </c>
      <c r="C1142" t="str">
        <f>VLOOKUP(B1142,Sheet6!B:C,2,0)</f>
        <v>ECBE53F2-76A7-4360-BE42-2A5D7AA988F9</v>
      </c>
      <c r="D1142" s="34" t="s">
        <v>305</v>
      </c>
      <c r="E1142" t="str">
        <f>VLOOKUP('نهایی براساس سیستم'!D1142,Trade!A:B,2,0)</f>
        <v>7C095E36-4F3F-4556-89EE-A76CB93D8FEE</v>
      </c>
      <c r="H1142" s="34" t="s">
        <v>562</v>
      </c>
      <c r="I1142" t="str">
        <f>VLOOKUP(H1142,Position!A:D,4,0)</f>
        <v>cc4e992f-fe93-4b14-ac29-7ccf40421b9d</v>
      </c>
      <c r="J1142" t="str">
        <f t="shared" si="34"/>
        <v>cc4e992f-fe93-4b14-ac29-7ccf40421b9d'</v>
      </c>
      <c r="K1142" t="s">
        <v>4008</v>
      </c>
      <c r="L1142" t="s">
        <v>1882</v>
      </c>
      <c r="M1142" t="s">
        <v>1883</v>
      </c>
      <c r="N1142" t="str">
        <f t="shared" si="35"/>
        <v>when WorkOrder.ParentSystemID = 'ECBE53F2-76A7-4360-BE42-2A5D7AA988F9' and WorkOrder.WOTradeID = '7C095E36-4F3F-4556-89EE-A76CB93D8FEE' then 'cc4e992f-fe93-4b14-ac29-7ccf40421b9d'--0160BC01-هیدرولیک و روانکاری-عیسی مرادی</v>
      </c>
    </row>
    <row r="1143" spans="1:14" hidden="1">
      <c r="A1143" t="s">
        <v>2000</v>
      </c>
      <c r="B1143" t="s">
        <v>2000</v>
      </c>
      <c r="C1143" t="str">
        <f>VLOOKUP(B1143,Sheet6!B:C,2,0)</f>
        <v>472A93C5-EEC0-459C-9770-7B9C7742CC43</v>
      </c>
      <c r="D1143" s="34" t="s">
        <v>305</v>
      </c>
      <c r="E1143" t="str">
        <f>VLOOKUP('نهایی براساس سیستم'!D1143,Trade!A:B,2,0)</f>
        <v>7C095E36-4F3F-4556-89EE-A76CB93D8FEE</v>
      </c>
      <c r="H1143" s="34" t="s">
        <v>562</v>
      </c>
      <c r="I1143" t="str">
        <f>VLOOKUP(H1143,Position!A:D,4,0)</f>
        <v>cc4e992f-fe93-4b14-ac29-7ccf40421b9d</v>
      </c>
      <c r="J1143" t="str">
        <f t="shared" si="34"/>
        <v>cc4e992f-fe93-4b14-ac29-7ccf40421b9d'</v>
      </c>
      <c r="K1143" t="s">
        <v>4008</v>
      </c>
      <c r="L1143" t="s">
        <v>1882</v>
      </c>
      <c r="M1143" t="s">
        <v>1883</v>
      </c>
      <c r="N1143" t="str">
        <f t="shared" si="35"/>
        <v>when WorkOrder.ParentSystemID = '472A93C5-EEC0-459C-9770-7B9C7742CC43' and WorkOrder.WOTradeID = '7C095E36-4F3F-4556-89EE-A76CB93D8FEE' then 'cc4e992f-fe93-4b14-ac29-7ccf40421b9d'--0160BC02-هیدرولیک و روانکاری-عیسی مرادی</v>
      </c>
    </row>
    <row r="1144" spans="1:14" hidden="1">
      <c r="A1144" t="s">
        <v>2002</v>
      </c>
      <c r="B1144" t="s">
        <v>2002</v>
      </c>
      <c r="C1144" t="str">
        <f>VLOOKUP(B1144,Sheet6!B:C,2,0)</f>
        <v>AEC6D42B-C0FA-41F7-B79A-8103DAE20265</v>
      </c>
      <c r="D1144" s="34" t="s">
        <v>305</v>
      </c>
      <c r="E1144" t="str">
        <f>VLOOKUP('نهایی براساس سیستم'!D1144,Trade!A:B,2,0)</f>
        <v>7C095E36-4F3F-4556-89EE-A76CB93D8FEE</v>
      </c>
      <c r="H1144" s="34" t="s">
        <v>562</v>
      </c>
      <c r="I1144" t="str">
        <f>VLOOKUP(H1144,Position!A:D,4,0)</f>
        <v>cc4e992f-fe93-4b14-ac29-7ccf40421b9d</v>
      </c>
      <c r="J1144" t="str">
        <f t="shared" si="34"/>
        <v>cc4e992f-fe93-4b14-ac29-7ccf40421b9d'</v>
      </c>
      <c r="K1144" t="s">
        <v>4008</v>
      </c>
      <c r="L1144" t="s">
        <v>1882</v>
      </c>
      <c r="M1144" t="s">
        <v>1883</v>
      </c>
      <c r="N1144" t="str">
        <f t="shared" si="35"/>
        <v>when WorkOrder.ParentSystemID = 'AEC6D42B-C0FA-41F7-B79A-8103DAE20265' and WorkOrder.WOTradeID = '7C095E36-4F3F-4556-89EE-A76CB93D8FEE' then 'cc4e992f-fe93-4b14-ac29-7ccf40421b9d'--0160FE01-هیدرولیک و روانکاری-عیسی مرادی</v>
      </c>
    </row>
    <row r="1145" spans="1:14" hidden="1">
      <c r="A1145" t="s">
        <v>2004</v>
      </c>
      <c r="B1145" t="s">
        <v>2004</v>
      </c>
      <c r="C1145" t="str">
        <f>VLOOKUP(B1145,Sheet6!B:C,2,0)</f>
        <v>793E4A7C-A47C-4FAD-8DF2-8FC82404AD80</v>
      </c>
      <c r="D1145" s="34" t="s">
        <v>305</v>
      </c>
      <c r="E1145" t="str">
        <f>VLOOKUP('نهایی براساس سیستم'!D1145,Trade!A:B,2,0)</f>
        <v>7C095E36-4F3F-4556-89EE-A76CB93D8FEE</v>
      </c>
      <c r="H1145" s="34" t="s">
        <v>562</v>
      </c>
      <c r="I1145" t="str">
        <f>VLOOKUP(H1145,Position!A:D,4,0)</f>
        <v>cc4e992f-fe93-4b14-ac29-7ccf40421b9d</v>
      </c>
      <c r="J1145" t="str">
        <f t="shared" si="34"/>
        <v>cc4e992f-fe93-4b14-ac29-7ccf40421b9d'</v>
      </c>
      <c r="K1145" t="s">
        <v>4008</v>
      </c>
      <c r="L1145" t="s">
        <v>1882</v>
      </c>
      <c r="M1145" t="s">
        <v>1883</v>
      </c>
      <c r="N1145" t="str">
        <f t="shared" si="35"/>
        <v>when WorkOrder.ParentSystemID = '793E4A7C-A47C-4FAD-8DF2-8FC82404AD80' and WorkOrder.WOTradeID = '7C095E36-4F3F-4556-89EE-A76CB93D8FEE' then 'cc4e992f-fe93-4b14-ac29-7ccf40421b9d'--0160FE02-هیدرولیک و روانکاری-عیسی مرادی</v>
      </c>
    </row>
    <row r="1146" spans="1:14" hidden="1">
      <c r="A1146" t="s">
        <v>2006</v>
      </c>
      <c r="B1146" t="s">
        <v>2006</v>
      </c>
      <c r="C1146" t="str">
        <f>VLOOKUP(B1146,Sheet6!B:C,2,0)</f>
        <v>C87C5F0B-BD0A-4F5B-B30A-4CA75876400B</v>
      </c>
      <c r="D1146" s="34" t="s">
        <v>305</v>
      </c>
      <c r="E1146" t="str">
        <f>VLOOKUP('نهایی براساس سیستم'!D1146,Trade!A:B,2,0)</f>
        <v>7C095E36-4F3F-4556-89EE-A76CB93D8FEE</v>
      </c>
      <c r="H1146" s="34" t="s">
        <v>562</v>
      </c>
      <c r="I1146" t="str">
        <f>VLOOKUP(H1146,Position!A:D,4,0)</f>
        <v>cc4e992f-fe93-4b14-ac29-7ccf40421b9d</v>
      </c>
      <c r="J1146" t="str">
        <f t="shared" si="34"/>
        <v>cc4e992f-fe93-4b14-ac29-7ccf40421b9d'</v>
      </c>
      <c r="K1146" t="s">
        <v>4008</v>
      </c>
      <c r="L1146" t="s">
        <v>1882</v>
      </c>
      <c r="M1146" t="s">
        <v>1883</v>
      </c>
      <c r="N1146" t="str">
        <f t="shared" si="35"/>
        <v>when WorkOrder.ParentSystemID = 'C87C5F0B-BD0A-4F5B-B30A-4CA75876400B' and WorkOrder.WOTradeID = '7C095E36-4F3F-4556-89EE-A76CB93D8FEE' then 'cc4e992f-fe93-4b14-ac29-7ccf40421b9d'--0160GA01-هیدرولیک و روانکاری-عیسی مرادی</v>
      </c>
    </row>
    <row r="1147" spans="1:14" hidden="1">
      <c r="A1147" t="s">
        <v>2008</v>
      </c>
      <c r="B1147" t="s">
        <v>2008</v>
      </c>
      <c r="C1147" t="str">
        <f>VLOOKUP(B1147,Sheet6!B:C,2,0)</f>
        <v>88B776DC-4348-42FF-BA43-61868791D29F</v>
      </c>
      <c r="D1147" s="34" t="s">
        <v>305</v>
      </c>
      <c r="E1147" t="str">
        <f>VLOOKUP('نهایی براساس سیستم'!D1147,Trade!A:B,2,0)</f>
        <v>7C095E36-4F3F-4556-89EE-A76CB93D8FEE</v>
      </c>
      <c r="H1147" s="34" t="s">
        <v>562</v>
      </c>
      <c r="I1147" t="str">
        <f>VLOOKUP(H1147,Position!A:D,4,0)</f>
        <v>cc4e992f-fe93-4b14-ac29-7ccf40421b9d</v>
      </c>
      <c r="J1147" t="str">
        <f t="shared" si="34"/>
        <v>cc4e992f-fe93-4b14-ac29-7ccf40421b9d'</v>
      </c>
      <c r="K1147" t="s">
        <v>4008</v>
      </c>
      <c r="L1147" t="s">
        <v>1882</v>
      </c>
      <c r="M1147" t="s">
        <v>1883</v>
      </c>
      <c r="N1147" t="str">
        <f t="shared" si="35"/>
        <v>when WorkOrder.ParentSystemID = '88B776DC-4348-42FF-BA43-61868791D29F' and WorkOrder.WOTradeID = '7C095E36-4F3F-4556-89EE-A76CB93D8FEE' then 'cc4e992f-fe93-4b14-ac29-7ccf40421b9d'--0160HP01-هیدرولیک و روانکاری-عیسی مرادی</v>
      </c>
    </row>
    <row r="1148" spans="1:14" hidden="1">
      <c r="A1148" t="s">
        <v>2010</v>
      </c>
      <c r="B1148" t="s">
        <v>2010</v>
      </c>
      <c r="C1148" t="str">
        <f>VLOOKUP(B1148,Sheet6!B:C,2,0)</f>
        <v>ACE17F4A-14E5-430D-B1BA-33C6ADC54B33</v>
      </c>
      <c r="D1148" s="34" t="s">
        <v>305</v>
      </c>
      <c r="E1148" t="str">
        <f>VLOOKUP('نهایی براساس سیستم'!D1148,Trade!A:B,2,0)</f>
        <v>7C095E36-4F3F-4556-89EE-A76CB93D8FEE</v>
      </c>
      <c r="H1148" s="34" t="s">
        <v>562</v>
      </c>
      <c r="I1148" t="str">
        <f>VLOOKUP(H1148,Position!A:D,4,0)</f>
        <v>cc4e992f-fe93-4b14-ac29-7ccf40421b9d</v>
      </c>
      <c r="J1148" t="str">
        <f t="shared" si="34"/>
        <v>cc4e992f-fe93-4b14-ac29-7ccf40421b9d'</v>
      </c>
      <c r="K1148" t="s">
        <v>4008</v>
      </c>
      <c r="L1148" t="s">
        <v>1882</v>
      </c>
      <c r="M1148" t="s">
        <v>1883</v>
      </c>
      <c r="N1148" t="str">
        <f t="shared" si="35"/>
        <v>when WorkOrder.ParentSystemID = 'ACE17F4A-14E5-430D-B1BA-33C6ADC54B33' and WorkOrder.WOTradeID = '7C095E36-4F3F-4556-89EE-A76CB93D8FEE' then 'cc4e992f-fe93-4b14-ac29-7ccf40421b9d'--0160HP02-هیدرولیک و روانکاری-عیسی مرادی</v>
      </c>
    </row>
    <row r="1149" spans="1:14" hidden="1">
      <c r="A1149" t="s">
        <v>2012</v>
      </c>
      <c r="B1149" t="s">
        <v>2012</v>
      </c>
      <c r="C1149" t="str">
        <f>VLOOKUP(B1149,Sheet6!B:C,2,0)</f>
        <v>F4C3AC59-6F40-44BF-B43E-BC9FCCEEF244</v>
      </c>
      <c r="D1149" s="34" t="s">
        <v>305</v>
      </c>
      <c r="E1149" t="str">
        <f>VLOOKUP('نهایی براساس سیستم'!D1149,Trade!A:B,2,0)</f>
        <v>7C095E36-4F3F-4556-89EE-A76CB93D8FEE</v>
      </c>
      <c r="H1149" s="34" t="s">
        <v>562</v>
      </c>
      <c r="I1149" t="str">
        <f>VLOOKUP(H1149,Position!A:D,4,0)</f>
        <v>cc4e992f-fe93-4b14-ac29-7ccf40421b9d</v>
      </c>
      <c r="J1149" t="str">
        <f t="shared" si="34"/>
        <v>cc4e992f-fe93-4b14-ac29-7ccf40421b9d'</v>
      </c>
      <c r="K1149" t="s">
        <v>4008</v>
      </c>
      <c r="L1149" t="s">
        <v>1882</v>
      </c>
      <c r="M1149" t="s">
        <v>1883</v>
      </c>
      <c r="N1149" t="str">
        <f t="shared" si="35"/>
        <v>when WorkOrder.ParentSystemID = 'F4C3AC59-6F40-44BF-B43E-BC9FCCEEF244' and WorkOrder.WOTradeID = '7C095E36-4F3F-4556-89EE-A76CB93D8FEE' then 'cc4e992f-fe93-4b14-ac29-7ccf40421b9d'--0160MD01-هیدرولیک و روانکاری-عیسی مرادی</v>
      </c>
    </row>
    <row r="1150" spans="1:14" hidden="1">
      <c r="A1150" t="s">
        <v>2014</v>
      </c>
      <c r="B1150" t="s">
        <v>2014</v>
      </c>
      <c r="C1150" t="str">
        <f>VLOOKUP(B1150,Sheet6!B:C,2,0)</f>
        <v>0073950A-CD59-4A6A-B274-1566AE7201A2</v>
      </c>
      <c r="D1150" s="34" t="s">
        <v>305</v>
      </c>
      <c r="E1150" t="str">
        <f>VLOOKUP('نهایی براساس سیستم'!D1150,Trade!A:B,2,0)</f>
        <v>7C095E36-4F3F-4556-89EE-A76CB93D8FEE</v>
      </c>
      <c r="H1150" s="34" t="s">
        <v>562</v>
      </c>
      <c r="I1150" t="str">
        <f>VLOOKUP(H1150,Position!A:D,4,0)</f>
        <v>cc4e992f-fe93-4b14-ac29-7ccf40421b9d</v>
      </c>
      <c r="J1150" t="str">
        <f t="shared" si="34"/>
        <v>cc4e992f-fe93-4b14-ac29-7ccf40421b9d'</v>
      </c>
      <c r="K1150" t="s">
        <v>4008</v>
      </c>
      <c r="L1150" t="s">
        <v>1882</v>
      </c>
      <c r="M1150" t="s">
        <v>1883</v>
      </c>
      <c r="N1150" t="str">
        <f t="shared" si="35"/>
        <v>when WorkOrder.ParentSystemID = '0073950A-CD59-4A6A-B274-1566AE7201A2' and WorkOrder.WOTradeID = '7C095E36-4F3F-4556-89EE-A76CB93D8FEE' then 'cc4e992f-fe93-4b14-ac29-7ccf40421b9d'--0160SM01-هیدرولیک و روانکاری-عیسی مرادی</v>
      </c>
    </row>
    <row r="1151" spans="1:14" hidden="1">
      <c r="A1151" t="s">
        <v>2016</v>
      </c>
      <c r="B1151" t="s">
        <v>2016</v>
      </c>
      <c r="C1151" t="str">
        <f>VLOOKUP(B1151,Sheet6!B:C,2,0)</f>
        <v>5AE584F4-2DAC-4528-BE71-838F53C02815</v>
      </c>
      <c r="D1151" s="34" t="s">
        <v>305</v>
      </c>
      <c r="E1151" t="str">
        <f>VLOOKUP('نهایی براساس سیستم'!D1151,Trade!A:B,2,0)</f>
        <v>7C095E36-4F3F-4556-89EE-A76CB93D8FEE</v>
      </c>
      <c r="H1151" s="34" t="s">
        <v>562</v>
      </c>
      <c r="I1151" t="str">
        <f>VLOOKUP(H1151,Position!A:D,4,0)</f>
        <v>cc4e992f-fe93-4b14-ac29-7ccf40421b9d</v>
      </c>
      <c r="J1151" t="str">
        <f t="shared" si="34"/>
        <v>cc4e992f-fe93-4b14-ac29-7ccf40421b9d'</v>
      </c>
      <c r="K1151" t="s">
        <v>4008</v>
      </c>
      <c r="L1151" t="s">
        <v>1882</v>
      </c>
      <c r="M1151" t="s">
        <v>1883</v>
      </c>
      <c r="N1151" t="str">
        <f t="shared" si="35"/>
        <v>when WorkOrder.ParentSystemID = '5AE584F4-2DAC-4528-BE71-838F53C02815' and WorkOrder.WOTradeID = '7C095E36-4F3F-4556-89EE-A76CB93D8FEE' then 'cc4e992f-fe93-4b14-ac29-7ccf40421b9d'--0160TT01-هیدرولیک و روانکاری-عیسی مرادی</v>
      </c>
    </row>
    <row r="1152" spans="1:14" hidden="1">
      <c r="A1152" t="s">
        <v>2018</v>
      </c>
      <c r="B1152" t="s">
        <v>2018</v>
      </c>
      <c r="C1152" t="str">
        <f>VLOOKUP(B1152,Sheet6!B:C,2,0)</f>
        <v>C3BAD621-649A-45CB-AFDD-F1352A10A851</v>
      </c>
      <c r="D1152" s="34" t="s">
        <v>305</v>
      </c>
      <c r="E1152" t="str">
        <f>VLOOKUP('نهایی براساس سیستم'!D1152,Trade!A:B,2,0)</f>
        <v>7C095E36-4F3F-4556-89EE-A76CB93D8FEE</v>
      </c>
      <c r="H1152" s="34" t="s">
        <v>1499</v>
      </c>
      <c r="I1152" t="str">
        <f>VLOOKUP(H1152,Position!A:D,4,0)</f>
        <v>f6ac096a-37bd-48d6-a06f-604f11c360ff</v>
      </c>
      <c r="J1152" t="str">
        <f t="shared" si="34"/>
        <v>f6ac096a-37bd-48d6-a06f-604f11c360ff'</v>
      </c>
      <c r="K1152" t="s">
        <v>4008</v>
      </c>
      <c r="L1152" t="s">
        <v>1882</v>
      </c>
      <c r="M1152" t="s">
        <v>1883</v>
      </c>
      <c r="N1152" t="str">
        <f t="shared" si="35"/>
        <v>when WorkOrder.ParentSystemID = 'C3BAD621-649A-45CB-AFDD-F1352A10A851' and WorkOrder.WOTradeID = '7C095E36-4F3F-4556-89EE-A76CB93D8FEE' then 'f6ac096a-37bd-48d6-a06f-604f11c360ff'--0210BF01-هیدرولیک و روانکاری-محمد علی اویسی ها</v>
      </c>
    </row>
    <row r="1153" spans="1:14" hidden="1">
      <c r="A1153" t="s">
        <v>2020</v>
      </c>
      <c r="B1153" t="s">
        <v>2020</v>
      </c>
      <c r="C1153" t="str">
        <f>VLOOKUP(B1153,Sheet6!B:C,2,0)</f>
        <v>655F706E-1434-49DD-BAEA-7D998A46E098</v>
      </c>
      <c r="D1153" s="34" t="s">
        <v>305</v>
      </c>
      <c r="E1153" t="str">
        <f>VLOOKUP('نهایی براساس سیستم'!D1153,Trade!A:B,2,0)</f>
        <v>7C095E36-4F3F-4556-89EE-A76CB93D8FEE</v>
      </c>
      <c r="H1153" s="34" t="s">
        <v>1499</v>
      </c>
      <c r="I1153" t="str">
        <f>VLOOKUP(H1153,Position!A:D,4,0)</f>
        <v>f6ac096a-37bd-48d6-a06f-604f11c360ff</v>
      </c>
      <c r="J1153" t="str">
        <f t="shared" si="34"/>
        <v>f6ac096a-37bd-48d6-a06f-604f11c360ff'</v>
      </c>
      <c r="K1153" t="s">
        <v>4008</v>
      </c>
      <c r="L1153" t="s">
        <v>1882</v>
      </c>
      <c r="M1153" t="s">
        <v>1883</v>
      </c>
      <c r="N1153" t="str">
        <f t="shared" si="35"/>
        <v>when WorkOrder.ParentSystemID = '655F706E-1434-49DD-BAEA-7D998A46E098' and WorkOrder.WOTradeID = '7C095E36-4F3F-4556-89EE-A76CB93D8FEE' then 'f6ac096a-37bd-48d6-a06f-604f11c360ff'--0210BF02-هیدرولیک و روانکاری-محمد علی اویسی ها</v>
      </c>
    </row>
    <row r="1154" spans="1:14" hidden="1">
      <c r="A1154" t="s">
        <v>2022</v>
      </c>
      <c r="B1154" t="s">
        <v>2022</v>
      </c>
      <c r="C1154" t="str">
        <f>VLOOKUP(B1154,Sheet6!B:C,2,0)</f>
        <v>7B4E4B1B-6026-465F-8663-B14F430269D8</v>
      </c>
      <c r="D1154" s="34" t="s">
        <v>305</v>
      </c>
      <c r="E1154" t="str">
        <f>VLOOKUP('نهایی براساس سیستم'!D1154,Trade!A:B,2,0)</f>
        <v>7C095E36-4F3F-4556-89EE-A76CB93D8FEE</v>
      </c>
      <c r="H1154" s="34" t="s">
        <v>1499</v>
      </c>
      <c r="I1154" t="str">
        <f>VLOOKUP(H1154,Position!A:D,4,0)</f>
        <v>f6ac096a-37bd-48d6-a06f-604f11c360ff</v>
      </c>
      <c r="J1154" t="str">
        <f t="shared" si="34"/>
        <v>f6ac096a-37bd-48d6-a06f-604f11c360ff'</v>
      </c>
      <c r="K1154" t="s">
        <v>4008</v>
      </c>
      <c r="L1154" t="s">
        <v>1882</v>
      </c>
      <c r="M1154" t="s">
        <v>1883</v>
      </c>
      <c r="N1154" t="str">
        <f t="shared" si="35"/>
        <v>when WorkOrder.ParentSystemID = '7B4E4B1B-6026-465F-8663-B14F430269D8' and WorkOrder.WOTradeID = '7C095E36-4F3F-4556-89EE-A76CB93D8FEE' then 'f6ac096a-37bd-48d6-a06f-604f11c360ff'--0210BI01-هیدرولیک و روانکاری-محمد علی اویسی ها</v>
      </c>
    </row>
    <row r="1155" spans="1:14" hidden="1">
      <c r="A1155" t="s">
        <v>2024</v>
      </c>
      <c r="B1155" t="s">
        <v>2024</v>
      </c>
      <c r="C1155" t="str">
        <f>VLOOKUP(B1155,Sheet6!B:C,2,0)</f>
        <v>C6273205-8B59-4B11-B73C-5C9A7CBCC054</v>
      </c>
      <c r="D1155" s="34" t="s">
        <v>305</v>
      </c>
      <c r="E1155" t="str">
        <f>VLOOKUP('نهایی براساس سیستم'!D1155,Trade!A:B,2,0)</f>
        <v>7C095E36-4F3F-4556-89EE-A76CB93D8FEE</v>
      </c>
      <c r="H1155" s="34" t="s">
        <v>1499</v>
      </c>
      <c r="I1155" t="str">
        <f>VLOOKUP(H1155,Position!A:D,4,0)</f>
        <v>f6ac096a-37bd-48d6-a06f-604f11c360ff</v>
      </c>
      <c r="J1155" t="str">
        <f t="shared" ref="J1155:J1218" si="36">I1155&amp;"'"</f>
        <v>f6ac096a-37bd-48d6-a06f-604f11c360ff'</v>
      </c>
      <c r="K1155" t="s">
        <v>4008</v>
      </c>
      <c r="L1155" t="s">
        <v>1882</v>
      </c>
      <c r="M1155" t="s">
        <v>1883</v>
      </c>
      <c r="N1155" t="str">
        <f t="shared" ref="N1155:N1218" si="37">K1155&amp;""&amp;C1155&amp;""&amp;L1155&amp;""&amp;E1155&amp;""&amp;M1155&amp;""&amp;J1155&amp;"--"&amp;B1155&amp;"-"&amp;D1155&amp;"-"&amp;H1155</f>
        <v>when WorkOrder.ParentSystemID = 'C6273205-8B59-4B11-B73C-5C9A7CBCC054' and WorkOrder.WOTradeID = '7C095E36-4F3F-4556-89EE-A76CB93D8FEE' then 'f6ac096a-37bd-48d6-a06f-604f11c360ff'--0210CC01-هیدرولیک و روانکاری-محمد علی اویسی ها</v>
      </c>
    </row>
    <row r="1156" spans="1:14" hidden="1">
      <c r="A1156" t="s">
        <v>2026</v>
      </c>
      <c r="B1156" t="s">
        <v>2026</v>
      </c>
      <c r="C1156" t="str">
        <f>VLOOKUP(B1156,Sheet6!B:C,2,0)</f>
        <v>669DD41F-1ECD-4B80-A25F-ED828A0F7455</v>
      </c>
      <c r="D1156" s="34" t="s">
        <v>305</v>
      </c>
      <c r="E1156" t="str">
        <f>VLOOKUP('نهایی براساس سیستم'!D1156,Trade!A:B,2,0)</f>
        <v>7C095E36-4F3F-4556-89EE-A76CB93D8FEE</v>
      </c>
      <c r="H1156" s="34" t="s">
        <v>1499</v>
      </c>
      <c r="I1156" t="str">
        <f>VLOOKUP(H1156,Position!A:D,4,0)</f>
        <v>f6ac096a-37bd-48d6-a06f-604f11c360ff</v>
      </c>
      <c r="J1156" t="str">
        <f t="shared" si="36"/>
        <v>f6ac096a-37bd-48d6-a06f-604f11c360ff'</v>
      </c>
      <c r="K1156" t="s">
        <v>4008</v>
      </c>
      <c r="L1156" t="s">
        <v>1882</v>
      </c>
      <c r="M1156" t="s">
        <v>1883</v>
      </c>
      <c r="N1156" t="str">
        <f t="shared" si="37"/>
        <v>when WorkOrder.ParentSystemID = '669DD41F-1ECD-4B80-A25F-ED828A0F7455' and WorkOrder.WOTradeID = '7C095E36-4F3F-4556-89EE-A76CB93D8FEE' then 'f6ac096a-37bd-48d6-a06f-604f11c360ff'--0210CH01-هیدرولیک و روانکاری-محمد علی اویسی ها</v>
      </c>
    </row>
    <row r="1157" spans="1:14" hidden="1">
      <c r="A1157" t="s">
        <v>2028</v>
      </c>
      <c r="B1157" t="s">
        <v>2028</v>
      </c>
      <c r="C1157" t="str">
        <f>VLOOKUP(B1157,Sheet6!B:C,2,0)</f>
        <v>B782790A-2B31-4A71-A55D-C67862DF12AD</v>
      </c>
      <c r="D1157" s="34" t="s">
        <v>305</v>
      </c>
      <c r="E1157" t="str">
        <f>VLOOKUP('نهایی براساس سیستم'!D1157,Trade!A:B,2,0)</f>
        <v>7C095E36-4F3F-4556-89EE-A76CB93D8FEE</v>
      </c>
      <c r="H1157" s="34" t="s">
        <v>1499</v>
      </c>
      <c r="I1157" t="str">
        <f>VLOOKUP(H1157,Position!A:D,4,0)</f>
        <v>f6ac096a-37bd-48d6-a06f-604f11c360ff</v>
      </c>
      <c r="J1157" t="str">
        <f t="shared" si="36"/>
        <v>f6ac096a-37bd-48d6-a06f-604f11c360ff'</v>
      </c>
      <c r="K1157" t="s">
        <v>4008</v>
      </c>
      <c r="L1157" t="s">
        <v>1882</v>
      </c>
      <c r="M1157" t="s">
        <v>1883</v>
      </c>
      <c r="N1157" t="str">
        <f t="shared" si="37"/>
        <v>when WorkOrder.ParentSystemID = 'B782790A-2B31-4A71-A55D-C67862DF12AD' and WorkOrder.WOTradeID = '7C095E36-4F3F-4556-89EE-A76CB93D8FEE' then 'f6ac096a-37bd-48d6-a06f-604f11c360ff'--0210CN01-هیدرولیک و روانکاری-محمد علی اویسی ها</v>
      </c>
    </row>
    <row r="1158" spans="1:14" hidden="1">
      <c r="A1158" t="s">
        <v>2030</v>
      </c>
      <c r="B1158" t="s">
        <v>2030</v>
      </c>
      <c r="C1158" t="str">
        <f>VLOOKUP(B1158,Sheet6!B:C,2,0)</f>
        <v>5069001F-44AD-4CC4-822A-935351657135</v>
      </c>
      <c r="D1158" s="34" t="s">
        <v>305</v>
      </c>
      <c r="E1158" t="str">
        <f>VLOOKUP('نهایی براساس سیستم'!D1158,Trade!A:B,2,0)</f>
        <v>7C095E36-4F3F-4556-89EE-A76CB93D8FEE</v>
      </c>
      <c r="H1158" s="34" t="s">
        <v>1499</v>
      </c>
      <c r="I1158" t="str">
        <f>VLOOKUP(H1158,Position!A:D,4,0)</f>
        <v>f6ac096a-37bd-48d6-a06f-604f11c360ff</v>
      </c>
      <c r="J1158" t="str">
        <f t="shared" si="36"/>
        <v>f6ac096a-37bd-48d6-a06f-604f11c360ff'</v>
      </c>
      <c r="K1158" t="s">
        <v>4008</v>
      </c>
      <c r="L1158" t="s">
        <v>1882</v>
      </c>
      <c r="M1158" t="s">
        <v>1883</v>
      </c>
      <c r="N1158" t="str">
        <f t="shared" si="37"/>
        <v>when WorkOrder.ParentSystemID = '5069001F-44AD-4CC4-822A-935351657135' and WorkOrder.WOTradeID = '7C095E36-4F3F-4556-89EE-A76CB93D8FEE' then 'f6ac096a-37bd-48d6-a06f-604f11c360ff'--0210DA01-هیدرولیک و روانکاری-محمد علی اویسی ها</v>
      </c>
    </row>
    <row r="1159" spans="1:14" hidden="1">
      <c r="A1159" t="s">
        <v>2032</v>
      </c>
      <c r="B1159" t="s">
        <v>2032</v>
      </c>
      <c r="C1159" t="str">
        <f>VLOOKUP(B1159,Sheet6!B:C,2,0)</f>
        <v>3AB1EC3A-2172-48E9-B7A4-774352D3E886</v>
      </c>
      <c r="D1159" s="34" t="s">
        <v>305</v>
      </c>
      <c r="E1159" t="str">
        <f>VLOOKUP('نهایی براساس سیستم'!D1159,Trade!A:B,2,0)</f>
        <v>7C095E36-4F3F-4556-89EE-A76CB93D8FEE</v>
      </c>
      <c r="H1159" s="34" t="s">
        <v>1499</v>
      </c>
      <c r="I1159" t="str">
        <f>VLOOKUP(H1159,Position!A:D,4,0)</f>
        <v>f6ac096a-37bd-48d6-a06f-604f11c360ff</v>
      </c>
      <c r="J1159" t="str">
        <f t="shared" si="36"/>
        <v>f6ac096a-37bd-48d6-a06f-604f11c360ff'</v>
      </c>
      <c r="K1159" t="s">
        <v>4008</v>
      </c>
      <c r="L1159" t="s">
        <v>1882</v>
      </c>
      <c r="M1159" t="s">
        <v>1883</v>
      </c>
      <c r="N1159" t="str">
        <f t="shared" si="37"/>
        <v>when WorkOrder.ParentSystemID = '3AB1EC3A-2172-48E9-B7A4-774352D3E886' and WorkOrder.WOTradeID = '7C095E36-4F3F-4556-89EE-A76CB93D8FEE' then 'f6ac096a-37bd-48d6-a06f-604f11c360ff'--0210FE01-هیدرولیک و روانکاری-محمد علی اویسی ها</v>
      </c>
    </row>
    <row r="1160" spans="1:14" hidden="1">
      <c r="A1160" t="s">
        <v>2034</v>
      </c>
      <c r="B1160" t="s">
        <v>2034</v>
      </c>
      <c r="C1160" t="str">
        <f>VLOOKUP(B1160,Sheet6!B:C,2,0)</f>
        <v>520C8BBF-FABF-4624-B1A1-A0D3363C7CFE</v>
      </c>
      <c r="D1160" s="34" t="s">
        <v>305</v>
      </c>
      <c r="E1160" t="str">
        <f>VLOOKUP('نهایی براساس سیستم'!D1160,Trade!A:B,2,0)</f>
        <v>7C095E36-4F3F-4556-89EE-A76CB93D8FEE</v>
      </c>
      <c r="H1160" s="34" t="s">
        <v>1499</v>
      </c>
      <c r="I1160" t="str">
        <f>VLOOKUP(H1160,Position!A:D,4,0)</f>
        <v>f6ac096a-37bd-48d6-a06f-604f11c360ff</v>
      </c>
      <c r="J1160" t="str">
        <f t="shared" si="36"/>
        <v>f6ac096a-37bd-48d6-a06f-604f11c360ff'</v>
      </c>
      <c r="K1160" t="s">
        <v>4008</v>
      </c>
      <c r="L1160" t="s">
        <v>1882</v>
      </c>
      <c r="M1160" t="s">
        <v>1883</v>
      </c>
      <c r="N1160" t="str">
        <f t="shared" si="37"/>
        <v>when WorkOrder.ParentSystemID = '520C8BBF-FABF-4624-B1A1-A0D3363C7CFE' and WorkOrder.WOTradeID = '7C095E36-4F3F-4556-89EE-A76CB93D8FEE' then 'f6ac096a-37bd-48d6-a06f-604f11c360ff'--0210FN01-هیدرولیک و روانکاری-محمد علی اویسی ها</v>
      </c>
    </row>
    <row r="1161" spans="1:14" hidden="1">
      <c r="A1161" t="s">
        <v>2036</v>
      </c>
      <c r="B1161" t="s">
        <v>2036</v>
      </c>
      <c r="C1161" t="str">
        <f>VLOOKUP(B1161,Sheet6!B:C,2,0)</f>
        <v>C2AB0672-22E4-4380-AD4C-02F9AC6EAE34</v>
      </c>
      <c r="D1161" s="34" t="s">
        <v>305</v>
      </c>
      <c r="E1161" t="str">
        <f>VLOOKUP('نهایی براساس سیستم'!D1161,Trade!A:B,2,0)</f>
        <v>7C095E36-4F3F-4556-89EE-A76CB93D8FEE</v>
      </c>
      <c r="H1161" s="34" t="s">
        <v>1499</v>
      </c>
      <c r="I1161" t="str">
        <f>VLOOKUP(H1161,Position!A:D,4,0)</f>
        <v>f6ac096a-37bd-48d6-a06f-604f11c360ff</v>
      </c>
      <c r="J1161" t="str">
        <f t="shared" si="36"/>
        <v>f6ac096a-37bd-48d6-a06f-604f11c360ff'</v>
      </c>
      <c r="K1161" t="s">
        <v>4008</v>
      </c>
      <c r="L1161" t="s">
        <v>1882</v>
      </c>
      <c r="M1161" t="s">
        <v>1883</v>
      </c>
      <c r="N1161" t="str">
        <f t="shared" si="37"/>
        <v>when WorkOrder.ParentSystemID = 'C2AB0672-22E4-4380-AD4C-02F9AC6EAE34' and WorkOrder.WOTradeID = '7C095E36-4F3F-4556-89EE-A76CB93D8FEE' then 'f6ac096a-37bd-48d6-a06f-604f11c360ff'--0210FN02-هیدرولیک و روانکاری-محمد علی اویسی ها</v>
      </c>
    </row>
    <row r="1162" spans="1:14" hidden="1">
      <c r="A1162" t="s">
        <v>2038</v>
      </c>
      <c r="B1162" t="s">
        <v>2038</v>
      </c>
      <c r="C1162" t="str">
        <f>VLOOKUP(B1162,Sheet6!B:C,2,0)</f>
        <v>5AD1CE4E-E295-4AD3-BA0A-59D6FC358313</v>
      </c>
      <c r="D1162" s="34" t="s">
        <v>305</v>
      </c>
      <c r="E1162" t="str">
        <f>VLOOKUP('نهایی براساس سیستم'!D1162,Trade!A:B,2,0)</f>
        <v>7C095E36-4F3F-4556-89EE-A76CB93D8FEE</v>
      </c>
      <c r="H1162" s="34" t="s">
        <v>1499</v>
      </c>
      <c r="I1162" t="str">
        <f>VLOOKUP(H1162,Position!A:D,4,0)</f>
        <v>f6ac096a-37bd-48d6-a06f-604f11c360ff</v>
      </c>
      <c r="J1162" t="str">
        <f t="shared" si="36"/>
        <v>f6ac096a-37bd-48d6-a06f-604f11c360ff'</v>
      </c>
      <c r="K1162" t="s">
        <v>4008</v>
      </c>
      <c r="L1162" t="s">
        <v>1882</v>
      </c>
      <c r="M1162" t="s">
        <v>1883</v>
      </c>
      <c r="N1162" t="str">
        <f t="shared" si="37"/>
        <v>when WorkOrder.ParentSystemID = '5AD1CE4E-E295-4AD3-BA0A-59D6FC358313' and WorkOrder.WOTradeID = '7C095E36-4F3F-4556-89EE-A76CB93D8FEE' then 'f6ac096a-37bd-48d6-a06f-604f11c360ff'--0210FN03-هیدرولیک و روانکاری-محمد علی اویسی ها</v>
      </c>
    </row>
    <row r="1163" spans="1:14" hidden="1">
      <c r="A1163" t="s">
        <v>2040</v>
      </c>
      <c r="B1163" t="s">
        <v>2040</v>
      </c>
      <c r="C1163" t="str">
        <f>VLOOKUP(B1163,Sheet6!B:C,2,0)</f>
        <v>E9A5C7F9-5EAF-4C88-8649-82FA757BD027</v>
      </c>
      <c r="D1163" s="34" t="s">
        <v>305</v>
      </c>
      <c r="E1163" t="str">
        <f>VLOOKUP('نهایی براساس سیستم'!D1163,Trade!A:B,2,0)</f>
        <v>7C095E36-4F3F-4556-89EE-A76CB93D8FEE</v>
      </c>
      <c r="H1163" s="34" t="s">
        <v>1499</v>
      </c>
      <c r="I1163" t="str">
        <f>VLOOKUP(H1163,Position!A:D,4,0)</f>
        <v>f6ac096a-37bd-48d6-a06f-604f11c360ff</v>
      </c>
      <c r="J1163" t="str">
        <f t="shared" si="36"/>
        <v>f6ac096a-37bd-48d6-a06f-604f11c360ff'</v>
      </c>
      <c r="K1163" t="s">
        <v>4008</v>
      </c>
      <c r="L1163" t="s">
        <v>1882</v>
      </c>
      <c r="M1163" t="s">
        <v>1883</v>
      </c>
      <c r="N1163" t="str">
        <f t="shared" si="37"/>
        <v>when WorkOrder.ParentSystemID = 'E9A5C7F9-5EAF-4C88-8649-82FA757BD027' and WorkOrder.WOTradeID = '7C095E36-4F3F-4556-89EE-A76CB93D8FEE' then 'f6ac096a-37bd-48d6-a06f-604f11c360ff'--0210FN04-هیدرولیک و روانکاری-محمد علی اویسی ها</v>
      </c>
    </row>
    <row r="1164" spans="1:14" hidden="1">
      <c r="A1164" t="s">
        <v>2042</v>
      </c>
      <c r="B1164" t="s">
        <v>2042</v>
      </c>
      <c r="C1164" t="str">
        <f>VLOOKUP(B1164,Sheet6!B:C,2,0)</f>
        <v>739DFB57-9533-4F88-BA50-288F0EF32F43</v>
      </c>
      <c r="D1164" s="34" t="s">
        <v>305</v>
      </c>
      <c r="E1164" t="str">
        <f>VLOOKUP('نهایی براساس سیستم'!D1164,Trade!A:B,2,0)</f>
        <v>7C095E36-4F3F-4556-89EE-A76CB93D8FEE</v>
      </c>
      <c r="H1164" s="34" t="s">
        <v>1499</v>
      </c>
      <c r="I1164" t="str">
        <f>VLOOKUP(H1164,Position!A:D,4,0)</f>
        <v>f6ac096a-37bd-48d6-a06f-604f11c360ff</v>
      </c>
      <c r="J1164" t="str">
        <f t="shared" si="36"/>
        <v>f6ac096a-37bd-48d6-a06f-604f11c360ff'</v>
      </c>
      <c r="K1164" t="s">
        <v>4008</v>
      </c>
      <c r="L1164" t="s">
        <v>1882</v>
      </c>
      <c r="M1164" t="s">
        <v>1883</v>
      </c>
      <c r="N1164" t="str">
        <f t="shared" si="37"/>
        <v>when WorkOrder.ParentSystemID = '739DFB57-9533-4F88-BA50-288F0EF32F43' and WorkOrder.WOTradeID = '7C095E36-4F3F-4556-89EE-A76CB93D8FEE' then 'f6ac096a-37bd-48d6-a06f-604f11c360ff'--0210FN05-هیدرولیک و روانکاری-محمد علی اویسی ها</v>
      </c>
    </row>
    <row r="1165" spans="1:14" hidden="1">
      <c r="A1165" t="s">
        <v>2044</v>
      </c>
      <c r="B1165" t="s">
        <v>2044</v>
      </c>
      <c r="C1165" t="str">
        <f>VLOOKUP(B1165,Sheet6!B:C,2,0)</f>
        <v>409AAC5D-AC5C-43F9-95A2-F56A6233355B</v>
      </c>
      <c r="D1165" s="34" t="s">
        <v>305</v>
      </c>
      <c r="E1165" t="str">
        <f>VLOOKUP('نهایی براساس سیستم'!D1165,Trade!A:B,2,0)</f>
        <v>7C095E36-4F3F-4556-89EE-A76CB93D8FEE</v>
      </c>
      <c r="H1165" s="34" t="s">
        <v>1499</v>
      </c>
      <c r="I1165" t="str">
        <f>VLOOKUP(H1165,Position!A:D,4,0)</f>
        <v>f6ac096a-37bd-48d6-a06f-604f11c360ff</v>
      </c>
      <c r="J1165" t="str">
        <f t="shared" si="36"/>
        <v>f6ac096a-37bd-48d6-a06f-604f11c360ff'</v>
      </c>
      <c r="K1165" t="s">
        <v>4008</v>
      </c>
      <c r="L1165" t="s">
        <v>1882</v>
      </c>
      <c r="M1165" t="s">
        <v>1883</v>
      </c>
      <c r="N1165" t="str">
        <f t="shared" si="37"/>
        <v>when WorkOrder.ParentSystemID = '409AAC5D-AC5C-43F9-95A2-F56A6233355B' and WorkOrder.WOTradeID = '7C095E36-4F3F-4556-89EE-A76CB93D8FEE' then 'f6ac096a-37bd-48d6-a06f-604f11c360ff'--0210GA01-هیدرولیک و روانکاری-محمد علی اویسی ها</v>
      </c>
    </row>
    <row r="1166" spans="1:14" hidden="1">
      <c r="A1166" t="s">
        <v>2046</v>
      </c>
      <c r="B1166" t="s">
        <v>2046</v>
      </c>
      <c r="C1166" t="str">
        <f>VLOOKUP(B1166,Sheet6!B:C,2,0)</f>
        <v>ECBAA054-4A34-481F-8472-BB904C61C198</v>
      </c>
      <c r="D1166" s="34" t="s">
        <v>305</v>
      </c>
      <c r="E1166" t="str">
        <f>VLOOKUP('نهایی براساس سیستم'!D1166,Trade!A:B,2,0)</f>
        <v>7C095E36-4F3F-4556-89EE-A76CB93D8FEE</v>
      </c>
      <c r="H1166" s="34" t="s">
        <v>1499</v>
      </c>
      <c r="I1166" t="str">
        <f>VLOOKUP(H1166,Position!A:D,4,0)</f>
        <v>f6ac096a-37bd-48d6-a06f-604f11c360ff</v>
      </c>
      <c r="J1166" t="str">
        <f t="shared" si="36"/>
        <v>f6ac096a-37bd-48d6-a06f-604f11c360ff'</v>
      </c>
      <c r="K1166" t="s">
        <v>4008</v>
      </c>
      <c r="L1166" t="s">
        <v>1882</v>
      </c>
      <c r="M1166" t="s">
        <v>1883</v>
      </c>
      <c r="N1166" t="str">
        <f t="shared" si="37"/>
        <v>when WorkOrder.ParentSystemID = 'ECBAA054-4A34-481F-8472-BB904C61C198' and WorkOrder.WOTradeID = '7C095E36-4F3F-4556-89EE-A76CB93D8FEE' then 'f6ac096a-37bd-48d6-a06f-604f11c360ff'--0210GA02-هیدرولیک و روانکاری-محمد علی اویسی ها</v>
      </c>
    </row>
    <row r="1167" spans="1:14" hidden="1">
      <c r="A1167" t="s">
        <v>2048</v>
      </c>
      <c r="B1167" t="s">
        <v>2048</v>
      </c>
      <c r="C1167" t="str">
        <f>VLOOKUP(B1167,Sheet6!B:C,2,0)</f>
        <v>30F49F27-C6E6-4D89-8221-72BB6CDDCBFC</v>
      </c>
      <c r="D1167" s="34" t="s">
        <v>305</v>
      </c>
      <c r="E1167" t="str">
        <f>VLOOKUP('نهایی براساس سیستم'!D1167,Trade!A:B,2,0)</f>
        <v>7C095E36-4F3F-4556-89EE-A76CB93D8FEE</v>
      </c>
      <c r="H1167" s="34" t="s">
        <v>1499</v>
      </c>
      <c r="I1167" t="str">
        <f>VLOOKUP(H1167,Position!A:D,4,0)</f>
        <v>f6ac096a-37bd-48d6-a06f-604f11c360ff</v>
      </c>
      <c r="J1167" t="str">
        <f t="shared" si="36"/>
        <v>f6ac096a-37bd-48d6-a06f-604f11c360ff'</v>
      </c>
      <c r="K1167" t="s">
        <v>4008</v>
      </c>
      <c r="L1167" t="s">
        <v>1882</v>
      </c>
      <c r="M1167" t="s">
        <v>1883</v>
      </c>
      <c r="N1167" t="str">
        <f t="shared" si="37"/>
        <v>when WorkOrder.ParentSystemID = '30F49F27-C6E6-4D89-8221-72BB6CDDCBFC' and WorkOrder.WOTradeID = '7C095E36-4F3F-4556-89EE-A76CB93D8FEE' then 'f6ac096a-37bd-48d6-a06f-604f11c360ff'--0210RL01-هیدرولیک و روانکاری-محمد علی اویسی ها</v>
      </c>
    </row>
    <row r="1168" spans="1:14" hidden="1">
      <c r="A1168" t="s">
        <v>2050</v>
      </c>
      <c r="B1168" t="s">
        <v>2050</v>
      </c>
      <c r="C1168" t="str">
        <f>VLOOKUP(B1168,Sheet6!B:C,2,0)</f>
        <v>78912BD8-654E-4749-B475-0C079662AAB1</v>
      </c>
      <c r="D1168" s="34" t="s">
        <v>305</v>
      </c>
      <c r="E1168" t="str">
        <f>VLOOKUP('نهایی براساس سیستم'!D1168,Trade!A:B,2,0)</f>
        <v>7C095E36-4F3F-4556-89EE-A76CB93D8FEE</v>
      </c>
      <c r="H1168" s="34" t="s">
        <v>1499</v>
      </c>
      <c r="I1168" t="str">
        <f>VLOOKUP(H1168,Position!A:D,4,0)</f>
        <v>f6ac096a-37bd-48d6-a06f-604f11c360ff</v>
      </c>
      <c r="J1168" t="str">
        <f t="shared" si="36"/>
        <v>f6ac096a-37bd-48d6-a06f-604f11c360ff'</v>
      </c>
      <c r="K1168" t="s">
        <v>4008</v>
      </c>
      <c r="L1168" t="s">
        <v>1882</v>
      </c>
      <c r="M1168" t="s">
        <v>1883</v>
      </c>
      <c r="N1168" t="str">
        <f t="shared" si="37"/>
        <v>when WorkOrder.ParentSystemID = '78912BD8-654E-4749-B475-0C079662AAB1' and WorkOrder.WOTradeID = '7C095E36-4F3F-4556-89EE-A76CB93D8FEE' then 'f6ac096a-37bd-48d6-a06f-604f11c360ff'--0210WF01-هیدرولیک و روانکاری-محمد علی اویسی ها</v>
      </c>
    </row>
    <row r="1169" spans="1:14" hidden="1">
      <c r="A1169" t="s">
        <v>2052</v>
      </c>
      <c r="B1169" t="s">
        <v>2052</v>
      </c>
      <c r="C1169" t="str">
        <f>VLOOKUP(B1169,Sheet6!B:C,2,0)</f>
        <v>ED42CA8A-7543-455B-855C-928DC2433EA9</v>
      </c>
      <c r="D1169" s="34" t="s">
        <v>305</v>
      </c>
      <c r="E1169" t="str">
        <f>VLOOKUP('نهایی براساس سیستم'!D1169,Trade!A:B,2,0)</f>
        <v>7C095E36-4F3F-4556-89EE-A76CB93D8FEE</v>
      </c>
      <c r="H1169" s="34" t="s">
        <v>1499</v>
      </c>
      <c r="I1169" t="str">
        <f>VLOOKUP(H1169,Position!A:D,4,0)</f>
        <v>f6ac096a-37bd-48d6-a06f-604f11c360ff</v>
      </c>
      <c r="J1169" t="str">
        <f t="shared" si="36"/>
        <v>f6ac096a-37bd-48d6-a06f-604f11c360ff'</v>
      </c>
      <c r="K1169" t="s">
        <v>4008</v>
      </c>
      <c r="L1169" t="s">
        <v>1882</v>
      </c>
      <c r="M1169" t="s">
        <v>1883</v>
      </c>
      <c r="N1169" t="str">
        <f t="shared" si="37"/>
        <v>when WorkOrder.ParentSystemID = 'ED42CA8A-7543-455B-855C-928DC2433EA9' and WorkOrder.WOTradeID = '7C095E36-4F3F-4556-89EE-A76CB93D8FEE' then 'f6ac096a-37bd-48d6-a06f-604f11c360ff'--0310BE01-هیدرولیک و روانکاری-محمد علی اویسی ها</v>
      </c>
    </row>
    <row r="1170" spans="1:14" hidden="1">
      <c r="A1170" t="s">
        <v>2054</v>
      </c>
      <c r="B1170" t="s">
        <v>2054</v>
      </c>
      <c r="C1170" t="str">
        <f>VLOOKUP(B1170,Sheet6!B:C,2,0)</f>
        <v>54BFEBDA-5FC9-43E6-99CB-452E6CE32964</v>
      </c>
      <c r="D1170" s="34" t="s">
        <v>305</v>
      </c>
      <c r="E1170" t="str">
        <f>VLOOKUP('نهایی براساس سیستم'!D1170,Trade!A:B,2,0)</f>
        <v>7C095E36-4F3F-4556-89EE-A76CB93D8FEE</v>
      </c>
      <c r="H1170" s="34" t="s">
        <v>1499</v>
      </c>
      <c r="I1170" t="str">
        <f>VLOOKUP(H1170,Position!A:D,4,0)</f>
        <v>f6ac096a-37bd-48d6-a06f-604f11c360ff</v>
      </c>
      <c r="J1170" t="str">
        <f t="shared" si="36"/>
        <v>f6ac096a-37bd-48d6-a06f-604f11c360ff'</v>
      </c>
      <c r="K1170" t="s">
        <v>4008</v>
      </c>
      <c r="L1170" t="s">
        <v>1882</v>
      </c>
      <c r="M1170" t="s">
        <v>1883</v>
      </c>
      <c r="N1170" t="str">
        <f t="shared" si="37"/>
        <v>when WorkOrder.ParentSystemID = '54BFEBDA-5FC9-43E6-99CB-452E6CE32964' and WorkOrder.WOTradeID = '7C095E36-4F3F-4556-89EE-A76CB93D8FEE' then 'f6ac096a-37bd-48d6-a06f-604f11c360ff'--0310BF01-هیدرولیک و روانکاری-محمد علی اویسی ها</v>
      </c>
    </row>
    <row r="1171" spans="1:14" hidden="1">
      <c r="A1171" t="s">
        <v>2056</v>
      </c>
      <c r="B1171" t="s">
        <v>2056</v>
      </c>
      <c r="C1171" t="str">
        <f>VLOOKUP(B1171,Sheet6!B:C,2,0)</f>
        <v>2558C93D-D5AD-4BD4-9351-EF99B505491B</v>
      </c>
      <c r="D1171" s="34" t="s">
        <v>305</v>
      </c>
      <c r="E1171" t="str">
        <f>VLOOKUP('نهایی براساس سیستم'!D1171,Trade!A:B,2,0)</f>
        <v>7C095E36-4F3F-4556-89EE-A76CB93D8FEE</v>
      </c>
      <c r="H1171" s="34" t="s">
        <v>1499</v>
      </c>
      <c r="I1171" t="str">
        <f>VLOOKUP(H1171,Position!A:D,4,0)</f>
        <v>f6ac096a-37bd-48d6-a06f-604f11c360ff</v>
      </c>
      <c r="J1171" t="str">
        <f t="shared" si="36"/>
        <v>f6ac096a-37bd-48d6-a06f-604f11c360ff'</v>
      </c>
      <c r="K1171" t="s">
        <v>4008</v>
      </c>
      <c r="L1171" t="s">
        <v>1882</v>
      </c>
      <c r="M1171" t="s">
        <v>1883</v>
      </c>
      <c r="N1171" t="str">
        <f t="shared" si="37"/>
        <v>when WorkOrder.ParentSystemID = '2558C93D-D5AD-4BD4-9351-EF99B505491B' and WorkOrder.WOTradeID = '7C095E36-4F3F-4556-89EE-A76CB93D8FEE' then 'f6ac096a-37bd-48d6-a06f-604f11c360ff'--0310BF02-هیدرولیک و روانکاری-محمد علی اویسی ها</v>
      </c>
    </row>
    <row r="1172" spans="1:14" hidden="1">
      <c r="A1172" t="s">
        <v>2058</v>
      </c>
      <c r="B1172" t="s">
        <v>2058</v>
      </c>
      <c r="C1172" t="str">
        <f>VLOOKUP(B1172,Sheet6!B:C,2,0)</f>
        <v>F60F6D73-A938-4093-8637-AFF48980C7AF</v>
      </c>
      <c r="D1172" s="34" t="s">
        <v>305</v>
      </c>
      <c r="E1172" t="str">
        <f>VLOOKUP('نهایی براساس سیستم'!D1172,Trade!A:B,2,0)</f>
        <v>7C095E36-4F3F-4556-89EE-A76CB93D8FEE</v>
      </c>
      <c r="H1172" s="34" t="s">
        <v>1499</v>
      </c>
      <c r="I1172" t="str">
        <f>VLOOKUP(H1172,Position!A:D,4,0)</f>
        <v>f6ac096a-37bd-48d6-a06f-604f11c360ff</v>
      </c>
      <c r="J1172" t="str">
        <f t="shared" si="36"/>
        <v>f6ac096a-37bd-48d6-a06f-604f11c360ff'</v>
      </c>
      <c r="K1172" t="s">
        <v>4008</v>
      </c>
      <c r="L1172" t="s">
        <v>1882</v>
      </c>
      <c r="M1172" t="s">
        <v>1883</v>
      </c>
      <c r="N1172" t="str">
        <f t="shared" si="37"/>
        <v>when WorkOrder.ParentSystemID = 'F60F6D73-A938-4093-8637-AFF48980C7AF' and WorkOrder.WOTradeID = '7C095E36-4F3F-4556-89EE-A76CB93D8FEE' then 'f6ac096a-37bd-48d6-a06f-604f11c360ff'--0310BF03-هیدرولیک و روانکاری-محمد علی اویسی ها</v>
      </c>
    </row>
    <row r="1173" spans="1:14" hidden="1">
      <c r="A1173" t="s">
        <v>2060</v>
      </c>
      <c r="B1173" t="s">
        <v>2060</v>
      </c>
      <c r="C1173" t="str">
        <f>VLOOKUP(B1173,Sheet6!B:C,2,0)</f>
        <v>963DBEE5-509B-46B8-83CB-46297D26673C</v>
      </c>
      <c r="D1173" s="34" t="s">
        <v>305</v>
      </c>
      <c r="E1173" t="str">
        <f>VLOOKUP('نهایی براساس سیستم'!D1173,Trade!A:B,2,0)</f>
        <v>7C095E36-4F3F-4556-89EE-A76CB93D8FEE</v>
      </c>
      <c r="H1173" s="34" t="s">
        <v>1499</v>
      </c>
      <c r="I1173" t="str">
        <f>VLOOKUP(H1173,Position!A:D,4,0)</f>
        <v>f6ac096a-37bd-48d6-a06f-604f11c360ff</v>
      </c>
      <c r="J1173" t="str">
        <f t="shared" si="36"/>
        <v>f6ac096a-37bd-48d6-a06f-604f11c360ff'</v>
      </c>
      <c r="K1173" t="s">
        <v>4008</v>
      </c>
      <c r="L1173" t="s">
        <v>1882</v>
      </c>
      <c r="M1173" t="s">
        <v>1883</v>
      </c>
      <c r="N1173" t="str">
        <f t="shared" si="37"/>
        <v>when WorkOrder.ParentSystemID = '963DBEE5-509B-46B8-83CB-46297D26673C' and WorkOrder.WOTradeID = '7C095E36-4F3F-4556-89EE-A76CB93D8FEE' then 'f6ac096a-37bd-48d6-a06f-604f11c360ff'--0310BL02-هیدرولیک و روانکاری-محمد علی اویسی ها</v>
      </c>
    </row>
    <row r="1174" spans="1:14" hidden="1">
      <c r="A1174" t="s">
        <v>2062</v>
      </c>
      <c r="B1174" t="s">
        <v>2062</v>
      </c>
      <c r="C1174" t="str">
        <f>VLOOKUP(B1174,Sheet6!B:C,2,0)</f>
        <v>C8468A6E-CA6C-4348-A14C-04FE6E19E446</v>
      </c>
      <c r="D1174" s="34" t="s">
        <v>305</v>
      </c>
      <c r="E1174" t="str">
        <f>VLOOKUP('نهایی براساس سیستم'!D1174,Trade!A:B,2,0)</f>
        <v>7C095E36-4F3F-4556-89EE-A76CB93D8FEE</v>
      </c>
      <c r="H1174" s="34" t="s">
        <v>1499</v>
      </c>
      <c r="I1174" t="str">
        <f>VLOOKUP(H1174,Position!A:D,4,0)</f>
        <v>f6ac096a-37bd-48d6-a06f-604f11c360ff</v>
      </c>
      <c r="J1174" t="str">
        <f t="shared" si="36"/>
        <v>f6ac096a-37bd-48d6-a06f-604f11c360ff'</v>
      </c>
      <c r="K1174" t="s">
        <v>4008</v>
      </c>
      <c r="L1174" t="s">
        <v>1882</v>
      </c>
      <c r="M1174" t="s">
        <v>1883</v>
      </c>
      <c r="N1174" t="str">
        <f t="shared" si="37"/>
        <v>when WorkOrder.ParentSystemID = 'C8468A6E-CA6C-4348-A14C-04FE6E19E446' and WorkOrder.WOTradeID = '7C095E36-4F3F-4556-89EE-A76CB93D8FEE' then 'f6ac096a-37bd-48d6-a06f-604f11c360ff'--0310FE01-هیدرولیک و روانکاری-محمد علی اویسی ها</v>
      </c>
    </row>
    <row r="1175" spans="1:14" hidden="1">
      <c r="A1175" t="s">
        <v>2064</v>
      </c>
      <c r="B1175" t="s">
        <v>2064</v>
      </c>
      <c r="C1175" t="str">
        <f>VLOOKUP(B1175,Sheet6!B:C,2,0)</f>
        <v>A39D4B88-C5A7-46C8-AA22-78BF76615A99</v>
      </c>
      <c r="D1175" s="34" t="s">
        <v>305</v>
      </c>
      <c r="E1175" t="str">
        <f>VLOOKUP('نهایی براساس سیستم'!D1175,Trade!A:B,2,0)</f>
        <v>7C095E36-4F3F-4556-89EE-A76CB93D8FEE</v>
      </c>
      <c r="H1175" s="34" t="s">
        <v>1499</v>
      </c>
      <c r="I1175" t="str">
        <f>VLOOKUP(H1175,Position!A:D,4,0)</f>
        <v>f6ac096a-37bd-48d6-a06f-604f11c360ff</v>
      </c>
      <c r="J1175" t="str">
        <f t="shared" si="36"/>
        <v>f6ac096a-37bd-48d6-a06f-604f11c360ff'</v>
      </c>
      <c r="K1175" t="s">
        <v>4008</v>
      </c>
      <c r="L1175" t="s">
        <v>1882</v>
      </c>
      <c r="M1175" t="s">
        <v>1883</v>
      </c>
      <c r="N1175" t="str">
        <f t="shared" si="37"/>
        <v>when WorkOrder.ParentSystemID = 'A39D4B88-C5A7-46C8-AA22-78BF76615A99' and WorkOrder.WOTradeID = '7C095E36-4F3F-4556-89EE-A76CB93D8FEE' then 'f6ac096a-37bd-48d6-a06f-604f11c360ff'--0310FE02-هیدرولیک و روانکاری-محمد علی اویسی ها</v>
      </c>
    </row>
    <row r="1176" spans="1:14" hidden="1">
      <c r="A1176" t="s">
        <v>2066</v>
      </c>
      <c r="B1176" t="s">
        <v>2066</v>
      </c>
      <c r="C1176" t="str">
        <f>VLOOKUP(B1176,Sheet6!B:C,2,0)</f>
        <v>3A34F5F0-05B4-4D63-919E-5413FA1B7ADE</v>
      </c>
      <c r="D1176" s="34" t="s">
        <v>305</v>
      </c>
      <c r="E1176" t="str">
        <f>VLOOKUP('نهایی براساس سیستم'!D1176,Trade!A:B,2,0)</f>
        <v>7C095E36-4F3F-4556-89EE-A76CB93D8FEE</v>
      </c>
      <c r="H1176" s="34" t="s">
        <v>1499</v>
      </c>
      <c r="I1176" t="str">
        <f>VLOOKUP(H1176,Position!A:D,4,0)</f>
        <v>f6ac096a-37bd-48d6-a06f-604f11c360ff</v>
      </c>
      <c r="J1176" t="str">
        <f t="shared" si="36"/>
        <v>f6ac096a-37bd-48d6-a06f-604f11c360ff'</v>
      </c>
      <c r="K1176" t="s">
        <v>4008</v>
      </c>
      <c r="L1176" t="s">
        <v>1882</v>
      </c>
      <c r="M1176" t="s">
        <v>1883</v>
      </c>
      <c r="N1176" t="str">
        <f t="shared" si="37"/>
        <v>when WorkOrder.ParentSystemID = '3A34F5F0-05B4-4D63-919E-5413FA1B7ADE' and WorkOrder.WOTradeID = '7C095E36-4F3F-4556-89EE-A76CB93D8FEE' then 'f6ac096a-37bd-48d6-a06f-604f11c360ff'--0310FN01-هیدرولیک و روانکاری-محمد علی اویسی ها</v>
      </c>
    </row>
    <row r="1177" spans="1:14" hidden="1">
      <c r="A1177" t="s">
        <v>2068</v>
      </c>
      <c r="B1177" t="s">
        <v>2068</v>
      </c>
      <c r="C1177" t="str">
        <f>VLOOKUP(B1177,Sheet6!B:C,2,0)</f>
        <v>B238B585-D0DE-4CAD-8EA5-F227AF8594DC</v>
      </c>
      <c r="D1177" s="34" t="s">
        <v>305</v>
      </c>
      <c r="E1177" t="str">
        <f>VLOOKUP('نهایی براساس سیستم'!D1177,Trade!A:B,2,0)</f>
        <v>7C095E36-4F3F-4556-89EE-A76CB93D8FEE</v>
      </c>
      <c r="H1177" s="34" t="s">
        <v>1499</v>
      </c>
      <c r="I1177" t="str">
        <f>VLOOKUP(H1177,Position!A:D,4,0)</f>
        <v>f6ac096a-37bd-48d6-a06f-604f11c360ff</v>
      </c>
      <c r="J1177" t="str">
        <f t="shared" si="36"/>
        <v>f6ac096a-37bd-48d6-a06f-604f11c360ff'</v>
      </c>
      <c r="K1177" t="s">
        <v>4008</v>
      </c>
      <c r="L1177" t="s">
        <v>1882</v>
      </c>
      <c r="M1177" t="s">
        <v>1883</v>
      </c>
      <c r="N1177" t="str">
        <f t="shared" si="37"/>
        <v>when WorkOrder.ParentSystemID = 'B238B585-D0DE-4CAD-8EA5-F227AF8594DC' and WorkOrder.WOTradeID = '7C095E36-4F3F-4556-89EE-A76CB93D8FEE' then 'f6ac096a-37bd-48d6-a06f-604f11c360ff'--0310GA01-هیدرولیک و روانکاری-محمد علی اویسی ها</v>
      </c>
    </row>
    <row r="1178" spans="1:14" hidden="1">
      <c r="A1178" t="s">
        <v>2070</v>
      </c>
      <c r="B1178" t="s">
        <v>2070</v>
      </c>
      <c r="C1178" t="str">
        <f>VLOOKUP(B1178,Sheet6!B:C,2,0)</f>
        <v>F755C308-25C0-4007-8AF3-41EEEAFC11B0</v>
      </c>
      <c r="D1178" s="34" t="s">
        <v>305</v>
      </c>
      <c r="E1178" t="str">
        <f>VLOOKUP('نهایی براساس سیستم'!D1178,Trade!A:B,2,0)</f>
        <v>7C095E36-4F3F-4556-89EE-A76CB93D8FEE</v>
      </c>
      <c r="H1178" s="34" t="s">
        <v>1499</v>
      </c>
      <c r="I1178" t="str">
        <f>VLOOKUP(H1178,Position!A:D,4,0)</f>
        <v>f6ac096a-37bd-48d6-a06f-604f11c360ff</v>
      </c>
      <c r="J1178" t="str">
        <f t="shared" si="36"/>
        <v>f6ac096a-37bd-48d6-a06f-604f11c360ff'</v>
      </c>
      <c r="K1178" t="s">
        <v>4008</v>
      </c>
      <c r="L1178" t="s">
        <v>1882</v>
      </c>
      <c r="M1178" t="s">
        <v>1883</v>
      </c>
      <c r="N1178" t="str">
        <f t="shared" si="37"/>
        <v>when WorkOrder.ParentSystemID = 'F755C308-25C0-4007-8AF3-41EEEAFC11B0' and WorkOrder.WOTradeID = '7C095E36-4F3F-4556-89EE-A76CB93D8FEE' then 'f6ac096a-37bd-48d6-a06f-604f11c360ff'--0310GA02-هیدرولیک و روانکاری-محمد علی اویسی ها</v>
      </c>
    </row>
    <row r="1179" spans="1:14" hidden="1">
      <c r="A1179" t="s">
        <v>2072</v>
      </c>
      <c r="B1179" t="s">
        <v>2072</v>
      </c>
      <c r="C1179" t="str">
        <f>VLOOKUP(B1179,Sheet6!B:C,2,0)</f>
        <v>253CB438-25E2-4745-8F9E-A53F81AAD51E</v>
      </c>
      <c r="D1179" s="34" t="s">
        <v>305</v>
      </c>
      <c r="E1179" t="str">
        <f>VLOOKUP('نهایی براساس سیستم'!D1179,Trade!A:B,2,0)</f>
        <v>7C095E36-4F3F-4556-89EE-A76CB93D8FEE</v>
      </c>
      <c r="H1179" s="34" t="s">
        <v>1499</v>
      </c>
      <c r="I1179" t="str">
        <f>VLOOKUP(H1179,Position!A:D,4,0)</f>
        <v>f6ac096a-37bd-48d6-a06f-604f11c360ff</v>
      </c>
      <c r="J1179" t="str">
        <f t="shared" si="36"/>
        <v>f6ac096a-37bd-48d6-a06f-604f11c360ff'</v>
      </c>
      <c r="K1179" t="s">
        <v>4008</v>
      </c>
      <c r="L1179" t="s">
        <v>1882</v>
      </c>
      <c r="M1179" t="s">
        <v>1883</v>
      </c>
      <c r="N1179" t="str">
        <f t="shared" si="37"/>
        <v>when WorkOrder.ParentSystemID = '253CB438-25E2-4745-8F9E-A53F81AAD51E' and WorkOrder.WOTradeID = '7C095E36-4F3F-4556-89EE-A76CB93D8FEE' then 'f6ac096a-37bd-48d6-a06f-604f11c360ff'--0310GA03-هیدرولیک و روانکاری-محمد علی اویسی ها</v>
      </c>
    </row>
    <row r="1180" spans="1:14" hidden="1">
      <c r="A1180" t="s">
        <v>2074</v>
      </c>
      <c r="B1180" t="s">
        <v>2074</v>
      </c>
      <c r="C1180" t="str">
        <f>VLOOKUP(B1180,Sheet6!B:C,2,0)</f>
        <v>8E151D5D-870A-4AC9-9962-D1B4B495952F</v>
      </c>
      <c r="D1180" s="34" t="s">
        <v>305</v>
      </c>
      <c r="E1180" t="str">
        <f>VLOOKUP('نهایی براساس سیستم'!D1180,Trade!A:B,2,0)</f>
        <v>7C095E36-4F3F-4556-89EE-A76CB93D8FEE</v>
      </c>
      <c r="H1180" s="34" t="s">
        <v>1499</v>
      </c>
      <c r="I1180" t="str">
        <f>VLOOKUP(H1180,Position!A:D,4,0)</f>
        <v>f6ac096a-37bd-48d6-a06f-604f11c360ff</v>
      </c>
      <c r="J1180" t="str">
        <f t="shared" si="36"/>
        <v>f6ac096a-37bd-48d6-a06f-604f11c360ff'</v>
      </c>
      <c r="K1180" t="s">
        <v>4008</v>
      </c>
      <c r="L1180" t="s">
        <v>1882</v>
      </c>
      <c r="M1180" t="s">
        <v>1883</v>
      </c>
      <c r="N1180" t="str">
        <f t="shared" si="37"/>
        <v>when WorkOrder.ParentSystemID = '8E151D5D-870A-4AC9-9962-D1B4B495952F' and WorkOrder.WOTradeID = '7C095E36-4F3F-4556-89EE-A76CB93D8FEE' then 'f6ac096a-37bd-48d6-a06f-604f11c360ff'--0310SC01-هیدرولیک و روانکاری-محمد علی اویسی ها</v>
      </c>
    </row>
    <row r="1181" spans="1:14" hidden="1">
      <c r="A1181" t="s">
        <v>2076</v>
      </c>
      <c r="B1181" t="s">
        <v>2076</v>
      </c>
      <c r="C1181" t="str">
        <f>VLOOKUP(B1181,Sheet6!B:C,2,0)</f>
        <v>D6FBC9B1-5F2F-4B30-9CF8-8105BAC76155</v>
      </c>
      <c r="D1181" s="34" t="s">
        <v>305</v>
      </c>
      <c r="E1181" t="str">
        <f>VLOOKUP('نهایی براساس سیستم'!D1181,Trade!A:B,2,0)</f>
        <v>7C095E36-4F3F-4556-89EE-A76CB93D8FEE</v>
      </c>
      <c r="H1181" s="34" t="s">
        <v>1499</v>
      </c>
      <c r="I1181" t="str">
        <f>VLOOKUP(H1181,Position!A:D,4,0)</f>
        <v>f6ac096a-37bd-48d6-a06f-604f11c360ff</v>
      </c>
      <c r="J1181" t="str">
        <f t="shared" si="36"/>
        <v>f6ac096a-37bd-48d6-a06f-604f11c360ff'</v>
      </c>
      <c r="K1181" t="s">
        <v>4008</v>
      </c>
      <c r="L1181" t="s">
        <v>1882</v>
      </c>
      <c r="M1181" t="s">
        <v>1883</v>
      </c>
      <c r="N1181" t="str">
        <f t="shared" si="37"/>
        <v>when WorkOrder.ParentSystemID = 'D6FBC9B1-5F2F-4B30-9CF8-8105BAC76155' and WorkOrder.WOTradeID = '7C095E36-4F3F-4556-89EE-A76CB93D8FEE' then 'f6ac096a-37bd-48d6-a06f-604f11c360ff'--0310SL01-هیدرولیک و روانکاری-محمد علی اویسی ها</v>
      </c>
    </row>
    <row r="1182" spans="1:14" hidden="1">
      <c r="A1182" t="s">
        <v>2078</v>
      </c>
      <c r="B1182" t="s">
        <v>2078</v>
      </c>
      <c r="C1182" t="str">
        <f>VLOOKUP(B1182,Sheet6!B:C,2,0)</f>
        <v>93ED6F9A-A2A9-4650-A7E4-DD4966486A99</v>
      </c>
      <c r="D1182" s="34" t="s">
        <v>305</v>
      </c>
      <c r="E1182" t="str">
        <f>VLOOKUP('نهایی براساس سیستم'!D1182,Trade!A:B,2,0)</f>
        <v>7C095E36-4F3F-4556-89EE-A76CB93D8FEE</v>
      </c>
      <c r="H1182" s="34" t="s">
        <v>1499</v>
      </c>
      <c r="I1182" t="str">
        <f>VLOOKUP(H1182,Position!A:D,4,0)</f>
        <v>f6ac096a-37bd-48d6-a06f-604f11c360ff</v>
      </c>
      <c r="J1182" t="str">
        <f t="shared" si="36"/>
        <v>f6ac096a-37bd-48d6-a06f-604f11c360ff'</v>
      </c>
      <c r="K1182" t="s">
        <v>4008</v>
      </c>
      <c r="L1182" t="s">
        <v>1882</v>
      </c>
      <c r="M1182" t="s">
        <v>1883</v>
      </c>
      <c r="N1182" t="str">
        <f t="shared" si="37"/>
        <v>when WorkOrder.ParentSystemID = '93ED6F9A-A2A9-4650-A7E4-DD4966486A99' and WorkOrder.WOTradeID = '7C095E36-4F3F-4556-89EE-A76CB93D8FEE' then 'f6ac096a-37bd-48d6-a06f-604f11c360ff'--0310SL02-هیدرولیک و روانکاری-محمد علی اویسی ها</v>
      </c>
    </row>
    <row r="1183" spans="1:14" hidden="1">
      <c r="A1183" t="s">
        <v>2080</v>
      </c>
      <c r="B1183" t="s">
        <v>2080</v>
      </c>
      <c r="C1183" t="str">
        <f>VLOOKUP(B1183,Sheet6!B:C,2,0)</f>
        <v>A6DABE4F-B11C-42A9-8AD3-5C6DF2D23F3A</v>
      </c>
      <c r="D1183" s="34" t="s">
        <v>305</v>
      </c>
      <c r="E1183" t="str">
        <f>VLOOKUP('نهایی براساس سیستم'!D1183,Trade!A:B,2,0)</f>
        <v>7C095E36-4F3F-4556-89EE-A76CB93D8FEE</v>
      </c>
      <c r="H1183" s="34" t="s">
        <v>1499</v>
      </c>
      <c r="I1183" t="str">
        <f>VLOOKUP(H1183,Position!A:D,4,0)</f>
        <v>f6ac096a-37bd-48d6-a06f-604f11c360ff</v>
      </c>
      <c r="J1183" t="str">
        <f t="shared" si="36"/>
        <v>f6ac096a-37bd-48d6-a06f-604f11c360ff'</v>
      </c>
      <c r="K1183" t="s">
        <v>4008</v>
      </c>
      <c r="L1183" t="s">
        <v>1882</v>
      </c>
      <c r="M1183" t="s">
        <v>1883</v>
      </c>
      <c r="N1183" t="str">
        <f t="shared" si="37"/>
        <v>when WorkOrder.ParentSystemID = 'A6DABE4F-B11C-42A9-8AD3-5C6DF2D23F3A' and WorkOrder.WOTradeID = '7C095E36-4F3F-4556-89EE-A76CB93D8FEE' then 'f6ac096a-37bd-48d6-a06f-604f11c360ff'--0510BC01-هیدرولیک و روانکاری-محمد علی اویسی ها</v>
      </c>
    </row>
    <row r="1184" spans="1:14" hidden="1">
      <c r="A1184" t="s">
        <v>2082</v>
      </c>
      <c r="B1184" t="s">
        <v>2082</v>
      </c>
      <c r="C1184" t="str">
        <f>VLOOKUP(B1184,Sheet6!B:C,2,0)</f>
        <v>065639EF-68F5-42FB-8209-984E09D1B888</v>
      </c>
      <c r="D1184" s="34" t="s">
        <v>305</v>
      </c>
      <c r="E1184" t="str">
        <f>VLOOKUP('نهایی براساس سیستم'!D1184,Trade!A:B,2,0)</f>
        <v>7C095E36-4F3F-4556-89EE-A76CB93D8FEE</v>
      </c>
      <c r="H1184" s="34" t="s">
        <v>1499</v>
      </c>
      <c r="I1184" t="str">
        <f>VLOOKUP(H1184,Position!A:D,4,0)</f>
        <v>f6ac096a-37bd-48d6-a06f-604f11c360ff</v>
      </c>
      <c r="J1184" t="str">
        <f t="shared" si="36"/>
        <v>f6ac096a-37bd-48d6-a06f-604f11c360ff'</v>
      </c>
      <c r="K1184" t="s">
        <v>4008</v>
      </c>
      <c r="L1184" t="s">
        <v>1882</v>
      </c>
      <c r="M1184" t="s">
        <v>1883</v>
      </c>
      <c r="N1184" t="str">
        <f t="shared" si="37"/>
        <v>when WorkOrder.ParentSystemID = '065639EF-68F5-42FB-8209-984E09D1B888' and WorkOrder.WOTradeID = '7C095E36-4F3F-4556-89EE-A76CB93D8FEE' then 'f6ac096a-37bd-48d6-a06f-604f11c360ff'--0510BC02-هیدرولیک و روانکاری-محمد علی اویسی ها</v>
      </c>
    </row>
    <row r="1185" spans="1:14" hidden="1">
      <c r="A1185" t="s">
        <v>2084</v>
      </c>
      <c r="B1185" t="s">
        <v>2084</v>
      </c>
      <c r="C1185" t="str">
        <f>VLOOKUP(B1185,Sheet6!B:C,2,0)</f>
        <v>0556D3D9-260D-4197-A60B-F4E5EDEB70FA</v>
      </c>
      <c r="D1185" s="34" t="s">
        <v>305</v>
      </c>
      <c r="E1185" t="str">
        <f>VLOOKUP('نهایی براساس سیستم'!D1185,Trade!A:B,2,0)</f>
        <v>7C095E36-4F3F-4556-89EE-A76CB93D8FEE</v>
      </c>
      <c r="H1185" s="34" t="s">
        <v>1499</v>
      </c>
      <c r="I1185" t="str">
        <f>VLOOKUP(H1185,Position!A:D,4,0)</f>
        <v>f6ac096a-37bd-48d6-a06f-604f11c360ff</v>
      </c>
      <c r="J1185" t="str">
        <f t="shared" si="36"/>
        <v>f6ac096a-37bd-48d6-a06f-604f11c360ff'</v>
      </c>
      <c r="K1185" t="s">
        <v>4008</v>
      </c>
      <c r="L1185" t="s">
        <v>1882</v>
      </c>
      <c r="M1185" t="s">
        <v>1883</v>
      </c>
      <c r="N1185" t="str">
        <f t="shared" si="37"/>
        <v>when WorkOrder.ParentSystemID = '0556D3D9-260D-4197-A60B-F4E5EDEB70FA' and WorkOrder.WOTradeID = '7C095E36-4F3F-4556-89EE-A76CB93D8FEE' then 'f6ac096a-37bd-48d6-a06f-604f11c360ff'--0510BI01-هیدرولیک و روانکاری-محمد علی اویسی ها</v>
      </c>
    </row>
    <row r="1186" spans="1:14" hidden="1">
      <c r="A1186" t="s">
        <v>2086</v>
      </c>
      <c r="B1186" t="s">
        <v>2086</v>
      </c>
      <c r="C1186" t="str">
        <f>VLOOKUP(B1186,Sheet6!B:C,2,0)</f>
        <v>82CA12C4-905C-4690-A680-3A1DB8BFE780</v>
      </c>
      <c r="D1186" s="34" t="s">
        <v>305</v>
      </c>
      <c r="E1186" t="str">
        <f>VLOOKUP('نهایی براساس سیستم'!D1186,Trade!A:B,2,0)</f>
        <v>7C095E36-4F3F-4556-89EE-A76CB93D8FEE</v>
      </c>
      <c r="H1186" s="34" t="s">
        <v>1499</v>
      </c>
      <c r="I1186" t="str">
        <f>VLOOKUP(H1186,Position!A:D,4,0)</f>
        <v>f6ac096a-37bd-48d6-a06f-604f11c360ff</v>
      </c>
      <c r="J1186" t="str">
        <f t="shared" si="36"/>
        <v>f6ac096a-37bd-48d6-a06f-604f11c360ff'</v>
      </c>
      <c r="K1186" t="s">
        <v>4008</v>
      </c>
      <c r="L1186" t="s">
        <v>1882</v>
      </c>
      <c r="M1186" t="s">
        <v>1883</v>
      </c>
      <c r="N1186" t="str">
        <f t="shared" si="37"/>
        <v>when WorkOrder.ParentSystemID = '82CA12C4-905C-4690-A680-3A1DB8BFE780' and WorkOrder.WOTradeID = '7C095E36-4F3F-4556-89EE-A76CB93D8FEE' then 'f6ac096a-37bd-48d6-a06f-604f11c360ff'--0510BI02-هیدرولیک و روانکاری-محمد علی اویسی ها</v>
      </c>
    </row>
    <row r="1187" spans="1:14" hidden="1">
      <c r="A1187" t="s">
        <v>2088</v>
      </c>
      <c r="B1187" t="s">
        <v>2088</v>
      </c>
      <c r="C1187" t="str">
        <f>VLOOKUP(B1187,Sheet6!B:C,2,0)</f>
        <v>B905E01F-3700-4FBA-BCC4-C7C9DBD32D4F</v>
      </c>
      <c r="D1187" s="34" t="s">
        <v>305</v>
      </c>
      <c r="E1187" t="str">
        <f>VLOOKUP('نهایی براساس سیستم'!D1187,Trade!A:B,2,0)</f>
        <v>7C095E36-4F3F-4556-89EE-A76CB93D8FEE</v>
      </c>
      <c r="H1187" s="34" t="s">
        <v>1499</v>
      </c>
      <c r="I1187" t="str">
        <f>VLOOKUP(H1187,Position!A:D,4,0)</f>
        <v>f6ac096a-37bd-48d6-a06f-604f11c360ff</v>
      </c>
      <c r="J1187" t="str">
        <f t="shared" si="36"/>
        <v>f6ac096a-37bd-48d6-a06f-604f11c360ff'</v>
      </c>
      <c r="K1187" t="s">
        <v>4008</v>
      </c>
      <c r="L1187" t="s">
        <v>1882</v>
      </c>
      <c r="M1187" t="s">
        <v>1883</v>
      </c>
      <c r="N1187" t="str">
        <f t="shared" si="37"/>
        <v>when WorkOrder.ParentSystemID = 'B905E01F-3700-4FBA-BCC4-C7C9DBD32D4F' and WorkOrder.WOTradeID = '7C095E36-4F3F-4556-89EE-A76CB93D8FEE' then 'f6ac096a-37bd-48d6-a06f-604f11c360ff'--0510BI03-هیدرولیک و روانکاری-محمد علی اویسی ها</v>
      </c>
    </row>
    <row r="1188" spans="1:14" hidden="1">
      <c r="A1188" t="s">
        <v>2090</v>
      </c>
      <c r="B1188" t="s">
        <v>2090</v>
      </c>
      <c r="C1188" t="str">
        <f>VLOOKUP(B1188,Sheet6!B:C,2,0)</f>
        <v>37139EC0-0A91-41F6-9C36-2B1284945D0A</v>
      </c>
      <c r="D1188" s="34" t="s">
        <v>305</v>
      </c>
      <c r="E1188" t="str">
        <f>VLOOKUP('نهایی براساس سیستم'!D1188,Trade!A:B,2,0)</f>
        <v>7C095E36-4F3F-4556-89EE-A76CB93D8FEE</v>
      </c>
      <c r="H1188" s="34" t="s">
        <v>1499</v>
      </c>
      <c r="I1188" t="str">
        <f>VLOOKUP(H1188,Position!A:D,4,0)</f>
        <v>f6ac096a-37bd-48d6-a06f-604f11c360ff</v>
      </c>
      <c r="J1188" t="str">
        <f t="shared" si="36"/>
        <v>f6ac096a-37bd-48d6-a06f-604f11c360ff'</v>
      </c>
      <c r="K1188" t="s">
        <v>4008</v>
      </c>
      <c r="L1188" t="s">
        <v>1882</v>
      </c>
      <c r="M1188" t="s">
        <v>1883</v>
      </c>
      <c r="N1188" t="str">
        <f t="shared" si="37"/>
        <v>when WorkOrder.ParentSystemID = '37139EC0-0A91-41F6-9C36-2B1284945D0A' and WorkOrder.WOTradeID = '7C095E36-4F3F-4556-89EE-A76CB93D8FEE' then 'f6ac096a-37bd-48d6-a06f-604f11c360ff'--0510BI04-هیدرولیک و روانکاری-محمد علی اویسی ها</v>
      </c>
    </row>
    <row r="1189" spans="1:14" hidden="1">
      <c r="A1189" t="s">
        <v>2092</v>
      </c>
      <c r="B1189" t="s">
        <v>2092</v>
      </c>
      <c r="C1189" t="str">
        <f>VLOOKUP(B1189,Sheet6!B:C,2,0)</f>
        <v>E84FFF93-5609-4233-93EF-EA8F77F700BD</v>
      </c>
      <c r="D1189" s="34" t="s">
        <v>305</v>
      </c>
      <c r="E1189" t="str">
        <f>VLOOKUP('نهایی براساس سیستم'!D1189,Trade!A:B,2,0)</f>
        <v>7C095E36-4F3F-4556-89EE-A76CB93D8FEE</v>
      </c>
      <c r="H1189" s="34" t="s">
        <v>1499</v>
      </c>
      <c r="I1189" t="str">
        <f>VLOOKUP(H1189,Position!A:D,4,0)</f>
        <v>f6ac096a-37bd-48d6-a06f-604f11c360ff</v>
      </c>
      <c r="J1189" t="str">
        <f t="shared" si="36"/>
        <v>f6ac096a-37bd-48d6-a06f-604f11c360ff'</v>
      </c>
      <c r="K1189" t="s">
        <v>4008</v>
      </c>
      <c r="L1189" t="s">
        <v>1882</v>
      </c>
      <c r="M1189" t="s">
        <v>1883</v>
      </c>
      <c r="N1189" t="str">
        <f t="shared" si="37"/>
        <v>when WorkOrder.ParentSystemID = 'E84FFF93-5609-4233-93EF-EA8F77F700BD' and WorkOrder.WOTradeID = '7C095E36-4F3F-4556-89EE-A76CB93D8FEE' then 'f6ac096a-37bd-48d6-a06f-604f11c360ff'--0510BI05-هیدرولیک و روانکاری-محمد علی اویسی ها</v>
      </c>
    </row>
    <row r="1190" spans="1:14" hidden="1">
      <c r="A1190" t="s">
        <v>2094</v>
      </c>
      <c r="B1190" t="s">
        <v>2094</v>
      </c>
      <c r="C1190" t="str">
        <f>VLOOKUP(B1190,Sheet6!B:C,2,0)</f>
        <v>80E16C0B-7A74-48B4-9205-73FE1BED5468</v>
      </c>
      <c r="D1190" s="34" t="s">
        <v>305</v>
      </c>
      <c r="E1190" t="str">
        <f>VLOOKUP('نهایی براساس سیستم'!D1190,Trade!A:B,2,0)</f>
        <v>7C095E36-4F3F-4556-89EE-A76CB93D8FEE</v>
      </c>
      <c r="H1190" s="34" t="s">
        <v>1499</v>
      </c>
      <c r="I1190" t="str">
        <f>VLOOKUP(H1190,Position!A:D,4,0)</f>
        <v>f6ac096a-37bd-48d6-a06f-604f11c360ff</v>
      </c>
      <c r="J1190" t="str">
        <f t="shared" si="36"/>
        <v>f6ac096a-37bd-48d6-a06f-604f11c360ff'</v>
      </c>
      <c r="K1190" t="s">
        <v>4008</v>
      </c>
      <c r="L1190" t="s">
        <v>1882</v>
      </c>
      <c r="M1190" t="s">
        <v>1883</v>
      </c>
      <c r="N1190" t="str">
        <f t="shared" si="37"/>
        <v>when WorkOrder.ParentSystemID = '80E16C0B-7A74-48B4-9205-73FE1BED5468' and WorkOrder.WOTradeID = '7C095E36-4F3F-4556-89EE-A76CB93D8FEE' then 'f6ac096a-37bd-48d6-a06f-604f11c360ff'--0510BI06-هیدرولیک و روانکاری-محمد علی اویسی ها</v>
      </c>
    </row>
    <row r="1191" spans="1:14" hidden="1">
      <c r="A1191" t="s">
        <v>2096</v>
      </c>
      <c r="B1191" t="s">
        <v>2096</v>
      </c>
      <c r="C1191" t="str">
        <f>VLOOKUP(B1191,Sheet6!B:C,2,0)</f>
        <v>86C26F45-B5EF-4273-A7E7-F6D69DC2984C</v>
      </c>
      <c r="D1191" s="34" t="s">
        <v>305</v>
      </c>
      <c r="E1191" t="str">
        <f>VLOOKUP('نهایی براساس سیستم'!D1191,Trade!A:B,2,0)</f>
        <v>7C095E36-4F3F-4556-89EE-A76CB93D8FEE</v>
      </c>
      <c r="H1191" s="34" t="s">
        <v>1499</v>
      </c>
      <c r="I1191" t="str">
        <f>VLOOKUP(H1191,Position!A:D,4,0)</f>
        <v>f6ac096a-37bd-48d6-a06f-604f11c360ff</v>
      </c>
      <c r="J1191" t="str">
        <f t="shared" si="36"/>
        <v>f6ac096a-37bd-48d6-a06f-604f11c360ff'</v>
      </c>
      <c r="K1191" t="s">
        <v>4008</v>
      </c>
      <c r="L1191" t="s">
        <v>1882</v>
      </c>
      <c r="M1191" t="s">
        <v>1883</v>
      </c>
      <c r="N1191" t="str">
        <f t="shared" si="37"/>
        <v>when WorkOrder.ParentSystemID = '86C26F45-B5EF-4273-A7E7-F6D69DC2984C' and WorkOrder.WOTradeID = '7C095E36-4F3F-4556-89EE-A76CB93D8FEE' then 'f6ac096a-37bd-48d6-a06f-604f11c360ff'--0510GA01-هیدرولیک و روانکاری-محمد علی اویسی ها</v>
      </c>
    </row>
    <row r="1192" spans="1:14" hidden="1">
      <c r="A1192" t="s">
        <v>2098</v>
      </c>
      <c r="B1192" t="s">
        <v>2098</v>
      </c>
      <c r="C1192" t="str">
        <f>VLOOKUP(B1192,Sheet6!B:C,2,0)</f>
        <v>4D062C47-A700-4AB1-A969-F6C245975A57</v>
      </c>
      <c r="D1192" s="34" t="s">
        <v>305</v>
      </c>
      <c r="E1192" t="str">
        <f>VLOOKUP('نهایی براساس سیستم'!D1192,Trade!A:B,2,0)</f>
        <v>7C095E36-4F3F-4556-89EE-A76CB93D8FEE</v>
      </c>
      <c r="H1192" s="34" t="s">
        <v>1499</v>
      </c>
      <c r="I1192" t="str">
        <f>VLOOKUP(H1192,Position!A:D,4,0)</f>
        <v>f6ac096a-37bd-48d6-a06f-604f11c360ff</v>
      </c>
      <c r="J1192" t="str">
        <f t="shared" si="36"/>
        <v>f6ac096a-37bd-48d6-a06f-604f11c360ff'</v>
      </c>
      <c r="K1192" t="s">
        <v>4008</v>
      </c>
      <c r="L1192" t="s">
        <v>1882</v>
      </c>
      <c r="M1192" t="s">
        <v>1883</v>
      </c>
      <c r="N1192" t="str">
        <f t="shared" si="37"/>
        <v>when WorkOrder.ParentSystemID = '4D062C47-A700-4AB1-A969-F6C245975A57' and WorkOrder.WOTradeID = '7C095E36-4F3F-4556-89EE-A76CB93D8FEE' then 'f6ac096a-37bd-48d6-a06f-604f11c360ff'--0510GA02-هیدرولیک و روانکاری-محمد علی اویسی ها</v>
      </c>
    </row>
    <row r="1193" spans="1:14" hidden="1">
      <c r="A1193" t="s">
        <v>2100</v>
      </c>
      <c r="B1193" t="s">
        <v>2100</v>
      </c>
      <c r="C1193" t="str">
        <f>VLOOKUP(B1193,Sheet6!B:C,2,0)</f>
        <v>597D6689-95B7-4398-A813-52F84D3868C1</v>
      </c>
      <c r="D1193" s="34" t="s">
        <v>305</v>
      </c>
      <c r="E1193" t="str">
        <f>VLOOKUP('نهایی براساس سیستم'!D1193,Trade!A:B,2,0)</f>
        <v>7C095E36-4F3F-4556-89EE-A76CB93D8FEE</v>
      </c>
      <c r="H1193" s="34" t="s">
        <v>1499</v>
      </c>
      <c r="I1193" t="str">
        <f>VLOOKUP(H1193,Position!A:D,4,0)</f>
        <v>f6ac096a-37bd-48d6-a06f-604f11c360ff</v>
      </c>
      <c r="J1193" t="str">
        <f t="shared" si="36"/>
        <v>f6ac096a-37bd-48d6-a06f-604f11c360ff'</v>
      </c>
      <c r="K1193" t="s">
        <v>4008</v>
      </c>
      <c r="L1193" t="s">
        <v>1882</v>
      </c>
      <c r="M1193" t="s">
        <v>1883</v>
      </c>
      <c r="N1193" t="str">
        <f t="shared" si="37"/>
        <v>when WorkOrder.ParentSystemID = '597D6689-95B7-4398-A813-52F84D3868C1' and WorkOrder.WOTradeID = '7C095E36-4F3F-4556-89EE-A76CB93D8FEE' then 'f6ac096a-37bd-48d6-a06f-604f11c360ff'--0510GA03-هیدرولیک و روانکاری-محمد علی اویسی ها</v>
      </c>
    </row>
    <row r="1194" spans="1:14" hidden="1">
      <c r="A1194" t="s">
        <v>2102</v>
      </c>
      <c r="B1194" t="s">
        <v>2102</v>
      </c>
      <c r="C1194" t="str">
        <f>VLOOKUP(B1194,Sheet6!B:C,2,0)</f>
        <v>FB21FB8C-D7C9-4AF7-A6F8-27693E13AA17</v>
      </c>
      <c r="D1194" s="34" t="s">
        <v>305</v>
      </c>
      <c r="E1194" t="str">
        <f>VLOOKUP('نهایی براساس سیستم'!D1194,Trade!A:B,2,0)</f>
        <v>7C095E36-4F3F-4556-89EE-A76CB93D8FEE</v>
      </c>
      <c r="H1194" s="34" t="s">
        <v>1499</v>
      </c>
      <c r="I1194" t="str">
        <f>VLOOKUP(H1194,Position!A:D,4,0)</f>
        <v>f6ac096a-37bd-48d6-a06f-604f11c360ff</v>
      </c>
      <c r="J1194" t="str">
        <f t="shared" si="36"/>
        <v>f6ac096a-37bd-48d6-a06f-604f11c360ff'</v>
      </c>
      <c r="K1194" t="s">
        <v>4008</v>
      </c>
      <c r="L1194" t="s">
        <v>1882</v>
      </c>
      <c r="M1194" t="s">
        <v>1883</v>
      </c>
      <c r="N1194" t="str">
        <f t="shared" si="37"/>
        <v>when WorkOrder.ParentSystemID = 'FB21FB8C-D7C9-4AF7-A6F8-27693E13AA17' and WorkOrder.WOTradeID = '7C095E36-4F3F-4556-89EE-A76CB93D8FEE' then 'f6ac096a-37bd-48d6-a06f-604f11c360ff'--0510GA04-هیدرولیک و روانکاری-محمد علی اویسی ها</v>
      </c>
    </row>
    <row r="1195" spans="1:14" hidden="1">
      <c r="A1195" t="s">
        <v>2104</v>
      </c>
      <c r="B1195" t="s">
        <v>2104</v>
      </c>
      <c r="C1195" t="str">
        <f>VLOOKUP(B1195,Sheet6!B:C,2,0)</f>
        <v>6D048C13-B9B0-430A-96FC-789B5F0CC8B4</v>
      </c>
      <c r="D1195" s="34" t="s">
        <v>305</v>
      </c>
      <c r="E1195" t="str">
        <f>VLOOKUP('نهایی براساس سیستم'!D1195,Trade!A:B,2,0)</f>
        <v>7C095E36-4F3F-4556-89EE-A76CB93D8FEE</v>
      </c>
      <c r="H1195" s="34" t="s">
        <v>1499</v>
      </c>
      <c r="I1195" t="str">
        <f>VLOOKUP(H1195,Position!A:D,4,0)</f>
        <v>f6ac096a-37bd-48d6-a06f-604f11c360ff</v>
      </c>
      <c r="J1195" t="str">
        <f t="shared" si="36"/>
        <v>f6ac096a-37bd-48d6-a06f-604f11c360ff'</v>
      </c>
      <c r="K1195" t="s">
        <v>4008</v>
      </c>
      <c r="L1195" t="s">
        <v>1882</v>
      </c>
      <c r="M1195" t="s">
        <v>1883</v>
      </c>
      <c r="N1195" t="str">
        <f t="shared" si="37"/>
        <v>when WorkOrder.ParentSystemID = '6D048C13-B9B0-430A-96FC-789B5F0CC8B4' and WorkOrder.WOTradeID = '7C095E36-4F3F-4556-89EE-A76CB93D8FEE' then 'f6ac096a-37bd-48d6-a06f-604f11c360ff'--0510GA05-هیدرولیک و روانکاری-محمد علی اویسی ها</v>
      </c>
    </row>
    <row r="1196" spans="1:14" hidden="1">
      <c r="A1196" t="s">
        <v>2106</v>
      </c>
      <c r="B1196" t="s">
        <v>2106</v>
      </c>
      <c r="C1196" t="str">
        <f>VLOOKUP(B1196,Sheet6!B:C,2,0)</f>
        <v>F1BFF4D7-FAFA-4913-A84B-E911198D6695</v>
      </c>
      <c r="D1196" s="34" t="s">
        <v>305</v>
      </c>
      <c r="E1196" t="str">
        <f>VLOOKUP('نهایی براساس سیستم'!D1196,Trade!A:B,2,0)</f>
        <v>7C095E36-4F3F-4556-89EE-A76CB93D8FEE</v>
      </c>
      <c r="H1196" s="34" t="s">
        <v>1499</v>
      </c>
      <c r="I1196" t="str">
        <f>VLOOKUP(H1196,Position!A:D,4,0)</f>
        <v>f6ac096a-37bd-48d6-a06f-604f11c360ff</v>
      </c>
      <c r="J1196" t="str">
        <f t="shared" si="36"/>
        <v>f6ac096a-37bd-48d6-a06f-604f11c360ff'</v>
      </c>
      <c r="K1196" t="s">
        <v>4008</v>
      </c>
      <c r="L1196" t="s">
        <v>1882</v>
      </c>
      <c r="M1196" t="s">
        <v>1883</v>
      </c>
      <c r="N1196" t="str">
        <f t="shared" si="37"/>
        <v>when WorkOrder.ParentSystemID = 'F1BFF4D7-FAFA-4913-A84B-E911198D6695' and WorkOrder.WOTradeID = '7C095E36-4F3F-4556-89EE-A76CB93D8FEE' then 'f6ac096a-37bd-48d6-a06f-604f11c360ff'--0510GA06-هیدرولیک و روانکاری-محمد علی اویسی ها</v>
      </c>
    </row>
    <row r="1197" spans="1:14" hidden="1">
      <c r="A1197" t="s">
        <v>2108</v>
      </c>
      <c r="B1197" t="s">
        <v>2108</v>
      </c>
      <c r="C1197" t="str">
        <f>VLOOKUP(B1197,Sheet6!B:C,2,0)</f>
        <v>5C9D84AF-C6CE-40F8-A3A4-ACB7A53DD6BC</v>
      </c>
      <c r="D1197" s="34" t="s">
        <v>305</v>
      </c>
      <c r="E1197" t="str">
        <f>VLOOKUP('نهایی براساس سیستم'!D1197,Trade!A:B,2,0)</f>
        <v>7C095E36-4F3F-4556-89EE-A76CB93D8FEE</v>
      </c>
      <c r="H1197" s="34" t="s">
        <v>1499</v>
      </c>
      <c r="I1197" t="str">
        <f>VLOOKUP(H1197,Position!A:D,4,0)</f>
        <v>f6ac096a-37bd-48d6-a06f-604f11c360ff</v>
      </c>
      <c r="J1197" t="str">
        <f t="shared" si="36"/>
        <v>f6ac096a-37bd-48d6-a06f-604f11c360ff'</v>
      </c>
      <c r="K1197" t="s">
        <v>4008</v>
      </c>
      <c r="L1197" t="s">
        <v>1882</v>
      </c>
      <c r="M1197" t="s">
        <v>1883</v>
      </c>
      <c r="N1197" t="str">
        <f t="shared" si="37"/>
        <v>when WorkOrder.ParentSystemID = '5C9D84AF-C6CE-40F8-A3A4-ACB7A53DD6BC' and WorkOrder.WOTradeID = '7C095E36-4F3F-4556-89EE-A76CB93D8FEE' then 'f6ac096a-37bd-48d6-a06f-604f11c360ff'--0510GA07-هیدرولیک و روانکاری-محمد علی اویسی ها</v>
      </c>
    </row>
    <row r="1198" spans="1:14" hidden="1">
      <c r="A1198" t="s">
        <v>2110</v>
      </c>
      <c r="B1198" t="s">
        <v>2110</v>
      </c>
      <c r="C1198" t="str">
        <f>VLOOKUP(B1198,Sheet6!B:C,2,0)</f>
        <v>7F214C53-F844-4392-BDAD-E6EF4F870FEF</v>
      </c>
      <c r="D1198" s="34" t="s">
        <v>305</v>
      </c>
      <c r="E1198" t="str">
        <f>VLOOKUP('نهایی براساس سیستم'!D1198,Trade!A:B,2,0)</f>
        <v>7C095E36-4F3F-4556-89EE-A76CB93D8FEE</v>
      </c>
      <c r="H1198" s="34" t="s">
        <v>1499</v>
      </c>
      <c r="I1198" t="str">
        <f>VLOOKUP(H1198,Position!A:D,4,0)</f>
        <v>f6ac096a-37bd-48d6-a06f-604f11c360ff</v>
      </c>
      <c r="J1198" t="str">
        <f t="shared" si="36"/>
        <v>f6ac096a-37bd-48d6-a06f-604f11c360ff'</v>
      </c>
      <c r="K1198" t="s">
        <v>4008</v>
      </c>
      <c r="L1198" t="s">
        <v>1882</v>
      </c>
      <c r="M1198" t="s">
        <v>1883</v>
      </c>
      <c r="N1198" t="str">
        <f t="shared" si="37"/>
        <v>when WorkOrder.ParentSystemID = '7F214C53-F844-4392-BDAD-E6EF4F870FEF' and WorkOrder.WOTradeID = '7C095E36-4F3F-4556-89EE-A76CB93D8FEE' then 'f6ac096a-37bd-48d6-a06f-604f11c360ff'--0510GA09-هیدرولیک و روانکاری-محمد علی اویسی ها</v>
      </c>
    </row>
    <row r="1199" spans="1:14" hidden="1">
      <c r="A1199" t="s">
        <v>2112</v>
      </c>
      <c r="B1199" t="s">
        <v>2112</v>
      </c>
      <c r="C1199" t="str">
        <f>VLOOKUP(B1199,Sheet6!B:C,2,0)</f>
        <v>01CBF45A-5F27-4781-AD90-3B1F6F968D51</v>
      </c>
      <c r="D1199" s="34" t="s">
        <v>305</v>
      </c>
      <c r="E1199" t="str">
        <f>VLOOKUP('نهایی براساس سیستم'!D1199,Trade!A:B,2,0)</f>
        <v>7C095E36-4F3F-4556-89EE-A76CB93D8FEE</v>
      </c>
      <c r="H1199" s="34" t="s">
        <v>1499</v>
      </c>
      <c r="I1199" t="str">
        <f>VLOOKUP(H1199,Position!A:D,4,0)</f>
        <v>f6ac096a-37bd-48d6-a06f-604f11c360ff</v>
      </c>
      <c r="J1199" t="str">
        <f t="shared" si="36"/>
        <v>f6ac096a-37bd-48d6-a06f-604f11c360ff'</v>
      </c>
      <c r="K1199" t="s">
        <v>4008</v>
      </c>
      <c r="L1199" t="s">
        <v>1882</v>
      </c>
      <c r="M1199" t="s">
        <v>1883</v>
      </c>
      <c r="N1199" t="str">
        <f t="shared" si="37"/>
        <v>when WorkOrder.ParentSystemID = '01CBF45A-5F27-4781-AD90-3B1F6F968D51' and WorkOrder.WOTradeID = '7C095E36-4F3F-4556-89EE-A76CB93D8FEE' then 'f6ac096a-37bd-48d6-a06f-604f11c360ff'--0510SU01-هیدرولیک و روانکاری-محمد علی اویسی ها</v>
      </c>
    </row>
    <row r="1200" spans="1:14" hidden="1">
      <c r="A1200" t="s">
        <v>2114</v>
      </c>
      <c r="B1200" t="s">
        <v>2114</v>
      </c>
      <c r="C1200" t="str">
        <f>VLOOKUP(B1200,Sheet6!B:C,2,0)</f>
        <v>8410C0A6-80B4-4549-B78F-B46971814CC2</v>
      </c>
      <c r="D1200" s="34" t="s">
        <v>305</v>
      </c>
      <c r="E1200" t="str">
        <f>VLOOKUP('نهایی براساس سیستم'!D1200,Trade!A:B,2,0)</f>
        <v>7C095E36-4F3F-4556-89EE-A76CB93D8FEE</v>
      </c>
      <c r="H1200" s="34" t="s">
        <v>1499</v>
      </c>
      <c r="I1200" t="str">
        <f>VLOOKUP(H1200,Position!A:D,4,0)</f>
        <v>f6ac096a-37bd-48d6-a06f-604f11c360ff</v>
      </c>
      <c r="J1200" t="str">
        <f t="shared" si="36"/>
        <v>f6ac096a-37bd-48d6-a06f-604f11c360ff'</v>
      </c>
      <c r="K1200" t="s">
        <v>4008</v>
      </c>
      <c r="L1200" t="s">
        <v>1882</v>
      </c>
      <c r="M1200" t="s">
        <v>1883</v>
      </c>
      <c r="N1200" t="str">
        <f t="shared" si="37"/>
        <v>when WorkOrder.ParentSystemID = '8410C0A6-80B4-4549-B78F-B46971814CC2' and WorkOrder.WOTradeID = '7C095E36-4F3F-4556-89EE-A76CB93D8FEE' then 'f6ac096a-37bd-48d6-a06f-604f11c360ff'--0510WF01-هیدرولیک و روانکاری-محمد علی اویسی ها</v>
      </c>
    </row>
    <row r="1201" spans="1:14" hidden="1">
      <c r="A1201" t="s">
        <v>2116</v>
      </c>
      <c r="B1201" t="s">
        <v>2116</v>
      </c>
      <c r="C1201" t="str">
        <f>VLOOKUP(B1201,Sheet6!B:C,2,0)</f>
        <v>B4EDC1D8-3CCC-43B9-8C6D-92E0157B7AB5</v>
      </c>
      <c r="D1201" s="34" t="s">
        <v>305</v>
      </c>
      <c r="E1201" t="str">
        <f>VLOOKUP('نهایی براساس سیستم'!D1201,Trade!A:B,2,0)</f>
        <v>7C095E36-4F3F-4556-89EE-A76CB93D8FEE</v>
      </c>
      <c r="H1201" s="34" t="s">
        <v>1499</v>
      </c>
      <c r="I1201" t="str">
        <f>VLOOKUP(H1201,Position!A:D,4,0)</f>
        <v>f6ac096a-37bd-48d6-a06f-604f11c360ff</v>
      </c>
      <c r="J1201" t="str">
        <f t="shared" si="36"/>
        <v>f6ac096a-37bd-48d6-a06f-604f11c360ff'</v>
      </c>
      <c r="K1201" t="s">
        <v>4008</v>
      </c>
      <c r="L1201" t="s">
        <v>1882</v>
      </c>
      <c r="M1201" t="s">
        <v>1883</v>
      </c>
      <c r="N1201" t="str">
        <f t="shared" si="37"/>
        <v>when WorkOrder.ParentSystemID = 'B4EDC1D8-3CCC-43B9-8C6D-92E0157B7AB5' and WorkOrder.WOTradeID = '7C095E36-4F3F-4556-89EE-A76CB93D8FEE' then 'f6ac096a-37bd-48d6-a06f-604f11c360ff'--0510WF02-هیدرولیک و روانکاری-محمد علی اویسی ها</v>
      </c>
    </row>
    <row r="1202" spans="1:14" hidden="1">
      <c r="A1202" t="s">
        <v>2118</v>
      </c>
      <c r="B1202" t="s">
        <v>2118</v>
      </c>
      <c r="C1202" t="str">
        <f>VLOOKUP(B1202,Sheet6!B:C,2,0)</f>
        <v>00E560AE-9C21-4B31-A73E-C3B043B5226F</v>
      </c>
      <c r="D1202" s="34" t="s">
        <v>305</v>
      </c>
      <c r="E1202" t="str">
        <f>VLOOKUP('نهایی براساس سیستم'!D1202,Trade!A:B,2,0)</f>
        <v>7C095E36-4F3F-4556-89EE-A76CB93D8FEE</v>
      </c>
      <c r="H1202" s="34" t="s">
        <v>1499</v>
      </c>
      <c r="I1202" t="str">
        <f>VLOOKUP(H1202,Position!A:D,4,0)</f>
        <v>f6ac096a-37bd-48d6-a06f-604f11c360ff</v>
      </c>
      <c r="J1202" t="str">
        <f t="shared" si="36"/>
        <v>f6ac096a-37bd-48d6-a06f-604f11c360ff'</v>
      </c>
      <c r="K1202" t="s">
        <v>4008</v>
      </c>
      <c r="L1202" t="s">
        <v>1882</v>
      </c>
      <c r="M1202" t="s">
        <v>1883</v>
      </c>
      <c r="N1202" t="str">
        <f t="shared" si="37"/>
        <v>when WorkOrder.ParentSystemID = '00E560AE-9C21-4B31-A73E-C3B043B5226F' and WorkOrder.WOTradeID = '7C095E36-4F3F-4556-89EE-A76CB93D8FEE' then 'f6ac096a-37bd-48d6-a06f-604f11c360ff'--0510WF03-هیدرولیک و روانکاری-محمد علی اویسی ها</v>
      </c>
    </row>
    <row r="1203" spans="1:14" hidden="1">
      <c r="A1203" t="s">
        <v>2120</v>
      </c>
      <c r="B1203" t="s">
        <v>2120</v>
      </c>
      <c r="C1203" t="str">
        <f>VLOOKUP(B1203,Sheet6!B:C,2,0)</f>
        <v>B9CEDFBF-903F-4D98-B910-313083E258D9</v>
      </c>
      <c r="D1203" s="34" t="s">
        <v>305</v>
      </c>
      <c r="E1203" t="str">
        <f>VLOOKUP('نهایی براساس سیستم'!D1203,Trade!A:B,2,0)</f>
        <v>7C095E36-4F3F-4556-89EE-A76CB93D8FEE</v>
      </c>
      <c r="H1203" s="34" t="s">
        <v>1499</v>
      </c>
      <c r="I1203" t="str">
        <f>VLOOKUP(H1203,Position!A:D,4,0)</f>
        <v>f6ac096a-37bd-48d6-a06f-604f11c360ff</v>
      </c>
      <c r="J1203" t="str">
        <f t="shared" si="36"/>
        <v>f6ac096a-37bd-48d6-a06f-604f11c360ff'</v>
      </c>
      <c r="K1203" t="s">
        <v>4008</v>
      </c>
      <c r="L1203" t="s">
        <v>1882</v>
      </c>
      <c r="M1203" t="s">
        <v>1883</v>
      </c>
      <c r="N1203" t="str">
        <f t="shared" si="37"/>
        <v>when WorkOrder.ParentSystemID = 'B9CEDFBF-903F-4D98-B910-313083E258D9' and WorkOrder.WOTradeID = '7C095E36-4F3F-4556-89EE-A76CB93D8FEE' then 'f6ac096a-37bd-48d6-a06f-604f11c360ff'--0510WF04-هیدرولیک و روانکاری-محمد علی اویسی ها</v>
      </c>
    </row>
    <row r="1204" spans="1:14" hidden="1">
      <c r="A1204" t="s">
        <v>2122</v>
      </c>
      <c r="B1204" t="s">
        <v>2122</v>
      </c>
      <c r="C1204" t="str">
        <f>VLOOKUP(B1204,Sheet6!B:C,2,0)</f>
        <v>5F3EEDA5-DFB6-4079-96A8-04FD5FB6BE5C</v>
      </c>
      <c r="D1204" s="34" t="s">
        <v>305</v>
      </c>
      <c r="E1204" t="str">
        <f>VLOOKUP('نهایی براساس سیستم'!D1204,Trade!A:B,2,0)</f>
        <v>7C095E36-4F3F-4556-89EE-A76CB93D8FEE</v>
      </c>
      <c r="H1204" s="34" t="s">
        <v>1499</v>
      </c>
      <c r="I1204" t="str">
        <f>VLOOKUP(H1204,Position!A:D,4,0)</f>
        <v>f6ac096a-37bd-48d6-a06f-604f11c360ff</v>
      </c>
      <c r="J1204" t="str">
        <f t="shared" si="36"/>
        <v>f6ac096a-37bd-48d6-a06f-604f11c360ff'</v>
      </c>
      <c r="K1204" t="s">
        <v>4008</v>
      </c>
      <c r="L1204" t="s">
        <v>1882</v>
      </c>
      <c r="M1204" t="s">
        <v>1883</v>
      </c>
      <c r="N1204" t="str">
        <f t="shared" si="37"/>
        <v>when WorkOrder.ParentSystemID = '5F3EEDA5-DFB6-4079-96A8-04FD5FB6BE5C' and WorkOrder.WOTradeID = '7C095E36-4F3F-4556-89EE-A76CB93D8FEE' then 'f6ac096a-37bd-48d6-a06f-604f11c360ff'--0510WF05-هیدرولیک و روانکاری-محمد علی اویسی ها</v>
      </c>
    </row>
    <row r="1205" spans="1:14" hidden="1">
      <c r="A1205" t="s">
        <v>2124</v>
      </c>
      <c r="B1205" t="s">
        <v>2124</v>
      </c>
      <c r="C1205" t="str">
        <f>VLOOKUP(B1205,Sheet6!B:C,2,0)</f>
        <v>48F693D8-1955-48AF-9B17-2B063C001AAD</v>
      </c>
      <c r="D1205" s="34" t="s">
        <v>305</v>
      </c>
      <c r="E1205" t="str">
        <f>VLOOKUP('نهایی براساس سیستم'!D1205,Trade!A:B,2,0)</f>
        <v>7C095E36-4F3F-4556-89EE-A76CB93D8FEE</v>
      </c>
      <c r="H1205" s="34" t="s">
        <v>1499</v>
      </c>
      <c r="I1205" t="str">
        <f>VLOOKUP(H1205,Position!A:D,4,0)</f>
        <v>f6ac096a-37bd-48d6-a06f-604f11c360ff</v>
      </c>
      <c r="J1205" t="str">
        <f t="shared" si="36"/>
        <v>f6ac096a-37bd-48d6-a06f-604f11c360ff'</v>
      </c>
      <c r="K1205" t="s">
        <v>4008</v>
      </c>
      <c r="L1205" t="s">
        <v>1882</v>
      </c>
      <c r="M1205" t="s">
        <v>1883</v>
      </c>
      <c r="N1205" t="str">
        <f t="shared" si="37"/>
        <v>when WorkOrder.ParentSystemID = '48F693D8-1955-48AF-9B17-2B063C001AAD' and WorkOrder.WOTradeID = '7C095E36-4F3F-4556-89EE-A76CB93D8FEE' then 'f6ac096a-37bd-48d6-a06f-604f11c360ff'--0510WF06-هیدرولیک و روانکاری-محمد علی اویسی ها</v>
      </c>
    </row>
    <row r="1206" spans="1:14" hidden="1">
      <c r="A1206" t="s">
        <v>2126</v>
      </c>
      <c r="B1206" t="s">
        <v>2126</v>
      </c>
      <c r="C1206" t="str">
        <f>VLOOKUP(B1206,Sheet6!B:C,2,0)</f>
        <v>78D614D2-1F2A-4302-978B-E70D64D2A8C3</v>
      </c>
      <c r="D1206" s="34" t="s">
        <v>305</v>
      </c>
      <c r="E1206" t="str">
        <f>VLOOKUP('نهایی براساس سیستم'!D1206,Trade!A:B,2,0)</f>
        <v>7C095E36-4F3F-4556-89EE-A76CB93D8FEE</v>
      </c>
      <c r="H1206" s="34" t="s">
        <v>1499</v>
      </c>
      <c r="I1206" t="str">
        <f>VLOOKUP(H1206,Position!A:D,4,0)</f>
        <v>f6ac096a-37bd-48d6-a06f-604f11c360ff</v>
      </c>
      <c r="J1206" t="str">
        <f t="shared" si="36"/>
        <v>f6ac096a-37bd-48d6-a06f-604f11c360ff'</v>
      </c>
      <c r="K1206" t="s">
        <v>4008</v>
      </c>
      <c r="L1206" t="s">
        <v>1882</v>
      </c>
      <c r="M1206" t="s">
        <v>1883</v>
      </c>
      <c r="N1206" t="str">
        <f t="shared" si="37"/>
        <v>when WorkOrder.ParentSystemID = '78D614D2-1F2A-4302-978B-E70D64D2A8C3' and WorkOrder.WOTradeID = '7C095E36-4F3F-4556-89EE-A76CB93D8FEE' then 'f6ac096a-37bd-48d6-a06f-604f11c360ff'--0510WF07-هیدرولیک و روانکاری-محمد علی اویسی ها</v>
      </c>
    </row>
    <row r="1207" spans="1:14" hidden="1">
      <c r="A1207" t="s">
        <v>2128</v>
      </c>
      <c r="B1207" t="s">
        <v>2128</v>
      </c>
      <c r="C1207" t="str">
        <f>VLOOKUP(B1207,Sheet6!B:C,2,0)</f>
        <v>67BB71A3-0C28-4856-9407-73C0FB6FFE50</v>
      </c>
      <c r="D1207" s="34" t="s">
        <v>305</v>
      </c>
      <c r="E1207" t="str">
        <f>VLOOKUP('نهایی براساس سیستم'!D1207,Trade!A:B,2,0)</f>
        <v>7C095E36-4F3F-4556-89EE-A76CB93D8FEE</v>
      </c>
      <c r="H1207" s="34" t="s">
        <v>1499</v>
      </c>
      <c r="I1207" t="str">
        <f>VLOOKUP(H1207,Position!A:D,4,0)</f>
        <v>f6ac096a-37bd-48d6-a06f-604f11c360ff</v>
      </c>
      <c r="J1207" t="str">
        <f t="shared" si="36"/>
        <v>f6ac096a-37bd-48d6-a06f-604f11c360ff'</v>
      </c>
      <c r="K1207" t="s">
        <v>4008</v>
      </c>
      <c r="L1207" t="s">
        <v>1882</v>
      </c>
      <c r="M1207" t="s">
        <v>1883</v>
      </c>
      <c r="N1207" t="str">
        <f t="shared" si="37"/>
        <v>when WorkOrder.ParentSystemID = '67BB71A3-0C28-4856-9407-73C0FB6FFE50' and WorkOrder.WOTradeID = '7C095E36-4F3F-4556-89EE-A76CB93D8FEE' then 'f6ac096a-37bd-48d6-a06f-604f11c360ff'--0510WF08-هیدرولیک و روانکاری-محمد علی اویسی ها</v>
      </c>
    </row>
    <row r="1208" spans="1:14" hidden="1">
      <c r="A1208" t="s">
        <v>2130</v>
      </c>
      <c r="B1208" t="s">
        <v>2130</v>
      </c>
      <c r="C1208" t="str">
        <f>VLOOKUP(B1208,Sheet6!B:C,2,0)</f>
        <v>B336BF20-C8A3-4D4F-A8F4-32819F684BB8</v>
      </c>
      <c r="D1208" s="34" t="s">
        <v>305</v>
      </c>
      <c r="E1208" t="str">
        <f>VLOOKUP('نهایی براساس سیستم'!D1208,Trade!A:B,2,0)</f>
        <v>7C095E36-4F3F-4556-89EE-A76CB93D8FEE</v>
      </c>
      <c r="H1208" s="34" t="s">
        <v>1499</v>
      </c>
      <c r="I1208" t="str">
        <f>VLOOKUP(H1208,Position!A:D,4,0)</f>
        <v>f6ac096a-37bd-48d6-a06f-604f11c360ff</v>
      </c>
      <c r="J1208" t="str">
        <f t="shared" si="36"/>
        <v>f6ac096a-37bd-48d6-a06f-604f11c360ff'</v>
      </c>
      <c r="K1208" t="s">
        <v>4008</v>
      </c>
      <c r="L1208" t="s">
        <v>1882</v>
      </c>
      <c r="M1208" t="s">
        <v>1883</v>
      </c>
      <c r="N1208" t="str">
        <f t="shared" si="37"/>
        <v>when WorkOrder.ParentSystemID = 'B336BF20-C8A3-4D4F-A8F4-32819F684BB8' and WorkOrder.WOTradeID = '7C095E36-4F3F-4556-89EE-A76CB93D8FEE' then 'f6ac096a-37bd-48d6-a06f-604f11c360ff'--0510WF09-هیدرولیک و روانکاری-محمد علی اویسی ها</v>
      </c>
    </row>
    <row r="1209" spans="1:14" hidden="1">
      <c r="A1209" t="s">
        <v>2132</v>
      </c>
      <c r="B1209" t="s">
        <v>2132</v>
      </c>
      <c r="C1209" t="str">
        <f>VLOOKUP(B1209,Sheet6!B:C,2,0)</f>
        <v>BA7B44B8-05C5-4C2E-BDC1-843D4E5FC036</v>
      </c>
      <c r="D1209" s="34" t="s">
        <v>305</v>
      </c>
      <c r="E1209" t="str">
        <f>VLOOKUP('نهایی براساس سیستم'!D1209,Trade!A:B,2,0)</f>
        <v>7C095E36-4F3F-4556-89EE-A76CB93D8FEE</v>
      </c>
      <c r="H1209" s="34" t="s">
        <v>1499</v>
      </c>
      <c r="I1209" t="str">
        <f>VLOOKUP(H1209,Position!A:D,4,0)</f>
        <v>f6ac096a-37bd-48d6-a06f-604f11c360ff</v>
      </c>
      <c r="J1209" t="str">
        <f t="shared" si="36"/>
        <v>f6ac096a-37bd-48d6-a06f-604f11c360ff'</v>
      </c>
      <c r="K1209" t="s">
        <v>4008</v>
      </c>
      <c r="L1209" t="s">
        <v>1882</v>
      </c>
      <c r="M1209" t="s">
        <v>1883</v>
      </c>
      <c r="N1209" t="str">
        <f t="shared" si="37"/>
        <v>when WorkOrder.ParentSystemID = 'BA7B44B8-05C5-4C2E-BDC1-843D4E5FC036' and WorkOrder.WOTradeID = '7C095E36-4F3F-4556-89EE-A76CB93D8FEE' then 'f6ac096a-37bd-48d6-a06f-604f11c360ff'--0510WF10-هیدرولیک و روانکاری-محمد علی اویسی ها</v>
      </c>
    </row>
    <row r="1210" spans="1:14" hidden="1">
      <c r="A1210" t="s">
        <v>2134</v>
      </c>
      <c r="B1210" t="s">
        <v>2134</v>
      </c>
      <c r="C1210" t="str">
        <f>VLOOKUP(B1210,Sheet6!B:C,2,0)</f>
        <v>28C25BC4-F9A4-4C40-B858-DE3EC38A59AE</v>
      </c>
      <c r="D1210" s="34" t="s">
        <v>305</v>
      </c>
      <c r="E1210" t="str">
        <f>VLOOKUP('نهایی براساس سیستم'!D1210,Trade!A:B,2,0)</f>
        <v>7C095E36-4F3F-4556-89EE-A76CB93D8FEE</v>
      </c>
      <c r="H1210" s="34" t="s">
        <v>1499</v>
      </c>
      <c r="I1210" t="str">
        <f>VLOOKUP(H1210,Position!A:D,4,0)</f>
        <v>f6ac096a-37bd-48d6-a06f-604f11c360ff</v>
      </c>
      <c r="J1210" t="str">
        <f t="shared" si="36"/>
        <v>f6ac096a-37bd-48d6-a06f-604f11c360ff'</v>
      </c>
      <c r="K1210" t="s">
        <v>4008</v>
      </c>
      <c r="L1210" t="s">
        <v>1882</v>
      </c>
      <c r="M1210" t="s">
        <v>1883</v>
      </c>
      <c r="N1210" t="str">
        <f t="shared" si="37"/>
        <v>when WorkOrder.ParentSystemID = '28C25BC4-F9A4-4C40-B858-DE3EC38A59AE' and WorkOrder.WOTradeID = '7C095E36-4F3F-4556-89EE-A76CB93D8FEE' then 'f6ac096a-37bd-48d6-a06f-604f11c360ff'--0520BC01-هیدرولیک و روانکاری-محمد علی اویسی ها</v>
      </c>
    </row>
    <row r="1211" spans="1:14" hidden="1">
      <c r="A1211" t="s">
        <v>2136</v>
      </c>
      <c r="B1211" t="s">
        <v>2136</v>
      </c>
      <c r="C1211" t="str">
        <f>VLOOKUP(B1211,Sheet6!B:C,2,0)</f>
        <v>23AFC6D0-54F8-4AB4-A371-F9C98D8C16C3</v>
      </c>
      <c r="D1211" s="34" t="s">
        <v>305</v>
      </c>
      <c r="E1211" t="str">
        <f>VLOOKUP('نهایی براساس سیستم'!D1211,Trade!A:B,2,0)</f>
        <v>7C095E36-4F3F-4556-89EE-A76CB93D8FEE</v>
      </c>
      <c r="H1211" s="34" t="s">
        <v>1499</v>
      </c>
      <c r="I1211" t="str">
        <f>VLOOKUP(H1211,Position!A:D,4,0)</f>
        <v>f6ac096a-37bd-48d6-a06f-604f11c360ff</v>
      </c>
      <c r="J1211" t="str">
        <f t="shared" si="36"/>
        <v>f6ac096a-37bd-48d6-a06f-604f11c360ff'</v>
      </c>
      <c r="K1211" t="s">
        <v>4008</v>
      </c>
      <c r="L1211" t="s">
        <v>1882</v>
      </c>
      <c r="M1211" t="s">
        <v>1883</v>
      </c>
      <c r="N1211" t="str">
        <f t="shared" si="37"/>
        <v>when WorkOrder.ParentSystemID = '23AFC6D0-54F8-4AB4-A371-F9C98D8C16C3' and WorkOrder.WOTradeID = '7C095E36-4F3F-4556-89EE-A76CB93D8FEE' then 'f6ac096a-37bd-48d6-a06f-604f11c360ff'--0520BC02-هیدرولیک و روانکاری-محمد علی اویسی ها</v>
      </c>
    </row>
    <row r="1212" spans="1:14" hidden="1">
      <c r="A1212" t="s">
        <v>2138</v>
      </c>
      <c r="B1212" t="s">
        <v>2138</v>
      </c>
      <c r="C1212" t="str">
        <f>VLOOKUP(B1212,Sheet6!B:C,2,0)</f>
        <v>A3DA0123-08D8-4722-8112-03834E4CF277</v>
      </c>
      <c r="D1212" s="34" t="s">
        <v>305</v>
      </c>
      <c r="E1212" t="str">
        <f>VLOOKUP('نهایی براساس سیستم'!D1212,Trade!A:B,2,0)</f>
        <v>7C095E36-4F3F-4556-89EE-A76CB93D8FEE</v>
      </c>
      <c r="H1212" s="34" t="s">
        <v>1499</v>
      </c>
      <c r="I1212" t="str">
        <f>VLOOKUP(H1212,Position!A:D,4,0)</f>
        <v>f6ac096a-37bd-48d6-a06f-604f11c360ff</v>
      </c>
      <c r="J1212" t="str">
        <f t="shared" si="36"/>
        <v>f6ac096a-37bd-48d6-a06f-604f11c360ff'</v>
      </c>
      <c r="K1212" t="s">
        <v>4008</v>
      </c>
      <c r="L1212" t="s">
        <v>1882</v>
      </c>
      <c r="M1212" t="s">
        <v>1883</v>
      </c>
      <c r="N1212" t="str">
        <f t="shared" si="37"/>
        <v>when WorkOrder.ParentSystemID = 'A3DA0123-08D8-4722-8112-03834E4CF277' and WorkOrder.WOTradeID = '7C095E36-4F3F-4556-89EE-A76CB93D8FEE' then 'f6ac096a-37bd-48d6-a06f-604f11c360ff'--0520BC03-هیدرولیک و روانکاری-محمد علی اویسی ها</v>
      </c>
    </row>
    <row r="1213" spans="1:14" hidden="1">
      <c r="A1213" t="s">
        <v>2140</v>
      </c>
      <c r="B1213" t="s">
        <v>2140</v>
      </c>
      <c r="C1213" t="str">
        <f>VLOOKUP(B1213,Sheet6!B:C,2,0)</f>
        <v>9B2253D6-6F2C-43C7-8DC6-3D8E64CB025D</v>
      </c>
      <c r="D1213" s="34" t="s">
        <v>305</v>
      </c>
      <c r="E1213" t="str">
        <f>VLOOKUP('نهایی براساس سیستم'!D1213,Trade!A:B,2,0)</f>
        <v>7C095E36-4F3F-4556-89EE-A76CB93D8FEE</v>
      </c>
      <c r="H1213" s="34" t="s">
        <v>1499</v>
      </c>
      <c r="I1213" t="str">
        <f>VLOOKUP(H1213,Position!A:D,4,0)</f>
        <v>f6ac096a-37bd-48d6-a06f-604f11c360ff</v>
      </c>
      <c r="J1213" t="str">
        <f t="shared" si="36"/>
        <v>f6ac096a-37bd-48d6-a06f-604f11c360ff'</v>
      </c>
      <c r="K1213" t="s">
        <v>4008</v>
      </c>
      <c r="L1213" t="s">
        <v>1882</v>
      </c>
      <c r="M1213" t="s">
        <v>1883</v>
      </c>
      <c r="N1213" t="str">
        <f t="shared" si="37"/>
        <v>when WorkOrder.ParentSystemID = '9B2253D6-6F2C-43C7-8DC6-3D8E64CB025D' and WorkOrder.WOTradeID = '7C095E36-4F3F-4556-89EE-A76CB93D8FEE' then 'f6ac096a-37bd-48d6-a06f-604f11c360ff'--0520BC04-هیدرولیک و روانکاری-محمد علی اویسی ها</v>
      </c>
    </row>
    <row r="1214" spans="1:14" hidden="1">
      <c r="A1214" t="s">
        <v>2142</v>
      </c>
      <c r="B1214" t="s">
        <v>2142</v>
      </c>
      <c r="C1214" t="str">
        <f>VLOOKUP(B1214,Sheet6!B:C,2,0)</f>
        <v>E62A12C6-F1BD-4556-8A5F-AE0698DA44A4</v>
      </c>
      <c r="D1214" s="34" t="s">
        <v>305</v>
      </c>
      <c r="E1214" t="str">
        <f>VLOOKUP('نهایی براساس سیستم'!D1214,Trade!A:B,2,0)</f>
        <v>7C095E36-4F3F-4556-89EE-A76CB93D8FEE</v>
      </c>
      <c r="H1214" s="34" t="s">
        <v>1499</v>
      </c>
      <c r="I1214" t="str">
        <f>VLOOKUP(H1214,Position!A:D,4,0)</f>
        <v>f6ac096a-37bd-48d6-a06f-604f11c360ff</v>
      </c>
      <c r="J1214" t="str">
        <f t="shared" si="36"/>
        <v>f6ac096a-37bd-48d6-a06f-604f11c360ff'</v>
      </c>
      <c r="K1214" t="s">
        <v>4008</v>
      </c>
      <c r="L1214" t="s">
        <v>1882</v>
      </c>
      <c r="M1214" t="s">
        <v>1883</v>
      </c>
      <c r="N1214" t="str">
        <f t="shared" si="37"/>
        <v>when WorkOrder.ParentSystemID = 'E62A12C6-F1BD-4556-8A5F-AE0698DA44A4' and WorkOrder.WOTradeID = '7C095E36-4F3F-4556-89EE-A76CB93D8FEE' then 'f6ac096a-37bd-48d6-a06f-604f11c360ff'--0520BC05-هیدرولیک و روانکاری-محمد علی اویسی ها</v>
      </c>
    </row>
    <row r="1215" spans="1:14" hidden="1">
      <c r="A1215" t="s">
        <v>2144</v>
      </c>
      <c r="B1215" t="s">
        <v>2144</v>
      </c>
      <c r="C1215" t="str">
        <f>VLOOKUP(B1215,Sheet6!B:C,2,0)</f>
        <v>3135A535-DFEC-434F-99FB-64DDC5897F19</v>
      </c>
      <c r="D1215" s="34" t="s">
        <v>305</v>
      </c>
      <c r="E1215" t="str">
        <f>VLOOKUP('نهایی براساس سیستم'!D1215,Trade!A:B,2,0)</f>
        <v>7C095E36-4F3F-4556-89EE-A76CB93D8FEE</v>
      </c>
      <c r="H1215" s="34" t="s">
        <v>1499</v>
      </c>
      <c r="I1215" t="str">
        <f>VLOOKUP(H1215,Position!A:D,4,0)</f>
        <v>f6ac096a-37bd-48d6-a06f-604f11c360ff</v>
      </c>
      <c r="J1215" t="str">
        <f t="shared" si="36"/>
        <v>f6ac096a-37bd-48d6-a06f-604f11c360ff'</v>
      </c>
      <c r="K1215" t="s">
        <v>4008</v>
      </c>
      <c r="L1215" t="s">
        <v>1882</v>
      </c>
      <c r="M1215" t="s">
        <v>1883</v>
      </c>
      <c r="N1215" t="str">
        <f t="shared" si="37"/>
        <v>when WorkOrder.ParentSystemID = '3135A535-DFEC-434F-99FB-64DDC5897F19' and WorkOrder.WOTradeID = '7C095E36-4F3F-4556-89EE-A76CB93D8FEE' then 'f6ac096a-37bd-48d6-a06f-604f11c360ff'--0520CH01-هیدرولیک و روانکاری-محمد علی اویسی ها</v>
      </c>
    </row>
    <row r="1216" spans="1:14" hidden="1">
      <c r="A1216" t="s">
        <v>2146</v>
      </c>
      <c r="B1216" t="s">
        <v>2146</v>
      </c>
      <c r="C1216" t="str">
        <f>VLOOKUP(B1216,Sheet6!B:C,2,0)</f>
        <v>81BD4314-364E-4686-8B55-CCB6F7B6F20A</v>
      </c>
      <c r="D1216" s="34" t="s">
        <v>305</v>
      </c>
      <c r="E1216" t="str">
        <f>VLOOKUP('نهایی براساس سیستم'!D1216,Trade!A:B,2,0)</f>
        <v>7C095E36-4F3F-4556-89EE-A76CB93D8FEE</v>
      </c>
      <c r="H1216" s="34" t="s">
        <v>1499</v>
      </c>
      <c r="I1216" t="str">
        <f>VLOOKUP(H1216,Position!A:D,4,0)</f>
        <v>f6ac096a-37bd-48d6-a06f-604f11c360ff</v>
      </c>
      <c r="J1216" t="str">
        <f t="shared" si="36"/>
        <v>f6ac096a-37bd-48d6-a06f-604f11c360ff'</v>
      </c>
      <c r="K1216" t="s">
        <v>4008</v>
      </c>
      <c r="L1216" t="s">
        <v>1882</v>
      </c>
      <c r="M1216" t="s">
        <v>1883</v>
      </c>
      <c r="N1216" t="str">
        <f t="shared" si="37"/>
        <v>when WorkOrder.ParentSystemID = '81BD4314-364E-4686-8B55-CCB6F7B6F20A' and WorkOrder.WOTradeID = '7C095E36-4F3F-4556-89EE-A76CB93D8FEE' then 'f6ac096a-37bd-48d6-a06f-604f11c360ff'--0520FN01-هیدرولیک و روانکاری-محمد علی اویسی ها</v>
      </c>
    </row>
    <row r="1217" spans="1:14" hidden="1">
      <c r="A1217" t="s">
        <v>2148</v>
      </c>
      <c r="B1217" t="s">
        <v>2148</v>
      </c>
      <c r="C1217" t="str">
        <f>VLOOKUP(B1217,Sheet6!B:C,2,0)</f>
        <v>75BDCE67-84C0-46DD-AE67-FBAF082BC1DC</v>
      </c>
      <c r="D1217" s="34" t="s">
        <v>305</v>
      </c>
      <c r="E1217" t="str">
        <f>VLOOKUP('نهایی براساس سیستم'!D1217,Trade!A:B,2,0)</f>
        <v>7C095E36-4F3F-4556-89EE-A76CB93D8FEE</v>
      </c>
      <c r="H1217" s="34" t="s">
        <v>1499</v>
      </c>
      <c r="I1217" t="str">
        <f>VLOOKUP(H1217,Position!A:D,4,0)</f>
        <v>f6ac096a-37bd-48d6-a06f-604f11c360ff</v>
      </c>
      <c r="J1217" t="str">
        <f t="shared" si="36"/>
        <v>f6ac096a-37bd-48d6-a06f-604f11c360ff'</v>
      </c>
      <c r="K1217" t="s">
        <v>4008</v>
      </c>
      <c r="L1217" t="s">
        <v>1882</v>
      </c>
      <c r="M1217" t="s">
        <v>1883</v>
      </c>
      <c r="N1217" t="str">
        <f t="shared" si="37"/>
        <v>when WorkOrder.ParentSystemID = '75BDCE67-84C0-46DD-AE67-FBAF082BC1DC' and WorkOrder.WOTradeID = '7C095E36-4F3F-4556-89EE-A76CB93D8FEE' then 'f6ac096a-37bd-48d6-a06f-604f11c360ff'--0520MX01-هیدرولیک و روانکاری-محمد علی اویسی ها</v>
      </c>
    </row>
    <row r="1218" spans="1:14" hidden="1">
      <c r="A1218" t="s">
        <v>2150</v>
      </c>
      <c r="B1218" t="s">
        <v>2150</v>
      </c>
      <c r="C1218" t="str">
        <f>VLOOKUP(B1218,Sheet6!B:C,2,0)</f>
        <v>9E8CB1FE-0212-408B-A13A-C1F851483825</v>
      </c>
      <c r="D1218" s="34" t="s">
        <v>305</v>
      </c>
      <c r="E1218" t="str">
        <f>VLOOKUP('نهایی براساس سیستم'!D1218,Trade!A:B,2,0)</f>
        <v>7C095E36-4F3F-4556-89EE-A76CB93D8FEE</v>
      </c>
      <c r="H1218" s="34" t="s">
        <v>1499</v>
      </c>
      <c r="I1218" t="str">
        <f>VLOOKUP(H1218,Position!A:D,4,0)</f>
        <v>f6ac096a-37bd-48d6-a06f-604f11c360ff</v>
      </c>
      <c r="J1218" t="str">
        <f t="shared" si="36"/>
        <v>f6ac096a-37bd-48d6-a06f-604f11c360ff'</v>
      </c>
      <c r="K1218" t="s">
        <v>4008</v>
      </c>
      <c r="L1218" t="s">
        <v>1882</v>
      </c>
      <c r="M1218" t="s">
        <v>1883</v>
      </c>
      <c r="N1218" t="str">
        <f t="shared" si="37"/>
        <v>when WorkOrder.ParentSystemID = '9E8CB1FE-0212-408B-A13A-C1F851483825' and WorkOrder.WOTradeID = '7C095E36-4F3F-4556-89EE-A76CB93D8FEE' then 'f6ac096a-37bd-48d6-a06f-604f11c360ff'--0520MX02-هیدرولیک و روانکاری-محمد علی اویسی ها</v>
      </c>
    </row>
    <row r="1219" spans="1:14" hidden="1">
      <c r="A1219" t="s">
        <v>2152</v>
      </c>
      <c r="B1219" t="s">
        <v>2152</v>
      </c>
      <c r="C1219" t="str">
        <f>VLOOKUP(B1219,Sheet6!B:C,2,0)</f>
        <v>B519AC3C-CB80-4649-B47A-E6C1EFE2E3DF</v>
      </c>
      <c r="D1219" s="34" t="s">
        <v>305</v>
      </c>
      <c r="E1219" t="str">
        <f>VLOOKUP('نهایی براساس سیستم'!D1219,Trade!A:B,2,0)</f>
        <v>7C095E36-4F3F-4556-89EE-A76CB93D8FEE</v>
      </c>
      <c r="H1219" s="34" t="s">
        <v>1499</v>
      </c>
      <c r="I1219" t="str">
        <f>VLOOKUP(H1219,Position!A:D,4,0)</f>
        <v>f6ac096a-37bd-48d6-a06f-604f11c360ff</v>
      </c>
      <c r="J1219" t="str">
        <f t="shared" ref="J1219:J1282" si="38">I1219&amp;"'"</f>
        <v>f6ac096a-37bd-48d6-a06f-604f11c360ff'</v>
      </c>
      <c r="K1219" t="s">
        <v>4008</v>
      </c>
      <c r="L1219" t="s">
        <v>1882</v>
      </c>
      <c r="M1219" t="s">
        <v>1883</v>
      </c>
      <c r="N1219" t="str">
        <f t="shared" ref="N1219:N1282" si="39">K1219&amp;""&amp;C1219&amp;""&amp;L1219&amp;""&amp;E1219&amp;""&amp;M1219&amp;""&amp;J1219&amp;"--"&amp;B1219&amp;"-"&amp;D1219&amp;"-"&amp;H1219</f>
        <v>when WorkOrder.ParentSystemID = 'B519AC3C-CB80-4649-B47A-E6C1EFE2E3DF' and WorkOrder.WOTradeID = '7C095E36-4F3F-4556-89EE-A76CB93D8FEE' then 'f6ac096a-37bd-48d6-a06f-604f11c360ff'--0520OB01-هیدرولیک و روانکاری-محمد علی اویسی ها</v>
      </c>
    </row>
    <row r="1220" spans="1:14" hidden="1">
      <c r="A1220" t="s">
        <v>2154</v>
      </c>
      <c r="B1220" t="s">
        <v>2154</v>
      </c>
      <c r="C1220" t="str">
        <f>VLOOKUP(B1220,Sheet6!B:C,2,0)</f>
        <v>DC03182F-B719-4EED-9DA4-E5933C8BCC28</v>
      </c>
      <c r="D1220" s="34" t="s">
        <v>305</v>
      </c>
      <c r="E1220" t="str">
        <f>VLOOKUP('نهایی براساس سیستم'!D1220,Trade!A:B,2,0)</f>
        <v>7C095E36-4F3F-4556-89EE-A76CB93D8FEE</v>
      </c>
      <c r="H1220" s="34" t="s">
        <v>1499</v>
      </c>
      <c r="I1220" t="str">
        <f>VLOOKUP(H1220,Position!A:D,4,0)</f>
        <v>f6ac096a-37bd-48d6-a06f-604f11c360ff</v>
      </c>
      <c r="J1220" t="str">
        <f t="shared" si="38"/>
        <v>f6ac096a-37bd-48d6-a06f-604f11c360ff'</v>
      </c>
      <c r="K1220" t="s">
        <v>4008</v>
      </c>
      <c r="L1220" t="s">
        <v>1882</v>
      </c>
      <c r="M1220" t="s">
        <v>1883</v>
      </c>
      <c r="N1220" t="str">
        <f t="shared" si="39"/>
        <v>when WorkOrder.ParentSystemID = 'DC03182F-B719-4EED-9DA4-E5933C8BCC28' and WorkOrder.WOTradeID = '7C095E36-4F3F-4556-89EE-A76CB93D8FEE' then 'f6ac096a-37bd-48d6-a06f-604f11c360ff'--0520PL01-هیدرولیک و روانکاری-محمد علی اویسی ها</v>
      </c>
    </row>
    <row r="1221" spans="1:14" hidden="1">
      <c r="A1221" t="s">
        <v>2156</v>
      </c>
      <c r="B1221" t="s">
        <v>2156</v>
      </c>
      <c r="C1221" t="str">
        <f>VLOOKUP(B1221,Sheet6!B:C,2,0)</f>
        <v>D3164BDC-0F2B-4389-8C4E-321018B47A1D</v>
      </c>
      <c r="D1221" s="34" t="s">
        <v>305</v>
      </c>
      <c r="E1221" t="str">
        <f>VLOOKUP('نهایی براساس سیستم'!D1221,Trade!A:B,2,0)</f>
        <v>7C095E36-4F3F-4556-89EE-A76CB93D8FEE</v>
      </c>
      <c r="H1221" s="34" t="s">
        <v>1499</v>
      </c>
      <c r="I1221" t="str">
        <f>VLOOKUP(H1221,Position!A:D,4,0)</f>
        <v>f6ac096a-37bd-48d6-a06f-604f11c360ff</v>
      </c>
      <c r="J1221" t="str">
        <f t="shared" si="38"/>
        <v>f6ac096a-37bd-48d6-a06f-604f11c360ff'</v>
      </c>
      <c r="K1221" t="s">
        <v>4008</v>
      </c>
      <c r="L1221" t="s">
        <v>1882</v>
      </c>
      <c r="M1221" t="s">
        <v>1883</v>
      </c>
      <c r="N1221" t="str">
        <f t="shared" si="39"/>
        <v>when WorkOrder.ParentSystemID = 'D3164BDC-0F2B-4389-8C4E-321018B47A1D' and WorkOrder.WOTradeID = '7C095E36-4F3F-4556-89EE-A76CB93D8FEE' then 'f6ac096a-37bd-48d6-a06f-604f11c360ff'--0520PL02-هیدرولیک و روانکاری-محمد علی اویسی ها</v>
      </c>
    </row>
    <row r="1222" spans="1:14" hidden="1">
      <c r="A1222" t="s">
        <v>2158</v>
      </c>
      <c r="B1222" t="s">
        <v>2158</v>
      </c>
      <c r="C1222" t="str">
        <f>VLOOKUP(B1222,Sheet6!B:C,2,0)</f>
        <v>2C0E19C0-11DF-45E4-A090-0DD308D63F60</v>
      </c>
      <c r="D1222" s="34" t="s">
        <v>305</v>
      </c>
      <c r="E1222" t="str">
        <f>VLOOKUP('نهایی براساس سیستم'!D1222,Trade!A:B,2,0)</f>
        <v>7C095E36-4F3F-4556-89EE-A76CB93D8FEE</v>
      </c>
      <c r="H1222" s="34" t="s">
        <v>1499</v>
      </c>
      <c r="I1222" t="str">
        <f>VLOOKUP(H1222,Position!A:D,4,0)</f>
        <v>f6ac096a-37bd-48d6-a06f-604f11c360ff</v>
      </c>
      <c r="J1222" t="str">
        <f t="shared" si="38"/>
        <v>f6ac096a-37bd-48d6-a06f-604f11c360ff'</v>
      </c>
      <c r="K1222" t="s">
        <v>4008</v>
      </c>
      <c r="L1222" t="s">
        <v>1882</v>
      </c>
      <c r="M1222" t="s">
        <v>1883</v>
      </c>
      <c r="N1222" t="str">
        <f t="shared" si="39"/>
        <v>when WorkOrder.ParentSystemID = '2C0E19C0-11DF-45E4-A090-0DD308D63F60' and WorkOrder.WOTradeID = '7C095E36-4F3F-4556-89EE-A76CB93D8FEE' then 'f6ac096a-37bd-48d6-a06f-604f11c360ff'--0520PL03-هیدرولیک و روانکاری-محمد علی اویسی ها</v>
      </c>
    </row>
    <row r="1223" spans="1:14" hidden="1">
      <c r="A1223" t="s">
        <v>2160</v>
      </c>
      <c r="B1223" t="s">
        <v>2160</v>
      </c>
      <c r="C1223" t="str">
        <f>VLOOKUP(B1223,Sheet6!B:C,2,0)</f>
        <v>82BD92E0-F802-48DD-AF82-603470AD8244</v>
      </c>
      <c r="D1223" s="34" t="s">
        <v>305</v>
      </c>
      <c r="E1223" t="str">
        <f>VLOOKUP('نهایی براساس سیستم'!D1223,Trade!A:B,2,0)</f>
        <v>7C095E36-4F3F-4556-89EE-A76CB93D8FEE</v>
      </c>
      <c r="H1223" s="34" t="s">
        <v>1499</v>
      </c>
      <c r="I1223" t="str">
        <f>VLOOKUP(H1223,Position!A:D,4,0)</f>
        <v>f6ac096a-37bd-48d6-a06f-604f11c360ff</v>
      </c>
      <c r="J1223" t="str">
        <f t="shared" si="38"/>
        <v>f6ac096a-37bd-48d6-a06f-604f11c360ff'</v>
      </c>
      <c r="K1223" t="s">
        <v>4008</v>
      </c>
      <c r="L1223" t="s">
        <v>1882</v>
      </c>
      <c r="M1223" t="s">
        <v>1883</v>
      </c>
      <c r="N1223" t="str">
        <f t="shared" si="39"/>
        <v>when WorkOrder.ParentSystemID = '82BD92E0-F802-48DD-AF82-603470AD8244' and WorkOrder.WOTradeID = '7C095E36-4F3F-4556-89EE-A76CB93D8FEE' then 'f6ac096a-37bd-48d6-a06f-604f11c360ff'--0520PL04-هیدرولیک و روانکاری-محمد علی اویسی ها</v>
      </c>
    </row>
    <row r="1224" spans="1:14" hidden="1">
      <c r="A1224" t="s">
        <v>2162</v>
      </c>
      <c r="B1224" t="s">
        <v>2162</v>
      </c>
      <c r="C1224" t="str">
        <f>VLOOKUP(B1224,Sheet6!B:C,2,0)</f>
        <v>3721DEC7-C869-439C-B063-73967E67F3C2</v>
      </c>
      <c r="D1224" s="34" t="s">
        <v>305</v>
      </c>
      <c r="E1224" t="str">
        <f>VLOOKUP('نهایی براساس سیستم'!D1224,Trade!A:B,2,0)</f>
        <v>7C095E36-4F3F-4556-89EE-A76CB93D8FEE</v>
      </c>
      <c r="H1224" s="34" t="s">
        <v>1499</v>
      </c>
      <c r="I1224" t="str">
        <f>VLOOKUP(H1224,Position!A:D,4,0)</f>
        <v>f6ac096a-37bd-48d6-a06f-604f11c360ff</v>
      </c>
      <c r="J1224" t="str">
        <f t="shared" si="38"/>
        <v>f6ac096a-37bd-48d6-a06f-604f11c360ff'</v>
      </c>
      <c r="K1224" t="s">
        <v>4008</v>
      </c>
      <c r="L1224" t="s">
        <v>1882</v>
      </c>
      <c r="M1224" t="s">
        <v>1883</v>
      </c>
      <c r="N1224" t="str">
        <f t="shared" si="39"/>
        <v>when WorkOrder.ParentSystemID = '3721DEC7-C869-439C-B063-73967E67F3C2' and WorkOrder.WOTradeID = '7C095E36-4F3F-4556-89EE-A76CB93D8FEE' then 'f6ac096a-37bd-48d6-a06f-604f11c360ff'--0520PL05-هیدرولیک و روانکاری-محمد علی اویسی ها</v>
      </c>
    </row>
    <row r="1225" spans="1:14" hidden="1">
      <c r="A1225" t="s">
        <v>2164</v>
      </c>
      <c r="B1225" t="s">
        <v>2164</v>
      </c>
      <c r="C1225" t="str">
        <f>VLOOKUP(B1225,Sheet6!B:C,2,0)</f>
        <v>6A1380DD-B056-48FB-9A40-0AAB9B33F2B9</v>
      </c>
      <c r="D1225" s="34" t="s">
        <v>305</v>
      </c>
      <c r="E1225" t="str">
        <f>VLOOKUP('نهایی براساس سیستم'!D1225,Trade!A:B,2,0)</f>
        <v>7C095E36-4F3F-4556-89EE-A76CB93D8FEE</v>
      </c>
      <c r="H1225" s="34" t="s">
        <v>1499</v>
      </c>
      <c r="I1225" t="str">
        <f>VLOOKUP(H1225,Position!A:D,4,0)</f>
        <v>f6ac096a-37bd-48d6-a06f-604f11c360ff</v>
      </c>
      <c r="J1225" t="str">
        <f t="shared" si="38"/>
        <v>f6ac096a-37bd-48d6-a06f-604f11c360ff'</v>
      </c>
      <c r="K1225" t="s">
        <v>4008</v>
      </c>
      <c r="L1225" t="s">
        <v>1882</v>
      </c>
      <c r="M1225" t="s">
        <v>1883</v>
      </c>
      <c r="N1225" t="str">
        <f t="shared" si="39"/>
        <v>when WorkOrder.ParentSystemID = '6A1380DD-B056-48FB-9A40-0AAB9B33F2B9' and WorkOrder.WOTradeID = '7C095E36-4F3F-4556-89EE-A76CB93D8FEE' then 'f6ac096a-37bd-48d6-a06f-604f11c360ff'--0520PL06-هیدرولیک و روانکاری-محمد علی اویسی ها</v>
      </c>
    </row>
    <row r="1226" spans="1:14" hidden="1">
      <c r="A1226" t="s">
        <v>2166</v>
      </c>
      <c r="B1226" t="s">
        <v>2166</v>
      </c>
      <c r="C1226" t="str">
        <f>VLOOKUP(B1226,Sheet6!B:C,2,0)</f>
        <v>D81C833E-D359-453E-86A9-6BD6A484F505</v>
      </c>
      <c r="D1226" s="34" t="s">
        <v>305</v>
      </c>
      <c r="E1226" t="str">
        <f>VLOOKUP('نهایی براساس سیستم'!D1226,Trade!A:B,2,0)</f>
        <v>7C095E36-4F3F-4556-89EE-A76CB93D8FEE</v>
      </c>
      <c r="H1226" s="34" t="s">
        <v>1499</v>
      </c>
      <c r="I1226" t="str">
        <f>VLOOKUP(H1226,Position!A:D,4,0)</f>
        <v>f6ac096a-37bd-48d6-a06f-604f11c360ff</v>
      </c>
      <c r="J1226" t="str">
        <f t="shared" si="38"/>
        <v>f6ac096a-37bd-48d6-a06f-604f11c360ff'</v>
      </c>
      <c r="K1226" t="s">
        <v>4008</v>
      </c>
      <c r="L1226" t="s">
        <v>1882</v>
      </c>
      <c r="M1226" t="s">
        <v>1883</v>
      </c>
      <c r="N1226" t="str">
        <f t="shared" si="39"/>
        <v>when WorkOrder.ParentSystemID = 'D81C833E-D359-453E-86A9-6BD6A484F505' and WorkOrder.WOTradeID = '7C095E36-4F3F-4556-89EE-A76CB93D8FEE' then 'f6ac096a-37bd-48d6-a06f-604f11c360ff'--0520WS01-هیدرولیک و روانکاری-محمد علی اویسی ها</v>
      </c>
    </row>
    <row r="1227" spans="1:14" hidden="1">
      <c r="A1227" t="s">
        <v>2168</v>
      </c>
      <c r="B1227" t="s">
        <v>2168</v>
      </c>
      <c r="C1227" t="str">
        <f>VLOOKUP(B1227,Sheet6!B:C,2,0)</f>
        <v>1683EDE5-C605-4CF8-8603-DE786665790F</v>
      </c>
      <c r="D1227" s="34" t="s">
        <v>305</v>
      </c>
      <c r="E1227" t="str">
        <f>VLOOKUP('نهایی براساس سیستم'!D1227,Trade!A:B,2,0)</f>
        <v>7C095E36-4F3F-4556-89EE-A76CB93D8FEE</v>
      </c>
      <c r="H1227" s="34" t="s">
        <v>1075</v>
      </c>
      <c r="I1227" t="str">
        <f>VLOOKUP(H1227,Position!A:D,4,0)</f>
        <v>7d9fd316-ae4f-43a6-9ee4-814fd34f2d84</v>
      </c>
      <c r="J1227" t="str">
        <f t="shared" si="38"/>
        <v>7d9fd316-ae4f-43a6-9ee4-814fd34f2d84'</v>
      </c>
      <c r="K1227" t="s">
        <v>4008</v>
      </c>
      <c r="L1227" t="s">
        <v>1882</v>
      </c>
      <c r="M1227" t="s">
        <v>1883</v>
      </c>
      <c r="N1227" t="str">
        <f t="shared" si="39"/>
        <v>when WorkOrder.ParentSystemID = '1683EDE5-C605-4CF8-8603-DE786665790F' and WorkOrder.WOTradeID = '7C095E36-4F3F-4556-89EE-A76CB93D8FEE' then '7d9fd316-ae4f-43a6-9ee4-814fd34f2d84'--0610BC01-هیدرولیک و روانکاری-محمد حمید برزگر بفرویی</v>
      </c>
    </row>
    <row r="1228" spans="1:14" hidden="1">
      <c r="A1228" t="s">
        <v>2170</v>
      </c>
      <c r="B1228" t="s">
        <v>2170</v>
      </c>
      <c r="C1228" t="str">
        <f>VLOOKUP(B1228,Sheet6!B:C,2,0)</f>
        <v>9C2DB521-00BA-47C4-9F7E-826BB5723187</v>
      </c>
      <c r="D1228" s="34" t="s">
        <v>305</v>
      </c>
      <c r="E1228" t="str">
        <f>VLOOKUP('نهایی براساس سیستم'!D1228,Trade!A:B,2,0)</f>
        <v>7C095E36-4F3F-4556-89EE-A76CB93D8FEE</v>
      </c>
      <c r="H1228" s="34" t="s">
        <v>1075</v>
      </c>
      <c r="I1228" t="str">
        <f>VLOOKUP(H1228,Position!A:D,4,0)</f>
        <v>7d9fd316-ae4f-43a6-9ee4-814fd34f2d84</v>
      </c>
      <c r="J1228" t="str">
        <f t="shared" si="38"/>
        <v>7d9fd316-ae4f-43a6-9ee4-814fd34f2d84'</v>
      </c>
      <c r="K1228" t="s">
        <v>4008</v>
      </c>
      <c r="L1228" t="s">
        <v>1882</v>
      </c>
      <c r="M1228" t="s">
        <v>1883</v>
      </c>
      <c r="N1228" t="str">
        <f t="shared" si="39"/>
        <v>when WorkOrder.ParentSystemID = '9C2DB521-00BA-47C4-9F7E-826BB5723187' and WorkOrder.WOTradeID = '7C095E36-4F3F-4556-89EE-A76CB93D8FEE' then '7d9fd316-ae4f-43a6-9ee4-814fd34f2d84'--0610BC02-هیدرولیک و روانکاری-محمد حمید برزگر بفرویی</v>
      </c>
    </row>
    <row r="1229" spans="1:14" hidden="1">
      <c r="A1229" t="s">
        <v>2172</v>
      </c>
      <c r="B1229" t="s">
        <v>2172</v>
      </c>
      <c r="C1229" t="str">
        <f>VLOOKUP(B1229,Sheet6!B:C,2,0)</f>
        <v>E2953993-F8FD-4F3A-A327-48BB7D396F86</v>
      </c>
      <c r="D1229" s="34" t="s">
        <v>305</v>
      </c>
      <c r="E1229" t="str">
        <f>VLOOKUP('نهایی براساس سیستم'!D1229,Trade!A:B,2,0)</f>
        <v>7C095E36-4F3F-4556-89EE-A76CB93D8FEE</v>
      </c>
      <c r="H1229" s="34" t="s">
        <v>1075</v>
      </c>
      <c r="I1229" t="str">
        <f>VLOOKUP(H1229,Position!A:D,4,0)</f>
        <v>7d9fd316-ae4f-43a6-9ee4-814fd34f2d84</v>
      </c>
      <c r="J1229" t="str">
        <f t="shared" si="38"/>
        <v>7d9fd316-ae4f-43a6-9ee4-814fd34f2d84'</v>
      </c>
      <c r="K1229" t="s">
        <v>4008</v>
      </c>
      <c r="L1229" t="s">
        <v>1882</v>
      </c>
      <c r="M1229" t="s">
        <v>1883</v>
      </c>
      <c r="N1229" t="str">
        <f t="shared" si="39"/>
        <v>when WorkOrder.ParentSystemID = 'E2953993-F8FD-4F3A-A327-48BB7D396F86' and WorkOrder.WOTradeID = '7C095E36-4F3F-4556-89EE-A76CB93D8FEE' then '7d9fd316-ae4f-43a6-9ee4-814fd34f2d84'--0610BC03-هیدرولیک و روانکاری-محمد حمید برزگر بفرویی</v>
      </c>
    </row>
    <row r="1230" spans="1:14" hidden="1">
      <c r="A1230" t="s">
        <v>2174</v>
      </c>
      <c r="B1230" t="s">
        <v>2174</v>
      </c>
      <c r="C1230" t="str">
        <f>VLOOKUP(B1230,Sheet6!B:C,2,0)</f>
        <v>B46D22F4-3D45-4673-8757-B0E0210B53BA</v>
      </c>
      <c r="D1230" s="34" t="s">
        <v>305</v>
      </c>
      <c r="E1230" t="str">
        <f>VLOOKUP('نهایی براساس سیستم'!D1230,Trade!A:B,2,0)</f>
        <v>7C095E36-4F3F-4556-89EE-A76CB93D8FEE</v>
      </c>
      <c r="H1230" s="34" t="s">
        <v>1075</v>
      </c>
      <c r="I1230" t="str">
        <f>VLOOKUP(H1230,Position!A:D,4,0)</f>
        <v>7d9fd316-ae4f-43a6-9ee4-814fd34f2d84</v>
      </c>
      <c r="J1230" t="str">
        <f t="shared" si="38"/>
        <v>7d9fd316-ae4f-43a6-9ee4-814fd34f2d84'</v>
      </c>
      <c r="K1230" t="s">
        <v>4008</v>
      </c>
      <c r="L1230" t="s">
        <v>1882</v>
      </c>
      <c r="M1230" t="s">
        <v>1883</v>
      </c>
      <c r="N1230" t="str">
        <f t="shared" si="39"/>
        <v>when WorkOrder.ParentSystemID = 'B46D22F4-3D45-4673-8757-B0E0210B53BA' and WorkOrder.WOTradeID = '7C095E36-4F3F-4556-89EE-A76CB93D8FEE' then '7d9fd316-ae4f-43a6-9ee4-814fd34f2d84'--0610BC04-هیدرولیک و روانکاری-محمد حمید برزگر بفرویی</v>
      </c>
    </row>
    <row r="1231" spans="1:14" hidden="1">
      <c r="A1231" t="s">
        <v>2176</v>
      </c>
      <c r="B1231" t="s">
        <v>2176</v>
      </c>
      <c r="C1231" t="str">
        <f>VLOOKUP(B1231,Sheet6!B:C,2,0)</f>
        <v>62C49CE6-6B2F-468F-913F-07624A78B5AD</v>
      </c>
      <c r="D1231" s="34" t="s">
        <v>305</v>
      </c>
      <c r="E1231" t="str">
        <f>VLOOKUP('نهایی براساس سیستم'!D1231,Trade!A:B,2,0)</f>
        <v>7C095E36-4F3F-4556-89EE-A76CB93D8FEE</v>
      </c>
      <c r="H1231" s="34" t="s">
        <v>1075</v>
      </c>
      <c r="I1231" t="str">
        <f>VLOOKUP(H1231,Position!A:D,4,0)</f>
        <v>7d9fd316-ae4f-43a6-9ee4-814fd34f2d84</v>
      </c>
      <c r="J1231" t="str">
        <f t="shared" si="38"/>
        <v>7d9fd316-ae4f-43a6-9ee4-814fd34f2d84'</v>
      </c>
      <c r="K1231" t="s">
        <v>4008</v>
      </c>
      <c r="L1231" t="s">
        <v>1882</v>
      </c>
      <c r="M1231" t="s">
        <v>1883</v>
      </c>
      <c r="N1231" t="str">
        <f t="shared" si="39"/>
        <v>when WorkOrder.ParentSystemID = '62C49CE6-6B2F-468F-913F-07624A78B5AD' and WorkOrder.WOTradeID = '7C095E36-4F3F-4556-89EE-A76CB93D8FEE' then '7d9fd316-ae4f-43a6-9ee4-814fd34f2d84'--0610BC05-هیدرولیک و روانکاری-محمد حمید برزگر بفرویی</v>
      </c>
    </row>
    <row r="1232" spans="1:14" hidden="1">
      <c r="A1232" t="s">
        <v>2178</v>
      </c>
      <c r="B1232" t="s">
        <v>2178</v>
      </c>
      <c r="C1232" t="str">
        <f>VLOOKUP(B1232,Sheet6!B:C,2,0)</f>
        <v>51CCB895-EB48-474C-B8D4-60BBA1E81B42</v>
      </c>
      <c r="D1232" s="34" t="s">
        <v>305</v>
      </c>
      <c r="E1232" t="str">
        <f>VLOOKUP('نهایی براساس سیستم'!D1232,Trade!A:B,2,0)</f>
        <v>7C095E36-4F3F-4556-89EE-A76CB93D8FEE</v>
      </c>
      <c r="H1232" s="34" t="s">
        <v>1075</v>
      </c>
      <c r="I1232" t="str">
        <f>VLOOKUP(H1232,Position!A:D,4,0)</f>
        <v>7d9fd316-ae4f-43a6-9ee4-814fd34f2d84</v>
      </c>
      <c r="J1232" t="str">
        <f t="shared" si="38"/>
        <v>7d9fd316-ae4f-43a6-9ee4-814fd34f2d84'</v>
      </c>
      <c r="K1232" t="s">
        <v>4008</v>
      </c>
      <c r="L1232" t="s">
        <v>1882</v>
      </c>
      <c r="M1232" t="s">
        <v>1883</v>
      </c>
      <c r="N1232" t="str">
        <f t="shared" si="39"/>
        <v>when WorkOrder.ParentSystemID = '51CCB895-EB48-474C-B8D4-60BBA1E81B42' and WorkOrder.WOTradeID = '7C095E36-4F3F-4556-89EE-A76CB93D8FEE' then '7d9fd316-ae4f-43a6-9ee4-814fd34f2d84'--0610BC06-هیدرولیک و روانکاری-محمد حمید برزگر بفرویی</v>
      </c>
    </row>
    <row r="1233" spans="1:14" hidden="1">
      <c r="A1233" t="s">
        <v>2180</v>
      </c>
      <c r="B1233" t="s">
        <v>2180</v>
      </c>
      <c r="C1233" t="str">
        <f>VLOOKUP(B1233,Sheet6!B:C,2,0)</f>
        <v>24429797-7A23-40D4-9F94-B7305925602F</v>
      </c>
      <c r="D1233" s="34" t="s">
        <v>305</v>
      </c>
      <c r="E1233" t="str">
        <f>VLOOKUP('نهایی براساس سیستم'!D1233,Trade!A:B,2,0)</f>
        <v>7C095E36-4F3F-4556-89EE-A76CB93D8FEE</v>
      </c>
      <c r="H1233" s="34" t="s">
        <v>1075</v>
      </c>
      <c r="I1233" t="str">
        <f>VLOOKUP(H1233,Position!A:D,4,0)</f>
        <v>7d9fd316-ae4f-43a6-9ee4-814fd34f2d84</v>
      </c>
      <c r="J1233" t="str">
        <f t="shared" si="38"/>
        <v>7d9fd316-ae4f-43a6-9ee4-814fd34f2d84'</v>
      </c>
      <c r="K1233" t="s">
        <v>4008</v>
      </c>
      <c r="L1233" t="s">
        <v>1882</v>
      </c>
      <c r="M1233" t="s">
        <v>1883</v>
      </c>
      <c r="N1233" t="str">
        <f t="shared" si="39"/>
        <v>when WorkOrder.ParentSystemID = '24429797-7A23-40D4-9F94-B7305925602F' and WorkOrder.WOTradeID = '7C095E36-4F3F-4556-89EE-A76CB93D8FEE' then '7d9fd316-ae4f-43a6-9ee4-814fd34f2d84'--0610BC07-هیدرولیک و روانکاری-محمد حمید برزگر بفرویی</v>
      </c>
    </row>
    <row r="1234" spans="1:14" hidden="1">
      <c r="A1234" t="s">
        <v>2182</v>
      </c>
      <c r="B1234" t="s">
        <v>2182</v>
      </c>
      <c r="C1234" t="str">
        <f>VLOOKUP(B1234,Sheet6!B:C,2,0)</f>
        <v>25DB4A02-41AD-49FE-AA33-403BD6A86167</v>
      </c>
      <c r="D1234" s="34" t="s">
        <v>305</v>
      </c>
      <c r="E1234" t="str">
        <f>VLOOKUP('نهایی براساس سیستم'!D1234,Trade!A:B,2,0)</f>
        <v>7C095E36-4F3F-4556-89EE-A76CB93D8FEE</v>
      </c>
      <c r="H1234" s="34" t="s">
        <v>1075</v>
      </c>
      <c r="I1234" t="str">
        <f>VLOOKUP(H1234,Position!A:D,4,0)</f>
        <v>7d9fd316-ae4f-43a6-9ee4-814fd34f2d84</v>
      </c>
      <c r="J1234" t="str">
        <f t="shared" si="38"/>
        <v>7d9fd316-ae4f-43a6-9ee4-814fd34f2d84'</v>
      </c>
      <c r="K1234" t="s">
        <v>4008</v>
      </c>
      <c r="L1234" t="s">
        <v>1882</v>
      </c>
      <c r="M1234" t="s">
        <v>1883</v>
      </c>
      <c r="N1234" t="str">
        <f t="shared" si="39"/>
        <v>when WorkOrder.ParentSystemID = '25DB4A02-41AD-49FE-AA33-403BD6A86167' and WorkOrder.WOTradeID = '7C095E36-4F3F-4556-89EE-A76CB93D8FEE' then '7d9fd316-ae4f-43a6-9ee4-814fd34f2d84'--0610BC08-هیدرولیک و روانکاری-محمد حمید برزگر بفرویی</v>
      </c>
    </row>
    <row r="1235" spans="1:14" hidden="1">
      <c r="A1235" t="s">
        <v>2184</v>
      </c>
      <c r="B1235" t="s">
        <v>2184</v>
      </c>
      <c r="C1235" t="str">
        <f>VLOOKUP(B1235,Sheet6!B:C,2,0)</f>
        <v>93AE7D4C-BC86-4F31-A6C8-60FF8EC6FB1A</v>
      </c>
      <c r="D1235" s="34" t="s">
        <v>305</v>
      </c>
      <c r="E1235" t="str">
        <f>VLOOKUP('نهایی براساس سیستم'!D1235,Trade!A:B,2,0)</f>
        <v>7C095E36-4F3F-4556-89EE-A76CB93D8FEE</v>
      </c>
      <c r="H1235" s="34" t="s">
        <v>1075</v>
      </c>
      <c r="I1235" t="str">
        <f>VLOOKUP(H1235,Position!A:D,4,0)</f>
        <v>7d9fd316-ae4f-43a6-9ee4-814fd34f2d84</v>
      </c>
      <c r="J1235" t="str">
        <f t="shared" si="38"/>
        <v>7d9fd316-ae4f-43a6-9ee4-814fd34f2d84'</v>
      </c>
      <c r="K1235" t="s">
        <v>4008</v>
      </c>
      <c r="L1235" t="s">
        <v>1882</v>
      </c>
      <c r="M1235" t="s">
        <v>1883</v>
      </c>
      <c r="N1235" t="str">
        <f t="shared" si="39"/>
        <v>when WorkOrder.ParentSystemID = '93AE7D4C-BC86-4F31-A6C8-60FF8EC6FB1A' and WorkOrder.WOTradeID = '7C095E36-4F3F-4556-89EE-A76CB93D8FEE' then '7d9fd316-ae4f-43a6-9ee4-814fd34f2d84'--0610BC09-هیدرولیک و روانکاری-محمد حمید برزگر بفرویی</v>
      </c>
    </row>
    <row r="1236" spans="1:14" hidden="1">
      <c r="A1236" t="s">
        <v>2186</v>
      </c>
      <c r="B1236" t="s">
        <v>2186</v>
      </c>
      <c r="C1236" t="str">
        <f>VLOOKUP(B1236,Sheet6!B:C,2,0)</f>
        <v>624C411F-B115-4677-9C4A-1D017961A53E</v>
      </c>
      <c r="D1236" s="34" t="s">
        <v>305</v>
      </c>
      <c r="E1236" t="str">
        <f>VLOOKUP('نهایی براساس سیستم'!D1236,Trade!A:B,2,0)</f>
        <v>7C095E36-4F3F-4556-89EE-A76CB93D8FEE</v>
      </c>
      <c r="H1236" s="34" t="s">
        <v>1075</v>
      </c>
      <c r="I1236" t="str">
        <f>VLOOKUP(H1236,Position!A:D,4,0)</f>
        <v>7d9fd316-ae4f-43a6-9ee4-814fd34f2d84</v>
      </c>
      <c r="J1236" t="str">
        <f t="shared" si="38"/>
        <v>7d9fd316-ae4f-43a6-9ee4-814fd34f2d84'</v>
      </c>
      <c r="K1236" t="s">
        <v>4008</v>
      </c>
      <c r="L1236" t="s">
        <v>1882</v>
      </c>
      <c r="M1236" t="s">
        <v>1883</v>
      </c>
      <c r="N1236" t="str">
        <f t="shared" si="39"/>
        <v>when WorkOrder.ParentSystemID = '624C411F-B115-4677-9C4A-1D017961A53E' and WorkOrder.WOTradeID = '7C095E36-4F3F-4556-89EE-A76CB93D8FEE' then '7d9fd316-ae4f-43a6-9ee4-814fd34f2d84'--0610BC10-هیدرولیک و روانکاری-محمد حمید برزگر بفرویی</v>
      </c>
    </row>
    <row r="1237" spans="1:14" hidden="1">
      <c r="A1237" t="s">
        <v>2188</v>
      </c>
      <c r="B1237" t="s">
        <v>2188</v>
      </c>
      <c r="C1237" t="str">
        <f>VLOOKUP(B1237,Sheet6!B:C,2,0)</f>
        <v>81D9CBCD-71CE-4FD5-A9CE-0AD9C8B108F1</v>
      </c>
      <c r="D1237" s="34" t="s">
        <v>305</v>
      </c>
      <c r="E1237" t="str">
        <f>VLOOKUP('نهایی براساس سیستم'!D1237,Trade!A:B,2,0)</f>
        <v>7C095E36-4F3F-4556-89EE-A76CB93D8FEE</v>
      </c>
      <c r="H1237" s="34" t="s">
        <v>1075</v>
      </c>
      <c r="I1237" t="str">
        <f>VLOOKUP(H1237,Position!A:D,4,0)</f>
        <v>7d9fd316-ae4f-43a6-9ee4-814fd34f2d84</v>
      </c>
      <c r="J1237" t="str">
        <f t="shared" si="38"/>
        <v>7d9fd316-ae4f-43a6-9ee4-814fd34f2d84'</v>
      </c>
      <c r="K1237" t="s">
        <v>4008</v>
      </c>
      <c r="L1237" t="s">
        <v>1882</v>
      </c>
      <c r="M1237" t="s">
        <v>1883</v>
      </c>
      <c r="N1237" t="str">
        <f t="shared" si="39"/>
        <v>when WorkOrder.ParentSystemID = '81D9CBCD-71CE-4FD5-A9CE-0AD9C8B108F1' and WorkOrder.WOTradeID = '7C095E36-4F3F-4556-89EE-A76CB93D8FEE' then '7d9fd316-ae4f-43a6-9ee4-814fd34f2d84'--0610BC11-هیدرولیک و روانکاری-محمد حمید برزگر بفرویی</v>
      </c>
    </row>
    <row r="1238" spans="1:14" hidden="1">
      <c r="A1238" t="s">
        <v>2190</v>
      </c>
      <c r="B1238" t="s">
        <v>2190</v>
      </c>
      <c r="C1238" t="str">
        <f>VLOOKUP(B1238,Sheet6!B:C,2,0)</f>
        <v>650E2D24-0E5E-4013-9786-32C37C3E588E</v>
      </c>
      <c r="D1238" s="34" t="s">
        <v>305</v>
      </c>
      <c r="E1238" t="str">
        <f>VLOOKUP('نهایی براساس سیستم'!D1238,Trade!A:B,2,0)</f>
        <v>7C095E36-4F3F-4556-89EE-A76CB93D8FEE</v>
      </c>
      <c r="H1238" s="34" t="s">
        <v>1075</v>
      </c>
      <c r="I1238" t="str">
        <f>VLOOKUP(H1238,Position!A:D,4,0)</f>
        <v>7d9fd316-ae4f-43a6-9ee4-814fd34f2d84</v>
      </c>
      <c r="J1238" t="str">
        <f t="shared" si="38"/>
        <v>7d9fd316-ae4f-43a6-9ee4-814fd34f2d84'</v>
      </c>
      <c r="K1238" t="s">
        <v>4008</v>
      </c>
      <c r="L1238" t="s">
        <v>1882</v>
      </c>
      <c r="M1238" t="s">
        <v>1883</v>
      </c>
      <c r="N1238" t="str">
        <f t="shared" si="39"/>
        <v>when WorkOrder.ParentSystemID = '650E2D24-0E5E-4013-9786-32C37C3E588E' and WorkOrder.WOTradeID = '7C095E36-4F3F-4556-89EE-A76CB93D8FEE' then '7d9fd316-ae4f-43a6-9ee4-814fd34f2d84'--0610BC12-هیدرولیک و روانکاری-محمد حمید برزگر بفرویی</v>
      </c>
    </row>
    <row r="1239" spans="1:14" hidden="1">
      <c r="A1239" t="s">
        <v>2192</v>
      </c>
      <c r="B1239" t="s">
        <v>2192</v>
      </c>
      <c r="C1239" t="str">
        <f>VLOOKUP(B1239,Sheet6!B:C,2,0)</f>
        <v>60310BBE-ED87-468F-982F-19BB5CEEBC54</v>
      </c>
      <c r="D1239" s="34" t="s">
        <v>305</v>
      </c>
      <c r="E1239" t="str">
        <f>VLOOKUP('نهایی براساس سیستم'!D1239,Trade!A:B,2,0)</f>
        <v>7C095E36-4F3F-4556-89EE-A76CB93D8FEE</v>
      </c>
      <c r="H1239" s="34" t="s">
        <v>1075</v>
      </c>
      <c r="I1239" t="str">
        <f>VLOOKUP(H1239,Position!A:D,4,0)</f>
        <v>7d9fd316-ae4f-43a6-9ee4-814fd34f2d84</v>
      </c>
      <c r="J1239" t="str">
        <f t="shared" si="38"/>
        <v>7d9fd316-ae4f-43a6-9ee4-814fd34f2d84'</v>
      </c>
      <c r="K1239" t="s">
        <v>4008</v>
      </c>
      <c r="L1239" t="s">
        <v>1882</v>
      </c>
      <c r="M1239" t="s">
        <v>1883</v>
      </c>
      <c r="N1239" t="str">
        <f t="shared" si="39"/>
        <v>when WorkOrder.ParentSystemID = '60310BBE-ED87-468F-982F-19BB5CEEBC54' and WorkOrder.WOTradeID = '7C095E36-4F3F-4556-89EE-A76CB93D8FEE' then '7d9fd316-ae4f-43a6-9ee4-814fd34f2d84'--0610BC13-هیدرولیک و روانکاری-محمد حمید برزگر بفرویی</v>
      </c>
    </row>
    <row r="1240" spans="1:14" hidden="1">
      <c r="A1240" t="s">
        <v>2194</v>
      </c>
      <c r="B1240" t="s">
        <v>2194</v>
      </c>
      <c r="C1240" t="str">
        <f>VLOOKUP(B1240,Sheet6!B:C,2,0)</f>
        <v>9F1FFAFB-F0E9-4F64-98E1-ACD9EDA2CF97</v>
      </c>
      <c r="D1240" s="34" t="s">
        <v>305</v>
      </c>
      <c r="E1240" t="str">
        <f>VLOOKUP('نهایی براساس سیستم'!D1240,Trade!A:B,2,0)</f>
        <v>7C095E36-4F3F-4556-89EE-A76CB93D8FEE</v>
      </c>
      <c r="H1240" s="34" t="s">
        <v>1075</v>
      </c>
      <c r="I1240" t="str">
        <f>VLOOKUP(H1240,Position!A:D,4,0)</f>
        <v>7d9fd316-ae4f-43a6-9ee4-814fd34f2d84</v>
      </c>
      <c r="J1240" t="str">
        <f t="shared" si="38"/>
        <v>7d9fd316-ae4f-43a6-9ee4-814fd34f2d84'</v>
      </c>
      <c r="K1240" t="s">
        <v>4008</v>
      </c>
      <c r="L1240" t="s">
        <v>1882</v>
      </c>
      <c r="M1240" t="s">
        <v>1883</v>
      </c>
      <c r="N1240" t="str">
        <f t="shared" si="39"/>
        <v>when WorkOrder.ParentSystemID = '9F1FFAFB-F0E9-4F64-98E1-ACD9EDA2CF97' and WorkOrder.WOTradeID = '7C095E36-4F3F-4556-89EE-A76CB93D8FEE' then '7d9fd316-ae4f-43a6-9ee4-814fd34f2d84'--0610BC14-هیدرولیک و روانکاری-محمد حمید برزگر بفرویی</v>
      </c>
    </row>
    <row r="1241" spans="1:14" hidden="1">
      <c r="A1241" t="s">
        <v>2196</v>
      </c>
      <c r="B1241" t="s">
        <v>2196</v>
      </c>
      <c r="C1241" t="str">
        <f>VLOOKUP(B1241,Sheet6!B:C,2,0)</f>
        <v>C18D0A16-1489-4005-8F9A-B229E202CB67</v>
      </c>
      <c r="D1241" s="34" t="s">
        <v>305</v>
      </c>
      <c r="E1241" t="str">
        <f>VLOOKUP('نهایی براساس سیستم'!D1241,Trade!A:B,2,0)</f>
        <v>7C095E36-4F3F-4556-89EE-A76CB93D8FEE</v>
      </c>
      <c r="H1241" s="34" t="s">
        <v>1075</v>
      </c>
      <c r="I1241" t="str">
        <f>VLOOKUP(H1241,Position!A:D,4,0)</f>
        <v>7d9fd316-ae4f-43a6-9ee4-814fd34f2d84</v>
      </c>
      <c r="J1241" t="str">
        <f t="shared" si="38"/>
        <v>7d9fd316-ae4f-43a6-9ee4-814fd34f2d84'</v>
      </c>
      <c r="K1241" t="s">
        <v>4008</v>
      </c>
      <c r="L1241" t="s">
        <v>1882</v>
      </c>
      <c r="M1241" t="s">
        <v>1883</v>
      </c>
      <c r="N1241" t="str">
        <f t="shared" si="39"/>
        <v>when WorkOrder.ParentSystemID = 'C18D0A16-1489-4005-8F9A-B229E202CB67' and WorkOrder.WOTradeID = '7C095E36-4F3F-4556-89EE-A76CB93D8FEE' then '7d9fd316-ae4f-43a6-9ee4-814fd34f2d84'--0610BI01-هیدرولیک و روانکاری-محمد حمید برزگر بفرویی</v>
      </c>
    </row>
    <row r="1242" spans="1:14" hidden="1">
      <c r="A1242" t="s">
        <v>2198</v>
      </c>
      <c r="B1242" t="s">
        <v>2198</v>
      </c>
      <c r="C1242" t="str">
        <f>VLOOKUP(B1242,Sheet6!B:C,2,0)</f>
        <v>7BC8E678-208E-447A-A368-189E447ECBA7</v>
      </c>
      <c r="D1242" s="34" t="s">
        <v>305</v>
      </c>
      <c r="E1242" t="str">
        <f>VLOOKUP('نهایی براساس سیستم'!D1242,Trade!A:B,2,0)</f>
        <v>7C095E36-4F3F-4556-89EE-A76CB93D8FEE</v>
      </c>
      <c r="H1242" s="34" t="s">
        <v>1075</v>
      </c>
      <c r="I1242" t="str">
        <f>VLOOKUP(H1242,Position!A:D,4,0)</f>
        <v>7d9fd316-ae4f-43a6-9ee4-814fd34f2d84</v>
      </c>
      <c r="J1242" t="str">
        <f t="shared" si="38"/>
        <v>7d9fd316-ae4f-43a6-9ee4-814fd34f2d84'</v>
      </c>
      <c r="K1242" t="s">
        <v>4008</v>
      </c>
      <c r="L1242" t="s">
        <v>1882</v>
      </c>
      <c r="M1242" t="s">
        <v>1883</v>
      </c>
      <c r="N1242" t="str">
        <f t="shared" si="39"/>
        <v>when WorkOrder.ParentSystemID = '7BC8E678-208E-447A-A368-189E447ECBA7' and WorkOrder.WOTradeID = '7C095E36-4F3F-4556-89EE-A76CB93D8FEE' then '7d9fd316-ae4f-43a6-9ee4-814fd34f2d84'--0610BI02-هیدرولیک و روانکاری-محمد حمید برزگر بفرویی</v>
      </c>
    </row>
    <row r="1243" spans="1:14" hidden="1">
      <c r="A1243" t="s">
        <v>2200</v>
      </c>
      <c r="B1243" t="s">
        <v>2200</v>
      </c>
      <c r="C1243" t="str">
        <f>VLOOKUP(B1243,Sheet6!B:C,2,0)</f>
        <v>1A1B071A-DAE9-47B0-A9A5-49DBC71C3DB1</v>
      </c>
      <c r="D1243" s="34" t="s">
        <v>305</v>
      </c>
      <c r="E1243" t="str">
        <f>VLOOKUP('نهایی براساس سیستم'!D1243,Trade!A:B,2,0)</f>
        <v>7C095E36-4F3F-4556-89EE-A76CB93D8FEE</v>
      </c>
      <c r="H1243" s="34" t="s">
        <v>1075</v>
      </c>
      <c r="I1243" t="str">
        <f>VLOOKUP(H1243,Position!A:D,4,0)</f>
        <v>7d9fd316-ae4f-43a6-9ee4-814fd34f2d84</v>
      </c>
      <c r="J1243" t="str">
        <f t="shared" si="38"/>
        <v>7d9fd316-ae4f-43a6-9ee4-814fd34f2d84'</v>
      </c>
      <c r="K1243" t="s">
        <v>4008</v>
      </c>
      <c r="L1243" t="s">
        <v>1882</v>
      </c>
      <c r="M1243" t="s">
        <v>1883</v>
      </c>
      <c r="N1243" t="str">
        <f t="shared" si="39"/>
        <v>when WorkOrder.ParentSystemID = '1A1B071A-DAE9-47B0-A9A5-49DBC71C3DB1' and WorkOrder.WOTradeID = '7C095E36-4F3F-4556-89EE-A76CB93D8FEE' then '7d9fd316-ae4f-43a6-9ee4-814fd34f2d84'--0610BI03-هیدرولیک و روانکاری-محمد حمید برزگر بفرویی</v>
      </c>
    </row>
    <row r="1244" spans="1:14" hidden="1">
      <c r="A1244" t="s">
        <v>2202</v>
      </c>
      <c r="B1244" t="s">
        <v>2202</v>
      </c>
      <c r="C1244" t="str">
        <f>VLOOKUP(B1244,Sheet6!B:C,2,0)</f>
        <v>9068717C-1F5D-43BB-8A4C-6A520EAE02B1</v>
      </c>
      <c r="D1244" s="34" t="s">
        <v>305</v>
      </c>
      <c r="E1244" t="str">
        <f>VLOOKUP('نهایی براساس سیستم'!D1244,Trade!A:B,2,0)</f>
        <v>7C095E36-4F3F-4556-89EE-A76CB93D8FEE</v>
      </c>
      <c r="H1244" s="34" t="s">
        <v>1075</v>
      </c>
      <c r="I1244" t="str">
        <f>VLOOKUP(H1244,Position!A:D,4,0)</f>
        <v>7d9fd316-ae4f-43a6-9ee4-814fd34f2d84</v>
      </c>
      <c r="J1244" t="str">
        <f t="shared" si="38"/>
        <v>7d9fd316-ae4f-43a6-9ee4-814fd34f2d84'</v>
      </c>
      <c r="K1244" t="s">
        <v>4008</v>
      </c>
      <c r="L1244" t="s">
        <v>1882</v>
      </c>
      <c r="M1244" t="s">
        <v>1883</v>
      </c>
      <c r="N1244" t="str">
        <f t="shared" si="39"/>
        <v>when WorkOrder.ParentSystemID = '9068717C-1F5D-43BB-8A4C-6A520EAE02B1' and WorkOrder.WOTradeID = '7C095E36-4F3F-4556-89EE-A76CB93D8FEE' then '7d9fd316-ae4f-43a6-9ee4-814fd34f2d84'--0610BI04-هیدرولیک و روانکاری-محمد حمید برزگر بفرویی</v>
      </c>
    </row>
    <row r="1245" spans="1:14" hidden="1">
      <c r="A1245" t="s">
        <v>2204</v>
      </c>
      <c r="B1245" t="s">
        <v>2204</v>
      </c>
      <c r="C1245" t="str">
        <f>VLOOKUP(B1245,Sheet6!B:C,2,0)</f>
        <v>6FB57D58-AEC2-4E5A-B464-4F27AD7F3121</v>
      </c>
      <c r="D1245" s="34" t="s">
        <v>305</v>
      </c>
      <c r="E1245" t="str">
        <f>VLOOKUP('نهایی براساس سیستم'!D1245,Trade!A:B,2,0)</f>
        <v>7C095E36-4F3F-4556-89EE-A76CB93D8FEE</v>
      </c>
      <c r="H1245" s="34" t="s">
        <v>1075</v>
      </c>
      <c r="I1245" t="str">
        <f>VLOOKUP(H1245,Position!A:D,4,0)</f>
        <v>7d9fd316-ae4f-43a6-9ee4-814fd34f2d84</v>
      </c>
      <c r="J1245" t="str">
        <f t="shared" si="38"/>
        <v>7d9fd316-ae4f-43a6-9ee4-814fd34f2d84'</v>
      </c>
      <c r="K1245" t="s">
        <v>4008</v>
      </c>
      <c r="L1245" t="s">
        <v>1882</v>
      </c>
      <c r="M1245" t="s">
        <v>1883</v>
      </c>
      <c r="N1245" t="str">
        <f t="shared" si="39"/>
        <v>when WorkOrder.ParentSystemID = '6FB57D58-AEC2-4E5A-B464-4F27AD7F3121' and WorkOrder.WOTradeID = '7C095E36-4F3F-4556-89EE-A76CB93D8FEE' then '7d9fd316-ae4f-43a6-9ee4-814fd34f2d84'--0610BI05-هیدرولیک و روانکاری-محمد حمید برزگر بفرویی</v>
      </c>
    </row>
    <row r="1246" spans="1:14" hidden="1">
      <c r="A1246" t="s">
        <v>2206</v>
      </c>
      <c r="B1246" t="s">
        <v>2206</v>
      </c>
      <c r="C1246" t="str">
        <f>VLOOKUP(B1246,Sheet6!B:C,2,0)</f>
        <v>75DCDA45-6CCC-4E80-8171-D5425E2D898C</v>
      </c>
      <c r="D1246" s="34" t="s">
        <v>305</v>
      </c>
      <c r="E1246" t="str">
        <f>VLOOKUP('نهایی براساس سیستم'!D1246,Trade!A:B,2,0)</f>
        <v>7C095E36-4F3F-4556-89EE-A76CB93D8FEE</v>
      </c>
      <c r="H1246" s="34" t="s">
        <v>1075</v>
      </c>
      <c r="I1246" t="str">
        <f>VLOOKUP(H1246,Position!A:D,4,0)</f>
        <v>7d9fd316-ae4f-43a6-9ee4-814fd34f2d84</v>
      </c>
      <c r="J1246" t="str">
        <f t="shared" si="38"/>
        <v>7d9fd316-ae4f-43a6-9ee4-814fd34f2d84'</v>
      </c>
      <c r="K1246" t="s">
        <v>4008</v>
      </c>
      <c r="L1246" t="s">
        <v>1882</v>
      </c>
      <c r="M1246" t="s">
        <v>1883</v>
      </c>
      <c r="N1246" t="str">
        <f t="shared" si="39"/>
        <v>when WorkOrder.ParentSystemID = '75DCDA45-6CCC-4E80-8171-D5425E2D898C' and WorkOrder.WOTradeID = '7C095E36-4F3F-4556-89EE-A76CB93D8FEE' then '7d9fd316-ae4f-43a6-9ee4-814fd34f2d84'--0610BI06-هیدرولیک و روانکاری-محمد حمید برزگر بفرویی</v>
      </c>
    </row>
    <row r="1247" spans="1:14" hidden="1">
      <c r="A1247" t="s">
        <v>2208</v>
      </c>
      <c r="B1247" t="s">
        <v>2208</v>
      </c>
      <c r="C1247" t="str">
        <f>VLOOKUP(B1247,Sheet6!B:C,2,0)</f>
        <v>BE96F90D-D801-4C56-9C65-565CE0C73BD6</v>
      </c>
      <c r="D1247" s="34" t="s">
        <v>305</v>
      </c>
      <c r="E1247" t="str">
        <f>VLOOKUP('نهایی براساس سیستم'!D1247,Trade!A:B,2,0)</f>
        <v>7C095E36-4F3F-4556-89EE-A76CB93D8FEE</v>
      </c>
      <c r="H1247" s="34" t="s">
        <v>1075</v>
      </c>
      <c r="I1247" t="str">
        <f>VLOOKUP(H1247,Position!A:D,4,0)</f>
        <v>7d9fd316-ae4f-43a6-9ee4-814fd34f2d84</v>
      </c>
      <c r="J1247" t="str">
        <f t="shared" si="38"/>
        <v>7d9fd316-ae4f-43a6-9ee4-814fd34f2d84'</v>
      </c>
      <c r="K1247" t="s">
        <v>4008</v>
      </c>
      <c r="L1247" t="s">
        <v>1882</v>
      </c>
      <c r="M1247" t="s">
        <v>1883</v>
      </c>
      <c r="N1247" t="str">
        <f t="shared" si="39"/>
        <v>when WorkOrder.ParentSystemID = 'BE96F90D-D801-4C56-9C65-565CE0C73BD6' and WorkOrder.WOTradeID = '7C095E36-4F3F-4556-89EE-A76CB93D8FEE' then '7d9fd316-ae4f-43a6-9ee4-814fd34f2d84'--0610OB01-هیدرولیک و روانکاری-محمد حمید برزگر بفرویی</v>
      </c>
    </row>
    <row r="1248" spans="1:14" hidden="1">
      <c r="A1248" t="s">
        <v>2210</v>
      </c>
      <c r="B1248" t="s">
        <v>2210</v>
      </c>
      <c r="C1248" t="str">
        <f>VLOOKUP(B1248,Sheet6!B:C,2,0)</f>
        <v>EE054EA0-0747-42C6-A844-8A0F496AB1BC</v>
      </c>
      <c r="D1248" s="34" t="s">
        <v>305</v>
      </c>
      <c r="E1248" t="str">
        <f>VLOOKUP('نهایی براساس سیستم'!D1248,Trade!A:B,2,0)</f>
        <v>7C095E36-4F3F-4556-89EE-A76CB93D8FEE</v>
      </c>
      <c r="H1248" s="34" t="s">
        <v>1075</v>
      </c>
      <c r="I1248" t="str">
        <f>VLOOKUP(H1248,Position!A:D,4,0)</f>
        <v>7d9fd316-ae4f-43a6-9ee4-814fd34f2d84</v>
      </c>
      <c r="J1248" t="str">
        <f t="shared" si="38"/>
        <v>7d9fd316-ae4f-43a6-9ee4-814fd34f2d84'</v>
      </c>
      <c r="K1248" t="s">
        <v>4008</v>
      </c>
      <c r="L1248" t="s">
        <v>1882</v>
      </c>
      <c r="M1248" t="s">
        <v>1883</v>
      </c>
      <c r="N1248" t="str">
        <f t="shared" si="39"/>
        <v>when WorkOrder.ParentSystemID = 'EE054EA0-0747-42C6-A844-8A0F496AB1BC' and WorkOrder.WOTradeID = '7C095E36-4F3F-4556-89EE-A76CB93D8FEE' then '7d9fd316-ae4f-43a6-9ee4-814fd34f2d84'--0610PE01-هیدرولیک و روانکاری-محمد حمید برزگر بفرویی</v>
      </c>
    </row>
    <row r="1249" spans="1:14" hidden="1">
      <c r="A1249" t="s">
        <v>2212</v>
      </c>
      <c r="B1249" t="s">
        <v>2212</v>
      </c>
      <c r="C1249" t="str">
        <f>VLOOKUP(B1249,Sheet6!B:C,2,0)</f>
        <v>0D279876-7537-474E-ADF9-F4B84BD5414C</v>
      </c>
      <c r="D1249" s="34" t="s">
        <v>305</v>
      </c>
      <c r="E1249" t="str">
        <f>VLOOKUP('نهایی براساس سیستم'!D1249,Trade!A:B,2,0)</f>
        <v>7C095E36-4F3F-4556-89EE-A76CB93D8FEE</v>
      </c>
      <c r="H1249" s="34" t="s">
        <v>1075</v>
      </c>
      <c r="I1249" t="str">
        <f>VLOOKUP(H1249,Position!A:D,4,0)</f>
        <v>7d9fd316-ae4f-43a6-9ee4-814fd34f2d84</v>
      </c>
      <c r="J1249" t="str">
        <f t="shared" si="38"/>
        <v>7d9fd316-ae4f-43a6-9ee4-814fd34f2d84'</v>
      </c>
      <c r="K1249" t="s">
        <v>4008</v>
      </c>
      <c r="L1249" t="s">
        <v>1882</v>
      </c>
      <c r="M1249" t="s">
        <v>1883</v>
      </c>
      <c r="N1249" t="str">
        <f t="shared" si="39"/>
        <v>when WorkOrder.ParentSystemID = '0D279876-7537-474E-ADF9-F4B84BD5414C' and WorkOrder.WOTradeID = '7C095E36-4F3F-4556-89EE-A76CB93D8FEE' then '7d9fd316-ae4f-43a6-9ee4-814fd34f2d84'--0610PE02-هیدرولیک و روانکاری-محمد حمید برزگر بفرویی</v>
      </c>
    </row>
    <row r="1250" spans="1:14" hidden="1">
      <c r="A1250" t="s">
        <v>2214</v>
      </c>
      <c r="B1250" t="s">
        <v>2214</v>
      </c>
      <c r="C1250" t="str">
        <f>VLOOKUP(B1250,Sheet6!B:C,2,0)</f>
        <v>715FC2AA-320E-487A-9881-986E7A13972E</v>
      </c>
      <c r="D1250" s="34" t="s">
        <v>305</v>
      </c>
      <c r="E1250" t="str">
        <f>VLOOKUP('نهایی براساس سیستم'!D1250,Trade!A:B,2,0)</f>
        <v>7C095E36-4F3F-4556-89EE-A76CB93D8FEE</v>
      </c>
      <c r="H1250" s="34" t="s">
        <v>1075</v>
      </c>
      <c r="I1250" t="str">
        <f>VLOOKUP(H1250,Position!A:D,4,0)</f>
        <v>7d9fd316-ae4f-43a6-9ee4-814fd34f2d84</v>
      </c>
      <c r="J1250" t="str">
        <f t="shared" si="38"/>
        <v>7d9fd316-ae4f-43a6-9ee4-814fd34f2d84'</v>
      </c>
      <c r="K1250" t="s">
        <v>4008</v>
      </c>
      <c r="L1250" t="s">
        <v>1882</v>
      </c>
      <c r="M1250" t="s">
        <v>1883</v>
      </c>
      <c r="N1250" t="str">
        <f t="shared" si="39"/>
        <v>when WorkOrder.ParentSystemID = '715FC2AA-320E-487A-9881-986E7A13972E' and WorkOrder.WOTradeID = '7C095E36-4F3F-4556-89EE-A76CB93D8FEE' then '7d9fd316-ae4f-43a6-9ee4-814fd34f2d84'--0610PE03-هیدرولیک و روانکاری-محمد حمید برزگر بفرویی</v>
      </c>
    </row>
    <row r="1251" spans="1:14" hidden="1">
      <c r="A1251" t="s">
        <v>2216</v>
      </c>
      <c r="B1251" t="s">
        <v>2216</v>
      </c>
      <c r="C1251" t="str">
        <f>VLOOKUP(B1251,Sheet6!B:C,2,0)</f>
        <v>D20171E6-3B50-46B3-9467-19609462C455</v>
      </c>
      <c r="D1251" s="34" t="s">
        <v>305</v>
      </c>
      <c r="E1251" t="str">
        <f>VLOOKUP('نهایی براساس سیستم'!D1251,Trade!A:B,2,0)</f>
        <v>7C095E36-4F3F-4556-89EE-A76CB93D8FEE</v>
      </c>
      <c r="H1251" s="34" t="s">
        <v>1075</v>
      </c>
      <c r="I1251" t="str">
        <f>VLOOKUP(H1251,Position!A:D,4,0)</f>
        <v>7d9fd316-ae4f-43a6-9ee4-814fd34f2d84</v>
      </c>
      <c r="J1251" t="str">
        <f t="shared" si="38"/>
        <v>7d9fd316-ae4f-43a6-9ee4-814fd34f2d84'</v>
      </c>
      <c r="K1251" t="s">
        <v>4008</v>
      </c>
      <c r="L1251" t="s">
        <v>1882</v>
      </c>
      <c r="M1251" t="s">
        <v>1883</v>
      </c>
      <c r="N1251" t="str">
        <f t="shared" si="39"/>
        <v>when WorkOrder.ParentSystemID = 'D20171E6-3B50-46B3-9467-19609462C455' and WorkOrder.WOTradeID = '7C095E36-4F3F-4556-89EE-A76CB93D8FEE' then '7d9fd316-ae4f-43a6-9ee4-814fd34f2d84'--0610PE04-هیدرولیک و روانکاری-محمد حمید برزگر بفرویی</v>
      </c>
    </row>
    <row r="1252" spans="1:14" hidden="1">
      <c r="A1252" t="s">
        <v>2218</v>
      </c>
      <c r="B1252" t="s">
        <v>2218</v>
      </c>
      <c r="C1252" t="str">
        <f>VLOOKUP(B1252,Sheet6!B:C,2,0)</f>
        <v>804399E3-8BBF-4F2F-932A-792D625F9B08</v>
      </c>
      <c r="D1252" s="34" t="s">
        <v>305</v>
      </c>
      <c r="E1252" t="str">
        <f>VLOOKUP('نهایی براساس سیستم'!D1252,Trade!A:B,2,0)</f>
        <v>7C095E36-4F3F-4556-89EE-A76CB93D8FEE</v>
      </c>
      <c r="H1252" s="34" t="s">
        <v>1075</v>
      </c>
      <c r="I1252" t="str">
        <f>VLOOKUP(H1252,Position!A:D,4,0)</f>
        <v>7d9fd316-ae4f-43a6-9ee4-814fd34f2d84</v>
      </c>
      <c r="J1252" t="str">
        <f t="shared" si="38"/>
        <v>7d9fd316-ae4f-43a6-9ee4-814fd34f2d84'</v>
      </c>
      <c r="K1252" t="s">
        <v>4008</v>
      </c>
      <c r="L1252" t="s">
        <v>1882</v>
      </c>
      <c r="M1252" t="s">
        <v>1883</v>
      </c>
      <c r="N1252" t="str">
        <f t="shared" si="39"/>
        <v>when WorkOrder.ParentSystemID = '804399E3-8BBF-4F2F-932A-792D625F9B08' and WorkOrder.WOTradeID = '7C095E36-4F3F-4556-89EE-A76CB93D8FEE' then '7d9fd316-ae4f-43a6-9ee4-814fd34f2d84'--0610PE05-هیدرولیک و روانکاری-محمد حمید برزگر بفرویی</v>
      </c>
    </row>
    <row r="1253" spans="1:14" hidden="1">
      <c r="A1253" t="s">
        <v>2220</v>
      </c>
      <c r="B1253" t="s">
        <v>2220</v>
      </c>
      <c r="C1253" t="str">
        <f>VLOOKUP(B1253,Sheet6!B:C,2,0)</f>
        <v>8F29AD65-F2F9-4DCE-B206-447039CADFB0</v>
      </c>
      <c r="D1253" s="34" t="s">
        <v>305</v>
      </c>
      <c r="E1253" t="str">
        <f>VLOOKUP('نهایی براساس سیستم'!D1253,Trade!A:B,2,0)</f>
        <v>7C095E36-4F3F-4556-89EE-A76CB93D8FEE</v>
      </c>
      <c r="H1253" s="34" t="s">
        <v>1075</v>
      </c>
      <c r="I1253" t="str">
        <f>VLOOKUP(H1253,Position!A:D,4,0)</f>
        <v>7d9fd316-ae4f-43a6-9ee4-814fd34f2d84</v>
      </c>
      <c r="J1253" t="str">
        <f t="shared" si="38"/>
        <v>7d9fd316-ae4f-43a6-9ee4-814fd34f2d84'</v>
      </c>
      <c r="K1253" t="s">
        <v>4008</v>
      </c>
      <c r="L1253" t="s">
        <v>1882</v>
      </c>
      <c r="M1253" t="s">
        <v>1883</v>
      </c>
      <c r="N1253" t="str">
        <f t="shared" si="39"/>
        <v>when WorkOrder.ParentSystemID = '8F29AD65-F2F9-4DCE-B206-447039CADFB0' and WorkOrder.WOTradeID = '7C095E36-4F3F-4556-89EE-A76CB93D8FEE' then '7d9fd316-ae4f-43a6-9ee4-814fd34f2d84'--0610PE06-هیدرولیک و روانکاری-محمد حمید برزگر بفرویی</v>
      </c>
    </row>
    <row r="1254" spans="1:14" hidden="1">
      <c r="A1254" t="s">
        <v>2222</v>
      </c>
      <c r="B1254" t="s">
        <v>2222</v>
      </c>
      <c r="C1254" t="str">
        <f>VLOOKUP(B1254,Sheet6!B:C,2,0)</f>
        <v>283D1013-9856-4431-A0C4-1831A37B25FA</v>
      </c>
      <c r="D1254" s="34" t="s">
        <v>305</v>
      </c>
      <c r="E1254" t="str">
        <f>VLOOKUP('نهایی براساس سیستم'!D1254,Trade!A:B,2,0)</f>
        <v>7C095E36-4F3F-4556-89EE-A76CB93D8FEE</v>
      </c>
      <c r="H1254" s="34" t="s">
        <v>1075</v>
      </c>
      <c r="I1254" t="str">
        <f>VLOOKUP(H1254,Position!A:D,4,0)</f>
        <v>7d9fd316-ae4f-43a6-9ee4-814fd34f2d84</v>
      </c>
      <c r="J1254" t="str">
        <f t="shared" si="38"/>
        <v>7d9fd316-ae4f-43a6-9ee4-814fd34f2d84'</v>
      </c>
      <c r="K1254" t="s">
        <v>4008</v>
      </c>
      <c r="L1254" t="s">
        <v>1882</v>
      </c>
      <c r="M1254" t="s">
        <v>1883</v>
      </c>
      <c r="N1254" t="str">
        <f t="shared" si="39"/>
        <v>when WorkOrder.ParentSystemID = '283D1013-9856-4431-A0C4-1831A37B25FA' and WorkOrder.WOTradeID = '7C095E36-4F3F-4556-89EE-A76CB93D8FEE' then '7d9fd316-ae4f-43a6-9ee4-814fd34f2d84'--0610RB01-هیدرولیک و روانکاری-محمد حمید برزگر بفرویی</v>
      </c>
    </row>
    <row r="1255" spans="1:14" hidden="1">
      <c r="A1255" t="s">
        <v>2224</v>
      </c>
      <c r="B1255" t="s">
        <v>2224</v>
      </c>
      <c r="C1255" t="str">
        <f>VLOOKUP(B1255,Sheet6!B:C,2,0)</f>
        <v>AB58DCCE-CDD7-4AA7-85BD-6467520AB865</v>
      </c>
      <c r="D1255" s="34" t="s">
        <v>305</v>
      </c>
      <c r="E1255" t="str">
        <f>VLOOKUP('نهایی براساس سیستم'!D1255,Trade!A:B,2,0)</f>
        <v>7C095E36-4F3F-4556-89EE-A76CB93D8FEE</v>
      </c>
      <c r="H1255" s="34" t="s">
        <v>1075</v>
      </c>
      <c r="I1255" t="str">
        <f>VLOOKUP(H1255,Position!A:D,4,0)</f>
        <v>7d9fd316-ae4f-43a6-9ee4-814fd34f2d84</v>
      </c>
      <c r="J1255" t="str">
        <f t="shared" si="38"/>
        <v>7d9fd316-ae4f-43a6-9ee4-814fd34f2d84'</v>
      </c>
      <c r="K1255" t="s">
        <v>4008</v>
      </c>
      <c r="L1255" t="s">
        <v>1882</v>
      </c>
      <c r="M1255" t="s">
        <v>1883</v>
      </c>
      <c r="N1255" t="str">
        <f t="shared" si="39"/>
        <v>when WorkOrder.ParentSystemID = 'AB58DCCE-CDD7-4AA7-85BD-6467520AB865' and WorkOrder.WOTradeID = '7C095E36-4F3F-4556-89EE-A76CB93D8FEE' then '7d9fd316-ae4f-43a6-9ee4-814fd34f2d84'--0610RF01-هیدرولیک و روانکاری-محمد حمید برزگر بفرویی</v>
      </c>
    </row>
    <row r="1256" spans="1:14" hidden="1">
      <c r="A1256" t="s">
        <v>2226</v>
      </c>
      <c r="B1256" t="s">
        <v>2226</v>
      </c>
      <c r="C1256" t="str">
        <f>VLOOKUP(B1256,Sheet6!B:C,2,0)</f>
        <v>1172BE2C-20BA-4594-BD29-6BF06317C8B3</v>
      </c>
      <c r="D1256" s="34" t="s">
        <v>305</v>
      </c>
      <c r="E1256" t="str">
        <f>VLOOKUP('نهایی براساس سیستم'!D1256,Trade!A:B,2,0)</f>
        <v>7C095E36-4F3F-4556-89EE-A76CB93D8FEE</v>
      </c>
      <c r="H1256" s="34" t="s">
        <v>1075</v>
      </c>
      <c r="I1256" t="str">
        <f>VLOOKUP(H1256,Position!A:D,4,0)</f>
        <v>7d9fd316-ae4f-43a6-9ee4-814fd34f2d84</v>
      </c>
      <c r="J1256" t="str">
        <f t="shared" si="38"/>
        <v>7d9fd316-ae4f-43a6-9ee4-814fd34f2d84'</v>
      </c>
      <c r="K1256" t="s">
        <v>4008</v>
      </c>
      <c r="L1256" t="s">
        <v>1882</v>
      </c>
      <c r="M1256" t="s">
        <v>1883</v>
      </c>
      <c r="N1256" t="str">
        <f t="shared" si="39"/>
        <v>when WorkOrder.ParentSystemID = '1172BE2C-20BA-4594-BD29-6BF06317C8B3' and WorkOrder.WOTradeID = '7C095E36-4F3F-4556-89EE-A76CB93D8FEE' then '7d9fd316-ae4f-43a6-9ee4-814fd34f2d84'--0610RS01-هیدرولیک و روانکاری-محمد حمید برزگر بفرویی</v>
      </c>
    </row>
    <row r="1257" spans="1:14" hidden="1">
      <c r="A1257" t="s">
        <v>2228</v>
      </c>
      <c r="B1257" t="s">
        <v>2228</v>
      </c>
      <c r="C1257" t="str">
        <f>VLOOKUP(B1257,Sheet6!B:C,2,0)</f>
        <v>77A3B2C9-FB7B-4E36-9DEE-B76FD4732ABE</v>
      </c>
      <c r="D1257" s="34" t="s">
        <v>305</v>
      </c>
      <c r="E1257" t="str">
        <f>VLOOKUP('نهایی براساس سیستم'!D1257,Trade!A:B,2,0)</f>
        <v>7C095E36-4F3F-4556-89EE-A76CB93D8FEE</v>
      </c>
      <c r="H1257" s="34" t="s">
        <v>1075</v>
      </c>
      <c r="I1257" t="str">
        <f>VLOOKUP(H1257,Position!A:D,4,0)</f>
        <v>7d9fd316-ae4f-43a6-9ee4-814fd34f2d84</v>
      </c>
      <c r="J1257" t="str">
        <f t="shared" si="38"/>
        <v>7d9fd316-ae4f-43a6-9ee4-814fd34f2d84'</v>
      </c>
      <c r="K1257" t="s">
        <v>4008</v>
      </c>
      <c r="L1257" t="s">
        <v>1882</v>
      </c>
      <c r="M1257" t="s">
        <v>1883</v>
      </c>
      <c r="N1257" t="str">
        <f t="shared" si="39"/>
        <v>when WorkOrder.ParentSystemID = '77A3B2C9-FB7B-4E36-9DEE-B76FD4732ABE' and WorkOrder.WOTradeID = '7C095E36-4F3F-4556-89EE-A76CB93D8FEE' then '7d9fd316-ae4f-43a6-9ee4-814fd34f2d84'--0610RS02-هیدرولیک و روانکاری-محمد حمید برزگر بفرویی</v>
      </c>
    </row>
    <row r="1258" spans="1:14" hidden="1">
      <c r="A1258" t="s">
        <v>2230</v>
      </c>
      <c r="B1258" t="s">
        <v>2230</v>
      </c>
      <c r="C1258" t="str">
        <f>VLOOKUP(B1258,Sheet6!B:C,2,0)</f>
        <v>0D09CCBD-79EA-4374-90EB-9A88A76E870F</v>
      </c>
      <c r="D1258" s="34" t="s">
        <v>305</v>
      </c>
      <c r="E1258" t="str">
        <f>VLOOKUP('نهایی براساس سیستم'!D1258,Trade!A:B,2,0)</f>
        <v>7C095E36-4F3F-4556-89EE-A76CB93D8FEE</v>
      </c>
      <c r="H1258" s="34" t="s">
        <v>1075</v>
      </c>
      <c r="I1258" t="str">
        <f>VLOOKUP(H1258,Position!A:D,4,0)</f>
        <v>7d9fd316-ae4f-43a6-9ee4-814fd34f2d84</v>
      </c>
      <c r="J1258" t="str">
        <f t="shared" si="38"/>
        <v>7d9fd316-ae4f-43a6-9ee4-814fd34f2d84'</v>
      </c>
      <c r="K1258" t="s">
        <v>4008</v>
      </c>
      <c r="L1258" t="s">
        <v>1882</v>
      </c>
      <c r="M1258" t="s">
        <v>1883</v>
      </c>
      <c r="N1258" t="str">
        <f t="shared" si="39"/>
        <v>when WorkOrder.ParentSystemID = '0D09CCBD-79EA-4374-90EB-9A88A76E870F' and WorkOrder.WOTradeID = '7C095E36-4F3F-4556-89EE-A76CB93D8FEE' then '7d9fd316-ae4f-43a6-9ee4-814fd34f2d84'--0610RS03-هیدرولیک و روانکاری-محمد حمید برزگر بفرویی</v>
      </c>
    </row>
    <row r="1259" spans="1:14" hidden="1">
      <c r="A1259" t="s">
        <v>2232</v>
      </c>
      <c r="B1259" t="s">
        <v>2232</v>
      </c>
      <c r="C1259" t="str">
        <f>VLOOKUP(B1259,Sheet6!B:C,2,0)</f>
        <v>A1C9EEDE-427D-42E0-940E-06387D52BB0D</v>
      </c>
      <c r="D1259" s="34" t="s">
        <v>305</v>
      </c>
      <c r="E1259" t="str">
        <f>VLOOKUP('نهایی براساس سیستم'!D1259,Trade!A:B,2,0)</f>
        <v>7C095E36-4F3F-4556-89EE-A76CB93D8FEE</v>
      </c>
      <c r="H1259" s="34" t="s">
        <v>1075</v>
      </c>
      <c r="I1259" t="str">
        <f>VLOOKUP(H1259,Position!A:D,4,0)</f>
        <v>7d9fd316-ae4f-43a6-9ee4-814fd34f2d84</v>
      </c>
      <c r="J1259" t="str">
        <f t="shared" si="38"/>
        <v>7d9fd316-ae4f-43a6-9ee4-814fd34f2d84'</v>
      </c>
      <c r="K1259" t="s">
        <v>4008</v>
      </c>
      <c r="L1259" t="s">
        <v>1882</v>
      </c>
      <c r="M1259" t="s">
        <v>1883</v>
      </c>
      <c r="N1259" t="str">
        <f t="shared" si="39"/>
        <v>when WorkOrder.ParentSystemID = 'A1C9EEDE-427D-42E0-940E-06387D52BB0D' and WorkOrder.WOTradeID = '7C095E36-4F3F-4556-89EE-A76CB93D8FEE' then '7d9fd316-ae4f-43a6-9ee4-814fd34f2d84'--0610RS04-هیدرولیک و روانکاری-محمد حمید برزگر بفرویی</v>
      </c>
    </row>
    <row r="1260" spans="1:14" hidden="1">
      <c r="A1260" t="s">
        <v>2234</v>
      </c>
      <c r="B1260" t="s">
        <v>2234</v>
      </c>
      <c r="C1260" t="str">
        <f>VLOOKUP(B1260,Sheet6!B:C,2,0)</f>
        <v>D7BFAC9B-84E2-4CFB-82F5-16658B6EC17A</v>
      </c>
      <c r="D1260" s="34" t="s">
        <v>305</v>
      </c>
      <c r="E1260" t="str">
        <f>VLOOKUP('نهایی براساس سیستم'!D1260,Trade!A:B,2,0)</f>
        <v>7C095E36-4F3F-4556-89EE-A76CB93D8FEE</v>
      </c>
      <c r="H1260" s="34" t="s">
        <v>1075</v>
      </c>
      <c r="I1260" t="str">
        <f>VLOOKUP(H1260,Position!A:D,4,0)</f>
        <v>7d9fd316-ae4f-43a6-9ee4-814fd34f2d84</v>
      </c>
      <c r="J1260" t="str">
        <f t="shared" si="38"/>
        <v>7d9fd316-ae4f-43a6-9ee4-814fd34f2d84'</v>
      </c>
      <c r="K1260" t="s">
        <v>4008</v>
      </c>
      <c r="L1260" t="s">
        <v>1882</v>
      </c>
      <c r="M1260" t="s">
        <v>1883</v>
      </c>
      <c r="N1260" t="str">
        <f t="shared" si="39"/>
        <v>when WorkOrder.ParentSystemID = 'D7BFAC9B-84E2-4CFB-82F5-16658B6EC17A' and WorkOrder.WOTradeID = '7C095E36-4F3F-4556-89EE-A76CB93D8FEE' then '7d9fd316-ae4f-43a6-9ee4-814fd34f2d84'--0610RS05-هیدرولیک و روانکاری-محمد حمید برزگر بفرویی</v>
      </c>
    </row>
    <row r="1261" spans="1:14" hidden="1">
      <c r="A1261" t="s">
        <v>2236</v>
      </c>
      <c r="B1261" t="s">
        <v>2236</v>
      </c>
      <c r="C1261" t="str">
        <f>VLOOKUP(B1261,Sheet6!B:C,2,0)</f>
        <v>859BAE82-8ECC-41D8-A704-BBBBF669C4C4</v>
      </c>
      <c r="D1261" s="34" t="s">
        <v>305</v>
      </c>
      <c r="E1261" t="str">
        <f>VLOOKUP('نهایی براساس سیستم'!D1261,Trade!A:B,2,0)</f>
        <v>7C095E36-4F3F-4556-89EE-A76CB93D8FEE</v>
      </c>
      <c r="H1261" s="34" t="s">
        <v>1075</v>
      </c>
      <c r="I1261" t="str">
        <f>VLOOKUP(H1261,Position!A:D,4,0)</f>
        <v>7d9fd316-ae4f-43a6-9ee4-814fd34f2d84</v>
      </c>
      <c r="J1261" t="str">
        <f t="shared" si="38"/>
        <v>7d9fd316-ae4f-43a6-9ee4-814fd34f2d84'</v>
      </c>
      <c r="K1261" t="s">
        <v>4008</v>
      </c>
      <c r="L1261" t="s">
        <v>1882</v>
      </c>
      <c r="M1261" t="s">
        <v>1883</v>
      </c>
      <c r="N1261" t="str">
        <f t="shared" si="39"/>
        <v>when WorkOrder.ParentSystemID = '859BAE82-8ECC-41D8-A704-BBBBF669C4C4' and WorkOrder.WOTradeID = '7C095E36-4F3F-4556-89EE-A76CB93D8FEE' then '7d9fd316-ae4f-43a6-9ee4-814fd34f2d84'--0610RS06-هیدرولیک و روانکاری-محمد حمید برزگر بفرویی</v>
      </c>
    </row>
    <row r="1262" spans="1:14" hidden="1">
      <c r="A1262" t="s">
        <v>2238</v>
      </c>
      <c r="B1262" t="s">
        <v>2238</v>
      </c>
      <c r="C1262" t="str">
        <f>VLOOKUP(B1262,Sheet6!B:C,2,0)</f>
        <v>955BB1B8-5C50-4A71-9C81-9ADA6DB88647</v>
      </c>
      <c r="D1262" s="34" t="s">
        <v>305</v>
      </c>
      <c r="E1262" t="str">
        <f>VLOOKUP('نهایی براساس سیستم'!D1262,Trade!A:B,2,0)</f>
        <v>7C095E36-4F3F-4556-89EE-A76CB93D8FEE</v>
      </c>
      <c r="H1262" s="34" t="s">
        <v>1075</v>
      </c>
      <c r="I1262" t="str">
        <f>VLOOKUP(H1262,Position!A:D,4,0)</f>
        <v>7d9fd316-ae4f-43a6-9ee4-814fd34f2d84</v>
      </c>
      <c r="J1262" t="str">
        <f t="shared" si="38"/>
        <v>7d9fd316-ae4f-43a6-9ee4-814fd34f2d84'</v>
      </c>
      <c r="K1262" t="s">
        <v>4008</v>
      </c>
      <c r="L1262" t="s">
        <v>1882</v>
      </c>
      <c r="M1262" t="s">
        <v>1883</v>
      </c>
      <c r="N1262" t="str">
        <f t="shared" si="39"/>
        <v>when WorkOrder.ParentSystemID = '955BB1B8-5C50-4A71-9C81-9ADA6DB88647' and WorkOrder.WOTradeID = '7C095E36-4F3F-4556-89EE-A76CB93D8FEE' then '7d9fd316-ae4f-43a6-9ee4-814fd34f2d84'--0610SU01-هیدرولیک و روانکاری-محمد حمید برزگر بفرویی</v>
      </c>
    </row>
    <row r="1263" spans="1:14" hidden="1">
      <c r="A1263" t="s">
        <v>2240</v>
      </c>
      <c r="B1263" t="s">
        <v>2240</v>
      </c>
      <c r="C1263" t="str">
        <f>VLOOKUP(B1263,Sheet6!B:C,2,0)</f>
        <v>40C357F6-EFAD-4D54-9458-17A4D336B1C9</v>
      </c>
      <c r="D1263" s="34" t="s">
        <v>305</v>
      </c>
      <c r="E1263" t="str">
        <f>VLOOKUP('نهایی براساس سیستم'!D1263,Trade!A:B,2,0)</f>
        <v>7C095E36-4F3F-4556-89EE-A76CB93D8FEE</v>
      </c>
      <c r="H1263" s="34" t="s">
        <v>1075</v>
      </c>
      <c r="I1263" t="str">
        <f>VLOOKUP(H1263,Position!A:D,4,0)</f>
        <v>7d9fd316-ae4f-43a6-9ee4-814fd34f2d84</v>
      </c>
      <c r="J1263" t="str">
        <f t="shared" si="38"/>
        <v>7d9fd316-ae4f-43a6-9ee4-814fd34f2d84'</v>
      </c>
      <c r="K1263" t="s">
        <v>4008</v>
      </c>
      <c r="L1263" t="s">
        <v>1882</v>
      </c>
      <c r="M1263" t="s">
        <v>1883</v>
      </c>
      <c r="N1263" t="str">
        <f t="shared" si="39"/>
        <v>when WorkOrder.ParentSystemID = '40C357F6-EFAD-4D54-9458-17A4D336B1C9' and WorkOrder.WOTradeID = '7C095E36-4F3F-4556-89EE-A76CB93D8FEE' then '7d9fd316-ae4f-43a6-9ee4-814fd34f2d84'--0610SU03-هیدرولیک و روانکاری-محمد حمید برزگر بفرویی</v>
      </c>
    </row>
    <row r="1264" spans="1:14" hidden="1">
      <c r="A1264" t="s">
        <v>2242</v>
      </c>
      <c r="B1264" t="s">
        <v>2242</v>
      </c>
      <c r="C1264" t="str">
        <f>VLOOKUP(B1264,Sheet6!B:C,2,0)</f>
        <v>714CE810-A8FF-44D5-8A29-307B4443D7FA</v>
      </c>
      <c r="D1264" s="34" t="s">
        <v>305</v>
      </c>
      <c r="E1264" t="str">
        <f>VLOOKUP('نهایی براساس سیستم'!D1264,Trade!A:B,2,0)</f>
        <v>7C095E36-4F3F-4556-89EE-A76CB93D8FEE</v>
      </c>
      <c r="H1264" s="34" t="s">
        <v>1075</v>
      </c>
      <c r="I1264" t="str">
        <f>VLOOKUP(H1264,Position!A:D,4,0)</f>
        <v>7d9fd316-ae4f-43a6-9ee4-814fd34f2d84</v>
      </c>
      <c r="J1264" t="str">
        <f t="shared" si="38"/>
        <v>7d9fd316-ae4f-43a6-9ee4-814fd34f2d84'</v>
      </c>
      <c r="K1264" t="s">
        <v>4008</v>
      </c>
      <c r="L1264" t="s">
        <v>1882</v>
      </c>
      <c r="M1264" t="s">
        <v>1883</v>
      </c>
      <c r="N1264" t="str">
        <f t="shared" si="39"/>
        <v>when WorkOrder.ParentSystemID = '714CE810-A8FF-44D5-8A29-307B4443D7FA' and WorkOrder.WOTradeID = '7C095E36-4F3F-4556-89EE-A76CB93D8FEE' then '7d9fd316-ae4f-43a6-9ee4-814fd34f2d84'--0610SU04-هیدرولیک و روانکاری-محمد حمید برزگر بفرویی</v>
      </c>
    </row>
    <row r="1265" spans="1:14" hidden="1">
      <c r="A1265" t="s">
        <v>2244</v>
      </c>
      <c r="B1265" t="s">
        <v>2244</v>
      </c>
      <c r="C1265" t="str">
        <f>VLOOKUP(B1265,Sheet6!B:C,2,0)</f>
        <v>77A5AB82-9A33-48A4-92B4-24E79D0D8BEA</v>
      </c>
      <c r="D1265" s="34" t="s">
        <v>305</v>
      </c>
      <c r="E1265" t="str">
        <f>VLOOKUP('نهایی براساس سیستم'!D1265,Trade!A:B,2,0)</f>
        <v>7C095E36-4F3F-4556-89EE-A76CB93D8FEE</v>
      </c>
      <c r="H1265" s="34" t="s">
        <v>1075</v>
      </c>
      <c r="I1265" t="str">
        <f>VLOOKUP(H1265,Position!A:D,4,0)</f>
        <v>7d9fd316-ae4f-43a6-9ee4-814fd34f2d84</v>
      </c>
      <c r="J1265" t="str">
        <f t="shared" si="38"/>
        <v>7d9fd316-ae4f-43a6-9ee4-814fd34f2d84'</v>
      </c>
      <c r="K1265" t="s">
        <v>4008</v>
      </c>
      <c r="L1265" t="s">
        <v>1882</v>
      </c>
      <c r="M1265" t="s">
        <v>1883</v>
      </c>
      <c r="N1265" t="str">
        <f t="shared" si="39"/>
        <v>when WorkOrder.ParentSystemID = '77A5AB82-9A33-48A4-92B4-24E79D0D8BEA' and WorkOrder.WOTradeID = '7C095E36-4F3F-4556-89EE-A76CB93D8FEE' then '7d9fd316-ae4f-43a6-9ee4-814fd34f2d84'--0610SU05-هیدرولیک و روانکاری-محمد حمید برزگر بفرویی</v>
      </c>
    </row>
    <row r="1266" spans="1:14" hidden="1">
      <c r="A1266" t="s">
        <v>2246</v>
      </c>
      <c r="B1266" t="s">
        <v>2246</v>
      </c>
      <c r="C1266" t="str">
        <f>VLOOKUP(B1266,Sheet6!B:C,2,0)</f>
        <v>9A17041E-F46B-4BB4-8B89-38FF090A9C4B</v>
      </c>
      <c r="D1266" s="34" t="s">
        <v>305</v>
      </c>
      <c r="E1266" t="str">
        <f>VLOOKUP('نهایی براساس سیستم'!D1266,Trade!A:B,2,0)</f>
        <v>7C095E36-4F3F-4556-89EE-A76CB93D8FEE</v>
      </c>
      <c r="H1266" s="34" t="s">
        <v>1075</v>
      </c>
      <c r="I1266" t="str">
        <f>VLOOKUP(H1266,Position!A:D,4,0)</f>
        <v>7d9fd316-ae4f-43a6-9ee4-814fd34f2d84</v>
      </c>
      <c r="J1266" t="str">
        <f t="shared" si="38"/>
        <v>7d9fd316-ae4f-43a6-9ee4-814fd34f2d84'</v>
      </c>
      <c r="K1266" t="s">
        <v>4008</v>
      </c>
      <c r="L1266" t="s">
        <v>1882</v>
      </c>
      <c r="M1266" t="s">
        <v>1883</v>
      </c>
      <c r="N1266" t="str">
        <f t="shared" si="39"/>
        <v>when WorkOrder.ParentSystemID = '9A17041E-F46B-4BB4-8B89-38FF090A9C4B' and WorkOrder.WOTradeID = '7C095E36-4F3F-4556-89EE-A76CB93D8FEE' then '7d9fd316-ae4f-43a6-9ee4-814fd34f2d84'--0610SU06-هیدرولیک و روانکاری-محمد حمید برزگر بفرویی</v>
      </c>
    </row>
    <row r="1267" spans="1:14" hidden="1">
      <c r="A1267" t="s">
        <v>2248</v>
      </c>
      <c r="B1267" t="s">
        <v>2248</v>
      </c>
      <c r="C1267" t="str">
        <f>VLOOKUP(B1267,Sheet6!B:C,2,0)</f>
        <v>251D08FF-D3C3-4915-A034-E994DDA53B87</v>
      </c>
      <c r="D1267" s="34" t="s">
        <v>305</v>
      </c>
      <c r="E1267" t="str">
        <f>VLOOKUP('نهایی براساس سیستم'!D1267,Trade!A:B,2,0)</f>
        <v>7C095E36-4F3F-4556-89EE-A76CB93D8FEE</v>
      </c>
      <c r="H1267" s="34" t="s">
        <v>1075</v>
      </c>
      <c r="I1267" t="str">
        <f>VLOOKUP(H1267,Position!A:D,4,0)</f>
        <v>7d9fd316-ae4f-43a6-9ee4-814fd34f2d84</v>
      </c>
      <c r="J1267" t="str">
        <f t="shared" si="38"/>
        <v>7d9fd316-ae4f-43a6-9ee4-814fd34f2d84'</v>
      </c>
      <c r="K1267" t="s">
        <v>4008</v>
      </c>
      <c r="L1267" t="s">
        <v>1882</v>
      </c>
      <c r="M1267" t="s">
        <v>1883</v>
      </c>
      <c r="N1267" t="str">
        <f t="shared" si="39"/>
        <v>when WorkOrder.ParentSystemID = '251D08FF-D3C3-4915-A034-E994DDA53B87' and WorkOrder.WOTradeID = '7C095E36-4F3F-4556-89EE-A76CB93D8FEE' then '7d9fd316-ae4f-43a6-9ee4-814fd34f2d84'--0610SU07-هیدرولیک و روانکاری-محمد حمید برزگر بفرویی</v>
      </c>
    </row>
    <row r="1268" spans="1:14" hidden="1">
      <c r="A1268" t="s">
        <v>2250</v>
      </c>
      <c r="B1268" t="s">
        <v>2250</v>
      </c>
      <c r="C1268" t="str">
        <f>VLOOKUP(B1268,Sheet6!B:C,2,0)</f>
        <v>2B9714FE-B1A9-4026-8F6D-14842EA7DBF7</v>
      </c>
      <c r="D1268" s="34" t="s">
        <v>305</v>
      </c>
      <c r="E1268" t="str">
        <f>VLOOKUP('نهایی براساس سیستم'!D1268,Trade!A:B,2,0)</f>
        <v>7C095E36-4F3F-4556-89EE-A76CB93D8FEE</v>
      </c>
      <c r="H1268" s="34" t="s">
        <v>1075</v>
      </c>
      <c r="I1268" t="str">
        <f>VLOOKUP(H1268,Position!A:D,4,0)</f>
        <v>7d9fd316-ae4f-43a6-9ee4-814fd34f2d84</v>
      </c>
      <c r="J1268" t="str">
        <f t="shared" si="38"/>
        <v>7d9fd316-ae4f-43a6-9ee4-814fd34f2d84'</v>
      </c>
      <c r="K1268" t="s">
        <v>4008</v>
      </c>
      <c r="L1268" t="s">
        <v>1882</v>
      </c>
      <c r="M1268" t="s">
        <v>1883</v>
      </c>
      <c r="N1268" t="str">
        <f t="shared" si="39"/>
        <v>when WorkOrder.ParentSystemID = '2B9714FE-B1A9-4026-8F6D-14842EA7DBF7' and WorkOrder.WOTradeID = '7C095E36-4F3F-4556-89EE-A76CB93D8FEE' then '7d9fd316-ae4f-43a6-9ee4-814fd34f2d84'--0610SU08-هیدرولیک و روانکاری-محمد حمید برزگر بفرویی</v>
      </c>
    </row>
    <row r="1269" spans="1:14" hidden="1">
      <c r="A1269" t="s">
        <v>2252</v>
      </c>
      <c r="B1269" t="s">
        <v>2252</v>
      </c>
      <c r="C1269" t="str">
        <f>VLOOKUP(B1269,Sheet6!B:C,2,0)</f>
        <v>7D2F0B85-DF3C-4A60-A80A-B2537F981527</v>
      </c>
      <c r="D1269" s="34" t="s">
        <v>305</v>
      </c>
      <c r="E1269" t="str">
        <f>VLOOKUP('نهایی براساس سیستم'!D1269,Trade!A:B,2,0)</f>
        <v>7C095E36-4F3F-4556-89EE-A76CB93D8FEE</v>
      </c>
      <c r="H1269" s="34" t="s">
        <v>1075</v>
      </c>
      <c r="I1269" t="str">
        <f>VLOOKUP(H1269,Position!A:D,4,0)</f>
        <v>7d9fd316-ae4f-43a6-9ee4-814fd34f2d84</v>
      </c>
      <c r="J1269" t="str">
        <f t="shared" si="38"/>
        <v>7d9fd316-ae4f-43a6-9ee4-814fd34f2d84'</v>
      </c>
      <c r="K1269" t="s">
        <v>4008</v>
      </c>
      <c r="L1269" t="s">
        <v>1882</v>
      </c>
      <c r="M1269" t="s">
        <v>1883</v>
      </c>
      <c r="N1269" t="str">
        <f t="shared" si="39"/>
        <v>when WorkOrder.ParentSystemID = '7D2F0B85-DF3C-4A60-A80A-B2537F981527' and WorkOrder.WOTradeID = '7C095E36-4F3F-4556-89EE-A76CB93D8FEE' then '7d9fd316-ae4f-43a6-9ee4-814fd34f2d84'--0610SU09-هیدرولیک و روانکاری-محمد حمید برزگر بفرویی</v>
      </c>
    </row>
    <row r="1270" spans="1:14" hidden="1">
      <c r="A1270" t="s">
        <v>2254</v>
      </c>
      <c r="B1270" t="s">
        <v>2254</v>
      </c>
      <c r="C1270" t="str">
        <f>VLOOKUP(B1270,Sheet6!B:C,2,0)</f>
        <v>7E9D35A8-F675-4E1C-8230-696E0BE0A4EA</v>
      </c>
      <c r="D1270" s="34" t="s">
        <v>305</v>
      </c>
      <c r="E1270" t="str">
        <f>VLOOKUP('نهایی براساس سیستم'!D1270,Trade!A:B,2,0)</f>
        <v>7C095E36-4F3F-4556-89EE-A76CB93D8FEE</v>
      </c>
      <c r="H1270" s="34" t="s">
        <v>1075</v>
      </c>
      <c r="I1270" t="str">
        <f>VLOOKUP(H1270,Position!A:D,4,0)</f>
        <v>7d9fd316-ae4f-43a6-9ee4-814fd34f2d84</v>
      </c>
      <c r="J1270" t="str">
        <f t="shared" si="38"/>
        <v>7d9fd316-ae4f-43a6-9ee4-814fd34f2d84'</v>
      </c>
      <c r="K1270" t="s">
        <v>4008</v>
      </c>
      <c r="L1270" t="s">
        <v>1882</v>
      </c>
      <c r="M1270" t="s">
        <v>1883</v>
      </c>
      <c r="N1270" t="str">
        <f t="shared" si="39"/>
        <v>when WorkOrder.ParentSystemID = '7E9D35A8-F675-4E1C-8230-696E0BE0A4EA' and WorkOrder.WOTradeID = '7C095E36-4F3F-4556-89EE-A76CB93D8FEE' then '7d9fd316-ae4f-43a6-9ee4-814fd34f2d84'--0610SU10-هیدرولیک و روانکاری-محمد حمید برزگر بفرویی</v>
      </c>
    </row>
    <row r="1271" spans="1:14" hidden="1">
      <c r="A1271" t="s">
        <v>2256</v>
      </c>
      <c r="B1271" t="s">
        <v>2256</v>
      </c>
      <c r="C1271" t="str">
        <f>VLOOKUP(B1271,Sheet6!B:C,2,0)</f>
        <v>65794C77-08FF-426C-AFAB-E9EA8C74A5ED</v>
      </c>
      <c r="D1271" s="34" t="s">
        <v>305</v>
      </c>
      <c r="E1271" t="str">
        <f>VLOOKUP('نهایی براساس سیستم'!D1271,Trade!A:B,2,0)</f>
        <v>7C095E36-4F3F-4556-89EE-A76CB93D8FEE</v>
      </c>
      <c r="H1271" s="34" t="s">
        <v>1075</v>
      </c>
      <c r="I1271" t="str">
        <f>VLOOKUP(H1271,Position!A:D,4,0)</f>
        <v>7d9fd316-ae4f-43a6-9ee4-814fd34f2d84</v>
      </c>
      <c r="J1271" t="str">
        <f t="shared" si="38"/>
        <v>7d9fd316-ae4f-43a6-9ee4-814fd34f2d84'</v>
      </c>
      <c r="K1271" t="s">
        <v>4008</v>
      </c>
      <c r="L1271" t="s">
        <v>1882</v>
      </c>
      <c r="M1271" t="s">
        <v>1883</v>
      </c>
      <c r="N1271" t="str">
        <f t="shared" si="39"/>
        <v>when WorkOrder.ParentSystemID = '65794C77-08FF-426C-AFAB-E9EA8C74A5ED' and WorkOrder.WOTradeID = '7C095E36-4F3F-4556-89EE-A76CB93D8FEE' then '7d9fd316-ae4f-43a6-9ee4-814fd34f2d84'--0610WB01-هیدرولیک و روانکاری-محمد حمید برزگر بفرویی</v>
      </c>
    </row>
    <row r="1272" spans="1:14" hidden="1">
      <c r="A1272" t="s">
        <v>2258</v>
      </c>
      <c r="B1272" t="s">
        <v>2258</v>
      </c>
      <c r="C1272" t="str">
        <f>VLOOKUP(B1272,Sheet6!B:C,2,0)</f>
        <v>159521E6-5575-4FC1-BC03-D71BF8CEC341</v>
      </c>
      <c r="D1272" s="34" t="s">
        <v>305</v>
      </c>
      <c r="E1272" t="str">
        <f>VLOOKUP('نهایی براساس سیستم'!D1272,Trade!A:B,2,0)</f>
        <v>7C095E36-4F3F-4556-89EE-A76CB93D8FEE</v>
      </c>
      <c r="H1272" s="34" t="s">
        <v>1075</v>
      </c>
      <c r="I1272" t="str">
        <f>VLOOKUP(H1272,Position!A:D,4,0)</f>
        <v>7d9fd316-ae4f-43a6-9ee4-814fd34f2d84</v>
      </c>
      <c r="J1272" t="str">
        <f t="shared" si="38"/>
        <v>7d9fd316-ae4f-43a6-9ee4-814fd34f2d84'</v>
      </c>
      <c r="K1272" t="s">
        <v>4008</v>
      </c>
      <c r="L1272" t="s">
        <v>1882</v>
      </c>
      <c r="M1272" t="s">
        <v>1883</v>
      </c>
      <c r="N1272" t="str">
        <f t="shared" si="39"/>
        <v>when WorkOrder.ParentSystemID = '159521E6-5575-4FC1-BC03-D71BF8CEC341' and WorkOrder.WOTradeID = '7C095E36-4F3F-4556-89EE-A76CB93D8FEE' then '7d9fd316-ae4f-43a6-9ee4-814fd34f2d84'--0620BC01-هیدرولیک و روانکاری-محمد حمید برزگر بفرویی</v>
      </c>
    </row>
    <row r="1273" spans="1:14" hidden="1">
      <c r="A1273" t="s">
        <v>2260</v>
      </c>
      <c r="B1273" t="s">
        <v>2260</v>
      </c>
      <c r="C1273" t="str">
        <f>VLOOKUP(B1273,Sheet6!B:C,2,0)</f>
        <v>77098376-6D1E-4360-A048-4DB323B3F05E</v>
      </c>
      <c r="D1273" s="34" t="s">
        <v>305</v>
      </c>
      <c r="E1273" t="str">
        <f>VLOOKUP('نهایی براساس سیستم'!D1273,Trade!A:B,2,0)</f>
        <v>7C095E36-4F3F-4556-89EE-A76CB93D8FEE</v>
      </c>
      <c r="H1273" s="34" t="s">
        <v>1075</v>
      </c>
      <c r="I1273" t="str">
        <f>VLOOKUP(H1273,Position!A:D,4,0)</f>
        <v>7d9fd316-ae4f-43a6-9ee4-814fd34f2d84</v>
      </c>
      <c r="J1273" t="str">
        <f t="shared" si="38"/>
        <v>7d9fd316-ae4f-43a6-9ee4-814fd34f2d84'</v>
      </c>
      <c r="K1273" t="s">
        <v>4008</v>
      </c>
      <c r="L1273" t="s">
        <v>1882</v>
      </c>
      <c r="M1273" t="s">
        <v>1883</v>
      </c>
      <c r="N1273" t="str">
        <f t="shared" si="39"/>
        <v>when WorkOrder.ParentSystemID = '77098376-6D1E-4360-A048-4DB323B3F05E' and WorkOrder.WOTradeID = '7C095E36-4F3F-4556-89EE-A76CB93D8FEE' then '7d9fd316-ae4f-43a6-9ee4-814fd34f2d84'--0620BC02-هیدرولیک و روانکاری-محمد حمید برزگر بفرویی</v>
      </c>
    </row>
    <row r="1274" spans="1:14" hidden="1">
      <c r="A1274" t="s">
        <v>2262</v>
      </c>
      <c r="B1274" t="s">
        <v>2262</v>
      </c>
      <c r="C1274" t="str">
        <f>VLOOKUP(B1274,Sheet6!B:C,2,0)</f>
        <v>4848EF2D-6878-4DC9-B310-09733096B043</v>
      </c>
      <c r="D1274" s="34" t="s">
        <v>305</v>
      </c>
      <c r="E1274" t="str">
        <f>VLOOKUP('نهایی براساس سیستم'!D1274,Trade!A:B,2,0)</f>
        <v>7C095E36-4F3F-4556-89EE-A76CB93D8FEE</v>
      </c>
      <c r="H1274" s="34" t="s">
        <v>1075</v>
      </c>
      <c r="I1274" t="str">
        <f>VLOOKUP(H1274,Position!A:D,4,0)</f>
        <v>7d9fd316-ae4f-43a6-9ee4-814fd34f2d84</v>
      </c>
      <c r="J1274" t="str">
        <f t="shared" si="38"/>
        <v>7d9fd316-ae4f-43a6-9ee4-814fd34f2d84'</v>
      </c>
      <c r="K1274" t="s">
        <v>4008</v>
      </c>
      <c r="L1274" t="s">
        <v>1882</v>
      </c>
      <c r="M1274" t="s">
        <v>1883</v>
      </c>
      <c r="N1274" t="str">
        <f t="shared" si="39"/>
        <v>when WorkOrder.ParentSystemID = '4848EF2D-6878-4DC9-B310-09733096B043' and WorkOrder.WOTradeID = '7C095E36-4F3F-4556-89EE-A76CB93D8FEE' then '7d9fd316-ae4f-43a6-9ee4-814fd34f2d84'--0620BC03-هیدرولیک و روانکاری-محمد حمید برزگر بفرویی</v>
      </c>
    </row>
    <row r="1275" spans="1:14" hidden="1">
      <c r="A1275" t="s">
        <v>2264</v>
      </c>
      <c r="B1275" t="s">
        <v>2264</v>
      </c>
      <c r="C1275" t="str">
        <f>VLOOKUP(B1275,Sheet6!B:C,2,0)</f>
        <v>C573E6E1-8C71-4254-953E-30691905D034</v>
      </c>
      <c r="D1275" s="34" t="s">
        <v>305</v>
      </c>
      <c r="E1275" t="str">
        <f>VLOOKUP('نهایی براساس سیستم'!D1275,Trade!A:B,2,0)</f>
        <v>7C095E36-4F3F-4556-89EE-A76CB93D8FEE</v>
      </c>
      <c r="H1275" s="34" t="s">
        <v>1075</v>
      </c>
      <c r="I1275" t="str">
        <f>VLOOKUP(H1275,Position!A:D,4,0)</f>
        <v>7d9fd316-ae4f-43a6-9ee4-814fd34f2d84</v>
      </c>
      <c r="J1275" t="str">
        <f t="shared" si="38"/>
        <v>7d9fd316-ae4f-43a6-9ee4-814fd34f2d84'</v>
      </c>
      <c r="K1275" t="s">
        <v>4008</v>
      </c>
      <c r="L1275" t="s">
        <v>1882</v>
      </c>
      <c r="M1275" t="s">
        <v>1883</v>
      </c>
      <c r="N1275" t="str">
        <f t="shared" si="39"/>
        <v>when WorkOrder.ParentSystemID = 'C573E6E1-8C71-4254-953E-30691905D034' and WorkOrder.WOTradeID = '7C095E36-4F3F-4556-89EE-A76CB93D8FEE' then '7d9fd316-ae4f-43a6-9ee4-814fd34f2d84'--0620BC04-هیدرولیک و روانکاری-محمد حمید برزگر بفرویی</v>
      </c>
    </row>
    <row r="1276" spans="1:14" hidden="1">
      <c r="A1276" t="s">
        <v>2266</v>
      </c>
      <c r="B1276" t="s">
        <v>2266</v>
      </c>
      <c r="C1276" t="str">
        <f>VLOOKUP(B1276,Sheet6!B:C,2,0)</f>
        <v>6F7526BB-AD8E-4CAF-B032-36E8DE66555C</v>
      </c>
      <c r="D1276" s="34" t="s">
        <v>305</v>
      </c>
      <c r="E1276" t="str">
        <f>VLOOKUP('نهایی براساس سیستم'!D1276,Trade!A:B,2,0)</f>
        <v>7C095E36-4F3F-4556-89EE-A76CB93D8FEE</v>
      </c>
      <c r="H1276" s="34" t="s">
        <v>1075</v>
      </c>
      <c r="I1276" t="str">
        <f>VLOOKUP(H1276,Position!A:D,4,0)</f>
        <v>7d9fd316-ae4f-43a6-9ee4-814fd34f2d84</v>
      </c>
      <c r="J1276" t="str">
        <f t="shared" si="38"/>
        <v>7d9fd316-ae4f-43a6-9ee4-814fd34f2d84'</v>
      </c>
      <c r="K1276" t="s">
        <v>4008</v>
      </c>
      <c r="L1276" t="s">
        <v>1882</v>
      </c>
      <c r="M1276" t="s">
        <v>1883</v>
      </c>
      <c r="N1276" t="str">
        <f t="shared" si="39"/>
        <v>when WorkOrder.ParentSystemID = '6F7526BB-AD8E-4CAF-B032-36E8DE66555C' and WorkOrder.WOTradeID = '7C095E36-4F3F-4556-89EE-A76CB93D8FEE' then '7d9fd316-ae4f-43a6-9ee4-814fd34f2d84'--0620‍CH01-هیدرولیک و روانکاری-محمد حمید برزگر بفرویی</v>
      </c>
    </row>
    <row r="1277" spans="1:14" hidden="1">
      <c r="A1277" t="s">
        <v>2268</v>
      </c>
      <c r="B1277" t="s">
        <v>2268</v>
      </c>
      <c r="C1277" t="str">
        <f>VLOOKUP(B1277,Sheet6!B:C,2,0)</f>
        <v>1ACF9AB2-03B5-4E18-9855-FD2B77D7002B</v>
      </c>
      <c r="D1277" s="34" t="s">
        <v>305</v>
      </c>
      <c r="E1277" t="str">
        <f>VLOOKUP('نهایی براساس سیستم'!D1277,Trade!A:B,2,0)</f>
        <v>7C095E36-4F3F-4556-89EE-A76CB93D8FEE</v>
      </c>
      <c r="H1277" s="34" t="s">
        <v>918</v>
      </c>
      <c r="I1277" t="str">
        <f>VLOOKUP(H1277,Position!A:D,4,0)</f>
        <v>a5c932c6-7ec7-4238-a4b3-c2e57d9749ec</v>
      </c>
      <c r="J1277" t="str">
        <f t="shared" si="38"/>
        <v>a5c932c6-7ec7-4238-a4b3-c2e57d9749ec'</v>
      </c>
      <c r="K1277" t="s">
        <v>4008</v>
      </c>
      <c r="L1277" t="s">
        <v>1882</v>
      </c>
      <c r="M1277" t="s">
        <v>1883</v>
      </c>
      <c r="N1277" t="str">
        <f t="shared" si="39"/>
        <v>when WorkOrder.ParentSystemID = '1ACF9AB2-03B5-4E18-9855-FD2B77D7002B' and WorkOrder.WOTradeID = '7C095E36-4F3F-4556-89EE-A76CB93D8FEE' then 'a5c932c6-7ec7-4238-a4b3-c2e57d9749ec'--0710BE01-هیدرولیک و روانکاری-محمد مهدی برخورداری</v>
      </c>
    </row>
    <row r="1278" spans="1:14" hidden="1">
      <c r="A1278" t="s">
        <v>2270</v>
      </c>
      <c r="B1278" t="s">
        <v>2270</v>
      </c>
      <c r="C1278" t="str">
        <f>VLOOKUP(B1278,Sheet6!B:C,2,0)</f>
        <v>71EDA626-961B-4D9B-9976-B1507B759A2B</v>
      </c>
      <c r="D1278" s="34" t="s">
        <v>305</v>
      </c>
      <c r="E1278" t="str">
        <f>VLOOKUP('نهایی براساس سیستم'!D1278,Trade!A:B,2,0)</f>
        <v>7C095E36-4F3F-4556-89EE-A76CB93D8FEE</v>
      </c>
      <c r="H1278" s="34" t="s">
        <v>918</v>
      </c>
      <c r="I1278" t="str">
        <f>VLOOKUP(H1278,Position!A:D,4,0)</f>
        <v>a5c932c6-7ec7-4238-a4b3-c2e57d9749ec</v>
      </c>
      <c r="J1278" t="str">
        <f t="shared" si="38"/>
        <v>a5c932c6-7ec7-4238-a4b3-c2e57d9749ec'</v>
      </c>
      <c r="K1278" t="s">
        <v>4008</v>
      </c>
      <c r="L1278" t="s">
        <v>1882</v>
      </c>
      <c r="M1278" t="s">
        <v>1883</v>
      </c>
      <c r="N1278" t="str">
        <f t="shared" si="39"/>
        <v>when WorkOrder.ParentSystemID = '71EDA626-961B-4D9B-9976-B1507B759A2B' and WorkOrder.WOTradeID = '7C095E36-4F3F-4556-89EE-A76CB93D8FEE' then 'a5c932c6-7ec7-4238-a4b3-c2e57d9749ec'--0710CH01-هیدرولیک و روانکاری-محمد مهدی برخورداری</v>
      </c>
    </row>
    <row r="1279" spans="1:14" hidden="1">
      <c r="A1279" t="s">
        <v>2272</v>
      </c>
      <c r="B1279" t="s">
        <v>2272</v>
      </c>
      <c r="C1279" t="str">
        <f>VLOOKUP(B1279,Sheet6!B:C,2,0)</f>
        <v>8945E73E-0BBB-485E-94A3-DEBF422B4803</v>
      </c>
      <c r="D1279" s="34" t="s">
        <v>305</v>
      </c>
      <c r="E1279" t="str">
        <f>VLOOKUP('نهایی براساس سیستم'!D1279,Trade!A:B,2,0)</f>
        <v>7C095E36-4F3F-4556-89EE-A76CB93D8FEE</v>
      </c>
      <c r="H1279" s="34" t="s">
        <v>918</v>
      </c>
      <c r="I1279" t="str">
        <f>VLOOKUP(H1279,Position!A:D,4,0)</f>
        <v>a5c932c6-7ec7-4238-a4b3-c2e57d9749ec</v>
      </c>
      <c r="J1279" t="str">
        <f t="shared" si="38"/>
        <v>a5c932c6-7ec7-4238-a4b3-c2e57d9749ec'</v>
      </c>
      <c r="K1279" t="s">
        <v>4008</v>
      </c>
      <c r="L1279" t="s">
        <v>1882</v>
      </c>
      <c r="M1279" t="s">
        <v>1883</v>
      </c>
      <c r="N1279" t="str">
        <f t="shared" si="39"/>
        <v>when WorkOrder.ParentSystemID = '8945E73E-0BBB-485E-94A3-DEBF422B4803' and WorkOrder.WOTradeID = '7C095E36-4F3F-4556-89EE-A76CB93D8FEE' then 'a5c932c6-7ec7-4238-a4b3-c2e57d9749ec'--0710CN01-هیدرولیک و روانکاری-محمد مهدی برخورداری</v>
      </c>
    </row>
    <row r="1280" spans="1:14" hidden="1">
      <c r="A1280" t="s">
        <v>2274</v>
      </c>
      <c r="B1280" t="s">
        <v>2274</v>
      </c>
      <c r="C1280" t="str">
        <f>VLOOKUP(B1280,Sheet6!B:C,2,0)</f>
        <v>BE470EA4-6B17-46B0-8BEA-B835156750B1</v>
      </c>
      <c r="D1280" s="34" t="s">
        <v>305</v>
      </c>
      <c r="E1280" t="str">
        <f>VLOOKUP('نهایی براساس سیستم'!D1280,Trade!A:B,2,0)</f>
        <v>7C095E36-4F3F-4556-89EE-A76CB93D8FEE</v>
      </c>
      <c r="H1280" s="34" t="s">
        <v>918</v>
      </c>
      <c r="I1280" t="str">
        <f>VLOOKUP(H1280,Position!A:D,4,0)</f>
        <v>a5c932c6-7ec7-4238-a4b3-c2e57d9749ec</v>
      </c>
      <c r="J1280" t="str">
        <f t="shared" si="38"/>
        <v>a5c932c6-7ec7-4238-a4b3-c2e57d9749ec'</v>
      </c>
      <c r="K1280" t="s">
        <v>4008</v>
      </c>
      <c r="L1280" t="s">
        <v>1882</v>
      </c>
      <c r="M1280" t="s">
        <v>1883</v>
      </c>
      <c r="N1280" t="str">
        <f t="shared" si="39"/>
        <v>when WorkOrder.ParentSystemID = 'BE470EA4-6B17-46B0-8BEA-B835156750B1' and WorkOrder.WOTradeID = '7C095E36-4F3F-4556-89EE-A76CB93D8FEE' then 'a5c932c6-7ec7-4238-a4b3-c2e57d9749ec'--0710CN02-هیدرولیک و روانکاری-محمد مهدی برخورداری</v>
      </c>
    </row>
    <row r="1281" spans="1:14" hidden="1">
      <c r="A1281" t="s">
        <v>2276</v>
      </c>
      <c r="B1281" t="s">
        <v>2276</v>
      </c>
      <c r="C1281" t="str">
        <f>VLOOKUP(B1281,Sheet6!B:C,2,0)</f>
        <v>8295247B-D43B-45BD-9770-801E59285C56</v>
      </c>
      <c r="D1281" s="34" t="s">
        <v>305</v>
      </c>
      <c r="E1281" t="str">
        <f>VLOOKUP('نهایی براساس سیستم'!D1281,Trade!A:B,2,0)</f>
        <v>7C095E36-4F3F-4556-89EE-A76CB93D8FEE</v>
      </c>
      <c r="H1281" s="34" t="s">
        <v>918</v>
      </c>
      <c r="I1281" t="str">
        <f>VLOOKUP(H1281,Position!A:D,4,0)</f>
        <v>a5c932c6-7ec7-4238-a4b3-c2e57d9749ec</v>
      </c>
      <c r="J1281" t="str">
        <f t="shared" si="38"/>
        <v>a5c932c6-7ec7-4238-a4b3-c2e57d9749ec'</v>
      </c>
      <c r="K1281" t="s">
        <v>4008</v>
      </c>
      <c r="L1281" t="s">
        <v>1882</v>
      </c>
      <c r="M1281" t="s">
        <v>1883</v>
      </c>
      <c r="N1281" t="str">
        <f t="shared" si="39"/>
        <v>when WorkOrder.ParentSystemID = '8295247B-D43B-45BD-9770-801E59285C56' and WorkOrder.WOTradeID = '7C095E36-4F3F-4556-89EE-A76CB93D8FEE' then 'a5c932c6-7ec7-4238-a4b3-c2e57d9749ec'--0710DA01-هیدرولیک و روانکاری-محمد مهدی برخورداری</v>
      </c>
    </row>
    <row r="1282" spans="1:14" hidden="1">
      <c r="A1282" t="s">
        <v>2278</v>
      </c>
      <c r="B1282" t="s">
        <v>2278</v>
      </c>
      <c r="C1282" t="str">
        <f>VLOOKUP(B1282,Sheet6!B:C,2,0)</f>
        <v>D484F846-012F-427A-9204-A08A5544386B</v>
      </c>
      <c r="D1282" s="34" t="s">
        <v>305</v>
      </c>
      <c r="E1282" t="str">
        <f>VLOOKUP('نهایی براساس سیستم'!D1282,Trade!A:B,2,0)</f>
        <v>7C095E36-4F3F-4556-89EE-A76CB93D8FEE</v>
      </c>
      <c r="H1282" s="34" t="s">
        <v>918</v>
      </c>
      <c r="I1282" t="str">
        <f>VLOOKUP(H1282,Position!A:D,4,0)</f>
        <v>a5c932c6-7ec7-4238-a4b3-c2e57d9749ec</v>
      </c>
      <c r="J1282" t="str">
        <f t="shared" si="38"/>
        <v>a5c932c6-7ec7-4238-a4b3-c2e57d9749ec'</v>
      </c>
      <c r="K1282" t="s">
        <v>4008</v>
      </c>
      <c r="L1282" t="s">
        <v>1882</v>
      </c>
      <c r="M1282" t="s">
        <v>1883</v>
      </c>
      <c r="N1282" t="str">
        <f t="shared" si="39"/>
        <v>when WorkOrder.ParentSystemID = 'D484F846-012F-427A-9204-A08A5544386B' and WorkOrder.WOTradeID = '7C095E36-4F3F-4556-89EE-A76CB93D8FEE' then 'a5c932c6-7ec7-4238-a4b3-c2e57d9749ec'--0710DA02-هیدرولیک و روانکاری-محمد مهدی برخورداری</v>
      </c>
    </row>
    <row r="1283" spans="1:14" hidden="1">
      <c r="A1283" t="s">
        <v>2280</v>
      </c>
      <c r="B1283" t="s">
        <v>2280</v>
      </c>
      <c r="C1283" t="str">
        <f>VLOOKUP(B1283,Sheet6!B:C,2,0)</f>
        <v>E96855F5-1ED7-4F3F-BB78-7299BD0CED73</v>
      </c>
      <c r="D1283" s="34" t="s">
        <v>305</v>
      </c>
      <c r="E1283" t="str">
        <f>VLOOKUP('نهایی براساس سیستم'!D1283,Trade!A:B,2,0)</f>
        <v>7C095E36-4F3F-4556-89EE-A76CB93D8FEE</v>
      </c>
      <c r="H1283" s="34" t="s">
        <v>918</v>
      </c>
      <c r="I1283" t="str">
        <f>VLOOKUP(H1283,Position!A:D,4,0)</f>
        <v>a5c932c6-7ec7-4238-a4b3-c2e57d9749ec</v>
      </c>
      <c r="J1283" t="str">
        <f t="shared" ref="J1283:J1346" si="40">I1283&amp;"'"</f>
        <v>a5c932c6-7ec7-4238-a4b3-c2e57d9749ec'</v>
      </c>
      <c r="K1283" t="s">
        <v>4008</v>
      </c>
      <c r="L1283" t="s">
        <v>1882</v>
      </c>
      <c r="M1283" t="s">
        <v>1883</v>
      </c>
      <c r="N1283" t="str">
        <f t="shared" ref="N1283:N1346" si="41">K1283&amp;""&amp;C1283&amp;""&amp;L1283&amp;""&amp;E1283&amp;""&amp;M1283&amp;""&amp;J1283&amp;"--"&amp;B1283&amp;"-"&amp;D1283&amp;"-"&amp;H1283</f>
        <v>when WorkOrder.ParentSystemID = 'E96855F5-1ED7-4F3F-BB78-7299BD0CED73' and WorkOrder.WOTradeID = '7C095E36-4F3F-4556-89EE-A76CB93D8FEE' then 'a5c932c6-7ec7-4238-a4b3-c2e57d9749ec'--0710DA03-هیدرولیک و روانکاری-محمد مهدی برخورداری</v>
      </c>
    </row>
    <row r="1284" spans="1:14" hidden="1">
      <c r="A1284" t="s">
        <v>2282</v>
      </c>
      <c r="B1284" t="s">
        <v>2282</v>
      </c>
      <c r="C1284" t="str">
        <f>VLOOKUP(B1284,Sheet6!B:C,2,0)</f>
        <v>C85DE836-338F-48BC-965D-721C642B7151</v>
      </c>
      <c r="D1284" s="34" t="s">
        <v>305</v>
      </c>
      <c r="E1284" t="str">
        <f>VLOOKUP('نهایی براساس سیستم'!D1284,Trade!A:B,2,0)</f>
        <v>7C095E36-4F3F-4556-89EE-A76CB93D8FEE</v>
      </c>
      <c r="H1284" s="34" t="s">
        <v>918</v>
      </c>
      <c r="I1284" t="str">
        <f>VLOOKUP(H1284,Position!A:D,4,0)</f>
        <v>a5c932c6-7ec7-4238-a4b3-c2e57d9749ec</v>
      </c>
      <c r="J1284" t="str">
        <f t="shared" si="40"/>
        <v>a5c932c6-7ec7-4238-a4b3-c2e57d9749ec'</v>
      </c>
      <c r="K1284" t="s">
        <v>4008</v>
      </c>
      <c r="L1284" t="s">
        <v>1882</v>
      </c>
      <c r="M1284" t="s">
        <v>1883</v>
      </c>
      <c r="N1284" t="str">
        <f t="shared" si="41"/>
        <v>when WorkOrder.ParentSystemID = 'C85DE836-338F-48BC-965D-721C642B7151' and WorkOrder.WOTradeID = '7C095E36-4F3F-4556-89EE-A76CB93D8FEE' then 'a5c932c6-7ec7-4238-a4b3-c2e57d9749ec'--0710DA04-هیدرولیک و روانکاری-محمد مهدی برخورداری</v>
      </c>
    </row>
    <row r="1285" spans="1:14" hidden="1">
      <c r="A1285" t="s">
        <v>2284</v>
      </c>
      <c r="B1285" t="s">
        <v>2284</v>
      </c>
      <c r="C1285" t="str">
        <f>VLOOKUP(B1285,Sheet6!B:C,2,0)</f>
        <v>702011FB-968B-4C30-B8FE-D3CA656A25D6</v>
      </c>
      <c r="D1285" s="34" t="s">
        <v>305</v>
      </c>
      <c r="E1285" t="str">
        <f>VLOOKUP('نهایی براساس سیستم'!D1285,Trade!A:B,2,0)</f>
        <v>7C095E36-4F3F-4556-89EE-A76CB93D8FEE</v>
      </c>
      <c r="H1285" s="34" t="s">
        <v>918</v>
      </c>
      <c r="I1285" t="str">
        <f>VLOOKUP(H1285,Position!A:D,4,0)</f>
        <v>a5c932c6-7ec7-4238-a4b3-c2e57d9749ec</v>
      </c>
      <c r="J1285" t="str">
        <f t="shared" si="40"/>
        <v>a5c932c6-7ec7-4238-a4b3-c2e57d9749ec'</v>
      </c>
      <c r="K1285" t="s">
        <v>4008</v>
      </c>
      <c r="L1285" t="s">
        <v>1882</v>
      </c>
      <c r="M1285" t="s">
        <v>1883</v>
      </c>
      <c r="N1285" t="str">
        <f t="shared" si="41"/>
        <v>when WorkOrder.ParentSystemID = '702011FB-968B-4C30-B8FE-D3CA656A25D6' and WorkOrder.WOTradeID = '7C095E36-4F3F-4556-89EE-A76CB93D8FEE' then 'a5c932c6-7ec7-4238-a4b3-c2e57d9749ec'--0710DA05-هیدرولیک و روانکاری-محمد مهدی برخورداری</v>
      </c>
    </row>
    <row r="1286" spans="1:14" hidden="1">
      <c r="A1286" t="s">
        <v>2286</v>
      </c>
      <c r="B1286" t="s">
        <v>2286</v>
      </c>
      <c r="C1286" t="str">
        <f>VLOOKUP(B1286,Sheet6!B:C,2,0)</f>
        <v>A526CE14-7758-47F2-8EBC-8202A3A7C56E</v>
      </c>
      <c r="D1286" s="34" t="s">
        <v>305</v>
      </c>
      <c r="E1286" t="str">
        <f>VLOOKUP('نهایی براساس سیستم'!D1286,Trade!A:B,2,0)</f>
        <v>7C095E36-4F3F-4556-89EE-A76CB93D8FEE</v>
      </c>
      <c r="H1286" s="34" t="s">
        <v>918</v>
      </c>
      <c r="I1286" t="str">
        <f>VLOOKUP(H1286,Position!A:D,4,0)</f>
        <v>a5c932c6-7ec7-4238-a4b3-c2e57d9749ec</v>
      </c>
      <c r="J1286" t="str">
        <f t="shared" si="40"/>
        <v>a5c932c6-7ec7-4238-a4b3-c2e57d9749ec'</v>
      </c>
      <c r="K1286" t="s">
        <v>4008</v>
      </c>
      <c r="L1286" t="s">
        <v>1882</v>
      </c>
      <c r="M1286" t="s">
        <v>1883</v>
      </c>
      <c r="N1286" t="str">
        <f t="shared" si="41"/>
        <v>when WorkOrder.ParentSystemID = 'A526CE14-7758-47F2-8EBC-8202A3A7C56E' and WorkOrder.WOTradeID = '7C095E36-4F3F-4556-89EE-A76CB93D8FEE' then 'a5c932c6-7ec7-4238-a4b3-c2e57d9749ec'--0710DA06-هیدرولیک و روانکاری-محمد مهدی برخورداری</v>
      </c>
    </row>
    <row r="1287" spans="1:14" hidden="1">
      <c r="A1287" t="s">
        <v>2288</v>
      </c>
      <c r="B1287" t="s">
        <v>2288</v>
      </c>
      <c r="C1287" t="str">
        <f>VLOOKUP(B1287,Sheet6!B:C,2,0)</f>
        <v>A47CA61C-F3A1-4FB0-976C-3BD0173D9AB3</v>
      </c>
      <c r="D1287" s="34" t="s">
        <v>305</v>
      </c>
      <c r="E1287" t="str">
        <f>VLOOKUP('نهایی براساس سیستم'!D1287,Trade!A:B,2,0)</f>
        <v>7C095E36-4F3F-4556-89EE-A76CB93D8FEE</v>
      </c>
      <c r="H1287" s="34" t="s">
        <v>918</v>
      </c>
      <c r="I1287" t="str">
        <f>VLOOKUP(H1287,Position!A:D,4,0)</f>
        <v>a5c932c6-7ec7-4238-a4b3-c2e57d9749ec</v>
      </c>
      <c r="J1287" t="str">
        <f t="shared" si="40"/>
        <v>a5c932c6-7ec7-4238-a4b3-c2e57d9749ec'</v>
      </c>
      <c r="K1287" t="s">
        <v>4008</v>
      </c>
      <c r="L1287" t="s">
        <v>1882</v>
      </c>
      <c r="M1287" t="s">
        <v>1883</v>
      </c>
      <c r="N1287" t="str">
        <f t="shared" si="41"/>
        <v>when WorkOrder.ParentSystemID = 'A47CA61C-F3A1-4FB0-976C-3BD0173D9AB3' and WorkOrder.WOTradeID = '7C095E36-4F3F-4556-89EE-A76CB93D8FEE' then 'a5c932c6-7ec7-4238-a4b3-c2e57d9749ec'--0710DA07-هیدرولیک و روانکاری-محمد مهدی برخورداری</v>
      </c>
    </row>
    <row r="1288" spans="1:14" hidden="1">
      <c r="A1288" t="s">
        <v>2290</v>
      </c>
      <c r="B1288" t="s">
        <v>2290</v>
      </c>
      <c r="C1288" t="str">
        <f>VLOOKUP(B1288,Sheet6!B:C,2,0)</f>
        <v>5225535A-F5DB-4F29-ADBC-0D79A0D30560</v>
      </c>
      <c r="D1288" s="34" t="s">
        <v>305</v>
      </c>
      <c r="E1288" t="str">
        <f>VLOOKUP('نهایی براساس سیستم'!D1288,Trade!A:B,2,0)</f>
        <v>7C095E36-4F3F-4556-89EE-A76CB93D8FEE</v>
      </c>
      <c r="H1288" s="34" t="s">
        <v>918</v>
      </c>
      <c r="I1288" t="str">
        <f>VLOOKUP(H1288,Position!A:D,4,0)</f>
        <v>a5c932c6-7ec7-4238-a4b3-c2e57d9749ec</v>
      </c>
      <c r="J1288" t="str">
        <f t="shared" si="40"/>
        <v>a5c932c6-7ec7-4238-a4b3-c2e57d9749ec'</v>
      </c>
      <c r="K1288" t="s">
        <v>4008</v>
      </c>
      <c r="L1288" t="s">
        <v>1882</v>
      </c>
      <c r="M1288" t="s">
        <v>1883</v>
      </c>
      <c r="N1288" t="str">
        <f t="shared" si="41"/>
        <v>when WorkOrder.ParentSystemID = '5225535A-F5DB-4F29-ADBC-0D79A0D30560' and WorkOrder.WOTradeID = '7C095E36-4F3F-4556-89EE-A76CB93D8FEE' then 'a5c932c6-7ec7-4238-a4b3-c2e57d9749ec'--0710EP01-هیدرولیک و روانکاری-محمد مهدی برخورداری</v>
      </c>
    </row>
    <row r="1289" spans="1:14" hidden="1">
      <c r="A1289" t="s">
        <v>2292</v>
      </c>
      <c r="B1289" t="s">
        <v>2292</v>
      </c>
      <c r="C1289" t="str">
        <f>VLOOKUP(B1289,Sheet6!B:C,2,0)</f>
        <v>392B8997-644F-4D5B-9F9F-76B581770ED0</v>
      </c>
      <c r="D1289" s="34" t="s">
        <v>305</v>
      </c>
      <c r="E1289" t="str">
        <f>VLOOKUP('نهایی براساس سیستم'!D1289,Trade!A:B,2,0)</f>
        <v>7C095E36-4F3F-4556-89EE-A76CB93D8FEE</v>
      </c>
      <c r="H1289" s="34" t="s">
        <v>918</v>
      </c>
      <c r="I1289" t="str">
        <f>VLOOKUP(H1289,Position!A:D,4,0)</f>
        <v>a5c932c6-7ec7-4238-a4b3-c2e57d9749ec</v>
      </c>
      <c r="J1289" t="str">
        <f t="shared" si="40"/>
        <v>a5c932c6-7ec7-4238-a4b3-c2e57d9749ec'</v>
      </c>
      <c r="K1289" t="s">
        <v>4008</v>
      </c>
      <c r="L1289" t="s">
        <v>1882</v>
      </c>
      <c r="M1289" t="s">
        <v>1883</v>
      </c>
      <c r="N1289" t="str">
        <f t="shared" si="41"/>
        <v>when WorkOrder.ParentSystemID = '392B8997-644F-4D5B-9F9F-76B581770ED0' and WorkOrder.WOTradeID = '7C095E36-4F3F-4556-89EE-A76CB93D8FEE' then 'a5c932c6-7ec7-4238-a4b3-c2e57d9749ec'--0710EP02-هیدرولیک و روانکاری-محمد مهدی برخورداری</v>
      </c>
    </row>
    <row r="1290" spans="1:14" hidden="1">
      <c r="A1290" t="s">
        <v>2294</v>
      </c>
      <c r="B1290" t="s">
        <v>2294</v>
      </c>
      <c r="C1290" t="str">
        <f>VLOOKUP(B1290,Sheet6!B:C,2,0)</f>
        <v>D1BEE42B-7583-454D-A402-B82C2C1956DA</v>
      </c>
      <c r="D1290" s="34" t="s">
        <v>305</v>
      </c>
      <c r="E1290" t="str">
        <f>VLOOKUP('نهایی براساس سیستم'!D1290,Trade!A:B,2,0)</f>
        <v>7C095E36-4F3F-4556-89EE-A76CB93D8FEE</v>
      </c>
      <c r="H1290" s="34" t="s">
        <v>918</v>
      </c>
      <c r="I1290" t="str">
        <f>VLOOKUP(H1290,Position!A:D,4,0)</f>
        <v>a5c932c6-7ec7-4238-a4b3-c2e57d9749ec</v>
      </c>
      <c r="J1290" t="str">
        <f t="shared" si="40"/>
        <v>a5c932c6-7ec7-4238-a4b3-c2e57d9749ec'</v>
      </c>
      <c r="K1290" t="s">
        <v>4008</v>
      </c>
      <c r="L1290" t="s">
        <v>1882</v>
      </c>
      <c r="M1290" t="s">
        <v>1883</v>
      </c>
      <c r="N1290" t="str">
        <f t="shared" si="41"/>
        <v>when WorkOrder.ParentSystemID = 'D1BEE42B-7583-454D-A402-B82C2C1956DA' and WorkOrder.WOTradeID = '7C095E36-4F3F-4556-89EE-A76CB93D8FEE' then 'a5c932c6-7ec7-4238-a4b3-c2e57d9749ec'--0710FN01-هیدرولیک و روانکاری-محمد مهدی برخورداری</v>
      </c>
    </row>
    <row r="1291" spans="1:14" hidden="1">
      <c r="A1291" t="s">
        <v>2296</v>
      </c>
      <c r="B1291" t="s">
        <v>2296</v>
      </c>
      <c r="C1291" t="str">
        <f>VLOOKUP(B1291,Sheet6!B:C,2,0)</f>
        <v>05030F59-A3B1-4449-984A-415923BE2EF1</v>
      </c>
      <c r="D1291" s="34" t="s">
        <v>305</v>
      </c>
      <c r="E1291" t="str">
        <f>VLOOKUP('نهایی براساس سیستم'!D1291,Trade!A:B,2,0)</f>
        <v>7C095E36-4F3F-4556-89EE-A76CB93D8FEE</v>
      </c>
      <c r="H1291" s="34" t="s">
        <v>918</v>
      </c>
      <c r="I1291" t="str">
        <f>VLOOKUP(H1291,Position!A:D,4,0)</f>
        <v>a5c932c6-7ec7-4238-a4b3-c2e57d9749ec</v>
      </c>
      <c r="J1291" t="str">
        <f t="shared" si="40"/>
        <v>a5c932c6-7ec7-4238-a4b3-c2e57d9749ec'</v>
      </c>
      <c r="K1291" t="s">
        <v>4008</v>
      </c>
      <c r="L1291" t="s">
        <v>1882</v>
      </c>
      <c r="M1291" t="s">
        <v>1883</v>
      </c>
      <c r="N1291" t="str">
        <f t="shared" si="41"/>
        <v>when WorkOrder.ParentSystemID = '05030F59-A3B1-4449-984A-415923BE2EF1' and WorkOrder.WOTradeID = '7C095E36-4F3F-4556-89EE-A76CB93D8FEE' then 'a5c932c6-7ec7-4238-a4b3-c2e57d9749ec'--0710FN02-هیدرولیک و روانکاری-محمد مهدی برخورداری</v>
      </c>
    </row>
    <row r="1292" spans="1:14" hidden="1">
      <c r="A1292" t="s">
        <v>2298</v>
      </c>
      <c r="B1292" t="s">
        <v>2298</v>
      </c>
      <c r="C1292" t="str">
        <f>VLOOKUP(B1292,Sheet6!B:C,2,0)</f>
        <v>3D018752-7D6D-411D-BCE1-1554200DE5DD</v>
      </c>
      <c r="D1292" s="34" t="s">
        <v>305</v>
      </c>
      <c r="E1292" t="str">
        <f>VLOOKUP('نهایی براساس سیستم'!D1292,Trade!A:B,2,0)</f>
        <v>7C095E36-4F3F-4556-89EE-A76CB93D8FEE</v>
      </c>
      <c r="H1292" s="34" t="s">
        <v>918</v>
      </c>
      <c r="I1292" t="str">
        <f>VLOOKUP(H1292,Position!A:D,4,0)</f>
        <v>a5c932c6-7ec7-4238-a4b3-c2e57d9749ec</v>
      </c>
      <c r="J1292" t="str">
        <f t="shared" si="40"/>
        <v>a5c932c6-7ec7-4238-a4b3-c2e57d9749ec'</v>
      </c>
      <c r="K1292" t="s">
        <v>4008</v>
      </c>
      <c r="L1292" t="s">
        <v>1882</v>
      </c>
      <c r="M1292" t="s">
        <v>1883</v>
      </c>
      <c r="N1292" t="str">
        <f t="shared" si="41"/>
        <v>when WorkOrder.ParentSystemID = '3D018752-7D6D-411D-BCE1-1554200DE5DD' and WorkOrder.WOTradeID = '7C095E36-4F3F-4556-89EE-A76CB93D8FEE' then 'a5c932c6-7ec7-4238-a4b3-c2e57d9749ec'--0710FN03-هیدرولیک و روانکاری-محمد مهدی برخورداری</v>
      </c>
    </row>
    <row r="1293" spans="1:14" hidden="1">
      <c r="A1293" t="s">
        <v>2300</v>
      </c>
      <c r="B1293" t="s">
        <v>2300</v>
      </c>
      <c r="C1293" t="str">
        <f>VLOOKUP(B1293,Sheet6!B:C,2,0)</f>
        <v>237E26D4-8E43-429E-BC4A-A94167BA0D2D</v>
      </c>
      <c r="D1293" s="34" t="s">
        <v>305</v>
      </c>
      <c r="E1293" t="str">
        <f>VLOOKUP('نهایی براساس سیستم'!D1293,Trade!A:B,2,0)</f>
        <v>7C095E36-4F3F-4556-89EE-A76CB93D8FEE</v>
      </c>
      <c r="H1293" s="34" t="s">
        <v>918</v>
      </c>
      <c r="I1293" t="str">
        <f>VLOOKUP(H1293,Position!A:D,4,0)</f>
        <v>a5c932c6-7ec7-4238-a4b3-c2e57d9749ec</v>
      </c>
      <c r="J1293" t="str">
        <f t="shared" si="40"/>
        <v>a5c932c6-7ec7-4238-a4b3-c2e57d9749ec'</v>
      </c>
      <c r="K1293" t="s">
        <v>4008</v>
      </c>
      <c r="L1293" t="s">
        <v>1882</v>
      </c>
      <c r="M1293" t="s">
        <v>1883</v>
      </c>
      <c r="N1293" t="str">
        <f t="shared" si="41"/>
        <v>when WorkOrder.ParentSystemID = '237E26D4-8E43-429E-BC4A-A94167BA0D2D' and WorkOrder.WOTradeID = '7C095E36-4F3F-4556-89EE-A76CB93D8FEE' then 'a5c932c6-7ec7-4238-a4b3-c2e57d9749ec'--0710FN04-هیدرولیک و روانکاری-محمد مهدی برخورداری</v>
      </c>
    </row>
    <row r="1294" spans="1:14" hidden="1">
      <c r="A1294" t="s">
        <v>2302</v>
      </c>
      <c r="B1294" t="s">
        <v>2302</v>
      </c>
      <c r="C1294" t="str">
        <f>VLOOKUP(B1294,Sheet6!B:C,2,0)</f>
        <v>BDD1EF5B-2F25-4000-85D2-B24CDC49164F</v>
      </c>
      <c r="D1294" s="34" t="s">
        <v>305</v>
      </c>
      <c r="E1294" t="str">
        <f>VLOOKUP('نهایی براساس سیستم'!D1294,Trade!A:B,2,0)</f>
        <v>7C095E36-4F3F-4556-89EE-A76CB93D8FEE</v>
      </c>
      <c r="H1294" s="34" t="s">
        <v>918</v>
      </c>
      <c r="I1294" t="str">
        <f>VLOOKUP(H1294,Position!A:D,4,0)</f>
        <v>a5c932c6-7ec7-4238-a4b3-c2e57d9749ec</v>
      </c>
      <c r="J1294" t="str">
        <f t="shared" si="40"/>
        <v>a5c932c6-7ec7-4238-a4b3-c2e57d9749ec'</v>
      </c>
      <c r="K1294" t="s">
        <v>4008</v>
      </c>
      <c r="L1294" t="s">
        <v>1882</v>
      </c>
      <c r="M1294" t="s">
        <v>1883</v>
      </c>
      <c r="N1294" t="str">
        <f t="shared" si="41"/>
        <v>when WorkOrder.ParentSystemID = 'BDD1EF5B-2F25-4000-85D2-B24CDC49164F' and WorkOrder.WOTradeID = '7C095E36-4F3F-4556-89EE-A76CB93D8FEE' then 'a5c932c6-7ec7-4238-a4b3-c2e57d9749ec'--0710FN05-هیدرولیک و روانکاری-محمد مهدی برخورداری</v>
      </c>
    </row>
    <row r="1295" spans="1:14" hidden="1">
      <c r="A1295" t="s">
        <v>2304</v>
      </c>
      <c r="B1295" t="s">
        <v>2304</v>
      </c>
      <c r="C1295" t="str">
        <f>VLOOKUP(B1295,Sheet6!B:C,2,0)</f>
        <v>FBC93294-31D6-4B66-8E88-36ABE2DD0E1A</v>
      </c>
      <c r="D1295" s="34" t="s">
        <v>305</v>
      </c>
      <c r="E1295" t="str">
        <f>VLOOKUP('نهایی براساس سیستم'!D1295,Trade!A:B,2,0)</f>
        <v>7C095E36-4F3F-4556-89EE-A76CB93D8FEE</v>
      </c>
      <c r="H1295" s="34" t="s">
        <v>918</v>
      </c>
      <c r="I1295" t="str">
        <f>VLOOKUP(H1295,Position!A:D,4,0)</f>
        <v>a5c932c6-7ec7-4238-a4b3-c2e57d9749ec</v>
      </c>
      <c r="J1295" t="str">
        <f t="shared" si="40"/>
        <v>a5c932c6-7ec7-4238-a4b3-c2e57d9749ec'</v>
      </c>
      <c r="K1295" t="s">
        <v>4008</v>
      </c>
      <c r="L1295" t="s">
        <v>1882</v>
      </c>
      <c r="M1295" t="s">
        <v>1883</v>
      </c>
      <c r="N1295" t="str">
        <f t="shared" si="41"/>
        <v>when WorkOrder.ParentSystemID = 'FBC93294-31D6-4B66-8E88-36ABE2DD0E1A' and WorkOrder.WOTradeID = '7C095E36-4F3F-4556-89EE-A76CB93D8FEE' then 'a5c932c6-7ec7-4238-a4b3-c2e57d9749ec'--0710FN06-هیدرولیک و روانکاری-محمد مهدی برخورداری</v>
      </c>
    </row>
    <row r="1296" spans="1:14" hidden="1">
      <c r="A1296" t="s">
        <v>2306</v>
      </c>
      <c r="B1296" t="s">
        <v>2306</v>
      </c>
      <c r="C1296" t="str">
        <f>VLOOKUP(B1296,Sheet6!B:C,2,0)</f>
        <v>57C3CB58-4235-4CDF-AC82-018C7ADFA34C</v>
      </c>
      <c r="D1296" s="34" t="s">
        <v>305</v>
      </c>
      <c r="E1296" t="str">
        <f>VLOOKUP('نهایی براساس سیستم'!D1296,Trade!A:B,2,0)</f>
        <v>7C095E36-4F3F-4556-89EE-A76CB93D8FEE</v>
      </c>
      <c r="H1296" s="34" t="s">
        <v>918</v>
      </c>
      <c r="I1296" t="str">
        <f>VLOOKUP(H1296,Position!A:D,4,0)</f>
        <v>a5c932c6-7ec7-4238-a4b3-c2e57d9749ec</v>
      </c>
      <c r="J1296" t="str">
        <f t="shared" si="40"/>
        <v>a5c932c6-7ec7-4238-a4b3-c2e57d9749ec'</v>
      </c>
      <c r="K1296" t="s">
        <v>4008</v>
      </c>
      <c r="L1296" t="s">
        <v>1882</v>
      </c>
      <c r="M1296" t="s">
        <v>1883</v>
      </c>
      <c r="N1296" t="str">
        <f t="shared" si="41"/>
        <v>when WorkOrder.ParentSystemID = '57C3CB58-4235-4CDF-AC82-018C7ADFA34C' and WorkOrder.WOTradeID = '7C095E36-4F3F-4556-89EE-A76CB93D8FEE' then 'a5c932c6-7ec7-4238-a4b3-c2e57d9749ec'--0710FN07-هیدرولیک و روانکاری-محمد مهدی برخورداری</v>
      </c>
    </row>
    <row r="1297" spans="1:14" hidden="1">
      <c r="A1297" t="s">
        <v>2308</v>
      </c>
      <c r="B1297" t="s">
        <v>2308</v>
      </c>
      <c r="C1297" t="str">
        <f>VLOOKUP(B1297,Sheet6!B:C,2,0)</f>
        <v>B369521F-2887-4692-82B7-EF57922689AA</v>
      </c>
      <c r="D1297" s="34" t="s">
        <v>305</v>
      </c>
      <c r="E1297" t="str">
        <f>VLOOKUP('نهایی براساس سیستم'!D1297,Trade!A:B,2,0)</f>
        <v>7C095E36-4F3F-4556-89EE-A76CB93D8FEE</v>
      </c>
      <c r="H1297" s="34" t="s">
        <v>918</v>
      </c>
      <c r="I1297" t="str">
        <f>VLOOKUP(H1297,Position!A:D,4,0)</f>
        <v>a5c932c6-7ec7-4238-a4b3-c2e57d9749ec</v>
      </c>
      <c r="J1297" t="str">
        <f t="shared" si="40"/>
        <v>a5c932c6-7ec7-4238-a4b3-c2e57d9749ec'</v>
      </c>
      <c r="K1297" t="s">
        <v>4008</v>
      </c>
      <c r="L1297" t="s">
        <v>1882</v>
      </c>
      <c r="M1297" t="s">
        <v>1883</v>
      </c>
      <c r="N1297" t="str">
        <f t="shared" si="41"/>
        <v>when WorkOrder.ParentSystemID = 'B369521F-2887-4692-82B7-EF57922689AA' and WorkOrder.WOTradeID = '7C095E36-4F3F-4556-89EE-A76CB93D8FEE' then 'a5c932c6-7ec7-4238-a4b3-c2e57d9749ec'--0710FN08-هیدرولیک و روانکاری-محمد مهدی برخورداری</v>
      </c>
    </row>
    <row r="1298" spans="1:14" hidden="1">
      <c r="A1298" t="s">
        <v>2310</v>
      </c>
      <c r="B1298" t="s">
        <v>2310</v>
      </c>
      <c r="C1298" t="str">
        <f>VLOOKUP(B1298,Sheet6!B:C,2,0)</f>
        <v>24AEC299-AB70-4B02-87FD-FB4C590EC839</v>
      </c>
      <c r="D1298" s="34" t="s">
        <v>305</v>
      </c>
      <c r="E1298" t="str">
        <f>VLOOKUP('نهایی براساس سیستم'!D1298,Trade!A:B,2,0)</f>
        <v>7C095E36-4F3F-4556-89EE-A76CB93D8FEE</v>
      </c>
      <c r="H1298" s="34" t="s">
        <v>918</v>
      </c>
      <c r="I1298" t="str">
        <f>VLOOKUP(H1298,Position!A:D,4,0)</f>
        <v>a5c932c6-7ec7-4238-a4b3-c2e57d9749ec</v>
      </c>
      <c r="J1298" t="str">
        <f t="shared" si="40"/>
        <v>a5c932c6-7ec7-4238-a4b3-c2e57d9749ec'</v>
      </c>
      <c r="K1298" t="s">
        <v>4008</v>
      </c>
      <c r="L1298" t="s">
        <v>1882</v>
      </c>
      <c r="M1298" t="s">
        <v>1883</v>
      </c>
      <c r="N1298" t="str">
        <f t="shared" si="41"/>
        <v>when WorkOrder.ParentSystemID = '24AEC299-AB70-4B02-87FD-FB4C590EC839' and WorkOrder.WOTradeID = '7C095E36-4F3F-4556-89EE-A76CB93D8FEE' then 'a5c932c6-7ec7-4238-a4b3-c2e57d9749ec'--0710FN09-هیدرولیک و روانکاری-محمد مهدی برخورداری</v>
      </c>
    </row>
    <row r="1299" spans="1:14" hidden="1">
      <c r="A1299" t="s">
        <v>2312</v>
      </c>
      <c r="B1299" t="s">
        <v>2312</v>
      </c>
      <c r="C1299" t="str">
        <f>VLOOKUP(B1299,Sheet6!B:C,2,0)</f>
        <v>0A068003-313A-412A-9E26-FFF5299C85B6</v>
      </c>
      <c r="D1299" s="34" t="s">
        <v>305</v>
      </c>
      <c r="E1299" t="str">
        <f>VLOOKUP('نهایی براساس سیستم'!D1299,Trade!A:B,2,0)</f>
        <v>7C095E36-4F3F-4556-89EE-A76CB93D8FEE</v>
      </c>
      <c r="H1299" s="34" t="s">
        <v>918</v>
      </c>
      <c r="I1299" t="str">
        <f>VLOOKUP(H1299,Position!A:D,4,0)</f>
        <v>a5c932c6-7ec7-4238-a4b3-c2e57d9749ec</v>
      </c>
      <c r="J1299" t="str">
        <f t="shared" si="40"/>
        <v>a5c932c6-7ec7-4238-a4b3-c2e57d9749ec'</v>
      </c>
      <c r="K1299" t="s">
        <v>4008</v>
      </c>
      <c r="L1299" t="s">
        <v>1882</v>
      </c>
      <c r="M1299" t="s">
        <v>1883</v>
      </c>
      <c r="N1299" t="str">
        <f t="shared" si="41"/>
        <v>when WorkOrder.ParentSystemID = '0A068003-313A-412A-9E26-FFF5299C85B6' and WorkOrder.WOTradeID = '7C095E36-4F3F-4556-89EE-A76CB93D8FEE' then 'a5c932c6-7ec7-4238-a4b3-c2e57d9749ec'--0710FN10-هیدرولیک و روانکاری-محمد مهدی برخورداری</v>
      </c>
    </row>
    <row r="1300" spans="1:14" hidden="1">
      <c r="A1300" t="s">
        <v>2314</v>
      </c>
      <c r="B1300" t="s">
        <v>2314</v>
      </c>
      <c r="C1300" t="str">
        <f>VLOOKUP(B1300,Sheet6!B:C,2,0)</f>
        <v>CFBF245D-55F6-40FE-98BB-E89D933B6354</v>
      </c>
      <c r="D1300" s="34" t="s">
        <v>305</v>
      </c>
      <c r="E1300" t="str">
        <f>VLOOKUP('نهایی براساس سیستم'!D1300,Trade!A:B,2,0)</f>
        <v>7C095E36-4F3F-4556-89EE-A76CB93D8FEE</v>
      </c>
      <c r="H1300" s="34" t="s">
        <v>918</v>
      </c>
      <c r="I1300" t="str">
        <f>VLOOKUP(H1300,Position!A:D,4,0)</f>
        <v>a5c932c6-7ec7-4238-a4b3-c2e57d9749ec</v>
      </c>
      <c r="J1300" t="str">
        <f t="shared" si="40"/>
        <v>a5c932c6-7ec7-4238-a4b3-c2e57d9749ec'</v>
      </c>
      <c r="K1300" t="s">
        <v>4008</v>
      </c>
      <c r="L1300" t="s">
        <v>1882</v>
      </c>
      <c r="M1300" t="s">
        <v>1883</v>
      </c>
      <c r="N1300" t="str">
        <f t="shared" si="41"/>
        <v>when WorkOrder.ParentSystemID = 'CFBF245D-55F6-40FE-98BB-E89D933B6354' and WorkOrder.WOTradeID = '7C095E36-4F3F-4556-89EE-A76CB93D8FEE' then 'a5c932c6-7ec7-4238-a4b3-c2e57d9749ec'--0710FN11-هیدرولیک و روانکاری-محمد مهدی برخورداری</v>
      </c>
    </row>
    <row r="1301" spans="1:14" hidden="1">
      <c r="A1301" t="s">
        <v>2316</v>
      </c>
      <c r="B1301" t="s">
        <v>2316</v>
      </c>
      <c r="C1301" t="str">
        <f>VLOOKUP(B1301,Sheet6!B:C,2,0)</f>
        <v>F3F37373-B82D-404D-868F-A9CD232FE9B7</v>
      </c>
      <c r="D1301" s="34" t="s">
        <v>305</v>
      </c>
      <c r="E1301" t="str">
        <f>VLOOKUP('نهایی براساس سیستم'!D1301,Trade!A:B,2,0)</f>
        <v>7C095E36-4F3F-4556-89EE-A76CB93D8FEE</v>
      </c>
      <c r="H1301" s="34" t="s">
        <v>918</v>
      </c>
      <c r="I1301" t="str">
        <f>VLOOKUP(H1301,Position!A:D,4,0)</f>
        <v>a5c932c6-7ec7-4238-a4b3-c2e57d9749ec</v>
      </c>
      <c r="J1301" t="str">
        <f t="shared" si="40"/>
        <v>a5c932c6-7ec7-4238-a4b3-c2e57d9749ec'</v>
      </c>
      <c r="K1301" t="s">
        <v>4008</v>
      </c>
      <c r="L1301" t="s">
        <v>1882</v>
      </c>
      <c r="M1301" t="s">
        <v>1883</v>
      </c>
      <c r="N1301" t="str">
        <f t="shared" si="41"/>
        <v>when WorkOrder.ParentSystemID = 'F3F37373-B82D-404D-868F-A9CD232FE9B7' and WorkOrder.WOTradeID = '7C095E36-4F3F-4556-89EE-A76CB93D8FEE' then 'a5c932c6-7ec7-4238-a4b3-c2e57d9749ec'--0710FR01-هیدرولیک و روانکاری-محمد مهدی برخورداری</v>
      </c>
    </row>
    <row r="1302" spans="1:14" hidden="1">
      <c r="A1302" t="s">
        <v>2318</v>
      </c>
      <c r="B1302" t="s">
        <v>2318</v>
      </c>
      <c r="C1302" t="str">
        <f>VLOOKUP(B1302,Sheet6!B:C,2,0)</f>
        <v>BA8AA55D-F895-4D6A-BDEA-4377C730D606</v>
      </c>
      <c r="D1302" s="34" t="s">
        <v>305</v>
      </c>
      <c r="E1302" t="str">
        <f>VLOOKUP('نهایی براساس سیستم'!D1302,Trade!A:B,2,0)</f>
        <v>7C095E36-4F3F-4556-89EE-A76CB93D8FEE</v>
      </c>
      <c r="H1302" s="34" t="s">
        <v>918</v>
      </c>
      <c r="I1302" t="str">
        <f>VLOOKUP(H1302,Position!A:D,4,0)</f>
        <v>a5c932c6-7ec7-4238-a4b3-c2e57d9749ec</v>
      </c>
      <c r="J1302" t="str">
        <f t="shared" si="40"/>
        <v>a5c932c6-7ec7-4238-a4b3-c2e57d9749ec'</v>
      </c>
      <c r="K1302" t="s">
        <v>4008</v>
      </c>
      <c r="L1302" t="s">
        <v>1882</v>
      </c>
      <c r="M1302" t="s">
        <v>1883</v>
      </c>
      <c r="N1302" t="str">
        <f t="shared" si="41"/>
        <v>when WorkOrder.ParentSystemID = 'BA8AA55D-F895-4D6A-BDEA-4377C730D606' and WorkOrder.WOTradeID = '7C095E36-4F3F-4556-89EE-A76CB93D8FEE' then 'a5c932c6-7ec7-4238-a4b3-c2e57d9749ec'--0710MC01-هیدرولیک و روانکاری-محمد مهدی برخورداری</v>
      </c>
    </row>
    <row r="1303" spans="1:14" hidden="1">
      <c r="A1303" t="s">
        <v>2320</v>
      </c>
      <c r="B1303" t="s">
        <v>2320</v>
      </c>
      <c r="C1303" t="str">
        <f>VLOOKUP(B1303,Sheet6!B:C,2,0)</f>
        <v>921582BA-DF7D-47FD-9561-1EF4BA010123</v>
      </c>
      <c r="D1303" s="34" t="s">
        <v>305</v>
      </c>
      <c r="E1303" t="str">
        <f>VLOOKUP('نهایی براساس سیستم'!D1303,Trade!A:B,2,0)</f>
        <v>7C095E36-4F3F-4556-89EE-A76CB93D8FEE</v>
      </c>
      <c r="H1303" s="34" t="s">
        <v>918</v>
      </c>
      <c r="I1303" t="str">
        <f>VLOOKUP(H1303,Position!A:D,4,0)</f>
        <v>a5c932c6-7ec7-4238-a4b3-c2e57d9749ec</v>
      </c>
      <c r="J1303" t="str">
        <f t="shared" si="40"/>
        <v>a5c932c6-7ec7-4238-a4b3-c2e57d9749ec'</v>
      </c>
      <c r="K1303" t="s">
        <v>4008</v>
      </c>
      <c r="L1303" t="s">
        <v>1882</v>
      </c>
      <c r="M1303" t="s">
        <v>1883</v>
      </c>
      <c r="N1303" t="str">
        <f t="shared" si="41"/>
        <v>when WorkOrder.ParentSystemID = '921582BA-DF7D-47FD-9561-1EF4BA010123' and WorkOrder.WOTradeID = '7C095E36-4F3F-4556-89EE-A76CB93D8FEE' then 'a5c932c6-7ec7-4238-a4b3-c2e57d9749ec'--0710MC02-هیدرولیک و روانکاری-محمد مهدی برخورداری</v>
      </c>
    </row>
    <row r="1304" spans="1:14" hidden="1">
      <c r="A1304" t="s">
        <v>2322</v>
      </c>
      <c r="B1304" t="s">
        <v>2322</v>
      </c>
      <c r="C1304" t="str">
        <f>VLOOKUP(B1304,Sheet6!B:C,2,0)</f>
        <v>20D1BFA2-ECA6-48BC-8886-E8EBE45138F8</v>
      </c>
      <c r="D1304" s="34" t="s">
        <v>305</v>
      </c>
      <c r="E1304" t="str">
        <f>VLOOKUP('نهایی براساس سیستم'!D1304,Trade!A:B,2,0)</f>
        <v>7C095E36-4F3F-4556-89EE-A76CB93D8FEE</v>
      </c>
      <c r="H1304" s="34" t="s">
        <v>918</v>
      </c>
      <c r="I1304" t="str">
        <f>VLOOKUP(H1304,Position!A:D,4,0)</f>
        <v>a5c932c6-7ec7-4238-a4b3-c2e57d9749ec</v>
      </c>
      <c r="J1304" t="str">
        <f t="shared" si="40"/>
        <v>a5c932c6-7ec7-4238-a4b3-c2e57d9749ec'</v>
      </c>
      <c r="K1304" t="s">
        <v>4008</v>
      </c>
      <c r="L1304" t="s">
        <v>1882</v>
      </c>
      <c r="M1304" t="s">
        <v>1883</v>
      </c>
      <c r="N1304" t="str">
        <f t="shared" si="41"/>
        <v>when WorkOrder.ParentSystemID = '20D1BFA2-ECA6-48BC-8886-E8EBE45138F8' and WorkOrder.WOTradeID = '7C095E36-4F3F-4556-89EE-A76CB93D8FEE' then 'a5c932c6-7ec7-4238-a4b3-c2e57d9749ec'--0710OB01-هیدرولیک و روانکاری-محمد مهدی برخورداری</v>
      </c>
    </row>
    <row r="1305" spans="1:14" hidden="1">
      <c r="A1305" t="s">
        <v>2324</v>
      </c>
      <c r="B1305" t="s">
        <v>2324</v>
      </c>
      <c r="C1305" t="str">
        <f>VLOOKUP(B1305,Sheet6!B:C,2,0)</f>
        <v>A03E0056-D005-4DAA-8C31-544B82BB86F8</v>
      </c>
      <c r="D1305" s="34" t="s">
        <v>305</v>
      </c>
      <c r="E1305" t="str">
        <f>VLOOKUP('نهایی براساس سیستم'!D1305,Trade!A:B,2,0)</f>
        <v>7C095E36-4F3F-4556-89EE-A76CB93D8FEE</v>
      </c>
      <c r="H1305" s="34" t="s">
        <v>918</v>
      </c>
      <c r="I1305" t="str">
        <f>VLOOKUP(H1305,Position!A:D,4,0)</f>
        <v>a5c932c6-7ec7-4238-a4b3-c2e57d9749ec</v>
      </c>
      <c r="J1305" t="str">
        <f t="shared" si="40"/>
        <v>a5c932c6-7ec7-4238-a4b3-c2e57d9749ec'</v>
      </c>
      <c r="K1305" t="s">
        <v>4008</v>
      </c>
      <c r="L1305" t="s">
        <v>1882</v>
      </c>
      <c r="M1305" t="s">
        <v>1883</v>
      </c>
      <c r="N1305" t="str">
        <f t="shared" si="41"/>
        <v>when WorkOrder.ParentSystemID = 'A03E0056-D005-4DAA-8C31-544B82BB86F8' and WorkOrder.WOTradeID = '7C095E36-4F3F-4556-89EE-A76CB93D8FEE' then 'a5c932c6-7ec7-4238-a4b3-c2e57d9749ec'--0710SK01-هیدرولیک و روانکاری-محمد مهدی برخورداری</v>
      </c>
    </row>
    <row r="1306" spans="1:14" hidden="1">
      <c r="A1306" t="s">
        <v>2326</v>
      </c>
      <c r="B1306" t="s">
        <v>2326</v>
      </c>
      <c r="C1306" t="str">
        <f>VLOOKUP(B1306,Sheet6!B:C,2,0)</f>
        <v>ED5B0E04-509A-4D3E-9874-4772CC7FDC43</v>
      </c>
      <c r="D1306" s="34" t="s">
        <v>305</v>
      </c>
      <c r="E1306" t="str">
        <f>VLOOKUP('نهایی براساس سیستم'!D1306,Trade!A:B,2,0)</f>
        <v>7C095E36-4F3F-4556-89EE-A76CB93D8FEE</v>
      </c>
      <c r="H1306" s="34" t="s">
        <v>918</v>
      </c>
      <c r="I1306" t="str">
        <f>VLOOKUP(H1306,Position!A:D,4,0)</f>
        <v>a5c932c6-7ec7-4238-a4b3-c2e57d9749ec</v>
      </c>
      <c r="J1306" t="str">
        <f t="shared" si="40"/>
        <v>a5c932c6-7ec7-4238-a4b3-c2e57d9749ec'</v>
      </c>
      <c r="K1306" t="s">
        <v>4008</v>
      </c>
      <c r="L1306" t="s">
        <v>1882</v>
      </c>
      <c r="M1306" t="s">
        <v>1883</v>
      </c>
      <c r="N1306" t="str">
        <f t="shared" si="41"/>
        <v>when WorkOrder.ParentSystemID = 'ED5B0E04-509A-4D3E-9874-4772CC7FDC43' and WorkOrder.WOTradeID = '7C095E36-4F3F-4556-89EE-A76CB93D8FEE' then 'a5c932c6-7ec7-4238-a4b3-c2e57d9749ec'--0710TG01-هیدرولیک و روانکاری-محمد مهدی برخورداری</v>
      </c>
    </row>
    <row r="1307" spans="1:14" hidden="1">
      <c r="A1307" t="s">
        <v>2328</v>
      </c>
      <c r="B1307" t="s">
        <v>2328</v>
      </c>
      <c r="C1307" t="str">
        <f>VLOOKUP(B1307,Sheet6!B:C,2,0)</f>
        <v>FF2321DD-4114-4F64-95E3-F9E9811AED2A</v>
      </c>
      <c r="D1307" s="34" t="s">
        <v>305</v>
      </c>
      <c r="E1307" t="str">
        <f>VLOOKUP('نهایی براساس سیستم'!D1307,Trade!A:B,2,0)</f>
        <v>7C095E36-4F3F-4556-89EE-A76CB93D8FEE</v>
      </c>
      <c r="H1307" s="34" t="s">
        <v>918</v>
      </c>
      <c r="I1307" t="str">
        <f>VLOOKUP(H1307,Position!A:D,4,0)</f>
        <v>a5c932c6-7ec7-4238-a4b3-c2e57d9749ec</v>
      </c>
      <c r="J1307" t="str">
        <f t="shared" si="40"/>
        <v>a5c932c6-7ec7-4238-a4b3-c2e57d9749ec'</v>
      </c>
      <c r="K1307" t="s">
        <v>4008</v>
      </c>
      <c r="L1307" t="s">
        <v>1882</v>
      </c>
      <c r="M1307" t="s">
        <v>1883</v>
      </c>
      <c r="N1307" t="str">
        <f t="shared" si="41"/>
        <v>when WorkOrder.ParentSystemID = 'FF2321DD-4114-4F64-95E3-F9E9811AED2A' and WorkOrder.WOTradeID = '7C095E36-4F3F-4556-89EE-A76CB93D8FEE' then 'a5c932c6-7ec7-4238-a4b3-c2e57d9749ec'--0710WS01-هیدرولیک و روانکاری-محمد مهدی برخورداری</v>
      </c>
    </row>
    <row r="1308" spans="1:14" hidden="1">
      <c r="A1308" t="s">
        <v>2330</v>
      </c>
      <c r="B1308" t="s">
        <v>2330</v>
      </c>
      <c r="C1308" t="str">
        <f>VLOOKUP(B1308,Sheet6!B:C,2,0)</f>
        <v>83A24A64-92DF-4488-82E9-C426A11198CB</v>
      </c>
      <c r="D1308" s="34" t="s">
        <v>305</v>
      </c>
      <c r="E1308" t="str">
        <f>VLOOKUP('نهایی براساس سیستم'!D1308,Trade!A:B,2,0)</f>
        <v>7C095E36-4F3F-4556-89EE-A76CB93D8FEE</v>
      </c>
      <c r="H1308" s="34" t="s">
        <v>1480</v>
      </c>
      <c r="I1308" t="str">
        <f>VLOOKUP(H1308,Position!A:D,4,0)</f>
        <v>dac0a4c2-4913-46b0-849b-ede8788643b1</v>
      </c>
      <c r="J1308" t="str">
        <f t="shared" si="40"/>
        <v>dac0a4c2-4913-46b0-849b-ede8788643b1'</v>
      </c>
      <c r="K1308" t="s">
        <v>4008</v>
      </c>
      <c r="L1308" t="s">
        <v>1882</v>
      </c>
      <c r="M1308" t="s">
        <v>1883</v>
      </c>
      <c r="N1308" t="str">
        <f t="shared" si="41"/>
        <v>when WorkOrder.ParentSystemID = '83A24A64-92DF-4488-82E9-C426A11198CB' and WorkOrder.WOTradeID = '7C095E36-4F3F-4556-89EE-A76CB93D8FEE' then 'dac0a4c2-4913-46b0-849b-ede8788643b1'--0720BU01-هیدرولیک و روانکاری-مظفر دهقان دولتی</v>
      </c>
    </row>
    <row r="1309" spans="1:14" hidden="1">
      <c r="A1309" t="s">
        <v>2332</v>
      </c>
      <c r="B1309" t="s">
        <v>2332</v>
      </c>
      <c r="C1309" t="str">
        <f>VLOOKUP(B1309,Sheet6!B:C,2,0)</f>
        <v>254DE4A9-59BB-41A2-A2E1-522789859ED9</v>
      </c>
      <c r="D1309" s="34" t="s">
        <v>305</v>
      </c>
      <c r="E1309" t="str">
        <f>VLOOKUP('نهایی براساس سیستم'!D1309,Trade!A:B,2,0)</f>
        <v>7C095E36-4F3F-4556-89EE-A76CB93D8FEE</v>
      </c>
      <c r="H1309" s="34" t="s">
        <v>1480</v>
      </c>
      <c r="I1309" t="str">
        <f>VLOOKUP(H1309,Position!A:D,4,0)</f>
        <v>dac0a4c2-4913-46b0-849b-ede8788643b1</v>
      </c>
      <c r="J1309" t="str">
        <f t="shared" si="40"/>
        <v>dac0a4c2-4913-46b0-849b-ede8788643b1'</v>
      </c>
      <c r="K1309" t="s">
        <v>4008</v>
      </c>
      <c r="L1309" t="s">
        <v>1882</v>
      </c>
      <c r="M1309" t="s">
        <v>1883</v>
      </c>
      <c r="N1309" t="str">
        <f t="shared" si="41"/>
        <v>when WorkOrder.ParentSystemID = '254DE4A9-59BB-41A2-A2E1-522789859ED9' and WorkOrder.WOTradeID = '7C095E36-4F3F-4556-89EE-A76CB93D8FEE' then 'dac0a4c2-4913-46b0-849b-ede8788643b1'--0720FN01-هیدرولیک و روانکاری-مظفر دهقان دولتی</v>
      </c>
    </row>
    <row r="1310" spans="1:14" hidden="1">
      <c r="A1310" t="s">
        <v>2334</v>
      </c>
      <c r="B1310" t="s">
        <v>2334</v>
      </c>
      <c r="C1310" t="str">
        <f>VLOOKUP(B1310,Sheet6!B:C,2,0)</f>
        <v>6272CE04-2838-40DC-8DB9-FDC63B94E5BB</v>
      </c>
      <c r="D1310" s="34" t="s">
        <v>305</v>
      </c>
      <c r="E1310" t="str">
        <f>VLOOKUP('نهایی براساس سیستم'!D1310,Trade!A:B,2,0)</f>
        <v>7C095E36-4F3F-4556-89EE-A76CB93D8FEE</v>
      </c>
      <c r="H1310" s="34" t="s">
        <v>1480</v>
      </c>
      <c r="I1310" t="str">
        <f>VLOOKUP(H1310,Position!A:D,4,0)</f>
        <v>dac0a4c2-4913-46b0-849b-ede8788643b1</v>
      </c>
      <c r="J1310" t="str">
        <f t="shared" si="40"/>
        <v>dac0a4c2-4913-46b0-849b-ede8788643b1'</v>
      </c>
      <c r="K1310" t="s">
        <v>4008</v>
      </c>
      <c r="L1310" t="s">
        <v>1882</v>
      </c>
      <c r="M1310" t="s">
        <v>1883</v>
      </c>
      <c r="N1310" t="str">
        <f t="shared" si="41"/>
        <v>when WorkOrder.ParentSystemID = '6272CE04-2838-40DC-8DB9-FDC63B94E5BB' and WorkOrder.WOTradeID = '7C095E36-4F3F-4556-89EE-A76CB93D8FEE' then 'dac0a4c2-4913-46b0-849b-ede8788643b1'--0720FN02-هیدرولیک و روانکاری-مظفر دهقان دولتی</v>
      </c>
    </row>
    <row r="1311" spans="1:14" hidden="1">
      <c r="A1311" t="s">
        <v>2336</v>
      </c>
      <c r="B1311" t="s">
        <v>2336</v>
      </c>
      <c r="C1311" t="str">
        <f>VLOOKUP(B1311,Sheet6!B:C,2,0)</f>
        <v>3F0F8182-B016-4374-81D1-9CF69D3B473E</v>
      </c>
      <c r="D1311" s="34" t="s">
        <v>305</v>
      </c>
      <c r="E1311" t="str">
        <f>VLOOKUP('نهایی براساس سیستم'!D1311,Trade!A:B,2,0)</f>
        <v>7C095E36-4F3F-4556-89EE-A76CB93D8FEE</v>
      </c>
      <c r="H1311" s="34" t="s">
        <v>1480</v>
      </c>
      <c r="I1311" t="str">
        <f>VLOOKUP(H1311,Position!A:D,4,0)</f>
        <v>dac0a4c2-4913-46b0-849b-ede8788643b1</v>
      </c>
      <c r="J1311" t="str">
        <f t="shared" si="40"/>
        <v>dac0a4c2-4913-46b0-849b-ede8788643b1'</v>
      </c>
      <c r="K1311" t="s">
        <v>4008</v>
      </c>
      <c r="L1311" t="s">
        <v>1882</v>
      </c>
      <c r="M1311" t="s">
        <v>1883</v>
      </c>
      <c r="N1311" t="str">
        <f t="shared" si="41"/>
        <v>when WorkOrder.ParentSystemID = '3F0F8182-B016-4374-81D1-9CF69D3B473E' and WorkOrder.WOTradeID = '7C095E36-4F3F-4556-89EE-A76CB93D8FEE' then 'dac0a4c2-4913-46b0-849b-ede8788643b1'--0720FN03-هیدرولیک و روانکاری-مظفر دهقان دولتی</v>
      </c>
    </row>
    <row r="1312" spans="1:14" hidden="1">
      <c r="A1312" t="s">
        <v>2338</v>
      </c>
      <c r="B1312" t="s">
        <v>2338</v>
      </c>
      <c r="C1312" t="str">
        <f>VLOOKUP(B1312,Sheet6!B:C,2,0)</f>
        <v>F7752EE0-EB96-476B-A9B4-8B947938F456</v>
      </c>
      <c r="D1312" s="34" t="s">
        <v>305</v>
      </c>
      <c r="E1312" t="str">
        <f>VLOOKUP('نهایی براساس سیستم'!D1312,Trade!A:B,2,0)</f>
        <v>7C095E36-4F3F-4556-89EE-A76CB93D8FEE</v>
      </c>
      <c r="H1312" s="34" t="s">
        <v>1480</v>
      </c>
      <c r="I1312" t="str">
        <f>VLOOKUP(H1312,Position!A:D,4,0)</f>
        <v>dac0a4c2-4913-46b0-849b-ede8788643b1</v>
      </c>
      <c r="J1312" t="str">
        <f t="shared" si="40"/>
        <v>dac0a4c2-4913-46b0-849b-ede8788643b1'</v>
      </c>
      <c r="K1312" t="s">
        <v>4008</v>
      </c>
      <c r="L1312" t="s">
        <v>1882</v>
      </c>
      <c r="M1312" t="s">
        <v>1883</v>
      </c>
      <c r="N1312" t="str">
        <f t="shared" si="41"/>
        <v>when WorkOrder.ParentSystemID = 'F7752EE0-EB96-476B-A9B4-8B947938F456' and WorkOrder.WOTradeID = '7C095E36-4F3F-4556-89EE-A76CB93D8FEE' then 'dac0a4c2-4913-46b0-849b-ede8788643b1'--0720FN04-هیدرولیک و روانکاری-مظفر دهقان دولتی</v>
      </c>
    </row>
    <row r="1313" spans="1:14" hidden="1">
      <c r="A1313" t="s">
        <v>2340</v>
      </c>
      <c r="B1313" t="s">
        <v>2340</v>
      </c>
      <c r="C1313" t="str">
        <f>VLOOKUP(B1313,Sheet6!B:C,2,0)</f>
        <v>32C2A1B0-3789-4220-B809-24C00C67C5BA</v>
      </c>
      <c r="D1313" s="34" t="s">
        <v>305</v>
      </c>
      <c r="E1313" t="str">
        <f>VLOOKUP('نهایی براساس سیستم'!D1313,Trade!A:B,2,0)</f>
        <v>7C095E36-4F3F-4556-89EE-A76CB93D8FEE</v>
      </c>
      <c r="H1313" s="34" t="s">
        <v>1480</v>
      </c>
      <c r="I1313" t="str">
        <f>VLOOKUP(H1313,Position!A:D,4,0)</f>
        <v>dac0a4c2-4913-46b0-849b-ede8788643b1</v>
      </c>
      <c r="J1313" t="str">
        <f t="shared" si="40"/>
        <v>dac0a4c2-4913-46b0-849b-ede8788643b1'</v>
      </c>
      <c r="K1313" t="s">
        <v>4008</v>
      </c>
      <c r="L1313" t="s">
        <v>1882</v>
      </c>
      <c r="M1313" t="s">
        <v>1883</v>
      </c>
      <c r="N1313" t="str">
        <f t="shared" si="41"/>
        <v>when WorkOrder.ParentSystemID = '32C2A1B0-3789-4220-B809-24C00C67C5BA' and WorkOrder.WOTradeID = '7C095E36-4F3F-4556-89EE-A76CB93D8FEE' then 'dac0a4c2-4913-46b0-849b-ede8788643b1'--0720KL01-هیدرولیک و روانکاری-مظفر دهقان دولتی</v>
      </c>
    </row>
    <row r="1314" spans="1:14" hidden="1">
      <c r="A1314" t="s">
        <v>2342</v>
      </c>
      <c r="B1314" t="s">
        <v>2342</v>
      </c>
      <c r="C1314" t="str">
        <f>VLOOKUP(B1314,Sheet6!B:C,2,0)</f>
        <v>CF29189F-2ECC-4F99-A5BB-7A04F9B9F3FF</v>
      </c>
      <c r="D1314" s="34" t="s">
        <v>305</v>
      </c>
      <c r="E1314" t="str">
        <f>VLOOKUP('نهایی براساس سیستم'!D1314,Trade!A:B,2,0)</f>
        <v>7C095E36-4F3F-4556-89EE-A76CB93D8FEE</v>
      </c>
      <c r="H1314" s="34" t="s">
        <v>1480</v>
      </c>
      <c r="I1314" t="str">
        <f>VLOOKUP(H1314,Position!A:D,4,0)</f>
        <v>dac0a4c2-4913-46b0-849b-ede8788643b1</v>
      </c>
      <c r="J1314" t="str">
        <f t="shared" si="40"/>
        <v>dac0a4c2-4913-46b0-849b-ede8788643b1'</v>
      </c>
      <c r="K1314" t="s">
        <v>4008</v>
      </c>
      <c r="L1314" t="s">
        <v>1882</v>
      </c>
      <c r="M1314" t="s">
        <v>1883</v>
      </c>
      <c r="N1314" t="str">
        <f t="shared" si="41"/>
        <v>when WorkOrder.ParentSystemID = 'CF29189F-2ECC-4F99-A5BB-7A04F9B9F3FF' and WorkOrder.WOTradeID = '7C095E36-4F3F-4556-89EE-A76CB93D8FEE' then 'dac0a4c2-4913-46b0-849b-ede8788643b1'--0720SN01-هیدرولیک و روانکاری-مظفر دهقان دولتی</v>
      </c>
    </row>
    <row r="1315" spans="1:14" hidden="1">
      <c r="A1315" t="s">
        <v>2344</v>
      </c>
      <c r="B1315" t="s">
        <v>2344</v>
      </c>
      <c r="C1315" t="str">
        <f>VLOOKUP(B1315,Sheet6!B:C,2,0)</f>
        <v>40989B58-1026-448E-9FFD-FB699894CC04</v>
      </c>
      <c r="D1315" s="34" t="s">
        <v>305</v>
      </c>
      <c r="E1315" t="str">
        <f>VLOOKUP('نهایی براساس سیستم'!D1315,Trade!A:B,2,0)</f>
        <v>7C095E36-4F3F-4556-89EE-A76CB93D8FEE</v>
      </c>
      <c r="H1315" s="34" t="s">
        <v>1480</v>
      </c>
      <c r="I1315" t="str">
        <f>VLOOKUP(H1315,Position!A:D,4,0)</f>
        <v>dac0a4c2-4913-46b0-849b-ede8788643b1</v>
      </c>
      <c r="J1315" t="str">
        <f t="shared" si="40"/>
        <v>dac0a4c2-4913-46b0-849b-ede8788643b1'</v>
      </c>
      <c r="K1315" t="s">
        <v>4008</v>
      </c>
      <c r="L1315" t="s">
        <v>1882</v>
      </c>
      <c r="M1315" t="s">
        <v>1883</v>
      </c>
      <c r="N1315" t="str">
        <f t="shared" si="41"/>
        <v>when WorkOrder.ParentSystemID = '40989B58-1026-448E-9FFD-FB699894CC04' and WorkOrder.WOTradeID = '7C095E36-4F3F-4556-89EE-A76CB93D8FEE' then 'dac0a4c2-4913-46b0-849b-ede8788643b1'--0730AN01-هیدرولیک و روانکاری-مظفر دهقان دولتی</v>
      </c>
    </row>
    <row r="1316" spans="1:14" hidden="1">
      <c r="A1316" t="s">
        <v>2346</v>
      </c>
      <c r="B1316" t="s">
        <v>2346</v>
      </c>
      <c r="C1316" t="str">
        <f>VLOOKUP(B1316,Sheet6!B:C,2,0)</f>
        <v>C42B5E3E-F927-4F28-B895-5E13C90BD516</v>
      </c>
      <c r="D1316" s="34" t="s">
        <v>305</v>
      </c>
      <c r="E1316" t="str">
        <f>VLOOKUP('نهایی براساس سیستم'!D1316,Trade!A:B,2,0)</f>
        <v>7C095E36-4F3F-4556-89EE-A76CB93D8FEE</v>
      </c>
      <c r="H1316" s="34" t="s">
        <v>1480</v>
      </c>
      <c r="I1316" t="str">
        <f>VLOOKUP(H1316,Position!A:D,4,0)</f>
        <v>dac0a4c2-4913-46b0-849b-ede8788643b1</v>
      </c>
      <c r="J1316" t="str">
        <f t="shared" si="40"/>
        <v>dac0a4c2-4913-46b0-849b-ede8788643b1'</v>
      </c>
      <c r="K1316" t="s">
        <v>4008</v>
      </c>
      <c r="L1316" t="s">
        <v>1882</v>
      </c>
      <c r="M1316" t="s">
        <v>1883</v>
      </c>
      <c r="N1316" t="str">
        <f t="shared" si="41"/>
        <v>when WorkOrder.ParentSystemID = 'C42B5E3E-F927-4F28-B895-5E13C90BD516' and WorkOrder.WOTradeID = '7C095E36-4F3F-4556-89EE-A76CB93D8FEE' then 'dac0a4c2-4913-46b0-849b-ede8788643b1'--0730DA01-هیدرولیک و روانکاری-مظفر دهقان دولتی</v>
      </c>
    </row>
    <row r="1317" spans="1:14" hidden="1">
      <c r="A1317" t="s">
        <v>2348</v>
      </c>
      <c r="B1317" t="s">
        <v>2348</v>
      </c>
      <c r="C1317" t="str">
        <f>VLOOKUP(B1317,Sheet6!B:C,2,0)</f>
        <v>85305E99-CF1B-459D-BB12-2DA163587452</v>
      </c>
      <c r="D1317" s="34" t="s">
        <v>305</v>
      </c>
      <c r="E1317" t="str">
        <f>VLOOKUP('نهایی براساس سیستم'!D1317,Trade!A:B,2,0)</f>
        <v>7C095E36-4F3F-4556-89EE-A76CB93D8FEE</v>
      </c>
      <c r="H1317" s="34" t="s">
        <v>1480</v>
      </c>
      <c r="I1317" t="str">
        <f>VLOOKUP(H1317,Position!A:D,4,0)</f>
        <v>dac0a4c2-4913-46b0-849b-ede8788643b1</v>
      </c>
      <c r="J1317" t="str">
        <f t="shared" si="40"/>
        <v>dac0a4c2-4913-46b0-849b-ede8788643b1'</v>
      </c>
      <c r="K1317" t="s">
        <v>4008</v>
      </c>
      <c r="L1317" t="s">
        <v>1882</v>
      </c>
      <c r="M1317" t="s">
        <v>1883</v>
      </c>
      <c r="N1317" t="str">
        <f t="shared" si="41"/>
        <v>when WorkOrder.ParentSystemID = '85305E99-CF1B-459D-BB12-2DA163587452' and WorkOrder.WOTradeID = '7C095E36-4F3F-4556-89EE-A76CB93D8FEE' then 'dac0a4c2-4913-46b0-849b-ede8788643b1'--0730DA02-هیدرولیک و روانکاری-مظفر دهقان دولتی</v>
      </c>
    </row>
    <row r="1318" spans="1:14" hidden="1">
      <c r="A1318" t="s">
        <v>2350</v>
      </c>
      <c r="B1318" t="s">
        <v>2350</v>
      </c>
      <c r="C1318" t="str">
        <f>VLOOKUP(B1318,Sheet6!B:C,2,0)</f>
        <v>1B23FF74-42F5-41D1-BD6F-5C31FBB03EE1</v>
      </c>
      <c r="D1318" s="34" t="s">
        <v>305</v>
      </c>
      <c r="E1318" t="str">
        <f>VLOOKUP('نهایی براساس سیستم'!D1318,Trade!A:B,2,0)</f>
        <v>7C095E36-4F3F-4556-89EE-A76CB93D8FEE</v>
      </c>
      <c r="H1318" s="34" t="s">
        <v>1480</v>
      </c>
      <c r="I1318" t="str">
        <f>VLOOKUP(H1318,Position!A:D,4,0)</f>
        <v>dac0a4c2-4913-46b0-849b-ede8788643b1</v>
      </c>
      <c r="J1318" t="str">
        <f t="shared" si="40"/>
        <v>dac0a4c2-4913-46b0-849b-ede8788643b1'</v>
      </c>
      <c r="K1318" t="s">
        <v>4008</v>
      </c>
      <c r="L1318" t="s">
        <v>1882</v>
      </c>
      <c r="M1318" t="s">
        <v>1883</v>
      </c>
      <c r="N1318" t="str">
        <f t="shared" si="41"/>
        <v>when WorkOrder.ParentSystemID = '1B23FF74-42F5-41D1-BD6F-5C31FBB03EE1' and WorkOrder.WOTradeID = '7C095E36-4F3F-4556-89EE-A76CB93D8FEE' then 'dac0a4c2-4913-46b0-849b-ede8788643b1'--0730DA03-هیدرولیک و روانکاری-مظفر دهقان دولتی</v>
      </c>
    </row>
    <row r="1319" spans="1:14" hidden="1">
      <c r="A1319" t="s">
        <v>2352</v>
      </c>
      <c r="B1319" t="s">
        <v>2352</v>
      </c>
      <c r="C1319" t="str">
        <f>VLOOKUP(B1319,Sheet6!B:C,2,0)</f>
        <v>86D56B9C-1A3B-4A0B-BAB3-B0670EAC972C</v>
      </c>
      <c r="D1319" s="34" t="s">
        <v>305</v>
      </c>
      <c r="E1319" t="str">
        <f>VLOOKUP('نهایی براساس سیستم'!D1319,Trade!A:B,2,0)</f>
        <v>7C095E36-4F3F-4556-89EE-A76CB93D8FEE</v>
      </c>
      <c r="H1319" s="34" t="s">
        <v>1480</v>
      </c>
      <c r="I1319" t="str">
        <f>VLOOKUP(H1319,Position!A:D,4,0)</f>
        <v>dac0a4c2-4913-46b0-849b-ede8788643b1</v>
      </c>
      <c r="J1319" t="str">
        <f t="shared" si="40"/>
        <v>dac0a4c2-4913-46b0-849b-ede8788643b1'</v>
      </c>
      <c r="K1319" t="s">
        <v>4008</v>
      </c>
      <c r="L1319" t="s">
        <v>1882</v>
      </c>
      <c r="M1319" t="s">
        <v>1883</v>
      </c>
      <c r="N1319" t="str">
        <f t="shared" si="41"/>
        <v>when WorkOrder.ParentSystemID = '86D56B9C-1A3B-4A0B-BAB3-B0670EAC972C' and WorkOrder.WOTradeID = '7C095E36-4F3F-4556-89EE-A76CB93D8FEE' then 'dac0a4c2-4913-46b0-849b-ede8788643b1'--0730DA04-هیدرولیک و روانکاری-مظفر دهقان دولتی</v>
      </c>
    </row>
    <row r="1320" spans="1:14" hidden="1">
      <c r="A1320" t="s">
        <v>2354</v>
      </c>
      <c r="B1320" t="s">
        <v>2354</v>
      </c>
      <c r="C1320" t="str">
        <f>VLOOKUP(B1320,Sheet6!B:C,2,0)</f>
        <v>67584691-592E-4F42-8EA7-430402C978CB</v>
      </c>
      <c r="D1320" s="34" t="s">
        <v>305</v>
      </c>
      <c r="E1320" t="str">
        <f>VLOOKUP('نهایی براساس سیستم'!D1320,Trade!A:B,2,0)</f>
        <v>7C095E36-4F3F-4556-89EE-A76CB93D8FEE</v>
      </c>
      <c r="H1320" s="34" t="s">
        <v>1480</v>
      </c>
      <c r="I1320" t="str">
        <f>VLOOKUP(H1320,Position!A:D,4,0)</f>
        <v>dac0a4c2-4913-46b0-849b-ede8788643b1</v>
      </c>
      <c r="J1320" t="str">
        <f t="shared" si="40"/>
        <v>dac0a4c2-4913-46b0-849b-ede8788643b1'</v>
      </c>
      <c r="K1320" t="s">
        <v>4008</v>
      </c>
      <c r="L1320" t="s">
        <v>1882</v>
      </c>
      <c r="M1320" t="s">
        <v>1883</v>
      </c>
      <c r="N1320" t="str">
        <f t="shared" si="41"/>
        <v>when WorkOrder.ParentSystemID = '67584691-592E-4F42-8EA7-430402C978CB' and WorkOrder.WOTradeID = '7C095E36-4F3F-4556-89EE-A76CB93D8FEE' then 'dac0a4c2-4913-46b0-849b-ede8788643b1'--0730ES01-هیدرولیک و روانکاری-مظفر دهقان دولتی</v>
      </c>
    </row>
    <row r="1321" spans="1:14" hidden="1">
      <c r="A1321" t="s">
        <v>2356</v>
      </c>
      <c r="B1321" t="s">
        <v>2356</v>
      </c>
      <c r="C1321" t="str">
        <f>VLOOKUP(B1321,Sheet6!B:C,2,0)</f>
        <v>E082D7B7-8FFE-4DB7-8DC3-64CD45A8A10A</v>
      </c>
      <c r="D1321" s="34" t="s">
        <v>305</v>
      </c>
      <c r="E1321" t="str">
        <f>VLOOKUP('نهایی براساس سیستم'!D1321,Trade!A:B,2,0)</f>
        <v>7C095E36-4F3F-4556-89EE-A76CB93D8FEE</v>
      </c>
      <c r="H1321" s="34" t="s">
        <v>1480</v>
      </c>
      <c r="I1321" t="str">
        <f>VLOOKUP(H1321,Position!A:D,4,0)</f>
        <v>dac0a4c2-4913-46b0-849b-ede8788643b1</v>
      </c>
      <c r="J1321" t="str">
        <f t="shared" si="40"/>
        <v>dac0a4c2-4913-46b0-849b-ede8788643b1'</v>
      </c>
      <c r="K1321" t="s">
        <v>4008</v>
      </c>
      <c r="L1321" t="s">
        <v>1882</v>
      </c>
      <c r="M1321" t="s">
        <v>1883</v>
      </c>
      <c r="N1321" t="str">
        <f t="shared" si="41"/>
        <v>when WorkOrder.ParentSystemID = 'E082D7B7-8FFE-4DB7-8DC3-64CD45A8A10A' and WorkOrder.WOTradeID = '7C095E36-4F3F-4556-89EE-A76CB93D8FEE' then 'dac0a4c2-4913-46b0-849b-ede8788643b1'--0730FN01-هیدرولیک و روانکاری-مظفر دهقان دولتی</v>
      </c>
    </row>
    <row r="1322" spans="1:14" hidden="1">
      <c r="A1322" t="s">
        <v>2358</v>
      </c>
      <c r="B1322" t="s">
        <v>2358</v>
      </c>
      <c r="C1322" t="str">
        <f>VLOOKUP(B1322,Sheet6!B:C,2,0)</f>
        <v>54820427-501B-4228-B449-E18E4B6BF4ED</v>
      </c>
      <c r="D1322" s="34" t="s">
        <v>305</v>
      </c>
      <c r="E1322" t="str">
        <f>VLOOKUP('نهایی براساس سیستم'!D1322,Trade!A:B,2,0)</f>
        <v>7C095E36-4F3F-4556-89EE-A76CB93D8FEE</v>
      </c>
      <c r="H1322" s="34" t="s">
        <v>1480</v>
      </c>
      <c r="I1322" t="str">
        <f>VLOOKUP(H1322,Position!A:D,4,0)</f>
        <v>dac0a4c2-4913-46b0-849b-ede8788643b1</v>
      </c>
      <c r="J1322" t="str">
        <f t="shared" si="40"/>
        <v>dac0a4c2-4913-46b0-849b-ede8788643b1'</v>
      </c>
      <c r="K1322" t="s">
        <v>4008</v>
      </c>
      <c r="L1322" t="s">
        <v>1882</v>
      </c>
      <c r="M1322" t="s">
        <v>1883</v>
      </c>
      <c r="N1322" t="str">
        <f t="shared" si="41"/>
        <v>when WorkOrder.ParentSystemID = '54820427-501B-4228-B449-E18E4B6BF4ED' and WorkOrder.WOTradeID = '7C095E36-4F3F-4556-89EE-A76CB93D8FEE' then 'dac0a4c2-4913-46b0-849b-ede8788643b1'--0730FN02-هیدرولیک و روانکاری-مظفر دهقان دولتی</v>
      </c>
    </row>
    <row r="1323" spans="1:14" hidden="1">
      <c r="A1323" t="s">
        <v>2360</v>
      </c>
      <c r="B1323" t="s">
        <v>2360</v>
      </c>
      <c r="C1323" t="str">
        <f>VLOOKUP(B1323,Sheet6!B:C,2,0)</f>
        <v>7AB87C07-C244-406C-A094-C2B40DDDEFFE</v>
      </c>
      <c r="D1323" s="34" t="s">
        <v>305</v>
      </c>
      <c r="E1323" t="str">
        <f>VLOOKUP('نهایی براساس سیستم'!D1323,Trade!A:B,2,0)</f>
        <v>7C095E36-4F3F-4556-89EE-A76CB93D8FEE</v>
      </c>
      <c r="H1323" s="34" t="s">
        <v>1480</v>
      </c>
      <c r="I1323" t="str">
        <f>VLOOKUP(H1323,Position!A:D,4,0)</f>
        <v>dac0a4c2-4913-46b0-849b-ede8788643b1</v>
      </c>
      <c r="J1323" t="str">
        <f t="shared" si="40"/>
        <v>dac0a4c2-4913-46b0-849b-ede8788643b1'</v>
      </c>
      <c r="K1323" t="s">
        <v>4008</v>
      </c>
      <c r="L1323" t="s">
        <v>1882</v>
      </c>
      <c r="M1323" t="s">
        <v>1883</v>
      </c>
      <c r="N1323" t="str">
        <f t="shared" si="41"/>
        <v>when WorkOrder.ParentSystemID = '7AB87C07-C244-406C-A094-C2B40DDDEFFE' and WorkOrder.WOTradeID = '7C095E36-4F3F-4556-89EE-A76CB93D8FEE' then 'dac0a4c2-4913-46b0-849b-ede8788643b1'--0730FN03-هیدرولیک و روانکاری-مظفر دهقان دولتی</v>
      </c>
    </row>
    <row r="1324" spans="1:14" hidden="1">
      <c r="A1324" t="s">
        <v>2362</v>
      </c>
      <c r="B1324" t="s">
        <v>2362</v>
      </c>
      <c r="C1324" t="str">
        <f>VLOOKUP(B1324,Sheet6!B:C,2,0)</f>
        <v>EADED00F-CF4C-4133-8CBA-AF6EB197E9EA</v>
      </c>
      <c r="D1324" s="34" t="s">
        <v>305</v>
      </c>
      <c r="E1324" t="str">
        <f>VLOOKUP('نهایی براساس سیستم'!D1324,Trade!A:B,2,0)</f>
        <v>7C095E36-4F3F-4556-89EE-A76CB93D8FEE</v>
      </c>
      <c r="H1324" s="34" t="s">
        <v>1480</v>
      </c>
      <c r="I1324" t="str">
        <f>VLOOKUP(H1324,Position!A:D,4,0)</f>
        <v>dac0a4c2-4913-46b0-849b-ede8788643b1</v>
      </c>
      <c r="J1324" t="str">
        <f t="shared" si="40"/>
        <v>dac0a4c2-4913-46b0-849b-ede8788643b1'</v>
      </c>
      <c r="K1324" t="s">
        <v>4008</v>
      </c>
      <c r="L1324" t="s">
        <v>1882</v>
      </c>
      <c r="M1324" t="s">
        <v>1883</v>
      </c>
      <c r="N1324" t="str">
        <f t="shared" si="41"/>
        <v>when WorkOrder.ParentSystemID = 'EADED00F-CF4C-4133-8CBA-AF6EB197E9EA' and WorkOrder.WOTradeID = '7C095E36-4F3F-4556-89EE-A76CB93D8FEE' then 'dac0a4c2-4913-46b0-849b-ede8788643b1'--0730FN04-هیدرولیک و روانکاری-مظفر دهقان دولتی</v>
      </c>
    </row>
    <row r="1325" spans="1:14" hidden="1">
      <c r="A1325" t="s">
        <v>2364</v>
      </c>
      <c r="B1325" t="s">
        <v>2364</v>
      </c>
      <c r="C1325" t="str">
        <f>VLOOKUP(B1325,Sheet6!B:C,2,0)</f>
        <v>8AC1D373-3CA0-4A0C-B5FA-FE7439B863C5</v>
      </c>
      <c r="D1325" s="34" t="s">
        <v>305</v>
      </c>
      <c r="E1325" t="str">
        <f>VLOOKUP('نهایی براساس سیستم'!D1325,Trade!A:B,2,0)</f>
        <v>7C095E36-4F3F-4556-89EE-A76CB93D8FEE</v>
      </c>
      <c r="H1325" s="34" t="s">
        <v>1480</v>
      </c>
      <c r="I1325" t="str">
        <f>VLOOKUP(H1325,Position!A:D,4,0)</f>
        <v>dac0a4c2-4913-46b0-849b-ede8788643b1</v>
      </c>
      <c r="J1325" t="str">
        <f t="shared" si="40"/>
        <v>dac0a4c2-4913-46b0-849b-ede8788643b1'</v>
      </c>
      <c r="K1325" t="s">
        <v>4008</v>
      </c>
      <c r="L1325" t="s">
        <v>1882</v>
      </c>
      <c r="M1325" t="s">
        <v>1883</v>
      </c>
      <c r="N1325" t="str">
        <f t="shared" si="41"/>
        <v>when WorkOrder.ParentSystemID = '8AC1D373-3CA0-4A0C-B5FA-FE7439B863C5' and WorkOrder.WOTradeID = '7C095E36-4F3F-4556-89EE-A76CB93D8FEE' then 'dac0a4c2-4913-46b0-849b-ede8788643b1'--0730FN05-هیدرولیک و روانکاری-مظفر دهقان دولتی</v>
      </c>
    </row>
    <row r="1326" spans="1:14" hidden="1">
      <c r="A1326" t="s">
        <v>2366</v>
      </c>
      <c r="B1326" t="s">
        <v>2366</v>
      </c>
      <c r="C1326" t="str">
        <f>VLOOKUP(B1326,Sheet6!B:C,2,0)</f>
        <v>680409B2-0885-4C6C-8F08-58F68C351012</v>
      </c>
      <c r="D1326" s="34" t="s">
        <v>305</v>
      </c>
      <c r="E1326" t="str">
        <f>VLOOKUP('نهایی براساس سیستم'!D1326,Trade!A:B,2,0)</f>
        <v>7C095E36-4F3F-4556-89EE-A76CB93D8FEE</v>
      </c>
      <c r="H1326" s="34" t="s">
        <v>1480</v>
      </c>
      <c r="I1326" t="str">
        <f>VLOOKUP(H1326,Position!A:D,4,0)</f>
        <v>dac0a4c2-4913-46b0-849b-ede8788643b1</v>
      </c>
      <c r="J1326" t="str">
        <f t="shared" si="40"/>
        <v>dac0a4c2-4913-46b0-849b-ede8788643b1'</v>
      </c>
      <c r="K1326" t="s">
        <v>4008</v>
      </c>
      <c r="L1326" t="s">
        <v>1882</v>
      </c>
      <c r="M1326" t="s">
        <v>1883</v>
      </c>
      <c r="N1326" t="str">
        <f t="shared" si="41"/>
        <v>when WorkOrder.ParentSystemID = '680409B2-0885-4C6C-8F08-58F68C351012' and WorkOrder.WOTradeID = '7C095E36-4F3F-4556-89EE-A76CB93D8FEE' then 'dac0a4c2-4913-46b0-849b-ede8788643b1'--0730FN06-هیدرولیک و روانکاری-مظفر دهقان دولتی</v>
      </c>
    </row>
    <row r="1327" spans="1:14" hidden="1">
      <c r="A1327" t="s">
        <v>2368</v>
      </c>
      <c r="B1327" t="s">
        <v>2368</v>
      </c>
      <c r="C1327" t="str">
        <f>VLOOKUP(B1327,Sheet6!B:C,2,0)</f>
        <v>01111BE2-4B5A-47AB-9060-BFE6156BD5B1</v>
      </c>
      <c r="D1327" s="34" t="s">
        <v>305</v>
      </c>
      <c r="E1327" t="str">
        <f>VLOOKUP('نهایی براساس سیستم'!D1327,Trade!A:B,2,0)</f>
        <v>7C095E36-4F3F-4556-89EE-A76CB93D8FEE</v>
      </c>
      <c r="H1327" s="34" t="s">
        <v>1480</v>
      </c>
      <c r="I1327" t="str">
        <f>VLOOKUP(H1327,Position!A:D,4,0)</f>
        <v>dac0a4c2-4913-46b0-849b-ede8788643b1</v>
      </c>
      <c r="J1327" t="str">
        <f t="shared" si="40"/>
        <v>dac0a4c2-4913-46b0-849b-ede8788643b1'</v>
      </c>
      <c r="K1327" t="s">
        <v>4008</v>
      </c>
      <c r="L1327" t="s">
        <v>1882</v>
      </c>
      <c r="M1327" t="s">
        <v>1883</v>
      </c>
      <c r="N1327" t="str">
        <f t="shared" si="41"/>
        <v>when WorkOrder.ParentSystemID = '01111BE2-4B5A-47AB-9060-BFE6156BD5B1' and WorkOrder.WOTradeID = '7C095E36-4F3F-4556-89EE-A76CB93D8FEE' then 'dac0a4c2-4913-46b0-849b-ede8788643b1'--0730FN07-هیدرولیک و روانکاری-مظفر دهقان دولتی</v>
      </c>
    </row>
    <row r="1328" spans="1:14" hidden="1">
      <c r="A1328" t="s">
        <v>2370</v>
      </c>
      <c r="B1328" t="s">
        <v>2370</v>
      </c>
      <c r="C1328" t="str">
        <f>VLOOKUP(B1328,Sheet6!B:C,2,0)</f>
        <v>637E58C7-714B-4D4D-8F5D-5C57045E6955</v>
      </c>
      <c r="D1328" s="34" t="s">
        <v>305</v>
      </c>
      <c r="E1328" t="str">
        <f>VLOOKUP('نهایی براساس سیستم'!D1328,Trade!A:B,2,0)</f>
        <v>7C095E36-4F3F-4556-89EE-A76CB93D8FEE</v>
      </c>
      <c r="H1328" s="34" t="s">
        <v>1480</v>
      </c>
      <c r="I1328" t="str">
        <f>VLOOKUP(H1328,Position!A:D,4,0)</f>
        <v>dac0a4c2-4913-46b0-849b-ede8788643b1</v>
      </c>
      <c r="J1328" t="str">
        <f t="shared" si="40"/>
        <v>dac0a4c2-4913-46b0-849b-ede8788643b1'</v>
      </c>
      <c r="K1328" t="s">
        <v>4008</v>
      </c>
      <c r="L1328" t="s">
        <v>1882</v>
      </c>
      <c r="M1328" t="s">
        <v>1883</v>
      </c>
      <c r="N1328" t="str">
        <f t="shared" si="41"/>
        <v>when WorkOrder.ParentSystemID = '637E58C7-714B-4D4D-8F5D-5C57045E6955' and WorkOrder.WOTradeID = '7C095E36-4F3F-4556-89EE-A76CB93D8FEE' then 'dac0a4c2-4913-46b0-849b-ede8788643b1'--0730FN08-هیدرولیک و روانکاری-مظفر دهقان دولتی</v>
      </c>
    </row>
    <row r="1329" spans="1:14" hidden="1">
      <c r="A1329" t="s">
        <v>2372</v>
      </c>
      <c r="B1329" t="s">
        <v>2372</v>
      </c>
      <c r="C1329" t="str">
        <f>VLOOKUP(B1329,Sheet6!B:C,2,0)</f>
        <v>DC8B4311-4459-4067-9CE2-E10835952FE7</v>
      </c>
      <c r="D1329" s="34" t="s">
        <v>305</v>
      </c>
      <c r="E1329" t="str">
        <f>VLOOKUP('نهایی براساس سیستم'!D1329,Trade!A:B,2,0)</f>
        <v>7C095E36-4F3F-4556-89EE-A76CB93D8FEE</v>
      </c>
      <c r="H1329" s="34" t="s">
        <v>1480</v>
      </c>
      <c r="I1329" t="str">
        <f>VLOOKUP(H1329,Position!A:D,4,0)</f>
        <v>dac0a4c2-4913-46b0-849b-ede8788643b1</v>
      </c>
      <c r="J1329" t="str">
        <f t="shared" si="40"/>
        <v>dac0a4c2-4913-46b0-849b-ede8788643b1'</v>
      </c>
      <c r="K1329" t="s">
        <v>4008</v>
      </c>
      <c r="L1329" t="s">
        <v>1882</v>
      </c>
      <c r="M1329" t="s">
        <v>1883</v>
      </c>
      <c r="N1329" t="str">
        <f t="shared" si="41"/>
        <v>when WorkOrder.ParentSystemID = 'DC8B4311-4459-4067-9CE2-E10835952FE7' and WorkOrder.WOTradeID = '7C095E36-4F3F-4556-89EE-A76CB93D8FEE' then 'dac0a4c2-4913-46b0-849b-ede8788643b1'--0730GA01-هیدرولیک و روانکاری-مظفر دهقان دولتی</v>
      </c>
    </row>
    <row r="1330" spans="1:14" hidden="1">
      <c r="A1330" t="s">
        <v>2374</v>
      </c>
      <c r="B1330" t="s">
        <v>2374</v>
      </c>
      <c r="C1330" t="str">
        <f>VLOOKUP(B1330,Sheet6!B:C,2,0)</f>
        <v>0C3342D0-37E1-4281-BE05-4DD66701C480</v>
      </c>
      <c r="D1330" s="34" t="s">
        <v>305</v>
      </c>
      <c r="E1330" t="str">
        <f>VLOOKUP('نهایی براساس سیستم'!D1330,Trade!A:B,2,0)</f>
        <v>7C095E36-4F3F-4556-89EE-A76CB93D8FEE</v>
      </c>
      <c r="H1330" s="34" t="s">
        <v>1480</v>
      </c>
      <c r="I1330" t="str">
        <f>VLOOKUP(H1330,Position!A:D,4,0)</f>
        <v>dac0a4c2-4913-46b0-849b-ede8788643b1</v>
      </c>
      <c r="J1330" t="str">
        <f t="shared" si="40"/>
        <v>dac0a4c2-4913-46b0-849b-ede8788643b1'</v>
      </c>
      <c r="K1330" t="s">
        <v>4008</v>
      </c>
      <c r="L1330" t="s">
        <v>1882</v>
      </c>
      <c r="M1330" t="s">
        <v>1883</v>
      </c>
      <c r="N1330" t="str">
        <f t="shared" si="41"/>
        <v>when WorkOrder.ParentSystemID = '0C3342D0-37E1-4281-BE05-4DD66701C480' and WorkOrder.WOTradeID = '7C095E36-4F3F-4556-89EE-A76CB93D8FEE' then 'dac0a4c2-4913-46b0-849b-ede8788643b1'--0730GA02-هیدرولیک و روانکاری-مظفر دهقان دولتی</v>
      </c>
    </row>
    <row r="1331" spans="1:14" hidden="1">
      <c r="A1331" t="s">
        <v>2376</v>
      </c>
      <c r="B1331" t="s">
        <v>2376</v>
      </c>
      <c r="C1331" t="str">
        <f>VLOOKUP(B1331,Sheet6!B:C,2,0)</f>
        <v>3FBA0CA3-2E74-4AE3-B3D6-24A9A2487183</v>
      </c>
      <c r="D1331" s="34" t="s">
        <v>305</v>
      </c>
      <c r="E1331" t="str">
        <f>VLOOKUP('نهایی براساس سیستم'!D1331,Trade!A:B,2,0)</f>
        <v>7C095E36-4F3F-4556-89EE-A76CB93D8FEE</v>
      </c>
      <c r="H1331" s="34" t="s">
        <v>1480</v>
      </c>
      <c r="I1331" t="str">
        <f>VLOOKUP(H1331,Position!A:D,4,0)</f>
        <v>dac0a4c2-4913-46b0-849b-ede8788643b1</v>
      </c>
      <c r="J1331" t="str">
        <f t="shared" si="40"/>
        <v>dac0a4c2-4913-46b0-849b-ede8788643b1'</v>
      </c>
      <c r="K1331" t="s">
        <v>4008</v>
      </c>
      <c r="L1331" t="s">
        <v>1882</v>
      </c>
      <c r="M1331" t="s">
        <v>1883</v>
      </c>
      <c r="N1331" t="str">
        <f t="shared" si="41"/>
        <v>when WorkOrder.ParentSystemID = '3FBA0CA3-2E74-4AE3-B3D6-24A9A2487183' and WorkOrder.WOTradeID = '7C095E36-4F3F-4556-89EE-A76CB93D8FEE' then 'dac0a4c2-4913-46b0-849b-ede8788643b1'--0730OB01-هیدرولیک و روانکاری-مظفر دهقان دولتی</v>
      </c>
    </row>
    <row r="1332" spans="1:14" hidden="1">
      <c r="A1332" t="s">
        <v>2378</v>
      </c>
      <c r="B1332" t="s">
        <v>2378</v>
      </c>
      <c r="C1332" t="str">
        <f>VLOOKUP(B1332,Sheet6!B:C,2,0)</f>
        <v>9C1B5095-9004-46F6-A9A2-08CBA529336C</v>
      </c>
      <c r="D1332" s="34" t="s">
        <v>305</v>
      </c>
      <c r="E1332" t="str">
        <f>VLOOKUP('نهایی براساس سیستم'!D1332,Trade!A:B,2,0)</f>
        <v>7C095E36-4F3F-4556-89EE-A76CB93D8FEE</v>
      </c>
      <c r="H1332" s="34" t="s">
        <v>1480</v>
      </c>
      <c r="I1332" t="str">
        <f>VLOOKUP(H1332,Position!A:D,4,0)</f>
        <v>dac0a4c2-4913-46b0-849b-ede8788643b1</v>
      </c>
      <c r="J1332" t="str">
        <f t="shared" si="40"/>
        <v>dac0a4c2-4913-46b0-849b-ede8788643b1'</v>
      </c>
      <c r="K1332" t="s">
        <v>4008</v>
      </c>
      <c r="L1332" t="s">
        <v>1882</v>
      </c>
      <c r="M1332" t="s">
        <v>1883</v>
      </c>
      <c r="N1332" t="str">
        <f t="shared" si="41"/>
        <v>when WorkOrder.ParentSystemID = '9C1B5095-9004-46F6-A9A2-08CBA529336C' and WorkOrder.WOTradeID = '7C095E36-4F3F-4556-89EE-A76CB93D8FEE' then 'dac0a4c2-4913-46b0-849b-ede8788643b1'--0730SK01-هیدرولیک و روانکاری-مظفر دهقان دولتی</v>
      </c>
    </row>
    <row r="1333" spans="1:14" hidden="1">
      <c r="A1333" t="s">
        <v>2380</v>
      </c>
      <c r="B1333" t="s">
        <v>2380</v>
      </c>
      <c r="C1333" t="str">
        <f>VLOOKUP(B1333,Sheet6!B:C,2,0)</f>
        <v>1E83F097-3504-4A47-ABF0-0EB17ED77E9F</v>
      </c>
      <c r="D1333" s="34" t="s">
        <v>305</v>
      </c>
      <c r="E1333" t="str">
        <f>VLOOKUP('نهایی براساس سیستم'!D1333,Trade!A:B,2,0)</f>
        <v>7C095E36-4F3F-4556-89EE-A76CB93D8FEE</v>
      </c>
      <c r="H1333" s="34" t="s">
        <v>1480</v>
      </c>
      <c r="I1333" t="str">
        <f>VLOOKUP(H1333,Position!A:D,4,0)</f>
        <v>dac0a4c2-4913-46b0-849b-ede8788643b1</v>
      </c>
      <c r="J1333" t="str">
        <f t="shared" si="40"/>
        <v>dac0a4c2-4913-46b0-849b-ede8788643b1'</v>
      </c>
      <c r="K1333" t="s">
        <v>4008</v>
      </c>
      <c r="L1333" t="s">
        <v>1882</v>
      </c>
      <c r="M1333" t="s">
        <v>1883</v>
      </c>
      <c r="N1333" t="str">
        <f t="shared" si="41"/>
        <v>when WorkOrder.ParentSystemID = '1E83F097-3504-4A47-ABF0-0EB17ED77E9F' and WorkOrder.WOTradeID = '7C095E36-4F3F-4556-89EE-A76CB93D8FEE' then 'dac0a4c2-4913-46b0-849b-ede8788643b1'--0730SU01-هیدرولیک و روانکاری-مظفر دهقان دولتی</v>
      </c>
    </row>
    <row r="1334" spans="1:14" hidden="1">
      <c r="A1334" t="s">
        <v>2382</v>
      </c>
      <c r="B1334" t="s">
        <v>2382</v>
      </c>
      <c r="C1334" t="str">
        <f>VLOOKUP(B1334,Sheet6!B:C,2,0)</f>
        <v>8491DDC8-F8F5-4305-A531-C92B9978AD8B</v>
      </c>
      <c r="D1334" s="34" t="s">
        <v>305</v>
      </c>
      <c r="E1334" t="str">
        <f>VLOOKUP('نهایی براساس سیستم'!D1334,Trade!A:B,2,0)</f>
        <v>7C095E36-4F3F-4556-89EE-A76CB93D8FEE</v>
      </c>
      <c r="H1334" s="34" t="s">
        <v>1480</v>
      </c>
      <c r="I1334" t="str">
        <f>VLOOKUP(H1334,Position!A:D,4,0)</f>
        <v>dac0a4c2-4913-46b0-849b-ede8788643b1</v>
      </c>
      <c r="J1334" t="str">
        <f t="shared" si="40"/>
        <v>dac0a4c2-4913-46b0-849b-ede8788643b1'</v>
      </c>
      <c r="K1334" t="s">
        <v>4008</v>
      </c>
      <c r="L1334" t="s">
        <v>1882</v>
      </c>
      <c r="M1334" t="s">
        <v>1883</v>
      </c>
      <c r="N1334" t="str">
        <f t="shared" si="41"/>
        <v>when WorkOrder.ParentSystemID = '8491DDC8-F8F5-4305-A531-C92B9978AD8B' and WorkOrder.WOTradeID = '7C095E36-4F3F-4556-89EE-A76CB93D8FEE' then 'dac0a4c2-4913-46b0-849b-ede8788643b1'--0730SU02-هیدرولیک و روانکاری-مظفر دهقان دولتی</v>
      </c>
    </row>
    <row r="1335" spans="1:14" hidden="1">
      <c r="A1335" t="s">
        <v>2384</v>
      </c>
      <c r="B1335" t="s">
        <v>2384</v>
      </c>
      <c r="C1335" t="str">
        <f>VLOOKUP(B1335,Sheet6!B:C,2,0)</f>
        <v>1352DBBB-B679-466D-9561-F867CCD9883F</v>
      </c>
      <c r="D1335" s="34" t="s">
        <v>305</v>
      </c>
      <c r="E1335" t="str">
        <f>VLOOKUP('نهایی براساس سیستم'!D1335,Trade!A:B,2,0)</f>
        <v>7C095E36-4F3F-4556-89EE-A76CB93D8FEE</v>
      </c>
      <c r="H1335" s="34" t="s">
        <v>1480</v>
      </c>
      <c r="I1335" t="str">
        <f>VLOOKUP(H1335,Position!A:D,4,0)</f>
        <v>dac0a4c2-4913-46b0-849b-ede8788643b1</v>
      </c>
      <c r="J1335" t="str">
        <f t="shared" si="40"/>
        <v>dac0a4c2-4913-46b0-849b-ede8788643b1'</v>
      </c>
      <c r="K1335" t="s">
        <v>4008</v>
      </c>
      <c r="L1335" t="s">
        <v>1882</v>
      </c>
      <c r="M1335" t="s">
        <v>1883</v>
      </c>
      <c r="N1335" t="str">
        <f t="shared" si="41"/>
        <v>when WorkOrder.ParentSystemID = '1352DBBB-B679-466D-9561-F867CCD9883F' and WorkOrder.WOTradeID = '7C095E36-4F3F-4556-89EE-A76CB93D8FEE' then 'dac0a4c2-4913-46b0-849b-ede8788643b1'--0730WS01-هیدرولیک و روانکاری-مظفر دهقان دولتی</v>
      </c>
    </row>
    <row r="1336" spans="1:14" hidden="1">
      <c r="A1336" t="s">
        <v>2386</v>
      </c>
      <c r="B1336" t="s">
        <v>2386</v>
      </c>
      <c r="C1336" t="str">
        <f>VLOOKUP(B1336,Sheet6!B:C,2,0)</f>
        <v>8697B919-91D5-47B4-A8A3-A12866017630</v>
      </c>
      <c r="D1336" s="34" t="s">
        <v>305</v>
      </c>
      <c r="E1336" t="str">
        <f>VLOOKUP('نهایی براساس سیستم'!D1336,Trade!A:B,2,0)</f>
        <v>7C095E36-4F3F-4556-89EE-A76CB93D8FEE</v>
      </c>
      <c r="H1336" s="34" t="s">
        <v>1480</v>
      </c>
      <c r="I1336" t="str">
        <f>VLOOKUP(H1336,Position!A:D,4,0)</f>
        <v>dac0a4c2-4913-46b0-849b-ede8788643b1</v>
      </c>
      <c r="J1336" t="str">
        <f t="shared" si="40"/>
        <v>dac0a4c2-4913-46b0-849b-ede8788643b1'</v>
      </c>
      <c r="K1336" t="s">
        <v>4008</v>
      </c>
      <c r="L1336" t="s">
        <v>1882</v>
      </c>
      <c r="M1336" t="s">
        <v>1883</v>
      </c>
      <c r="N1336" t="str">
        <f t="shared" si="41"/>
        <v>when WorkOrder.ParentSystemID = '8697B919-91D5-47B4-A8A3-A12866017630' and WorkOrder.WOTradeID = '7C095E36-4F3F-4556-89EE-A76CB93D8FEE' then 'dac0a4c2-4913-46b0-849b-ede8788643b1'--0740BC01-هیدرولیک و روانکاری-مظفر دهقان دولتی</v>
      </c>
    </row>
    <row r="1337" spans="1:14" hidden="1">
      <c r="A1337" t="s">
        <v>2388</v>
      </c>
      <c r="B1337" t="s">
        <v>2388</v>
      </c>
      <c r="C1337" t="str">
        <f>VLOOKUP(B1337,Sheet6!B:C,2,0)</f>
        <v>EEA4D80C-B7E6-49EC-97ED-8E07AB7C761E</v>
      </c>
      <c r="D1337" s="34" t="s">
        <v>305</v>
      </c>
      <c r="E1337" t="str">
        <f>VLOOKUP('نهایی براساس سیستم'!D1337,Trade!A:B,2,0)</f>
        <v>7C095E36-4F3F-4556-89EE-A76CB93D8FEE</v>
      </c>
      <c r="H1337" s="34" t="s">
        <v>1480</v>
      </c>
      <c r="I1337" t="str">
        <f>VLOOKUP(H1337,Position!A:D,4,0)</f>
        <v>dac0a4c2-4913-46b0-849b-ede8788643b1</v>
      </c>
      <c r="J1337" t="str">
        <f t="shared" si="40"/>
        <v>dac0a4c2-4913-46b0-849b-ede8788643b1'</v>
      </c>
      <c r="K1337" t="s">
        <v>4008</v>
      </c>
      <c r="L1337" t="s">
        <v>1882</v>
      </c>
      <c r="M1337" t="s">
        <v>1883</v>
      </c>
      <c r="N1337" t="str">
        <f t="shared" si="41"/>
        <v>when WorkOrder.ParentSystemID = 'EEA4D80C-B7E6-49EC-97ED-8E07AB7C761E' and WorkOrder.WOTradeID = '7C095E36-4F3F-4556-89EE-A76CB93D8FEE' then 'dac0a4c2-4913-46b0-849b-ede8788643b1'--0740BC02-هیدرولیک و روانکاری-مظفر دهقان دولتی</v>
      </c>
    </row>
    <row r="1338" spans="1:14" hidden="1">
      <c r="A1338" t="s">
        <v>2390</v>
      </c>
      <c r="B1338" t="s">
        <v>2390</v>
      </c>
      <c r="C1338" t="str">
        <f>VLOOKUP(B1338,Sheet6!B:C,2,0)</f>
        <v>BC22D8FD-DEE3-43D2-A8BE-6329C97AFC71</v>
      </c>
      <c r="D1338" s="34" t="s">
        <v>305</v>
      </c>
      <c r="E1338" t="str">
        <f>VLOOKUP('نهایی براساس سیستم'!D1338,Trade!A:B,2,0)</f>
        <v>7C095E36-4F3F-4556-89EE-A76CB93D8FEE</v>
      </c>
      <c r="H1338" s="34" t="s">
        <v>1480</v>
      </c>
      <c r="I1338" t="str">
        <f>VLOOKUP(H1338,Position!A:D,4,0)</f>
        <v>dac0a4c2-4913-46b0-849b-ede8788643b1</v>
      </c>
      <c r="J1338" t="str">
        <f t="shared" si="40"/>
        <v>dac0a4c2-4913-46b0-849b-ede8788643b1'</v>
      </c>
      <c r="K1338" t="s">
        <v>4008</v>
      </c>
      <c r="L1338" t="s">
        <v>1882</v>
      </c>
      <c r="M1338" t="s">
        <v>1883</v>
      </c>
      <c r="N1338" t="str">
        <f t="shared" si="41"/>
        <v>when WorkOrder.ParentSystemID = 'BC22D8FD-DEE3-43D2-A8BE-6329C97AFC71' and WorkOrder.WOTradeID = '7C095E36-4F3F-4556-89EE-A76CB93D8FEE' then 'dac0a4c2-4913-46b0-849b-ede8788643b1'--0740BE01-هیدرولیک و روانکاری-مظفر دهقان دولتی</v>
      </c>
    </row>
    <row r="1339" spans="1:14" hidden="1">
      <c r="A1339" t="s">
        <v>2392</v>
      </c>
      <c r="B1339" t="s">
        <v>2392</v>
      </c>
      <c r="C1339" t="str">
        <f>VLOOKUP(B1339,Sheet6!B:C,2,0)</f>
        <v>9DEF62C7-F5E9-4524-9A44-319F6B5CD221</v>
      </c>
      <c r="D1339" s="34" t="s">
        <v>305</v>
      </c>
      <c r="E1339" t="str">
        <f>VLOOKUP('نهایی براساس سیستم'!D1339,Trade!A:B,2,0)</f>
        <v>7C095E36-4F3F-4556-89EE-A76CB93D8FEE</v>
      </c>
      <c r="H1339" s="34" t="s">
        <v>1480</v>
      </c>
      <c r="I1339" t="str">
        <f>VLOOKUP(H1339,Position!A:D,4,0)</f>
        <v>dac0a4c2-4913-46b0-849b-ede8788643b1</v>
      </c>
      <c r="J1339" t="str">
        <f t="shared" si="40"/>
        <v>dac0a4c2-4913-46b0-849b-ede8788643b1'</v>
      </c>
      <c r="K1339" t="s">
        <v>4008</v>
      </c>
      <c r="L1339" t="s">
        <v>1882</v>
      </c>
      <c r="M1339" t="s">
        <v>1883</v>
      </c>
      <c r="N1339" t="str">
        <f t="shared" si="41"/>
        <v>when WorkOrder.ParentSystemID = '9DEF62C7-F5E9-4524-9A44-319F6B5CD221' and WorkOrder.WOTradeID = '7C095E36-4F3F-4556-89EE-A76CB93D8FEE' then 'dac0a4c2-4913-46b0-849b-ede8788643b1'--0740CH01-هیدرولیک و روانکاری-مظفر دهقان دولتی</v>
      </c>
    </row>
    <row r="1340" spans="1:14" hidden="1">
      <c r="A1340" t="s">
        <v>2394</v>
      </c>
      <c r="B1340" t="s">
        <v>2394</v>
      </c>
      <c r="C1340" t="str">
        <f>VLOOKUP(B1340,Sheet6!B:C,2,0)</f>
        <v>224036C5-0747-4CC8-9EB4-FF4531444F6E</v>
      </c>
      <c r="D1340" s="34" t="s">
        <v>305</v>
      </c>
      <c r="E1340" t="str">
        <f>VLOOKUP('نهایی براساس سیستم'!D1340,Trade!A:B,2,0)</f>
        <v>7C095E36-4F3F-4556-89EE-A76CB93D8FEE</v>
      </c>
      <c r="H1340" s="34" t="s">
        <v>1480</v>
      </c>
      <c r="I1340" t="str">
        <f>VLOOKUP(H1340,Position!A:D,4,0)</f>
        <v>dac0a4c2-4913-46b0-849b-ede8788643b1</v>
      </c>
      <c r="J1340" t="str">
        <f t="shared" si="40"/>
        <v>dac0a4c2-4913-46b0-849b-ede8788643b1'</v>
      </c>
      <c r="K1340" t="s">
        <v>4008</v>
      </c>
      <c r="L1340" t="s">
        <v>1882</v>
      </c>
      <c r="M1340" t="s">
        <v>1883</v>
      </c>
      <c r="N1340" t="str">
        <f t="shared" si="41"/>
        <v>when WorkOrder.ParentSystemID = '224036C5-0747-4CC8-9EB4-FF4531444F6E' and WorkOrder.WOTradeID = '7C095E36-4F3F-4556-89EE-A76CB93D8FEE' then 'dac0a4c2-4913-46b0-849b-ede8788643b1'--0740FN01-هیدرولیک و روانکاری-مظفر دهقان دولتی</v>
      </c>
    </row>
    <row r="1341" spans="1:14" hidden="1">
      <c r="A1341" t="s">
        <v>2396</v>
      </c>
      <c r="B1341" t="s">
        <v>2396</v>
      </c>
      <c r="C1341" t="str">
        <f>VLOOKUP(B1341,Sheet6!B:C,2,0)</f>
        <v>6D7792BB-7D7C-4CA6-91B8-D812D40D4E35</v>
      </c>
      <c r="D1341" s="34" t="s">
        <v>305</v>
      </c>
      <c r="E1341" t="str">
        <f>VLOOKUP('نهایی براساس سیستم'!D1341,Trade!A:B,2,0)</f>
        <v>7C095E36-4F3F-4556-89EE-A76CB93D8FEE</v>
      </c>
      <c r="H1341" s="34" t="s">
        <v>1480</v>
      </c>
      <c r="I1341" t="str">
        <f>VLOOKUP(H1341,Position!A:D,4,0)</f>
        <v>dac0a4c2-4913-46b0-849b-ede8788643b1</v>
      </c>
      <c r="J1341" t="str">
        <f t="shared" si="40"/>
        <v>dac0a4c2-4913-46b0-849b-ede8788643b1'</v>
      </c>
      <c r="K1341" t="s">
        <v>4008</v>
      </c>
      <c r="L1341" t="s">
        <v>1882</v>
      </c>
      <c r="M1341" t="s">
        <v>1883</v>
      </c>
      <c r="N1341" t="str">
        <f t="shared" si="41"/>
        <v>when WorkOrder.ParentSystemID = '6D7792BB-7D7C-4CA6-91B8-D812D40D4E35' and WorkOrder.WOTradeID = '7C095E36-4F3F-4556-89EE-A76CB93D8FEE' then 'dac0a4c2-4913-46b0-849b-ede8788643b1'--0740GA01-هیدرولیک و روانکاری-مظفر دهقان دولتی</v>
      </c>
    </row>
    <row r="1342" spans="1:14" hidden="1">
      <c r="A1342" t="s">
        <v>2398</v>
      </c>
      <c r="B1342" t="s">
        <v>2398</v>
      </c>
      <c r="C1342" t="str">
        <f>VLOOKUP(B1342,Sheet6!B:C,2,0)</f>
        <v>08B57C51-489C-48C5-87E6-A18671170AE4</v>
      </c>
      <c r="D1342" s="34" t="s">
        <v>305</v>
      </c>
      <c r="E1342" t="str">
        <f>VLOOKUP('نهایی براساس سیستم'!D1342,Trade!A:B,2,0)</f>
        <v>7C095E36-4F3F-4556-89EE-A76CB93D8FEE</v>
      </c>
      <c r="H1342" s="34" t="s">
        <v>1480</v>
      </c>
      <c r="I1342" t="str">
        <f>VLOOKUP(H1342,Position!A:D,4,0)</f>
        <v>dac0a4c2-4913-46b0-849b-ede8788643b1</v>
      </c>
      <c r="J1342" t="str">
        <f t="shared" si="40"/>
        <v>dac0a4c2-4913-46b0-849b-ede8788643b1'</v>
      </c>
      <c r="K1342" t="s">
        <v>4008</v>
      </c>
      <c r="L1342" t="s">
        <v>1882</v>
      </c>
      <c r="M1342" t="s">
        <v>1883</v>
      </c>
      <c r="N1342" t="str">
        <f t="shared" si="41"/>
        <v>when WorkOrder.ParentSystemID = '08B57C51-489C-48C5-87E6-A18671170AE4' and WorkOrder.WOTradeID = '7C095E36-4F3F-4556-89EE-A76CB93D8FEE' then 'dac0a4c2-4913-46b0-849b-ede8788643b1'--0740PC01-هیدرولیک و روانکاری-مظفر دهقان دولتی</v>
      </c>
    </row>
    <row r="1343" spans="1:14" hidden="1">
      <c r="A1343" t="s">
        <v>2400</v>
      </c>
      <c r="B1343" t="s">
        <v>2400</v>
      </c>
      <c r="C1343" t="str">
        <f>VLOOKUP(B1343,Sheet6!B:C,2,0)</f>
        <v>AF9918AF-2341-4153-B759-6ED89E79792E</v>
      </c>
      <c r="D1343" s="34" t="s">
        <v>305</v>
      </c>
      <c r="E1343" t="str">
        <f>VLOOKUP('نهایی براساس سیستم'!D1343,Trade!A:B,2,0)</f>
        <v>7C095E36-4F3F-4556-89EE-A76CB93D8FEE</v>
      </c>
      <c r="H1343" s="34" t="s">
        <v>1480</v>
      </c>
      <c r="I1343" t="str">
        <f>VLOOKUP(H1343,Position!A:D,4,0)</f>
        <v>dac0a4c2-4913-46b0-849b-ede8788643b1</v>
      </c>
      <c r="J1343" t="str">
        <f t="shared" si="40"/>
        <v>dac0a4c2-4913-46b0-849b-ede8788643b1'</v>
      </c>
      <c r="K1343" t="s">
        <v>4008</v>
      </c>
      <c r="L1343" t="s">
        <v>1882</v>
      </c>
      <c r="M1343" t="s">
        <v>1883</v>
      </c>
      <c r="N1343" t="str">
        <f t="shared" si="41"/>
        <v>when WorkOrder.ParentSystemID = 'AF9918AF-2341-4153-B759-6ED89E79792E' and WorkOrder.WOTradeID = '7C095E36-4F3F-4556-89EE-A76CB93D8FEE' then 'dac0a4c2-4913-46b0-849b-ede8788643b1'--0740PC02-هیدرولیک و روانکاری-مظفر دهقان دولتی</v>
      </c>
    </row>
    <row r="1344" spans="1:14" hidden="1">
      <c r="A1344" t="s">
        <v>2402</v>
      </c>
      <c r="B1344" t="s">
        <v>2402</v>
      </c>
      <c r="C1344" t="str">
        <f>VLOOKUP(B1344,Sheet6!B:C,2,0)</f>
        <v>C04CC365-E592-42EC-9756-6A7D0E455A78</v>
      </c>
      <c r="D1344" s="34" t="s">
        <v>305</v>
      </c>
      <c r="E1344" t="str">
        <f>VLOOKUP('نهایی براساس سیستم'!D1344,Trade!A:B,2,0)</f>
        <v>7C095E36-4F3F-4556-89EE-A76CB93D8FEE</v>
      </c>
      <c r="H1344" s="34" t="s">
        <v>1480</v>
      </c>
      <c r="I1344" t="str">
        <f>VLOOKUP(H1344,Position!A:D,4,0)</f>
        <v>dac0a4c2-4913-46b0-849b-ede8788643b1</v>
      </c>
      <c r="J1344" t="str">
        <f t="shared" si="40"/>
        <v>dac0a4c2-4913-46b0-849b-ede8788643b1'</v>
      </c>
      <c r="K1344" t="s">
        <v>4008</v>
      </c>
      <c r="L1344" t="s">
        <v>1882</v>
      </c>
      <c r="M1344" t="s">
        <v>1883</v>
      </c>
      <c r="N1344" t="str">
        <f t="shared" si="41"/>
        <v>when WorkOrder.ParentSystemID = 'C04CC365-E592-42EC-9756-6A7D0E455A78' and WorkOrder.WOTradeID = '7C095E36-4F3F-4556-89EE-A76CB93D8FEE' then 'dac0a4c2-4913-46b0-849b-ede8788643b1'--0740RE01-هیدرولیک و روانکاری-مظفر دهقان دولتی</v>
      </c>
    </row>
    <row r="1345" spans="1:14" hidden="1">
      <c r="A1345" t="s">
        <v>2404</v>
      </c>
      <c r="B1345" t="s">
        <v>2404</v>
      </c>
      <c r="C1345" t="str">
        <f>VLOOKUP(B1345,Sheet6!B:C,2,0)</f>
        <v>C225146A-08DC-4805-AC51-7364E26A4C5C</v>
      </c>
      <c r="D1345" s="34" t="s">
        <v>305</v>
      </c>
      <c r="E1345" t="str">
        <f>VLOOKUP('نهایی براساس سیستم'!D1345,Trade!A:B,2,0)</f>
        <v>7C095E36-4F3F-4556-89EE-A76CB93D8FEE</v>
      </c>
      <c r="H1345" s="34" t="s">
        <v>1480</v>
      </c>
      <c r="I1345" t="str">
        <f>VLOOKUP(H1345,Position!A:D,4,0)</f>
        <v>dac0a4c2-4913-46b0-849b-ede8788643b1</v>
      </c>
      <c r="J1345" t="str">
        <f t="shared" si="40"/>
        <v>dac0a4c2-4913-46b0-849b-ede8788643b1'</v>
      </c>
      <c r="K1345" t="s">
        <v>4008</v>
      </c>
      <c r="L1345" t="s">
        <v>1882</v>
      </c>
      <c r="M1345" t="s">
        <v>1883</v>
      </c>
      <c r="N1345" t="str">
        <f t="shared" si="41"/>
        <v>when WorkOrder.ParentSystemID = 'C225146A-08DC-4805-AC51-7364E26A4C5C' and WorkOrder.WOTradeID = '7C095E36-4F3F-4556-89EE-A76CB93D8FEE' then 'dac0a4c2-4913-46b0-849b-ede8788643b1'--0740RE02-هیدرولیک و روانکاری-مظفر دهقان دولتی</v>
      </c>
    </row>
    <row r="1346" spans="1:14" hidden="1">
      <c r="A1346" t="s">
        <v>2406</v>
      </c>
      <c r="B1346" t="s">
        <v>2406</v>
      </c>
      <c r="C1346" t="str">
        <f>VLOOKUP(B1346,Sheet6!B:C,2,0)</f>
        <v>CFCFC8E4-79F8-45DA-8DC5-FC2F77E3C2CC</v>
      </c>
      <c r="D1346" s="34" t="s">
        <v>305</v>
      </c>
      <c r="E1346" t="str">
        <f>VLOOKUP('نهایی براساس سیستم'!D1346,Trade!A:B,2,0)</f>
        <v>7C095E36-4F3F-4556-89EE-A76CB93D8FEE</v>
      </c>
      <c r="H1346" s="34" t="s">
        <v>1480</v>
      </c>
      <c r="I1346" t="str">
        <f>VLOOKUP(H1346,Position!A:D,4,0)</f>
        <v>dac0a4c2-4913-46b0-849b-ede8788643b1</v>
      </c>
      <c r="J1346" t="str">
        <f t="shared" si="40"/>
        <v>dac0a4c2-4913-46b0-849b-ede8788643b1'</v>
      </c>
      <c r="K1346" t="s">
        <v>4008</v>
      </c>
      <c r="L1346" t="s">
        <v>1882</v>
      </c>
      <c r="M1346" t="s">
        <v>1883</v>
      </c>
      <c r="N1346" t="str">
        <f t="shared" si="41"/>
        <v>when WorkOrder.ParentSystemID = 'CFCFC8E4-79F8-45DA-8DC5-FC2F77E3C2CC' and WorkOrder.WOTradeID = '7C095E36-4F3F-4556-89EE-A76CB93D8FEE' then 'dac0a4c2-4913-46b0-849b-ede8788643b1'--0740RE03-هیدرولیک و روانکاری-مظفر دهقان دولتی</v>
      </c>
    </row>
    <row r="1347" spans="1:14" hidden="1">
      <c r="A1347" t="s">
        <v>2408</v>
      </c>
      <c r="B1347" t="s">
        <v>2408</v>
      </c>
      <c r="C1347" t="str">
        <f>VLOOKUP(B1347,Sheet6!B:C,2,0)</f>
        <v>C26BAA53-399F-4D70-87E2-51D74950A31A</v>
      </c>
      <c r="D1347" s="34" t="s">
        <v>305</v>
      </c>
      <c r="E1347" t="str">
        <f>VLOOKUP('نهایی براساس سیستم'!D1347,Trade!A:B,2,0)</f>
        <v>7C095E36-4F3F-4556-89EE-A76CB93D8FEE</v>
      </c>
      <c r="H1347" s="34" t="s">
        <v>1480</v>
      </c>
      <c r="I1347" t="str">
        <f>VLOOKUP(H1347,Position!A:D,4,0)</f>
        <v>dac0a4c2-4913-46b0-849b-ede8788643b1</v>
      </c>
      <c r="J1347" t="str">
        <f t="shared" ref="J1347:J1410" si="42">I1347&amp;"'"</f>
        <v>dac0a4c2-4913-46b0-849b-ede8788643b1'</v>
      </c>
      <c r="K1347" t="s">
        <v>4008</v>
      </c>
      <c r="L1347" t="s">
        <v>1882</v>
      </c>
      <c r="M1347" t="s">
        <v>1883</v>
      </c>
      <c r="N1347" t="str">
        <f t="shared" ref="N1347:N1410" si="43">K1347&amp;""&amp;C1347&amp;""&amp;L1347&amp;""&amp;E1347&amp;""&amp;M1347&amp;""&amp;J1347&amp;"--"&amp;B1347&amp;"-"&amp;D1347&amp;"-"&amp;H1347</f>
        <v>when WorkOrder.ParentSystemID = 'C26BAA53-399F-4D70-87E2-51D74950A31A' and WorkOrder.WOTradeID = '7C095E36-4F3F-4556-89EE-A76CB93D8FEE' then 'dac0a4c2-4913-46b0-849b-ede8788643b1'--0740RE04-هیدرولیک و روانکاری-مظفر دهقان دولتی</v>
      </c>
    </row>
    <row r="1348" spans="1:14" hidden="1">
      <c r="A1348" t="s">
        <v>2410</v>
      </c>
      <c r="B1348" t="s">
        <v>2410</v>
      </c>
      <c r="C1348" t="str">
        <f>VLOOKUP(B1348,Sheet6!B:C,2,0)</f>
        <v>04652F07-003B-4BF8-B2D2-6562B4533E9A</v>
      </c>
      <c r="D1348" s="34" t="s">
        <v>305</v>
      </c>
      <c r="E1348" t="str">
        <f>VLOOKUP('نهایی براساس سیستم'!D1348,Trade!A:B,2,0)</f>
        <v>7C095E36-4F3F-4556-89EE-A76CB93D8FEE</v>
      </c>
      <c r="H1348" s="34" t="s">
        <v>1480</v>
      </c>
      <c r="I1348" t="str">
        <f>VLOOKUP(H1348,Position!A:D,4,0)</f>
        <v>dac0a4c2-4913-46b0-849b-ede8788643b1</v>
      </c>
      <c r="J1348" t="str">
        <f t="shared" si="42"/>
        <v>dac0a4c2-4913-46b0-849b-ede8788643b1'</v>
      </c>
      <c r="K1348" t="s">
        <v>4008</v>
      </c>
      <c r="L1348" t="s">
        <v>1882</v>
      </c>
      <c r="M1348" t="s">
        <v>1883</v>
      </c>
      <c r="N1348" t="str">
        <f t="shared" si="43"/>
        <v>when WorkOrder.ParentSystemID = '04652F07-003B-4BF8-B2D2-6562B4533E9A' and WorkOrder.WOTradeID = '7C095E36-4F3F-4556-89EE-A76CB93D8FEE' then 'dac0a4c2-4913-46b0-849b-ede8788643b1'--0740SK01-هیدرولیک و روانکاری-مظفر دهقان دولتی</v>
      </c>
    </row>
    <row r="1349" spans="1:14" hidden="1">
      <c r="A1349" t="s">
        <v>2412</v>
      </c>
      <c r="B1349" t="s">
        <v>2412</v>
      </c>
      <c r="C1349" t="str">
        <f>VLOOKUP(B1349,Sheet6!B:C,2,0)</f>
        <v>D554DACB-7894-4AED-8BFF-16BC38CD2EA6</v>
      </c>
      <c r="D1349" s="34" t="s">
        <v>305</v>
      </c>
      <c r="E1349" t="str">
        <f>VLOOKUP('نهایی براساس سیستم'!D1349,Trade!A:B,2,0)</f>
        <v>7C095E36-4F3F-4556-89EE-A76CB93D8FEE</v>
      </c>
      <c r="H1349" s="34" t="s">
        <v>1480</v>
      </c>
      <c r="I1349" t="str">
        <f>VLOOKUP(H1349,Position!A:D,4,0)</f>
        <v>dac0a4c2-4913-46b0-849b-ede8788643b1</v>
      </c>
      <c r="J1349" t="str">
        <f t="shared" si="42"/>
        <v>dac0a4c2-4913-46b0-849b-ede8788643b1'</v>
      </c>
      <c r="K1349" t="s">
        <v>4008</v>
      </c>
      <c r="L1349" t="s">
        <v>1882</v>
      </c>
      <c r="M1349" t="s">
        <v>1883</v>
      </c>
      <c r="N1349" t="str">
        <f t="shared" si="43"/>
        <v>when WorkOrder.ParentSystemID = 'D554DACB-7894-4AED-8BFF-16BC38CD2EA6' and WorkOrder.WOTradeID = '7C095E36-4F3F-4556-89EE-A76CB93D8FEE' then 'dac0a4c2-4913-46b0-849b-ede8788643b1'--0740TT01-هیدرولیک و روانکاری-مظفر دهقان دولتی</v>
      </c>
    </row>
    <row r="1350" spans="1:14" hidden="1">
      <c r="A1350" t="s">
        <v>2414</v>
      </c>
      <c r="B1350" t="s">
        <v>2414</v>
      </c>
      <c r="C1350" t="str">
        <f>VLOOKUP(B1350,Sheet6!B:C,2,0)</f>
        <v>E885EAA2-DA1E-4BC3-8D44-AAB1182E7BF3</v>
      </c>
      <c r="D1350" s="34" t="s">
        <v>305</v>
      </c>
      <c r="E1350" t="str">
        <f>VLOOKUP('نهایی براساس سیستم'!D1350,Trade!A:B,2,0)</f>
        <v>7C095E36-4F3F-4556-89EE-A76CB93D8FEE</v>
      </c>
      <c r="H1350" s="34" t="s">
        <v>1480</v>
      </c>
      <c r="I1350" t="str">
        <f>VLOOKUP(H1350,Position!A:D,4,0)</f>
        <v>dac0a4c2-4913-46b0-849b-ede8788643b1</v>
      </c>
      <c r="J1350" t="str">
        <f t="shared" si="42"/>
        <v>dac0a4c2-4913-46b0-849b-ede8788643b1'</v>
      </c>
      <c r="K1350" t="s">
        <v>4008</v>
      </c>
      <c r="L1350" t="s">
        <v>1882</v>
      </c>
      <c r="M1350" t="s">
        <v>1883</v>
      </c>
      <c r="N1350" t="str">
        <f t="shared" si="43"/>
        <v>when WorkOrder.ParentSystemID = 'E885EAA2-DA1E-4BC3-8D44-AAB1182E7BF3' and WorkOrder.WOTradeID = '7C095E36-4F3F-4556-89EE-A76CB93D8FEE' then 'dac0a4c2-4913-46b0-849b-ede8788643b1'--0740VF01-هیدرولیک و روانکاری-مظفر دهقان دولتی</v>
      </c>
    </row>
    <row r="1351" spans="1:14" hidden="1">
      <c r="A1351" t="s">
        <v>2416</v>
      </c>
      <c r="B1351" t="s">
        <v>2416</v>
      </c>
      <c r="C1351" t="str">
        <f>VLOOKUP(B1351,Sheet6!B:C,2,0)</f>
        <v>E8826536-9A9D-4F9E-8D8B-71AA052E281B</v>
      </c>
      <c r="D1351" s="34" t="s">
        <v>305</v>
      </c>
      <c r="E1351" t="str">
        <f>VLOOKUP('نهایی براساس سیستم'!D1351,Trade!A:B,2,0)</f>
        <v>7C095E36-4F3F-4556-89EE-A76CB93D8FEE</v>
      </c>
      <c r="H1351" s="34" t="s">
        <v>1480</v>
      </c>
      <c r="I1351" t="str">
        <f>VLOOKUP(H1351,Position!A:D,4,0)</f>
        <v>dac0a4c2-4913-46b0-849b-ede8788643b1</v>
      </c>
      <c r="J1351" t="str">
        <f t="shared" si="42"/>
        <v>dac0a4c2-4913-46b0-849b-ede8788643b1'</v>
      </c>
      <c r="K1351" t="s">
        <v>4008</v>
      </c>
      <c r="L1351" t="s">
        <v>1882</v>
      </c>
      <c r="M1351" t="s">
        <v>1883</v>
      </c>
      <c r="N1351" t="str">
        <f t="shared" si="43"/>
        <v>when WorkOrder.ParentSystemID = 'E8826536-9A9D-4F9E-8D8B-71AA052E281B' and WorkOrder.WOTradeID = '7C095E36-4F3F-4556-89EE-A76CB93D8FEE' then 'dac0a4c2-4913-46b0-849b-ede8788643b1'--0740VF02-هیدرولیک و روانکاری-مظفر دهقان دولتی</v>
      </c>
    </row>
    <row r="1352" spans="1:14" hidden="1">
      <c r="A1352" t="s">
        <v>2418</v>
      </c>
      <c r="B1352" t="s">
        <v>2418</v>
      </c>
      <c r="C1352" t="str">
        <f>VLOOKUP(B1352,Sheet6!B:C,2,0)</f>
        <v>F253A056-5C20-45DD-AA66-FBDFDB980907</v>
      </c>
      <c r="D1352" s="34" t="s">
        <v>305</v>
      </c>
      <c r="E1352" t="str">
        <f>VLOOKUP('نهایی براساس سیستم'!D1352,Trade!A:B,2,0)</f>
        <v>7C095E36-4F3F-4556-89EE-A76CB93D8FEE</v>
      </c>
      <c r="H1352" s="34" t="s">
        <v>1480</v>
      </c>
      <c r="I1352" t="str">
        <f>VLOOKUP(H1352,Position!A:D,4,0)</f>
        <v>dac0a4c2-4913-46b0-849b-ede8788643b1</v>
      </c>
      <c r="J1352" t="str">
        <f t="shared" si="42"/>
        <v>dac0a4c2-4913-46b0-849b-ede8788643b1'</v>
      </c>
      <c r="K1352" t="s">
        <v>4008</v>
      </c>
      <c r="L1352" t="s">
        <v>1882</v>
      </c>
      <c r="M1352" t="s">
        <v>1883</v>
      </c>
      <c r="N1352" t="str">
        <f t="shared" si="43"/>
        <v>when WorkOrder.ParentSystemID = 'F253A056-5C20-45DD-AA66-FBDFDB980907' and WorkOrder.WOTradeID = '7C095E36-4F3F-4556-89EE-A76CB93D8FEE' then 'dac0a4c2-4913-46b0-849b-ede8788643b1'--0740VS01-هیدرولیک و روانکاری-مظفر دهقان دولتی</v>
      </c>
    </row>
    <row r="1353" spans="1:14" hidden="1">
      <c r="A1353" t="s">
        <v>2420</v>
      </c>
      <c r="B1353" t="s">
        <v>2420</v>
      </c>
      <c r="C1353" t="str">
        <f>VLOOKUP(B1353,Sheet6!B:C,2,0)</f>
        <v>33E3CA33-79B9-4F83-B74E-F38485CB22B2</v>
      </c>
      <c r="D1353" s="34" t="s">
        <v>305</v>
      </c>
      <c r="E1353" t="str">
        <f>VLOOKUP('نهایی براساس سیستم'!D1353,Trade!A:B,2,0)</f>
        <v>7C095E36-4F3F-4556-89EE-A76CB93D8FEE</v>
      </c>
      <c r="H1353" s="34" t="s">
        <v>1480</v>
      </c>
      <c r="I1353" t="str">
        <f>VLOOKUP(H1353,Position!A:D,4,0)</f>
        <v>dac0a4c2-4913-46b0-849b-ede8788643b1</v>
      </c>
      <c r="J1353" t="str">
        <f t="shared" si="42"/>
        <v>dac0a4c2-4913-46b0-849b-ede8788643b1'</v>
      </c>
      <c r="K1353" t="s">
        <v>4008</v>
      </c>
      <c r="L1353" t="s">
        <v>1882</v>
      </c>
      <c r="M1353" t="s">
        <v>1883</v>
      </c>
      <c r="N1353" t="str">
        <f t="shared" si="43"/>
        <v>when WorkOrder.ParentSystemID = '33E3CA33-79B9-4F83-B74E-F38485CB22B2' and WorkOrder.WOTradeID = '7C095E36-4F3F-4556-89EE-A76CB93D8FEE' then 'dac0a4c2-4913-46b0-849b-ede8788643b1'--0740VS02-هیدرولیک و روانکاری-مظفر دهقان دولتی</v>
      </c>
    </row>
    <row r="1354" spans="1:14" hidden="1">
      <c r="A1354" t="s">
        <v>2422</v>
      </c>
      <c r="B1354" t="s">
        <v>2422</v>
      </c>
      <c r="C1354" t="str">
        <f>VLOOKUP(B1354,Sheet6!B:C,2,0)</f>
        <v>1505C93A-E65F-405D-8C6F-5D5E55F5EB19</v>
      </c>
      <c r="D1354" s="34" t="s">
        <v>305</v>
      </c>
      <c r="E1354" t="str">
        <f>VLOOKUP('نهایی براساس سیستم'!D1354,Trade!A:B,2,0)</f>
        <v>7C095E36-4F3F-4556-89EE-A76CB93D8FEE</v>
      </c>
      <c r="H1354" s="34" t="s">
        <v>1480</v>
      </c>
      <c r="I1354" t="str">
        <f>VLOOKUP(H1354,Position!A:D,4,0)</f>
        <v>dac0a4c2-4913-46b0-849b-ede8788643b1</v>
      </c>
      <c r="J1354" t="str">
        <f t="shared" si="42"/>
        <v>dac0a4c2-4913-46b0-849b-ede8788643b1'</v>
      </c>
      <c r="K1354" t="s">
        <v>4008</v>
      </c>
      <c r="L1354" t="s">
        <v>1882</v>
      </c>
      <c r="M1354" t="s">
        <v>1883</v>
      </c>
      <c r="N1354" t="str">
        <f t="shared" si="43"/>
        <v>when WorkOrder.ParentSystemID = '1505C93A-E65F-405D-8C6F-5D5E55F5EB19' and WorkOrder.WOTradeID = '7C095E36-4F3F-4556-89EE-A76CB93D8FEE' then 'dac0a4c2-4913-46b0-849b-ede8788643b1'--0740WS01-هیدرولیک و روانکاری-مظفر دهقان دولتی</v>
      </c>
    </row>
    <row r="1355" spans="1:14" hidden="1">
      <c r="A1355" t="s">
        <v>2424</v>
      </c>
      <c r="B1355" t="s">
        <v>2424</v>
      </c>
      <c r="C1355" t="str">
        <f>VLOOKUP(B1355,Sheet6!B:C,2,0)</f>
        <v>B34FCCE1-4041-4E27-A383-E5EE42FDF6C8</v>
      </c>
      <c r="D1355" s="34" t="s">
        <v>305</v>
      </c>
      <c r="E1355" t="str">
        <f>VLOOKUP('نهایی براساس سیستم'!D1355,Trade!A:B,2,0)</f>
        <v>7C095E36-4F3F-4556-89EE-A76CB93D8FEE</v>
      </c>
      <c r="H1355" s="34" t="s">
        <v>562</v>
      </c>
      <c r="I1355" t="str">
        <f>VLOOKUP(H1355,Position!A:D,4,0)</f>
        <v>cc4e992f-fe93-4b14-ac29-7ccf40421b9d</v>
      </c>
      <c r="J1355" t="str">
        <f t="shared" si="42"/>
        <v>cc4e992f-fe93-4b14-ac29-7ccf40421b9d'</v>
      </c>
      <c r="K1355" t="s">
        <v>4008</v>
      </c>
      <c r="L1355" t="s">
        <v>1882</v>
      </c>
      <c r="M1355" t="s">
        <v>1883</v>
      </c>
      <c r="N1355" t="str">
        <f t="shared" si="43"/>
        <v>when WorkOrder.ParentSystemID = 'B34FCCE1-4041-4E27-A383-E5EE42FDF6C8' and WorkOrder.WOTradeID = '7C095E36-4F3F-4556-89EE-A76CB93D8FEE' then 'cc4e992f-fe93-4b14-ac29-7ccf40421b9d'--0810BC01-هیدرولیک و روانکاری-عیسی مرادی</v>
      </c>
    </row>
    <row r="1356" spans="1:14" hidden="1">
      <c r="A1356" t="s">
        <v>2426</v>
      </c>
      <c r="B1356" t="s">
        <v>2426</v>
      </c>
      <c r="C1356" t="str">
        <f>VLOOKUP(B1356,Sheet6!B:C,2,0)</f>
        <v>12C56B1D-0CC9-464A-8F57-F44DF0325EE5</v>
      </c>
      <c r="D1356" s="34" t="s">
        <v>305</v>
      </c>
      <c r="E1356" t="str">
        <f>VLOOKUP('نهایی براساس سیستم'!D1356,Trade!A:B,2,0)</f>
        <v>7C095E36-4F3F-4556-89EE-A76CB93D8FEE</v>
      </c>
      <c r="H1356" s="34" t="s">
        <v>562</v>
      </c>
      <c r="I1356" t="str">
        <f>VLOOKUP(H1356,Position!A:D,4,0)</f>
        <v>cc4e992f-fe93-4b14-ac29-7ccf40421b9d</v>
      </c>
      <c r="J1356" t="str">
        <f t="shared" si="42"/>
        <v>cc4e992f-fe93-4b14-ac29-7ccf40421b9d'</v>
      </c>
      <c r="K1356" t="s">
        <v>4008</v>
      </c>
      <c r="L1356" t="s">
        <v>1882</v>
      </c>
      <c r="M1356" t="s">
        <v>1883</v>
      </c>
      <c r="N1356" t="str">
        <f t="shared" si="43"/>
        <v>when WorkOrder.ParentSystemID = '12C56B1D-0CC9-464A-8F57-F44DF0325EE5' and WorkOrder.WOTradeID = '7C095E36-4F3F-4556-89EE-A76CB93D8FEE' then 'cc4e992f-fe93-4b14-ac29-7ccf40421b9d'--0810BC02-هیدرولیک و روانکاری-عیسی مرادی</v>
      </c>
    </row>
    <row r="1357" spans="1:14" hidden="1">
      <c r="A1357" t="s">
        <v>2428</v>
      </c>
      <c r="B1357" t="s">
        <v>2428</v>
      </c>
      <c r="C1357" t="str">
        <f>VLOOKUP(B1357,Sheet6!B:C,2,0)</f>
        <v>364A677A-701B-4BB2-AC15-B6CD666337A6</v>
      </c>
      <c r="D1357" s="34" t="s">
        <v>305</v>
      </c>
      <c r="E1357" t="str">
        <f>VLOOKUP('نهایی براساس سیستم'!D1357,Trade!A:B,2,0)</f>
        <v>7C095E36-4F3F-4556-89EE-A76CB93D8FEE</v>
      </c>
      <c r="H1357" s="34" t="s">
        <v>562</v>
      </c>
      <c r="I1357" t="str">
        <f>VLOOKUP(H1357,Position!A:D,4,0)</f>
        <v>cc4e992f-fe93-4b14-ac29-7ccf40421b9d</v>
      </c>
      <c r="J1357" t="str">
        <f t="shared" si="42"/>
        <v>cc4e992f-fe93-4b14-ac29-7ccf40421b9d'</v>
      </c>
      <c r="K1357" t="s">
        <v>4008</v>
      </c>
      <c r="L1357" t="s">
        <v>1882</v>
      </c>
      <c r="M1357" t="s">
        <v>1883</v>
      </c>
      <c r="N1357" t="str">
        <f t="shared" si="43"/>
        <v>when WorkOrder.ParentSystemID = '364A677A-701B-4BB2-AC15-B6CD666337A6' and WorkOrder.WOTradeID = '7C095E36-4F3F-4556-89EE-A76CB93D8FEE' then 'cc4e992f-fe93-4b14-ac29-7ccf40421b9d'--0810GA01-هیدرولیک و روانکاری-عیسی مرادی</v>
      </c>
    </row>
    <row r="1358" spans="1:14" hidden="1">
      <c r="A1358" t="s">
        <v>2430</v>
      </c>
      <c r="B1358" t="s">
        <v>2430</v>
      </c>
      <c r="C1358" t="str">
        <f>VLOOKUP(B1358,Sheet6!B:C,2,0)</f>
        <v>98D7A088-E335-4D0A-8065-A7012D4762F7</v>
      </c>
      <c r="D1358" s="34" t="s">
        <v>305</v>
      </c>
      <c r="E1358" t="str">
        <f>VLOOKUP('نهایی براساس سیستم'!D1358,Trade!A:B,2,0)</f>
        <v>7C095E36-4F3F-4556-89EE-A76CB93D8FEE</v>
      </c>
      <c r="H1358" s="34" t="s">
        <v>562</v>
      </c>
      <c r="I1358" t="str">
        <f>VLOOKUP(H1358,Position!A:D,4,0)</f>
        <v>cc4e992f-fe93-4b14-ac29-7ccf40421b9d</v>
      </c>
      <c r="J1358" t="str">
        <f t="shared" si="42"/>
        <v>cc4e992f-fe93-4b14-ac29-7ccf40421b9d'</v>
      </c>
      <c r="K1358" t="s">
        <v>4008</v>
      </c>
      <c r="L1358" t="s">
        <v>1882</v>
      </c>
      <c r="M1358" t="s">
        <v>1883</v>
      </c>
      <c r="N1358" t="str">
        <f t="shared" si="43"/>
        <v>when WorkOrder.ParentSystemID = '98D7A088-E335-4D0A-8065-A7012D4762F7' and WorkOrder.WOTradeID = '7C095E36-4F3F-4556-89EE-A76CB93D8FEE' then 'cc4e992f-fe93-4b14-ac29-7ccf40421b9d'--0810SM01-هیدرولیک و روانکاری-عیسی مرادی</v>
      </c>
    </row>
    <row r="1359" spans="1:14" hidden="1">
      <c r="A1359" t="s">
        <v>2432</v>
      </c>
      <c r="B1359" t="s">
        <v>2432</v>
      </c>
      <c r="C1359" t="str">
        <f>VLOOKUP(B1359,Sheet6!B:C,2,0)</f>
        <v>28382387-B891-48F8-9F8D-579B2142C93D</v>
      </c>
      <c r="D1359" s="34" t="s">
        <v>305</v>
      </c>
      <c r="E1359" t="str">
        <f>VLOOKUP('نهایی براساس سیستم'!D1359,Trade!A:B,2,0)</f>
        <v>7C095E36-4F3F-4556-89EE-A76CB93D8FEE</v>
      </c>
      <c r="H1359" s="34" t="s">
        <v>562</v>
      </c>
      <c r="I1359" t="str">
        <f>VLOOKUP(H1359,Position!A:D,4,0)</f>
        <v>cc4e992f-fe93-4b14-ac29-7ccf40421b9d</v>
      </c>
      <c r="J1359" t="str">
        <f t="shared" si="42"/>
        <v>cc4e992f-fe93-4b14-ac29-7ccf40421b9d'</v>
      </c>
      <c r="K1359" t="s">
        <v>4008</v>
      </c>
      <c r="L1359" t="s">
        <v>1882</v>
      </c>
      <c r="M1359" t="s">
        <v>1883</v>
      </c>
      <c r="N1359" t="str">
        <f t="shared" si="43"/>
        <v>when WorkOrder.ParentSystemID = '28382387-B891-48F8-9F8D-579B2142C93D' and WorkOrder.WOTradeID = '7C095E36-4F3F-4556-89EE-A76CB93D8FEE' then 'cc4e992f-fe93-4b14-ac29-7ccf40421b9d'--0810ST01-هیدرولیک و روانکاری-عیسی مرادی</v>
      </c>
    </row>
    <row r="1360" spans="1:14" hidden="1">
      <c r="A1360" t="s">
        <v>2434</v>
      </c>
      <c r="B1360" t="s">
        <v>2434</v>
      </c>
      <c r="C1360" t="str">
        <f>VLOOKUP(B1360,Sheet6!B:C,2,0)</f>
        <v>82E050DB-0329-494C-86B2-350864B5D11A</v>
      </c>
      <c r="D1360" s="34" t="s">
        <v>305</v>
      </c>
      <c r="E1360" t="str">
        <f>VLOOKUP('نهایی براساس سیستم'!D1360,Trade!A:B,2,0)</f>
        <v>7C095E36-4F3F-4556-89EE-A76CB93D8FEE</v>
      </c>
      <c r="H1360" s="34" t="s">
        <v>562</v>
      </c>
      <c r="I1360" t="str">
        <f>VLOOKUP(H1360,Position!A:D,4,0)</f>
        <v>cc4e992f-fe93-4b14-ac29-7ccf40421b9d</v>
      </c>
      <c r="J1360" t="str">
        <f t="shared" si="42"/>
        <v>cc4e992f-fe93-4b14-ac29-7ccf40421b9d'</v>
      </c>
      <c r="K1360" t="s">
        <v>4008</v>
      </c>
      <c r="L1360" t="s">
        <v>1882</v>
      </c>
      <c r="M1360" t="s">
        <v>1883</v>
      </c>
      <c r="N1360" t="str">
        <f t="shared" si="43"/>
        <v>when WorkOrder.ParentSystemID = '82E050DB-0329-494C-86B2-350864B5D11A' and WorkOrder.WOTradeID = '7C095E36-4F3F-4556-89EE-A76CB93D8FEE' then 'cc4e992f-fe93-4b14-ac29-7ccf40421b9d'--0810TT01-هیدرولیک و روانکاری-عیسی مرادی</v>
      </c>
    </row>
    <row r="1361" spans="1:14" hidden="1">
      <c r="A1361" t="s">
        <v>2436</v>
      </c>
      <c r="B1361" t="s">
        <v>2436</v>
      </c>
      <c r="C1361" t="str">
        <f>VLOOKUP(B1361,Sheet6!B:C,2,0)</f>
        <v>3500E75E-105B-41BD-8357-A83225C044EE</v>
      </c>
      <c r="D1361" s="34" t="s">
        <v>305</v>
      </c>
      <c r="E1361" t="str">
        <f>VLOOKUP('نهایی براساس سیستم'!D1361,Trade!A:B,2,0)</f>
        <v>7C095E36-4F3F-4556-89EE-A76CB93D8FEE</v>
      </c>
      <c r="H1361" s="34" t="s">
        <v>562</v>
      </c>
      <c r="I1361" t="str">
        <f>VLOOKUP(H1361,Position!A:D,4,0)</f>
        <v>cc4e992f-fe93-4b14-ac29-7ccf40421b9d</v>
      </c>
      <c r="J1361" t="str">
        <f t="shared" si="42"/>
        <v>cc4e992f-fe93-4b14-ac29-7ccf40421b9d'</v>
      </c>
      <c r="K1361" t="s">
        <v>4008</v>
      </c>
      <c r="L1361" t="s">
        <v>1882</v>
      </c>
      <c r="M1361" t="s">
        <v>1883</v>
      </c>
      <c r="N1361" t="str">
        <f t="shared" si="43"/>
        <v>when WorkOrder.ParentSystemID = '3500E75E-105B-41BD-8357-A83225C044EE' and WorkOrder.WOTradeID = '7C095E36-4F3F-4556-89EE-A76CB93D8FEE' then 'cc4e992f-fe93-4b14-ac29-7ccf40421b9d'--0820AR01-هیدرولیک و روانکاری-عیسی مرادی</v>
      </c>
    </row>
    <row r="1362" spans="1:14" hidden="1">
      <c r="A1362" t="s">
        <v>2438</v>
      </c>
      <c r="B1362" t="s">
        <v>2438</v>
      </c>
      <c r="C1362" t="str">
        <f>VLOOKUP(B1362,Sheet6!B:C,2,0)</f>
        <v>ED21AC8E-A275-42BD-ADB7-8A09C098D51B</v>
      </c>
      <c r="D1362" s="34" t="s">
        <v>305</v>
      </c>
      <c r="E1362" t="str">
        <f>VLOOKUP('نهایی براساس سیستم'!D1362,Trade!A:B,2,0)</f>
        <v>7C095E36-4F3F-4556-89EE-A76CB93D8FEE</v>
      </c>
      <c r="H1362" s="34" t="s">
        <v>562</v>
      </c>
      <c r="I1362" t="str">
        <f>VLOOKUP(H1362,Position!A:D,4,0)</f>
        <v>cc4e992f-fe93-4b14-ac29-7ccf40421b9d</v>
      </c>
      <c r="J1362" t="str">
        <f t="shared" si="42"/>
        <v>cc4e992f-fe93-4b14-ac29-7ccf40421b9d'</v>
      </c>
      <c r="K1362" t="s">
        <v>4008</v>
      </c>
      <c r="L1362" t="s">
        <v>1882</v>
      </c>
      <c r="M1362" t="s">
        <v>1883</v>
      </c>
      <c r="N1362" t="str">
        <f t="shared" si="43"/>
        <v>when WorkOrder.ParentSystemID = 'ED21AC8E-A275-42BD-ADB7-8A09C098D51B' and WorkOrder.WOTradeID = '7C095E36-4F3F-4556-89EE-A76CB93D8FEE' then 'cc4e992f-fe93-4b14-ac29-7ccf40421b9d'--0820BC01-هیدرولیک و روانکاری-عیسی مرادی</v>
      </c>
    </row>
    <row r="1363" spans="1:14" hidden="1">
      <c r="A1363" t="s">
        <v>2440</v>
      </c>
      <c r="B1363" t="s">
        <v>2440</v>
      </c>
      <c r="C1363" t="str">
        <f>VLOOKUP(B1363,Sheet6!B:C,2,0)</f>
        <v>364A9EA4-A180-45EE-AC8D-DE914EAE2001</v>
      </c>
      <c r="D1363" s="34" t="s">
        <v>305</v>
      </c>
      <c r="E1363" t="str">
        <f>VLOOKUP('نهایی براساس سیستم'!D1363,Trade!A:B,2,0)</f>
        <v>7C095E36-4F3F-4556-89EE-A76CB93D8FEE</v>
      </c>
      <c r="H1363" s="34" t="s">
        <v>562</v>
      </c>
      <c r="I1363" t="str">
        <f>VLOOKUP(H1363,Position!A:D,4,0)</f>
        <v>cc4e992f-fe93-4b14-ac29-7ccf40421b9d</v>
      </c>
      <c r="J1363" t="str">
        <f t="shared" si="42"/>
        <v>cc4e992f-fe93-4b14-ac29-7ccf40421b9d'</v>
      </c>
      <c r="K1363" t="s">
        <v>4008</v>
      </c>
      <c r="L1363" t="s">
        <v>1882</v>
      </c>
      <c r="M1363" t="s">
        <v>1883</v>
      </c>
      <c r="N1363" t="str">
        <f t="shared" si="43"/>
        <v>when WorkOrder.ParentSystemID = '364A9EA4-A180-45EE-AC8D-DE914EAE2001' and WorkOrder.WOTradeID = '7C095E36-4F3F-4556-89EE-A76CB93D8FEE' then 'cc4e992f-fe93-4b14-ac29-7ccf40421b9d'--0820BC02-هیدرولیک و روانکاری-عیسی مرادی</v>
      </c>
    </row>
    <row r="1364" spans="1:14" hidden="1">
      <c r="A1364" t="s">
        <v>2442</v>
      </c>
      <c r="B1364" t="s">
        <v>2442</v>
      </c>
      <c r="C1364" t="str">
        <f>VLOOKUP(B1364,Sheet6!B:C,2,0)</f>
        <v>43AC203A-DC07-41DF-A460-90313867E903</v>
      </c>
      <c r="D1364" s="34" t="s">
        <v>305</v>
      </c>
      <c r="E1364" t="str">
        <f>VLOOKUP('نهایی براساس سیستم'!D1364,Trade!A:B,2,0)</f>
        <v>7C095E36-4F3F-4556-89EE-A76CB93D8FEE</v>
      </c>
      <c r="H1364" s="34" t="s">
        <v>562</v>
      </c>
      <c r="I1364" t="str">
        <f>VLOOKUP(H1364,Position!A:D,4,0)</f>
        <v>cc4e992f-fe93-4b14-ac29-7ccf40421b9d</v>
      </c>
      <c r="J1364" t="str">
        <f t="shared" si="42"/>
        <v>cc4e992f-fe93-4b14-ac29-7ccf40421b9d'</v>
      </c>
      <c r="K1364" t="s">
        <v>4008</v>
      </c>
      <c r="L1364" t="s">
        <v>1882</v>
      </c>
      <c r="M1364" t="s">
        <v>1883</v>
      </c>
      <c r="N1364" t="str">
        <f t="shared" si="43"/>
        <v>when WorkOrder.ParentSystemID = '43AC203A-DC07-41DF-A460-90313867E903' and WorkOrder.WOTradeID = '7C095E36-4F3F-4556-89EE-A76CB93D8FEE' then 'cc4e992f-fe93-4b14-ac29-7ccf40421b9d'--0820BC03-هیدرولیک و روانکاری-عیسی مرادی</v>
      </c>
    </row>
    <row r="1365" spans="1:14" hidden="1">
      <c r="A1365" t="s">
        <v>2444</v>
      </c>
      <c r="B1365" t="s">
        <v>2444</v>
      </c>
      <c r="C1365" t="str">
        <f>VLOOKUP(B1365,Sheet6!B:C,2,0)</f>
        <v>739D306E-A782-4B2C-B6CF-E7A79005499E</v>
      </c>
      <c r="D1365" s="34" t="s">
        <v>305</v>
      </c>
      <c r="E1365" t="str">
        <f>VLOOKUP('نهایی براساس سیستم'!D1365,Trade!A:B,2,0)</f>
        <v>7C095E36-4F3F-4556-89EE-A76CB93D8FEE</v>
      </c>
      <c r="H1365" s="34" t="s">
        <v>562</v>
      </c>
      <c r="I1365" t="str">
        <f>VLOOKUP(H1365,Position!A:D,4,0)</f>
        <v>cc4e992f-fe93-4b14-ac29-7ccf40421b9d</v>
      </c>
      <c r="J1365" t="str">
        <f t="shared" si="42"/>
        <v>cc4e992f-fe93-4b14-ac29-7ccf40421b9d'</v>
      </c>
      <c r="K1365" t="s">
        <v>4008</v>
      </c>
      <c r="L1365" t="s">
        <v>1882</v>
      </c>
      <c r="M1365" t="s">
        <v>1883</v>
      </c>
      <c r="N1365" t="str">
        <f t="shared" si="43"/>
        <v>when WorkOrder.ParentSystemID = '739D306E-A782-4B2C-B6CF-E7A79005499E' and WorkOrder.WOTradeID = '7C095E36-4F3F-4556-89EE-A76CB93D8FEE' then 'cc4e992f-fe93-4b14-ac29-7ccf40421b9d'--0820BC04-هیدرولیک و روانکاری-عیسی مرادی</v>
      </c>
    </row>
    <row r="1366" spans="1:14" hidden="1">
      <c r="A1366" t="s">
        <v>2446</v>
      </c>
      <c r="B1366" t="s">
        <v>2446</v>
      </c>
      <c r="C1366" t="str">
        <f>VLOOKUP(B1366,Sheet6!B:C,2,0)</f>
        <v>0D415A6C-7FC5-48A5-B93A-82E1588D2776</v>
      </c>
      <c r="D1366" s="34" t="s">
        <v>305</v>
      </c>
      <c r="E1366" t="str">
        <f>VLOOKUP('نهایی براساس سیستم'!D1366,Trade!A:B,2,0)</f>
        <v>7C095E36-4F3F-4556-89EE-A76CB93D8FEE</v>
      </c>
      <c r="H1366" s="34" t="s">
        <v>562</v>
      </c>
      <c r="I1366" t="str">
        <f>VLOOKUP(H1366,Position!A:D,4,0)</f>
        <v>cc4e992f-fe93-4b14-ac29-7ccf40421b9d</v>
      </c>
      <c r="J1366" t="str">
        <f t="shared" si="42"/>
        <v>cc4e992f-fe93-4b14-ac29-7ccf40421b9d'</v>
      </c>
      <c r="K1366" t="s">
        <v>4008</v>
      </c>
      <c r="L1366" t="s">
        <v>1882</v>
      </c>
      <c r="M1366" t="s">
        <v>1883</v>
      </c>
      <c r="N1366" t="str">
        <f t="shared" si="43"/>
        <v>when WorkOrder.ParentSystemID = '0D415A6C-7FC5-48A5-B93A-82E1588D2776' and WorkOrder.WOTradeID = '7C095E36-4F3F-4556-89EE-A76CB93D8FEE' then 'cc4e992f-fe93-4b14-ac29-7ccf40421b9d'--0820BC05-هیدرولیک و روانکاری-عیسی مرادی</v>
      </c>
    </row>
    <row r="1367" spans="1:14" hidden="1">
      <c r="A1367" t="s">
        <v>2448</v>
      </c>
      <c r="B1367" t="s">
        <v>2448</v>
      </c>
      <c r="C1367" t="str">
        <f>VLOOKUP(B1367,Sheet6!B:C,2,0)</f>
        <v>6623FA39-7901-4490-98DA-EBA686663D2B</v>
      </c>
      <c r="D1367" s="34" t="s">
        <v>305</v>
      </c>
      <c r="E1367" t="str">
        <f>VLOOKUP('نهایی براساس سیستم'!D1367,Trade!A:B,2,0)</f>
        <v>7C095E36-4F3F-4556-89EE-A76CB93D8FEE</v>
      </c>
      <c r="H1367" s="34" t="s">
        <v>562</v>
      </c>
      <c r="I1367" t="str">
        <f>VLOOKUP(H1367,Position!A:D,4,0)</f>
        <v>cc4e992f-fe93-4b14-ac29-7ccf40421b9d</v>
      </c>
      <c r="J1367" t="str">
        <f t="shared" si="42"/>
        <v>cc4e992f-fe93-4b14-ac29-7ccf40421b9d'</v>
      </c>
      <c r="K1367" t="s">
        <v>4008</v>
      </c>
      <c r="L1367" t="s">
        <v>1882</v>
      </c>
      <c r="M1367" t="s">
        <v>1883</v>
      </c>
      <c r="N1367" t="str">
        <f t="shared" si="43"/>
        <v>when WorkOrder.ParentSystemID = '6623FA39-7901-4490-98DA-EBA686663D2B' and WorkOrder.WOTradeID = '7C095E36-4F3F-4556-89EE-A76CB93D8FEE' then 'cc4e992f-fe93-4b14-ac29-7ccf40421b9d'--0820BC06-هیدرولیک و روانکاری-عیسی مرادی</v>
      </c>
    </row>
    <row r="1368" spans="1:14" hidden="1">
      <c r="A1368" t="s">
        <v>2450</v>
      </c>
      <c r="B1368" t="s">
        <v>2450</v>
      </c>
      <c r="C1368" t="str">
        <f>VLOOKUP(B1368,Sheet6!B:C,2,0)</f>
        <v>03DFE3A0-63F2-4F4B-AD08-30A36DD267C2</v>
      </c>
      <c r="D1368" s="34" t="s">
        <v>305</v>
      </c>
      <c r="E1368" t="str">
        <f>VLOOKUP('نهایی براساس سیستم'!D1368,Trade!A:B,2,0)</f>
        <v>7C095E36-4F3F-4556-89EE-A76CB93D8FEE</v>
      </c>
      <c r="H1368" s="34" t="s">
        <v>562</v>
      </c>
      <c r="I1368" t="str">
        <f>VLOOKUP(H1368,Position!A:D,4,0)</f>
        <v>cc4e992f-fe93-4b14-ac29-7ccf40421b9d</v>
      </c>
      <c r="J1368" t="str">
        <f t="shared" si="42"/>
        <v>cc4e992f-fe93-4b14-ac29-7ccf40421b9d'</v>
      </c>
      <c r="K1368" t="s">
        <v>4008</v>
      </c>
      <c r="L1368" t="s">
        <v>1882</v>
      </c>
      <c r="M1368" t="s">
        <v>1883</v>
      </c>
      <c r="N1368" t="str">
        <f t="shared" si="43"/>
        <v>when WorkOrder.ParentSystemID = '03DFE3A0-63F2-4F4B-AD08-30A36DD267C2' and WorkOrder.WOTradeID = '7C095E36-4F3F-4556-89EE-A76CB93D8FEE' then 'cc4e992f-fe93-4b14-ac29-7ccf40421b9d'--0820BC07-هیدرولیک و روانکاری-عیسی مرادی</v>
      </c>
    </row>
    <row r="1369" spans="1:14" hidden="1">
      <c r="A1369" t="s">
        <v>2452</v>
      </c>
      <c r="B1369" t="s">
        <v>2452</v>
      </c>
      <c r="C1369" t="str">
        <f>VLOOKUP(B1369,Sheet6!B:C,2,0)</f>
        <v>185390B5-FB0E-42B2-8708-AADE975933F0</v>
      </c>
      <c r="D1369" s="34" t="s">
        <v>305</v>
      </c>
      <c r="E1369" t="str">
        <f>VLOOKUP('نهایی براساس سیستم'!D1369,Trade!A:B,2,0)</f>
        <v>7C095E36-4F3F-4556-89EE-A76CB93D8FEE</v>
      </c>
      <c r="H1369" s="34" t="s">
        <v>562</v>
      </c>
      <c r="I1369" t="str">
        <f>VLOOKUP(H1369,Position!A:D,4,0)</f>
        <v>cc4e992f-fe93-4b14-ac29-7ccf40421b9d</v>
      </c>
      <c r="J1369" t="str">
        <f t="shared" si="42"/>
        <v>cc4e992f-fe93-4b14-ac29-7ccf40421b9d'</v>
      </c>
      <c r="K1369" t="s">
        <v>4008</v>
      </c>
      <c r="L1369" t="s">
        <v>1882</v>
      </c>
      <c r="M1369" t="s">
        <v>1883</v>
      </c>
      <c r="N1369" t="str">
        <f t="shared" si="43"/>
        <v>when WorkOrder.ParentSystemID = '185390B5-FB0E-42B2-8708-AADE975933F0' and WorkOrder.WOTradeID = '7C095E36-4F3F-4556-89EE-A76CB93D8FEE' then 'cc4e992f-fe93-4b14-ac29-7ccf40421b9d'--0820BF01-هیدرولیک و روانکاری-عیسی مرادی</v>
      </c>
    </row>
    <row r="1370" spans="1:14" hidden="1">
      <c r="A1370" t="s">
        <v>2454</v>
      </c>
      <c r="B1370" t="s">
        <v>2454</v>
      </c>
      <c r="C1370" t="str">
        <f>VLOOKUP(B1370,Sheet6!B:C,2,0)</f>
        <v>64A5C211-29EB-42B6-9848-F0B73500522E</v>
      </c>
      <c r="D1370" s="34" t="s">
        <v>305</v>
      </c>
      <c r="E1370" t="str">
        <f>VLOOKUP('نهایی براساس سیستم'!D1370,Trade!A:B,2,0)</f>
        <v>7C095E36-4F3F-4556-89EE-A76CB93D8FEE</v>
      </c>
      <c r="H1370" s="34" t="s">
        <v>562</v>
      </c>
      <c r="I1370" t="str">
        <f>VLOOKUP(H1370,Position!A:D,4,0)</f>
        <v>cc4e992f-fe93-4b14-ac29-7ccf40421b9d</v>
      </c>
      <c r="J1370" t="str">
        <f t="shared" si="42"/>
        <v>cc4e992f-fe93-4b14-ac29-7ccf40421b9d'</v>
      </c>
      <c r="K1370" t="s">
        <v>4008</v>
      </c>
      <c r="L1370" t="s">
        <v>1882</v>
      </c>
      <c r="M1370" t="s">
        <v>1883</v>
      </c>
      <c r="N1370" t="str">
        <f t="shared" si="43"/>
        <v>when WorkOrder.ParentSystemID = '64A5C211-29EB-42B6-9848-F0B73500522E' and WorkOrder.WOTradeID = '7C095E36-4F3F-4556-89EE-A76CB93D8FEE' then 'cc4e992f-fe93-4b14-ac29-7ccf40421b9d'--0820BF02-هیدرولیک و روانکاری-عیسی مرادی</v>
      </c>
    </row>
    <row r="1371" spans="1:14" hidden="1">
      <c r="A1371" t="s">
        <v>2456</v>
      </c>
      <c r="B1371" t="s">
        <v>2456</v>
      </c>
      <c r="C1371" t="str">
        <f>VLOOKUP(B1371,Sheet6!B:C,2,0)</f>
        <v>CBA951E2-433F-4F46-98D1-71FBE46C94C1</v>
      </c>
      <c r="D1371" s="34" t="s">
        <v>305</v>
      </c>
      <c r="E1371" t="str">
        <f>VLOOKUP('نهایی براساس سیستم'!D1371,Trade!A:B,2,0)</f>
        <v>7C095E36-4F3F-4556-89EE-A76CB93D8FEE</v>
      </c>
      <c r="H1371" s="34" t="s">
        <v>562</v>
      </c>
      <c r="I1371" t="str">
        <f>VLOOKUP(H1371,Position!A:D,4,0)</f>
        <v>cc4e992f-fe93-4b14-ac29-7ccf40421b9d</v>
      </c>
      <c r="J1371" t="str">
        <f t="shared" si="42"/>
        <v>cc4e992f-fe93-4b14-ac29-7ccf40421b9d'</v>
      </c>
      <c r="K1371" t="s">
        <v>4008</v>
      </c>
      <c r="L1371" t="s">
        <v>1882</v>
      </c>
      <c r="M1371" t="s">
        <v>1883</v>
      </c>
      <c r="N1371" t="str">
        <f t="shared" si="43"/>
        <v>when WorkOrder.ParentSystemID = 'CBA951E2-433F-4F46-98D1-71FBE46C94C1' and WorkOrder.WOTradeID = '7C095E36-4F3F-4556-89EE-A76CB93D8FEE' then 'cc4e992f-fe93-4b14-ac29-7ccf40421b9d'--0820BF03-هیدرولیک و روانکاری-عیسی مرادی</v>
      </c>
    </row>
    <row r="1372" spans="1:14" hidden="1">
      <c r="A1372" t="s">
        <v>2458</v>
      </c>
      <c r="B1372" t="s">
        <v>2458</v>
      </c>
      <c r="C1372" t="str">
        <f>VLOOKUP(B1372,Sheet6!B:C,2,0)</f>
        <v>B9A8E444-ABBE-4D65-8906-EA1D8CC63B7B</v>
      </c>
      <c r="D1372" s="34" t="s">
        <v>305</v>
      </c>
      <c r="E1372" t="str">
        <f>VLOOKUP('نهایی براساس سیستم'!D1372,Trade!A:B,2,0)</f>
        <v>7C095E36-4F3F-4556-89EE-A76CB93D8FEE</v>
      </c>
      <c r="H1372" s="34" t="s">
        <v>562</v>
      </c>
      <c r="I1372" t="str">
        <f>VLOOKUP(H1372,Position!A:D,4,0)</f>
        <v>cc4e992f-fe93-4b14-ac29-7ccf40421b9d</v>
      </c>
      <c r="J1372" t="str">
        <f t="shared" si="42"/>
        <v>cc4e992f-fe93-4b14-ac29-7ccf40421b9d'</v>
      </c>
      <c r="K1372" t="s">
        <v>4008</v>
      </c>
      <c r="L1372" t="s">
        <v>1882</v>
      </c>
      <c r="M1372" t="s">
        <v>1883</v>
      </c>
      <c r="N1372" t="str">
        <f t="shared" si="43"/>
        <v>when WorkOrder.ParentSystemID = 'B9A8E444-ABBE-4D65-8906-EA1D8CC63B7B' and WorkOrder.WOTradeID = '7C095E36-4F3F-4556-89EE-A76CB93D8FEE' then 'cc4e992f-fe93-4b14-ac29-7ccf40421b9d'--0820BI01-هیدرولیک و روانکاری-عیسی مرادی</v>
      </c>
    </row>
    <row r="1373" spans="1:14" hidden="1">
      <c r="A1373" t="s">
        <v>2460</v>
      </c>
      <c r="B1373" t="s">
        <v>2460</v>
      </c>
      <c r="C1373" t="str">
        <f>VLOOKUP(B1373,Sheet6!B:C,2,0)</f>
        <v>C736DD6B-6DDF-4B55-9BCD-373E3EE18B84</v>
      </c>
      <c r="D1373" s="34" t="s">
        <v>305</v>
      </c>
      <c r="E1373" t="str">
        <f>VLOOKUP('نهایی براساس سیستم'!D1373,Trade!A:B,2,0)</f>
        <v>7C095E36-4F3F-4556-89EE-A76CB93D8FEE</v>
      </c>
      <c r="H1373" s="34" t="s">
        <v>562</v>
      </c>
      <c r="I1373" t="str">
        <f>VLOOKUP(H1373,Position!A:D,4,0)</f>
        <v>cc4e992f-fe93-4b14-ac29-7ccf40421b9d</v>
      </c>
      <c r="J1373" t="str">
        <f t="shared" si="42"/>
        <v>cc4e992f-fe93-4b14-ac29-7ccf40421b9d'</v>
      </c>
      <c r="K1373" t="s">
        <v>4008</v>
      </c>
      <c r="L1373" t="s">
        <v>1882</v>
      </c>
      <c r="M1373" t="s">
        <v>1883</v>
      </c>
      <c r="N1373" t="str">
        <f t="shared" si="43"/>
        <v>when WorkOrder.ParentSystemID = 'C736DD6B-6DDF-4B55-9BCD-373E3EE18B84' and WorkOrder.WOTradeID = '7C095E36-4F3F-4556-89EE-A76CB93D8FEE' then 'cc4e992f-fe93-4b14-ac29-7ccf40421b9d'--0820BI02-هیدرولیک و روانکاری-عیسی مرادی</v>
      </c>
    </row>
    <row r="1374" spans="1:14" hidden="1">
      <c r="A1374" t="s">
        <v>2462</v>
      </c>
      <c r="B1374" t="s">
        <v>2462</v>
      </c>
      <c r="C1374" t="str">
        <f>VLOOKUP(B1374,Sheet6!B:C,2,0)</f>
        <v>04431995-2433-4FD6-B9A8-2F5B020AEAE9</v>
      </c>
      <c r="D1374" s="34" t="s">
        <v>305</v>
      </c>
      <c r="E1374" t="str">
        <f>VLOOKUP('نهایی براساس سیستم'!D1374,Trade!A:B,2,0)</f>
        <v>7C095E36-4F3F-4556-89EE-A76CB93D8FEE</v>
      </c>
      <c r="H1374" s="34" t="s">
        <v>562</v>
      </c>
      <c r="I1374" t="str">
        <f>VLOOKUP(H1374,Position!A:D,4,0)</f>
        <v>cc4e992f-fe93-4b14-ac29-7ccf40421b9d</v>
      </c>
      <c r="J1374" t="str">
        <f t="shared" si="42"/>
        <v>cc4e992f-fe93-4b14-ac29-7ccf40421b9d'</v>
      </c>
      <c r="K1374" t="s">
        <v>4008</v>
      </c>
      <c r="L1374" t="s">
        <v>1882</v>
      </c>
      <c r="M1374" t="s">
        <v>1883</v>
      </c>
      <c r="N1374" t="str">
        <f t="shared" si="43"/>
        <v>when WorkOrder.ParentSystemID = '04431995-2433-4FD6-B9A8-2F5B020AEAE9' and WorkOrder.WOTradeID = '7C095E36-4F3F-4556-89EE-A76CB93D8FEE' then 'cc4e992f-fe93-4b14-ac29-7ccf40421b9d'--0820BI03-هیدرولیک و روانکاری-عیسی مرادی</v>
      </c>
    </row>
    <row r="1375" spans="1:14" hidden="1">
      <c r="A1375" t="s">
        <v>2464</v>
      </c>
      <c r="B1375" t="s">
        <v>2464</v>
      </c>
      <c r="C1375" t="str">
        <f>VLOOKUP(B1375,Sheet6!B:C,2,0)</f>
        <v>952BF464-B19E-4069-882C-CBBFF8020AA1</v>
      </c>
      <c r="D1375" s="34" t="s">
        <v>305</v>
      </c>
      <c r="E1375" t="str">
        <f>VLOOKUP('نهایی براساس سیستم'!D1375,Trade!A:B,2,0)</f>
        <v>7C095E36-4F3F-4556-89EE-A76CB93D8FEE</v>
      </c>
      <c r="H1375" s="34" t="s">
        <v>562</v>
      </c>
      <c r="I1375" t="str">
        <f>VLOOKUP(H1375,Position!A:D,4,0)</f>
        <v>cc4e992f-fe93-4b14-ac29-7ccf40421b9d</v>
      </c>
      <c r="J1375" t="str">
        <f t="shared" si="42"/>
        <v>cc4e992f-fe93-4b14-ac29-7ccf40421b9d'</v>
      </c>
      <c r="K1375" t="s">
        <v>4008</v>
      </c>
      <c r="L1375" t="s">
        <v>1882</v>
      </c>
      <c r="M1375" t="s">
        <v>1883</v>
      </c>
      <c r="N1375" t="str">
        <f t="shared" si="43"/>
        <v>when WorkOrder.ParentSystemID = '952BF464-B19E-4069-882C-CBBFF8020AA1' and WorkOrder.WOTradeID = '7C095E36-4F3F-4556-89EE-A76CB93D8FEE' then 'cc4e992f-fe93-4b14-ac29-7ccf40421b9d'--0820BI04-هیدرولیک و روانکاری-عیسی مرادی</v>
      </c>
    </row>
    <row r="1376" spans="1:14" hidden="1">
      <c r="A1376" t="s">
        <v>2466</v>
      </c>
      <c r="B1376" t="s">
        <v>2466</v>
      </c>
      <c r="C1376" t="str">
        <f>VLOOKUP(B1376,Sheet6!B:C,2,0)</f>
        <v>5690ED42-F5A2-4BA0-B8DC-1A088EC1F3E1</v>
      </c>
      <c r="D1376" s="34" t="s">
        <v>305</v>
      </c>
      <c r="E1376" t="str">
        <f>VLOOKUP('نهایی براساس سیستم'!D1376,Trade!A:B,2,0)</f>
        <v>7C095E36-4F3F-4556-89EE-A76CB93D8FEE</v>
      </c>
      <c r="H1376" s="34" t="s">
        <v>562</v>
      </c>
      <c r="I1376" t="str">
        <f>VLOOKUP(H1376,Position!A:D,4,0)</f>
        <v>cc4e992f-fe93-4b14-ac29-7ccf40421b9d</v>
      </c>
      <c r="J1376" t="str">
        <f t="shared" si="42"/>
        <v>cc4e992f-fe93-4b14-ac29-7ccf40421b9d'</v>
      </c>
      <c r="K1376" t="s">
        <v>4008</v>
      </c>
      <c r="L1376" t="s">
        <v>1882</v>
      </c>
      <c r="M1376" t="s">
        <v>1883</v>
      </c>
      <c r="N1376" t="str">
        <f t="shared" si="43"/>
        <v>when WorkOrder.ParentSystemID = '5690ED42-F5A2-4BA0-B8DC-1A088EC1F3E1' and WorkOrder.WOTradeID = '7C095E36-4F3F-4556-89EE-A76CB93D8FEE' then 'cc4e992f-fe93-4b14-ac29-7ccf40421b9d'--0820CH01-هیدرولیک و روانکاری-عیسی مرادی</v>
      </c>
    </row>
    <row r="1377" spans="1:14" hidden="1">
      <c r="A1377" t="s">
        <v>2468</v>
      </c>
      <c r="B1377" t="s">
        <v>2468</v>
      </c>
      <c r="C1377" t="str">
        <f>VLOOKUP(B1377,Sheet6!B:C,2,0)</f>
        <v>B0E13D32-BF53-40B1-AFDE-A7749131E445</v>
      </c>
      <c r="D1377" s="34" t="s">
        <v>305</v>
      </c>
      <c r="E1377" t="str">
        <f>VLOOKUP('نهایی براساس سیستم'!D1377,Trade!A:B,2,0)</f>
        <v>7C095E36-4F3F-4556-89EE-A76CB93D8FEE</v>
      </c>
      <c r="H1377" s="34" t="s">
        <v>562</v>
      </c>
      <c r="I1377" t="str">
        <f>VLOOKUP(H1377,Position!A:D,4,0)</f>
        <v>cc4e992f-fe93-4b14-ac29-7ccf40421b9d</v>
      </c>
      <c r="J1377" t="str">
        <f t="shared" si="42"/>
        <v>cc4e992f-fe93-4b14-ac29-7ccf40421b9d'</v>
      </c>
      <c r="K1377" t="s">
        <v>4008</v>
      </c>
      <c r="L1377" t="s">
        <v>1882</v>
      </c>
      <c r="M1377" t="s">
        <v>1883</v>
      </c>
      <c r="N1377" t="str">
        <f t="shared" si="43"/>
        <v>when WorkOrder.ParentSystemID = 'B0E13D32-BF53-40B1-AFDE-A7749131E445' and WorkOrder.WOTradeID = '7C095E36-4F3F-4556-89EE-A76CB93D8FEE' then 'cc4e992f-fe93-4b14-ac29-7ccf40421b9d'--0820CL01-هیدرولیک و روانکاری-عیسی مرادی</v>
      </c>
    </row>
    <row r="1378" spans="1:14" hidden="1">
      <c r="A1378" t="s">
        <v>2470</v>
      </c>
      <c r="B1378" t="s">
        <v>2470</v>
      </c>
      <c r="C1378" t="str">
        <f>VLOOKUP(B1378,Sheet6!B:C,2,0)</f>
        <v>BDAD0F19-9471-4EE1-B48C-A95FD5B51B9D</v>
      </c>
      <c r="D1378" s="34" t="s">
        <v>305</v>
      </c>
      <c r="E1378" t="str">
        <f>VLOOKUP('نهایی براساس سیستم'!D1378,Trade!A:B,2,0)</f>
        <v>7C095E36-4F3F-4556-89EE-A76CB93D8FEE</v>
      </c>
      <c r="H1378" s="34" t="s">
        <v>562</v>
      </c>
      <c r="I1378" t="str">
        <f>VLOOKUP(H1378,Position!A:D,4,0)</f>
        <v>cc4e992f-fe93-4b14-ac29-7ccf40421b9d</v>
      </c>
      <c r="J1378" t="str">
        <f t="shared" si="42"/>
        <v>cc4e992f-fe93-4b14-ac29-7ccf40421b9d'</v>
      </c>
      <c r="K1378" t="s">
        <v>4008</v>
      </c>
      <c r="L1378" t="s">
        <v>1882</v>
      </c>
      <c r="M1378" t="s">
        <v>1883</v>
      </c>
      <c r="N1378" t="str">
        <f t="shared" si="43"/>
        <v>when WorkOrder.ParentSystemID = 'BDAD0F19-9471-4EE1-B48C-A95FD5B51B9D' and WorkOrder.WOTradeID = '7C095E36-4F3F-4556-89EE-A76CB93D8FEE' then 'cc4e992f-fe93-4b14-ac29-7ccf40421b9d'--0820CL02-هیدرولیک و روانکاری-عیسی مرادی</v>
      </c>
    </row>
    <row r="1379" spans="1:14" hidden="1">
      <c r="A1379" t="s">
        <v>2472</v>
      </c>
      <c r="B1379" t="s">
        <v>2472</v>
      </c>
      <c r="C1379" t="str">
        <f>VLOOKUP(B1379,Sheet6!B:C,2,0)</f>
        <v>362FC1B6-7412-4213-9CA6-948F99877CDB</v>
      </c>
      <c r="D1379" s="34" t="s">
        <v>305</v>
      </c>
      <c r="E1379" t="str">
        <f>VLOOKUP('نهایی براساس سیستم'!D1379,Trade!A:B,2,0)</f>
        <v>7C095E36-4F3F-4556-89EE-A76CB93D8FEE</v>
      </c>
      <c r="H1379" s="34" t="s">
        <v>562</v>
      </c>
      <c r="I1379" t="str">
        <f>VLOOKUP(H1379,Position!A:D,4,0)</f>
        <v>cc4e992f-fe93-4b14-ac29-7ccf40421b9d</v>
      </c>
      <c r="J1379" t="str">
        <f t="shared" si="42"/>
        <v>cc4e992f-fe93-4b14-ac29-7ccf40421b9d'</v>
      </c>
      <c r="K1379" t="s">
        <v>4008</v>
      </c>
      <c r="L1379" t="s">
        <v>1882</v>
      </c>
      <c r="M1379" t="s">
        <v>1883</v>
      </c>
      <c r="N1379" t="str">
        <f t="shared" si="43"/>
        <v>when WorkOrder.ParentSystemID = '362FC1B6-7412-4213-9CA6-948F99877CDB' and WorkOrder.WOTradeID = '7C095E36-4F3F-4556-89EE-A76CB93D8FEE' then 'cc4e992f-fe93-4b14-ac29-7ccf40421b9d'--0820FN01-هیدرولیک و روانکاری-عیسی مرادی</v>
      </c>
    </row>
    <row r="1380" spans="1:14" hidden="1">
      <c r="A1380" t="s">
        <v>2474</v>
      </c>
      <c r="B1380" t="s">
        <v>2474</v>
      </c>
      <c r="C1380" t="str">
        <f>VLOOKUP(B1380,Sheet6!B:C,2,0)</f>
        <v>333F5807-E8DA-4C37-BC91-E22E054ABFA3</v>
      </c>
      <c r="D1380" s="34" t="s">
        <v>305</v>
      </c>
      <c r="E1380" t="str">
        <f>VLOOKUP('نهایی براساس سیستم'!D1380,Trade!A:B,2,0)</f>
        <v>7C095E36-4F3F-4556-89EE-A76CB93D8FEE</v>
      </c>
      <c r="H1380" s="34" t="s">
        <v>562</v>
      </c>
      <c r="I1380" t="str">
        <f>VLOOKUP(H1380,Position!A:D,4,0)</f>
        <v>cc4e992f-fe93-4b14-ac29-7ccf40421b9d</v>
      </c>
      <c r="J1380" t="str">
        <f t="shared" si="42"/>
        <v>cc4e992f-fe93-4b14-ac29-7ccf40421b9d'</v>
      </c>
      <c r="K1380" t="s">
        <v>4008</v>
      </c>
      <c r="L1380" t="s">
        <v>1882</v>
      </c>
      <c r="M1380" t="s">
        <v>1883</v>
      </c>
      <c r="N1380" t="str">
        <f t="shared" si="43"/>
        <v>when WorkOrder.ParentSystemID = '333F5807-E8DA-4C37-BC91-E22E054ABFA3' and WorkOrder.WOTradeID = '7C095E36-4F3F-4556-89EE-A76CB93D8FEE' then 'cc4e992f-fe93-4b14-ac29-7ccf40421b9d'--0820FN02-هیدرولیک و روانکاری-عیسی مرادی</v>
      </c>
    </row>
    <row r="1381" spans="1:14" hidden="1">
      <c r="A1381" t="s">
        <v>2476</v>
      </c>
      <c r="B1381" t="s">
        <v>2476</v>
      </c>
      <c r="C1381" t="str">
        <f>VLOOKUP(B1381,Sheet6!B:C,2,0)</f>
        <v>6A62E0F8-D50D-4E5B-96AB-CF89668673C9</v>
      </c>
      <c r="D1381" s="34" t="s">
        <v>305</v>
      </c>
      <c r="E1381" t="str">
        <f>VLOOKUP('نهایی براساس سیستم'!D1381,Trade!A:B,2,0)</f>
        <v>7C095E36-4F3F-4556-89EE-A76CB93D8FEE</v>
      </c>
      <c r="H1381" s="34" t="s">
        <v>562</v>
      </c>
      <c r="I1381" t="str">
        <f>VLOOKUP(H1381,Position!A:D,4,0)</f>
        <v>cc4e992f-fe93-4b14-ac29-7ccf40421b9d</v>
      </c>
      <c r="J1381" t="str">
        <f t="shared" si="42"/>
        <v>cc4e992f-fe93-4b14-ac29-7ccf40421b9d'</v>
      </c>
      <c r="K1381" t="s">
        <v>4008</v>
      </c>
      <c r="L1381" t="s">
        <v>1882</v>
      </c>
      <c r="M1381" t="s">
        <v>1883</v>
      </c>
      <c r="N1381" t="str">
        <f t="shared" si="43"/>
        <v>when WorkOrder.ParentSystemID = '6A62E0F8-D50D-4E5B-96AB-CF89668673C9' and WorkOrder.WOTradeID = '7C095E36-4F3F-4556-89EE-A76CB93D8FEE' then 'cc4e992f-fe93-4b14-ac29-7ccf40421b9d'--0820FN03-هیدرولیک و روانکاری-عیسی مرادی</v>
      </c>
    </row>
    <row r="1382" spans="1:14" hidden="1">
      <c r="A1382" t="s">
        <v>2478</v>
      </c>
      <c r="B1382" t="s">
        <v>2478</v>
      </c>
      <c r="C1382" t="str">
        <f>VLOOKUP(B1382,Sheet6!B:C,2,0)</f>
        <v>9505B795-F65B-4FE8-BA64-0F085D517D66</v>
      </c>
      <c r="D1382" s="34" t="s">
        <v>305</v>
      </c>
      <c r="E1382" t="str">
        <f>VLOOKUP('نهایی براساس سیستم'!D1382,Trade!A:B,2,0)</f>
        <v>7C095E36-4F3F-4556-89EE-A76CB93D8FEE</v>
      </c>
      <c r="H1382" s="34" t="s">
        <v>562</v>
      </c>
      <c r="I1382" t="str">
        <f>VLOOKUP(H1382,Position!A:D,4,0)</f>
        <v>cc4e992f-fe93-4b14-ac29-7ccf40421b9d</v>
      </c>
      <c r="J1382" t="str">
        <f t="shared" si="42"/>
        <v>cc4e992f-fe93-4b14-ac29-7ccf40421b9d'</v>
      </c>
      <c r="K1382" t="s">
        <v>4008</v>
      </c>
      <c r="L1382" t="s">
        <v>1882</v>
      </c>
      <c r="M1382" t="s">
        <v>1883</v>
      </c>
      <c r="N1382" t="str">
        <f t="shared" si="43"/>
        <v>when WorkOrder.ParentSystemID = '9505B795-F65B-4FE8-BA64-0F085D517D66' and WorkOrder.WOTradeID = '7C095E36-4F3F-4556-89EE-A76CB93D8FEE' then 'cc4e992f-fe93-4b14-ac29-7ccf40421b9d'--0820GA01-هیدرولیک و روانکاری-عیسی مرادی</v>
      </c>
    </row>
    <row r="1383" spans="1:14" hidden="1">
      <c r="A1383" t="s">
        <v>2480</v>
      </c>
      <c r="B1383" t="s">
        <v>2480</v>
      </c>
      <c r="C1383" t="str">
        <f>VLOOKUP(B1383,Sheet6!B:C,2,0)</f>
        <v>F0B79997-1564-4D0B-A63A-B2A6A3564997</v>
      </c>
      <c r="D1383" s="34" t="s">
        <v>305</v>
      </c>
      <c r="E1383" t="str">
        <f>VLOOKUP('نهایی براساس سیستم'!D1383,Trade!A:B,2,0)</f>
        <v>7C095E36-4F3F-4556-89EE-A76CB93D8FEE</v>
      </c>
      <c r="H1383" s="34" t="s">
        <v>562</v>
      </c>
      <c r="I1383" t="str">
        <f>VLOOKUP(H1383,Position!A:D,4,0)</f>
        <v>cc4e992f-fe93-4b14-ac29-7ccf40421b9d</v>
      </c>
      <c r="J1383" t="str">
        <f t="shared" si="42"/>
        <v>cc4e992f-fe93-4b14-ac29-7ccf40421b9d'</v>
      </c>
      <c r="K1383" t="s">
        <v>4008</v>
      </c>
      <c r="L1383" t="s">
        <v>1882</v>
      </c>
      <c r="M1383" t="s">
        <v>1883</v>
      </c>
      <c r="N1383" t="str">
        <f t="shared" si="43"/>
        <v>when WorkOrder.ParentSystemID = 'F0B79997-1564-4D0B-A63A-B2A6A3564997' and WorkOrder.WOTradeID = '7C095E36-4F3F-4556-89EE-A76CB93D8FEE' then 'cc4e992f-fe93-4b14-ac29-7ccf40421b9d'--0820GA02-هیدرولیک و روانکاری-عیسی مرادی</v>
      </c>
    </row>
    <row r="1384" spans="1:14" hidden="1">
      <c r="A1384" t="s">
        <v>2482</v>
      </c>
      <c r="B1384" t="s">
        <v>2482</v>
      </c>
      <c r="C1384" t="str">
        <f>VLOOKUP(B1384,Sheet6!B:C,2,0)</f>
        <v>BEF23C87-6A74-4F52-9CC6-BA84E72EB91C</v>
      </c>
      <c r="D1384" s="34" t="s">
        <v>305</v>
      </c>
      <c r="E1384" t="str">
        <f>VLOOKUP('نهایی براساس سیستم'!D1384,Trade!A:B,2,0)</f>
        <v>7C095E36-4F3F-4556-89EE-A76CB93D8FEE</v>
      </c>
      <c r="H1384" s="34" t="s">
        <v>562</v>
      </c>
      <c r="I1384" t="str">
        <f>VLOOKUP(H1384,Position!A:D,4,0)</f>
        <v>cc4e992f-fe93-4b14-ac29-7ccf40421b9d</v>
      </c>
      <c r="J1384" t="str">
        <f t="shared" si="42"/>
        <v>cc4e992f-fe93-4b14-ac29-7ccf40421b9d'</v>
      </c>
      <c r="K1384" t="s">
        <v>4008</v>
      </c>
      <c r="L1384" t="s">
        <v>1882</v>
      </c>
      <c r="M1384" t="s">
        <v>1883</v>
      </c>
      <c r="N1384" t="str">
        <f t="shared" si="43"/>
        <v>when WorkOrder.ParentSystemID = 'BEF23C87-6A74-4F52-9CC6-BA84E72EB91C' and WorkOrder.WOTradeID = '7C095E36-4F3F-4556-89EE-A76CB93D8FEE' then 'cc4e992f-fe93-4b14-ac29-7ccf40421b9d'--0820GA03-هیدرولیک و روانکاری-عیسی مرادی</v>
      </c>
    </row>
    <row r="1385" spans="1:14" hidden="1">
      <c r="A1385" t="s">
        <v>2484</v>
      </c>
      <c r="B1385" t="s">
        <v>2484</v>
      </c>
      <c r="C1385" t="str">
        <f>VLOOKUP(B1385,Sheet6!B:C,2,0)</f>
        <v>89CE7797-4ACF-4A78-8A27-19D72537F99C</v>
      </c>
      <c r="D1385" s="34" t="s">
        <v>305</v>
      </c>
      <c r="E1385" t="str">
        <f>VLOOKUP('نهایی براساس سیستم'!D1385,Trade!A:B,2,0)</f>
        <v>7C095E36-4F3F-4556-89EE-A76CB93D8FEE</v>
      </c>
      <c r="H1385" s="34" t="s">
        <v>562</v>
      </c>
      <c r="I1385" t="str">
        <f>VLOOKUP(H1385,Position!A:D,4,0)</f>
        <v>cc4e992f-fe93-4b14-ac29-7ccf40421b9d</v>
      </c>
      <c r="J1385" t="str">
        <f t="shared" si="42"/>
        <v>cc4e992f-fe93-4b14-ac29-7ccf40421b9d'</v>
      </c>
      <c r="K1385" t="s">
        <v>4008</v>
      </c>
      <c r="L1385" t="s">
        <v>1882</v>
      </c>
      <c r="M1385" t="s">
        <v>1883</v>
      </c>
      <c r="N1385" t="str">
        <f t="shared" si="43"/>
        <v>when WorkOrder.ParentSystemID = '89CE7797-4ACF-4A78-8A27-19D72537F99C' and WorkOrder.WOTradeID = '7C095E36-4F3F-4556-89EE-A76CB93D8FEE' then 'cc4e992f-fe93-4b14-ac29-7ccf40421b9d'--0820GA04-هیدرولیک و روانکاری-عیسی مرادی</v>
      </c>
    </row>
    <row r="1386" spans="1:14" hidden="1">
      <c r="A1386" t="s">
        <v>2486</v>
      </c>
      <c r="B1386" t="s">
        <v>2486</v>
      </c>
      <c r="C1386" t="str">
        <f>VLOOKUP(B1386,Sheet6!B:C,2,0)</f>
        <v>17A1B504-8835-4278-84F4-269F13E2A661</v>
      </c>
      <c r="D1386" s="34" t="s">
        <v>305</v>
      </c>
      <c r="E1386" t="str">
        <f>VLOOKUP('نهایی براساس سیستم'!D1386,Trade!A:B,2,0)</f>
        <v>7C095E36-4F3F-4556-89EE-A76CB93D8FEE</v>
      </c>
      <c r="H1386" s="34" t="s">
        <v>562</v>
      </c>
      <c r="I1386" t="str">
        <f>VLOOKUP(H1386,Position!A:D,4,0)</f>
        <v>cc4e992f-fe93-4b14-ac29-7ccf40421b9d</v>
      </c>
      <c r="J1386" t="str">
        <f t="shared" si="42"/>
        <v>cc4e992f-fe93-4b14-ac29-7ccf40421b9d'</v>
      </c>
      <c r="K1386" t="s">
        <v>4008</v>
      </c>
      <c r="L1386" t="s">
        <v>1882</v>
      </c>
      <c r="M1386" t="s">
        <v>1883</v>
      </c>
      <c r="N1386" t="str">
        <f t="shared" si="43"/>
        <v>when WorkOrder.ParentSystemID = '17A1B504-8835-4278-84F4-269F13E2A661' and WorkOrder.WOTradeID = '7C095E36-4F3F-4556-89EE-A76CB93D8FEE' then 'cc4e992f-fe93-4b14-ac29-7ccf40421b9d'--0820GA05-هیدرولیک و روانکاری-عیسی مرادی</v>
      </c>
    </row>
    <row r="1387" spans="1:14" hidden="1">
      <c r="A1387" t="s">
        <v>2488</v>
      </c>
      <c r="B1387" t="s">
        <v>2488</v>
      </c>
      <c r="C1387" t="str">
        <f>VLOOKUP(B1387,Sheet6!B:C,2,0)</f>
        <v>92452F99-7A37-4535-85FE-9E0D90D8B41C</v>
      </c>
      <c r="D1387" s="34" t="s">
        <v>305</v>
      </c>
      <c r="E1387" t="str">
        <f>VLOOKUP('نهایی براساس سیستم'!D1387,Trade!A:B,2,0)</f>
        <v>7C095E36-4F3F-4556-89EE-A76CB93D8FEE</v>
      </c>
      <c r="H1387" s="34" t="s">
        <v>562</v>
      </c>
      <c r="I1387" t="str">
        <f>VLOOKUP(H1387,Position!A:D,4,0)</f>
        <v>cc4e992f-fe93-4b14-ac29-7ccf40421b9d</v>
      </c>
      <c r="J1387" t="str">
        <f t="shared" si="42"/>
        <v>cc4e992f-fe93-4b14-ac29-7ccf40421b9d'</v>
      </c>
      <c r="K1387" t="s">
        <v>4008</v>
      </c>
      <c r="L1387" t="s">
        <v>1882</v>
      </c>
      <c r="M1387" t="s">
        <v>1883</v>
      </c>
      <c r="N1387" t="str">
        <f t="shared" si="43"/>
        <v>when WorkOrder.ParentSystemID = '92452F99-7A37-4535-85FE-9E0D90D8B41C' and WorkOrder.WOTradeID = '7C095E36-4F3F-4556-89EE-A76CB93D8FEE' then 'cc4e992f-fe93-4b14-ac29-7ccf40421b9d'--0820GA06-هیدرولیک و روانکاری-عیسی مرادی</v>
      </c>
    </row>
    <row r="1388" spans="1:14" hidden="1">
      <c r="A1388" t="s">
        <v>2490</v>
      </c>
      <c r="B1388" t="s">
        <v>2490</v>
      </c>
      <c r="C1388" t="str">
        <f>VLOOKUP(B1388,Sheet6!B:C,2,0)</f>
        <v>B4585EDE-08EB-42CD-A687-E57EE2BF1288</v>
      </c>
      <c r="D1388" s="34" t="s">
        <v>305</v>
      </c>
      <c r="E1388" t="str">
        <f>VLOOKUP('نهایی براساس سیستم'!D1388,Trade!A:B,2,0)</f>
        <v>7C095E36-4F3F-4556-89EE-A76CB93D8FEE</v>
      </c>
      <c r="H1388" s="34" t="s">
        <v>562</v>
      </c>
      <c r="I1388" t="str">
        <f>VLOOKUP(H1388,Position!A:D,4,0)</f>
        <v>cc4e992f-fe93-4b14-ac29-7ccf40421b9d</v>
      </c>
      <c r="J1388" t="str">
        <f t="shared" si="42"/>
        <v>cc4e992f-fe93-4b14-ac29-7ccf40421b9d'</v>
      </c>
      <c r="K1388" t="s">
        <v>4008</v>
      </c>
      <c r="L1388" t="s">
        <v>1882</v>
      </c>
      <c r="M1388" t="s">
        <v>1883</v>
      </c>
      <c r="N1388" t="str">
        <f t="shared" si="43"/>
        <v>when WorkOrder.ParentSystemID = 'B4585EDE-08EB-42CD-A687-E57EE2BF1288' and WorkOrder.WOTradeID = '7C095E36-4F3F-4556-89EE-A76CB93D8FEE' then 'cc4e992f-fe93-4b14-ac29-7ccf40421b9d'--0820GA07-هیدرولیک و روانکاری-عیسی مرادی</v>
      </c>
    </row>
    <row r="1389" spans="1:14" hidden="1">
      <c r="A1389" t="s">
        <v>2492</v>
      </c>
      <c r="B1389" t="s">
        <v>2492</v>
      </c>
      <c r="C1389" t="str">
        <f>VLOOKUP(B1389,Sheet6!B:C,2,0)</f>
        <v>DD6C9638-0DB2-4507-8CFB-C9DAADA6B83F</v>
      </c>
      <c r="D1389" s="34" t="s">
        <v>305</v>
      </c>
      <c r="E1389" t="str">
        <f>VLOOKUP('نهایی براساس سیستم'!D1389,Trade!A:B,2,0)</f>
        <v>7C095E36-4F3F-4556-89EE-A76CB93D8FEE</v>
      </c>
      <c r="H1389" s="34" t="s">
        <v>562</v>
      </c>
      <c r="I1389" t="str">
        <f>VLOOKUP(H1389,Position!A:D,4,0)</f>
        <v>cc4e992f-fe93-4b14-ac29-7ccf40421b9d</v>
      </c>
      <c r="J1389" t="str">
        <f t="shared" si="42"/>
        <v>cc4e992f-fe93-4b14-ac29-7ccf40421b9d'</v>
      </c>
      <c r="K1389" t="s">
        <v>4008</v>
      </c>
      <c r="L1389" t="s">
        <v>1882</v>
      </c>
      <c r="M1389" t="s">
        <v>1883</v>
      </c>
      <c r="N1389" t="str">
        <f t="shared" si="43"/>
        <v>when WorkOrder.ParentSystemID = 'DD6C9638-0DB2-4507-8CFB-C9DAADA6B83F' and WorkOrder.WOTradeID = '7C095E36-4F3F-4556-89EE-A76CB93D8FEE' then 'cc4e992f-fe93-4b14-ac29-7ccf40421b9d'--0820GA08-هیدرولیک و روانکاری-عیسی مرادی</v>
      </c>
    </row>
    <row r="1390" spans="1:14" hidden="1">
      <c r="A1390" t="s">
        <v>2494</v>
      </c>
      <c r="B1390" t="s">
        <v>2494</v>
      </c>
      <c r="C1390" t="str">
        <f>VLOOKUP(B1390,Sheet6!B:C,2,0)</f>
        <v>A5BCF4A0-7590-420B-99C8-36188DE3BDE3</v>
      </c>
      <c r="D1390" s="34" t="s">
        <v>305</v>
      </c>
      <c r="E1390" t="str">
        <f>VLOOKUP('نهایی براساس سیستم'!D1390,Trade!A:B,2,0)</f>
        <v>7C095E36-4F3F-4556-89EE-A76CB93D8FEE</v>
      </c>
      <c r="H1390" s="34" t="s">
        <v>562</v>
      </c>
      <c r="I1390" t="str">
        <f>VLOOKUP(H1390,Position!A:D,4,0)</f>
        <v>cc4e992f-fe93-4b14-ac29-7ccf40421b9d</v>
      </c>
      <c r="J1390" t="str">
        <f t="shared" si="42"/>
        <v>cc4e992f-fe93-4b14-ac29-7ccf40421b9d'</v>
      </c>
      <c r="K1390" t="s">
        <v>4008</v>
      </c>
      <c r="L1390" t="s">
        <v>1882</v>
      </c>
      <c r="M1390" t="s">
        <v>1883</v>
      </c>
      <c r="N1390" t="str">
        <f t="shared" si="43"/>
        <v>when WorkOrder.ParentSystemID = 'A5BCF4A0-7590-420B-99C8-36188DE3BDE3' and WorkOrder.WOTradeID = '7C095E36-4F3F-4556-89EE-A76CB93D8FEE' then 'cc4e992f-fe93-4b14-ac29-7ccf40421b9d'--0820GA09-هیدرولیک و روانکاری-عیسی مرادی</v>
      </c>
    </row>
    <row r="1391" spans="1:14" hidden="1">
      <c r="A1391" t="s">
        <v>2496</v>
      </c>
      <c r="B1391" t="s">
        <v>2496</v>
      </c>
      <c r="C1391" t="str">
        <f>VLOOKUP(B1391,Sheet6!B:C,2,0)</f>
        <v>6892CD8F-C2C9-4B31-8553-553EC419320D</v>
      </c>
      <c r="D1391" s="34" t="s">
        <v>305</v>
      </c>
      <c r="E1391" t="str">
        <f>VLOOKUP('نهایی براساس سیستم'!D1391,Trade!A:B,2,0)</f>
        <v>7C095E36-4F3F-4556-89EE-A76CB93D8FEE</v>
      </c>
      <c r="H1391" s="34" t="s">
        <v>562</v>
      </c>
      <c r="I1391" t="str">
        <f>VLOOKUP(H1391,Position!A:D,4,0)</f>
        <v>cc4e992f-fe93-4b14-ac29-7ccf40421b9d</v>
      </c>
      <c r="J1391" t="str">
        <f t="shared" si="42"/>
        <v>cc4e992f-fe93-4b14-ac29-7ccf40421b9d'</v>
      </c>
      <c r="K1391" t="s">
        <v>4008</v>
      </c>
      <c r="L1391" t="s">
        <v>1882</v>
      </c>
      <c r="M1391" t="s">
        <v>1883</v>
      </c>
      <c r="N1391" t="str">
        <f t="shared" si="43"/>
        <v>when WorkOrder.ParentSystemID = '6892CD8F-C2C9-4B31-8553-553EC419320D' and WorkOrder.WOTradeID = '7C095E36-4F3F-4556-89EE-A76CB93D8FEE' then 'cc4e992f-fe93-4b14-ac29-7ccf40421b9d'--0820GA10-هیدرولیک و روانکاری-عیسی مرادی</v>
      </c>
    </row>
    <row r="1392" spans="1:14" hidden="1">
      <c r="A1392" t="s">
        <v>2498</v>
      </c>
      <c r="B1392" t="s">
        <v>2498</v>
      </c>
      <c r="C1392" t="str">
        <f>VLOOKUP(B1392,Sheet6!B:C,2,0)</f>
        <v>C4AA6B68-F973-49A9-8884-3E4324EBBBE6</v>
      </c>
      <c r="D1392" s="34" t="s">
        <v>305</v>
      </c>
      <c r="E1392" t="str">
        <f>VLOOKUP('نهایی براساس سیستم'!D1392,Trade!A:B,2,0)</f>
        <v>7C095E36-4F3F-4556-89EE-A76CB93D8FEE</v>
      </c>
      <c r="H1392" s="34" t="s">
        <v>562</v>
      </c>
      <c r="I1392" t="str">
        <f>VLOOKUP(H1392,Position!A:D,4,0)</f>
        <v>cc4e992f-fe93-4b14-ac29-7ccf40421b9d</v>
      </c>
      <c r="J1392" t="str">
        <f t="shared" si="42"/>
        <v>cc4e992f-fe93-4b14-ac29-7ccf40421b9d'</v>
      </c>
      <c r="K1392" t="s">
        <v>4008</v>
      </c>
      <c r="L1392" t="s">
        <v>1882</v>
      </c>
      <c r="M1392" t="s">
        <v>1883</v>
      </c>
      <c r="N1392" t="str">
        <f t="shared" si="43"/>
        <v>when WorkOrder.ParentSystemID = 'C4AA6B68-F973-49A9-8884-3E4324EBBBE6' and WorkOrder.WOTradeID = '7C095E36-4F3F-4556-89EE-A76CB93D8FEE' then 'cc4e992f-fe93-4b14-ac29-7ccf40421b9d'--0820GA11-هیدرولیک و روانکاری-عیسی مرادی</v>
      </c>
    </row>
    <row r="1393" spans="1:14" hidden="1">
      <c r="A1393" t="s">
        <v>2500</v>
      </c>
      <c r="B1393" t="s">
        <v>2500</v>
      </c>
      <c r="C1393" t="str">
        <f>VLOOKUP(B1393,Sheet6!B:C,2,0)</f>
        <v>4A671AFB-BA97-4E6C-89D1-17B160CBB91E</v>
      </c>
      <c r="D1393" s="34" t="s">
        <v>305</v>
      </c>
      <c r="E1393" t="str">
        <f>VLOOKUP('نهایی براساس سیستم'!D1393,Trade!A:B,2,0)</f>
        <v>7C095E36-4F3F-4556-89EE-A76CB93D8FEE</v>
      </c>
      <c r="H1393" s="34" t="s">
        <v>562</v>
      </c>
      <c r="I1393" t="str">
        <f>VLOOKUP(H1393,Position!A:D,4,0)</f>
        <v>cc4e992f-fe93-4b14-ac29-7ccf40421b9d</v>
      </c>
      <c r="J1393" t="str">
        <f t="shared" si="42"/>
        <v>cc4e992f-fe93-4b14-ac29-7ccf40421b9d'</v>
      </c>
      <c r="K1393" t="s">
        <v>4008</v>
      </c>
      <c r="L1393" t="s">
        <v>1882</v>
      </c>
      <c r="M1393" t="s">
        <v>1883</v>
      </c>
      <c r="N1393" t="str">
        <f t="shared" si="43"/>
        <v>when WorkOrder.ParentSystemID = '4A671AFB-BA97-4E6C-89D1-17B160CBB91E' and WorkOrder.WOTradeID = '7C095E36-4F3F-4556-89EE-A76CB93D8FEE' then 'cc4e992f-fe93-4b14-ac29-7ccf40421b9d'--0820GA12-هیدرولیک و روانکاری-عیسی مرادی</v>
      </c>
    </row>
    <row r="1394" spans="1:14" hidden="1">
      <c r="A1394" t="s">
        <v>2502</v>
      </c>
      <c r="B1394" t="s">
        <v>2502</v>
      </c>
      <c r="C1394" t="str">
        <f>VLOOKUP(B1394,Sheet6!B:C,2,0)</f>
        <v>57914BE4-E338-40F6-AE33-96A6A4873C03</v>
      </c>
      <c r="D1394" s="34" t="s">
        <v>305</v>
      </c>
      <c r="E1394" t="str">
        <f>VLOOKUP('نهایی براساس سیستم'!D1394,Trade!A:B,2,0)</f>
        <v>7C095E36-4F3F-4556-89EE-A76CB93D8FEE</v>
      </c>
      <c r="H1394" s="34" t="s">
        <v>562</v>
      </c>
      <c r="I1394" t="str">
        <f>VLOOKUP(H1394,Position!A:D,4,0)</f>
        <v>cc4e992f-fe93-4b14-ac29-7ccf40421b9d</v>
      </c>
      <c r="J1394" t="str">
        <f t="shared" si="42"/>
        <v>cc4e992f-fe93-4b14-ac29-7ccf40421b9d'</v>
      </c>
      <c r="K1394" t="s">
        <v>4008</v>
      </c>
      <c r="L1394" t="s">
        <v>1882</v>
      </c>
      <c r="M1394" t="s">
        <v>1883</v>
      </c>
      <c r="N1394" t="str">
        <f t="shared" si="43"/>
        <v>when WorkOrder.ParentSystemID = '57914BE4-E338-40F6-AE33-96A6A4873C03' and WorkOrder.WOTradeID = '7C095E36-4F3F-4556-89EE-A76CB93D8FEE' then 'cc4e992f-fe93-4b14-ac29-7ccf40421b9d'--0820GA13-هیدرولیک و روانکاری-عیسی مرادی</v>
      </c>
    </row>
    <row r="1395" spans="1:14" hidden="1">
      <c r="A1395" t="s">
        <v>2504</v>
      </c>
      <c r="B1395" t="s">
        <v>2504</v>
      </c>
      <c r="C1395" t="str">
        <f>VLOOKUP(B1395,Sheet6!B:C,2,0)</f>
        <v>B1949E13-A135-4B08-96EB-B0BA17CA855F</v>
      </c>
      <c r="D1395" s="34" t="s">
        <v>305</v>
      </c>
      <c r="E1395" t="str">
        <f>VLOOKUP('نهایی براساس سیستم'!D1395,Trade!A:B,2,0)</f>
        <v>7C095E36-4F3F-4556-89EE-A76CB93D8FEE</v>
      </c>
      <c r="H1395" s="34" t="s">
        <v>562</v>
      </c>
      <c r="I1395" t="str">
        <f>VLOOKUP(H1395,Position!A:D,4,0)</f>
        <v>cc4e992f-fe93-4b14-ac29-7ccf40421b9d</v>
      </c>
      <c r="J1395" t="str">
        <f t="shared" si="42"/>
        <v>cc4e992f-fe93-4b14-ac29-7ccf40421b9d'</v>
      </c>
      <c r="K1395" t="s">
        <v>4008</v>
      </c>
      <c r="L1395" t="s">
        <v>1882</v>
      </c>
      <c r="M1395" t="s">
        <v>1883</v>
      </c>
      <c r="N1395" t="str">
        <f t="shared" si="43"/>
        <v>when WorkOrder.ParentSystemID = 'B1949E13-A135-4B08-96EB-B0BA17CA855F' and WorkOrder.WOTradeID = '7C095E36-4F3F-4556-89EE-A76CB93D8FEE' then 'cc4e992f-fe93-4b14-ac29-7ccf40421b9d'--0820GA14-هیدرولیک و روانکاری-عیسی مرادی</v>
      </c>
    </row>
    <row r="1396" spans="1:14" hidden="1">
      <c r="A1396" t="s">
        <v>2506</v>
      </c>
      <c r="B1396" t="s">
        <v>2506</v>
      </c>
      <c r="C1396" t="str">
        <f>VLOOKUP(B1396,Sheet6!B:C,2,0)</f>
        <v>E61B6801-8DAE-473B-984A-5D49DB2560A0</v>
      </c>
      <c r="D1396" s="34" t="s">
        <v>305</v>
      </c>
      <c r="E1396" t="str">
        <f>VLOOKUP('نهایی براساس سیستم'!D1396,Trade!A:B,2,0)</f>
        <v>7C095E36-4F3F-4556-89EE-A76CB93D8FEE</v>
      </c>
      <c r="H1396" s="34" t="s">
        <v>562</v>
      </c>
      <c r="I1396" t="str">
        <f>VLOOKUP(H1396,Position!A:D,4,0)</f>
        <v>cc4e992f-fe93-4b14-ac29-7ccf40421b9d</v>
      </c>
      <c r="J1396" t="str">
        <f t="shared" si="42"/>
        <v>cc4e992f-fe93-4b14-ac29-7ccf40421b9d'</v>
      </c>
      <c r="K1396" t="s">
        <v>4008</v>
      </c>
      <c r="L1396" t="s">
        <v>1882</v>
      </c>
      <c r="M1396" t="s">
        <v>1883</v>
      </c>
      <c r="N1396" t="str">
        <f t="shared" si="43"/>
        <v>when WorkOrder.ParentSystemID = 'E61B6801-8DAE-473B-984A-5D49DB2560A0' and WorkOrder.WOTradeID = '7C095E36-4F3F-4556-89EE-A76CB93D8FEE' then 'cc4e992f-fe93-4b14-ac29-7ccf40421b9d'--0820GA15-هیدرولیک و روانکاری-عیسی مرادی</v>
      </c>
    </row>
    <row r="1397" spans="1:14" hidden="1">
      <c r="A1397" t="s">
        <v>2508</v>
      </c>
      <c r="B1397" t="s">
        <v>2508</v>
      </c>
      <c r="C1397" t="str">
        <f>VLOOKUP(B1397,Sheet6!B:C,2,0)</f>
        <v>385A181B-9617-434D-95E4-F2CEA60B8CE2</v>
      </c>
      <c r="D1397" s="34" t="s">
        <v>305</v>
      </c>
      <c r="E1397" t="str">
        <f>VLOOKUP('نهایی براساس سیستم'!D1397,Trade!A:B,2,0)</f>
        <v>7C095E36-4F3F-4556-89EE-A76CB93D8FEE</v>
      </c>
      <c r="H1397" s="34" t="s">
        <v>562</v>
      </c>
      <c r="I1397" t="str">
        <f>VLOOKUP(H1397,Position!A:D,4,0)</f>
        <v>cc4e992f-fe93-4b14-ac29-7ccf40421b9d</v>
      </c>
      <c r="J1397" t="str">
        <f t="shared" si="42"/>
        <v>cc4e992f-fe93-4b14-ac29-7ccf40421b9d'</v>
      </c>
      <c r="K1397" t="s">
        <v>4008</v>
      </c>
      <c r="L1397" t="s">
        <v>1882</v>
      </c>
      <c r="M1397" t="s">
        <v>1883</v>
      </c>
      <c r="N1397" t="str">
        <f t="shared" si="43"/>
        <v>when WorkOrder.ParentSystemID = '385A181B-9617-434D-95E4-F2CEA60B8CE2' and WorkOrder.WOTradeID = '7C095E36-4F3F-4556-89EE-A76CB93D8FEE' then 'cc4e992f-fe93-4b14-ac29-7ccf40421b9d'--0820GA16-هیدرولیک و روانکاری-عیسی مرادی</v>
      </c>
    </row>
    <row r="1398" spans="1:14" hidden="1">
      <c r="A1398" t="s">
        <v>2510</v>
      </c>
      <c r="B1398" t="s">
        <v>2510</v>
      </c>
      <c r="C1398" t="str">
        <f>VLOOKUP(B1398,Sheet6!B:C,2,0)</f>
        <v>B0BD2946-4B33-4FE9-BD3B-A1626E0F73E0</v>
      </c>
      <c r="D1398" s="34" t="s">
        <v>305</v>
      </c>
      <c r="E1398" t="str">
        <f>VLOOKUP('نهایی براساس سیستم'!D1398,Trade!A:B,2,0)</f>
        <v>7C095E36-4F3F-4556-89EE-A76CB93D8FEE</v>
      </c>
      <c r="H1398" s="34" t="s">
        <v>562</v>
      </c>
      <c r="I1398" t="str">
        <f>VLOOKUP(H1398,Position!A:D,4,0)</f>
        <v>cc4e992f-fe93-4b14-ac29-7ccf40421b9d</v>
      </c>
      <c r="J1398" t="str">
        <f t="shared" si="42"/>
        <v>cc4e992f-fe93-4b14-ac29-7ccf40421b9d'</v>
      </c>
      <c r="K1398" t="s">
        <v>4008</v>
      </c>
      <c r="L1398" t="s">
        <v>1882</v>
      </c>
      <c r="M1398" t="s">
        <v>1883</v>
      </c>
      <c r="N1398" t="str">
        <f t="shared" si="43"/>
        <v>when WorkOrder.ParentSystemID = 'B0BD2946-4B33-4FE9-BD3B-A1626E0F73E0' and WorkOrder.WOTradeID = '7C095E36-4F3F-4556-89EE-A76CB93D8FEE' then 'cc4e992f-fe93-4b14-ac29-7ccf40421b9d'--0820GA17-هیدرولیک و روانکاری-عیسی مرادی</v>
      </c>
    </row>
    <row r="1399" spans="1:14" hidden="1">
      <c r="A1399" t="s">
        <v>2512</v>
      </c>
      <c r="B1399" t="s">
        <v>2512</v>
      </c>
      <c r="C1399" t="str">
        <f>VLOOKUP(B1399,Sheet6!B:C,2,0)</f>
        <v>619FF97B-4B03-4399-8C19-DA3F7DD26220</v>
      </c>
      <c r="D1399" s="34" t="s">
        <v>305</v>
      </c>
      <c r="E1399" t="str">
        <f>VLOOKUP('نهایی براساس سیستم'!D1399,Trade!A:B,2,0)</f>
        <v>7C095E36-4F3F-4556-89EE-A76CB93D8FEE</v>
      </c>
      <c r="H1399" s="34" t="s">
        <v>562</v>
      </c>
      <c r="I1399" t="str">
        <f>VLOOKUP(H1399,Position!A:D,4,0)</f>
        <v>cc4e992f-fe93-4b14-ac29-7ccf40421b9d</v>
      </c>
      <c r="J1399" t="str">
        <f t="shared" si="42"/>
        <v>cc4e992f-fe93-4b14-ac29-7ccf40421b9d'</v>
      </c>
      <c r="K1399" t="s">
        <v>4008</v>
      </c>
      <c r="L1399" t="s">
        <v>1882</v>
      </c>
      <c r="M1399" t="s">
        <v>1883</v>
      </c>
      <c r="N1399" t="str">
        <f t="shared" si="43"/>
        <v>when WorkOrder.ParentSystemID = '619FF97B-4B03-4399-8C19-DA3F7DD26220' and WorkOrder.WOTradeID = '7C095E36-4F3F-4556-89EE-A76CB93D8FEE' then 'cc4e992f-fe93-4b14-ac29-7ccf40421b9d'--0820GA18-هیدرولیک و روانکاری-عیسی مرادی</v>
      </c>
    </row>
    <row r="1400" spans="1:14" hidden="1">
      <c r="A1400" t="s">
        <v>2514</v>
      </c>
      <c r="B1400" t="s">
        <v>2514</v>
      </c>
      <c r="C1400" t="str">
        <f>VLOOKUP(B1400,Sheet6!B:C,2,0)</f>
        <v>0896D91B-8C39-4A95-859F-32E758E93134</v>
      </c>
      <c r="D1400" s="34" t="s">
        <v>305</v>
      </c>
      <c r="E1400" t="str">
        <f>VLOOKUP('نهایی براساس سیستم'!D1400,Trade!A:B,2,0)</f>
        <v>7C095E36-4F3F-4556-89EE-A76CB93D8FEE</v>
      </c>
      <c r="H1400" s="34" t="s">
        <v>562</v>
      </c>
      <c r="I1400" t="str">
        <f>VLOOKUP(H1400,Position!A:D,4,0)</f>
        <v>cc4e992f-fe93-4b14-ac29-7ccf40421b9d</v>
      </c>
      <c r="J1400" t="str">
        <f t="shared" si="42"/>
        <v>cc4e992f-fe93-4b14-ac29-7ccf40421b9d'</v>
      </c>
      <c r="K1400" t="s">
        <v>4008</v>
      </c>
      <c r="L1400" t="s">
        <v>1882</v>
      </c>
      <c r="M1400" t="s">
        <v>1883</v>
      </c>
      <c r="N1400" t="str">
        <f t="shared" si="43"/>
        <v>when WorkOrder.ParentSystemID = '0896D91B-8C39-4A95-859F-32E758E93134' and WorkOrder.WOTradeID = '7C095E36-4F3F-4556-89EE-A76CB93D8FEE' then 'cc4e992f-fe93-4b14-ac29-7ccf40421b9d'--0820GA19-هیدرولیک و روانکاری-عیسی مرادی</v>
      </c>
    </row>
    <row r="1401" spans="1:14" hidden="1">
      <c r="A1401" t="s">
        <v>2516</v>
      </c>
      <c r="B1401" t="s">
        <v>2516</v>
      </c>
      <c r="C1401" t="str">
        <f>VLOOKUP(B1401,Sheet6!B:C,2,0)</f>
        <v>1C7FD779-AAD7-486E-8986-EB47983220C4</v>
      </c>
      <c r="D1401" s="34" t="s">
        <v>305</v>
      </c>
      <c r="E1401" t="str">
        <f>VLOOKUP('نهایی براساس سیستم'!D1401,Trade!A:B,2,0)</f>
        <v>7C095E36-4F3F-4556-89EE-A76CB93D8FEE</v>
      </c>
      <c r="H1401" s="34" t="s">
        <v>562</v>
      </c>
      <c r="I1401" t="str">
        <f>VLOOKUP(H1401,Position!A:D,4,0)</f>
        <v>cc4e992f-fe93-4b14-ac29-7ccf40421b9d</v>
      </c>
      <c r="J1401" t="str">
        <f t="shared" si="42"/>
        <v>cc4e992f-fe93-4b14-ac29-7ccf40421b9d'</v>
      </c>
      <c r="K1401" t="s">
        <v>4008</v>
      </c>
      <c r="L1401" t="s">
        <v>1882</v>
      </c>
      <c r="M1401" t="s">
        <v>1883</v>
      </c>
      <c r="N1401" t="str">
        <f t="shared" si="43"/>
        <v>when WorkOrder.ParentSystemID = '1C7FD779-AAD7-486E-8986-EB47983220C4' and WorkOrder.WOTradeID = '7C095E36-4F3F-4556-89EE-A76CB93D8FEE' then 'cc4e992f-fe93-4b14-ac29-7ccf40421b9d'--0820GA20-هیدرولیک و روانکاری-عیسی مرادی</v>
      </c>
    </row>
    <row r="1402" spans="1:14" hidden="1">
      <c r="A1402" t="s">
        <v>2518</v>
      </c>
      <c r="B1402" t="s">
        <v>2518</v>
      </c>
      <c r="C1402" t="str">
        <f>VLOOKUP(B1402,Sheet6!B:C,2,0)</f>
        <v>63D15419-FB53-4272-A961-DE5ACCCAE5AE</v>
      </c>
      <c r="D1402" s="34" t="s">
        <v>305</v>
      </c>
      <c r="E1402" t="str">
        <f>VLOOKUP('نهایی براساس سیستم'!D1402,Trade!A:B,2,0)</f>
        <v>7C095E36-4F3F-4556-89EE-A76CB93D8FEE</v>
      </c>
      <c r="H1402" s="34" t="s">
        <v>562</v>
      </c>
      <c r="I1402" t="str">
        <f>VLOOKUP(H1402,Position!A:D,4,0)</f>
        <v>cc4e992f-fe93-4b14-ac29-7ccf40421b9d</v>
      </c>
      <c r="J1402" t="str">
        <f t="shared" si="42"/>
        <v>cc4e992f-fe93-4b14-ac29-7ccf40421b9d'</v>
      </c>
      <c r="K1402" t="s">
        <v>4008</v>
      </c>
      <c r="L1402" t="s">
        <v>1882</v>
      </c>
      <c r="M1402" t="s">
        <v>1883</v>
      </c>
      <c r="N1402" t="str">
        <f t="shared" si="43"/>
        <v>when WorkOrder.ParentSystemID = '63D15419-FB53-4272-A961-DE5ACCCAE5AE' and WorkOrder.WOTradeID = '7C095E36-4F3F-4556-89EE-A76CB93D8FEE' then 'cc4e992f-fe93-4b14-ac29-7ccf40421b9d'--0820GA21-هیدرولیک و روانکاری-عیسی مرادی</v>
      </c>
    </row>
    <row r="1403" spans="1:14" hidden="1">
      <c r="A1403" t="s">
        <v>2520</v>
      </c>
      <c r="B1403" t="s">
        <v>2520</v>
      </c>
      <c r="C1403" t="str">
        <f>VLOOKUP(B1403,Sheet6!B:C,2,0)</f>
        <v>191C2959-2221-4FB9-A01C-94153B454297</v>
      </c>
      <c r="D1403" s="34" t="s">
        <v>305</v>
      </c>
      <c r="E1403" t="str">
        <f>VLOOKUP('نهایی براساس سیستم'!D1403,Trade!A:B,2,0)</f>
        <v>7C095E36-4F3F-4556-89EE-A76CB93D8FEE</v>
      </c>
      <c r="H1403" s="34" t="s">
        <v>562</v>
      </c>
      <c r="I1403" t="str">
        <f>VLOOKUP(H1403,Position!A:D,4,0)</f>
        <v>cc4e992f-fe93-4b14-ac29-7ccf40421b9d</v>
      </c>
      <c r="J1403" t="str">
        <f t="shared" si="42"/>
        <v>cc4e992f-fe93-4b14-ac29-7ccf40421b9d'</v>
      </c>
      <c r="K1403" t="s">
        <v>4008</v>
      </c>
      <c r="L1403" t="s">
        <v>1882</v>
      </c>
      <c r="M1403" t="s">
        <v>1883</v>
      </c>
      <c r="N1403" t="str">
        <f t="shared" si="43"/>
        <v>when WorkOrder.ParentSystemID = '191C2959-2221-4FB9-A01C-94153B454297' and WorkOrder.WOTradeID = '7C095E36-4F3F-4556-89EE-A76CB93D8FEE' then 'cc4e992f-fe93-4b14-ac29-7ccf40421b9d'--0820GA22-هیدرولیک و روانکاری-عیسی مرادی</v>
      </c>
    </row>
    <row r="1404" spans="1:14" hidden="1">
      <c r="A1404" t="s">
        <v>2522</v>
      </c>
      <c r="B1404" t="s">
        <v>2522</v>
      </c>
      <c r="C1404" t="str">
        <f>VLOOKUP(B1404,Sheet6!B:C,2,0)</f>
        <v>0A90BC1E-4ADC-4FB9-8275-25E7B5A3CA2C</v>
      </c>
      <c r="D1404" s="34" t="s">
        <v>305</v>
      </c>
      <c r="E1404" t="str">
        <f>VLOOKUP('نهایی براساس سیستم'!D1404,Trade!A:B,2,0)</f>
        <v>7C095E36-4F3F-4556-89EE-A76CB93D8FEE</v>
      </c>
      <c r="H1404" s="34" t="s">
        <v>562</v>
      </c>
      <c r="I1404" t="str">
        <f>VLOOKUP(H1404,Position!A:D,4,0)</f>
        <v>cc4e992f-fe93-4b14-ac29-7ccf40421b9d</v>
      </c>
      <c r="J1404" t="str">
        <f t="shared" si="42"/>
        <v>cc4e992f-fe93-4b14-ac29-7ccf40421b9d'</v>
      </c>
      <c r="K1404" t="s">
        <v>4008</v>
      </c>
      <c r="L1404" t="s">
        <v>1882</v>
      </c>
      <c r="M1404" t="s">
        <v>1883</v>
      </c>
      <c r="N1404" t="str">
        <f t="shared" si="43"/>
        <v>when WorkOrder.ParentSystemID = '0A90BC1E-4ADC-4FB9-8275-25E7B5A3CA2C' and WorkOrder.WOTradeID = '7C095E36-4F3F-4556-89EE-A76CB93D8FEE' then 'cc4e992f-fe93-4b14-ac29-7ccf40421b9d'--0820GA23-هیدرولیک و روانکاری-عیسی مرادی</v>
      </c>
    </row>
    <row r="1405" spans="1:14" hidden="1">
      <c r="A1405" t="s">
        <v>2524</v>
      </c>
      <c r="B1405" t="s">
        <v>2524</v>
      </c>
      <c r="C1405" t="str">
        <f>VLOOKUP(B1405,Sheet6!B:C,2,0)</f>
        <v>AF0406BF-77E6-4E43-A47F-22FA631A0B40</v>
      </c>
      <c r="D1405" s="34" t="s">
        <v>305</v>
      </c>
      <c r="E1405" t="str">
        <f>VLOOKUP('نهایی براساس سیستم'!D1405,Trade!A:B,2,0)</f>
        <v>7C095E36-4F3F-4556-89EE-A76CB93D8FEE</v>
      </c>
      <c r="H1405" s="34" t="s">
        <v>562</v>
      </c>
      <c r="I1405" t="str">
        <f>VLOOKUP(H1405,Position!A:D,4,0)</f>
        <v>cc4e992f-fe93-4b14-ac29-7ccf40421b9d</v>
      </c>
      <c r="J1405" t="str">
        <f t="shared" si="42"/>
        <v>cc4e992f-fe93-4b14-ac29-7ccf40421b9d'</v>
      </c>
      <c r="K1405" t="s">
        <v>4008</v>
      </c>
      <c r="L1405" t="s">
        <v>1882</v>
      </c>
      <c r="M1405" t="s">
        <v>1883</v>
      </c>
      <c r="N1405" t="str">
        <f t="shared" si="43"/>
        <v>when WorkOrder.ParentSystemID = 'AF0406BF-77E6-4E43-A47F-22FA631A0B40' and WorkOrder.WOTradeID = '7C095E36-4F3F-4556-89EE-A76CB93D8FEE' then 'cc4e992f-fe93-4b14-ac29-7ccf40421b9d'--0820GA24-هیدرولیک و روانکاری-عیسی مرادی</v>
      </c>
    </row>
    <row r="1406" spans="1:14" hidden="1">
      <c r="A1406" t="s">
        <v>2526</v>
      </c>
      <c r="B1406" t="s">
        <v>2526</v>
      </c>
      <c r="C1406" t="str">
        <f>VLOOKUP(B1406,Sheet6!B:C,2,0)</f>
        <v>610CE90D-7B2D-4D57-B319-46F81A48202D</v>
      </c>
      <c r="D1406" s="34" t="s">
        <v>305</v>
      </c>
      <c r="E1406" t="str">
        <f>VLOOKUP('نهایی براساس سیستم'!D1406,Trade!A:B,2,0)</f>
        <v>7C095E36-4F3F-4556-89EE-A76CB93D8FEE</v>
      </c>
      <c r="H1406" s="34" t="s">
        <v>562</v>
      </c>
      <c r="I1406" t="str">
        <f>VLOOKUP(H1406,Position!A:D,4,0)</f>
        <v>cc4e992f-fe93-4b14-ac29-7ccf40421b9d</v>
      </c>
      <c r="J1406" t="str">
        <f t="shared" si="42"/>
        <v>cc4e992f-fe93-4b14-ac29-7ccf40421b9d'</v>
      </c>
      <c r="K1406" t="s">
        <v>4008</v>
      </c>
      <c r="L1406" t="s">
        <v>1882</v>
      </c>
      <c r="M1406" t="s">
        <v>1883</v>
      </c>
      <c r="N1406" t="str">
        <f t="shared" si="43"/>
        <v>when WorkOrder.ParentSystemID = '610CE90D-7B2D-4D57-B319-46F81A48202D' and WorkOrder.WOTradeID = '7C095E36-4F3F-4556-89EE-A76CB93D8FEE' then 'cc4e992f-fe93-4b14-ac29-7ccf40421b9d'--0820GA25-هیدرولیک و روانکاری-عیسی مرادی</v>
      </c>
    </row>
    <row r="1407" spans="1:14" hidden="1">
      <c r="A1407" t="s">
        <v>2528</v>
      </c>
      <c r="B1407" t="s">
        <v>2528</v>
      </c>
      <c r="C1407" t="str">
        <f>VLOOKUP(B1407,Sheet6!B:C,2,0)</f>
        <v>8E80B5AE-F161-4A25-AE22-C8E67C99B4EF</v>
      </c>
      <c r="D1407" s="34" t="s">
        <v>305</v>
      </c>
      <c r="E1407" t="str">
        <f>VLOOKUP('نهایی براساس سیستم'!D1407,Trade!A:B,2,0)</f>
        <v>7C095E36-4F3F-4556-89EE-A76CB93D8FEE</v>
      </c>
      <c r="H1407" s="34" t="s">
        <v>562</v>
      </c>
      <c r="I1407" t="str">
        <f>VLOOKUP(H1407,Position!A:D,4,0)</f>
        <v>cc4e992f-fe93-4b14-ac29-7ccf40421b9d</v>
      </c>
      <c r="J1407" t="str">
        <f t="shared" si="42"/>
        <v>cc4e992f-fe93-4b14-ac29-7ccf40421b9d'</v>
      </c>
      <c r="K1407" t="s">
        <v>4008</v>
      </c>
      <c r="L1407" t="s">
        <v>1882</v>
      </c>
      <c r="M1407" t="s">
        <v>1883</v>
      </c>
      <c r="N1407" t="str">
        <f t="shared" si="43"/>
        <v>when WorkOrder.ParentSystemID = '8E80B5AE-F161-4A25-AE22-C8E67C99B4EF' and WorkOrder.WOTradeID = '7C095E36-4F3F-4556-89EE-A76CB93D8FEE' then 'cc4e992f-fe93-4b14-ac29-7ccf40421b9d'--0820GA26-هیدرولیک و روانکاری-عیسی مرادی</v>
      </c>
    </row>
    <row r="1408" spans="1:14" hidden="1">
      <c r="A1408" t="s">
        <v>2530</v>
      </c>
      <c r="B1408" t="s">
        <v>2530</v>
      </c>
      <c r="C1408" t="str">
        <f>VLOOKUP(B1408,Sheet6!B:C,2,0)</f>
        <v>722656CC-067E-482B-BA78-3CD3D7A2455B</v>
      </c>
      <c r="D1408" s="34" t="s">
        <v>305</v>
      </c>
      <c r="E1408" t="str">
        <f>VLOOKUP('نهایی براساس سیستم'!D1408,Trade!A:B,2,0)</f>
        <v>7C095E36-4F3F-4556-89EE-A76CB93D8FEE</v>
      </c>
      <c r="H1408" s="34" t="s">
        <v>562</v>
      </c>
      <c r="I1408" t="str">
        <f>VLOOKUP(H1408,Position!A:D,4,0)</f>
        <v>cc4e992f-fe93-4b14-ac29-7ccf40421b9d</v>
      </c>
      <c r="J1408" t="str">
        <f t="shared" si="42"/>
        <v>cc4e992f-fe93-4b14-ac29-7ccf40421b9d'</v>
      </c>
      <c r="K1408" t="s">
        <v>4008</v>
      </c>
      <c r="L1408" t="s">
        <v>1882</v>
      </c>
      <c r="M1408" t="s">
        <v>1883</v>
      </c>
      <c r="N1408" t="str">
        <f t="shared" si="43"/>
        <v>when WorkOrder.ParentSystemID = '722656CC-067E-482B-BA78-3CD3D7A2455B' and WorkOrder.WOTradeID = '7C095E36-4F3F-4556-89EE-A76CB93D8FEE' then 'cc4e992f-fe93-4b14-ac29-7ccf40421b9d'--0820GA27-هیدرولیک و روانکاری-عیسی مرادی</v>
      </c>
    </row>
    <row r="1409" spans="1:14" hidden="1">
      <c r="A1409" t="s">
        <v>2532</v>
      </c>
      <c r="B1409" t="s">
        <v>2532</v>
      </c>
      <c r="C1409" t="str">
        <f>VLOOKUP(B1409,Sheet6!B:C,2,0)</f>
        <v>CBCA1927-5306-4720-B2E2-19AB1C94FB17</v>
      </c>
      <c r="D1409" s="34" t="s">
        <v>305</v>
      </c>
      <c r="E1409" t="str">
        <f>VLOOKUP('نهایی براساس سیستم'!D1409,Trade!A:B,2,0)</f>
        <v>7C095E36-4F3F-4556-89EE-A76CB93D8FEE</v>
      </c>
      <c r="H1409" s="34" t="s">
        <v>562</v>
      </c>
      <c r="I1409" t="str">
        <f>VLOOKUP(H1409,Position!A:D,4,0)</f>
        <v>cc4e992f-fe93-4b14-ac29-7ccf40421b9d</v>
      </c>
      <c r="J1409" t="str">
        <f t="shared" si="42"/>
        <v>cc4e992f-fe93-4b14-ac29-7ccf40421b9d'</v>
      </c>
      <c r="K1409" t="s">
        <v>4008</v>
      </c>
      <c r="L1409" t="s">
        <v>1882</v>
      </c>
      <c r="M1409" t="s">
        <v>1883</v>
      </c>
      <c r="N1409" t="str">
        <f t="shared" si="43"/>
        <v>when WorkOrder.ParentSystemID = 'CBCA1927-5306-4720-B2E2-19AB1C94FB17' and WorkOrder.WOTradeID = '7C095E36-4F3F-4556-89EE-A76CB93D8FEE' then 'cc4e992f-fe93-4b14-ac29-7ccf40421b9d'--0820GA28-هیدرولیک و روانکاری-عیسی مرادی</v>
      </c>
    </row>
    <row r="1410" spans="1:14" hidden="1">
      <c r="A1410" t="s">
        <v>2534</v>
      </c>
      <c r="B1410" t="s">
        <v>2534</v>
      </c>
      <c r="C1410" t="str">
        <f>VLOOKUP(B1410,Sheet6!B:C,2,0)</f>
        <v>ADFDBC95-F65C-49AA-BB24-0B0BEBB57633</v>
      </c>
      <c r="D1410" s="34" t="s">
        <v>305</v>
      </c>
      <c r="E1410" t="str">
        <f>VLOOKUP('نهایی براساس سیستم'!D1410,Trade!A:B,2,0)</f>
        <v>7C095E36-4F3F-4556-89EE-A76CB93D8FEE</v>
      </c>
      <c r="H1410" s="34" t="s">
        <v>562</v>
      </c>
      <c r="I1410" t="str">
        <f>VLOOKUP(H1410,Position!A:D,4,0)</f>
        <v>cc4e992f-fe93-4b14-ac29-7ccf40421b9d</v>
      </c>
      <c r="J1410" t="str">
        <f t="shared" si="42"/>
        <v>cc4e992f-fe93-4b14-ac29-7ccf40421b9d'</v>
      </c>
      <c r="K1410" t="s">
        <v>4008</v>
      </c>
      <c r="L1410" t="s">
        <v>1882</v>
      </c>
      <c r="M1410" t="s">
        <v>1883</v>
      </c>
      <c r="N1410" t="str">
        <f t="shared" si="43"/>
        <v>when WorkOrder.ParentSystemID = 'ADFDBC95-F65C-49AA-BB24-0B0BEBB57633' and WorkOrder.WOTradeID = '7C095E36-4F3F-4556-89EE-A76CB93D8FEE' then 'cc4e992f-fe93-4b14-ac29-7ccf40421b9d'--0820GA29-هیدرولیک و روانکاری-عیسی مرادی</v>
      </c>
    </row>
    <row r="1411" spans="1:14" hidden="1">
      <c r="A1411" t="s">
        <v>2536</v>
      </c>
      <c r="B1411" t="s">
        <v>2536</v>
      </c>
      <c r="C1411" t="str">
        <f>VLOOKUP(B1411,Sheet6!B:C,2,0)</f>
        <v>F4082068-FEA1-4A63-A9A4-F92FF58425C6</v>
      </c>
      <c r="D1411" s="34" t="s">
        <v>305</v>
      </c>
      <c r="E1411" t="str">
        <f>VLOOKUP('نهایی براساس سیستم'!D1411,Trade!A:B,2,0)</f>
        <v>7C095E36-4F3F-4556-89EE-A76CB93D8FEE</v>
      </c>
      <c r="H1411" s="34" t="s">
        <v>562</v>
      </c>
      <c r="I1411" t="str">
        <f>VLOOKUP(H1411,Position!A:D,4,0)</f>
        <v>cc4e992f-fe93-4b14-ac29-7ccf40421b9d</v>
      </c>
      <c r="J1411" t="str">
        <f t="shared" ref="J1411:J1474" si="44">I1411&amp;"'"</f>
        <v>cc4e992f-fe93-4b14-ac29-7ccf40421b9d'</v>
      </c>
      <c r="K1411" t="s">
        <v>4008</v>
      </c>
      <c r="L1411" t="s">
        <v>1882</v>
      </c>
      <c r="M1411" t="s">
        <v>1883</v>
      </c>
      <c r="N1411" t="str">
        <f t="shared" ref="N1411:N1474" si="45">K1411&amp;""&amp;C1411&amp;""&amp;L1411&amp;""&amp;E1411&amp;""&amp;M1411&amp;""&amp;J1411&amp;"--"&amp;B1411&amp;"-"&amp;D1411&amp;"-"&amp;H1411</f>
        <v>when WorkOrder.ParentSystemID = 'F4082068-FEA1-4A63-A9A4-F92FF58425C6' and WorkOrder.WOTradeID = '7C095E36-4F3F-4556-89EE-A76CB93D8FEE' then 'cc4e992f-fe93-4b14-ac29-7ccf40421b9d'--0820GA30-هیدرولیک و روانکاری-عیسی مرادی</v>
      </c>
    </row>
    <row r="1412" spans="1:14" hidden="1">
      <c r="A1412" t="s">
        <v>2538</v>
      </c>
      <c r="B1412" t="s">
        <v>2538</v>
      </c>
      <c r="C1412" t="str">
        <f>VLOOKUP(B1412,Sheet6!B:C,2,0)</f>
        <v>9E58CF76-BA44-4DAB-A5D2-7EF6AE59D234</v>
      </c>
      <c r="D1412" s="34" t="s">
        <v>305</v>
      </c>
      <c r="E1412" t="str">
        <f>VLOOKUP('نهایی براساس سیستم'!D1412,Trade!A:B,2,0)</f>
        <v>7C095E36-4F3F-4556-89EE-A76CB93D8FEE</v>
      </c>
      <c r="H1412" s="34" t="s">
        <v>562</v>
      </c>
      <c r="I1412" t="str">
        <f>VLOOKUP(H1412,Position!A:D,4,0)</f>
        <v>cc4e992f-fe93-4b14-ac29-7ccf40421b9d</v>
      </c>
      <c r="J1412" t="str">
        <f t="shared" si="44"/>
        <v>cc4e992f-fe93-4b14-ac29-7ccf40421b9d'</v>
      </c>
      <c r="K1412" t="s">
        <v>4008</v>
      </c>
      <c r="L1412" t="s">
        <v>1882</v>
      </c>
      <c r="M1412" t="s">
        <v>1883</v>
      </c>
      <c r="N1412" t="str">
        <f t="shared" si="45"/>
        <v>when WorkOrder.ParentSystemID = '9E58CF76-BA44-4DAB-A5D2-7EF6AE59D234' and WorkOrder.WOTradeID = '7C095E36-4F3F-4556-89EE-A76CB93D8FEE' then 'cc4e992f-fe93-4b14-ac29-7ccf40421b9d'--0820GA31-هیدرولیک و روانکاری-عیسی مرادی</v>
      </c>
    </row>
    <row r="1413" spans="1:14" hidden="1">
      <c r="A1413" t="s">
        <v>2540</v>
      </c>
      <c r="B1413" t="s">
        <v>2540</v>
      </c>
      <c r="C1413" t="str">
        <f>VLOOKUP(B1413,Sheet6!B:C,2,0)</f>
        <v>F4D9E953-2FC3-462E-8CE9-FAFFDB73CC25</v>
      </c>
      <c r="D1413" s="34" t="s">
        <v>305</v>
      </c>
      <c r="E1413" t="str">
        <f>VLOOKUP('نهایی براساس سیستم'!D1413,Trade!A:B,2,0)</f>
        <v>7C095E36-4F3F-4556-89EE-A76CB93D8FEE</v>
      </c>
      <c r="H1413" s="34" t="s">
        <v>562</v>
      </c>
      <c r="I1413" t="str">
        <f>VLOOKUP(H1413,Position!A:D,4,0)</f>
        <v>cc4e992f-fe93-4b14-ac29-7ccf40421b9d</v>
      </c>
      <c r="J1413" t="str">
        <f t="shared" si="44"/>
        <v>cc4e992f-fe93-4b14-ac29-7ccf40421b9d'</v>
      </c>
      <c r="K1413" t="s">
        <v>4008</v>
      </c>
      <c r="L1413" t="s">
        <v>1882</v>
      </c>
      <c r="M1413" t="s">
        <v>1883</v>
      </c>
      <c r="N1413" t="str">
        <f t="shared" si="45"/>
        <v>when WorkOrder.ParentSystemID = 'F4D9E953-2FC3-462E-8CE9-FAFFDB73CC25' and WorkOrder.WOTradeID = '7C095E36-4F3F-4556-89EE-A76CB93D8FEE' then 'cc4e992f-fe93-4b14-ac29-7ccf40421b9d'--0820GA32-هیدرولیک و روانکاری-عیسی مرادی</v>
      </c>
    </row>
    <row r="1414" spans="1:14" hidden="1">
      <c r="A1414" t="s">
        <v>2542</v>
      </c>
      <c r="B1414" t="s">
        <v>2542</v>
      </c>
      <c r="C1414" t="str">
        <f>VLOOKUP(B1414,Sheet6!B:C,2,0)</f>
        <v>55649425-2242-4BCA-9E0C-A8E8B3B3EAB3</v>
      </c>
      <c r="D1414" s="34" t="s">
        <v>305</v>
      </c>
      <c r="E1414" t="str">
        <f>VLOOKUP('نهایی براساس سیستم'!D1414,Trade!A:B,2,0)</f>
        <v>7C095E36-4F3F-4556-89EE-A76CB93D8FEE</v>
      </c>
      <c r="H1414" s="34" t="s">
        <v>562</v>
      </c>
      <c r="I1414" t="str">
        <f>VLOOKUP(H1414,Position!A:D,4,0)</f>
        <v>cc4e992f-fe93-4b14-ac29-7ccf40421b9d</v>
      </c>
      <c r="J1414" t="str">
        <f t="shared" si="44"/>
        <v>cc4e992f-fe93-4b14-ac29-7ccf40421b9d'</v>
      </c>
      <c r="K1414" t="s">
        <v>4008</v>
      </c>
      <c r="L1414" t="s">
        <v>1882</v>
      </c>
      <c r="M1414" t="s">
        <v>1883</v>
      </c>
      <c r="N1414" t="str">
        <f t="shared" si="45"/>
        <v>when WorkOrder.ParentSystemID = '55649425-2242-4BCA-9E0C-A8E8B3B3EAB3' and WorkOrder.WOTradeID = '7C095E36-4F3F-4556-89EE-A76CB93D8FEE' then 'cc4e992f-fe93-4b14-ac29-7ccf40421b9d'--0820GA33-هیدرولیک و روانکاری-عیسی مرادی</v>
      </c>
    </row>
    <row r="1415" spans="1:14" hidden="1">
      <c r="A1415" t="s">
        <v>2544</v>
      </c>
      <c r="B1415" t="s">
        <v>2544</v>
      </c>
      <c r="C1415" t="str">
        <f>VLOOKUP(B1415,Sheet6!B:C,2,0)</f>
        <v>E9561060-1C25-4F65-9797-9C03DB152CE5</v>
      </c>
      <c r="D1415" s="34" t="s">
        <v>305</v>
      </c>
      <c r="E1415" t="str">
        <f>VLOOKUP('نهایی براساس سیستم'!D1415,Trade!A:B,2,0)</f>
        <v>7C095E36-4F3F-4556-89EE-A76CB93D8FEE</v>
      </c>
      <c r="H1415" s="34" t="s">
        <v>562</v>
      </c>
      <c r="I1415" t="str">
        <f>VLOOKUP(H1415,Position!A:D,4,0)</f>
        <v>cc4e992f-fe93-4b14-ac29-7ccf40421b9d</v>
      </c>
      <c r="J1415" t="str">
        <f t="shared" si="44"/>
        <v>cc4e992f-fe93-4b14-ac29-7ccf40421b9d'</v>
      </c>
      <c r="K1415" t="s">
        <v>4008</v>
      </c>
      <c r="L1415" t="s">
        <v>1882</v>
      </c>
      <c r="M1415" t="s">
        <v>1883</v>
      </c>
      <c r="N1415" t="str">
        <f t="shared" si="45"/>
        <v>when WorkOrder.ParentSystemID = 'E9561060-1C25-4F65-9797-9C03DB152CE5' and WorkOrder.WOTradeID = '7C095E36-4F3F-4556-89EE-A76CB93D8FEE' then 'cc4e992f-fe93-4b14-ac29-7ccf40421b9d'--0820GA34-هیدرولیک و روانکاری-عیسی مرادی</v>
      </c>
    </row>
    <row r="1416" spans="1:14" hidden="1">
      <c r="A1416" t="s">
        <v>2546</v>
      </c>
      <c r="B1416" t="s">
        <v>2546</v>
      </c>
      <c r="C1416" t="str">
        <f>VLOOKUP(B1416,Sheet6!B:C,2,0)</f>
        <v>68461AAC-9A8E-4A54-A646-1198BAFDAD6B</v>
      </c>
      <c r="D1416" s="34" t="s">
        <v>305</v>
      </c>
      <c r="E1416" t="str">
        <f>VLOOKUP('نهایی براساس سیستم'!D1416,Trade!A:B,2,0)</f>
        <v>7C095E36-4F3F-4556-89EE-A76CB93D8FEE</v>
      </c>
      <c r="H1416" s="34" t="s">
        <v>562</v>
      </c>
      <c r="I1416" t="str">
        <f>VLOOKUP(H1416,Position!A:D,4,0)</f>
        <v>cc4e992f-fe93-4b14-ac29-7ccf40421b9d</v>
      </c>
      <c r="J1416" t="str">
        <f t="shared" si="44"/>
        <v>cc4e992f-fe93-4b14-ac29-7ccf40421b9d'</v>
      </c>
      <c r="K1416" t="s">
        <v>4008</v>
      </c>
      <c r="L1416" t="s">
        <v>1882</v>
      </c>
      <c r="M1416" t="s">
        <v>1883</v>
      </c>
      <c r="N1416" t="str">
        <f t="shared" si="45"/>
        <v>when WorkOrder.ParentSystemID = '68461AAC-9A8E-4A54-A646-1198BAFDAD6B' and WorkOrder.WOTradeID = '7C095E36-4F3F-4556-89EE-A76CB93D8FEE' then 'cc4e992f-fe93-4b14-ac29-7ccf40421b9d'--0820GA35-هیدرولیک و روانکاری-عیسی مرادی</v>
      </c>
    </row>
    <row r="1417" spans="1:14" hidden="1">
      <c r="A1417" t="s">
        <v>2548</v>
      </c>
      <c r="B1417" t="s">
        <v>2548</v>
      </c>
      <c r="C1417" t="str">
        <f>VLOOKUP(B1417,Sheet6!B:C,2,0)</f>
        <v>CCEDC329-6781-46A5-85AD-82EA1BCFD3D6</v>
      </c>
      <c r="D1417" s="34" t="s">
        <v>305</v>
      </c>
      <c r="E1417" t="str">
        <f>VLOOKUP('نهایی براساس سیستم'!D1417,Trade!A:B,2,0)</f>
        <v>7C095E36-4F3F-4556-89EE-A76CB93D8FEE</v>
      </c>
      <c r="H1417" s="34" t="s">
        <v>562</v>
      </c>
      <c r="I1417" t="str">
        <f>VLOOKUP(H1417,Position!A:D,4,0)</f>
        <v>cc4e992f-fe93-4b14-ac29-7ccf40421b9d</v>
      </c>
      <c r="J1417" t="str">
        <f t="shared" si="44"/>
        <v>cc4e992f-fe93-4b14-ac29-7ccf40421b9d'</v>
      </c>
      <c r="K1417" t="s">
        <v>4008</v>
      </c>
      <c r="L1417" t="s">
        <v>1882</v>
      </c>
      <c r="M1417" t="s">
        <v>1883</v>
      </c>
      <c r="N1417" t="str">
        <f t="shared" si="45"/>
        <v>when WorkOrder.ParentSystemID = 'CCEDC329-6781-46A5-85AD-82EA1BCFD3D6' and WorkOrder.WOTradeID = '7C095E36-4F3F-4556-89EE-A76CB93D8FEE' then 'cc4e992f-fe93-4b14-ac29-7ccf40421b9d'--0820GA36-هیدرولیک و روانکاری-عیسی مرادی</v>
      </c>
    </row>
    <row r="1418" spans="1:14" hidden="1">
      <c r="A1418" t="s">
        <v>2550</v>
      </c>
      <c r="B1418" t="s">
        <v>2550</v>
      </c>
      <c r="C1418" t="str">
        <f>VLOOKUP(B1418,Sheet6!B:C,2,0)</f>
        <v>1395C4BF-E83E-4F3B-845F-7C6EEFCC598F</v>
      </c>
      <c r="D1418" s="34" t="s">
        <v>305</v>
      </c>
      <c r="E1418" t="str">
        <f>VLOOKUP('نهایی براساس سیستم'!D1418,Trade!A:B,2,0)</f>
        <v>7C095E36-4F3F-4556-89EE-A76CB93D8FEE</v>
      </c>
      <c r="H1418" s="34" t="s">
        <v>562</v>
      </c>
      <c r="I1418" t="str">
        <f>VLOOKUP(H1418,Position!A:D,4,0)</f>
        <v>cc4e992f-fe93-4b14-ac29-7ccf40421b9d</v>
      </c>
      <c r="J1418" t="str">
        <f t="shared" si="44"/>
        <v>cc4e992f-fe93-4b14-ac29-7ccf40421b9d'</v>
      </c>
      <c r="K1418" t="s">
        <v>4008</v>
      </c>
      <c r="L1418" t="s">
        <v>1882</v>
      </c>
      <c r="M1418" t="s">
        <v>1883</v>
      </c>
      <c r="N1418" t="str">
        <f t="shared" si="45"/>
        <v>when WorkOrder.ParentSystemID = '1395C4BF-E83E-4F3B-845F-7C6EEFCC598F' and WorkOrder.WOTradeID = '7C095E36-4F3F-4556-89EE-A76CB93D8FEE' then 'cc4e992f-fe93-4b14-ac29-7ccf40421b9d'--0820GA37-هیدرولیک و روانکاری-عیسی مرادی</v>
      </c>
    </row>
    <row r="1419" spans="1:14" hidden="1">
      <c r="A1419" t="s">
        <v>2552</v>
      </c>
      <c r="B1419" t="s">
        <v>2552</v>
      </c>
      <c r="C1419" t="str">
        <f>VLOOKUP(B1419,Sheet6!B:C,2,0)</f>
        <v>3A20FC43-7212-4657-B9D9-855E039B0A8E</v>
      </c>
      <c r="D1419" s="34" t="s">
        <v>305</v>
      </c>
      <c r="E1419" t="str">
        <f>VLOOKUP('نهایی براساس سیستم'!D1419,Trade!A:B,2,0)</f>
        <v>7C095E36-4F3F-4556-89EE-A76CB93D8FEE</v>
      </c>
      <c r="H1419" s="34" t="s">
        <v>562</v>
      </c>
      <c r="I1419" t="str">
        <f>VLOOKUP(H1419,Position!A:D,4,0)</f>
        <v>cc4e992f-fe93-4b14-ac29-7ccf40421b9d</v>
      </c>
      <c r="J1419" t="str">
        <f t="shared" si="44"/>
        <v>cc4e992f-fe93-4b14-ac29-7ccf40421b9d'</v>
      </c>
      <c r="K1419" t="s">
        <v>4008</v>
      </c>
      <c r="L1419" t="s">
        <v>1882</v>
      </c>
      <c r="M1419" t="s">
        <v>1883</v>
      </c>
      <c r="N1419" t="str">
        <f t="shared" si="45"/>
        <v>when WorkOrder.ParentSystemID = '3A20FC43-7212-4657-B9D9-855E039B0A8E' and WorkOrder.WOTradeID = '7C095E36-4F3F-4556-89EE-A76CB93D8FEE' then 'cc4e992f-fe93-4b14-ac29-7ccf40421b9d'--0820GA38-هیدرولیک و روانکاری-عیسی مرادی</v>
      </c>
    </row>
    <row r="1420" spans="1:14" hidden="1">
      <c r="A1420" t="s">
        <v>2554</v>
      </c>
      <c r="B1420" t="s">
        <v>2554</v>
      </c>
      <c r="C1420" t="str">
        <f>VLOOKUP(B1420,Sheet6!B:C,2,0)</f>
        <v>84486F36-6016-4EF1-BD9D-5D1E7023DCC0</v>
      </c>
      <c r="D1420" s="34" t="s">
        <v>305</v>
      </c>
      <c r="E1420" t="str">
        <f>VLOOKUP('نهایی براساس سیستم'!D1420,Trade!A:B,2,0)</f>
        <v>7C095E36-4F3F-4556-89EE-A76CB93D8FEE</v>
      </c>
      <c r="H1420" s="34" t="s">
        <v>562</v>
      </c>
      <c r="I1420" t="str">
        <f>VLOOKUP(H1420,Position!A:D,4,0)</f>
        <v>cc4e992f-fe93-4b14-ac29-7ccf40421b9d</v>
      </c>
      <c r="J1420" t="str">
        <f t="shared" si="44"/>
        <v>cc4e992f-fe93-4b14-ac29-7ccf40421b9d'</v>
      </c>
      <c r="K1420" t="s">
        <v>4008</v>
      </c>
      <c r="L1420" t="s">
        <v>1882</v>
      </c>
      <c r="M1420" t="s">
        <v>1883</v>
      </c>
      <c r="N1420" t="str">
        <f t="shared" si="45"/>
        <v>when WorkOrder.ParentSystemID = '84486F36-6016-4EF1-BD9D-5D1E7023DCC0' and WorkOrder.WOTradeID = '7C095E36-4F3F-4556-89EE-A76CB93D8FEE' then 'cc4e992f-fe93-4b14-ac29-7ccf40421b9d'--0820GA39-هیدرولیک و روانکاری-عیسی مرادی</v>
      </c>
    </row>
    <row r="1421" spans="1:14" hidden="1">
      <c r="A1421" t="s">
        <v>2556</v>
      </c>
      <c r="B1421" t="s">
        <v>2556</v>
      </c>
      <c r="C1421" t="str">
        <f>VLOOKUP(B1421,Sheet6!B:C,2,0)</f>
        <v>88D24D4E-B9C9-4614-A5F2-584DF0285F96</v>
      </c>
      <c r="D1421" s="34" t="s">
        <v>305</v>
      </c>
      <c r="E1421" t="str">
        <f>VLOOKUP('نهایی براساس سیستم'!D1421,Trade!A:B,2,0)</f>
        <v>7C095E36-4F3F-4556-89EE-A76CB93D8FEE</v>
      </c>
      <c r="H1421" s="34" t="s">
        <v>562</v>
      </c>
      <c r="I1421" t="str">
        <f>VLOOKUP(H1421,Position!A:D,4,0)</f>
        <v>cc4e992f-fe93-4b14-ac29-7ccf40421b9d</v>
      </c>
      <c r="J1421" t="str">
        <f t="shared" si="44"/>
        <v>cc4e992f-fe93-4b14-ac29-7ccf40421b9d'</v>
      </c>
      <c r="K1421" t="s">
        <v>4008</v>
      </c>
      <c r="L1421" t="s">
        <v>1882</v>
      </c>
      <c r="M1421" t="s">
        <v>1883</v>
      </c>
      <c r="N1421" t="str">
        <f t="shared" si="45"/>
        <v>when WorkOrder.ParentSystemID = '88D24D4E-B9C9-4614-A5F2-584DF0285F96' and WorkOrder.WOTradeID = '7C095E36-4F3F-4556-89EE-A76CB93D8FEE' then 'cc4e992f-fe93-4b14-ac29-7ccf40421b9d'--0820GA40-هیدرولیک و روانکاری-عیسی مرادی</v>
      </c>
    </row>
    <row r="1422" spans="1:14" hidden="1">
      <c r="A1422" t="s">
        <v>2558</v>
      </c>
      <c r="B1422" t="s">
        <v>2558</v>
      </c>
      <c r="C1422" t="str">
        <f>VLOOKUP(B1422,Sheet6!B:C,2,0)</f>
        <v>DC0759C0-6298-4323-8654-CBD03893D071</v>
      </c>
      <c r="D1422" s="34" t="s">
        <v>305</v>
      </c>
      <c r="E1422" t="str">
        <f>VLOOKUP('نهایی براساس سیستم'!D1422,Trade!A:B,2,0)</f>
        <v>7C095E36-4F3F-4556-89EE-A76CB93D8FEE</v>
      </c>
      <c r="H1422" s="34" t="s">
        <v>562</v>
      </c>
      <c r="I1422" t="str">
        <f>VLOOKUP(H1422,Position!A:D,4,0)</f>
        <v>cc4e992f-fe93-4b14-ac29-7ccf40421b9d</v>
      </c>
      <c r="J1422" t="str">
        <f t="shared" si="44"/>
        <v>cc4e992f-fe93-4b14-ac29-7ccf40421b9d'</v>
      </c>
      <c r="K1422" t="s">
        <v>4008</v>
      </c>
      <c r="L1422" t="s">
        <v>1882</v>
      </c>
      <c r="M1422" t="s">
        <v>1883</v>
      </c>
      <c r="N1422" t="str">
        <f t="shared" si="45"/>
        <v>when WorkOrder.ParentSystemID = 'DC0759C0-6298-4323-8654-CBD03893D071' and WorkOrder.WOTradeID = '7C095E36-4F3F-4556-89EE-A76CB93D8FEE' then 'cc4e992f-fe93-4b14-ac29-7ccf40421b9d'--0820GA41-هیدرولیک و روانکاری-عیسی مرادی</v>
      </c>
    </row>
    <row r="1423" spans="1:14" hidden="1">
      <c r="A1423" t="s">
        <v>2560</v>
      </c>
      <c r="B1423" t="s">
        <v>2560</v>
      </c>
      <c r="C1423" t="str">
        <f>VLOOKUP(B1423,Sheet6!B:C,2,0)</f>
        <v>797CC9A8-A4AF-42DD-9968-9C201A167C78</v>
      </c>
      <c r="D1423" s="34" t="s">
        <v>305</v>
      </c>
      <c r="E1423" t="str">
        <f>VLOOKUP('نهایی براساس سیستم'!D1423,Trade!A:B,2,0)</f>
        <v>7C095E36-4F3F-4556-89EE-A76CB93D8FEE</v>
      </c>
      <c r="H1423" s="34" t="s">
        <v>562</v>
      </c>
      <c r="I1423" t="str">
        <f>VLOOKUP(H1423,Position!A:D,4,0)</f>
        <v>cc4e992f-fe93-4b14-ac29-7ccf40421b9d</v>
      </c>
      <c r="J1423" t="str">
        <f t="shared" si="44"/>
        <v>cc4e992f-fe93-4b14-ac29-7ccf40421b9d'</v>
      </c>
      <c r="K1423" t="s">
        <v>4008</v>
      </c>
      <c r="L1423" t="s">
        <v>1882</v>
      </c>
      <c r="M1423" t="s">
        <v>1883</v>
      </c>
      <c r="N1423" t="str">
        <f t="shared" si="45"/>
        <v>when WorkOrder.ParentSystemID = '797CC9A8-A4AF-42DD-9968-9C201A167C78' and WorkOrder.WOTradeID = '7C095E36-4F3F-4556-89EE-A76CB93D8FEE' then 'cc4e992f-fe93-4b14-ac29-7ccf40421b9d'--0820GA42-هیدرولیک و روانکاری-عیسی مرادی</v>
      </c>
    </row>
    <row r="1424" spans="1:14" hidden="1">
      <c r="A1424" t="s">
        <v>2562</v>
      </c>
      <c r="B1424" t="s">
        <v>2562</v>
      </c>
      <c r="C1424" t="str">
        <f>VLOOKUP(B1424,Sheet6!B:C,2,0)</f>
        <v>2390333D-23F3-4354-BD08-78D39947E845</v>
      </c>
      <c r="D1424" s="34" t="s">
        <v>305</v>
      </c>
      <c r="E1424" t="str">
        <f>VLOOKUP('نهایی براساس سیستم'!D1424,Trade!A:B,2,0)</f>
        <v>7C095E36-4F3F-4556-89EE-A76CB93D8FEE</v>
      </c>
      <c r="H1424" s="34" t="s">
        <v>562</v>
      </c>
      <c r="I1424" t="str">
        <f>VLOOKUP(H1424,Position!A:D,4,0)</f>
        <v>cc4e992f-fe93-4b14-ac29-7ccf40421b9d</v>
      </c>
      <c r="J1424" t="str">
        <f t="shared" si="44"/>
        <v>cc4e992f-fe93-4b14-ac29-7ccf40421b9d'</v>
      </c>
      <c r="K1424" t="s">
        <v>4008</v>
      </c>
      <c r="L1424" t="s">
        <v>1882</v>
      </c>
      <c r="M1424" t="s">
        <v>1883</v>
      </c>
      <c r="N1424" t="str">
        <f t="shared" si="45"/>
        <v>when WorkOrder.ParentSystemID = '2390333D-23F3-4354-BD08-78D39947E845' and WorkOrder.WOTradeID = '7C095E36-4F3F-4556-89EE-A76CB93D8FEE' then 'cc4e992f-fe93-4b14-ac29-7ccf40421b9d'--0820GA43-هیدرولیک و روانکاری-عیسی مرادی</v>
      </c>
    </row>
    <row r="1425" spans="1:14" hidden="1">
      <c r="A1425" t="s">
        <v>2564</v>
      </c>
      <c r="B1425" t="s">
        <v>2564</v>
      </c>
      <c r="C1425" t="str">
        <f>VLOOKUP(B1425,Sheet6!B:C,2,0)</f>
        <v>54672167-75A7-44F2-9EF2-82470EBEE7D8</v>
      </c>
      <c r="D1425" s="34" t="s">
        <v>305</v>
      </c>
      <c r="E1425" t="str">
        <f>VLOOKUP('نهایی براساس سیستم'!D1425,Trade!A:B,2,0)</f>
        <v>7C095E36-4F3F-4556-89EE-A76CB93D8FEE</v>
      </c>
      <c r="H1425" s="34" t="s">
        <v>562</v>
      </c>
      <c r="I1425" t="str">
        <f>VLOOKUP(H1425,Position!A:D,4,0)</f>
        <v>cc4e992f-fe93-4b14-ac29-7ccf40421b9d</v>
      </c>
      <c r="J1425" t="str">
        <f t="shared" si="44"/>
        <v>cc4e992f-fe93-4b14-ac29-7ccf40421b9d'</v>
      </c>
      <c r="K1425" t="s">
        <v>4008</v>
      </c>
      <c r="L1425" t="s">
        <v>1882</v>
      </c>
      <c r="M1425" t="s">
        <v>1883</v>
      </c>
      <c r="N1425" t="str">
        <f t="shared" si="45"/>
        <v>when WorkOrder.ParentSystemID = '54672167-75A7-44F2-9EF2-82470EBEE7D8' and WorkOrder.WOTradeID = '7C095E36-4F3F-4556-89EE-A76CB93D8FEE' then 'cc4e992f-fe93-4b14-ac29-7ccf40421b9d'--0820GA44-هیدرولیک و روانکاری-عیسی مرادی</v>
      </c>
    </row>
    <row r="1426" spans="1:14" hidden="1">
      <c r="A1426" t="s">
        <v>2566</v>
      </c>
      <c r="B1426" t="s">
        <v>2566</v>
      </c>
      <c r="C1426" t="str">
        <f>VLOOKUP(B1426,Sheet6!B:C,2,0)</f>
        <v>21974280-F71F-4124-B82A-64CF85E1C9DA</v>
      </c>
      <c r="D1426" s="34" t="s">
        <v>305</v>
      </c>
      <c r="E1426" t="str">
        <f>VLOOKUP('نهایی براساس سیستم'!D1426,Trade!A:B,2,0)</f>
        <v>7C095E36-4F3F-4556-89EE-A76CB93D8FEE</v>
      </c>
      <c r="H1426" s="34" t="s">
        <v>562</v>
      </c>
      <c r="I1426" t="str">
        <f>VLOOKUP(H1426,Position!A:D,4,0)</f>
        <v>cc4e992f-fe93-4b14-ac29-7ccf40421b9d</v>
      </c>
      <c r="J1426" t="str">
        <f t="shared" si="44"/>
        <v>cc4e992f-fe93-4b14-ac29-7ccf40421b9d'</v>
      </c>
      <c r="K1426" t="s">
        <v>4008</v>
      </c>
      <c r="L1426" t="s">
        <v>1882</v>
      </c>
      <c r="M1426" t="s">
        <v>1883</v>
      </c>
      <c r="N1426" t="str">
        <f t="shared" si="45"/>
        <v>when WorkOrder.ParentSystemID = '21974280-F71F-4124-B82A-64CF85E1C9DA' and WorkOrder.WOTradeID = '7C095E36-4F3F-4556-89EE-A76CB93D8FEE' then 'cc4e992f-fe93-4b14-ac29-7ccf40421b9d'--0820GA45-هیدرولیک و روانکاری-عیسی مرادی</v>
      </c>
    </row>
    <row r="1427" spans="1:14" hidden="1">
      <c r="A1427" t="s">
        <v>2568</v>
      </c>
      <c r="B1427" t="s">
        <v>2568</v>
      </c>
      <c r="C1427" t="str">
        <f>VLOOKUP(B1427,Sheet6!B:C,2,0)</f>
        <v>1EB63F9A-963E-4F6C-87F0-95307EBB490A</v>
      </c>
      <c r="D1427" s="34" t="s">
        <v>305</v>
      </c>
      <c r="E1427" t="str">
        <f>VLOOKUP('نهایی براساس سیستم'!D1427,Trade!A:B,2,0)</f>
        <v>7C095E36-4F3F-4556-89EE-A76CB93D8FEE</v>
      </c>
      <c r="H1427" s="34" t="s">
        <v>562</v>
      </c>
      <c r="I1427" t="str">
        <f>VLOOKUP(H1427,Position!A:D,4,0)</f>
        <v>cc4e992f-fe93-4b14-ac29-7ccf40421b9d</v>
      </c>
      <c r="J1427" t="str">
        <f t="shared" si="44"/>
        <v>cc4e992f-fe93-4b14-ac29-7ccf40421b9d'</v>
      </c>
      <c r="K1427" t="s">
        <v>4008</v>
      </c>
      <c r="L1427" t="s">
        <v>1882</v>
      </c>
      <c r="M1427" t="s">
        <v>1883</v>
      </c>
      <c r="N1427" t="str">
        <f t="shared" si="45"/>
        <v>when WorkOrder.ParentSystemID = '1EB63F9A-963E-4F6C-87F0-95307EBB490A' and WorkOrder.WOTradeID = '7C095E36-4F3F-4556-89EE-A76CB93D8FEE' then 'cc4e992f-fe93-4b14-ac29-7ccf40421b9d'--0820GA46-هیدرولیک و روانکاری-عیسی مرادی</v>
      </c>
    </row>
    <row r="1428" spans="1:14" hidden="1">
      <c r="A1428" t="s">
        <v>2570</v>
      </c>
      <c r="B1428" t="s">
        <v>2570</v>
      </c>
      <c r="C1428" t="str">
        <f>VLOOKUP(B1428,Sheet6!B:C,2,0)</f>
        <v>640FBC34-8886-4935-A4D3-CA636A31F762</v>
      </c>
      <c r="D1428" s="34" t="s">
        <v>305</v>
      </c>
      <c r="E1428" t="str">
        <f>VLOOKUP('نهایی براساس سیستم'!D1428,Trade!A:B,2,0)</f>
        <v>7C095E36-4F3F-4556-89EE-A76CB93D8FEE</v>
      </c>
      <c r="H1428" s="34" t="s">
        <v>562</v>
      </c>
      <c r="I1428" t="str">
        <f>VLOOKUP(H1428,Position!A:D,4,0)</f>
        <v>cc4e992f-fe93-4b14-ac29-7ccf40421b9d</v>
      </c>
      <c r="J1428" t="str">
        <f t="shared" si="44"/>
        <v>cc4e992f-fe93-4b14-ac29-7ccf40421b9d'</v>
      </c>
      <c r="K1428" t="s">
        <v>4008</v>
      </c>
      <c r="L1428" t="s">
        <v>1882</v>
      </c>
      <c r="M1428" t="s">
        <v>1883</v>
      </c>
      <c r="N1428" t="str">
        <f t="shared" si="45"/>
        <v>when WorkOrder.ParentSystemID = '640FBC34-8886-4935-A4D3-CA636A31F762' and WorkOrder.WOTradeID = '7C095E36-4F3F-4556-89EE-A76CB93D8FEE' then 'cc4e992f-fe93-4b14-ac29-7ccf40421b9d'--0820GA47-هیدرولیک و روانکاری-عیسی مرادی</v>
      </c>
    </row>
    <row r="1429" spans="1:14" hidden="1">
      <c r="A1429" t="s">
        <v>2572</v>
      </c>
      <c r="B1429" t="s">
        <v>2572</v>
      </c>
      <c r="C1429" t="str">
        <f>VLOOKUP(B1429,Sheet6!B:C,2,0)</f>
        <v>3B93A812-F539-4309-AB5F-881C75280BE4</v>
      </c>
      <c r="D1429" s="34" t="s">
        <v>305</v>
      </c>
      <c r="E1429" t="str">
        <f>VLOOKUP('نهایی براساس سیستم'!D1429,Trade!A:B,2,0)</f>
        <v>7C095E36-4F3F-4556-89EE-A76CB93D8FEE</v>
      </c>
      <c r="H1429" s="34" t="s">
        <v>562</v>
      </c>
      <c r="I1429" t="str">
        <f>VLOOKUP(H1429,Position!A:D,4,0)</f>
        <v>cc4e992f-fe93-4b14-ac29-7ccf40421b9d</v>
      </c>
      <c r="J1429" t="str">
        <f t="shared" si="44"/>
        <v>cc4e992f-fe93-4b14-ac29-7ccf40421b9d'</v>
      </c>
      <c r="K1429" t="s">
        <v>4008</v>
      </c>
      <c r="L1429" t="s">
        <v>1882</v>
      </c>
      <c r="M1429" t="s">
        <v>1883</v>
      </c>
      <c r="N1429" t="str">
        <f t="shared" si="45"/>
        <v>when WorkOrder.ParentSystemID = '3B93A812-F539-4309-AB5F-881C75280BE4' and WorkOrder.WOTradeID = '7C095E36-4F3F-4556-89EE-A76CB93D8FEE' then 'cc4e992f-fe93-4b14-ac29-7ccf40421b9d'--0820GA48-هیدرولیک و روانکاری-عیسی مرادی</v>
      </c>
    </row>
    <row r="1430" spans="1:14" hidden="1">
      <c r="A1430" t="s">
        <v>2574</v>
      </c>
      <c r="B1430" t="s">
        <v>2574</v>
      </c>
      <c r="C1430" t="str">
        <f>VLOOKUP(B1430,Sheet6!B:C,2,0)</f>
        <v>29EF42FD-AF2B-4373-A185-04FA91948CC1</v>
      </c>
      <c r="D1430" s="34" t="s">
        <v>305</v>
      </c>
      <c r="E1430" t="str">
        <f>VLOOKUP('نهایی براساس سیستم'!D1430,Trade!A:B,2,0)</f>
        <v>7C095E36-4F3F-4556-89EE-A76CB93D8FEE</v>
      </c>
      <c r="H1430" s="34" t="s">
        <v>562</v>
      </c>
      <c r="I1430" t="str">
        <f>VLOOKUP(H1430,Position!A:D,4,0)</f>
        <v>cc4e992f-fe93-4b14-ac29-7ccf40421b9d</v>
      </c>
      <c r="J1430" t="str">
        <f t="shared" si="44"/>
        <v>cc4e992f-fe93-4b14-ac29-7ccf40421b9d'</v>
      </c>
      <c r="K1430" t="s">
        <v>4008</v>
      </c>
      <c r="L1430" t="s">
        <v>1882</v>
      </c>
      <c r="M1430" t="s">
        <v>1883</v>
      </c>
      <c r="N1430" t="str">
        <f t="shared" si="45"/>
        <v>when WorkOrder.ParentSystemID = '29EF42FD-AF2B-4373-A185-04FA91948CC1' and WorkOrder.WOTradeID = '7C095E36-4F3F-4556-89EE-A76CB93D8FEE' then 'cc4e992f-fe93-4b14-ac29-7ccf40421b9d'--0820GA49-هیدرولیک و روانکاری-عیسی مرادی</v>
      </c>
    </row>
    <row r="1431" spans="1:14" hidden="1">
      <c r="A1431" t="s">
        <v>2576</v>
      </c>
      <c r="B1431" t="s">
        <v>2576</v>
      </c>
      <c r="C1431" t="str">
        <f>VLOOKUP(B1431,Sheet6!B:C,2,0)</f>
        <v>9FF0CDF2-A346-4C2A-9C8E-9B0E5294E297</v>
      </c>
      <c r="D1431" s="34" t="s">
        <v>305</v>
      </c>
      <c r="E1431" t="str">
        <f>VLOOKUP('نهایی براساس سیستم'!D1431,Trade!A:B,2,0)</f>
        <v>7C095E36-4F3F-4556-89EE-A76CB93D8FEE</v>
      </c>
      <c r="H1431" s="34" t="s">
        <v>562</v>
      </c>
      <c r="I1431" t="str">
        <f>VLOOKUP(H1431,Position!A:D,4,0)</f>
        <v>cc4e992f-fe93-4b14-ac29-7ccf40421b9d</v>
      </c>
      <c r="J1431" t="str">
        <f t="shared" si="44"/>
        <v>cc4e992f-fe93-4b14-ac29-7ccf40421b9d'</v>
      </c>
      <c r="K1431" t="s">
        <v>4008</v>
      </c>
      <c r="L1431" t="s">
        <v>1882</v>
      </c>
      <c r="M1431" t="s">
        <v>1883</v>
      </c>
      <c r="N1431" t="str">
        <f t="shared" si="45"/>
        <v>when WorkOrder.ParentSystemID = '9FF0CDF2-A346-4C2A-9C8E-9B0E5294E297' and WorkOrder.WOTradeID = '7C095E36-4F3F-4556-89EE-A76CB93D8FEE' then 'cc4e992f-fe93-4b14-ac29-7ccf40421b9d'--0820GA50-هیدرولیک و روانکاری-عیسی مرادی</v>
      </c>
    </row>
    <row r="1432" spans="1:14" hidden="1">
      <c r="A1432" t="s">
        <v>2578</v>
      </c>
      <c r="B1432" t="s">
        <v>2578</v>
      </c>
      <c r="C1432" t="str">
        <f>VLOOKUP(B1432,Sheet6!B:C,2,0)</f>
        <v>07F8BA38-3075-437C-83B2-86D3D19C1976</v>
      </c>
      <c r="D1432" s="34" t="s">
        <v>305</v>
      </c>
      <c r="E1432" t="str">
        <f>VLOOKUP('نهایی براساس سیستم'!D1432,Trade!A:B,2,0)</f>
        <v>7C095E36-4F3F-4556-89EE-A76CB93D8FEE</v>
      </c>
      <c r="H1432" s="34" t="s">
        <v>562</v>
      </c>
      <c r="I1432" t="str">
        <f>VLOOKUP(H1432,Position!A:D,4,0)</f>
        <v>cc4e992f-fe93-4b14-ac29-7ccf40421b9d</v>
      </c>
      <c r="J1432" t="str">
        <f t="shared" si="44"/>
        <v>cc4e992f-fe93-4b14-ac29-7ccf40421b9d'</v>
      </c>
      <c r="K1432" t="s">
        <v>4008</v>
      </c>
      <c r="L1432" t="s">
        <v>1882</v>
      </c>
      <c r="M1432" t="s">
        <v>1883</v>
      </c>
      <c r="N1432" t="str">
        <f t="shared" si="45"/>
        <v>when WorkOrder.ParentSystemID = '07F8BA38-3075-437C-83B2-86D3D19C1976' and WorkOrder.WOTradeID = '7C095E36-4F3F-4556-89EE-A76CB93D8FEE' then 'cc4e992f-fe93-4b14-ac29-7ccf40421b9d'--0820GA51-هیدرولیک و روانکاری-عیسی مرادی</v>
      </c>
    </row>
    <row r="1433" spans="1:14" hidden="1">
      <c r="A1433" t="s">
        <v>2580</v>
      </c>
      <c r="B1433" t="s">
        <v>2580</v>
      </c>
      <c r="C1433" t="str">
        <f>VLOOKUP(B1433,Sheet6!B:C,2,0)</f>
        <v>AA7931E6-9AEF-454B-B251-25FC32476E55</v>
      </c>
      <c r="D1433" s="34" t="s">
        <v>305</v>
      </c>
      <c r="E1433" t="str">
        <f>VLOOKUP('نهایی براساس سیستم'!D1433,Trade!A:B,2,0)</f>
        <v>7C095E36-4F3F-4556-89EE-A76CB93D8FEE</v>
      </c>
      <c r="H1433" s="34" t="s">
        <v>562</v>
      </c>
      <c r="I1433" t="str">
        <f>VLOOKUP(H1433,Position!A:D,4,0)</f>
        <v>cc4e992f-fe93-4b14-ac29-7ccf40421b9d</v>
      </c>
      <c r="J1433" t="str">
        <f t="shared" si="44"/>
        <v>cc4e992f-fe93-4b14-ac29-7ccf40421b9d'</v>
      </c>
      <c r="K1433" t="s">
        <v>4008</v>
      </c>
      <c r="L1433" t="s">
        <v>1882</v>
      </c>
      <c r="M1433" t="s">
        <v>1883</v>
      </c>
      <c r="N1433" t="str">
        <f t="shared" si="45"/>
        <v>when WorkOrder.ParentSystemID = 'AA7931E6-9AEF-454B-B251-25FC32476E55' and WorkOrder.WOTradeID = '7C095E36-4F3F-4556-89EE-A76CB93D8FEE' then 'cc4e992f-fe93-4b14-ac29-7ccf40421b9d'--0820GA52-هیدرولیک و روانکاری-عیسی مرادی</v>
      </c>
    </row>
    <row r="1434" spans="1:14" hidden="1">
      <c r="A1434" t="s">
        <v>2582</v>
      </c>
      <c r="B1434" t="s">
        <v>2582</v>
      </c>
      <c r="C1434" t="str">
        <f>VLOOKUP(B1434,Sheet6!B:C,2,0)</f>
        <v>13740005-5E52-42A0-B0BF-58849E45F26E</v>
      </c>
      <c r="D1434" s="34" t="s">
        <v>305</v>
      </c>
      <c r="E1434" t="str">
        <f>VLOOKUP('نهایی براساس سیستم'!D1434,Trade!A:B,2,0)</f>
        <v>7C095E36-4F3F-4556-89EE-A76CB93D8FEE</v>
      </c>
      <c r="H1434" s="34" t="s">
        <v>562</v>
      </c>
      <c r="I1434" t="str">
        <f>VLOOKUP(H1434,Position!A:D,4,0)</f>
        <v>cc4e992f-fe93-4b14-ac29-7ccf40421b9d</v>
      </c>
      <c r="J1434" t="str">
        <f t="shared" si="44"/>
        <v>cc4e992f-fe93-4b14-ac29-7ccf40421b9d'</v>
      </c>
      <c r="K1434" t="s">
        <v>4008</v>
      </c>
      <c r="L1434" t="s">
        <v>1882</v>
      </c>
      <c r="M1434" t="s">
        <v>1883</v>
      </c>
      <c r="N1434" t="str">
        <f t="shared" si="45"/>
        <v>when WorkOrder.ParentSystemID = '13740005-5E52-42A0-B0BF-58849E45F26E' and WorkOrder.WOTradeID = '7C095E36-4F3F-4556-89EE-A76CB93D8FEE' then 'cc4e992f-fe93-4b14-ac29-7ccf40421b9d'--0820GA53-هیدرولیک و روانکاری-عیسی مرادی</v>
      </c>
    </row>
    <row r="1435" spans="1:14" hidden="1">
      <c r="A1435" t="s">
        <v>2584</v>
      </c>
      <c r="B1435" t="s">
        <v>2584</v>
      </c>
      <c r="C1435" t="str">
        <f>VLOOKUP(B1435,Sheet6!B:C,2,0)</f>
        <v>7C5DBBFE-7703-465A-9950-AADBC85FB3B1</v>
      </c>
      <c r="D1435" s="34" t="s">
        <v>305</v>
      </c>
      <c r="E1435" t="str">
        <f>VLOOKUP('نهایی براساس سیستم'!D1435,Trade!A:B,2,0)</f>
        <v>7C095E36-4F3F-4556-89EE-A76CB93D8FEE</v>
      </c>
      <c r="H1435" s="34" t="s">
        <v>562</v>
      </c>
      <c r="I1435" t="str">
        <f>VLOOKUP(H1435,Position!A:D,4,0)</f>
        <v>cc4e992f-fe93-4b14-ac29-7ccf40421b9d</v>
      </c>
      <c r="J1435" t="str">
        <f t="shared" si="44"/>
        <v>cc4e992f-fe93-4b14-ac29-7ccf40421b9d'</v>
      </c>
      <c r="K1435" t="s">
        <v>4008</v>
      </c>
      <c r="L1435" t="s">
        <v>1882</v>
      </c>
      <c r="M1435" t="s">
        <v>1883</v>
      </c>
      <c r="N1435" t="str">
        <f t="shared" si="45"/>
        <v>when WorkOrder.ParentSystemID = '7C5DBBFE-7703-465A-9950-AADBC85FB3B1' and WorkOrder.WOTradeID = '7C095E36-4F3F-4556-89EE-A76CB93D8FEE' then 'cc4e992f-fe93-4b14-ac29-7ccf40421b9d'--0820GA54-هیدرولیک و روانکاری-عیسی مرادی</v>
      </c>
    </row>
    <row r="1436" spans="1:14" hidden="1">
      <c r="A1436" t="s">
        <v>2586</v>
      </c>
      <c r="B1436" t="s">
        <v>2586</v>
      </c>
      <c r="C1436" t="str">
        <f>VLOOKUP(B1436,Sheet6!B:C,2,0)</f>
        <v>9BC2B987-92F5-495F-A3BB-3EF308A48639</v>
      </c>
      <c r="D1436" s="34" t="s">
        <v>305</v>
      </c>
      <c r="E1436" t="str">
        <f>VLOOKUP('نهایی براساس سیستم'!D1436,Trade!A:B,2,0)</f>
        <v>7C095E36-4F3F-4556-89EE-A76CB93D8FEE</v>
      </c>
      <c r="H1436" s="34" t="s">
        <v>562</v>
      </c>
      <c r="I1436" t="str">
        <f>VLOOKUP(H1436,Position!A:D,4,0)</f>
        <v>cc4e992f-fe93-4b14-ac29-7ccf40421b9d</v>
      </c>
      <c r="J1436" t="str">
        <f t="shared" si="44"/>
        <v>cc4e992f-fe93-4b14-ac29-7ccf40421b9d'</v>
      </c>
      <c r="K1436" t="s">
        <v>4008</v>
      </c>
      <c r="L1436" t="s">
        <v>1882</v>
      </c>
      <c r="M1436" t="s">
        <v>1883</v>
      </c>
      <c r="N1436" t="str">
        <f t="shared" si="45"/>
        <v>when WorkOrder.ParentSystemID = '9BC2B987-92F5-495F-A3BB-3EF308A48639' and WorkOrder.WOTradeID = '7C095E36-4F3F-4556-89EE-A76CB93D8FEE' then 'cc4e992f-fe93-4b14-ac29-7ccf40421b9d'--0820GA55-هیدرولیک و روانکاری-عیسی مرادی</v>
      </c>
    </row>
    <row r="1437" spans="1:14" hidden="1">
      <c r="A1437" t="s">
        <v>2588</v>
      </c>
      <c r="B1437" t="s">
        <v>2588</v>
      </c>
      <c r="C1437" t="str">
        <f>VLOOKUP(B1437,Sheet6!B:C,2,0)</f>
        <v>487C227C-8BF2-48FC-9DB4-BE8A003D2D6A</v>
      </c>
      <c r="D1437" s="34" t="s">
        <v>305</v>
      </c>
      <c r="E1437" t="str">
        <f>VLOOKUP('نهایی براساس سیستم'!D1437,Trade!A:B,2,0)</f>
        <v>7C095E36-4F3F-4556-89EE-A76CB93D8FEE</v>
      </c>
      <c r="H1437" s="34" t="s">
        <v>562</v>
      </c>
      <c r="I1437" t="str">
        <f>VLOOKUP(H1437,Position!A:D,4,0)</f>
        <v>cc4e992f-fe93-4b14-ac29-7ccf40421b9d</v>
      </c>
      <c r="J1437" t="str">
        <f t="shared" si="44"/>
        <v>cc4e992f-fe93-4b14-ac29-7ccf40421b9d'</v>
      </c>
      <c r="K1437" t="s">
        <v>4008</v>
      </c>
      <c r="L1437" t="s">
        <v>1882</v>
      </c>
      <c r="M1437" t="s">
        <v>1883</v>
      </c>
      <c r="N1437" t="str">
        <f t="shared" si="45"/>
        <v>when WorkOrder.ParentSystemID = '487C227C-8BF2-48FC-9DB4-BE8A003D2D6A' and WorkOrder.WOTradeID = '7C095E36-4F3F-4556-89EE-A76CB93D8FEE' then 'cc4e992f-fe93-4b14-ac29-7ccf40421b9d'--0820GA56-هیدرولیک و روانکاری-عیسی مرادی</v>
      </c>
    </row>
    <row r="1438" spans="1:14" hidden="1">
      <c r="A1438" t="s">
        <v>2590</v>
      </c>
      <c r="B1438" t="s">
        <v>2590</v>
      </c>
      <c r="C1438" t="str">
        <f>VLOOKUP(B1438,Sheet6!B:C,2,0)</f>
        <v>C9A2B874-0DDC-4DC1-A011-71CD57211C55</v>
      </c>
      <c r="D1438" s="34" t="s">
        <v>305</v>
      </c>
      <c r="E1438" t="str">
        <f>VLOOKUP('نهایی براساس سیستم'!D1438,Trade!A:B,2,0)</f>
        <v>7C095E36-4F3F-4556-89EE-A76CB93D8FEE</v>
      </c>
      <c r="H1438" s="34" t="s">
        <v>562</v>
      </c>
      <c r="I1438" t="str">
        <f>VLOOKUP(H1438,Position!A:D,4,0)</f>
        <v>cc4e992f-fe93-4b14-ac29-7ccf40421b9d</v>
      </c>
      <c r="J1438" t="str">
        <f t="shared" si="44"/>
        <v>cc4e992f-fe93-4b14-ac29-7ccf40421b9d'</v>
      </c>
      <c r="K1438" t="s">
        <v>4008</v>
      </c>
      <c r="L1438" t="s">
        <v>1882</v>
      </c>
      <c r="M1438" t="s">
        <v>1883</v>
      </c>
      <c r="N1438" t="str">
        <f t="shared" si="45"/>
        <v>when WorkOrder.ParentSystemID = 'C9A2B874-0DDC-4DC1-A011-71CD57211C55' and WorkOrder.WOTradeID = '7C095E36-4F3F-4556-89EE-A76CB93D8FEE' then 'cc4e992f-fe93-4b14-ac29-7ccf40421b9d'--0820GA57-هیدرولیک و روانکاری-عیسی مرادی</v>
      </c>
    </row>
    <row r="1439" spans="1:14" hidden="1">
      <c r="A1439" t="s">
        <v>2592</v>
      </c>
      <c r="B1439" t="s">
        <v>2592</v>
      </c>
      <c r="C1439" t="str">
        <f>VLOOKUP(B1439,Sheet6!B:C,2,0)</f>
        <v>43C8B9AA-D74A-485F-BBB8-715450890317</v>
      </c>
      <c r="D1439" s="34" t="s">
        <v>305</v>
      </c>
      <c r="E1439" t="str">
        <f>VLOOKUP('نهایی براساس سیستم'!D1439,Trade!A:B,2,0)</f>
        <v>7C095E36-4F3F-4556-89EE-A76CB93D8FEE</v>
      </c>
      <c r="H1439" s="34" t="s">
        <v>562</v>
      </c>
      <c r="I1439" t="str">
        <f>VLOOKUP(H1439,Position!A:D,4,0)</f>
        <v>cc4e992f-fe93-4b14-ac29-7ccf40421b9d</v>
      </c>
      <c r="J1439" t="str">
        <f t="shared" si="44"/>
        <v>cc4e992f-fe93-4b14-ac29-7ccf40421b9d'</v>
      </c>
      <c r="K1439" t="s">
        <v>4008</v>
      </c>
      <c r="L1439" t="s">
        <v>1882</v>
      </c>
      <c r="M1439" t="s">
        <v>1883</v>
      </c>
      <c r="N1439" t="str">
        <f t="shared" si="45"/>
        <v>when WorkOrder.ParentSystemID = '43C8B9AA-D74A-485F-BBB8-715450890317' and WorkOrder.WOTradeID = '7C095E36-4F3F-4556-89EE-A76CB93D8FEE' then 'cc4e992f-fe93-4b14-ac29-7ccf40421b9d'--0820GA58-هیدرولیک و روانکاری-عیسی مرادی</v>
      </c>
    </row>
    <row r="1440" spans="1:14" hidden="1">
      <c r="A1440" t="s">
        <v>2594</v>
      </c>
      <c r="B1440" t="s">
        <v>2594</v>
      </c>
      <c r="C1440" t="str">
        <f>VLOOKUP(B1440,Sheet6!B:C,2,0)</f>
        <v>40C32E79-9700-430F-A88E-FE35288BFC3D</v>
      </c>
      <c r="D1440" s="34" t="s">
        <v>305</v>
      </c>
      <c r="E1440" t="str">
        <f>VLOOKUP('نهایی براساس سیستم'!D1440,Trade!A:B,2,0)</f>
        <v>7C095E36-4F3F-4556-89EE-A76CB93D8FEE</v>
      </c>
      <c r="H1440" s="34" t="s">
        <v>562</v>
      </c>
      <c r="I1440" t="str">
        <f>VLOOKUP(H1440,Position!A:D,4,0)</f>
        <v>cc4e992f-fe93-4b14-ac29-7ccf40421b9d</v>
      </c>
      <c r="J1440" t="str">
        <f t="shared" si="44"/>
        <v>cc4e992f-fe93-4b14-ac29-7ccf40421b9d'</v>
      </c>
      <c r="K1440" t="s">
        <v>4008</v>
      </c>
      <c r="L1440" t="s">
        <v>1882</v>
      </c>
      <c r="M1440" t="s">
        <v>1883</v>
      </c>
      <c r="N1440" t="str">
        <f t="shared" si="45"/>
        <v>when WorkOrder.ParentSystemID = '40C32E79-9700-430F-A88E-FE35288BFC3D' and WorkOrder.WOTradeID = '7C095E36-4F3F-4556-89EE-A76CB93D8FEE' then 'cc4e992f-fe93-4b14-ac29-7ccf40421b9d'--0820GA59-هیدرولیک و روانکاری-عیسی مرادی</v>
      </c>
    </row>
    <row r="1441" spans="1:14" hidden="1">
      <c r="A1441" t="s">
        <v>2596</v>
      </c>
      <c r="B1441" t="s">
        <v>2596</v>
      </c>
      <c r="C1441" t="str">
        <f>VLOOKUP(B1441,Sheet6!B:C,2,0)</f>
        <v>5BF00748-AF97-479D-AC5E-54F01DBC8ADB</v>
      </c>
      <c r="D1441" s="34" t="s">
        <v>305</v>
      </c>
      <c r="E1441" t="str">
        <f>VLOOKUP('نهایی براساس سیستم'!D1441,Trade!A:B,2,0)</f>
        <v>7C095E36-4F3F-4556-89EE-A76CB93D8FEE</v>
      </c>
      <c r="H1441" s="34" t="s">
        <v>562</v>
      </c>
      <c r="I1441" t="str">
        <f>VLOOKUP(H1441,Position!A:D,4,0)</f>
        <v>cc4e992f-fe93-4b14-ac29-7ccf40421b9d</v>
      </c>
      <c r="J1441" t="str">
        <f t="shared" si="44"/>
        <v>cc4e992f-fe93-4b14-ac29-7ccf40421b9d'</v>
      </c>
      <c r="K1441" t="s">
        <v>4008</v>
      </c>
      <c r="L1441" t="s">
        <v>1882</v>
      </c>
      <c r="M1441" t="s">
        <v>1883</v>
      </c>
      <c r="N1441" t="str">
        <f t="shared" si="45"/>
        <v>when WorkOrder.ParentSystemID = '5BF00748-AF97-479D-AC5E-54F01DBC8ADB' and WorkOrder.WOTradeID = '7C095E36-4F3F-4556-89EE-A76CB93D8FEE' then 'cc4e992f-fe93-4b14-ac29-7ccf40421b9d'--0820GA60-هیدرولیک و روانکاری-عیسی مرادی</v>
      </c>
    </row>
    <row r="1442" spans="1:14" hidden="1">
      <c r="A1442" t="s">
        <v>2598</v>
      </c>
      <c r="B1442" t="s">
        <v>2598</v>
      </c>
      <c r="C1442" t="str">
        <f>VLOOKUP(B1442,Sheet6!B:C,2,0)</f>
        <v>793B34A4-40B4-4A5B-9F58-14D2847F43B6</v>
      </c>
      <c r="D1442" s="34" t="s">
        <v>305</v>
      </c>
      <c r="E1442" t="str">
        <f>VLOOKUP('نهایی براساس سیستم'!D1442,Trade!A:B,2,0)</f>
        <v>7C095E36-4F3F-4556-89EE-A76CB93D8FEE</v>
      </c>
      <c r="H1442" s="34" t="s">
        <v>562</v>
      </c>
      <c r="I1442" t="str">
        <f>VLOOKUP(H1442,Position!A:D,4,0)</f>
        <v>cc4e992f-fe93-4b14-ac29-7ccf40421b9d</v>
      </c>
      <c r="J1442" t="str">
        <f t="shared" si="44"/>
        <v>cc4e992f-fe93-4b14-ac29-7ccf40421b9d'</v>
      </c>
      <c r="K1442" t="s">
        <v>4008</v>
      </c>
      <c r="L1442" t="s">
        <v>1882</v>
      </c>
      <c r="M1442" t="s">
        <v>1883</v>
      </c>
      <c r="N1442" t="str">
        <f t="shared" si="45"/>
        <v>when WorkOrder.ParentSystemID = '793B34A4-40B4-4A5B-9F58-14D2847F43B6' and WorkOrder.WOTradeID = '7C095E36-4F3F-4556-89EE-A76CB93D8FEE' then 'cc4e992f-fe93-4b14-ac29-7ccf40421b9d'--0820GA61-هیدرولیک و روانکاری-عیسی مرادی</v>
      </c>
    </row>
    <row r="1443" spans="1:14" hidden="1">
      <c r="A1443" t="s">
        <v>2600</v>
      </c>
      <c r="B1443" t="s">
        <v>2600</v>
      </c>
      <c r="C1443" t="str">
        <f>VLOOKUP(B1443,Sheet6!B:C,2,0)</f>
        <v>CE1BBA4B-F485-4028-B1F5-AE5C81AAA59C</v>
      </c>
      <c r="D1443" s="34" t="s">
        <v>305</v>
      </c>
      <c r="E1443" t="str">
        <f>VLOOKUP('نهایی براساس سیستم'!D1443,Trade!A:B,2,0)</f>
        <v>7C095E36-4F3F-4556-89EE-A76CB93D8FEE</v>
      </c>
      <c r="H1443" s="34" t="s">
        <v>562</v>
      </c>
      <c r="I1443" t="str">
        <f>VLOOKUP(H1443,Position!A:D,4,0)</f>
        <v>cc4e992f-fe93-4b14-ac29-7ccf40421b9d</v>
      </c>
      <c r="J1443" t="str">
        <f t="shared" si="44"/>
        <v>cc4e992f-fe93-4b14-ac29-7ccf40421b9d'</v>
      </c>
      <c r="K1443" t="s">
        <v>4008</v>
      </c>
      <c r="L1443" t="s">
        <v>1882</v>
      </c>
      <c r="M1443" t="s">
        <v>1883</v>
      </c>
      <c r="N1443" t="str">
        <f t="shared" si="45"/>
        <v>when WorkOrder.ParentSystemID = 'CE1BBA4B-F485-4028-B1F5-AE5C81AAA59C' and WorkOrder.WOTradeID = '7C095E36-4F3F-4556-89EE-A76CB93D8FEE' then 'cc4e992f-fe93-4b14-ac29-7ccf40421b9d'--0820GA62-هیدرولیک و روانکاری-عیسی مرادی</v>
      </c>
    </row>
    <row r="1444" spans="1:14" hidden="1">
      <c r="A1444" t="s">
        <v>2602</v>
      </c>
      <c r="B1444" t="s">
        <v>2602</v>
      </c>
      <c r="C1444" t="str">
        <f>VLOOKUP(B1444,Sheet6!B:C,2,0)</f>
        <v>B337CFD0-A7BF-4DF8-8D2B-11DF46AF994C</v>
      </c>
      <c r="D1444" s="34" t="s">
        <v>305</v>
      </c>
      <c r="E1444" t="str">
        <f>VLOOKUP('نهایی براساس سیستم'!D1444,Trade!A:B,2,0)</f>
        <v>7C095E36-4F3F-4556-89EE-A76CB93D8FEE</v>
      </c>
      <c r="H1444" s="34" t="s">
        <v>562</v>
      </c>
      <c r="I1444" t="str">
        <f>VLOOKUP(H1444,Position!A:D,4,0)</f>
        <v>cc4e992f-fe93-4b14-ac29-7ccf40421b9d</v>
      </c>
      <c r="J1444" t="str">
        <f t="shared" si="44"/>
        <v>cc4e992f-fe93-4b14-ac29-7ccf40421b9d'</v>
      </c>
      <c r="K1444" t="s">
        <v>4008</v>
      </c>
      <c r="L1444" t="s">
        <v>1882</v>
      </c>
      <c r="M1444" t="s">
        <v>1883</v>
      </c>
      <c r="N1444" t="str">
        <f t="shared" si="45"/>
        <v>when WorkOrder.ParentSystemID = 'B337CFD0-A7BF-4DF8-8D2B-11DF46AF994C' and WorkOrder.WOTradeID = '7C095E36-4F3F-4556-89EE-A76CB93D8FEE' then 'cc4e992f-fe93-4b14-ac29-7ccf40421b9d'--0820GA63-هیدرولیک و روانکاری-عیسی مرادی</v>
      </c>
    </row>
    <row r="1445" spans="1:14" hidden="1">
      <c r="A1445" t="s">
        <v>2604</v>
      </c>
      <c r="B1445" t="s">
        <v>2604</v>
      </c>
      <c r="C1445" t="str">
        <f>VLOOKUP(B1445,Sheet6!B:C,2,0)</f>
        <v>3B0E8846-A11A-461F-8689-D09E30466A93</v>
      </c>
      <c r="D1445" s="34" t="s">
        <v>305</v>
      </c>
      <c r="E1445" t="str">
        <f>VLOOKUP('نهایی براساس سیستم'!D1445,Trade!A:B,2,0)</f>
        <v>7C095E36-4F3F-4556-89EE-A76CB93D8FEE</v>
      </c>
      <c r="H1445" s="34" t="s">
        <v>562</v>
      </c>
      <c r="I1445" t="str">
        <f>VLOOKUP(H1445,Position!A:D,4,0)</f>
        <v>cc4e992f-fe93-4b14-ac29-7ccf40421b9d</v>
      </c>
      <c r="J1445" t="str">
        <f t="shared" si="44"/>
        <v>cc4e992f-fe93-4b14-ac29-7ccf40421b9d'</v>
      </c>
      <c r="K1445" t="s">
        <v>4008</v>
      </c>
      <c r="L1445" t="s">
        <v>1882</v>
      </c>
      <c r="M1445" t="s">
        <v>1883</v>
      </c>
      <c r="N1445" t="str">
        <f t="shared" si="45"/>
        <v>when WorkOrder.ParentSystemID = '3B0E8846-A11A-461F-8689-D09E30466A93' and WorkOrder.WOTradeID = '7C095E36-4F3F-4556-89EE-A76CB93D8FEE' then 'cc4e992f-fe93-4b14-ac29-7ccf40421b9d'--0820GA64-هیدرولیک و روانکاری-عیسی مرادی</v>
      </c>
    </row>
    <row r="1446" spans="1:14" hidden="1">
      <c r="A1446" t="s">
        <v>2606</v>
      </c>
      <c r="B1446" t="s">
        <v>2606</v>
      </c>
      <c r="C1446" t="str">
        <f>VLOOKUP(B1446,Sheet6!B:C,2,0)</f>
        <v>31B747CB-35EA-4FA4-BBFB-A37CEFA67693</v>
      </c>
      <c r="D1446" s="34" t="s">
        <v>305</v>
      </c>
      <c r="E1446" t="str">
        <f>VLOOKUP('نهایی براساس سیستم'!D1446,Trade!A:B,2,0)</f>
        <v>7C095E36-4F3F-4556-89EE-A76CB93D8FEE</v>
      </c>
      <c r="H1446" s="34" t="s">
        <v>562</v>
      </c>
      <c r="I1446" t="str">
        <f>VLOOKUP(H1446,Position!A:D,4,0)</f>
        <v>cc4e992f-fe93-4b14-ac29-7ccf40421b9d</v>
      </c>
      <c r="J1446" t="str">
        <f t="shared" si="44"/>
        <v>cc4e992f-fe93-4b14-ac29-7ccf40421b9d'</v>
      </c>
      <c r="K1446" t="s">
        <v>4008</v>
      </c>
      <c r="L1446" t="s">
        <v>1882</v>
      </c>
      <c r="M1446" t="s">
        <v>1883</v>
      </c>
      <c r="N1446" t="str">
        <f t="shared" si="45"/>
        <v>when WorkOrder.ParentSystemID = '31B747CB-35EA-4FA4-BBFB-A37CEFA67693' and WorkOrder.WOTradeID = '7C095E36-4F3F-4556-89EE-A76CB93D8FEE' then 'cc4e992f-fe93-4b14-ac29-7ccf40421b9d'--0820GA65-هیدرولیک و روانکاری-عیسی مرادی</v>
      </c>
    </row>
    <row r="1447" spans="1:14" hidden="1">
      <c r="A1447" t="s">
        <v>2608</v>
      </c>
      <c r="B1447" t="s">
        <v>2608</v>
      </c>
      <c r="C1447" t="str">
        <f>VLOOKUP(B1447,Sheet6!B:C,2,0)</f>
        <v>53811DAF-BD22-478C-9838-6A919D794DDB</v>
      </c>
      <c r="D1447" s="34" t="s">
        <v>305</v>
      </c>
      <c r="E1447" t="str">
        <f>VLOOKUP('نهایی براساس سیستم'!D1447,Trade!A:B,2,0)</f>
        <v>7C095E36-4F3F-4556-89EE-A76CB93D8FEE</v>
      </c>
      <c r="H1447" s="34" t="s">
        <v>562</v>
      </c>
      <c r="I1447" t="str">
        <f>VLOOKUP(H1447,Position!A:D,4,0)</f>
        <v>cc4e992f-fe93-4b14-ac29-7ccf40421b9d</v>
      </c>
      <c r="J1447" t="str">
        <f t="shared" si="44"/>
        <v>cc4e992f-fe93-4b14-ac29-7ccf40421b9d'</v>
      </c>
      <c r="K1447" t="s">
        <v>4008</v>
      </c>
      <c r="L1447" t="s">
        <v>1882</v>
      </c>
      <c r="M1447" t="s">
        <v>1883</v>
      </c>
      <c r="N1447" t="str">
        <f t="shared" si="45"/>
        <v>when WorkOrder.ParentSystemID = '53811DAF-BD22-478C-9838-6A919D794DDB' and WorkOrder.WOTradeID = '7C095E36-4F3F-4556-89EE-A76CB93D8FEE' then 'cc4e992f-fe93-4b14-ac29-7ccf40421b9d'--0820GA66-هیدرولیک و روانکاری-عیسی مرادی</v>
      </c>
    </row>
    <row r="1448" spans="1:14" hidden="1">
      <c r="A1448" t="s">
        <v>2610</v>
      </c>
      <c r="B1448" t="s">
        <v>2610</v>
      </c>
      <c r="C1448" t="str">
        <f>VLOOKUP(B1448,Sheet6!B:C,2,0)</f>
        <v>499F5140-B4ED-48D3-BD12-DDA393136FB5</v>
      </c>
      <c r="D1448" s="34" t="s">
        <v>305</v>
      </c>
      <c r="E1448" t="str">
        <f>VLOOKUP('نهایی براساس سیستم'!D1448,Trade!A:B,2,0)</f>
        <v>7C095E36-4F3F-4556-89EE-A76CB93D8FEE</v>
      </c>
      <c r="H1448" s="34" t="s">
        <v>562</v>
      </c>
      <c r="I1448" t="str">
        <f>VLOOKUP(H1448,Position!A:D,4,0)</f>
        <v>cc4e992f-fe93-4b14-ac29-7ccf40421b9d</v>
      </c>
      <c r="J1448" t="str">
        <f t="shared" si="44"/>
        <v>cc4e992f-fe93-4b14-ac29-7ccf40421b9d'</v>
      </c>
      <c r="K1448" t="s">
        <v>4008</v>
      </c>
      <c r="L1448" t="s">
        <v>1882</v>
      </c>
      <c r="M1448" t="s">
        <v>1883</v>
      </c>
      <c r="N1448" t="str">
        <f t="shared" si="45"/>
        <v>when WorkOrder.ParentSystemID = '499F5140-B4ED-48D3-BD12-DDA393136FB5' and WorkOrder.WOTradeID = '7C095E36-4F3F-4556-89EE-A76CB93D8FEE' then 'cc4e992f-fe93-4b14-ac29-7ccf40421b9d'--0820GA67-هیدرولیک و روانکاری-عیسی مرادی</v>
      </c>
    </row>
    <row r="1449" spans="1:14" hidden="1">
      <c r="A1449" t="s">
        <v>2612</v>
      </c>
      <c r="B1449" t="s">
        <v>2612</v>
      </c>
      <c r="C1449" t="str">
        <f>VLOOKUP(B1449,Sheet6!B:C,2,0)</f>
        <v>B3C87B44-444E-4C5B-B179-6477FCB4CB0E</v>
      </c>
      <c r="D1449" s="34" t="s">
        <v>305</v>
      </c>
      <c r="E1449" t="str">
        <f>VLOOKUP('نهایی براساس سیستم'!D1449,Trade!A:B,2,0)</f>
        <v>7C095E36-4F3F-4556-89EE-A76CB93D8FEE</v>
      </c>
      <c r="H1449" s="34" t="s">
        <v>562</v>
      </c>
      <c r="I1449" t="str">
        <f>VLOOKUP(H1449,Position!A:D,4,0)</f>
        <v>cc4e992f-fe93-4b14-ac29-7ccf40421b9d</v>
      </c>
      <c r="J1449" t="str">
        <f t="shared" si="44"/>
        <v>cc4e992f-fe93-4b14-ac29-7ccf40421b9d'</v>
      </c>
      <c r="K1449" t="s">
        <v>4008</v>
      </c>
      <c r="L1449" t="s">
        <v>1882</v>
      </c>
      <c r="M1449" t="s">
        <v>1883</v>
      </c>
      <c r="N1449" t="str">
        <f t="shared" si="45"/>
        <v>when WorkOrder.ParentSystemID = 'B3C87B44-444E-4C5B-B179-6477FCB4CB0E' and WorkOrder.WOTradeID = '7C095E36-4F3F-4556-89EE-A76CB93D8FEE' then 'cc4e992f-fe93-4b14-ac29-7ccf40421b9d'--0820GA68-هیدرولیک و روانکاری-عیسی مرادی</v>
      </c>
    </row>
    <row r="1450" spans="1:14" hidden="1">
      <c r="A1450" t="s">
        <v>2614</v>
      </c>
      <c r="B1450" t="s">
        <v>2614</v>
      </c>
      <c r="C1450" t="str">
        <f>VLOOKUP(B1450,Sheet6!B:C,2,0)</f>
        <v>57C8527A-67E7-4C65-85EF-A6EE2ABFE118</v>
      </c>
      <c r="D1450" s="34" t="s">
        <v>305</v>
      </c>
      <c r="E1450" t="str">
        <f>VLOOKUP('نهایی براساس سیستم'!D1450,Trade!A:B,2,0)</f>
        <v>7C095E36-4F3F-4556-89EE-A76CB93D8FEE</v>
      </c>
      <c r="H1450" s="34" t="s">
        <v>562</v>
      </c>
      <c r="I1450" t="str">
        <f>VLOOKUP(H1450,Position!A:D,4,0)</f>
        <v>cc4e992f-fe93-4b14-ac29-7ccf40421b9d</v>
      </c>
      <c r="J1450" t="str">
        <f t="shared" si="44"/>
        <v>cc4e992f-fe93-4b14-ac29-7ccf40421b9d'</v>
      </c>
      <c r="K1450" t="s">
        <v>4008</v>
      </c>
      <c r="L1450" t="s">
        <v>1882</v>
      </c>
      <c r="M1450" t="s">
        <v>1883</v>
      </c>
      <c r="N1450" t="str">
        <f t="shared" si="45"/>
        <v>when WorkOrder.ParentSystemID = '57C8527A-67E7-4C65-85EF-A6EE2ABFE118' and WorkOrder.WOTradeID = '7C095E36-4F3F-4556-89EE-A76CB93D8FEE' then 'cc4e992f-fe93-4b14-ac29-7ccf40421b9d'--0820GA69-هیدرولیک و روانکاری-عیسی مرادی</v>
      </c>
    </row>
    <row r="1451" spans="1:14" hidden="1">
      <c r="A1451" t="s">
        <v>2616</v>
      </c>
      <c r="B1451" t="s">
        <v>2616</v>
      </c>
      <c r="C1451" t="str">
        <f>VLOOKUP(B1451,Sheet6!B:C,2,0)</f>
        <v>C3C15D14-C47D-4F36-9C66-459FDA7FC3E4</v>
      </c>
      <c r="D1451" s="34" t="s">
        <v>305</v>
      </c>
      <c r="E1451" t="str">
        <f>VLOOKUP('نهایی براساس سیستم'!D1451,Trade!A:B,2,0)</f>
        <v>7C095E36-4F3F-4556-89EE-A76CB93D8FEE</v>
      </c>
      <c r="H1451" s="34" t="s">
        <v>562</v>
      </c>
      <c r="I1451" t="str">
        <f>VLOOKUP(H1451,Position!A:D,4,0)</f>
        <v>cc4e992f-fe93-4b14-ac29-7ccf40421b9d</v>
      </c>
      <c r="J1451" t="str">
        <f t="shared" si="44"/>
        <v>cc4e992f-fe93-4b14-ac29-7ccf40421b9d'</v>
      </c>
      <c r="K1451" t="s">
        <v>4008</v>
      </c>
      <c r="L1451" t="s">
        <v>1882</v>
      </c>
      <c r="M1451" t="s">
        <v>1883</v>
      </c>
      <c r="N1451" t="str">
        <f t="shared" si="45"/>
        <v>when WorkOrder.ParentSystemID = 'C3C15D14-C47D-4F36-9C66-459FDA7FC3E4' and WorkOrder.WOTradeID = '7C095E36-4F3F-4556-89EE-A76CB93D8FEE' then 'cc4e992f-fe93-4b14-ac29-7ccf40421b9d'--0820GA70-هیدرولیک و روانکاری-عیسی مرادی</v>
      </c>
    </row>
    <row r="1452" spans="1:14" hidden="1">
      <c r="A1452" t="s">
        <v>2618</v>
      </c>
      <c r="B1452" t="s">
        <v>2618</v>
      </c>
      <c r="C1452" t="str">
        <f>VLOOKUP(B1452,Sheet6!B:C,2,0)</f>
        <v>E6CD75DC-42F4-43A7-A368-577A6DB8FE66</v>
      </c>
      <c r="D1452" s="34" t="s">
        <v>305</v>
      </c>
      <c r="E1452" t="str">
        <f>VLOOKUP('نهایی براساس سیستم'!D1452,Trade!A:B,2,0)</f>
        <v>7C095E36-4F3F-4556-89EE-A76CB93D8FEE</v>
      </c>
      <c r="H1452" s="34" t="s">
        <v>562</v>
      </c>
      <c r="I1452" t="str">
        <f>VLOOKUP(H1452,Position!A:D,4,0)</f>
        <v>cc4e992f-fe93-4b14-ac29-7ccf40421b9d</v>
      </c>
      <c r="J1452" t="str">
        <f t="shared" si="44"/>
        <v>cc4e992f-fe93-4b14-ac29-7ccf40421b9d'</v>
      </c>
      <c r="K1452" t="s">
        <v>4008</v>
      </c>
      <c r="L1452" t="s">
        <v>1882</v>
      </c>
      <c r="M1452" t="s">
        <v>1883</v>
      </c>
      <c r="N1452" t="str">
        <f t="shared" si="45"/>
        <v>when WorkOrder.ParentSystemID = 'E6CD75DC-42F4-43A7-A368-577A6DB8FE66' and WorkOrder.WOTradeID = '7C095E36-4F3F-4556-89EE-A76CB93D8FEE' then 'cc4e992f-fe93-4b14-ac29-7ccf40421b9d'--0820GA71-هیدرولیک و روانکاری-عیسی مرادی</v>
      </c>
    </row>
    <row r="1453" spans="1:14" hidden="1">
      <c r="A1453" t="s">
        <v>2620</v>
      </c>
      <c r="B1453" t="s">
        <v>2620</v>
      </c>
      <c r="C1453" t="str">
        <f>VLOOKUP(B1453,Sheet6!B:C,2,0)</f>
        <v>96B39A49-A353-46F4-83B7-BA2728207E16</v>
      </c>
      <c r="D1453" s="34" t="s">
        <v>305</v>
      </c>
      <c r="E1453" t="str">
        <f>VLOOKUP('نهایی براساس سیستم'!D1453,Trade!A:B,2,0)</f>
        <v>7C095E36-4F3F-4556-89EE-A76CB93D8FEE</v>
      </c>
      <c r="H1453" s="34" t="s">
        <v>562</v>
      </c>
      <c r="I1453" t="str">
        <f>VLOOKUP(H1453,Position!A:D,4,0)</f>
        <v>cc4e992f-fe93-4b14-ac29-7ccf40421b9d</v>
      </c>
      <c r="J1453" t="str">
        <f t="shared" si="44"/>
        <v>cc4e992f-fe93-4b14-ac29-7ccf40421b9d'</v>
      </c>
      <c r="K1453" t="s">
        <v>4008</v>
      </c>
      <c r="L1453" t="s">
        <v>1882</v>
      </c>
      <c r="M1453" t="s">
        <v>1883</v>
      </c>
      <c r="N1453" t="str">
        <f t="shared" si="45"/>
        <v>when WorkOrder.ParentSystemID = '96B39A49-A353-46F4-83B7-BA2728207E16' and WorkOrder.WOTradeID = '7C095E36-4F3F-4556-89EE-A76CB93D8FEE' then 'cc4e992f-fe93-4b14-ac29-7ccf40421b9d'--0820OB01-هیدرولیک و روانکاری-عیسی مرادی</v>
      </c>
    </row>
    <row r="1454" spans="1:14" hidden="1">
      <c r="A1454" t="s">
        <v>2622</v>
      </c>
      <c r="B1454" t="s">
        <v>2622</v>
      </c>
      <c r="C1454" t="str">
        <f>VLOOKUP(B1454,Sheet6!B:C,2,0)</f>
        <v>835DBF5F-93AD-4D3E-8C6D-3369BD32E30B</v>
      </c>
      <c r="D1454" s="34" t="s">
        <v>305</v>
      </c>
      <c r="E1454" t="str">
        <f>VLOOKUP('نهایی براساس سیستم'!D1454,Trade!A:B,2,0)</f>
        <v>7C095E36-4F3F-4556-89EE-A76CB93D8FEE</v>
      </c>
      <c r="H1454" s="34" t="s">
        <v>562</v>
      </c>
      <c r="I1454" t="str">
        <f>VLOOKUP(H1454,Position!A:D,4,0)</f>
        <v>cc4e992f-fe93-4b14-ac29-7ccf40421b9d</v>
      </c>
      <c r="J1454" t="str">
        <f t="shared" si="44"/>
        <v>cc4e992f-fe93-4b14-ac29-7ccf40421b9d'</v>
      </c>
      <c r="K1454" t="s">
        <v>4008</v>
      </c>
      <c r="L1454" t="s">
        <v>1882</v>
      </c>
      <c r="M1454" t="s">
        <v>1883</v>
      </c>
      <c r="N1454" t="str">
        <f t="shared" si="45"/>
        <v>when WorkOrder.ParentSystemID = '835DBF5F-93AD-4D3E-8C6D-3369BD32E30B' and WorkOrder.WOTradeID = '7C095E36-4F3F-4556-89EE-A76CB93D8FEE' then 'cc4e992f-fe93-4b14-ac29-7ccf40421b9d'--0820OB02-هیدرولیک و روانکاری-عیسی مرادی</v>
      </c>
    </row>
    <row r="1455" spans="1:14" hidden="1">
      <c r="A1455" t="s">
        <v>2624</v>
      </c>
      <c r="B1455" t="s">
        <v>2624</v>
      </c>
      <c r="C1455" t="str">
        <f>VLOOKUP(B1455,Sheet6!B:C,2,0)</f>
        <v>629593B2-242E-44E3-81BC-96412743C2A5</v>
      </c>
      <c r="D1455" s="34" t="s">
        <v>305</v>
      </c>
      <c r="E1455" t="str">
        <f>VLOOKUP('نهایی براساس سیستم'!D1455,Trade!A:B,2,0)</f>
        <v>7C095E36-4F3F-4556-89EE-A76CB93D8FEE</v>
      </c>
      <c r="H1455" s="34" t="s">
        <v>562</v>
      </c>
      <c r="I1455" t="str">
        <f>VLOOKUP(H1455,Position!A:D,4,0)</f>
        <v>cc4e992f-fe93-4b14-ac29-7ccf40421b9d</v>
      </c>
      <c r="J1455" t="str">
        <f t="shared" si="44"/>
        <v>cc4e992f-fe93-4b14-ac29-7ccf40421b9d'</v>
      </c>
      <c r="K1455" t="s">
        <v>4008</v>
      </c>
      <c r="L1455" t="s">
        <v>1882</v>
      </c>
      <c r="M1455" t="s">
        <v>1883</v>
      </c>
      <c r="N1455" t="str">
        <f t="shared" si="45"/>
        <v>when WorkOrder.ParentSystemID = '629593B2-242E-44E3-81BC-96412743C2A5' and WorkOrder.WOTradeID = '7C095E36-4F3F-4556-89EE-A76CB93D8FEE' then 'cc4e992f-fe93-4b14-ac29-7ccf40421b9d'--0820SM01-هیدرولیک و روانکاری-عیسی مرادی</v>
      </c>
    </row>
    <row r="1456" spans="1:14" hidden="1">
      <c r="A1456" t="s">
        <v>2626</v>
      </c>
      <c r="B1456" t="s">
        <v>2626</v>
      </c>
      <c r="C1456" t="str">
        <f>VLOOKUP(B1456,Sheet6!B:C,2,0)</f>
        <v>7C6E06F8-C7E6-4D05-AF1D-802AB8097B57</v>
      </c>
      <c r="D1456" s="34" t="s">
        <v>305</v>
      </c>
      <c r="E1456" t="str">
        <f>VLOOKUP('نهایی براساس سیستم'!D1456,Trade!A:B,2,0)</f>
        <v>7C095E36-4F3F-4556-89EE-A76CB93D8FEE</v>
      </c>
      <c r="H1456" s="34" t="s">
        <v>562</v>
      </c>
      <c r="I1456" t="str">
        <f>VLOOKUP(H1456,Position!A:D,4,0)</f>
        <v>cc4e992f-fe93-4b14-ac29-7ccf40421b9d</v>
      </c>
      <c r="J1456" t="str">
        <f t="shared" si="44"/>
        <v>cc4e992f-fe93-4b14-ac29-7ccf40421b9d'</v>
      </c>
      <c r="K1456" t="s">
        <v>4008</v>
      </c>
      <c r="L1456" t="s">
        <v>1882</v>
      </c>
      <c r="M1456" t="s">
        <v>1883</v>
      </c>
      <c r="N1456" t="str">
        <f t="shared" si="45"/>
        <v>when WorkOrder.ParentSystemID = '7C6E06F8-C7E6-4D05-AF1D-802AB8097B57' and WorkOrder.WOTradeID = '7C095E36-4F3F-4556-89EE-A76CB93D8FEE' then 'cc4e992f-fe93-4b14-ac29-7ccf40421b9d'--0820TS01-هیدرولیک و روانکاری-عیسی مرادی</v>
      </c>
    </row>
    <row r="1457" spans="1:14" hidden="1">
      <c r="A1457" t="s">
        <v>2628</v>
      </c>
      <c r="B1457" t="s">
        <v>2628</v>
      </c>
      <c r="C1457" t="str">
        <f>VLOOKUP(B1457,Sheet6!B:C,2,0)</f>
        <v>2AF32328-8E30-456D-BA8B-90A8FFA53D7E</v>
      </c>
      <c r="D1457" s="34" t="s">
        <v>305</v>
      </c>
      <c r="E1457" t="str">
        <f>VLOOKUP('نهایی براساس سیستم'!D1457,Trade!A:B,2,0)</f>
        <v>7C095E36-4F3F-4556-89EE-A76CB93D8FEE</v>
      </c>
      <c r="H1457" s="34" t="s">
        <v>562</v>
      </c>
      <c r="I1457" t="str">
        <f>VLOOKUP(H1457,Position!A:D,4,0)</f>
        <v>cc4e992f-fe93-4b14-ac29-7ccf40421b9d</v>
      </c>
      <c r="J1457" t="str">
        <f t="shared" si="44"/>
        <v>cc4e992f-fe93-4b14-ac29-7ccf40421b9d'</v>
      </c>
      <c r="K1457" t="s">
        <v>4008</v>
      </c>
      <c r="L1457" t="s">
        <v>1882</v>
      </c>
      <c r="M1457" t="s">
        <v>1883</v>
      </c>
      <c r="N1457" t="str">
        <f t="shared" si="45"/>
        <v>when WorkOrder.ParentSystemID = '2AF32328-8E30-456D-BA8B-90A8FFA53D7E' and WorkOrder.WOTradeID = '7C095E36-4F3F-4556-89EE-A76CB93D8FEE' then 'cc4e992f-fe93-4b14-ac29-7ccf40421b9d'--0820TS02-هیدرولیک و روانکاری-عیسی مرادی</v>
      </c>
    </row>
    <row r="1458" spans="1:14" hidden="1">
      <c r="A1458" t="s">
        <v>2630</v>
      </c>
      <c r="B1458" t="s">
        <v>2630</v>
      </c>
      <c r="C1458" t="str">
        <f>VLOOKUP(B1458,Sheet6!B:C,2,0)</f>
        <v>6B9D226B-46B6-46A9-A9A6-DB883F843BF6</v>
      </c>
      <c r="D1458" s="34" t="s">
        <v>305</v>
      </c>
      <c r="E1458" t="str">
        <f>VLOOKUP('نهایی براساس سیستم'!D1458,Trade!A:B,2,0)</f>
        <v>7C095E36-4F3F-4556-89EE-A76CB93D8FEE</v>
      </c>
      <c r="H1458" s="34" t="s">
        <v>562</v>
      </c>
      <c r="I1458" t="str">
        <f>VLOOKUP(H1458,Position!A:D,4,0)</f>
        <v>cc4e992f-fe93-4b14-ac29-7ccf40421b9d</v>
      </c>
      <c r="J1458" t="str">
        <f t="shared" si="44"/>
        <v>cc4e992f-fe93-4b14-ac29-7ccf40421b9d'</v>
      </c>
      <c r="K1458" t="s">
        <v>4008</v>
      </c>
      <c r="L1458" t="s">
        <v>1882</v>
      </c>
      <c r="M1458" t="s">
        <v>1883</v>
      </c>
      <c r="N1458" t="str">
        <f t="shared" si="45"/>
        <v>when WorkOrder.ParentSystemID = '6B9D226B-46B6-46A9-A9A6-DB883F843BF6' and WorkOrder.WOTradeID = '7C095E36-4F3F-4556-89EE-A76CB93D8FEE' then 'cc4e992f-fe93-4b14-ac29-7ccf40421b9d'--0820TS2A01-هیدرولیک و روانکاری-عیسی مرادی</v>
      </c>
    </row>
    <row r="1459" spans="1:14" hidden="1">
      <c r="A1459" t="s">
        <v>2632</v>
      </c>
      <c r="B1459" t="s">
        <v>2632</v>
      </c>
      <c r="C1459" t="str">
        <f>VLOOKUP(B1459,Sheet6!B:C,2,0)</f>
        <v>A34AC6FF-E5EF-424F-954D-FF8BB1D2B026</v>
      </c>
      <c r="D1459" s="34" t="s">
        <v>305</v>
      </c>
      <c r="E1459" t="str">
        <f>VLOOKUP('نهایی براساس سیستم'!D1459,Trade!A:B,2,0)</f>
        <v>7C095E36-4F3F-4556-89EE-A76CB93D8FEE</v>
      </c>
      <c r="H1459" s="34" t="s">
        <v>562</v>
      </c>
      <c r="I1459" t="str">
        <f>VLOOKUP(H1459,Position!A:D,4,0)</f>
        <v>cc4e992f-fe93-4b14-ac29-7ccf40421b9d</v>
      </c>
      <c r="J1459" t="str">
        <f t="shared" si="44"/>
        <v>cc4e992f-fe93-4b14-ac29-7ccf40421b9d'</v>
      </c>
      <c r="K1459" t="s">
        <v>4008</v>
      </c>
      <c r="L1459" t="s">
        <v>1882</v>
      </c>
      <c r="M1459" t="s">
        <v>1883</v>
      </c>
      <c r="N1459" t="str">
        <f t="shared" si="45"/>
        <v>when WorkOrder.ParentSystemID = 'A34AC6FF-E5EF-424F-954D-FF8BB1D2B026' and WorkOrder.WOTradeID = '7C095E36-4F3F-4556-89EE-A76CB93D8FEE' then 'cc4e992f-fe93-4b14-ac29-7ccf40421b9d'--0820TT01-هیدرولیک و روانکاری-عیسی مرادی</v>
      </c>
    </row>
    <row r="1460" spans="1:14" hidden="1">
      <c r="A1460" t="s">
        <v>2634</v>
      </c>
      <c r="B1460" t="s">
        <v>2634</v>
      </c>
      <c r="C1460" t="str">
        <f>VLOOKUP(B1460,Sheet6!B:C,2,0)</f>
        <v>2F2E56A6-AA36-4D44-A48F-7420DABBB2FD</v>
      </c>
      <c r="D1460" s="34" t="s">
        <v>305</v>
      </c>
      <c r="E1460" t="str">
        <f>VLOOKUP('نهایی براساس سیستم'!D1460,Trade!A:B,2,0)</f>
        <v>7C095E36-4F3F-4556-89EE-A76CB93D8FEE</v>
      </c>
      <c r="H1460" s="34" t="s">
        <v>562</v>
      </c>
      <c r="I1460" t="str">
        <f>VLOOKUP(H1460,Position!A:D,4,0)</f>
        <v>cc4e992f-fe93-4b14-ac29-7ccf40421b9d</v>
      </c>
      <c r="J1460" t="str">
        <f t="shared" si="44"/>
        <v>cc4e992f-fe93-4b14-ac29-7ccf40421b9d'</v>
      </c>
      <c r="K1460" t="s">
        <v>4008</v>
      </c>
      <c r="L1460" t="s">
        <v>1882</v>
      </c>
      <c r="M1460" t="s">
        <v>1883</v>
      </c>
      <c r="N1460" t="str">
        <f t="shared" si="45"/>
        <v>when WorkOrder.ParentSystemID = '2F2E56A6-AA36-4D44-A48F-7420DABBB2FD' and WorkOrder.WOTradeID = '7C095E36-4F3F-4556-89EE-A76CB93D8FEE' then 'cc4e992f-fe93-4b14-ac29-7ccf40421b9d'--0830BC01-هیدرولیک و روانکاری-عیسی مرادی</v>
      </c>
    </row>
    <row r="1461" spans="1:14" hidden="1">
      <c r="A1461" t="s">
        <v>2636</v>
      </c>
      <c r="B1461" t="s">
        <v>2636</v>
      </c>
      <c r="C1461" t="str">
        <f>VLOOKUP(B1461,Sheet6!B:C,2,0)</f>
        <v>EA1FC7A4-FC4E-4C8C-A4FA-ECE2B9CD86E7</v>
      </c>
      <c r="D1461" s="34" t="s">
        <v>305</v>
      </c>
      <c r="E1461" t="str">
        <f>VLOOKUP('نهایی براساس سیستم'!D1461,Trade!A:B,2,0)</f>
        <v>7C095E36-4F3F-4556-89EE-A76CB93D8FEE</v>
      </c>
      <c r="H1461" s="34" t="s">
        <v>562</v>
      </c>
      <c r="I1461" t="str">
        <f>VLOOKUP(H1461,Position!A:D,4,0)</f>
        <v>cc4e992f-fe93-4b14-ac29-7ccf40421b9d</v>
      </c>
      <c r="J1461" t="str">
        <f t="shared" si="44"/>
        <v>cc4e992f-fe93-4b14-ac29-7ccf40421b9d'</v>
      </c>
      <c r="K1461" t="s">
        <v>4008</v>
      </c>
      <c r="L1461" t="s">
        <v>1882</v>
      </c>
      <c r="M1461" t="s">
        <v>1883</v>
      </c>
      <c r="N1461" t="str">
        <f t="shared" si="45"/>
        <v>when WorkOrder.ParentSystemID = 'EA1FC7A4-FC4E-4C8C-A4FA-ECE2B9CD86E7' and WorkOrder.WOTradeID = '7C095E36-4F3F-4556-89EE-A76CB93D8FEE' then 'cc4e992f-fe93-4b14-ac29-7ccf40421b9d'--0830BC02-هیدرولیک و روانکاری-عیسی مرادی</v>
      </c>
    </row>
    <row r="1462" spans="1:14" hidden="1">
      <c r="A1462" t="s">
        <v>2638</v>
      </c>
      <c r="B1462" t="s">
        <v>2638</v>
      </c>
      <c r="C1462" t="str">
        <f>VLOOKUP(B1462,Sheet6!B:C,2,0)</f>
        <v>8C0E5DCF-E4BD-49DB-8911-2FD308792F45</v>
      </c>
      <c r="D1462" s="34" t="s">
        <v>305</v>
      </c>
      <c r="E1462" t="str">
        <f>VLOOKUP('نهایی براساس سیستم'!D1462,Trade!A:B,2,0)</f>
        <v>7C095E36-4F3F-4556-89EE-A76CB93D8FEE</v>
      </c>
      <c r="H1462" s="34" t="s">
        <v>562</v>
      </c>
      <c r="I1462" t="str">
        <f>VLOOKUP(H1462,Position!A:D,4,0)</f>
        <v>cc4e992f-fe93-4b14-ac29-7ccf40421b9d</v>
      </c>
      <c r="J1462" t="str">
        <f t="shared" si="44"/>
        <v>cc4e992f-fe93-4b14-ac29-7ccf40421b9d'</v>
      </c>
      <c r="K1462" t="s">
        <v>4008</v>
      </c>
      <c r="L1462" t="s">
        <v>1882</v>
      </c>
      <c r="M1462" t="s">
        <v>1883</v>
      </c>
      <c r="N1462" t="str">
        <f t="shared" si="45"/>
        <v>when WorkOrder.ParentSystemID = '8C0E5DCF-E4BD-49DB-8911-2FD308792F45' and WorkOrder.WOTradeID = '7C095E36-4F3F-4556-89EE-A76CB93D8FEE' then 'cc4e992f-fe93-4b14-ac29-7ccf40421b9d'--0830BC03-هیدرولیک و روانکاری-عیسی مرادی</v>
      </c>
    </row>
    <row r="1463" spans="1:14" hidden="1">
      <c r="A1463" t="s">
        <v>2640</v>
      </c>
      <c r="B1463" t="s">
        <v>2640</v>
      </c>
      <c r="C1463" t="str">
        <f>VLOOKUP(B1463,Sheet6!B:C,2,0)</f>
        <v>0DEABB61-0AA5-41A3-BC3F-EDEFB75135CB</v>
      </c>
      <c r="D1463" s="34" t="s">
        <v>305</v>
      </c>
      <c r="E1463" t="str">
        <f>VLOOKUP('نهایی براساس سیستم'!D1463,Trade!A:B,2,0)</f>
        <v>7C095E36-4F3F-4556-89EE-A76CB93D8FEE</v>
      </c>
      <c r="H1463" s="34" t="s">
        <v>562</v>
      </c>
      <c r="I1463" t="str">
        <f>VLOOKUP(H1463,Position!A:D,4,0)</f>
        <v>cc4e992f-fe93-4b14-ac29-7ccf40421b9d</v>
      </c>
      <c r="J1463" t="str">
        <f t="shared" si="44"/>
        <v>cc4e992f-fe93-4b14-ac29-7ccf40421b9d'</v>
      </c>
      <c r="K1463" t="s">
        <v>4008</v>
      </c>
      <c r="L1463" t="s">
        <v>1882</v>
      </c>
      <c r="M1463" t="s">
        <v>1883</v>
      </c>
      <c r="N1463" t="str">
        <f t="shared" si="45"/>
        <v>when WorkOrder.ParentSystemID = '0DEABB61-0AA5-41A3-BC3F-EDEFB75135CB' and WorkOrder.WOTradeID = '7C095E36-4F3F-4556-89EE-A76CB93D8FEE' then 'cc4e992f-fe93-4b14-ac29-7ccf40421b9d'--0830BC04-هیدرولیک و روانکاری-عیسی مرادی</v>
      </c>
    </row>
    <row r="1464" spans="1:14" hidden="1">
      <c r="A1464" t="s">
        <v>2642</v>
      </c>
      <c r="B1464" t="s">
        <v>2642</v>
      </c>
      <c r="C1464" t="str">
        <f>VLOOKUP(B1464,Sheet6!B:C,2,0)</f>
        <v>77938AA7-1D2A-447D-8FC1-93F02BB2432D</v>
      </c>
      <c r="D1464" s="34" t="s">
        <v>305</v>
      </c>
      <c r="E1464" t="str">
        <f>VLOOKUP('نهایی براساس سیستم'!D1464,Trade!A:B,2,0)</f>
        <v>7C095E36-4F3F-4556-89EE-A76CB93D8FEE</v>
      </c>
      <c r="H1464" s="34" t="s">
        <v>562</v>
      </c>
      <c r="I1464" t="str">
        <f>VLOOKUP(H1464,Position!A:D,4,0)</f>
        <v>cc4e992f-fe93-4b14-ac29-7ccf40421b9d</v>
      </c>
      <c r="J1464" t="str">
        <f t="shared" si="44"/>
        <v>cc4e992f-fe93-4b14-ac29-7ccf40421b9d'</v>
      </c>
      <c r="K1464" t="s">
        <v>4008</v>
      </c>
      <c r="L1464" t="s">
        <v>1882</v>
      </c>
      <c r="M1464" t="s">
        <v>1883</v>
      </c>
      <c r="N1464" t="str">
        <f t="shared" si="45"/>
        <v>when WorkOrder.ParentSystemID = '77938AA7-1D2A-447D-8FC1-93F02BB2432D' and WorkOrder.WOTradeID = '7C095E36-4F3F-4556-89EE-A76CB93D8FEE' then 'cc4e992f-fe93-4b14-ac29-7ccf40421b9d'--0830HP01-هیدرولیک و روانکاری-عیسی مرادی</v>
      </c>
    </row>
    <row r="1465" spans="1:14" hidden="1">
      <c r="A1465" t="s">
        <v>2644</v>
      </c>
      <c r="B1465" t="s">
        <v>2644</v>
      </c>
      <c r="C1465" t="str">
        <f>VLOOKUP(B1465,Sheet6!B:C,2,0)</f>
        <v>7F4F6D0D-8D05-492E-B670-48623368B8C9</v>
      </c>
      <c r="D1465" s="34" t="s">
        <v>305</v>
      </c>
      <c r="E1465" t="str">
        <f>VLOOKUP('نهایی براساس سیستم'!D1465,Trade!A:B,2,0)</f>
        <v>7C095E36-4F3F-4556-89EE-A76CB93D8FEE</v>
      </c>
      <c r="H1465" s="34" t="s">
        <v>562</v>
      </c>
      <c r="I1465" t="str">
        <f>VLOOKUP(H1465,Position!A:D,4,0)</f>
        <v>cc4e992f-fe93-4b14-ac29-7ccf40421b9d</v>
      </c>
      <c r="J1465" t="str">
        <f t="shared" si="44"/>
        <v>cc4e992f-fe93-4b14-ac29-7ccf40421b9d'</v>
      </c>
      <c r="K1465" t="s">
        <v>4008</v>
      </c>
      <c r="L1465" t="s">
        <v>1882</v>
      </c>
      <c r="M1465" t="s">
        <v>1883</v>
      </c>
      <c r="N1465" t="str">
        <f t="shared" si="45"/>
        <v>when WorkOrder.ParentSystemID = '7F4F6D0D-8D05-492E-B670-48623368B8C9' and WorkOrder.WOTradeID = '7C095E36-4F3F-4556-89EE-A76CB93D8FEE' then 'cc4e992f-fe93-4b14-ac29-7ccf40421b9d'--0830SH01-هیدرولیک و روانکاری-عیسی مرادی</v>
      </c>
    </row>
    <row r="1466" spans="1:14" hidden="1">
      <c r="A1466" t="s">
        <v>2646</v>
      </c>
      <c r="B1466" t="s">
        <v>2646</v>
      </c>
      <c r="C1466" t="str">
        <f>VLOOKUP(B1466,Sheet6!B:C,2,0)</f>
        <v>FB36FBB6-85C8-456C-BAFF-0532E1341EAF</v>
      </c>
      <c r="D1466" s="34" t="s">
        <v>305</v>
      </c>
      <c r="E1466" t="str">
        <f>VLOOKUP('نهایی براساس سیستم'!D1466,Trade!A:B,2,0)</f>
        <v>7C095E36-4F3F-4556-89EE-A76CB93D8FEE</v>
      </c>
      <c r="H1466" s="34" t="s">
        <v>562</v>
      </c>
      <c r="I1466" t="str">
        <f>VLOOKUP(H1466,Position!A:D,4,0)</f>
        <v>cc4e992f-fe93-4b14-ac29-7ccf40421b9d</v>
      </c>
      <c r="J1466" t="str">
        <f t="shared" si="44"/>
        <v>cc4e992f-fe93-4b14-ac29-7ccf40421b9d'</v>
      </c>
      <c r="K1466" t="s">
        <v>4008</v>
      </c>
      <c r="L1466" t="s">
        <v>1882</v>
      </c>
      <c r="M1466" t="s">
        <v>1883</v>
      </c>
      <c r="N1466" t="str">
        <f t="shared" si="45"/>
        <v>when WorkOrder.ParentSystemID = 'FB36FBB6-85C8-456C-BAFF-0532E1341EAF' and WorkOrder.WOTradeID = '7C095E36-4F3F-4556-89EE-A76CB93D8FEE' then 'cc4e992f-fe93-4b14-ac29-7ccf40421b9d'--0830TN01-هیدرولیک و روانکاری-عیسی مرادی</v>
      </c>
    </row>
    <row r="1467" spans="1:14" hidden="1">
      <c r="A1467" t="s">
        <v>2648</v>
      </c>
      <c r="B1467" t="s">
        <v>2648</v>
      </c>
      <c r="C1467" t="str">
        <f>VLOOKUP(B1467,Sheet6!B:C,2,0)</f>
        <v>23B81F1E-D05A-4988-8709-60ADF1287B23</v>
      </c>
      <c r="D1467" s="34" t="s">
        <v>305</v>
      </c>
      <c r="E1467" t="str">
        <f>VLOOKUP('نهایی براساس سیستم'!D1467,Trade!A:B,2,0)</f>
        <v>7C095E36-4F3F-4556-89EE-A76CB93D8FEE</v>
      </c>
      <c r="H1467" s="34" t="s">
        <v>562</v>
      </c>
      <c r="I1467" t="str">
        <f>VLOOKUP(H1467,Position!A:D,4,0)</f>
        <v>cc4e992f-fe93-4b14-ac29-7ccf40421b9d</v>
      </c>
      <c r="J1467" t="str">
        <f t="shared" si="44"/>
        <v>cc4e992f-fe93-4b14-ac29-7ccf40421b9d'</v>
      </c>
      <c r="K1467" t="s">
        <v>4008</v>
      </c>
      <c r="L1467" t="s">
        <v>1882</v>
      </c>
      <c r="M1467" t="s">
        <v>1883</v>
      </c>
      <c r="N1467" t="str">
        <f t="shared" si="45"/>
        <v>when WorkOrder.ParentSystemID = '23B81F1E-D05A-4988-8709-60ADF1287B23' and WorkOrder.WOTradeID = '7C095E36-4F3F-4556-89EE-A76CB93D8FEE' then 'cc4e992f-fe93-4b14-ac29-7ccf40421b9d'--0830VF01-هیدرولیک و روانکاری-عیسی مرادی</v>
      </c>
    </row>
    <row r="1468" spans="1:14" hidden="1">
      <c r="A1468" t="s">
        <v>2650</v>
      </c>
      <c r="B1468" t="s">
        <v>2650</v>
      </c>
      <c r="C1468" t="str">
        <f>VLOOKUP(B1468,Sheet6!B:C,2,0)</f>
        <v>199D59E8-48FC-44FF-B2D5-F56C76CEAB58</v>
      </c>
      <c r="D1468" s="34" t="s">
        <v>305</v>
      </c>
      <c r="E1468" t="str">
        <f>VLOOKUP('نهایی براساس سیستم'!D1468,Trade!A:B,2,0)</f>
        <v>7C095E36-4F3F-4556-89EE-A76CB93D8FEE</v>
      </c>
      <c r="H1468" s="34" t="s">
        <v>562</v>
      </c>
      <c r="I1468" t="str">
        <f>VLOOKUP(H1468,Position!A:D,4,0)</f>
        <v>cc4e992f-fe93-4b14-ac29-7ccf40421b9d</v>
      </c>
      <c r="J1468" t="str">
        <f t="shared" si="44"/>
        <v>cc4e992f-fe93-4b14-ac29-7ccf40421b9d'</v>
      </c>
      <c r="K1468" t="s">
        <v>4008</v>
      </c>
      <c r="L1468" t="s">
        <v>1882</v>
      </c>
      <c r="M1468" t="s">
        <v>1883</v>
      </c>
      <c r="N1468" t="str">
        <f t="shared" si="45"/>
        <v>when WorkOrder.ParentSystemID = '199D59E8-48FC-44FF-B2D5-F56C76CEAB58' and WorkOrder.WOTradeID = '7C095E36-4F3F-4556-89EE-A76CB93D8FEE' then 'cc4e992f-fe93-4b14-ac29-7ccf40421b9d'--0830VS01-هیدرولیک و روانکاری-عیسی مرادی</v>
      </c>
    </row>
    <row r="1469" spans="1:14" hidden="1">
      <c r="A1469" t="s">
        <v>2652</v>
      </c>
      <c r="B1469" t="s">
        <v>2652</v>
      </c>
      <c r="C1469" t="str">
        <f>VLOOKUP(B1469,Sheet6!B:C,2,0)</f>
        <v>525B03EB-3974-4F3E-A932-C8D31046CD76</v>
      </c>
      <c r="D1469" s="34" t="s">
        <v>305</v>
      </c>
      <c r="E1469" t="str">
        <f>VLOOKUP('نهایی براساس سیستم'!D1469,Trade!A:B,2,0)</f>
        <v>7C095E36-4F3F-4556-89EE-A76CB93D8FEE</v>
      </c>
      <c r="H1469" s="34" t="s">
        <v>562</v>
      </c>
      <c r="I1469" t="str">
        <f>VLOOKUP(H1469,Position!A:D,4,0)</f>
        <v>cc4e992f-fe93-4b14-ac29-7ccf40421b9d</v>
      </c>
      <c r="J1469" t="str">
        <f t="shared" si="44"/>
        <v>cc4e992f-fe93-4b14-ac29-7ccf40421b9d'</v>
      </c>
      <c r="K1469" t="s">
        <v>4008</v>
      </c>
      <c r="L1469" t="s">
        <v>1882</v>
      </c>
      <c r="M1469" t="s">
        <v>1883</v>
      </c>
      <c r="N1469" t="str">
        <f t="shared" si="45"/>
        <v>when WorkOrder.ParentSystemID = '525B03EB-3974-4F3E-A932-C8D31046CD76' and WorkOrder.WOTradeID = '7C095E36-4F3F-4556-89EE-A76CB93D8FEE' then 'cc4e992f-fe93-4b14-ac29-7ccf40421b9d'--0830WP01-هیدرولیک و روانکاری-عیسی مرادی</v>
      </c>
    </row>
    <row r="1470" spans="1:14" hidden="1">
      <c r="A1470" t="s">
        <v>2654</v>
      </c>
      <c r="B1470" t="s">
        <v>2654</v>
      </c>
      <c r="C1470" t="str">
        <f>VLOOKUP(B1470,Sheet6!B:C,2,0)</f>
        <v>E027D54A-0121-4184-88F0-00B78D88A523</v>
      </c>
      <c r="D1470" s="34" t="s">
        <v>305</v>
      </c>
      <c r="E1470" t="str">
        <f>VLOOKUP('نهایی براساس سیستم'!D1470,Trade!A:B,2,0)</f>
        <v>7C095E36-4F3F-4556-89EE-A76CB93D8FEE</v>
      </c>
      <c r="H1470" s="34" t="s">
        <v>562</v>
      </c>
      <c r="I1470" t="str">
        <f>VLOOKUP(H1470,Position!A:D,4,0)</f>
        <v>cc4e992f-fe93-4b14-ac29-7ccf40421b9d</v>
      </c>
      <c r="J1470" t="str">
        <f t="shared" si="44"/>
        <v>cc4e992f-fe93-4b14-ac29-7ccf40421b9d'</v>
      </c>
      <c r="K1470" t="s">
        <v>4008</v>
      </c>
      <c r="L1470" t="s">
        <v>1882</v>
      </c>
      <c r="M1470" t="s">
        <v>1883</v>
      </c>
      <c r="N1470" t="str">
        <f t="shared" si="45"/>
        <v>when WorkOrder.ParentSystemID = 'E027D54A-0121-4184-88F0-00B78D88A523' and WorkOrder.WOTradeID = '7C095E36-4F3F-4556-89EE-A76CB93D8FEE' then 'cc4e992f-fe93-4b14-ac29-7ccf40421b9d'--0910BC01-هیدرولیک و روانکاری-عیسی مرادی</v>
      </c>
    </row>
    <row r="1471" spans="1:14" hidden="1">
      <c r="A1471" t="s">
        <v>2656</v>
      </c>
      <c r="B1471" t="s">
        <v>2656</v>
      </c>
      <c r="C1471" t="str">
        <f>VLOOKUP(B1471,Sheet6!B:C,2,0)</f>
        <v>B98E6E49-05B6-4B88-B50F-5B6E6BF14F5A</v>
      </c>
      <c r="D1471" s="34" t="s">
        <v>305</v>
      </c>
      <c r="E1471" t="str">
        <f>VLOOKUP('نهایی براساس سیستم'!D1471,Trade!A:B,2,0)</f>
        <v>7C095E36-4F3F-4556-89EE-A76CB93D8FEE</v>
      </c>
      <c r="H1471" s="34" t="s">
        <v>562</v>
      </c>
      <c r="I1471" t="str">
        <f>VLOOKUP(H1471,Position!A:D,4,0)</f>
        <v>cc4e992f-fe93-4b14-ac29-7ccf40421b9d</v>
      </c>
      <c r="J1471" t="str">
        <f t="shared" si="44"/>
        <v>cc4e992f-fe93-4b14-ac29-7ccf40421b9d'</v>
      </c>
      <c r="K1471" t="s">
        <v>4008</v>
      </c>
      <c r="L1471" t="s">
        <v>1882</v>
      </c>
      <c r="M1471" t="s">
        <v>1883</v>
      </c>
      <c r="N1471" t="str">
        <f t="shared" si="45"/>
        <v>when WorkOrder.ParentSystemID = 'B98E6E49-05B6-4B88-B50F-5B6E6BF14F5A' and WorkOrder.WOTradeID = '7C095E36-4F3F-4556-89EE-A76CB93D8FEE' then 'cc4e992f-fe93-4b14-ac29-7ccf40421b9d'--0910BC02-هیدرولیک و روانکاری-عیسی مرادی</v>
      </c>
    </row>
    <row r="1472" spans="1:14" hidden="1">
      <c r="A1472" t="s">
        <v>2658</v>
      </c>
      <c r="B1472" t="s">
        <v>2658</v>
      </c>
      <c r="C1472" t="str">
        <f>VLOOKUP(B1472,Sheet6!B:C,2,0)</f>
        <v>7BB25B76-36FD-4AB4-9F68-0506D7C043BB</v>
      </c>
      <c r="D1472" s="34" t="s">
        <v>305</v>
      </c>
      <c r="E1472" t="str">
        <f>VLOOKUP('نهایی براساس سیستم'!D1472,Trade!A:B,2,0)</f>
        <v>7C095E36-4F3F-4556-89EE-A76CB93D8FEE</v>
      </c>
      <c r="H1472" s="34" t="s">
        <v>562</v>
      </c>
      <c r="I1472" t="str">
        <f>VLOOKUP(H1472,Position!A:D,4,0)</f>
        <v>cc4e992f-fe93-4b14-ac29-7ccf40421b9d</v>
      </c>
      <c r="J1472" t="str">
        <f t="shared" si="44"/>
        <v>cc4e992f-fe93-4b14-ac29-7ccf40421b9d'</v>
      </c>
      <c r="K1472" t="s">
        <v>4008</v>
      </c>
      <c r="L1472" t="s">
        <v>1882</v>
      </c>
      <c r="M1472" t="s">
        <v>1883</v>
      </c>
      <c r="N1472" t="str">
        <f t="shared" si="45"/>
        <v>when WorkOrder.ParentSystemID = '7BB25B76-36FD-4AB4-9F68-0506D7C043BB' and WorkOrder.WOTradeID = '7C095E36-4F3F-4556-89EE-A76CB93D8FEE' then 'cc4e992f-fe93-4b14-ac29-7ccf40421b9d'--0910BC03-هیدرولیک و روانکاری-عیسی مرادی</v>
      </c>
    </row>
    <row r="1473" spans="1:14" hidden="1">
      <c r="A1473" t="s">
        <v>2660</v>
      </c>
      <c r="B1473" t="s">
        <v>2660</v>
      </c>
      <c r="C1473" t="str">
        <f>VLOOKUP(B1473,Sheet6!B:C,2,0)</f>
        <v>87F15843-062D-4BC9-A9BE-BAA98EDCF5F9</v>
      </c>
      <c r="D1473" s="34" t="s">
        <v>305</v>
      </c>
      <c r="E1473" t="str">
        <f>VLOOKUP('نهایی براساس سیستم'!D1473,Trade!A:B,2,0)</f>
        <v>7C095E36-4F3F-4556-89EE-A76CB93D8FEE</v>
      </c>
      <c r="H1473" s="34" t="s">
        <v>562</v>
      </c>
      <c r="I1473" t="str">
        <f>VLOOKUP(H1473,Position!A:D,4,0)</f>
        <v>cc4e992f-fe93-4b14-ac29-7ccf40421b9d</v>
      </c>
      <c r="J1473" t="str">
        <f t="shared" si="44"/>
        <v>cc4e992f-fe93-4b14-ac29-7ccf40421b9d'</v>
      </c>
      <c r="K1473" t="s">
        <v>4008</v>
      </c>
      <c r="L1473" t="s">
        <v>1882</v>
      </c>
      <c r="M1473" t="s">
        <v>1883</v>
      </c>
      <c r="N1473" t="str">
        <f t="shared" si="45"/>
        <v>when WorkOrder.ParentSystemID = '87F15843-062D-4BC9-A9BE-BAA98EDCF5F9' and WorkOrder.WOTradeID = '7C095E36-4F3F-4556-89EE-A76CB93D8FEE' then 'cc4e992f-fe93-4b14-ac29-7ccf40421b9d'--0910GA01-هیدرولیک و روانکاری-عیسی مرادی</v>
      </c>
    </row>
    <row r="1474" spans="1:14" hidden="1">
      <c r="A1474" t="s">
        <v>2662</v>
      </c>
      <c r="B1474" t="s">
        <v>2662</v>
      </c>
      <c r="C1474" t="str">
        <f>VLOOKUP(B1474,Sheet6!B:C,2,0)</f>
        <v>81F7F46E-F624-44AB-BBFD-CC75679A43B2</v>
      </c>
      <c r="D1474" s="34" t="s">
        <v>305</v>
      </c>
      <c r="E1474" t="str">
        <f>VLOOKUP('نهایی براساس سیستم'!D1474,Trade!A:B,2,0)</f>
        <v>7C095E36-4F3F-4556-89EE-A76CB93D8FEE</v>
      </c>
      <c r="H1474" s="34" t="s">
        <v>562</v>
      </c>
      <c r="I1474" t="str">
        <f>VLOOKUP(H1474,Position!A:D,4,0)</f>
        <v>cc4e992f-fe93-4b14-ac29-7ccf40421b9d</v>
      </c>
      <c r="J1474" t="str">
        <f t="shared" si="44"/>
        <v>cc4e992f-fe93-4b14-ac29-7ccf40421b9d'</v>
      </c>
      <c r="K1474" t="s">
        <v>4008</v>
      </c>
      <c r="L1474" t="s">
        <v>1882</v>
      </c>
      <c r="M1474" t="s">
        <v>1883</v>
      </c>
      <c r="N1474" t="str">
        <f t="shared" si="45"/>
        <v>when WorkOrder.ParentSystemID = '81F7F46E-F624-44AB-BBFD-CC75679A43B2' and WorkOrder.WOTradeID = '7C095E36-4F3F-4556-89EE-A76CB93D8FEE' then 'cc4e992f-fe93-4b14-ac29-7ccf40421b9d'--0910TT01-هیدرولیک و روانکاری-عیسی مرادی</v>
      </c>
    </row>
    <row r="1475" spans="1:14" hidden="1">
      <c r="A1475" t="s">
        <v>2664</v>
      </c>
      <c r="B1475" t="s">
        <v>2664</v>
      </c>
      <c r="C1475" t="str">
        <f>VLOOKUP(B1475,Sheet6!B:C,2,0)</f>
        <v>CFF86DE6-E96B-43A5-9818-F806C31AE92F</v>
      </c>
      <c r="D1475" s="34" t="s">
        <v>305</v>
      </c>
      <c r="E1475" t="str">
        <f>VLOOKUP('نهایی براساس سیستم'!D1475,Trade!A:B,2,0)</f>
        <v>7C095E36-4F3F-4556-89EE-A76CB93D8FEE</v>
      </c>
      <c r="H1475" s="34" t="s">
        <v>562</v>
      </c>
      <c r="I1475" t="str">
        <f>VLOOKUP(H1475,Position!A:D,4,0)</f>
        <v>cc4e992f-fe93-4b14-ac29-7ccf40421b9d</v>
      </c>
      <c r="J1475" t="str">
        <f t="shared" ref="J1475:J1538" si="46">I1475&amp;"'"</f>
        <v>cc4e992f-fe93-4b14-ac29-7ccf40421b9d'</v>
      </c>
      <c r="K1475" t="s">
        <v>4008</v>
      </c>
      <c r="L1475" t="s">
        <v>1882</v>
      </c>
      <c r="M1475" t="s">
        <v>1883</v>
      </c>
      <c r="N1475" t="str">
        <f t="shared" ref="N1475:N1538" si="47">K1475&amp;""&amp;C1475&amp;""&amp;L1475&amp;""&amp;E1475&amp;""&amp;M1475&amp;""&amp;J1475&amp;"--"&amp;B1475&amp;"-"&amp;D1475&amp;"-"&amp;H1475</f>
        <v>when WorkOrder.ParentSystemID = 'CFF86DE6-E96B-43A5-9818-F806C31AE92F' and WorkOrder.WOTradeID = '7C095E36-4F3F-4556-89EE-A76CB93D8FEE' then 'cc4e992f-fe93-4b14-ac29-7ccf40421b9d'--0920BC01-هیدرولیک و روانکاری-عیسی مرادی</v>
      </c>
    </row>
    <row r="1476" spans="1:14" hidden="1">
      <c r="A1476" t="s">
        <v>2666</v>
      </c>
      <c r="B1476" t="s">
        <v>2666</v>
      </c>
      <c r="C1476" t="str">
        <f>VLOOKUP(B1476,Sheet6!B:C,2,0)</f>
        <v>210ADDC4-78D2-43DC-91E8-D303D0484EFE</v>
      </c>
      <c r="D1476" s="34" t="s">
        <v>305</v>
      </c>
      <c r="E1476" t="str">
        <f>VLOOKUP('نهایی براساس سیستم'!D1476,Trade!A:B,2,0)</f>
        <v>7C095E36-4F3F-4556-89EE-A76CB93D8FEE</v>
      </c>
      <c r="H1476" s="34" t="s">
        <v>562</v>
      </c>
      <c r="I1476" t="str">
        <f>VLOOKUP(H1476,Position!A:D,4,0)</f>
        <v>cc4e992f-fe93-4b14-ac29-7ccf40421b9d</v>
      </c>
      <c r="J1476" t="str">
        <f t="shared" si="46"/>
        <v>cc4e992f-fe93-4b14-ac29-7ccf40421b9d'</v>
      </c>
      <c r="K1476" t="s">
        <v>4008</v>
      </c>
      <c r="L1476" t="s">
        <v>1882</v>
      </c>
      <c r="M1476" t="s">
        <v>1883</v>
      </c>
      <c r="N1476" t="str">
        <f t="shared" si="47"/>
        <v>when WorkOrder.ParentSystemID = '210ADDC4-78D2-43DC-91E8-D303D0484EFE' and WorkOrder.WOTradeID = '7C095E36-4F3F-4556-89EE-A76CB93D8FEE' then 'cc4e992f-fe93-4b14-ac29-7ccf40421b9d'--0920BC02-هیدرولیک و روانکاری-عیسی مرادی</v>
      </c>
    </row>
    <row r="1477" spans="1:14" hidden="1">
      <c r="A1477" t="s">
        <v>2668</v>
      </c>
      <c r="B1477" t="s">
        <v>2668</v>
      </c>
      <c r="C1477" t="str">
        <f>VLOOKUP(B1477,Sheet6!B:C,2,0)</f>
        <v>B5E6B818-F8FE-4A66-BA91-2D7EA4D9B2EC</v>
      </c>
      <c r="D1477" s="34" t="s">
        <v>305</v>
      </c>
      <c r="E1477" t="str">
        <f>VLOOKUP('نهایی براساس سیستم'!D1477,Trade!A:B,2,0)</f>
        <v>7C095E36-4F3F-4556-89EE-A76CB93D8FEE</v>
      </c>
      <c r="H1477" s="34" t="s">
        <v>562</v>
      </c>
      <c r="I1477" t="str">
        <f>VLOOKUP(H1477,Position!A:D,4,0)</f>
        <v>cc4e992f-fe93-4b14-ac29-7ccf40421b9d</v>
      </c>
      <c r="J1477" t="str">
        <f t="shared" si="46"/>
        <v>cc4e992f-fe93-4b14-ac29-7ccf40421b9d'</v>
      </c>
      <c r="K1477" t="s">
        <v>4008</v>
      </c>
      <c r="L1477" t="s">
        <v>1882</v>
      </c>
      <c r="M1477" t="s">
        <v>1883</v>
      </c>
      <c r="N1477" t="str">
        <f t="shared" si="47"/>
        <v>when WorkOrder.ParentSystemID = 'B5E6B818-F8FE-4A66-BA91-2D7EA4D9B2EC' and WorkOrder.WOTradeID = '7C095E36-4F3F-4556-89EE-A76CB93D8FEE' then 'cc4e992f-fe93-4b14-ac29-7ccf40421b9d'--0920BC03-هیدرولیک و روانکاری-عیسی مرادی</v>
      </c>
    </row>
    <row r="1478" spans="1:14" hidden="1">
      <c r="A1478" t="s">
        <v>2670</v>
      </c>
      <c r="B1478" t="s">
        <v>2670</v>
      </c>
      <c r="C1478" t="str">
        <f>VLOOKUP(B1478,Sheet6!B:C,2,0)</f>
        <v>8598F61C-44D8-49F3-8D53-8EF031799FD7</v>
      </c>
      <c r="D1478" s="34" t="s">
        <v>305</v>
      </c>
      <c r="E1478" t="str">
        <f>VLOOKUP('نهایی براساس سیستم'!D1478,Trade!A:B,2,0)</f>
        <v>7C095E36-4F3F-4556-89EE-A76CB93D8FEE</v>
      </c>
      <c r="H1478" s="34" t="s">
        <v>562</v>
      </c>
      <c r="I1478" t="str">
        <f>VLOOKUP(H1478,Position!A:D,4,0)</f>
        <v>cc4e992f-fe93-4b14-ac29-7ccf40421b9d</v>
      </c>
      <c r="J1478" t="str">
        <f t="shared" si="46"/>
        <v>cc4e992f-fe93-4b14-ac29-7ccf40421b9d'</v>
      </c>
      <c r="K1478" t="s">
        <v>4008</v>
      </c>
      <c r="L1478" t="s">
        <v>1882</v>
      </c>
      <c r="M1478" t="s">
        <v>1883</v>
      </c>
      <c r="N1478" t="str">
        <f t="shared" si="47"/>
        <v>when WorkOrder.ParentSystemID = '8598F61C-44D8-49F3-8D53-8EF031799FD7' and WorkOrder.WOTradeID = '7C095E36-4F3F-4556-89EE-A76CB93D8FEE' then 'cc4e992f-fe93-4b14-ac29-7ccf40421b9d'--0920GA01-هیدرولیک و روانکاری-عیسی مرادی</v>
      </c>
    </row>
    <row r="1479" spans="1:14" hidden="1">
      <c r="A1479" t="s">
        <v>2672</v>
      </c>
      <c r="B1479" t="s">
        <v>2672</v>
      </c>
      <c r="C1479" t="str">
        <f>VLOOKUP(B1479,Sheet6!B:C,2,0)</f>
        <v>D1CC8298-7B99-43A2-8E73-8CEB8808041A</v>
      </c>
      <c r="D1479" s="34" t="s">
        <v>305</v>
      </c>
      <c r="E1479" t="str">
        <f>VLOOKUP('نهایی براساس سیستم'!D1479,Trade!A:B,2,0)</f>
        <v>7C095E36-4F3F-4556-89EE-A76CB93D8FEE</v>
      </c>
      <c r="H1479" s="34" t="s">
        <v>562</v>
      </c>
      <c r="I1479" t="str">
        <f>VLOOKUP(H1479,Position!A:D,4,0)</f>
        <v>cc4e992f-fe93-4b14-ac29-7ccf40421b9d</v>
      </c>
      <c r="J1479" t="str">
        <f t="shared" si="46"/>
        <v>cc4e992f-fe93-4b14-ac29-7ccf40421b9d'</v>
      </c>
      <c r="K1479" t="s">
        <v>4008</v>
      </c>
      <c r="L1479" t="s">
        <v>1882</v>
      </c>
      <c r="M1479" t="s">
        <v>1883</v>
      </c>
      <c r="N1479" t="str">
        <f t="shared" si="47"/>
        <v>when WorkOrder.ParentSystemID = 'D1CC8298-7B99-43A2-8E73-8CEB8808041A' and WorkOrder.WOTradeID = '7C095E36-4F3F-4556-89EE-A76CB93D8FEE' then 'cc4e992f-fe93-4b14-ac29-7ccf40421b9d'--0920PG01-هیدرولیک و روانکاری-عیسی مرادی</v>
      </c>
    </row>
    <row r="1480" spans="1:14" hidden="1">
      <c r="A1480" t="s">
        <v>2674</v>
      </c>
      <c r="B1480" t="s">
        <v>2674</v>
      </c>
      <c r="C1480" t="str">
        <f>VLOOKUP(B1480,Sheet6!B:C,2,0)</f>
        <v>080DD840-7802-4328-81F9-66F3AC4D2173</v>
      </c>
      <c r="D1480" s="34" t="s">
        <v>305</v>
      </c>
      <c r="E1480" t="str">
        <f>VLOOKUP('نهایی براساس سیستم'!D1480,Trade!A:B,2,0)</f>
        <v>7C095E36-4F3F-4556-89EE-A76CB93D8FEE</v>
      </c>
      <c r="H1480" s="34" t="s">
        <v>562</v>
      </c>
      <c r="I1480" t="str">
        <f>VLOOKUP(H1480,Position!A:D,4,0)</f>
        <v>cc4e992f-fe93-4b14-ac29-7ccf40421b9d</v>
      </c>
      <c r="J1480" t="str">
        <f t="shared" si="46"/>
        <v>cc4e992f-fe93-4b14-ac29-7ccf40421b9d'</v>
      </c>
      <c r="K1480" t="s">
        <v>4008</v>
      </c>
      <c r="L1480" t="s">
        <v>1882</v>
      </c>
      <c r="M1480" t="s">
        <v>1883</v>
      </c>
      <c r="N1480" t="str">
        <f t="shared" si="47"/>
        <v>when WorkOrder.ParentSystemID = '080DD840-7802-4328-81F9-66F3AC4D2173' and WorkOrder.WOTradeID = '7C095E36-4F3F-4556-89EE-A76CB93D8FEE' then 'cc4e992f-fe93-4b14-ac29-7ccf40421b9d'--0930BC01-هیدرولیک و روانکاری-عیسی مرادی</v>
      </c>
    </row>
    <row r="1481" spans="1:14" hidden="1">
      <c r="A1481" t="s">
        <v>2676</v>
      </c>
      <c r="B1481" t="s">
        <v>2676</v>
      </c>
      <c r="C1481" t="str">
        <f>VLOOKUP(B1481,Sheet6!B:C,2,0)</f>
        <v>A64E1979-3FBD-4897-A345-3F18AA7D406F</v>
      </c>
      <c r="D1481" s="34" t="s">
        <v>305</v>
      </c>
      <c r="E1481" t="str">
        <f>VLOOKUP('نهایی براساس سیستم'!D1481,Trade!A:B,2,0)</f>
        <v>7C095E36-4F3F-4556-89EE-A76CB93D8FEE</v>
      </c>
      <c r="H1481" s="34" t="s">
        <v>562</v>
      </c>
      <c r="I1481" t="str">
        <f>VLOOKUP(H1481,Position!A:D,4,0)</f>
        <v>cc4e992f-fe93-4b14-ac29-7ccf40421b9d</v>
      </c>
      <c r="J1481" t="str">
        <f t="shared" si="46"/>
        <v>cc4e992f-fe93-4b14-ac29-7ccf40421b9d'</v>
      </c>
      <c r="K1481" t="s">
        <v>4008</v>
      </c>
      <c r="L1481" t="s">
        <v>1882</v>
      </c>
      <c r="M1481" t="s">
        <v>1883</v>
      </c>
      <c r="N1481" t="str">
        <f t="shared" si="47"/>
        <v>when WorkOrder.ParentSystemID = 'A64E1979-3FBD-4897-A345-3F18AA7D406F' and WorkOrder.WOTradeID = '7C095E36-4F3F-4556-89EE-A76CB93D8FEE' then 'cc4e992f-fe93-4b14-ac29-7ccf40421b9d'--0930BI01-هیدرولیک و روانکاری-عیسی مرادی</v>
      </c>
    </row>
    <row r="1482" spans="1:14" hidden="1">
      <c r="A1482" t="s">
        <v>2678</v>
      </c>
      <c r="B1482" t="s">
        <v>2678</v>
      </c>
      <c r="C1482" t="str">
        <f>VLOOKUP(B1482,Sheet6!B:C,2,0)</f>
        <v>6A963E86-5102-4DEE-A798-EB53CDE90C57</v>
      </c>
      <c r="D1482" s="34" t="s">
        <v>305</v>
      </c>
      <c r="E1482" t="str">
        <f>VLOOKUP('نهایی براساس سیستم'!D1482,Trade!A:B,2,0)</f>
        <v>7C095E36-4F3F-4556-89EE-A76CB93D8FEE</v>
      </c>
      <c r="H1482" s="34" t="s">
        <v>562</v>
      </c>
      <c r="I1482" t="str">
        <f>VLOOKUP(H1482,Position!A:D,4,0)</f>
        <v>cc4e992f-fe93-4b14-ac29-7ccf40421b9d</v>
      </c>
      <c r="J1482" t="str">
        <f t="shared" si="46"/>
        <v>cc4e992f-fe93-4b14-ac29-7ccf40421b9d'</v>
      </c>
      <c r="K1482" t="s">
        <v>4008</v>
      </c>
      <c r="L1482" t="s">
        <v>1882</v>
      </c>
      <c r="M1482" t="s">
        <v>1883</v>
      </c>
      <c r="N1482" t="str">
        <f t="shared" si="47"/>
        <v>when WorkOrder.ParentSystemID = '6A963E86-5102-4DEE-A798-EB53CDE90C57' and WorkOrder.WOTradeID = '7C095E36-4F3F-4556-89EE-A76CB93D8FEE' then 'cc4e992f-fe93-4b14-ac29-7ccf40421b9d'--0930BM01-هیدرولیک و روانکاری-عیسی مرادی</v>
      </c>
    </row>
    <row r="1483" spans="1:14" hidden="1">
      <c r="A1483" t="s">
        <v>2680</v>
      </c>
      <c r="B1483" t="s">
        <v>2680</v>
      </c>
      <c r="C1483" t="str">
        <f>VLOOKUP(B1483,Sheet6!B:C,2,0)</f>
        <v>E6024264-F24C-4E10-9469-EA5681E56EC2</v>
      </c>
      <c r="D1483" s="34" t="s">
        <v>305</v>
      </c>
      <c r="E1483" t="str">
        <f>VLOOKUP('نهایی براساس سیستم'!D1483,Trade!A:B,2,0)</f>
        <v>7C095E36-4F3F-4556-89EE-A76CB93D8FEE</v>
      </c>
      <c r="H1483" s="34" t="s">
        <v>562</v>
      </c>
      <c r="I1483" t="str">
        <f>VLOOKUP(H1483,Position!A:D,4,0)</f>
        <v>cc4e992f-fe93-4b14-ac29-7ccf40421b9d</v>
      </c>
      <c r="J1483" t="str">
        <f t="shared" si="46"/>
        <v>cc4e992f-fe93-4b14-ac29-7ccf40421b9d'</v>
      </c>
      <c r="K1483" t="s">
        <v>4008</v>
      </c>
      <c r="L1483" t="s">
        <v>1882</v>
      </c>
      <c r="M1483" t="s">
        <v>1883</v>
      </c>
      <c r="N1483" t="str">
        <f t="shared" si="47"/>
        <v>when WorkOrder.ParentSystemID = 'E6024264-F24C-4E10-9469-EA5681E56EC2' and WorkOrder.WOTradeID = '7C095E36-4F3F-4556-89EE-A76CB93D8FEE' then 'cc4e992f-fe93-4b14-ac29-7ccf40421b9d'--0930GA01-هیدرولیک و روانکاری-عیسی مرادی</v>
      </c>
    </row>
    <row r="1484" spans="1:14" hidden="1">
      <c r="A1484" t="s">
        <v>2682</v>
      </c>
      <c r="B1484" t="s">
        <v>2682</v>
      </c>
      <c r="C1484" t="str">
        <f>VLOOKUP(B1484,Sheet6!B:C,2,0)</f>
        <v>ECC14F9F-F4ED-45F0-BECA-910FD1532AB3</v>
      </c>
      <c r="D1484" s="34" t="s">
        <v>305</v>
      </c>
      <c r="E1484" t="str">
        <f>VLOOKUP('نهایی براساس سیستم'!D1484,Trade!A:B,2,0)</f>
        <v>7C095E36-4F3F-4556-89EE-A76CB93D8FEE</v>
      </c>
      <c r="H1484" s="34" t="s">
        <v>562</v>
      </c>
      <c r="I1484" t="str">
        <f>VLOOKUP(H1484,Position!A:D,4,0)</f>
        <v>cc4e992f-fe93-4b14-ac29-7ccf40421b9d</v>
      </c>
      <c r="J1484" t="str">
        <f t="shared" si="46"/>
        <v>cc4e992f-fe93-4b14-ac29-7ccf40421b9d'</v>
      </c>
      <c r="K1484" t="s">
        <v>4008</v>
      </c>
      <c r="L1484" t="s">
        <v>1882</v>
      </c>
      <c r="M1484" t="s">
        <v>1883</v>
      </c>
      <c r="N1484" t="str">
        <f t="shared" si="47"/>
        <v>when WorkOrder.ParentSystemID = 'ECC14F9F-F4ED-45F0-BECA-910FD1532AB3' and WorkOrder.WOTradeID = '7C095E36-4F3F-4556-89EE-A76CB93D8FEE' then 'cc4e992f-fe93-4b14-ac29-7ccf40421b9d'--0930IP01-هیدرولیک و روانکاری-عیسی مرادی</v>
      </c>
    </row>
    <row r="1485" spans="1:14" hidden="1">
      <c r="A1485" t="s">
        <v>2684</v>
      </c>
      <c r="B1485" t="s">
        <v>2684</v>
      </c>
      <c r="C1485" t="str">
        <f>VLOOKUP(B1485,Sheet6!B:C,2,0)</f>
        <v>71C52CF7-D52C-449F-9D3B-69791AE76D94</v>
      </c>
      <c r="D1485" s="34" t="s">
        <v>305</v>
      </c>
      <c r="E1485" t="str">
        <f>VLOOKUP('نهایی براساس سیستم'!D1485,Trade!A:B,2,0)</f>
        <v>7C095E36-4F3F-4556-89EE-A76CB93D8FEE</v>
      </c>
      <c r="H1485" s="34" t="s">
        <v>562</v>
      </c>
      <c r="I1485" t="str">
        <f>VLOOKUP(H1485,Position!A:D,4,0)</f>
        <v>cc4e992f-fe93-4b14-ac29-7ccf40421b9d</v>
      </c>
      <c r="J1485" t="str">
        <f t="shared" si="46"/>
        <v>cc4e992f-fe93-4b14-ac29-7ccf40421b9d'</v>
      </c>
      <c r="K1485" t="s">
        <v>4008</v>
      </c>
      <c r="L1485" t="s">
        <v>1882</v>
      </c>
      <c r="M1485" t="s">
        <v>1883</v>
      </c>
      <c r="N1485" t="str">
        <f t="shared" si="47"/>
        <v>when WorkOrder.ParentSystemID = '71C52CF7-D52C-449F-9D3B-69791AE76D94' and WorkOrder.WOTradeID = '7C095E36-4F3F-4556-89EE-A76CB93D8FEE' then 'cc4e992f-fe93-4b14-ac29-7ccf40421b9d'--0930PS01-هیدرولیک و روانکاری-عیسی مرادی</v>
      </c>
    </row>
    <row r="1486" spans="1:14" hidden="1">
      <c r="A1486" t="s">
        <v>2686</v>
      </c>
      <c r="B1486" t="s">
        <v>2686</v>
      </c>
      <c r="C1486" t="str">
        <f>VLOOKUP(B1486,Sheet6!B:C,2,0)</f>
        <v>1572CC6F-2EF7-4B23-AC15-2C90FBEF537F</v>
      </c>
      <c r="D1486" s="34" t="s">
        <v>305</v>
      </c>
      <c r="E1486" t="str">
        <f>VLOOKUP('نهایی براساس سیستم'!D1486,Trade!A:B,2,0)</f>
        <v>7C095E36-4F3F-4556-89EE-A76CB93D8FEE</v>
      </c>
      <c r="H1486" s="34" t="s">
        <v>562</v>
      </c>
      <c r="I1486" t="str">
        <f>VLOOKUP(H1486,Position!A:D,4,0)</f>
        <v>cc4e992f-fe93-4b14-ac29-7ccf40421b9d</v>
      </c>
      <c r="J1486" t="str">
        <f t="shared" si="46"/>
        <v>cc4e992f-fe93-4b14-ac29-7ccf40421b9d'</v>
      </c>
      <c r="K1486" t="s">
        <v>4008</v>
      </c>
      <c r="L1486" t="s">
        <v>1882</v>
      </c>
      <c r="M1486" t="s">
        <v>1883</v>
      </c>
      <c r="N1486" t="str">
        <f t="shared" si="47"/>
        <v>when WorkOrder.ParentSystemID = '1572CC6F-2EF7-4B23-AC15-2C90FBEF537F' and WorkOrder.WOTradeID = '7C095E36-4F3F-4556-89EE-A76CB93D8FEE' then 'cc4e992f-fe93-4b14-ac29-7ccf40421b9d'--0930PS02-هیدرولیک و روانکاری-عیسی مرادی</v>
      </c>
    </row>
    <row r="1487" spans="1:14" hidden="1">
      <c r="A1487" t="s">
        <v>2688</v>
      </c>
      <c r="B1487" t="s">
        <v>2688</v>
      </c>
      <c r="C1487" t="str">
        <f>VLOOKUP(B1487,Sheet6!B:C,2,0)</f>
        <v>1684FE49-0BA8-43A3-932D-645CE54E6185</v>
      </c>
      <c r="D1487" s="34" t="s">
        <v>305</v>
      </c>
      <c r="E1487" t="str">
        <f>VLOOKUP('نهایی براساس سیستم'!D1487,Trade!A:B,2,0)</f>
        <v>7C095E36-4F3F-4556-89EE-A76CB93D8FEE</v>
      </c>
      <c r="H1487" s="34" t="s">
        <v>562</v>
      </c>
      <c r="I1487" t="str">
        <f>VLOOKUP(H1487,Position!A:D,4,0)</f>
        <v>cc4e992f-fe93-4b14-ac29-7ccf40421b9d</v>
      </c>
      <c r="J1487" t="str">
        <f t="shared" si="46"/>
        <v>cc4e992f-fe93-4b14-ac29-7ccf40421b9d'</v>
      </c>
      <c r="K1487" t="s">
        <v>4008</v>
      </c>
      <c r="L1487" t="s">
        <v>1882</v>
      </c>
      <c r="M1487" t="s">
        <v>1883</v>
      </c>
      <c r="N1487" t="str">
        <f t="shared" si="47"/>
        <v>when WorkOrder.ParentSystemID = '1684FE49-0BA8-43A3-932D-645CE54E6185' and WorkOrder.WOTradeID = '7C095E36-4F3F-4556-89EE-A76CB93D8FEE' then 'cc4e992f-fe93-4b14-ac29-7ccf40421b9d'--0930TN01-هیدرولیک و روانکاری-عیسی مرادی</v>
      </c>
    </row>
    <row r="1488" spans="1:14" hidden="1">
      <c r="A1488" t="s">
        <v>2690</v>
      </c>
      <c r="B1488" t="s">
        <v>2690</v>
      </c>
      <c r="C1488" t="str">
        <f>VLOOKUP(B1488,Sheet6!B:C,2,0)</f>
        <v>4AC95974-B74C-4DFE-AE7D-BE5AB533961C</v>
      </c>
      <c r="D1488" s="34" t="s">
        <v>305</v>
      </c>
      <c r="E1488" t="str">
        <f>VLOOKUP('نهایی براساس سیستم'!D1488,Trade!A:B,2,0)</f>
        <v>7C095E36-4F3F-4556-89EE-A76CB93D8FEE</v>
      </c>
      <c r="H1488" s="34" t="s">
        <v>562</v>
      </c>
      <c r="I1488" t="str">
        <f>VLOOKUP(H1488,Position!A:D,4,0)</f>
        <v>cc4e992f-fe93-4b14-ac29-7ccf40421b9d</v>
      </c>
      <c r="J1488" t="str">
        <f t="shared" si="46"/>
        <v>cc4e992f-fe93-4b14-ac29-7ccf40421b9d'</v>
      </c>
      <c r="K1488" t="s">
        <v>4008</v>
      </c>
      <c r="L1488" t="s">
        <v>1882</v>
      </c>
      <c r="M1488" t="s">
        <v>1883</v>
      </c>
      <c r="N1488" t="str">
        <f t="shared" si="47"/>
        <v>when WorkOrder.ParentSystemID = '4AC95974-B74C-4DFE-AE7D-BE5AB533961C' and WorkOrder.WOTradeID = '7C095E36-4F3F-4556-89EE-A76CB93D8FEE' then 'cc4e992f-fe93-4b14-ac29-7ccf40421b9d'--0930WF01-هیدرولیک و روانکاری-عیسی مرادی</v>
      </c>
    </row>
    <row r="1489" spans="1:14" hidden="1">
      <c r="A1489" t="s">
        <v>2692</v>
      </c>
      <c r="B1489" t="s">
        <v>2692</v>
      </c>
      <c r="C1489" t="str">
        <f>VLOOKUP(B1489,Sheet6!B:C,2,0)</f>
        <v>270104C4-735D-45E5-839D-8F6D37C51219</v>
      </c>
      <c r="D1489" s="34" t="s">
        <v>305</v>
      </c>
      <c r="E1489" t="str">
        <f>VLOOKUP('نهایی براساس سیستم'!D1489,Trade!A:B,2,0)</f>
        <v>7C095E36-4F3F-4556-89EE-A76CB93D8FEE</v>
      </c>
      <c r="H1489" s="34" t="s">
        <v>562</v>
      </c>
      <c r="I1489" t="str">
        <f>VLOOKUP(H1489,Position!A:D,4,0)</f>
        <v>cc4e992f-fe93-4b14-ac29-7ccf40421b9d</v>
      </c>
      <c r="J1489" t="str">
        <f t="shared" si="46"/>
        <v>cc4e992f-fe93-4b14-ac29-7ccf40421b9d'</v>
      </c>
      <c r="K1489" t="s">
        <v>4008</v>
      </c>
      <c r="L1489" t="s">
        <v>1882</v>
      </c>
      <c r="M1489" t="s">
        <v>1883</v>
      </c>
      <c r="N1489" t="str">
        <f t="shared" si="47"/>
        <v>when WorkOrder.ParentSystemID = '270104C4-735D-45E5-839D-8F6D37C51219' and WorkOrder.WOTradeID = '7C095E36-4F3F-4556-89EE-A76CB93D8FEE' then 'cc4e992f-fe93-4b14-ac29-7ccf40421b9d'--0940CF01-هیدرولیک و روانکاری-عیسی مرادی</v>
      </c>
    </row>
    <row r="1490" spans="1:14" hidden="1">
      <c r="A1490" t="s">
        <v>2694</v>
      </c>
      <c r="B1490" t="s">
        <v>2694</v>
      </c>
      <c r="C1490" t="str">
        <f>VLOOKUP(B1490,Sheet6!B:C,2,0)</f>
        <v>21DAE90B-980A-4C5E-8ECD-81D0217A1611</v>
      </c>
      <c r="D1490" s="34" t="s">
        <v>305</v>
      </c>
      <c r="E1490" t="str">
        <f>VLOOKUP('نهایی براساس سیستم'!D1490,Trade!A:B,2,0)</f>
        <v>7C095E36-4F3F-4556-89EE-A76CB93D8FEE</v>
      </c>
      <c r="H1490" s="34" t="s">
        <v>562</v>
      </c>
      <c r="I1490" t="str">
        <f>VLOOKUP(H1490,Position!A:D,4,0)</f>
        <v>cc4e992f-fe93-4b14-ac29-7ccf40421b9d</v>
      </c>
      <c r="J1490" t="str">
        <f t="shared" si="46"/>
        <v>cc4e992f-fe93-4b14-ac29-7ccf40421b9d'</v>
      </c>
      <c r="K1490" t="s">
        <v>4008</v>
      </c>
      <c r="L1490" t="s">
        <v>1882</v>
      </c>
      <c r="M1490" t="s">
        <v>1883</v>
      </c>
      <c r="N1490" t="str">
        <f t="shared" si="47"/>
        <v>when WorkOrder.ParentSystemID = '21DAE90B-980A-4C5E-8ECD-81D0217A1611' and WorkOrder.WOTradeID = '7C095E36-4F3F-4556-89EE-A76CB93D8FEE' then 'cc4e992f-fe93-4b14-ac29-7ccf40421b9d'--0940CF02-هیدرولیک و روانکاری-عیسی مرادی</v>
      </c>
    </row>
    <row r="1491" spans="1:14" hidden="1">
      <c r="A1491" t="s">
        <v>2696</v>
      </c>
      <c r="B1491" t="s">
        <v>2696</v>
      </c>
      <c r="C1491" t="str">
        <f>VLOOKUP(B1491,Sheet6!B:C,2,0)</f>
        <v>1AE2460F-4D03-4099-A027-A38BDE93A415</v>
      </c>
      <c r="D1491" s="34" t="s">
        <v>305</v>
      </c>
      <c r="E1491" t="str">
        <f>VLOOKUP('نهایی براساس سیستم'!D1491,Trade!A:B,2,0)</f>
        <v>7C095E36-4F3F-4556-89EE-A76CB93D8FEE</v>
      </c>
      <c r="H1491" s="34" t="s">
        <v>562</v>
      </c>
      <c r="I1491" t="str">
        <f>VLOOKUP(H1491,Position!A:D,4,0)</f>
        <v>cc4e992f-fe93-4b14-ac29-7ccf40421b9d</v>
      </c>
      <c r="J1491" t="str">
        <f t="shared" si="46"/>
        <v>cc4e992f-fe93-4b14-ac29-7ccf40421b9d'</v>
      </c>
      <c r="K1491" t="s">
        <v>4008</v>
      </c>
      <c r="L1491" t="s">
        <v>1882</v>
      </c>
      <c r="M1491" t="s">
        <v>1883</v>
      </c>
      <c r="N1491" t="str">
        <f t="shared" si="47"/>
        <v>when WorkOrder.ParentSystemID = '1AE2460F-4D03-4099-A027-A38BDE93A415' and WorkOrder.WOTradeID = '7C095E36-4F3F-4556-89EE-A76CB93D8FEE' then 'cc4e992f-fe93-4b14-ac29-7ccf40421b9d'--0940CR01-هیدرولیک و روانکاری-عیسی مرادی</v>
      </c>
    </row>
    <row r="1492" spans="1:14" hidden="1">
      <c r="A1492" t="s">
        <v>2698</v>
      </c>
      <c r="B1492" t="s">
        <v>2698</v>
      </c>
      <c r="C1492" t="str">
        <f>VLOOKUP(B1492,Sheet6!B:C,2,0)</f>
        <v>1F1D1997-4B53-463B-BBFC-60982449B0F4</v>
      </c>
      <c r="D1492" s="34" t="s">
        <v>305</v>
      </c>
      <c r="E1492" t="str">
        <f>VLOOKUP('نهایی براساس سیستم'!D1492,Trade!A:B,2,0)</f>
        <v>7C095E36-4F3F-4556-89EE-A76CB93D8FEE</v>
      </c>
      <c r="H1492" s="34" t="s">
        <v>562</v>
      </c>
      <c r="I1492" t="str">
        <f>VLOOKUP(H1492,Position!A:D,4,0)</f>
        <v>cc4e992f-fe93-4b14-ac29-7ccf40421b9d</v>
      </c>
      <c r="J1492" t="str">
        <f t="shared" si="46"/>
        <v>cc4e992f-fe93-4b14-ac29-7ccf40421b9d'</v>
      </c>
      <c r="K1492" t="s">
        <v>4008</v>
      </c>
      <c r="L1492" t="s">
        <v>1882</v>
      </c>
      <c r="M1492" t="s">
        <v>1883</v>
      </c>
      <c r="N1492" t="str">
        <f t="shared" si="47"/>
        <v>when WorkOrder.ParentSystemID = '1F1D1997-4B53-463B-BBFC-60982449B0F4' and WorkOrder.WOTradeID = '7C095E36-4F3F-4556-89EE-A76CB93D8FEE' then 'cc4e992f-fe93-4b14-ac29-7ccf40421b9d'--0940FP01-هیدرولیک و روانکاری-عیسی مرادی</v>
      </c>
    </row>
    <row r="1493" spans="1:14" hidden="1">
      <c r="A1493" t="s">
        <v>2700</v>
      </c>
      <c r="B1493" t="s">
        <v>2700</v>
      </c>
      <c r="C1493" t="str">
        <f>VLOOKUP(B1493,Sheet6!B:C,2,0)</f>
        <v>762804B5-4795-4070-83BA-E3A0D44A821B</v>
      </c>
      <c r="D1493" s="34" t="s">
        <v>305</v>
      </c>
      <c r="E1493" t="str">
        <f>VLOOKUP('نهایی براساس سیستم'!D1493,Trade!A:B,2,0)</f>
        <v>7C095E36-4F3F-4556-89EE-A76CB93D8FEE</v>
      </c>
      <c r="H1493" s="34" t="s">
        <v>562</v>
      </c>
      <c r="I1493" t="str">
        <f>VLOOKUP(H1493,Position!A:D,4,0)</f>
        <v>cc4e992f-fe93-4b14-ac29-7ccf40421b9d</v>
      </c>
      <c r="J1493" t="str">
        <f t="shared" si="46"/>
        <v>cc4e992f-fe93-4b14-ac29-7ccf40421b9d'</v>
      </c>
      <c r="K1493" t="s">
        <v>4008</v>
      </c>
      <c r="L1493" t="s">
        <v>1882</v>
      </c>
      <c r="M1493" t="s">
        <v>1883</v>
      </c>
      <c r="N1493" t="str">
        <f t="shared" si="47"/>
        <v>when WorkOrder.ParentSystemID = '762804B5-4795-4070-83BA-E3A0D44A821B' and WorkOrder.WOTradeID = '7C095E36-4F3F-4556-89EE-A76CB93D8FEE' then 'cc4e992f-fe93-4b14-ac29-7ccf40421b9d'--0940FP02-هیدرولیک و روانکاری-عیسی مرادی</v>
      </c>
    </row>
    <row r="1494" spans="1:14" hidden="1">
      <c r="A1494" t="s">
        <v>2702</v>
      </c>
      <c r="B1494" t="s">
        <v>2702</v>
      </c>
      <c r="C1494" t="str">
        <f>VLOOKUP(B1494,Sheet6!B:C,2,0)</f>
        <v>5F145056-B965-4C3E-ACBB-692A8CC93672</v>
      </c>
      <c r="D1494" s="34" t="s">
        <v>305</v>
      </c>
      <c r="E1494" t="str">
        <f>VLOOKUP('نهایی براساس سیستم'!D1494,Trade!A:B,2,0)</f>
        <v>7C095E36-4F3F-4556-89EE-A76CB93D8FEE</v>
      </c>
      <c r="H1494" s="34" t="s">
        <v>562</v>
      </c>
      <c r="I1494" t="str">
        <f>VLOOKUP(H1494,Position!A:D,4,0)</f>
        <v>cc4e992f-fe93-4b14-ac29-7ccf40421b9d</v>
      </c>
      <c r="J1494" t="str">
        <f t="shared" si="46"/>
        <v>cc4e992f-fe93-4b14-ac29-7ccf40421b9d'</v>
      </c>
      <c r="K1494" t="s">
        <v>4008</v>
      </c>
      <c r="L1494" t="s">
        <v>1882</v>
      </c>
      <c r="M1494" t="s">
        <v>1883</v>
      </c>
      <c r="N1494" t="str">
        <f t="shared" si="47"/>
        <v>when WorkOrder.ParentSystemID = '5F145056-B965-4C3E-ACBB-692A8CC93672' and WorkOrder.WOTradeID = '7C095E36-4F3F-4556-89EE-A76CB93D8FEE' then 'cc4e992f-fe93-4b14-ac29-7ccf40421b9d'--0940FP03-هیدرولیک و روانکاری-عیسی مرادی</v>
      </c>
    </row>
    <row r="1495" spans="1:14" hidden="1">
      <c r="A1495" t="s">
        <v>2704</v>
      </c>
      <c r="B1495" t="s">
        <v>2704</v>
      </c>
      <c r="C1495" t="str">
        <f>VLOOKUP(B1495,Sheet6!B:C,2,0)</f>
        <v>DEC40F86-C5EB-42C9-A713-6EBBD838BDB0</v>
      </c>
      <c r="D1495" s="34" t="s">
        <v>305</v>
      </c>
      <c r="E1495" t="str">
        <f>VLOOKUP('نهایی براساس سیستم'!D1495,Trade!A:B,2,0)</f>
        <v>7C095E36-4F3F-4556-89EE-A76CB93D8FEE</v>
      </c>
      <c r="H1495" s="34" t="s">
        <v>562</v>
      </c>
      <c r="I1495" t="str">
        <f>VLOOKUP(H1495,Position!A:D,4,0)</f>
        <v>cc4e992f-fe93-4b14-ac29-7ccf40421b9d</v>
      </c>
      <c r="J1495" t="str">
        <f t="shared" si="46"/>
        <v>cc4e992f-fe93-4b14-ac29-7ccf40421b9d'</v>
      </c>
      <c r="K1495" t="s">
        <v>4008</v>
      </c>
      <c r="L1495" t="s">
        <v>1882</v>
      </c>
      <c r="M1495" t="s">
        <v>1883</v>
      </c>
      <c r="N1495" t="str">
        <f t="shared" si="47"/>
        <v>when WorkOrder.ParentSystemID = 'DEC40F86-C5EB-42C9-A713-6EBBD838BDB0' and WorkOrder.WOTradeID = '7C095E36-4F3F-4556-89EE-A76CB93D8FEE' then 'cc4e992f-fe93-4b14-ac29-7ccf40421b9d'--0940FP04-هیدرولیک و روانکاری-عیسی مرادی</v>
      </c>
    </row>
    <row r="1496" spans="1:14" hidden="1">
      <c r="A1496" t="s">
        <v>2706</v>
      </c>
      <c r="B1496" t="s">
        <v>2706</v>
      </c>
      <c r="C1496" t="str">
        <f>VLOOKUP(B1496,Sheet6!B:C,2,0)</f>
        <v>276B69F2-D387-4088-B87D-EFF9D41F611C</v>
      </c>
      <c r="D1496" s="34" t="s">
        <v>305</v>
      </c>
      <c r="E1496" t="str">
        <f>VLOOKUP('نهایی براساس سیستم'!D1496,Trade!A:B,2,0)</f>
        <v>7C095E36-4F3F-4556-89EE-A76CB93D8FEE</v>
      </c>
      <c r="H1496" s="34" t="s">
        <v>562</v>
      </c>
      <c r="I1496" t="str">
        <f>VLOOKUP(H1496,Position!A:D,4,0)</f>
        <v>cc4e992f-fe93-4b14-ac29-7ccf40421b9d</v>
      </c>
      <c r="J1496" t="str">
        <f t="shared" si="46"/>
        <v>cc4e992f-fe93-4b14-ac29-7ccf40421b9d'</v>
      </c>
      <c r="K1496" t="s">
        <v>4008</v>
      </c>
      <c r="L1496" t="s">
        <v>1882</v>
      </c>
      <c r="M1496" t="s">
        <v>1883</v>
      </c>
      <c r="N1496" t="str">
        <f t="shared" si="47"/>
        <v>when WorkOrder.ParentSystemID = '276B69F2-D387-4088-B87D-EFF9D41F611C' and WorkOrder.WOTradeID = '7C095E36-4F3F-4556-89EE-A76CB93D8FEE' then 'cc4e992f-fe93-4b14-ac29-7ccf40421b9d'--0940FP05-هیدرولیک و روانکاری-عیسی مرادی</v>
      </c>
    </row>
    <row r="1497" spans="1:14" hidden="1">
      <c r="A1497" t="s">
        <v>2708</v>
      </c>
      <c r="B1497" t="s">
        <v>2708</v>
      </c>
      <c r="C1497" t="str">
        <f>VLOOKUP(B1497,Sheet6!B:C,2,0)</f>
        <v>905DA866-D25C-45C5-B080-6B40A93B1272</v>
      </c>
      <c r="D1497" s="34" t="s">
        <v>305</v>
      </c>
      <c r="E1497" t="str">
        <f>VLOOKUP('نهایی براساس سیستم'!D1497,Trade!A:B,2,0)</f>
        <v>7C095E36-4F3F-4556-89EE-A76CB93D8FEE</v>
      </c>
      <c r="H1497" s="34" t="s">
        <v>562</v>
      </c>
      <c r="I1497" t="str">
        <f>VLOOKUP(H1497,Position!A:D,4,0)</f>
        <v>cc4e992f-fe93-4b14-ac29-7ccf40421b9d</v>
      </c>
      <c r="J1497" t="str">
        <f t="shared" si="46"/>
        <v>cc4e992f-fe93-4b14-ac29-7ccf40421b9d'</v>
      </c>
      <c r="K1497" t="s">
        <v>4008</v>
      </c>
      <c r="L1497" t="s">
        <v>1882</v>
      </c>
      <c r="M1497" t="s">
        <v>1883</v>
      </c>
      <c r="N1497" t="str">
        <f t="shared" si="47"/>
        <v>when WorkOrder.ParentSystemID = '905DA866-D25C-45C5-B080-6B40A93B1272' and WorkOrder.WOTradeID = '7C095E36-4F3F-4556-89EE-A76CB93D8FEE' then 'cc4e992f-fe93-4b14-ac29-7ccf40421b9d'--0940FP06-هیدرولیک و روانکاری-عیسی مرادی</v>
      </c>
    </row>
    <row r="1498" spans="1:14" hidden="1">
      <c r="A1498" t="s">
        <v>2710</v>
      </c>
      <c r="B1498" t="s">
        <v>2710</v>
      </c>
      <c r="C1498" t="str">
        <f>VLOOKUP(B1498,Sheet6!B:C,2,0)</f>
        <v>A438287F-351B-4304-BBA8-BA546CF55E4B</v>
      </c>
      <c r="D1498" s="34" t="s">
        <v>305</v>
      </c>
      <c r="E1498" t="str">
        <f>VLOOKUP('نهایی براساس سیستم'!D1498,Trade!A:B,2,0)</f>
        <v>7C095E36-4F3F-4556-89EE-A76CB93D8FEE</v>
      </c>
      <c r="H1498" s="34" t="s">
        <v>562</v>
      </c>
      <c r="I1498" t="str">
        <f>VLOOKUP(H1498,Position!A:D,4,0)</f>
        <v>cc4e992f-fe93-4b14-ac29-7ccf40421b9d</v>
      </c>
      <c r="J1498" t="str">
        <f t="shared" si="46"/>
        <v>cc4e992f-fe93-4b14-ac29-7ccf40421b9d'</v>
      </c>
      <c r="K1498" t="s">
        <v>4008</v>
      </c>
      <c r="L1498" t="s">
        <v>1882</v>
      </c>
      <c r="M1498" t="s">
        <v>1883</v>
      </c>
      <c r="N1498" t="str">
        <f t="shared" si="47"/>
        <v>when WorkOrder.ParentSystemID = 'A438287F-351B-4304-BBA8-BA546CF55E4B' and WorkOrder.WOTradeID = '7C095E36-4F3F-4556-89EE-A76CB93D8FEE' then 'cc4e992f-fe93-4b14-ac29-7ccf40421b9d'--0940FP07-هیدرولیک و روانکاری-عیسی مرادی</v>
      </c>
    </row>
    <row r="1499" spans="1:14" hidden="1">
      <c r="A1499" t="s">
        <v>2712</v>
      </c>
      <c r="B1499" t="s">
        <v>2712</v>
      </c>
      <c r="C1499" t="str">
        <f>VLOOKUP(B1499,Sheet6!B:C,2,0)</f>
        <v>E36C67F7-2410-449E-9B3F-0AEBBA36655D</v>
      </c>
      <c r="D1499" s="34" t="s">
        <v>305</v>
      </c>
      <c r="E1499" t="str">
        <f>VLOOKUP('نهایی براساس سیستم'!D1499,Trade!A:B,2,0)</f>
        <v>7C095E36-4F3F-4556-89EE-A76CB93D8FEE</v>
      </c>
      <c r="H1499" s="34" t="s">
        <v>562</v>
      </c>
      <c r="I1499" t="str">
        <f>VLOOKUP(H1499,Position!A:D,4,0)</f>
        <v>cc4e992f-fe93-4b14-ac29-7ccf40421b9d</v>
      </c>
      <c r="J1499" t="str">
        <f t="shared" si="46"/>
        <v>cc4e992f-fe93-4b14-ac29-7ccf40421b9d'</v>
      </c>
      <c r="K1499" t="s">
        <v>4008</v>
      </c>
      <c r="L1499" t="s">
        <v>1882</v>
      </c>
      <c r="M1499" t="s">
        <v>1883</v>
      </c>
      <c r="N1499" t="str">
        <f t="shared" si="47"/>
        <v>when WorkOrder.ParentSystemID = 'E36C67F7-2410-449E-9B3F-0AEBBA36655D' and WorkOrder.WOTradeID = '7C095E36-4F3F-4556-89EE-A76CB93D8FEE' then 'cc4e992f-fe93-4b14-ac29-7ccf40421b9d'--0940FP08-هیدرولیک و روانکاری-عیسی مرادی</v>
      </c>
    </row>
    <row r="1500" spans="1:14" hidden="1">
      <c r="A1500" t="s">
        <v>2714</v>
      </c>
      <c r="B1500" t="s">
        <v>2714</v>
      </c>
      <c r="C1500" t="str">
        <f>VLOOKUP(B1500,Sheet6!B:C,2,0)</f>
        <v>0989EA61-6206-4905-9CF8-AADF859155A3</v>
      </c>
      <c r="D1500" s="34" t="s">
        <v>305</v>
      </c>
      <c r="E1500" t="str">
        <f>VLOOKUP('نهایی براساس سیستم'!D1500,Trade!A:B,2,0)</f>
        <v>7C095E36-4F3F-4556-89EE-A76CB93D8FEE</v>
      </c>
      <c r="H1500" s="34" t="s">
        <v>562</v>
      </c>
      <c r="I1500" t="str">
        <f>VLOOKUP(H1500,Position!A:D,4,0)</f>
        <v>cc4e992f-fe93-4b14-ac29-7ccf40421b9d</v>
      </c>
      <c r="J1500" t="str">
        <f t="shared" si="46"/>
        <v>cc4e992f-fe93-4b14-ac29-7ccf40421b9d'</v>
      </c>
      <c r="K1500" t="s">
        <v>4008</v>
      </c>
      <c r="L1500" t="s">
        <v>1882</v>
      </c>
      <c r="M1500" t="s">
        <v>1883</v>
      </c>
      <c r="N1500" t="str">
        <f t="shared" si="47"/>
        <v>when WorkOrder.ParentSystemID = '0989EA61-6206-4905-9CF8-AADF859155A3' and WorkOrder.WOTradeID = '7C095E36-4F3F-4556-89EE-A76CB93D8FEE' then 'cc4e992f-fe93-4b14-ac29-7ccf40421b9d'--0940FP09-هیدرولیک و روانکاری-عیسی مرادی</v>
      </c>
    </row>
    <row r="1501" spans="1:14" hidden="1">
      <c r="A1501" t="s">
        <v>2716</v>
      </c>
      <c r="B1501" t="s">
        <v>2716</v>
      </c>
      <c r="C1501" t="str">
        <f>VLOOKUP(B1501,Sheet6!B:C,2,0)</f>
        <v>E14AD5D7-2D16-4219-ACBA-F0327B52D439</v>
      </c>
      <c r="D1501" s="34" t="s">
        <v>305</v>
      </c>
      <c r="E1501" t="str">
        <f>VLOOKUP('نهایی براساس سیستم'!D1501,Trade!A:B,2,0)</f>
        <v>7C095E36-4F3F-4556-89EE-A76CB93D8FEE</v>
      </c>
      <c r="H1501" s="34" t="s">
        <v>562</v>
      </c>
      <c r="I1501" t="str">
        <f>VLOOKUP(H1501,Position!A:D,4,0)</f>
        <v>cc4e992f-fe93-4b14-ac29-7ccf40421b9d</v>
      </c>
      <c r="J1501" t="str">
        <f t="shared" si="46"/>
        <v>cc4e992f-fe93-4b14-ac29-7ccf40421b9d'</v>
      </c>
      <c r="K1501" t="s">
        <v>4008</v>
      </c>
      <c r="L1501" t="s">
        <v>1882</v>
      </c>
      <c r="M1501" t="s">
        <v>1883</v>
      </c>
      <c r="N1501" t="str">
        <f t="shared" si="47"/>
        <v>when WorkOrder.ParentSystemID = 'E14AD5D7-2D16-4219-ACBA-F0327B52D439' and WorkOrder.WOTradeID = '7C095E36-4F3F-4556-89EE-A76CB93D8FEE' then 'cc4e992f-fe93-4b14-ac29-7ccf40421b9d'--0940FP10-هیدرولیک و روانکاری-عیسی مرادی</v>
      </c>
    </row>
    <row r="1502" spans="1:14" hidden="1">
      <c r="A1502" t="s">
        <v>2718</v>
      </c>
      <c r="B1502" t="s">
        <v>2718</v>
      </c>
      <c r="C1502" t="str">
        <f>VLOOKUP(B1502,Sheet6!B:C,2,0)</f>
        <v>C45221CC-4BBA-405E-876D-076F01802EE1</v>
      </c>
      <c r="D1502" s="34" t="s">
        <v>305</v>
      </c>
      <c r="E1502" t="str">
        <f>VLOOKUP('نهایی براساس سیستم'!D1502,Trade!A:B,2,0)</f>
        <v>7C095E36-4F3F-4556-89EE-A76CB93D8FEE</v>
      </c>
      <c r="H1502" s="34" t="s">
        <v>562</v>
      </c>
      <c r="I1502" t="str">
        <f>VLOOKUP(H1502,Position!A:D,4,0)</f>
        <v>cc4e992f-fe93-4b14-ac29-7ccf40421b9d</v>
      </c>
      <c r="J1502" t="str">
        <f t="shared" si="46"/>
        <v>cc4e992f-fe93-4b14-ac29-7ccf40421b9d'</v>
      </c>
      <c r="K1502" t="s">
        <v>4008</v>
      </c>
      <c r="L1502" t="s">
        <v>1882</v>
      </c>
      <c r="M1502" t="s">
        <v>1883</v>
      </c>
      <c r="N1502" t="str">
        <f t="shared" si="47"/>
        <v>when WorkOrder.ParentSystemID = 'C45221CC-4BBA-405E-876D-076F01802EE1' and WorkOrder.WOTradeID = '7C095E36-4F3F-4556-89EE-A76CB93D8FEE' then 'cc4e992f-fe93-4b14-ac29-7ccf40421b9d'--0940GA01-هیدرولیک و روانکاری-عیسی مرادی</v>
      </c>
    </row>
    <row r="1503" spans="1:14" hidden="1">
      <c r="A1503" t="s">
        <v>2720</v>
      </c>
      <c r="B1503" t="s">
        <v>2720</v>
      </c>
      <c r="C1503" t="str">
        <f>VLOOKUP(B1503,Sheet6!B:C,2,0)</f>
        <v>0CB94215-7392-4842-8896-5E2F624E990B</v>
      </c>
      <c r="D1503" s="34" t="s">
        <v>305</v>
      </c>
      <c r="E1503" t="str">
        <f>VLOOKUP('نهایی براساس سیستم'!D1503,Trade!A:B,2,0)</f>
        <v>7C095E36-4F3F-4556-89EE-A76CB93D8FEE</v>
      </c>
      <c r="H1503" s="34" t="s">
        <v>562</v>
      </c>
      <c r="I1503" t="str">
        <f>VLOOKUP(H1503,Position!A:D,4,0)</f>
        <v>cc4e992f-fe93-4b14-ac29-7ccf40421b9d</v>
      </c>
      <c r="J1503" t="str">
        <f t="shared" si="46"/>
        <v>cc4e992f-fe93-4b14-ac29-7ccf40421b9d'</v>
      </c>
      <c r="K1503" t="s">
        <v>4008</v>
      </c>
      <c r="L1503" t="s">
        <v>1882</v>
      </c>
      <c r="M1503" t="s">
        <v>1883</v>
      </c>
      <c r="N1503" t="str">
        <f t="shared" si="47"/>
        <v>when WorkOrder.ParentSystemID = '0CB94215-7392-4842-8896-5E2F624E990B' and WorkOrder.WOTradeID = '7C095E36-4F3F-4556-89EE-A76CB93D8FEE' then 'cc4e992f-fe93-4b14-ac29-7ccf40421b9d'--0940IP01-هیدرولیک و روانکاری-عیسی مرادی</v>
      </c>
    </row>
    <row r="1504" spans="1:14" hidden="1">
      <c r="A1504" t="s">
        <v>2722</v>
      </c>
      <c r="B1504" t="s">
        <v>2722</v>
      </c>
      <c r="C1504" t="str">
        <f>VLOOKUP(B1504,Sheet6!B:C,2,0)</f>
        <v>A63EBCBF-C8A8-436F-B218-4E1F526221E7</v>
      </c>
      <c r="D1504" s="34" t="s">
        <v>305</v>
      </c>
      <c r="E1504" t="str">
        <f>VLOOKUP('نهایی براساس سیستم'!D1504,Trade!A:B,2,0)</f>
        <v>7C095E36-4F3F-4556-89EE-A76CB93D8FEE</v>
      </c>
      <c r="H1504" s="34" t="s">
        <v>562</v>
      </c>
      <c r="I1504" t="str">
        <f>VLOOKUP(H1504,Position!A:D,4,0)</f>
        <v>cc4e992f-fe93-4b14-ac29-7ccf40421b9d</v>
      </c>
      <c r="J1504" t="str">
        <f t="shared" si="46"/>
        <v>cc4e992f-fe93-4b14-ac29-7ccf40421b9d'</v>
      </c>
      <c r="K1504" t="s">
        <v>4008</v>
      </c>
      <c r="L1504" t="s">
        <v>1882</v>
      </c>
      <c r="M1504" t="s">
        <v>1883</v>
      </c>
      <c r="N1504" t="str">
        <f t="shared" si="47"/>
        <v>when WorkOrder.ParentSystemID = 'A63EBCBF-C8A8-436F-B218-4E1F526221E7' and WorkOrder.WOTradeID = '7C095E36-4F3F-4556-89EE-A76CB93D8FEE' then 'cc4e992f-fe93-4b14-ac29-7ccf40421b9d'--0940IP02-هیدرولیک و روانکاری-عیسی مرادی</v>
      </c>
    </row>
    <row r="1505" spans="1:14" hidden="1">
      <c r="A1505" t="s">
        <v>2724</v>
      </c>
      <c r="B1505" t="s">
        <v>2724</v>
      </c>
      <c r="C1505" t="str">
        <f>VLOOKUP(B1505,Sheet6!B:C,2,0)</f>
        <v>A0BA403C-2C30-48DE-8F6E-7CC89AF33EA9</v>
      </c>
      <c r="D1505" s="34" t="s">
        <v>305</v>
      </c>
      <c r="E1505" t="str">
        <f>VLOOKUP('نهایی براساس سیستم'!D1505,Trade!A:B,2,0)</f>
        <v>7C095E36-4F3F-4556-89EE-A76CB93D8FEE</v>
      </c>
      <c r="H1505" s="34" t="s">
        <v>562</v>
      </c>
      <c r="I1505" t="str">
        <f>VLOOKUP(H1505,Position!A:D,4,0)</f>
        <v>cc4e992f-fe93-4b14-ac29-7ccf40421b9d</v>
      </c>
      <c r="J1505" t="str">
        <f t="shared" si="46"/>
        <v>cc4e992f-fe93-4b14-ac29-7ccf40421b9d'</v>
      </c>
      <c r="K1505" t="s">
        <v>4008</v>
      </c>
      <c r="L1505" t="s">
        <v>1882</v>
      </c>
      <c r="M1505" t="s">
        <v>1883</v>
      </c>
      <c r="N1505" t="str">
        <f t="shared" si="47"/>
        <v>when WorkOrder.ParentSystemID = 'A0BA403C-2C30-48DE-8F6E-7CC89AF33EA9' and WorkOrder.WOTradeID = '7C095E36-4F3F-4556-89EE-A76CB93D8FEE' then 'cc4e992f-fe93-4b14-ac29-7ccf40421b9d'--0940IP03-هیدرولیک و روانکاری-عیسی مرادی</v>
      </c>
    </row>
    <row r="1506" spans="1:14" hidden="1">
      <c r="A1506" t="s">
        <v>2726</v>
      </c>
      <c r="B1506" t="s">
        <v>2726</v>
      </c>
      <c r="C1506" t="str">
        <f>VLOOKUP(B1506,Sheet6!B:C,2,0)</f>
        <v>899BB410-B206-4AA4-8FA3-21AF8FA77769</v>
      </c>
      <c r="D1506" s="34" t="s">
        <v>305</v>
      </c>
      <c r="E1506" t="str">
        <f>VLOOKUP('نهایی براساس سیستم'!D1506,Trade!A:B,2,0)</f>
        <v>7C095E36-4F3F-4556-89EE-A76CB93D8FEE</v>
      </c>
      <c r="H1506" s="34" t="s">
        <v>562</v>
      </c>
      <c r="I1506" t="str">
        <f>VLOOKUP(H1506,Position!A:D,4,0)</f>
        <v>cc4e992f-fe93-4b14-ac29-7ccf40421b9d</v>
      </c>
      <c r="J1506" t="str">
        <f t="shared" si="46"/>
        <v>cc4e992f-fe93-4b14-ac29-7ccf40421b9d'</v>
      </c>
      <c r="K1506" t="s">
        <v>4008</v>
      </c>
      <c r="L1506" t="s">
        <v>1882</v>
      </c>
      <c r="M1506" t="s">
        <v>1883</v>
      </c>
      <c r="N1506" t="str">
        <f t="shared" si="47"/>
        <v>when WorkOrder.ParentSystemID = '899BB410-B206-4AA4-8FA3-21AF8FA77769' and WorkOrder.WOTradeID = '7C095E36-4F3F-4556-89EE-A76CB93D8FEE' then 'cc4e992f-fe93-4b14-ac29-7ccf40421b9d'--0940IP04-هیدرولیک و روانکاری-عیسی مرادی</v>
      </c>
    </row>
    <row r="1507" spans="1:14" hidden="1">
      <c r="A1507" t="s">
        <v>2728</v>
      </c>
      <c r="B1507" t="s">
        <v>2728</v>
      </c>
      <c r="C1507" t="str">
        <f>VLOOKUP(B1507,Sheet6!B:C,2,0)</f>
        <v>9F96D0A0-7E5C-455B-B700-8E92BB98EA11</v>
      </c>
      <c r="D1507" s="34" t="s">
        <v>305</v>
      </c>
      <c r="E1507" t="str">
        <f>VLOOKUP('نهایی براساس سیستم'!D1507,Trade!A:B,2,0)</f>
        <v>7C095E36-4F3F-4556-89EE-A76CB93D8FEE</v>
      </c>
      <c r="H1507" s="34" t="s">
        <v>562</v>
      </c>
      <c r="I1507" t="str">
        <f>VLOOKUP(H1507,Position!A:D,4,0)</f>
        <v>cc4e992f-fe93-4b14-ac29-7ccf40421b9d</v>
      </c>
      <c r="J1507" t="str">
        <f t="shared" si="46"/>
        <v>cc4e992f-fe93-4b14-ac29-7ccf40421b9d'</v>
      </c>
      <c r="K1507" t="s">
        <v>4008</v>
      </c>
      <c r="L1507" t="s">
        <v>1882</v>
      </c>
      <c r="M1507" t="s">
        <v>1883</v>
      </c>
      <c r="N1507" t="str">
        <f t="shared" si="47"/>
        <v>when WorkOrder.ParentSystemID = '9F96D0A0-7E5C-455B-B700-8E92BB98EA11' and WorkOrder.WOTradeID = '7C095E36-4F3F-4556-89EE-A76CB93D8FEE' then 'cc4e992f-fe93-4b14-ac29-7ccf40421b9d'--0940OT01-هیدرولیک و روانکاری-عیسی مرادی</v>
      </c>
    </row>
    <row r="1508" spans="1:14" hidden="1">
      <c r="A1508" t="s">
        <v>2730</v>
      </c>
      <c r="B1508" t="s">
        <v>2730</v>
      </c>
      <c r="C1508" t="str">
        <f>VLOOKUP(B1508,Sheet6!B:C,2,0)</f>
        <v>8114E7BF-A719-4AC3-97C6-E851839C07E9</v>
      </c>
      <c r="D1508" s="34" t="s">
        <v>305</v>
      </c>
      <c r="E1508" t="str">
        <f>VLOOKUP('نهایی براساس سیستم'!D1508,Trade!A:B,2,0)</f>
        <v>7C095E36-4F3F-4556-89EE-A76CB93D8FEE</v>
      </c>
      <c r="H1508" s="34" t="s">
        <v>562</v>
      </c>
      <c r="I1508" t="str">
        <f>VLOOKUP(H1508,Position!A:D,4,0)</f>
        <v>cc4e992f-fe93-4b14-ac29-7ccf40421b9d</v>
      </c>
      <c r="J1508" t="str">
        <f t="shared" si="46"/>
        <v>cc4e992f-fe93-4b14-ac29-7ccf40421b9d'</v>
      </c>
      <c r="K1508" t="s">
        <v>4008</v>
      </c>
      <c r="L1508" t="s">
        <v>1882</v>
      </c>
      <c r="M1508" t="s">
        <v>1883</v>
      </c>
      <c r="N1508" t="str">
        <f t="shared" si="47"/>
        <v>when WorkOrder.ParentSystemID = '8114E7BF-A719-4AC3-97C6-E851839C07E9' and WorkOrder.WOTradeID = '7C095E36-4F3F-4556-89EE-A76CB93D8FEE' then 'cc4e992f-fe93-4b14-ac29-7ccf40421b9d'--0940PS01-هیدرولیک و روانکاری-عیسی مرادی</v>
      </c>
    </row>
    <row r="1509" spans="1:14" hidden="1">
      <c r="A1509" t="s">
        <v>2732</v>
      </c>
      <c r="B1509" t="s">
        <v>2732</v>
      </c>
      <c r="C1509" t="str">
        <f>VLOOKUP(B1509,Sheet6!B:C,2,0)</f>
        <v>03D3A177-6C55-4A73-932D-5A2FA41C702F</v>
      </c>
      <c r="D1509" s="34" t="s">
        <v>305</v>
      </c>
      <c r="E1509" t="str">
        <f>VLOOKUP('نهایی براساس سیستم'!D1509,Trade!A:B,2,0)</f>
        <v>7C095E36-4F3F-4556-89EE-A76CB93D8FEE</v>
      </c>
      <c r="H1509" s="34" t="s">
        <v>562</v>
      </c>
      <c r="I1509" t="str">
        <f>VLOOKUP(H1509,Position!A:D,4,0)</f>
        <v>cc4e992f-fe93-4b14-ac29-7ccf40421b9d</v>
      </c>
      <c r="J1509" t="str">
        <f t="shared" si="46"/>
        <v>cc4e992f-fe93-4b14-ac29-7ccf40421b9d'</v>
      </c>
      <c r="K1509" t="s">
        <v>4008</v>
      </c>
      <c r="L1509" t="s">
        <v>1882</v>
      </c>
      <c r="M1509" t="s">
        <v>1883</v>
      </c>
      <c r="N1509" t="str">
        <f t="shared" si="47"/>
        <v>when WorkOrder.ParentSystemID = '03D3A177-6C55-4A73-932D-5A2FA41C702F' and WorkOrder.WOTradeID = '7C095E36-4F3F-4556-89EE-A76CB93D8FEE' then 'cc4e992f-fe93-4b14-ac29-7ccf40421b9d'--0940PS02-هیدرولیک و روانکاری-عیسی مرادی</v>
      </c>
    </row>
    <row r="1510" spans="1:14" hidden="1">
      <c r="A1510" t="s">
        <v>2734</v>
      </c>
      <c r="B1510" t="s">
        <v>2734</v>
      </c>
      <c r="C1510" t="str">
        <f>VLOOKUP(B1510,Sheet6!B:C,2,0)</f>
        <v>4D255801-854A-45D2-9ABC-0616BC8BBF7E</v>
      </c>
      <c r="D1510" s="34" t="s">
        <v>305</v>
      </c>
      <c r="E1510" t="str">
        <f>VLOOKUP('نهایی براساس سیستم'!D1510,Trade!A:B,2,0)</f>
        <v>7C095E36-4F3F-4556-89EE-A76CB93D8FEE</v>
      </c>
      <c r="H1510" s="34" t="s">
        <v>562</v>
      </c>
      <c r="I1510" t="str">
        <f>VLOOKUP(H1510,Position!A:D,4,0)</f>
        <v>cc4e992f-fe93-4b14-ac29-7ccf40421b9d</v>
      </c>
      <c r="J1510" t="str">
        <f t="shared" si="46"/>
        <v>cc4e992f-fe93-4b14-ac29-7ccf40421b9d'</v>
      </c>
      <c r="K1510" t="s">
        <v>4008</v>
      </c>
      <c r="L1510" t="s">
        <v>1882</v>
      </c>
      <c r="M1510" t="s">
        <v>1883</v>
      </c>
      <c r="N1510" t="str">
        <f t="shared" si="47"/>
        <v>when WorkOrder.ParentSystemID = '4D255801-854A-45D2-9ABC-0616BC8BBF7E' and WorkOrder.WOTradeID = '7C095E36-4F3F-4556-89EE-A76CB93D8FEE' then 'cc4e992f-fe93-4b14-ac29-7ccf40421b9d'--0940PS03-هیدرولیک و روانکاری-عیسی مرادی</v>
      </c>
    </row>
    <row r="1511" spans="1:14" hidden="1">
      <c r="A1511" t="s">
        <v>2736</v>
      </c>
      <c r="B1511" t="s">
        <v>2736</v>
      </c>
      <c r="C1511" t="str">
        <f>VLOOKUP(B1511,Sheet6!B:C,2,0)</f>
        <v>758DDCD1-F6C6-4F85-B205-8CF7DF211035</v>
      </c>
      <c r="D1511" s="34" t="s">
        <v>305</v>
      </c>
      <c r="E1511" t="str">
        <f>VLOOKUP('نهایی براساس سیستم'!D1511,Trade!A:B,2,0)</f>
        <v>7C095E36-4F3F-4556-89EE-A76CB93D8FEE</v>
      </c>
      <c r="H1511" s="34" t="s">
        <v>562</v>
      </c>
      <c r="I1511" t="str">
        <f>VLOOKUP(H1511,Position!A:D,4,0)</f>
        <v>cc4e992f-fe93-4b14-ac29-7ccf40421b9d</v>
      </c>
      <c r="J1511" t="str">
        <f t="shared" si="46"/>
        <v>cc4e992f-fe93-4b14-ac29-7ccf40421b9d'</v>
      </c>
      <c r="K1511" t="s">
        <v>4008</v>
      </c>
      <c r="L1511" t="s">
        <v>1882</v>
      </c>
      <c r="M1511" t="s">
        <v>1883</v>
      </c>
      <c r="N1511" t="str">
        <f t="shared" si="47"/>
        <v>when WorkOrder.ParentSystemID = '758DDCD1-F6C6-4F85-B205-8CF7DF211035' and WorkOrder.WOTradeID = '7C095E36-4F3F-4556-89EE-A76CB93D8FEE' then 'cc4e992f-fe93-4b14-ac29-7ccf40421b9d'--0940PS04-هیدرولیک و روانکاری-عیسی مرادی</v>
      </c>
    </row>
    <row r="1512" spans="1:14" hidden="1">
      <c r="A1512" t="s">
        <v>2738</v>
      </c>
      <c r="B1512" t="s">
        <v>2738</v>
      </c>
      <c r="C1512" t="str">
        <f>VLOOKUP(B1512,Sheet6!B:C,2,0)</f>
        <v>9ADB6E14-A58A-42A3-8AE1-4C0985465800</v>
      </c>
      <c r="D1512" s="34" t="s">
        <v>305</v>
      </c>
      <c r="E1512" t="str">
        <f>VLOOKUP('نهایی براساس سیستم'!D1512,Trade!A:B,2,0)</f>
        <v>7C095E36-4F3F-4556-89EE-A76CB93D8FEE</v>
      </c>
      <c r="H1512" s="34" t="s">
        <v>562</v>
      </c>
      <c r="I1512" t="str">
        <f>VLOOKUP(H1512,Position!A:D,4,0)</f>
        <v>cc4e992f-fe93-4b14-ac29-7ccf40421b9d</v>
      </c>
      <c r="J1512" t="str">
        <f t="shared" si="46"/>
        <v>cc4e992f-fe93-4b14-ac29-7ccf40421b9d'</v>
      </c>
      <c r="K1512" t="s">
        <v>4008</v>
      </c>
      <c r="L1512" t="s">
        <v>1882</v>
      </c>
      <c r="M1512" t="s">
        <v>1883</v>
      </c>
      <c r="N1512" t="str">
        <f t="shared" si="47"/>
        <v>when WorkOrder.ParentSystemID = '9ADB6E14-A58A-42A3-8AE1-4C0985465800' and WorkOrder.WOTradeID = '7C095E36-4F3F-4556-89EE-A76CB93D8FEE' then 'cc4e992f-fe93-4b14-ac29-7ccf40421b9d'--0940PS05-هیدرولیک و روانکاری-عیسی مرادی</v>
      </c>
    </row>
    <row r="1513" spans="1:14" hidden="1">
      <c r="A1513" t="s">
        <v>2740</v>
      </c>
      <c r="B1513" t="s">
        <v>2740</v>
      </c>
      <c r="C1513" t="str">
        <f>VLOOKUP(B1513,Sheet6!B:C,2,0)</f>
        <v>736A63E6-AA73-4B87-9353-F528F0F4BBA1</v>
      </c>
      <c r="D1513" s="34" t="s">
        <v>305</v>
      </c>
      <c r="E1513" t="str">
        <f>VLOOKUP('نهایی براساس سیستم'!D1513,Trade!A:B,2,0)</f>
        <v>7C095E36-4F3F-4556-89EE-A76CB93D8FEE</v>
      </c>
      <c r="H1513" s="34" t="s">
        <v>562</v>
      </c>
      <c r="I1513" t="str">
        <f>VLOOKUP(H1513,Position!A:D,4,0)</f>
        <v>cc4e992f-fe93-4b14-ac29-7ccf40421b9d</v>
      </c>
      <c r="J1513" t="str">
        <f t="shared" si="46"/>
        <v>cc4e992f-fe93-4b14-ac29-7ccf40421b9d'</v>
      </c>
      <c r="K1513" t="s">
        <v>4008</v>
      </c>
      <c r="L1513" t="s">
        <v>1882</v>
      </c>
      <c r="M1513" t="s">
        <v>1883</v>
      </c>
      <c r="N1513" t="str">
        <f t="shared" si="47"/>
        <v>when WorkOrder.ParentSystemID = '736A63E6-AA73-4B87-9353-F528F0F4BBA1' and WorkOrder.WOTradeID = '7C095E36-4F3F-4556-89EE-A76CB93D8FEE' then 'cc4e992f-fe93-4b14-ac29-7ccf40421b9d'--0940PS06-هیدرولیک و روانکاری-عیسی مرادی</v>
      </c>
    </row>
    <row r="1514" spans="1:14" hidden="1">
      <c r="A1514" t="s">
        <v>2742</v>
      </c>
      <c r="B1514" t="s">
        <v>2742</v>
      </c>
      <c r="C1514" t="str">
        <f>VLOOKUP(B1514,Sheet6!B:C,2,0)</f>
        <v>0A8C6216-3EF1-4AB2-B67F-F89C51660D23</v>
      </c>
      <c r="D1514" s="34" t="s">
        <v>305</v>
      </c>
      <c r="E1514" t="str">
        <f>VLOOKUP('نهایی براساس سیستم'!D1514,Trade!A:B,2,0)</f>
        <v>7C095E36-4F3F-4556-89EE-A76CB93D8FEE</v>
      </c>
      <c r="H1514" s="34" t="s">
        <v>562</v>
      </c>
      <c r="I1514" t="str">
        <f>VLOOKUP(H1514,Position!A:D,4,0)</f>
        <v>cc4e992f-fe93-4b14-ac29-7ccf40421b9d</v>
      </c>
      <c r="J1514" t="str">
        <f t="shared" si="46"/>
        <v>cc4e992f-fe93-4b14-ac29-7ccf40421b9d'</v>
      </c>
      <c r="K1514" t="s">
        <v>4008</v>
      </c>
      <c r="L1514" t="s">
        <v>1882</v>
      </c>
      <c r="M1514" t="s">
        <v>1883</v>
      </c>
      <c r="N1514" t="str">
        <f t="shared" si="47"/>
        <v>when WorkOrder.ParentSystemID = '0A8C6216-3EF1-4AB2-B67F-F89C51660D23' and WorkOrder.WOTradeID = '7C095E36-4F3F-4556-89EE-A76CB93D8FEE' then 'cc4e992f-fe93-4b14-ac29-7ccf40421b9d'--0940PS07-هیدرولیک و روانکاری-عیسی مرادی</v>
      </c>
    </row>
    <row r="1515" spans="1:14" hidden="1">
      <c r="A1515" t="s">
        <v>2744</v>
      </c>
      <c r="B1515" t="s">
        <v>2744</v>
      </c>
      <c r="C1515" t="str">
        <f>VLOOKUP(B1515,Sheet6!B:C,2,0)</f>
        <v>56A355B8-D714-48F4-9E65-6B3C5E98564D</v>
      </c>
      <c r="D1515" s="34" t="s">
        <v>305</v>
      </c>
      <c r="E1515" t="str">
        <f>VLOOKUP('نهایی براساس سیستم'!D1515,Trade!A:B,2,0)</f>
        <v>7C095E36-4F3F-4556-89EE-A76CB93D8FEE</v>
      </c>
      <c r="H1515" s="34" t="s">
        <v>562</v>
      </c>
      <c r="I1515" t="str">
        <f>VLOOKUP(H1515,Position!A:D,4,0)</f>
        <v>cc4e992f-fe93-4b14-ac29-7ccf40421b9d</v>
      </c>
      <c r="J1515" t="str">
        <f t="shared" si="46"/>
        <v>cc4e992f-fe93-4b14-ac29-7ccf40421b9d'</v>
      </c>
      <c r="K1515" t="s">
        <v>4008</v>
      </c>
      <c r="L1515" t="s">
        <v>1882</v>
      </c>
      <c r="M1515" t="s">
        <v>1883</v>
      </c>
      <c r="N1515" t="str">
        <f t="shared" si="47"/>
        <v>when WorkOrder.ParentSystemID = '56A355B8-D714-48F4-9E65-6B3C5E98564D' and WorkOrder.WOTradeID = '7C095E36-4F3F-4556-89EE-A76CB93D8FEE' then 'cc4e992f-fe93-4b14-ac29-7ccf40421b9d'--0940PS08-هیدرولیک و روانکاری-عیسی مرادی</v>
      </c>
    </row>
    <row r="1516" spans="1:14" hidden="1">
      <c r="A1516" t="s">
        <v>2746</v>
      </c>
      <c r="B1516" t="s">
        <v>2746</v>
      </c>
      <c r="C1516" t="str">
        <f>VLOOKUP(B1516,Sheet6!B:C,2,0)</f>
        <v>17E85260-0AED-4F63-B5C8-66E1FCC066AB</v>
      </c>
      <c r="D1516" s="34" t="s">
        <v>305</v>
      </c>
      <c r="E1516" t="str">
        <f>VLOOKUP('نهایی براساس سیستم'!D1516,Trade!A:B,2,0)</f>
        <v>7C095E36-4F3F-4556-89EE-A76CB93D8FEE</v>
      </c>
      <c r="H1516" s="34" t="s">
        <v>562</v>
      </c>
      <c r="I1516" t="str">
        <f>VLOOKUP(H1516,Position!A:D,4,0)</f>
        <v>cc4e992f-fe93-4b14-ac29-7ccf40421b9d</v>
      </c>
      <c r="J1516" t="str">
        <f t="shared" si="46"/>
        <v>cc4e992f-fe93-4b14-ac29-7ccf40421b9d'</v>
      </c>
      <c r="K1516" t="s">
        <v>4008</v>
      </c>
      <c r="L1516" t="s">
        <v>1882</v>
      </c>
      <c r="M1516" t="s">
        <v>1883</v>
      </c>
      <c r="N1516" t="str">
        <f t="shared" si="47"/>
        <v>when WorkOrder.ParentSystemID = '17E85260-0AED-4F63-B5C8-66E1FCC066AB' and WorkOrder.WOTradeID = '7C095E36-4F3F-4556-89EE-A76CB93D8FEE' then 'cc4e992f-fe93-4b14-ac29-7ccf40421b9d'--0940PS09-هیدرولیک و روانکاری-عیسی مرادی</v>
      </c>
    </row>
    <row r="1517" spans="1:14" hidden="1">
      <c r="A1517" t="s">
        <v>2748</v>
      </c>
      <c r="B1517" t="s">
        <v>2748</v>
      </c>
      <c r="C1517" t="str">
        <f>VLOOKUP(B1517,Sheet6!B:C,2,0)</f>
        <v>6381940C-EC5D-4C85-AEA2-CABC224EC301</v>
      </c>
      <c r="D1517" s="34" t="s">
        <v>305</v>
      </c>
      <c r="E1517" t="str">
        <f>VLOOKUP('نهایی براساس سیستم'!D1517,Trade!A:B,2,0)</f>
        <v>7C095E36-4F3F-4556-89EE-A76CB93D8FEE</v>
      </c>
      <c r="H1517" s="34" t="s">
        <v>562</v>
      </c>
      <c r="I1517" t="str">
        <f>VLOOKUP(H1517,Position!A:D,4,0)</f>
        <v>cc4e992f-fe93-4b14-ac29-7ccf40421b9d</v>
      </c>
      <c r="J1517" t="str">
        <f t="shared" si="46"/>
        <v>cc4e992f-fe93-4b14-ac29-7ccf40421b9d'</v>
      </c>
      <c r="K1517" t="s">
        <v>4008</v>
      </c>
      <c r="L1517" t="s">
        <v>1882</v>
      </c>
      <c r="M1517" t="s">
        <v>1883</v>
      </c>
      <c r="N1517" t="str">
        <f t="shared" si="47"/>
        <v>when WorkOrder.ParentSystemID = '6381940C-EC5D-4C85-AEA2-CABC224EC301' and WorkOrder.WOTradeID = '7C095E36-4F3F-4556-89EE-A76CB93D8FEE' then 'cc4e992f-fe93-4b14-ac29-7ccf40421b9d'--0940PS10-هیدرولیک و روانکاری-عیسی مرادی</v>
      </c>
    </row>
    <row r="1518" spans="1:14" hidden="1">
      <c r="A1518" t="s">
        <v>2750</v>
      </c>
      <c r="B1518" t="s">
        <v>2750</v>
      </c>
      <c r="C1518" t="str">
        <f>VLOOKUP(B1518,Sheet6!B:C,2,0)</f>
        <v>3D8D81AD-8491-4434-990E-C41DF0B1C877</v>
      </c>
      <c r="D1518" s="34" t="s">
        <v>305</v>
      </c>
      <c r="E1518" t="str">
        <f>VLOOKUP('نهایی براساس سیستم'!D1518,Trade!A:B,2,0)</f>
        <v>7C095E36-4F3F-4556-89EE-A76CB93D8FEE</v>
      </c>
      <c r="H1518" s="34" t="s">
        <v>562</v>
      </c>
      <c r="I1518" t="str">
        <f>VLOOKUP(H1518,Position!A:D,4,0)</f>
        <v>cc4e992f-fe93-4b14-ac29-7ccf40421b9d</v>
      </c>
      <c r="J1518" t="str">
        <f t="shared" si="46"/>
        <v>cc4e992f-fe93-4b14-ac29-7ccf40421b9d'</v>
      </c>
      <c r="K1518" t="s">
        <v>4008</v>
      </c>
      <c r="L1518" t="s">
        <v>1882</v>
      </c>
      <c r="M1518" t="s">
        <v>1883</v>
      </c>
      <c r="N1518" t="str">
        <f t="shared" si="47"/>
        <v>when WorkOrder.ParentSystemID = '3D8D81AD-8491-4434-990E-C41DF0B1C877' and WorkOrder.WOTradeID = '7C095E36-4F3F-4556-89EE-A76CB93D8FEE' then 'cc4e992f-fe93-4b14-ac29-7ccf40421b9d'--0940PS11-هیدرولیک و روانکاری-عیسی مرادی</v>
      </c>
    </row>
    <row r="1519" spans="1:14" hidden="1">
      <c r="A1519" t="s">
        <v>2752</v>
      </c>
      <c r="B1519" t="s">
        <v>2752</v>
      </c>
      <c r="C1519" t="str">
        <f>VLOOKUP(B1519,Sheet6!B:C,2,0)</f>
        <v>92046C9C-508C-44EA-B443-08F89DC5E82F</v>
      </c>
      <c r="D1519" s="34" t="s">
        <v>305</v>
      </c>
      <c r="E1519" t="str">
        <f>VLOOKUP('نهایی براساس سیستم'!D1519,Trade!A:B,2,0)</f>
        <v>7C095E36-4F3F-4556-89EE-A76CB93D8FEE</v>
      </c>
      <c r="H1519" s="34" t="s">
        <v>562</v>
      </c>
      <c r="I1519" t="str">
        <f>VLOOKUP(H1519,Position!A:D,4,0)</f>
        <v>cc4e992f-fe93-4b14-ac29-7ccf40421b9d</v>
      </c>
      <c r="J1519" t="str">
        <f t="shared" si="46"/>
        <v>cc4e992f-fe93-4b14-ac29-7ccf40421b9d'</v>
      </c>
      <c r="K1519" t="s">
        <v>4008</v>
      </c>
      <c r="L1519" t="s">
        <v>1882</v>
      </c>
      <c r="M1519" t="s">
        <v>1883</v>
      </c>
      <c r="N1519" t="str">
        <f t="shared" si="47"/>
        <v>when WorkOrder.ParentSystemID = '92046C9C-508C-44EA-B443-08F89DC5E82F' and WorkOrder.WOTradeID = '7C095E36-4F3F-4556-89EE-A76CB93D8FEE' then 'cc4e992f-fe93-4b14-ac29-7ccf40421b9d'--0940PS12-هیدرولیک و روانکاری-عیسی مرادی</v>
      </c>
    </row>
    <row r="1520" spans="1:14" hidden="1">
      <c r="A1520" t="s">
        <v>2754</v>
      </c>
      <c r="B1520" t="s">
        <v>2754</v>
      </c>
      <c r="C1520" t="str">
        <f>VLOOKUP(B1520,Sheet6!B:C,2,0)</f>
        <v>2359C6E7-4238-4675-83B1-23EF925D4199</v>
      </c>
      <c r="D1520" s="34" t="s">
        <v>305</v>
      </c>
      <c r="E1520" t="str">
        <f>VLOOKUP('نهایی براساس سیستم'!D1520,Trade!A:B,2,0)</f>
        <v>7C095E36-4F3F-4556-89EE-A76CB93D8FEE</v>
      </c>
      <c r="H1520" s="34" t="s">
        <v>562</v>
      </c>
      <c r="I1520" t="str">
        <f>VLOOKUP(H1520,Position!A:D,4,0)</f>
        <v>cc4e992f-fe93-4b14-ac29-7ccf40421b9d</v>
      </c>
      <c r="J1520" t="str">
        <f t="shared" si="46"/>
        <v>cc4e992f-fe93-4b14-ac29-7ccf40421b9d'</v>
      </c>
      <c r="K1520" t="s">
        <v>4008</v>
      </c>
      <c r="L1520" t="s">
        <v>1882</v>
      </c>
      <c r="M1520" t="s">
        <v>1883</v>
      </c>
      <c r="N1520" t="str">
        <f t="shared" si="47"/>
        <v>when WorkOrder.ParentSystemID = '2359C6E7-4238-4675-83B1-23EF925D4199' and WorkOrder.WOTradeID = '7C095E36-4F3F-4556-89EE-A76CB93D8FEE' then 'cc4e992f-fe93-4b14-ac29-7ccf40421b9d'--0940PS13-هیدرولیک و روانکاری-عیسی مرادی</v>
      </c>
    </row>
    <row r="1521" spans="1:14" hidden="1">
      <c r="A1521" t="s">
        <v>2756</v>
      </c>
      <c r="B1521" t="s">
        <v>2756</v>
      </c>
      <c r="C1521" t="str">
        <f>VLOOKUP(B1521,Sheet6!B:C,2,0)</f>
        <v>4F1E6657-8CC3-41FB-8C49-FEE00B88F98B</v>
      </c>
      <c r="D1521" s="34" t="s">
        <v>305</v>
      </c>
      <c r="E1521" t="str">
        <f>VLOOKUP('نهایی براساس سیستم'!D1521,Trade!A:B,2,0)</f>
        <v>7C095E36-4F3F-4556-89EE-A76CB93D8FEE</v>
      </c>
      <c r="H1521" s="34" t="s">
        <v>562</v>
      </c>
      <c r="I1521" t="str">
        <f>VLOOKUP(H1521,Position!A:D,4,0)</f>
        <v>cc4e992f-fe93-4b14-ac29-7ccf40421b9d</v>
      </c>
      <c r="J1521" t="str">
        <f t="shared" si="46"/>
        <v>cc4e992f-fe93-4b14-ac29-7ccf40421b9d'</v>
      </c>
      <c r="K1521" t="s">
        <v>4008</v>
      </c>
      <c r="L1521" t="s">
        <v>1882</v>
      </c>
      <c r="M1521" t="s">
        <v>1883</v>
      </c>
      <c r="N1521" t="str">
        <f t="shared" si="47"/>
        <v>when WorkOrder.ParentSystemID = '4F1E6657-8CC3-41FB-8C49-FEE00B88F98B' and WorkOrder.WOTradeID = '7C095E36-4F3F-4556-89EE-A76CB93D8FEE' then 'cc4e992f-fe93-4b14-ac29-7ccf40421b9d'--0940PS14-هیدرولیک و روانکاری-عیسی مرادی</v>
      </c>
    </row>
    <row r="1522" spans="1:14" hidden="1">
      <c r="A1522" t="s">
        <v>2758</v>
      </c>
      <c r="B1522" t="s">
        <v>2758</v>
      </c>
      <c r="C1522" t="str">
        <f>VLOOKUP(B1522,Sheet6!B:C,2,0)</f>
        <v>09DD025C-DA17-4623-9D36-1D2800F9DB42</v>
      </c>
      <c r="D1522" s="34" t="s">
        <v>305</v>
      </c>
      <c r="E1522" t="str">
        <f>VLOOKUP('نهایی براساس سیستم'!D1522,Trade!A:B,2,0)</f>
        <v>7C095E36-4F3F-4556-89EE-A76CB93D8FEE</v>
      </c>
      <c r="H1522" s="34" t="s">
        <v>562</v>
      </c>
      <c r="I1522" t="str">
        <f>VLOOKUP(H1522,Position!A:D,4,0)</f>
        <v>cc4e992f-fe93-4b14-ac29-7ccf40421b9d</v>
      </c>
      <c r="J1522" t="str">
        <f t="shared" si="46"/>
        <v>cc4e992f-fe93-4b14-ac29-7ccf40421b9d'</v>
      </c>
      <c r="K1522" t="s">
        <v>4008</v>
      </c>
      <c r="L1522" t="s">
        <v>1882</v>
      </c>
      <c r="M1522" t="s">
        <v>1883</v>
      </c>
      <c r="N1522" t="str">
        <f t="shared" si="47"/>
        <v>when WorkOrder.ParentSystemID = '09DD025C-DA17-4623-9D36-1D2800F9DB42' and WorkOrder.WOTradeID = '7C095E36-4F3F-4556-89EE-A76CB93D8FEE' then 'cc4e992f-fe93-4b14-ac29-7ccf40421b9d'--0940TA01-هیدرولیک و روانکاری-عیسی مرادی</v>
      </c>
    </row>
    <row r="1523" spans="1:14" hidden="1">
      <c r="A1523" t="s">
        <v>2760</v>
      </c>
      <c r="B1523" t="s">
        <v>2760</v>
      </c>
      <c r="C1523" t="str">
        <f>VLOOKUP(B1523,Sheet6!B:C,2,0)</f>
        <v>A3A68F39-9456-4BA4-84AB-9A165B9A718F</v>
      </c>
      <c r="D1523" s="34" t="s">
        <v>305</v>
      </c>
      <c r="E1523" t="str">
        <f>VLOOKUP('نهایی براساس سیستم'!D1523,Trade!A:B,2,0)</f>
        <v>7C095E36-4F3F-4556-89EE-A76CB93D8FEE</v>
      </c>
      <c r="H1523" s="34" t="s">
        <v>562</v>
      </c>
      <c r="I1523" t="str">
        <f>VLOOKUP(H1523,Position!A:D,4,0)</f>
        <v>cc4e992f-fe93-4b14-ac29-7ccf40421b9d</v>
      </c>
      <c r="J1523" t="str">
        <f t="shared" si="46"/>
        <v>cc4e992f-fe93-4b14-ac29-7ccf40421b9d'</v>
      </c>
      <c r="K1523" t="s">
        <v>4008</v>
      </c>
      <c r="L1523" t="s">
        <v>1882</v>
      </c>
      <c r="M1523" t="s">
        <v>1883</v>
      </c>
      <c r="N1523" t="str">
        <f t="shared" si="47"/>
        <v>when WorkOrder.ParentSystemID = 'A3A68F39-9456-4BA4-84AB-9A165B9A718F' and WorkOrder.WOTradeID = '7C095E36-4F3F-4556-89EE-A76CB93D8FEE' then 'cc4e992f-fe93-4b14-ac29-7ccf40421b9d'--0940TN01-هیدرولیک و روانکاری-عیسی مرادی</v>
      </c>
    </row>
    <row r="1524" spans="1:14" hidden="1">
      <c r="A1524" t="s">
        <v>2762</v>
      </c>
      <c r="B1524" t="s">
        <v>2762</v>
      </c>
      <c r="C1524" t="str">
        <f>VLOOKUP(B1524,Sheet6!B:C,2,0)</f>
        <v>2ED69635-AB11-422C-8359-75D18B142D6E</v>
      </c>
      <c r="D1524" s="34" t="s">
        <v>305</v>
      </c>
      <c r="E1524" t="str">
        <f>VLOOKUP('نهایی براساس سیستم'!D1524,Trade!A:B,2,0)</f>
        <v>7C095E36-4F3F-4556-89EE-A76CB93D8FEE</v>
      </c>
      <c r="H1524" s="34" t="s">
        <v>562</v>
      </c>
      <c r="I1524" t="str">
        <f>VLOOKUP(H1524,Position!A:D,4,0)</f>
        <v>cc4e992f-fe93-4b14-ac29-7ccf40421b9d</v>
      </c>
      <c r="J1524" t="str">
        <f t="shared" si="46"/>
        <v>cc4e992f-fe93-4b14-ac29-7ccf40421b9d'</v>
      </c>
      <c r="K1524" t="s">
        <v>4008</v>
      </c>
      <c r="L1524" t="s">
        <v>1882</v>
      </c>
      <c r="M1524" t="s">
        <v>1883</v>
      </c>
      <c r="N1524" t="str">
        <f t="shared" si="47"/>
        <v>when WorkOrder.ParentSystemID = '2ED69635-AB11-422C-8359-75D18B142D6E' and WorkOrder.WOTradeID = '7C095E36-4F3F-4556-89EE-A76CB93D8FEE' then 'cc4e992f-fe93-4b14-ac29-7ccf40421b9d'--0940TN02-هیدرولیک و روانکاری-عیسی مرادی</v>
      </c>
    </row>
    <row r="1525" spans="1:14" hidden="1">
      <c r="A1525" t="s">
        <v>2764</v>
      </c>
      <c r="B1525" t="s">
        <v>2764</v>
      </c>
      <c r="C1525" t="str">
        <f>VLOOKUP(B1525,Sheet6!B:C,2,0)</f>
        <v>74B3DAC5-20C0-404D-A77C-97B2B8A0E1B8</v>
      </c>
      <c r="D1525" s="34" t="s">
        <v>305</v>
      </c>
      <c r="E1525" t="str">
        <f>VLOOKUP('نهایی براساس سیستم'!D1525,Trade!A:B,2,0)</f>
        <v>7C095E36-4F3F-4556-89EE-A76CB93D8FEE</v>
      </c>
      <c r="H1525" s="34" t="s">
        <v>562</v>
      </c>
      <c r="I1525" t="str">
        <f>VLOOKUP(H1525,Position!A:D,4,0)</f>
        <v>cc4e992f-fe93-4b14-ac29-7ccf40421b9d</v>
      </c>
      <c r="J1525" t="str">
        <f t="shared" si="46"/>
        <v>cc4e992f-fe93-4b14-ac29-7ccf40421b9d'</v>
      </c>
      <c r="K1525" t="s">
        <v>4008</v>
      </c>
      <c r="L1525" t="s">
        <v>1882</v>
      </c>
      <c r="M1525" t="s">
        <v>1883</v>
      </c>
      <c r="N1525" t="str">
        <f t="shared" si="47"/>
        <v>when WorkOrder.ParentSystemID = '74B3DAC5-20C0-404D-A77C-97B2B8A0E1B8' and WorkOrder.WOTradeID = '7C095E36-4F3F-4556-89EE-A76CB93D8FEE' then 'cc4e992f-fe93-4b14-ac29-7ccf40421b9d'--0940TN03-هیدرولیک و روانکاری-عیسی مرادی</v>
      </c>
    </row>
    <row r="1526" spans="1:14" hidden="1">
      <c r="A1526" t="s">
        <v>2766</v>
      </c>
      <c r="B1526" t="s">
        <v>2766</v>
      </c>
      <c r="C1526" t="str">
        <f>VLOOKUP(B1526,Sheet6!B:C,2,0)</f>
        <v>9BE47313-D69C-401F-B72A-1EAF9F995AB8</v>
      </c>
      <c r="D1526" s="34" t="s">
        <v>305</v>
      </c>
      <c r="E1526" t="str">
        <f>VLOOKUP('نهایی براساس سیستم'!D1526,Trade!A:B,2,0)</f>
        <v>7C095E36-4F3F-4556-89EE-A76CB93D8FEE</v>
      </c>
      <c r="H1526" s="34" t="s">
        <v>562</v>
      </c>
      <c r="I1526" t="str">
        <f>VLOOKUP(H1526,Position!A:D,4,0)</f>
        <v>cc4e992f-fe93-4b14-ac29-7ccf40421b9d</v>
      </c>
      <c r="J1526" t="str">
        <f t="shared" si="46"/>
        <v>cc4e992f-fe93-4b14-ac29-7ccf40421b9d'</v>
      </c>
      <c r="K1526" t="s">
        <v>4008</v>
      </c>
      <c r="L1526" t="s">
        <v>1882</v>
      </c>
      <c r="M1526" t="s">
        <v>1883</v>
      </c>
      <c r="N1526" t="str">
        <f t="shared" si="47"/>
        <v>when WorkOrder.ParentSystemID = '9BE47313-D69C-401F-B72A-1EAF9F995AB8' and WorkOrder.WOTradeID = '7C095E36-4F3F-4556-89EE-A76CB93D8FEE' then 'cc4e992f-fe93-4b14-ac29-7ccf40421b9d'--0940TN04-هیدرولیک و روانکاری-عیسی مرادی</v>
      </c>
    </row>
    <row r="1527" spans="1:14" hidden="1">
      <c r="A1527" t="s">
        <v>2768</v>
      </c>
      <c r="B1527" t="s">
        <v>2768</v>
      </c>
      <c r="C1527" t="str">
        <f>VLOOKUP(B1527,Sheet6!B:C,2,0)</f>
        <v>2052C11D-BAC7-4058-BBD8-75311599DC8F</v>
      </c>
      <c r="D1527" s="34" t="s">
        <v>305</v>
      </c>
      <c r="E1527" t="str">
        <f>VLOOKUP('نهایی براساس سیستم'!D1527,Trade!A:B,2,0)</f>
        <v>7C095E36-4F3F-4556-89EE-A76CB93D8FEE</v>
      </c>
      <c r="H1527" s="34" t="s">
        <v>562</v>
      </c>
      <c r="I1527" t="str">
        <f>VLOOKUP(H1527,Position!A:D,4,0)</f>
        <v>cc4e992f-fe93-4b14-ac29-7ccf40421b9d</v>
      </c>
      <c r="J1527" t="str">
        <f t="shared" si="46"/>
        <v>cc4e992f-fe93-4b14-ac29-7ccf40421b9d'</v>
      </c>
      <c r="K1527" t="s">
        <v>4008</v>
      </c>
      <c r="L1527" t="s">
        <v>1882</v>
      </c>
      <c r="M1527" t="s">
        <v>1883</v>
      </c>
      <c r="N1527" t="str">
        <f t="shared" si="47"/>
        <v>when WorkOrder.ParentSystemID = '2052C11D-BAC7-4058-BBD8-75311599DC8F' and WorkOrder.WOTradeID = '7C095E36-4F3F-4556-89EE-A76CB93D8FEE' then 'cc4e992f-fe93-4b14-ac29-7ccf40421b9d'--0940TN05-هیدرولیک و روانکاری-عیسی مرادی</v>
      </c>
    </row>
    <row r="1528" spans="1:14" hidden="1">
      <c r="A1528" t="s">
        <v>2770</v>
      </c>
      <c r="B1528" t="s">
        <v>2770</v>
      </c>
      <c r="C1528" t="str">
        <f>VLOOKUP(B1528,Sheet6!B:C,2,0)</f>
        <v>7E323E4D-2BB8-4A62-9CD6-3A85E70572B6</v>
      </c>
      <c r="D1528" s="34" t="s">
        <v>305</v>
      </c>
      <c r="E1528" t="str">
        <f>VLOOKUP('نهایی براساس سیستم'!D1528,Trade!A:B,2,0)</f>
        <v>7C095E36-4F3F-4556-89EE-A76CB93D8FEE</v>
      </c>
      <c r="H1528" s="34" t="s">
        <v>562</v>
      </c>
      <c r="I1528" t="str">
        <f>VLOOKUP(H1528,Position!A:D,4,0)</f>
        <v>cc4e992f-fe93-4b14-ac29-7ccf40421b9d</v>
      </c>
      <c r="J1528" t="str">
        <f t="shared" si="46"/>
        <v>cc4e992f-fe93-4b14-ac29-7ccf40421b9d'</v>
      </c>
      <c r="K1528" t="s">
        <v>4008</v>
      </c>
      <c r="L1528" t="s">
        <v>1882</v>
      </c>
      <c r="M1528" t="s">
        <v>1883</v>
      </c>
      <c r="N1528" t="str">
        <f t="shared" si="47"/>
        <v>when WorkOrder.ParentSystemID = '7E323E4D-2BB8-4A62-9CD6-3A85E70572B6' and WorkOrder.WOTradeID = '7C095E36-4F3F-4556-89EE-A76CB93D8FEE' then 'cc4e992f-fe93-4b14-ac29-7ccf40421b9d'--0940WP01-هیدرولیک و روانکاری-عیسی مرادی</v>
      </c>
    </row>
    <row r="1529" spans="1:14" hidden="1">
      <c r="A1529" t="s">
        <v>2772</v>
      </c>
      <c r="B1529" t="s">
        <v>2772</v>
      </c>
      <c r="C1529" t="str">
        <f>VLOOKUP(B1529,Sheet6!B:C,2,0)</f>
        <v>BD6455E3-2A05-4E7C-80CF-48AE4551AA6A</v>
      </c>
      <c r="D1529" s="34" t="s">
        <v>305</v>
      </c>
      <c r="E1529" t="str">
        <f>VLOOKUP('نهایی براساس سیستم'!D1529,Trade!A:B,2,0)</f>
        <v>7C095E36-4F3F-4556-89EE-A76CB93D8FEE</v>
      </c>
      <c r="H1529" s="34" t="s">
        <v>562</v>
      </c>
      <c r="I1529" t="str">
        <f>VLOOKUP(H1529,Position!A:D,4,0)</f>
        <v>cc4e992f-fe93-4b14-ac29-7ccf40421b9d</v>
      </c>
      <c r="J1529" t="str">
        <f t="shared" si="46"/>
        <v>cc4e992f-fe93-4b14-ac29-7ccf40421b9d'</v>
      </c>
      <c r="K1529" t="s">
        <v>4008</v>
      </c>
      <c r="L1529" t="s">
        <v>1882</v>
      </c>
      <c r="M1529" t="s">
        <v>1883</v>
      </c>
      <c r="N1529" t="str">
        <f t="shared" si="47"/>
        <v>when WorkOrder.ParentSystemID = 'BD6455E3-2A05-4E7C-80CF-48AE4551AA6A' and WorkOrder.WOTradeID = '7C095E36-4F3F-4556-89EE-A76CB93D8FEE' then 'cc4e992f-fe93-4b14-ac29-7ccf40421b9d'--0940WP02-هیدرولیک و روانکاری-عیسی مرادی</v>
      </c>
    </row>
    <row r="1530" spans="1:14" hidden="1">
      <c r="A1530" t="s">
        <v>2774</v>
      </c>
      <c r="B1530" t="s">
        <v>2774</v>
      </c>
      <c r="C1530" t="str">
        <f>VLOOKUP(B1530,Sheet6!B:C,2,0)</f>
        <v>BF697AF9-35EA-4141-8985-0AE47E17669C</v>
      </c>
      <c r="D1530" s="34" t="s">
        <v>305</v>
      </c>
      <c r="E1530" t="str">
        <f>VLOOKUP('نهایی براساس سیستم'!D1530,Trade!A:B,2,0)</f>
        <v>7C095E36-4F3F-4556-89EE-A76CB93D8FEE</v>
      </c>
      <c r="H1530" s="34" t="s">
        <v>562</v>
      </c>
      <c r="I1530" t="str">
        <f>VLOOKUP(H1530,Position!A:D,4,0)</f>
        <v>cc4e992f-fe93-4b14-ac29-7ccf40421b9d</v>
      </c>
      <c r="J1530" t="str">
        <f t="shared" si="46"/>
        <v>cc4e992f-fe93-4b14-ac29-7ccf40421b9d'</v>
      </c>
      <c r="K1530" t="s">
        <v>4008</v>
      </c>
      <c r="L1530" t="s">
        <v>1882</v>
      </c>
      <c r="M1530" t="s">
        <v>1883</v>
      </c>
      <c r="N1530" t="str">
        <f t="shared" si="47"/>
        <v>when WorkOrder.ParentSystemID = 'BF697AF9-35EA-4141-8985-0AE47E17669C' and WorkOrder.WOTradeID = '7C095E36-4F3F-4556-89EE-A76CB93D8FEE' then 'cc4e992f-fe93-4b14-ac29-7ccf40421b9d'--0950AR01-هیدرولیک و روانکاری-عیسی مرادی</v>
      </c>
    </row>
    <row r="1531" spans="1:14" hidden="1">
      <c r="A1531" t="s">
        <v>2776</v>
      </c>
      <c r="B1531" t="s">
        <v>2776</v>
      </c>
      <c r="C1531" t="str">
        <f>VLOOKUP(B1531,Sheet6!B:C,2,0)</f>
        <v>8F1DA66E-FE0C-4491-8BD8-399C95180324</v>
      </c>
      <c r="D1531" s="34" t="s">
        <v>305</v>
      </c>
      <c r="E1531" t="str">
        <f>VLOOKUP('نهایی براساس سیستم'!D1531,Trade!A:B,2,0)</f>
        <v>7C095E36-4F3F-4556-89EE-A76CB93D8FEE</v>
      </c>
      <c r="H1531" s="34" t="s">
        <v>562</v>
      </c>
      <c r="I1531" t="str">
        <f>VLOOKUP(H1531,Position!A:D,4,0)</f>
        <v>cc4e992f-fe93-4b14-ac29-7ccf40421b9d</v>
      </c>
      <c r="J1531" t="str">
        <f t="shared" si="46"/>
        <v>cc4e992f-fe93-4b14-ac29-7ccf40421b9d'</v>
      </c>
      <c r="K1531" t="s">
        <v>4008</v>
      </c>
      <c r="L1531" t="s">
        <v>1882</v>
      </c>
      <c r="M1531" t="s">
        <v>1883</v>
      </c>
      <c r="N1531" t="str">
        <f t="shared" si="47"/>
        <v>when WorkOrder.ParentSystemID = '8F1DA66E-FE0C-4491-8BD8-399C95180324' and WorkOrder.WOTradeID = '7C095E36-4F3F-4556-89EE-A76CB93D8FEE' then 'cc4e992f-fe93-4b14-ac29-7ccf40421b9d'--0950AR02-هیدرولیک و روانکاری-عیسی مرادی</v>
      </c>
    </row>
    <row r="1532" spans="1:14" hidden="1">
      <c r="A1532" t="s">
        <v>2778</v>
      </c>
      <c r="B1532" t="s">
        <v>2778</v>
      </c>
      <c r="C1532" t="str">
        <f>VLOOKUP(B1532,Sheet6!B:C,2,0)</f>
        <v>ED43A5DD-047E-4158-A9DB-E38B8ACD9DBC</v>
      </c>
      <c r="D1532" s="34" t="s">
        <v>305</v>
      </c>
      <c r="E1532" t="str">
        <f>VLOOKUP('نهایی براساس سیستم'!D1532,Trade!A:B,2,0)</f>
        <v>7C095E36-4F3F-4556-89EE-A76CB93D8FEE</v>
      </c>
      <c r="H1532" s="34" t="s">
        <v>562</v>
      </c>
      <c r="I1532" t="str">
        <f>VLOOKUP(H1532,Position!A:D,4,0)</f>
        <v>cc4e992f-fe93-4b14-ac29-7ccf40421b9d</v>
      </c>
      <c r="J1532" t="str">
        <f t="shared" si="46"/>
        <v>cc4e992f-fe93-4b14-ac29-7ccf40421b9d'</v>
      </c>
      <c r="K1532" t="s">
        <v>4008</v>
      </c>
      <c r="L1532" t="s">
        <v>1882</v>
      </c>
      <c r="M1532" t="s">
        <v>1883</v>
      </c>
      <c r="N1532" t="str">
        <f t="shared" si="47"/>
        <v>when WorkOrder.ParentSystemID = 'ED43A5DD-047E-4158-A9DB-E38B8ACD9DBC' and WorkOrder.WOTradeID = '7C095E36-4F3F-4556-89EE-A76CB93D8FEE' then 'cc4e992f-fe93-4b14-ac29-7ccf40421b9d'--0950AR03-هیدرولیک و روانکاری-عیسی مرادی</v>
      </c>
    </row>
    <row r="1533" spans="1:14" hidden="1">
      <c r="A1533" t="s">
        <v>2780</v>
      </c>
      <c r="B1533" t="s">
        <v>2780</v>
      </c>
      <c r="C1533" t="str">
        <f>VLOOKUP(B1533,Sheet6!B:C,2,0)</f>
        <v>C4ACB207-C6F3-49FD-B414-1B5672125566</v>
      </c>
      <c r="D1533" s="34" t="s">
        <v>305</v>
      </c>
      <c r="E1533" t="str">
        <f>VLOOKUP('نهایی براساس سیستم'!D1533,Trade!A:B,2,0)</f>
        <v>7C095E36-4F3F-4556-89EE-A76CB93D8FEE</v>
      </c>
      <c r="H1533" s="34" t="s">
        <v>562</v>
      </c>
      <c r="I1533" t="str">
        <f>VLOOKUP(H1533,Position!A:D,4,0)</f>
        <v>cc4e992f-fe93-4b14-ac29-7ccf40421b9d</v>
      </c>
      <c r="J1533" t="str">
        <f t="shared" si="46"/>
        <v>cc4e992f-fe93-4b14-ac29-7ccf40421b9d'</v>
      </c>
      <c r="K1533" t="s">
        <v>4008</v>
      </c>
      <c r="L1533" t="s">
        <v>1882</v>
      </c>
      <c r="M1533" t="s">
        <v>1883</v>
      </c>
      <c r="N1533" t="str">
        <f t="shared" si="47"/>
        <v>when WorkOrder.ParentSystemID = 'C4ACB207-C6F3-49FD-B414-1B5672125566' and WorkOrder.WOTradeID = '7C095E36-4F3F-4556-89EE-A76CB93D8FEE' then 'cc4e992f-fe93-4b14-ac29-7ccf40421b9d'--0950AR04-هیدرولیک و روانکاری-عیسی مرادی</v>
      </c>
    </row>
    <row r="1534" spans="1:14" hidden="1">
      <c r="A1534" t="s">
        <v>2782</v>
      </c>
      <c r="B1534" t="s">
        <v>2782</v>
      </c>
      <c r="C1534" t="str">
        <f>VLOOKUP(B1534,Sheet6!B:C,2,0)</f>
        <v>40379360-9A80-4917-BD98-902FEE4D214D</v>
      </c>
      <c r="D1534" s="34" t="s">
        <v>305</v>
      </c>
      <c r="E1534" t="str">
        <f>VLOOKUP('نهایی براساس سیستم'!D1534,Trade!A:B,2,0)</f>
        <v>7C095E36-4F3F-4556-89EE-A76CB93D8FEE</v>
      </c>
      <c r="H1534" s="34" t="s">
        <v>562</v>
      </c>
      <c r="I1534" t="str">
        <f>VLOOKUP(H1534,Position!A:D,4,0)</f>
        <v>cc4e992f-fe93-4b14-ac29-7ccf40421b9d</v>
      </c>
      <c r="J1534" t="str">
        <f t="shared" si="46"/>
        <v>cc4e992f-fe93-4b14-ac29-7ccf40421b9d'</v>
      </c>
      <c r="K1534" t="s">
        <v>4008</v>
      </c>
      <c r="L1534" t="s">
        <v>1882</v>
      </c>
      <c r="M1534" t="s">
        <v>1883</v>
      </c>
      <c r="N1534" t="str">
        <f t="shared" si="47"/>
        <v>when WorkOrder.ParentSystemID = '40379360-9A80-4917-BD98-902FEE4D214D' and WorkOrder.WOTradeID = '7C095E36-4F3F-4556-89EE-A76CB93D8FEE' then 'cc4e992f-fe93-4b14-ac29-7ccf40421b9d'--0950AR05-هیدرولیک و روانکاری-عیسی مرادی</v>
      </c>
    </row>
    <row r="1535" spans="1:14" hidden="1">
      <c r="A1535" t="s">
        <v>2784</v>
      </c>
      <c r="B1535" t="s">
        <v>2784</v>
      </c>
      <c r="C1535" t="str">
        <f>VLOOKUP(B1535,Sheet6!B:C,2,0)</f>
        <v>B64A7AE1-19A2-4E65-9B80-82F37CDCB295</v>
      </c>
      <c r="D1535" s="34" t="s">
        <v>305</v>
      </c>
      <c r="E1535" t="str">
        <f>VLOOKUP('نهایی براساس سیستم'!D1535,Trade!A:B,2,0)</f>
        <v>7C095E36-4F3F-4556-89EE-A76CB93D8FEE</v>
      </c>
      <c r="H1535" s="34" t="s">
        <v>562</v>
      </c>
      <c r="I1535" t="str">
        <f>VLOOKUP(H1535,Position!A:D,4,0)</f>
        <v>cc4e992f-fe93-4b14-ac29-7ccf40421b9d</v>
      </c>
      <c r="J1535" t="str">
        <f t="shared" si="46"/>
        <v>cc4e992f-fe93-4b14-ac29-7ccf40421b9d'</v>
      </c>
      <c r="K1535" t="s">
        <v>4008</v>
      </c>
      <c r="L1535" t="s">
        <v>1882</v>
      </c>
      <c r="M1535" t="s">
        <v>1883</v>
      </c>
      <c r="N1535" t="str">
        <f t="shared" si="47"/>
        <v>when WorkOrder.ParentSystemID = 'B64A7AE1-19A2-4E65-9B80-82F37CDCB295' and WorkOrder.WOTradeID = '7C095E36-4F3F-4556-89EE-A76CB93D8FEE' then 'cc4e992f-fe93-4b14-ac29-7ccf40421b9d'--0950AR06-هیدرولیک و روانکاری-عیسی مرادی</v>
      </c>
    </row>
    <row r="1536" spans="1:14" hidden="1">
      <c r="A1536" t="s">
        <v>2786</v>
      </c>
      <c r="B1536" t="s">
        <v>2786</v>
      </c>
      <c r="C1536" t="str">
        <f>VLOOKUP(B1536,Sheet6!B:C,2,0)</f>
        <v>B0FA5602-E59E-4578-8B51-0C4229FDD131</v>
      </c>
      <c r="D1536" s="34" t="s">
        <v>305</v>
      </c>
      <c r="E1536" t="str">
        <f>VLOOKUP('نهایی براساس سیستم'!D1536,Trade!A:B,2,0)</f>
        <v>7C095E36-4F3F-4556-89EE-A76CB93D8FEE</v>
      </c>
      <c r="H1536" s="34" t="s">
        <v>562</v>
      </c>
      <c r="I1536" t="str">
        <f>VLOOKUP(H1536,Position!A:D,4,0)</f>
        <v>cc4e992f-fe93-4b14-ac29-7ccf40421b9d</v>
      </c>
      <c r="J1536" t="str">
        <f t="shared" si="46"/>
        <v>cc4e992f-fe93-4b14-ac29-7ccf40421b9d'</v>
      </c>
      <c r="K1536" t="s">
        <v>4008</v>
      </c>
      <c r="L1536" t="s">
        <v>1882</v>
      </c>
      <c r="M1536" t="s">
        <v>1883</v>
      </c>
      <c r="N1536" t="str">
        <f t="shared" si="47"/>
        <v>when WorkOrder.ParentSystemID = 'B0FA5602-E59E-4578-8B51-0C4229FDD131' and WorkOrder.WOTradeID = '7C095E36-4F3F-4556-89EE-A76CB93D8FEE' then 'cc4e992f-fe93-4b14-ac29-7ccf40421b9d'--0950AR07-هیدرولیک و روانکاری-عیسی مرادی</v>
      </c>
    </row>
    <row r="1537" spans="1:14" hidden="1">
      <c r="A1537" t="s">
        <v>2788</v>
      </c>
      <c r="B1537" t="s">
        <v>2788</v>
      </c>
      <c r="C1537" t="str">
        <f>VLOOKUP(B1537,Sheet6!B:C,2,0)</f>
        <v>546837D8-911B-4562-B936-C3F525FF1D23</v>
      </c>
      <c r="D1537" s="34" t="s">
        <v>305</v>
      </c>
      <c r="E1537" t="str">
        <f>VLOOKUP('نهایی براساس سیستم'!D1537,Trade!A:B,2,0)</f>
        <v>7C095E36-4F3F-4556-89EE-A76CB93D8FEE</v>
      </c>
      <c r="H1537" s="34" t="s">
        <v>562</v>
      </c>
      <c r="I1537" t="str">
        <f>VLOOKUP(H1537,Position!A:D,4,0)</f>
        <v>cc4e992f-fe93-4b14-ac29-7ccf40421b9d</v>
      </c>
      <c r="J1537" t="str">
        <f t="shared" si="46"/>
        <v>cc4e992f-fe93-4b14-ac29-7ccf40421b9d'</v>
      </c>
      <c r="K1537" t="s">
        <v>4008</v>
      </c>
      <c r="L1537" t="s">
        <v>1882</v>
      </c>
      <c r="M1537" t="s">
        <v>1883</v>
      </c>
      <c r="N1537" t="str">
        <f t="shared" si="47"/>
        <v>when WorkOrder.ParentSystemID = '546837D8-911B-4562-B936-C3F525FF1D23' and WorkOrder.WOTradeID = '7C095E36-4F3F-4556-89EE-A76CB93D8FEE' then 'cc4e992f-fe93-4b14-ac29-7ccf40421b9d'--0950CH01-هیدرولیک و روانکاری-عیسی مرادی</v>
      </c>
    </row>
    <row r="1538" spans="1:14" hidden="1">
      <c r="A1538" t="s">
        <v>2790</v>
      </c>
      <c r="B1538" t="s">
        <v>2790</v>
      </c>
      <c r="C1538" t="str">
        <f>VLOOKUP(B1538,Sheet6!B:C,2,0)</f>
        <v>21CA1103-A614-4346-AD01-11FD85A7F29E</v>
      </c>
      <c r="D1538" s="34" t="s">
        <v>305</v>
      </c>
      <c r="E1538" t="str">
        <f>VLOOKUP('نهایی براساس سیستم'!D1538,Trade!A:B,2,0)</f>
        <v>7C095E36-4F3F-4556-89EE-A76CB93D8FEE</v>
      </c>
      <c r="H1538" s="34" t="s">
        <v>562</v>
      </c>
      <c r="I1538" t="str">
        <f>VLOOKUP(H1538,Position!A:D,4,0)</f>
        <v>cc4e992f-fe93-4b14-ac29-7ccf40421b9d</v>
      </c>
      <c r="J1538" t="str">
        <f t="shared" si="46"/>
        <v>cc4e992f-fe93-4b14-ac29-7ccf40421b9d'</v>
      </c>
      <c r="K1538" t="s">
        <v>4008</v>
      </c>
      <c r="L1538" t="s">
        <v>1882</v>
      </c>
      <c r="M1538" t="s">
        <v>1883</v>
      </c>
      <c r="N1538" t="str">
        <f t="shared" si="47"/>
        <v>when WorkOrder.ParentSystemID = '21CA1103-A614-4346-AD01-11FD85A7F29E' and WorkOrder.WOTradeID = '7C095E36-4F3F-4556-89EE-A76CB93D8FEE' then 'cc4e992f-fe93-4b14-ac29-7ccf40421b9d'--0950CP01-هیدرولیک و روانکاری-عیسی مرادی</v>
      </c>
    </row>
    <row r="1539" spans="1:14" hidden="1">
      <c r="A1539" t="s">
        <v>2792</v>
      </c>
      <c r="B1539" t="s">
        <v>2792</v>
      </c>
      <c r="C1539" t="str">
        <f>VLOOKUP(B1539,Sheet6!B:C,2,0)</f>
        <v>A37B6D8A-7E16-4783-B43D-4BEA5C27C530</v>
      </c>
      <c r="D1539" s="34" t="s">
        <v>305</v>
      </c>
      <c r="E1539" t="str">
        <f>VLOOKUP('نهایی براساس سیستم'!D1539,Trade!A:B,2,0)</f>
        <v>7C095E36-4F3F-4556-89EE-A76CB93D8FEE</v>
      </c>
      <c r="H1539" s="34" t="s">
        <v>562</v>
      </c>
      <c r="I1539" t="str">
        <f>VLOOKUP(H1539,Position!A:D,4,0)</f>
        <v>cc4e992f-fe93-4b14-ac29-7ccf40421b9d</v>
      </c>
      <c r="J1539" t="str">
        <f t="shared" ref="J1539:J1602" si="48">I1539&amp;"'"</f>
        <v>cc4e992f-fe93-4b14-ac29-7ccf40421b9d'</v>
      </c>
      <c r="K1539" t="s">
        <v>4008</v>
      </c>
      <c r="L1539" t="s">
        <v>1882</v>
      </c>
      <c r="M1539" t="s">
        <v>1883</v>
      </c>
      <c r="N1539" t="str">
        <f t="shared" ref="N1539:N1602" si="49">K1539&amp;""&amp;C1539&amp;""&amp;L1539&amp;""&amp;E1539&amp;""&amp;M1539&amp;""&amp;J1539&amp;"--"&amp;B1539&amp;"-"&amp;D1539&amp;"-"&amp;H1539</f>
        <v>when WorkOrder.ParentSystemID = 'A37B6D8A-7E16-4783-B43D-4BEA5C27C530' and WorkOrder.WOTradeID = '7C095E36-4F3F-4556-89EE-A76CB93D8FEE' then 'cc4e992f-fe93-4b14-ac29-7ccf40421b9d'--0950EC01-هیدرولیک و روانکاری-عیسی مرادی</v>
      </c>
    </row>
    <row r="1540" spans="1:14" hidden="1">
      <c r="A1540" t="s">
        <v>2794</v>
      </c>
      <c r="B1540" t="s">
        <v>2794</v>
      </c>
      <c r="C1540" t="str">
        <f>VLOOKUP(B1540,Sheet6!B:C,2,0)</f>
        <v>127FE0CB-A559-45FC-83E4-B422073F4A65</v>
      </c>
      <c r="D1540" s="34" t="s">
        <v>305</v>
      </c>
      <c r="E1540" t="str">
        <f>VLOOKUP('نهایی براساس سیستم'!D1540,Trade!A:B,2,0)</f>
        <v>7C095E36-4F3F-4556-89EE-A76CB93D8FEE</v>
      </c>
      <c r="H1540" s="34" t="s">
        <v>562</v>
      </c>
      <c r="I1540" t="str">
        <f>VLOOKUP(H1540,Position!A:D,4,0)</f>
        <v>cc4e992f-fe93-4b14-ac29-7ccf40421b9d</v>
      </c>
      <c r="J1540" t="str">
        <f t="shared" si="48"/>
        <v>cc4e992f-fe93-4b14-ac29-7ccf40421b9d'</v>
      </c>
      <c r="K1540" t="s">
        <v>4008</v>
      </c>
      <c r="L1540" t="s">
        <v>1882</v>
      </c>
      <c r="M1540" t="s">
        <v>1883</v>
      </c>
      <c r="N1540" t="str">
        <f t="shared" si="49"/>
        <v>when WorkOrder.ParentSystemID = '127FE0CB-A559-45FC-83E4-B422073F4A65' and WorkOrder.WOTradeID = '7C095E36-4F3F-4556-89EE-A76CB93D8FEE' then 'cc4e992f-fe93-4b14-ac29-7ccf40421b9d'--0950FP01-هیدرولیک و روانکاری-عیسی مرادی</v>
      </c>
    </row>
    <row r="1541" spans="1:14" hidden="1">
      <c r="A1541" t="s">
        <v>2796</v>
      </c>
      <c r="B1541" t="s">
        <v>2796</v>
      </c>
      <c r="C1541" t="str">
        <f>VLOOKUP(B1541,Sheet6!B:C,2,0)</f>
        <v>A320F14B-ED4B-4045-B5E2-27E50313D4F8</v>
      </c>
      <c r="D1541" s="34" t="s">
        <v>305</v>
      </c>
      <c r="E1541" t="str">
        <f>VLOOKUP('نهایی براساس سیستم'!D1541,Trade!A:B,2,0)</f>
        <v>7C095E36-4F3F-4556-89EE-A76CB93D8FEE</v>
      </c>
      <c r="H1541" s="34" t="s">
        <v>562</v>
      </c>
      <c r="I1541" t="str">
        <f>VLOOKUP(H1541,Position!A:D,4,0)</f>
        <v>cc4e992f-fe93-4b14-ac29-7ccf40421b9d</v>
      </c>
      <c r="J1541" t="str">
        <f t="shared" si="48"/>
        <v>cc4e992f-fe93-4b14-ac29-7ccf40421b9d'</v>
      </c>
      <c r="K1541" t="s">
        <v>4008</v>
      </c>
      <c r="L1541" t="s">
        <v>1882</v>
      </c>
      <c r="M1541" t="s">
        <v>1883</v>
      </c>
      <c r="N1541" t="str">
        <f t="shared" si="49"/>
        <v>when WorkOrder.ParentSystemID = 'A320F14B-ED4B-4045-B5E2-27E50313D4F8' and WorkOrder.WOTradeID = '7C095E36-4F3F-4556-89EE-A76CB93D8FEE' then 'cc4e992f-fe93-4b14-ac29-7ccf40421b9d'--0950FP02-هیدرولیک و روانکاری-عیسی مرادی</v>
      </c>
    </row>
    <row r="1542" spans="1:14" hidden="1">
      <c r="A1542" t="s">
        <v>2798</v>
      </c>
      <c r="B1542" t="s">
        <v>2798</v>
      </c>
      <c r="C1542" t="str">
        <f>VLOOKUP(B1542,Sheet6!B:C,2,0)</f>
        <v>5F48F494-4F70-42A1-9110-111498FFBC13</v>
      </c>
      <c r="D1542" s="34" t="s">
        <v>305</v>
      </c>
      <c r="E1542" t="str">
        <f>VLOOKUP('نهایی براساس سیستم'!D1542,Trade!A:B,2,0)</f>
        <v>7C095E36-4F3F-4556-89EE-A76CB93D8FEE</v>
      </c>
      <c r="H1542" s="34" t="s">
        <v>562</v>
      </c>
      <c r="I1542" t="str">
        <f>VLOOKUP(H1542,Position!A:D,4,0)</f>
        <v>cc4e992f-fe93-4b14-ac29-7ccf40421b9d</v>
      </c>
      <c r="J1542" t="str">
        <f t="shared" si="48"/>
        <v>cc4e992f-fe93-4b14-ac29-7ccf40421b9d'</v>
      </c>
      <c r="K1542" t="s">
        <v>4008</v>
      </c>
      <c r="L1542" t="s">
        <v>1882</v>
      </c>
      <c r="M1542" t="s">
        <v>1883</v>
      </c>
      <c r="N1542" t="str">
        <f t="shared" si="49"/>
        <v>when WorkOrder.ParentSystemID = '5F48F494-4F70-42A1-9110-111498FFBC13' and WorkOrder.WOTradeID = '7C095E36-4F3F-4556-89EE-A76CB93D8FEE' then 'cc4e992f-fe93-4b14-ac29-7ccf40421b9d'--0950FT01-هیدرولیک و روانکاری-عیسی مرادی</v>
      </c>
    </row>
    <row r="1543" spans="1:14" hidden="1">
      <c r="A1543" t="s">
        <v>2800</v>
      </c>
      <c r="B1543" t="s">
        <v>2800</v>
      </c>
      <c r="C1543" t="str">
        <f>VLOOKUP(B1543,Sheet6!B:C,2,0)</f>
        <v>1070EFB0-C33D-403F-B1FC-8D7A73453ACF</v>
      </c>
      <c r="D1543" s="34" t="s">
        <v>305</v>
      </c>
      <c r="E1543" t="str">
        <f>VLOOKUP('نهایی براساس سیستم'!D1543,Trade!A:B,2,0)</f>
        <v>7C095E36-4F3F-4556-89EE-A76CB93D8FEE</v>
      </c>
      <c r="H1543" s="34" t="s">
        <v>562</v>
      </c>
      <c r="I1543" t="str">
        <f>VLOOKUP(H1543,Position!A:D,4,0)</f>
        <v>cc4e992f-fe93-4b14-ac29-7ccf40421b9d</v>
      </c>
      <c r="J1543" t="str">
        <f t="shared" si="48"/>
        <v>cc4e992f-fe93-4b14-ac29-7ccf40421b9d'</v>
      </c>
      <c r="K1543" t="s">
        <v>4008</v>
      </c>
      <c r="L1543" t="s">
        <v>1882</v>
      </c>
      <c r="M1543" t="s">
        <v>1883</v>
      </c>
      <c r="N1543" t="str">
        <f t="shared" si="49"/>
        <v>when WorkOrder.ParentSystemID = '1070EFB0-C33D-403F-B1FC-8D7A73453ACF' and WorkOrder.WOTradeID = '7C095E36-4F3F-4556-89EE-A76CB93D8FEE' then 'cc4e992f-fe93-4b14-ac29-7ccf40421b9d'--0950FT02-هیدرولیک و روانکاری-عیسی مرادی</v>
      </c>
    </row>
    <row r="1544" spans="1:14" hidden="1">
      <c r="A1544" t="s">
        <v>2802</v>
      </c>
      <c r="B1544" t="s">
        <v>2802</v>
      </c>
      <c r="C1544" t="str">
        <f>VLOOKUP(B1544,Sheet6!B:C,2,0)</f>
        <v>397E59D2-C11E-4E49-AF1F-8462F3EDDD4E</v>
      </c>
      <c r="D1544" s="34" t="s">
        <v>305</v>
      </c>
      <c r="E1544" t="str">
        <f>VLOOKUP('نهایی براساس سیستم'!D1544,Trade!A:B,2,0)</f>
        <v>7C095E36-4F3F-4556-89EE-A76CB93D8FEE</v>
      </c>
      <c r="H1544" s="34" t="s">
        <v>562</v>
      </c>
      <c r="I1544" t="str">
        <f>VLOOKUP(H1544,Position!A:D,4,0)</f>
        <v>cc4e992f-fe93-4b14-ac29-7ccf40421b9d</v>
      </c>
      <c r="J1544" t="str">
        <f t="shared" si="48"/>
        <v>cc4e992f-fe93-4b14-ac29-7ccf40421b9d'</v>
      </c>
      <c r="K1544" t="s">
        <v>4008</v>
      </c>
      <c r="L1544" t="s">
        <v>1882</v>
      </c>
      <c r="M1544" t="s">
        <v>1883</v>
      </c>
      <c r="N1544" t="str">
        <f t="shared" si="49"/>
        <v>when WorkOrder.ParentSystemID = '397E59D2-C11E-4E49-AF1F-8462F3EDDD4E' and WorkOrder.WOTradeID = '7C095E36-4F3F-4556-89EE-A76CB93D8FEE' then 'cc4e992f-fe93-4b14-ac29-7ccf40421b9d'--0950OB01-هیدرولیک و روانکاری-عیسی مرادی</v>
      </c>
    </row>
    <row r="1545" spans="1:14" hidden="1">
      <c r="A1545" t="s">
        <v>2804</v>
      </c>
      <c r="B1545" t="s">
        <v>2804</v>
      </c>
      <c r="C1545" t="str">
        <f>VLOOKUP(B1545,Sheet6!B:C,2,0)</f>
        <v>55733E09-FF9F-4106-8B9E-3D6F7746D35A</v>
      </c>
      <c r="D1545" s="34" t="s">
        <v>305</v>
      </c>
      <c r="E1545" t="str">
        <f>VLOOKUP('نهایی براساس سیستم'!D1545,Trade!A:B,2,0)</f>
        <v>7C095E36-4F3F-4556-89EE-A76CB93D8FEE</v>
      </c>
      <c r="H1545" s="34" t="s">
        <v>562</v>
      </c>
      <c r="I1545" t="str">
        <f>VLOOKUP(H1545,Position!A:D,4,0)</f>
        <v>cc4e992f-fe93-4b14-ac29-7ccf40421b9d</v>
      </c>
      <c r="J1545" t="str">
        <f t="shared" si="48"/>
        <v>cc4e992f-fe93-4b14-ac29-7ccf40421b9d'</v>
      </c>
      <c r="K1545" t="s">
        <v>4008</v>
      </c>
      <c r="L1545" t="s">
        <v>1882</v>
      </c>
      <c r="M1545" t="s">
        <v>1883</v>
      </c>
      <c r="N1545" t="str">
        <f t="shared" si="49"/>
        <v>when WorkOrder.ParentSystemID = '55733E09-FF9F-4106-8B9E-3D6F7746D35A' and WorkOrder.WOTradeID = '7C095E36-4F3F-4556-89EE-A76CB93D8FEE' then 'cc4e992f-fe93-4b14-ac29-7ccf40421b9d'--0950OT01-هیدرولیک و روانکاری-عیسی مرادی</v>
      </c>
    </row>
    <row r="1546" spans="1:14" hidden="1">
      <c r="A1546" t="s">
        <v>2806</v>
      </c>
      <c r="B1546" t="s">
        <v>2806</v>
      </c>
      <c r="C1546" t="str">
        <f>VLOOKUP(B1546,Sheet6!B:C,2,0)</f>
        <v>D8EB1149-6A61-467F-A35D-401E5186EFE0</v>
      </c>
      <c r="D1546" s="34" t="s">
        <v>305</v>
      </c>
      <c r="E1546" t="str">
        <f>VLOOKUP('نهایی براساس سیستم'!D1546,Trade!A:B,2,0)</f>
        <v>7C095E36-4F3F-4556-89EE-A76CB93D8FEE</v>
      </c>
      <c r="H1546" s="34" t="s">
        <v>562</v>
      </c>
      <c r="I1546" t="str">
        <f>VLOOKUP(H1546,Position!A:D,4,0)</f>
        <v>cc4e992f-fe93-4b14-ac29-7ccf40421b9d</v>
      </c>
      <c r="J1546" t="str">
        <f t="shared" si="48"/>
        <v>cc4e992f-fe93-4b14-ac29-7ccf40421b9d'</v>
      </c>
      <c r="K1546" t="s">
        <v>4008</v>
      </c>
      <c r="L1546" t="s">
        <v>1882</v>
      </c>
      <c r="M1546" t="s">
        <v>1883</v>
      </c>
      <c r="N1546" t="str">
        <f t="shared" si="49"/>
        <v>when WorkOrder.ParentSystemID = 'D8EB1149-6A61-467F-A35D-401E5186EFE0' and WorkOrder.WOTradeID = '7C095E36-4F3F-4556-89EE-A76CB93D8FEE' then 'cc4e992f-fe93-4b14-ac29-7ccf40421b9d'--0950PS01-هیدرولیک و روانکاری-عیسی مرادی</v>
      </c>
    </row>
    <row r="1547" spans="1:14" hidden="1">
      <c r="A1547" t="s">
        <v>2808</v>
      </c>
      <c r="B1547" t="s">
        <v>2808</v>
      </c>
      <c r="C1547" t="str">
        <f>VLOOKUP(B1547,Sheet6!B:C,2,0)</f>
        <v>38714E4F-496D-4581-9BAA-2CD0014B3762</v>
      </c>
      <c r="D1547" s="34" t="s">
        <v>305</v>
      </c>
      <c r="E1547" t="str">
        <f>VLOOKUP('نهایی براساس سیستم'!D1547,Trade!A:B,2,0)</f>
        <v>7C095E36-4F3F-4556-89EE-A76CB93D8FEE</v>
      </c>
      <c r="H1547" s="34" t="s">
        <v>562</v>
      </c>
      <c r="I1547" t="str">
        <f>VLOOKUP(H1547,Position!A:D,4,0)</f>
        <v>cc4e992f-fe93-4b14-ac29-7ccf40421b9d</v>
      </c>
      <c r="J1547" t="str">
        <f t="shared" si="48"/>
        <v>cc4e992f-fe93-4b14-ac29-7ccf40421b9d'</v>
      </c>
      <c r="K1547" t="s">
        <v>4008</v>
      </c>
      <c r="L1547" t="s">
        <v>1882</v>
      </c>
      <c r="M1547" t="s">
        <v>1883</v>
      </c>
      <c r="N1547" t="str">
        <f t="shared" si="49"/>
        <v>when WorkOrder.ParentSystemID = '38714E4F-496D-4581-9BAA-2CD0014B3762' and WorkOrder.WOTradeID = '7C095E36-4F3F-4556-89EE-A76CB93D8FEE' then 'cc4e992f-fe93-4b14-ac29-7ccf40421b9d'--0950PS02-هیدرولیک و روانکاری-عیسی مرادی</v>
      </c>
    </row>
    <row r="1548" spans="1:14" hidden="1">
      <c r="A1548" t="s">
        <v>2810</v>
      </c>
      <c r="B1548" t="s">
        <v>2810</v>
      </c>
      <c r="C1548" t="str">
        <f>VLOOKUP(B1548,Sheet6!B:C,2,0)</f>
        <v>C9A73754-E950-48B9-92E8-16E89A123D99</v>
      </c>
      <c r="D1548" s="34" t="s">
        <v>305</v>
      </c>
      <c r="E1548" t="str">
        <f>VLOOKUP('نهایی براساس سیستم'!D1548,Trade!A:B,2,0)</f>
        <v>7C095E36-4F3F-4556-89EE-A76CB93D8FEE</v>
      </c>
      <c r="H1548" s="34" t="s">
        <v>562</v>
      </c>
      <c r="I1548" t="str">
        <f>VLOOKUP(H1548,Position!A:D,4,0)</f>
        <v>cc4e992f-fe93-4b14-ac29-7ccf40421b9d</v>
      </c>
      <c r="J1548" t="str">
        <f t="shared" si="48"/>
        <v>cc4e992f-fe93-4b14-ac29-7ccf40421b9d'</v>
      </c>
      <c r="K1548" t="s">
        <v>4008</v>
      </c>
      <c r="L1548" t="s">
        <v>1882</v>
      </c>
      <c r="M1548" t="s">
        <v>1883</v>
      </c>
      <c r="N1548" t="str">
        <f t="shared" si="49"/>
        <v>when WorkOrder.ParentSystemID = 'C9A73754-E950-48B9-92E8-16E89A123D99' and WorkOrder.WOTradeID = '7C095E36-4F3F-4556-89EE-A76CB93D8FEE' then 'cc4e992f-fe93-4b14-ac29-7ccf40421b9d'--0950PS03-هیدرولیک و روانکاری-عیسی مرادی</v>
      </c>
    </row>
    <row r="1549" spans="1:14" hidden="1">
      <c r="A1549" t="s">
        <v>2812</v>
      </c>
      <c r="B1549" t="s">
        <v>2812</v>
      </c>
      <c r="C1549" t="str">
        <f>VLOOKUP(B1549,Sheet6!B:C,2,0)</f>
        <v>5E493AB8-B081-4E67-94E7-0B6FEE32DCC3</v>
      </c>
      <c r="D1549" s="34" t="s">
        <v>305</v>
      </c>
      <c r="E1549" t="str">
        <f>VLOOKUP('نهایی براساس سیستم'!D1549,Trade!A:B,2,0)</f>
        <v>7C095E36-4F3F-4556-89EE-A76CB93D8FEE</v>
      </c>
      <c r="H1549" s="34" t="s">
        <v>562</v>
      </c>
      <c r="I1549" t="str">
        <f>VLOOKUP(H1549,Position!A:D,4,0)</f>
        <v>cc4e992f-fe93-4b14-ac29-7ccf40421b9d</v>
      </c>
      <c r="J1549" t="str">
        <f t="shared" si="48"/>
        <v>cc4e992f-fe93-4b14-ac29-7ccf40421b9d'</v>
      </c>
      <c r="K1549" t="s">
        <v>4008</v>
      </c>
      <c r="L1549" t="s">
        <v>1882</v>
      </c>
      <c r="M1549" t="s">
        <v>1883</v>
      </c>
      <c r="N1549" t="str">
        <f t="shared" si="49"/>
        <v>when WorkOrder.ParentSystemID = '5E493AB8-B081-4E67-94E7-0B6FEE32DCC3' and WorkOrder.WOTradeID = '7C095E36-4F3F-4556-89EE-A76CB93D8FEE' then 'cc4e992f-fe93-4b14-ac29-7ccf40421b9d'--0950PS04-هیدرولیک و روانکاری-عیسی مرادی</v>
      </c>
    </row>
    <row r="1550" spans="1:14" hidden="1">
      <c r="A1550" t="s">
        <v>2814</v>
      </c>
      <c r="B1550" t="s">
        <v>2814</v>
      </c>
      <c r="C1550" t="str">
        <f>VLOOKUP(B1550,Sheet6!B:C,2,0)</f>
        <v>3F419DEF-5F27-4565-8F34-5DCEF5ABB628</v>
      </c>
      <c r="D1550" s="34" t="s">
        <v>305</v>
      </c>
      <c r="E1550" t="str">
        <f>VLOOKUP('نهایی براساس سیستم'!D1550,Trade!A:B,2,0)</f>
        <v>7C095E36-4F3F-4556-89EE-A76CB93D8FEE</v>
      </c>
      <c r="H1550" s="34" t="s">
        <v>562</v>
      </c>
      <c r="I1550" t="str">
        <f>VLOOKUP(H1550,Position!A:D,4,0)</f>
        <v>cc4e992f-fe93-4b14-ac29-7ccf40421b9d</v>
      </c>
      <c r="J1550" t="str">
        <f t="shared" si="48"/>
        <v>cc4e992f-fe93-4b14-ac29-7ccf40421b9d'</v>
      </c>
      <c r="K1550" t="s">
        <v>4008</v>
      </c>
      <c r="L1550" t="s">
        <v>1882</v>
      </c>
      <c r="M1550" t="s">
        <v>1883</v>
      </c>
      <c r="N1550" t="str">
        <f t="shared" si="49"/>
        <v>when WorkOrder.ParentSystemID = '3F419DEF-5F27-4565-8F34-5DCEF5ABB628' and WorkOrder.WOTradeID = '7C095E36-4F3F-4556-89EE-A76CB93D8FEE' then 'cc4e992f-fe93-4b14-ac29-7ccf40421b9d'--0950SX01-هیدرولیک و روانکاری-عیسی مرادی</v>
      </c>
    </row>
    <row r="1551" spans="1:14" hidden="1">
      <c r="A1551" t="s">
        <v>2816</v>
      </c>
      <c r="B1551" t="s">
        <v>2816</v>
      </c>
      <c r="C1551" t="str">
        <f>VLOOKUP(B1551,Sheet6!B:C,2,0)</f>
        <v>EE29397F-6A0C-4440-ADC2-05BDDFF85362</v>
      </c>
      <c r="D1551" s="34" t="s">
        <v>305</v>
      </c>
      <c r="E1551" t="str">
        <f>VLOOKUP('نهایی براساس سیستم'!D1551,Trade!A:B,2,0)</f>
        <v>7C095E36-4F3F-4556-89EE-A76CB93D8FEE</v>
      </c>
      <c r="H1551" s="34" t="s">
        <v>562</v>
      </c>
      <c r="I1551" t="str">
        <f>VLOOKUP(H1551,Position!A:D,4,0)</f>
        <v>cc4e992f-fe93-4b14-ac29-7ccf40421b9d</v>
      </c>
      <c r="J1551" t="str">
        <f t="shared" si="48"/>
        <v>cc4e992f-fe93-4b14-ac29-7ccf40421b9d'</v>
      </c>
      <c r="K1551" t="s">
        <v>4008</v>
      </c>
      <c r="L1551" t="s">
        <v>1882</v>
      </c>
      <c r="M1551" t="s">
        <v>1883</v>
      </c>
      <c r="N1551" t="str">
        <f t="shared" si="49"/>
        <v>when WorkOrder.ParentSystemID = 'EE29397F-6A0C-4440-ADC2-05BDDFF85362' and WorkOrder.WOTradeID = '7C095E36-4F3F-4556-89EE-A76CB93D8FEE' then 'cc4e992f-fe93-4b14-ac29-7ccf40421b9d'--0950TH01-هیدرولیک و روانکاری-عیسی مرادی</v>
      </c>
    </row>
    <row r="1552" spans="1:14" hidden="1">
      <c r="A1552" t="s">
        <v>2818</v>
      </c>
      <c r="B1552" t="s">
        <v>2818</v>
      </c>
      <c r="C1552" t="str">
        <f>VLOOKUP(B1552,Sheet6!B:C,2,0)</f>
        <v>2D06557B-89BC-4FF8-BC3F-C2A35F2BF354</v>
      </c>
      <c r="D1552" s="34" t="s">
        <v>305</v>
      </c>
      <c r="E1552" t="str">
        <f>VLOOKUP('نهایی براساس سیستم'!D1552,Trade!A:B,2,0)</f>
        <v>7C095E36-4F3F-4556-89EE-A76CB93D8FEE</v>
      </c>
      <c r="H1552" s="34" t="s">
        <v>562</v>
      </c>
      <c r="I1552" t="str">
        <f>VLOOKUP(H1552,Position!A:D,4,0)</f>
        <v>cc4e992f-fe93-4b14-ac29-7ccf40421b9d</v>
      </c>
      <c r="J1552" t="str">
        <f t="shared" si="48"/>
        <v>cc4e992f-fe93-4b14-ac29-7ccf40421b9d'</v>
      </c>
      <c r="K1552" t="s">
        <v>4008</v>
      </c>
      <c r="L1552" t="s">
        <v>1882</v>
      </c>
      <c r="M1552" t="s">
        <v>1883</v>
      </c>
      <c r="N1552" t="str">
        <f t="shared" si="49"/>
        <v>when WorkOrder.ParentSystemID = '2D06557B-89BC-4FF8-BC3F-C2A35F2BF354' and WorkOrder.WOTradeID = '7C095E36-4F3F-4556-89EE-A76CB93D8FEE' then 'cc4e992f-fe93-4b14-ac29-7ccf40421b9d'--0950VP01-هیدرولیک و روانکاری-عیسی مرادی</v>
      </c>
    </row>
    <row r="1553" spans="1:14" hidden="1">
      <c r="A1553" t="s">
        <v>2820</v>
      </c>
      <c r="B1553" t="s">
        <v>2820</v>
      </c>
      <c r="C1553" t="str">
        <f>VLOOKUP(B1553,Sheet6!B:C,2,0)</f>
        <v>F0509FCE-B339-45E0-9DCB-75542D52C1CC</v>
      </c>
      <c r="D1553" s="34" t="s">
        <v>305</v>
      </c>
      <c r="E1553" t="str">
        <f>VLOOKUP('نهایی براساس سیستم'!D1553,Trade!A:B,2,0)</f>
        <v>7C095E36-4F3F-4556-89EE-A76CB93D8FEE</v>
      </c>
      <c r="H1553" s="34" t="s">
        <v>562</v>
      </c>
      <c r="I1553" t="str">
        <f>VLOOKUP(H1553,Position!A:D,4,0)</f>
        <v>cc4e992f-fe93-4b14-ac29-7ccf40421b9d</v>
      </c>
      <c r="J1553" t="str">
        <f t="shared" si="48"/>
        <v>cc4e992f-fe93-4b14-ac29-7ccf40421b9d'</v>
      </c>
      <c r="K1553" t="s">
        <v>4008</v>
      </c>
      <c r="L1553" t="s">
        <v>1882</v>
      </c>
      <c r="M1553" t="s">
        <v>1883</v>
      </c>
      <c r="N1553" t="str">
        <f t="shared" si="49"/>
        <v>when WorkOrder.ParentSystemID = 'F0509FCE-B339-45E0-9DCB-75542D52C1CC' and WorkOrder.WOTradeID = '7C095E36-4F3F-4556-89EE-A76CB93D8FEE' then 'cc4e992f-fe93-4b14-ac29-7ccf40421b9d'--0950VP02-هیدرولیک و روانکاری-عیسی مرادی</v>
      </c>
    </row>
    <row r="1554" spans="1:14" hidden="1">
      <c r="A1554" t="s">
        <v>2822</v>
      </c>
      <c r="B1554" t="s">
        <v>2822</v>
      </c>
      <c r="C1554" t="str">
        <f>VLOOKUP(B1554,Sheet6!B:C,2,0)</f>
        <v>E3430030-8B4A-4A3A-8A57-05A0718FF4C0</v>
      </c>
      <c r="D1554" s="34" t="s">
        <v>305</v>
      </c>
      <c r="E1554" t="str">
        <f>VLOOKUP('نهایی براساس سیستم'!D1554,Trade!A:B,2,0)</f>
        <v>7C095E36-4F3F-4556-89EE-A76CB93D8FEE</v>
      </c>
      <c r="H1554" s="34" t="s">
        <v>562</v>
      </c>
      <c r="I1554" t="str">
        <f>VLOOKUP(H1554,Position!A:D,4,0)</f>
        <v>cc4e992f-fe93-4b14-ac29-7ccf40421b9d</v>
      </c>
      <c r="J1554" t="str">
        <f t="shared" si="48"/>
        <v>cc4e992f-fe93-4b14-ac29-7ccf40421b9d'</v>
      </c>
      <c r="K1554" t="s">
        <v>4008</v>
      </c>
      <c r="L1554" t="s">
        <v>1882</v>
      </c>
      <c r="M1554" t="s">
        <v>1883</v>
      </c>
      <c r="N1554" t="str">
        <f t="shared" si="49"/>
        <v>when WorkOrder.ParentSystemID = 'E3430030-8B4A-4A3A-8A57-05A0718FF4C0' and WorkOrder.WOTradeID = '7C095E36-4F3F-4556-89EE-A76CB93D8FEE' then 'cc4e992f-fe93-4b14-ac29-7ccf40421b9d'--0950WP01-هیدرولیک و روانکاری-عیسی مرادی</v>
      </c>
    </row>
    <row r="1555" spans="1:14" hidden="1">
      <c r="A1555" t="s">
        <v>2824</v>
      </c>
      <c r="B1555" t="s">
        <v>2824</v>
      </c>
      <c r="C1555" t="str">
        <f>VLOOKUP(B1555,Sheet6!B:C,2,0)</f>
        <v>DBD390BA-4D58-4CF5-A702-B726343EC9A8</v>
      </c>
      <c r="D1555" s="34" t="s">
        <v>305</v>
      </c>
      <c r="E1555" t="str">
        <f>VLOOKUP('نهایی براساس سیستم'!D1555,Trade!A:B,2,0)</f>
        <v>7C095E36-4F3F-4556-89EE-A76CB93D8FEE</v>
      </c>
      <c r="H1555" s="34" t="s">
        <v>562</v>
      </c>
      <c r="I1555" t="str">
        <f>VLOOKUP(H1555,Position!A:D,4,0)</f>
        <v>cc4e992f-fe93-4b14-ac29-7ccf40421b9d</v>
      </c>
      <c r="J1555" t="str">
        <f t="shared" si="48"/>
        <v>cc4e992f-fe93-4b14-ac29-7ccf40421b9d'</v>
      </c>
      <c r="K1555" t="s">
        <v>4008</v>
      </c>
      <c r="L1555" t="s">
        <v>1882</v>
      </c>
      <c r="M1555" t="s">
        <v>1883</v>
      </c>
      <c r="N1555" t="str">
        <f t="shared" si="49"/>
        <v>when WorkOrder.ParentSystemID = 'DBD390BA-4D58-4CF5-A702-B726343EC9A8' and WorkOrder.WOTradeID = '7C095E36-4F3F-4556-89EE-A76CB93D8FEE' then 'cc4e992f-fe93-4b14-ac29-7ccf40421b9d'--0950WP02-هیدرولیک و روانکاری-عیسی مرادی</v>
      </c>
    </row>
    <row r="1556" spans="1:14" hidden="1">
      <c r="A1556" t="s">
        <v>2826</v>
      </c>
      <c r="B1556" t="s">
        <v>2826</v>
      </c>
      <c r="C1556" t="str">
        <f>VLOOKUP(B1556,Sheet6!B:C,2,0)</f>
        <v>C47190B3-AED4-4585-96E1-7AEAB653A6F5</v>
      </c>
      <c r="D1556" s="34" t="s">
        <v>305</v>
      </c>
      <c r="E1556" t="str">
        <f>VLOOKUP('نهایی براساس سیستم'!D1556,Trade!A:B,2,0)</f>
        <v>7C095E36-4F3F-4556-89EE-A76CB93D8FEE</v>
      </c>
      <c r="H1556" s="34" t="s">
        <v>562</v>
      </c>
      <c r="I1556" t="str">
        <f>VLOOKUP(H1556,Position!A:D,4,0)</f>
        <v>cc4e992f-fe93-4b14-ac29-7ccf40421b9d</v>
      </c>
      <c r="J1556" t="str">
        <f t="shared" si="48"/>
        <v>cc4e992f-fe93-4b14-ac29-7ccf40421b9d'</v>
      </c>
      <c r="K1556" t="s">
        <v>4008</v>
      </c>
      <c r="L1556" t="s">
        <v>1882</v>
      </c>
      <c r="M1556" t="s">
        <v>1883</v>
      </c>
      <c r="N1556" t="str">
        <f t="shared" si="49"/>
        <v>when WorkOrder.ParentSystemID = 'C47190B3-AED4-4585-96E1-7AEAB653A6F5' and WorkOrder.WOTradeID = '7C095E36-4F3F-4556-89EE-A76CB93D8FEE' then 'cc4e992f-fe93-4b14-ac29-7ccf40421b9d'--0950WP03-هیدرولیک و روانکاری-عیسی مرادی</v>
      </c>
    </row>
    <row r="1557" spans="1:14" hidden="1">
      <c r="A1557" t="s">
        <v>2828</v>
      </c>
      <c r="B1557" t="s">
        <v>2828</v>
      </c>
      <c r="C1557" t="str">
        <f>VLOOKUP(B1557,Sheet6!B:C,2,0)</f>
        <v>ED70586C-9B59-4677-8F16-090AFDB5CC97</v>
      </c>
      <c r="D1557" s="34" t="s">
        <v>305</v>
      </c>
      <c r="E1557" t="str">
        <f>VLOOKUP('نهایی براساس سیستم'!D1557,Trade!A:B,2,0)</f>
        <v>7C095E36-4F3F-4556-89EE-A76CB93D8FEE</v>
      </c>
      <c r="H1557" s="34" t="s">
        <v>562</v>
      </c>
      <c r="I1557" t="str">
        <f>VLOOKUP(H1557,Position!A:D,4,0)</f>
        <v>cc4e992f-fe93-4b14-ac29-7ccf40421b9d</v>
      </c>
      <c r="J1557" t="str">
        <f t="shared" si="48"/>
        <v>cc4e992f-fe93-4b14-ac29-7ccf40421b9d'</v>
      </c>
      <c r="K1557" t="s">
        <v>4008</v>
      </c>
      <c r="L1557" t="s">
        <v>1882</v>
      </c>
      <c r="M1557" t="s">
        <v>1883</v>
      </c>
      <c r="N1557" t="str">
        <f t="shared" si="49"/>
        <v>when WorkOrder.ParentSystemID = 'ED70586C-9B59-4677-8F16-090AFDB5CC97' and WorkOrder.WOTradeID = '7C095E36-4F3F-4556-89EE-A76CB93D8FEE' then 'cc4e992f-fe93-4b14-ac29-7ccf40421b9d'--0950WP04-هیدرولیک و روانکاری-عیسی مرادی</v>
      </c>
    </row>
    <row r="1558" spans="1:14" hidden="1">
      <c r="A1558" t="s">
        <v>2830</v>
      </c>
      <c r="B1558">
        <v>100</v>
      </c>
      <c r="C1558" t="str">
        <f>VLOOKUP(B1558,Sheet6!B:C,2,0)</f>
        <v>9F4DF4F7-A46F-41FB-9553-FCE71C7B0AC2</v>
      </c>
      <c r="D1558" s="34" t="s">
        <v>305</v>
      </c>
      <c r="E1558" t="str">
        <f>VLOOKUP('نهایی براساس سیستم'!D1558,Trade!A:B,2,0)</f>
        <v>7C095E36-4F3F-4556-89EE-A76CB93D8FEE</v>
      </c>
      <c r="I1558" t="e">
        <f>VLOOKUP(H1558,Position!A:D,4,0)</f>
        <v>#N/A</v>
      </c>
      <c r="J1558" t="e">
        <f t="shared" si="48"/>
        <v>#N/A</v>
      </c>
      <c r="K1558" t="s">
        <v>4008</v>
      </c>
      <c r="L1558" t="s">
        <v>1882</v>
      </c>
      <c r="M1558" t="s">
        <v>1883</v>
      </c>
      <c r="N1558" t="e">
        <f t="shared" si="49"/>
        <v>#N/A</v>
      </c>
    </row>
    <row r="1559" spans="1:14" hidden="1">
      <c r="A1559" t="s">
        <v>2832</v>
      </c>
      <c r="B1559">
        <v>1000</v>
      </c>
      <c r="C1559" t="str">
        <f>VLOOKUP(B1559,Sheet6!B:C,2,0)</f>
        <v>827AB08C-91B1-4FA6-A097-019095488124</v>
      </c>
      <c r="D1559" s="34" t="s">
        <v>305</v>
      </c>
      <c r="E1559" t="str">
        <f>VLOOKUP('نهایی براساس سیستم'!D1559,Trade!A:B,2,0)</f>
        <v>7C095E36-4F3F-4556-89EE-A76CB93D8FEE</v>
      </c>
      <c r="I1559" t="e">
        <f>VLOOKUP(H1559,Position!A:D,4,0)</f>
        <v>#N/A</v>
      </c>
      <c r="J1559" t="e">
        <f t="shared" si="48"/>
        <v>#N/A</v>
      </c>
      <c r="K1559" t="s">
        <v>4008</v>
      </c>
      <c r="L1559" t="s">
        <v>1882</v>
      </c>
      <c r="M1559" t="s">
        <v>1883</v>
      </c>
      <c r="N1559" t="e">
        <f t="shared" si="49"/>
        <v>#N/A</v>
      </c>
    </row>
    <row r="1560" spans="1:14" hidden="1">
      <c r="A1560" t="s">
        <v>2834</v>
      </c>
      <c r="B1560">
        <v>1010</v>
      </c>
      <c r="C1560" t="str">
        <f>VLOOKUP(B1560,Sheet6!B:C,2,0)</f>
        <v>F42A1708-BA0B-4325-96B2-C4B9BF51B690</v>
      </c>
      <c r="D1560" s="34" t="s">
        <v>305</v>
      </c>
      <c r="E1560" t="str">
        <f>VLOOKUP('نهایی براساس سیستم'!D1560,Trade!A:B,2,0)</f>
        <v>7C095E36-4F3F-4556-89EE-A76CB93D8FEE</v>
      </c>
      <c r="I1560" t="e">
        <f>VLOOKUP(H1560,Position!A:D,4,0)</f>
        <v>#N/A</v>
      </c>
      <c r="J1560" t="e">
        <f t="shared" si="48"/>
        <v>#N/A</v>
      </c>
      <c r="K1560" t="s">
        <v>4008</v>
      </c>
      <c r="L1560" t="s">
        <v>1882</v>
      </c>
      <c r="M1560" t="s">
        <v>1883</v>
      </c>
      <c r="N1560" t="e">
        <f t="shared" si="49"/>
        <v>#N/A</v>
      </c>
    </row>
    <row r="1561" spans="1:14" hidden="1">
      <c r="A1561" t="s">
        <v>2836</v>
      </c>
      <c r="B1561" t="s">
        <v>2836</v>
      </c>
      <c r="C1561" t="str">
        <f>VLOOKUP(B1561,Sheet6!B:C,2,0)</f>
        <v>5ACE61E3-C661-48B8-9827-1F3ACBCD0171</v>
      </c>
      <c r="D1561" s="34" t="s">
        <v>305</v>
      </c>
      <c r="E1561" t="str">
        <f>VLOOKUP('نهایی براساس سیستم'!D1561,Trade!A:B,2,0)</f>
        <v>7C095E36-4F3F-4556-89EE-A76CB93D8FEE</v>
      </c>
      <c r="H1561" s="34" t="s">
        <v>1480</v>
      </c>
      <c r="I1561" t="str">
        <f>VLOOKUP(H1561,Position!A:D,4,0)</f>
        <v>dac0a4c2-4913-46b0-849b-ede8788643b1</v>
      </c>
      <c r="J1561" t="str">
        <f t="shared" si="48"/>
        <v>dac0a4c2-4913-46b0-849b-ede8788643b1'</v>
      </c>
      <c r="K1561" t="s">
        <v>4008</v>
      </c>
      <c r="L1561" t="s">
        <v>1882</v>
      </c>
      <c r="M1561" t="s">
        <v>1883</v>
      </c>
      <c r="N1561" t="str">
        <f t="shared" si="49"/>
        <v>when WorkOrder.ParentSystemID = '5ACE61E3-C661-48B8-9827-1F3ACBCD0171' and WorkOrder.WOTradeID = '7C095E36-4F3F-4556-89EE-A76CB93D8FEE' then 'dac0a4c2-4913-46b0-849b-ede8788643b1'--1010CA01-هیدرولیک و روانکاری-مظفر دهقان دولتی</v>
      </c>
    </row>
    <row r="1562" spans="1:14" hidden="1">
      <c r="A1562" t="s">
        <v>2838</v>
      </c>
      <c r="B1562" t="s">
        <v>2838</v>
      </c>
      <c r="C1562" t="str">
        <f>VLOOKUP(B1562,Sheet6!B:C,2,0)</f>
        <v>18105B87-CD0D-45CB-984A-4A24C81F2AB8</v>
      </c>
      <c r="D1562" s="34" t="s">
        <v>305</v>
      </c>
      <c r="E1562" t="str">
        <f>VLOOKUP('نهایی براساس سیستم'!D1562,Trade!A:B,2,0)</f>
        <v>7C095E36-4F3F-4556-89EE-A76CB93D8FEE</v>
      </c>
      <c r="H1562" s="34" t="s">
        <v>1480</v>
      </c>
      <c r="I1562" t="str">
        <f>VLOOKUP(H1562,Position!A:D,4,0)</f>
        <v>dac0a4c2-4913-46b0-849b-ede8788643b1</v>
      </c>
      <c r="J1562" t="str">
        <f t="shared" si="48"/>
        <v>dac0a4c2-4913-46b0-849b-ede8788643b1'</v>
      </c>
      <c r="K1562" t="s">
        <v>4008</v>
      </c>
      <c r="L1562" t="s">
        <v>1882</v>
      </c>
      <c r="M1562" t="s">
        <v>1883</v>
      </c>
      <c r="N1562" t="str">
        <f t="shared" si="49"/>
        <v>when WorkOrder.ParentSystemID = '18105B87-CD0D-45CB-984A-4A24C81F2AB8' and WorkOrder.WOTradeID = '7C095E36-4F3F-4556-89EE-A76CB93D8FEE' then 'dac0a4c2-4913-46b0-849b-ede8788643b1'--1010CA02-هیدرولیک و روانکاری-مظفر دهقان دولتی</v>
      </c>
    </row>
    <row r="1563" spans="1:14" hidden="1">
      <c r="A1563" t="s">
        <v>2840</v>
      </c>
      <c r="B1563" t="s">
        <v>2840</v>
      </c>
      <c r="C1563" t="str">
        <f>VLOOKUP(B1563,Sheet6!B:C,2,0)</f>
        <v>BC0DFDA8-D1AF-4925-93BE-FF412092CD39</v>
      </c>
      <c r="D1563" s="34" t="s">
        <v>305</v>
      </c>
      <c r="E1563" t="str">
        <f>VLOOKUP('نهایی براساس سیستم'!D1563,Trade!A:B,2,0)</f>
        <v>7C095E36-4F3F-4556-89EE-A76CB93D8FEE</v>
      </c>
      <c r="H1563" s="34" t="s">
        <v>1480</v>
      </c>
      <c r="I1563" t="str">
        <f>VLOOKUP(H1563,Position!A:D,4,0)</f>
        <v>dac0a4c2-4913-46b0-849b-ede8788643b1</v>
      </c>
      <c r="J1563" t="str">
        <f t="shared" si="48"/>
        <v>dac0a4c2-4913-46b0-849b-ede8788643b1'</v>
      </c>
      <c r="K1563" t="s">
        <v>4008</v>
      </c>
      <c r="L1563" t="s">
        <v>1882</v>
      </c>
      <c r="M1563" t="s">
        <v>1883</v>
      </c>
      <c r="N1563" t="str">
        <f t="shared" si="49"/>
        <v>when WorkOrder.ParentSystemID = 'BC0DFDA8-D1AF-4925-93BE-FF412092CD39' and WorkOrder.WOTradeID = '7C095E36-4F3F-4556-89EE-A76CB93D8FEE' then 'dac0a4c2-4913-46b0-849b-ede8788643b1'--1010CA03-هیدرولیک و روانکاری-مظفر دهقان دولتی</v>
      </c>
    </row>
    <row r="1564" spans="1:14" hidden="1">
      <c r="A1564" t="s">
        <v>2842</v>
      </c>
      <c r="B1564" t="s">
        <v>2842</v>
      </c>
      <c r="C1564" t="str">
        <f>VLOOKUP(B1564,Sheet6!B:C,2,0)</f>
        <v>E4B58258-07F7-4A45-BAA0-B1D420F59A08</v>
      </c>
      <c r="D1564" s="34" t="s">
        <v>305</v>
      </c>
      <c r="E1564" t="str">
        <f>VLOOKUP('نهایی براساس سیستم'!D1564,Trade!A:B,2,0)</f>
        <v>7C095E36-4F3F-4556-89EE-A76CB93D8FEE</v>
      </c>
      <c r="H1564" s="34" t="s">
        <v>1480</v>
      </c>
      <c r="I1564" t="str">
        <f>VLOOKUP(H1564,Position!A:D,4,0)</f>
        <v>dac0a4c2-4913-46b0-849b-ede8788643b1</v>
      </c>
      <c r="J1564" t="str">
        <f t="shared" si="48"/>
        <v>dac0a4c2-4913-46b0-849b-ede8788643b1'</v>
      </c>
      <c r="K1564" t="s">
        <v>4008</v>
      </c>
      <c r="L1564" t="s">
        <v>1882</v>
      </c>
      <c r="M1564" t="s">
        <v>1883</v>
      </c>
      <c r="N1564" t="str">
        <f t="shared" si="49"/>
        <v>when WorkOrder.ParentSystemID = 'E4B58258-07F7-4A45-BAA0-B1D420F59A08' and WorkOrder.WOTradeID = '7C095E36-4F3F-4556-89EE-A76CB93D8FEE' then 'dac0a4c2-4913-46b0-849b-ede8788643b1'--1010CA04-هیدرولیک و روانکاری-مظفر دهقان دولتی</v>
      </c>
    </row>
    <row r="1565" spans="1:14" hidden="1">
      <c r="A1565" t="s">
        <v>2844</v>
      </c>
      <c r="B1565" t="s">
        <v>2844</v>
      </c>
      <c r="C1565" t="str">
        <f>VLOOKUP(B1565,Sheet6!B:C,2,0)</f>
        <v>2FD32B40-1FD1-45AC-9635-156B7A613DF8</v>
      </c>
      <c r="D1565" s="34" t="s">
        <v>305</v>
      </c>
      <c r="E1565" t="str">
        <f>VLOOKUP('نهایی براساس سیستم'!D1565,Trade!A:B,2,0)</f>
        <v>7C095E36-4F3F-4556-89EE-A76CB93D8FEE</v>
      </c>
      <c r="H1565" s="34" t="s">
        <v>1480</v>
      </c>
      <c r="I1565" t="str">
        <f>VLOOKUP(H1565,Position!A:D,4,0)</f>
        <v>dac0a4c2-4913-46b0-849b-ede8788643b1</v>
      </c>
      <c r="J1565" t="str">
        <f t="shared" si="48"/>
        <v>dac0a4c2-4913-46b0-849b-ede8788643b1'</v>
      </c>
      <c r="K1565" t="s">
        <v>4008</v>
      </c>
      <c r="L1565" t="s">
        <v>1882</v>
      </c>
      <c r="M1565" t="s">
        <v>1883</v>
      </c>
      <c r="N1565" t="str">
        <f t="shared" si="49"/>
        <v>when WorkOrder.ParentSystemID = '2FD32B40-1FD1-45AC-9635-156B7A613DF8' and WorkOrder.WOTradeID = '7C095E36-4F3F-4556-89EE-A76CB93D8FEE' then 'dac0a4c2-4913-46b0-849b-ede8788643b1'--1010CA05-هیدرولیک و روانکاری-مظفر دهقان دولتی</v>
      </c>
    </row>
    <row r="1566" spans="1:14" hidden="1">
      <c r="A1566" t="s">
        <v>2846</v>
      </c>
      <c r="B1566" t="s">
        <v>2846</v>
      </c>
      <c r="C1566" t="str">
        <f>VLOOKUP(B1566,Sheet6!B:C,2,0)</f>
        <v>1068CF39-BABA-474C-866C-43DA821F9945</v>
      </c>
      <c r="D1566" s="34" t="s">
        <v>305</v>
      </c>
      <c r="E1566" t="str">
        <f>VLOOKUP('نهایی براساس سیستم'!D1566,Trade!A:B,2,0)</f>
        <v>7C095E36-4F3F-4556-89EE-A76CB93D8FEE</v>
      </c>
      <c r="H1566" s="34" t="s">
        <v>1480</v>
      </c>
      <c r="I1566" t="str">
        <f>VLOOKUP(H1566,Position!A:D,4,0)</f>
        <v>dac0a4c2-4913-46b0-849b-ede8788643b1</v>
      </c>
      <c r="J1566" t="str">
        <f t="shared" si="48"/>
        <v>dac0a4c2-4913-46b0-849b-ede8788643b1'</v>
      </c>
      <c r="K1566" t="s">
        <v>4008</v>
      </c>
      <c r="L1566" t="s">
        <v>1882</v>
      </c>
      <c r="M1566" t="s">
        <v>1883</v>
      </c>
      <c r="N1566" t="str">
        <f t="shared" si="49"/>
        <v>when WorkOrder.ParentSystemID = '1068CF39-BABA-474C-866C-43DA821F9945' and WorkOrder.WOTradeID = '7C095E36-4F3F-4556-89EE-A76CB93D8FEE' then 'dac0a4c2-4913-46b0-849b-ede8788643b1'--1010CA06-هیدرولیک و روانکاری-مظفر دهقان دولتی</v>
      </c>
    </row>
    <row r="1567" spans="1:14" hidden="1">
      <c r="A1567" t="s">
        <v>2848</v>
      </c>
      <c r="B1567" t="s">
        <v>2848</v>
      </c>
      <c r="C1567" t="str">
        <f>VLOOKUP(B1567,Sheet6!B:C,2,0)</f>
        <v>0F3385C7-9EBD-47B0-AE69-7C02F0474186</v>
      </c>
      <c r="D1567" s="34" t="s">
        <v>305</v>
      </c>
      <c r="E1567" t="str">
        <f>VLOOKUP('نهایی براساس سیستم'!D1567,Trade!A:B,2,0)</f>
        <v>7C095E36-4F3F-4556-89EE-A76CB93D8FEE</v>
      </c>
      <c r="H1567" s="34" t="s">
        <v>1480</v>
      </c>
      <c r="I1567" t="str">
        <f>VLOOKUP(H1567,Position!A:D,4,0)</f>
        <v>dac0a4c2-4913-46b0-849b-ede8788643b1</v>
      </c>
      <c r="J1567" t="str">
        <f t="shared" si="48"/>
        <v>dac0a4c2-4913-46b0-849b-ede8788643b1'</v>
      </c>
      <c r="K1567" t="s">
        <v>4008</v>
      </c>
      <c r="L1567" t="s">
        <v>1882</v>
      </c>
      <c r="M1567" t="s">
        <v>1883</v>
      </c>
      <c r="N1567" t="str">
        <f t="shared" si="49"/>
        <v>when WorkOrder.ParentSystemID = '0F3385C7-9EBD-47B0-AE69-7C02F0474186' and WorkOrder.WOTradeID = '7C095E36-4F3F-4556-89EE-A76CB93D8FEE' then 'dac0a4c2-4913-46b0-849b-ede8788643b1'--1010CA07-هیدرولیک و روانکاری-مظفر دهقان دولتی</v>
      </c>
    </row>
    <row r="1568" spans="1:14" hidden="1">
      <c r="A1568" t="s">
        <v>2850</v>
      </c>
      <c r="B1568" t="s">
        <v>2850</v>
      </c>
      <c r="C1568" t="str">
        <f>VLOOKUP(B1568,Sheet6!B:C,2,0)</f>
        <v>6D5A0646-B22C-479C-92C7-55EFD2351E6E</v>
      </c>
      <c r="D1568" s="34" t="s">
        <v>305</v>
      </c>
      <c r="E1568" t="str">
        <f>VLOOKUP('نهایی براساس سیستم'!D1568,Trade!A:B,2,0)</f>
        <v>7C095E36-4F3F-4556-89EE-A76CB93D8FEE</v>
      </c>
      <c r="H1568" s="34" t="s">
        <v>1480</v>
      </c>
      <c r="I1568" t="str">
        <f>VLOOKUP(H1568,Position!A:D,4,0)</f>
        <v>dac0a4c2-4913-46b0-849b-ede8788643b1</v>
      </c>
      <c r="J1568" t="str">
        <f t="shared" si="48"/>
        <v>dac0a4c2-4913-46b0-849b-ede8788643b1'</v>
      </c>
      <c r="K1568" t="s">
        <v>4008</v>
      </c>
      <c r="L1568" t="s">
        <v>1882</v>
      </c>
      <c r="M1568" t="s">
        <v>1883</v>
      </c>
      <c r="N1568" t="str">
        <f t="shared" si="49"/>
        <v>when WorkOrder.ParentSystemID = '6D5A0646-B22C-479C-92C7-55EFD2351E6E' and WorkOrder.WOTradeID = '7C095E36-4F3F-4556-89EE-A76CB93D8FEE' then 'dac0a4c2-4913-46b0-849b-ede8788643b1'--1010CA08-هیدرولیک و روانکاری-مظفر دهقان دولتی</v>
      </c>
    </row>
    <row r="1569" spans="1:14" hidden="1">
      <c r="A1569" t="s">
        <v>2852</v>
      </c>
      <c r="B1569" t="s">
        <v>2852</v>
      </c>
      <c r="C1569" t="str">
        <f>VLOOKUP(B1569,Sheet6!B:C,2,0)</f>
        <v>C41ABDE4-08B1-49F3-8320-FDA2E009D358</v>
      </c>
      <c r="D1569" s="34" t="s">
        <v>305</v>
      </c>
      <c r="E1569" t="str">
        <f>VLOOKUP('نهایی براساس سیستم'!D1569,Trade!A:B,2,0)</f>
        <v>7C095E36-4F3F-4556-89EE-A76CB93D8FEE</v>
      </c>
      <c r="H1569" s="34" t="s">
        <v>1480</v>
      </c>
      <c r="I1569" t="str">
        <f>VLOOKUP(H1569,Position!A:D,4,0)</f>
        <v>dac0a4c2-4913-46b0-849b-ede8788643b1</v>
      </c>
      <c r="J1569" t="str">
        <f t="shared" si="48"/>
        <v>dac0a4c2-4913-46b0-849b-ede8788643b1'</v>
      </c>
      <c r="K1569" t="s">
        <v>4008</v>
      </c>
      <c r="L1569" t="s">
        <v>1882</v>
      </c>
      <c r="M1569" t="s">
        <v>1883</v>
      </c>
      <c r="N1569" t="str">
        <f t="shared" si="49"/>
        <v>when WorkOrder.ParentSystemID = 'C41ABDE4-08B1-49F3-8320-FDA2E009D358' and WorkOrder.WOTradeID = '7C095E36-4F3F-4556-89EE-A76CB93D8FEE' then 'dac0a4c2-4913-46b0-849b-ede8788643b1'--1010CA09-هیدرولیک و روانکاری-مظفر دهقان دولتی</v>
      </c>
    </row>
    <row r="1570" spans="1:14" hidden="1">
      <c r="A1570" t="s">
        <v>2854</v>
      </c>
      <c r="B1570" t="s">
        <v>2854</v>
      </c>
      <c r="C1570" t="str">
        <f>VLOOKUP(B1570,Sheet6!B:C,2,0)</f>
        <v>FFA62283-429C-415E-8333-1A6D56B15841</v>
      </c>
      <c r="D1570" s="34" t="s">
        <v>305</v>
      </c>
      <c r="E1570" t="str">
        <f>VLOOKUP('نهایی براساس سیستم'!D1570,Trade!A:B,2,0)</f>
        <v>7C095E36-4F3F-4556-89EE-A76CB93D8FEE</v>
      </c>
      <c r="H1570" s="34" t="s">
        <v>1480</v>
      </c>
      <c r="I1570" t="str">
        <f>VLOOKUP(H1570,Position!A:D,4,0)</f>
        <v>dac0a4c2-4913-46b0-849b-ede8788643b1</v>
      </c>
      <c r="J1570" t="str">
        <f t="shared" si="48"/>
        <v>dac0a4c2-4913-46b0-849b-ede8788643b1'</v>
      </c>
      <c r="K1570" t="s">
        <v>4008</v>
      </c>
      <c r="L1570" t="s">
        <v>1882</v>
      </c>
      <c r="M1570" t="s">
        <v>1883</v>
      </c>
      <c r="N1570" t="str">
        <f t="shared" si="49"/>
        <v>when WorkOrder.ParentSystemID = 'FFA62283-429C-415E-8333-1A6D56B15841' and WorkOrder.WOTradeID = '7C095E36-4F3F-4556-89EE-A76CB93D8FEE' then 'dac0a4c2-4913-46b0-849b-ede8788643b1'--1010CA10-هیدرولیک و روانکاری-مظفر دهقان دولتی</v>
      </c>
    </row>
    <row r="1571" spans="1:14" hidden="1">
      <c r="A1571" t="s">
        <v>2856</v>
      </c>
      <c r="B1571" t="s">
        <v>2856</v>
      </c>
      <c r="C1571" t="str">
        <f>VLOOKUP(B1571,Sheet6!B:C,2,0)</f>
        <v>69E8E384-ED82-49FA-9C94-C5A38590E4E0</v>
      </c>
      <c r="D1571" s="34" t="s">
        <v>305</v>
      </c>
      <c r="E1571" t="str">
        <f>VLOOKUP('نهایی براساس سیستم'!D1571,Trade!A:B,2,0)</f>
        <v>7C095E36-4F3F-4556-89EE-A76CB93D8FEE</v>
      </c>
      <c r="H1571" s="34" t="s">
        <v>1480</v>
      </c>
      <c r="I1571" t="str">
        <f>VLOOKUP(H1571,Position!A:D,4,0)</f>
        <v>dac0a4c2-4913-46b0-849b-ede8788643b1</v>
      </c>
      <c r="J1571" t="str">
        <f t="shared" si="48"/>
        <v>dac0a4c2-4913-46b0-849b-ede8788643b1'</v>
      </c>
      <c r="K1571" t="s">
        <v>4008</v>
      </c>
      <c r="L1571" t="s">
        <v>1882</v>
      </c>
      <c r="M1571" t="s">
        <v>1883</v>
      </c>
      <c r="N1571" t="str">
        <f t="shared" si="49"/>
        <v>when WorkOrder.ParentSystemID = '69E8E384-ED82-49FA-9C94-C5A38590E4E0' and WorkOrder.WOTradeID = '7C095E36-4F3F-4556-89EE-A76CB93D8FEE' then 'dac0a4c2-4913-46b0-849b-ede8788643b1'--1010CA11-هیدرولیک و روانکاری-مظفر دهقان دولتی</v>
      </c>
    </row>
    <row r="1572" spans="1:14" hidden="1">
      <c r="A1572" t="s">
        <v>2858</v>
      </c>
      <c r="B1572" t="s">
        <v>2858</v>
      </c>
      <c r="C1572" t="str">
        <f>VLOOKUP(B1572,Sheet6!B:C,2,0)</f>
        <v>6F988B36-C74A-4677-90EB-B72CEF3DEA9A</v>
      </c>
      <c r="D1572" s="34" t="s">
        <v>305</v>
      </c>
      <c r="E1572" t="str">
        <f>VLOOKUP('نهایی براساس سیستم'!D1572,Trade!A:B,2,0)</f>
        <v>7C095E36-4F3F-4556-89EE-A76CB93D8FEE</v>
      </c>
      <c r="H1572" s="34" t="s">
        <v>1480</v>
      </c>
      <c r="I1572" t="str">
        <f>VLOOKUP(H1572,Position!A:D,4,0)</f>
        <v>dac0a4c2-4913-46b0-849b-ede8788643b1</v>
      </c>
      <c r="J1572" t="str">
        <f t="shared" si="48"/>
        <v>dac0a4c2-4913-46b0-849b-ede8788643b1'</v>
      </c>
      <c r="K1572" t="s">
        <v>4008</v>
      </c>
      <c r="L1572" t="s">
        <v>1882</v>
      </c>
      <c r="M1572" t="s">
        <v>1883</v>
      </c>
      <c r="N1572" t="str">
        <f t="shared" si="49"/>
        <v>when WorkOrder.ParentSystemID = '6F988B36-C74A-4677-90EB-B72CEF3DEA9A' and WorkOrder.WOTradeID = '7C095E36-4F3F-4556-89EE-A76CB93D8FEE' then 'dac0a4c2-4913-46b0-849b-ede8788643b1'--1010CA12-هیدرولیک و روانکاری-مظفر دهقان دولتی</v>
      </c>
    </row>
    <row r="1573" spans="1:14" hidden="1">
      <c r="A1573" t="s">
        <v>2860</v>
      </c>
      <c r="B1573" t="s">
        <v>2860</v>
      </c>
      <c r="C1573" t="str">
        <f>VLOOKUP(B1573,Sheet6!B:C,2,0)</f>
        <v>65259C9A-BAB8-4128-82EC-63861B9E49F6</v>
      </c>
      <c r="D1573" s="34" t="s">
        <v>305</v>
      </c>
      <c r="E1573" t="str">
        <f>VLOOKUP('نهایی براساس سیستم'!D1573,Trade!A:B,2,0)</f>
        <v>7C095E36-4F3F-4556-89EE-A76CB93D8FEE</v>
      </c>
      <c r="H1573" s="34" t="s">
        <v>1480</v>
      </c>
      <c r="I1573" t="str">
        <f>VLOOKUP(H1573,Position!A:D,4,0)</f>
        <v>dac0a4c2-4913-46b0-849b-ede8788643b1</v>
      </c>
      <c r="J1573" t="str">
        <f t="shared" si="48"/>
        <v>dac0a4c2-4913-46b0-849b-ede8788643b1'</v>
      </c>
      <c r="K1573" t="s">
        <v>4008</v>
      </c>
      <c r="L1573" t="s">
        <v>1882</v>
      </c>
      <c r="M1573" t="s">
        <v>1883</v>
      </c>
      <c r="N1573" t="str">
        <f t="shared" si="49"/>
        <v>when WorkOrder.ParentSystemID = '65259C9A-BAB8-4128-82EC-63861B9E49F6' and WorkOrder.WOTradeID = '7C095E36-4F3F-4556-89EE-A76CB93D8FEE' then 'dac0a4c2-4913-46b0-849b-ede8788643b1'--1010CA13-هیدرولیک و روانکاری-مظفر دهقان دولتی</v>
      </c>
    </row>
    <row r="1574" spans="1:14" hidden="1">
      <c r="A1574" t="s">
        <v>2862</v>
      </c>
      <c r="B1574" t="s">
        <v>2862</v>
      </c>
      <c r="C1574" t="str">
        <f>VLOOKUP(B1574,Sheet6!B:C,2,0)</f>
        <v>A4E5779C-36CA-4044-98D9-2234E9D738E0</v>
      </c>
      <c r="D1574" s="34" t="s">
        <v>305</v>
      </c>
      <c r="E1574" t="str">
        <f>VLOOKUP('نهایی براساس سیستم'!D1574,Trade!A:B,2,0)</f>
        <v>7C095E36-4F3F-4556-89EE-A76CB93D8FEE</v>
      </c>
      <c r="H1574" s="34" t="s">
        <v>1480</v>
      </c>
      <c r="I1574" t="str">
        <f>VLOOKUP(H1574,Position!A:D,4,0)</f>
        <v>dac0a4c2-4913-46b0-849b-ede8788643b1</v>
      </c>
      <c r="J1574" t="str">
        <f t="shared" si="48"/>
        <v>dac0a4c2-4913-46b0-849b-ede8788643b1'</v>
      </c>
      <c r="K1574" t="s">
        <v>4008</v>
      </c>
      <c r="L1574" t="s">
        <v>1882</v>
      </c>
      <c r="M1574" t="s">
        <v>1883</v>
      </c>
      <c r="N1574" t="str">
        <f t="shared" si="49"/>
        <v>when WorkOrder.ParentSystemID = 'A4E5779C-36CA-4044-98D9-2234E9D738E0' and WorkOrder.WOTradeID = '7C095E36-4F3F-4556-89EE-A76CB93D8FEE' then 'dac0a4c2-4913-46b0-849b-ede8788643b1'--1010EH01-هیدرولیک و روانکاری-مظفر دهقان دولتی</v>
      </c>
    </row>
    <row r="1575" spans="1:14" hidden="1">
      <c r="A1575" t="s">
        <v>2864</v>
      </c>
      <c r="B1575" t="s">
        <v>2864</v>
      </c>
      <c r="C1575" t="str">
        <f>VLOOKUP(B1575,Sheet6!B:C,2,0)</f>
        <v>4C80BDAE-2B3D-4E03-9BEF-22A78C0FA156</v>
      </c>
      <c r="D1575" s="34" t="s">
        <v>305</v>
      </c>
      <c r="E1575" t="str">
        <f>VLOOKUP('نهایی براساس سیستم'!D1575,Trade!A:B,2,0)</f>
        <v>7C095E36-4F3F-4556-89EE-A76CB93D8FEE</v>
      </c>
      <c r="H1575" s="34" t="s">
        <v>1480</v>
      </c>
      <c r="I1575" t="str">
        <f>VLOOKUP(H1575,Position!A:D,4,0)</f>
        <v>dac0a4c2-4913-46b0-849b-ede8788643b1</v>
      </c>
      <c r="J1575" t="str">
        <f t="shared" si="48"/>
        <v>dac0a4c2-4913-46b0-849b-ede8788643b1'</v>
      </c>
      <c r="K1575" t="s">
        <v>4008</v>
      </c>
      <c r="L1575" t="s">
        <v>1882</v>
      </c>
      <c r="M1575" t="s">
        <v>1883</v>
      </c>
      <c r="N1575" t="str">
        <f t="shared" si="49"/>
        <v>when WorkOrder.ParentSystemID = '4C80BDAE-2B3D-4E03-9BEF-22A78C0FA156' and WorkOrder.WOTradeID = '7C095E36-4F3F-4556-89EE-A76CB93D8FEE' then 'dac0a4c2-4913-46b0-849b-ede8788643b1'--1010EH02-هیدرولیک و روانکاری-مظفر دهقان دولتی</v>
      </c>
    </row>
    <row r="1576" spans="1:14" hidden="1">
      <c r="A1576" t="s">
        <v>2866</v>
      </c>
      <c r="B1576" t="s">
        <v>2866</v>
      </c>
      <c r="C1576" t="str">
        <f>VLOOKUP(B1576,Sheet6!B:C,2,0)</f>
        <v>FC9EC6EA-CE66-4AF8-AC59-079A7847AB1A</v>
      </c>
      <c r="D1576" s="34" t="s">
        <v>305</v>
      </c>
      <c r="E1576" t="str">
        <f>VLOOKUP('نهایی براساس سیستم'!D1576,Trade!A:B,2,0)</f>
        <v>7C095E36-4F3F-4556-89EE-A76CB93D8FEE</v>
      </c>
      <c r="H1576" s="34" t="s">
        <v>1480</v>
      </c>
      <c r="I1576" t="str">
        <f>VLOOKUP(H1576,Position!A:D,4,0)</f>
        <v>dac0a4c2-4913-46b0-849b-ede8788643b1</v>
      </c>
      <c r="J1576" t="str">
        <f t="shared" si="48"/>
        <v>dac0a4c2-4913-46b0-849b-ede8788643b1'</v>
      </c>
      <c r="K1576" t="s">
        <v>4008</v>
      </c>
      <c r="L1576" t="s">
        <v>1882</v>
      </c>
      <c r="M1576" t="s">
        <v>1883</v>
      </c>
      <c r="N1576" t="str">
        <f t="shared" si="49"/>
        <v>when WorkOrder.ParentSystemID = 'FC9EC6EA-CE66-4AF8-AC59-079A7847AB1A' and WorkOrder.WOTradeID = '7C095E36-4F3F-4556-89EE-A76CB93D8FEE' then 'dac0a4c2-4913-46b0-849b-ede8788643b1'--1010EH03-هیدرولیک و روانکاری-مظفر دهقان دولتی</v>
      </c>
    </row>
    <row r="1577" spans="1:14" hidden="1">
      <c r="A1577" t="s">
        <v>2868</v>
      </c>
      <c r="B1577" t="s">
        <v>2868</v>
      </c>
      <c r="C1577" t="str">
        <f>VLOOKUP(B1577,Sheet6!B:C,2,0)</f>
        <v>8604E06F-353D-459E-A952-E52CA32DCD08</v>
      </c>
      <c r="D1577" s="34" t="s">
        <v>305</v>
      </c>
      <c r="E1577" t="str">
        <f>VLOOKUP('نهایی براساس سیستم'!D1577,Trade!A:B,2,0)</f>
        <v>7C095E36-4F3F-4556-89EE-A76CB93D8FEE</v>
      </c>
      <c r="H1577" s="34" t="s">
        <v>1480</v>
      </c>
      <c r="I1577" t="str">
        <f>VLOOKUP(H1577,Position!A:D,4,0)</f>
        <v>dac0a4c2-4913-46b0-849b-ede8788643b1</v>
      </c>
      <c r="J1577" t="str">
        <f t="shared" si="48"/>
        <v>dac0a4c2-4913-46b0-849b-ede8788643b1'</v>
      </c>
      <c r="K1577" t="s">
        <v>4008</v>
      </c>
      <c r="L1577" t="s">
        <v>1882</v>
      </c>
      <c r="M1577" t="s">
        <v>1883</v>
      </c>
      <c r="N1577" t="str">
        <f t="shared" si="49"/>
        <v>when WorkOrder.ParentSystemID = '8604E06F-353D-459E-A952-E52CA32DCD08' and WorkOrder.WOTradeID = '7C095E36-4F3F-4556-89EE-A76CB93D8FEE' then 'dac0a4c2-4913-46b0-849b-ede8788643b1'--1010EH04-هیدرولیک و روانکاری-مظفر دهقان دولتی</v>
      </c>
    </row>
    <row r="1578" spans="1:14" hidden="1">
      <c r="A1578" t="s">
        <v>2870</v>
      </c>
      <c r="B1578" t="s">
        <v>2870</v>
      </c>
      <c r="C1578" t="str">
        <f>VLOOKUP(B1578,Sheet6!B:C,2,0)</f>
        <v>830B3140-9D2F-48C5-BEDF-808C0A117AE9</v>
      </c>
      <c r="D1578" s="34" t="s">
        <v>305</v>
      </c>
      <c r="E1578" t="str">
        <f>VLOOKUP('نهایی براساس سیستم'!D1578,Trade!A:B,2,0)</f>
        <v>7C095E36-4F3F-4556-89EE-A76CB93D8FEE</v>
      </c>
      <c r="H1578" s="34" t="s">
        <v>1480</v>
      </c>
      <c r="I1578" t="str">
        <f>VLOOKUP(H1578,Position!A:D,4,0)</f>
        <v>dac0a4c2-4913-46b0-849b-ede8788643b1</v>
      </c>
      <c r="J1578" t="str">
        <f t="shared" si="48"/>
        <v>dac0a4c2-4913-46b0-849b-ede8788643b1'</v>
      </c>
      <c r="K1578" t="s">
        <v>4008</v>
      </c>
      <c r="L1578" t="s">
        <v>1882</v>
      </c>
      <c r="M1578" t="s">
        <v>1883</v>
      </c>
      <c r="N1578" t="str">
        <f t="shared" si="49"/>
        <v>when WorkOrder.ParentSystemID = '830B3140-9D2F-48C5-BEDF-808C0A117AE9' and WorkOrder.WOTradeID = '7C095E36-4F3F-4556-89EE-A76CB93D8FEE' then 'dac0a4c2-4913-46b0-849b-ede8788643b1'--1010EH05-هیدرولیک و روانکاری-مظفر دهقان دولتی</v>
      </c>
    </row>
    <row r="1579" spans="1:14" hidden="1">
      <c r="A1579" t="s">
        <v>2872</v>
      </c>
      <c r="B1579" t="s">
        <v>2872</v>
      </c>
      <c r="C1579" t="str">
        <f>VLOOKUP(B1579,Sheet6!B:C,2,0)</f>
        <v>93B919FA-9399-465D-A433-0EED3A66FE18</v>
      </c>
      <c r="D1579" s="34" t="s">
        <v>305</v>
      </c>
      <c r="E1579" t="str">
        <f>VLOOKUP('نهایی براساس سیستم'!D1579,Trade!A:B,2,0)</f>
        <v>7C095E36-4F3F-4556-89EE-A76CB93D8FEE</v>
      </c>
      <c r="H1579" s="34" t="s">
        <v>1480</v>
      </c>
      <c r="I1579" t="str">
        <f>VLOOKUP(H1579,Position!A:D,4,0)</f>
        <v>dac0a4c2-4913-46b0-849b-ede8788643b1</v>
      </c>
      <c r="J1579" t="str">
        <f t="shared" si="48"/>
        <v>dac0a4c2-4913-46b0-849b-ede8788643b1'</v>
      </c>
      <c r="K1579" t="s">
        <v>4008</v>
      </c>
      <c r="L1579" t="s">
        <v>1882</v>
      </c>
      <c r="M1579" t="s">
        <v>1883</v>
      </c>
      <c r="N1579" t="str">
        <f t="shared" si="49"/>
        <v>when WorkOrder.ParentSystemID = '93B919FA-9399-465D-A433-0EED3A66FE18' and WorkOrder.WOTradeID = '7C095E36-4F3F-4556-89EE-A76CB93D8FEE' then 'dac0a4c2-4913-46b0-849b-ede8788643b1'--1010EH06-هیدرولیک و روانکاری-مظفر دهقان دولتی</v>
      </c>
    </row>
    <row r="1580" spans="1:14" hidden="1">
      <c r="A1580" t="s">
        <v>2874</v>
      </c>
      <c r="B1580" t="s">
        <v>2874</v>
      </c>
      <c r="C1580" t="str">
        <f>VLOOKUP(B1580,Sheet6!B:C,2,0)</f>
        <v>4DEA6A7B-966B-41F0-85E8-88D84C0866B1</v>
      </c>
      <c r="D1580" s="34" t="s">
        <v>305</v>
      </c>
      <c r="E1580" t="str">
        <f>VLOOKUP('نهایی براساس سیستم'!D1580,Trade!A:B,2,0)</f>
        <v>7C095E36-4F3F-4556-89EE-A76CB93D8FEE</v>
      </c>
      <c r="H1580" s="34" t="s">
        <v>1480</v>
      </c>
      <c r="I1580" t="str">
        <f>VLOOKUP(H1580,Position!A:D,4,0)</f>
        <v>dac0a4c2-4913-46b0-849b-ede8788643b1</v>
      </c>
      <c r="J1580" t="str">
        <f t="shared" si="48"/>
        <v>dac0a4c2-4913-46b0-849b-ede8788643b1'</v>
      </c>
      <c r="K1580" t="s">
        <v>4008</v>
      </c>
      <c r="L1580" t="s">
        <v>1882</v>
      </c>
      <c r="M1580" t="s">
        <v>1883</v>
      </c>
      <c r="N1580" t="str">
        <f t="shared" si="49"/>
        <v>when WorkOrder.ParentSystemID = '4DEA6A7B-966B-41F0-85E8-88D84C0866B1' and WorkOrder.WOTradeID = '7C095E36-4F3F-4556-89EE-A76CB93D8FEE' then 'dac0a4c2-4913-46b0-849b-ede8788643b1'--1010EH07-هیدرولیک و روانکاری-مظفر دهقان دولتی</v>
      </c>
    </row>
    <row r="1581" spans="1:14" hidden="1">
      <c r="A1581" t="s">
        <v>2876</v>
      </c>
      <c r="B1581" t="s">
        <v>2876</v>
      </c>
      <c r="C1581" t="str">
        <f>VLOOKUP(B1581,Sheet6!B:C,2,0)</f>
        <v>D52893D0-86E3-4BC0-9316-773E3D5EBEB9</v>
      </c>
      <c r="D1581" s="34" t="s">
        <v>305</v>
      </c>
      <c r="E1581" t="str">
        <f>VLOOKUP('نهایی براساس سیستم'!D1581,Trade!A:B,2,0)</f>
        <v>7C095E36-4F3F-4556-89EE-A76CB93D8FEE</v>
      </c>
      <c r="H1581" s="34" t="s">
        <v>1480</v>
      </c>
      <c r="I1581" t="str">
        <f>VLOOKUP(H1581,Position!A:D,4,0)</f>
        <v>dac0a4c2-4913-46b0-849b-ede8788643b1</v>
      </c>
      <c r="J1581" t="str">
        <f t="shared" si="48"/>
        <v>dac0a4c2-4913-46b0-849b-ede8788643b1'</v>
      </c>
      <c r="K1581" t="s">
        <v>4008</v>
      </c>
      <c r="L1581" t="s">
        <v>1882</v>
      </c>
      <c r="M1581" t="s">
        <v>1883</v>
      </c>
      <c r="N1581" t="str">
        <f t="shared" si="49"/>
        <v>when WorkOrder.ParentSystemID = 'D52893D0-86E3-4BC0-9316-773E3D5EBEB9' and WorkOrder.WOTradeID = '7C095E36-4F3F-4556-89EE-A76CB93D8FEE' then 'dac0a4c2-4913-46b0-849b-ede8788643b1'--1010EL01-هیدرولیک و روانکاری-مظفر دهقان دولتی</v>
      </c>
    </row>
    <row r="1582" spans="1:14" hidden="1">
      <c r="A1582" t="s">
        <v>2878</v>
      </c>
      <c r="B1582" t="s">
        <v>2878</v>
      </c>
      <c r="C1582" t="str">
        <f>VLOOKUP(B1582,Sheet6!B:C,2,0)</f>
        <v>B5EF9BF5-AE3F-45C8-8906-AEC483C6B646</v>
      </c>
      <c r="D1582" s="34" t="s">
        <v>305</v>
      </c>
      <c r="E1582" t="str">
        <f>VLOOKUP('نهایی براساس سیستم'!D1582,Trade!A:B,2,0)</f>
        <v>7C095E36-4F3F-4556-89EE-A76CB93D8FEE</v>
      </c>
      <c r="H1582" s="34" t="s">
        <v>1480</v>
      </c>
      <c r="I1582" t="str">
        <f>VLOOKUP(H1582,Position!A:D,4,0)</f>
        <v>dac0a4c2-4913-46b0-849b-ede8788643b1</v>
      </c>
      <c r="J1582" t="str">
        <f t="shared" si="48"/>
        <v>dac0a4c2-4913-46b0-849b-ede8788643b1'</v>
      </c>
      <c r="K1582" t="s">
        <v>4008</v>
      </c>
      <c r="L1582" t="s">
        <v>1882</v>
      </c>
      <c r="M1582" t="s">
        <v>1883</v>
      </c>
      <c r="N1582" t="str">
        <f t="shared" si="49"/>
        <v>when WorkOrder.ParentSystemID = 'B5EF9BF5-AE3F-45C8-8906-AEC483C6B646' and WorkOrder.WOTradeID = '7C095E36-4F3F-4556-89EE-A76CB93D8FEE' then 'dac0a4c2-4913-46b0-849b-ede8788643b1'--1010EL02-هیدرولیک و روانکاری-مظفر دهقان دولتی</v>
      </c>
    </row>
    <row r="1583" spans="1:14" hidden="1">
      <c r="A1583" t="s">
        <v>2880</v>
      </c>
      <c r="B1583" t="s">
        <v>2880</v>
      </c>
      <c r="C1583" t="str">
        <f>VLOOKUP(B1583,Sheet6!B:C,2,0)</f>
        <v>6AA9AC3B-FFF4-4AA5-A05C-322A29515AD4</v>
      </c>
      <c r="D1583" s="34" t="s">
        <v>305</v>
      </c>
      <c r="E1583" t="str">
        <f>VLOOKUP('نهایی براساس سیستم'!D1583,Trade!A:B,2,0)</f>
        <v>7C095E36-4F3F-4556-89EE-A76CB93D8FEE</v>
      </c>
      <c r="H1583" s="34" t="s">
        <v>1480</v>
      </c>
      <c r="I1583" t="str">
        <f>VLOOKUP(H1583,Position!A:D,4,0)</f>
        <v>dac0a4c2-4913-46b0-849b-ede8788643b1</v>
      </c>
      <c r="J1583" t="str">
        <f t="shared" si="48"/>
        <v>dac0a4c2-4913-46b0-849b-ede8788643b1'</v>
      </c>
      <c r="K1583" t="s">
        <v>4008</v>
      </c>
      <c r="L1583" t="s">
        <v>1882</v>
      </c>
      <c r="M1583" t="s">
        <v>1883</v>
      </c>
      <c r="N1583" t="str">
        <f t="shared" si="49"/>
        <v>when WorkOrder.ParentSystemID = '6AA9AC3B-FFF4-4AA5-A05C-322A29515AD4' and WorkOrder.WOTradeID = '7C095E36-4F3F-4556-89EE-A76CB93D8FEE' then 'dac0a4c2-4913-46b0-849b-ede8788643b1'--1010EL03-هیدرولیک و روانکاری-مظفر دهقان دولتی</v>
      </c>
    </row>
    <row r="1584" spans="1:14" hidden="1">
      <c r="A1584" t="s">
        <v>1</v>
      </c>
      <c r="B1584">
        <v>110</v>
      </c>
      <c r="C1584" t="str">
        <f>VLOOKUP(B1584,Sheet6!B:C,2,0)</f>
        <v>40C05286-9F80-4849-BB83-2F96873F8992</v>
      </c>
      <c r="D1584" s="34" t="s">
        <v>305</v>
      </c>
      <c r="E1584" t="str">
        <f>VLOOKUP('نهایی براساس سیستم'!D1584,Trade!A:B,2,0)</f>
        <v>7C095E36-4F3F-4556-89EE-A76CB93D8FEE</v>
      </c>
      <c r="I1584" t="e">
        <f>VLOOKUP(H1584,Position!A:D,4,0)</f>
        <v>#N/A</v>
      </c>
      <c r="J1584" t="e">
        <f t="shared" si="48"/>
        <v>#N/A</v>
      </c>
      <c r="K1584" t="s">
        <v>4008</v>
      </c>
      <c r="L1584" t="s">
        <v>1882</v>
      </c>
      <c r="M1584" t="s">
        <v>1883</v>
      </c>
      <c r="N1584" t="e">
        <f t="shared" si="49"/>
        <v>#N/A</v>
      </c>
    </row>
    <row r="1585" spans="1:14" hidden="1">
      <c r="A1585" t="s">
        <v>2883</v>
      </c>
      <c r="B1585">
        <v>1100</v>
      </c>
      <c r="C1585" t="str">
        <f>VLOOKUP(B1585,Sheet6!B:C,2,0)</f>
        <v>FC02644B-970C-427D-A27B-B834A86ED37D</v>
      </c>
      <c r="D1585" s="34" t="s">
        <v>305</v>
      </c>
      <c r="E1585" t="str">
        <f>VLOOKUP('نهایی براساس سیستم'!D1585,Trade!A:B,2,0)</f>
        <v>7C095E36-4F3F-4556-89EE-A76CB93D8FEE</v>
      </c>
      <c r="I1585" t="e">
        <f>VLOOKUP(H1585,Position!A:D,4,0)</f>
        <v>#N/A</v>
      </c>
      <c r="J1585" t="e">
        <f t="shared" si="48"/>
        <v>#N/A</v>
      </c>
      <c r="K1585" t="s">
        <v>4008</v>
      </c>
      <c r="L1585" t="s">
        <v>1882</v>
      </c>
      <c r="M1585" t="s">
        <v>1883</v>
      </c>
      <c r="N1585" t="e">
        <f t="shared" si="49"/>
        <v>#N/A</v>
      </c>
    </row>
    <row r="1586" spans="1:14" hidden="1">
      <c r="A1586" t="s">
        <v>21</v>
      </c>
      <c r="B1586">
        <v>1110</v>
      </c>
      <c r="C1586" t="str">
        <f>VLOOKUP(B1586,Sheet6!B:C,2,0)</f>
        <v>D4071E03-20A0-414D-BEC8-5C00C96B7F37</v>
      </c>
      <c r="D1586" s="34" t="s">
        <v>305</v>
      </c>
      <c r="E1586" t="str">
        <f>VLOOKUP('نهایی براساس سیستم'!D1586,Trade!A:B,2,0)</f>
        <v>7C095E36-4F3F-4556-89EE-A76CB93D8FEE</v>
      </c>
      <c r="I1586" t="e">
        <f>VLOOKUP(H1586,Position!A:D,4,0)</f>
        <v>#N/A</v>
      </c>
      <c r="J1586" t="e">
        <f t="shared" si="48"/>
        <v>#N/A</v>
      </c>
      <c r="K1586" t="s">
        <v>4008</v>
      </c>
      <c r="L1586" t="s">
        <v>1882</v>
      </c>
      <c r="M1586" t="s">
        <v>1883</v>
      </c>
      <c r="N1586" t="e">
        <f t="shared" si="49"/>
        <v>#N/A</v>
      </c>
    </row>
    <row r="1587" spans="1:14" hidden="1">
      <c r="A1587" t="s">
        <v>2886</v>
      </c>
      <c r="B1587" t="s">
        <v>2886</v>
      </c>
      <c r="C1587" t="str">
        <f>VLOOKUP(B1587,Sheet6!B:C,2,0)</f>
        <v>8037E6E9-97BC-4950-9DE9-BF7C31BF67CD</v>
      </c>
      <c r="D1587" s="34" t="s">
        <v>305</v>
      </c>
      <c r="E1587" t="str">
        <f>VLOOKUP('نهایی براساس سیستم'!D1587,Trade!A:B,2,0)</f>
        <v>7C095E36-4F3F-4556-89EE-A76CB93D8FEE</v>
      </c>
      <c r="I1587" t="e">
        <f>VLOOKUP(H1587,Position!A:D,4,0)</f>
        <v>#N/A</v>
      </c>
      <c r="J1587" t="e">
        <f t="shared" si="48"/>
        <v>#N/A</v>
      </c>
      <c r="K1587" t="s">
        <v>4008</v>
      </c>
      <c r="L1587" t="s">
        <v>1882</v>
      </c>
      <c r="M1587" t="s">
        <v>1883</v>
      </c>
      <c r="N1587" t="e">
        <f t="shared" si="49"/>
        <v>#N/A</v>
      </c>
    </row>
    <row r="1588" spans="1:14" hidden="1">
      <c r="A1588" t="s">
        <v>2888</v>
      </c>
      <c r="B1588" t="s">
        <v>2888</v>
      </c>
      <c r="C1588" t="str">
        <f>VLOOKUP(B1588,Sheet6!B:C,2,0)</f>
        <v>FC5C5DD1-7B3C-417B-869E-41326B16E716</v>
      </c>
      <c r="D1588" s="34" t="s">
        <v>305</v>
      </c>
      <c r="E1588" t="str">
        <f>VLOOKUP('نهایی براساس سیستم'!D1588,Trade!A:B,2,0)</f>
        <v>7C095E36-4F3F-4556-89EE-A76CB93D8FEE</v>
      </c>
      <c r="I1588" t="e">
        <f>VLOOKUP(H1588,Position!A:D,4,0)</f>
        <v>#N/A</v>
      </c>
      <c r="J1588" t="e">
        <f t="shared" si="48"/>
        <v>#N/A</v>
      </c>
      <c r="K1588" t="s">
        <v>4008</v>
      </c>
      <c r="L1588" t="s">
        <v>1882</v>
      </c>
      <c r="M1588" t="s">
        <v>1883</v>
      </c>
      <c r="N1588" t="e">
        <f t="shared" si="49"/>
        <v>#N/A</v>
      </c>
    </row>
    <row r="1589" spans="1:14" hidden="1">
      <c r="A1589" t="s">
        <v>2</v>
      </c>
      <c r="B1589">
        <v>120</v>
      </c>
      <c r="C1589" t="str">
        <f>VLOOKUP(B1589,Sheet6!B:C,2,0)</f>
        <v>67E5267F-6B7A-4494-9137-2E154CE15C26</v>
      </c>
      <c r="D1589" s="34" t="s">
        <v>305</v>
      </c>
      <c r="E1589" t="str">
        <f>VLOOKUP('نهایی براساس سیستم'!D1589,Trade!A:B,2,0)</f>
        <v>7C095E36-4F3F-4556-89EE-A76CB93D8FEE</v>
      </c>
      <c r="I1589" t="e">
        <f>VLOOKUP(H1589,Position!A:D,4,0)</f>
        <v>#N/A</v>
      </c>
      <c r="J1589" t="e">
        <f t="shared" si="48"/>
        <v>#N/A</v>
      </c>
      <c r="K1589" t="s">
        <v>4008</v>
      </c>
      <c r="L1589" t="s">
        <v>1882</v>
      </c>
      <c r="M1589" t="s">
        <v>1883</v>
      </c>
      <c r="N1589" t="e">
        <f t="shared" si="49"/>
        <v>#N/A</v>
      </c>
    </row>
    <row r="1590" spans="1:14" hidden="1">
      <c r="A1590" t="s">
        <v>2891</v>
      </c>
      <c r="B1590">
        <v>1200</v>
      </c>
      <c r="C1590" t="str">
        <f>VLOOKUP(B1590,Sheet6!B:C,2,0)</f>
        <v>7687DC4B-CEA8-421C-8974-F95345E57C8D</v>
      </c>
      <c r="D1590" s="34" t="s">
        <v>305</v>
      </c>
      <c r="E1590" t="str">
        <f>VLOOKUP('نهایی براساس سیستم'!D1590,Trade!A:B,2,0)</f>
        <v>7C095E36-4F3F-4556-89EE-A76CB93D8FEE</v>
      </c>
      <c r="I1590" t="e">
        <f>VLOOKUP(H1590,Position!A:D,4,0)</f>
        <v>#N/A</v>
      </c>
      <c r="J1590" t="e">
        <f t="shared" si="48"/>
        <v>#N/A</v>
      </c>
      <c r="K1590" t="s">
        <v>4008</v>
      </c>
      <c r="L1590" t="s">
        <v>1882</v>
      </c>
      <c r="M1590" t="s">
        <v>1883</v>
      </c>
      <c r="N1590" t="e">
        <f t="shared" si="49"/>
        <v>#N/A</v>
      </c>
    </row>
    <row r="1591" spans="1:14" hidden="1">
      <c r="A1591" t="s">
        <v>22</v>
      </c>
      <c r="B1591">
        <v>1210</v>
      </c>
      <c r="C1591" t="str">
        <f>VLOOKUP(B1591,Sheet6!B:C,2,0)</f>
        <v>6EE42524-95E4-4B16-AE47-4F98D96D1B14</v>
      </c>
      <c r="D1591" s="34" t="s">
        <v>305</v>
      </c>
      <c r="E1591" t="str">
        <f>VLOOKUP('نهایی براساس سیستم'!D1591,Trade!A:B,2,0)</f>
        <v>7C095E36-4F3F-4556-89EE-A76CB93D8FEE</v>
      </c>
      <c r="I1591" t="e">
        <f>VLOOKUP(H1591,Position!A:D,4,0)</f>
        <v>#N/A</v>
      </c>
      <c r="J1591" t="e">
        <f t="shared" si="48"/>
        <v>#N/A</v>
      </c>
      <c r="K1591" t="s">
        <v>4008</v>
      </c>
      <c r="L1591" t="s">
        <v>1882</v>
      </c>
      <c r="M1591" t="s">
        <v>1883</v>
      </c>
      <c r="N1591" t="e">
        <f t="shared" si="49"/>
        <v>#N/A</v>
      </c>
    </row>
    <row r="1592" spans="1:14" hidden="1">
      <c r="A1592" t="s">
        <v>2894</v>
      </c>
      <c r="B1592" t="s">
        <v>2894</v>
      </c>
      <c r="C1592" t="str">
        <f>VLOOKUP(B1592,Sheet6!B:C,2,0)</f>
        <v>EA66DF15-859C-4F25-ADB2-807084F0E8A3</v>
      </c>
      <c r="D1592" s="34" t="s">
        <v>305</v>
      </c>
      <c r="E1592" t="str">
        <f>VLOOKUP('نهایی براساس سیستم'!D1592,Trade!A:B,2,0)</f>
        <v>7C095E36-4F3F-4556-89EE-A76CB93D8FEE</v>
      </c>
      <c r="I1592" t="e">
        <f>VLOOKUP(H1592,Position!A:D,4,0)</f>
        <v>#N/A</v>
      </c>
      <c r="J1592" t="e">
        <f t="shared" si="48"/>
        <v>#N/A</v>
      </c>
      <c r="K1592" t="s">
        <v>4008</v>
      </c>
      <c r="L1592" t="s">
        <v>1882</v>
      </c>
      <c r="M1592" t="s">
        <v>1883</v>
      </c>
      <c r="N1592" t="e">
        <f t="shared" si="49"/>
        <v>#N/A</v>
      </c>
    </row>
    <row r="1593" spans="1:14" hidden="1">
      <c r="A1593" t="s">
        <v>2896</v>
      </c>
      <c r="B1593" t="s">
        <v>2896</v>
      </c>
      <c r="C1593" t="str">
        <f>VLOOKUP(B1593,Sheet6!B:C,2,0)</f>
        <v>82BB6109-EA83-4DD7-B525-4571688A6E21</v>
      </c>
      <c r="D1593" s="34" t="s">
        <v>305</v>
      </c>
      <c r="E1593" t="str">
        <f>VLOOKUP('نهایی براساس سیستم'!D1593,Trade!A:B,2,0)</f>
        <v>7C095E36-4F3F-4556-89EE-A76CB93D8FEE</v>
      </c>
      <c r="I1593" t="e">
        <f>VLOOKUP(H1593,Position!A:D,4,0)</f>
        <v>#N/A</v>
      </c>
      <c r="J1593" t="e">
        <f t="shared" si="48"/>
        <v>#N/A</v>
      </c>
      <c r="K1593" t="s">
        <v>4008</v>
      </c>
      <c r="L1593" t="s">
        <v>1882</v>
      </c>
      <c r="M1593" t="s">
        <v>1883</v>
      </c>
      <c r="N1593" t="e">
        <f t="shared" si="49"/>
        <v>#N/A</v>
      </c>
    </row>
    <row r="1594" spans="1:14" hidden="1">
      <c r="A1594" t="s">
        <v>2898</v>
      </c>
      <c r="B1594" t="s">
        <v>2898</v>
      </c>
      <c r="C1594" t="str">
        <f>VLOOKUP(B1594,Sheet6!B:C,2,0)</f>
        <v>765EA987-D29A-42A1-8EF7-95D4E3B42668</v>
      </c>
      <c r="D1594" s="34" t="s">
        <v>305</v>
      </c>
      <c r="E1594" t="str">
        <f>VLOOKUP('نهایی براساس سیستم'!D1594,Trade!A:B,2,0)</f>
        <v>7C095E36-4F3F-4556-89EE-A76CB93D8FEE</v>
      </c>
      <c r="I1594" t="e">
        <f>VLOOKUP(H1594,Position!A:D,4,0)</f>
        <v>#N/A</v>
      </c>
      <c r="J1594" t="e">
        <f t="shared" si="48"/>
        <v>#N/A</v>
      </c>
      <c r="K1594" t="s">
        <v>4008</v>
      </c>
      <c r="L1594" t="s">
        <v>1882</v>
      </c>
      <c r="M1594" t="s">
        <v>1883</v>
      </c>
      <c r="N1594" t="e">
        <f t="shared" si="49"/>
        <v>#N/A</v>
      </c>
    </row>
    <row r="1595" spans="1:14" hidden="1">
      <c r="A1595" t="s">
        <v>2900</v>
      </c>
      <c r="B1595" t="s">
        <v>2900</v>
      </c>
      <c r="C1595" t="str">
        <f>VLOOKUP(B1595,Sheet6!B:C,2,0)</f>
        <v>B6C9580A-6B4D-4D39-864E-51655AB0FB19</v>
      </c>
      <c r="D1595" s="34" t="s">
        <v>305</v>
      </c>
      <c r="E1595" t="str">
        <f>VLOOKUP('نهایی براساس سیستم'!D1595,Trade!A:B,2,0)</f>
        <v>7C095E36-4F3F-4556-89EE-A76CB93D8FEE</v>
      </c>
      <c r="I1595" t="e">
        <f>VLOOKUP(H1595,Position!A:D,4,0)</f>
        <v>#N/A</v>
      </c>
      <c r="J1595" t="e">
        <f t="shared" si="48"/>
        <v>#N/A</v>
      </c>
      <c r="K1595" t="s">
        <v>4008</v>
      </c>
      <c r="L1595" t="s">
        <v>1882</v>
      </c>
      <c r="M1595" t="s">
        <v>1883</v>
      </c>
      <c r="N1595" t="e">
        <f t="shared" si="49"/>
        <v>#N/A</v>
      </c>
    </row>
    <row r="1596" spans="1:14" hidden="1">
      <c r="A1596" t="s">
        <v>2902</v>
      </c>
      <c r="B1596" t="s">
        <v>2902</v>
      </c>
      <c r="C1596" t="str">
        <f>VLOOKUP(B1596,Sheet6!B:C,2,0)</f>
        <v>23ACF985-45FD-4DA9-9FE6-98103D554103</v>
      </c>
      <c r="D1596" s="34" t="s">
        <v>305</v>
      </c>
      <c r="E1596" t="str">
        <f>VLOOKUP('نهایی براساس سیستم'!D1596,Trade!A:B,2,0)</f>
        <v>7C095E36-4F3F-4556-89EE-A76CB93D8FEE</v>
      </c>
      <c r="I1596" t="e">
        <f>VLOOKUP(H1596,Position!A:D,4,0)</f>
        <v>#N/A</v>
      </c>
      <c r="J1596" t="e">
        <f t="shared" si="48"/>
        <v>#N/A</v>
      </c>
      <c r="K1596" t="s">
        <v>4008</v>
      </c>
      <c r="L1596" t="s">
        <v>1882</v>
      </c>
      <c r="M1596" t="s">
        <v>1883</v>
      </c>
      <c r="N1596" t="e">
        <f t="shared" si="49"/>
        <v>#N/A</v>
      </c>
    </row>
    <row r="1597" spans="1:14" hidden="1">
      <c r="A1597" t="s">
        <v>3</v>
      </c>
      <c r="B1597">
        <v>130</v>
      </c>
      <c r="C1597" t="str">
        <f>VLOOKUP(B1597,Sheet6!B:C,2,0)</f>
        <v>ABAEBDC8-32CE-4D2F-A1D2-EDCA7A637679</v>
      </c>
      <c r="D1597" s="34" t="s">
        <v>305</v>
      </c>
      <c r="E1597" t="str">
        <f>VLOOKUP('نهایی براساس سیستم'!D1597,Trade!A:B,2,0)</f>
        <v>7C095E36-4F3F-4556-89EE-A76CB93D8FEE</v>
      </c>
      <c r="I1597" t="e">
        <f>VLOOKUP(H1597,Position!A:D,4,0)</f>
        <v>#N/A</v>
      </c>
      <c r="J1597" t="e">
        <f t="shared" si="48"/>
        <v>#N/A</v>
      </c>
      <c r="K1597" t="s">
        <v>4008</v>
      </c>
      <c r="L1597" t="s">
        <v>1882</v>
      </c>
      <c r="M1597" t="s">
        <v>1883</v>
      </c>
      <c r="N1597" t="e">
        <f t="shared" si="49"/>
        <v>#N/A</v>
      </c>
    </row>
    <row r="1598" spans="1:14" hidden="1">
      <c r="A1598" t="s">
        <v>2905</v>
      </c>
      <c r="B1598">
        <v>1300</v>
      </c>
      <c r="C1598" t="str">
        <f>VLOOKUP(B1598,Sheet6!B:C,2,0)</f>
        <v>98B8F5C2-F0C7-4699-A1CD-E62BA2A855E8</v>
      </c>
      <c r="D1598" s="34" t="s">
        <v>305</v>
      </c>
      <c r="E1598" t="str">
        <f>VLOOKUP('نهایی براساس سیستم'!D1598,Trade!A:B,2,0)</f>
        <v>7C095E36-4F3F-4556-89EE-A76CB93D8FEE</v>
      </c>
      <c r="I1598" t="e">
        <f>VLOOKUP(H1598,Position!A:D,4,0)</f>
        <v>#N/A</v>
      </c>
      <c r="J1598" t="e">
        <f t="shared" si="48"/>
        <v>#N/A</v>
      </c>
      <c r="K1598" t="s">
        <v>4008</v>
      </c>
      <c r="L1598" t="s">
        <v>1882</v>
      </c>
      <c r="M1598" t="s">
        <v>1883</v>
      </c>
      <c r="N1598" t="e">
        <f t="shared" si="49"/>
        <v>#N/A</v>
      </c>
    </row>
    <row r="1599" spans="1:14" hidden="1">
      <c r="A1599" t="s">
        <v>23</v>
      </c>
      <c r="B1599">
        <v>1310</v>
      </c>
      <c r="C1599" t="str">
        <f>VLOOKUP(B1599,Sheet6!B:C,2,0)</f>
        <v>64574AAC-CACA-4F88-9DE2-3D2473F89835</v>
      </c>
      <c r="D1599" s="34" t="s">
        <v>305</v>
      </c>
      <c r="E1599" t="str">
        <f>VLOOKUP('نهایی براساس سیستم'!D1599,Trade!A:B,2,0)</f>
        <v>7C095E36-4F3F-4556-89EE-A76CB93D8FEE</v>
      </c>
      <c r="I1599" t="e">
        <f>VLOOKUP(H1599,Position!A:D,4,0)</f>
        <v>#N/A</v>
      </c>
      <c r="J1599" t="e">
        <f t="shared" si="48"/>
        <v>#N/A</v>
      </c>
      <c r="K1599" t="s">
        <v>4008</v>
      </c>
      <c r="L1599" t="s">
        <v>1882</v>
      </c>
      <c r="M1599" t="s">
        <v>1883</v>
      </c>
      <c r="N1599" t="e">
        <f t="shared" si="49"/>
        <v>#N/A</v>
      </c>
    </row>
    <row r="1600" spans="1:14" hidden="1">
      <c r="A1600" t="s">
        <v>2908</v>
      </c>
      <c r="B1600" t="s">
        <v>2908</v>
      </c>
      <c r="C1600" t="str">
        <f>VLOOKUP(B1600,Sheet6!B:C,2,0)</f>
        <v>BB6A5BEA-5600-4FAE-9BDE-84097F3E7CEE</v>
      </c>
      <c r="D1600" s="34" t="s">
        <v>305</v>
      </c>
      <c r="E1600" t="str">
        <f>VLOOKUP('نهایی براساس سیستم'!D1600,Trade!A:B,2,0)</f>
        <v>7C095E36-4F3F-4556-89EE-A76CB93D8FEE</v>
      </c>
      <c r="I1600" t="e">
        <f>VLOOKUP(H1600,Position!A:D,4,0)</f>
        <v>#N/A</v>
      </c>
      <c r="J1600" t="e">
        <f t="shared" si="48"/>
        <v>#N/A</v>
      </c>
      <c r="K1600" t="s">
        <v>4008</v>
      </c>
      <c r="L1600" t="s">
        <v>1882</v>
      </c>
      <c r="M1600" t="s">
        <v>1883</v>
      </c>
      <c r="N1600" t="e">
        <f t="shared" si="49"/>
        <v>#N/A</v>
      </c>
    </row>
    <row r="1601" spans="1:14" hidden="1">
      <c r="A1601" t="s">
        <v>2910</v>
      </c>
      <c r="B1601" t="s">
        <v>2910</v>
      </c>
      <c r="C1601" t="str">
        <f>VLOOKUP(B1601,Sheet6!B:C,2,0)</f>
        <v>067BF5EF-3D6E-4C09-A254-2FA88A5DA267</v>
      </c>
      <c r="D1601" s="34" t="s">
        <v>305</v>
      </c>
      <c r="E1601" t="str">
        <f>VLOOKUP('نهایی براساس سیستم'!D1601,Trade!A:B,2,0)</f>
        <v>7C095E36-4F3F-4556-89EE-A76CB93D8FEE</v>
      </c>
      <c r="I1601" t="e">
        <f>VLOOKUP(H1601,Position!A:D,4,0)</f>
        <v>#N/A</v>
      </c>
      <c r="J1601" t="e">
        <f t="shared" si="48"/>
        <v>#N/A</v>
      </c>
      <c r="K1601" t="s">
        <v>4008</v>
      </c>
      <c r="L1601" t="s">
        <v>1882</v>
      </c>
      <c r="M1601" t="s">
        <v>1883</v>
      </c>
      <c r="N1601" t="e">
        <f t="shared" si="49"/>
        <v>#N/A</v>
      </c>
    </row>
    <row r="1602" spans="1:14" hidden="1">
      <c r="A1602" t="s">
        <v>2912</v>
      </c>
      <c r="B1602" t="s">
        <v>2912</v>
      </c>
      <c r="C1602" t="str">
        <f>VLOOKUP(B1602,Sheet6!B:C,2,0)</f>
        <v>5844A015-62DC-435F-891E-C78E2F29C948</v>
      </c>
      <c r="D1602" s="34" t="s">
        <v>305</v>
      </c>
      <c r="E1602" t="str">
        <f>VLOOKUP('نهایی براساس سیستم'!D1602,Trade!A:B,2,0)</f>
        <v>7C095E36-4F3F-4556-89EE-A76CB93D8FEE</v>
      </c>
      <c r="I1602" t="e">
        <f>VLOOKUP(H1602,Position!A:D,4,0)</f>
        <v>#N/A</v>
      </c>
      <c r="J1602" t="e">
        <f t="shared" si="48"/>
        <v>#N/A</v>
      </c>
      <c r="K1602" t="s">
        <v>4008</v>
      </c>
      <c r="L1602" t="s">
        <v>1882</v>
      </c>
      <c r="M1602" t="s">
        <v>1883</v>
      </c>
      <c r="N1602" t="e">
        <f t="shared" si="49"/>
        <v>#N/A</v>
      </c>
    </row>
    <row r="1603" spans="1:14" hidden="1">
      <c r="A1603" t="s">
        <v>2914</v>
      </c>
      <c r="B1603" t="s">
        <v>2914</v>
      </c>
      <c r="C1603" t="str">
        <f>VLOOKUP(B1603,Sheet6!B:C,2,0)</f>
        <v>12759831-F6DA-41C5-A1E0-F61EE99614E7</v>
      </c>
      <c r="D1603" s="34" t="s">
        <v>305</v>
      </c>
      <c r="E1603" t="str">
        <f>VLOOKUP('نهایی براساس سیستم'!D1603,Trade!A:B,2,0)</f>
        <v>7C095E36-4F3F-4556-89EE-A76CB93D8FEE</v>
      </c>
      <c r="I1603" t="e">
        <f>VLOOKUP(H1603,Position!A:D,4,0)</f>
        <v>#N/A</v>
      </c>
      <c r="J1603" t="e">
        <f t="shared" ref="J1603:J1666" si="50">I1603&amp;"'"</f>
        <v>#N/A</v>
      </c>
      <c r="K1603" t="s">
        <v>4008</v>
      </c>
      <c r="L1603" t="s">
        <v>1882</v>
      </c>
      <c r="M1603" t="s">
        <v>1883</v>
      </c>
      <c r="N1603" t="e">
        <f t="shared" ref="N1603:N1666" si="51">K1603&amp;""&amp;C1603&amp;""&amp;L1603&amp;""&amp;E1603&amp;""&amp;M1603&amp;""&amp;J1603&amp;"--"&amp;B1603&amp;"-"&amp;D1603&amp;"-"&amp;H1603</f>
        <v>#N/A</v>
      </c>
    </row>
    <row r="1604" spans="1:14" hidden="1">
      <c r="A1604" t="s">
        <v>2916</v>
      </c>
      <c r="B1604" t="s">
        <v>2916</v>
      </c>
      <c r="C1604" t="str">
        <f>VLOOKUP(B1604,Sheet6!B:C,2,0)</f>
        <v>AE2EBA13-80E9-4358-98B0-190B986A3276</v>
      </c>
      <c r="D1604" s="34" t="s">
        <v>305</v>
      </c>
      <c r="E1604" t="str">
        <f>VLOOKUP('نهایی براساس سیستم'!D1604,Trade!A:B,2,0)</f>
        <v>7C095E36-4F3F-4556-89EE-A76CB93D8FEE</v>
      </c>
      <c r="I1604" t="e">
        <f>VLOOKUP(H1604,Position!A:D,4,0)</f>
        <v>#N/A</v>
      </c>
      <c r="J1604" t="e">
        <f t="shared" si="50"/>
        <v>#N/A</v>
      </c>
      <c r="K1604" t="s">
        <v>4008</v>
      </c>
      <c r="L1604" t="s">
        <v>1882</v>
      </c>
      <c r="M1604" t="s">
        <v>1883</v>
      </c>
      <c r="N1604" t="e">
        <f t="shared" si="51"/>
        <v>#N/A</v>
      </c>
    </row>
    <row r="1605" spans="1:14" hidden="1">
      <c r="A1605" t="s">
        <v>2918</v>
      </c>
      <c r="B1605" t="s">
        <v>2918</v>
      </c>
      <c r="C1605" t="str">
        <f>VLOOKUP(B1605,Sheet6!B:C,2,0)</f>
        <v>BF5ED234-1DE2-489F-A3D1-094C38723AF5</v>
      </c>
      <c r="D1605" s="34" t="s">
        <v>305</v>
      </c>
      <c r="E1605" t="str">
        <f>VLOOKUP('نهایی براساس سیستم'!D1605,Trade!A:B,2,0)</f>
        <v>7C095E36-4F3F-4556-89EE-A76CB93D8FEE</v>
      </c>
      <c r="I1605" t="e">
        <f>VLOOKUP(H1605,Position!A:D,4,0)</f>
        <v>#N/A</v>
      </c>
      <c r="J1605" t="e">
        <f t="shared" si="50"/>
        <v>#N/A</v>
      </c>
      <c r="K1605" t="s">
        <v>4008</v>
      </c>
      <c r="L1605" t="s">
        <v>1882</v>
      </c>
      <c r="M1605" t="s">
        <v>1883</v>
      </c>
      <c r="N1605" t="e">
        <f t="shared" si="51"/>
        <v>#N/A</v>
      </c>
    </row>
    <row r="1606" spans="1:14" hidden="1">
      <c r="A1606" t="s">
        <v>24</v>
      </c>
      <c r="B1606">
        <v>1320</v>
      </c>
      <c r="C1606" t="str">
        <f>VLOOKUP(B1606,Sheet6!B:C,2,0)</f>
        <v>1957EC20-3F4C-4935-A986-1A29F4CB8966</v>
      </c>
      <c r="D1606" s="34" t="s">
        <v>305</v>
      </c>
      <c r="E1606" t="str">
        <f>VLOOKUP('نهایی براساس سیستم'!D1606,Trade!A:B,2,0)</f>
        <v>7C095E36-4F3F-4556-89EE-A76CB93D8FEE</v>
      </c>
      <c r="I1606" t="e">
        <f>VLOOKUP(H1606,Position!A:D,4,0)</f>
        <v>#N/A</v>
      </c>
      <c r="J1606" t="e">
        <f t="shared" si="50"/>
        <v>#N/A</v>
      </c>
      <c r="K1606" t="s">
        <v>4008</v>
      </c>
      <c r="L1606" t="s">
        <v>1882</v>
      </c>
      <c r="M1606" t="s">
        <v>1883</v>
      </c>
      <c r="N1606" t="e">
        <f t="shared" si="51"/>
        <v>#N/A</v>
      </c>
    </row>
    <row r="1607" spans="1:14" hidden="1">
      <c r="A1607" t="s">
        <v>2921</v>
      </c>
      <c r="B1607" t="s">
        <v>2921</v>
      </c>
      <c r="C1607" t="str">
        <f>VLOOKUP(B1607,Sheet6!B:C,2,0)</f>
        <v>007A165A-65B8-4F0A-B8FB-B550AEAA7D09</v>
      </c>
      <c r="D1607" s="34" t="s">
        <v>305</v>
      </c>
      <c r="E1607" t="str">
        <f>VLOOKUP('نهایی براساس سیستم'!D1607,Trade!A:B,2,0)</f>
        <v>7C095E36-4F3F-4556-89EE-A76CB93D8FEE</v>
      </c>
      <c r="I1607" t="e">
        <f>VLOOKUP(H1607,Position!A:D,4,0)</f>
        <v>#N/A</v>
      </c>
      <c r="J1607" t="e">
        <f t="shared" si="50"/>
        <v>#N/A</v>
      </c>
      <c r="K1607" t="s">
        <v>4008</v>
      </c>
      <c r="L1607" t="s">
        <v>1882</v>
      </c>
      <c r="M1607" t="s">
        <v>1883</v>
      </c>
      <c r="N1607" t="e">
        <f t="shared" si="51"/>
        <v>#N/A</v>
      </c>
    </row>
    <row r="1608" spans="1:14" hidden="1">
      <c r="A1608" t="s">
        <v>2923</v>
      </c>
      <c r="B1608" t="s">
        <v>2923</v>
      </c>
      <c r="C1608" t="str">
        <f>VLOOKUP(B1608,Sheet6!B:C,2,0)</f>
        <v>6765F044-9731-4F4C-9D6D-49082BD9A2EE</v>
      </c>
      <c r="D1608" s="34" t="s">
        <v>305</v>
      </c>
      <c r="E1608" t="str">
        <f>VLOOKUP('نهایی براساس سیستم'!D1608,Trade!A:B,2,0)</f>
        <v>7C095E36-4F3F-4556-89EE-A76CB93D8FEE</v>
      </c>
      <c r="I1608" t="e">
        <f>VLOOKUP(H1608,Position!A:D,4,0)</f>
        <v>#N/A</v>
      </c>
      <c r="J1608" t="e">
        <f t="shared" si="50"/>
        <v>#N/A</v>
      </c>
      <c r="K1608" t="s">
        <v>4008</v>
      </c>
      <c r="L1608" t="s">
        <v>1882</v>
      </c>
      <c r="M1608" t="s">
        <v>1883</v>
      </c>
      <c r="N1608" t="e">
        <f t="shared" si="51"/>
        <v>#N/A</v>
      </c>
    </row>
    <row r="1609" spans="1:14" hidden="1">
      <c r="A1609" t="s">
        <v>2925</v>
      </c>
      <c r="B1609" t="s">
        <v>2925</v>
      </c>
      <c r="C1609" t="str">
        <f>VLOOKUP(B1609,Sheet6!B:C,2,0)</f>
        <v>12B3D547-2673-4677-9DA6-F9386766B66D</v>
      </c>
      <c r="D1609" s="34" t="s">
        <v>305</v>
      </c>
      <c r="E1609" t="str">
        <f>VLOOKUP('نهایی براساس سیستم'!D1609,Trade!A:B,2,0)</f>
        <v>7C095E36-4F3F-4556-89EE-A76CB93D8FEE</v>
      </c>
      <c r="I1609" t="e">
        <f>VLOOKUP(H1609,Position!A:D,4,0)</f>
        <v>#N/A</v>
      </c>
      <c r="J1609" t="e">
        <f t="shared" si="50"/>
        <v>#N/A</v>
      </c>
      <c r="K1609" t="s">
        <v>4008</v>
      </c>
      <c r="L1609" t="s">
        <v>1882</v>
      </c>
      <c r="M1609" t="s">
        <v>1883</v>
      </c>
      <c r="N1609" t="e">
        <f t="shared" si="51"/>
        <v>#N/A</v>
      </c>
    </row>
    <row r="1610" spans="1:14" hidden="1">
      <c r="A1610" t="s">
        <v>2927</v>
      </c>
      <c r="B1610" t="s">
        <v>2927</v>
      </c>
      <c r="C1610" t="str">
        <f>VLOOKUP(B1610,Sheet6!B:C,2,0)</f>
        <v>31F021C3-BBB9-4360-9A4C-17672AADE028</v>
      </c>
      <c r="D1610" s="34" t="s">
        <v>305</v>
      </c>
      <c r="E1610" t="str">
        <f>VLOOKUP('نهایی براساس سیستم'!D1610,Trade!A:B,2,0)</f>
        <v>7C095E36-4F3F-4556-89EE-A76CB93D8FEE</v>
      </c>
      <c r="I1610" t="e">
        <f>VLOOKUP(H1610,Position!A:D,4,0)</f>
        <v>#N/A</v>
      </c>
      <c r="J1610" t="e">
        <f t="shared" si="50"/>
        <v>#N/A</v>
      </c>
      <c r="K1610" t="s">
        <v>4008</v>
      </c>
      <c r="L1610" t="s">
        <v>1882</v>
      </c>
      <c r="M1610" t="s">
        <v>1883</v>
      </c>
      <c r="N1610" t="e">
        <f t="shared" si="51"/>
        <v>#N/A</v>
      </c>
    </row>
    <row r="1611" spans="1:14" hidden="1">
      <c r="A1611" t="s">
        <v>2929</v>
      </c>
      <c r="B1611" t="s">
        <v>2929</v>
      </c>
      <c r="C1611" t="str">
        <f>VLOOKUP(B1611,Sheet6!B:C,2,0)</f>
        <v>D89D06D5-DDE0-4789-999A-E5C44DAB5AC4</v>
      </c>
      <c r="D1611" s="34" t="s">
        <v>305</v>
      </c>
      <c r="E1611" t="str">
        <f>VLOOKUP('نهایی براساس سیستم'!D1611,Trade!A:B,2,0)</f>
        <v>7C095E36-4F3F-4556-89EE-A76CB93D8FEE</v>
      </c>
      <c r="I1611" t="e">
        <f>VLOOKUP(H1611,Position!A:D,4,0)</f>
        <v>#N/A</v>
      </c>
      <c r="J1611" t="e">
        <f t="shared" si="50"/>
        <v>#N/A</v>
      </c>
      <c r="K1611" t="s">
        <v>4008</v>
      </c>
      <c r="L1611" t="s">
        <v>1882</v>
      </c>
      <c r="M1611" t="s">
        <v>1883</v>
      </c>
      <c r="N1611" t="e">
        <f t="shared" si="51"/>
        <v>#N/A</v>
      </c>
    </row>
    <row r="1612" spans="1:14" hidden="1">
      <c r="A1612" t="s">
        <v>2931</v>
      </c>
      <c r="B1612" t="s">
        <v>2931</v>
      </c>
      <c r="C1612" t="str">
        <f>VLOOKUP(B1612,Sheet6!B:C,2,0)</f>
        <v>978110E7-D909-459B-9615-4D509334793C</v>
      </c>
      <c r="D1612" s="34" t="s">
        <v>305</v>
      </c>
      <c r="E1612" t="str">
        <f>VLOOKUP('نهایی براساس سیستم'!D1612,Trade!A:B,2,0)</f>
        <v>7C095E36-4F3F-4556-89EE-A76CB93D8FEE</v>
      </c>
      <c r="I1612" t="e">
        <f>VLOOKUP(H1612,Position!A:D,4,0)</f>
        <v>#N/A</v>
      </c>
      <c r="J1612" t="e">
        <f t="shared" si="50"/>
        <v>#N/A</v>
      </c>
      <c r="K1612" t="s">
        <v>4008</v>
      </c>
      <c r="L1612" t="s">
        <v>1882</v>
      </c>
      <c r="M1612" t="s">
        <v>1883</v>
      </c>
      <c r="N1612" t="e">
        <f t="shared" si="51"/>
        <v>#N/A</v>
      </c>
    </row>
    <row r="1613" spans="1:14" hidden="1">
      <c r="A1613" t="s">
        <v>2933</v>
      </c>
      <c r="B1613" t="s">
        <v>2933</v>
      </c>
      <c r="C1613" t="str">
        <f>VLOOKUP(B1613,Sheet6!B:C,2,0)</f>
        <v>9B990994-53E1-48F9-B0D3-250F51DDC9AA</v>
      </c>
      <c r="D1613" s="34" t="s">
        <v>305</v>
      </c>
      <c r="E1613" t="str">
        <f>VLOOKUP('نهایی براساس سیستم'!D1613,Trade!A:B,2,0)</f>
        <v>7C095E36-4F3F-4556-89EE-A76CB93D8FEE</v>
      </c>
      <c r="I1613" t="e">
        <f>VLOOKUP(H1613,Position!A:D,4,0)</f>
        <v>#N/A</v>
      </c>
      <c r="J1613" t="e">
        <f t="shared" si="50"/>
        <v>#N/A</v>
      </c>
      <c r="K1613" t="s">
        <v>4008</v>
      </c>
      <c r="L1613" t="s">
        <v>1882</v>
      </c>
      <c r="M1613" t="s">
        <v>1883</v>
      </c>
      <c r="N1613" t="e">
        <f t="shared" si="51"/>
        <v>#N/A</v>
      </c>
    </row>
    <row r="1614" spans="1:14" hidden="1">
      <c r="A1614" t="s">
        <v>2935</v>
      </c>
      <c r="B1614" t="s">
        <v>2935</v>
      </c>
      <c r="C1614" t="str">
        <f>VLOOKUP(B1614,Sheet6!B:C,2,0)</f>
        <v>E6FB3525-B91A-480F-9695-497AE0134201</v>
      </c>
      <c r="D1614" s="34" t="s">
        <v>305</v>
      </c>
      <c r="E1614" t="str">
        <f>VLOOKUP('نهایی براساس سیستم'!D1614,Trade!A:B,2,0)</f>
        <v>7C095E36-4F3F-4556-89EE-A76CB93D8FEE</v>
      </c>
      <c r="I1614" t="e">
        <f>VLOOKUP(H1614,Position!A:D,4,0)</f>
        <v>#N/A</v>
      </c>
      <c r="J1614" t="e">
        <f t="shared" si="50"/>
        <v>#N/A</v>
      </c>
      <c r="K1614" t="s">
        <v>4008</v>
      </c>
      <c r="L1614" t="s">
        <v>1882</v>
      </c>
      <c r="M1614" t="s">
        <v>1883</v>
      </c>
      <c r="N1614" t="e">
        <f t="shared" si="51"/>
        <v>#N/A</v>
      </c>
    </row>
    <row r="1615" spans="1:14" hidden="1">
      <c r="A1615" t="s">
        <v>2937</v>
      </c>
      <c r="B1615" t="s">
        <v>2937</v>
      </c>
      <c r="C1615" t="str">
        <f>VLOOKUP(B1615,Sheet6!B:C,2,0)</f>
        <v>15F2A868-F4DB-437F-B292-CFE68C7F3C19</v>
      </c>
      <c r="D1615" s="34" t="s">
        <v>305</v>
      </c>
      <c r="E1615" t="str">
        <f>VLOOKUP('نهایی براساس سیستم'!D1615,Trade!A:B,2,0)</f>
        <v>7C095E36-4F3F-4556-89EE-A76CB93D8FEE</v>
      </c>
      <c r="I1615" t="e">
        <f>VLOOKUP(H1615,Position!A:D,4,0)</f>
        <v>#N/A</v>
      </c>
      <c r="J1615" t="e">
        <f t="shared" si="50"/>
        <v>#N/A</v>
      </c>
      <c r="K1615" t="s">
        <v>4008</v>
      </c>
      <c r="L1615" t="s">
        <v>1882</v>
      </c>
      <c r="M1615" t="s">
        <v>1883</v>
      </c>
      <c r="N1615" t="e">
        <f t="shared" si="51"/>
        <v>#N/A</v>
      </c>
    </row>
    <row r="1616" spans="1:14" hidden="1">
      <c r="A1616" t="s">
        <v>2939</v>
      </c>
      <c r="B1616" t="s">
        <v>2939</v>
      </c>
      <c r="C1616" t="str">
        <f>VLOOKUP(B1616,Sheet6!B:C,2,0)</f>
        <v>8A67B6E6-5DC8-4116-9FAF-3D84F49DA58A</v>
      </c>
      <c r="D1616" s="34" t="s">
        <v>305</v>
      </c>
      <c r="E1616" t="str">
        <f>VLOOKUP('نهایی براساس سیستم'!D1616,Trade!A:B,2,0)</f>
        <v>7C095E36-4F3F-4556-89EE-A76CB93D8FEE</v>
      </c>
      <c r="I1616" t="e">
        <f>VLOOKUP(H1616,Position!A:D,4,0)</f>
        <v>#N/A</v>
      </c>
      <c r="J1616" t="e">
        <f t="shared" si="50"/>
        <v>#N/A</v>
      </c>
      <c r="K1616" t="s">
        <v>4008</v>
      </c>
      <c r="L1616" t="s">
        <v>1882</v>
      </c>
      <c r="M1616" t="s">
        <v>1883</v>
      </c>
      <c r="N1616" t="e">
        <f t="shared" si="51"/>
        <v>#N/A</v>
      </c>
    </row>
    <row r="1617" spans="1:14" hidden="1">
      <c r="A1617" t="s">
        <v>2941</v>
      </c>
      <c r="B1617" t="s">
        <v>2941</v>
      </c>
      <c r="C1617" t="str">
        <f>VLOOKUP(B1617,Sheet6!B:C,2,0)</f>
        <v>18B70806-320E-48BA-B205-2B5DEF444962</v>
      </c>
      <c r="D1617" s="34" t="s">
        <v>305</v>
      </c>
      <c r="E1617" t="str">
        <f>VLOOKUP('نهایی براساس سیستم'!D1617,Trade!A:B,2,0)</f>
        <v>7C095E36-4F3F-4556-89EE-A76CB93D8FEE</v>
      </c>
      <c r="I1617" t="e">
        <f>VLOOKUP(H1617,Position!A:D,4,0)</f>
        <v>#N/A</v>
      </c>
      <c r="J1617" t="e">
        <f t="shared" si="50"/>
        <v>#N/A</v>
      </c>
      <c r="K1617" t="s">
        <v>4008</v>
      </c>
      <c r="L1617" t="s">
        <v>1882</v>
      </c>
      <c r="M1617" t="s">
        <v>1883</v>
      </c>
      <c r="N1617" t="e">
        <f t="shared" si="51"/>
        <v>#N/A</v>
      </c>
    </row>
    <row r="1618" spans="1:14" hidden="1">
      <c r="A1618" t="s">
        <v>2943</v>
      </c>
      <c r="B1618" t="s">
        <v>2943</v>
      </c>
      <c r="C1618" t="str">
        <f>VLOOKUP(B1618,Sheet6!B:C,2,0)</f>
        <v>F4B915F1-DA44-4CB2-9F69-B9470576467B</v>
      </c>
      <c r="D1618" s="34" t="s">
        <v>305</v>
      </c>
      <c r="E1618" t="str">
        <f>VLOOKUP('نهایی براساس سیستم'!D1618,Trade!A:B,2,0)</f>
        <v>7C095E36-4F3F-4556-89EE-A76CB93D8FEE</v>
      </c>
      <c r="I1618" t="e">
        <f>VLOOKUP(H1618,Position!A:D,4,0)</f>
        <v>#N/A</v>
      </c>
      <c r="J1618" t="e">
        <f t="shared" si="50"/>
        <v>#N/A</v>
      </c>
      <c r="K1618" t="s">
        <v>4008</v>
      </c>
      <c r="L1618" t="s">
        <v>1882</v>
      </c>
      <c r="M1618" t="s">
        <v>1883</v>
      </c>
      <c r="N1618" t="e">
        <f t="shared" si="51"/>
        <v>#N/A</v>
      </c>
    </row>
    <row r="1619" spans="1:14" hidden="1">
      <c r="A1619" t="s">
        <v>2945</v>
      </c>
      <c r="B1619" t="s">
        <v>2945</v>
      </c>
      <c r="C1619" t="str">
        <f>VLOOKUP(B1619,Sheet6!B:C,2,0)</f>
        <v>5421B7A3-EAAC-451F-9FD3-F9B4758112F7</v>
      </c>
      <c r="D1619" s="34" t="s">
        <v>305</v>
      </c>
      <c r="E1619" t="str">
        <f>VLOOKUP('نهایی براساس سیستم'!D1619,Trade!A:B,2,0)</f>
        <v>7C095E36-4F3F-4556-89EE-A76CB93D8FEE</v>
      </c>
      <c r="I1619" t="e">
        <f>VLOOKUP(H1619,Position!A:D,4,0)</f>
        <v>#N/A</v>
      </c>
      <c r="J1619" t="e">
        <f t="shared" si="50"/>
        <v>#N/A</v>
      </c>
      <c r="K1619" t="s">
        <v>4008</v>
      </c>
      <c r="L1619" t="s">
        <v>1882</v>
      </c>
      <c r="M1619" t="s">
        <v>1883</v>
      </c>
      <c r="N1619" t="e">
        <f t="shared" si="51"/>
        <v>#N/A</v>
      </c>
    </row>
    <row r="1620" spans="1:14" hidden="1">
      <c r="A1620" t="s">
        <v>2947</v>
      </c>
      <c r="B1620" t="s">
        <v>2947</v>
      </c>
      <c r="C1620" t="str">
        <f>VLOOKUP(B1620,Sheet6!B:C,2,0)</f>
        <v>EA6BE9E5-079F-43B6-B27C-30BB361163EF</v>
      </c>
      <c r="D1620" s="34" t="s">
        <v>305</v>
      </c>
      <c r="E1620" t="str">
        <f>VLOOKUP('نهایی براساس سیستم'!D1620,Trade!A:B,2,0)</f>
        <v>7C095E36-4F3F-4556-89EE-A76CB93D8FEE</v>
      </c>
      <c r="I1620" t="e">
        <f>VLOOKUP(H1620,Position!A:D,4,0)</f>
        <v>#N/A</v>
      </c>
      <c r="J1620" t="e">
        <f t="shared" si="50"/>
        <v>#N/A</v>
      </c>
      <c r="K1620" t="s">
        <v>4008</v>
      </c>
      <c r="L1620" t="s">
        <v>1882</v>
      </c>
      <c r="M1620" t="s">
        <v>1883</v>
      </c>
      <c r="N1620" t="e">
        <f t="shared" si="51"/>
        <v>#N/A</v>
      </c>
    </row>
    <row r="1621" spans="1:14" hidden="1">
      <c r="A1621" t="s">
        <v>2949</v>
      </c>
      <c r="B1621" t="s">
        <v>2949</v>
      </c>
      <c r="C1621" t="str">
        <f>VLOOKUP(B1621,Sheet6!B:C,2,0)</f>
        <v>31112E75-2EB8-4547-9BFE-32BD9AC588DF</v>
      </c>
      <c r="D1621" s="34" t="s">
        <v>305</v>
      </c>
      <c r="E1621" t="str">
        <f>VLOOKUP('نهایی براساس سیستم'!D1621,Trade!A:B,2,0)</f>
        <v>7C095E36-4F3F-4556-89EE-A76CB93D8FEE</v>
      </c>
      <c r="I1621" t="e">
        <f>VLOOKUP(H1621,Position!A:D,4,0)</f>
        <v>#N/A</v>
      </c>
      <c r="J1621" t="e">
        <f t="shared" si="50"/>
        <v>#N/A</v>
      </c>
      <c r="K1621" t="s">
        <v>4008</v>
      </c>
      <c r="L1621" t="s">
        <v>1882</v>
      </c>
      <c r="M1621" t="s">
        <v>1883</v>
      </c>
      <c r="N1621" t="e">
        <f t="shared" si="51"/>
        <v>#N/A</v>
      </c>
    </row>
    <row r="1622" spans="1:14" hidden="1">
      <c r="A1622" t="s">
        <v>2951</v>
      </c>
      <c r="B1622" t="s">
        <v>2951</v>
      </c>
      <c r="C1622" t="str">
        <f>VLOOKUP(B1622,Sheet6!B:C,2,0)</f>
        <v>14D54B82-061B-4170-ACDF-DD9DF7BF894D</v>
      </c>
      <c r="D1622" s="34" t="s">
        <v>305</v>
      </c>
      <c r="E1622" t="str">
        <f>VLOOKUP('نهایی براساس سیستم'!D1622,Trade!A:B,2,0)</f>
        <v>7C095E36-4F3F-4556-89EE-A76CB93D8FEE</v>
      </c>
      <c r="I1622" t="e">
        <f>VLOOKUP(H1622,Position!A:D,4,0)</f>
        <v>#N/A</v>
      </c>
      <c r="J1622" t="e">
        <f t="shared" si="50"/>
        <v>#N/A</v>
      </c>
      <c r="K1622" t="s">
        <v>4008</v>
      </c>
      <c r="L1622" t="s">
        <v>1882</v>
      </c>
      <c r="M1622" t="s">
        <v>1883</v>
      </c>
      <c r="N1622" t="e">
        <f t="shared" si="51"/>
        <v>#N/A</v>
      </c>
    </row>
    <row r="1623" spans="1:14" hidden="1">
      <c r="A1623" t="s">
        <v>2953</v>
      </c>
      <c r="B1623" t="s">
        <v>2953</v>
      </c>
      <c r="C1623" t="str">
        <f>VLOOKUP(B1623,Sheet6!B:C,2,0)</f>
        <v>66723ED6-2B8B-43D6-8271-1AB72F9E6567</v>
      </c>
      <c r="D1623" s="34" t="s">
        <v>305</v>
      </c>
      <c r="E1623" t="str">
        <f>VLOOKUP('نهایی براساس سیستم'!D1623,Trade!A:B,2,0)</f>
        <v>7C095E36-4F3F-4556-89EE-A76CB93D8FEE</v>
      </c>
      <c r="I1623" t="e">
        <f>VLOOKUP(H1623,Position!A:D,4,0)</f>
        <v>#N/A</v>
      </c>
      <c r="J1623" t="e">
        <f t="shared" si="50"/>
        <v>#N/A</v>
      </c>
      <c r="K1623" t="s">
        <v>4008</v>
      </c>
      <c r="L1623" t="s">
        <v>1882</v>
      </c>
      <c r="M1623" t="s">
        <v>1883</v>
      </c>
      <c r="N1623" t="e">
        <f t="shared" si="51"/>
        <v>#N/A</v>
      </c>
    </row>
    <row r="1624" spans="1:14" hidden="1">
      <c r="A1624" t="s">
        <v>2955</v>
      </c>
      <c r="B1624" t="s">
        <v>2955</v>
      </c>
      <c r="C1624" t="str">
        <f>VLOOKUP(B1624,Sheet6!B:C,2,0)</f>
        <v>F58AC59B-2DE6-4C76-A83E-C67DB567B175</v>
      </c>
      <c r="D1624" s="34" t="s">
        <v>305</v>
      </c>
      <c r="E1624" t="str">
        <f>VLOOKUP('نهایی براساس سیستم'!D1624,Trade!A:B,2,0)</f>
        <v>7C095E36-4F3F-4556-89EE-A76CB93D8FEE</v>
      </c>
      <c r="I1624" t="e">
        <f>VLOOKUP(H1624,Position!A:D,4,0)</f>
        <v>#N/A</v>
      </c>
      <c r="J1624" t="e">
        <f t="shared" si="50"/>
        <v>#N/A</v>
      </c>
      <c r="K1624" t="s">
        <v>4008</v>
      </c>
      <c r="L1624" t="s">
        <v>1882</v>
      </c>
      <c r="M1624" t="s">
        <v>1883</v>
      </c>
      <c r="N1624" t="e">
        <f t="shared" si="51"/>
        <v>#N/A</v>
      </c>
    </row>
    <row r="1625" spans="1:14" hidden="1">
      <c r="A1625" t="s">
        <v>2957</v>
      </c>
      <c r="B1625" t="s">
        <v>2957</v>
      </c>
      <c r="C1625" t="str">
        <f>VLOOKUP(B1625,Sheet6!B:C,2,0)</f>
        <v>C529774A-F317-4F1C-8950-9E199566F3CC</v>
      </c>
      <c r="D1625" s="34" t="s">
        <v>305</v>
      </c>
      <c r="E1625" t="str">
        <f>VLOOKUP('نهایی براساس سیستم'!D1625,Trade!A:B,2,0)</f>
        <v>7C095E36-4F3F-4556-89EE-A76CB93D8FEE</v>
      </c>
      <c r="I1625" t="e">
        <f>VLOOKUP(H1625,Position!A:D,4,0)</f>
        <v>#N/A</v>
      </c>
      <c r="J1625" t="e">
        <f t="shared" si="50"/>
        <v>#N/A</v>
      </c>
      <c r="K1625" t="s">
        <v>4008</v>
      </c>
      <c r="L1625" t="s">
        <v>1882</v>
      </c>
      <c r="M1625" t="s">
        <v>1883</v>
      </c>
      <c r="N1625" t="e">
        <f t="shared" si="51"/>
        <v>#N/A</v>
      </c>
    </row>
    <row r="1626" spans="1:14" hidden="1">
      <c r="A1626" t="s">
        <v>2959</v>
      </c>
      <c r="B1626" t="s">
        <v>2959</v>
      </c>
      <c r="C1626" t="str">
        <f>VLOOKUP(B1626,Sheet6!B:C,2,0)</f>
        <v>5B8F4003-4985-4BE3-9A33-82C55A9010EA</v>
      </c>
      <c r="D1626" s="34" t="s">
        <v>305</v>
      </c>
      <c r="E1626" t="str">
        <f>VLOOKUP('نهایی براساس سیستم'!D1626,Trade!A:B,2,0)</f>
        <v>7C095E36-4F3F-4556-89EE-A76CB93D8FEE</v>
      </c>
      <c r="I1626" t="e">
        <f>VLOOKUP(H1626,Position!A:D,4,0)</f>
        <v>#N/A</v>
      </c>
      <c r="J1626" t="e">
        <f t="shared" si="50"/>
        <v>#N/A</v>
      </c>
      <c r="K1626" t="s">
        <v>4008</v>
      </c>
      <c r="L1626" t="s">
        <v>1882</v>
      </c>
      <c r="M1626" t="s">
        <v>1883</v>
      </c>
      <c r="N1626" t="e">
        <f t="shared" si="51"/>
        <v>#N/A</v>
      </c>
    </row>
    <row r="1627" spans="1:14" hidden="1">
      <c r="A1627" t="s">
        <v>2961</v>
      </c>
      <c r="B1627" t="s">
        <v>2961</v>
      </c>
      <c r="C1627" t="str">
        <f>VLOOKUP(B1627,Sheet6!B:C,2,0)</f>
        <v>0B38BBD8-39C9-44C4-8E02-A7E056444463</v>
      </c>
      <c r="D1627" s="34" t="s">
        <v>305</v>
      </c>
      <c r="E1627" t="str">
        <f>VLOOKUP('نهایی براساس سیستم'!D1627,Trade!A:B,2,0)</f>
        <v>7C095E36-4F3F-4556-89EE-A76CB93D8FEE</v>
      </c>
      <c r="I1627" t="e">
        <f>VLOOKUP(H1627,Position!A:D,4,0)</f>
        <v>#N/A</v>
      </c>
      <c r="J1627" t="e">
        <f t="shared" si="50"/>
        <v>#N/A</v>
      </c>
      <c r="K1627" t="s">
        <v>4008</v>
      </c>
      <c r="L1627" t="s">
        <v>1882</v>
      </c>
      <c r="M1627" t="s">
        <v>1883</v>
      </c>
      <c r="N1627" t="e">
        <f t="shared" si="51"/>
        <v>#N/A</v>
      </c>
    </row>
    <row r="1628" spans="1:14" hidden="1">
      <c r="A1628" t="s">
        <v>2963</v>
      </c>
      <c r="B1628" t="s">
        <v>2963</v>
      </c>
      <c r="C1628" t="str">
        <f>VLOOKUP(B1628,Sheet6!B:C,2,0)</f>
        <v>69A3D6F5-4DB5-4EC3-926D-3487DC04C01E</v>
      </c>
      <c r="D1628" s="34" t="s">
        <v>305</v>
      </c>
      <c r="E1628" t="str">
        <f>VLOOKUP('نهایی براساس سیستم'!D1628,Trade!A:B,2,0)</f>
        <v>7C095E36-4F3F-4556-89EE-A76CB93D8FEE</v>
      </c>
      <c r="I1628" t="e">
        <f>VLOOKUP(H1628,Position!A:D,4,0)</f>
        <v>#N/A</v>
      </c>
      <c r="J1628" t="e">
        <f t="shared" si="50"/>
        <v>#N/A</v>
      </c>
      <c r="K1628" t="s">
        <v>4008</v>
      </c>
      <c r="L1628" t="s">
        <v>1882</v>
      </c>
      <c r="M1628" t="s">
        <v>1883</v>
      </c>
      <c r="N1628" t="e">
        <f t="shared" si="51"/>
        <v>#N/A</v>
      </c>
    </row>
    <row r="1629" spans="1:14" hidden="1">
      <c r="A1629" t="s">
        <v>2965</v>
      </c>
      <c r="B1629" t="s">
        <v>2965</v>
      </c>
      <c r="C1629" t="str">
        <f>VLOOKUP(B1629,Sheet6!B:C,2,0)</f>
        <v>76708EC9-2E9B-4368-BAC6-F4DF528FC43E</v>
      </c>
      <c r="D1629" s="34" t="s">
        <v>305</v>
      </c>
      <c r="E1629" t="str">
        <f>VLOOKUP('نهایی براساس سیستم'!D1629,Trade!A:B,2,0)</f>
        <v>7C095E36-4F3F-4556-89EE-A76CB93D8FEE</v>
      </c>
      <c r="I1629" t="e">
        <f>VLOOKUP(H1629,Position!A:D,4,0)</f>
        <v>#N/A</v>
      </c>
      <c r="J1629" t="e">
        <f t="shared" si="50"/>
        <v>#N/A</v>
      </c>
      <c r="K1629" t="s">
        <v>4008</v>
      </c>
      <c r="L1629" t="s">
        <v>1882</v>
      </c>
      <c r="M1629" t="s">
        <v>1883</v>
      </c>
      <c r="N1629" t="e">
        <f t="shared" si="51"/>
        <v>#N/A</v>
      </c>
    </row>
    <row r="1630" spans="1:14" hidden="1">
      <c r="A1630" t="s">
        <v>2967</v>
      </c>
      <c r="B1630" t="s">
        <v>2967</v>
      </c>
      <c r="C1630" t="str">
        <f>VLOOKUP(B1630,Sheet6!B:C,2,0)</f>
        <v>42942D2B-A935-4581-B2F5-04FE8E5D884A</v>
      </c>
      <c r="D1630" s="34" t="s">
        <v>305</v>
      </c>
      <c r="E1630" t="str">
        <f>VLOOKUP('نهایی براساس سیستم'!D1630,Trade!A:B,2,0)</f>
        <v>7C095E36-4F3F-4556-89EE-A76CB93D8FEE</v>
      </c>
      <c r="I1630" t="e">
        <f>VLOOKUP(H1630,Position!A:D,4,0)</f>
        <v>#N/A</v>
      </c>
      <c r="J1630" t="e">
        <f t="shared" si="50"/>
        <v>#N/A</v>
      </c>
      <c r="K1630" t="s">
        <v>4008</v>
      </c>
      <c r="L1630" t="s">
        <v>1882</v>
      </c>
      <c r="M1630" t="s">
        <v>1883</v>
      </c>
      <c r="N1630" t="e">
        <f t="shared" si="51"/>
        <v>#N/A</v>
      </c>
    </row>
    <row r="1631" spans="1:14" hidden="1">
      <c r="A1631" t="s">
        <v>25</v>
      </c>
      <c r="B1631">
        <v>1330</v>
      </c>
      <c r="C1631" t="str">
        <f>VLOOKUP(B1631,Sheet6!B:C,2,0)</f>
        <v>719827D5-412C-49FB-9FBB-A37B11223960</v>
      </c>
      <c r="D1631" s="34" t="s">
        <v>305</v>
      </c>
      <c r="E1631" t="str">
        <f>VLOOKUP('نهایی براساس سیستم'!D1631,Trade!A:B,2,0)</f>
        <v>7C095E36-4F3F-4556-89EE-A76CB93D8FEE</v>
      </c>
      <c r="I1631" t="e">
        <f>VLOOKUP(H1631,Position!A:D,4,0)</f>
        <v>#N/A</v>
      </c>
      <c r="J1631" t="e">
        <f t="shared" si="50"/>
        <v>#N/A</v>
      </c>
      <c r="K1631" t="s">
        <v>4008</v>
      </c>
      <c r="L1631" t="s">
        <v>1882</v>
      </c>
      <c r="M1631" t="s">
        <v>1883</v>
      </c>
      <c r="N1631" t="e">
        <f t="shared" si="51"/>
        <v>#N/A</v>
      </c>
    </row>
    <row r="1632" spans="1:14" hidden="1">
      <c r="A1632" t="s">
        <v>2970</v>
      </c>
      <c r="B1632" t="s">
        <v>2970</v>
      </c>
      <c r="C1632" t="str">
        <f>VLOOKUP(B1632,Sheet6!B:C,2,0)</f>
        <v>1A7242FC-16A7-4382-A94F-1D7AED38229B</v>
      </c>
      <c r="D1632" s="34" t="s">
        <v>305</v>
      </c>
      <c r="E1632" t="str">
        <f>VLOOKUP('نهایی براساس سیستم'!D1632,Trade!A:B,2,0)</f>
        <v>7C095E36-4F3F-4556-89EE-A76CB93D8FEE</v>
      </c>
      <c r="I1632" t="e">
        <f>VLOOKUP(H1632,Position!A:D,4,0)</f>
        <v>#N/A</v>
      </c>
      <c r="J1632" t="e">
        <f t="shared" si="50"/>
        <v>#N/A</v>
      </c>
      <c r="K1632" t="s">
        <v>4008</v>
      </c>
      <c r="L1632" t="s">
        <v>1882</v>
      </c>
      <c r="M1632" t="s">
        <v>1883</v>
      </c>
      <c r="N1632" t="e">
        <f t="shared" si="51"/>
        <v>#N/A</v>
      </c>
    </row>
    <row r="1633" spans="1:14" hidden="1">
      <c r="A1633" t="s">
        <v>2972</v>
      </c>
      <c r="B1633" t="s">
        <v>2972</v>
      </c>
      <c r="C1633" t="str">
        <f>VLOOKUP(B1633,Sheet6!B:C,2,0)</f>
        <v>4CB5EE7C-979D-4DA3-ABB3-6D965F2769EB</v>
      </c>
      <c r="D1633" s="34" t="s">
        <v>305</v>
      </c>
      <c r="E1633" t="str">
        <f>VLOOKUP('نهایی براساس سیستم'!D1633,Trade!A:B,2,0)</f>
        <v>7C095E36-4F3F-4556-89EE-A76CB93D8FEE</v>
      </c>
      <c r="I1633" t="e">
        <f>VLOOKUP(H1633,Position!A:D,4,0)</f>
        <v>#N/A</v>
      </c>
      <c r="J1633" t="e">
        <f t="shared" si="50"/>
        <v>#N/A</v>
      </c>
      <c r="K1633" t="s">
        <v>4008</v>
      </c>
      <c r="L1633" t="s">
        <v>1882</v>
      </c>
      <c r="M1633" t="s">
        <v>1883</v>
      </c>
      <c r="N1633" t="e">
        <f t="shared" si="51"/>
        <v>#N/A</v>
      </c>
    </row>
    <row r="1634" spans="1:14" hidden="1">
      <c r="A1634" t="s">
        <v>2974</v>
      </c>
      <c r="B1634" t="s">
        <v>2974</v>
      </c>
      <c r="C1634" t="str">
        <f>VLOOKUP(B1634,Sheet6!B:C,2,0)</f>
        <v>B709F742-7237-4EA7-A2DD-1D74CE293BC1</v>
      </c>
      <c r="D1634" s="34" t="s">
        <v>305</v>
      </c>
      <c r="E1634" t="str">
        <f>VLOOKUP('نهایی براساس سیستم'!D1634,Trade!A:B,2,0)</f>
        <v>7C095E36-4F3F-4556-89EE-A76CB93D8FEE</v>
      </c>
      <c r="I1634" t="e">
        <f>VLOOKUP(H1634,Position!A:D,4,0)</f>
        <v>#N/A</v>
      </c>
      <c r="J1634" t="e">
        <f t="shared" si="50"/>
        <v>#N/A</v>
      </c>
      <c r="K1634" t="s">
        <v>4008</v>
      </c>
      <c r="L1634" t="s">
        <v>1882</v>
      </c>
      <c r="M1634" t="s">
        <v>1883</v>
      </c>
      <c r="N1634" t="e">
        <f t="shared" si="51"/>
        <v>#N/A</v>
      </c>
    </row>
    <row r="1635" spans="1:14" hidden="1">
      <c r="A1635" t="s">
        <v>2976</v>
      </c>
      <c r="B1635" t="s">
        <v>2976</v>
      </c>
      <c r="C1635" t="str">
        <f>VLOOKUP(B1635,Sheet6!B:C,2,0)</f>
        <v>D017D88A-3C90-4F17-BD0E-C72CCD9D27AF</v>
      </c>
      <c r="D1635" s="34" t="s">
        <v>305</v>
      </c>
      <c r="E1635" t="str">
        <f>VLOOKUP('نهایی براساس سیستم'!D1635,Trade!A:B,2,0)</f>
        <v>7C095E36-4F3F-4556-89EE-A76CB93D8FEE</v>
      </c>
      <c r="I1635" t="e">
        <f>VLOOKUP(H1635,Position!A:D,4,0)</f>
        <v>#N/A</v>
      </c>
      <c r="J1635" t="e">
        <f t="shared" si="50"/>
        <v>#N/A</v>
      </c>
      <c r="K1635" t="s">
        <v>4008</v>
      </c>
      <c r="L1635" t="s">
        <v>1882</v>
      </c>
      <c r="M1635" t="s">
        <v>1883</v>
      </c>
      <c r="N1635" t="e">
        <f t="shared" si="51"/>
        <v>#N/A</v>
      </c>
    </row>
    <row r="1636" spans="1:14" hidden="1">
      <c r="A1636" t="s">
        <v>2978</v>
      </c>
      <c r="B1636" t="s">
        <v>2978</v>
      </c>
      <c r="C1636" t="str">
        <f>VLOOKUP(B1636,Sheet6!B:C,2,0)</f>
        <v>F78DCCC7-BBC0-47AA-A85D-B21C44C6F399</v>
      </c>
      <c r="D1636" s="34" t="s">
        <v>305</v>
      </c>
      <c r="E1636" t="str">
        <f>VLOOKUP('نهایی براساس سیستم'!D1636,Trade!A:B,2,0)</f>
        <v>7C095E36-4F3F-4556-89EE-A76CB93D8FEE</v>
      </c>
      <c r="I1636" t="e">
        <f>VLOOKUP(H1636,Position!A:D,4,0)</f>
        <v>#N/A</v>
      </c>
      <c r="J1636" t="e">
        <f t="shared" si="50"/>
        <v>#N/A</v>
      </c>
      <c r="K1636" t="s">
        <v>4008</v>
      </c>
      <c r="L1636" t="s">
        <v>1882</v>
      </c>
      <c r="M1636" t="s">
        <v>1883</v>
      </c>
      <c r="N1636" t="e">
        <f t="shared" si="51"/>
        <v>#N/A</v>
      </c>
    </row>
    <row r="1637" spans="1:14" hidden="1">
      <c r="A1637" t="s">
        <v>2980</v>
      </c>
      <c r="B1637" t="s">
        <v>2980</v>
      </c>
      <c r="C1637" t="str">
        <f>VLOOKUP(B1637,Sheet6!B:C,2,0)</f>
        <v>40548997-A1C4-4B0C-A82F-F96A07DC41B4</v>
      </c>
      <c r="D1637" s="34" t="s">
        <v>305</v>
      </c>
      <c r="E1637" t="str">
        <f>VLOOKUP('نهایی براساس سیستم'!D1637,Trade!A:B,2,0)</f>
        <v>7C095E36-4F3F-4556-89EE-A76CB93D8FEE</v>
      </c>
      <c r="I1637" t="e">
        <f>VLOOKUP(H1637,Position!A:D,4,0)</f>
        <v>#N/A</v>
      </c>
      <c r="J1637" t="e">
        <f t="shared" si="50"/>
        <v>#N/A</v>
      </c>
      <c r="K1637" t="s">
        <v>4008</v>
      </c>
      <c r="L1637" t="s">
        <v>1882</v>
      </c>
      <c r="M1637" t="s">
        <v>1883</v>
      </c>
      <c r="N1637" t="e">
        <f t="shared" si="51"/>
        <v>#N/A</v>
      </c>
    </row>
    <row r="1638" spans="1:14" hidden="1">
      <c r="A1638" t="s">
        <v>2982</v>
      </c>
      <c r="B1638" t="s">
        <v>2982</v>
      </c>
      <c r="C1638" t="str">
        <f>VLOOKUP(B1638,Sheet6!B:C,2,0)</f>
        <v>4DD52338-4802-40C2-A337-B3321E45407A</v>
      </c>
      <c r="D1638" s="34" t="s">
        <v>305</v>
      </c>
      <c r="E1638" t="str">
        <f>VLOOKUP('نهایی براساس سیستم'!D1638,Trade!A:B,2,0)</f>
        <v>7C095E36-4F3F-4556-89EE-A76CB93D8FEE</v>
      </c>
      <c r="I1638" t="e">
        <f>VLOOKUP(H1638,Position!A:D,4,0)</f>
        <v>#N/A</v>
      </c>
      <c r="J1638" t="e">
        <f t="shared" si="50"/>
        <v>#N/A</v>
      </c>
      <c r="K1638" t="s">
        <v>4008</v>
      </c>
      <c r="L1638" t="s">
        <v>1882</v>
      </c>
      <c r="M1638" t="s">
        <v>1883</v>
      </c>
      <c r="N1638" t="e">
        <f t="shared" si="51"/>
        <v>#N/A</v>
      </c>
    </row>
    <row r="1639" spans="1:14" hidden="1">
      <c r="A1639" t="s">
        <v>26</v>
      </c>
      <c r="B1639">
        <v>1340</v>
      </c>
      <c r="C1639" t="str">
        <f>VLOOKUP(B1639,Sheet6!B:C,2,0)</f>
        <v>D3A4B00C-5F42-4675-B0F6-E8C86E21314E</v>
      </c>
      <c r="D1639" s="34" t="s">
        <v>305</v>
      </c>
      <c r="E1639" t="str">
        <f>VLOOKUP('نهایی براساس سیستم'!D1639,Trade!A:B,2,0)</f>
        <v>7C095E36-4F3F-4556-89EE-A76CB93D8FEE</v>
      </c>
      <c r="I1639" t="e">
        <f>VLOOKUP(H1639,Position!A:D,4,0)</f>
        <v>#N/A</v>
      </c>
      <c r="J1639" t="e">
        <f t="shared" si="50"/>
        <v>#N/A</v>
      </c>
      <c r="K1639" t="s">
        <v>4008</v>
      </c>
      <c r="L1639" t="s">
        <v>1882</v>
      </c>
      <c r="M1639" t="s">
        <v>1883</v>
      </c>
      <c r="N1639" t="e">
        <f t="shared" si="51"/>
        <v>#N/A</v>
      </c>
    </row>
    <row r="1640" spans="1:14" hidden="1">
      <c r="A1640" t="s">
        <v>2985</v>
      </c>
      <c r="B1640" t="s">
        <v>2985</v>
      </c>
      <c r="C1640" t="str">
        <f>VLOOKUP(B1640,Sheet6!B:C,2,0)</f>
        <v>F365883C-B973-4C2E-BFEA-824B97FF81F9</v>
      </c>
      <c r="D1640" s="34" t="s">
        <v>305</v>
      </c>
      <c r="E1640" t="str">
        <f>VLOOKUP('نهایی براساس سیستم'!D1640,Trade!A:B,2,0)</f>
        <v>7C095E36-4F3F-4556-89EE-A76CB93D8FEE</v>
      </c>
      <c r="I1640" t="e">
        <f>VLOOKUP(H1640,Position!A:D,4,0)</f>
        <v>#N/A</v>
      </c>
      <c r="J1640" t="e">
        <f t="shared" si="50"/>
        <v>#N/A</v>
      </c>
      <c r="K1640" t="s">
        <v>4008</v>
      </c>
      <c r="L1640" t="s">
        <v>1882</v>
      </c>
      <c r="M1640" t="s">
        <v>1883</v>
      </c>
      <c r="N1640" t="e">
        <f t="shared" si="51"/>
        <v>#N/A</v>
      </c>
    </row>
    <row r="1641" spans="1:14" hidden="1">
      <c r="A1641" t="s">
        <v>27</v>
      </c>
      <c r="B1641">
        <v>1350</v>
      </c>
      <c r="C1641" t="str">
        <f>VLOOKUP(B1641,Sheet6!B:C,2,0)</f>
        <v>AD4B74EB-EDAE-4974-B998-015829D7EF7F</v>
      </c>
      <c r="D1641" s="34" t="s">
        <v>305</v>
      </c>
      <c r="E1641" t="str">
        <f>VLOOKUP('نهایی براساس سیستم'!D1641,Trade!A:B,2,0)</f>
        <v>7C095E36-4F3F-4556-89EE-A76CB93D8FEE</v>
      </c>
      <c r="I1641" t="e">
        <f>VLOOKUP(H1641,Position!A:D,4,0)</f>
        <v>#N/A</v>
      </c>
      <c r="J1641" t="e">
        <f t="shared" si="50"/>
        <v>#N/A</v>
      </c>
      <c r="K1641" t="s">
        <v>4008</v>
      </c>
      <c r="L1641" t="s">
        <v>1882</v>
      </c>
      <c r="M1641" t="s">
        <v>1883</v>
      </c>
      <c r="N1641" t="e">
        <f t="shared" si="51"/>
        <v>#N/A</v>
      </c>
    </row>
    <row r="1642" spans="1:14" hidden="1">
      <c r="A1642" t="s">
        <v>2988</v>
      </c>
      <c r="B1642" t="s">
        <v>2988</v>
      </c>
      <c r="C1642" t="str">
        <f>VLOOKUP(B1642,Sheet6!B:C,2,0)</f>
        <v>7D6FDE41-1CBE-44F9-A1F1-B26B0751EFA5</v>
      </c>
      <c r="D1642" s="34" t="s">
        <v>305</v>
      </c>
      <c r="E1642" t="str">
        <f>VLOOKUP('نهایی براساس سیستم'!D1642,Trade!A:B,2,0)</f>
        <v>7C095E36-4F3F-4556-89EE-A76CB93D8FEE</v>
      </c>
      <c r="I1642" t="e">
        <f>VLOOKUP(H1642,Position!A:D,4,0)</f>
        <v>#N/A</v>
      </c>
      <c r="J1642" t="e">
        <f t="shared" si="50"/>
        <v>#N/A</v>
      </c>
      <c r="K1642" t="s">
        <v>4008</v>
      </c>
      <c r="L1642" t="s">
        <v>1882</v>
      </c>
      <c r="M1642" t="s">
        <v>1883</v>
      </c>
      <c r="N1642" t="e">
        <f t="shared" si="51"/>
        <v>#N/A</v>
      </c>
    </row>
    <row r="1643" spans="1:14" hidden="1">
      <c r="A1643" t="s">
        <v>2990</v>
      </c>
      <c r="B1643" t="s">
        <v>2990</v>
      </c>
      <c r="C1643" t="str">
        <f>VLOOKUP(B1643,Sheet6!B:C,2,0)</f>
        <v>A6DC7DDD-A724-41A3-9985-8B8047218C62</v>
      </c>
      <c r="D1643" s="34" t="s">
        <v>305</v>
      </c>
      <c r="E1643" t="str">
        <f>VLOOKUP('نهایی براساس سیستم'!D1643,Trade!A:B,2,0)</f>
        <v>7C095E36-4F3F-4556-89EE-A76CB93D8FEE</v>
      </c>
      <c r="I1643" t="e">
        <f>VLOOKUP(H1643,Position!A:D,4,0)</f>
        <v>#N/A</v>
      </c>
      <c r="J1643" t="e">
        <f t="shared" si="50"/>
        <v>#N/A</v>
      </c>
      <c r="K1643" t="s">
        <v>4008</v>
      </c>
      <c r="L1643" t="s">
        <v>1882</v>
      </c>
      <c r="M1643" t="s">
        <v>1883</v>
      </c>
      <c r="N1643" t="e">
        <f t="shared" si="51"/>
        <v>#N/A</v>
      </c>
    </row>
    <row r="1644" spans="1:14" hidden="1">
      <c r="A1644" t="s">
        <v>2992</v>
      </c>
      <c r="B1644" t="s">
        <v>2992</v>
      </c>
      <c r="C1644" t="str">
        <f>VLOOKUP(B1644,Sheet6!B:C,2,0)</f>
        <v>B6F9E404-468A-4935-A327-1C4F71F2B433</v>
      </c>
      <c r="D1644" s="34" t="s">
        <v>305</v>
      </c>
      <c r="E1644" t="str">
        <f>VLOOKUP('نهایی براساس سیستم'!D1644,Trade!A:B,2,0)</f>
        <v>7C095E36-4F3F-4556-89EE-A76CB93D8FEE</v>
      </c>
      <c r="I1644" t="e">
        <f>VLOOKUP(H1644,Position!A:D,4,0)</f>
        <v>#N/A</v>
      </c>
      <c r="J1644" t="e">
        <f t="shared" si="50"/>
        <v>#N/A</v>
      </c>
      <c r="K1644" t="s">
        <v>4008</v>
      </c>
      <c r="L1644" t="s">
        <v>1882</v>
      </c>
      <c r="M1644" t="s">
        <v>1883</v>
      </c>
      <c r="N1644" t="e">
        <f t="shared" si="51"/>
        <v>#N/A</v>
      </c>
    </row>
    <row r="1645" spans="1:14" hidden="1">
      <c r="A1645" t="s">
        <v>2994</v>
      </c>
      <c r="B1645" t="s">
        <v>2994</v>
      </c>
      <c r="C1645" t="str">
        <f>VLOOKUP(B1645,Sheet6!B:C,2,0)</f>
        <v>FF061D2D-CD96-4DD6-88C6-AD3655304312</v>
      </c>
      <c r="D1645" s="34" t="s">
        <v>305</v>
      </c>
      <c r="E1645" t="str">
        <f>VLOOKUP('نهایی براساس سیستم'!D1645,Trade!A:B,2,0)</f>
        <v>7C095E36-4F3F-4556-89EE-A76CB93D8FEE</v>
      </c>
      <c r="I1645" t="e">
        <f>VLOOKUP(H1645,Position!A:D,4,0)</f>
        <v>#N/A</v>
      </c>
      <c r="J1645" t="e">
        <f t="shared" si="50"/>
        <v>#N/A</v>
      </c>
      <c r="K1645" t="s">
        <v>4008</v>
      </c>
      <c r="L1645" t="s">
        <v>1882</v>
      </c>
      <c r="M1645" t="s">
        <v>1883</v>
      </c>
      <c r="N1645" t="e">
        <f t="shared" si="51"/>
        <v>#N/A</v>
      </c>
    </row>
    <row r="1646" spans="1:14" hidden="1">
      <c r="A1646" t="s">
        <v>2996</v>
      </c>
      <c r="B1646" t="s">
        <v>2996</v>
      </c>
      <c r="C1646" t="str">
        <f>VLOOKUP(B1646,Sheet6!B:C,2,0)</f>
        <v>8D46A11A-A845-4513-BB16-49E06DB0B501</v>
      </c>
      <c r="D1646" s="34" t="s">
        <v>305</v>
      </c>
      <c r="E1646" t="str">
        <f>VLOOKUP('نهایی براساس سیستم'!D1646,Trade!A:B,2,0)</f>
        <v>7C095E36-4F3F-4556-89EE-A76CB93D8FEE</v>
      </c>
      <c r="I1646" t="e">
        <f>VLOOKUP(H1646,Position!A:D,4,0)</f>
        <v>#N/A</v>
      </c>
      <c r="J1646" t="e">
        <f t="shared" si="50"/>
        <v>#N/A</v>
      </c>
      <c r="K1646" t="s">
        <v>4008</v>
      </c>
      <c r="L1646" t="s">
        <v>1882</v>
      </c>
      <c r="M1646" t="s">
        <v>1883</v>
      </c>
      <c r="N1646" t="e">
        <f t="shared" si="51"/>
        <v>#N/A</v>
      </c>
    </row>
    <row r="1647" spans="1:14" hidden="1">
      <c r="A1647" t="s">
        <v>2998</v>
      </c>
      <c r="B1647" t="s">
        <v>2998</v>
      </c>
      <c r="C1647" t="str">
        <f>VLOOKUP(B1647,Sheet6!B:C,2,0)</f>
        <v>B8B4656F-D398-409B-8CB6-FD315171730F</v>
      </c>
      <c r="D1647" s="34" t="s">
        <v>305</v>
      </c>
      <c r="E1647" t="str">
        <f>VLOOKUP('نهایی براساس سیستم'!D1647,Trade!A:B,2,0)</f>
        <v>7C095E36-4F3F-4556-89EE-A76CB93D8FEE</v>
      </c>
      <c r="I1647" t="e">
        <f>VLOOKUP(H1647,Position!A:D,4,0)</f>
        <v>#N/A</v>
      </c>
      <c r="J1647" t="e">
        <f t="shared" si="50"/>
        <v>#N/A</v>
      </c>
      <c r="K1647" t="s">
        <v>4008</v>
      </c>
      <c r="L1647" t="s">
        <v>1882</v>
      </c>
      <c r="M1647" t="s">
        <v>1883</v>
      </c>
      <c r="N1647" t="e">
        <f t="shared" si="51"/>
        <v>#N/A</v>
      </c>
    </row>
    <row r="1648" spans="1:14" hidden="1">
      <c r="A1648" t="s">
        <v>3000</v>
      </c>
      <c r="B1648" t="s">
        <v>3000</v>
      </c>
      <c r="C1648" t="str">
        <f>VLOOKUP(B1648,Sheet6!B:C,2,0)</f>
        <v>FC297107-53E0-4151-AF9C-4AE391EC25D4</v>
      </c>
      <c r="D1648" s="34" t="s">
        <v>305</v>
      </c>
      <c r="E1648" t="str">
        <f>VLOOKUP('نهایی براساس سیستم'!D1648,Trade!A:B,2,0)</f>
        <v>7C095E36-4F3F-4556-89EE-A76CB93D8FEE</v>
      </c>
      <c r="I1648" t="e">
        <f>VLOOKUP(H1648,Position!A:D,4,0)</f>
        <v>#N/A</v>
      </c>
      <c r="J1648" t="e">
        <f t="shared" si="50"/>
        <v>#N/A</v>
      </c>
      <c r="K1648" t="s">
        <v>4008</v>
      </c>
      <c r="L1648" t="s">
        <v>1882</v>
      </c>
      <c r="M1648" t="s">
        <v>1883</v>
      </c>
      <c r="N1648" t="e">
        <f t="shared" si="51"/>
        <v>#N/A</v>
      </c>
    </row>
    <row r="1649" spans="1:14" hidden="1">
      <c r="A1649" t="s">
        <v>3002</v>
      </c>
      <c r="B1649" t="s">
        <v>3002</v>
      </c>
      <c r="C1649" t="str">
        <f>VLOOKUP(B1649,Sheet6!B:C,2,0)</f>
        <v>EB708932-9615-4F05-87C7-8F0ECA0DFA74</v>
      </c>
      <c r="D1649" s="34" t="s">
        <v>305</v>
      </c>
      <c r="E1649" t="str">
        <f>VLOOKUP('نهایی براساس سیستم'!D1649,Trade!A:B,2,0)</f>
        <v>7C095E36-4F3F-4556-89EE-A76CB93D8FEE</v>
      </c>
      <c r="I1649" t="e">
        <f>VLOOKUP(H1649,Position!A:D,4,0)</f>
        <v>#N/A</v>
      </c>
      <c r="J1649" t="e">
        <f t="shared" si="50"/>
        <v>#N/A</v>
      </c>
      <c r="K1649" t="s">
        <v>4008</v>
      </c>
      <c r="L1649" t="s">
        <v>1882</v>
      </c>
      <c r="M1649" t="s">
        <v>1883</v>
      </c>
      <c r="N1649" t="e">
        <f t="shared" si="51"/>
        <v>#N/A</v>
      </c>
    </row>
    <row r="1650" spans="1:14" hidden="1">
      <c r="A1650" t="s">
        <v>3004</v>
      </c>
      <c r="B1650" t="s">
        <v>3004</v>
      </c>
      <c r="C1650" t="str">
        <f>VLOOKUP(B1650,Sheet6!B:C,2,0)</f>
        <v>E325D6AB-4258-4BC9-8B35-03604874E653</v>
      </c>
      <c r="D1650" s="34" t="s">
        <v>305</v>
      </c>
      <c r="E1650" t="str">
        <f>VLOOKUP('نهایی براساس سیستم'!D1650,Trade!A:B,2,0)</f>
        <v>7C095E36-4F3F-4556-89EE-A76CB93D8FEE</v>
      </c>
      <c r="I1650" t="e">
        <f>VLOOKUP(H1650,Position!A:D,4,0)</f>
        <v>#N/A</v>
      </c>
      <c r="J1650" t="e">
        <f t="shared" si="50"/>
        <v>#N/A</v>
      </c>
      <c r="K1650" t="s">
        <v>4008</v>
      </c>
      <c r="L1650" t="s">
        <v>1882</v>
      </c>
      <c r="M1650" t="s">
        <v>1883</v>
      </c>
      <c r="N1650" t="e">
        <f t="shared" si="51"/>
        <v>#N/A</v>
      </c>
    </row>
    <row r="1651" spans="1:14" hidden="1">
      <c r="A1651" t="s">
        <v>28</v>
      </c>
      <c r="B1651">
        <v>1360</v>
      </c>
      <c r="C1651" t="str">
        <f>VLOOKUP(B1651,Sheet6!B:C,2,0)</f>
        <v>BF163F79-A455-4637-92E6-495850A57301</v>
      </c>
      <c r="D1651" s="34" t="s">
        <v>305</v>
      </c>
      <c r="E1651" t="str">
        <f>VLOOKUP('نهایی براساس سیستم'!D1651,Trade!A:B,2,0)</f>
        <v>7C095E36-4F3F-4556-89EE-A76CB93D8FEE</v>
      </c>
      <c r="I1651" t="e">
        <f>VLOOKUP(H1651,Position!A:D,4,0)</f>
        <v>#N/A</v>
      </c>
      <c r="J1651" t="e">
        <f t="shared" si="50"/>
        <v>#N/A</v>
      </c>
      <c r="K1651" t="s">
        <v>4008</v>
      </c>
      <c r="L1651" t="s">
        <v>1882</v>
      </c>
      <c r="M1651" t="s">
        <v>1883</v>
      </c>
      <c r="N1651" t="e">
        <f t="shared" si="51"/>
        <v>#N/A</v>
      </c>
    </row>
    <row r="1652" spans="1:14" hidden="1">
      <c r="A1652" t="s">
        <v>3007</v>
      </c>
      <c r="B1652" t="s">
        <v>3007</v>
      </c>
      <c r="C1652" t="str">
        <f>VLOOKUP(B1652,Sheet6!B:C,2,0)</f>
        <v>EC259BE8-2084-4730-8EFA-BC19B5D9E19C</v>
      </c>
      <c r="D1652" s="34" t="s">
        <v>305</v>
      </c>
      <c r="E1652" t="str">
        <f>VLOOKUP('نهایی براساس سیستم'!D1652,Trade!A:B,2,0)</f>
        <v>7C095E36-4F3F-4556-89EE-A76CB93D8FEE</v>
      </c>
      <c r="I1652" t="e">
        <f>VLOOKUP(H1652,Position!A:D,4,0)</f>
        <v>#N/A</v>
      </c>
      <c r="J1652" t="e">
        <f t="shared" si="50"/>
        <v>#N/A</v>
      </c>
      <c r="K1652" t="s">
        <v>4008</v>
      </c>
      <c r="L1652" t="s">
        <v>1882</v>
      </c>
      <c r="M1652" t="s">
        <v>1883</v>
      </c>
      <c r="N1652" t="e">
        <f t="shared" si="51"/>
        <v>#N/A</v>
      </c>
    </row>
    <row r="1653" spans="1:14" hidden="1">
      <c r="A1653" t="s">
        <v>3009</v>
      </c>
      <c r="B1653" t="s">
        <v>3009</v>
      </c>
      <c r="C1653" t="str">
        <f>VLOOKUP(B1653,Sheet6!B:C,2,0)</f>
        <v>A008AC6E-0C53-4EBF-86F6-84C07FFCC550</v>
      </c>
      <c r="D1653" s="34" t="s">
        <v>305</v>
      </c>
      <c r="E1653" t="str">
        <f>VLOOKUP('نهایی براساس سیستم'!D1653,Trade!A:B,2,0)</f>
        <v>7C095E36-4F3F-4556-89EE-A76CB93D8FEE</v>
      </c>
      <c r="I1653" t="e">
        <f>VLOOKUP(H1653,Position!A:D,4,0)</f>
        <v>#N/A</v>
      </c>
      <c r="J1653" t="e">
        <f t="shared" si="50"/>
        <v>#N/A</v>
      </c>
      <c r="K1653" t="s">
        <v>4008</v>
      </c>
      <c r="L1653" t="s">
        <v>1882</v>
      </c>
      <c r="M1653" t="s">
        <v>1883</v>
      </c>
      <c r="N1653" t="e">
        <f t="shared" si="51"/>
        <v>#N/A</v>
      </c>
    </row>
    <row r="1654" spans="1:14" hidden="1">
      <c r="A1654" t="s">
        <v>3011</v>
      </c>
      <c r="B1654" t="s">
        <v>3011</v>
      </c>
      <c r="C1654" t="str">
        <f>VLOOKUP(B1654,Sheet6!B:C,2,0)</f>
        <v>DEDAC3F9-5423-409B-AB34-3A9FA89624A1</v>
      </c>
      <c r="D1654" s="34" t="s">
        <v>305</v>
      </c>
      <c r="E1654" t="str">
        <f>VLOOKUP('نهایی براساس سیستم'!D1654,Trade!A:B,2,0)</f>
        <v>7C095E36-4F3F-4556-89EE-A76CB93D8FEE</v>
      </c>
      <c r="I1654" t="e">
        <f>VLOOKUP(H1654,Position!A:D,4,0)</f>
        <v>#N/A</v>
      </c>
      <c r="J1654" t="e">
        <f t="shared" si="50"/>
        <v>#N/A</v>
      </c>
      <c r="K1654" t="s">
        <v>4008</v>
      </c>
      <c r="L1654" t="s">
        <v>1882</v>
      </c>
      <c r="M1654" t="s">
        <v>1883</v>
      </c>
      <c r="N1654" t="e">
        <f t="shared" si="51"/>
        <v>#N/A</v>
      </c>
    </row>
    <row r="1655" spans="1:14" hidden="1">
      <c r="A1655" t="s">
        <v>3013</v>
      </c>
      <c r="B1655" t="s">
        <v>3013</v>
      </c>
      <c r="C1655" t="str">
        <f>VLOOKUP(B1655,Sheet6!B:C,2,0)</f>
        <v>F4B190A2-8490-4564-AFC3-C45B5183054D</v>
      </c>
      <c r="D1655" s="34" t="s">
        <v>305</v>
      </c>
      <c r="E1655" t="str">
        <f>VLOOKUP('نهایی براساس سیستم'!D1655,Trade!A:B,2,0)</f>
        <v>7C095E36-4F3F-4556-89EE-A76CB93D8FEE</v>
      </c>
      <c r="I1655" t="e">
        <f>VLOOKUP(H1655,Position!A:D,4,0)</f>
        <v>#N/A</v>
      </c>
      <c r="J1655" t="e">
        <f t="shared" si="50"/>
        <v>#N/A</v>
      </c>
      <c r="K1655" t="s">
        <v>4008</v>
      </c>
      <c r="L1655" t="s">
        <v>1882</v>
      </c>
      <c r="M1655" t="s">
        <v>1883</v>
      </c>
      <c r="N1655" t="e">
        <f t="shared" si="51"/>
        <v>#N/A</v>
      </c>
    </row>
    <row r="1656" spans="1:14" hidden="1">
      <c r="A1656" t="s">
        <v>3015</v>
      </c>
      <c r="B1656" t="s">
        <v>3015</v>
      </c>
      <c r="C1656" t="str">
        <f>VLOOKUP(B1656,Sheet6!B:C,2,0)</f>
        <v>9484B9DD-20E8-4D70-A64E-B52AA725F06F</v>
      </c>
      <c r="D1656" s="34" t="s">
        <v>305</v>
      </c>
      <c r="E1656" t="str">
        <f>VLOOKUP('نهایی براساس سیستم'!D1656,Trade!A:B,2,0)</f>
        <v>7C095E36-4F3F-4556-89EE-A76CB93D8FEE</v>
      </c>
      <c r="I1656" t="e">
        <f>VLOOKUP(H1656,Position!A:D,4,0)</f>
        <v>#N/A</v>
      </c>
      <c r="J1656" t="e">
        <f t="shared" si="50"/>
        <v>#N/A</v>
      </c>
      <c r="K1656" t="s">
        <v>4008</v>
      </c>
      <c r="L1656" t="s">
        <v>1882</v>
      </c>
      <c r="M1656" t="s">
        <v>1883</v>
      </c>
      <c r="N1656" t="e">
        <f t="shared" si="51"/>
        <v>#N/A</v>
      </c>
    </row>
    <row r="1657" spans="1:14" hidden="1">
      <c r="A1657" t="s">
        <v>3017</v>
      </c>
      <c r="B1657" t="s">
        <v>3017</v>
      </c>
      <c r="C1657" t="str">
        <f>VLOOKUP(B1657,Sheet6!B:C,2,0)</f>
        <v>967434E5-51F4-4A7F-993C-A630B4CAD7D4</v>
      </c>
      <c r="D1657" s="34" t="s">
        <v>305</v>
      </c>
      <c r="E1657" t="str">
        <f>VLOOKUP('نهایی براساس سیستم'!D1657,Trade!A:B,2,0)</f>
        <v>7C095E36-4F3F-4556-89EE-A76CB93D8FEE</v>
      </c>
      <c r="I1657" t="e">
        <f>VLOOKUP(H1657,Position!A:D,4,0)</f>
        <v>#N/A</v>
      </c>
      <c r="J1657" t="e">
        <f t="shared" si="50"/>
        <v>#N/A</v>
      </c>
      <c r="K1657" t="s">
        <v>4008</v>
      </c>
      <c r="L1657" t="s">
        <v>1882</v>
      </c>
      <c r="M1657" t="s">
        <v>1883</v>
      </c>
      <c r="N1657" t="e">
        <f t="shared" si="51"/>
        <v>#N/A</v>
      </c>
    </row>
    <row r="1658" spans="1:14" hidden="1">
      <c r="A1658" t="s">
        <v>3019</v>
      </c>
      <c r="B1658">
        <v>1370</v>
      </c>
      <c r="C1658" t="str">
        <f>VLOOKUP(B1658,Sheet6!B:C,2,0)</f>
        <v>4CEC1EB6-64A3-4293-8322-FDB49405019B</v>
      </c>
      <c r="D1658" s="34" t="s">
        <v>305</v>
      </c>
      <c r="E1658" t="str">
        <f>VLOOKUP('نهایی براساس سیستم'!D1658,Trade!A:B,2,0)</f>
        <v>7C095E36-4F3F-4556-89EE-A76CB93D8FEE</v>
      </c>
      <c r="I1658" t="e">
        <f>VLOOKUP(H1658,Position!A:D,4,0)</f>
        <v>#N/A</v>
      </c>
      <c r="J1658" t="e">
        <f t="shared" si="50"/>
        <v>#N/A</v>
      </c>
      <c r="K1658" t="s">
        <v>4008</v>
      </c>
      <c r="L1658" t="s">
        <v>1882</v>
      </c>
      <c r="M1658" t="s">
        <v>1883</v>
      </c>
      <c r="N1658" t="e">
        <f t="shared" si="51"/>
        <v>#N/A</v>
      </c>
    </row>
    <row r="1659" spans="1:14" hidden="1">
      <c r="A1659" t="s">
        <v>3021</v>
      </c>
      <c r="B1659" t="s">
        <v>3021</v>
      </c>
      <c r="C1659" t="str">
        <f>VLOOKUP(B1659,Sheet6!B:C,2,0)</f>
        <v>A5CBC332-E82B-4D00-ADB0-7B4009CA2B67</v>
      </c>
      <c r="D1659" s="34" t="s">
        <v>305</v>
      </c>
      <c r="E1659" t="str">
        <f>VLOOKUP('نهایی براساس سیستم'!D1659,Trade!A:B,2,0)</f>
        <v>7C095E36-4F3F-4556-89EE-A76CB93D8FEE</v>
      </c>
      <c r="I1659" t="e">
        <f>VLOOKUP(H1659,Position!A:D,4,0)</f>
        <v>#N/A</v>
      </c>
      <c r="J1659" t="e">
        <f t="shared" si="50"/>
        <v>#N/A</v>
      </c>
      <c r="K1659" t="s">
        <v>4008</v>
      </c>
      <c r="L1659" t="s">
        <v>1882</v>
      </c>
      <c r="M1659" t="s">
        <v>1883</v>
      </c>
      <c r="N1659" t="e">
        <f t="shared" si="51"/>
        <v>#N/A</v>
      </c>
    </row>
    <row r="1660" spans="1:14" hidden="1">
      <c r="A1660" t="s">
        <v>3023</v>
      </c>
      <c r="B1660">
        <v>1380</v>
      </c>
      <c r="C1660" t="str">
        <f>VLOOKUP(B1660,Sheet6!B:C,2,0)</f>
        <v>31A3542E-14DB-4CB6-840C-CBB5D658EC02</v>
      </c>
      <c r="D1660" s="34" t="s">
        <v>305</v>
      </c>
      <c r="E1660" t="str">
        <f>VLOOKUP('نهایی براساس سیستم'!D1660,Trade!A:B,2,0)</f>
        <v>7C095E36-4F3F-4556-89EE-A76CB93D8FEE</v>
      </c>
      <c r="I1660" t="e">
        <f>VLOOKUP(H1660,Position!A:D,4,0)</f>
        <v>#N/A</v>
      </c>
      <c r="J1660" t="e">
        <f t="shared" si="50"/>
        <v>#N/A</v>
      </c>
      <c r="K1660" t="s">
        <v>4008</v>
      </c>
      <c r="L1660" t="s">
        <v>1882</v>
      </c>
      <c r="M1660" t="s">
        <v>1883</v>
      </c>
      <c r="N1660" t="e">
        <f t="shared" si="51"/>
        <v>#N/A</v>
      </c>
    </row>
    <row r="1661" spans="1:14" hidden="1">
      <c r="A1661" t="s">
        <v>85</v>
      </c>
      <c r="B1661">
        <v>1390</v>
      </c>
      <c r="C1661" t="str">
        <f>VLOOKUP(B1661,Sheet6!B:C,2,0)</f>
        <v>B8BDA0D1-722C-4723-B5EF-F6C98DF2E229</v>
      </c>
      <c r="D1661" s="34" t="s">
        <v>305</v>
      </c>
      <c r="E1661" t="str">
        <f>VLOOKUP('نهایی براساس سیستم'!D1661,Trade!A:B,2,0)</f>
        <v>7C095E36-4F3F-4556-89EE-A76CB93D8FEE</v>
      </c>
      <c r="I1661" t="e">
        <f>VLOOKUP(H1661,Position!A:D,4,0)</f>
        <v>#N/A</v>
      </c>
      <c r="J1661" t="e">
        <f t="shared" si="50"/>
        <v>#N/A</v>
      </c>
      <c r="K1661" t="s">
        <v>4008</v>
      </c>
      <c r="L1661" t="s">
        <v>1882</v>
      </c>
      <c r="M1661" t="s">
        <v>1883</v>
      </c>
      <c r="N1661" t="e">
        <f t="shared" si="51"/>
        <v>#N/A</v>
      </c>
    </row>
    <row r="1662" spans="1:14" hidden="1">
      <c r="A1662" t="s">
        <v>3026</v>
      </c>
      <c r="B1662" t="s">
        <v>3026</v>
      </c>
      <c r="C1662" t="str">
        <f>VLOOKUP(B1662,Sheet6!B:C,2,0)</f>
        <v>F27D5A1C-DDE4-455B-9C67-09C6EFDA0CE7</v>
      </c>
      <c r="D1662" s="34" t="s">
        <v>305</v>
      </c>
      <c r="E1662" t="str">
        <f>VLOOKUP('نهایی براساس سیستم'!D1662,Trade!A:B,2,0)</f>
        <v>7C095E36-4F3F-4556-89EE-A76CB93D8FEE</v>
      </c>
      <c r="I1662" t="e">
        <f>VLOOKUP(H1662,Position!A:D,4,0)</f>
        <v>#N/A</v>
      </c>
      <c r="J1662" t="e">
        <f t="shared" si="50"/>
        <v>#N/A</v>
      </c>
      <c r="K1662" t="s">
        <v>4008</v>
      </c>
      <c r="L1662" t="s">
        <v>1882</v>
      </c>
      <c r="M1662" t="s">
        <v>1883</v>
      </c>
      <c r="N1662" t="e">
        <f t="shared" si="51"/>
        <v>#N/A</v>
      </c>
    </row>
    <row r="1663" spans="1:14" hidden="1">
      <c r="A1663" t="s">
        <v>3028</v>
      </c>
      <c r="B1663" t="s">
        <v>3028</v>
      </c>
      <c r="C1663" t="str">
        <f>VLOOKUP(B1663,Sheet6!B:C,2,0)</f>
        <v>65EC97B6-97E3-4DCD-B6E0-41CE16E467EC</v>
      </c>
      <c r="D1663" s="34" t="s">
        <v>305</v>
      </c>
      <c r="E1663" t="str">
        <f>VLOOKUP('نهایی براساس سیستم'!D1663,Trade!A:B,2,0)</f>
        <v>7C095E36-4F3F-4556-89EE-A76CB93D8FEE</v>
      </c>
      <c r="I1663" t="e">
        <f>VLOOKUP(H1663,Position!A:D,4,0)</f>
        <v>#N/A</v>
      </c>
      <c r="J1663" t="e">
        <f t="shared" si="50"/>
        <v>#N/A</v>
      </c>
      <c r="K1663" t="s">
        <v>4008</v>
      </c>
      <c r="L1663" t="s">
        <v>1882</v>
      </c>
      <c r="M1663" t="s">
        <v>1883</v>
      </c>
      <c r="N1663" t="e">
        <f t="shared" si="51"/>
        <v>#N/A</v>
      </c>
    </row>
    <row r="1664" spans="1:14" hidden="1">
      <c r="A1664" t="s">
        <v>3030</v>
      </c>
      <c r="B1664" t="s">
        <v>3030</v>
      </c>
      <c r="C1664" t="str">
        <f>VLOOKUP(B1664,Sheet6!B:C,2,0)</f>
        <v>9D82176F-3A27-45B3-9BE2-A756F6270444</v>
      </c>
      <c r="D1664" s="34" t="s">
        <v>305</v>
      </c>
      <c r="E1664" t="str">
        <f>VLOOKUP('نهایی براساس سیستم'!D1664,Trade!A:B,2,0)</f>
        <v>7C095E36-4F3F-4556-89EE-A76CB93D8FEE</v>
      </c>
      <c r="I1664" t="e">
        <f>VLOOKUP(H1664,Position!A:D,4,0)</f>
        <v>#N/A</v>
      </c>
      <c r="J1664" t="e">
        <f t="shared" si="50"/>
        <v>#N/A</v>
      </c>
      <c r="K1664" t="s">
        <v>4008</v>
      </c>
      <c r="L1664" t="s">
        <v>1882</v>
      </c>
      <c r="M1664" t="s">
        <v>1883</v>
      </c>
      <c r="N1664" t="e">
        <f t="shared" si="51"/>
        <v>#N/A</v>
      </c>
    </row>
    <row r="1665" spans="1:14" hidden="1">
      <c r="A1665" t="s">
        <v>3032</v>
      </c>
      <c r="B1665" t="s">
        <v>3032</v>
      </c>
      <c r="C1665" t="str">
        <f>VLOOKUP(B1665,Sheet6!B:C,2,0)</f>
        <v>5A991BF8-FFAC-4E3E-93DC-E69195432046</v>
      </c>
      <c r="D1665" s="34" t="s">
        <v>305</v>
      </c>
      <c r="E1665" t="str">
        <f>VLOOKUP('نهایی براساس سیستم'!D1665,Trade!A:B,2,0)</f>
        <v>7C095E36-4F3F-4556-89EE-A76CB93D8FEE</v>
      </c>
      <c r="I1665" t="e">
        <f>VLOOKUP(H1665,Position!A:D,4,0)</f>
        <v>#N/A</v>
      </c>
      <c r="J1665" t="e">
        <f t="shared" si="50"/>
        <v>#N/A</v>
      </c>
      <c r="K1665" t="s">
        <v>4008</v>
      </c>
      <c r="L1665" t="s">
        <v>1882</v>
      </c>
      <c r="M1665" t="s">
        <v>1883</v>
      </c>
      <c r="N1665" t="e">
        <f t="shared" si="51"/>
        <v>#N/A</v>
      </c>
    </row>
    <row r="1666" spans="1:14" hidden="1">
      <c r="A1666" t="s">
        <v>29</v>
      </c>
      <c r="B1666">
        <v>1400</v>
      </c>
      <c r="C1666" t="str">
        <f>VLOOKUP(B1666,Sheet6!B:C,2,0)</f>
        <v>9333DB52-A185-4566-BFAC-818664FAE674</v>
      </c>
      <c r="D1666" s="34" t="s">
        <v>305</v>
      </c>
      <c r="E1666" t="str">
        <f>VLOOKUP('نهایی براساس سیستم'!D1666,Trade!A:B,2,0)</f>
        <v>7C095E36-4F3F-4556-89EE-A76CB93D8FEE</v>
      </c>
      <c r="I1666" t="e">
        <f>VLOOKUP(H1666,Position!A:D,4,0)</f>
        <v>#N/A</v>
      </c>
      <c r="J1666" t="e">
        <f t="shared" si="50"/>
        <v>#N/A</v>
      </c>
      <c r="K1666" t="s">
        <v>4008</v>
      </c>
      <c r="L1666" t="s">
        <v>1882</v>
      </c>
      <c r="M1666" t="s">
        <v>1883</v>
      </c>
      <c r="N1666" t="e">
        <f t="shared" si="51"/>
        <v>#N/A</v>
      </c>
    </row>
    <row r="1667" spans="1:14" hidden="1">
      <c r="A1667" t="s">
        <v>3035</v>
      </c>
      <c r="B1667" t="s">
        <v>3035</v>
      </c>
      <c r="C1667" t="str">
        <f>VLOOKUP(B1667,Sheet6!B:C,2,0)</f>
        <v>ED5C8D14-AEA8-4CB6-BDB5-583D851CD7E1</v>
      </c>
      <c r="D1667" s="34" t="s">
        <v>305</v>
      </c>
      <c r="E1667" t="str">
        <f>VLOOKUP('نهایی براساس سیستم'!D1667,Trade!A:B,2,0)</f>
        <v>7C095E36-4F3F-4556-89EE-A76CB93D8FEE</v>
      </c>
      <c r="I1667" t="e">
        <f>VLOOKUP(H1667,Position!A:D,4,0)</f>
        <v>#N/A</v>
      </c>
      <c r="J1667" t="e">
        <f t="shared" ref="J1667:J1730" si="52">I1667&amp;"'"</f>
        <v>#N/A</v>
      </c>
      <c r="K1667" t="s">
        <v>4008</v>
      </c>
      <c r="L1667" t="s">
        <v>1882</v>
      </c>
      <c r="M1667" t="s">
        <v>1883</v>
      </c>
      <c r="N1667" t="e">
        <f t="shared" ref="N1667:N1730" si="53">K1667&amp;""&amp;C1667&amp;""&amp;L1667&amp;""&amp;E1667&amp;""&amp;M1667&amp;""&amp;J1667&amp;"--"&amp;B1667&amp;"-"&amp;D1667&amp;"-"&amp;H1667</f>
        <v>#N/A</v>
      </c>
    </row>
    <row r="1668" spans="1:14" hidden="1">
      <c r="A1668" t="s">
        <v>3037</v>
      </c>
      <c r="B1668" t="s">
        <v>3037</v>
      </c>
      <c r="C1668" t="str">
        <f>VLOOKUP(B1668,Sheet6!B:C,2,0)</f>
        <v>3762A678-CFC9-4943-AB8D-1567EC1DB714</v>
      </c>
      <c r="D1668" s="34" t="s">
        <v>305</v>
      </c>
      <c r="E1668" t="str">
        <f>VLOOKUP('نهایی براساس سیستم'!D1668,Trade!A:B,2,0)</f>
        <v>7C095E36-4F3F-4556-89EE-A76CB93D8FEE</v>
      </c>
      <c r="I1668" t="e">
        <f>VLOOKUP(H1668,Position!A:D,4,0)</f>
        <v>#N/A</v>
      </c>
      <c r="J1668" t="e">
        <f t="shared" si="52"/>
        <v>#N/A</v>
      </c>
      <c r="K1668" t="s">
        <v>4008</v>
      </c>
      <c r="L1668" t="s">
        <v>1882</v>
      </c>
      <c r="M1668" t="s">
        <v>1883</v>
      </c>
      <c r="N1668" t="e">
        <f t="shared" si="53"/>
        <v>#N/A</v>
      </c>
    </row>
    <row r="1669" spans="1:14" hidden="1">
      <c r="A1669" t="s">
        <v>3039</v>
      </c>
      <c r="B1669" t="s">
        <v>3039</v>
      </c>
      <c r="C1669" t="str">
        <f>VLOOKUP(B1669,Sheet6!B:C,2,0)</f>
        <v>2748A03C-E540-4A55-9827-DC0B59180BE2</v>
      </c>
      <c r="D1669" s="34" t="s">
        <v>305</v>
      </c>
      <c r="E1669" t="str">
        <f>VLOOKUP('نهایی براساس سیستم'!D1669,Trade!A:B,2,0)</f>
        <v>7C095E36-4F3F-4556-89EE-A76CB93D8FEE</v>
      </c>
      <c r="I1669" t="e">
        <f>VLOOKUP(H1669,Position!A:D,4,0)</f>
        <v>#N/A</v>
      </c>
      <c r="J1669" t="e">
        <f t="shared" si="52"/>
        <v>#N/A</v>
      </c>
      <c r="K1669" t="s">
        <v>4008</v>
      </c>
      <c r="L1669" t="s">
        <v>1882</v>
      </c>
      <c r="M1669" t="s">
        <v>1883</v>
      </c>
      <c r="N1669" t="e">
        <f t="shared" si="53"/>
        <v>#N/A</v>
      </c>
    </row>
    <row r="1670" spans="1:14" hidden="1">
      <c r="A1670" t="s">
        <v>3041</v>
      </c>
      <c r="B1670" t="s">
        <v>3041</v>
      </c>
      <c r="C1670" t="str">
        <f>VLOOKUP(B1670,Sheet6!B:C,2,0)</f>
        <v>9F969C3A-4371-4785-9E85-89D5F939704C</v>
      </c>
      <c r="D1670" s="34" t="s">
        <v>305</v>
      </c>
      <c r="E1670" t="str">
        <f>VLOOKUP('نهایی براساس سیستم'!D1670,Trade!A:B,2,0)</f>
        <v>7C095E36-4F3F-4556-89EE-A76CB93D8FEE</v>
      </c>
      <c r="I1670" t="e">
        <f>VLOOKUP(H1670,Position!A:D,4,0)</f>
        <v>#N/A</v>
      </c>
      <c r="J1670" t="e">
        <f t="shared" si="52"/>
        <v>#N/A</v>
      </c>
      <c r="K1670" t="s">
        <v>4008</v>
      </c>
      <c r="L1670" t="s">
        <v>1882</v>
      </c>
      <c r="M1670" t="s">
        <v>1883</v>
      </c>
      <c r="N1670" t="e">
        <f t="shared" si="53"/>
        <v>#N/A</v>
      </c>
    </row>
    <row r="1671" spans="1:14" hidden="1">
      <c r="A1671" t="s">
        <v>3043</v>
      </c>
      <c r="B1671" t="s">
        <v>3043</v>
      </c>
      <c r="C1671" t="str">
        <f>VLOOKUP(B1671,Sheet6!B:C,2,0)</f>
        <v>82EED6D2-03D2-47CD-81C7-CAF5E3D45FD5</v>
      </c>
      <c r="D1671" s="34" t="s">
        <v>305</v>
      </c>
      <c r="E1671" t="str">
        <f>VLOOKUP('نهایی براساس سیستم'!D1671,Trade!A:B,2,0)</f>
        <v>7C095E36-4F3F-4556-89EE-A76CB93D8FEE</v>
      </c>
      <c r="I1671" t="e">
        <f>VLOOKUP(H1671,Position!A:D,4,0)</f>
        <v>#N/A</v>
      </c>
      <c r="J1671" t="e">
        <f t="shared" si="52"/>
        <v>#N/A</v>
      </c>
      <c r="K1671" t="s">
        <v>4008</v>
      </c>
      <c r="L1671" t="s">
        <v>1882</v>
      </c>
      <c r="M1671" t="s">
        <v>1883</v>
      </c>
      <c r="N1671" t="e">
        <f t="shared" si="53"/>
        <v>#N/A</v>
      </c>
    </row>
    <row r="1672" spans="1:14" hidden="1">
      <c r="A1672" t="s">
        <v>46</v>
      </c>
      <c r="B1672">
        <v>150</v>
      </c>
      <c r="C1672" t="str">
        <f>VLOOKUP(B1672,Sheet6!B:C,2,0)</f>
        <v>DCD9813F-6176-4997-B2AB-D50715CF7C11</v>
      </c>
      <c r="D1672" s="34" t="s">
        <v>305</v>
      </c>
      <c r="E1672" t="str">
        <f>VLOOKUP('نهایی براساس سیستم'!D1672,Trade!A:B,2,0)</f>
        <v>7C095E36-4F3F-4556-89EE-A76CB93D8FEE</v>
      </c>
      <c r="I1672" t="e">
        <f>VLOOKUP(H1672,Position!A:D,4,0)</f>
        <v>#N/A</v>
      </c>
      <c r="J1672" t="e">
        <f t="shared" si="52"/>
        <v>#N/A</v>
      </c>
      <c r="K1672" t="s">
        <v>4008</v>
      </c>
      <c r="L1672" t="s">
        <v>1882</v>
      </c>
      <c r="M1672" t="s">
        <v>1883</v>
      </c>
      <c r="N1672" t="e">
        <f t="shared" si="53"/>
        <v>#N/A</v>
      </c>
    </row>
    <row r="1673" spans="1:14" hidden="1">
      <c r="A1673" t="s">
        <v>3046</v>
      </c>
      <c r="B1673">
        <v>1500</v>
      </c>
      <c r="C1673" t="str">
        <f>VLOOKUP(B1673,Sheet6!B:C,2,0)</f>
        <v>E5677D48-D0A7-47C9-B293-D7B950B0F198</v>
      </c>
      <c r="D1673" s="34" t="s">
        <v>305</v>
      </c>
      <c r="E1673" t="str">
        <f>VLOOKUP('نهایی براساس سیستم'!D1673,Trade!A:B,2,0)</f>
        <v>7C095E36-4F3F-4556-89EE-A76CB93D8FEE</v>
      </c>
      <c r="I1673" t="e">
        <f>VLOOKUP(H1673,Position!A:D,4,0)</f>
        <v>#N/A</v>
      </c>
      <c r="J1673" t="e">
        <f t="shared" si="52"/>
        <v>#N/A</v>
      </c>
      <c r="K1673" t="s">
        <v>4008</v>
      </c>
      <c r="L1673" t="s">
        <v>1882</v>
      </c>
      <c r="M1673" t="s">
        <v>1883</v>
      </c>
      <c r="N1673" t="e">
        <f t="shared" si="53"/>
        <v>#N/A</v>
      </c>
    </row>
    <row r="1674" spans="1:14" hidden="1">
      <c r="A1674" t="s">
        <v>3048</v>
      </c>
      <c r="B1674" t="s">
        <v>3048</v>
      </c>
      <c r="C1674" t="str">
        <f>VLOOKUP(B1674,Sheet6!B:C,2,0)</f>
        <v>7DC3D284-1347-4E60-AEB1-13589274E805</v>
      </c>
      <c r="D1674" s="34" t="s">
        <v>305</v>
      </c>
      <c r="E1674" t="str">
        <f>VLOOKUP('نهایی براساس سیستم'!D1674,Trade!A:B,2,0)</f>
        <v>7C095E36-4F3F-4556-89EE-A76CB93D8FEE</v>
      </c>
      <c r="I1674" t="e">
        <f>VLOOKUP(H1674,Position!A:D,4,0)</f>
        <v>#N/A</v>
      </c>
      <c r="J1674" t="e">
        <f t="shared" si="52"/>
        <v>#N/A</v>
      </c>
      <c r="K1674" t="s">
        <v>4008</v>
      </c>
      <c r="L1674" t="s">
        <v>1882</v>
      </c>
      <c r="M1674" t="s">
        <v>1883</v>
      </c>
      <c r="N1674" t="e">
        <f t="shared" si="53"/>
        <v>#N/A</v>
      </c>
    </row>
    <row r="1675" spans="1:14" hidden="1">
      <c r="A1675" t="s">
        <v>3050</v>
      </c>
      <c r="B1675">
        <v>1510</v>
      </c>
      <c r="C1675" t="str">
        <f>VLOOKUP(B1675,Sheet6!B:C,2,0)</f>
        <v>57A226D8-85EA-4734-99A2-58FB2CA93764</v>
      </c>
      <c r="D1675" s="34" t="s">
        <v>305</v>
      </c>
      <c r="E1675" t="str">
        <f>VLOOKUP('نهایی براساس سیستم'!D1675,Trade!A:B,2,0)</f>
        <v>7C095E36-4F3F-4556-89EE-A76CB93D8FEE</v>
      </c>
      <c r="I1675" t="e">
        <f>VLOOKUP(H1675,Position!A:D,4,0)</f>
        <v>#N/A</v>
      </c>
      <c r="J1675" t="e">
        <f t="shared" si="52"/>
        <v>#N/A</v>
      </c>
      <c r="K1675" t="s">
        <v>4008</v>
      </c>
      <c r="L1675" t="s">
        <v>1882</v>
      </c>
      <c r="M1675" t="s">
        <v>1883</v>
      </c>
      <c r="N1675" t="e">
        <f t="shared" si="53"/>
        <v>#N/A</v>
      </c>
    </row>
    <row r="1676" spans="1:14" hidden="1">
      <c r="A1676" t="s">
        <v>3052</v>
      </c>
      <c r="B1676" t="s">
        <v>3052</v>
      </c>
      <c r="C1676" t="str">
        <f>VLOOKUP(B1676,Sheet6!B:C,2,0)</f>
        <v>F268ABF5-8008-4722-A7A4-9CB027476ADD</v>
      </c>
      <c r="D1676" s="34" t="s">
        <v>305</v>
      </c>
      <c r="E1676" t="str">
        <f>VLOOKUP('نهایی براساس سیستم'!D1676,Trade!A:B,2,0)</f>
        <v>7C095E36-4F3F-4556-89EE-A76CB93D8FEE</v>
      </c>
      <c r="I1676" t="e">
        <f>VLOOKUP(H1676,Position!A:D,4,0)</f>
        <v>#N/A</v>
      </c>
      <c r="J1676" t="e">
        <f t="shared" si="52"/>
        <v>#N/A</v>
      </c>
      <c r="K1676" t="s">
        <v>4008</v>
      </c>
      <c r="L1676" t="s">
        <v>1882</v>
      </c>
      <c r="M1676" t="s">
        <v>1883</v>
      </c>
      <c r="N1676" t="e">
        <f t="shared" si="53"/>
        <v>#N/A</v>
      </c>
    </row>
    <row r="1677" spans="1:14" hidden="1">
      <c r="A1677" t="s">
        <v>3054</v>
      </c>
      <c r="B1677" t="s">
        <v>3054</v>
      </c>
      <c r="C1677" t="str">
        <f>VLOOKUP(B1677,Sheet6!B:C,2,0)</f>
        <v>C3770E6B-CEF9-43B2-AFC9-2E525A9F8051</v>
      </c>
      <c r="D1677" s="34" t="s">
        <v>305</v>
      </c>
      <c r="E1677" t="str">
        <f>VLOOKUP('نهایی براساس سیستم'!D1677,Trade!A:B,2,0)</f>
        <v>7C095E36-4F3F-4556-89EE-A76CB93D8FEE</v>
      </c>
      <c r="I1677" t="e">
        <f>VLOOKUP(H1677,Position!A:D,4,0)</f>
        <v>#N/A</v>
      </c>
      <c r="J1677" t="e">
        <f t="shared" si="52"/>
        <v>#N/A</v>
      </c>
      <c r="K1677" t="s">
        <v>4008</v>
      </c>
      <c r="L1677" t="s">
        <v>1882</v>
      </c>
      <c r="M1677" t="s">
        <v>1883</v>
      </c>
      <c r="N1677" t="e">
        <f t="shared" si="53"/>
        <v>#N/A</v>
      </c>
    </row>
    <row r="1678" spans="1:14" hidden="1">
      <c r="A1678" t="s">
        <v>3056</v>
      </c>
      <c r="B1678" t="s">
        <v>3056</v>
      </c>
      <c r="C1678" t="str">
        <f>VLOOKUP(B1678,Sheet6!B:C,2,0)</f>
        <v>6A9FD849-9264-42BA-ADE4-A2D983B3DDFC</v>
      </c>
      <c r="D1678" s="34" t="s">
        <v>305</v>
      </c>
      <c r="E1678" t="str">
        <f>VLOOKUP('نهایی براساس سیستم'!D1678,Trade!A:B,2,0)</f>
        <v>7C095E36-4F3F-4556-89EE-A76CB93D8FEE</v>
      </c>
      <c r="I1678" t="e">
        <f>VLOOKUP(H1678,Position!A:D,4,0)</f>
        <v>#N/A</v>
      </c>
      <c r="J1678" t="e">
        <f t="shared" si="52"/>
        <v>#N/A</v>
      </c>
      <c r="K1678" t="s">
        <v>4008</v>
      </c>
      <c r="L1678" t="s">
        <v>1882</v>
      </c>
      <c r="M1678" t="s">
        <v>1883</v>
      </c>
      <c r="N1678" t="e">
        <f t="shared" si="53"/>
        <v>#N/A</v>
      </c>
    </row>
    <row r="1679" spans="1:14" hidden="1">
      <c r="A1679" t="s">
        <v>3058</v>
      </c>
      <c r="B1679" t="s">
        <v>3058</v>
      </c>
      <c r="C1679" t="str">
        <f>VLOOKUP(B1679,Sheet6!B:C,2,0)</f>
        <v>406CBEE3-A0A1-4975-8872-B38F5AA23DCB</v>
      </c>
      <c r="D1679" s="34" t="s">
        <v>305</v>
      </c>
      <c r="E1679" t="str">
        <f>VLOOKUP('نهایی براساس سیستم'!D1679,Trade!A:B,2,0)</f>
        <v>7C095E36-4F3F-4556-89EE-A76CB93D8FEE</v>
      </c>
      <c r="I1679" t="e">
        <f>VLOOKUP(H1679,Position!A:D,4,0)</f>
        <v>#N/A</v>
      </c>
      <c r="J1679" t="e">
        <f t="shared" si="52"/>
        <v>#N/A</v>
      </c>
      <c r="K1679" t="s">
        <v>4008</v>
      </c>
      <c r="L1679" t="s">
        <v>1882</v>
      </c>
      <c r="M1679" t="s">
        <v>1883</v>
      </c>
      <c r="N1679" t="e">
        <f t="shared" si="53"/>
        <v>#N/A</v>
      </c>
    </row>
    <row r="1680" spans="1:14" hidden="1">
      <c r="A1680" t="s">
        <v>3060</v>
      </c>
      <c r="B1680" t="s">
        <v>3060</v>
      </c>
      <c r="C1680" t="str">
        <f>VLOOKUP(B1680,Sheet6!B:C,2,0)</f>
        <v>52562CE7-B52D-4726-B8CB-CD526418A771</v>
      </c>
      <c r="D1680" s="34" t="s">
        <v>305</v>
      </c>
      <c r="E1680" t="str">
        <f>VLOOKUP('نهایی براساس سیستم'!D1680,Trade!A:B,2,0)</f>
        <v>7C095E36-4F3F-4556-89EE-A76CB93D8FEE</v>
      </c>
      <c r="I1680" t="e">
        <f>VLOOKUP(H1680,Position!A:D,4,0)</f>
        <v>#N/A</v>
      </c>
      <c r="J1680" t="e">
        <f t="shared" si="52"/>
        <v>#N/A</v>
      </c>
      <c r="K1680" t="s">
        <v>4008</v>
      </c>
      <c r="L1680" t="s">
        <v>1882</v>
      </c>
      <c r="M1680" t="s">
        <v>1883</v>
      </c>
      <c r="N1680" t="e">
        <f t="shared" si="53"/>
        <v>#N/A</v>
      </c>
    </row>
    <row r="1681" spans="1:14" hidden="1">
      <c r="A1681" t="s">
        <v>3062</v>
      </c>
      <c r="B1681" t="s">
        <v>3062</v>
      </c>
      <c r="C1681" t="str">
        <f>VLOOKUP(B1681,Sheet6!B:C,2,0)</f>
        <v>AEA32F0C-4ED5-467E-8262-18C2EDE9F2CE</v>
      </c>
      <c r="D1681" s="34" t="s">
        <v>305</v>
      </c>
      <c r="E1681" t="str">
        <f>VLOOKUP('نهایی براساس سیستم'!D1681,Trade!A:B,2,0)</f>
        <v>7C095E36-4F3F-4556-89EE-A76CB93D8FEE</v>
      </c>
      <c r="I1681" t="e">
        <f>VLOOKUP(H1681,Position!A:D,4,0)</f>
        <v>#N/A</v>
      </c>
      <c r="J1681" t="e">
        <f t="shared" si="52"/>
        <v>#N/A</v>
      </c>
      <c r="K1681" t="s">
        <v>4008</v>
      </c>
      <c r="L1681" t="s">
        <v>1882</v>
      </c>
      <c r="M1681" t="s">
        <v>1883</v>
      </c>
      <c r="N1681" t="e">
        <f t="shared" si="53"/>
        <v>#N/A</v>
      </c>
    </row>
    <row r="1682" spans="1:14" hidden="1">
      <c r="A1682" t="s">
        <v>3064</v>
      </c>
      <c r="B1682" t="s">
        <v>3064</v>
      </c>
      <c r="C1682" t="str">
        <f>VLOOKUP(B1682,Sheet6!B:C,2,0)</f>
        <v>CD4DA603-D269-4C8E-A700-40250B2F25FB</v>
      </c>
      <c r="D1682" s="34" t="s">
        <v>305</v>
      </c>
      <c r="E1682" t="str">
        <f>VLOOKUP('نهایی براساس سیستم'!D1682,Trade!A:B,2,0)</f>
        <v>7C095E36-4F3F-4556-89EE-A76CB93D8FEE</v>
      </c>
      <c r="I1682" t="e">
        <f>VLOOKUP(H1682,Position!A:D,4,0)</f>
        <v>#N/A</v>
      </c>
      <c r="J1682" t="e">
        <f t="shared" si="52"/>
        <v>#N/A</v>
      </c>
      <c r="K1682" t="s">
        <v>4008</v>
      </c>
      <c r="L1682" t="s">
        <v>1882</v>
      </c>
      <c r="M1682" t="s">
        <v>1883</v>
      </c>
      <c r="N1682" t="e">
        <f t="shared" si="53"/>
        <v>#N/A</v>
      </c>
    </row>
    <row r="1683" spans="1:14" hidden="1">
      <c r="A1683" t="s">
        <v>3066</v>
      </c>
      <c r="B1683" t="s">
        <v>3066</v>
      </c>
      <c r="C1683" t="str">
        <f>VLOOKUP(B1683,Sheet6!B:C,2,0)</f>
        <v>EA3E4276-E009-4A0D-B445-7BABA1397858</v>
      </c>
      <c r="D1683" s="34" t="s">
        <v>305</v>
      </c>
      <c r="E1683" t="str">
        <f>VLOOKUP('نهایی براساس سیستم'!D1683,Trade!A:B,2,0)</f>
        <v>7C095E36-4F3F-4556-89EE-A76CB93D8FEE</v>
      </c>
      <c r="I1683" t="e">
        <f>VLOOKUP(H1683,Position!A:D,4,0)</f>
        <v>#N/A</v>
      </c>
      <c r="J1683" t="e">
        <f t="shared" si="52"/>
        <v>#N/A</v>
      </c>
      <c r="K1683" t="s">
        <v>4008</v>
      </c>
      <c r="L1683" t="s">
        <v>1882</v>
      </c>
      <c r="M1683" t="s">
        <v>1883</v>
      </c>
      <c r="N1683" t="e">
        <f t="shared" si="53"/>
        <v>#N/A</v>
      </c>
    </row>
    <row r="1684" spans="1:14" hidden="1">
      <c r="A1684" t="s">
        <v>3068</v>
      </c>
      <c r="B1684" t="s">
        <v>3068</v>
      </c>
      <c r="C1684" t="str">
        <f>VLOOKUP(B1684,Sheet6!B:C,2,0)</f>
        <v>B331C2F5-AF3E-4664-B54B-236BC506493B</v>
      </c>
      <c r="D1684" s="34" t="s">
        <v>305</v>
      </c>
      <c r="E1684" t="str">
        <f>VLOOKUP('نهایی براساس سیستم'!D1684,Trade!A:B,2,0)</f>
        <v>7C095E36-4F3F-4556-89EE-A76CB93D8FEE</v>
      </c>
      <c r="I1684" t="e">
        <f>VLOOKUP(H1684,Position!A:D,4,0)</f>
        <v>#N/A</v>
      </c>
      <c r="J1684" t="e">
        <f t="shared" si="52"/>
        <v>#N/A</v>
      </c>
      <c r="K1684" t="s">
        <v>4008</v>
      </c>
      <c r="L1684" t="s">
        <v>1882</v>
      </c>
      <c r="M1684" t="s">
        <v>1883</v>
      </c>
      <c r="N1684" t="e">
        <f t="shared" si="53"/>
        <v>#N/A</v>
      </c>
    </row>
    <row r="1685" spans="1:14" hidden="1">
      <c r="A1685" t="s">
        <v>3070</v>
      </c>
      <c r="B1685" t="s">
        <v>3070</v>
      </c>
      <c r="C1685" t="str">
        <f>VLOOKUP(B1685,Sheet6!B:C,2,0)</f>
        <v>9D938BD4-51BF-4F84-972E-6BA6392E4871</v>
      </c>
      <c r="D1685" s="34" t="s">
        <v>305</v>
      </c>
      <c r="E1685" t="str">
        <f>VLOOKUP('نهایی براساس سیستم'!D1685,Trade!A:B,2,0)</f>
        <v>7C095E36-4F3F-4556-89EE-A76CB93D8FEE</v>
      </c>
      <c r="I1685" t="e">
        <f>VLOOKUP(H1685,Position!A:D,4,0)</f>
        <v>#N/A</v>
      </c>
      <c r="J1685" t="e">
        <f t="shared" si="52"/>
        <v>#N/A</v>
      </c>
      <c r="K1685" t="s">
        <v>4008</v>
      </c>
      <c r="L1685" t="s">
        <v>1882</v>
      </c>
      <c r="M1685" t="s">
        <v>1883</v>
      </c>
      <c r="N1685" t="e">
        <f t="shared" si="53"/>
        <v>#N/A</v>
      </c>
    </row>
    <row r="1686" spans="1:14" hidden="1">
      <c r="A1686" t="s">
        <v>3072</v>
      </c>
      <c r="B1686" t="s">
        <v>3072</v>
      </c>
      <c r="C1686" t="str">
        <f>VLOOKUP(B1686,Sheet6!B:C,2,0)</f>
        <v>FC37B87B-0DD7-46C6-8A2F-6CDAA7F9B18C</v>
      </c>
      <c r="D1686" s="34" t="s">
        <v>305</v>
      </c>
      <c r="E1686" t="str">
        <f>VLOOKUP('نهایی براساس سیستم'!D1686,Trade!A:B,2,0)</f>
        <v>7C095E36-4F3F-4556-89EE-A76CB93D8FEE</v>
      </c>
      <c r="I1686" t="e">
        <f>VLOOKUP(H1686,Position!A:D,4,0)</f>
        <v>#N/A</v>
      </c>
      <c r="J1686" t="e">
        <f t="shared" si="52"/>
        <v>#N/A</v>
      </c>
      <c r="K1686" t="s">
        <v>4008</v>
      </c>
      <c r="L1686" t="s">
        <v>1882</v>
      </c>
      <c r="M1686" t="s">
        <v>1883</v>
      </c>
      <c r="N1686" t="e">
        <f t="shared" si="53"/>
        <v>#N/A</v>
      </c>
    </row>
    <row r="1687" spans="1:14" hidden="1">
      <c r="A1687" t="s">
        <v>3074</v>
      </c>
      <c r="B1687" t="s">
        <v>3074</v>
      </c>
      <c r="C1687" t="str">
        <f>VLOOKUP(B1687,Sheet6!B:C,2,0)</f>
        <v>3FBA6085-BE55-4CE9-9B6E-213457D4AEE0</v>
      </c>
      <c r="D1687" s="34" t="s">
        <v>305</v>
      </c>
      <c r="E1687" t="str">
        <f>VLOOKUP('نهایی براساس سیستم'!D1687,Trade!A:B,2,0)</f>
        <v>7C095E36-4F3F-4556-89EE-A76CB93D8FEE</v>
      </c>
      <c r="I1687" t="e">
        <f>VLOOKUP(H1687,Position!A:D,4,0)</f>
        <v>#N/A</v>
      </c>
      <c r="J1687" t="e">
        <f t="shared" si="52"/>
        <v>#N/A</v>
      </c>
      <c r="K1687" t="s">
        <v>4008</v>
      </c>
      <c r="L1687" t="s">
        <v>1882</v>
      </c>
      <c r="M1687" t="s">
        <v>1883</v>
      </c>
      <c r="N1687" t="e">
        <f t="shared" si="53"/>
        <v>#N/A</v>
      </c>
    </row>
    <row r="1688" spans="1:14" hidden="1">
      <c r="A1688" t="s">
        <v>3076</v>
      </c>
      <c r="B1688" t="s">
        <v>3076</v>
      </c>
      <c r="C1688" t="str">
        <f>VLOOKUP(B1688,Sheet6!B:C,2,0)</f>
        <v>58255ADE-B0A9-48F8-A2F4-36D53C51E873</v>
      </c>
      <c r="D1688" s="34" t="s">
        <v>305</v>
      </c>
      <c r="E1688" t="str">
        <f>VLOOKUP('نهایی براساس سیستم'!D1688,Trade!A:B,2,0)</f>
        <v>7C095E36-4F3F-4556-89EE-A76CB93D8FEE</v>
      </c>
      <c r="I1688" t="e">
        <f>VLOOKUP(H1688,Position!A:D,4,0)</f>
        <v>#N/A</v>
      </c>
      <c r="J1688" t="e">
        <f t="shared" si="52"/>
        <v>#N/A</v>
      </c>
      <c r="K1688" t="s">
        <v>4008</v>
      </c>
      <c r="L1688" t="s">
        <v>1882</v>
      </c>
      <c r="M1688" t="s">
        <v>1883</v>
      </c>
      <c r="N1688" t="e">
        <f t="shared" si="53"/>
        <v>#N/A</v>
      </c>
    </row>
    <row r="1689" spans="1:14" hidden="1">
      <c r="A1689" t="s">
        <v>3078</v>
      </c>
      <c r="B1689" t="s">
        <v>3078</v>
      </c>
      <c r="C1689" t="str">
        <f>VLOOKUP(B1689,Sheet6!B:C,2,0)</f>
        <v>F973DC14-6CDE-447B-9E03-41CD28F45020</v>
      </c>
      <c r="D1689" s="34" t="s">
        <v>305</v>
      </c>
      <c r="E1689" t="str">
        <f>VLOOKUP('نهایی براساس سیستم'!D1689,Trade!A:B,2,0)</f>
        <v>7C095E36-4F3F-4556-89EE-A76CB93D8FEE</v>
      </c>
      <c r="I1689" t="e">
        <f>VLOOKUP(H1689,Position!A:D,4,0)</f>
        <v>#N/A</v>
      </c>
      <c r="J1689" t="e">
        <f t="shared" si="52"/>
        <v>#N/A</v>
      </c>
      <c r="K1689" t="s">
        <v>4008</v>
      </c>
      <c r="L1689" t="s">
        <v>1882</v>
      </c>
      <c r="M1689" t="s">
        <v>1883</v>
      </c>
      <c r="N1689" t="e">
        <f t="shared" si="53"/>
        <v>#N/A</v>
      </c>
    </row>
    <row r="1690" spans="1:14" hidden="1">
      <c r="A1690" t="s">
        <v>3080</v>
      </c>
      <c r="B1690" t="s">
        <v>3080</v>
      </c>
      <c r="C1690" t="str">
        <f>VLOOKUP(B1690,Sheet6!B:C,2,0)</f>
        <v>1C25110C-F627-417D-8862-DCE550940CF9</v>
      </c>
      <c r="D1690" s="34" t="s">
        <v>305</v>
      </c>
      <c r="E1690" t="str">
        <f>VLOOKUP('نهایی براساس سیستم'!D1690,Trade!A:B,2,0)</f>
        <v>7C095E36-4F3F-4556-89EE-A76CB93D8FEE</v>
      </c>
      <c r="I1690" t="e">
        <f>VLOOKUP(H1690,Position!A:D,4,0)</f>
        <v>#N/A</v>
      </c>
      <c r="J1690" t="e">
        <f t="shared" si="52"/>
        <v>#N/A</v>
      </c>
      <c r="K1690" t="s">
        <v>4008</v>
      </c>
      <c r="L1690" t="s">
        <v>1882</v>
      </c>
      <c r="M1690" t="s">
        <v>1883</v>
      </c>
      <c r="N1690" t="e">
        <f t="shared" si="53"/>
        <v>#N/A</v>
      </c>
    </row>
    <row r="1691" spans="1:14" hidden="1">
      <c r="A1691" t="s">
        <v>3082</v>
      </c>
      <c r="B1691" t="s">
        <v>3082</v>
      </c>
      <c r="C1691" t="str">
        <f>VLOOKUP(B1691,Sheet6!B:C,2,0)</f>
        <v>4ED4B6EE-E4DF-4A75-B316-D452556AA16E</v>
      </c>
      <c r="D1691" s="34" t="s">
        <v>305</v>
      </c>
      <c r="E1691" t="str">
        <f>VLOOKUP('نهایی براساس سیستم'!D1691,Trade!A:B,2,0)</f>
        <v>7C095E36-4F3F-4556-89EE-A76CB93D8FEE</v>
      </c>
      <c r="I1691" t="e">
        <f>VLOOKUP(H1691,Position!A:D,4,0)</f>
        <v>#N/A</v>
      </c>
      <c r="J1691" t="e">
        <f t="shared" si="52"/>
        <v>#N/A</v>
      </c>
      <c r="K1691" t="s">
        <v>4008</v>
      </c>
      <c r="L1691" t="s">
        <v>1882</v>
      </c>
      <c r="M1691" t="s">
        <v>1883</v>
      </c>
      <c r="N1691" t="e">
        <f t="shared" si="53"/>
        <v>#N/A</v>
      </c>
    </row>
    <row r="1692" spans="1:14" hidden="1">
      <c r="A1692" t="s">
        <v>3084</v>
      </c>
      <c r="B1692" t="s">
        <v>3084</v>
      </c>
      <c r="C1692" t="str">
        <f>VLOOKUP(B1692,Sheet6!B:C,2,0)</f>
        <v>6BE366F3-CAA2-4F10-9923-112E820120E5</v>
      </c>
      <c r="D1692" s="34" t="s">
        <v>305</v>
      </c>
      <c r="E1692" t="str">
        <f>VLOOKUP('نهایی براساس سیستم'!D1692,Trade!A:B,2,0)</f>
        <v>7C095E36-4F3F-4556-89EE-A76CB93D8FEE</v>
      </c>
      <c r="I1692" t="e">
        <f>VLOOKUP(H1692,Position!A:D,4,0)</f>
        <v>#N/A</v>
      </c>
      <c r="J1692" t="e">
        <f t="shared" si="52"/>
        <v>#N/A</v>
      </c>
      <c r="K1692" t="s">
        <v>4008</v>
      </c>
      <c r="L1692" t="s">
        <v>1882</v>
      </c>
      <c r="M1692" t="s">
        <v>1883</v>
      </c>
      <c r="N1692" t="e">
        <f t="shared" si="53"/>
        <v>#N/A</v>
      </c>
    </row>
    <row r="1693" spans="1:14" hidden="1">
      <c r="A1693" t="s">
        <v>3086</v>
      </c>
      <c r="B1693" t="s">
        <v>3086</v>
      </c>
      <c r="C1693" t="str">
        <f>VLOOKUP(B1693,Sheet6!B:C,2,0)</f>
        <v>C0117C32-07B8-4DBA-92E4-4AFF768414DB</v>
      </c>
      <c r="D1693" s="34" t="s">
        <v>305</v>
      </c>
      <c r="E1693" t="str">
        <f>VLOOKUP('نهایی براساس سیستم'!D1693,Trade!A:B,2,0)</f>
        <v>7C095E36-4F3F-4556-89EE-A76CB93D8FEE</v>
      </c>
      <c r="I1693" t="e">
        <f>VLOOKUP(H1693,Position!A:D,4,0)</f>
        <v>#N/A</v>
      </c>
      <c r="J1693" t="e">
        <f t="shared" si="52"/>
        <v>#N/A</v>
      </c>
      <c r="K1693" t="s">
        <v>4008</v>
      </c>
      <c r="L1693" t="s">
        <v>1882</v>
      </c>
      <c r="M1693" t="s">
        <v>1883</v>
      </c>
      <c r="N1693" t="e">
        <f t="shared" si="53"/>
        <v>#N/A</v>
      </c>
    </row>
    <row r="1694" spans="1:14" hidden="1">
      <c r="A1694" t="s">
        <v>3088</v>
      </c>
      <c r="B1694" t="s">
        <v>3088</v>
      </c>
      <c r="C1694" t="str">
        <f>VLOOKUP(B1694,Sheet6!B:C,2,0)</f>
        <v>0E9EB8BD-2D28-4CC3-8D4D-148E58B2E443</v>
      </c>
      <c r="D1694" s="34" t="s">
        <v>305</v>
      </c>
      <c r="E1694" t="str">
        <f>VLOOKUP('نهایی براساس سیستم'!D1694,Trade!A:B,2,0)</f>
        <v>7C095E36-4F3F-4556-89EE-A76CB93D8FEE</v>
      </c>
      <c r="I1694" t="e">
        <f>VLOOKUP(H1694,Position!A:D,4,0)</f>
        <v>#N/A</v>
      </c>
      <c r="J1694" t="e">
        <f t="shared" si="52"/>
        <v>#N/A</v>
      </c>
      <c r="K1694" t="s">
        <v>4008</v>
      </c>
      <c r="L1694" t="s">
        <v>1882</v>
      </c>
      <c r="M1694" t="s">
        <v>1883</v>
      </c>
      <c r="N1694" t="e">
        <f t="shared" si="53"/>
        <v>#N/A</v>
      </c>
    </row>
    <row r="1695" spans="1:14" hidden="1">
      <c r="A1695" t="s">
        <v>3090</v>
      </c>
      <c r="B1695" t="s">
        <v>3090</v>
      </c>
      <c r="C1695" t="str">
        <f>VLOOKUP(B1695,Sheet6!B:C,2,0)</f>
        <v>CA738B60-8A5E-4069-BCAA-60A6F95CB118</v>
      </c>
      <c r="D1695" s="34" t="s">
        <v>305</v>
      </c>
      <c r="E1695" t="str">
        <f>VLOOKUP('نهایی براساس سیستم'!D1695,Trade!A:B,2,0)</f>
        <v>7C095E36-4F3F-4556-89EE-A76CB93D8FEE</v>
      </c>
      <c r="I1695" t="e">
        <f>VLOOKUP(H1695,Position!A:D,4,0)</f>
        <v>#N/A</v>
      </c>
      <c r="J1695" t="e">
        <f t="shared" si="52"/>
        <v>#N/A</v>
      </c>
      <c r="K1695" t="s">
        <v>4008</v>
      </c>
      <c r="L1695" t="s">
        <v>1882</v>
      </c>
      <c r="M1695" t="s">
        <v>1883</v>
      </c>
      <c r="N1695" t="e">
        <f t="shared" si="53"/>
        <v>#N/A</v>
      </c>
    </row>
    <row r="1696" spans="1:14" hidden="1">
      <c r="A1696" t="s">
        <v>3092</v>
      </c>
      <c r="B1696">
        <v>1520</v>
      </c>
      <c r="C1696" t="str">
        <f>VLOOKUP(B1696,Sheet6!B:C,2,0)</f>
        <v>19BECAB1-4545-4A05-96A0-DC0A7F9F8A0A</v>
      </c>
      <c r="D1696" s="34" t="s">
        <v>305</v>
      </c>
      <c r="E1696" t="str">
        <f>VLOOKUP('نهایی براساس سیستم'!D1696,Trade!A:B,2,0)</f>
        <v>7C095E36-4F3F-4556-89EE-A76CB93D8FEE</v>
      </c>
      <c r="I1696" t="e">
        <f>VLOOKUP(H1696,Position!A:D,4,0)</f>
        <v>#N/A</v>
      </c>
      <c r="J1696" t="e">
        <f t="shared" si="52"/>
        <v>#N/A</v>
      </c>
      <c r="K1696" t="s">
        <v>4008</v>
      </c>
      <c r="L1696" t="s">
        <v>1882</v>
      </c>
      <c r="M1696" t="s">
        <v>1883</v>
      </c>
      <c r="N1696" t="e">
        <f t="shared" si="53"/>
        <v>#N/A</v>
      </c>
    </row>
    <row r="1697" spans="1:14" hidden="1">
      <c r="A1697" t="s">
        <v>3094</v>
      </c>
      <c r="B1697" t="s">
        <v>3094</v>
      </c>
      <c r="C1697" t="str">
        <f>VLOOKUP(B1697,Sheet6!B:C,2,0)</f>
        <v>52EABFB0-EF62-400A-8875-FF96430250DD</v>
      </c>
      <c r="D1697" s="34" t="s">
        <v>305</v>
      </c>
      <c r="E1697" t="str">
        <f>VLOOKUP('نهایی براساس سیستم'!D1697,Trade!A:B,2,0)</f>
        <v>7C095E36-4F3F-4556-89EE-A76CB93D8FEE</v>
      </c>
      <c r="I1697" t="e">
        <f>VLOOKUP(H1697,Position!A:D,4,0)</f>
        <v>#N/A</v>
      </c>
      <c r="J1697" t="e">
        <f t="shared" si="52"/>
        <v>#N/A</v>
      </c>
      <c r="K1697" t="s">
        <v>4008</v>
      </c>
      <c r="L1697" t="s">
        <v>1882</v>
      </c>
      <c r="M1697" t="s">
        <v>1883</v>
      </c>
      <c r="N1697" t="e">
        <f t="shared" si="53"/>
        <v>#N/A</v>
      </c>
    </row>
    <row r="1698" spans="1:14" hidden="1">
      <c r="A1698" t="s">
        <v>3096</v>
      </c>
      <c r="B1698" t="s">
        <v>3096</v>
      </c>
      <c r="C1698" t="str">
        <f>VLOOKUP(B1698,Sheet6!B:C,2,0)</f>
        <v>6ACE26D7-0162-456B-9160-3CD970F8AB21</v>
      </c>
      <c r="D1698" s="34" t="s">
        <v>305</v>
      </c>
      <c r="E1698" t="str">
        <f>VLOOKUP('نهایی براساس سیستم'!D1698,Trade!A:B,2,0)</f>
        <v>7C095E36-4F3F-4556-89EE-A76CB93D8FEE</v>
      </c>
      <c r="I1698" t="e">
        <f>VLOOKUP(H1698,Position!A:D,4,0)</f>
        <v>#N/A</v>
      </c>
      <c r="J1698" t="e">
        <f t="shared" si="52"/>
        <v>#N/A</v>
      </c>
      <c r="K1698" t="s">
        <v>4008</v>
      </c>
      <c r="L1698" t="s">
        <v>1882</v>
      </c>
      <c r="M1698" t="s">
        <v>1883</v>
      </c>
      <c r="N1698" t="e">
        <f t="shared" si="53"/>
        <v>#N/A</v>
      </c>
    </row>
    <row r="1699" spans="1:14" hidden="1">
      <c r="A1699" t="s">
        <v>3098</v>
      </c>
      <c r="B1699" t="s">
        <v>3098</v>
      </c>
      <c r="C1699" t="str">
        <f>VLOOKUP(B1699,Sheet6!B:C,2,0)</f>
        <v>B879B52D-92FC-4B3F-861C-EC2E3F21AFB8</v>
      </c>
      <c r="D1699" s="34" t="s">
        <v>305</v>
      </c>
      <c r="E1699" t="str">
        <f>VLOOKUP('نهایی براساس سیستم'!D1699,Trade!A:B,2,0)</f>
        <v>7C095E36-4F3F-4556-89EE-A76CB93D8FEE</v>
      </c>
      <c r="I1699" t="e">
        <f>VLOOKUP(H1699,Position!A:D,4,0)</f>
        <v>#N/A</v>
      </c>
      <c r="J1699" t="e">
        <f t="shared" si="52"/>
        <v>#N/A</v>
      </c>
      <c r="K1699" t="s">
        <v>4008</v>
      </c>
      <c r="L1699" t="s">
        <v>1882</v>
      </c>
      <c r="M1699" t="s">
        <v>1883</v>
      </c>
      <c r="N1699" t="e">
        <f t="shared" si="53"/>
        <v>#N/A</v>
      </c>
    </row>
    <row r="1700" spans="1:14" hidden="1">
      <c r="A1700" t="s">
        <v>3100</v>
      </c>
      <c r="B1700" t="s">
        <v>3100</v>
      </c>
      <c r="C1700" t="str">
        <f>VLOOKUP(B1700,Sheet6!B:C,2,0)</f>
        <v>92AF8FA0-8C85-4E9F-B1F3-746587858AEC</v>
      </c>
      <c r="D1700" s="34" t="s">
        <v>305</v>
      </c>
      <c r="E1700" t="str">
        <f>VLOOKUP('نهایی براساس سیستم'!D1700,Trade!A:B,2,0)</f>
        <v>7C095E36-4F3F-4556-89EE-A76CB93D8FEE</v>
      </c>
      <c r="I1700" t="e">
        <f>VLOOKUP(H1700,Position!A:D,4,0)</f>
        <v>#N/A</v>
      </c>
      <c r="J1700" t="e">
        <f t="shared" si="52"/>
        <v>#N/A</v>
      </c>
      <c r="K1700" t="s">
        <v>4008</v>
      </c>
      <c r="L1700" t="s">
        <v>1882</v>
      </c>
      <c r="M1700" t="s">
        <v>1883</v>
      </c>
      <c r="N1700" t="e">
        <f t="shared" si="53"/>
        <v>#N/A</v>
      </c>
    </row>
    <row r="1701" spans="1:14" hidden="1">
      <c r="A1701" t="s">
        <v>3102</v>
      </c>
      <c r="B1701" t="s">
        <v>3102</v>
      </c>
      <c r="C1701" t="str">
        <f>VLOOKUP(B1701,Sheet6!B:C,2,0)</f>
        <v>74D1FA90-6EBA-445D-B8D3-58C1605E5BF5</v>
      </c>
      <c r="D1701" s="34" t="s">
        <v>305</v>
      </c>
      <c r="E1701" t="str">
        <f>VLOOKUP('نهایی براساس سیستم'!D1701,Trade!A:B,2,0)</f>
        <v>7C095E36-4F3F-4556-89EE-A76CB93D8FEE</v>
      </c>
      <c r="I1701" t="e">
        <f>VLOOKUP(H1701,Position!A:D,4,0)</f>
        <v>#N/A</v>
      </c>
      <c r="J1701" t="e">
        <f t="shared" si="52"/>
        <v>#N/A</v>
      </c>
      <c r="K1701" t="s">
        <v>4008</v>
      </c>
      <c r="L1701" t="s">
        <v>1882</v>
      </c>
      <c r="M1701" t="s">
        <v>1883</v>
      </c>
      <c r="N1701" t="e">
        <f t="shared" si="53"/>
        <v>#N/A</v>
      </c>
    </row>
    <row r="1702" spans="1:14" hidden="1">
      <c r="A1702" t="s">
        <v>3104</v>
      </c>
      <c r="B1702" t="s">
        <v>3104</v>
      </c>
      <c r="C1702" t="str">
        <f>VLOOKUP(B1702,Sheet6!B:C,2,0)</f>
        <v>60F53A03-25B5-445F-B55D-19283E9BBA26</v>
      </c>
      <c r="D1702" s="34" t="s">
        <v>305</v>
      </c>
      <c r="E1702" t="str">
        <f>VLOOKUP('نهایی براساس سیستم'!D1702,Trade!A:B,2,0)</f>
        <v>7C095E36-4F3F-4556-89EE-A76CB93D8FEE</v>
      </c>
      <c r="I1702" t="e">
        <f>VLOOKUP(H1702,Position!A:D,4,0)</f>
        <v>#N/A</v>
      </c>
      <c r="J1702" t="e">
        <f t="shared" si="52"/>
        <v>#N/A</v>
      </c>
      <c r="K1702" t="s">
        <v>4008</v>
      </c>
      <c r="L1702" t="s">
        <v>1882</v>
      </c>
      <c r="M1702" t="s">
        <v>1883</v>
      </c>
      <c r="N1702" t="e">
        <f t="shared" si="53"/>
        <v>#N/A</v>
      </c>
    </row>
    <row r="1703" spans="1:14" hidden="1">
      <c r="A1703" t="s">
        <v>3106</v>
      </c>
      <c r="B1703" t="s">
        <v>3106</v>
      </c>
      <c r="C1703" t="str">
        <f>VLOOKUP(B1703,Sheet6!B:C,2,0)</f>
        <v>88ADAC8A-A294-42A1-8E1F-DE0CEB8B34EB</v>
      </c>
      <c r="D1703" s="34" t="s">
        <v>305</v>
      </c>
      <c r="E1703" t="str">
        <f>VLOOKUP('نهایی براساس سیستم'!D1703,Trade!A:B,2,0)</f>
        <v>7C095E36-4F3F-4556-89EE-A76CB93D8FEE</v>
      </c>
      <c r="I1703" t="e">
        <f>VLOOKUP(H1703,Position!A:D,4,0)</f>
        <v>#N/A</v>
      </c>
      <c r="J1703" t="e">
        <f t="shared" si="52"/>
        <v>#N/A</v>
      </c>
      <c r="K1703" t="s">
        <v>4008</v>
      </c>
      <c r="L1703" t="s">
        <v>1882</v>
      </c>
      <c r="M1703" t="s">
        <v>1883</v>
      </c>
      <c r="N1703" t="e">
        <f t="shared" si="53"/>
        <v>#N/A</v>
      </c>
    </row>
    <row r="1704" spans="1:14" hidden="1">
      <c r="A1704" t="s">
        <v>3108</v>
      </c>
      <c r="B1704" t="s">
        <v>3108</v>
      </c>
      <c r="C1704" t="str">
        <f>VLOOKUP(B1704,Sheet6!B:C,2,0)</f>
        <v>43B0D50E-D4D6-4C37-88CA-DFF8148D4F38</v>
      </c>
      <c r="D1704" s="34" t="s">
        <v>305</v>
      </c>
      <c r="E1704" t="str">
        <f>VLOOKUP('نهایی براساس سیستم'!D1704,Trade!A:B,2,0)</f>
        <v>7C095E36-4F3F-4556-89EE-A76CB93D8FEE</v>
      </c>
      <c r="I1704" t="e">
        <f>VLOOKUP(H1704,Position!A:D,4,0)</f>
        <v>#N/A</v>
      </c>
      <c r="J1704" t="e">
        <f t="shared" si="52"/>
        <v>#N/A</v>
      </c>
      <c r="K1704" t="s">
        <v>4008</v>
      </c>
      <c r="L1704" t="s">
        <v>1882</v>
      </c>
      <c r="M1704" t="s">
        <v>1883</v>
      </c>
      <c r="N1704" t="e">
        <f t="shared" si="53"/>
        <v>#N/A</v>
      </c>
    </row>
    <row r="1705" spans="1:14" hidden="1">
      <c r="A1705" t="s">
        <v>3110</v>
      </c>
      <c r="B1705" t="s">
        <v>3110</v>
      </c>
      <c r="C1705" t="str">
        <f>VLOOKUP(B1705,Sheet6!B:C,2,0)</f>
        <v>4F713EC3-823B-44CD-A169-5F4F8923908F</v>
      </c>
      <c r="D1705" s="34" t="s">
        <v>305</v>
      </c>
      <c r="E1705" t="str">
        <f>VLOOKUP('نهایی براساس سیستم'!D1705,Trade!A:B,2,0)</f>
        <v>7C095E36-4F3F-4556-89EE-A76CB93D8FEE</v>
      </c>
      <c r="I1705" t="e">
        <f>VLOOKUP(H1705,Position!A:D,4,0)</f>
        <v>#N/A</v>
      </c>
      <c r="J1705" t="e">
        <f t="shared" si="52"/>
        <v>#N/A</v>
      </c>
      <c r="K1705" t="s">
        <v>4008</v>
      </c>
      <c r="L1705" t="s">
        <v>1882</v>
      </c>
      <c r="M1705" t="s">
        <v>1883</v>
      </c>
      <c r="N1705" t="e">
        <f t="shared" si="53"/>
        <v>#N/A</v>
      </c>
    </row>
    <row r="1706" spans="1:14" hidden="1">
      <c r="A1706" t="s">
        <v>3112</v>
      </c>
      <c r="B1706" t="s">
        <v>3112</v>
      </c>
      <c r="C1706" t="str">
        <f>VLOOKUP(B1706,Sheet6!B:C,2,0)</f>
        <v>08417E8C-EDC0-4BD1-AD99-16CBA02F03EF</v>
      </c>
      <c r="D1706" s="34" t="s">
        <v>305</v>
      </c>
      <c r="E1706" t="str">
        <f>VLOOKUP('نهایی براساس سیستم'!D1706,Trade!A:B,2,0)</f>
        <v>7C095E36-4F3F-4556-89EE-A76CB93D8FEE</v>
      </c>
      <c r="I1706" t="e">
        <f>VLOOKUP(H1706,Position!A:D,4,0)</f>
        <v>#N/A</v>
      </c>
      <c r="J1706" t="e">
        <f t="shared" si="52"/>
        <v>#N/A</v>
      </c>
      <c r="K1706" t="s">
        <v>4008</v>
      </c>
      <c r="L1706" t="s">
        <v>1882</v>
      </c>
      <c r="M1706" t="s">
        <v>1883</v>
      </c>
      <c r="N1706" t="e">
        <f t="shared" si="53"/>
        <v>#N/A</v>
      </c>
    </row>
    <row r="1707" spans="1:14" hidden="1">
      <c r="A1707" t="s">
        <v>3114</v>
      </c>
      <c r="B1707" t="s">
        <v>3114</v>
      </c>
      <c r="C1707" t="str">
        <f>VLOOKUP(B1707,Sheet6!B:C,2,0)</f>
        <v>8E840D4F-7BB9-4AE3-8670-389103842EE2</v>
      </c>
      <c r="D1707" s="34" t="s">
        <v>305</v>
      </c>
      <c r="E1707" t="str">
        <f>VLOOKUP('نهایی براساس سیستم'!D1707,Trade!A:B,2,0)</f>
        <v>7C095E36-4F3F-4556-89EE-A76CB93D8FEE</v>
      </c>
      <c r="I1707" t="e">
        <f>VLOOKUP(H1707,Position!A:D,4,0)</f>
        <v>#N/A</v>
      </c>
      <c r="J1707" t="e">
        <f t="shared" si="52"/>
        <v>#N/A</v>
      </c>
      <c r="K1707" t="s">
        <v>4008</v>
      </c>
      <c r="L1707" t="s">
        <v>1882</v>
      </c>
      <c r="M1707" t="s">
        <v>1883</v>
      </c>
      <c r="N1707" t="e">
        <f t="shared" si="53"/>
        <v>#N/A</v>
      </c>
    </row>
    <row r="1708" spans="1:14" hidden="1">
      <c r="A1708" t="s">
        <v>3116</v>
      </c>
      <c r="B1708" t="s">
        <v>3116</v>
      </c>
      <c r="C1708" t="str">
        <f>VLOOKUP(B1708,Sheet6!B:C,2,0)</f>
        <v>A7FF29C3-08D4-460C-A5E1-657D3FEA21EB</v>
      </c>
      <c r="D1708" s="34" t="s">
        <v>305</v>
      </c>
      <c r="E1708" t="str">
        <f>VLOOKUP('نهایی براساس سیستم'!D1708,Trade!A:B,2,0)</f>
        <v>7C095E36-4F3F-4556-89EE-A76CB93D8FEE</v>
      </c>
      <c r="I1708" t="e">
        <f>VLOOKUP(H1708,Position!A:D,4,0)</f>
        <v>#N/A</v>
      </c>
      <c r="J1708" t="e">
        <f t="shared" si="52"/>
        <v>#N/A</v>
      </c>
      <c r="K1708" t="s">
        <v>4008</v>
      </c>
      <c r="L1708" t="s">
        <v>1882</v>
      </c>
      <c r="M1708" t="s">
        <v>1883</v>
      </c>
      <c r="N1708" t="e">
        <f t="shared" si="53"/>
        <v>#N/A</v>
      </c>
    </row>
    <row r="1709" spans="1:14" hidden="1">
      <c r="A1709" t="s">
        <v>3118</v>
      </c>
      <c r="B1709" t="s">
        <v>3118</v>
      </c>
      <c r="C1709" t="str">
        <f>VLOOKUP(B1709,Sheet6!B:C,2,0)</f>
        <v>37383715-1A40-41A8-B33C-F8DF590F15B4</v>
      </c>
      <c r="D1709" s="34" t="s">
        <v>305</v>
      </c>
      <c r="E1709" t="str">
        <f>VLOOKUP('نهایی براساس سیستم'!D1709,Trade!A:B,2,0)</f>
        <v>7C095E36-4F3F-4556-89EE-A76CB93D8FEE</v>
      </c>
      <c r="I1709" t="e">
        <f>VLOOKUP(H1709,Position!A:D,4,0)</f>
        <v>#N/A</v>
      </c>
      <c r="J1709" t="e">
        <f t="shared" si="52"/>
        <v>#N/A</v>
      </c>
      <c r="K1709" t="s">
        <v>4008</v>
      </c>
      <c r="L1709" t="s">
        <v>1882</v>
      </c>
      <c r="M1709" t="s">
        <v>1883</v>
      </c>
      <c r="N1709" t="e">
        <f t="shared" si="53"/>
        <v>#N/A</v>
      </c>
    </row>
    <row r="1710" spans="1:14" hidden="1">
      <c r="A1710" t="s">
        <v>3120</v>
      </c>
      <c r="B1710" t="s">
        <v>3120</v>
      </c>
      <c r="C1710" t="str">
        <f>VLOOKUP(B1710,Sheet6!B:C,2,0)</f>
        <v>2DF301A5-3374-45FE-8AB3-018C2551AADF</v>
      </c>
      <c r="D1710" s="34" t="s">
        <v>305</v>
      </c>
      <c r="E1710" t="str">
        <f>VLOOKUP('نهایی براساس سیستم'!D1710,Trade!A:B,2,0)</f>
        <v>7C095E36-4F3F-4556-89EE-A76CB93D8FEE</v>
      </c>
      <c r="I1710" t="e">
        <f>VLOOKUP(H1710,Position!A:D,4,0)</f>
        <v>#N/A</v>
      </c>
      <c r="J1710" t="e">
        <f t="shared" si="52"/>
        <v>#N/A</v>
      </c>
      <c r="K1710" t="s">
        <v>4008</v>
      </c>
      <c r="L1710" t="s">
        <v>1882</v>
      </c>
      <c r="M1710" t="s">
        <v>1883</v>
      </c>
      <c r="N1710" t="e">
        <f t="shared" si="53"/>
        <v>#N/A</v>
      </c>
    </row>
    <row r="1711" spans="1:14" hidden="1">
      <c r="A1711" t="s">
        <v>3122</v>
      </c>
      <c r="B1711" t="s">
        <v>3122</v>
      </c>
      <c r="C1711" t="str">
        <f>VLOOKUP(B1711,Sheet6!B:C,2,0)</f>
        <v>D47082A6-5834-4164-B5FF-DA7CBAF48166</v>
      </c>
      <c r="D1711" s="34" t="s">
        <v>305</v>
      </c>
      <c r="E1711" t="str">
        <f>VLOOKUP('نهایی براساس سیستم'!D1711,Trade!A:B,2,0)</f>
        <v>7C095E36-4F3F-4556-89EE-A76CB93D8FEE</v>
      </c>
      <c r="I1711" t="e">
        <f>VLOOKUP(H1711,Position!A:D,4,0)</f>
        <v>#N/A</v>
      </c>
      <c r="J1711" t="e">
        <f t="shared" si="52"/>
        <v>#N/A</v>
      </c>
      <c r="K1711" t="s">
        <v>4008</v>
      </c>
      <c r="L1711" t="s">
        <v>1882</v>
      </c>
      <c r="M1711" t="s">
        <v>1883</v>
      </c>
      <c r="N1711" t="e">
        <f t="shared" si="53"/>
        <v>#N/A</v>
      </c>
    </row>
    <row r="1712" spans="1:14" hidden="1">
      <c r="A1712" t="s">
        <v>3124</v>
      </c>
      <c r="B1712" t="s">
        <v>3124</v>
      </c>
      <c r="C1712" t="str">
        <f>VLOOKUP(B1712,Sheet6!B:C,2,0)</f>
        <v>E1EF5401-ABB0-4DEF-B41D-EA1BCA85E2D3</v>
      </c>
      <c r="D1712" s="34" t="s">
        <v>305</v>
      </c>
      <c r="E1712" t="str">
        <f>VLOOKUP('نهایی براساس سیستم'!D1712,Trade!A:B,2,0)</f>
        <v>7C095E36-4F3F-4556-89EE-A76CB93D8FEE</v>
      </c>
      <c r="I1712" t="e">
        <f>VLOOKUP(H1712,Position!A:D,4,0)</f>
        <v>#N/A</v>
      </c>
      <c r="J1712" t="e">
        <f t="shared" si="52"/>
        <v>#N/A</v>
      </c>
      <c r="K1712" t="s">
        <v>4008</v>
      </c>
      <c r="L1712" t="s">
        <v>1882</v>
      </c>
      <c r="M1712" t="s">
        <v>1883</v>
      </c>
      <c r="N1712" t="e">
        <f t="shared" si="53"/>
        <v>#N/A</v>
      </c>
    </row>
    <row r="1713" spans="1:14" hidden="1">
      <c r="A1713" t="s">
        <v>3126</v>
      </c>
      <c r="B1713" t="s">
        <v>3126</v>
      </c>
      <c r="C1713" t="str">
        <f>VLOOKUP(B1713,Sheet6!B:C,2,0)</f>
        <v>76BAB80C-6577-4852-86C6-2E38B81EEA1E</v>
      </c>
      <c r="D1713" s="34" t="s">
        <v>305</v>
      </c>
      <c r="E1713" t="str">
        <f>VLOOKUP('نهایی براساس سیستم'!D1713,Trade!A:B,2,0)</f>
        <v>7C095E36-4F3F-4556-89EE-A76CB93D8FEE</v>
      </c>
      <c r="I1713" t="e">
        <f>VLOOKUP(H1713,Position!A:D,4,0)</f>
        <v>#N/A</v>
      </c>
      <c r="J1713" t="e">
        <f t="shared" si="52"/>
        <v>#N/A</v>
      </c>
      <c r="K1713" t="s">
        <v>4008</v>
      </c>
      <c r="L1713" t="s">
        <v>1882</v>
      </c>
      <c r="M1713" t="s">
        <v>1883</v>
      </c>
      <c r="N1713" t="e">
        <f t="shared" si="53"/>
        <v>#N/A</v>
      </c>
    </row>
    <row r="1714" spans="1:14" hidden="1">
      <c r="A1714" t="s">
        <v>3128</v>
      </c>
      <c r="B1714" t="s">
        <v>3128</v>
      </c>
      <c r="C1714" t="str">
        <f>VLOOKUP(B1714,Sheet6!B:C,2,0)</f>
        <v>B6D79102-4FB1-4537-B371-D53B0B73B2B4</v>
      </c>
      <c r="D1714" s="34" t="s">
        <v>305</v>
      </c>
      <c r="E1714" t="str">
        <f>VLOOKUP('نهایی براساس سیستم'!D1714,Trade!A:B,2,0)</f>
        <v>7C095E36-4F3F-4556-89EE-A76CB93D8FEE</v>
      </c>
      <c r="I1714" t="e">
        <f>VLOOKUP(H1714,Position!A:D,4,0)</f>
        <v>#N/A</v>
      </c>
      <c r="J1714" t="e">
        <f t="shared" si="52"/>
        <v>#N/A</v>
      </c>
      <c r="K1714" t="s">
        <v>4008</v>
      </c>
      <c r="L1714" t="s">
        <v>1882</v>
      </c>
      <c r="M1714" t="s">
        <v>1883</v>
      </c>
      <c r="N1714" t="e">
        <f t="shared" si="53"/>
        <v>#N/A</v>
      </c>
    </row>
    <row r="1715" spans="1:14" hidden="1">
      <c r="A1715" t="s">
        <v>3130</v>
      </c>
      <c r="B1715" t="s">
        <v>3130</v>
      </c>
      <c r="C1715" t="str">
        <f>VLOOKUP(B1715,Sheet6!B:C,2,0)</f>
        <v>3C9D4352-5639-47F2-9910-681EBF5B5E63</v>
      </c>
      <c r="D1715" s="34" t="s">
        <v>305</v>
      </c>
      <c r="E1715" t="str">
        <f>VLOOKUP('نهایی براساس سیستم'!D1715,Trade!A:B,2,0)</f>
        <v>7C095E36-4F3F-4556-89EE-A76CB93D8FEE</v>
      </c>
      <c r="I1715" t="e">
        <f>VLOOKUP(H1715,Position!A:D,4,0)</f>
        <v>#N/A</v>
      </c>
      <c r="J1715" t="e">
        <f t="shared" si="52"/>
        <v>#N/A</v>
      </c>
      <c r="K1715" t="s">
        <v>4008</v>
      </c>
      <c r="L1715" t="s">
        <v>1882</v>
      </c>
      <c r="M1715" t="s">
        <v>1883</v>
      </c>
      <c r="N1715" t="e">
        <f t="shared" si="53"/>
        <v>#N/A</v>
      </c>
    </row>
    <row r="1716" spans="1:14" hidden="1">
      <c r="A1716" t="s">
        <v>3132</v>
      </c>
      <c r="B1716" t="s">
        <v>3132</v>
      </c>
      <c r="C1716" t="str">
        <f>VLOOKUP(B1716,Sheet6!B:C,2,0)</f>
        <v>92589E75-4975-40B9-BDAF-A6EABE52C8DD</v>
      </c>
      <c r="D1716" s="34" t="s">
        <v>305</v>
      </c>
      <c r="E1716" t="str">
        <f>VLOOKUP('نهایی براساس سیستم'!D1716,Trade!A:B,2,0)</f>
        <v>7C095E36-4F3F-4556-89EE-A76CB93D8FEE</v>
      </c>
      <c r="I1716" t="e">
        <f>VLOOKUP(H1716,Position!A:D,4,0)</f>
        <v>#N/A</v>
      </c>
      <c r="J1716" t="e">
        <f t="shared" si="52"/>
        <v>#N/A</v>
      </c>
      <c r="K1716" t="s">
        <v>4008</v>
      </c>
      <c r="L1716" t="s">
        <v>1882</v>
      </c>
      <c r="M1716" t="s">
        <v>1883</v>
      </c>
      <c r="N1716" t="e">
        <f t="shared" si="53"/>
        <v>#N/A</v>
      </c>
    </row>
    <row r="1717" spans="1:14" hidden="1">
      <c r="A1717" t="s">
        <v>3134</v>
      </c>
      <c r="B1717" t="s">
        <v>3134</v>
      </c>
      <c r="C1717" t="str">
        <f>VLOOKUP(B1717,Sheet6!B:C,2,0)</f>
        <v>C95937EE-0F5F-45A3-AE61-C6B0467D1B20</v>
      </c>
      <c r="D1717" s="34" t="s">
        <v>305</v>
      </c>
      <c r="E1717" t="str">
        <f>VLOOKUP('نهایی براساس سیستم'!D1717,Trade!A:B,2,0)</f>
        <v>7C095E36-4F3F-4556-89EE-A76CB93D8FEE</v>
      </c>
      <c r="I1717" t="e">
        <f>VLOOKUP(H1717,Position!A:D,4,0)</f>
        <v>#N/A</v>
      </c>
      <c r="J1717" t="e">
        <f t="shared" si="52"/>
        <v>#N/A</v>
      </c>
      <c r="K1717" t="s">
        <v>4008</v>
      </c>
      <c r="L1717" t="s">
        <v>1882</v>
      </c>
      <c r="M1717" t="s">
        <v>1883</v>
      </c>
      <c r="N1717" t="e">
        <f t="shared" si="53"/>
        <v>#N/A</v>
      </c>
    </row>
    <row r="1718" spans="1:14" hidden="1">
      <c r="A1718" t="s">
        <v>3136</v>
      </c>
      <c r="B1718" t="s">
        <v>3136</v>
      </c>
      <c r="C1718" t="str">
        <f>VLOOKUP(B1718,Sheet6!B:C,2,0)</f>
        <v>E49812FF-513E-44F2-A0AE-1D04DD1A2063</v>
      </c>
      <c r="D1718" s="34" t="s">
        <v>305</v>
      </c>
      <c r="E1718" t="str">
        <f>VLOOKUP('نهایی براساس سیستم'!D1718,Trade!A:B,2,0)</f>
        <v>7C095E36-4F3F-4556-89EE-A76CB93D8FEE</v>
      </c>
      <c r="I1718" t="e">
        <f>VLOOKUP(H1718,Position!A:D,4,0)</f>
        <v>#N/A</v>
      </c>
      <c r="J1718" t="e">
        <f t="shared" si="52"/>
        <v>#N/A</v>
      </c>
      <c r="K1718" t="s">
        <v>4008</v>
      </c>
      <c r="L1718" t="s">
        <v>1882</v>
      </c>
      <c r="M1718" t="s">
        <v>1883</v>
      </c>
      <c r="N1718" t="e">
        <f t="shared" si="53"/>
        <v>#N/A</v>
      </c>
    </row>
    <row r="1719" spans="1:14" hidden="1">
      <c r="A1719" t="s">
        <v>3138</v>
      </c>
      <c r="B1719" t="s">
        <v>3138</v>
      </c>
      <c r="C1719" t="str">
        <f>VLOOKUP(B1719,Sheet6!B:C,2,0)</f>
        <v>0735E2C9-4FC9-4C1A-83DE-4A9C5B0B9B50</v>
      </c>
      <c r="D1719" s="34" t="s">
        <v>305</v>
      </c>
      <c r="E1719" t="str">
        <f>VLOOKUP('نهایی براساس سیستم'!D1719,Trade!A:B,2,0)</f>
        <v>7C095E36-4F3F-4556-89EE-A76CB93D8FEE</v>
      </c>
      <c r="I1719" t="e">
        <f>VLOOKUP(H1719,Position!A:D,4,0)</f>
        <v>#N/A</v>
      </c>
      <c r="J1719" t="e">
        <f t="shared" si="52"/>
        <v>#N/A</v>
      </c>
      <c r="K1719" t="s">
        <v>4008</v>
      </c>
      <c r="L1719" t="s">
        <v>1882</v>
      </c>
      <c r="M1719" t="s">
        <v>1883</v>
      </c>
      <c r="N1719" t="e">
        <f t="shared" si="53"/>
        <v>#N/A</v>
      </c>
    </row>
    <row r="1720" spans="1:14" hidden="1">
      <c r="A1720" t="s">
        <v>3140</v>
      </c>
      <c r="B1720" t="s">
        <v>3140</v>
      </c>
      <c r="C1720" t="str">
        <f>VLOOKUP(B1720,Sheet6!B:C,2,0)</f>
        <v>031A0581-C7D6-4572-BCE0-CF468FBBED9B</v>
      </c>
      <c r="D1720" s="34" t="s">
        <v>305</v>
      </c>
      <c r="E1720" t="str">
        <f>VLOOKUP('نهایی براساس سیستم'!D1720,Trade!A:B,2,0)</f>
        <v>7C095E36-4F3F-4556-89EE-A76CB93D8FEE</v>
      </c>
      <c r="I1720" t="e">
        <f>VLOOKUP(H1720,Position!A:D,4,0)</f>
        <v>#N/A</v>
      </c>
      <c r="J1720" t="e">
        <f t="shared" si="52"/>
        <v>#N/A</v>
      </c>
      <c r="K1720" t="s">
        <v>4008</v>
      </c>
      <c r="L1720" t="s">
        <v>1882</v>
      </c>
      <c r="M1720" t="s">
        <v>1883</v>
      </c>
      <c r="N1720" t="e">
        <f t="shared" si="53"/>
        <v>#N/A</v>
      </c>
    </row>
    <row r="1721" spans="1:14" hidden="1">
      <c r="A1721" t="s">
        <v>3142</v>
      </c>
      <c r="B1721" t="s">
        <v>3142</v>
      </c>
      <c r="C1721" t="str">
        <f>VLOOKUP(B1721,Sheet6!B:C,2,0)</f>
        <v>803FCAB1-20D1-4D82-9131-B0C3D8B505A9</v>
      </c>
      <c r="D1721" s="34" t="s">
        <v>305</v>
      </c>
      <c r="E1721" t="str">
        <f>VLOOKUP('نهایی براساس سیستم'!D1721,Trade!A:B,2,0)</f>
        <v>7C095E36-4F3F-4556-89EE-A76CB93D8FEE</v>
      </c>
      <c r="I1721" t="e">
        <f>VLOOKUP(H1721,Position!A:D,4,0)</f>
        <v>#N/A</v>
      </c>
      <c r="J1721" t="e">
        <f t="shared" si="52"/>
        <v>#N/A</v>
      </c>
      <c r="K1721" t="s">
        <v>4008</v>
      </c>
      <c r="L1721" t="s">
        <v>1882</v>
      </c>
      <c r="M1721" t="s">
        <v>1883</v>
      </c>
      <c r="N1721" t="e">
        <f t="shared" si="53"/>
        <v>#N/A</v>
      </c>
    </row>
    <row r="1722" spans="1:14" hidden="1">
      <c r="A1722" t="s">
        <v>3144</v>
      </c>
      <c r="B1722" t="s">
        <v>3144</v>
      </c>
      <c r="C1722" t="str">
        <f>VLOOKUP(B1722,Sheet6!B:C,2,0)</f>
        <v>9FB9AB8E-1CA7-4DC1-B05D-DB0CDE9A697A</v>
      </c>
      <c r="D1722" s="34" t="s">
        <v>305</v>
      </c>
      <c r="E1722" t="str">
        <f>VLOOKUP('نهایی براساس سیستم'!D1722,Trade!A:B,2,0)</f>
        <v>7C095E36-4F3F-4556-89EE-A76CB93D8FEE</v>
      </c>
      <c r="I1722" t="e">
        <f>VLOOKUP(H1722,Position!A:D,4,0)</f>
        <v>#N/A</v>
      </c>
      <c r="J1722" t="e">
        <f t="shared" si="52"/>
        <v>#N/A</v>
      </c>
      <c r="K1722" t="s">
        <v>4008</v>
      </c>
      <c r="L1722" t="s">
        <v>1882</v>
      </c>
      <c r="M1722" t="s">
        <v>1883</v>
      </c>
      <c r="N1722" t="e">
        <f t="shared" si="53"/>
        <v>#N/A</v>
      </c>
    </row>
    <row r="1723" spans="1:14" hidden="1">
      <c r="A1723" t="s">
        <v>3146</v>
      </c>
      <c r="B1723">
        <v>1530</v>
      </c>
      <c r="C1723" t="str">
        <f>VLOOKUP(B1723,Sheet6!B:C,2,0)</f>
        <v>A601D9B1-5EF5-4AD2-AF5E-A741D9840B3C</v>
      </c>
      <c r="D1723" s="34" t="s">
        <v>305</v>
      </c>
      <c r="E1723" t="str">
        <f>VLOOKUP('نهایی براساس سیستم'!D1723,Trade!A:B,2,0)</f>
        <v>7C095E36-4F3F-4556-89EE-A76CB93D8FEE</v>
      </c>
      <c r="I1723" t="e">
        <f>VLOOKUP(H1723,Position!A:D,4,0)</f>
        <v>#N/A</v>
      </c>
      <c r="J1723" t="e">
        <f t="shared" si="52"/>
        <v>#N/A</v>
      </c>
      <c r="K1723" t="s">
        <v>4008</v>
      </c>
      <c r="L1723" t="s">
        <v>1882</v>
      </c>
      <c r="M1723" t="s">
        <v>1883</v>
      </c>
      <c r="N1723" t="e">
        <f t="shared" si="53"/>
        <v>#N/A</v>
      </c>
    </row>
    <row r="1724" spans="1:14" hidden="1">
      <c r="A1724" t="s">
        <v>3148</v>
      </c>
      <c r="B1724" t="s">
        <v>3148</v>
      </c>
      <c r="C1724" t="str">
        <f>VLOOKUP(B1724,Sheet6!B:C,2,0)</f>
        <v>F474411B-3B2C-4175-9E60-A8191F5F6F9B</v>
      </c>
      <c r="D1724" s="34" t="s">
        <v>305</v>
      </c>
      <c r="E1724" t="str">
        <f>VLOOKUP('نهایی براساس سیستم'!D1724,Trade!A:B,2,0)</f>
        <v>7C095E36-4F3F-4556-89EE-A76CB93D8FEE</v>
      </c>
      <c r="I1724" t="e">
        <f>VLOOKUP(H1724,Position!A:D,4,0)</f>
        <v>#N/A</v>
      </c>
      <c r="J1724" t="e">
        <f t="shared" si="52"/>
        <v>#N/A</v>
      </c>
      <c r="K1724" t="s">
        <v>4008</v>
      </c>
      <c r="L1724" t="s">
        <v>1882</v>
      </c>
      <c r="M1724" t="s">
        <v>1883</v>
      </c>
      <c r="N1724" t="e">
        <f t="shared" si="53"/>
        <v>#N/A</v>
      </c>
    </row>
    <row r="1725" spans="1:14" hidden="1">
      <c r="A1725" t="s">
        <v>3150</v>
      </c>
      <c r="B1725">
        <v>1540</v>
      </c>
      <c r="C1725" t="str">
        <f>VLOOKUP(B1725,Sheet6!B:C,2,0)</f>
        <v>1F3F8C35-ECFF-48A7-86BC-016E1E80422C</v>
      </c>
      <c r="D1725" s="34" t="s">
        <v>305</v>
      </c>
      <c r="E1725" t="str">
        <f>VLOOKUP('نهایی براساس سیستم'!D1725,Trade!A:B,2,0)</f>
        <v>7C095E36-4F3F-4556-89EE-A76CB93D8FEE</v>
      </c>
      <c r="I1725" t="e">
        <f>VLOOKUP(H1725,Position!A:D,4,0)</f>
        <v>#N/A</v>
      </c>
      <c r="J1725" t="e">
        <f t="shared" si="52"/>
        <v>#N/A</v>
      </c>
      <c r="K1725" t="s">
        <v>4008</v>
      </c>
      <c r="L1725" t="s">
        <v>1882</v>
      </c>
      <c r="M1725" t="s">
        <v>1883</v>
      </c>
      <c r="N1725" t="e">
        <f t="shared" si="53"/>
        <v>#N/A</v>
      </c>
    </row>
    <row r="1726" spans="1:14" hidden="1">
      <c r="A1726" t="s">
        <v>3152</v>
      </c>
      <c r="B1726" t="s">
        <v>3152</v>
      </c>
      <c r="C1726" t="str">
        <f>VLOOKUP(B1726,Sheet6!B:C,2,0)</f>
        <v>CCA39BCD-C325-4745-ACFA-BDB0196A1E29</v>
      </c>
      <c r="D1726" s="34" t="s">
        <v>305</v>
      </c>
      <c r="E1726" t="str">
        <f>VLOOKUP('نهایی براساس سیستم'!D1726,Trade!A:B,2,0)</f>
        <v>7C095E36-4F3F-4556-89EE-A76CB93D8FEE</v>
      </c>
      <c r="I1726" t="e">
        <f>VLOOKUP(H1726,Position!A:D,4,0)</f>
        <v>#N/A</v>
      </c>
      <c r="J1726" t="e">
        <f t="shared" si="52"/>
        <v>#N/A</v>
      </c>
      <c r="K1726" t="s">
        <v>4008</v>
      </c>
      <c r="L1726" t="s">
        <v>1882</v>
      </c>
      <c r="M1726" t="s">
        <v>1883</v>
      </c>
      <c r="N1726" t="e">
        <f t="shared" si="53"/>
        <v>#N/A</v>
      </c>
    </row>
    <row r="1727" spans="1:14" hidden="1">
      <c r="A1727" t="s">
        <v>3154</v>
      </c>
      <c r="B1727" t="s">
        <v>3154</v>
      </c>
      <c r="C1727" t="str">
        <f>VLOOKUP(B1727,Sheet6!B:C,2,0)</f>
        <v>33EDA400-D7BF-4E6E-A96F-FF7C6CE780C7</v>
      </c>
      <c r="D1727" s="34" t="s">
        <v>305</v>
      </c>
      <c r="E1727" t="str">
        <f>VLOOKUP('نهایی براساس سیستم'!D1727,Trade!A:B,2,0)</f>
        <v>7C095E36-4F3F-4556-89EE-A76CB93D8FEE</v>
      </c>
      <c r="I1727" t="e">
        <f>VLOOKUP(H1727,Position!A:D,4,0)</f>
        <v>#N/A</v>
      </c>
      <c r="J1727" t="e">
        <f t="shared" si="52"/>
        <v>#N/A</v>
      </c>
      <c r="K1727" t="s">
        <v>4008</v>
      </c>
      <c r="L1727" t="s">
        <v>1882</v>
      </c>
      <c r="M1727" t="s">
        <v>1883</v>
      </c>
      <c r="N1727" t="e">
        <f t="shared" si="53"/>
        <v>#N/A</v>
      </c>
    </row>
    <row r="1728" spans="1:14" hidden="1">
      <c r="A1728" t="s">
        <v>3156</v>
      </c>
      <c r="B1728">
        <v>1550</v>
      </c>
      <c r="C1728" t="str">
        <f>VLOOKUP(B1728,Sheet6!B:C,2,0)</f>
        <v>AF94B319-41E2-4FA5-88E9-E73CDC6D708C</v>
      </c>
      <c r="D1728" s="34" t="s">
        <v>305</v>
      </c>
      <c r="E1728" t="str">
        <f>VLOOKUP('نهایی براساس سیستم'!D1728,Trade!A:B,2,0)</f>
        <v>7C095E36-4F3F-4556-89EE-A76CB93D8FEE</v>
      </c>
      <c r="I1728" t="e">
        <f>VLOOKUP(H1728,Position!A:D,4,0)</f>
        <v>#N/A</v>
      </c>
      <c r="J1728" t="e">
        <f t="shared" si="52"/>
        <v>#N/A</v>
      </c>
      <c r="K1728" t="s">
        <v>4008</v>
      </c>
      <c r="L1728" t="s">
        <v>1882</v>
      </c>
      <c r="M1728" t="s">
        <v>1883</v>
      </c>
      <c r="N1728" t="e">
        <f t="shared" si="53"/>
        <v>#N/A</v>
      </c>
    </row>
    <row r="1729" spans="1:14" hidden="1">
      <c r="A1729" t="s">
        <v>3158</v>
      </c>
      <c r="B1729" t="s">
        <v>3158</v>
      </c>
      <c r="C1729" t="str">
        <f>VLOOKUP(B1729,Sheet6!B:C,2,0)</f>
        <v>04101348-CB7C-4E3A-8D3F-EA02D6B87257</v>
      </c>
      <c r="D1729" s="34" t="s">
        <v>305</v>
      </c>
      <c r="E1729" t="str">
        <f>VLOOKUP('نهایی براساس سیستم'!D1729,Trade!A:B,2,0)</f>
        <v>7C095E36-4F3F-4556-89EE-A76CB93D8FEE</v>
      </c>
      <c r="I1729" t="e">
        <f>VLOOKUP(H1729,Position!A:D,4,0)</f>
        <v>#N/A</v>
      </c>
      <c r="J1729" t="e">
        <f t="shared" si="52"/>
        <v>#N/A</v>
      </c>
      <c r="K1729" t="s">
        <v>4008</v>
      </c>
      <c r="L1729" t="s">
        <v>1882</v>
      </c>
      <c r="M1729" t="s">
        <v>1883</v>
      </c>
      <c r="N1729" t="e">
        <f t="shared" si="53"/>
        <v>#N/A</v>
      </c>
    </row>
    <row r="1730" spans="1:14" hidden="1">
      <c r="A1730" t="s">
        <v>3160</v>
      </c>
      <c r="B1730" t="s">
        <v>3160</v>
      </c>
      <c r="C1730" t="str">
        <f>VLOOKUP(B1730,Sheet6!B:C,2,0)</f>
        <v>C7351761-BA1F-4110-9732-E8C56F98DB28</v>
      </c>
      <c r="D1730" s="34" t="s">
        <v>305</v>
      </c>
      <c r="E1730" t="str">
        <f>VLOOKUP('نهایی براساس سیستم'!D1730,Trade!A:B,2,0)</f>
        <v>7C095E36-4F3F-4556-89EE-A76CB93D8FEE</v>
      </c>
      <c r="I1730" t="e">
        <f>VLOOKUP(H1730,Position!A:D,4,0)</f>
        <v>#N/A</v>
      </c>
      <c r="J1730" t="e">
        <f t="shared" si="52"/>
        <v>#N/A</v>
      </c>
      <c r="K1730" t="s">
        <v>4008</v>
      </c>
      <c r="L1730" t="s">
        <v>1882</v>
      </c>
      <c r="M1730" t="s">
        <v>1883</v>
      </c>
      <c r="N1730" t="e">
        <f t="shared" si="53"/>
        <v>#N/A</v>
      </c>
    </row>
    <row r="1731" spans="1:14" hidden="1">
      <c r="A1731" t="s">
        <v>3162</v>
      </c>
      <c r="B1731" t="s">
        <v>3162</v>
      </c>
      <c r="C1731" t="str">
        <f>VLOOKUP(B1731,Sheet6!B:C,2,0)</f>
        <v>EAE42328-808E-463D-BDD3-AA588A1F9C69</v>
      </c>
      <c r="D1731" s="34" t="s">
        <v>305</v>
      </c>
      <c r="E1731" t="str">
        <f>VLOOKUP('نهایی براساس سیستم'!D1731,Trade!A:B,2,0)</f>
        <v>7C095E36-4F3F-4556-89EE-A76CB93D8FEE</v>
      </c>
      <c r="I1731" t="e">
        <f>VLOOKUP(H1731,Position!A:D,4,0)</f>
        <v>#N/A</v>
      </c>
      <c r="J1731" t="e">
        <f t="shared" ref="J1731:J1794" si="54">I1731&amp;"'"</f>
        <v>#N/A</v>
      </c>
      <c r="K1731" t="s">
        <v>4008</v>
      </c>
      <c r="L1731" t="s">
        <v>1882</v>
      </c>
      <c r="M1731" t="s">
        <v>1883</v>
      </c>
      <c r="N1731" t="e">
        <f t="shared" ref="N1731:N1794" si="55">K1731&amp;""&amp;C1731&amp;""&amp;L1731&amp;""&amp;E1731&amp;""&amp;M1731&amp;""&amp;J1731&amp;"--"&amp;B1731&amp;"-"&amp;D1731&amp;"-"&amp;H1731</f>
        <v>#N/A</v>
      </c>
    </row>
    <row r="1732" spans="1:14" hidden="1">
      <c r="A1732" t="s">
        <v>3164</v>
      </c>
      <c r="B1732" t="s">
        <v>3164</v>
      </c>
      <c r="C1732" t="str">
        <f>VLOOKUP(B1732,Sheet6!B:C,2,0)</f>
        <v>B9D0EA52-B355-4E06-99A3-D71D0457520E</v>
      </c>
      <c r="D1732" s="34" t="s">
        <v>305</v>
      </c>
      <c r="E1732" t="str">
        <f>VLOOKUP('نهایی براساس سیستم'!D1732,Trade!A:B,2,0)</f>
        <v>7C095E36-4F3F-4556-89EE-A76CB93D8FEE</v>
      </c>
      <c r="I1732" t="e">
        <f>VLOOKUP(H1732,Position!A:D,4,0)</f>
        <v>#N/A</v>
      </c>
      <c r="J1732" t="e">
        <f t="shared" si="54"/>
        <v>#N/A</v>
      </c>
      <c r="K1732" t="s">
        <v>4008</v>
      </c>
      <c r="L1732" t="s">
        <v>1882</v>
      </c>
      <c r="M1732" t="s">
        <v>1883</v>
      </c>
      <c r="N1732" t="e">
        <f t="shared" si="55"/>
        <v>#N/A</v>
      </c>
    </row>
    <row r="1733" spans="1:14" hidden="1">
      <c r="A1733" t="s">
        <v>3166</v>
      </c>
      <c r="B1733" t="s">
        <v>3166</v>
      </c>
      <c r="C1733" t="str">
        <f>VLOOKUP(B1733,Sheet6!B:C,2,0)</f>
        <v>F283C905-91C3-4BE5-883D-08747FBAC3A8</v>
      </c>
      <c r="D1733" s="34" t="s">
        <v>305</v>
      </c>
      <c r="E1733" t="str">
        <f>VLOOKUP('نهایی براساس سیستم'!D1733,Trade!A:B,2,0)</f>
        <v>7C095E36-4F3F-4556-89EE-A76CB93D8FEE</v>
      </c>
      <c r="I1733" t="e">
        <f>VLOOKUP(H1733,Position!A:D,4,0)</f>
        <v>#N/A</v>
      </c>
      <c r="J1733" t="e">
        <f t="shared" si="54"/>
        <v>#N/A</v>
      </c>
      <c r="K1733" t="s">
        <v>4008</v>
      </c>
      <c r="L1733" t="s">
        <v>1882</v>
      </c>
      <c r="M1733" t="s">
        <v>1883</v>
      </c>
      <c r="N1733" t="e">
        <f t="shared" si="55"/>
        <v>#N/A</v>
      </c>
    </row>
    <row r="1734" spans="1:14" hidden="1">
      <c r="A1734" t="s">
        <v>3168</v>
      </c>
      <c r="B1734" t="s">
        <v>3168</v>
      </c>
      <c r="C1734" t="str">
        <f>VLOOKUP(B1734,Sheet6!B:C,2,0)</f>
        <v>22F6F03C-A8A2-46A0-8AA0-51F516F55C31</v>
      </c>
      <c r="D1734" s="34" t="s">
        <v>305</v>
      </c>
      <c r="E1734" t="str">
        <f>VLOOKUP('نهایی براساس سیستم'!D1734,Trade!A:B,2,0)</f>
        <v>7C095E36-4F3F-4556-89EE-A76CB93D8FEE</v>
      </c>
      <c r="I1734" t="e">
        <f>VLOOKUP(H1734,Position!A:D,4,0)</f>
        <v>#N/A</v>
      </c>
      <c r="J1734" t="e">
        <f t="shared" si="54"/>
        <v>#N/A</v>
      </c>
      <c r="K1734" t="s">
        <v>4008</v>
      </c>
      <c r="L1734" t="s">
        <v>1882</v>
      </c>
      <c r="M1734" t="s">
        <v>1883</v>
      </c>
      <c r="N1734" t="e">
        <f t="shared" si="55"/>
        <v>#N/A</v>
      </c>
    </row>
    <row r="1735" spans="1:14" hidden="1">
      <c r="A1735" t="s">
        <v>3170</v>
      </c>
      <c r="B1735">
        <v>1560</v>
      </c>
      <c r="C1735" t="str">
        <f>VLOOKUP(B1735,Sheet6!B:C,2,0)</f>
        <v>0A8E1FA8-53DB-48AD-9E4A-044B227B52FF</v>
      </c>
      <c r="D1735" s="34" t="s">
        <v>305</v>
      </c>
      <c r="E1735" t="str">
        <f>VLOOKUP('نهایی براساس سیستم'!D1735,Trade!A:B,2,0)</f>
        <v>7C095E36-4F3F-4556-89EE-A76CB93D8FEE</v>
      </c>
      <c r="I1735" t="e">
        <f>VLOOKUP(H1735,Position!A:D,4,0)</f>
        <v>#N/A</v>
      </c>
      <c r="J1735" t="e">
        <f t="shared" si="54"/>
        <v>#N/A</v>
      </c>
      <c r="K1735" t="s">
        <v>4008</v>
      </c>
      <c r="L1735" t="s">
        <v>1882</v>
      </c>
      <c r="M1735" t="s">
        <v>1883</v>
      </c>
      <c r="N1735" t="e">
        <f t="shared" si="55"/>
        <v>#N/A</v>
      </c>
    </row>
    <row r="1736" spans="1:14" hidden="1">
      <c r="A1736" t="s">
        <v>3172</v>
      </c>
      <c r="B1736" t="s">
        <v>3172</v>
      </c>
      <c r="C1736" t="str">
        <f>VLOOKUP(B1736,Sheet6!B:C,2,0)</f>
        <v>D5AF69A8-DB9B-4245-84F4-D68EEFFA50BF</v>
      </c>
      <c r="D1736" s="34" t="s">
        <v>305</v>
      </c>
      <c r="E1736" t="str">
        <f>VLOOKUP('نهایی براساس سیستم'!D1736,Trade!A:B,2,0)</f>
        <v>7C095E36-4F3F-4556-89EE-A76CB93D8FEE</v>
      </c>
      <c r="I1736" t="e">
        <f>VLOOKUP(H1736,Position!A:D,4,0)</f>
        <v>#N/A</v>
      </c>
      <c r="J1736" t="e">
        <f t="shared" si="54"/>
        <v>#N/A</v>
      </c>
      <c r="K1736" t="s">
        <v>4008</v>
      </c>
      <c r="L1736" t="s">
        <v>1882</v>
      </c>
      <c r="M1736" t="s">
        <v>1883</v>
      </c>
      <c r="N1736" t="e">
        <f t="shared" si="55"/>
        <v>#N/A</v>
      </c>
    </row>
    <row r="1737" spans="1:14" hidden="1">
      <c r="A1737" t="s">
        <v>3174</v>
      </c>
      <c r="B1737" t="s">
        <v>3174</v>
      </c>
      <c r="C1737" t="str">
        <f>VLOOKUP(B1737,Sheet6!B:C,2,0)</f>
        <v>4271C9DA-1AA6-43E9-977D-3081BF99CF42</v>
      </c>
      <c r="D1737" s="34" t="s">
        <v>305</v>
      </c>
      <c r="E1737" t="str">
        <f>VLOOKUP('نهایی براساس سیستم'!D1737,Trade!A:B,2,0)</f>
        <v>7C095E36-4F3F-4556-89EE-A76CB93D8FEE</v>
      </c>
      <c r="I1737" t="e">
        <f>VLOOKUP(H1737,Position!A:D,4,0)</f>
        <v>#N/A</v>
      </c>
      <c r="J1737" t="e">
        <f t="shared" si="54"/>
        <v>#N/A</v>
      </c>
      <c r="K1737" t="s">
        <v>4008</v>
      </c>
      <c r="L1737" t="s">
        <v>1882</v>
      </c>
      <c r="M1737" t="s">
        <v>1883</v>
      </c>
      <c r="N1737" t="e">
        <f t="shared" si="55"/>
        <v>#N/A</v>
      </c>
    </row>
    <row r="1738" spans="1:14" hidden="1">
      <c r="A1738" t="s">
        <v>3176</v>
      </c>
      <c r="B1738" t="s">
        <v>3176</v>
      </c>
      <c r="C1738" t="str">
        <f>VLOOKUP(B1738,Sheet6!B:C,2,0)</f>
        <v>1DD26AA6-E852-4A51-869E-5141234D095B</v>
      </c>
      <c r="D1738" s="34" t="s">
        <v>305</v>
      </c>
      <c r="E1738" t="str">
        <f>VLOOKUP('نهایی براساس سیستم'!D1738,Trade!A:B,2,0)</f>
        <v>7C095E36-4F3F-4556-89EE-A76CB93D8FEE</v>
      </c>
      <c r="I1738" t="e">
        <f>VLOOKUP(H1738,Position!A:D,4,0)</f>
        <v>#N/A</v>
      </c>
      <c r="J1738" t="e">
        <f t="shared" si="54"/>
        <v>#N/A</v>
      </c>
      <c r="K1738" t="s">
        <v>4008</v>
      </c>
      <c r="L1738" t="s">
        <v>1882</v>
      </c>
      <c r="M1738" t="s">
        <v>1883</v>
      </c>
      <c r="N1738" t="e">
        <f t="shared" si="55"/>
        <v>#N/A</v>
      </c>
    </row>
    <row r="1739" spans="1:14" hidden="1">
      <c r="A1739" t="s">
        <v>3178</v>
      </c>
      <c r="B1739" t="s">
        <v>3178</v>
      </c>
      <c r="C1739" t="str">
        <f>VLOOKUP(B1739,Sheet6!B:C,2,0)</f>
        <v>F6246981-18EC-4749-9AA6-333D8DDE9D49</v>
      </c>
      <c r="D1739" s="34" t="s">
        <v>305</v>
      </c>
      <c r="E1739" t="str">
        <f>VLOOKUP('نهایی براساس سیستم'!D1739,Trade!A:B,2,0)</f>
        <v>7C095E36-4F3F-4556-89EE-A76CB93D8FEE</v>
      </c>
      <c r="I1739" t="e">
        <f>VLOOKUP(H1739,Position!A:D,4,0)</f>
        <v>#N/A</v>
      </c>
      <c r="J1739" t="e">
        <f t="shared" si="54"/>
        <v>#N/A</v>
      </c>
      <c r="K1739" t="s">
        <v>4008</v>
      </c>
      <c r="L1739" t="s">
        <v>1882</v>
      </c>
      <c r="M1739" t="s">
        <v>1883</v>
      </c>
      <c r="N1739" t="e">
        <f t="shared" si="55"/>
        <v>#N/A</v>
      </c>
    </row>
    <row r="1740" spans="1:14" hidden="1">
      <c r="A1740" t="s">
        <v>3180</v>
      </c>
      <c r="B1740">
        <v>1570</v>
      </c>
      <c r="C1740" t="str">
        <f>VLOOKUP(B1740,Sheet6!B:C,2,0)</f>
        <v>7AB58073-DA48-40FD-B7AC-F89CED519A8E</v>
      </c>
      <c r="D1740" s="34" t="s">
        <v>305</v>
      </c>
      <c r="E1740" t="str">
        <f>VLOOKUP('نهایی براساس سیستم'!D1740,Trade!A:B,2,0)</f>
        <v>7C095E36-4F3F-4556-89EE-A76CB93D8FEE</v>
      </c>
      <c r="I1740" t="e">
        <f>VLOOKUP(H1740,Position!A:D,4,0)</f>
        <v>#N/A</v>
      </c>
      <c r="J1740" t="e">
        <f t="shared" si="54"/>
        <v>#N/A</v>
      </c>
      <c r="K1740" t="s">
        <v>4008</v>
      </c>
      <c r="L1740" t="s">
        <v>1882</v>
      </c>
      <c r="M1740" t="s">
        <v>1883</v>
      </c>
      <c r="N1740" t="e">
        <f t="shared" si="55"/>
        <v>#N/A</v>
      </c>
    </row>
    <row r="1741" spans="1:14" hidden="1">
      <c r="A1741" t="s">
        <v>3182</v>
      </c>
      <c r="B1741" t="s">
        <v>3182</v>
      </c>
      <c r="C1741" t="str">
        <f>VLOOKUP(B1741,Sheet6!B:C,2,0)</f>
        <v>9A834943-8472-4406-B223-141A85C24038</v>
      </c>
      <c r="D1741" s="34" t="s">
        <v>305</v>
      </c>
      <c r="E1741" t="str">
        <f>VLOOKUP('نهایی براساس سیستم'!D1741,Trade!A:B,2,0)</f>
        <v>7C095E36-4F3F-4556-89EE-A76CB93D8FEE</v>
      </c>
      <c r="I1741" t="e">
        <f>VLOOKUP(H1741,Position!A:D,4,0)</f>
        <v>#N/A</v>
      </c>
      <c r="J1741" t="e">
        <f t="shared" si="54"/>
        <v>#N/A</v>
      </c>
      <c r="K1741" t="s">
        <v>4008</v>
      </c>
      <c r="L1741" t="s">
        <v>1882</v>
      </c>
      <c r="M1741" t="s">
        <v>1883</v>
      </c>
      <c r="N1741" t="e">
        <f t="shared" si="55"/>
        <v>#N/A</v>
      </c>
    </row>
    <row r="1742" spans="1:14" hidden="1">
      <c r="A1742" t="s">
        <v>3184</v>
      </c>
      <c r="B1742" t="s">
        <v>3184</v>
      </c>
      <c r="C1742" t="str">
        <f>VLOOKUP(B1742,Sheet6!B:C,2,0)</f>
        <v>A8AB6BCD-3976-4DAF-BB37-505936CDF4D9</v>
      </c>
      <c r="D1742" s="34" t="s">
        <v>305</v>
      </c>
      <c r="E1742" t="str">
        <f>VLOOKUP('نهایی براساس سیستم'!D1742,Trade!A:B,2,0)</f>
        <v>7C095E36-4F3F-4556-89EE-A76CB93D8FEE</v>
      </c>
      <c r="I1742" t="e">
        <f>VLOOKUP(H1742,Position!A:D,4,0)</f>
        <v>#N/A</v>
      </c>
      <c r="J1742" t="e">
        <f t="shared" si="54"/>
        <v>#N/A</v>
      </c>
      <c r="K1742" t="s">
        <v>4008</v>
      </c>
      <c r="L1742" t="s">
        <v>1882</v>
      </c>
      <c r="M1742" t="s">
        <v>1883</v>
      </c>
      <c r="N1742" t="e">
        <f t="shared" si="55"/>
        <v>#N/A</v>
      </c>
    </row>
    <row r="1743" spans="1:14" hidden="1">
      <c r="A1743" t="s">
        <v>3186</v>
      </c>
      <c r="B1743" t="s">
        <v>3186</v>
      </c>
      <c r="C1743" t="str">
        <f>VLOOKUP(B1743,Sheet6!B:C,2,0)</f>
        <v>ABF8C28C-B57E-403C-B67B-197BEE501002</v>
      </c>
      <c r="D1743" s="34" t="s">
        <v>305</v>
      </c>
      <c r="E1743" t="str">
        <f>VLOOKUP('نهایی براساس سیستم'!D1743,Trade!A:B,2,0)</f>
        <v>7C095E36-4F3F-4556-89EE-A76CB93D8FEE</v>
      </c>
      <c r="I1743" t="e">
        <f>VLOOKUP(H1743,Position!A:D,4,0)</f>
        <v>#N/A</v>
      </c>
      <c r="J1743" t="e">
        <f t="shared" si="54"/>
        <v>#N/A</v>
      </c>
      <c r="K1743" t="s">
        <v>4008</v>
      </c>
      <c r="L1743" t="s">
        <v>1882</v>
      </c>
      <c r="M1743" t="s">
        <v>1883</v>
      </c>
      <c r="N1743" t="e">
        <f t="shared" si="55"/>
        <v>#N/A</v>
      </c>
    </row>
    <row r="1744" spans="1:14" hidden="1">
      <c r="A1744" t="s">
        <v>3188</v>
      </c>
      <c r="B1744" t="s">
        <v>3188</v>
      </c>
      <c r="C1744" t="str">
        <f>VLOOKUP(B1744,Sheet6!B:C,2,0)</f>
        <v>B972FF2C-AF44-4583-A177-B3255D84D86F</v>
      </c>
      <c r="D1744" s="34" t="s">
        <v>305</v>
      </c>
      <c r="E1744" t="str">
        <f>VLOOKUP('نهایی براساس سیستم'!D1744,Trade!A:B,2,0)</f>
        <v>7C095E36-4F3F-4556-89EE-A76CB93D8FEE</v>
      </c>
      <c r="I1744" t="e">
        <f>VLOOKUP(H1744,Position!A:D,4,0)</f>
        <v>#N/A</v>
      </c>
      <c r="J1744" t="e">
        <f t="shared" si="54"/>
        <v>#N/A</v>
      </c>
      <c r="K1744" t="s">
        <v>4008</v>
      </c>
      <c r="L1744" t="s">
        <v>1882</v>
      </c>
      <c r="M1744" t="s">
        <v>1883</v>
      </c>
      <c r="N1744" t="e">
        <f t="shared" si="55"/>
        <v>#N/A</v>
      </c>
    </row>
    <row r="1745" spans="1:14" hidden="1">
      <c r="A1745" t="s">
        <v>3190</v>
      </c>
      <c r="B1745" t="s">
        <v>3190</v>
      </c>
      <c r="C1745" t="str">
        <f>VLOOKUP(B1745,Sheet6!B:C,2,0)</f>
        <v>1037B379-9860-48F9-88DC-59667B8D355D</v>
      </c>
      <c r="D1745" s="34" t="s">
        <v>305</v>
      </c>
      <c r="E1745" t="str">
        <f>VLOOKUP('نهایی براساس سیستم'!D1745,Trade!A:B,2,0)</f>
        <v>7C095E36-4F3F-4556-89EE-A76CB93D8FEE</v>
      </c>
      <c r="I1745" t="e">
        <f>VLOOKUP(H1745,Position!A:D,4,0)</f>
        <v>#N/A</v>
      </c>
      <c r="J1745" t="e">
        <f t="shared" si="54"/>
        <v>#N/A</v>
      </c>
      <c r="K1745" t="s">
        <v>4008</v>
      </c>
      <c r="L1745" t="s">
        <v>1882</v>
      </c>
      <c r="M1745" t="s">
        <v>1883</v>
      </c>
      <c r="N1745" t="e">
        <f t="shared" si="55"/>
        <v>#N/A</v>
      </c>
    </row>
    <row r="1746" spans="1:14" hidden="1">
      <c r="A1746" t="s">
        <v>3192</v>
      </c>
      <c r="B1746" t="s">
        <v>3192</v>
      </c>
      <c r="C1746" t="str">
        <f>VLOOKUP(B1746,Sheet6!B:C,2,0)</f>
        <v>6E4DB72E-CB70-4CC3-AA8E-7231E14CE487</v>
      </c>
      <c r="D1746" s="34" t="s">
        <v>305</v>
      </c>
      <c r="E1746" t="str">
        <f>VLOOKUP('نهایی براساس سیستم'!D1746,Trade!A:B,2,0)</f>
        <v>7C095E36-4F3F-4556-89EE-A76CB93D8FEE</v>
      </c>
      <c r="I1746" t="e">
        <f>VLOOKUP(H1746,Position!A:D,4,0)</f>
        <v>#N/A</v>
      </c>
      <c r="J1746" t="e">
        <f t="shared" si="54"/>
        <v>#N/A</v>
      </c>
      <c r="K1746" t="s">
        <v>4008</v>
      </c>
      <c r="L1746" t="s">
        <v>1882</v>
      </c>
      <c r="M1746" t="s">
        <v>1883</v>
      </c>
      <c r="N1746" t="e">
        <f t="shared" si="55"/>
        <v>#N/A</v>
      </c>
    </row>
    <row r="1747" spans="1:14" hidden="1">
      <c r="A1747" t="s">
        <v>3194</v>
      </c>
      <c r="B1747" t="s">
        <v>3194</v>
      </c>
      <c r="C1747" t="str">
        <f>VLOOKUP(B1747,Sheet6!B:C,2,0)</f>
        <v>1013D4F7-0E25-4AF1-BF1B-FC9ED3E72D1E</v>
      </c>
      <c r="D1747" s="34" t="s">
        <v>305</v>
      </c>
      <c r="E1747" t="str">
        <f>VLOOKUP('نهایی براساس سیستم'!D1747,Trade!A:B,2,0)</f>
        <v>7C095E36-4F3F-4556-89EE-A76CB93D8FEE</v>
      </c>
      <c r="I1747" t="e">
        <f>VLOOKUP(H1747,Position!A:D,4,0)</f>
        <v>#N/A</v>
      </c>
      <c r="J1747" t="e">
        <f t="shared" si="54"/>
        <v>#N/A</v>
      </c>
      <c r="K1747" t="s">
        <v>4008</v>
      </c>
      <c r="L1747" t="s">
        <v>1882</v>
      </c>
      <c r="M1747" t="s">
        <v>1883</v>
      </c>
      <c r="N1747" t="e">
        <f t="shared" si="55"/>
        <v>#N/A</v>
      </c>
    </row>
    <row r="1748" spans="1:14" hidden="1">
      <c r="A1748" t="s">
        <v>3196</v>
      </c>
      <c r="B1748" t="s">
        <v>3196</v>
      </c>
      <c r="C1748" t="str">
        <f>VLOOKUP(B1748,Sheet6!B:C,2,0)</f>
        <v>44E11B7A-695A-4BC0-813C-E6FE9D68FD75</v>
      </c>
      <c r="D1748" s="34" t="s">
        <v>305</v>
      </c>
      <c r="E1748" t="str">
        <f>VLOOKUP('نهایی براساس سیستم'!D1748,Trade!A:B,2,0)</f>
        <v>7C095E36-4F3F-4556-89EE-A76CB93D8FEE</v>
      </c>
      <c r="I1748" t="e">
        <f>VLOOKUP(H1748,Position!A:D,4,0)</f>
        <v>#N/A</v>
      </c>
      <c r="J1748" t="e">
        <f t="shared" si="54"/>
        <v>#N/A</v>
      </c>
      <c r="K1748" t="s">
        <v>4008</v>
      </c>
      <c r="L1748" t="s">
        <v>1882</v>
      </c>
      <c r="M1748" t="s">
        <v>1883</v>
      </c>
      <c r="N1748" t="e">
        <f t="shared" si="55"/>
        <v>#N/A</v>
      </c>
    </row>
    <row r="1749" spans="1:14" hidden="1">
      <c r="A1749" t="s">
        <v>3198</v>
      </c>
      <c r="B1749" t="s">
        <v>3198</v>
      </c>
      <c r="C1749" t="str">
        <f>VLOOKUP(B1749,Sheet6!B:C,2,0)</f>
        <v>C273D4E0-D3F5-489D-B454-DDE470754086</v>
      </c>
      <c r="D1749" s="34" t="s">
        <v>305</v>
      </c>
      <c r="E1749" t="str">
        <f>VLOOKUP('نهایی براساس سیستم'!D1749,Trade!A:B,2,0)</f>
        <v>7C095E36-4F3F-4556-89EE-A76CB93D8FEE</v>
      </c>
      <c r="I1749" t="e">
        <f>VLOOKUP(H1749,Position!A:D,4,0)</f>
        <v>#N/A</v>
      </c>
      <c r="J1749" t="e">
        <f t="shared" si="54"/>
        <v>#N/A</v>
      </c>
      <c r="K1749" t="s">
        <v>4008</v>
      </c>
      <c r="L1749" t="s">
        <v>1882</v>
      </c>
      <c r="M1749" t="s">
        <v>1883</v>
      </c>
      <c r="N1749" t="e">
        <f t="shared" si="55"/>
        <v>#N/A</v>
      </c>
    </row>
    <row r="1750" spans="1:14" hidden="1">
      <c r="A1750" t="s">
        <v>3200</v>
      </c>
      <c r="B1750" t="s">
        <v>3200</v>
      </c>
      <c r="C1750" t="str">
        <f>VLOOKUP(B1750,Sheet6!B:C,2,0)</f>
        <v>BDC745A0-D33D-4401-AA43-BC4BD329EE13</v>
      </c>
      <c r="D1750" s="34" t="s">
        <v>305</v>
      </c>
      <c r="E1750" t="str">
        <f>VLOOKUP('نهایی براساس سیستم'!D1750,Trade!A:B,2,0)</f>
        <v>7C095E36-4F3F-4556-89EE-A76CB93D8FEE</v>
      </c>
      <c r="I1750" t="e">
        <f>VLOOKUP(H1750,Position!A:D,4,0)</f>
        <v>#N/A</v>
      </c>
      <c r="J1750" t="e">
        <f t="shared" si="54"/>
        <v>#N/A</v>
      </c>
      <c r="K1750" t="s">
        <v>4008</v>
      </c>
      <c r="L1750" t="s">
        <v>1882</v>
      </c>
      <c r="M1750" t="s">
        <v>1883</v>
      </c>
      <c r="N1750" t="e">
        <f t="shared" si="55"/>
        <v>#N/A</v>
      </c>
    </row>
    <row r="1751" spans="1:14" hidden="1">
      <c r="A1751" t="s">
        <v>3202</v>
      </c>
      <c r="B1751">
        <v>1580</v>
      </c>
      <c r="C1751" t="str">
        <f>VLOOKUP(B1751,Sheet6!B:C,2,0)</f>
        <v>CBD7577D-1A77-430C-9155-AD30B3098A0F</v>
      </c>
      <c r="D1751" s="34" t="s">
        <v>305</v>
      </c>
      <c r="E1751" t="str">
        <f>VLOOKUP('نهایی براساس سیستم'!D1751,Trade!A:B,2,0)</f>
        <v>7C095E36-4F3F-4556-89EE-A76CB93D8FEE</v>
      </c>
      <c r="I1751" t="e">
        <f>VLOOKUP(H1751,Position!A:D,4,0)</f>
        <v>#N/A</v>
      </c>
      <c r="J1751" t="e">
        <f t="shared" si="54"/>
        <v>#N/A</v>
      </c>
      <c r="K1751" t="s">
        <v>4008</v>
      </c>
      <c r="L1751" t="s">
        <v>1882</v>
      </c>
      <c r="M1751" t="s">
        <v>1883</v>
      </c>
      <c r="N1751" t="e">
        <f t="shared" si="55"/>
        <v>#N/A</v>
      </c>
    </row>
    <row r="1752" spans="1:14" hidden="1">
      <c r="A1752" t="s">
        <v>3204</v>
      </c>
      <c r="B1752" t="s">
        <v>3204</v>
      </c>
      <c r="C1752" t="str">
        <f>VLOOKUP(B1752,Sheet6!B:C,2,0)</f>
        <v>21D1BF12-21CD-4373-8C43-F5BEF28C4A32</v>
      </c>
      <c r="D1752" s="34" t="s">
        <v>305</v>
      </c>
      <c r="E1752" t="str">
        <f>VLOOKUP('نهایی براساس سیستم'!D1752,Trade!A:B,2,0)</f>
        <v>7C095E36-4F3F-4556-89EE-A76CB93D8FEE</v>
      </c>
      <c r="I1752" t="e">
        <f>VLOOKUP(H1752,Position!A:D,4,0)</f>
        <v>#N/A</v>
      </c>
      <c r="J1752" t="e">
        <f t="shared" si="54"/>
        <v>#N/A</v>
      </c>
      <c r="K1752" t="s">
        <v>4008</v>
      </c>
      <c r="L1752" t="s">
        <v>1882</v>
      </c>
      <c r="M1752" t="s">
        <v>1883</v>
      </c>
      <c r="N1752" t="e">
        <f t="shared" si="55"/>
        <v>#N/A</v>
      </c>
    </row>
    <row r="1753" spans="1:14" hidden="1">
      <c r="A1753" t="s">
        <v>3206</v>
      </c>
      <c r="B1753" t="s">
        <v>3206</v>
      </c>
      <c r="C1753" t="str">
        <f>VLOOKUP(B1753,Sheet6!B:C,2,0)</f>
        <v>C41B5BE0-983E-41BC-B986-D612719DFC7A</v>
      </c>
      <c r="D1753" s="34" t="s">
        <v>305</v>
      </c>
      <c r="E1753" t="str">
        <f>VLOOKUP('نهایی براساس سیستم'!D1753,Trade!A:B,2,0)</f>
        <v>7C095E36-4F3F-4556-89EE-A76CB93D8FEE</v>
      </c>
      <c r="I1753" t="e">
        <f>VLOOKUP(H1753,Position!A:D,4,0)</f>
        <v>#N/A</v>
      </c>
      <c r="J1753" t="e">
        <f t="shared" si="54"/>
        <v>#N/A</v>
      </c>
      <c r="K1753" t="s">
        <v>4008</v>
      </c>
      <c r="L1753" t="s">
        <v>1882</v>
      </c>
      <c r="M1753" t="s">
        <v>1883</v>
      </c>
      <c r="N1753" t="e">
        <f t="shared" si="55"/>
        <v>#N/A</v>
      </c>
    </row>
    <row r="1754" spans="1:14" hidden="1">
      <c r="A1754" t="s">
        <v>3208</v>
      </c>
      <c r="B1754" t="s">
        <v>3208</v>
      </c>
      <c r="C1754" t="str">
        <f>VLOOKUP(B1754,Sheet6!B:C,2,0)</f>
        <v>583107F1-40F1-493C-8398-9CCDE1DBF89B</v>
      </c>
      <c r="D1754" s="34" t="s">
        <v>305</v>
      </c>
      <c r="E1754" t="str">
        <f>VLOOKUP('نهایی براساس سیستم'!D1754,Trade!A:B,2,0)</f>
        <v>7C095E36-4F3F-4556-89EE-A76CB93D8FEE</v>
      </c>
      <c r="I1754" t="e">
        <f>VLOOKUP(H1754,Position!A:D,4,0)</f>
        <v>#N/A</v>
      </c>
      <c r="J1754" t="e">
        <f t="shared" si="54"/>
        <v>#N/A</v>
      </c>
      <c r="K1754" t="s">
        <v>4008</v>
      </c>
      <c r="L1754" t="s">
        <v>1882</v>
      </c>
      <c r="M1754" t="s">
        <v>1883</v>
      </c>
      <c r="N1754" t="e">
        <f t="shared" si="55"/>
        <v>#N/A</v>
      </c>
    </row>
    <row r="1755" spans="1:14" hidden="1">
      <c r="A1755" t="s">
        <v>3210</v>
      </c>
      <c r="B1755">
        <v>1590</v>
      </c>
      <c r="C1755" t="str">
        <f>VLOOKUP(B1755,Sheet6!B:C,2,0)</f>
        <v>F1588A3A-C3DD-45B8-A991-27F533A3FCA2</v>
      </c>
      <c r="D1755" s="34" t="s">
        <v>305</v>
      </c>
      <c r="E1755" t="str">
        <f>VLOOKUP('نهایی براساس سیستم'!D1755,Trade!A:B,2,0)</f>
        <v>7C095E36-4F3F-4556-89EE-A76CB93D8FEE</v>
      </c>
      <c r="I1755" t="e">
        <f>VLOOKUP(H1755,Position!A:D,4,0)</f>
        <v>#N/A</v>
      </c>
      <c r="J1755" t="e">
        <f t="shared" si="54"/>
        <v>#N/A</v>
      </c>
      <c r="K1755" t="s">
        <v>4008</v>
      </c>
      <c r="L1755" t="s">
        <v>1882</v>
      </c>
      <c r="M1755" t="s">
        <v>1883</v>
      </c>
      <c r="N1755" t="e">
        <f t="shared" si="55"/>
        <v>#N/A</v>
      </c>
    </row>
    <row r="1756" spans="1:14" hidden="1">
      <c r="A1756" t="s">
        <v>3212</v>
      </c>
      <c r="B1756" t="s">
        <v>3212</v>
      </c>
      <c r="C1756" t="str">
        <f>VLOOKUP(B1756,Sheet6!B:C,2,0)</f>
        <v>C8F8E5B3-B18E-4FBE-ACB5-8C65A02AA6A9</v>
      </c>
      <c r="D1756" s="34" t="s">
        <v>305</v>
      </c>
      <c r="E1756" t="str">
        <f>VLOOKUP('نهایی براساس سیستم'!D1756,Trade!A:B,2,0)</f>
        <v>7C095E36-4F3F-4556-89EE-A76CB93D8FEE</v>
      </c>
      <c r="I1756" t="e">
        <f>VLOOKUP(H1756,Position!A:D,4,0)</f>
        <v>#N/A</v>
      </c>
      <c r="J1756" t="e">
        <f t="shared" si="54"/>
        <v>#N/A</v>
      </c>
      <c r="K1756" t="s">
        <v>4008</v>
      </c>
      <c r="L1756" t="s">
        <v>1882</v>
      </c>
      <c r="M1756" t="s">
        <v>1883</v>
      </c>
      <c r="N1756" t="e">
        <f t="shared" si="55"/>
        <v>#N/A</v>
      </c>
    </row>
    <row r="1757" spans="1:14" hidden="1">
      <c r="A1757" t="s">
        <v>3214</v>
      </c>
      <c r="B1757" t="s">
        <v>3214</v>
      </c>
      <c r="C1757" t="str">
        <f>VLOOKUP(B1757,Sheet6!B:C,2,0)</f>
        <v>D15DCDCB-314F-4A26-ABD3-C76A3AF9579F</v>
      </c>
      <c r="D1757" s="34" t="s">
        <v>305</v>
      </c>
      <c r="E1757" t="str">
        <f>VLOOKUP('نهایی براساس سیستم'!D1757,Trade!A:B,2,0)</f>
        <v>7C095E36-4F3F-4556-89EE-A76CB93D8FEE</v>
      </c>
      <c r="I1757" t="e">
        <f>VLOOKUP(H1757,Position!A:D,4,0)</f>
        <v>#N/A</v>
      </c>
      <c r="J1757" t="e">
        <f t="shared" si="54"/>
        <v>#N/A</v>
      </c>
      <c r="K1757" t="s">
        <v>4008</v>
      </c>
      <c r="L1757" t="s">
        <v>1882</v>
      </c>
      <c r="M1757" t="s">
        <v>1883</v>
      </c>
      <c r="N1757" t="e">
        <f t="shared" si="55"/>
        <v>#N/A</v>
      </c>
    </row>
    <row r="1758" spans="1:14" hidden="1">
      <c r="A1758" t="s">
        <v>3216</v>
      </c>
      <c r="B1758" t="s">
        <v>3216</v>
      </c>
      <c r="C1758" t="str">
        <f>VLOOKUP(B1758,Sheet6!B:C,2,0)</f>
        <v>FACAAF19-FCEB-409E-811F-53C2FDCACE59</v>
      </c>
      <c r="D1758" s="34" t="s">
        <v>305</v>
      </c>
      <c r="E1758" t="str">
        <f>VLOOKUP('نهایی براساس سیستم'!D1758,Trade!A:B,2,0)</f>
        <v>7C095E36-4F3F-4556-89EE-A76CB93D8FEE</v>
      </c>
      <c r="I1758" t="e">
        <f>VLOOKUP(H1758,Position!A:D,4,0)</f>
        <v>#N/A</v>
      </c>
      <c r="J1758" t="e">
        <f t="shared" si="54"/>
        <v>#N/A</v>
      </c>
      <c r="K1758" t="s">
        <v>4008</v>
      </c>
      <c r="L1758" t="s">
        <v>1882</v>
      </c>
      <c r="M1758" t="s">
        <v>1883</v>
      </c>
      <c r="N1758" t="e">
        <f t="shared" si="55"/>
        <v>#N/A</v>
      </c>
    </row>
    <row r="1759" spans="1:14" hidden="1">
      <c r="A1759" t="s">
        <v>3218</v>
      </c>
      <c r="B1759" t="s">
        <v>3218</v>
      </c>
      <c r="C1759" t="str">
        <f>VLOOKUP(B1759,Sheet6!B:C,2,0)</f>
        <v>179843B5-0392-4D6C-A962-0E330CC598FA</v>
      </c>
      <c r="D1759" s="34" t="s">
        <v>305</v>
      </c>
      <c r="E1759" t="str">
        <f>VLOOKUP('نهایی براساس سیستم'!D1759,Trade!A:B,2,0)</f>
        <v>7C095E36-4F3F-4556-89EE-A76CB93D8FEE</v>
      </c>
      <c r="I1759" t="e">
        <f>VLOOKUP(H1759,Position!A:D,4,0)</f>
        <v>#N/A</v>
      </c>
      <c r="J1759" t="e">
        <f t="shared" si="54"/>
        <v>#N/A</v>
      </c>
      <c r="K1759" t="s">
        <v>4008</v>
      </c>
      <c r="L1759" t="s">
        <v>1882</v>
      </c>
      <c r="M1759" t="s">
        <v>1883</v>
      </c>
      <c r="N1759" t="e">
        <f t="shared" si="55"/>
        <v>#N/A</v>
      </c>
    </row>
    <row r="1760" spans="1:14" hidden="1">
      <c r="A1760" t="s">
        <v>3220</v>
      </c>
      <c r="B1760" t="s">
        <v>3220</v>
      </c>
      <c r="C1760" t="str">
        <f>VLOOKUP(B1760,Sheet6!B:C,2,0)</f>
        <v>5A5E335C-9C27-46D1-8B9F-0076028530C8</v>
      </c>
      <c r="D1760" s="34" t="s">
        <v>305</v>
      </c>
      <c r="E1760" t="str">
        <f>VLOOKUP('نهایی براساس سیستم'!D1760,Trade!A:B,2,0)</f>
        <v>7C095E36-4F3F-4556-89EE-A76CB93D8FEE</v>
      </c>
      <c r="I1760" t="e">
        <f>VLOOKUP(H1760,Position!A:D,4,0)</f>
        <v>#N/A</v>
      </c>
      <c r="J1760" t="e">
        <f t="shared" si="54"/>
        <v>#N/A</v>
      </c>
      <c r="K1760" t="s">
        <v>4008</v>
      </c>
      <c r="L1760" t="s">
        <v>1882</v>
      </c>
      <c r="M1760" t="s">
        <v>1883</v>
      </c>
      <c r="N1760" t="e">
        <f t="shared" si="55"/>
        <v>#N/A</v>
      </c>
    </row>
    <row r="1761" spans="1:14" hidden="1">
      <c r="A1761" t="s">
        <v>3222</v>
      </c>
      <c r="B1761" t="s">
        <v>3222</v>
      </c>
      <c r="C1761" t="str">
        <f>VLOOKUP(B1761,Sheet6!B:C,2,0)</f>
        <v>BB2DCBDF-C1A2-4A07-96E5-903E93207A31</v>
      </c>
      <c r="D1761" s="34" t="s">
        <v>305</v>
      </c>
      <c r="E1761" t="str">
        <f>VLOOKUP('نهایی براساس سیستم'!D1761,Trade!A:B,2,0)</f>
        <v>7C095E36-4F3F-4556-89EE-A76CB93D8FEE</v>
      </c>
      <c r="I1761" t="e">
        <f>VLOOKUP(H1761,Position!A:D,4,0)</f>
        <v>#N/A</v>
      </c>
      <c r="J1761" t="e">
        <f t="shared" si="54"/>
        <v>#N/A</v>
      </c>
      <c r="K1761" t="s">
        <v>4008</v>
      </c>
      <c r="L1761" t="s">
        <v>1882</v>
      </c>
      <c r="M1761" t="s">
        <v>1883</v>
      </c>
      <c r="N1761" t="e">
        <f t="shared" si="55"/>
        <v>#N/A</v>
      </c>
    </row>
    <row r="1762" spans="1:14" hidden="1">
      <c r="A1762" t="s">
        <v>3224</v>
      </c>
      <c r="B1762" t="s">
        <v>3224</v>
      </c>
      <c r="C1762" t="str">
        <f>VLOOKUP(B1762,Sheet6!B:C,2,0)</f>
        <v>7E4E5E16-E95E-4FB7-AEC4-B7A8BD5A8281</v>
      </c>
      <c r="D1762" s="34" t="s">
        <v>305</v>
      </c>
      <c r="E1762" t="str">
        <f>VLOOKUP('نهایی براساس سیستم'!D1762,Trade!A:B,2,0)</f>
        <v>7C095E36-4F3F-4556-89EE-A76CB93D8FEE</v>
      </c>
      <c r="I1762" t="e">
        <f>VLOOKUP(H1762,Position!A:D,4,0)</f>
        <v>#N/A</v>
      </c>
      <c r="J1762" t="e">
        <f t="shared" si="54"/>
        <v>#N/A</v>
      </c>
      <c r="K1762" t="s">
        <v>4008</v>
      </c>
      <c r="L1762" t="s">
        <v>1882</v>
      </c>
      <c r="M1762" t="s">
        <v>1883</v>
      </c>
      <c r="N1762" t="e">
        <f t="shared" si="55"/>
        <v>#N/A</v>
      </c>
    </row>
    <row r="1763" spans="1:14" hidden="1">
      <c r="A1763" t="s">
        <v>3226</v>
      </c>
      <c r="B1763" t="s">
        <v>3226</v>
      </c>
      <c r="C1763" t="str">
        <f>VLOOKUP(B1763,Sheet6!B:C,2,0)</f>
        <v>30061468-86B5-4BC8-8F0F-3F413B8EEB50</v>
      </c>
      <c r="D1763" s="34" t="s">
        <v>305</v>
      </c>
      <c r="E1763" t="str">
        <f>VLOOKUP('نهایی براساس سیستم'!D1763,Trade!A:B,2,0)</f>
        <v>7C095E36-4F3F-4556-89EE-A76CB93D8FEE</v>
      </c>
      <c r="I1763" t="e">
        <f>VLOOKUP(H1763,Position!A:D,4,0)</f>
        <v>#N/A</v>
      </c>
      <c r="J1763" t="e">
        <f t="shared" si="54"/>
        <v>#N/A</v>
      </c>
      <c r="K1763" t="s">
        <v>4008</v>
      </c>
      <c r="L1763" t="s">
        <v>1882</v>
      </c>
      <c r="M1763" t="s">
        <v>1883</v>
      </c>
      <c r="N1763" t="e">
        <f t="shared" si="55"/>
        <v>#N/A</v>
      </c>
    </row>
    <row r="1764" spans="1:14" hidden="1">
      <c r="A1764" t="s">
        <v>3228</v>
      </c>
      <c r="B1764" t="s">
        <v>3228</v>
      </c>
      <c r="C1764" t="str">
        <f>VLOOKUP(B1764,Sheet6!B:C,2,0)</f>
        <v>B7F81949-0B19-487D-9D21-53492402FB3C</v>
      </c>
      <c r="D1764" s="34" t="s">
        <v>305</v>
      </c>
      <c r="E1764" t="str">
        <f>VLOOKUP('نهایی براساس سیستم'!D1764,Trade!A:B,2,0)</f>
        <v>7C095E36-4F3F-4556-89EE-A76CB93D8FEE</v>
      </c>
      <c r="I1764" t="e">
        <f>VLOOKUP(H1764,Position!A:D,4,0)</f>
        <v>#N/A</v>
      </c>
      <c r="J1764" t="e">
        <f t="shared" si="54"/>
        <v>#N/A</v>
      </c>
      <c r="K1764" t="s">
        <v>4008</v>
      </c>
      <c r="L1764" t="s">
        <v>1882</v>
      </c>
      <c r="M1764" t="s">
        <v>1883</v>
      </c>
      <c r="N1764" t="e">
        <f t="shared" si="55"/>
        <v>#N/A</v>
      </c>
    </row>
    <row r="1765" spans="1:14" hidden="1">
      <c r="A1765" t="s">
        <v>3230</v>
      </c>
      <c r="B1765" t="s">
        <v>3230</v>
      </c>
      <c r="C1765" t="str">
        <f>VLOOKUP(B1765,Sheet6!B:C,2,0)</f>
        <v>FD9AFD3A-C9C3-4208-A44B-5CD7680BDD66</v>
      </c>
      <c r="D1765" s="34" t="s">
        <v>305</v>
      </c>
      <c r="E1765" t="str">
        <f>VLOOKUP('نهایی براساس سیستم'!D1765,Trade!A:B,2,0)</f>
        <v>7C095E36-4F3F-4556-89EE-A76CB93D8FEE</v>
      </c>
      <c r="I1765" t="e">
        <f>VLOOKUP(H1765,Position!A:D,4,0)</f>
        <v>#N/A</v>
      </c>
      <c r="J1765" t="e">
        <f t="shared" si="54"/>
        <v>#N/A</v>
      </c>
      <c r="K1765" t="s">
        <v>4008</v>
      </c>
      <c r="L1765" t="s">
        <v>1882</v>
      </c>
      <c r="M1765" t="s">
        <v>1883</v>
      </c>
      <c r="N1765" t="e">
        <f t="shared" si="55"/>
        <v>#N/A</v>
      </c>
    </row>
    <row r="1766" spans="1:14" hidden="1">
      <c r="A1766" t="s">
        <v>3232</v>
      </c>
      <c r="B1766" t="s">
        <v>3232</v>
      </c>
      <c r="C1766" t="str">
        <f>VLOOKUP(B1766,Sheet6!B:C,2,0)</f>
        <v>CAC278E4-CA79-4D19-9FA2-B3BDAA0547E6</v>
      </c>
      <c r="D1766" s="34" t="s">
        <v>305</v>
      </c>
      <c r="E1766" t="str">
        <f>VLOOKUP('نهایی براساس سیستم'!D1766,Trade!A:B,2,0)</f>
        <v>7C095E36-4F3F-4556-89EE-A76CB93D8FEE</v>
      </c>
      <c r="I1766" t="e">
        <f>VLOOKUP(H1766,Position!A:D,4,0)</f>
        <v>#N/A</v>
      </c>
      <c r="J1766" t="e">
        <f t="shared" si="54"/>
        <v>#N/A</v>
      </c>
      <c r="K1766" t="s">
        <v>4008</v>
      </c>
      <c r="L1766" t="s">
        <v>1882</v>
      </c>
      <c r="M1766" t="s">
        <v>1883</v>
      </c>
      <c r="N1766" t="e">
        <f t="shared" si="55"/>
        <v>#N/A</v>
      </c>
    </row>
    <row r="1767" spans="1:14" hidden="1">
      <c r="A1767" t="s">
        <v>3234</v>
      </c>
      <c r="B1767" t="s">
        <v>3234</v>
      </c>
      <c r="C1767" t="str">
        <f>VLOOKUP(B1767,Sheet6!B:C,2,0)</f>
        <v>8F91CAE8-4C34-4030-8B94-8E9C9F70388C</v>
      </c>
      <c r="D1767" s="34" t="s">
        <v>305</v>
      </c>
      <c r="E1767" t="str">
        <f>VLOOKUP('نهایی براساس سیستم'!D1767,Trade!A:B,2,0)</f>
        <v>7C095E36-4F3F-4556-89EE-A76CB93D8FEE</v>
      </c>
      <c r="I1767" t="e">
        <f>VLOOKUP(H1767,Position!A:D,4,0)</f>
        <v>#N/A</v>
      </c>
      <c r="J1767" t="e">
        <f t="shared" si="54"/>
        <v>#N/A</v>
      </c>
      <c r="K1767" t="s">
        <v>4008</v>
      </c>
      <c r="L1767" t="s">
        <v>1882</v>
      </c>
      <c r="M1767" t="s">
        <v>1883</v>
      </c>
      <c r="N1767" t="e">
        <f t="shared" si="55"/>
        <v>#N/A</v>
      </c>
    </row>
    <row r="1768" spans="1:14" hidden="1">
      <c r="A1768" t="s">
        <v>3236</v>
      </c>
      <c r="B1768" t="s">
        <v>3236</v>
      </c>
      <c r="C1768" t="str">
        <f>VLOOKUP(B1768,Sheet6!B:C,2,0)</f>
        <v>7B70CB21-6B82-4F54-BC37-212CE5EACE77</v>
      </c>
      <c r="D1768" s="34" t="s">
        <v>305</v>
      </c>
      <c r="E1768" t="str">
        <f>VLOOKUP('نهایی براساس سیستم'!D1768,Trade!A:B,2,0)</f>
        <v>7C095E36-4F3F-4556-89EE-A76CB93D8FEE</v>
      </c>
      <c r="I1768" t="e">
        <f>VLOOKUP(H1768,Position!A:D,4,0)</f>
        <v>#N/A</v>
      </c>
      <c r="J1768" t="e">
        <f t="shared" si="54"/>
        <v>#N/A</v>
      </c>
      <c r="K1768" t="s">
        <v>4008</v>
      </c>
      <c r="L1768" t="s">
        <v>1882</v>
      </c>
      <c r="M1768" t="s">
        <v>1883</v>
      </c>
      <c r="N1768" t="e">
        <f t="shared" si="55"/>
        <v>#N/A</v>
      </c>
    </row>
    <row r="1769" spans="1:14" hidden="1">
      <c r="A1769" t="s">
        <v>3238</v>
      </c>
      <c r="B1769" t="s">
        <v>3238</v>
      </c>
      <c r="C1769" t="str">
        <f>VLOOKUP(B1769,Sheet6!B:C,2,0)</f>
        <v>5BAAA0EB-561F-46FF-9FEC-946E56E29518</v>
      </c>
      <c r="D1769" s="34" t="s">
        <v>305</v>
      </c>
      <c r="E1769" t="str">
        <f>VLOOKUP('نهایی براساس سیستم'!D1769,Trade!A:B,2,0)</f>
        <v>7C095E36-4F3F-4556-89EE-A76CB93D8FEE</v>
      </c>
      <c r="I1769" t="e">
        <f>VLOOKUP(H1769,Position!A:D,4,0)</f>
        <v>#N/A</v>
      </c>
      <c r="J1769" t="e">
        <f t="shared" si="54"/>
        <v>#N/A</v>
      </c>
      <c r="K1769" t="s">
        <v>4008</v>
      </c>
      <c r="L1769" t="s">
        <v>1882</v>
      </c>
      <c r="M1769" t="s">
        <v>1883</v>
      </c>
      <c r="N1769" t="e">
        <f t="shared" si="55"/>
        <v>#N/A</v>
      </c>
    </row>
    <row r="1770" spans="1:14" hidden="1">
      <c r="A1770" t="s">
        <v>3240</v>
      </c>
      <c r="B1770" t="s">
        <v>3240</v>
      </c>
      <c r="C1770" t="str">
        <f>VLOOKUP(B1770,Sheet6!B:C,2,0)</f>
        <v>2488A054-1E2D-4928-87B2-7B2972FE3942</v>
      </c>
      <c r="D1770" s="34" t="s">
        <v>305</v>
      </c>
      <c r="E1770" t="str">
        <f>VLOOKUP('نهایی براساس سیستم'!D1770,Trade!A:B,2,0)</f>
        <v>7C095E36-4F3F-4556-89EE-A76CB93D8FEE</v>
      </c>
      <c r="I1770" t="e">
        <f>VLOOKUP(H1770,Position!A:D,4,0)</f>
        <v>#N/A</v>
      </c>
      <c r="J1770" t="e">
        <f t="shared" si="54"/>
        <v>#N/A</v>
      </c>
      <c r="K1770" t="s">
        <v>4008</v>
      </c>
      <c r="L1770" t="s">
        <v>1882</v>
      </c>
      <c r="M1770" t="s">
        <v>1883</v>
      </c>
      <c r="N1770" t="e">
        <f t="shared" si="55"/>
        <v>#N/A</v>
      </c>
    </row>
    <row r="1771" spans="1:14" hidden="1">
      <c r="A1771" t="s">
        <v>48</v>
      </c>
      <c r="B1771">
        <v>160</v>
      </c>
      <c r="C1771" t="str">
        <f>VLOOKUP(B1771,Sheet6!B:C,2,0)</f>
        <v>4A45DCA8-9EE0-449B-8C20-3EFEC983ABD6</v>
      </c>
      <c r="D1771" s="34" t="s">
        <v>305</v>
      </c>
      <c r="E1771" t="str">
        <f>VLOOKUP('نهایی براساس سیستم'!D1771,Trade!A:B,2,0)</f>
        <v>7C095E36-4F3F-4556-89EE-A76CB93D8FEE</v>
      </c>
      <c r="I1771" t="e">
        <f>VLOOKUP(H1771,Position!A:D,4,0)</f>
        <v>#N/A</v>
      </c>
      <c r="J1771" t="e">
        <f t="shared" si="54"/>
        <v>#N/A</v>
      </c>
      <c r="K1771" t="s">
        <v>4008</v>
      </c>
      <c r="L1771" t="s">
        <v>1882</v>
      </c>
      <c r="M1771" t="s">
        <v>1883</v>
      </c>
      <c r="N1771" t="e">
        <f t="shared" si="55"/>
        <v>#N/A</v>
      </c>
    </row>
    <row r="1772" spans="1:14" hidden="1">
      <c r="A1772" t="s">
        <v>3243</v>
      </c>
      <c r="B1772">
        <v>200</v>
      </c>
      <c r="C1772" t="str">
        <f>VLOOKUP(B1772,Sheet6!B:C,2,0)</f>
        <v>3C9A4D28-3A5C-4486-BA98-1E87CD73EC79</v>
      </c>
      <c r="D1772" s="34" t="s">
        <v>305</v>
      </c>
      <c r="E1772" t="str">
        <f>VLOOKUP('نهایی براساس سیستم'!D1772,Trade!A:B,2,0)</f>
        <v>7C095E36-4F3F-4556-89EE-A76CB93D8FEE</v>
      </c>
      <c r="I1772" t="e">
        <f>VLOOKUP(H1772,Position!A:D,4,0)</f>
        <v>#N/A</v>
      </c>
      <c r="J1772" t="e">
        <f t="shared" si="54"/>
        <v>#N/A</v>
      </c>
      <c r="K1772" t="s">
        <v>4008</v>
      </c>
      <c r="L1772" t="s">
        <v>1882</v>
      </c>
      <c r="M1772" t="s">
        <v>1883</v>
      </c>
      <c r="N1772" t="e">
        <f t="shared" si="55"/>
        <v>#N/A</v>
      </c>
    </row>
    <row r="1773" spans="1:14" hidden="1">
      <c r="A1773" t="s">
        <v>4</v>
      </c>
      <c r="B1773">
        <v>210</v>
      </c>
      <c r="C1773" t="str">
        <f>VLOOKUP(B1773,Sheet6!B:C,2,0)</f>
        <v>15C3C9FA-3AA6-459A-88AF-AAEB4D782212</v>
      </c>
      <c r="D1773" s="34" t="s">
        <v>305</v>
      </c>
      <c r="E1773" t="str">
        <f>VLOOKUP('نهایی براساس سیستم'!D1773,Trade!A:B,2,0)</f>
        <v>7C095E36-4F3F-4556-89EE-A76CB93D8FEE</v>
      </c>
      <c r="I1773" t="e">
        <f>VLOOKUP(H1773,Position!A:D,4,0)</f>
        <v>#N/A</v>
      </c>
      <c r="J1773" t="e">
        <f t="shared" si="54"/>
        <v>#N/A</v>
      </c>
      <c r="K1773" t="s">
        <v>4008</v>
      </c>
      <c r="L1773" t="s">
        <v>1882</v>
      </c>
      <c r="M1773" t="s">
        <v>1883</v>
      </c>
      <c r="N1773" t="e">
        <f t="shared" si="55"/>
        <v>#N/A</v>
      </c>
    </row>
    <row r="1774" spans="1:14" hidden="1">
      <c r="A1774" t="s">
        <v>3246</v>
      </c>
      <c r="B1774">
        <v>300</v>
      </c>
      <c r="C1774" t="str">
        <f>VLOOKUP(B1774,Sheet6!B:C,2,0)</f>
        <v>6996FAB7-2CA6-43DC-989A-701B11047251</v>
      </c>
      <c r="D1774" s="34" t="s">
        <v>305</v>
      </c>
      <c r="E1774" t="str">
        <f>VLOOKUP('نهایی براساس سیستم'!D1774,Trade!A:B,2,0)</f>
        <v>7C095E36-4F3F-4556-89EE-A76CB93D8FEE</v>
      </c>
      <c r="I1774" t="e">
        <f>VLOOKUP(H1774,Position!A:D,4,0)</f>
        <v>#N/A</v>
      </c>
      <c r="J1774" t="e">
        <f t="shared" si="54"/>
        <v>#N/A</v>
      </c>
      <c r="K1774" t="s">
        <v>4008</v>
      </c>
      <c r="L1774" t="s">
        <v>1882</v>
      </c>
      <c r="M1774" t="s">
        <v>1883</v>
      </c>
      <c r="N1774" t="e">
        <f t="shared" si="55"/>
        <v>#N/A</v>
      </c>
    </row>
    <row r="1775" spans="1:14" hidden="1">
      <c r="A1775" t="s">
        <v>5</v>
      </c>
      <c r="B1775">
        <v>310</v>
      </c>
      <c r="C1775" t="str">
        <f>VLOOKUP(B1775,Sheet6!B:C,2,0)</f>
        <v>75AE3351-1011-47B5-9D36-5FEE7A1B0912</v>
      </c>
      <c r="D1775" s="34" t="s">
        <v>305</v>
      </c>
      <c r="E1775" t="str">
        <f>VLOOKUP('نهایی براساس سیستم'!D1775,Trade!A:B,2,0)</f>
        <v>7C095E36-4F3F-4556-89EE-A76CB93D8FEE</v>
      </c>
      <c r="I1775" t="e">
        <f>VLOOKUP(H1775,Position!A:D,4,0)</f>
        <v>#N/A</v>
      </c>
      <c r="J1775" t="e">
        <f t="shared" si="54"/>
        <v>#N/A</v>
      </c>
      <c r="K1775" t="s">
        <v>4008</v>
      </c>
      <c r="L1775" t="s">
        <v>1882</v>
      </c>
      <c r="M1775" t="s">
        <v>1883</v>
      </c>
      <c r="N1775" t="e">
        <f t="shared" si="55"/>
        <v>#N/A</v>
      </c>
    </row>
    <row r="1776" spans="1:14" hidden="1">
      <c r="A1776" t="s">
        <v>52</v>
      </c>
      <c r="B1776">
        <v>330</v>
      </c>
      <c r="C1776" t="str">
        <f>VLOOKUP(B1776,Sheet6!B:C,2,0)</f>
        <v>E6F6C1CE-E0DE-457B-927A-988FFE7314F2</v>
      </c>
      <c r="D1776" s="34" t="s">
        <v>305</v>
      </c>
      <c r="E1776" t="str">
        <f>VLOOKUP('نهایی براساس سیستم'!D1776,Trade!A:B,2,0)</f>
        <v>7C095E36-4F3F-4556-89EE-A76CB93D8FEE</v>
      </c>
      <c r="I1776" t="e">
        <f>VLOOKUP(H1776,Position!A:D,4,0)</f>
        <v>#N/A</v>
      </c>
      <c r="J1776" t="e">
        <f t="shared" si="54"/>
        <v>#N/A</v>
      </c>
      <c r="K1776" t="s">
        <v>4008</v>
      </c>
      <c r="L1776" t="s">
        <v>1882</v>
      </c>
      <c r="M1776" t="s">
        <v>1883</v>
      </c>
      <c r="N1776" t="e">
        <f t="shared" si="55"/>
        <v>#N/A</v>
      </c>
    </row>
    <row r="1777" spans="1:14" hidden="1">
      <c r="A1777" t="s">
        <v>3250</v>
      </c>
      <c r="B1777">
        <v>500</v>
      </c>
      <c r="C1777" t="str">
        <f>VLOOKUP(B1777,Sheet6!B:C,2,0)</f>
        <v>AC48514E-DFB9-433C-BFD7-2143BD5CBB5F</v>
      </c>
      <c r="D1777" s="34" t="s">
        <v>305</v>
      </c>
      <c r="E1777" t="str">
        <f>VLOOKUP('نهایی براساس سیستم'!D1777,Trade!A:B,2,0)</f>
        <v>7C095E36-4F3F-4556-89EE-A76CB93D8FEE</v>
      </c>
      <c r="I1777" t="e">
        <f>VLOOKUP(H1777,Position!A:D,4,0)</f>
        <v>#N/A</v>
      </c>
      <c r="J1777" t="e">
        <f t="shared" si="54"/>
        <v>#N/A</v>
      </c>
      <c r="K1777" t="s">
        <v>4008</v>
      </c>
      <c r="L1777" t="s">
        <v>1882</v>
      </c>
      <c r="M1777" t="s">
        <v>1883</v>
      </c>
      <c r="N1777" t="e">
        <f t="shared" si="55"/>
        <v>#N/A</v>
      </c>
    </row>
    <row r="1778" spans="1:14" hidden="1">
      <c r="A1778" t="s">
        <v>6</v>
      </c>
      <c r="B1778">
        <v>510</v>
      </c>
      <c r="C1778" t="str">
        <f>VLOOKUP(B1778,Sheet6!B:C,2,0)</f>
        <v>3181EF1D-2563-4E82-9816-D4008E40C873</v>
      </c>
      <c r="D1778" s="34" t="s">
        <v>305</v>
      </c>
      <c r="E1778" t="str">
        <f>VLOOKUP('نهایی براساس سیستم'!D1778,Trade!A:B,2,0)</f>
        <v>7C095E36-4F3F-4556-89EE-A76CB93D8FEE</v>
      </c>
      <c r="I1778" t="e">
        <f>VLOOKUP(H1778,Position!A:D,4,0)</f>
        <v>#N/A</v>
      </c>
      <c r="J1778" t="e">
        <f t="shared" si="54"/>
        <v>#N/A</v>
      </c>
      <c r="K1778" t="s">
        <v>4008</v>
      </c>
      <c r="L1778" t="s">
        <v>1882</v>
      </c>
      <c r="M1778" t="s">
        <v>1883</v>
      </c>
      <c r="N1778" t="e">
        <f t="shared" si="55"/>
        <v>#N/A</v>
      </c>
    </row>
    <row r="1779" spans="1:14" hidden="1">
      <c r="A1779" t="s">
        <v>7</v>
      </c>
      <c r="B1779">
        <v>520</v>
      </c>
      <c r="C1779" t="str">
        <f>VLOOKUP(B1779,Sheet6!B:C,2,0)</f>
        <v>43A0CBC6-41A4-441C-A4DB-36C962D22DB4</v>
      </c>
      <c r="D1779" s="34" t="s">
        <v>305</v>
      </c>
      <c r="E1779" t="str">
        <f>VLOOKUP('نهایی براساس سیستم'!D1779,Trade!A:B,2,0)</f>
        <v>7C095E36-4F3F-4556-89EE-A76CB93D8FEE</v>
      </c>
      <c r="I1779" t="e">
        <f>VLOOKUP(H1779,Position!A:D,4,0)</f>
        <v>#N/A</v>
      </c>
      <c r="J1779" t="e">
        <f t="shared" si="54"/>
        <v>#N/A</v>
      </c>
      <c r="K1779" t="s">
        <v>4008</v>
      </c>
      <c r="L1779" t="s">
        <v>1882</v>
      </c>
      <c r="M1779" t="s">
        <v>1883</v>
      </c>
      <c r="N1779" t="e">
        <f t="shared" si="55"/>
        <v>#N/A</v>
      </c>
    </row>
    <row r="1780" spans="1:14" hidden="1">
      <c r="A1780" t="s">
        <v>3254</v>
      </c>
      <c r="B1780">
        <v>600</v>
      </c>
      <c r="C1780" t="str">
        <f>VLOOKUP(B1780,Sheet6!B:C,2,0)</f>
        <v>6F853495-D322-4E85-9BAC-A07B30B631C6</v>
      </c>
      <c r="D1780" s="34" t="s">
        <v>305</v>
      </c>
      <c r="E1780" t="str">
        <f>VLOOKUP('نهایی براساس سیستم'!D1780,Trade!A:B,2,0)</f>
        <v>7C095E36-4F3F-4556-89EE-A76CB93D8FEE</v>
      </c>
      <c r="I1780" t="e">
        <f>VLOOKUP(H1780,Position!A:D,4,0)</f>
        <v>#N/A</v>
      </c>
      <c r="J1780" t="e">
        <f t="shared" si="54"/>
        <v>#N/A</v>
      </c>
      <c r="K1780" t="s">
        <v>4008</v>
      </c>
      <c r="L1780" t="s">
        <v>1882</v>
      </c>
      <c r="M1780" t="s">
        <v>1883</v>
      </c>
      <c r="N1780" t="e">
        <f t="shared" si="55"/>
        <v>#N/A</v>
      </c>
    </row>
    <row r="1781" spans="1:14" hidden="1">
      <c r="A1781" t="s">
        <v>8</v>
      </c>
      <c r="B1781">
        <v>610</v>
      </c>
      <c r="C1781" t="str">
        <f>VLOOKUP(B1781,Sheet6!B:C,2,0)</f>
        <v>1C13AAE5-B45A-43F5-B2BF-7E17E28E5276</v>
      </c>
      <c r="D1781" s="34" t="s">
        <v>305</v>
      </c>
      <c r="E1781" t="str">
        <f>VLOOKUP('نهایی براساس سیستم'!D1781,Trade!A:B,2,0)</f>
        <v>7C095E36-4F3F-4556-89EE-A76CB93D8FEE</v>
      </c>
      <c r="I1781" t="e">
        <f>VLOOKUP(H1781,Position!A:D,4,0)</f>
        <v>#N/A</v>
      </c>
      <c r="J1781" t="e">
        <f t="shared" si="54"/>
        <v>#N/A</v>
      </c>
      <c r="K1781" t="s">
        <v>4008</v>
      </c>
      <c r="L1781" t="s">
        <v>1882</v>
      </c>
      <c r="M1781" t="s">
        <v>1883</v>
      </c>
      <c r="N1781" t="e">
        <f t="shared" si="55"/>
        <v>#N/A</v>
      </c>
    </row>
    <row r="1782" spans="1:14" hidden="1">
      <c r="A1782" t="s">
        <v>9</v>
      </c>
      <c r="B1782">
        <v>620</v>
      </c>
      <c r="C1782" t="str">
        <f>VLOOKUP(B1782,Sheet6!B:C,2,0)</f>
        <v>B1B7A19B-5303-4218-A26E-CE7AB4C219EC</v>
      </c>
      <c r="D1782" s="34" t="s">
        <v>305</v>
      </c>
      <c r="E1782" t="str">
        <f>VLOOKUP('نهایی براساس سیستم'!D1782,Trade!A:B,2,0)</f>
        <v>7C095E36-4F3F-4556-89EE-A76CB93D8FEE</v>
      </c>
      <c r="I1782" t="e">
        <f>VLOOKUP(H1782,Position!A:D,4,0)</f>
        <v>#N/A</v>
      </c>
      <c r="J1782" t="e">
        <f t="shared" si="54"/>
        <v>#N/A</v>
      </c>
      <c r="K1782" t="s">
        <v>4008</v>
      </c>
      <c r="L1782" t="s">
        <v>1882</v>
      </c>
      <c r="M1782" t="s">
        <v>1883</v>
      </c>
      <c r="N1782" t="e">
        <f t="shared" si="55"/>
        <v>#N/A</v>
      </c>
    </row>
    <row r="1783" spans="1:14" hidden="1">
      <c r="A1783" t="s">
        <v>3258</v>
      </c>
      <c r="B1783">
        <v>700</v>
      </c>
      <c r="C1783" t="str">
        <f>VLOOKUP(B1783,Sheet6!B:C,2,0)</f>
        <v>89D673EC-C612-4D31-A1A3-19A155F6C56C</v>
      </c>
      <c r="D1783" s="34" t="s">
        <v>305</v>
      </c>
      <c r="E1783" t="str">
        <f>VLOOKUP('نهایی براساس سیستم'!D1783,Trade!A:B,2,0)</f>
        <v>7C095E36-4F3F-4556-89EE-A76CB93D8FEE</v>
      </c>
      <c r="I1783" t="e">
        <f>VLOOKUP(H1783,Position!A:D,4,0)</f>
        <v>#N/A</v>
      </c>
      <c r="J1783" t="e">
        <f t="shared" si="54"/>
        <v>#N/A</v>
      </c>
      <c r="K1783" t="s">
        <v>4008</v>
      </c>
      <c r="L1783" t="s">
        <v>1882</v>
      </c>
      <c r="M1783" t="s">
        <v>1883</v>
      </c>
      <c r="N1783" t="e">
        <f t="shared" si="55"/>
        <v>#N/A</v>
      </c>
    </row>
    <row r="1784" spans="1:14" hidden="1">
      <c r="A1784" t="s">
        <v>10</v>
      </c>
      <c r="B1784">
        <v>710</v>
      </c>
      <c r="C1784" t="str">
        <f>VLOOKUP(B1784,Sheet6!B:C,2,0)</f>
        <v>D6A21918-DD65-4F5C-A127-3B23427A9366</v>
      </c>
      <c r="D1784" s="34" t="s">
        <v>305</v>
      </c>
      <c r="E1784" t="str">
        <f>VLOOKUP('نهایی براساس سیستم'!D1784,Trade!A:B,2,0)</f>
        <v>7C095E36-4F3F-4556-89EE-A76CB93D8FEE</v>
      </c>
      <c r="I1784" t="e">
        <f>VLOOKUP(H1784,Position!A:D,4,0)</f>
        <v>#N/A</v>
      </c>
      <c r="J1784" t="e">
        <f t="shared" si="54"/>
        <v>#N/A</v>
      </c>
      <c r="K1784" t="s">
        <v>4008</v>
      </c>
      <c r="L1784" t="s">
        <v>1882</v>
      </c>
      <c r="M1784" t="s">
        <v>1883</v>
      </c>
      <c r="N1784" t="e">
        <f t="shared" si="55"/>
        <v>#N/A</v>
      </c>
    </row>
    <row r="1785" spans="1:14" hidden="1">
      <c r="A1785" t="s">
        <v>11</v>
      </c>
      <c r="B1785">
        <v>720</v>
      </c>
      <c r="C1785" t="str">
        <f>VLOOKUP(B1785,Sheet6!B:C,2,0)</f>
        <v>8B4E2323-C711-4B93-98EA-690EB9F6753B</v>
      </c>
      <c r="D1785" s="34" t="s">
        <v>305</v>
      </c>
      <c r="E1785" t="str">
        <f>VLOOKUP('نهایی براساس سیستم'!D1785,Trade!A:B,2,0)</f>
        <v>7C095E36-4F3F-4556-89EE-A76CB93D8FEE</v>
      </c>
      <c r="I1785" t="e">
        <f>VLOOKUP(H1785,Position!A:D,4,0)</f>
        <v>#N/A</v>
      </c>
      <c r="J1785" t="e">
        <f t="shared" si="54"/>
        <v>#N/A</v>
      </c>
      <c r="K1785" t="s">
        <v>4008</v>
      </c>
      <c r="L1785" t="s">
        <v>1882</v>
      </c>
      <c r="M1785" t="s">
        <v>1883</v>
      </c>
      <c r="N1785" t="e">
        <f t="shared" si="55"/>
        <v>#N/A</v>
      </c>
    </row>
    <row r="1786" spans="1:14" hidden="1">
      <c r="A1786" t="s">
        <v>12</v>
      </c>
      <c r="B1786">
        <v>730</v>
      </c>
      <c r="C1786" t="str">
        <f>VLOOKUP(B1786,Sheet6!B:C,2,0)</f>
        <v>17FE21E7-0A50-4A2C-8988-0F51FCAE8406</v>
      </c>
      <c r="D1786" s="34" t="s">
        <v>305</v>
      </c>
      <c r="E1786" t="str">
        <f>VLOOKUP('نهایی براساس سیستم'!D1786,Trade!A:B,2,0)</f>
        <v>7C095E36-4F3F-4556-89EE-A76CB93D8FEE</v>
      </c>
      <c r="I1786" t="e">
        <f>VLOOKUP(H1786,Position!A:D,4,0)</f>
        <v>#N/A</v>
      </c>
      <c r="J1786" t="e">
        <f t="shared" si="54"/>
        <v>#N/A</v>
      </c>
      <c r="K1786" t="s">
        <v>4008</v>
      </c>
      <c r="L1786" t="s">
        <v>1882</v>
      </c>
      <c r="M1786" t="s">
        <v>1883</v>
      </c>
      <c r="N1786" t="e">
        <f t="shared" si="55"/>
        <v>#N/A</v>
      </c>
    </row>
    <row r="1787" spans="1:14" hidden="1">
      <c r="A1787" t="s">
        <v>13</v>
      </c>
      <c r="B1787">
        <v>740</v>
      </c>
      <c r="C1787" t="str">
        <f>VLOOKUP(B1787,Sheet6!B:C,2,0)</f>
        <v>C590B58F-4A5F-4887-A4AC-E47694C36A98</v>
      </c>
      <c r="D1787" s="34" t="s">
        <v>305</v>
      </c>
      <c r="E1787" t="str">
        <f>VLOOKUP('نهایی براساس سیستم'!D1787,Trade!A:B,2,0)</f>
        <v>7C095E36-4F3F-4556-89EE-A76CB93D8FEE</v>
      </c>
      <c r="I1787" t="e">
        <f>VLOOKUP(H1787,Position!A:D,4,0)</f>
        <v>#N/A</v>
      </c>
      <c r="J1787" t="e">
        <f t="shared" si="54"/>
        <v>#N/A</v>
      </c>
      <c r="K1787" t="s">
        <v>4008</v>
      </c>
      <c r="L1787" t="s">
        <v>1882</v>
      </c>
      <c r="M1787" t="s">
        <v>1883</v>
      </c>
      <c r="N1787" t="e">
        <f t="shared" si="55"/>
        <v>#N/A</v>
      </c>
    </row>
    <row r="1788" spans="1:14" hidden="1">
      <c r="A1788" t="s">
        <v>3264</v>
      </c>
      <c r="B1788">
        <v>800</v>
      </c>
      <c r="C1788" t="str">
        <f>VLOOKUP(B1788,Sheet6!B:C,2,0)</f>
        <v>31A6824C-EC5C-4C2C-9A42-89B864E8AFEE</v>
      </c>
      <c r="D1788" s="34" t="s">
        <v>305</v>
      </c>
      <c r="E1788" t="str">
        <f>VLOOKUP('نهایی براساس سیستم'!D1788,Trade!A:B,2,0)</f>
        <v>7C095E36-4F3F-4556-89EE-A76CB93D8FEE</v>
      </c>
      <c r="I1788" t="e">
        <f>VLOOKUP(H1788,Position!A:D,4,0)</f>
        <v>#N/A</v>
      </c>
      <c r="J1788" t="e">
        <f t="shared" si="54"/>
        <v>#N/A</v>
      </c>
      <c r="K1788" t="s">
        <v>4008</v>
      </c>
      <c r="L1788" t="s">
        <v>1882</v>
      </c>
      <c r="M1788" t="s">
        <v>1883</v>
      </c>
      <c r="N1788" t="e">
        <f t="shared" si="55"/>
        <v>#N/A</v>
      </c>
    </row>
    <row r="1789" spans="1:14" hidden="1">
      <c r="A1789" t="s">
        <v>14</v>
      </c>
      <c r="B1789">
        <v>810</v>
      </c>
      <c r="C1789" t="str">
        <f>VLOOKUP(B1789,Sheet6!B:C,2,0)</f>
        <v>9646E902-4D72-4A04-8705-3956090D1B20</v>
      </c>
      <c r="D1789" s="34" t="s">
        <v>305</v>
      </c>
      <c r="E1789" t="str">
        <f>VLOOKUP('نهایی براساس سیستم'!D1789,Trade!A:B,2,0)</f>
        <v>7C095E36-4F3F-4556-89EE-A76CB93D8FEE</v>
      </c>
      <c r="I1789" t="e">
        <f>VLOOKUP(H1789,Position!A:D,4,0)</f>
        <v>#N/A</v>
      </c>
      <c r="J1789" t="e">
        <f t="shared" si="54"/>
        <v>#N/A</v>
      </c>
      <c r="K1789" t="s">
        <v>4008</v>
      </c>
      <c r="L1789" t="s">
        <v>1882</v>
      </c>
      <c r="M1789" t="s">
        <v>1883</v>
      </c>
      <c r="N1789" t="e">
        <f t="shared" si="55"/>
        <v>#N/A</v>
      </c>
    </row>
    <row r="1790" spans="1:14" hidden="1">
      <c r="A1790" t="s">
        <v>15</v>
      </c>
      <c r="B1790">
        <v>820</v>
      </c>
      <c r="C1790" t="str">
        <f>VLOOKUP(B1790,Sheet6!B:C,2,0)</f>
        <v>63D526D4-9A93-4012-85DE-AD25D01F228D</v>
      </c>
      <c r="D1790" s="34" t="s">
        <v>305</v>
      </c>
      <c r="E1790" t="str">
        <f>VLOOKUP('نهایی براساس سیستم'!D1790,Trade!A:B,2,0)</f>
        <v>7C095E36-4F3F-4556-89EE-A76CB93D8FEE</v>
      </c>
      <c r="I1790" t="e">
        <f>VLOOKUP(H1790,Position!A:D,4,0)</f>
        <v>#N/A</v>
      </c>
      <c r="J1790" t="e">
        <f t="shared" si="54"/>
        <v>#N/A</v>
      </c>
      <c r="K1790" t="s">
        <v>4008</v>
      </c>
      <c r="L1790" t="s">
        <v>1882</v>
      </c>
      <c r="M1790" t="s">
        <v>1883</v>
      </c>
      <c r="N1790" t="e">
        <f t="shared" si="55"/>
        <v>#N/A</v>
      </c>
    </row>
    <row r="1791" spans="1:14" hidden="1">
      <c r="A1791" t="s">
        <v>64</v>
      </c>
      <c r="B1791">
        <v>830</v>
      </c>
      <c r="C1791" t="str">
        <f>VLOOKUP(B1791,Sheet6!B:C,2,0)</f>
        <v>38F8C9E0-70F9-4172-81A5-6D4AEB0A482A</v>
      </c>
      <c r="D1791" s="34" t="s">
        <v>305</v>
      </c>
      <c r="E1791" t="str">
        <f>VLOOKUP('نهایی براساس سیستم'!D1791,Trade!A:B,2,0)</f>
        <v>7C095E36-4F3F-4556-89EE-A76CB93D8FEE</v>
      </c>
      <c r="I1791" t="e">
        <f>VLOOKUP(H1791,Position!A:D,4,0)</f>
        <v>#N/A</v>
      </c>
      <c r="J1791" t="e">
        <f t="shared" si="54"/>
        <v>#N/A</v>
      </c>
      <c r="K1791" t="s">
        <v>4008</v>
      </c>
      <c r="L1791" t="s">
        <v>1882</v>
      </c>
      <c r="M1791" t="s">
        <v>1883</v>
      </c>
      <c r="N1791" t="e">
        <f t="shared" si="55"/>
        <v>#N/A</v>
      </c>
    </row>
    <row r="1792" spans="1:14" hidden="1">
      <c r="A1792" t="s">
        <v>3269</v>
      </c>
      <c r="B1792">
        <v>900</v>
      </c>
      <c r="C1792" t="str">
        <f>VLOOKUP(B1792,Sheet6!B:C,2,0)</f>
        <v>77B34F56-340F-40B2-BD16-F6CF0D58BC66</v>
      </c>
      <c r="D1792" s="34" t="s">
        <v>305</v>
      </c>
      <c r="E1792" t="str">
        <f>VLOOKUP('نهایی براساس سیستم'!D1792,Trade!A:B,2,0)</f>
        <v>7C095E36-4F3F-4556-89EE-A76CB93D8FEE</v>
      </c>
      <c r="I1792" t="e">
        <f>VLOOKUP(H1792,Position!A:D,4,0)</f>
        <v>#N/A</v>
      </c>
      <c r="J1792" t="e">
        <f t="shared" si="54"/>
        <v>#N/A</v>
      </c>
      <c r="K1792" t="s">
        <v>4008</v>
      </c>
      <c r="L1792" t="s">
        <v>1882</v>
      </c>
      <c r="M1792" t="s">
        <v>1883</v>
      </c>
      <c r="N1792" t="e">
        <f t="shared" si="55"/>
        <v>#N/A</v>
      </c>
    </row>
    <row r="1793" spans="1:14" hidden="1">
      <c r="A1793" t="s">
        <v>16</v>
      </c>
      <c r="B1793">
        <v>910</v>
      </c>
      <c r="C1793" t="str">
        <f>VLOOKUP(B1793,Sheet6!B:C,2,0)</f>
        <v>035222D9-FCB3-471B-A301-CE8CB8C59B89</v>
      </c>
      <c r="D1793" s="34" t="s">
        <v>305</v>
      </c>
      <c r="E1793" t="str">
        <f>VLOOKUP('نهایی براساس سیستم'!D1793,Trade!A:B,2,0)</f>
        <v>7C095E36-4F3F-4556-89EE-A76CB93D8FEE</v>
      </c>
      <c r="I1793" t="e">
        <f>VLOOKUP(H1793,Position!A:D,4,0)</f>
        <v>#N/A</v>
      </c>
      <c r="J1793" t="e">
        <f t="shared" si="54"/>
        <v>#N/A</v>
      </c>
      <c r="K1793" t="s">
        <v>4008</v>
      </c>
      <c r="L1793" t="s">
        <v>1882</v>
      </c>
      <c r="M1793" t="s">
        <v>1883</v>
      </c>
      <c r="N1793" t="e">
        <f t="shared" si="55"/>
        <v>#N/A</v>
      </c>
    </row>
    <row r="1794" spans="1:14" hidden="1">
      <c r="A1794" t="s">
        <v>17</v>
      </c>
      <c r="B1794">
        <v>920</v>
      </c>
      <c r="C1794" t="str">
        <f>VLOOKUP(B1794,Sheet6!B:C,2,0)</f>
        <v>55B728D2-7E39-47D7-A625-2575729636B2</v>
      </c>
      <c r="D1794" s="34" t="s">
        <v>305</v>
      </c>
      <c r="E1794" t="str">
        <f>VLOOKUP('نهایی براساس سیستم'!D1794,Trade!A:B,2,0)</f>
        <v>7C095E36-4F3F-4556-89EE-A76CB93D8FEE</v>
      </c>
      <c r="I1794" t="e">
        <f>VLOOKUP(H1794,Position!A:D,4,0)</f>
        <v>#N/A</v>
      </c>
      <c r="J1794" t="e">
        <f t="shared" si="54"/>
        <v>#N/A</v>
      </c>
      <c r="K1794" t="s">
        <v>4008</v>
      </c>
      <c r="L1794" t="s">
        <v>1882</v>
      </c>
      <c r="M1794" t="s">
        <v>1883</v>
      </c>
      <c r="N1794" t="e">
        <f t="shared" si="55"/>
        <v>#N/A</v>
      </c>
    </row>
    <row r="1795" spans="1:14" hidden="1">
      <c r="A1795" t="s">
        <v>18</v>
      </c>
      <c r="B1795">
        <v>930</v>
      </c>
      <c r="C1795" t="str">
        <f>VLOOKUP(B1795,Sheet6!B:C,2,0)</f>
        <v>5E8435B8-D941-448E-9645-A8DCE6490293</v>
      </c>
      <c r="D1795" s="34" t="s">
        <v>305</v>
      </c>
      <c r="E1795" t="str">
        <f>VLOOKUP('نهایی براساس سیستم'!D1795,Trade!A:B,2,0)</f>
        <v>7C095E36-4F3F-4556-89EE-A76CB93D8FEE</v>
      </c>
      <c r="I1795" t="e">
        <f>VLOOKUP(H1795,Position!A:D,4,0)</f>
        <v>#N/A</v>
      </c>
      <c r="J1795" t="e">
        <f t="shared" ref="J1795:J1858" si="56">I1795&amp;"'"</f>
        <v>#N/A</v>
      </c>
      <c r="K1795" t="s">
        <v>4008</v>
      </c>
      <c r="L1795" t="s">
        <v>1882</v>
      </c>
      <c r="M1795" t="s">
        <v>1883</v>
      </c>
      <c r="N1795" t="e">
        <f t="shared" ref="N1795:N1858" si="57">K1795&amp;""&amp;C1795&amp;""&amp;L1795&amp;""&amp;E1795&amp;""&amp;M1795&amp;""&amp;J1795&amp;"--"&amp;B1795&amp;"-"&amp;D1795&amp;"-"&amp;H1795</f>
        <v>#N/A</v>
      </c>
    </row>
    <row r="1796" spans="1:14" hidden="1">
      <c r="A1796" t="s">
        <v>19</v>
      </c>
      <c r="B1796">
        <v>940</v>
      </c>
      <c r="C1796" t="str">
        <f>VLOOKUP(B1796,Sheet6!B:C,2,0)</f>
        <v>34010146-FD37-45E2-B0E1-FA9A5E8263A5</v>
      </c>
      <c r="D1796" s="34" t="s">
        <v>305</v>
      </c>
      <c r="E1796" t="str">
        <f>VLOOKUP('نهایی براساس سیستم'!D1796,Trade!A:B,2,0)</f>
        <v>7C095E36-4F3F-4556-89EE-A76CB93D8FEE</v>
      </c>
      <c r="I1796" t="e">
        <f>VLOOKUP(H1796,Position!A:D,4,0)</f>
        <v>#N/A</v>
      </c>
      <c r="J1796" t="e">
        <f t="shared" si="56"/>
        <v>#N/A</v>
      </c>
      <c r="K1796" t="s">
        <v>4008</v>
      </c>
      <c r="L1796" t="s">
        <v>1882</v>
      </c>
      <c r="M1796" t="s">
        <v>1883</v>
      </c>
      <c r="N1796" t="e">
        <f t="shared" si="57"/>
        <v>#N/A</v>
      </c>
    </row>
    <row r="1797" spans="1:14" hidden="1">
      <c r="A1797" t="s">
        <v>20</v>
      </c>
      <c r="B1797">
        <v>950</v>
      </c>
      <c r="C1797" t="str">
        <f>VLOOKUP(B1797,Sheet6!B:C,2,0)</f>
        <v>50AE31FD-3F66-48ED-B47C-A31377AC6564</v>
      </c>
      <c r="D1797" s="34" t="s">
        <v>305</v>
      </c>
      <c r="E1797" t="str">
        <f>VLOOKUP('نهایی براساس سیستم'!D1797,Trade!A:B,2,0)</f>
        <v>7C095E36-4F3F-4556-89EE-A76CB93D8FEE</v>
      </c>
      <c r="I1797" t="e">
        <f>VLOOKUP(H1797,Position!A:D,4,0)</f>
        <v>#N/A</v>
      </c>
      <c r="J1797" t="e">
        <f t="shared" si="56"/>
        <v>#N/A</v>
      </c>
      <c r="K1797" t="s">
        <v>4008</v>
      </c>
      <c r="L1797" t="s">
        <v>1882</v>
      </c>
      <c r="M1797" t="s">
        <v>1883</v>
      </c>
      <c r="N1797" t="e">
        <f t="shared" si="57"/>
        <v>#N/A</v>
      </c>
    </row>
    <row r="1798" spans="1:14" hidden="1">
      <c r="A1798" t="s">
        <v>3276</v>
      </c>
      <c r="B1798" t="s">
        <v>109</v>
      </c>
      <c r="C1798" t="str">
        <f>VLOOKUP(B1798,Sheet6!B:C,2,0)</f>
        <v>24C56E1B-EB38-43BB-B901-660F9E9FAAF9</v>
      </c>
      <c r="D1798" s="34" t="s">
        <v>305</v>
      </c>
      <c r="E1798" t="str">
        <f>VLOOKUP('نهایی براساس سیستم'!D1798,Trade!A:B,2,0)</f>
        <v>7C095E36-4F3F-4556-89EE-A76CB93D8FEE</v>
      </c>
      <c r="I1798" t="e">
        <f>VLOOKUP(H1798,Position!A:D,4,0)</f>
        <v>#N/A</v>
      </c>
      <c r="J1798" t="e">
        <f t="shared" si="56"/>
        <v>#N/A</v>
      </c>
      <c r="K1798" t="s">
        <v>4008</v>
      </c>
      <c r="L1798" t="s">
        <v>1882</v>
      </c>
      <c r="M1798" t="s">
        <v>1883</v>
      </c>
      <c r="N1798" t="e">
        <f t="shared" si="57"/>
        <v>#N/A</v>
      </c>
    </row>
    <row r="1799" spans="1:14" hidden="1">
      <c r="A1799" t="s">
        <v>3278</v>
      </c>
      <c r="B1799" t="s">
        <v>3278</v>
      </c>
      <c r="C1799" t="str">
        <f>VLOOKUP(B1799,Sheet6!B:C,2,0)</f>
        <v>1B7DA395-F4EE-4D5F-8E3D-F6C5316D22D2</v>
      </c>
      <c r="D1799" s="34" t="s">
        <v>305</v>
      </c>
      <c r="E1799" t="str">
        <f>VLOOKUP('نهایی براساس سیستم'!D1799,Trade!A:B,2,0)</f>
        <v>7C095E36-4F3F-4556-89EE-A76CB93D8FEE</v>
      </c>
      <c r="I1799" t="e">
        <f>VLOOKUP(H1799,Position!A:D,4,0)</f>
        <v>#N/A</v>
      </c>
      <c r="J1799" t="e">
        <f t="shared" si="56"/>
        <v>#N/A</v>
      </c>
      <c r="K1799" t="s">
        <v>4008</v>
      </c>
      <c r="L1799" t="s">
        <v>1882</v>
      </c>
      <c r="M1799" t="s">
        <v>1883</v>
      </c>
      <c r="N1799" t="e">
        <f t="shared" si="57"/>
        <v>#N/A</v>
      </c>
    </row>
    <row r="1800" spans="1:14" hidden="1">
      <c r="A1800" t="s">
        <v>3280</v>
      </c>
      <c r="B1800" t="s">
        <v>3280</v>
      </c>
      <c r="C1800" t="str">
        <f>VLOOKUP(B1800,Sheet6!B:C,2,0)</f>
        <v>A70A024B-47CC-4DBB-B8F9-C6DF44D55870</v>
      </c>
      <c r="D1800" s="34" t="s">
        <v>305</v>
      </c>
      <c r="E1800" t="str">
        <f>VLOOKUP('نهایی براساس سیستم'!D1800,Trade!A:B,2,0)</f>
        <v>7C095E36-4F3F-4556-89EE-A76CB93D8FEE</v>
      </c>
      <c r="I1800" t="e">
        <f>VLOOKUP(H1800,Position!A:D,4,0)</f>
        <v>#N/A</v>
      </c>
      <c r="J1800" t="e">
        <f t="shared" si="56"/>
        <v>#N/A</v>
      </c>
      <c r="K1800" t="s">
        <v>4008</v>
      </c>
      <c r="L1800" t="s">
        <v>1882</v>
      </c>
      <c r="M1800" t="s">
        <v>1883</v>
      </c>
      <c r="N1800" t="e">
        <f t="shared" si="57"/>
        <v>#N/A</v>
      </c>
    </row>
    <row r="1801" spans="1:14" hidden="1">
      <c r="A1801" t="s">
        <v>3282</v>
      </c>
      <c r="B1801" t="s">
        <v>3282</v>
      </c>
      <c r="C1801" t="str">
        <f>VLOOKUP(B1801,Sheet6!B:C,2,0)</f>
        <v>26A5E270-614F-44C2-9A5A-0B3BDF822CA0</v>
      </c>
      <c r="D1801" s="34" t="s">
        <v>305</v>
      </c>
      <c r="E1801" t="str">
        <f>VLOOKUP('نهایی براساس سیستم'!D1801,Trade!A:B,2,0)</f>
        <v>7C095E36-4F3F-4556-89EE-A76CB93D8FEE</v>
      </c>
      <c r="I1801" t="e">
        <f>VLOOKUP(H1801,Position!A:D,4,0)</f>
        <v>#N/A</v>
      </c>
      <c r="J1801" t="e">
        <f t="shared" si="56"/>
        <v>#N/A</v>
      </c>
      <c r="K1801" t="s">
        <v>4008</v>
      </c>
      <c r="L1801" t="s">
        <v>1882</v>
      </c>
      <c r="M1801" t="s">
        <v>1883</v>
      </c>
      <c r="N1801" t="e">
        <f t="shared" si="57"/>
        <v>#N/A</v>
      </c>
    </row>
    <row r="1802" spans="1:14" hidden="1">
      <c r="A1802" t="s">
        <v>3284</v>
      </c>
      <c r="B1802" t="s">
        <v>257</v>
      </c>
      <c r="C1802" t="str">
        <f>VLOOKUP(B1802,Sheet6!B:C,2,0)</f>
        <v>D76909CF-C15A-4D5C-959D-AA491F7EE1FD</v>
      </c>
      <c r="D1802" s="34" t="s">
        <v>305</v>
      </c>
      <c r="E1802" t="str">
        <f>VLOOKUP('نهایی براساس سیستم'!D1802,Trade!A:B,2,0)</f>
        <v>7C095E36-4F3F-4556-89EE-A76CB93D8FEE</v>
      </c>
      <c r="I1802" t="e">
        <f>VLOOKUP(H1802,Position!A:D,4,0)</f>
        <v>#N/A</v>
      </c>
      <c r="J1802" t="e">
        <f t="shared" si="56"/>
        <v>#N/A</v>
      </c>
      <c r="K1802" t="s">
        <v>4008</v>
      </c>
      <c r="L1802" t="s">
        <v>1882</v>
      </c>
      <c r="M1802" t="s">
        <v>1883</v>
      </c>
      <c r="N1802" t="e">
        <f t="shared" si="57"/>
        <v>#N/A</v>
      </c>
    </row>
    <row r="1803" spans="1:14" hidden="1">
      <c r="A1803" t="s">
        <v>112</v>
      </c>
      <c r="B1803" t="s">
        <v>111</v>
      </c>
      <c r="C1803" t="str">
        <f>VLOOKUP(B1803,Sheet6!B:C,2,0)</f>
        <v>4FC89369-0030-4994-9B33-12471F749B9D</v>
      </c>
      <c r="D1803" s="34" t="s">
        <v>305</v>
      </c>
      <c r="E1803" t="str">
        <f>VLOOKUP('نهایی براساس سیستم'!D1803,Trade!A:B,2,0)</f>
        <v>7C095E36-4F3F-4556-89EE-A76CB93D8FEE</v>
      </c>
      <c r="I1803" t="e">
        <f>VLOOKUP(H1803,Position!A:D,4,0)</f>
        <v>#N/A</v>
      </c>
      <c r="J1803" t="e">
        <f t="shared" si="56"/>
        <v>#N/A</v>
      </c>
      <c r="K1803" t="s">
        <v>4008</v>
      </c>
      <c r="L1803" t="s">
        <v>1882</v>
      </c>
      <c r="M1803" t="s">
        <v>1883</v>
      </c>
      <c r="N1803" t="e">
        <f t="shared" si="57"/>
        <v>#N/A</v>
      </c>
    </row>
    <row r="1804" spans="1:14" hidden="1">
      <c r="A1804" t="s">
        <v>114</v>
      </c>
      <c r="B1804" t="s">
        <v>113</v>
      </c>
      <c r="C1804" t="str">
        <f>VLOOKUP(B1804,Sheet6!B:C,2,0)</f>
        <v>23BEF153-B9A2-4FF5-8502-51ABC78CBD16</v>
      </c>
      <c r="D1804" s="34" t="s">
        <v>305</v>
      </c>
      <c r="E1804" t="str">
        <f>VLOOKUP('نهایی براساس سیستم'!D1804,Trade!A:B,2,0)</f>
        <v>7C095E36-4F3F-4556-89EE-A76CB93D8FEE</v>
      </c>
      <c r="I1804" t="e">
        <f>VLOOKUP(H1804,Position!A:D,4,0)</f>
        <v>#N/A</v>
      </c>
      <c r="J1804" t="e">
        <f t="shared" si="56"/>
        <v>#N/A</v>
      </c>
      <c r="K1804" t="s">
        <v>4008</v>
      </c>
      <c r="L1804" t="s">
        <v>1882</v>
      </c>
      <c r="M1804" t="s">
        <v>1883</v>
      </c>
      <c r="N1804" t="e">
        <f t="shared" si="57"/>
        <v>#N/A</v>
      </c>
    </row>
    <row r="1805" spans="1:14" hidden="1">
      <c r="A1805" t="s">
        <v>116</v>
      </c>
      <c r="B1805" t="s">
        <v>115</v>
      </c>
      <c r="C1805" t="str">
        <f>VLOOKUP(B1805,Sheet6!B:C,2,0)</f>
        <v>C38EF511-7461-4D7C-85FF-428DE636E0D6</v>
      </c>
      <c r="D1805" s="34" t="s">
        <v>305</v>
      </c>
      <c r="E1805" t="str">
        <f>VLOOKUP('نهایی براساس سیستم'!D1805,Trade!A:B,2,0)</f>
        <v>7C095E36-4F3F-4556-89EE-A76CB93D8FEE</v>
      </c>
      <c r="I1805" t="e">
        <f>VLOOKUP(H1805,Position!A:D,4,0)</f>
        <v>#N/A</v>
      </c>
      <c r="J1805" t="e">
        <f t="shared" si="56"/>
        <v>#N/A</v>
      </c>
      <c r="K1805" t="s">
        <v>4008</v>
      </c>
      <c r="L1805" t="s">
        <v>1882</v>
      </c>
      <c r="M1805" t="s">
        <v>1883</v>
      </c>
      <c r="N1805" t="e">
        <f t="shared" si="57"/>
        <v>#N/A</v>
      </c>
    </row>
    <row r="1806" spans="1:14" hidden="1">
      <c r="A1806" t="s">
        <v>3289</v>
      </c>
      <c r="B1806" t="s">
        <v>3289</v>
      </c>
      <c r="C1806" t="str">
        <f>VLOOKUP(B1806,Sheet6!B:C,2,0)</f>
        <v>0C75BE7F-22E6-47F1-A34F-34E109F2AAFC</v>
      </c>
      <c r="D1806" s="34" t="s">
        <v>305</v>
      </c>
      <c r="E1806" t="str">
        <f>VLOOKUP('نهایی براساس سیستم'!D1806,Trade!A:B,2,0)</f>
        <v>7C095E36-4F3F-4556-89EE-A76CB93D8FEE</v>
      </c>
      <c r="I1806" t="e">
        <f>VLOOKUP(H1806,Position!A:D,4,0)</f>
        <v>#N/A</v>
      </c>
      <c r="J1806" t="e">
        <f t="shared" si="56"/>
        <v>#N/A</v>
      </c>
      <c r="K1806" t="s">
        <v>4008</v>
      </c>
      <c r="L1806" t="s">
        <v>1882</v>
      </c>
      <c r="M1806" t="s">
        <v>1883</v>
      </c>
      <c r="N1806" t="e">
        <f t="shared" si="57"/>
        <v>#N/A</v>
      </c>
    </row>
    <row r="1807" spans="1:14" hidden="1">
      <c r="A1807" t="s">
        <v>118</v>
      </c>
      <c r="B1807" t="s">
        <v>117</v>
      </c>
      <c r="C1807" t="str">
        <f>VLOOKUP(B1807,Sheet6!B:C,2,0)</f>
        <v>871984A8-F28B-448B-9470-B05EE97B962E</v>
      </c>
      <c r="D1807" s="34" t="s">
        <v>305</v>
      </c>
      <c r="E1807" t="str">
        <f>VLOOKUP('نهایی براساس سیستم'!D1807,Trade!A:B,2,0)</f>
        <v>7C095E36-4F3F-4556-89EE-A76CB93D8FEE</v>
      </c>
      <c r="I1807" t="e">
        <f>VLOOKUP(H1807,Position!A:D,4,0)</f>
        <v>#N/A</v>
      </c>
      <c r="J1807" t="e">
        <f t="shared" si="56"/>
        <v>#N/A</v>
      </c>
      <c r="K1807" t="s">
        <v>4008</v>
      </c>
      <c r="L1807" t="s">
        <v>1882</v>
      </c>
      <c r="M1807" t="s">
        <v>1883</v>
      </c>
      <c r="N1807" t="e">
        <f t="shared" si="57"/>
        <v>#N/A</v>
      </c>
    </row>
    <row r="1808" spans="1:14" hidden="1">
      <c r="A1808" t="s">
        <v>120</v>
      </c>
      <c r="B1808" t="s">
        <v>119</v>
      </c>
      <c r="C1808" t="str">
        <f>VLOOKUP(B1808,Sheet6!B:C,2,0)</f>
        <v>B09278CF-C037-4F78-BEED-FD16982BA1EE</v>
      </c>
      <c r="D1808" s="34" t="s">
        <v>305</v>
      </c>
      <c r="E1808" t="str">
        <f>VLOOKUP('نهایی براساس سیستم'!D1808,Trade!A:B,2,0)</f>
        <v>7C095E36-4F3F-4556-89EE-A76CB93D8FEE</v>
      </c>
      <c r="I1808" t="e">
        <f>VLOOKUP(H1808,Position!A:D,4,0)</f>
        <v>#N/A</v>
      </c>
      <c r="J1808" t="e">
        <f t="shared" si="56"/>
        <v>#N/A</v>
      </c>
      <c r="K1808" t="s">
        <v>4008</v>
      </c>
      <c r="L1808" t="s">
        <v>1882</v>
      </c>
      <c r="M1808" t="s">
        <v>1883</v>
      </c>
      <c r="N1808" t="e">
        <f t="shared" si="57"/>
        <v>#N/A</v>
      </c>
    </row>
    <row r="1809" spans="1:14" hidden="1">
      <c r="A1809" t="s">
        <v>3293</v>
      </c>
      <c r="B1809" t="s">
        <v>3293</v>
      </c>
      <c r="C1809" t="str">
        <f>VLOOKUP(B1809,Sheet6!B:C,2,0)</f>
        <v>EEE3D681-872A-42F4-A1EC-40439212278F</v>
      </c>
      <c r="D1809" s="34" t="s">
        <v>305</v>
      </c>
      <c r="E1809" t="str">
        <f>VLOOKUP('نهایی براساس سیستم'!D1809,Trade!A:B,2,0)</f>
        <v>7C095E36-4F3F-4556-89EE-A76CB93D8FEE</v>
      </c>
      <c r="I1809" t="e">
        <f>VLOOKUP(H1809,Position!A:D,4,0)</f>
        <v>#N/A</v>
      </c>
      <c r="J1809" t="e">
        <f t="shared" si="56"/>
        <v>#N/A</v>
      </c>
      <c r="K1809" t="s">
        <v>4008</v>
      </c>
      <c r="L1809" t="s">
        <v>1882</v>
      </c>
      <c r="M1809" t="s">
        <v>1883</v>
      </c>
      <c r="N1809" t="e">
        <f t="shared" si="57"/>
        <v>#N/A</v>
      </c>
    </row>
    <row r="1810" spans="1:14" hidden="1">
      <c r="A1810" t="s">
        <v>122</v>
      </c>
      <c r="B1810" t="s">
        <v>121</v>
      </c>
      <c r="C1810" t="str">
        <f>VLOOKUP(B1810,Sheet6!B:C,2,0)</f>
        <v>FF5D529A-3D89-4702-869B-92D816A81C40</v>
      </c>
      <c r="D1810" s="34" t="s">
        <v>305</v>
      </c>
      <c r="E1810" t="str">
        <f>VLOOKUP('نهایی براساس سیستم'!D1810,Trade!A:B,2,0)</f>
        <v>7C095E36-4F3F-4556-89EE-A76CB93D8FEE</v>
      </c>
      <c r="I1810" t="e">
        <f>VLOOKUP(H1810,Position!A:D,4,0)</f>
        <v>#N/A</v>
      </c>
      <c r="J1810" t="e">
        <f t="shared" si="56"/>
        <v>#N/A</v>
      </c>
      <c r="K1810" t="s">
        <v>4008</v>
      </c>
      <c r="L1810" t="s">
        <v>1882</v>
      </c>
      <c r="M1810" t="s">
        <v>1883</v>
      </c>
      <c r="N1810" t="e">
        <f t="shared" si="57"/>
        <v>#N/A</v>
      </c>
    </row>
    <row r="1811" spans="1:14" hidden="1">
      <c r="A1811" t="s">
        <v>3296</v>
      </c>
      <c r="B1811" t="s">
        <v>3296</v>
      </c>
      <c r="C1811" t="str">
        <f>VLOOKUP(B1811,Sheet6!B:C,2,0)</f>
        <v>04699629-248C-49C8-A7C5-F277B991878C</v>
      </c>
      <c r="D1811" s="34" t="s">
        <v>305</v>
      </c>
      <c r="E1811" t="str">
        <f>VLOOKUP('نهایی براساس سیستم'!D1811,Trade!A:B,2,0)</f>
        <v>7C095E36-4F3F-4556-89EE-A76CB93D8FEE</v>
      </c>
      <c r="I1811" t="e">
        <f>VLOOKUP(H1811,Position!A:D,4,0)</f>
        <v>#N/A</v>
      </c>
      <c r="J1811" t="e">
        <f t="shared" si="56"/>
        <v>#N/A</v>
      </c>
      <c r="K1811" t="s">
        <v>4008</v>
      </c>
      <c r="L1811" t="s">
        <v>1882</v>
      </c>
      <c r="M1811" t="s">
        <v>1883</v>
      </c>
      <c r="N1811" t="e">
        <f t="shared" si="57"/>
        <v>#N/A</v>
      </c>
    </row>
    <row r="1812" spans="1:14" hidden="1">
      <c r="A1812" t="s">
        <v>3298</v>
      </c>
      <c r="B1812" t="s">
        <v>3298</v>
      </c>
      <c r="C1812" t="str">
        <f>VLOOKUP(B1812,Sheet6!B:C,2,0)</f>
        <v>670954B7-4C3B-4F76-BDC8-82C8C1C0096F</v>
      </c>
      <c r="D1812" s="34" t="s">
        <v>305</v>
      </c>
      <c r="E1812" t="str">
        <f>VLOOKUP('نهایی براساس سیستم'!D1812,Trade!A:B,2,0)</f>
        <v>7C095E36-4F3F-4556-89EE-A76CB93D8FEE</v>
      </c>
      <c r="I1812" t="e">
        <f>VLOOKUP(H1812,Position!A:D,4,0)</f>
        <v>#N/A</v>
      </c>
      <c r="J1812" t="e">
        <f t="shared" si="56"/>
        <v>#N/A</v>
      </c>
      <c r="K1812" t="s">
        <v>4008</v>
      </c>
      <c r="L1812" t="s">
        <v>1882</v>
      </c>
      <c r="M1812" t="s">
        <v>1883</v>
      </c>
      <c r="N1812" t="e">
        <f t="shared" si="57"/>
        <v>#N/A</v>
      </c>
    </row>
    <row r="1813" spans="1:14" hidden="1">
      <c r="A1813" t="s">
        <v>3300</v>
      </c>
      <c r="B1813" t="s">
        <v>3300</v>
      </c>
      <c r="C1813" t="str">
        <f>VLOOKUP(B1813,Sheet6!B:C,2,0)</f>
        <v>07C53720-59AF-4120-9B80-D68F891A17B9</v>
      </c>
      <c r="D1813" s="34" t="s">
        <v>305</v>
      </c>
      <c r="E1813" t="str">
        <f>VLOOKUP('نهایی براساس سیستم'!D1813,Trade!A:B,2,0)</f>
        <v>7C095E36-4F3F-4556-89EE-A76CB93D8FEE</v>
      </c>
      <c r="I1813" t="e">
        <f>VLOOKUP(H1813,Position!A:D,4,0)</f>
        <v>#N/A</v>
      </c>
      <c r="J1813" t="e">
        <f t="shared" si="56"/>
        <v>#N/A</v>
      </c>
      <c r="K1813" t="s">
        <v>4008</v>
      </c>
      <c r="L1813" t="s">
        <v>1882</v>
      </c>
      <c r="M1813" t="s">
        <v>1883</v>
      </c>
      <c r="N1813" t="e">
        <f t="shared" si="57"/>
        <v>#N/A</v>
      </c>
    </row>
    <row r="1814" spans="1:14" hidden="1">
      <c r="A1814" t="s">
        <v>124</v>
      </c>
      <c r="B1814" t="s">
        <v>123</v>
      </c>
      <c r="C1814" t="str">
        <f>VLOOKUP(B1814,Sheet6!B:C,2,0)</f>
        <v>09E22BFD-16CE-4344-9D2F-262F781776AE</v>
      </c>
      <c r="D1814" s="34" t="s">
        <v>305</v>
      </c>
      <c r="E1814" t="str">
        <f>VLOOKUP('نهایی براساس سیستم'!D1814,Trade!A:B,2,0)</f>
        <v>7C095E36-4F3F-4556-89EE-A76CB93D8FEE</v>
      </c>
      <c r="I1814" t="e">
        <f>VLOOKUP(H1814,Position!A:D,4,0)</f>
        <v>#N/A</v>
      </c>
      <c r="J1814" t="e">
        <f t="shared" si="56"/>
        <v>#N/A</v>
      </c>
      <c r="K1814" t="s">
        <v>4008</v>
      </c>
      <c r="L1814" t="s">
        <v>1882</v>
      </c>
      <c r="M1814" t="s">
        <v>1883</v>
      </c>
      <c r="N1814" t="e">
        <f t="shared" si="57"/>
        <v>#N/A</v>
      </c>
    </row>
    <row r="1815" spans="1:14" hidden="1">
      <c r="A1815" t="s">
        <v>126</v>
      </c>
      <c r="B1815" t="s">
        <v>125</v>
      </c>
      <c r="C1815" t="str">
        <f>VLOOKUP(B1815,Sheet6!B:C,2,0)</f>
        <v>AEC245F7-08D2-414B-B328-E80EDA608BC3</v>
      </c>
      <c r="D1815" s="34" t="s">
        <v>305</v>
      </c>
      <c r="E1815" t="str">
        <f>VLOOKUP('نهایی براساس سیستم'!D1815,Trade!A:B,2,0)</f>
        <v>7C095E36-4F3F-4556-89EE-A76CB93D8FEE</v>
      </c>
      <c r="I1815" t="e">
        <f>VLOOKUP(H1815,Position!A:D,4,0)</f>
        <v>#N/A</v>
      </c>
      <c r="J1815" t="e">
        <f t="shared" si="56"/>
        <v>#N/A</v>
      </c>
      <c r="K1815" t="s">
        <v>4008</v>
      </c>
      <c r="L1815" t="s">
        <v>1882</v>
      </c>
      <c r="M1815" t="s">
        <v>1883</v>
      </c>
      <c r="N1815" t="e">
        <f t="shared" si="57"/>
        <v>#N/A</v>
      </c>
    </row>
    <row r="1816" spans="1:14" hidden="1">
      <c r="A1816" t="s">
        <v>128</v>
      </c>
      <c r="B1816" t="s">
        <v>127</v>
      </c>
      <c r="C1816" t="str">
        <f>VLOOKUP(B1816,Sheet6!B:C,2,0)</f>
        <v>0932E663-67D8-4368-9F47-A8280998BFC4</v>
      </c>
      <c r="D1816" s="34" t="s">
        <v>305</v>
      </c>
      <c r="E1816" t="str">
        <f>VLOOKUP('نهایی براساس سیستم'!D1816,Trade!A:B,2,0)</f>
        <v>7C095E36-4F3F-4556-89EE-A76CB93D8FEE</v>
      </c>
      <c r="I1816" t="e">
        <f>VLOOKUP(H1816,Position!A:D,4,0)</f>
        <v>#N/A</v>
      </c>
      <c r="J1816" t="e">
        <f t="shared" si="56"/>
        <v>#N/A</v>
      </c>
      <c r="K1816" t="s">
        <v>4008</v>
      </c>
      <c r="L1816" t="s">
        <v>1882</v>
      </c>
      <c r="M1816" t="s">
        <v>1883</v>
      </c>
      <c r="N1816" t="e">
        <f t="shared" si="57"/>
        <v>#N/A</v>
      </c>
    </row>
    <row r="1817" spans="1:14" hidden="1">
      <c r="A1817" t="s">
        <v>3305</v>
      </c>
      <c r="B1817" t="s">
        <v>268</v>
      </c>
      <c r="C1817" t="str">
        <f>VLOOKUP(B1817,Sheet6!B:C,2,0)</f>
        <v>56B7C9BA-BC69-401A-9B7A-075F3F29A866</v>
      </c>
      <c r="D1817" s="34" t="s">
        <v>305</v>
      </c>
      <c r="E1817" t="str">
        <f>VLOOKUP('نهایی براساس سیستم'!D1817,Trade!A:B,2,0)</f>
        <v>7C095E36-4F3F-4556-89EE-A76CB93D8FEE</v>
      </c>
      <c r="I1817" t="e">
        <f>VLOOKUP(H1817,Position!A:D,4,0)</f>
        <v>#N/A</v>
      </c>
      <c r="J1817" t="e">
        <f t="shared" si="56"/>
        <v>#N/A</v>
      </c>
      <c r="K1817" t="s">
        <v>4008</v>
      </c>
      <c r="L1817" t="s">
        <v>1882</v>
      </c>
      <c r="M1817" t="s">
        <v>1883</v>
      </c>
      <c r="N1817" t="e">
        <f t="shared" si="57"/>
        <v>#N/A</v>
      </c>
    </row>
    <row r="1818" spans="1:14" hidden="1">
      <c r="A1818" t="s">
        <v>130</v>
      </c>
      <c r="B1818" t="s">
        <v>129</v>
      </c>
      <c r="C1818" t="str">
        <f>VLOOKUP(B1818,Sheet6!B:C,2,0)</f>
        <v>C334DC4B-30C1-4BEC-8D59-4A7AA348EA06</v>
      </c>
      <c r="D1818" s="34" t="s">
        <v>305</v>
      </c>
      <c r="E1818" t="str">
        <f>VLOOKUP('نهایی براساس سیستم'!D1818,Trade!A:B,2,0)</f>
        <v>7C095E36-4F3F-4556-89EE-A76CB93D8FEE</v>
      </c>
      <c r="I1818" t="e">
        <f>VLOOKUP(H1818,Position!A:D,4,0)</f>
        <v>#N/A</v>
      </c>
      <c r="J1818" t="e">
        <f t="shared" si="56"/>
        <v>#N/A</v>
      </c>
      <c r="K1818" t="s">
        <v>4008</v>
      </c>
      <c r="L1818" t="s">
        <v>1882</v>
      </c>
      <c r="M1818" t="s">
        <v>1883</v>
      </c>
      <c r="N1818" t="e">
        <f t="shared" si="57"/>
        <v>#N/A</v>
      </c>
    </row>
    <row r="1819" spans="1:14" hidden="1">
      <c r="A1819" t="s">
        <v>3308</v>
      </c>
      <c r="B1819" t="s">
        <v>3308</v>
      </c>
      <c r="C1819" t="str">
        <f>VLOOKUP(B1819,Sheet6!B:C,2,0)</f>
        <v>692D09C5-27CB-4B9A-BCD2-177CFC2CC08A</v>
      </c>
      <c r="D1819" s="34" t="s">
        <v>305</v>
      </c>
      <c r="E1819" t="str">
        <f>VLOOKUP('نهایی براساس سیستم'!D1819,Trade!A:B,2,0)</f>
        <v>7C095E36-4F3F-4556-89EE-A76CB93D8FEE</v>
      </c>
      <c r="I1819" t="e">
        <f>VLOOKUP(H1819,Position!A:D,4,0)</f>
        <v>#N/A</v>
      </c>
      <c r="J1819" t="e">
        <f t="shared" si="56"/>
        <v>#N/A</v>
      </c>
      <c r="K1819" t="s">
        <v>4008</v>
      </c>
      <c r="L1819" t="s">
        <v>1882</v>
      </c>
      <c r="M1819" t="s">
        <v>1883</v>
      </c>
      <c r="N1819" t="e">
        <f t="shared" si="57"/>
        <v>#N/A</v>
      </c>
    </row>
    <row r="1820" spans="1:14" hidden="1">
      <c r="A1820" t="s">
        <v>3310</v>
      </c>
      <c r="B1820" t="s">
        <v>3310</v>
      </c>
      <c r="C1820" t="str">
        <f>VLOOKUP(B1820,Sheet6!B:C,2,0)</f>
        <v>A355905F-7A78-4D9B-A836-C5F9470D5CBA</v>
      </c>
      <c r="D1820" s="34" t="s">
        <v>305</v>
      </c>
      <c r="E1820" t="str">
        <f>VLOOKUP('نهایی براساس سیستم'!D1820,Trade!A:B,2,0)</f>
        <v>7C095E36-4F3F-4556-89EE-A76CB93D8FEE</v>
      </c>
      <c r="I1820" t="e">
        <f>VLOOKUP(H1820,Position!A:D,4,0)</f>
        <v>#N/A</v>
      </c>
      <c r="J1820" t="e">
        <f t="shared" si="56"/>
        <v>#N/A</v>
      </c>
      <c r="K1820" t="s">
        <v>4008</v>
      </c>
      <c r="L1820" t="s">
        <v>1882</v>
      </c>
      <c r="M1820" t="s">
        <v>1883</v>
      </c>
      <c r="N1820" t="e">
        <f t="shared" si="57"/>
        <v>#N/A</v>
      </c>
    </row>
    <row r="1821" spans="1:14" hidden="1">
      <c r="A1821" t="s">
        <v>3312</v>
      </c>
      <c r="B1821" t="s">
        <v>3312</v>
      </c>
      <c r="C1821" t="str">
        <f>VLOOKUP(B1821,Sheet6!B:C,2,0)</f>
        <v>02971099-D16D-4811-A013-44DEDC387891</v>
      </c>
      <c r="D1821" s="34" t="s">
        <v>305</v>
      </c>
      <c r="E1821" t="str">
        <f>VLOOKUP('نهایی براساس سیستم'!D1821,Trade!A:B,2,0)</f>
        <v>7C095E36-4F3F-4556-89EE-A76CB93D8FEE</v>
      </c>
      <c r="I1821" t="e">
        <f>VLOOKUP(H1821,Position!A:D,4,0)</f>
        <v>#N/A</v>
      </c>
      <c r="J1821" t="e">
        <f t="shared" si="56"/>
        <v>#N/A</v>
      </c>
      <c r="K1821" t="s">
        <v>4008</v>
      </c>
      <c r="L1821" t="s">
        <v>1882</v>
      </c>
      <c r="M1821" t="s">
        <v>1883</v>
      </c>
      <c r="N1821" t="e">
        <f t="shared" si="57"/>
        <v>#N/A</v>
      </c>
    </row>
    <row r="1822" spans="1:14" hidden="1">
      <c r="A1822" t="s">
        <v>3314</v>
      </c>
      <c r="B1822" t="s">
        <v>3314</v>
      </c>
      <c r="C1822" t="str">
        <f>VLOOKUP(B1822,Sheet6!B:C,2,0)</f>
        <v>8E973FF0-0544-4CD0-831A-EF53B2C914FB</v>
      </c>
      <c r="D1822" s="34" t="s">
        <v>305</v>
      </c>
      <c r="E1822" t="str">
        <f>VLOOKUP('نهایی براساس سیستم'!D1822,Trade!A:B,2,0)</f>
        <v>7C095E36-4F3F-4556-89EE-A76CB93D8FEE</v>
      </c>
      <c r="I1822" t="e">
        <f>VLOOKUP(H1822,Position!A:D,4,0)</f>
        <v>#N/A</v>
      </c>
      <c r="J1822" t="e">
        <f t="shared" si="56"/>
        <v>#N/A</v>
      </c>
      <c r="K1822" t="s">
        <v>4008</v>
      </c>
      <c r="L1822" t="s">
        <v>1882</v>
      </c>
      <c r="M1822" t="s">
        <v>1883</v>
      </c>
      <c r="N1822" t="e">
        <f t="shared" si="57"/>
        <v>#N/A</v>
      </c>
    </row>
    <row r="1823" spans="1:14" hidden="1">
      <c r="A1823" t="s">
        <v>3316</v>
      </c>
      <c r="B1823" t="s">
        <v>3316</v>
      </c>
      <c r="C1823" t="str">
        <f>VLOOKUP(B1823,Sheet6!B:C,2,0)</f>
        <v>2CA3965C-A4FA-4807-A9CB-0E2F0087E98A</v>
      </c>
      <c r="D1823" s="34" t="s">
        <v>305</v>
      </c>
      <c r="E1823" t="str">
        <f>VLOOKUP('نهایی براساس سیستم'!D1823,Trade!A:B,2,0)</f>
        <v>7C095E36-4F3F-4556-89EE-A76CB93D8FEE</v>
      </c>
      <c r="I1823" t="e">
        <f>VLOOKUP(H1823,Position!A:D,4,0)</f>
        <v>#N/A</v>
      </c>
      <c r="J1823" t="e">
        <f t="shared" si="56"/>
        <v>#N/A</v>
      </c>
      <c r="K1823" t="s">
        <v>4008</v>
      </c>
      <c r="L1823" t="s">
        <v>1882</v>
      </c>
      <c r="M1823" t="s">
        <v>1883</v>
      </c>
      <c r="N1823" t="e">
        <f t="shared" si="57"/>
        <v>#N/A</v>
      </c>
    </row>
    <row r="1824" spans="1:14" hidden="1">
      <c r="A1824" t="s">
        <v>3318</v>
      </c>
      <c r="B1824" t="s">
        <v>3318</v>
      </c>
      <c r="C1824" t="str">
        <f>VLOOKUP(B1824,Sheet6!B:C,2,0)</f>
        <v>922E9A0D-BD5A-4F1D-9170-A83478CB8F9A</v>
      </c>
      <c r="D1824" s="34" t="s">
        <v>305</v>
      </c>
      <c r="E1824" t="str">
        <f>VLOOKUP('نهایی براساس سیستم'!D1824,Trade!A:B,2,0)</f>
        <v>7C095E36-4F3F-4556-89EE-A76CB93D8FEE</v>
      </c>
      <c r="I1824" t="e">
        <f>VLOOKUP(H1824,Position!A:D,4,0)</f>
        <v>#N/A</v>
      </c>
      <c r="J1824" t="e">
        <f t="shared" si="56"/>
        <v>#N/A</v>
      </c>
      <c r="K1824" t="s">
        <v>4008</v>
      </c>
      <c r="L1824" t="s">
        <v>1882</v>
      </c>
      <c r="M1824" t="s">
        <v>1883</v>
      </c>
      <c r="N1824" t="e">
        <f t="shared" si="57"/>
        <v>#N/A</v>
      </c>
    </row>
    <row r="1825" spans="1:14" hidden="1">
      <c r="A1825" t="s">
        <v>3320</v>
      </c>
      <c r="B1825" t="s">
        <v>3320</v>
      </c>
      <c r="C1825" t="str">
        <f>VLOOKUP(B1825,Sheet6!B:C,2,0)</f>
        <v>518C6112-317D-4C56-9953-B93CBC035CA1</v>
      </c>
      <c r="D1825" s="34" t="s">
        <v>305</v>
      </c>
      <c r="E1825" t="str">
        <f>VLOOKUP('نهایی براساس سیستم'!D1825,Trade!A:B,2,0)</f>
        <v>7C095E36-4F3F-4556-89EE-A76CB93D8FEE</v>
      </c>
      <c r="I1825" t="e">
        <f>VLOOKUP(H1825,Position!A:D,4,0)</f>
        <v>#N/A</v>
      </c>
      <c r="J1825" t="e">
        <f t="shared" si="56"/>
        <v>#N/A</v>
      </c>
      <c r="K1825" t="s">
        <v>4008</v>
      </c>
      <c r="L1825" t="s">
        <v>1882</v>
      </c>
      <c r="M1825" t="s">
        <v>1883</v>
      </c>
      <c r="N1825" t="e">
        <f t="shared" si="57"/>
        <v>#N/A</v>
      </c>
    </row>
    <row r="1826" spans="1:14" hidden="1">
      <c r="A1826" t="s">
        <v>3322</v>
      </c>
      <c r="B1826" t="s">
        <v>3322</v>
      </c>
      <c r="C1826" t="str">
        <f>VLOOKUP(B1826,Sheet6!B:C,2,0)</f>
        <v>558D51D3-B817-4E08-BD08-C293F86D95B4</v>
      </c>
      <c r="D1826" s="34" t="s">
        <v>305</v>
      </c>
      <c r="E1826" t="str">
        <f>VLOOKUP('نهایی براساس سیستم'!D1826,Trade!A:B,2,0)</f>
        <v>7C095E36-4F3F-4556-89EE-A76CB93D8FEE</v>
      </c>
      <c r="I1826" t="e">
        <f>VLOOKUP(H1826,Position!A:D,4,0)</f>
        <v>#N/A</v>
      </c>
      <c r="J1826" t="e">
        <f t="shared" si="56"/>
        <v>#N/A</v>
      </c>
      <c r="K1826" t="s">
        <v>4008</v>
      </c>
      <c r="L1826" t="s">
        <v>1882</v>
      </c>
      <c r="M1826" t="s">
        <v>1883</v>
      </c>
      <c r="N1826" t="e">
        <f t="shared" si="57"/>
        <v>#N/A</v>
      </c>
    </row>
    <row r="1827" spans="1:14" hidden="1">
      <c r="A1827" t="s">
        <v>132</v>
      </c>
      <c r="B1827" t="s">
        <v>131</v>
      </c>
      <c r="C1827" t="str">
        <f>VLOOKUP(B1827,Sheet6!B:C,2,0)</f>
        <v>28B0F70D-4295-43B4-87A1-4A8A2DF4D607</v>
      </c>
      <c r="D1827" s="34" t="s">
        <v>305</v>
      </c>
      <c r="E1827" t="str">
        <f>VLOOKUP('نهایی براساس سیستم'!D1827,Trade!A:B,2,0)</f>
        <v>7C095E36-4F3F-4556-89EE-A76CB93D8FEE</v>
      </c>
      <c r="I1827" t="e">
        <f>VLOOKUP(H1827,Position!A:D,4,0)</f>
        <v>#N/A</v>
      </c>
      <c r="J1827" t="e">
        <f t="shared" si="56"/>
        <v>#N/A</v>
      </c>
      <c r="K1827" t="s">
        <v>4008</v>
      </c>
      <c r="L1827" t="s">
        <v>1882</v>
      </c>
      <c r="M1827" t="s">
        <v>1883</v>
      </c>
      <c r="N1827" t="e">
        <f t="shared" si="57"/>
        <v>#N/A</v>
      </c>
    </row>
    <row r="1828" spans="1:14" hidden="1">
      <c r="A1828" t="s">
        <v>3325</v>
      </c>
      <c r="B1828" t="s">
        <v>3325</v>
      </c>
      <c r="C1828" t="str">
        <f>VLOOKUP(B1828,Sheet6!B:C,2,0)</f>
        <v>362F2025-BF8E-4C08-AA48-A2FB75A46A91</v>
      </c>
      <c r="D1828" s="34" t="s">
        <v>305</v>
      </c>
      <c r="E1828" t="str">
        <f>VLOOKUP('نهایی براساس سیستم'!D1828,Trade!A:B,2,0)</f>
        <v>7C095E36-4F3F-4556-89EE-A76CB93D8FEE</v>
      </c>
      <c r="I1828" t="e">
        <f>VLOOKUP(H1828,Position!A:D,4,0)</f>
        <v>#N/A</v>
      </c>
      <c r="J1828" t="e">
        <f t="shared" si="56"/>
        <v>#N/A</v>
      </c>
      <c r="K1828" t="s">
        <v>4008</v>
      </c>
      <c r="L1828" t="s">
        <v>1882</v>
      </c>
      <c r="M1828" t="s">
        <v>1883</v>
      </c>
      <c r="N1828" t="e">
        <f t="shared" si="57"/>
        <v>#N/A</v>
      </c>
    </row>
    <row r="1829" spans="1:14" hidden="1">
      <c r="A1829" t="s">
        <v>3327</v>
      </c>
      <c r="B1829" t="s">
        <v>3327</v>
      </c>
      <c r="C1829" t="str">
        <f>VLOOKUP(B1829,Sheet6!B:C,2,0)</f>
        <v>8B8FA01E-2949-4EBC-AA52-7AC9E56E8F95</v>
      </c>
      <c r="D1829" s="34" t="s">
        <v>305</v>
      </c>
      <c r="E1829" t="str">
        <f>VLOOKUP('نهایی براساس سیستم'!D1829,Trade!A:B,2,0)</f>
        <v>7C095E36-4F3F-4556-89EE-A76CB93D8FEE</v>
      </c>
      <c r="I1829" t="e">
        <f>VLOOKUP(H1829,Position!A:D,4,0)</f>
        <v>#N/A</v>
      </c>
      <c r="J1829" t="e">
        <f t="shared" si="56"/>
        <v>#N/A</v>
      </c>
      <c r="K1829" t="s">
        <v>4008</v>
      </c>
      <c r="L1829" t="s">
        <v>1882</v>
      </c>
      <c r="M1829" t="s">
        <v>1883</v>
      </c>
      <c r="N1829" t="e">
        <f t="shared" si="57"/>
        <v>#N/A</v>
      </c>
    </row>
    <row r="1830" spans="1:14" hidden="1">
      <c r="A1830" t="s">
        <v>3329</v>
      </c>
      <c r="B1830" t="s">
        <v>3329</v>
      </c>
      <c r="C1830" t="str">
        <f>VLOOKUP(B1830,Sheet6!B:C,2,0)</f>
        <v>0A65FF28-928F-4483-B407-6E7F2011FBD5</v>
      </c>
      <c r="D1830" s="34" t="s">
        <v>305</v>
      </c>
      <c r="E1830" t="str">
        <f>VLOOKUP('نهایی براساس سیستم'!D1830,Trade!A:B,2,0)</f>
        <v>7C095E36-4F3F-4556-89EE-A76CB93D8FEE</v>
      </c>
      <c r="I1830" t="e">
        <f>VLOOKUP(H1830,Position!A:D,4,0)</f>
        <v>#N/A</v>
      </c>
      <c r="J1830" t="e">
        <f t="shared" si="56"/>
        <v>#N/A</v>
      </c>
      <c r="K1830" t="s">
        <v>4008</v>
      </c>
      <c r="L1830" t="s">
        <v>1882</v>
      </c>
      <c r="M1830" t="s">
        <v>1883</v>
      </c>
      <c r="N1830" t="e">
        <f t="shared" si="57"/>
        <v>#N/A</v>
      </c>
    </row>
    <row r="1831" spans="1:14" hidden="1">
      <c r="A1831" t="s">
        <v>134</v>
      </c>
      <c r="B1831" t="s">
        <v>133</v>
      </c>
      <c r="C1831" t="str">
        <f>VLOOKUP(B1831,Sheet6!B:C,2,0)</f>
        <v>5AE74F76-43CC-49E4-BE3F-F992A939567F</v>
      </c>
      <c r="D1831" s="34" t="s">
        <v>305</v>
      </c>
      <c r="E1831" t="str">
        <f>VLOOKUP('نهایی براساس سیستم'!D1831,Trade!A:B,2,0)</f>
        <v>7C095E36-4F3F-4556-89EE-A76CB93D8FEE</v>
      </c>
      <c r="I1831" t="e">
        <f>VLOOKUP(H1831,Position!A:D,4,0)</f>
        <v>#N/A</v>
      </c>
      <c r="J1831" t="e">
        <f t="shared" si="56"/>
        <v>#N/A</v>
      </c>
      <c r="K1831" t="s">
        <v>4008</v>
      </c>
      <c r="L1831" t="s">
        <v>1882</v>
      </c>
      <c r="M1831" t="s">
        <v>1883</v>
      </c>
      <c r="N1831" t="e">
        <f t="shared" si="57"/>
        <v>#N/A</v>
      </c>
    </row>
    <row r="1832" spans="1:14" hidden="1">
      <c r="A1832" t="s">
        <v>3332</v>
      </c>
      <c r="B1832" t="s">
        <v>3332</v>
      </c>
      <c r="C1832" t="str">
        <f>VLOOKUP(B1832,Sheet6!B:C,2,0)</f>
        <v>655F621E-5BD0-4ADB-80DF-25FE14F69C2A</v>
      </c>
      <c r="D1832" s="34" t="s">
        <v>305</v>
      </c>
      <c r="E1832" t="str">
        <f>VLOOKUP('نهایی براساس سیستم'!D1832,Trade!A:B,2,0)</f>
        <v>7C095E36-4F3F-4556-89EE-A76CB93D8FEE</v>
      </c>
      <c r="I1832" t="e">
        <f>VLOOKUP(H1832,Position!A:D,4,0)</f>
        <v>#N/A</v>
      </c>
      <c r="J1832" t="e">
        <f t="shared" si="56"/>
        <v>#N/A</v>
      </c>
      <c r="K1832" t="s">
        <v>4008</v>
      </c>
      <c r="L1832" t="s">
        <v>1882</v>
      </c>
      <c r="M1832" t="s">
        <v>1883</v>
      </c>
      <c r="N1832" t="e">
        <f t="shared" si="57"/>
        <v>#N/A</v>
      </c>
    </row>
    <row r="1833" spans="1:14" hidden="1">
      <c r="A1833" t="s">
        <v>3334</v>
      </c>
      <c r="B1833" t="s">
        <v>3334</v>
      </c>
      <c r="C1833" t="str">
        <f>VLOOKUP(B1833,Sheet6!B:C,2,0)</f>
        <v>E8FDB5A6-7FDA-406A-8BAE-A61A8BD6335D</v>
      </c>
      <c r="D1833" s="34" t="s">
        <v>305</v>
      </c>
      <c r="E1833" t="str">
        <f>VLOOKUP('نهایی براساس سیستم'!D1833,Trade!A:B,2,0)</f>
        <v>7C095E36-4F3F-4556-89EE-A76CB93D8FEE</v>
      </c>
      <c r="I1833" t="e">
        <f>VLOOKUP(H1833,Position!A:D,4,0)</f>
        <v>#N/A</v>
      </c>
      <c r="J1833" t="e">
        <f t="shared" si="56"/>
        <v>#N/A</v>
      </c>
      <c r="K1833" t="s">
        <v>4008</v>
      </c>
      <c r="L1833" t="s">
        <v>1882</v>
      </c>
      <c r="M1833" t="s">
        <v>1883</v>
      </c>
      <c r="N1833" t="e">
        <f t="shared" si="57"/>
        <v>#N/A</v>
      </c>
    </row>
    <row r="1834" spans="1:14" hidden="1">
      <c r="A1834" t="s">
        <v>3336</v>
      </c>
      <c r="B1834" t="s">
        <v>3336</v>
      </c>
      <c r="C1834" t="str">
        <f>VLOOKUP(B1834,Sheet6!B:C,2,0)</f>
        <v>4C60101A-2691-4478-904B-6A8477FA7EC7</v>
      </c>
      <c r="D1834" s="34" t="s">
        <v>305</v>
      </c>
      <c r="E1834" t="str">
        <f>VLOOKUP('نهایی براساس سیستم'!D1834,Trade!A:B,2,0)</f>
        <v>7C095E36-4F3F-4556-89EE-A76CB93D8FEE</v>
      </c>
      <c r="I1834" t="e">
        <f>VLOOKUP(H1834,Position!A:D,4,0)</f>
        <v>#N/A</v>
      </c>
      <c r="J1834" t="e">
        <f t="shared" si="56"/>
        <v>#N/A</v>
      </c>
      <c r="K1834" t="s">
        <v>4008</v>
      </c>
      <c r="L1834" t="s">
        <v>1882</v>
      </c>
      <c r="M1834" t="s">
        <v>1883</v>
      </c>
      <c r="N1834" t="e">
        <f t="shared" si="57"/>
        <v>#N/A</v>
      </c>
    </row>
    <row r="1835" spans="1:14" hidden="1">
      <c r="A1835" t="s">
        <v>136</v>
      </c>
      <c r="B1835" t="s">
        <v>135</v>
      </c>
      <c r="C1835" t="str">
        <f>VLOOKUP(B1835,Sheet6!B:C,2,0)</f>
        <v>2436D7B9-2659-4E86-A755-786FFCF72C0F</v>
      </c>
      <c r="D1835" s="34" t="s">
        <v>305</v>
      </c>
      <c r="E1835" t="str">
        <f>VLOOKUP('نهایی براساس سیستم'!D1835,Trade!A:B,2,0)</f>
        <v>7C095E36-4F3F-4556-89EE-A76CB93D8FEE</v>
      </c>
      <c r="I1835" t="e">
        <f>VLOOKUP(H1835,Position!A:D,4,0)</f>
        <v>#N/A</v>
      </c>
      <c r="J1835" t="e">
        <f t="shared" si="56"/>
        <v>#N/A</v>
      </c>
      <c r="K1835" t="s">
        <v>4008</v>
      </c>
      <c r="L1835" t="s">
        <v>1882</v>
      </c>
      <c r="M1835" t="s">
        <v>1883</v>
      </c>
      <c r="N1835" t="e">
        <f t="shared" si="57"/>
        <v>#N/A</v>
      </c>
    </row>
    <row r="1836" spans="1:14" hidden="1">
      <c r="A1836" t="s">
        <v>3339</v>
      </c>
      <c r="B1836" t="s">
        <v>3339</v>
      </c>
      <c r="C1836" t="str">
        <f>VLOOKUP(B1836,Sheet6!B:C,2,0)</f>
        <v>34B74A99-E91D-46C0-875C-0077AE372CD5</v>
      </c>
      <c r="D1836" s="34" t="s">
        <v>305</v>
      </c>
      <c r="E1836" t="str">
        <f>VLOOKUP('نهایی براساس سیستم'!D1836,Trade!A:B,2,0)</f>
        <v>7C095E36-4F3F-4556-89EE-A76CB93D8FEE</v>
      </c>
      <c r="I1836" t="e">
        <f>VLOOKUP(H1836,Position!A:D,4,0)</f>
        <v>#N/A</v>
      </c>
      <c r="J1836" t="e">
        <f t="shared" si="56"/>
        <v>#N/A</v>
      </c>
      <c r="K1836" t="s">
        <v>4008</v>
      </c>
      <c r="L1836" t="s">
        <v>1882</v>
      </c>
      <c r="M1836" t="s">
        <v>1883</v>
      </c>
      <c r="N1836" t="e">
        <f t="shared" si="57"/>
        <v>#N/A</v>
      </c>
    </row>
    <row r="1837" spans="1:14" hidden="1">
      <c r="A1837" t="s">
        <v>3341</v>
      </c>
      <c r="B1837" t="s">
        <v>3341</v>
      </c>
      <c r="C1837" t="str">
        <f>VLOOKUP(B1837,Sheet6!B:C,2,0)</f>
        <v>D25A9550-A7F1-409A-AE31-B7333B788CF7</v>
      </c>
      <c r="D1837" s="34" t="s">
        <v>305</v>
      </c>
      <c r="E1837" t="str">
        <f>VLOOKUP('نهایی براساس سیستم'!D1837,Trade!A:B,2,0)</f>
        <v>7C095E36-4F3F-4556-89EE-A76CB93D8FEE</v>
      </c>
      <c r="I1837" t="e">
        <f>VLOOKUP(H1837,Position!A:D,4,0)</f>
        <v>#N/A</v>
      </c>
      <c r="J1837" t="e">
        <f t="shared" si="56"/>
        <v>#N/A</v>
      </c>
      <c r="K1837" t="s">
        <v>4008</v>
      </c>
      <c r="L1837" t="s">
        <v>1882</v>
      </c>
      <c r="M1837" t="s">
        <v>1883</v>
      </c>
      <c r="N1837" t="e">
        <f t="shared" si="57"/>
        <v>#N/A</v>
      </c>
    </row>
    <row r="1838" spans="1:14" hidden="1">
      <c r="A1838" t="s">
        <v>138</v>
      </c>
      <c r="B1838" t="s">
        <v>137</v>
      </c>
      <c r="C1838" t="str">
        <f>VLOOKUP(B1838,Sheet6!B:C,2,0)</f>
        <v>DCBA87FD-99E4-4DF2-8FA1-1230C9C34477</v>
      </c>
      <c r="D1838" s="34" t="s">
        <v>305</v>
      </c>
      <c r="E1838" t="str">
        <f>VLOOKUP('نهایی براساس سیستم'!D1838,Trade!A:B,2,0)</f>
        <v>7C095E36-4F3F-4556-89EE-A76CB93D8FEE</v>
      </c>
      <c r="I1838" t="e">
        <f>VLOOKUP(H1838,Position!A:D,4,0)</f>
        <v>#N/A</v>
      </c>
      <c r="J1838" t="e">
        <f t="shared" si="56"/>
        <v>#N/A</v>
      </c>
      <c r="K1838" t="s">
        <v>4008</v>
      </c>
      <c r="L1838" t="s">
        <v>1882</v>
      </c>
      <c r="M1838" t="s">
        <v>1883</v>
      </c>
      <c r="N1838" t="e">
        <f t="shared" si="57"/>
        <v>#N/A</v>
      </c>
    </row>
    <row r="1839" spans="1:14" hidden="1">
      <c r="A1839" t="s">
        <v>3344</v>
      </c>
      <c r="B1839" t="s">
        <v>3344</v>
      </c>
      <c r="C1839" t="str">
        <f>VLOOKUP(B1839,Sheet6!B:C,2,0)</f>
        <v>5DC650D7-D846-49A0-9925-8AA218F5C522</v>
      </c>
      <c r="D1839" s="34" t="s">
        <v>305</v>
      </c>
      <c r="E1839" t="str">
        <f>VLOOKUP('نهایی براساس سیستم'!D1839,Trade!A:B,2,0)</f>
        <v>7C095E36-4F3F-4556-89EE-A76CB93D8FEE</v>
      </c>
      <c r="I1839" t="e">
        <f>VLOOKUP(H1839,Position!A:D,4,0)</f>
        <v>#N/A</v>
      </c>
      <c r="J1839" t="e">
        <f t="shared" si="56"/>
        <v>#N/A</v>
      </c>
      <c r="K1839" t="s">
        <v>4008</v>
      </c>
      <c r="L1839" t="s">
        <v>1882</v>
      </c>
      <c r="M1839" t="s">
        <v>1883</v>
      </c>
      <c r="N1839" t="e">
        <f t="shared" si="57"/>
        <v>#N/A</v>
      </c>
    </row>
    <row r="1840" spans="1:14" hidden="1">
      <c r="A1840" t="s">
        <v>3346</v>
      </c>
      <c r="B1840" t="s">
        <v>3346</v>
      </c>
      <c r="C1840" t="str">
        <f>VLOOKUP(B1840,Sheet6!B:C,2,0)</f>
        <v>690895C9-2DE6-4908-94B4-ADAEBEB9060C</v>
      </c>
      <c r="D1840" s="34" t="s">
        <v>305</v>
      </c>
      <c r="E1840" t="str">
        <f>VLOOKUP('نهایی براساس سیستم'!D1840,Trade!A:B,2,0)</f>
        <v>7C095E36-4F3F-4556-89EE-A76CB93D8FEE</v>
      </c>
      <c r="I1840" t="e">
        <f>VLOOKUP(H1840,Position!A:D,4,0)</f>
        <v>#N/A</v>
      </c>
      <c r="J1840" t="e">
        <f t="shared" si="56"/>
        <v>#N/A</v>
      </c>
      <c r="K1840" t="s">
        <v>4008</v>
      </c>
      <c r="L1840" t="s">
        <v>1882</v>
      </c>
      <c r="M1840" t="s">
        <v>1883</v>
      </c>
      <c r="N1840" t="e">
        <f t="shared" si="57"/>
        <v>#N/A</v>
      </c>
    </row>
    <row r="1841" spans="1:14" hidden="1">
      <c r="A1841" t="s">
        <v>3348</v>
      </c>
      <c r="B1841" t="s">
        <v>3348</v>
      </c>
      <c r="C1841" t="str">
        <f>VLOOKUP(B1841,Sheet6!B:C,2,0)</f>
        <v>24B203FF-FDEB-424D-8FCB-55C96B3FAC52</v>
      </c>
      <c r="D1841" s="34" t="s">
        <v>305</v>
      </c>
      <c r="E1841" t="str">
        <f>VLOOKUP('نهایی براساس سیستم'!D1841,Trade!A:B,2,0)</f>
        <v>7C095E36-4F3F-4556-89EE-A76CB93D8FEE</v>
      </c>
      <c r="I1841" t="e">
        <f>VLOOKUP(H1841,Position!A:D,4,0)</f>
        <v>#N/A</v>
      </c>
      <c r="J1841" t="e">
        <f t="shared" si="56"/>
        <v>#N/A</v>
      </c>
      <c r="K1841" t="s">
        <v>4008</v>
      </c>
      <c r="L1841" t="s">
        <v>1882</v>
      </c>
      <c r="M1841" t="s">
        <v>1883</v>
      </c>
      <c r="N1841" t="e">
        <f t="shared" si="57"/>
        <v>#N/A</v>
      </c>
    </row>
    <row r="1842" spans="1:14" hidden="1">
      <c r="A1842" t="s">
        <v>3350</v>
      </c>
      <c r="B1842" t="s">
        <v>3350</v>
      </c>
      <c r="C1842" t="str">
        <f>VLOOKUP(B1842,Sheet6!B:C,2,0)</f>
        <v>0923D436-B3EE-4F16-8F4C-B1D27CD8C6DA</v>
      </c>
      <c r="D1842" s="34" t="s">
        <v>305</v>
      </c>
      <c r="E1842" t="str">
        <f>VLOOKUP('نهایی براساس سیستم'!D1842,Trade!A:B,2,0)</f>
        <v>7C095E36-4F3F-4556-89EE-A76CB93D8FEE</v>
      </c>
      <c r="I1842" t="e">
        <f>VLOOKUP(H1842,Position!A:D,4,0)</f>
        <v>#N/A</v>
      </c>
      <c r="J1842" t="e">
        <f t="shared" si="56"/>
        <v>#N/A</v>
      </c>
      <c r="K1842" t="s">
        <v>4008</v>
      </c>
      <c r="L1842" t="s">
        <v>1882</v>
      </c>
      <c r="M1842" t="s">
        <v>1883</v>
      </c>
      <c r="N1842" t="e">
        <f t="shared" si="57"/>
        <v>#N/A</v>
      </c>
    </row>
    <row r="1843" spans="1:14" hidden="1">
      <c r="A1843" t="s">
        <v>3352</v>
      </c>
      <c r="B1843" t="s">
        <v>3352</v>
      </c>
      <c r="C1843" t="str">
        <f>VLOOKUP(B1843,Sheet6!B:C,2,0)</f>
        <v>D465B6E9-1A58-4132-A223-E2BA20B41658</v>
      </c>
      <c r="D1843" s="34" t="s">
        <v>305</v>
      </c>
      <c r="E1843" t="str">
        <f>VLOOKUP('نهایی براساس سیستم'!D1843,Trade!A:B,2,0)</f>
        <v>7C095E36-4F3F-4556-89EE-A76CB93D8FEE</v>
      </c>
      <c r="I1843" t="e">
        <f>VLOOKUP(H1843,Position!A:D,4,0)</f>
        <v>#N/A</v>
      </c>
      <c r="J1843" t="e">
        <f t="shared" si="56"/>
        <v>#N/A</v>
      </c>
      <c r="K1843" t="s">
        <v>4008</v>
      </c>
      <c r="L1843" t="s">
        <v>1882</v>
      </c>
      <c r="M1843" t="s">
        <v>1883</v>
      </c>
      <c r="N1843" t="e">
        <f t="shared" si="57"/>
        <v>#N/A</v>
      </c>
    </row>
    <row r="1844" spans="1:14" hidden="1">
      <c r="A1844" t="s">
        <v>3354</v>
      </c>
      <c r="B1844" t="s">
        <v>3354</v>
      </c>
      <c r="C1844" t="str">
        <f>VLOOKUP(B1844,Sheet6!B:C,2,0)</f>
        <v>FD83784A-0AEE-41AA-B388-E31D31ED664F</v>
      </c>
      <c r="D1844" s="34" t="s">
        <v>305</v>
      </c>
      <c r="E1844" t="str">
        <f>VLOOKUP('نهایی براساس سیستم'!D1844,Trade!A:B,2,0)</f>
        <v>7C095E36-4F3F-4556-89EE-A76CB93D8FEE</v>
      </c>
      <c r="I1844" t="e">
        <f>VLOOKUP(H1844,Position!A:D,4,0)</f>
        <v>#N/A</v>
      </c>
      <c r="J1844" t="e">
        <f t="shared" si="56"/>
        <v>#N/A</v>
      </c>
      <c r="K1844" t="s">
        <v>4008</v>
      </c>
      <c r="L1844" t="s">
        <v>1882</v>
      </c>
      <c r="M1844" t="s">
        <v>1883</v>
      </c>
      <c r="N1844" t="e">
        <f t="shared" si="57"/>
        <v>#N/A</v>
      </c>
    </row>
    <row r="1845" spans="1:14" hidden="1">
      <c r="A1845" t="s">
        <v>3356</v>
      </c>
      <c r="B1845" t="s">
        <v>3356</v>
      </c>
      <c r="C1845" t="str">
        <f>VLOOKUP(B1845,Sheet6!B:C,2,0)</f>
        <v>22A69171-2574-46E8-82DA-FF483857C72D</v>
      </c>
      <c r="D1845" s="34" t="s">
        <v>305</v>
      </c>
      <c r="E1845" t="str">
        <f>VLOOKUP('نهایی براساس سیستم'!D1845,Trade!A:B,2,0)</f>
        <v>7C095E36-4F3F-4556-89EE-A76CB93D8FEE</v>
      </c>
      <c r="I1845" t="e">
        <f>VLOOKUP(H1845,Position!A:D,4,0)</f>
        <v>#N/A</v>
      </c>
      <c r="J1845" t="e">
        <f t="shared" si="56"/>
        <v>#N/A</v>
      </c>
      <c r="K1845" t="s">
        <v>4008</v>
      </c>
      <c r="L1845" t="s">
        <v>1882</v>
      </c>
      <c r="M1845" t="s">
        <v>1883</v>
      </c>
      <c r="N1845" t="e">
        <f t="shared" si="57"/>
        <v>#N/A</v>
      </c>
    </row>
    <row r="1846" spans="1:14" hidden="1">
      <c r="A1846" t="s">
        <v>3358</v>
      </c>
      <c r="B1846" t="s">
        <v>3358</v>
      </c>
      <c r="C1846" t="str">
        <f>VLOOKUP(B1846,Sheet6!B:C,2,0)</f>
        <v>25A538FB-6BF2-48FF-960D-4AEABCABDE3B</v>
      </c>
      <c r="D1846" s="34" t="s">
        <v>305</v>
      </c>
      <c r="E1846" t="str">
        <f>VLOOKUP('نهایی براساس سیستم'!D1846,Trade!A:B,2,0)</f>
        <v>7C095E36-4F3F-4556-89EE-A76CB93D8FEE</v>
      </c>
      <c r="I1846" t="e">
        <f>VLOOKUP(H1846,Position!A:D,4,0)</f>
        <v>#N/A</v>
      </c>
      <c r="J1846" t="e">
        <f t="shared" si="56"/>
        <v>#N/A</v>
      </c>
      <c r="K1846" t="s">
        <v>4008</v>
      </c>
      <c r="L1846" t="s">
        <v>1882</v>
      </c>
      <c r="M1846" t="s">
        <v>1883</v>
      </c>
      <c r="N1846" t="e">
        <f t="shared" si="57"/>
        <v>#N/A</v>
      </c>
    </row>
    <row r="1847" spans="1:14" hidden="1">
      <c r="A1847" t="s">
        <v>3360</v>
      </c>
      <c r="B1847" t="s">
        <v>3360</v>
      </c>
      <c r="C1847" t="str">
        <f>VLOOKUP(B1847,Sheet6!B:C,2,0)</f>
        <v>44670777-73D3-4646-954B-EA44CE859019</v>
      </c>
      <c r="D1847" s="34" t="s">
        <v>305</v>
      </c>
      <c r="E1847" t="str">
        <f>VLOOKUP('نهایی براساس سیستم'!D1847,Trade!A:B,2,0)</f>
        <v>7C095E36-4F3F-4556-89EE-A76CB93D8FEE</v>
      </c>
      <c r="I1847" t="e">
        <f>VLOOKUP(H1847,Position!A:D,4,0)</f>
        <v>#N/A</v>
      </c>
      <c r="J1847" t="e">
        <f t="shared" si="56"/>
        <v>#N/A</v>
      </c>
      <c r="K1847" t="s">
        <v>4008</v>
      </c>
      <c r="L1847" t="s">
        <v>1882</v>
      </c>
      <c r="M1847" t="s">
        <v>1883</v>
      </c>
      <c r="N1847" t="e">
        <f t="shared" si="57"/>
        <v>#N/A</v>
      </c>
    </row>
    <row r="1848" spans="1:14" hidden="1">
      <c r="A1848" t="s">
        <v>3362</v>
      </c>
      <c r="B1848" t="s">
        <v>3362</v>
      </c>
      <c r="C1848" t="str">
        <f>VLOOKUP(B1848,Sheet6!B:C,2,0)</f>
        <v>CC816F81-4315-42D5-8E1C-38C7A36AC51E</v>
      </c>
      <c r="D1848" s="34" t="s">
        <v>305</v>
      </c>
      <c r="E1848" t="str">
        <f>VLOOKUP('نهایی براساس سیستم'!D1848,Trade!A:B,2,0)</f>
        <v>7C095E36-4F3F-4556-89EE-A76CB93D8FEE</v>
      </c>
      <c r="I1848" t="e">
        <f>VLOOKUP(H1848,Position!A:D,4,0)</f>
        <v>#N/A</v>
      </c>
      <c r="J1848" t="e">
        <f t="shared" si="56"/>
        <v>#N/A</v>
      </c>
      <c r="K1848" t="s">
        <v>4008</v>
      </c>
      <c r="L1848" t="s">
        <v>1882</v>
      </c>
      <c r="M1848" t="s">
        <v>1883</v>
      </c>
      <c r="N1848" t="e">
        <f t="shared" si="57"/>
        <v>#N/A</v>
      </c>
    </row>
    <row r="1849" spans="1:14" hidden="1">
      <c r="A1849" t="s">
        <v>3364</v>
      </c>
      <c r="B1849" t="s">
        <v>3364</v>
      </c>
      <c r="C1849" t="str">
        <f>VLOOKUP(B1849,Sheet6!B:C,2,0)</f>
        <v>DB77F1EC-9F31-4B90-BA23-E5E8D4AD1EBC</v>
      </c>
      <c r="D1849" s="34" t="s">
        <v>305</v>
      </c>
      <c r="E1849" t="str">
        <f>VLOOKUP('نهایی براساس سیستم'!D1849,Trade!A:B,2,0)</f>
        <v>7C095E36-4F3F-4556-89EE-A76CB93D8FEE</v>
      </c>
      <c r="I1849" t="e">
        <f>VLOOKUP(H1849,Position!A:D,4,0)</f>
        <v>#N/A</v>
      </c>
      <c r="J1849" t="e">
        <f t="shared" si="56"/>
        <v>#N/A</v>
      </c>
      <c r="K1849" t="s">
        <v>4008</v>
      </c>
      <c r="L1849" t="s">
        <v>1882</v>
      </c>
      <c r="M1849" t="s">
        <v>1883</v>
      </c>
      <c r="N1849" t="e">
        <f t="shared" si="57"/>
        <v>#N/A</v>
      </c>
    </row>
    <row r="1850" spans="1:14" hidden="1">
      <c r="A1850" t="s">
        <v>3366</v>
      </c>
      <c r="B1850" t="s">
        <v>3366</v>
      </c>
      <c r="C1850" t="str">
        <f>VLOOKUP(B1850,Sheet6!B:C,2,0)</f>
        <v>21EDDB3D-581E-41CA-AFD8-768555A6A378</v>
      </c>
      <c r="D1850" s="34" t="s">
        <v>305</v>
      </c>
      <c r="E1850" t="str">
        <f>VLOOKUP('نهایی براساس سیستم'!D1850,Trade!A:B,2,0)</f>
        <v>7C095E36-4F3F-4556-89EE-A76CB93D8FEE</v>
      </c>
      <c r="I1850" t="e">
        <f>VLOOKUP(H1850,Position!A:D,4,0)</f>
        <v>#N/A</v>
      </c>
      <c r="J1850" t="e">
        <f t="shared" si="56"/>
        <v>#N/A</v>
      </c>
      <c r="K1850" t="s">
        <v>4008</v>
      </c>
      <c r="L1850" t="s">
        <v>1882</v>
      </c>
      <c r="M1850" t="s">
        <v>1883</v>
      </c>
      <c r="N1850" t="e">
        <f t="shared" si="57"/>
        <v>#N/A</v>
      </c>
    </row>
    <row r="1851" spans="1:14" hidden="1">
      <c r="A1851" t="s">
        <v>3368</v>
      </c>
      <c r="B1851" t="s">
        <v>3368</v>
      </c>
      <c r="C1851" t="str">
        <f>VLOOKUP(B1851,Sheet6!B:C,2,0)</f>
        <v>5C217CB6-B95D-4993-A710-A862E952D71F</v>
      </c>
      <c r="D1851" s="34" t="s">
        <v>305</v>
      </c>
      <c r="E1851" t="str">
        <f>VLOOKUP('نهایی براساس سیستم'!D1851,Trade!A:B,2,0)</f>
        <v>7C095E36-4F3F-4556-89EE-A76CB93D8FEE</v>
      </c>
      <c r="I1851" t="e">
        <f>VLOOKUP(H1851,Position!A:D,4,0)</f>
        <v>#N/A</v>
      </c>
      <c r="J1851" t="e">
        <f t="shared" si="56"/>
        <v>#N/A</v>
      </c>
      <c r="K1851" t="s">
        <v>4008</v>
      </c>
      <c r="L1851" t="s">
        <v>1882</v>
      </c>
      <c r="M1851" t="s">
        <v>1883</v>
      </c>
      <c r="N1851" t="e">
        <f t="shared" si="57"/>
        <v>#N/A</v>
      </c>
    </row>
    <row r="1852" spans="1:14" hidden="1">
      <c r="A1852" t="s">
        <v>3370</v>
      </c>
      <c r="B1852" t="s">
        <v>3370</v>
      </c>
      <c r="C1852" t="str">
        <f>VLOOKUP(B1852,Sheet6!B:C,2,0)</f>
        <v>7E34DB63-4FD7-409A-A31D-7F781D626FBC</v>
      </c>
      <c r="D1852" s="34" t="s">
        <v>305</v>
      </c>
      <c r="E1852" t="str">
        <f>VLOOKUP('نهایی براساس سیستم'!D1852,Trade!A:B,2,0)</f>
        <v>7C095E36-4F3F-4556-89EE-A76CB93D8FEE</v>
      </c>
      <c r="I1852" t="e">
        <f>VLOOKUP(H1852,Position!A:D,4,0)</f>
        <v>#N/A</v>
      </c>
      <c r="J1852" t="e">
        <f t="shared" si="56"/>
        <v>#N/A</v>
      </c>
      <c r="K1852" t="s">
        <v>4008</v>
      </c>
      <c r="L1852" t="s">
        <v>1882</v>
      </c>
      <c r="M1852" t="s">
        <v>1883</v>
      </c>
      <c r="N1852" t="e">
        <f t="shared" si="57"/>
        <v>#N/A</v>
      </c>
    </row>
    <row r="1853" spans="1:14" hidden="1">
      <c r="A1853" t="s">
        <v>3372</v>
      </c>
      <c r="B1853" t="s">
        <v>3372</v>
      </c>
      <c r="C1853" t="str">
        <f>VLOOKUP(B1853,Sheet6!B:C,2,0)</f>
        <v>48D5FB4A-107F-4E2A-8B33-FBAC631E89B8</v>
      </c>
      <c r="D1853" s="34" t="s">
        <v>305</v>
      </c>
      <c r="E1853" t="str">
        <f>VLOOKUP('نهایی براساس سیستم'!D1853,Trade!A:B,2,0)</f>
        <v>7C095E36-4F3F-4556-89EE-A76CB93D8FEE</v>
      </c>
      <c r="I1853" t="e">
        <f>VLOOKUP(H1853,Position!A:D,4,0)</f>
        <v>#N/A</v>
      </c>
      <c r="J1853" t="e">
        <f t="shared" si="56"/>
        <v>#N/A</v>
      </c>
      <c r="K1853" t="s">
        <v>4008</v>
      </c>
      <c r="L1853" t="s">
        <v>1882</v>
      </c>
      <c r="M1853" t="s">
        <v>1883</v>
      </c>
      <c r="N1853" t="e">
        <f t="shared" si="57"/>
        <v>#N/A</v>
      </c>
    </row>
    <row r="1854" spans="1:14" hidden="1">
      <c r="A1854" t="s">
        <v>3374</v>
      </c>
      <c r="B1854" t="s">
        <v>3374</v>
      </c>
      <c r="C1854" t="str">
        <f>VLOOKUP(B1854,Sheet6!B:C,2,0)</f>
        <v>C49E8291-99ED-4BC8-8293-B05C9B69A94E</v>
      </c>
      <c r="D1854" s="34" t="s">
        <v>305</v>
      </c>
      <c r="E1854" t="str">
        <f>VLOOKUP('نهایی براساس سیستم'!D1854,Trade!A:B,2,0)</f>
        <v>7C095E36-4F3F-4556-89EE-A76CB93D8FEE</v>
      </c>
      <c r="I1854" t="e">
        <f>VLOOKUP(H1854,Position!A:D,4,0)</f>
        <v>#N/A</v>
      </c>
      <c r="J1854" t="e">
        <f t="shared" si="56"/>
        <v>#N/A</v>
      </c>
      <c r="K1854" t="s">
        <v>4008</v>
      </c>
      <c r="L1854" t="s">
        <v>1882</v>
      </c>
      <c r="M1854" t="s">
        <v>1883</v>
      </c>
      <c r="N1854" t="e">
        <f t="shared" si="57"/>
        <v>#N/A</v>
      </c>
    </row>
    <row r="1855" spans="1:14" hidden="1">
      <c r="A1855" t="s">
        <v>3376</v>
      </c>
      <c r="B1855" t="s">
        <v>3376</v>
      </c>
      <c r="C1855" t="str">
        <f>VLOOKUP(B1855,Sheet6!B:C,2,0)</f>
        <v>DAA1913F-5708-48F2-8655-73D591C7634C</v>
      </c>
      <c r="D1855" s="34" t="s">
        <v>305</v>
      </c>
      <c r="E1855" t="str">
        <f>VLOOKUP('نهایی براساس سیستم'!D1855,Trade!A:B,2,0)</f>
        <v>7C095E36-4F3F-4556-89EE-A76CB93D8FEE</v>
      </c>
      <c r="I1855" t="e">
        <f>VLOOKUP(H1855,Position!A:D,4,0)</f>
        <v>#N/A</v>
      </c>
      <c r="J1855" t="e">
        <f t="shared" si="56"/>
        <v>#N/A</v>
      </c>
      <c r="K1855" t="s">
        <v>4008</v>
      </c>
      <c r="L1855" t="s">
        <v>1882</v>
      </c>
      <c r="M1855" t="s">
        <v>1883</v>
      </c>
      <c r="N1855" t="e">
        <f t="shared" si="57"/>
        <v>#N/A</v>
      </c>
    </row>
    <row r="1856" spans="1:14" hidden="1">
      <c r="A1856" t="s">
        <v>3378</v>
      </c>
      <c r="B1856" t="s">
        <v>3378</v>
      </c>
      <c r="C1856" t="str">
        <f>VLOOKUP(B1856,Sheet6!B:C,2,0)</f>
        <v>2FE060D4-59A3-460D-A31A-51959B40BB1E</v>
      </c>
      <c r="D1856" s="34" t="s">
        <v>305</v>
      </c>
      <c r="E1856" t="str">
        <f>VLOOKUP('نهایی براساس سیستم'!D1856,Trade!A:B,2,0)</f>
        <v>7C095E36-4F3F-4556-89EE-A76CB93D8FEE</v>
      </c>
      <c r="I1856" t="e">
        <f>VLOOKUP(H1856,Position!A:D,4,0)</f>
        <v>#N/A</v>
      </c>
      <c r="J1856" t="e">
        <f t="shared" si="56"/>
        <v>#N/A</v>
      </c>
      <c r="K1856" t="s">
        <v>4008</v>
      </c>
      <c r="L1856" t="s">
        <v>1882</v>
      </c>
      <c r="M1856" t="s">
        <v>1883</v>
      </c>
      <c r="N1856" t="e">
        <f t="shared" si="57"/>
        <v>#N/A</v>
      </c>
    </row>
    <row r="1857" spans="1:14" hidden="1">
      <c r="A1857" t="s">
        <v>3380</v>
      </c>
      <c r="B1857" t="s">
        <v>3380</v>
      </c>
      <c r="C1857" t="str">
        <f>VLOOKUP(B1857,Sheet6!B:C,2,0)</f>
        <v>F5476B91-1665-4926-AF7C-6624F253F953</v>
      </c>
      <c r="D1857" s="34" t="s">
        <v>305</v>
      </c>
      <c r="E1857" t="str">
        <f>VLOOKUP('نهایی براساس سیستم'!D1857,Trade!A:B,2,0)</f>
        <v>7C095E36-4F3F-4556-89EE-A76CB93D8FEE</v>
      </c>
      <c r="I1857" t="e">
        <f>VLOOKUP(H1857,Position!A:D,4,0)</f>
        <v>#N/A</v>
      </c>
      <c r="J1857" t="e">
        <f t="shared" si="56"/>
        <v>#N/A</v>
      </c>
      <c r="K1857" t="s">
        <v>4008</v>
      </c>
      <c r="L1857" t="s">
        <v>1882</v>
      </c>
      <c r="M1857" t="s">
        <v>1883</v>
      </c>
      <c r="N1857" t="e">
        <f t="shared" si="57"/>
        <v>#N/A</v>
      </c>
    </row>
    <row r="1858" spans="1:14" hidden="1">
      <c r="A1858" t="s">
        <v>3382</v>
      </c>
      <c r="B1858" t="s">
        <v>3382</v>
      </c>
      <c r="C1858" t="str">
        <f>VLOOKUP(B1858,Sheet6!B:C,2,0)</f>
        <v>1812A738-38E4-4B34-9C1A-6E7D4CAED06A</v>
      </c>
      <c r="D1858" s="34" t="s">
        <v>305</v>
      </c>
      <c r="E1858" t="str">
        <f>VLOOKUP('نهایی براساس سیستم'!D1858,Trade!A:B,2,0)</f>
        <v>7C095E36-4F3F-4556-89EE-A76CB93D8FEE</v>
      </c>
      <c r="I1858" t="e">
        <f>VLOOKUP(H1858,Position!A:D,4,0)</f>
        <v>#N/A</v>
      </c>
      <c r="J1858" t="e">
        <f t="shared" si="56"/>
        <v>#N/A</v>
      </c>
      <c r="K1858" t="s">
        <v>4008</v>
      </c>
      <c r="L1858" t="s">
        <v>1882</v>
      </c>
      <c r="M1858" t="s">
        <v>1883</v>
      </c>
      <c r="N1858" t="e">
        <f t="shared" si="57"/>
        <v>#N/A</v>
      </c>
    </row>
    <row r="1859" spans="1:14" hidden="1">
      <c r="A1859" t="s">
        <v>3384</v>
      </c>
      <c r="B1859" t="s">
        <v>3384</v>
      </c>
      <c r="C1859" t="str">
        <f>VLOOKUP(B1859,Sheet6!B:C,2,0)</f>
        <v>A4102814-A4A6-4E9D-8799-44E3023A55FD</v>
      </c>
      <c r="D1859" s="34" t="s">
        <v>305</v>
      </c>
      <c r="E1859" t="str">
        <f>VLOOKUP('نهایی براساس سیستم'!D1859,Trade!A:B,2,0)</f>
        <v>7C095E36-4F3F-4556-89EE-A76CB93D8FEE</v>
      </c>
      <c r="I1859" t="e">
        <f>VLOOKUP(H1859,Position!A:D,4,0)</f>
        <v>#N/A</v>
      </c>
      <c r="J1859" t="e">
        <f t="shared" ref="J1859:J1922" si="58">I1859&amp;"'"</f>
        <v>#N/A</v>
      </c>
      <c r="K1859" t="s">
        <v>4008</v>
      </c>
      <c r="L1859" t="s">
        <v>1882</v>
      </c>
      <c r="M1859" t="s">
        <v>1883</v>
      </c>
      <c r="N1859" t="e">
        <f t="shared" ref="N1859:N1922" si="59">K1859&amp;""&amp;C1859&amp;""&amp;L1859&amp;""&amp;E1859&amp;""&amp;M1859&amp;""&amp;J1859&amp;"--"&amp;B1859&amp;"-"&amp;D1859&amp;"-"&amp;H1859</f>
        <v>#N/A</v>
      </c>
    </row>
    <row r="1860" spans="1:14" hidden="1">
      <c r="A1860" t="s">
        <v>3386</v>
      </c>
      <c r="B1860" t="s">
        <v>3386</v>
      </c>
      <c r="C1860" t="str">
        <f>VLOOKUP(B1860,Sheet6!B:C,2,0)</f>
        <v>B551C765-8AF4-4A24-886B-1A52C7FB3A68</v>
      </c>
      <c r="D1860" s="34" t="s">
        <v>305</v>
      </c>
      <c r="E1860" t="str">
        <f>VLOOKUP('نهایی براساس سیستم'!D1860,Trade!A:B,2,0)</f>
        <v>7C095E36-4F3F-4556-89EE-A76CB93D8FEE</v>
      </c>
      <c r="I1860" t="e">
        <f>VLOOKUP(H1860,Position!A:D,4,0)</f>
        <v>#N/A</v>
      </c>
      <c r="J1860" t="e">
        <f t="shared" si="58"/>
        <v>#N/A</v>
      </c>
      <c r="K1860" t="s">
        <v>4008</v>
      </c>
      <c r="L1860" t="s">
        <v>1882</v>
      </c>
      <c r="M1860" t="s">
        <v>1883</v>
      </c>
      <c r="N1860" t="e">
        <f t="shared" si="59"/>
        <v>#N/A</v>
      </c>
    </row>
    <row r="1861" spans="1:14" hidden="1">
      <c r="A1861" t="s">
        <v>3388</v>
      </c>
      <c r="B1861" t="s">
        <v>3388</v>
      </c>
      <c r="C1861" t="str">
        <f>VLOOKUP(B1861,Sheet6!B:C,2,0)</f>
        <v>E912FD4C-0FDC-4943-B264-869458915FAB</v>
      </c>
      <c r="D1861" s="34" t="s">
        <v>305</v>
      </c>
      <c r="E1861" t="str">
        <f>VLOOKUP('نهایی براساس سیستم'!D1861,Trade!A:B,2,0)</f>
        <v>7C095E36-4F3F-4556-89EE-A76CB93D8FEE</v>
      </c>
      <c r="I1861" t="e">
        <f>VLOOKUP(H1861,Position!A:D,4,0)</f>
        <v>#N/A</v>
      </c>
      <c r="J1861" t="e">
        <f t="shared" si="58"/>
        <v>#N/A</v>
      </c>
      <c r="K1861" t="s">
        <v>4008</v>
      </c>
      <c r="L1861" t="s">
        <v>1882</v>
      </c>
      <c r="M1861" t="s">
        <v>1883</v>
      </c>
      <c r="N1861" t="e">
        <f t="shared" si="59"/>
        <v>#N/A</v>
      </c>
    </row>
    <row r="1862" spans="1:14" hidden="1">
      <c r="A1862" t="s">
        <v>3390</v>
      </c>
      <c r="B1862" t="s">
        <v>3390</v>
      </c>
      <c r="C1862" t="str">
        <f>VLOOKUP(B1862,Sheet6!B:C,2,0)</f>
        <v>9DBF38D1-6DE9-4853-B72C-C1C5178EC0B4</v>
      </c>
      <c r="D1862" s="34" t="s">
        <v>305</v>
      </c>
      <c r="E1862" t="str">
        <f>VLOOKUP('نهایی براساس سیستم'!D1862,Trade!A:B,2,0)</f>
        <v>7C095E36-4F3F-4556-89EE-A76CB93D8FEE</v>
      </c>
      <c r="I1862" t="e">
        <f>VLOOKUP(H1862,Position!A:D,4,0)</f>
        <v>#N/A</v>
      </c>
      <c r="J1862" t="e">
        <f t="shared" si="58"/>
        <v>#N/A</v>
      </c>
      <c r="K1862" t="s">
        <v>4008</v>
      </c>
      <c r="L1862" t="s">
        <v>1882</v>
      </c>
      <c r="M1862" t="s">
        <v>1883</v>
      </c>
      <c r="N1862" t="e">
        <f t="shared" si="59"/>
        <v>#N/A</v>
      </c>
    </row>
    <row r="1863" spans="1:14" hidden="1">
      <c r="A1863" t="s">
        <v>3392</v>
      </c>
      <c r="B1863" t="s">
        <v>3392</v>
      </c>
      <c r="C1863" t="str">
        <f>VLOOKUP(B1863,Sheet6!B:C,2,0)</f>
        <v>76E72421-971C-4B50-A300-88EB69FF09CE</v>
      </c>
      <c r="D1863" s="34" t="s">
        <v>305</v>
      </c>
      <c r="E1863" t="str">
        <f>VLOOKUP('نهایی براساس سیستم'!D1863,Trade!A:B,2,0)</f>
        <v>7C095E36-4F3F-4556-89EE-A76CB93D8FEE</v>
      </c>
      <c r="I1863" t="e">
        <f>VLOOKUP(H1863,Position!A:D,4,0)</f>
        <v>#N/A</v>
      </c>
      <c r="J1863" t="e">
        <f t="shared" si="58"/>
        <v>#N/A</v>
      </c>
      <c r="K1863" t="s">
        <v>4008</v>
      </c>
      <c r="L1863" t="s">
        <v>1882</v>
      </c>
      <c r="M1863" t="s">
        <v>1883</v>
      </c>
      <c r="N1863" t="e">
        <f t="shared" si="59"/>
        <v>#N/A</v>
      </c>
    </row>
    <row r="1864" spans="1:14" hidden="1">
      <c r="A1864" t="s">
        <v>3394</v>
      </c>
      <c r="B1864" t="s">
        <v>3394</v>
      </c>
      <c r="C1864" t="str">
        <f>VLOOKUP(B1864,Sheet6!B:C,2,0)</f>
        <v>47AEF1BD-A6F3-4631-AE0E-29BB1407D681</v>
      </c>
      <c r="D1864" s="34" t="s">
        <v>305</v>
      </c>
      <c r="E1864" t="str">
        <f>VLOOKUP('نهایی براساس سیستم'!D1864,Trade!A:B,2,0)</f>
        <v>7C095E36-4F3F-4556-89EE-A76CB93D8FEE</v>
      </c>
      <c r="I1864" t="e">
        <f>VLOOKUP(H1864,Position!A:D,4,0)</f>
        <v>#N/A</v>
      </c>
      <c r="J1864" t="e">
        <f t="shared" si="58"/>
        <v>#N/A</v>
      </c>
      <c r="K1864" t="s">
        <v>4008</v>
      </c>
      <c r="L1864" t="s">
        <v>1882</v>
      </c>
      <c r="M1864" t="s">
        <v>1883</v>
      </c>
      <c r="N1864" t="e">
        <f t="shared" si="59"/>
        <v>#N/A</v>
      </c>
    </row>
    <row r="1865" spans="1:14" hidden="1">
      <c r="A1865" t="s">
        <v>3396</v>
      </c>
      <c r="B1865" t="s">
        <v>3396</v>
      </c>
      <c r="C1865" t="str">
        <f>VLOOKUP(B1865,Sheet6!B:C,2,0)</f>
        <v>322A708E-782D-4E1F-9FB2-3CF9EC7647EE</v>
      </c>
      <c r="D1865" s="34" t="s">
        <v>305</v>
      </c>
      <c r="E1865" t="str">
        <f>VLOOKUP('نهایی براساس سیستم'!D1865,Trade!A:B,2,0)</f>
        <v>7C095E36-4F3F-4556-89EE-A76CB93D8FEE</v>
      </c>
      <c r="I1865" t="e">
        <f>VLOOKUP(H1865,Position!A:D,4,0)</f>
        <v>#N/A</v>
      </c>
      <c r="J1865" t="e">
        <f t="shared" si="58"/>
        <v>#N/A</v>
      </c>
      <c r="K1865" t="s">
        <v>4008</v>
      </c>
      <c r="L1865" t="s">
        <v>1882</v>
      </c>
      <c r="M1865" t="s">
        <v>1883</v>
      </c>
      <c r="N1865" t="e">
        <f t="shared" si="59"/>
        <v>#N/A</v>
      </c>
    </row>
    <row r="1866" spans="1:14" hidden="1">
      <c r="A1866" t="s">
        <v>3398</v>
      </c>
      <c r="B1866" t="s">
        <v>3398</v>
      </c>
      <c r="C1866" t="str">
        <f>VLOOKUP(B1866,Sheet6!B:C,2,0)</f>
        <v>EC8BE060-CE53-4BFA-BD98-7CCF4324068B</v>
      </c>
      <c r="D1866" s="34" t="s">
        <v>305</v>
      </c>
      <c r="E1866" t="str">
        <f>VLOOKUP('نهایی براساس سیستم'!D1866,Trade!A:B,2,0)</f>
        <v>7C095E36-4F3F-4556-89EE-A76CB93D8FEE</v>
      </c>
      <c r="I1866" t="e">
        <f>VLOOKUP(H1866,Position!A:D,4,0)</f>
        <v>#N/A</v>
      </c>
      <c r="J1866" t="e">
        <f t="shared" si="58"/>
        <v>#N/A</v>
      </c>
      <c r="K1866" t="s">
        <v>4008</v>
      </c>
      <c r="L1866" t="s">
        <v>1882</v>
      </c>
      <c r="M1866" t="s">
        <v>1883</v>
      </c>
      <c r="N1866" t="e">
        <f t="shared" si="59"/>
        <v>#N/A</v>
      </c>
    </row>
    <row r="1867" spans="1:14" hidden="1">
      <c r="A1867" t="s">
        <v>3400</v>
      </c>
      <c r="B1867" t="s">
        <v>3400</v>
      </c>
      <c r="C1867" t="str">
        <f>VLOOKUP(B1867,Sheet6!B:C,2,0)</f>
        <v>721BB658-E50A-4E0B-91A3-3B4EB09C2365</v>
      </c>
      <c r="D1867" s="34" t="s">
        <v>305</v>
      </c>
      <c r="E1867" t="str">
        <f>VLOOKUP('نهایی براساس سیستم'!D1867,Trade!A:B,2,0)</f>
        <v>7C095E36-4F3F-4556-89EE-A76CB93D8FEE</v>
      </c>
      <c r="I1867" t="e">
        <f>VLOOKUP(H1867,Position!A:D,4,0)</f>
        <v>#N/A</v>
      </c>
      <c r="J1867" t="e">
        <f t="shared" si="58"/>
        <v>#N/A</v>
      </c>
      <c r="K1867" t="s">
        <v>4008</v>
      </c>
      <c r="L1867" t="s">
        <v>1882</v>
      </c>
      <c r="M1867" t="s">
        <v>1883</v>
      </c>
      <c r="N1867" t="e">
        <f t="shared" si="59"/>
        <v>#N/A</v>
      </c>
    </row>
    <row r="1868" spans="1:14" hidden="1">
      <c r="A1868" t="s">
        <v>3402</v>
      </c>
      <c r="B1868" t="s">
        <v>3402</v>
      </c>
      <c r="C1868" t="str">
        <f>VLOOKUP(B1868,Sheet6!B:C,2,0)</f>
        <v>629BCA75-4A3D-4CA7-BB4B-F5E238B19DC1</v>
      </c>
      <c r="D1868" s="34" t="s">
        <v>305</v>
      </c>
      <c r="E1868" t="str">
        <f>VLOOKUP('نهایی براساس سیستم'!D1868,Trade!A:B,2,0)</f>
        <v>7C095E36-4F3F-4556-89EE-A76CB93D8FEE</v>
      </c>
      <c r="I1868" t="e">
        <f>VLOOKUP(H1868,Position!A:D,4,0)</f>
        <v>#N/A</v>
      </c>
      <c r="J1868" t="e">
        <f t="shared" si="58"/>
        <v>#N/A</v>
      </c>
      <c r="K1868" t="s">
        <v>4008</v>
      </c>
      <c r="L1868" t="s">
        <v>1882</v>
      </c>
      <c r="M1868" t="s">
        <v>1883</v>
      </c>
      <c r="N1868" t="e">
        <f t="shared" si="59"/>
        <v>#N/A</v>
      </c>
    </row>
    <row r="1869" spans="1:14" hidden="1">
      <c r="A1869" t="s">
        <v>3404</v>
      </c>
      <c r="B1869" t="s">
        <v>3404</v>
      </c>
      <c r="C1869" t="str">
        <f>VLOOKUP(B1869,Sheet6!B:C,2,0)</f>
        <v>3AB73C47-AFE6-46DB-9FB0-E86F97F0018E</v>
      </c>
      <c r="D1869" s="34" t="s">
        <v>305</v>
      </c>
      <c r="E1869" t="str">
        <f>VLOOKUP('نهایی براساس سیستم'!D1869,Trade!A:B,2,0)</f>
        <v>7C095E36-4F3F-4556-89EE-A76CB93D8FEE</v>
      </c>
      <c r="I1869" t="e">
        <f>VLOOKUP(H1869,Position!A:D,4,0)</f>
        <v>#N/A</v>
      </c>
      <c r="J1869" t="e">
        <f t="shared" si="58"/>
        <v>#N/A</v>
      </c>
      <c r="K1869" t="s">
        <v>4008</v>
      </c>
      <c r="L1869" t="s">
        <v>1882</v>
      </c>
      <c r="M1869" t="s">
        <v>1883</v>
      </c>
      <c r="N1869" t="e">
        <f t="shared" si="59"/>
        <v>#N/A</v>
      </c>
    </row>
    <row r="1870" spans="1:14" hidden="1">
      <c r="A1870" t="s">
        <v>3406</v>
      </c>
      <c r="B1870" t="s">
        <v>3406</v>
      </c>
      <c r="C1870" t="str">
        <f>VLOOKUP(B1870,Sheet6!B:C,2,0)</f>
        <v>E2835C2B-BC6E-4729-AAE4-DAE283BAE8DE</v>
      </c>
      <c r="D1870" s="34" t="s">
        <v>305</v>
      </c>
      <c r="E1870" t="str">
        <f>VLOOKUP('نهایی براساس سیستم'!D1870,Trade!A:B,2,0)</f>
        <v>7C095E36-4F3F-4556-89EE-A76CB93D8FEE</v>
      </c>
      <c r="I1870" t="e">
        <f>VLOOKUP(H1870,Position!A:D,4,0)</f>
        <v>#N/A</v>
      </c>
      <c r="J1870" t="e">
        <f t="shared" si="58"/>
        <v>#N/A</v>
      </c>
      <c r="K1870" t="s">
        <v>4008</v>
      </c>
      <c r="L1870" t="s">
        <v>1882</v>
      </c>
      <c r="M1870" t="s">
        <v>1883</v>
      </c>
      <c r="N1870" t="e">
        <f t="shared" si="59"/>
        <v>#N/A</v>
      </c>
    </row>
    <row r="1871" spans="1:14" hidden="1">
      <c r="A1871" t="s">
        <v>3408</v>
      </c>
      <c r="B1871" t="s">
        <v>3408</v>
      </c>
      <c r="C1871" t="str">
        <f>VLOOKUP(B1871,Sheet6!B:C,2,0)</f>
        <v>96379E6D-A1ED-43D6-928E-12DB27235915</v>
      </c>
      <c r="D1871" s="34" t="s">
        <v>305</v>
      </c>
      <c r="E1871" t="str">
        <f>VLOOKUP('نهایی براساس سیستم'!D1871,Trade!A:B,2,0)</f>
        <v>7C095E36-4F3F-4556-89EE-A76CB93D8FEE</v>
      </c>
      <c r="I1871" t="e">
        <f>VLOOKUP(H1871,Position!A:D,4,0)</f>
        <v>#N/A</v>
      </c>
      <c r="J1871" t="e">
        <f t="shared" si="58"/>
        <v>#N/A</v>
      </c>
      <c r="K1871" t="s">
        <v>4008</v>
      </c>
      <c r="L1871" t="s">
        <v>1882</v>
      </c>
      <c r="M1871" t="s">
        <v>1883</v>
      </c>
      <c r="N1871" t="e">
        <f t="shared" si="59"/>
        <v>#N/A</v>
      </c>
    </row>
    <row r="1872" spans="1:14" hidden="1">
      <c r="A1872" t="s">
        <v>3410</v>
      </c>
      <c r="B1872" t="s">
        <v>3410</v>
      </c>
      <c r="C1872" t="str">
        <f>VLOOKUP(B1872,Sheet6!B:C,2,0)</f>
        <v>A953A846-73F9-41D1-BC18-8E5612F0B053</v>
      </c>
      <c r="D1872" s="34" t="s">
        <v>305</v>
      </c>
      <c r="E1872" t="str">
        <f>VLOOKUP('نهایی براساس سیستم'!D1872,Trade!A:B,2,0)</f>
        <v>7C095E36-4F3F-4556-89EE-A76CB93D8FEE</v>
      </c>
      <c r="I1872" t="e">
        <f>VLOOKUP(H1872,Position!A:D,4,0)</f>
        <v>#N/A</v>
      </c>
      <c r="J1872" t="e">
        <f t="shared" si="58"/>
        <v>#N/A</v>
      </c>
      <c r="K1872" t="s">
        <v>4008</v>
      </c>
      <c r="L1872" t="s">
        <v>1882</v>
      </c>
      <c r="M1872" t="s">
        <v>1883</v>
      </c>
      <c r="N1872" t="e">
        <f t="shared" si="59"/>
        <v>#N/A</v>
      </c>
    </row>
    <row r="1873" spans="1:14" hidden="1">
      <c r="A1873" t="s">
        <v>3412</v>
      </c>
      <c r="B1873" t="s">
        <v>3412</v>
      </c>
      <c r="C1873" t="str">
        <f>VLOOKUP(B1873,Sheet6!B:C,2,0)</f>
        <v>4B80A572-1574-4B56-B256-B1C5C523B248</v>
      </c>
      <c r="D1873" s="34" t="s">
        <v>305</v>
      </c>
      <c r="E1873" t="str">
        <f>VLOOKUP('نهایی براساس سیستم'!D1873,Trade!A:B,2,0)</f>
        <v>7C095E36-4F3F-4556-89EE-A76CB93D8FEE</v>
      </c>
      <c r="I1873" t="e">
        <f>VLOOKUP(H1873,Position!A:D,4,0)</f>
        <v>#N/A</v>
      </c>
      <c r="J1873" t="e">
        <f t="shared" si="58"/>
        <v>#N/A</v>
      </c>
      <c r="K1873" t="s">
        <v>4008</v>
      </c>
      <c r="L1873" t="s">
        <v>1882</v>
      </c>
      <c r="M1873" t="s">
        <v>1883</v>
      </c>
      <c r="N1873" t="e">
        <f t="shared" si="59"/>
        <v>#N/A</v>
      </c>
    </row>
    <row r="1874" spans="1:14" hidden="1">
      <c r="A1874" t="s">
        <v>3414</v>
      </c>
      <c r="B1874" t="s">
        <v>3414</v>
      </c>
      <c r="C1874" t="str">
        <f>VLOOKUP(B1874,Sheet6!B:C,2,0)</f>
        <v>39B2FF25-5AEC-4160-AA88-6E044D73E523</v>
      </c>
      <c r="D1874" s="34" t="s">
        <v>305</v>
      </c>
      <c r="E1874" t="str">
        <f>VLOOKUP('نهایی براساس سیستم'!D1874,Trade!A:B,2,0)</f>
        <v>7C095E36-4F3F-4556-89EE-A76CB93D8FEE</v>
      </c>
      <c r="I1874" t="e">
        <f>VLOOKUP(H1874,Position!A:D,4,0)</f>
        <v>#N/A</v>
      </c>
      <c r="J1874" t="e">
        <f t="shared" si="58"/>
        <v>#N/A</v>
      </c>
      <c r="K1874" t="s">
        <v>4008</v>
      </c>
      <c r="L1874" t="s">
        <v>1882</v>
      </c>
      <c r="M1874" t="s">
        <v>1883</v>
      </c>
      <c r="N1874" t="e">
        <f t="shared" si="59"/>
        <v>#N/A</v>
      </c>
    </row>
    <row r="1875" spans="1:14" hidden="1">
      <c r="A1875" t="s">
        <v>3416</v>
      </c>
      <c r="B1875" t="s">
        <v>3416</v>
      </c>
      <c r="C1875" t="str">
        <f>VLOOKUP(B1875,Sheet6!B:C,2,0)</f>
        <v>1A1C05CD-8FD6-4AFA-B59F-A390942F2015</v>
      </c>
      <c r="D1875" s="34" t="s">
        <v>305</v>
      </c>
      <c r="E1875" t="str">
        <f>VLOOKUP('نهایی براساس سیستم'!D1875,Trade!A:B,2,0)</f>
        <v>7C095E36-4F3F-4556-89EE-A76CB93D8FEE</v>
      </c>
      <c r="I1875" t="e">
        <f>VLOOKUP(H1875,Position!A:D,4,0)</f>
        <v>#N/A</v>
      </c>
      <c r="J1875" t="e">
        <f t="shared" si="58"/>
        <v>#N/A</v>
      </c>
      <c r="K1875" t="s">
        <v>4008</v>
      </c>
      <c r="L1875" t="s">
        <v>1882</v>
      </c>
      <c r="M1875" t="s">
        <v>1883</v>
      </c>
      <c r="N1875" t="e">
        <f t="shared" si="59"/>
        <v>#N/A</v>
      </c>
    </row>
    <row r="1876" spans="1:14" hidden="1">
      <c r="A1876" t="s">
        <v>3418</v>
      </c>
      <c r="B1876" t="s">
        <v>3418</v>
      </c>
      <c r="C1876" t="str">
        <f>VLOOKUP(B1876,Sheet6!B:C,2,0)</f>
        <v>137E5C68-38B4-4EE7-8690-5D8968097388</v>
      </c>
      <c r="D1876" s="34" t="s">
        <v>305</v>
      </c>
      <c r="E1876" t="str">
        <f>VLOOKUP('نهایی براساس سیستم'!D1876,Trade!A:B,2,0)</f>
        <v>7C095E36-4F3F-4556-89EE-A76CB93D8FEE</v>
      </c>
      <c r="I1876" t="e">
        <f>VLOOKUP(H1876,Position!A:D,4,0)</f>
        <v>#N/A</v>
      </c>
      <c r="J1876" t="e">
        <f t="shared" si="58"/>
        <v>#N/A</v>
      </c>
      <c r="K1876" t="s">
        <v>4008</v>
      </c>
      <c r="L1876" t="s">
        <v>1882</v>
      </c>
      <c r="M1876" t="s">
        <v>1883</v>
      </c>
      <c r="N1876" t="e">
        <f t="shared" si="59"/>
        <v>#N/A</v>
      </c>
    </row>
    <row r="1877" spans="1:14" hidden="1">
      <c r="A1877" t="s">
        <v>3420</v>
      </c>
      <c r="B1877" t="s">
        <v>3420</v>
      </c>
      <c r="C1877" t="str">
        <f>VLOOKUP(B1877,Sheet6!B:C,2,0)</f>
        <v>787A6D62-72F3-44B8-A638-54F60B625A83</v>
      </c>
      <c r="D1877" s="34" t="s">
        <v>305</v>
      </c>
      <c r="E1877" t="str">
        <f>VLOOKUP('نهایی براساس سیستم'!D1877,Trade!A:B,2,0)</f>
        <v>7C095E36-4F3F-4556-89EE-A76CB93D8FEE</v>
      </c>
      <c r="I1877" t="e">
        <f>VLOOKUP(H1877,Position!A:D,4,0)</f>
        <v>#N/A</v>
      </c>
      <c r="J1877" t="e">
        <f t="shared" si="58"/>
        <v>#N/A</v>
      </c>
      <c r="K1877" t="s">
        <v>4008</v>
      </c>
      <c r="L1877" t="s">
        <v>1882</v>
      </c>
      <c r="M1877" t="s">
        <v>1883</v>
      </c>
      <c r="N1877" t="e">
        <f t="shared" si="59"/>
        <v>#N/A</v>
      </c>
    </row>
    <row r="1878" spans="1:14" hidden="1">
      <c r="A1878" t="s">
        <v>3422</v>
      </c>
      <c r="B1878" t="s">
        <v>3422</v>
      </c>
      <c r="C1878" t="str">
        <f>VLOOKUP(B1878,Sheet6!B:C,2,0)</f>
        <v>7BAFCD0A-22F8-451B-B6B3-1D4577A87B07</v>
      </c>
      <c r="D1878" s="34" t="s">
        <v>305</v>
      </c>
      <c r="E1878" t="str">
        <f>VLOOKUP('نهایی براساس سیستم'!D1878,Trade!A:B,2,0)</f>
        <v>7C095E36-4F3F-4556-89EE-A76CB93D8FEE</v>
      </c>
      <c r="I1878" t="e">
        <f>VLOOKUP(H1878,Position!A:D,4,0)</f>
        <v>#N/A</v>
      </c>
      <c r="J1878" t="e">
        <f t="shared" si="58"/>
        <v>#N/A</v>
      </c>
      <c r="K1878" t="s">
        <v>4008</v>
      </c>
      <c r="L1878" t="s">
        <v>1882</v>
      </c>
      <c r="M1878" t="s">
        <v>1883</v>
      </c>
      <c r="N1878" t="e">
        <f t="shared" si="59"/>
        <v>#N/A</v>
      </c>
    </row>
    <row r="1879" spans="1:14" hidden="1">
      <c r="A1879" t="s">
        <v>3424</v>
      </c>
      <c r="B1879" t="s">
        <v>3424</v>
      </c>
      <c r="C1879" t="str">
        <f>VLOOKUP(B1879,Sheet6!B:C,2,0)</f>
        <v>E033CA5D-BD3F-4A07-9B2A-4771F070B85A</v>
      </c>
      <c r="D1879" s="34" t="s">
        <v>305</v>
      </c>
      <c r="E1879" t="str">
        <f>VLOOKUP('نهایی براساس سیستم'!D1879,Trade!A:B,2,0)</f>
        <v>7C095E36-4F3F-4556-89EE-A76CB93D8FEE</v>
      </c>
      <c r="I1879" t="e">
        <f>VLOOKUP(H1879,Position!A:D,4,0)</f>
        <v>#N/A</v>
      </c>
      <c r="J1879" t="e">
        <f t="shared" si="58"/>
        <v>#N/A</v>
      </c>
      <c r="K1879" t="s">
        <v>4008</v>
      </c>
      <c r="L1879" t="s">
        <v>1882</v>
      </c>
      <c r="M1879" t="s">
        <v>1883</v>
      </c>
      <c r="N1879" t="e">
        <f t="shared" si="59"/>
        <v>#N/A</v>
      </c>
    </row>
    <row r="1880" spans="1:14" hidden="1">
      <c r="A1880" t="s">
        <v>3426</v>
      </c>
      <c r="B1880" t="s">
        <v>3426</v>
      </c>
      <c r="C1880" t="str">
        <f>VLOOKUP(B1880,Sheet6!B:C,2,0)</f>
        <v>247BA431-EAEE-48F7-AA0A-74A1AD09F5DB</v>
      </c>
      <c r="D1880" s="34" t="s">
        <v>305</v>
      </c>
      <c r="E1880" t="str">
        <f>VLOOKUP('نهایی براساس سیستم'!D1880,Trade!A:B,2,0)</f>
        <v>7C095E36-4F3F-4556-89EE-A76CB93D8FEE</v>
      </c>
      <c r="I1880" t="e">
        <f>VLOOKUP(H1880,Position!A:D,4,0)</f>
        <v>#N/A</v>
      </c>
      <c r="J1880" t="e">
        <f t="shared" si="58"/>
        <v>#N/A</v>
      </c>
      <c r="K1880" t="s">
        <v>4008</v>
      </c>
      <c r="L1880" t="s">
        <v>1882</v>
      </c>
      <c r="M1880" t="s">
        <v>1883</v>
      </c>
      <c r="N1880" t="e">
        <f t="shared" si="59"/>
        <v>#N/A</v>
      </c>
    </row>
    <row r="1881" spans="1:14" hidden="1">
      <c r="A1881" t="s">
        <v>3428</v>
      </c>
      <c r="B1881" t="s">
        <v>3428</v>
      </c>
      <c r="C1881" t="str">
        <f>VLOOKUP(B1881,Sheet6!B:C,2,0)</f>
        <v>BEF0E8AC-FC62-4944-B242-171F082E3ED4</v>
      </c>
      <c r="D1881" s="34" t="s">
        <v>305</v>
      </c>
      <c r="E1881" t="str">
        <f>VLOOKUP('نهایی براساس سیستم'!D1881,Trade!A:B,2,0)</f>
        <v>7C095E36-4F3F-4556-89EE-A76CB93D8FEE</v>
      </c>
      <c r="I1881" t="e">
        <f>VLOOKUP(H1881,Position!A:D,4,0)</f>
        <v>#N/A</v>
      </c>
      <c r="J1881" t="e">
        <f t="shared" si="58"/>
        <v>#N/A</v>
      </c>
      <c r="K1881" t="s">
        <v>4008</v>
      </c>
      <c r="L1881" t="s">
        <v>1882</v>
      </c>
      <c r="M1881" t="s">
        <v>1883</v>
      </c>
      <c r="N1881" t="e">
        <f t="shared" si="59"/>
        <v>#N/A</v>
      </c>
    </row>
    <row r="1882" spans="1:14" hidden="1">
      <c r="A1882" t="s">
        <v>3430</v>
      </c>
      <c r="B1882" t="s">
        <v>3430</v>
      </c>
      <c r="C1882" t="str">
        <f>VLOOKUP(B1882,Sheet6!B:C,2,0)</f>
        <v>C602EE46-8926-44F8-A1EA-8B6A5DA3C2FF</v>
      </c>
      <c r="D1882" s="34" t="s">
        <v>305</v>
      </c>
      <c r="E1882" t="str">
        <f>VLOOKUP('نهایی براساس سیستم'!D1882,Trade!A:B,2,0)</f>
        <v>7C095E36-4F3F-4556-89EE-A76CB93D8FEE</v>
      </c>
      <c r="I1882" t="e">
        <f>VLOOKUP(H1882,Position!A:D,4,0)</f>
        <v>#N/A</v>
      </c>
      <c r="J1882" t="e">
        <f t="shared" si="58"/>
        <v>#N/A</v>
      </c>
      <c r="K1882" t="s">
        <v>4008</v>
      </c>
      <c r="L1882" t="s">
        <v>1882</v>
      </c>
      <c r="M1882" t="s">
        <v>1883</v>
      </c>
      <c r="N1882" t="e">
        <f t="shared" si="59"/>
        <v>#N/A</v>
      </c>
    </row>
    <row r="1883" spans="1:14" hidden="1">
      <c r="A1883" t="s">
        <v>3432</v>
      </c>
      <c r="B1883" t="s">
        <v>3432</v>
      </c>
      <c r="C1883" t="str">
        <f>VLOOKUP(B1883,Sheet6!B:C,2,0)</f>
        <v>3C6D05F8-3357-4A70-85D7-88A8C0460AB9</v>
      </c>
      <c r="D1883" s="34" t="s">
        <v>305</v>
      </c>
      <c r="E1883" t="str">
        <f>VLOOKUP('نهایی براساس سیستم'!D1883,Trade!A:B,2,0)</f>
        <v>7C095E36-4F3F-4556-89EE-A76CB93D8FEE</v>
      </c>
      <c r="I1883" t="e">
        <f>VLOOKUP(H1883,Position!A:D,4,0)</f>
        <v>#N/A</v>
      </c>
      <c r="J1883" t="e">
        <f t="shared" si="58"/>
        <v>#N/A</v>
      </c>
      <c r="K1883" t="s">
        <v>4008</v>
      </c>
      <c r="L1883" t="s">
        <v>1882</v>
      </c>
      <c r="M1883" t="s">
        <v>1883</v>
      </c>
      <c r="N1883" t="e">
        <f t="shared" si="59"/>
        <v>#N/A</v>
      </c>
    </row>
    <row r="1884" spans="1:14" hidden="1">
      <c r="A1884" t="s">
        <v>3434</v>
      </c>
      <c r="B1884" t="s">
        <v>3434</v>
      </c>
      <c r="C1884" t="str">
        <f>VLOOKUP(B1884,Sheet6!B:C,2,0)</f>
        <v>B091CB82-3E13-41AF-8907-EFC71E2C5F6D</v>
      </c>
      <c r="D1884" s="34" t="s">
        <v>305</v>
      </c>
      <c r="E1884" t="str">
        <f>VLOOKUP('نهایی براساس سیستم'!D1884,Trade!A:B,2,0)</f>
        <v>7C095E36-4F3F-4556-89EE-A76CB93D8FEE</v>
      </c>
      <c r="I1884" t="e">
        <f>VLOOKUP(H1884,Position!A:D,4,0)</f>
        <v>#N/A</v>
      </c>
      <c r="J1884" t="e">
        <f t="shared" si="58"/>
        <v>#N/A</v>
      </c>
      <c r="K1884" t="s">
        <v>4008</v>
      </c>
      <c r="L1884" t="s">
        <v>1882</v>
      </c>
      <c r="M1884" t="s">
        <v>1883</v>
      </c>
      <c r="N1884" t="e">
        <f t="shared" si="59"/>
        <v>#N/A</v>
      </c>
    </row>
    <row r="1885" spans="1:14" hidden="1">
      <c r="A1885" t="s">
        <v>3436</v>
      </c>
      <c r="B1885" t="s">
        <v>3436</v>
      </c>
      <c r="C1885" t="str">
        <f>VLOOKUP(B1885,Sheet6!B:C,2,0)</f>
        <v>F064B0BA-CA1F-462C-A159-8298F34164AF</v>
      </c>
      <c r="D1885" s="34" t="s">
        <v>305</v>
      </c>
      <c r="E1885" t="str">
        <f>VLOOKUP('نهایی براساس سیستم'!D1885,Trade!A:B,2,0)</f>
        <v>7C095E36-4F3F-4556-89EE-A76CB93D8FEE</v>
      </c>
      <c r="I1885" t="e">
        <f>VLOOKUP(H1885,Position!A:D,4,0)</f>
        <v>#N/A</v>
      </c>
      <c r="J1885" t="e">
        <f t="shared" si="58"/>
        <v>#N/A</v>
      </c>
      <c r="K1885" t="s">
        <v>4008</v>
      </c>
      <c r="L1885" t="s">
        <v>1882</v>
      </c>
      <c r="M1885" t="s">
        <v>1883</v>
      </c>
      <c r="N1885" t="e">
        <f t="shared" si="59"/>
        <v>#N/A</v>
      </c>
    </row>
    <row r="1886" spans="1:14" hidden="1">
      <c r="A1886" t="s">
        <v>3438</v>
      </c>
      <c r="B1886" t="s">
        <v>3438</v>
      </c>
      <c r="C1886" t="str">
        <f>VLOOKUP(B1886,Sheet6!B:C,2,0)</f>
        <v>06A3F365-9250-43AE-AB3D-FE146156E7A9</v>
      </c>
      <c r="D1886" s="34" t="s">
        <v>305</v>
      </c>
      <c r="E1886" t="str">
        <f>VLOOKUP('نهایی براساس سیستم'!D1886,Trade!A:B,2,0)</f>
        <v>7C095E36-4F3F-4556-89EE-A76CB93D8FEE</v>
      </c>
      <c r="I1886" t="e">
        <f>VLOOKUP(H1886,Position!A:D,4,0)</f>
        <v>#N/A</v>
      </c>
      <c r="J1886" t="e">
        <f t="shared" si="58"/>
        <v>#N/A</v>
      </c>
      <c r="K1886" t="s">
        <v>4008</v>
      </c>
      <c r="L1886" t="s">
        <v>1882</v>
      </c>
      <c r="M1886" t="s">
        <v>1883</v>
      </c>
      <c r="N1886" t="e">
        <f t="shared" si="59"/>
        <v>#N/A</v>
      </c>
    </row>
    <row r="1887" spans="1:14" hidden="1">
      <c r="A1887" t="s">
        <v>3440</v>
      </c>
      <c r="B1887" t="s">
        <v>3440</v>
      </c>
      <c r="C1887" t="str">
        <f>VLOOKUP(B1887,Sheet6!B:C,2,0)</f>
        <v>DA57C7EE-AEC5-40A4-9DBA-F18D268BC8E1</v>
      </c>
      <c r="D1887" s="34" t="s">
        <v>305</v>
      </c>
      <c r="E1887" t="str">
        <f>VLOOKUP('نهایی براساس سیستم'!D1887,Trade!A:B,2,0)</f>
        <v>7C095E36-4F3F-4556-89EE-A76CB93D8FEE</v>
      </c>
      <c r="I1887" t="e">
        <f>VLOOKUP(H1887,Position!A:D,4,0)</f>
        <v>#N/A</v>
      </c>
      <c r="J1887" t="e">
        <f t="shared" si="58"/>
        <v>#N/A</v>
      </c>
      <c r="K1887" t="s">
        <v>4008</v>
      </c>
      <c r="L1887" t="s">
        <v>1882</v>
      </c>
      <c r="M1887" t="s">
        <v>1883</v>
      </c>
      <c r="N1887" t="e">
        <f t="shared" si="59"/>
        <v>#N/A</v>
      </c>
    </row>
    <row r="1888" spans="1:14" hidden="1">
      <c r="A1888" t="s">
        <v>3442</v>
      </c>
      <c r="B1888" t="s">
        <v>3442</v>
      </c>
      <c r="C1888" t="str">
        <f>VLOOKUP(B1888,Sheet6!B:C,2,0)</f>
        <v>7CA2BA1D-E485-4C68-A35A-0AE22F8978FF</v>
      </c>
      <c r="D1888" s="34" t="s">
        <v>305</v>
      </c>
      <c r="E1888" t="str">
        <f>VLOOKUP('نهایی براساس سیستم'!D1888,Trade!A:B,2,0)</f>
        <v>7C095E36-4F3F-4556-89EE-A76CB93D8FEE</v>
      </c>
      <c r="I1888" t="e">
        <f>VLOOKUP(H1888,Position!A:D,4,0)</f>
        <v>#N/A</v>
      </c>
      <c r="J1888" t="e">
        <f t="shared" si="58"/>
        <v>#N/A</v>
      </c>
      <c r="K1888" t="s">
        <v>4008</v>
      </c>
      <c r="L1888" t="s">
        <v>1882</v>
      </c>
      <c r="M1888" t="s">
        <v>1883</v>
      </c>
      <c r="N1888" t="e">
        <f t="shared" si="59"/>
        <v>#N/A</v>
      </c>
    </row>
    <row r="1889" spans="1:14" hidden="1">
      <c r="A1889" t="s">
        <v>3444</v>
      </c>
      <c r="B1889" t="s">
        <v>3444</v>
      </c>
      <c r="C1889" t="str">
        <f>VLOOKUP(B1889,Sheet6!B:C,2,0)</f>
        <v>70433B29-8808-4BEB-B67E-EB5612A063EB</v>
      </c>
      <c r="D1889" s="34" t="s">
        <v>305</v>
      </c>
      <c r="E1889" t="str">
        <f>VLOOKUP('نهایی براساس سیستم'!D1889,Trade!A:B,2,0)</f>
        <v>7C095E36-4F3F-4556-89EE-A76CB93D8FEE</v>
      </c>
      <c r="I1889" t="e">
        <f>VLOOKUP(H1889,Position!A:D,4,0)</f>
        <v>#N/A</v>
      </c>
      <c r="J1889" t="e">
        <f t="shared" si="58"/>
        <v>#N/A</v>
      </c>
      <c r="K1889" t="s">
        <v>4008</v>
      </c>
      <c r="L1889" t="s">
        <v>1882</v>
      </c>
      <c r="M1889" t="s">
        <v>1883</v>
      </c>
      <c r="N1889" t="e">
        <f t="shared" si="59"/>
        <v>#N/A</v>
      </c>
    </row>
    <row r="1890" spans="1:14" hidden="1">
      <c r="A1890" t="s">
        <v>3446</v>
      </c>
      <c r="B1890" t="s">
        <v>3446</v>
      </c>
      <c r="C1890" t="str">
        <f>VLOOKUP(B1890,Sheet6!B:C,2,0)</f>
        <v>ABF550F0-7C33-4B37-9131-1D1E8B27B7DA</v>
      </c>
      <c r="D1890" s="34" t="s">
        <v>305</v>
      </c>
      <c r="E1890" t="str">
        <f>VLOOKUP('نهایی براساس سیستم'!D1890,Trade!A:B,2,0)</f>
        <v>7C095E36-4F3F-4556-89EE-A76CB93D8FEE</v>
      </c>
      <c r="I1890" t="e">
        <f>VLOOKUP(H1890,Position!A:D,4,0)</f>
        <v>#N/A</v>
      </c>
      <c r="J1890" t="e">
        <f t="shared" si="58"/>
        <v>#N/A</v>
      </c>
      <c r="K1890" t="s">
        <v>4008</v>
      </c>
      <c r="L1890" t="s">
        <v>1882</v>
      </c>
      <c r="M1890" t="s">
        <v>1883</v>
      </c>
      <c r="N1890" t="e">
        <f t="shared" si="59"/>
        <v>#N/A</v>
      </c>
    </row>
    <row r="1891" spans="1:14" hidden="1">
      <c r="A1891" t="s">
        <v>3448</v>
      </c>
      <c r="B1891" t="s">
        <v>3448</v>
      </c>
      <c r="C1891" t="str">
        <f>VLOOKUP(B1891,Sheet6!B:C,2,0)</f>
        <v>B1EC77F8-0868-426A-920D-0C87384C5251</v>
      </c>
      <c r="D1891" s="34" t="s">
        <v>305</v>
      </c>
      <c r="E1891" t="str">
        <f>VLOOKUP('نهایی براساس سیستم'!D1891,Trade!A:B,2,0)</f>
        <v>7C095E36-4F3F-4556-89EE-A76CB93D8FEE</v>
      </c>
      <c r="I1891" t="e">
        <f>VLOOKUP(H1891,Position!A:D,4,0)</f>
        <v>#N/A</v>
      </c>
      <c r="J1891" t="e">
        <f t="shared" si="58"/>
        <v>#N/A</v>
      </c>
      <c r="K1891" t="s">
        <v>4008</v>
      </c>
      <c r="L1891" t="s">
        <v>1882</v>
      </c>
      <c r="M1891" t="s">
        <v>1883</v>
      </c>
      <c r="N1891" t="e">
        <f t="shared" si="59"/>
        <v>#N/A</v>
      </c>
    </row>
    <row r="1892" spans="1:14" hidden="1">
      <c r="A1892" t="s">
        <v>3450</v>
      </c>
      <c r="B1892" t="s">
        <v>3450</v>
      </c>
      <c r="C1892" t="str">
        <f>VLOOKUP(B1892,Sheet6!B:C,2,0)</f>
        <v>1BD0E780-67CB-4081-ACDE-B361B8A58374</v>
      </c>
      <c r="D1892" s="34" t="s">
        <v>305</v>
      </c>
      <c r="E1892" t="str">
        <f>VLOOKUP('نهایی براساس سیستم'!D1892,Trade!A:B,2,0)</f>
        <v>7C095E36-4F3F-4556-89EE-A76CB93D8FEE</v>
      </c>
      <c r="I1892" t="e">
        <f>VLOOKUP(H1892,Position!A:D,4,0)</f>
        <v>#N/A</v>
      </c>
      <c r="J1892" t="e">
        <f t="shared" si="58"/>
        <v>#N/A</v>
      </c>
      <c r="K1892" t="s">
        <v>4008</v>
      </c>
      <c r="L1892" t="s">
        <v>1882</v>
      </c>
      <c r="M1892" t="s">
        <v>1883</v>
      </c>
      <c r="N1892" t="e">
        <f t="shared" si="59"/>
        <v>#N/A</v>
      </c>
    </row>
    <row r="1893" spans="1:14" hidden="1">
      <c r="A1893" t="s">
        <v>3452</v>
      </c>
      <c r="B1893" t="s">
        <v>3452</v>
      </c>
      <c r="C1893" t="str">
        <f>VLOOKUP(B1893,Sheet6!B:C,2,0)</f>
        <v>3A3723C5-0BC8-49F6-A320-FFB5B2EC658B</v>
      </c>
      <c r="D1893" s="34" t="s">
        <v>305</v>
      </c>
      <c r="E1893" t="str">
        <f>VLOOKUP('نهایی براساس سیستم'!D1893,Trade!A:B,2,0)</f>
        <v>7C095E36-4F3F-4556-89EE-A76CB93D8FEE</v>
      </c>
      <c r="I1893" t="e">
        <f>VLOOKUP(H1893,Position!A:D,4,0)</f>
        <v>#N/A</v>
      </c>
      <c r="J1893" t="e">
        <f t="shared" si="58"/>
        <v>#N/A</v>
      </c>
      <c r="K1893" t="s">
        <v>4008</v>
      </c>
      <c r="L1893" t="s">
        <v>1882</v>
      </c>
      <c r="M1893" t="s">
        <v>1883</v>
      </c>
      <c r="N1893" t="e">
        <f t="shared" si="59"/>
        <v>#N/A</v>
      </c>
    </row>
    <row r="1894" spans="1:14" hidden="1">
      <c r="A1894" t="s">
        <v>3454</v>
      </c>
      <c r="B1894" t="s">
        <v>3454</v>
      </c>
      <c r="C1894" t="str">
        <f>VLOOKUP(B1894,Sheet6!B:C,2,0)</f>
        <v>87B521BA-43DF-40F9-988F-E3825045FF1A</v>
      </c>
      <c r="D1894" s="34" t="s">
        <v>305</v>
      </c>
      <c r="E1894" t="str">
        <f>VLOOKUP('نهایی براساس سیستم'!D1894,Trade!A:B,2,0)</f>
        <v>7C095E36-4F3F-4556-89EE-A76CB93D8FEE</v>
      </c>
      <c r="I1894" t="e">
        <f>VLOOKUP(H1894,Position!A:D,4,0)</f>
        <v>#N/A</v>
      </c>
      <c r="J1894" t="e">
        <f t="shared" si="58"/>
        <v>#N/A</v>
      </c>
      <c r="K1894" t="s">
        <v>4008</v>
      </c>
      <c r="L1894" t="s">
        <v>1882</v>
      </c>
      <c r="M1894" t="s">
        <v>1883</v>
      </c>
      <c r="N1894" t="e">
        <f t="shared" si="59"/>
        <v>#N/A</v>
      </c>
    </row>
    <row r="1895" spans="1:14" hidden="1">
      <c r="A1895" t="s">
        <v>3456</v>
      </c>
      <c r="B1895" t="s">
        <v>3456</v>
      </c>
      <c r="C1895" t="str">
        <f>VLOOKUP(B1895,Sheet6!B:C,2,0)</f>
        <v>4C63FC26-9FAD-410E-8AC3-71A721CC9F95</v>
      </c>
      <c r="D1895" s="34" t="s">
        <v>305</v>
      </c>
      <c r="E1895" t="str">
        <f>VLOOKUP('نهایی براساس سیستم'!D1895,Trade!A:B,2,0)</f>
        <v>7C095E36-4F3F-4556-89EE-A76CB93D8FEE</v>
      </c>
      <c r="I1895" t="e">
        <f>VLOOKUP(H1895,Position!A:D,4,0)</f>
        <v>#N/A</v>
      </c>
      <c r="J1895" t="e">
        <f t="shared" si="58"/>
        <v>#N/A</v>
      </c>
      <c r="K1895" t="s">
        <v>4008</v>
      </c>
      <c r="L1895" t="s">
        <v>1882</v>
      </c>
      <c r="M1895" t="s">
        <v>1883</v>
      </c>
      <c r="N1895" t="e">
        <f t="shared" si="59"/>
        <v>#N/A</v>
      </c>
    </row>
    <row r="1896" spans="1:14" hidden="1">
      <c r="A1896" t="s">
        <v>3458</v>
      </c>
      <c r="B1896" t="s">
        <v>3458</v>
      </c>
      <c r="C1896" t="str">
        <f>VLOOKUP(B1896,Sheet6!B:C,2,0)</f>
        <v>60F36A52-EF9E-4357-98DF-E93EFD4C710B</v>
      </c>
      <c r="D1896" s="34" t="s">
        <v>305</v>
      </c>
      <c r="E1896" t="str">
        <f>VLOOKUP('نهایی براساس سیستم'!D1896,Trade!A:B,2,0)</f>
        <v>7C095E36-4F3F-4556-89EE-A76CB93D8FEE</v>
      </c>
      <c r="I1896" t="e">
        <f>VLOOKUP(H1896,Position!A:D,4,0)</f>
        <v>#N/A</v>
      </c>
      <c r="J1896" t="e">
        <f t="shared" si="58"/>
        <v>#N/A</v>
      </c>
      <c r="K1896" t="s">
        <v>4008</v>
      </c>
      <c r="L1896" t="s">
        <v>1882</v>
      </c>
      <c r="M1896" t="s">
        <v>1883</v>
      </c>
      <c r="N1896" t="e">
        <f t="shared" si="59"/>
        <v>#N/A</v>
      </c>
    </row>
    <row r="1897" spans="1:14" hidden="1">
      <c r="A1897" t="s">
        <v>3460</v>
      </c>
      <c r="B1897" t="s">
        <v>3460</v>
      </c>
      <c r="C1897" t="str">
        <f>VLOOKUP(B1897,Sheet6!B:C,2,0)</f>
        <v>EDE689B8-E35D-4540-A774-5EA3AF1D6291</v>
      </c>
      <c r="D1897" s="34" t="s">
        <v>305</v>
      </c>
      <c r="E1897" t="str">
        <f>VLOOKUP('نهایی براساس سیستم'!D1897,Trade!A:B,2,0)</f>
        <v>7C095E36-4F3F-4556-89EE-A76CB93D8FEE</v>
      </c>
      <c r="I1897" t="e">
        <f>VLOOKUP(H1897,Position!A:D,4,0)</f>
        <v>#N/A</v>
      </c>
      <c r="J1897" t="e">
        <f t="shared" si="58"/>
        <v>#N/A</v>
      </c>
      <c r="K1897" t="s">
        <v>4008</v>
      </c>
      <c r="L1897" t="s">
        <v>1882</v>
      </c>
      <c r="M1897" t="s">
        <v>1883</v>
      </c>
      <c r="N1897" t="e">
        <f t="shared" si="59"/>
        <v>#N/A</v>
      </c>
    </row>
    <row r="1898" spans="1:14" hidden="1">
      <c r="A1898" t="s">
        <v>3462</v>
      </c>
      <c r="B1898" t="s">
        <v>3462</v>
      </c>
      <c r="C1898" t="str">
        <f>VLOOKUP(B1898,Sheet6!B:C,2,0)</f>
        <v>DA0F31DA-11C8-4CB3-A41F-E90A56C2B4FB</v>
      </c>
      <c r="D1898" s="34" t="s">
        <v>305</v>
      </c>
      <c r="E1898" t="str">
        <f>VLOOKUP('نهایی براساس سیستم'!D1898,Trade!A:B,2,0)</f>
        <v>7C095E36-4F3F-4556-89EE-A76CB93D8FEE</v>
      </c>
      <c r="I1898" t="e">
        <f>VLOOKUP(H1898,Position!A:D,4,0)</f>
        <v>#N/A</v>
      </c>
      <c r="J1898" t="e">
        <f t="shared" si="58"/>
        <v>#N/A</v>
      </c>
      <c r="K1898" t="s">
        <v>4008</v>
      </c>
      <c r="L1898" t="s">
        <v>1882</v>
      </c>
      <c r="M1898" t="s">
        <v>1883</v>
      </c>
      <c r="N1898" t="e">
        <f t="shared" si="59"/>
        <v>#N/A</v>
      </c>
    </row>
    <row r="1899" spans="1:14" hidden="1">
      <c r="A1899" t="s">
        <v>3464</v>
      </c>
      <c r="B1899" t="s">
        <v>3464</v>
      </c>
      <c r="C1899" t="str">
        <f>VLOOKUP(B1899,Sheet6!B:C,2,0)</f>
        <v>41F963E2-4529-4B08-9FF8-038AD9A4DC84</v>
      </c>
      <c r="D1899" s="34" t="s">
        <v>305</v>
      </c>
      <c r="E1899" t="str">
        <f>VLOOKUP('نهایی براساس سیستم'!D1899,Trade!A:B,2,0)</f>
        <v>7C095E36-4F3F-4556-89EE-A76CB93D8FEE</v>
      </c>
      <c r="I1899" t="e">
        <f>VLOOKUP(H1899,Position!A:D,4,0)</f>
        <v>#N/A</v>
      </c>
      <c r="J1899" t="e">
        <f t="shared" si="58"/>
        <v>#N/A</v>
      </c>
      <c r="K1899" t="s">
        <v>4008</v>
      </c>
      <c r="L1899" t="s">
        <v>1882</v>
      </c>
      <c r="M1899" t="s">
        <v>1883</v>
      </c>
      <c r="N1899" t="e">
        <f t="shared" si="59"/>
        <v>#N/A</v>
      </c>
    </row>
    <row r="1900" spans="1:14" hidden="1">
      <c r="A1900" t="s">
        <v>3466</v>
      </c>
      <c r="B1900" t="s">
        <v>3466</v>
      </c>
      <c r="C1900" t="str">
        <f>VLOOKUP(B1900,Sheet6!B:C,2,0)</f>
        <v>9CC6CAC1-0087-4102-AFA0-F214F6B55B2D</v>
      </c>
      <c r="D1900" s="34" t="s">
        <v>305</v>
      </c>
      <c r="E1900" t="str">
        <f>VLOOKUP('نهایی براساس سیستم'!D1900,Trade!A:B,2,0)</f>
        <v>7C095E36-4F3F-4556-89EE-A76CB93D8FEE</v>
      </c>
      <c r="I1900" t="e">
        <f>VLOOKUP(H1900,Position!A:D,4,0)</f>
        <v>#N/A</v>
      </c>
      <c r="J1900" t="e">
        <f t="shared" si="58"/>
        <v>#N/A</v>
      </c>
      <c r="K1900" t="s">
        <v>4008</v>
      </c>
      <c r="L1900" t="s">
        <v>1882</v>
      </c>
      <c r="M1900" t="s">
        <v>1883</v>
      </c>
      <c r="N1900" t="e">
        <f t="shared" si="59"/>
        <v>#N/A</v>
      </c>
    </row>
    <row r="1901" spans="1:14" hidden="1">
      <c r="A1901" t="s">
        <v>3468</v>
      </c>
      <c r="B1901" t="s">
        <v>3468</v>
      </c>
      <c r="C1901" t="str">
        <f>VLOOKUP(B1901,Sheet6!B:C,2,0)</f>
        <v>314F1C9D-7CDF-4DFF-BC52-C677F3FB3A81</v>
      </c>
      <c r="D1901" s="34" t="s">
        <v>305</v>
      </c>
      <c r="E1901" t="str">
        <f>VLOOKUP('نهایی براساس سیستم'!D1901,Trade!A:B,2,0)</f>
        <v>7C095E36-4F3F-4556-89EE-A76CB93D8FEE</v>
      </c>
      <c r="I1901" t="e">
        <f>VLOOKUP(H1901,Position!A:D,4,0)</f>
        <v>#N/A</v>
      </c>
      <c r="J1901" t="e">
        <f t="shared" si="58"/>
        <v>#N/A</v>
      </c>
      <c r="K1901" t="s">
        <v>4008</v>
      </c>
      <c r="L1901" t="s">
        <v>1882</v>
      </c>
      <c r="M1901" t="s">
        <v>1883</v>
      </c>
      <c r="N1901" t="e">
        <f t="shared" si="59"/>
        <v>#N/A</v>
      </c>
    </row>
    <row r="1902" spans="1:14" hidden="1">
      <c r="A1902" t="s">
        <v>3470</v>
      </c>
      <c r="B1902" t="s">
        <v>3470</v>
      </c>
      <c r="C1902" t="str">
        <f>VLOOKUP(B1902,Sheet6!B:C,2,0)</f>
        <v>0BCFDB70-191A-4AEC-9964-52CB5DFA8AAC</v>
      </c>
      <c r="D1902" s="34" t="s">
        <v>305</v>
      </c>
      <c r="E1902" t="str">
        <f>VLOOKUP('نهایی براساس سیستم'!D1902,Trade!A:B,2,0)</f>
        <v>7C095E36-4F3F-4556-89EE-A76CB93D8FEE</v>
      </c>
      <c r="I1902" t="e">
        <f>VLOOKUP(H1902,Position!A:D,4,0)</f>
        <v>#N/A</v>
      </c>
      <c r="J1902" t="e">
        <f t="shared" si="58"/>
        <v>#N/A</v>
      </c>
      <c r="K1902" t="s">
        <v>4008</v>
      </c>
      <c r="L1902" t="s">
        <v>1882</v>
      </c>
      <c r="M1902" t="s">
        <v>1883</v>
      </c>
      <c r="N1902" t="e">
        <f t="shared" si="59"/>
        <v>#N/A</v>
      </c>
    </row>
    <row r="1903" spans="1:14" hidden="1">
      <c r="A1903" t="s">
        <v>3472</v>
      </c>
      <c r="B1903" t="s">
        <v>3472</v>
      </c>
      <c r="C1903" t="str">
        <f>VLOOKUP(B1903,Sheet6!B:C,2,0)</f>
        <v>6CFE48E7-486B-4601-9788-0B88B0474C2C</v>
      </c>
      <c r="D1903" s="34" t="s">
        <v>305</v>
      </c>
      <c r="E1903" t="str">
        <f>VLOOKUP('نهایی براساس سیستم'!D1903,Trade!A:B,2,0)</f>
        <v>7C095E36-4F3F-4556-89EE-A76CB93D8FEE</v>
      </c>
      <c r="I1903" t="e">
        <f>VLOOKUP(H1903,Position!A:D,4,0)</f>
        <v>#N/A</v>
      </c>
      <c r="J1903" t="e">
        <f t="shared" si="58"/>
        <v>#N/A</v>
      </c>
      <c r="K1903" t="s">
        <v>4008</v>
      </c>
      <c r="L1903" t="s">
        <v>1882</v>
      </c>
      <c r="M1903" t="s">
        <v>1883</v>
      </c>
      <c r="N1903" t="e">
        <f t="shared" si="59"/>
        <v>#N/A</v>
      </c>
    </row>
    <row r="1904" spans="1:14" hidden="1">
      <c r="A1904" t="s">
        <v>3474</v>
      </c>
      <c r="B1904" t="s">
        <v>3474</v>
      </c>
      <c r="C1904" t="str">
        <f>VLOOKUP(B1904,Sheet6!B:C,2,0)</f>
        <v>5DA50C8A-AF6A-4219-917B-373B3C82571F</v>
      </c>
      <c r="D1904" s="34" t="s">
        <v>305</v>
      </c>
      <c r="E1904" t="str">
        <f>VLOOKUP('نهایی براساس سیستم'!D1904,Trade!A:B,2,0)</f>
        <v>7C095E36-4F3F-4556-89EE-A76CB93D8FEE</v>
      </c>
      <c r="I1904" t="e">
        <f>VLOOKUP(H1904,Position!A:D,4,0)</f>
        <v>#N/A</v>
      </c>
      <c r="J1904" t="e">
        <f t="shared" si="58"/>
        <v>#N/A</v>
      </c>
      <c r="K1904" t="s">
        <v>4008</v>
      </c>
      <c r="L1904" t="s">
        <v>1882</v>
      </c>
      <c r="M1904" t="s">
        <v>1883</v>
      </c>
      <c r="N1904" t="e">
        <f t="shared" si="59"/>
        <v>#N/A</v>
      </c>
    </row>
    <row r="1905" spans="1:14" hidden="1">
      <c r="A1905" t="s">
        <v>3476</v>
      </c>
      <c r="B1905" t="s">
        <v>3476</v>
      </c>
      <c r="C1905" t="str">
        <f>VLOOKUP(B1905,Sheet6!B:C,2,0)</f>
        <v>C220B6CE-405A-4C97-B78F-9FAFBD536932</v>
      </c>
      <c r="D1905" s="34" t="s">
        <v>305</v>
      </c>
      <c r="E1905" t="str">
        <f>VLOOKUP('نهایی براساس سیستم'!D1905,Trade!A:B,2,0)</f>
        <v>7C095E36-4F3F-4556-89EE-A76CB93D8FEE</v>
      </c>
      <c r="I1905" t="e">
        <f>VLOOKUP(H1905,Position!A:D,4,0)</f>
        <v>#N/A</v>
      </c>
      <c r="J1905" t="e">
        <f t="shared" si="58"/>
        <v>#N/A</v>
      </c>
      <c r="K1905" t="s">
        <v>4008</v>
      </c>
      <c r="L1905" t="s">
        <v>1882</v>
      </c>
      <c r="M1905" t="s">
        <v>1883</v>
      </c>
      <c r="N1905" t="e">
        <f t="shared" si="59"/>
        <v>#N/A</v>
      </c>
    </row>
    <row r="1906" spans="1:14" hidden="1">
      <c r="A1906" t="s">
        <v>3478</v>
      </c>
      <c r="B1906" t="s">
        <v>3478</v>
      </c>
      <c r="C1906" t="str">
        <f>VLOOKUP(B1906,Sheet6!B:C,2,0)</f>
        <v>6545CF24-8B38-4078-A6C7-59D228DD93C8</v>
      </c>
      <c r="D1906" s="34" t="s">
        <v>305</v>
      </c>
      <c r="E1906" t="str">
        <f>VLOOKUP('نهایی براساس سیستم'!D1906,Trade!A:B,2,0)</f>
        <v>7C095E36-4F3F-4556-89EE-A76CB93D8FEE</v>
      </c>
      <c r="I1906" t="e">
        <f>VLOOKUP(H1906,Position!A:D,4,0)</f>
        <v>#N/A</v>
      </c>
      <c r="J1906" t="e">
        <f t="shared" si="58"/>
        <v>#N/A</v>
      </c>
      <c r="K1906" t="s">
        <v>4008</v>
      </c>
      <c r="L1906" t="s">
        <v>1882</v>
      </c>
      <c r="M1906" t="s">
        <v>1883</v>
      </c>
      <c r="N1906" t="e">
        <f t="shared" si="59"/>
        <v>#N/A</v>
      </c>
    </row>
    <row r="1907" spans="1:14" hidden="1">
      <c r="A1907" t="s">
        <v>3480</v>
      </c>
      <c r="B1907" t="s">
        <v>3480</v>
      </c>
      <c r="C1907" t="str">
        <f>VLOOKUP(B1907,Sheet6!B:C,2,0)</f>
        <v>393E1011-F565-4388-9292-A49D914086CB</v>
      </c>
      <c r="D1907" s="34" t="s">
        <v>305</v>
      </c>
      <c r="E1907" t="str">
        <f>VLOOKUP('نهایی براساس سیستم'!D1907,Trade!A:B,2,0)</f>
        <v>7C095E36-4F3F-4556-89EE-A76CB93D8FEE</v>
      </c>
      <c r="I1907" t="e">
        <f>VLOOKUP(H1907,Position!A:D,4,0)</f>
        <v>#N/A</v>
      </c>
      <c r="J1907" t="e">
        <f t="shared" si="58"/>
        <v>#N/A</v>
      </c>
      <c r="K1907" t="s">
        <v>4008</v>
      </c>
      <c r="L1907" t="s">
        <v>1882</v>
      </c>
      <c r="M1907" t="s">
        <v>1883</v>
      </c>
      <c r="N1907" t="e">
        <f t="shared" si="59"/>
        <v>#N/A</v>
      </c>
    </row>
    <row r="1908" spans="1:14" hidden="1">
      <c r="A1908" t="s">
        <v>3482</v>
      </c>
      <c r="B1908" t="s">
        <v>3482</v>
      </c>
      <c r="C1908" t="str">
        <f>VLOOKUP(B1908,Sheet6!B:C,2,0)</f>
        <v>AE453F15-C981-4DB7-B49E-CEBB5FB671FD</v>
      </c>
      <c r="D1908" s="34" t="s">
        <v>305</v>
      </c>
      <c r="E1908" t="str">
        <f>VLOOKUP('نهایی براساس سیستم'!D1908,Trade!A:B,2,0)</f>
        <v>7C095E36-4F3F-4556-89EE-A76CB93D8FEE</v>
      </c>
      <c r="I1908" t="e">
        <f>VLOOKUP(H1908,Position!A:D,4,0)</f>
        <v>#N/A</v>
      </c>
      <c r="J1908" t="e">
        <f t="shared" si="58"/>
        <v>#N/A</v>
      </c>
      <c r="K1908" t="s">
        <v>4008</v>
      </c>
      <c r="L1908" t="s">
        <v>1882</v>
      </c>
      <c r="M1908" t="s">
        <v>1883</v>
      </c>
      <c r="N1908" t="e">
        <f t="shared" si="59"/>
        <v>#N/A</v>
      </c>
    </row>
    <row r="1909" spans="1:14" hidden="1">
      <c r="A1909" t="s">
        <v>3484</v>
      </c>
      <c r="B1909" t="s">
        <v>3484</v>
      </c>
      <c r="C1909" t="str">
        <f>VLOOKUP(B1909,Sheet6!B:C,2,0)</f>
        <v>25DADF1B-5D69-45EC-9582-678F09FD29C8</v>
      </c>
      <c r="D1909" s="34" t="s">
        <v>305</v>
      </c>
      <c r="E1909" t="str">
        <f>VLOOKUP('نهایی براساس سیستم'!D1909,Trade!A:B,2,0)</f>
        <v>7C095E36-4F3F-4556-89EE-A76CB93D8FEE</v>
      </c>
      <c r="I1909" t="e">
        <f>VLOOKUP(H1909,Position!A:D,4,0)</f>
        <v>#N/A</v>
      </c>
      <c r="J1909" t="e">
        <f t="shared" si="58"/>
        <v>#N/A</v>
      </c>
      <c r="K1909" t="s">
        <v>4008</v>
      </c>
      <c r="L1909" t="s">
        <v>1882</v>
      </c>
      <c r="M1909" t="s">
        <v>1883</v>
      </c>
      <c r="N1909" t="e">
        <f t="shared" si="59"/>
        <v>#N/A</v>
      </c>
    </row>
    <row r="1910" spans="1:14" hidden="1">
      <c r="A1910" t="s">
        <v>3486</v>
      </c>
      <c r="B1910" t="s">
        <v>3486</v>
      </c>
      <c r="C1910" t="str">
        <f>VLOOKUP(B1910,Sheet6!B:C,2,0)</f>
        <v>4467E723-5328-44DD-A4E0-B61222D9D908</v>
      </c>
      <c r="D1910" s="34" t="s">
        <v>305</v>
      </c>
      <c r="E1910" t="str">
        <f>VLOOKUP('نهایی براساس سیستم'!D1910,Trade!A:B,2,0)</f>
        <v>7C095E36-4F3F-4556-89EE-A76CB93D8FEE</v>
      </c>
      <c r="I1910" t="e">
        <f>VLOOKUP(H1910,Position!A:D,4,0)</f>
        <v>#N/A</v>
      </c>
      <c r="J1910" t="e">
        <f t="shared" si="58"/>
        <v>#N/A</v>
      </c>
      <c r="K1910" t="s">
        <v>4008</v>
      </c>
      <c r="L1910" t="s">
        <v>1882</v>
      </c>
      <c r="M1910" t="s">
        <v>1883</v>
      </c>
      <c r="N1910" t="e">
        <f t="shared" si="59"/>
        <v>#N/A</v>
      </c>
    </row>
    <row r="1911" spans="1:14" hidden="1">
      <c r="A1911" t="s">
        <v>3488</v>
      </c>
      <c r="B1911" t="s">
        <v>3488</v>
      </c>
      <c r="C1911" t="str">
        <f>VLOOKUP(B1911,Sheet6!B:C,2,0)</f>
        <v>8C4F1CC9-C00D-4935-9050-9F4B51A5D3D5</v>
      </c>
      <c r="D1911" s="34" t="s">
        <v>305</v>
      </c>
      <c r="E1911" t="str">
        <f>VLOOKUP('نهایی براساس سیستم'!D1911,Trade!A:B,2,0)</f>
        <v>7C095E36-4F3F-4556-89EE-A76CB93D8FEE</v>
      </c>
      <c r="I1911" t="e">
        <f>VLOOKUP(H1911,Position!A:D,4,0)</f>
        <v>#N/A</v>
      </c>
      <c r="J1911" t="e">
        <f t="shared" si="58"/>
        <v>#N/A</v>
      </c>
      <c r="K1911" t="s">
        <v>4008</v>
      </c>
      <c r="L1911" t="s">
        <v>1882</v>
      </c>
      <c r="M1911" t="s">
        <v>1883</v>
      </c>
      <c r="N1911" t="e">
        <f t="shared" si="59"/>
        <v>#N/A</v>
      </c>
    </row>
    <row r="1912" spans="1:14" hidden="1">
      <c r="A1912" t="s">
        <v>3490</v>
      </c>
      <c r="B1912" t="s">
        <v>3490</v>
      </c>
      <c r="C1912" t="str">
        <f>VLOOKUP(B1912,Sheet6!B:C,2,0)</f>
        <v>E2E4C506-AD06-417B-8F0A-B470FA7B25FD</v>
      </c>
      <c r="D1912" s="34" t="s">
        <v>305</v>
      </c>
      <c r="E1912" t="str">
        <f>VLOOKUP('نهایی براساس سیستم'!D1912,Trade!A:B,2,0)</f>
        <v>7C095E36-4F3F-4556-89EE-A76CB93D8FEE</v>
      </c>
      <c r="I1912" t="e">
        <f>VLOOKUP(H1912,Position!A:D,4,0)</f>
        <v>#N/A</v>
      </c>
      <c r="J1912" t="e">
        <f t="shared" si="58"/>
        <v>#N/A</v>
      </c>
      <c r="K1912" t="s">
        <v>4008</v>
      </c>
      <c r="L1912" t="s">
        <v>1882</v>
      </c>
      <c r="M1912" t="s">
        <v>1883</v>
      </c>
      <c r="N1912" t="e">
        <f t="shared" si="59"/>
        <v>#N/A</v>
      </c>
    </row>
    <row r="1913" spans="1:14" hidden="1">
      <c r="A1913" t="s">
        <v>3492</v>
      </c>
      <c r="B1913" t="s">
        <v>3492</v>
      </c>
      <c r="C1913" t="str">
        <f>VLOOKUP(B1913,Sheet6!B:C,2,0)</f>
        <v>EDE4202B-8E50-4BDC-ACA3-C883FDC33175</v>
      </c>
      <c r="D1913" s="34" t="s">
        <v>305</v>
      </c>
      <c r="E1913" t="str">
        <f>VLOOKUP('نهایی براساس سیستم'!D1913,Trade!A:B,2,0)</f>
        <v>7C095E36-4F3F-4556-89EE-A76CB93D8FEE</v>
      </c>
      <c r="I1913" t="e">
        <f>VLOOKUP(H1913,Position!A:D,4,0)</f>
        <v>#N/A</v>
      </c>
      <c r="J1913" t="e">
        <f t="shared" si="58"/>
        <v>#N/A</v>
      </c>
      <c r="K1913" t="s">
        <v>4008</v>
      </c>
      <c r="L1913" t="s">
        <v>1882</v>
      </c>
      <c r="M1913" t="s">
        <v>1883</v>
      </c>
      <c r="N1913" t="e">
        <f t="shared" si="59"/>
        <v>#N/A</v>
      </c>
    </row>
    <row r="1914" spans="1:14" hidden="1">
      <c r="A1914" t="s">
        <v>3494</v>
      </c>
      <c r="B1914" t="s">
        <v>3494</v>
      </c>
      <c r="C1914" t="str">
        <f>VLOOKUP(B1914,Sheet6!B:C,2,0)</f>
        <v>D4218699-2B09-4EBD-8BF4-0177DD453D44</v>
      </c>
      <c r="D1914" s="34" t="s">
        <v>305</v>
      </c>
      <c r="E1914" t="str">
        <f>VLOOKUP('نهایی براساس سیستم'!D1914,Trade!A:B,2,0)</f>
        <v>7C095E36-4F3F-4556-89EE-A76CB93D8FEE</v>
      </c>
      <c r="I1914" t="e">
        <f>VLOOKUP(H1914,Position!A:D,4,0)</f>
        <v>#N/A</v>
      </c>
      <c r="J1914" t="e">
        <f t="shared" si="58"/>
        <v>#N/A</v>
      </c>
      <c r="K1914" t="s">
        <v>4008</v>
      </c>
      <c r="L1914" t="s">
        <v>1882</v>
      </c>
      <c r="M1914" t="s">
        <v>1883</v>
      </c>
      <c r="N1914" t="e">
        <f t="shared" si="59"/>
        <v>#N/A</v>
      </c>
    </row>
    <row r="1915" spans="1:14" hidden="1">
      <c r="A1915" t="s">
        <v>3496</v>
      </c>
      <c r="B1915" t="s">
        <v>3496</v>
      </c>
      <c r="C1915" t="str">
        <f>VLOOKUP(B1915,Sheet6!B:C,2,0)</f>
        <v>866AE137-19F0-4F82-B634-32438462448B</v>
      </c>
      <c r="D1915" s="34" t="s">
        <v>305</v>
      </c>
      <c r="E1915" t="str">
        <f>VLOOKUP('نهایی براساس سیستم'!D1915,Trade!A:B,2,0)</f>
        <v>7C095E36-4F3F-4556-89EE-A76CB93D8FEE</v>
      </c>
      <c r="I1915" t="e">
        <f>VLOOKUP(H1915,Position!A:D,4,0)</f>
        <v>#N/A</v>
      </c>
      <c r="J1915" t="e">
        <f t="shared" si="58"/>
        <v>#N/A</v>
      </c>
      <c r="K1915" t="s">
        <v>4008</v>
      </c>
      <c r="L1915" t="s">
        <v>1882</v>
      </c>
      <c r="M1915" t="s">
        <v>1883</v>
      </c>
      <c r="N1915" t="e">
        <f t="shared" si="59"/>
        <v>#N/A</v>
      </c>
    </row>
    <row r="1916" spans="1:14" hidden="1">
      <c r="A1916" t="s">
        <v>3498</v>
      </c>
      <c r="B1916" t="s">
        <v>3498</v>
      </c>
      <c r="C1916" t="str">
        <f>VLOOKUP(B1916,Sheet6!B:C,2,0)</f>
        <v>D1D5F9BE-A2C5-414E-89A8-B143DABEA6CF</v>
      </c>
      <c r="D1916" s="34" t="s">
        <v>305</v>
      </c>
      <c r="E1916" t="str">
        <f>VLOOKUP('نهایی براساس سیستم'!D1916,Trade!A:B,2,0)</f>
        <v>7C095E36-4F3F-4556-89EE-A76CB93D8FEE</v>
      </c>
      <c r="I1916" t="e">
        <f>VLOOKUP(H1916,Position!A:D,4,0)</f>
        <v>#N/A</v>
      </c>
      <c r="J1916" t="e">
        <f t="shared" si="58"/>
        <v>#N/A</v>
      </c>
      <c r="K1916" t="s">
        <v>4008</v>
      </c>
      <c r="L1916" t="s">
        <v>1882</v>
      </c>
      <c r="M1916" t="s">
        <v>1883</v>
      </c>
      <c r="N1916" t="e">
        <f t="shared" si="59"/>
        <v>#N/A</v>
      </c>
    </row>
    <row r="1917" spans="1:14" hidden="1">
      <c r="A1917" t="s">
        <v>3500</v>
      </c>
      <c r="B1917" t="s">
        <v>3500</v>
      </c>
      <c r="C1917" t="str">
        <f>VLOOKUP(B1917,Sheet6!B:C,2,0)</f>
        <v>C5806254-E60E-432D-AA12-92F2B6AB499D</v>
      </c>
      <c r="D1917" s="34" t="s">
        <v>305</v>
      </c>
      <c r="E1917" t="str">
        <f>VLOOKUP('نهایی براساس سیستم'!D1917,Trade!A:B,2,0)</f>
        <v>7C095E36-4F3F-4556-89EE-A76CB93D8FEE</v>
      </c>
      <c r="I1917" t="e">
        <f>VLOOKUP(H1917,Position!A:D,4,0)</f>
        <v>#N/A</v>
      </c>
      <c r="J1917" t="e">
        <f t="shared" si="58"/>
        <v>#N/A</v>
      </c>
      <c r="K1917" t="s">
        <v>4008</v>
      </c>
      <c r="L1917" t="s">
        <v>1882</v>
      </c>
      <c r="M1917" t="s">
        <v>1883</v>
      </c>
      <c r="N1917" t="e">
        <f t="shared" si="59"/>
        <v>#N/A</v>
      </c>
    </row>
    <row r="1918" spans="1:14" hidden="1">
      <c r="A1918" t="s">
        <v>3502</v>
      </c>
      <c r="B1918" t="s">
        <v>3502</v>
      </c>
      <c r="C1918" t="str">
        <f>VLOOKUP(B1918,Sheet6!B:C,2,0)</f>
        <v>1C9FE70F-CF36-4ADA-B737-5803EAB1CF2F</v>
      </c>
      <c r="D1918" s="34" t="s">
        <v>305</v>
      </c>
      <c r="E1918" t="str">
        <f>VLOOKUP('نهایی براساس سیستم'!D1918,Trade!A:B,2,0)</f>
        <v>7C095E36-4F3F-4556-89EE-A76CB93D8FEE</v>
      </c>
      <c r="I1918" t="e">
        <f>VLOOKUP(H1918,Position!A:D,4,0)</f>
        <v>#N/A</v>
      </c>
      <c r="J1918" t="e">
        <f t="shared" si="58"/>
        <v>#N/A</v>
      </c>
      <c r="K1918" t="s">
        <v>4008</v>
      </c>
      <c r="L1918" t="s">
        <v>1882</v>
      </c>
      <c r="M1918" t="s">
        <v>1883</v>
      </c>
      <c r="N1918" t="e">
        <f t="shared" si="59"/>
        <v>#N/A</v>
      </c>
    </row>
    <row r="1919" spans="1:14" hidden="1">
      <c r="A1919" t="s">
        <v>3504</v>
      </c>
      <c r="B1919" t="s">
        <v>3504</v>
      </c>
      <c r="C1919" t="str">
        <f>VLOOKUP(B1919,Sheet6!B:C,2,0)</f>
        <v>85DA0CA2-A1A3-4C2C-ABCB-4870E451D36D</v>
      </c>
      <c r="D1919" s="34" t="s">
        <v>305</v>
      </c>
      <c r="E1919" t="str">
        <f>VLOOKUP('نهایی براساس سیستم'!D1919,Trade!A:B,2,0)</f>
        <v>7C095E36-4F3F-4556-89EE-A76CB93D8FEE</v>
      </c>
      <c r="I1919" t="e">
        <f>VLOOKUP(H1919,Position!A:D,4,0)</f>
        <v>#N/A</v>
      </c>
      <c r="J1919" t="e">
        <f t="shared" si="58"/>
        <v>#N/A</v>
      </c>
      <c r="K1919" t="s">
        <v>4008</v>
      </c>
      <c r="L1919" t="s">
        <v>1882</v>
      </c>
      <c r="M1919" t="s">
        <v>1883</v>
      </c>
      <c r="N1919" t="e">
        <f t="shared" si="59"/>
        <v>#N/A</v>
      </c>
    </row>
    <row r="1920" spans="1:14" hidden="1">
      <c r="A1920" t="s">
        <v>3506</v>
      </c>
      <c r="B1920" t="s">
        <v>3506</v>
      </c>
      <c r="C1920" t="str">
        <f>VLOOKUP(B1920,Sheet6!B:C,2,0)</f>
        <v>959805DF-0A4C-4FA0-AFE8-23307C1B795E</v>
      </c>
      <c r="D1920" s="34" t="s">
        <v>305</v>
      </c>
      <c r="E1920" t="str">
        <f>VLOOKUP('نهایی براساس سیستم'!D1920,Trade!A:B,2,0)</f>
        <v>7C095E36-4F3F-4556-89EE-A76CB93D8FEE</v>
      </c>
      <c r="I1920" t="e">
        <f>VLOOKUP(H1920,Position!A:D,4,0)</f>
        <v>#N/A</v>
      </c>
      <c r="J1920" t="e">
        <f t="shared" si="58"/>
        <v>#N/A</v>
      </c>
      <c r="K1920" t="s">
        <v>4008</v>
      </c>
      <c r="L1920" t="s">
        <v>1882</v>
      </c>
      <c r="M1920" t="s">
        <v>1883</v>
      </c>
      <c r="N1920" t="e">
        <f t="shared" si="59"/>
        <v>#N/A</v>
      </c>
    </row>
    <row r="1921" spans="1:14" hidden="1">
      <c r="A1921" t="s">
        <v>3508</v>
      </c>
      <c r="B1921" t="s">
        <v>3508</v>
      </c>
      <c r="C1921" t="str">
        <f>VLOOKUP(B1921,Sheet6!B:C,2,0)</f>
        <v>F3B31192-22DA-4787-9722-9021EA5BAEF2</v>
      </c>
      <c r="D1921" s="34" t="s">
        <v>305</v>
      </c>
      <c r="E1921" t="str">
        <f>VLOOKUP('نهایی براساس سیستم'!D1921,Trade!A:B,2,0)</f>
        <v>7C095E36-4F3F-4556-89EE-A76CB93D8FEE</v>
      </c>
      <c r="I1921" t="e">
        <f>VLOOKUP(H1921,Position!A:D,4,0)</f>
        <v>#N/A</v>
      </c>
      <c r="J1921" t="e">
        <f t="shared" si="58"/>
        <v>#N/A</v>
      </c>
      <c r="K1921" t="s">
        <v>4008</v>
      </c>
      <c r="L1921" t="s">
        <v>1882</v>
      </c>
      <c r="M1921" t="s">
        <v>1883</v>
      </c>
      <c r="N1921" t="e">
        <f t="shared" si="59"/>
        <v>#N/A</v>
      </c>
    </row>
    <row r="1922" spans="1:14" hidden="1">
      <c r="A1922" t="s">
        <v>3510</v>
      </c>
      <c r="B1922" t="s">
        <v>3510</v>
      </c>
      <c r="C1922" t="str">
        <f>VLOOKUP(B1922,Sheet6!B:C,2,0)</f>
        <v>35EB022E-8298-49DF-9088-68BC54BE99FC</v>
      </c>
      <c r="D1922" s="34" t="s">
        <v>305</v>
      </c>
      <c r="E1922" t="str">
        <f>VLOOKUP('نهایی براساس سیستم'!D1922,Trade!A:B,2,0)</f>
        <v>7C095E36-4F3F-4556-89EE-A76CB93D8FEE</v>
      </c>
      <c r="I1922" t="e">
        <f>VLOOKUP(H1922,Position!A:D,4,0)</f>
        <v>#N/A</v>
      </c>
      <c r="J1922" t="e">
        <f t="shared" si="58"/>
        <v>#N/A</v>
      </c>
      <c r="K1922" t="s">
        <v>4008</v>
      </c>
      <c r="L1922" t="s">
        <v>1882</v>
      </c>
      <c r="M1922" t="s">
        <v>1883</v>
      </c>
      <c r="N1922" t="e">
        <f t="shared" si="59"/>
        <v>#N/A</v>
      </c>
    </row>
    <row r="1923" spans="1:14" hidden="1">
      <c r="A1923" t="s">
        <v>3512</v>
      </c>
      <c r="B1923" t="s">
        <v>3512</v>
      </c>
      <c r="C1923" t="str">
        <f>VLOOKUP(B1923,Sheet6!B:C,2,0)</f>
        <v>E7404EB0-CE69-45FF-B13C-187FFE65725A</v>
      </c>
      <c r="D1923" s="34" t="s">
        <v>305</v>
      </c>
      <c r="E1923" t="str">
        <f>VLOOKUP('نهایی براساس سیستم'!D1923,Trade!A:B,2,0)</f>
        <v>7C095E36-4F3F-4556-89EE-A76CB93D8FEE</v>
      </c>
      <c r="I1923" t="e">
        <f>VLOOKUP(H1923,Position!A:D,4,0)</f>
        <v>#N/A</v>
      </c>
      <c r="J1923" t="e">
        <f t="shared" ref="J1923:J1986" si="60">I1923&amp;"'"</f>
        <v>#N/A</v>
      </c>
      <c r="K1923" t="s">
        <v>4008</v>
      </c>
      <c r="L1923" t="s">
        <v>1882</v>
      </c>
      <c r="M1923" t="s">
        <v>1883</v>
      </c>
      <c r="N1923" t="e">
        <f t="shared" ref="N1923:N1986" si="61">K1923&amp;""&amp;C1923&amp;""&amp;L1923&amp;""&amp;E1923&amp;""&amp;M1923&amp;""&amp;J1923&amp;"--"&amp;B1923&amp;"-"&amp;D1923&amp;"-"&amp;H1923</f>
        <v>#N/A</v>
      </c>
    </row>
    <row r="1924" spans="1:14" hidden="1">
      <c r="A1924" t="s">
        <v>3514</v>
      </c>
      <c r="B1924" t="s">
        <v>3514</v>
      </c>
      <c r="C1924" t="str">
        <f>VLOOKUP(B1924,Sheet6!B:C,2,0)</f>
        <v>E4E0F985-39E3-4F34-AE2A-5CD6C5E5A21A</v>
      </c>
      <c r="D1924" s="34" t="s">
        <v>305</v>
      </c>
      <c r="E1924" t="str">
        <f>VLOOKUP('نهایی براساس سیستم'!D1924,Trade!A:B,2,0)</f>
        <v>7C095E36-4F3F-4556-89EE-A76CB93D8FEE</v>
      </c>
      <c r="I1924" t="e">
        <f>VLOOKUP(H1924,Position!A:D,4,0)</f>
        <v>#N/A</v>
      </c>
      <c r="J1924" t="e">
        <f t="shared" si="60"/>
        <v>#N/A</v>
      </c>
      <c r="K1924" t="s">
        <v>4008</v>
      </c>
      <c r="L1924" t="s">
        <v>1882</v>
      </c>
      <c r="M1924" t="s">
        <v>1883</v>
      </c>
      <c r="N1924" t="e">
        <f t="shared" si="61"/>
        <v>#N/A</v>
      </c>
    </row>
    <row r="1925" spans="1:14" hidden="1">
      <c r="A1925" t="s">
        <v>140</v>
      </c>
      <c r="B1925" t="s">
        <v>139</v>
      </c>
      <c r="C1925" t="str">
        <f>VLOOKUP(B1925,Sheet6!B:C,2,0)</f>
        <v>18830DC6-4037-4084-9FB2-E0F25DA60B9D</v>
      </c>
      <c r="D1925" s="34" t="s">
        <v>305</v>
      </c>
      <c r="E1925" t="str">
        <f>VLOOKUP('نهایی براساس سیستم'!D1925,Trade!A:B,2,0)</f>
        <v>7C095E36-4F3F-4556-89EE-A76CB93D8FEE</v>
      </c>
      <c r="I1925" t="e">
        <f>VLOOKUP(H1925,Position!A:D,4,0)</f>
        <v>#N/A</v>
      </c>
      <c r="J1925" t="e">
        <f t="shared" si="60"/>
        <v>#N/A</v>
      </c>
      <c r="K1925" t="s">
        <v>4008</v>
      </c>
      <c r="L1925" t="s">
        <v>1882</v>
      </c>
      <c r="M1925" t="s">
        <v>1883</v>
      </c>
      <c r="N1925" t="e">
        <f t="shared" si="61"/>
        <v>#N/A</v>
      </c>
    </row>
    <row r="1926" spans="1:14" hidden="1">
      <c r="A1926" t="s">
        <v>3517</v>
      </c>
      <c r="B1926" t="s">
        <v>276</v>
      </c>
      <c r="C1926" t="str">
        <f>VLOOKUP(B1926,Sheet6!B:C,2,0)</f>
        <v>0FB5CDE5-63DB-4DEF-B4CD-F0224EE4B9CA</v>
      </c>
      <c r="D1926" s="34" t="s">
        <v>305</v>
      </c>
      <c r="E1926" t="str">
        <f>VLOOKUP('نهایی براساس سیستم'!D1926,Trade!A:B,2,0)</f>
        <v>7C095E36-4F3F-4556-89EE-A76CB93D8FEE</v>
      </c>
      <c r="I1926" t="e">
        <f>VLOOKUP(H1926,Position!A:D,4,0)</f>
        <v>#N/A</v>
      </c>
      <c r="J1926" t="e">
        <f t="shared" si="60"/>
        <v>#N/A</v>
      </c>
      <c r="K1926" t="s">
        <v>4008</v>
      </c>
      <c r="L1926" t="s">
        <v>1882</v>
      </c>
      <c r="M1926" t="s">
        <v>1883</v>
      </c>
      <c r="N1926" t="e">
        <f t="shared" si="61"/>
        <v>#N/A</v>
      </c>
    </row>
    <row r="1927" spans="1:14" hidden="1">
      <c r="A1927" t="s">
        <v>39</v>
      </c>
      <c r="B1927" t="s">
        <v>38</v>
      </c>
      <c r="C1927" t="str">
        <f>VLOOKUP(B1927,Sheet6!B:C,2,0)</f>
        <v>1692FCF8-3C62-4286-858C-23A135DD0897</v>
      </c>
      <c r="D1927" s="34" t="s">
        <v>305</v>
      </c>
      <c r="E1927" t="str">
        <f>VLOOKUP('نهایی براساس سیستم'!D1927,Trade!A:B,2,0)</f>
        <v>7C095E36-4F3F-4556-89EE-A76CB93D8FEE</v>
      </c>
      <c r="I1927" t="e">
        <f>VLOOKUP(H1927,Position!A:D,4,0)</f>
        <v>#N/A</v>
      </c>
      <c r="J1927" t="e">
        <f t="shared" si="60"/>
        <v>#N/A</v>
      </c>
      <c r="K1927" t="s">
        <v>4008</v>
      </c>
      <c r="L1927" t="s">
        <v>1882</v>
      </c>
      <c r="M1927" t="s">
        <v>1883</v>
      </c>
      <c r="N1927" t="e">
        <f t="shared" si="61"/>
        <v>#N/A</v>
      </c>
    </row>
    <row r="1928" spans="1:14" hidden="1">
      <c r="A1928" t="s">
        <v>3520</v>
      </c>
      <c r="B1928" t="s">
        <v>3520</v>
      </c>
      <c r="C1928" t="str">
        <f>VLOOKUP(B1928,Sheet6!B:C,2,0)</f>
        <v>7718118F-5172-4BCE-8F49-F03D4EB74BF5</v>
      </c>
      <c r="D1928" s="34" t="s">
        <v>305</v>
      </c>
      <c r="E1928" t="str">
        <f>VLOOKUP('نهایی براساس سیستم'!D1928,Trade!A:B,2,0)</f>
        <v>7C095E36-4F3F-4556-89EE-A76CB93D8FEE</v>
      </c>
      <c r="I1928" t="e">
        <f>VLOOKUP(H1928,Position!A:D,4,0)</f>
        <v>#N/A</v>
      </c>
      <c r="J1928" t="e">
        <f t="shared" si="60"/>
        <v>#N/A</v>
      </c>
      <c r="K1928" t="s">
        <v>4008</v>
      </c>
      <c r="L1928" t="s">
        <v>1882</v>
      </c>
      <c r="M1928" t="s">
        <v>1883</v>
      </c>
      <c r="N1928" t="e">
        <f t="shared" si="61"/>
        <v>#N/A</v>
      </c>
    </row>
    <row r="1929" spans="1:14" hidden="1">
      <c r="A1929" t="s">
        <v>3522</v>
      </c>
      <c r="B1929" t="s">
        <v>3522</v>
      </c>
      <c r="C1929" t="str">
        <f>VLOOKUP(B1929,Sheet6!B:C,2,0)</f>
        <v>165905AA-DEB9-4061-BB54-B8FDE478B989</v>
      </c>
      <c r="D1929" s="34" t="s">
        <v>305</v>
      </c>
      <c r="E1929" t="str">
        <f>VLOOKUP('نهایی براساس سیستم'!D1929,Trade!A:B,2,0)</f>
        <v>7C095E36-4F3F-4556-89EE-A76CB93D8FEE</v>
      </c>
      <c r="I1929" t="e">
        <f>VLOOKUP(H1929,Position!A:D,4,0)</f>
        <v>#N/A</v>
      </c>
      <c r="J1929" t="e">
        <f t="shared" si="60"/>
        <v>#N/A</v>
      </c>
      <c r="K1929" t="s">
        <v>4008</v>
      </c>
      <c r="L1929" t="s">
        <v>1882</v>
      </c>
      <c r="M1929" t="s">
        <v>1883</v>
      </c>
      <c r="N1929" t="e">
        <f t="shared" si="61"/>
        <v>#N/A</v>
      </c>
    </row>
    <row r="1930" spans="1:14" hidden="1">
      <c r="A1930" t="s">
        <v>3524</v>
      </c>
      <c r="B1930" t="s">
        <v>3524</v>
      </c>
      <c r="C1930" t="str">
        <f>VLOOKUP(B1930,Sheet6!B:C,2,0)</f>
        <v>33DDAE56-B316-484E-B4AA-970A6D00E194</v>
      </c>
      <c r="D1930" s="34" t="s">
        <v>305</v>
      </c>
      <c r="E1930" t="str">
        <f>VLOOKUP('نهایی براساس سیستم'!D1930,Trade!A:B,2,0)</f>
        <v>7C095E36-4F3F-4556-89EE-A76CB93D8FEE</v>
      </c>
      <c r="I1930" t="e">
        <f>VLOOKUP(H1930,Position!A:D,4,0)</f>
        <v>#N/A</v>
      </c>
      <c r="J1930" t="e">
        <f t="shared" si="60"/>
        <v>#N/A</v>
      </c>
      <c r="K1930" t="s">
        <v>4008</v>
      </c>
      <c r="L1930" t="s">
        <v>1882</v>
      </c>
      <c r="M1930" t="s">
        <v>1883</v>
      </c>
      <c r="N1930" t="e">
        <f t="shared" si="61"/>
        <v>#N/A</v>
      </c>
    </row>
    <row r="1931" spans="1:14" hidden="1">
      <c r="A1931" t="s">
        <v>3526</v>
      </c>
      <c r="B1931" t="s">
        <v>3526</v>
      </c>
      <c r="C1931" t="str">
        <f>VLOOKUP(B1931,Sheet6!B:C,2,0)</f>
        <v>80C14D25-1689-4C96-AC80-E1E6FE3D91C3</v>
      </c>
      <c r="D1931" s="34" t="s">
        <v>305</v>
      </c>
      <c r="E1931" t="str">
        <f>VLOOKUP('نهایی براساس سیستم'!D1931,Trade!A:B,2,0)</f>
        <v>7C095E36-4F3F-4556-89EE-A76CB93D8FEE</v>
      </c>
      <c r="I1931" t="e">
        <f>VLOOKUP(H1931,Position!A:D,4,0)</f>
        <v>#N/A</v>
      </c>
      <c r="J1931" t="e">
        <f t="shared" si="60"/>
        <v>#N/A</v>
      </c>
      <c r="K1931" t="s">
        <v>4008</v>
      </c>
      <c r="L1931" t="s">
        <v>1882</v>
      </c>
      <c r="M1931" t="s">
        <v>1883</v>
      </c>
      <c r="N1931" t="e">
        <f t="shared" si="61"/>
        <v>#N/A</v>
      </c>
    </row>
    <row r="1932" spans="1:14" hidden="1">
      <c r="A1932" t="s">
        <v>3528</v>
      </c>
      <c r="B1932" t="s">
        <v>3528</v>
      </c>
      <c r="C1932" t="str">
        <f>VLOOKUP(B1932,Sheet6!B:C,2,0)</f>
        <v>BADDF65F-C710-467D-8CA5-606090DD2910</v>
      </c>
      <c r="D1932" s="34" t="s">
        <v>305</v>
      </c>
      <c r="E1932" t="str">
        <f>VLOOKUP('نهایی براساس سیستم'!D1932,Trade!A:B,2,0)</f>
        <v>7C095E36-4F3F-4556-89EE-A76CB93D8FEE</v>
      </c>
      <c r="I1932" t="e">
        <f>VLOOKUP(H1932,Position!A:D,4,0)</f>
        <v>#N/A</v>
      </c>
      <c r="J1932" t="e">
        <f t="shared" si="60"/>
        <v>#N/A</v>
      </c>
      <c r="K1932" t="s">
        <v>4008</v>
      </c>
      <c r="L1932" t="s">
        <v>1882</v>
      </c>
      <c r="M1932" t="s">
        <v>1883</v>
      </c>
      <c r="N1932" t="e">
        <f t="shared" si="61"/>
        <v>#N/A</v>
      </c>
    </row>
    <row r="1933" spans="1:14" hidden="1">
      <c r="A1933" t="s">
        <v>3530</v>
      </c>
      <c r="B1933" t="s">
        <v>3530</v>
      </c>
      <c r="C1933" t="str">
        <f>VLOOKUP(B1933,Sheet6!B:C,2,0)</f>
        <v>82FC629E-B0C3-45D7-A2D3-ADDE5C70F9C4</v>
      </c>
      <c r="D1933" s="34" t="s">
        <v>305</v>
      </c>
      <c r="E1933" t="str">
        <f>VLOOKUP('نهایی براساس سیستم'!D1933,Trade!A:B,2,0)</f>
        <v>7C095E36-4F3F-4556-89EE-A76CB93D8FEE</v>
      </c>
      <c r="I1933" t="e">
        <f>VLOOKUP(H1933,Position!A:D,4,0)</f>
        <v>#N/A</v>
      </c>
      <c r="J1933" t="e">
        <f t="shared" si="60"/>
        <v>#N/A</v>
      </c>
      <c r="K1933" t="s">
        <v>4008</v>
      </c>
      <c r="L1933" t="s">
        <v>1882</v>
      </c>
      <c r="M1933" t="s">
        <v>1883</v>
      </c>
      <c r="N1933" t="e">
        <f t="shared" si="61"/>
        <v>#N/A</v>
      </c>
    </row>
    <row r="1934" spans="1:14" hidden="1">
      <c r="A1934" t="s">
        <v>3532</v>
      </c>
      <c r="B1934" t="s">
        <v>279</v>
      </c>
      <c r="C1934" t="str">
        <f>VLOOKUP(B1934,Sheet6!B:C,2,0)</f>
        <v>28B27C2B-FD6D-4AE3-9CB3-C725B000BB66</v>
      </c>
      <c r="D1934" s="34" t="s">
        <v>305</v>
      </c>
      <c r="E1934" t="str">
        <f>VLOOKUP('نهایی براساس سیستم'!D1934,Trade!A:B,2,0)</f>
        <v>7C095E36-4F3F-4556-89EE-A76CB93D8FEE</v>
      </c>
      <c r="I1934" t="e">
        <f>VLOOKUP(H1934,Position!A:D,4,0)</f>
        <v>#N/A</v>
      </c>
      <c r="J1934" t="e">
        <f t="shared" si="60"/>
        <v>#N/A</v>
      </c>
      <c r="K1934" t="s">
        <v>4008</v>
      </c>
      <c r="L1934" t="s">
        <v>1882</v>
      </c>
      <c r="M1934" t="s">
        <v>1883</v>
      </c>
      <c r="N1934" t="e">
        <f t="shared" si="61"/>
        <v>#N/A</v>
      </c>
    </row>
    <row r="1935" spans="1:14" hidden="1">
      <c r="A1935" t="s">
        <v>31</v>
      </c>
      <c r="B1935" t="s">
        <v>30</v>
      </c>
      <c r="C1935" t="str">
        <f>VLOOKUP(B1935,Sheet6!B:C,2,0)</f>
        <v>0237A903-65E7-4408-8257-10ECD4FF27A2</v>
      </c>
      <c r="D1935" s="34" t="s">
        <v>305</v>
      </c>
      <c r="E1935" t="str">
        <f>VLOOKUP('نهایی براساس سیستم'!D1935,Trade!A:B,2,0)</f>
        <v>7C095E36-4F3F-4556-89EE-A76CB93D8FEE</v>
      </c>
      <c r="I1935" t="e">
        <f>VLOOKUP(H1935,Position!A:D,4,0)</f>
        <v>#N/A</v>
      </c>
      <c r="J1935" t="e">
        <f t="shared" si="60"/>
        <v>#N/A</v>
      </c>
      <c r="K1935" t="s">
        <v>4008</v>
      </c>
      <c r="L1935" t="s">
        <v>1882</v>
      </c>
      <c r="M1935" t="s">
        <v>1883</v>
      </c>
      <c r="N1935" t="e">
        <f t="shared" si="61"/>
        <v>#N/A</v>
      </c>
    </row>
    <row r="1936" spans="1:14" hidden="1">
      <c r="A1936" t="s">
        <v>3535</v>
      </c>
      <c r="B1936" t="s">
        <v>3535</v>
      </c>
      <c r="C1936" t="str">
        <f>VLOOKUP(B1936,Sheet6!B:C,2,0)</f>
        <v>CD732C4D-74AF-4F6E-B887-9ABB21D731FD</v>
      </c>
      <c r="D1936" s="34" t="s">
        <v>305</v>
      </c>
      <c r="E1936" t="str">
        <f>VLOOKUP('نهایی براساس سیستم'!D1936,Trade!A:B,2,0)</f>
        <v>7C095E36-4F3F-4556-89EE-A76CB93D8FEE</v>
      </c>
      <c r="I1936" t="e">
        <f>VLOOKUP(H1936,Position!A:D,4,0)</f>
        <v>#N/A</v>
      </c>
      <c r="J1936" t="e">
        <f t="shared" si="60"/>
        <v>#N/A</v>
      </c>
      <c r="K1936" t="s">
        <v>4008</v>
      </c>
      <c r="L1936" t="s">
        <v>1882</v>
      </c>
      <c r="M1936" t="s">
        <v>1883</v>
      </c>
      <c r="N1936" t="e">
        <f t="shared" si="61"/>
        <v>#N/A</v>
      </c>
    </row>
    <row r="1937" spans="1:14" hidden="1">
      <c r="A1937" t="s">
        <v>3537</v>
      </c>
      <c r="B1937" t="s">
        <v>3537</v>
      </c>
      <c r="C1937" t="str">
        <f>VLOOKUP(B1937,Sheet6!B:C,2,0)</f>
        <v>C5259A2A-F000-4BA2-ADCB-86D4F5347A5B</v>
      </c>
      <c r="D1937" s="34" t="s">
        <v>305</v>
      </c>
      <c r="E1937" t="str">
        <f>VLOOKUP('نهایی براساس سیستم'!D1937,Trade!A:B,2,0)</f>
        <v>7C095E36-4F3F-4556-89EE-A76CB93D8FEE</v>
      </c>
      <c r="I1937" t="e">
        <f>VLOOKUP(H1937,Position!A:D,4,0)</f>
        <v>#N/A</v>
      </c>
      <c r="J1937" t="e">
        <f t="shared" si="60"/>
        <v>#N/A</v>
      </c>
      <c r="K1937" t="s">
        <v>4008</v>
      </c>
      <c r="L1937" t="s">
        <v>1882</v>
      </c>
      <c r="M1937" t="s">
        <v>1883</v>
      </c>
      <c r="N1937" t="e">
        <f t="shared" si="61"/>
        <v>#N/A</v>
      </c>
    </row>
    <row r="1938" spans="1:14" hidden="1">
      <c r="A1938" t="s">
        <v>3539</v>
      </c>
      <c r="B1938" t="s">
        <v>3539</v>
      </c>
      <c r="C1938" t="str">
        <f>VLOOKUP(B1938,Sheet6!B:C,2,0)</f>
        <v>5CD4B74B-176B-4938-B3C9-0450FBF2306B</v>
      </c>
      <c r="D1938" s="34" t="s">
        <v>305</v>
      </c>
      <c r="E1938" t="str">
        <f>VLOOKUP('نهایی براساس سیستم'!D1938,Trade!A:B,2,0)</f>
        <v>7C095E36-4F3F-4556-89EE-A76CB93D8FEE</v>
      </c>
      <c r="I1938" t="e">
        <f>VLOOKUP(H1938,Position!A:D,4,0)</f>
        <v>#N/A</v>
      </c>
      <c r="J1938" t="e">
        <f t="shared" si="60"/>
        <v>#N/A</v>
      </c>
      <c r="K1938" t="s">
        <v>4008</v>
      </c>
      <c r="L1938" t="s">
        <v>1882</v>
      </c>
      <c r="M1938" t="s">
        <v>1883</v>
      </c>
      <c r="N1938" t="e">
        <f t="shared" si="61"/>
        <v>#N/A</v>
      </c>
    </row>
    <row r="1939" spans="1:14" hidden="1">
      <c r="A1939" t="s">
        <v>3541</v>
      </c>
      <c r="B1939" t="s">
        <v>3541</v>
      </c>
      <c r="C1939" t="str">
        <f>VLOOKUP(B1939,Sheet6!B:C,2,0)</f>
        <v>439E0011-7D1B-4C54-AB65-580E12562E1B</v>
      </c>
      <c r="D1939" s="34" t="s">
        <v>305</v>
      </c>
      <c r="E1939" t="str">
        <f>VLOOKUP('نهایی براساس سیستم'!D1939,Trade!A:B,2,0)</f>
        <v>7C095E36-4F3F-4556-89EE-A76CB93D8FEE</v>
      </c>
      <c r="I1939" t="e">
        <f>VLOOKUP(H1939,Position!A:D,4,0)</f>
        <v>#N/A</v>
      </c>
      <c r="J1939" t="e">
        <f t="shared" si="60"/>
        <v>#N/A</v>
      </c>
      <c r="K1939" t="s">
        <v>4008</v>
      </c>
      <c r="L1939" t="s">
        <v>1882</v>
      </c>
      <c r="M1939" t="s">
        <v>1883</v>
      </c>
      <c r="N1939" t="e">
        <f t="shared" si="61"/>
        <v>#N/A</v>
      </c>
    </row>
    <row r="1940" spans="1:14" hidden="1">
      <c r="A1940" t="s">
        <v>3543</v>
      </c>
      <c r="B1940" t="s">
        <v>3543</v>
      </c>
      <c r="C1940" t="str">
        <f>VLOOKUP(B1940,Sheet6!B:C,2,0)</f>
        <v>94A5CA71-736D-41C1-B2EB-EF6AF002E50D</v>
      </c>
      <c r="D1940" s="34" t="s">
        <v>305</v>
      </c>
      <c r="E1940" t="str">
        <f>VLOOKUP('نهایی براساس سیستم'!D1940,Trade!A:B,2,0)</f>
        <v>7C095E36-4F3F-4556-89EE-A76CB93D8FEE</v>
      </c>
      <c r="I1940" t="e">
        <f>VLOOKUP(H1940,Position!A:D,4,0)</f>
        <v>#N/A</v>
      </c>
      <c r="J1940" t="e">
        <f t="shared" si="60"/>
        <v>#N/A</v>
      </c>
      <c r="K1940" t="s">
        <v>4008</v>
      </c>
      <c r="L1940" t="s">
        <v>1882</v>
      </c>
      <c r="M1940" t="s">
        <v>1883</v>
      </c>
      <c r="N1940" t="e">
        <f t="shared" si="61"/>
        <v>#N/A</v>
      </c>
    </row>
    <row r="1941" spans="1:14" hidden="1">
      <c r="A1941" t="s">
        <v>3545</v>
      </c>
      <c r="B1941" t="s">
        <v>3545</v>
      </c>
      <c r="C1941" t="str">
        <f>VLOOKUP(B1941,Sheet6!B:C,2,0)</f>
        <v>40657003-1992-4E24-B6C8-E3C9860153F5</v>
      </c>
      <c r="D1941" s="34" t="s">
        <v>305</v>
      </c>
      <c r="E1941" t="str">
        <f>VLOOKUP('نهایی براساس سیستم'!D1941,Trade!A:B,2,0)</f>
        <v>7C095E36-4F3F-4556-89EE-A76CB93D8FEE</v>
      </c>
      <c r="I1941" t="e">
        <f>VLOOKUP(H1941,Position!A:D,4,0)</f>
        <v>#N/A</v>
      </c>
      <c r="J1941" t="e">
        <f t="shared" si="60"/>
        <v>#N/A</v>
      </c>
      <c r="K1941" t="s">
        <v>4008</v>
      </c>
      <c r="L1941" t="s">
        <v>1882</v>
      </c>
      <c r="M1941" t="s">
        <v>1883</v>
      </c>
      <c r="N1941" t="e">
        <f t="shared" si="61"/>
        <v>#N/A</v>
      </c>
    </row>
    <row r="1942" spans="1:14" hidden="1">
      <c r="A1942" t="s">
        <v>3547</v>
      </c>
      <c r="B1942" t="s">
        <v>3547</v>
      </c>
      <c r="C1942" t="str">
        <f>VLOOKUP(B1942,Sheet6!B:C,2,0)</f>
        <v>02F37CDC-1D26-43A7-9822-5497392AAFDF</v>
      </c>
      <c r="D1942" s="34" t="s">
        <v>305</v>
      </c>
      <c r="E1942" t="str">
        <f>VLOOKUP('نهایی براساس سیستم'!D1942,Trade!A:B,2,0)</f>
        <v>7C095E36-4F3F-4556-89EE-A76CB93D8FEE</v>
      </c>
      <c r="I1942" t="e">
        <f>VLOOKUP(H1942,Position!A:D,4,0)</f>
        <v>#N/A</v>
      </c>
      <c r="J1942" t="e">
        <f t="shared" si="60"/>
        <v>#N/A</v>
      </c>
      <c r="K1942" t="s">
        <v>4008</v>
      </c>
      <c r="L1942" t="s">
        <v>1882</v>
      </c>
      <c r="M1942" t="s">
        <v>1883</v>
      </c>
      <c r="N1942" t="e">
        <f t="shared" si="61"/>
        <v>#N/A</v>
      </c>
    </row>
    <row r="1943" spans="1:14" hidden="1">
      <c r="A1943" t="s">
        <v>3549</v>
      </c>
      <c r="B1943" t="s">
        <v>3549</v>
      </c>
      <c r="C1943" t="str">
        <f>VLOOKUP(B1943,Sheet6!B:C,2,0)</f>
        <v>EAE24B82-8DFB-4688-85EB-BC74D58E002D</v>
      </c>
      <c r="D1943" s="34" t="s">
        <v>305</v>
      </c>
      <c r="E1943" t="str">
        <f>VLOOKUP('نهایی براساس سیستم'!D1943,Trade!A:B,2,0)</f>
        <v>7C095E36-4F3F-4556-89EE-A76CB93D8FEE</v>
      </c>
      <c r="I1943" t="e">
        <f>VLOOKUP(H1943,Position!A:D,4,0)</f>
        <v>#N/A</v>
      </c>
      <c r="J1943" t="e">
        <f t="shared" si="60"/>
        <v>#N/A</v>
      </c>
      <c r="K1943" t="s">
        <v>4008</v>
      </c>
      <c r="L1943" t="s">
        <v>1882</v>
      </c>
      <c r="M1943" t="s">
        <v>1883</v>
      </c>
      <c r="N1943" t="e">
        <f t="shared" si="61"/>
        <v>#N/A</v>
      </c>
    </row>
    <row r="1944" spans="1:14" hidden="1">
      <c r="A1944" t="s">
        <v>3551</v>
      </c>
      <c r="B1944" t="s">
        <v>3551</v>
      </c>
      <c r="C1944" t="str">
        <f>VLOOKUP(B1944,Sheet6!B:C,2,0)</f>
        <v>EEF64DE3-C435-467A-A34E-71346F960F18</v>
      </c>
      <c r="D1944" s="34" t="s">
        <v>305</v>
      </c>
      <c r="E1944" t="str">
        <f>VLOOKUP('نهایی براساس سیستم'!D1944,Trade!A:B,2,0)</f>
        <v>7C095E36-4F3F-4556-89EE-A76CB93D8FEE</v>
      </c>
      <c r="I1944" t="e">
        <f>VLOOKUP(H1944,Position!A:D,4,0)</f>
        <v>#N/A</v>
      </c>
      <c r="J1944" t="e">
        <f t="shared" si="60"/>
        <v>#N/A</v>
      </c>
      <c r="K1944" t="s">
        <v>4008</v>
      </c>
      <c r="L1944" t="s">
        <v>1882</v>
      </c>
      <c r="M1944" t="s">
        <v>1883</v>
      </c>
      <c r="N1944" t="e">
        <f t="shared" si="61"/>
        <v>#N/A</v>
      </c>
    </row>
    <row r="1945" spans="1:14" hidden="1">
      <c r="A1945" t="s">
        <v>3553</v>
      </c>
      <c r="B1945" t="s">
        <v>3553</v>
      </c>
      <c r="C1945" t="str">
        <f>VLOOKUP(B1945,Sheet6!B:C,2,0)</f>
        <v>6A0D39B1-3D27-4001-A172-C9BA95D410C6</v>
      </c>
      <c r="D1945" s="34" t="s">
        <v>305</v>
      </c>
      <c r="E1945" t="str">
        <f>VLOOKUP('نهایی براساس سیستم'!D1945,Trade!A:B,2,0)</f>
        <v>7C095E36-4F3F-4556-89EE-A76CB93D8FEE</v>
      </c>
      <c r="I1945" t="e">
        <f>VLOOKUP(H1945,Position!A:D,4,0)</f>
        <v>#N/A</v>
      </c>
      <c r="J1945" t="e">
        <f t="shared" si="60"/>
        <v>#N/A</v>
      </c>
      <c r="K1945" t="s">
        <v>4008</v>
      </c>
      <c r="L1945" t="s">
        <v>1882</v>
      </c>
      <c r="M1945" t="s">
        <v>1883</v>
      </c>
      <c r="N1945" t="e">
        <f t="shared" si="61"/>
        <v>#N/A</v>
      </c>
    </row>
    <row r="1946" spans="1:14" hidden="1">
      <c r="A1946" t="s">
        <v>3555</v>
      </c>
      <c r="B1946" t="s">
        <v>3555</v>
      </c>
      <c r="C1946" t="str">
        <f>VLOOKUP(B1946,Sheet6!B:C,2,0)</f>
        <v>A0AC43A3-0BE0-447A-B9EA-1C18B8714EFD</v>
      </c>
      <c r="D1946" s="34" t="s">
        <v>305</v>
      </c>
      <c r="E1946" t="str">
        <f>VLOOKUP('نهایی براساس سیستم'!D1946,Trade!A:B,2,0)</f>
        <v>7C095E36-4F3F-4556-89EE-A76CB93D8FEE</v>
      </c>
      <c r="I1946" t="e">
        <f>VLOOKUP(H1946,Position!A:D,4,0)</f>
        <v>#N/A</v>
      </c>
      <c r="J1946" t="e">
        <f t="shared" si="60"/>
        <v>#N/A</v>
      </c>
      <c r="K1946" t="s">
        <v>4008</v>
      </c>
      <c r="L1946" t="s">
        <v>1882</v>
      </c>
      <c r="M1946" t="s">
        <v>1883</v>
      </c>
      <c r="N1946" t="e">
        <f t="shared" si="61"/>
        <v>#N/A</v>
      </c>
    </row>
    <row r="1947" spans="1:14" hidden="1">
      <c r="A1947" t="s">
        <v>3557</v>
      </c>
      <c r="B1947" t="s">
        <v>3557</v>
      </c>
      <c r="C1947" t="str">
        <f>VLOOKUP(B1947,Sheet6!B:C,2,0)</f>
        <v>BD833F63-3244-4528-8CC8-6972EAE3BED1</v>
      </c>
      <c r="D1947" s="34" t="s">
        <v>305</v>
      </c>
      <c r="E1947" t="str">
        <f>VLOOKUP('نهایی براساس سیستم'!D1947,Trade!A:B,2,0)</f>
        <v>7C095E36-4F3F-4556-89EE-A76CB93D8FEE</v>
      </c>
      <c r="I1947" t="e">
        <f>VLOOKUP(H1947,Position!A:D,4,0)</f>
        <v>#N/A</v>
      </c>
      <c r="J1947" t="e">
        <f t="shared" si="60"/>
        <v>#N/A</v>
      </c>
      <c r="K1947" t="s">
        <v>4008</v>
      </c>
      <c r="L1947" t="s">
        <v>1882</v>
      </c>
      <c r="M1947" t="s">
        <v>1883</v>
      </c>
      <c r="N1947" t="e">
        <f t="shared" si="61"/>
        <v>#N/A</v>
      </c>
    </row>
    <row r="1948" spans="1:14" hidden="1">
      <c r="A1948" t="s">
        <v>3559</v>
      </c>
      <c r="B1948" t="s">
        <v>3559</v>
      </c>
      <c r="C1948" t="str">
        <f>VLOOKUP(B1948,Sheet6!B:C,2,0)</f>
        <v>FC27F756-A95D-4DFB-8203-0242BC723807</v>
      </c>
      <c r="D1948" s="34" t="s">
        <v>305</v>
      </c>
      <c r="E1948" t="str">
        <f>VLOOKUP('نهایی براساس سیستم'!D1948,Trade!A:B,2,0)</f>
        <v>7C095E36-4F3F-4556-89EE-A76CB93D8FEE</v>
      </c>
      <c r="I1948" t="e">
        <f>VLOOKUP(H1948,Position!A:D,4,0)</f>
        <v>#N/A</v>
      </c>
      <c r="J1948" t="e">
        <f t="shared" si="60"/>
        <v>#N/A</v>
      </c>
      <c r="K1948" t="s">
        <v>4008</v>
      </c>
      <c r="L1948" t="s">
        <v>1882</v>
      </c>
      <c r="M1948" t="s">
        <v>1883</v>
      </c>
      <c r="N1948" t="e">
        <f t="shared" si="61"/>
        <v>#N/A</v>
      </c>
    </row>
    <row r="1949" spans="1:14" hidden="1">
      <c r="A1949" t="s">
        <v>3561</v>
      </c>
      <c r="B1949" t="s">
        <v>3561</v>
      </c>
      <c r="C1949" t="str">
        <f>VLOOKUP(B1949,Sheet6!B:C,2,0)</f>
        <v>B1625B20-FC74-4A35-AE84-9379415F1B91</v>
      </c>
      <c r="D1949" s="34" t="s">
        <v>305</v>
      </c>
      <c r="E1949" t="str">
        <f>VLOOKUP('نهایی براساس سیستم'!D1949,Trade!A:B,2,0)</f>
        <v>7C095E36-4F3F-4556-89EE-A76CB93D8FEE</v>
      </c>
      <c r="I1949" t="e">
        <f>VLOOKUP(H1949,Position!A:D,4,0)</f>
        <v>#N/A</v>
      </c>
      <c r="J1949" t="e">
        <f t="shared" si="60"/>
        <v>#N/A</v>
      </c>
      <c r="K1949" t="s">
        <v>4008</v>
      </c>
      <c r="L1949" t="s">
        <v>1882</v>
      </c>
      <c r="M1949" t="s">
        <v>1883</v>
      </c>
      <c r="N1949" t="e">
        <f t="shared" si="61"/>
        <v>#N/A</v>
      </c>
    </row>
    <row r="1950" spans="1:14" hidden="1">
      <c r="A1950" t="s">
        <v>3563</v>
      </c>
      <c r="B1950" t="s">
        <v>3563</v>
      </c>
      <c r="C1950" t="str">
        <f>VLOOKUP(B1950,Sheet6!B:C,2,0)</f>
        <v>F785C515-D219-4646-9CB2-0757668287D9</v>
      </c>
      <c r="D1950" s="34" t="s">
        <v>305</v>
      </c>
      <c r="E1950" t="str">
        <f>VLOOKUP('نهایی براساس سیستم'!D1950,Trade!A:B,2,0)</f>
        <v>7C095E36-4F3F-4556-89EE-A76CB93D8FEE</v>
      </c>
      <c r="I1950" t="e">
        <f>VLOOKUP(H1950,Position!A:D,4,0)</f>
        <v>#N/A</v>
      </c>
      <c r="J1950" t="e">
        <f t="shared" si="60"/>
        <v>#N/A</v>
      </c>
      <c r="K1950" t="s">
        <v>4008</v>
      </c>
      <c r="L1950" t="s">
        <v>1882</v>
      </c>
      <c r="M1950" t="s">
        <v>1883</v>
      </c>
      <c r="N1950" t="e">
        <f t="shared" si="61"/>
        <v>#N/A</v>
      </c>
    </row>
    <row r="1951" spans="1:14" hidden="1">
      <c r="A1951" t="s">
        <v>3565</v>
      </c>
      <c r="B1951" t="s">
        <v>3565</v>
      </c>
      <c r="C1951" t="str">
        <f>VLOOKUP(B1951,Sheet6!B:C,2,0)</f>
        <v>54F9BAC2-9045-402E-9B23-7160AC1E60C5</v>
      </c>
      <c r="D1951" s="34" t="s">
        <v>305</v>
      </c>
      <c r="E1951" t="str">
        <f>VLOOKUP('نهایی براساس سیستم'!D1951,Trade!A:B,2,0)</f>
        <v>7C095E36-4F3F-4556-89EE-A76CB93D8FEE</v>
      </c>
      <c r="I1951" t="e">
        <f>VLOOKUP(H1951,Position!A:D,4,0)</f>
        <v>#N/A</v>
      </c>
      <c r="J1951" t="e">
        <f t="shared" si="60"/>
        <v>#N/A</v>
      </c>
      <c r="K1951" t="s">
        <v>4008</v>
      </c>
      <c r="L1951" t="s">
        <v>1882</v>
      </c>
      <c r="M1951" t="s">
        <v>1883</v>
      </c>
      <c r="N1951" t="e">
        <f t="shared" si="61"/>
        <v>#N/A</v>
      </c>
    </row>
    <row r="1952" spans="1:14" hidden="1">
      <c r="A1952" t="s">
        <v>3567</v>
      </c>
      <c r="B1952" t="s">
        <v>3567</v>
      </c>
      <c r="C1952" t="str">
        <f>VLOOKUP(B1952,Sheet6!B:C,2,0)</f>
        <v>11CD7F49-04D1-4A97-8756-C7F4961288C1</v>
      </c>
      <c r="D1952" s="34" t="s">
        <v>305</v>
      </c>
      <c r="E1952" t="str">
        <f>VLOOKUP('نهایی براساس سیستم'!D1952,Trade!A:B,2,0)</f>
        <v>7C095E36-4F3F-4556-89EE-A76CB93D8FEE</v>
      </c>
      <c r="I1952" t="e">
        <f>VLOOKUP(H1952,Position!A:D,4,0)</f>
        <v>#N/A</v>
      </c>
      <c r="J1952" t="e">
        <f t="shared" si="60"/>
        <v>#N/A</v>
      </c>
      <c r="K1952" t="s">
        <v>4008</v>
      </c>
      <c r="L1952" t="s">
        <v>1882</v>
      </c>
      <c r="M1952" t="s">
        <v>1883</v>
      </c>
      <c r="N1952" t="e">
        <f t="shared" si="61"/>
        <v>#N/A</v>
      </c>
    </row>
    <row r="1953" spans="1:14" hidden="1">
      <c r="A1953" t="s">
        <v>3569</v>
      </c>
      <c r="B1953" t="s">
        <v>3569</v>
      </c>
      <c r="C1953" t="str">
        <f>VLOOKUP(B1953,Sheet6!B:C,2,0)</f>
        <v>D988C896-28B5-45C7-901F-ABE17E1CD9D2</v>
      </c>
      <c r="D1953" s="34" t="s">
        <v>305</v>
      </c>
      <c r="E1953" t="str">
        <f>VLOOKUP('نهایی براساس سیستم'!D1953,Trade!A:B,2,0)</f>
        <v>7C095E36-4F3F-4556-89EE-A76CB93D8FEE</v>
      </c>
      <c r="I1953" t="e">
        <f>VLOOKUP(H1953,Position!A:D,4,0)</f>
        <v>#N/A</v>
      </c>
      <c r="J1953" t="e">
        <f t="shared" si="60"/>
        <v>#N/A</v>
      </c>
      <c r="K1953" t="s">
        <v>4008</v>
      </c>
      <c r="L1953" t="s">
        <v>1882</v>
      </c>
      <c r="M1953" t="s">
        <v>1883</v>
      </c>
      <c r="N1953" t="e">
        <f t="shared" si="61"/>
        <v>#N/A</v>
      </c>
    </row>
    <row r="1954" spans="1:14" hidden="1">
      <c r="A1954" t="s">
        <v>3571</v>
      </c>
      <c r="B1954" t="s">
        <v>3571</v>
      </c>
      <c r="C1954" t="str">
        <f>VLOOKUP(B1954,Sheet6!B:C,2,0)</f>
        <v>1AC4098C-1857-4C60-8EBD-5CE3F92295B1</v>
      </c>
      <c r="D1954" s="34" t="s">
        <v>305</v>
      </c>
      <c r="E1954" t="str">
        <f>VLOOKUP('نهایی براساس سیستم'!D1954,Trade!A:B,2,0)</f>
        <v>7C095E36-4F3F-4556-89EE-A76CB93D8FEE</v>
      </c>
      <c r="I1954" t="e">
        <f>VLOOKUP(H1954,Position!A:D,4,0)</f>
        <v>#N/A</v>
      </c>
      <c r="J1954" t="e">
        <f t="shared" si="60"/>
        <v>#N/A</v>
      </c>
      <c r="K1954" t="s">
        <v>4008</v>
      </c>
      <c r="L1954" t="s">
        <v>1882</v>
      </c>
      <c r="M1954" t="s">
        <v>1883</v>
      </c>
      <c r="N1954" t="e">
        <f t="shared" si="61"/>
        <v>#N/A</v>
      </c>
    </row>
    <row r="1955" spans="1:14" hidden="1">
      <c r="A1955" t="s">
        <v>3573</v>
      </c>
      <c r="B1955" t="s">
        <v>3573</v>
      </c>
      <c r="C1955" t="str">
        <f>VLOOKUP(B1955,Sheet6!B:C,2,0)</f>
        <v>6FCFA87C-1A20-4E01-8B7F-77ECB97F96F4</v>
      </c>
      <c r="D1955" s="34" t="s">
        <v>305</v>
      </c>
      <c r="E1955" t="str">
        <f>VLOOKUP('نهایی براساس سیستم'!D1955,Trade!A:B,2,0)</f>
        <v>7C095E36-4F3F-4556-89EE-A76CB93D8FEE</v>
      </c>
      <c r="I1955" t="e">
        <f>VLOOKUP(H1955,Position!A:D,4,0)</f>
        <v>#N/A</v>
      </c>
      <c r="J1955" t="e">
        <f t="shared" si="60"/>
        <v>#N/A</v>
      </c>
      <c r="K1955" t="s">
        <v>4008</v>
      </c>
      <c r="L1955" t="s">
        <v>1882</v>
      </c>
      <c r="M1955" t="s">
        <v>1883</v>
      </c>
      <c r="N1955" t="e">
        <f t="shared" si="61"/>
        <v>#N/A</v>
      </c>
    </row>
    <row r="1956" spans="1:14" hidden="1">
      <c r="A1956" t="s">
        <v>3575</v>
      </c>
      <c r="B1956" t="s">
        <v>3575</v>
      </c>
      <c r="C1956" t="str">
        <f>VLOOKUP(B1956,Sheet6!B:C,2,0)</f>
        <v>75DB78B5-66FC-4E41-B712-7F20F3D59AC8</v>
      </c>
      <c r="D1956" s="34" t="s">
        <v>305</v>
      </c>
      <c r="E1956" t="str">
        <f>VLOOKUP('نهایی براساس سیستم'!D1956,Trade!A:B,2,0)</f>
        <v>7C095E36-4F3F-4556-89EE-A76CB93D8FEE</v>
      </c>
      <c r="I1956" t="e">
        <f>VLOOKUP(H1956,Position!A:D,4,0)</f>
        <v>#N/A</v>
      </c>
      <c r="J1956" t="e">
        <f t="shared" si="60"/>
        <v>#N/A</v>
      </c>
      <c r="K1956" t="s">
        <v>4008</v>
      </c>
      <c r="L1956" t="s">
        <v>1882</v>
      </c>
      <c r="M1956" t="s">
        <v>1883</v>
      </c>
      <c r="N1956" t="e">
        <f t="shared" si="61"/>
        <v>#N/A</v>
      </c>
    </row>
    <row r="1957" spans="1:14" hidden="1">
      <c r="A1957" t="s">
        <v>3577</v>
      </c>
      <c r="B1957" t="s">
        <v>3577</v>
      </c>
      <c r="C1957" t="str">
        <f>VLOOKUP(B1957,Sheet6!B:C,2,0)</f>
        <v>7EA96A67-5F10-4940-9435-595AFB221CF7</v>
      </c>
      <c r="D1957" s="34" t="s">
        <v>305</v>
      </c>
      <c r="E1957" t="str">
        <f>VLOOKUP('نهایی براساس سیستم'!D1957,Trade!A:B,2,0)</f>
        <v>7C095E36-4F3F-4556-89EE-A76CB93D8FEE</v>
      </c>
      <c r="I1957" t="e">
        <f>VLOOKUP(H1957,Position!A:D,4,0)</f>
        <v>#N/A</v>
      </c>
      <c r="J1957" t="e">
        <f t="shared" si="60"/>
        <v>#N/A</v>
      </c>
      <c r="K1957" t="s">
        <v>4008</v>
      </c>
      <c r="L1957" t="s">
        <v>1882</v>
      </c>
      <c r="M1957" t="s">
        <v>1883</v>
      </c>
      <c r="N1957" t="e">
        <f t="shared" si="61"/>
        <v>#N/A</v>
      </c>
    </row>
    <row r="1958" spans="1:14" hidden="1">
      <c r="A1958" t="s">
        <v>3579</v>
      </c>
      <c r="B1958" t="s">
        <v>3579</v>
      </c>
      <c r="C1958" t="str">
        <f>VLOOKUP(B1958,Sheet6!B:C,2,0)</f>
        <v>3AAC39A2-0957-405C-9ABA-9F0999C6E454</v>
      </c>
      <c r="D1958" s="34" t="s">
        <v>305</v>
      </c>
      <c r="E1958" t="str">
        <f>VLOOKUP('نهایی براساس سیستم'!D1958,Trade!A:B,2,0)</f>
        <v>7C095E36-4F3F-4556-89EE-A76CB93D8FEE</v>
      </c>
      <c r="I1958" t="e">
        <f>VLOOKUP(H1958,Position!A:D,4,0)</f>
        <v>#N/A</v>
      </c>
      <c r="J1958" t="e">
        <f t="shared" si="60"/>
        <v>#N/A</v>
      </c>
      <c r="K1958" t="s">
        <v>4008</v>
      </c>
      <c r="L1958" t="s">
        <v>1882</v>
      </c>
      <c r="M1958" t="s">
        <v>1883</v>
      </c>
      <c r="N1958" t="e">
        <f t="shared" si="61"/>
        <v>#N/A</v>
      </c>
    </row>
    <row r="1959" spans="1:14" hidden="1">
      <c r="A1959" t="s">
        <v>3581</v>
      </c>
      <c r="B1959" t="s">
        <v>3581</v>
      </c>
      <c r="C1959" t="str">
        <f>VLOOKUP(B1959,Sheet6!B:C,2,0)</f>
        <v>B1866431-57BD-4FE9-87BD-5763089537E0</v>
      </c>
      <c r="D1959" s="34" t="s">
        <v>305</v>
      </c>
      <c r="E1959" t="str">
        <f>VLOOKUP('نهایی براساس سیستم'!D1959,Trade!A:B,2,0)</f>
        <v>7C095E36-4F3F-4556-89EE-A76CB93D8FEE</v>
      </c>
      <c r="I1959" t="e">
        <f>VLOOKUP(H1959,Position!A:D,4,0)</f>
        <v>#N/A</v>
      </c>
      <c r="J1959" t="e">
        <f t="shared" si="60"/>
        <v>#N/A</v>
      </c>
      <c r="K1959" t="s">
        <v>4008</v>
      </c>
      <c r="L1959" t="s">
        <v>1882</v>
      </c>
      <c r="M1959" t="s">
        <v>1883</v>
      </c>
      <c r="N1959" t="e">
        <f t="shared" si="61"/>
        <v>#N/A</v>
      </c>
    </row>
    <row r="1960" spans="1:14" hidden="1">
      <c r="A1960" t="s">
        <v>3583</v>
      </c>
      <c r="B1960" t="s">
        <v>3583</v>
      </c>
      <c r="C1960" t="str">
        <f>VLOOKUP(B1960,Sheet6!B:C,2,0)</f>
        <v>2DE6185E-A8E0-4C21-8B6D-53486F829E34</v>
      </c>
      <c r="D1960" s="34" t="s">
        <v>305</v>
      </c>
      <c r="E1960" t="str">
        <f>VLOOKUP('نهایی براساس سیستم'!D1960,Trade!A:B,2,0)</f>
        <v>7C095E36-4F3F-4556-89EE-A76CB93D8FEE</v>
      </c>
      <c r="I1960" t="e">
        <f>VLOOKUP(H1960,Position!A:D,4,0)</f>
        <v>#N/A</v>
      </c>
      <c r="J1960" t="e">
        <f t="shared" si="60"/>
        <v>#N/A</v>
      </c>
      <c r="K1960" t="s">
        <v>4008</v>
      </c>
      <c r="L1960" t="s">
        <v>1882</v>
      </c>
      <c r="M1960" t="s">
        <v>1883</v>
      </c>
      <c r="N1960" t="e">
        <f t="shared" si="61"/>
        <v>#N/A</v>
      </c>
    </row>
    <row r="1961" spans="1:14" hidden="1">
      <c r="A1961" t="s">
        <v>3585</v>
      </c>
      <c r="B1961" t="s">
        <v>3585</v>
      </c>
      <c r="C1961" t="str">
        <f>VLOOKUP(B1961,Sheet6!B:C,2,0)</f>
        <v>7A30B4B6-1E83-482B-8382-22989A207CAB</v>
      </c>
      <c r="D1961" s="34" t="s">
        <v>305</v>
      </c>
      <c r="E1961" t="str">
        <f>VLOOKUP('نهایی براساس سیستم'!D1961,Trade!A:B,2,0)</f>
        <v>7C095E36-4F3F-4556-89EE-A76CB93D8FEE</v>
      </c>
      <c r="I1961" t="e">
        <f>VLOOKUP(H1961,Position!A:D,4,0)</f>
        <v>#N/A</v>
      </c>
      <c r="J1961" t="e">
        <f t="shared" si="60"/>
        <v>#N/A</v>
      </c>
      <c r="K1961" t="s">
        <v>4008</v>
      </c>
      <c r="L1961" t="s">
        <v>1882</v>
      </c>
      <c r="M1961" t="s">
        <v>1883</v>
      </c>
      <c r="N1961" t="e">
        <f t="shared" si="61"/>
        <v>#N/A</v>
      </c>
    </row>
    <row r="1962" spans="1:14" hidden="1">
      <c r="A1962" t="s">
        <v>3587</v>
      </c>
      <c r="B1962" t="s">
        <v>3587</v>
      </c>
      <c r="C1962" t="str">
        <f>VLOOKUP(B1962,Sheet6!B:C,2,0)</f>
        <v>B9CAE8AE-B648-44BB-9E8E-E24F7ECEFD5C</v>
      </c>
      <c r="D1962" s="34" t="s">
        <v>305</v>
      </c>
      <c r="E1962" t="str">
        <f>VLOOKUP('نهایی براساس سیستم'!D1962,Trade!A:B,2,0)</f>
        <v>7C095E36-4F3F-4556-89EE-A76CB93D8FEE</v>
      </c>
      <c r="I1962" t="e">
        <f>VLOOKUP(H1962,Position!A:D,4,0)</f>
        <v>#N/A</v>
      </c>
      <c r="J1962" t="e">
        <f t="shared" si="60"/>
        <v>#N/A</v>
      </c>
      <c r="K1962" t="s">
        <v>4008</v>
      </c>
      <c r="L1962" t="s">
        <v>1882</v>
      </c>
      <c r="M1962" t="s">
        <v>1883</v>
      </c>
      <c r="N1962" t="e">
        <f t="shared" si="61"/>
        <v>#N/A</v>
      </c>
    </row>
    <row r="1963" spans="1:14" hidden="1">
      <c r="A1963" t="s">
        <v>33</v>
      </c>
      <c r="B1963" t="s">
        <v>32</v>
      </c>
      <c r="C1963" t="str">
        <f>VLOOKUP(B1963,Sheet6!B:C,2,0)</f>
        <v>164D6A19-20CE-4C97-98D7-37C26E8F970F</v>
      </c>
      <c r="D1963" s="34" t="s">
        <v>305</v>
      </c>
      <c r="E1963" t="str">
        <f>VLOOKUP('نهایی براساس سیستم'!D1963,Trade!A:B,2,0)</f>
        <v>7C095E36-4F3F-4556-89EE-A76CB93D8FEE</v>
      </c>
      <c r="I1963" t="e">
        <f>VLOOKUP(H1963,Position!A:D,4,0)</f>
        <v>#N/A</v>
      </c>
      <c r="J1963" t="e">
        <f t="shared" si="60"/>
        <v>#N/A</v>
      </c>
      <c r="K1963" t="s">
        <v>4008</v>
      </c>
      <c r="L1963" t="s">
        <v>1882</v>
      </c>
      <c r="M1963" t="s">
        <v>1883</v>
      </c>
      <c r="N1963" t="e">
        <f t="shared" si="61"/>
        <v>#N/A</v>
      </c>
    </row>
    <row r="1964" spans="1:14" hidden="1">
      <c r="A1964" t="s">
        <v>3590</v>
      </c>
      <c r="B1964" t="s">
        <v>3590</v>
      </c>
      <c r="C1964" t="str">
        <f>VLOOKUP(B1964,Sheet6!B:C,2,0)</f>
        <v>85C63FE4-ACB6-4BE1-9EB4-BF7528EB88F3</v>
      </c>
      <c r="D1964" s="34" t="s">
        <v>305</v>
      </c>
      <c r="E1964" t="str">
        <f>VLOOKUP('نهایی براساس سیستم'!D1964,Trade!A:B,2,0)</f>
        <v>7C095E36-4F3F-4556-89EE-A76CB93D8FEE</v>
      </c>
      <c r="I1964" t="e">
        <f>VLOOKUP(H1964,Position!A:D,4,0)</f>
        <v>#N/A</v>
      </c>
      <c r="J1964" t="e">
        <f t="shared" si="60"/>
        <v>#N/A</v>
      </c>
      <c r="K1964" t="s">
        <v>4008</v>
      </c>
      <c r="L1964" t="s">
        <v>1882</v>
      </c>
      <c r="M1964" t="s">
        <v>1883</v>
      </c>
      <c r="N1964" t="e">
        <f t="shared" si="61"/>
        <v>#N/A</v>
      </c>
    </row>
    <row r="1965" spans="1:14" hidden="1">
      <c r="A1965" t="s">
        <v>3592</v>
      </c>
      <c r="B1965" t="s">
        <v>3592</v>
      </c>
      <c r="C1965" t="str">
        <f>VLOOKUP(B1965,Sheet6!B:C,2,0)</f>
        <v>ACA8E523-5CD2-4AE7-A9F3-811E48AFCD06</v>
      </c>
      <c r="D1965" s="34" t="s">
        <v>305</v>
      </c>
      <c r="E1965" t="str">
        <f>VLOOKUP('نهایی براساس سیستم'!D1965,Trade!A:B,2,0)</f>
        <v>7C095E36-4F3F-4556-89EE-A76CB93D8FEE</v>
      </c>
      <c r="I1965" t="e">
        <f>VLOOKUP(H1965,Position!A:D,4,0)</f>
        <v>#N/A</v>
      </c>
      <c r="J1965" t="e">
        <f t="shared" si="60"/>
        <v>#N/A</v>
      </c>
      <c r="K1965" t="s">
        <v>4008</v>
      </c>
      <c r="L1965" t="s">
        <v>1882</v>
      </c>
      <c r="M1965" t="s">
        <v>1883</v>
      </c>
      <c r="N1965" t="e">
        <f t="shared" si="61"/>
        <v>#N/A</v>
      </c>
    </row>
    <row r="1966" spans="1:14" hidden="1">
      <c r="A1966" t="s">
        <v>3594</v>
      </c>
      <c r="B1966" t="s">
        <v>3594</v>
      </c>
      <c r="C1966" t="str">
        <f>VLOOKUP(B1966,Sheet6!B:C,2,0)</f>
        <v>FF5D1E36-B601-4D26-B0B8-F95617347544</v>
      </c>
      <c r="D1966" s="34" t="s">
        <v>305</v>
      </c>
      <c r="E1966" t="str">
        <f>VLOOKUP('نهایی براساس سیستم'!D1966,Trade!A:B,2,0)</f>
        <v>7C095E36-4F3F-4556-89EE-A76CB93D8FEE</v>
      </c>
      <c r="I1966" t="e">
        <f>VLOOKUP(H1966,Position!A:D,4,0)</f>
        <v>#N/A</v>
      </c>
      <c r="J1966" t="e">
        <f t="shared" si="60"/>
        <v>#N/A</v>
      </c>
      <c r="K1966" t="s">
        <v>4008</v>
      </c>
      <c r="L1966" t="s">
        <v>1882</v>
      </c>
      <c r="M1966" t="s">
        <v>1883</v>
      </c>
      <c r="N1966" t="e">
        <f t="shared" si="61"/>
        <v>#N/A</v>
      </c>
    </row>
    <row r="1967" spans="1:14" hidden="1">
      <c r="A1967" t="s">
        <v>3596</v>
      </c>
      <c r="B1967" t="s">
        <v>3596</v>
      </c>
      <c r="C1967" t="str">
        <f>VLOOKUP(B1967,Sheet6!B:C,2,0)</f>
        <v>BA813BB6-9668-4385-851D-D695851D7F2B</v>
      </c>
      <c r="D1967" s="34" t="s">
        <v>305</v>
      </c>
      <c r="E1967" t="str">
        <f>VLOOKUP('نهایی براساس سیستم'!D1967,Trade!A:B,2,0)</f>
        <v>7C095E36-4F3F-4556-89EE-A76CB93D8FEE</v>
      </c>
      <c r="I1967" t="e">
        <f>VLOOKUP(H1967,Position!A:D,4,0)</f>
        <v>#N/A</v>
      </c>
      <c r="J1967" t="e">
        <f t="shared" si="60"/>
        <v>#N/A</v>
      </c>
      <c r="K1967" t="s">
        <v>4008</v>
      </c>
      <c r="L1967" t="s">
        <v>1882</v>
      </c>
      <c r="M1967" t="s">
        <v>1883</v>
      </c>
      <c r="N1967" t="e">
        <f t="shared" si="61"/>
        <v>#N/A</v>
      </c>
    </row>
    <row r="1968" spans="1:14" hidden="1">
      <c r="A1968" t="s">
        <v>3598</v>
      </c>
      <c r="B1968" t="s">
        <v>3598</v>
      </c>
      <c r="C1968" t="str">
        <f>VLOOKUP(B1968,Sheet6!B:C,2,0)</f>
        <v>A2D9FAC6-8887-4307-8D7D-15E1387CFABC</v>
      </c>
      <c r="D1968" s="34" t="s">
        <v>305</v>
      </c>
      <c r="E1968" t="str">
        <f>VLOOKUP('نهایی براساس سیستم'!D1968,Trade!A:B,2,0)</f>
        <v>7C095E36-4F3F-4556-89EE-A76CB93D8FEE</v>
      </c>
      <c r="I1968" t="e">
        <f>VLOOKUP(H1968,Position!A:D,4,0)</f>
        <v>#N/A</v>
      </c>
      <c r="J1968" t="e">
        <f t="shared" si="60"/>
        <v>#N/A</v>
      </c>
      <c r="K1968" t="s">
        <v>4008</v>
      </c>
      <c r="L1968" t="s">
        <v>1882</v>
      </c>
      <c r="M1968" t="s">
        <v>1883</v>
      </c>
      <c r="N1968" t="e">
        <f t="shared" si="61"/>
        <v>#N/A</v>
      </c>
    </row>
    <row r="1969" spans="1:14" hidden="1">
      <c r="A1969" t="s">
        <v>3600</v>
      </c>
      <c r="B1969" t="s">
        <v>3600</v>
      </c>
      <c r="C1969" t="str">
        <f>VLOOKUP(B1969,Sheet6!B:C,2,0)</f>
        <v>DB8C427D-90B1-4020-9BBC-229151C3161A</v>
      </c>
      <c r="D1969" s="34" t="s">
        <v>305</v>
      </c>
      <c r="E1969" t="str">
        <f>VLOOKUP('نهایی براساس سیستم'!D1969,Trade!A:B,2,0)</f>
        <v>7C095E36-4F3F-4556-89EE-A76CB93D8FEE</v>
      </c>
      <c r="I1969" t="e">
        <f>VLOOKUP(H1969,Position!A:D,4,0)</f>
        <v>#N/A</v>
      </c>
      <c r="J1969" t="e">
        <f t="shared" si="60"/>
        <v>#N/A</v>
      </c>
      <c r="K1969" t="s">
        <v>4008</v>
      </c>
      <c r="L1969" t="s">
        <v>1882</v>
      </c>
      <c r="M1969" t="s">
        <v>1883</v>
      </c>
      <c r="N1969" t="e">
        <f t="shared" si="61"/>
        <v>#N/A</v>
      </c>
    </row>
    <row r="1970" spans="1:14" hidden="1">
      <c r="A1970" t="s">
        <v>3602</v>
      </c>
      <c r="B1970" t="s">
        <v>3602</v>
      </c>
      <c r="C1970" t="str">
        <f>VLOOKUP(B1970,Sheet6!B:C,2,0)</f>
        <v>3958B9B2-7F9C-43EB-9F74-96A6B87DAC21</v>
      </c>
      <c r="D1970" s="34" t="s">
        <v>305</v>
      </c>
      <c r="E1970" t="str">
        <f>VLOOKUP('نهایی براساس سیستم'!D1970,Trade!A:B,2,0)</f>
        <v>7C095E36-4F3F-4556-89EE-A76CB93D8FEE</v>
      </c>
      <c r="I1970" t="e">
        <f>VLOOKUP(H1970,Position!A:D,4,0)</f>
        <v>#N/A</v>
      </c>
      <c r="J1970" t="e">
        <f t="shared" si="60"/>
        <v>#N/A</v>
      </c>
      <c r="K1970" t="s">
        <v>4008</v>
      </c>
      <c r="L1970" t="s">
        <v>1882</v>
      </c>
      <c r="M1970" t="s">
        <v>1883</v>
      </c>
      <c r="N1970" t="e">
        <f t="shared" si="61"/>
        <v>#N/A</v>
      </c>
    </row>
    <row r="1971" spans="1:14" hidden="1">
      <c r="A1971" t="s">
        <v>3604</v>
      </c>
      <c r="B1971" t="s">
        <v>3604</v>
      </c>
      <c r="C1971" t="str">
        <f>VLOOKUP(B1971,Sheet6!B:C,2,0)</f>
        <v>E8A45529-465B-464F-ADCB-DD16C36E0890</v>
      </c>
      <c r="D1971" s="34" t="s">
        <v>305</v>
      </c>
      <c r="E1971" t="str">
        <f>VLOOKUP('نهایی براساس سیستم'!D1971,Trade!A:B,2,0)</f>
        <v>7C095E36-4F3F-4556-89EE-A76CB93D8FEE</v>
      </c>
      <c r="I1971" t="e">
        <f>VLOOKUP(H1971,Position!A:D,4,0)</f>
        <v>#N/A</v>
      </c>
      <c r="J1971" t="e">
        <f t="shared" si="60"/>
        <v>#N/A</v>
      </c>
      <c r="K1971" t="s">
        <v>4008</v>
      </c>
      <c r="L1971" t="s">
        <v>1882</v>
      </c>
      <c r="M1971" t="s">
        <v>1883</v>
      </c>
      <c r="N1971" t="e">
        <f t="shared" si="61"/>
        <v>#N/A</v>
      </c>
    </row>
    <row r="1972" spans="1:14" hidden="1">
      <c r="A1972" t="s">
        <v>3606</v>
      </c>
      <c r="B1972" t="s">
        <v>3606</v>
      </c>
      <c r="C1972" t="str">
        <f>VLOOKUP(B1972,Sheet6!B:C,2,0)</f>
        <v>AAB8279C-A0E6-488E-A955-4545A57D6F4D</v>
      </c>
      <c r="D1972" s="34" t="s">
        <v>305</v>
      </c>
      <c r="E1972" t="str">
        <f>VLOOKUP('نهایی براساس سیستم'!D1972,Trade!A:B,2,0)</f>
        <v>7C095E36-4F3F-4556-89EE-A76CB93D8FEE</v>
      </c>
      <c r="I1972" t="e">
        <f>VLOOKUP(H1972,Position!A:D,4,0)</f>
        <v>#N/A</v>
      </c>
      <c r="J1972" t="e">
        <f t="shared" si="60"/>
        <v>#N/A</v>
      </c>
      <c r="K1972" t="s">
        <v>4008</v>
      </c>
      <c r="L1972" t="s">
        <v>1882</v>
      </c>
      <c r="M1972" t="s">
        <v>1883</v>
      </c>
      <c r="N1972" t="e">
        <f t="shared" si="61"/>
        <v>#N/A</v>
      </c>
    </row>
    <row r="1973" spans="1:14" hidden="1">
      <c r="A1973" t="s">
        <v>3608</v>
      </c>
      <c r="B1973" t="s">
        <v>3608</v>
      </c>
      <c r="C1973" t="str">
        <f>VLOOKUP(B1973,Sheet6!B:C,2,0)</f>
        <v>E5056929-9AA1-40A7-AB0E-2A811899E572</v>
      </c>
      <c r="D1973" s="34" t="s">
        <v>305</v>
      </c>
      <c r="E1973" t="str">
        <f>VLOOKUP('نهایی براساس سیستم'!D1973,Trade!A:B,2,0)</f>
        <v>7C095E36-4F3F-4556-89EE-A76CB93D8FEE</v>
      </c>
      <c r="I1973" t="e">
        <f>VLOOKUP(H1973,Position!A:D,4,0)</f>
        <v>#N/A</v>
      </c>
      <c r="J1973" t="e">
        <f t="shared" si="60"/>
        <v>#N/A</v>
      </c>
      <c r="K1973" t="s">
        <v>4008</v>
      </c>
      <c r="L1973" t="s">
        <v>1882</v>
      </c>
      <c r="M1973" t="s">
        <v>1883</v>
      </c>
      <c r="N1973" t="e">
        <f t="shared" si="61"/>
        <v>#N/A</v>
      </c>
    </row>
    <row r="1974" spans="1:14" hidden="1">
      <c r="A1974" t="s">
        <v>3610</v>
      </c>
      <c r="B1974" t="s">
        <v>3610</v>
      </c>
      <c r="C1974" t="str">
        <f>VLOOKUP(B1974,Sheet6!B:C,2,0)</f>
        <v>6BB5FED1-E7C7-4CE8-8219-BA971A5DBD11</v>
      </c>
      <c r="D1974" s="34" t="s">
        <v>305</v>
      </c>
      <c r="E1974" t="str">
        <f>VLOOKUP('نهایی براساس سیستم'!D1974,Trade!A:B,2,0)</f>
        <v>7C095E36-4F3F-4556-89EE-A76CB93D8FEE</v>
      </c>
      <c r="I1974" t="e">
        <f>VLOOKUP(H1974,Position!A:D,4,0)</f>
        <v>#N/A</v>
      </c>
      <c r="J1974" t="e">
        <f t="shared" si="60"/>
        <v>#N/A</v>
      </c>
      <c r="K1974" t="s">
        <v>4008</v>
      </c>
      <c r="L1974" t="s">
        <v>1882</v>
      </c>
      <c r="M1974" t="s">
        <v>1883</v>
      </c>
      <c r="N1974" t="e">
        <f t="shared" si="61"/>
        <v>#N/A</v>
      </c>
    </row>
    <row r="1975" spans="1:14" hidden="1">
      <c r="A1975" t="s">
        <v>3612</v>
      </c>
      <c r="B1975" t="s">
        <v>3612</v>
      </c>
      <c r="C1975" t="str">
        <f>VLOOKUP(B1975,Sheet6!B:C,2,0)</f>
        <v>5964886D-51EA-48F2-97CE-32BB55DC2B60</v>
      </c>
      <c r="D1975" s="34" t="s">
        <v>305</v>
      </c>
      <c r="E1975" t="str">
        <f>VLOOKUP('نهایی براساس سیستم'!D1975,Trade!A:B,2,0)</f>
        <v>7C095E36-4F3F-4556-89EE-A76CB93D8FEE</v>
      </c>
      <c r="I1975" t="e">
        <f>VLOOKUP(H1975,Position!A:D,4,0)</f>
        <v>#N/A</v>
      </c>
      <c r="J1975" t="e">
        <f t="shared" si="60"/>
        <v>#N/A</v>
      </c>
      <c r="K1975" t="s">
        <v>4008</v>
      </c>
      <c r="L1975" t="s">
        <v>1882</v>
      </c>
      <c r="M1975" t="s">
        <v>1883</v>
      </c>
      <c r="N1975" t="e">
        <f t="shared" si="61"/>
        <v>#N/A</v>
      </c>
    </row>
    <row r="1976" spans="1:14" hidden="1">
      <c r="A1976" t="s">
        <v>3614</v>
      </c>
      <c r="B1976" t="s">
        <v>3614</v>
      </c>
      <c r="C1976" t="str">
        <f>VLOOKUP(B1976,Sheet6!B:C,2,0)</f>
        <v>73949A1D-41E3-4093-A134-B3CCBED1E4EA</v>
      </c>
      <c r="D1976" s="34" t="s">
        <v>305</v>
      </c>
      <c r="E1976" t="str">
        <f>VLOOKUP('نهایی براساس سیستم'!D1976,Trade!A:B,2,0)</f>
        <v>7C095E36-4F3F-4556-89EE-A76CB93D8FEE</v>
      </c>
      <c r="I1976" t="e">
        <f>VLOOKUP(H1976,Position!A:D,4,0)</f>
        <v>#N/A</v>
      </c>
      <c r="J1976" t="e">
        <f t="shared" si="60"/>
        <v>#N/A</v>
      </c>
      <c r="K1976" t="s">
        <v>4008</v>
      </c>
      <c r="L1976" t="s">
        <v>1882</v>
      </c>
      <c r="M1976" t="s">
        <v>1883</v>
      </c>
      <c r="N1976" t="e">
        <f t="shared" si="61"/>
        <v>#N/A</v>
      </c>
    </row>
    <row r="1977" spans="1:14" hidden="1">
      <c r="A1977" t="s">
        <v>3616</v>
      </c>
      <c r="B1977" t="s">
        <v>3616</v>
      </c>
      <c r="C1977" t="str">
        <f>VLOOKUP(B1977,Sheet6!B:C,2,0)</f>
        <v>49C51DF4-6315-44F1-B393-5EED1C6D2C22</v>
      </c>
      <c r="D1977" s="34" t="s">
        <v>305</v>
      </c>
      <c r="E1977" t="str">
        <f>VLOOKUP('نهایی براساس سیستم'!D1977,Trade!A:B,2,0)</f>
        <v>7C095E36-4F3F-4556-89EE-A76CB93D8FEE</v>
      </c>
      <c r="I1977" t="e">
        <f>VLOOKUP(H1977,Position!A:D,4,0)</f>
        <v>#N/A</v>
      </c>
      <c r="J1977" t="e">
        <f t="shared" si="60"/>
        <v>#N/A</v>
      </c>
      <c r="K1977" t="s">
        <v>4008</v>
      </c>
      <c r="L1977" t="s">
        <v>1882</v>
      </c>
      <c r="M1977" t="s">
        <v>1883</v>
      </c>
      <c r="N1977" t="e">
        <f t="shared" si="61"/>
        <v>#N/A</v>
      </c>
    </row>
    <row r="1978" spans="1:14" hidden="1">
      <c r="A1978" t="s">
        <v>3618</v>
      </c>
      <c r="B1978" t="s">
        <v>3618</v>
      </c>
      <c r="C1978" t="str">
        <f>VLOOKUP(B1978,Sheet6!B:C,2,0)</f>
        <v>20C68C9A-FD48-497F-9661-50463AF474CB</v>
      </c>
      <c r="D1978" s="34" t="s">
        <v>305</v>
      </c>
      <c r="E1978" t="str">
        <f>VLOOKUP('نهایی براساس سیستم'!D1978,Trade!A:B,2,0)</f>
        <v>7C095E36-4F3F-4556-89EE-A76CB93D8FEE</v>
      </c>
      <c r="I1978" t="e">
        <f>VLOOKUP(H1978,Position!A:D,4,0)</f>
        <v>#N/A</v>
      </c>
      <c r="J1978" t="e">
        <f t="shared" si="60"/>
        <v>#N/A</v>
      </c>
      <c r="K1978" t="s">
        <v>4008</v>
      </c>
      <c r="L1978" t="s">
        <v>1882</v>
      </c>
      <c r="M1978" t="s">
        <v>1883</v>
      </c>
      <c r="N1978" t="e">
        <f t="shared" si="61"/>
        <v>#N/A</v>
      </c>
    </row>
    <row r="1979" spans="1:14" hidden="1">
      <c r="A1979" t="s">
        <v>3620</v>
      </c>
      <c r="B1979" t="s">
        <v>3620</v>
      </c>
      <c r="C1979" t="str">
        <f>VLOOKUP(B1979,Sheet6!B:C,2,0)</f>
        <v>BA2A507D-74D5-4A8F-9239-331CC843644D</v>
      </c>
      <c r="D1979" s="34" t="s">
        <v>305</v>
      </c>
      <c r="E1979" t="str">
        <f>VLOOKUP('نهایی براساس سیستم'!D1979,Trade!A:B,2,0)</f>
        <v>7C095E36-4F3F-4556-89EE-A76CB93D8FEE</v>
      </c>
      <c r="I1979" t="e">
        <f>VLOOKUP(H1979,Position!A:D,4,0)</f>
        <v>#N/A</v>
      </c>
      <c r="J1979" t="e">
        <f t="shared" si="60"/>
        <v>#N/A</v>
      </c>
      <c r="K1979" t="s">
        <v>4008</v>
      </c>
      <c r="L1979" t="s">
        <v>1882</v>
      </c>
      <c r="M1979" t="s">
        <v>1883</v>
      </c>
      <c r="N1979" t="e">
        <f t="shared" si="61"/>
        <v>#N/A</v>
      </c>
    </row>
    <row r="1980" spans="1:14" hidden="1">
      <c r="A1980" t="s">
        <v>3622</v>
      </c>
      <c r="B1980" t="s">
        <v>3622</v>
      </c>
      <c r="C1980" t="str">
        <f>VLOOKUP(B1980,Sheet6!B:C,2,0)</f>
        <v>EC029E5F-4538-4C81-80EB-F715EB4445DD</v>
      </c>
      <c r="D1980" s="34" t="s">
        <v>305</v>
      </c>
      <c r="E1980" t="str">
        <f>VLOOKUP('نهایی براساس سیستم'!D1980,Trade!A:B,2,0)</f>
        <v>7C095E36-4F3F-4556-89EE-A76CB93D8FEE</v>
      </c>
      <c r="I1980" t="e">
        <f>VLOOKUP(H1980,Position!A:D,4,0)</f>
        <v>#N/A</v>
      </c>
      <c r="J1980" t="e">
        <f t="shared" si="60"/>
        <v>#N/A</v>
      </c>
      <c r="K1980" t="s">
        <v>4008</v>
      </c>
      <c r="L1980" t="s">
        <v>1882</v>
      </c>
      <c r="M1980" t="s">
        <v>1883</v>
      </c>
      <c r="N1980" t="e">
        <f t="shared" si="61"/>
        <v>#N/A</v>
      </c>
    </row>
    <row r="1981" spans="1:14" hidden="1">
      <c r="A1981" t="s">
        <v>35</v>
      </c>
      <c r="B1981" t="s">
        <v>34</v>
      </c>
      <c r="C1981" t="str">
        <f>VLOOKUP(B1981,Sheet6!B:C,2,0)</f>
        <v>6D36877D-4121-402D-B0FE-EA13853E23F0</v>
      </c>
      <c r="D1981" s="34" t="s">
        <v>305</v>
      </c>
      <c r="E1981" t="str">
        <f>VLOOKUP('نهایی براساس سیستم'!D1981,Trade!A:B,2,0)</f>
        <v>7C095E36-4F3F-4556-89EE-A76CB93D8FEE</v>
      </c>
      <c r="I1981" t="e">
        <f>VLOOKUP(H1981,Position!A:D,4,0)</f>
        <v>#N/A</v>
      </c>
      <c r="J1981" t="e">
        <f t="shared" si="60"/>
        <v>#N/A</v>
      </c>
      <c r="K1981" t="s">
        <v>4008</v>
      </c>
      <c r="L1981" t="s">
        <v>1882</v>
      </c>
      <c r="M1981" t="s">
        <v>1883</v>
      </c>
      <c r="N1981" t="e">
        <f t="shared" si="61"/>
        <v>#N/A</v>
      </c>
    </row>
    <row r="1982" spans="1:14" hidden="1">
      <c r="A1982" t="s">
        <v>3625</v>
      </c>
      <c r="B1982" t="s">
        <v>3625</v>
      </c>
      <c r="C1982" t="str">
        <f>VLOOKUP(B1982,Sheet6!B:C,2,0)</f>
        <v>B7D043B8-5874-42BE-B430-9D5929D1AB96</v>
      </c>
      <c r="D1982" s="34" t="s">
        <v>305</v>
      </c>
      <c r="E1982" t="str">
        <f>VLOOKUP('نهایی براساس سیستم'!D1982,Trade!A:B,2,0)</f>
        <v>7C095E36-4F3F-4556-89EE-A76CB93D8FEE</v>
      </c>
      <c r="I1982" t="e">
        <f>VLOOKUP(H1982,Position!A:D,4,0)</f>
        <v>#N/A</v>
      </c>
      <c r="J1982" t="e">
        <f t="shared" si="60"/>
        <v>#N/A</v>
      </c>
      <c r="K1982" t="s">
        <v>4008</v>
      </c>
      <c r="L1982" t="s">
        <v>1882</v>
      </c>
      <c r="M1982" t="s">
        <v>1883</v>
      </c>
      <c r="N1982" t="e">
        <f t="shared" si="61"/>
        <v>#N/A</v>
      </c>
    </row>
    <row r="1983" spans="1:14" hidden="1">
      <c r="A1983" t="s">
        <v>3627</v>
      </c>
      <c r="B1983" t="s">
        <v>3627</v>
      </c>
      <c r="C1983" t="str">
        <f>VLOOKUP(B1983,Sheet6!B:C,2,0)</f>
        <v>0BF8F6C5-5ED9-4C70-95E3-AB2B3E75039C</v>
      </c>
      <c r="D1983" s="34" t="s">
        <v>305</v>
      </c>
      <c r="E1983" t="str">
        <f>VLOOKUP('نهایی براساس سیستم'!D1983,Trade!A:B,2,0)</f>
        <v>7C095E36-4F3F-4556-89EE-A76CB93D8FEE</v>
      </c>
      <c r="I1983" t="e">
        <f>VLOOKUP(H1983,Position!A:D,4,0)</f>
        <v>#N/A</v>
      </c>
      <c r="J1983" t="e">
        <f t="shared" si="60"/>
        <v>#N/A</v>
      </c>
      <c r="K1983" t="s">
        <v>4008</v>
      </c>
      <c r="L1983" t="s">
        <v>1882</v>
      </c>
      <c r="M1983" t="s">
        <v>1883</v>
      </c>
      <c r="N1983" t="e">
        <f t="shared" si="61"/>
        <v>#N/A</v>
      </c>
    </row>
    <row r="1984" spans="1:14" hidden="1">
      <c r="A1984" t="s">
        <v>3629</v>
      </c>
      <c r="B1984" t="s">
        <v>3629</v>
      </c>
      <c r="C1984" t="str">
        <f>VLOOKUP(B1984,Sheet6!B:C,2,0)</f>
        <v>0E87520E-5321-40B3-A9F4-E0AFC5CF31CF</v>
      </c>
      <c r="D1984" s="34" t="s">
        <v>305</v>
      </c>
      <c r="E1984" t="str">
        <f>VLOOKUP('نهایی براساس سیستم'!D1984,Trade!A:B,2,0)</f>
        <v>7C095E36-4F3F-4556-89EE-A76CB93D8FEE</v>
      </c>
      <c r="I1984" t="e">
        <f>VLOOKUP(H1984,Position!A:D,4,0)</f>
        <v>#N/A</v>
      </c>
      <c r="J1984" t="e">
        <f t="shared" si="60"/>
        <v>#N/A</v>
      </c>
      <c r="K1984" t="s">
        <v>4008</v>
      </c>
      <c r="L1984" t="s">
        <v>1882</v>
      </c>
      <c r="M1984" t="s">
        <v>1883</v>
      </c>
      <c r="N1984" t="e">
        <f t="shared" si="61"/>
        <v>#N/A</v>
      </c>
    </row>
    <row r="1985" spans="1:14" hidden="1">
      <c r="A1985" t="s">
        <v>3631</v>
      </c>
      <c r="B1985" t="s">
        <v>3631</v>
      </c>
      <c r="C1985" t="str">
        <f>VLOOKUP(B1985,Sheet6!B:C,2,0)</f>
        <v>FCF87A11-3E60-4121-B755-857CE41B387D</v>
      </c>
      <c r="D1985" s="34" t="s">
        <v>305</v>
      </c>
      <c r="E1985" t="str">
        <f>VLOOKUP('نهایی براساس سیستم'!D1985,Trade!A:B,2,0)</f>
        <v>7C095E36-4F3F-4556-89EE-A76CB93D8FEE</v>
      </c>
      <c r="I1985" t="e">
        <f>VLOOKUP(H1985,Position!A:D,4,0)</f>
        <v>#N/A</v>
      </c>
      <c r="J1985" t="e">
        <f t="shared" si="60"/>
        <v>#N/A</v>
      </c>
      <c r="K1985" t="s">
        <v>4008</v>
      </c>
      <c r="L1985" t="s">
        <v>1882</v>
      </c>
      <c r="M1985" t="s">
        <v>1883</v>
      </c>
      <c r="N1985" t="e">
        <f t="shared" si="61"/>
        <v>#N/A</v>
      </c>
    </row>
    <row r="1986" spans="1:14" hidden="1">
      <c r="A1986" t="s">
        <v>3633</v>
      </c>
      <c r="B1986" t="s">
        <v>3633</v>
      </c>
      <c r="C1986" t="str">
        <f>VLOOKUP(B1986,Sheet6!B:C,2,0)</f>
        <v>6FE6AC6B-8103-486E-897B-01F31F5F3345</v>
      </c>
      <c r="D1986" s="34" t="s">
        <v>305</v>
      </c>
      <c r="E1986" t="str">
        <f>VLOOKUP('نهایی براساس سیستم'!D1986,Trade!A:B,2,0)</f>
        <v>7C095E36-4F3F-4556-89EE-A76CB93D8FEE</v>
      </c>
      <c r="I1986" t="e">
        <f>VLOOKUP(H1986,Position!A:D,4,0)</f>
        <v>#N/A</v>
      </c>
      <c r="J1986" t="e">
        <f t="shared" si="60"/>
        <v>#N/A</v>
      </c>
      <c r="K1986" t="s">
        <v>4008</v>
      </c>
      <c r="L1986" t="s">
        <v>1882</v>
      </c>
      <c r="M1986" t="s">
        <v>1883</v>
      </c>
      <c r="N1986" t="e">
        <f t="shared" si="61"/>
        <v>#N/A</v>
      </c>
    </row>
    <row r="1987" spans="1:14" hidden="1">
      <c r="A1987" t="s">
        <v>3635</v>
      </c>
      <c r="B1987" t="s">
        <v>3635</v>
      </c>
      <c r="C1987" t="str">
        <f>VLOOKUP(B1987,Sheet6!B:C,2,0)</f>
        <v>0CEEB247-79CC-488C-BCF8-D4A255C6D16C</v>
      </c>
      <c r="D1987" s="34" t="s">
        <v>305</v>
      </c>
      <c r="E1987" t="str">
        <f>VLOOKUP('نهایی براساس سیستم'!D1987,Trade!A:B,2,0)</f>
        <v>7C095E36-4F3F-4556-89EE-A76CB93D8FEE</v>
      </c>
      <c r="I1987" t="e">
        <f>VLOOKUP(H1987,Position!A:D,4,0)</f>
        <v>#N/A</v>
      </c>
      <c r="J1987" t="e">
        <f t="shared" ref="J1987:J2050" si="62">I1987&amp;"'"</f>
        <v>#N/A</v>
      </c>
      <c r="K1987" t="s">
        <v>4008</v>
      </c>
      <c r="L1987" t="s">
        <v>1882</v>
      </c>
      <c r="M1987" t="s">
        <v>1883</v>
      </c>
      <c r="N1987" t="e">
        <f t="shared" ref="N1987:N2050" si="63">K1987&amp;""&amp;C1987&amp;""&amp;L1987&amp;""&amp;E1987&amp;""&amp;M1987&amp;""&amp;J1987&amp;"--"&amp;B1987&amp;"-"&amp;D1987&amp;"-"&amp;H1987</f>
        <v>#N/A</v>
      </c>
    </row>
    <row r="1988" spans="1:14" hidden="1">
      <c r="A1988" t="s">
        <v>3637</v>
      </c>
      <c r="B1988" t="s">
        <v>3637</v>
      </c>
      <c r="C1988" t="str">
        <f>VLOOKUP(B1988,Sheet6!B:C,2,0)</f>
        <v>B9B160CD-1798-469C-9CE0-D626AFE1C052</v>
      </c>
      <c r="D1988" s="34" t="s">
        <v>305</v>
      </c>
      <c r="E1988" t="str">
        <f>VLOOKUP('نهایی براساس سیستم'!D1988,Trade!A:B,2,0)</f>
        <v>7C095E36-4F3F-4556-89EE-A76CB93D8FEE</v>
      </c>
      <c r="I1988" t="e">
        <f>VLOOKUP(H1988,Position!A:D,4,0)</f>
        <v>#N/A</v>
      </c>
      <c r="J1988" t="e">
        <f t="shared" si="62"/>
        <v>#N/A</v>
      </c>
      <c r="K1988" t="s">
        <v>4008</v>
      </c>
      <c r="L1988" t="s">
        <v>1882</v>
      </c>
      <c r="M1988" t="s">
        <v>1883</v>
      </c>
      <c r="N1988" t="e">
        <f t="shared" si="63"/>
        <v>#N/A</v>
      </c>
    </row>
    <row r="1989" spans="1:14" hidden="1">
      <c r="A1989" t="s">
        <v>3639</v>
      </c>
      <c r="B1989" t="s">
        <v>3639</v>
      </c>
      <c r="C1989" t="str">
        <f>VLOOKUP(B1989,Sheet6!B:C,2,0)</f>
        <v>B82D2D1F-4C84-4B91-9B52-660BBE05EE76</v>
      </c>
      <c r="D1989" s="34" t="s">
        <v>305</v>
      </c>
      <c r="E1989" t="str">
        <f>VLOOKUP('نهایی براساس سیستم'!D1989,Trade!A:B,2,0)</f>
        <v>7C095E36-4F3F-4556-89EE-A76CB93D8FEE</v>
      </c>
      <c r="I1989" t="e">
        <f>VLOOKUP(H1989,Position!A:D,4,0)</f>
        <v>#N/A</v>
      </c>
      <c r="J1989" t="e">
        <f t="shared" si="62"/>
        <v>#N/A</v>
      </c>
      <c r="K1989" t="s">
        <v>4008</v>
      </c>
      <c r="L1989" t="s">
        <v>1882</v>
      </c>
      <c r="M1989" t="s">
        <v>1883</v>
      </c>
      <c r="N1989" t="e">
        <f t="shared" si="63"/>
        <v>#N/A</v>
      </c>
    </row>
    <row r="1990" spans="1:14" hidden="1">
      <c r="A1990" t="s">
        <v>3641</v>
      </c>
      <c r="B1990" t="s">
        <v>3641</v>
      </c>
      <c r="C1990" t="str">
        <f>VLOOKUP(B1990,Sheet6!B:C,2,0)</f>
        <v>FDB880C1-E14D-4748-8444-6D7D15BCF6E8</v>
      </c>
      <c r="D1990" s="34" t="s">
        <v>305</v>
      </c>
      <c r="E1990" t="str">
        <f>VLOOKUP('نهایی براساس سیستم'!D1990,Trade!A:B,2,0)</f>
        <v>7C095E36-4F3F-4556-89EE-A76CB93D8FEE</v>
      </c>
      <c r="I1990" t="e">
        <f>VLOOKUP(H1990,Position!A:D,4,0)</f>
        <v>#N/A</v>
      </c>
      <c r="J1990" t="e">
        <f t="shared" si="62"/>
        <v>#N/A</v>
      </c>
      <c r="K1990" t="s">
        <v>4008</v>
      </c>
      <c r="L1990" t="s">
        <v>1882</v>
      </c>
      <c r="M1990" t="s">
        <v>1883</v>
      </c>
      <c r="N1990" t="e">
        <f t="shared" si="63"/>
        <v>#N/A</v>
      </c>
    </row>
    <row r="1991" spans="1:14" hidden="1">
      <c r="A1991" t="s">
        <v>3643</v>
      </c>
      <c r="B1991" t="s">
        <v>3643</v>
      </c>
      <c r="C1991" t="str">
        <f>VLOOKUP(B1991,Sheet6!B:C,2,0)</f>
        <v>43DDD6F2-0589-4E9B-B594-50EA3D45CB99</v>
      </c>
      <c r="D1991" s="34" t="s">
        <v>305</v>
      </c>
      <c r="E1991" t="str">
        <f>VLOOKUP('نهایی براساس سیستم'!D1991,Trade!A:B,2,0)</f>
        <v>7C095E36-4F3F-4556-89EE-A76CB93D8FEE</v>
      </c>
      <c r="I1991" t="e">
        <f>VLOOKUP(H1991,Position!A:D,4,0)</f>
        <v>#N/A</v>
      </c>
      <c r="J1991" t="e">
        <f t="shared" si="62"/>
        <v>#N/A</v>
      </c>
      <c r="K1991" t="s">
        <v>4008</v>
      </c>
      <c r="L1991" t="s">
        <v>1882</v>
      </c>
      <c r="M1991" t="s">
        <v>1883</v>
      </c>
      <c r="N1991" t="e">
        <f t="shared" si="63"/>
        <v>#N/A</v>
      </c>
    </row>
    <row r="1992" spans="1:14" hidden="1">
      <c r="A1992" t="s">
        <v>3645</v>
      </c>
      <c r="B1992" t="s">
        <v>3645</v>
      </c>
      <c r="C1992" t="str">
        <f>VLOOKUP(B1992,Sheet6!B:C,2,0)</f>
        <v>1EFD3BB2-F919-406E-BE6A-2578E5A55443</v>
      </c>
      <c r="D1992" s="34" t="s">
        <v>305</v>
      </c>
      <c r="E1992" t="str">
        <f>VLOOKUP('نهایی براساس سیستم'!D1992,Trade!A:B,2,0)</f>
        <v>7C095E36-4F3F-4556-89EE-A76CB93D8FEE</v>
      </c>
      <c r="I1992" t="e">
        <f>VLOOKUP(H1992,Position!A:D,4,0)</f>
        <v>#N/A</v>
      </c>
      <c r="J1992" t="e">
        <f t="shared" si="62"/>
        <v>#N/A</v>
      </c>
      <c r="K1992" t="s">
        <v>4008</v>
      </c>
      <c r="L1992" t="s">
        <v>1882</v>
      </c>
      <c r="M1992" t="s">
        <v>1883</v>
      </c>
      <c r="N1992" t="e">
        <f t="shared" si="63"/>
        <v>#N/A</v>
      </c>
    </row>
    <row r="1993" spans="1:14" hidden="1">
      <c r="A1993" t="s">
        <v>3647</v>
      </c>
      <c r="B1993" t="s">
        <v>3647</v>
      </c>
      <c r="C1993" t="str">
        <f>VLOOKUP(B1993,Sheet6!B:C,2,0)</f>
        <v>E8B3DD54-6A3C-426A-B5E8-5FB6B524E36F</v>
      </c>
      <c r="D1993" s="34" t="s">
        <v>305</v>
      </c>
      <c r="E1993" t="str">
        <f>VLOOKUP('نهایی براساس سیستم'!D1993,Trade!A:B,2,0)</f>
        <v>7C095E36-4F3F-4556-89EE-A76CB93D8FEE</v>
      </c>
      <c r="I1993" t="e">
        <f>VLOOKUP(H1993,Position!A:D,4,0)</f>
        <v>#N/A</v>
      </c>
      <c r="J1993" t="e">
        <f t="shared" si="62"/>
        <v>#N/A</v>
      </c>
      <c r="K1993" t="s">
        <v>4008</v>
      </c>
      <c r="L1993" t="s">
        <v>1882</v>
      </c>
      <c r="M1993" t="s">
        <v>1883</v>
      </c>
      <c r="N1993" t="e">
        <f t="shared" si="63"/>
        <v>#N/A</v>
      </c>
    </row>
    <row r="1994" spans="1:14" hidden="1">
      <c r="A1994" t="s">
        <v>3649</v>
      </c>
      <c r="B1994" t="s">
        <v>3649</v>
      </c>
      <c r="C1994" t="str">
        <f>VLOOKUP(B1994,Sheet6!B:C,2,0)</f>
        <v>92F6EDA7-DBFB-41F3-9549-8AFBAA7A828E</v>
      </c>
      <c r="D1994" s="34" t="s">
        <v>305</v>
      </c>
      <c r="E1994" t="str">
        <f>VLOOKUP('نهایی براساس سیستم'!D1994,Trade!A:B,2,0)</f>
        <v>7C095E36-4F3F-4556-89EE-A76CB93D8FEE</v>
      </c>
      <c r="I1994" t="e">
        <f>VLOOKUP(H1994,Position!A:D,4,0)</f>
        <v>#N/A</v>
      </c>
      <c r="J1994" t="e">
        <f t="shared" si="62"/>
        <v>#N/A</v>
      </c>
      <c r="K1994" t="s">
        <v>4008</v>
      </c>
      <c r="L1994" t="s">
        <v>1882</v>
      </c>
      <c r="M1994" t="s">
        <v>1883</v>
      </c>
      <c r="N1994" t="e">
        <f t="shared" si="63"/>
        <v>#N/A</v>
      </c>
    </row>
    <row r="1995" spans="1:14" hidden="1">
      <c r="A1995" t="s">
        <v>3651</v>
      </c>
      <c r="B1995" t="s">
        <v>3651</v>
      </c>
      <c r="C1995" t="str">
        <f>VLOOKUP(B1995,Sheet6!B:C,2,0)</f>
        <v>E643A544-48BB-40B4-978D-44135A16D685</v>
      </c>
      <c r="D1995" s="34" t="s">
        <v>305</v>
      </c>
      <c r="E1995" t="str">
        <f>VLOOKUP('نهایی براساس سیستم'!D1995,Trade!A:B,2,0)</f>
        <v>7C095E36-4F3F-4556-89EE-A76CB93D8FEE</v>
      </c>
      <c r="I1995" t="e">
        <f>VLOOKUP(H1995,Position!A:D,4,0)</f>
        <v>#N/A</v>
      </c>
      <c r="J1995" t="e">
        <f t="shared" si="62"/>
        <v>#N/A</v>
      </c>
      <c r="K1995" t="s">
        <v>4008</v>
      </c>
      <c r="L1995" t="s">
        <v>1882</v>
      </c>
      <c r="M1995" t="s">
        <v>1883</v>
      </c>
      <c r="N1995" t="e">
        <f t="shared" si="63"/>
        <v>#N/A</v>
      </c>
    </row>
    <row r="1996" spans="1:14" hidden="1">
      <c r="A1996" t="s">
        <v>3653</v>
      </c>
      <c r="B1996" t="s">
        <v>3653</v>
      </c>
      <c r="C1996" t="str">
        <f>VLOOKUP(B1996,Sheet6!B:C,2,0)</f>
        <v>F46B36BB-0831-4273-BE93-B85C931EA18D</v>
      </c>
      <c r="D1996" s="34" t="s">
        <v>305</v>
      </c>
      <c r="E1996" t="str">
        <f>VLOOKUP('نهایی براساس سیستم'!D1996,Trade!A:B,2,0)</f>
        <v>7C095E36-4F3F-4556-89EE-A76CB93D8FEE</v>
      </c>
      <c r="I1996" t="e">
        <f>VLOOKUP(H1996,Position!A:D,4,0)</f>
        <v>#N/A</v>
      </c>
      <c r="J1996" t="e">
        <f t="shared" si="62"/>
        <v>#N/A</v>
      </c>
      <c r="K1996" t="s">
        <v>4008</v>
      </c>
      <c r="L1996" t="s">
        <v>1882</v>
      </c>
      <c r="M1996" t="s">
        <v>1883</v>
      </c>
      <c r="N1996" t="e">
        <f t="shared" si="63"/>
        <v>#N/A</v>
      </c>
    </row>
    <row r="1997" spans="1:14" hidden="1">
      <c r="A1997" t="s">
        <v>3655</v>
      </c>
      <c r="B1997" t="s">
        <v>3655</v>
      </c>
      <c r="C1997" t="str">
        <f>VLOOKUP(B1997,Sheet6!B:C,2,0)</f>
        <v>1D7B09C0-6108-4E5E-87E2-1F321ABF9C3A</v>
      </c>
      <c r="D1997" s="34" t="s">
        <v>305</v>
      </c>
      <c r="E1997" t="str">
        <f>VLOOKUP('نهایی براساس سیستم'!D1997,Trade!A:B,2,0)</f>
        <v>7C095E36-4F3F-4556-89EE-A76CB93D8FEE</v>
      </c>
      <c r="I1997" t="e">
        <f>VLOOKUP(H1997,Position!A:D,4,0)</f>
        <v>#N/A</v>
      </c>
      <c r="J1997" t="e">
        <f t="shared" si="62"/>
        <v>#N/A</v>
      </c>
      <c r="K1997" t="s">
        <v>4008</v>
      </c>
      <c r="L1997" t="s">
        <v>1882</v>
      </c>
      <c r="M1997" t="s">
        <v>1883</v>
      </c>
      <c r="N1997" t="e">
        <f t="shared" si="63"/>
        <v>#N/A</v>
      </c>
    </row>
    <row r="1998" spans="1:14" hidden="1">
      <c r="A1998" t="s">
        <v>3657</v>
      </c>
      <c r="B1998" t="s">
        <v>3657</v>
      </c>
      <c r="C1998" t="str">
        <f>VLOOKUP(B1998,Sheet6!B:C,2,0)</f>
        <v>13A311A2-FD8C-4929-BAE6-3F7E5A2B5A54</v>
      </c>
      <c r="D1998" s="34" t="s">
        <v>305</v>
      </c>
      <c r="E1998" t="str">
        <f>VLOOKUP('نهایی براساس سیستم'!D1998,Trade!A:B,2,0)</f>
        <v>7C095E36-4F3F-4556-89EE-A76CB93D8FEE</v>
      </c>
      <c r="I1998" t="e">
        <f>VLOOKUP(H1998,Position!A:D,4,0)</f>
        <v>#N/A</v>
      </c>
      <c r="J1998" t="e">
        <f t="shared" si="62"/>
        <v>#N/A</v>
      </c>
      <c r="K1998" t="s">
        <v>4008</v>
      </c>
      <c r="L1998" t="s">
        <v>1882</v>
      </c>
      <c r="M1998" t="s">
        <v>1883</v>
      </c>
      <c r="N1998" t="e">
        <f t="shared" si="63"/>
        <v>#N/A</v>
      </c>
    </row>
    <row r="1999" spans="1:14" hidden="1">
      <c r="A1999" t="s">
        <v>3659</v>
      </c>
      <c r="B1999" t="s">
        <v>3659</v>
      </c>
      <c r="C1999" t="str">
        <f>VLOOKUP(B1999,Sheet6!B:C,2,0)</f>
        <v>78C3E0AF-691D-4A62-ACB3-180F4DD3B958</v>
      </c>
      <c r="D1999" s="34" t="s">
        <v>305</v>
      </c>
      <c r="E1999" t="str">
        <f>VLOOKUP('نهایی براساس سیستم'!D1999,Trade!A:B,2,0)</f>
        <v>7C095E36-4F3F-4556-89EE-A76CB93D8FEE</v>
      </c>
      <c r="I1999" t="e">
        <f>VLOOKUP(H1999,Position!A:D,4,0)</f>
        <v>#N/A</v>
      </c>
      <c r="J1999" t="e">
        <f t="shared" si="62"/>
        <v>#N/A</v>
      </c>
      <c r="K1999" t="s">
        <v>4008</v>
      </c>
      <c r="L1999" t="s">
        <v>1882</v>
      </c>
      <c r="M1999" t="s">
        <v>1883</v>
      </c>
      <c r="N1999" t="e">
        <f t="shared" si="63"/>
        <v>#N/A</v>
      </c>
    </row>
    <row r="2000" spans="1:14" hidden="1">
      <c r="A2000" t="s">
        <v>3661</v>
      </c>
      <c r="B2000" t="s">
        <v>3661</v>
      </c>
      <c r="C2000" t="str">
        <f>VLOOKUP(B2000,Sheet6!B:C,2,0)</f>
        <v>4FEBDE0A-E5D3-4655-B605-E54E8387A4DF</v>
      </c>
      <c r="D2000" s="34" t="s">
        <v>305</v>
      </c>
      <c r="E2000" t="str">
        <f>VLOOKUP('نهایی براساس سیستم'!D2000,Trade!A:B,2,0)</f>
        <v>7C095E36-4F3F-4556-89EE-A76CB93D8FEE</v>
      </c>
      <c r="I2000" t="e">
        <f>VLOOKUP(H2000,Position!A:D,4,0)</f>
        <v>#N/A</v>
      </c>
      <c r="J2000" t="e">
        <f t="shared" si="62"/>
        <v>#N/A</v>
      </c>
      <c r="K2000" t="s">
        <v>4008</v>
      </c>
      <c r="L2000" t="s">
        <v>1882</v>
      </c>
      <c r="M2000" t="s">
        <v>1883</v>
      </c>
      <c r="N2000" t="e">
        <f t="shared" si="63"/>
        <v>#N/A</v>
      </c>
    </row>
    <row r="2001" spans="1:14" hidden="1">
      <c r="A2001" t="s">
        <v>3663</v>
      </c>
      <c r="B2001" t="s">
        <v>3663</v>
      </c>
      <c r="C2001" t="str">
        <f>VLOOKUP(B2001,Sheet6!B:C,2,0)</f>
        <v>B1E8A925-A45A-49D1-82C8-3218EB051CE8</v>
      </c>
      <c r="D2001" s="34" t="s">
        <v>305</v>
      </c>
      <c r="E2001" t="str">
        <f>VLOOKUP('نهایی براساس سیستم'!D2001,Trade!A:B,2,0)</f>
        <v>7C095E36-4F3F-4556-89EE-A76CB93D8FEE</v>
      </c>
      <c r="I2001" t="e">
        <f>VLOOKUP(H2001,Position!A:D,4,0)</f>
        <v>#N/A</v>
      </c>
      <c r="J2001" t="e">
        <f t="shared" si="62"/>
        <v>#N/A</v>
      </c>
      <c r="K2001" t="s">
        <v>4008</v>
      </c>
      <c r="L2001" t="s">
        <v>1882</v>
      </c>
      <c r="M2001" t="s">
        <v>1883</v>
      </c>
      <c r="N2001" t="e">
        <f t="shared" si="63"/>
        <v>#N/A</v>
      </c>
    </row>
    <row r="2002" spans="1:14" hidden="1">
      <c r="A2002" t="s">
        <v>3665</v>
      </c>
      <c r="B2002" t="s">
        <v>3665</v>
      </c>
      <c r="C2002" t="str">
        <f>VLOOKUP(B2002,Sheet6!B:C,2,0)</f>
        <v>C507D6B5-955B-4460-B4C4-744D1470656E</v>
      </c>
      <c r="D2002" s="34" t="s">
        <v>305</v>
      </c>
      <c r="E2002" t="str">
        <f>VLOOKUP('نهایی براساس سیستم'!D2002,Trade!A:B,2,0)</f>
        <v>7C095E36-4F3F-4556-89EE-A76CB93D8FEE</v>
      </c>
      <c r="I2002" t="e">
        <f>VLOOKUP(H2002,Position!A:D,4,0)</f>
        <v>#N/A</v>
      </c>
      <c r="J2002" t="e">
        <f t="shared" si="62"/>
        <v>#N/A</v>
      </c>
      <c r="K2002" t="s">
        <v>4008</v>
      </c>
      <c r="L2002" t="s">
        <v>1882</v>
      </c>
      <c r="M2002" t="s">
        <v>1883</v>
      </c>
      <c r="N2002" t="e">
        <f t="shared" si="63"/>
        <v>#N/A</v>
      </c>
    </row>
    <row r="2003" spans="1:14" hidden="1">
      <c r="A2003" t="s">
        <v>3667</v>
      </c>
      <c r="B2003" t="s">
        <v>3667</v>
      </c>
      <c r="C2003" t="str">
        <f>VLOOKUP(B2003,Sheet6!B:C,2,0)</f>
        <v>3812E16F-55E9-4F22-8938-BF73B3D32443</v>
      </c>
      <c r="D2003" s="34" t="s">
        <v>305</v>
      </c>
      <c r="E2003" t="str">
        <f>VLOOKUP('نهایی براساس سیستم'!D2003,Trade!A:B,2,0)</f>
        <v>7C095E36-4F3F-4556-89EE-A76CB93D8FEE</v>
      </c>
      <c r="I2003" t="e">
        <f>VLOOKUP(H2003,Position!A:D,4,0)</f>
        <v>#N/A</v>
      </c>
      <c r="J2003" t="e">
        <f t="shared" si="62"/>
        <v>#N/A</v>
      </c>
      <c r="K2003" t="s">
        <v>4008</v>
      </c>
      <c r="L2003" t="s">
        <v>1882</v>
      </c>
      <c r="M2003" t="s">
        <v>1883</v>
      </c>
      <c r="N2003" t="e">
        <f t="shared" si="63"/>
        <v>#N/A</v>
      </c>
    </row>
    <row r="2004" spans="1:14" hidden="1">
      <c r="A2004" t="s">
        <v>3669</v>
      </c>
      <c r="B2004" t="s">
        <v>3669</v>
      </c>
      <c r="C2004" t="str">
        <f>VLOOKUP(B2004,Sheet6!B:C,2,0)</f>
        <v>9B6ED85E-7BD8-4A3C-9215-FAF3CAC3EEC6</v>
      </c>
      <c r="D2004" s="34" t="s">
        <v>305</v>
      </c>
      <c r="E2004" t="str">
        <f>VLOOKUP('نهایی براساس سیستم'!D2004,Trade!A:B,2,0)</f>
        <v>7C095E36-4F3F-4556-89EE-A76CB93D8FEE</v>
      </c>
      <c r="I2004" t="e">
        <f>VLOOKUP(H2004,Position!A:D,4,0)</f>
        <v>#N/A</v>
      </c>
      <c r="J2004" t="e">
        <f t="shared" si="62"/>
        <v>#N/A</v>
      </c>
      <c r="K2004" t="s">
        <v>4008</v>
      </c>
      <c r="L2004" t="s">
        <v>1882</v>
      </c>
      <c r="M2004" t="s">
        <v>1883</v>
      </c>
      <c r="N2004" t="e">
        <f t="shared" si="63"/>
        <v>#N/A</v>
      </c>
    </row>
    <row r="2005" spans="1:14" hidden="1">
      <c r="A2005" t="s">
        <v>3671</v>
      </c>
      <c r="B2005" t="s">
        <v>3671</v>
      </c>
      <c r="C2005" t="str">
        <f>VLOOKUP(B2005,Sheet6!B:C,2,0)</f>
        <v>DF66F459-A184-4D13-8F55-75F2FB965CF6</v>
      </c>
      <c r="D2005" s="34" t="s">
        <v>305</v>
      </c>
      <c r="E2005" t="str">
        <f>VLOOKUP('نهایی براساس سیستم'!D2005,Trade!A:B,2,0)</f>
        <v>7C095E36-4F3F-4556-89EE-A76CB93D8FEE</v>
      </c>
      <c r="I2005" t="e">
        <f>VLOOKUP(H2005,Position!A:D,4,0)</f>
        <v>#N/A</v>
      </c>
      <c r="J2005" t="e">
        <f t="shared" si="62"/>
        <v>#N/A</v>
      </c>
      <c r="K2005" t="s">
        <v>4008</v>
      </c>
      <c r="L2005" t="s">
        <v>1882</v>
      </c>
      <c r="M2005" t="s">
        <v>1883</v>
      </c>
      <c r="N2005" t="e">
        <f t="shared" si="63"/>
        <v>#N/A</v>
      </c>
    </row>
    <row r="2006" spans="1:14" hidden="1">
      <c r="A2006" t="s">
        <v>3673</v>
      </c>
      <c r="B2006" t="s">
        <v>3673</v>
      </c>
      <c r="C2006" t="str">
        <f>VLOOKUP(B2006,Sheet6!B:C,2,0)</f>
        <v>1570F7D9-511E-4012-9E95-A04A85B998B8</v>
      </c>
      <c r="D2006" s="34" t="s">
        <v>305</v>
      </c>
      <c r="E2006" t="str">
        <f>VLOOKUP('نهایی براساس سیستم'!D2006,Trade!A:B,2,0)</f>
        <v>7C095E36-4F3F-4556-89EE-A76CB93D8FEE</v>
      </c>
      <c r="I2006" t="e">
        <f>VLOOKUP(H2006,Position!A:D,4,0)</f>
        <v>#N/A</v>
      </c>
      <c r="J2006" t="e">
        <f t="shared" si="62"/>
        <v>#N/A</v>
      </c>
      <c r="K2006" t="s">
        <v>4008</v>
      </c>
      <c r="L2006" t="s">
        <v>1882</v>
      </c>
      <c r="M2006" t="s">
        <v>1883</v>
      </c>
      <c r="N2006" t="e">
        <f t="shared" si="63"/>
        <v>#N/A</v>
      </c>
    </row>
    <row r="2007" spans="1:14" hidden="1">
      <c r="A2007" t="s">
        <v>3675</v>
      </c>
      <c r="B2007" t="s">
        <v>3675</v>
      </c>
      <c r="C2007" t="str">
        <f>VLOOKUP(B2007,Sheet6!B:C,2,0)</f>
        <v>A424E594-4D53-4D77-8BF9-7334D9698DDD</v>
      </c>
      <c r="D2007" s="34" t="s">
        <v>305</v>
      </c>
      <c r="E2007" t="str">
        <f>VLOOKUP('نهایی براساس سیستم'!D2007,Trade!A:B,2,0)</f>
        <v>7C095E36-4F3F-4556-89EE-A76CB93D8FEE</v>
      </c>
      <c r="I2007" t="e">
        <f>VLOOKUP(H2007,Position!A:D,4,0)</f>
        <v>#N/A</v>
      </c>
      <c r="J2007" t="e">
        <f t="shared" si="62"/>
        <v>#N/A</v>
      </c>
      <c r="K2007" t="s">
        <v>4008</v>
      </c>
      <c r="L2007" t="s">
        <v>1882</v>
      </c>
      <c r="M2007" t="s">
        <v>1883</v>
      </c>
      <c r="N2007" t="e">
        <f t="shared" si="63"/>
        <v>#N/A</v>
      </c>
    </row>
    <row r="2008" spans="1:14" hidden="1">
      <c r="A2008" t="s">
        <v>3677</v>
      </c>
      <c r="B2008" t="s">
        <v>3677</v>
      </c>
      <c r="C2008" t="str">
        <f>VLOOKUP(B2008,Sheet6!B:C,2,0)</f>
        <v>9D0C9245-3A74-4335-8D54-F5AB3E0FCBBC</v>
      </c>
      <c r="D2008" s="34" t="s">
        <v>305</v>
      </c>
      <c r="E2008" t="str">
        <f>VLOOKUP('نهایی براساس سیستم'!D2008,Trade!A:B,2,0)</f>
        <v>7C095E36-4F3F-4556-89EE-A76CB93D8FEE</v>
      </c>
      <c r="I2008" t="e">
        <f>VLOOKUP(H2008,Position!A:D,4,0)</f>
        <v>#N/A</v>
      </c>
      <c r="J2008" t="e">
        <f t="shared" si="62"/>
        <v>#N/A</v>
      </c>
      <c r="K2008" t="s">
        <v>4008</v>
      </c>
      <c r="L2008" t="s">
        <v>1882</v>
      </c>
      <c r="M2008" t="s">
        <v>1883</v>
      </c>
      <c r="N2008" t="e">
        <f t="shared" si="63"/>
        <v>#N/A</v>
      </c>
    </row>
    <row r="2009" spans="1:14" hidden="1">
      <c r="A2009" t="s">
        <v>3679</v>
      </c>
      <c r="B2009" t="s">
        <v>3679</v>
      </c>
      <c r="C2009" t="str">
        <f>VLOOKUP(B2009,Sheet6!B:C,2,0)</f>
        <v>6CF08EFC-1B42-4EEE-8BF2-834CCEC9E9A3</v>
      </c>
      <c r="D2009" s="34" t="s">
        <v>305</v>
      </c>
      <c r="E2009" t="str">
        <f>VLOOKUP('نهایی براساس سیستم'!D2009,Trade!A:B,2,0)</f>
        <v>7C095E36-4F3F-4556-89EE-A76CB93D8FEE</v>
      </c>
      <c r="I2009" t="e">
        <f>VLOOKUP(H2009,Position!A:D,4,0)</f>
        <v>#N/A</v>
      </c>
      <c r="J2009" t="e">
        <f t="shared" si="62"/>
        <v>#N/A</v>
      </c>
      <c r="K2009" t="s">
        <v>4008</v>
      </c>
      <c r="L2009" t="s">
        <v>1882</v>
      </c>
      <c r="M2009" t="s">
        <v>1883</v>
      </c>
      <c r="N2009" t="e">
        <f t="shared" si="63"/>
        <v>#N/A</v>
      </c>
    </row>
    <row r="2010" spans="1:14" hidden="1">
      <c r="A2010" t="s">
        <v>3681</v>
      </c>
      <c r="B2010" t="s">
        <v>3681</v>
      </c>
      <c r="C2010" t="str">
        <f>VLOOKUP(B2010,Sheet6!B:C,2,0)</f>
        <v>9BEF295C-93EE-4BDA-A05C-51CC9BA6E53E</v>
      </c>
      <c r="D2010" s="34" t="s">
        <v>305</v>
      </c>
      <c r="E2010" t="str">
        <f>VLOOKUP('نهایی براساس سیستم'!D2010,Trade!A:B,2,0)</f>
        <v>7C095E36-4F3F-4556-89EE-A76CB93D8FEE</v>
      </c>
      <c r="I2010" t="e">
        <f>VLOOKUP(H2010,Position!A:D,4,0)</f>
        <v>#N/A</v>
      </c>
      <c r="J2010" t="e">
        <f t="shared" si="62"/>
        <v>#N/A</v>
      </c>
      <c r="K2010" t="s">
        <v>4008</v>
      </c>
      <c r="L2010" t="s">
        <v>1882</v>
      </c>
      <c r="M2010" t="s">
        <v>1883</v>
      </c>
      <c r="N2010" t="e">
        <f t="shared" si="63"/>
        <v>#N/A</v>
      </c>
    </row>
    <row r="2011" spans="1:14" hidden="1">
      <c r="A2011" t="s">
        <v>3683</v>
      </c>
      <c r="B2011" t="s">
        <v>3683</v>
      </c>
      <c r="C2011" t="str">
        <f>VLOOKUP(B2011,Sheet6!B:C,2,0)</f>
        <v>4CD135AE-6EB2-445F-B554-6875DCB548E3</v>
      </c>
      <c r="D2011" s="34" t="s">
        <v>305</v>
      </c>
      <c r="E2011" t="str">
        <f>VLOOKUP('نهایی براساس سیستم'!D2011,Trade!A:B,2,0)</f>
        <v>7C095E36-4F3F-4556-89EE-A76CB93D8FEE</v>
      </c>
      <c r="I2011" t="e">
        <f>VLOOKUP(H2011,Position!A:D,4,0)</f>
        <v>#N/A</v>
      </c>
      <c r="J2011" t="e">
        <f t="shared" si="62"/>
        <v>#N/A</v>
      </c>
      <c r="K2011" t="s">
        <v>4008</v>
      </c>
      <c r="L2011" t="s">
        <v>1882</v>
      </c>
      <c r="M2011" t="s">
        <v>1883</v>
      </c>
      <c r="N2011" t="e">
        <f t="shared" si="63"/>
        <v>#N/A</v>
      </c>
    </row>
    <row r="2012" spans="1:14" hidden="1">
      <c r="A2012" t="s">
        <v>3685</v>
      </c>
      <c r="B2012" t="s">
        <v>3685</v>
      </c>
      <c r="C2012" t="str">
        <f>VLOOKUP(B2012,Sheet6!B:C,2,0)</f>
        <v>809D835E-0854-4B04-B7BC-50BB0D87FBBB</v>
      </c>
      <c r="D2012" s="34" t="s">
        <v>305</v>
      </c>
      <c r="E2012" t="str">
        <f>VLOOKUP('نهایی براساس سیستم'!D2012,Trade!A:B,2,0)</f>
        <v>7C095E36-4F3F-4556-89EE-A76CB93D8FEE</v>
      </c>
      <c r="I2012" t="e">
        <f>VLOOKUP(H2012,Position!A:D,4,0)</f>
        <v>#N/A</v>
      </c>
      <c r="J2012" t="e">
        <f t="shared" si="62"/>
        <v>#N/A</v>
      </c>
      <c r="K2012" t="s">
        <v>4008</v>
      </c>
      <c r="L2012" t="s">
        <v>1882</v>
      </c>
      <c r="M2012" t="s">
        <v>1883</v>
      </c>
      <c r="N2012" t="e">
        <f t="shared" si="63"/>
        <v>#N/A</v>
      </c>
    </row>
    <row r="2013" spans="1:14" hidden="1">
      <c r="A2013" t="s">
        <v>3687</v>
      </c>
      <c r="B2013" t="s">
        <v>3687</v>
      </c>
      <c r="C2013" t="str">
        <f>VLOOKUP(B2013,Sheet6!B:C,2,0)</f>
        <v>A615BCB8-54EC-476B-9008-1DEF405F96A5</v>
      </c>
      <c r="D2013" s="34" t="s">
        <v>305</v>
      </c>
      <c r="E2013" t="str">
        <f>VLOOKUP('نهایی براساس سیستم'!D2013,Trade!A:B,2,0)</f>
        <v>7C095E36-4F3F-4556-89EE-A76CB93D8FEE</v>
      </c>
      <c r="I2013" t="e">
        <f>VLOOKUP(H2013,Position!A:D,4,0)</f>
        <v>#N/A</v>
      </c>
      <c r="J2013" t="e">
        <f t="shared" si="62"/>
        <v>#N/A</v>
      </c>
      <c r="K2013" t="s">
        <v>4008</v>
      </c>
      <c r="L2013" t="s">
        <v>1882</v>
      </c>
      <c r="M2013" t="s">
        <v>1883</v>
      </c>
      <c r="N2013" t="e">
        <f t="shared" si="63"/>
        <v>#N/A</v>
      </c>
    </row>
    <row r="2014" spans="1:14" hidden="1">
      <c r="A2014" t="s">
        <v>3689</v>
      </c>
      <c r="B2014" t="s">
        <v>3689</v>
      </c>
      <c r="C2014" t="str">
        <f>VLOOKUP(B2014,Sheet6!B:C,2,0)</f>
        <v>1DB3CE3A-8752-4609-BDE2-88CAFB77F565</v>
      </c>
      <c r="D2014" s="34" t="s">
        <v>305</v>
      </c>
      <c r="E2014" t="str">
        <f>VLOOKUP('نهایی براساس سیستم'!D2014,Trade!A:B,2,0)</f>
        <v>7C095E36-4F3F-4556-89EE-A76CB93D8FEE</v>
      </c>
      <c r="I2014" t="e">
        <f>VLOOKUP(H2014,Position!A:D,4,0)</f>
        <v>#N/A</v>
      </c>
      <c r="J2014" t="e">
        <f t="shared" si="62"/>
        <v>#N/A</v>
      </c>
      <c r="K2014" t="s">
        <v>4008</v>
      </c>
      <c r="L2014" t="s">
        <v>1882</v>
      </c>
      <c r="M2014" t="s">
        <v>1883</v>
      </c>
      <c r="N2014" t="e">
        <f t="shared" si="63"/>
        <v>#N/A</v>
      </c>
    </row>
    <row r="2015" spans="1:14" hidden="1">
      <c r="A2015" t="s">
        <v>3691</v>
      </c>
      <c r="B2015" t="s">
        <v>3691</v>
      </c>
      <c r="C2015" t="str">
        <f>VLOOKUP(B2015,Sheet6!B:C,2,0)</f>
        <v>C8DBB1C4-F7BB-420B-B34F-D5662B2061F8</v>
      </c>
      <c r="D2015" s="34" t="s">
        <v>305</v>
      </c>
      <c r="E2015" t="str">
        <f>VLOOKUP('نهایی براساس سیستم'!D2015,Trade!A:B,2,0)</f>
        <v>7C095E36-4F3F-4556-89EE-A76CB93D8FEE</v>
      </c>
      <c r="I2015" t="e">
        <f>VLOOKUP(H2015,Position!A:D,4,0)</f>
        <v>#N/A</v>
      </c>
      <c r="J2015" t="e">
        <f t="shared" si="62"/>
        <v>#N/A</v>
      </c>
      <c r="K2015" t="s">
        <v>4008</v>
      </c>
      <c r="L2015" t="s">
        <v>1882</v>
      </c>
      <c r="M2015" t="s">
        <v>1883</v>
      </c>
      <c r="N2015" t="e">
        <f t="shared" si="63"/>
        <v>#N/A</v>
      </c>
    </row>
    <row r="2016" spans="1:14" hidden="1">
      <c r="A2016" t="s">
        <v>3693</v>
      </c>
      <c r="B2016" t="s">
        <v>3693</v>
      </c>
      <c r="C2016" t="str">
        <f>VLOOKUP(B2016,Sheet6!B:C,2,0)</f>
        <v>A6EBAF04-D955-4235-BA16-3B13DEBE2132</v>
      </c>
      <c r="D2016" s="34" t="s">
        <v>305</v>
      </c>
      <c r="E2016" t="str">
        <f>VLOOKUP('نهایی براساس سیستم'!D2016,Trade!A:B,2,0)</f>
        <v>7C095E36-4F3F-4556-89EE-A76CB93D8FEE</v>
      </c>
      <c r="I2016" t="e">
        <f>VLOOKUP(H2016,Position!A:D,4,0)</f>
        <v>#N/A</v>
      </c>
      <c r="J2016" t="e">
        <f t="shared" si="62"/>
        <v>#N/A</v>
      </c>
      <c r="K2016" t="s">
        <v>4008</v>
      </c>
      <c r="L2016" t="s">
        <v>1882</v>
      </c>
      <c r="M2016" t="s">
        <v>1883</v>
      </c>
      <c r="N2016" t="e">
        <f t="shared" si="63"/>
        <v>#N/A</v>
      </c>
    </row>
    <row r="2017" spans="1:14" hidden="1">
      <c r="A2017" t="s">
        <v>3695</v>
      </c>
      <c r="B2017" t="s">
        <v>3695</v>
      </c>
      <c r="C2017" t="str">
        <f>VLOOKUP(B2017,Sheet6!B:C,2,0)</f>
        <v>A683F39B-49E1-460C-A234-3D212A14B926</v>
      </c>
      <c r="D2017" s="34" t="s">
        <v>305</v>
      </c>
      <c r="E2017" t="str">
        <f>VLOOKUP('نهایی براساس سیستم'!D2017,Trade!A:B,2,0)</f>
        <v>7C095E36-4F3F-4556-89EE-A76CB93D8FEE</v>
      </c>
      <c r="I2017" t="e">
        <f>VLOOKUP(H2017,Position!A:D,4,0)</f>
        <v>#N/A</v>
      </c>
      <c r="J2017" t="e">
        <f t="shared" si="62"/>
        <v>#N/A</v>
      </c>
      <c r="K2017" t="s">
        <v>4008</v>
      </c>
      <c r="L2017" t="s">
        <v>1882</v>
      </c>
      <c r="M2017" t="s">
        <v>1883</v>
      </c>
      <c r="N2017" t="e">
        <f t="shared" si="63"/>
        <v>#N/A</v>
      </c>
    </row>
    <row r="2018" spans="1:14" hidden="1">
      <c r="A2018" t="s">
        <v>3697</v>
      </c>
      <c r="B2018" t="s">
        <v>3697</v>
      </c>
      <c r="C2018" t="str">
        <f>VLOOKUP(B2018,Sheet6!B:C,2,0)</f>
        <v>932D6DB3-4890-4242-B70C-47C3018DC76B</v>
      </c>
      <c r="D2018" s="34" t="s">
        <v>305</v>
      </c>
      <c r="E2018" t="str">
        <f>VLOOKUP('نهایی براساس سیستم'!D2018,Trade!A:B,2,0)</f>
        <v>7C095E36-4F3F-4556-89EE-A76CB93D8FEE</v>
      </c>
      <c r="I2018" t="e">
        <f>VLOOKUP(H2018,Position!A:D,4,0)</f>
        <v>#N/A</v>
      </c>
      <c r="J2018" t="e">
        <f t="shared" si="62"/>
        <v>#N/A</v>
      </c>
      <c r="K2018" t="s">
        <v>4008</v>
      </c>
      <c r="L2018" t="s">
        <v>1882</v>
      </c>
      <c r="M2018" t="s">
        <v>1883</v>
      </c>
      <c r="N2018" t="e">
        <f t="shared" si="63"/>
        <v>#N/A</v>
      </c>
    </row>
    <row r="2019" spans="1:14" hidden="1">
      <c r="A2019" t="s">
        <v>3699</v>
      </c>
      <c r="B2019" t="s">
        <v>3699</v>
      </c>
      <c r="C2019" t="str">
        <f>VLOOKUP(B2019,Sheet6!B:C,2,0)</f>
        <v>374C1962-E081-4E9E-922E-85433D42C323</v>
      </c>
      <c r="D2019" s="34" t="s">
        <v>305</v>
      </c>
      <c r="E2019" t="str">
        <f>VLOOKUP('نهایی براساس سیستم'!D2019,Trade!A:B,2,0)</f>
        <v>7C095E36-4F3F-4556-89EE-A76CB93D8FEE</v>
      </c>
      <c r="I2019" t="e">
        <f>VLOOKUP(H2019,Position!A:D,4,0)</f>
        <v>#N/A</v>
      </c>
      <c r="J2019" t="e">
        <f t="shared" si="62"/>
        <v>#N/A</v>
      </c>
      <c r="K2019" t="s">
        <v>4008</v>
      </c>
      <c r="L2019" t="s">
        <v>1882</v>
      </c>
      <c r="M2019" t="s">
        <v>1883</v>
      </c>
      <c r="N2019" t="e">
        <f t="shared" si="63"/>
        <v>#N/A</v>
      </c>
    </row>
    <row r="2020" spans="1:14" hidden="1">
      <c r="A2020" t="s">
        <v>3701</v>
      </c>
      <c r="B2020" t="s">
        <v>3701</v>
      </c>
      <c r="C2020" t="str">
        <f>VLOOKUP(B2020,Sheet6!B:C,2,0)</f>
        <v>16AB1B7C-6D61-46A4-9A00-D44A2D7B9E50</v>
      </c>
      <c r="D2020" s="34" t="s">
        <v>305</v>
      </c>
      <c r="E2020" t="str">
        <f>VLOOKUP('نهایی براساس سیستم'!D2020,Trade!A:B,2,0)</f>
        <v>7C095E36-4F3F-4556-89EE-A76CB93D8FEE</v>
      </c>
      <c r="I2020" t="e">
        <f>VLOOKUP(H2020,Position!A:D,4,0)</f>
        <v>#N/A</v>
      </c>
      <c r="J2020" t="e">
        <f t="shared" si="62"/>
        <v>#N/A</v>
      </c>
      <c r="K2020" t="s">
        <v>4008</v>
      </c>
      <c r="L2020" t="s">
        <v>1882</v>
      </c>
      <c r="M2020" t="s">
        <v>1883</v>
      </c>
      <c r="N2020" t="e">
        <f t="shared" si="63"/>
        <v>#N/A</v>
      </c>
    </row>
    <row r="2021" spans="1:14" hidden="1">
      <c r="A2021" t="s">
        <v>3703</v>
      </c>
      <c r="B2021" t="s">
        <v>3703</v>
      </c>
      <c r="C2021" t="str">
        <f>VLOOKUP(B2021,Sheet6!B:C,2,0)</f>
        <v>4F0A1A35-5670-4400-9E8E-31BDDE559593</v>
      </c>
      <c r="D2021" s="34" t="s">
        <v>305</v>
      </c>
      <c r="E2021" t="str">
        <f>VLOOKUP('نهایی براساس سیستم'!D2021,Trade!A:B,2,0)</f>
        <v>7C095E36-4F3F-4556-89EE-A76CB93D8FEE</v>
      </c>
      <c r="I2021" t="e">
        <f>VLOOKUP(H2021,Position!A:D,4,0)</f>
        <v>#N/A</v>
      </c>
      <c r="J2021" t="e">
        <f t="shared" si="62"/>
        <v>#N/A</v>
      </c>
      <c r="K2021" t="s">
        <v>4008</v>
      </c>
      <c r="L2021" t="s">
        <v>1882</v>
      </c>
      <c r="M2021" t="s">
        <v>1883</v>
      </c>
      <c r="N2021" t="e">
        <f t="shared" si="63"/>
        <v>#N/A</v>
      </c>
    </row>
    <row r="2022" spans="1:14" hidden="1">
      <c r="A2022" t="s">
        <v>3705</v>
      </c>
      <c r="B2022" t="s">
        <v>3705</v>
      </c>
      <c r="C2022" t="str">
        <f>VLOOKUP(B2022,Sheet6!B:C,2,0)</f>
        <v>DAEA6655-40B2-4143-8F2A-76BE714EDB16</v>
      </c>
      <c r="D2022" s="34" t="s">
        <v>305</v>
      </c>
      <c r="E2022" t="str">
        <f>VLOOKUP('نهایی براساس سیستم'!D2022,Trade!A:B,2,0)</f>
        <v>7C095E36-4F3F-4556-89EE-A76CB93D8FEE</v>
      </c>
      <c r="I2022" t="e">
        <f>VLOOKUP(H2022,Position!A:D,4,0)</f>
        <v>#N/A</v>
      </c>
      <c r="J2022" t="e">
        <f t="shared" si="62"/>
        <v>#N/A</v>
      </c>
      <c r="K2022" t="s">
        <v>4008</v>
      </c>
      <c r="L2022" t="s">
        <v>1882</v>
      </c>
      <c r="M2022" t="s">
        <v>1883</v>
      </c>
      <c r="N2022" t="e">
        <f t="shared" si="63"/>
        <v>#N/A</v>
      </c>
    </row>
    <row r="2023" spans="1:14" hidden="1">
      <c r="A2023" t="s">
        <v>3707</v>
      </c>
      <c r="B2023" t="s">
        <v>3707</v>
      </c>
      <c r="C2023" t="str">
        <f>VLOOKUP(B2023,Sheet6!B:C,2,0)</f>
        <v>CAA278DF-1B06-43A0-95CE-AF838E041558</v>
      </c>
      <c r="D2023" s="34" t="s">
        <v>305</v>
      </c>
      <c r="E2023" t="str">
        <f>VLOOKUP('نهایی براساس سیستم'!D2023,Trade!A:B,2,0)</f>
        <v>7C095E36-4F3F-4556-89EE-A76CB93D8FEE</v>
      </c>
      <c r="I2023" t="e">
        <f>VLOOKUP(H2023,Position!A:D,4,0)</f>
        <v>#N/A</v>
      </c>
      <c r="J2023" t="e">
        <f t="shared" si="62"/>
        <v>#N/A</v>
      </c>
      <c r="K2023" t="s">
        <v>4008</v>
      </c>
      <c r="L2023" t="s">
        <v>1882</v>
      </c>
      <c r="M2023" t="s">
        <v>1883</v>
      </c>
      <c r="N2023" t="e">
        <f t="shared" si="63"/>
        <v>#N/A</v>
      </c>
    </row>
    <row r="2024" spans="1:14" hidden="1">
      <c r="A2024" t="s">
        <v>3709</v>
      </c>
      <c r="B2024" t="s">
        <v>3709</v>
      </c>
      <c r="C2024" t="str">
        <f>VLOOKUP(B2024,Sheet6!B:C,2,0)</f>
        <v>10BB625F-53F5-4B53-ABC1-78E103B57852</v>
      </c>
      <c r="D2024" s="34" t="s">
        <v>305</v>
      </c>
      <c r="E2024" t="str">
        <f>VLOOKUP('نهایی براساس سیستم'!D2024,Trade!A:B,2,0)</f>
        <v>7C095E36-4F3F-4556-89EE-A76CB93D8FEE</v>
      </c>
      <c r="I2024" t="e">
        <f>VLOOKUP(H2024,Position!A:D,4,0)</f>
        <v>#N/A</v>
      </c>
      <c r="J2024" t="e">
        <f t="shared" si="62"/>
        <v>#N/A</v>
      </c>
      <c r="K2024" t="s">
        <v>4008</v>
      </c>
      <c r="L2024" t="s">
        <v>1882</v>
      </c>
      <c r="M2024" t="s">
        <v>1883</v>
      </c>
      <c r="N2024" t="e">
        <f t="shared" si="63"/>
        <v>#N/A</v>
      </c>
    </row>
    <row r="2025" spans="1:14" hidden="1">
      <c r="A2025" t="s">
        <v>3711</v>
      </c>
      <c r="B2025" t="s">
        <v>3711</v>
      </c>
      <c r="C2025" t="str">
        <f>VLOOKUP(B2025,Sheet6!B:C,2,0)</f>
        <v>D7E3ECC6-DA65-45D7-A16F-CB4074AAA7B9</v>
      </c>
      <c r="D2025" s="34" t="s">
        <v>305</v>
      </c>
      <c r="E2025" t="str">
        <f>VLOOKUP('نهایی براساس سیستم'!D2025,Trade!A:B,2,0)</f>
        <v>7C095E36-4F3F-4556-89EE-A76CB93D8FEE</v>
      </c>
      <c r="I2025" t="e">
        <f>VLOOKUP(H2025,Position!A:D,4,0)</f>
        <v>#N/A</v>
      </c>
      <c r="J2025" t="e">
        <f t="shared" si="62"/>
        <v>#N/A</v>
      </c>
      <c r="K2025" t="s">
        <v>4008</v>
      </c>
      <c r="L2025" t="s">
        <v>1882</v>
      </c>
      <c r="M2025" t="s">
        <v>1883</v>
      </c>
      <c r="N2025" t="e">
        <f t="shared" si="63"/>
        <v>#N/A</v>
      </c>
    </row>
    <row r="2026" spans="1:14" hidden="1">
      <c r="A2026" t="s">
        <v>3713</v>
      </c>
      <c r="B2026" t="s">
        <v>3713</v>
      </c>
      <c r="C2026" t="str">
        <f>VLOOKUP(B2026,Sheet6!B:C,2,0)</f>
        <v>620F205E-B034-4729-87AF-73793C42CB2A</v>
      </c>
      <c r="D2026" s="34" t="s">
        <v>305</v>
      </c>
      <c r="E2026" t="str">
        <f>VLOOKUP('نهایی براساس سیستم'!D2026,Trade!A:B,2,0)</f>
        <v>7C095E36-4F3F-4556-89EE-A76CB93D8FEE</v>
      </c>
      <c r="I2026" t="e">
        <f>VLOOKUP(H2026,Position!A:D,4,0)</f>
        <v>#N/A</v>
      </c>
      <c r="J2026" t="e">
        <f t="shared" si="62"/>
        <v>#N/A</v>
      </c>
      <c r="K2026" t="s">
        <v>4008</v>
      </c>
      <c r="L2026" t="s">
        <v>1882</v>
      </c>
      <c r="M2026" t="s">
        <v>1883</v>
      </c>
      <c r="N2026" t="e">
        <f t="shared" si="63"/>
        <v>#N/A</v>
      </c>
    </row>
    <row r="2027" spans="1:14" hidden="1">
      <c r="A2027" t="s">
        <v>3715</v>
      </c>
      <c r="B2027" t="s">
        <v>3715</v>
      </c>
      <c r="C2027" t="str">
        <f>VLOOKUP(B2027,Sheet6!B:C,2,0)</f>
        <v>5672E4FD-C7E4-46D8-8AFD-D48E5A8F92AA</v>
      </c>
      <c r="D2027" s="34" t="s">
        <v>305</v>
      </c>
      <c r="E2027" t="str">
        <f>VLOOKUP('نهایی براساس سیستم'!D2027,Trade!A:B,2,0)</f>
        <v>7C095E36-4F3F-4556-89EE-A76CB93D8FEE</v>
      </c>
      <c r="I2027" t="e">
        <f>VLOOKUP(H2027,Position!A:D,4,0)</f>
        <v>#N/A</v>
      </c>
      <c r="J2027" t="e">
        <f t="shared" si="62"/>
        <v>#N/A</v>
      </c>
      <c r="K2027" t="s">
        <v>4008</v>
      </c>
      <c r="L2027" t="s">
        <v>1882</v>
      </c>
      <c r="M2027" t="s">
        <v>1883</v>
      </c>
      <c r="N2027" t="e">
        <f t="shared" si="63"/>
        <v>#N/A</v>
      </c>
    </row>
    <row r="2028" spans="1:14" hidden="1">
      <c r="A2028" t="s">
        <v>3717</v>
      </c>
      <c r="B2028" t="s">
        <v>3717</v>
      </c>
      <c r="C2028" t="str">
        <f>VLOOKUP(B2028,Sheet6!B:C,2,0)</f>
        <v>36402172-7D4E-4DD9-8281-5A02067FF0BB</v>
      </c>
      <c r="D2028" s="34" t="s">
        <v>305</v>
      </c>
      <c r="E2028" t="str">
        <f>VLOOKUP('نهایی براساس سیستم'!D2028,Trade!A:B,2,0)</f>
        <v>7C095E36-4F3F-4556-89EE-A76CB93D8FEE</v>
      </c>
      <c r="I2028" t="e">
        <f>VLOOKUP(H2028,Position!A:D,4,0)</f>
        <v>#N/A</v>
      </c>
      <c r="J2028" t="e">
        <f t="shared" si="62"/>
        <v>#N/A</v>
      </c>
      <c r="K2028" t="s">
        <v>4008</v>
      </c>
      <c r="L2028" t="s">
        <v>1882</v>
      </c>
      <c r="M2028" t="s">
        <v>1883</v>
      </c>
      <c r="N2028" t="e">
        <f t="shared" si="63"/>
        <v>#N/A</v>
      </c>
    </row>
    <row r="2029" spans="1:14" hidden="1">
      <c r="A2029" t="s">
        <v>3719</v>
      </c>
      <c r="B2029" t="s">
        <v>3719</v>
      </c>
      <c r="C2029" t="str">
        <f>VLOOKUP(B2029,Sheet6!B:C,2,0)</f>
        <v>C516BA85-B097-4F14-8FA5-4491A7F1EA7F</v>
      </c>
      <c r="D2029" s="34" t="s">
        <v>305</v>
      </c>
      <c r="E2029" t="str">
        <f>VLOOKUP('نهایی براساس سیستم'!D2029,Trade!A:B,2,0)</f>
        <v>7C095E36-4F3F-4556-89EE-A76CB93D8FEE</v>
      </c>
      <c r="I2029" t="e">
        <f>VLOOKUP(H2029,Position!A:D,4,0)</f>
        <v>#N/A</v>
      </c>
      <c r="J2029" t="e">
        <f t="shared" si="62"/>
        <v>#N/A</v>
      </c>
      <c r="K2029" t="s">
        <v>4008</v>
      </c>
      <c r="L2029" t="s">
        <v>1882</v>
      </c>
      <c r="M2029" t="s">
        <v>1883</v>
      </c>
      <c r="N2029" t="e">
        <f t="shared" si="63"/>
        <v>#N/A</v>
      </c>
    </row>
    <row r="2030" spans="1:14" hidden="1">
      <c r="A2030" t="s">
        <v>3721</v>
      </c>
      <c r="B2030" t="s">
        <v>3721</v>
      </c>
      <c r="C2030" t="str">
        <f>VLOOKUP(B2030,Sheet6!B:C,2,0)</f>
        <v>873934CC-8BAB-43C1-9DEA-F8F45063319C</v>
      </c>
      <c r="D2030" s="34" t="s">
        <v>305</v>
      </c>
      <c r="E2030" t="str">
        <f>VLOOKUP('نهایی براساس سیستم'!D2030,Trade!A:B,2,0)</f>
        <v>7C095E36-4F3F-4556-89EE-A76CB93D8FEE</v>
      </c>
      <c r="I2030" t="e">
        <f>VLOOKUP(H2030,Position!A:D,4,0)</f>
        <v>#N/A</v>
      </c>
      <c r="J2030" t="e">
        <f t="shared" si="62"/>
        <v>#N/A</v>
      </c>
      <c r="K2030" t="s">
        <v>4008</v>
      </c>
      <c r="L2030" t="s">
        <v>1882</v>
      </c>
      <c r="M2030" t="s">
        <v>1883</v>
      </c>
      <c r="N2030" t="e">
        <f t="shared" si="63"/>
        <v>#N/A</v>
      </c>
    </row>
    <row r="2031" spans="1:14" hidden="1">
      <c r="A2031" t="s">
        <v>3723</v>
      </c>
      <c r="B2031" t="s">
        <v>3723</v>
      </c>
      <c r="C2031" t="str">
        <f>VLOOKUP(B2031,Sheet6!B:C,2,0)</f>
        <v>E28F0DD6-EB3C-4FE1-9882-F65C8EBBEB12</v>
      </c>
      <c r="D2031" s="34" t="s">
        <v>305</v>
      </c>
      <c r="E2031" t="str">
        <f>VLOOKUP('نهایی براساس سیستم'!D2031,Trade!A:B,2,0)</f>
        <v>7C095E36-4F3F-4556-89EE-A76CB93D8FEE</v>
      </c>
      <c r="I2031" t="e">
        <f>VLOOKUP(H2031,Position!A:D,4,0)</f>
        <v>#N/A</v>
      </c>
      <c r="J2031" t="e">
        <f t="shared" si="62"/>
        <v>#N/A</v>
      </c>
      <c r="K2031" t="s">
        <v>4008</v>
      </c>
      <c r="L2031" t="s">
        <v>1882</v>
      </c>
      <c r="M2031" t="s">
        <v>1883</v>
      </c>
      <c r="N2031" t="e">
        <f t="shared" si="63"/>
        <v>#N/A</v>
      </c>
    </row>
    <row r="2032" spans="1:14" hidden="1">
      <c r="A2032" t="s">
        <v>3725</v>
      </c>
      <c r="B2032" t="s">
        <v>3725</v>
      </c>
      <c r="C2032" t="str">
        <f>VLOOKUP(B2032,Sheet6!B:C,2,0)</f>
        <v>08737139-D09D-44C8-BE2C-0726CDC7ADB6</v>
      </c>
      <c r="D2032" s="34" t="s">
        <v>305</v>
      </c>
      <c r="E2032" t="str">
        <f>VLOOKUP('نهایی براساس سیستم'!D2032,Trade!A:B,2,0)</f>
        <v>7C095E36-4F3F-4556-89EE-A76CB93D8FEE</v>
      </c>
      <c r="I2032" t="e">
        <f>VLOOKUP(H2032,Position!A:D,4,0)</f>
        <v>#N/A</v>
      </c>
      <c r="J2032" t="e">
        <f t="shared" si="62"/>
        <v>#N/A</v>
      </c>
      <c r="K2032" t="s">
        <v>4008</v>
      </c>
      <c r="L2032" t="s">
        <v>1882</v>
      </c>
      <c r="M2032" t="s">
        <v>1883</v>
      </c>
      <c r="N2032" t="e">
        <f t="shared" si="63"/>
        <v>#N/A</v>
      </c>
    </row>
    <row r="2033" spans="1:14" hidden="1">
      <c r="A2033" t="s">
        <v>3727</v>
      </c>
      <c r="B2033" t="s">
        <v>3727</v>
      </c>
      <c r="C2033" t="str">
        <f>VLOOKUP(B2033,Sheet6!B:C,2,0)</f>
        <v>8BD9596B-07AC-4BDD-A5E9-2240D6237B91</v>
      </c>
      <c r="D2033" s="34" t="s">
        <v>305</v>
      </c>
      <c r="E2033" t="str">
        <f>VLOOKUP('نهایی براساس سیستم'!D2033,Trade!A:B,2,0)</f>
        <v>7C095E36-4F3F-4556-89EE-A76CB93D8FEE</v>
      </c>
      <c r="I2033" t="e">
        <f>VLOOKUP(H2033,Position!A:D,4,0)</f>
        <v>#N/A</v>
      </c>
      <c r="J2033" t="e">
        <f t="shared" si="62"/>
        <v>#N/A</v>
      </c>
      <c r="K2033" t="s">
        <v>4008</v>
      </c>
      <c r="L2033" t="s">
        <v>1882</v>
      </c>
      <c r="M2033" t="s">
        <v>1883</v>
      </c>
      <c r="N2033" t="e">
        <f t="shared" si="63"/>
        <v>#N/A</v>
      </c>
    </row>
    <row r="2034" spans="1:14" hidden="1">
      <c r="A2034" t="s">
        <v>3729</v>
      </c>
      <c r="B2034" t="s">
        <v>3729</v>
      </c>
      <c r="C2034" t="str">
        <f>VLOOKUP(B2034,Sheet6!B:C,2,0)</f>
        <v>CC237BC3-CDC1-4C18-B8BF-7723197574C1</v>
      </c>
      <c r="D2034" s="34" t="s">
        <v>305</v>
      </c>
      <c r="E2034" t="str">
        <f>VLOOKUP('نهایی براساس سیستم'!D2034,Trade!A:B,2,0)</f>
        <v>7C095E36-4F3F-4556-89EE-A76CB93D8FEE</v>
      </c>
      <c r="I2034" t="e">
        <f>VLOOKUP(H2034,Position!A:D,4,0)</f>
        <v>#N/A</v>
      </c>
      <c r="J2034" t="e">
        <f t="shared" si="62"/>
        <v>#N/A</v>
      </c>
      <c r="K2034" t="s">
        <v>4008</v>
      </c>
      <c r="L2034" t="s">
        <v>1882</v>
      </c>
      <c r="M2034" t="s">
        <v>1883</v>
      </c>
      <c r="N2034" t="e">
        <f t="shared" si="63"/>
        <v>#N/A</v>
      </c>
    </row>
    <row r="2035" spans="1:14" hidden="1">
      <c r="A2035" t="s">
        <v>3731</v>
      </c>
      <c r="B2035" t="s">
        <v>3731</v>
      </c>
      <c r="C2035" t="str">
        <f>VLOOKUP(B2035,Sheet6!B:C,2,0)</f>
        <v>E00DB8AF-508E-4BED-A498-28269A75456C</v>
      </c>
      <c r="D2035" s="34" t="s">
        <v>305</v>
      </c>
      <c r="E2035" t="str">
        <f>VLOOKUP('نهایی براساس سیستم'!D2035,Trade!A:B,2,0)</f>
        <v>7C095E36-4F3F-4556-89EE-A76CB93D8FEE</v>
      </c>
      <c r="I2035" t="e">
        <f>VLOOKUP(H2035,Position!A:D,4,0)</f>
        <v>#N/A</v>
      </c>
      <c r="J2035" t="e">
        <f t="shared" si="62"/>
        <v>#N/A</v>
      </c>
      <c r="K2035" t="s">
        <v>4008</v>
      </c>
      <c r="L2035" t="s">
        <v>1882</v>
      </c>
      <c r="M2035" t="s">
        <v>1883</v>
      </c>
      <c r="N2035" t="e">
        <f t="shared" si="63"/>
        <v>#N/A</v>
      </c>
    </row>
    <row r="2036" spans="1:14" hidden="1">
      <c r="A2036" t="s">
        <v>3733</v>
      </c>
      <c r="B2036" t="s">
        <v>3733</v>
      </c>
      <c r="C2036" t="str">
        <f>VLOOKUP(B2036,Sheet6!B:C,2,0)</f>
        <v>5EC162C6-3403-46E4-A9A5-8A1472293B39</v>
      </c>
      <c r="D2036" s="34" t="s">
        <v>305</v>
      </c>
      <c r="E2036" t="str">
        <f>VLOOKUP('نهایی براساس سیستم'!D2036,Trade!A:B,2,0)</f>
        <v>7C095E36-4F3F-4556-89EE-A76CB93D8FEE</v>
      </c>
      <c r="I2036" t="e">
        <f>VLOOKUP(H2036,Position!A:D,4,0)</f>
        <v>#N/A</v>
      </c>
      <c r="J2036" t="e">
        <f t="shared" si="62"/>
        <v>#N/A</v>
      </c>
      <c r="K2036" t="s">
        <v>4008</v>
      </c>
      <c r="L2036" t="s">
        <v>1882</v>
      </c>
      <c r="M2036" t="s">
        <v>1883</v>
      </c>
      <c r="N2036" t="e">
        <f t="shared" si="63"/>
        <v>#N/A</v>
      </c>
    </row>
    <row r="2037" spans="1:14" hidden="1">
      <c r="A2037" t="s">
        <v>3735</v>
      </c>
      <c r="B2037" t="s">
        <v>3735</v>
      </c>
      <c r="C2037" t="str">
        <f>VLOOKUP(B2037,Sheet6!B:C,2,0)</f>
        <v>752B358A-489E-458A-96E7-C8003B22487A</v>
      </c>
      <c r="D2037" s="34" t="s">
        <v>305</v>
      </c>
      <c r="E2037" t="str">
        <f>VLOOKUP('نهایی براساس سیستم'!D2037,Trade!A:B,2,0)</f>
        <v>7C095E36-4F3F-4556-89EE-A76CB93D8FEE</v>
      </c>
      <c r="I2037" t="e">
        <f>VLOOKUP(H2037,Position!A:D,4,0)</f>
        <v>#N/A</v>
      </c>
      <c r="J2037" t="e">
        <f t="shared" si="62"/>
        <v>#N/A</v>
      </c>
      <c r="K2037" t="s">
        <v>4008</v>
      </c>
      <c r="L2037" t="s">
        <v>1882</v>
      </c>
      <c r="M2037" t="s">
        <v>1883</v>
      </c>
      <c r="N2037" t="e">
        <f t="shared" si="63"/>
        <v>#N/A</v>
      </c>
    </row>
    <row r="2038" spans="1:14" hidden="1">
      <c r="A2038" t="s">
        <v>3737</v>
      </c>
      <c r="B2038" t="s">
        <v>3737</v>
      </c>
      <c r="C2038" t="str">
        <f>VLOOKUP(B2038,Sheet6!B:C,2,0)</f>
        <v>748F7E03-7585-46EE-B45D-0042C45514D1</v>
      </c>
      <c r="D2038" s="34" t="s">
        <v>305</v>
      </c>
      <c r="E2038" t="str">
        <f>VLOOKUP('نهایی براساس سیستم'!D2038,Trade!A:B,2,0)</f>
        <v>7C095E36-4F3F-4556-89EE-A76CB93D8FEE</v>
      </c>
      <c r="I2038" t="e">
        <f>VLOOKUP(H2038,Position!A:D,4,0)</f>
        <v>#N/A</v>
      </c>
      <c r="J2038" t="e">
        <f t="shared" si="62"/>
        <v>#N/A</v>
      </c>
      <c r="K2038" t="s">
        <v>4008</v>
      </c>
      <c r="L2038" t="s">
        <v>1882</v>
      </c>
      <c r="M2038" t="s">
        <v>1883</v>
      </c>
      <c r="N2038" t="e">
        <f t="shared" si="63"/>
        <v>#N/A</v>
      </c>
    </row>
    <row r="2039" spans="1:14" hidden="1">
      <c r="A2039" t="s">
        <v>3739</v>
      </c>
      <c r="B2039" t="s">
        <v>3739</v>
      </c>
      <c r="C2039" t="str">
        <f>VLOOKUP(B2039,Sheet6!B:C,2,0)</f>
        <v>8D2B2ED4-CBF1-4CDD-AA58-E33A1888E62F</v>
      </c>
      <c r="D2039" s="34" t="s">
        <v>305</v>
      </c>
      <c r="E2039" t="str">
        <f>VLOOKUP('نهایی براساس سیستم'!D2039,Trade!A:B,2,0)</f>
        <v>7C095E36-4F3F-4556-89EE-A76CB93D8FEE</v>
      </c>
      <c r="I2039" t="e">
        <f>VLOOKUP(H2039,Position!A:D,4,0)</f>
        <v>#N/A</v>
      </c>
      <c r="J2039" t="e">
        <f t="shared" si="62"/>
        <v>#N/A</v>
      </c>
      <c r="K2039" t="s">
        <v>4008</v>
      </c>
      <c r="L2039" t="s">
        <v>1882</v>
      </c>
      <c r="M2039" t="s">
        <v>1883</v>
      </c>
      <c r="N2039" t="e">
        <f t="shared" si="63"/>
        <v>#N/A</v>
      </c>
    </row>
    <row r="2040" spans="1:14" hidden="1">
      <c r="A2040" t="s">
        <v>3741</v>
      </c>
      <c r="B2040" t="s">
        <v>3741</v>
      </c>
      <c r="C2040" t="str">
        <f>VLOOKUP(B2040,Sheet6!B:C,2,0)</f>
        <v>CA04D16A-A5D5-4705-A8BC-E72E8FE67B5A</v>
      </c>
      <c r="D2040" s="34" t="s">
        <v>305</v>
      </c>
      <c r="E2040" t="str">
        <f>VLOOKUP('نهایی براساس سیستم'!D2040,Trade!A:B,2,0)</f>
        <v>7C095E36-4F3F-4556-89EE-A76CB93D8FEE</v>
      </c>
      <c r="I2040" t="e">
        <f>VLOOKUP(H2040,Position!A:D,4,0)</f>
        <v>#N/A</v>
      </c>
      <c r="J2040" t="e">
        <f t="shared" si="62"/>
        <v>#N/A</v>
      </c>
      <c r="K2040" t="s">
        <v>4008</v>
      </c>
      <c r="L2040" t="s">
        <v>1882</v>
      </c>
      <c r="M2040" t="s">
        <v>1883</v>
      </c>
      <c r="N2040" t="e">
        <f t="shared" si="63"/>
        <v>#N/A</v>
      </c>
    </row>
    <row r="2041" spans="1:14" hidden="1">
      <c r="A2041" t="s">
        <v>3743</v>
      </c>
      <c r="B2041" t="s">
        <v>3743</v>
      </c>
      <c r="C2041" t="str">
        <f>VLOOKUP(B2041,Sheet6!B:C,2,0)</f>
        <v>25BE2E74-4DE4-4BC0-961B-47EE6A255155</v>
      </c>
      <c r="D2041" s="34" t="s">
        <v>305</v>
      </c>
      <c r="E2041" t="str">
        <f>VLOOKUP('نهایی براساس سیستم'!D2041,Trade!A:B,2,0)</f>
        <v>7C095E36-4F3F-4556-89EE-A76CB93D8FEE</v>
      </c>
      <c r="I2041" t="e">
        <f>VLOOKUP(H2041,Position!A:D,4,0)</f>
        <v>#N/A</v>
      </c>
      <c r="J2041" t="e">
        <f t="shared" si="62"/>
        <v>#N/A</v>
      </c>
      <c r="K2041" t="s">
        <v>4008</v>
      </c>
      <c r="L2041" t="s">
        <v>1882</v>
      </c>
      <c r="M2041" t="s">
        <v>1883</v>
      </c>
      <c r="N2041" t="e">
        <f t="shared" si="63"/>
        <v>#N/A</v>
      </c>
    </row>
    <row r="2042" spans="1:14" hidden="1">
      <c r="A2042" t="s">
        <v>3745</v>
      </c>
      <c r="B2042" t="s">
        <v>3745</v>
      </c>
      <c r="C2042" t="str">
        <f>VLOOKUP(B2042,Sheet6!B:C,2,0)</f>
        <v>ADED403E-CBE3-49E4-BD5F-BD223949F70A</v>
      </c>
      <c r="D2042" s="34" t="s">
        <v>305</v>
      </c>
      <c r="E2042" t="str">
        <f>VLOOKUP('نهایی براساس سیستم'!D2042,Trade!A:B,2,0)</f>
        <v>7C095E36-4F3F-4556-89EE-A76CB93D8FEE</v>
      </c>
      <c r="I2042" t="e">
        <f>VLOOKUP(H2042,Position!A:D,4,0)</f>
        <v>#N/A</v>
      </c>
      <c r="J2042" t="e">
        <f t="shared" si="62"/>
        <v>#N/A</v>
      </c>
      <c r="K2042" t="s">
        <v>4008</v>
      </c>
      <c r="L2042" t="s">
        <v>1882</v>
      </c>
      <c r="M2042" t="s">
        <v>1883</v>
      </c>
      <c r="N2042" t="e">
        <f t="shared" si="63"/>
        <v>#N/A</v>
      </c>
    </row>
    <row r="2043" spans="1:14" hidden="1">
      <c r="A2043" t="s">
        <v>3747</v>
      </c>
      <c r="B2043" t="s">
        <v>3747</v>
      </c>
      <c r="C2043" t="str">
        <f>VLOOKUP(B2043,Sheet6!B:C,2,0)</f>
        <v>9CA736B4-FA4F-4E4B-A07C-EB59D96BBF51</v>
      </c>
      <c r="D2043" s="34" t="s">
        <v>305</v>
      </c>
      <c r="E2043" t="str">
        <f>VLOOKUP('نهایی براساس سیستم'!D2043,Trade!A:B,2,0)</f>
        <v>7C095E36-4F3F-4556-89EE-A76CB93D8FEE</v>
      </c>
      <c r="I2043" t="e">
        <f>VLOOKUP(H2043,Position!A:D,4,0)</f>
        <v>#N/A</v>
      </c>
      <c r="J2043" t="e">
        <f t="shared" si="62"/>
        <v>#N/A</v>
      </c>
      <c r="K2043" t="s">
        <v>4008</v>
      </c>
      <c r="L2043" t="s">
        <v>1882</v>
      </c>
      <c r="M2043" t="s">
        <v>1883</v>
      </c>
      <c r="N2043" t="e">
        <f t="shared" si="63"/>
        <v>#N/A</v>
      </c>
    </row>
    <row r="2044" spans="1:14" hidden="1">
      <c r="A2044" t="s">
        <v>3749</v>
      </c>
      <c r="B2044" t="s">
        <v>3749</v>
      </c>
      <c r="C2044" t="str">
        <f>VLOOKUP(B2044,Sheet6!B:C,2,0)</f>
        <v>C7AC6302-76FD-4374-AB55-BE7DF9A33E00</v>
      </c>
      <c r="D2044" s="34" t="s">
        <v>305</v>
      </c>
      <c r="E2044" t="str">
        <f>VLOOKUP('نهایی براساس سیستم'!D2044,Trade!A:B,2,0)</f>
        <v>7C095E36-4F3F-4556-89EE-A76CB93D8FEE</v>
      </c>
      <c r="I2044" t="e">
        <f>VLOOKUP(H2044,Position!A:D,4,0)</f>
        <v>#N/A</v>
      </c>
      <c r="J2044" t="e">
        <f t="shared" si="62"/>
        <v>#N/A</v>
      </c>
      <c r="K2044" t="s">
        <v>4008</v>
      </c>
      <c r="L2044" t="s">
        <v>1882</v>
      </c>
      <c r="M2044" t="s">
        <v>1883</v>
      </c>
      <c r="N2044" t="e">
        <f t="shared" si="63"/>
        <v>#N/A</v>
      </c>
    </row>
    <row r="2045" spans="1:14" hidden="1">
      <c r="A2045" t="s">
        <v>3751</v>
      </c>
      <c r="B2045" t="s">
        <v>3751</v>
      </c>
      <c r="C2045" t="str">
        <f>VLOOKUP(B2045,Sheet6!B:C,2,0)</f>
        <v>D67783FD-795E-481B-8CD3-EF68F874A928</v>
      </c>
      <c r="D2045" s="34" t="s">
        <v>305</v>
      </c>
      <c r="E2045" t="str">
        <f>VLOOKUP('نهایی براساس سیستم'!D2045,Trade!A:B,2,0)</f>
        <v>7C095E36-4F3F-4556-89EE-A76CB93D8FEE</v>
      </c>
      <c r="I2045" t="e">
        <f>VLOOKUP(H2045,Position!A:D,4,0)</f>
        <v>#N/A</v>
      </c>
      <c r="J2045" t="e">
        <f t="shared" si="62"/>
        <v>#N/A</v>
      </c>
      <c r="K2045" t="s">
        <v>4008</v>
      </c>
      <c r="L2045" t="s">
        <v>1882</v>
      </c>
      <c r="M2045" t="s">
        <v>1883</v>
      </c>
      <c r="N2045" t="e">
        <f t="shared" si="63"/>
        <v>#N/A</v>
      </c>
    </row>
    <row r="2046" spans="1:14" hidden="1">
      <c r="A2046" t="s">
        <v>3753</v>
      </c>
      <c r="B2046" t="s">
        <v>3753</v>
      </c>
      <c r="C2046" t="str">
        <f>VLOOKUP(B2046,Sheet6!B:C,2,0)</f>
        <v>9FB0EF23-29F8-4493-9D06-0108BDD2CC8A</v>
      </c>
      <c r="D2046" s="34" t="s">
        <v>305</v>
      </c>
      <c r="E2046" t="str">
        <f>VLOOKUP('نهایی براساس سیستم'!D2046,Trade!A:B,2,0)</f>
        <v>7C095E36-4F3F-4556-89EE-A76CB93D8FEE</v>
      </c>
      <c r="I2046" t="e">
        <f>VLOOKUP(H2046,Position!A:D,4,0)</f>
        <v>#N/A</v>
      </c>
      <c r="J2046" t="e">
        <f t="shared" si="62"/>
        <v>#N/A</v>
      </c>
      <c r="K2046" t="s">
        <v>4008</v>
      </c>
      <c r="L2046" t="s">
        <v>1882</v>
      </c>
      <c r="M2046" t="s">
        <v>1883</v>
      </c>
      <c r="N2046" t="e">
        <f t="shared" si="63"/>
        <v>#N/A</v>
      </c>
    </row>
    <row r="2047" spans="1:14" hidden="1">
      <c r="A2047" t="s">
        <v>3755</v>
      </c>
      <c r="B2047" t="s">
        <v>3755</v>
      </c>
      <c r="C2047" t="str">
        <f>VLOOKUP(B2047,Sheet6!B:C,2,0)</f>
        <v>3EB01A4E-ED53-4C23-9719-44E5F8011205</v>
      </c>
      <c r="D2047" s="34" t="s">
        <v>305</v>
      </c>
      <c r="E2047" t="str">
        <f>VLOOKUP('نهایی براساس سیستم'!D2047,Trade!A:B,2,0)</f>
        <v>7C095E36-4F3F-4556-89EE-A76CB93D8FEE</v>
      </c>
      <c r="I2047" t="e">
        <f>VLOOKUP(H2047,Position!A:D,4,0)</f>
        <v>#N/A</v>
      </c>
      <c r="J2047" t="e">
        <f t="shared" si="62"/>
        <v>#N/A</v>
      </c>
      <c r="K2047" t="s">
        <v>4008</v>
      </c>
      <c r="L2047" t="s">
        <v>1882</v>
      </c>
      <c r="M2047" t="s">
        <v>1883</v>
      </c>
      <c r="N2047" t="e">
        <f t="shared" si="63"/>
        <v>#N/A</v>
      </c>
    </row>
    <row r="2048" spans="1:14" hidden="1">
      <c r="A2048" t="s">
        <v>3757</v>
      </c>
      <c r="B2048" t="s">
        <v>3757</v>
      </c>
      <c r="C2048" t="str">
        <f>VLOOKUP(B2048,Sheet6!B:C,2,0)</f>
        <v>E77995F1-2C8A-4B66-9D4E-B2FCB36352B4</v>
      </c>
      <c r="D2048" s="34" t="s">
        <v>305</v>
      </c>
      <c r="E2048" t="str">
        <f>VLOOKUP('نهایی براساس سیستم'!D2048,Trade!A:B,2,0)</f>
        <v>7C095E36-4F3F-4556-89EE-A76CB93D8FEE</v>
      </c>
      <c r="I2048" t="e">
        <f>VLOOKUP(H2048,Position!A:D,4,0)</f>
        <v>#N/A</v>
      </c>
      <c r="J2048" t="e">
        <f t="shared" si="62"/>
        <v>#N/A</v>
      </c>
      <c r="K2048" t="s">
        <v>4008</v>
      </c>
      <c r="L2048" t="s">
        <v>1882</v>
      </c>
      <c r="M2048" t="s">
        <v>1883</v>
      </c>
      <c r="N2048" t="e">
        <f t="shared" si="63"/>
        <v>#N/A</v>
      </c>
    </row>
    <row r="2049" spans="1:14" hidden="1">
      <c r="A2049" t="s">
        <v>3759</v>
      </c>
      <c r="B2049" t="s">
        <v>3759</v>
      </c>
      <c r="C2049" t="str">
        <f>VLOOKUP(B2049,Sheet6!B:C,2,0)</f>
        <v>C286BA7E-D5FB-4BF3-B9FA-625AABD7A1D6</v>
      </c>
      <c r="D2049" s="34" t="s">
        <v>305</v>
      </c>
      <c r="E2049" t="str">
        <f>VLOOKUP('نهایی براساس سیستم'!D2049,Trade!A:B,2,0)</f>
        <v>7C095E36-4F3F-4556-89EE-A76CB93D8FEE</v>
      </c>
      <c r="I2049" t="e">
        <f>VLOOKUP(H2049,Position!A:D,4,0)</f>
        <v>#N/A</v>
      </c>
      <c r="J2049" t="e">
        <f t="shared" si="62"/>
        <v>#N/A</v>
      </c>
      <c r="K2049" t="s">
        <v>4008</v>
      </c>
      <c r="L2049" t="s">
        <v>1882</v>
      </c>
      <c r="M2049" t="s">
        <v>1883</v>
      </c>
      <c r="N2049" t="e">
        <f t="shared" si="63"/>
        <v>#N/A</v>
      </c>
    </row>
    <row r="2050" spans="1:14" hidden="1">
      <c r="A2050" t="s">
        <v>3761</v>
      </c>
      <c r="B2050" t="s">
        <v>3761</v>
      </c>
      <c r="C2050" t="str">
        <f>VLOOKUP(B2050,Sheet6!B:C,2,0)</f>
        <v>FBBE3FCE-69E2-4C43-ADC7-996B1170F4ED</v>
      </c>
      <c r="D2050" s="34" t="s">
        <v>305</v>
      </c>
      <c r="E2050" t="str">
        <f>VLOOKUP('نهایی براساس سیستم'!D2050,Trade!A:B,2,0)</f>
        <v>7C095E36-4F3F-4556-89EE-A76CB93D8FEE</v>
      </c>
      <c r="I2050" t="e">
        <f>VLOOKUP(H2050,Position!A:D,4,0)</f>
        <v>#N/A</v>
      </c>
      <c r="J2050" t="e">
        <f t="shared" si="62"/>
        <v>#N/A</v>
      </c>
      <c r="K2050" t="s">
        <v>4008</v>
      </c>
      <c r="L2050" t="s">
        <v>1882</v>
      </c>
      <c r="M2050" t="s">
        <v>1883</v>
      </c>
      <c r="N2050" t="e">
        <f t="shared" si="63"/>
        <v>#N/A</v>
      </c>
    </row>
    <row r="2051" spans="1:14" hidden="1">
      <c r="A2051" t="s">
        <v>3763</v>
      </c>
      <c r="B2051" t="s">
        <v>3763</v>
      </c>
      <c r="C2051" t="str">
        <f>VLOOKUP(B2051,Sheet6!B:C,2,0)</f>
        <v>5BEA35EF-0D3F-4A6F-ADB3-B42BC32E6F75</v>
      </c>
      <c r="D2051" s="34" t="s">
        <v>305</v>
      </c>
      <c r="E2051" t="str">
        <f>VLOOKUP('نهایی براساس سیستم'!D2051,Trade!A:B,2,0)</f>
        <v>7C095E36-4F3F-4556-89EE-A76CB93D8FEE</v>
      </c>
      <c r="I2051" t="e">
        <f>VLOOKUP(H2051,Position!A:D,4,0)</f>
        <v>#N/A</v>
      </c>
      <c r="J2051" t="e">
        <f t="shared" ref="J2051:J2114" si="64">I2051&amp;"'"</f>
        <v>#N/A</v>
      </c>
      <c r="K2051" t="s">
        <v>4008</v>
      </c>
      <c r="L2051" t="s">
        <v>1882</v>
      </c>
      <c r="M2051" t="s">
        <v>1883</v>
      </c>
      <c r="N2051" t="e">
        <f t="shared" ref="N2051:N2114" si="65">K2051&amp;""&amp;C2051&amp;""&amp;L2051&amp;""&amp;E2051&amp;""&amp;M2051&amp;""&amp;J2051&amp;"--"&amp;B2051&amp;"-"&amp;D2051&amp;"-"&amp;H2051</f>
        <v>#N/A</v>
      </c>
    </row>
    <row r="2052" spans="1:14" hidden="1">
      <c r="A2052" t="s">
        <v>3765</v>
      </c>
      <c r="B2052" t="s">
        <v>3765</v>
      </c>
      <c r="C2052" t="str">
        <f>VLOOKUP(B2052,Sheet6!B:C,2,0)</f>
        <v>A43260D6-4F10-4A7E-B54C-F403AB5E776E</v>
      </c>
      <c r="D2052" s="34" t="s">
        <v>305</v>
      </c>
      <c r="E2052" t="str">
        <f>VLOOKUP('نهایی براساس سیستم'!D2052,Trade!A:B,2,0)</f>
        <v>7C095E36-4F3F-4556-89EE-A76CB93D8FEE</v>
      </c>
      <c r="I2052" t="e">
        <f>VLOOKUP(H2052,Position!A:D,4,0)</f>
        <v>#N/A</v>
      </c>
      <c r="J2052" t="e">
        <f t="shared" si="64"/>
        <v>#N/A</v>
      </c>
      <c r="K2052" t="s">
        <v>4008</v>
      </c>
      <c r="L2052" t="s">
        <v>1882</v>
      </c>
      <c r="M2052" t="s">
        <v>1883</v>
      </c>
      <c r="N2052" t="e">
        <f t="shared" si="65"/>
        <v>#N/A</v>
      </c>
    </row>
    <row r="2053" spans="1:14" hidden="1">
      <c r="A2053" t="s">
        <v>3767</v>
      </c>
      <c r="B2053" t="s">
        <v>3767</v>
      </c>
      <c r="C2053" t="str">
        <f>VLOOKUP(B2053,Sheet6!B:C,2,0)</f>
        <v>15A21681-BA27-4AB3-BDB3-7F666920ED32</v>
      </c>
      <c r="D2053" s="34" t="s">
        <v>305</v>
      </c>
      <c r="E2053" t="str">
        <f>VLOOKUP('نهایی براساس سیستم'!D2053,Trade!A:B,2,0)</f>
        <v>7C095E36-4F3F-4556-89EE-A76CB93D8FEE</v>
      </c>
      <c r="I2053" t="e">
        <f>VLOOKUP(H2053,Position!A:D,4,0)</f>
        <v>#N/A</v>
      </c>
      <c r="J2053" t="e">
        <f t="shared" si="64"/>
        <v>#N/A</v>
      </c>
      <c r="K2053" t="s">
        <v>4008</v>
      </c>
      <c r="L2053" t="s">
        <v>1882</v>
      </c>
      <c r="M2053" t="s">
        <v>1883</v>
      </c>
      <c r="N2053" t="e">
        <f t="shared" si="65"/>
        <v>#N/A</v>
      </c>
    </row>
    <row r="2054" spans="1:14" hidden="1">
      <c r="A2054" t="s">
        <v>3769</v>
      </c>
      <c r="B2054" t="s">
        <v>3769</v>
      </c>
      <c r="C2054" t="str">
        <f>VLOOKUP(B2054,Sheet6!B:C,2,0)</f>
        <v>2D44E469-446A-4481-8BBB-E822694B6D1B</v>
      </c>
      <c r="D2054" s="34" t="s">
        <v>305</v>
      </c>
      <c r="E2054" t="str">
        <f>VLOOKUP('نهایی براساس سیستم'!D2054,Trade!A:B,2,0)</f>
        <v>7C095E36-4F3F-4556-89EE-A76CB93D8FEE</v>
      </c>
      <c r="I2054" t="e">
        <f>VLOOKUP(H2054,Position!A:D,4,0)</f>
        <v>#N/A</v>
      </c>
      <c r="J2054" t="e">
        <f t="shared" si="64"/>
        <v>#N/A</v>
      </c>
      <c r="K2054" t="s">
        <v>4008</v>
      </c>
      <c r="L2054" t="s">
        <v>1882</v>
      </c>
      <c r="M2054" t="s">
        <v>1883</v>
      </c>
      <c r="N2054" t="e">
        <f t="shared" si="65"/>
        <v>#N/A</v>
      </c>
    </row>
    <row r="2055" spans="1:14" hidden="1">
      <c r="A2055" t="s">
        <v>3771</v>
      </c>
      <c r="B2055" t="s">
        <v>3771</v>
      </c>
      <c r="C2055" t="str">
        <f>VLOOKUP(B2055,Sheet6!B:C,2,0)</f>
        <v>BAB5B695-81EC-423B-9052-F662F3961B1F</v>
      </c>
      <c r="D2055" s="34" t="s">
        <v>305</v>
      </c>
      <c r="E2055" t="str">
        <f>VLOOKUP('نهایی براساس سیستم'!D2055,Trade!A:B,2,0)</f>
        <v>7C095E36-4F3F-4556-89EE-A76CB93D8FEE</v>
      </c>
      <c r="I2055" t="e">
        <f>VLOOKUP(H2055,Position!A:D,4,0)</f>
        <v>#N/A</v>
      </c>
      <c r="J2055" t="e">
        <f t="shared" si="64"/>
        <v>#N/A</v>
      </c>
      <c r="K2055" t="s">
        <v>4008</v>
      </c>
      <c r="L2055" t="s">
        <v>1882</v>
      </c>
      <c r="M2055" t="s">
        <v>1883</v>
      </c>
      <c r="N2055" t="e">
        <f t="shared" si="65"/>
        <v>#N/A</v>
      </c>
    </row>
    <row r="2056" spans="1:14" hidden="1">
      <c r="A2056" t="s">
        <v>3773</v>
      </c>
      <c r="B2056" t="s">
        <v>3773</v>
      </c>
      <c r="C2056" t="str">
        <f>VLOOKUP(B2056,Sheet6!B:C,2,0)</f>
        <v>42562855-A74A-482D-BC57-F3B688A0D2E6</v>
      </c>
      <c r="D2056" s="34" t="s">
        <v>305</v>
      </c>
      <c r="E2056" t="str">
        <f>VLOOKUP('نهایی براساس سیستم'!D2056,Trade!A:B,2,0)</f>
        <v>7C095E36-4F3F-4556-89EE-A76CB93D8FEE</v>
      </c>
      <c r="I2056" t="e">
        <f>VLOOKUP(H2056,Position!A:D,4,0)</f>
        <v>#N/A</v>
      </c>
      <c r="J2056" t="e">
        <f t="shared" si="64"/>
        <v>#N/A</v>
      </c>
      <c r="K2056" t="s">
        <v>4008</v>
      </c>
      <c r="L2056" t="s">
        <v>1882</v>
      </c>
      <c r="M2056" t="s">
        <v>1883</v>
      </c>
      <c r="N2056" t="e">
        <f t="shared" si="65"/>
        <v>#N/A</v>
      </c>
    </row>
    <row r="2057" spans="1:14" hidden="1">
      <c r="A2057" t="s">
        <v>3775</v>
      </c>
      <c r="B2057" t="s">
        <v>3775</v>
      </c>
      <c r="C2057" t="str">
        <f>VLOOKUP(B2057,Sheet6!B:C,2,0)</f>
        <v>A8D79CBF-0BF8-4114-96A2-3208DA6D1FED</v>
      </c>
      <c r="D2057" s="34" t="s">
        <v>305</v>
      </c>
      <c r="E2057" t="str">
        <f>VLOOKUP('نهایی براساس سیستم'!D2057,Trade!A:B,2,0)</f>
        <v>7C095E36-4F3F-4556-89EE-A76CB93D8FEE</v>
      </c>
      <c r="I2057" t="e">
        <f>VLOOKUP(H2057,Position!A:D,4,0)</f>
        <v>#N/A</v>
      </c>
      <c r="J2057" t="e">
        <f t="shared" si="64"/>
        <v>#N/A</v>
      </c>
      <c r="K2057" t="s">
        <v>4008</v>
      </c>
      <c r="L2057" t="s">
        <v>1882</v>
      </c>
      <c r="M2057" t="s">
        <v>1883</v>
      </c>
      <c r="N2057" t="e">
        <f t="shared" si="65"/>
        <v>#N/A</v>
      </c>
    </row>
    <row r="2058" spans="1:14" hidden="1">
      <c r="A2058" t="s">
        <v>3777</v>
      </c>
      <c r="B2058" t="s">
        <v>3777</v>
      </c>
      <c r="C2058" t="str">
        <f>VLOOKUP(B2058,Sheet6!B:C,2,0)</f>
        <v>526274A1-F21F-4D5D-8C8D-901BB3C9A20A</v>
      </c>
      <c r="D2058" s="34" t="s">
        <v>305</v>
      </c>
      <c r="E2058" t="str">
        <f>VLOOKUP('نهایی براساس سیستم'!D2058,Trade!A:B,2,0)</f>
        <v>7C095E36-4F3F-4556-89EE-A76CB93D8FEE</v>
      </c>
      <c r="I2058" t="e">
        <f>VLOOKUP(H2058,Position!A:D,4,0)</f>
        <v>#N/A</v>
      </c>
      <c r="J2058" t="e">
        <f t="shared" si="64"/>
        <v>#N/A</v>
      </c>
      <c r="K2058" t="s">
        <v>4008</v>
      </c>
      <c r="L2058" t="s">
        <v>1882</v>
      </c>
      <c r="M2058" t="s">
        <v>1883</v>
      </c>
      <c r="N2058" t="e">
        <f t="shared" si="65"/>
        <v>#N/A</v>
      </c>
    </row>
    <row r="2059" spans="1:14" hidden="1">
      <c r="A2059" t="s">
        <v>3779</v>
      </c>
      <c r="B2059" t="s">
        <v>3779</v>
      </c>
      <c r="C2059" t="str">
        <f>VLOOKUP(B2059,Sheet6!B:C,2,0)</f>
        <v>7B0B7271-7E34-47BF-BE4A-5E94472B302C</v>
      </c>
      <c r="D2059" s="34" t="s">
        <v>305</v>
      </c>
      <c r="E2059" t="str">
        <f>VLOOKUP('نهایی براساس سیستم'!D2059,Trade!A:B,2,0)</f>
        <v>7C095E36-4F3F-4556-89EE-A76CB93D8FEE</v>
      </c>
      <c r="I2059" t="e">
        <f>VLOOKUP(H2059,Position!A:D,4,0)</f>
        <v>#N/A</v>
      </c>
      <c r="J2059" t="e">
        <f t="shared" si="64"/>
        <v>#N/A</v>
      </c>
      <c r="K2059" t="s">
        <v>4008</v>
      </c>
      <c r="L2059" t="s">
        <v>1882</v>
      </c>
      <c r="M2059" t="s">
        <v>1883</v>
      </c>
      <c r="N2059" t="e">
        <f t="shared" si="65"/>
        <v>#N/A</v>
      </c>
    </row>
    <row r="2060" spans="1:14" hidden="1">
      <c r="A2060" t="s">
        <v>3781</v>
      </c>
      <c r="B2060" t="s">
        <v>3781</v>
      </c>
      <c r="C2060" t="str">
        <f>VLOOKUP(B2060,Sheet6!B:C,2,0)</f>
        <v>2FC95512-1EE9-42D5-BDCC-B5AEE0246DD2</v>
      </c>
      <c r="D2060" s="34" t="s">
        <v>305</v>
      </c>
      <c r="E2060" t="str">
        <f>VLOOKUP('نهایی براساس سیستم'!D2060,Trade!A:B,2,0)</f>
        <v>7C095E36-4F3F-4556-89EE-A76CB93D8FEE</v>
      </c>
      <c r="I2060" t="e">
        <f>VLOOKUP(H2060,Position!A:D,4,0)</f>
        <v>#N/A</v>
      </c>
      <c r="J2060" t="e">
        <f t="shared" si="64"/>
        <v>#N/A</v>
      </c>
      <c r="K2060" t="s">
        <v>4008</v>
      </c>
      <c r="L2060" t="s">
        <v>1882</v>
      </c>
      <c r="M2060" t="s">
        <v>1883</v>
      </c>
      <c r="N2060" t="e">
        <f t="shared" si="65"/>
        <v>#N/A</v>
      </c>
    </row>
    <row r="2061" spans="1:14" hidden="1">
      <c r="A2061" t="s">
        <v>3783</v>
      </c>
      <c r="B2061" t="s">
        <v>3783</v>
      </c>
      <c r="C2061" t="str">
        <f>VLOOKUP(B2061,Sheet6!B:C,2,0)</f>
        <v>A7DDDFBA-1379-40C4-8B51-F8D10E29B1EF</v>
      </c>
      <c r="D2061" s="34" t="s">
        <v>305</v>
      </c>
      <c r="E2061" t="str">
        <f>VLOOKUP('نهایی براساس سیستم'!D2061,Trade!A:B,2,0)</f>
        <v>7C095E36-4F3F-4556-89EE-A76CB93D8FEE</v>
      </c>
      <c r="I2061" t="e">
        <f>VLOOKUP(H2061,Position!A:D,4,0)</f>
        <v>#N/A</v>
      </c>
      <c r="J2061" t="e">
        <f t="shared" si="64"/>
        <v>#N/A</v>
      </c>
      <c r="K2061" t="s">
        <v>4008</v>
      </c>
      <c r="L2061" t="s">
        <v>1882</v>
      </c>
      <c r="M2061" t="s">
        <v>1883</v>
      </c>
      <c r="N2061" t="e">
        <f t="shared" si="65"/>
        <v>#N/A</v>
      </c>
    </row>
    <row r="2062" spans="1:14" hidden="1">
      <c r="A2062" t="s">
        <v>3785</v>
      </c>
      <c r="B2062" t="s">
        <v>3785</v>
      </c>
      <c r="C2062" t="str">
        <f>VLOOKUP(B2062,Sheet6!B:C,2,0)</f>
        <v>18177241-9099-4532-B24D-A72E33FE0DD1</v>
      </c>
      <c r="D2062" s="34" t="s">
        <v>305</v>
      </c>
      <c r="E2062" t="str">
        <f>VLOOKUP('نهایی براساس سیستم'!D2062,Trade!A:B,2,0)</f>
        <v>7C095E36-4F3F-4556-89EE-A76CB93D8FEE</v>
      </c>
      <c r="I2062" t="e">
        <f>VLOOKUP(H2062,Position!A:D,4,0)</f>
        <v>#N/A</v>
      </c>
      <c r="J2062" t="e">
        <f t="shared" si="64"/>
        <v>#N/A</v>
      </c>
      <c r="K2062" t="s">
        <v>4008</v>
      </c>
      <c r="L2062" t="s">
        <v>1882</v>
      </c>
      <c r="M2062" t="s">
        <v>1883</v>
      </c>
      <c r="N2062" t="e">
        <f t="shared" si="65"/>
        <v>#N/A</v>
      </c>
    </row>
    <row r="2063" spans="1:14" hidden="1">
      <c r="A2063" t="s">
        <v>3787</v>
      </c>
      <c r="B2063" t="s">
        <v>3787</v>
      </c>
      <c r="C2063" t="str">
        <f>VLOOKUP(B2063,Sheet6!B:C,2,0)</f>
        <v>ABA15A46-E0AF-4822-8BDC-CA2D35AA0AF7</v>
      </c>
      <c r="D2063" s="34" t="s">
        <v>305</v>
      </c>
      <c r="E2063" t="str">
        <f>VLOOKUP('نهایی براساس سیستم'!D2063,Trade!A:B,2,0)</f>
        <v>7C095E36-4F3F-4556-89EE-A76CB93D8FEE</v>
      </c>
      <c r="I2063" t="e">
        <f>VLOOKUP(H2063,Position!A:D,4,0)</f>
        <v>#N/A</v>
      </c>
      <c r="J2063" t="e">
        <f t="shared" si="64"/>
        <v>#N/A</v>
      </c>
      <c r="K2063" t="s">
        <v>4008</v>
      </c>
      <c r="L2063" t="s">
        <v>1882</v>
      </c>
      <c r="M2063" t="s">
        <v>1883</v>
      </c>
      <c r="N2063" t="e">
        <f t="shared" si="65"/>
        <v>#N/A</v>
      </c>
    </row>
    <row r="2064" spans="1:14" hidden="1">
      <c r="A2064" t="s">
        <v>3789</v>
      </c>
      <c r="B2064" t="s">
        <v>3789</v>
      </c>
      <c r="C2064" t="str">
        <f>VLOOKUP(B2064,Sheet6!B:C,2,0)</f>
        <v>D2FA01EE-24B0-4EB5-93EE-3680A851C3C7</v>
      </c>
      <c r="D2064" s="34" t="s">
        <v>305</v>
      </c>
      <c r="E2064" t="str">
        <f>VLOOKUP('نهایی براساس سیستم'!D2064,Trade!A:B,2,0)</f>
        <v>7C095E36-4F3F-4556-89EE-A76CB93D8FEE</v>
      </c>
      <c r="I2064" t="e">
        <f>VLOOKUP(H2064,Position!A:D,4,0)</f>
        <v>#N/A</v>
      </c>
      <c r="J2064" t="e">
        <f t="shared" si="64"/>
        <v>#N/A</v>
      </c>
      <c r="K2064" t="s">
        <v>4008</v>
      </c>
      <c r="L2064" t="s">
        <v>1882</v>
      </c>
      <c r="M2064" t="s">
        <v>1883</v>
      </c>
      <c r="N2064" t="e">
        <f t="shared" si="65"/>
        <v>#N/A</v>
      </c>
    </row>
    <row r="2065" spans="1:14" hidden="1">
      <c r="A2065" t="s">
        <v>3791</v>
      </c>
      <c r="B2065" t="s">
        <v>3791</v>
      </c>
      <c r="C2065" t="str">
        <f>VLOOKUP(B2065,Sheet6!B:C,2,0)</f>
        <v>A6FB8AC2-424A-49F0-842B-8E15B578AEAE</v>
      </c>
      <c r="D2065" s="34" t="s">
        <v>305</v>
      </c>
      <c r="E2065" t="str">
        <f>VLOOKUP('نهایی براساس سیستم'!D2065,Trade!A:B,2,0)</f>
        <v>7C095E36-4F3F-4556-89EE-A76CB93D8FEE</v>
      </c>
      <c r="I2065" t="e">
        <f>VLOOKUP(H2065,Position!A:D,4,0)</f>
        <v>#N/A</v>
      </c>
      <c r="J2065" t="e">
        <f t="shared" si="64"/>
        <v>#N/A</v>
      </c>
      <c r="K2065" t="s">
        <v>4008</v>
      </c>
      <c r="L2065" t="s">
        <v>1882</v>
      </c>
      <c r="M2065" t="s">
        <v>1883</v>
      </c>
      <c r="N2065" t="e">
        <f t="shared" si="65"/>
        <v>#N/A</v>
      </c>
    </row>
    <row r="2066" spans="1:14" hidden="1">
      <c r="A2066" t="s">
        <v>3793</v>
      </c>
      <c r="B2066" t="s">
        <v>3793</v>
      </c>
      <c r="C2066" t="str">
        <f>VLOOKUP(B2066,Sheet6!B:C,2,0)</f>
        <v>7E870C2D-4E85-45B2-95CC-7335E0689D5E</v>
      </c>
      <c r="D2066" s="34" t="s">
        <v>305</v>
      </c>
      <c r="E2066" t="str">
        <f>VLOOKUP('نهایی براساس سیستم'!D2066,Trade!A:B,2,0)</f>
        <v>7C095E36-4F3F-4556-89EE-A76CB93D8FEE</v>
      </c>
      <c r="I2066" t="e">
        <f>VLOOKUP(H2066,Position!A:D,4,0)</f>
        <v>#N/A</v>
      </c>
      <c r="J2066" t="e">
        <f t="shared" si="64"/>
        <v>#N/A</v>
      </c>
      <c r="K2066" t="s">
        <v>4008</v>
      </c>
      <c r="L2066" t="s">
        <v>1882</v>
      </c>
      <c r="M2066" t="s">
        <v>1883</v>
      </c>
      <c r="N2066" t="e">
        <f t="shared" si="65"/>
        <v>#N/A</v>
      </c>
    </row>
    <row r="2067" spans="1:14" hidden="1">
      <c r="A2067" t="s">
        <v>3795</v>
      </c>
      <c r="B2067" t="s">
        <v>3795</v>
      </c>
      <c r="C2067" t="str">
        <f>VLOOKUP(B2067,Sheet6!B:C,2,0)</f>
        <v>C1135BD3-034A-494F-B8B2-764ED79491CE</v>
      </c>
      <c r="D2067" s="34" t="s">
        <v>305</v>
      </c>
      <c r="E2067" t="str">
        <f>VLOOKUP('نهایی براساس سیستم'!D2067,Trade!A:B,2,0)</f>
        <v>7C095E36-4F3F-4556-89EE-A76CB93D8FEE</v>
      </c>
      <c r="I2067" t="e">
        <f>VLOOKUP(H2067,Position!A:D,4,0)</f>
        <v>#N/A</v>
      </c>
      <c r="J2067" t="e">
        <f t="shared" si="64"/>
        <v>#N/A</v>
      </c>
      <c r="K2067" t="s">
        <v>4008</v>
      </c>
      <c r="L2067" t="s">
        <v>1882</v>
      </c>
      <c r="M2067" t="s">
        <v>1883</v>
      </c>
      <c r="N2067" t="e">
        <f t="shared" si="65"/>
        <v>#N/A</v>
      </c>
    </row>
    <row r="2068" spans="1:14" hidden="1">
      <c r="A2068" t="s">
        <v>3797</v>
      </c>
      <c r="B2068" t="s">
        <v>3797</v>
      </c>
      <c r="C2068" t="str">
        <f>VLOOKUP(B2068,Sheet6!B:C,2,0)</f>
        <v>65AF658F-153B-4EA7-ACCD-83323926DC2D</v>
      </c>
      <c r="D2068" s="34" t="s">
        <v>305</v>
      </c>
      <c r="E2068" t="str">
        <f>VLOOKUP('نهایی براساس سیستم'!D2068,Trade!A:B,2,0)</f>
        <v>7C095E36-4F3F-4556-89EE-A76CB93D8FEE</v>
      </c>
      <c r="I2068" t="e">
        <f>VLOOKUP(H2068,Position!A:D,4,0)</f>
        <v>#N/A</v>
      </c>
      <c r="J2068" t="e">
        <f t="shared" si="64"/>
        <v>#N/A</v>
      </c>
      <c r="K2068" t="s">
        <v>4008</v>
      </c>
      <c r="L2068" t="s">
        <v>1882</v>
      </c>
      <c r="M2068" t="s">
        <v>1883</v>
      </c>
      <c r="N2068" t="e">
        <f t="shared" si="65"/>
        <v>#N/A</v>
      </c>
    </row>
    <row r="2069" spans="1:14" hidden="1">
      <c r="A2069" t="s">
        <v>3799</v>
      </c>
      <c r="B2069" t="s">
        <v>3799</v>
      </c>
      <c r="C2069" t="str">
        <f>VLOOKUP(B2069,Sheet6!B:C,2,0)</f>
        <v>406AA45F-87F9-4678-8EFA-77CB5C143A3D</v>
      </c>
      <c r="D2069" s="34" t="s">
        <v>305</v>
      </c>
      <c r="E2069" t="str">
        <f>VLOOKUP('نهایی براساس سیستم'!D2069,Trade!A:B,2,0)</f>
        <v>7C095E36-4F3F-4556-89EE-A76CB93D8FEE</v>
      </c>
      <c r="I2069" t="e">
        <f>VLOOKUP(H2069,Position!A:D,4,0)</f>
        <v>#N/A</v>
      </c>
      <c r="J2069" t="e">
        <f t="shared" si="64"/>
        <v>#N/A</v>
      </c>
      <c r="K2069" t="s">
        <v>4008</v>
      </c>
      <c r="L2069" t="s">
        <v>1882</v>
      </c>
      <c r="M2069" t="s">
        <v>1883</v>
      </c>
      <c r="N2069" t="e">
        <f t="shared" si="65"/>
        <v>#N/A</v>
      </c>
    </row>
    <row r="2070" spans="1:14" hidden="1">
      <c r="A2070" t="s">
        <v>3801</v>
      </c>
      <c r="B2070" t="s">
        <v>3801</v>
      </c>
      <c r="C2070" t="str">
        <f>VLOOKUP(B2070,Sheet6!B:C,2,0)</f>
        <v>1EF555E8-4072-4183-9D94-438DCF9258D3</v>
      </c>
      <c r="D2070" s="34" t="s">
        <v>305</v>
      </c>
      <c r="E2070" t="str">
        <f>VLOOKUP('نهایی براساس سیستم'!D2070,Trade!A:B,2,0)</f>
        <v>7C095E36-4F3F-4556-89EE-A76CB93D8FEE</v>
      </c>
      <c r="I2070" t="e">
        <f>VLOOKUP(H2070,Position!A:D,4,0)</f>
        <v>#N/A</v>
      </c>
      <c r="J2070" t="e">
        <f t="shared" si="64"/>
        <v>#N/A</v>
      </c>
      <c r="K2070" t="s">
        <v>4008</v>
      </c>
      <c r="L2070" t="s">
        <v>1882</v>
      </c>
      <c r="M2070" t="s">
        <v>1883</v>
      </c>
      <c r="N2070" t="e">
        <f t="shared" si="65"/>
        <v>#N/A</v>
      </c>
    </row>
    <row r="2071" spans="1:14" hidden="1">
      <c r="A2071" t="s">
        <v>3803</v>
      </c>
      <c r="B2071" t="s">
        <v>3803</v>
      </c>
      <c r="C2071" t="str">
        <f>VLOOKUP(B2071,Sheet6!B:C,2,0)</f>
        <v>FB2CAD73-DF28-485B-9870-53BE1498FD55</v>
      </c>
      <c r="D2071" s="34" t="s">
        <v>305</v>
      </c>
      <c r="E2071" t="str">
        <f>VLOOKUP('نهایی براساس سیستم'!D2071,Trade!A:B,2,0)</f>
        <v>7C095E36-4F3F-4556-89EE-A76CB93D8FEE</v>
      </c>
      <c r="I2071" t="e">
        <f>VLOOKUP(H2071,Position!A:D,4,0)</f>
        <v>#N/A</v>
      </c>
      <c r="J2071" t="e">
        <f t="shared" si="64"/>
        <v>#N/A</v>
      </c>
      <c r="K2071" t="s">
        <v>4008</v>
      </c>
      <c r="L2071" t="s">
        <v>1882</v>
      </c>
      <c r="M2071" t="s">
        <v>1883</v>
      </c>
      <c r="N2071" t="e">
        <f t="shared" si="65"/>
        <v>#N/A</v>
      </c>
    </row>
    <row r="2072" spans="1:14" hidden="1">
      <c r="A2072" t="s">
        <v>3805</v>
      </c>
      <c r="B2072" t="s">
        <v>3805</v>
      </c>
      <c r="C2072" t="str">
        <f>VLOOKUP(B2072,Sheet6!B:C,2,0)</f>
        <v>9310833F-4F9E-4165-8903-59A6D55219B6</v>
      </c>
      <c r="D2072" s="34" t="s">
        <v>305</v>
      </c>
      <c r="E2072" t="str">
        <f>VLOOKUP('نهایی براساس سیستم'!D2072,Trade!A:B,2,0)</f>
        <v>7C095E36-4F3F-4556-89EE-A76CB93D8FEE</v>
      </c>
      <c r="I2072" t="e">
        <f>VLOOKUP(H2072,Position!A:D,4,0)</f>
        <v>#N/A</v>
      </c>
      <c r="J2072" t="e">
        <f t="shared" si="64"/>
        <v>#N/A</v>
      </c>
      <c r="K2072" t="s">
        <v>4008</v>
      </c>
      <c r="L2072" t="s">
        <v>1882</v>
      </c>
      <c r="M2072" t="s">
        <v>1883</v>
      </c>
      <c r="N2072" t="e">
        <f t="shared" si="65"/>
        <v>#N/A</v>
      </c>
    </row>
    <row r="2073" spans="1:14" hidden="1">
      <c r="A2073" t="s">
        <v>3807</v>
      </c>
      <c r="B2073" t="s">
        <v>3807</v>
      </c>
      <c r="C2073" t="str">
        <f>VLOOKUP(B2073,Sheet6!B:C,2,0)</f>
        <v>A36CD3A6-358B-4744-AB41-2977CE59151D</v>
      </c>
      <c r="D2073" s="34" t="s">
        <v>305</v>
      </c>
      <c r="E2073" t="str">
        <f>VLOOKUP('نهایی براساس سیستم'!D2073,Trade!A:B,2,0)</f>
        <v>7C095E36-4F3F-4556-89EE-A76CB93D8FEE</v>
      </c>
      <c r="I2073" t="e">
        <f>VLOOKUP(H2073,Position!A:D,4,0)</f>
        <v>#N/A</v>
      </c>
      <c r="J2073" t="e">
        <f t="shared" si="64"/>
        <v>#N/A</v>
      </c>
      <c r="K2073" t="s">
        <v>4008</v>
      </c>
      <c r="L2073" t="s">
        <v>1882</v>
      </c>
      <c r="M2073" t="s">
        <v>1883</v>
      </c>
      <c r="N2073" t="e">
        <f t="shared" si="65"/>
        <v>#N/A</v>
      </c>
    </row>
    <row r="2074" spans="1:14" hidden="1">
      <c r="A2074" t="s">
        <v>3809</v>
      </c>
      <c r="B2074" t="s">
        <v>3809</v>
      </c>
      <c r="C2074" t="str">
        <f>VLOOKUP(B2074,Sheet6!B:C,2,0)</f>
        <v>249AFC27-4F46-42D5-99FB-02662FF38243</v>
      </c>
      <c r="D2074" s="34" t="s">
        <v>305</v>
      </c>
      <c r="E2074" t="str">
        <f>VLOOKUP('نهایی براساس سیستم'!D2074,Trade!A:B,2,0)</f>
        <v>7C095E36-4F3F-4556-89EE-A76CB93D8FEE</v>
      </c>
      <c r="I2074" t="e">
        <f>VLOOKUP(H2074,Position!A:D,4,0)</f>
        <v>#N/A</v>
      </c>
      <c r="J2074" t="e">
        <f t="shared" si="64"/>
        <v>#N/A</v>
      </c>
      <c r="K2074" t="s">
        <v>4008</v>
      </c>
      <c r="L2074" t="s">
        <v>1882</v>
      </c>
      <c r="M2074" t="s">
        <v>1883</v>
      </c>
      <c r="N2074" t="e">
        <f t="shared" si="65"/>
        <v>#N/A</v>
      </c>
    </row>
    <row r="2075" spans="1:14" hidden="1">
      <c r="A2075" t="s">
        <v>3811</v>
      </c>
      <c r="B2075" t="s">
        <v>3811</v>
      </c>
      <c r="C2075" t="str">
        <f>VLOOKUP(B2075,Sheet6!B:C,2,0)</f>
        <v>A475D6A0-9899-458E-ADA0-0DA2C0D85CFD</v>
      </c>
      <c r="D2075" s="34" t="s">
        <v>305</v>
      </c>
      <c r="E2075" t="str">
        <f>VLOOKUP('نهایی براساس سیستم'!D2075,Trade!A:B,2,0)</f>
        <v>7C095E36-4F3F-4556-89EE-A76CB93D8FEE</v>
      </c>
      <c r="I2075" t="e">
        <f>VLOOKUP(H2075,Position!A:D,4,0)</f>
        <v>#N/A</v>
      </c>
      <c r="J2075" t="e">
        <f t="shared" si="64"/>
        <v>#N/A</v>
      </c>
      <c r="K2075" t="s">
        <v>4008</v>
      </c>
      <c r="L2075" t="s">
        <v>1882</v>
      </c>
      <c r="M2075" t="s">
        <v>1883</v>
      </c>
      <c r="N2075" t="e">
        <f t="shared" si="65"/>
        <v>#N/A</v>
      </c>
    </row>
    <row r="2076" spans="1:14" hidden="1">
      <c r="A2076" t="s">
        <v>3813</v>
      </c>
      <c r="B2076" t="s">
        <v>3813</v>
      </c>
      <c r="C2076" t="str">
        <f>VLOOKUP(B2076,Sheet6!B:C,2,0)</f>
        <v>5E58FD81-738B-4814-A644-4929A5958D5D</v>
      </c>
      <c r="D2076" s="34" t="s">
        <v>305</v>
      </c>
      <c r="E2076" t="str">
        <f>VLOOKUP('نهایی براساس سیستم'!D2076,Trade!A:B,2,0)</f>
        <v>7C095E36-4F3F-4556-89EE-A76CB93D8FEE</v>
      </c>
      <c r="I2076" t="e">
        <f>VLOOKUP(H2076,Position!A:D,4,0)</f>
        <v>#N/A</v>
      </c>
      <c r="J2076" t="e">
        <f t="shared" si="64"/>
        <v>#N/A</v>
      </c>
      <c r="K2076" t="s">
        <v>4008</v>
      </c>
      <c r="L2076" t="s">
        <v>1882</v>
      </c>
      <c r="M2076" t="s">
        <v>1883</v>
      </c>
      <c r="N2076" t="e">
        <f t="shared" si="65"/>
        <v>#N/A</v>
      </c>
    </row>
    <row r="2077" spans="1:14" hidden="1">
      <c r="A2077" t="s">
        <v>3815</v>
      </c>
      <c r="B2077" t="s">
        <v>3815</v>
      </c>
      <c r="C2077" t="str">
        <f>VLOOKUP(B2077,Sheet6!B:C,2,0)</f>
        <v>C59225FD-D462-41D1-B794-9E5A209DC700</v>
      </c>
      <c r="D2077" s="34" t="s">
        <v>305</v>
      </c>
      <c r="E2077" t="str">
        <f>VLOOKUP('نهایی براساس سیستم'!D2077,Trade!A:B,2,0)</f>
        <v>7C095E36-4F3F-4556-89EE-A76CB93D8FEE</v>
      </c>
      <c r="I2077" t="e">
        <f>VLOOKUP(H2077,Position!A:D,4,0)</f>
        <v>#N/A</v>
      </c>
      <c r="J2077" t="e">
        <f t="shared" si="64"/>
        <v>#N/A</v>
      </c>
      <c r="K2077" t="s">
        <v>4008</v>
      </c>
      <c r="L2077" t="s">
        <v>1882</v>
      </c>
      <c r="M2077" t="s">
        <v>1883</v>
      </c>
      <c r="N2077" t="e">
        <f t="shared" si="65"/>
        <v>#N/A</v>
      </c>
    </row>
    <row r="2078" spans="1:14" hidden="1">
      <c r="A2078" t="s">
        <v>3817</v>
      </c>
      <c r="B2078" t="s">
        <v>3817</v>
      </c>
      <c r="C2078" t="str">
        <f>VLOOKUP(B2078,Sheet6!B:C,2,0)</f>
        <v>9701D202-FA9A-4C89-8A79-E74D798922CF</v>
      </c>
      <c r="D2078" s="34" t="s">
        <v>305</v>
      </c>
      <c r="E2078" t="str">
        <f>VLOOKUP('نهایی براساس سیستم'!D2078,Trade!A:B,2,0)</f>
        <v>7C095E36-4F3F-4556-89EE-A76CB93D8FEE</v>
      </c>
      <c r="I2078" t="e">
        <f>VLOOKUP(H2078,Position!A:D,4,0)</f>
        <v>#N/A</v>
      </c>
      <c r="J2078" t="e">
        <f t="shared" si="64"/>
        <v>#N/A</v>
      </c>
      <c r="K2078" t="s">
        <v>4008</v>
      </c>
      <c r="L2078" t="s">
        <v>1882</v>
      </c>
      <c r="M2078" t="s">
        <v>1883</v>
      </c>
      <c r="N2078" t="e">
        <f t="shared" si="65"/>
        <v>#N/A</v>
      </c>
    </row>
    <row r="2079" spans="1:14" hidden="1">
      <c r="A2079" t="s">
        <v>3819</v>
      </c>
      <c r="B2079" t="s">
        <v>3819</v>
      </c>
      <c r="C2079" t="str">
        <f>VLOOKUP(B2079,Sheet6!B:C,2,0)</f>
        <v>BCCE887D-90BE-478F-A63B-150644101678</v>
      </c>
      <c r="D2079" s="34" t="s">
        <v>305</v>
      </c>
      <c r="E2079" t="str">
        <f>VLOOKUP('نهایی براساس سیستم'!D2079,Trade!A:B,2,0)</f>
        <v>7C095E36-4F3F-4556-89EE-A76CB93D8FEE</v>
      </c>
      <c r="I2079" t="e">
        <f>VLOOKUP(H2079,Position!A:D,4,0)</f>
        <v>#N/A</v>
      </c>
      <c r="J2079" t="e">
        <f t="shared" si="64"/>
        <v>#N/A</v>
      </c>
      <c r="K2079" t="s">
        <v>4008</v>
      </c>
      <c r="L2079" t="s">
        <v>1882</v>
      </c>
      <c r="M2079" t="s">
        <v>1883</v>
      </c>
      <c r="N2079" t="e">
        <f t="shared" si="65"/>
        <v>#N/A</v>
      </c>
    </row>
    <row r="2080" spans="1:14" hidden="1">
      <c r="A2080" t="s">
        <v>3821</v>
      </c>
      <c r="B2080" t="s">
        <v>3821</v>
      </c>
      <c r="C2080" t="str">
        <f>VLOOKUP(B2080,Sheet6!B:C,2,0)</f>
        <v>65434776-53D0-4B4E-AE31-A484746CDD2F</v>
      </c>
      <c r="D2080" s="34" t="s">
        <v>305</v>
      </c>
      <c r="E2080" t="str">
        <f>VLOOKUP('نهایی براساس سیستم'!D2080,Trade!A:B,2,0)</f>
        <v>7C095E36-4F3F-4556-89EE-A76CB93D8FEE</v>
      </c>
      <c r="I2080" t="e">
        <f>VLOOKUP(H2080,Position!A:D,4,0)</f>
        <v>#N/A</v>
      </c>
      <c r="J2080" t="e">
        <f t="shared" si="64"/>
        <v>#N/A</v>
      </c>
      <c r="K2080" t="s">
        <v>4008</v>
      </c>
      <c r="L2080" t="s">
        <v>1882</v>
      </c>
      <c r="M2080" t="s">
        <v>1883</v>
      </c>
      <c r="N2080" t="e">
        <f t="shared" si="65"/>
        <v>#N/A</v>
      </c>
    </row>
    <row r="2081" spans="1:14" hidden="1">
      <c r="A2081" t="s">
        <v>3823</v>
      </c>
      <c r="B2081" t="s">
        <v>3823</v>
      </c>
      <c r="C2081" t="str">
        <f>VLOOKUP(B2081,Sheet6!B:C,2,0)</f>
        <v>486776A1-38E3-4142-AA5A-CDE206268B5C</v>
      </c>
      <c r="D2081" s="34" t="s">
        <v>305</v>
      </c>
      <c r="E2081" t="str">
        <f>VLOOKUP('نهایی براساس سیستم'!D2081,Trade!A:B,2,0)</f>
        <v>7C095E36-4F3F-4556-89EE-A76CB93D8FEE</v>
      </c>
      <c r="I2081" t="e">
        <f>VLOOKUP(H2081,Position!A:D,4,0)</f>
        <v>#N/A</v>
      </c>
      <c r="J2081" t="e">
        <f t="shared" si="64"/>
        <v>#N/A</v>
      </c>
      <c r="K2081" t="s">
        <v>4008</v>
      </c>
      <c r="L2081" t="s">
        <v>1882</v>
      </c>
      <c r="M2081" t="s">
        <v>1883</v>
      </c>
      <c r="N2081" t="e">
        <f t="shared" si="65"/>
        <v>#N/A</v>
      </c>
    </row>
    <row r="2082" spans="1:14" hidden="1">
      <c r="A2082" t="s">
        <v>3825</v>
      </c>
      <c r="B2082" t="s">
        <v>3825</v>
      </c>
      <c r="C2082" t="str">
        <f>VLOOKUP(B2082,Sheet6!B:C,2,0)</f>
        <v>FE627F33-8B40-4DDF-ABA6-9598D97AB3B2</v>
      </c>
      <c r="D2082" s="34" t="s">
        <v>305</v>
      </c>
      <c r="E2082" t="str">
        <f>VLOOKUP('نهایی براساس سیستم'!D2082,Trade!A:B,2,0)</f>
        <v>7C095E36-4F3F-4556-89EE-A76CB93D8FEE</v>
      </c>
      <c r="I2082" t="e">
        <f>VLOOKUP(H2082,Position!A:D,4,0)</f>
        <v>#N/A</v>
      </c>
      <c r="J2082" t="e">
        <f t="shared" si="64"/>
        <v>#N/A</v>
      </c>
      <c r="K2082" t="s">
        <v>4008</v>
      </c>
      <c r="L2082" t="s">
        <v>1882</v>
      </c>
      <c r="M2082" t="s">
        <v>1883</v>
      </c>
      <c r="N2082" t="e">
        <f t="shared" si="65"/>
        <v>#N/A</v>
      </c>
    </row>
    <row r="2083" spans="1:14" hidden="1">
      <c r="A2083" t="s">
        <v>3827</v>
      </c>
      <c r="B2083" t="s">
        <v>3827</v>
      </c>
      <c r="C2083" t="str">
        <f>VLOOKUP(B2083,Sheet6!B:C,2,0)</f>
        <v>D87EE7EE-9879-4879-A4F5-AF0CE37DD580</v>
      </c>
      <c r="D2083" s="34" t="s">
        <v>305</v>
      </c>
      <c r="E2083" t="str">
        <f>VLOOKUP('نهایی براساس سیستم'!D2083,Trade!A:B,2,0)</f>
        <v>7C095E36-4F3F-4556-89EE-A76CB93D8FEE</v>
      </c>
      <c r="I2083" t="e">
        <f>VLOOKUP(H2083,Position!A:D,4,0)</f>
        <v>#N/A</v>
      </c>
      <c r="J2083" t="e">
        <f t="shared" si="64"/>
        <v>#N/A</v>
      </c>
      <c r="K2083" t="s">
        <v>4008</v>
      </c>
      <c r="L2083" t="s">
        <v>1882</v>
      </c>
      <c r="M2083" t="s">
        <v>1883</v>
      </c>
      <c r="N2083" t="e">
        <f t="shared" si="65"/>
        <v>#N/A</v>
      </c>
    </row>
    <row r="2084" spans="1:14" hidden="1">
      <c r="A2084" t="s">
        <v>3829</v>
      </c>
      <c r="B2084" t="s">
        <v>3829</v>
      </c>
      <c r="C2084" t="str">
        <f>VLOOKUP(B2084,Sheet6!B:C,2,0)</f>
        <v>288F139D-2B22-4E45-8EFE-17AA82056D60</v>
      </c>
      <c r="D2084" s="34" t="s">
        <v>305</v>
      </c>
      <c r="E2084" t="str">
        <f>VLOOKUP('نهایی براساس سیستم'!D2084,Trade!A:B,2,0)</f>
        <v>7C095E36-4F3F-4556-89EE-A76CB93D8FEE</v>
      </c>
      <c r="I2084" t="e">
        <f>VLOOKUP(H2084,Position!A:D,4,0)</f>
        <v>#N/A</v>
      </c>
      <c r="J2084" t="e">
        <f t="shared" si="64"/>
        <v>#N/A</v>
      </c>
      <c r="K2084" t="s">
        <v>4008</v>
      </c>
      <c r="L2084" t="s">
        <v>1882</v>
      </c>
      <c r="M2084" t="s">
        <v>1883</v>
      </c>
      <c r="N2084" t="e">
        <f t="shared" si="65"/>
        <v>#N/A</v>
      </c>
    </row>
    <row r="2085" spans="1:14" hidden="1">
      <c r="A2085" t="s">
        <v>3831</v>
      </c>
      <c r="B2085" t="s">
        <v>3831</v>
      </c>
      <c r="C2085" t="str">
        <f>VLOOKUP(B2085,Sheet6!B:C,2,0)</f>
        <v>3FBD1660-0996-489D-B699-89C55184BD48</v>
      </c>
      <c r="D2085" s="34" t="s">
        <v>305</v>
      </c>
      <c r="E2085" t="str">
        <f>VLOOKUP('نهایی براساس سیستم'!D2085,Trade!A:B,2,0)</f>
        <v>7C095E36-4F3F-4556-89EE-A76CB93D8FEE</v>
      </c>
      <c r="I2085" t="e">
        <f>VLOOKUP(H2085,Position!A:D,4,0)</f>
        <v>#N/A</v>
      </c>
      <c r="J2085" t="e">
        <f t="shared" si="64"/>
        <v>#N/A</v>
      </c>
      <c r="K2085" t="s">
        <v>4008</v>
      </c>
      <c r="L2085" t="s">
        <v>1882</v>
      </c>
      <c r="M2085" t="s">
        <v>1883</v>
      </c>
      <c r="N2085" t="e">
        <f t="shared" si="65"/>
        <v>#N/A</v>
      </c>
    </row>
    <row r="2086" spans="1:14" hidden="1">
      <c r="A2086" t="s">
        <v>3833</v>
      </c>
      <c r="B2086" t="s">
        <v>3833</v>
      </c>
      <c r="C2086" t="str">
        <f>VLOOKUP(B2086,Sheet6!B:C,2,0)</f>
        <v>31E48C22-F0B0-4FE4-8EB2-13501139948E</v>
      </c>
      <c r="D2086" s="34" t="s">
        <v>305</v>
      </c>
      <c r="E2086" t="str">
        <f>VLOOKUP('نهایی براساس سیستم'!D2086,Trade!A:B,2,0)</f>
        <v>7C095E36-4F3F-4556-89EE-A76CB93D8FEE</v>
      </c>
      <c r="I2086" t="e">
        <f>VLOOKUP(H2086,Position!A:D,4,0)</f>
        <v>#N/A</v>
      </c>
      <c r="J2086" t="e">
        <f t="shared" si="64"/>
        <v>#N/A</v>
      </c>
      <c r="K2086" t="s">
        <v>4008</v>
      </c>
      <c r="L2086" t="s">
        <v>1882</v>
      </c>
      <c r="M2086" t="s">
        <v>1883</v>
      </c>
      <c r="N2086" t="e">
        <f t="shared" si="65"/>
        <v>#N/A</v>
      </c>
    </row>
    <row r="2087" spans="1:14" hidden="1">
      <c r="A2087" t="s">
        <v>3835</v>
      </c>
      <c r="B2087" t="s">
        <v>3835</v>
      </c>
      <c r="C2087" t="str">
        <f>VLOOKUP(B2087,Sheet6!B:C,2,0)</f>
        <v>816A5194-40B5-4529-8730-D64834CD22A9</v>
      </c>
      <c r="D2087" s="34" t="s">
        <v>305</v>
      </c>
      <c r="E2087" t="str">
        <f>VLOOKUP('نهایی براساس سیستم'!D2087,Trade!A:B,2,0)</f>
        <v>7C095E36-4F3F-4556-89EE-A76CB93D8FEE</v>
      </c>
      <c r="I2087" t="e">
        <f>VLOOKUP(H2087,Position!A:D,4,0)</f>
        <v>#N/A</v>
      </c>
      <c r="J2087" t="e">
        <f t="shared" si="64"/>
        <v>#N/A</v>
      </c>
      <c r="K2087" t="s">
        <v>4008</v>
      </c>
      <c r="L2087" t="s">
        <v>1882</v>
      </c>
      <c r="M2087" t="s">
        <v>1883</v>
      </c>
      <c r="N2087" t="e">
        <f t="shared" si="65"/>
        <v>#N/A</v>
      </c>
    </row>
    <row r="2088" spans="1:14" hidden="1">
      <c r="A2088" t="s">
        <v>3837</v>
      </c>
      <c r="B2088" t="s">
        <v>3837</v>
      </c>
      <c r="C2088" t="str">
        <f>VLOOKUP(B2088,Sheet6!B:C,2,0)</f>
        <v>FBFA4E6B-5AAB-4DCF-84F3-13FF0CB31FEC</v>
      </c>
      <c r="D2088" s="34" t="s">
        <v>305</v>
      </c>
      <c r="E2088" t="str">
        <f>VLOOKUP('نهایی براساس سیستم'!D2088,Trade!A:B,2,0)</f>
        <v>7C095E36-4F3F-4556-89EE-A76CB93D8FEE</v>
      </c>
      <c r="I2088" t="e">
        <f>VLOOKUP(H2088,Position!A:D,4,0)</f>
        <v>#N/A</v>
      </c>
      <c r="J2088" t="e">
        <f t="shared" si="64"/>
        <v>#N/A</v>
      </c>
      <c r="K2088" t="s">
        <v>4008</v>
      </c>
      <c r="L2088" t="s">
        <v>1882</v>
      </c>
      <c r="M2088" t="s">
        <v>1883</v>
      </c>
      <c r="N2088" t="e">
        <f t="shared" si="65"/>
        <v>#N/A</v>
      </c>
    </row>
    <row r="2089" spans="1:14" hidden="1">
      <c r="A2089" t="s">
        <v>3839</v>
      </c>
      <c r="B2089" t="s">
        <v>3839</v>
      </c>
      <c r="C2089" t="str">
        <f>VLOOKUP(B2089,Sheet6!B:C,2,0)</f>
        <v>57B06136-AA77-46C4-94E6-72B05613942F</v>
      </c>
      <c r="D2089" s="34" t="s">
        <v>305</v>
      </c>
      <c r="E2089" t="str">
        <f>VLOOKUP('نهایی براساس سیستم'!D2089,Trade!A:B,2,0)</f>
        <v>7C095E36-4F3F-4556-89EE-A76CB93D8FEE</v>
      </c>
      <c r="I2089" t="e">
        <f>VLOOKUP(H2089,Position!A:D,4,0)</f>
        <v>#N/A</v>
      </c>
      <c r="J2089" t="e">
        <f t="shared" si="64"/>
        <v>#N/A</v>
      </c>
      <c r="K2089" t="s">
        <v>4008</v>
      </c>
      <c r="L2089" t="s">
        <v>1882</v>
      </c>
      <c r="M2089" t="s">
        <v>1883</v>
      </c>
      <c r="N2089" t="e">
        <f t="shared" si="65"/>
        <v>#N/A</v>
      </c>
    </row>
    <row r="2090" spans="1:14" hidden="1">
      <c r="A2090" t="s">
        <v>3841</v>
      </c>
      <c r="B2090" t="s">
        <v>3841</v>
      </c>
      <c r="C2090" t="str">
        <f>VLOOKUP(B2090,Sheet6!B:C,2,0)</f>
        <v>7F8C570D-6F75-42F6-97E6-18F41664AAF9</v>
      </c>
      <c r="D2090" s="34" t="s">
        <v>305</v>
      </c>
      <c r="E2090" t="str">
        <f>VLOOKUP('نهایی براساس سیستم'!D2090,Trade!A:B,2,0)</f>
        <v>7C095E36-4F3F-4556-89EE-A76CB93D8FEE</v>
      </c>
      <c r="I2090" t="e">
        <f>VLOOKUP(H2090,Position!A:D,4,0)</f>
        <v>#N/A</v>
      </c>
      <c r="J2090" t="e">
        <f t="shared" si="64"/>
        <v>#N/A</v>
      </c>
      <c r="K2090" t="s">
        <v>4008</v>
      </c>
      <c r="L2090" t="s">
        <v>1882</v>
      </c>
      <c r="M2090" t="s">
        <v>1883</v>
      </c>
      <c r="N2090" t="e">
        <f t="shared" si="65"/>
        <v>#N/A</v>
      </c>
    </row>
    <row r="2091" spans="1:14" hidden="1">
      <c r="A2091" t="s">
        <v>3843</v>
      </c>
      <c r="B2091" t="s">
        <v>3843</v>
      </c>
      <c r="C2091" t="str">
        <f>VLOOKUP(B2091,Sheet6!B:C,2,0)</f>
        <v>D8FB583F-C80B-4027-82BE-512A16FDBC47</v>
      </c>
      <c r="D2091" s="34" t="s">
        <v>305</v>
      </c>
      <c r="E2091" t="str">
        <f>VLOOKUP('نهایی براساس سیستم'!D2091,Trade!A:B,2,0)</f>
        <v>7C095E36-4F3F-4556-89EE-A76CB93D8FEE</v>
      </c>
      <c r="I2091" t="e">
        <f>VLOOKUP(H2091,Position!A:D,4,0)</f>
        <v>#N/A</v>
      </c>
      <c r="J2091" t="e">
        <f t="shared" si="64"/>
        <v>#N/A</v>
      </c>
      <c r="K2091" t="s">
        <v>4008</v>
      </c>
      <c r="L2091" t="s">
        <v>1882</v>
      </c>
      <c r="M2091" t="s">
        <v>1883</v>
      </c>
      <c r="N2091" t="e">
        <f t="shared" si="65"/>
        <v>#N/A</v>
      </c>
    </row>
    <row r="2092" spans="1:14" hidden="1">
      <c r="A2092" t="s">
        <v>3845</v>
      </c>
      <c r="B2092" t="s">
        <v>3845</v>
      </c>
      <c r="C2092" t="str">
        <f>VLOOKUP(B2092,Sheet6!B:C,2,0)</f>
        <v>BBB34F1A-A3B4-4276-BC58-936AAE153216</v>
      </c>
      <c r="D2092" s="34" t="s">
        <v>305</v>
      </c>
      <c r="E2092" t="str">
        <f>VLOOKUP('نهایی براساس سیستم'!D2092,Trade!A:B,2,0)</f>
        <v>7C095E36-4F3F-4556-89EE-A76CB93D8FEE</v>
      </c>
      <c r="I2092" t="e">
        <f>VLOOKUP(H2092,Position!A:D,4,0)</f>
        <v>#N/A</v>
      </c>
      <c r="J2092" t="e">
        <f t="shared" si="64"/>
        <v>#N/A</v>
      </c>
      <c r="K2092" t="s">
        <v>4008</v>
      </c>
      <c r="L2092" t="s">
        <v>1882</v>
      </c>
      <c r="M2092" t="s">
        <v>1883</v>
      </c>
      <c r="N2092" t="e">
        <f t="shared" si="65"/>
        <v>#N/A</v>
      </c>
    </row>
    <row r="2093" spans="1:14" hidden="1">
      <c r="A2093" t="s">
        <v>3847</v>
      </c>
      <c r="B2093" t="s">
        <v>3847</v>
      </c>
      <c r="C2093" t="str">
        <f>VLOOKUP(B2093,Sheet6!B:C,2,0)</f>
        <v>B160F2C8-2B61-4FCF-A9F1-6CE447EF0E95</v>
      </c>
      <c r="D2093" s="34" t="s">
        <v>305</v>
      </c>
      <c r="E2093" t="str">
        <f>VLOOKUP('نهایی براساس سیستم'!D2093,Trade!A:B,2,0)</f>
        <v>7C095E36-4F3F-4556-89EE-A76CB93D8FEE</v>
      </c>
      <c r="I2093" t="e">
        <f>VLOOKUP(H2093,Position!A:D,4,0)</f>
        <v>#N/A</v>
      </c>
      <c r="J2093" t="e">
        <f t="shared" si="64"/>
        <v>#N/A</v>
      </c>
      <c r="K2093" t="s">
        <v>4008</v>
      </c>
      <c r="L2093" t="s">
        <v>1882</v>
      </c>
      <c r="M2093" t="s">
        <v>1883</v>
      </c>
      <c r="N2093" t="e">
        <f t="shared" si="65"/>
        <v>#N/A</v>
      </c>
    </row>
    <row r="2094" spans="1:14" hidden="1">
      <c r="A2094" t="s">
        <v>3849</v>
      </c>
      <c r="B2094" t="s">
        <v>3849</v>
      </c>
      <c r="C2094" t="str">
        <f>VLOOKUP(B2094,Sheet6!B:C,2,0)</f>
        <v>336D4EE3-D8B7-413F-86C1-72160EAF743D</v>
      </c>
      <c r="D2094" s="34" t="s">
        <v>305</v>
      </c>
      <c r="E2094" t="str">
        <f>VLOOKUP('نهایی براساس سیستم'!D2094,Trade!A:B,2,0)</f>
        <v>7C095E36-4F3F-4556-89EE-A76CB93D8FEE</v>
      </c>
      <c r="I2094" t="e">
        <f>VLOOKUP(H2094,Position!A:D,4,0)</f>
        <v>#N/A</v>
      </c>
      <c r="J2094" t="e">
        <f t="shared" si="64"/>
        <v>#N/A</v>
      </c>
      <c r="K2094" t="s">
        <v>4008</v>
      </c>
      <c r="L2094" t="s">
        <v>1882</v>
      </c>
      <c r="M2094" t="s">
        <v>1883</v>
      </c>
      <c r="N2094" t="e">
        <f t="shared" si="65"/>
        <v>#N/A</v>
      </c>
    </row>
    <row r="2095" spans="1:14" hidden="1">
      <c r="A2095" t="s">
        <v>3851</v>
      </c>
      <c r="B2095" t="s">
        <v>3851</v>
      </c>
      <c r="C2095" t="str">
        <f>VLOOKUP(B2095,Sheet6!B:C,2,0)</f>
        <v>5F35D0B4-2C72-4AE6-B49B-E5936291524F</v>
      </c>
      <c r="D2095" s="34" t="s">
        <v>305</v>
      </c>
      <c r="E2095" t="str">
        <f>VLOOKUP('نهایی براساس سیستم'!D2095,Trade!A:B,2,0)</f>
        <v>7C095E36-4F3F-4556-89EE-A76CB93D8FEE</v>
      </c>
      <c r="I2095" t="e">
        <f>VLOOKUP(H2095,Position!A:D,4,0)</f>
        <v>#N/A</v>
      </c>
      <c r="J2095" t="e">
        <f t="shared" si="64"/>
        <v>#N/A</v>
      </c>
      <c r="K2095" t="s">
        <v>4008</v>
      </c>
      <c r="L2095" t="s">
        <v>1882</v>
      </c>
      <c r="M2095" t="s">
        <v>1883</v>
      </c>
      <c r="N2095" t="e">
        <f t="shared" si="65"/>
        <v>#N/A</v>
      </c>
    </row>
    <row r="2096" spans="1:14" hidden="1">
      <c r="A2096" t="s">
        <v>3853</v>
      </c>
      <c r="B2096" t="s">
        <v>3853</v>
      </c>
      <c r="C2096" t="str">
        <f>VLOOKUP(B2096,Sheet6!B:C,2,0)</f>
        <v>1D1D2752-89B3-4AD7-A283-232B090E1482</v>
      </c>
      <c r="D2096" s="34" t="s">
        <v>305</v>
      </c>
      <c r="E2096" t="str">
        <f>VLOOKUP('نهایی براساس سیستم'!D2096,Trade!A:B,2,0)</f>
        <v>7C095E36-4F3F-4556-89EE-A76CB93D8FEE</v>
      </c>
      <c r="I2096" t="e">
        <f>VLOOKUP(H2096,Position!A:D,4,0)</f>
        <v>#N/A</v>
      </c>
      <c r="J2096" t="e">
        <f t="shared" si="64"/>
        <v>#N/A</v>
      </c>
      <c r="K2096" t="s">
        <v>4008</v>
      </c>
      <c r="L2096" t="s">
        <v>1882</v>
      </c>
      <c r="M2096" t="s">
        <v>1883</v>
      </c>
      <c r="N2096" t="e">
        <f t="shared" si="65"/>
        <v>#N/A</v>
      </c>
    </row>
    <row r="2097" spans="1:14" hidden="1">
      <c r="A2097" t="s">
        <v>3855</v>
      </c>
      <c r="B2097" t="s">
        <v>3855</v>
      </c>
      <c r="C2097" t="str">
        <f>VLOOKUP(B2097,Sheet6!B:C,2,0)</f>
        <v>6DCBCD21-21F5-4238-87FE-6F2B85C21BD3</v>
      </c>
      <c r="D2097" s="34" t="s">
        <v>305</v>
      </c>
      <c r="E2097" t="str">
        <f>VLOOKUP('نهایی براساس سیستم'!D2097,Trade!A:B,2,0)</f>
        <v>7C095E36-4F3F-4556-89EE-A76CB93D8FEE</v>
      </c>
      <c r="I2097" t="e">
        <f>VLOOKUP(H2097,Position!A:D,4,0)</f>
        <v>#N/A</v>
      </c>
      <c r="J2097" t="e">
        <f t="shared" si="64"/>
        <v>#N/A</v>
      </c>
      <c r="K2097" t="s">
        <v>4008</v>
      </c>
      <c r="L2097" t="s">
        <v>1882</v>
      </c>
      <c r="M2097" t="s">
        <v>1883</v>
      </c>
      <c r="N2097" t="e">
        <f t="shared" si="65"/>
        <v>#N/A</v>
      </c>
    </row>
    <row r="2098" spans="1:14" hidden="1">
      <c r="A2098" t="s">
        <v>3857</v>
      </c>
      <c r="B2098" t="s">
        <v>3857</v>
      </c>
      <c r="C2098" t="str">
        <f>VLOOKUP(B2098,Sheet6!B:C,2,0)</f>
        <v>1522C8D1-686A-4C26-B452-BA0BFCDD1FBB</v>
      </c>
      <c r="D2098" s="34" t="s">
        <v>305</v>
      </c>
      <c r="E2098" t="str">
        <f>VLOOKUP('نهایی براساس سیستم'!D2098,Trade!A:B,2,0)</f>
        <v>7C095E36-4F3F-4556-89EE-A76CB93D8FEE</v>
      </c>
      <c r="I2098" t="e">
        <f>VLOOKUP(H2098,Position!A:D,4,0)</f>
        <v>#N/A</v>
      </c>
      <c r="J2098" t="e">
        <f t="shared" si="64"/>
        <v>#N/A</v>
      </c>
      <c r="K2098" t="s">
        <v>4008</v>
      </c>
      <c r="L2098" t="s">
        <v>1882</v>
      </c>
      <c r="M2098" t="s">
        <v>1883</v>
      </c>
      <c r="N2098" t="e">
        <f t="shared" si="65"/>
        <v>#N/A</v>
      </c>
    </row>
    <row r="2099" spans="1:14" hidden="1">
      <c r="A2099" t="s">
        <v>37</v>
      </c>
      <c r="B2099" t="s">
        <v>36</v>
      </c>
      <c r="C2099" t="str">
        <f>VLOOKUP(B2099,Sheet6!B:C,2,0)</f>
        <v>617EE7FD-FCA5-4ACB-91CB-B80BDE85DC77</v>
      </c>
      <c r="D2099" s="34" t="s">
        <v>305</v>
      </c>
      <c r="E2099" t="str">
        <f>VLOOKUP('نهایی براساس سیستم'!D2099,Trade!A:B,2,0)</f>
        <v>7C095E36-4F3F-4556-89EE-A76CB93D8FEE</v>
      </c>
      <c r="I2099" t="e">
        <f>VLOOKUP(H2099,Position!A:D,4,0)</f>
        <v>#N/A</v>
      </c>
      <c r="J2099" t="e">
        <f t="shared" si="64"/>
        <v>#N/A</v>
      </c>
      <c r="K2099" t="s">
        <v>4008</v>
      </c>
      <c r="L2099" t="s">
        <v>1882</v>
      </c>
      <c r="M2099" t="s">
        <v>1883</v>
      </c>
      <c r="N2099" t="e">
        <f t="shared" si="65"/>
        <v>#N/A</v>
      </c>
    </row>
    <row r="2100" spans="1:14" hidden="1">
      <c r="A2100" t="s">
        <v>3860</v>
      </c>
      <c r="B2100" t="s">
        <v>3860</v>
      </c>
      <c r="C2100" t="str">
        <f>VLOOKUP(B2100,Sheet6!B:C,2,0)</f>
        <v>5BF11696-30E3-4F2F-AD2F-441388DB455B</v>
      </c>
      <c r="D2100" s="34" t="s">
        <v>305</v>
      </c>
      <c r="E2100" t="str">
        <f>VLOOKUP('نهایی براساس سیستم'!D2100,Trade!A:B,2,0)</f>
        <v>7C095E36-4F3F-4556-89EE-A76CB93D8FEE</v>
      </c>
      <c r="I2100" t="e">
        <f>VLOOKUP(H2100,Position!A:D,4,0)</f>
        <v>#N/A</v>
      </c>
      <c r="J2100" t="e">
        <f t="shared" si="64"/>
        <v>#N/A</v>
      </c>
      <c r="K2100" t="s">
        <v>4008</v>
      </c>
      <c r="L2100" t="s">
        <v>1882</v>
      </c>
      <c r="M2100" t="s">
        <v>1883</v>
      </c>
      <c r="N2100" t="e">
        <f t="shared" si="65"/>
        <v>#N/A</v>
      </c>
    </row>
    <row r="2101" spans="1:14" hidden="1">
      <c r="A2101" t="s">
        <v>3862</v>
      </c>
      <c r="B2101" t="s">
        <v>3862</v>
      </c>
      <c r="C2101" t="str">
        <f>VLOOKUP(B2101,Sheet6!B:C,2,0)</f>
        <v>7DC92AF5-89BF-4998-9B10-8F9027BB908B</v>
      </c>
      <c r="D2101" s="34" t="s">
        <v>305</v>
      </c>
      <c r="E2101" t="str">
        <f>VLOOKUP('نهایی براساس سیستم'!D2101,Trade!A:B,2,0)</f>
        <v>7C095E36-4F3F-4556-89EE-A76CB93D8FEE</v>
      </c>
      <c r="I2101" t="e">
        <f>VLOOKUP(H2101,Position!A:D,4,0)</f>
        <v>#N/A</v>
      </c>
      <c r="J2101" t="e">
        <f t="shared" si="64"/>
        <v>#N/A</v>
      </c>
      <c r="K2101" t="s">
        <v>4008</v>
      </c>
      <c r="L2101" t="s">
        <v>1882</v>
      </c>
      <c r="M2101" t="s">
        <v>1883</v>
      </c>
      <c r="N2101" t="e">
        <f t="shared" si="65"/>
        <v>#N/A</v>
      </c>
    </row>
    <row r="2102" spans="1:14" hidden="1">
      <c r="A2102" t="s">
        <v>3864</v>
      </c>
      <c r="B2102" t="s">
        <v>3864</v>
      </c>
      <c r="C2102" t="str">
        <f>VLOOKUP(B2102,Sheet6!B:C,2,0)</f>
        <v>AE6DBAFA-FABD-4F0E-A11E-CFD740FB83EA</v>
      </c>
      <c r="D2102" s="34" t="s">
        <v>305</v>
      </c>
      <c r="E2102" t="str">
        <f>VLOOKUP('نهایی براساس سیستم'!D2102,Trade!A:B,2,0)</f>
        <v>7C095E36-4F3F-4556-89EE-A76CB93D8FEE</v>
      </c>
      <c r="I2102" t="e">
        <f>VLOOKUP(H2102,Position!A:D,4,0)</f>
        <v>#N/A</v>
      </c>
      <c r="J2102" t="e">
        <f t="shared" si="64"/>
        <v>#N/A</v>
      </c>
      <c r="K2102" t="s">
        <v>4008</v>
      </c>
      <c r="L2102" t="s">
        <v>1882</v>
      </c>
      <c r="M2102" t="s">
        <v>1883</v>
      </c>
      <c r="N2102" t="e">
        <f t="shared" si="65"/>
        <v>#N/A</v>
      </c>
    </row>
    <row r="2103" spans="1:14" hidden="1">
      <c r="A2103" t="s">
        <v>3866</v>
      </c>
      <c r="B2103" t="s">
        <v>3866</v>
      </c>
      <c r="C2103" t="str">
        <f>VLOOKUP(B2103,Sheet6!B:C,2,0)</f>
        <v>D24F5ED1-3223-473D-BB7D-66BE48DCBB5C</v>
      </c>
      <c r="D2103" s="34" t="s">
        <v>305</v>
      </c>
      <c r="E2103" t="str">
        <f>VLOOKUP('نهایی براساس سیستم'!D2103,Trade!A:B,2,0)</f>
        <v>7C095E36-4F3F-4556-89EE-A76CB93D8FEE</v>
      </c>
      <c r="I2103" t="e">
        <f>VLOOKUP(H2103,Position!A:D,4,0)</f>
        <v>#N/A</v>
      </c>
      <c r="J2103" t="e">
        <f t="shared" si="64"/>
        <v>#N/A</v>
      </c>
      <c r="K2103" t="s">
        <v>4008</v>
      </c>
      <c r="L2103" t="s">
        <v>1882</v>
      </c>
      <c r="M2103" t="s">
        <v>1883</v>
      </c>
      <c r="N2103" t="e">
        <f t="shared" si="65"/>
        <v>#N/A</v>
      </c>
    </row>
    <row r="2104" spans="1:14" hidden="1">
      <c r="A2104" t="s">
        <v>3868</v>
      </c>
      <c r="B2104" t="s">
        <v>3868</v>
      </c>
      <c r="C2104" t="str">
        <f>VLOOKUP(B2104,Sheet6!B:C,2,0)</f>
        <v>C4E93C8B-ECFD-4AFC-B2D3-11E83F86E43C</v>
      </c>
      <c r="D2104" s="34" t="s">
        <v>305</v>
      </c>
      <c r="E2104" t="str">
        <f>VLOOKUP('نهایی براساس سیستم'!D2104,Trade!A:B,2,0)</f>
        <v>7C095E36-4F3F-4556-89EE-A76CB93D8FEE</v>
      </c>
      <c r="I2104" t="e">
        <f>VLOOKUP(H2104,Position!A:D,4,0)</f>
        <v>#N/A</v>
      </c>
      <c r="J2104" t="e">
        <f t="shared" si="64"/>
        <v>#N/A</v>
      </c>
      <c r="K2104" t="s">
        <v>4008</v>
      </c>
      <c r="L2104" t="s">
        <v>1882</v>
      </c>
      <c r="M2104" t="s">
        <v>1883</v>
      </c>
      <c r="N2104" t="e">
        <f t="shared" si="65"/>
        <v>#N/A</v>
      </c>
    </row>
    <row r="2105" spans="1:14" hidden="1">
      <c r="A2105" t="s">
        <v>3870</v>
      </c>
      <c r="B2105" t="s">
        <v>3870</v>
      </c>
      <c r="C2105" t="str">
        <f>VLOOKUP(B2105,Sheet6!B:C,2,0)</f>
        <v>9A6B0822-25ED-4F15-8542-27AE14B130F2</v>
      </c>
      <c r="D2105" s="34" t="s">
        <v>305</v>
      </c>
      <c r="E2105" t="str">
        <f>VLOOKUP('نهایی براساس سیستم'!D2105,Trade!A:B,2,0)</f>
        <v>7C095E36-4F3F-4556-89EE-A76CB93D8FEE</v>
      </c>
      <c r="I2105" t="e">
        <f>VLOOKUP(H2105,Position!A:D,4,0)</f>
        <v>#N/A</v>
      </c>
      <c r="J2105" t="e">
        <f t="shared" si="64"/>
        <v>#N/A</v>
      </c>
      <c r="K2105" t="s">
        <v>4008</v>
      </c>
      <c r="L2105" t="s">
        <v>1882</v>
      </c>
      <c r="M2105" t="s">
        <v>1883</v>
      </c>
      <c r="N2105" t="e">
        <f t="shared" si="65"/>
        <v>#N/A</v>
      </c>
    </row>
    <row r="2106" spans="1:14" hidden="1">
      <c r="A2106" t="s">
        <v>3872</v>
      </c>
      <c r="B2106" t="s">
        <v>3872</v>
      </c>
      <c r="C2106" t="str">
        <f>VLOOKUP(B2106,Sheet6!B:C,2,0)</f>
        <v>037E4CB9-6236-422E-9E56-8F7820BE27BD</v>
      </c>
      <c r="D2106" s="34" t="s">
        <v>305</v>
      </c>
      <c r="E2106" t="str">
        <f>VLOOKUP('نهایی براساس سیستم'!D2106,Trade!A:B,2,0)</f>
        <v>7C095E36-4F3F-4556-89EE-A76CB93D8FEE</v>
      </c>
      <c r="I2106" t="e">
        <f>VLOOKUP(H2106,Position!A:D,4,0)</f>
        <v>#N/A</v>
      </c>
      <c r="J2106" t="e">
        <f t="shared" si="64"/>
        <v>#N/A</v>
      </c>
      <c r="K2106" t="s">
        <v>4008</v>
      </c>
      <c r="L2106" t="s">
        <v>1882</v>
      </c>
      <c r="M2106" t="s">
        <v>1883</v>
      </c>
      <c r="N2106" t="e">
        <f t="shared" si="65"/>
        <v>#N/A</v>
      </c>
    </row>
    <row r="2107" spans="1:14" hidden="1">
      <c r="A2107" t="s">
        <v>3874</v>
      </c>
      <c r="B2107" t="s">
        <v>3874</v>
      </c>
      <c r="C2107" t="str">
        <f>VLOOKUP(B2107,Sheet6!B:C,2,0)</f>
        <v>15020D6A-0811-49DE-AF93-C75B8BF38B53</v>
      </c>
      <c r="D2107" s="34" t="s">
        <v>305</v>
      </c>
      <c r="E2107" t="str">
        <f>VLOOKUP('نهایی براساس سیستم'!D2107,Trade!A:B,2,0)</f>
        <v>7C095E36-4F3F-4556-89EE-A76CB93D8FEE</v>
      </c>
      <c r="I2107" t="e">
        <f>VLOOKUP(H2107,Position!A:D,4,0)</f>
        <v>#N/A</v>
      </c>
      <c r="J2107" t="e">
        <f t="shared" si="64"/>
        <v>#N/A</v>
      </c>
      <c r="K2107" t="s">
        <v>4008</v>
      </c>
      <c r="L2107" t="s">
        <v>1882</v>
      </c>
      <c r="M2107" t="s">
        <v>1883</v>
      </c>
      <c r="N2107" t="e">
        <f t="shared" si="65"/>
        <v>#N/A</v>
      </c>
    </row>
    <row r="2108" spans="1:14" hidden="1">
      <c r="A2108" t="s">
        <v>3876</v>
      </c>
      <c r="B2108" t="s">
        <v>3876</v>
      </c>
      <c r="C2108" t="str">
        <f>VLOOKUP(B2108,Sheet6!B:C,2,0)</f>
        <v>6D84B19C-FB74-4E4C-BF38-8E8121AA9762</v>
      </c>
      <c r="D2108" s="34" t="s">
        <v>305</v>
      </c>
      <c r="E2108" t="str">
        <f>VLOOKUP('نهایی براساس سیستم'!D2108,Trade!A:B,2,0)</f>
        <v>7C095E36-4F3F-4556-89EE-A76CB93D8FEE</v>
      </c>
      <c r="I2108" t="e">
        <f>VLOOKUP(H2108,Position!A:D,4,0)</f>
        <v>#N/A</v>
      </c>
      <c r="J2108" t="e">
        <f t="shared" si="64"/>
        <v>#N/A</v>
      </c>
      <c r="K2108" t="s">
        <v>4008</v>
      </c>
      <c r="L2108" t="s">
        <v>1882</v>
      </c>
      <c r="M2108" t="s">
        <v>1883</v>
      </c>
      <c r="N2108" t="e">
        <f t="shared" si="65"/>
        <v>#N/A</v>
      </c>
    </row>
    <row r="2109" spans="1:14" hidden="1">
      <c r="A2109" t="s">
        <v>3878</v>
      </c>
      <c r="B2109" t="s">
        <v>3878</v>
      </c>
      <c r="C2109" t="str">
        <f>VLOOKUP(B2109,Sheet6!B:C,2,0)</f>
        <v>5DEFEE7E-9DE3-4E63-99F3-46CF95D627AC</v>
      </c>
      <c r="D2109" s="34" t="s">
        <v>305</v>
      </c>
      <c r="E2109" t="str">
        <f>VLOOKUP('نهایی براساس سیستم'!D2109,Trade!A:B,2,0)</f>
        <v>7C095E36-4F3F-4556-89EE-A76CB93D8FEE</v>
      </c>
      <c r="I2109" t="e">
        <f>VLOOKUP(H2109,Position!A:D,4,0)</f>
        <v>#N/A</v>
      </c>
      <c r="J2109" t="e">
        <f t="shared" si="64"/>
        <v>#N/A</v>
      </c>
      <c r="K2109" t="s">
        <v>4008</v>
      </c>
      <c r="L2109" t="s">
        <v>1882</v>
      </c>
      <c r="M2109" t="s">
        <v>1883</v>
      </c>
      <c r="N2109" t="e">
        <f t="shared" si="65"/>
        <v>#N/A</v>
      </c>
    </row>
    <row r="2110" spans="1:14" hidden="1">
      <c r="A2110" t="s">
        <v>3880</v>
      </c>
      <c r="B2110" t="s">
        <v>3880</v>
      </c>
      <c r="C2110" t="str">
        <f>VLOOKUP(B2110,Sheet6!B:C,2,0)</f>
        <v>5933F785-35E1-434D-BA01-9D39BC4AEAEB</v>
      </c>
      <c r="D2110" s="34" t="s">
        <v>305</v>
      </c>
      <c r="E2110" t="str">
        <f>VLOOKUP('نهایی براساس سیستم'!D2110,Trade!A:B,2,0)</f>
        <v>7C095E36-4F3F-4556-89EE-A76CB93D8FEE</v>
      </c>
      <c r="I2110" t="e">
        <f>VLOOKUP(H2110,Position!A:D,4,0)</f>
        <v>#N/A</v>
      </c>
      <c r="J2110" t="e">
        <f t="shared" si="64"/>
        <v>#N/A</v>
      </c>
      <c r="K2110" t="s">
        <v>4008</v>
      </c>
      <c r="L2110" t="s">
        <v>1882</v>
      </c>
      <c r="M2110" t="s">
        <v>1883</v>
      </c>
      <c r="N2110" t="e">
        <f t="shared" si="65"/>
        <v>#N/A</v>
      </c>
    </row>
    <row r="2111" spans="1:14" hidden="1">
      <c r="A2111" t="s">
        <v>3882</v>
      </c>
      <c r="B2111" t="s">
        <v>3882</v>
      </c>
      <c r="C2111" t="str">
        <f>VLOOKUP(B2111,Sheet6!B:C,2,0)</f>
        <v>9DD35C38-E314-426E-B069-10B9340477C9</v>
      </c>
      <c r="D2111" s="34" t="s">
        <v>305</v>
      </c>
      <c r="E2111" t="str">
        <f>VLOOKUP('نهایی براساس سیستم'!D2111,Trade!A:B,2,0)</f>
        <v>7C095E36-4F3F-4556-89EE-A76CB93D8FEE</v>
      </c>
      <c r="I2111" t="e">
        <f>VLOOKUP(H2111,Position!A:D,4,0)</f>
        <v>#N/A</v>
      </c>
      <c r="J2111" t="e">
        <f t="shared" si="64"/>
        <v>#N/A</v>
      </c>
      <c r="K2111" t="s">
        <v>4008</v>
      </c>
      <c r="L2111" t="s">
        <v>1882</v>
      </c>
      <c r="M2111" t="s">
        <v>1883</v>
      </c>
      <c r="N2111" t="e">
        <f t="shared" si="65"/>
        <v>#N/A</v>
      </c>
    </row>
    <row r="2112" spans="1:14" hidden="1">
      <c r="A2112" t="s">
        <v>3884</v>
      </c>
      <c r="B2112" t="s">
        <v>3884</v>
      </c>
      <c r="C2112" t="str">
        <f>VLOOKUP(B2112,Sheet6!B:C,2,0)</f>
        <v>C519E9B4-9677-4862-B731-1CA2C3599983</v>
      </c>
      <c r="D2112" s="34" t="s">
        <v>305</v>
      </c>
      <c r="E2112" t="str">
        <f>VLOOKUP('نهایی براساس سیستم'!D2112,Trade!A:B,2,0)</f>
        <v>7C095E36-4F3F-4556-89EE-A76CB93D8FEE</v>
      </c>
      <c r="I2112" t="e">
        <f>VLOOKUP(H2112,Position!A:D,4,0)</f>
        <v>#N/A</v>
      </c>
      <c r="J2112" t="e">
        <f t="shared" si="64"/>
        <v>#N/A</v>
      </c>
      <c r="K2112" t="s">
        <v>4008</v>
      </c>
      <c r="L2112" t="s">
        <v>1882</v>
      </c>
      <c r="M2112" t="s">
        <v>1883</v>
      </c>
      <c r="N2112" t="e">
        <f t="shared" si="65"/>
        <v>#N/A</v>
      </c>
    </row>
    <row r="2113" spans="1:14" hidden="1">
      <c r="A2113" t="s">
        <v>3886</v>
      </c>
      <c r="B2113" t="s">
        <v>3886</v>
      </c>
      <c r="C2113" t="str">
        <f>VLOOKUP(B2113,Sheet6!B:C,2,0)</f>
        <v>562496E5-7368-4D1F-9EFC-C584B1DA8CA3</v>
      </c>
      <c r="D2113" s="34" t="s">
        <v>305</v>
      </c>
      <c r="E2113" t="str">
        <f>VLOOKUP('نهایی براساس سیستم'!D2113,Trade!A:B,2,0)</f>
        <v>7C095E36-4F3F-4556-89EE-A76CB93D8FEE</v>
      </c>
      <c r="I2113" t="e">
        <f>VLOOKUP(H2113,Position!A:D,4,0)</f>
        <v>#N/A</v>
      </c>
      <c r="J2113" t="e">
        <f t="shared" si="64"/>
        <v>#N/A</v>
      </c>
      <c r="K2113" t="s">
        <v>4008</v>
      </c>
      <c r="L2113" t="s">
        <v>1882</v>
      </c>
      <c r="M2113" t="s">
        <v>1883</v>
      </c>
      <c r="N2113" t="e">
        <f t="shared" si="65"/>
        <v>#N/A</v>
      </c>
    </row>
    <row r="2114" spans="1:14" hidden="1">
      <c r="A2114" t="s">
        <v>3888</v>
      </c>
      <c r="B2114" t="s">
        <v>3888</v>
      </c>
      <c r="C2114" t="str">
        <f>VLOOKUP(B2114,Sheet6!B:C,2,0)</f>
        <v>3CEB2AB6-826F-4602-8364-9096D1F12C55</v>
      </c>
      <c r="D2114" s="34" t="s">
        <v>305</v>
      </c>
      <c r="E2114" t="str">
        <f>VLOOKUP('نهایی براساس سیستم'!D2114,Trade!A:B,2,0)</f>
        <v>7C095E36-4F3F-4556-89EE-A76CB93D8FEE</v>
      </c>
      <c r="I2114" t="e">
        <f>VLOOKUP(H2114,Position!A:D,4,0)</f>
        <v>#N/A</v>
      </c>
      <c r="J2114" t="e">
        <f t="shared" si="64"/>
        <v>#N/A</v>
      </c>
      <c r="K2114" t="s">
        <v>4008</v>
      </c>
      <c r="L2114" t="s">
        <v>1882</v>
      </c>
      <c r="M2114" t="s">
        <v>1883</v>
      </c>
      <c r="N2114" t="e">
        <f t="shared" si="65"/>
        <v>#N/A</v>
      </c>
    </row>
    <row r="2115" spans="1:14" hidden="1">
      <c r="A2115" t="s">
        <v>3890</v>
      </c>
      <c r="B2115" t="s">
        <v>3890</v>
      </c>
      <c r="C2115" t="str">
        <f>VLOOKUP(B2115,Sheet6!B:C,2,0)</f>
        <v>8BE4AC40-4D30-47D9-8755-631B0A06D8EA</v>
      </c>
      <c r="D2115" s="34" t="s">
        <v>305</v>
      </c>
      <c r="E2115" t="str">
        <f>VLOOKUP('نهایی براساس سیستم'!D2115,Trade!A:B,2,0)</f>
        <v>7C095E36-4F3F-4556-89EE-A76CB93D8FEE</v>
      </c>
      <c r="I2115" t="e">
        <f>VLOOKUP(H2115,Position!A:D,4,0)</f>
        <v>#N/A</v>
      </c>
      <c r="J2115" t="e">
        <f t="shared" ref="J2115:J2178" si="66">I2115&amp;"'"</f>
        <v>#N/A</v>
      </c>
      <c r="K2115" t="s">
        <v>4008</v>
      </c>
      <c r="L2115" t="s">
        <v>1882</v>
      </c>
      <c r="M2115" t="s">
        <v>1883</v>
      </c>
      <c r="N2115" t="e">
        <f t="shared" ref="N2115:N2178" si="67">K2115&amp;""&amp;C2115&amp;""&amp;L2115&amp;""&amp;E2115&amp;""&amp;M2115&amp;""&amp;J2115&amp;"--"&amp;B2115&amp;"-"&amp;D2115&amp;"-"&amp;H2115</f>
        <v>#N/A</v>
      </c>
    </row>
    <row r="2116" spans="1:14" hidden="1">
      <c r="A2116" t="s">
        <v>3892</v>
      </c>
      <c r="B2116" t="s">
        <v>3892</v>
      </c>
      <c r="C2116" t="str">
        <f>VLOOKUP(B2116,Sheet6!B:C,2,0)</f>
        <v>C74C7673-4884-4E9E-8C49-EC07F57560A2</v>
      </c>
      <c r="D2116" s="34" t="s">
        <v>305</v>
      </c>
      <c r="E2116" t="str">
        <f>VLOOKUP('نهایی براساس سیستم'!D2116,Trade!A:B,2,0)</f>
        <v>7C095E36-4F3F-4556-89EE-A76CB93D8FEE</v>
      </c>
      <c r="I2116" t="e">
        <f>VLOOKUP(H2116,Position!A:D,4,0)</f>
        <v>#N/A</v>
      </c>
      <c r="J2116" t="e">
        <f t="shared" si="66"/>
        <v>#N/A</v>
      </c>
      <c r="K2116" t="s">
        <v>4008</v>
      </c>
      <c r="L2116" t="s">
        <v>1882</v>
      </c>
      <c r="M2116" t="s">
        <v>1883</v>
      </c>
      <c r="N2116" t="e">
        <f t="shared" si="67"/>
        <v>#N/A</v>
      </c>
    </row>
    <row r="2117" spans="1:14" hidden="1">
      <c r="A2117" t="s">
        <v>106</v>
      </c>
      <c r="B2117" t="s">
        <v>105</v>
      </c>
      <c r="C2117" t="str">
        <f>VLOOKUP(B2117,Sheet6!B:C,2,0)</f>
        <v>8C3D865C-EC3D-4782-B8FC-5E0B7338A255</v>
      </c>
      <c r="D2117" s="34" t="s">
        <v>305</v>
      </c>
      <c r="E2117" t="str">
        <f>VLOOKUP('نهایی براساس سیستم'!D2117,Trade!A:B,2,0)</f>
        <v>7C095E36-4F3F-4556-89EE-A76CB93D8FEE</v>
      </c>
      <c r="I2117" t="e">
        <f>VLOOKUP(H2117,Position!A:D,4,0)</f>
        <v>#N/A</v>
      </c>
      <c r="J2117" t="e">
        <f t="shared" si="66"/>
        <v>#N/A</v>
      </c>
      <c r="K2117" t="s">
        <v>4008</v>
      </c>
      <c r="L2117" t="s">
        <v>1882</v>
      </c>
      <c r="M2117" t="s">
        <v>1883</v>
      </c>
      <c r="N2117" t="e">
        <f t="shared" si="67"/>
        <v>#N/A</v>
      </c>
    </row>
    <row r="2118" spans="1:14" hidden="1">
      <c r="A2118" t="s">
        <v>3895</v>
      </c>
      <c r="B2118" t="s">
        <v>3895</v>
      </c>
      <c r="C2118" t="str">
        <f>VLOOKUP(B2118,Sheet6!B:C,2,0)</f>
        <v>EE5B5BA8-F5C1-4A6B-8C4D-62B4F9A83BDF</v>
      </c>
      <c r="D2118" s="34" t="s">
        <v>305</v>
      </c>
      <c r="E2118" t="str">
        <f>VLOOKUP('نهایی براساس سیستم'!D2118,Trade!A:B,2,0)</f>
        <v>7C095E36-4F3F-4556-89EE-A76CB93D8FEE</v>
      </c>
      <c r="I2118" t="e">
        <f>VLOOKUP(H2118,Position!A:D,4,0)</f>
        <v>#N/A</v>
      </c>
      <c r="J2118" t="e">
        <f t="shared" si="66"/>
        <v>#N/A</v>
      </c>
      <c r="K2118" t="s">
        <v>4008</v>
      </c>
      <c r="L2118" t="s">
        <v>1882</v>
      </c>
      <c r="M2118" t="s">
        <v>1883</v>
      </c>
      <c r="N2118" t="e">
        <f t="shared" si="67"/>
        <v>#N/A</v>
      </c>
    </row>
    <row r="2119" spans="1:14" hidden="1">
      <c r="A2119" t="s">
        <v>3897</v>
      </c>
      <c r="B2119" t="s">
        <v>3897</v>
      </c>
      <c r="C2119" t="str">
        <f>VLOOKUP(B2119,Sheet6!B:C,2,0)</f>
        <v>BAF39663-4137-4DBF-B6C4-1FE6A20C04C2</v>
      </c>
      <c r="D2119" s="34" t="s">
        <v>305</v>
      </c>
      <c r="E2119" t="str">
        <f>VLOOKUP('نهایی براساس سیستم'!D2119,Trade!A:B,2,0)</f>
        <v>7C095E36-4F3F-4556-89EE-A76CB93D8FEE</v>
      </c>
      <c r="I2119" t="e">
        <f>VLOOKUP(H2119,Position!A:D,4,0)</f>
        <v>#N/A</v>
      </c>
      <c r="J2119" t="e">
        <f t="shared" si="66"/>
        <v>#N/A</v>
      </c>
      <c r="K2119" t="s">
        <v>4008</v>
      </c>
      <c r="L2119" t="s">
        <v>1882</v>
      </c>
      <c r="M2119" t="s">
        <v>1883</v>
      </c>
      <c r="N2119" t="e">
        <f t="shared" si="67"/>
        <v>#N/A</v>
      </c>
    </row>
    <row r="2120" spans="1:14" hidden="1">
      <c r="A2120" t="s">
        <v>3899</v>
      </c>
      <c r="B2120" t="s">
        <v>3899</v>
      </c>
      <c r="C2120" t="str">
        <f>VLOOKUP(B2120,Sheet6!B:C,2,0)</f>
        <v>15819CBA-8822-4C5C-9A37-79329600ED28</v>
      </c>
      <c r="D2120" s="34" t="s">
        <v>305</v>
      </c>
      <c r="E2120" t="str">
        <f>VLOOKUP('نهایی براساس سیستم'!D2120,Trade!A:B,2,0)</f>
        <v>7C095E36-4F3F-4556-89EE-A76CB93D8FEE</v>
      </c>
      <c r="I2120" t="e">
        <f>VLOOKUP(H2120,Position!A:D,4,0)</f>
        <v>#N/A</v>
      </c>
      <c r="J2120" t="e">
        <f t="shared" si="66"/>
        <v>#N/A</v>
      </c>
      <c r="K2120" t="s">
        <v>4008</v>
      </c>
      <c r="L2120" t="s">
        <v>1882</v>
      </c>
      <c r="M2120" t="s">
        <v>1883</v>
      </c>
      <c r="N2120" t="e">
        <f t="shared" si="67"/>
        <v>#N/A</v>
      </c>
    </row>
    <row r="2121" spans="1:14" hidden="1">
      <c r="A2121" t="s">
        <v>3901</v>
      </c>
      <c r="B2121" t="s">
        <v>3901</v>
      </c>
      <c r="C2121" t="str">
        <f>VLOOKUP(B2121,Sheet6!B:C,2,0)</f>
        <v>0B9B7660-F58B-4296-987A-9BE4D7CFF6FC</v>
      </c>
      <c r="D2121" s="34" t="s">
        <v>305</v>
      </c>
      <c r="E2121" t="str">
        <f>VLOOKUP('نهایی براساس سیستم'!D2121,Trade!A:B,2,0)</f>
        <v>7C095E36-4F3F-4556-89EE-A76CB93D8FEE</v>
      </c>
      <c r="I2121" t="e">
        <f>VLOOKUP(H2121,Position!A:D,4,0)</f>
        <v>#N/A</v>
      </c>
      <c r="J2121" t="e">
        <f t="shared" si="66"/>
        <v>#N/A</v>
      </c>
      <c r="K2121" t="s">
        <v>4008</v>
      </c>
      <c r="L2121" t="s">
        <v>1882</v>
      </c>
      <c r="M2121" t="s">
        <v>1883</v>
      </c>
      <c r="N2121" t="e">
        <f t="shared" si="67"/>
        <v>#N/A</v>
      </c>
    </row>
    <row r="2122" spans="1:14" hidden="1">
      <c r="A2122" t="s">
        <v>3903</v>
      </c>
      <c r="B2122" t="s">
        <v>3903</v>
      </c>
      <c r="C2122" t="str">
        <f>VLOOKUP(B2122,Sheet6!B:C,2,0)</f>
        <v>8EEFB0B5-92C2-45A1-BCA1-884D270E5D2F</v>
      </c>
      <c r="D2122" s="34" t="s">
        <v>305</v>
      </c>
      <c r="E2122" t="str">
        <f>VLOOKUP('نهایی براساس سیستم'!D2122,Trade!A:B,2,0)</f>
        <v>7C095E36-4F3F-4556-89EE-A76CB93D8FEE</v>
      </c>
      <c r="I2122" t="e">
        <f>VLOOKUP(H2122,Position!A:D,4,0)</f>
        <v>#N/A</v>
      </c>
      <c r="J2122" t="e">
        <f t="shared" si="66"/>
        <v>#N/A</v>
      </c>
      <c r="K2122" t="s">
        <v>4008</v>
      </c>
      <c r="L2122" t="s">
        <v>1882</v>
      </c>
      <c r="M2122" t="s">
        <v>1883</v>
      </c>
      <c r="N2122" t="e">
        <f t="shared" si="67"/>
        <v>#N/A</v>
      </c>
    </row>
    <row r="2123" spans="1:14" hidden="1">
      <c r="A2123" t="s">
        <v>3905</v>
      </c>
      <c r="B2123" t="s">
        <v>3905</v>
      </c>
      <c r="C2123" t="str">
        <f>VLOOKUP(B2123,Sheet6!B:C,2,0)</f>
        <v>B8356C15-F581-4CA7-8AFF-43B42A051DEB</v>
      </c>
      <c r="D2123" s="34" t="s">
        <v>305</v>
      </c>
      <c r="E2123" t="str">
        <f>VLOOKUP('نهایی براساس سیستم'!D2123,Trade!A:B,2,0)</f>
        <v>7C095E36-4F3F-4556-89EE-A76CB93D8FEE</v>
      </c>
      <c r="I2123" t="e">
        <f>VLOOKUP(H2123,Position!A:D,4,0)</f>
        <v>#N/A</v>
      </c>
      <c r="J2123" t="e">
        <f t="shared" si="66"/>
        <v>#N/A</v>
      </c>
      <c r="K2123" t="s">
        <v>4008</v>
      </c>
      <c r="L2123" t="s">
        <v>1882</v>
      </c>
      <c r="M2123" t="s">
        <v>1883</v>
      </c>
      <c r="N2123" t="e">
        <f t="shared" si="67"/>
        <v>#N/A</v>
      </c>
    </row>
    <row r="2124" spans="1:14" hidden="1">
      <c r="A2124" t="s">
        <v>3907</v>
      </c>
      <c r="B2124" t="s">
        <v>3907</v>
      </c>
      <c r="C2124" t="str">
        <f>VLOOKUP(B2124,Sheet6!B:C,2,0)</f>
        <v>036DB4E0-006F-4ECB-9C59-148273A5ECAC</v>
      </c>
      <c r="D2124" s="34" t="s">
        <v>305</v>
      </c>
      <c r="E2124" t="str">
        <f>VLOOKUP('نهایی براساس سیستم'!D2124,Trade!A:B,2,0)</f>
        <v>7C095E36-4F3F-4556-89EE-A76CB93D8FEE</v>
      </c>
      <c r="I2124" t="e">
        <f>VLOOKUP(H2124,Position!A:D,4,0)</f>
        <v>#N/A</v>
      </c>
      <c r="J2124" t="e">
        <f t="shared" si="66"/>
        <v>#N/A</v>
      </c>
      <c r="K2124" t="s">
        <v>4008</v>
      </c>
      <c r="L2124" t="s">
        <v>1882</v>
      </c>
      <c r="M2124" t="s">
        <v>1883</v>
      </c>
      <c r="N2124" t="e">
        <f t="shared" si="67"/>
        <v>#N/A</v>
      </c>
    </row>
    <row r="2125" spans="1:14" hidden="1">
      <c r="A2125" t="s">
        <v>3909</v>
      </c>
      <c r="B2125" t="s">
        <v>3909</v>
      </c>
      <c r="C2125" t="str">
        <f>VLOOKUP(B2125,Sheet6!B:C,2,0)</f>
        <v>477369BE-FFA8-4709-ABB4-CC0B3263B0BE</v>
      </c>
      <c r="D2125" s="34" t="s">
        <v>305</v>
      </c>
      <c r="E2125" t="str">
        <f>VLOOKUP('نهایی براساس سیستم'!D2125,Trade!A:B,2,0)</f>
        <v>7C095E36-4F3F-4556-89EE-A76CB93D8FEE</v>
      </c>
      <c r="I2125" t="e">
        <f>VLOOKUP(H2125,Position!A:D,4,0)</f>
        <v>#N/A</v>
      </c>
      <c r="J2125" t="e">
        <f t="shared" si="66"/>
        <v>#N/A</v>
      </c>
      <c r="K2125" t="s">
        <v>4008</v>
      </c>
      <c r="L2125" t="s">
        <v>1882</v>
      </c>
      <c r="M2125" t="s">
        <v>1883</v>
      </c>
      <c r="N2125" t="e">
        <f t="shared" si="67"/>
        <v>#N/A</v>
      </c>
    </row>
    <row r="2126" spans="1:14" hidden="1">
      <c r="A2126" t="s">
        <v>3911</v>
      </c>
      <c r="B2126" t="s">
        <v>3911</v>
      </c>
      <c r="C2126" t="str">
        <f>VLOOKUP(B2126,Sheet6!B:C,2,0)</f>
        <v>8304C578-2254-4BE1-8ED1-864E25A24FEC</v>
      </c>
      <c r="D2126" s="34" t="s">
        <v>305</v>
      </c>
      <c r="E2126" t="str">
        <f>VLOOKUP('نهایی براساس سیستم'!D2126,Trade!A:B,2,0)</f>
        <v>7C095E36-4F3F-4556-89EE-A76CB93D8FEE</v>
      </c>
      <c r="I2126" t="e">
        <f>VLOOKUP(H2126,Position!A:D,4,0)</f>
        <v>#N/A</v>
      </c>
      <c r="J2126" t="e">
        <f t="shared" si="66"/>
        <v>#N/A</v>
      </c>
      <c r="K2126" t="s">
        <v>4008</v>
      </c>
      <c r="L2126" t="s">
        <v>1882</v>
      </c>
      <c r="M2126" t="s">
        <v>1883</v>
      </c>
      <c r="N2126" t="e">
        <f t="shared" si="67"/>
        <v>#N/A</v>
      </c>
    </row>
    <row r="2127" spans="1:14" hidden="1">
      <c r="A2127" t="s">
        <v>3913</v>
      </c>
      <c r="B2127" t="s">
        <v>3913</v>
      </c>
      <c r="C2127" t="str">
        <f>VLOOKUP(B2127,Sheet6!B:C,2,0)</f>
        <v>F236C99D-F85F-48F1-A49E-97C4D287DF54</v>
      </c>
      <c r="D2127" s="34" t="s">
        <v>305</v>
      </c>
      <c r="E2127" t="str">
        <f>VLOOKUP('نهایی براساس سیستم'!D2127,Trade!A:B,2,0)</f>
        <v>7C095E36-4F3F-4556-89EE-A76CB93D8FEE</v>
      </c>
      <c r="I2127" t="e">
        <f>VLOOKUP(H2127,Position!A:D,4,0)</f>
        <v>#N/A</v>
      </c>
      <c r="J2127" t="e">
        <f t="shared" si="66"/>
        <v>#N/A</v>
      </c>
      <c r="K2127" t="s">
        <v>4008</v>
      </c>
      <c r="L2127" t="s">
        <v>1882</v>
      </c>
      <c r="M2127" t="s">
        <v>1883</v>
      </c>
      <c r="N2127" t="e">
        <f t="shared" si="67"/>
        <v>#N/A</v>
      </c>
    </row>
    <row r="2128" spans="1:14" hidden="1">
      <c r="A2128" t="s">
        <v>3915</v>
      </c>
      <c r="B2128" t="s">
        <v>3915</v>
      </c>
      <c r="C2128" t="str">
        <f>VLOOKUP(B2128,Sheet6!B:C,2,0)</f>
        <v>98B96277-F78C-401A-9EA5-23C0043FF797</v>
      </c>
      <c r="D2128" s="34" t="s">
        <v>305</v>
      </c>
      <c r="E2128" t="str">
        <f>VLOOKUP('نهایی براساس سیستم'!D2128,Trade!A:B,2,0)</f>
        <v>7C095E36-4F3F-4556-89EE-A76CB93D8FEE</v>
      </c>
      <c r="I2128" t="e">
        <f>VLOOKUP(H2128,Position!A:D,4,0)</f>
        <v>#N/A</v>
      </c>
      <c r="J2128" t="e">
        <f t="shared" si="66"/>
        <v>#N/A</v>
      </c>
      <c r="K2128" t="s">
        <v>4008</v>
      </c>
      <c r="L2128" t="s">
        <v>1882</v>
      </c>
      <c r="M2128" t="s">
        <v>1883</v>
      </c>
      <c r="N2128" t="e">
        <f t="shared" si="67"/>
        <v>#N/A</v>
      </c>
    </row>
    <row r="2129" spans="1:14" hidden="1">
      <c r="A2129" t="s">
        <v>3917</v>
      </c>
      <c r="B2129" t="s">
        <v>3917</v>
      </c>
      <c r="C2129" t="str">
        <f>VLOOKUP(B2129,Sheet6!B:C,2,0)</f>
        <v>BA9000A6-95DD-454F-8643-423C871A4B50</v>
      </c>
      <c r="D2129" s="34" t="s">
        <v>305</v>
      </c>
      <c r="E2129" t="str">
        <f>VLOOKUP('نهایی براساس سیستم'!D2129,Trade!A:B,2,0)</f>
        <v>7C095E36-4F3F-4556-89EE-A76CB93D8FEE</v>
      </c>
      <c r="I2129" t="e">
        <f>VLOOKUP(H2129,Position!A:D,4,0)</f>
        <v>#N/A</v>
      </c>
      <c r="J2129" t="e">
        <f t="shared" si="66"/>
        <v>#N/A</v>
      </c>
      <c r="K2129" t="s">
        <v>4008</v>
      </c>
      <c r="L2129" t="s">
        <v>1882</v>
      </c>
      <c r="M2129" t="s">
        <v>1883</v>
      </c>
      <c r="N2129" t="e">
        <f t="shared" si="67"/>
        <v>#N/A</v>
      </c>
    </row>
    <row r="2130" spans="1:14" hidden="1">
      <c r="A2130" t="s">
        <v>3919</v>
      </c>
      <c r="B2130" t="s">
        <v>3919</v>
      </c>
      <c r="C2130" t="str">
        <f>VLOOKUP(B2130,Sheet6!B:C,2,0)</f>
        <v>33E34EA5-768C-49A2-8A85-A1276534D12E</v>
      </c>
      <c r="D2130" s="34" t="s">
        <v>305</v>
      </c>
      <c r="E2130" t="str">
        <f>VLOOKUP('نهایی براساس سیستم'!D2130,Trade!A:B,2,0)</f>
        <v>7C095E36-4F3F-4556-89EE-A76CB93D8FEE</v>
      </c>
      <c r="I2130" t="e">
        <f>VLOOKUP(H2130,Position!A:D,4,0)</f>
        <v>#N/A</v>
      </c>
      <c r="J2130" t="e">
        <f t="shared" si="66"/>
        <v>#N/A</v>
      </c>
      <c r="K2130" t="s">
        <v>4008</v>
      </c>
      <c r="L2130" t="s">
        <v>1882</v>
      </c>
      <c r="M2130" t="s">
        <v>1883</v>
      </c>
      <c r="N2130" t="e">
        <f t="shared" si="67"/>
        <v>#N/A</v>
      </c>
    </row>
    <row r="2131" spans="1:14" hidden="1">
      <c r="A2131" t="s">
        <v>3921</v>
      </c>
      <c r="B2131" t="s">
        <v>3921</v>
      </c>
      <c r="C2131" t="str">
        <f>VLOOKUP(B2131,Sheet6!B:C,2,0)</f>
        <v>FACF9B59-D656-4410-BEEB-E67BA1786F55</v>
      </c>
      <c r="D2131" s="34" t="s">
        <v>305</v>
      </c>
      <c r="E2131" t="str">
        <f>VLOOKUP('نهایی براساس سیستم'!D2131,Trade!A:B,2,0)</f>
        <v>7C095E36-4F3F-4556-89EE-A76CB93D8FEE</v>
      </c>
      <c r="I2131" t="e">
        <f>VLOOKUP(H2131,Position!A:D,4,0)</f>
        <v>#N/A</v>
      </c>
      <c r="J2131" t="e">
        <f t="shared" si="66"/>
        <v>#N/A</v>
      </c>
      <c r="K2131" t="s">
        <v>4008</v>
      </c>
      <c r="L2131" t="s">
        <v>1882</v>
      </c>
      <c r="M2131" t="s">
        <v>1883</v>
      </c>
      <c r="N2131" t="e">
        <f t="shared" si="67"/>
        <v>#N/A</v>
      </c>
    </row>
    <row r="2132" spans="1:14" hidden="1">
      <c r="A2132" t="s">
        <v>3923</v>
      </c>
      <c r="B2132" t="s">
        <v>3923</v>
      </c>
      <c r="C2132" t="str">
        <f>VLOOKUP(B2132,Sheet6!B:C,2,0)</f>
        <v>31A2D3A5-85D8-43AD-A5C0-6B7CB8B2858F</v>
      </c>
      <c r="D2132" s="34" t="s">
        <v>305</v>
      </c>
      <c r="E2132" t="str">
        <f>VLOOKUP('نهایی براساس سیستم'!D2132,Trade!A:B,2,0)</f>
        <v>7C095E36-4F3F-4556-89EE-A76CB93D8FEE</v>
      </c>
      <c r="I2132" t="e">
        <f>VLOOKUP(H2132,Position!A:D,4,0)</f>
        <v>#N/A</v>
      </c>
      <c r="J2132" t="e">
        <f t="shared" si="66"/>
        <v>#N/A</v>
      </c>
      <c r="K2132" t="s">
        <v>4008</v>
      </c>
      <c r="L2132" t="s">
        <v>1882</v>
      </c>
      <c r="M2132" t="s">
        <v>1883</v>
      </c>
      <c r="N2132" t="e">
        <f t="shared" si="67"/>
        <v>#N/A</v>
      </c>
    </row>
    <row r="2133" spans="1:14" hidden="1">
      <c r="A2133" t="s">
        <v>3925</v>
      </c>
      <c r="B2133" t="s">
        <v>3925</v>
      </c>
      <c r="C2133" t="str">
        <f>VLOOKUP(B2133,Sheet6!B:C,2,0)</f>
        <v>F1171EDD-B179-4D17-9CDB-B6BC73039B3A</v>
      </c>
      <c r="D2133" s="34" t="s">
        <v>305</v>
      </c>
      <c r="E2133" t="str">
        <f>VLOOKUP('نهایی براساس سیستم'!D2133,Trade!A:B,2,0)</f>
        <v>7C095E36-4F3F-4556-89EE-A76CB93D8FEE</v>
      </c>
      <c r="I2133" t="e">
        <f>VLOOKUP(H2133,Position!A:D,4,0)</f>
        <v>#N/A</v>
      </c>
      <c r="J2133" t="e">
        <f t="shared" si="66"/>
        <v>#N/A</v>
      </c>
      <c r="K2133" t="s">
        <v>4008</v>
      </c>
      <c r="L2133" t="s">
        <v>1882</v>
      </c>
      <c r="M2133" t="s">
        <v>1883</v>
      </c>
      <c r="N2133" t="e">
        <f t="shared" si="67"/>
        <v>#N/A</v>
      </c>
    </row>
    <row r="2134" spans="1:14" hidden="1">
      <c r="A2134" t="s">
        <v>3927</v>
      </c>
      <c r="B2134" t="s">
        <v>3927</v>
      </c>
      <c r="C2134" t="str">
        <f>VLOOKUP(B2134,Sheet6!B:C,2,0)</f>
        <v>7B5AF5AD-E7E7-4BBA-8BA6-C40D499149D3</v>
      </c>
      <c r="D2134" s="34" t="s">
        <v>305</v>
      </c>
      <c r="E2134" t="str">
        <f>VLOOKUP('نهایی براساس سیستم'!D2134,Trade!A:B,2,0)</f>
        <v>7C095E36-4F3F-4556-89EE-A76CB93D8FEE</v>
      </c>
      <c r="I2134" t="e">
        <f>VLOOKUP(H2134,Position!A:D,4,0)</f>
        <v>#N/A</v>
      </c>
      <c r="J2134" t="e">
        <f t="shared" si="66"/>
        <v>#N/A</v>
      </c>
      <c r="K2134" t="s">
        <v>4008</v>
      </c>
      <c r="L2134" t="s">
        <v>1882</v>
      </c>
      <c r="M2134" t="s">
        <v>1883</v>
      </c>
      <c r="N2134" t="e">
        <f t="shared" si="67"/>
        <v>#N/A</v>
      </c>
    </row>
    <row r="2135" spans="1:14" hidden="1">
      <c r="A2135" t="s">
        <v>3929</v>
      </c>
      <c r="B2135" t="s">
        <v>3929</v>
      </c>
      <c r="C2135" t="str">
        <f>VLOOKUP(B2135,Sheet6!B:C,2,0)</f>
        <v>C41F6024-E4E2-4A71-A175-E43D5D0A12BB</v>
      </c>
      <c r="D2135" s="34" t="s">
        <v>305</v>
      </c>
      <c r="E2135" t="str">
        <f>VLOOKUP('نهایی براساس سیستم'!D2135,Trade!A:B,2,0)</f>
        <v>7C095E36-4F3F-4556-89EE-A76CB93D8FEE</v>
      </c>
      <c r="I2135" t="e">
        <f>VLOOKUP(H2135,Position!A:D,4,0)</f>
        <v>#N/A</v>
      </c>
      <c r="J2135" t="e">
        <f t="shared" si="66"/>
        <v>#N/A</v>
      </c>
      <c r="K2135" t="s">
        <v>4008</v>
      </c>
      <c r="L2135" t="s">
        <v>1882</v>
      </c>
      <c r="M2135" t="s">
        <v>1883</v>
      </c>
      <c r="N2135" t="e">
        <f t="shared" si="67"/>
        <v>#N/A</v>
      </c>
    </row>
    <row r="2136" spans="1:14" hidden="1">
      <c r="A2136" t="s">
        <v>3931</v>
      </c>
      <c r="B2136" t="s">
        <v>3931</v>
      </c>
      <c r="C2136" t="str">
        <f>VLOOKUP(B2136,Sheet6!B:C,2,0)</f>
        <v>B5802F5B-B109-4967-9299-71AEED8EB6F6</v>
      </c>
      <c r="D2136" s="34" t="s">
        <v>305</v>
      </c>
      <c r="E2136" t="str">
        <f>VLOOKUP('نهایی براساس سیستم'!D2136,Trade!A:B,2,0)</f>
        <v>7C095E36-4F3F-4556-89EE-A76CB93D8FEE</v>
      </c>
      <c r="I2136" t="e">
        <f>VLOOKUP(H2136,Position!A:D,4,0)</f>
        <v>#N/A</v>
      </c>
      <c r="J2136" t="e">
        <f t="shared" si="66"/>
        <v>#N/A</v>
      </c>
      <c r="K2136" t="s">
        <v>4008</v>
      </c>
      <c r="L2136" t="s">
        <v>1882</v>
      </c>
      <c r="M2136" t="s">
        <v>1883</v>
      </c>
      <c r="N2136" t="e">
        <f t="shared" si="67"/>
        <v>#N/A</v>
      </c>
    </row>
    <row r="2137" spans="1:14" hidden="1">
      <c r="A2137" t="s">
        <v>3933</v>
      </c>
      <c r="B2137" t="s">
        <v>3933</v>
      </c>
      <c r="C2137" t="str">
        <f>VLOOKUP(B2137,Sheet6!B:C,2,0)</f>
        <v>11ABCB0C-4E33-4004-80AF-404E825CA310</v>
      </c>
      <c r="D2137" s="34" t="s">
        <v>305</v>
      </c>
      <c r="E2137" t="str">
        <f>VLOOKUP('نهایی براساس سیستم'!D2137,Trade!A:B,2,0)</f>
        <v>7C095E36-4F3F-4556-89EE-A76CB93D8FEE</v>
      </c>
      <c r="I2137" t="e">
        <f>VLOOKUP(H2137,Position!A:D,4,0)</f>
        <v>#N/A</v>
      </c>
      <c r="J2137" t="e">
        <f t="shared" si="66"/>
        <v>#N/A</v>
      </c>
      <c r="K2137" t="s">
        <v>4008</v>
      </c>
      <c r="L2137" t="s">
        <v>1882</v>
      </c>
      <c r="M2137" t="s">
        <v>1883</v>
      </c>
      <c r="N2137" t="e">
        <f t="shared" si="67"/>
        <v>#N/A</v>
      </c>
    </row>
    <row r="2138" spans="1:14" hidden="1">
      <c r="A2138" t="s">
        <v>3935</v>
      </c>
      <c r="B2138" t="s">
        <v>3935</v>
      </c>
      <c r="C2138" t="str">
        <f>VLOOKUP(B2138,Sheet6!B:C,2,0)</f>
        <v>618F4442-C5D9-49E0-A7CB-65DAE26674BA</v>
      </c>
      <c r="D2138" s="34" t="s">
        <v>305</v>
      </c>
      <c r="E2138" t="str">
        <f>VLOOKUP('نهایی براساس سیستم'!D2138,Trade!A:B,2,0)</f>
        <v>7C095E36-4F3F-4556-89EE-A76CB93D8FEE</v>
      </c>
      <c r="I2138" t="e">
        <f>VLOOKUP(H2138,Position!A:D,4,0)</f>
        <v>#N/A</v>
      </c>
      <c r="J2138" t="e">
        <f t="shared" si="66"/>
        <v>#N/A</v>
      </c>
      <c r="K2138" t="s">
        <v>4008</v>
      </c>
      <c r="L2138" t="s">
        <v>1882</v>
      </c>
      <c r="M2138" t="s">
        <v>1883</v>
      </c>
      <c r="N2138" t="e">
        <f t="shared" si="67"/>
        <v>#N/A</v>
      </c>
    </row>
    <row r="2139" spans="1:14" hidden="1">
      <c r="A2139" t="s">
        <v>108</v>
      </c>
      <c r="B2139" t="s">
        <v>107</v>
      </c>
      <c r="C2139" t="str">
        <f>VLOOKUP(B2139,Sheet6!B:C,2,0)</f>
        <v>90A907E0-AC59-4292-A5B4-8998689BB5A8</v>
      </c>
      <c r="D2139" s="34" t="s">
        <v>305</v>
      </c>
      <c r="E2139" t="str">
        <f>VLOOKUP('نهایی براساس سیستم'!D2139,Trade!A:B,2,0)</f>
        <v>7C095E36-4F3F-4556-89EE-A76CB93D8FEE</v>
      </c>
      <c r="I2139" t="e">
        <f>VLOOKUP(H2139,Position!A:D,4,0)</f>
        <v>#N/A</v>
      </c>
      <c r="J2139" t="e">
        <f t="shared" si="66"/>
        <v>#N/A</v>
      </c>
      <c r="K2139" t="s">
        <v>4008</v>
      </c>
      <c r="L2139" t="s">
        <v>1882</v>
      </c>
      <c r="M2139" t="s">
        <v>1883</v>
      </c>
      <c r="N2139" t="e">
        <f t="shared" si="67"/>
        <v>#N/A</v>
      </c>
    </row>
    <row r="2140" spans="1:14" hidden="1">
      <c r="A2140" t="s">
        <v>3938</v>
      </c>
      <c r="B2140" t="s">
        <v>3938</v>
      </c>
      <c r="C2140" t="str">
        <f>VLOOKUP(B2140,Sheet6!B:C,2,0)</f>
        <v>7A9DDBF3-D7C7-4085-85A7-2699607CF3E4</v>
      </c>
      <c r="D2140" s="34" t="s">
        <v>305</v>
      </c>
      <c r="E2140" t="str">
        <f>VLOOKUP('نهایی براساس سیستم'!D2140,Trade!A:B,2,0)</f>
        <v>7C095E36-4F3F-4556-89EE-A76CB93D8FEE</v>
      </c>
      <c r="I2140" t="e">
        <f>VLOOKUP(H2140,Position!A:D,4,0)</f>
        <v>#N/A</v>
      </c>
      <c r="J2140" t="e">
        <f t="shared" si="66"/>
        <v>#N/A</v>
      </c>
      <c r="K2140" t="s">
        <v>4008</v>
      </c>
      <c r="L2140" t="s">
        <v>1882</v>
      </c>
      <c r="M2140" t="s">
        <v>1883</v>
      </c>
      <c r="N2140" t="e">
        <f t="shared" si="67"/>
        <v>#N/A</v>
      </c>
    </row>
    <row r="2141" spans="1:14" hidden="1">
      <c r="A2141" t="s">
        <v>3940</v>
      </c>
      <c r="B2141" t="s">
        <v>3940</v>
      </c>
      <c r="C2141" t="str">
        <f>VLOOKUP(B2141,Sheet6!B:C,2,0)</f>
        <v>51C9BF4C-8212-48FB-89D5-6816ED8CB9CB</v>
      </c>
      <c r="D2141" s="34" t="s">
        <v>305</v>
      </c>
      <c r="E2141" t="str">
        <f>VLOOKUP('نهایی براساس سیستم'!D2141,Trade!A:B,2,0)</f>
        <v>7C095E36-4F3F-4556-89EE-A76CB93D8FEE</v>
      </c>
      <c r="I2141" t="e">
        <f>VLOOKUP(H2141,Position!A:D,4,0)</f>
        <v>#N/A</v>
      </c>
      <c r="J2141" t="e">
        <f t="shared" si="66"/>
        <v>#N/A</v>
      </c>
      <c r="K2141" t="s">
        <v>4008</v>
      </c>
      <c r="L2141" t="s">
        <v>1882</v>
      </c>
      <c r="M2141" t="s">
        <v>1883</v>
      </c>
      <c r="N2141" t="e">
        <f t="shared" si="67"/>
        <v>#N/A</v>
      </c>
    </row>
    <row r="2142" spans="1:14" hidden="1">
      <c r="A2142" t="s">
        <v>3942</v>
      </c>
      <c r="B2142" t="s">
        <v>3942</v>
      </c>
      <c r="C2142" t="str">
        <f>VLOOKUP(B2142,Sheet6!B:C,2,0)</f>
        <v>D856117C-B301-4704-83FC-6D95F08E2091</v>
      </c>
      <c r="D2142" s="34" t="s">
        <v>305</v>
      </c>
      <c r="E2142" t="str">
        <f>VLOOKUP('نهایی براساس سیستم'!D2142,Trade!A:B,2,0)</f>
        <v>7C095E36-4F3F-4556-89EE-A76CB93D8FEE</v>
      </c>
      <c r="I2142" t="e">
        <f>VLOOKUP(H2142,Position!A:D,4,0)</f>
        <v>#N/A</v>
      </c>
      <c r="J2142" t="e">
        <f t="shared" si="66"/>
        <v>#N/A</v>
      </c>
      <c r="K2142" t="s">
        <v>4008</v>
      </c>
      <c r="L2142" t="s">
        <v>1882</v>
      </c>
      <c r="M2142" t="s">
        <v>1883</v>
      </c>
      <c r="N2142" t="e">
        <f t="shared" si="67"/>
        <v>#N/A</v>
      </c>
    </row>
    <row r="2143" spans="1:14" hidden="1">
      <c r="A2143" t="s">
        <v>3944</v>
      </c>
      <c r="B2143" t="s">
        <v>3944</v>
      </c>
      <c r="C2143" t="str">
        <f>VLOOKUP(B2143,Sheet6!B:C,2,0)</f>
        <v>3502D7B3-7B9F-4630-A6B6-F673365DC3C3</v>
      </c>
      <c r="D2143" s="34" t="s">
        <v>305</v>
      </c>
      <c r="E2143" t="str">
        <f>VLOOKUP('نهایی براساس سیستم'!D2143,Trade!A:B,2,0)</f>
        <v>7C095E36-4F3F-4556-89EE-A76CB93D8FEE</v>
      </c>
      <c r="I2143" t="e">
        <f>VLOOKUP(H2143,Position!A:D,4,0)</f>
        <v>#N/A</v>
      </c>
      <c r="J2143" t="e">
        <f t="shared" si="66"/>
        <v>#N/A</v>
      </c>
      <c r="K2143" t="s">
        <v>4008</v>
      </c>
      <c r="L2143" t="s">
        <v>1882</v>
      </c>
      <c r="M2143" t="s">
        <v>1883</v>
      </c>
      <c r="N2143" t="e">
        <f t="shared" si="67"/>
        <v>#N/A</v>
      </c>
    </row>
    <row r="2144" spans="1:14" hidden="1">
      <c r="A2144" t="s">
        <v>3946</v>
      </c>
      <c r="B2144" t="s">
        <v>3946</v>
      </c>
      <c r="C2144" t="str">
        <f>VLOOKUP(B2144,Sheet6!B:C,2,0)</f>
        <v>C9D78529-77A1-40FD-8A88-FCDE89D037B4</v>
      </c>
      <c r="D2144" s="34" t="s">
        <v>305</v>
      </c>
      <c r="E2144" t="str">
        <f>VLOOKUP('نهایی براساس سیستم'!D2144,Trade!A:B,2,0)</f>
        <v>7C095E36-4F3F-4556-89EE-A76CB93D8FEE</v>
      </c>
      <c r="I2144" t="e">
        <f>VLOOKUP(H2144,Position!A:D,4,0)</f>
        <v>#N/A</v>
      </c>
      <c r="J2144" t="e">
        <f t="shared" si="66"/>
        <v>#N/A</v>
      </c>
      <c r="K2144" t="s">
        <v>4008</v>
      </c>
      <c r="L2144" t="s">
        <v>1882</v>
      </c>
      <c r="M2144" t="s">
        <v>1883</v>
      </c>
      <c r="N2144" t="e">
        <f t="shared" si="67"/>
        <v>#N/A</v>
      </c>
    </row>
    <row r="2145" spans="1:14" hidden="1">
      <c r="A2145" t="s">
        <v>3948</v>
      </c>
      <c r="B2145" t="s">
        <v>3948</v>
      </c>
      <c r="C2145" t="str">
        <f>VLOOKUP(B2145,Sheet6!B:C,2,0)</f>
        <v>9B0E4591-3683-4CAB-BEA4-2B9FF2C49BBA</v>
      </c>
      <c r="D2145" s="34" t="s">
        <v>305</v>
      </c>
      <c r="E2145" t="str">
        <f>VLOOKUP('نهایی براساس سیستم'!D2145,Trade!A:B,2,0)</f>
        <v>7C095E36-4F3F-4556-89EE-A76CB93D8FEE</v>
      </c>
      <c r="I2145" t="e">
        <f>VLOOKUP(H2145,Position!A:D,4,0)</f>
        <v>#N/A</v>
      </c>
      <c r="J2145" t="e">
        <f t="shared" si="66"/>
        <v>#N/A</v>
      </c>
      <c r="K2145" t="s">
        <v>4008</v>
      </c>
      <c r="L2145" t="s">
        <v>1882</v>
      </c>
      <c r="M2145" t="s">
        <v>1883</v>
      </c>
      <c r="N2145" t="e">
        <f t="shared" si="67"/>
        <v>#N/A</v>
      </c>
    </row>
    <row r="2146" spans="1:14" hidden="1">
      <c r="A2146" t="s">
        <v>3950</v>
      </c>
      <c r="B2146" t="s">
        <v>3950</v>
      </c>
      <c r="C2146" t="str">
        <f>VLOOKUP(B2146,Sheet6!B:C,2,0)</f>
        <v>70C1919C-37BD-4562-96B2-3AA44DC9B474</v>
      </c>
      <c r="D2146" s="34" t="s">
        <v>305</v>
      </c>
      <c r="E2146" t="str">
        <f>VLOOKUP('نهایی براساس سیستم'!D2146,Trade!A:B,2,0)</f>
        <v>7C095E36-4F3F-4556-89EE-A76CB93D8FEE</v>
      </c>
      <c r="I2146" t="e">
        <f>VLOOKUP(H2146,Position!A:D,4,0)</f>
        <v>#N/A</v>
      </c>
      <c r="J2146" t="e">
        <f t="shared" si="66"/>
        <v>#N/A</v>
      </c>
      <c r="K2146" t="s">
        <v>4008</v>
      </c>
      <c r="L2146" t="s">
        <v>1882</v>
      </c>
      <c r="M2146" t="s">
        <v>1883</v>
      </c>
      <c r="N2146" t="e">
        <f t="shared" si="67"/>
        <v>#N/A</v>
      </c>
    </row>
    <row r="2147" spans="1:14" hidden="1">
      <c r="A2147" t="s">
        <v>3952</v>
      </c>
      <c r="B2147" t="s">
        <v>3952</v>
      </c>
      <c r="C2147" t="str">
        <f>VLOOKUP(B2147,Sheet6!B:C,2,0)</f>
        <v>A2F60F55-2D14-4042-B8FC-B7DAE0EBFBD4</v>
      </c>
      <c r="D2147" s="34" t="s">
        <v>305</v>
      </c>
      <c r="E2147" t="str">
        <f>VLOOKUP('نهایی براساس سیستم'!D2147,Trade!A:B,2,0)</f>
        <v>7C095E36-4F3F-4556-89EE-A76CB93D8FEE</v>
      </c>
      <c r="I2147" t="e">
        <f>VLOOKUP(H2147,Position!A:D,4,0)</f>
        <v>#N/A</v>
      </c>
      <c r="J2147" t="e">
        <f t="shared" si="66"/>
        <v>#N/A</v>
      </c>
      <c r="K2147" t="s">
        <v>4008</v>
      </c>
      <c r="L2147" t="s">
        <v>1882</v>
      </c>
      <c r="M2147" t="s">
        <v>1883</v>
      </c>
      <c r="N2147" t="e">
        <f t="shared" si="67"/>
        <v>#N/A</v>
      </c>
    </row>
    <row r="2148" spans="1:14" hidden="1">
      <c r="A2148" t="s">
        <v>3954</v>
      </c>
      <c r="B2148" t="s">
        <v>3954</v>
      </c>
      <c r="C2148" t="str">
        <f>VLOOKUP(B2148,Sheet6!B:C,2,0)</f>
        <v>1E0BF1A8-5F77-40DC-BA4D-AD2E58629C97</v>
      </c>
      <c r="D2148" s="34" t="s">
        <v>305</v>
      </c>
      <c r="E2148" t="str">
        <f>VLOOKUP('نهایی براساس سیستم'!D2148,Trade!A:B,2,0)</f>
        <v>7C095E36-4F3F-4556-89EE-A76CB93D8FEE</v>
      </c>
      <c r="I2148" t="e">
        <f>VLOOKUP(H2148,Position!A:D,4,0)</f>
        <v>#N/A</v>
      </c>
      <c r="J2148" t="e">
        <f t="shared" si="66"/>
        <v>#N/A</v>
      </c>
      <c r="K2148" t="s">
        <v>4008</v>
      </c>
      <c r="L2148" t="s">
        <v>1882</v>
      </c>
      <c r="M2148" t="s">
        <v>1883</v>
      </c>
      <c r="N2148" t="e">
        <f t="shared" si="67"/>
        <v>#N/A</v>
      </c>
    </row>
    <row r="2149" spans="1:14" hidden="1">
      <c r="A2149" t="s">
        <v>3956</v>
      </c>
      <c r="B2149" t="s">
        <v>3956</v>
      </c>
      <c r="C2149" t="str">
        <f>VLOOKUP(B2149,Sheet6!B:C,2,0)</f>
        <v>525C5DB6-1FC6-4448-8BC8-1CC321853D30</v>
      </c>
      <c r="D2149" s="34" t="s">
        <v>305</v>
      </c>
      <c r="E2149" t="str">
        <f>VLOOKUP('نهایی براساس سیستم'!D2149,Trade!A:B,2,0)</f>
        <v>7C095E36-4F3F-4556-89EE-A76CB93D8FEE</v>
      </c>
      <c r="I2149" t="e">
        <f>VLOOKUP(H2149,Position!A:D,4,0)</f>
        <v>#N/A</v>
      </c>
      <c r="J2149" t="e">
        <f t="shared" si="66"/>
        <v>#N/A</v>
      </c>
      <c r="K2149" t="s">
        <v>4008</v>
      </c>
      <c r="L2149" t="s">
        <v>1882</v>
      </c>
      <c r="M2149" t="s">
        <v>1883</v>
      </c>
      <c r="N2149" t="e">
        <f t="shared" si="67"/>
        <v>#N/A</v>
      </c>
    </row>
    <row r="2150" spans="1:14" hidden="1">
      <c r="A2150" t="s">
        <v>3958</v>
      </c>
      <c r="B2150" t="s">
        <v>3958</v>
      </c>
      <c r="C2150" t="str">
        <f>VLOOKUP(B2150,Sheet6!B:C,2,0)</f>
        <v>C48CC810-B903-4E6A-B4A3-082613260FEC</v>
      </c>
      <c r="D2150" s="34" t="s">
        <v>305</v>
      </c>
      <c r="E2150" t="str">
        <f>VLOOKUP('نهایی براساس سیستم'!D2150,Trade!A:B,2,0)</f>
        <v>7C095E36-4F3F-4556-89EE-A76CB93D8FEE</v>
      </c>
      <c r="I2150" t="e">
        <f>VLOOKUP(H2150,Position!A:D,4,0)</f>
        <v>#N/A</v>
      </c>
      <c r="J2150" t="e">
        <f t="shared" si="66"/>
        <v>#N/A</v>
      </c>
      <c r="K2150" t="s">
        <v>4008</v>
      </c>
      <c r="L2150" t="s">
        <v>1882</v>
      </c>
      <c r="M2150" t="s">
        <v>1883</v>
      </c>
      <c r="N2150" t="e">
        <f t="shared" si="67"/>
        <v>#N/A</v>
      </c>
    </row>
    <row r="2151" spans="1:14" hidden="1">
      <c r="A2151" t="s">
        <v>3960</v>
      </c>
      <c r="B2151" t="s">
        <v>3960</v>
      </c>
      <c r="C2151" t="str">
        <f>VLOOKUP(B2151,Sheet6!B:C,2,0)</f>
        <v>4E6EACF5-3FA2-46FC-B33B-893F887959E9</v>
      </c>
      <c r="D2151" s="34" t="s">
        <v>305</v>
      </c>
      <c r="E2151" t="str">
        <f>VLOOKUP('نهایی براساس سیستم'!D2151,Trade!A:B,2,0)</f>
        <v>7C095E36-4F3F-4556-89EE-A76CB93D8FEE</v>
      </c>
      <c r="I2151" t="e">
        <f>VLOOKUP(H2151,Position!A:D,4,0)</f>
        <v>#N/A</v>
      </c>
      <c r="J2151" t="e">
        <f t="shared" si="66"/>
        <v>#N/A</v>
      </c>
      <c r="K2151" t="s">
        <v>4008</v>
      </c>
      <c r="L2151" t="s">
        <v>1882</v>
      </c>
      <c r="M2151" t="s">
        <v>1883</v>
      </c>
      <c r="N2151" t="e">
        <f t="shared" si="67"/>
        <v>#N/A</v>
      </c>
    </row>
    <row r="2152" spans="1:14" hidden="1">
      <c r="A2152" t="s">
        <v>3962</v>
      </c>
      <c r="B2152" t="s">
        <v>3962</v>
      </c>
      <c r="C2152" t="str">
        <f>VLOOKUP(B2152,Sheet6!B:C,2,0)</f>
        <v>D15B06A5-C6A3-4C8E-A38D-18448CE6AA86</v>
      </c>
      <c r="D2152" s="34" t="s">
        <v>305</v>
      </c>
      <c r="E2152" t="str">
        <f>VLOOKUP('نهایی براساس سیستم'!D2152,Trade!A:B,2,0)</f>
        <v>7C095E36-4F3F-4556-89EE-A76CB93D8FEE</v>
      </c>
      <c r="I2152" t="e">
        <f>VLOOKUP(H2152,Position!A:D,4,0)</f>
        <v>#N/A</v>
      </c>
      <c r="J2152" t="e">
        <f t="shared" si="66"/>
        <v>#N/A</v>
      </c>
      <c r="K2152" t="s">
        <v>4008</v>
      </c>
      <c r="L2152" t="s">
        <v>1882</v>
      </c>
      <c r="M2152" t="s">
        <v>1883</v>
      </c>
      <c r="N2152" t="e">
        <f t="shared" si="67"/>
        <v>#N/A</v>
      </c>
    </row>
    <row r="2153" spans="1:14" hidden="1">
      <c r="A2153" t="s">
        <v>3964</v>
      </c>
      <c r="B2153" t="s">
        <v>3964</v>
      </c>
      <c r="C2153" t="str">
        <f>VLOOKUP(B2153,Sheet6!B:C,2,0)</f>
        <v>7C91797A-6A91-48DE-985A-907094E5F6BE</v>
      </c>
      <c r="D2153" s="34" t="s">
        <v>305</v>
      </c>
      <c r="E2153" t="str">
        <f>VLOOKUP('نهایی براساس سیستم'!D2153,Trade!A:B,2,0)</f>
        <v>7C095E36-4F3F-4556-89EE-A76CB93D8FEE</v>
      </c>
      <c r="I2153" t="e">
        <f>VLOOKUP(H2153,Position!A:D,4,0)</f>
        <v>#N/A</v>
      </c>
      <c r="J2153" t="e">
        <f t="shared" si="66"/>
        <v>#N/A</v>
      </c>
      <c r="K2153" t="s">
        <v>4008</v>
      </c>
      <c r="L2153" t="s">
        <v>1882</v>
      </c>
      <c r="M2153" t="s">
        <v>1883</v>
      </c>
      <c r="N2153" t="e">
        <f t="shared" si="67"/>
        <v>#N/A</v>
      </c>
    </row>
    <row r="2154" spans="1:14" hidden="1">
      <c r="A2154" t="s">
        <v>3966</v>
      </c>
      <c r="B2154" t="s">
        <v>3966</v>
      </c>
      <c r="C2154" t="str">
        <f>VLOOKUP(B2154,Sheet6!B:C,2,0)</f>
        <v>6F85C662-6754-4B38-B995-E54EBD5D90B8</v>
      </c>
      <c r="D2154" s="34" t="s">
        <v>305</v>
      </c>
      <c r="E2154" t="str">
        <f>VLOOKUP('نهایی براساس سیستم'!D2154,Trade!A:B,2,0)</f>
        <v>7C095E36-4F3F-4556-89EE-A76CB93D8FEE</v>
      </c>
      <c r="I2154" t="e">
        <f>VLOOKUP(H2154,Position!A:D,4,0)</f>
        <v>#N/A</v>
      </c>
      <c r="J2154" t="e">
        <f t="shared" si="66"/>
        <v>#N/A</v>
      </c>
      <c r="K2154" t="s">
        <v>4008</v>
      </c>
      <c r="L2154" t="s">
        <v>1882</v>
      </c>
      <c r="M2154" t="s">
        <v>1883</v>
      </c>
      <c r="N2154" t="e">
        <f t="shared" si="67"/>
        <v>#N/A</v>
      </c>
    </row>
    <row r="2155" spans="1:14" hidden="1">
      <c r="A2155" t="s">
        <v>3968</v>
      </c>
      <c r="B2155" t="s">
        <v>3968</v>
      </c>
      <c r="C2155" t="str">
        <f>VLOOKUP(B2155,Sheet6!B:C,2,0)</f>
        <v>811549B1-94B6-4832-97A2-255F8D683670</v>
      </c>
      <c r="D2155" s="34" t="s">
        <v>305</v>
      </c>
      <c r="E2155" t="str">
        <f>VLOOKUP('نهایی براساس سیستم'!D2155,Trade!A:B,2,0)</f>
        <v>7C095E36-4F3F-4556-89EE-A76CB93D8FEE</v>
      </c>
      <c r="I2155" t="e">
        <f>VLOOKUP(H2155,Position!A:D,4,0)</f>
        <v>#N/A</v>
      </c>
      <c r="J2155" t="e">
        <f t="shared" si="66"/>
        <v>#N/A</v>
      </c>
      <c r="K2155" t="s">
        <v>4008</v>
      </c>
      <c r="L2155" t="s">
        <v>1882</v>
      </c>
      <c r="M2155" t="s">
        <v>1883</v>
      </c>
      <c r="N2155" t="e">
        <f t="shared" si="67"/>
        <v>#N/A</v>
      </c>
    </row>
    <row r="2156" spans="1:14" hidden="1">
      <c r="A2156" t="s">
        <v>3970</v>
      </c>
      <c r="B2156" t="s">
        <v>3970</v>
      </c>
      <c r="C2156" t="str">
        <f>VLOOKUP(B2156,Sheet6!B:C,2,0)</f>
        <v>2D9FF4E5-79EC-4970-8424-C9B065F6D47E</v>
      </c>
      <c r="D2156" s="34" t="s">
        <v>305</v>
      </c>
      <c r="E2156" t="str">
        <f>VLOOKUP('نهایی براساس سیستم'!D2156,Trade!A:B,2,0)</f>
        <v>7C095E36-4F3F-4556-89EE-A76CB93D8FEE</v>
      </c>
      <c r="I2156" t="e">
        <f>VLOOKUP(H2156,Position!A:D,4,0)</f>
        <v>#N/A</v>
      </c>
      <c r="J2156" t="e">
        <f t="shared" si="66"/>
        <v>#N/A</v>
      </c>
      <c r="K2156" t="s">
        <v>4008</v>
      </c>
      <c r="L2156" t="s">
        <v>1882</v>
      </c>
      <c r="M2156" t="s">
        <v>1883</v>
      </c>
      <c r="N2156" t="e">
        <f t="shared" si="67"/>
        <v>#N/A</v>
      </c>
    </row>
    <row r="2157" spans="1:14" hidden="1">
      <c r="A2157" t="s">
        <v>3972</v>
      </c>
      <c r="B2157" t="s">
        <v>3972</v>
      </c>
      <c r="C2157" t="str">
        <f>VLOOKUP(B2157,Sheet6!B:C,2,0)</f>
        <v>D5273CB6-7DDC-4E18-A198-1077C2374859</v>
      </c>
      <c r="D2157" s="34" t="s">
        <v>305</v>
      </c>
      <c r="E2157" t="str">
        <f>VLOOKUP('نهایی براساس سیستم'!D2157,Trade!A:B,2,0)</f>
        <v>7C095E36-4F3F-4556-89EE-A76CB93D8FEE</v>
      </c>
      <c r="I2157" t="e">
        <f>VLOOKUP(H2157,Position!A:D,4,0)</f>
        <v>#N/A</v>
      </c>
      <c r="J2157" t="e">
        <f t="shared" si="66"/>
        <v>#N/A</v>
      </c>
      <c r="K2157" t="s">
        <v>4008</v>
      </c>
      <c r="L2157" t="s">
        <v>1882</v>
      </c>
      <c r="M2157" t="s">
        <v>1883</v>
      </c>
      <c r="N2157" t="e">
        <f t="shared" si="67"/>
        <v>#N/A</v>
      </c>
    </row>
    <row r="2158" spans="1:14" hidden="1">
      <c r="A2158" t="s">
        <v>3974</v>
      </c>
      <c r="B2158" t="s">
        <v>3974</v>
      </c>
      <c r="C2158" t="str">
        <f>VLOOKUP(B2158,Sheet6!B:C,2,0)</f>
        <v>B5515899-110B-4602-95F8-0EEB0312A3E7</v>
      </c>
      <c r="D2158" s="34" t="s">
        <v>305</v>
      </c>
      <c r="E2158" t="str">
        <f>VLOOKUP('نهایی براساس سیستم'!D2158,Trade!A:B,2,0)</f>
        <v>7C095E36-4F3F-4556-89EE-A76CB93D8FEE</v>
      </c>
      <c r="I2158" t="e">
        <f>VLOOKUP(H2158,Position!A:D,4,0)</f>
        <v>#N/A</v>
      </c>
      <c r="J2158" t="e">
        <f t="shared" si="66"/>
        <v>#N/A</v>
      </c>
      <c r="K2158" t="s">
        <v>4008</v>
      </c>
      <c r="L2158" t="s">
        <v>1882</v>
      </c>
      <c r="M2158" t="s">
        <v>1883</v>
      </c>
      <c r="N2158" t="e">
        <f t="shared" si="67"/>
        <v>#N/A</v>
      </c>
    </row>
    <row r="2159" spans="1:14" hidden="1">
      <c r="A2159" t="s">
        <v>3976</v>
      </c>
      <c r="B2159" t="s">
        <v>3976</v>
      </c>
      <c r="C2159" t="str">
        <f>VLOOKUP(B2159,Sheet6!B:C,2,0)</f>
        <v>1EC698EC-71AB-4C5A-A869-CD435CC289A8</v>
      </c>
      <c r="D2159" s="34" t="s">
        <v>305</v>
      </c>
      <c r="E2159" t="str">
        <f>VLOOKUP('نهایی براساس سیستم'!D2159,Trade!A:B,2,0)</f>
        <v>7C095E36-4F3F-4556-89EE-A76CB93D8FEE</v>
      </c>
      <c r="I2159" t="e">
        <f>VLOOKUP(H2159,Position!A:D,4,0)</f>
        <v>#N/A</v>
      </c>
      <c r="J2159" t="e">
        <f t="shared" si="66"/>
        <v>#N/A</v>
      </c>
      <c r="K2159" t="s">
        <v>4008</v>
      </c>
      <c r="L2159" t="s">
        <v>1882</v>
      </c>
      <c r="M2159" t="s">
        <v>1883</v>
      </c>
      <c r="N2159" t="e">
        <f t="shared" si="67"/>
        <v>#N/A</v>
      </c>
    </row>
    <row r="2160" spans="1:14" hidden="1">
      <c r="A2160" t="s">
        <v>3978</v>
      </c>
      <c r="B2160" t="s">
        <v>3978</v>
      </c>
      <c r="C2160" t="str">
        <f>VLOOKUP(B2160,Sheet6!B:C,2,0)</f>
        <v>A6D3C5D2-4130-49BD-A7CA-76DCD116B643</v>
      </c>
      <c r="D2160" s="34" t="s">
        <v>305</v>
      </c>
      <c r="E2160" t="str">
        <f>VLOOKUP('نهایی براساس سیستم'!D2160,Trade!A:B,2,0)</f>
        <v>7C095E36-4F3F-4556-89EE-A76CB93D8FEE</v>
      </c>
      <c r="I2160" t="e">
        <f>VLOOKUP(H2160,Position!A:D,4,0)</f>
        <v>#N/A</v>
      </c>
      <c r="J2160" t="e">
        <f t="shared" si="66"/>
        <v>#N/A</v>
      </c>
      <c r="K2160" t="s">
        <v>4008</v>
      </c>
      <c r="L2160" t="s">
        <v>1882</v>
      </c>
      <c r="M2160" t="s">
        <v>1883</v>
      </c>
      <c r="N2160" t="e">
        <f t="shared" si="67"/>
        <v>#N/A</v>
      </c>
    </row>
    <row r="2161" spans="1:14" hidden="1">
      <c r="A2161" t="s">
        <v>3980</v>
      </c>
      <c r="B2161" t="s">
        <v>3980</v>
      </c>
      <c r="C2161" t="str">
        <f>VLOOKUP(B2161,Sheet6!B:C,2,0)</f>
        <v>CDF914DA-E181-4C1C-978F-B732E0EBF8D6</v>
      </c>
      <c r="D2161" s="34" t="s">
        <v>305</v>
      </c>
      <c r="E2161" t="str">
        <f>VLOOKUP('نهایی براساس سیستم'!D2161,Trade!A:B,2,0)</f>
        <v>7C095E36-4F3F-4556-89EE-A76CB93D8FEE</v>
      </c>
      <c r="I2161" t="e">
        <f>VLOOKUP(H2161,Position!A:D,4,0)</f>
        <v>#N/A</v>
      </c>
      <c r="J2161" t="e">
        <f t="shared" si="66"/>
        <v>#N/A</v>
      </c>
      <c r="K2161" t="s">
        <v>4008</v>
      </c>
      <c r="L2161" t="s">
        <v>1882</v>
      </c>
      <c r="M2161" t="s">
        <v>1883</v>
      </c>
      <c r="N2161" t="e">
        <f t="shared" si="67"/>
        <v>#N/A</v>
      </c>
    </row>
    <row r="2162" spans="1:14" hidden="1">
      <c r="A2162" t="s">
        <v>3982</v>
      </c>
      <c r="B2162" t="s">
        <v>3982</v>
      </c>
      <c r="C2162" t="str">
        <f>VLOOKUP(B2162,Sheet6!B:C,2,0)</f>
        <v>EC5EEB99-7E49-441C-8264-AB02BDA64ECF</v>
      </c>
      <c r="D2162" s="34" t="s">
        <v>305</v>
      </c>
      <c r="E2162" t="str">
        <f>VLOOKUP('نهایی براساس سیستم'!D2162,Trade!A:B,2,0)</f>
        <v>7C095E36-4F3F-4556-89EE-A76CB93D8FEE</v>
      </c>
      <c r="I2162" t="e">
        <f>VLOOKUP(H2162,Position!A:D,4,0)</f>
        <v>#N/A</v>
      </c>
      <c r="J2162" t="e">
        <f t="shared" si="66"/>
        <v>#N/A</v>
      </c>
      <c r="K2162" t="s">
        <v>4008</v>
      </c>
      <c r="L2162" t="s">
        <v>1882</v>
      </c>
      <c r="M2162" t="s">
        <v>1883</v>
      </c>
      <c r="N2162" t="e">
        <f t="shared" si="67"/>
        <v>#N/A</v>
      </c>
    </row>
    <row r="2163" spans="1:14" hidden="1">
      <c r="A2163" t="s">
        <v>3984</v>
      </c>
      <c r="B2163" t="s">
        <v>3984</v>
      </c>
      <c r="C2163" t="str">
        <f>VLOOKUP(B2163,Sheet6!B:C,2,0)</f>
        <v>27B0F837-26E8-46A5-99BD-4B4F2D2B8919</v>
      </c>
      <c r="D2163" s="34" t="s">
        <v>305</v>
      </c>
      <c r="E2163" t="str">
        <f>VLOOKUP('نهایی براساس سیستم'!D2163,Trade!A:B,2,0)</f>
        <v>7C095E36-4F3F-4556-89EE-A76CB93D8FEE</v>
      </c>
      <c r="I2163" t="e">
        <f>VLOOKUP(H2163,Position!A:D,4,0)</f>
        <v>#N/A</v>
      </c>
      <c r="J2163" t="e">
        <f t="shared" si="66"/>
        <v>#N/A</v>
      </c>
      <c r="K2163" t="s">
        <v>4008</v>
      </c>
      <c r="L2163" t="s">
        <v>1882</v>
      </c>
      <c r="M2163" t="s">
        <v>1883</v>
      </c>
      <c r="N2163" t="e">
        <f t="shared" si="67"/>
        <v>#N/A</v>
      </c>
    </row>
    <row r="2164" spans="1:14" hidden="1">
      <c r="A2164" t="s">
        <v>3986</v>
      </c>
      <c r="B2164" t="s">
        <v>3986</v>
      </c>
      <c r="C2164" t="str">
        <f>VLOOKUP(B2164,Sheet6!B:C,2,0)</f>
        <v>47FCCB78-3CD6-49C8-81D1-9F881EB65383</v>
      </c>
      <c r="D2164" s="34" t="s">
        <v>305</v>
      </c>
      <c r="E2164" t="str">
        <f>VLOOKUP('نهایی براساس سیستم'!D2164,Trade!A:B,2,0)</f>
        <v>7C095E36-4F3F-4556-89EE-A76CB93D8FEE</v>
      </c>
      <c r="I2164" t="e">
        <f>VLOOKUP(H2164,Position!A:D,4,0)</f>
        <v>#N/A</v>
      </c>
      <c r="J2164" t="e">
        <f t="shared" si="66"/>
        <v>#N/A</v>
      </c>
      <c r="K2164" t="s">
        <v>4008</v>
      </c>
      <c r="L2164" t="s">
        <v>1882</v>
      </c>
      <c r="M2164" t="s">
        <v>1883</v>
      </c>
      <c r="N2164" t="e">
        <f t="shared" si="67"/>
        <v>#N/A</v>
      </c>
    </row>
    <row r="2165" spans="1:14" hidden="1">
      <c r="A2165" t="s">
        <v>3988</v>
      </c>
      <c r="B2165" t="s">
        <v>3988</v>
      </c>
      <c r="C2165" t="str">
        <f>VLOOKUP(B2165,Sheet6!B:C,2,0)</f>
        <v>AB2212A6-14F3-49CC-AA26-BA3C22B3FC7A</v>
      </c>
      <c r="D2165" s="34" t="s">
        <v>305</v>
      </c>
      <c r="E2165" t="str">
        <f>VLOOKUP('نهایی براساس سیستم'!D2165,Trade!A:B,2,0)</f>
        <v>7C095E36-4F3F-4556-89EE-A76CB93D8FEE</v>
      </c>
      <c r="I2165" t="e">
        <f>VLOOKUP(H2165,Position!A:D,4,0)</f>
        <v>#N/A</v>
      </c>
      <c r="J2165" t="e">
        <f t="shared" si="66"/>
        <v>#N/A</v>
      </c>
      <c r="K2165" t="s">
        <v>4008</v>
      </c>
      <c r="L2165" t="s">
        <v>1882</v>
      </c>
      <c r="M2165" t="s">
        <v>1883</v>
      </c>
      <c r="N2165" t="e">
        <f t="shared" si="67"/>
        <v>#N/A</v>
      </c>
    </row>
    <row r="2166" spans="1:14" hidden="1">
      <c r="A2166" t="s">
        <v>3990</v>
      </c>
      <c r="B2166" t="s">
        <v>3990</v>
      </c>
      <c r="C2166" t="str">
        <f>VLOOKUP(B2166,Sheet6!B:C,2,0)</f>
        <v>4690E8BA-BA06-41A3-9A7F-A9796A67383E</v>
      </c>
      <c r="D2166" s="34" t="s">
        <v>305</v>
      </c>
      <c r="E2166" t="str">
        <f>VLOOKUP('نهایی براساس سیستم'!D2166,Trade!A:B,2,0)</f>
        <v>7C095E36-4F3F-4556-89EE-A76CB93D8FEE</v>
      </c>
      <c r="I2166" t="e">
        <f>VLOOKUP(H2166,Position!A:D,4,0)</f>
        <v>#N/A</v>
      </c>
      <c r="J2166" t="e">
        <f t="shared" si="66"/>
        <v>#N/A</v>
      </c>
      <c r="K2166" t="s">
        <v>4008</v>
      </c>
      <c r="L2166" t="s">
        <v>1882</v>
      </c>
      <c r="M2166" t="s">
        <v>1883</v>
      </c>
      <c r="N2166" t="e">
        <f t="shared" si="67"/>
        <v>#N/A</v>
      </c>
    </row>
    <row r="2167" spans="1:14" hidden="1">
      <c r="A2167" t="s">
        <v>3992</v>
      </c>
      <c r="B2167" t="s">
        <v>3992</v>
      </c>
      <c r="C2167" t="str">
        <f>VLOOKUP(B2167,Sheet6!B:C,2,0)</f>
        <v>5B56502E-9E63-4C7D-A28E-7CCFE852BD68</v>
      </c>
      <c r="D2167" s="34" t="s">
        <v>305</v>
      </c>
      <c r="E2167" t="str">
        <f>VLOOKUP('نهایی براساس سیستم'!D2167,Trade!A:B,2,0)</f>
        <v>7C095E36-4F3F-4556-89EE-A76CB93D8FEE</v>
      </c>
      <c r="I2167" t="e">
        <f>VLOOKUP(H2167,Position!A:D,4,0)</f>
        <v>#N/A</v>
      </c>
      <c r="J2167" t="e">
        <f t="shared" si="66"/>
        <v>#N/A</v>
      </c>
      <c r="K2167" t="s">
        <v>4008</v>
      </c>
      <c r="L2167" t="s">
        <v>1882</v>
      </c>
      <c r="M2167" t="s">
        <v>1883</v>
      </c>
      <c r="N2167" t="e">
        <f t="shared" si="67"/>
        <v>#N/A</v>
      </c>
    </row>
    <row r="2168" spans="1:14" hidden="1">
      <c r="A2168" t="s">
        <v>3994</v>
      </c>
      <c r="B2168" t="s">
        <v>3995</v>
      </c>
      <c r="C2168" t="str">
        <f>VLOOKUP(B2168,Sheet6!B:C,2,0)</f>
        <v>C3B68FD5-3190-4D51-9DBB-626198B53AB1</v>
      </c>
      <c r="D2168" s="34" t="s">
        <v>305</v>
      </c>
      <c r="E2168" t="str">
        <f>VLOOKUP('نهایی براساس سیستم'!D2168,Trade!A:B,2,0)</f>
        <v>7C095E36-4F3F-4556-89EE-A76CB93D8FEE</v>
      </c>
      <c r="I2168" t="e">
        <f>VLOOKUP(H2168,Position!A:D,4,0)</f>
        <v>#N/A</v>
      </c>
      <c r="J2168" t="e">
        <f t="shared" si="66"/>
        <v>#N/A</v>
      </c>
      <c r="K2168" t="s">
        <v>4008</v>
      </c>
      <c r="L2168" t="s">
        <v>1882</v>
      </c>
      <c r="M2168" t="s">
        <v>1883</v>
      </c>
      <c r="N2168" t="e">
        <f t="shared" si="67"/>
        <v>#N/A</v>
      </c>
    </row>
    <row r="2169" spans="1:14" hidden="1">
      <c r="A2169" t="s">
        <v>3997</v>
      </c>
      <c r="B2169" t="s">
        <v>3998</v>
      </c>
      <c r="C2169" t="str">
        <f>VLOOKUP(B2169,Sheet6!B:C,2,0)</f>
        <v>91794BD7-ADC1-49E1-BBBF-34B6FCF65F78</v>
      </c>
      <c r="D2169" s="34" t="s">
        <v>305</v>
      </c>
      <c r="E2169" t="str">
        <f>VLOOKUP('نهایی براساس سیستم'!D2169,Trade!A:B,2,0)</f>
        <v>7C095E36-4F3F-4556-89EE-A76CB93D8FEE</v>
      </c>
      <c r="I2169" t="e">
        <f>VLOOKUP(H2169,Position!A:D,4,0)</f>
        <v>#N/A</v>
      </c>
      <c r="J2169" t="e">
        <f t="shared" si="66"/>
        <v>#N/A</v>
      </c>
      <c r="K2169" t="s">
        <v>4008</v>
      </c>
      <c r="L2169" t="s">
        <v>1882</v>
      </c>
      <c r="M2169" t="s">
        <v>1883</v>
      </c>
      <c r="N2169" t="e">
        <f t="shared" si="67"/>
        <v>#N/A</v>
      </c>
    </row>
    <row r="2170" spans="1:14" hidden="1">
      <c r="A2170" t="s">
        <v>4000</v>
      </c>
      <c r="B2170" t="s">
        <v>4000</v>
      </c>
      <c r="C2170" t="str">
        <f>VLOOKUP(B2170,Sheet6!B:C,2,0)</f>
        <v>B609405B-3531-4F81-8BD4-D9037A5E3441</v>
      </c>
      <c r="D2170" s="34" t="s">
        <v>305</v>
      </c>
      <c r="E2170" t="str">
        <f>VLOOKUP('نهایی براساس سیستم'!D2170,Trade!A:B,2,0)</f>
        <v>7C095E36-4F3F-4556-89EE-A76CB93D8FEE</v>
      </c>
      <c r="I2170" t="e">
        <f>VLOOKUP(H2170,Position!A:D,4,0)</f>
        <v>#N/A</v>
      </c>
      <c r="J2170" t="e">
        <f t="shared" si="66"/>
        <v>#N/A</v>
      </c>
      <c r="K2170" t="s">
        <v>4008</v>
      </c>
      <c r="L2170" t="s">
        <v>1882</v>
      </c>
      <c r="M2170" t="s">
        <v>1883</v>
      </c>
      <c r="N2170" t="e">
        <f t="shared" si="67"/>
        <v>#N/A</v>
      </c>
    </row>
    <row r="2171" spans="1:14" hidden="1">
      <c r="A2171" t="s">
        <v>4002</v>
      </c>
      <c r="B2171" t="s">
        <v>4002</v>
      </c>
      <c r="C2171" t="str">
        <f>VLOOKUP(B2171,Sheet6!B:C,2,0)</f>
        <v>FE827ABB-4DFC-44EB-9A81-E9AB35BB2E3A</v>
      </c>
      <c r="D2171" s="34" t="s">
        <v>305</v>
      </c>
      <c r="E2171" t="str">
        <f>VLOOKUP('نهایی براساس سیستم'!D2171,Trade!A:B,2,0)</f>
        <v>7C095E36-4F3F-4556-89EE-A76CB93D8FEE</v>
      </c>
      <c r="I2171" t="e">
        <f>VLOOKUP(H2171,Position!A:D,4,0)</f>
        <v>#N/A</v>
      </c>
      <c r="J2171" t="e">
        <f t="shared" si="66"/>
        <v>#N/A</v>
      </c>
      <c r="K2171" t="s">
        <v>4008</v>
      </c>
      <c r="L2171" t="s">
        <v>1882</v>
      </c>
      <c r="M2171" t="s">
        <v>1883</v>
      </c>
      <c r="N2171" t="e">
        <f t="shared" si="67"/>
        <v>#N/A</v>
      </c>
    </row>
    <row r="2172" spans="1:14" hidden="1">
      <c r="A2172" t="s">
        <v>1888</v>
      </c>
      <c r="B2172" t="s">
        <v>1888</v>
      </c>
      <c r="C2172" t="str">
        <f>VLOOKUP(B2172,Sheet6!B:C,2,0)</f>
        <v>3D2C2C0B-C5BF-4F51-8B82-476842F88D79</v>
      </c>
      <c r="D2172" s="34" t="s">
        <v>303</v>
      </c>
      <c r="E2172" t="str">
        <f>VLOOKUP('نهایی براساس سیستم'!D2172,Trade!A:B,2,0)</f>
        <v>8A70945E-D4E3-47ED-96D7-A52544553E89</v>
      </c>
      <c r="H2172" s="34" t="s">
        <v>347</v>
      </c>
      <c r="I2172" t="str">
        <f>VLOOKUP(H2172,Position!A:D,4,0)</f>
        <v>72b37092-8417-4717-b550-a20b8e459e9e</v>
      </c>
      <c r="J2172" t="str">
        <f t="shared" si="66"/>
        <v>72b37092-8417-4717-b550-a20b8e459e9e'</v>
      </c>
      <c r="K2172" t="s">
        <v>4008</v>
      </c>
      <c r="L2172" t="s">
        <v>1882</v>
      </c>
      <c r="M2172" t="s">
        <v>1883</v>
      </c>
      <c r="N2172" t="str">
        <f t="shared" si="67"/>
        <v>when WorkOrder.ParentSystemID = '3D2C2C0B-C5BF-4F51-8B82-476842F88D79' and WorkOrder.WOTradeID = '8A70945E-D4E3-47ED-96D7-A52544553E89' then '72b37092-8417-4717-b550-a20b8e459e9e'--0110AP01-تاسیسات/آبرسانی-حسن مروتی شریف آباد</v>
      </c>
    </row>
    <row r="2173" spans="1:14" hidden="1">
      <c r="A2173" t="s">
        <v>1890</v>
      </c>
      <c r="B2173" t="s">
        <v>1890</v>
      </c>
      <c r="C2173" t="str">
        <f>VLOOKUP(B2173,Sheet6!B:C,2,0)</f>
        <v>772355C3-D0F4-48B4-B29F-F6514347BFF3</v>
      </c>
      <c r="D2173" s="34" t="s">
        <v>303</v>
      </c>
      <c r="E2173" t="str">
        <f>VLOOKUP('نهایی براساس سیستم'!D2173,Trade!A:B,2,0)</f>
        <v>8A70945E-D4E3-47ED-96D7-A52544553E89</v>
      </c>
      <c r="H2173" s="34" t="s">
        <v>347</v>
      </c>
      <c r="I2173" t="str">
        <f>VLOOKUP(H2173,Position!A:D,4,0)</f>
        <v>72b37092-8417-4717-b550-a20b8e459e9e</v>
      </c>
      <c r="J2173" t="str">
        <f t="shared" si="66"/>
        <v>72b37092-8417-4717-b550-a20b8e459e9e'</v>
      </c>
      <c r="K2173" t="s">
        <v>4008</v>
      </c>
      <c r="L2173" t="s">
        <v>1882</v>
      </c>
      <c r="M2173" t="s">
        <v>1883</v>
      </c>
      <c r="N2173" t="str">
        <f t="shared" si="67"/>
        <v>when WorkOrder.ParentSystemID = '772355C3-D0F4-48B4-B29F-F6514347BFF3' and WorkOrder.WOTradeID = '8A70945E-D4E3-47ED-96D7-A52544553E89' then '72b37092-8417-4717-b550-a20b8e459e9e'--0110BC01-تاسیسات/آبرسانی-حسن مروتی شریف آباد</v>
      </c>
    </row>
    <row r="2174" spans="1:14" hidden="1">
      <c r="A2174" t="s">
        <v>1892</v>
      </c>
      <c r="B2174" t="s">
        <v>1892</v>
      </c>
      <c r="C2174" t="str">
        <f>VLOOKUP(B2174,Sheet6!B:C,2,0)</f>
        <v>35AA8EBF-5D97-4689-9CEE-F1F9F8E57804</v>
      </c>
      <c r="D2174" s="34" t="s">
        <v>303</v>
      </c>
      <c r="E2174" t="str">
        <f>VLOOKUP('نهایی براساس سیستم'!D2174,Trade!A:B,2,0)</f>
        <v>8A70945E-D4E3-47ED-96D7-A52544553E89</v>
      </c>
      <c r="H2174" s="34" t="s">
        <v>347</v>
      </c>
      <c r="I2174" t="str">
        <f>VLOOKUP(H2174,Position!A:D,4,0)</f>
        <v>72b37092-8417-4717-b550-a20b8e459e9e</v>
      </c>
      <c r="J2174" t="str">
        <f t="shared" si="66"/>
        <v>72b37092-8417-4717-b550-a20b8e459e9e'</v>
      </c>
      <c r="K2174" t="s">
        <v>4008</v>
      </c>
      <c r="L2174" t="s">
        <v>1882</v>
      </c>
      <c r="M2174" t="s">
        <v>1883</v>
      </c>
      <c r="N2174" t="str">
        <f t="shared" si="67"/>
        <v>when WorkOrder.ParentSystemID = '35AA8EBF-5D97-4689-9CEE-F1F9F8E57804' and WorkOrder.WOTradeID = '8A70945E-D4E3-47ED-96D7-A52544553E89' then '72b37092-8417-4717-b550-a20b8e459e9e'--0110BC02-تاسیسات/آبرسانی-حسن مروتی شریف آباد</v>
      </c>
    </row>
    <row r="2175" spans="1:14" hidden="1">
      <c r="A2175" t="s">
        <v>1894</v>
      </c>
      <c r="B2175" t="s">
        <v>1894</v>
      </c>
      <c r="C2175" t="str">
        <f>VLOOKUP(B2175,Sheet6!B:C,2,0)</f>
        <v>CC11723C-8AA3-47E7-849D-AD86911AE390</v>
      </c>
      <c r="D2175" s="34" t="s">
        <v>303</v>
      </c>
      <c r="E2175" t="str">
        <f>VLOOKUP('نهایی براساس سیستم'!D2175,Trade!A:B,2,0)</f>
        <v>8A70945E-D4E3-47ED-96D7-A52544553E89</v>
      </c>
      <c r="H2175" s="34" t="s">
        <v>347</v>
      </c>
      <c r="I2175" t="str">
        <f>VLOOKUP(H2175,Position!A:D,4,0)</f>
        <v>72b37092-8417-4717-b550-a20b8e459e9e</v>
      </c>
      <c r="J2175" t="str">
        <f t="shared" si="66"/>
        <v>72b37092-8417-4717-b550-a20b8e459e9e'</v>
      </c>
      <c r="K2175" t="s">
        <v>4008</v>
      </c>
      <c r="L2175" t="s">
        <v>1882</v>
      </c>
      <c r="M2175" t="s">
        <v>1883</v>
      </c>
      <c r="N2175" t="str">
        <f t="shared" si="67"/>
        <v>when WorkOrder.ParentSystemID = 'CC11723C-8AA3-47E7-849D-AD86911AE390' and WorkOrder.WOTradeID = '8A70945E-D4E3-47ED-96D7-A52544553E89' then '72b37092-8417-4717-b550-a20b8e459e9e'--0110BF01-تاسیسات/آبرسانی-حسن مروتی شریف آباد</v>
      </c>
    </row>
    <row r="2176" spans="1:14" hidden="1">
      <c r="A2176" t="s">
        <v>1896</v>
      </c>
      <c r="B2176" t="s">
        <v>1896</v>
      </c>
      <c r="C2176" t="str">
        <f>VLOOKUP(B2176,Sheet6!B:C,2,0)</f>
        <v>26594DE4-E28D-4987-A1EF-682A294C45DA</v>
      </c>
      <c r="D2176" s="34" t="s">
        <v>303</v>
      </c>
      <c r="E2176" t="str">
        <f>VLOOKUP('نهایی براساس سیستم'!D2176,Trade!A:B,2,0)</f>
        <v>8A70945E-D4E3-47ED-96D7-A52544553E89</v>
      </c>
      <c r="H2176" s="34" t="s">
        <v>347</v>
      </c>
      <c r="I2176" t="str">
        <f>VLOOKUP(H2176,Position!A:D,4,0)</f>
        <v>72b37092-8417-4717-b550-a20b8e459e9e</v>
      </c>
      <c r="J2176" t="str">
        <f t="shared" si="66"/>
        <v>72b37092-8417-4717-b550-a20b8e459e9e'</v>
      </c>
      <c r="K2176" t="s">
        <v>4008</v>
      </c>
      <c r="L2176" t="s">
        <v>1882</v>
      </c>
      <c r="M2176" t="s">
        <v>1883</v>
      </c>
      <c r="N2176" t="str">
        <f t="shared" si="67"/>
        <v>when WorkOrder.ParentSystemID = '26594DE4-E28D-4987-A1EF-682A294C45DA' and WorkOrder.WOTradeID = '8A70945E-D4E3-47ED-96D7-A52544553E89' then '72b37092-8417-4717-b550-a20b8e459e9e'--0110CP01-تاسیسات/آبرسانی-حسن مروتی شریف آباد</v>
      </c>
    </row>
    <row r="2177" spans="1:14" hidden="1">
      <c r="A2177" t="s">
        <v>1898</v>
      </c>
      <c r="B2177" t="s">
        <v>1898</v>
      </c>
      <c r="C2177" t="str">
        <f>VLOOKUP(B2177,Sheet6!B:C,2,0)</f>
        <v>A7D7600F-D535-429E-A3B3-C399F27FAEA3</v>
      </c>
      <c r="D2177" s="34" t="s">
        <v>303</v>
      </c>
      <c r="E2177" t="str">
        <f>VLOOKUP('نهایی براساس سیستم'!D2177,Trade!A:B,2,0)</f>
        <v>8A70945E-D4E3-47ED-96D7-A52544553E89</v>
      </c>
      <c r="H2177" s="34" t="s">
        <v>347</v>
      </c>
      <c r="I2177" t="str">
        <f>VLOOKUP(H2177,Position!A:D,4,0)</f>
        <v>72b37092-8417-4717-b550-a20b8e459e9e</v>
      </c>
      <c r="J2177" t="str">
        <f t="shared" si="66"/>
        <v>72b37092-8417-4717-b550-a20b8e459e9e'</v>
      </c>
      <c r="K2177" t="s">
        <v>4008</v>
      </c>
      <c r="L2177" t="s">
        <v>1882</v>
      </c>
      <c r="M2177" t="s">
        <v>1883</v>
      </c>
      <c r="N2177" t="str">
        <f t="shared" si="67"/>
        <v>when WorkOrder.ParentSystemID = 'A7D7600F-D535-429E-A3B3-C399F27FAEA3' and WorkOrder.WOTradeID = '8A70945E-D4E3-47ED-96D7-A52544553E89' then '72b37092-8417-4717-b550-a20b8e459e9e'--0110CP02-تاسیسات/آبرسانی-حسن مروتی شریف آباد</v>
      </c>
    </row>
    <row r="2178" spans="1:14" hidden="1">
      <c r="A2178" t="s">
        <v>1900</v>
      </c>
      <c r="B2178" t="s">
        <v>1900</v>
      </c>
      <c r="C2178" t="str">
        <f>VLOOKUP(B2178,Sheet6!B:C,2,0)</f>
        <v>D9A9B851-57DC-47CE-BD03-E16A975687A8</v>
      </c>
      <c r="D2178" s="34" t="s">
        <v>303</v>
      </c>
      <c r="E2178" t="str">
        <f>VLOOKUP('نهایی براساس سیستم'!D2178,Trade!A:B,2,0)</f>
        <v>8A70945E-D4E3-47ED-96D7-A52544553E89</v>
      </c>
      <c r="H2178" s="34" t="s">
        <v>347</v>
      </c>
      <c r="I2178" t="str">
        <f>VLOOKUP(H2178,Position!A:D,4,0)</f>
        <v>72b37092-8417-4717-b550-a20b8e459e9e</v>
      </c>
      <c r="J2178" t="str">
        <f t="shared" si="66"/>
        <v>72b37092-8417-4717-b550-a20b8e459e9e'</v>
      </c>
      <c r="K2178" t="s">
        <v>4008</v>
      </c>
      <c r="L2178" t="s">
        <v>1882</v>
      </c>
      <c r="M2178" t="s">
        <v>1883</v>
      </c>
      <c r="N2178" t="str">
        <f t="shared" si="67"/>
        <v>when WorkOrder.ParentSystemID = 'D9A9B851-57DC-47CE-BD03-E16A975687A8' and WorkOrder.WOTradeID = '8A70945E-D4E3-47ED-96D7-A52544553E89' then '72b37092-8417-4717-b550-a20b8e459e9e'--0110FE01-تاسیسات/آبرسانی-حسن مروتی شریف آباد</v>
      </c>
    </row>
    <row r="2179" spans="1:14" hidden="1">
      <c r="A2179" t="s">
        <v>1902</v>
      </c>
      <c r="B2179" t="s">
        <v>1902</v>
      </c>
      <c r="C2179" t="str">
        <f>VLOOKUP(B2179,Sheet6!B:C,2,0)</f>
        <v>39509C93-CC3E-4BDB-8A4B-28DABBC32D06</v>
      </c>
      <c r="D2179" s="34" t="s">
        <v>303</v>
      </c>
      <c r="E2179" t="str">
        <f>VLOOKUP('نهایی براساس سیستم'!D2179,Trade!A:B,2,0)</f>
        <v>8A70945E-D4E3-47ED-96D7-A52544553E89</v>
      </c>
      <c r="H2179" s="34" t="s">
        <v>347</v>
      </c>
      <c r="I2179" t="str">
        <f>VLOOKUP(H2179,Position!A:D,4,0)</f>
        <v>72b37092-8417-4717-b550-a20b8e459e9e</v>
      </c>
      <c r="J2179" t="str">
        <f t="shared" ref="J2179:J2242" si="68">I2179&amp;"'"</f>
        <v>72b37092-8417-4717-b550-a20b8e459e9e'</v>
      </c>
      <c r="K2179" t="s">
        <v>4008</v>
      </c>
      <c r="L2179" t="s">
        <v>1882</v>
      </c>
      <c r="M2179" t="s">
        <v>1883</v>
      </c>
      <c r="N2179" t="str">
        <f t="shared" ref="N2179:N2242" si="69">K2179&amp;""&amp;C2179&amp;""&amp;L2179&amp;""&amp;E2179&amp;""&amp;M2179&amp;""&amp;J2179&amp;"--"&amp;B2179&amp;"-"&amp;D2179&amp;"-"&amp;H2179</f>
        <v>when WorkOrder.ParentSystemID = '39509C93-CC3E-4BDB-8A4B-28DABBC32D06' and WorkOrder.WOTradeID = '8A70945E-D4E3-47ED-96D7-A52544553E89' then '72b37092-8417-4717-b550-a20b8e459e9e'--0110FN01-تاسیسات/آبرسانی-حسن مروتی شریف آباد</v>
      </c>
    </row>
    <row r="2180" spans="1:14" hidden="1">
      <c r="A2180" t="s">
        <v>1904</v>
      </c>
      <c r="B2180" t="s">
        <v>1904</v>
      </c>
      <c r="C2180" t="str">
        <f>VLOOKUP(B2180,Sheet6!B:C,2,0)</f>
        <v>2620775D-C68A-45D3-BFFC-181F0176DF93</v>
      </c>
      <c r="D2180" s="34" t="s">
        <v>303</v>
      </c>
      <c r="E2180" t="str">
        <f>VLOOKUP('نهایی براساس سیستم'!D2180,Trade!A:B,2,0)</f>
        <v>8A70945E-D4E3-47ED-96D7-A52544553E89</v>
      </c>
      <c r="H2180" s="34" t="s">
        <v>347</v>
      </c>
      <c r="I2180" t="str">
        <f>VLOOKUP(H2180,Position!A:D,4,0)</f>
        <v>72b37092-8417-4717-b550-a20b8e459e9e</v>
      </c>
      <c r="J2180" t="str">
        <f t="shared" si="68"/>
        <v>72b37092-8417-4717-b550-a20b8e459e9e'</v>
      </c>
      <c r="K2180" t="s">
        <v>4008</v>
      </c>
      <c r="L2180" t="s">
        <v>1882</v>
      </c>
      <c r="M2180" t="s">
        <v>1883</v>
      </c>
      <c r="N2180" t="str">
        <f t="shared" si="69"/>
        <v>when WorkOrder.ParentSystemID = '2620775D-C68A-45D3-BFFC-181F0176DF93' and WorkOrder.WOTradeID = '8A70945E-D4E3-47ED-96D7-A52544553E89' then '72b37092-8417-4717-b550-a20b8e459e9e'--0110GA01-تاسیسات/آبرسانی-حسن مروتی شریف آباد</v>
      </c>
    </row>
    <row r="2181" spans="1:14" hidden="1">
      <c r="A2181" t="s">
        <v>1906</v>
      </c>
      <c r="B2181" t="s">
        <v>1906</v>
      </c>
      <c r="C2181" t="str">
        <f>VLOOKUP(B2181,Sheet6!B:C,2,0)</f>
        <v>51BF34CF-2198-4DBE-8DCF-ABC0ABFE6E46</v>
      </c>
      <c r="D2181" s="34" t="s">
        <v>303</v>
      </c>
      <c r="E2181" t="str">
        <f>VLOOKUP('نهایی براساس سیستم'!D2181,Trade!A:B,2,0)</f>
        <v>8A70945E-D4E3-47ED-96D7-A52544553E89</v>
      </c>
      <c r="H2181" s="34" t="s">
        <v>347</v>
      </c>
      <c r="I2181" t="str">
        <f>VLOOKUP(H2181,Position!A:D,4,0)</f>
        <v>72b37092-8417-4717-b550-a20b8e459e9e</v>
      </c>
      <c r="J2181" t="str">
        <f t="shared" si="68"/>
        <v>72b37092-8417-4717-b550-a20b8e459e9e'</v>
      </c>
      <c r="K2181" t="s">
        <v>4008</v>
      </c>
      <c r="L2181" t="s">
        <v>1882</v>
      </c>
      <c r="M2181" t="s">
        <v>1883</v>
      </c>
      <c r="N2181" t="str">
        <f t="shared" si="69"/>
        <v>when WorkOrder.ParentSystemID = '51BF34CF-2198-4DBE-8DCF-ABC0ABFE6E46' and WorkOrder.WOTradeID = '8A70945E-D4E3-47ED-96D7-A52544553E89' then '72b37092-8417-4717-b550-a20b8e459e9e'--0110HP01-تاسیسات/آبرسانی-حسن مروتی شریف آباد</v>
      </c>
    </row>
    <row r="2182" spans="1:14" hidden="1">
      <c r="A2182" t="s">
        <v>1908</v>
      </c>
      <c r="B2182" t="s">
        <v>1908</v>
      </c>
      <c r="C2182" t="str">
        <f>VLOOKUP(B2182,Sheet6!B:C,2,0)</f>
        <v>CC700F41-0A9D-41CB-907D-80729704D2C3</v>
      </c>
      <c r="D2182" s="34" t="s">
        <v>303</v>
      </c>
      <c r="E2182" t="str">
        <f>VLOOKUP('نهایی براساس سیستم'!D2182,Trade!A:B,2,0)</f>
        <v>8A70945E-D4E3-47ED-96D7-A52544553E89</v>
      </c>
      <c r="H2182" s="34" t="s">
        <v>347</v>
      </c>
      <c r="I2182" t="str">
        <f>VLOOKUP(H2182,Position!A:D,4,0)</f>
        <v>72b37092-8417-4717-b550-a20b8e459e9e</v>
      </c>
      <c r="J2182" t="str">
        <f t="shared" si="68"/>
        <v>72b37092-8417-4717-b550-a20b8e459e9e'</v>
      </c>
      <c r="K2182" t="s">
        <v>4008</v>
      </c>
      <c r="L2182" t="s">
        <v>1882</v>
      </c>
      <c r="M2182" t="s">
        <v>1883</v>
      </c>
      <c r="N2182" t="str">
        <f t="shared" si="69"/>
        <v>when WorkOrder.ParentSystemID = 'CC700F41-0A9D-41CB-907D-80729704D2C3' and WorkOrder.WOTradeID = '8A70945E-D4E3-47ED-96D7-A52544553E89' then '72b37092-8417-4717-b550-a20b8e459e9e'--0110MD01-تاسیسات/آبرسانی-حسن مروتی شریف آباد</v>
      </c>
    </row>
    <row r="2183" spans="1:14" hidden="1">
      <c r="A2183" t="s">
        <v>1910</v>
      </c>
      <c r="B2183" t="s">
        <v>1910</v>
      </c>
      <c r="C2183" t="str">
        <f>VLOOKUP(B2183,Sheet6!B:C,2,0)</f>
        <v>A206CBF1-040A-485B-914D-63D1D1F641A1</v>
      </c>
      <c r="D2183" s="34" t="s">
        <v>303</v>
      </c>
      <c r="E2183" t="str">
        <f>VLOOKUP('نهایی براساس سیستم'!D2183,Trade!A:B,2,0)</f>
        <v>8A70945E-D4E3-47ED-96D7-A52544553E89</v>
      </c>
      <c r="H2183" s="34" t="s">
        <v>347</v>
      </c>
      <c r="I2183" t="str">
        <f>VLOOKUP(H2183,Position!A:D,4,0)</f>
        <v>72b37092-8417-4717-b550-a20b8e459e9e</v>
      </c>
      <c r="J2183" t="str">
        <f t="shared" si="68"/>
        <v>72b37092-8417-4717-b550-a20b8e459e9e'</v>
      </c>
      <c r="K2183" t="s">
        <v>4008</v>
      </c>
      <c r="L2183" t="s">
        <v>1882</v>
      </c>
      <c r="M2183" t="s">
        <v>1883</v>
      </c>
      <c r="N2183" t="str">
        <f t="shared" si="69"/>
        <v>when WorkOrder.ParentSystemID = 'A206CBF1-040A-485B-914D-63D1D1F641A1' and WorkOrder.WOTradeID = '8A70945E-D4E3-47ED-96D7-A52544553E89' then '72b37092-8417-4717-b550-a20b8e459e9e'--0110MO01-تاسیسات/آبرسانی-حسن مروتی شریف آباد</v>
      </c>
    </row>
    <row r="2184" spans="1:14" hidden="1">
      <c r="A2184" t="s">
        <v>1912</v>
      </c>
      <c r="B2184" t="s">
        <v>1912</v>
      </c>
      <c r="C2184" t="str">
        <f>VLOOKUP(B2184,Sheet6!B:C,2,0)</f>
        <v>94FB13B4-EFBC-4C8C-B459-F4C672203C4A</v>
      </c>
      <c r="D2184" s="34" t="s">
        <v>303</v>
      </c>
      <c r="E2184" t="str">
        <f>VLOOKUP('نهایی براساس سیستم'!D2184,Trade!A:B,2,0)</f>
        <v>8A70945E-D4E3-47ED-96D7-A52544553E89</v>
      </c>
      <c r="H2184" s="34" t="s">
        <v>754</v>
      </c>
      <c r="I2184" t="str">
        <f>VLOOKUP(H2184,Position!A:D,4,0)</f>
        <v>6761ea81-7274-4598-8365-1fe737c43204</v>
      </c>
      <c r="J2184" t="str">
        <f t="shared" si="68"/>
        <v>6761ea81-7274-4598-8365-1fe737c43204'</v>
      </c>
      <c r="K2184" t="s">
        <v>4008</v>
      </c>
      <c r="L2184" t="s">
        <v>1882</v>
      </c>
      <c r="M2184" t="s">
        <v>1883</v>
      </c>
      <c r="N2184" t="str">
        <f t="shared" si="69"/>
        <v>when WorkOrder.ParentSystemID = '94FB13B4-EFBC-4C8C-B459-F4C672203C4A' and WorkOrder.WOTradeID = '8A70945E-D4E3-47ED-96D7-A52544553E89' then '6761ea81-7274-4598-8365-1fe737c43204'--0110OB01-تاسیسات/آبرسانی-وحید شهابی زاد</v>
      </c>
    </row>
    <row r="2185" spans="1:14" hidden="1">
      <c r="A2185" t="s">
        <v>1914</v>
      </c>
      <c r="B2185" t="s">
        <v>1914</v>
      </c>
      <c r="C2185" t="str">
        <f>VLOOKUP(B2185,Sheet6!B:C,2,0)</f>
        <v>716DB248-D78B-44A9-89B3-4F42666DC309</v>
      </c>
      <c r="D2185" s="34" t="s">
        <v>303</v>
      </c>
      <c r="E2185" t="str">
        <f>VLOOKUP('نهایی براساس سیستم'!D2185,Trade!A:B,2,0)</f>
        <v>8A70945E-D4E3-47ED-96D7-A52544553E89</v>
      </c>
      <c r="H2185" s="34" t="s">
        <v>754</v>
      </c>
      <c r="I2185" t="str">
        <f>VLOOKUP(H2185,Position!A:D,4,0)</f>
        <v>6761ea81-7274-4598-8365-1fe737c43204</v>
      </c>
      <c r="J2185" t="str">
        <f t="shared" si="68"/>
        <v>6761ea81-7274-4598-8365-1fe737c43204'</v>
      </c>
      <c r="K2185" t="s">
        <v>4008</v>
      </c>
      <c r="L2185" t="s">
        <v>1882</v>
      </c>
      <c r="M2185" t="s">
        <v>1883</v>
      </c>
      <c r="N2185" t="str">
        <f t="shared" si="69"/>
        <v>when WorkOrder.ParentSystemID = '716DB248-D78B-44A9-89B3-4F42666DC309' and WorkOrder.WOTradeID = '8A70945E-D4E3-47ED-96D7-A52544553E89' then '6761ea81-7274-4598-8365-1fe737c43204'--0110OB02-تاسیسات/آبرسانی-وحید شهابی زاد</v>
      </c>
    </row>
    <row r="2186" spans="1:14" hidden="1">
      <c r="A2186" t="s">
        <v>1916</v>
      </c>
      <c r="B2186" t="s">
        <v>1916</v>
      </c>
      <c r="C2186" t="str">
        <f>VLOOKUP(B2186,Sheet6!B:C,2,0)</f>
        <v>F5692E7B-A28C-4F3A-950E-4ACEE1A3EA5D</v>
      </c>
      <c r="D2186" s="34" t="s">
        <v>303</v>
      </c>
      <c r="E2186" t="str">
        <f>VLOOKUP('نهایی براساس سیستم'!D2186,Trade!A:B,2,0)</f>
        <v>8A70945E-D4E3-47ED-96D7-A52544553E89</v>
      </c>
      <c r="H2186" s="34" t="s">
        <v>347</v>
      </c>
      <c r="I2186" t="str">
        <f>VLOOKUP(H2186,Position!A:D,4,0)</f>
        <v>72b37092-8417-4717-b550-a20b8e459e9e</v>
      </c>
      <c r="J2186" t="str">
        <f t="shared" si="68"/>
        <v>72b37092-8417-4717-b550-a20b8e459e9e'</v>
      </c>
      <c r="K2186" t="s">
        <v>4008</v>
      </c>
      <c r="L2186" t="s">
        <v>1882</v>
      </c>
      <c r="M2186" t="s">
        <v>1883</v>
      </c>
      <c r="N2186" t="str">
        <f t="shared" si="69"/>
        <v>when WorkOrder.ParentSystemID = 'F5692E7B-A28C-4F3A-950E-4ACEE1A3EA5D' and WorkOrder.WOTradeID = '8A70945E-D4E3-47ED-96D7-A52544553E89' then '72b37092-8417-4717-b550-a20b8e459e9e'--0110SC01-تاسیسات/آبرسانی-حسن مروتی شریف آباد</v>
      </c>
    </row>
    <row r="2187" spans="1:14" hidden="1">
      <c r="A2187" t="s">
        <v>1918</v>
      </c>
      <c r="B2187" t="s">
        <v>1918</v>
      </c>
      <c r="C2187" t="str">
        <f>VLOOKUP(B2187,Sheet6!B:C,2,0)</f>
        <v>8CD4D33C-C55B-4207-942B-701307E9D089</v>
      </c>
      <c r="D2187" s="34" t="s">
        <v>303</v>
      </c>
      <c r="E2187" t="str">
        <f>VLOOKUP('نهایی براساس سیستم'!D2187,Trade!A:B,2,0)</f>
        <v>8A70945E-D4E3-47ED-96D7-A52544553E89</v>
      </c>
      <c r="H2187" s="34" t="s">
        <v>347</v>
      </c>
      <c r="I2187" t="str">
        <f>VLOOKUP(H2187,Position!A:D,4,0)</f>
        <v>72b37092-8417-4717-b550-a20b8e459e9e</v>
      </c>
      <c r="J2187" t="str">
        <f t="shared" si="68"/>
        <v>72b37092-8417-4717-b550-a20b8e459e9e'</v>
      </c>
      <c r="K2187" t="s">
        <v>4008</v>
      </c>
      <c r="L2187" t="s">
        <v>1882</v>
      </c>
      <c r="M2187" t="s">
        <v>1883</v>
      </c>
      <c r="N2187" t="str">
        <f t="shared" si="69"/>
        <v>when WorkOrder.ParentSystemID = '8CD4D33C-C55B-4207-942B-701307E9D089' and WorkOrder.WOTradeID = '8A70945E-D4E3-47ED-96D7-A52544553E89' then '72b37092-8417-4717-b550-a20b8e459e9e'--0110SC02-تاسیسات/آبرسانی-حسن مروتی شریف آباد</v>
      </c>
    </row>
    <row r="2188" spans="1:14" hidden="1">
      <c r="A2188" t="s">
        <v>1920</v>
      </c>
      <c r="B2188" t="s">
        <v>1920</v>
      </c>
      <c r="C2188" t="str">
        <f>VLOOKUP(B2188,Sheet6!B:C,2,0)</f>
        <v>760B33D1-6278-4D51-BEC8-A5C42FF6624D</v>
      </c>
      <c r="D2188" s="34" t="s">
        <v>303</v>
      </c>
      <c r="E2188" t="str">
        <f>VLOOKUP('نهایی براساس سیستم'!D2188,Trade!A:B,2,0)</f>
        <v>8A70945E-D4E3-47ED-96D7-A52544553E89</v>
      </c>
      <c r="H2188" s="34" t="s">
        <v>347</v>
      </c>
      <c r="I2188" t="str">
        <f>VLOOKUP(H2188,Position!A:D,4,0)</f>
        <v>72b37092-8417-4717-b550-a20b8e459e9e</v>
      </c>
      <c r="J2188" t="str">
        <f t="shared" si="68"/>
        <v>72b37092-8417-4717-b550-a20b8e459e9e'</v>
      </c>
      <c r="K2188" t="s">
        <v>4008</v>
      </c>
      <c r="L2188" t="s">
        <v>1882</v>
      </c>
      <c r="M2188" t="s">
        <v>1883</v>
      </c>
      <c r="N2188" t="str">
        <f t="shared" si="69"/>
        <v>when WorkOrder.ParentSystemID = '760B33D1-6278-4D51-BEC8-A5C42FF6624D' and WorkOrder.WOTradeID = '8A70945E-D4E3-47ED-96D7-A52544553E89' then '72b37092-8417-4717-b550-a20b8e459e9e'--0110SC03-تاسیسات/آبرسانی-حسن مروتی شریف آباد</v>
      </c>
    </row>
    <row r="2189" spans="1:14" hidden="1">
      <c r="A2189" t="s">
        <v>1922</v>
      </c>
      <c r="B2189" t="s">
        <v>1922</v>
      </c>
      <c r="C2189" t="str">
        <f>VLOOKUP(B2189,Sheet6!B:C,2,0)</f>
        <v>C5444EC0-917F-4BF8-AC5F-FAA69312C5A1</v>
      </c>
      <c r="D2189" s="34" t="s">
        <v>303</v>
      </c>
      <c r="E2189" t="str">
        <f>VLOOKUP('نهایی براساس سیستم'!D2189,Trade!A:B,2,0)</f>
        <v>8A70945E-D4E3-47ED-96D7-A52544553E89</v>
      </c>
      <c r="H2189" s="34" t="s">
        <v>347</v>
      </c>
      <c r="I2189" t="str">
        <f>VLOOKUP(H2189,Position!A:D,4,0)</f>
        <v>72b37092-8417-4717-b550-a20b8e459e9e</v>
      </c>
      <c r="J2189" t="str">
        <f t="shared" si="68"/>
        <v>72b37092-8417-4717-b550-a20b8e459e9e'</v>
      </c>
      <c r="K2189" t="s">
        <v>4008</v>
      </c>
      <c r="L2189" t="s">
        <v>1882</v>
      </c>
      <c r="M2189" t="s">
        <v>1883</v>
      </c>
      <c r="N2189" t="str">
        <f t="shared" si="69"/>
        <v>when WorkOrder.ParentSystemID = 'C5444EC0-917F-4BF8-AC5F-FAA69312C5A1' and WorkOrder.WOTradeID = '8A70945E-D4E3-47ED-96D7-A52544553E89' then '72b37092-8417-4717-b550-a20b8e459e9e'--0110SC04-تاسیسات/آبرسانی-حسن مروتی شریف آباد</v>
      </c>
    </row>
    <row r="2190" spans="1:14" hidden="1">
      <c r="A2190" t="s">
        <v>1924</v>
      </c>
      <c r="B2190" t="s">
        <v>1924</v>
      </c>
      <c r="C2190" t="str">
        <f>VLOOKUP(B2190,Sheet6!B:C,2,0)</f>
        <v>AB347B8D-1DCE-434A-BE49-5D970BA52B58</v>
      </c>
      <c r="D2190" s="34" t="s">
        <v>303</v>
      </c>
      <c r="E2190" t="str">
        <f>VLOOKUP('نهایی براساس سیستم'!D2190,Trade!A:B,2,0)</f>
        <v>8A70945E-D4E3-47ED-96D7-A52544553E89</v>
      </c>
      <c r="H2190" s="34" t="s">
        <v>347</v>
      </c>
      <c r="I2190" t="str">
        <f>VLOOKUP(H2190,Position!A:D,4,0)</f>
        <v>72b37092-8417-4717-b550-a20b8e459e9e</v>
      </c>
      <c r="J2190" t="str">
        <f t="shared" si="68"/>
        <v>72b37092-8417-4717-b550-a20b8e459e9e'</v>
      </c>
      <c r="K2190" t="s">
        <v>4008</v>
      </c>
      <c r="L2190" t="s">
        <v>1882</v>
      </c>
      <c r="M2190" t="s">
        <v>1883</v>
      </c>
      <c r="N2190" t="str">
        <f t="shared" si="69"/>
        <v>when WorkOrder.ParentSystemID = 'AB347B8D-1DCE-434A-BE49-5D970BA52B58' and WorkOrder.WOTradeID = '8A70945E-D4E3-47ED-96D7-A52544553E89' then '72b37092-8417-4717-b550-a20b8e459e9e'--0110SM01-تاسیسات/آبرسانی-حسن مروتی شریف آباد</v>
      </c>
    </row>
    <row r="2191" spans="1:14" hidden="1">
      <c r="A2191" t="s">
        <v>1926</v>
      </c>
      <c r="B2191" t="s">
        <v>1926</v>
      </c>
      <c r="C2191" t="str">
        <f>VLOOKUP(B2191,Sheet6!B:C,2,0)</f>
        <v>57AA7F3E-85D8-496C-8E6A-0CAB364A5D45</v>
      </c>
      <c r="D2191" s="34" t="s">
        <v>303</v>
      </c>
      <c r="E2191" t="str">
        <f>VLOOKUP('نهایی براساس سیستم'!D2191,Trade!A:B,2,0)</f>
        <v>8A70945E-D4E3-47ED-96D7-A52544553E89</v>
      </c>
      <c r="H2191" s="34" t="s">
        <v>347</v>
      </c>
      <c r="I2191" t="str">
        <f>VLOOKUP(H2191,Position!A:D,4,0)</f>
        <v>72b37092-8417-4717-b550-a20b8e459e9e</v>
      </c>
      <c r="J2191" t="str">
        <f t="shared" si="68"/>
        <v>72b37092-8417-4717-b550-a20b8e459e9e'</v>
      </c>
      <c r="K2191" t="s">
        <v>4008</v>
      </c>
      <c r="L2191" t="s">
        <v>1882</v>
      </c>
      <c r="M2191" t="s">
        <v>1883</v>
      </c>
      <c r="N2191" t="str">
        <f t="shared" si="69"/>
        <v>when WorkOrder.ParentSystemID = '57AA7F3E-85D8-496C-8E6A-0CAB364A5D45' and WorkOrder.WOTradeID = '8A70945E-D4E3-47ED-96D7-A52544553E89' then '72b37092-8417-4717-b550-a20b8e459e9e'--0110ST01-تاسیسات/آبرسانی-حسن مروتی شریف آباد</v>
      </c>
    </row>
    <row r="2192" spans="1:14" hidden="1">
      <c r="A2192" t="s">
        <v>1928</v>
      </c>
      <c r="B2192" t="s">
        <v>1928</v>
      </c>
      <c r="C2192" t="str">
        <f>VLOOKUP(B2192,Sheet6!B:C,2,0)</f>
        <v>C9B0CB92-B069-43E0-8D65-57E39D995D57</v>
      </c>
      <c r="D2192" s="34" t="s">
        <v>303</v>
      </c>
      <c r="E2192" t="str">
        <f>VLOOKUP('نهایی براساس سیستم'!D2192,Trade!A:B,2,0)</f>
        <v>8A70945E-D4E3-47ED-96D7-A52544553E89</v>
      </c>
      <c r="H2192" s="34" t="s">
        <v>347</v>
      </c>
      <c r="I2192" t="str">
        <f>VLOOKUP(H2192,Position!A:D,4,0)</f>
        <v>72b37092-8417-4717-b550-a20b8e459e9e</v>
      </c>
      <c r="J2192" t="str">
        <f t="shared" si="68"/>
        <v>72b37092-8417-4717-b550-a20b8e459e9e'</v>
      </c>
      <c r="K2192" t="s">
        <v>4008</v>
      </c>
      <c r="L2192" t="s">
        <v>1882</v>
      </c>
      <c r="M2192" t="s">
        <v>1883</v>
      </c>
      <c r="N2192" t="str">
        <f t="shared" si="69"/>
        <v>when WorkOrder.ParentSystemID = 'C9B0CB92-B069-43E0-8D65-57E39D995D57' and WorkOrder.WOTradeID = '8A70945E-D4E3-47ED-96D7-A52544553E89' then '72b37092-8417-4717-b550-a20b8e459e9e'--0110TT01-تاسیسات/آبرسانی-حسن مروتی شریف آباد</v>
      </c>
    </row>
    <row r="2193" spans="1:14" hidden="1">
      <c r="A2193" t="s">
        <v>1930</v>
      </c>
      <c r="B2193" t="s">
        <v>1930</v>
      </c>
      <c r="C2193" t="str">
        <f>VLOOKUP(B2193,Sheet6!B:C,2,0)</f>
        <v>73C87216-DC33-4BEA-A11B-A481486108C6</v>
      </c>
      <c r="D2193" s="34" t="s">
        <v>303</v>
      </c>
      <c r="E2193" t="str">
        <f>VLOOKUP('نهایی براساس سیستم'!D2193,Trade!A:B,2,0)</f>
        <v>8A70945E-D4E3-47ED-96D7-A52544553E89</v>
      </c>
      <c r="H2193" s="34" t="s">
        <v>347</v>
      </c>
      <c r="I2193" t="str">
        <f>VLOOKUP(H2193,Position!A:D,4,0)</f>
        <v>72b37092-8417-4717-b550-a20b8e459e9e</v>
      </c>
      <c r="J2193" t="str">
        <f t="shared" si="68"/>
        <v>72b37092-8417-4717-b550-a20b8e459e9e'</v>
      </c>
      <c r="K2193" t="s">
        <v>4008</v>
      </c>
      <c r="L2193" t="s">
        <v>1882</v>
      </c>
      <c r="M2193" t="s">
        <v>1883</v>
      </c>
      <c r="N2193" t="str">
        <f t="shared" si="69"/>
        <v>when WorkOrder.ParentSystemID = '73C87216-DC33-4BEA-A11B-A481486108C6' and WorkOrder.WOTradeID = '8A70945E-D4E3-47ED-96D7-A52544553E89' then '72b37092-8417-4717-b550-a20b8e459e9e'--0110WD01-تاسیسات/آبرسانی-حسن مروتی شریف آباد</v>
      </c>
    </row>
    <row r="2194" spans="1:14" hidden="1">
      <c r="A2194" t="s">
        <v>1932</v>
      </c>
      <c r="B2194" t="s">
        <v>1932</v>
      </c>
      <c r="C2194" t="str">
        <f>VLOOKUP(B2194,Sheet6!B:C,2,0)</f>
        <v>398693C5-D517-4DCD-9F53-7B0C0D24A886</v>
      </c>
      <c r="D2194" s="34" t="s">
        <v>303</v>
      </c>
      <c r="E2194" t="str">
        <f>VLOOKUP('نهایی براساس سیستم'!D2194,Trade!A:B,2,0)</f>
        <v>8A70945E-D4E3-47ED-96D7-A52544553E89</v>
      </c>
      <c r="H2194" s="34" t="s">
        <v>347</v>
      </c>
      <c r="I2194" t="str">
        <f>VLOOKUP(H2194,Position!A:D,4,0)</f>
        <v>72b37092-8417-4717-b550-a20b8e459e9e</v>
      </c>
      <c r="J2194" t="str">
        <f t="shared" si="68"/>
        <v>72b37092-8417-4717-b550-a20b8e459e9e'</v>
      </c>
      <c r="K2194" t="s">
        <v>4008</v>
      </c>
      <c r="L2194" t="s">
        <v>1882</v>
      </c>
      <c r="M2194" t="s">
        <v>1883</v>
      </c>
      <c r="N2194" t="str">
        <f t="shared" si="69"/>
        <v>when WorkOrder.ParentSystemID = '398693C5-D517-4DCD-9F53-7B0C0D24A886' and WorkOrder.WOTradeID = '8A70945E-D4E3-47ED-96D7-A52544553E89' then '72b37092-8417-4717-b550-a20b8e459e9e'--0120BC01-تاسیسات/آبرسانی-حسن مروتی شریف آباد</v>
      </c>
    </row>
    <row r="2195" spans="1:14" hidden="1">
      <c r="A2195" t="s">
        <v>1934</v>
      </c>
      <c r="B2195" t="s">
        <v>1934</v>
      </c>
      <c r="C2195" t="str">
        <f>VLOOKUP(B2195,Sheet6!B:C,2,0)</f>
        <v>57DFB1A6-2A62-4E66-AAC4-3550942DC83D</v>
      </c>
      <c r="D2195" s="34" t="s">
        <v>303</v>
      </c>
      <c r="E2195" t="str">
        <f>VLOOKUP('نهایی براساس سیستم'!D2195,Trade!A:B,2,0)</f>
        <v>8A70945E-D4E3-47ED-96D7-A52544553E89</v>
      </c>
      <c r="H2195" s="34" t="s">
        <v>347</v>
      </c>
      <c r="I2195" t="str">
        <f>VLOOKUP(H2195,Position!A:D,4,0)</f>
        <v>72b37092-8417-4717-b550-a20b8e459e9e</v>
      </c>
      <c r="J2195" t="str">
        <f t="shared" si="68"/>
        <v>72b37092-8417-4717-b550-a20b8e459e9e'</v>
      </c>
      <c r="K2195" t="s">
        <v>4008</v>
      </c>
      <c r="L2195" t="s">
        <v>1882</v>
      </c>
      <c r="M2195" t="s">
        <v>1883</v>
      </c>
      <c r="N2195" t="str">
        <f t="shared" si="69"/>
        <v>when WorkOrder.ParentSystemID = '57DFB1A6-2A62-4E66-AAC4-3550942DC83D' and WorkOrder.WOTradeID = '8A70945E-D4E3-47ED-96D7-A52544553E89' then '72b37092-8417-4717-b550-a20b8e459e9e'--0120BC02-تاسیسات/آبرسانی-حسن مروتی شریف آباد</v>
      </c>
    </row>
    <row r="2196" spans="1:14" hidden="1">
      <c r="A2196" t="s">
        <v>1936</v>
      </c>
      <c r="B2196" t="s">
        <v>1936</v>
      </c>
      <c r="C2196" t="str">
        <f>VLOOKUP(B2196,Sheet6!B:C,2,0)</f>
        <v>B61B8D74-B223-4EF2-A5D2-A02E25F13457</v>
      </c>
      <c r="D2196" s="34" t="s">
        <v>303</v>
      </c>
      <c r="E2196" t="str">
        <f>VLOOKUP('نهایی براساس سیستم'!D2196,Trade!A:B,2,0)</f>
        <v>8A70945E-D4E3-47ED-96D7-A52544553E89</v>
      </c>
      <c r="H2196" s="34" t="s">
        <v>347</v>
      </c>
      <c r="I2196" t="str">
        <f>VLOOKUP(H2196,Position!A:D,4,0)</f>
        <v>72b37092-8417-4717-b550-a20b8e459e9e</v>
      </c>
      <c r="J2196" t="str">
        <f t="shared" si="68"/>
        <v>72b37092-8417-4717-b550-a20b8e459e9e'</v>
      </c>
      <c r="K2196" t="s">
        <v>4008</v>
      </c>
      <c r="L2196" t="s">
        <v>1882</v>
      </c>
      <c r="M2196" t="s">
        <v>1883</v>
      </c>
      <c r="N2196" t="str">
        <f t="shared" si="69"/>
        <v>when WorkOrder.ParentSystemID = 'B61B8D74-B223-4EF2-A5D2-A02E25F13457' and WorkOrder.WOTradeID = '8A70945E-D4E3-47ED-96D7-A52544553E89' then '72b37092-8417-4717-b550-a20b8e459e9e'--0120BC03-تاسیسات/آبرسانی-حسن مروتی شریف آباد</v>
      </c>
    </row>
    <row r="2197" spans="1:14" hidden="1">
      <c r="A2197" t="s">
        <v>1938</v>
      </c>
      <c r="B2197" t="s">
        <v>1938</v>
      </c>
      <c r="C2197" t="str">
        <f>VLOOKUP(B2197,Sheet6!B:C,2,0)</f>
        <v>8B25B8F7-FF50-4B18-9778-3E9FFE145B85</v>
      </c>
      <c r="D2197" s="34" t="s">
        <v>303</v>
      </c>
      <c r="E2197" t="str">
        <f>VLOOKUP('نهایی براساس سیستم'!D2197,Trade!A:B,2,0)</f>
        <v>8A70945E-D4E3-47ED-96D7-A52544553E89</v>
      </c>
      <c r="H2197" s="34" t="s">
        <v>347</v>
      </c>
      <c r="I2197" t="str">
        <f>VLOOKUP(H2197,Position!A:D,4,0)</f>
        <v>72b37092-8417-4717-b550-a20b8e459e9e</v>
      </c>
      <c r="J2197" t="str">
        <f t="shared" si="68"/>
        <v>72b37092-8417-4717-b550-a20b8e459e9e'</v>
      </c>
      <c r="K2197" t="s">
        <v>4008</v>
      </c>
      <c r="L2197" t="s">
        <v>1882</v>
      </c>
      <c r="M2197" t="s">
        <v>1883</v>
      </c>
      <c r="N2197" t="str">
        <f t="shared" si="69"/>
        <v>when WorkOrder.ParentSystemID = '8B25B8F7-FF50-4B18-9778-3E9FFE145B85' and WorkOrder.WOTradeID = '8A70945E-D4E3-47ED-96D7-A52544553E89' then '72b37092-8417-4717-b550-a20b8e459e9e'--0120BC04-تاسیسات/آبرسانی-حسن مروتی شریف آباد</v>
      </c>
    </row>
    <row r="2198" spans="1:14" hidden="1">
      <c r="A2198" t="s">
        <v>1940</v>
      </c>
      <c r="B2198" t="s">
        <v>1940</v>
      </c>
      <c r="C2198" t="str">
        <f>VLOOKUP(B2198,Sheet6!B:C,2,0)</f>
        <v>EACF3353-42B5-40F7-AB30-EFAFF71FDB27</v>
      </c>
      <c r="D2198" s="34" t="s">
        <v>303</v>
      </c>
      <c r="E2198" t="str">
        <f>VLOOKUP('نهایی براساس سیستم'!D2198,Trade!A:B,2,0)</f>
        <v>8A70945E-D4E3-47ED-96D7-A52544553E89</v>
      </c>
      <c r="H2198" s="34" t="s">
        <v>347</v>
      </c>
      <c r="I2198" t="str">
        <f>VLOOKUP(H2198,Position!A:D,4,0)</f>
        <v>72b37092-8417-4717-b550-a20b8e459e9e</v>
      </c>
      <c r="J2198" t="str">
        <f t="shared" si="68"/>
        <v>72b37092-8417-4717-b550-a20b8e459e9e'</v>
      </c>
      <c r="K2198" t="s">
        <v>4008</v>
      </c>
      <c r="L2198" t="s">
        <v>1882</v>
      </c>
      <c r="M2198" t="s">
        <v>1883</v>
      </c>
      <c r="N2198" t="str">
        <f t="shared" si="69"/>
        <v>when WorkOrder.ParentSystemID = 'EACF3353-42B5-40F7-AB30-EFAFF71FDB27' and WorkOrder.WOTradeID = '8A70945E-D4E3-47ED-96D7-A52544553E89' then '72b37092-8417-4717-b550-a20b8e459e9e'--0120BC05-تاسیسات/آبرسانی-حسن مروتی شریف آباد</v>
      </c>
    </row>
    <row r="2199" spans="1:14" hidden="1">
      <c r="A2199" t="s">
        <v>1942</v>
      </c>
      <c r="B2199" t="s">
        <v>1942</v>
      </c>
      <c r="C2199" t="str">
        <f>VLOOKUP(B2199,Sheet6!B:C,2,0)</f>
        <v>9ABC1425-26D1-44A6-A0BF-E2A3ACDB9C85</v>
      </c>
      <c r="D2199" s="34" t="s">
        <v>303</v>
      </c>
      <c r="E2199" t="str">
        <f>VLOOKUP('نهایی براساس سیستم'!D2199,Trade!A:B,2,0)</f>
        <v>8A70945E-D4E3-47ED-96D7-A52544553E89</v>
      </c>
      <c r="H2199" s="34" t="s">
        <v>347</v>
      </c>
      <c r="I2199" t="str">
        <f>VLOOKUP(H2199,Position!A:D,4,0)</f>
        <v>72b37092-8417-4717-b550-a20b8e459e9e</v>
      </c>
      <c r="J2199" t="str">
        <f t="shared" si="68"/>
        <v>72b37092-8417-4717-b550-a20b8e459e9e'</v>
      </c>
      <c r="K2199" t="s">
        <v>4008</v>
      </c>
      <c r="L2199" t="s">
        <v>1882</v>
      </c>
      <c r="M2199" t="s">
        <v>1883</v>
      </c>
      <c r="N2199" t="str">
        <f t="shared" si="69"/>
        <v>when WorkOrder.ParentSystemID = '9ABC1425-26D1-44A6-A0BF-E2A3ACDB9C85' and WorkOrder.WOTradeID = '8A70945E-D4E3-47ED-96D7-A52544553E89' then '72b37092-8417-4717-b550-a20b8e459e9e'--0120GA01-تاسیسات/آبرسانی-حسن مروتی شریف آباد</v>
      </c>
    </row>
    <row r="2200" spans="1:14" hidden="1">
      <c r="A2200" t="s">
        <v>1944</v>
      </c>
      <c r="B2200" t="s">
        <v>1944</v>
      </c>
      <c r="C2200" t="str">
        <f>VLOOKUP(B2200,Sheet6!B:C,2,0)</f>
        <v>74EE04C2-8368-44CF-8C92-D6D7F7D54A19</v>
      </c>
      <c r="D2200" s="34" t="s">
        <v>303</v>
      </c>
      <c r="E2200" t="str">
        <f>VLOOKUP('نهایی براساس سیستم'!D2200,Trade!A:B,2,0)</f>
        <v>8A70945E-D4E3-47ED-96D7-A52544553E89</v>
      </c>
      <c r="H2200" s="34" t="s">
        <v>347</v>
      </c>
      <c r="I2200" t="str">
        <f>VLOOKUP(H2200,Position!A:D,4,0)</f>
        <v>72b37092-8417-4717-b550-a20b8e459e9e</v>
      </c>
      <c r="J2200" t="str">
        <f t="shared" si="68"/>
        <v>72b37092-8417-4717-b550-a20b8e459e9e'</v>
      </c>
      <c r="K2200" t="s">
        <v>4008</v>
      </c>
      <c r="L2200" t="s">
        <v>1882</v>
      </c>
      <c r="M2200" t="s">
        <v>1883</v>
      </c>
      <c r="N2200" t="str">
        <f t="shared" si="69"/>
        <v>when WorkOrder.ParentSystemID = '74EE04C2-8368-44CF-8C92-D6D7F7D54A19' and WorkOrder.WOTradeID = '8A70945E-D4E3-47ED-96D7-A52544553E89' then '72b37092-8417-4717-b550-a20b8e459e9e'--0120MD01-تاسیسات/آبرسانی-حسن مروتی شریف آباد</v>
      </c>
    </row>
    <row r="2201" spans="1:14" hidden="1">
      <c r="A2201" t="s">
        <v>1946</v>
      </c>
      <c r="B2201" t="s">
        <v>1946</v>
      </c>
      <c r="C2201" t="str">
        <f>VLOOKUP(B2201,Sheet6!B:C,2,0)</f>
        <v>84B85EDF-F16D-4A1D-A606-BF0AC09B7CA3</v>
      </c>
      <c r="D2201" s="34" t="s">
        <v>303</v>
      </c>
      <c r="E2201" t="str">
        <f>VLOOKUP('نهایی براساس سیستم'!D2201,Trade!A:B,2,0)</f>
        <v>8A70945E-D4E3-47ED-96D7-A52544553E89</v>
      </c>
      <c r="H2201" s="34" t="s">
        <v>347</v>
      </c>
      <c r="I2201" t="str">
        <f>VLOOKUP(H2201,Position!A:D,4,0)</f>
        <v>72b37092-8417-4717-b550-a20b8e459e9e</v>
      </c>
      <c r="J2201" t="str">
        <f t="shared" si="68"/>
        <v>72b37092-8417-4717-b550-a20b8e459e9e'</v>
      </c>
      <c r="K2201" t="s">
        <v>4008</v>
      </c>
      <c r="L2201" t="s">
        <v>1882</v>
      </c>
      <c r="M2201" t="s">
        <v>1883</v>
      </c>
      <c r="N2201" t="str">
        <f t="shared" si="69"/>
        <v>when WorkOrder.ParentSystemID = '84B85EDF-F16D-4A1D-A606-BF0AC09B7CA3' and WorkOrder.WOTradeID = '8A70945E-D4E3-47ED-96D7-A52544553E89' then '72b37092-8417-4717-b550-a20b8e459e9e'--0120RR01-تاسیسات/آبرسانی-حسن مروتی شریف آباد</v>
      </c>
    </row>
    <row r="2202" spans="1:14" hidden="1">
      <c r="A2202" t="s">
        <v>1948</v>
      </c>
      <c r="B2202" t="s">
        <v>1948</v>
      </c>
      <c r="C2202" t="str">
        <f>VLOOKUP(B2202,Sheet6!B:C,2,0)</f>
        <v>B7DEC299-F54A-4121-820F-DF277AE02D70</v>
      </c>
      <c r="D2202" s="34" t="s">
        <v>303</v>
      </c>
      <c r="E2202" t="str">
        <f>VLOOKUP('نهایی براساس سیستم'!D2202,Trade!A:B,2,0)</f>
        <v>8A70945E-D4E3-47ED-96D7-A52544553E89</v>
      </c>
      <c r="H2202" s="34" t="s">
        <v>347</v>
      </c>
      <c r="I2202" t="str">
        <f>VLOOKUP(H2202,Position!A:D,4,0)</f>
        <v>72b37092-8417-4717-b550-a20b8e459e9e</v>
      </c>
      <c r="J2202" t="str">
        <f t="shared" si="68"/>
        <v>72b37092-8417-4717-b550-a20b8e459e9e'</v>
      </c>
      <c r="K2202" t="s">
        <v>4008</v>
      </c>
      <c r="L2202" t="s">
        <v>1882</v>
      </c>
      <c r="M2202" t="s">
        <v>1883</v>
      </c>
      <c r="N2202" t="str">
        <f t="shared" si="69"/>
        <v>when WorkOrder.ParentSystemID = 'B7DEC299-F54A-4121-820F-DF277AE02D70' and WorkOrder.WOTradeID = '8A70945E-D4E3-47ED-96D7-A52544553E89' then '72b37092-8417-4717-b550-a20b8e459e9e'--0120SM01-تاسیسات/آبرسانی-حسن مروتی شریف آباد</v>
      </c>
    </row>
    <row r="2203" spans="1:14" hidden="1">
      <c r="A2203" t="s">
        <v>1950</v>
      </c>
      <c r="B2203" t="s">
        <v>1950</v>
      </c>
      <c r="C2203" t="str">
        <f>VLOOKUP(B2203,Sheet6!B:C,2,0)</f>
        <v>1BA361AE-5D69-44F0-B8A3-631DCE3D55D7</v>
      </c>
      <c r="D2203" s="34" t="s">
        <v>303</v>
      </c>
      <c r="E2203" t="str">
        <f>VLOOKUP('نهایی براساس سیستم'!D2203,Trade!A:B,2,0)</f>
        <v>8A70945E-D4E3-47ED-96D7-A52544553E89</v>
      </c>
      <c r="H2203" s="34" t="s">
        <v>347</v>
      </c>
      <c r="I2203" t="str">
        <f>VLOOKUP(H2203,Position!A:D,4,0)</f>
        <v>72b37092-8417-4717-b550-a20b8e459e9e</v>
      </c>
      <c r="J2203" t="str">
        <f t="shared" si="68"/>
        <v>72b37092-8417-4717-b550-a20b8e459e9e'</v>
      </c>
      <c r="K2203" t="s">
        <v>4008</v>
      </c>
      <c r="L2203" t="s">
        <v>1882</v>
      </c>
      <c r="M2203" t="s">
        <v>1883</v>
      </c>
      <c r="N2203" t="str">
        <f t="shared" si="69"/>
        <v>when WorkOrder.ParentSystemID = '1BA361AE-5D69-44F0-B8A3-631DCE3D55D7' and WorkOrder.WOTradeID = '8A70945E-D4E3-47ED-96D7-A52544553E89' then '72b37092-8417-4717-b550-a20b8e459e9e'--0120TT01-تاسیسات/آبرسانی-حسن مروتی شریف آباد</v>
      </c>
    </row>
    <row r="2204" spans="1:14" hidden="1">
      <c r="A2204" t="s">
        <v>1952</v>
      </c>
      <c r="B2204" t="s">
        <v>1952</v>
      </c>
      <c r="C2204" t="str">
        <f>VLOOKUP(B2204,Sheet6!B:C,2,0)</f>
        <v>20E1F725-AF80-478C-9F2E-03C04D637113</v>
      </c>
      <c r="D2204" s="34" t="s">
        <v>303</v>
      </c>
      <c r="E2204" t="str">
        <f>VLOOKUP('نهایی براساس سیستم'!D2204,Trade!A:B,2,0)</f>
        <v>8A70945E-D4E3-47ED-96D7-A52544553E89</v>
      </c>
      <c r="H2204" s="34" t="s">
        <v>347</v>
      </c>
      <c r="I2204" t="str">
        <f>VLOOKUP(H2204,Position!A:D,4,0)</f>
        <v>72b37092-8417-4717-b550-a20b8e459e9e</v>
      </c>
      <c r="J2204" t="str">
        <f t="shared" si="68"/>
        <v>72b37092-8417-4717-b550-a20b8e459e9e'</v>
      </c>
      <c r="K2204" t="s">
        <v>4008</v>
      </c>
      <c r="L2204" t="s">
        <v>1882</v>
      </c>
      <c r="M2204" t="s">
        <v>1883</v>
      </c>
      <c r="N2204" t="str">
        <f t="shared" si="69"/>
        <v>when WorkOrder.ParentSystemID = '20E1F725-AF80-478C-9F2E-03C04D637113' and WorkOrder.WOTradeID = '8A70945E-D4E3-47ED-96D7-A52544553E89' then '72b37092-8417-4717-b550-a20b8e459e9e'--0120TT02-تاسیسات/آبرسانی-حسن مروتی شریف آباد</v>
      </c>
    </row>
    <row r="2205" spans="1:14" hidden="1">
      <c r="A2205" t="s">
        <v>1954</v>
      </c>
      <c r="B2205" t="s">
        <v>1954</v>
      </c>
      <c r="C2205" t="str">
        <f>VLOOKUP(B2205,Sheet6!B:C,2,0)</f>
        <v>67B126AF-C15D-45C9-B489-83D65DA777EB</v>
      </c>
      <c r="D2205" s="34" t="s">
        <v>303</v>
      </c>
      <c r="E2205" t="str">
        <f>VLOOKUP('نهایی براساس سیستم'!D2205,Trade!A:B,2,0)</f>
        <v>8A70945E-D4E3-47ED-96D7-A52544553E89</v>
      </c>
      <c r="H2205" s="34" t="s">
        <v>347</v>
      </c>
      <c r="I2205" t="str">
        <f>VLOOKUP(H2205,Position!A:D,4,0)</f>
        <v>72b37092-8417-4717-b550-a20b8e459e9e</v>
      </c>
      <c r="J2205" t="str">
        <f t="shared" si="68"/>
        <v>72b37092-8417-4717-b550-a20b8e459e9e'</v>
      </c>
      <c r="K2205" t="s">
        <v>4008</v>
      </c>
      <c r="L2205" t="s">
        <v>1882</v>
      </c>
      <c r="M2205" t="s">
        <v>1883</v>
      </c>
      <c r="N2205" t="str">
        <f t="shared" si="69"/>
        <v>when WorkOrder.ParentSystemID = '67B126AF-C15D-45C9-B489-83D65DA777EB' and WorkOrder.WOTradeID = '8A70945E-D4E3-47ED-96D7-A52544553E89' then '72b37092-8417-4717-b550-a20b8e459e9e'--0130BC01-تاسیسات/آبرسانی-حسن مروتی شریف آباد</v>
      </c>
    </row>
    <row r="2206" spans="1:14" hidden="1">
      <c r="A2206" t="s">
        <v>1956</v>
      </c>
      <c r="B2206" t="s">
        <v>1956</v>
      </c>
      <c r="C2206" t="str">
        <f>VLOOKUP(B2206,Sheet6!B:C,2,0)</f>
        <v>5847E06E-D68A-44E1-808C-313EC9EED157</v>
      </c>
      <c r="D2206" s="34" t="s">
        <v>303</v>
      </c>
      <c r="E2206" t="str">
        <f>VLOOKUP('نهایی براساس سیستم'!D2206,Trade!A:B,2,0)</f>
        <v>8A70945E-D4E3-47ED-96D7-A52544553E89</v>
      </c>
      <c r="H2206" s="34" t="s">
        <v>347</v>
      </c>
      <c r="I2206" t="str">
        <f>VLOOKUP(H2206,Position!A:D,4,0)</f>
        <v>72b37092-8417-4717-b550-a20b8e459e9e</v>
      </c>
      <c r="J2206" t="str">
        <f t="shared" si="68"/>
        <v>72b37092-8417-4717-b550-a20b8e459e9e'</v>
      </c>
      <c r="K2206" t="s">
        <v>4008</v>
      </c>
      <c r="L2206" t="s">
        <v>1882</v>
      </c>
      <c r="M2206" t="s">
        <v>1883</v>
      </c>
      <c r="N2206" t="str">
        <f t="shared" si="69"/>
        <v>when WorkOrder.ParentSystemID = '5847E06E-D68A-44E1-808C-313EC9EED157' and WorkOrder.WOTradeID = '8A70945E-D4E3-47ED-96D7-A52544553E89' then '72b37092-8417-4717-b550-a20b8e459e9e'--0130CH01-تاسیسات/آبرسانی-حسن مروتی شریف آباد</v>
      </c>
    </row>
    <row r="2207" spans="1:14" hidden="1">
      <c r="A2207" t="s">
        <v>1958</v>
      </c>
      <c r="B2207" t="s">
        <v>1958</v>
      </c>
      <c r="C2207" t="str">
        <f>VLOOKUP(B2207,Sheet6!B:C,2,0)</f>
        <v>6412EF62-6462-4730-BA1D-449428BEA3B8</v>
      </c>
      <c r="D2207" s="34" t="s">
        <v>303</v>
      </c>
      <c r="E2207" t="str">
        <f>VLOOKUP('نهایی براساس سیستم'!D2207,Trade!A:B,2,0)</f>
        <v>8A70945E-D4E3-47ED-96D7-A52544553E89</v>
      </c>
      <c r="H2207" s="34" t="s">
        <v>347</v>
      </c>
      <c r="I2207" t="str">
        <f>VLOOKUP(H2207,Position!A:D,4,0)</f>
        <v>72b37092-8417-4717-b550-a20b8e459e9e</v>
      </c>
      <c r="J2207" t="str">
        <f t="shared" si="68"/>
        <v>72b37092-8417-4717-b550-a20b8e459e9e'</v>
      </c>
      <c r="K2207" t="s">
        <v>4008</v>
      </c>
      <c r="L2207" t="s">
        <v>1882</v>
      </c>
      <c r="M2207" t="s">
        <v>1883</v>
      </c>
      <c r="N2207" t="str">
        <f t="shared" si="69"/>
        <v>when WorkOrder.ParentSystemID = '6412EF62-6462-4730-BA1D-449428BEA3B8' and WorkOrder.WOTradeID = '8A70945E-D4E3-47ED-96D7-A52544553E89' then '72b37092-8417-4717-b550-a20b8e459e9e'--0130HP01-تاسیسات/آبرسانی-حسن مروتی شریف آباد</v>
      </c>
    </row>
    <row r="2208" spans="1:14" hidden="1">
      <c r="A2208" t="s">
        <v>1960</v>
      </c>
      <c r="B2208" t="s">
        <v>1960</v>
      </c>
      <c r="C2208" t="str">
        <f>VLOOKUP(B2208,Sheet6!B:C,2,0)</f>
        <v>671543D4-BE0D-44A7-8904-B6F5C46E78C2</v>
      </c>
      <c r="D2208" s="34" t="s">
        <v>303</v>
      </c>
      <c r="E2208" t="str">
        <f>VLOOKUP('نهایی براساس سیستم'!D2208,Trade!A:B,2,0)</f>
        <v>8A70945E-D4E3-47ED-96D7-A52544553E89</v>
      </c>
      <c r="H2208" s="34" t="s">
        <v>347</v>
      </c>
      <c r="I2208" t="str">
        <f>VLOOKUP(H2208,Position!A:D,4,0)</f>
        <v>72b37092-8417-4717-b550-a20b8e459e9e</v>
      </c>
      <c r="J2208" t="str">
        <f t="shared" si="68"/>
        <v>72b37092-8417-4717-b550-a20b8e459e9e'</v>
      </c>
      <c r="K2208" t="s">
        <v>4008</v>
      </c>
      <c r="L2208" t="s">
        <v>1882</v>
      </c>
      <c r="M2208" t="s">
        <v>1883</v>
      </c>
      <c r="N2208" t="str">
        <f t="shared" si="69"/>
        <v>when WorkOrder.ParentSystemID = '671543D4-BE0D-44A7-8904-B6F5C46E78C2' and WorkOrder.WOTradeID = '8A70945E-D4E3-47ED-96D7-A52544553E89' then '72b37092-8417-4717-b550-a20b8e459e9e'--0130MD01-تاسیسات/آبرسانی-حسن مروتی شریف آباد</v>
      </c>
    </row>
    <row r="2209" spans="1:14" hidden="1">
      <c r="A2209" t="s">
        <v>1962</v>
      </c>
      <c r="B2209" t="s">
        <v>1962</v>
      </c>
      <c r="C2209" t="str">
        <f>VLOOKUP(B2209,Sheet6!B:C,2,0)</f>
        <v>FC26C5D1-01EA-494C-9C3B-176A363024D9</v>
      </c>
      <c r="D2209" s="34" t="s">
        <v>303</v>
      </c>
      <c r="E2209" t="str">
        <f>VLOOKUP('نهایی براساس سیستم'!D2209,Trade!A:B,2,0)</f>
        <v>8A70945E-D4E3-47ED-96D7-A52544553E89</v>
      </c>
      <c r="H2209" s="34" t="s">
        <v>347</v>
      </c>
      <c r="I2209" t="str">
        <f>VLOOKUP(H2209,Position!A:D,4,0)</f>
        <v>72b37092-8417-4717-b550-a20b8e459e9e</v>
      </c>
      <c r="J2209" t="str">
        <f t="shared" si="68"/>
        <v>72b37092-8417-4717-b550-a20b8e459e9e'</v>
      </c>
      <c r="K2209" t="s">
        <v>4008</v>
      </c>
      <c r="L2209" t="s">
        <v>1882</v>
      </c>
      <c r="M2209" t="s">
        <v>1883</v>
      </c>
      <c r="N2209" t="str">
        <f t="shared" si="69"/>
        <v>when WorkOrder.ParentSystemID = 'FC26C5D1-01EA-494C-9C3B-176A363024D9' and WorkOrder.WOTradeID = '8A70945E-D4E3-47ED-96D7-A52544553E89' then '72b37092-8417-4717-b550-a20b8e459e9e'--0130MS01-تاسیسات/آبرسانی-حسن مروتی شریف آباد</v>
      </c>
    </row>
    <row r="2210" spans="1:14" hidden="1">
      <c r="A2210" t="s">
        <v>1964</v>
      </c>
      <c r="B2210" t="s">
        <v>1964</v>
      </c>
      <c r="C2210" t="str">
        <f>VLOOKUP(B2210,Sheet6!B:C,2,0)</f>
        <v>DCD01443-8E61-4110-8377-BC18F90139C7</v>
      </c>
      <c r="D2210" s="34" t="s">
        <v>303</v>
      </c>
      <c r="E2210" t="str">
        <f>VLOOKUP('نهایی براساس سیستم'!D2210,Trade!A:B,2,0)</f>
        <v>8A70945E-D4E3-47ED-96D7-A52544553E89</v>
      </c>
      <c r="H2210" s="34" t="s">
        <v>347</v>
      </c>
      <c r="I2210" t="str">
        <f>VLOOKUP(H2210,Position!A:D,4,0)</f>
        <v>72b37092-8417-4717-b550-a20b8e459e9e</v>
      </c>
      <c r="J2210" t="str">
        <f t="shared" si="68"/>
        <v>72b37092-8417-4717-b550-a20b8e459e9e'</v>
      </c>
      <c r="K2210" t="s">
        <v>4008</v>
      </c>
      <c r="L2210" t="s">
        <v>1882</v>
      </c>
      <c r="M2210" t="s">
        <v>1883</v>
      </c>
      <c r="N2210" t="str">
        <f t="shared" si="69"/>
        <v>when WorkOrder.ParentSystemID = 'DCD01443-8E61-4110-8377-BC18F90139C7' and WorkOrder.WOTradeID = '8A70945E-D4E3-47ED-96D7-A52544553E89' then '72b37092-8417-4717-b550-a20b8e459e9e'--0130TS01-تاسیسات/آبرسانی-حسن مروتی شریف آباد</v>
      </c>
    </row>
    <row r="2211" spans="1:14" hidden="1">
      <c r="A2211" t="s">
        <v>1966</v>
      </c>
      <c r="B2211" t="s">
        <v>1966</v>
      </c>
      <c r="C2211" t="str">
        <f>VLOOKUP(B2211,Sheet6!B:C,2,0)</f>
        <v>3917E87A-E48A-47F0-B510-8125D841A56E</v>
      </c>
      <c r="D2211" s="34" t="s">
        <v>303</v>
      </c>
      <c r="E2211" t="str">
        <f>VLOOKUP('نهایی براساس سیستم'!D2211,Trade!A:B,2,0)</f>
        <v>8A70945E-D4E3-47ED-96D7-A52544553E89</v>
      </c>
      <c r="H2211" s="34" t="s">
        <v>347</v>
      </c>
      <c r="I2211" t="str">
        <f>VLOOKUP(H2211,Position!A:D,4,0)</f>
        <v>72b37092-8417-4717-b550-a20b8e459e9e</v>
      </c>
      <c r="J2211" t="str">
        <f t="shared" si="68"/>
        <v>72b37092-8417-4717-b550-a20b8e459e9e'</v>
      </c>
      <c r="K2211" t="s">
        <v>4008</v>
      </c>
      <c r="L2211" t="s">
        <v>1882</v>
      </c>
      <c r="M2211" t="s">
        <v>1883</v>
      </c>
      <c r="N2211" t="str">
        <f t="shared" si="69"/>
        <v>when WorkOrder.ParentSystemID = '3917E87A-E48A-47F0-B510-8125D841A56E' and WorkOrder.WOTradeID = '8A70945E-D4E3-47ED-96D7-A52544553E89' then '72b37092-8417-4717-b550-a20b8e459e9e'--0150BC01-تاسیسات/آبرسانی-حسن مروتی شریف آباد</v>
      </c>
    </row>
    <row r="2212" spans="1:14" hidden="1">
      <c r="A2212" t="s">
        <v>1968</v>
      </c>
      <c r="B2212" t="s">
        <v>1968</v>
      </c>
      <c r="C2212" t="str">
        <f>VLOOKUP(B2212,Sheet6!B:C,2,0)</f>
        <v>5D9B2253-5746-407A-AED6-3F9256677406</v>
      </c>
      <c r="D2212" s="34" t="s">
        <v>303</v>
      </c>
      <c r="E2212" t="str">
        <f>VLOOKUP('نهایی براساس سیستم'!D2212,Trade!A:B,2,0)</f>
        <v>8A70945E-D4E3-47ED-96D7-A52544553E89</v>
      </c>
      <c r="H2212" s="34" t="s">
        <v>347</v>
      </c>
      <c r="I2212" t="str">
        <f>VLOOKUP(H2212,Position!A:D,4,0)</f>
        <v>72b37092-8417-4717-b550-a20b8e459e9e</v>
      </c>
      <c r="J2212" t="str">
        <f t="shared" si="68"/>
        <v>72b37092-8417-4717-b550-a20b8e459e9e'</v>
      </c>
      <c r="K2212" t="s">
        <v>4008</v>
      </c>
      <c r="L2212" t="s">
        <v>1882</v>
      </c>
      <c r="M2212" t="s">
        <v>1883</v>
      </c>
      <c r="N2212" t="str">
        <f t="shared" si="69"/>
        <v>when WorkOrder.ParentSystemID = '5D9B2253-5746-407A-AED6-3F9256677406' and WorkOrder.WOTradeID = '8A70945E-D4E3-47ED-96D7-A52544553E89' then '72b37092-8417-4717-b550-a20b8e459e9e'--0150BC02-تاسیسات/آبرسانی-حسن مروتی شریف آباد</v>
      </c>
    </row>
    <row r="2213" spans="1:14" hidden="1">
      <c r="A2213" t="s">
        <v>1970</v>
      </c>
      <c r="B2213" t="s">
        <v>1970</v>
      </c>
      <c r="C2213" t="str">
        <f>VLOOKUP(B2213,Sheet6!B:C,2,0)</f>
        <v>04924503-1D44-4B66-8A10-F22BB381A760</v>
      </c>
      <c r="D2213" s="34" t="s">
        <v>303</v>
      </c>
      <c r="E2213" t="str">
        <f>VLOOKUP('نهایی براساس سیستم'!D2213,Trade!A:B,2,0)</f>
        <v>8A70945E-D4E3-47ED-96D7-A52544553E89</v>
      </c>
      <c r="H2213" s="34" t="s">
        <v>347</v>
      </c>
      <c r="I2213" t="str">
        <f>VLOOKUP(H2213,Position!A:D,4,0)</f>
        <v>72b37092-8417-4717-b550-a20b8e459e9e</v>
      </c>
      <c r="J2213" t="str">
        <f t="shared" si="68"/>
        <v>72b37092-8417-4717-b550-a20b8e459e9e'</v>
      </c>
      <c r="K2213" t="s">
        <v>4008</v>
      </c>
      <c r="L2213" t="s">
        <v>1882</v>
      </c>
      <c r="M2213" t="s">
        <v>1883</v>
      </c>
      <c r="N2213" t="str">
        <f t="shared" si="69"/>
        <v>when WorkOrder.ParentSystemID = '04924503-1D44-4B66-8A10-F22BB381A760' and WorkOrder.WOTradeID = '8A70945E-D4E3-47ED-96D7-A52544553E89' then '72b37092-8417-4717-b550-a20b8e459e9e'--0150BC03-تاسیسات/آبرسانی-حسن مروتی شریف آباد</v>
      </c>
    </row>
    <row r="2214" spans="1:14" hidden="1">
      <c r="A2214" t="s">
        <v>1972</v>
      </c>
      <c r="B2214" t="s">
        <v>1972</v>
      </c>
      <c r="C2214" t="str">
        <f>VLOOKUP(B2214,Sheet6!B:C,2,0)</f>
        <v>824084F2-E063-4D7D-A4D7-573ADE22F94F</v>
      </c>
      <c r="D2214" s="34" t="s">
        <v>303</v>
      </c>
      <c r="E2214" t="str">
        <f>VLOOKUP('نهایی براساس سیستم'!D2214,Trade!A:B,2,0)</f>
        <v>8A70945E-D4E3-47ED-96D7-A52544553E89</v>
      </c>
      <c r="H2214" s="34" t="s">
        <v>347</v>
      </c>
      <c r="I2214" t="str">
        <f>VLOOKUP(H2214,Position!A:D,4,0)</f>
        <v>72b37092-8417-4717-b550-a20b8e459e9e</v>
      </c>
      <c r="J2214" t="str">
        <f t="shared" si="68"/>
        <v>72b37092-8417-4717-b550-a20b8e459e9e'</v>
      </c>
      <c r="K2214" t="s">
        <v>4008</v>
      </c>
      <c r="L2214" t="s">
        <v>1882</v>
      </c>
      <c r="M2214" t="s">
        <v>1883</v>
      </c>
      <c r="N2214" t="str">
        <f t="shared" si="69"/>
        <v>when WorkOrder.ParentSystemID = '824084F2-E063-4D7D-A4D7-573ADE22F94F' and WorkOrder.WOTradeID = '8A70945E-D4E3-47ED-96D7-A52544553E89' then '72b37092-8417-4717-b550-a20b8e459e9e'--0150BI01-تاسیسات/آبرسانی-حسن مروتی شریف آباد</v>
      </c>
    </row>
    <row r="2215" spans="1:14" hidden="1">
      <c r="A2215" t="s">
        <v>1974</v>
      </c>
      <c r="B2215" t="s">
        <v>1974</v>
      </c>
      <c r="C2215" t="str">
        <f>VLOOKUP(B2215,Sheet6!B:C,2,0)</f>
        <v>5774A277-8482-4B0C-B512-19D6BA1886D2</v>
      </c>
      <c r="D2215" s="34" t="s">
        <v>303</v>
      </c>
      <c r="E2215" t="str">
        <f>VLOOKUP('نهایی براساس سیستم'!D2215,Trade!A:B,2,0)</f>
        <v>8A70945E-D4E3-47ED-96D7-A52544553E89</v>
      </c>
      <c r="H2215" s="34" t="s">
        <v>347</v>
      </c>
      <c r="I2215" t="str">
        <f>VLOOKUP(H2215,Position!A:D,4,0)</f>
        <v>72b37092-8417-4717-b550-a20b8e459e9e</v>
      </c>
      <c r="J2215" t="str">
        <f t="shared" si="68"/>
        <v>72b37092-8417-4717-b550-a20b8e459e9e'</v>
      </c>
      <c r="K2215" t="s">
        <v>4008</v>
      </c>
      <c r="L2215" t="s">
        <v>1882</v>
      </c>
      <c r="M2215" t="s">
        <v>1883</v>
      </c>
      <c r="N2215" t="str">
        <f t="shared" si="69"/>
        <v>when WorkOrder.ParentSystemID = '5774A277-8482-4B0C-B512-19D6BA1886D2' and WorkOrder.WOTradeID = '8A70945E-D4E3-47ED-96D7-A52544553E89' then '72b37092-8417-4717-b550-a20b8e459e9e'--0150CP01-تاسیسات/آبرسانی-حسن مروتی شریف آباد</v>
      </c>
    </row>
    <row r="2216" spans="1:14" hidden="1">
      <c r="A2216" t="s">
        <v>1976</v>
      </c>
      <c r="B2216" t="s">
        <v>1976</v>
      </c>
      <c r="C2216" t="str">
        <f>VLOOKUP(B2216,Sheet6!B:C,2,0)</f>
        <v>39AF6458-B1E4-46EE-93CC-9DF553F355E3</v>
      </c>
      <c r="D2216" s="34" t="s">
        <v>303</v>
      </c>
      <c r="E2216" t="str">
        <f>VLOOKUP('نهایی براساس سیستم'!D2216,Trade!A:B,2,0)</f>
        <v>8A70945E-D4E3-47ED-96D7-A52544553E89</v>
      </c>
      <c r="H2216" s="34" t="s">
        <v>347</v>
      </c>
      <c r="I2216" t="str">
        <f>VLOOKUP(H2216,Position!A:D,4,0)</f>
        <v>72b37092-8417-4717-b550-a20b8e459e9e</v>
      </c>
      <c r="J2216" t="str">
        <f t="shared" si="68"/>
        <v>72b37092-8417-4717-b550-a20b8e459e9e'</v>
      </c>
      <c r="K2216" t="s">
        <v>4008</v>
      </c>
      <c r="L2216" t="s">
        <v>1882</v>
      </c>
      <c r="M2216" t="s">
        <v>1883</v>
      </c>
      <c r="N2216" t="str">
        <f t="shared" si="69"/>
        <v>when WorkOrder.ParentSystemID = '39AF6458-B1E4-46EE-93CC-9DF553F355E3' and WorkOrder.WOTradeID = '8A70945E-D4E3-47ED-96D7-A52544553E89' then '72b37092-8417-4717-b550-a20b8e459e9e'--0150EC01-تاسیسات/آبرسانی-حسن مروتی شریف آباد</v>
      </c>
    </row>
    <row r="2217" spans="1:14" hidden="1">
      <c r="A2217" t="s">
        <v>1978</v>
      </c>
      <c r="B2217" t="s">
        <v>1978</v>
      </c>
      <c r="C2217" t="str">
        <f>VLOOKUP(B2217,Sheet6!B:C,2,0)</f>
        <v>521A1096-D68C-4734-B211-91785DDCED4B</v>
      </c>
      <c r="D2217" s="34" t="s">
        <v>303</v>
      </c>
      <c r="E2217" t="str">
        <f>VLOOKUP('نهایی براساس سیستم'!D2217,Trade!A:B,2,0)</f>
        <v>8A70945E-D4E3-47ED-96D7-A52544553E89</v>
      </c>
      <c r="H2217" s="34" t="s">
        <v>347</v>
      </c>
      <c r="I2217" t="str">
        <f>VLOOKUP(H2217,Position!A:D,4,0)</f>
        <v>72b37092-8417-4717-b550-a20b8e459e9e</v>
      </c>
      <c r="J2217" t="str">
        <f t="shared" si="68"/>
        <v>72b37092-8417-4717-b550-a20b8e459e9e'</v>
      </c>
      <c r="K2217" t="s">
        <v>4008</v>
      </c>
      <c r="L2217" t="s">
        <v>1882</v>
      </c>
      <c r="M2217" t="s">
        <v>1883</v>
      </c>
      <c r="N2217" t="str">
        <f t="shared" si="69"/>
        <v>when WorkOrder.ParentSystemID = '521A1096-D68C-4734-B211-91785DDCED4B' and WorkOrder.WOTradeID = '8A70945E-D4E3-47ED-96D7-A52544553E89' then '72b37092-8417-4717-b550-a20b8e459e9e'--0150GA01-تاسیسات/آبرسانی-حسن مروتی شریف آباد</v>
      </c>
    </row>
    <row r="2218" spans="1:14" hidden="1">
      <c r="A2218" t="s">
        <v>1980</v>
      </c>
      <c r="B2218" t="s">
        <v>1980</v>
      </c>
      <c r="C2218" t="str">
        <f>VLOOKUP(B2218,Sheet6!B:C,2,0)</f>
        <v>26FA39B2-F248-40A6-9D39-591A750EE7D5</v>
      </c>
      <c r="D2218" s="34" t="s">
        <v>303</v>
      </c>
      <c r="E2218" t="str">
        <f>VLOOKUP('نهایی براساس سیستم'!D2218,Trade!A:B,2,0)</f>
        <v>8A70945E-D4E3-47ED-96D7-A52544553E89</v>
      </c>
      <c r="H2218" s="34" t="s">
        <v>754</v>
      </c>
      <c r="I2218" t="str">
        <f>VLOOKUP(H2218,Position!A:D,4,0)</f>
        <v>6761ea81-7274-4598-8365-1fe737c43204</v>
      </c>
      <c r="J2218" t="str">
        <f t="shared" si="68"/>
        <v>6761ea81-7274-4598-8365-1fe737c43204'</v>
      </c>
      <c r="K2218" t="s">
        <v>4008</v>
      </c>
      <c r="L2218" t="s">
        <v>1882</v>
      </c>
      <c r="M2218" t="s">
        <v>1883</v>
      </c>
      <c r="N2218" t="str">
        <f t="shared" si="69"/>
        <v>when WorkOrder.ParentSystemID = '26FA39B2-F248-40A6-9D39-591A750EE7D5' and WorkOrder.WOTradeID = '8A70945E-D4E3-47ED-96D7-A52544553E89' then '6761ea81-7274-4598-8365-1fe737c43204'--0150OB01-تاسیسات/آبرسانی-وحید شهابی زاد</v>
      </c>
    </row>
    <row r="2219" spans="1:14" hidden="1">
      <c r="A2219" t="s">
        <v>1982</v>
      </c>
      <c r="B2219" t="s">
        <v>1982</v>
      </c>
      <c r="C2219" t="str">
        <f>VLOOKUP(B2219,Sheet6!B:C,2,0)</f>
        <v>A122AE33-3CC8-4384-9B27-C468EDFB6B1C</v>
      </c>
      <c r="D2219" s="34" t="s">
        <v>303</v>
      </c>
      <c r="E2219" t="str">
        <f>VLOOKUP('نهایی براساس سیستم'!D2219,Trade!A:B,2,0)</f>
        <v>8A70945E-D4E3-47ED-96D7-A52544553E89</v>
      </c>
      <c r="H2219" s="34" t="s">
        <v>347</v>
      </c>
      <c r="I2219" t="str">
        <f>VLOOKUP(H2219,Position!A:D,4,0)</f>
        <v>72b37092-8417-4717-b550-a20b8e459e9e</v>
      </c>
      <c r="J2219" t="str">
        <f t="shared" si="68"/>
        <v>72b37092-8417-4717-b550-a20b8e459e9e'</v>
      </c>
      <c r="K2219" t="s">
        <v>4008</v>
      </c>
      <c r="L2219" t="s">
        <v>1882</v>
      </c>
      <c r="M2219" t="s">
        <v>1883</v>
      </c>
      <c r="N2219" t="str">
        <f t="shared" si="69"/>
        <v>when WorkOrder.ParentSystemID = 'A122AE33-3CC8-4384-9B27-C468EDFB6B1C' and WorkOrder.WOTradeID = '8A70945E-D4E3-47ED-96D7-A52544553E89' then '72b37092-8417-4717-b550-a20b8e459e9e'--0150RL01-تاسیسات/آبرسانی-حسن مروتی شریف آباد</v>
      </c>
    </row>
    <row r="2220" spans="1:14" hidden="1">
      <c r="A2220" t="s">
        <v>1984</v>
      </c>
      <c r="B2220" t="s">
        <v>1984</v>
      </c>
      <c r="C2220" t="str">
        <f>VLOOKUP(B2220,Sheet6!B:C,2,0)</f>
        <v>F6A8275E-365D-4E38-833E-048FE72ED639</v>
      </c>
      <c r="D2220" s="34" t="s">
        <v>303</v>
      </c>
      <c r="E2220" t="str">
        <f>VLOOKUP('نهایی براساس سیستم'!D2220,Trade!A:B,2,0)</f>
        <v>8A70945E-D4E3-47ED-96D7-A52544553E89</v>
      </c>
      <c r="H2220" s="34" t="s">
        <v>347</v>
      </c>
      <c r="I2220" t="str">
        <f>VLOOKUP(H2220,Position!A:D,4,0)</f>
        <v>72b37092-8417-4717-b550-a20b8e459e9e</v>
      </c>
      <c r="J2220" t="str">
        <f t="shared" si="68"/>
        <v>72b37092-8417-4717-b550-a20b8e459e9e'</v>
      </c>
      <c r="K2220" t="s">
        <v>4008</v>
      </c>
      <c r="L2220" t="s">
        <v>1882</v>
      </c>
      <c r="M2220" t="s">
        <v>1883</v>
      </c>
      <c r="N2220" t="str">
        <f t="shared" si="69"/>
        <v>when WorkOrder.ParentSystemID = 'F6A8275E-365D-4E38-833E-048FE72ED639' and WorkOrder.WOTradeID = '8A70945E-D4E3-47ED-96D7-A52544553E89' then '72b37092-8417-4717-b550-a20b8e459e9e'--0150RS01-تاسیسات/آبرسانی-حسن مروتی شریف آباد</v>
      </c>
    </row>
    <row r="2221" spans="1:14" hidden="1">
      <c r="A2221" t="s">
        <v>1986</v>
      </c>
      <c r="B2221" t="s">
        <v>1986</v>
      </c>
      <c r="C2221" t="str">
        <f>VLOOKUP(B2221,Sheet6!B:C,2,0)</f>
        <v>0F4FCBC9-0F89-48DA-8CDD-27221702D1FC</v>
      </c>
      <c r="D2221" s="34" t="s">
        <v>303</v>
      </c>
      <c r="E2221" t="str">
        <f>VLOOKUP('نهایی براساس سیستم'!D2221,Trade!A:B,2,0)</f>
        <v>8A70945E-D4E3-47ED-96D7-A52544553E89</v>
      </c>
      <c r="H2221" s="34" t="s">
        <v>347</v>
      </c>
      <c r="I2221" t="str">
        <f>VLOOKUP(H2221,Position!A:D,4,0)</f>
        <v>72b37092-8417-4717-b550-a20b8e459e9e</v>
      </c>
      <c r="J2221" t="str">
        <f t="shared" si="68"/>
        <v>72b37092-8417-4717-b550-a20b8e459e9e'</v>
      </c>
      <c r="K2221" t="s">
        <v>4008</v>
      </c>
      <c r="L2221" t="s">
        <v>1882</v>
      </c>
      <c r="M2221" t="s">
        <v>1883</v>
      </c>
      <c r="N2221" t="str">
        <f t="shared" si="69"/>
        <v>when WorkOrder.ParentSystemID = '0F4FCBC9-0F89-48DA-8CDD-27221702D1FC' and WorkOrder.WOTradeID = '8A70945E-D4E3-47ED-96D7-A52544553E89' then '72b37092-8417-4717-b550-a20b8e459e9e'--0150SM01-تاسیسات/آبرسانی-حسن مروتی شریف آباد</v>
      </c>
    </row>
    <row r="2222" spans="1:14" hidden="1">
      <c r="A2222" t="s">
        <v>1988</v>
      </c>
      <c r="B2222" t="s">
        <v>1988</v>
      </c>
      <c r="C2222" t="str">
        <f>VLOOKUP(B2222,Sheet6!B:C,2,0)</f>
        <v>13888048-8CF2-4783-98FC-AA100FBD3878</v>
      </c>
      <c r="D2222" s="34" t="s">
        <v>303</v>
      </c>
      <c r="E2222" t="str">
        <f>VLOOKUP('نهایی براساس سیستم'!D2222,Trade!A:B,2,0)</f>
        <v>8A70945E-D4E3-47ED-96D7-A52544553E89</v>
      </c>
      <c r="H2222" s="34" t="s">
        <v>347</v>
      </c>
      <c r="I2222" t="str">
        <f>VLOOKUP(H2222,Position!A:D,4,0)</f>
        <v>72b37092-8417-4717-b550-a20b8e459e9e</v>
      </c>
      <c r="J2222" t="str">
        <f t="shared" si="68"/>
        <v>72b37092-8417-4717-b550-a20b8e459e9e'</v>
      </c>
      <c r="K2222" t="s">
        <v>4008</v>
      </c>
      <c r="L2222" t="s">
        <v>1882</v>
      </c>
      <c r="M2222" t="s">
        <v>1883</v>
      </c>
      <c r="N2222" t="str">
        <f t="shared" si="69"/>
        <v>when WorkOrder.ParentSystemID = '13888048-8CF2-4783-98FC-AA100FBD3878' and WorkOrder.WOTradeID = '8A70945E-D4E3-47ED-96D7-A52544553E89' then '72b37092-8417-4717-b550-a20b8e459e9e'--0150TT01-تاسیسات/آبرسانی-حسن مروتی شریف آباد</v>
      </c>
    </row>
    <row r="2223" spans="1:14" hidden="1">
      <c r="A2223" t="s">
        <v>1990</v>
      </c>
      <c r="B2223" t="s">
        <v>1990</v>
      </c>
      <c r="C2223" t="str">
        <f>VLOOKUP(B2223,Sheet6!B:C,2,0)</f>
        <v>462393B5-1BA9-4986-A6AF-1CFA727F39B5</v>
      </c>
      <c r="D2223" s="34" t="s">
        <v>303</v>
      </c>
      <c r="E2223" t="str">
        <f>VLOOKUP('نهایی براساس سیستم'!D2223,Trade!A:B,2,0)</f>
        <v>8A70945E-D4E3-47ED-96D7-A52544553E89</v>
      </c>
      <c r="H2223" s="34" t="s">
        <v>347</v>
      </c>
      <c r="I2223" t="str">
        <f>VLOOKUP(H2223,Position!A:D,4,0)</f>
        <v>72b37092-8417-4717-b550-a20b8e459e9e</v>
      </c>
      <c r="J2223" t="str">
        <f t="shared" si="68"/>
        <v>72b37092-8417-4717-b550-a20b8e459e9e'</v>
      </c>
      <c r="K2223" t="s">
        <v>4008</v>
      </c>
      <c r="L2223" t="s">
        <v>1882</v>
      </c>
      <c r="M2223" t="s">
        <v>1883</v>
      </c>
      <c r="N2223" t="str">
        <f t="shared" si="69"/>
        <v>when WorkOrder.ParentSystemID = '462393B5-1BA9-4986-A6AF-1CFA727F39B5' and WorkOrder.WOTradeID = '8A70945E-D4E3-47ED-96D7-A52544553E89' then '72b37092-8417-4717-b550-a20b8e459e9e'--0150WF01-تاسیسات/آبرسانی-حسن مروتی شریف آباد</v>
      </c>
    </row>
    <row r="2224" spans="1:14" hidden="1">
      <c r="A2224" t="s">
        <v>1992</v>
      </c>
      <c r="B2224" t="s">
        <v>1992</v>
      </c>
      <c r="C2224" t="str">
        <f>VLOOKUP(B2224,Sheet6!B:C,2,0)</f>
        <v>AC8E5CEC-D969-4E0D-A578-D3E6FAC617C1</v>
      </c>
      <c r="D2224" s="34" t="s">
        <v>303</v>
      </c>
      <c r="E2224" t="str">
        <f>VLOOKUP('نهایی براساس سیستم'!D2224,Trade!A:B,2,0)</f>
        <v>8A70945E-D4E3-47ED-96D7-A52544553E89</v>
      </c>
      <c r="H2224" s="34" t="s">
        <v>347</v>
      </c>
      <c r="I2224" t="str">
        <f>VLOOKUP(H2224,Position!A:D,4,0)</f>
        <v>72b37092-8417-4717-b550-a20b8e459e9e</v>
      </c>
      <c r="J2224" t="str">
        <f t="shared" si="68"/>
        <v>72b37092-8417-4717-b550-a20b8e459e9e'</v>
      </c>
      <c r="K2224" t="s">
        <v>4008</v>
      </c>
      <c r="L2224" t="s">
        <v>1882</v>
      </c>
      <c r="M2224" t="s">
        <v>1883</v>
      </c>
      <c r="N2224" t="str">
        <f t="shared" si="69"/>
        <v>when WorkOrder.ParentSystemID = 'AC8E5CEC-D969-4E0D-A578-D3E6FAC617C1' and WorkOrder.WOTradeID = '8A70945E-D4E3-47ED-96D7-A52544553E89' then '72b37092-8417-4717-b550-a20b8e459e9e'--0150WP01-تاسیسات/آبرسانی-حسن مروتی شریف آباد</v>
      </c>
    </row>
    <row r="2225" spans="1:14" hidden="1">
      <c r="A2225" t="s">
        <v>1994</v>
      </c>
      <c r="B2225" t="s">
        <v>1994</v>
      </c>
      <c r="C2225" t="str">
        <f>VLOOKUP(B2225,Sheet6!B:C,2,0)</f>
        <v>1BB9D93D-C3B0-4D47-BA2A-837E4313E702</v>
      </c>
      <c r="D2225" s="34" t="s">
        <v>303</v>
      </c>
      <c r="E2225" t="str">
        <f>VLOOKUP('نهایی براساس سیستم'!D2225,Trade!A:B,2,0)</f>
        <v>8A70945E-D4E3-47ED-96D7-A52544553E89</v>
      </c>
      <c r="H2225" s="34" t="s">
        <v>347</v>
      </c>
      <c r="I2225" t="str">
        <f>VLOOKUP(H2225,Position!A:D,4,0)</f>
        <v>72b37092-8417-4717-b550-a20b8e459e9e</v>
      </c>
      <c r="J2225" t="str">
        <f t="shared" si="68"/>
        <v>72b37092-8417-4717-b550-a20b8e459e9e'</v>
      </c>
      <c r="K2225" t="s">
        <v>4008</v>
      </c>
      <c r="L2225" t="s">
        <v>1882</v>
      </c>
      <c r="M2225" t="s">
        <v>1883</v>
      </c>
      <c r="N2225" t="str">
        <f t="shared" si="69"/>
        <v>when WorkOrder.ParentSystemID = '1BB9D93D-C3B0-4D47-BA2A-837E4313E702' and WorkOrder.WOTradeID = '8A70945E-D4E3-47ED-96D7-A52544553E89' then '72b37092-8417-4717-b550-a20b8e459e9e'--0150WP02-تاسیسات/آبرسانی-حسن مروتی شریف آباد</v>
      </c>
    </row>
    <row r="2226" spans="1:14" hidden="1">
      <c r="A2226" t="s">
        <v>1996</v>
      </c>
      <c r="B2226" t="s">
        <v>1996</v>
      </c>
      <c r="C2226" t="str">
        <f>VLOOKUP(B2226,Sheet6!B:C,2,0)</f>
        <v>EB5220B7-7347-485F-BAC2-BB67F48723F8</v>
      </c>
      <c r="D2226" s="34" t="s">
        <v>303</v>
      </c>
      <c r="E2226" t="str">
        <f>VLOOKUP('نهایی براساس سیستم'!D2226,Trade!A:B,2,0)</f>
        <v>8A70945E-D4E3-47ED-96D7-A52544553E89</v>
      </c>
      <c r="H2226" s="34" t="s">
        <v>347</v>
      </c>
      <c r="I2226" t="str">
        <f>VLOOKUP(H2226,Position!A:D,4,0)</f>
        <v>72b37092-8417-4717-b550-a20b8e459e9e</v>
      </c>
      <c r="J2226" t="str">
        <f t="shared" si="68"/>
        <v>72b37092-8417-4717-b550-a20b8e459e9e'</v>
      </c>
      <c r="K2226" t="s">
        <v>4008</v>
      </c>
      <c r="L2226" t="s">
        <v>1882</v>
      </c>
      <c r="M2226" t="s">
        <v>1883</v>
      </c>
      <c r="N2226" t="str">
        <f t="shared" si="69"/>
        <v>when WorkOrder.ParentSystemID = 'EB5220B7-7347-485F-BAC2-BB67F48723F8' and WorkOrder.WOTradeID = '8A70945E-D4E3-47ED-96D7-A52544553E89' then '72b37092-8417-4717-b550-a20b8e459e9e'--0150WP03-تاسیسات/آبرسانی-حسن مروتی شریف آباد</v>
      </c>
    </row>
    <row r="2227" spans="1:14" hidden="1">
      <c r="A2227" t="s">
        <v>1998</v>
      </c>
      <c r="B2227" t="s">
        <v>1998</v>
      </c>
      <c r="C2227" t="str">
        <f>VLOOKUP(B2227,Sheet6!B:C,2,0)</f>
        <v>ECBE53F2-76A7-4360-BE42-2A5D7AA988F9</v>
      </c>
      <c r="D2227" s="34" t="s">
        <v>303</v>
      </c>
      <c r="E2227" t="str">
        <f>VLOOKUP('نهایی براساس سیستم'!D2227,Trade!A:B,2,0)</f>
        <v>8A70945E-D4E3-47ED-96D7-A52544553E89</v>
      </c>
      <c r="H2227" s="34" t="s">
        <v>347</v>
      </c>
      <c r="I2227" t="str">
        <f>VLOOKUP(H2227,Position!A:D,4,0)</f>
        <v>72b37092-8417-4717-b550-a20b8e459e9e</v>
      </c>
      <c r="J2227" t="str">
        <f t="shared" si="68"/>
        <v>72b37092-8417-4717-b550-a20b8e459e9e'</v>
      </c>
      <c r="K2227" t="s">
        <v>4008</v>
      </c>
      <c r="L2227" t="s">
        <v>1882</v>
      </c>
      <c r="M2227" t="s">
        <v>1883</v>
      </c>
      <c r="N2227" t="str">
        <f t="shared" si="69"/>
        <v>when WorkOrder.ParentSystemID = 'ECBE53F2-76A7-4360-BE42-2A5D7AA988F9' and WorkOrder.WOTradeID = '8A70945E-D4E3-47ED-96D7-A52544553E89' then '72b37092-8417-4717-b550-a20b8e459e9e'--0160BC01-تاسیسات/آبرسانی-حسن مروتی شریف آباد</v>
      </c>
    </row>
    <row r="2228" spans="1:14" hidden="1">
      <c r="A2228" t="s">
        <v>2000</v>
      </c>
      <c r="B2228" t="s">
        <v>2000</v>
      </c>
      <c r="C2228" t="str">
        <f>VLOOKUP(B2228,Sheet6!B:C,2,0)</f>
        <v>472A93C5-EEC0-459C-9770-7B9C7742CC43</v>
      </c>
      <c r="D2228" s="34" t="s">
        <v>303</v>
      </c>
      <c r="E2228" t="str">
        <f>VLOOKUP('نهایی براساس سیستم'!D2228,Trade!A:B,2,0)</f>
        <v>8A70945E-D4E3-47ED-96D7-A52544553E89</v>
      </c>
      <c r="H2228" s="34" t="s">
        <v>347</v>
      </c>
      <c r="I2228" t="str">
        <f>VLOOKUP(H2228,Position!A:D,4,0)</f>
        <v>72b37092-8417-4717-b550-a20b8e459e9e</v>
      </c>
      <c r="J2228" t="str">
        <f t="shared" si="68"/>
        <v>72b37092-8417-4717-b550-a20b8e459e9e'</v>
      </c>
      <c r="K2228" t="s">
        <v>4008</v>
      </c>
      <c r="L2228" t="s">
        <v>1882</v>
      </c>
      <c r="M2228" t="s">
        <v>1883</v>
      </c>
      <c r="N2228" t="str">
        <f t="shared" si="69"/>
        <v>when WorkOrder.ParentSystemID = '472A93C5-EEC0-459C-9770-7B9C7742CC43' and WorkOrder.WOTradeID = '8A70945E-D4E3-47ED-96D7-A52544553E89' then '72b37092-8417-4717-b550-a20b8e459e9e'--0160BC02-تاسیسات/آبرسانی-حسن مروتی شریف آباد</v>
      </c>
    </row>
    <row r="2229" spans="1:14" hidden="1">
      <c r="A2229" t="s">
        <v>2002</v>
      </c>
      <c r="B2229" t="s">
        <v>2002</v>
      </c>
      <c r="C2229" t="str">
        <f>VLOOKUP(B2229,Sheet6!B:C,2,0)</f>
        <v>AEC6D42B-C0FA-41F7-B79A-8103DAE20265</v>
      </c>
      <c r="D2229" s="34" t="s">
        <v>303</v>
      </c>
      <c r="E2229" t="str">
        <f>VLOOKUP('نهایی براساس سیستم'!D2229,Trade!A:B,2,0)</f>
        <v>8A70945E-D4E3-47ED-96D7-A52544553E89</v>
      </c>
      <c r="H2229" s="34" t="s">
        <v>347</v>
      </c>
      <c r="I2229" t="str">
        <f>VLOOKUP(H2229,Position!A:D,4,0)</f>
        <v>72b37092-8417-4717-b550-a20b8e459e9e</v>
      </c>
      <c r="J2229" t="str">
        <f t="shared" si="68"/>
        <v>72b37092-8417-4717-b550-a20b8e459e9e'</v>
      </c>
      <c r="K2229" t="s">
        <v>4008</v>
      </c>
      <c r="L2229" t="s">
        <v>1882</v>
      </c>
      <c r="M2229" t="s">
        <v>1883</v>
      </c>
      <c r="N2229" t="str">
        <f t="shared" si="69"/>
        <v>when WorkOrder.ParentSystemID = 'AEC6D42B-C0FA-41F7-B79A-8103DAE20265' and WorkOrder.WOTradeID = '8A70945E-D4E3-47ED-96D7-A52544553E89' then '72b37092-8417-4717-b550-a20b8e459e9e'--0160FE01-تاسیسات/آبرسانی-حسن مروتی شریف آباد</v>
      </c>
    </row>
    <row r="2230" spans="1:14" hidden="1">
      <c r="A2230" t="s">
        <v>2004</v>
      </c>
      <c r="B2230" t="s">
        <v>2004</v>
      </c>
      <c r="C2230" t="str">
        <f>VLOOKUP(B2230,Sheet6!B:C,2,0)</f>
        <v>793E4A7C-A47C-4FAD-8DF2-8FC82404AD80</v>
      </c>
      <c r="D2230" s="34" t="s">
        <v>303</v>
      </c>
      <c r="E2230" t="str">
        <f>VLOOKUP('نهایی براساس سیستم'!D2230,Trade!A:B,2,0)</f>
        <v>8A70945E-D4E3-47ED-96D7-A52544553E89</v>
      </c>
      <c r="H2230" s="34" t="s">
        <v>347</v>
      </c>
      <c r="I2230" t="str">
        <f>VLOOKUP(H2230,Position!A:D,4,0)</f>
        <v>72b37092-8417-4717-b550-a20b8e459e9e</v>
      </c>
      <c r="J2230" t="str">
        <f t="shared" si="68"/>
        <v>72b37092-8417-4717-b550-a20b8e459e9e'</v>
      </c>
      <c r="K2230" t="s">
        <v>4008</v>
      </c>
      <c r="L2230" t="s">
        <v>1882</v>
      </c>
      <c r="M2230" t="s">
        <v>1883</v>
      </c>
      <c r="N2230" t="str">
        <f t="shared" si="69"/>
        <v>when WorkOrder.ParentSystemID = '793E4A7C-A47C-4FAD-8DF2-8FC82404AD80' and WorkOrder.WOTradeID = '8A70945E-D4E3-47ED-96D7-A52544553E89' then '72b37092-8417-4717-b550-a20b8e459e9e'--0160FE02-تاسیسات/آبرسانی-حسن مروتی شریف آباد</v>
      </c>
    </row>
    <row r="2231" spans="1:14" hidden="1">
      <c r="A2231" t="s">
        <v>2006</v>
      </c>
      <c r="B2231" t="s">
        <v>2006</v>
      </c>
      <c r="C2231" t="str">
        <f>VLOOKUP(B2231,Sheet6!B:C,2,0)</f>
        <v>C87C5F0B-BD0A-4F5B-B30A-4CA75876400B</v>
      </c>
      <c r="D2231" s="34" t="s">
        <v>303</v>
      </c>
      <c r="E2231" t="str">
        <f>VLOOKUP('نهایی براساس سیستم'!D2231,Trade!A:B,2,0)</f>
        <v>8A70945E-D4E3-47ED-96D7-A52544553E89</v>
      </c>
      <c r="H2231" s="34" t="s">
        <v>347</v>
      </c>
      <c r="I2231" t="str">
        <f>VLOOKUP(H2231,Position!A:D,4,0)</f>
        <v>72b37092-8417-4717-b550-a20b8e459e9e</v>
      </c>
      <c r="J2231" t="str">
        <f t="shared" si="68"/>
        <v>72b37092-8417-4717-b550-a20b8e459e9e'</v>
      </c>
      <c r="K2231" t="s">
        <v>4008</v>
      </c>
      <c r="L2231" t="s">
        <v>1882</v>
      </c>
      <c r="M2231" t="s">
        <v>1883</v>
      </c>
      <c r="N2231" t="str">
        <f t="shared" si="69"/>
        <v>when WorkOrder.ParentSystemID = 'C87C5F0B-BD0A-4F5B-B30A-4CA75876400B' and WorkOrder.WOTradeID = '8A70945E-D4E3-47ED-96D7-A52544553E89' then '72b37092-8417-4717-b550-a20b8e459e9e'--0160GA01-تاسیسات/آبرسانی-حسن مروتی شریف آباد</v>
      </c>
    </row>
    <row r="2232" spans="1:14" hidden="1">
      <c r="A2232" t="s">
        <v>2008</v>
      </c>
      <c r="B2232" t="s">
        <v>2008</v>
      </c>
      <c r="C2232" t="str">
        <f>VLOOKUP(B2232,Sheet6!B:C,2,0)</f>
        <v>88B776DC-4348-42FF-BA43-61868791D29F</v>
      </c>
      <c r="D2232" s="34" t="s">
        <v>303</v>
      </c>
      <c r="E2232" t="str">
        <f>VLOOKUP('نهایی براساس سیستم'!D2232,Trade!A:B,2,0)</f>
        <v>8A70945E-D4E3-47ED-96D7-A52544553E89</v>
      </c>
      <c r="H2232" s="34" t="s">
        <v>347</v>
      </c>
      <c r="I2232" t="str">
        <f>VLOOKUP(H2232,Position!A:D,4,0)</f>
        <v>72b37092-8417-4717-b550-a20b8e459e9e</v>
      </c>
      <c r="J2232" t="str">
        <f t="shared" si="68"/>
        <v>72b37092-8417-4717-b550-a20b8e459e9e'</v>
      </c>
      <c r="K2232" t="s">
        <v>4008</v>
      </c>
      <c r="L2232" t="s">
        <v>1882</v>
      </c>
      <c r="M2232" t="s">
        <v>1883</v>
      </c>
      <c r="N2232" t="str">
        <f t="shared" si="69"/>
        <v>when WorkOrder.ParentSystemID = '88B776DC-4348-42FF-BA43-61868791D29F' and WorkOrder.WOTradeID = '8A70945E-D4E3-47ED-96D7-A52544553E89' then '72b37092-8417-4717-b550-a20b8e459e9e'--0160HP01-تاسیسات/آبرسانی-حسن مروتی شریف آباد</v>
      </c>
    </row>
    <row r="2233" spans="1:14" hidden="1">
      <c r="A2233" t="s">
        <v>2010</v>
      </c>
      <c r="B2233" t="s">
        <v>2010</v>
      </c>
      <c r="C2233" t="str">
        <f>VLOOKUP(B2233,Sheet6!B:C,2,0)</f>
        <v>ACE17F4A-14E5-430D-B1BA-33C6ADC54B33</v>
      </c>
      <c r="D2233" s="34" t="s">
        <v>303</v>
      </c>
      <c r="E2233" t="str">
        <f>VLOOKUP('نهایی براساس سیستم'!D2233,Trade!A:B,2,0)</f>
        <v>8A70945E-D4E3-47ED-96D7-A52544553E89</v>
      </c>
      <c r="H2233" s="34" t="s">
        <v>347</v>
      </c>
      <c r="I2233" t="str">
        <f>VLOOKUP(H2233,Position!A:D,4,0)</f>
        <v>72b37092-8417-4717-b550-a20b8e459e9e</v>
      </c>
      <c r="J2233" t="str">
        <f t="shared" si="68"/>
        <v>72b37092-8417-4717-b550-a20b8e459e9e'</v>
      </c>
      <c r="K2233" t="s">
        <v>4008</v>
      </c>
      <c r="L2233" t="s">
        <v>1882</v>
      </c>
      <c r="M2233" t="s">
        <v>1883</v>
      </c>
      <c r="N2233" t="str">
        <f t="shared" si="69"/>
        <v>when WorkOrder.ParentSystemID = 'ACE17F4A-14E5-430D-B1BA-33C6ADC54B33' and WorkOrder.WOTradeID = '8A70945E-D4E3-47ED-96D7-A52544553E89' then '72b37092-8417-4717-b550-a20b8e459e9e'--0160HP02-تاسیسات/آبرسانی-حسن مروتی شریف آباد</v>
      </c>
    </row>
    <row r="2234" spans="1:14" hidden="1">
      <c r="A2234" t="s">
        <v>2012</v>
      </c>
      <c r="B2234" t="s">
        <v>2012</v>
      </c>
      <c r="C2234" t="str">
        <f>VLOOKUP(B2234,Sheet6!B:C,2,0)</f>
        <v>F4C3AC59-6F40-44BF-B43E-BC9FCCEEF244</v>
      </c>
      <c r="D2234" s="34" t="s">
        <v>303</v>
      </c>
      <c r="E2234" t="str">
        <f>VLOOKUP('نهایی براساس سیستم'!D2234,Trade!A:B,2,0)</f>
        <v>8A70945E-D4E3-47ED-96D7-A52544553E89</v>
      </c>
      <c r="H2234" s="34" t="s">
        <v>347</v>
      </c>
      <c r="I2234" t="str">
        <f>VLOOKUP(H2234,Position!A:D,4,0)</f>
        <v>72b37092-8417-4717-b550-a20b8e459e9e</v>
      </c>
      <c r="J2234" t="str">
        <f t="shared" si="68"/>
        <v>72b37092-8417-4717-b550-a20b8e459e9e'</v>
      </c>
      <c r="K2234" t="s">
        <v>4008</v>
      </c>
      <c r="L2234" t="s">
        <v>1882</v>
      </c>
      <c r="M2234" t="s">
        <v>1883</v>
      </c>
      <c r="N2234" t="str">
        <f t="shared" si="69"/>
        <v>when WorkOrder.ParentSystemID = 'F4C3AC59-6F40-44BF-B43E-BC9FCCEEF244' and WorkOrder.WOTradeID = '8A70945E-D4E3-47ED-96D7-A52544553E89' then '72b37092-8417-4717-b550-a20b8e459e9e'--0160MD01-تاسیسات/آبرسانی-حسن مروتی شریف آباد</v>
      </c>
    </row>
    <row r="2235" spans="1:14" hidden="1">
      <c r="A2235" t="s">
        <v>2014</v>
      </c>
      <c r="B2235" t="s">
        <v>2014</v>
      </c>
      <c r="C2235" t="str">
        <f>VLOOKUP(B2235,Sheet6!B:C,2,0)</f>
        <v>0073950A-CD59-4A6A-B274-1566AE7201A2</v>
      </c>
      <c r="D2235" s="34" t="s">
        <v>303</v>
      </c>
      <c r="E2235" t="str">
        <f>VLOOKUP('نهایی براساس سیستم'!D2235,Trade!A:B,2,0)</f>
        <v>8A70945E-D4E3-47ED-96D7-A52544553E89</v>
      </c>
      <c r="H2235" s="34" t="s">
        <v>347</v>
      </c>
      <c r="I2235" t="str">
        <f>VLOOKUP(H2235,Position!A:D,4,0)</f>
        <v>72b37092-8417-4717-b550-a20b8e459e9e</v>
      </c>
      <c r="J2235" t="str">
        <f t="shared" si="68"/>
        <v>72b37092-8417-4717-b550-a20b8e459e9e'</v>
      </c>
      <c r="K2235" t="s">
        <v>4008</v>
      </c>
      <c r="L2235" t="s">
        <v>1882</v>
      </c>
      <c r="M2235" t="s">
        <v>1883</v>
      </c>
      <c r="N2235" t="str">
        <f t="shared" si="69"/>
        <v>when WorkOrder.ParentSystemID = '0073950A-CD59-4A6A-B274-1566AE7201A2' and WorkOrder.WOTradeID = '8A70945E-D4E3-47ED-96D7-A52544553E89' then '72b37092-8417-4717-b550-a20b8e459e9e'--0160SM01-تاسیسات/آبرسانی-حسن مروتی شریف آباد</v>
      </c>
    </row>
    <row r="2236" spans="1:14" hidden="1">
      <c r="A2236" t="s">
        <v>2016</v>
      </c>
      <c r="B2236" t="s">
        <v>2016</v>
      </c>
      <c r="C2236" t="str">
        <f>VLOOKUP(B2236,Sheet6!B:C,2,0)</f>
        <v>5AE584F4-2DAC-4528-BE71-838F53C02815</v>
      </c>
      <c r="D2236" s="34" t="s">
        <v>303</v>
      </c>
      <c r="E2236" t="str">
        <f>VLOOKUP('نهایی براساس سیستم'!D2236,Trade!A:B,2,0)</f>
        <v>8A70945E-D4E3-47ED-96D7-A52544553E89</v>
      </c>
      <c r="H2236" s="34" t="s">
        <v>347</v>
      </c>
      <c r="I2236" t="str">
        <f>VLOOKUP(H2236,Position!A:D,4,0)</f>
        <v>72b37092-8417-4717-b550-a20b8e459e9e</v>
      </c>
      <c r="J2236" t="str">
        <f t="shared" si="68"/>
        <v>72b37092-8417-4717-b550-a20b8e459e9e'</v>
      </c>
      <c r="K2236" t="s">
        <v>4008</v>
      </c>
      <c r="L2236" t="s">
        <v>1882</v>
      </c>
      <c r="M2236" t="s">
        <v>1883</v>
      </c>
      <c r="N2236" t="str">
        <f t="shared" si="69"/>
        <v>when WorkOrder.ParentSystemID = '5AE584F4-2DAC-4528-BE71-838F53C02815' and WorkOrder.WOTradeID = '8A70945E-D4E3-47ED-96D7-A52544553E89' then '72b37092-8417-4717-b550-a20b8e459e9e'--0160TT01-تاسیسات/آبرسانی-حسن مروتی شریف آباد</v>
      </c>
    </row>
    <row r="2237" spans="1:14" hidden="1">
      <c r="A2237" t="s">
        <v>2018</v>
      </c>
      <c r="B2237" t="s">
        <v>2018</v>
      </c>
      <c r="C2237" t="str">
        <f>VLOOKUP(B2237,Sheet6!B:C,2,0)</f>
        <v>C3BAD621-649A-45CB-AFDD-F1352A10A851</v>
      </c>
      <c r="D2237" s="34" t="s">
        <v>303</v>
      </c>
      <c r="E2237" t="str">
        <f>VLOOKUP('نهایی براساس سیستم'!D2237,Trade!A:B,2,0)</f>
        <v>8A70945E-D4E3-47ED-96D7-A52544553E89</v>
      </c>
      <c r="H2237" s="34" t="s">
        <v>347</v>
      </c>
      <c r="I2237" t="str">
        <f>VLOOKUP(H2237,Position!A:D,4,0)</f>
        <v>72b37092-8417-4717-b550-a20b8e459e9e</v>
      </c>
      <c r="J2237" t="str">
        <f t="shared" si="68"/>
        <v>72b37092-8417-4717-b550-a20b8e459e9e'</v>
      </c>
      <c r="K2237" t="s">
        <v>4008</v>
      </c>
      <c r="L2237" t="s">
        <v>1882</v>
      </c>
      <c r="M2237" t="s">
        <v>1883</v>
      </c>
      <c r="N2237" t="str">
        <f t="shared" si="69"/>
        <v>when WorkOrder.ParentSystemID = 'C3BAD621-649A-45CB-AFDD-F1352A10A851' and WorkOrder.WOTradeID = '8A70945E-D4E3-47ED-96D7-A52544553E89' then '72b37092-8417-4717-b550-a20b8e459e9e'--0210BF01-تاسیسات/آبرسانی-حسن مروتی شریف آباد</v>
      </c>
    </row>
    <row r="2238" spans="1:14" hidden="1">
      <c r="A2238" t="s">
        <v>2020</v>
      </c>
      <c r="B2238" t="s">
        <v>2020</v>
      </c>
      <c r="C2238" t="str">
        <f>VLOOKUP(B2238,Sheet6!B:C,2,0)</f>
        <v>655F706E-1434-49DD-BAEA-7D998A46E098</v>
      </c>
      <c r="D2238" s="34" t="s">
        <v>303</v>
      </c>
      <c r="E2238" t="str">
        <f>VLOOKUP('نهایی براساس سیستم'!D2238,Trade!A:B,2,0)</f>
        <v>8A70945E-D4E3-47ED-96D7-A52544553E89</v>
      </c>
      <c r="H2238" s="34" t="s">
        <v>347</v>
      </c>
      <c r="I2238" t="str">
        <f>VLOOKUP(H2238,Position!A:D,4,0)</f>
        <v>72b37092-8417-4717-b550-a20b8e459e9e</v>
      </c>
      <c r="J2238" t="str">
        <f t="shared" si="68"/>
        <v>72b37092-8417-4717-b550-a20b8e459e9e'</v>
      </c>
      <c r="K2238" t="s">
        <v>4008</v>
      </c>
      <c r="L2238" t="s">
        <v>1882</v>
      </c>
      <c r="M2238" t="s">
        <v>1883</v>
      </c>
      <c r="N2238" t="str">
        <f t="shared" si="69"/>
        <v>when WorkOrder.ParentSystemID = '655F706E-1434-49DD-BAEA-7D998A46E098' and WorkOrder.WOTradeID = '8A70945E-D4E3-47ED-96D7-A52544553E89' then '72b37092-8417-4717-b550-a20b8e459e9e'--0210BF02-تاسیسات/آبرسانی-حسن مروتی شریف آباد</v>
      </c>
    </row>
    <row r="2239" spans="1:14" hidden="1">
      <c r="A2239" t="s">
        <v>2022</v>
      </c>
      <c r="B2239" t="s">
        <v>2022</v>
      </c>
      <c r="C2239" t="str">
        <f>VLOOKUP(B2239,Sheet6!B:C,2,0)</f>
        <v>7B4E4B1B-6026-465F-8663-B14F430269D8</v>
      </c>
      <c r="D2239" s="34" t="s">
        <v>303</v>
      </c>
      <c r="E2239" t="str">
        <f>VLOOKUP('نهایی براساس سیستم'!D2239,Trade!A:B,2,0)</f>
        <v>8A70945E-D4E3-47ED-96D7-A52544553E89</v>
      </c>
      <c r="H2239" s="34" t="s">
        <v>347</v>
      </c>
      <c r="I2239" t="str">
        <f>VLOOKUP(H2239,Position!A:D,4,0)</f>
        <v>72b37092-8417-4717-b550-a20b8e459e9e</v>
      </c>
      <c r="J2239" t="str">
        <f t="shared" si="68"/>
        <v>72b37092-8417-4717-b550-a20b8e459e9e'</v>
      </c>
      <c r="K2239" t="s">
        <v>4008</v>
      </c>
      <c r="L2239" t="s">
        <v>1882</v>
      </c>
      <c r="M2239" t="s">
        <v>1883</v>
      </c>
      <c r="N2239" t="str">
        <f t="shared" si="69"/>
        <v>when WorkOrder.ParentSystemID = '7B4E4B1B-6026-465F-8663-B14F430269D8' and WorkOrder.WOTradeID = '8A70945E-D4E3-47ED-96D7-A52544553E89' then '72b37092-8417-4717-b550-a20b8e459e9e'--0210BI01-تاسیسات/آبرسانی-حسن مروتی شریف آباد</v>
      </c>
    </row>
    <row r="2240" spans="1:14" hidden="1">
      <c r="A2240" t="s">
        <v>2024</v>
      </c>
      <c r="B2240" t="s">
        <v>2024</v>
      </c>
      <c r="C2240" t="str">
        <f>VLOOKUP(B2240,Sheet6!B:C,2,0)</f>
        <v>C6273205-8B59-4B11-B73C-5C9A7CBCC054</v>
      </c>
      <c r="D2240" s="34" t="s">
        <v>303</v>
      </c>
      <c r="E2240" t="str">
        <f>VLOOKUP('نهایی براساس سیستم'!D2240,Trade!A:B,2,0)</f>
        <v>8A70945E-D4E3-47ED-96D7-A52544553E89</v>
      </c>
      <c r="H2240" s="34" t="s">
        <v>347</v>
      </c>
      <c r="I2240" t="str">
        <f>VLOOKUP(H2240,Position!A:D,4,0)</f>
        <v>72b37092-8417-4717-b550-a20b8e459e9e</v>
      </c>
      <c r="J2240" t="str">
        <f t="shared" si="68"/>
        <v>72b37092-8417-4717-b550-a20b8e459e9e'</v>
      </c>
      <c r="K2240" t="s">
        <v>4008</v>
      </c>
      <c r="L2240" t="s">
        <v>1882</v>
      </c>
      <c r="M2240" t="s">
        <v>1883</v>
      </c>
      <c r="N2240" t="str">
        <f t="shared" si="69"/>
        <v>when WorkOrder.ParentSystemID = 'C6273205-8B59-4B11-B73C-5C9A7CBCC054' and WorkOrder.WOTradeID = '8A70945E-D4E3-47ED-96D7-A52544553E89' then '72b37092-8417-4717-b550-a20b8e459e9e'--0210CC01-تاسیسات/آبرسانی-حسن مروتی شریف آباد</v>
      </c>
    </row>
    <row r="2241" spans="1:14" hidden="1">
      <c r="A2241" t="s">
        <v>2026</v>
      </c>
      <c r="B2241" t="s">
        <v>2026</v>
      </c>
      <c r="C2241" t="str">
        <f>VLOOKUP(B2241,Sheet6!B:C,2,0)</f>
        <v>669DD41F-1ECD-4B80-A25F-ED828A0F7455</v>
      </c>
      <c r="D2241" s="34" t="s">
        <v>303</v>
      </c>
      <c r="E2241" t="str">
        <f>VLOOKUP('نهایی براساس سیستم'!D2241,Trade!A:B,2,0)</f>
        <v>8A70945E-D4E3-47ED-96D7-A52544553E89</v>
      </c>
      <c r="H2241" s="34" t="s">
        <v>347</v>
      </c>
      <c r="I2241" t="str">
        <f>VLOOKUP(H2241,Position!A:D,4,0)</f>
        <v>72b37092-8417-4717-b550-a20b8e459e9e</v>
      </c>
      <c r="J2241" t="str">
        <f t="shared" si="68"/>
        <v>72b37092-8417-4717-b550-a20b8e459e9e'</v>
      </c>
      <c r="K2241" t="s">
        <v>4008</v>
      </c>
      <c r="L2241" t="s">
        <v>1882</v>
      </c>
      <c r="M2241" t="s">
        <v>1883</v>
      </c>
      <c r="N2241" t="str">
        <f t="shared" si="69"/>
        <v>when WorkOrder.ParentSystemID = '669DD41F-1ECD-4B80-A25F-ED828A0F7455' and WorkOrder.WOTradeID = '8A70945E-D4E3-47ED-96D7-A52544553E89' then '72b37092-8417-4717-b550-a20b8e459e9e'--0210CH01-تاسیسات/آبرسانی-حسن مروتی شریف آباد</v>
      </c>
    </row>
    <row r="2242" spans="1:14" hidden="1">
      <c r="A2242" t="s">
        <v>2028</v>
      </c>
      <c r="B2242" t="s">
        <v>2028</v>
      </c>
      <c r="C2242" t="str">
        <f>VLOOKUP(B2242,Sheet6!B:C,2,0)</f>
        <v>B782790A-2B31-4A71-A55D-C67862DF12AD</v>
      </c>
      <c r="D2242" s="34" t="s">
        <v>303</v>
      </c>
      <c r="E2242" t="str">
        <f>VLOOKUP('نهایی براساس سیستم'!D2242,Trade!A:B,2,0)</f>
        <v>8A70945E-D4E3-47ED-96D7-A52544553E89</v>
      </c>
      <c r="H2242" s="34" t="s">
        <v>347</v>
      </c>
      <c r="I2242" t="str">
        <f>VLOOKUP(H2242,Position!A:D,4,0)</f>
        <v>72b37092-8417-4717-b550-a20b8e459e9e</v>
      </c>
      <c r="J2242" t="str">
        <f t="shared" si="68"/>
        <v>72b37092-8417-4717-b550-a20b8e459e9e'</v>
      </c>
      <c r="K2242" t="s">
        <v>4008</v>
      </c>
      <c r="L2242" t="s">
        <v>1882</v>
      </c>
      <c r="M2242" t="s">
        <v>1883</v>
      </c>
      <c r="N2242" t="str">
        <f t="shared" si="69"/>
        <v>when WorkOrder.ParentSystemID = 'B782790A-2B31-4A71-A55D-C67862DF12AD' and WorkOrder.WOTradeID = '8A70945E-D4E3-47ED-96D7-A52544553E89' then '72b37092-8417-4717-b550-a20b8e459e9e'--0210CN01-تاسیسات/آبرسانی-حسن مروتی شریف آباد</v>
      </c>
    </row>
    <row r="2243" spans="1:14" hidden="1">
      <c r="A2243" t="s">
        <v>2030</v>
      </c>
      <c r="B2243" t="s">
        <v>2030</v>
      </c>
      <c r="C2243" t="str">
        <f>VLOOKUP(B2243,Sheet6!B:C,2,0)</f>
        <v>5069001F-44AD-4CC4-822A-935351657135</v>
      </c>
      <c r="D2243" s="34" t="s">
        <v>303</v>
      </c>
      <c r="E2243" t="str">
        <f>VLOOKUP('نهایی براساس سیستم'!D2243,Trade!A:B,2,0)</f>
        <v>8A70945E-D4E3-47ED-96D7-A52544553E89</v>
      </c>
      <c r="H2243" s="34" t="s">
        <v>347</v>
      </c>
      <c r="I2243" t="str">
        <f>VLOOKUP(H2243,Position!A:D,4,0)</f>
        <v>72b37092-8417-4717-b550-a20b8e459e9e</v>
      </c>
      <c r="J2243" t="str">
        <f t="shared" ref="J2243:J2306" si="70">I2243&amp;"'"</f>
        <v>72b37092-8417-4717-b550-a20b8e459e9e'</v>
      </c>
      <c r="K2243" t="s">
        <v>4008</v>
      </c>
      <c r="L2243" t="s">
        <v>1882</v>
      </c>
      <c r="M2243" t="s">
        <v>1883</v>
      </c>
      <c r="N2243" t="str">
        <f t="shared" ref="N2243:N2306" si="71">K2243&amp;""&amp;C2243&amp;""&amp;L2243&amp;""&amp;E2243&amp;""&amp;M2243&amp;""&amp;J2243&amp;"--"&amp;B2243&amp;"-"&amp;D2243&amp;"-"&amp;H2243</f>
        <v>when WorkOrder.ParentSystemID = '5069001F-44AD-4CC4-822A-935351657135' and WorkOrder.WOTradeID = '8A70945E-D4E3-47ED-96D7-A52544553E89' then '72b37092-8417-4717-b550-a20b8e459e9e'--0210DA01-تاسیسات/آبرسانی-حسن مروتی شریف آباد</v>
      </c>
    </row>
    <row r="2244" spans="1:14" hidden="1">
      <c r="A2244" t="s">
        <v>2032</v>
      </c>
      <c r="B2244" t="s">
        <v>2032</v>
      </c>
      <c r="C2244" t="str">
        <f>VLOOKUP(B2244,Sheet6!B:C,2,0)</f>
        <v>3AB1EC3A-2172-48E9-B7A4-774352D3E886</v>
      </c>
      <c r="D2244" s="34" t="s">
        <v>303</v>
      </c>
      <c r="E2244" t="str">
        <f>VLOOKUP('نهایی براساس سیستم'!D2244,Trade!A:B,2,0)</f>
        <v>8A70945E-D4E3-47ED-96D7-A52544553E89</v>
      </c>
      <c r="H2244" s="34" t="s">
        <v>347</v>
      </c>
      <c r="I2244" t="str">
        <f>VLOOKUP(H2244,Position!A:D,4,0)</f>
        <v>72b37092-8417-4717-b550-a20b8e459e9e</v>
      </c>
      <c r="J2244" t="str">
        <f t="shared" si="70"/>
        <v>72b37092-8417-4717-b550-a20b8e459e9e'</v>
      </c>
      <c r="K2244" t="s">
        <v>4008</v>
      </c>
      <c r="L2244" t="s">
        <v>1882</v>
      </c>
      <c r="M2244" t="s">
        <v>1883</v>
      </c>
      <c r="N2244" t="str">
        <f t="shared" si="71"/>
        <v>when WorkOrder.ParentSystemID = '3AB1EC3A-2172-48E9-B7A4-774352D3E886' and WorkOrder.WOTradeID = '8A70945E-D4E3-47ED-96D7-A52544553E89' then '72b37092-8417-4717-b550-a20b8e459e9e'--0210FE01-تاسیسات/آبرسانی-حسن مروتی شریف آباد</v>
      </c>
    </row>
    <row r="2245" spans="1:14" hidden="1">
      <c r="A2245" t="s">
        <v>2034</v>
      </c>
      <c r="B2245" t="s">
        <v>2034</v>
      </c>
      <c r="C2245" t="str">
        <f>VLOOKUP(B2245,Sheet6!B:C,2,0)</f>
        <v>520C8BBF-FABF-4624-B1A1-A0D3363C7CFE</v>
      </c>
      <c r="D2245" s="34" t="s">
        <v>303</v>
      </c>
      <c r="E2245" t="str">
        <f>VLOOKUP('نهایی براساس سیستم'!D2245,Trade!A:B,2,0)</f>
        <v>8A70945E-D4E3-47ED-96D7-A52544553E89</v>
      </c>
      <c r="H2245" s="34" t="s">
        <v>347</v>
      </c>
      <c r="I2245" t="str">
        <f>VLOOKUP(H2245,Position!A:D,4,0)</f>
        <v>72b37092-8417-4717-b550-a20b8e459e9e</v>
      </c>
      <c r="J2245" t="str">
        <f t="shared" si="70"/>
        <v>72b37092-8417-4717-b550-a20b8e459e9e'</v>
      </c>
      <c r="K2245" t="s">
        <v>4008</v>
      </c>
      <c r="L2245" t="s">
        <v>1882</v>
      </c>
      <c r="M2245" t="s">
        <v>1883</v>
      </c>
      <c r="N2245" t="str">
        <f t="shared" si="71"/>
        <v>when WorkOrder.ParentSystemID = '520C8BBF-FABF-4624-B1A1-A0D3363C7CFE' and WorkOrder.WOTradeID = '8A70945E-D4E3-47ED-96D7-A52544553E89' then '72b37092-8417-4717-b550-a20b8e459e9e'--0210FN01-تاسیسات/آبرسانی-حسن مروتی شریف آباد</v>
      </c>
    </row>
    <row r="2246" spans="1:14" hidden="1">
      <c r="A2246" t="s">
        <v>2036</v>
      </c>
      <c r="B2246" t="s">
        <v>2036</v>
      </c>
      <c r="C2246" t="str">
        <f>VLOOKUP(B2246,Sheet6!B:C,2,0)</f>
        <v>C2AB0672-22E4-4380-AD4C-02F9AC6EAE34</v>
      </c>
      <c r="D2246" s="34" t="s">
        <v>303</v>
      </c>
      <c r="E2246" t="str">
        <f>VLOOKUP('نهایی براساس سیستم'!D2246,Trade!A:B,2,0)</f>
        <v>8A70945E-D4E3-47ED-96D7-A52544553E89</v>
      </c>
      <c r="H2246" s="34" t="s">
        <v>347</v>
      </c>
      <c r="I2246" t="str">
        <f>VLOOKUP(H2246,Position!A:D,4,0)</f>
        <v>72b37092-8417-4717-b550-a20b8e459e9e</v>
      </c>
      <c r="J2246" t="str">
        <f t="shared" si="70"/>
        <v>72b37092-8417-4717-b550-a20b8e459e9e'</v>
      </c>
      <c r="K2246" t="s">
        <v>4008</v>
      </c>
      <c r="L2246" t="s">
        <v>1882</v>
      </c>
      <c r="M2246" t="s">
        <v>1883</v>
      </c>
      <c r="N2246" t="str">
        <f t="shared" si="71"/>
        <v>when WorkOrder.ParentSystemID = 'C2AB0672-22E4-4380-AD4C-02F9AC6EAE34' and WorkOrder.WOTradeID = '8A70945E-D4E3-47ED-96D7-A52544553E89' then '72b37092-8417-4717-b550-a20b8e459e9e'--0210FN02-تاسیسات/آبرسانی-حسن مروتی شریف آباد</v>
      </c>
    </row>
    <row r="2247" spans="1:14" hidden="1">
      <c r="A2247" t="s">
        <v>2038</v>
      </c>
      <c r="B2247" t="s">
        <v>2038</v>
      </c>
      <c r="C2247" t="str">
        <f>VLOOKUP(B2247,Sheet6!B:C,2,0)</f>
        <v>5AD1CE4E-E295-4AD3-BA0A-59D6FC358313</v>
      </c>
      <c r="D2247" s="34" t="s">
        <v>303</v>
      </c>
      <c r="E2247" t="str">
        <f>VLOOKUP('نهایی براساس سیستم'!D2247,Trade!A:B,2,0)</f>
        <v>8A70945E-D4E3-47ED-96D7-A52544553E89</v>
      </c>
      <c r="H2247" s="34" t="s">
        <v>347</v>
      </c>
      <c r="I2247" t="str">
        <f>VLOOKUP(H2247,Position!A:D,4,0)</f>
        <v>72b37092-8417-4717-b550-a20b8e459e9e</v>
      </c>
      <c r="J2247" t="str">
        <f t="shared" si="70"/>
        <v>72b37092-8417-4717-b550-a20b8e459e9e'</v>
      </c>
      <c r="K2247" t="s">
        <v>4008</v>
      </c>
      <c r="L2247" t="s">
        <v>1882</v>
      </c>
      <c r="M2247" t="s">
        <v>1883</v>
      </c>
      <c r="N2247" t="str">
        <f t="shared" si="71"/>
        <v>when WorkOrder.ParentSystemID = '5AD1CE4E-E295-4AD3-BA0A-59D6FC358313' and WorkOrder.WOTradeID = '8A70945E-D4E3-47ED-96D7-A52544553E89' then '72b37092-8417-4717-b550-a20b8e459e9e'--0210FN03-تاسیسات/آبرسانی-حسن مروتی شریف آباد</v>
      </c>
    </row>
    <row r="2248" spans="1:14" hidden="1">
      <c r="A2248" t="s">
        <v>2040</v>
      </c>
      <c r="B2248" t="s">
        <v>2040</v>
      </c>
      <c r="C2248" t="str">
        <f>VLOOKUP(B2248,Sheet6!B:C,2,0)</f>
        <v>E9A5C7F9-5EAF-4C88-8649-82FA757BD027</v>
      </c>
      <c r="D2248" s="34" t="s">
        <v>303</v>
      </c>
      <c r="E2248" t="str">
        <f>VLOOKUP('نهایی براساس سیستم'!D2248,Trade!A:B,2,0)</f>
        <v>8A70945E-D4E3-47ED-96D7-A52544553E89</v>
      </c>
      <c r="H2248" s="34" t="s">
        <v>347</v>
      </c>
      <c r="I2248" t="str">
        <f>VLOOKUP(H2248,Position!A:D,4,0)</f>
        <v>72b37092-8417-4717-b550-a20b8e459e9e</v>
      </c>
      <c r="J2248" t="str">
        <f t="shared" si="70"/>
        <v>72b37092-8417-4717-b550-a20b8e459e9e'</v>
      </c>
      <c r="K2248" t="s">
        <v>4008</v>
      </c>
      <c r="L2248" t="s">
        <v>1882</v>
      </c>
      <c r="M2248" t="s">
        <v>1883</v>
      </c>
      <c r="N2248" t="str">
        <f t="shared" si="71"/>
        <v>when WorkOrder.ParentSystemID = 'E9A5C7F9-5EAF-4C88-8649-82FA757BD027' and WorkOrder.WOTradeID = '8A70945E-D4E3-47ED-96D7-A52544553E89' then '72b37092-8417-4717-b550-a20b8e459e9e'--0210FN04-تاسیسات/آبرسانی-حسن مروتی شریف آباد</v>
      </c>
    </row>
    <row r="2249" spans="1:14" hidden="1">
      <c r="A2249" t="s">
        <v>2042</v>
      </c>
      <c r="B2249" t="s">
        <v>2042</v>
      </c>
      <c r="C2249" t="str">
        <f>VLOOKUP(B2249,Sheet6!B:C,2,0)</f>
        <v>739DFB57-9533-4F88-BA50-288F0EF32F43</v>
      </c>
      <c r="D2249" s="34" t="s">
        <v>303</v>
      </c>
      <c r="E2249" t="str">
        <f>VLOOKUP('نهایی براساس سیستم'!D2249,Trade!A:B,2,0)</f>
        <v>8A70945E-D4E3-47ED-96D7-A52544553E89</v>
      </c>
      <c r="H2249" s="34" t="s">
        <v>347</v>
      </c>
      <c r="I2249" t="str">
        <f>VLOOKUP(H2249,Position!A:D,4,0)</f>
        <v>72b37092-8417-4717-b550-a20b8e459e9e</v>
      </c>
      <c r="J2249" t="str">
        <f t="shared" si="70"/>
        <v>72b37092-8417-4717-b550-a20b8e459e9e'</v>
      </c>
      <c r="K2249" t="s">
        <v>4008</v>
      </c>
      <c r="L2249" t="s">
        <v>1882</v>
      </c>
      <c r="M2249" t="s">
        <v>1883</v>
      </c>
      <c r="N2249" t="str">
        <f t="shared" si="71"/>
        <v>when WorkOrder.ParentSystemID = '739DFB57-9533-4F88-BA50-288F0EF32F43' and WorkOrder.WOTradeID = '8A70945E-D4E3-47ED-96D7-A52544553E89' then '72b37092-8417-4717-b550-a20b8e459e9e'--0210FN05-تاسیسات/آبرسانی-حسن مروتی شریف آباد</v>
      </c>
    </row>
    <row r="2250" spans="1:14" hidden="1">
      <c r="A2250" t="s">
        <v>2044</v>
      </c>
      <c r="B2250" t="s">
        <v>2044</v>
      </c>
      <c r="C2250" t="str">
        <f>VLOOKUP(B2250,Sheet6!B:C,2,0)</f>
        <v>409AAC5D-AC5C-43F9-95A2-F56A6233355B</v>
      </c>
      <c r="D2250" s="34" t="s">
        <v>303</v>
      </c>
      <c r="E2250" t="str">
        <f>VLOOKUP('نهایی براساس سیستم'!D2250,Trade!A:B,2,0)</f>
        <v>8A70945E-D4E3-47ED-96D7-A52544553E89</v>
      </c>
      <c r="H2250" s="34" t="s">
        <v>347</v>
      </c>
      <c r="I2250" t="str">
        <f>VLOOKUP(H2250,Position!A:D,4,0)</f>
        <v>72b37092-8417-4717-b550-a20b8e459e9e</v>
      </c>
      <c r="J2250" t="str">
        <f t="shared" si="70"/>
        <v>72b37092-8417-4717-b550-a20b8e459e9e'</v>
      </c>
      <c r="K2250" t="s">
        <v>4008</v>
      </c>
      <c r="L2250" t="s">
        <v>1882</v>
      </c>
      <c r="M2250" t="s">
        <v>1883</v>
      </c>
      <c r="N2250" t="str">
        <f t="shared" si="71"/>
        <v>when WorkOrder.ParentSystemID = '409AAC5D-AC5C-43F9-95A2-F56A6233355B' and WorkOrder.WOTradeID = '8A70945E-D4E3-47ED-96D7-A52544553E89' then '72b37092-8417-4717-b550-a20b8e459e9e'--0210GA01-تاسیسات/آبرسانی-حسن مروتی شریف آباد</v>
      </c>
    </row>
    <row r="2251" spans="1:14" hidden="1">
      <c r="A2251" t="s">
        <v>2046</v>
      </c>
      <c r="B2251" t="s">
        <v>2046</v>
      </c>
      <c r="C2251" t="str">
        <f>VLOOKUP(B2251,Sheet6!B:C,2,0)</f>
        <v>ECBAA054-4A34-481F-8472-BB904C61C198</v>
      </c>
      <c r="D2251" s="34" t="s">
        <v>303</v>
      </c>
      <c r="E2251" t="str">
        <f>VLOOKUP('نهایی براساس سیستم'!D2251,Trade!A:B,2,0)</f>
        <v>8A70945E-D4E3-47ED-96D7-A52544553E89</v>
      </c>
      <c r="H2251" s="34" t="s">
        <v>347</v>
      </c>
      <c r="I2251" t="str">
        <f>VLOOKUP(H2251,Position!A:D,4,0)</f>
        <v>72b37092-8417-4717-b550-a20b8e459e9e</v>
      </c>
      <c r="J2251" t="str">
        <f t="shared" si="70"/>
        <v>72b37092-8417-4717-b550-a20b8e459e9e'</v>
      </c>
      <c r="K2251" t="s">
        <v>4008</v>
      </c>
      <c r="L2251" t="s">
        <v>1882</v>
      </c>
      <c r="M2251" t="s">
        <v>1883</v>
      </c>
      <c r="N2251" t="str">
        <f t="shared" si="71"/>
        <v>when WorkOrder.ParentSystemID = 'ECBAA054-4A34-481F-8472-BB904C61C198' and WorkOrder.WOTradeID = '8A70945E-D4E3-47ED-96D7-A52544553E89' then '72b37092-8417-4717-b550-a20b8e459e9e'--0210GA02-تاسیسات/آبرسانی-حسن مروتی شریف آباد</v>
      </c>
    </row>
    <row r="2252" spans="1:14" hidden="1">
      <c r="A2252" t="s">
        <v>2048</v>
      </c>
      <c r="B2252" t="s">
        <v>2048</v>
      </c>
      <c r="C2252" t="str">
        <f>VLOOKUP(B2252,Sheet6!B:C,2,0)</f>
        <v>30F49F27-C6E6-4D89-8221-72BB6CDDCBFC</v>
      </c>
      <c r="D2252" s="34" t="s">
        <v>303</v>
      </c>
      <c r="E2252" t="str">
        <f>VLOOKUP('نهایی براساس سیستم'!D2252,Trade!A:B,2,0)</f>
        <v>8A70945E-D4E3-47ED-96D7-A52544553E89</v>
      </c>
      <c r="H2252" s="34" t="s">
        <v>347</v>
      </c>
      <c r="I2252" t="str">
        <f>VLOOKUP(H2252,Position!A:D,4,0)</f>
        <v>72b37092-8417-4717-b550-a20b8e459e9e</v>
      </c>
      <c r="J2252" t="str">
        <f t="shared" si="70"/>
        <v>72b37092-8417-4717-b550-a20b8e459e9e'</v>
      </c>
      <c r="K2252" t="s">
        <v>4008</v>
      </c>
      <c r="L2252" t="s">
        <v>1882</v>
      </c>
      <c r="M2252" t="s">
        <v>1883</v>
      </c>
      <c r="N2252" t="str">
        <f t="shared" si="71"/>
        <v>when WorkOrder.ParentSystemID = '30F49F27-C6E6-4D89-8221-72BB6CDDCBFC' and WorkOrder.WOTradeID = '8A70945E-D4E3-47ED-96D7-A52544553E89' then '72b37092-8417-4717-b550-a20b8e459e9e'--0210RL01-تاسیسات/آبرسانی-حسن مروتی شریف آباد</v>
      </c>
    </row>
    <row r="2253" spans="1:14" hidden="1">
      <c r="A2253" t="s">
        <v>2050</v>
      </c>
      <c r="B2253" t="s">
        <v>2050</v>
      </c>
      <c r="C2253" t="str">
        <f>VLOOKUP(B2253,Sheet6!B:C,2,0)</f>
        <v>78912BD8-654E-4749-B475-0C079662AAB1</v>
      </c>
      <c r="D2253" s="34" t="s">
        <v>303</v>
      </c>
      <c r="E2253" t="str">
        <f>VLOOKUP('نهایی براساس سیستم'!D2253,Trade!A:B,2,0)</f>
        <v>8A70945E-D4E3-47ED-96D7-A52544553E89</v>
      </c>
      <c r="H2253" s="34" t="s">
        <v>347</v>
      </c>
      <c r="I2253" t="str">
        <f>VLOOKUP(H2253,Position!A:D,4,0)</f>
        <v>72b37092-8417-4717-b550-a20b8e459e9e</v>
      </c>
      <c r="J2253" t="str">
        <f t="shared" si="70"/>
        <v>72b37092-8417-4717-b550-a20b8e459e9e'</v>
      </c>
      <c r="K2253" t="s">
        <v>4008</v>
      </c>
      <c r="L2253" t="s">
        <v>1882</v>
      </c>
      <c r="M2253" t="s">
        <v>1883</v>
      </c>
      <c r="N2253" t="str">
        <f t="shared" si="71"/>
        <v>when WorkOrder.ParentSystemID = '78912BD8-654E-4749-B475-0C079662AAB1' and WorkOrder.WOTradeID = '8A70945E-D4E3-47ED-96D7-A52544553E89' then '72b37092-8417-4717-b550-a20b8e459e9e'--0210WF01-تاسیسات/آبرسانی-حسن مروتی شریف آباد</v>
      </c>
    </row>
    <row r="2254" spans="1:14" hidden="1">
      <c r="A2254" t="s">
        <v>2052</v>
      </c>
      <c r="B2254" t="s">
        <v>2052</v>
      </c>
      <c r="C2254" t="str">
        <f>VLOOKUP(B2254,Sheet6!B:C,2,0)</f>
        <v>ED42CA8A-7543-455B-855C-928DC2433EA9</v>
      </c>
      <c r="D2254" s="34" t="s">
        <v>303</v>
      </c>
      <c r="E2254" t="str">
        <f>VLOOKUP('نهایی براساس سیستم'!D2254,Trade!A:B,2,0)</f>
        <v>8A70945E-D4E3-47ED-96D7-A52544553E89</v>
      </c>
      <c r="H2254" s="34" t="s">
        <v>347</v>
      </c>
      <c r="I2254" t="str">
        <f>VLOOKUP(H2254,Position!A:D,4,0)</f>
        <v>72b37092-8417-4717-b550-a20b8e459e9e</v>
      </c>
      <c r="J2254" t="str">
        <f t="shared" si="70"/>
        <v>72b37092-8417-4717-b550-a20b8e459e9e'</v>
      </c>
      <c r="K2254" t="s">
        <v>4008</v>
      </c>
      <c r="L2254" t="s">
        <v>1882</v>
      </c>
      <c r="M2254" t="s">
        <v>1883</v>
      </c>
      <c r="N2254" t="str">
        <f t="shared" si="71"/>
        <v>when WorkOrder.ParentSystemID = 'ED42CA8A-7543-455B-855C-928DC2433EA9' and WorkOrder.WOTradeID = '8A70945E-D4E3-47ED-96D7-A52544553E89' then '72b37092-8417-4717-b550-a20b8e459e9e'--0310BE01-تاسیسات/آبرسانی-حسن مروتی شریف آباد</v>
      </c>
    </row>
    <row r="2255" spans="1:14" hidden="1">
      <c r="A2255" t="s">
        <v>2054</v>
      </c>
      <c r="B2255" t="s">
        <v>2054</v>
      </c>
      <c r="C2255" t="str">
        <f>VLOOKUP(B2255,Sheet6!B:C,2,0)</f>
        <v>54BFEBDA-5FC9-43E6-99CB-452E6CE32964</v>
      </c>
      <c r="D2255" s="34" t="s">
        <v>303</v>
      </c>
      <c r="E2255" t="str">
        <f>VLOOKUP('نهایی براساس سیستم'!D2255,Trade!A:B,2,0)</f>
        <v>8A70945E-D4E3-47ED-96D7-A52544553E89</v>
      </c>
      <c r="H2255" s="34" t="s">
        <v>347</v>
      </c>
      <c r="I2255" t="str">
        <f>VLOOKUP(H2255,Position!A:D,4,0)</f>
        <v>72b37092-8417-4717-b550-a20b8e459e9e</v>
      </c>
      <c r="J2255" t="str">
        <f t="shared" si="70"/>
        <v>72b37092-8417-4717-b550-a20b8e459e9e'</v>
      </c>
      <c r="K2255" t="s">
        <v>4008</v>
      </c>
      <c r="L2255" t="s">
        <v>1882</v>
      </c>
      <c r="M2255" t="s">
        <v>1883</v>
      </c>
      <c r="N2255" t="str">
        <f t="shared" si="71"/>
        <v>when WorkOrder.ParentSystemID = '54BFEBDA-5FC9-43E6-99CB-452E6CE32964' and WorkOrder.WOTradeID = '8A70945E-D4E3-47ED-96D7-A52544553E89' then '72b37092-8417-4717-b550-a20b8e459e9e'--0310BF01-تاسیسات/آبرسانی-حسن مروتی شریف آباد</v>
      </c>
    </row>
    <row r="2256" spans="1:14" hidden="1">
      <c r="A2256" t="s">
        <v>2056</v>
      </c>
      <c r="B2256" t="s">
        <v>2056</v>
      </c>
      <c r="C2256" t="str">
        <f>VLOOKUP(B2256,Sheet6!B:C,2,0)</f>
        <v>2558C93D-D5AD-4BD4-9351-EF99B505491B</v>
      </c>
      <c r="D2256" s="34" t="s">
        <v>303</v>
      </c>
      <c r="E2256" t="str">
        <f>VLOOKUP('نهایی براساس سیستم'!D2256,Trade!A:B,2,0)</f>
        <v>8A70945E-D4E3-47ED-96D7-A52544553E89</v>
      </c>
      <c r="H2256" s="34" t="s">
        <v>347</v>
      </c>
      <c r="I2256" t="str">
        <f>VLOOKUP(H2256,Position!A:D,4,0)</f>
        <v>72b37092-8417-4717-b550-a20b8e459e9e</v>
      </c>
      <c r="J2256" t="str">
        <f t="shared" si="70"/>
        <v>72b37092-8417-4717-b550-a20b8e459e9e'</v>
      </c>
      <c r="K2256" t="s">
        <v>4008</v>
      </c>
      <c r="L2256" t="s">
        <v>1882</v>
      </c>
      <c r="M2256" t="s">
        <v>1883</v>
      </c>
      <c r="N2256" t="str">
        <f t="shared" si="71"/>
        <v>when WorkOrder.ParentSystemID = '2558C93D-D5AD-4BD4-9351-EF99B505491B' and WorkOrder.WOTradeID = '8A70945E-D4E3-47ED-96D7-A52544553E89' then '72b37092-8417-4717-b550-a20b8e459e9e'--0310BF02-تاسیسات/آبرسانی-حسن مروتی شریف آباد</v>
      </c>
    </row>
    <row r="2257" spans="1:14" hidden="1">
      <c r="A2257" t="s">
        <v>2058</v>
      </c>
      <c r="B2257" t="s">
        <v>2058</v>
      </c>
      <c r="C2257" t="str">
        <f>VLOOKUP(B2257,Sheet6!B:C,2,0)</f>
        <v>F60F6D73-A938-4093-8637-AFF48980C7AF</v>
      </c>
      <c r="D2257" s="34" t="s">
        <v>303</v>
      </c>
      <c r="E2257" t="str">
        <f>VLOOKUP('نهایی براساس سیستم'!D2257,Trade!A:B,2,0)</f>
        <v>8A70945E-D4E3-47ED-96D7-A52544553E89</v>
      </c>
      <c r="H2257" s="34" t="s">
        <v>347</v>
      </c>
      <c r="I2257" t="str">
        <f>VLOOKUP(H2257,Position!A:D,4,0)</f>
        <v>72b37092-8417-4717-b550-a20b8e459e9e</v>
      </c>
      <c r="J2257" t="str">
        <f t="shared" si="70"/>
        <v>72b37092-8417-4717-b550-a20b8e459e9e'</v>
      </c>
      <c r="K2257" t="s">
        <v>4008</v>
      </c>
      <c r="L2257" t="s">
        <v>1882</v>
      </c>
      <c r="M2257" t="s">
        <v>1883</v>
      </c>
      <c r="N2257" t="str">
        <f t="shared" si="71"/>
        <v>when WorkOrder.ParentSystemID = 'F60F6D73-A938-4093-8637-AFF48980C7AF' and WorkOrder.WOTradeID = '8A70945E-D4E3-47ED-96D7-A52544553E89' then '72b37092-8417-4717-b550-a20b8e459e9e'--0310BF03-تاسیسات/آبرسانی-حسن مروتی شریف آباد</v>
      </c>
    </row>
    <row r="2258" spans="1:14" hidden="1">
      <c r="A2258" t="s">
        <v>2060</v>
      </c>
      <c r="B2258" t="s">
        <v>2060</v>
      </c>
      <c r="C2258" t="str">
        <f>VLOOKUP(B2258,Sheet6!B:C,2,0)</f>
        <v>963DBEE5-509B-46B8-83CB-46297D26673C</v>
      </c>
      <c r="D2258" s="34" t="s">
        <v>303</v>
      </c>
      <c r="E2258" t="str">
        <f>VLOOKUP('نهایی براساس سیستم'!D2258,Trade!A:B,2,0)</f>
        <v>8A70945E-D4E3-47ED-96D7-A52544553E89</v>
      </c>
      <c r="H2258" s="34" t="s">
        <v>347</v>
      </c>
      <c r="I2258" t="str">
        <f>VLOOKUP(H2258,Position!A:D,4,0)</f>
        <v>72b37092-8417-4717-b550-a20b8e459e9e</v>
      </c>
      <c r="J2258" t="str">
        <f t="shared" si="70"/>
        <v>72b37092-8417-4717-b550-a20b8e459e9e'</v>
      </c>
      <c r="K2258" t="s">
        <v>4008</v>
      </c>
      <c r="L2258" t="s">
        <v>1882</v>
      </c>
      <c r="M2258" t="s">
        <v>1883</v>
      </c>
      <c r="N2258" t="str">
        <f t="shared" si="71"/>
        <v>when WorkOrder.ParentSystemID = '963DBEE5-509B-46B8-83CB-46297D26673C' and WorkOrder.WOTradeID = '8A70945E-D4E3-47ED-96D7-A52544553E89' then '72b37092-8417-4717-b550-a20b8e459e9e'--0310BL02-تاسیسات/آبرسانی-حسن مروتی شریف آباد</v>
      </c>
    </row>
    <row r="2259" spans="1:14" hidden="1">
      <c r="A2259" t="s">
        <v>2062</v>
      </c>
      <c r="B2259" t="s">
        <v>2062</v>
      </c>
      <c r="C2259" t="str">
        <f>VLOOKUP(B2259,Sheet6!B:C,2,0)</f>
        <v>C8468A6E-CA6C-4348-A14C-04FE6E19E446</v>
      </c>
      <c r="D2259" s="34" t="s">
        <v>303</v>
      </c>
      <c r="E2259" t="str">
        <f>VLOOKUP('نهایی براساس سیستم'!D2259,Trade!A:B,2,0)</f>
        <v>8A70945E-D4E3-47ED-96D7-A52544553E89</v>
      </c>
      <c r="H2259" s="34" t="s">
        <v>347</v>
      </c>
      <c r="I2259" t="str">
        <f>VLOOKUP(H2259,Position!A:D,4,0)</f>
        <v>72b37092-8417-4717-b550-a20b8e459e9e</v>
      </c>
      <c r="J2259" t="str">
        <f t="shared" si="70"/>
        <v>72b37092-8417-4717-b550-a20b8e459e9e'</v>
      </c>
      <c r="K2259" t="s">
        <v>4008</v>
      </c>
      <c r="L2259" t="s">
        <v>1882</v>
      </c>
      <c r="M2259" t="s">
        <v>1883</v>
      </c>
      <c r="N2259" t="str">
        <f t="shared" si="71"/>
        <v>when WorkOrder.ParentSystemID = 'C8468A6E-CA6C-4348-A14C-04FE6E19E446' and WorkOrder.WOTradeID = '8A70945E-D4E3-47ED-96D7-A52544553E89' then '72b37092-8417-4717-b550-a20b8e459e9e'--0310FE01-تاسیسات/آبرسانی-حسن مروتی شریف آباد</v>
      </c>
    </row>
    <row r="2260" spans="1:14" hidden="1">
      <c r="A2260" t="s">
        <v>2064</v>
      </c>
      <c r="B2260" t="s">
        <v>2064</v>
      </c>
      <c r="C2260" t="str">
        <f>VLOOKUP(B2260,Sheet6!B:C,2,0)</f>
        <v>A39D4B88-C5A7-46C8-AA22-78BF76615A99</v>
      </c>
      <c r="D2260" s="34" t="s">
        <v>303</v>
      </c>
      <c r="E2260" t="str">
        <f>VLOOKUP('نهایی براساس سیستم'!D2260,Trade!A:B,2,0)</f>
        <v>8A70945E-D4E3-47ED-96D7-A52544553E89</v>
      </c>
      <c r="H2260" s="34" t="s">
        <v>347</v>
      </c>
      <c r="I2260" t="str">
        <f>VLOOKUP(H2260,Position!A:D,4,0)</f>
        <v>72b37092-8417-4717-b550-a20b8e459e9e</v>
      </c>
      <c r="J2260" t="str">
        <f t="shared" si="70"/>
        <v>72b37092-8417-4717-b550-a20b8e459e9e'</v>
      </c>
      <c r="K2260" t="s">
        <v>4008</v>
      </c>
      <c r="L2260" t="s">
        <v>1882</v>
      </c>
      <c r="M2260" t="s">
        <v>1883</v>
      </c>
      <c r="N2260" t="str">
        <f t="shared" si="71"/>
        <v>when WorkOrder.ParentSystemID = 'A39D4B88-C5A7-46C8-AA22-78BF76615A99' and WorkOrder.WOTradeID = '8A70945E-D4E3-47ED-96D7-A52544553E89' then '72b37092-8417-4717-b550-a20b8e459e9e'--0310FE02-تاسیسات/آبرسانی-حسن مروتی شریف آباد</v>
      </c>
    </row>
    <row r="2261" spans="1:14" hidden="1">
      <c r="A2261" t="s">
        <v>2066</v>
      </c>
      <c r="B2261" t="s">
        <v>2066</v>
      </c>
      <c r="C2261" t="str">
        <f>VLOOKUP(B2261,Sheet6!B:C,2,0)</f>
        <v>3A34F5F0-05B4-4D63-919E-5413FA1B7ADE</v>
      </c>
      <c r="D2261" s="34" t="s">
        <v>303</v>
      </c>
      <c r="E2261" t="str">
        <f>VLOOKUP('نهایی براساس سیستم'!D2261,Trade!A:B,2,0)</f>
        <v>8A70945E-D4E3-47ED-96D7-A52544553E89</v>
      </c>
      <c r="H2261" s="34" t="s">
        <v>347</v>
      </c>
      <c r="I2261" t="str">
        <f>VLOOKUP(H2261,Position!A:D,4,0)</f>
        <v>72b37092-8417-4717-b550-a20b8e459e9e</v>
      </c>
      <c r="J2261" t="str">
        <f t="shared" si="70"/>
        <v>72b37092-8417-4717-b550-a20b8e459e9e'</v>
      </c>
      <c r="K2261" t="s">
        <v>4008</v>
      </c>
      <c r="L2261" t="s">
        <v>1882</v>
      </c>
      <c r="M2261" t="s">
        <v>1883</v>
      </c>
      <c r="N2261" t="str">
        <f t="shared" si="71"/>
        <v>when WorkOrder.ParentSystemID = '3A34F5F0-05B4-4D63-919E-5413FA1B7ADE' and WorkOrder.WOTradeID = '8A70945E-D4E3-47ED-96D7-A52544553E89' then '72b37092-8417-4717-b550-a20b8e459e9e'--0310FN01-تاسیسات/آبرسانی-حسن مروتی شریف آباد</v>
      </c>
    </row>
    <row r="2262" spans="1:14" hidden="1">
      <c r="A2262" t="s">
        <v>2068</v>
      </c>
      <c r="B2262" t="s">
        <v>2068</v>
      </c>
      <c r="C2262" t="str">
        <f>VLOOKUP(B2262,Sheet6!B:C,2,0)</f>
        <v>B238B585-D0DE-4CAD-8EA5-F227AF8594DC</v>
      </c>
      <c r="D2262" s="34" t="s">
        <v>303</v>
      </c>
      <c r="E2262" t="str">
        <f>VLOOKUP('نهایی براساس سیستم'!D2262,Trade!A:B,2,0)</f>
        <v>8A70945E-D4E3-47ED-96D7-A52544553E89</v>
      </c>
      <c r="H2262" s="34" t="s">
        <v>347</v>
      </c>
      <c r="I2262" t="str">
        <f>VLOOKUP(H2262,Position!A:D,4,0)</f>
        <v>72b37092-8417-4717-b550-a20b8e459e9e</v>
      </c>
      <c r="J2262" t="str">
        <f t="shared" si="70"/>
        <v>72b37092-8417-4717-b550-a20b8e459e9e'</v>
      </c>
      <c r="K2262" t="s">
        <v>4008</v>
      </c>
      <c r="L2262" t="s">
        <v>1882</v>
      </c>
      <c r="M2262" t="s">
        <v>1883</v>
      </c>
      <c r="N2262" t="str">
        <f t="shared" si="71"/>
        <v>when WorkOrder.ParentSystemID = 'B238B585-D0DE-4CAD-8EA5-F227AF8594DC' and WorkOrder.WOTradeID = '8A70945E-D4E3-47ED-96D7-A52544553E89' then '72b37092-8417-4717-b550-a20b8e459e9e'--0310GA01-تاسیسات/آبرسانی-حسن مروتی شریف آباد</v>
      </c>
    </row>
    <row r="2263" spans="1:14" hidden="1">
      <c r="A2263" t="s">
        <v>2070</v>
      </c>
      <c r="B2263" t="s">
        <v>2070</v>
      </c>
      <c r="C2263" t="str">
        <f>VLOOKUP(B2263,Sheet6!B:C,2,0)</f>
        <v>F755C308-25C0-4007-8AF3-41EEEAFC11B0</v>
      </c>
      <c r="D2263" s="34" t="s">
        <v>303</v>
      </c>
      <c r="E2263" t="str">
        <f>VLOOKUP('نهایی براساس سیستم'!D2263,Trade!A:B,2,0)</f>
        <v>8A70945E-D4E3-47ED-96D7-A52544553E89</v>
      </c>
      <c r="H2263" s="34" t="s">
        <v>347</v>
      </c>
      <c r="I2263" t="str">
        <f>VLOOKUP(H2263,Position!A:D,4,0)</f>
        <v>72b37092-8417-4717-b550-a20b8e459e9e</v>
      </c>
      <c r="J2263" t="str">
        <f t="shared" si="70"/>
        <v>72b37092-8417-4717-b550-a20b8e459e9e'</v>
      </c>
      <c r="K2263" t="s">
        <v>4008</v>
      </c>
      <c r="L2263" t="s">
        <v>1882</v>
      </c>
      <c r="M2263" t="s">
        <v>1883</v>
      </c>
      <c r="N2263" t="str">
        <f t="shared" si="71"/>
        <v>when WorkOrder.ParentSystemID = 'F755C308-25C0-4007-8AF3-41EEEAFC11B0' and WorkOrder.WOTradeID = '8A70945E-D4E3-47ED-96D7-A52544553E89' then '72b37092-8417-4717-b550-a20b8e459e9e'--0310GA02-تاسیسات/آبرسانی-حسن مروتی شریف آباد</v>
      </c>
    </row>
    <row r="2264" spans="1:14" hidden="1">
      <c r="A2264" t="s">
        <v>2072</v>
      </c>
      <c r="B2264" t="s">
        <v>2072</v>
      </c>
      <c r="C2264" t="str">
        <f>VLOOKUP(B2264,Sheet6!B:C,2,0)</f>
        <v>253CB438-25E2-4745-8F9E-A53F81AAD51E</v>
      </c>
      <c r="D2264" s="34" t="s">
        <v>303</v>
      </c>
      <c r="E2264" t="str">
        <f>VLOOKUP('نهایی براساس سیستم'!D2264,Trade!A:B,2,0)</f>
        <v>8A70945E-D4E3-47ED-96D7-A52544553E89</v>
      </c>
      <c r="H2264" s="34" t="s">
        <v>347</v>
      </c>
      <c r="I2264" t="str">
        <f>VLOOKUP(H2264,Position!A:D,4,0)</f>
        <v>72b37092-8417-4717-b550-a20b8e459e9e</v>
      </c>
      <c r="J2264" t="str">
        <f t="shared" si="70"/>
        <v>72b37092-8417-4717-b550-a20b8e459e9e'</v>
      </c>
      <c r="K2264" t="s">
        <v>4008</v>
      </c>
      <c r="L2264" t="s">
        <v>1882</v>
      </c>
      <c r="M2264" t="s">
        <v>1883</v>
      </c>
      <c r="N2264" t="str">
        <f t="shared" si="71"/>
        <v>when WorkOrder.ParentSystemID = '253CB438-25E2-4745-8F9E-A53F81AAD51E' and WorkOrder.WOTradeID = '8A70945E-D4E3-47ED-96D7-A52544553E89' then '72b37092-8417-4717-b550-a20b8e459e9e'--0310GA03-تاسیسات/آبرسانی-حسن مروتی شریف آباد</v>
      </c>
    </row>
    <row r="2265" spans="1:14" hidden="1">
      <c r="A2265" t="s">
        <v>2074</v>
      </c>
      <c r="B2265" t="s">
        <v>2074</v>
      </c>
      <c r="C2265" t="str">
        <f>VLOOKUP(B2265,Sheet6!B:C,2,0)</f>
        <v>8E151D5D-870A-4AC9-9962-D1B4B495952F</v>
      </c>
      <c r="D2265" s="34" t="s">
        <v>303</v>
      </c>
      <c r="E2265" t="str">
        <f>VLOOKUP('نهایی براساس سیستم'!D2265,Trade!A:B,2,0)</f>
        <v>8A70945E-D4E3-47ED-96D7-A52544553E89</v>
      </c>
      <c r="H2265" s="34" t="s">
        <v>347</v>
      </c>
      <c r="I2265" t="str">
        <f>VLOOKUP(H2265,Position!A:D,4,0)</f>
        <v>72b37092-8417-4717-b550-a20b8e459e9e</v>
      </c>
      <c r="J2265" t="str">
        <f t="shared" si="70"/>
        <v>72b37092-8417-4717-b550-a20b8e459e9e'</v>
      </c>
      <c r="K2265" t="s">
        <v>4008</v>
      </c>
      <c r="L2265" t="s">
        <v>1882</v>
      </c>
      <c r="M2265" t="s">
        <v>1883</v>
      </c>
      <c r="N2265" t="str">
        <f t="shared" si="71"/>
        <v>when WorkOrder.ParentSystemID = '8E151D5D-870A-4AC9-9962-D1B4B495952F' and WorkOrder.WOTradeID = '8A70945E-D4E3-47ED-96D7-A52544553E89' then '72b37092-8417-4717-b550-a20b8e459e9e'--0310SC01-تاسیسات/آبرسانی-حسن مروتی شریف آباد</v>
      </c>
    </row>
    <row r="2266" spans="1:14" hidden="1">
      <c r="A2266" t="s">
        <v>2076</v>
      </c>
      <c r="B2266" t="s">
        <v>2076</v>
      </c>
      <c r="C2266" t="str">
        <f>VLOOKUP(B2266,Sheet6!B:C,2,0)</f>
        <v>D6FBC9B1-5F2F-4B30-9CF8-8105BAC76155</v>
      </c>
      <c r="D2266" s="34" t="s">
        <v>303</v>
      </c>
      <c r="E2266" t="str">
        <f>VLOOKUP('نهایی براساس سیستم'!D2266,Trade!A:B,2,0)</f>
        <v>8A70945E-D4E3-47ED-96D7-A52544553E89</v>
      </c>
      <c r="H2266" s="34" t="s">
        <v>347</v>
      </c>
      <c r="I2266" t="str">
        <f>VLOOKUP(H2266,Position!A:D,4,0)</f>
        <v>72b37092-8417-4717-b550-a20b8e459e9e</v>
      </c>
      <c r="J2266" t="str">
        <f t="shared" si="70"/>
        <v>72b37092-8417-4717-b550-a20b8e459e9e'</v>
      </c>
      <c r="K2266" t="s">
        <v>4008</v>
      </c>
      <c r="L2266" t="s">
        <v>1882</v>
      </c>
      <c r="M2266" t="s">
        <v>1883</v>
      </c>
      <c r="N2266" t="str">
        <f t="shared" si="71"/>
        <v>when WorkOrder.ParentSystemID = 'D6FBC9B1-5F2F-4B30-9CF8-8105BAC76155' and WorkOrder.WOTradeID = '8A70945E-D4E3-47ED-96D7-A52544553E89' then '72b37092-8417-4717-b550-a20b8e459e9e'--0310SL01-تاسیسات/آبرسانی-حسن مروتی شریف آباد</v>
      </c>
    </row>
    <row r="2267" spans="1:14" hidden="1">
      <c r="A2267" t="s">
        <v>2078</v>
      </c>
      <c r="B2267" t="s">
        <v>2078</v>
      </c>
      <c r="C2267" t="str">
        <f>VLOOKUP(B2267,Sheet6!B:C,2,0)</f>
        <v>93ED6F9A-A2A9-4650-A7E4-DD4966486A99</v>
      </c>
      <c r="D2267" s="34" t="s">
        <v>303</v>
      </c>
      <c r="E2267" t="str">
        <f>VLOOKUP('نهایی براساس سیستم'!D2267,Trade!A:B,2,0)</f>
        <v>8A70945E-D4E3-47ED-96D7-A52544553E89</v>
      </c>
      <c r="H2267" s="34" t="s">
        <v>347</v>
      </c>
      <c r="I2267" t="str">
        <f>VLOOKUP(H2267,Position!A:D,4,0)</f>
        <v>72b37092-8417-4717-b550-a20b8e459e9e</v>
      </c>
      <c r="J2267" t="str">
        <f t="shared" si="70"/>
        <v>72b37092-8417-4717-b550-a20b8e459e9e'</v>
      </c>
      <c r="K2267" t="s">
        <v>4008</v>
      </c>
      <c r="L2267" t="s">
        <v>1882</v>
      </c>
      <c r="M2267" t="s">
        <v>1883</v>
      </c>
      <c r="N2267" t="str">
        <f t="shared" si="71"/>
        <v>when WorkOrder.ParentSystemID = '93ED6F9A-A2A9-4650-A7E4-DD4966486A99' and WorkOrder.WOTradeID = '8A70945E-D4E3-47ED-96D7-A52544553E89' then '72b37092-8417-4717-b550-a20b8e459e9e'--0310SL02-تاسیسات/آبرسانی-حسن مروتی شریف آباد</v>
      </c>
    </row>
    <row r="2268" spans="1:14" hidden="1">
      <c r="A2268" t="s">
        <v>2080</v>
      </c>
      <c r="B2268" t="s">
        <v>2080</v>
      </c>
      <c r="C2268" t="str">
        <f>VLOOKUP(B2268,Sheet6!B:C,2,0)</f>
        <v>A6DABE4F-B11C-42A9-8AD3-5C6DF2D23F3A</v>
      </c>
      <c r="D2268" s="34" t="s">
        <v>303</v>
      </c>
      <c r="E2268" t="str">
        <f>VLOOKUP('نهایی براساس سیستم'!D2268,Trade!A:B,2,0)</f>
        <v>8A70945E-D4E3-47ED-96D7-A52544553E89</v>
      </c>
      <c r="H2268" s="34" t="s">
        <v>347</v>
      </c>
      <c r="I2268" t="str">
        <f>VLOOKUP(H2268,Position!A:D,4,0)</f>
        <v>72b37092-8417-4717-b550-a20b8e459e9e</v>
      </c>
      <c r="J2268" t="str">
        <f t="shared" si="70"/>
        <v>72b37092-8417-4717-b550-a20b8e459e9e'</v>
      </c>
      <c r="K2268" t="s">
        <v>4008</v>
      </c>
      <c r="L2268" t="s">
        <v>1882</v>
      </c>
      <c r="M2268" t="s">
        <v>1883</v>
      </c>
      <c r="N2268" t="str">
        <f t="shared" si="71"/>
        <v>when WorkOrder.ParentSystemID = 'A6DABE4F-B11C-42A9-8AD3-5C6DF2D23F3A' and WorkOrder.WOTradeID = '8A70945E-D4E3-47ED-96D7-A52544553E89' then '72b37092-8417-4717-b550-a20b8e459e9e'--0510BC01-تاسیسات/آبرسانی-حسن مروتی شریف آباد</v>
      </c>
    </row>
    <row r="2269" spans="1:14" hidden="1">
      <c r="A2269" t="s">
        <v>2082</v>
      </c>
      <c r="B2269" t="s">
        <v>2082</v>
      </c>
      <c r="C2269" t="str">
        <f>VLOOKUP(B2269,Sheet6!B:C,2,0)</f>
        <v>065639EF-68F5-42FB-8209-984E09D1B888</v>
      </c>
      <c r="D2269" s="34" t="s">
        <v>303</v>
      </c>
      <c r="E2269" t="str">
        <f>VLOOKUP('نهایی براساس سیستم'!D2269,Trade!A:B,2,0)</f>
        <v>8A70945E-D4E3-47ED-96D7-A52544553E89</v>
      </c>
      <c r="H2269" s="34" t="s">
        <v>347</v>
      </c>
      <c r="I2269" t="str">
        <f>VLOOKUP(H2269,Position!A:D,4,0)</f>
        <v>72b37092-8417-4717-b550-a20b8e459e9e</v>
      </c>
      <c r="J2269" t="str">
        <f t="shared" si="70"/>
        <v>72b37092-8417-4717-b550-a20b8e459e9e'</v>
      </c>
      <c r="K2269" t="s">
        <v>4008</v>
      </c>
      <c r="L2269" t="s">
        <v>1882</v>
      </c>
      <c r="M2269" t="s">
        <v>1883</v>
      </c>
      <c r="N2269" t="str">
        <f t="shared" si="71"/>
        <v>when WorkOrder.ParentSystemID = '065639EF-68F5-42FB-8209-984E09D1B888' and WorkOrder.WOTradeID = '8A70945E-D4E3-47ED-96D7-A52544553E89' then '72b37092-8417-4717-b550-a20b8e459e9e'--0510BC02-تاسیسات/آبرسانی-حسن مروتی شریف آباد</v>
      </c>
    </row>
    <row r="2270" spans="1:14" hidden="1">
      <c r="A2270" t="s">
        <v>2084</v>
      </c>
      <c r="B2270" t="s">
        <v>2084</v>
      </c>
      <c r="C2270" t="str">
        <f>VLOOKUP(B2270,Sheet6!B:C,2,0)</f>
        <v>0556D3D9-260D-4197-A60B-F4E5EDEB70FA</v>
      </c>
      <c r="D2270" s="34" t="s">
        <v>303</v>
      </c>
      <c r="E2270" t="str">
        <f>VLOOKUP('نهایی براساس سیستم'!D2270,Trade!A:B,2,0)</f>
        <v>8A70945E-D4E3-47ED-96D7-A52544553E89</v>
      </c>
      <c r="H2270" s="34" t="s">
        <v>347</v>
      </c>
      <c r="I2270" t="str">
        <f>VLOOKUP(H2270,Position!A:D,4,0)</f>
        <v>72b37092-8417-4717-b550-a20b8e459e9e</v>
      </c>
      <c r="J2270" t="str">
        <f t="shared" si="70"/>
        <v>72b37092-8417-4717-b550-a20b8e459e9e'</v>
      </c>
      <c r="K2270" t="s">
        <v>4008</v>
      </c>
      <c r="L2270" t="s">
        <v>1882</v>
      </c>
      <c r="M2270" t="s">
        <v>1883</v>
      </c>
      <c r="N2270" t="str">
        <f t="shared" si="71"/>
        <v>when WorkOrder.ParentSystemID = '0556D3D9-260D-4197-A60B-F4E5EDEB70FA' and WorkOrder.WOTradeID = '8A70945E-D4E3-47ED-96D7-A52544553E89' then '72b37092-8417-4717-b550-a20b8e459e9e'--0510BI01-تاسیسات/آبرسانی-حسن مروتی شریف آباد</v>
      </c>
    </row>
    <row r="2271" spans="1:14" hidden="1">
      <c r="A2271" t="s">
        <v>2086</v>
      </c>
      <c r="B2271" t="s">
        <v>2086</v>
      </c>
      <c r="C2271" t="str">
        <f>VLOOKUP(B2271,Sheet6!B:C,2,0)</f>
        <v>82CA12C4-905C-4690-A680-3A1DB8BFE780</v>
      </c>
      <c r="D2271" s="34" t="s">
        <v>303</v>
      </c>
      <c r="E2271" t="str">
        <f>VLOOKUP('نهایی براساس سیستم'!D2271,Trade!A:B,2,0)</f>
        <v>8A70945E-D4E3-47ED-96D7-A52544553E89</v>
      </c>
      <c r="H2271" s="34" t="s">
        <v>347</v>
      </c>
      <c r="I2271" t="str">
        <f>VLOOKUP(H2271,Position!A:D,4,0)</f>
        <v>72b37092-8417-4717-b550-a20b8e459e9e</v>
      </c>
      <c r="J2271" t="str">
        <f t="shared" si="70"/>
        <v>72b37092-8417-4717-b550-a20b8e459e9e'</v>
      </c>
      <c r="K2271" t="s">
        <v>4008</v>
      </c>
      <c r="L2271" t="s">
        <v>1882</v>
      </c>
      <c r="M2271" t="s">
        <v>1883</v>
      </c>
      <c r="N2271" t="str">
        <f t="shared" si="71"/>
        <v>when WorkOrder.ParentSystemID = '82CA12C4-905C-4690-A680-3A1DB8BFE780' and WorkOrder.WOTradeID = '8A70945E-D4E3-47ED-96D7-A52544553E89' then '72b37092-8417-4717-b550-a20b8e459e9e'--0510BI02-تاسیسات/آبرسانی-حسن مروتی شریف آباد</v>
      </c>
    </row>
    <row r="2272" spans="1:14" hidden="1">
      <c r="A2272" t="s">
        <v>2088</v>
      </c>
      <c r="B2272" t="s">
        <v>2088</v>
      </c>
      <c r="C2272" t="str">
        <f>VLOOKUP(B2272,Sheet6!B:C,2,0)</f>
        <v>B905E01F-3700-4FBA-BCC4-C7C9DBD32D4F</v>
      </c>
      <c r="D2272" s="34" t="s">
        <v>303</v>
      </c>
      <c r="E2272" t="str">
        <f>VLOOKUP('نهایی براساس سیستم'!D2272,Trade!A:B,2,0)</f>
        <v>8A70945E-D4E3-47ED-96D7-A52544553E89</v>
      </c>
      <c r="H2272" s="34" t="s">
        <v>347</v>
      </c>
      <c r="I2272" t="str">
        <f>VLOOKUP(H2272,Position!A:D,4,0)</f>
        <v>72b37092-8417-4717-b550-a20b8e459e9e</v>
      </c>
      <c r="J2272" t="str">
        <f t="shared" si="70"/>
        <v>72b37092-8417-4717-b550-a20b8e459e9e'</v>
      </c>
      <c r="K2272" t="s">
        <v>4008</v>
      </c>
      <c r="L2272" t="s">
        <v>1882</v>
      </c>
      <c r="M2272" t="s">
        <v>1883</v>
      </c>
      <c r="N2272" t="str">
        <f t="shared" si="71"/>
        <v>when WorkOrder.ParentSystemID = 'B905E01F-3700-4FBA-BCC4-C7C9DBD32D4F' and WorkOrder.WOTradeID = '8A70945E-D4E3-47ED-96D7-A52544553E89' then '72b37092-8417-4717-b550-a20b8e459e9e'--0510BI03-تاسیسات/آبرسانی-حسن مروتی شریف آباد</v>
      </c>
    </row>
    <row r="2273" spans="1:14" hidden="1">
      <c r="A2273" t="s">
        <v>2090</v>
      </c>
      <c r="B2273" t="s">
        <v>2090</v>
      </c>
      <c r="C2273" t="str">
        <f>VLOOKUP(B2273,Sheet6!B:C,2,0)</f>
        <v>37139EC0-0A91-41F6-9C36-2B1284945D0A</v>
      </c>
      <c r="D2273" s="34" t="s">
        <v>303</v>
      </c>
      <c r="E2273" t="str">
        <f>VLOOKUP('نهایی براساس سیستم'!D2273,Trade!A:B,2,0)</f>
        <v>8A70945E-D4E3-47ED-96D7-A52544553E89</v>
      </c>
      <c r="H2273" s="34" t="s">
        <v>347</v>
      </c>
      <c r="I2273" t="str">
        <f>VLOOKUP(H2273,Position!A:D,4,0)</f>
        <v>72b37092-8417-4717-b550-a20b8e459e9e</v>
      </c>
      <c r="J2273" t="str">
        <f t="shared" si="70"/>
        <v>72b37092-8417-4717-b550-a20b8e459e9e'</v>
      </c>
      <c r="K2273" t="s">
        <v>4008</v>
      </c>
      <c r="L2273" t="s">
        <v>1882</v>
      </c>
      <c r="M2273" t="s">
        <v>1883</v>
      </c>
      <c r="N2273" t="str">
        <f t="shared" si="71"/>
        <v>when WorkOrder.ParentSystemID = '37139EC0-0A91-41F6-9C36-2B1284945D0A' and WorkOrder.WOTradeID = '8A70945E-D4E3-47ED-96D7-A52544553E89' then '72b37092-8417-4717-b550-a20b8e459e9e'--0510BI04-تاسیسات/آبرسانی-حسن مروتی شریف آباد</v>
      </c>
    </row>
    <row r="2274" spans="1:14" hidden="1">
      <c r="A2274" t="s">
        <v>2092</v>
      </c>
      <c r="B2274" t="s">
        <v>2092</v>
      </c>
      <c r="C2274" t="str">
        <f>VLOOKUP(B2274,Sheet6!B:C,2,0)</f>
        <v>E84FFF93-5609-4233-93EF-EA8F77F700BD</v>
      </c>
      <c r="D2274" s="34" t="s">
        <v>303</v>
      </c>
      <c r="E2274" t="str">
        <f>VLOOKUP('نهایی براساس سیستم'!D2274,Trade!A:B,2,0)</f>
        <v>8A70945E-D4E3-47ED-96D7-A52544553E89</v>
      </c>
      <c r="H2274" s="34" t="s">
        <v>347</v>
      </c>
      <c r="I2274" t="str">
        <f>VLOOKUP(H2274,Position!A:D,4,0)</f>
        <v>72b37092-8417-4717-b550-a20b8e459e9e</v>
      </c>
      <c r="J2274" t="str">
        <f t="shared" si="70"/>
        <v>72b37092-8417-4717-b550-a20b8e459e9e'</v>
      </c>
      <c r="K2274" t="s">
        <v>4008</v>
      </c>
      <c r="L2274" t="s">
        <v>1882</v>
      </c>
      <c r="M2274" t="s">
        <v>1883</v>
      </c>
      <c r="N2274" t="str">
        <f t="shared" si="71"/>
        <v>when WorkOrder.ParentSystemID = 'E84FFF93-5609-4233-93EF-EA8F77F700BD' and WorkOrder.WOTradeID = '8A70945E-D4E3-47ED-96D7-A52544553E89' then '72b37092-8417-4717-b550-a20b8e459e9e'--0510BI05-تاسیسات/آبرسانی-حسن مروتی شریف آباد</v>
      </c>
    </row>
    <row r="2275" spans="1:14" hidden="1">
      <c r="A2275" t="s">
        <v>2094</v>
      </c>
      <c r="B2275" t="s">
        <v>2094</v>
      </c>
      <c r="C2275" t="str">
        <f>VLOOKUP(B2275,Sheet6!B:C,2,0)</f>
        <v>80E16C0B-7A74-48B4-9205-73FE1BED5468</v>
      </c>
      <c r="D2275" s="34" t="s">
        <v>303</v>
      </c>
      <c r="E2275" t="str">
        <f>VLOOKUP('نهایی براساس سیستم'!D2275,Trade!A:B,2,0)</f>
        <v>8A70945E-D4E3-47ED-96D7-A52544553E89</v>
      </c>
      <c r="H2275" s="34" t="s">
        <v>347</v>
      </c>
      <c r="I2275" t="str">
        <f>VLOOKUP(H2275,Position!A:D,4,0)</f>
        <v>72b37092-8417-4717-b550-a20b8e459e9e</v>
      </c>
      <c r="J2275" t="str">
        <f t="shared" si="70"/>
        <v>72b37092-8417-4717-b550-a20b8e459e9e'</v>
      </c>
      <c r="K2275" t="s">
        <v>4008</v>
      </c>
      <c r="L2275" t="s">
        <v>1882</v>
      </c>
      <c r="M2275" t="s">
        <v>1883</v>
      </c>
      <c r="N2275" t="str">
        <f t="shared" si="71"/>
        <v>when WorkOrder.ParentSystemID = '80E16C0B-7A74-48B4-9205-73FE1BED5468' and WorkOrder.WOTradeID = '8A70945E-D4E3-47ED-96D7-A52544553E89' then '72b37092-8417-4717-b550-a20b8e459e9e'--0510BI06-تاسیسات/آبرسانی-حسن مروتی شریف آباد</v>
      </c>
    </row>
    <row r="2276" spans="1:14" hidden="1">
      <c r="A2276" t="s">
        <v>2096</v>
      </c>
      <c r="B2276" t="s">
        <v>2096</v>
      </c>
      <c r="C2276" t="str">
        <f>VLOOKUP(B2276,Sheet6!B:C,2,0)</f>
        <v>86C26F45-B5EF-4273-A7E7-F6D69DC2984C</v>
      </c>
      <c r="D2276" s="34" t="s">
        <v>303</v>
      </c>
      <c r="E2276" t="str">
        <f>VLOOKUP('نهایی براساس سیستم'!D2276,Trade!A:B,2,0)</f>
        <v>8A70945E-D4E3-47ED-96D7-A52544553E89</v>
      </c>
      <c r="H2276" s="34" t="s">
        <v>347</v>
      </c>
      <c r="I2276" t="str">
        <f>VLOOKUP(H2276,Position!A:D,4,0)</f>
        <v>72b37092-8417-4717-b550-a20b8e459e9e</v>
      </c>
      <c r="J2276" t="str">
        <f t="shared" si="70"/>
        <v>72b37092-8417-4717-b550-a20b8e459e9e'</v>
      </c>
      <c r="K2276" t="s">
        <v>4008</v>
      </c>
      <c r="L2276" t="s">
        <v>1882</v>
      </c>
      <c r="M2276" t="s">
        <v>1883</v>
      </c>
      <c r="N2276" t="str">
        <f t="shared" si="71"/>
        <v>when WorkOrder.ParentSystemID = '86C26F45-B5EF-4273-A7E7-F6D69DC2984C' and WorkOrder.WOTradeID = '8A70945E-D4E3-47ED-96D7-A52544553E89' then '72b37092-8417-4717-b550-a20b8e459e9e'--0510GA01-تاسیسات/آبرسانی-حسن مروتی شریف آباد</v>
      </c>
    </row>
    <row r="2277" spans="1:14" hidden="1">
      <c r="A2277" t="s">
        <v>2098</v>
      </c>
      <c r="B2277" t="s">
        <v>2098</v>
      </c>
      <c r="C2277" t="str">
        <f>VLOOKUP(B2277,Sheet6!B:C,2,0)</f>
        <v>4D062C47-A700-4AB1-A969-F6C245975A57</v>
      </c>
      <c r="D2277" s="34" t="s">
        <v>303</v>
      </c>
      <c r="E2277" t="str">
        <f>VLOOKUP('نهایی براساس سیستم'!D2277,Trade!A:B,2,0)</f>
        <v>8A70945E-D4E3-47ED-96D7-A52544553E89</v>
      </c>
      <c r="H2277" s="34" t="s">
        <v>347</v>
      </c>
      <c r="I2277" t="str">
        <f>VLOOKUP(H2277,Position!A:D,4,0)</f>
        <v>72b37092-8417-4717-b550-a20b8e459e9e</v>
      </c>
      <c r="J2277" t="str">
        <f t="shared" si="70"/>
        <v>72b37092-8417-4717-b550-a20b8e459e9e'</v>
      </c>
      <c r="K2277" t="s">
        <v>4008</v>
      </c>
      <c r="L2277" t="s">
        <v>1882</v>
      </c>
      <c r="M2277" t="s">
        <v>1883</v>
      </c>
      <c r="N2277" t="str">
        <f t="shared" si="71"/>
        <v>when WorkOrder.ParentSystemID = '4D062C47-A700-4AB1-A969-F6C245975A57' and WorkOrder.WOTradeID = '8A70945E-D4E3-47ED-96D7-A52544553E89' then '72b37092-8417-4717-b550-a20b8e459e9e'--0510GA02-تاسیسات/آبرسانی-حسن مروتی شریف آباد</v>
      </c>
    </row>
    <row r="2278" spans="1:14" hidden="1">
      <c r="A2278" t="s">
        <v>2100</v>
      </c>
      <c r="B2278" t="s">
        <v>2100</v>
      </c>
      <c r="C2278" t="str">
        <f>VLOOKUP(B2278,Sheet6!B:C,2,0)</f>
        <v>597D6689-95B7-4398-A813-52F84D3868C1</v>
      </c>
      <c r="D2278" s="34" t="s">
        <v>303</v>
      </c>
      <c r="E2278" t="str">
        <f>VLOOKUP('نهایی براساس سیستم'!D2278,Trade!A:B,2,0)</f>
        <v>8A70945E-D4E3-47ED-96D7-A52544553E89</v>
      </c>
      <c r="H2278" s="34" t="s">
        <v>347</v>
      </c>
      <c r="I2278" t="str">
        <f>VLOOKUP(H2278,Position!A:D,4,0)</f>
        <v>72b37092-8417-4717-b550-a20b8e459e9e</v>
      </c>
      <c r="J2278" t="str">
        <f t="shared" si="70"/>
        <v>72b37092-8417-4717-b550-a20b8e459e9e'</v>
      </c>
      <c r="K2278" t="s">
        <v>4008</v>
      </c>
      <c r="L2278" t="s">
        <v>1882</v>
      </c>
      <c r="M2278" t="s">
        <v>1883</v>
      </c>
      <c r="N2278" t="str">
        <f t="shared" si="71"/>
        <v>when WorkOrder.ParentSystemID = '597D6689-95B7-4398-A813-52F84D3868C1' and WorkOrder.WOTradeID = '8A70945E-D4E3-47ED-96D7-A52544553E89' then '72b37092-8417-4717-b550-a20b8e459e9e'--0510GA03-تاسیسات/آبرسانی-حسن مروتی شریف آباد</v>
      </c>
    </row>
    <row r="2279" spans="1:14" hidden="1">
      <c r="A2279" t="s">
        <v>2102</v>
      </c>
      <c r="B2279" t="s">
        <v>2102</v>
      </c>
      <c r="C2279" t="str">
        <f>VLOOKUP(B2279,Sheet6!B:C,2,0)</f>
        <v>FB21FB8C-D7C9-4AF7-A6F8-27693E13AA17</v>
      </c>
      <c r="D2279" s="34" t="s">
        <v>303</v>
      </c>
      <c r="E2279" t="str">
        <f>VLOOKUP('نهایی براساس سیستم'!D2279,Trade!A:B,2,0)</f>
        <v>8A70945E-D4E3-47ED-96D7-A52544553E89</v>
      </c>
      <c r="H2279" s="34" t="s">
        <v>347</v>
      </c>
      <c r="I2279" t="str">
        <f>VLOOKUP(H2279,Position!A:D,4,0)</f>
        <v>72b37092-8417-4717-b550-a20b8e459e9e</v>
      </c>
      <c r="J2279" t="str">
        <f t="shared" si="70"/>
        <v>72b37092-8417-4717-b550-a20b8e459e9e'</v>
      </c>
      <c r="K2279" t="s">
        <v>4008</v>
      </c>
      <c r="L2279" t="s">
        <v>1882</v>
      </c>
      <c r="M2279" t="s">
        <v>1883</v>
      </c>
      <c r="N2279" t="str">
        <f t="shared" si="71"/>
        <v>when WorkOrder.ParentSystemID = 'FB21FB8C-D7C9-4AF7-A6F8-27693E13AA17' and WorkOrder.WOTradeID = '8A70945E-D4E3-47ED-96D7-A52544553E89' then '72b37092-8417-4717-b550-a20b8e459e9e'--0510GA04-تاسیسات/آبرسانی-حسن مروتی شریف آباد</v>
      </c>
    </row>
    <row r="2280" spans="1:14" hidden="1">
      <c r="A2280" t="s">
        <v>2104</v>
      </c>
      <c r="B2280" t="s">
        <v>2104</v>
      </c>
      <c r="C2280" t="str">
        <f>VLOOKUP(B2280,Sheet6!B:C,2,0)</f>
        <v>6D048C13-B9B0-430A-96FC-789B5F0CC8B4</v>
      </c>
      <c r="D2280" s="34" t="s">
        <v>303</v>
      </c>
      <c r="E2280" t="str">
        <f>VLOOKUP('نهایی براساس سیستم'!D2280,Trade!A:B,2,0)</f>
        <v>8A70945E-D4E3-47ED-96D7-A52544553E89</v>
      </c>
      <c r="H2280" s="34" t="s">
        <v>347</v>
      </c>
      <c r="I2280" t="str">
        <f>VLOOKUP(H2280,Position!A:D,4,0)</f>
        <v>72b37092-8417-4717-b550-a20b8e459e9e</v>
      </c>
      <c r="J2280" t="str">
        <f t="shared" si="70"/>
        <v>72b37092-8417-4717-b550-a20b8e459e9e'</v>
      </c>
      <c r="K2280" t="s">
        <v>4008</v>
      </c>
      <c r="L2280" t="s">
        <v>1882</v>
      </c>
      <c r="M2280" t="s">
        <v>1883</v>
      </c>
      <c r="N2280" t="str">
        <f t="shared" si="71"/>
        <v>when WorkOrder.ParentSystemID = '6D048C13-B9B0-430A-96FC-789B5F0CC8B4' and WorkOrder.WOTradeID = '8A70945E-D4E3-47ED-96D7-A52544553E89' then '72b37092-8417-4717-b550-a20b8e459e9e'--0510GA05-تاسیسات/آبرسانی-حسن مروتی شریف آباد</v>
      </c>
    </row>
    <row r="2281" spans="1:14" hidden="1">
      <c r="A2281" t="s">
        <v>2106</v>
      </c>
      <c r="B2281" t="s">
        <v>2106</v>
      </c>
      <c r="C2281" t="str">
        <f>VLOOKUP(B2281,Sheet6!B:C,2,0)</f>
        <v>F1BFF4D7-FAFA-4913-A84B-E911198D6695</v>
      </c>
      <c r="D2281" s="34" t="s">
        <v>303</v>
      </c>
      <c r="E2281" t="str">
        <f>VLOOKUP('نهایی براساس سیستم'!D2281,Trade!A:B,2,0)</f>
        <v>8A70945E-D4E3-47ED-96D7-A52544553E89</v>
      </c>
      <c r="H2281" s="34" t="s">
        <v>347</v>
      </c>
      <c r="I2281" t="str">
        <f>VLOOKUP(H2281,Position!A:D,4,0)</f>
        <v>72b37092-8417-4717-b550-a20b8e459e9e</v>
      </c>
      <c r="J2281" t="str">
        <f t="shared" si="70"/>
        <v>72b37092-8417-4717-b550-a20b8e459e9e'</v>
      </c>
      <c r="K2281" t="s">
        <v>4008</v>
      </c>
      <c r="L2281" t="s">
        <v>1882</v>
      </c>
      <c r="M2281" t="s">
        <v>1883</v>
      </c>
      <c r="N2281" t="str">
        <f t="shared" si="71"/>
        <v>when WorkOrder.ParentSystemID = 'F1BFF4D7-FAFA-4913-A84B-E911198D6695' and WorkOrder.WOTradeID = '8A70945E-D4E3-47ED-96D7-A52544553E89' then '72b37092-8417-4717-b550-a20b8e459e9e'--0510GA06-تاسیسات/آبرسانی-حسن مروتی شریف آباد</v>
      </c>
    </row>
    <row r="2282" spans="1:14" hidden="1">
      <c r="A2282" t="s">
        <v>2108</v>
      </c>
      <c r="B2282" t="s">
        <v>2108</v>
      </c>
      <c r="C2282" t="str">
        <f>VLOOKUP(B2282,Sheet6!B:C,2,0)</f>
        <v>5C9D84AF-C6CE-40F8-A3A4-ACB7A53DD6BC</v>
      </c>
      <c r="D2282" s="34" t="s">
        <v>303</v>
      </c>
      <c r="E2282" t="str">
        <f>VLOOKUP('نهایی براساس سیستم'!D2282,Trade!A:B,2,0)</f>
        <v>8A70945E-D4E3-47ED-96D7-A52544553E89</v>
      </c>
      <c r="H2282" s="34" t="s">
        <v>347</v>
      </c>
      <c r="I2282" t="str">
        <f>VLOOKUP(H2282,Position!A:D,4,0)</f>
        <v>72b37092-8417-4717-b550-a20b8e459e9e</v>
      </c>
      <c r="J2282" t="str">
        <f t="shared" si="70"/>
        <v>72b37092-8417-4717-b550-a20b8e459e9e'</v>
      </c>
      <c r="K2282" t="s">
        <v>4008</v>
      </c>
      <c r="L2282" t="s">
        <v>1882</v>
      </c>
      <c r="M2282" t="s">
        <v>1883</v>
      </c>
      <c r="N2282" t="str">
        <f t="shared" si="71"/>
        <v>when WorkOrder.ParentSystemID = '5C9D84AF-C6CE-40F8-A3A4-ACB7A53DD6BC' and WorkOrder.WOTradeID = '8A70945E-D4E3-47ED-96D7-A52544553E89' then '72b37092-8417-4717-b550-a20b8e459e9e'--0510GA07-تاسیسات/آبرسانی-حسن مروتی شریف آباد</v>
      </c>
    </row>
    <row r="2283" spans="1:14" hidden="1">
      <c r="A2283" t="s">
        <v>2110</v>
      </c>
      <c r="B2283" t="s">
        <v>2110</v>
      </c>
      <c r="C2283" t="str">
        <f>VLOOKUP(B2283,Sheet6!B:C,2,0)</f>
        <v>7F214C53-F844-4392-BDAD-E6EF4F870FEF</v>
      </c>
      <c r="D2283" s="34" t="s">
        <v>303</v>
      </c>
      <c r="E2283" t="str">
        <f>VLOOKUP('نهایی براساس سیستم'!D2283,Trade!A:B,2,0)</f>
        <v>8A70945E-D4E3-47ED-96D7-A52544553E89</v>
      </c>
      <c r="H2283" s="34" t="s">
        <v>347</v>
      </c>
      <c r="I2283" t="str">
        <f>VLOOKUP(H2283,Position!A:D,4,0)</f>
        <v>72b37092-8417-4717-b550-a20b8e459e9e</v>
      </c>
      <c r="J2283" t="str">
        <f t="shared" si="70"/>
        <v>72b37092-8417-4717-b550-a20b8e459e9e'</v>
      </c>
      <c r="K2283" t="s">
        <v>4008</v>
      </c>
      <c r="L2283" t="s">
        <v>1882</v>
      </c>
      <c r="M2283" t="s">
        <v>1883</v>
      </c>
      <c r="N2283" t="str">
        <f t="shared" si="71"/>
        <v>when WorkOrder.ParentSystemID = '7F214C53-F844-4392-BDAD-E6EF4F870FEF' and WorkOrder.WOTradeID = '8A70945E-D4E3-47ED-96D7-A52544553E89' then '72b37092-8417-4717-b550-a20b8e459e9e'--0510GA09-تاسیسات/آبرسانی-حسن مروتی شریف آباد</v>
      </c>
    </row>
    <row r="2284" spans="1:14" hidden="1">
      <c r="A2284" t="s">
        <v>2112</v>
      </c>
      <c r="B2284" t="s">
        <v>2112</v>
      </c>
      <c r="C2284" t="str">
        <f>VLOOKUP(B2284,Sheet6!B:C,2,0)</f>
        <v>01CBF45A-5F27-4781-AD90-3B1F6F968D51</v>
      </c>
      <c r="D2284" s="34" t="s">
        <v>303</v>
      </c>
      <c r="E2284" t="str">
        <f>VLOOKUP('نهایی براساس سیستم'!D2284,Trade!A:B,2,0)</f>
        <v>8A70945E-D4E3-47ED-96D7-A52544553E89</v>
      </c>
      <c r="H2284" s="34" t="s">
        <v>347</v>
      </c>
      <c r="I2284" t="str">
        <f>VLOOKUP(H2284,Position!A:D,4,0)</f>
        <v>72b37092-8417-4717-b550-a20b8e459e9e</v>
      </c>
      <c r="J2284" t="str">
        <f t="shared" si="70"/>
        <v>72b37092-8417-4717-b550-a20b8e459e9e'</v>
      </c>
      <c r="K2284" t="s">
        <v>4008</v>
      </c>
      <c r="L2284" t="s">
        <v>1882</v>
      </c>
      <c r="M2284" t="s">
        <v>1883</v>
      </c>
      <c r="N2284" t="str">
        <f t="shared" si="71"/>
        <v>when WorkOrder.ParentSystemID = '01CBF45A-5F27-4781-AD90-3B1F6F968D51' and WorkOrder.WOTradeID = '8A70945E-D4E3-47ED-96D7-A52544553E89' then '72b37092-8417-4717-b550-a20b8e459e9e'--0510SU01-تاسیسات/آبرسانی-حسن مروتی شریف آباد</v>
      </c>
    </row>
    <row r="2285" spans="1:14" hidden="1">
      <c r="A2285" t="s">
        <v>2114</v>
      </c>
      <c r="B2285" t="s">
        <v>2114</v>
      </c>
      <c r="C2285" t="str">
        <f>VLOOKUP(B2285,Sheet6!B:C,2,0)</f>
        <v>8410C0A6-80B4-4549-B78F-B46971814CC2</v>
      </c>
      <c r="D2285" s="34" t="s">
        <v>303</v>
      </c>
      <c r="E2285" t="str">
        <f>VLOOKUP('نهایی براساس سیستم'!D2285,Trade!A:B,2,0)</f>
        <v>8A70945E-D4E3-47ED-96D7-A52544553E89</v>
      </c>
      <c r="H2285" s="34" t="s">
        <v>347</v>
      </c>
      <c r="I2285" t="str">
        <f>VLOOKUP(H2285,Position!A:D,4,0)</f>
        <v>72b37092-8417-4717-b550-a20b8e459e9e</v>
      </c>
      <c r="J2285" t="str">
        <f t="shared" si="70"/>
        <v>72b37092-8417-4717-b550-a20b8e459e9e'</v>
      </c>
      <c r="K2285" t="s">
        <v>4008</v>
      </c>
      <c r="L2285" t="s">
        <v>1882</v>
      </c>
      <c r="M2285" t="s">
        <v>1883</v>
      </c>
      <c r="N2285" t="str">
        <f t="shared" si="71"/>
        <v>when WorkOrder.ParentSystemID = '8410C0A6-80B4-4549-B78F-B46971814CC2' and WorkOrder.WOTradeID = '8A70945E-D4E3-47ED-96D7-A52544553E89' then '72b37092-8417-4717-b550-a20b8e459e9e'--0510WF01-تاسیسات/آبرسانی-حسن مروتی شریف آباد</v>
      </c>
    </row>
    <row r="2286" spans="1:14" hidden="1">
      <c r="A2286" t="s">
        <v>2116</v>
      </c>
      <c r="B2286" t="s">
        <v>2116</v>
      </c>
      <c r="C2286" t="str">
        <f>VLOOKUP(B2286,Sheet6!B:C,2,0)</f>
        <v>B4EDC1D8-3CCC-43B9-8C6D-92E0157B7AB5</v>
      </c>
      <c r="D2286" s="34" t="s">
        <v>303</v>
      </c>
      <c r="E2286" t="str">
        <f>VLOOKUP('نهایی براساس سیستم'!D2286,Trade!A:B,2,0)</f>
        <v>8A70945E-D4E3-47ED-96D7-A52544553E89</v>
      </c>
      <c r="H2286" s="34" t="s">
        <v>347</v>
      </c>
      <c r="I2286" t="str">
        <f>VLOOKUP(H2286,Position!A:D,4,0)</f>
        <v>72b37092-8417-4717-b550-a20b8e459e9e</v>
      </c>
      <c r="J2286" t="str">
        <f t="shared" si="70"/>
        <v>72b37092-8417-4717-b550-a20b8e459e9e'</v>
      </c>
      <c r="K2286" t="s">
        <v>4008</v>
      </c>
      <c r="L2286" t="s">
        <v>1882</v>
      </c>
      <c r="M2286" t="s">
        <v>1883</v>
      </c>
      <c r="N2286" t="str">
        <f t="shared" si="71"/>
        <v>when WorkOrder.ParentSystemID = 'B4EDC1D8-3CCC-43B9-8C6D-92E0157B7AB5' and WorkOrder.WOTradeID = '8A70945E-D4E3-47ED-96D7-A52544553E89' then '72b37092-8417-4717-b550-a20b8e459e9e'--0510WF02-تاسیسات/آبرسانی-حسن مروتی شریف آباد</v>
      </c>
    </row>
    <row r="2287" spans="1:14" hidden="1">
      <c r="A2287" t="s">
        <v>2118</v>
      </c>
      <c r="B2287" t="s">
        <v>2118</v>
      </c>
      <c r="C2287" t="str">
        <f>VLOOKUP(B2287,Sheet6!B:C,2,0)</f>
        <v>00E560AE-9C21-4B31-A73E-C3B043B5226F</v>
      </c>
      <c r="D2287" s="34" t="s">
        <v>303</v>
      </c>
      <c r="E2287" t="str">
        <f>VLOOKUP('نهایی براساس سیستم'!D2287,Trade!A:B,2,0)</f>
        <v>8A70945E-D4E3-47ED-96D7-A52544553E89</v>
      </c>
      <c r="H2287" s="34" t="s">
        <v>347</v>
      </c>
      <c r="I2287" t="str">
        <f>VLOOKUP(H2287,Position!A:D,4,0)</f>
        <v>72b37092-8417-4717-b550-a20b8e459e9e</v>
      </c>
      <c r="J2287" t="str">
        <f t="shared" si="70"/>
        <v>72b37092-8417-4717-b550-a20b8e459e9e'</v>
      </c>
      <c r="K2287" t="s">
        <v>4008</v>
      </c>
      <c r="L2287" t="s">
        <v>1882</v>
      </c>
      <c r="M2287" t="s">
        <v>1883</v>
      </c>
      <c r="N2287" t="str">
        <f t="shared" si="71"/>
        <v>when WorkOrder.ParentSystemID = '00E560AE-9C21-4B31-A73E-C3B043B5226F' and WorkOrder.WOTradeID = '8A70945E-D4E3-47ED-96D7-A52544553E89' then '72b37092-8417-4717-b550-a20b8e459e9e'--0510WF03-تاسیسات/آبرسانی-حسن مروتی شریف آباد</v>
      </c>
    </row>
    <row r="2288" spans="1:14" hidden="1">
      <c r="A2288" t="s">
        <v>2120</v>
      </c>
      <c r="B2288" t="s">
        <v>2120</v>
      </c>
      <c r="C2288" t="str">
        <f>VLOOKUP(B2288,Sheet6!B:C,2,0)</f>
        <v>B9CEDFBF-903F-4D98-B910-313083E258D9</v>
      </c>
      <c r="D2288" s="34" t="s">
        <v>303</v>
      </c>
      <c r="E2288" t="str">
        <f>VLOOKUP('نهایی براساس سیستم'!D2288,Trade!A:B,2,0)</f>
        <v>8A70945E-D4E3-47ED-96D7-A52544553E89</v>
      </c>
      <c r="H2288" s="34" t="s">
        <v>347</v>
      </c>
      <c r="I2288" t="str">
        <f>VLOOKUP(H2288,Position!A:D,4,0)</f>
        <v>72b37092-8417-4717-b550-a20b8e459e9e</v>
      </c>
      <c r="J2288" t="str">
        <f t="shared" si="70"/>
        <v>72b37092-8417-4717-b550-a20b8e459e9e'</v>
      </c>
      <c r="K2288" t="s">
        <v>4008</v>
      </c>
      <c r="L2288" t="s">
        <v>1882</v>
      </c>
      <c r="M2288" t="s">
        <v>1883</v>
      </c>
      <c r="N2288" t="str">
        <f t="shared" si="71"/>
        <v>when WorkOrder.ParentSystemID = 'B9CEDFBF-903F-4D98-B910-313083E258D9' and WorkOrder.WOTradeID = '8A70945E-D4E3-47ED-96D7-A52544553E89' then '72b37092-8417-4717-b550-a20b8e459e9e'--0510WF04-تاسیسات/آبرسانی-حسن مروتی شریف آباد</v>
      </c>
    </row>
    <row r="2289" spans="1:14" hidden="1">
      <c r="A2289" t="s">
        <v>2122</v>
      </c>
      <c r="B2289" t="s">
        <v>2122</v>
      </c>
      <c r="C2289" t="str">
        <f>VLOOKUP(B2289,Sheet6!B:C,2,0)</f>
        <v>5F3EEDA5-DFB6-4079-96A8-04FD5FB6BE5C</v>
      </c>
      <c r="D2289" s="34" t="s">
        <v>303</v>
      </c>
      <c r="E2289" t="str">
        <f>VLOOKUP('نهایی براساس سیستم'!D2289,Trade!A:B,2,0)</f>
        <v>8A70945E-D4E3-47ED-96D7-A52544553E89</v>
      </c>
      <c r="H2289" s="34" t="s">
        <v>347</v>
      </c>
      <c r="I2289" t="str">
        <f>VLOOKUP(H2289,Position!A:D,4,0)</f>
        <v>72b37092-8417-4717-b550-a20b8e459e9e</v>
      </c>
      <c r="J2289" t="str">
        <f t="shared" si="70"/>
        <v>72b37092-8417-4717-b550-a20b8e459e9e'</v>
      </c>
      <c r="K2289" t="s">
        <v>4008</v>
      </c>
      <c r="L2289" t="s">
        <v>1882</v>
      </c>
      <c r="M2289" t="s">
        <v>1883</v>
      </c>
      <c r="N2289" t="str">
        <f t="shared" si="71"/>
        <v>when WorkOrder.ParentSystemID = '5F3EEDA5-DFB6-4079-96A8-04FD5FB6BE5C' and WorkOrder.WOTradeID = '8A70945E-D4E3-47ED-96D7-A52544553E89' then '72b37092-8417-4717-b550-a20b8e459e9e'--0510WF05-تاسیسات/آبرسانی-حسن مروتی شریف آباد</v>
      </c>
    </row>
    <row r="2290" spans="1:14" hidden="1">
      <c r="A2290" t="s">
        <v>2124</v>
      </c>
      <c r="B2290" t="s">
        <v>2124</v>
      </c>
      <c r="C2290" t="str">
        <f>VLOOKUP(B2290,Sheet6!B:C,2,0)</f>
        <v>48F693D8-1955-48AF-9B17-2B063C001AAD</v>
      </c>
      <c r="D2290" s="34" t="s">
        <v>303</v>
      </c>
      <c r="E2290" t="str">
        <f>VLOOKUP('نهایی براساس سیستم'!D2290,Trade!A:B,2,0)</f>
        <v>8A70945E-D4E3-47ED-96D7-A52544553E89</v>
      </c>
      <c r="H2290" s="34" t="s">
        <v>347</v>
      </c>
      <c r="I2290" t="str">
        <f>VLOOKUP(H2290,Position!A:D,4,0)</f>
        <v>72b37092-8417-4717-b550-a20b8e459e9e</v>
      </c>
      <c r="J2290" t="str">
        <f t="shared" si="70"/>
        <v>72b37092-8417-4717-b550-a20b8e459e9e'</v>
      </c>
      <c r="K2290" t="s">
        <v>4008</v>
      </c>
      <c r="L2290" t="s">
        <v>1882</v>
      </c>
      <c r="M2290" t="s">
        <v>1883</v>
      </c>
      <c r="N2290" t="str">
        <f t="shared" si="71"/>
        <v>when WorkOrder.ParentSystemID = '48F693D8-1955-48AF-9B17-2B063C001AAD' and WorkOrder.WOTradeID = '8A70945E-D4E3-47ED-96D7-A52544553E89' then '72b37092-8417-4717-b550-a20b8e459e9e'--0510WF06-تاسیسات/آبرسانی-حسن مروتی شریف آباد</v>
      </c>
    </row>
    <row r="2291" spans="1:14" hidden="1">
      <c r="A2291" t="s">
        <v>2126</v>
      </c>
      <c r="B2291" t="s">
        <v>2126</v>
      </c>
      <c r="C2291" t="str">
        <f>VLOOKUP(B2291,Sheet6!B:C,2,0)</f>
        <v>78D614D2-1F2A-4302-978B-E70D64D2A8C3</v>
      </c>
      <c r="D2291" s="34" t="s">
        <v>303</v>
      </c>
      <c r="E2291" t="str">
        <f>VLOOKUP('نهایی براساس سیستم'!D2291,Trade!A:B,2,0)</f>
        <v>8A70945E-D4E3-47ED-96D7-A52544553E89</v>
      </c>
      <c r="H2291" s="34" t="s">
        <v>347</v>
      </c>
      <c r="I2291" t="str">
        <f>VLOOKUP(H2291,Position!A:D,4,0)</f>
        <v>72b37092-8417-4717-b550-a20b8e459e9e</v>
      </c>
      <c r="J2291" t="str">
        <f t="shared" si="70"/>
        <v>72b37092-8417-4717-b550-a20b8e459e9e'</v>
      </c>
      <c r="K2291" t="s">
        <v>4008</v>
      </c>
      <c r="L2291" t="s">
        <v>1882</v>
      </c>
      <c r="M2291" t="s">
        <v>1883</v>
      </c>
      <c r="N2291" t="str">
        <f t="shared" si="71"/>
        <v>when WorkOrder.ParentSystemID = '78D614D2-1F2A-4302-978B-E70D64D2A8C3' and WorkOrder.WOTradeID = '8A70945E-D4E3-47ED-96D7-A52544553E89' then '72b37092-8417-4717-b550-a20b8e459e9e'--0510WF07-تاسیسات/آبرسانی-حسن مروتی شریف آباد</v>
      </c>
    </row>
    <row r="2292" spans="1:14" hidden="1">
      <c r="A2292" t="s">
        <v>2128</v>
      </c>
      <c r="B2292" t="s">
        <v>2128</v>
      </c>
      <c r="C2292" t="str">
        <f>VLOOKUP(B2292,Sheet6!B:C,2,0)</f>
        <v>67BB71A3-0C28-4856-9407-73C0FB6FFE50</v>
      </c>
      <c r="D2292" s="34" t="s">
        <v>303</v>
      </c>
      <c r="E2292" t="str">
        <f>VLOOKUP('نهایی براساس سیستم'!D2292,Trade!A:B,2,0)</f>
        <v>8A70945E-D4E3-47ED-96D7-A52544553E89</v>
      </c>
      <c r="H2292" s="34" t="s">
        <v>347</v>
      </c>
      <c r="I2292" t="str">
        <f>VLOOKUP(H2292,Position!A:D,4,0)</f>
        <v>72b37092-8417-4717-b550-a20b8e459e9e</v>
      </c>
      <c r="J2292" t="str">
        <f t="shared" si="70"/>
        <v>72b37092-8417-4717-b550-a20b8e459e9e'</v>
      </c>
      <c r="K2292" t="s">
        <v>4008</v>
      </c>
      <c r="L2292" t="s">
        <v>1882</v>
      </c>
      <c r="M2292" t="s">
        <v>1883</v>
      </c>
      <c r="N2292" t="str">
        <f t="shared" si="71"/>
        <v>when WorkOrder.ParentSystemID = '67BB71A3-0C28-4856-9407-73C0FB6FFE50' and WorkOrder.WOTradeID = '8A70945E-D4E3-47ED-96D7-A52544553E89' then '72b37092-8417-4717-b550-a20b8e459e9e'--0510WF08-تاسیسات/آبرسانی-حسن مروتی شریف آباد</v>
      </c>
    </row>
    <row r="2293" spans="1:14" hidden="1">
      <c r="A2293" t="s">
        <v>2130</v>
      </c>
      <c r="B2293" t="s">
        <v>2130</v>
      </c>
      <c r="C2293" t="str">
        <f>VLOOKUP(B2293,Sheet6!B:C,2,0)</f>
        <v>B336BF20-C8A3-4D4F-A8F4-32819F684BB8</v>
      </c>
      <c r="D2293" s="34" t="s">
        <v>303</v>
      </c>
      <c r="E2293" t="str">
        <f>VLOOKUP('نهایی براساس سیستم'!D2293,Trade!A:B,2,0)</f>
        <v>8A70945E-D4E3-47ED-96D7-A52544553E89</v>
      </c>
      <c r="H2293" s="34" t="s">
        <v>347</v>
      </c>
      <c r="I2293" t="str">
        <f>VLOOKUP(H2293,Position!A:D,4,0)</f>
        <v>72b37092-8417-4717-b550-a20b8e459e9e</v>
      </c>
      <c r="J2293" t="str">
        <f t="shared" si="70"/>
        <v>72b37092-8417-4717-b550-a20b8e459e9e'</v>
      </c>
      <c r="K2293" t="s">
        <v>4008</v>
      </c>
      <c r="L2293" t="s">
        <v>1882</v>
      </c>
      <c r="M2293" t="s">
        <v>1883</v>
      </c>
      <c r="N2293" t="str">
        <f t="shared" si="71"/>
        <v>when WorkOrder.ParentSystemID = 'B336BF20-C8A3-4D4F-A8F4-32819F684BB8' and WorkOrder.WOTradeID = '8A70945E-D4E3-47ED-96D7-A52544553E89' then '72b37092-8417-4717-b550-a20b8e459e9e'--0510WF09-تاسیسات/آبرسانی-حسن مروتی شریف آباد</v>
      </c>
    </row>
    <row r="2294" spans="1:14" hidden="1">
      <c r="A2294" t="s">
        <v>2132</v>
      </c>
      <c r="B2294" t="s">
        <v>2132</v>
      </c>
      <c r="C2294" t="str">
        <f>VLOOKUP(B2294,Sheet6!B:C,2,0)</f>
        <v>BA7B44B8-05C5-4C2E-BDC1-843D4E5FC036</v>
      </c>
      <c r="D2294" s="34" t="s">
        <v>303</v>
      </c>
      <c r="E2294" t="str">
        <f>VLOOKUP('نهایی براساس سیستم'!D2294,Trade!A:B,2,0)</f>
        <v>8A70945E-D4E3-47ED-96D7-A52544553E89</v>
      </c>
      <c r="H2294" s="34" t="s">
        <v>347</v>
      </c>
      <c r="I2294" t="str">
        <f>VLOOKUP(H2294,Position!A:D,4,0)</f>
        <v>72b37092-8417-4717-b550-a20b8e459e9e</v>
      </c>
      <c r="J2294" t="str">
        <f t="shared" si="70"/>
        <v>72b37092-8417-4717-b550-a20b8e459e9e'</v>
      </c>
      <c r="K2294" t="s">
        <v>4008</v>
      </c>
      <c r="L2294" t="s">
        <v>1882</v>
      </c>
      <c r="M2294" t="s">
        <v>1883</v>
      </c>
      <c r="N2294" t="str">
        <f t="shared" si="71"/>
        <v>when WorkOrder.ParentSystemID = 'BA7B44B8-05C5-4C2E-BDC1-843D4E5FC036' and WorkOrder.WOTradeID = '8A70945E-D4E3-47ED-96D7-A52544553E89' then '72b37092-8417-4717-b550-a20b8e459e9e'--0510WF10-تاسیسات/آبرسانی-حسن مروتی شریف آباد</v>
      </c>
    </row>
    <row r="2295" spans="1:14" hidden="1">
      <c r="A2295" t="s">
        <v>2134</v>
      </c>
      <c r="B2295" t="s">
        <v>2134</v>
      </c>
      <c r="C2295" t="str">
        <f>VLOOKUP(B2295,Sheet6!B:C,2,0)</f>
        <v>28C25BC4-F9A4-4C40-B858-DE3EC38A59AE</v>
      </c>
      <c r="D2295" s="34" t="s">
        <v>303</v>
      </c>
      <c r="E2295" t="str">
        <f>VLOOKUP('نهایی براساس سیستم'!D2295,Trade!A:B,2,0)</f>
        <v>8A70945E-D4E3-47ED-96D7-A52544553E89</v>
      </c>
      <c r="H2295" s="34" t="s">
        <v>347</v>
      </c>
      <c r="I2295" t="str">
        <f>VLOOKUP(H2295,Position!A:D,4,0)</f>
        <v>72b37092-8417-4717-b550-a20b8e459e9e</v>
      </c>
      <c r="J2295" t="str">
        <f t="shared" si="70"/>
        <v>72b37092-8417-4717-b550-a20b8e459e9e'</v>
      </c>
      <c r="K2295" t="s">
        <v>4008</v>
      </c>
      <c r="L2295" t="s">
        <v>1882</v>
      </c>
      <c r="M2295" t="s">
        <v>1883</v>
      </c>
      <c r="N2295" t="str">
        <f t="shared" si="71"/>
        <v>when WorkOrder.ParentSystemID = '28C25BC4-F9A4-4C40-B858-DE3EC38A59AE' and WorkOrder.WOTradeID = '8A70945E-D4E3-47ED-96D7-A52544553E89' then '72b37092-8417-4717-b550-a20b8e459e9e'--0520BC01-تاسیسات/آبرسانی-حسن مروتی شریف آباد</v>
      </c>
    </row>
    <row r="2296" spans="1:14" hidden="1">
      <c r="A2296" t="s">
        <v>2136</v>
      </c>
      <c r="B2296" t="s">
        <v>2136</v>
      </c>
      <c r="C2296" t="str">
        <f>VLOOKUP(B2296,Sheet6!B:C,2,0)</f>
        <v>23AFC6D0-54F8-4AB4-A371-F9C98D8C16C3</v>
      </c>
      <c r="D2296" s="34" t="s">
        <v>303</v>
      </c>
      <c r="E2296" t="str">
        <f>VLOOKUP('نهایی براساس سیستم'!D2296,Trade!A:B,2,0)</f>
        <v>8A70945E-D4E3-47ED-96D7-A52544553E89</v>
      </c>
      <c r="H2296" s="34" t="s">
        <v>347</v>
      </c>
      <c r="I2296" t="str">
        <f>VLOOKUP(H2296,Position!A:D,4,0)</f>
        <v>72b37092-8417-4717-b550-a20b8e459e9e</v>
      </c>
      <c r="J2296" t="str">
        <f t="shared" si="70"/>
        <v>72b37092-8417-4717-b550-a20b8e459e9e'</v>
      </c>
      <c r="K2296" t="s">
        <v>4008</v>
      </c>
      <c r="L2296" t="s">
        <v>1882</v>
      </c>
      <c r="M2296" t="s">
        <v>1883</v>
      </c>
      <c r="N2296" t="str">
        <f t="shared" si="71"/>
        <v>when WorkOrder.ParentSystemID = '23AFC6D0-54F8-4AB4-A371-F9C98D8C16C3' and WorkOrder.WOTradeID = '8A70945E-D4E3-47ED-96D7-A52544553E89' then '72b37092-8417-4717-b550-a20b8e459e9e'--0520BC02-تاسیسات/آبرسانی-حسن مروتی شریف آباد</v>
      </c>
    </row>
    <row r="2297" spans="1:14" hidden="1">
      <c r="A2297" t="s">
        <v>2138</v>
      </c>
      <c r="B2297" t="s">
        <v>2138</v>
      </c>
      <c r="C2297" t="str">
        <f>VLOOKUP(B2297,Sheet6!B:C,2,0)</f>
        <v>A3DA0123-08D8-4722-8112-03834E4CF277</v>
      </c>
      <c r="D2297" s="34" t="s">
        <v>303</v>
      </c>
      <c r="E2297" t="str">
        <f>VLOOKUP('نهایی براساس سیستم'!D2297,Trade!A:B,2,0)</f>
        <v>8A70945E-D4E3-47ED-96D7-A52544553E89</v>
      </c>
      <c r="H2297" s="34" t="s">
        <v>347</v>
      </c>
      <c r="I2297" t="str">
        <f>VLOOKUP(H2297,Position!A:D,4,0)</f>
        <v>72b37092-8417-4717-b550-a20b8e459e9e</v>
      </c>
      <c r="J2297" t="str">
        <f t="shared" si="70"/>
        <v>72b37092-8417-4717-b550-a20b8e459e9e'</v>
      </c>
      <c r="K2297" t="s">
        <v>4008</v>
      </c>
      <c r="L2297" t="s">
        <v>1882</v>
      </c>
      <c r="M2297" t="s">
        <v>1883</v>
      </c>
      <c r="N2297" t="str">
        <f t="shared" si="71"/>
        <v>when WorkOrder.ParentSystemID = 'A3DA0123-08D8-4722-8112-03834E4CF277' and WorkOrder.WOTradeID = '8A70945E-D4E3-47ED-96D7-A52544553E89' then '72b37092-8417-4717-b550-a20b8e459e9e'--0520BC03-تاسیسات/آبرسانی-حسن مروتی شریف آباد</v>
      </c>
    </row>
    <row r="2298" spans="1:14" hidden="1">
      <c r="A2298" t="s">
        <v>2140</v>
      </c>
      <c r="B2298" t="s">
        <v>2140</v>
      </c>
      <c r="C2298" t="str">
        <f>VLOOKUP(B2298,Sheet6!B:C,2,0)</f>
        <v>9B2253D6-6F2C-43C7-8DC6-3D8E64CB025D</v>
      </c>
      <c r="D2298" s="34" t="s">
        <v>303</v>
      </c>
      <c r="E2298" t="str">
        <f>VLOOKUP('نهایی براساس سیستم'!D2298,Trade!A:B,2,0)</f>
        <v>8A70945E-D4E3-47ED-96D7-A52544553E89</v>
      </c>
      <c r="H2298" s="34" t="s">
        <v>347</v>
      </c>
      <c r="I2298" t="str">
        <f>VLOOKUP(H2298,Position!A:D,4,0)</f>
        <v>72b37092-8417-4717-b550-a20b8e459e9e</v>
      </c>
      <c r="J2298" t="str">
        <f t="shared" si="70"/>
        <v>72b37092-8417-4717-b550-a20b8e459e9e'</v>
      </c>
      <c r="K2298" t="s">
        <v>4008</v>
      </c>
      <c r="L2298" t="s">
        <v>1882</v>
      </c>
      <c r="M2298" t="s">
        <v>1883</v>
      </c>
      <c r="N2298" t="str">
        <f t="shared" si="71"/>
        <v>when WorkOrder.ParentSystemID = '9B2253D6-6F2C-43C7-8DC6-3D8E64CB025D' and WorkOrder.WOTradeID = '8A70945E-D4E3-47ED-96D7-A52544553E89' then '72b37092-8417-4717-b550-a20b8e459e9e'--0520BC04-تاسیسات/آبرسانی-حسن مروتی شریف آباد</v>
      </c>
    </row>
    <row r="2299" spans="1:14" hidden="1">
      <c r="A2299" t="s">
        <v>2142</v>
      </c>
      <c r="B2299" t="s">
        <v>2142</v>
      </c>
      <c r="C2299" t="str">
        <f>VLOOKUP(B2299,Sheet6!B:C,2,0)</f>
        <v>E62A12C6-F1BD-4556-8A5F-AE0698DA44A4</v>
      </c>
      <c r="D2299" s="34" t="s">
        <v>303</v>
      </c>
      <c r="E2299" t="str">
        <f>VLOOKUP('نهایی براساس سیستم'!D2299,Trade!A:B,2,0)</f>
        <v>8A70945E-D4E3-47ED-96D7-A52544553E89</v>
      </c>
      <c r="H2299" s="34" t="s">
        <v>347</v>
      </c>
      <c r="I2299" t="str">
        <f>VLOOKUP(H2299,Position!A:D,4,0)</f>
        <v>72b37092-8417-4717-b550-a20b8e459e9e</v>
      </c>
      <c r="J2299" t="str">
        <f t="shared" si="70"/>
        <v>72b37092-8417-4717-b550-a20b8e459e9e'</v>
      </c>
      <c r="K2299" t="s">
        <v>4008</v>
      </c>
      <c r="L2299" t="s">
        <v>1882</v>
      </c>
      <c r="M2299" t="s">
        <v>1883</v>
      </c>
      <c r="N2299" t="str">
        <f t="shared" si="71"/>
        <v>when WorkOrder.ParentSystemID = 'E62A12C6-F1BD-4556-8A5F-AE0698DA44A4' and WorkOrder.WOTradeID = '8A70945E-D4E3-47ED-96D7-A52544553E89' then '72b37092-8417-4717-b550-a20b8e459e9e'--0520BC05-تاسیسات/آبرسانی-حسن مروتی شریف آباد</v>
      </c>
    </row>
    <row r="2300" spans="1:14" hidden="1">
      <c r="A2300" t="s">
        <v>2144</v>
      </c>
      <c r="B2300" t="s">
        <v>2144</v>
      </c>
      <c r="C2300" t="str">
        <f>VLOOKUP(B2300,Sheet6!B:C,2,0)</f>
        <v>3135A535-DFEC-434F-99FB-64DDC5897F19</v>
      </c>
      <c r="D2300" s="34" t="s">
        <v>303</v>
      </c>
      <c r="E2300" t="str">
        <f>VLOOKUP('نهایی براساس سیستم'!D2300,Trade!A:B,2,0)</f>
        <v>8A70945E-D4E3-47ED-96D7-A52544553E89</v>
      </c>
      <c r="H2300" s="34" t="s">
        <v>347</v>
      </c>
      <c r="I2300" t="str">
        <f>VLOOKUP(H2300,Position!A:D,4,0)</f>
        <v>72b37092-8417-4717-b550-a20b8e459e9e</v>
      </c>
      <c r="J2300" t="str">
        <f t="shared" si="70"/>
        <v>72b37092-8417-4717-b550-a20b8e459e9e'</v>
      </c>
      <c r="K2300" t="s">
        <v>4008</v>
      </c>
      <c r="L2300" t="s">
        <v>1882</v>
      </c>
      <c r="M2300" t="s">
        <v>1883</v>
      </c>
      <c r="N2300" t="str">
        <f t="shared" si="71"/>
        <v>when WorkOrder.ParentSystemID = '3135A535-DFEC-434F-99FB-64DDC5897F19' and WorkOrder.WOTradeID = '8A70945E-D4E3-47ED-96D7-A52544553E89' then '72b37092-8417-4717-b550-a20b8e459e9e'--0520CH01-تاسیسات/آبرسانی-حسن مروتی شریف آباد</v>
      </c>
    </row>
    <row r="2301" spans="1:14" hidden="1">
      <c r="A2301" t="s">
        <v>2146</v>
      </c>
      <c r="B2301" t="s">
        <v>2146</v>
      </c>
      <c r="C2301" t="str">
        <f>VLOOKUP(B2301,Sheet6!B:C,2,0)</f>
        <v>81BD4314-364E-4686-8B55-CCB6F7B6F20A</v>
      </c>
      <c r="D2301" s="34" t="s">
        <v>303</v>
      </c>
      <c r="E2301" t="str">
        <f>VLOOKUP('نهایی براساس سیستم'!D2301,Trade!A:B,2,0)</f>
        <v>8A70945E-D4E3-47ED-96D7-A52544553E89</v>
      </c>
      <c r="H2301" s="34" t="s">
        <v>347</v>
      </c>
      <c r="I2301" t="str">
        <f>VLOOKUP(H2301,Position!A:D,4,0)</f>
        <v>72b37092-8417-4717-b550-a20b8e459e9e</v>
      </c>
      <c r="J2301" t="str">
        <f t="shared" si="70"/>
        <v>72b37092-8417-4717-b550-a20b8e459e9e'</v>
      </c>
      <c r="K2301" t="s">
        <v>4008</v>
      </c>
      <c r="L2301" t="s">
        <v>1882</v>
      </c>
      <c r="M2301" t="s">
        <v>1883</v>
      </c>
      <c r="N2301" t="str">
        <f t="shared" si="71"/>
        <v>when WorkOrder.ParentSystemID = '81BD4314-364E-4686-8B55-CCB6F7B6F20A' and WorkOrder.WOTradeID = '8A70945E-D4E3-47ED-96D7-A52544553E89' then '72b37092-8417-4717-b550-a20b8e459e9e'--0520FN01-تاسیسات/آبرسانی-حسن مروتی شریف آباد</v>
      </c>
    </row>
    <row r="2302" spans="1:14" hidden="1">
      <c r="A2302" t="s">
        <v>2148</v>
      </c>
      <c r="B2302" t="s">
        <v>2148</v>
      </c>
      <c r="C2302" t="str">
        <f>VLOOKUP(B2302,Sheet6!B:C,2,0)</f>
        <v>75BDCE67-84C0-46DD-AE67-FBAF082BC1DC</v>
      </c>
      <c r="D2302" s="34" t="s">
        <v>303</v>
      </c>
      <c r="E2302" t="str">
        <f>VLOOKUP('نهایی براساس سیستم'!D2302,Trade!A:B,2,0)</f>
        <v>8A70945E-D4E3-47ED-96D7-A52544553E89</v>
      </c>
      <c r="H2302" s="34" t="s">
        <v>347</v>
      </c>
      <c r="I2302" t="str">
        <f>VLOOKUP(H2302,Position!A:D,4,0)</f>
        <v>72b37092-8417-4717-b550-a20b8e459e9e</v>
      </c>
      <c r="J2302" t="str">
        <f t="shared" si="70"/>
        <v>72b37092-8417-4717-b550-a20b8e459e9e'</v>
      </c>
      <c r="K2302" t="s">
        <v>4008</v>
      </c>
      <c r="L2302" t="s">
        <v>1882</v>
      </c>
      <c r="M2302" t="s">
        <v>1883</v>
      </c>
      <c r="N2302" t="str">
        <f t="shared" si="71"/>
        <v>when WorkOrder.ParentSystemID = '75BDCE67-84C0-46DD-AE67-FBAF082BC1DC' and WorkOrder.WOTradeID = '8A70945E-D4E3-47ED-96D7-A52544553E89' then '72b37092-8417-4717-b550-a20b8e459e9e'--0520MX01-تاسیسات/آبرسانی-حسن مروتی شریف آباد</v>
      </c>
    </row>
    <row r="2303" spans="1:14" hidden="1">
      <c r="A2303" t="s">
        <v>2150</v>
      </c>
      <c r="B2303" t="s">
        <v>2150</v>
      </c>
      <c r="C2303" t="str">
        <f>VLOOKUP(B2303,Sheet6!B:C,2,0)</f>
        <v>9E8CB1FE-0212-408B-A13A-C1F851483825</v>
      </c>
      <c r="D2303" s="34" t="s">
        <v>303</v>
      </c>
      <c r="E2303" t="str">
        <f>VLOOKUP('نهایی براساس سیستم'!D2303,Trade!A:B,2,0)</f>
        <v>8A70945E-D4E3-47ED-96D7-A52544553E89</v>
      </c>
      <c r="H2303" s="34" t="s">
        <v>347</v>
      </c>
      <c r="I2303" t="str">
        <f>VLOOKUP(H2303,Position!A:D,4,0)</f>
        <v>72b37092-8417-4717-b550-a20b8e459e9e</v>
      </c>
      <c r="J2303" t="str">
        <f t="shared" si="70"/>
        <v>72b37092-8417-4717-b550-a20b8e459e9e'</v>
      </c>
      <c r="K2303" t="s">
        <v>4008</v>
      </c>
      <c r="L2303" t="s">
        <v>1882</v>
      </c>
      <c r="M2303" t="s">
        <v>1883</v>
      </c>
      <c r="N2303" t="str">
        <f t="shared" si="71"/>
        <v>when WorkOrder.ParentSystemID = '9E8CB1FE-0212-408B-A13A-C1F851483825' and WorkOrder.WOTradeID = '8A70945E-D4E3-47ED-96D7-A52544553E89' then '72b37092-8417-4717-b550-a20b8e459e9e'--0520MX02-تاسیسات/آبرسانی-حسن مروتی شریف آباد</v>
      </c>
    </row>
    <row r="2304" spans="1:14" hidden="1">
      <c r="A2304" t="s">
        <v>2152</v>
      </c>
      <c r="B2304" t="s">
        <v>2152</v>
      </c>
      <c r="C2304" t="str">
        <f>VLOOKUP(B2304,Sheet6!B:C,2,0)</f>
        <v>B519AC3C-CB80-4649-B47A-E6C1EFE2E3DF</v>
      </c>
      <c r="D2304" s="34" t="s">
        <v>303</v>
      </c>
      <c r="E2304" t="str">
        <f>VLOOKUP('نهایی براساس سیستم'!D2304,Trade!A:B,2,0)</f>
        <v>8A70945E-D4E3-47ED-96D7-A52544553E89</v>
      </c>
      <c r="H2304" s="34" t="s">
        <v>754</v>
      </c>
      <c r="I2304" t="str">
        <f>VLOOKUP(H2304,Position!A:D,4,0)</f>
        <v>6761ea81-7274-4598-8365-1fe737c43204</v>
      </c>
      <c r="J2304" t="str">
        <f t="shared" si="70"/>
        <v>6761ea81-7274-4598-8365-1fe737c43204'</v>
      </c>
      <c r="K2304" t="s">
        <v>4008</v>
      </c>
      <c r="L2304" t="s">
        <v>1882</v>
      </c>
      <c r="M2304" t="s">
        <v>1883</v>
      </c>
      <c r="N2304" t="str">
        <f t="shared" si="71"/>
        <v>when WorkOrder.ParentSystemID = 'B519AC3C-CB80-4649-B47A-E6C1EFE2E3DF' and WorkOrder.WOTradeID = '8A70945E-D4E3-47ED-96D7-A52544553E89' then '6761ea81-7274-4598-8365-1fe737c43204'--0520OB01-تاسیسات/آبرسانی-وحید شهابی زاد</v>
      </c>
    </row>
    <row r="2305" spans="1:14" hidden="1">
      <c r="A2305" t="s">
        <v>2154</v>
      </c>
      <c r="B2305" t="s">
        <v>2154</v>
      </c>
      <c r="C2305" t="str">
        <f>VLOOKUP(B2305,Sheet6!B:C,2,0)</f>
        <v>DC03182F-B719-4EED-9DA4-E5933C8BCC28</v>
      </c>
      <c r="D2305" s="34" t="s">
        <v>303</v>
      </c>
      <c r="E2305" t="str">
        <f>VLOOKUP('نهایی براساس سیستم'!D2305,Trade!A:B,2,0)</f>
        <v>8A70945E-D4E3-47ED-96D7-A52544553E89</v>
      </c>
      <c r="H2305" s="34" t="s">
        <v>347</v>
      </c>
      <c r="I2305" t="str">
        <f>VLOOKUP(H2305,Position!A:D,4,0)</f>
        <v>72b37092-8417-4717-b550-a20b8e459e9e</v>
      </c>
      <c r="J2305" t="str">
        <f t="shared" si="70"/>
        <v>72b37092-8417-4717-b550-a20b8e459e9e'</v>
      </c>
      <c r="K2305" t="s">
        <v>4008</v>
      </c>
      <c r="L2305" t="s">
        <v>1882</v>
      </c>
      <c r="M2305" t="s">
        <v>1883</v>
      </c>
      <c r="N2305" t="str">
        <f t="shared" si="71"/>
        <v>when WorkOrder.ParentSystemID = 'DC03182F-B719-4EED-9DA4-E5933C8BCC28' and WorkOrder.WOTradeID = '8A70945E-D4E3-47ED-96D7-A52544553E89' then '72b37092-8417-4717-b550-a20b8e459e9e'--0520PL01-تاسیسات/آبرسانی-حسن مروتی شریف آباد</v>
      </c>
    </row>
    <row r="2306" spans="1:14" hidden="1">
      <c r="A2306" t="s">
        <v>2156</v>
      </c>
      <c r="B2306" t="s">
        <v>2156</v>
      </c>
      <c r="C2306" t="str">
        <f>VLOOKUP(B2306,Sheet6!B:C,2,0)</f>
        <v>D3164BDC-0F2B-4389-8C4E-321018B47A1D</v>
      </c>
      <c r="D2306" s="34" t="s">
        <v>303</v>
      </c>
      <c r="E2306" t="str">
        <f>VLOOKUP('نهایی براساس سیستم'!D2306,Trade!A:B,2,0)</f>
        <v>8A70945E-D4E3-47ED-96D7-A52544553E89</v>
      </c>
      <c r="H2306" s="34" t="s">
        <v>347</v>
      </c>
      <c r="I2306" t="str">
        <f>VLOOKUP(H2306,Position!A:D,4,0)</f>
        <v>72b37092-8417-4717-b550-a20b8e459e9e</v>
      </c>
      <c r="J2306" t="str">
        <f t="shared" si="70"/>
        <v>72b37092-8417-4717-b550-a20b8e459e9e'</v>
      </c>
      <c r="K2306" t="s">
        <v>4008</v>
      </c>
      <c r="L2306" t="s">
        <v>1882</v>
      </c>
      <c r="M2306" t="s">
        <v>1883</v>
      </c>
      <c r="N2306" t="str">
        <f t="shared" si="71"/>
        <v>when WorkOrder.ParentSystemID = 'D3164BDC-0F2B-4389-8C4E-321018B47A1D' and WorkOrder.WOTradeID = '8A70945E-D4E3-47ED-96D7-A52544553E89' then '72b37092-8417-4717-b550-a20b8e459e9e'--0520PL02-تاسیسات/آبرسانی-حسن مروتی شریف آباد</v>
      </c>
    </row>
    <row r="2307" spans="1:14" hidden="1">
      <c r="A2307" t="s">
        <v>2158</v>
      </c>
      <c r="B2307" t="s">
        <v>2158</v>
      </c>
      <c r="C2307" t="str">
        <f>VLOOKUP(B2307,Sheet6!B:C,2,0)</f>
        <v>2C0E19C0-11DF-45E4-A090-0DD308D63F60</v>
      </c>
      <c r="D2307" s="34" t="s">
        <v>303</v>
      </c>
      <c r="E2307" t="str">
        <f>VLOOKUP('نهایی براساس سیستم'!D2307,Trade!A:B,2,0)</f>
        <v>8A70945E-D4E3-47ED-96D7-A52544553E89</v>
      </c>
      <c r="H2307" s="34" t="s">
        <v>347</v>
      </c>
      <c r="I2307" t="str">
        <f>VLOOKUP(H2307,Position!A:D,4,0)</f>
        <v>72b37092-8417-4717-b550-a20b8e459e9e</v>
      </c>
      <c r="J2307" t="str">
        <f t="shared" ref="J2307:J2370" si="72">I2307&amp;"'"</f>
        <v>72b37092-8417-4717-b550-a20b8e459e9e'</v>
      </c>
      <c r="K2307" t="s">
        <v>4008</v>
      </c>
      <c r="L2307" t="s">
        <v>1882</v>
      </c>
      <c r="M2307" t="s">
        <v>1883</v>
      </c>
      <c r="N2307" t="str">
        <f t="shared" ref="N2307:N2370" si="73">K2307&amp;""&amp;C2307&amp;""&amp;L2307&amp;""&amp;E2307&amp;""&amp;M2307&amp;""&amp;J2307&amp;"--"&amp;B2307&amp;"-"&amp;D2307&amp;"-"&amp;H2307</f>
        <v>when WorkOrder.ParentSystemID = '2C0E19C0-11DF-45E4-A090-0DD308D63F60' and WorkOrder.WOTradeID = '8A70945E-D4E3-47ED-96D7-A52544553E89' then '72b37092-8417-4717-b550-a20b8e459e9e'--0520PL03-تاسیسات/آبرسانی-حسن مروتی شریف آباد</v>
      </c>
    </row>
    <row r="2308" spans="1:14" hidden="1">
      <c r="A2308" t="s">
        <v>2160</v>
      </c>
      <c r="B2308" t="s">
        <v>2160</v>
      </c>
      <c r="C2308" t="str">
        <f>VLOOKUP(B2308,Sheet6!B:C,2,0)</f>
        <v>82BD92E0-F802-48DD-AF82-603470AD8244</v>
      </c>
      <c r="D2308" s="34" t="s">
        <v>303</v>
      </c>
      <c r="E2308" t="str">
        <f>VLOOKUP('نهایی براساس سیستم'!D2308,Trade!A:B,2,0)</f>
        <v>8A70945E-D4E3-47ED-96D7-A52544553E89</v>
      </c>
      <c r="H2308" s="34" t="s">
        <v>347</v>
      </c>
      <c r="I2308" t="str">
        <f>VLOOKUP(H2308,Position!A:D,4,0)</f>
        <v>72b37092-8417-4717-b550-a20b8e459e9e</v>
      </c>
      <c r="J2308" t="str">
        <f t="shared" si="72"/>
        <v>72b37092-8417-4717-b550-a20b8e459e9e'</v>
      </c>
      <c r="K2308" t="s">
        <v>4008</v>
      </c>
      <c r="L2308" t="s">
        <v>1882</v>
      </c>
      <c r="M2308" t="s">
        <v>1883</v>
      </c>
      <c r="N2308" t="str">
        <f t="shared" si="73"/>
        <v>when WorkOrder.ParentSystemID = '82BD92E0-F802-48DD-AF82-603470AD8244' and WorkOrder.WOTradeID = '8A70945E-D4E3-47ED-96D7-A52544553E89' then '72b37092-8417-4717-b550-a20b8e459e9e'--0520PL04-تاسیسات/آبرسانی-حسن مروتی شریف آباد</v>
      </c>
    </row>
    <row r="2309" spans="1:14" hidden="1">
      <c r="A2309" t="s">
        <v>2162</v>
      </c>
      <c r="B2309" t="s">
        <v>2162</v>
      </c>
      <c r="C2309" t="str">
        <f>VLOOKUP(B2309,Sheet6!B:C,2,0)</f>
        <v>3721DEC7-C869-439C-B063-73967E67F3C2</v>
      </c>
      <c r="D2309" s="34" t="s">
        <v>303</v>
      </c>
      <c r="E2309" t="str">
        <f>VLOOKUP('نهایی براساس سیستم'!D2309,Trade!A:B,2,0)</f>
        <v>8A70945E-D4E3-47ED-96D7-A52544553E89</v>
      </c>
      <c r="H2309" s="34" t="s">
        <v>347</v>
      </c>
      <c r="I2309" t="str">
        <f>VLOOKUP(H2309,Position!A:D,4,0)</f>
        <v>72b37092-8417-4717-b550-a20b8e459e9e</v>
      </c>
      <c r="J2309" t="str">
        <f t="shared" si="72"/>
        <v>72b37092-8417-4717-b550-a20b8e459e9e'</v>
      </c>
      <c r="K2309" t="s">
        <v>4008</v>
      </c>
      <c r="L2309" t="s">
        <v>1882</v>
      </c>
      <c r="M2309" t="s">
        <v>1883</v>
      </c>
      <c r="N2309" t="str">
        <f t="shared" si="73"/>
        <v>when WorkOrder.ParentSystemID = '3721DEC7-C869-439C-B063-73967E67F3C2' and WorkOrder.WOTradeID = '8A70945E-D4E3-47ED-96D7-A52544553E89' then '72b37092-8417-4717-b550-a20b8e459e9e'--0520PL05-تاسیسات/آبرسانی-حسن مروتی شریف آباد</v>
      </c>
    </row>
    <row r="2310" spans="1:14" hidden="1">
      <c r="A2310" t="s">
        <v>2164</v>
      </c>
      <c r="B2310" t="s">
        <v>2164</v>
      </c>
      <c r="C2310" t="str">
        <f>VLOOKUP(B2310,Sheet6!B:C,2,0)</f>
        <v>6A1380DD-B056-48FB-9A40-0AAB9B33F2B9</v>
      </c>
      <c r="D2310" s="34" t="s">
        <v>303</v>
      </c>
      <c r="E2310" t="str">
        <f>VLOOKUP('نهایی براساس سیستم'!D2310,Trade!A:B,2,0)</f>
        <v>8A70945E-D4E3-47ED-96D7-A52544553E89</v>
      </c>
      <c r="H2310" s="34" t="s">
        <v>347</v>
      </c>
      <c r="I2310" t="str">
        <f>VLOOKUP(H2310,Position!A:D,4,0)</f>
        <v>72b37092-8417-4717-b550-a20b8e459e9e</v>
      </c>
      <c r="J2310" t="str">
        <f t="shared" si="72"/>
        <v>72b37092-8417-4717-b550-a20b8e459e9e'</v>
      </c>
      <c r="K2310" t="s">
        <v>4008</v>
      </c>
      <c r="L2310" t="s">
        <v>1882</v>
      </c>
      <c r="M2310" t="s">
        <v>1883</v>
      </c>
      <c r="N2310" t="str">
        <f t="shared" si="73"/>
        <v>when WorkOrder.ParentSystemID = '6A1380DD-B056-48FB-9A40-0AAB9B33F2B9' and WorkOrder.WOTradeID = '8A70945E-D4E3-47ED-96D7-A52544553E89' then '72b37092-8417-4717-b550-a20b8e459e9e'--0520PL06-تاسیسات/آبرسانی-حسن مروتی شریف آباد</v>
      </c>
    </row>
    <row r="2311" spans="1:14" hidden="1">
      <c r="A2311" t="s">
        <v>2166</v>
      </c>
      <c r="B2311" t="s">
        <v>2166</v>
      </c>
      <c r="C2311" t="str">
        <f>VLOOKUP(B2311,Sheet6!B:C,2,0)</f>
        <v>D81C833E-D359-453E-86A9-6BD6A484F505</v>
      </c>
      <c r="D2311" s="34" t="s">
        <v>303</v>
      </c>
      <c r="E2311" t="str">
        <f>VLOOKUP('نهایی براساس سیستم'!D2311,Trade!A:B,2,0)</f>
        <v>8A70945E-D4E3-47ED-96D7-A52544553E89</v>
      </c>
      <c r="H2311" s="34" t="s">
        <v>347</v>
      </c>
      <c r="I2311" t="str">
        <f>VLOOKUP(H2311,Position!A:D,4,0)</f>
        <v>72b37092-8417-4717-b550-a20b8e459e9e</v>
      </c>
      <c r="J2311" t="str">
        <f t="shared" si="72"/>
        <v>72b37092-8417-4717-b550-a20b8e459e9e'</v>
      </c>
      <c r="K2311" t="s">
        <v>4008</v>
      </c>
      <c r="L2311" t="s">
        <v>1882</v>
      </c>
      <c r="M2311" t="s">
        <v>1883</v>
      </c>
      <c r="N2311" t="str">
        <f t="shared" si="73"/>
        <v>when WorkOrder.ParentSystemID = 'D81C833E-D359-453E-86A9-6BD6A484F505' and WorkOrder.WOTradeID = '8A70945E-D4E3-47ED-96D7-A52544553E89' then '72b37092-8417-4717-b550-a20b8e459e9e'--0520WS01-تاسیسات/آبرسانی-حسن مروتی شریف آباد</v>
      </c>
    </row>
    <row r="2312" spans="1:14" hidden="1">
      <c r="A2312" t="s">
        <v>2168</v>
      </c>
      <c r="B2312" t="s">
        <v>2168</v>
      </c>
      <c r="C2312" t="str">
        <f>VLOOKUP(B2312,Sheet6!B:C,2,0)</f>
        <v>1683EDE5-C605-4CF8-8603-DE786665790F</v>
      </c>
      <c r="D2312" s="34" t="s">
        <v>303</v>
      </c>
      <c r="E2312" t="str">
        <f>VLOOKUP('نهایی براساس سیستم'!D2312,Trade!A:B,2,0)</f>
        <v>8A70945E-D4E3-47ED-96D7-A52544553E89</v>
      </c>
      <c r="H2312" s="34" t="s">
        <v>347</v>
      </c>
      <c r="I2312" t="str">
        <f>VLOOKUP(H2312,Position!A:D,4,0)</f>
        <v>72b37092-8417-4717-b550-a20b8e459e9e</v>
      </c>
      <c r="J2312" t="str">
        <f t="shared" si="72"/>
        <v>72b37092-8417-4717-b550-a20b8e459e9e'</v>
      </c>
      <c r="K2312" t="s">
        <v>4008</v>
      </c>
      <c r="L2312" t="s">
        <v>1882</v>
      </c>
      <c r="M2312" t="s">
        <v>1883</v>
      </c>
      <c r="N2312" t="str">
        <f t="shared" si="73"/>
        <v>when WorkOrder.ParentSystemID = '1683EDE5-C605-4CF8-8603-DE786665790F' and WorkOrder.WOTradeID = '8A70945E-D4E3-47ED-96D7-A52544553E89' then '72b37092-8417-4717-b550-a20b8e459e9e'--0610BC01-تاسیسات/آبرسانی-حسن مروتی شریف آباد</v>
      </c>
    </row>
    <row r="2313" spans="1:14" hidden="1">
      <c r="A2313" t="s">
        <v>2170</v>
      </c>
      <c r="B2313" t="s">
        <v>2170</v>
      </c>
      <c r="C2313" t="str">
        <f>VLOOKUP(B2313,Sheet6!B:C,2,0)</f>
        <v>9C2DB521-00BA-47C4-9F7E-826BB5723187</v>
      </c>
      <c r="D2313" s="34" t="s">
        <v>303</v>
      </c>
      <c r="E2313" t="str">
        <f>VLOOKUP('نهایی براساس سیستم'!D2313,Trade!A:B,2,0)</f>
        <v>8A70945E-D4E3-47ED-96D7-A52544553E89</v>
      </c>
      <c r="H2313" s="34" t="s">
        <v>347</v>
      </c>
      <c r="I2313" t="str">
        <f>VLOOKUP(H2313,Position!A:D,4,0)</f>
        <v>72b37092-8417-4717-b550-a20b8e459e9e</v>
      </c>
      <c r="J2313" t="str">
        <f t="shared" si="72"/>
        <v>72b37092-8417-4717-b550-a20b8e459e9e'</v>
      </c>
      <c r="K2313" t="s">
        <v>4008</v>
      </c>
      <c r="L2313" t="s">
        <v>1882</v>
      </c>
      <c r="M2313" t="s">
        <v>1883</v>
      </c>
      <c r="N2313" t="str">
        <f t="shared" si="73"/>
        <v>when WorkOrder.ParentSystemID = '9C2DB521-00BA-47C4-9F7E-826BB5723187' and WorkOrder.WOTradeID = '8A70945E-D4E3-47ED-96D7-A52544553E89' then '72b37092-8417-4717-b550-a20b8e459e9e'--0610BC02-تاسیسات/آبرسانی-حسن مروتی شریف آباد</v>
      </c>
    </row>
    <row r="2314" spans="1:14" hidden="1">
      <c r="A2314" t="s">
        <v>2172</v>
      </c>
      <c r="B2314" t="s">
        <v>2172</v>
      </c>
      <c r="C2314" t="str">
        <f>VLOOKUP(B2314,Sheet6!B:C,2,0)</f>
        <v>E2953993-F8FD-4F3A-A327-48BB7D396F86</v>
      </c>
      <c r="D2314" s="34" t="s">
        <v>303</v>
      </c>
      <c r="E2314" t="str">
        <f>VLOOKUP('نهایی براساس سیستم'!D2314,Trade!A:B,2,0)</f>
        <v>8A70945E-D4E3-47ED-96D7-A52544553E89</v>
      </c>
      <c r="H2314" s="34" t="s">
        <v>347</v>
      </c>
      <c r="I2314" t="str">
        <f>VLOOKUP(H2314,Position!A:D,4,0)</f>
        <v>72b37092-8417-4717-b550-a20b8e459e9e</v>
      </c>
      <c r="J2314" t="str">
        <f t="shared" si="72"/>
        <v>72b37092-8417-4717-b550-a20b8e459e9e'</v>
      </c>
      <c r="K2314" t="s">
        <v>4008</v>
      </c>
      <c r="L2314" t="s">
        <v>1882</v>
      </c>
      <c r="M2314" t="s">
        <v>1883</v>
      </c>
      <c r="N2314" t="str">
        <f t="shared" si="73"/>
        <v>when WorkOrder.ParentSystemID = 'E2953993-F8FD-4F3A-A327-48BB7D396F86' and WorkOrder.WOTradeID = '8A70945E-D4E3-47ED-96D7-A52544553E89' then '72b37092-8417-4717-b550-a20b8e459e9e'--0610BC03-تاسیسات/آبرسانی-حسن مروتی شریف آباد</v>
      </c>
    </row>
    <row r="2315" spans="1:14" hidden="1">
      <c r="A2315" t="s">
        <v>2174</v>
      </c>
      <c r="B2315" t="s">
        <v>2174</v>
      </c>
      <c r="C2315" t="str">
        <f>VLOOKUP(B2315,Sheet6!B:C,2,0)</f>
        <v>B46D22F4-3D45-4673-8757-B0E0210B53BA</v>
      </c>
      <c r="D2315" s="34" t="s">
        <v>303</v>
      </c>
      <c r="E2315" t="str">
        <f>VLOOKUP('نهایی براساس سیستم'!D2315,Trade!A:B,2,0)</f>
        <v>8A70945E-D4E3-47ED-96D7-A52544553E89</v>
      </c>
      <c r="H2315" s="34" t="s">
        <v>347</v>
      </c>
      <c r="I2315" t="str">
        <f>VLOOKUP(H2315,Position!A:D,4,0)</f>
        <v>72b37092-8417-4717-b550-a20b8e459e9e</v>
      </c>
      <c r="J2315" t="str">
        <f t="shared" si="72"/>
        <v>72b37092-8417-4717-b550-a20b8e459e9e'</v>
      </c>
      <c r="K2315" t="s">
        <v>4008</v>
      </c>
      <c r="L2315" t="s">
        <v>1882</v>
      </c>
      <c r="M2315" t="s">
        <v>1883</v>
      </c>
      <c r="N2315" t="str">
        <f t="shared" si="73"/>
        <v>when WorkOrder.ParentSystemID = 'B46D22F4-3D45-4673-8757-B0E0210B53BA' and WorkOrder.WOTradeID = '8A70945E-D4E3-47ED-96D7-A52544553E89' then '72b37092-8417-4717-b550-a20b8e459e9e'--0610BC04-تاسیسات/آبرسانی-حسن مروتی شریف آباد</v>
      </c>
    </row>
    <row r="2316" spans="1:14" hidden="1">
      <c r="A2316" t="s">
        <v>2176</v>
      </c>
      <c r="B2316" t="s">
        <v>2176</v>
      </c>
      <c r="C2316" t="str">
        <f>VLOOKUP(B2316,Sheet6!B:C,2,0)</f>
        <v>62C49CE6-6B2F-468F-913F-07624A78B5AD</v>
      </c>
      <c r="D2316" s="34" t="s">
        <v>303</v>
      </c>
      <c r="E2316" t="str">
        <f>VLOOKUP('نهایی براساس سیستم'!D2316,Trade!A:B,2,0)</f>
        <v>8A70945E-D4E3-47ED-96D7-A52544553E89</v>
      </c>
      <c r="H2316" s="34" t="s">
        <v>347</v>
      </c>
      <c r="I2316" t="str">
        <f>VLOOKUP(H2316,Position!A:D,4,0)</f>
        <v>72b37092-8417-4717-b550-a20b8e459e9e</v>
      </c>
      <c r="J2316" t="str">
        <f t="shared" si="72"/>
        <v>72b37092-8417-4717-b550-a20b8e459e9e'</v>
      </c>
      <c r="K2316" t="s">
        <v>4008</v>
      </c>
      <c r="L2316" t="s">
        <v>1882</v>
      </c>
      <c r="M2316" t="s">
        <v>1883</v>
      </c>
      <c r="N2316" t="str">
        <f t="shared" si="73"/>
        <v>when WorkOrder.ParentSystemID = '62C49CE6-6B2F-468F-913F-07624A78B5AD' and WorkOrder.WOTradeID = '8A70945E-D4E3-47ED-96D7-A52544553E89' then '72b37092-8417-4717-b550-a20b8e459e9e'--0610BC05-تاسیسات/آبرسانی-حسن مروتی شریف آباد</v>
      </c>
    </row>
    <row r="2317" spans="1:14" hidden="1">
      <c r="A2317" t="s">
        <v>2178</v>
      </c>
      <c r="B2317" t="s">
        <v>2178</v>
      </c>
      <c r="C2317" t="str">
        <f>VLOOKUP(B2317,Sheet6!B:C,2,0)</f>
        <v>51CCB895-EB48-474C-B8D4-60BBA1E81B42</v>
      </c>
      <c r="D2317" s="34" t="s">
        <v>303</v>
      </c>
      <c r="E2317" t="str">
        <f>VLOOKUP('نهایی براساس سیستم'!D2317,Trade!A:B,2,0)</f>
        <v>8A70945E-D4E3-47ED-96D7-A52544553E89</v>
      </c>
      <c r="H2317" s="34" t="s">
        <v>347</v>
      </c>
      <c r="I2317" t="str">
        <f>VLOOKUP(H2317,Position!A:D,4,0)</f>
        <v>72b37092-8417-4717-b550-a20b8e459e9e</v>
      </c>
      <c r="J2317" t="str">
        <f t="shared" si="72"/>
        <v>72b37092-8417-4717-b550-a20b8e459e9e'</v>
      </c>
      <c r="K2317" t="s">
        <v>4008</v>
      </c>
      <c r="L2317" t="s">
        <v>1882</v>
      </c>
      <c r="M2317" t="s">
        <v>1883</v>
      </c>
      <c r="N2317" t="str">
        <f t="shared" si="73"/>
        <v>when WorkOrder.ParentSystemID = '51CCB895-EB48-474C-B8D4-60BBA1E81B42' and WorkOrder.WOTradeID = '8A70945E-D4E3-47ED-96D7-A52544553E89' then '72b37092-8417-4717-b550-a20b8e459e9e'--0610BC06-تاسیسات/آبرسانی-حسن مروتی شریف آباد</v>
      </c>
    </row>
    <row r="2318" spans="1:14" hidden="1">
      <c r="A2318" t="s">
        <v>2180</v>
      </c>
      <c r="B2318" t="s">
        <v>2180</v>
      </c>
      <c r="C2318" t="str">
        <f>VLOOKUP(B2318,Sheet6!B:C,2,0)</f>
        <v>24429797-7A23-40D4-9F94-B7305925602F</v>
      </c>
      <c r="D2318" s="34" t="s">
        <v>303</v>
      </c>
      <c r="E2318" t="str">
        <f>VLOOKUP('نهایی براساس سیستم'!D2318,Trade!A:B,2,0)</f>
        <v>8A70945E-D4E3-47ED-96D7-A52544553E89</v>
      </c>
      <c r="H2318" s="34" t="s">
        <v>347</v>
      </c>
      <c r="I2318" t="str">
        <f>VLOOKUP(H2318,Position!A:D,4,0)</f>
        <v>72b37092-8417-4717-b550-a20b8e459e9e</v>
      </c>
      <c r="J2318" t="str">
        <f t="shared" si="72"/>
        <v>72b37092-8417-4717-b550-a20b8e459e9e'</v>
      </c>
      <c r="K2318" t="s">
        <v>4008</v>
      </c>
      <c r="L2318" t="s">
        <v>1882</v>
      </c>
      <c r="M2318" t="s">
        <v>1883</v>
      </c>
      <c r="N2318" t="str">
        <f t="shared" si="73"/>
        <v>when WorkOrder.ParentSystemID = '24429797-7A23-40D4-9F94-B7305925602F' and WorkOrder.WOTradeID = '8A70945E-D4E3-47ED-96D7-A52544553E89' then '72b37092-8417-4717-b550-a20b8e459e9e'--0610BC07-تاسیسات/آبرسانی-حسن مروتی شریف آباد</v>
      </c>
    </row>
    <row r="2319" spans="1:14" hidden="1">
      <c r="A2319" t="s">
        <v>2182</v>
      </c>
      <c r="B2319" t="s">
        <v>2182</v>
      </c>
      <c r="C2319" t="str">
        <f>VLOOKUP(B2319,Sheet6!B:C,2,0)</f>
        <v>25DB4A02-41AD-49FE-AA33-403BD6A86167</v>
      </c>
      <c r="D2319" s="34" t="s">
        <v>303</v>
      </c>
      <c r="E2319" t="str">
        <f>VLOOKUP('نهایی براساس سیستم'!D2319,Trade!A:B,2,0)</f>
        <v>8A70945E-D4E3-47ED-96D7-A52544553E89</v>
      </c>
      <c r="H2319" s="34" t="s">
        <v>347</v>
      </c>
      <c r="I2319" t="str">
        <f>VLOOKUP(H2319,Position!A:D,4,0)</f>
        <v>72b37092-8417-4717-b550-a20b8e459e9e</v>
      </c>
      <c r="J2319" t="str">
        <f t="shared" si="72"/>
        <v>72b37092-8417-4717-b550-a20b8e459e9e'</v>
      </c>
      <c r="K2319" t="s">
        <v>4008</v>
      </c>
      <c r="L2319" t="s">
        <v>1882</v>
      </c>
      <c r="M2319" t="s">
        <v>1883</v>
      </c>
      <c r="N2319" t="str">
        <f t="shared" si="73"/>
        <v>when WorkOrder.ParentSystemID = '25DB4A02-41AD-49FE-AA33-403BD6A86167' and WorkOrder.WOTradeID = '8A70945E-D4E3-47ED-96D7-A52544553E89' then '72b37092-8417-4717-b550-a20b8e459e9e'--0610BC08-تاسیسات/آبرسانی-حسن مروتی شریف آباد</v>
      </c>
    </row>
    <row r="2320" spans="1:14" hidden="1">
      <c r="A2320" t="s">
        <v>2184</v>
      </c>
      <c r="B2320" t="s">
        <v>2184</v>
      </c>
      <c r="C2320" t="str">
        <f>VLOOKUP(B2320,Sheet6!B:C,2,0)</f>
        <v>93AE7D4C-BC86-4F31-A6C8-60FF8EC6FB1A</v>
      </c>
      <c r="D2320" s="34" t="s">
        <v>303</v>
      </c>
      <c r="E2320" t="str">
        <f>VLOOKUP('نهایی براساس سیستم'!D2320,Trade!A:B,2,0)</f>
        <v>8A70945E-D4E3-47ED-96D7-A52544553E89</v>
      </c>
      <c r="H2320" s="34" t="s">
        <v>347</v>
      </c>
      <c r="I2320" t="str">
        <f>VLOOKUP(H2320,Position!A:D,4,0)</f>
        <v>72b37092-8417-4717-b550-a20b8e459e9e</v>
      </c>
      <c r="J2320" t="str">
        <f t="shared" si="72"/>
        <v>72b37092-8417-4717-b550-a20b8e459e9e'</v>
      </c>
      <c r="K2320" t="s">
        <v>4008</v>
      </c>
      <c r="L2320" t="s">
        <v>1882</v>
      </c>
      <c r="M2320" t="s">
        <v>1883</v>
      </c>
      <c r="N2320" t="str">
        <f t="shared" si="73"/>
        <v>when WorkOrder.ParentSystemID = '93AE7D4C-BC86-4F31-A6C8-60FF8EC6FB1A' and WorkOrder.WOTradeID = '8A70945E-D4E3-47ED-96D7-A52544553E89' then '72b37092-8417-4717-b550-a20b8e459e9e'--0610BC09-تاسیسات/آبرسانی-حسن مروتی شریف آباد</v>
      </c>
    </row>
    <row r="2321" spans="1:14" hidden="1">
      <c r="A2321" t="s">
        <v>2186</v>
      </c>
      <c r="B2321" t="s">
        <v>2186</v>
      </c>
      <c r="C2321" t="str">
        <f>VLOOKUP(B2321,Sheet6!B:C,2,0)</f>
        <v>624C411F-B115-4677-9C4A-1D017961A53E</v>
      </c>
      <c r="D2321" s="34" t="s">
        <v>303</v>
      </c>
      <c r="E2321" t="str">
        <f>VLOOKUP('نهایی براساس سیستم'!D2321,Trade!A:B,2,0)</f>
        <v>8A70945E-D4E3-47ED-96D7-A52544553E89</v>
      </c>
      <c r="H2321" s="34" t="s">
        <v>347</v>
      </c>
      <c r="I2321" t="str">
        <f>VLOOKUP(H2321,Position!A:D,4,0)</f>
        <v>72b37092-8417-4717-b550-a20b8e459e9e</v>
      </c>
      <c r="J2321" t="str">
        <f t="shared" si="72"/>
        <v>72b37092-8417-4717-b550-a20b8e459e9e'</v>
      </c>
      <c r="K2321" t="s">
        <v>4008</v>
      </c>
      <c r="L2321" t="s">
        <v>1882</v>
      </c>
      <c r="M2321" t="s">
        <v>1883</v>
      </c>
      <c r="N2321" t="str">
        <f t="shared" si="73"/>
        <v>when WorkOrder.ParentSystemID = '624C411F-B115-4677-9C4A-1D017961A53E' and WorkOrder.WOTradeID = '8A70945E-D4E3-47ED-96D7-A52544553E89' then '72b37092-8417-4717-b550-a20b8e459e9e'--0610BC10-تاسیسات/آبرسانی-حسن مروتی شریف آباد</v>
      </c>
    </row>
    <row r="2322" spans="1:14" hidden="1">
      <c r="A2322" t="s">
        <v>2188</v>
      </c>
      <c r="B2322" t="s">
        <v>2188</v>
      </c>
      <c r="C2322" t="str">
        <f>VLOOKUP(B2322,Sheet6!B:C,2,0)</f>
        <v>81D9CBCD-71CE-4FD5-A9CE-0AD9C8B108F1</v>
      </c>
      <c r="D2322" s="34" t="s">
        <v>303</v>
      </c>
      <c r="E2322" t="str">
        <f>VLOOKUP('نهایی براساس سیستم'!D2322,Trade!A:B,2,0)</f>
        <v>8A70945E-D4E3-47ED-96D7-A52544553E89</v>
      </c>
      <c r="H2322" s="34" t="s">
        <v>347</v>
      </c>
      <c r="I2322" t="str">
        <f>VLOOKUP(H2322,Position!A:D,4,0)</f>
        <v>72b37092-8417-4717-b550-a20b8e459e9e</v>
      </c>
      <c r="J2322" t="str">
        <f t="shared" si="72"/>
        <v>72b37092-8417-4717-b550-a20b8e459e9e'</v>
      </c>
      <c r="K2322" t="s">
        <v>4008</v>
      </c>
      <c r="L2322" t="s">
        <v>1882</v>
      </c>
      <c r="M2322" t="s">
        <v>1883</v>
      </c>
      <c r="N2322" t="str">
        <f t="shared" si="73"/>
        <v>when WorkOrder.ParentSystemID = '81D9CBCD-71CE-4FD5-A9CE-0AD9C8B108F1' and WorkOrder.WOTradeID = '8A70945E-D4E3-47ED-96D7-A52544553E89' then '72b37092-8417-4717-b550-a20b8e459e9e'--0610BC11-تاسیسات/آبرسانی-حسن مروتی شریف آباد</v>
      </c>
    </row>
    <row r="2323" spans="1:14" hidden="1">
      <c r="A2323" t="s">
        <v>2190</v>
      </c>
      <c r="B2323" t="s">
        <v>2190</v>
      </c>
      <c r="C2323" t="str">
        <f>VLOOKUP(B2323,Sheet6!B:C,2,0)</f>
        <v>650E2D24-0E5E-4013-9786-32C37C3E588E</v>
      </c>
      <c r="D2323" s="34" t="s">
        <v>303</v>
      </c>
      <c r="E2323" t="str">
        <f>VLOOKUP('نهایی براساس سیستم'!D2323,Trade!A:B,2,0)</f>
        <v>8A70945E-D4E3-47ED-96D7-A52544553E89</v>
      </c>
      <c r="H2323" s="34" t="s">
        <v>347</v>
      </c>
      <c r="I2323" t="str">
        <f>VLOOKUP(H2323,Position!A:D,4,0)</f>
        <v>72b37092-8417-4717-b550-a20b8e459e9e</v>
      </c>
      <c r="J2323" t="str">
        <f t="shared" si="72"/>
        <v>72b37092-8417-4717-b550-a20b8e459e9e'</v>
      </c>
      <c r="K2323" t="s">
        <v>4008</v>
      </c>
      <c r="L2323" t="s">
        <v>1882</v>
      </c>
      <c r="M2323" t="s">
        <v>1883</v>
      </c>
      <c r="N2323" t="str">
        <f t="shared" si="73"/>
        <v>when WorkOrder.ParentSystemID = '650E2D24-0E5E-4013-9786-32C37C3E588E' and WorkOrder.WOTradeID = '8A70945E-D4E3-47ED-96D7-A52544553E89' then '72b37092-8417-4717-b550-a20b8e459e9e'--0610BC12-تاسیسات/آبرسانی-حسن مروتی شریف آباد</v>
      </c>
    </row>
    <row r="2324" spans="1:14" hidden="1">
      <c r="A2324" t="s">
        <v>2192</v>
      </c>
      <c r="B2324" t="s">
        <v>2192</v>
      </c>
      <c r="C2324" t="str">
        <f>VLOOKUP(B2324,Sheet6!B:C,2,0)</f>
        <v>60310BBE-ED87-468F-982F-19BB5CEEBC54</v>
      </c>
      <c r="D2324" s="34" t="s">
        <v>303</v>
      </c>
      <c r="E2324" t="str">
        <f>VLOOKUP('نهایی براساس سیستم'!D2324,Trade!A:B,2,0)</f>
        <v>8A70945E-D4E3-47ED-96D7-A52544553E89</v>
      </c>
      <c r="H2324" s="34" t="s">
        <v>347</v>
      </c>
      <c r="I2324" t="str">
        <f>VLOOKUP(H2324,Position!A:D,4,0)</f>
        <v>72b37092-8417-4717-b550-a20b8e459e9e</v>
      </c>
      <c r="J2324" t="str">
        <f t="shared" si="72"/>
        <v>72b37092-8417-4717-b550-a20b8e459e9e'</v>
      </c>
      <c r="K2324" t="s">
        <v>4008</v>
      </c>
      <c r="L2324" t="s">
        <v>1882</v>
      </c>
      <c r="M2324" t="s">
        <v>1883</v>
      </c>
      <c r="N2324" t="str">
        <f t="shared" si="73"/>
        <v>when WorkOrder.ParentSystemID = '60310BBE-ED87-468F-982F-19BB5CEEBC54' and WorkOrder.WOTradeID = '8A70945E-D4E3-47ED-96D7-A52544553E89' then '72b37092-8417-4717-b550-a20b8e459e9e'--0610BC13-تاسیسات/آبرسانی-حسن مروتی شریف آباد</v>
      </c>
    </row>
    <row r="2325" spans="1:14" hidden="1">
      <c r="A2325" t="s">
        <v>2194</v>
      </c>
      <c r="B2325" t="s">
        <v>2194</v>
      </c>
      <c r="C2325" t="str">
        <f>VLOOKUP(B2325,Sheet6!B:C,2,0)</f>
        <v>9F1FFAFB-F0E9-4F64-98E1-ACD9EDA2CF97</v>
      </c>
      <c r="D2325" s="34" t="s">
        <v>303</v>
      </c>
      <c r="E2325" t="str">
        <f>VLOOKUP('نهایی براساس سیستم'!D2325,Trade!A:B,2,0)</f>
        <v>8A70945E-D4E3-47ED-96D7-A52544553E89</v>
      </c>
      <c r="H2325" s="34" t="s">
        <v>347</v>
      </c>
      <c r="I2325" t="str">
        <f>VLOOKUP(H2325,Position!A:D,4,0)</f>
        <v>72b37092-8417-4717-b550-a20b8e459e9e</v>
      </c>
      <c r="J2325" t="str">
        <f t="shared" si="72"/>
        <v>72b37092-8417-4717-b550-a20b8e459e9e'</v>
      </c>
      <c r="K2325" t="s">
        <v>4008</v>
      </c>
      <c r="L2325" t="s">
        <v>1882</v>
      </c>
      <c r="M2325" t="s">
        <v>1883</v>
      </c>
      <c r="N2325" t="str">
        <f t="shared" si="73"/>
        <v>when WorkOrder.ParentSystemID = '9F1FFAFB-F0E9-4F64-98E1-ACD9EDA2CF97' and WorkOrder.WOTradeID = '8A70945E-D4E3-47ED-96D7-A52544553E89' then '72b37092-8417-4717-b550-a20b8e459e9e'--0610BC14-تاسیسات/آبرسانی-حسن مروتی شریف آباد</v>
      </c>
    </row>
    <row r="2326" spans="1:14" hidden="1">
      <c r="A2326" t="s">
        <v>2196</v>
      </c>
      <c r="B2326" t="s">
        <v>2196</v>
      </c>
      <c r="C2326" t="str">
        <f>VLOOKUP(B2326,Sheet6!B:C,2,0)</f>
        <v>C18D0A16-1489-4005-8F9A-B229E202CB67</v>
      </c>
      <c r="D2326" s="34" t="s">
        <v>303</v>
      </c>
      <c r="E2326" t="str">
        <f>VLOOKUP('نهایی براساس سیستم'!D2326,Trade!A:B,2,0)</f>
        <v>8A70945E-D4E3-47ED-96D7-A52544553E89</v>
      </c>
      <c r="H2326" s="34" t="s">
        <v>347</v>
      </c>
      <c r="I2326" t="str">
        <f>VLOOKUP(H2326,Position!A:D,4,0)</f>
        <v>72b37092-8417-4717-b550-a20b8e459e9e</v>
      </c>
      <c r="J2326" t="str">
        <f t="shared" si="72"/>
        <v>72b37092-8417-4717-b550-a20b8e459e9e'</v>
      </c>
      <c r="K2326" t="s">
        <v>4008</v>
      </c>
      <c r="L2326" t="s">
        <v>1882</v>
      </c>
      <c r="M2326" t="s">
        <v>1883</v>
      </c>
      <c r="N2326" t="str">
        <f t="shared" si="73"/>
        <v>when WorkOrder.ParentSystemID = 'C18D0A16-1489-4005-8F9A-B229E202CB67' and WorkOrder.WOTradeID = '8A70945E-D4E3-47ED-96D7-A52544553E89' then '72b37092-8417-4717-b550-a20b8e459e9e'--0610BI01-تاسیسات/آبرسانی-حسن مروتی شریف آباد</v>
      </c>
    </row>
    <row r="2327" spans="1:14" hidden="1">
      <c r="A2327" t="s">
        <v>2198</v>
      </c>
      <c r="B2327" t="s">
        <v>2198</v>
      </c>
      <c r="C2327" t="str">
        <f>VLOOKUP(B2327,Sheet6!B:C,2,0)</f>
        <v>7BC8E678-208E-447A-A368-189E447ECBA7</v>
      </c>
      <c r="D2327" s="34" t="s">
        <v>303</v>
      </c>
      <c r="E2327" t="str">
        <f>VLOOKUP('نهایی براساس سیستم'!D2327,Trade!A:B,2,0)</f>
        <v>8A70945E-D4E3-47ED-96D7-A52544553E89</v>
      </c>
      <c r="H2327" s="34" t="s">
        <v>347</v>
      </c>
      <c r="I2327" t="str">
        <f>VLOOKUP(H2327,Position!A:D,4,0)</f>
        <v>72b37092-8417-4717-b550-a20b8e459e9e</v>
      </c>
      <c r="J2327" t="str">
        <f t="shared" si="72"/>
        <v>72b37092-8417-4717-b550-a20b8e459e9e'</v>
      </c>
      <c r="K2327" t="s">
        <v>4008</v>
      </c>
      <c r="L2327" t="s">
        <v>1882</v>
      </c>
      <c r="M2327" t="s">
        <v>1883</v>
      </c>
      <c r="N2327" t="str">
        <f t="shared" si="73"/>
        <v>when WorkOrder.ParentSystemID = '7BC8E678-208E-447A-A368-189E447ECBA7' and WorkOrder.WOTradeID = '8A70945E-D4E3-47ED-96D7-A52544553E89' then '72b37092-8417-4717-b550-a20b8e459e9e'--0610BI02-تاسیسات/آبرسانی-حسن مروتی شریف آباد</v>
      </c>
    </row>
    <row r="2328" spans="1:14" hidden="1">
      <c r="A2328" t="s">
        <v>2200</v>
      </c>
      <c r="B2328" t="s">
        <v>2200</v>
      </c>
      <c r="C2328" t="str">
        <f>VLOOKUP(B2328,Sheet6!B:C,2,0)</f>
        <v>1A1B071A-DAE9-47B0-A9A5-49DBC71C3DB1</v>
      </c>
      <c r="D2328" s="34" t="s">
        <v>303</v>
      </c>
      <c r="E2328" t="str">
        <f>VLOOKUP('نهایی براساس سیستم'!D2328,Trade!A:B,2,0)</f>
        <v>8A70945E-D4E3-47ED-96D7-A52544553E89</v>
      </c>
      <c r="H2328" s="34" t="s">
        <v>347</v>
      </c>
      <c r="I2328" t="str">
        <f>VLOOKUP(H2328,Position!A:D,4,0)</f>
        <v>72b37092-8417-4717-b550-a20b8e459e9e</v>
      </c>
      <c r="J2328" t="str">
        <f t="shared" si="72"/>
        <v>72b37092-8417-4717-b550-a20b8e459e9e'</v>
      </c>
      <c r="K2328" t="s">
        <v>4008</v>
      </c>
      <c r="L2328" t="s">
        <v>1882</v>
      </c>
      <c r="M2328" t="s">
        <v>1883</v>
      </c>
      <c r="N2328" t="str">
        <f t="shared" si="73"/>
        <v>when WorkOrder.ParentSystemID = '1A1B071A-DAE9-47B0-A9A5-49DBC71C3DB1' and WorkOrder.WOTradeID = '8A70945E-D4E3-47ED-96D7-A52544553E89' then '72b37092-8417-4717-b550-a20b8e459e9e'--0610BI03-تاسیسات/آبرسانی-حسن مروتی شریف آباد</v>
      </c>
    </row>
    <row r="2329" spans="1:14" hidden="1">
      <c r="A2329" t="s">
        <v>2202</v>
      </c>
      <c r="B2329" t="s">
        <v>2202</v>
      </c>
      <c r="C2329" t="str">
        <f>VLOOKUP(B2329,Sheet6!B:C,2,0)</f>
        <v>9068717C-1F5D-43BB-8A4C-6A520EAE02B1</v>
      </c>
      <c r="D2329" s="34" t="s">
        <v>303</v>
      </c>
      <c r="E2329" t="str">
        <f>VLOOKUP('نهایی براساس سیستم'!D2329,Trade!A:B,2,0)</f>
        <v>8A70945E-D4E3-47ED-96D7-A52544553E89</v>
      </c>
      <c r="H2329" s="34" t="s">
        <v>347</v>
      </c>
      <c r="I2329" t="str">
        <f>VLOOKUP(H2329,Position!A:D,4,0)</f>
        <v>72b37092-8417-4717-b550-a20b8e459e9e</v>
      </c>
      <c r="J2329" t="str">
        <f t="shared" si="72"/>
        <v>72b37092-8417-4717-b550-a20b8e459e9e'</v>
      </c>
      <c r="K2329" t="s">
        <v>4008</v>
      </c>
      <c r="L2329" t="s">
        <v>1882</v>
      </c>
      <c r="M2329" t="s">
        <v>1883</v>
      </c>
      <c r="N2329" t="str">
        <f t="shared" si="73"/>
        <v>when WorkOrder.ParentSystemID = '9068717C-1F5D-43BB-8A4C-6A520EAE02B1' and WorkOrder.WOTradeID = '8A70945E-D4E3-47ED-96D7-A52544553E89' then '72b37092-8417-4717-b550-a20b8e459e9e'--0610BI04-تاسیسات/آبرسانی-حسن مروتی شریف آباد</v>
      </c>
    </row>
    <row r="2330" spans="1:14" hidden="1">
      <c r="A2330" t="s">
        <v>2204</v>
      </c>
      <c r="B2330" t="s">
        <v>2204</v>
      </c>
      <c r="C2330" t="str">
        <f>VLOOKUP(B2330,Sheet6!B:C,2,0)</f>
        <v>6FB57D58-AEC2-4E5A-B464-4F27AD7F3121</v>
      </c>
      <c r="D2330" s="34" t="s">
        <v>303</v>
      </c>
      <c r="E2330" t="str">
        <f>VLOOKUP('نهایی براساس سیستم'!D2330,Trade!A:B,2,0)</f>
        <v>8A70945E-D4E3-47ED-96D7-A52544553E89</v>
      </c>
      <c r="H2330" s="34" t="s">
        <v>347</v>
      </c>
      <c r="I2330" t="str">
        <f>VLOOKUP(H2330,Position!A:D,4,0)</f>
        <v>72b37092-8417-4717-b550-a20b8e459e9e</v>
      </c>
      <c r="J2330" t="str">
        <f t="shared" si="72"/>
        <v>72b37092-8417-4717-b550-a20b8e459e9e'</v>
      </c>
      <c r="K2330" t="s">
        <v>4008</v>
      </c>
      <c r="L2330" t="s">
        <v>1882</v>
      </c>
      <c r="M2330" t="s">
        <v>1883</v>
      </c>
      <c r="N2330" t="str">
        <f t="shared" si="73"/>
        <v>when WorkOrder.ParentSystemID = '6FB57D58-AEC2-4E5A-B464-4F27AD7F3121' and WorkOrder.WOTradeID = '8A70945E-D4E3-47ED-96D7-A52544553E89' then '72b37092-8417-4717-b550-a20b8e459e9e'--0610BI05-تاسیسات/آبرسانی-حسن مروتی شریف آباد</v>
      </c>
    </row>
    <row r="2331" spans="1:14" hidden="1">
      <c r="A2331" t="s">
        <v>2206</v>
      </c>
      <c r="B2331" t="s">
        <v>2206</v>
      </c>
      <c r="C2331" t="str">
        <f>VLOOKUP(B2331,Sheet6!B:C,2,0)</f>
        <v>75DCDA45-6CCC-4E80-8171-D5425E2D898C</v>
      </c>
      <c r="D2331" s="34" t="s">
        <v>303</v>
      </c>
      <c r="E2331" t="str">
        <f>VLOOKUP('نهایی براساس سیستم'!D2331,Trade!A:B,2,0)</f>
        <v>8A70945E-D4E3-47ED-96D7-A52544553E89</v>
      </c>
      <c r="H2331" s="34" t="s">
        <v>347</v>
      </c>
      <c r="I2331" t="str">
        <f>VLOOKUP(H2331,Position!A:D,4,0)</f>
        <v>72b37092-8417-4717-b550-a20b8e459e9e</v>
      </c>
      <c r="J2331" t="str">
        <f t="shared" si="72"/>
        <v>72b37092-8417-4717-b550-a20b8e459e9e'</v>
      </c>
      <c r="K2331" t="s">
        <v>4008</v>
      </c>
      <c r="L2331" t="s">
        <v>1882</v>
      </c>
      <c r="M2331" t="s">
        <v>1883</v>
      </c>
      <c r="N2331" t="str">
        <f t="shared" si="73"/>
        <v>when WorkOrder.ParentSystemID = '75DCDA45-6CCC-4E80-8171-D5425E2D898C' and WorkOrder.WOTradeID = '8A70945E-D4E3-47ED-96D7-A52544553E89' then '72b37092-8417-4717-b550-a20b8e459e9e'--0610BI06-تاسیسات/آبرسانی-حسن مروتی شریف آباد</v>
      </c>
    </row>
    <row r="2332" spans="1:14" hidden="1">
      <c r="A2332" t="s">
        <v>2208</v>
      </c>
      <c r="B2332" t="s">
        <v>2208</v>
      </c>
      <c r="C2332" t="str">
        <f>VLOOKUP(B2332,Sheet6!B:C,2,0)</f>
        <v>BE96F90D-D801-4C56-9C65-565CE0C73BD6</v>
      </c>
      <c r="D2332" s="34" t="s">
        <v>303</v>
      </c>
      <c r="E2332" t="str">
        <f>VLOOKUP('نهایی براساس سیستم'!D2332,Trade!A:B,2,0)</f>
        <v>8A70945E-D4E3-47ED-96D7-A52544553E89</v>
      </c>
      <c r="H2332" s="34" t="s">
        <v>754</v>
      </c>
      <c r="I2332" t="str">
        <f>VLOOKUP(H2332,Position!A:D,4,0)</f>
        <v>6761ea81-7274-4598-8365-1fe737c43204</v>
      </c>
      <c r="J2332" t="str">
        <f t="shared" si="72"/>
        <v>6761ea81-7274-4598-8365-1fe737c43204'</v>
      </c>
      <c r="K2332" t="s">
        <v>4008</v>
      </c>
      <c r="L2332" t="s">
        <v>1882</v>
      </c>
      <c r="M2332" t="s">
        <v>1883</v>
      </c>
      <c r="N2332" t="str">
        <f t="shared" si="73"/>
        <v>when WorkOrder.ParentSystemID = 'BE96F90D-D801-4C56-9C65-565CE0C73BD6' and WorkOrder.WOTradeID = '8A70945E-D4E3-47ED-96D7-A52544553E89' then '6761ea81-7274-4598-8365-1fe737c43204'--0610OB01-تاسیسات/آبرسانی-وحید شهابی زاد</v>
      </c>
    </row>
    <row r="2333" spans="1:14" hidden="1">
      <c r="A2333" t="s">
        <v>2210</v>
      </c>
      <c r="B2333" t="s">
        <v>2210</v>
      </c>
      <c r="C2333" t="str">
        <f>VLOOKUP(B2333,Sheet6!B:C,2,0)</f>
        <v>EE054EA0-0747-42C6-A844-8A0F496AB1BC</v>
      </c>
      <c r="D2333" s="34" t="s">
        <v>303</v>
      </c>
      <c r="E2333" t="str">
        <f>VLOOKUP('نهایی براساس سیستم'!D2333,Trade!A:B,2,0)</f>
        <v>8A70945E-D4E3-47ED-96D7-A52544553E89</v>
      </c>
      <c r="H2333" s="34" t="s">
        <v>347</v>
      </c>
      <c r="I2333" t="str">
        <f>VLOOKUP(H2333,Position!A:D,4,0)</f>
        <v>72b37092-8417-4717-b550-a20b8e459e9e</v>
      </c>
      <c r="J2333" t="str">
        <f t="shared" si="72"/>
        <v>72b37092-8417-4717-b550-a20b8e459e9e'</v>
      </c>
      <c r="K2333" t="s">
        <v>4008</v>
      </c>
      <c r="L2333" t="s">
        <v>1882</v>
      </c>
      <c r="M2333" t="s">
        <v>1883</v>
      </c>
      <c r="N2333" t="str">
        <f t="shared" si="73"/>
        <v>when WorkOrder.ParentSystemID = 'EE054EA0-0747-42C6-A844-8A0F496AB1BC' and WorkOrder.WOTradeID = '8A70945E-D4E3-47ED-96D7-A52544553E89' then '72b37092-8417-4717-b550-a20b8e459e9e'--0610PE01-تاسیسات/آبرسانی-حسن مروتی شریف آباد</v>
      </c>
    </row>
    <row r="2334" spans="1:14" hidden="1">
      <c r="A2334" t="s">
        <v>2212</v>
      </c>
      <c r="B2334" t="s">
        <v>2212</v>
      </c>
      <c r="C2334" t="str">
        <f>VLOOKUP(B2334,Sheet6!B:C,2,0)</f>
        <v>0D279876-7537-474E-ADF9-F4B84BD5414C</v>
      </c>
      <c r="D2334" s="34" t="s">
        <v>303</v>
      </c>
      <c r="E2334" t="str">
        <f>VLOOKUP('نهایی براساس سیستم'!D2334,Trade!A:B,2,0)</f>
        <v>8A70945E-D4E3-47ED-96D7-A52544553E89</v>
      </c>
      <c r="H2334" s="34" t="s">
        <v>347</v>
      </c>
      <c r="I2334" t="str">
        <f>VLOOKUP(H2334,Position!A:D,4,0)</f>
        <v>72b37092-8417-4717-b550-a20b8e459e9e</v>
      </c>
      <c r="J2334" t="str">
        <f t="shared" si="72"/>
        <v>72b37092-8417-4717-b550-a20b8e459e9e'</v>
      </c>
      <c r="K2334" t="s">
        <v>4008</v>
      </c>
      <c r="L2334" t="s">
        <v>1882</v>
      </c>
      <c r="M2334" t="s">
        <v>1883</v>
      </c>
      <c r="N2334" t="str">
        <f t="shared" si="73"/>
        <v>when WorkOrder.ParentSystemID = '0D279876-7537-474E-ADF9-F4B84BD5414C' and WorkOrder.WOTradeID = '8A70945E-D4E3-47ED-96D7-A52544553E89' then '72b37092-8417-4717-b550-a20b8e459e9e'--0610PE02-تاسیسات/آبرسانی-حسن مروتی شریف آباد</v>
      </c>
    </row>
    <row r="2335" spans="1:14" hidden="1">
      <c r="A2335" t="s">
        <v>2214</v>
      </c>
      <c r="B2335" t="s">
        <v>2214</v>
      </c>
      <c r="C2335" t="str">
        <f>VLOOKUP(B2335,Sheet6!B:C,2,0)</f>
        <v>715FC2AA-320E-487A-9881-986E7A13972E</v>
      </c>
      <c r="D2335" s="34" t="s">
        <v>303</v>
      </c>
      <c r="E2335" t="str">
        <f>VLOOKUP('نهایی براساس سیستم'!D2335,Trade!A:B,2,0)</f>
        <v>8A70945E-D4E3-47ED-96D7-A52544553E89</v>
      </c>
      <c r="H2335" s="34" t="s">
        <v>347</v>
      </c>
      <c r="I2335" t="str">
        <f>VLOOKUP(H2335,Position!A:D,4,0)</f>
        <v>72b37092-8417-4717-b550-a20b8e459e9e</v>
      </c>
      <c r="J2335" t="str">
        <f t="shared" si="72"/>
        <v>72b37092-8417-4717-b550-a20b8e459e9e'</v>
      </c>
      <c r="K2335" t="s">
        <v>4008</v>
      </c>
      <c r="L2335" t="s">
        <v>1882</v>
      </c>
      <c r="M2335" t="s">
        <v>1883</v>
      </c>
      <c r="N2335" t="str">
        <f t="shared" si="73"/>
        <v>when WorkOrder.ParentSystemID = '715FC2AA-320E-487A-9881-986E7A13972E' and WorkOrder.WOTradeID = '8A70945E-D4E3-47ED-96D7-A52544553E89' then '72b37092-8417-4717-b550-a20b8e459e9e'--0610PE03-تاسیسات/آبرسانی-حسن مروتی شریف آباد</v>
      </c>
    </row>
    <row r="2336" spans="1:14" hidden="1">
      <c r="A2336" t="s">
        <v>2216</v>
      </c>
      <c r="B2336" t="s">
        <v>2216</v>
      </c>
      <c r="C2336" t="str">
        <f>VLOOKUP(B2336,Sheet6!B:C,2,0)</f>
        <v>D20171E6-3B50-46B3-9467-19609462C455</v>
      </c>
      <c r="D2336" s="34" t="s">
        <v>303</v>
      </c>
      <c r="E2336" t="str">
        <f>VLOOKUP('نهایی براساس سیستم'!D2336,Trade!A:B,2,0)</f>
        <v>8A70945E-D4E3-47ED-96D7-A52544553E89</v>
      </c>
      <c r="H2336" s="34" t="s">
        <v>347</v>
      </c>
      <c r="I2336" t="str">
        <f>VLOOKUP(H2336,Position!A:D,4,0)</f>
        <v>72b37092-8417-4717-b550-a20b8e459e9e</v>
      </c>
      <c r="J2336" t="str">
        <f t="shared" si="72"/>
        <v>72b37092-8417-4717-b550-a20b8e459e9e'</v>
      </c>
      <c r="K2336" t="s">
        <v>4008</v>
      </c>
      <c r="L2336" t="s">
        <v>1882</v>
      </c>
      <c r="M2336" t="s">
        <v>1883</v>
      </c>
      <c r="N2336" t="str">
        <f t="shared" si="73"/>
        <v>when WorkOrder.ParentSystemID = 'D20171E6-3B50-46B3-9467-19609462C455' and WorkOrder.WOTradeID = '8A70945E-D4E3-47ED-96D7-A52544553E89' then '72b37092-8417-4717-b550-a20b8e459e9e'--0610PE04-تاسیسات/آبرسانی-حسن مروتی شریف آباد</v>
      </c>
    </row>
    <row r="2337" spans="1:14" hidden="1">
      <c r="A2337" t="s">
        <v>2218</v>
      </c>
      <c r="B2337" t="s">
        <v>2218</v>
      </c>
      <c r="C2337" t="str">
        <f>VLOOKUP(B2337,Sheet6!B:C,2,0)</f>
        <v>804399E3-8BBF-4F2F-932A-792D625F9B08</v>
      </c>
      <c r="D2337" s="34" t="s">
        <v>303</v>
      </c>
      <c r="E2337" t="str">
        <f>VLOOKUP('نهایی براساس سیستم'!D2337,Trade!A:B,2,0)</f>
        <v>8A70945E-D4E3-47ED-96D7-A52544553E89</v>
      </c>
      <c r="H2337" s="34" t="s">
        <v>347</v>
      </c>
      <c r="I2337" t="str">
        <f>VLOOKUP(H2337,Position!A:D,4,0)</f>
        <v>72b37092-8417-4717-b550-a20b8e459e9e</v>
      </c>
      <c r="J2337" t="str">
        <f t="shared" si="72"/>
        <v>72b37092-8417-4717-b550-a20b8e459e9e'</v>
      </c>
      <c r="K2337" t="s">
        <v>4008</v>
      </c>
      <c r="L2337" t="s">
        <v>1882</v>
      </c>
      <c r="M2337" t="s">
        <v>1883</v>
      </c>
      <c r="N2337" t="str">
        <f t="shared" si="73"/>
        <v>when WorkOrder.ParentSystemID = '804399E3-8BBF-4F2F-932A-792D625F9B08' and WorkOrder.WOTradeID = '8A70945E-D4E3-47ED-96D7-A52544553E89' then '72b37092-8417-4717-b550-a20b8e459e9e'--0610PE05-تاسیسات/آبرسانی-حسن مروتی شریف آباد</v>
      </c>
    </row>
    <row r="2338" spans="1:14" hidden="1">
      <c r="A2338" t="s">
        <v>2220</v>
      </c>
      <c r="B2338" t="s">
        <v>2220</v>
      </c>
      <c r="C2338" t="str">
        <f>VLOOKUP(B2338,Sheet6!B:C,2,0)</f>
        <v>8F29AD65-F2F9-4DCE-B206-447039CADFB0</v>
      </c>
      <c r="D2338" s="34" t="s">
        <v>303</v>
      </c>
      <c r="E2338" t="str">
        <f>VLOOKUP('نهایی براساس سیستم'!D2338,Trade!A:B,2,0)</f>
        <v>8A70945E-D4E3-47ED-96D7-A52544553E89</v>
      </c>
      <c r="H2338" s="34" t="s">
        <v>347</v>
      </c>
      <c r="I2338" t="str">
        <f>VLOOKUP(H2338,Position!A:D,4,0)</f>
        <v>72b37092-8417-4717-b550-a20b8e459e9e</v>
      </c>
      <c r="J2338" t="str">
        <f t="shared" si="72"/>
        <v>72b37092-8417-4717-b550-a20b8e459e9e'</v>
      </c>
      <c r="K2338" t="s">
        <v>4008</v>
      </c>
      <c r="L2338" t="s">
        <v>1882</v>
      </c>
      <c r="M2338" t="s">
        <v>1883</v>
      </c>
      <c r="N2338" t="str">
        <f t="shared" si="73"/>
        <v>when WorkOrder.ParentSystemID = '8F29AD65-F2F9-4DCE-B206-447039CADFB0' and WorkOrder.WOTradeID = '8A70945E-D4E3-47ED-96D7-A52544553E89' then '72b37092-8417-4717-b550-a20b8e459e9e'--0610PE06-تاسیسات/آبرسانی-حسن مروتی شریف آباد</v>
      </c>
    </row>
    <row r="2339" spans="1:14" hidden="1">
      <c r="A2339" t="s">
        <v>2222</v>
      </c>
      <c r="B2339" t="s">
        <v>2222</v>
      </c>
      <c r="C2339" t="str">
        <f>VLOOKUP(B2339,Sheet6!B:C,2,0)</f>
        <v>283D1013-9856-4431-A0C4-1831A37B25FA</v>
      </c>
      <c r="D2339" s="34" t="s">
        <v>303</v>
      </c>
      <c r="E2339" t="str">
        <f>VLOOKUP('نهایی براساس سیستم'!D2339,Trade!A:B,2,0)</f>
        <v>8A70945E-D4E3-47ED-96D7-A52544553E89</v>
      </c>
      <c r="H2339" s="34" t="s">
        <v>347</v>
      </c>
      <c r="I2339" t="str">
        <f>VLOOKUP(H2339,Position!A:D,4,0)</f>
        <v>72b37092-8417-4717-b550-a20b8e459e9e</v>
      </c>
      <c r="J2339" t="str">
        <f t="shared" si="72"/>
        <v>72b37092-8417-4717-b550-a20b8e459e9e'</v>
      </c>
      <c r="K2339" t="s">
        <v>4008</v>
      </c>
      <c r="L2339" t="s">
        <v>1882</v>
      </c>
      <c r="M2339" t="s">
        <v>1883</v>
      </c>
      <c r="N2339" t="str">
        <f t="shared" si="73"/>
        <v>when WorkOrder.ParentSystemID = '283D1013-9856-4431-A0C4-1831A37B25FA' and WorkOrder.WOTradeID = '8A70945E-D4E3-47ED-96D7-A52544553E89' then '72b37092-8417-4717-b550-a20b8e459e9e'--0610RB01-تاسیسات/آبرسانی-حسن مروتی شریف آباد</v>
      </c>
    </row>
    <row r="2340" spans="1:14" hidden="1">
      <c r="A2340" t="s">
        <v>2224</v>
      </c>
      <c r="B2340" t="s">
        <v>2224</v>
      </c>
      <c r="C2340" t="str">
        <f>VLOOKUP(B2340,Sheet6!B:C,2,0)</f>
        <v>AB58DCCE-CDD7-4AA7-85BD-6467520AB865</v>
      </c>
      <c r="D2340" s="34" t="s">
        <v>303</v>
      </c>
      <c r="E2340" t="str">
        <f>VLOOKUP('نهایی براساس سیستم'!D2340,Trade!A:B,2,0)</f>
        <v>8A70945E-D4E3-47ED-96D7-A52544553E89</v>
      </c>
      <c r="H2340" s="34" t="s">
        <v>347</v>
      </c>
      <c r="I2340" t="str">
        <f>VLOOKUP(H2340,Position!A:D,4,0)</f>
        <v>72b37092-8417-4717-b550-a20b8e459e9e</v>
      </c>
      <c r="J2340" t="str">
        <f t="shared" si="72"/>
        <v>72b37092-8417-4717-b550-a20b8e459e9e'</v>
      </c>
      <c r="K2340" t="s">
        <v>4008</v>
      </c>
      <c r="L2340" t="s">
        <v>1882</v>
      </c>
      <c r="M2340" t="s">
        <v>1883</v>
      </c>
      <c r="N2340" t="str">
        <f t="shared" si="73"/>
        <v>when WorkOrder.ParentSystemID = 'AB58DCCE-CDD7-4AA7-85BD-6467520AB865' and WorkOrder.WOTradeID = '8A70945E-D4E3-47ED-96D7-A52544553E89' then '72b37092-8417-4717-b550-a20b8e459e9e'--0610RF01-تاسیسات/آبرسانی-حسن مروتی شریف آباد</v>
      </c>
    </row>
    <row r="2341" spans="1:14" hidden="1">
      <c r="A2341" t="s">
        <v>2226</v>
      </c>
      <c r="B2341" t="s">
        <v>2226</v>
      </c>
      <c r="C2341" t="str">
        <f>VLOOKUP(B2341,Sheet6!B:C,2,0)</f>
        <v>1172BE2C-20BA-4594-BD29-6BF06317C8B3</v>
      </c>
      <c r="D2341" s="34" t="s">
        <v>303</v>
      </c>
      <c r="E2341" t="str">
        <f>VLOOKUP('نهایی براساس سیستم'!D2341,Trade!A:B,2,0)</f>
        <v>8A70945E-D4E3-47ED-96D7-A52544553E89</v>
      </c>
      <c r="H2341" s="34" t="s">
        <v>347</v>
      </c>
      <c r="I2341" t="str">
        <f>VLOOKUP(H2341,Position!A:D,4,0)</f>
        <v>72b37092-8417-4717-b550-a20b8e459e9e</v>
      </c>
      <c r="J2341" t="str">
        <f t="shared" si="72"/>
        <v>72b37092-8417-4717-b550-a20b8e459e9e'</v>
      </c>
      <c r="K2341" t="s">
        <v>4008</v>
      </c>
      <c r="L2341" t="s">
        <v>1882</v>
      </c>
      <c r="M2341" t="s">
        <v>1883</v>
      </c>
      <c r="N2341" t="str">
        <f t="shared" si="73"/>
        <v>when WorkOrder.ParentSystemID = '1172BE2C-20BA-4594-BD29-6BF06317C8B3' and WorkOrder.WOTradeID = '8A70945E-D4E3-47ED-96D7-A52544553E89' then '72b37092-8417-4717-b550-a20b8e459e9e'--0610RS01-تاسیسات/آبرسانی-حسن مروتی شریف آباد</v>
      </c>
    </row>
    <row r="2342" spans="1:14" hidden="1">
      <c r="A2342" t="s">
        <v>2228</v>
      </c>
      <c r="B2342" t="s">
        <v>2228</v>
      </c>
      <c r="C2342" t="str">
        <f>VLOOKUP(B2342,Sheet6!B:C,2,0)</f>
        <v>77A3B2C9-FB7B-4E36-9DEE-B76FD4732ABE</v>
      </c>
      <c r="D2342" s="34" t="s">
        <v>303</v>
      </c>
      <c r="E2342" t="str">
        <f>VLOOKUP('نهایی براساس سیستم'!D2342,Trade!A:B,2,0)</f>
        <v>8A70945E-D4E3-47ED-96D7-A52544553E89</v>
      </c>
      <c r="H2342" s="34" t="s">
        <v>347</v>
      </c>
      <c r="I2342" t="str">
        <f>VLOOKUP(H2342,Position!A:D,4,0)</f>
        <v>72b37092-8417-4717-b550-a20b8e459e9e</v>
      </c>
      <c r="J2342" t="str">
        <f t="shared" si="72"/>
        <v>72b37092-8417-4717-b550-a20b8e459e9e'</v>
      </c>
      <c r="K2342" t="s">
        <v>4008</v>
      </c>
      <c r="L2342" t="s">
        <v>1882</v>
      </c>
      <c r="M2342" t="s">
        <v>1883</v>
      </c>
      <c r="N2342" t="str">
        <f t="shared" si="73"/>
        <v>when WorkOrder.ParentSystemID = '77A3B2C9-FB7B-4E36-9DEE-B76FD4732ABE' and WorkOrder.WOTradeID = '8A70945E-D4E3-47ED-96D7-A52544553E89' then '72b37092-8417-4717-b550-a20b8e459e9e'--0610RS02-تاسیسات/آبرسانی-حسن مروتی شریف آباد</v>
      </c>
    </row>
    <row r="2343" spans="1:14" hidden="1">
      <c r="A2343" t="s">
        <v>2230</v>
      </c>
      <c r="B2343" t="s">
        <v>2230</v>
      </c>
      <c r="C2343" t="str">
        <f>VLOOKUP(B2343,Sheet6!B:C,2,0)</f>
        <v>0D09CCBD-79EA-4374-90EB-9A88A76E870F</v>
      </c>
      <c r="D2343" s="34" t="s">
        <v>303</v>
      </c>
      <c r="E2343" t="str">
        <f>VLOOKUP('نهایی براساس سیستم'!D2343,Trade!A:B,2,0)</f>
        <v>8A70945E-D4E3-47ED-96D7-A52544553E89</v>
      </c>
      <c r="H2343" s="34" t="s">
        <v>347</v>
      </c>
      <c r="I2343" t="str">
        <f>VLOOKUP(H2343,Position!A:D,4,0)</f>
        <v>72b37092-8417-4717-b550-a20b8e459e9e</v>
      </c>
      <c r="J2343" t="str">
        <f t="shared" si="72"/>
        <v>72b37092-8417-4717-b550-a20b8e459e9e'</v>
      </c>
      <c r="K2343" t="s">
        <v>4008</v>
      </c>
      <c r="L2343" t="s">
        <v>1882</v>
      </c>
      <c r="M2343" t="s">
        <v>1883</v>
      </c>
      <c r="N2343" t="str">
        <f t="shared" si="73"/>
        <v>when WorkOrder.ParentSystemID = '0D09CCBD-79EA-4374-90EB-9A88A76E870F' and WorkOrder.WOTradeID = '8A70945E-D4E3-47ED-96D7-A52544553E89' then '72b37092-8417-4717-b550-a20b8e459e9e'--0610RS03-تاسیسات/آبرسانی-حسن مروتی شریف آباد</v>
      </c>
    </row>
    <row r="2344" spans="1:14" hidden="1">
      <c r="A2344" t="s">
        <v>2232</v>
      </c>
      <c r="B2344" t="s">
        <v>2232</v>
      </c>
      <c r="C2344" t="str">
        <f>VLOOKUP(B2344,Sheet6!B:C,2,0)</f>
        <v>A1C9EEDE-427D-42E0-940E-06387D52BB0D</v>
      </c>
      <c r="D2344" s="34" t="s">
        <v>303</v>
      </c>
      <c r="E2344" t="str">
        <f>VLOOKUP('نهایی براساس سیستم'!D2344,Trade!A:B,2,0)</f>
        <v>8A70945E-D4E3-47ED-96D7-A52544553E89</v>
      </c>
      <c r="H2344" s="34" t="s">
        <v>347</v>
      </c>
      <c r="I2344" t="str">
        <f>VLOOKUP(H2344,Position!A:D,4,0)</f>
        <v>72b37092-8417-4717-b550-a20b8e459e9e</v>
      </c>
      <c r="J2344" t="str">
        <f t="shared" si="72"/>
        <v>72b37092-8417-4717-b550-a20b8e459e9e'</v>
      </c>
      <c r="K2344" t="s">
        <v>4008</v>
      </c>
      <c r="L2344" t="s">
        <v>1882</v>
      </c>
      <c r="M2344" t="s">
        <v>1883</v>
      </c>
      <c r="N2344" t="str">
        <f t="shared" si="73"/>
        <v>when WorkOrder.ParentSystemID = 'A1C9EEDE-427D-42E0-940E-06387D52BB0D' and WorkOrder.WOTradeID = '8A70945E-D4E3-47ED-96D7-A52544553E89' then '72b37092-8417-4717-b550-a20b8e459e9e'--0610RS04-تاسیسات/آبرسانی-حسن مروتی شریف آباد</v>
      </c>
    </row>
    <row r="2345" spans="1:14" hidden="1">
      <c r="A2345" t="s">
        <v>2234</v>
      </c>
      <c r="B2345" t="s">
        <v>2234</v>
      </c>
      <c r="C2345" t="str">
        <f>VLOOKUP(B2345,Sheet6!B:C,2,0)</f>
        <v>D7BFAC9B-84E2-4CFB-82F5-16658B6EC17A</v>
      </c>
      <c r="D2345" s="34" t="s">
        <v>303</v>
      </c>
      <c r="E2345" t="str">
        <f>VLOOKUP('نهایی براساس سیستم'!D2345,Trade!A:B,2,0)</f>
        <v>8A70945E-D4E3-47ED-96D7-A52544553E89</v>
      </c>
      <c r="H2345" s="34" t="s">
        <v>347</v>
      </c>
      <c r="I2345" t="str">
        <f>VLOOKUP(H2345,Position!A:D,4,0)</f>
        <v>72b37092-8417-4717-b550-a20b8e459e9e</v>
      </c>
      <c r="J2345" t="str">
        <f t="shared" si="72"/>
        <v>72b37092-8417-4717-b550-a20b8e459e9e'</v>
      </c>
      <c r="K2345" t="s">
        <v>4008</v>
      </c>
      <c r="L2345" t="s">
        <v>1882</v>
      </c>
      <c r="M2345" t="s">
        <v>1883</v>
      </c>
      <c r="N2345" t="str">
        <f t="shared" si="73"/>
        <v>when WorkOrder.ParentSystemID = 'D7BFAC9B-84E2-4CFB-82F5-16658B6EC17A' and WorkOrder.WOTradeID = '8A70945E-D4E3-47ED-96D7-A52544553E89' then '72b37092-8417-4717-b550-a20b8e459e9e'--0610RS05-تاسیسات/آبرسانی-حسن مروتی شریف آباد</v>
      </c>
    </row>
    <row r="2346" spans="1:14" hidden="1">
      <c r="A2346" t="s">
        <v>2236</v>
      </c>
      <c r="B2346" t="s">
        <v>2236</v>
      </c>
      <c r="C2346" t="str">
        <f>VLOOKUP(B2346,Sheet6!B:C,2,0)</f>
        <v>859BAE82-8ECC-41D8-A704-BBBBF669C4C4</v>
      </c>
      <c r="D2346" s="34" t="s">
        <v>303</v>
      </c>
      <c r="E2346" t="str">
        <f>VLOOKUP('نهایی براساس سیستم'!D2346,Trade!A:B,2,0)</f>
        <v>8A70945E-D4E3-47ED-96D7-A52544553E89</v>
      </c>
      <c r="H2346" s="34" t="s">
        <v>347</v>
      </c>
      <c r="I2346" t="str">
        <f>VLOOKUP(H2346,Position!A:D,4,0)</f>
        <v>72b37092-8417-4717-b550-a20b8e459e9e</v>
      </c>
      <c r="J2346" t="str">
        <f t="shared" si="72"/>
        <v>72b37092-8417-4717-b550-a20b8e459e9e'</v>
      </c>
      <c r="K2346" t="s">
        <v>4008</v>
      </c>
      <c r="L2346" t="s">
        <v>1882</v>
      </c>
      <c r="M2346" t="s">
        <v>1883</v>
      </c>
      <c r="N2346" t="str">
        <f t="shared" si="73"/>
        <v>when WorkOrder.ParentSystemID = '859BAE82-8ECC-41D8-A704-BBBBF669C4C4' and WorkOrder.WOTradeID = '8A70945E-D4E3-47ED-96D7-A52544553E89' then '72b37092-8417-4717-b550-a20b8e459e9e'--0610RS06-تاسیسات/آبرسانی-حسن مروتی شریف آباد</v>
      </c>
    </row>
    <row r="2347" spans="1:14" hidden="1">
      <c r="A2347" t="s">
        <v>2238</v>
      </c>
      <c r="B2347" t="s">
        <v>2238</v>
      </c>
      <c r="C2347" t="str">
        <f>VLOOKUP(B2347,Sheet6!B:C,2,0)</f>
        <v>955BB1B8-5C50-4A71-9C81-9ADA6DB88647</v>
      </c>
      <c r="D2347" s="34" t="s">
        <v>303</v>
      </c>
      <c r="E2347" t="str">
        <f>VLOOKUP('نهایی براساس سیستم'!D2347,Trade!A:B,2,0)</f>
        <v>8A70945E-D4E3-47ED-96D7-A52544553E89</v>
      </c>
      <c r="H2347" s="34" t="s">
        <v>347</v>
      </c>
      <c r="I2347" t="str">
        <f>VLOOKUP(H2347,Position!A:D,4,0)</f>
        <v>72b37092-8417-4717-b550-a20b8e459e9e</v>
      </c>
      <c r="J2347" t="str">
        <f t="shared" si="72"/>
        <v>72b37092-8417-4717-b550-a20b8e459e9e'</v>
      </c>
      <c r="K2347" t="s">
        <v>4008</v>
      </c>
      <c r="L2347" t="s">
        <v>1882</v>
      </c>
      <c r="M2347" t="s">
        <v>1883</v>
      </c>
      <c r="N2347" t="str">
        <f t="shared" si="73"/>
        <v>when WorkOrder.ParentSystemID = '955BB1B8-5C50-4A71-9C81-9ADA6DB88647' and WorkOrder.WOTradeID = '8A70945E-D4E3-47ED-96D7-A52544553E89' then '72b37092-8417-4717-b550-a20b8e459e9e'--0610SU01-تاسیسات/آبرسانی-حسن مروتی شریف آباد</v>
      </c>
    </row>
    <row r="2348" spans="1:14" hidden="1">
      <c r="A2348" t="s">
        <v>2240</v>
      </c>
      <c r="B2348" t="s">
        <v>2240</v>
      </c>
      <c r="C2348" t="str">
        <f>VLOOKUP(B2348,Sheet6!B:C,2,0)</f>
        <v>40C357F6-EFAD-4D54-9458-17A4D336B1C9</v>
      </c>
      <c r="D2348" s="34" t="s">
        <v>303</v>
      </c>
      <c r="E2348" t="str">
        <f>VLOOKUP('نهایی براساس سیستم'!D2348,Trade!A:B,2,0)</f>
        <v>8A70945E-D4E3-47ED-96D7-A52544553E89</v>
      </c>
      <c r="H2348" s="34" t="s">
        <v>347</v>
      </c>
      <c r="I2348" t="str">
        <f>VLOOKUP(H2348,Position!A:D,4,0)</f>
        <v>72b37092-8417-4717-b550-a20b8e459e9e</v>
      </c>
      <c r="J2348" t="str">
        <f t="shared" si="72"/>
        <v>72b37092-8417-4717-b550-a20b8e459e9e'</v>
      </c>
      <c r="K2348" t="s">
        <v>4008</v>
      </c>
      <c r="L2348" t="s">
        <v>1882</v>
      </c>
      <c r="M2348" t="s">
        <v>1883</v>
      </c>
      <c r="N2348" t="str">
        <f t="shared" si="73"/>
        <v>when WorkOrder.ParentSystemID = '40C357F6-EFAD-4D54-9458-17A4D336B1C9' and WorkOrder.WOTradeID = '8A70945E-D4E3-47ED-96D7-A52544553E89' then '72b37092-8417-4717-b550-a20b8e459e9e'--0610SU03-تاسیسات/آبرسانی-حسن مروتی شریف آباد</v>
      </c>
    </row>
    <row r="2349" spans="1:14" hidden="1">
      <c r="A2349" t="s">
        <v>2242</v>
      </c>
      <c r="B2349" t="s">
        <v>2242</v>
      </c>
      <c r="C2349" t="str">
        <f>VLOOKUP(B2349,Sheet6!B:C,2,0)</f>
        <v>714CE810-A8FF-44D5-8A29-307B4443D7FA</v>
      </c>
      <c r="D2349" s="34" t="s">
        <v>303</v>
      </c>
      <c r="E2349" t="str">
        <f>VLOOKUP('نهایی براساس سیستم'!D2349,Trade!A:B,2,0)</f>
        <v>8A70945E-D4E3-47ED-96D7-A52544553E89</v>
      </c>
      <c r="H2349" s="34" t="s">
        <v>347</v>
      </c>
      <c r="I2349" t="str">
        <f>VLOOKUP(H2349,Position!A:D,4,0)</f>
        <v>72b37092-8417-4717-b550-a20b8e459e9e</v>
      </c>
      <c r="J2349" t="str">
        <f t="shared" si="72"/>
        <v>72b37092-8417-4717-b550-a20b8e459e9e'</v>
      </c>
      <c r="K2349" t="s">
        <v>4008</v>
      </c>
      <c r="L2349" t="s">
        <v>1882</v>
      </c>
      <c r="M2349" t="s">
        <v>1883</v>
      </c>
      <c r="N2349" t="str">
        <f t="shared" si="73"/>
        <v>when WorkOrder.ParentSystemID = '714CE810-A8FF-44D5-8A29-307B4443D7FA' and WorkOrder.WOTradeID = '8A70945E-D4E3-47ED-96D7-A52544553E89' then '72b37092-8417-4717-b550-a20b8e459e9e'--0610SU04-تاسیسات/آبرسانی-حسن مروتی شریف آباد</v>
      </c>
    </row>
    <row r="2350" spans="1:14" hidden="1">
      <c r="A2350" t="s">
        <v>2244</v>
      </c>
      <c r="B2350" t="s">
        <v>2244</v>
      </c>
      <c r="C2350" t="str">
        <f>VLOOKUP(B2350,Sheet6!B:C,2,0)</f>
        <v>77A5AB82-9A33-48A4-92B4-24E79D0D8BEA</v>
      </c>
      <c r="D2350" s="34" t="s">
        <v>303</v>
      </c>
      <c r="E2350" t="str">
        <f>VLOOKUP('نهایی براساس سیستم'!D2350,Trade!A:B,2,0)</f>
        <v>8A70945E-D4E3-47ED-96D7-A52544553E89</v>
      </c>
      <c r="H2350" s="34" t="s">
        <v>347</v>
      </c>
      <c r="I2350" t="str">
        <f>VLOOKUP(H2350,Position!A:D,4,0)</f>
        <v>72b37092-8417-4717-b550-a20b8e459e9e</v>
      </c>
      <c r="J2350" t="str">
        <f t="shared" si="72"/>
        <v>72b37092-8417-4717-b550-a20b8e459e9e'</v>
      </c>
      <c r="K2350" t="s">
        <v>4008</v>
      </c>
      <c r="L2350" t="s">
        <v>1882</v>
      </c>
      <c r="M2350" t="s">
        <v>1883</v>
      </c>
      <c r="N2350" t="str">
        <f t="shared" si="73"/>
        <v>when WorkOrder.ParentSystemID = '77A5AB82-9A33-48A4-92B4-24E79D0D8BEA' and WorkOrder.WOTradeID = '8A70945E-D4E3-47ED-96D7-A52544553E89' then '72b37092-8417-4717-b550-a20b8e459e9e'--0610SU05-تاسیسات/آبرسانی-حسن مروتی شریف آباد</v>
      </c>
    </row>
    <row r="2351" spans="1:14" hidden="1">
      <c r="A2351" t="s">
        <v>2246</v>
      </c>
      <c r="B2351" t="s">
        <v>2246</v>
      </c>
      <c r="C2351" t="str">
        <f>VLOOKUP(B2351,Sheet6!B:C,2,0)</f>
        <v>9A17041E-F46B-4BB4-8B89-38FF090A9C4B</v>
      </c>
      <c r="D2351" s="34" t="s">
        <v>303</v>
      </c>
      <c r="E2351" t="str">
        <f>VLOOKUP('نهایی براساس سیستم'!D2351,Trade!A:B,2,0)</f>
        <v>8A70945E-D4E3-47ED-96D7-A52544553E89</v>
      </c>
      <c r="H2351" s="34" t="s">
        <v>347</v>
      </c>
      <c r="I2351" t="str">
        <f>VLOOKUP(H2351,Position!A:D,4,0)</f>
        <v>72b37092-8417-4717-b550-a20b8e459e9e</v>
      </c>
      <c r="J2351" t="str">
        <f t="shared" si="72"/>
        <v>72b37092-8417-4717-b550-a20b8e459e9e'</v>
      </c>
      <c r="K2351" t="s">
        <v>4008</v>
      </c>
      <c r="L2351" t="s">
        <v>1882</v>
      </c>
      <c r="M2351" t="s">
        <v>1883</v>
      </c>
      <c r="N2351" t="str">
        <f t="shared" si="73"/>
        <v>when WorkOrder.ParentSystemID = '9A17041E-F46B-4BB4-8B89-38FF090A9C4B' and WorkOrder.WOTradeID = '8A70945E-D4E3-47ED-96D7-A52544553E89' then '72b37092-8417-4717-b550-a20b8e459e9e'--0610SU06-تاسیسات/آبرسانی-حسن مروتی شریف آباد</v>
      </c>
    </row>
    <row r="2352" spans="1:14" hidden="1">
      <c r="A2352" t="s">
        <v>2248</v>
      </c>
      <c r="B2352" t="s">
        <v>2248</v>
      </c>
      <c r="C2352" t="str">
        <f>VLOOKUP(B2352,Sheet6!B:C,2,0)</f>
        <v>251D08FF-D3C3-4915-A034-E994DDA53B87</v>
      </c>
      <c r="D2352" s="34" t="s">
        <v>303</v>
      </c>
      <c r="E2352" t="str">
        <f>VLOOKUP('نهایی براساس سیستم'!D2352,Trade!A:B,2,0)</f>
        <v>8A70945E-D4E3-47ED-96D7-A52544553E89</v>
      </c>
      <c r="H2352" s="34" t="s">
        <v>347</v>
      </c>
      <c r="I2352" t="str">
        <f>VLOOKUP(H2352,Position!A:D,4,0)</f>
        <v>72b37092-8417-4717-b550-a20b8e459e9e</v>
      </c>
      <c r="J2352" t="str">
        <f t="shared" si="72"/>
        <v>72b37092-8417-4717-b550-a20b8e459e9e'</v>
      </c>
      <c r="K2352" t="s">
        <v>4008</v>
      </c>
      <c r="L2352" t="s">
        <v>1882</v>
      </c>
      <c r="M2352" t="s">
        <v>1883</v>
      </c>
      <c r="N2352" t="str">
        <f t="shared" si="73"/>
        <v>when WorkOrder.ParentSystemID = '251D08FF-D3C3-4915-A034-E994DDA53B87' and WorkOrder.WOTradeID = '8A70945E-D4E3-47ED-96D7-A52544553E89' then '72b37092-8417-4717-b550-a20b8e459e9e'--0610SU07-تاسیسات/آبرسانی-حسن مروتی شریف آباد</v>
      </c>
    </row>
    <row r="2353" spans="1:14" hidden="1">
      <c r="A2353" t="s">
        <v>2250</v>
      </c>
      <c r="B2353" t="s">
        <v>2250</v>
      </c>
      <c r="C2353" t="str">
        <f>VLOOKUP(B2353,Sheet6!B:C,2,0)</f>
        <v>2B9714FE-B1A9-4026-8F6D-14842EA7DBF7</v>
      </c>
      <c r="D2353" s="34" t="s">
        <v>303</v>
      </c>
      <c r="E2353" t="str">
        <f>VLOOKUP('نهایی براساس سیستم'!D2353,Trade!A:B,2,0)</f>
        <v>8A70945E-D4E3-47ED-96D7-A52544553E89</v>
      </c>
      <c r="H2353" s="34" t="s">
        <v>347</v>
      </c>
      <c r="I2353" t="str">
        <f>VLOOKUP(H2353,Position!A:D,4,0)</f>
        <v>72b37092-8417-4717-b550-a20b8e459e9e</v>
      </c>
      <c r="J2353" t="str">
        <f t="shared" si="72"/>
        <v>72b37092-8417-4717-b550-a20b8e459e9e'</v>
      </c>
      <c r="K2353" t="s">
        <v>4008</v>
      </c>
      <c r="L2353" t="s">
        <v>1882</v>
      </c>
      <c r="M2353" t="s">
        <v>1883</v>
      </c>
      <c r="N2353" t="str">
        <f t="shared" si="73"/>
        <v>when WorkOrder.ParentSystemID = '2B9714FE-B1A9-4026-8F6D-14842EA7DBF7' and WorkOrder.WOTradeID = '8A70945E-D4E3-47ED-96D7-A52544553E89' then '72b37092-8417-4717-b550-a20b8e459e9e'--0610SU08-تاسیسات/آبرسانی-حسن مروتی شریف آباد</v>
      </c>
    </row>
    <row r="2354" spans="1:14" hidden="1">
      <c r="A2354" t="s">
        <v>2252</v>
      </c>
      <c r="B2354" t="s">
        <v>2252</v>
      </c>
      <c r="C2354" t="str">
        <f>VLOOKUP(B2354,Sheet6!B:C,2,0)</f>
        <v>7D2F0B85-DF3C-4A60-A80A-B2537F981527</v>
      </c>
      <c r="D2354" s="34" t="s">
        <v>303</v>
      </c>
      <c r="E2354" t="str">
        <f>VLOOKUP('نهایی براساس سیستم'!D2354,Trade!A:B,2,0)</f>
        <v>8A70945E-D4E3-47ED-96D7-A52544553E89</v>
      </c>
      <c r="H2354" s="34" t="s">
        <v>347</v>
      </c>
      <c r="I2354" t="str">
        <f>VLOOKUP(H2354,Position!A:D,4,0)</f>
        <v>72b37092-8417-4717-b550-a20b8e459e9e</v>
      </c>
      <c r="J2354" t="str">
        <f t="shared" si="72"/>
        <v>72b37092-8417-4717-b550-a20b8e459e9e'</v>
      </c>
      <c r="K2354" t="s">
        <v>4008</v>
      </c>
      <c r="L2354" t="s">
        <v>1882</v>
      </c>
      <c r="M2354" t="s">
        <v>1883</v>
      </c>
      <c r="N2354" t="str">
        <f t="shared" si="73"/>
        <v>when WorkOrder.ParentSystemID = '7D2F0B85-DF3C-4A60-A80A-B2537F981527' and WorkOrder.WOTradeID = '8A70945E-D4E3-47ED-96D7-A52544553E89' then '72b37092-8417-4717-b550-a20b8e459e9e'--0610SU09-تاسیسات/آبرسانی-حسن مروتی شریف آباد</v>
      </c>
    </row>
    <row r="2355" spans="1:14" hidden="1">
      <c r="A2355" t="s">
        <v>2254</v>
      </c>
      <c r="B2355" t="s">
        <v>2254</v>
      </c>
      <c r="C2355" t="str">
        <f>VLOOKUP(B2355,Sheet6!B:C,2,0)</f>
        <v>7E9D35A8-F675-4E1C-8230-696E0BE0A4EA</v>
      </c>
      <c r="D2355" s="34" t="s">
        <v>303</v>
      </c>
      <c r="E2355" t="str">
        <f>VLOOKUP('نهایی براساس سیستم'!D2355,Trade!A:B,2,0)</f>
        <v>8A70945E-D4E3-47ED-96D7-A52544553E89</v>
      </c>
      <c r="H2355" s="34" t="s">
        <v>347</v>
      </c>
      <c r="I2355" t="str">
        <f>VLOOKUP(H2355,Position!A:D,4,0)</f>
        <v>72b37092-8417-4717-b550-a20b8e459e9e</v>
      </c>
      <c r="J2355" t="str">
        <f t="shared" si="72"/>
        <v>72b37092-8417-4717-b550-a20b8e459e9e'</v>
      </c>
      <c r="K2355" t="s">
        <v>4008</v>
      </c>
      <c r="L2355" t="s">
        <v>1882</v>
      </c>
      <c r="M2355" t="s">
        <v>1883</v>
      </c>
      <c r="N2355" t="str">
        <f t="shared" si="73"/>
        <v>when WorkOrder.ParentSystemID = '7E9D35A8-F675-4E1C-8230-696E0BE0A4EA' and WorkOrder.WOTradeID = '8A70945E-D4E3-47ED-96D7-A52544553E89' then '72b37092-8417-4717-b550-a20b8e459e9e'--0610SU10-تاسیسات/آبرسانی-حسن مروتی شریف آباد</v>
      </c>
    </row>
    <row r="2356" spans="1:14" hidden="1">
      <c r="A2356" t="s">
        <v>2256</v>
      </c>
      <c r="B2356" t="s">
        <v>2256</v>
      </c>
      <c r="C2356" t="str">
        <f>VLOOKUP(B2356,Sheet6!B:C,2,0)</f>
        <v>65794C77-08FF-426C-AFAB-E9EA8C74A5ED</v>
      </c>
      <c r="D2356" s="34" t="s">
        <v>303</v>
      </c>
      <c r="E2356" t="str">
        <f>VLOOKUP('نهایی براساس سیستم'!D2356,Trade!A:B,2,0)</f>
        <v>8A70945E-D4E3-47ED-96D7-A52544553E89</v>
      </c>
      <c r="H2356" s="34" t="s">
        <v>347</v>
      </c>
      <c r="I2356" t="str">
        <f>VLOOKUP(H2356,Position!A:D,4,0)</f>
        <v>72b37092-8417-4717-b550-a20b8e459e9e</v>
      </c>
      <c r="J2356" t="str">
        <f t="shared" si="72"/>
        <v>72b37092-8417-4717-b550-a20b8e459e9e'</v>
      </c>
      <c r="K2356" t="s">
        <v>4008</v>
      </c>
      <c r="L2356" t="s">
        <v>1882</v>
      </c>
      <c r="M2356" t="s">
        <v>1883</v>
      </c>
      <c r="N2356" t="str">
        <f t="shared" si="73"/>
        <v>when WorkOrder.ParentSystemID = '65794C77-08FF-426C-AFAB-E9EA8C74A5ED' and WorkOrder.WOTradeID = '8A70945E-D4E3-47ED-96D7-A52544553E89' then '72b37092-8417-4717-b550-a20b8e459e9e'--0610WB01-تاسیسات/آبرسانی-حسن مروتی شریف آباد</v>
      </c>
    </row>
    <row r="2357" spans="1:14" hidden="1">
      <c r="A2357" t="s">
        <v>2258</v>
      </c>
      <c r="B2357" t="s">
        <v>2258</v>
      </c>
      <c r="C2357" t="str">
        <f>VLOOKUP(B2357,Sheet6!B:C,2,0)</f>
        <v>159521E6-5575-4FC1-BC03-D71BF8CEC341</v>
      </c>
      <c r="D2357" s="34" t="s">
        <v>303</v>
      </c>
      <c r="E2357" t="str">
        <f>VLOOKUP('نهایی براساس سیستم'!D2357,Trade!A:B,2,0)</f>
        <v>8A70945E-D4E3-47ED-96D7-A52544553E89</v>
      </c>
      <c r="H2357" s="34" t="s">
        <v>347</v>
      </c>
      <c r="I2357" t="str">
        <f>VLOOKUP(H2357,Position!A:D,4,0)</f>
        <v>72b37092-8417-4717-b550-a20b8e459e9e</v>
      </c>
      <c r="J2357" t="str">
        <f t="shared" si="72"/>
        <v>72b37092-8417-4717-b550-a20b8e459e9e'</v>
      </c>
      <c r="K2357" t="s">
        <v>4008</v>
      </c>
      <c r="L2357" t="s">
        <v>1882</v>
      </c>
      <c r="M2357" t="s">
        <v>1883</v>
      </c>
      <c r="N2357" t="str">
        <f t="shared" si="73"/>
        <v>when WorkOrder.ParentSystemID = '159521E6-5575-4FC1-BC03-D71BF8CEC341' and WorkOrder.WOTradeID = '8A70945E-D4E3-47ED-96D7-A52544553E89' then '72b37092-8417-4717-b550-a20b8e459e9e'--0620BC01-تاسیسات/آبرسانی-حسن مروتی شریف آباد</v>
      </c>
    </row>
    <row r="2358" spans="1:14" hidden="1">
      <c r="A2358" t="s">
        <v>2260</v>
      </c>
      <c r="B2358" t="s">
        <v>2260</v>
      </c>
      <c r="C2358" t="str">
        <f>VLOOKUP(B2358,Sheet6!B:C,2,0)</f>
        <v>77098376-6D1E-4360-A048-4DB323B3F05E</v>
      </c>
      <c r="D2358" s="34" t="s">
        <v>303</v>
      </c>
      <c r="E2358" t="str">
        <f>VLOOKUP('نهایی براساس سیستم'!D2358,Trade!A:B,2,0)</f>
        <v>8A70945E-D4E3-47ED-96D7-A52544553E89</v>
      </c>
      <c r="H2358" s="34" t="s">
        <v>347</v>
      </c>
      <c r="I2358" t="str">
        <f>VLOOKUP(H2358,Position!A:D,4,0)</f>
        <v>72b37092-8417-4717-b550-a20b8e459e9e</v>
      </c>
      <c r="J2358" t="str">
        <f t="shared" si="72"/>
        <v>72b37092-8417-4717-b550-a20b8e459e9e'</v>
      </c>
      <c r="K2358" t="s">
        <v>4008</v>
      </c>
      <c r="L2358" t="s">
        <v>1882</v>
      </c>
      <c r="M2358" t="s">
        <v>1883</v>
      </c>
      <c r="N2358" t="str">
        <f t="shared" si="73"/>
        <v>when WorkOrder.ParentSystemID = '77098376-6D1E-4360-A048-4DB323B3F05E' and WorkOrder.WOTradeID = '8A70945E-D4E3-47ED-96D7-A52544553E89' then '72b37092-8417-4717-b550-a20b8e459e9e'--0620BC02-تاسیسات/آبرسانی-حسن مروتی شریف آباد</v>
      </c>
    </row>
    <row r="2359" spans="1:14" hidden="1">
      <c r="A2359" t="s">
        <v>2262</v>
      </c>
      <c r="B2359" t="s">
        <v>2262</v>
      </c>
      <c r="C2359" t="str">
        <f>VLOOKUP(B2359,Sheet6!B:C,2,0)</f>
        <v>4848EF2D-6878-4DC9-B310-09733096B043</v>
      </c>
      <c r="D2359" s="34" t="s">
        <v>303</v>
      </c>
      <c r="E2359" t="str">
        <f>VLOOKUP('نهایی براساس سیستم'!D2359,Trade!A:B,2,0)</f>
        <v>8A70945E-D4E3-47ED-96D7-A52544553E89</v>
      </c>
      <c r="H2359" s="34" t="s">
        <v>347</v>
      </c>
      <c r="I2359" t="str">
        <f>VLOOKUP(H2359,Position!A:D,4,0)</f>
        <v>72b37092-8417-4717-b550-a20b8e459e9e</v>
      </c>
      <c r="J2359" t="str">
        <f t="shared" si="72"/>
        <v>72b37092-8417-4717-b550-a20b8e459e9e'</v>
      </c>
      <c r="K2359" t="s">
        <v>4008</v>
      </c>
      <c r="L2359" t="s">
        <v>1882</v>
      </c>
      <c r="M2359" t="s">
        <v>1883</v>
      </c>
      <c r="N2359" t="str">
        <f t="shared" si="73"/>
        <v>when WorkOrder.ParentSystemID = '4848EF2D-6878-4DC9-B310-09733096B043' and WorkOrder.WOTradeID = '8A70945E-D4E3-47ED-96D7-A52544553E89' then '72b37092-8417-4717-b550-a20b8e459e9e'--0620BC03-تاسیسات/آبرسانی-حسن مروتی شریف آباد</v>
      </c>
    </row>
    <row r="2360" spans="1:14" hidden="1">
      <c r="A2360" t="s">
        <v>2264</v>
      </c>
      <c r="B2360" t="s">
        <v>2264</v>
      </c>
      <c r="C2360" t="str">
        <f>VLOOKUP(B2360,Sheet6!B:C,2,0)</f>
        <v>C573E6E1-8C71-4254-953E-30691905D034</v>
      </c>
      <c r="D2360" s="34" t="s">
        <v>303</v>
      </c>
      <c r="E2360" t="str">
        <f>VLOOKUP('نهایی براساس سیستم'!D2360,Trade!A:B,2,0)</f>
        <v>8A70945E-D4E3-47ED-96D7-A52544553E89</v>
      </c>
      <c r="H2360" s="34" t="s">
        <v>347</v>
      </c>
      <c r="I2360" t="str">
        <f>VLOOKUP(H2360,Position!A:D,4,0)</f>
        <v>72b37092-8417-4717-b550-a20b8e459e9e</v>
      </c>
      <c r="J2360" t="str">
        <f t="shared" si="72"/>
        <v>72b37092-8417-4717-b550-a20b8e459e9e'</v>
      </c>
      <c r="K2360" t="s">
        <v>4008</v>
      </c>
      <c r="L2360" t="s">
        <v>1882</v>
      </c>
      <c r="M2360" t="s">
        <v>1883</v>
      </c>
      <c r="N2360" t="str">
        <f t="shared" si="73"/>
        <v>when WorkOrder.ParentSystemID = 'C573E6E1-8C71-4254-953E-30691905D034' and WorkOrder.WOTradeID = '8A70945E-D4E3-47ED-96D7-A52544553E89' then '72b37092-8417-4717-b550-a20b8e459e9e'--0620BC04-تاسیسات/آبرسانی-حسن مروتی شریف آباد</v>
      </c>
    </row>
    <row r="2361" spans="1:14" hidden="1">
      <c r="A2361" t="s">
        <v>2266</v>
      </c>
      <c r="B2361" t="s">
        <v>2266</v>
      </c>
      <c r="C2361" t="str">
        <f>VLOOKUP(B2361,Sheet6!B:C,2,0)</f>
        <v>6F7526BB-AD8E-4CAF-B032-36E8DE66555C</v>
      </c>
      <c r="D2361" s="34" t="s">
        <v>303</v>
      </c>
      <c r="E2361" t="str">
        <f>VLOOKUP('نهایی براساس سیستم'!D2361,Trade!A:B,2,0)</f>
        <v>8A70945E-D4E3-47ED-96D7-A52544553E89</v>
      </c>
      <c r="H2361" s="34" t="s">
        <v>347</v>
      </c>
      <c r="I2361" t="str">
        <f>VLOOKUP(H2361,Position!A:D,4,0)</f>
        <v>72b37092-8417-4717-b550-a20b8e459e9e</v>
      </c>
      <c r="J2361" t="str">
        <f t="shared" si="72"/>
        <v>72b37092-8417-4717-b550-a20b8e459e9e'</v>
      </c>
      <c r="K2361" t="s">
        <v>4008</v>
      </c>
      <c r="L2361" t="s">
        <v>1882</v>
      </c>
      <c r="M2361" t="s">
        <v>1883</v>
      </c>
      <c r="N2361" t="str">
        <f t="shared" si="73"/>
        <v>when WorkOrder.ParentSystemID = '6F7526BB-AD8E-4CAF-B032-36E8DE66555C' and WorkOrder.WOTradeID = '8A70945E-D4E3-47ED-96D7-A52544553E89' then '72b37092-8417-4717-b550-a20b8e459e9e'--0620‍CH01-تاسیسات/آبرسانی-حسن مروتی شریف آباد</v>
      </c>
    </row>
    <row r="2362" spans="1:14" hidden="1">
      <c r="A2362" t="s">
        <v>2268</v>
      </c>
      <c r="B2362" t="s">
        <v>2268</v>
      </c>
      <c r="C2362" t="str">
        <f>VLOOKUP(B2362,Sheet6!B:C,2,0)</f>
        <v>1ACF9AB2-03B5-4E18-9855-FD2B77D7002B</v>
      </c>
      <c r="D2362" s="34" t="s">
        <v>303</v>
      </c>
      <c r="E2362" t="str">
        <f>VLOOKUP('نهایی براساس سیستم'!D2362,Trade!A:B,2,0)</f>
        <v>8A70945E-D4E3-47ED-96D7-A52544553E89</v>
      </c>
      <c r="H2362" s="34" t="s">
        <v>347</v>
      </c>
      <c r="I2362" t="str">
        <f>VLOOKUP(H2362,Position!A:D,4,0)</f>
        <v>72b37092-8417-4717-b550-a20b8e459e9e</v>
      </c>
      <c r="J2362" t="str">
        <f t="shared" si="72"/>
        <v>72b37092-8417-4717-b550-a20b8e459e9e'</v>
      </c>
      <c r="K2362" t="s">
        <v>4008</v>
      </c>
      <c r="L2362" t="s">
        <v>1882</v>
      </c>
      <c r="M2362" t="s">
        <v>1883</v>
      </c>
      <c r="N2362" t="str">
        <f t="shared" si="73"/>
        <v>when WorkOrder.ParentSystemID = '1ACF9AB2-03B5-4E18-9855-FD2B77D7002B' and WorkOrder.WOTradeID = '8A70945E-D4E3-47ED-96D7-A52544553E89' then '72b37092-8417-4717-b550-a20b8e459e9e'--0710BE01-تاسیسات/آبرسانی-حسن مروتی شریف آباد</v>
      </c>
    </row>
    <row r="2363" spans="1:14" hidden="1">
      <c r="A2363" t="s">
        <v>2270</v>
      </c>
      <c r="B2363" t="s">
        <v>2270</v>
      </c>
      <c r="C2363" t="str">
        <f>VLOOKUP(B2363,Sheet6!B:C,2,0)</f>
        <v>71EDA626-961B-4D9B-9976-B1507B759A2B</v>
      </c>
      <c r="D2363" s="34" t="s">
        <v>303</v>
      </c>
      <c r="E2363" t="str">
        <f>VLOOKUP('نهایی براساس سیستم'!D2363,Trade!A:B,2,0)</f>
        <v>8A70945E-D4E3-47ED-96D7-A52544553E89</v>
      </c>
      <c r="H2363" s="34" t="s">
        <v>347</v>
      </c>
      <c r="I2363" t="str">
        <f>VLOOKUP(H2363,Position!A:D,4,0)</f>
        <v>72b37092-8417-4717-b550-a20b8e459e9e</v>
      </c>
      <c r="J2363" t="str">
        <f t="shared" si="72"/>
        <v>72b37092-8417-4717-b550-a20b8e459e9e'</v>
      </c>
      <c r="K2363" t="s">
        <v>4008</v>
      </c>
      <c r="L2363" t="s">
        <v>1882</v>
      </c>
      <c r="M2363" t="s">
        <v>1883</v>
      </c>
      <c r="N2363" t="str">
        <f t="shared" si="73"/>
        <v>when WorkOrder.ParentSystemID = '71EDA626-961B-4D9B-9976-B1507B759A2B' and WorkOrder.WOTradeID = '8A70945E-D4E3-47ED-96D7-A52544553E89' then '72b37092-8417-4717-b550-a20b8e459e9e'--0710CH01-تاسیسات/آبرسانی-حسن مروتی شریف آباد</v>
      </c>
    </row>
    <row r="2364" spans="1:14" hidden="1">
      <c r="A2364" t="s">
        <v>2272</v>
      </c>
      <c r="B2364" t="s">
        <v>2272</v>
      </c>
      <c r="C2364" t="str">
        <f>VLOOKUP(B2364,Sheet6!B:C,2,0)</f>
        <v>8945E73E-0BBB-485E-94A3-DEBF422B4803</v>
      </c>
      <c r="D2364" s="34" t="s">
        <v>303</v>
      </c>
      <c r="E2364" t="str">
        <f>VLOOKUP('نهایی براساس سیستم'!D2364,Trade!A:B,2,0)</f>
        <v>8A70945E-D4E3-47ED-96D7-A52544553E89</v>
      </c>
      <c r="H2364" s="34" t="s">
        <v>347</v>
      </c>
      <c r="I2364" t="str">
        <f>VLOOKUP(H2364,Position!A:D,4,0)</f>
        <v>72b37092-8417-4717-b550-a20b8e459e9e</v>
      </c>
      <c r="J2364" t="str">
        <f t="shared" si="72"/>
        <v>72b37092-8417-4717-b550-a20b8e459e9e'</v>
      </c>
      <c r="K2364" t="s">
        <v>4008</v>
      </c>
      <c r="L2364" t="s">
        <v>1882</v>
      </c>
      <c r="M2364" t="s">
        <v>1883</v>
      </c>
      <c r="N2364" t="str">
        <f t="shared" si="73"/>
        <v>when WorkOrder.ParentSystemID = '8945E73E-0BBB-485E-94A3-DEBF422B4803' and WorkOrder.WOTradeID = '8A70945E-D4E3-47ED-96D7-A52544553E89' then '72b37092-8417-4717-b550-a20b8e459e9e'--0710CN01-تاسیسات/آبرسانی-حسن مروتی شریف آباد</v>
      </c>
    </row>
    <row r="2365" spans="1:14" hidden="1">
      <c r="A2365" t="s">
        <v>2274</v>
      </c>
      <c r="B2365" t="s">
        <v>2274</v>
      </c>
      <c r="C2365" t="str">
        <f>VLOOKUP(B2365,Sheet6!B:C,2,0)</f>
        <v>BE470EA4-6B17-46B0-8BEA-B835156750B1</v>
      </c>
      <c r="D2365" s="34" t="s">
        <v>303</v>
      </c>
      <c r="E2365" t="str">
        <f>VLOOKUP('نهایی براساس سیستم'!D2365,Trade!A:B,2,0)</f>
        <v>8A70945E-D4E3-47ED-96D7-A52544553E89</v>
      </c>
      <c r="H2365" s="34" t="s">
        <v>347</v>
      </c>
      <c r="I2365" t="str">
        <f>VLOOKUP(H2365,Position!A:D,4,0)</f>
        <v>72b37092-8417-4717-b550-a20b8e459e9e</v>
      </c>
      <c r="J2365" t="str">
        <f t="shared" si="72"/>
        <v>72b37092-8417-4717-b550-a20b8e459e9e'</v>
      </c>
      <c r="K2365" t="s">
        <v>4008</v>
      </c>
      <c r="L2365" t="s">
        <v>1882</v>
      </c>
      <c r="M2365" t="s">
        <v>1883</v>
      </c>
      <c r="N2365" t="str">
        <f t="shared" si="73"/>
        <v>when WorkOrder.ParentSystemID = 'BE470EA4-6B17-46B0-8BEA-B835156750B1' and WorkOrder.WOTradeID = '8A70945E-D4E3-47ED-96D7-A52544553E89' then '72b37092-8417-4717-b550-a20b8e459e9e'--0710CN02-تاسیسات/آبرسانی-حسن مروتی شریف آباد</v>
      </c>
    </row>
    <row r="2366" spans="1:14" hidden="1">
      <c r="A2366" t="s">
        <v>2276</v>
      </c>
      <c r="B2366" t="s">
        <v>2276</v>
      </c>
      <c r="C2366" t="str">
        <f>VLOOKUP(B2366,Sheet6!B:C,2,0)</f>
        <v>8295247B-D43B-45BD-9770-801E59285C56</v>
      </c>
      <c r="D2366" s="34" t="s">
        <v>303</v>
      </c>
      <c r="E2366" t="str">
        <f>VLOOKUP('نهایی براساس سیستم'!D2366,Trade!A:B,2,0)</f>
        <v>8A70945E-D4E3-47ED-96D7-A52544553E89</v>
      </c>
      <c r="H2366" s="34" t="s">
        <v>347</v>
      </c>
      <c r="I2366" t="str">
        <f>VLOOKUP(H2366,Position!A:D,4,0)</f>
        <v>72b37092-8417-4717-b550-a20b8e459e9e</v>
      </c>
      <c r="J2366" t="str">
        <f t="shared" si="72"/>
        <v>72b37092-8417-4717-b550-a20b8e459e9e'</v>
      </c>
      <c r="K2366" t="s">
        <v>4008</v>
      </c>
      <c r="L2366" t="s">
        <v>1882</v>
      </c>
      <c r="M2366" t="s">
        <v>1883</v>
      </c>
      <c r="N2366" t="str">
        <f t="shared" si="73"/>
        <v>when WorkOrder.ParentSystemID = '8295247B-D43B-45BD-9770-801E59285C56' and WorkOrder.WOTradeID = '8A70945E-D4E3-47ED-96D7-A52544553E89' then '72b37092-8417-4717-b550-a20b8e459e9e'--0710DA01-تاسیسات/آبرسانی-حسن مروتی شریف آباد</v>
      </c>
    </row>
    <row r="2367" spans="1:14" hidden="1">
      <c r="A2367" t="s">
        <v>2278</v>
      </c>
      <c r="B2367" t="s">
        <v>2278</v>
      </c>
      <c r="C2367" t="str">
        <f>VLOOKUP(B2367,Sheet6!B:C,2,0)</f>
        <v>D484F846-012F-427A-9204-A08A5544386B</v>
      </c>
      <c r="D2367" s="34" t="s">
        <v>303</v>
      </c>
      <c r="E2367" t="str">
        <f>VLOOKUP('نهایی براساس سیستم'!D2367,Trade!A:B,2,0)</f>
        <v>8A70945E-D4E3-47ED-96D7-A52544553E89</v>
      </c>
      <c r="H2367" s="34" t="s">
        <v>347</v>
      </c>
      <c r="I2367" t="str">
        <f>VLOOKUP(H2367,Position!A:D,4,0)</f>
        <v>72b37092-8417-4717-b550-a20b8e459e9e</v>
      </c>
      <c r="J2367" t="str">
        <f t="shared" si="72"/>
        <v>72b37092-8417-4717-b550-a20b8e459e9e'</v>
      </c>
      <c r="K2367" t="s">
        <v>4008</v>
      </c>
      <c r="L2367" t="s">
        <v>1882</v>
      </c>
      <c r="M2367" t="s">
        <v>1883</v>
      </c>
      <c r="N2367" t="str">
        <f t="shared" si="73"/>
        <v>when WorkOrder.ParentSystemID = 'D484F846-012F-427A-9204-A08A5544386B' and WorkOrder.WOTradeID = '8A70945E-D4E3-47ED-96D7-A52544553E89' then '72b37092-8417-4717-b550-a20b8e459e9e'--0710DA02-تاسیسات/آبرسانی-حسن مروتی شریف آباد</v>
      </c>
    </row>
    <row r="2368" spans="1:14" hidden="1">
      <c r="A2368" t="s">
        <v>2280</v>
      </c>
      <c r="B2368" t="s">
        <v>2280</v>
      </c>
      <c r="C2368" t="str">
        <f>VLOOKUP(B2368,Sheet6!B:C,2,0)</f>
        <v>E96855F5-1ED7-4F3F-BB78-7299BD0CED73</v>
      </c>
      <c r="D2368" s="34" t="s">
        <v>303</v>
      </c>
      <c r="E2368" t="str">
        <f>VLOOKUP('نهایی براساس سیستم'!D2368,Trade!A:B,2,0)</f>
        <v>8A70945E-D4E3-47ED-96D7-A52544553E89</v>
      </c>
      <c r="H2368" s="34" t="s">
        <v>347</v>
      </c>
      <c r="I2368" t="str">
        <f>VLOOKUP(H2368,Position!A:D,4,0)</f>
        <v>72b37092-8417-4717-b550-a20b8e459e9e</v>
      </c>
      <c r="J2368" t="str">
        <f t="shared" si="72"/>
        <v>72b37092-8417-4717-b550-a20b8e459e9e'</v>
      </c>
      <c r="K2368" t="s">
        <v>4008</v>
      </c>
      <c r="L2368" t="s">
        <v>1882</v>
      </c>
      <c r="M2368" t="s">
        <v>1883</v>
      </c>
      <c r="N2368" t="str">
        <f t="shared" si="73"/>
        <v>when WorkOrder.ParentSystemID = 'E96855F5-1ED7-4F3F-BB78-7299BD0CED73' and WorkOrder.WOTradeID = '8A70945E-D4E3-47ED-96D7-A52544553E89' then '72b37092-8417-4717-b550-a20b8e459e9e'--0710DA03-تاسیسات/آبرسانی-حسن مروتی شریف آباد</v>
      </c>
    </row>
    <row r="2369" spans="1:14" hidden="1">
      <c r="A2369" t="s">
        <v>2282</v>
      </c>
      <c r="B2369" t="s">
        <v>2282</v>
      </c>
      <c r="C2369" t="str">
        <f>VLOOKUP(B2369,Sheet6!B:C,2,0)</f>
        <v>C85DE836-338F-48BC-965D-721C642B7151</v>
      </c>
      <c r="D2369" s="34" t="s">
        <v>303</v>
      </c>
      <c r="E2369" t="str">
        <f>VLOOKUP('نهایی براساس سیستم'!D2369,Trade!A:B,2,0)</f>
        <v>8A70945E-D4E3-47ED-96D7-A52544553E89</v>
      </c>
      <c r="H2369" s="34" t="s">
        <v>347</v>
      </c>
      <c r="I2369" t="str">
        <f>VLOOKUP(H2369,Position!A:D,4,0)</f>
        <v>72b37092-8417-4717-b550-a20b8e459e9e</v>
      </c>
      <c r="J2369" t="str">
        <f t="shared" si="72"/>
        <v>72b37092-8417-4717-b550-a20b8e459e9e'</v>
      </c>
      <c r="K2369" t="s">
        <v>4008</v>
      </c>
      <c r="L2369" t="s">
        <v>1882</v>
      </c>
      <c r="M2369" t="s">
        <v>1883</v>
      </c>
      <c r="N2369" t="str">
        <f t="shared" si="73"/>
        <v>when WorkOrder.ParentSystemID = 'C85DE836-338F-48BC-965D-721C642B7151' and WorkOrder.WOTradeID = '8A70945E-D4E3-47ED-96D7-A52544553E89' then '72b37092-8417-4717-b550-a20b8e459e9e'--0710DA04-تاسیسات/آبرسانی-حسن مروتی شریف آباد</v>
      </c>
    </row>
    <row r="2370" spans="1:14" hidden="1">
      <c r="A2370" t="s">
        <v>2284</v>
      </c>
      <c r="B2370" t="s">
        <v>2284</v>
      </c>
      <c r="C2370" t="str">
        <f>VLOOKUP(B2370,Sheet6!B:C,2,0)</f>
        <v>702011FB-968B-4C30-B8FE-D3CA656A25D6</v>
      </c>
      <c r="D2370" s="34" t="s">
        <v>303</v>
      </c>
      <c r="E2370" t="str">
        <f>VLOOKUP('نهایی براساس سیستم'!D2370,Trade!A:B,2,0)</f>
        <v>8A70945E-D4E3-47ED-96D7-A52544553E89</v>
      </c>
      <c r="H2370" s="34" t="s">
        <v>347</v>
      </c>
      <c r="I2370" t="str">
        <f>VLOOKUP(H2370,Position!A:D,4,0)</f>
        <v>72b37092-8417-4717-b550-a20b8e459e9e</v>
      </c>
      <c r="J2370" t="str">
        <f t="shared" si="72"/>
        <v>72b37092-8417-4717-b550-a20b8e459e9e'</v>
      </c>
      <c r="K2370" t="s">
        <v>4008</v>
      </c>
      <c r="L2370" t="s">
        <v>1882</v>
      </c>
      <c r="M2370" t="s">
        <v>1883</v>
      </c>
      <c r="N2370" t="str">
        <f t="shared" si="73"/>
        <v>when WorkOrder.ParentSystemID = '702011FB-968B-4C30-B8FE-D3CA656A25D6' and WorkOrder.WOTradeID = '8A70945E-D4E3-47ED-96D7-A52544553E89' then '72b37092-8417-4717-b550-a20b8e459e9e'--0710DA05-تاسیسات/آبرسانی-حسن مروتی شریف آباد</v>
      </c>
    </row>
    <row r="2371" spans="1:14" hidden="1">
      <c r="A2371" t="s">
        <v>2286</v>
      </c>
      <c r="B2371" t="s">
        <v>2286</v>
      </c>
      <c r="C2371" t="str">
        <f>VLOOKUP(B2371,Sheet6!B:C,2,0)</f>
        <v>A526CE14-7758-47F2-8EBC-8202A3A7C56E</v>
      </c>
      <c r="D2371" s="34" t="s">
        <v>303</v>
      </c>
      <c r="E2371" t="str">
        <f>VLOOKUP('نهایی براساس سیستم'!D2371,Trade!A:B,2,0)</f>
        <v>8A70945E-D4E3-47ED-96D7-A52544553E89</v>
      </c>
      <c r="H2371" s="34" t="s">
        <v>347</v>
      </c>
      <c r="I2371" t="str">
        <f>VLOOKUP(H2371,Position!A:D,4,0)</f>
        <v>72b37092-8417-4717-b550-a20b8e459e9e</v>
      </c>
      <c r="J2371" t="str">
        <f t="shared" ref="J2371:J2434" si="74">I2371&amp;"'"</f>
        <v>72b37092-8417-4717-b550-a20b8e459e9e'</v>
      </c>
      <c r="K2371" t="s">
        <v>4008</v>
      </c>
      <c r="L2371" t="s">
        <v>1882</v>
      </c>
      <c r="M2371" t="s">
        <v>1883</v>
      </c>
      <c r="N2371" t="str">
        <f t="shared" ref="N2371:N2434" si="75">K2371&amp;""&amp;C2371&amp;""&amp;L2371&amp;""&amp;E2371&amp;""&amp;M2371&amp;""&amp;J2371&amp;"--"&amp;B2371&amp;"-"&amp;D2371&amp;"-"&amp;H2371</f>
        <v>when WorkOrder.ParentSystemID = 'A526CE14-7758-47F2-8EBC-8202A3A7C56E' and WorkOrder.WOTradeID = '8A70945E-D4E3-47ED-96D7-A52544553E89' then '72b37092-8417-4717-b550-a20b8e459e9e'--0710DA06-تاسیسات/آبرسانی-حسن مروتی شریف آباد</v>
      </c>
    </row>
    <row r="2372" spans="1:14" hidden="1">
      <c r="A2372" t="s">
        <v>2288</v>
      </c>
      <c r="B2372" t="s">
        <v>2288</v>
      </c>
      <c r="C2372" t="str">
        <f>VLOOKUP(B2372,Sheet6!B:C,2,0)</f>
        <v>A47CA61C-F3A1-4FB0-976C-3BD0173D9AB3</v>
      </c>
      <c r="D2372" s="34" t="s">
        <v>303</v>
      </c>
      <c r="E2372" t="str">
        <f>VLOOKUP('نهایی براساس سیستم'!D2372,Trade!A:B,2,0)</f>
        <v>8A70945E-D4E3-47ED-96D7-A52544553E89</v>
      </c>
      <c r="H2372" s="34" t="s">
        <v>347</v>
      </c>
      <c r="I2372" t="str">
        <f>VLOOKUP(H2372,Position!A:D,4,0)</f>
        <v>72b37092-8417-4717-b550-a20b8e459e9e</v>
      </c>
      <c r="J2372" t="str">
        <f t="shared" si="74"/>
        <v>72b37092-8417-4717-b550-a20b8e459e9e'</v>
      </c>
      <c r="K2372" t="s">
        <v>4008</v>
      </c>
      <c r="L2372" t="s">
        <v>1882</v>
      </c>
      <c r="M2372" t="s">
        <v>1883</v>
      </c>
      <c r="N2372" t="str">
        <f t="shared" si="75"/>
        <v>when WorkOrder.ParentSystemID = 'A47CA61C-F3A1-4FB0-976C-3BD0173D9AB3' and WorkOrder.WOTradeID = '8A70945E-D4E3-47ED-96D7-A52544553E89' then '72b37092-8417-4717-b550-a20b8e459e9e'--0710DA07-تاسیسات/آبرسانی-حسن مروتی شریف آباد</v>
      </c>
    </row>
    <row r="2373" spans="1:14" hidden="1">
      <c r="A2373" t="s">
        <v>2290</v>
      </c>
      <c r="B2373" t="s">
        <v>2290</v>
      </c>
      <c r="C2373" t="str">
        <f>VLOOKUP(B2373,Sheet6!B:C,2,0)</f>
        <v>5225535A-F5DB-4F29-ADBC-0D79A0D30560</v>
      </c>
      <c r="D2373" s="34" t="s">
        <v>303</v>
      </c>
      <c r="E2373" t="str">
        <f>VLOOKUP('نهایی براساس سیستم'!D2373,Trade!A:B,2,0)</f>
        <v>8A70945E-D4E3-47ED-96D7-A52544553E89</v>
      </c>
      <c r="H2373" s="34" t="s">
        <v>347</v>
      </c>
      <c r="I2373" t="str">
        <f>VLOOKUP(H2373,Position!A:D,4,0)</f>
        <v>72b37092-8417-4717-b550-a20b8e459e9e</v>
      </c>
      <c r="J2373" t="str">
        <f t="shared" si="74"/>
        <v>72b37092-8417-4717-b550-a20b8e459e9e'</v>
      </c>
      <c r="K2373" t="s">
        <v>4008</v>
      </c>
      <c r="L2373" t="s">
        <v>1882</v>
      </c>
      <c r="M2373" t="s">
        <v>1883</v>
      </c>
      <c r="N2373" t="str">
        <f t="shared" si="75"/>
        <v>when WorkOrder.ParentSystemID = '5225535A-F5DB-4F29-ADBC-0D79A0D30560' and WorkOrder.WOTradeID = '8A70945E-D4E3-47ED-96D7-A52544553E89' then '72b37092-8417-4717-b550-a20b8e459e9e'--0710EP01-تاسیسات/آبرسانی-حسن مروتی شریف آباد</v>
      </c>
    </row>
    <row r="2374" spans="1:14" hidden="1">
      <c r="A2374" t="s">
        <v>2292</v>
      </c>
      <c r="B2374" t="s">
        <v>2292</v>
      </c>
      <c r="C2374" t="str">
        <f>VLOOKUP(B2374,Sheet6!B:C,2,0)</f>
        <v>392B8997-644F-4D5B-9F9F-76B581770ED0</v>
      </c>
      <c r="D2374" s="34" t="s">
        <v>303</v>
      </c>
      <c r="E2374" t="str">
        <f>VLOOKUP('نهایی براساس سیستم'!D2374,Trade!A:B,2,0)</f>
        <v>8A70945E-D4E3-47ED-96D7-A52544553E89</v>
      </c>
      <c r="H2374" s="34" t="s">
        <v>347</v>
      </c>
      <c r="I2374" t="str">
        <f>VLOOKUP(H2374,Position!A:D,4,0)</f>
        <v>72b37092-8417-4717-b550-a20b8e459e9e</v>
      </c>
      <c r="J2374" t="str">
        <f t="shared" si="74"/>
        <v>72b37092-8417-4717-b550-a20b8e459e9e'</v>
      </c>
      <c r="K2374" t="s">
        <v>4008</v>
      </c>
      <c r="L2374" t="s">
        <v>1882</v>
      </c>
      <c r="M2374" t="s">
        <v>1883</v>
      </c>
      <c r="N2374" t="str">
        <f t="shared" si="75"/>
        <v>when WorkOrder.ParentSystemID = '392B8997-644F-4D5B-9F9F-76B581770ED0' and WorkOrder.WOTradeID = '8A70945E-D4E3-47ED-96D7-A52544553E89' then '72b37092-8417-4717-b550-a20b8e459e9e'--0710EP02-تاسیسات/آبرسانی-حسن مروتی شریف آباد</v>
      </c>
    </row>
    <row r="2375" spans="1:14" hidden="1">
      <c r="A2375" t="s">
        <v>2294</v>
      </c>
      <c r="B2375" t="s">
        <v>2294</v>
      </c>
      <c r="C2375" t="str">
        <f>VLOOKUP(B2375,Sheet6!B:C,2,0)</f>
        <v>D1BEE42B-7583-454D-A402-B82C2C1956DA</v>
      </c>
      <c r="D2375" s="34" t="s">
        <v>303</v>
      </c>
      <c r="E2375" t="str">
        <f>VLOOKUP('نهایی براساس سیستم'!D2375,Trade!A:B,2,0)</f>
        <v>8A70945E-D4E3-47ED-96D7-A52544553E89</v>
      </c>
      <c r="H2375" s="34" t="s">
        <v>347</v>
      </c>
      <c r="I2375" t="str">
        <f>VLOOKUP(H2375,Position!A:D,4,0)</f>
        <v>72b37092-8417-4717-b550-a20b8e459e9e</v>
      </c>
      <c r="J2375" t="str">
        <f t="shared" si="74"/>
        <v>72b37092-8417-4717-b550-a20b8e459e9e'</v>
      </c>
      <c r="K2375" t="s">
        <v>4008</v>
      </c>
      <c r="L2375" t="s">
        <v>1882</v>
      </c>
      <c r="M2375" t="s">
        <v>1883</v>
      </c>
      <c r="N2375" t="str">
        <f t="shared" si="75"/>
        <v>when WorkOrder.ParentSystemID = 'D1BEE42B-7583-454D-A402-B82C2C1956DA' and WorkOrder.WOTradeID = '8A70945E-D4E3-47ED-96D7-A52544553E89' then '72b37092-8417-4717-b550-a20b8e459e9e'--0710FN01-تاسیسات/آبرسانی-حسن مروتی شریف آباد</v>
      </c>
    </row>
    <row r="2376" spans="1:14" hidden="1">
      <c r="A2376" t="s">
        <v>2296</v>
      </c>
      <c r="B2376" t="s">
        <v>2296</v>
      </c>
      <c r="C2376" t="str">
        <f>VLOOKUP(B2376,Sheet6!B:C,2,0)</f>
        <v>05030F59-A3B1-4449-984A-415923BE2EF1</v>
      </c>
      <c r="D2376" s="34" t="s">
        <v>303</v>
      </c>
      <c r="E2376" t="str">
        <f>VLOOKUP('نهایی براساس سیستم'!D2376,Trade!A:B,2,0)</f>
        <v>8A70945E-D4E3-47ED-96D7-A52544553E89</v>
      </c>
      <c r="H2376" s="34" t="s">
        <v>347</v>
      </c>
      <c r="I2376" t="str">
        <f>VLOOKUP(H2376,Position!A:D,4,0)</f>
        <v>72b37092-8417-4717-b550-a20b8e459e9e</v>
      </c>
      <c r="J2376" t="str">
        <f t="shared" si="74"/>
        <v>72b37092-8417-4717-b550-a20b8e459e9e'</v>
      </c>
      <c r="K2376" t="s">
        <v>4008</v>
      </c>
      <c r="L2376" t="s">
        <v>1882</v>
      </c>
      <c r="M2376" t="s">
        <v>1883</v>
      </c>
      <c r="N2376" t="str">
        <f t="shared" si="75"/>
        <v>when WorkOrder.ParentSystemID = '05030F59-A3B1-4449-984A-415923BE2EF1' and WorkOrder.WOTradeID = '8A70945E-D4E3-47ED-96D7-A52544553E89' then '72b37092-8417-4717-b550-a20b8e459e9e'--0710FN02-تاسیسات/آبرسانی-حسن مروتی شریف آباد</v>
      </c>
    </row>
    <row r="2377" spans="1:14" hidden="1">
      <c r="A2377" t="s">
        <v>2298</v>
      </c>
      <c r="B2377" t="s">
        <v>2298</v>
      </c>
      <c r="C2377" t="str">
        <f>VLOOKUP(B2377,Sheet6!B:C,2,0)</f>
        <v>3D018752-7D6D-411D-BCE1-1554200DE5DD</v>
      </c>
      <c r="D2377" s="34" t="s">
        <v>303</v>
      </c>
      <c r="E2377" t="str">
        <f>VLOOKUP('نهایی براساس سیستم'!D2377,Trade!A:B,2,0)</f>
        <v>8A70945E-D4E3-47ED-96D7-A52544553E89</v>
      </c>
      <c r="H2377" s="34" t="s">
        <v>347</v>
      </c>
      <c r="I2377" t="str">
        <f>VLOOKUP(H2377,Position!A:D,4,0)</f>
        <v>72b37092-8417-4717-b550-a20b8e459e9e</v>
      </c>
      <c r="J2377" t="str">
        <f t="shared" si="74"/>
        <v>72b37092-8417-4717-b550-a20b8e459e9e'</v>
      </c>
      <c r="K2377" t="s">
        <v>4008</v>
      </c>
      <c r="L2377" t="s">
        <v>1882</v>
      </c>
      <c r="M2377" t="s">
        <v>1883</v>
      </c>
      <c r="N2377" t="str">
        <f t="shared" si="75"/>
        <v>when WorkOrder.ParentSystemID = '3D018752-7D6D-411D-BCE1-1554200DE5DD' and WorkOrder.WOTradeID = '8A70945E-D4E3-47ED-96D7-A52544553E89' then '72b37092-8417-4717-b550-a20b8e459e9e'--0710FN03-تاسیسات/آبرسانی-حسن مروتی شریف آباد</v>
      </c>
    </row>
    <row r="2378" spans="1:14" hidden="1">
      <c r="A2378" t="s">
        <v>2300</v>
      </c>
      <c r="B2378" t="s">
        <v>2300</v>
      </c>
      <c r="C2378" t="str">
        <f>VLOOKUP(B2378,Sheet6!B:C,2,0)</f>
        <v>237E26D4-8E43-429E-BC4A-A94167BA0D2D</v>
      </c>
      <c r="D2378" s="34" t="s">
        <v>303</v>
      </c>
      <c r="E2378" t="str">
        <f>VLOOKUP('نهایی براساس سیستم'!D2378,Trade!A:B,2,0)</f>
        <v>8A70945E-D4E3-47ED-96D7-A52544553E89</v>
      </c>
      <c r="H2378" s="34" t="s">
        <v>347</v>
      </c>
      <c r="I2378" t="str">
        <f>VLOOKUP(H2378,Position!A:D,4,0)</f>
        <v>72b37092-8417-4717-b550-a20b8e459e9e</v>
      </c>
      <c r="J2378" t="str">
        <f t="shared" si="74"/>
        <v>72b37092-8417-4717-b550-a20b8e459e9e'</v>
      </c>
      <c r="K2378" t="s">
        <v>4008</v>
      </c>
      <c r="L2378" t="s">
        <v>1882</v>
      </c>
      <c r="M2378" t="s">
        <v>1883</v>
      </c>
      <c r="N2378" t="str">
        <f t="shared" si="75"/>
        <v>when WorkOrder.ParentSystemID = '237E26D4-8E43-429E-BC4A-A94167BA0D2D' and WorkOrder.WOTradeID = '8A70945E-D4E3-47ED-96D7-A52544553E89' then '72b37092-8417-4717-b550-a20b8e459e9e'--0710FN04-تاسیسات/آبرسانی-حسن مروتی شریف آباد</v>
      </c>
    </row>
    <row r="2379" spans="1:14" hidden="1">
      <c r="A2379" t="s">
        <v>2302</v>
      </c>
      <c r="B2379" t="s">
        <v>2302</v>
      </c>
      <c r="C2379" t="str">
        <f>VLOOKUP(B2379,Sheet6!B:C,2,0)</f>
        <v>BDD1EF5B-2F25-4000-85D2-B24CDC49164F</v>
      </c>
      <c r="D2379" s="34" t="s">
        <v>303</v>
      </c>
      <c r="E2379" t="str">
        <f>VLOOKUP('نهایی براساس سیستم'!D2379,Trade!A:B,2,0)</f>
        <v>8A70945E-D4E3-47ED-96D7-A52544553E89</v>
      </c>
      <c r="H2379" s="34" t="s">
        <v>347</v>
      </c>
      <c r="I2379" t="str">
        <f>VLOOKUP(H2379,Position!A:D,4,0)</f>
        <v>72b37092-8417-4717-b550-a20b8e459e9e</v>
      </c>
      <c r="J2379" t="str">
        <f t="shared" si="74"/>
        <v>72b37092-8417-4717-b550-a20b8e459e9e'</v>
      </c>
      <c r="K2379" t="s">
        <v>4008</v>
      </c>
      <c r="L2379" t="s">
        <v>1882</v>
      </c>
      <c r="M2379" t="s">
        <v>1883</v>
      </c>
      <c r="N2379" t="str">
        <f t="shared" si="75"/>
        <v>when WorkOrder.ParentSystemID = 'BDD1EF5B-2F25-4000-85D2-B24CDC49164F' and WorkOrder.WOTradeID = '8A70945E-D4E3-47ED-96D7-A52544553E89' then '72b37092-8417-4717-b550-a20b8e459e9e'--0710FN05-تاسیسات/آبرسانی-حسن مروتی شریف آباد</v>
      </c>
    </row>
    <row r="2380" spans="1:14" hidden="1">
      <c r="A2380" t="s">
        <v>2304</v>
      </c>
      <c r="B2380" t="s">
        <v>2304</v>
      </c>
      <c r="C2380" t="str">
        <f>VLOOKUP(B2380,Sheet6!B:C,2,0)</f>
        <v>FBC93294-31D6-4B66-8E88-36ABE2DD0E1A</v>
      </c>
      <c r="D2380" s="34" t="s">
        <v>303</v>
      </c>
      <c r="E2380" t="str">
        <f>VLOOKUP('نهایی براساس سیستم'!D2380,Trade!A:B,2,0)</f>
        <v>8A70945E-D4E3-47ED-96D7-A52544553E89</v>
      </c>
      <c r="H2380" s="34" t="s">
        <v>347</v>
      </c>
      <c r="I2380" t="str">
        <f>VLOOKUP(H2380,Position!A:D,4,0)</f>
        <v>72b37092-8417-4717-b550-a20b8e459e9e</v>
      </c>
      <c r="J2380" t="str">
        <f t="shared" si="74"/>
        <v>72b37092-8417-4717-b550-a20b8e459e9e'</v>
      </c>
      <c r="K2380" t="s">
        <v>4008</v>
      </c>
      <c r="L2380" t="s">
        <v>1882</v>
      </c>
      <c r="M2380" t="s">
        <v>1883</v>
      </c>
      <c r="N2380" t="str">
        <f t="shared" si="75"/>
        <v>when WorkOrder.ParentSystemID = 'FBC93294-31D6-4B66-8E88-36ABE2DD0E1A' and WorkOrder.WOTradeID = '8A70945E-D4E3-47ED-96D7-A52544553E89' then '72b37092-8417-4717-b550-a20b8e459e9e'--0710FN06-تاسیسات/آبرسانی-حسن مروتی شریف آباد</v>
      </c>
    </row>
    <row r="2381" spans="1:14" hidden="1">
      <c r="A2381" t="s">
        <v>2306</v>
      </c>
      <c r="B2381" t="s">
        <v>2306</v>
      </c>
      <c r="C2381" t="str">
        <f>VLOOKUP(B2381,Sheet6!B:C,2,0)</f>
        <v>57C3CB58-4235-4CDF-AC82-018C7ADFA34C</v>
      </c>
      <c r="D2381" s="34" t="s">
        <v>303</v>
      </c>
      <c r="E2381" t="str">
        <f>VLOOKUP('نهایی براساس سیستم'!D2381,Trade!A:B,2,0)</f>
        <v>8A70945E-D4E3-47ED-96D7-A52544553E89</v>
      </c>
      <c r="H2381" s="34" t="s">
        <v>347</v>
      </c>
      <c r="I2381" t="str">
        <f>VLOOKUP(H2381,Position!A:D,4,0)</f>
        <v>72b37092-8417-4717-b550-a20b8e459e9e</v>
      </c>
      <c r="J2381" t="str">
        <f t="shared" si="74"/>
        <v>72b37092-8417-4717-b550-a20b8e459e9e'</v>
      </c>
      <c r="K2381" t="s">
        <v>4008</v>
      </c>
      <c r="L2381" t="s">
        <v>1882</v>
      </c>
      <c r="M2381" t="s">
        <v>1883</v>
      </c>
      <c r="N2381" t="str">
        <f t="shared" si="75"/>
        <v>when WorkOrder.ParentSystemID = '57C3CB58-4235-4CDF-AC82-018C7ADFA34C' and WorkOrder.WOTradeID = '8A70945E-D4E3-47ED-96D7-A52544553E89' then '72b37092-8417-4717-b550-a20b8e459e9e'--0710FN07-تاسیسات/آبرسانی-حسن مروتی شریف آباد</v>
      </c>
    </row>
    <row r="2382" spans="1:14" hidden="1">
      <c r="A2382" t="s">
        <v>2308</v>
      </c>
      <c r="B2382" t="s">
        <v>2308</v>
      </c>
      <c r="C2382" t="str">
        <f>VLOOKUP(B2382,Sheet6!B:C,2,0)</f>
        <v>B369521F-2887-4692-82B7-EF57922689AA</v>
      </c>
      <c r="D2382" s="34" t="s">
        <v>303</v>
      </c>
      <c r="E2382" t="str">
        <f>VLOOKUP('نهایی براساس سیستم'!D2382,Trade!A:B,2,0)</f>
        <v>8A70945E-D4E3-47ED-96D7-A52544553E89</v>
      </c>
      <c r="H2382" s="34" t="s">
        <v>347</v>
      </c>
      <c r="I2382" t="str">
        <f>VLOOKUP(H2382,Position!A:D,4,0)</f>
        <v>72b37092-8417-4717-b550-a20b8e459e9e</v>
      </c>
      <c r="J2382" t="str">
        <f t="shared" si="74"/>
        <v>72b37092-8417-4717-b550-a20b8e459e9e'</v>
      </c>
      <c r="K2382" t="s">
        <v>4008</v>
      </c>
      <c r="L2382" t="s">
        <v>1882</v>
      </c>
      <c r="M2382" t="s">
        <v>1883</v>
      </c>
      <c r="N2382" t="str">
        <f t="shared" si="75"/>
        <v>when WorkOrder.ParentSystemID = 'B369521F-2887-4692-82B7-EF57922689AA' and WorkOrder.WOTradeID = '8A70945E-D4E3-47ED-96D7-A52544553E89' then '72b37092-8417-4717-b550-a20b8e459e9e'--0710FN08-تاسیسات/آبرسانی-حسن مروتی شریف آباد</v>
      </c>
    </row>
    <row r="2383" spans="1:14" hidden="1">
      <c r="A2383" t="s">
        <v>2310</v>
      </c>
      <c r="B2383" t="s">
        <v>2310</v>
      </c>
      <c r="C2383" t="str">
        <f>VLOOKUP(B2383,Sheet6!B:C,2,0)</f>
        <v>24AEC299-AB70-4B02-87FD-FB4C590EC839</v>
      </c>
      <c r="D2383" s="34" t="s">
        <v>303</v>
      </c>
      <c r="E2383" t="str">
        <f>VLOOKUP('نهایی براساس سیستم'!D2383,Trade!A:B,2,0)</f>
        <v>8A70945E-D4E3-47ED-96D7-A52544553E89</v>
      </c>
      <c r="H2383" s="34" t="s">
        <v>347</v>
      </c>
      <c r="I2383" t="str">
        <f>VLOOKUP(H2383,Position!A:D,4,0)</f>
        <v>72b37092-8417-4717-b550-a20b8e459e9e</v>
      </c>
      <c r="J2383" t="str">
        <f t="shared" si="74"/>
        <v>72b37092-8417-4717-b550-a20b8e459e9e'</v>
      </c>
      <c r="K2383" t="s">
        <v>4008</v>
      </c>
      <c r="L2383" t="s">
        <v>1882</v>
      </c>
      <c r="M2383" t="s">
        <v>1883</v>
      </c>
      <c r="N2383" t="str">
        <f t="shared" si="75"/>
        <v>when WorkOrder.ParentSystemID = '24AEC299-AB70-4B02-87FD-FB4C590EC839' and WorkOrder.WOTradeID = '8A70945E-D4E3-47ED-96D7-A52544553E89' then '72b37092-8417-4717-b550-a20b8e459e9e'--0710FN09-تاسیسات/آبرسانی-حسن مروتی شریف آباد</v>
      </c>
    </row>
    <row r="2384" spans="1:14" hidden="1">
      <c r="A2384" t="s">
        <v>2312</v>
      </c>
      <c r="B2384" t="s">
        <v>2312</v>
      </c>
      <c r="C2384" t="str">
        <f>VLOOKUP(B2384,Sheet6!B:C,2,0)</f>
        <v>0A068003-313A-412A-9E26-FFF5299C85B6</v>
      </c>
      <c r="D2384" s="34" t="s">
        <v>303</v>
      </c>
      <c r="E2384" t="str">
        <f>VLOOKUP('نهایی براساس سیستم'!D2384,Trade!A:B,2,0)</f>
        <v>8A70945E-D4E3-47ED-96D7-A52544553E89</v>
      </c>
      <c r="H2384" s="34" t="s">
        <v>347</v>
      </c>
      <c r="I2384" t="str">
        <f>VLOOKUP(H2384,Position!A:D,4,0)</f>
        <v>72b37092-8417-4717-b550-a20b8e459e9e</v>
      </c>
      <c r="J2384" t="str">
        <f t="shared" si="74"/>
        <v>72b37092-8417-4717-b550-a20b8e459e9e'</v>
      </c>
      <c r="K2384" t="s">
        <v>4008</v>
      </c>
      <c r="L2384" t="s">
        <v>1882</v>
      </c>
      <c r="M2384" t="s">
        <v>1883</v>
      </c>
      <c r="N2384" t="str">
        <f t="shared" si="75"/>
        <v>when WorkOrder.ParentSystemID = '0A068003-313A-412A-9E26-FFF5299C85B6' and WorkOrder.WOTradeID = '8A70945E-D4E3-47ED-96D7-A52544553E89' then '72b37092-8417-4717-b550-a20b8e459e9e'--0710FN10-تاسیسات/آبرسانی-حسن مروتی شریف آباد</v>
      </c>
    </row>
    <row r="2385" spans="1:14" hidden="1">
      <c r="A2385" t="s">
        <v>2314</v>
      </c>
      <c r="B2385" t="s">
        <v>2314</v>
      </c>
      <c r="C2385" t="str">
        <f>VLOOKUP(B2385,Sheet6!B:C,2,0)</f>
        <v>CFBF245D-55F6-40FE-98BB-E89D933B6354</v>
      </c>
      <c r="D2385" s="34" t="s">
        <v>303</v>
      </c>
      <c r="E2385" t="str">
        <f>VLOOKUP('نهایی براساس سیستم'!D2385,Trade!A:B,2,0)</f>
        <v>8A70945E-D4E3-47ED-96D7-A52544553E89</v>
      </c>
      <c r="H2385" s="34" t="s">
        <v>347</v>
      </c>
      <c r="I2385" t="str">
        <f>VLOOKUP(H2385,Position!A:D,4,0)</f>
        <v>72b37092-8417-4717-b550-a20b8e459e9e</v>
      </c>
      <c r="J2385" t="str">
        <f t="shared" si="74"/>
        <v>72b37092-8417-4717-b550-a20b8e459e9e'</v>
      </c>
      <c r="K2385" t="s">
        <v>4008</v>
      </c>
      <c r="L2385" t="s">
        <v>1882</v>
      </c>
      <c r="M2385" t="s">
        <v>1883</v>
      </c>
      <c r="N2385" t="str">
        <f t="shared" si="75"/>
        <v>when WorkOrder.ParentSystemID = 'CFBF245D-55F6-40FE-98BB-E89D933B6354' and WorkOrder.WOTradeID = '8A70945E-D4E3-47ED-96D7-A52544553E89' then '72b37092-8417-4717-b550-a20b8e459e9e'--0710FN11-تاسیسات/آبرسانی-حسن مروتی شریف آباد</v>
      </c>
    </row>
    <row r="2386" spans="1:14" hidden="1">
      <c r="A2386" t="s">
        <v>2316</v>
      </c>
      <c r="B2386" t="s">
        <v>2316</v>
      </c>
      <c r="C2386" t="str">
        <f>VLOOKUP(B2386,Sheet6!B:C,2,0)</f>
        <v>F3F37373-B82D-404D-868F-A9CD232FE9B7</v>
      </c>
      <c r="D2386" s="34" t="s">
        <v>303</v>
      </c>
      <c r="E2386" t="str">
        <f>VLOOKUP('نهایی براساس سیستم'!D2386,Trade!A:B,2,0)</f>
        <v>8A70945E-D4E3-47ED-96D7-A52544553E89</v>
      </c>
      <c r="H2386" s="34" t="s">
        <v>347</v>
      </c>
      <c r="I2386" t="str">
        <f>VLOOKUP(H2386,Position!A:D,4,0)</f>
        <v>72b37092-8417-4717-b550-a20b8e459e9e</v>
      </c>
      <c r="J2386" t="str">
        <f t="shared" si="74"/>
        <v>72b37092-8417-4717-b550-a20b8e459e9e'</v>
      </c>
      <c r="K2386" t="s">
        <v>4008</v>
      </c>
      <c r="L2386" t="s">
        <v>1882</v>
      </c>
      <c r="M2386" t="s">
        <v>1883</v>
      </c>
      <c r="N2386" t="str">
        <f t="shared" si="75"/>
        <v>when WorkOrder.ParentSystemID = 'F3F37373-B82D-404D-868F-A9CD232FE9B7' and WorkOrder.WOTradeID = '8A70945E-D4E3-47ED-96D7-A52544553E89' then '72b37092-8417-4717-b550-a20b8e459e9e'--0710FR01-تاسیسات/آبرسانی-حسن مروتی شریف آباد</v>
      </c>
    </row>
    <row r="2387" spans="1:14" hidden="1">
      <c r="A2387" t="s">
        <v>2318</v>
      </c>
      <c r="B2387" t="s">
        <v>2318</v>
      </c>
      <c r="C2387" t="str">
        <f>VLOOKUP(B2387,Sheet6!B:C,2,0)</f>
        <v>BA8AA55D-F895-4D6A-BDEA-4377C730D606</v>
      </c>
      <c r="D2387" s="34" t="s">
        <v>303</v>
      </c>
      <c r="E2387" t="str">
        <f>VLOOKUP('نهایی براساس سیستم'!D2387,Trade!A:B,2,0)</f>
        <v>8A70945E-D4E3-47ED-96D7-A52544553E89</v>
      </c>
      <c r="H2387" s="34" t="s">
        <v>347</v>
      </c>
      <c r="I2387" t="str">
        <f>VLOOKUP(H2387,Position!A:D,4,0)</f>
        <v>72b37092-8417-4717-b550-a20b8e459e9e</v>
      </c>
      <c r="J2387" t="str">
        <f t="shared" si="74"/>
        <v>72b37092-8417-4717-b550-a20b8e459e9e'</v>
      </c>
      <c r="K2387" t="s">
        <v>4008</v>
      </c>
      <c r="L2387" t="s">
        <v>1882</v>
      </c>
      <c r="M2387" t="s">
        <v>1883</v>
      </c>
      <c r="N2387" t="str">
        <f t="shared" si="75"/>
        <v>when WorkOrder.ParentSystemID = 'BA8AA55D-F895-4D6A-BDEA-4377C730D606' and WorkOrder.WOTradeID = '8A70945E-D4E3-47ED-96D7-A52544553E89' then '72b37092-8417-4717-b550-a20b8e459e9e'--0710MC01-تاسیسات/آبرسانی-حسن مروتی شریف آباد</v>
      </c>
    </row>
    <row r="2388" spans="1:14" hidden="1">
      <c r="A2388" t="s">
        <v>2320</v>
      </c>
      <c r="B2388" t="s">
        <v>2320</v>
      </c>
      <c r="C2388" t="str">
        <f>VLOOKUP(B2388,Sheet6!B:C,2,0)</f>
        <v>921582BA-DF7D-47FD-9561-1EF4BA010123</v>
      </c>
      <c r="D2388" s="34" t="s">
        <v>303</v>
      </c>
      <c r="E2388" t="str">
        <f>VLOOKUP('نهایی براساس سیستم'!D2388,Trade!A:B,2,0)</f>
        <v>8A70945E-D4E3-47ED-96D7-A52544553E89</v>
      </c>
      <c r="H2388" s="34" t="s">
        <v>347</v>
      </c>
      <c r="I2388" t="str">
        <f>VLOOKUP(H2388,Position!A:D,4,0)</f>
        <v>72b37092-8417-4717-b550-a20b8e459e9e</v>
      </c>
      <c r="J2388" t="str">
        <f t="shared" si="74"/>
        <v>72b37092-8417-4717-b550-a20b8e459e9e'</v>
      </c>
      <c r="K2388" t="s">
        <v>4008</v>
      </c>
      <c r="L2388" t="s">
        <v>1882</v>
      </c>
      <c r="M2388" t="s">
        <v>1883</v>
      </c>
      <c r="N2388" t="str">
        <f t="shared" si="75"/>
        <v>when WorkOrder.ParentSystemID = '921582BA-DF7D-47FD-9561-1EF4BA010123' and WorkOrder.WOTradeID = '8A70945E-D4E3-47ED-96D7-A52544553E89' then '72b37092-8417-4717-b550-a20b8e459e9e'--0710MC02-تاسیسات/آبرسانی-حسن مروتی شریف آباد</v>
      </c>
    </row>
    <row r="2389" spans="1:14" hidden="1">
      <c r="A2389" t="s">
        <v>2322</v>
      </c>
      <c r="B2389" t="s">
        <v>2322</v>
      </c>
      <c r="C2389" t="str">
        <f>VLOOKUP(B2389,Sheet6!B:C,2,0)</f>
        <v>20D1BFA2-ECA6-48BC-8886-E8EBE45138F8</v>
      </c>
      <c r="D2389" s="34" t="s">
        <v>303</v>
      </c>
      <c r="E2389" t="str">
        <f>VLOOKUP('نهایی براساس سیستم'!D2389,Trade!A:B,2,0)</f>
        <v>8A70945E-D4E3-47ED-96D7-A52544553E89</v>
      </c>
      <c r="H2389" s="34" t="s">
        <v>754</v>
      </c>
      <c r="I2389" t="str">
        <f>VLOOKUP(H2389,Position!A:D,4,0)</f>
        <v>6761ea81-7274-4598-8365-1fe737c43204</v>
      </c>
      <c r="J2389" t="str">
        <f t="shared" si="74"/>
        <v>6761ea81-7274-4598-8365-1fe737c43204'</v>
      </c>
      <c r="K2389" t="s">
        <v>4008</v>
      </c>
      <c r="L2389" t="s">
        <v>1882</v>
      </c>
      <c r="M2389" t="s">
        <v>1883</v>
      </c>
      <c r="N2389" t="str">
        <f t="shared" si="75"/>
        <v>when WorkOrder.ParentSystemID = '20D1BFA2-ECA6-48BC-8886-E8EBE45138F8' and WorkOrder.WOTradeID = '8A70945E-D4E3-47ED-96D7-A52544553E89' then '6761ea81-7274-4598-8365-1fe737c43204'--0710OB01-تاسیسات/آبرسانی-وحید شهابی زاد</v>
      </c>
    </row>
    <row r="2390" spans="1:14" hidden="1">
      <c r="A2390" t="s">
        <v>2324</v>
      </c>
      <c r="B2390" t="s">
        <v>2324</v>
      </c>
      <c r="C2390" t="str">
        <f>VLOOKUP(B2390,Sheet6!B:C,2,0)</f>
        <v>A03E0056-D005-4DAA-8C31-544B82BB86F8</v>
      </c>
      <c r="D2390" s="34" t="s">
        <v>303</v>
      </c>
      <c r="E2390" t="str">
        <f>VLOOKUP('نهایی براساس سیستم'!D2390,Trade!A:B,2,0)</f>
        <v>8A70945E-D4E3-47ED-96D7-A52544553E89</v>
      </c>
      <c r="H2390" s="34" t="s">
        <v>347</v>
      </c>
      <c r="I2390" t="str">
        <f>VLOOKUP(H2390,Position!A:D,4,0)</f>
        <v>72b37092-8417-4717-b550-a20b8e459e9e</v>
      </c>
      <c r="J2390" t="str">
        <f t="shared" si="74"/>
        <v>72b37092-8417-4717-b550-a20b8e459e9e'</v>
      </c>
      <c r="K2390" t="s">
        <v>4008</v>
      </c>
      <c r="L2390" t="s">
        <v>1882</v>
      </c>
      <c r="M2390" t="s">
        <v>1883</v>
      </c>
      <c r="N2390" t="str">
        <f t="shared" si="75"/>
        <v>when WorkOrder.ParentSystemID = 'A03E0056-D005-4DAA-8C31-544B82BB86F8' and WorkOrder.WOTradeID = '8A70945E-D4E3-47ED-96D7-A52544553E89' then '72b37092-8417-4717-b550-a20b8e459e9e'--0710SK01-تاسیسات/آبرسانی-حسن مروتی شریف آباد</v>
      </c>
    </row>
    <row r="2391" spans="1:14" hidden="1">
      <c r="A2391" t="s">
        <v>2326</v>
      </c>
      <c r="B2391" t="s">
        <v>2326</v>
      </c>
      <c r="C2391" t="str">
        <f>VLOOKUP(B2391,Sheet6!B:C,2,0)</f>
        <v>ED5B0E04-509A-4D3E-9874-4772CC7FDC43</v>
      </c>
      <c r="D2391" s="34" t="s">
        <v>303</v>
      </c>
      <c r="E2391" t="str">
        <f>VLOOKUP('نهایی براساس سیستم'!D2391,Trade!A:B,2,0)</f>
        <v>8A70945E-D4E3-47ED-96D7-A52544553E89</v>
      </c>
      <c r="H2391" s="34" t="s">
        <v>347</v>
      </c>
      <c r="I2391" t="str">
        <f>VLOOKUP(H2391,Position!A:D,4,0)</f>
        <v>72b37092-8417-4717-b550-a20b8e459e9e</v>
      </c>
      <c r="J2391" t="str">
        <f t="shared" si="74"/>
        <v>72b37092-8417-4717-b550-a20b8e459e9e'</v>
      </c>
      <c r="K2391" t="s">
        <v>4008</v>
      </c>
      <c r="L2391" t="s">
        <v>1882</v>
      </c>
      <c r="M2391" t="s">
        <v>1883</v>
      </c>
      <c r="N2391" t="str">
        <f t="shared" si="75"/>
        <v>when WorkOrder.ParentSystemID = 'ED5B0E04-509A-4D3E-9874-4772CC7FDC43' and WorkOrder.WOTradeID = '8A70945E-D4E3-47ED-96D7-A52544553E89' then '72b37092-8417-4717-b550-a20b8e459e9e'--0710TG01-تاسیسات/آبرسانی-حسن مروتی شریف آباد</v>
      </c>
    </row>
    <row r="2392" spans="1:14" hidden="1">
      <c r="A2392" t="s">
        <v>2328</v>
      </c>
      <c r="B2392" t="s">
        <v>2328</v>
      </c>
      <c r="C2392" t="str">
        <f>VLOOKUP(B2392,Sheet6!B:C,2,0)</f>
        <v>FF2321DD-4114-4F64-95E3-F9E9811AED2A</v>
      </c>
      <c r="D2392" s="34" t="s">
        <v>303</v>
      </c>
      <c r="E2392" t="str">
        <f>VLOOKUP('نهایی براساس سیستم'!D2392,Trade!A:B,2,0)</f>
        <v>8A70945E-D4E3-47ED-96D7-A52544553E89</v>
      </c>
      <c r="H2392" s="34" t="s">
        <v>347</v>
      </c>
      <c r="I2392" t="str">
        <f>VLOOKUP(H2392,Position!A:D,4,0)</f>
        <v>72b37092-8417-4717-b550-a20b8e459e9e</v>
      </c>
      <c r="J2392" t="str">
        <f t="shared" si="74"/>
        <v>72b37092-8417-4717-b550-a20b8e459e9e'</v>
      </c>
      <c r="K2392" t="s">
        <v>4008</v>
      </c>
      <c r="L2392" t="s">
        <v>1882</v>
      </c>
      <c r="M2392" t="s">
        <v>1883</v>
      </c>
      <c r="N2392" t="str">
        <f t="shared" si="75"/>
        <v>when WorkOrder.ParentSystemID = 'FF2321DD-4114-4F64-95E3-F9E9811AED2A' and WorkOrder.WOTradeID = '8A70945E-D4E3-47ED-96D7-A52544553E89' then '72b37092-8417-4717-b550-a20b8e459e9e'--0710WS01-تاسیسات/آبرسانی-حسن مروتی شریف آباد</v>
      </c>
    </row>
    <row r="2393" spans="1:14" hidden="1">
      <c r="A2393" t="s">
        <v>2330</v>
      </c>
      <c r="B2393" t="s">
        <v>2330</v>
      </c>
      <c r="C2393" t="str">
        <f>VLOOKUP(B2393,Sheet6!B:C,2,0)</f>
        <v>83A24A64-92DF-4488-82E9-C426A11198CB</v>
      </c>
      <c r="D2393" s="34" t="s">
        <v>303</v>
      </c>
      <c r="E2393" t="str">
        <f>VLOOKUP('نهایی براساس سیستم'!D2393,Trade!A:B,2,0)</f>
        <v>8A70945E-D4E3-47ED-96D7-A52544553E89</v>
      </c>
      <c r="H2393" s="34" t="s">
        <v>347</v>
      </c>
      <c r="I2393" t="str">
        <f>VLOOKUP(H2393,Position!A:D,4,0)</f>
        <v>72b37092-8417-4717-b550-a20b8e459e9e</v>
      </c>
      <c r="J2393" t="str">
        <f t="shared" si="74"/>
        <v>72b37092-8417-4717-b550-a20b8e459e9e'</v>
      </c>
      <c r="K2393" t="s">
        <v>4008</v>
      </c>
      <c r="L2393" t="s">
        <v>1882</v>
      </c>
      <c r="M2393" t="s">
        <v>1883</v>
      </c>
      <c r="N2393" t="str">
        <f t="shared" si="75"/>
        <v>when WorkOrder.ParentSystemID = '83A24A64-92DF-4488-82E9-C426A11198CB' and WorkOrder.WOTradeID = '8A70945E-D4E3-47ED-96D7-A52544553E89' then '72b37092-8417-4717-b550-a20b8e459e9e'--0720BU01-تاسیسات/آبرسانی-حسن مروتی شریف آباد</v>
      </c>
    </row>
    <row r="2394" spans="1:14" hidden="1">
      <c r="A2394" t="s">
        <v>2332</v>
      </c>
      <c r="B2394" t="s">
        <v>2332</v>
      </c>
      <c r="C2394" t="str">
        <f>VLOOKUP(B2394,Sheet6!B:C,2,0)</f>
        <v>254DE4A9-59BB-41A2-A2E1-522789859ED9</v>
      </c>
      <c r="D2394" s="34" t="s">
        <v>303</v>
      </c>
      <c r="E2394" t="str">
        <f>VLOOKUP('نهایی براساس سیستم'!D2394,Trade!A:B,2,0)</f>
        <v>8A70945E-D4E3-47ED-96D7-A52544553E89</v>
      </c>
      <c r="H2394" s="34" t="s">
        <v>347</v>
      </c>
      <c r="I2394" t="str">
        <f>VLOOKUP(H2394,Position!A:D,4,0)</f>
        <v>72b37092-8417-4717-b550-a20b8e459e9e</v>
      </c>
      <c r="J2394" t="str">
        <f t="shared" si="74"/>
        <v>72b37092-8417-4717-b550-a20b8e459e9e'</v>
      </c>
      <c r="K2394" t="s">
        <v>4008</v>
      </c>
      <c r="L2394" t="s">
        <v>1882</v>
      </c>
      <c r="M2394" t="s">
        <v>1883</v>
      </c>
      <c r="N2394" t="str">
        <f t="shared" si="75"/>
        <v>when WorkOrder.ParentSystemID = '254DE4A9-59BB-41A2-A2E1-522789859ED9' and WorkOrder.WOTradeID = '8A70945E-D4E3-47ED-96D7-A52544553E89' then '72b37092-8417-4717-b550-a20b8e459e9e'--0720FN01-تاسیسات/آبرسانی-حسن مروتی شریف آباد</v>
      </c>
    </row>
    <row r="2395" spans="1:14" hidden="1">
      <c r="A2395" t="s">
        <v>2334</v>
      </c>
      <c r="B2395" t="s">
        <v>2334</v>
      </c>
      <c r="C2395" t="str">
        <f>VLOOKUP(B2395,Sheet6!B:C,2,0)</f>
        <v>6272CE04-2838-40DC-8DB9-FDC63B94E5BB</v>
      </c>
      <c r="D2395" s="34" t="s">
        <v>303</v>
      </c>
      <c r="E2395" t="str">
        <f>VLOOKUP('نهایی براساس سیستم'!D2395,Trade!A:B,2,0)</f>
        <v>8A70945E-D4E3-47ED-96D7-A52544553E89</v>
      </c>
      <c r="H2395" s="34" t="s">
        <v>347</v>
      </c>
      <c r="I2395" t="str">
        <f>VLOOKUP(H2395,Position!A:D,4,0)</f>
        <v>72b37092-8417-4717-b550-a20b8e459e9e</v>
      </c>
      <c r="J2395" t="str">
        <f t="shared" si="74"/>
        <v>72b37092-8417-4717-b550-a20b8e459e9e'</v>
      </c>
      <c r="K2395" t="s">
        <v>4008</v>
      </c>
      <c r="L2395" t="s">
        <v>1882</v>
      </c>
      <c r="M2395" t="s">
        <v>1883</v>
      </c>
      <c r="N2395" t="str">
        <f t="shared" si="75"/>
        <v>when WorkOrder.ParentSystemID = '6272CE04-2838-40DC-8DB9-FDC63B94E5BB' and WorkOrder.WOTradeID = '8A70945E-D4E3-47ED-96D7-A52544553E89' then '72b37092-8417-4717-b550-a20b8e459e9e'--0720FN02-تاسیسات/آبرسانی-حسن مروتی شریف آباد</v>
      </c>
    </row>
    <row r="2396" spans="1:14" hidden="1">
      <c r="A2396" t="s">
        <v>2336</v>
      </c>
      <c r="B2396" t="s">
        <v>2336</v>
      </c>
      <c r="C2396" t="str">
        <f>VLOOKUP(B2396,Sheet6!B:C,2,0)</f>
        <v>3F0F8182-B016-4374-81D1-9CF69D3B473E</v>
      </c>
      <c r="D2396" s="34" t="s">
        <v>303</v>
      </c>
      <c r="E2396" t="str">
        <f>VLOOKUP('نهایی براساس سیستم'!D2396,Trade!A:B,2,0)</f>
        <v>8A70945E-D4E3-47ED-96D7-A52544553E89</v>
      </c>
      <c r="H2396" s="34" t="s">
        <v>347</v>
      </c>
      <c r="I2396" t="str">
        <f>VLOOKUP(H2396,Position!A:D,4,0)</f>
        <v>72b37092-8417-4717-b550-a20b8e459e9e</v>
      </c>
      <c r="J2396" t="str">
        <f t="shared" si="74"/>
        <v>72b37092-8417-4717-b550-a20b8e459e9e'</v>
      </c>
      <c r="K2396" t="s">
        <v>4008</v>
      </c>
      <c r="L2396" t="s">
        <v>1882</v>
      </c>
      <c r="M2396" t="s">
        <v>1883</v>
      </c>
      <c r="N2396" t="str">
        <f t="shared" si="75"/>
        <v>when WorkOrder.ParentSystemID = '3F0F8182-B016-4374-81D1-9CF69D3B473E' and WorkOrder.WOTradeID = '8A70945E-D4E3-47ED-96D7-A52544553E89' then '72b37092-8417-4717-b550-a20b8e459e9e'--0720FN03-تاسیسات/آبرسانی-حسن مروتی شریف آباد</v>
      </c>
    </row>
    <row r="2397" spans="1:14" hidden="1">
      <c r="A2397" t="s">
        <v>2338</v>
      </c>
      <c r="B2397" t="s">
        <v>2338</v>
      </c>
      <c r="C2397" t="str">
        <f>VLOOKUP(B2397,Sheet6!B:C,2,0)</f>
        <v>F7752EE0-EB96-476B-A9B4-8B947938F456</v>
      </c>
      <c r="D2397" s="34" t="s">
        <v>303</v>
      </c>
      <c r="E2397" t="str">
        <f>VLOOKUP('نهایی براساس سیستم'!D2397,Trade!A:B,2,0)</f>
        <v>8A70945E-D4E3-47ED-96D7-A52544553E89</v>
      </c>
      <c r="H2397" s="34" t="s">
        <v>347</v>
      </c>
      <c r="I2397" t="str">
        <f>VLOOKUP(H2397,Position!A:D,4,0)</f>
        <v>72b37092-8417-4717-b550-a20b8e459e9e</v>
      </c>
      <c r="J2397" t="str">
        <f t="shared" si="74"/>
        <v>72b37092-8417-4717-b550-a20b8e459e9e'</v>
      </c>
      <c r="K2397" t="s">
        <v>4008</v>
      </c>
      <c r="L2397" t="s">
        <v>1882</v>
      </c>
      <c r="M2397" t="s">
        <v>1883</v>
      </c>
      <c r="N2397" t="str">
        <f t="shared" si="75"/>
        <v>when WorkOrder.ParentSystemID = 'F7752EE0-EB96-476B-A9B4-8B947938F456' and WorkOrder.WOTradeID = '8A70945E-D4E3-47ED-96D7-A52544553E89' then '72b37092-8417-4717-b550-a20b8e459e9e'--0720FN04-تاسیسات/آبرسانی-حسن مروتی شریف آباد</v>
      </c>
    </row>
    <row r="2398" spans="1:14" hidden="1">
      <c r="A2398" t="s">
        <v>2340</v>
      </c>
      <c r="B2398" t="s">
        <v>2340</v>
      </c>
      <c r="C2398" t="str">
        <f>VLOOKUP(B2398,Sheet6!B:C,2,0)</f>
        <v>32C2A1B0-3789-4220-B809-24C00C67C5BA</v>
      </c>
      <c r="D2398" s="34" t="s">
        <v>303</v>
      </c>
      <c r="E2398" t="str">
        <f>VLOOKUP('نهایی براساس سیستم'!D2398,Trade!A:B,2,0)</f>
        <v>8A70945E-D4E3-47ED-96D7-A52544553E89</v>
      </c>
      <c r="H2398" s="34" t="s">
        <v>347</v>
      </c>
      <c r="I2398" t="str">
        <f>VLOOKUP(H2398,Position!A:D,4,0)</f>
        <v>72b37092-8417-4717-b550-a20b8e459e9e</v>
      </c>
      <c r="J2398" t="str">
        <f t="shared" si="74"/>
        <v>72b37092-8417-4717-b550-a20b8e459e9e'</v>
      </c>
      <c r="K2398" t="s">
        <v>4008</v>
      </c>
      <c r="L2398" t="s">
        <v>1882</v>
      </c>
      <c r="M2398" t="s">
        <v>1883</v>
      </c>
      <c r="N2398" t="str">
        <f t="shared" si="75"/>
        <v>when WorkOrder.ParentSystemID = '32C2A1B0-3789-4220-B809-24C00C67C5BA' and WorkOrder.WOTradeID = '8A70945E-D4E3-47ED-96D7-A52544553E89' then '72b37092-8417-4717-b550-a20b8e459e9e'--0720KL01-تاسیسات/آبرسانی-حسن مروتی شریف آباد</v>
      </c>
    </row>
    <row r="2399" spans="1:14" hidden="1">
      <c r="A2399" t="s">
        <v>2342</v>
      </c>
      <c r="B2399" t="s">
        <v>2342</v>
      </c>
      <c r="C2399" t="str">
        <f>VLOOKUP(B2399,Sheet6!B:C,2,0)</f>
        <v>CF29189F-2ECC-4F99-A5BB-7A04F9B9F3FF</v>
      </c>
      <c r="D2399" s="34" t="s">
        <v>303</v>
      </c>
      <c r="E2399" t="str">
        <f>VLOOKUP('نهایی براساس سیستم'!D2399,Trade!A:B,2,0)</f>
        <v>8A70945E-D4E3-47ED-96D7-A52544553E89</v>
      </c>
      <c r="H2399" s="34" t="s">
        <v>347</v>
      </c>
      <c r="I2399" t="str">
        <f>VLOOKUP(H2399,Position!A:D,4,0)</f>
        <v>72b37092-8417-4717-b550-a20b8e459e9e</v>
      </c>
      <c r="J2399" t="str">
        <f t="shared" si="74"/>
        <v>72b37092-8417-4717-b550-a20b8e459e9e'</v>
      </c>
      <c r="K2399" t="s">
        <v>4008</v>
      </c>
      <c r="L2399" t="s">
        <v>1882</v>
      </c>
      <c r="M2399" t="s">
        <v>1883</v>
      </c>
      <c r="N2399" t="str">
        <f t="shared" si="75"/>
        <v>when WorkOrder.ParentSystemID = 'CF29189F-2ECC-4F99-A5BB-7A04F9B9F3FF' and WorkOrder.WOTradeID = '8A70945E-D4E3-47ED-96D7-A52544553E89' then '72b37092-8417-4717-b550-a20b8e459e9e'--0720SN01-تاسیسات/آبرسانی-حسن مروتی شریف آباد</v>
      </c>
    </row>
    <row r="2400" spans="1:14" hidden="1">
      <c r="A2400" t="s">
        <v>2344</v>
      </c>
      <c r="B2400" t="s">
        <v>2344</v>
      </c>
      <c r="C2400" t="str">
        <f>VLOOKUP(B2400,Sheet6!B:C,2,0)</f>
        <v>40989B58-1026-448E-9FFD-FB699894CC04</v>
      </c>
      <c r="D2400" s="34" t="s">
        <v>303</v>
      </c>
      <c r="E2400" t="str">
        <f>VLOOKUP('نهایی براساس سیستم'!D2400,Trade!A:B,2,0)</f>
        <v>8A70945E-D4E3-47ED-96D7-A52544553E89</v>
      </c>
      <c r="H2400" s="34" t="s">
        <v>347</v>
      </c>
      <c r="I2400" t="str">
        <f>VLOOKUP(H2400,Position!A:D,4,0)</f>
        <v>72b37092-8417-4717-b550-a20b8e459e9e</v>
      </c>
      <c r="J2400" t="str">
        <f t="shared" si="74"/>
        <v>72b37092-8417-4717-b550-a20b8e459e9e'</v>
      </c>
      <c r="K2400" t="s">
        <v>4008</v>
      </c>
      <c r="L2400" t="s">
        <v>1882</v>
      </c>
      <c r="M2400" t="s">
        <v>1883</v>
      </c>
      <c r="N2400" t="str">
        <f t="shared" si="75"/>
        <v>when WorkOrder.ParentSystemID = '40989B58-1026-448E-9FFD-FB699894CC04' and WorkOrder.WOTradeID = '8A70945E-D4E3-47ED-96D7-A52544553E89' then '72b37092-8417-4717-b550-a20b8e459e9e'--0730AN01-تاسیسات/آبرسانی-حسن مروتی شریف آباد</v>
      </c>
    </row>
    <row r="2401" spans="1:14" hidden="1">
      <c r="A2401" t="s">
        <v>2346</v>
      </c>
      <c r="B2401" t="s">
        <v>2346</v>
      </c>
      <c r="C2401" t="str">
        <f>VLOOKUP(B2401,Sheet6!B:C,2,0)</f>
        <v>C42B5E3E-F927-4F28-B895-5E13C90BD516</v>
      </c>
      <c r="D2401" s="34" t="s">
        <v>303</v>
      </c>
      <c r="E2401" t="str">
        <f>VLOOKUP('نهایی براساس سیستم'!D2401,Trade!A:B,2,0)</f>
        <v>8A70945E-D4E3-47ED-96D7-A52544553E89</v>
      </c>
      <c r="H2401" s="34" t="s">
        <v>347</v>
      </c>
      <c r="I2401" t="str">
        <f>VLOOKUP(H2401,Position!A:D,4,0)</f>
        <v>72b37092-8417-4717-b550-a20b8e459e9e</v>
      </c>
      <c r="J2401" t="str">
        <f t="shared" si="74"/>
        <v>72b37092-8417-4717-b550-a20b8e459e9e'</v>
      </c>
      <c r="K2401" t="s">
        <v>4008</v>
      </c>
      <c r="L2401" t="s">
        <v>1882</v>
      </c>
      <c r="M2401" t="s">
        <v>1883</v>
      </c>
      <c r="N2401" t="str">
        <f t="shared" si="75"/>
        <v>when WorkOrder.ParentSystemID = 'C42B5E3E-F927-4F28-B895-5E13C90BD516' and WorkOrder.WOTradeID = '8A70945E-D4E3-47ED-96D7-A52544553E89' then '72b37092-8417-4717-b550-a20b8e459e9e'--0730DA01-تاسیسات/آبرسانی-حسن مروتی شریف آباد</v>
      </c>
    </row>
    <row r="2402" spans="1:14" hidden="1">
      <c r="A2402" t="s">
        <v>2348</v>
      </c>
      <c r="B2402" t="s">
        <v>2348</v>
      </c>
      <c r="C2402" t="str">
        <f>VLOOKUP(B2402,Sheet6!B:C,2,0)</f>
        <v>85305E99-CF1B-459D-BB12-2DA163587452</v>
      </c>
      <c r="D2402" s="34" t="s">
        <v>303</v>
      </c>
      <c r="E2402" t="str">
        <f>VLOOKUP('نهایی براساس سیستم'!D2402,Trade!A:B,2,0)</f>
        <v>8A70945E-D4E3-47ED-96D7-A52544553E89</v>
      </c>
      <c r="H2402" s="34" t="s">
        <v>347</v>
      </c>
      <c r="I2402" t="str">
        <f>VLOOKUP(H2402,Position!A:D,4,0)</f>
        <v>72b37092-8417-4717-b550-a20b8e459e9e</v>
      </c>
      <c r="J2402" t="str">
        <f t="shared" si="74"/>
        <v>72b37092-8417-4717-b550-a20b8e459e9e'</v>
      </c>
      <c r="K2402" t="s">
        <v>4008</v>
      </c>
      <c r="L2402" t="s">
        <v>1882</v>
      </c>
      <c r="M2402" t="s">
        <v>1883</v>
      </c>
      <c r="N2402" t="str">
        <f t="shared" si="75"/>
        <v>when WorkOrder.ParentSystemID = '85305E99-CF1B-459D-BB12-2DA163587452' and WorkOrder.WOTradeID = '8A70945E-D4E3-47ED-96D7-A52544553E89' then '72b37092-8417-4717-b550-a20b8e459e9e'--0730DA02-تاسیسات/آبرسانی-حسن مروتی شریف آباد</v>
      </c>
    </row>
    <row r="2403" spans="1:14" hidden="1">
      <c r="A2403" t="s">
        <v>2350</v>
      </c>
      <c r="B2403" t="s">
        <v>2350</v>
      </c>
      <c r="C2403" t="str">
        <f>VLOOKUP(B2403,Sheet6!B:C,2,0)</f>
        <v>1B23FF74-42F5-41D1-BD6F-5C31FBB03EE1</v>
      </c>
      <c r="D2403" s="34" t="s">
        <v>303</v>
      </c>
      <c r="E2403" t="str">
        <f>VLOOKUP('نهایی براساس سیستم'!D2403,Trade!A:B,2,0)</f>
        <v>8A70945E-D4E3-47ED-96D7-A52544553E89</v>
      </c>
      <c r="H2403" s="34" t="s">
        <v>347</v>
      </c>
      <c r="I2403" t="str">
        <f>VLOOKUP(H2403,Position!A:D,4,0)</f>
        <v>72b37092-8417-4717-b550-a20b8e459e9e</v>
      </c>
      <c r="J2403" t="str">
        <f t="shared" si="74"/>
        <v>72b37092-8417-4717-b550-a20b8e459e9e'</v>
      </c>
      <c r="K2403" t="s">
        <v>4008</v>
      </c>
      <c r="L2403" t="s">
        <v>1882</v>
      </c>
      <c r="M2403" t="s">
        <v>1883</v>
      </c>
      <c r="N2403" t="str">
        <f t="shared" si="75"/>
        <v>when WorkOrder.ParentSystemID = '1B23FF74-42F5-41D1-BD6F-5C31FBB03EE1' and WorkOrder.WOTradeID = '8A70945E-D4E3-47ED-96D7-A52544553E89' then '72b37092-8417-4717-b550-a20b8e459e9e'--0730DA03-تاسیسات/آبرسانی-حسن مروتی شریف آباد</v>
      </c>
    </row>
    <row r="2404" spans="1:14" hidden="1">
      <c r="A2404" t="s">
        <v>2352</v>
      </c>
      <c r="B2404" t="s">
        <v>2352</v>
      </c>
      <c r="C2404" t="str">
        <f>VLOOKUP(B2404,Sheet6!B:C,2,0)</f>
        <v>86D56B9C-1A3B-4A0B-BAB3-B0670EAC972C</v>
      </c>
      <c r="D2404" s="34" t="s">
        <v>303</v>
      </c>
      <c r="E2404" t="str">
        <f>VLOOKUP('نهایی براساس سیستم'!D2404,Trade!A:B,2,0)</f>
        <v>8A70945E-D4E3-47ED-96D7-A52544553E89</v>
      </c>
      <c r="H2404" s="34" t="s">
        <v>347</v>
      </c>
      <c r="I2404" t="str">
        <f>VLOOKUP(H2404,Position!A:D,4,0)</f>
        <v>72b37092-8417-4717-b550-a20b8e459e9e</v>
      </c>
      <c r="J2404" t="str">
        <f t="shared" si="74"/>
        <v>72b37092-8417-4717-b550-a20b8e459e9e'</v>
      </c>
      <c r="K2404" t="s">
        <v>4008</v>
      </c>
      <c r="L2404" t="s">
        <v>1882</v>
      </c>
      <c r="M2404" t="s">
        <v>1883</v>
      </c>
      <c r="N2404" t="str">
        <f t="shared" si="75"/>
        <v>when WorkOrder.ParentSystemID = '86D56B9C-1A3B-4A0B-BAB3-B0670EAC972C' and WorkOrder.WOTradeID = '8A70945E-D4E3-47ED-96D7-A52544553E89' then '72b37092-8417-4717-b550-a20b8e459e9e'--0730DA04-تاسیسات/آبرسانی-حسن مروتی شریف آباد</v>
      </c>
    </row>
    <row r="2405" spans="1:14" hidden="1">
      <c r="A2405" t="s">
        <v>2354</v>
      </c>
      <c r="B2405" t="s">
        <v>2354</v>
      </c>
      <c r="C2405" t="str">
        <f>VLOOKUP(B2405,Sheet6!B:C,2,0)</f>
        <v>67584691-592E-4F42-8EA7-430402C978CB</v>
      </c>
      <c r="D2405" s="34" t="s">
        <v>303</v>
      </c>
      <c r="E2405" t="str">
        <f>VLOOKUP('نهایی براساس سیستم'!D2405,Trade!A:B,2,0)</f>
        <v>8A70945E-D4E3-47ED-96D7-A52544553E89</v>
      </c>
      <c r="H2405" s="34" t="s">
        <v>347</v>
      </c>
      <c r="I2405" t="str">
        <f>VLOOKUP(H2405,Position!A:D,4,0)</f>
        <v>72b37092-8417-4717-b550-a20b8e459e9e</v>
      </c>
      <c r="J2405" t="str">
        <f t="shared" si="74"/>
        <v>72b37092-8417-4717-b550-a20b8e459e9e'</v>
      </c>
      <c r="K2405" t="s">
        <v>4008</v>
      </c>
      <c r="L2405" t="s">
        <v>1882</v>
      </c>
      <c r="M2405" t="s">
        <v>1883</v>
      </c>
      <c r="N2405" t="str">
        <f t="shared" si="75"/>
        <v>when WorkOrder.ParentSystemID = '67584691-592E-4F42-8EA7-430402C978CB' and WorkOrder.WOTradeID = '8A70945E-D4E3-47ED-96D7-A52544553E89' then '72b37092-8417-4717-b550-a20b8e459e9e'--0730ES01-تاسیسات/آبرسانی-حسن مروتی شریف آباد</v>
      </c>
    </row>
    <row r="2406" spans="1:14" hidden="1">
      <c r="A2406" t="s">
        <v>2356</v>
      </c>
      <c r="B2406" t="s">
        <v>2356</v>
      </c>
      <c r="C2406" t="str">
        <f>VLOOKUP(B2406,Sheet6!B:C,2,0)</f>
        <v>E082D7B7-8FFE-4DB7-8DC3-64CD45A8A10A</v>
      </c>
      <c r="D2406" s="34" t="s">
        <v>303</v>
      </c>
      <c r="E2406" t="str">
        <f>VLOOKUP('نهایی براساس سیستم'!D2406,Trade!A:B,2,0)</f>
        <v>8A70945E-D4E3-47ED-96D7-A52544553E89</v>
      </c>
      <c r="H2406" s="34" t="s">
        <v>347</v>
      </c>
      <c r="I2406" t="str">
        <f>VLOOKUP(H2406,Position!A:D,4,0)</f>
        <v>72b37092-8417-4717-b550-a20b8e459e9e</v>
      </c>
      <c r="J2406" t="str">
        <f t="shared" si="74"/>
        <v>72b37092-8417-4717-b550-a20b8e459e9e'</v>
      </c>
      <c r="K2406" t="s">
        <v>4008</v>
      </c>
      <c r="L2406" t="s">
        <v>1882</v>
      </c>
      <c r="M2406" t="s">
        <v>1883</v>
      </c>
      <c r="N2406" t="str">
        <f t="shared" si="75"/>
        <v>when WorkOrder.ParentSystemID = 'E082D7B7-8FFE-4DB7-8DC3-64CD45A8A10A' and WorkOrder.WOTradeID = '8A70945E-D4E3-47ED-96D7-A52544553E89' then '72b37092-8417-4717-b550-a20b8e459e9e'--0730FN01-تاسیسات/آبرسانی-حسن مروتی شریف آباد</v>
      </c>
    </row>
    <row r="2407" spans="1:14" hidden="1">
      <c r="A2407" t="s">
        <v>2358</v>
      </c>
      <c r="B2407" t="s">
        <v>2358</v>
      </c>
      <c r="C2407" t="str">
        <f>VLOOKUP(B2407,Sheet6!B:C,2,0)</f>
        <v>54820427-501B-4228-B449-E18E4B6BF4ED</v>
      </c>
      <c r="D2407" s="34" t="s">
        <v>303</v>
      </c>
      <c r="E2407" t="str">
        <f>VLOOKUP('نهایی براساس سیستم'!D2407,Trade!A:B,2,0)</f>
        <v>8A70945E-D4E3-47ED-96D7-A52544553E89</v>
      </c>
      <c r="H2407" s="34" t="s">
        <v>347</v>
      </c>
      <c r="I2407" t="str">
        <f>VLOOKUP(H2407,Position!A:D,4,0)</f>
        <v>72b37092-8417-4717-b550-a20b8e459e9e</v>
      </c>
      <c r="J2407" t="str">
        <f t="shared" si="74"/>
        <v>72b37092-8417-4717-b550-a20b8e459e9e'</v>
      </c>
      <c r="K2407" t="s">
        <v>4008</v>
      </c>
      <c r="L2407" t="s">
        <v>1882</v>
      </c>
      <c r="M2407" t="s">
        <v>1883</v>
      </c>
      <c r="N2407" t="str">
        <f t="shared" si="75"/>
        <v>when WorkOrder.ParentSystemID = '54820427-501B-4228-B449-E18E4B6BF4ED' and WorkOrder.WOTradeID = '8A70945E-D4E3-47ED-96D7-A52544553E89' then '72b37092-8417-4717-b550-a20b8e459e9e'--0730FN02-تاسیسات/آبرسانی-حسن مروتی شریف آباد</v>
      </c>
    </row>
    <row r="2408" spans="1:14" hidden="1">
      <c r="A2408" t="s">
        <v>2360</v>
      </c>
      <c r="B2408" t="s">
        <v>2360</v>
      </c>
      <c r="C2408" t="str">
        <f>VLOOKUP(B2408,Sheet6!B:C,2,0)</f>
        <v>7AB87C07-C244-406C-A094-C2B40DDDEFFE</v>
      </c>
      <c r="D2408" s="34" t="s">
        <v>303</v>
      </c>
      <c r="E2408" t="str">
        <f>VLOOKUP('نهایی براساس سیستم'!D2408,Trade!A:B,2,0)</f>
        <v>8A70945E-D4E3-47ED-96D7-A52544553E89</v>
      </c>
      <c r="H2408" s="34" t="s">
        <v>347</v>
      </c>
      <c r="I2408" t="str">
        <f>VLOOKUP(H2408,Position!A:D,4,0)</f>
        <v>72b37092-8417-4717-b550-a20b8e459e9e</v>
      </c>
      <c r="J2408" t="str">
        <f t="shared" si="74"/>
        <v>72b37092-8417-4717-b550-a20b8e459e9e'</v>
      </c>
      <c r="K2408" t="s">
        <v>4008</v>
      </c>
      <c r="L2408" t="s">
        <v>1882</v>
      </c>
      <c r="M2408" t="s">
        <v>1883</v>
      </c>
      <c r="N2408" t="str">
        <f t="shared" si="75"/>
        <v>when WorkOrder.ParentSystemID = '7AB87C07-C244-406C-A094-C2B40DDDEFFE' and WorkOrder.WOTradeID = '8A70945E-D4E3-47ED-96D7-A52544553E89' then '72b37092-8417-4717-b550-a20b8e459e9e'--0730FN03-تاسیسات/آبرسانی-حسن مروتی شریف آباد</v>
      </c>
    </row>
    <row r="2409" spans="1:14" hidden="1">
      <c r="A2409" t="s">
        <v>2362</v>
      </c>
      <c r="B2409" t="s">
        <v>2362</v>
      </c>
      <c r="C2409" t="str">
        <f>VLOOKUP(B2409,Sheet6!B:C,2,0)</f>
        <v>EADED00F-CF4C-4133-8CBA-AF6EB197E9EA</v>
      </c>
      <c r="D2409" s="34" t="s">
        <v>303</v>
      </c>
      <c r="E2409" t="str">
        <f>VLOOKUP('نهایی براساس سیستم'!D2409,Trade!A:B,2,0)</f>
        <v>8A70945E-D4E3-47ED-96D7-A52544553E89</v>
      </c>
      <c r="H2409" s="34" t="s">
        <v>347</v>
      </c>
      <c r="I2409" t="str">
        <f>VLOOKUP(H2409,Position!A:D,4,0)</f>
        <v>72b37092-8417-4717-b550-a20b8e459e9e</v>
      </c>
      <c r="J2409" t="str">
        <f t="shared" si="74"/>
        <v>72b37092-8417-4717-b550-a20b8e459e9e'</v>
      </c>
      <c r="K2409" t="s">
        <v>4008</v>
      </c>
      <c r="L2409" t="s">
        <v>1882</v>
      </c>
      <c r="M2409" t="s">
        <v>1883</v>
      </c>
      <c r="N2409" t="str">
        <f t="shared" si="75"/>
        <v>when WorkOrder.ParentSystemID = 'EADED00F-CF4C-4133-8CBA-AF6EB197E9EA' and WorkOrder.WOTradeID = '8A70945E-D4E3-47ED-96D7-A52544553E89' then '72b37092-8417-4717-b550-a20b8e459e9e'--0730FN04-تاسیسات/آبرسانی-حسن مروتی شریف آباد</v>
      </c>
    </row>
    <row r="2410" spans="1:14" hidden="1">
      <c r="A2410" t="s">
        <v>2364</v>
      </c>
      <c r="B2410" t="s">
        <v>2364</v>
      </c>
      <c r="C2410" t="str">
        <f>VLOOKUP(B2410,Sheet6!B:C,2,0)</f>
        <v>8AC1D373-3CA0-4A0C-B5FA-FE7439B863C5</v>
      </c>
      <c r="D2410" s="34" t="s">
        <v>303</v>
      </c>
      <c r="E2410" t="str">
        <f>VLOOKUP('نهایی براساس سیستم'!D2410,Trade!A:B,2,0)</f>
        <v>8A70945E-D4E3-47ED-96D7-A52544553E89</v>
      </c>
      <c r="H2410" s="34" t="s">
        <v>347</v>
      </c>
      <c r="I2410" t="str">
        <f>VLOOKUP(H2410,Position!A:D,4,0)</f>
        <v>72b37092-8417-4717-b550-a20b8e459e9e</v>
      </c>
      <c r="J2410" t="str">
        <f t="shared" si="74"/>
        <v>72b37092-8417-4717-b550-a20b8e459e9e'</v>
      </c>
      <c r="K2410" t="s">
        <v>4008</v>
      </c>
      <c r="L2410" t="s">
        <v>1882</v>
      </c>
      <c r="M2410" t="s">
        <v>1883</v>
      </c>
      <c r="N2410" t="str">
        <f t="shared" si="75"/>
        <v>when WorkOrder.ParentSystemID = '8AC1D373-3CA0-4A0C-B5FA-FE7439B863C5' and WorkOrder.WOTradeID = '8A70945E-D4E3-47ED-96D7-A52544553E89' then '72b37092-8417-4717-b550-a20b8e459e9e'--0730FN05-تاسیسات/آبرسانی-حسن مروتی شریف آباد</v>
      </c>
    </row>
    <row r="2411" spans="1:14" hidden="1">
      <c r="A2411" t="s">
        <v>2366</v>
      </c>
      <c r="B2411" t="s">
        <v>2366</v>
      </c>
      <c r="C2411" t="str">
        <f>VLOOKUP(B2411,Sheet6!B:C,2,0)</f>
        <v>680409B2-0885-4C6C-8F08-58F68C351012</v>
      </c>
      <c r="D2411" s="34" t="s">
        <v>303</v>
      </c>
      <c r="E2411" t="str">
        <f>VLOOKUP('نهایی براساس سیستم'!D2411,Trade!A:B,2,0)</f>
        <v>8A70945E-D4E3-47ED-96D7-A52544553E89</v>
      </c>
      <c r="H2411" s="34" t="s">
        <v>347</v>
      </c>
      <c r="I2411" t="str">
        <f>VLOOKUP(H2411,Position!A:D,4,0)</f>
        <v>72b37092-8417-4717-b550-a20b8e459e9e</v>
      </c>
      <c r="J2411" t="str">
        <f t="shared" si="74"/>
        <v>72b37092-8417-4717-b550-a20b8e459e9e'</v>
      </c>
      <c r="K2411" t="s">
        <v>4008</v>
      </c>
      <c r="L2411" t="s">
        <v>1882</v>
      </c>
      <c r="M2411" t="s">
        <v>1883</v>
      </c>
      <c r="N2411" t="str">
        <f t="shared" si="75"/>
        <v>when WorkOrder.ParentSystemID = '680409B2-0885-4C6C-8F08-58F68C351012' and WorkOrder.WOTradeID = '8A70945E-D4E3-47ED-96D7-A52544553E89' then '72b37092-8417-4717-b550-a20b8e459e9e'--0730FN06-تاسیسات/آبرسانی-حسن مروتی شریف آباد</v>
      </c>
    </row>
    <row r="2412" spans="1:14" hidden="1">
      <c r="A2412" t="s">
        <v>2368</v>
      </c>
      <c r="B2412" t="s">
        <v>2368</v>
      </c>
      <c r="C2412" t="str">
        <f>VLOOKUP(B2412,Sheet6!B:C,2,0)</f>
        <v>01111BE2-4B5A-47AB-9060-BFE6156BD5B1</v>
      </c>
      <c r="D2412" s="34" t="s">
        <v>303</v>
      </c>
      <c r="E2412" t="str">
        <f>VLOOKUP('نهایی براساس سیستم'!D2412,Trade!A:B,2,0)</f>
        <v>8A70945E-D4E3-47ED-96D7-A52544553E89</v>
      </c>
      <c r="H2412" s="34" t="s">
        <v>347</v>
      </c>
      <c r="I2412" t="str">
        <f>VLOOKUP(H2412,Position!A:D,4,0)</f>
        <v>72b37092-8417-4717-b550-a20b8e459e9e</v>
      </c>
      <c r="J2412" t="str">
        <f t="shared" si="74"/>
        <v>72b37092-8417-4717-b550-a20b8e459e9e'</v>
      </c>
      <c r="K2412" t="s">
        <v>4008</v>
      </c>
      <c r="L2412" t="s">
        <v>1882</v>
      </c>
      <c r="M2412" t="s">
        <v>1883</v>
      </c>
      <c r="N2412" t="str">
        <f t="shared" si="75"/>
        <v>when WorkOrder.ParentSystemID = '01111BE2-4B5A-47AB-9060-BFE6156BD5B1' and WorkOrder.WOTradeID = '8A70945E-D4E3-47ED-96D7-A52544553E89' then '72b37092-8417-4717-b550-a20b8e459e9e'--0730FN07-تاسیسات/آبرسانی-حسن مروتی شریف آباد</v>
      </c>
    </row>
    <row r="2413" spans="1:14" hidden="1">
      <c r="A2413" t="s">
        <v>2370</v>
      </c>
      <c r="B2413" t="s">
        <v>2370</v>
      </c>
      <c r="C2413" t="str">
        <f>VLOOKUP(B2413,Sheet6!B:C,2,0)</f>
        <v>637E58C7-714B-4D4D-8F5D-5C57045E6955</v>
      </c>
      <c r="D2413" s="34" t="s">
        <v>303</v>
      </c>
      <c r="E2413" t="str">
        <f>VLOOKUP('نهایی براساس سیستم'!D2413,Trade!A:B,2,0)</f>
        <v>8A70945E-D4E3-47ED-96D7-A52544553E89</v>
      </c>
      <c r="H2413" s="34" t="s">
        <v>347</v>
      </c>
      <c r="I2413" t="str">
        <f>VLOOKUP(H2413,Position!A:D,4,0)</f>
        <v>72b37092-8417-4717-b550-a20b8e459e9e</v>
      </c>
      <c r="J2413" t="str">
        <f t="shared" si="74"/>
        <v>72b37092-8417-4717-b550-a20b8e459e9e'</v>
      </c>
      <c r="K2413" t="s">
        <v>4008</v>
      </c>
      <c r="L2413" t="s">
        <v>1882</v>
      </c>
      <c r="M2413" t="s">
        <v>1883</v>
      </c>
      <c r="N2413" t="str">
        <f t="shared" si="75"/>
        <v>when WorkOrder.ParentSystemID = '637E58C7-714B-4D4D-8F5D-5C57045E6955' and WorkOrder.WOTradeID = '8A70945E-D4E3-47ED-96D7-A52544553E89' then '72b37092-8417-4717-b550-a20b8e459e9e'--0730FN08-تاسیسات/آبرسانی-حسن مروتی شریف آباد</v>
      </c>
    </row>
    <row r="2414" spans="1:14" hidden="1">
      <c r="A2414" t="s">
        <v>2372</v>
      </c>
      <c r="B2414" t="s">
        <v>2372</v>
      </c>
      <c r="C2414" t="str">
        <f>VLOOKUP(B2414,Sheet6!B:C,2,0)</f>
        <v>DC8B4311-4459-4067-9CE2-E10835952FE7</v>
      </c>
      <c r="D2414" s="34" t="s">
        <v>303</v>
      </c>
      <c r="E2414" t="str">
        <f>VLOOKUP('نهایی براساس سیستم'!D2414,Trade!A:B,2,0)</f>
        <v>8A70945E-D4E3-47ED-96D7-A52544553E89</v>
      </c>
      <c r="H2414" s="34" t="s">
        <v>347</v>
      </c>
      <c r="I2414" t="str">
        <f>VLOOKUP(H2414,Position!A:D,4,0)</f>
        <v>72b37092-8417-4717-b550-a20b8e459e9e</v>
      </c>
      <c r="J2414" t="str">
        <f t="shared" si="74"/>
        <v>72b37092-8417-4717-b550-a20b8e459e9e'</v>
      </c>
      <c r="K2414" t="s">
        <v>4008</v>
      </c>
      <c r="L2414" t="s">
        <v>1882</v>
      </c>
      <c r="M2414" t="s">
        <v>1883</v>
      </c>
      <c r="N2414" t="str">
        <f t="shared" si="75"/>
        <v>when WorkOrder.ParentSystemID = 'DC8B4311-4459-4067-9CE2-E10835952FE7' and WorkOrder.WOTradeID = '8A70945E-D4E3-47ED-96D7-A52544553E89' then '72b37092-8417-4717-b550-a20b8e459e9e'--0730GA01-تاسیسات/آبرسانی-حسن مروتی شریف آباد</v>
      </c>
    </row>
    <row r="2415" spans="1:14" hidden="1">
      <c r="A2415" t="s">
        <v>2374</v>
      </c>
      <c r="B2415" t="s">
        <v>2374</v>
      </c>
      <c r="C2415" t="str">
        <f>VLOOKUP(B2415,Sheet6!B:C,2,0)</f>
        <v>0C3342D0-37E1-4281-BE05-4DD66701C480</v>
      </c>
      <c r="D2415" s="34" t="s">
        <v>303</v>
      </c>
      <c r="E2415" t="str">
        <f>VLOOKUP('نهایی براساس سیستم'!D2415,Trade!A:B,2,0)</f>
        <v>8A70945E-D4E3-47ED-96D7-A52544553E89</v>
      </c>
      <c r="H2415" s="34" t="s">
        <v>347</v>
      </c>
      <c r="I2415" t="str">
        <f>VLOOKUP(H2415,Position!A:D,4,0)</f>
        <v>72b37092-8417-4717-b550-a20b8e459e9e</v>
      </c>
      <c r="J2415" t="str">
        <f t="shared" si="74"/>
        <v>72b37092-8417-4717-b550-a20b8e459e9e'</v>
      </c>
      <c r="K2415" t="s">
        <v>4008</v>
      </c>
      <c r="L2415" t="s">
        <v>1882</v>
      </c>
      <c r="M2415" t="s">
        <v>1883</v>
      </c>
      <c r="N2415" t="str">
        <f t="shared" si="75"/>
        <v>when WorkOrder.ParentSystemID = '0C3342D0-37E1-4281-BE05-4DD66701C480' and WorkOrder.WOTradeID = '8A70945E-D4E3-47ED-96D7-A52544553E89' then '72b37092-8417-4717-b550-a20b8e459e9e'--0730GA02-تاسیسات/آبرسانی-حسن مروتی شریف آباد</v>
      </c>
    </row>
    <row r="2416" spans="1:14" hidden="1">
      <c r="A2416" t="s">
        <v>2376</v>
      </c>
      <c r="B2416" t="s">
        <v>2376</v>
      </c>
      <c r="C2416" t="str">
        <f>VLOOKUP(B2416,Sheet6!B:C,2,0)</f>
        <v>3FBA0CA3-2E74-4AE3-B3D6-24A9A2487183</v>
      </c>
      <c r="D2416" s="34" t="s">
        <v>303</v>
      </c>
      <c r="E2416" t="str">
        <f>VLOOKUP('نهایی براساس سیستم'!D2416,Trade!A:B,2,0)</f>
        <v>8A70945E-D4E3-47ED-96D7-A52544553E89</v>
      </c>
      <c r="H2416" s="34" t="s">
        <v>754</v>
      </c>
      <c r="I2416" t="str">
        <f>VLOOKUP(H2416,Position!A:D,4,0)</f>
        <v>6761ea81-7274-4598-8365-1fe737c43204</v>
      </c>
      <c r="J2416" t="str">
        <f t="shared" si="74"/>
        <v>6761ea81-7274-4598-8365-1fe737c43204'</v>
      </c>
      <c r="K2416" t="s">
        <v>4008</v>
      </c>
      <c r="L2416" t="s">
        <v>1882</v>
      </c>
      <c r="M2416" t="s">
        <v>1883</v>
      </c>
      <c r="N2416" t="str">
        <f t="shared" si="75"/>
        <v>when WorkOrder.ParentSystemID = '3FBA0CA3-2E74-4AE3-B3D6-24A9A2487183' and WorkOrder.WOTradeID = '8A70945E-D4E3-47ED-96D7-A52544553E89' then '6761ea81-7274-4598-8365-1fe737c43204'--0730OB01-تاسیسات/آبرسانی-وحید شهابی زاد</v>
      </c>
    </row>
    <row r="2417" spans="1:14" hidden="1">
      <c r="A2417" t="s">
        <v>2378</v>
      </c>
      <c r="B2417" t="s">
        <v>2378</v>
      </c>
      <c r="C2417" t="str">
        <f>VLOOKUP(B2417,Sheet6!B:C,2,0)</f>
        <v>9C1B5095-9004-46F6-A9A2-08CBA529336C</v>
      </c>
      <c r="D2417" s="34" t="s">
        <v>303</v>
      </c>
      <c r="E2417" t="str">
        <f>VLOOKUP('نهایی براساس سیستم'!D2417,Trade!A:B,2,0)</f>
        <v>8A70945E-D4E3-47ED-96D7-A52544553E89</v>
      </c>
      <c r="H2417" s="34" t="s">
        <v>347</v>
      </c>
      <c r="I2417" t="str">
        <f>VLOOKUP(H2417,Position!A:D,4,0)</f>
        <v>72b37092-8417-4717-b550-a20b8e459e9e</v>
      </c>
      <c r="J2417" t="str">
        <f t="shared" si="74"/>
        <v>72b37092-8417-4717-b550-a20b8e459e9e'</v>
      </c>
      <c r="K2417" t="s">
        <v>4008</v>
      </c>
      <c r="L2417" t="s">
        <v>1882</v>
      </c>
      <c r="M2417" t="s">
        <v>1883</v>
      </c>
      <c r="N2417" t="str">
        <f t="shared" si="75"/>
        <v>when WorkOrder.ParentSystemID = '9C1B5095-9004-46F6-A9A2-08CBA529336C' and WorkOrder.WOTradeID = '8A70945E-D4E3-47ED-96D7-A52544553E89' then '72b37092-8417-4717-b550-a20b8e459e9e'--0730SK01-تاسیسات/آبرسانی-حسن مروتی شریف آباد</v>
      </c>
    </row>
    <row r="2418" spans="1:14" hidden="1">
      <c r="A2418" t="s">
        <v>2380</v>
      </c>
      <c r="B2418" t="s">
        <v>2380</v>
      </c>
      <c r="C2418" t="str">
        <f>VLOOKUP(B2418,Sheet6!B:C,2,0)</f>
        <v>1E83F097-3504-4A47-ABF0-0EB17ED77E9F</v>
      </c>
      <c r="D2418" s="34" t="s">
        <v>303</v>
      </c>
      <c r="E2418" t="str">
        <f>VLOOKUP('نهایی براساس سیستم'!D2418,Trade!A:B,2,0)</f>
        <v>8A70945E-D4E3-47ED-96D7-A52544553E89</v>
      </c>
      <c r="H2418" s="34" t="s">
        <v>347</v>
      </c>
      <c r="I2418" t="str">
        <f>VLOOKUP(H2418,Position!A:D,4,0)</f>
        <v>72b37092-8417-4717-b550-a20b8e459e9e</v>
      </c>
      <c r="J2418" t="str">
        <f t="shared" si="74"/>
        <v>72b37092-8417-4717-b550-a20b8e459e9e'</v>
      </c>
      <c r="K2418" t="s">
        <v>4008</v>
      </c>
      <c r="L2418" t="s">
        <v>1882</v>
      </c>
      <c r="M2418" t="s">
        <v>1883</v>
      </c>
      <c r="N2418" t="str">
        <f t="shared" si="75"/>
        <v>when WorkOrder.ParentSystemID = '1E83F097-3504-4A47-ABF0-0EB17ED77E9F' and WorkOrder.WOTradeID = '8A70945E-D4E3-47ED-96D7-A52544553E89' then '72b37092-8417-4717-b550-a20b8e459e9e'--0730SU01-تاسیسات/آبرسانی-حسن مروتی شریف آباد</v>
      </c>
    </row>
    <row r="2419" spans="1:14" hidden="1">
      <c r="A2419" t="s">
        <v>2382</v>
      </c>
      <c r="B2419" t="s">
        <v>2382</v>
      </c>
      <c r="C2419" t="str">
        <f>VLOOKUP(B2419,Sheet6!B:C,2,0)</f>
        <v>8491DDC8-F8F5-4305-A531-C92B9978AD8B</v>
      </c>
      <c r="D2419" s="34" t="s">
        <v>303</v>
      </c>
      <c r="E2419" t="str">
        <f>VLOOKUP('نهایی براساس سیستم'!D2419,Trade!A:B,2,0)</f>
        <v>8A70945E-D4E3-47ED-96D7-A52544553E89</v>
      </c>
      <c r="H2419" s="34" t="s">
        <v>347</v>
      </c>
      <c r="I2419" t="str">
        <f>VLOOKUP(H2419,Position!A:D,4,0)</f>
        <v>72b37092-8417-4717-b550-a20b8e459e9e</v>
      </c>
      <c r="J2419" t="str">
        <f t="shared" si="74"/>
        <v>72b37092-8417-4717-b550-a20b8e459e9e'</v>
      </c>
      <c r="K2419" t="s">
        <v>4008</v>
      </c>
      <c r="L2419" t="s">
        <v>1882</v>
      </c>
      <c r="M2419" t="s">
        <v>1883</v>
      </c>
      <c r="N2419" t="str">
        <f t="shared" si="75"/>
        <v>when WorkOrder.ParentSystemID = '8491DDC8-F8F5-4305-A531-C92B9978AD8B' and WorkOrder.WOTradeID = '8A70945E-D4E3-47ED-96D7-A52544553E89' then '72b37092-8417-4717-b550-a20b8e459e9e'--0730SU02-تاسیسات/آبرسانی-حسن مروتی شریف آباد</v>
      </c>
    </row>
    <row r="2420" spans="1:14" hidden="1">
      <c r="A2420" t="s">
        <v>2384</v>
      </c>
      <c r="B2420" t="s">
        <v>2384</v>
      </c>
      <c r="C2420" t="str">
        <f>VLOOKUP(B2420,Sheet6!B:C,2,0)</f>
        <v>1352DBBB-B679-466D-9561-F867CCD9883F</v>
      </c>
      <c r="D2420" s="34" t="s">
        <v>303</v>
      </c>
      <c r="E2420" t="str">
        <f>VLOOKUP('نهایی براساس سیستم'!D2420,Trade!A:B,2,0)</f>
        <v>8A70945E-D4E3-47ED-96D7-A52544553E89</v>
      </c>
      <c r="H2420" s="34" t="s">
        <v>347</v>
      </c>
      <c r="I2420" t="str">
        <f>VLOOKUP(H2420,Position!A:D,4,0)</f>
        <v>72b37092-8417-4717-b550-a20b8e459e9e</v>
      </c>
      <c r="J2420" t="str">
        <f t="shared" si="74"/>
        <v>72b37092-8417-4717-b550-a20b8e459e9e'</v>
      </c>
      <c r="K2420" t="s">
        <v>4008</v>
      </c>
      <c r="L2420" t="s">
        <v>1882</v>
      </c>
      <c r="M2420" t="s">
        <v>1883</v>
      </c>
      <c r="N2420" t="str">
        <f t="shared" si="75"/>
        <v>when WorkOrder.ParentSystemID = '1352DBBB-B679-466D-9561-F867CCD9883F' and WorkOrder.WOTradeID = '8A70945E-D4E3-47ED-96D7-A52544553E89' then '72b37092-8417-4717-b550-a20b8e459e9e'--0730WS01-تاسیسات/آبرسانی-حسن مروتی شریف آباد</v>
      </c>
    </row>
    <row r="2421" spans="1:14" hidden="1">
      <c r="A2421" t="s">
        <v>2386</v>
      </c>
      <c r="B2421" t="s">
        <v>2386</v>
      </c>
      <c r="C2421" t="str">
        <f>VLOOKUP(B2421,Sheet6!B:C,2,0)</f>
        <v>8697B919-91D5-47B4-A8A3-A12866017630</v>
      </c>
      <c r="D2421" s="34" t="s">
        <v>303</v>
      </c>
      <c r="E2421" t="str">
        <f>VLOOKUP('نهایی براساس سیستم'!D2421,Trade!A:B,2,0)</f>
        <v>8A70945E-D4E3-47ED-96D7-A52544553E89</v>
      </c>
      <c r="H2421" s="34" t="s">
        <v>347</v>
      </c>
      <c r="I2421" t="str">
        <f>VLOOKUP(H2421,Position!A:D,4,0)</f>
        <v>72b37092-8417-4717-b550-a20b8e459e9e</v>
      </c>
      <c r="J2421" t="str">
        <f t="shared" si="74"/>
        <v>72b37092-8417-4717-b550-a20b8e459e9e'</v>
      </c>
      <c r="K2421" t="s">
        <v>4008</v>
      </c>
      <c r="L2421" t="s">
        <v>1882</v>
      </c>
      <c r="M2421" t="s">
        <v>1883</v>
      </c>
      <c r="N2421" t="str">
        <f t="shared" si="75"/>
        <v>when WorkOrder.ParentSystemID = '8697B919-91D5-47B4-A8A3-A12866017630' and WorkOrder.WOTradeID = '8A70945E-D4E3-47ED-96D7-A52544553E89' then '72b37092-8417-4717-b550-a20b8e459e9e'--0740BC01-تاسیسات/آبرسانی-حسن مروتی شریف آباد</v>
      </c>
    </row>
    <row r="2422" spans="1:14" hidden="1">
      <c r="A2422" t="s">
        <v>2388</v>
      </c>
      <c r="B2422" t="s">
        <v>2388</v>
      </c>
      <c r="C2422" t="str">
        <f>VLOOKUP(B2422,Sheet6!B:C,2,0)</f>
        <v>EEA4D80C-B7E6-49EC-97ED-8E07AB7C761E</v>
      </c>
      <c r="D2422" s="34" t="s">
        <v>303</v>
      </c>
      <c r="E2422" t="str">
        <f>VLOOKUP('نهایی براساس سیستم'!D2422,Trade!A:B,2,0)</f>
        <v>8A70945E-D4E3-47ED-96D7-A52544553E89</v>
      </c>
      <c r="H2422" s="34" t="s">
        <v>347</v>
      </c>
      <c r="I2422" t="str">
        <f>VLOOKUP(H2422,Position!A:D,4,0)</f>
        <v>72b37092-8417-4717-b550-a20b8e459e9e</v>
      </c>
      <c r="J2422" t="str">
        <f t="shared" si="74"/>
        <v>72b37092-8417-4717-b550-a20b8e459e9e'</v>
      </c>
      <c r="K2422" t="s">
        <v>4008</v>
      </c>
      <c r="L2422" t="s">
        <v>1882</v>
      </c>
      <c r="M2422" t="s">
        <v>1883</v>
      </c>
      <c r="N2422" t="str">
        <f t="shared" si="75"/>
        <v>when WorkOrder.ParentSystemID = 'EEA4D80C-B7E6-49EC-97ED-8E07AB7C761E' and WorkOrder.WOTradeID = '8A70945E-D4E3-47ED-96D7-A52544553E89' then '72b37092-8417-4717-b550-a20b8e459e9e'--0740BC02-تاسیسات/آبرسانی-حسن مروتی شریف آباد</v>
      </c>
    </row>
    <row r="2423" spans="1:14" hidden="1">
      <c r="A2423" t="s">
        <v>2390</v>
      </c>
      <c r="B2423" t="s">
        <v>2390</v>
      </c>
      <c r="C2423" t="str">
        <f>VLOOKUP(B2423,Sheet6!B:C,2,0)</f>
        <v>BC22D8FD-DEE3-43D2-A8BE-6329C97AFC71</v>
      </c>
      <c r="D2423" s="34" t="s">
        <v>303</v>
      </c>
      <c r="E2423" t="str">
        <f>VLOOKUP('نهایی براساس سیستم'!D2423,Trade!A:B,2,0)</f>
        <v>8A70945E-D4E3-47ED-96D7-A52544553E89</v>
      </c>
      <c r="H2423" s="34" t="s">
        <v>347</v>
      </c>
      <c r="I2423" t="str">
        <f>VLOOKUP(H2423,Position!A:D,4,0)</f>
        <v>72b37092-8417-4717-b550-a20b8e459e9e</v>
      </c>
      <c r="J2423" t="str">
        <f t="shared" si="74"/>
        <v>72b37092-8417-4717-b550-a20b8e459e9e'</v>
      </c>
      <c r="K2423" t="s">
        <v>4008</v>
      </c>
      <c r="L2423" t="s">
        <v>1882</v>
      </c>
      <c r="M2423" t="s">
        <v>1883</v>
      </c>
      <c r="N2423" t="str">
        <f t="shared" si="75"/>
        <v>when WorkOrder.ParentSystemID = 'BC22D8FD-DEE3-43D2-A8BE-6329C97AFC71' and WorkOrder.WOTradeID = '8A70945E-D4E3-47ED-96D7-A52544553E89' then '72b37092-8417-4717-b550-a20b8e459e9e'--0740BE01-تاسیسات/آبرسانی-حسن مروتی شریف آباد</v>
      </c>
    </row>
    <row r="2424" spans="1:14" hidden="1">
      <c r="A2424" t="s">
        <v>2392</v>
      </c>
      <c r="B2424" t="s">
        <v>2392</v>
      </c>
      <c r="C2424" t="str">
        <f>VLOOKUP(B2424,Sheet6!B:C,2,0)</f>
        <v>9DEF62C7-F5E9-4524-9A44-319F6B5CD221</v>
      </c>
      <c r="D2424" s="34" t="s">
        <v>303</v>
      </c>
      <c r="E2424" t="str">
        <f>VLOOKUP('نهایی براساس سیستم'!D2424,Trade!A:B,2,0)</f>
        <v>8A70945E-D4E3-47ED-96D7-A52544553E89</v>
      </c>
      <c r="H2424" s="34" t="s">
        <v>347</v>
      </c>
      <c r="I2424" t="str">
        <f>VLOOKUP(H2424,Position!A:D,4,0)</f>
        <v>72b37092-8417-4717-b550-a20b8e459e9e</v>
      </c>
      <c r="J2424" t="str">
        <f t="shared" si="74"/>
        <v>72b37092-8417-4717-b550-a20b8e459e9e'</v>
      </c>
      <c r="K2424" t="s">
        <v>4008</v>
      </c>
      <c r="L2424" t="s">
        <v>1882</v>
      </c>
      <c r="M2424" t="s">
        <v>1883</v>
      </c>
      <c r="N2424" t="str">
        <f t="shared" si="75"/>
        <v>when WorkOrder.ParentSystemID = '9DEF62C7-F5E9-4524-9A44-319F6B5CD221' and WorkOrder.WOTradeID = '8A70945E-D4E3-47ED-96D7-A52544553E89' then '72b37092-8417-4717-b550-a20b8e459e9e'--0740CH01-تاسیسات/آبرسانی-حسن مروتی شریف آباد</v>
      </c>
    </row>
    <row r="2425" spans="1:14" hidden="1">
      <c r="A2425" t="s">
        <v>2394</v>
      </c>
      <c r="B2425" t="s">
        <v>2394</v>
      </c>
      <c r="C2425" t="str">
        <f>VLOOKUP(B2425,Sheet6!B:C,2,0)</f>
        <v>224036C5-0747-4CC8-9EB4-FF4531444F6E</v>
      </c>
      <c r="D2425" s="34" t="s">
        <v>303</v>
      </c>
      <c r="E2425" t="str">
        <f>VLOOKUP('نهایی براساس سیستم'!D2425,Trade!A:B,2,0)</f>
        <v>8A70945E-D4E3-47ED-96D7-A52544553E89</v>
      </c>
      <c r="H2425" s="34" t="s">
        <v>347</v>
      </c>
      <c r="I2425" t="str">
        <f>VLOOKUP(H2425,Position!A:D,4,0)</f>
        <v>72b37092-8417-4717-b550-a20b8e459e9e</v>
      </c>
      <c r="J2425" t="str">
        <f t="shared" si="74"/>
        <v>72b37092-8417-4717-b550-a20b8e459e9e'</v>
      </c>
      <c r="K2425" t="s">
        <v>4008</v>
      </c>
      <c r="L2425" t="s">
        <v>1882</v>
      </c>
      <c r="M2425" t="s">
        <v>1883</v>
      </c>
      <c r="N2425" t="str">
        <f t="shared" si="75"/>
        <v>when WorkOrder.ParentSystemID = '224036C5-0747-4CC8-9EB4-FF4531444F6E' and WorkOrder.WOTradeID = '8A70945E-D4E3-47ED-96D7-A52544553E89' then '72b37092-8417-4717-b550-a20b8e459e9e'--0740FN01-تاسیسات/آبرسانی-حسن مروتی شریف آباد</v>
      </c>
    </row>
    <row r="2426" spans="1:14" hidden="1">
      <c r="A2426" t="s">
        <v>2396</v>
      </c>
      <c r="B2426" t="s">
        <v>2396</v>
      </c>
      <c r="C2426" t="str">
        <f>VLOOKUP(B2426,Sheet6!B:C,2,0)</f>
        <v>6D7792BB-7D7C-4CA6-91B8-D812D40D4E35</v>
      </c>
      <c r="D2426" s="34" t="s">
        <v>303</v>
      </c>
      <c r="E2426" t="str">
        <f>VLOOKUP('نهایی براساس سیستم'!D2426,Trade!A:B,2,0)</f>
        <v>8A70945E-D4E3-47ED-96D7-A52544553E89</v>
      </c>
      <c r="H2426" s="34" t="s">
        <v>347</v>
      </c>
      <c r="I2426" t="str">
        <f>VLOOKUP(H2426,Position!A:D,4,0)</f>
        <v>72b37092-8417-4717-b550-a20b8e459e9e</v>
      </c>
      <c r="J2426" t="str">
        <f t="shared" si="74"/>
        <v>72b37092-8417-4717-b550-a20b8e459e9e'</v>
      </c>
      <c r="K2426" t="s">
        <v>4008</v>
      </c>
      <c r="L2426" t="s">
        <v>1882</v>
      </c>
      <c r="M2426" t="s">
        <v>1883</v>
      </c>
      <c r="N2426" t="str">
        <f t="shared" si="75"/>
        <v>when WorkOrder.ParentSystemID = '6D7792BB-7D7C-4CA6-91B8-D812D40D4E35' and WorkOrder.WOTradeID = '8A70945E-D4E3-47ED-96D7-A52544553E89' then '72b37092-8417-4717-b550-a20b8e459e9e'--0740GA01-تاسیسات/آبرسانی-حسن مروتی شریف آباد</v>
      </c>
    </row>
    <row r="2427" spans="1:14" hidden="1">
      <c r="A2427" t="s">
        <v>2398</v>
      </c>
      <c r="B2427" t="s">
        <v>2398</v>
      </c>
      <c r="C2427" t="str">
        <f>VLOOKUP(B2427,Sheet6!B:C,2,0)</f>
        <v>08B57C51-489C-48C5-87E6-A18671170AE4</v>
      </c>
      <c r="D2427" s="34" t="s">
        <v>303</v>
      </c>
      <c r="E2427" t="str">
        <f>VLOOKUP('نهایی براساس سیستم'!D2427,Trade!A:B,2,0)</f>
        <v>8A70945E-D4E3-47ED-96D7-A52544553E89</v>
      </c>
      <c r="H2427" s="34" t="s">
        <v>347</v>
      </c>
      <c r="I2427" t="str">
        <f>VLOOKUP(H2427,Position!A:D,4,0)</f>
        <v>72b37092-8417-4717-b550-a20b8e459e9e</v>
      </c>
      <c r="J2427" t="str">
        <f t="shared" si="74"/>
        <v>72b37092-8417-4717-b550-a20b8e459e9e'</v>
      </c>
      <c r="K2427" t="s">
        <v>4008</v>
      </c>
      <c r="L2427" t="s">
        <v>1882</v>
      </c>
      <c r="M2427" t="s">
        <v>1883</v>
      </c>
      <c r="N2427" t="str">
        <f t="shared" si="75"/>
        <v>when WorkOrder.ParentSystemID = '08B57C51-489C-48C5-87E6-A18671170AE4' and WorkOrder.WOTradeID = '8A70945E-D4E3-47ED-96D7-A52544553E89' then '72b37092-8417-4717-b550-a20b8e459e9e'--0740PC01-تاسیسات/آبرسانی-حسن مروتی شریف آباد</v>
      </c>
    </row>
    <row r="2428" spans="1:14" hidden="1">
      <c r="A2428" t="s">
        <v>2400</v>
      </c>
      <c r="B2428" t="s">
        <v>2400</v>
      </c>
      <c r="C2428" t="str">
        <f>VLOOKUP(B2428,Sheet6!B:C,2,0)</f>
        <v>AF9918AF-2341-4153-B759-6ED89E79792E</v>
      </c>
      <c r="D2428" s="34" t="s">
        <v>303</v>
      </c>
      <c r="E2428" t="str">
        <f>VLOOKUP('نهایی براساس سیستم'!D2428,Trade!A:B,2,0)</f>
        <v>8A70945E-D4E3-47ED-96D7-A52544553E89</v>
      </c>
      <c r="H2428" s="34" t="s">
        <v>347</v>
      </c>
      <c r="I2428" t="str">
        <f>VLOOKUP(H2428,Position!A:D,4,0)</f>
        <v>72b37092-8417-4717-b550-a20b8e459e9e</v>
      </c>
      <c r="J2428" t="str">
        <f t="shared" si="74"/>
        <v>72b37092-8417-4717-b550-a20b8e459e9e'</v>
      </c>
      <c r="K2428" t="s">
        <v>4008</v>
      </c>
      <c r="L2428" t="s">
        <v>1882</v>
      </c>
      <c r="M2428" t="s">
        <v>1883</v>
      </c>
      <c r="N2428" t="str">
        <f t="shared" si="75"/>
        <v>when WorkOrder.ParentSystemID = 'AF9918AF-2341-4153-B759-6ED89E79792E' and WorkOrder.WOTradeID = '8A70945E-D4E3-47ED-96D7-A52544553E89' then '72b37092-8417-4717-b550-a20b8e459e9e'--0740PC02-تاسیسات/آبرسانی-حسن مروتی شریف آباد</v>
      </c>
    </row>
    <row r="2429" spans="1:14" hidden="1">
      <c r="A2429" t="s">
        <v>2402</v>
      </c>
      <c r="B2429" t="s">
        <v>2402</v>
      </c>
      <c r="C2429" t="str">
        <f>VLOOKUP(B2429,Sheet6!B:C,2,0)</f>
        <v>C04CC365-E592-42EC-9756-6A7D0E455A78</v>
      </c>
      <c r="D2429" s="34" t="s">
        <v>303</v>
      </c>
      <c r="E2429" t="str">
        <f>VLOOKUP('نهایی براساس سیستم'!D2429,Trade!A:B,2,0)</f>
        <v>8A70945E-D4E3-47ED-96D7-A52544553E89</v>
      </c>
      <c r="H2429" s="34" t="s">
        <v>347</v>
      </c>
      <c r="I2429" t="str">
        <f>VLOOKUP(H2429,Position!A:D,4,0)</f>
        <v>72b37092-8417-4717-b550-a20b8e459e9e</v>
      </c>
      <c r="J2429" t="str">
        <f t="shared" si="74"/>
        <v>72b37092-8417-4717-b550-a20b8e459e9e'</v>
      </c>
      <c r="K2429" t="s">
        <v>4008</v>
      </c>
      <c r="L2429" t="s">
        <v>1882</v>
      </c>
      <c r="M2429" t="s">
        <v>1883</v>
      </c>
      <c r="N2429" t="str">
        <f t="shared" si="75"/>
        <v>when WorkOrder.ParentSystemID = 'C04CC365-E592-42EC-9756-6A7D0E455A78' and WorkOrder.WOTradeID = '8A70945E-D4E3-47ED-96D7-A52544553E89' then '72b37092-8417-4717-b550-a20b8e459e9e'--0740RE01-تاسیسات/آبرسانی-حسن مروتی شریف آباد</v>
      </c>
    </row>
    <row r="2430" spans="1:14" hidden="1">
      <c r="A2430" t="s">
        <v>2404</v>
      </c>
      <c r="B2430" t="s">
        <v>2404</v>
      </c>
      <c r="C2430" t="str">
        <f>VLOOKUP(B2430,Sheet6!B:C,2,0)</f>
        <v>C225146A-08DC-4805-AC51-7364E26A4C5C</v>
      </c>
      <c r="D2430" s="34" t="s">
        <v>303</v>
      </c>
      <c r="E2430" t="str">
        <f>VLOOKUP('نهایی براساس سیستم'!D2430,Trade!A:B,2,0)</f>
        <v>8A70945E-D4E3-47ED-96D7-A52544553E89</v>
      </c>
      <c r="H2430" s="34" t="s">
        <v>347</v>
      </c>
      <c r="I2430" t="str">
        <f>VLOOKUP(H2430,Position!A:D,4,0)</f>
        <v>72b37092-8417-4717-b550-a20b8e459e9e</v>
      </c>
      <c r="J2430" t="str">
        <f t="shared" si="74"/>
        <v>72b37092-8417-4717-b550-a20b8e459e9e'</v>
      </c>
      <c r="K2430" t="s">
        <v>4008</v>
      </c>
      <c r="L2430" t="s">
        <v>1882</v>
      </c>
      <c r="M2430" t="s">
        <v>1883</v>
      </c>
      <c r="N2430" t="str">
        <f t="shared" si="75"/>
        <v>when WorkOrder.ParentSystemID = 'C225146A-08DC-4805-AC51-7364E26A4C5C' and WorkOrder.WOTradeID = '8A70945E-D4E3-47ED-96D7-A52544553E89' then '72b37092-8417-4717-b550-a20b8e459e9e'--0740RE02-تاسیسات/آبرسانی-حسن مروتی شریف آباد</v>
      </c>
    </row>
    <row r="2431" spans="1:14" hidden="1">
      <c r="A2431" t="s">
        <v>2406</v>
      </c>
      <c r="B2431" t="s">
        <v>2406</v>
      </c>
      <c r="C2431" t="str">
        <f>VLOOKUP(B2431,Sheet6!B:C,2,0)</f>
        <v>CFCFC8E4-79F8-45DA-8DC5-FC2F77E3C2CC</v>
      </c>
      <c r="D2431" s="34" t="s">
        <v>303</v>
      </c>
      <c r="E2431" t="str">
        <f>VLOOKUP('نهایی براساس سیستم'!D2431,Trade!A:B,2,0)</f>
        <v>8A70945E-D4E3-47ED-96D7-A52544553E89</v>
      </c>
      <c r="H2431" s="34" t="s">
        <v>347</v>
      </c>
      <c r="I2431" t="str">
        <f>VLOOKUP(H2431,Position!A:D,4,0)</f>
        <v>72b37092-8417-4717-b550-a20b8e459e9e</v>
      </c>
      <c r="J2431" t="str">
        <f t="shared" si="74"/>
        <v>72b37092-8417-4717-b550-a20b8e459e9e'</v>
      </c>
      <c r="K2431" t="s">
        <v>4008</v>
      </c>
      <c r="L2431" t="s">
        <v>1882</v>
      </c>
      <c r="M2431" t="s">
        <v>1883</v>
      </c>
      <c r="N2431" t="str">
        <f t="shared" si="75"/>
        <v>when WorkOrder.ParentSystemID = 'CFCFC8E4-79F8-45DA-8DC5-FC2F77E3C2CC' and WorkOrder.WOTradeID = '8A70945E-D4E3-47ED-96D7-A52544553E89' then '72b37092-8417-4717-b550-a20b8e459e9e'--0740RE03-تاسیسات/آبرسانی-حسن مروتی شریف آباد</v>
      </c>
    </row>
    <row r="2432" spans="1:14" hidden="1">
      <c r="A2432" t="s">
        <v>2408</v>
      </c>
      <c r="B2432" t="s">
        <v>2408</v>
      </c>
      <c r="C2432" t="str">
        <f>VLOOKUP(B2432,Sheet6!B:C,2,0)</f>
        <v>C26BAA53-399F-4D70-87E2-51D74950A31A</v>
      </c>
      <c r="D2432" s="34" t="s">
        <v>303</v>
      </c>
      <c r="E2432" t="str">
        <f>VLOOKUP('نهایی براساس سیستم'!D2432,Trade!A:B,2,0)</f>
        <v>8A70945E-D4E3-47ED-96D7-A52544553E89</v>
      </c>
      <c r="H2432" s="34" t="s">
        <v>347</v>
      </c>
      <c r="I2432" t="str">
        <f>VLOOKUP(H2432,Position!A:D,4,0)</f>
        <v>72b37092-8417-4717-b550-a20b8e459e9e</v>
      </c>
      <c r="J2432" t="str">
        <f t="shared" si="74"/>
        <v>72b37092-8417-4717-b550-a20b8e459e9e'</v>
      </c>
      <c r="K2432" t="s">
        <v>4008</v>
      </c>
      <c r="L2432" t="s">
        <v>1882</v>
      </c>
      <c r="M2432" t="s">
        <v>1883</v>
      </c>
      <c r="N2432" t="str">
        <f t="shared" si="75"/>
        <v>when WorkOrder.ParentSystemID = 'C26BAA53-399F-4D70-87E2-51D74950A31A' and WorkOrder.WOTradeID = '8A70945E-D4E3-47ED-96D7-A52544553E89' then '72b37092-8417-4717-b550-a20b8e459e9e'--0740RE04-تاسیسات/آبرسانی-حسن مروتی شریف آباد</v>
      </c>
    </row>
    <row r="2433" spans="1:14" hidden="1">
      <c r="A2433" t="s">
        <v>2410</v>
      </c>
      <c r="B2433" t="s">
        <v>2410</v>
      </c>
      <c r="C2433" t="str">
        <f>VLOOKUP(B2433,Sheet6!B:C,2,0)</f>
        <v>04652F07-003B-4BF8-B2D2-6562B4533E9A</v>
      </c>
      <c r="D2433" s="34" t="s">
        <v>303</v>
      </c>
      <c r="E2433" t="str">
        <f>VLOOKUP('نهایی براساس سیستم'!D2433,Trade!A:B,2,0)</f>
        <v>8A70945E-D4E3-47ED-96D7-A52544553E89</v>
      </c>
      <c r="H2433" s="34" t="s">
        <v>347</v>
      </c>
      <c r="I2433" t="str">
        <f>VLOOKUP(H2433,Position!A:D,4,0)</f>
        <v>72b37092-8417-4717-b550-a20b8e459e9e</v>
      </c>
      <c r="J2433" t="str">
        <f t="shared" si="74"/>
        <v>72b37092-8417-4717-b550-a20b8e459e9e'</v>
      </c>
      <c r="K2433" t="s">
        <v>4008</v>
      </c>
      <c r="L2433" t="s">
        <v>1882</v>
      </c>
      <c r="M2433" t="s">
        <v>1883</v>
      </c>
      <c r="N2433" t="str">
        <f t="shared" si="75"/>
        <v>when WorkOrder.ParentSystemID = '04652F07-003B-4BF8-B2D2-6562B4533E9A' and WorkOrder.WOTradeID = '8A70945E-D4E3-47ED-96D7-A52544553E89' then '72b37092-8417-4717-b550-a20b8e459e9e'--0740SK01-تاسیسات/آبرسانی-حسن مروتی شریف آباد</v>
      </c>
    </row>
    <row r="2434" spans="1:14" hidden="1">
      <c r="A2434" t="s">
        <v>2412</v>
      </c>
      <c r="B2434" t="s">
        <v>2412</v>
      </c>
      <c r="C2434" t="str">
        <f>VLOOKUP(B2434,Sheet6!B:C,2,0)</f>
        <v>D554DACB-7894-4AED-8BFF-16BC38CD2EA6</v>
      </c>
      <c r="D2434" s="34" t="s">
        <v>303</v>
      </c>
      <c r="E2434" t="str">
        <f>VLOOKUP('نهایی براساس سیستم'!D2434,Trade!A:B,2,0)</f>
        <v>8A70945E-D4E3-47ED-96D7-A52544553E89</v>
      </c>
      <c r="H2434" s="34" t="s">
        <v>347</v>
      </c>
      <c r="I2434" t="str">
        <f>VLOOKUP(H2434,Position!A:D,4,0)</f>
        <v>72b37092-8417-4717-b550-a20b8e459e9e</v>
      </c>
      <c r="J2434" t="str">
        <f t="shared" si="74"/>
        <v>72b37092-8417-4717-b550-a20b8e459e9e'</v>
      </c>
      <c r="K2434" t="s">
        <v>4008</v>
      </c>
      <c r="L2434" t="s">
        <v>1882</v>
      </c>
      <c r="M2434" t="s">
        <v>1883</v>
      </c>
      <c r="N2434" t="str">
        <f t="shared" si="75"/>
        <v>when WorkOrder.ParentSystemID = 'D554DACB-7894-4AED-8BFF-16BC38CD2EA6' and WorkOrder.WOTradeID = '8A70945E-D4E3-47ED-96D7-A52544553E89' then '72b37092-8417-4717-b550-a20b8e459e9e'--0740TT01-تاسیسات/آبرسانی-حسن مروتی شریف آباد</v>
      </c>
    </row>
    <row r="2435" spans="1:14" hidden="1">
      <c r="A2435" t="s">
        <v>2414</v>
      </c>
      <c r="B2435" t="s">
        <v>2414</v>
      </c>
      <c r="C2435" t="str">
        <f>VLOOKUP(B2435,Sheet6!B:C,2,0)</f>
        <v>E885EAA2-DA1E-4BC3-8D44-AAB1182E7BF3</v>
      </c>
      <c r="D2435" s="34" t="s">
        <v>303</v>
      </c>
      <c r="E2435" t="str">
        <f>VLOOKUP('نهایی براساس سیستم'!D2435,Trade!A:B,2,0)</f>
        <v>8A70945E-D4E3-47ED-96D7-A52544553E89</v>
      </c>
      <c r="H2435" s="34" t="s">
        <v>347</v>
      </c>
      <c r="I2435" t="str">
        <f>VLOOKUP(H2435,Position!A:D,4,0)</f>
        <v>72b37092-8417-4717-b550-a20b8e459e9e</v>
      </c>
      <c r="J2435" t="str">
        <f t="shared" ref="J2435:J2498" si="76">I2435&amp;"'"</f>
        <v>72b37092-8417-4717-b550-a20b8e459e9e'</v>
      </c>
      <c r="K2435" t="s">
        <v>4008</v>
      </c>
      <c r="L2435" t="s">
        <v>1882</v>
      </c>
      <c r="M2435" t="s">
        <v>1883</v>
      </c>
      <c r="N2435" t="str">
        <f t="shared" ref="N2435:N2498" si="77">K2435&amp;""&amp;C2435&amp;""&amp;L2435&amp;""&amp;E2435&amp;""&amp;M2435&amp;""&amp;J2435&amp;"--"&amp;B2435&amp;"-"&amp;D2435&amp;"-"&amp;H2435</f>
        <v>when WorkOrder.ParentSystemID = 'E885EAA2-DA1E-4BC3-8D44-AAB1182E7BF3' and WorkOrder.WOTradeID = '8A70945E-D4E3-47ED-96D7-A52544553E89' then '72b37092-8417-4717-b550-a20b8e459e9e'--0740VF01-تاسیسات/آبرسانی-حسن مروتی شریف آباد</v>
      </c>
    </row>
    <row r="2436" spans="1:14" hidden="1">
      <c r="A2436" t="s">
        <v>2416</v>
      </c>
      <c r="B2436" t="s">
        <v>2416</v>
      </c>
      <c r="C2436" t="str">
        <f>VLOOKUP(B2436,Sheet6!B:C,2,0)</f>
        <v>E8826536-9A9D-4F9E-8D8B-71AA052E281B</v>
      </c>
      <c r="D2436" s="34" t="s">
        <v>303</v>
      </c>
      <c r="E2436" t="str">
        <f>VLOOKUP('نهایی براساس سیستم'!D2436,Trade!A:B,2,0)</f>
        <v>8A70945E-D4E3-47ED-96D7-A52544553E89</v>
      </c>
      <c r="H2436" s="34" t="s">
        <v>347</v>
      </c>
      <c r="I2436" t="str">
        <f>VLOOKUP(H2436,Position!A:D,4,0)</f>
        <v>72b37092-8417-4717-b550-a20b8e459e9e</v>
      </c>
      <c r="J2436" t="str">
        <f t="shared" si="76"/>
        <v>72b37092-8417-4717-b550-a20b8e459e9e'</v>
      </c>
      <c r="K2436" t="s">
        <v>4008</v>
      </c>
      <c r="L2436" t="s">
        <v>1882</v>
      </c>
      <c r="M2436" t="s">
        <v>1883</v>
      </c>
      <c r="N2436" t="str">
        <f t="shared" si="77"/>
        <v>when WorkOrder.ParentSystemID = 'E8826536-9A9D-4F9E-8D8B-71AA052E281B' and WorkOrder.WOTradeID = '8A70945E-D4E3-47ED-96D7-A52544553E89' then '72b37092-8417-4717-b550-a20b8e459e9e'--0740VF02-تاسیسات/آبرسانی-حسن مروتی شریف آباد</v>
      </c>
    </row>
    <row r="2437" spans="1:14" hidden="1">
      <c r="A2437" t="s">
        <v>2418</v>
      </c>
      <c r="B2437" t="s">
        <v>2418</v>
      </c>
      <c r="C2437" t="str">
        <f>VLOOKUP(B2437,Sheet6!B:C,2,0)</f>
        <v>F253A056-5C20-45DD-AA66-FBDFDB980907</v>
      </c>
      <c r="D2437" s="34" t="s">
        <v>303</v>
      </c>
      <c r="E2437" t="str">
        <f>VLOOKUP('نهایی براساس سیستم'!D2437,Trade!A:B,2,0)</f>
        <v>8A70945E-D4E3-47ED-96D7-A52544553E89</v>
      </c>
      <c r="H2437" s="34" t="s">
        <v>347</v>
      </c>
      <c r="I2437" t="str">
        <f>VLOOKUP(H2437,Position!A:D,4,0)</f>
        <v>72b37092-8417-4717-b550-a20b8e459e9e</v>
      </c>
      <c r="J2437" t="str">
        <f t="shared" si="76"/>
        <v>72b37092-8417-4717-b550-a20b8e459e9e'</v>
      </c>
      <c r="K2437" t="s">
        <v>4008</v>
      </c>
      <c r="L2437" t="s">
        <v>1882</v>
      </c>
      <c r="M2437" t="s">
        <v>1883</v>
      </c>
      <c r="N2437" t="str">
        <f t="shared" si="77"/>
        <v>when WorkOrder.ParentSystemID = 'F253A056-5C20-45DD-AA66-FBDFDB980907' and WorkOrder.WOTradeID = '8A70945E-D4E3-47ED-96D7-A52544553E89' then '72b37092-8417-4717-b550-a20b8e459e9e'--0740VS01-تاسیسات/آبرسانی-حسن مروتی شریف آباد</v>
      </c>
    </row>
    <row r="2438" spans="1:14" hidden="1">
      <c r="A2438" t="s">
        <v>2420</v>
      </c>
      <c r="B2438" t="s">
        <v>2420</v>
      </c>
      <c r="C2438" t="str">
        <f>VLOOKUP(B2438,Sheet6!B:C,2,0)</f>
        <v>33E3CA33-79B9-4F83-B74E-F38485CB22B2</v>
      </c>
      <c r="D2438" s="34" t="s">
        <v>303</v>
      </c>
      <c r="E2438" t="str">
        <f>VLOOKUP('نهایی براساس سیستم'!D2438,Trade!A:B,2,0)</f>
        <v>8A70945E-D4E3-47ED-96D7-A52544553E89</v>
      </c>
      <c r="H2438" s="34" t="s">
        <v>347</v>
      </c>
      <c r="I2438" t="str">
        <f>VLOOKUP(H2438,Position!A:D,4,0)</f>
        <v>72b37092-8417-4717-b550-a20b8e459e9e</v>
      </c>
      <c r="J2438" t="str">
        <f t="shared" si="76"/>
        <v>72b37092-8417-4717-b550-a20b8e459e9e'</v>
      </c>
      <c r="K2438" t="s">
        <v>4008</v>
      </c>
      <c r="L2438" t="s">
        <v>1882</v>
      </c>
      <c r="M2438" t="s">
        <v>1883</v>
      </c>
      <c r="N2438" t="str">
        <f t="shared" si="77"/>
        <v>when WorkOrder.ParentSystemID = '33E3CA33-79B9-4F83-B74E-F38485CB22B2' and WorkOrder.WOTradeID = '8A70945E-D4E3-47ED-96D7-A52544553E89' then '72b37092-8417-4717-b550-a20b8e459e9e'--0740VS02-تاسیسات/آبرسانی-حسن مروتی شریف آباد</v>
      </c>
    </row>
    <row r="2439" spans="1:14" hidden="1">
      <c r="A2439" t="s">
        <v>2422</v>
      </c>
      <c r="B2439" t="s">
        <v>2422</v>
      </c>
      <c r="C2439" t="str">
        <f>VLOOKUP(B2439,Sheet6!B:C,2,0)</f>
        <v>1505C93A-E65F-405D-8C6F-5D5E55F5EB19</v>
      </c>
      <c r="D2439" s="34" t="s">
        <v>303</v>
      </c>
      <c r="E2439" t="str">
        <f>VLOOKUP('نهایی براساس سیستم'!D2439,Trade!A:B,2,0)</f>
        <v>8A70945E-D4E3-47ED-96D7-A52544553E89</v>
      </c>
      <c r="H2439" s="34" t="s">
        <v>347</v>
      </c>
      <c r="I2439" t="str">
        <f>VLOOKUP(H2439,Position!A:D,4,0)</f>
        <v>72b37092-8417-4717-b550-a20b8e459e9e</v>
      </c>
      <c r="J2439" t="str">
        <f t="shared" si="76"/>
        <v>72b37092-8417-4717-b550-a20b8e459e9e'</v>
      </c>
      <c r="K2439" t="s">
        <v>4008</v>
      </c>
      <c r="L2439" t="s">
        <v>1882</v>
      </c>
      <c r="M2439" t="s">
        <v>1883</v>
      </c>
      <c r="N2439" t="str">
        <f t="shared" si="77"/>
        <v>when WorkOrder.ParentSystemID = '1505C93A-E65F-405D-8C6F-5D5E55F5EB19' and WorkOrder.WOTradeID = '8A70945E-D4E3-47ED-96D7-A52544553E89' then '72b37092-8417-4717-b550-a20b8e459e9e'--0740WS01-تاسیسات/آبرسانی-حسن مروتی شریف آباد</v>
      </c>
    </row>
    <row r="2440" spans="1:14" hidden="1">
      <c r="A2440" t="s">
        <v>2424</v>
      </c>
      <c r="B2440" t="s">
        <v>2424</v>
      </c>
      <c r="C2440" t="str">
        <f>VLOOKUP(B2440,Sheet6!B:C,2,0)</f>
        <v>B34FCCE1-4041-4E27-A383-E5EE42FDF6C8</v>
      </c>
      <c r="D2440" s="34" t="s">
        <v>303</v>
      </c>
      <c r="E2440" t="str">
        <f>VLOOKUP('نهایی براساس سیستم'!D2440,Trade!A:B,2,0)</f>
        <v>8A70945E-D4E3-47ED-96D7-A52544553E89</v>
      </c>
      <c r="H2440" s="34" t="s">
        <v>347</v>
      </c>
      <c r="I2440" t="str">
        <f>VLOOKUP(H2440,Position!A:D,4,0)</f>
        <v>72b37092-8417-4717-b550-a20b8e459e9e</v>
      </c>
      <c r="J2440" t="str">
        <f t="shared" si="76"/>
        <v>72b37092-8417-4717-b550-a20b8e459e9e'</v>
      </c>
      <c r="K2440" t="s">
        <v>4008</v>
      </c>
      <c r="L2440" t="s">
        <v>1882</v>
      </c>
      <c r="M2440" t="s">
        <v>1883</v>
      </c>
      <c r="N2440" t="str">
        <f t="shared" si="77"/>
        <v>when WorkOrder.ParentSystemID = 'B34FCCE1-4041-4E27-A383-E5EE42FDF6C8' and WorkOrder.WOTradeID = '8A70945E-D4E3-47ED-96D7-A52544553E89' then '72b37092-8417-4717-b550-a20b8e459e9e'--0810BC01-تاسیسات/آبرسانی-حسن مروتی شریف آباد</v>
      </c>
    </row>
    <row r="2441" spans="1:14" hidden="1">
      <c r="A2441" t="s">
        <v>2426</v>
      </c>
      <c r="B2441" t="s">
        <v>2426</v>
      </c>
      <c r="C2441" t="str">
        <f>VLOOKUP(B2441,Sheet6!B:C,2,0)</f>
        <v>12C56B1D-0CC9-464A-8F57-F44DF0325EE5</v>
      </c>
      <c r="D2441" s="34" t="s">
        <v>303</v>
      </c>
      <c r="E2441" t="str">
        <f>VLOOKUP('نهایی براساس سیستم'!D2441,Trade!A:B,2,0)</f>
        <v>8A70945E-D4E3-47ED-96D7-A52544553E89</v>
      </c>
      <c r="H2441" s="34" t="s">
        <v>347</v>
      </c>
      <c r="I2441" t="str">
        <f>VLOOKUP(H2441,Position!A:D,4,0)</f>
        <v>72b37092-8417-4717-b550-a20b8e459e9e</v>
      </c>
      <c r="J2441" t="str">
        <f t="shared" si="76"/>
        <v>72b37092-8417-4717-b550-a20b8e459e9e'</v>
      </c>
      <c r="K2441" t="s">
        <v>4008</v>
      </c>
      <c r="L2441" t="s">
        <v>1882</v>
      </c>
      <c r="M2441" t="s">
        <v>1883</v>
      </c>
      <c r="N2441" t="str">
        <f t="shared" si="77"/>
        <v>when WorkOrder.ParentSystemID = '12C56B1D-0CC9-464A-8F57-F44DF0325EE5' and WorkOrder.WOTradeID = '8A70945E-D4E3-47ED-96D7-A52544553E89' then '72b37092-8417-4717-b550-a20b8e459e9e'--0810BC02-تاسیسات/آبرسانی-حسن مروتی شریف آباد</v>
      </c>
    </row>
    <row r="2442" spans="1:14" hidden="1">
      <c r="A2442" t="s">
        <v>2428</v>
      </c>
      <c r="B2442" t="s">
        <v>2428</v>
      </c>
      <c r="C2442" t="str">
        <f>VLOOKUP(B2442,Sheet6!B:C,2,0)</f>
        <v>364A677A-701B-4BB2-AC15-B6CD666337A6</v>
      </c>
      <c r="D2442" s="34" t="s">
        <v>303</v>
      </c>
      <c r="E2442" t="str">
        <f>VLOOKUP('نهایی براساس سیستم'!D2442,Trade!A:B,2,0)</f>
        <v>8A70945E-D4E3-47ED-96D7-A52544553E89</v>
      </c>
      <c r="H2442" s="34" t="s">
        <v>347</v>
      </c>
      <c r="I2442" t="str">
        <f>VLOOKUP(H2442,Position!A:D,4,0)</f>
        <v>72b37092-8417-4717-b550-a20b8e459e9e</v>
      </c>
      <c r="J2442" t="str">
        <f t="shared" si="76"/>
        <v>72b37092-8417-4717-b550-a20b8e459e9e'</v>
      </c>
      <c r="K2442" t="s">
        <v>4008</v>
      </c>
      <c r="L2442" t="s">
        <v>1882</v>
      </c>
      <c r="M2442" t="s">
        <v>1883</v>
      </c>
      <c r="N2442" t="str">
        <f t="shared" si="77"/>
        <v>when WorkOrder.ParentSystemID = '364A677A-701B-4BB2-AC15-B6CD666337A6' and WorkOrder.WOTradeID = '8A70945E-D4E3-47ED-96D7-A52544553E89' then '72b37092-8417-4717-b550-a20b8e459e9e'--0810GA01-تاسیسات/آبرسانی-حسن مروتی شریف آباد</v>
      </c>
    </row>
    <row r="2443" spans="1:14" hidden="1">
      <c r="A2443" t="s">
        <v>2430</v>
      </c>
      <c r="B2443" t="s">
        <v>2430</v>
      </c>
      <c r="C2443" t="str">
        <f>VLOOKUP(B2443,Sheet6!B:C,2,0)</f>
        <v>98D7A088-E335-4D0A-8065-A7012D4762F7</v>
      </c>
      <c r="D2443" s="34" t="s">
        <v>303</v>
      </c>
      <c r="E2443" t="str">
        <f>VLOOKUP('نهایی براساس سیستم'!D2443,Trade!A:B,2,0)</f>
        <v>8A70945E-D4E3-47ED-96D7-A52544553E89</v>
      </c>
      <c r="H2443" s="34" t="s">
        <v>347</v>
      </c>
      <c r="I2443" t="str">
        <f>VLOOKUP(H2443,Position!A:D,4,0)</f>
        <v>72b37092-8417-4717-b550-a20b8e459e9e</v>
      </c>
      <c r="J2443" t="str">
        <f t="shared" si="76"/>
        <v>72b37092-8417-4717-b550-a20b8e459e9e'</v>
      </c>
      <c r="K2443" t="s">
        <v>4008</v>
      </c>
      <c r="L2443" t="s">
        <v>1882</v>
      </c>
      <c r="M2443" t="s">
        <v>1883</v>
      </c>
      <c r="N2443" t="str">
        <f t="shared" si="77"/>
        <v>when WorkOrder.ParentSystemID = '98D7A088-E335-4D0A-8065-A7012D4762F7' and WorkOrder.WOTradeID = '8A70945E-D4E3-47ED-96D7-A52544553E89' then '72b37092-8417-4717-b550-a20b8e459e9e'--0810SM01-تاسیسات/آبرسانی-حسن مروتی شریف آباد</v>
      </c>
    </row>
    <row r="2444" spans="1:14" hidden="1">
      <c r="A2444" t="s">
        <v>2432</v>
      </c>
      <c r="B2444" t="s">
        <v>2432</v>
      </c>
      <c r="C2444" t="str">
        <f>VLOOKUP(B2444,Sheet6!B:C,2,0)</f>
        <v>28382387-B891-48F8-9F8D-579B2142C93D</v>
      </c>
      <c r="D2444" s="34" t="s">
        <v>303</v>
      </c>
      <c r="E2444" t="str">
        <f>VLOOKUP('نهایی براساس سیستم'!D2444,Trade!A:B,2,0)</f>
        <v>8A70945E-D4E3-47ED-96D7-A52544553E89</v>
      </c>
      <c r="H2444" s="34" t="s">
        <v>347</v>
      </c>
      <c r="I2444" t="str">
        <f>VLOOKUP(H2444,Position!A:D,4,0)</f>
        <v>72b37092-8417-4717-b550-a20b8e459e9e</v>
      </c>
      <c r="J2444" t="str">
        <f t="shared" si="76"/>
        <v>72b37092-8417-4717-b550-a20b8e459e9e'</v>
      </c>
      <c r="K2444" t="s">
        <v>4008</v>
      </c>
      <c r="L2444" t="s">
        <v>1882</v>
      </c>
      <c r="M2444" t="s">
        <v>1883</v>
      </c>
      <c r="N2444" t="str">
        <f t="shared" si="77"/>
        <v>when WorkOrder.ParentSystemID = '28382387-B891-48F8-9F8D-579B2142C93D' and WorkOrder.WOTradeID = '8A70945E-D4E3-47ED-96D7-A52544553E89' then '72b37092-8417-4717-b550-a20b8e459e9e'--0810ST01-تاسیسات/آبرسانی-حسن مروتی شریف آباد</v>
      </c>
    </row>
    <row r="2445" spans="1:14" hidden="1">
      <c r="A2445" t="s">
        <v>2434</v>
      </c>
      <c r="B2445" t="s">
        <v>2434</v>
      </c>
      <c r="C2445" t="str">
        <f>VLOOKUP(B2445,Sheet6!B:C,2,0)</f>
        <v>82E050DB-0329-494C-86B2-350864B5D11A</v>
      </c>
      <c r="D2445" s="34" t="s">
        <v>303</v>
      </c>
      <c r="E2445" t="str">
        <f>VLOOKUP('نهایی براساس سیستم'!D2445,Trade!A:B,2,0)</f>
        <v>8A70945E-D4E3-47ED-96D7-A52544553E89</v>
      </c>
      <c r="H2445" s="34" t="s">
        <v>347</v>
      </c>
      <c r="I2445" t="str">
        <f>VLOOKUP(H2445,Position!A:D,4,0)</f>
        <v>72b37092-8417-4717-b550-a20b8e459e9e</v>
      </c>
      <c r="J2445" t="str">
        <f t="shared" si="76"/>
        <v>72b37092-8417-4717-b550-a20b8e459e9e'</v>
      </c>
      <c r="K2445" t="s">
        <v>4008</v>
      </c>
      <c r="L2445" t="s">
        <v>1882</v>
      </c>
      <c r="M2445" t="s">
        <v>1883</v>
      </c>
      <c r="N2445" t="str">
        <f t="shared" si="77"/>
        <v>when WorkOrder.ParentSystemID = '82E050DB-0329-494C-86B2-350864B5D11A' and WorkOrder.WOTradeID = '8A70945E-D4E3-47ED-96D7-A52544553E89' then '72b37092-8417-4717-b550-a20b8e459e9e'--0810TT01-تاسیسات/آبرسانی-حسن مروتی شریف آباد</v>
      </c>
    </row>
    <row r="2446" spans="1:14" hidden="1">
      <c r="A2446" t="s">
        <v>2436</v>
      </c>
      <c r="B2446" t="s">
        <v>2436</v>
      </c>
      <c r="C2446" t="str">
        <f>VLOOKUP(B2446,Sheet6!B:C,2,0)</f>
        <v>3500E75E-105B-41BD-8357-A83225C044EE</v>
      </c>
      <c r="D2446" s="34" t="s">
        <v>303</v>
      </c>
      <c r="E2446" t="str">
        <f>VLOOKUP('نهایی براساس سیستم'!D2446,Trade!A:B,2,0)</f>
        <v>8A70945E-D4E3-47ED-96D7-A52544553E89</v>
      </c>
      <c r="H2446" s="34" t="s">
        <v>347</v>
      </c>
      <c r="I2446" t="str">
        <f>VLOOKUP(H2446,Position!A:D,4,0)</f>
        <v>72b37092-8417-4717-b550-a20b8e459e9e</v>
      </c>
      <c r="J2446" t="str">
        <f t="shared" si="76"/>
        <v>72b37092-8417-4717-b550-a20b8e459e9e'</v>
      </c>
      <c r="K2446" t="s">
        <v>4008</v>
      </c>
      <c r="L2446" t="s">
        <v>1882</v>
      </c>
      <c r="M2446" t="s">
        <v>1883</v>
      </c>
      <c r="N2446" t="str">
        <f t="shared" si="77"/>
        <v>when WorkOrder.ParentSystemID = '3500E75E-105B-41BD-8357-A83225C044EE' and WorkOrder.WOTradeID = '8A70945E-D4E3-47ED-96D7-A52544553E89' then '72b37092-8417-4717-b550-a20b8e459e9e'--0820AR01-تاسیسات/آبرسانی-حسن مروتی شریف آباد</v>
      </c>
    </row>
    <row r="2447" spans="1:14" hidden="1">
      <c r="A2447" t="s">
        <v>2438</v>
      </c>
      <c r="B2447" t="s">
        <v>2438</v>
      </c>
      <c r="C2447" t="str">
        <f>VLOOKUP(B2447,Sheet6!B:C,2,0)</f>
        <v>ED21AC8E-A275-42BD-ADB7-8A09C098D51B</v>
      </c>
      <c r="D2447" s="34" t="s">
        <v>303</v>
      </c>
      <c r="E2447" t="str">
        <f>VLOOKUP('نهایی براساس سیستم'!D2447,Trade!A:B,2,0)</f>
        <v>8A70945E-D4E3-47ED-96D7-A52544553E89</v>
      </c>
      <c r="H2447" s="34" t="s">
        <v>347</v>
      </c>
      <c r="I2447" t="str">
        <f>VLOOKUP(H2447,Position!A:D,4,0)</f>
        <v>72b37092-8417-4717-b550-a20b8e459e9e</v>
      </c>
      <c r="J2447" t="str">
        <f t="shared" si="76"/>
        <v>72b37092-8417-4717-b550-a20b8e459e9e'</v>
      </c>
      <c r="K2447" t="s">
        <v>4008</v>
      </c>
      <c r="L2447" t="s">
        <v>1882</v>
      </c>
      <c r="M2447" t="s">
        <v>1883</v>
      </c>
      <c r="N2447" t="str">
        <f t="shared" si="77"/>
        <v>when WorkOrder.ParentSystemID = 'ED21AC8E-A275-42BD-ADB7-8A09C098D51B' and WorkOrder.WOTradeID = '8A70945E-D4E3-47ED-96D7-A52544553E89' then '72b37092-8417-4717-b550-a20b8e459e9e'--0820BC01-تاسیسات/آبرسانی-حسن مروتی شریف آباد</v>
      </c>
    </row>
    <row r="2448" spans="1:14" hidden="1">
      <c r="A2448" t="s">
        <v>2440</v>
      </c>
      <c r="B2448" t="s">
        <v>2440</v>
      </c>
      <c r="C2448" t="str">
        <f>VLOOKUP(B2448,Sheet6!B:C,2,0)</f>
        <v>364A9EA4-A180-45EE-AC8D-DE914EAE2001</v>
      </c>
      <c r="D2448" s="34" t="s">
        <v>303</v>
      </c>
      <c r="E2448" t="str">
        <f>VLOOKUP('نهایی براساس سیستم'!D2448,Trade!A:B,2,0)</f>
        <v>8A70945E-D4E3-47ED-96D7-A52544553E89</v>
      </c>
      <c r="H2448" s="34" t="s">
        <v>347</v>
      </c>
      <c r="I2448" t="str">
        <f>VLOOKUP(H2448,Position!A:D,4,0)</f>
        <v>72b37092-8417-4717-b550-a20b8e459e9e</v>
      </c>
      <c r="J2448" t="str">
        <f t="shared" si="76"/>
        <v>72b37092-8417-4717-b550-a20b8e459e9e'</v>
      </c>
      <c r="K2448" t="s">
        <v>4008</v>
      </c>
      <c r="L2448" t="s">
        <v>1882</v>
      </c>
      <c r="M2448" t="s">
        <v>1883</v>
      </c>
      <c r="N2448" t="str">
        <f t="shared" si="77"/>
        <v>when WorkOrder.ParentSystemID = '364A9EA4-A180-45EE-AC8D-DE914EAE2001' and WorkOrder.WOTradeID = '8A70945E-D4E3-47ED-96D7-A52544553E89' then '72b37092-8417-4717-b550-a20b8e459e9e'--0820BC02-تاسیسات/آبرسانی-حسن مروتی شریف آباد</v>
      </c>
    </row>
    <row r="2449" spans="1:14" hidden="1">
      <c r="A2449" t="s">
        <v>2442</v>
      </c>
      <c r="B2449" t="s">
        <v>2442</v>
      </c>
      <c r="C2449" t="str">
        <f>VLOOKUP(B2449,Sheet6!B:C,2,0)</f>
        <v>43AC203A-DC07-41DF-A460-90313867E903</v>
      </c>
      <c r="D2449" s="34" t="s">
        <v>303</v>
      </c>
      <c r="E2449" t="str">
        <f>VLOOKUP('نهایی براساس سیستم'!D2449,Trade!A:B,2,0)</f>
        <v>8A70945E-D4E3-47ED-96D7-A52544553E89</v>
      </c>
      <c r="H2449" s="34" t="s">
        <v>347</v>
      </c>
      <c r="I2449" t="str">
        <f>VLOOKUP(H2449,Position!A:D,4,0)</f>
        <v>72b37092-8417-4717-b550-a20b8e459e9e</v>
      </c>
      <c r="J2449" t="str">
        <f t="shared" si="76"/>
        <v>72b37092-8417-4717-b550-a20b8e459e9e'</v>
      </c>
      <c r="K2449" t="s">
        <v>4008</v>
      </c>
      <c r="L2449" t="s">
        <v>1882</v>
      </c>
      <c r="M2449" t="s">
        <v>1883</v>
      </c>
      <c r="N2449" t="str">
        <f t="shared" si="77"/>
        <v>when WorkOrder.ParentSystemID = '43AC203A-DC07-41DF-A460-90313867E903' and WorkOrder.WOTradeID = '8A70945E-D4E3-47ED-96D7-A52544553E89' then '72b37092-8417-4717-b550-a20b8e459e9e'--0820BC03-تاسیسات/آبرسانی-حسن مروتی شریف آباد</v>
      </c>
    </row>
    <row r="2450" spans="1:14" hidden="1">
      <c r="A2450" t="s">
        <v>2444</v>
      </c>
      <c r="B2450" t="s">
        <v>2444</v>
      </c>
      <c r="C2450" t="str">
        <f>VLOOKUP(B2450,Sheet6!B:C,2,0)</f>
        <v>739D306E-A782-4B2C-B6CF-E7A79005499E</v>
      </c>
      <c r="D2450" s="34" t="s">
        <v>303</v>
      </c>
      <c r="E2450" t="str">
        <f>VLOOKUP('نهایی براساس سیستم'!D2450,Trade!A:B,2,0)</f>
        <v>8A70945E-D4E3-47ED-96D7-A52544553E89</v>
      </c>
      <c r="H2450" s="34" t="s">
        <v>347</v>
      </c>
      <c r="I2450" t="str">
        <f>VLOOKUP(H2450,Position!A:D,4,0)</f>
        <v>72b37092-8417-4717-b550-a20b8e459e9e</v>
      </c>
      <c r="J2450" t="str">
        <f t="shared" si="76"/>
        <v>72b37092-8417-4717-b550-a20b8e459e9e'</v>
      </c>
      <c r="K2450" t="s">
        <v>4008</v>
      </c>
      <c r="L2450" t="s">
        <v>1882</v>
      </c>
      <c r="M2450" t="s">
        <v>1883</v>
      </c>
      <c r="N2450" t="str">
        <f t="shared" si="77"/>
        <v>when WorkOrder.ParentSystemID = '739D306E-A782-4B2C-B6CF-E7A79005499E' and WorkOrder.WOTradeID = '8A70945E-D4E3-47ED-96D7-A52544553E89' then '72b37092-8417-4717-b550-a20b8e459e9e'--0820BC04-تاسیسات/آبرسانی-حسن مروتی شریف آباد</v>
      </c>
    </row>
    <row r="2451" spans="1:14" hidden="1">
      <c r="A2451" t="s">
        <v>2446</v>
      </c>
      <c r="B2451" t="s">
        <v>2446</v>
      </c>
      <c r="C2451" t="str">
        <f>VLOOKUP(B2451,Sheet6!B:C,2,0)</f>
        <v>0D415A6C-7FC5-48A5-B93A-82E1588D2776</v>
      </c>
      <c r="D2451" s="34" t="s">
        <v>303</v>
      </c>
      <c r="E2451" t="str">
        <f>VLOOKUP('نهایی براساس سیستم'!D2451,Trade!A:B,2,0)</f>
        <v>8A70945E-D4E3-47ED-96D7-A52544553E89</v>
      </c>
      <c r="H2451" s="34" t="s">
        <v>347</v>
      </c>
      <c r="I2451" t="str">
        <f>VLOOKUP(H2451,Position!A:D,4,0)</f>
        <v>72b37092-8417-4717-b550-a20b8e459e9e</v>
      </c>
      <c r="J2451" t="str">
        <f t="shared" si="76"/>
        <v>72b37092-8417-4717-b550-a20b8e459e9e'</v>
      </c>
      <c r="K2451" t="s">
        <v>4008</v>
      </c>
      <c r="L2451" t="s">
        <v>1882</v>
      </c>
      <c r="M2451" t="s">
        <v>1883</v>
      </c>
      <c r="N2451" t="str">
        <f t="shared" si="77"/>
        <v>when WorkOrder.ParentSystemID = '0D415A6C-7FC5-48A5-B93A-82E1588D2776' and WorkOrder.WOTradeID = '8A70945E-D4E3-47ED-96D7-A52544553E89' then '72b37092-8417-4717-b550-a20b8e459e9e'--0820BC05-تاسیسات/آبرسانی-حسن مروتی شریف آباد</v>
      </c>
    </row>
    <row r="2452" spans="1:14" hidden="1">
      <c r="A2452" t="s">
        <v>2448</v>
      </c>
      <c r="B2452" t="s">
        <v>2448</v>
      </c>
      <c r="C2452" t="str">
        <f>VLOOKUP(B2452,Sheet6!B:C,2,0)</f>
        <v>6623FA39-7901-4490-98DA-EBA686663D2B</v>
      </c>
      <c r="D2452" s="34" t="s">
        <v>303</v>
      </c>
      <c r="E2452" t="str">
        <f>VLOOKUP('نهایی براساس سیستم'!D2452,Trade!A:B,2,0)</f>
        <v>8A70945E-D4E3-47ED-96D7-A52544553E89</v>
      </c>
      <c r="H2452" s="34" t="s">
        <v>347</v>
      </c>
      <c r="I2452" t="str">
        <f>VLOOKUP(H2452,Position!A:D,4,0)</f>
        <v>72b37092-8417-4717-b550-a20b8e459e9e</v>
      </c>
      <c r="J2452" t="str">
        <f t="shared" si="76"/>
        <v>72b37092-8417-4717-b550-a20b8e459e9e'</v>
      </c>
      <c r="K2452" t="s">
        <v>4008</v>
      </c>
      <c r="L2452" t="s">
        <v>1882</v>
      </c>
      <c r="M2452" t="s">
        <v>1883</v>
      </c>
      <c r="N2452" t="str">
        <f t="shared" si="77"/>
        <v>when WorkOrder.ParentSystemID = '6623FA39-7901-4490-98DA-EBA686663D2B' and WorkOrder.WOTradeID = '8A70945E-D4E3-47ED-96D7-A52544553E89' then '72b37092-8417-4717-b550-a20b8e459e9e'--0820BC06-تاسیسات/آبرسانی-حسن مروتی شریف آباد</v>
      </c>
    </row>
    <row r="2453" spans="1:14" hidden="1">
      <c r="A2453" t="s">
        <v>2450</v>
      </c>
      <c r="B2453" t="s">
        <v>2450</v>
      </c>
      <c r="C2453" t="str">
        <f>VLOOKUP(B2453,Sheet6!B:C,2,0)</f>
        <v>03DFE3A0-63F2-4F4B-AD08-30A36DD267C2</v>
      </c>
      <c r="D2453" s="34" t="s">
        <v>303</v>
      </c>
      <c r="E2453" t="str">
        <f>VLOOKUP('نهایی براساس سیستم'!D2453,Trade!A:B,2,0)</f>
        <v>8A70945E-D4E3-47ED-96D7-A52544553E89</v>
      </c>
      <c r="H2453" s="34" t="s">
        <v>347</v>
      </c>
      <c r="I2453" t="str">
        <f>VLOOKUP(H2453,Position!A:D,4,0)</f>
        <v>72b37092-8417-4717-b550-a20b8e459e9e</v>
      </c>
      <c r="J2453" t="str">
        <f t="shared" si="76"/>
        <v>72b37092-8417-4717-b550-a20b8e459e9e'</v>
      </c>
      <c r="K2453" t="s">
        <v>4008</v>
      </c>
      <c r="L2453" t="s">
        <v>1882</v>
      </c>
      <c r="M2453" t="s">
        <v>1883</v>
      </c>
      <c r="N2453" t="str">
        <f t="shared" si="77"/>
        <v>when WorkOrder.ParentSystemID = '03DFE3A0-63F2-4F4B-AD08-30A36DD267C2' and WorkOrder.WOTradeID = '8A70945E-D4E3-47ED-96D7-A52544553E89' then '72b37092-8417-4717-b550-a20b8e459e9e'--0820BC07-تاسیسات/آبرسانی-حسن مروتی شریف آباد</v>
      </c>
    </row>
    <row r="2454" spans="1:14" hidden="1">
      <c r="A2454" t="s">
        <v>2452</v>
      </c>
      <c r="B2454" t="s">
        <v>2452</v>
      </c>
      <c r="C2454" t="str">
        <f>VLOOKUP(B2454,Sheet6!B:C,2,0)</f>
        <v>185390B5-FB0E-42B2-8708-AADE975933F0</v>
      </c>
      <c r="D2454" s="34" t="s">
        <v>303</v>
      </c>
      <c r="E2454" t="str">
        <f>VLOOKUP('نهایی براساس سیستم'!D2454,Trade!A:B,2,0)</f>
        <v>8A70945E-D4E3-47ED-96D7-A52544553E89</v>
      </c>
      <c r="H2454" s="34" t="s">
        <v>347</v>
      </c>
      <c r="I2454" t="str">
        <f>VLOOKUP(H2454,Position!A:D,4,0)</f>
        <v>72b37092-8417-4717-b550-a20b8e459e9e</v>
      </c>
      <c r="J2454" t="str">
        <f t="shared" si="76"/>
        <v>72b37092-8417-4717-b550-a20b8e459e9e'</v>
      </c>
      <c r="K2454" t="s">
        <v>4008</v>
      </c>
      <c r="L2454" t="s">
        <v>1882</v>
      </c>
      <c r="M2454" t="s">
        <v>1883</v>
      </c>
      <c r="N2454" t="str">
        <f t="shared" si="77"/>
        <v>when WorkOrder.ParentSystemID = '185390B5-FB0E-42B2-8708-AADE975933F0' and WorkOrder.WOTradeID = '8A70945E-D4E3-47ED-96D7-A52544553E89' then '72b37092-8417-4717-b550-a20b8e459e9e'--0820BF01-تاسیسات/آبرسانی-حسن مروتی شریف آباد</v>
      </c>
    </row>
    <row r="2455" spans="1:14" hidden="1">
      <c r="A2455" t="s">
        <v>2454</v>
      </c>
      <c r="B2455" t="s">
        <v>2454</v>
      </c>
      <c r="C2455" t="str">
        <f>VLOOKUP(B2455,Sheet6!B:C,2,0)</f>
        <v>64A5C211-29EB-42B6-9848-F0B73500522E</v>
      </c>
      <c r="D2455" s="34" t="s">
        <v>303</v>
      </c>
      <c r="E2455" t="str">
        <f>VLOOKUP('نهایی براساس سیستم'!D2455,Trade!A:B,2,0)</f>
        <v>8A70945E-D4E3-47ED-96D7-A52544553E89</v>
      </c>
      <c r="H2455" s="34" t="s">
        <v>347</v>
      </c>
      <c r="I2455" t="str">
        <f>VLOOKUP(H2455,Position!A:D,4,0)</f>
        <v>72b37092-8417-4717-b550-a20b8e459e9e</v>
      </c>
      <c r="J2455" t="str">
        <f t="shared" si="76"/>
        <v>72b37092-8417-4717-b550-a20b8e459e9e'</v>
      </c>
      <c r="K2455" t="s">
        <v>4008</v>
      </c>
      <c r="L2455" t="s">
        <v>1882</v>
      </c>
      <c r="M2455" t="s">
        <v>1883</v>
      </c>
      <c r="N2455" t="str">
        <f t="shared" si="77"/>
        <v>when WorkOrder.ParentSystemID = '64A5C211-29EB-42B6-9848-F0B73500522E' and WorkOrder.WOTradeID = '8A70945E-D4E3-47ED-96D7-A52544553E89' then '72b37092-8417-4717-b550-a20b8e459e9e'--0820BF02-تاسیسات/آبرسانی-حسن مروتی شریف آباد</v>
      </c>
    </row>
    <row r="2456" spans="1:14" hidden="1">
      <c r="A2456" t="s">
        <v>2456</v>
      </c>
      <c r="B2456" t="s">
        <v>2456</v>
      </c>
      <c r="C2456" t="str">
        <f>VLOOKUP(B2456,Sheet6!B:C,2,0)</f>
        <v>CBA951E2-433F-4F46-98D1-71FBE46C94C1</v>
      </c>
      <c r="D2456" s="34" t="s">
        <v>303</v>
      </c>
      <c r="E2456" t="str">
        <f>VLOOKUP('نهایی براساس سیستم'!D2456,Trade!A:B,2,0)</f>
        <v>8A70945E-D4E3-47ED-96D7-A52544553E89</v>
      </c>
      <c r="H2456" s="34" t="s">
        <v>347</v>
      </c>
      <c r="I2456" t="str">
        <f>VLOOKUP(H2456,Position!A:D,4,0)</f>
        <v>72b37092-8417-4717-b550-a20b8e459e9e</v>
      </c>
      <c r="J2456" t="str">
        <f t="shared" si="76"/>
        <v>72b37092-8417-4717-b550-a20b8e459e9e'</v>
      </c>
      <c r="K2456" t="s">
        <v>4008</v>
      </c>
      <c r="L2456" t="s">
        <v>1882</v>
      </c>
      <c r="M2456" t="s">
        <v>1883</v>
      </c>
      <c r="N2456" t="str">
        <f t="shared" si="77"/>
        <v>when WorkOrder.ParentSystemID = 'CBA951E2-433F-4F46-98D1-71FBE46C94C1' and WorkOrder.WOTradeID = '8A70945E-D4E3-47ED-96D7-A52544553E89' then '72b37092-8417-4717-b550-a20b8e459e9e'--0820BF03-تاسیسات/آبرسانی-حسن مروتی شریف آباد</v>
      </c>
    </row>
    <row r="2457" spans="1:14" hidden="1">
      <c r="A2457" t="s">
        <v>2458</v>
      </c>
      <c r="B2457" t="s">
        <v>2458</v>
      </c>
      <c r="C2457" t="str">
        <f>VLOOKUP(B2457,Sheet6!B:C,2,0)</f>
        <v>B9A8E444-ABBE-4D65-8906-EA1D8CC63B7B</v>
      </c>
      <c r="D2457" s="34" t="s">
        <v>303</v>
      </c>
      <c r="E2457" t="str">
        <f>VLOOKUP('نهایی براساس سیستم'!D2457,Trade!A:B,2,0)</f>
        <v>8A70945E-D4E3-47ED-96D7-A52544553E89</v>
      </c>
      <c r="H2457" s="34" t="s">
        <v>347</v>
      </c>
      <c r="I2457" t="str">
        <f>VLOOKUP(H2457,Position!A:D,4,0)</f>
        <v>72b37092-8417-4717-b550-a20b8e459e9e</v>
      </c>
      <c r="J2457" t="str">
        <f t="shared" si="76"/>
        <v>72b37092-8417-4717-b550-a20b8e459e9e'</v>
      </c>
      <c r="K2457" t="s">
        <v>4008</v>
      </c>
      <c r="L2457" t="s">
        <v>1882</v>
      </c>
      <c r="M2457" t="s">
        <v>1883</v>
      </c>
      <c r="N2457" t="str">
        <f t="shared" si="77"/>
        <v>when WorkOrder.ParentSystemID = 'B9A8E444-ABBE-4D65-8906-EA1D8CC63B7B' and WorkOrder.WOTradeID = '8A70945E-D4E3-47ED-96D7-A52544553E89' then '72b37092-8417-4717-b550-a20b8e459e9e'--0820BI01-تاسیسات/آبرسانی-حسن مروتی شریف آباد</v>
      </c>
    </row>
    <row r="2458" spans="1:14" hidden="1">
      <c r="A2458" t="s">
        <v>2460</v>
      </c>
      <c r="B2458" t="s">
        <v>2460</v>
      </c>
      <c r="C2458" t="str">
        <f>VLOOKUP(B2458,Sheet6!B:C,2,0)</f>
        <v>C736DD6B-6DDF-4B55-9BCD-373E3EE18B84</v>
      </c>
      <c r="D2458" s="34" t="s">
        <v>303</v>
      </c>
      <c r="E2458" t="str">
        <f>VLOOKUP('نهایی براساس سیستم'!D2458,Trade!A:B,2,0)</f>
        <v>8A70945E-D4E3-47ED-96D7-A52544553E89</v>
      </c>
      <c r="H2458" s="34" t="s">
        <v>347</v>
      </c>
      <c r="I2458" t="str">
        <f>VLOOKUP(H2458,Position!A:D,4,0)</f>
        <v>72b37092-8417-4717-b550-a20b8e459e9e</v>
      </c>
      <c r="J2458" t="str">
        <f t="shared" si="76"/>
        <v>72b37092-8417-4717-b550-a20b8e459e9e'</v>
      </c>
      <c r="K2458" t="s">
        <v>4008</v>
      </c>
      <c r="L2458" t="s">
        <v>1882</v>
      </c>
      <c r="M2458" t="s">
        <v>1883</v>
      </c>
      <c r="N2458" t="str">
        <f t="shared" si="77"/>
        <v>when WorkOrder.ParentSystemID = 'C736DD6B-6DDF-4B55-9BCD-373E3EE18B84' and WorkOrder.WOTradeID = '8A70945E-D4E3-47ED-96D7-A52544553E89' then '72b37092-8417-4717-b550-a20b8e459e9e'--0820BI02-تاسیسات/آبرسانی-حسن مروتی شریف آباد</v>
      </c>
    </row>
    <row r="2459" spans="1:14" hidden="1">
      <c r="A2459" t="s">
        <v>2462</v>
      </c>
      <c r="B2459" t="s">
        <v>2462</v>
      </c>
      <c r="C2459" t="str">
        <f>VLOOKUP(B2459,Sheet6!B:C,2,0)</f>
        <v>04431995-2433-4FD6-B9A8-2F5B020AEAE9</v>
      </c>
      <c r="D2459" s="34" t="s">
        <v>303</v>
      </c>
      <c r="E2459" t="str">
        <f>VLOOKUP('نهایی براساس سیستم'!D2459,Trade!A:B,2,0)</f>
        <v>8A70945E-D4E3-47ED-96D7-A52544553E89</v>
      </c>
      <c r="H2459" s="34" t="s">
        <v>347</v>
      </c>
      <c r="I2459" t="str">
        <f>VLOOKUP(H2459,Position!A:D,4,0)</f>
        <v>72b37092-8417-4717-b550-a20b8e459e9e</v>
      </c>
      <c r="J2459" t="str">
        <f t="shared" si="76"/>
        <v>72b37092-8417-4717-b550-a20b8e459e9e'</v>
      </c>
      <c r="K2459" t="s">
        <v>4008</v>
      </c>
      <c r="L2459" t="s">
        <v>1882</v>
      </c>
      <c r="M2459" t="s">
        <v>1883</v>
      </c>
      <c r="N2459" t="str">
        <f t="shared" si="77"/>
        <v>when WorkOrder.ParentSystemID = '04431995-2433-4FD6-B9A8-2F5B020AEAE9' and WorkOrder.WOTradeID = '8A70945E-D4E3-47ED-96D7-A52544553E89' then '72b37092-8417-4717-b550-a20b8e459e9e'--0820BI03-تاسیسات/آبرسانی-حسن مروتی شریف آباد</v>
      </c>
    </row>
    <row r="2460" spans="1:14" hidden="1">
      <c r="A2460" t="s">
        <v>2464</v>
      </c>
      <c r="B2460" t="s">
        <v>2464</v>
      </c>
      <c r="C2460" t="str">
        <f>VLOOKUP(B2460,Sheet6!B:C,2,0)</f>
        <v>952BF464-B19E-4069-882C-CBBFF8020AA1</v>
      </c>
      <c r="D2460" s="34" t="s">
        <v>303</v>
      </c>
      <c r="E2460" t="str">
        <f>VLOOKUP('نهایی براساس سیستم'!D2460,Trade!A:B,2,0)</f>
        <v>8A70945E-D4E3-47ED-96D7-A52544553E89</v>
      </c>
      <c r="H2460" s="34" t="s">
        <v>347</v>
      </c>
      <c r="I2460" t="str">
        <f>VLOOKUP(H2460,Position!A:D,4,0)</f>
        <v>72b37092-8417-4717-b550-a20b8e459e9e</v>
      </c>
      <c r="J2460" t="str">
        <f t="shared" si="76"/>
        <v>72b37092-8417-4717-b550-a20b8e459e9e'</v>
      </c>
      <c r="K2460" t="s">
        <v>4008</v>
      </c>
      <c r="L2460" t="s">
        <v>1882</v>
      </c>
      <c r="M2460" t="s">
        <v>1883</v>
      </c>
      <c r="N2460" t="str">
        <f t="shared" si="77"/>
        <v>when WorkOrder.ParentSystemID = '952BF464-B19E-4069-882C-CBBFF8020AA1' and WorkOrder.WOTradeID = '8A70945E-D4E3-47ED-96D7-A52544553E89' then '72b37092-8417-4717-b550-a20b8e459e9e'--0820BI04-تاسیسات/آبرسانی-حسن مروتی شریف آباد</v>
      </c>
    </row>
    <row r="2461" spans="1:14" hidden="1">
      <c r="A2461" t="s">
        <v>2466</v>
      </c>
      <c r="B2461" t="s">
        <v>2466</v>
      </c>
      <c r="C2461" t="str">
        <f>VLOOKUP(B2461,Sheet6!B:C,2,0)</f>
        <v>5690ED42-F5A2-4BA0-B8DC-1A088EC1F3E1</v>
      </c>
      <c r="D2461" s="34" t="s">
        <v>303</v>
      </c>
      <c r="E2461" t="str">
        <f>VLOOKUP('نهایی براساس سیستم'!D2461,Trade!A:B,2,0)</f>
        <v>8A70945E-D4E3-47ED-96D7-A52544553E89</v>
      </c>
      <c r="H2461" s="34" t="s">
        <v>347</v>
      </c>
      <c r="I2461" t="str">
        <f>VLOOKUP(H2461,Position!A:D,4,0)</f>
        <v>72b37092-8417-4717-b550-a20b8e459e9e</v>
      </c>
      <c r="J2461" t="str">
        <f t="shared" si="76"/>
        <v>72b37092-8417-4717-b550-a20b8e459e9e'</v>
      </c>
      <c r="K2461" t="s">
        <v>4008</v>
      </c>
      <c r="L2461" t="s">
        <v>1882</v>
      </c>
      <c r="M2461" t="s">
        <v>1883</v>
      </c>
      <c r="N2461" t="str">
        <f t="shared" si="77"/>
        <v>when WorkOrder.ParentSystemID = '5690ED42-F5A2-4BA0-B8DC-1A088EC1F3E1' and WorkOrder.WOTradeID = '8A70945E-D4E3-47ED-96D7-A52544553E89' then '72b37092-8417-4717-b550-a20b8e459e9e'--0820CH01-تاسیسات/آبرسانی-حسن مروتی شریف آباد</v>
      </c>
    </row>
    <row r="2462" spans="1:14" hidden="1">
      <c r="A2462" t="s">
        <v>2468</v>
      </c>
      <c r="B2462" t="s">
        <v>2468</v>
      </c>
      <c r="C2462" t="str">
        <f>VLOOKUP(B2462,Sheet6!B:C,2,0)</f>
        <v>B0E13D32-BF53-40B1-AFDE-A7749131E445</v>
      </c>
      <c r="D2462" s="34" t="s">
        <v>303</v>
      </c>
      <c r="E2462" t="str">
        <f>VLOOKUP('نهایی براساس سیستم'!D2462,Trade!A:B,2,0)</f>
        <v>8A70945E-D4E3-47ED-96D7-A52544553E89</v>
      </c>
      <c r="H2462" s="34" t="s">
        <v>347</v>
      </c>
      <c r="I2462" t="str">
        <f>VLOOKUP(H2462,Position!A:D,4,0)</f>
        <v>72b37092-8417-4717-b550-a20b8e459e9e</v>
      </c>
      <c r="J2462" t="str">
        <f t="shared" si="76"/>
        <v>72b37092-8417-4717-b550-a20b8e459e9e'</v>
      </c>
      <c r="K2462" t="s">
        <v>4008</v>
      </c>
      <c r="L2462" t="s">
        <v>1882</v>
      </c>
      <c r="M2462" t="s">
        <v>1883</v>
      </c>
      <c r="N2462" t="str">
        <f t="shared" si="77"/>
        <v>when WorkOrder.ParentSystemID = 'B0E13D32-BF53-40B1-AFDE-A7749131E445' and WorkOrder.WOTradeID = '8A70945E-D4E3-47ED-96D7-A52544553E89' then '72b37092-8417-4717-b550-a20b8e459e9e'--0820CL01-تاسیسات/آبرسانی-حسن مروتی شریف آباد</v>
      </c>
    </row>
    <row r="2463" spans="1:14" hidden="1">
      <c r="A2463" t="s">
        <v>2470</v>
      </c>
      <c r="B2463" t="s">
        <v>2470</v>
      </c>
      <c r="C2463" t="str">
        <f>VLOOKUP(B2463,Sheet6!B:C,2,0)</f>
        <v>BDAD0F19-9471-4EE1-B48C-A95FD5B51B9D</v>
      </c>
      <c r="D2463" s="34" t="s">
        <v>303</v>
      </c>
      <c r="E2463" t="str">
        <f>VLOOKUP('نهایی براساس سیستم'!D2463,Trade!A:B,2,0)</f>
        <v>8A70945E-D4E3-47ED-96D7-A52544553E89</v>
      </c>
      <c r="H2463" s="34" t="s">
        <v>347</v>
      </c>
      <c r="I2463" t="str">
        <f>VLOOKUP(H2463,Position!A:D,4,0)</f>
        <v>72b37092-8417-4717-b550-a20b8e459e9e</v>
      </c>
      <c r="J2463" t="str">
        <f t="shared" si="76"/>
        <v>72b37092-8417-4717-b550-a20b8e459e9e'</v>
      </c>
      <c r="K2463" t="s">
        <v>4008</v>
      </c>
      <c r="L2463" t="s">
        <v>1882</v>
      </c>
      <c r="M2463" t="s">
        <v>1883</v>
      </c>
      <c r="N2463" t="str">
        <f t="shared" si="77"/>
        <v>when WorkOrder.ParentSystemID = 'BDAD0F19-9471-4EE1-B48C-A95FD5B51B9D' and WorkOrder.WOTradeID = '8A70945E-D4E3-47ED-96D7-A52544553E89' then '72b37092-8417-4717-b550-a20b8e459e9e'--0820CL02-تاسیسات/آبرسانی-حسن مروتی شریف آباد</v>
      </c>
    </row>
    <row r="2464" spans="1:14" hidden="1">
      <c r="A2464" t="s">
        <v>2472</v>
      </c>
      <c r="B2464" t="s">
        <v>2472</v>
      </c>
      <c r="C2464" t="str">
        <f>VLOOKUP(B2464,Sheet6!B:C,2,0)</f>
        <v>362FC1B6-7412-4213-9CA6-948F99877CDB</v>
      </c>
      <c r="D2464" s="34" t="s">
        <v>303</v>
      </c>
      <c r="E2464" t="str">
        <f>VLOOKUP('نهایی براساس سیستم'!D2464,Trade!A:B,2,0)</f>
        <v>8A70945E-D4E3-47ED-96D7-A52544553E89</v>
      </c>
      <c r="H2464" s="34" t="s">
        <v>347</v>
      </c>
      <c r="I2464" t="str">
        <f>VLOOKUP(H2464,Position!A:D,4,0)</f>
        <v>72b37092-8417-4717-b550-a20b8e459e9e</v>
      </c>
      <c r="J2464" t="str">
        <f t="shared" si="76"/>
        <v>72b37092-8417-4717-b550-a20b8e459e9e'</v>
      </c>
      <c r="K2464" t="s">
        <v>4008</v>
      </c>
      <c r="L2464" t="s">
        <v>1882</v>
      </c>
      <c r="M2464" t="s">
        <v>1883</v>
      </c>
      <c r="N2464" t="str">
        <f t="shared" si="77"/>
        <v>when WorkOrder.ParentSystemID = '362FC1B6-7412-4213-9CA6-948F99877CDB' and WorkOrder.WOTradeID = '8A70945E-D4E3-47ED-96D7-A52544553E89' then '72b37092-8417-4717-b550-a20b8e459e9e'--0820FN01-تاسیسات/آبرسانی-حسن مروتی شریف آباد</v>
      </c>
    </row>
    <row r="2465" spans="1:14" hidden="1">
      <c r="A2465" t="s">
        <v>2474</v>
      </c>
      <c r="B2465" t="s">
        <v>2474</v>
      </c>
      <c r="C2465" t="str">
        <f>VLOOKUP(B2465,Sheet6!B:C,2,0)</f>
        <v>333F5807-E8DA-4C37-BC91-E22E054ABFA3</v>
      </c>
      <c r="D2465" s="34" t="s">
        <v>303</v>
      </c>
      <c r="E2465" t="str">
        <f>VLOOKUP('نهایی براساس سیستم'!D2465,Trade!A:B,2,0)</f>
        <v>8A70945E-D4E3-47ED-96D7-A52544553E89</v>
      </c>
      <c r="H2465" s="34" t="s">
        <v>347</v>
      </c>
      <c r="I2465" t="str">
        <f>VLOOKUP(H2465,Position!A:D,4,0)</f>
        <v>72b37092-8417-4717-b550-a20b8e459e9e</v>
      </c>
      <c r="J2465" t="str">
        <f t="shared" si="76"/>
        <v>72b37092-8417-4717-b550-a20b8e459e9e'</v>
      </c>
      <c r="K2465" t="s">
        <v>4008</v>
      </c>
      <c r="L2465" t="s">
        <v>1882</v>
      </c>
      <c r="M2465" t="s">
        <v>1883</v>
      </c>
      <c r="N2465" t="str">
        <f t="shared" si="77"/>
        <v>when WorkOrder.ParentSystemID = '333F5807-E8DA-4C37-BC91-E22E054ABFA3' and WorkOrder.WOTradeID = '8A70945E-D4E3-47ED-96D7-A52544553E89' then '72b37092-8417-4717-b550-a20b8e459e9e'--0820FN02-تاسیسات/آبرسانی-حسن مروتی شریف آباد</v>
      </c>
    </row>
    <row r="2466" spans="1:14" hidden="1">
      <c r="A2466" t="s">
        <v>2476</v>
      </c>
      <c r="B2466" t="s">
        <v>2476</v>
      </c>
      <c r="C2466" t="str">
        <f>VLOOKUP(B2466,Sheet6!B:C,2,0)</f>
        <v>6A62E0F8-D50D-4E5B-96AB-CF89668673C9</v>
      </c>
      <c r="D2466" s="34" t="s">
        <v>303</v>
      </c>
      <c r="E2466" t="str">
        <f>VLOOKUP('نهایی براساس سیستم'!D2466,Trade!A:B,2,0)</f>
        <v>8A70945E-D4E3-47ED-96D7-A52544553E89</v>
      </c>
      <c r="H2466" s="34" t="s">
        <v>347</v>
      </c>
      <c r="I2466" t="str">
        <f>VLOOKUP(H2466,Position!A:D,4,0)</f>
        <v>72b37092-8417-4717-b550-a20b8e459e9e</v>
      </c>
      <c r="J2466" t="str">
        <f t="shared" si="76"/>
        <v>72b37092-8417-4717-b550-a20b8e459e9e'</v>
      </c>
      <c r="K2466" t="s">
        <v>4008</v>
      </c>
      <c r="L2466" t="s">
        <v>1882</v>
      </c>
      <c r="M2466" t="s">
        <v>1883</v>
      </c>
      <c r="N2466" t="str">
        <f t="shared" si="77"/>
        <v>when WorkOrder.ParentSystemID = '6A62E0F8-D50D-4E5B-96AB-CF89668673C9' and WorkOrder.WOTradeID = '8A70945E-D4E3-47ED-96D7-A52544553E89' then '72b37092-8417-4717-b550-a20b8e459e9e'--0820FN03-تاسیسات/آبرسانی-حسن مروتی شریف آباد</v>
      </c>
    </row>
    <row r="2467" spans="1:14" hidden="1">
      <c r="A2467" t="s">
        <v>2478</v>
      </c>
      <c r="B2467" t="s">
        <v>2478</v>
      </c>
      <c r="C2467" t="str">
        <f>VLOOKUP(B2467,Sheet6!B:C,2,0)</f>
        <v>9505B795-F65B-4FE8-BA64-0F085D517D66</v>
      </c>
      <c r="D2467" s="34" t="s">
        <v>303</v>
      </c>
      <c r="E2467" t="str">
        <f>VLOOKUP('نهایی براساس سیستم'!D2467,Trade!A:B,2,0)</f>
        <v>8A70945E-D4E3-47ED-96D7-A52544553E89</v>
      </c>
      <c r="H2467" s="34" t="s">
        <v>347</v>
      </c>
      <c r="I2467" t="str">
        <f>VLOOKUP(H2467,Position!A:D,4,0)</f>
        <v>72b37092-8417-4717-b550-a20b8e459e9e</v>
      </c>
      <c r="J2467" t="str">
        <f t="shared" si="76"/>
        <v>72b37092-8417-4717-b550-a20b8e459e9e'</v>
      </c>
      <c r="K2467" t="s">
        <v>4008</v>
      </c>
      <c r="L2467" t="s">
        <v>1882</v>
      </c>
      <c r="M2467" t="s">
        <v>1883</v>
      </c>
      <c r="N2467" t="str">
        <f t="shared" si="77"/>
        <v>when WorkOrder.ParentSystemID = '9505B795-F65B-4FE8-BA64-0F085D517D66' and WorkOrder.WOTradeID = '8A70945E-D4E3-47ED-96D7-A52544553E89' then '72b37092-8417-4717-b550-a20b8e459e9e'--0820GA01-تاسیسات/آبرسانی-حسن مروتی شریف آباد</v>
      </c>
    </row>
    <row r="2468" spans="1:14" hidden="1">
      <c r="A2468" t="s">
        <v>2480</v>
      </c>
      <c r="B2468" t="s">
        <v>2480</v>
      </c>
      <c r="C2468" t="str">
        <f>VLOOKUP(B2468,Sheet6!B:C,2,0)</f>
        <v>F0B79997-1564-4D0B-A63A-B2A6A3564997</v>
      </c>
      <c r="D2468" s="34" t="s">
        <v>303</v>
      </c>
      <c r="E2468" t="str">
        <f>VLOOKUP('نهایی براساس سیستم'!D2468,Trade!A:B,2,0)</f>
        <v>8A70945E-D4E3-47ED-96D7-A52544553E89</v>
      </c>
      <c r="H2468" s="34" t="s">
        <v>347</v>
      </c>
      <c r="I2468" t="str">
        <f>VLOOKUP(H2468,Position!A:D,4,0)</f>
        <v>72b37092-8417-4717-b550-a20b8e459e9e</v>
      </c>
      <c r="J2468" t="str">
        <f t="shared" si="76"/>
        <v>72b37092-8417-4717-b550-a20b8e459e9e'</v>
      </c>
      <c r="K2468" t="s">
        <v>4008</v>
      </c>
      <c r="L2468" t="s">
        <v>1882</v>
      </c>
      <c r="M2468" t="s">
        <v>1883</v>
      </c>
      <c r="N2468" t="str">
        <f t="shared" si="77"/>
        <v>when WorkOrder.ParentSystemID = 'F0B79997-1564-4D0B-A63A-B2A6A3564997' and WorkOrder.WOTradeID = '8A70945E-D4E3-47ED-96D7-A52544553E89' then '72b37092-8417-4717-b550-a20b8e459e9e'--0820GA02-تاسیسات/آبرسانی-حسن مروتی شریف آباد</v>
      </c>
    </row>
    <row r="2469" spans="1:14" hidden="1">
      <c r="A2469" t="s">
        <v>2482</v>
      </c>
      <c r="B2469" t="s">
        <v>2482</v>
      </c>
      <c r="C2469" t="str">
        <f>VLOOKUP(B2469,Sheet6!B:C,2,0)</f>
        <v>BEF23C87-6A74-4F52-9CC6-BA84E72EB91C</v>
      </c>
      <c r="D2469" s="34" t="s">
        <v>303</v>
      </c>
      <c r="E2469" t="str">
        <f>VLOOKUP('نهایی براساس سیستم'!D2469,Trade!A:B,2,0)</f>
        <v>8A70945E-D4E3-47ED-96D7-A52544553E89</v>
      </c>
      <c r="H2469" s="34" t="s">
        <v>347</v>
      </c>
      <c r="I2469" t="str">
        <f>VLOOKUP(H2469,Position!A:D,4,0)</f>
        <v>72b37092-8417-4717-b550-a20b8e459e9e</v>
      </c>
      <c r="J2469" t="str">
        <f t="shared" si="76"/>
        <v>72b37092-8417-4717-b550-a20b8e459e9e'</v>
      </c>
      <c r="K2469" t="s">
        <v>4008</v>
      </c>
      <c r="L2469" t="s">
        <v>1882</v>
      </c>
      <c r="M2469" t="s">
        <v>1883</v>
      </c>
      <c r="N2469" t="str">
        <f t="shared" si="77"/>
        <v>when WorkOrder.ParentSystemID = 'BEF23C87-6A74-4F52-9CC6-BA84E72EB91C' and WorkOrder.WOTradeID = '8A70945E-D4E3-47ED-96D7-A52544553E89' then '72b37092-8417-4717-b550-a20b8e459e9e'--0820GA03-تاسیسات/آبرسانی-حسن مروتی شریف آباد</v>
      </c>
    </row>
    <row r="2470" spans="1:14" hidden="1">
      <c r="A2470" t="s">
        <v>2484</v>
      </c>
      <c r="B2470" t="s">
        <v>2484</v>
      </c>
      <c r="C2470" t="str">
        <f>VLOOKUP(B2470,Sheet6!B:C,2,0)</f>
        <v>89CE7797-4ACF-4A78-8A27-19D72537F99C</v>
      </c>
      <c r="D2470" s="34" t="s">
        <v>303</v>
      </c>
      <c r="E2470" t="str">
        <f>VLOOKUP('نهایی براساس سیستم'!D2470,Trade!A:B,2,0)</f>
        <v>8A70945E-D4E3-47ED-96D7-A52544553E89</v>
      </c>
      <c r="H2470" s="34" t="s">
        <v>347</v>
      </c>
      <c r="I2470" t="str">
        <f>VLOOKUP(H2470,Position!A:D,4,0)</f>
        <v>72b37092-8417-4717-b550-a20b8e459e9e</v>
      </c>
      <c r="J2470" t="str">
        <f t="shared" si="76"/>
        <v>72b37092-8417-4717-b550-a20b8e459e9e'</v>
      </c>
      <c r="K2470" t="s">
        <v>4008</v>
      </c>
      <c r="L2470" t="s">
        <v>1882</v>
      </c>
      <c r="M2470" t="s">
        <v>1883</v>
      </c>
      <c r="N2470" t="str">
        <f t="shared" si="77"/>
        <v>when WorkOrder.ParentSystemID = '89CE7797-4ACF-4A78-8A27-19D72537F99C' and WorkOrder.WOTradeID = '8A70945E-D4E3-47ED-96D7-A52544553E89' then '72b37092-8417-4717-b550-a20b8e459e9e'--0820GA04-تاسیسات/آبرسانی-حسن مروتی شریف آباد</v>
      </c>
    </row>
    <row r="2471" spans="1:14" hidden="1">
      <c r="A2471" t="s">
        <v>2486</v>
      </c>
      <c r="B2471" t="s">
        <v>2486</v>
      </c>
      <c r="C2471" t="str">
        <f>VLOOKUP(B2471,Sheet6!B:C,2,0)</f>
        <v>17A1B504-8835-4278-84F4-269F13E2A661</v>
      </c>
      <c r="D2471" s="34" t="s">
        <v>303</v>
      </c>
      <c r="E2471" t="str">
        <f>VLOOKUP('نهایی براساس سیستم'!D2471,Trade!A:B,2,0)</f>
        <v>8A70945E-D4E3-47ED-96D7-A52544553E89</v>
      </c>
      <c r="H2471" s="34" t="s">
        <v>347</v>
      </c>
      <c r="I2471" t="str">
        <f>VLOOKUP(H2471,Position!A:D,4,0)</f>
        <v>72b37092-8417-4717-b550-a20b8e459e9e</v>
      </c>
      <c r="J2471" t="str">
        <f t="shared" si="76"/>
        <v>72b37092-8417-4717-b550-a20b8e459e9e'</v>
      </c>
      <c r="K2471" t="s">
        <v>4008</v>
      </c>
      <c r="L2471" t="s">
        <v>1882</v>
      </c>
      <c r="M2471" t="s">
        <v>1883</v>
      </c>
      <c r="N2471" t="str">
        <f t="shared" si="77"/>
        <v>when WorkOrder.ParentSystemID = '17A1B504-8835-4278-84F4-269F13E2A661' and WorkOrder.WOTradeID = '8A70945E-D4E3-47ED-96D7-A52544553E89' then '72b37092-8417-4717-b550-a20b8e459e9e'--0820GA05-تاسیسات/آبرسانی-حسن مروتی شریف آباد</v>
      </c>
    </row>
    <row r="2472" spans="1:14" hidden="1">
      <c r="A2472" t="s">
        <v>2488</v>
      </c>
      <c r="B2472" t="s">
        <v>2488</v>
      </c>
      <c r="C2472" t="str">
        <f>VLOOKUP(B2472,Sheet6!B:C,2,0)</f>
        <v>92452F99-7A37-4535-85FE-9E0D90D8B41C</v>
      </c>
      <c r="D2472" s="34" t="s">
        <v>303</v>
      </c>
      <c r="E2472" t="str">
        <f>VLOOKUP('نهایی براساس سیستم'!D2472,Trade!A:B,2,0)</f>
        <v>8A70945E-D4E3-47ED-96D7-A52544553E89</v>
      </c>
      <c r="H2472" s="34" t="s">
        <v>347</v>
      </c>
      <c r="I2472" t="str">
        <f>VLOOKUP(H2472,Position!A:D,4,0)</f>
        <v>72b37092-8417-4717-b550-a20b8e459e9e</v>
      </c>
      <c r="J2472" t="str">
        <f t="shared" si="76"/>
        <v>72b37092-8417-4717-b550-a20b8e459e9e'</v>
      </c>
      <c r="K2472" t="s">
        <v>4008</v>
      </c>
      <c r="L2472" t="s">
        <v>1882</v>
      </c>
      <c r="M2472" t="s">
        <v>1883</v>
      </c>
      <c r="N2472" t="str">
        <f t="shared" si="77"/>
        <v>when WorkOrder.ParentSystemID = '92452F99-7A37-4535-85FE-9E0D90D8B41C' and WorkOrder.WOTradeID = '8A70945E-D4E3-47ED-96D7-A52544553E89' then '72b37092-8417-4717-b550-a20b8e459e9e'--0820GA06-تاسیسات/آبرسانی-حسن مروتی شریف آباد</v>
      </c>
    </row>
    <row r="2473" spans="1:14" hidden="1">
      <c r="A2473" t="s">
        <v>2490</v>
      </c>
      <c r="B2473" t="s">
        <v>2490</v>
      </c>
      <c r="C2473" t="str">
        <f>VLOOKUP(B2473,Sheet6!B:C,2,0)</f>
        <v>B4585EDE-08EB-42CD-A687-E57EE2BF1288</v>
      </c>
      <c r="D2473" s="34" t="s">
        <v>303</v>
      </c>
      <c r="E2473" t="str">
        <f>VLOOKUP('نهایی براساس سیستم'!D2473,Trade!A:B,2,0)</f>
        <v>8A70945E-D4E3-47ED-96D7-A52544553E89</v>
      </c>
      <c r="H2473" s="34" t="s">
        <v>347</v>
      </c>
      <c r="I2473" t="str">
        <f>VLOOKUP(H2473,Position!A:D,4,0)</f>
        <v>72b37092-8417-4717-b550-a20b8e459e9e</v>
      </c>
      <c r="J2473" t="str">
        <f t="shared" si="76"/>
        <v>72b37092-8417-4717-b550-a20b8e459e9e'</v>
      </c>
      <c r="K2473" t="s">
        <v>4008</v>
      </c>
      <c r="L2473" t="s">
        <v>1882</v>
      </c>
      <c r="M2473" t="s">
        <v>1883</v>
      </c>
      <c r="N2473" t="str">
        <f t="shared" si="77"/>
        <v>when WorkOrder.ParentSystemID = 'B4585EDE-08EB-42CD-A687-E57EE2BF1288' and WorkOrder.WOTradeID = '8A70945E-D4E3-47ED-96D7-A52544553E89' then '72b37092-8417-4717-b550-a20b8e459e9e'--0820GA07-تاسیسات/آبرسانی-حسن مروتی شریف آباد</v>
      </c>
    </row>
    <row r="2474" spans="1:14" hidden="1">
      <c r="A2474" t="s">
        <v>2492</v>
      </c>
      <c r="B2474" t="s">
        <v>2492</v>
      </c>
      <c r="C2474" t="str">
        <f>VLOOKUP(B2474,Sheet6!B:C,2,0)</f>
        <v>DD6C9638-0DB2-4507-8CFB-C9DAADA6B83F</v>
      </c>
      <c r="D2474" s="34" t="s">
        <v>303</v>
      </c>
      <c r="E2474" t="str">
        <f>VLOOKUP('نهایی براساس سیستم'!D2474,Trade!A:B,2,0)</f>
        <v>8A70945E-D4E3-47ED-96D7-A52544553E89</v>
      </c>
      <c r="H2474" s="34" t="s">
        <v>347</v>
      </c>
      <c r="I2474" t="str">
        <f>VLOOKUP(H2474,Position!A:D,4,0)</f>
        <v>72b37092-8417-4717-b550-a20b8e459e9e</v>
      </c>
      <c r="J2474" t="str">
        <f t="shared" si="76"/>
        <v>72b37092-8417-4717-b550-a20b8e459e9e'</v>
      </c>
      <c r="K2474" t="s">
        <v>4008</v>
      </c>
      <c r="L2474" t="s">
        <v>1882</v>
      </c>
      <c r="M2474" t="s">
        <v>1883</v>
      </c>
      <c r="N2474" t="str">
        <f t="shared" si="77"/>
        <v>when WorkOrder.ParentSystemID = 'DD6C9638-0DB2-4507-8CFB-C9DAADA6B83F' and WorkOrder.WOTradeID = '8A70945E-D4E3-47ED-96D7-A52544553E89' then '72b37092-8417-4717-b550-a20b8e459e9e'--0820GA08-تاسیسات/آبرسانی-حسن مروتی شریف آباد</v>
      </c>
    </row>
    <row r="2475" spans="1:14" hidden="1">
      <c r="A2475" t="s">
        <v>2494</v>
      </c>
      <c r="B2475" t="s">
        <v>2494</v>
      </c>
      <c r="C2475" t="str">
        <f>VLOOKUP(B2475,Sheet6!B:C,2,0)</f>
        <v>A5BCF4A0-7590-420B-99C8-36188DE3BDE3</v>
      </c>
      <c r="D2475" s="34" t="s">
        <v>303</v>
      </c>
      <c r="E2475" t="str">
        <f>VLOOKUP('نهایی براساس سیستم'!D2475,Trade!A:B,2,0)</f>
        <v>8A70945E-D4E3-47ED-96D7-A52544553E89</v>
      </c>
      <c r="H2475" s="34" t="s">
        <v>347</v>
      </c>
      <c r="I2475" t="str">
        <f>VLOOKUP(H2475,Position!A:D,4,0)</f>
        <v>72b37092-8417-4717-b550-a20b8e459e9e</v>
      </c>
      <c r="J2475" t="str">
        <f t="shared" si="76"/>
        <v>72b37092-8417-4717-b550-a20b8e459e9e'</v>
      </c>
      <c r="K2475" t="s">
        <v>4008</v>
      </c>
      <c r="L2475" t="s">
        <v>1882</v>
      </c>
      <c r="M2475" t="s">
        <v>1883</v>
      </c>
      <c r="N2475" t="str">
        <f t="shared" si="77"/>
        <v>when WorkOrder.ParentSystemID = 'A5BCF4A0-7590-420B-99C8-36188DE3BDE3' and WorkOrder.WOTradeID = '8A70945E-D4E3-47ED-96D7-A52544553E89' then '72b37092-8417-4717-b550-a20b8e459e9e'--0820GA09-تاسیسات/آبرسانی-حسن مروتی شریف آباد</v>
      </c>
    </row>
    <row r="2476" spans="1:14" hidden="1">
      <c r="A2476" t="s">
        <v>2496</v>
      </c>
      <c r="B2476" t="s">
        <v>2496</v>
      </c>
      <c r="C2476" t="str">
        <f>VLOOKUP(B2476,Sheet6!B:C,2,0)</f>
        <v>6892CD8F-C2C9-4B31-8553-553EC419320D</v>
      </c>
      <c r="D2476" s="34" t="s">
        <v>303</v>
      </c>
      <c r="E2476" t="str">
        <f>VLOOKUP('نهایی براساس سیستم'!D2476,Trade!A:B,2,0)</f>
        <v>8A70945E-D4E3-47ED-96D7-A52544553E89</v>
      </c>
      <c r="H2476" s="34" t="s">
        <v>347</v>
      </c>
      <c r="I2476" t="str">
        <f>VLOOKUP(H2476,Position!A:D,4,0)</f>
        <v>72b37092-8417-4717-b550-a20b8e459e9e</v>
      </c>
      <c r="J2476" t="str">
        <f t="shared" si="76"/>
        <v>72b37092-8417-4717-b550-a20b8e459e9e'</v>
      </c>
      <c r="K2476" t="s">
        <v>4008</v>
      </c>
      <c r="L2476" t="s">
        <v>1882</v>
      </c>
      <c r="M2476" t="s">
        <v>1883</v>
      </c>
      <c r="N2476" t="str">
        <f t="shared" si="77"/>
        <v>when WorkOrder.ParentSystemID = '6892CD8F-C2C9-4B31-8553-553EC419320D' and WorkOrder.WOTradeID = '8A70945E-D4E3-47ED-96D7-A52544553E89' then '72b37092-8417-4717-b550-a20b8e459e9e'--0820GA10-تاسیسات/آبرسانی-حسن مروتی شریف آباد</v>
      </c>
    </row>
    <row r="2477" spans="1:14" hidden="1">
      <c r="A2477" t="s">
        <v>2498</v>
      </c>
      <c r="B2477" t="s">
        <v>2498</v>
      </c>
      <c r="C2477" t="str">
        <f>VLOOKUP(B2477,Sheet6!B:C,2,0)</f>
        <v>C4AA6B68-F973-49A9-8884-3E4324EBBBE6</v>
      </c>
      <c r="D2477" s="34" t="s">
        <v>303</v>
      </c>
      <c r="E2477" t="str">
        <f>VLOOKUP('نهایی براساس سیستم'!D2477,Trade!A:B,2,0)</f>
        <v>8A70945E-D4E3-47ED-96D7-A52544553E89</v>
      </c>
      <c r="H2477" s="34" t="s">
        <v>347</v>
      </c>
      <c r="I2477" t="str">
        <f>VLOOKUP(H2477,Position!A:D,4,0)</f>
        <v>72b37092-8417-4717-b550-a20b8e459e9e</v>
      </c>
      <c r="J2477" t="str">
        <f t="shared" si="76"/>
        <v>72b37092-8417-4717-b550-a20b8e459e9e'</v>
      </c>
      <c r="K2477" t="s">
        <v>4008</v>
      </c>
      <c r="L2477" t="s">
        <v>1882</v>
      </c>
      <c r="M2477" t="s">
        <v>1883</v>
      </c>
      <c r="N2477" t="str">
        <f t="shared" si="77"/>
        <v>when WorkOrder.ParentSystemID = 'C4AA6B68-F973-49A9-8884-3E4324EBBBE6' and WorkOrder.WOTradeID = '8A70945E-D4E3-47ED-96D7-A52544553E89' then '72b37092-8417-4717-b550-a20b8e459e9e'--0820GA11-تاسیسات/آبرسانی-حسن مروتی شریف آباد</v>
      </c>
    </row>
    <row r="2478" spans="1:14" hidden="1">
      <c r="A2478" t="s">
        <v>2500</v>
      </c>
      <c r="B2478" t="s">
        <v>2500</v>
      </c>
      <c r="C2478" t="str">
        <f>VLOOKUP(B2478,Sheet6!B:C,2,0)</f>
        <v>4A671AFB-BA97-4E6C-89D1-17B160CBB91E</v>
      </c>
      <c r="D2478" s="34" t="s">
        <v>303</v>
      </c>
      <c r="E2478" t="str">
        <f>VLOOKUP('نهایی براساس سیستم'!D2478,Trade!A:B,2,0)</f>
        <v>8A70945E-D4E3-47ED-96D7-A52544553E89</v>
      </c>
      <c r="H2478" s="34" t="s">
        <v>347</v>
      </c>
      <c r="I2478" t="str">
        <f>VLOOKUP(H2478,Position!A:D,4,0)</f>
        <v>72b37092-8417-4717-b550-a20b8e459e9e</v>
      </c>
      <c r="J2478" t="str">
        <f t="shared" si="76"/>
        <v>72b37092-8417-4717-b550-a20b8e459e9e'</v>
      </c>
      <c r="K2478" t="s">
        <v>4008</v>
      </c>
      <c r="L2478" t="s">
        <v>1882</v>
      </c>
      <c r="M2478" t="s">
        <v>1883</v>
      </c>
      <c r="N2478" t="str">
        <f t="shared" si="77"/>
        <v>when WorkOrder.ParentSystemID = '4A671AFB-BA97-4E6C-89D1-17B160CBB91E' and WorkOrder.WOTradeID = '8A70945E-D4E3-47ED-96D7-A52544553E89' then '72b37092-8417-4717-b550-a20b8e459e9e'--0820GA12-تاسیسات/آبرسانی-حسن مروتی شریف آباد</v>
      </c>
    </row>
    <row r="2479" spans="1:14" hidden="1">
      <c r="A2479" t="s">
        <v>2502</v>
      </c>
      <c r="B2479" t="s">
        <v>2502</v>
      </c>
      <c r="C2479" t="str">
        <f>VLOOKUP(B2479,Sheet6!B:C,2,0)</f>
        <v>57914BE4-E338-40F6-AE33-96A6A4873C03</v>
      </c>
      <c r="D2479" s="34" t="s">
        <v>303</v>
      </c>
      <c r="E2479" t="str">
        <f>VLOOKUP('نهایی براساس سیستم'!D2479,Trade!A:B,2,0)</f>
        <v>8A70945E-D4E3-47ED-96D7-A52544553E89</v>
      </c>
      <c r="H2479" s="34" t="s">
        <v>347</v>
      </c>
      <c r="I2479" t="str">
        <f>VLOOKUP(H2479,Position!A:D,4,0)</f>
        <v>72b37092-8417-4717-b550-a20b8e459e9e</v>
      </c>
      <c r="J2479" t="str">
        <f t="shared" si="76"/>
        <v>72b37092-8417-4717-b550-a20b8e459e9e'</v>
      </c>
      <c r="K2479" t="s">
        <v>4008</v>
      </c>
      <c r="L2479" t="s">
        <v>1882</v>
      </c>
      <c r="M2479" t="s">
        <v>1883</v>
      </c>
      <c r="N2479" t="str">
        <f t="shared" si="77"/>
        <v>when WorkOrder.ParentSystemID = '57914BE4-E338-40F6-AE33-96A6A4873C03' and WorkOrder.WOTradeID = '8A70945E-D4E3-47ED-96D7-A52544553E89' then '72b37092-8417-4717-b550-a20b8e459e9e'--0820GA13-تاسیسات/آبرسانی-حسن مروتی شریف آباد</v>
      </c>
    </row>
    <row r="2480" spans="1:14" hidden="1">
      <c r="A2480" t="s">
        <v>2504</v>
      </c>
      <c r="B2480" t="s">
        <v>2504</v>
      </c>
      <c r="C2480" t="str">
        <f>VLOOKUP(B2480,Sheet6!B:C,2,0)</f>
        <v>B1949E13-A135-4B08-96EB-B0BA17CA855F</v>
      </c>
      <c r="D2480" s="34" t="s">
        <v>303</v>
      </c>
      <c r="E2480" t="str">
        <f>VLOOKUP('نهایی براساس سیستم'!D2480,Trade!A:B,2,0)</f>
        <v>8A70945E-D4E3-47ED-96D7-A52544553E89</v>
      </c>
      <c r="H2480" s="34" t="s">
        <v>347</v>
      </c>
      <c r="I2480" t="str">
        <f>VLOOKUP(H2480,Position!A:D,4,0)</f>
        <v>72b37092-8417-4717-b550-a20b8e459e9e</v>
      </c>
      <c r="J2480" t="str">
        <f t="shared" si="76"/>
        <v>72b37092-8417-4717-b550-a20b8e459e9e'</v>
      </c>
      <c r="K2480" t="s">
        <v>4008</v>
      </c>
      <c r="L2480" t="s">
        <v>1882</v>
      </c>
      <c r="M2480" t="s">
        <v>1883</v>
      </c>
      <c r="N2480" t="str">
        <f t="shared" si="77"/>
        <v>when WorkOrder.ParentSystemID = 'B1949E13-A135-4B08-96EB-B0BA17CA855F' and WorkOrder.WOTradeID = '8A70945E-D4E3-47ED-96D7-A52544553E89' then '72b37092-8417-4717-b550-a20b8e459e9e'--0820GA14-تاسیسات/آبرسانی-حسن مروتی شریف آباد</v>
      </c>
    </row>
    <row r="2481" spans="1:14" hidden="1">
      <c r="A2481" t="s">
        <v>2506</v>
      </c>
      <c r="B2481" t="s">
        <v>2506</v>
      </c>
      <c r="C2481" t="str">
        <f>VLOOKUP(B2481,Sheet6!B:C,2,0)</f>
        <v>E61B6801-8DAE-473B-984A-5D49DB2560A0</v>
      </c>
      <c r="D2481" s="34" t="s">
        <v>303</v>
      </c>
      <c r="E2481" t="str">
        <f>VLOOKUP('نهایی براساس سیستم'!D2481,Trade!A:B,2,0)</f>
        <v>8A70945E-D4E3-47ED-96D7-A52544553E89</v>
      </c>
      <c r="H2481" s="34" t="s">
        <v>347</v>
      </c>
      <c r="I2481" t="str">
        <f>VLOOKUP(H2481,Position!A:D,4,0)</f>
        <v>72b37092-8417-4717-b550-a20b8e459e9e</v>
      </c>
      <c r="J2481" t="str">
        <f t="shared" si="76"/>
        <v>72b37092-8417-4717-b550-a20b8e459e9e'</v>
      </c>
      <c r="K2481" t="s">
        <v>4008</v>
      </c>
      <c r="L2481" t="s">
        <v>1882</v>
      </c>
      <c r="M2481" t="s">
        <v>1883</v>
      </c>
      <c r="N2481" t="str">
        <f t="shared" si="77"/>
        <v>when WorkOrder.ParentSystemID = 'E61B6801-8DAE-473B-984A-5D49DB2560A0' and WorkOrder.WOTradeID = '8A70945E-D4E3-47ED-96D7-A52544553E89' then '72b37092-8417-4717-b550-a20b8e459e9e'--0820GA15-تاسیسات/آبرسانی-حسن مروتی شریف آباد</v>
      </c>
    </row>
    <row r="2482" spans="1:14" hidden="1">
      <c r="A2482" t="s">
        <v>2508</v>
      </c>
      <c r="B2482" t="s">
        <v>2508</v>
      </c>
      <c r="C2482" t="str">
        <f>VLOOKUP(B2482,Sheet6!B:C,2,0)</f>
        <v>385A181B-9617-434D-95E4-F2CEA60B8CE2</v>
      </c>
      <c r="D2482" s="34" t="s">
        <v>303</v>
      </c>
      <c r="E2482" t="str">
        <f>VLOOKUP('نهایی براساس سیستم'!D2482,Trade!A:B,2,0)</f>
        <v>8A70945E-D4E3-47ED-96D7-A52544553E89</v>
      </c>
      <c r="H2482" s="34" t="s">
        <v>347</v>
      </c>
      <c r="I2482" t="str">
        <f>VLOOKUP(H2482,Position!A:D,4,0)</f>
        <v>72b37092-8417-4717-b550-a20b8e459e9e</v>
      </c>
      <c r="J2482" t="str">
        <f t="shared" si="76"/>
        <v>72b37092-8417-4717-b550-a20b8e459e9e'</v>
      </c>
      <c r="K2482" t="s">
        <v>4008</v>
      </c>
      <c r="L2482" t="s">
        <v>1882</v>
      </c>
      <c r="M2482" t="s">
        <v>1883</v>
      </c>
      <c r="N2482" t="str">
        <f t="shared" si="77"/>
        <v>when WorkOrder.ParentSystemID = '385A181B-9617-434D-95E4-F2CEA60B8CE2' and WorkOrder.WOTradeID = '8A70945E-D4E3-47ED-96D7-A52544553E89' then '72b37092-8417-4717-b550-a20b8e459e9e'--0820GA16-تاسیسات/آبرسانی-حسن مروتی شریف آباد</v>
      </c>
    </row>
    <row r="2483" spans="1:14" hidden="1">
      <c r="A2483" t="s">
        <v>2510</v>
      </c>
      <c r="B2483" t="s">
        <v>2510</v>
      </c>
      <c r="C2483" t="str">
        <f>VLOOKUP(B2483,Sheet6!B:C,2,0)</f>
        <v>B0BD2946-4B33-4FE9-BD3B-A1626E0F73E0</v>
      </c>
      <c r="D2483" s="34" t="s">
        <v>303</v>
      </c>
      <c r="E2483" t="str">
        <f>VLOOKUP('نهایی براساس سیستم'!D2483,Trade!A:B,2,0)</f>
        <v>8A70945E-D4E3-47ED-96D7-A52544553E89</v>
      </c>
      <c r="H2483" s="34" t="s">
        <v>347</v>
      </c>
      <c r="I2483" t="str">
        <f>VLOOKUP(H2483,Position!A:D,4,0)</f>
        <v>72b37092-8417-4717-b550-a20b8e459e9e</v>
      </c>
      <c r="J2483" t="str">
        <f t="shared" si="76"/>
        <v>72b37092-8417-4717-b550-a20b8e459e9e'</v>
      </c>
      <c r="K2483" t="s">
        <v>4008</v>
      </c>
      <c r="L2483" t="s">
        <v>1882</v>
      </c>
      <c r="M2483" t="s">
        <v>1883</v>
      </c>
      <c r="N2483" t="str">
        <f t="shared" si="77"/>
        <v>when WorkOrder.ParentSystemID = 'B0BD2946-4B33-4FE9-BD3B-A1626E0F73E0' and WorkOrder.WOTradeID = '8A70945E-D4E3-47ED-96D7-A52544553E89' then '72b37092-8417-4717-b550-a20b8e459e9e'--0820GA17-تاسیسات/آبرسانی-حسن مروتی شریف آباد</v>
      </c>
    </row>
    <row r="2484" spans="1:14" hidden="1">
      <c r="A2484" t="s">
        <v>2512</v>
      </c>
      <c r="B2484" t="s">
        <v>2512</v>
      </c>
      <c r="C2484" t="str">
        <f>VLOOKUP(B2484,Sheet6!B:C,2,0)</f>
        <v>619FF97B-4B03-4399-8C19-DA3F7DD26220</v>
      </c>
      <c r="D2484" s="34" t="s">
        <v>303</v>
      </c>
      <c r="E2484" t="str">
        <f>VLOOKUP('نهایی براساس سیستم'!D2484,Trade!A:B,2,0)</f>
        <v>8A70945E-D4E3-47ED-96D7-A52544553E89</v>
      </c>
      <c r="H2484" s="34" t="s">
        <v>347</v>
      </c>
      <c r="I2484" t="str">
        <f>VLOOKUP(H2484,Position!A:D,4,0)</f>
        <v>72b37092-8417-4717-b550-a20b8e459e9e</v>
      </c>
      <c r="J2484" t="str">
        <f t="shared" si="76"/>
        <v>72b37092-8417-4717-b550-a20b8e459e9e'</v>
      </c>
      <c r="K2484" t="s">
        <v>4008</v>
      </c>
      <c r="L2484" t="s">
        <v>1882</v>
      </c>
      <c r="M2484" t="s">
        <v>1883</v>
      </c>
      <c r="N2484" t="str">
        <f t="shared" si="77"/>
        <v>when WorkOrder.ParentSystemID = '619FF97B-4B03-4399-8C19-DA3F7DD26220' and WorkOrder.WOTradeID = '8A70945E-D4E3-47ED-96D7-A52544553E89' then '72b37092-8417-4717-b550-a20b8e459e9e'--0820GA18-تاسیسات/آبرسانی-حسن مروتی شریف آباد</v>
      </c>
    </row>
    <row r="2485" spans="1:14" hidden="1">
      <c r="A2485" t="s">
        <v>2514</v>
      </c>
      <c r="B2485" t="s">
        <v>2514</v>
      </c>
      <c r="C2485" t="str">
        <f>VLOOKUP(B2485,Sheet6!B:C,2,0)</f>
        <v>0896D91B-8C39-4A95-859F-32E758E93134</v>
      </c>
      <c r="D2485" s="34" t="s">
        <v>303</v>
      </c>
      <c r="E2485" t="str">
        <f>VLOOKUP('نهایی براساس سیستم'!D2485,Trade!A:B,2,0)</f>
        <v>8A70945E-D4E3-47ED-96D7-A52544553E89</v>
      </c>
      <c r="H2485" s="34" t="s">
        <v>347</v>
      </c>
      <c r="I2485" t="str">
        <f>VLOOKUP(H2485,Position!A:D,4,0)</f>
        <v>72b37092-8417-4717-b550-a20b8e459e9e</v>
      </c>
      <c r="J2485" t="str">
        <f t="shared" si="76"/>
        <v>72b37092-8417-4717-b550-a20b8e459e9e'</v>
      </c>
      <c r="K2485" t="s">
        <v>4008</v>
      </c>
      <c r="L2485" t="s">
        <v>1882</v>
      </c>
      <c r="M2485" t="s">
        <v>1883</v>
      </c>
      <c r="N2485" t="str">
        <f t="shared" si="77"/>
        <v>when WorkOrder.ParentSystemID = '0896D91B-8C39-4A95-859F-32E758E93134' and WorkOrder.WOTradeID = '8A70945E-D4E3-47ED-96D7-A52544553E89' then '72b37092-8417-4717-b550-a20b8e459e9e'--0820GA19-تاسیسات/آبرسانی-حسن مروتی شریف آباد</v>
      </c>
    </row>
    <row r="2486" spans="1:14" hidden="1">
      <c r="A2486" t="s">
        <v>2516</v>
      </c>
      <c r="B2486" t="s">
        <v>2516</v>
      </c>
      <c r="C2486" t="str">
        <f>VLOOKUP(B2486,Sheet6!B:C,2,0)</f>
        <v>1C7FD779-AAD7-486E-8986-EB47983220C4</v>
      </c>
      <c r="D2486" s="34" t="s">
        <v>303</v>
      </c>
      <c r="E2486" t="str">
        <f>VLOOKUP('نهایی براساس سیستم'!D2486,Trade!A:B,2,0)</f>
        <v>8A70945E-D4E3-47ED-96D7-A52544553E89</v>
      </c>
      <c r="H2486" s="34" t="s">
        <v>347</v>
      </c>
      <c r="I2486" t="str">
        <f>VLOOKUP(H2486,Position!A:D,4,0)</f>
        <v>72b37092-8417-4717-b550-a20b8e459e9e</v>
      </c>
      <c r="J2486" t="str">
        <f t="shared" si="76"/>
        <v>72b37092-8417-4717-b550-a20b8e459e9e'</v>
      </c>
      <c r="K2486" t="s">
        <v>4008</v>
      </c>
      <c r="L2486" t="s">
        <v>1882</v>
      </c>
      <c r="M2486" t="s">
        <v>1883</v>
      </c>
      <c r="N2486" t="str">
        <f t="shared" si="77"/>
        <v>when WorkOrder.ParentSystemID = '1C7FD779-AAD7-486E-8986-EB47983220C4' and WorkOrder.WOTradeID = '8A70945E-D4E3-47ED-96D7-A52544553E89' then '72b37092-8417-4717-b550-a20b8e459e9e'--0820GA20-تاسیسات/آبرسانی-حسن مروتی شریف آباد</v>
      </c>
    </row>
    <row r="2487" spans="1:14" hidden="1">
      <c r="A2487" t="s">
        <v>2518</v>
      </c>
      <c r="B2487" t="s">
        <v>2518</v>
      </c>
      <c r="C2487" t="str">
        <f>VLOOKUP(B2487,Sheet6!B:C,2,0)</f>
        <v>63D15419-FB53-4272-A961-DE5ACCCAE5AE</v>
      </c>
      <c r="D2487" s="34" t="s">
        <v>303</v>
      </c>
      <c r="E2487" t="str">
        <f>VLOOKUP('نهایی براساس سیستم'!D2487,Trade!A:B,2,0)</f>
        <v>8A70945E-D4E3-47ED-96D7-A52544553E89</v>
      </c>
      <c r="H2487" s="34" t="s">
        <v>347</v>
      </c>
      <c r="I2487" t="str">
        <f>VLOOKUP(H2487,Position!A:D,4,0)</f>
        <v>72b37092-8417-4717-b550-a20b8e459e9e</v>
      </c>
      <c r="J2487" t="str">
        <f t="shared" si="76"/>
        <v>72b37092-8417-4717-b550-a20b8e459e9e'</v>
      </c>
      <c r="K2487" t="s">
        <v>4008</v>
      </c>
      <c r="L2487" t="s">
        <v>1882</v>
      </c>
      <c r="M2487" t="s">
        <v>1883</v>
      </c>
      <c r="N2487" t="str">
        <f t="shared" si="77"/>
        <v>when WorkOrder.ParentSystemID = '63D15419-FB53-4272-A961-DE5ACCCAE5AE' and WorkOrder.WOTradeID = '8A70945E-D4E3-47ED-96D7-A52544553E89' then '72b37092-8417-4717-b550-a20b8e459e9e'--0820GA21-تاسیسات/آبرسانی-حسن مروتی شریف آباد</v>
      </c>
    </row>
    <row r="2488" spans="1:14" hidden="1">
      <c r="A2488" t="s">
        <v>2520</v>
      </c>
      <c r="B2488" t="s">
        <v>2520</v>
      </c>
      <c r="C2488" t="str">
        <f>VLOOKUP(B2488,Sheet6!B:C,2,0)</f>
        <v>191C2959-2221-4FB9-A01C-94153B454297</v>
      </c>
      <c r="D2488" s="34" t="s">
        <v>303</v>
      </c>
      <c r="E2488" t="str">
        <f>VLOOKUP('نهایی براساس سیستم'!D2488,Trade!A:B,2,0)</f>
        <v>8A70945E-D4E3-47ED-96D7-A52544553E89</v>
      </c>
      <c r="H2488" s="34" t="s">
        <v>347</v>
      </c>
      <c r="I2488" t="str">
        <f>VLOOKUP(H2488,Position!A:D,4,0)</f>
        <v>72b37092-8417-4717-b550-a20b8e459e9e</v>
      </c>
      <c r="J2488" t="str">
        <f t="shared" si="76"/>
        <v>72b37092-8417-4717-b550-a20b8e459e9e'</v>
      </c>
      <c r="K2488" t="s">
        <v>4008</v>
      </c>
      <c r="L2488" t="s">
        <v>1882</v>
      </c>
      <c r="M2488" t="s">
        <v>1883</v>
      </c>
      <c r="N2488" t="str">
        <f t="shared" si="77"/>
        <v>when WorkOrder.ParentSystemID = '191C2959-2221-4FB9-A01C-94153B454297' and WorkOrder.WOTradeID = '8A70945E-D4E3-47ED-96D7-A52544553E89' then '72b37092-8417-4717-b550-a20b8e459e9e'--0820GA22-تاسیسات/آبرسانی-حسن مروتی شریف آباد</v>
      </c>
    </row>
    <row r="2489" spans="1:14" hidden="1">
      <c r="A2489" t="s">
        <v>2522</v>
      </c>
      <c r="B2489" t="s">
        <v>2522</v>
      </c>
      <c r="C2489" t="str">
        <f>VLOOKUP(B2489,Sheet6!B:C,2,0)</f>
        <v>0A90BC1E-4ADC-4FB9-8275-25E7B5A3CA2C</v>
      </c>
      <c r="D2489" s="34" t="s">
        <v>303</v>
      </c>
      <c r="E2489" t="str">
        <f>VLOOKUP('نهایی براساس سیستم'!D2489,Trade!A:B,2,0)</f>
        <v>8A70945E-D4E3-47ED-96D7-A52544553E89</v>
      </c>
      <c r="H2489" s="34" t="s">
        <v>347</v>
      </c>
      <c r="I2489" t="str">
        <f>VLOOKUP(H2489,Position!A:D,4,0)</f>
        <v>72b37092-8417-4717-b550-a20b8e459e9e</v>
      </c>
      <c r="J2489" t="str">
        <f t="shared" si="76"/>
        <v>72b37092-8417-4717-b550-a20b8e459e9e'</v>
      </c>
      <c r="K2489" t="s">
        <v>4008</v>
      </c>
      <c r="L2489" t="s">
        <v>1882</v>
      </c>
      <c r="M2489" t="s">
        <v>1883</v>
      </c>
      <c r="N2489" t="str">
        <f t="shared" si="77"/>
        <v>when WorkOrder.ParentSystemID = '0A90BC1E-4ADC-4FB9-8275-25E7B5A3CA2C' and WorkOrder.WOTradeID = '8A70945E-D4E3-47ED-96D7-A52544553E89' then '72b37092-8417-4717-b550-a20b8e459e9e'--0820GA23-تاسیسات/آبرسانی-حسن مروتی شریف آباد</v>
      </c>
    </row>
    <row r="2490" spans="1:14" hidden="1">
      <c r="A2490" t="s">
        <v>2524</v>
      </c>
      <c r="B2490" t="s">
        <v>2524</v>
      </c>
      <c r="C2490" t="str">
        <f>VLOOKUP(B2490,Sheet6!B:C,2,0)</f>
        <v>AF0406BF-77E6-4E43-A47F-22FA631A0B40</v>
      </c>
      <c r="D2490" s="34" t="s">
        <v>303</v>
      </c>
      <c r="E2490" t="str">
        <f>VLOOKUP('نهایی براساس سیستم'!D2490,Trade!A:B,2,0)</f>
        <v>8A70945E-D4E3-47ED-96D7-A52544553E89</v>
      </c>
      <c r="H2490" s="34" t="s">
        <v>347</v>
      </c>
      <c r="I2490" t="str">
        <f>VLOOKUP(H2490,Position!A:D,4,0)</f>
        <v>72b37092-8417-4717-b550-a20b8e459e9e</v>
      </c>
      <c r="J2490" t="str">
        <f t="shared" si="76"/>
        <v>72b37092-8417-4717-b550-a20b8e459e9e'</v>
      </c>
      <c r="K2490" t="s">
        <v>4008</v>
      </c>
      <c r="L2490" t="s">
        <v>1882</v>
      </c>
      <c r="M2490" t="s">
        <v>1883</v>
      </c>
      <c r="N2490" t="str">
        <f t="shared" si="77"/>
        <v>when WorkOrder.ParentSystemID = 'AF0406BF-77E6-4E43-A47F-22FA631A0B40' and WorkOrder.WOTradeID = '8A70945E-D4E3-47ED-96D7-A52544553E89' then '72b37092-8417-4717-b550-a20b8e459e9e'--0820GA24-تاسیسات/آبرسانی-حسن مروتی شریف آباد</v>
      </c>
    </row>
    <row r="2491" spans="1:14" hidden="1">
      <c r="A2491" t="s">
        <v>2526</v>
      </c>
      <c r="B2491" t="s">
        <v>2526</v>
      </c>
      <c r="C2491" t="str">
        <f>VLOOKUP(B2491,Sheet6!B:C,2,0)</f>
        <v>610CE90D-7B2D-4D57-B319-46F81A48202D</v>
      </c>
      <c r="D2491" s="34" t="s">
        <v>303</v>
      </c>
      <c r="E2491" t="str">
        <f>VLOOKUP('نهایی براساس سیستم'!D2491,Trade!A:B,2,0)</f>
        <v>8A70945E-D4E3-47ED-96D7-A52544553E89</v>
      </c>
      <c r="H2491" s="34" t="s">
        <v>347</v>
      </c>
      <c r="I2491" t="str">
        <f>VLOOKUP(H2491,Position!A:D,4,0)</f>
        <v>72b37092-8417-4717-b550-a20b8e459e9e</v>
      </c>
      <c r="J2491" t="str">
        <f t="shared" si="76"/>
        <v>72b37092-8417-4717-b550-a20b8e459e9e'</v>
      </c>
      <c r="K2491" t="s">
        <v>4008</v>
      </c>
      <c r="L2491" t="s">
        <v>1882</v>
      </c>
      <c r="M2491" t="s">
        <v>1883</v>
      </c>
      <c r="N2491" t="str">
        <f t="shared" si="77"/>
        <v>when WorkOrder.ParentSystemID = '610CE90D-7B2D-4D57-B319-46F81A48202D' and WorkOrder.WOTradeID = '8A70945E-D4E3-47ED-96D7-A52544553E89' then '72b37092-8417-4717-b550-a20b8e459e9e'--0820GA25-تاسیسات/آبرسانی-حسن مروتی شریف آباد</v>
      </c>
    </row>
    <row r="2492" spans="1:14" hidden="1">
      <c r="A2492" t="s">
        <v>2528</v>
      </c>
      <c r="B2492" t="s">
        <v>2528</v>
      </c>
      <c r="C2492" t="str">
        <f>VLOOKUP(B2492,Sheet6!B:C,2,0)</f>
        <v>8E80B5AE-F161-4A25-AE22-C8E67C99B4EF</v>
      </c>
      <c r="D2492" s="34" t="s">
        <v>303</v>
      </c>
      <c r="E2492" t="str">
        <f>VLOOKUP('نهایی براساس سیستم'!D2492,Trade!A:B,2,0)</f>
        <v>8A70945E-D4E3-47ED-96D7-A52544553E89</v>
      </c>
      <c r="H2492" s="34" t="s">
        <v>347</v>
      </c>
      <c r="I2492" t="str">
        <f>VLOOKUP(H2492,Position!A:D,4,0)</f>
        <v>72b37092-8417-4717-b550-a20b8e459e9e</v>
      </c>
      <c r="J2492" t="str">
        <f t="shared" si="76"/>
        <v>72b37092-8417-4717-b550-a20b8e459e9e'</v>
      </c>
      <c r="K2492" t="s">
        <v>4008</v>
      </c>
      <c r="L2492" t="s">
        <v>1882</v>
      </c>
      <c r="M2492" t="s">
        <v>1883</v>
      </c>
      <c r="N2492" t="str">
        <f t="shared" si="77"/>
        <v>when WorkOrder.ParentSystemID = '8E80B5AE-F161-4A25-AE22-C8E67C99B4EF' and WorkOrder.WOTradeID = '8A70945E-D4E3-47ED-96D7-A52544553E89' then '72b37092-8417-4717-b550-a20b8e459e9e'--0820GA26-تاسیسات/آبرسانی-حسن مروتی شریف آباد</v>
      </c>
    </row>
    <row r="2493" spans="1:14" hidden="1">
      <c r="A2493" t="s">
        <v>2530</v>
      </c>
      <c r="B2493" t="s">
        <v>2530</v>
      </c>
      <c r="C2493" t="str">
        <f>VLOOKUP(B2493,Sheet6!B:C,2,0)</f>
        <v>722656CC-067E-482B-BA78-3CD3D7A2455B</v>
      </c>
      <c r="D2493" s="34" t="s">
        <v>303</v>
      </c>
      <c r="E2493" t="str">
        <f>VLOOKUP('نهایی براساس سیستم'!D2493,Trade!A:B,2,0)</f>
        <v>8A70945E-D4E3-47ED-96D7-A52544553E89</v>
      </c>
      <c r="H2493" s="34" t="s">
        <v>347</v>
      </c>
      <c r="I2493" t="str">
        <f>VLOOKUP(H2493,Position!A:D,4,0)</f>
        <v>72b37092-8417-4717-b550-a20b8e459e9e</v>
      </c>
      <c r="J2493" t="str">
        <f t="shared" si="76"/>
        <v>72b37092-8417-4717-b550-a20b8e459e9e'</v>
      </c>
      <c r="K2493" t="s">
        <v>4008</v>
      </c>
      <c r="L2493" t="s">
        <v>1882</v>
      </c>
      <c r="M2493" t="s">
        <v>1883</v>
      </c>
      <c r="N2493" t="str">
        <f t="shared" si="77"/>
        <v>when WorkOrder.ParentSystemID = '722656CC-067E-482B-BA78-3CD3D7A2455B' and WorkOrder.WOTradeID = '8A70945E-D4E3-47ED-96D7-A52544553E89' then '72b37092-8417-4717-b550-a20b8e459e9e'--0820GA27-تاسیسات/آبرسانی-حسن مروتی شریف آباد</v>
      </c>
    </row>
    <row r="2494" spans="1:14" hidden="1">
      <c r="A2494" t="s">
        <v>2532</v>
      </c>
      <c r="B2494" t="s">
        <v>2532</v>
      </c>
      <c r="C2494" t="str">
        <f>VLOOKUP(B2494,Sheet6!B:C,2,0)</f>
        <v>CBCA1927-5306-4720-B2E2-19AB1C94FB17</v>
      </c>
      <c r="D2494" s="34" t="s">
        <v>303</v>
      </c>
      <c r="E2494" t="str">
        <f>VLOOKUP('نهایی براساس سیستم'!D2494,Trade!A:B,2,0)</f>
        <v>8A70945E-D4E3-47ED-96D7-A52544553E89</v>
      </c>
      <c r="H2494" s="34" t="s">
        <v>347</v>
      </c>
      <c r="I2494" t="str">
        <f>VLOOKUP(H2494,Position!A:D,4,0)</f>
        <v>72b37092-8417-4717-b550-a20b8e459e9e</v>
      </c>
      <c r="J2494" t="str">
        <f t="shared" si="76"/>
        <v>72b37092-8417-4717-b550-a20b8e459e9e'</v>
      </c>
      <c r="K2494" t="s">
        <v>4008</v>
      </c>
      <c r="L2494" t="s">
        <v>1882</v>
      </c>
      <c r="M2494" t="s">
        <v>1883</v>
      </c>
      <c r="N2494" t="str">
        <f t="shared" si="77"/>
        <v>when WorkOrder.ParentSystemID = 'CBCA1927-5306-4720-B2E2-19AB1C94FB17' and WorkOrder.WOTradeID = '8A70945E-D4E3-47ED-96D7-A52544553E89' then '72b37092-8417-4717-b550-a20b8e459e9e'--0820GA28-تاسیسات/آبرسانی-حسن مروتی شریف آباد</v>
      </c>
    </row>
    <row r="2495" spans="1:14" hidden="1">
      <c r="A2495" t="s">
        <v>2534</v>
      </c>
      <c r="B2495" t="s">
        <v>2534</v>
      </c>
      <c r="C2495" t="str">
        <f>VLOOKUP(B2495,Sheet6!B:C,2,0)</f>
        <v>ADFDBC95-F65C-49AA-BB24-0B0BEBB57633</v>
      </c>
      <c r="D2495" s="34" t="s">
        <v>303</v>
      </c>
      <c r="E2495" t="str">
        <f>VLOOKUP('نهایی براساس سیستم'!D2495,Trade!A:B,2,0)</f>
        <v>8A70945E-D4E3-47ED-96D7-A52544553E89</v>
      </c>
      <c r="H2495" s="34" t="s">
        <v>347</v>
      </c>
      <c r="I2495" t="str">
        <f>VLOOKUP(H2495,Position!A:D,4,0)</f>
        <v>72b37092-8417-4717-b550-a20b8e459e9e</v>
      </c>
      <c r="J2495" t="str">
        <f t="shared" si="76"/>
        <v>72b37092-8417-4717-b550-a20b8e459e9e'</v>
      </c>
      <c r="K2495" t="s">
        <v>4008</v>
      </c>
      <c r="L2495" t="s">
        <v>1882</v>
      </c>
      <c r="M2495" t="s">
        <v>1883</v>
      </c>
      <c r="N2495" t="str">
        <f t="shared" si="77"/>
        <v>when WorkOrder.ParentSystemID = 'ADFDBC95-F65C-49AA-BB24-0B0BEBB57633' and WorkOrder.WOTradeID = '8A70945E-D4E3-47ED-96D7-A52544553E89' then '72b37092-8417-4717-b550-a20b8e459e9e'--0820GA29-تاسیسات/آبرسانی-حسن مروتی شریف آباد</v>
      </c>
    </row>
    <row r="2496" spans="1:14" hidden="1">
      <c r="A2496" t="s">
        <v>2536</v>
      </c>
      <c r="B2496" t="s">
        <v>2536</v>
      </c>
      <c r="C2496" t="str">
        <f>VLOOKUP(B2496,Sheet6!B:C,2,0)</f>
        <v>F4082068-FEA1-4A63-A9A4-F92FF58425C6</v>
      </c>
      <c r="D2496" s="34" t="s">
        <v>303</v>
      </c>
      <c r="E2496" t="str">
        <f>VLOOKUP('نهایی براساس سیستم'!D2496,Trade!A:B,2,0)</f>
        <v>8A70945E-D4E3-47ED-96D7-A52544553E89</v>
      </c>
      <c r="H2496" s="34" t="s">
        <v>347</v>
      </c>
      <c r="I2496" t="str">
        <f>VLOOKUP(H2496,Position!A:D,4,0)</f>
        <v>72b37092-8417-4717-b550-a20b8e459e9e</v>
      </c>
      <c r="J2496" t="str">
        <f t="shared" si="76"/>
        <v>72b37092-8417-4717-b550-a20b8e459e9e'</v>
      </c>
      <c r="K2496" t="s">
        <v>4008</v>
      </c>
      <c r="L2496" t="s">
        <v>1882</v>
      </c>
      <c r="M2496" t="s">
        <v>1883</v>
      </c>
      <c r="N2496" t="str">
        <f t="shared" si="77"/>
        <v>when WorkOrder.ParentSystemID = 'F4082068-FEA1-4A63-A9A4-F92FF58425C6' and WorkOrder.WOTradeID = '8A70945E-D4E3-47ED-96D7-A52544553E89' then '72b37092-8417-4717-b550-a20b8e459e9e'--0820GA30-تاسیسات/آبرسانی-حسن مروتی شریف آباد</v>
      </c>
    </row>
    <row r="2497" spans="1:14" hidden="1">
      <c r="A2497" t="s">
        <v>2538</v>
      </c>
      <c r="B2497" t="s">
        <v>2538</v>
      </c>
      <c r="C2497" t="str">
        <f>VLOOKUP(B2497,Sheet6!B:C,2,0)</f>
        <v>9E58CF76-BA44-4DAB-A5D2-7EF6AE59D234</v>
      </c>
      <c r="D2497" s="34" t="s">
        <v>303</v>
      </c>
      <c r="E2497" t="str">
        <f>VLOOKUP('نهایی براساس سیستم'!D2497,Trade!A:B,2,0)</f>
        <v>8A70945E-D4E3-47ED-96D7-A52544553E89</v>
      </c>
      <c r="H2497" s="34" t="s">
        <v>347</v>
      </c>
      <c r="I2497" t="str">
        <f>VLOOKUP(H2497,Position!A:D,4,0)</f>
        <v>72b37092-8417-4717-b550-a20b8e459e9e</v>
      </c>
      <c r="J2497" t="str">
        <f t="shared" si="76"/>
        <v>72b37092-8417-4717-b550-a20b8e459e9e'</v>
      </c>
      <c r="K2497" t="s">
        <v>4008</v>
      </c>
      <c r="L2497" t="s">
        <v>1882</v>
      </c>
      <c r="M2497" t="s">
        <v>1883</v>
      </c>
      <c r="N2497" t="str">
        <f t="shared" si="77"/>
        <v>when WorkOrder.ParentSystemID = '9E58CF76-BA44-4DAB-A5D2-7EF6AE59D234' and WorkOrder.WOTradeID = '8A70945E-D4E3-47ED-96D7-A52544553E89' then '72b37092-8417-4717-b550-a20b8e459e9e'--0820GA31-تاسیسات/آبرسانی-حسن مروتی شریف آباد</v>
      </c>
    </row>
    <row r="2498" spans="1:14" hidden="1">
      <c r="A2498" t="s">
        <v>2540</v>
      </c>
      <c r="B2498" t="s">
        <v>2540</v>
      </c>
      <c r="C2498" t="str">
        <f>VLOOKUP(B2498,Sheet6!B:C,2,0)</f>
        <v>F4D9E953-2FC3-462E-8CE9-FAFFDB73CC25</v>
      </c>
      <c r="D2498" s="34" t="s">
        <v>303</v>
      </c>
      <c r="E2498" t="str">
        <f>VLOOKUP('نهایی براساس سیستم'!D2498,Trade!A:B,2,0)</f>
        <v>8A70945E-D4E3-47ED-96D7-A52544553E89</v>
      </c>
      <c r="H2498" s="34" t="s">
        <v>347</v>
      </c>
      <c r="I2498" t="str">
        <f>VLOOKUP(H2498,Position!A:D,4,0)</f>
        <v>72b37092-8417-4717-b550-a20b8e459e9e</v>
      </c>
      <c r="J2498" t="str">
        <f t="shared" si="76"/>
        <v>72b37092-8417-4717-b550-a20b8e459e9e'</v>
      </c>
      <c r="K2498" t="s">
        <v>4008</v>
      </c>
      <c r="L2498" t="s">
        <v>1882</v>
      </c>
      <c r="M2498" t="s">
        <v>1883</v>
      </c>
      <c r="N2498" t="str">
        <f t="shared" si="77"/>
        <v>when WorkOrder.ParentSystemID = 'F4D9E953-2FC3-462E-8CE9-FAFFDB73CC25' and WorkOrder.WOTradeID = '8A70945E-D4E3-47ED-96D7-A52544553E89' then '72b37092-8417-4717-b550-a20b8e459e9e'--0820GA32-تاسیسات/آبرسانی-حسن مروتی شریف آباد</v>
      </c>
    </row>
    <row r="2499" spans="1:14" hidden="1">
      <c r="A2499" t="s">
        <v>2542</v>
      </c>
      <c r="B2499" t="s">
        <v>2542</v>
      </c>
      <c r="C2499" t="str">
        <f>VLOOKUP(B2499,Sheet6!B:C,2,0)</f>
        <v>55649425-2242-4BCA-9E0C-A8E8B3B3EAB3</v>
      </c>
      <c r="D2499" s="34" t="s">
        <v>303</v>
      </c>
      <c r="E2499" t="str">
        <f>VLOOKUP('نهایی براساس سیستم'!D2499,Trade!A:B,2,0)</f>
        <v>8A70945E-D4E3-47ED-96D7-A52544553E89</v>
      </c>
      <c r="H2499" s="34" t="s">
        <v>347</v>
      </c>
      <c r="I2499" t="str">
        <f>VLOOKUP(H2499,Position!A:D,4,0)</f>
        <v>72b37092-8417-4717-b550-a20b8e459e9e</v>
      </c>
      <c r="J2499" t="str">
        <f t="shared" ref="J2499:J2562" si="78">I2499&amp;"'"</f>
        <v>72b37092-8417-4717-b550-a20b8e459e9e'</v>
      </c>
      <c r="K2499" t="s">
        <v>4008</v>
      </c>
      <c r="L2499" t="s">
        <v>1882</v>
      </c>
      <c r="M2499" t="s">
        <v>1883</v>
      </c>
      <c r="N2499" t="str">
        <f t="shared" ref="N2499:N2562" si="79">K2499&amp;""&amp;C2499&amp;""&amp;L2499&amp;""&amp;E2499&amp;""&amp;M2499&amp;""&amp;J2499&amp;"--"&amp;B2499&amp;"-"&amp;D2499&amp;"-"&amp;H2499</f>
        <v>when WorkOrder.ParentSystemID = '55649425-2242-4BCA-9E0C-A8E8B3B3EAB3' and WorkOrder.WOTradeID = '8A70945E-D4E3-47ED-96D7-A52544553E89' then '72b37092-8417-4717-b550-a20b8e459e9e'--0820GA33-تاسیسات/آبرسانی-حسن مروتی شریف آباد</v>
      </c>
    </row>
    <row r="2500" spans="1:14" hidden="1">
      <c r="A2500" t="s">
        <v>2544</v>
      </c>
      <c r="B2500" t="s">
        <v>2544</v>
      </c>
      <c r="C2500" t="str">
        <f>VLOOKUP(B2500,Sheet6!B:C,2,0)</f>
        <v>E9561060-1C25-4F65-9797-9C03DB152CE5</v>
      </c>
      <c r="D2500" s="34" t="s">
        <v>303</v>
      </c>
      <c r="E2500" t="str">
        <f>VLOOKUP('نهایی براساس سیستم'!D2500,Trade!A:B,2,0)</f>
        <v>8A70945E-D4E3-47ED-96D7-A52544553E89</v>
      </c>
      <c r="H2500" s="34" t="s">
        <v>347</v>
      </c>
      <c r="I2500" t="str">
        <f>VLOOKUP(H2500,Position!A:D,4,0)</f>
        <v>72b37092-8417-4717-b550-a20b8e459e9e</v>
      </c>
      <c r="J2500" t="str">
        <f t="shared" si="78"/>
        <v>72b37092-8417-4717-b550-a20b8e459e9e'</v>
      </c>
      <c r="K2500" t="s">
        <v>4008</v>
      </c>
      <c r="L2500" t="s">
        <v>1882</v>
      </c>
      <c r="M2500" t="s">
        <v>1883</v>
      </c>
      <c r="N2500" t="str">
        <f t="shared" si="79"/>
        <v>when WorkOrder.ParentSystemID = 'E9561060-1C25-4F65-9797-9C03DB152CE5' and WorkOrder.WOTradeID = '8A70945E-D4E3-47ED-96D7-A52544553E89' then '72b37092-8417-4717-b550-a20b8e459e9e'--0820GA34-تاسیسات/آبرسانی-حسن مروتی شریف آباد</v>
      </c>
    </row>
    <row r="2501" spans="1:14" hidden="1">
      <c r="A2501" t="s">
        <v>2546</v>
      </c>
      <c r="B2501" t="s">
        <v>2546</v>
      </c>
      <c r="C2501" t="str">
        <f>VLOOKUP(B2501,Sheet6!B:C,2,0)</f>
        <v>68461AAC-9A8E-4A54-A646-1198BAFDAD6B</v>
      </c>
      <c r="D2501" s="34" t="s">
        <v>303</v>
      </c>
      <c r="E2501" t="str">
        <f>VLOOKUP('نهایی براساس سیستم'!D2501,Trade!A:B,2,0)</f>
        <v>8A70945E-D4E3-47ED-96D7-A52544553E89</v>
      </c>
      <c r="H2501" s="34" t="s">
        <v>347</v>
      </c>
      <c r="I2501" t="str">
        <f>VLOOKUP(H2501,Position!A:D,4,0)</f>
        <v>72b37092-8417-4717-b550-a20b8e459e9e</v>
      </c>
      <c r="J2501" t="str">
        <f t="shared" si="78"/>
        <v>72b37092-8417-4717-b550-a20b8e459e9e'</v>
      </c>
      <c r="K2501" t="s">
        <v>4008</v>
      </c>
      <c r="L2501" t="s">
        <v>1882</v>
      </c>
      <c r="M2501" t="s">
        <v>1883</v>
      </c>
      <c r="N2501" t="str">
        <f t="shared" si="79"/>
        <v>when WorkOrder.ParentSystemID = '68461AAC-9A8E-4A54-A646-1198BAFDAD6B' and WorkOrder.WOTradeID = '8A70945E-D4E3-47ED-96D7-A52544553E89' then '72b37092-8417-4717-b550-a20b8e459e9e'--0820GA35-تاسیسات/آبرسانی-حسن مروتی شریف آباد</v>
      </c>
    </row>
    <row r="2502" spans="1:14" hidden="1">
      <c r="A2502" t="s">
        <v>2548</v>
      </c>
      <c r="B2502" t="s">
        <v>2548</v>
      </c>
      <c r="C2502" t="str">
        <f>VLOOKUP(B2502,Sheet6!B:C,2,0)</f>
        <v>CCEDC329-6781-46A5-85AD-82EA1BCFD3D6</v>
      </c>
      <c r="D2502" s="34" t="s">
        <v>303</v>
      </c>
      <c r="E2502" t="str">
        <f>VLOOKUP('نهایی براساس سیستم'!D2502,Trade!A:B,2,0)</f>
        <v>8A70945E-D4E3-47ED-96D7-A52544553E89</v>
      </c>
      <c r="H2502" s="34" t="s">
        <v>347</v>
      </c>
      <c r="I2502" t="str">
        <f>VLOOKUP(H2502,Position!A:D,4,0)</f>
        <v>72b37092-8417-4717-b550-a20b8e459e9e</v>
      </c>
      <c r="J2502" t="str">
        <f t="shared" si="78"/>
        <v>72b37092-8417-4717-b550-a20b8e459e9e'</v>
      </c>
      <c r="K2502" t="s">
        <v>4008</v>
      </c>
      <c r="L2502" t="s">
        <v>1882</v>
      </c>
      <c r="M2502" t="s">
        <v>1883</v>
      </c>
      <c r="N2502" t="str">
        <f t="shared" si="79"/>
        <v>when WorkOrder.ParentSystemID = 'CCEDC329-6781-46A5-85AD-82EA1BCFD3D6' and WorkOrder.WOTradeID = '8A70945E-D4E3-47ED-96D7-A52544553E89' then '72b37092-8417-4717-b550-a20b8e459e9e'--0820GA36-تاسیسات/آبرسانی-حسن مروتی شریف آباد</v>
      </c>
    </row>
    <row r="2503" spans="1:14" hidden="1">
      <c r="A2503" t="s">
        <v>2550</v>
      </c>
      <c r="B2503" t="s">
        <v>2550</v>
      </c>
      <c r="C2503" t="str">
        <f>VLOOKUP(B2503,Sheet6!B:C,2,0)</f>
        <v>1395C4BF-E83E-4F3B-845F-7C6EEFCC598F</v>
      </c>
      <c r="D2503" s="34" t="s">
        <v>303</v>
      </c>
      <c r="E2503" t="str">
        <f>VLOOKUP('نهایی براساس سیستم'!D2503,Trade!A:B,2,0)</f>
        <v>8A70945E-D4E3-47ED-96D7-A52544553E89</v>
      </c>
      <c r="H2503" s="34" t="s">
        <v>347</v>
      </c>
      <c r="I2503" t="str">
        <f>VLOOKUP(H2503,Position!A:D,4,0)</f>
        <v>72b37092-8417-4717-b550-a20b8e459e9e</v>
      </c>
      <c r="J2503" t="str">
        <f t="shared" si="78"/>
        <v>72b37092-8417-4717-b550-a20b8e459e9e'</v>
      </c>
      <c r="K2503" t="s">
        <v>4008</v>
      </c>
      <c r="L2503" t="s">
        <v>1882</v>
      </c>
      <c r="M2503" t="s">
        <v>1883</v>
      </c>
      <c r="N2503" t="str">
        <f t="shared" si="79"/>
        <v>when WorkOrder.ParentSystemID = '1395C4BF-E83E-4F3B-845F-7C6EEFCC598F' and WorkOrder.WOTradeID = '8A70945E-D4E3-47ED-96D7-A52544553E89' then '72b37092-8417-4717-b550-a20b8e459e9e'--0820GA37-تاسیسات/آبرسانی-حسن مروتی شریف آباد</v>
      </c>
    </row>
    <row r="2504" spans="1:14" hidden="1">
      <c r="A2504" t="s">
        <v>2552</v>
      </c>
      <c r="B2504" t="s">
        <v>2552</v>
      </c>
      <c r="C2504" t="str">
        <f>VLOOKUP(B2504,Sheet6!B:C,2,0)</f>
        <v>3A20FC43-7212-4657-B9D9-855E039B0A8E</v>
      </c>
      <c r="D2504" s="34" t="s">
        <v>303</v>
      </c>
      <c r="E2504" t="str">
        <f>VLOOKUP('نهایی براساس سیستم'!D2504,Trade!A:B,2,0)</f>
        <v>8A70945E-D4E3-47ED-96D7-A52544553E89</v>
      </c>
      <c r="H2504" s="34" t="s">
        <v>347</v>
      </c>
      <c r="I2504" t="str">
        <f>VLOOKUP(H2504,Position!A:D,4,0)</f>
        <v>72b37092-8417-4717-b550-a20b8e459e9e</v>
      </c>
      <c r="J2504" t="str">
        <f t="shared" si="78"/>
        <v>72b37092-8417-4717-b550-a20b8e459e9e'</v>
      </c>
      <c r="K2504" t="s">
        <v>4008</v>
      </c>
      <c r="L2504" t="s">
        <v>1882</v>
      </c>
      <c r="M2504" t="s">
        <v>1883</v>
      </c>
      <c r="N2504" t="str">
        <f t="shared" si="79"/>
        <v>when WorkOrder.ParentSystemID = '3A20FC43-7212-4657-B9D9-855E039B0A8E' and WorkOrder.WOTradeID = '8A70945E-D4E3-47ED-96D7-A52544553E89' then '72b37092-8417-4717-b550-a20b8e459e9e'--0820GA38-تاسیسات/آبرسانی-حسن مروتی شریف آباد</v>
      </c>
    </row>
    <row r="2505" spans="1:14" hidden="1">
      <c r="A2505" t="s">
        <v>2554</v>
      </c>
      <c r="B2505" t="s">
        <v>2554</v>
      </c>
      <c r="C2505" t="str">
        <f>VLOOKUP(B2505,Sheet6!B:C,2,0)</f>
        <v>84486F36-6016-4EF1-BD9D-5D1E7023DCC0</v>
      </c>
      <c r="D2505" s="34" t="s">
        <v>303</v>
      </c>
      <c r="E2505" t="str">
        <f>VLOOKUP('نهایی براساس سیستم'!D2505,Trade!A:B,2,0)</f>
        <v>8A70945E-D4E3-47ED-96D7-A52544553E89</v>
      </c>
      <c r="H2505" s="34" t="s">
        <v>347</v>
      </c>
      <c r="I2505" t="str">
        <f>VLOOKUP(H2505,Position!A:D,4,0)</f>
        <v>72b37092-8417-4717-b550-a20b8e459e9e</v>
      </c>
      <c r="J2505" t="str">
        <f t="shared" si="78"/>
        <v>72b37092-8417-4717-b550-a20b8e459e9e'</v>
      </c>
      <c r="K2505" t="s">
        <v>4008</v>
      </c>
      <c r="L2505" t="s">
        <v>1882</v>
      </c>
      <c r="M2505" t="s">
        <v>1883</v>
      </c>
      <c r="N2505" t="str">
        <f t="shared" si="79"/>
        <v>when WorkOrder.ParentSystemID = '84486F36-6016-4EF1-BD9D-5D1E7023DCC0' and WorkOrder.WOTradeID = '8A70945E-D4E3-47ED-96D7-A52544553E89' then '72b37092-8417-4717-b550-a20b8e459e9e'--0820GA39-تاسیسات/آبرسانی-حسن مروتی شریف آباد</v>
      </c>
    </row>
    <row r="2506" spans="1:14" hidden="1">
      <c r="A2506" t="s">
        <v>2556</v>
      </c>
      <c r="B2506" t="s">
        <v>2556</v>
      </c>
      <c r="C2506" t="str">
        <f>VLOOKUP(B2506,Sheet6!B:C,2,0)</f>
        <v>88D24D4E-B9C9-4614-A5F2-584DF0285F96</v>
      </c>
      <c r="D2506" s="34" t="s">
        <v>303</v>
      </c>
      <c r="E2506" t="str">
        <f>VLOOKUP('نهایی براساس سیستم'!D2506,Trade!A:B,2,0)</f>
        <v>8A70945E-D4E3-47ED-96D7-A52544553E89</v>
      </c>
      <c r="H2506" s="34" t="s">
        <v>347</v>
      </c>
      <c r="I2506" t="str">
        <f>VLOOKUP(H2506,Position!A:D,4,0)</f>
        <v>72b37092-8417-4717-b550-a20b8e459e9e</v>
      </c>
      <c r="J2506" t="str">
        <f t="shared" si="78"/>
        <v>72b37092-8417-4717-b550-a20b8e459e9e'</v>
      </c>
      <c r="K2506" t="s">
        <v>4008</v>
      </c>
      <c r="L2506" t="s">
        <v>1882</v>
      </c>
      <c r="M2506" t="s">
        <v>1883</v>
      </c>
      <c r="N2506" t="str">
        <f t="shared" si="79"/>
        <v>when WorkOrder.ParentSystemID = '88D24D4E-B9C9-4614-A5F2-584DF0285F96' and WorkOrder.WOTradeID = '8A70945E-D4E3-47ED-96D7-A52544553E89' then '72b37092-8417-4717-b550-a20b8e459e9e'--0820GA40-تاسیسات/آبرسانی-حسن مروتی شریف آباد</v>
      </c>
    </row>
    <row r="2507" spans="1:14" hidden="1">
      <c r="A2507" t="s">
        <v>2558</v>
      </c>
      <c r="B2507" t="s">
        <v>2558</v>
      </c>
      <c r="C2507" t="str">
        <f>VLOOKUP(B2507,Sheet6!B:C,2,0)</f>
        <v>DC0759C0-6298-4323-8654-CBD03893D071</v>
      </c>
      <c r="D2507" s="34" t="s">
        <v>303</v>
      </c>
      <c r="E2507" t="str">
        <f>VLOOKUP('نهایی براساس سیستم'!D2507,Trade!A:B,2,0)</f>
        <v>8A70945E-D4E3-47ED-96D7-A52544553E89</v>
      </c>
      <c r="H2507" s="34" t="s">
        <v>347</v>
      </c>
      <c r="I2507" t="str">
        <f>VLOOKUP(H2507,Position!A:D,4,0)</f>
        <v>72b37092-8417-4717-b550-a20b8e459e9e</v>
      </c>
      <c r="J2507" t="str">
        <f t="shared" si="78"/>
        <v>72b37092-8417-4717-b550-a20b8e459e9e'</v>
      </c>
      <c r="K2507" t="s">
        <v>4008</v>
      </c>
      <c r="L2507" t="s">
        <v>1882</v>
      </c>
      <c r="M2507" t="s">
        <v>1883</v>
      </c>
      <c r="N2507" t="str">
        <f t="shared" si="79"/>
        <v>when WorkOrder.ParentSystemID = 'DC0759C0-6298-4323-8654-CBD03893D071' and WorkOrder.WOTradeID = '8A70945E-D4E3-47ED-96D7-A52544553E89' then '72b37092-8417-4717-b550-a20b8e459e9e'--0820GA41-تاسیسات/آبرسانی-حسن مروتی شریف آباد</v>
      </c>
    </row>
    <row r="2508" spans="1:14" hidden="1">
      <c r="A2508" t="s">
        <v>2560</v>
      </c>
      <c r="B2508" t="s">
        <v>2560</v>
      </c>
      <c r="C2508" t="str">
        <f>VLOOKUP(B2508,Sheet6!B:C,2,0)</f>
        <v>797CC9A8-A4AF-42DD-9968-9C201A167C78</v>
      </c>
      <c r="D2508" s="34" t="s">
        <v>303</v>
      </c>
      <c r="E2508" t="str">
        <f>VLOOKUP('نهایی براساس سیستم'!D2508,Trade!A:B,2,0)</f>
        <v>8A70945E-D4E3-47ED-96D7-A52544553E89</v>
      </c>
      <c r="H2508" s="34" t="s">
        <v>347</v>
      </c>
      <c r="I2508" t="str">
        <f>VLOOKUP(H2508,Position!A:D,4,0)</f>
        <v>72b37092-8417-4717-b550-a20b8e459e9e</v>
      </c>
      <c r="J2508" t="str">
        <f t="shared" si="78"/>
        <v>72b37092-8417-4717-b550-a20b8e459e9e'</v>
      </c>
      <c r="K2508" t="s">
        <v>4008</v>
      </c>
      <c r="L2508" t="s">
        <v>1882</v>
      </c>
      <c r="M2508" t="s">
        <v>1883</v>
      </c>
      <c r="N2508" t="str">
        <f t="shared" si="79"/>
        <v>when WorkOrder.ParentSystemID = '797CC9A8-A4AF-42DD-9968-9C201A167C78' and WorkOrder.WOTradeID = '8A70945E-D4E3-47ED-96D7-A52544553E89' then '72b37092-8417-4717-b550-a20b8e459e9e'--0820GA42-تاسیسات/آبرسانی-حسن مروتی شریف آباد</v>
      </c>
    </row>
    <row r="2509" spans="1:14" hidden="1">
      <c r="A2509" t="s">
        <v>2562</v>
      </c>
      <c r="B2509" t="s">
        <v>2562</v>
      </c>
      <c r="C2509" t="str">
        <f>VLOOKUP(B2509,Sheet6!B:C,2,0)</f>
        <v>2390333D-23F3-4354-BD08-78D39947E845</v>
      </c>
      <c r="D2509" s="34" t="s">
        <v>303</v>
      </c>
      <c r="E2509" t="str">
        <f>VLOOKUP('نهایی براساس سیستم'!D2509,Trade!A:B,2,0)</f>
        <v>8A70945E-D4E3-47ED-96D7-A52544553E89</v>
      </c>
      <c r="H2509" s="34" t="s">
        <v>347</v>
      </c>
      <c r="I2509" t="str">
        <f>VLOOKUP(H2509,Position!A:D,4,0)</f>
        <v>72b37092-8417-4717-b550-a20b8e459e9e</v>
      </c>
      <c r="J2509" t="str">
        <f t="shared" si="78"/>
        <v>72b37092-8417-4717-b550-a20b8e459e9e'</v>
      </c>
      <c r="K2509" t="s">
        <v>4008</v>
      </c>
      <c r="L2509" t="s">
        <v>1882</v>
      </c>
      <c r="M2509" t="s">
        <v>1883</v>
      </c>
      <c r="N2509" t="str">
        <f t="shared" si="79"/>
        <v>when WorkOrder.ParentSystemID = '2390333D-23F3-4354-BD08-78D39947E845' and WorkOrder.WOTradeID = '8A70945E-D4E3-47ED-96D7-A52544553E89' then '72b37092-8417-4717-b550-a20b8e459e9e'--0820GA43-تاسیسات/آبرسانی-حسن مروتی شریف آباد</v>
      </c>
    </row>
    <row r="2510" spans="1:14" hidden="1">
      <c r="A2510" t="s">
        <v>2564</v>
      </c>
      <c r="B2510" t="s">
        <v>2564</v>
      </c>
      <c r="C2510" t="str">
        <f>VLOOKUP(B2510,Sheet6!B:C,2,0)</f>
        <v>54672167-75A7-44F2-9EF2-82470EBEE7D8</v>
      </c>
      <c r="D2510" s="34" t="s">
        <v>303</v>
      </c>
      <c r="E2510" t="str">
        <f>VLOOKUP('نهایی براساس سیستم'!D2510,Trade!A:B,2,0)</f>
        <v>8A70945E-D4E3-47ED-96D7-A52544553E89</v>
      </c>
      <c r="H2510" s="34" t="s">
        <v>347</v>
      </c>
      <c r="I2510" t="str">
        <f>VLOOKUP(H2510,Position!A:D,4,0)</f>
        <v>72b37092-8417-4717-b550-a20b8e459e9e</v>
      </c>
      <c r="J2510" t="str">
        <f t="shared" si="78"/>
        <v>72b37092-8417-4717-b550-a20b8e459e9e'</v>
      </c>
      <c r="K2510" t="s">
        <v>4008</v>
      </c>
      <c r="L2510" t="s">
        <v>1882</v>
      </c>
      <c r="M2510" t="s">
        <v>1883</v>
      </c>
      <c r="N2510" t="str">
        <f t="shared" si="79"/>
        <v>when WorkOrder.ParentSystemID = '54672167-75A7-44F2-9EF2-82470EBEE7D8' and WorkOrder.WOTradeID = '8A70945E-D4E3-47ED-96D7-A52544553E89' then '72b37092-8417-4717-b550-a20b8e459e9e'--0820GA44-تاسیسات/آبرسانی-حسن مروتی شریف آباد</v>
      </c>
    </row>
    <row r="2511" spans="1:14" hidden="1">
      <c r="A2511" t="s">
        <v>2566</v>
      </c>
      <c r="B2511" t="s">
        <v>2566</v>
      </c>
      <c r="C2511" t="str">
        <f>VLOOKUP(B2511,Sheet6!B:C,2,0)</f>
        <v>21974280-F71F-4124-B82A-64CF85E1C9DA</v>
      </c>
      <c r="D2511" s="34" t="s">
        <v>303</v>
      </c>
      <c r="E2511" t="str">
        <f>VLOOKUP('نهایی براساس سیستم'!D2511,Trade!A:B,2,0)</f>
        <v>8A70945E-D4E3-47ED-96D7-A52544553E89</v>
      </c>
      <c r="H2511" s="34" t="s">
        <v>347</v>
      </c>
      <c r="I2511" t="str">
        <f>VLOOKUP(H2511,Position!A:D,4,0)</f>
        <v>72b37092-8417-4717-b550-a20b8e459e9e</v>
      </c>
      <c r="J2511" t="str">
        <f t="shared" si="78"/>
        <v>72b37092-8417-4717-b550-a20b8e459e9e'</v>
      </c>
      <c r="K2511" t="s">
        <v>4008</v>
      </c>
      <c r="L2511" t="s">
        <v>1882</v>
      </c>
      <c r="M2511" t="s">
        <v>1883</v>
      </c>
      <c r="N2511" t="str">
        <f t="shared" si="79"/>
        <v>when WorkOrder.ParentSystemID = '21974280-F71F-4124-B82A-64CF85E1C9DA' and WorkOrder.WOTradeID = '8A70945E-D4E3-47ED-96D7-A52544553E89' then '72b37092-8417-4717-b550-a20b8e459e9e'--0820GA45-تاسیسات/آبرسانی-حسن مروتی شریف آباد</v>
      </c>
    </row>
    <row r="2512" spans="1:14" hidden="1">
      <c r="A2512" t="s">
        <v>2568</v>
      </c>
      <c r="B2512" t="s">
        <v>2568</v>
      </c>
      <c r="C2512" t="str">
        <f>VLOOKUP(B2512,Sheet6!B:C,2,0)</f>
        <v>1EB63F9A-963E-4F6C-87F0-95307EBB490A</v>
      </c>
      <c r="D2512" s="34" t="s">
        <v>303</v>
      </c>
      <c r="E2512" t="str">
        <f>VLOOKUP('نهایی براساس سیستم'!D2512,Trade!A:B,2,0)</f>
        <v>8A70945E-D4E3-47ED-96D7-A52544553E89</v>
      </c>
      <c r="H2512" s="34" t="s">
        <v>347</v>
      </c>
      <c r="I2512" t="str">
        <f>VLOOKUP(H2512,Position!A:D,4,0)</f>
        <v>72b37092-8417-4717-b550-a20b8e459e9e</v>
      </c>
      <c r="J2512" t="str">
        <f t="shared" si="78"/>
        <v>72b37092-8417-4717-b550-a20b8e459e9e'</v>
      </c>
      <c r="K2512" t="s">
        <v>4008</v>
      </c>
      <c r="L2512" t="s">
        <v>1882</v>
      </c>
      <c r="M2512" t="s">
        <v>1883</v>
      </c>
      <c r="N2512" t="str">
        <f t="shared" si="79"/>
        <v>when WorkOrder.ParentSystemID = '1EB63F9A-963E-4F6C-87F0-95307EBB490A' and WorkOrder.WOTradeID = '8A70945E-D4E3-47ED-96D7-A52544553E89' then '72b37092-8417-4717-b550-a20b8e459e9e'--0820GA46-تاسیسات/آبرسانی-حسن مروتی شریف آباد</v>
      </c>
    </row>
    <row r="2513" spans="1:14" hidden="1">
      <c r="A2513" t="s">
        <v>2570</v>
      </c>
      <c r="B2513" t="s">
        <v>2570</v>
      </c>
      <c r="C2513" t="str">
        <f>VLOOKUP(B2513,Sheet6!B:C,2,0)</f>
        <v>640FBC34-8886-4935-A4D3-CA636A31F762</v>
      </c>
      <c r="D2513" s="34" t="s">
        <v>303</v>
      </c>
      <c r="E2513" t="str">
        <f>VLOOKUP('نهایی براساس سیستم'!D2513,Trade!A:B,2,0)</f>
        <v>8A70945E-D4E3-47ED-96D7-A52544553E89</v>
      </c>
      <c r="H2513" s="34" t="s">
        <v>347</v>
      </c>
      <c r="I2513" t="str">
        <f>VLOOKUP(H2513,Position!A:D,4,0)</f>
        <v>72b37092-8417-4717-b550-a20b8e459e9e</v>
      </c>
      <c r="J2513" t="str">
        <f t="shared" si="78"/>
        <v>72b37092-8417-4717-b550-a20b8e459e9e'</v>
      </c>
      <c r="K2513" t="s">
        <v>4008</v>
      </c>
      <c r="L2513" t="s">
        <v>1882</v>
      </c>
      <c r="M2513" t="s">
        <v>1883</v>
      </c>
      <c r="N2513" t="str">
        <f t="shared" si="79"/>
        <v>when WorkOrder.ParentSystemID = '640FBC34-8886-4935-A4D3-CA636A31F762' and WorkOrder.WOTradeID = '8A70945E-D4E3-47ED-96D7-A52544553E89' then '72b37092-8417-4717-b550-a20b8e459e9e'--0820GA47-تاسیسات/آبرسانی-حسن مروتی شریف آباد</v>
      </c>
    </row>
    <row r="2514" spans="1:14" hidden="1">
      <c r="A2514" t="s">
        <v>2572</v>
      </c>
      <c r="B2514" t="s">
        <v>2572</v>
      </c>
      <c r="C2514" t="str">
        <f>VLOOKUP(B2514,Sheet6!B:C,2,0)</f>
        <v>3B93A812-F539-4309-AB5F-881C75280BE4</v>
      </c>
      <c r="D2514" s="34" t="s">
        <v>303</v>
      </c>
      <c r="E2514" t="str">
        <f>VLOOKUP('نهایی براساس سیستم'!D2514,Trade!A:B,2,0)</f>
        <v>8A70945E-D4E3-47ED-96D7-A52544553E89</v>
      </c>
      <c r="H2514" s="34" t="s">
        <v>347</v>
      </c>
      <c r="I2514" t="str">
        <f>VLOOKUP(H2514,Position!A:D,4,0)</f>
        <v>72b37092-8417-4717-b550-a20b8e459e9e</v>
      </c>
      <c r="J2514" t="str">
        <f t="shared" si="78"/>
        <v>72b37092-8417-4717-b550-a20b8e459e9e'</v>
      </c>
      <c r="K2514" t="s">
        <v>4008</v>
      </c>
      <c r="L2514" t="s">
        <v>1882</v>
      </c>
      <c r="M2514" t="s">
        <v>1883</v>
      </c>
      <c r="N2514" t="str">
        <f t="shared" si="79"/>
        <v>when WorkOrder.ParentSystemID = '3B93A812-F539-4309-AB5F-881C75280BE4' and WorkOrder.WOTradeID = '8A70945E-D4E3-47ED-96D7-A52544553E89' then '72b37092-8417-4717-b550-a20b8e459e9e'--0820GA48-تاسیسات/آبرسانی-حسن مروتی شریف آباد</v>
      </c>
    </row>
    <row r="2515" spans="1:14" hidden="1">
      <c r="A2515" t="s">
        <v>2574</v>
      </c>
      <c r="B2515" t="s">
        <v>2574</v>
      </c>
      <c r="C2515" t="str">
        <f>VLOOKUP(B2515,Sheet6!B:C,2,0)</f>
        <v>29EF42FD-AF2B-4373-A185-04FA91948CC1</v>
      </c>
      <c r="D2515" s="34" t="s">
        <v>303</v>
      </c>
      <c r="E2515" t="str">
        <f>VLOOKUP('نهایی براساس سیستم'!D2515,Trade!A:B,2,0)</f>
        <v>8A70945E-D4E3-47ED-96D7-A52544553E89</v>
      </c>
      <c r="H2515" s="34" t="s">
        <v>347</v>
      </c>
      <c r="I2515" t="str">
        <f>VLOOKUP(H2515,Position!A:D,4,0)</f>
        <v>72b37092-8417-4717-b550-a20b8e459e9e</v>
      </c>
      <c r="J2515" t="str">
        <f t="shared" si="78"/>
        <v>72b37092-8417-4717-b550-a20b8e459e9e'</v>
      </c>
      <c r="K2515" t="s">
        <v>4008</v>
      </c>
      <c r="L2515" t="s">
        <v>1882</v>
      </c>
      <c r="M2515" t="s">
        <v>1883</v>
      </c>
      <c r="N2515" t="str">
        <f t="shared" si="79"/>
        <v>when WorkOrder.ParentSystemID = '29EF42FD-AF2B-4373-A185-04FA91948CC1' and WorkOrder.WOTradeID = '8A70945E-D4E3-47ED-96D7-A52544553E89' then '72b37092-8417-4717-b550-a20b8e459e9e'--0820GA49-تاسیسات/آبرسانی-حسن مروتی شریف آباد</v>
      </c>
    </row>
    <row r="2516" spans="1:14" hidden="1">
      <c r="A2516" t="s">
        <v>2576</v>
      </c>
      <c r="B2516" t="s">
        <v>2576</v>
      </c>
      <c r="C2516" t="str">
        <f>VLOOKUP(B2516,Sheet6!B:C,2,0)</f>
        <v>9FF0CDF2-A346-4C2A-9C8E-9B0E5294E297</v>
      </c>
      <c r="D2516" s="34" t="s">
        <v>303</v>
      </c>
      <c r="E2516" t="str">
        <f>VLOOKUP('نهایی براساس سیستم'!D2516,Trade!A:B,2,0)</f>
        <v>8A70945E-D4E3-47ED-96D7-A52544553E89</v>
      </c>
      <c r="H2516" s="34" t="s">
        <v>347</v>
      </c>
      <c r="I2516" t="str">
        <f>VLOOKUP(H2516,Position!A:D,4,0)</f>
        <v>72b37092-8417-4717-b550-a20b8e459e9e</v>
      </c>
      <c r="J2516" t="str">
        <f t="shared" si="78"/>
        <v>72b37092-8417-4717-b550-a20b8e459e9e'</v>
      </c>
      <c r="K2516" t="s">
        <v>4008</v>
      </c>
      <c r="L2516" t="s">
        <v>1882</v>
      </c>
      <c r="M2516" t="s">
        <v>1883</v>
      </c>
      <c r="N2516" t="str">
        <f t="shared" si="79"/>
        <v>when WorkOrder.ParentSystemID = '9FF0CDF2-A346-4C2A-9C8E-9B0E5294E297' and WorkOrder.WOTradeID = '8A70945E-D4E3-47ED-96D7-A52544553E89' then '72b37092-8417-4717-b550-a20b8e459e9e'--0820GA50-تاسیسات/آبرسانی-حسن مروتی شریف آباد</v>
      </c>
    </row>
    <row r="2517" spans="1:14" hidden="1">
      <c r="A2517" t="s">
        <v>2578</v>
      </c>
      <c r="B2517" t="s">
        <v>2578</v>
      </c>
      <c r="C2517" t="str">
        <f>VLOOKUP(B2517,Sheet6!B:C,2,0)</f>
        <v>07F8BA38-3075-437C-83B2-86D3D19C1976</v>
      </c>
      <c r="D2517" s="34" t="s">
        <v>303</v>
      </c>
      <c r="E2517" t="str">
        <f>VLOOKUP('نهایی براساس سیستم'!D2517,Trade!A:B,2,0)</f>
        <v>8A70945E-D4E3-47ED-96D7-A52544553E89</v>
      </c>
      <c r="H2517" s="34" t="s">
        <v>347</v>
      </c>
      <c r="I2517" t="str">
        <f>VLOOKUP(H2517,Position!A:D,4,0)</f>
        <v>72b37092-8417-4717-b550-a20b8e459e9e</v>
      </c>
      <c r="J2517" t="str">
        <f t="shared" si="78"/>
        <v>72b37092-8417-4717-b550-a20b8e459e9e'</v>
      </c>
      <c r="K2517" t="s">
        <v>4008</v>
      </c>
      <c r="L2517" t="s">
        <v>1882</v>
      </c>
      <c r="M2517" t="s">
        <v>1883</v>
      </c>
      <c r="N2517" t="str">
        <f t="shared" si="79"/>
        <v>when WorkOrder.ParentSystemID = '07F8BA38-3075-437C-83B2-86D3D19C1976' and WorkOrder.WOTradeID = '8A70945E-D4E3-47ED-96D7-A52544553E89' then '72b37092-8417-4717-b550-a20b8e459e9e'--0820GA51-تاسیسات/آبرسانی-حسن مروتی شریف آباد</v>
      </c>
    </row>
    <row r="2518" spans="1:14" hidden="1">
      <c r="A2518" t="s">
        <v>2580</v>
      </c>
      <c r="B2518" t="s">
        <v>2580</v>
      </c>
      <c r="C2518" t="str">
        <f>VLOOKUP(B2518,Sheet6!B:C,2,0)</f>
        <v>AA7931E6-9AEF-454B-B251-25FC32476E55</v>
      </c>
      <c r="D2518" s="34" t="s">
        <v>303</v>
      </c>
      <c r="E2518" t="str">
        <f>VLOOKUP('نهایی براساس سیستم'!D2518,Trade!A:B,2,0)</f>
        <v>8A70945E-D4E3-47ED-96D7-A52544553E89</v>
      </c>
      <c r="H2518" s="34" t="s">
        <v>347</v>
      </c>
      <c r="I2518" t="str">
        <f>VLOOKUP(H2518,Position!A:D,4,0)</f>
        <v>72b37092-8417-4717-b550-a20b8e459e9e</v>
      </c>
      <c r="J2518" t="str">
        <f t="shared" si="78"/>
        <v>72b37092-8417-4717-b550-a20b8e459e9e'</v>
      </c>
      <c r="K2518" t="s">
        <v>4008</v>
      </c>
      <c r="L2518" t="s">
        <v>1882</v>
      </c>
      <c r="M2518" t="s">
        <v>1883</v>
      </c>
      <c r="N2518" t="str">
        <f t="shared" si="79"/>
        <v>when WorkOrder.ParentSystemID = 'AA7931E6-9AEF-454B-B251-25FC32476E55' and WorkOrder.WOTradeID = '8A70945E-D4E3-47ED-96D7-A52544553E89' then '72b37092-8417-4717-b550-a20b8e459e9e'--0820GA52-تاسیسات/آبرسانی-حسن مروتی شریف آباد</v>
      </c>
    </row>
    <row r="2519" spans="1:14" hidden="1">
      <c r="A2519" t="s">
        <v>2582</v>
      </c>
      <c r="B2519" t="s">
        <v>2582</v>
      </c>
      <c r="C2519" t="str">
        <f>VLOOKUP(B2519,Sheet6!B:C,2,0)</f>
        <v>13740005-5E52-42A0-B0BF-58849E45F26E</v>
      </c>
      <c r="D2519" s="34" t="s">
        <v>303</v>
      </c>
      <c r="E2519" t="str">
        <f>VLOOKUP('نهایی براساس سیستم'!D2519,Trade!A:B,2,0)</f>
        <v>8A70945E-D4E3-47ED-96D7-A52544553E89</v>
      </c>
      <c r="H2519" s="34" t="s">
        <v>347</v>
      </c>
      <c r="I2519" t="str">
        <f>VLOOKUP(H2519,Position!A:D,4,0)</f>
        <v>72b37092-8417-4717-b550-a20b8e459e9e</v>
      </c>
      <c r="J2519" t="str">
        <f t="shared" si="78"/>
        <v>72b37092-8417-4717-b550-a20b8e459e9e'</v>
      </c>
      <c r="K2519" t="s">
        <v>4008</v>
      </c>
      <c r="L2519" t="s">
        <v>1882</v>
      </c>
      <c r="M2519" t="s">
        <v>1883</v>
      </c>
      <c r="N2519" t="str">
        <f t="shared" si="79"/>
        <v>when WorkOrder.ParentSystemID = '13740005-5E52-42A0-B0BF-58849E45F26E' and WorkOrder.WOTradeID = '8A70945E-D4E3-47ED-96D7-A52544553E89' then '72b37092-8417-4717-b550-a20b8e459e9e'--0820GA53-تاسیسات/آبرسانی-حسن مروتی شریف آباد</v>
      </c>
    </row>
    <row r="2520" spans="1:14" hidden="1">
      <c r="A2520" t="s">
        <v>2584</v>
      </c>
      <c r="B2520" t="s">
        <v>2584</v>
      </c>
      <c r="C2520" t="str">
        <f>VLOOKUP(B2520,Sheet6!B:C,2,0)</f>
        <v>7C5DBBFE-7703-465A-9950-AADBC85FB3B1</v>
      </c>
      <c r="D2520" s="34" t="s">
        <v>303</v>
      </c>
      <c r="E2520" t="str">
        <f>VLOOKUP('نهایی براساس سیستم'!D2520,Trade!A:B,2,0)</f>
        <v>8A70945E-D4E3-47ED-96D7-A52544553E89</v>
      </c>
      <c r="H2520" s="34" t="s">
        <v>347</v>
      </c>
      <c r="I2520" t="str">
        <f>VLOOKUP(H2520,Position!A:D,4,0)</f>
        <v>72b37092-8417-4717-b550-a20b8e459e9e</v>
      </c>
      <c r="J2520" t="str">
        <f t="shared" si="78"/>
        <v>72b37092-8417-4717-b550-a20b8e459e9e'</v>
      </c>
      <c r="K2520" t="s">
        <v>4008</v>
      </c>
      <c r="L2520" t="s">
        <v>1882</v>
      </c>
      <c r="M2520" t="s">
        <v>1883</v>
      </c>
      <c r="N2520" t="str">
        <f t="shared" si="79"/>
        <v>when WorkOrder.ParentSystemID = '7C5DBBFE-7703-465A-9950-AADBC85FB3B1' and WorkOrder.WOTradeID = '8A70945E-D4E3-47ED-96D7-A52544553E89' then '72b37092-8417-4717-b550-a20b8e459e9e'--0820GA54-تاسیسات/آبرسانی-حسن مروتی شریف آباد</v>
      </c>
    </row>
    <row r="2521" spans="1:14" hidden="1">
      <c r="A2521" t="s">
        <v>2586</v>
      </c>
      <c r="B2521" t="s">
        <v>2586</v>
      </c>
      <c r="C2521" t="str">
        <f>VLOOKUP(B2521,Sheet6!B:C,2,0)</f>
        <v>9BC2B987-92F5-495F-A3BB-3EF308A48639</v>
      </c>
      <c r="D2521" s="34" t="s">
        <v>303</v>
      </c>
      <c r="E2521" t="str">
        <f>VLOOKUP('نهایی براساس سیستم'!D2521,Trade!A:B,2,0)</f>
        <v>8A70945E-D4E3-47ED-96D7-A52544553E89</v>
      </c>
      <c r="H2521" s="34" t="s">
        <v>347</v>
      </c>
      <c r="I2521" t="str">
        <f>VLOOKUP(H2521,Position!A:D,4,0)</f>
        <v>72b37092-8417-4717-b550-a20b8e459e9e</v>
      </c>
      <c r="J2521" t="str">
        <f t="shared" si="78"/>
        <v>72b37092-8417-4717-b550-a20b8e459e9e'</v>
      </c>
      <c r="K2521" t="s">
        <v>4008</v>
      </c>
      <c r="L2521" t="s">
        <v>1882</v>
      </c>
      <c r="M2521" t="s">
        <v>1883</v>
      </c>
      <c r="N2521" t="str">
        <f t="shared" si="79"/>
        <v>when WorkOrder.ParentSystemID = '9BC2B987-92F5-495F-A3BB-3EF308A48639' and WorkOrder.WOTradeID = '8A70945E-D4E3-47ED-96D7-A52544553E89' then '72b37092-8417-4717-b550-a20b8e459e9e'--0820GA55-تاسیسات/آبرسانی-حسن مروتی شریف آباد</v>
      </c>
    </row>
    <row r="2522" spans="1:14" hidden="1">
      <c r="A2522" t="s">
        <v>2588</v>
      </c>
      <c r="B2522" t="s">
        <v>2588</v>
      </c>
      <c r="C2522" t="str">
        <f>VLOOKUP(B2522,Sheet6!B:C,2,0)</f>
        <v>487C227C-8BF2-48FC-9DB4-BE8A003D2D6A</v>
      </c>
      <c r="D2522" s="34" t="s">
        <v>303</v>
      </c>
      <c r="E2522" t="str">
        <f>VLOOKUP('نهایی براساس سیستم'!D2522,Trade!A:B,2,0)</f>
        <v>8A70945E-D4E3-47ED-96D7-A52544553E89</v>
      </c>
      <c r="H2522" s="34" t="s">
        <v>347</v>
      </c>
      <c r="I2522" t="str">
        <f>VLOOKUP(H2522,Position!A:D,4,0)</f>
        <v>72b37092-8417-4717-b550-a20b8e459e9e</v>
      </c>
      <c r="J2522" t="str">
        <f t="shared" si="78"/>
        <v>72b37092-8417-4717-b550-a20b8e459e9e'</v>
      </c>
      <c r="K2522" t="s">
        <v>4008</v>
      </c>
      <c r="L2522" t="s">
        <v>1882</v>
      </c>
      <c r="M2522" t="s">
        <v>1883</v>
      </c>
      <c r="N2522" t="str">
        <f t="shared" si="79"/>
        <v>when WorkOrder.ParentSystemID = '487C227C-8BF2-48FC-9DB4-BE8A003D2D6A' and WorkOrder.WOTradeID = '8A70945E-D4E3-47ED-96D7-A52544553E89' then '72b37092-8417-4717-b550-a20b8e459e9e'--0820GA56-تاسیسات/آبرسانی-حسن مروتی شریف آباد</v>
      </c>
    </row>
    <row r="2523" spans="1:14" hidden="1">
      <c r="A2523" t="s">
        <v>2590</v>
      </c>
      <c r="B2523" t="s">
        <v>2590</v>
      </c>
      <c r="C2523" t="str">
        <f>VLOOKUP(B2523,Sheet6!B:C,2,0)</f>
        <v>C9A2B874-0DDC-4DC1-A011-71CD57211C55</v>
      </c>
      <c r="D2523" s="34" t="s">
        <v>303</v>
      </c>
      <c r="E2523" t="str">
        <f>VLOOKUP('نهایی براساس سیستم'!D2523,Trade!A:B,2,0)</f>
        <v>8A70945E-D4E3-47ED-96D7-A52544553E89</v>
      </c>
      <c r="H2523" s="34" t="s">
        <v>347</v>
      </c>
      <c r="I2523" t="str">
        <f>VLOOKUP(H2523,Position!A:D,4,0)</f>
        <v>72b37092-8417-4717-b550-a20b8e459e9e</v>
      </c>
      <c r="J2523" t="str">
        <f t="shared" si="78"/>
        <v>72b37092-8417-4717-b550-a20b8e459e9e'</v>
      </c>
      <c r="K2523" t="s">
        <v>4008</v>
      </c>
      <c r="L2523" t="s">
        <v>1882</v>
      </c>
      <c r="M2523" t="s">
        <v>1883</v>
      </c>
      <c r="N2523" t="str">
        <f t="shared" si="79"/>
        <v>when WorkOrder.ParentSystemID = 'C9A2B874-0DDC-4DC1-A011-71CD57211C55' and WorkOrder.WOTradeID = '8A70945E-D4E3-47ED-96D7-A52544553E89' then '72b37092-8417-4717-b550-a20b8e459e9e'--0820GA57-تاسیسات/آبرسانی-حسن مروتی شریف آباد</v>
      </c>
    </row>
    <row r="2524" spans="1:14" hidden="1">
      <c r="A2524" t="s">
        <v>2592</v>
      </c>
      <c r="B2524" t="s">
        <v>2592</v>
      </c>
      <c r="C2524" t="str">
        <f>VLOOKUP(B2524,Sheet6!B:C,2,0)</f>
        <v>43C8B9AA-D74A-485F-BBB8-715450890317</v>
      </c>
      <c r="D2524" s="34" t="s">
        <v>303</v>
      </c>
      <c r="E2524" t="str">
        <f>VLOOKUP('نهایی براساس سیستم'!D2524,Trade!A:B,2,0)</f>
        <v>8A70945E-D4E3-47ED-96D7-A52544553E89</v>
      </c>
      <c r="H2524" s="34" t="s">
        <v>347</v>
      </c>
      <c r="I2524" t="str">
        <f>VLOOKUP(H2524,Position!A:D,4,0)</f>
        <v>72b37092-8417-4717-b550-a20b8e459e9e</v>
      </c>
      <c r="J2524" t="str">
        <f t="shared" si="78"/>
        <v>72b37092-8417-4717-b550-a20b8e459e9e'</v>
      </c>
      <c r="K2524" t="s">
        <v>4008</v>
      </c>
      <c r="L2524" t="s">
        <v>1882</v>
      </c>
      <c r="M2524" t="s">
        <v>1883</v>
      </c>
      <c r="N2524" t="str">
        <f t="shared" si="79"/>
        <v>when WorkOrder.ParentSystemID = '43C8B9AA-D74A-485F-BBB8-715450890317' and WorkOrder.WOTradeID = '8A70945E-D4E3-47ED-96D7-A52544553E89' then '72b37092-8417-4717-b550-a20b8e459e9e'--0820GA58-تاسیسات/آبرسانی-حسن مروتی شریف آباد</v>
      </c>
    </row>
    <row r="2525" spans="1:14" hidden="1">
      <c r="A2525" t="s">
        <v>2594</v>
      </c>
      <c r="B2525" t="s">
        <v>2594</v>
      </c>
      <c r="C2525" t="str">
        <f>VLOOKUP(B2525,Sheet6!B:C,2,0)</f>
        <v>40C32E79-9700-430F-A88E-FE35288BFC3D</v>
      </c>
      <c r="D2525" s="34" t="s">
        <v>303</v>
      </c>
      <c r="E2525" t="str">
        <f>VLOOKUP('نهایی براساس سیستم'!D2525,Trade!A:B,2,0)</f>
        <v>8A70945E-D4E3-47ED-96D7-A52544553E89</v>
      </c>
      <c r="H2525" s="34" t="s">
        <v>347</v>
      </c>
      <c r="I2525" t="str">
        <f>VLOOKUP(H2525,Position!A:D,4,0)</f>
        <v>72b37092-8417-4717-b550-a20b8e459e9e</v>
      </c>
      <c r="J2525" t="str">
        <f t="shared" si="78"/>
        <v>72b37092-8417-4717-b550-a20b8e459e9e'</v>
      </c>
      <c r="K2525" t="s">
        <v>4008</v>
      </c>
      <c r="L2525" t="s">
        <v>1882</v>
      </c>
      <c r="M2525" t="s">
        <v>1883</v>
      </c>
      <c r="N2525" t="str">
        <f t="shared" si="79"/>
        <v>when WorkOrder.ParentSystemID = '40C32E79-9700-430F-A88E-FE35288BFC3D' and WorkOrder.WOTradeID = '8A70945E-D4E3-47ED-96D7-A52544553E89' then '72b37092-8417-4717-b550-a20b8e459e9e'--0820GA59-تاسیسات/آبرسانی-حسن مروتی شریف آباد</v>
      </c>
    </row>
    <row r="2526" spans="1:14" hidden="1">
      <c r="A2526" t="s">
        <v>2596</v>
      </c>
      <c r="B2526" t="s">
        <v>2596</v>
      </c>
      <c r="C2526" t="str">
        <f>VLOOKUP(B2526,Sheet6!B:C,2,0)</f>
        <v>5BF00748-AF97-479D-AC5E-54F01DBC8ADB</v>
      </c>
      <c r="D2526" s="34" t="s">
        <v>303</v>
      </c>
      <c r="E2526" t="str">
        <f>VLOOKUP('نهایی براساس سیستم'!D2526,Trade!A:B,2,0)</f>
        <v>8A70945E-D4E3-47ED-96D7-A52544553E89</v>
      </c>
      <c r="H2526" s="34" t="s">
        <v>347</v>
      </c>
      <c r="I2526" t="str">
        <f>VLOOKUP(H2526,Position!A:D,4,0)</f>
        <v>72b37092-8417-4717-b550-a20b8e459e9e</v>
      </c>
      <c r="J2526" t="str">
        <f t="shared" si="78"/>
        <v>72b37092-8417-4717-b550-a20b8e459e9e'</v>
      </c>
      <c r="K2526" t="s">
        <v>4008</v>
      </c>
      <c r="L2526" t="s">
        <v>1882</v>
      </c>
      <c r="M2526" t="s">
        <v>1883</v>
      </c>
      <c r="N2526" t="str">
        <f t="shared" si="79"/>
        <v>when WorkOrder.ParentSystemID = '5BF00748-AF97-479D-AC5E-54F01DBC8ADB' and WorkOrder.WOTradeID = '8A70945E-D4E3-47ED-96D7-A52544553E89' then '72b37092-8417-4717-b550-a20b8e459e9e'--0820GA60-تاسیسات/آبرسانی-حسن مروتی شریف آباد</v>
      </c>
    </row>
    <row r="2527" spans="1:14" hidden="1">
      <c r="A2527" t="s">
        <v>2598</v>
      </c>
      <c r="B2527" t="s">
        <v>2598</v>
      </c>
      <c r="C2527" t="str">
        <f>VLOOKUP(B2527,Sheet6!B:C,2,0)</f>
        <v>793B34A4-40B4-4A5B-9F58-14D2847F43B6</v>
      </c>
      <c r="D2527" s="34" t="s">
        <v>303</v>
      </c>
      <c r="E2527" t="str">
        <f>VLOOKUP('نهایی براساس سیستم'!D2527,Trade!A:B,2,0)</f>
        <v>8A70945E-D4E3-47ED-96D7-A52544553E89</v>
      </c>
      <c r="H2527" s="34" t="s">
        <v>347</v>
      </c>
      <c r="I2527" t="str">
        <f>VLOOKUP(H2527,Position!A:D,4,0)</f>
        <v>72b37092-8417-4717-b550-a20b8e459e9e</v>
      </c>
      <c r="J2527" t="str">
        <f t="shared" si="78"/>
        <v>72b37092-8417-4717-b550-a20b8e459e9e'</v>
      </c>
      <c r="K2527" t="s">
        <v>4008</v>
      </c>
      <c r="L2527" t="s">
        <v>1882</v>
      </c>
      <c r="M2527" t="s">
        <v>1883</v>
      </c>
      <c r="N2527" t="str">
        <f t="shared" si="79"/>
        <v>when WorkOrder.ParentSystemID = '793B34A4-40B4-4A5B-9F58-14D2847F43B6' and WorkOrder.WOTradeID = '8A70945E-D4E3-47ED-96D7-A52544553E89' then '72b37092-8417-4717-b550-a20b8e459e9e'--0820GA61-تاسیسات/آبرسانی-حسن مروتی شریف آباد</v>
      </c>
    </row>
    <row r="2528" spans="1:14" hidden="1">
      <c r="A2528" t="s">
        <v>2600</v>
      </c>
      <c r="B2528" t="s">
        <v>2600</v>
      </c>
      <c r="C2528" t="str">
        <f>VLOOKUP(B2528,Sheet6!B:C,2,0)</f>
        <v>CE1BBA4B-F485-4028-B1F5-AE5C81AAA59C</v>
      </c>
      <c r="D2528" s="34" t="s">
        <v>303</v>
      </c>
      <c r="E2528" t="str">
        <f>VLOOKUP('نهایی براساس سیستم'!D2528,Trade!A:B,2,0)</f>
        <v>8A70945E-D4E3-47ED-96D7-A52544553E89</v>
      </c>
      <c r="H2528" s="34" t="s">
        <v>347</v>
      </c>
      <c r="I2528" t="str">
        <f>VLOOKUP(H2528,Position!A:D,4,0)</f>
        <v>72b37092-8417-4717-b550-a20b8e459e9e</v>
      </c>
      <c r="J2528" t="str">
        <f t="shared" si="78"/>
        <v>72b37092-8417-4717-b550-a20b8e459e9e'</v>
      </c>
      <c r="K2528" t="s">
        <v>4008</v>
      </c>
      <c r="L2528" t="s">
        <v>1882</v>
      </c>
      <c r="M2528" t="s">
        <v>1883</v>
      </c>
      <c r="N2528" t="str">
        <f t="shared" si="79"/>
        <v>when WorkOrder.ParentSystemID = 'CE1BBA4B-F485-4028-B1F5-AE5C81AAA59C' and WorkOrder.WOTradeID = '8A70945E-D4E3-47ED-96D7-A52544553E89' then '72b37092-8417-4717-b550-a20b8e459e9e'--0820GA62-تاسیسات/آبرسانی-حسن مروتی شریف آباد</v>
      </c>
    </row>
    <row r="2529" spans="1:14" hidden="1">
      <c r="A2529" t="s">
        <v>2602</v>
      </c>
      <c r="B2529" t="s">
        <v>2602</v>
      </c>
      <c r="C2529" t="str">
        <f>VLOOKUP(B2529,Sheet6!B:C,2,0)</f>
        <v>B337CFD0-A7BF-4DF8-8D2B-11DF46AF994C</v>
      </c>
      <c r="D2529" s="34" t="s">
        <v>303</v>
      </c>
      <c r="E2529" t="str">
        <f>VLOOKUP('نهایی براساس سیستم'!D2529,Trade!A:B,2,0)</f>
        <v>8A70945E-D4E3-47ED-96D7-A52544553E89</v>
      </c>
      <c r="H2529" s="34" t="s">
        <v>347</v>
      </c>
      <c r="I2529" t="str">
        <f>VLOOKUP(H2529,Position!A:D,4,0)</f>
        <v>72b37092-8417-4717-b550-a20b8e459e9e</v>
      </c>
      <c r="J2529" t="str">
        <f t="shared" si="78"/>
        <v>72b37092-8417-4717-b550-a20b8e459e9e'</v>
      </c>
      <c r="K2529" t="s">
        <v>4008</v>
      </c>
      <c r="L2529" t="s">
        <v>1882</v>
      </c>
      <c r="M2529" t="s">
        <v>1883</v>
      </c>
      <c r="N2529" t="str">
        <f t="shared" si="79"/>
        <v>when WorkOrder.ParentSystemID = 'B337CFD0-A7BF-4DF8-8D2B-11DF46AF994C' and WorkOrder.WOTradeID = '8A70945E-D4E3-47ED-96D7-A52544553E89' then '72b37092-8417-4717-b550-a20b8e459e9e'--0820GA63-تاسیسات/آبرسانی-حسن مروتی شریف آباد</v>
      </c>
    </row>
    <row r="2530" spans="1:14" hidden="1">
      <c r="A2530" t="s">
        <v>2604</v>
      </c>
      <c r="B2530" t="s">
        <v>2604</v>
      </c>
      <c r="C2530" t="str">
        <f>VLOOKUP(B2530,Sheet6!B:C,2,0)</f>
        <v>3B0E8846-A11A-461F-8689-D09E30466A93</v>
      </c>
      <c r="D2530" s="34" t="s">
        <v>303</v>
      </c>
      <c r="E2530" t="str">
        <f>VLOOKUP('نهایی براساس سیستم'!D2530,Trade!A:B,2,0)</f>
        <v>8A70945E-D4E3-47ED-96D7-A52544553E89</v>
      </c>
      <c r="H2530" s="34" t="s">
        <v>347</v>
      </c>
      <c r="I2530" t="str">
        <f>VLOOKUP(H2530,Position!A:D,4,0)</f>
        <v>72b37092-8417-4717-b550-a20b8e459e9e</v>
      </c>
      <c r="J2530" t="str">
        <f t="shared" si="78"/>
        <v>72b37092-8417-4717-b550-a20b8e459e9e'</v>
      </c>
      <c r="K2530" t="s">
        <v>4008</v>
      </c>
      <c r="L2530" t="s">
        <v>1882</v>
      </c>
      <c r="M2530" t="s">
        <v>1883</v>
      </c>
      <c r="N2530" t="str">
        <f t="shared" si="79"/>
        <v>when WorkOrder.ParentSystemID = '3B0E8846-A11A-461F-8689-D09E30466A93' and WorkOrder.WOTradeID = '8A70945E-D4E3-47ED-96D7-A52544553E89' then '72b37092-8417-4717-b550-a20b8e459e9e'--0820GA64-تاسیسات/آبرسانی-حسن مروتی شریف آباد</v>
      </c>
    </row>
    <row r="2531" spans="1:14" hidden="1">
      <c r="A2531" t="s">
        <v>2606</v>
      </c>
      <c r="B2531" t="s">
        <v>2606</v>
      </c>
      <c r="C2531" t="str">
        <f>VLOOKUP(B2531,Sheet6!B:C,2,0)</f>
        <v>31B747CB-35EA-4FA4-BBFB-A37CEFA67693</v>
      </c>
      <c r="D2531" s="34" t="s">
        <v>303</v>
      </c>
      <c r="E2531" t="str">
        <f>VLOOKUP('نهایی براساس سیستم'!D2531,Trade!A:B,2,0)</f>
        <v>8A70945E-D4E3-47ED-96D7-A52544553E89</v>
      </c>
      <c r="H2531" s="34" t="s">
        <v>347</v>
      </c>
      <c r="I2531" t="str">
        <f>VLOOKUP(H2531,Position!A:D,4,0)</f>
        <v>72b37092-8417-4717-b550-a20b8e459e9e</v>
      </c>
      <c r="J2531" t="str">
        <f t="shared" si="78"/>
        <v>72b37092-8417-4717-b550-a20b8e459e9e'</v>
      </c>
      <c r="K2531" t="s">
        <v>4008</v>
      </c>
      <c r="L2531" t="s">
        <v>1882</v>
      </c>
      <c r="M2531" t="s">
        <v>1883</v>
      </c>
      <c r="N2531" t="str">
        <f t="shared" si="79"/>
        <v>when WorkOrder.ParentSystemID = '31B747CB-35EA-4FA4-BBFB-A37CEFA67693' and WorkOrder.WOTradeID = '8A70945E-D4E3-47ED-96D7-A52544553E89' then '72b37092-8417-4717-b550-a20b8e459e9e'--0820GA65-تاسیسات/آبرسانی-حسن مروتی شریف آباد</v>
      </c>
    </row>
    <row r="2532" spans="1:14" hidden="1">
      <c r="A2532" t="s">
        <v>2608</v>
      </c>
      <c r="B2532" t="s">
        <v>2608</v>
      </c>
      <c r="C2532" t="str">
        <f>VLOOKUP(B2532,Sheet6!B:C,2,0)</f>
        <v>53811DAF-BD22-478C-9838-6A919D794DDB</v>
      </c>
      <c r="D2532" s="34" t="s">
        <v>303</v>
      </c>
      <c r="E2532" t="str">
        <f>VLOOKUP('نهایی براساس سیستم'!D2532,Trade!A:B,2,0)</f>
        <v>8A70945E-D4E3-47ED-96D7-A52544553E89</v>
      </c>
      <c r="H2532" s="34" t="s">
        <v>347</v>
      </c>
      <c r="I2532" t="str">
        <f>VLOOKUP(H2532,Position!A:D,4,0)</f>
        <v>72b37092-8417-4717-b550-a20b8e459e9e</v>
      </c>
      <c r="J2532" t="str">
        <f t="shared" si="78"/>
        <v>72b37092-8417-4717-b550-a20b8e459e9e'</v>
      </c>
      <c r="K2532" t="s">
        <v>4008</v>
      </c>
      <c r="L2532" t="s">
        <v>1882</v>
      </c>
      <c r="M2532" t="s">
        <v>1883</v>
      </c>
      <c r="N2532" t="str">
        <f t="shared" si="79"/>
        <v>when WorkOrder.ParentSystemID = '53811DAF-BD22-478C-9838-6A919D794DDB' and WorkOrder.WOTradeID = '8A70945E-D4E3-47ED-96D7-A52544553E89' then '72b37092-8417-4717-b550-a20b8e459e9e'--0820GA66-تاسیسات/آبرسانی-حسن مروتی شریف آباد</v>
      </c>
    </row>
    <row r="2533" spans="1:14" hidden="1">
      <c r="A2533" t="s">
        <v>2610</v>
      </c>
      <c r="B2533" t="s">
        <v>2610</v>
      </c>
      <c r="C2533" t="str">
        <f>VLOOKUP(B2533,Sheet6!B:C,2,0)</f>
        <v>499F5140-B4ED-48D3-BD12-DDA393136FB5</v>
      </c>
      <c r="D2533" s="34" t="s">
        <v>303</v>
      </c>
      <c r="E2533" t="str">
        <f>VLOOKUP('نهایی براساس سیستم'!D2533,Trade!A:B,2,0)</f>
        <v>8A70945E-D4E3-47ED-96D7-A52544553E89</v>
      </c>
      <c r="H2533" s="34" t="s">
        <v>347</v>
      </c>
      <c r="I2533" t="str">
        <f>VLOOKUP(H2533,Position!A:D,4,0)</f>
        <v>72b37092-8417-4717-b550-a20b8e459e9e</v>
      </c>
      <c r="J2533" t="str">
        <f t="shared" si="78"/>
        <v>72b37092-8417-4717-b550-a20b8e459e9e'</v>
      </c>
      <c r="K2533" t="s">
        <v>4008</v>
      </c>
      <c r="L2533" t="s">
        <v>1882</v>
      </c>
      <c r="M2533" t="s">
        <v>1883</v>
      </c>
      <c r="N2533" t="str">
        <f t="shared" si="79"/>
        <v>when WorkOrder.ParentSystemID = '499F5140-B4ED-48D3-BD12-DDA393136FB5' and WorkOrder.WOTradeID = '8A70945E-D4E3-47ED-96D7-A52544553E89' then '72b37092-8417-4717-b550-a20b8e459e9e'--0820GA67-تاسیسات/آبرسانی-حسن مروتی شریف آباد</v>
      </c>
    </row>
    <row r="2534" spans="1:14" hidden="1">
      <c r="A2534" t="s">
        <v>2612</v>
      </c>
      <c r="B2534" t="s">
        <v>2612</v>
      </c>
      <c r="C2534" t="str">
        <f>VLOOKUP(B2534,Sheet6!B:C,2,0)</f>
        <v>B3C87B44-444E-4C5B-B179-6477FCB4CB0E</v>
      </c>
      <c r="D2534" s="34" t="s">
        <v>303</v>
      </c>
      <c r="E2534" t="str">
        <f>VLOOKUP('نهایی براساس سیستم'!D2534,Trade!A:B,2,0)</f>
        <v>8A70945E-D4E3-47ED-96D7-A52544553E89</v>
      </c>
      <c r="H2534" s="34" t="s">
        <v>347</v>
      </c>
      <c r="I2534" t="str">
        <f>VLOOKUP(H2534,Position!A:D,4,0)</f>
        <v>72b37092-8417-4717-b550-a20b8e459e9e</v>
      </c>
      <c r="J2534" t="str">
        <f t="shared" si="78"/>
        <v>72b37092-8417-4717-b550-a20b8e459e9e'</v>
      </c>
      <c r="K2534" t="s">
        <v>4008</v>
      </c>
      <c r="L2534" t="s">
        <v>1882</v>
      </c>
      <c r="M2534" t="s">
        <v>1883</v>
      </c>
      <c r="N2534" t="str">
        <f t="shared" si="79"/>
        <v>when WorkOrder.ParentSystemID = 'B3C87B44-444E-4C5B-B179-6477FCB4CB0E' and WorkOrder.WOTradeID = '8A70945E-D4E3-47ED-96D7-A52544553E89' then '72b37092-8417-4717-b550-a20b8e459e9e'--0820GA68-تاسیسات/آبرسانی-حسن مروتی شریف آباد</v>
      </c>
    </row>
    <row r="2535" spans="1:14" hidden="1">
      <c r="A2535" t="s">
        <v>2614</v>
      </c>
      <c r="B2535" t="s">
        <v>2614</v>
      </c>
      <c r="C2535" t="str">
        <f>VLOOKUP(B2535,Sheet6!B:C,2,0)</f>
        <v>57C8527A-67E7-4C65-85EF-A6EE2ABFE118</v>
      </c>
      <c r="D2535" s="34" t="s">
        <v>303</v>
      </c>
      <c r="E2535" t="str">
        <f>VLOOKUP('نهایی براساس سیستم'!D2535,Trade!A:B,2,0)</f>
        <v>8A70945E-D4E3-47ED-96D7-A52544553E89</v>
      </c>
      <c r="H2535" s="34" t="s">
        <v>347</v>
      </c>
      <c r="I2535" t="str">
        <f>VLOOKUP(H2535,Position!A:D,4,0)</f>
        <v>72b37092-8417-4717-b550-a20b8e459e9e</v>
      </c>
      <c r="J2535" t="str">
        <f t="shared" si="78"/>
        <v>72b37092-8417-4717-b550-a20b8e459e9e'</v>
      </c>
      <c r="K2535" t="s">
        <v>4008</v>
      </c>
      <c r="L2535" t="s">
        <v>1882</v>
      </c>
      <c r="M2535" t="s">
        <v>1883</v>
      </c>
      <c r="N2535" t="str">
        <f t="shared" si="79"/>
        <v>when WorkOrder.ParentSystemID = '57C8527A-67E7-4C65-85EF-A6EE2ABFE118' and WorkOrder.WOTradeID = '8A70945E-D4E3-47ED-96D7-A52544553E89' then '72b37092-8417-4717-b550-a20b8e459e9e'--0820GA69-تاسیسات/آبرسانی-حسن مروتی شریف آباد</v>
      </c>
    </row>
    <row r="2536" spans="1:14" hidden="1">
      <c r="A2536" t="s">
        <v>2616</v>
      </c>
      <c r="B2536" t="s">
        <v>2616</v>
      </c>
      <c r="C2536" t="str">
        <f>VLOOKUP(B2536,Sheet6!B:C,2,0)</f>
        <v>C3C15D14-C47D-4F36-9C66-459FDA7FC3E4</v>
      </c>
      <c r="D2536" s="34" t="s">
        <v>303</v>
      </c>
      <c r="E2536" t="str">
        <f>VLOOKUP('نهایی براساس سیستم'!D2536,Trade!A:B,2,0)</f>
        <v>8A70945E-D4E3-47ED-96D7-A52544553E89</v>
      </c>
      <c r="H2536" s="34" t="s">
        <v>347</v>
      </c>
      <c r="I2536" t="str">
        <f>VLOOKUP(H2536,Position!A:D,4,0)</f>
        <v>72b37092-8417-4717-b550-a20b8e459e9e</v>
      </c>
      <c r="J2536" t="str">
        <f t="shared" si="78"/>
        <v>72b37092-8417-4717-b550-a20b8e459e9e'</v>
      </c>
      <c r="K2536" t="s">
        <v>4008</v>
      </c>
      <c r="L2536" t="s">
        <v>1882</v>
      </c>
      <c r="M2536" t="s">
        <v>1883</v>
      </c>
      <c r="N2536" t="str">
        <f t="shared" si="79"/>
        <v>when WorkOrder.ParentSystemID = 'C3C15D14-C47D-4F36-9C66-459FDA7FC3E4' and WorkOrder.WOTradeID = '8A70945E-D4E3-47ED-96D7-A52544553E89' then '72b37092-8417-4717-b550-a20b8e459e9e'--0820GA70-تاسیسات/آبرسانی-حسن مروتی شریف آباد</v>
      </c>
    </row>
    <row r="2537" spans="1:14" hidden="1">
      <c r="A2537" t="s">
        <v>2618</v>
      </c>
      <c r="B2537" t="s">
        <v>2618</v>
      </c>
      <c r="C2537" t="str">
        <f>VLOOKUP(B2537,Sheet6!B:C,2,0)</f>
        <v>E6CD75DC-42F4-43A7-A368-577A6DB8FE66</v>
      </c>
      <c r="D2537" s="34" t="s">
        <v>303</v>
      </c>
      <c r="E2537" t="str">
        <f>VLOOKUP('نهایی براساس سیستم'!D2537,Trade!A:B,2,0)</f>
        <v>8A70945E-D4E3-47ED-96D7-A52544553E89</v>
      </c>
      <c r="H2537" s="34" t="s">
        <v>347</v>
      </c>
      <c r="I2537" t="str">
        <f>VLOOKUP(H2537,Position!A:D,4,0)</f>
        <v>72b37092-8417-4717-b550-a20b8e459e9e</v>
      </c>
      <c r="J2537" t="str">
        <f t="shared" si="78"/>
        <v>72b37092-8417-4717-b550-a20b8e459e9e'</v>
      </c>
      <c r="K2537" t="s">
        <v>4008</v>
      </c>
      <c r="L2537" t="s">
        <v>1882</v>
      </c>
      <c r="M2537" t="s">
        <v>1883</v>
      </c>
      <c r="N2537" t="str">
        <f t="shared" si="79"/>
        <v>when WorkOrder.ParentSystemID = 'E6CD75DC-42F4-43A7-A368-577A6DB8FE66' and WorkOrder.WOTradeID = '8A70945E-D4E3-47ED-96D7-A52544553E89' then '72b37092-8417-4717-b550-a20b8e459e9e'--0820GA71-تاسیسات/آبرسانی-حسن مروتی شریف آباد</v>
      </c>
    </row>
    <row r="2538" spans="1:14" hidden="1">
      <c r="A2538" t="s">
        <v>2620</v>
      </c>
      <c r="B2538" t="s">
        <v>2620</v>
      </c>
      <c r="C2538" t="str">
        <f>VLOOKUP(B2538,Sheet6!B:C,2,0)</f>
        <v>96B39A49-A353-46F4-83B7-BA2728207E16</v>
      </c>
      <c r="D2538" s="34" t="s">
        <v>303</v>
      </c>
      <c r="E2538" t="str">
        <f>VLOOKUP('نهایی براساس سیستم'!D2538,Trade!A:B,2,0)</f>
        <v>8A70945E-D4E3-47ED-96D7-A52544553E89</v>
      </c>
      <c r="H2538" s="34" t="s">
        <v>754</v>
      </c>
      <c r="I2538" t="str">
        <f>VLOOKUP(H2538,Position!A:D,4,0)</f>
        <v>6761ea81-7274-4598-8365-1fe737c43204</v>
      </c>
      <c r="J2538" t="str">
        <f t="shared" si="78"/>
        <v>6761ea81-7274-4598-8365-1fe737c43204'</v>
      </c>
      <c r="K2538" t="s">
        <v>4008</v>
      </c>
      <c r="L2538" t="s">
        <v>1882</v>
      </c>
      <c r="M2538" t="s">
        <v>1883</v>
      </c>
      <c r="N2538" t="str">
        <f t="shared" si="79"/>
        <v>when WorkOrder.ParentSystemID = '96B39A49-A353-46F4-83B7-BA2728207E16' and WorkOrder.WOTradeID = '8A70945E-D4E3-47ED-96D7-A52544553E89' then '6761ea81-7274-4598-8365-1fe737c43204'--0820OB01-تاسیسات/آبرسانی-وحید شهابی زاد</v>
      </c>
    </row>
    <row r="2539" spans="1:14" hidden="1">
      <c r="A2539" t="s">
        <v>2622</v>
      </c>
      <c r="B2539" t="s">
        <v>2622</v>
      </c>
      <c r="C2539" t="str">
        <f>VLOOKUP(B2539,Sheet6!B:C,2,0)</f>
        <v>835DBF5F-93AD-4D3E-8C6D-3369BD32E30B</v>
      </c>
      <c r="D2539" s="34" t="s">
        <v>303</v>
      </c>
      <c r="E2539" t="str">
        <f>VLOOKUP('نهایی براساس سیستم'!D2539,Trade!A:B,2,0)</f>
        <v>8A70945E-D4E3-47ED-96D7-A52544553E89</v>
      </c>
      <c r="H2539" s="34" t="s">
        <v>754</v>
      </c>
      <c r="I2539" t="str">
        <f>VLOOKUP(H2539,Position!A:D,4,0)</f>
        <v>6761ea81-7274-4598-8365-1fe737c43204</v>
      </c>
      <c r="J2539" t="str">
        <f t="shared" si="78"/>
        <v>6761ea81-7274-4598-8365-1fe737c43204'</v>
      </c>
      <c r="K2539" t="s">
        <v>4008</v>
      </c>
      <c r="L2539" t="s">
        <v>1882</v>
      </c>
      <c r="M2539" t="s">
        <v>1883</v>
      </c>
      <c r="N2539" t="str">
        <f t="shared" si="79"/>
        <v>when WorkOrder.ParentSystemID = '835DBF5F-93AD-4D3E-8C6D-3369BD32E30B' and WorkOrder.WOTradeID = '8A70945E-D4E3-47ED-96D7-A52544553E89' then '6761ea81-7274-4598-8365-1fe737c43204'--0820OB02-تاسیسات/آبرسانی-وحید شهابی زاد</v>
      </c>
    </row>
    <row r="2540" spans="1:14" hidden="1">
      <c r="A2540" t="s">
        <v>2624</v>
      </c>
      <c r="B2540" t="s">
        <v>2624</v>
      </c>
      <c r="C2540" t="str">
        <f>VLOOKUP(B2540,Sheet6!B:C,2,0)</f>
        <v>629593B2-242E-44E3-81BC-96412743C2A5</v>
      </c>
      <c r="D2540" s="34" t="s">
        <v>303</v>
      </c>
      <c r="E2540" t="str">
        <f>VLOOKUP('نهایی براساس سیستم'!D2540,Trade!A:B,2,0)</f>
        <v>8A70945E-D4E3-47ED-96D7-A52544553E89</v>
      </c>
      <c r="H2540" s="34" t="s">
        <v>347</v>
      </c>
      <c r="I2540" t="str">
        <f>VLOOKUP(H2540,Position!A:D,4,0)</f>
        <v>72b37092-8417-4717-b550-a20b8e459e9e</v>
      </c>
      <c r="J2540" t="str">
        <f t="shared" si="78"/>
        <v>72b37092-8417-4717-b550-a20b8e459e9e'</v>
      </c>
      <c r="K2540" t="s">
        <v>4008</v>
      </c>
      <c r="L2540" t="s">
        <v>1882</v>
      </c>
      <c r="M2540" t="s">
        <v>1883</v>
      </c>
      <c r="N2540" t="str">
        <f t="shared" si="79"/>
        <v>when WorkOrder.ParentSystemID = '629593B2-242E-44E3-81BC-96412743C2A5' and WorkOrder.WOTradeID = '8A70945E-D4E3-47ED-96D7-A52544553E89' then '72b37092-8417-4717-b550-a20b8e459e9e'--0820SM01-تاسیسات/آبرسانی-حسن مروتی شریف آباد</v>
      </c>
    </row>
    <row r="2541" spans="1:14" hidden="1">
      <c r="A2541" t="s">
        <v>2626</v>
      </c>
      <c r="B2541" t="s">
        <v>2626</v>
      </c>
      <c r="C2541" t="str">
        <f>VLOOKUP(B2541,Sheet6!B:C,2,0)</f>
        <v>7C6E06F8-C7E6-4D05-AF1D-802AB8097B57</v>
      </c>
      <c r="D2541" s="34" t="s">
        <v>303</v>
      </c>
      <c r="E2541" t="str">
        <f>VLOOKUP('نهایی براساس سیستم'!D2541,Trade!A:B,2,0)</f>
        <v>8A70945E-D4E3-47ED-96D7-A52544553E89</v>
      </c>
      <c r="H2541" s="34" t="s">
        <v>347</v>
      </c>
      <c r="I2541" t="str">
        <f>VLOOKUP(H2541,Position!A:D,4,0)</f>
        <v>72b37092-8417-4717-b550-a20b8e459e9e</v>
      </c>
      <c r="J2541" t="str">
        <f t="shared" si="78"/>
        <v>72b37092-8417-4717-b550-a20b8e459e9e'</v>
      </c>
      <c r="K2541" t="s">
        <v>4008</v>
      </c>
      <c r="L2541" t="s">
        <v>1882</v>
      </c>
      <c r="M2541" t="s">
        <v>1883</v>
      </c>
      <c r="N2541" t="str">
        <f t="shared" si="79"/>
        <v>when WorkOrder.ParentSystemID = '7C6E06F8-C7E6-4D05-AF1D-802AB8097B57' and WorkOrder.WOTradeID = '8A70945E-D4E3-47ED-96D7-A52544553E89' then '72b37092-8417-4717-b550-a20b8e459e9e'--0820TS01-تاسیسات/آبرسانی-حسن مروتی شریف آباد</v>
      </c>
    </row>
    <row r="2542" spans="1:14" hidden="1">
      <c r="A2542" t="s">
        <v>2628</v>
      </c>
      <c r="B2542" t="s">
        <v>2628</v>
      </c>
      <c r="C2542" t="str">
        <f>VLOOKUP(B2542,Sheet6!B:C,2,0)</f>
        <v>2AF32328-8E30-456D-BA8B-90A8FFA53D7E</v>
      </c>
      <c r="D2542" s="34" t="s">
        <v>303</v>
      </c>
      <c r="E2542" t="str">
        <f>VLOOKUP('نهایی براساس سیستم'!D2542,Trade!A:B,2,0)</f>
        <v>8A70945E-D4E3-47ED-96D7-A52544553E89</v>
      </c>
      <c r="H2542" s="34" t="s">
        <v>347</v>
      </c>
      <c r="I2542" t="str">
        <f>VLOOKUP(H2542,Position!A:D,4,0)</f>
        <v>72b37092-8417-4717-b550-a20b8e459e9e</v>
      </c>
      <c r="J2542" t="str">
        <f t="shared" si="78"/>
        <v>72b37092-8417-4717-b550-a20b8e459e9e'</v>
      </c>
      <c r="K2542" t="s">
        <v>4008</v>
      </c>
      <c r="L2542" t="s">
        <v>1882</v>
      </c>
      <c r="M2542" t="s">
        <v>1883</v>
      </c>
      <c r="N2542" t="str">
        <f t="shared" si="79"/>
        <v>when WorkOrder.ParentSystemID = '2AF32328-8E30-456D-BA8B-90A8FFA53D7E' and WorkOrder.WOTradeID = '8A70945E-D4E3-47ED-96D7-A52544553E89' then '72b37092-8417-4717-b550-a20b8e459e9e'--0820TS02-تاسیسات/آبرسانی-حسن مروتی شریف آباد</v>
      </c>
    </row>
    <row r="2543" spans="1:14" hidden="1">
      <c r="A2543" t="s">
        <v>2630</v>
      </c>
      <c r="B2543" t="s">
        <v>2630</v>
      </c>
      <c r="C2543" t="str">
        <f>VLOOKUP(B2543,Sheet6!B:C,2,0)</f>
        <v>6B9D226B-46B6-46A9-A9A6-DB883F843BF6</v>
      </c>
      <c r="D2543" s="34" t="s">
        <v>303</v>
      </c>
      <c r="E2543" t="str">
        <f>VLOOKUP('نهایی براساس سیستم'!D2543,Trade!A:B,2,0)</f>
        <v>8A70945E-D4E3-47ED-96D7-A52544553E89</v>
      </c>
      <c r="H2543" s="34" t="s">
        <v>347</v>
      </c>
      <c r="I2543" t="str">
        <f>VLOOKUP(H2543,Position!A:D,4,0)</f>
        <v>72b37092-8417-4717-b550-a20b8e459e9e</v>
      </c>
      <c r="J2543" t="str">
        <f t="shared" si="78"/>
        <v>72b37092-8417-4717-b550-a20b8e459e9e'</v>
      </c>
      <c r="K2543" t="s">
        <v>4008</v>
      </c>
      <c r="L2543" t="s">
        <v>1882</v>
      </c>
      <c r="M2543" t="s">
        <v>1883</v>
      </c>
      <c r="N2543" t="str">
        <f t="shared" si="79"/>
        <v>when WorkOrder.ParentSystemID = '6B9D226B-46B6-46A9-A9A6-DB883F843BF6' and WorkOrder.WOTradeID = '8A70945E-D4E3-47ED-96D7-A52544553E89' then '72b37092-8417-4717-b550-a20b8e459e9e'--0820TS2A01-تاسیسات/آبرسانی-حسن مروتی شریف آباد</v>
      </c>
    </row>
    <row r="2544" spans="1:14" hidden="1">
      <c r="A2544" t="s">
        <v>2632</v>
      </c>
      <c r="B2544" t="s">
        <v>2632</v>
      </c>
      <c r="C2544" t="str">
        <f>VLOOKUP(B2544,Sheet6!B:C,2,0)</f>
        <v>A34AC6FF-E5EF-424F-954D-FF8BB1D2B026</v>
      </c>
      <c r="D2544" s="34" t="s">
        <v>303</v>
      </c>
      <c r="E2544" t="str">
        <f>VLOOKUP('نهایی براساس سیستم'!D2544,Trade!A:B,2,0)</f>
        <v>8A70945E-D4E3-47ED-96D7-A52544553E89</v>
      </c>
      <c r="H2544" s="34" t="s">
        <v>347</v>
      </c>
      <c r="I2544" t="str">
        <f>VLOOKUP(H2544,Position!A:D,4,0)</f>
        <v>72b37092-8417-4717-b550-a20b8e459e9e</v>
      </c>
      <c r="J2544" t="str">
        <f t="shared" si="78"/>
        <v>72b37092-8417-4717-b550-a20b8e459e9e'</v>
      </c>
      <c r="K2544" t="s">
        <v>4008</v>
      </c>
      <c r="L2544" t="s">
        <v>1882</v>
      </c>
      <c r="M2544" t="s">
        <v>1883</v>
      </c>
      <c r="N2544" t="str">
        <f t="shared" si="79"/>
        <v>when WorkOrder.ParentSystemID = 'A34AC6FF-E5EF-424F-954D-FF8BB1D2B026' and WorkOrder.WOTradeID = '8A70945E-D4E3-47ED-96D7-A52544553E89' then '72b37092-8417-4717-b550-a20b8e459e9e'--0820TT01-تاسیسات/آبرسانی-حسن مروتی شریف آباد</v>
      </c>
    </row>
    <row r="2545" spans="1:14" hidden="1">
      <c r="A2545" t="s">
        <v>2634</v>
      </c>
      <c r="B2545" t="s">
        <v>2634</v>
      </c>
      <c r="C2545" t="str">
        <f>VLOOKUP(B2545,Sheet6!B:C,2,0)</f>
        <v>2F2E56A6-AA36-4D44-A48F-7420DABBB2FD</v>
      </c>
      <c r="D2545" s="34" t="s">
        <v>303</v>
      </c>
      <c r="E2545" t="str">
        <f>VLOOKUP('نهایی براساس سیستم'!D2545,Trade!A:B,2,0)</f>
        <v>8A70945E-D4E3-47ED-96D7-A52544553E89</v>
      </c>
      <c r="H2545" s="34" t="s">
        <v>347</v>
      </c>
      <c r="I2545" t="str">
        <f>VLOOKUP(H2545,Position!A:D,4,0)</f>
        <v>72b37092-8417-4717-b550-a20b8e459e9e</v>
      </c>
      <c r="J2545" t="str">
        <f t="shared" si="78"/>
        <v>72b37092-8417-4717-b550-a20b8e459e9e'</v>
      </c>
      <c r="K2545" t="s">
        <v>4008</v>
      </c>
      <c r="L2545" t="s">
        <v>1882</v>
      </c>
      <c r="M2545" t="s">
        <v>1883</v>
      </c>
      <c r="N2545" t="str">
        <f t="shared" si="79"/>
        <v>when WorkOrder.ParentSystemID = '2F2E56A6-AA36-4D44-A48F-7420DABBB2FD' and WorkOrder.WOTradeID = '8A70945E-D4E3-47ED-96D7-A52544553E89' then '72b37092-8417-4717-b550-a20b8e459e9e'--0830BC01-تاسیسات/آبرسانی-حسن مروتی شریف آباد</v>
      </c>
    </row>
    <row r="2546" spans="1:14" hidden="1">
      <c r="A2546" t="s">
        <v>2636</v>
      </c>
      <c r="B2546" t="s">
        <v>2636</v>
      </c>
      <c r="C2546" t="str">
        <f>VLOOKUP(B2546,Sheet6!B:C,2,0)</f>
        <v>EA1FC7A4-FC4E-4C8C-A4FA-ECE2B9CD86E7</v>
      </c>
      <c r="D2546" s="34" t="s">
        <v>303</v>
      </c>
      <c r="E2546" t="str">
        <f>VLOOKUP('نهایی براساس سیستم'!D2546,Trade!A:B,2,0)</f>
        <v>8A70945E-D4E3-47ED-96D7-A52544553E89</v>
      </c>
      <c r="H2546" s="34" t="s">
        <v>347</v>
      </c>
      <c r="I2546" t="str">
        <f>VLOOKUP(H2546,Position!A:D,4,0)</f>
        <v>72b37092-8417-4717-b550-a20b8e459e9e</v>
      </c>
      <c r="J2546" t="str">
        <f t="shared" si="78"/>
        <v>72b37092-8417-4717-b550-a20b8e459e9e'</v>
      </c>
      <c r="K2546" t="s">
        <v>4008</v>
      </c>
      <c r="L2546" t="s">
        <v>1882</v>
      </c>
      <c r="M2546" t="s">
        <v>1883</v>
      </c>
      <c r="N2546" t="str">
        <f t="shared" si="79"/>
        <v>when WorkOrder.ParentSystemID = 'EA1FC7A4-FC4E-4C8C-A4FA-ECE2B9CD86E7' and WorkOrder.WOTradeID = '8A70945E-D4E3-47ED-96D7-A52544553E89' then '72b37092-8417-4717-b550-a20b8e459e9e'--0830BC02-تاسیسات/آبرسانی-حسن مروتی شریف آباد</v>
      </c>
    </row>
    <row r="2547" spans="1:14" hidden="1">
      <c r="A2547" t="s">
        <v>2638</v>
      </c>
      <c r="B2547" t="s">
        <v>2638</v>
      </c>
      <c r="C2547" t="str">
        <f>VLOOKUP(B2547,Sheet6!B:C,2,0)</f>
        <v>8C0E5DCF-E4BD-49DB-8911-2FD308792F45</v>
      </c>
      <c r="D2547" s="34" t="s">
        <v>303</v>
      </c>
      <c r="E2547" t="str">
        <f>VLOOKUP('نهایی براساس سیستم'!D2547,Trade!A:B,2,0)</f>
        <v>8A70945E-D4E3-47ED-96D7-A52544553E89</v>
      </c>
      <c r="H2547" s="34" t="s">
        <v>347</v>
      </c>
      <c r="I2547" t="str">
        <f>VLOOKUP(H2547,Position!A:D,4,0)</f>
        <v>72b37092-8417-4717-b550-a20b8e459e9e</v>
      </c>
      <c r="J2547" t="str">
        <f t="shared" si="78"/>
        <v>72b37092-8417-4717-b550-a20b8e459e9e'</v>
      </c>
      <c r="K2547" t="s">
        <v>4008</v>
      </c>
      <c r="L2547" t="s">
        <v>1882</v>
      </c>
      <c r="M2547" t="s">
        <v>1883</v>
      </c>
      <c r="N2547" t="str">
        <f t="shared" si="79"/>
        <v>when WorkOrder.ParentSystemID = '8C0E5DCF-E4BD-49DB-8911-2FD308792F45' and WorkOrder.WOTradeID = '8A70945E-D4E3-47ED-96D7-A52544553E89' then '72b37092-8417-4717-b550-a20b8e459e9e'--0830BC03-تاسیسات/آبرسانی-حسن مروتی شریف آباد</v>
      </c>
    </row>
    <row r="2548" spans="1:14" hidden="1">
      <c r="A2548" t="s">
        <v>2640</v>
      </c>
      <c r="B2548" t="s">
        <v>2640</v>
      </c>
      <c r="C2548" t="str">
        <f>VLOOKUP(B2548,Sheet6!B:C,2,0)</f>
        <v>0DEABB61-0AA5-41A3-BC3F-EDEFB75135CB</v>
      </c>
      <c r="D2548" s="34" t="s">
        <v>303</v>
      </c>
      <c r="E2548" t="str">
        <f>VLOOKUP('نهایی براساس سیستم'!D2548,Trade!A:B,2,0)</f>
        <v>8A70945E-D4E3-47ED-96D7-A52544553E89</v>
      </c>
      <c r="H2548" s="34" t="s">
        <v>347</v>
      </c>
      <c r="I2548" t="str">
        <f>VLOOKUP(H2548,Position!A:D,4,0)</f>
        <v>72b37092-8417-4717-b550-a20b8e459e9e</v>
      </c>
      <c r="J2548" t="str">
        <f t="shared" si="78"/>
        <v>72b37092-8417-4717-b550-a20b8e459e9e'</v>
      </c>
      <c r="K2548" t="s">
        <v>4008</v>
      </c>
      <c r="L2548" t="s">
        <v>1882</v>
      </c>
      <c r="M2548" t="s">
        <v>1883</v>
      </c>
      <c r="N2548" t="str">
        <f t="shared" si="79"/>
        <v>when WorkOrder.ParentSystemID = '0DEABB61-0AA5-41A3-BC3F-EDEFB75135CB' and WorkOrder.WOTradeID = '8A70945E-D4E3-47ED-96D7-A52544553E89' then '72b37092-8417-4717-b550-a20b8e459e9e'--0830BC04-تاسیسات/آبرسانی-حسن مروتی شریف آباد</v>
      </c>
    </row>
    <row r="2549" spans="1:14" hidden="1">
      <c r="A2549" t="s">
        <v>2642</v>
      </c>
      <c r="B2549" t="s">
        <v>2642</v>
      </c>
      <c r="C2549" t="str">
        <f>VLOOKUP(B2549,Sheet6!B:C,2,0)</f>
        <v>77938AA7-1D2A-447D-8FC1-93F02BB2432D</v>
      </c>
      <c r="D2549" s="34" t="s">
        <v>303</v>
      </c>
      <c r="E2549" t="str">
        <f>VLOOKUP('نهایی براساس سیستم'!D2549,Trade!A:B,2,0)</f>
        <v>8A70945E-D4E3-47ED-96D7-A52544553E89</v>
      </c>
      <c r="H2549" s="34" t="s">
        <v>347</v>
      </c>
      <c r="I2549" t="str">
        <f>VLOOKUP(H2549,Position!A:D,4,0)</f>
        <v>72b37092-8417-4717-b550-a20b8e459e9e</v>
      </c>
      <c r="J2549" t="str">
        <f t="shared" si="78"/>
        <v>72b37092-8417-4717-b550-a20b8e459e9e'</v>
      </c>
      <c r="K2549" t="s">
        <v>4008</v>
      </c>
      <c r="L2549" t="s">
        <v>1882</v>
      </c>
      <c r="M2549" t="s">
        <v>1883</v>
      </c>
      <c r="N2549" t="str">
        <f t="shared" si="79"/>
        <v>when WorkOrder.ParentSystemID = '77938AA7-1D2A-447D-8FC1-93F02BB2432D' and WorkOrder.WOTradeID = '8A70945E-D4E3-47ED-96D7-A52544553E89' then '72b37092-8417-4717-b550-a20b8e459e9e'--0830HP01-تاسیسات/آبرسانی-حسن مروتی شریف آباد</v>
      </c>
    </row>
    <row r="2550" spans="1:14" hidden="1">
      <c r="A2550" t="s">
        <v>2644</v>
      </c>
      <c r="B2550" t="s">
        <v>2644</v>
      </c>
      <c r="C2550" t="str">
        <f>VLOOKUP(B2550,Sheet6!B:C,2,0)</f>
        <v>7F4F6D0D-8D05-492E-B670-48623368B8C9</v>
      </c>
      <c r="D2550" s="34" t="s">
        <v>303</v>
      </c>
      <c r="E2550" t="str">
        <f>VLOOKUP('نهایی براساس سیستم'!D2550,Trade!A:B,2,0)</f>
        <v>8A70945E-D4E3-47ED-96D7-A52544553E89</v>
      </c>
      <c r="H2550" s="34" t="s">
        <v>347</v>
      </c>
      <c r="I2550" t="str">
        <f>VLOOKUP(H2550,Position!A:D,4,0)</f>
        <v>72b37092-8417-4717-b550-a20b8e459e9e</v>
      </c>
      <c r="J2550" t="str">
        <f t="shared" si="78"/>
        <v>72b37092-8417-4717-b550-a20b8e459e9e'</v>
      </c>
      <c r="K2550" t="s">
        <v>4008</v>
      </c>
      <c r="L2550" t="s">
        <v>1882</v>
      </c>
      <c r="M2550" t="s">
        <v>1883</v>
      </c>
      <c r="N2550" t="str">
        <f t="shared" si="79"/>
        <v>when WorkOrder.ParentSystemID = '7F4F6D0D-8D05-492E-B670-48623368B8C9' and WorkOrder.WOTradeID = '8A70945E-D4E3-47ED-96D7-A52544553E89' then '72b37092-8417-4717-b550-a20b8e459e9e'--0830SH01-تاسیسات/آبرسانی-حسن مروتی شریف آباد</v>
      </c>
    </row>
    <row r="2551" spans="1:14" hidden="1">
      <c r="A2551" t="s">
        <v>2646</v>
      </c>
      <c r="B2551" t="s">
        <v>2646</v>
      </c>
      <c r="C2551" t="str">
        <f>VLOOKUP(B2551,Sheet6!B:C,2,0)</f>
        <v>FB36FBB6-85C8-456C-BAFF-0532E1341EAF</v>
      </c>
      <c r="D2551" s="34" t="s">
        <v>303</v>
      </c>
      <c r="E2551" t="str">
        <f>VLOOKUP('نهایی براساس سیستم'!D2551,Trade!A:B,2,0)</f>
        <v>8A70945E-D4E3-47ED-96D7-A52544553E89</v>
      </c>
      <c r="H2551" s="34" t="s">
        <v>347</v>
      </c>
      <c r="I2551" t="str">
        <f>VLOOKUP(H2551,Position!A:D,4,0)</f>
        <v>72b37092-8417-4717-b550-a20b8e459e9e</v>
      </c>
      <c r="J2551" t="str">
        <f t="shared" si="78"/>
        <v>72b37092-8417-4717-b550-a20b8e459e9e'</v>
      </c>
      <c r="K2551" t="s">
        <v>4008</v>
      </c>
      <c r="L2551" t="s">
        <v>1882</v>
      </c>
      <c r="M2551" t="s">
        <v>1883</v>
      </c>
      <c r="N2551" t="str">
        <f t="shared" si="79"/>
        <v>when WorkOrder.ParentSystemID = 'FB36FBB6-85C8-456C-BAFF-0532E1341EAF' and WorkOrder.WOTradeID = '8A70945E-D4E3-47ED-96D7-A52544553E89' then '72b37092-8417-4717-b550-a20b8e459e9e'--0830TN01-تاسیسات/آبرسانی-حسن مروتی شریف آباد</v>
      </c>
    </row>
    <row r="2552" spans="1:14" hidden="1">
      <c r="A2552" t="s">
        <v>2648</v>
      </c>
      <c r="B2552" t="s">
        <v>2648</v>
      </c>
      <c r="C2552" t="str">
        <f>VLOOKUP(B2552,Sheet6!B:C,2,0)</f>
        <v>23B81F1E-D05A-4988-8709-60ADF1287B23</v>
      </c>
      <c r="D2552" s="34" t="s">
        <v>303</v>
      </c>
      <c r="E2552" t="str">
        <f>VLOOKUP('نهایی براساس سیستم'!D2552,Trade!A:B,2,0)</f>
        <v>8A70945E-D4E3-47ED-96D7-A52544553E89</v>
      </c>
      <c r="H2552" s="34" t="s">
        <v>347</v>
      </c>
      <c r="I2552" t="str">
        <f>VLOOKUP(H2552,Position!A:D,4,0)</f>
        <v>72b37092-8417-4717-b550-a20b8e459e9e</v>
      </c>
      <c r="J2552" t="str">
        <f t="shared" si="78"/>
        <v>72b37092-8417-4717-b550-a20b8e459e9e'</v>
      </c>
      <c r="K2552" t="s">
        <v>4008</v>
      </c>
      <c r="L2552" t="s">
        <v>1882</v>
      </c>
      <c r="M2552" t="s">
        <v>1883</v>
      </c>
      <c r="N2552" t="str">
        <f t="shared" si="79"/>
        <v>when WorkOrder.ParentSystemID = '23B81F1E-D05A-4988-8709-60ADF1287B23' and WorkOrder.WOTradeID = '8A70945E-D4E3-47ED-96D7-A52544553E89' then '72b37092-8417-4717-b550-a20b8e459e9e'--0830VF01-تاسیسات/آبرسانی-حسن مروتی شریف آباد</v>
      </c>
    </row>
    <row r="2553" spans="1:14" hidden="1">
      <c r="A2553" t="s">
        <v>2650</v>
      </c>
      <c r="B2553" t="s">
        <v>2650</v>
      </c>
      <c r="C2553" t="str">
        <f>VLOOKUP(B2553,Sheet6!B:C,2,0)</f>
        <v>199D59E8-48FC-44FF-B2D5-F56C76CEAB58</v>
      </c>
      <c r="D2553" s="34" t="s">
        <v>303</v>
      </c>
      <c r="E2553" t="str">
        <f>VLOOKUP('نهایی براساس سیستم'!D2553,Trade!A:B,2,0)</f>
        <v>8A70945E-D4E3-47ED-96D7-A52544553E89</v>
      </c>
      <c r="H2553" s="34" t="s">
        <v>347</v>
      </c>
      <c r="I2553" t="str">
        <f>VLOOKUP(H2553,Position!A:D,4,0)</f>
        <v>72b37092-8417-4717-b550-a20b8e459e9e</v>
      </c>
      <c r="J2553" t="str">
        <f t="shared" si="78"/>
        <v>72b37092-8417-4717-b550-a20b8e459e9e'</v>
      </c>
      <c r="K2553" t="s">
        <v>4008</v>
      </c>
      <c r="L2553" t="s">
        <v>1882</v>
      </c>
      <c r="M2553" t="s">
        <v>1883</v>
      </c>
      <c r="N2553" t="str">
        <f t="shared" si="79"/>
        <v>when WorkOrder.ParentSystemID = '199D59E8-48FC-44FF-B2D5-F56C76CEAB58' and WorkOrder.WOTradeID = '8A70945E-D4E3-47ED-96D7-A52544553E89' then '72b37092-8417-4717-b550-a20b8e459e9e'--0830VS01-تاسیسات/آبرسانی-حسن مروتی شریف آباد</v>
      </c>
    </row>
    <row r="2554" spans="1:14" hidden="1">
      <c r="A2554" t="s">
        <v>2652</v>
      </c>
      <c r="B2554" t="s">
        <v>2652</v>
      </c>
      <c r="C2554" t="str">
        <f>VLOOKUP(B2554,Sheet6!B:C,2,0)</f>
        <v>525B03EB-3974-4F3E-A932-C8D31046CD76</v>
      </c>
      <c r="D2554" s="34" t="s">
        <v>303</v>
      </c>
      <c r="E2554" t="str">
        <f>VLOOKUP('نهایی براساس سیستم'!D2554,Trade!A:B,2,0)</f>
        <v>8A70945E-D4E3-47ED-96D7-A52544553E89</v>
      </c>
      <c r="H2554" s="34" t="s">
        <v>347</v>
      </c>
      <c r="I2554" t="str">
        <f>VLOOKUP(H2554,Position!A:D,4,0)</f>
        <v>72b37092-8417-4717-b550-a20b8e459e9e</v>
      </c>
      <c r="J2554" t="str">
        <f t="shared" si="78"/>
        <v>72b37092-8417-4717-b550-a20b8e459e9e'</v>
      </c>
      <c r="K2554" t="s">
        <v>4008</v>
      </c>
      <c r="L2554" t="s">
        <v>1882</v>
      </c>
      <c r="M2554" t="s">
        <v>1883</v>
      </c>
      <c r="N2554" t="str">
        <f t="shared" si="79"/>
        <v>when WorkOrder.ParentSystemID = '525B03EB-3974-4F3E-A932-C8D31046CD76' and WorkOrder.WOTradeID = '8A70945E-D4E3-47ED-96D7-A52544553E89' then '72b37092-8417-4717-b550-a20b8e459e9e'--0830WP01-تاسیسات/آبرسانی-حسن مروتی شریف آباد</v>
      </c>
    </row>
    <row r="2555" spans="1:14" hidden="1">
      <c r="A2555" t="s">
        <v>2654</v>
      </c>
      <c r="B2555" t="s">
        <v>2654</v>
      </c>
      <c r="C2555" t="str">
        <f>VLOOKUP(B2555,Sheet6!B:C,2,0)</f>
        <v>E027D54A-0121-4184-88F0-00B78D88A523</v>
      </c>
      <c r="D2555" s="34" t="s">
        <v>303</v>
      </c>
      <c r="E2555" t="str">
        <f>VLOOKUP('نهایی براساس سیستم'!D2555,Trade!A:B,2,0)</f>
        <v>8A70945E-D4E3-47ED-96D7-A52544553E89</v>
      </c>
      <c r="H2555" s="34" t="s">
        <v>347</v>
      </c>
      <c r="I2555" t="str">
        <f>VLOOKUP(H2555,Position!A:D,4,0)</f>
        <v>72b37092-8417-4717-b550-a20b8e459e9e</v>
      </c>
      <c r="J2555" t="str">
        <f t="shared" si="78"/>
        <v>72b37092-8417-4717-b550-a20b8e459e9e'</v>
      </c>
      <c r="K2555" t="s">
        <v>4008</v>
      </c>
      <c r="L2555" t="s">
        <v>1882</v>
      </c>
      <c r="M2555" t="s">
        <v>1883</v>
      </c>
      <c r="N2555" t="str">
        <f t="shared" si="79"/>
        <v>when WorkOrder.ParentSystemID = 'E027D54A-0121-4184-88F0-00B78D88A523' and WorkOrder.WOTradeID = '8A70945E-D4E3-47ED-96D7-A52544553E89' then '72b37092-8417-4717-b550-a20b8e459e9e'--0910BC01-تاسیسات/آبرسانی-حسن مروتی شریف آباد</v>
      </c>
    </row>
    <row r="2556" spans="1:14" hidden="1">
      <c r="A2556" t="s">
        <v>2656</v>
      </c>
      <c r="B2556" t="s">
        <v>2656</v>
      </c>
      <c r="C2556" t="str">
        <f>VLOOKUP(B2556,Sheet6!B:C,2,0)</f>
        <v>B98E6E49-05B6-4B88-B50F-5B6E6BF14F5A</v>
      </c>
      <c r="D2556" s="34" t="s">
        <v>303</v>
      </c>
      <c r="E2556" t="str">
        <f>VLOOKUP('نهایی براساس سیستم'!D2556,Trade!A:B,2,0)</f>
        <v>8A70945E-D4E3-47ED-96D7-A52544553E89</v>
      </c>
      <c r="H2556" s="34" t="s">
        <v>347</v>
      </c>
      <c r="I2556" t="str">
        <f>VLOOKUP(H2556,Position!A:D,4,0)</f>
        <v>72b37092-8417-4717-b550-a20b8e459e9e</v>
      </c>
      <c r="J2556" t="str">
        <f t="shared" si="78"/>
        <v>72b37092-8417-4717-b550-a20b8e459e9e'</v>
      </c>
      <c r="K2556" t="s">
        <v>4008</v>
      </c>
      <c r="L2556" t="s">
        <v>1882</v>
      </c>
      <c r="M2556" t="s">
        <v>1883</v>
      </c>
      <c r="N2556" t="str">
        <f t="shared" si="79"/>
        <v>when WorkOrder.ParentSystemID = 'B98E6E49-05B6-4B88-B50F-5B6E6BF14F5A' and WorkOrder.WOTradeID = '8A70945E-D4E3-47ED-96D7-A52544553E89' then '72b37092-8417-4717-b550-a20b8e459e9e'--0910BC02-تاسیسات/آبرسانی-حسن مروتی شریف آباد</v>
      </c>
    </row>
    <row r="2557" spans="1:14" hidden="1">
      <c r="A2557" t="s">
        <v>2658</v>
      </c>
      <c r="B2557" t="s">
        <v>2658</v>
      </c>
      <c r="C2557" t="str">
        <f>VLOOKUP(B2557,Sheet6!B:C,2,0)</f>
        <v>7BB25B76-36FD-4AB4-9F68-0506D7C043BB</v>
      </c>
      <c r="D2557" s="34" t="s">
        <v>303</v>
      </c>
      <c r="E2557" t="str">
        <f>VLOOKUP('نهایی براساس سیستم'!D2557,Trade!A:B,2,0)</f>
        <v>8A70945E-D4E3-47ED-96D7-A52544553E89</v>
      </c>
      <c r="H2557" s="34" t="s">
        <v>347</v>
      </c>
      <c r="I2557" t="str">
        <f>VLOOKUP(H2557,Position!A:D,4,0)</f>
        <v>72b37092-8417-4717-b550-a20b8e459e9e</v>
      </c>
      <c r="J2557" t="str">
        <f t="shared" si="78"/>
        <v>72b37092-8417-4717-b550-a20b8e459e9e'</v>
      </c>
      <c r="K2557" t="s">
        <v>4008</v>
      </c>
      <c r="L2557" t="s">
        <v>1882</v>
      </c>
      <c r="M2557" t="s">
        <v>1883</v>
      </c>
      <c r="N2557" t="str">
        <f t="shared" si="79"/>
        <v>when WorkOrder.ParentSystemID = '7BB25B76-36FD-4AB4-9F68-0506D7C043BB' and WorkOrder.WOTradeID = '8A70945E-D4E3-47ED-96D7-A52544553E89' then '72b37092-8417-4717-b550-a20b8e459e9e'--0910BC03-تاسیسات/آبرسانی-حسن مروتی شریف آباد</v>
      </c>
    </row>
    <row r="2558" spans="1:14" hidden="1">
      <c r="A2558" t="s">
        <v>2660</v>
      </c>
      <c r="B2558" t="s">
        <v>2660</v>
      </c>
      <c r="C2558" t="str">
        <f>VLOOKUP(B2558,Sheet6!B:C,2,0)</f>
        <v>87F15843-062D-4BC9-A9BE-BAA98EDCF5F9</v>
      </c>
      <c r="D2558" s="34" t="s">
        <v>303</v>
      </c>
      <c r="E2558" t="str">
        <f>VLOOKUP('نهایی براساس سیستم'!D2558,Trade!A:B,2,0)</f>
        <v>8A70945E-D4E3-47ED-96D7-A52544553E89</v>
      </c>
      <c r="H2558" s="34" t="s">
        <v>347</v>
      </c>
      <c r="I2558" t="str">
        <f>VLOOKUP(H2558,Position!A:D,4,0)</f>
        <v>72b37092-8417-4717-b550-a20b8e459e9e</v>
      </c>
      <c r="J2558" t="str">
        <f t="shared" si="78"/>
        <v>72b37092-8417-4717-b550-a20b8e459e9e'</v>
      </c>
      <c r="K2558" t="s">
        <v>4008</v>
      </c>
      <c r="L2558" t="s">
        <v>1882</v>
      </c>
      <c r="M2558" t="s">
        <v>1883</v>
      </c>
      <c r="N2558" t="str">
        <f t="shared" si="79"/>
        <v>when WorkOrder.ParentSystemID = '87F15843-062D-4BC9-A9BE-BAA98EDCF5F9' and WorkOrder.WOTradeID = '8A70945E-D4E3-47ED-96D7-A52544553E89' then '72b37092-8417-4717-b550-a20b8e459e9e'--0910GA01-تاسیسات/آبرسانی-حسن مروتی شریف آباد</v>
      </c>
    </row>
    <row r="2559" spans="1:14" hidden="1">
      <c r="A2559" t="s">
        <v>2662</v>
      </c>
      <c r="B2559" t="s">
        <v>2662</v>
      </c>
      <c r="C2559" t="str">
        <f>VLOOKUP(B2559,Sheet6!B:C,2,0)</f>
        <v>81F7F46E-F624-44AB-BBFD-CC75679A43B2</v>
      </c>
      <c r="D2559" s="34" t="s">
        <v>303</v>
      </c>
      <c r="E2559" t="str">
        <f>VLOOKUP('نهایی براساس سیستم'!D2559,Trade!A:B,2,0)</f>
        <v>8A70945E-D4E3-47ED-96D7-A52544553E89</v>
      </c>
      <c r="H2559" s="34" t="s">
        <v>347</v>
      </c>
      <c r="I2559" t="str">
        <f>VLOOKUP(H2559,Position!A:D,4,0)</f>
        <v>72b37092-8417-4717-b550-a20b8e459e9e</v>
      </c>
      <c r="J2559" t="str">
        <f t="shared" si="78"/>
        <v>72b37092-8417-4717-b550-a20b8e459e9e'</v>
      </c>
      <c r="K2559" t="s">
        <v>4008</v>
      </c>
      <c r="L2559" t="s">
        <v>1882</v>
      </c>
      <c r="M2559" t="s">
        <v>1883</v>
      </c>
      <c r="N2559" t="str">
        <f t="shared" si="79"/>
        <v>when WorkOrder.ParentSystemID = '81F7F46E-F624-44AB-BBFD-CC75679A43B2' and WorkOrder.WOTradeID = '8A70945E-D4E3-47ED-96D7-A52544553E89' then '72b37092-8417-4717-b550-a20b8e459e9e'--0910TT01-تاسیسات/آبرسانی-حسن مروتی شریف آباد</v>
      </c>
    </row>
    <row r="2560" spans="1:14" hidden="1">
      <c r="A2560" t="s">
        <v>2664</v>
      </c>
      <c r="B2560" t="s">
        <v>2664</v>
      </c>
      <c r="C2560" t="str">
        <f>VLOOKUP(B2560,Sheet6!B:C,2,0)</f>
        <v>CFF86DE6-E96B-43A5-9818-F806C31AE92F</v>
      </c>
      <c r="D2560" s="34" t="s">
        <v>303</v>
      </c>
      <c r="E2560" t="str">
        <f>VLOOKUP('نهایی براساس سیستم'!D2560,Trade!A:B,2,0)</f>
        <v>8A70945E-D4E3-47ED-96D7-A52544553E89</v>
      </c>
      <c r="H2560" s="34" t="s">
        <v>347</v>
      </c>
      <c r="I2560" t="str">
        <f>VLOOKUP(H2560,Position!A:D,4,0)</f>
        <v>72b37092-8417-4717-b550-a20b8e459e9e</v>
      </c>
      <c r="J2560" t="str">
        <f t="shared" si="78"/>
        <v>72b37092-8417-4717-b550-a20b8e459e9e'</v>
      </c>
      <c r="K2560" t="s">
        <v>4008</v>
      </c>
      <c r="L2560" t="s">
        <v>1882</v>
      </c>
      <c r="M2560" t="s">
        <v>1883</v>
      </c>
      <c r="N2560" t="str">
        <f t="shared" si="79"/>
        <v>when WorkOrder.ParentSystemID = 'CFF86DE6-E96B-43A5-9818-F806C31AE92F' and WorkOrder.WOTradeID = '8A70945E-D4E3-47ED-96D7-A52544553E89' then '72b37092-8417-4717-b550-a20b8e459e9e'--0920BC01-تاسیسات/آبرسانی-حسن مروتی شریف آباد</v>
      </c>
    </row>
    <row r="2561" spans="1:14" hidden="1">
      <c r="A2561" t="s">
        <v>2666</v>
      </c>
      <c r="B2561" t="s">
        <v>2666</v>
      </c>
      <c r="C2561" t="str">
        <f>VLOOKUP(B2561,Sheet6!B:C,2,0)</f>
        <v>210ADDC4-78D2-43DC-91E8-D303D0484EFE</v>
      </c>
      <c r="D2561" s="34" t="s">
        <v>303</v>
      </c>
      <c r="E2561" t="str">
        <f>VLOOKUP('نهایی براساس سیستم'!D2561,Trade!A:B,2,0)</f>
        <v>8A70945E-D4E3-47ED-96D7-A52544553E89</v>
      </c>
      <c r="H2561" s="34" t="s">
        <v>347</v>
      </c>
      <c r="I2561" t="str">
        <f>VLOOKUP(H2561,Position!A:D,4,0)</f>
        <v>72b37092-8417-4717-b550-a20b8e459e9e</v>
      </c>
      <c r="J2561" t="str">
        <f t="shared" si="78"/>
        <v>72b37092-8417-4717-b550-a20b8e459e9e'</v>
      </c>
      <c r="K2561" t="s">
        <v>4008</v>
      </c>
      <c r="L2561" t="s">
        <v>1882</v>
      </c>
      <c r="M2561" t="s">
        <v>1883</v>
      </c>
      <c r="N2561" t="str">
        <f t="shared" si="79"/>
        <v>when WorkOrder.ParentSystemID = '210ADDC4-78D2-43DC-91E8-D303D0484EFE' and WorkOrder.WOTradeID = '8A70945E-D4E3-47ED-96D7-A52544553E89' then '72b37092-8417-4717-b550-a20b8e459e9e'--0920BC02-تاسیسات/آبرسانی-حسن مروتی شریف آباد</v>
      </c>
    </row>
    <row r="2562" spans="1:14" hidden="1">
      <c r="A2562" t="s">
        <v>2668</v>
      </c>
      <c r="B2562" t="s">
        <v>2668</v>
      </c>
      <c r="C2562" t="str">
        <f>VLOOKUP(B2562,Sheet6!B:C,2,0)</f>
        <v>B5E6B818-F8FE-4A66-BA91-2D7EA4D9B2EC</v>
      </c>
      <c r="D2562" s="34" t="s">
        <v>303</v>
      </c>
      <c r="E2562" t="str">
        <f>VLOOKUP('نهایی براساس سیستم'!D2562,Trade!A:B,2,0)</f>
        <v>8A70945E-D4E3-47ED-96D7-A52544553E89</v>
      </c>
      <c r="H2562" s="34" t="s">
        <v>347</v>
      </c>
      <c r="I2562" t="str">
        <f>VLOOKUP(H2562,Position!A:D,4,0)</f>
        <v>72b37092-8417-4717-b550-a20b8e459e9e</v>
      </c>
      <c r="J2562" t="str">
        <f t="shared" si="78"/>
        <v>72b37092-8417-4717-b550-a20b8e459e9e'</v>
      </c>
      <c r="K2562" t="s">
        <v>4008</v>
      </c>
      <c r="L2562" t="s">
        <v>1882</v>
      </c>
      <c r="M2562" t="s">
        <v>1883</v>
      </c>
      <c r="N2562" t="str">
        <f t="shared" si="79"/>
        <v>when WorkOrder.ParentSystemID = 'B5E6B818-F8FE-4A66-BA91-2D7EA4D9B2EC' and WorkOrder.WOTradeID = '8A70945E-D4E3-47ED-96D7-A52544553E89' then '72b37092-8417-4717-b550-a20b8e459e9e'--0920BC03-تاسیسات/آبرسانی-حسن مروتی شریف آباد</v>
      </c>
    </row>
    <row r="2563" spans="1:14" hidden="1">
      <c r="A2563" t="s">
        <v>2670</v>
      </c>
      <c r="B2563" t="s">
        <v>2670</v>
      </c>
      <c r="C2563" t="str">
        <f>VLOOKUP(B2563,Sheet6!B:C,2,0)</f>
        <v>8598F61C-44D8-49F3-8D53-8EF031799FD7</v>
      </c>
      <c r="D2563" s="34" t="s">
        <v>303</v>
      </c>
      <c r="E2563" t="str">
        <f>VLOOKUP('نهایی براساس سیستم'!D2563,Trade!A:B,2,0)</f>
        <v>8A70945E-D4E3-47ED-96D7-A52544553E89</v>
      </c>
      <c r="H2563" s="34" t="s">
        <v>347</v>
      </c>
      <c r="I2563" t="str">
        <f>VLOOKUP(H2563,Position!A:D,4,0)</f>
        <v>72b37092-8417-4717-b550-a20b8e459e9e</v>
      </c>
      <c r="J2563" t="str">
        <f t="shared" ref="J2563:J2626" si="80">I2563&amp;"'"</f>
        <v>72b37092-8417-4717-b550-a20b8e459e9e'</v>
      </c>
      <c r="K2563" t="s">
        <v>4008</v>
      </c>
      <c r="L2563" t="s">
        <v>1882</v>
      </c>
      <c r="M2563" t="s">
        <v>1883</v>
      </c>
      <c r="N2563" t="str">
        <f t="shared" ref="N2563:N2626" si="81">K2563&amp;""&amp;C2563&amp;""&amp;L2563&amp;""&amp;E2563&amp;""&amp;M2563&amp;""&amp;J2563&amp;"--"&amp;B2563&amp;"-"&amp;D2563&amp;"-"&amp;H2563</f>
        <v>when WorkOrder.ParentSystemID = '8598F61C-44D8-49F3-8D53-8EF031799FD7' and WorkOrder.WOTradeID = '8A70945E-D4E3-47ED-96D7-A52544553E89' then '72b37092-8417-4717-b550-a20b8e459e9e'--0920GA01-تاسیسات/آبرسانی-حسن مروتی شریف آباد</v>
      </c>
    </row>
    <row r="2564" spans="1:14" hidden="1">
      <c r="A2564" t="s">
        <v>2672</v>
      </c>
      <c r="B2564" t="s">
        <v>2672</v>
      </c>
      <c r="C2564" t="str">
        <f>VLOOKUP(B2564,Sheet6!B:C,2,0)</f>
        <v>D1CC8298-7B99-43A2-8E73-8CEB8808041A</v>
      </c>
      <c r="D2564" s="34" t="s">
        <v>303</v>
      </c>
      <c r="E2564" t="str">
        <f>VLOOKUP('نهایی براساس سیستم'!D2564,Trade!A:B,2,0)</f>
        <v>8A70945E-D4E3-47ED-96D7-A52544553E89</v>
      </c>
      <c r="H2564" s="34" t="s">
        <v>347</v>
      </c>
      <c r="I2564" t="str">
        <f>VLOOKUP(H2564,Position!A:D,4,0)</f>
        <v>72b37092-8417-4717-b550-a20b8e459e9e</v>
      </c>
      <c r="J2564" t="str">
        <f t="shared" si="80"/>
        <v>72b37092-8417-4717-b550-a20b8e459e9e'</v>
      </c>
      <c r="K2564" t="s">
        <v>4008</v>
      </c>
      <c r="L2564" t="s">
        <v>1882</v>
      </c>
      <c r="M2564" t="s">
        <v>1883</v>
      </c>
      <c r="N2564" t="str">
        <f t="shared" si="81"/>
        <v>when WorkOrder.ParentSystemID = 'D1CC8298-7B99-43A2-8E73-8CEB8808041A' and WorkOrder.WOTradeID = '8A70945E-D4E3-47ED-96D7-A52544553E89' then '72b37092-8417-4717-b550-a20b8e459e9e'--0920PG01-تاسیسات/آبرسانی-حسن مروتی شریف آباد</v>
      </c>
    </row>
    <row r="2565" spans="1:14" hidden="1">
      <c r="A2565" t="s">
        <v>2674</v>
      </c>
      <c r="B2565" t="s">
        <v>2674</v>
      </c>
      <c r="C2565" t="str">
        <f>VLOOKUP(B2565,Sheet6!B:C,2,0)</f>
        <v>080DD840-7802-4328-81F9-66F3AC4D2173</v>
      </c>
      <c r="D2565" s="34" t="s">
        <v>303</v>
      </c>
      <c r="E2565" t="str">
        <f>VLOOKUP('نهایی براساس سیستم'!D2565,Trade!A:B,2,0)</f>
        <v>8A70945E-D4E3-47ED-96D7-A52544553E89</v>
      </c>
      <c r="H2565" s="34" t="s">
        <v>347</v>
      </c>
      <c r="I2565" t="str">
        <f>VLOOKUP(H2565,Position!A:D,4,0)</f>
        <v>72b37092-8417-4717-b550-a20b8e459e9e</v>
      </c>
      <c r="J2565" t="str">
        <f t="shared" si="80"/>
        <v>72b37092-8417-4717-b550-a20b8e459e9e'</v>
      </c>
      <c r="K2565" t="s">
        <v>4008</v>
      </c>
      <c r="L2565" t="s">
        <v>1882</v>
      </c>
      <c r="M2565" t="s">
        <v>1883</v>
      </c>
      <c r="N2565" t="str">
        <f t="shared" si="81"/>
        <v>when WorkOrder.ParentSystemID = '080DD840-7802-4328-81F9-66F3AC4D2173' and WorkOrder.WOTradeID = '8A70945E-D4E3-47ED-96D7-A52544553E89' then '72b37092-8417-4717-b550-a20b8e459e9e'--0930BC01-تاسیسات/آبرسانی-حسن مروتی شریف آباد</v>
      </c>
    </row>
    <row r="2566" spans="1:14" hidden="1">
      <c r="A2566" t="s">
        <v>2676</v>
      </c>
      <c r="B2566" t="s">
        <v>2676</v>
      </c>
      <c r="C2566" t="str">
        <f>VLOOKUP(B2566,Sheet6!B:C,2,0)</f>
        <v>A64E1979-3FBD-4897-A345-3F18AA7D406F</v>
      </c>
      <c r="D2566" s="34" t="s">
        <v>303</v>
      </c>
      <c r="E2566" t="str">
        <f>VLOOKUP('نهایی براساس سیستم'!D2566,Trade!A:B,2,0)</f>
        <v>8A70945E-D4E3-47ED-96D7-A52544553E89</v>
      </c>
      <c r="H2566" s="34" t="s">
        <v>347</v>
      </c>
      <c r="I2566" t="str">
        <f>VLOOKUP(H2566,Position!A:D,4,0)</f>
        <v>72b37092-8417-4717-b550-a20b8e459e9e</v>
      </c>
      <c r="J2566" t="str">
        <f t="shared" si="80"/>
        <v>72b37092-8417-4717-b550-a20b8e459e9e'</v>
      </c>
      <c r="K2566" t="s">
        <v>4008</v>
      </c>
      <c r="L2566" t="s">
        <v>1882</v>
      </c>
      <c r="M2566" t="s">
        <v>1883</v>
      </c>
      <c r="N2566" t="str">
        <f t="shared" si="81"/>
        <v>when WorkOrder.ParentSystemID = 'A64E1979-3FBD-4897-A345-3F18AA7D406F' and WorkOrder.WOTradeID = '8A70945E-D4E3-47ED-96D7-A52544553E89' then '72b37092-8417-4717-b550-a20b8e459e9e'--0930BI01-تاسیسات/آبرسانی-حسن مروتی شریف آباد</v>
      </c>
    </row>
    <row r="2567" spans="1:14" hidden="1">
      <c r="A2567" t="s">
        <v>2678</v>
      </c>
      <c r="B2567" t="s">
        <v>2678</v>
      </c>
      <c r="C2567" t="str">
        <f>VLOOKUP(B2567,Sheet6!B:C,2,0)</f>
        <v>6A963E86-5102-4DEE-A798-EB53CDE90C57</v>
      </c>
      <c r="D2567" s="34" t="s">
        <v>303</v>
      </c>
      <c r="E2567" t="str">
        <f>VLOOKUP('نهایی براساس سیستم'!D2567,Trade!A:B,2,0)</f>
        <v>8A70945E-D4E3-47ED-96D7-A52544553E89</v>
      </c>
      <c r="H2567" s="34" t="s">
        <v>347</v>
      </c>
      <c r="I2567" t="str">
        <f>VLOOKUP(H2567,Position!A:D,4,0)</f>
        <v>72b37092-8417-4717-b550-a20b8e459e9e</v>
      </c>
      <c r="J2567" t="str">
        <f t="shared" si="80"/>
        <v>72b37092-8417-4717-b550-a20b8e459e9e'</v>
      </c>
      <c r="K2567" t="s">
        <v>4008</v>
      </c>
      <c r="L2567" t="s">
        <v>1882</v>
      </c>
      <c r="M2567" t="s">
        <v>1883</v>
      </c>
      <c r="N2567" t="str">
        <f t="shared" si="81"/>
        <v>when WorkOrder.ParentSystemID = '6A963E86-5102-4DEE-A798-EB53CDE90C57' and WorkOrder.WOTradeID = '8A70945E-D4E3-47ED-96D7-A52544553E89' then '72b37092-8417-4717-b550-a20b8e459e9e'--0930BM01-تاسیسات/آبرسانی-حسن مروتی شریف آباد</v>
      </c>
    </row>
    <row r="2568" spans="1:14" hidden="1">
      <c r="A2568" t="s">
        <v>2680</v>
      </c>
      <c r="B2568" t="s">
        <v>2680</v>
      </c>
      <c r="C2568" t="str">
        <f>VLOOKUP(B2568,Sheet6!B:C,2,0)</f>
        <v>E6024264-F24C-4E10-9469-EA5681E56EC2</v>
      </c>
      <c r="D2568" s="34" t="s">
        <v>303</v>
      </c>
      <c r="E2568" t="str">
        <f>VLOOKUP('نهایی براساس سیستم'!D2568,Trade!A:B,2,0)</f>
        <v>8A70945E-D4E3-47ED-96D7-A52544553E89</v>
      </c>
      <c r="H2568" s="34" t="s">
        <v>347</v>
      </c>
      <c r="I2568" t="str">
        <f>VLOOKUP(H2568,Position!A:D,4,0)</f>
        <v>72b37092-8417-4717-b550-a20b8e459e9e</v>
      </c>
      <c r="J2568" t="str">
        <f t="shared" si="80"/>
        <v>72b37092-8417-4717-b550-a20b8e459e9e'</v>
      </c>
      <c r="K2568" t="s">
        <v>4008</v>
      </c>
      <c r="L2568" t="s">
        <v>1882</v>
      </c>
      <c r="M2568" t="s">
        <v>1883</v>
      </c>
      <c r="N2568" t="str">
        <f t="shared" si="81"/>
        <v>when WorkOrder.ParentSystemID = 'E6024264-F24C-4E10-9469-EA5681E56EC2' and WorkOrder.WOTradeID = '8A70945E-D4E3-47ED-96D7-A52544553E89' then '72b37092-8417-4717-b550-a20b8e459e9e'--0930GA01-تاسیسات/آبرسانی-حسن مروتی شریف آباد</v>
      </c>
    </row>
    <row r="2569" spans="1:14" hidden="1">
      <c r="A2569" t="s">
        <v>2682</v>
      </c>
      <c r="B2569" t="s">
        <v>2682</v>
      </c>
      <c r="C2569" t="str">
        <f>VLOOKUP(B2569,Sheet6!B:C,2,0)</f>
        <v>ECC14F9F-F4ED-45F0-BECA-910FD1532AB3</v>
      </c>
      <c r="D2569" s="34" t="s">
        <v>303</v>
      </c>
      <c r="E2569" t="str">
        <f>VLOOKUP('نهایی براساس سیستم'!D2569,Trade!A:B,2,0)</f>
        <v>8A70945E-D4E3-47ED-96D7-A52544553E89</v>
      </c>
      <c r="H2569" s="34" t="s">
        <v>347</v>
      </c>
      <c r="I2569" t="str">
        <f>VLOOKUP(H2569,Position!A:D,4,0)</f>
        <v>72b37092-8417-4717-b550-a20b8e459e9e</v>
      </c>
      <c r="J2569" t="str">
        <f t="shared" si="80"/>
        <v>72b37092-8417-4717-b550-a20b8e459e9e'</v>
      </c>
      <c r="K2569" t="s">
        <v>4008</v>
      </c>
      <c r="L2569" t="s">
        <v>1882</v>
      </c>
      <c r="M2569" t="s">
        <v>1883</v>
      </c>
      <c r="N2569" t="str">
        <f t="shared" si="81"/>
        <v>when WorkOrder.ParentSystemID = 'ECC14F9F-F4ED-45F0-BECA-910FD1532AB3' and WorkOrder.WOTradeID = '8A70945E-D4E3-47ED-96D7-A52544553E89' then '72b37092-8417-4717-b550-a20b8e459e9e'--0930IP01-تاسیسات/آبرسانی-حسن مروتی شریف آباد</v>
      </c>
    </row>
    <row r="2570" spans="1:14" hidden="1">
      <c r="A2570" t="s">
        <v>2684</v>
      </c>
      <c r="B2570" t="s">
        <v>2684</v>
      </c>
      <c r="C2570" t="str">
        <f>VLOOKUP(B2570,Sheet6!B:C,2,0)</f>
        <v>71C52CF7-D52C-449F-9D3B-69791AE76D94</v>
      </c>
      <c r="D2570" s="34" t="s">
        <v>303</v>
      </c>
      <c r="E2570" t="str">
        <f>VLOOKUP('نهایی براساس سیستم'!D2570,Trade!A:B,2,0)</f>
        <v>8A70945E-D4E3-47ED-96D7-A52544553E89</v>
      </c>
      <c r="H2570" s="34" t="s">
        <v>347</v>
      </c>
      <c r="I2570" t="str">
        <f>VLOOKUP(H2570,Position!A:D,4,0)</f>
        <v>72b37092-8417-4717-b550-a20b8e459e9e</v>
      </c>
      <c r="J2570" t="str">
        <f t="shared" si="80"/>
        <v>72b37092-8417-4717-b550-a20b8e459e9e'</v>
      </c>
      <c r="K2570" t="s">
        <v>4008</v>
      </c>
      <c r="L2570" t="s">
        <v>1882</v>
      </c>
      <c r="M2570" t="s">
        <v>1883</v>
      </c>
      <c r="N2570" t="str">
        <f t="shared" si="81"/>
        <v>when WorkOrder.ParentSystemID = '71C52CF7-D52C-449F-9D3B-69791AE76D94' and WorkOrder.WOTradeID = '8A70945E-D4E3-47ED-96D7-A52544553E89' then '72b37092-8417-4717-b550-a20b8e459e9e'--0930PS01-تاسیسات/آبرسانی-حسن مروتی شریف آباد</v>
      </c>
    </row>
    <row r="2571" spans="1:14" hidden="1">
      <c r="A2571" t="s">
        <v>2686</v>
      </c>
      <c r="B2571" t="s">
        <v>2686</v>
      </c>
      <c r="C2571" t="str">
        <f>VLOOKUP(B2571,Sheet6!B:C,2,0)</f>
        <v>1572CC6F-2EF7-4B23-AC15-2C90FBEF537F</v>
      </c>
      <c r="D2571" s="34" t="s">
        <v>303</v>
      </c>
      <c r="E2571" t="str">
        <f>VLOOKUP('نهایی براساس سیستم'!D2571,Trade!A:B,2,0)</f>
        <v>8A70945E-D4E3-47ED-96D7-A52544553E89</v>
      </c>
      <c r="H2571" s="34" t="s">
        <v>347</v>
      </c>
      <c r="I2571" t="str">
        <f>VLOOKUP(H2571,Position!A:D,4,0)</f>
        <v>72b37092-8417-4717-b550-a20b8e459e9e</v>
      </c>
      <c r="J2571" t="str">
        <f t="shared" si="80"/>
        <v>72b37092-8417-4717-b550-a20b8e459e9e'</v>
      </c>
      <c r="K2571" t="s">
        <v>4008</v>
      </c>
      <c r="L2571" t="s">
        <v>1882</v>
      </c>
      <c r="M2571" t="s">
        <v>1883</v>
      </c>
      <c r="N2571" t="str">
        <f t="shared" si="81"/>
        <v>when WorkOrder.ParentSystemID = '1572CC6F-2EF7-4B23-AC15-2C90FBEF537F' and WorkOrder.WOTradeID = '8A70945E-D4E3-47ED-96D7-A52544553E89' then '72b37092-8417-4717-b550-a20b8e459e9e'--0930PS02-تاسیسات/آبرسانی-حسن مروتی شریف آباد</v>
      </c>
    </row>
    <row r="2572" spans="1:14" hidden="1">
      <c r="A2572" t="s">
        <v>2688</v>
      </c>
      <c r="B2572" t="s">
        <v>2688</v>
      </c>
      <c r="C2572" t="str">
        <f>VLOOKUP(B2572,Sheet6!B:C,2,0)</f>
        <v>1684FE49-0BA8-43A3-932D-645CE54E6185</v>
      </c>
      <c r="D2572" s="34" t="s">
        <v>303</v>
      </c>
      <c r="E2572" t="str">
        <f>VLOOKUP('نهایی براساس سیستم'!D2572,Trade!A:B,2,0)</f>
        <v>8A70945E-D4E3-47ED-96D7-A52544553E89</v>
      </c>
      <c r="H2572" s="34" t="s">
        <v>347</v>
      </c>
      <c r="I2572" t="str">
        <f>VLOOKUP(H2572,Position!A:D,4,0)</f>
        <v>72b37092-8417-4717-b550-a20b8e459e9e</v>
      </c>
      <c r="J2572" t="str">
        <f t="shared" si="80"/>
        <v>72b37092-8417-4717-b550-a20b8e459e9e'</v>
      </c>
      <c r="K2572" t="s">
        <v>4008</v>
      </c>
      <c r="L2572" t="s">
        <v>1882</v>
      </c>
      <c r="M2572" t="s">
        <v>1883</v>
      </c>
      <c r="N2572" t="str">
        <f t="shared" si="81"/>
        <v>when WorkOrder.ParentSystemID = '1684FE49-0BA8-43A3-932D-645CE54E6185' and WorkOrder.WOTradeID = '8A70945E-D4E3-47ED-96D7-A52544553E89' then '72b37092-8417-4717-b550-a20b8e459e9e'--0930TN01-تاسیسات/آبرسانی-حسن مروتی شریف آباد</v>
      </c>
    </row>
    <row r="2573" spans="1:14" hidden="1">
      <c r="A2573" t="s">
        <v>2690</v>
      </c>
      <c r="B2573" t="s">
        <v>2690</v>
      </c>
      <c r="C2573" t="str">
        <f>VLOOKUP(B2573,Sheet6!B:C,2,0)</f>
        <v>4AC95974-B74C-4DFE-AE7D-BE5AB533961C</v>
      </c>
      <c r="D2573" s="34" t="s">
        <v>303</v>
      </c>
      <c r="E2573" t="str">
        <f>VLOOKUP('نهایی براساس سیستم'!D2573,Trade!A:B,2,0)</f>
        <v>8A70945E-D4E3-47ED-96D7-A52544553E89</v>
      </c>
      <c r="H2573" s="34" t="s">
        <v>347</v>
      </c>
      <c r="I2573" t="str">
        <f>VLOOKUP(H2573,Position!A:D,4,0)</f>
        <v>72b37092-8417-4717-b550-a20b8e459e9e</v>
      </c>
      <c r="J2573" t="str">
        <f t="shared" si="80"/>
        <v>72b37092-8417-4717-b550-a20b8e459e9e'</v>
      </c>
      <c r="K2573" t="s">
        <v>4008</v>
      </c>
      <c r="L2573" t="s">
        <v>1882</v>
      </c>
      <c r="M2573" t="s">
        <v>1883</v>
      </c>
      <c r="N2573" t="str">
        <f t="shared" si="81"/>
        <v>when WorkOrder.ParentSystemID = '4AC95974-B74C-4DFE-AE7D-BE5AB533961C' and WorkOrder.WOTradeID = '8A70945E-D4E3-47ED-96D7-A52544553E89' then '72b37092-8417-4717-b550-a20b8e459e9e'--0930WF01-تاسیسات/آبرسانی-حسن مروتی شریف آباد</v>
      </c>
    </row>
    <row r="2574" spans="1:14" hidden="1">
      <c r="A2574" t="s">
        <v>2692</v>
      </c>
      <c r="B2574" t="s">
        <v>2692</v>
      </c>
      <c r="C2574" t="str">
        <f>VLOOKUP(B2574,Sheet6!B:C,2,0)</f>
        <v>270104C4-735D-45E5-839D-8F6D37C51219</v>
      </c>
      <c r="D2574" s="34" t="s">
        <v>303</v>
      </c>
      <c r="E2574" t="str">
        <f>VLOOKUP('نهایی براساس سیستم'!D2574,Trade!A:B,2,0)</f>
        <v>8A70945E-D4E3-47ED-96D7-A52544553E89</v>
      </c>
      <c r="H2574" s="34" t="s">
        <v>347</v>
      </c>
      <c r="I2574" t="str">
        <f>VLOOKUP(H2574,Position!A:D,4,0)</f>
        <v>72b37092-8417-4717-b550-a20b8e459e9e</v>
      </c>
      <c r="J2574" t="str">
        <f t="shared" si="80"/>
        <v>72b37092-8417-4717-b550-a20b8e459e9e'</v>
      </c>
      <c r="K2574" t="s">
        <v>4008</v>
      </c>
      <c r="L2574" t="s">
        <v>1882</v>
      </c>
      <c r="M2574" t="s">
        <v>1883</v>
      </c>
      <c r="N2574" t="str">
        <f t="shared" si="81"/>
        <v>when WorkOrder.ParentSystemID = '270104C4-735D-45E5-839D-8F6D37C51219' and WorkOrder.WOTradeID = '8A70945E-D4E3-47ED-96D7-A52544553E89' then '72b37092-8417-4717-b550-a20b8e459e9e'--0940CF01-تاسیسات/آبرسانی-حسن مروتی شریف آباد</v>
      </c>
    </row>
    <row r="2575" spans="1:14" hidden="1">
      <c r="A2575" t="s">
        <v>2694</v>
      </c>
      <c r="B2575" t="s">
        <v>2694</v>
      </c>
      <c r="C2575" t="str">
        <f>VLOOKUP(B2575,Sheet6!B:C,2,0)</f>
        <v>21DAE90B-980A-4C5E-8ECD-81D0217A1611</v>
      </c>
      <c r="D2575" s="34" t="s">
        <v>303</v>
      </c>
      <c r="E2575" t="str">
        <f>VLOOKUP('نهایی براساس سیستم'!D2575,Trade!A:B,2,0)</f>
        <v>8A70945E-D4E3-47ED-96D7-A52544553E89</v>
      </c>
      <c r="H2575" s="34" t="s">
        <v>347</v>
      </c>
      <c r="I2575" t="str">
        <f>VLOOKUP(H2575,Position!A:D,4,0)</f>
        <v>72b37092-8417-4717-b550-a20b8e459e9e</v>
      </c>
      <c r="J2575" t="str">
        <f t="shared" si="80"/>
        <v>72b37092-8417-4717-b550-a20b8e459e9e'</v>
      </c>
      <c r="K2575" t="s">
        <v>4008</v>
      </c>
      <c r="L2575" t="s">
        <v>1882</v>
      </c>
      <c r="M2575" t="s">
        <v>1883</v>
      </c>
      <c r="N2575" t="str">
        <f t="shared" si="81"/>
        <v>when WorkOrder.ParentSystemID = '21DAE90B-980A-4C5E-8ECD-81D0217A1611' and WorkOrder.WOTradeID = '8A70945E-D4E3-47ED-96D7-A52544553E89' then '72b37092-8417-4717-b550-a20b8e459e9e'--0940CF02-تاسیسات/آبرسانی-حسن مروتی شریف آباد</v>
      </c>
    </row>
    <row r="2576" spans="1:14" hidden="1">
      <c r="A2576" t="s">
        <v>2696</v>
      </c>
      <c r="B2576" t="s">
        <v>2696</v>
      </c>
      <c r="C2576" t="str">
        <f>VLOOKUP(B2576,Sheet6!B:C,2,0)</f>
        <v>1AE2460F-4D03-4099-A027-A38BDE93A415</v>
      </c>
      <c r="D2576" s="34" t="s">
        <v>303</v>
      </c>
      <c r="E2576" t="str">
        <f>VLOOKUP('نهایی براساس سیستم'!D2576,Trade!A:B,2,0)</f>
        <v>8A70945E-D4E3-47ED-96D7-A52544553E89</v>
      </c>
      <c r="H2576" s="34" t="s">
        <v>347</v>
      </c>
      <c r="I2576" t="str">
        <f>VLOOKUP(H2576,Position!A:D,4,0)</f>
        <v>72b37092-8417-4717-b550-a20b8e459e9e</v>
      </c>
      <c r="J2576" t="str">
        <f t="shared" si="80"/>
        <v>72b37092-8417-4717-b550-a20b8e459e9e'</v>
      </c>
      <c r="K2576" t="s">
        <v>4008</v>
      </c>
      <c r="L2576" t="s">
        <v>1882</v>
      </c>
      <c r="M2576" t="s">
        <v>1883</v>
      </c>
      <c r="N2576" t="str">
        <f t="shared" si="81"/>
        <v>when WorkOrder.ParentSystemID = '1AE2460F-4D03-4099-A027-A38BDE93A415' and WorkOrder.WOTradeID = '8A70945E-D4E3-47ED-96D7-A52544553E89' then '72b37092-8417-4717-b550-a20b8e459e9e'--0940CR01-تاسیسات/آبرسانی-حسن مروتی شریف آباد</v>
      </c>
    </row>
    <row r="2577" spans="1:14" hidden="1">
      <c r="A2577" t="s">
        <v>2698</v>
      </c>
      <c r="B2577" t="s">
        <v>2698</v>
      </c>
      <c r="C2577" t="str">
        <f>VLOOKUP(B2577,Sheet6!B:C,2,0)</f>
        <v>1F1D1997-4B53-463B-BBFC-60982449B0F4</v>
      </c>
      <c r="D2577" s="34" t="s">
        <v>303</v>
      </c>
      <c r="E2577" t="str">
        <f>VLOOKUP('نهایی براساس سیستم'!D2577,Trade!A:B,2,0)</f>
        <v>8A70945E-D4E3-47ED-96D7-A52544553E89</v>
      </c>
      <c r="H2577" s="34" t="s">
        <v>347</v>
      </c>
      <c r="I2577" t="str">
        <f>VLOOKUP(H2577,Position!A:D,4,0)</f>
        <v>72b37092-8417-4717-b550-a20b8e459e9e</v>
      </c>
      <c r="J2577" t="str">
        <f t="shared" si="80"/>
        <v>72b37092-8417-4717-b550-a20b8e459e9e'</v>
      </c>
      <c r="K2577" t="s">
        <v>4008</v>
      </c>
      <c r="L2577" t="s">
        <v>1882</v>
      </c>
      <c r="M2577" t="s">
        <v>1883</v>
      </c>
      <c r="N2577" t="str">
        <f t="shared" si="81"/>
        <v>when WorkOrder.ParentSystemID = '1F1D1997-4B53-463B-BBFC-60982449B0F4' and WorkOrder.WOTradeID = '8A70945E-D4E3-47ED-96D7-A52544553E89' then '72b37092-8417-4717-b550-a20b8e459e9e'--0940FP01-تاسیسات/آبرسانی-حسن مروتی شریف آباد</v>
      </c>
    </row>
    <row r="2578" spans="1:14" hidden="1">
      <c r="A2578" t="s">
        <v>2700</v>
      </c>
      <c r="B2578" t="s">
        <v>2700</v>
      </c>
      <c r="C2578" t="str">
        <f>VLOOKUP(B2578,Sheet6!B:C,2,0)</f>
        <v>762804B5-4795-4070-83BA-E3A0D44A821B</v>
      </c>
      <c r="D2578" s="34" t="s">
        <v>303</v>
      </c>
      <c r="E2578" t="str">
        <f>VLOOKUP('نهایی براساس سیستم'!D2578,Trade!A:B,2,0)</f>
        <v>8A70945E-D4E3-47ED-96D7-A52544553E89</v>
      </c>
      <c r="H2578" s="34" t="s">
        <v>347</v>
      </c>
      <c r="I2578" t="str">
        <f>VLOOKUP(H2578,Position!A:D,4,0)</f>
        <v>72b37092-8417-4717-b550-a20b8e459e9e</v>
      </c>
      <c r="J2578" t="str">
        <f t="shared" si="80"/>
        <v>72b37092-8417-4717-b550-a20b8e459e9e'</v>
      </c>
      <c r="K2578" t="s">
        <v>4008</v>
      </c>
      <c r="L2578" t="s">
        <v>1882</v>
      </c>
      <c r="M2578" t="s">
        <v>1883</v>
      </c>
      <c r="N2578" t="str">
        <f t="shared" si="81"/>
        <v>when WorkOrder.ParentSystemID = '762804B5-4795-4070-83BA-E3A0D44A821B' and WorkOrder.WOTradeID = '8A70945E-D4E3-47ED-96D7-A52544553E89' then '72b37092-8417-4717-b550-a20b8e459e9e'--0940FP02-تاسیسات/آبرسانی-حسن مروتی شریف آباد</v>
      </c>
    </row>
    <row r="2579" spans="1:14" hidden="1">
      <c r="A2579" t="s">
        <v>2702</v>
      </c>
      <c r="B2579" t="s">
        <v>2702</v>
      </c>
      <c r="C2579" t="str">
        <f>VLOOKUP(B2579,Sheet6!B:C,2,0)</f>
        <v>5F145056-B965-4C3E-ACBB-692A8CC93672</v>
      </c>
      <c r="D2579" s="34" t="s">
        <v>303</v>
      </c>
      <c r="E2579" t="str">
        <f>VLOOKUP('نهایی براساس سیستم'!D2579,Trade!A:B,2,0)</f>
        <v>8A70945E-D4E3-47ED-96D7-A52544553E89</v>
      </c>
      <c r="H2579" s="34" t="s">
        <v>347</v>
      </c>
      <c r="I2579" t="str">
        <f>VLOOKUP(H2579,Position!A:D,4,0)</f>
        <v>72b37092-8417-4717-b550-a20b8e459e9e</v>
      </c>
      <c r="J2579" t="str">
        <f t="shared" si="80"/>
        <v>72b37092-8417-4717-b550-a20b8e459e9e'</v>
      </c>
      <c r="K2579" t="s">
        <v>4008</v>
      </c>
      <c r="L2579" t="s">
        <v>1882</v>
      </c>
      <c r="M2579" t="s">
        <v>1883</v>
      </c>
      <c r="N2579" t="str">
        <f t="shared" si="81"/>
        <v>when WorkOrder.ParentSystemID = '5F145056-B965-4C3E-ACBB-692A8CC93672' and WorkOrder.WOTradeID = '8A70945E-D4E3-47ED-96D7-A52544553E89' then '72b37092-8417-4717-b550-a20b8e459e9e'--0940FP03-تاسیسات/آبرسانی-حسن مروتی شریف آباد</v>
      </c>
    </row>
    <row r="2580" spans="1:14" hidden="1">
      <c r="A2580" t="s">
        <v>2704</v>
      </c>
      <c r="B2580" t="s">
        <v>2704</v>
      </c>
      <c r="C2580" t="str">
        <f>VLOOKUP(B2580,Sheet6!B:C,2,0)</f>
        <v>DEC40F86-C5EB-42C9-A713-6EBBD838BDB0</v>
      </c>
      <c r="D2580" s="34" t="s">
        <v>303</v>
      </c>
      <c r="E2580" t="str">
        <f>VLOOKUP('نهایی براساس سیستم'!D2580,Trade!A:B,2,0)</f>
        <v>8A70945E-D4E3-47ED-96D7-A52544553E89</v>
      </c>
      <c r="H2580" s="34" t="s">
        <v>347</v>
      </c>
      <c r="I2580" t="str">
        <f>VLOOKUP(H2580,Position!A:D,4,0)</f>
        <v>72b37092-8417-4717-b550-a20b8e459e9e</v>
      </c>
      <c r="J2580" t="str">
        <f t="shared" si="80"/>
        <v>72b37092-8417-4717-b550-a20b8e459e9e'</v>
      </c>
      <c r="K2580" t="s">
        <v>4008</v>
      </c>
      <c r="L2580" t="s">
        <v>1882</v>
      </c>
      <c r="M2580" t="s">
        <v>1883</v>
      </c>
      <c r="N2580" t="str">
        <f t="shared" si="81"/>
        <v>when WorkOrder.ParentSystemID = 'DEC40F86-C5EB-42C9-A713-6EBBD838BDB0' and WorkOrder.WOTradeID = '8A70945E-D4E3-47ED-96D7-A52544553E89' then '72b37092-8417-4717-b550-a20b8e459e9e'--0940FP04-تاسیسات/آبرسانی-حسن مروتی شریف آباد</v>
      </c>
    </row>
    <row r="2581" spans="1:14" hidden="1">
      <c r="A2581" t="s">
        <v>2706</v>
      </c>
      <c r="B2581" t="s">
        <v>2706</v>
      </c>
      <c r="C2581" t="str">
        <f>VLOOKUP(B2581,Sheet6!B:C,2,0)</f>
        <v>276B69F2-D387-4088-B87D-EFF9D41F611C</v>
      </c>
      <c r="D2581" s="34" t="s">
        <v>303</v>
      </c>
      <c r="E2581" t="str">
        <f>VLOOKUP('نهایی براساس سیستم'!D2581,Trade!A:B,2,0)</f>
        <v>8A70945E-D4E3-47ED-96D7-A52544553E89</v>
      </c>
      <c r="H2581" s="34" t="s">
        <v>347</v>
      </c>
      <c r="I2581" t="str">
        <f>VLOOKUP(H2581,Position!A:D,4,0)</f>
        <v>72b37092-8417-4717-b550-a20b8e459e9e</v>
      </c>
      <c r="J2581" t="str">
        <f t="shared" si="80"/>
        <v>72b37092-8417-4717-b550-a20b8e459e9e'</v>
      </c>
      <c r="K2581" t="s">
        <v>4008</v>
      </c>
      <c r="L2581" t="s">
        <v>1882</v>
      </c>
      <c r="M2581" t="s">
        <v>1883</v>
      </c>
      <c r="N2581" t="str">
        <f t="shared" si="81"/>
        <v>when WorkOrder.ParentSystemID = '276B69F2-D387-4088-B87D-EFF9D41F611C' and WorkOrder.WOTradeID = '8A70945E-D4E3-47ED-96D7-A52544553E89' then '72b37092-8417-4717-b550-a20b8e459e9e'--0940FP05-تاسیسات/آبرسانی-حسن مروتی شریف آباد</v>
      </c>
    </row>
    <row r="2582" spans="1:14" hidden="1">
      <c r="A2582" t="s">
        <v>2708</v>
      </c>
      <c r="B2582" t="s">
        <v>2708</v>
      </c>
      <c r="C2582" t="str">
        <f>VLOOKUP(B2582,Sheet6!B:C,2,0)</f>
        <v>905DA866-D25C-45C5-B080-6B40A93B1272</v>
      </c>
      <c r="D2582" s="34" t="s">
        <v>303</v>
      </c>
      <c r="E2582" t="str">
        <f>VLOOKUP('نهایی براساس سیستم'!D2582,Trade!A:B,2,0)</f>
        <v>8A70945E-D4E3-47ED-96D7-A52544553E89</v>
      </c>
      <c r="H2582" s="34" t="s">
        <v>347</v>
      </c>
      <c r="I2582" t="str">
        <f>VLOOKUP(H2582,Position!A:D,4,0)</f>
        <v>72b37092-8417-4717-b550-a20b8e459e9e</v>
      </c>
      <c r="J2582" t="str">
        <f t="shared" si="80"/>
        <v>72b37092-8417-4717-b550-a20b8e459e9e'</v>
      </c>
      <c r="K2582" t="s">
        <v>4008</v>
      </c>
      <c r="L2582" t="s">
        <v>1882</v>
      </c>
      <c r="M2582" t="s">
        <v>1883</v>
      </c>
      <c r="N2582" t="str">
        <f t="shared" si="81"/>
        <v>when WorkOrder.ParentSystemID = '905DA866-D25C-45C5-B080-6B40A93B1272' and WorkOrder.WOTradeID = '8A70945E-D4E3-47ED-96D7-A52544553E89' then '72b37092-8417-4717-b550-a20b8e459e9e'--0940FP06-تاسیسات/آبرسانی-حسن مروتی شریف آباد</v>
      </c>
    </row>
    <row r="2583" spans="1:14" hidden="1">
      <c r="A2583" t="s">
        <v>2710</v>
      </c>
      <c r="B2583" t="s">
        <v>2710</v>
      </c>
      <c r="C2583" t="str">
        <f>VLOOKUP(B2583,Sheet6!B:C,2,0)</f>
        <v>A438287F-351B-4304-BBA8-BA546CF55E4B</v>
      </c>
      <c r="D2583" s="34" t="s">
        <v>303</v>
      </c>
      <c r="E2583" t="str">
        <f>VLOOKUP('نهایی براساس سیستم'!D2583,Trade!A:B,2,0)</f>
        <v>8A70945E-D4E3-47ED-96D7-A52544553E89</v>
      </c>
      <c r="H2583" s="34" t="s">
        <v>347</v>
      </c>
      <c r="I2583" t="str">
        <f>VLOOKUP(H2583,Position!A:D,4,0)</f>
        <v>72b37092-8417-4717-b550-a20b8e459e9e</v>
      </c>
      <c r="J2583" t="str">
        <f t="shared" si="80"/>
        <v>72b37092-8417-4717-b550-a20b8e459e9e'</v>
      </c>
      <c r="K2583" t="s">
        <v>4008</v>
      </c>
      <c r="L2583" t="s">
        <v>1882</v>
      </c>
      <c r="M2583" t="s">
        <v>1883</v>
      </c>
      <c r="N2583" t="str">
        <f t="shared" si="81"/>
        <v>when WorkOrder.ParentSystemID = 'A438287F-351B-4304-BBA8-BA546CF55E4B' and WorkOrder.WOTradeID = '8A70945E-D4E3-47ED-96D7-A52544553E89' then '72b37092-8417-4717-b550-a20b8e459e9e'--0940FP07-تاسیسات/آبرسانی-حسن مروتی شریف آباد</v>
      </c>
    </row>
    <row r="2584" spans="1:14" hidden="1">
      <c r="A2584" t="s">
        <v>2712</v>
      </c>
      <c r="B2584" t="s">
        <v>2712</v>
      </c>
      <c r="C2584" t="str">
        <f>VLOOKUP(B2584,Sheet6!B:C,2,0)</f>
        <v>E36C67F7-2410-449E-9B3F-0AEBBA36655D</v>
      </c>
      <c r="D2584" s="34" t="s">
        <v>303</v>
      </c>
      <c r="E2584" t="str">
        <f>VLOOKUP('نهایی براساس سیستم'!D2584,Trade!A:B,2,0)</f>
        <v>8A70945E-D4E3-47ED-96D7-A52544553E89</v>
      </c>
      <c r="H2584" s="34" t="s">
        <v>347</v>
      </c>
      <c r="I2584" t="str">
        <f>VLOOKUP(H2584,Position!A:D,4,0)</f>
        <v>72b37092-8417-4717-b550-a20b8e459e9e</v>
      </c>
      <c r="J2584" t="str">
        <f t="shared" si="80"/>
        <v>72b37092-8417-4717-b550-a20b8e459e9e'</v>
      </c>
      <c r="K2584" t="s">
        <v>4008</v>
      </c>
      <c r="L2584" t="s">
        <v>1882</v>
      </c>
      <c r="M2584" t="s">
        <v>1883</v>
      </c>
      <c r="N2584" t="str">
        <f t="shared" si="81"/>
        <v>when WorkOrder.ParentSystemID = 'E36C67F7-2410-449E-9B3F-0AEBBA36655D' and WorkOrder.WOTradeID = '8A70945E-D4E3-47ED-96D7-A52544553E89' then '72b37092-8417-4717-b550-a20b8e459e9e'--0940FP08-تاسیسات/آبرسانی-حسن مروتی شریف آباد</v>
      </c>
    </row>
    <row r="2585" spans="1:14" hidden="1">
      <c r="A2585" t="s">
        <v>2714</v>
      </c>
      <c r="B2585" t="s">
        <v>2714</v>
      </c>
      <c r="C2585" t="str">
        <f>VLOOKUP(B2585,Sheet6!B:C,2,0)</f>
        <v>0989EA61-6206-4905-9CF8-AADF859155A3</v>
      </c>
      <c r="D2585" s="34" t="s">
        <v>303</v>
      </c>
      <c r="E2585" t="str">
        <f>VLOOKUP('نهایی براساس سیستم'!D2585,Trade!A:B,2,0)</f>
        <v>8A70945E-D4E3-47ED-96D7-A52544553E89</v>
      </c>
      <c r="H2585" s="34" t="s">
        <v>347</v>
      </c>
      <c r="I2585" t="str">
        <f>VLOOKUP(H2585,Position!A:D,4,0)</f>
        <v>72b37092-8417-4717-b550-a20b8e459e9e</v>
      </c>
      <c r="J2585" t="str">
        <f t="shared" si="80"/>
        <v>72b37092-8417-4717-b550-a20b8e459e9e'</v>
      </c>
      <c r="K2585" t="s">
        <v>4008</v>
      </c>
      <c r="L2585" t="s">
        <v>1882</v>
      </c>
      <c r="M2585" t="s">
        <v>1883</v>
      </c>
      <c r="N2585" t="str">
        <f t="shared" si="81"/>
        <v>when WorkOrder.ParentSystemID = '0989EA61-6206-4905-9CF8-AADF859155A3' and WorkOrder.WOTradeID = '8A70945E-D4E3-47ED-96D7-A52544553E89' then '72b37092-8417-4717-b550-a20b8e459e9e'--0940FP09-تاسیسات/آبرسانی-حسن مروتی شریف آباد</v>
      </c>
    </row>
    <row r="2586" spans="1:14" hidden="1">
      <c r="A2586" t="s">
        <v>2716</v>
      </c>
      <c r="B2586" t="s">
        <v>2716</v>
      </c>
      <c r="C2586" t="str">
        <f>VLOOKUP(B2586,Sheet6!B:C,2,0)</f>
        <v>E14AD5D7-2D16-4219-ACBA-F0327B52D439</v>
      </c>
      <c r="D2586" s="34" t="s">
        <v>303</v>
      </c>
      <c r="E2586" t="str">
        <f>VLOOKUP('نهایی براساس سیستم'!D2586,Trade!A:B,2,0)</f>
        <v>8A70945E-D4E3-47ED-96D7-A52544553E89</v>
      </c>
      <c r="H2586" s="34" t="s">
        <v>347</v>
      </c>
      <c r="I2586" t="str">
        <f>VLOOKUP(H2586,Position!A:D,4,0)</f>
        <v>72b37092-8417-4717-b550-a20b8e459e9e</v>
      </c>
      <c r="J2586" t="str">
        <f t="shared" si="80"/>
        <v>72b37092-8417-4717-b550-a20b8e459e9e'</v>
      </c>
      <c r="K2586" t="s">
        <v>4008</v>
      </c>
      <c r="L2586" t="s">
        <v>1882</v>
      </c>
      <c r="M2586" t="s">
        <v>1883</v>
      </c>
      <c r="N2586" t="str">
        <f t="shared" si="81"/>
        <v>when WorkOrder.ParentSystemID = 'E14AD5D7-2D16-4219-ACBA-F0327B52D439' and WorkOrder.WOTradeID = '8A70945E-D4E3-47ED-96D7-A52544553E89' then '72b37092-8417-4717-b550-a20b8e459e9e'--0940FP10-تاسیسات/آبرسانی-حسن مروتی شریف آباد</v>
      </c>
    </row>
    <row r="2587" spans="1:14" hidden="1">
      <c r="A2587" t="s">
        <v>2718</v>
      </c>
      <c r="B2587" t="s">
        <v>2718</v>
      </c>
      <c r="C2587" t="str">
        <f>VLOOKUP(B2587,Sheet6!B:C,2,0)</f>
        <v>C45221CC-4BBA-405E-876D-076F01802EE1</v>
      </c>
      <c r="D2587" s="34" t="s">
        <v>303</v>
      </c>
      <c r="E2587" t="str">
        <f>VLOOKUP('نهایی براساس سیستم'!D2587,Trade!A:B,2,0)</f>
        <v>8A70945E-D4E3-47ED-96D7-A52544553E89</v>
      </c>
      <c r="H2587" s="34" t="s">
        <v>347</v>
      </c>
      <c r="I2587" t="str">
        <f>VLOOKUP(H2587,Position!A:D,4,0)</f>
        <v>72b37092-8417-4717-b550-a20b8e459e9e</v>
      </c>
      <c r="J2587" t="str">
        <f t="shared" si="80"/>
        <v>72b37092-8417-4717-b550-a20b8e459e9e'</v>
      </c>
      <c r="K2587" t="s">
        <v>4008</v>
      </c>
      <c r="L2587" t="s">
        <v>1882</v>
      </c>
      <c r="M2587" t="s">
        <v>1883</v>
      </c>
      <c r="N2587" t="str">
        <f t="shared" si="81"/>
        <v>when WorkOrder.ParentSystemID = 'C45221CC-4BBA-405E-876D-076F01802EE1' and WorkOrder.WOTradeID = '8A70945E-D4E3-47ED-96D7-A52544553E89' then '72b37092-8417-4717-b550-a20b8e459e9e'--0940GA01-تاسیسات/آبرسانی-حسن مروتی شریف آباد</v>
      </c>
    </row>
    <row r="2588" spans="1:14" hidden="1">
      <c r="A2588" t="s">
        <v>2720</v>
      </c>
      <c r="B2588" t="s">
        <v>2720</v>
      </c>
      <c r="C2588" t="str">
        <f>VLOOKUP(B2588,Sheet6!B:C,2,0)</f>
        <v>0CB94215-7392-4842-8896-5E2F624E990B</v>
      </c>
      <c r="D2588" s="34" t="s">
        <v>303</v>
      </c>
      <c r="E2588" t="str">
        <f>VLOOKUP('نهایی براساس سیستم'!D2588,Trade!A:B,2,0)</f>
        <v>8A70945E-D4E3-47ED-96D7-A52544553E89</v>
      </c>
      <c r="H2588" s="34" t="s">
        <v>347</v>
      </c>
      <c r="I2588" t="str">
        <f>VLOOKUP(H2588,Position!A:D,4,0)</f>
        <v>72b37092-8417-4717-b550-a20b8e459e9e</v>
      </c>
      <c r="J2588" t="str">
        <f t="shared" si="80"/>
        <v>72b37092-8417-4717-b550-a20b8e459e9e'</v>
      </c>
      <c r="K2588" t="s">
        <v>4008</v>
      </c>
      <c r="L2588" t="s">
        <v>1882</v>
      </c>
      <c r="M2588" t="s">
        <v>1883</v>
      </c>
      <c r="N2588" t="str">
        <f t="shared" si="81"/>
        <v>when WorkOrder.ParentSystemID = '0CB94215-7392-4842-8896-5E2F624E990B' and WorkOrder.WOTradeID = '8A70945E-D4E3-47ED-96D7-A52544553E89' then '72b37092-8417-4717-b550-a20b8e459e9e'--0940IP01-تاسیسات/آبرسانی-حسن مروتی شریف آباد</v>
      </c>
    </row>
    <row r="2589" spans="1:14" hidden="1">
      <c r="A2589" t="s">
        <v>2722</v>
      </c>
      <c r="B2589" t="s">
        <v>2722</v>
      </c>
      <c r="C2589" t="str">
        <f>VLOOKUP(B2589,Sheet6!B:C,2,0)</f>
        <v>A63EBCBF-C8A8-436F-B218-4E1F526221E7</v>
      </c>
      <c r="D2589" s="34" t="s">
        <v>303</v>
      </c>
      <c r="E2589" t="str">
        <f>VLOOKUP('نهایی براساس سیستم'!D2589,Trade!A:B,2,0)</f>
        <v>8A70945E-D4E3-47ED-96D7-A52544553E89</v>
      </c>
      <c r="H2589" s="34" t="s">
        <v>347</v>
      </c>
      <c r="I2589" t="str">
        <f>VLOOKUP(H2589,Position!A:D,4,0)</f>
        <v>72b37092-8417-4717-b550-a20b8e459e9e</v>
      </c>
      <c r="J2589" t="str">
        <f t="shared" si="80"/>
        <v>72b37092-8417-4717-b550-a20b8e459e9e'</v>
      </c>
      <c r="K2589" t="s">
        <v>4008</v>
      </c>
      <c r="L2589" t="s">
        <v>1882</v>
      </c>
      <c r="M2589" t="s">
        <v>1883</v>
      </c>
      <c r="N2589" t="str">
        <f t="shared" si="81"/>
        <v>when WorkOrder.ParentSystemID = 'A63EBCBF-C8A8-436F-B218-4E1F526221E7' and WorkOrder.WOTradeID = '8A70945E-D4E3-47ED-96D7-A52544553E89' then '72b37092-8417-4717-b550-a20b8e459e9e'--0940IP02-تاسیسات/آبرسانی-حسن مروتی شریف آباد</v>
      </c>
    </row>
    <row r="2590" spans="1:14" hidden="1">
      <c r="A2590" t="s">
        <v>2724</v>
      </c>
      <c r="B2590" t="s">
        <v>2724</v>
      </c>
      <c r="C2590" t="str">
        <f>VLOOKUP(B2590,Sheet6!B:C,2,0)</f>
        <v>A0BA403C-2C30-48DE-8F6E-7CC89AF33EA9</v>
      </c>
      <c r="D2590" s="34" t="s">
        <v>303</v>
      </c>
      <c r="E2590" t="str">
        <f>VLOOKUP('نهایی براساس سیستم'!D2590,Trade!A:B,2,0)</f>
        <v>8A70945E-D4E3-47ED-96D7-A52544553E89</v>
      </c>
      <c r="H2590" s="34" t="s">
        <v>347</v>
      </c>
      <c r="I2590" t="str">
        <f>VLOOKUP(H2590,Position!A:D,4,0)</f>
        <v>72b37092-8417-4717-b550-a20b8e459e9e</v>
      </c>
      <c r="J2590" t="str">
        <f t="shared" si="80"/>
        <v>72b37092-8417-4717-b550-a20b8e459e9e'</v>
      </c>
      <c r="K2590" t="s">
        <v>4008</v>
      </c>
      <c r="L2590" t="s">
        <v>1882</v>
      </c>
      <c r="M2590" t="s">
        <v>1883</v>
      </c>
      <c r="N2590" t="str">
        <f t="shared" si="81"/>
        <v>when WorkOrder.ParentSystemID = 'A0BA403C-2C30-48DE-8F6E-7CC89AF33EA9' and WorkOrder.WOTradeID = '8A70945E-D4E3-47ED-96D7-A52544553E89' then '72b37092-8417-4717-b550-a20b8e459e9e'--0940IP03-تاسیسات/آبرسانی-حسن مروتی شریف آباد</v>
      </c>
    </row>
    <row r="2591" spans="1:14" hidden="1">
      <c r="A2591" t="s">
        <v>2726</v>
      </c>
      <c r="B2591" t="s">
        <v>2726</v>
      </c>
      <c r="C2591" t="str">
        <f>VLOOKUP(B2591,Sheet6!B:C,2,0)</f>
        <v>899BB410-B206-4AA4-8FA3-21AF8FA77769</v>
      </c>
      <c r="D2591" s="34" t="s">
        <v>303</v>
      </c>
      <c r="E2591" t="str">
        <f>VLOOKUP('نهایی براساس سیستم'!D2591,Trade!A:B,2,0)</f>
        <v>8A70945E-D4E3-47ED-96D7-A52544553E89</v>
      </c>
      <c r="H2591" s="34" t="s">
        <v>347</v>
      </c>
      <c r="I2591" t="str">
        <f>VLOOKUP(H2591,Position!A:D,4,0)</f>
        <v>72b37092-8417-4717-b550-a20b8e459e9e</v>
      </c>
      <c r="J2591" t="str">
        <f t="shared" si="80"/>
        <v>72b37092-8417-4717-b550-a20b8e459e9e'</v>
      </c>
      <c r="K2591" t="s">
        <v>4008</v>
      </c>
      <c r="L2591" t="s">
        <v>1882</v>
      </c>
      <c r="M2591" t="s">
        <v>1883</v>
      </c>
      <c r="N2591" t="str">
        <f t="shared" si="81"/>
        <v>when WorkOrder.ParentSystemID = '899BB410-B206-4AA4-8FA3-21AF8FA77769' and WorkOrder.WOTradeID = '8A70945E-D4E3-47ED-96D7-A52544553E89' then '72b37092-8417-4717-b550-a20b8e459e9e'--0940IP04-تاسیسات/آبرسانی-حسن مروتی شریف آباد</v>
      </c>
    </row>
    <row r="2592" spans="1:14" hidden="1">
      <c r="A2592" t="s">
        <v>2728</v>
      </c>
      <c r="B2592" t="s">
        <v>2728</v>
      </c>
      <c r="C2592" t="str">
        <f>VLOOKUP(B2592,Sheet6!B:C,2,0)</f>
        <v>9F96D0A0-7E5C-455B-B700-8E92BB98EA11</v>
      </c>
      <c r="D2592" s="34" t="s">
        <v>303</v>
      </c>
      <c r="E2592" t="str">
        <f>VLOOKUP('نهایی براساس سیستم'!D2592,Trade!A:B,2,0)</f>
        <v>8A70945E-D4E3-47ED-96D7-A52544553E89</v>
      </c>
      <c r="H2592" s="34" t="s">
        <v>347</v>
      </c>
      <c r="I2592" t="str">
        <f>VLOOKUP(H2592,Position!A:D,4,0)</f>
        <v>72b37092-8417-4717-b550-a20b8e459e9e</v>
      </c>
      <c r="J2592" t="str">
        <f t="shared" si="80"/>
        <v>72b37092-8417-4717-b550-a20b8e459e9e'</v>
      </c>
      <c r="K2592" t="s">
        <v>4008</v>
      </c>
      <c r="L2592" t="s">
        <v>1882</v>
      </c>
      <c r="M2592" t="s">
        <v>1883</v>
      </c>
      <c r="N2592" t="str">
        <f t="shared" si="81"/>
        <v>when WorkOrder.ParentSystemID = '9F96D0A0-7E5C-455B-B700-8E92BB98EA11' and WorkOrder.WOTradeID = '8A70945E-D4E3-47ED-96D7-A52544553E89' then '72b37092-8417-4717-b550-a20b8e459e9e'--0940OT01-تاسیسات/آبرسانی-حسن مروتی شریف آباد</v>
      </c>
    </row>
    <row r="2593" spans="1:14" hidden="1">
      <c r="A2593" t="s">
        <v>2730</v>
      </c>
      <c r="B2593" t="s">
        <v>2730</v>
      </c>
      <c r="C2593" t="str">
        <f>VLOOKUP(B2593,Sheet6!B:C,2,0)</f>
        <v>8114E7BF-A719-4AC3-97C6-E851839C07E9</v>
      </c>
      <c r="D2593" s="34" t="s">
        <v>303</v>
      </c>
      <c r="E2593" t="str">
        <f>VLOOKUP('نهایی براساس سیستم'!D2593,Trade!A:B,2,0)</f>
        <v>8A70945E-D4E3-47ED-96D7-A52544553E89</v>
      </c>
      <c r="H2593" s="34" t="s">
        <v>347</v>
      </c>
      <c r="I2593" t="str">
        <f>VLOOKUP(H2593,Position!A:D,4,0)</f>
        <v>72b37092-8417-4717-b550-a20b8e459e9e</v>
      </c>
      <c r="J2593" t="str">
        <f t="shared" si="80"/>
        <v>72b37092-8417-4717-b550-a20b8e459e9e'</v>
      </c>
      <c r="K2593" t="s">
        <v>4008</v>
      </c>
      <c r="L2593" t="s">
        <v>1882</v>
      </c>
      <c r="M2593" t="s">
        <v>1883</v>
      </c>
      <c r="N2593" t="str">
        <f t="shared" si="81"/>
        <v>when WorkOrder.ParentSystemID = '8114E7BF-A719-4AC3-97C6-E851839C07E9' and WorkOrder.WOTradeID = '8A70945E-D4E3-47ED-96D7-A52544553E89' then '72b37092-8417-4717-b550-a20b8e459e9e'--0940PS01-تاسیسات/آبرسانی-حسن مروتی شریف آباد</v>
      </c>
    </row>
    <row r="2594" spans="1:14" hidden="1">
      <c r="A2594" t="s">
        <v>2732</v>
      </c>
      <c r="B2594" t="s">
        <v>2732</v>
      </c>
      <c r="C2594" t="str">
        <f>VLOOKUP(B2594,Sheet6!B:C,2,0)</f>
        <v>03D3A177-6C55-4A73-932D-5A2FA41C702F</v>
      </c>
      <c r="D2594" s="34" t="s">
        <v>303</v>
      </c>
      <c r="E2594" t="str">
        <f>VLOOKUP('نهایی براساس سیستم'!D2594,Trade!A:B,2,0)</f>
        <v>8A70945E-D4E3-47ED-96D7-A52544553E89</v>
      </c>
      <c r="H2594" s="34" t="s">
        <v>347</v>
      </c>
      <c r="I2594" t="str">
        <f>VLOOKUP(H2594,Position!A:D,4,0)</f>
        <v>72b37092-8417-4717-b550-a20b8e459e9e</v>
      </c>
      <c r="J2594" t="str">
        <f t="shared" si="80"/>
        <v>72b37092-8417-4717-b550-a20b8e459e9e'</v>
      </c>
      <c r="K2594" t="s">
        <v>4008</v>
      </c>
      <c r="L2594" t="s">
        <v>1882</v>
      </c>
      <c r="M2594" t="s">
        <v>1883</v>
      </c>
      <c r="N2594" t="str">
        <f t="shared" si="81"/>
        <v>when WorkOrder.ParentSystemID = '03D3A177-6C55-4A73-932D-5A2FA41C702F' and WorkOrder.WOTradeID = '8A70945E-D4E3-47ED-96D7-A52544553E89' then '72b37092-8417-4717-b550-a20b8e459e9e'--0940PS02-تاسیسات/آبرسانی-حسن مروتی شریف آباد</v>
      </c>
    </row>
    <row r="2595" spans="1:14" hidden="1">
      <c r="A2595" t="s">
        <v>2734</v>
      </c>
      <c r="B2595" t="s">
        <v>2734</v>
      </c>
      <c r="C2595" t="str">
        <f>VLOOKUP(B2595,Sheet6!B:C,2,0)</f>
        <v>4D255801-854A-45D2-9ABC-0616BC8BBF7E</v>
      </c>
      <c r="D2595" s="34" t="s">
        <v>303</v>
      </c>
      <c r="E2595" t="str">
        <f>VLOOKUP('نهایی براساس سیستم'!D2595,Trade!A:B,2,0)</f>
        <v>8A70945E-D4E3-47ED-96D7-A52544553E89</v>
      </c>
      <c r="H2595" s="34" t="s">
        <v>347</v>
      </c>
      <c r="I2595" t="str">
        <f>VLOOKUP(H2595,Position!A:D,4,0)</f>
        <v>72b37092-8417-4717-b550-a20b8e459e9e</v>
      </c>
      <c r="J2595" t="str">
        <f t="shared" si="80"/>
        <v>72b37092-8417-4717-b550-a20b8e459e9e'</v>
      </c>
      <c r="K2595" t="s">
        <v>4008</v>
      </c>
      <c r="L2595" t="s">
        <v>1882</v>
      </c>
      <c r="M2595" t="s">
        <v>1883</v>
      </c>
      <c r="N2595" t="str">
        <f t="shared" si="81"/>
        <v>when WorkOrder.ParentSystemID = '4D255801-854A-45D2-9ABC-0616BC8BBF7E' and WorkOrder.WOTradeID = '8A70945E-D4E3-47ED-96D7-A52544553E89' then '72b37092-8417-4717-b550-a20b8e459e9e'--0940PS03-تاسیسات/آبرسانی-حسن مروتی شریف آباد</v>
      </c>
    </row>
    <row r="2596" spans="1:14" hidden="1">
      <c r="A2596" t="s">
        <v>2736</v>
      </c>
      <c r="B2596" t="s">
        <v>2736</v>
      </c>
      <c r="C2596" t="str">
        <f>VLOOKUP(B2596,Sheet6!B:C,2,0)</f>
        <v>758DDCD1-F6C6-4F85-B205-8CF7DF211035</v>
      </c>
      <c r="D2596" s="34" t="s">
        <v>303</v>
      </c>
      <c r="E2596" t="str">
        <f>VLOOKUP('نهایی براساس سیستم'!D2596,Trade!A:B,2,0)</f>
        <v>8A70945E-D4E3-47ED-96D7-A52544553E89</v>
      </c>
      <c r="H2596" s="34" t="s">
        <v>347</v>
      </c>
      <c r="I2596" t="str">
        <f>VLOOKUP(H2596,Position!A:D,4,0)</f>
        <v>72b37092-8417-4717-b550-a20b8e459e9e</v>
      </c>
      <c r="J2596" t="str">
        <f t="shared" si="80"/>
        <v>72b37092-8417-4717-b550-a20b8e459e9e'</v>
      </c>
      <c r="K2596" t="s">
        <v>4008</v>
      </c>
      <c r="L2596" t="s">
        <v>1882</v>
      </c>
      <c r="M2596" t="s">
        <v>1883</v>
      </c>
      <c r="N2596" t="str">
        <f t="shared" si="81"/>
        <v>when WorkOrder.ParentSystemID = '758DDCD1-F6C6-4F85-B205-8CF7DF211035' and WorkOrder.WOTradeID = '8A70945E-D4E3-47ED-96D7-A52544553E89' then '72b37092-8417-4717-b550-a20b8e459e9e'--0940PS04-تاسیسات/آبرسانی-حسن مروتی شریف آباد</v>
      </c>
    </row>
    <row r="2597" spans="1:14" hidden="1">
      <c r="A2597" t="s">
        <v>2738</v>
      </c>
      <c r="B2597" t="s">
        <v>2738</v>
      </c>
      <c r="C2597" t="str">
        <f>VLOOKUP(B2597,Sheet6!B:C,2,0)</f>
        <v>9ADB6E14-A58A-42A3-8AE1-4C0985465800</v>
      </c>
      <c r="D2597" s="34" t="s">
        <v>303</v>
      </c>
      <c r="E2597" t="str">
        <f>VLOOKUP('نهایی براساس سیستم'!D2597,Trade!A:B,2,0)</f>
        <v>8A70945E-D4E3-47ED-96D7-A52544553E89</v>
      </c>
      <c r="H2597" s="34" t="s">
        <v>347</v>
      </c>
      <c r="I2597" t="str">
        <f>VLOOKUP(H2597,Position!A:D,4,0)</f>
        <v>72b37092-8417-4717-b550-a20b8e459e9e</v>
      </c>
      <c r="J2597" t="str">
        <f t="shared" si="80"/>
        <v>72b37092-8417-4717-b550-a20b8e459e9e'</v>
      </c>
      <c r="K2597" t="s">
        <v>4008</v>
      </c>
      <c r="L2597" t="s">
        <v>1882</v>
      </c>
      <c r="M2597" t="s">
        <v>1883</v>
      </c>
      <c r="N2597" t="str">
        <f t="shared" si="81"/>
        <v>when WorkOrder.ParentSystemID = '9ADB6E14-A58A-42A3-8AE1-4C0985465800' and WorkOrder.WOTradeID = '8A70945E-D4E3-47ED-96D7-A52544553E89' then '72b37092-8417-4717-b550-a20b8e459e9e'--0940PS05-تاسیسات/آبرسانی-حسن مروتی شریف آباد</v>
      </c>
    </row>
    <row r="2598" spans="1:14" hidden="1">
      <c r="A2598" t="s">
        <v>2740</v>
      </c>
      <c r="B2598" t="s">
        <v>2740</v>
      </c>
      <c r="C2598" t="str">
        <f>VLOOKUP(B2598,Sheet6!B:C,2,0)</f>
        <v>736A63E6-AA73-4B87-9353-F528F0F4BBA1</v>
      </c>
      <c r="D2598" s="34" t="s">
        <v>303</v>
      </c>
      <c r="E2598" t="str">
        <f>VLOOKUP('نهایی براساس سیستم'!D2598,Trade!A:B,2,0)</f>
        <v>8A70945E-D4E3-47ED-96D7-A52544553E89</v>
      </c>
      <c r="H2598" s="34" t="s">
        <v>347</v>
      </c>
      <c r="I2598" t="str">
        <f>VLOOKUP(H2598,Position!A:D,4,0)</f>
        <v>72b37092-8417-4717-b550-a20b8e459e9e</v>
      </c>
      <c r="J2598" t="str">
        <f t="shared" si="80"/>
        <v>72b37092-8417-4717-b550-a20b8e459e9e'</v>
      </c>
      <c r="K2598" t="s">
        <v>4008</v>
      </c>
      <c r="L2598" t="s">
        <v>1882</v>
      </c>
      <c r="M2598" t="s">
        <v>1883</v>
      </c>
      <c r="N2598" t="str">
        <f t="shared" si="81"/>
        <v>when WorkOrder.ParentSystemID = '736A63E6-AA73-4B87-9353-F528F0F4BBA1' and WorkOrder.WOTradeID = '8A70945E-D4E3-47ED-96D7-A52544553E89' then '72b37092-8417-4717-b550-a20b8e459e9e'--0940PS06-تاسیسات/آبرسانی-حسن مروتی شریف آباد</v>
      </c>
    </row>
    <row r="2599" spans="1:14" hidden="1">
      <c r="A2599" t="s">
        <v>2742</v>
      </c>
      <c r="B2599" t="s">
        <v>2742</v>
      </c>
      <c r="C2599" t="str">
        <f>VLOOKUP(B2599,Sheet6!B:C,2,0)</f>
        <v>0A8C6216-3EF1-4AB2-B67F-F89C51660D23</v>
      </c>
      <c r="D2599" s="34" t="s">
        <v>303</v>
      </c>
      <c r="E2599" t="str">
        <f>VLOOKUP('نهایی براساس سیستم'!D2599,Trade!A:B,2,0)</f>
        <v>8A70945E-D4E3-47ED-96D7-A52544553E89</v>
      </c>
      <c r="H2599" s="34" t="s">
        <v>347</v>
      </c>
      <c r="I2599" t="str">
        <f>VLOOKUP(H2599,Position!A:D,4,0)</f>
        <v>72b37092-8417-4717-b550-a20b8e459e9e</v>
      </c>
      <c r="J2599" t="str">
        <f t="shared" si="80"/>
        <v>72b37092-8417-4717-b550-a20b8e459e9e'</v>
      </c>
      <c r="K2599" t="s">
        <v>4008</v>
      </c>
      <c r="L2599" t="s">
        <v>1882</v>
      </c>
      <c r="M2599" t="s">
        <v>1883</v>
      </c>
      <c r="N2599" t="str">
        <f t="shared" si="81"/>
        <v>when WorkOrder.ParentSystemID = '0A8C6216-3EF1-4AB2-B67F-F89C51660D23' and WorkOrder.WOTradeID = '8A70945E-D4E3-47ED-96D7-A52544553E89' then '72b37092-8417-4717-b550-a20b8e459e9e'--0940PS07-تاسیسات/آبرسانی-حسن مروتی شریف آباد</v>
      </c>
    </row>
    <row r="2600" spans="1:14" hidden="1">
      <c r="A2600" t="s">
        <v>2744</v>
      </c>
      <c r="B2600" t="s">
        <v>2744</v>
      </c>
      <c r="C2600" t="str">
        <f>VLOOKUP(B2600,Sheet6!B:C,2,0)</f>
        <v>56A355B8-D714-48F4-9E65-6B3C5E98564D</v>
      </c>
      <c r="D2600" s="34" t="s">
        <v>303</v>
      </c>
      <c r="E2600" t="str">
        <f>VLOOKUP('نهایی براساس سیستم'!D2600,Trade!A:B,2,0)</f>
        <v>8A70945E-D4E3-47ED-96D7-A52544553E89</v>
      </c>
      <c r="H2600" s="34" t="s">
        <v>347</v>
      </c>
      <c r="I2600" t="str">
        <f>VLOOKUP(H2600,Position!A:D,4,0)</f>
        <v>72b37092-8417-4717-b550-a20b8e459e9e</v>
      </c>
      <c r="J2600" t="str">
        <f t="shared" si="80"/>
        <v>72b37092-8417-4717-b550-a20b8e459e9e'</v>
      </c>
      <c r="K2600" t="s">
        <v>4008</v>
      </c>
      <c r="L2600" t="s">
        <v>1882</v>
      </c>
      <c r="M2600" t="s">
        <v>1883</v>
      </c>
      <c r="N2600" t="str">
        <f t="shared" si="81"/>
        <v>when WorkOrder.ParentSystemID = '56A355B8-D714-48F4-9E65-6B3C5E98564D' and WorkOrder.WOTradeID = '8A70945E-D4E3-47ED-96D7-A52544553E89' then '72b37092-8417-4717-b550-a20b8e459e9e'--0940PS08-تاسیسات/آبرسانی-حسن مروتی شریف آباد</v>
      </c>
    </row>
    <row r="2601" spans="1:14" hidden="1">
      <c r="A2601" t="s">
        <v>2746</v>
      </c>
      <c r="B2601" t="s">
        <v>2746</v>
      </c>
      <c r="C2601" t="str">
        <f>VLOOKUP(B2601,Sheet6!B:C,2,0)</f>
        <v>17E85260-0AED-4F63-B5C8-66E1FCC066AB</v>
      </c>
      <c r="D2601" s="34" t="s">
        <v>303</v>
      </c>
      <c r="E2601" t="str">
        <f>VLOOKUP('نهایی براساس سیستم'!D2601,Trade!A:B,2,0)</f>
        <v>8A70945E-D4E3-47ED-96D7-A52544553E89</v>
      </c>
      <c r="H2601" s="34" t="s">
        <v>347</v>
      </c>
      <c r="I2601" t="str">
        <f>VLOOKUP(H2601,Position!A:D,4,0)</f>
        <v>72b37092-8417-4717-b550-a20b8e459e9e</v>
      </c>
      <c r="J2601" t="str">
        <f t="shared" si="80"/>
        <v>72b37092-8417-4717-b550-a20b8e459e9e'</v>
      </c>
      <c r="K2601" t="s">
        <v>4008</v>
      </c>
      <c r="L2601" t="s">
        <v>1882</v>
      </c>
      <c r="M2601" t="s">
        <v>1883</v>
      </c>
      <c r="N2601" t="str">
        <f t="shared" si="81"/>
        <v>when WorkOrder.ParentSystemID = '17E85260-0AED-4F63-B5C8-66E1FCC066AB' and WorkOrder.WOTradeID = '8A70945E-D4E3-47ED-96D7-A52544553E89' then '72b37092-8417-4717-b550-a20b8e459e9e'--0940PS09-تاسیسات/آبرسانی-حسن مروتی شریف آباد</v>
      </c>
    </row>
    <row r="2602" spans="1:14" hidden="1">
      <c r="A2602" t="s">
        <v>2748</v>
      </c>
      <c r="B2602" t="s">
        <v>2748</v>
      </c>
      <c r="C2602" t="str">
        <f>VLOOKUP(B2602,Sheet6!B:C,2,0)</f>
        <v>6381940C-EC5D-4C85-AEA2-CABC224EC301</v>
      </c>
      <c r="D2602" s="34" t="s">
        <v>303</v>
      </c>
      <c r="E2602" t="str">
        <f>VLOOKUP('نهایی براساس سیستم'!D2602,Trade!A:B,2,0)</f>
        <v>8A70945E-D4E3-47ED-96D7-A52544553E89</v>
      </c>
      <c r="H2602" s="34" t="s">
        <v>347</v>
      </c>
      <c r="I2602" t="str">
        <f>VLOOKUP(H2602,Position!A:D,4,0)</f>
        <v>72b37092-8417-4717-b550-a20b8e459e9e</v>
      </c>
      <c r="J2602" t="str">
        <f t="shared" si="80"/>
        <v>72b37092-8417-4717-b550-a20b8e459e9e'</v>
      </c>
      <c r="K2602" t="s">
        <v>4008</v>
      </c>
      <c r="L2602" t="s">
        <v>1882</v>
      </c>
      <c r="M2602" t="s">
        <v>1883</v>
      </c>
      <c r="N2602" t="str">
        <f t="shared" si="81"/>
        <v>when WorkOrder.ParentSystemID = '6381940C-EC5D-4C85-AEA2-CABC224EC301' and WorkOrder.WOTradeID = '8A70945E-D4E3-47ED-96D7-A52544553E89' then '72b37092-8417-4717-b550-a20b8e459e9e'--0940PS10-تاسیسات/آبرسانی-حسن مروتی شریف آباد</v>
      </c>
    </row>
    <row r="2603" spans="1:14" hidden="1">
      <c r="A2603" t="s">
        <v>2750</v>
      </c>
      <c r="B2603" t="s">
        <v>2750</v>
      </c>
      <c r="C2603" t="str">
        <f>VLOOKUP(B2603,Sheet6!B:C,2,0)</f>
        <v>3D8D81AD-8491-4434-990E-C41DF0B1C877</v>
      </c>
      <c r="D2603" s="34" t="s">
        <v>303</v>
      </c>
      <c r="E2603" t="str">
        <f>VLOOKUP('نهایی براساس سیستم'!D2603,Trade!A:B,2,0)</f>
        <v>8A70945E-D4E3-47ED-96D7-A52544553E89</v>
      </c>
      <c r="H2603" s="34" t="s">
        <v>347</v>
      </c>
      <c r="I2603" t="str">
        <f>VLOOKUP(H2603,Position!A:D,4,0)</f>
        <v>72b37092-8417-4717-b550-a20b8e459e9e</v>
      </c>
      <c r="J2603" t="str">
        <f t="shared" si="80"/>
        <v>72b37092-8417-4717-b550-a20b8e459e9e'</v>
      </c>
      <c r="K2603" t="s">
        <v>4008</v>
      </c>
      <c r="L2603" t="s">
        <v>1882</v>
      </c>
      <c r="M2603" t="s">
        <v>1883</v>
      </c>
      <c r="N2603" t="str">
        <f t="shared" si="81"/>
        <v>when WorkOrder.ParentSystemID = '3D8D81AD-8491-4434-990E-C41DF0B1C877' and WorkOrder.WOTradeID = '8A70945E-D4E3-47ED-96D7-A52544553E89' then '72b37092-8417-4717-b550-a20b8e459e9e'--0940PS11-تاسیسات/آبرسانی-حسن مروتی شریف آباد</v>
      </c>
    </row>
    <row r="2604" spans="1:14" hidden="1">
      <c r="A2604" t="s">
        <v>2752</v>
      </c>
      <c r="B2604" t="s">
        <v>2752</v>
      </c>
      <c r="C2604" t="str">
        <f>VLOOKUP(B2604,Sheet6!B:C,2,0)</f>
        <v>92046C9C-508C-44EA-B443-08F89DC5E82F</v>
      </c>
      <c r="D2604" s="34" t="s">
        <v>303</v>
      </c>
      <c r="E2604" t="str">
        <f>VLOOKUP('نهایی براساس سیستم'!D2604,Trade!A:B,2,0)</f>
        <v>8A70945E-D4E3-47ED-96D7-A52544553E89</v>
      </c>
      <c r="H2604" s="34" t="s">
        <v>347</v>
      </c>
      <c r="I2604" t="str">
        <f>VLOOKUP(H2604,Position!A:D,4,0)</f>
        <v>72b37092-8417-4717-b550-a20b8e459e9e</v>
      </c>
      <c r="J2604" t="str">
        <f t="shared" si="80"/>
        <v>72b37092-8417-4717-b550-a20b8e459e9e'</v>
      </c>
      <c r="K2604" t="s">
        <v>4008</v>
      </c>
      <c r="L2604" t="s">
        <v>1882</v>
      </c>
      <c r="M2604" t="s">
        <v>1883</v>
      </c>
      <c r="N2604" t="str">
        <f t="shared" si="81"/>
        <v>when WorkOrder.ParentSystemID = '92046C9C-508C-44EA-B443-08F89DC5E82F' and WorkOrder.WOTradeID = '8A70945E-D4E3-47ED-96D7-A52544553E89' then '72b37092-8417-4717-b550-a20b8e459e9e'--0940PS12-تاسیسات/آبرسانی-حسن مروتی شریف آباد</v>
      </c>
    </row>
    <row r="2605" spans="1:14" hidden="1">
      <c r="A2605" t="s">
        <v>2754</v>
      </c>
      <c r="B2605" t="s">
        <v>2754</v>
      </c>
      <c r="C2605" t="str">
        <f>VLOOKUP(B2605,Sheet6!B:C,2,0)</f>
        <v>2359C6E7-4238-4675-83B1-23EF925D4199</v>
      </c>
      <c r="D2605" s="34" t="s">
        <v>303</v>
      </c>
      <c r="E2605" t="str">
        <f>VLOOKUP('نهایی براساس سیستم'!D2605,Trade!A:B,2,0)</f>
        <v>8A70945E-D4E3-47ED-96D7-A52544553E89</v>
      </c>
      <c r="H2605" s="34" t="s">
        <v>347</v>
      </c>
      <c r="I2605" t="str">
        <f>VLOOKUP(H2605,Position!A:D,4,0)</f>
        <v>72b37092-8417-4717-b550-a20b8e459e9e</v>
      </c>
      <c r="J2605" t="str">
        <f t="shared" si="80"/>
        <v>72b37092-8417-4717-b550-a20b8e459e9e'</v>
      </c>
      <c r="K2605" t="s">
        <v>4008</v>
      </c>
      <c r="L2605" t="s">
        <v>1882</v>
      </c>
      <c r="M2605" t="s">
        <v>1883</v>
      </c>
      <c r="N2605" t="str">
        <f t="shared" si="81"/>
        <v>when WorkOrder.ParentSystemID = '2359C6E7-4238-4675-83B1-23EF925D4199' and WorkOrder.WOTradeID = '8A70945E-D4E3-47ED-96D7-A52544553E89' then '72b37092-8417-4717-b550-a20b8e459e9e'--0940PS13-تاسیسات/آبرسانی-حسن مروتی شریف آباد</v>
      </c>
    </row>
    <row r="2606" spans="1:14" hidden="1">
      <c r="A2606" t="s">
        <v>2756</v>
      </c>
      <c r="B2606" t="s">
        <v>2756</v>
      </c>
      <c r="C2606" t="str">
        <f>VLOOKUP(B2606,Sheet6!B:C,2,0)</f>
        <v>4F1E6657-8CC3-41FB-8C49-FEE00B88F98B</v>
      </c>
      <c r="D2606" s="34" t="s">
        <v>303</v>
      </c>
      <c r="E2606" t="str">
        <f>VLOOKUP('نهایی براساس سیستم'!D2606,Trade!A:B,2,0)</f>
        <v>8A70945E-D4E3-47ED-96D7-A52544553E89</v>
      </c>
      <c r="H2606" s="34" t="s">
        <v>347</v>
      </c>
      <c r="I2606" t="str">
        <f>VLOOKUP(H2606,Position!A:D,4,0)</f>
        <v>72b37092-8417-4717-b550-a20b8e459e9e</v>
      </c>
      <c r="J2606" t="str">
        <f t="shared" si="80"/>
        <v>72b37092-8417-4717-b550-a20b8e459e9e'</v>
      </c>
      <c r="K2606" t="s">
        <v>4008</v>
      </c>
      <c r="L2606" t="s">
        <v>1882</v>
      </c>
      <c r="M2606" t="s">
        <v>1883</v>
      </c>
      <c r="N2606" t="str">
        <f t="shared" si="81"/>
        <v>when WorkOrder.ParentSystemID = '4F1E6657-8CC3-41FB-8C49-FEE00B88F98B' and WorkOrder.WOTradeID = '8A70945E-D4E3-47ED-96D7-A52544553E89' then '72b37092-8417-4717-b550-a20b8e459e9e'--0940PS14-تاسیسات/آبرسانی-حسن مروتی شریف آباد</v>
      </c>
    </row>
    <row r="2607" spans="1:14" hidden="1">
      <c r="A2607" t="s">
        <v>2758</v>
      </c>
      <c r="B2607" t="s">
        <v>2758</v>
      </c>
      <c r="C2607" t="str">
        <f>VLOOKUP(B2607,Sheet6!B:C,2,0)</f>
        <v>09DD025C-DA17-4623-9D36-1D2800F9DB42</v>
      </c>
      <c r="D2607" s="34" t="s">
        <v>303</v>
      </c>
      <c r="E2607" t="str">
        <f>VLOOKUP('نهایی براساس سیستم'!D2607,Trade!A:B,2,0)</f>
        <v>8A70945E-D4E3-47ED-96D7-A52544553E89</v>
      </c>
      <c r="H2607" s="34" t="s">
        <v>347</v>
      </c>
      <c r="I2607" t="str">
        <f>VLOOKUP(H2607,Position!A:D,4,0)</f>
        <v>72b37092-8417-4717-b550-a20b8e459e9e</v>
      </c>
      <c r="J2607" t="str">
        <f t="shared" si="80"/>
        <v>72b37092-8417-4717-b550-a20b8e459e9e'</v>
      </c>
      <c r="K2607" t="s">
        <v>4008</v>
      </c>
      <c r="L2607" t="s">
        <v>1882</v>
      </c>
      <c r="M2607" t="s">
        <v>1883</v>
      </c>
      <c r="N2607" t="str">
        <f t="shared" si="81"/>
        <v>when WorkOrder.ParentSystemID = '09DD025C-DA17-4623-9D36-1D2800F9DB42' and WorkOrder.WOTradeID = '8A70945E-D4E3-47ED-96D7-A52544553E89' then '72b37092-8417-4717-b550-a20b8e459e9e'--0940TA01-تاسیسات/آبرسانی-حسن مروتی شریف آباد</v>
      </c>
    </row>
    <row r="2608" spans="1:14" hidden="1">
      <c r="A2608" t="s">
        <v>2760</v>
      </c>
      <c r="B2608" t="s">
        <v>2760</v>
      </c>
      <c r="C2608" t="str">
        <f>VLOOKUP(B2608,Sheet6!B:C,2,0)</f>
        <v>A3A68F39-9456-4BA4-84AB-9A165B9A718F</v>
      </c>
      <c r="D2608" s="34" t="s">
        <v>303</v>
      </c>
      <c r="E2608" t="str">
        <f>VLOOKUP('نهایی براساس سیستم'!D2608,Trade!A:B,2,0)</f>
        <v>8A70945E-D4E3-47ED-96D7-A52544553E89</v>
      </c>
      <c r="H2608" s="34" t="s">
        <v>347</v>
      </c>
      <c r="I2608" t="str">
        <f>VLOOKUP(H2608,Position!A:D,4,0)</f>
        <v>72b37092-8417-4717-b550-a20b8e459e9e</v>
      </c>
      <c r="J2608" t="str">
        <f t="shared" si="80"/>
        <v>72b37092-8417-4717-b550-a20b8e459e9e'</v>
      </c>
      <c r="K2608" t="s">
        <v>4008</v>
      </c>
      <c r="L2608" t="s">
        <v>1882</v>
      </c>
      <c r="M2608" t="s">
        <v>1883</v>
      </c>
      <c r="N2608" t="str">
        <f t="shared" si="81"/>
        <v>when WorkOrder.ParentSystemID = 'A3A68F39-9456-4BA4-84AB-9A165B9A718F' and WorkOrder.WOTradeID = '8A70945E-D4E3-47ED-96D7-A52544553E89' then '72b37092-8417-4717-b550-a20b8e459e9e'--0940TN01-تاسیسات/آبرسانی-حسن مروتی شریف آباد</v>
      </c>
    </row>
    <row r="2609" spans="1:14" hidden="1">
      <c r="A2609" t="s">
        <v>2762</v>
      </c>
      <c r="B2609" t="s">
        <v>2762</v>
      </c>
      <c r="C2609" t="str">
        <f>VLOOKUP(B2609,Sheet6!B:C,2,0)</f>
        <v>2ED69635-AB11-422C-8359-75D18B142D6E</v>
      </c>
      <c r="D2609" s="34" t="s">
        <v>303</v>
      </c>
      <c r="E2609" t="str">
        <f>VLOOKUP('نهایی براساس سیستم'!D2609,Trade!A:B,2,0)</f>
        <v>8A70945E-D4E3-47ED-96D7-A52544553E89</v>
      </c>
      <c r="H2609" s="34" t="s">
        <v>347</v>
      </c>
      <c r="I2609" t="str">
        <f>VLOOKUP(H2609,Position!A:D,4,0)</f>
        <v>72b37092-8417-4717-b550-a20b8e459e9e</v>
      </c>
      <c r="J2609" t="str">
        <f t="shared" si="80"/>
        <v>72b37092-8417-4717-b550-a20b8e459e9e'</v>
      </c>
      <c r="K2609" t="s">
        <v>4008</v>
      </c>
      <c r="L2609" t="s">
        <v>1882</v>
      </c>
      <c r="M2609" t="s">
        <v>1883</v>
      </c>
      <c r="N2609" t="str">
        <f t="shared" si="81"/>
        <v>when WorkOrder.ParentSystemID = '2ED69635-AB11-422C-8359-75D18B142D6E' and WorkOrder.WOTradeID = '8A70945E-D4E3-47ED-96D7-A52544553E89' then '72b37092-8417-4717-b550-a20b8e459e9e'--0940TN02-تاسیسات/آبرسانی-حسن مروتی شریف آباد</v>
      </c>
    </row>
    <row r="2610" spans="1:14" hidden="1">
      <c r="A2610" t="s">
        <v>2764</v>
      </c>
      <c r="B2610" t="s">
        <v>2764</v>
      </c>
      <c r="C2610" t="str">
        <f>VLOOKUP(B2610,Sheet6!B:C,2,0)</f>
        <v>74B3DAC5-20C0-404D-A77C-97B2B8A0E1B8</v>
      </c>
      <c r="D2610" s="34" t="s">
        <v>303</v>
      </c>
      <c r="E2610" t="str">
        <f>VLOOKUP('نهایی براساس سیستم'!D2610,Trade!A:B,2,0)</f>
        <v>8A70945E-D4E3-47ED-96D7-A52544553E89</v>
      </c>
      <c r="H2610" s="34" t="s">
        <v>347</v>
      </c>
      <c r="I2610" t="str">
        <f>VLOOKUP(H2610,Position!A:D,4,0)</f>
        <v>72b37092-8417-4717-b550-a20b8e459e9e</v>
      </c>
      <c r="J2610" t="str">
        <f t="shared" si="80"/>
        <v>72b37092-8417-4717-b550-a20b8e459e9e'</v>
      </c>
      <c r="K2610" t="s">
        <v>4008</v>
      </c>
      <c r="L2610" t="s">
        <v>1882</v>
      </c>
      <c r="M2610" t="s">
        <v>1883</v>
      </c>
      <c r="N2610" t="str">
        <f t="shared" si="81"/>
        <v>when WorkOrder.ParentSystemID = '74B3DAC5-20C0-404D-A77C-97B2B8A0E1B8' and WorkOrder.WOTradeID = '8A70945E-D4E3-47ED-96D7-A52544553E89' then '72b37092-8417-4717-b550-a20b8e459e9e'--0940TN03-تاسیسات/آبرسانی-حسن مروتی شریف آباد</v>
      </c>
    </row>
    <row r="2611" spans="1:14" hidden="1">
      <c r="A2611" t="s">
        <v>2766</v>
      </c>
      <c r="B2611" t="s">
        <v>2766</v>
      </c>
      <c r="C2611" t="str">
        <f>VLOOKUP(B2611,Sheet6!B:C,2,0)</f>
        <v>9BE47313-D69C-401F-B72A-1EAF9F995AB8</v>
      </c>
      <c r="D2611" s="34" t="s">
        <v>303</v>
      </c>
      <c r="E2611" t="str">
        <f>VLOOKUP('نهایی براساس سیستم'!D2611,Trade!A:B,2,0)</f>
        <v>8A70945E-D4E3-47ED-96D7-A52544553E89</v>
      </c>
      <c r="H2611" s="34" t="s">
        <v>347</v>
      </c>
      <c r="I2611" t="str">
        <f>VLOOKUP(H2611,Position!A:D,4,0)</f>
        <v>72b37092-8417-4717-b550-a20b8e459e9e</v>
      </c>
      <c r="J2611" t="str">
        <f t="shared" si="80"/>
        <v>72b37092-8417-4717-b550-a20b8e459e9e'</v>
      </c>
      <c r="K2611" t="s">
        <v>4008</v>
      </c>
      <c r="L2611" t="s">
        <v>1882</v>
      </c>
      <c r="M2611" t="s">
        <v>1883</v>
      </c>
      <c r="N2611" t="str">
        <f t="shared" si="81"/>
        <v>when WorkOrder.ParentSystemID = '9BE47313-D69C-401F-B72A-1EAF9F995AB8' and WorkOrder.WOTradeID = '8A70945E-D4E3-47ED-96D7-A52544553E89' then '72b37092-8417-4717-b550-a20b8e459e9e'--0940TN04-تاسیسات/آبرسانی-حسن مروتی شریف آباد</v>
      </c>
    </row>
    <row r="2612" spans="1:14" hidden="1">
      <c r="A2612" t="s">
        <v>2768</v>
      </c>
      <c r="B2612" t="s">
        <v>2768</v>
      </c>
      <c r="C2612" t="str">
        <f>VLOOKUP(B2612,Sheet6!B:C,2,0)</f>
        <v>2052C11D-BAC7-4058-BBD8-75311599DC8F</v>
      </c>
      <c r="D2612" s="34" t="s">
        <v>303</v>
      </c>
      <c r="E2612" t="str">
        <f>VLOOKUP('نهایی براساس سیستم'!D2612,Trade!A:B,2,0)</f>
        <v>8A70945E-D4E3-47ED-96D7-A52544553E89</v>
      </c>
      <c r="H2612" s="34" t="s">
        <v>347</v>
      </c>
      <c r="I2612" t="str">
        <f>VLOOKUP(H2612,Position!A:D,4,0)</f>
        <v>72b37092-8417-4717-b550-a20b8e459e9e</v>
      </c>
      <c r="J2612" t="str">
        <f t="shared" si="80"/>
        <v>72b37092-8417-4717-b550-a20b8e459e9e'</v>
      </c>
      <c r="K2612" t="s">
        <v>4008</v>
      </c>
      <c r="L2612" t="s">
        <v>1882</v>
      </c>
      <c r="M2612" t="s">
        <v>1883</v>
      </c>
      <c r="N2612" t="str">
        <f t="shared" si="81"/>
        <v>when WorkOrder.ParentSystemID = '2052C11D-BAC7-4058-BBD8-75311599DC8F' and WorkOrder.WOTradeID = '8A70945E-D4E3-47ED-96D7-A52544553E89' then '72b37092-8417-4717-b550-a20b8e459e9e'--0940TN05-تاسیسات/آبرسانی-حسن مروتی شریف آباد</v>
      </c>
    </row>
    <row r="2613" spans="1:14" hidden="1">
      <c r="A2613" t="s">
        <v>2770</v>
      </c>
      <c r="B2613" t="s">
        <v>2770</v>
      </c>
      <c r="C2613" t="str">
        <f>VLOOKUP(B2613,Sheet6!B:C,2,0)</f>
        <v>7E323E4D-2BB8-4A62-9CD6-3A85E70572B6</v>
      </c>
      <c r="D2613" s="34" t="s">
        <v>303</v>
      </c>
      <c r="E2613" t="str">
        <f>VLOOKUP('نهایی براساس سیستم'!D2613,Trade!A:B,2,0)</f>
        <v>8A70945E-D4E3-47ED-96D7-A52544553E89</v>
      </c>
      <c r="H2613" s="34" t="s">
        <v>347</v>
      </c>
      <c r="I2613" t="str">
        <f>VLOOKUP(H2613,Position!A:D,4,0)</f>
        <v>72b37092-8417-4717-b550-a20b8e459e9e</v>
      </c>
      <c r="J2613" t="str">
        <f t="shared" si="80"/>
        <v>72b37092-8417-4717-b550-a20b8e459e9e'</v>
      </c>
      <c r="K2613" t="s">
        <v>4008</v>
      </c>
      <c r="L2613" t="s">
        <v>1882</v>
      </c>
      <c r="M2613" t="s">
        <v>1883</v>
      </c>
      <c r="N2613" t="str">
        <f t="shared" si="81"/>
        <v>when WorkOrder.ParentSystemID = '7E323E4D-2BB8-4A62-9CD6-3A85E70572B6' and WorkOrder.WOTradeID = '8A70945E-D4E3-47ED-96D7-A52544553E89' then '72b37092-8417-4717-b550-a20b8e459e9e'--0940WP01-تاسیسات/آبرسانی-حسن مروتی شریف آباد</v>
      </c>
    </row>
    <row r="2614" spans="1:14" hidden="1">
      <c r="A2614" t="s">
        <v>2772</v>
      </c>
      <c r="B2614" t="s">
        <v>2772</v>
      </c>
      <c r="C2614" t="str">
        <f>VLOOKUP(B2614,Sheet6!B:C,2,0)</f>
        <v>BD6455E3-2A05-4E7C-80CF-48AE4551AA6A</v>
      </c>
      <c r="D2614" s="34" t="s">
        <v>303</v>
      </c>
      <c r="E2614" t="str">
        <f>VLOOKUP('نهایی براساس سیستم'!D2614,Trade!A:B,2,0)</f>
        <v>8A70945E-D4E3-47ED-96D7-A52544553E89</v>
      </c>
      <c r="H2614" s="34" t="s">
        <v>347</v>
      </c>
      <c r="I2614" t="str">
        <f>VLOOKUP(H2614,Position!A:D,4,0)</f>
        <v>72b37092-8417-4717-b550-a20b8e459e9e</v>
      </c>
      <c r="J2614" t="str">
        <f t="shared" si="80"/>
        <v>72b37092-8417-4717-b550-a20b8e459e9e'</v>
      </c>
      <c r="K2614" t="s">
        <v>4008</v>
      </c>
      <c r="L2614" t="s">
        <v>1882</v>
      </c>
      <c r="M2614" t="s">
        <v>1883</v>
      </c>
      <c r="N2614" t="str">
        <f t="shared" si="81"/>
        <v>when WorkOrder.ParentSystemID = 'BD6455E3-2A05-4E7C-80CF-48AE4551AA6A' and WorkOrder.WOTradeID = '8A70945E-D4E3-47ED-96D7-A52544553E89' then '72b37092-8417-4717-b550-a20b8e459e9e'--0940WP02-تاسیسات/آبرسانی-حسن مروتی شریف آباد</v>
      </c>
    </row>
    <row r="2615" spans="1:14" hidden="1">
      <c r="A2615" t="s">
        <v>2774</v>
      </c>
      <c r="B2615" t="s">
        <v>2774</v>
      </c>
      <c r="C2615" t="str">
        <f>VLOOKUP(B2615,Sheet6!B:C,2,0)</f>
        <v>BF697AF9-35EA-4141-8985-0AE47E17669C</v>
      </c>
      <c r="D2615" s="34" t="s">
        <v>303</v>
      </c>
      <c r="E2615" t="str">
        <f>VLOOKUP('نهایی براساس سیستم'!D2615,Trade!A:B,2,0)</f>
        <v>8A70945E-D4E3-47ED-96D7-A52544553E89</v>
      </c>
      <c r="H2615" s="34" t="s">
        <v>347</v>
      </c>
      <c r="I2615" t="str">
        <f>VLOOKUP(H2615,Position!A:D,4,0)</f>
        <v>72b37092-8417-4717-b550-a20b8e459e9e</v>
      </c>
      <c r="J2615" t="str">
        <f t="shared" si="80"/>
        <v>72b37092-8417-4717-b550-a20b8e459e9e'</v>
      </c>
      <c r="K2615" t="s">
        <v>4008</v>
      </c>
      <c r="L2615" t="s">
        <v>1882</v>
      </c>
      <c r="M2615" t="s">
        <v>1883</v>
      </c>
      <c r="N2615" t="str">
        <f t="shared" si="81"/>
        <v>when WorkOrder.ParentSystemID = 'BF697AF9-35EA-4141-8985-0AE47E17669C' and WorkOrder.WOTradeID = '8A70945E-D4E3-47ED-96D7-A52544553E89' then '72b37092-8417-4717-b550-a20b8e459e9e'--0950AR01-تاسیسات/آبرسانی-حسن مروتی شریف آباد</v>
      </c>
    </row>
    <row r="2616" spans="1:14" hidden="1">
      <c r="A2616" t="s">
        <v>2776</v>
      </c>
      <c r="B2616" t="s">
        <v>2776</v>
      </c>
      <c r="C2616" t="str">
        <f>VLOOKUP(B2616,Sheet6!B:C,2,0)</f>
        <v>8F1DA66E-FE0C-4491-8BD8-399C95180324</v>
      </c>
      <c r="D2616" s="34" t="s">
        <v>303</v>
      </c>
      <c r="E2616" t="str">
        <f>VLOOKUP('نهایی براساس سیستم'!D2616,Trade!A:B,2,0)</f>
        <v>8A70945E-D4E3-47ED-96D7-A52544553E89</v>
      </c>
      <c r="H2616" s="34" t="s">
        <v>347</v>
      </c>
      <c r="I2616" t="str">
        <f>VLOOKUP(H2616,Position!A:D,4,0)</f>
        <v>72b37092-8417-4717-b550-a20b8e459e9e</v>
      </c>
      <c r="J2616" t="str">
        <f t="shared" si="80"/>
        <v>72b37092-8417-4717-b550-a20b8e459e9e'</v>
      </c>
      <c r="K2616" t="s">
        <v>4008</v>
      </c>
      <c r="L2616" t="s">
        <v>1882</v>
      </c>
      <c r="M2616" t="s">
        <v>1883</v>
      </c>
      <c r="N2616" t="str">
        <f t="shared" si="81"/>
        <v>when WorkOrder.ParentSystemID = '8F1DA66E-FE0C-4491-8BD8-399C95180324' and WorkOrder.WOTradeID = '8A70945E-D4E3-47ED-96D7-A52544553E89' then '72b37092-8417-4717-b550-a20b8e459e9e'--0950AR02-تاسیسات/آبرسانی-حسن مروتی شریف آباد</v>
      </c>
    </row>
    <row r="2617" spans="1:14" hidden="1">
      <c r="A2617" t="s">
        <v>2778</v>
      </c>
      <c r="B2617" t="s">
        <v>2778</v>
      </c>
      <c r="C2617" t="str">
        <f>VLOOKUP(B2617,Sheet6!B:C,2,0)</f>
        <v>ED43A5DD-047E-4158-A9DB-E38B8ACD9DBC</v>
      </c>
      <c r="D2617" s="34" t="s">
        <v>303</v>
      </c>
      <c r="E2617" t="str">
        <f>VLOOKUP('نهایی براساس سیستم'!D2617,Trade!A:B,2,0)</f>
        <v>8A70945E-D4E3-47ED-96D7-A52544553E89</v>
      </c>
      <c r="H2617" s="34" t="s">
        <v>347</v>
      </c>
      <c r="I2617" t="str">
        <f>VLOOKUP(H2617,Position!A:D,4,0)</f>
        <v>72b37092-8417-4717-b550-a20b8e459e9e</v>
      </c>
      <c r="J2617" t="str">
        <f t="shared" si="80"/>
        <v>72b37092-8417-4717-b550-a20b8e459e9e'</v>
      </c>
      <c r="K2617" t="s">
        <v>4008</v>
      </c>
      <c r="L2617" t="s">
        <v>1882</v>
      </c>
      <c r="M2617" t="s">
        <v>1883</v>
      </c>
      <c r="N2617" t="str">
        <f t="shared" si="81"/>
        <v>when WorkOrder.ParentSystemID = 'ED43A5DD-047E-4158-A9DB-E38B8ACD9DBC' and WorkOrder.WOTradeID = '8A70945E-D4E3-47ED-96D7-A52544553E89' then '72b37092-8417-4717-b550-a20b8e459e9e'--0950AR03-تاسیسات/آبرسانی-حسن مروتی شریف آباد</v>
      </c>
    </row>
    <row r="2618" spans="1:14" hidden="1">
      <c r="A2618" t="s">
        <v>2780</v>
      </c>
      <c r="B2618" t="s">
        <v>2780</v>
      </c>
      <c r="C2618" t="str">
        <f>VLOOKUP(B2618,Sheet6!B:C,2,0)</f>
        <v>C4ACB207-C6F3-49FD-B414-1B5672125566</v>
      </c>
      <c r="D2618" s="34" t="s">
        <v>303</v>
      </c>
      <c r="E2618" t="str">
        <f>VLOOKUP('نهایی براساس سیستم'!D2618,Trade!A:B,2,0)</f>
        <v>8A70945E-D4E3-47ED-96D7-A52544553E89</v>
      </c>
      <c r="H2618" s="34" t="s">
        <v>347</v>
      </c>
      <c r="I2618" t="str">
        <f>VLOOKUP(H2618,Position!A:D,4,0)</f>
        <v>72b37092-8417-4717-b550-a20b8e459e9e</v>
      </c>
      <c r="J2618" t="str">
        <f t="shared" si="80"/>
        <v>72b37092-8417-4717-b550-a20b8e459e9e'</v>
      </c>
      <c r="K2618" t="s">
        <v>4008</v>
      </c>
      <c r="L2618" t="s">
        <v>1882</v>
      </c>
      <c r="M2618" t="s">
        <v>1883</v>
      </c>
      <c r="N2618" t="str">
        <f t="shared" si="81"/>
        <v>when WorkOrder.ParentSystemID = 'C4ACB207-C6F3-49FD-B414-1B5672125566' and WorkOrder.WOTradeID = '8A70945E-D4E3-47ED-96D7-A52544553E89' then '72b37092-8417-4717-b550-a20b8e459e9e'--0950AR04-تاسیسات/آبرسانی-حسن مروتی شریف آباد</v>
      </c>
    </row>
    <row r="2619" spans="1:14" hidden="1">
      <c r="A2619" t="s">
        <v>2782</v>
      </c>
      <c r="B2619" t="s">
        <v>2782</v>
      </c>
      <c r="C2619" t="str">
        <f>VLOOKUP(B2619,Sheet6!B:C,2,0)</f>
        <v>40379360-9A80-4917-BD98-902FEE4D214D</v>
      </c>
      <c r="D2619" s="34" t="s">
        <v>303</v>
      </c>
      <c r="E2619" t="str">
        <f>VLOOKUP('نهایی براساس سیستم'!D2619,Trade!A:B,2,0)</f>
        <v>8A70945E-D4E3-47ED-96D7-A52544553E89</v>
      </c>
      <c r="H2619" s="34" t="s">
        <v>347</v>
      </c>
      <c r="I2619" t="str">
        <f>VLOOKUP(H2619,Position!A:D,4,0)</f>
        <v>72b37092-8417-4717-b550-a20b8e459e9e</v>
      </c>
      <c r="J2619" t="str">
        <f t="shared" si="80"/>
        <v>72b37092-8417-4717-b550-a20b8e459e9e'</v>
      </c>
      <c r="K2619" t="s">
        <v>4008</v>
      </c>
      <c r="L2619" t="s">
        <v>1882</v>
      </c>
      <c r="M2619" t="s">
        <v>1883</v>
      </c>
      <c r="N2619" t="str">
        <f t="shared" si="81"/>
        <v>when WorkOrder.ParentSystemID = '40379360-9A80-4917-BD98-902FEE4D214D' and WorkOrder.WOTradeID = '8A70945E-D4E3-47ED-96D7-A52544553E89' then '72b37092-8417-4717-b550-a20b8e459e9e'--0950AR05-تاسیسات/آبرسانی-حسن مروتی شریف آباد</v>
      </c>
    </row>
    <row r="2620" spans="1:14" hidden="1">
      <c r="A2620" t="s">
        <v>2784</v>
      </c>
      <c r="B2620" t="s">
        <v>2784</v>
      </c>
      <c r="C2620" t="str">
        <f>VLOOKUP(B2620,Sheet6!B:C,2,0)</f>
        <v>B64A7AE1-19A2-4E65-9B80-82F37CDCB295</v>
      </c>
      <c r="D2620" s="34" t="s">
        <v>303</v>
      </c>
      <c r="E2620" t="str">
        <f>VLOOKUP('نهایی براساس سیستم'!D2620,Trade!A:B,2,0)</f>
        <v>8A70945E-D4E3-47ED-96D7-A52544553E89</v>
      </c>
      <c r="H2620" s="34" t="s">
        <v>347</v>
      </c>
      <c r="I2620" t="str">
        <f>VLOOKUP(H2620,Position!A:D,4,0)</f>
        <v>72b37092-8417-4717-b550-a20b8e459e9e</v>
      </c>
      <c r="J2620" t="str">
        <f t="shared" si="80"/>
        <v>72b37092-8417-4717-b550-a20b8e459e9e'</v>
      </c>
      <c r="K2620" t="s">
        <v>4008</v>
      </c>
      <c r="L2620" t="s">
        <v>1882</v>
      </c>
      <c r="M2620" t="s">
        <v>1883</v>
      </c>
      <c r="N2620" t="str">
        <f t="shared" si="81"/>
        <v>when WorkOrder.ParentSystemID = 'B64A7AE1-19A2-4E65-9B80-82F37CDCB295' and WorkOrder.WOTradeID = '8A70945E-D4E3-47ED-96D7-A52544553E89' then '72b37092-8417-4717-b550-a20b8e459e9e'--0950AR06-تاسیسات/آبرسانی-حسن مروتی شریف آباد</v>
      </c>
    </row>
    <row r="2621" spans="1:14" hidden="1">
      <c r="A2621" t="s">
        <v>2786</v>
      </c>
      <c r="B2621" t="s">
        <v>2786</v>
      </c>
      <c r="C2621" t="str">
        <f>VLOOKUP(B2621,Sheet6!B:C,2,0)</f>
        <v>B0FA5602-E59E-4578-8B51-0C4229FDD131</v>
      </c>
      <c r="D2621" s="34" t="s">
        <v>303</v>
      </c>
      <c r="E2621" t="str">
        <f>VLOOKUP('نهایی براساس سیستم'!D2621,Trade!A:B,2,0)</f>
        <v>8A70945E-D4E3-47ED-96D7-A52544553E89</v>
      </c>
      <c r="H2621" s="34" t="s">
        <v>347</v>
      </c>
      <c r="I2621" t="str">
        <f>VLOOKUP(H2621,Position!A:D,4,0)</f>
        <v>72b37092-8417-4717-b550-a20b8e459e9e</v>
      </c>
      <c r="J2621" t="str">
        <f t="shared" si="80"/>
        <v>72b37092-8417-4717-b550-a20b8e459e9e'</v>
      </c>
      <c r="K2621" t="s">
        <v>4008</v>
      </c>
      <c r="L2621" t="s">
        <v>1882</v>
      </c>
      <c r="M2621" t="s">
        <v>1883</v>
      </c>
      <c r="N2621" t="str">
        <f t="shared" si="81"/>
        <v>when WorkOrder.ParentSystemID = 'B0FA5602-E59E-4578-8B51-0C4229FDD131' and WorkOrder.WOTradeID = '8A70945E-D4E3-47ED-96D7-A52544553E89' then '72b37092-8417-4717-b550-a20b8e459e9e'--0950AR07-تاسیسات/آبرسانی-حسن مروتی شریف آباد</v>
      </c>
    </row>
    <row r="2622" spans="1:14" hidden="1">
      <c r="A2622" t="s">
        <v>2788</v>
      </c>
      <c r="B2622" t="s">
        <v>2788</v>
      </c>
      <c r="C2622" t="str">
        <f>VLOOKUP(B2622,Sheet6!B:C,2,0)</f>
        <v>546837D8-911B-4562-B936-C3F525FF1D23</v>
      </c>
      <c r="D2622" s="34" t="s">
        <v>303</v>
      </c>
      <c r="E2622" t="str">
        <f>VLOOKUP('نهایی براساس سیستم'!D2622,Trade!A:B,2,0)</f>
        <v>8A70945E-D4E3-47ED-96D7-A52544553E89</v>
      </c>
      <c r="H2622" s="34" t="s">
        <v>347</v>
      </c>
      <c r="I2622" t="str">
        <f>VLOOKUP(H2622,Position!A:D,4,0)</f>
        <v>72b37092-8417-4717-b550-a20b8e459e9e</v>
      </c>
      <c r="J2622" t="str">
        <f t="shared" si="80"/>
        <v>72b37092-8417-4717-b550-a20b8e459e9e'</v>
      </c>
      <c r="K2622" t="s">
        <v>4008</v>
      </c>
      <c r="L2622" t="s">
        <v>1882</v>
      </c>
      <c r="M2622" t="s">
        <v>1883</v>
      </c>
      <c r="N2622" t="str">
        <f t="shared" si="81"/>
        <v>when WorkOrder.ParentSystemID = '546837D8-911B-4562-B936-C3F525FF1D23' and WorkOrder.WOTradeID = '8A70945E-D4E3-47ED-96D7-A52544553E89' then '72b37092-8417-4717-b550-a20b8e459e9e'--0950CH01-تاسیسات/آبرسانی-حسن مروتی شریف آباد</v>
      </c>
    </row>
    <row r="2623" spans="1:14" hidden="1">
      <c r="A2623" t="s">
        <v>2790</v>
      </c>
      <c r="B2623" t="s">
        <v>2790</v>
      </c>
      <c r="C2623" t="str">
        <f>VLOOKUP(B2623,Sheet6!B:C,2,0)</f>
        <v>21CA1103-A614-4346-AD01-11FD85A7F29E</v>
      </c>
      <c r="D2623" s="34" t="s">
        <v>303</v>
      </c>
      <c r="E2623" t="str">
        <f>VLOOKUP('نهایی براساس سیستم'!D2623,Trade!A:B,2,0)</f>
        <v>8A70945E-D4E3-47ED-96D7-A52544553E89</v>
      </c>
      <c r="H2623" s="34" t="s">
        <v>347</v>
      </c>
      <c r="I2623" t="str">
        <f>VLOOKUP(H2623,Position!A:D,4,0)</f>
        <v>72b37092-8417-4717-b550-a20b8e459e9e</v>
      </c>
      <c r="J2623" t="str">
        <f t="shared" si="80"/>
        <v>72b37092-8417-4717-b550-a20b8e459e9e'</v>
      </c>
      <c r="K2623" t="s">
        <v>4008</v>
      </c>
      <c r="L2623" t="s">
        <v>1882</v>
      </c>
      <c r="M2623" t="s">
        <v>1883</v>
      </c>
      <c r="N2623" t="str">
        <f t="shared" si="81"/>
        <v>when WorkOrder.ParentSystemID = '21CA1103-A614-4346-AD01-11FD85A7F29E' and WorkOrder.WOTradeID = '8A70945E-D4E3-47ED-96D7-A52544553E89' then '72b37092-8417-4717-b550-a20b8e459e9e'--0950CP01-تاسیسات/آبرسانی-حسن مروتی شریف آباد</v>
      </c>
    </row>
    <row r="2624" spans="1:14" hidden="1">
      <c r="A2624" t="s">
        <v>2792</v>
      </c>
      <c r="B2624" t="s">
        <v>2792</v>
      </c>
      <c r="C2624" t="str">
        <f>VLOOKUP(B2624,Sheet6!B:C,2,0)</f>
        <v>A37B6D8A-7E16-4783-B43D-4BEA5C27C530</v>
      </c>
      <c r="D2624" s="34" t="s">
        <v>303</v>
      </c>
      <c r="E2624" t="str">
        <f>VLOOKUP('نهایی براساس سیستم'!D2624,Trade!A:B,2,0)</f>
        <v>8A70945E-D4E3-47ED-96D7-A52544553E89</v>
      </c>
      <c r="H2624" s="34" t="s">
        <v>347</v>
      </c>
      <c r="I2624" t="str">
        <f>VLOOKUP(H2624,Position!A:D,4,0)</f>
        <v>72b37092-8417-4717-b550-a20b8e459e9e</v>
      </c>
      <c r="J2624" t="str">
        <f t="shared" si="80"/>
        <v>72b37092-8417-4717-b550-a20b8e459e9e'</v>
      </c>
      <c r="K2624" t="s">
        <v>4008</v>
      </c>
      <c r="L2624" t="s">
        <v>1882</v>
      </c>
      <c r="M2624" t="s">
        <v>1883</v>
      </c>
      <c r="N2624" t="str">
        <f t="shared" si="81"/>
        <v>when WorkOrder.ParentSystemID = 'A37B6D8A-7E16-4783-B43D-4BEA5C27C530' and WorkOrder.WOTradeID = '8A70945E-D4E3-47ED-96D7-A52544553E89' then '72b37092-8417-4717-b550-a20b8e459e9e'--0950EC01-تاسیسات/آبرسانی-حسن مروتی شریف آباد</v>
      </c>
    </row>
    <row r="2625" spans="1:14" hidden="1">
      <c r="A2625" t="s">
        <v>2794</v>
      </c>
      <c r="B2625" t="s">
        <v>2794</v>
      </c>
      <c r="C2625" t="str">
        <f>VLOOKUP(B2625,Sheet6!B:C,2,0)</f>
        <v>127FE0CB-A559-45FC-83E4-B422073F4A65</v>
      </c>
      <c r="D2625" s="34" t="s">
        <v>303</v>
      </c>
      <c r="E2625" t="str">
        <f>VLOOKUP('نهایی براساس سیستم'!D2625,Trade!A:B,2,0)</f>
        <v>8A70945E-D4E3-47ED-96D7-A52544553E89</v>
      </c>
      <c r="H2625" s="34" t="s">
        <v>347</v>
      </c>
      <c r="I2625" t="str">
        <f>VLOOKUP(H2625,Position!A:D,4,0)</f>
        <v>72b37092-8417-4717-b550-a20b8e459e9e</v>
      </c>
      <c r="J2625" t="str">
        <f t="shared" si="80"/>
        <v>72b37092-8417-4717-b550-a20b8e459e9e'</v>
      </c>
      <c r="K2625" t="s">
        <v>4008</v>
      </c>
      <c r="L2625" t="s">
        <v>1882</v>
      </c>
      <c r="M2625" t="s">
        <v>1883</v>
      </c>
      <c r="N2625" t="str">
        <f t="shared" si="81"/>
        <v>when WorkOrder.ParentSystemID = '127FE0CB-A559-45FC-83E4-B422073F4A65' and WorkOrder.WOTradeID = '8A70945E-D4E3-47ED-96D7-A52544553E89' then '72b37092-8417-4717-b550-a20b8e459e9e'--0950FP01-تاسیسات/آبرسانی-حسن مروتی شریف آباد</v>
      </c>
    </row>
    <row r="2626" spans="1:14" hidden="1">
      <c r="A2626" t="s">
        <v>2796</v>
      </c>
      <c r="B2626" t="s">
        <v>2796</v>
      </c>
      <c r="C2626" t="str">
        <f>VLOOKUP(B2626,Sheet6!B:C,2,0)</f>
        <v>A320F14B-ED4B-4045-B5E2-27E50313D4F8</v>
      </c>
      <c r="D2626" s="34" t="s">
        <v>303</v>
      </c>
      <c r="E2626" t="str">
        <f>VLOOKUP('نهایی براساس سیستم'!D2626,Trade!A:B,2,0)</f>
        <v>8A70945E-D4E3-47ED-96D7-A52544553E89</v>
      </c>
      <c r="H2626" s="34" t="s">
        <v>347</v>
      </c>
      <c r="I2626" t="str">
        <f>VLOOKUP(H2626,Position!A:D,4,0)</f>
        <v>72b37092-8417-4717-b550-a20b8e459e9e</v>
      </c>
      <c r="J2626" t="str">
        <f t="shared" si="80"/>
        <v>72b37092-8417-4717-b550-a20b8e459e9e'</v>
      </c>
      <c r="K2626" t="s">
        <v>4008</v>
      </c>
      <c r="L2626" t="s">
        <v>1882</v>
      </c>
      <c r="M2626" t="s">
        <v>1883</v>
      </c>
      <c r="N2626" t="str">
        <f t="shared" si="81"/>
        <v>when WorkOrder.ParentSystemID = 'A320F14B-ED4B-4045-B5E2-27E50313D4F8' and WorkOrder.WOTradeID = '8A70945E-D4E3-47ED-96D7-A52544553E89' then '72b37092-8417-4717-b550-a20b8e459e9e'--0950FP02-تاسیسات/آبرسانی-حسن مروتی شریف آباد</v>
      </c>
    </row>
    <row r="2627" spans="1:14" hidden="1">
      <c r="A2627" t="s">
        <v>2798</v>
      </c>
      <c r="B2627" t="s">
        <v>2798</v>
      </c>
      <c r="C2627" t="str">
        <f>VLOOKUP(B2627,Sheet6!B:C,2,0)</f>
        <v>5F48F494-4F70-42A1-9110-111498FFBC13</v>
      </c>
      <c r="D2627" s="34" t="s">
        <v>303</v>
      </c>
      <c r="E2627" t="str">
        <f>VLOOKUP('نهایی براساس سیستم'!D2627,Trade!A:B,2,0)</f>
        <v>8A70945E-D4E3-47ED-96D7-A52544553E89</v>
      </c>
      <c r="H2627" s="34" t="s">
        <v>347</v>
      </c>
      <c r="I2627" t="str">
        <f>VLOOKUP(H2627,Position!A:D,4,0)</f>
        <v>72b37092-8417-4717-b550-a20b8e459e9e</v>
      </c>
      <c r="J2627" t="str">
        <f t="shared" ref="J2627:J2690" si="82">I2627&amp;"'"</f>
        <v>72b37092-8417-4717-b550-a20b8e459e9e'</v>
      </c>
      <c r="K2627" t="s">
        <v>4008</v>
      </c>
      <c r="L2627" t="s">
        <v>1882</v>
      </c>
      <c r="M2627" t="s">
        <v>1883</v>
      </c>
      <c r="N2627" t="str">
        <f t="shared" ref="N2627:N2690" si="83">K2627&amp;""&amp;C2627&amp;""&amp;L2627&amp;""&amp;E2627&amp;""&amp;M2627&amp;""&amp;J2627&amp;"--"&amp;B2627&amp;"-"&amp;D2627&amp;"-"&amp;H2627</f>
        <v>when WorkOrder.ParentSystemID = '5F48F494-4F70-42A1-9110-111498FFBC13' and WorkOrder.WOTradeID = '8A70945E-D4E3-47ED-96D7-A52544553E89' then '72b37092-8417-4717-b550-a20b8e459e9e'--0950FT01-تاسیسات/آبرسانی-حسن مروتی شریف آباد</v>
      </c>
    </row>
    <row r="2628" spans="1:14" hidden="1">
      <c r="A2628" t="s">
        <v>2800</v>
      </c>
      <c r="B2628" t="s">
        <v>2800</v>
      </c>
      <c r="C2628" t="str">
        <f>VLOOKUP(B2628,Sheet6!B:C,2,0)</f>
        <v>1070EFB0-C33D-403F-B1FC-8D7A73453ACF</v>
      </c>
      <c r="D2628" s="34" t="s">
        <v>303</v>
      </c>
      <c r="E2628" t="str">
        <f>VLOOKUP('نهایی براساس سیستم'!D2628,Trade!A:B,2,0)</f>
        <v>8A70945E-D4E3-47ED-96D7-A52544553E89</v>
      </c>
      <c r="H2628" s="34" t="s">
        <v>347</v>
      </c>
      <c r="I2628" t="str">
        <f>VLOOKUP(H2628,Position!A:D,4,0)</f>
        <v>72b37092-8417-4717-b550-a20b8e459e9e</v>
      </c>
      <c r="J2628" t="str">
        <f t="shared" si="82"/>
        <v>72b37092-8417-4717-b550-a20b8e459e9e'</v>
      </c>
      <c r="K2628" t="s">
        <v>4008</v>
      </c>
      <c r="L2628" t="s">
        <v>1882</v>
      </c>
      <c r="M2628" t="s">
        <v>1883</v>
      </c>
      <c r="N2628" t="str">
        <f t="shared" si="83"/>
        <v>when WorkOrder.ParentSystemID = '1070EFB0-C33D-403F-B1FC-8D7A73453ACF' and WorkOrder.WOTradeID = '8A70945E-D4E3-47ED-96D7-A52544553E89' then '72b37092-8417-4717-b550-a20b8e459e9e'--0950FT02-تاسیسات/آبرسانی-حسن مروتی شریف آباد</v>
      </c>
    </row>
    <row r="2629" spans="1:14" hidden="1">
      <c r="A2629" t="s">
        <v>2802</v>
      </c>
      <c r="B2629" t="s">
        <v>2802</v>
      </c>
      <c r="C2629" t="str">
        <f>VLOOKUP(B2629,Sheet6!B:C,2,0)</f>
        <v>397E59D2-C11E-4E49-AF1F-8462F3EDDD4E</v>
      </c>
      <c r="D2629" s="34" t="s">
        <v>303</v>
      </c>
      <c r="E2629" t="str">
        <f>VLOOKUP('نهایی براساس سیستم'!D2629,Trade!A:B,2,0)</f>
        <v>8A70945E-D4E3-47ED-96D7-A52544553E89</v>
      </c>
      <c r="H2629" s="34" t="s">
        <v>754</v>
      </c>
      <c r="I2629" t="str">
        <f>VLOOKUP(H2629,Position!A:D,4,0)</f>
        <v>6761ea81-7274-4598-8365-1fe737c43204</v>
      </c>
      <c r="J2629" t="str">
        <f t="shared" si="82"/>
        <v>6761ea81-7274-4598-8365-1fe737c43204'</v>
      </c>
      <c r="K2629" t="s">
        <v>4008</v>
      </c>
      <c r="L2629" t="s">
        <v>1882</v>
      </c>
      <c r="M2629" t="s">
        <v>1883</v>
      </c>
      <c r="N2629" t="str">
        <f t="shared" si="83"/>
        <v>when WorkOrder.ParentSystemID = '397E59D2-C11E-4E49-AF1F-8462F3EDDD4E' and WorkOrder.WOTradeID = '8A70945E-D4E3-47ED-96D7-A52544553E89' then '6761ea81-7274-4598-8365-1fe737c43204'--0950OB01-تاسیسات/آبرسانی-وحید شهابی زاد</v>
      </c>
    </row>
    <row r="2630" spans="1:14" hidden="1">
      <c r="A2630" t="s">
        <v>2804</v>
      </c>
      <c r="B2630" t="s">
        <v>2804</v>
      </c>
      <c r="C2630" t="str">
        <f>VLOOKUP(B2630,Sheet6!B:C,2,0)</f>
        <v>55733E09-FF9F-4106-8B9E-3D6F7746D35A</v>
      </c>
      <c r="D2630" s="34" t="s">
        <v>303</v>
      </c>
      <c r="E2630" t="str">
        <f>VLOOKUP('نهایی براساس سیستم'!D2630,Trade!A:B,2,0)</f>
        <v>8A70945E-D4E3-47ED-96D7-A52544553E89</v>
      </c>
      <c r="H2630" s="34" t="s">
        <v>347</v>
      </c>
      <c r="I2630" t="str">
        <f>VLOOKUP(H2630,Position!A:D,4,0)</f>
        <v>72b37092-8417-4717-b550-a20b8e459e9e</v>
      </c>
      <c r="J2630" t="str">
        <f t="shared" si="82"/>
        <v>72b37092-8417-4717-b550-a20b8e459e9e'</v>
      </c>
      <c r="K2630" t="s">
        <v>4008</v>
      </c>
      <c r="L2630" t="s">
        <v>1882</v>
      </c>
      <c r="M2630" t="s">
        <v>1883</v>
      </c>
      <c r="N2630" t="str">
        <f t="shared" si="83"/>
        <v>when WorkOrder.ParentSystemID = '55733E09-FF9F-4106-8B9E-3D6F7746D35A' and WorkOrder.WOTradeID = '8A70945E-D4E3-47ED-96D7-A52544553E89' then '72b37092-8417-4717-b550-a20b8e459e9e'--0950OT01-تاسیسات/آبرسانی-حسن مروتی شریف آباد</v>
      </c>
    </row>
    <row r="2631" spans="1:14" hidden="1">
      <c r="A2631" t="s">
        <v>2806</v>
      </c>
      <c r="B2631" t="s">
        <v>2806</v>
      </c>
      <c r="C2631" t="str">
        <f>VLOOKUP(B2631,Sheet6!B:C,2,0)</f>
        <v>D8EB1149-6A61-467F-A35D-401E5186EFE0</v>
      </c>
      <c r="D2631" s="34" t="s">
        <v>303</v>
      </c>
      <c r="E2631" t="str">
        <f>VLOOKUP('نهایی براساس سیستم'!D2631,Trade!A:B,2,0)</f>
        <v>8A70945E-D4E3-47ED-96D7-A52544553E89</v>
      </c>
      <c r="H2631" s="34" t="s">
        <v>347</v>
      </c>
      <c r="I2631" t="str">
        <f>VLOOKUP(H2631,Position!A:D,4,0)</f>
        <v>72b37092-8417-4717-b550-a20b8e459e9e</v>
      </c>
      <c r="J2631" t="str">
        <f t="shared" si="82"/>
        <v>72b37092-8417-4717-b550-a20b8e459e9e'</v>
      </c>
      <c r="K2631" t="s">
        <v>4008</v>
      </c>
      <c r="L2631" t="s">
        <v>1882</v>
      </c>
      <c r="M2631" t="s">
        <v>1883</v>
      </c>
      <c r="N2631" t="str">
        <f t="shared" si="83"/>
        <v>when WorkOrder.ParentSystemID = 'D8EB1149-6A61-467F-A35D-401E5186EFE0' and WorkOrder.WOTradeID = '8A70945E-D4E3-47ED-96D7-A52544553E89' then '72b37092-8417-4717-b550-a20b8e459e9e'--0950PS01-تاسیسات/آبرسانی-حسن مروتی شریف آباد</v>
      </c>
    </row>
    <row r="2632" spans="1:14" hidden="1">
      <c r="A2632" t="s">
        <v>2808</v>
      </c>
      <c r="B2632" t="s">
        <v>2808</v>
      </c>
      <c r="C2632" t="str">
        <f>VLOOKUP(B2632,Sheet6!B:C,2,0)</f>
        <v>38714E4F-496D-4581-9BAA-2CD0014B3762</v>
      </c>
      <c r="D2632" s="34" t="s">
        <v>303</v>
      </c>
      <c r="E2632" t="str">
        <f>VLOOKUP('نهایی براساس سیستم'!D2632,Trade!A:B,2,0)</f>
        <v>8A70945E-D4E3-47ED-96D7-A52544553E89</v>
      </c>
      <c r="H2632" s="34" t="s">
        <v>347</v>
      </c>
      <c r="I2632" t="str">
        <f>VLOOKUP(H2632,Position!A:D,4,0)</f>
        <v>72b37092-8417-4717-b550-a20b8e459e9e</v>
      </c>
      <c r="J2632" t="str">
        <f t="shared" si="82"/>
        <v>72b37092-8417-4717-b550-a20b8e459e9e'</v>
      </c>
      <c r="K2632" t="s">
        <v>4008</v>
      </c>
      <c r="L2632" t="s">
        <v>1882</v>
      </c>
      <c r="M2632" t="s">
        <v>1883</v>
      </c>
      <c r="N2632" t="str">
        <f t="shared" si="83"/>
        <v>when WorkOrder.ParentSystemID = '38714E4F-496D-4581-9BAA-2CD0014B3762' and WorkOrder.WOTradeID = '8A70945E-D4E3-47ED-96D7-A52544553E89' then '72b37092-8417-4717-b550-a20b8e459e9e'--0950PS02-تاسیسات/آبرسانی-حسن مروتی شریف آباد</v>
      </c>
    </row>
    <row r="2633" spans="1:14" hidden="1">
      <c r="A2633" t="s">
        <v>2810</v>
      </c>
      <c r="B2633" t="s">
        <v>2810</v>
      </c>
      <c r="C2633" t="str">
        <f>VLOOKUP(B2633,Sheet6!B:C,2,0)</f>
        <v>C9A73754-E950-48B9-92E8-16E89A123D99</v>
      </c>
      <c r="D2633" s="34" t="s">
        <v>303</v>
      </c>
      <c r="E2633" t="str">
        <f>VLOOKUP('نهایی براساس سیستم'!D2633,Trade!A:B,2,0)</f>
        <v>8A70945E-D4E3-47ED-96D7-A52544553E89</v>
      </c>
      <c r="H2633" s="34" t="s">
        <v>347</v>
      </c>
      <c r="I2633" t="str">
        <f>VLOOKUP(H2633,Position!A:D,4,0)</f>
        <v>72b37092-8417-4717-b550-a20b8e459e9e</v>
      </c>
      <c r="J2633" t="str">
        <f t="shared" si="82"/>
        <v>72b37092-8417-4717-b550-a20b8e459e9e'</v>
      </c>
      <c r="K2633" t="s">
        <v>4008</v>
      </c>
      <c r="L2633" t="s">
        <v>1882</v>
      </c>
      <c r="M2633" t="s">
        <v>1883</v>
      </c>
      <c r="N2633" t="str">
        <f t="shared" si="83"/>
        <v>when WorkOrder.ParentSystemID = 'C9A73754-E950-48B9-92E8-16E89A123D99' and WorkOrder.WOTradeID = '8A70945E-D4E3-47ED-96D7-A52544553E89' then '72b37092-8417-4717-b550-a20b8e459e9e'--0950PS03-تاسیسات/آبرسانی-حسن مروتی شریف آباد</v>
      </c>
    </row>
    <row r="2634" spans="1:14" hidden="1">
      <c r="A2634" t="s">
        <v>2812</v>
      </c>
      <c r="B2634" t="s">
        <v>2812</v>
      </c>
      <c r="C2634" t="str">
        <f>VLOOKUP(B2634,Sheet6!B:C,2,0)</f>
        <v>5E493AB8-B081-4E67-94E7-0B6FEE32DCC3</v>
      </c>
      <c r="D2634" s="34" t="s">
        <v>303</v>
      </c>
      <c r="E2634" t="str">
        <f>VLOOKUP('نهایی براساس سیستم'!D2634,Trade!A:B,2,0)</f>
        <v>8A70945E-D4E3-47ED-96D7-A52544553E89</v>
      </c>
      <c r="H2634" s="34" t="s">
        <v>347</v>
      </c>
      <c r="I2634" t="str">
        <f>VLOOKUP(H2634,Position!A:D,4,0)</f>
        <v>72b37092-8417-4717-b550-a20b8e459e9e</v>
      </c>
      <c r="J2634" t="str">
        <f t="shared" si="82"/>
        <v>72b37092-8417-4717-b550-a20b8e459e9e'</v>
      </c>
      <c r="K2634" t="s">
        <v>4008</v>
      </c>
      <c r="L2634" t="s">
        <v>1882</v>
      </c>
      <c r="M2634" t="s">
        <v>1883</v>
      </c>
      <c r="N2634" t="str">
        <f t="shared" si="83"/>
        <v>when WorkOrder.ParentSystemID = '5E493AB8-B081-4E67-94E7-0B6FEE32DCC3' and WorkOrder.WOTradeID = '8A70945E-D4E3-47ED-96D7-A52544553E89' then '72b37092-8417-4717-b550-a20b8e459e9e'--0950PS04-تاسیسات/آبرسانی-حسن مروتی شریف آباد</v>
      </c>
    </row>
    <row r="2635" spans="1:14" hidden="1">
      <c r="A2635" t="s">
        <v>2814</v>
      </c>
      <c r="B2635" t="s">
        <v>2814</v>
      </c>
      <c r="C2635" t="str">
        <f>VLOOKUP(B2635,Sheet6!B:C,2,0)</f>
        <v>3F419DEF-5F27-4565-8F34-5DCEF5ABB628</v>
      </c>
      <c r="D2635" s="34" t="s">
        <v>303</v>
      </c>
      <c r="E2635" t="str">
        <f>VLOOKUP('نهایی براساس سیستم'!D2635,Trade!A:B,2,0)</f>
        <v>8A70945E-D4E3-47ED-96D7-A52544553E89</v>
      </c>
      <c r="H2635" s="34" t="s">
        <v>347</v>
      </c>
      <c r="I2635" t="str">
        <f>VLOOKUP(H2635,Position!A:D,4,0)</f>
        <v>72b37092-8417-4717-b550-a20b8e459e9e</v>
      </c>
      <c r="J2635" t="str">
        <f t="shared" si="82"/>
        <v>72b37092-8417-4717-b550-a20b8e459e9e'</v>
      </c>
      <c r="K2635" t="s">
        <v>4008</v>
      </c>
      <c r="L2635" t="s">
        <v>1882</v>
      </c>
      <c r="M2635" t="s">
        <v>1883</v>
      </c>
      <c r="N2635" t="str">
        <f t="shared" si="83"/>
        <v>when WorkOrder.ParentSystemID = '3F419DEF-5F27-4565-8F34-5DCEF5ABB628' and WorkOrder.WOTradeID = '8A70945E-D4E3-47ED-96D7-A52544553E89' then '72b37092-8417-4717-b550-a20b8e459e9e'--0950SX01-تاسیسات/آبرسانی-حسن مروتی شریف آباد</v>
      </c>
    </row>
    <row r="2636" spans="1:14" hidden="1">
      <c r="A2636" t="s">
        <v>2816</v>
      </c>
      <c r="B2636" t="s">
        <v>2816</v>
      </c>
      <c r="C2636" t="str">
        <f>VLOOKUP(B2636,Sheet6!B:C,2,0)</f>
        <v>EE29397F-6A0C-4440-ADC2-05BDDFF85362</v>
      </c>
      <c r="D2636" s="34" t="s">
        <v>303</v>
      </c>
      <c r="E2636" t="str">
        <f>VLOOKUP('نهایی براساس سیستم'!D2636,Trade!A:B,2,0)</f>
        <v>8A70945E-D4E3-47ED-96D7-A52544553E89</v>
      </c>
      <c r="H2636" s="34" t="s">
        <v>347</v>
      </c>
      <c r="I2636" t="str">
        <f>VLOOKUP(H2636,Position!A:D,4,0)</f>
        <v>72b37092-8417-4717-b550-a20b8e459e9e</v>
      </c>
      <c r="J2636" t="str">
        <f t="shared" si="82"/>
        <v>72b37092-8417-4717-b550-a20b8e459e9e'</v>
      </c>
      <c r="K2636" t="s">
        <v>4008</v>
      </c>
      <c r="L2636" t="s">
        <v>1882</v>
      </c>
      <c r="M2636" t="s">
        <v>1883</v>
      </c>
      <c r="N2636" t="str">
        <f t="shared" si="83"/>
        <v>when WorkOrder.ParentSystemID = 'EE29397F-6A0C-4440-ADC2-05BDDFF85362' and WorkOrder.WOTradeID = '8A70945E-D4E3-47ED-96D7-A52544553E89' then '72b37092-8417-4717-b550-a20b8e459e9e'--0950TH01-تاسیسات/آبرسانی-حسن مروتی شریف آباد</v>
      </c>
    </row>
    <row r="2637" spans="1:14" hidden="1">
      <c r="A2637" t="s">
        <v>2818</v>
      </c>
      <c r="B2637" t="s">
        <v>2818</v>
      </c>
      <c r="C2637" t="str">
        <f>VLOOKUP(B2637,Sheet6!B:C,2,0)</f>
        <v>2D06557B-89BC-4FF8-BC3F-C2A35F2BF354</v>
      </c>
      <c r="D2637" s="34" t="s">
        <v>303</v>
      </c>
      <c r="E2637" t="str">
        <f>VLOOKUP('نهایی براساس سیستم'!D2637,Trade!A:B,2,0)</f>
        <v>8A70945E-D4E3-47ED-96D7-A52544553E89</v>
      </c>
      <c r="H2637" s="34" t="s">
        <v>347</v>
      </c>
      <c r="I2637" t="str">
        <f>VLOOKUP(H2637,Position!A:D,4,0)</f>
        <v>72b37092-8417-4717-b550-a20b8e459e9e</v>
      </c>
      <c r="J2637" t="str">
        <f t="shared" si="82"/>
        <v>72b37092-8417-4717-b550-a20b8e459e9e'</v>
      </c>
      <c r="K2637" t="s">
        <v>4008</v>
      </c>
      <c r="L2637" t="s">
        <v>1882</v>
      </c>
      <c r="M2637" t="s">
        <v>1883</v>
      </c>
      <c r="N2637" t="str">
        <f t="shared" si="83"/>
        <v>when WorkOrder.ParentSystemID = '2D06557B-89BC-4FF8-BC3F-C2A35F2BF354' and WorkOrder.WOTradeID = '8A70945E-D4E3-47ED-96D7-A52544553E89' then '72b37092-8417-4717-b550-a20b8e459e9e'--0950VP01-تاسیسات/آبرسانی-حسن مروتی شریف آباد</v>
      </c>
    </row>
    <row r="2638" spans="1:14" hidden="1">
      <c r="A2638" t="s">
        <v>2820</v>
      </c>
      <c r="B2638" t="s">
        <v>2820</v>
      </c>
      <c r="C2638" t="str">
        <f>VLOOKUP(B2638,Sheet6!B:C,2,0)</f>
        <v>F0509FCE-B339-45E0-9DCB-75542D52C1CC</v>
      </c>
      <c r="D2638" s="34" t="s">
        <v>303</v>
      </c>
      <c r="E2638" t="str">
        <f>VLOOKUP('نهایی براساس سیستم'!D2638,Trade!A:B,2,0)</f>
        <v>8A70945E-D4E3-47ED-96D7-A52544553E89</v>
      </c>
      <c r="H2638" s="34" t="s">
        <v>347</v>
      </c>
      <c r="I2638" t="str">
        <f>VLOOKUP(H2638,Position!A:D,4,0)</f>
        <v>72b37092-8417-4717-b550-a20b8e459e9e</v>
      </c>
      <c r="J2638" t="str">
        <f t="shared" si="82"/>
        <v>72b37092-8417-4717-b550-a20b8e459e9e'</v>
      </c>
      <c r="K2638" t="s">
        <v>4008</v>
      </c>
      <c r="L2638" t="s">
        <v>1882</v>
      </c>
      <c r="M2638" t="s">
        <v>1883</v>
      </c>
      <c r="N2638" t="str">
        <f t="shared" si="83"/>
        <v>when WorkOrder.ParentSystemID = 'F0509FCE-B339-45E0-9DCB-75542D52C1CC' and WorkOrder.WOTradeID = '8A70945E-D4E3-47ED-96D7-A52544553E89' then '72b37092-8417-4717-b550-a20b8e459e9e'--0950VP02-تاسیسات/آبرسانی-حسن مروتی شریف آباد</v>
      </c>
    </row>
    <row r="2639" spans="1:14" hidden="1">
      <c r="A2639" t="s">
        <v>2822</v>
      </c>
      <c r="B2639" t="s">
        <v>2822</v>
      </c>
      <c r="C2639" t="str">
        <f>VLOOKUP(B2639,Sheet6!B:C,2,0)</f>
        <v>E3430030-8B4A-4A3A-8A57-05A0718FF4C0</v>
      </c>
      <c r="D2639" s="34" t="s">
        <v>303</v>
      </c>
      <c r="E2639" t="str">
        <f>VLOOKUP('نهایی براساس سیستم'!D2639,Trade!A:B,2,0)</f>
        <v>8A70945E-D4E3-47ED-96D7-A52544553E89</v>
      </c>
      <c r="H2639" s="34" t="s">
        <v>347</v>
      </c>
      <c r="I2639" t="str">
        <f>VLOOKUP(H2639,Position!A:D,4,0)</f>
        <v>72b37092-8417-4717-b550-a20b8e459e9e</v>
      </c>
      <c r="J2639" t="str">
        <f t="shared" si="82"/>
        <v>72b37092-8417-4717-b550-a20b8e459e9e'</v>
      </c>
      <c r="K2639" t="s">
        <v>4008</v>
      </c>
      <c r="L2639" t="s">
        <v>1882</v>
      </c>
      <c r="M2639" t="s">
        <v>1883</v>
      </c>
      <c r="N2639" t="str">
        <f t="shared" si="83"/>
        <v>when WorkOrder.ParentSystemID = 'E3430030-8B4A-4A3A-8A57-05A0718FF4C0' and WorkOrder.WOTradeID = '8A70945E-D4E3-47ED-96D7-A52544553E89' then '72b37092-8417-4717-b550-a20b8e459e9e'--0950WP01-تاسیسات/آبرسانی-حسن مروتی شریف آباد</v>
      </c>
    </row>
    <row r="2640" spans="1:14" hidden="1">
      <c r="A2640" t="s">
        <v>2824</v>
      </c>
      <c r="B2640" t="s">
        <v>2824</v>
      </c>
      <c r="C2640" t="str">
        <f>VLOOKUP(B2640,Sheet6!B:C,2,0)</f>
        <v>DBD390BA-4D58-4CF5-A702-B726343EC9A8</v>
      </c>
      <c r="D2640" s="34" t="s">
        <v>303</v>
      </c>
      <c r="E2640" t="str">
        <f>VLOOKUP('نهایی براساس سیستم'!D2640,Trade!A:B,2,0)</f>
        <v>8A70945E-D4E3-47ED-96D7-A52544553E89</v>
      </c>
      <c r="H2640" s="34" t="s">
        <v>347</v>
      </c>
      <c r="I2640" t="str">
        <f>VLOOKUP(H2640,Position!A:D,4,0)</f>
        <v>72b37092-8417-4717-b550-a20b8e459e9e</v>
      </c>
      <c r="J2640" t="str">
        <f t="shared" si="82"/>
        <v>72b37092-8417-4717-b550-a20b8e459e9e'</v>
      </c>
      <c r="K2640" t="s">
        <v>4008</v>
      </c>
      <c r="L2640" t="s">
        <v>1882</v>
      </c>
      <c r="M2640" t="s">
        <v>1883</v>
      </c>
      <c r="N2640" t="str">
        <f t="shared" si="83"/>
        <v>when WorkOrder.ParentSystemID = 'DBD390BA-4D58-4CF5-A702-B726343EC9A8' and WorkOrder.WOTradeID = '8A70945E-D4E3-47ED-96D7-A52544553E89' then '72b37092-8417-4717-b550-a20b8e459e9e'--0950WP02-تاسیسات/آبرسانی-حسن مروتی شریف آباد</v>
      </c>
    </row>
    <row r="2641" spans="1:14" hidden="1">
      <c r="A2641" t="s">
        <v>2826</v>
      </c>
      <c r="B2641" t="s">
        <v>2826</v>
      </c>
      <c r="C2641" t="str">
        <f>VLOOKUP(B2641,Sheet6!B:C,2,0)</f>
        <v>C47190B3-AED4-4585-96E1-7AEAB653A6F5</v>
      </c>
      <c r="D2641" s="34" t="s">
        <v>303</v>
      </c>
      <c r="E2641" t="str">
        <f>VLOOKUP('نهایی براساس سیستم'!D2641,Trade!A:B,2,0)</f>
        <v>8A70945E-D4E3-47ED-96D7-A52544553E89</v>
      </c>
      <c r="H2641" s="34" t="s">
        <v>347</v>
      </c>
      <c r="I2641" t="str">
        <f>VLOOKUP(H2641,Position!A:D,4,0)</f>
        <v>72b37092-8417-4717-b550-a20b8e459e9e</v>
      </c>
      <c r="J2641" t="str">
        <f t="shared" si="82"/>
        <v>72b37092-8417-4717-b550-a20b8e459e9e'</v>
      </c>
      <c r="K2641" t="s">
        <v>4008</v>
      </c>
      <c r="L2641" t="s">
        <v>1882</v>
      </c>
      <c r="M2641" t="s">
        <v>1883</v>
      </c>
      <c r="N2641" t="str">
        <f t="shared" si="83"/>
        <v>when WorkOrder.ParentSystemID = 'C47190B3-AED4-4585-96E1-7AEAB653A6F5' and WorkOrder.WOTradeID = '8A70945E-D4E3-47ED-96D7-A52544553E89' then '72b37092-8417-4717-b550-a20b8e459e9e'--0950WP03-تاسیسات/آبرسانی-حسن مروتی شریف آباد</v>
      </c>
    </row>
    <row r="2642" spans="1:14" hidden="1">
      <c r="A2642" t="s">
        <v>2828</v>
      </c>
      <c r="B2642" t="s">
        <v>2828</v>
      </c>
      <c r="C2642" t="str">
        <f>VLOOKUP(B2642,Sheet6!B:C,2,0)</f>
        <v>ED70586C-9B59-4677-8F16-090AFDB5CC97</v>
      </c>
      <c r="D2642" s="34" t="s">
        <v>303</v>
      </c>
      <c r="E2642" t="str">
        <f>VLOOKUP('نهایی براساس سیستم'!D2642,Trade!A:B,2,0)</f>
        <v>8A70945E-D4E3-47ED-96D7-A52544553E89</v>
      </c>
      <c r="H2642" s="34" t="s">
        <v>347</v>
      </c>
      <c r="I2642" t="str">
        <f>VLOOKUP(H2642,Position!A:D,4,0)</f>
        <v>72b37092-8417-4717-b550-a20b8e459e9e</v>
      </c>
      <c r="J2642" t="str">
        <f t="shared" si="82"/>
        <v>72b37092-8417-4717-b550-a20b8e459e9e'</v>
      </c>
      <c r="K2642" t="s">
        <v>4008</v>
      </c>
      <c r="L2642" t="s">
        <v>1882</v>
      </c>
      <c r="M2642" t="s">
        <v>1883</v>
      </c>
      <c r="N2642" t="str">
        <f t="shared" si="83"/>
        <v>when WorkOrder.ParentSystemID = 'ED70586C-9B59-4677-8F16-090AFDB5CC97' and WorkOrder.WOTradeID = '8A70945E-D4E3-47ED-96D7-A52544553E89' then '72b37092-8417-4717-b550-a20b8e459e9e'--0950WP04-تاسیسات/آبرسانی-حسن مروتی شریف آباد</v>
      </c>
    </row>
    <row r="2643" spans="1:14" hidden="1">
      <c r="A2643" t="s">
        <v>2830</v>
      </c>
      <c r="B2643">
        <v>100</v>
      </c>
      <c r="C2643" t="str">
        <f>VLOOKUP(B2643,Sheet6!B:C,2,0)</f>
        <v>9F4DF4F7-A46F-41FB-9553-FCE71C7B0AC2</v>
      </c>
      <c r="D2643" s="34" t="s">
        <v>303</v>
      </c>
      <c r="E2643" t="str">
        <f>VLOOKUP('نهایی براساس سیستم'!D2643,Trade!A:B,2,0)</f>
        <v>8A70945E-D4E3-47ED-96D7-A52544553E89</v>
      </c>
      <c r="H2643" s="34" t="s">
        <v>347</v>
      </c>
      <c r="I2643" t="str">
        <f>VLOOKUP(H2643,Position!A:D,4,0)</f>
        <v>72b37092-8417-4717-b550-a20b8e459e9e</v>
      </c>
      <c r="J2643" t="str">
        <f t="shared" si="82"/>
        <v>72b37092-8417-4717-b550-a20b8e459e9e'</v>
      </c>
      <c r="K2643" t="s">
        <v>4008</v>
      </c>
      <c r="L2643" t="s">
        <v>1882</v>
      </c>
      <c r="M2643" t="s">
        <v>1883</v>
      </c>
      <c r="N2643" t="str">
        <f t="shared" si="83"/>
        <v>when WorkOrder.ParentSystemID = '9F4DF4F7-A46F-41FB-9553-FCE71C7B0AC2' and WorkOrder.WOTradeID = '8A70945E-D4E3-47ED-96D7-A52544553E89' then '72b37092-8417-4717-b550-a20b8e459e9e'--100-تاسیسات/آبرسانی-حسن مروتی شریف آباد</v>
      </c>
    </row>
    <row r="2644" spans="1:14" hidden="1">
      <c r="A2644" t="s">
        <v>2832</v>
      </c>
      <c r="B2644">
        <v>1000</v>
      </c>
      <c r="C2644" t="str">
        <f>VLOOKUP(B2644,Sheet6!B:C,2,0)</f>
        <v>827AB08C-91B1-4FA6-A097-019095488124</v>
      </c>
      <c r="D2644" s="34" t="s">
        <v>303</v>
      </c>
      <c r="E2644" t="str">
        <f>VLOOKUP('نهایی براساس سیستم'!D2644,Trade!A:B,2,0)</f>
        <v>8A70945E-D4E3-47ED-96D7-A52544553E89</v>
      </c>
      <c r="H2644" s="34" t="s">
        <v>347</v>
      </c>
      <c r="I2644" t="str">
        <f>VLOOKUP(H2644,Position!A:D,4,0)</f>
        <v>72b37092-8417-4717-b550-a20b8e459e9e</v>
      </c>
      <c r="J2644" t="str">
        <f t="shared" si="82"/>
        <v>72b37092-8417-4717-b550-a20b8e459e9e'</v>
      </c>
      <c r="K2644" t="s">
        <v>4008</v>
      </c>
      <c r="L2644" t="s">
        <v>1882</v>
      </c>
      <c r="M2644" t="s">
        <v>1883</v>
      </c>
      <c r="N2644" t="str">
        <f t="shared" si="83"/>
        <v>when WorkOrder.ParentSystemID = '827AB08C-91B1-4FA6-A097-019095488124' and WorkOrder.WOTradeID = '8A70945E-D4E3-47ED-96D7-A52544553E89' then '72b37092-8417-4717-b550-a20b8e459e9e'--1000-تاسیسات/آبرسانی-حسن مروتی شریف آباد</v>
      </c>
    </row>
    <row r="2645" spans="1:14" hidden="1">
      <c r="A2645" t="s">
        <v>2834</v>
      </c>
      <c r="B2645">
        <v>1010</v>
      </c>
      <c r="C2645" t="str">
        <f>VLOOKUP(B2645,Sheet6!B:C,2,0)</f>
        <v>F42A1708-BA0B-4325-96B2-C4B9BF51B690</v>
      </c>
      <c r="D2645" s="34" t="s">
        <v>303</v>
      </c>
      <c r="E2645" t="str">
        <f>VLOOKUP('نهایی براساس سیستم'!D2645,Trade!A:B,2,0)</f>
        <v>8A70945E-D4E3-47ED-96D7-A52544553E89</v>
      </c>
      <c r="H2645" s="34" t="s">
        <v>347</v>
      </c>
      <c r="I2645" t="str">
        <f>VLOOKUP(H2645,Position!A:D,4,0)</f>
        <v>72b37092-8417-4717-b550-a20b8e459e9e</v>
      </c>
      <c r="J2645" t="str">
        <f t="shared" si="82"/>
        <v>72b37092-8417-4717-b550-a20b8e459e9e'</v>
      </c>
      <c r="K2645" t="s">
        <v>4008</v>
      </c>
      <c r="L2645" t="s">
        <v>1882</v>
      </c>
      <c r="M2645" t="s">
        <v>1883</v>
      </c>
      <c r="N2645" t="str">
        <f t="shared" si="83"/>
        <v>when WorkOrder.ParentSystemID = 'F42A1708-BA0B-4325-96B2-C4B9BF51B690' and WorkOrder.WOTradeID = '8A70945E-D4E3-47ED-96D7-A52544553E89' then '72b37092-8417-4717-b550-a20b8e459e9e'--1010-تاسیسات/آبرسانی-حسن مروتی شریف آباد</v>
      </c>
    </row>
    <row r="2646" spans="1:14" hidden="1">
      <c r="A2646" t="s">
        <v>2836</v>
      </c>
      <c r="B2646" t="s">
        <v>2836</v>
      </c>
      <c r="C2646" t="str">
        <f>VLOOKUP(B2646,Sheet6!B:C,2,0)</f>
        <v>5ACE61E3-C661-48B8-9827-1F3ACBCD0171</v>
      </c>
      <c r="D2646" s="34" t="s">
        <v>303</v>
      </c>
      <c r="E2646" t="str">
        <f>VLOOKUP('نهایی براساس سیستم'!D2646,Trade!A:B,2,0)</f>
        <v>8A70945E-D4E3-47ED-96D7-A52544553E89</v>
      </c>
      <c r="H2646" s="34" t="s">
        <v>347</v>
      </c>
      <c r="I2646" t="str">
        <f>VLOOKUP(H2646,Position!A:D,4,0)</f>
        <v>72b37092-8417-4717-b550-a20b8e459e9e</v>
      </c>
      <c r="J2646" t="str">
        <f t="shared" si="82"/>
        <v>72b37092-8417-4717-b550-a20b8e459e9e'</v>
      </c>
      <c r="K2646" t="s">
        <v>4008</v>
      </c>
      <c r="L2646" t="s">
        <v>1882</v>
      </c>
      <c r="M2646" t="s">
        <v>1883</v>
      </c>
      <c r="N2646" t="str">
        <f t="shared" si="83"/>
        <v>when WorkOrder.ParentSystemID = '5ACE61E3-C661-48B8-9827-1F3ACBCD0171' and WorkOrder.WOTradeID = '8A70945E-D4E3-47ED-96D7-A52544553E89' then '72b37092-8417-4717-b550-a20b8e459e9e'--1010CA01-تاسیسات/آبرسانی-حسن مروتی شریف آباد</v>
      </c>
    </row>
    <row r="2647" spans="1:14" hidden="1">
      <c r="A2647" t="s">
        <v>2838</v>
      </c>
      <c r="B2647" t="s">
        <v>2838</v>
      </c>
      <c r="C2647" t="str">
        <f>VLOOKUP(B2647,Sheet6!B:C,2,0)</f>
        <v>18105B87-CD0D-45CB-984A-4A24C81F2AB8</v>
      </c>
      <c r="D2647" s="34" t="s">
        <v>303</v>
      </c>
      <c r="E2647" t="str">
        <f>VLOOKUP('نهایی براساس سیستم'!D2647,Trade!A:B,2,0)</f>
        <v>8A70945E-D4E3-47ED-96D7-A52544553E89</v>
      </c>
      <c r="H2647" s="34" t="s">
        <v>347</v>
      </c>
      <c r="I2647" t="str">
        <f>VLOOKUP(H2647,Position!A:D,4,0)</f>
        <v>72b37092-8417-4717-b550-a20b8e459e9e</v>
      </c>
      <c r="J2647" t="str">
        <f t="shared" si="82"/>
        <v>72b37092-8417-4717-b550-a20b8e459e9e'</v>
      </c>
      <c r="K2647" t="s">
        <v>4008</v>
      </c>
      <c r="L2647" t="s">
        <v>1882</v>
      </c>
      <c r="M2647" t="s">
        <v>1883</v>
      </c>
      <c r="N2647" t="str">
        <f t="shared" si="83"/>
        <v>when WorkOrder.ParentSystemID = '18105B87-CD0D-45CB-984A-4A24C81F2AB8' and WorkOrder.WOTradeID = '8A70945E-D4E3-47ED-96D7-A52544553E89' then '72b37092-8417-4717-b550-a20b8e459e9e'--1010CA02-تاسیسات/آبرسانی-حسن مروتی شریف آباد</v>
      </c>
    </row>
    <row r="2648" spans="1:14" hidden="1">
      <c r="A2648" t="s">
        <v>2840</v>
      </c>
      <c r="B2648" t="s">
        <v>2840</v>
      </c>
      <c r="C2648" t="str">
        <f>VLOOKUP(B2648,Sheet6!B:C,2,0)</f>
        <v>BC0DFDA8-D1AF-4925-93BE-FF412092CD39</v>
      </c>
      <c r="D2648" s="34" t="s">
        <v>303</v>
      </c>
      <c r="E2648" t="str">
        <f>VLOOKUP('نهایی براساس سیستم'!D2648,Trade!A:B,2,0)</f>
        <v>8A70945E-D4E3-47ED-96D7-A52544553E89</v>
      </c>
      <c r="H2648" s="34" t="s">
        <v>347</v>
      </c>
      <c r="I2648" t="str">
        <f>VLOOKUP(H2648,Position!A:D,4,0)</f>
        <v>72b37092-8417-4717-b550-a20b8e459e9e</v>
      </c>
      <c r="J2648" t="str">
        <f t="shared" si="82"/>
        <v>72b37092-8417-4717-b550-a20b8e459e9e'</v>
      </c>
      <c r="K2648" t="s">
        <v>4008</v>
      </c>
      <c r="L2648" t="s">
        <v>1882</v>
      </c>
      <c r="M2648" t="s">
        <v>1883</v>
      </c>
      <c r="N2648" t="str">
        <f t="shared" si="83"/>
        <v>when WorkOrder.ParentSystemID = 'BC0DFDA8-D1AF-4925-93BE-FF412092CD39' and WorkOrder.WOTradeID = '8A70945E-D4E3-47ED-96D7-A52544553E89' then '72b37092-8417-4717-b550-a20b8e459e9e'--1010CA03-تاسیسات/آبرسانی-حسن مروتی شریف آباد</v>
      </c>
    </row>
    <row r="2649" spans="1:14" hidden="1">
      <c r="A2649" t="s">
        <v>2842</v>
      </c>
      <c r="B2649" t="s">
        <v>2842</v>
      </c>
      <c r="C2649" t="str">
        <f>VLOOKUP(B2649,Sheet6!B:C,2,0)</f>
        <v>E4B58258-07F7-4A45-BAA0-B1D420F59A08</v>
      </c>
      <c r="D2649" s="34" t="s">
        <v>303</v>
      </c>
      <c r="E2649" t="str">
        <f>VLOOKUP('نهایی براساس سیستم'!D2649,Trade!A:B,2,0)</f>
        <v>8A70945E-D4E3-47ED-96D7-A52544553E89</v>
      </c>
      <c r="H2649" s="34" t="s">
        <v>347</v>
      </c>
      <c r="I2649" t="str">
        <f>VLOOKUP(H2649,Position!A:D,4,0)</f>
        <v>72b37092-8417-4717-b550-a20b8e459e9e</v>
      </c>
      <c r="J2649" t="str">
        <f t="shared" si="82"/>
        <v>72b37092-8417-4717-b550-a20b8e459e9e'</v>
      </c>
      <c r="K2649" t="s">
        <v>4008</v>
      </c>
      <c r="L2649" t="s">
        <v>1882</v>
      </c>
      <c r="M2649" t="s">
        <v>1883</v>
      </c>
      <c r="N2649" t="str">
        <f t="shared" si="83"/>
        <v>when WorkOrder.ParentSystemID = 'E4B58258-07F7-4A45-BAA0-B1D420F59A08' and WorkOrder.WOTradeID = '8A70945E-D4E3-47ED-96D7-A52544553E89' then '72b37092-8417-4717-b550-a20b8e459e9e'--1010CA04-تاسیسات/آبرسانی-حسن مروتی شریف آباد</v>
      </c>
    </row>
    <row r="2650" spans="1:14" hidden="1">
      <c r="A2650" t="s">
        <v>2844</v>
      </c>
      <c r="B2650" t="s">
        <v>2844</v>
      </c>
      <c r="C2650" t="str">
        <f>VLOOKUP(B2650,Sheet6!B:C,2,0)</f>
        <v>2FD32B40-1FD1-45AC-9635-156B7A613DF8</v>
      </c>
      <c r="D2650" s="34" t="s">
        <v>303</v>
      </c>
      <c r="E2650" t="str">
        <f>VLOOKUP('نهایی براساس سیستم'!D2650,Trade!A:B,2,0)</f>
        <v>8A70945E-D4E3-47ED-96D7-A52544553E89</v>
      </c>
      <c r="H2650" s="34" t="s">
        <v>347</v>
      </c>
      <c r="I2650" t="str">
        <f>VLOOKUP(H2650,Position!A:D,4,0)</f>
        <v>72b37092-8417-4717-b550-a20b8e459e9e</v>
      </c>
      <c r="J2650" t="str">
        <f t="shared" si="82"/>
        <v>72b37092-8417-4717-b550-a20b8e459e9e'</v>
      </c>
      <c r="K2650" t="s">
        <v>4008</v>
      </c>
      <c r="L2650" t="s">
        <v>1882</v>
      </c>
      <c r="M2650" t="s">
        <v>1883</v>
      </c>
      <c r="N2650" t="str">
        <f t="shared" si="83"/>
        <v>when WorkOrder.ParentSystemID = '2FD32B40-1FD1-45AC-9635-156B7A613DF8' and WorkOrder.WOTradeID = '8A70945E-D4E3-47ED-96D7-A52544553E89' then '72b37092-8417-4717-b550-a20b8e459e9e'--1010CA05-تاسیسات/آبرسانی-حسن مروتی شریف آباد</v>
      </c>
    </row>
    <row r="2651" spans="1:14" hidden="1">
      <c r="A2651" t="s">
        <v>2846</v>
      </c>
      <c r="B2651" t="s">
        <v>2846</v>
      </c>
      <c r="C2651" t="str">
        <f>VLOOKUP(B2651,Sheet6!B:C,2,0)</f>
        <v>1068CF39-BABA-474C-866C-43DA821F9945</v>
      </c>
      <c r="D2651" s="34" t="s">
        <v>303</v>
      </c>
      <c r="E2651" t="str">
        <f>VLOOKUP('نهایی براساس سیستم'!D2651,Trade!A:B,2,0)</f>
        <v>8A70945E-D4E3-47ED-96D7-A52544553E89</v>
      </c>
      <c r="H2651" s="34" t="s">
        <v>347</v>
      </c>
      <c r="I2651" t="str">
        <f>VLOOKUP(H2651,Position!A:D,4,0)</f>
        <v>72b37092-8417-4717-b550-a20b8e459e9e</v>
      </c>
      <c r="J2651" t="str">
        <f t="shared" si="82"/>
        <v>72b37092-8417-4717-b550-a20b8e459e9e'</v>
      </c>
      <c r="K2651" t="s">
        <v>4008</v>
      </c>
      <c r="L2651" t="s">
        <v>1882</v>
      </c>
      <c r="M2651" t="s">
        <v>1883</v>
      </c>
      <c r="N2651" t="str">
        <f t="shared" si="83"/>
        <v>when WorkOrder.ParentSystemID = '1068CF39-BABA-474C-866C-43DA821F9945' and WorkOrder.WOTradeID = '8A70945E-D4E3-47ED-96D7-A52544553E89' then '72b37092-8417-4717-b550-a20b8e459e9e'--1010CA06-تاسیسات/آبرسانی-حسن مروتی شریف آباد</v>
      </c>
    </row>
    <row r="2652" spans="1:14" hidden="1">
      <c r="A2652" t="s">
        <v>2848</v>
      </c>
      <c r="B2652" t="s">
        <v>2848</v>
      </c>
      <c r="C2652" t="str">
        <f>VLOOKUP(B2652,Sheet6!B:C,2,0)</f>
        <v>0F3385C7-9EBD-47B0-AE69-7C02F0474186</v>
      </c>
      <c r="D2652" s="34" t="s">
        <v>303</v>
      </c>
      <c r="E2652" t="str">
        <f>VLOOKUP('نهایی براساس سیستم'!D2652,Trade!A:B,2,0)</f>
        <v>8A70945E-D4E3-47ED-96D7-A52544553E89</v>
      </c>
      <c r="H2652" s="34" t="s">
        <v>347</v>
      </c>
      <c r="I2652" t="str">
        <f>VLOOKUP(H2652,Position!A:D,4,0)</f>
        <v>72b37092-8417-4717-b550-a20b8e459e9e</v>
      </c>
      <c r="J2652" t="str">
        <f t="shared" si="82"/>
        <v>72b37092-8417-4717-b550-a20b8e459e9e'</v>
      </c>
      <c r="K2652" t="s">
        <v>4008</v>
      </c>
      <c r="L2652" t="s">
        <v>1882</v>
      </c>
      <c r="M2652" t="s">
        <v>1883</v>
      </c>
      <c r="N2652" t="str">
        <f t="shared" si="83"/>
        <v>when WorkOrder.ParentSystemID = '0F3385C7-9EBD-47B0-AE69-7C02F0474186' and WorkOrder.WOTradeID = '8A70945E-D4E3-47ED-96D7-A52544553E89' then '72b37092-8417-4717-b550-a20b8e459e9e'--1010CA07-تاسیسات/آبرسانی-حسن مروتی شریف آباد</v>
      </c>
    </row>
    <row r="2653" spans="1:14" hidden="1">
      <c r="A2653" t="s">
        <v>2850</v>
      </c>
      <c r="B2653" t="s">
        <v>2850</v>
      </c>
      <c r="C2653" t="str">
        <f>VLOOKUP(B2653,Sheet6!B:C,2,0)</f>
        <v>6D5A0646-B22C-479C-92C7-55EFD2351E6E</v>
      </c>
      <c r="D2653" s="34" t="s">
        <v>303</v>
      </c>
      <c r="E2653" t="str">
        <f>VLOOKUP('نهایی براساس سیستم'!D2653,Trade!A:B,2,0)</f>
        <v>8A70945E-D4E3-47ED-96D7-A52544553E89</v>
      </c>
      <c r="H2653" s="34" t="s">
        <v>347</v>
      </c>
      <c r="I2653" t="str">
        <f>VLOOKUP(H2653,Position!A:D,4,0)</f>
        <v>72b37092-8417-4717-b550-a20b8e459e9e</v>
      </c>
      <c r="J2653" t="str">
        <f t="shared" si="82"/>
        <v>72b37092-8417-4717-b550-a20b8e459e9e'</v>
      </c>
      <c r="K2653" t="s">
        <v>4008</v>
      </c>
      <c r="L2653" t="s">
        <v>1882</v>
      </c>
      <c r="M2653" t="s">
        <v>1883</v>
      </c>
      <c r="N2653" t="str">
        <f t="shared" si="83"/>
        <v>when WorkOrder.ParentSystemID = '6D5A0646-B22C-479C-92C7-55EFD2351E6E' and WorkOrder.WOTradeID = '8A70945E-D4E3-47ED-96D7-A52544553E89' then '72b37092-8417-4717-b550-a20b8e459e9e'--1010CA08-تاسیسات/آبرسانی-حسن مروتی شریف آباد</v>
      </c>
    </row>
    <row r="2654" spans="1:14" hidden="1">
      <c r="A2654" t="s">
        <v>2852</v>
      </c>
      <c r="B2654" t="s">
        <v>2852</v>
      </c>
      <c r="C2654" t="str">
        <f>VLOOKUP(B2654,Sheet6!B:C,2,0)</f>
        <v>C41ABDE4-08B1-49F3-8320-FDA2E009D358</v>
      </c>
      <c r="D2654" s="34" t="s">
        <v>303</v>
      </c>
      <c r="E2654" t="str">
        <f>VLOOKUP('نهایی براساس سیستم'!D2654,Trade!A:B,2,0)</f>
        <v>8A70945E-D4E3-47ED-96D7-A52544553E89</v>
      </c>
      <c r="H2654" s="34" t="s">
        <v>347</v>
      </c>
      <c r="I2654" t="str">
        <f>VLOOKUP(H2654,Position!A:D,4,0)</f>
        <v>72b37092-8417-4717-b550-a20b8e459e9e</v>
      </c>
      <c r="J2654" t="str">
        <f t="shared" si="82"/>
        <v>72b37092-8417-4717-b550-a20b8e459e9e'</v>
      </c>
      <c r="K2654" t="s">
        <v>4008</v>
      </c>
      <c r="L2654" t="s">
        <v>1882</v>
      </c>
      <c r="M2654" t="s">
        <v>1883</v>
      </c>
      <c r="N2654" t="str">
        <f t="shared" si="83"/>
        <v>when WorkOrder.ParentSystemID = 'C41ABDE4-08B1-49F3-8320-FDA2E009D358' and WorkOrder.WOTradeID = '8A70945E-D4E3-47ED-96D7-A52544553E89' then '72b37092-8417-4717-b550-a20b8e459e9e'--1010CA09-تاسیسات/آبرسانی-حسن مروتی شریف آباد</v>
      </c>
    </row>
    <row r="2655" spans="1:14" hidden="1">
      <c r="A2655" t="s">
        <v>2854</v>
      </c>
      <c r="B2655" t="s">
        <v>2854</v>
      </c>
      <c r="C2655" t="str">
        <f>VLOOKUP(B2655,Sheet6!B:C,2,0)</f>
        <v>FFA62283-429C-415E-8333-1A6D56B15841</v>
      </c>
      <c r="D2655" s="34" t="s">
        <v>303</v>
      </c>
      <c r="E2655" t="str">
        <f>VLOOKUP('نهایی براساس سیستم'!D2655,Trade!A:B,2,0)</f>
        <v>8A70945E-D4E3-47ED-96D7-A52544553E89</v>
      </c>
      <c r="H2655" s="34" t="s">
        <v>347</v>
      </c>
      <c r="I2655" t="str">
        <f>VLOOKUP(H2655,Position!A:D,4,0)</f>
        <v>72b37092-8417-4717-b550-a20b8e459e9e</v>
      </c>
      <c r="J2655" t="str">
        <f t="shared" si="82"/>
        <v>72b37092-8417-4717-b550-a20b8e459e9e'</v>
      </c>
      <c r="K2655" t="s">
        <v>4008</v>
      </c>
      <c r="L2655" t="s">
        <v>1882</v>
      </c>
      <c r="M2655" t="s">
        <v>1883</v>
      </c>
      <c r="N2655" t="str">
        <f t="shared" si="83"/>
        <v>when WorkOrder.ParentSystemID = 'FFA62283-429C-415E-8333-1A6D56B15841' and WorkOrder.WOTradeID = '8A70945E-D4E3-47ED-96D7-A52544553E89' then '72b37092-8417-4717-b550-a20b8e459e9e'--1010CA10-تاسیسات/آبرسانی-حسن مروتی شریف آباد</v>
      </c>
    </row>
    <row r="2656" spans="1:14" hidden="1">
      <c r="A2656" t="s">
        <v>2856</v>
      </c>
      <c r="B2656" t="s">
        <v>2856</v>
      </c>
      <c r="C2656" t="str">
        <f>VLOOKUP(B2656,Sheet6!B:C,2,0)</f>
        <v>69E8E384-ED82-49FA-9C94-C5A38590E4E0</v>
      </c>
      <c r="D2656" s="34" t="s">
        <v>303</v>
      </c>
      <c r="E2656" t="str">
        <f>VLOOKUP('نهایی براساس سیستم'!D2656,Trade!A:B,2,0)</f>
        <v>8A70945E-D4E3-47ED-96D7-A52544553E89</v>
      </c>
      <c r="H2656" s="34" t="s">
        <v>347</v>
      </c>
      <c r="I2656" t="str">
        <f>VLOOKUP(H2656,Position!A:D,4,0)</f>
        <v>72b37092-8417-4717-b550-a20b8e459e9e</v>
      </c>
      <c r="J2656" t="str">
        <f t="shared" si="82"/>
        <v>72b37092-8417-4717-b550-a20b8e459e9e'</v>
      </c>
      <c r="K2656" t="s">
        <v>4008</v>
      </c>
      <c r="L2656" t="s">
        <v>1882</v>
      </c>
      <c r="M2656" t="s">
        <v>1883</v>
      </c>
      <c r="N2656" t="str">
        <f t="shared" si="83"/>
        <v>when WorkOrder.ParentSystemID = '69E8E384-ED82-49FA-9C94-C5A38590E4E0' and WorkOrder.WOTradeID = '8A70945E-D4E3-47ED-96D7-A52544553E89' then '72b37092-8417-4717-b550-a20b8e459e9e'--1010CA11-تاسیسات/آبرسانی-حسن مروتی شریف آباد</v>
      </c>
    </row>
    <row r="2657" spans="1:14" hidden="1">
      <c r="A2657" t="s">
        <v>2858</v>
      </c>
      <c r="B2657" t="s">
        <v>2858</v>
      </c>
      <c r="C2657" t="str">
        <f>VLOOKUP(B2657,Sheet6!B:C,2,0)</f>
        <v>6F988B36-C74A-4677-90EB-B72CEF3DEA9A</v>
      </c>
      <c r="D2657" s="34" t="s">
        <v>303</v>
      </c>
      <c r="E2657" t="str">
        <f>VLOOKUP('نهایی براساس سیستم'!D2657,Trade!A:B,2,0)</f>
        <v>8A70945E-D4E3-47ED-96D7-A52544553E89</v>
      </c>
      <c r="H2657" s="34" t="s">
        <v>347</v>
      </c>
      <c r="I2657" t="str">
        <f>VLOOKUP(H2657,Position!A:D,4,0)</f>
        <v>72b37092-8417-4717-b550-a20b8e459e9e</v>
      </c>
      <c r="J2657" t="str">
        <f t="shared" si="82"/>
        <v>72b37092-8417-4717-b550-a20b8e459e9e'</v>
      </c>
      <c r="K2657" t="s">
        <v>4008</v>
      </c>
      <c r="L2657" t="s">
        <v>1882</v>
      </c>
      <c r="M2657" t="s">
        <v>1883</v>
      </c>
      <c r="N2657" t="str">
        <f t="shared" si="83"/>
        <v>when WorkOrder.ParentSystemID = '6F988B36-C74A-4677-90EB-B72CEF3DEA9A' and WorkOrder.WOTradeID = '8A70945E-D4E3-47ED-96D7-A52544553E89' then '72b37092-8417-4717-b550-a20b8e459e9e'--1010CA12-تاسیسات/آبرسانی-حسن مروتی شریف آباد</v>
      </c>
    </row>
    <row r="2658" spans="1:14" hidden="1">
      <c r="A2658" t="s">
        <v>2860</v>
      </c>
      <c r="B2658" t="s">
        <v>2860</v>
      </c>
      <c r="C2658" t="str">
        <f>VLOOKUP(B2658,Sheet6!B:C,2,0)</f>
        <v>65259C9A-BAB8-4128-82EC-63861B9E49F6</v>
      </c>
      <c r="D2658" s="34" t="s">
        <v>303</v>
      </c>
      <c r="E2658" t="str">
        <f>VLOOKUP('نهایی براساس سیستم'!D2658,Trade!A:B,2,0)</f>
        <v>8A70945E-D4E3-47ED-96D7-A52544553E89</v>
      </c>
      <c r="H2658" s="34" t="s">
        <v>347</v>
      </c>
      <c r="I2658" t="str">
        <f>VLOOKUP(H2658,Position!A:D,4,0)</f>
        <v>72b37092-8417-4717-b550-a20b8e459e9e</v>
      </c>
      <c r="J2658" t="str">
        <f t="shared" si="82"/>
        <v>72b37092-8417-4717-b550-a20b8e459e9e'</v>
      </c>
      <c r="K2658" t="s">
        <v>4008</v>
      </c>
      <c r="L2658" t="s">
        <v>1882</v>
      </c>
      <c r="M2658" t="s">
        <v>1883</v>
      </c>
      <c r="N2658" t="str">
        <f t="shared" si="83"/>
        <v>when WorkOrder.ParentSystemID = '65259C9A-BAB8-4128-82EC-63861B9E49F6' and WorkOrder.WOTradeID = '8A70945E-D4E3-47ED-96D7-A52544553E89' then '72b37092-8417-4717-b550-a20b8e459e9e'--1010CA13-تاسیسات/آبرسانی-حسن مروتی شریف آباد</v>
      </c>
    </row>
    <row r="2659" spans="1:14" hidden="1">
      <c r="A2659" t="s">
        <v>2862</v>
      </c>
      <c r="B2659" t="s">
        <v>2862</v>
      </c>
      <c r="C2659" t="str">
        <f>VLOOKUP(B2659,Sheet6!B:C,2,0)</f>
        <v>A4E5779C-36CA-4044-98D9-2234E9D738E0</v>
      </c>
      <c r="D2659" s="34" t="s">
        <v>303</v>
      </c>
      <c r="E2659" t="str">
        <f>VLOOKUP('نهایی براساس سیستم'!D2659,Trade!A:B,2,0)</f>
        <v>8A70945E-D4E3-47ED-96D7-A52544553E89</v>
      </c>
      <c r="H2659" s="34" t="s">
        <v>347</v>
      </c>
      <c r="I2659" t="str">
        <f>VLOOKUP(H2659,Position!A:D,4,0)</f>
        <v>72b37092-8417-4717-b550-a20b8e459e9e</v>
      </c>
      <c r="J2659" t="str">
        <f t="shared" si="82"/>
        <v>72b37092-8417-4717-b550-a20b8e459e9e'</v>
      </c>
      <c r="K2659" t="s">
        <v>4008</v>
      </c>
      <c r="L2659" t="s">
        <v>1882</v>
      </c>
      <c r="M2659" t="s">
        <v>1883</v>
      </c>
      <c r="N2659" t="str">
        <f t="shared" si="83"/>
        <v>when WorkOrder.ParentSystemID = 'A4E5779C-36CA-4044-98D9-2234E9D738E0' and WorkOrder.WOTradeID = '8A70945E-D4E3-47ED-96D7-A52544553E89' then '72b37092-8417-4717-b550-a20b8e459e9e'--1010EH01-تاسیسات/آبرسانی-حسن مروتی شریف آباد</v>
      </c>
    </row>
    <row r="2660" spans="1:14" hidden="1">
      <c r="A2660" t="s">
        <v>2864</v>
      </c>
      <c r="B2660" t="s">
        <v>2864</v>
      </c>
      <c r="C2660" t="str">
        <f>VLOOKUP(B2660,Sheet6!B:C,2,0)</f>
        <v>4C80BDAE-2B3D-4E03-9BEF-22A78C0FA156</v>
      </c>
      <c r="D2660" s="34" t="s">
        <v>303</v>
      </c>
      <c r="E2660" t="str">
        <f>VLOOKUP('نهایی براساس سیستم'!D2660,Trade!A:B,2,0)</f>
        <v>8A70945E-D4E3-47ED-96D7-A52544553E89</v>
      </c>
      <c r="H2660" s="34" t="s">
        <v>347</v>
      </c>
      <c r="I2660" t="str">
        <f>VLOOKUP(H2660,Position!A:D,4,0)</f>
        <v>72b37092-8417-4717-b550-a20b8e459e9e</v>
      </c>
      <c r="J2660" t="str">
        <f t="shared" si="82"/>
        <v>72b37092-8417-4717-b550-a20b8e459e9e'</v>
      </c>
      <c r="K2660" t="s">
        <v>4008</v>
      </c>
      <c r="L2660" t="s">
        <v>1882</v>
      </c>
      <c r="M2660" t="s">
        <v>1883</v>
      </c>
      <c r="N2660" t="str">
        <f t="shared" si="83"/>
        <v>when WorkOrder.ParentSystemID = '4C80BDAE-2B3D-4E03-9BEF-22A78C0FA156' and WorkOrder.WOTradeID = '8A70945E-D4E3-47ED-96D7-A52544553E89' then '72b37092-8417-4717-b550-a20b8e459e9e'--1010EH02-تاسیسات/آبرسانی-حسن مروتی شریف آباد</v>
      </c>
    </row>
    <row r="2661" spans="1:14" hidden="1">
      <c r="A2661" t="s">
        <v>2866</v>
      </c>
      <c r="B2661" t="s">
        <v>2866</v>
      </c>
      <c r="C2661" t="str">
        <f>VLOOKUP(B2661,Sheet6!B:C,2,0)</f>
        <v>FC9EC6EA-CE66-4AF8-AC59-079A7847AB1A</v>
      </c>
      <c r="D2661" s="34" t="s">
        <v>303</v>
      </c>
      <c r="E2661" t="str">
        <f>VLOOKUP('نهایی براساس سیستم'!D2661,Trade!A:B,2,0)</f>
        <v>8A70945E-D4E3-47ED-96D7-A52544553E89</v>
      </c>
      <c r="H2661" s="34" t="s">
        <v>347</v>
      </c>
      <c r="I2661" t="str">
        <f>VLOOKUP(H2661,Position!A:D,4,0)</f>
        <v>72b37092-8417-4717-b550-a20b8e459e9e</v>
      </c>
      <c r="J2661" t="str">
        <f t="shared" si="82"/>
        <v>72b37092-8417-4717-b550-a20b8e459e9e'</v>
      </c>
      <c r="K2661" t="s">
        <v>4008</v>
      </c>
      <c r="L2661" t="s">
        <v>1882</v>
      </c>
      <c r="M2661" t="s">
        <v>1883</v>
      </c>
      <c r="N2661" t="str">
        <f t="shared" si="83"/>
        <v>when WorkOrder.ParentSystemID = 'FC9EC6EA-CE66-4AF8-AC59-079A7847AB1A' and WorkOrder.WOTradeID = '8A70945E-D4E3-47ED-96D7-A52544553E89' then '72b37092-8417-4717-b550-a20b8e459e9e'--1010EH03-تاسیسات/آبرسانی-حسن مروتی شریف آباد</v>
      </c>
    </row>
    <row r="2662" spans="1:14" hidden="1">
      <c r="A2662" t="s">
        <v>2868</v>
      </c>
      <c r="B2662" t="s">
        <v>2868</v>
      </c>
      <c r="C2662" t="str">
        <f>VLOOKUP(B2662,Sheet6!B:C,2,0)</f>
        <v>8604E06F-353D-459E-A952-E52CA32DCD08</v>
      </c>
      <c r="D2662" s="34" t="s">
        <v>303</v>
      </c>
      <c r="E2662" t="str">
        <f>VLOOKUP('نهایی براساس سیستم'!D2662,Trade!A:B,2,0)</f>
        <v>8A70945E-D4E3-47ED-96D7-A52544553E89</v>
      </c>
      <c r="H2662" s="34" t="s">
        <v>347</v>
      </c>
      <c r="I2662" t="str">
        <f>VLOOKUP(H2662,Position!A:D,4,0)</f>
        <v>72b37092-8417-4717-b550-a20b8e459e9e</v>
      </c>
      <c r="J2662" t="str">
        <f t="shared" si="82"/>
        <v>72b37092-8417-4717-b550-a20b8e459e9e'</v>
      </c>
      <c r="K2662" t="s">
        <v>4008</v>
      </c>
      <c r="L2662" t="s">
        <v>1882</v>
      </c>
      <c r="M2662" t="s">
        <v>1883</v>
      </c>
      <c r="N2662" t="str">
        <f t="shared" si="83"/>
        <v>when WorkOrder.ParentSystemID = '8604E06F-353D-459E-A952-E52CA32DCD08' and WorkOrder.WOTradeID = '8A70945E-D4E3-47ED-96D7-A52544553E89' then '72b37092-8417-4717-b550-a20b8e459e9e'--1010EH04-تاسیسات/آبرسانی-حسن مروتی شریف آباد</v>
      </c>
    </row>
    <row r="2663" spans="1:14" hidden="1">
      <c r="A2663" t="s">
        <v>2870</v>
      </c>
      <c r="B2663" t="s">
        <v>2870</v>
      </c>
      <c r="C2663" t="str">
        <f>VLOOKUP(B2663,Sheet6!B:C,2,0)</f>
        <v>830B3140-9D2F-48C5-BEDF-808C0A117AE9</v>
      </c>
      <c r="D2663" s="34" t="s">
        <v>303</v>
      </c>
      <c r="E2663" t="str">
        <f>VLOOKUP('نهایی براساس سیستم'!D2663,Trade!A:B,2,0)</f>
        <v>8A70945E-D4E3-47ED-96D7-A52544553E89</v>
      </c>
      <c r="H2663" s="34" t="s">
        <v>347</v>
      </c>
      <c r="I2663" t="str">
        <f>VLOOKUP(H2663,Position!A:D,4,0)</f>
        <v>72b37092-8417-4717-b550-a20b8e459e9e</v>
      </c>
      <c r="J2663" t="str">
        <f t="shared" si="82"/>
        <v>72b37092-8417-4717-b550-a20b8e459e9e'</v>
      </c>
      <c r="K2663" t="s">
        <v>4008</v>
      </c>
      <c r="L2663" t="s">
        <v>1882</v>
      </c>
      <c r="M2663" t="s">
        <v>1883</v>
      </c>
      <c r="N2663" t="str">
        <f t="shared" si="83"/>
        <v>when WorkOrder.ParentSystemID = '830B3140-9D2F-48C5-BEDF-808C0A117AE9' and WorkOrder.WOTradeID = '8A70945E-D4E3-47ED-96D7-A52544553E89' then '72b37092-8417-4717-b550-a20b8e459e9e'--1010EH05-تاسیسات/آبرسانی-حسن مروتی شریف آباد</v>
      </c>
    </row>
    <row r="2664" spans="1:14" hidden="1">
      <c r="A2664" t="s">
        <v>2872</v>
      </c>
      <c r="B2664" t="s">
        <v>2872</v>
      </c>
      <c r="C2664" t="str">
        <f>VLOOKUP(B2664,Sheet6!B:C,2,0)</f>
        <v>93B919FA-9399-465D-A433-0EED3A66FE18</v>
      </c>
      <c r="D2664" s="34" t="s">
        <v>303</v>
      </c>
      <c r="E2664" t="str">
        <f>VLOOKUP('نهایی براساس سیستم'!D2664,Trade!A:B,2,0)</f>
        <v>8A70945E-D4E3-47ED-96D7-A52544553E89</v>
      </c>
      <c r="H2664" s="34" t="s">
        <v>347</v>
      </c>
      <c r="I2664" t="str">
        <f>VLOOKUP(H2664,Position!A:D,4,0)</f>
        <v>72b37092-8417-4717-b550-a20b8e459e9e</v>
      </c>
      <c r="J2664" t="str">
        <f t="shared" si="82"/>
        <v>72b37092-8417-4717-b550-a20b8e459e9e'</v>
      </c>
      <c r="K2664" t="s">
        <v>4008</v>
      </c>
      <c r="L2664" t="s">
        <v>1882</v>
      </c>
      <c r="M2664" t="s">
        <v>1883</v>
      </c>
      <c r="N2664" t="str">
        <f t="shared" si="83"/>
        <v>when WorkOrder.ParentSystemID = '93B919FA-9399-465D-A433-0EED3A66FE18' and WorkOrder.WOTradeID = '8A70945E-D4E3-47ED-96D7-A52544553E89' then '72b37092-8417-4717-b550-a20b8e459e9e'--1010EH06-تاسیسات/آبرسانی-حسن مروتی شریف آباد</v>
      </c>
    </row>
    <row r="2665" spans="1:14" hidden="1">
      <c r="A2665" t="s">
        <v>2874</v>
      </c>
      <c r="B2665" t="s">
        <v>2874</v>
      </c>
      <c r="C2665" t="str">
        <f>VLOOKUP(B2665,Sheet6!B:C,2,0)</f>
        <v>4DEA6A7B-966B-41F0-85E8-88D84C0866B1</v>
      </c>
      <c r="D2665" s="34" t="s">
        <v>303</v>
      </c>
      <c r="E2665" t="str">
        <f>VLOOKUP('نهایی براساس سیستم'!D2665,Trade!A:B,2,0)</f>
        <v>8A70945E-D4E3-47ED-96D7-A52544553E89</v>
      </c>
      <c r="H2665" s="34" t="s">
        <v>347</v>
      </c>
      <c r="I2665" t="str">
        <f>VLOOKUP(H2665,Position!A:D,4,0)</f>
        <v>72b37092-8417-4717-b550-a20b8e459e9e</v>
      </c>
      <c r="J2665" t="str">
        <f t="shared" si="82"/>
        <v>72b37092-8417-4717-b550-a20b8e459e9e'</v>
      </c>
      <c r="K2665" t="s">
        <v>4008</v>
      </c>
      <c r="L2665" t="s">
        <v>1882</v>
      </c>
      <c r="M2665" t="s">
        <v>1883</v>
      </c>
      <c r="N2665" t="str">
        <f t="shared" si="83"/>
        <v>when WorkOrder.ParentSystemID = '4DEA6A7B-966B-41F0-85E8-88D84C0866B1' and WorkOrder.WOTradeID = '8A70945E-D4E3-47ED-96D7-A52544553E89' then '72b37092-8417-4717-b550-a20b8e459e9e'--1010EH07-تاسیسات/آبرسانی-حسن مروتی شریف آباد</v>
      </c>
    </row>
    <row r="2666" spans="1:14" hidden="1">
      <c r="A2666" t="s">
        <v>2876</v>
      </c>
      <c r="B2666" t="s">
        <v>2876</v>
      </c>
      <c r="C2666" t="str">
        <f>VLOOKUP(B2666,Sheet6!B:C,2,0)</f>
        <v>D52893D0-86E3-4BC0-9316-773E3D5EBEB9</v>
      </c>
      <c r="D2666" s="34" t="s">
        <v>303</v>
      </c>
      <c r="E2666" t="str">
        <f>VLOOKUP('نهایی براساس سیستم'!D2666,Trade!A:B,2,0)</f>
        <v>8A70945E-D4E3-47ED-96D7-A52544553E89</v>
      </c>
      <c r="H2666" s="34" t="s">
        <v>347</v>
      </c>
      <c r="I2666" t="str">
        <f>VLOOKUP(H2666,Position!A:D,4,0)</f>
        <v>72b37092-8417-4717-b550-a20b8e459e9e</v>
      </c>
      <c r="J2666" t="str">
        <f t="shared" si="82"/>
        <v>72b37092-8417-4717-b550-a20b8e459e9e'</v>
      </c>
      <c r="K2666" t="s">
        <v>4008</v>
      </c>
      <c r="L2666" t="s">
        <v>1882</v>
      </c>
      <c r="M2666" t="s">
        <v>1883</v>
      </c>
      <c r="N2666" t="str">
        <f t="shared" si="83"/>
        <v>when WorkOrder.ParentSystemID = 'D52893D0-86E3-4BC0-9316-773E3D5EBEB9' and WorkOrder.WOTradeID = '8A70945E-D4E3-47ED-96D7-A52544553E89' then '72b37092-8417-4717-b550-a20b8e459e9e'--1010EL01-تاسیسات/آبرسانی-حسن مروتی شریف آباد</v>
      </c>
    </row>
    <row r="2667" spans="1:14" hidden="1">
      <c r="A2667" t="s">
        <v>2878</v>
      </c>
      <c r="B2667" t="s">
        <v>2878</v>
      </c>
      <c r="C2667" t="str">
        <f>VLOOKUP(B2667,Sheet6!B:C,2,0)</f>
        <v>B5EF9BF5-AE3F-45C8-8906-AEC483C6B646</v>
      </c>
      <c r="D2667" s="34" t="s">
        <v>303</v>
      </c>
      <c r="E2667" t="str">
        <f>VLOOKUP('نهایی براساس سیستم'!D2667,Trade!A:B,2,0)</f>
        <v>8A70945E-D4E3-47ED-96D7-A52544553E89</v>
      </c>
      <c r="H2667" s="34" t="s">
        <v>347</v>
      </c>
      <c r="I2667" t="str">
        <f>VLOOKUP(H2667,Position!A:D,4,0)</f>
        <v>72b37092-8417-4717-b550-a20b8e459e9e</v>
      </c>
      <c r="J2667" t="str">
        <f t="shared" si="82"/>
        <v>72b37092-8417-4717-b550-a20b8e459e9e'</v>
      </c>
      <c r="K2667" t="s">
        <v>4008</v>
      </c>
      <c r="L2667" t="s">
        <v>1882</v>
      </c>
      <c r="M2667" t="s">
        <v>1883</v>
      </c>
      <c r="N2667" t="str">
        <f t="shared" si="83"/>
        <v>when WorkOrder.ParentSystemID = 'B5EF9BF5-AE3F-45C8-8906-AEC483C6B646' and WorkOrder.WOTradeID = '8A70945E-D4E3-47ED-96D7-A52544553E89' then '72b37092-8417-4717-b550-a20b8e459e9e'--1010EL02-تاسیسات/آبرسانی-حسن مروتی شریف آباد</v>
      </c>
    </row>
    <row r="2668" spans="1:14" hidden="1">
      <c r="A2668" t="s">
        <v>2880</v>
      </c>
      <c r="B2668" t="s">
        <v>2880</v>
      </c>
      <c r="C2668" t="str">
        <f>VLOOKUP(B2668,Sheet6!B:C,2,0)</f>
        <v>6AA9AC3B-FFF4-4AA5-A05C-322A29515AD4</v>
      </c>
      <c r="D2668" s="34" t="s">
        <v>303</v>
      </c>
      <c r="E2668" t="str">
        <f>VLOOKUP('نهایی براساس سیستم'!D2668,Trade!A:B,2,0)</f>
        <v>8A70945E-D4E3-47ED-96D7-A52544553E89</v>
      </c>
      <c r="H2668" s="34" t="s">
        <v>347</v>
      </c>
      <c r="I2668" t="str">
        <f>VLOOKUP(H2668,Position!A:D,4,0)</f>
        <v>72b37092-8417-4717-b550-a20b8e459e9e</v>
      </c>
      <c r="J2668" t="str">
        <f t="shared" si="82"/>
        <v>72b37092-8417-4717-b550-a20b8e459e9e'</v>
      </c>
      <c r="K2668" t="s">
        <v>4008</v>
      </c>
      <c r="L2668" t="s">
        <v>1882</v>
      </c>
      <c r="M2668" t="s">
        <v>1883</v>
      </c>
      <c r="N2668" t="str">
        <f t="shared" si="83"/>
        <v>when WorkOrder.ParentSystemID = '6AA9AC3B-FFF4-4AA5-A05C-322A29515AD4' and WorkOrder.WOTradeID = '8A70945E-D4E3-47ED-96D7-A52544553E89' then '72b37092-8417-4717-b550-a20b8e459e9e'--1010EL03-تاسیسات/آبرسانی-حسن مروتی شریف آباد</v>
      </c>
    </row>
    <row r="2669" spans="1:14" hidden="1">
      <c r="A2669" t="s">
        <v>1</v>
      </c>
      <c r="B2669">
        <v>110</v>
      </c>
      <c r="C2669" t="str">
        <f>VLOOKUP(B2669,Sheet6!B:C,2,0)</f>
        <v>40C05286-9F80-4849-BB83-2F96873F8992</v>
      </c>
      <c r="D2669" s="34" t="s">
        <v>303</v>
      </c>
      <c r="E2669" t="str">
        <f>VLOOKUP('نهایی براساس سیستم'!D2669,Trade!A:B,2,0)</f>
        <v>8A70945E-D4E3-47ED-96D7-A52544553E89</v>
      </c>
      <c r="H2669" s="34" t="s">
        <v>347</v>
      </c>
      <c r="I2669" t="str">
        <f>VLOOKUP(H2669,Position!A:D,4,0)</f>
        <v>72b37092-8417-4717-b550-a20b8e459e9e</v>
      </c>
      <c r="J2669" t="str">
        <f t="shared" si="82"/>
        <v>72b37092-8417-4717-b550-a20b8e459e9e'</v>
      </c>
      <c r="K2669" t="s">
        <v>4008</v>
      </c>
      <c r="L2669" t="s">
        <v>1882</v>
      </c>
      <c r="M2669" t="s">
        <v>1883</v>
      </c>
      <c r="N2669" t="str">
        <f t="shared" si="83"/>
        <v>when WorkOrder.ParentSystemID = '40C05286-9F80-4849-BB83-2F96873F8992' and WorkOrder.WOTradeID = '8A70945E-D4E3-47ED-96D7-A52544553E89' then '72b37092-8417-4717-b550-a20b8e459e9e'--110-تاسیسات/آبرسانی-حسن مروتی شریف آباد</v>
      </c>
    </row>
    <row r="2670" spans="1:14" hidden="1">
      <c r="A2670" t="s">
        <v>2883</v>
      </c>
      <c r="B2670">
        <v>1100</v>
      </c>
      <c r="C2670" t="str">
        <f>VLOOKUP(B2670,Sheet6!B:C,2,0)</f>
        <v>FC02644B-970C-427D-A27B-B834A86ED37D</v>
      </c>
      <c r="D2670" s="34" t="s">
        <v>303</v>
      </c>
      <c r="E2670" t="str">
        <f>VLOOKUP('نهایی براساس سیستم'!D2670,Trade!A:B,2,0)</f>
        <v>8A70945E-D4E3-47ED-96D7-A52544553E89</v>
      </c>
      <c r="H2670" s="34" t="s">
        <v>347</v>
      </c>
      <c r="I2670" t="str">
        <f>VLOOKUP(H2670,Position!A:D,4,0)</f>
        <v>72b37092-8417-4717-b550-a20b8e459e9e</v>
      </c>
      <c r="J2670" t="str">
        <f t="shared" si="82"/>
        <v>72b37092-8417-4717-b550-a20b8e459e9e'</v>
      </c>
      <c r="K2670" t="s">
        <v>4008</v>
      </c>
      <c r="L2670" t="s">
        <v>1882</v>
      </c>
      <c r="M2670" t="s">
        <v>1883</v>
      </c>
      <c r="N2670" t="str">
        <f t="shared" si="83"/>
        <v>when WorkOrder.ParentSystemID = 'FC02644B-970C-427D-A27B-B834A86ED37D' and WorkOrder.WOTradeID = '8A70945E-D4E3-47ED-96D7-A52544553E89' then '72b37092-8417-4717-b550-a20b8e459e9e'--1100-تاسیسات/آبرسانی-حسن مروتی شریف آباد</v>
      </c>
    </row>
    <row r="2671" spans="1:14" hidden="1">
      <c r="A2671" t="s">
        <v>21</v>
      </c>
      <c r="B2671">
        <v>1110</v>
      </c>
      <c r="C2671" t="str">
        <f>VLOOKUP(B2671,Sheet6!B:C,2,0)</f>
        <v>D4071E03-20A0-414D-BEC8-5C00C96B7F37</v>
      </c>
      <c r="D2671" s="34" t="s">
        <v>303</v>
      </c>
      <c r="E2671" t="str">
        <f>VLOOKUP('نهایی براساس سیستم'!D2671,Trade!A:B,2,0)</f>
        <v>8A70945E-D4E3-47ED-96D7-A52544553E89</v>
      </c>
      <c r="H2671" s="34" t="s">
        <v>347</v>
      </c>
      <c r="I2671" t="str">
        <f>VLOOKUP(H2671,Position!A:D,4,0)</f>
        <v>72b37092-8417-4717-b550-a20b8e459e9e</v>
      </c>
      <c r="J2671" t="str">
        <f t="shared" si="82"/>
        <v>72b37092-8417-4717-b550-a20b8e459e9e'</v>
      </c>
      <c r="K2671" t="s">
        <v>4008</v>
      </c>
      <c r="L2671" t="s">
        <v>1882</v>
      </c>
      <c r="M2671" t="s">
        <v>1883</v>
      </c>
      <c r="N2671" t="str">
        <f t="shared" si="83"/>
        <v>when WorkOrder.ParentSystemID = 'D4071E03-20A0-414D-BEC8-5C00C96B7F37' and WorkOrder.WOTradeID = '8A70945E-D4E3-47ED-96D7-A52544553E89' then '72b37092-8417-4717-b550-a20b8e459e9e'--1110-تاسیسات/آبرسانی-حسن مروتی شریف آباد</v>
      </c>
    </row>
    <row r="2672" spans="1:14" hidden="1">
      <c r="A2672" t="s">
        <v>2886</v>
      </c>
      <c r="B2672" t="s">
        <v>2886</v>
      </c>
      <c r="C2672" t="str">
        <f>VLOOKUP(B2672,Sheet6!B:C,2,0)</f>
        <v>8037E6E9-97BC-4950-9DE9-BF7C31BF67CD</v>
      </c>
      <c r="D2672" s="34" t="s">
        <v>303</v>
      </c>
      <c r="E2672" t="str">
        <f>VLOOKUP('نهایی براساس سیستم'!D2672,Trade!A:B,2,0)</f>
        <v>8A70945E-D4E3-47ED-96D7-A52544553E89</v>
      </c>
      <c r="H2672" s="34" t="s">
        <v>347</v>
      </c>
      <c r="I2672" t="str">
        <f>VLOOKUP(H2672,Position!A:D,4,0)</f>
        <v>72b37092-8417-4717-b550-a20b8e459e9e</v>
      </c>
      <c r="J2672" t="str">
        <f t="shared" si="82"/>
        <v>72b37092-8417-4717-b550-a20b8e459e9e'</v>
      </c>
      <c r="K2672" t="s">
        <v>4008</v>
      </c>
      <c r="L2672" t="s">
        <v>1882</v>
      </c>
      <c r="M2672" t="s">
        <v>1883</v>
      </c>
      <c r="N2672" t="str">
        <f t="shared" si="83"/>
        <v>when WorkOrder.ParentSystemID = '8037E6E9-97BC-4950-9DE9-BF7C31BF67CD' and WorkOrder.WOTradeID = '8A70945E-D4E3-47ED-96D7-A52544553E89' then '72b37092-8417-4717-b550-a20b8e459e9e'--11102A01-تاسیسات/آبرسانی-حسن مروتی شریف آباد</v>
      </c>
    </row>
    <row r="2673" spans="1:14" hidden="1">
      <c r="A2673" t="s">
        <v>2888</v>
      </c>
      <c r="B2673" t="s">
        <v>2888</v>
      </c>
      <c r="C2673" t="str">
        <f>VLOOKUP(B2673,Sheet6!B:C,2,0)</f>
        <v>FC5C5DD1-7B3C-417B-869E-41326B16E716</v>
      </c>
      <c r="D2673" s="34" t="s">
        <v>303</v>
      </c>
      <c r="E2673" t="str">
        <f>VLOOKUP('نهایی براساس سیستم'!D2673,Trade!A:B,2,0)</f>
        <v>8A70945E-D4E3-47ED-96D7-A52544553E89</v>
      </c>
      <c r="H2673" s="34" t="s">
        <v>754</v>
      </c>
      <c r="I2673" t="str">
        <f>VLOOKUP(H2673,Position!A:D,4,0)</f>
        <v>6761ea81-7274-4598-8365-1fe737c43204</v>
      </c>
      <c r="J2673" t="str">
        <f t="shared" si="82"/>
        <v>6761ea81-7274-4598-8365-1fe737c43204'</v>
      </c>
      <c r="K2673" t="s">
        <v>4008</v>
      </c>
      <c r="L2673" t="s">
        <v>1882</v>
      </c>
      <c r="M2673" t="s">
        <v>1883</v>
      </c>
      <c r="N2673" t="str">
        <f t="shared" si="83"/>
        <v>when WorkOrder.ParentSystemID = 'FC5C5DD1-7B3C-417B-869E-41326B16E716' and WorkOrder.WOTradeID = '8A70945E-D4E3-47ED-96D7-A52544553E89' then '6761ea81-7274-4598-8365-1fe737c43204'--1110OB01-تاسیسات/آبرسانی-وحید شهابی زاد</v>
      </c>
    </row>
    <row r="2674" spans="1:14" hidden="1">
      <c r="A2674" t="s">
        <v>2</v>
      </c>
      <c r="B2674">
        <v>120</v>
      </c>
      <c r="C2674" t="str">
        <f>VLOOKUP(B2674,Sheet6!B:C,2,0)</f>
        <v>67E5267F-6B7A-4494-9137-2E154CE15C26</v>
      </c>
      <c r="D2674" s="34" t="s">
        <v>303</v>
      </c>
      <c r="E2674" t="str">
        <f>VLOOKUP('نهایی براساس سیستم'!D2674,Trade!A:B,2,0)</f>
        <v>8A70945E-D4E3-47ED-96D7-A52544553E89</v>
      </c>
      <c r="H2674" s="34" t="s">
        <v>347</v>
      </c>
      <c r="I2674" t="str">
        <f>VLOOKUP(H2674,Position!A:D,4,0)</f>
        <v>72b37092-8417-4717-b550-a20b8e459e9e</v>
      </c>
      <c r="J2674" t="str">
        <f t="shared" si="82"/>
        <v>72b37092-8417-4717-b550-a20b8e459e9e'</v>
      </c>
      <c r="K2674" t="s">
        <v>4008</v>
      </c>
      <c r="L2674" t="s">
        <v>1882</v>
      </c>
      <c r="M2674" t="s">
        <v>1883</v>
      </c>
      <c r="N2674" t="str">
        <f t="shared" si="83"/>
        <v>when WorkOrder.ParentSystemID = '67E5267F-6B7A-4494-9137-2E154CE15C26' and WorkOrder.WOTradeID = '8A70945E-D4E3-47ED-96D7-A52544553E89' then '72b37092-8417-4717-b550-a20b8e459e9e'--120-تاسیسات/آبرسانی-حسن مروتی شریف آباد</v>
      </c>
    </row>
    <row r="2675" spans="1:14" hidden="1">
      <c r="A2675" t="s">
        <v>2891</v>
      </c>
      <c r="B2675">
        <v>1200</v>
      </c>
      <c r="C2675" t="str">
        <f>VLOOKUP(B2675,Sheet6!B:C,2,0)</f>
        <v>7687DC4B-CEA8-421C-8974-F95345E57C8D</v>
      </c>
      <c r="D2675" s="34" t="s">
        <v>303</v>
      </c>
      <c r="E2675" t="str">
        <f>VLOOKUP('نهایی براساس سیستم'!D2675,Trade!A:B,2,0)</f>
        <v>8A70945E-D4E3-47ED-96D7-A52544553E89</v>
      </c>
      <c r="H2675" s="34" t="s">
        <v>347</v>
      </c>
      <c r="I2675" t="str">
        <f>VLOOKUP(H2675,Position!A:D,4,0)</f>
        <v>72b37092-8417-4717-b550-a20b8e459e9e</v>
      </c>
      <c r="J2675" t="str">
        <f t="shared" si="82"/>
        <v>72b37092-8417-4717-b550-a20b8e459e9e'</v>
      </c>
      <c r="K2675" t="s">
        <v>4008</v>
      </c>
      <c r="L2675" t="s">
        <v>1882</v>
      </c>
      <c r="M2675" t="s">
        <v>1883</v>
      </c>
      <c r="N2675" t="str">
        <f t="shared" si="83"/>
        <v>when WorkOrder.ParentSystemID = '7687DC4B-CEA8-421C-8974-F95345E57C8D' and WorkOrder.WOTradeID = '8A70945E-D4E3-47ED-96D7-A52544553E89' then '72b37092-8417-4717-b550-a20b8e459e9e'--1200-تاسیسات/آبرسانی-حسن مروتی شریف آباد</v>
      </c>
    </row>
    <row r="2676" spans="1:14" hidden="1">
      <c r="A2676" t="s">
        <v>22</v>
      </c>
      <c r="B2676">
        <v>1210</v>
      </c>
      <c r="C2676" t="str">
        <f>VLOOKUP(B2676,Sheet6!B:C,2,0)</f>
        <v>6EE42524-95E4-4B16-AE47-4F98D96D1B14</v>
      </c>
      <c r="D2676" s="34" t="s">
        <v>303</v>
      </c>
      <c r="E2676" t="str">
        <f>VLOOKUP('نهایی براساس سیستم'!D2676,Trade!A:B,2,0)</f>
        <v>8A70945E-D4E3-47ED-96D7-A52544553E89</v>
      </c>
      <c r="H2676" s="34" t="s">
        <v>347</v>
      </c>
      <c r="I2676" t="str">
        <f>VLOOKUP(H2676,Position!A:D,4,0)</f>
        <v>72b37092-8417-4717-b550-a20b8e459e9e</v>
      </c>
      <c r="J2676" t="str">
        <f t="shared" si="82"/>
        <v>72b37092-8417-4717-b550-a20b8e459e9e'</v>
      </c>
      <c r="K2676" t="s">
        <v>4008</v>
      </c>
      <c r="L2676" t="s">
        <v>1882</v>
      </c>
      <c r="M2676" t="s">
        <v>1883</v>
      </c>
      <c r="N2676" t="str">
        <f t="shared" si="83"/>
        <v>when WorkOrder.ParentSystemID = '6EE42524-95E4-4B16-AE47-4F98D96D1B14' and WorkOrder.WOTradeID = '8A70945E-D4E3-47ED-96D7-A52544553E89' then '72b37092-8417-4717-b550-a20b8e459e9e'--1210-تاسیسات/آبرسانی-حسن مروتی شریف آباد</v>
      </c>
    </row>
    <row r="2677" spans="1:14" hidden="1">
      <c r="A2677" t="s">
        <v>2894</v>
      </c>
      <c r="B2677" t="s">
        <v>2894</v>
      </c>
      <c r="C2677" t="str">
        <f>VLOOKUP(B2677,Sheet6!B:C,2,0)</f>
        <v>EA66DF15-859C-4F25-ADB2-807084F0E8A3</v>
      </c>
      <c r="D2677" s="34" t="s">
        <v>303</v>
      </c>
      <c r="E2677" t="str">
        <f>VLOOKUP('نهایی براساس سیستم'!D2677,Trade!A:B,2,0)</f>
        <v>8A70945E-D4E3-47ED-96D7-A52544553E89</v>
      </c>
      <c r="H2677" s="34" t="s">
        <v>347</v>
      </c>
      <c r="I2677" t="str">
        <f>VLOOKUP(H2677,Position!A:D,4,0)</f>
        <v>72b37092-8417-4717-b550-a20b8e459e9e</v>
      </c>
      <c r="J2677" t="str">
        <f t="shared" si="82"/>
        <v>72b37092-8417-4717-b550-a20b8e459e9e'</v>
      </c>
      <c r="K2677" t="s">
        <v>4008</v>
      </c>
      <c r="L2677" t="s">
        <v>1882</v>
      </c>
      <c r="M2677" t="s">
        <v>1883</v>
      </c>
      <c r="N2677" t="str">
        <f t="shared" si="83"/>
        <v>when WorkOrder.ParentSystemID = 'EA66DF15-859C-4F25-ADB2-807084F0E8A3' and WorkOrder.WOTradeID = '8A70945E-D4E3-47ED-96D7-A52544553E89' then '72b37092-8417-4717-b550-a20b8e459e9e'--1210MP01-تاسیسات/آبرسانی-حسن مروتی شریف آباد</v>
      </c>
    </row>
    <row r="2678" spans="1:14" hidden="1">
      <c r="A2678" t="s">
        <v>2896</v>
      </c>
      <c r="B2678" t="s">
        <v>2896</v>
      </c>
      <c r="C2678" t="str">
        <f>VLOOKUP(B2678,Sheet6!B:C,2,0)</f>
        <v>82BB6109-EA83-4DD7-B525-4571688A6E21</v>
      </c>
      <c r="D2678" s="34" t="s">
        <v>303</v>
      </c>
      <c r="E2678" t="str">
        <f>VLOOKUP('نهایی براساس سیستم'!D2678,Trade!A:B,2,0)</f>
        <v>8A70945E-D4E3-47ED-96D7-A52544553E89</v>
      </c>
      <c r="H2678" s="34" t="s">
        <v>347</v>
      </c>
      <c r="I2678" t="str">
        <f>VLOOKUP(H2678,Position!A:D,4,0)</f>
        <v>72b37092-8417-4717-b550-a20b8e459e9e</v>
      </c>
      <c r="J2678" t="str">
        <f t="shared" si="82"/>
        <v>72b37092-8417-4717-b550-a20b8e459e9e'</v>
      </c>
      <c r="K2678" t="s">
        <v>4008</v>
      </c>
      <c r="L2678" t="s">
        <v>1882</v>
      </c>
      <c r="M2678" t="s">
        <v>1883</v>
      </c>
      <c r="N2678" t="str">
        <f t="shared" si="83"/>
        <v>when WorkOrder.ParentSystemID = '82BB6109-EA83-4DD7-B525-4571688A6E21' and WorkOrder.WOTradeID = '8A70945E-D4E3-47ED-96D7-A52544553E89' then '72b37092-8417-4717-b550-a20b8e459e9e'--1210MP02-تاسیسات/آبرسانی-حسن مروتی شریف آباد</v>
      </c>
    </row>
    <row r="2679" spans="1:14" hidden="1">
      <c r="A2679" t="s">
        <v>2898</v>
      </c>
      <c r="B2679" t="s">
        <v>2898</v>
      </c>
      <c r="C2679" t="str">
        <f>VLOOKUP(B2679,Sheet6!B:C,2,0)</f>
        <v>765EA987-D29A-42A1-8EF7-95D4E3B42668</v>
      </c>
      <c r="D2679" s="34" t="s">
        <v>303</v>
      </c>
      <c r="E2679" t="str">
        <f>VLOOKUP('نهایی براساس سیستم'!D2679,Trade!A:B,2,0)</f>
        <v>8A70945E-D4E3-47ED-96D7-A52544553E89</v>
      </c>
      <c r="H2679" s="34" t="s">
        <v>347</v>
      </c>
      <c r="I2679" t="str">
        <f>VLOOKUP(H2679,Position!A:D,4,0)</f>
        <v>72b37092-8417-4717-b550-a20b8e459e9e</v>
      </c>
      <c r="J2679" t="str">
        <f t="shared" si="82"/>
        <v>72b37092-8417-4717-b550-a20b8e459e9e'</v>
      </c>
      <c r="K2679" t="s">
        <v>4008</v>
      </c>
      <c r="L2679" t="s">
        <v>1882</v>
      </c>
      <c r="M2679" t="s">
        <v>1883</v>
      </c>
      <c r="N2679" t="str">
        <f t="shared" si="83"/>
        <v>when WorkOrder.ParentSystemID = '765EA987-D29A-42A1-8EF7-95D4E3B42668' and WorkOrder.WOTradeID = '8A70945E-D4E3-47ED-96D7-A52544553E89' then '72b37092-8417-4717-b550-a20b8e459e9e'--1210MP03-تاسیسات/آبرسانی-حسن مروتی شریف آباد</v>
      </c>
    </row>
    <row r="2680" spans="1:14" hidden="1">
      <c r="A2680" t="s">
        <v>2900</v>
      </c>
      <c r="B2680" t="s">
        <v>2900</v>
      </c>
      <c r="C2680" t="str">
        <f>VLOOKUP(B2680,Sheet6!B:C,2,0)</f>
        <v>B6C9580A-6B4D-4D39-864E-51655AB0FB19</v>
      </c>
      <c r="D2680" s="34" t="s">
        <v>303</v>
      </c>
      <c r="E2680" t="str">
        <f>VLOOKUP('نهایی براساس سیستم'!D2680,Trade!A:B,2,0)</f>
        <v>8A70945E-D4E3-47ED-96D7-A52544553E89</v>
      </c>
      <c r="H2680" s="34" t="s">
        <v>347</v>
      </c>
      <c r="I2680" t="str">
        <f>VLOOKUP(H2680,Position!A:D,4,0)</f>
        <v>72b37092-8417-4717-b550-a20b8e459e9e</v>
      </c>
      <c r="J2680" t="str">
        <f t="shared" si="82"/>
        <v>72b37092-8417-4717-b550-a20b8e459e9e'</v>
      </c>
      <c r="K2680" t="s">
        <v>4008</v>
      </c>
      <c r="L2680" t="s">
        <v>1882</v>
      </c>
      <c r="M2680" t="s">
        <v>1883</v>
      </c>
      <c r="N2680" t="str">
        <f t="shared" si="83"/>
        <v>when WorkOrder.ParentSystemID = 'B6C9580A-6B4D-4D39-864E-51655AB0FB19' and WorkOrder.WOTradeID = '8A70945E-D4E3-47ED-96D7-A52544553E89' then '72b37092-8417-4717-b550-a20b8e459e9e'--1210MP04-تاسیسات/آبرسانی-حسن مروتی شریف آباد</v>
      </c>
    </row>
    <row r="2681" spans="1:14" hidden="1">
      <c r="A2681" t="s">
        <v>2902</v>
      </c>
      <c r="B2681" t="s">
        <v>2902</v>
      </c>
      <c r="C2681" t="str">
        <f>VLOOKUP(B2681,Sheet6!B:C,2,0)</f>
        <v>23ACF985-45FD-4DA9-9FE6-98103D554103</v>
      </c>
      <c r="D2681" s="34" t="s">
        <v>303</v>
      </c>
      <c r="E2681" t="str">
        <f>VLOOKUP('نهایی براساس سیستم'!D2681,Trade!A:B,2,0)</f>
        <v>8A70945E-D4E3-47ED-96D7-A52544553E89</v>
      </c>
      <c r="H2681" s="34" t="s">
        <v>347</v>
      </c>
      <c r="I2681" t="str">
        <f>VLOOKUP(H2681,Position!A:D,4,0)</f>
        <v>72b37092-8417-4717-b550-a20b8e459e9e</v>
      </c>
      <c r="J2681" t="str">
        <f t="shared" si="82"/>
        <v>72b37092-8417-4717-b550-a20b8e459e9e'</v>
      </c>
      <c r="K2681" t="s">
        <v>4008</v>
      </c>
      <c r="L2681" t="s">
        <v>1882</v>
      </c>
      <c r="M2681" t="s">
        <v>1883</v>
      </c>
      <c r="N2681" t="str">
        <f t="shared" si="83"/>
        <v>when WorkOrder.ParentSystemID = '23ACF985-45FD-4DA9-9FE6-98103D554103' and WorkOrder.WOTradeID = '8A70945E-D4E3-47ED-96D7-A52544553E89' then '72b37092-8417-4717-b550-a20b8e459e9e'--1210MP05-تاسیسات/آبرسانی-حسن مروتی شریف آباد</v>
      </c>
    </row>
    <row r="2682" spans="1:14" hidden="1">
      <c r="A2682" t="s">
        <v>3</v>
      </c>
      <c r="B2682">
        <v>130</v>
      </c>
      <c r="C2682" t="str">
        <f>VLOOKUP(B2682,Sheet6!B:C,2,0)</f>
        <v>ABAEBDC8-32CE-4D2F-A1D2-EDCA7A637679</v>
      </c>
      <c r="D2682" s="34" t="s">
        <v>303</v>
      </c>
      <c r="E2682" t="str">
        <f>VLOOKUP('نهایی براساس سیستم'!D2682,Trade!A:B,2,0)</f>
        <v>8A70945E-D4E3-47ED-96D7-A52544553E89</v>
      </c>
      <c r="H2682" s="34" t="s">
        <v>347</v>
      </c>
      <c r="I2682" t="str">
        <f>VLOOKUP(H2682,Position!A:D,4,0)</f>
        <v>72b37092-8417-4717-b550-a20b8e459e9e</v>
      </c>
      <c r="J2682" t="str">
        <f t="shared" si="82"/>
        <v>72b37092-8417-4717-b550-a20b8e459e9e'</v>
      </c>
      <c r="K2682" t="s">
        <v>4008</v>
      </c>
      <c r="L2682" t="s">
        <v>1882</v>
      </c>
      <c r="M2682" t="s">
        <v>1883</v>
      </c>
      <c r="N2682" t="str">
        <f t="shared" si="83"/>
        <v>when WorkOrder.ParentSystemID = 'ABAEBDC8-32CE-4D2F-A1D2-EDCA7A637679' and WorkOrder.WOTradeID = '8A70945E-D4E3-47ED-96D7-A52544553E89' then '72b37092-8417-4717-b550-a20b8e459e9e'--130-تاسیسات/آبرسانی-حسن مروتی شریف آباد</v>
      </c>
    </row>
    <row r="2683" spans="1:14" hidden="1">
      <c r="A2683" t="s">
        <v>2905</v>
      </c>
      <c r="B2683">
        <v>1300</v>
      </c>
      <c r="C2683" t="str">
        <f>VLOOKUP(B2683,Sheet6!B:C,2,0)</f>
        <v>98B8F5C2-F0C7-4699-A1CD-E62BA2A855E8</v>
      </c>
      <c r="D2683" s="34" t="s">
        <v>303</v>
      </c>
      <c r="E2683" t="str">
        <f>VLOOKUP('نهایی براساس سیستم'!D2683,Trade!A:B,2,0)</f>
        <v>8A70945E-D4E3-47ED-96D7-A52544553E89</v>
      </c>
      <c r="H2683" s="34" t="s">
        <v>347</v>
      </c>
      <c r="I2683" t="str">
        <f>VLOOKUP(H2683,Position!A:D,4,0)</f>
        <v>72b37092-8417-4717-b550-a20b8e459e9e</v>
      </c>
      <c r="J2683" t="str">
        <f t="shared" si="82"/>
        <v>72b37092-8417-4717-b550-a20b8e459e9e'</v>
      </c>
      <c r="K2683" t="s">
        <v>4008</v>
      </c>
      <c r="L2683" t="s">
        <v>1882</v>
      </c>
      <c r="M2683" t="s">
        <v>1883</v>
      </c>
      <c r="N2683" t="str">
        <f t="shared" si="83"/>
        <v>when WorkOrder.ParentSystemID = '98B8F5C2-F0C7-4699-A1CD-E62BA2A855E8' and WorkOrder.WOTradeID = '8A70945E-D4E3-47ED-96D7-A52544553E89' then '72b37092-8417-4717-b550-a20b8e459e9e'--1300-تاسیسات/آبرسانی-حسن مروتی شریف آباد</v>
      </c>
    </row>
    <row r="2684" spans="1:14" hidden="1">
      <c r="A2684" t="s">
        <v>23</v>
      </c>
      <c r="B2684">
        <v>1310</v>
      </c>
      <c r="C2684" t="str">
        <f>VLOOKUP(B2684,Sheet6!B:C,2,0)</f>
        <v>64574AAC-CACA-4F88-9DE2-3D2473F89835</v>
      </c>
      <c r="D2684" s="34" t="s">
        <v>303</v>
      </c>
      <c r="E2684" t="str">
        <f>VLOOKUP('نهایی براساس سیستم'!D2684,Trade!A:B,2,0)</f>
        <v>8A70945E-D4E3-47ED-96D7-A52544553E89</v>
      </c>
      <c r="H2684" s="34" t="s">
        <v>347</v>
      </c>
      <c r="I2684" t="str">
        <f>VLOOKUP(H2684,Position!A:D,4,0)</f>
        <v>72b37092-8417-4717-b550-a20b8e459e9e</v>
      </c>
      <c r="J2684" t="str">
        <f t="shared" si="82"/>
        <v>72b37092-8417-4717-b550-a20b8e459e9e'</v>
      </c>
      <c r="K2684" t="s">
        <v>4008</v>
      </c>
      <c r="L2684" t="s">
        <v>1882</v>
      </c>
      <c r="M2684" t="s">
        <v>1883</v>
      </c>
      <c r="N2684" t="str">
        <f t="shared" si="83"/>
        <v>when WorkOrder.ParentSystemID = '64574AAC-CACA-4F88-9DE2-3D2473F89835' and WorkOrder.WOTradeID = '8A70945E-D4E3-47ED-96D7-A52544553E89' then '72b37092-8417-4717-b550-a20b8e459e9e'--1310-تاسیسات/آبرسانی-حسن مروتی شریف آباد</v>
      </c>
    </row>
    <row r="2685" spans="1:14" hidden="1">
      <c r="A2685" t="s">
        <v>2908</v>
      </c>
      <c r="B2685" t="s">
        <v>2908</v>
      </c>
      <c r="C2685" t="str">
        <f>VLOOKUP(B2685,Sheet6!B:C,2,0)</f>
        <v>BB6A5BEA-5600-4FAE-9BDE-84097F3E7CEE</v>
      </c>
      <c r="D2685" s="34" t="s">
        <v>303</v>
      </c>
      <c r="E2685" t="str">
        <f>VLOOKUP('نهایی براساس سیستم'!D2685,Trade!A:B,2,0)</f>
        <v>8A70945E-D4E3-47ED-96D7-A52544553E89</v>
      </c>
      <c r="H2685" s="34" t="s">
        <v>754</v>
      </c>
      <c r="I2685" t="str">
        <f>VLOOKUP(H2685,Position!A:D,4,0)</f>
        <v>6761ea81-7274-4598-8365-1fe737c43204</v>
      </c>
      <c r="J2685" t="str">
        <f t="shared" si="82"/>
        <v>6761ea81-7274-4598-8365-1fe737c43204'</v>
      </c>
      <c r="K2685" t="s">
        <v>4008</v>
      </c>
      <c r="L2685" t="s">
        <v>1882</v>
      </c>
      <c r="M2685" t="s">
        <v>1883</v>
      </c>
      <c r="N2685" t="str">
        <f t="shared" si="83"/>
        <v>when WorkOrder.ParentSystemID = 'BB6A5BEA-5600-4FAE-9BDE-84097F3E7CEE' and WorkOrder.WOTradeID = '8A70945E-D4E3-47ED-96D7-A52544553E89' then '6761ea81-7274-4598-8365-1fe737c43204'--1310OB01-تاسیسات/آبرسانی-وحید شهابی زاد</v>
      </c>
    </row>
    <row r="2686" spans="1:14" hidden="1">
      <c r="A2686" t="s">
        <v>2910</v>
      </c>
      <c r="B2686" t="s">
        <v>2910</v>
      </c>
      <c r="C2686" t="str">
        <f>VLOOKUP(B2686,Sheet6!B:C,2,0)</f>
        <v>067BF5EF-3D6E-4C09-A254-2FA88A5DA267</v>
      </c>
      <c r="D2686" s="34" t="s">
        <v>303</v>
      </c>
      <c r="E2686" t="str">
        <f>VLOOKUP('نهایی براساس سیستم'!D2686,Trade!A:B,2,0)</f>
        <v>8A70945E-D4E3-47ED-96D7-A52544553E89</v>
      </c>
      <c r="H2686" s="34" t="s">
        <v>754</v>
      </c>
      <c r="I2686" t="str">
        <f>VLOOKUP(H2686,Position!A:D,4,0)</f>
        <v>6761ea81-7274-4598-8365-1fe737c43204</v>
      </c>
      <c r="J2686" t="str">
        <f t="shared" si="82"/>
        <v>6761ea81-7274-4598-8365-1fe737c43204'</v>
      </c>
      <c r="K2686" t="s">
        <v>4008</v>
      </c>
      <c r="L2686" t="s">
        <v>1882</v>
      </c>
      <c r="M2686" t="s">
        <v>1883</v>
      </c>
      <c r="N2686" t="str">
        <f t="shared" si="83"/>
        <v>when WorkOrder.ParentSystemID = '067BF5EF-3D6E-4C09-A254-2FA88A5DA267' and WorkOrder.WOTradeID = '8A70945E-D4E3-47ED-96D7-A52544553E89' then '6761ea81-7274-4598-8365-1fe737c43204'--1310OB02-تاسیسات/آبرسانی-وحید شهابی زاد</v>
      </c>
    </row>
    <row r="2687" spans="1:14" hidden="1">
      <c r="A2687" t="s">
        <v>2912</v>
      </c>
      <c r="B2687" t="s">
        <v>2912</v>
      </c>
      <c r="C2687" t="str">
        <f>VLOOKUP(B2687,Sheet6!B:C,2,0)</f>
        <v>5844A015-62DC-435F-891E-C78E2F29C948</v>
      </c>
      <c r="D2687" s="34" t="s">
        <v>303</v>
      </c>
      <c r="E2687" t="str">
        <f>VLOOKUP('نهایی براساس سیستم'!D2687,Trade!A:B,2,0)</f>
        <v>8A70945E-D4E3-47ED-96D7-A52544553E89</v>
      </c>
      <c r="H2687" s="34" t="s">
        <v>754</v>
      </c>
      <c r="I2687" t="str">
        <f>VLOOKUP(H2687,Position!A:D,4,0)</f>
        <v>6761ea81-7274-4598-8365-1fe737c43204</v>
      </c>
      <c r="J2687" t="str">
        <f t="shared" si="82"/>
        <v>6761ea81-7274-4598-8365-1fe737c43204'</v>
      </c>
      <c r="K2687" t="s">
        <v>4008</v>
      </c>
      <c r="L2687" t="s">
        <v>1882</v>
      </c>
      <c r="M2687" t="s">
        <v>1883</v>
      </c>
      <c r="N2687" t="str">
        <f t="shared" si="83"/>
        <v>when WorkOrder.ParentSystemID = '5844A015-62DC-435F-891E-C78E2F29C948' and WorkOrder.WOTradeID = '8A70945E-D4E3-47ED-96D7-A52544553E89' then '6761ea81-7274-4598-8365-1fe737c43204'--1310OB03-تاسیسات/آبرسانی-وحید شهابی زاد</v>
      </c>
    </row>
    <row r="2688" spans="1:14" hidden="1">
      <c r="A2688" t="s">
        <v>2914</v>
      </c>
      <c r="B2688" t="s">
        <v>2914</v>
      </c>
      <c r="C2688" t="str">
        <f>VLOOKUP(B2688,Sheet6!B:C,2,0)</f>
        <v>12759831-F6DA-41C5-A1E0-F61EE99614E7</v>
      </c>
      <c r="D2688" s="34" t="s">
        <v>303</v>
      </c>
      <c r="E2688" t="str">
        <f>VLOOKUP('نهایی براساس سیستم'!D2688,Trade!A:B,2,0)</f>
        <v>8A70945E-D4E3-47ED-96D7-A52544553E89</v>
      </c>
      <c r="H2688" s="34" t="s">
        <v>347</v>
      </c>
      <c r="I2688" t="str">
        <f>VLOOKUP(H2688,Position!A:D,4,0)</f>
        <v>72b37092-8417-4717-b550-a20b8e459e9e</v>
      </c>
      <c r="J2688" t="str">
        <f t="shared" si="82"/>
        <v>72b37092-8417-4717-b550-a20b8e459e9e'</v>
      </c>
      <c r="K2688" t="s">
        <v>4008</v>
      </c>
      <c r="L2688" t="s">
        <v>1882</v>
      </c>
      <c r="M2688" t="s">
        <v>1883</v>
      </c>
      <c r="N2688" t="str">
        <f t="shared" si="83"/>
        <v>when WorkOrder.ParentSystemID = '12759831-F6DA-41C5-A1E0-F61EE99614E7' and WorkOrder.WOTradeID = '8A70945E-D4E3-47ED-96D7-A52544553E89' then '72b37092-8417-4717-b550-a20b8e459e9e'--1310WP01-تاسیسات/آبرسانی-حسن مروتی شریف آباد</v>
      </c>
    </row>
    <row r="2689" spans="1:14" hidden="1">
      <c r="A2689" t="s">
        <v>2916</v>
      </c>
      <c r="B2689" t="s">
        <v>2916</v>
      </c>
      <c r="C2689" t="str">
        <f>VLOOKUP(B2689,Sheet6!B:C,2,0)</f>
        <v>AE2EBA13-80E9-4358-98B0-190B986A3276</v>
      </c>
      <c r="D2689" s="34" t="s">
        <v>303</v>
      </c>
      <c r="E2689" t="str">
        <f>VLOOKUP('نهایی براساس سیستم'!D2689,Trade!A:B,2,0)</f>
        <v>8A70945E-D4E3-47ED-96D7-A52544553E89</v>
      </c>
      <c r="H2689" s="34" t="s">
        <v>347</v>
      </c>
      <c r="I2689" t="str">
        <f>VLOOKUP(H2689,Position!A:D,4,0)</f>
        <v>72b37092-8417-4717-b550-a20b8e459e9e</v>
      </c>
      <c r="J2689" t="str">
        <f t="shared" si="82"/>
        <v>72b37092-8417-4717-b550-a20b8e459e9e'</v>
      </c>
      <c r="K2689" t="s">
        <v>4008</v>
      </c>
      <c r="L2689" t="s">
        <v>1882</v>
      </c>
      <c r="M2689" t="s">
        <v>1883</v>
      </c>
      <c r="N2689" t="str">
        <f t="shared" si="83"/>
        <v>when WorkOrder.ParentSystemID = 'AE2EBA13-80E9-4358-98B0-190B986A3276' and WorkOrder.WOTradeID = '8A70945E-D4E3-47ED-96D7-A52544553E89' then '72b37092-8417-4717-b550-a20b8e459e9e'--1310WP02-تاسیسات/آبرسانی-حسن مروتی شریف آباد</v>
      </c>
    </row>
    <row r="2690" spans="1:14" hidden="1">
      <c r="A2690" t="s">
        <v>2918</v>
      </c>
      <c r="B2690" t="s">
        <v>2918</v>
      </c>
      <c r="C2690" t="str">
        <f>VLOOKUP(B2690,Sheet6!B:C,2,0)</f>
        <v>BF5ED234-1DE2-489F-A3D1-094C38723AF5</v>
      </c>
      <c r="D2690" s="34" t="s">
        <v>303</v>
      </c>
      <c r="E2690" t="str">
        <f>VLOOKUP('نهایی براساس سیستم'!D2690,Trade!A:B,2,0)</f>
        <v>8A70945E-D4E3-47ED-96D7-A52544553E89</v>
      </c>
      <c r="H2690" s="34" t="s">
        <v>347</v>
      </c>
      <c r="I2690" t="str">
        <f>VLOOKUP(H2690,Position!A:D,4,0)</f>
        <v>72b37092-8417-4717-b550-a20b8e459e9e</v>
      </c>
      <c r="J2690" t="str">
        <f t="shared" si="82"/>
        <v>72b37092-8417-4717-b550-a20b8e459e9e'</v>
      </c>
      <c r="K2690" t="s">
        <v>4008</v>
      </c>
      <c r="L2690" t="s">
        <v>1882</v>
      </c>
      <c r="M2690" t="s">
        <v>1883</v>
      </c>
      <c r="N2690" t="str">
        <f t="shared" si="83"/>
        <v>when WorkOrder.ParentSystemID = 'BF5ED234-1DE2-489F-A3D1-094C38723AF5' and WorkOrder.WOTradeID = '8A70945E-D4E3-47ED-96D7-A52544553E89' then '72b37092-8417-4717-b550-a20b8e459e9e'--1310WT01-تاسیسات/آبرسانی-حسن مروتی شریف آباد</v>
      </c>
    </row>
    <row r="2691" spans="1:14" hidden="1">
      <c r="A2691" t="s">
        <v>24</v>
      </c>
      <c r="B2691">
        <v>1320</v>
      </c>
      <c r="C2691" t="str">
        <f>VLOOKUP(B2691,Sheet6!B:C,2,0)</f>
        <v>1957EC20-3F4C-4935-A986-1A29F4CB8966</v>
      </c>
      <c r="D2691" s="34" t="s">
        <v>303</v>
      </c>
      <c r="E2691" t="str">
        <f>VLOOKUP('نهایی براساس سیستم'!D2691,Trade!A:B,2,0)</f>
        <v>8A70945E-D4E3-47ED-96D7-A52544553E89</v>
      </c>
      <c r="H2691" s="34" t="s">
        <v>347</v>
      </c>
      <c r="I2691" t="str">
        <f>VLOOKUP(H2691,Position!A:D,4,0)</f>
        <v>72b37092-8417-4717-b550-a20b8e459e9e</v>
      </c>
      <c r="J2691" t="str">
        <f t="shared" ref="J2691:J2754" si="84">I2691&amp;"'"</f>
        <v>72b37092-8417-4717-b550-a20b8e459e9e'</v>
      </c>
      <c r="K2691" t="s">
        <v>4008</v>
      </c>
      <c r="L2691" t="s">
        <v>1882</v>
      </c>
      <c r="M2691" t="s">
        <v>1883</v>
      </c>
      <c r="N2691" t="str">
        <f t="shared" ref="N2691:N2754" si="85">K2691&amp;""&amp;C2691&amp;""&amp;L2691&amp;""&amp;E2691&amp;""&amp;M2691&amp;""&amp;J2691&amp;"--"&amp;B2691&amp;"-"&amp;D2691&amp;"-"&amp;H2691</f>
        <v>when WorkOrder.ParentSystemID = '1957EC20-3F4C-4935-A986-1A29F4CB8966' and WorkOrder.WOTradeID = '8A70945E-D4E3-47ED-96D7-A52544553E89' then '72b37092-8417-4717-b550-a20b8e459e9e'--1320-تاسیسات/آبرسانی-حسن مروتی شریف آباد</v>
      </c>
    </row>
    <row r="2692" spans="1:14" hidden="1">
      <c r="A2692" t="s">
        <v>2921</v>
      </c>
      <c r="B2692" t="s">
        <v>2921</v>
      </c>
      <c r="C2692" t="str">
        <f>VLOOKUP(B2692,Sheet6!B:C,2,0)</f>
        <v>007A165A-65B8-4F0A-B8FB-B550AEAA7D09</v>
      </c>
      <c r="D2692" s="34" t="s">
        <v>303</v>
      </c>
      <c r="E2692" t="str">
        <f>VLOOKUP('نهایی براساس سیستم'!D2692,Trade!A:B,2,0)</f>
        <v>8A70945E-D4E3-47ED-96D7-A52544553E89</v>
      </c>
      <c r="H2692" s="34" t="s">
        <v>347</v>
      </c>
      <c r="I2692" t="str">
        <f>VLOOKUP(H2692,Position!A:D,4,0)</f>
        <v>72b37092-8417-4717-b550-a20b8e459e9e</v>
      </c>
      <c r="J2692" t="str">
        <f t="shared" si="84"/>
        <v>72b37092-8417-4717-b550-a20b8e459e9e'</v>
      </c>
      <c r="K2692" t="s">
        <v>4008</v>
      </c>
      <c r="L2692" t="s">
        <v>1882</v>
      </c>
      <c r="M2692" t="s">
        <v>1883</v>
      </c>
      <c r="N2692" t="str">
        <f t="shared" si="85"/>
        <v>when WorkOrder.ParentSystemID = '007A165A-65B8-4F0A-B8FB-B550AEAA7D09' and WorkOrder.WOTradeID = '8A70945E-D4E3-47ED-96D7-A52544553E89' then '72b37092-8417-4717-b550-a20b8e459e9e'--1320DO01-تاسیسات/آبرسانی-حسن مروتی شریف آباد</v>
      </c>
    </row>
    <row r="2693" spans="1:14" hidden="1">
      <c r="A2693" t="s">
        <v>2923</v>
      </c>
      <c r="B2693" t="s">
        <v>2923</v>
      </c>
      <c r="C2693" t="str">
        <f>VLOOKUP(B2693,Sheet6!B:C,2,0)</f>
        <v>6765F044-9731-4F4C-9D6D-49082BD9A2EE</v>
      </c>
      <c r="D2693" s="34" t="s">
        <v>303</v>
      </c>
      <c r="E2693" t="str">
        <f>VLOOKUP('نهایی براساس سیستم'!D2693,Trade!A:B,2,0)</f>
        <v>8A70945E-D4E3-47ED-96D7-A52544553E89</v>
      </c>
      <c r="H2693" s="34" t="s">
        <v>347</v>
      </c>
      <c r="I2693" t="str">
        <f>VLOOKUP(H2693,Position!A:D,4,0)</f>
        <v>72b37092-8417-4717-b550-a20b8e459e9e</v>
      </c>
      <c r="J2693" t="str">
        <f t="shared" si="84"/>
        <v>72b37092-8417-4717-b550-a20b8e459e9e'</v>
      </c>
      <c r="K2693" t="s">
        <v>4008</v>
      </c>
      <c r="L2693" t="s">
        <v>1882</v>
      </c>
      <c r="M2693" t="s">
        <v>1883</v>
      </c>
      <c r="N2693" t="str">
        <f t="shared" si="85"/>
        <v>when WorkOrder.ParentSystemID = '6765F044-9731-4F4C-9D6D-49082BD9A2EE' and WorkOrder.WOTradeID = '8A70945E-D4E3-47ED-96D7-A52544553E89' then '72b37092-8417-4717-b550-a20b8e459e9e'--1320DS01-تاسیسات/آبرسانی-حسن مروتی شریف آباد</v>
      </c>
    </row>
    <row r="2694" spans="1:14" hidden="1">
      <c r="A2694" t="s">
        <v>2925</v>
      </c>
      <c r="B2694" t="s">
        <v>2925</v>
      </c>
      <c r="C2694" t="str">
        <f>VLOOKUP(B2694,Sheet6!B:C,2,0)</f>
        <v>12B3D547-2673-4677-9DA6-F9386766B66D</v>
      </c>
      <c r="D2694" s="34" t="s">
        <v>303</v>
      </c>
      <c r="E2694" t="str">
        <f>VLOOKUP('نهایی براساس سیستم'!D2694,Trade!A:B,2,0)</f>
        <v>8A70945E-D4E3-47ED-96D7-A52544553E89</v>
      </c>
      <c r="H2694" s="34" t="s">
        <v>347</v>
      </c>
      <c r="I2694" t="str">
        <f>VLOOKUP(H2694,Position!A:D,4,0)</f>
        <v>72b37092-8417-4717-b550-a20b8e459e9e</v>
      </c>
      <c r="J2694" t="str">
        <f t="shared" si="84"/>
        <v>72b37092-8417-4717-b550-a20b8e459e9e'</v>
      </c>
      <c r="K2694" t="s">
        <v>4008</v>
      </c>
      <c r="L2694" t="s">
        <v>1882</v>
      </c>
      <c r="M2694" t="s">
        <v>1883</v>
      </c>
      <c r="N2694" t="str">
        <f t="shared" si="85"/>
        <v>when WorkOrder.ParentSystemID = '12B3D547-2673-4677-9DA6-F9386766B66D' and WorkOrder.WOTradeID = '8A70945E-D4E3-47ED-96D7-A52544553E89' then '72b37092-8417-4717-b550-a20b8e459e9e'--1320DS02-تاسیسات/آبرسانی-حسن مروتی شریف آباد</v>
      </c>
    </row>
    <row r="2695" spans="1:14" hidden="1">
      <c r="A2695" t="s">
        <v>2927</v>
      </c>
      <c r="B2695" t="s">
        <v>2927</v>
      </c>
      <c r="C2695" t="str">
        <f>VLOOKUP(B2695,Sheet6!B:C,2,0)</f>
        <v>31F021C3-BBB9-4360-9A4C-17672AADE028</v>
      </c>
      <c r="D2695" s="34" t="s">
        <v>303</v>
      </c>
      <c r="E2695" t="str">
        <f>VLOOKUP('نهایی براساس سیستم'!D2695,Trade!A:B,2,0)</f>
        <v>8A70945E-D4E3-47ED-96D7-A52544553E89</v>
      </c>
      <c r="H2695" s="34" t="s">
        <v>347</v>
      </c>
      <c r="I2695" t="str">
        <f>VLOOKUP(H2695,Position!A:D,4,0)</f>
        <v>72b37092-8417-4717-b550-a20b8e459e9e</v>
      </c>
      <c r="J2695" t="str">
        <f t="shared" si="84"/>
        <v>72b37092-8417-4717-b550-a20b8e459e9e'</v>
      </c>
      <c r="K2695" t="s">
        <v>4008</v>
      </c>
      <c r="L2695" t="s">
        <v>1882</v>
      </c>
      <c r="M2695" t="s">
        <v>1883</v>
      </c>
      <c r="N2695" t="str">
        <f t="shared" si="85"/>
        <v>when WorkOrder.ParentSystemID = '31F021C3-BBB9-4360-9A4C-17672AADE028' and WorkOrder.WOTradeID = '8A70945E-D4E3-47ED-96D7-A52544553E89' then '72b37092-8417-4717-b550-a20b8e459e9e'--1320DS03-تاسیسات/آبرسانی-حسن مروتی شریف آباد</v>
      </c>
    </row>
    <row r="2696" spans="1:14" hidden="1">
      <c r="A2696" t="s">
        <v>2929</v>
      </c>
      <c r="B2696" t="s">
        <v>2929</v>
      </c>
      <c r="C2696" t="str">
        <f>VLOOKUP(B2696,Sheet6!B:C,2,0)</f>
        <v>D89D06D5-DDE0-4789-999A-E5C44DAB5AC4</v>
      </c>
      <c r="D2696" s="34" t="s">
        <v>303</v>
      </c>
      <c r="E2696" t="str">
        <f>VLOOKUP('نهایی براساس سیستم'!D2696,Trade!A:B,2,0)</f>
        <v>8A70945E-D4E3-47ED-96D7-A52544553E89</v>
      </c>
      <c r="H2696" s="34" t="s">
        <v>347</v>
      </c>
      <c r="I2696" t="str">
        <f>VLOOKUP(H2696,Position!A:D,4,0)</f>
        <v>72b37092-8417-4717-b550-a20b8e459e9e</v>
      </c>
      <c r="J2696" t="str">
        <f t="shared" si="84"/>
        <v>72b37092-8417-4717-b550-a20b8e459e9e'</v>
      </c>
      <c r="K2696" t="s">
        <v>4008</v>
      </c>
      <c r="L2696" t="s">
        <v>1882</v>
      </c>
      <c r="M2696" t="s">
        <v>1883</v>
      </c>
      <c r="N2696" t="str">
        <f t="shared" si="85"/>
        <v>when WorkOrder.ParentSystemID = 'D89D06D5-DDE0-4789-999A-E5C44DAB5AC4' and WorkOrder.WOTradeID = '8A70945E-D4E3-47ED-96D7-A52544553E89' then '72b37092-8417-4717-b550-a20b8e459e9e'--1320DS04-تاسیسات/آبرسانی-حسن مروتی شریف آباد</v>
      </c>
    </row>
    <row r="2697" spans="1:14" hidden="1">
      <c r="A2697" t="s">
        <v>2931</v>
      </c>
      <c r="B2697" t="s">
        <v>2931</v>
      </c>
      <c r="C2697" t="str">
        <f>VLOOKUP(B2697,Sheet6!B:C,2,0)</f>
        <v>978110E7-D909-459B-9615-4D509334793C</v>
      </c>
      <c r="D2697" s="34" t="s">
        <v>303</v>
      </c>
      <c r="E2697" t="str">
        <f>VLOOKUP('نهایی براساس سیستم'!D2697,Trade!A:B,2,0)</f>
        <v>8A70945E-D4E3-47ED-96D7-A52544553E89</v>
      </c>
      <c r="H2697" s="34" t="s">
        <v>347</v>
      </c>
      <c r="I2697" t="str">
        <f>VLOOKUP(H2697,Position!A:D,4,0)</f>
        <v>72b37092-8417-4717-b550-a20b8e459e9e</v>
      </c>
      <c r="J2697" t="str">
        <f t="shared" si="84"/>
        <v>72b37092-8417-4717-b550-a20b8e459e9e'</v>
      </c>
      <c r="K2697" t="s">
        <v>4008</v>
      </c>
      <c r="L2697" t="s">
        <v>1882</v>
      </c>
      <c r="M2697" t="s">
        <v>1883</v>
      </c>
      <c r="N2697" t="str">
        <f t="shared" si="85"/>
        <v>when WorkOrder.ParentSystemID = '978110E7-D909-459B-9615-4D509334793C' and WorkOrder.WOTradeID = '8A70945E-D4E3-47ED-96D7-A52544553E89' then '72b37092-8417-4717-b550-a20b8e459e9e'--1320EC01-تاسیسات/آبرسانی-حسن مروتی شریف آباد</v>
      </c>
    </row>
    <row r="2698" spans="1:14" hidden="1">
      <c r="A2698" t="s">
        <v>2933</v>
      </c>
      <c r="B2698" t="s">
        <v>2933</v>
      </c>
      <c r="C2698" t="str">
        <f>VLOOKUP(B2698,Sheet6!B:C,2,0)</f>
        <v>9B990994-53E1-48F9-B0D3-250F51DDC9AA</v>
      </c>
      <c r="D2698" s="34" t="s">
        <v>303</v>
      </c>
      <c r="E2698" t="str">
        <f>VLOOKUP('نهایی براساس سیستم'!D2698,Trade!A:B,2,0)</f>
        <v>8A70945E-D4E3-47ED-96D7-A52544553E89</v>
      </c>
      <c r="H2698" s="34" t="s">
        <v>347</v>
      </c>
      <c r="I2698" t="str">
        <f>VLOOKUP(H2698,Position!A:D,4,0)</f>
        <v>72b37092-8417-4717-b550-a20b8e459e9e</v>
      </c>
      <c r="J2698" t="str">
        <f t="shared" si="84"/>
        <v>72b37092-8417-4717-b550-a20b8e459e9e'</v>
      </c>
      <c r="K2698" t="s">
        <v>4008</v>
      </c>
      <c r="L2698" t="s">
        <v>1882</v>
      </c>
      <c r="M2698" t="s">
        <v>1883</v>
      </c>
      <c r="N2698" t="str">
        <f t="shared" si="85"/>
        <v>when WorkOrder.ParentSystemID = '9B990994-53E1-48F9-B0D3-250F51DDC9AA' and WorkOrder.WOTradeID = '8A70945E-D4E3-47ED-96D7-A52544553E89' then '72b37092-8417-4717-b550-a20b8e459e9e'--1320EC02-تاسیسات/آبرسانی-حسن مروتی شریف آباد</v>
      </c>
    </row>
    <row r="2699" spans="1:14" hidden="1">
      <c r="A2699" t="s">
        <v>2935</v>
      </c>
      <c r="B2699" t="s">
        <v>2935</v>
      </c>
      <c r="C2699" t="str">
        <f>VLOOKUP(B2699,Sheet6!B:C,2,0)</f>
        <v>E6FB3525-B91A-480F-9695-497AE0134201</v>
      </c>
      <c r="D2699" s="34" t="s">
        <v>303</v>
      </c>
      <c r="E2699" t="str">
        <f>VLOOKUP('نهایی براساس سیستم'!D2699,Trade!A:B,2,0)</f>
        <v>8A70945E-D4E3-47ED-96D7-A52544553E89</v>
      </c>
      <c r="H2699" s="34" t="s">
        <v>347</v>
      </c>
      <c r="I2699" t="str">
        <f>VLOOKUP(H2699,Position!A:D,4,0)</f>
        <v>72b37092-8417-4717-b550-a20b8e459e9e</v>
      </c>
      <c r="J2699" t="str">
        <f t="shared" si="84"/>
        <v>72b37092-8417-4717-b550-a20b8e459e9e'</v>
      </c>
      <c r="K2699" t="s">
        <v>4008</v>
      </c>
      <c r="L2699" t="s">
        <v>1882</v>
      </c>
      <c r="M2699" t="s">
        <v>1883</v>
      </c>
      <c r="N2699" t="str">
        <f t="shared" si="85"/>
        <v>when WorkOrder.ParentSystemID = 'E6FB3525-B91A-480F-9695-497AE0134201' and WorkOrder.WOTradeID = '8A70945E-D4E3-47ED-96D7-A52544553E89' then '72b37092-8417-4717-b550-a20b8e459e9e'--1320SS01-تاسیسات/آبرسانی-حسن مروتی شریف آباد</v>
      </c>
    </row>
    <row r="2700" spans="1:14" hidden="1">
      <c r="A2700" t="s">
        <v>2937</v>
      </c>
      <c r="B2700" t="s">
        <v>2937</v>
      </c>
      <c r="C2700" t="str">
        <f>VLOOKUP(B2700,Sheet6!B:C,2,0)</f>
        <v>15F2A868-F4DB-437F-B292-CFE68C7F3C19</v>
      </c>
      <c r="D2700" s="34" t="s">
        <v>303</v>
      </c>
      <c r="E2700" t="str">
        <f>VLOOKUP('نهایی براساس سیستم'!D2700,Trade!A:B,2,0)</f>
        <v>8A70945E-D4E3-47ED-96D7-A52544553E89</v>
      </c>
      <c r="H2700" s="34" t="s">
        <v>347</v>
      </c>
      <c r="I2700" t="str">
        <f>VLOOKUP(H2700,Position!A:D,4,0)</f>
        <v>72b37092-8417-4717-b550-a20b8e459e9e</v>
      </c>
      <c r="J2700" t="str">
        <f t="shared" si="84"/>
        <v>72b37092-8417-4717-b550-a20b8e459e9e'</v>
      </c>
      <c r="K2700" t="s">
        <v>4008</v>
      </c>
      <c r="L2700" t="s">
        <v>1882</v>
      </c>
      <c r="M2700" t="s">
        <v>1883</v>
      </c>
      <c r="N2700" t="str">
        <f t="shared" si="85"/>
        <v>when WorkOrder.ParentSystemID = '15F2A868-F4DB-437F-B292-CFE68C7F3C19' and WorkOrder.WOTradeID = '8A70945E-D4E3-47ED-96D7-A52544553E89' then '72b37092-8417-4717-b550-a20b8e459e9e'--1320WP01-تاسیسات/آبرسانی-حسن مروتی شریف آباد</v>
      </c>
    </row>
    <row r="2701" spans="1:14" hidden="1">
      <c r="A2701" t="s">
        <v>2939</v>
      </c>
      <c r="B2701" t="s">
        <v>2939</v>
      </c>
      <c r="C2701" t="str">
        <f>VLOOKUP(B2701,Sheet6!B:C,2,0)</f>
        <v>8A67B6E6-5DC8-4116-9FAF-3D84F49DA58A</v>
      </c>
      <c r="D2701" s="34" t="s">
        <v>303</v>
      </c>
      <c r="E2701" t="str">
        <f>VLOOKUP('نهایی براساس سیستم'!D2701,Trade!A:B,2,0)</f>
        <v>8A70945E-D4E3-47ED-96D7-A52544553E89</v>
      </c>
      <c r="H2701" s="34" t="s">
        <v>347</v>
      </c>
      <c r="I2701" t="str">
        <f>VLOOKUP(H2701,Position!A:D,4,0)</f>
        <v>72b37092-8417-4717-b550-a20b8e459e9e</v>
      </c>
      <c r="J2701" t="str">
        <f t="shared" si="84"/>
        <v>72b37092-8417-4717-b550-a20b8e459e9e'</v>
      </c>
      <c r="K2701" t="s">
        <v>4008</v>
      </c>
      <c r="L2701" t="s">
        <v>1882</v>
      </c>
      <c r="M2701" t="s">
        <v>1883</v>
      </c>
      <c r="N2701" t="str">
        <f t="shared" si="85"/>
        <v>when WorkOrder.ParentSystemID = '8A67B6E6-5DC8-4116-9FAF-3D84F49DA58A' and WorkOrder.WOTradeID = '8A70945E-D4E3-47ED-96D7-A52544553E89' then '72b37092-8417-4717-b550-a20b8e459e9e'--1320WP02-تاسیسات/آبرسانی-حسن مروتی شریف آباد</v>
      </c>
    </row>
    <row r="2702" spans="1:14" hidden="1">
      <c r="A2702" t="s">
        <v>2941</v>
      </c>
      <c r="B2702" t="s">
        <v>2941</v>
      </c>
      <c r="C2702" t="str">
        <f>VLOOKUP(B2702,Sheet6!B:C,2,0)</f>
        <v>18B70806-320E-48BA-B205-2B5DEF444962</v>
      </c>
      <c r="D2702" s="34" t="s">
        <v>303</v>
      </c>
      <c r="E2702" t="str">
        <f>VLOOKUP('نهایی براساس سیستم'!D2702,Trade!A:B,2,0)</f>
        <v>8A70945E-D4E3-47ED-96D7-A52544553E89</v>
      </c>
      <c r="H2702" s="34" t="s">
        <v>347</v>
      </c>
      <c r="I2702" t="str">
        <f>VLOOKUP(H2702,Position!A:D,4,0)</f>
        <v>72b37092-8417-4717-b550-a20b8e459e9e</v>
      </c>
      <c r="J2702" t="str">
        <f t="shared" si="84"/>
        <v>72b37092-8417-4717-b550-a20b8e459e9e'</v>
      </c>
      <c r="K2702" t="s">
        <v>4008</v>
      </c>
      <c r="L2702" t="s">
        <v>1882</v>
      </c>
      <c r="M2702" t="s">
        <v>1883</v>
      </c>
      <c r="N2702" t="str">
        <f t="shared" si="85"/>
        <v>when WorkOrder.ParentSystemID = '18B70806-320E-48BA-B205-2B5DEF444962' and WorkOrder.WOTradeID = '8A70945E-D4E3-47ED-96D7-A52544553E89' then '72b37092-8417-4717-b550-a20b8e459e9e'--1320WP03-تاسیسات/آبرسانی-حسن مروتی شریف آباد</v>
      </c>
    </row>
    <row r="2703" spans="1:14" hidden="1">
      <c r="A2703" t="s">
        <v>2943</v>
      </c>
      <c r="B2703" t="s">
        <v>2943</v>
      </c>
      <c r="C2703" t="str">
        <f>VLOOKUP(B2703,Sheet6!B:C,2,0)</f>
        <v>F4B915F1-DA44-4CB2-9F69-B9470576467B</v>
      </c>
      <c r="D2703" s="34" t="s">
        <v>303</v>
      </c>
      <c r="E2703" t="str">
        <f>VLOOKUP('نهایی براساس سیستم'!D2703,Trade!A:B,2,0)</f>
        <v>8A70945E-D4E3-47ED-96D7-A52544553E89</v>
      </c>
      <c r="H2703" s="34" t="s">
        <v>347</v>
      </c>
      <c r="I2703" t="str">
        <f>VLOOKUP(H2703,Position!A:D,4,0)</f>
        <v>72b37092-8417-4717-b550-a20b8e459e9e</v>
      </c>
      <c r="J2703" t="str">
        <f t="shared" si="84"/>
        <v>72b37092-8417-4717-b550-a20b8e459e9e'</v>
      </c>
      <c r="K2703" t="s">
        <v>4008</v>
      </c>
      <c r="L2703" t="s">
        <v>1882</v>
      </c>
      <c r="M2703" t="s">
        <v>1883</v>
      </c>
      <c r="N2703" t="str">
        <f t="shared" si="85"/>
        <v>when WorkOrder.ParentSystemID = 'F4B915F1-DA44-4CB2-9F69-B9470576467B' and WorkOrder.WOTradeID = '8A70945E-D4E3-47ED-96D7-A52544553E89' then '72b37092-8417-4717-b550-a20b8e459e9e'--1320WP04-تاسیسات/آبرسانی-حسن مروتی شریف آباد</v>
      </c>
    </row>
    <row r="2704" spans="1:14" hidden="1">
      <c r="A2704" t="s">
        <v>2945</v>
      </c>
      <c r="B2704" t="s">
        <v>2945</v>
      </c>
      <c r="C2704" t="str">
        <f>VLOOKUP(B2704,Sheet6!B:C,2,0)</f>
        <v>5421B7A3-EAAC-451F-9FD3-F9B4758112F7</v>
      </c>
      <c r="D2704" s="34" t="s">
        <v>303</v>
      </c>
      <c r="E2704" t="str">
        <f>VLOOKUP('نهایی براساس سیستم'!D2704,Trade!A:B,2,0)</f>
        <v>8A70945E-D4E3-47ED-96D7-A52544553E89</v>
      </c>
      <c r="H2704" s="34" t="s">
        <v>347</v>
      </c>
      <c r="I2704" t="str">
        <f>VLOOKUP(H2704,Position!A:D,4,0)</f>
        <v>72b37092-8417-4717-b550-a20b8e459e9e</v>
      </c>
      <c r="J2704" t="str">
        <f t="shared" si="84"/>
        <v>72b37092-8417-4717-b550-a20b8e459e9e'</v>
      </c>
      <c r="K2704" t="s">
        <v>4008</v>
      </c>
      <c r="L2704" t="s">
        <v>1882</v>
      </c>
      <c r="M2704" t="s">
        <v>1883</v>
      </c>
      <c r="N2704" t="str">
        <f t="shared" si="85"/>
        <v>when WorkOrder.ParentSystemID = '5421B7A3-EAAC-451F-9FD3-F9B4758112F7' and WorkOrder.WOTradeID = '8A70945E-D4E3-47ED-96D7-A52544553E89' then '72b37092-8417-4717-b550-a20b8e459e9e'--1320WP05-تاسیسات/آبرسانی-حسن مروتی شریف آباد</v>
      </c>
    </row>
    <row r="2705" spans="1:14" hidden="1">
      <c r="A2705" t="s">
        <v>2947</v>
      </c>
      <c r="B2705" t="s">
        <v>2947</v>
      </c>
      <c r="C2705" t="str">
        <f>VLOOKUP(B2705,Sheet6!B:C,2,0)</f>
        <v>EA6BE9E5-079F-43B6-B27C-30BB361163EF</v>
      </c>
      <c r="D2705" s="34" t="s">
        <v>303</v>
      </c>
      <c r="E2705" t="str">
        <f>VLOOKUP('نهایی براساس سیستم'!D2705,Trade!A:B,2,0)</f>
        <v>8A70945E-D4E3-47ED-96D7-A52544553E89</v>
      </c>
      <c r="H2705" s="34" t="s">
        <v>347</v>
      </c>
      <c r="I2705" t="str">
        <f>VLOOKUP(H2705,Position!A:D,4,0)</f>
        <v>72b37092-8417-4717-b550-a20b8e459e9e</v>
      </c>
      <c r="J2705" t="str">
        <f t="shared" si="84"/>
        <v>72b37092-8417-4717-b550-a20b8e459e9e'</v>
      </c>
      <c r="K2705" t="s">
        <v>4008</v>
      </c>
      <c r="L2705" t="s">
        <v>1882</v>
      </c>
      <c r="M2705" t="s">
        <v>1883</v>
      </c>
      <c r="N2705" t="str">
        <f t="shared" si="85"/>
        <v>when WorkOrder.ParentSystemID = 'EA6BE9E5-079F-43B6-B27C-30BB361163EF' and WorkOrder.WOTradeID = '8A70945E-D4E3-47ED-96D7-A52544553E89' then '72b37092-8417-4717-b550-a20b8e459e9e'--1320WP06-تاسیسات/آبرسانی-حسن مروتی شریف آباد</v>
      </c>
    </row>
    <row r="2706" spans="1:14" hidden="1">
      <c r="A2706" t="s">
        <v>2949</v>
      </c>
      <c r="B2706" t="s">
        <v>2949</v>
      </c>
      <c r="C2706" t="str">
        <f>VLOOKUP(B2706,Sheet6!B:C,2,0)</f>
        <v>31112E75-2EB8-4547-9BFE-32BD9AC588DF</v>
      </c>
      <c r="D2706" s="34" t="s">
        <v>303</v>
      </c>
      <c r="E2706" t="str">
        <f>VLOOKUP('نهایی براساس سیستم'!D2706,Trade!A:B,2,0)</f>
        <v>8A70945E-D4E3-47ED-96D7-A52544553E89</v>
      </c>
      <c r="H2706" s="34" t="s">
        <v>347</v>
      </c>
      <c r="I2706" t="str">
        <f>VLOOKUP(H2706,Position!A:D,4,0)</f>
        <v>72b37092-8417-4717-b550-a20b8e459e9e</v>
      </c>
      <c r="J2706" t="str">
        <f t="shared" si="84"/>
        <v>72b37092-8417-4717-b550-a20b8e459e9e'</v>
      </c>
      <c r="K2706" t="s">
        <v>4008</v>
      </c>
      <c r="L2706" t="s">
        <v>1882</v>
      </c>
      <c r="M2706" t="s">
        <v>1883</v>
      </c>
      <c r="N2706" t="str">
        <f t="shared" si="85"/>
        <v>when WorkOrder.ParentSystemID = '31112E75-2EB8-4547-9BFE-32BD9AC588DF' and WorkOrder.WOTradeID = '8A70945E-D4E3-47ED-96D7-A52544553E89' then '72b37092-8417-4717-b550-a20b8e459e9e'--1320WP07-تاسیسات/آبرسانی-حسن مروتی شریف آباد</v>
      </c>
    </row>
    <row r="2707" spans="1:14" hidden="1">
      <c r="A2707" t="s">
        <v>2951</v>
      </c>
      <c r="B2707" t="s">
        <v>2951</v>
      </c>
      <c r="C2707" t="str">
        <f>VLOOKUP(B2707,Sheet6!B:C,2,0)</f>
        <v>14D54B82-061B-4170-ACDF-DD9DF7BF894D</v>
      </c>
      <c r="D2707" s="34" t="s">
        <v>303</v>
      </c>
      <c r="E2707" t="str">
        <f>VLOOKUP('نهایی براساس سیستم'!D2707,Trade!A:B,2,0)</f>
        <v>8A70945E-D4E3-47ED-96D7-A52544553E89</v>
      </c>
      <c r="H2707" s="34" t="s">
        <v>347</v>
      </c>
      <c r="I2707" t="str">
        <f>VLOOKUP(H2707,Position!A:D,4,0)</f>
        <v>72b37092-8417-4717-b550-a20b8e459e9e</v>
      </c>
      <c r="J2707" t="str">
        <f t="shared" si="84"/>
        <v>72b37092-8417-4717-b550-a20b8e459e9e'</v>
      </c>
      <c r="K2707" t="s">
        <v>4008</v>
      </c>
      <c r="L2707" t="s">
        <v>1882</v>
      </c>
      <c r="M2707" t="s">
        <v>1883</v>
      </c>
      <c r="N2707" t="str">
        <f t="shared" si="85"/>
        <v>when WorkOrder.ParentSystemID = '14D54B82-061B-4170-ACDF-DD9DF7BF894D' and WorkOrder.WOTradeID = '8A70945E-D4E3-47ED-96D7-A52544553E89' then '72b37092-8417-4717-b550-a20b8e459e9e'--1320WP08-تاسیسات/آبرسانی-حسن مروتی شریف آباد</v>
      </c>
    </row>
    <row r="2708" spans="1:14" hidden="1">
      <c r="A2708" t="s">
        <v>2953</v>
      </c>
      <c r="B2708" t="s">
        <v>2953</v>
      </c>
      <c r="C2708" t="str">
        <f>VLOOKUP(B2708,Sheet6!B:C,2,0)</f>
        <v>66723ED6-2B8B-43D6-8271-1AB72F9E6567</v>
      </c>
      <c r="D2708" s="34" t="s">
        <v>303</v>
      </c>
      <c r="E2708" t="str">
        <f>VLOOKUP('نهایی براساس سیستم'!D2708,Trade!A:B,2,0)</f>
        <v>8A70945E-D4E3-47ED-96D7-A52544553E89</v>
      </c>
      <c r="H2708" s="34" t="s">
        <v>347</v>
      </c>
      <c r="I2708" t="str">
        <f>VLOOKUP(H2708,Position!A:D,4,0)</f>
        <v>72b37092-8417-4717-b550-a20b8e459e9e</v>
      </c>
      <c r="J2708" t="str">
        <f t="shared" si="84"/>
        <v>72b37092-8417-4717-b550-a20b8e459e9e'</v>
      </c>
      <c r="K2708" t="s">
        <v>4008</v>
      </c>
      <c r="L2708" t="s">
        <v>1882</v>
      </c>
      <c r="M2708" t="s">
        <v>1883</v>
      </c>
      <c r="N2708" t="str">
        <f t="shared" si="85"/>
        <v>when WorkOrder.ParentSystemID = '66723ED6-2B8B-43D6-8271-1AB72F9E6567' and WorkOrder.WOTradeID = '8A70945E-D4E3-47ED-96D7-A52544553E89' then '72b37092-8417-4717-b550-a20b8e459e9e'--1320WP09-تاسیسات/آبرسانی-حسن مروتی شریف آباد</v>
      </c>
    </row>
    <row r="2709" spans="1:14" hidden="1">
      <c r="A2709" t="s">
        <v>2955</v>
      </c>
      <c r="B2709" t="s">
        <v>2955</v>
      </c>
      <c r="C2709" t="str">
        <f>VLOOKUP(B2709,Sheet6!B:C,2,0)</f>
        <v>F58AC59B-2DE6-4C76-A83E-C67DB567B175</v>
      </c>
      <c r="D2709" s="34" t="s">
        <v>303</v>
      </c>
      <c r="E2709" t="str">
        <f>VLOOKUP('نهایی براساس سیستم'!D2709,Trade!A:B,2,0)</f>
        <v>8A70945E-D4E3-47ED-96D7-A52544553E89</v>
      </c>
      <c r="H2709" s="34" t="s">
        <v>347</v>
      </c>
      <c r="I2709" t="str">
        <f>VLOOKUP(H2709,Position!A:D,4,0)</f>
        <v>72b37092-8417-4717-b550-a20b8e459e9e</v>
      </c>
      <c r="J2709" t="str">
        <f t="shared" si="84"/>
        <v>72b37092-8417-4717-b550-a20b8e459e9e'</v>
      </c>
      <c r="K2709" t="s">
        <v>4008</v>
      </c>
      <c r="L2709" t="s">
        <v>1882</v>
      </c>
      <c r="M2709" t="s">
        <v>1883</v>
      </c>
      <c r="N2709" t="str">
        <f t="shared" si="85"/>
        <v>when WorkOrder.ParentSystemID = 'F58AC59B-2DE6-4C76-A83E-C67DB567B175' and WorkOrder.WOTradeID = '8A70945E-D4E3-47ED-96D7-A52544553E89' then '72b37092-8417-4717-b550-a20b8e459e9e'--1320WP10-تاسیسات/آبرسانی-حسن مروتی شریف آباد</v>
      </c>
    </row>
    <row r="2710" spans="1:14" hidden="1">
      <c r="A2710" t="s">
        <v>2957</v>
      </c>
      <c r="B2710" t="s">
        <v>2957</v>
      </c>
      <c r="C2710" t="str">
        <f>VLOOKUP(B2710,Sheet6!B:C,2,0)</f>
        <v>C529774A-F317-4F1C-8950-9E199566F3CC</v>
      </c>
      <c r="D2710" s="34" t="s">
        <v>303</v>
      </c>
      <c r="E2710" t="str">
        <f>VLOOKUP('نهایی براساس سیستم'!D2710,Trade!A:B,2,0)</f>
        <v>8A70945E-D4E3-47ED-96D7-A52544553E89</v>
      </c>
      <c r="H2710" s="34" t="s">
        <v>347</v>
      </c>
      <c r="I2710" t="str">
        <f>VLOOKUP(H2710,Position!A:D,4,0)</f>
        <v>72b37092-8417-4717-b550-a20b8e459e9e</v>
      </c>
      <c r="J2710" t="str">
        <f t="shared" si="84"/>
        <v>72b37092-8417-4717-b550-a20b8e459e9e'</v>
      </c>
      <c r="K2710" t="s">
        <v>4008</v>
      </c>
      <c r="L2710" t="s">
        <v>1882</v>
      </c>
      <c r="M2710" t="s">
        <v>1883</v>
      </c>
      <c r="N2710" t="str">
        <f t="shared" si="85"/>
        <v>when WorkOrder.ParentSystemID = 'C529774A-F317-4F1C-8950-9E199566F3CC' and WorkOrder.WOTradeID = '8A70945E-D4E3-47ED-96D7-A52544553E89' then '72b37092-8417-4717-b550-a20b8e459e9e'--1320WP11-تاسیسات/آبرسانی-حسن مروتی شریف آباد</v>
      </c>
    </row>
    <row r="2711" spans="1:14" hidden="1">
      <c r="A2711" t="s">
        <v>2959</v>
      </c>
      <c r="B2711" t="s">
        <v>2959</v>
      </c>
      <c r="C2711" t="str">
        <f>VLOOKUP(B2711,Sheet6!B:C,2,0)</f>
        <v>5B8F4003-4985-4BE3-9A33-82C55A9010EA</v>
      </c>
      <c r="D2711" s="34" t="s">
        <v>303</v>
      </c>
      <c r="E2711" t="str">
        <f>VLOOKUP('نهایی براساس سیستم'!D2711,Trade!A:B,2,0)</f>
        <v>8A70945E-D4E3-47ED-96D7-A52544553E89</v>
      </c>
      <c r="H2711" s="34" t="s">
        <v>347</v>
      </c>
      <c r="I2711" t="str">
        <f>VLOOKUP(H2711,Position!A:D,4,0)</f>
        <v>72b37092-8417-4717-b550-a20b8e459e9e</v>
      </c>
      <c r="J2711" t="str">
        <f t="shared" si="84"/>
        <v>72b37092-8417-4717-b550-a20b8e459e9e'</v>
      </c>
      <c r="K2711" t="s">
        <v>4008</v>
      </c>
      <c r="L2711" t="s">
        <v>1882</v>
      </c>
      <c r="M2711" t="s">
        <v>1883</v>
      </c>
      <c r="N2711" t="str">
        <f t="shared" si="85"/>
        <v>when WorkOrder.ParentSystemID = '5B8F4003-4985-4BE3-9A33-82C55A9010EA' and WorkOrder.WOTradeID = '8A70945E-D4E3-47ED-96D7-A52544553E89' then '72b37092-8417-4717-b550-a20b8e459e9e'--1320WP12-تاسیسات/آبرسانی-حسن مروتی شریف آباد</v>
      </c>
    </row>
    <row r="2712" spans="1:14" hidden="1">
      <c r="A2712" t="s">
        <v>2961</v>
      </c>
      <c r="B2712" t="s">
        <v>2961</v>
      </c>
      <c r="C2712" t="str">
        <f>VLOOKUP(B2712,Sheet6!B:C,2,0)</f>
        <v>0B38BBD8-39C9-44C4-8E02-A7E056444463</v>
      </c>
      <c r="D2712" s="34" t="s">
        <v>303</v>
      </c>
      <c r="E2712" t="str">
        <f>VLOOKUP('نهایی براساس سیستم'!D2712,Trade!A:B,2,0)</f>
        <v>8A70945E-D4E3-47ED-96D7-A52544553E89</v>
      </c>
      <c r="H2712" s="34" t="s">
        <v>347</v>
      </c>
      <c r="I2712" t="str">
        <f>VLOOKUP(H2712,Position!A:D,4,0)</f>
        <v>72b37092-8417-4717-b550-a20b8e459e9e</v>
      </c>
      <c r="J2712" t="str">
        <f t="shared" si="84"/>
        <v>72b37092-8417-4717-b550-a20b8e459e9e'</v>
      </c>
      <c r="K2712" t="s">
        <v>4008</v>
      </c>
      <c r="L2712" t="s">
        <v>1882</v>
      </c>
      <c r="M2712" t="s">
        <v>1883</v>
      </c>
      <c r="N2712" t="str">
        <f t="shared" si="85"/>
        <v>when WorkOrder.ParentSystemID = '0B38BBD8-39C9-44C4-8E02-A7E056444463' and WorkOrder.WOTradeID = '8A70945E-D4E3-47ED-96D7-A52544553E89' then '72b37092-8417-4717-b550-a20b8e459e9e'--1320WP13-تاسیسات/آبرسانی-حسن مروتی شریف آباد</v>
      </c>
    </row>
    <row r="2713" spans="1:14" hidden="1">
      <c r="A2713" t="s">
        <v>2963</v>
      </c>
      <c r="B2713" t="s">
        <v>2963</v>
      </c>
      <c r="C2713" t="str">
        <f>VLOOKUP(B2713,Sheet6!B:C,2,0)</f>
        <v>69A3D6F5-4DB5-4EC3-926D-3487DC04C01E</v>
      </c>
      <c r="D2713" s="34" t="s">
        <v>303</v>
      </c>
      <c r="E2713" t="str">
        <f>VLOOKUP('نهایی براساس سیستم'!D2713,Trade!A:B,2,0)</f>
        <v>8A70945E-D4E3-47ED-96D7-A52544553E89</v>
      </c>
      <c r="H2713" s="34" t="s">
        <v>347</v>
      </c>
      <c r="I2713" t="str">
        <f>VLOOKUP(H2713,Position!A:D,4,0)</f>
        <v>72b37092-8417-4717-b550-a20b8e459e9e</v>
      </c>
      <c r="J2713" t="str">
        <f t="shared" si="84"/>
        <v>72b37092-8417-4717-b550-a20b8e459e9e'</v>
      </c>
      <c r="K2713" t="s">
        <v>4008</v>
      </c>
      <c r="L2713" t="s">
        <v>1882</v>
      </c>
      <c r="M2713" t="s">
        <v>1883</v>
      </c>
      <c r="N2713" t="str">
        <f t="shared" si="85"/>
        <v>when WorkOrder.ParentSystemID = '69A3D6F5-4DB5-4EC3-926D-3487DC04C01E' and WorkOrder.WOTradeID = '8A70945E-D4E3-47ED-96D7-A52544553E89' then '72b37092-8417-4717-b550-a20b8e459e9e'--1320WP14-تاسیسات/آبرسانی-حسن مروتی شریف آباد</v>
      </c>
    </row>
    <row r="2714" spans="1:14" hidden="1">
      <c r="A2714" t="s">
        <v>2965</v>
      </c>
      <c r="B2714" t="s">
        <v>2965</v>
      </c>
      <c r="C2714" t="str">
        <f>VLOOKUP(B2714,Sheet6!B:C,2,0)</f>
        <v>76708EC9-2E9B-4368-BAC6-F4DF528FC43E</v>
      </c>
      <c r="D2714" s="34" t="s">
        <v>303</v>
      </c>
      <c r="E2714" t="str">
        <f>VLOOKUP('نهایی براساس سیستم'!D2714,Trade!A:B,2,0)</f>
        <v>8A70945E-D4E3-47ED-96D7-A52544553E89</v>
      </c>
      <c r="H2714" s="34" t="s">
        <v>347</v>
      </c>
      <c r="I2714" t="str">
        <f>VLOOKUP(H2714,Position!A:D,4,0)</f>
        <v>72b37092-8417-4717-b550-a20b8e459e9e</v>
      </c>
      <c r="J2714" t="str">
        <f t="shared" si="84"/>
        <v>72b37092-8417-4717-b550-a20b8e459e9e'</v>
      </c>
      <c r="K2714" t="s">
        <v>4008</v>
      </c>
      <c r="L2714" t="s">
        <v>1882</v>
      </c>
      <c r="M2714" t="s">
        <v>1883</v>
      </c>
      <c r="N2714" t="str">
        <f t="shared" si="85"/>
        <v>when WorkOrder.ParentSystemID = '76708EC9-2E9B-4368-BAC6-F4DF528FC43E' and WorkOrder.WOTradeID = '8A70945E-D4E3-47ED-96D7-A52544553E89' then '72b37092-8417-4717-b550-a20b8e459e9e'--1320WT01-تاسیسات/آبرسانی-حسن مروتی شریف آباد</v>
      </c>
    </row>
    <row r="2715" spans="1:14" hidden="1">
      <c r="A2715" t="s">
        <v>2967</v>
      </c>
      <c r="B2715" t="s">
        <v>2967</v>
      </c>
      <c r="C2715" t="str">
        <f>VLOOKUP(B2715,Sheet6!B:C,2,0)</f>
        <v>42942D2B-A935-4581-B2F5-04FE8E5D884A</v>
      </c>
      <c r="D2715" s="34" t="s">
        <v>303</v>
      </c>
      <c r="E2715" t="str">
        <f>VLOOKUP('نهایی براساس سیستم'!D2715,Trade!A:B,2,0)</f>
        <v>8A70945E-D4E3-47ED-96D7-A52544553E89</v>
      </c>
      <c r="H2715" s="34" t="s">
        <v>347</v>
      </c>
      <c r="I2715" t="str">
        <f>VLOOKUP(H2715,Position!A:D,4,0)</f>
        <v>72b37092-8417-4717-b550-a20b8e459e9e</v>
      </c>
      <c r="J2715" t="str">
        <f t="shared" si="84"/>
        <v>72b37092-8417-4717-b550-a20b8e459e9e'</v>
      </c>
      <c r="K2715" t="s">
        <v>4008</v>
      </c>
      <c r="L2715" t="s">
        <v>1882</v>
      </c>
      <c r="M2715" t="s">
        <v>1883</v>
      </c>
      <c r="N2715" t="str">
        <f t="shared" si="85"/>
        <v>when WorkOrder.ParentSystemID = '42942D2B-A935-4581-B2F5-04FE8E5D884A' and WorkOrder.WOTradeID = '8A70945E-D4E3-47ED-96D7-A52544553E89' then '72b37092-8417-4717-b550-a20b8e459e9e'--1320WT02-تاسیسات/آبرسانی-حسن مروتی شریف آباد</v>
      </c>
    </row>
    <row r="2716" spans="1:14" hidden="1">
      <c r="A2716" t="s">
        <v>25</v>
      </c>
      <c r="B2716">
        <v>1330</v>
      </c>
      <c r="C2716" t="str">
        <f>VLOOKUP(B2716,Sheet6!B:C,2,0)</f>
        <v>719827D5-412C-49FB-9FBB-A37B11223960</v>
      </c>
      <c r="D2716" s="34" t="s">
        <v>303</v>
      </c>
      <c r="E2716" t="str">
        <f>VLOOKUP('نهایی براساس سیستم'!D2716,Trade!A:B,2,0)</f>
        <v>8A70945E-D4E3-47ED-96D7-A52544553E89</v>
      </c>
      <c r="H2716" s="34" t="s">
        <v>347</v>
      </c>
      <c r="I2716" t="str">
        <f>VLOOKUP(H2716,Position!A:D,4,0)</f>
        <v>72b37092-8417-4717-b550-a20b8e459e9e</v>
      </c>
      <c r="J2716" t="str">
        <f t="shared" si="84"/>
        <v>72b37092-8417-4717-b550-a20b8e459e9e'</v>
      </c>
      <c r="K2716" t="s">
        <v>4008</v>
      </c>
      <c r="L2716" t="s">
        <v>1882</v>
      </c>
      <c r="M2716" t="s">
        <v>1883</v>
      </c>
      <c r="N2716" t="str">
        <f t="shared" si="85"/>
        <v>when WorkOrder.ParentSystemID = '719827D5-412C-49FB-9FBB-A37B11223960' and WorkOrder.WOTradeID = '8A70945E-D4E3-47ED-96D7-A52544553E89' then '72b37092-8417-4717-b550-a20b8e459e9e'--1330-تاسیسات/آبرسانی-حسن مروتی شریف آباد</v>
      </c>
    </row>
    <row r="2717" spans="1:14" hidden="1">
      <c r="A2717" t="s">
        <v>2970</v>
      </c>
      <c r="B2717" t="s">
        <v>2970</v>
      </c>
      <c r="C2717" t="str">
        <f>VLOOKUP(B2717,Sheet6!B:C,2,0)</f>
        <v>1A7242FC-16A7-4382-A94F-1D7AED38229B</v>
      </c>
      <c r="D2717" s="34" t="s">
        <v>303</v>
      </c>
      <c r="E2717" t="str">
        <f>VLOOKUP('نهایی براساس سیستم'!D2717,Trade!A:B,2,0)</f>
        <v>8A70945E-D4E3-47ED-96D7-A52544553E89</v>
      </c>
      <c r="H2717" s="34" t="s">
        <v>347</v>
      </c>
      <c r="I2717" t="str">
        <f>VLOOKUP(H2717,Position!A:D,4,0)</f>
        <v>72b37092-8417-4717-b550-a20b8e459e9e</v>
      </c>
      <c r="J2717" t="str">
        <f t="shared" si="84"/>
        <v>72b37092-8417-4717-b550-a20b8e459e9e'</v>
      </c>
      <c r="K2717" t="s">
        <v>4008</v>
      </c>
      <c r="L2717" t="s">
        <v>1882</v>
      </c>
      <c r="M2717" t="s">
        <v>1883</v>
      </c>
      <c r="N2717" t="str">
        <f t="shared" si="85"/>
        <v>when WorkOrder.ParentSystemID = '1A7242FC-16A7-4382-A94F-1D7AED38229B' and WorkOrder.WOTradeID = '8A70945E-D4E3-47ED-96D7-A52544553E89' then '72b37092-8417-4717-b550-a20b8e459e9e'--1330WA01-تاسیسات/آبرسانی-حسن مروتی شریف آباد</v>
      </c>
    </row>
    <row r="2718" spans="1:14" hidden="1">
      <c r="A2718" t="s">
        <v>2972</v>
      </c>
      <c r="B2718" t="s">
        <v>2972</v>
      </c>
      <c r="C2718" t="str">
        <f>VLOOKUP(B2718,Sheet6!B:C,2,0)</f>
        <v>4CB5EE7C-979D-4DA3-ABB3-6D965F2769EB</v>
      </c>
      <c r="D2718" s="34" t="s">
        <v>303</v>
      </c>
      <c r="E2718" t="str">
        <f>VLOOKUP('نهایی براساس سیستم'!D2718,Trade!A:B,2,0)</f>
        <v>8A70945E-D4E3-47ED-96D7-A52544553E89</v>
      </c>
      <c r="H2718" s="34" t="s">
        <v>347</v>
      </c>
      <c r="I2718" t="str">
        <f>VLOOKUP(H2718,Position!A:D,4,0)</f>
        <v>72b37092-8417-4717-b550-a20b8e459e9e</v>
      </c>
      <c r="J2718" t="str">
        <f t="shared" si="84"/>
        <v>72b37092-8417-4717-b550-a20b8e459e9e'</v>
      </c>
      <c r="K2718" t="s">
        <v>4008</v>
      </c>
      <c r="L2718" t="s">
        <v>1882</v>
      </c>
      <c r="M2718" t="s">
        <v>1883</v>
      </c>
      <c r="N2718" t="str">
        <f t="shared" si="85"/>
        <v>when WorkOrder.ParentSystemID = '4CB5EE7C-979D-4DA3-ABB3-6D965F2769EB' and WorkOrder.WOTradeID = '8A70945E-D4E3-47ED-96D7-A52544553E89' then '72b37092-8417-4717-b550-a20b8e459e9e'--1330WP01-تاسیسات/آبرسانی-حسن مروتی شریف آباد</v>
      </c>
    </row>
    <row r="2719" spans="1:14" hidden="1">
      <c r="A2719" t="s">
        <v>2974</v>
      </c>
      <c r="B2719" t="s">
        <v>2974</v>
      </c>
      <c r="C2719" t="str">
        <f>VLOOKUP(B2719,Sheet6!B:C,2,0)</f>
        <v>B709F742-7237-4EA7-A2DD-1D74CE293BC1</v>
      </c>
      <c r="D2719" s="34" t="s">
        <v>303</v>
      </c>
      <c r="E2719" t="str">
        <f>VLOOKUP('نهایی براساس سیستم'!D2719,Trade!A:B,2,0)</f>
        <v>8A70945E-D4E3-47ED-96D7-A52544553E89</v>
      </c>
      <c r="H2719" s="34" t="s">
        <v>347</v>
      </c>
      <c r="I2719" t="str">
        <f>VLOOKUP(H2719,Position!A:D,4,0)</f>
        <v>72b37092-8417-4717-b550-a20b8e459e9e</v>
      </c>
      <c r="J2719" t="str">
        <f t="shared" si="84"/>
        <v>72b37092-8417-4717-b550-a20b8e459e9e'</v>
      </c>
      <c r="K2719" t="s">
        <v>4008</v>
      </c>
      <c r="L2719" t="s">
        <v>1882</v>
      </c>
      <c r="M2719" t="s">
        <v>1883</v>
      </c>
      <c r="N2719" t="str">
        <f t="shared" si="85"/>
        <v>when WorkOrder.ParentSystemID = 'B709F742-7237-4EA7-A2DD-1D74CE293BC1' and WorkOrder.WOTradeID = '8A70945E-D4E3-47ED-96D7-A52544553E89' then '72b37092-8417-4717-b550-a20b8e459e9e'--1330WP02-تاسیسات/آبرسانی-حسن مروتی شریف آباد</v>
      </c>
    </row>
    <row r="2720" spans="1:14" hidden="1">
      <c r="A2720" t="s">
        <v>2976</v>
      </c>
      <c r="B2720" t="s">
        <v>2976</v>
      </c>
      <c r="C2720" t="str">
        <f>VLOOKUP(B2720,Sheet6!B:C,2,0)</f>
        <v>D017D88A-3C90-4F17-BD0E-C72CCD9D27AF</v>
      </c>
      <c r="D2720" s="34" t="s">
        <v>303</v>
      </c>
      <c r="E2720" t="str">
        <f>VLOOKUP('نهایی براساس سیستم'!D2720,Trade!A:B,2,0)</f>
        <v>8A70945E-D4E3-47ED-96D7-A52544553E89</v>
      </c>
      <c r="H2720" s="34" t="s">
        <v>347</v>
      </c>
      <c r="I2720" t="str">
        <f>VLOOKUP(H2720,Position!A:D,4,0)</f>
        <v>72b37092-8417-4717-b550-a20b8e459e9e</v>
      </c>
      <c r="J2720" t="str">
        <f t="shared" si="84"/>
        <v>72b37092-8417-4717-b550-a20b8e459e9e'</v>
      </c>
      <c r="K2720" t="s">
        <v>4008</v>
      </c>
      <c r="L2720" t="s">
        <v>1882</v>
      </c>
      <c r="M2720" t="s">
        <v>1883</v>
      </c>
      <c r="N2720" t="str">
        <f t="shared" si="85"/>
        <v>when WorkOrder.ParentSystemID = 'D017D88A-3C90-4F17-BD0E-C72CCD9D27AF' and WorkOrder.WOTradeID = '8A70945E-D4E3-47ED-96D7-A52544553E89' then '72b37092-8417-4717-b550-a20b8e459e9e'--1330WP03-تاسیسات/آبرسانی-حسن مروتی شریف آباد</v>
      </c>
    </row>
    <row r="2721" spans="1:14" hidden="1">
      <c r="A2721" t="s">
        <v>2978</v>
      </c>
      <c r="B2721" t="s">
        <v>2978</v>
      </c>
      <c r="C2721" t="str">
        <f>VLOOKUP(B2721,Sheet6!B:C,2,0)</f>
        <v>F78DCCC7-BBC0-47AA-A85D-B21C44C6F399</v>
      </c>
      <c r="D2721" s="34" t="s">
        <v>303</v>
      </c>
      <c r="E2721" t="str">
        <f>VLOOKUP('نهایی براساس سیستم'!D2721,Trade!A:B,2,0)</f>
        <v>8A70945E-D4E3-47ED-96D7-A52544553E89</v>
      </c>
      <c r="H2721" s="34" t="s">
        <v>347</v>
      </c>
      <c r="I2721" t="str">
        <f>VLOOKUP(H2721,Position!A:D,4,0)</f>
        <v>72b37092-8417-4717-b550-a20b8e459e9e</v>
      </c>
      <c r="J2721" t="str">
        <f t="shared" si="84"/>
        <v>72b37092-8417-4717-b550-a20b8e459e9e'</v>
      </c>
      <c r="K2721" t="s">
        <v>4008</v>
      </c>
      <c r="L2721" t="s">
        <v>1882</v>
      </c>
      <c r="M2721" t="s">
        <v>1883</v>
      </c>
      <c r="N2721" t="str">
        <f t="shared" si="85"/>
        <v>when WorkOrder.ParentSystemID = 'F78DCCC7-BBC0-47AA-A85D-B21C44C6F399' and WorkOrder.WOTradeID = '8A70945E-D4E3-47ED-96D7-A52544553E89' then '72b37092-8417-4717-b550-a20b8e459e9e'--1330WP04-تاسیسات/آبرسانی-حسن مروتی شریف آباد</v>
      </c>
    </row>
    <row r="2722" spans="1:14" hidden="1">
      <c r="A2722" t="s">
        <v>2980</v>
      </c>
      <c r="B2722" t="s">
        <v>2980</v>
      </c>
      <c r="C2722" t="str">
        <f>VLOOKUP(B2722,Sheet6!B:C,2,0)</f>
        <v>40548997-A1C4-4B0C-A82F-F96A07DC41B4</v>
      </c>
      <c r="D2722" s="34" t="s">
        <v>303</v>
      </c>
      <c r="E2722" t="str">
        <f>VLOOKUP('نهایی براساس سیستم'!D2722,Trade!A:B,2,0)</f>
        <v>8A70945E-D4E3-47ED-96D7-A52544553E89</v>
      </c>
      <c r="H2722" s="34" t="s">
        <v>347</v>
      </c>
      <c r="I2722" t="str">
        <f>VLOOKUP(H2722,Position!A:D,4,0)</f>
        <v>72b37092-8417-4717-b550-a20b8e459e9e</v>
      </c>
      <c r="J2722" t="str">
        <f t="shared" si="84"/>
        <v>72b37092-8417-4717-b550-a20b8e459e9e'</v>
      </c>
      <c r="K2722" t="s">
        <v>4008</v>
      </c>
      <c r="L2722" t="s">
        <v>1882</v>
      </c>
      <c r="M2722" t="s">
        <v>1883</v>
      </c>
      <c r="N2722" t="str">
        <f t="shared" si="85"/>
        <v>when WorkOrder.ParentSystemID = '40548997-A1C4-4B0C-A82F-F96A07DC41B4' and WorkOrder.WOTradeID = '8A70945E-D4E3-47ED-96D7-A52544553E89' then '72b37092-8417-4717-b550-a20b8e459e9e'--1330WT01-تاسیسات/آبرسانی-حسن مروتی شریف آباد</v>
      </c>
    </row>
    <row r="2723" spans="1:14" hidden="1">
      <c r="A2723" t="s">
        <v>2982</v>
      </c>
      <c r="B2723" t="s">
        <v>2982</v>
      </c>
      <c r="C2723" t="str">
        <f>VLOOKUP(B2723,Sheet6!B:C,2,0)</f>
        <v>4DD52338-4802-40C2-A337-B3321E45407A</v>
      </c>
      <c r="D2723" s="34" t="s">
        <v>303</v>
      </c>
      <c r="E2723" t="str">
        <f>VLOOKUP('نهایی براساس سیستم'!D2723,Trade!A:B,2,0)</f>
        <v>8A70945E-D4E3-47ED-96D7-A52544553E89</v>
      </c>
      <c r="H2723" s="34" t="s">
        <v>347</v>
      </c>
      <c r="I2723" t="str">
        <f>VLOOKUP(H2723,Position!A:D,4,0)</f>
        <v>72b37092-8417-4717-b550-a20b8e459e9e</v>
      </c>
      <c r="J2723" t="str">
        <f t="shared" si="84"/>
        <v>72b37092-8417-4717-b550-a20b8e459e9e'</v>
      </c>
      <c r="K2723" t="s">
        <v>4008</v>
      </c>
      <c r="L2723" t="s">
        <v>1882</v>
      </c>
      <c r="M2723" t="s">
        <v>1883</v>
      </c>
      <c r="N2723" t="str">
        <f t="shared" si="85"/>
        <v>when WorkOrder.ParentSystemID = '4DD52338-4802-40C2-A337-B3321E45407A' and WorkOrder.WOTradeID = '8A70945E-D4E3-47ED-96D7-A52544553E89' then '72b37092-8417-4717-b550-a20b8e459e9e'--1330WT02-تاسیسات/آبرسانی-حسن مروتی شریف آباد</v>
      </c>
    </row>
    <row r="2724" spans="1:14" hidden="1">
      <c r="A2724" t="s">
        <v>26</v>
      </c>
      <c r="B2724">
        <v>1340</v>
      </c>
      <c r="C2724" t="str">
        <f>VLOOKUP(B2724,Sheet6!B:C,2,0)</f>
        <v>D3A4B00C-5F42-4675-B0F6-E8C86E21314E</v>
      </c>
      <c r="D2724" s="34" t="s">
        <v>303</v>
      </c>
      <c r="E2724" t="str">
        <f>VLOOKUP('نهایی براساس سیستم'!D2724,Trade!A:B,2,0)</f>
        <v>8A70945E-D4E3-47ED-96D7-A52544553E89</v>
      </c>
      <c r="H2724" s="34" t="s">
        <v>347</v>
      </c>
      <c r="I2724" t="str">
        <f>VLOOKUP(H2724,Position!A:D,4,0)</f>
        <v>72b37092-8417-4717-b550-a20b8e459e9e</v>
      </c>
      <c r="J2724" t="str">
        <f t="shared" si="84"/>
        <v>72b37092-8417-4717-b550-a20b8e459e9e'</v>
      </c>
      <c r="K2724" t="s">
        <v>4008</v>
      </c>
      <c r="L2724" t="s">
        <v>1882</v>
      </c>
      <c r="M2724" t="s">
        <v>1883</v>
      </c>
      <c r="N2724" t="str">
        <f t="shared" si="85"/>
        <v>when WorkOrder.ParentSystemID = 'D3A4B00C-5F42-4675-B0F6-E8C86E21314E' and WorkOrder.WOTradeID = '8A70945E-D4E3-47ED-96D7-A52544553E89' then '72b37092-8417-4717-b550-a20b8e459e9e'--1340-تاسیسات/آبرسانی-حسن مروتی شریف آباد</v>
      </c>
    </row>
    <row r="2725" spans="1:14" hidden="1">
      <c r="A2725" t="s">
        <v>2985</v>
      </c>
      <c r="B2725" t="s">
        <v>2985</v>
      </c>
      <c r="C2725" t="str">
        <f>VLOOKUP(B2725,Sheet6!B:C,2,0)</f>
        <v>F365883C-B973-4C2E-BFEA-824B97FF81F9</v>
      </c>
      <c r="D2725" s="34" t="s">
        <v>303</v>
      </c>
      <c r="E2725" t="str">
        <f>VLOOKUP('نهایی براساس سیستم'!D2725,Trade!A:B,2,0)</f>
        <v>8A70945E-D4E3-47ED-96D7-A52544553E89</v>
      </c>
      <c r="H2725" s="34" t="s">
        <v>347</v>
      </c>
      <c r="I2725" t="str">
        <f>VLOOKUP(H2725,Position!A:D,4,0)</f>
        <v>72b37092-8417-4717-b550-a20b8e459e9e</v>
      </c>
      <c r="J2725" t="str">
        <f t="shared" si="84"/>
        <v>72b37092-8417-4717-b550-a20b8e459e9e'</v>
      </c>
      <c r="K2725" t="s">
        <v>4008</v>
      </c>
      <c r="L2725" t="s">
        <v>1882</v>
      </c>
      <c r="M2725" t="s">
        <v>1883</v>
      </c>
      <c r="N2725" t="str">
        <f t="shared" si="85"/>
        <v>when WorkOrder.ParentSystemID = 'F365883C-B973-4C2E-BFEA-824B97FF81F9' and WorkOrder.WOTradeID = '8A70945E-D4E3-47ED-96D7-A52544553E89' then '72b37092-8417-4717-b550-a20b8e459e9e'--1340SE01-تاسیسات/آبرسانی-حسن مروتی شریف آباد</v>
      </c>
    </row>
    <row r="2726" spans="1:14" hidden="1">
      <c r="A2726" t="s">
        <v>27</v>
      </c>
      <c r="B2726">
        <v>1350</v>
      </c>
      <c r="C2726" t="str">
        <f>VLOOKUP(B2726,Sheet6!B:C,2,0)</f>
        <v>AD4B74EB-EDAE-4974-B998-015829D7EF7F</v>
      </c>
      <c r="D2726" s="34" t="s">
        <v>303</v>
      </c>
      <c r="E2726" t="str">
        <f>VLOOKUP('نهایی براساس سیستم'!D2726,Trade!A:B,2,0)</f>
        <v>8A70945E-D4E3-47ED-96D7-A52544553E89</v>
      </c>
      <c r="H2726" s="34" t="s">
        <v>347</v>
      </c>
      <c r="I2726" t="str">
        <f>VLOOKUP(H2726,Position!A:D,4,0)</f>
        <v>72b37092-8417-4717-b550-a20b8e459e9e</v>
      </c>
      <c r="J2726" t="str">
        <f t="shared" si="84"/>
        <v>72b37092-8417-4717-b550-a20b8e459e9e'</v>
      </c>
      <c r="K2726" t="s">
        <v>4008</v>
      </c>
      <c r="L2726" t="s">
        <v>1882</v>
      </c>
      <c r="M2726" t="s">
        <v>1883</v>
      </c>
      <c r="N2726" t="str">
        <f t="shared" si="85"/>
        <v>when WorkOrder.ParentSystemID = 'AD4B74EB-EDAE-4974-B998-015829D7EF7F' and WorkOrder.WOTradeID = '8A70945E-D4E3-47ED-96D7-A52544553E89' then '72b37092-8417-4717-b550-a20b8e459e9e'--1350-تاسیسات/آبرسانی-حسن مروتی شریف آباد</v>
      </c>
    </row>
    <row r="2727" spans="1:14" hidden="1">
      <c r="A2727" t="s">
        <v>2988</v>
      </c>
      <c r="B2727" t="s">
        <v>2988</v>
      </c>
      <c r="C2727" t="str">
        <f>VLOOKUP(B2727,Sheet6!B:C,2,0)</f>
        <v>7D6FDE41-1CBE-44F9-A1F1-B26B0751EFA5</v>
      </c>
      <c r="D2727" s="34" t="s">
        <v>303</v>
      </c>
      <c r="E2727" t="str">
        <f>VLOOKUP('نهایی براساس سیستم'!D2727,Trade!A:B,2,0)</f>
        <v>8A70945E-D4E3-47ED-96D7-A52544553E89</v>
      </c>
      <c r="H2727" s="34" t="s">
        <v>347</v>
      </c>
      <c r="I2727" t="str">
        <f>VLOOKUP(H2727,Position!A:D,4,0)</f>
        <v>72b37092-8417-4717-b550-a20b8e459e9e</v>
      </c>
      <c r="J2727" t="str">
        <f t="shared" si="84"/>
        <v>72b37092-8417-4717-b550-a20b8e459e9e'</v>
      </c>
      <c r="K2727" t="s">
        <v>4008</v>
      </c>
      <c r="L2727" t="s">
        <v>1882</v>
      </c>
      <c r="M2727" t="s">
        <v>1883</v>
      </c>
      <c r="N2727" t="str">
        <f t="shared" si="85"/>
        <v>when WorkOrder.ParentSystemID = '7D6FDE41-1CBE-44F9-A1F1-B26B0751EFA5' and WorkOrder.WOTradeID = '8A70945E-D4E3-47ED-96D7-A52544553E89' then '72b37092-8417-4717-b550-a20b8e459e9e'--1350AR01-تاسیسات/آبرسانی-حسن مروتی شریف آباد</v>
      </c>
    </row>
    <row r="2728" spans="1:14" hidden="1">
      <c r="A2728" t="s">
        <v>2990</v>
      </c>
      <c r="B2728" t="s">
        <v>2990</v>
      </c>
      <c r="C2728" t="str">
        <f>VLOOKUP(B2728,Sheet6!B:C,2,0)</f>
        <v>A6DC7DDD-A724-41A3-9985-8B8047218C62</v>
      </c>
      <c r="D2728" s="34" t="s">
        <v>303</v>
      </c>
      <c r="E2728" t="str">
        <f>VLOOKUP('نهایی براساس سیستم'!D2728,Trade!A:B,2,0)</f>
        <v>8A70945E-D4E3-47ED-96D7-A52544553E89</v>
      </c>
      <c r="H2728" s="34" t="s">
        <v>347</v>
      </c>
      <c r="I2728" t="str">
        <f>VLOOKUP(H2728,Position!A:D,4,0)</f>
        <v>72b37092-8417-4717-b550-a20b8e459e9e</v>
      </c>
      <c r="J2728" t="str">
        <f t="shared" si="84"/>
        <v>72b37092-8417-4717-b550-a20b8e459e9e'</v>
      </c>
      <c r="K2728" t="s">
        <v>4008</v>
      </c>
      <c r="L2728" t="s">
        <v>1882</v>
      </c>
      <c r="M2728" t="s">
        <v>1883</v>
      </c>
      <c r="N2728" t="str">
        <f t="shared" si="85"/>
        <v>when WorkOrder.ParentSystemID = 'A6DC7DDD-A724-41A3-9985-8B8047218C62' and WorkOrder.WOTradeID = '8A70945E-D4E3-47ED-96D7-A52544553E89' then '72b37092-8417-4717-b550-a20b8e459e9e'--1350AR02-تاسیسات/آبرسانی-حسن مروتی شریف آباد</v>
      </c>
    </row>
    <row r="2729" spans="1:14" hidden="1">
      <c r="A2729" t="s">
        <v>2992</v>
      </c>
      <c r="B2729" t="s">
        <v>2992</v>
      </c>
      <c r="C2729" t="str">
        <f>VLOOKUP(B2729,Sheet6!B:C,2,0)</f>
        <v>B6F9E404-468A-4935-A327-1C4F71F2B433</v>
      </c>
      <c r="D2729" s="34" t="s">
        <v>303</v>
      </c>
      <c r="E2729" t="str">
        <f>VLOOKUP('نهایی براساس سیستم'!D2729,Trade!A:B,2,0)</f>
        <v>8A70945E-D4E3-47ED-96D7-A52544553E89</v>
      </c>
      <c r="H2729" s="34" t="s">
        <v>347</v>
      </c>
      <c r="I2729" t="str">
        <f>VLOOKUP(H2729,Position!A:D,4,0)</f>
        <v>72b37092-8417-4717-b550-a20b8e459e9e</v>
      </c>
      <c r="J2729" t="str">
        <f t="shared" si="84"/>
        <v>72b37092-8417-4717-b550-a20b8e459e9e'</v>
      </c>
      <c r="K2729" t="s">
        <v>4008</v>
      </c>
      <c r="L2729" t="s">
        <v>1882</v>
      </c>
      <c r="M2729" t="s">
        <v>1883</v>
      </c>
      <c r="N2729" t="str">
        <f t="shared" si="85"/>
        <v>when WorkOrder.ParentSystemID = 'B6F9E404-468A-4935-A327-1C4F71F2B433' and WorkOrder.WOTradeID = '8A70945E-D4E3-47ED-96D7-A52544553E89' then '72b37092-8417-4717-b550-a20b8e459e9e'--1350AR03-تاسیسات/آبرسانی-حسن مروتی شریف آباد</v>
      </c>
    </row>
    <row r="2730" spans="1:14" hidden="1">
      <c r="A2730" t="s">
        <v>2994</v>
      </c>
      <c r="B2730" t="s">
        <v>2994</v>
      </c>
      <c r="C2730" t="str">
        <f>VLOOKUP(B2730,Sheet6!B:C,2,0)</f>
        <v>FF061D2D-CD96-4DD6-88C6-AD3655304312</v>
      </c>
      <c r="D2730" s="34" t="s">
        <v>303</v>
      </c>
      <c r="E2730" t="str">
        <f>VLOOKUP('نهایی براساس سیستم'!D2730,Trade!A:B,2,0)</f>
        <v>8A70945E-D4E3-47ED-96D7-A52544553E89</v>
      </c>
      <c r="H2730" s="34" t="s">
        <v>347</v>
      </c>
      <c r="I2730" t="str">
        <f>VLOOKUP(H2730,Position!A:D,4,0)</f>
        <v>72b37092-8417-4717-b550-a20b8e459e9e</v>
      </c>
      <c r="J2730" t="str">
        <f t="shared" si="84"/>
        <v>72b37092-8417-4717-b550-a20b8e459e9e'</v>
      </c>
      <c r="K2730" t="s">
        <v>4008</v>
      </c>
      <c r="L2730" t="s">
        <v>1882</v>
      </c>
      <c r="M2730" t="s">
        <v>1883</v>
      </c>
      <c r="N2730" t="str">
        <f t="shared" si="85"/>
        <v>when WorkOrder.ParentSystemID = 'FF061D2D-CD96-4DD6-88C6-AD3655304312' and WorkOrder.WOTradeID = '8A70945E-D4E3-47ED-96D7-A52544553E89' then '72b37092-8417-4717-b550-a20b8e459e9e'--1350AR04-تاسیسات/آبرسانی-حسن مروتی شریف آباد</v>
      </c>
    </row>
    <row r="2731" spans="1:14" hidden="1">
      <c r="A2731" t="s">
        <v>2996</v>
      </c>
      <c r="B2731" t="s">
        <v>2996</v>
      </c>
      <c r="C2731" t="str">
        <f>VLOOKUP(B2731,Sheet6!B:C,2,0)</f>
        <v>8D46A11A-A845-4513-BB16-49E06DB0B501</v>
      </c>
      <c r="D2731" s="34" t="s">
        <v>303</v>
      </c>
      <c r="E2731" t="str">
        <f>VLOOKUP('نهایی براساس سیستم'!D2731,Trade!A:B,2,0)</f>
        <v>8A70945E-D4E3-47ED-96D7-A52544553E89</v>
      </c>
      <c r="H2731" s="34" t="s">
        <v>347</v>
      </c>
      <c r="I2731" t="str">
        <f>VLOOKUP(H2731,Position!A:D,4,0)</f>
        <v>72b37092-8417-4717-b550-a20b8e459e9e</v>
      </c>
      <c r="J2731" t="str">
        <f t="shared" si="84"/>
        <v>72b37092-8417-4717-b550-a20b8e459e9e'</v>
      </c>
      <c r="K2731" t="s">
        <v>4008</v>
      </c>
      <c r="L2731" t="s">
        <v>1882</v>
      </c>
      <c r="M2731" t="s">
        <v>1883</v>
      </c>
      <c r="N2731" t="str">
        <f t="shared" si="85"/>
        <v>when WorkOrder.ParentSystemID = '8D46A11A-A845-4513-BB16-49E06DB0B501' and WorkOrder.WOTradeID = '8A70945E-D4E3-47ED-96D7-A52544553E89' then '72b37092-8417-4717-b550-a20b8e459e9e'--1350CP01-تاسیسات/آبرسانی-حسن مروتی شریف آباد</v>
      </c>
    </row>
    <row r="2732" spans="1:14" hidden="1">
      <c r="A2732" t="s">
        <v>2998</v>
      </c>
      <c r="B2732" t="s">
        <v>2998</v>
      </c>
      <c r="C2732" t="str">
        <f>VLOOKUP(B2732,Sheet6!B:C,2,0)</f>
        <v>B8B4656F-D398-409B-8CB6-FD315171730F</v>
      </c>
      <c r="D2732" s="34" t="s">
        <v>303</v>
      </c>
      <c r="E2732" t="str">
        <f>VLOOKUP('نهایی براساس سیستم'!D2732,Trade!A:B,2,0)</f>
        <v>8A70945E-D4E3-47ED-96D7-A52544553E89</v>
      </c>
      <c r="H2732" s="34" t="s">
        <v>347</v>
      </c>
      <c r="I2732" t="str">
        <f>VLOOKUP(H2732,Position!A:D,4,0)</f>
        <v>72b37092-8417-4717-b550-a20b8e459e9e</v>
      </c>
      <c r="J2732" t="str">
        <f t="shared" si="84"/>
        <v>72b37092-8417-4717-b550-a20b8e459e9e'</v>
      </c>
      <c r="K2732" t="s">
        <v>4008</v>
      </c>
      <c r="L2732" t="s">
        <v>1882</v>
      </c>
      <c r="M2732" t="s">
        <v>1883</v>
      </c>
      <c r="N2732" t="str">
        <f t="shared" si="85"/>
        <v>when WorkOrder.ParentSystemID = 'B8B4656F-D398-409B-8CB6-FD315171730F' and WorkOrder.WOTradeID = '8A70945E-D4E3-47ED-96D7-A52544553E89' then '72b37092-8417-4717-b550-a20b8e459e9e'--1350CP02-تاسیسات/آبرسانی-حسن مروتی شریف آباد</v>
      </c>
    </row>
    <row r="2733" spans="1:14" hidden="1">
      <c r="A2733" t="s">
        <v>3000</v>
      </c>
      <c r="B2733" t="s">
        <v>3000</v>
      </c>
      <c r="C2733" t="str">
        <f>VLOOKUP(B2733,Sheet6!B:C,2,0)</f>
        <v>FC297107-53E0-4151-AF9C-4AE391EC25D4</v>
      </c>
      <c r="D2733" s="34" t="s">
        <v>303</v>
      </c>
      <c r="E2733" t="str">
        <f>VLOOKUP('نهایی براساس سیستم'!D2733,Trade!A:B,2,0)</f>
        <v>8A70945E-D4E3-47ED-96D7-A52544553E89</v>
      </c>
      <c r="H2733" s="34" t="s">
        <v>347</v>
      </c>
      <c r="I2733" t="str">
        <f>VLOOKUP(H2733,Position!A:D,4,0)</f>
        <v>72b37092-8417-4717-b550-a20b8e459e9e</v>
      </c>
      <c r="J2733" t="str">
        <f t="shared" si="84"/>
        <v>72b37092-8417-4717-b550-a20b8e459e9e'</v>
      </c>
      <c r="K2733" t="s">
        <v>4008</v>
      </c>
      <c r="L2733" t="s">
        <v>1882</v>
      </c>
      <c r="M2733" t="s">
        <v>1883</v>
      </c>
      <c r="N2733" t="str">
        <f t="shared" si="85"/>
        <v>when WorkOrder.ParentSystemID = 'FC297107-53E0-4151-AF9C-4AE391EC25D4' and WorkOrder.WOTradeID = '8A70945E-D4E3-47ED-96D7-A52544553E89' then '72b37092-8417-4717-b550-a20b8e459e9e'--1350CP03-تاسیسات/آبرسانی-حسن مروتی شریف آباد</v>
      </c>
    </row>
    <row r="2734" spans="1:14" hidden="1">
      <c r="A2734" t="s">
        <v>3002</v>
      </c>
      <c r="B2734" t="s">
        <v>3002</v>
      </c>
      <c r="C2734" t="str">
        <f>VLOOKUP(B2734,Sheet6!B:C,2,0)</f>
        <v>EB708932-9615-4F05-87C7-8F0ECA0DFA74</v>
      </c>
      <c r="D2734" s="34" t="s">
        <v>303</v>
      </c>
      <c r="E2734" t="str">
        <f>VLOOKUP('نهایی براساس سیستم'!D2734,Trade!A:B,2,0)</f>
        <v>8A70945E-D4E3-47ED-96D7-A52544553E89</v>
      </c>
      <c r="H2734" s="34" t="s">
        <v>347</v>
      </c>
      <c r="I2734" t="str">
        <f>VLOOKUP(H2734,Position!A:D,4,0)</f>
        <v>72b37092-8417-4717-b550-a20b8e459e9e</v>
      </c>
      <c r="J2734" t="str">
        <f t="shared" si="84"/>
        <v>72b37092-8417-4717-b550-a20b8e459e9e'</v>
      </c>
      <c r="K2734" t="s">
        <v>4008</v>
      </c>
      <c r="L2734" t="s">
        <v>1882</v>
      </c>
      <c r="M2734" t="s">
        <v>1883</v>
      </c>
      <c r="N2734" t="str">
        <f t="shared" si="85"/>
        <v>when WorkOrder.ParentSystemID = 'EB708932-9615-4F05-87C7-8F0ECA0DFA74' and WorkOrder.WOTradeID = '8A70945E-D4E3-47ED-96D7-A52544553E89' then '72b37092-8417-4717-b550-a20b8e459e9e'--1350CP04-تاسیسات/آبرسانی-حسن مروتی شریف آباد</v>
      </c>
    </row>
    <row r="2735" spans="1:14" hidden="1">
      <c r="A2735" t="s">
        <v>3004</v>
      </c>
      <c r="B2735" t="s">
        <v>3004</v>
      </c>
      <c r="C2735" t="str">
        <f>VLOOKUP(B2735,Sheet6!B:C,2,0)</f>
        <v>E325D6AB-4258-4BC9-8B35-03604874E653</v>
      </c>
      <c r="D2735" s="34" t="s">
        <v>303</v>
      </c>
      <c r="E2735" t="str">
        <f>VLOOKUP('نهایی براساس سیستم'!D2735,Trade!A:B,2,0)</f>
        <v>8A70945E-D4E3-47ED-96D7-A52544553E89</v>
      </c>
      <c r="H2735" s="34" t="s">
        <v>347</v>
      </c>
      <c r="I2735" t="str">
        <f>VLOOKUP(H2735,Position!A:D,4,0)</f>
        <v>72b37092-8417-4717-b550-a20b8e459e9e</v>
      </c>
      <c r="J2735" t="str">
        <f t="shared" si="84"/>
        <v>72b37092-8417-4717-b550-a20b8e459e9e'</v>
      </c>
      <c r="K2735" t="s">
        <v>4008</v>
      </c>
      <c r="L2735" t="s">
        <v>1882</v>
      </c>
      <c r="M2735" t="s">
        <v>1883</v>
      </c>
      <c r="N2735" t="str">
        <f t="shared" si="85"/>
        <v>when WorkOrder.ParentSystemID = 'E325D6AB-4258-4BC9-8B35-03604874E653' and WorkOrder.WOTradeID = '8A70945E-D4E3-47ED-96D7-A52544553E89' then '72b37092-8417-4717-b550-a20b8e459e9e'--1350EF01-تاسیسات/آبرسانی-حسن مروتی شریف آباد</v>
      </c>
    </row>
    <row r="2736" spans="1:14" hidden="1">
      <c r="A2736" t="s">
        <v>28</v>
      </c>
      <c r="B2736">
        <v>1360</v>
      </c>
      <c r="C2736" t="str">
        <f>VLOOKUP(B2736,Sheet6!B:C,2,0)</f>
        <v>BF163F79-A455-4637-92E6-495850A57301</v>
      </c>
      <c r="D2736" s="34" t="s">
        <v>303</v>
      </c>
      <c r="E2736" t="str">
        <f>VLOOKUP('نهایی براساس سیستم'!D2736,Trade!A:B,2,0)</f>
        <v>8A70945E-D4E3-47ED-96D7-A52544553E89</v>
      </c>
      <c r="H2736" s="34" t="s">
        <v>347</v>
      </c>
      <c r="I2736" t="str">
        <f>VLOOKUP(H2736,Position!A:D,4,0)</f>
        <v>72b37092-8417-4717-b550-a20b8e459e9e</v>
      </c>
      <c r="J2736" t="str">
        <f t="shared" si="84"/>
        <v>72b37092-8417-4717-b550-a20b8e459e9e'</v>
      </c>
      <c r="K2736" t="s">
        <v>4008</v>
      </c>
      <c r="L2736" t="s">
        <v>1882</v>
      </c>
      <c r="M2736" t="s">
        <v>1883</v>
      </c>
      <c r="N2736" t="str">
        <f t="shared" si="85"/>
        <v>when WorkOrder.ParentSystemID = 'BF163F79-A455-4637-92E6-495850A57301' and WorkOrder.WOTradeID = '8A70945E-D4E3-47ED-96D7-A52544553E89' then '72b37092-8417-4717-b550-a20b8e459e9e'--1360-تاسیسات/آبرسانی-حسن مروتی شریف آباد</v>
      </c>
    </row>
    <row r="2737" spans="1:14" hidden="1">
      <c r="A2737" t="s">
        <v>3007</v>
      </c>
      <c r="B2737" t="s">
        <v>3007</v>
      </c>
      <c r="C2737" t="str">
        <f>VLOOKUP(B2737,Sheet6!B:C,2,0)</f>
        <v>EC259BE8-2084-4730-8EFA-BC19B5D9E19C</v>
      </c>
      <c r="D2737" s="34" t="s">
        <v>303</v>
      </c>
      <c r="E2737" t="str">
        <f>VLOOKUP('نهایی براساس سیستم'!D2737,Trade!A:B,2,0)</f>
        <v>8A70945E-D4E3-47ED-96D7-A52544553E89</v>
      </c>
      <c r="H2737" s="34" t="s">
        <v>347</v>
      </c>
      <c r="I2737" t="str">
        <f>VLOOKUP(H2737,Position!A:D,4,0)</f>
        <v>72b37092-8417-4717-b550-a20b8e459e9e</v>
      </c>
      <c r="J2737" t="str">
        <f t="shared" si="84"/>
        <v>72b37092-8417-4717-b550-a20b8e459e9e'</v>
      </c>
      <c r="K2737" t="s">
        <v>4008</v>
      </c>
      <c r="L2737" t="s">
        <v>1882</v>
      </c>
      <c r="M2737" t="s">
        <v>1883</v>
      </c>
      <c r="N2737" t="str">
        <f t="shared" si="85"/>
        <v>when WorkOrder.ParentSystemID = 'EC259BE8-2084-4730-8EFA-BC19B5D9E19C' and WorkOrder.WOTradeID = '8A70945E-D4E3-47ED-96D7-A52544553E89' then '72b37092-8417-4717-b550-a20b8e459e9e'--1360AR01-تاسیسات/آبرسانی-حسن مروتی شریف آباد</v>
      </c>
    </row>
    <row r="2738" spans="1:14" hidden="1">
      <c r="A2738" t="s">
        <v>3009</v>
      </c>
      <c r="B2738" t="s">
        <v>3009</v>
      </c>
      <c r="C2738" t="str">
        <f>VLOOKUP(B2738,Sheet6!B:C,2,0)</f>
        <v>A008AC6E-0C53-4EBF-86F6-84C07FFCC550</v>
      </c>
      <c r="D2738" s="34" t="s">
        <v>303</v>
      </c>
      <c r="E2738" t="str">
        <f>VLOOKUP('نهایی براساس سیستم'!D2738,Trade!A:B,2,0)</f>
        <v>8A70945E-D4E3-47ED-96D7-A52544553E89</v>
      </c>
      <c r="H2738" s="34" t="s">
        <v>347</v>
      </c>
      <c r="I2738" t="str">
        <f>VLOOKUP(H2738,Position!A:D,4,0)</f>
        <v>72b37092-8417-4717-b550-a20b8e459e9e</v>
      </c>
      <c r="J2738" t="str">
        <f t="shared" si="84"/>
        <v>72b37092-8417-4717-b550-a20b8e459e9e'</v>
      </c>
      <c r="K2738" t="s">
        <v>4008</v>
      </c>
      <c r="L2738" t="s">
        <v>1882</v>
      </c>
      <c r="M2738" t="s">
        <v>1883</v>
      </c>
      <c r="N2738" t="str">
        <f t="shared" si="85"/>
        <v>when WorkOrder.ParentSystemID = 'A008AC6E-0C53-4EBF-86F6-84C07FFCC550' and WorkOrder.WOTradeID = '8A70945E-D4E3-47ED-96D7-A52544553E89' then '72b37092-8417-4717-b550-a20b8e459e9e'--1360AR02-تاسیسات/آبرسانی-حسن مروتی شریف آباد</v>
      </c>
    </row>
    <row r="2739" spans="1:14" hidden="1">
      <c r="A2739" t="s">
        <v>3011</v>
      </c>
      <c r="B2739" t="s">
        <v>3011</v>
      </c>
      <c r="C2739" t="str">
        <f>VLOOKUP(B2739,Sheet6!B:C,2,0)</f>
        <v>DEDAC3F9-5423-409B-AB34-3A9FA89624A1</v>
      </c>
      <c r="D2739" s="34" t="s">
        <v>303</v>
      </c>
      <c r="E2739" t="str">
        <f>VLOOKUP('نهایی براساس سیستم'!D2739,Trade!A:B,2,0)</f>
        <v>8A70945E-D4E3-47ED-96D7-A52544553E89</v>
      </c>
      <c r="H2739" s="34" t="s">
        <v>347</v>
      </c>
      <c r="I2739" t="str">
        <f>VLOOKUP(H2739,Position!A:D,4,0)</f>
        <v>72b37092-8417-4717-b550-a20b8e459e9e</v>
      </c>
      <c r="J2739" t="str">
        <f t="shared" si="84"/>
        <v>72b37092-8417-4717-b550-a20b8e459e9e'</v>
      </c>
      <c r="K2739" t="s">
        <v>4008</v>
      </c>
      <c r="L2739" t="s">
        <v>1882</v>
      </c>
      <c r="M2739" t="s">
        <v>1883</v>
      </c>
      <c r="N2739" t="str">
        <f t="shared" si="85"/>
        <v>when WorkOrder.ParentSystemID = 'DEDAC3F9-5423-409B-AB34-3A9FA89624A1' and WorkOrder.WOTradeID = '8A70945E-D4E3-47ED-96D7-A52544553E89' then '72b37092-8417-4717-b550-a20b8e459e9e'--1360AR03-تاسیسات/آبرسانی-حسن مروتی شریف آباد</v>
      </c>
    </row>
    <row r="2740" spans="1:14" hidden="1">
      <c r="A2740" t="s">
        <v>3013</v>
      </c>
      <c r="B2740" t="s">
        <v>3013</v>
      </c>
      <c r="C2740" t="str">
        <f>VLOOKUP(B2740,Sheet6!B:C,2,0)</f>
        <v>F4B190A2-8490-4564-AFC3-C45B5183054D</v>
      </c>
      <c r="D2740" s="34" t="s">
        <v>303</v>
      </c>
      <c r="E2740" t="str">
        <f>VLOOKUP('نهایی براساس سیستم'!D2740,Trade!A:B,2,0)</f>
        <v>8A70945E-D4E3-47ED-96D7-A52544553E89</v>
      </c>
      <c r="H2740" s="34" t="s">
        <v>347</v>
      </c>
      <c r="I2740" t="str">
        <f>VLOOKUP(H2740,Position!A:D,4,0)</f>
        <v>72b37092-8417-4717-b550-a20b8e459e9e</v>
      </c>
      <c r="J2740" t="str">
        <f t="shared" si="84"/>
        <v>72b37092-8417-4717-b550-a20b8e459e9e'</v>
      </c>
      <c r="K2740" t="s">
        <v>4008</v>
      </c>
      <c r="L2740" t="s">
        <v>1882</v>
      </c>
      <c r="M2740" t="s">
        <v>1883</v>
      </c>
      <c r="N2740" t="str">
        <f t="shared" si="85"/>
        <v>when WorkOrder.ParentSystemID = 'F4B190A2-8490-4564-AFC3-C45B5183054D' and WorkOrder.WOTradeID = '8A70945E-D4E3-47ED-96D7-A52544553E89' then '72b37092-8417-4717-b550-a20b8e459e9e'--1360AR04-تاسیسات/آبرسانی-حسن مروتی شریف آباد</v>
      </c>
    </row>
    <row r="2741" spans="1:14" hidden="1">
      <c r="A2741" t="s">
        <v>3015</v>
      </c>
      <c r="B2741" t="s">
        <v>3015</v>
      </c>
      <c r="C2741" t="str">
        <f>VLOOKUP(B2741,Sheet6!B:C,2,0)</f>
        <v>9484B9DD-20E8-4D70-A64E-B52AA725F06F</v>
      </c>
      <c r="D2741" s="34" t="s">
        <v>303</v>
      </c>
      <c r="E2741" t="str">
        <f>VLOOKUP('نهایی براساس سیستم'!D2741,Trade!A:B,2,0)</f>
        <v>8A70945E-D4E3-47ED-96D7-A52544553E89</v>
      </c>
      <c r="H2741" s="34" t="s">
        <v>347</v>
      </c>
      <c r="I2741" t="str">
        <f>VLOOKUP(H2741,Position!A:D,4,0)</f>
        <v>72b37092-8417-4717-b550-a20b8e459e9e</v>
      </c>
      <c r="J2741" t="str">
        <f t="shared" si="84"/>
        <v>72b37092-8417-4717-b550-a20b8e459e9e'</v>
      </c>
      <c r="K2741" t="s">
        <v>4008</v>
      </c>
      <c r="L2741" t="s">
        <v>1882</v>
      </c>
      <c r="M2741" t="s">
        <v>1883</v>
      </c>
      <c r="N2741" t="str">
        <f t="shared" si="85"/>
        <v>when WorkOrder.ParentSystemID = '9484B9DD-20E8-4D70-A64E-B52AA725F06F' and WorkOrder.WOTradeID = '8A70945E-D4E3-47ED-96D7-A52544553E89' then '72b37092-8417-4717-b550-a20b8e459e9e'--1360CP01-تاسیسات/آبرسانی-حسن مروتی شریف آباد</v>
      </c>
    </row>
    <row r="2742" spans="1:14" hidden="1">
      <c r="A2742" t="s">
        <v>3017</v>
      </c>
      <c r="B2742" t="s">
        <v>3017</v>
      </c>
      <c r="C2742" t="str">
        <f>VLOOKUP(B2742,Sheet6!B:C,2,0)</f>
        <v>967434E5-51F4-4A7F-993C-A630B4CAD7D4</v>
      </c>
      <c r="D2742" s="34" t="s">
        <v>303</v>
      </c>
      <c r="E2742" t="str">
        <f>VLOOKUP('نهایی براساس سیستم'!D2742,Trade!A:B,2,0)</f>
        <v>8A70945E-D4E3-47ED-96D7-A52544553E89</v>
      </c>
      <c r="H2742" s="34" t="s">
        <v>347</v>
      </c>
      <c r="I2742" t="str">
        <f>VLOOKUP(H2742,Position!A:D,4,0)</f>
        <v>72b37092-8417-4717-b550-a20b8e459e9e</v>
      </c>
      <c r="J2742" t="str">
        <f t="shared" si="84"/>
        <v>72b37092-8417-4717-b550-a20b8e459e9e'</v>
      </c>
      <c r="K2742" t="s">
        <v>4008</v>
      </c>
      <c r="L2742" t="s">
        <v>1882</v>
      </c>
      <c r="M2742" t="s">
        <v>1883</v>
      </c>
      <c r="N2742" t="str">
        <f t="shared" si="85"/>
        <v>when WorkOrder.ParentSystemID = '967434E5-51F4-4A7F-993C-A630B4CAD7D4' and WorkOrder.WOTradeID = '8A70945E-D4E3-47ED-96D7-A52544553E89' then '72b37092-8417-4717-b550-a20b8e459e9e'--1360CP02-تاسیسات/آبرسانی-حسن مروتی شریف آباد</v>
      </c>
    </row>
    <row r="2743" spans="1:14" hidden="1">
      <c r="A2743" t="s">
        <v>3019</v>
      </c>
      <c r="B2743">
        <v>1370</v>
      </c>
      <c r="C2743" t="str">
        <f>VLOOKUP(B2743,Sheet6!B:C,2,0)</f>
        <v>4CEC1EB6-64A3-4293-8322-FDB49405019B</v>
      </c>
      <c r="D2743" s="34" t="s">
        <v>303</v>
      </c>
      <c r="E2743" t="str">
        <f>VLOOKUP('نهایی براساس سیستم'!D2743,Trade!A:B,2,0)</f>
        <v>8A70945E-D4E3-47ED-96D7-A52544553E89</v>
      </c>
      <c r="H2743" s="34" t="s">
        <v>347</v>
      </c>
      <c r="I2743" t="str">
        <f>VLOOKUP(H2743,Position!A:D,4,0)</f>
        <v>72b37092-8417-4717-b550-a20b8e459e9e</v>
      </c>
      <c r="J2743" t="str">
        <f t="shared" si="84"/>
        <v>72b37092-8417-4717-b550-a20b8e459e9e'</v>
      </c>
      <c r="K2743" t="s">
        <v>4008</v>
      </c>
      <c r="L2743" t="s">
        <v>1882</v>
      </c>
      <c r="M2743" t="s">
        <v>1883</v>
      </c>
      <c r="N2743" t="str">
        <f t="shared" si="85"/>
        <v>when WorkOrder.ParentSystemID = '4CEC1EB6-64A3-4293-8322-FDB49405019B' and WorkOrder.WOTradeID = '8A70945E-D4E3-47ED-96D7-A52544553E89' then '72b37092-8417-4717-b550-a20b8e459e9e'--1370-تاسیسات/آبرسانی-حسن مروتی شریف آباد</v>
      </c>
    </row>
    <row r="2744" spans="1:14" hidden="1">
      <c r="A2744" t="s">
        <v>3021</v>
      </c>
      <c r="B2744" t="s">
        <v>3021</v>
      </c>
      <c r="C2744" t="str">
        <f>VLOOKUP(B2744,Sheet6!B:C,2,0)</f>
        <v>A5CBC332-E82B-4D00-ADB0-7B4009CA2B67</v>
      </c>
      <c r="D2744" s="34" t="s">
        <v>303</v>
      </c>
      <c r="E2744" t="str">
        <f>VLOOKUP('نهایی براساس سیستم'!D2744,Trade!A:B,2,0)</f>
        <v>8A70945E-D4E3-47ED-96D7-A52544553E89</v>
      </c>
      <c r="H2744" s="34" t="s">
        <v>347</v>
      </c>
      <c r="I2744" t="str">
        <f>VLOOKUP(H2744,Position!A:D,4,0)</f>
        <v>72b37092-8417-4717-b550-a20b8e459e9e</v>
      </c>
      <c r="J2744" t="str">
        <f t="shared" si="84"/>
        <v>72b37092-8417-4717-b550-a20b8e459e9e'</v>
      </c>
      <c r="K2744" t="s">
        <v>4008</v>
      </c>
      <c r="L2744" t="s">
        <v>1882</v>
      </c>
      <c r="M2744" t="s">
        <v>1883</v>
      </c>
      <c r="N2744" t="str">
        <f t="shared" si="85"/>
        <v>when WorkOrder.ParentSystemID = 'A5CBC332-E82B-4D00-ADB0-7B4009CA2B67' and WorkOrder.WOTradeID = '8A70945E-D4E3-47ED-96D7-A52544553E89' then '72b37092-8417-4717-b550-a20b8e459e9e'--1370LPG01-تاسیسات/آبرسانی-حسن مروتی شریف آباد</v>
      </c>
    </row>
    <row r="2745" spans="1:14" hidden="1">
      <c r="A2745" t="s">
        <v>3023</v>
      </c>
      <c r="B2745">
        <v>1380</v>
      </c>
      <c r="C2745" t="str">
        <f>VLOOKUP(B2745,Sheet6!B:C,2,0)</f>
        <v>31A3542E-14DB-4CB6-840C-CBB5D658EC02</v>
      </c>
      <c r="D2745" s="34" t="s">
        <v>303</v>
      </c>
      <c r="E2745" t="str">
        <f>VLOOKUP('نهایی براساس سیستم'!D2745,Trade!A:B,2,0)</f>
        <v>8A70945E-D4E3-47ED-96D7-A52544553E89</v>
      </c>
      <c r="H2745" s="34" t="s">
        <v>347</v>
      </c>
      <c r="I2745" t="str">
        <f>VLOOKUP(H2745,Position!A:D,4,0)</f>
        <v>72b37092-8417-4717-b550-a20b8e459e9e</v>
      </c>
      <c r="J2745" t="str">
        <f t="shared" si="84"/>
        <v>72b37092-8417-4717-b550-a20b8e459e9e'</v>
      </c>
      <c r="K2745" t="s">
        <v>4008</v>
      </c>
      <c r="L2745" t="s">
        <v>1882</v>
      </c>
      <c r="M2745" t="s">
        <v>1883</v>
      </c>
      <c r="N2745" t="str">
        <f t="shared" si="85"/>
        <v>when WorkOrder.ParentSystemID = '31A3542E-14DB-4CB6-840C-CBB5D658EC02' and WorkOrder.WOTradeID = '8A70945E-D4E3-47ED-96D7-A52544553E89' then '72b37092-8417-4717-b550-a20b8e459e9e'--1380-تاسیسات/آبرسانی-حسن مروتی شریف آباد</v>
      </c>
    </row>
    <row r="2746" spans="1:14" hidden="1">
      <c r="A2746" t="s">
        <v>85</v>
      </c>
      <c r="B2746">
        <v>1390</v>
      </c>
      <c r="C2746" t="str">
        <f>VLOOKUP(B2746,Sheet6!B:C,2,0)</f>
        <v>B8BDA0D1-722C-4723-B5EF-F6C98DF2E229</v>
      </c>
      <c r="D2746" s="34" t="s">
        <v>303</v>
      </c>
      <c r="E2746" t="str">
        <f>VLOOKUP('نهایی براساس سیستم'!D2746,Trade!A:B,2,0)</f>
        <v>8A70945E-D4E3-47ED-96D7-A52544553E89</v>
      </c>
      <c r="H2746" s="34" t="s">
        <v>347</v>
      </c>
      <c r="I2746" t="str">
        <f>VLOOKUP(H2746,Position!A:D,4,0)</f>
        <v>72b37092-8417-4717-b550-a20b8e459e9e</v>
      </c>
      <c r="J2746" t="str">
        <f t="shared" si="84"/>
        <v>72b37092-8417-4717-b550-a20b8e459e9e'</v>
      </c>
      <c r="K2746" t="s">
        <v>4008</v>
      </c>
      <c r="L2746" t="s">
        <v>1882</v>
      </c>
      <c r="M2746" t="s">
        <v>1883</v>
      </c>
      <c r="N2746" t="str">
        <f t="shared" si="85"/>
        <v>when WorkOrder.ParentSystemID = 'B8BDA0D1-722C-4723-B5EF-F6C98DF2E229' and WorkOrder.WOTradeID = '8A70945E-D4E3-47ED-96D7-A52544553E89' then '72b37092-8417-4717-b550-a20b8e459e9e'--1390-تاسیسات/آبرسانی-حسن مروتی شریف آباد</v>
      </c>
    </row>
    <row r="2747" spans="1:14" hidden="1">
      <c r="A2747" t="s">
        <v>3026</v>
      </c>
      <c r="B2747" t="s">
        <v>3026</v>
      </c>
      <c r="C2747" t="str">
        <f>VLOOKUP(B2747,Sheet6!B:C,2,0)</f>
        <v>F27D5A1C-DDE4-455B-9C67-09C6EFDA0CE7</v>
      </c>
      <c r="D2747" s="34" t="s">
        <v>303</v>
      </c>
      <c r="E2747" t="str">
        <f>VLOOKUP('نهایی براساس سیستم'!D2747,Trade!A:B,2,0)</f>
        <v>8A70945E-D4E3-47ED-96D7-A52544553E89</v>
      </c>
      <c r="H2747" s="34" t="s">
        <v>347</v>
      </c>
      <c r="I2747" t="str">
        <f>VLOOKUP(H2747,Position!A:D,4,0)</f>
        <v>72b37092-8417-4717-b550-a20b8e459e9e</v>
      </c>
      <c r="J2747" t="str">
        <f t="shared" si="84"/>
        <v>72b37092-8417-4717-b550-a20b8e459e9e'</v>
      </c>
      <c r="K2747" t="s">
        <v>4008</v>
      </c>
      <c r="L2747" t="s">
        <v>1882</v>
      </c>
      <c r="M2747" t="s">
        <v>1883</v>
      </c>
      <c r="N2747" t="str">
        <f t="shared" si="85"/>
        <v>when WorkOrder.ParentSystemID = 'F27D5A1C-DDE4-455B-9C67-09C6EFDA0CE7' and WorkOrder.WOTradeID = '8A70945E-D4E3-47ED-96D7-A52544553E89' then '72b37092-8417-4717-b550-a20b8e459e9e'--13902A01-تاسیسات/آبرسانی-حسن مروتی شریف آباد</v>
      </c>
    </row>
    <row r="2748" spans="1:14" hidden="1">
      <c r="A2748" t="s">
        <v>3028</v>
      </c>
      <c r="B2748" t="s">
        <v>3028</v>
      </c>
      <c r="C2748" t="str">
        <f>VLOOKUP(B2748,Sheet6!B:C,2,0)</f>
        <v>65EC97B6-97E3-4DCD-B6E0-41CE16E467EC</v>
      </c>
      <c r="D2748" s="34" t="s">
        <v>303</v>
      </c>
      <c r="E2748" t="str">
        <f>VLOOKUP('نهایی براساس سیستم'!D2748,Trade!A:B,2,0)</f>
        <v>8A70945E-D4E3-47ED-96D7-A52544553E89</v>
      </c>
      <c r="H2748" s="34" t="s">
        <v>347</v>
      </c>
      <c r="I2748" t="str">
        <f>VLOOKUP(H2748,Position!A:D,4,0)</f>
        <v>72b37092-8417-4717-b550-a20b8e459e9e</v>
      </c>
      <c r="J2748" t="str">
        <f t="shared" si="84"/>
        <v>72b37092-8417-4717-b550-a20b8e459e9e'</v>
      </c>
      <c r="K2748" t="s">
        <v>4008</v>
      </c>
      <c r="L2748" t="s">
        <v>1882</v>
      </c>
      <c r="M2748" t="s">
        <v>1883</v>
      </c>
      <c r="N2748" t="str">
        <f t="shared" si="85"/>
        <v>when WorkOrder.ParentSystemID = '65EC97B6-97E3-4DCD-B6E0-41CE16E467EC' and WorkOrder.WOTradeID = '8A70945E-D4E3-47ED-96D7-A52544553E89' then '72b37092-8417-4717-b550-a20b8e459e9e'--1390WP01-تاسیسات/آبرسانی-حسن مروتی شریف آباد</v>
      </c>
    </row>
    <row r="2749" spans="1:14" hidden="1">
      <c r="A2749" t="s">
        <v>3030</v>
      </c>
      <c r="B2749" t="s">
        <v>3030</v>
      </c>
      <c r="C2749" t="str">
        <f>VLOOKUP(B2749,Sheet6!B:C,2,0)</f>
        <v>9D82176F-3A27-45B3-9BE2-A756F6270444</v>
      </c>
      <c r="D2749" s="34" t="s">
        <v>303</v>
      </c>
      <c r="E2749" t="str">
        <f>VLOOKUP('نهایی براساس سیستم'!D2749,Trade!A:B,2,0)</f>
        <v>8A70945E-D4E3-47ED-96D7-A52544553E89</v>
      </c>
      <c r="H2749" s="34" t="s">
        <v>347</v>
      </c>
      <c r="I2749" t="str">
        <f>VLOOKUP(H2749,Position!A:D,4,0)</f>
        <v>72b37092-8417-4717-b550-a20b8e459e9e</v>
      </c>
      <c r="J2749" t="str">
        <f t="shared" si="84"/>
        <v>72b37092-8417-4717-b550-a20b8e459e9e'</v>
      </c>
      <c r="K2749" t="s">
        <v>4008</v>
      </c>
      <c r="L2749" t="s">
        <v>1882</v>
      </c>
      <c r="M2749" t="s">
        <v>1883</v>
      </c>
      <c r="N2749" t="str">
        <f t="shared" si="85"/>
        <v>when WorkOrder.ParentSystemID = '9D82176F-3A27-45B3-9BE2-A756F6270444' and WorkOrder.WOTradeID = '8A70945E-D4E3-47ED-96D7-A52544553E89' then '72b37092-8417-4717-b550-a20b8e459e9e'--1390WT01-تاسیسات/آبرسانی-حسن مروتی شریف آباد</v>
      </c>
    </row>
    <row r="2750" spans="1:14" hidden="1">
      <c r="A2750" t="s">
        <v>3032</v>
      </c>
      <c r="B2750" t="s">
        <v>3032</v>
      </c>
      <c r="C2750" t="str">
        <f>VLOOKUP(B2750,Sheet6!B:C,2,0)</f>
        <v>5A991BF8-FFAC-4E3E-93DC-E69195432046</v>
      </c>
      <c r="D2750" s="34" t="s">
        <v>303</v>
      </c>
      <c r="E2750" t="str">
        <f>VLOOKUP('نهایی براساس سیستم'!D2750,Trade!A:B,2,0)</f>
        <v>8A70945E-D4E3-47ED-96D7-A52544553E89</v>
      </c>
      <c r="H2750" s="34" t="s">
        <v>347</v>
      </c>
      <c r="I2750" t="str">
        <f>VLOOKUP(H2750,Position!A:D,4,0)</f>
        <v>72b37092-8417-4717-b550-a20b8e459e9e</v>
      </c>
      <c r="J2750" t="str">
        <f t="shared" si="84"/>
        <v>72b37092-8417-4717-b550-a20b8e459e9e'</v>
      </c>
      <c r="K2750" t="s">
        <v>4008</v>
      </c>
      <c r="L2750" t="s">
        <v>1882</v>
      </c>
      <c r="M2750" t="s">
        <v>1883</v>
      </c>
      <c r="N2750" t="str">
        <f t="shared" si="85"/>
        <v>when WorkOrder.ParentSystemID = '5A991BF8-FFAC-4E3E-93DC-E69195432046' and WorkOrder.WOTradeID = '8A70945E-D4E3-47ED-96D7-A52544553E89' then '72b37092-8417-4717-b550-a20b8e459e9e'--1390WT02-تاسیسات/آبرسانی-حسن مروتی شریف آباد</v>
      </c>
    </row>
    <row r="2751" spans="1:14" hidden="1">
      <c r="A2751" t="s">
        <v>29</v>
      </c>
      <c r="B2751">
        <v>1400</v>
      </c>
      <c r="C2751" t="str">
        <f>VLOOKUP(B2751,Sheet6!B:C,2,0)</f>
        <v>9333DB52-A185-4566-BFAC-818664FAE674</v>
      </c>
      <c r="D2751" s="34" t="s">
        <v>303</v>
      </c>
      <c r="E2751" t="str">
        <f>VLOOKUP('نهایی براساس سیستم'!D2751,Trade!A:B,2,0)</f>
        <v>8A70945E-D4E3-47ED-96D7-A52544553E89</v>
      </c>
      <c r="H2751" s="34" t="s">
        <v>754</v>
      </c>
      <c r="I2751" t="str">
        <f>VLOOKUP(H2751,Position!A:D,4,0)</f>
        <v>6761ea81-7274-4598-8365-1fe737c43204</v>
      </c>
      <c r="J2751" t="str">
        <f t="shared" si="84"/>
        <v>6761ea81-7274-4598-8365-1fe737c43204'</v>
      </c>
      <c r="K2751" t="s">
        <v>4008</v>
      </c>
      <c r="L2751" t="s">
        <v>1882</v>
      </c>
      <c r="M2751" t="s">
        <v>1883</v>
      </c>
      <c r="N2751" t="str">
        <f t="shared" si="85"/>
        <v>when WorkOrder.ParentSystemID = '9333DB52-A185-4566-BFAC-818664FAE674' and WorkOrder.WOTradeID = '8A70945E-D4E3-47ED-96D7-A52544553E89' then '6761ea81-7274-4598-8365-1fe737c43204'--1400-تاسیسات/آبرسانی-وحید شهابی زاد</v>
      </c>
    </row>
    <row r="2752" spans="1:14" hidden="1">
      <c r="A2752" t="s">
        <v>3035</v>
      </c>
      <c r="B2752" t="s">
        <v>3035</v>
      </c>
      <c r="C2752" t="str">
        <f>VLOOKUP(B2752,Sheet6!B:C,2,0)</f>
        <v>ED5C8D14-AEA8-4CB6-BDB5-583D851CD7E1</v>
      </c>
      <c r="D2752" s="34" t="s">
        <v>303</v>
      </c>
      <c r="E2752" t="str">
        <f>VLOOKUP('نهایی براساس سیستم'!D2752,Trade!A:B,2,0)</f>
        <v>8A70945E-D4E3-47ED-96D7-A52544553E89</v>
      </c>
      <c r="H2752" s="34" t="s">
        <v>754</v>
      </c>
      <c r="I2752" t="str">
        <f>VLOOKUP(H2752,Position!A:D,4,0)</f>
        <v>6761ea81-7274-4598-8365-1fe737c43204</v>
      </c>
      <c r="J2752" t="str">
        <f t="shared" si="84"/>
        <v>6761ea81-7274-4598-8365-1fe737c43204'</v>
      </c>
      <c r="K2752" t="s">
        <v>4008</v>
      </c>
      <c r="L2752" t="s">
        <v>1882</v>
      </c>
      <c r="M2752" t="s">
        <v>1883</v>
      </c>
      <c r="N2752" t="str">
        <f t="shared" si="85"/>
        <v>when WorkOrder.ParentSystemID = 'ED5C8D14-AEA8-4CB6-BDB5-583D851CD7E1' and WorkOrder.WOTradeID = '8A70945E-D4E3-47ED-96D7-A52544553E89' then '6761ea81-7274-4598-8365-1fe737c43204'--1400FI01-تاسیسات/آبرسانی-وحید شهابی زاد</v>
      </c>
    </row>
    <row r="2753" spans="1:14" hidden="1">
      <c r="A2753" t="s">
        <v>3037</v>
      </c>
      <c r="B2753" t="s">
        <v>3037</v>
      </c>
      <c r="C2753" t="str">
        <f>VLOOKUP(B2753,Sheet6!B:C,2,0)</f>
        <v>3762A678-CFC9-4943-AB8D-1567EC1DB714</v>
      </c>
      <c r="D2753" s="34" t="s">
        <v>303</v>
      </c>
      <c r="E2753" t="str">
        <f>VLOOKUP('نهایی براساس سیستم'!D2753,Trade!A:B,2,0)</f>
        <v>8A70945E-D4E3-47ED-96D7-A52544553E89</v>
      </c>
      <c r="H2753" s="34" t="s">
        <v>754</v>
      </c>
      <c r="I2753" t="str">
        <f>VLOOKUP(H2753,Position!A:D,4,0)</f>
        <v>6761ea81-7274-4598-8365-1fe737c43204</v>
      </c>
      <c r="J2753" t="str">
        <f t="shared" si="84"/>
        <v>6761ea81-7274-4598-8365-1fe737c43204'</v>
      </c>
      <c r="K2753" t="s">
        <v>4008</v>
      </c>
      <c r="L2753" t="s">
        <v>1882</v>
      </c>
      <c r="M2753" t="s">
        <v>1883</v>
      </c>
      <c r="N2753" t="str">
        <f t="shared" si="85"/>
        <v>when WorkOrder.ParentSystemID = '3762A678-CFC9-4943-AB8D-1567EC1DB714' and WorkOrder.WOTradeID = '8A70945E-D4E3-47ED-96D7-A52544553E89' then '6761ea81-7274-4598-8365-1fe737c43204'--1400WP01-تاسیسات/آبرسانی-وحید شهابی زاد</v>
      </c>
    </row>
    <row r="2754" spans="1:14" hidden="1">
      <c r="A2754" t="s">
        <v>3039</v>
      </c>
      <c r="B2754" t="s">
        <v>3039</v>
      </c>
      <c r="C2754" t="str">
        <f>VLOOKUP(B2754,Sheet6!B:C,2,0)</f>
        <v>2748A03C-E540-4A55-9827-DC0B59180BE2</v>
      </c>
      <c r="D2754" s="34" t="s">
        <v>303</v>
      </c>
      <c r="E2754" t="str">
        <f>VLOOKUP('نهایی براساس سیستم'!D2754,Trade!A:B,2,0)</f>
        <v>8A70945E-D4E3-47ED-96D7-A52544553E89</v>
      </c>
      <c r="H2754" s="34" t="s">
        <v>754</v>
      </c>
      <c r="I2754" t="str">
        <f>VLOOKUP(H2754,Position!A:D,4,0)</f>
        <v>6761ea81-7274-4598-8365-1fe737c43204</v>
      </c>
      <c r="J2754" t="str">
        <f t="shared" si="84"/>
        <v>6761ea81-7274-4598-8365-1fe737c43204'</v>
      </c>
      <c r="K2754" t="s">
        <v>4008</v>
      </c>
      <c r="L2754" t="s">
        <v>1882</v>
      </c>
      <c r="M2754" t="s">
        <v>1883</v>
      </c>
      <c r="N2754" t="str">
        <f t="shared" si="85"/>
        <v>when WorkOrder.ParentSystemID = '2748A03C-E540-4A55-9827-DC0B59180BE2' and WorkOrder.WOTradeID = '8A70945E-D4E3-47ED-96D7-A52544553E89' then '6761ea81-7274-4598-8365-1fe737c43204'--1400WP02-تاسیسات/آبرسانی-وحید شهابی زاد</v>
      </c>
    </row>
    <row r="2755" spans="1:14" hidden="1">
      <c r="A2755" t="s">
        <v>3041</v>
      </c>
      <c r="B2755" t="s">
        <v>3041</v>
      </c>
      <c r="C2755" t="str">
        <f>VLOOKUP(B2755,Sheet6!B:C,2,0)</f>
        <v>9F969C3A-4371-4785-9E85-89D5F939704C</v>
      </c>
      <c r="D2755" s="34" t="s">
        <v>303</v>
      </c>
      <c r="E2755" t="str">
        <f>VLOOKUP('نهایی براساس سیستم'!D2755,Trade!A:B,2,0)</f>
        <v>8A70945E-D4E3-47ED-96D7-A52544553E89</v>
      </c>
      <c r="H2755" s="34" t="s">
        <v>754</v>
      </c>
      <c r="I2755" t="str">
        <f>VLOOKUP(H2755,Position!A:D,4,0)</f>
        <v>6761ea81-7274-4598-8365-1fe737c43204</v>
      </c>
      <c r="J2755" t="str">
        <f t="shared" ref="J2755:J2818" si="86">I2755&amp;"'"</f>
        <v>6761ea81-7274-4598-8365-1fe737c43204'</v>
      </c>
      <c r="K2755" t="s">
        <v>4008</v>
      </c>
      <c r="L2755" t="s">
        <v>1882</v>
      </c>
      <c r="M2755" t="s">
        <v>1883</v>
      </c>
      <c r="N2755" t="str">
        <f t="shared" ref="N2755:N2818" si="87">K2755&amp;""&amp;C2755&amp;""&amp;L2755&amp;""&amp;E2755&amp;""&amp;M2755&amp;""&amp;J2755&amp;"--"&amp;B2755&amp;"-"&amp;D2755&amp;"-"&amp;H2755</f>
        <v>when WorkOrder.ParentSystemID = '9F969C3A-4371-4785-9E85-89D5F939704C' and WorkOrder.WOTradeID = '8A70945E-D4E3-47ED-96D7-A52544553E89' then '6761ea81-7274-4598-8365-1fe737c43204'--1400WP03-تاسیسات/آبرسانی-وحید شهابی زاد</v>
      </c>
    </row>
    <row r="2756" spans="1:14" hidden="1">
      <c r="A2756" t="s">
        <v>3043</v>
      </c>
      <c r="B2756" t="s">
        <v>3043</v>
      </c>
      <c r="C2756" t="str">
        <f>VLOOKUP(B2756,Sheet6!B:C,2,0)</f>
        <v>82EED6D2-03D2-47CD-81C7-CAF5E3D45FD5</v>
      </c>
      <c r="D2756" s="34" t="s">
        <v>303</v>
      </c>
      <c r="E2756" t="str">
        <f>VLOOKUP('نهایی براساس سیستم'!D2756,Trade!A:B,2,0)</f>
        <v>8A70945E-D4E3-47ED-96D7-A52544553E89</v>
      </c>
      <c r="H2756" s="34" t="s">
        <v>754</v>
      </c>
      <c r="I2756" t="str">
        <f>VLOOKUP(H2756,Position!A:D,4,0)</f>
        <v>6761ea81-7274-4598-8365-1fe737c43204</v>
      </c>
      <c r="J2756" t="str">
        <f t="shared" si="86"/>
        <v>6761ea81-7274-4598-8365-1fe737c43204'</v>
      </c>
      <c r="K2756" t="s">
        <v>4008</v>
      </c>
      <c r="L2756" t="s">
        <v>1882</v>
      </c>
      <c r="M2756" t="s">
        <v>1883</v>
      </c>
      <c r="N2756" t="str">
        <f t="shared" si="87"/>
        <v>when WorkOrder.ParentSystemID = '82EED6D2-03D2-47CD-81C7-CAF5E3D45FD5' and WorkOrder.WOTradeID = '8A70945E-D4E3-47ED-96D7-A52544553E89' then '6761ea81-7274-4598-8365-1fe737c43204'--1400WP2-تاسیسات/آبرسانی-وحید شهابی زاد</v>
      </c>
    </row>
    <row r="2757" spans="1:14" hidden="1">
      <c r="A2757" t="s">
        <v>46</v>
      </c>
      <c r="B2757">
        <v>150</v>
      </c>
      <c r="C2757" t="str">
        <f>VLOOKUP(B2757,Sheet6!B:C,2,0)</f>
        <v>DCD9813F-6176-4997-B2AB-D50715CF7C11</v>
      </c>
      <c r="D2757" s="34" t="s">
        <v>303</v>
      </c>
      <c r="E2757" t="str">
        <f>VLOOKUP('نهایی براساس سیستم'!D2757,Trade!A:B,2,0)</f>
        <v>8A70945E-D4E3-47ED-96D7-A52544553E89</v>
      </c>
      <c r="H2757" s="34" t="s">
        <v>347</v>
      </c>
      <c r="I2757" t="str">
        <f>VLOOKUP(H2757,Position!A:D,4,0)</f>
        <v>72b37092-8417-4717-b550-a20b8e459e9e</v>
      </c>
      <c r="J2757" t="str">
        <f t="shared" si="86"/>
        <v>72b37092-8417-4717-b550-a20b8e459e9e'</v>
      </c>
      <c r="K2757" t="s">
        <v>4008</v>
      </c>
      <c r="L2757" t="s">
        <v>1882</v>
      </c>
      <c r="M2757" t="s">
        <v>1883</v>
      </c>
      <c r="N2757" t="str">
        <f t="shared" si="87"/>
        <v>when WorkOrder.ParentSystemID = 'DCD9813F-6176-4997-B2AB-D50715CF7C11' and WorkOrder.WOTradeID = '8A70945E-D4E3-47ED-96D7-A52544553E89' then '72b37092-8417-4717-b550-a20b8e459e9e'--150-تاسیسات/آبرسانی-حسن مروتی شریف آباد</v>
      </c>
    </row>
    <row r="2758" spans="1:14" hidden="1">
      <c r="A2758" t="s">
        <v>3046</v>
      </c>
      <c r="B2758">
        <v>1500</v>
      </c>
      <c r="C2758" t="str">
        <f>VLOOKUP(B2758,Sheet6!B:C,2,0)</f>
        <v>E5677D48-D0A7-47C9-B293-D7B950B0F198</v>
      </c>
      <c r="D2758" s="34" t="s">
        <v>303</v>
      </c>
      <c r="E2758" t="str">
        <f>VLOOKUP('نهایی براساس سیستم'!D2758,Trade!A:B,2,0)</f>
        <v>8A70945E-D4E3-47ED-96D7-A52544553E89</v>
      </c>
      <c r="H2758" s="34" t="s">
        <v>347</v>
      </c>
      <c r="I2758" t="str">
        <f>VLOOKUP(H2758,Position!A:D,4,0)</f>
        <v>72b37092-8417-4717-b550-a20b8e459e9e</v>
      </c>
      <c r="J2758" t="str">
        <f t="shared" si="86"/>
        <v>72b37092-8417-4717-b550-a20b8e459e9e'</v>
      </c>
      <c r="K2758" t="s">
        <v>4008</v>
      </c>
      <c r="L2758" t="s">
        <v>1882</v>
      </c>
      <c r="M2758" t="s">
        <v>1883</v>
      </c>
      <c r="N2758" t="str">
        <f t="shared" si="87"/>
        <v>when WorkOrder.ParentSystemID = 'E5677D48-D0A7-47C9-B293-D7B950B0F198' and WorkOrder.WOTradeID = '8A70945E-D4E3-47ED-96D7-A52544553E89' then '72b37092-8417-4717-b550-a20b8e459e9e'--1500-تاسیسات/آبرسانی-حسن مروتی شریف آباد</v>
      </c>
    </row>
    <row r="2759" spans="1:14" hidden="1">
      <c r="A2759" t="s">
        <v>3048</v>
      </c>
      <c r="B2759" t="s">
        <v>3048</v>
      </c>
      <c r="C2759" t="str">
        <f>VLOOKUP(B2759,Sheet6!B:C,2,0)</f>
        <v>7DC3D284-1347-4E60-AEB1-13589274E805</v>
      </c>
      <c r="D2759" s="34" t="s">
        <v>303</v>
      </c>
      <c r="E2759" t="str">
        <f>VLOOKUP('نهایی براساس سیستم'!D2759,Trade!A:B,2,0)</f>
        <v>8A70945E-D4E3-47ED-96D7-A52544553E89</v>
      </c>
      <c r="H2759" s="34" t="s">
        <v>347</v>
      </c>
      <c r="I2759" t="str">
        <f>VLOOKUP(H2759,Position!A:D,4,0)</f>
        <v>72b37092-8417-4717-b550-a20b8e459e9e</v>
      </c>
      <c r="J2759" t="str">
        <f t="shared" si="86"/>
        <v>72b37092-8417-4717-b550-a20b8e459e9e'</v>
      </c>
      <c r="K2759" t="s">
        <v>4008</v>
      </c>
      <c r="L2759" t="s">
        <v>1882</v>
      </c>
      <c r="M2759" t="s">
        <v>1883</v>
      </c>
      <c r="N2759" t="str">
        <f t="shared" si="87"/>
        <v>when WorkOrder.ParentSystemID = '7DC3D284-1347-4E60-AEB1-13589274E805' and WorkOrder.WOTradeID = '8A70945E-D4E3-47ED-96D7-A52544553E89' then '72b37092-8417-4717-b550-a20b8e459e9e'--1500.PI-CE01-تاسیسات/آبرسانی-حسن مروتی شریف آباد</v>
      </c>
    </row>
    <row r="2760" spans="1:14" hidden="1">
      <c r="A2760" t="s">
        <v>3050</v>
      </c>
      <c r="B2760">
        <v>1510</v>
      </c>
      <c r="C2760" t="str">
        <f>VLOOKUP(B2760,Sheet6!B:C,2,0)</f>
        <v>57A226D8-85EA-4734-99A2-58FB2CA93764</v>
      </c>
      <c r="D2760" s="34" t="s">
        <v>303</v>
      </c>
      <c r="E2760" t="str">
        <f>VLOOKUP('نهایی براساس سیستم'!D2760,Trade!A:B,2,0)</f>
        <v>8A70945E-D4E3-47ED-96D7-A52544553E89</v>
      </c>
      <c r="H2760" s="34" t="s">
        <v>754</v>
      </c>
      <c r="I2760" t="str">
        <f>VLOOKUP(H2760,Position!A:D,4,0)</f>
        <v>6761ea81-7274-4598-8365-1fe737c43204</v>
      </c>
      <c r="J2760" t="str">
        <f t="shared" si="86"/>
        <v>6761ea81-7274-4598-8365-1fe737c43204'</v>
      </c>
      <c r="K2760" t="s">
        <v>4008</v>
      </c>
      <c r="L2760" t="s">
        <v>1882</v>
      </c>
      <c r="M2760" t="s">
        <v>1883</v>
      </c>
      <c r="N2760" t="str">
        <f t="shared" si="87"/>
        <v>when WorkOrder.ParentSystemID = '57A226D8-85EA-4734-99A2-58FB2CA93764' and WorkOrder.WOTradeID = '8A70945E-D4E3-47ED-96D7-A52544553E89' then '6761ea81-7274-4598-8365-1fe737c43204'--1510-تاسیسات/آبرسانی-وحید شهابی زاد</v>
      </c>
    </row>
    <row r="2761" spans="1:14" hidden="1">
      <c r="A2761" t="s">
        <v>3052</v>
      </c>
      <c r="B2761" t="s">
        <v>3052</v>
      </c>
      <c r="C2761" t="str">
        <f>VLOOKUP(B2761,Sheet6!B:C,2,0)</f>
        <v>F268ABF5-8008-4722-A7A4-9CB027476ADD</v>
      </c>
      <c r="D2761" s="34" t="s">
        <v>303</v>
      </c>
      <c r="E2761" t="str">
        <f>VLOOKUP('نهایی براساس سیستم'!D2761,Trade!A:B,2,0)</f>
        <v>8A70945E-D4E3-47ED-96D7-A52544553E89</v>
      </c>
      <c r="H2761" s="34" t="s">
        <v>754</v>
      </c>
      <c r="I2761" t="str">
        <f>VLOOKUP(H2761,Position!A:D,4,0)</f>
        <v>6761ea81-7274-4598-8365-1fe737c43204</v>
      </c>
      <c r="J2761" t="str">
        <f t="shared" si="86"/>
        <v>6761ea81-7274-4598-8365-1fe737c43204'</v>
      </c>
      <c r="K2761" t="s">
        <v>4008</v>
      </c>
      <c r="L2761" t="s">
        <v>1882</v>
      </c>
      <c r="M2761" t="s">
        <v>1883</v>
      </c>
      <c r="N2761" t="str">
        <f t="shared" si="87"/>
        <v>when WorkOrder.ParentSystemID = 'F268ABF5-8008-4722-A7A4-9CB027476ADD' and WorkOrder.WOTradeID = '8A70945E-D4E3-47ED-96D7-A52544553E89' then '6761ea81-7274-4598-8365-1fe737c43204'--1510AC01-تاسیسات/آبرسانی-وحید شهابی زاد</v>
      </c>
    </row>
    <row r="2762" spans="1:14" hidden="1">
      <c r="A2762" t="s">
        <v>3054</v>
      </c>
      <c r="B2762" t="s">
        <v>3054</v>
      </c>
      <c r="C2762" t="str">
        <f>VLOOKUP(B2762,Sheet6!B:C,2,0)</f>
        <v>C3770E6B-CEF9-43B2-AFC9-2E525A9F8051</v>
      </c>
      <c r="D2762" s="34" t="s">
        <v>303</v>
      </c>
      <c r="E2762" t="str">
        <f>VLOOKUP('نهایی براساس سیستم'!D2762,Trade!A:B,2,0)</f>
        <v>8A70945E-D4E3-47ED-96D7-A52544553E89</v>
      </c>
      <c r="H2762" s="34" t="s">
        <v>754</v>
      </c>
      <c r="I2762" t="str">
        <f>VLOOKUP(H2762,Position!A:D,4,0)</f>
        <v>6761ea81-7274-4598-8365-1fe737c43204</v>
      </c>
      <c r="J2762" t="str">
        <f t="shared" si="86"/>
        <v>6761ea81-7274-4598-8365-1fe737c43204'</v>
      </c>
      <c r="K2762" t="s">
        <v>4008</v>
      </c>
      <c r="L2762" t="s">
        <v>1882</v>
      </c>
      <c r="M2762" t="s">
        <v>1883</v>
      </c>
      <c r="N2762" t="str">
        <f t="shared" si="87"/>
        <v>when WorkOrder.ParentSystemID = 'C3770E6B-CEF9-43B2-AFC9-2E525A9F8051' and WorkOrder.WOTradeID = '8A70945E-D4E3-47ED-96D7-A52544553E89' then '6761ea81-7274-4598-8365-1fe737c43204'--1510AC02-تاسیسات/آبرسانی-وحید شهابی زاد</v>
      </c>
    </row>
    <row r="2763" spans="1:14" hidden="1">
      <c r="A2763" t="s">
        <v>3056</v>
      </c>
      <c r="B2763" t="s">
        <v>3056</v>
      </c>
      <c r="C2763" t="str">
        <f>VLOOKUP(B2763,Sheet6!B:C,2,0)</f>
        <v>6A9FD849-9264-42BA-ADE4-A2D983B3DDFC</v>
      </c>
      <c r="D2763" s="34" t="s">
        <v>303</v>
      </c>
      <c r="E2763" t="str">
        <f>VLOOKUP('نهایی براساس سیستم'!D2763,Trade!A:B,2,0)</f>
        <v>8A70945E-D4E3-47ED-96D7-A52544553E89</v>
      </c>
      <c r="H2763" s="34" t="s">
        <v>754</v>
      </c>
      <c r="I2763" t="str">
        <f>VLOOKUP(H2763,Position!A:D,4,0)</f>
        <v>6761ea81-7274-4598-8365-1fe737c43204</v>
      </c>
      <c r="J2763" t="str">
        <f t="shared" si="86"/>
        <v>6761ea81-7274-4598-8365-1fe737c43204'</v>
      </c>
      <c r="K2763" t="s">
        <v>4008</v>
      </c>
      <c r="L2763" t="s">
        <v>1882</v>
      </c>
      <c r="M2763" t="s">
        <v>1883</v>
      </c>
      <c r="N2763" t="str">
        <f t="shared" si="87"/>
        <v>when WorkOrder.ParentSystemID = '6A9FD849-9264-42BA-ADE4-A2D983B3DDFC' and WorkOrder.WOTradeID = '8A70945E-D4E3-47ED-96D7-A52544553E89' then '6761ea81-7274-4598-8365-1fe737c43204'--1510AH01-تاسیسات/آبرسانی-وحید شهابی زاد</v>
      </c>
    </row>
    <row r="2764" spans="1:14" hidden="1">
      <c r="A2764" t="s">
        <v>3058</v>
      </c>
      <c r="B2764" t="s">
        <v>3058</v>
      </c>
      <c r="C2764" t="str">
        <f>VLOOKUP(B2764,Sheet6!B:C,2,0)</f>
        <v>406CBEE3-A0A1-4975-8872-B38F5AA23DCB</v>
      </c>
      <c r="D2764" s="34" t="s">
        <v>303</v>
      </c>
      <c r="E2764" t="str">
        <f>VLOOKUP('نهایی براساس سیستم'!D2764,Trade!A:B,2,0)</f>
        <v>8A70945E-D4E3-47ED-96D7-A52544553E89</v>
      </c>
      <c r="H2764" s="34" t="s">
        <v>754</v>
      </c>
      <c r="I2764" t="str">
        <f>VLOOKUP(H2764,Position!A:D,4,0)</f>
        <v>6761ea81-7274-4598-8365-1fe737c43204</v>
      </c>
      <c r="J2764" t="str">
        <f t="shared" si="86"/>
        <v>6761ea81-7274-4598-8365-1fe737c43204'</v>
      </c>
      <c r="K2764" t="s">
        <v>4008</v>
      </c>
      <c r="L2764" t="s">
        <v>1882</v>
      </c>
      <c r="M2764" t="s">
        <v>1883</v>
      </c>
      <c r="N2764" t="str">
        <f t="shared" si="87"/>
        <v>when WorkOrder.ParentSystemID = '406CBEE3-A0A1-4975-8872-B38F5AA23DCB' and WorkOrder.WOTradeID = '8A70945E-D4E3-47ED-96D7-A52544553E89' then '6761ea81-7274-4598-8365-1fe737c43204'--1510AH02-تاسیسات/آبرسانی-وحید شهابی زاد</v>
      </c>
    </row>
    <row r="2765" spans="1:14" hidden="1">
      <c r="A2765" t="s">
        <v>3060</v>
      </c>
      <c r="B2765" t="s">
        <v>3060</v>
      </c>
      <c r="C2765" t="str">
        <f>VLOOKUP(B2765,Sheet6!B:C,2,0)</f>
        <v>52562CE7-B52D-4726-B8CB-CD526418A771</v>
      </c>
      <c r="D2765" s="34" t="s">
        <v>303</v>
      </c>
      <c r="E2765" t="str">
        <f>VLOOKUP('نهایی براساس سیستم'!D2765,Trade!A:B,2,0)</f>
        <v>8A70945E-D4E3-47ED-96D7-A52544553E89</v>
      </c>
      <c r="H2765" s="34" t="s">
        <v>754</v>
      </c>
      <c r="I2765" t="str">
        <f>VLOOKUP(H2765,Position!A:D,4,0)</f>
        <v>6761ea81-7274-4598-8365-1fe737c43204</v>
      </c>
      <c r="J2765" t="str">
        <f t="shared" si="86"/>
        <v>6761ea81-7274-4598-8365-1fe737c43204'</v>
      </c>
      <c r="K2765" t="s">
        <v>4008</v>
      </c>
      <c r="L2765" t="s">
        <v>1882</v>
      </c>
      <c r="M2765" t="s">
        <v>1883</v>
      </c>
      <c r="N2765" t="str">
        <f t="shared" si="87"/>
        <v>when WorkOrder.ParentSystemID = '52562CE7-B52D-4726-B8CB-CD526418A771' and WorkOrder.WOTradeID = '8A70945E-D4E3-47ED-96D7-A52544553E89' then '6761ea81-7274-4598-8365-1fe737c43204'--1510DS01-تاسیسات/آبرسانی-وحید شهابی زاد</v>
      </c>
    </row>
    <row r="2766" spans="1:14" hidden="1">
      <c r="A2766" t="s">
        <v>3062</v>
      </c>
      <c r="B2766" t="s">
        <v>3062</v>
      </c>
      <c r="C2766" t="str">
        <f>VLOOKUP(B2766,Sheet6!B:C,2,0)</f>
        <v>AEA32F0C-4ED5-467E-8262-18C2EDE9F2CE</v>
      </c>
      <c r="D2766" s="34" t="s">
        <v>303</v>
      </c>
      <c r="E2766" t="str">
        <f>VLOOKUP('نهایی براساس سیستم'!D2766,Trade!A:B,2,0)</f>
        <v>8A70945E-D4E3-47ED-96D7-A52544553E89</v>
      </c>
      <c r="H2766" s="34" t="s">
        <v>754</v>
      </c>
      <c r="I2766" t="str">
        <f>VLOOKUP(H2766,Position!A:D,4,0)</f>
        <v>6761ea81-7274-4598-8365-1fe737c43204</v>
      </c>
      <c r="J2766" t="str">
        <f t="shared" si="86"/>
        <v>6761ea81-7274-4598-8365-1fe737c43204'</v>
      </c>
      <c r="K2766" t="s">
        <v>4008</v>
      </c>
      <c r="L2766" t="s">
        <v>1882</v>
      </c>
      <c r="M2766" t="s">
        <v>1883</v>
      </c>
      <c r="N2766" t="str">
        <f t="shared" si="87"/>
        <v>when WorkOrder.ParentSystemID = 'AEA32F0C-4ED5-467E-8262-18C2EDE9F2CE' and WorkOrder.WOTradeID = '8A70945E-D4E3-47ED-96D7-A52544553E89' then '6761ea81-7274-4598-8365-1fe737c43204'--1510EC01-تاسیسات/آبرسانی-وحید شهابی زاد</v>
      </c>
    </row>
    <row r="2767" spans="1:14" hidden="1">
      <c r="A2767" t="s">
        <v>3064</v>
      </c>
      <c r="B2767" t="s">
        <v>3064</v>
      </c>
      <c r="C2767" t="str">
        <f>VLOOKUP(B2767,Sheet6!B:C,2,0)</f>
        <v>CD4DA603-D269-4C8E-A700-40250B2F25FB</v>
      </c>
      <c r="D2767" s="34" t="s">
        <v>303</v>
      </c>
      <c r="E2767" t="str">
        <f>VLOOKUP('نهایی براساس سیستم'!D2767,Trade!A:B,2,0)</f>
        <v>8A70945E-D4E3-47ED-96D7-A52544553E89</v>
      </c>
      <c r="H2767" s="34" t="s">
        <v>754</v>
      </c>
      <c r="I2767" t="str">
        <f>VLOOKUP(H2767,Position!A:D,4,0)</f>
        <v>6761ea81-7274-4598-8365-1fe737c43204</v>
      </c>
      <c r="J2767" t="str">
        <f t="shared" si="86"/>
        <v>6761ea81-7274-4598-8365-1fe737c43204'</v>
      </c>
      <c r="K2767" t="s">
        <v>4008</v>
      </c>
      <c r="L2767" t="s">
        <v>1882</v>
      </c>
      <c r="M2767" t="s">
        <v>1883</v>
      </c>
      <c r="N2767" t="str">
        <f t="shared" si="87"/>
        <v>when WorkOrder.ParentSystemID = 'CD4DA603-D269-4C8E-A700-40250B2F25FB' and WorkOrder.WOTradeID = '8A70945E-D4E3-47ED-96D7-A52544553E89' then '6761ea81-7274-4598-8365-1fe737c43204'--1510EC02-تاسیسات/آبرسانی-وحید شهابی زاد</v>
      </c>
    </row>
    <row r="2768" spans="1:14" hidden="1">
      <c r="A2768" t="s">
        <v>3066</v>
      </c>
      <c r="B2768" t="s">
        <v>3066</v>
      </c>
      <c r="C2768" t="str">
        <f>VLOOKUP(B2768,Sheet6!B:C,2,0)</f>
        <v>EA3E4276-E009-4A0D-B445-7BABA1397858</v>
      </c>
      <c r="D2768" s="34" t="s">
        <v>303</v>
      </c>
      <c r="E2768" t="str">
        <f>VLOOKUP('نهایی براساس سیستم'!D2768,Trade!A:B,2,0)</f>
        <v>8A70945E-D4E3-47ED-96D7-A52544553E89</v>
      </c>
      <c r="H2768" s="34" t="s">
        <v>754</v>
      </c>
      <c r="I2768" t="str">
        <f>VLOOKUP(H2768,Position!A:D,4,0)</f>
        <v>6761ea81-7274-4598-8365-1fe737c43204</v>
      </c>
      <c r="J2768" t="str">
        <f t="shared" si="86"/>
        <v>6761ea81-7274-4598-8365-1fe737c43204'</v>
      </c>
      <c r="K2768" t="s">
        <v>4008</v>
      </c>
      <c r="L2768" t="s">
        <v>1882</v>
      </c>
      <c r="M2768" t="s">
        <v>1883</v>
      </c>
      <c r="N2768" t="str">
        <f t="shared" si="87"/>
        <v>when WorkOrder.ParentSystemID = 'EA3E4276-E009-4A0D-B445-7BABA1397858' and WorkOrder.WOTradeID = '8A70945E-D4E3-47ED-96D7-A52544553E89' then '6761ea81-7274-4598-8365-1fe737c43204'--1510EF01-تاسیسات/آبرسانی-وحید شهابی زاد</v>
      </c>
    </row>
    <row r="2769" spans="1:14" hidden="1">
      <c r="A2769" t="s">
        <v>3068</v>
      </c>
      <c r="B2769" t="s">
        <v>3068</v>
      </c>
      <c r="C2769" t="str">
        <f>VLOOKUP(B2769,Sheet6!B:C,2,0)</f>
        <v>B331C2F5-AF3E-4664-B54B-236BC506493B</v>
      </c>
      <c r="D2769" s="34" t="s">
        <v>303</v>
      </c>
      <c r="E2769" t="str">
        <f>VLOOKUP('نهایی براساس سیستم'!D2769,Trade!A:B,2,0)</f>
        <v>8A70945E-D4E3-47ED-96D7-A52544553E89</v>
      </c>
      <c r="H2769" s="34" t="s">
        <v>754</v>
      </c>
      <c r="I2769" t="str">
        <f>VLOOKUP(H2769,Position!A:D,4,0)</f>
        <v>6761ea81-7274-4598-8365-1fe737c43204</v>
      </c>
      <c r="J2769" t="str">
        <f t="shared" si="86"/>
        <v>6761ea81-7274-4598-8365-1fe737c43204'</v>
      </c>
      <c r="K2769" t="s">
        <v>4008</v>
      </c>
      <c r="L2769" t="s">
        <v>1882</v>
      </c>
      <c r="M2769" t="s">
        <v>1883</v>
      </c>
      <c r="N2769" t="str">
        <f t="shared" si="87"/>
        <v>when WorkOrder.ParentSystemID = 'B331C2F5-AF3E-4664-B54B-236BC506493B' and WorkOrder.WOTradeID = '8A70945E-D4E3-47ED-96D7-A52544553E89' then '6761ea81-7274-4598-8365-1fe737c43204'--1510LP01-تاسیسات/آبرسانی-وحید شهابی زاد</v>
      </c>
    </row>
    <row r="2770" spans="1:14" hidden="1">
      <c r="A2770" t="s">
        <v>3070</v>
      </c>
      <c r="B2770" t="s">
        <v>3070</v>
      </c>
      <c r="C2770" t="str">
        <f>VLOOKUP(B2770,Sheet6!B:C,2,0)</f>
        <v>9D938BD4-51BF-4F84-972E-6BA6392E4871</v>
      </c>
      <c r="D2770" s="34" t="s">
        <v>303</v>
      </c>
      <c r="E2770" t="str">
        <f>VLOOKUP('نهایی براساس سیستم'!D2770,Trade!A:B,2,0)</f>
        <v>8A70945E-D4E3-47ED-96D7-A52544553E89</v>
      </c>
      <c r="H2770" s="34" t="s">
        <v>754</v>
      </c>
      <c r="I2770" t="str">
        <f>VLOOKUP(H2770,Position!A:D,4,0)</f>
        <v>6761ea81-7274-4598-8365-1fe737c43204</v>
      </c>
      <c r="J2770" t="str">
        <f t="shared" si="86"/>
        <v>6761ea81-7274-4598-8365-1fe737c43204'</v>
      </c>
      <c r="K2770" t="s">
        <v>4008</v>
      </c>
      <c r="L2770" t="s">
        <v>1882</v>
      </c>
      <c r="M2770" t="s">
        <v>1883</v>
      </c>
      <c r="N2770" t="str">
        <f t="shared" si="87"/>
        <v>when WorkOrder.ParentSystemID = '9D938BD4-51BF-4F84-972E-6BA6392E4871' and WorkOrder.WOTradeID = '8A70945E-D4E3-47ED-96D7-A52544553E89' then '6761ea81-7274-4598-8365-1fe737c43204'--1510LP02-تاسیسات/آبرسانی-وحید شهابی زاد</v>
      </c>
    </row>
    <row r="2771" spans="1:14" hidden="1">
      <c r="A2771" t="s">
        <v>3072</v>
      </c>
      <c r="B2771" t="s">
        <v>3072</v>
      </c>
      <c r="C2771" t="str">
        <f>VLOOKUP(B2771,Sheet6!B:C,2,0)</f>
        <v>FC37B87B-0DD7-46C6-8A2F-6CDAA7F9B18C</v>
      </c>
      <c r="D2771" s="34" t="s">
        <v>303</v>
      </c>
      <c r="E2771" t="str">
        <f>VLOOKUP('نهایی براساس سیستم'!D2771,Trade!A:B,2,0)</f>
        <v>8A70945E-D4E3-47ED-96D7-A52544553E89</v>
      </c>
      <c r="H2771" s="34" t="s">
        <v>754</v>
      </c>
      <c r="I2771" t="str">
        <f>VLOOKUP(H2771,Position!A:D,4,0)</f>
        <v>6761ea81-7274-4598-8365-1fe737c43204</v>
      </c>
      <c r="J2771" t="str">
        <f t="shared" si="86"/>
        <v>6761ea81-7274-4598-8365-1fe737c43204'</v>
      </c>
      <c r="K2771" t="s">
        <v>4008</v>
      </c>
      <c r="L2771" t="s">
        <v>1882</v>
      </c>
      <c r="M2771" t="s">
        <v>1883</v>
      </c>
      <c r="N2771" t="str">
        <f t="shared" si="87"/>
        <v>when WorkOrder.ParentSystemID = 'FC37B87B-0DD7-46C6-8A2F-6CDAA7F9B18C' and WorkOrder.WOTradeID = '8A70945E-D4E3-47ED-96D7-A52544553E89' then '6761ea81-7274-4598-8365-1fe737c43204'--1510LP03-تاسیسات/آبرسانی-وحید شهابی زاد</v>
      </c>
    </row>
    <row r="2772" spans="1:14" hidden="1">
      <c r="A2772" t="s">
        <v>3074</v>
      </c>
      <c r="B2772" t="s">
        <v>3074</v>
      </c>
      <c r="C2772" t="str">
        <f>VLOOKUP(B2772,Sheet6!B:C,2,0)</f>
        <v>3FBA6085-BE55-4CE9-9B6E-213457D4AEE0</v>
      </c>
      <c r="D2772" s="34" t="s">
        <v>303</v>
      </c>
      <c r="E2772" t="str">
        <f>VLOOKUP('نهایی براساس سیستم'!D2772,Trade!A:B,2,0)</f>
        <v>8A70945E-D4E3-47ED-96D7-A52544553E89</v>
      </c>
      <c r="H2772" s="34" t="s">
        <v>754</v>
      </c>
      <c r="I2772" t="str">
        <f>VLOOKUP(H2772,Position!A:D,4,0)</f>
        <v>6761ea81-7274-4598-8365-1fe737c43204</v>
      </c>
      <c r="J2772" t="str">
        <f t="shared" si="86"/>
        <v>6761ea81-7274-4598-8365-1fe737c43204'</v>
      </c>
      <c r="K2772" t="s">
        <v>4008</v>
      </c>
      <c r="L2772" t="s">
        <v>1882</v>
      </c>
      <c r="M2772" t="s">
        <v>1883</v>
      </c>
      <c r="N2772" t="str">
        <f t="shared" si="87"/>
        <v>when WorkOrder.ParentSystemID = '3FBA6085-BE55-4CE9-9B6E-213457D4AEE0' and WorkOrder.WOTradeID = '8A70945E-D4E3-47ED-96D7-A52544553E89' then '6761ea81-7274-4598-8365-1fe737c43204'--1510LP04-تاسیسات/آبرسانی-وحید شهابی زاد</v>
      </c>
    </row>
    <row r="2773" spans="1:14" hidden="1">
      <c r="A2773" t="s">
        <v>3076</v>
      </c>
      <c r="B2773" t="s">
        <v>3076</v>
      </c>
      <c r="C2773" t="str">
        <f>VLOOKUP(B2773,Sheet6!B:C,2,0)</f>
        <v>58255ADE-B0A9-48F8-A2F4-36D53C51E873</v>
      </c>
      <c r="D2773" s="34" t="s">
        <v>303</v>
      </c>
      <c r="E2773" t="str">
        <f>VLOOKUP('نهایی براساس سیستم'!D2773,Trade!A:B,2,0)</f>
        <v>8A70945E-D4E3-47ED-96D7-A52544553E89</v>
      </c>
      <c r="H2773" s="34" t="s">
        <v>754</v>
      </c>
      <c r="I2773" t="str">
        <f>VLOOKUP(H2773,Position!A:D,4,0)</f>
        <v>6761ea81-7274-4598-8365-1fe737c43204</v>
      </c>
      <c r="J2773" t="str">
        <f t="shared" si="86"/>
        <v>6761ea81-7274-4598-8365-1fe737c43204'</v>
      </c>
      <c r="K2773" t="s">
        <v>4008</v>
      </c>
      <c r="L2773" t="s">
        <v>1882</v>
      </c>
      <c r="M2773" t="s">
        <v>1883</v>
      </c>
      <c r="N2773" t="str">
        <f t="shared" si="87"/>
        <v>when WorkOrder.ParentSystemID = '58255ADE-B0A9-48F8-A2F4-36D53C51E873' and WorkOrder.WOTradeID = '8A70945E-D4E3-47ED-96D7-A52544553E89' then '6761ea81-7274-4598-8365-1fe737c43204'--1510OB01-تاسیسات/آبرسانی-وحید شهابی زاد</v>
      </c>
    </row>
    <row r="2774" spans="1:14" hidden="1">
      <c r="A2774" t="s">
        <v>3078</v>
      </c>
      <c r="B2774" t="s">
        <v>3078</v>
      </c>
      <c r="C2774" t="str">
        <f>VLOOKUP(B2774,Sheet6!B:C,2,0)</f>
        <v>F973DC14-6CDE-447B-9E03-41CD28F45020</v>
      </c>
      <c r="D2774" s="34" t="s">
        <v>303</v>
      </c>
      <c r="E2774" t="str">
        <f>VLOOKUP('نهایی براساس سیستم'!D2774,Trade!A:B,2,0)</f>
        <v>8A70945E-D4E3-47ED-96D7-A52544553E89</v>
      </c>
      <c r="H2774" s="34" t="s">
        <v>754</v>
      </c>
      <c r="I2774" t="str">
        <f>VLOOKUP(H2774,Position!A:D,4,0)</f>
        <v>6761ea81-7274-4598-8365-1fe737c43204</v>
      </c>
      <c r="J2774" t="str">
        <f t="shared" si="86"/>
        <v>6761ea81-7274-4598-8365-1fe737c43204'</v>
      </c>
      <c r="K2774" t="s">
        <v>4008</v>
      </c>
      <c r="L2774" t="s">
        <v>1882</v>
      </c>
      <c r="M2774" t="s">
        <v>1883</v>
      </c>
      <c r="N2774" t="str">
        <f t="shared" si="87"/>
        <v>when WorkOrder.ParentSystemID = 'F973DC14-6CDE-447B-9E03-41CD28F45020' and WorkOrder.WOTradeID = '8A70945E-D4E3-47ED-96D7-A52544553E89' then '6761ea81-7274-4598-8365-1fe737c43204'--1510WP01-تاسیسات/آبرسانی-وحید شهابی زاد</v>
      </c>
    </row>
    <row r="2775" spans="1:14" hidden="1">
      <c r="A2775" t="s">
        <v>3080</v>
      </c>
      <c r="B2775" t="s">
        <v>3080</v>
      </c>
      <c r="C2775" t="str">
        <f>VLOOKUP(B2775,Sheet6!B:C,2,0)</f>
        <v>1C25110C-F627-417D-8862-DCE550940CF9</v>
      </c>
      <c r="D2775" s="34" t="s">
        <v>303</v>
      </c>
      <c r="E2775" t="str">
        <f>VLOOKUP('نهایی براساس سیستم'!D2775,Trade!A:B,2,0)</f>
        <v>8A70945E-D4E3-47ED-96D7-A52544553E89</v>
      </c>
      <c r="H2775" s="34" t="s">
        <v>754</v>
      </c>
      <c r="I2775" t="str">
        <f>VLOOKUP(H2775,Position!A:D,4,0)</f>
        <v>6761ea81-7274-4598-8365-1fe737c43204</v>
      </c>
      <c r="J2775" t="str">
        <f t="shared" si="86"/>
        <v>6761ea81-7274-4598-8365-1fe737c43204'</v>
      </c>
      <c r="K2775" t="s">
        <v>4008</v>
      </c>
      <c r="L2775" t="s">
        <v>1882</v>
      </c>
      <c r="M2775" t="s">
        <v>1883</v>
      </c>
      <c r="N2775" t="str">
        <f t="shared" si="87"/>
        <v>when WorkOrder.ParentSystemID = '1C25110C-F627-417D-8862-DCE550940CF9' and WorkOrder.WOTradeID = '8A70945E-D4E3-47ED-96D7-A52544553E89' then '6761ea81-7274-4598-8365-1fe737c43204'--1510WP02-تاسیسات/آبرسانی-وحید شهابی زاد</v>
      </c>
    </row>
    <row r="2776" spans="1:14" hidden="1">
      <c r="A2776" t="s">
        <v>3082</v>
      </c>
      <c r="B2776" t="s">
        <v>3082</v>
      </c>
      <c r="C2776" t="str">
        <f>VLOOKUP(B2776,Sheet6!B:C,2,0)</f>
        <v>4ED4B6EE-E4DF-4A75-B316-D452556AA16E</v>
      </c>
      <c r="D2776" s="34" t="s">
        <v>303</v>
      </c>
      <c r="E2776" t="str">
        <f>VLOOKUP('نهایی براساس سیستم'!D2776,Trade!A:B,2,0)</f>
        <v>8A70945E-D4E3-47ED-96D7-A52544553E89</v>
      </c>
      <c r="H2776" s="34" t="s">
        <v>754</v>
      </c>
      <c r="I2776" t="str">
        <f>VLOOKUP(H2776,Position!A:D,4,0)</f>
        <v>6761ea81-7274-4598-8365-1fe737c43204</v>
      </c>
      <c r="J2776" t="str">
        <f t="shared" si="86"/>
        <v>6761ea81-7274-4598-8365-1fe737c43204'</v>
      </c>
      <c r="K2776" t="s">
        <v>4008</v>
      </c>
      <c r="L2776" t="s">
        <v>1882</v>
      </c>
      <c r="M2776" t="s">
        <v>1883</v>
      </c>
      <c r="N2776" t="str">
        <f t="shared" si="87"/>
        <v>when WorkOrder.ParentSystemID = '4ED4B6EE-E4DF-4A75-B316-D452556AA16E' and WorkOrder.WOTradeID = '8A70945E-D4E3-47ED-96D7-A52544553E89' then '6761ea81-7274-4598-8365-1fe737c43204'--1510WP03-تاسیسات/آبرسانی-وحید شهابی زاد</v>
      </c>
    </row>
    <row r="2777" spans="1:14" hidden="1">
      <c r="A2777" t="s">
        <v>3084</v>
      </c>
      <c r="B2777" t="s">
        <v>3084</v>
      </c>
      <c r="C2777" t="str">
        <f>VLOOKUP(B2777,Sheet6!B:C,2,0)</f>
        <v>6BE366F3-CAA2-4F10-9923-112E820120E5</v>
      </c>
      <c r="D2777" s="34" t="s">
        <v>303</v>
      </c>
      <c r="E2777" t="str">
        <f>VLOOKUP('نهایی براساس سیستم'!D2777,Trade!A:B,2,0)</f>
        <v>8A70945E-D4E3-47ED-96D7-A52544553E89</v>
      </c>
      <c r="H2777" s="34" t="s">
        <v>754</v>
      </c>
      <c r="I2777" t="str">
        <f>VLOOKUP(H2777,Position!A:D,4,0)</f>
        <v>6761ea81-7274-4598-8365-1fe737c43204</v>
      </c>
      <c r="J2777" t="str">
        <f t="shared" si="86"/>
        <v>6761ea81-7274-4598-8365-1fe737c43204'</v>
      </c>
      <c r="K2777" t="s">
        <v>4008</v>
      </c>
      <c r="L2777" t="s">
        <v>1882</v>
      </c>
      <c r="M2777" t="s">
        <v>1883</v>
      </c>
      <c r="N2777" t="str">
        <f t="shared" si="87"/>
        <v>when WorkOrder.ParentSystemID = '6BE366F3-CAA2-4F10-9923-112E820120E5' and WorkOrder.WOTradeID = '8A70945E-D4E3-47ED-96D7-A52544553E89' then '6761ea81-7274-4598-8365-1fe737c43204'--1510WP04-تاسیسات/آبرسانی-وحید شهابی زاد</v>
      </c>
    </row>
    <row r="2778" spans="1:14" hidden="1">
      <c r="A2778" t="s">
        <v>3086</v>
      </c>
      <c r="B2778" t="s">
        <v>3086</v>
      </c>
      <c r="C2778" t="str">
        <f>VLOOKUP(B2778,Sheet6!B:C,2,0)</f>
        <v>C0117C32-07B8-4DBA-92E4-4AFF768414DB</v>
      </c>
      <c r="D2778" s="34" t="s">
        <v>303</v>
      </c>
      <c r="E2778" t="str">
        <f>VLOOKUP('نهایی براساس سیستم'!D2778,Trade!A:B,2,0)</f>
        <v>8A70945E-D4E3-47ED-96D7-A52544553E89</v>
      </c>
      <c r="H2778" s="34" t="s">
        <v>754</v>
      </c>
      <c r="I2778" t="str">
        <f>VLOOKUP(H2778,Position!A:D,4,0)</f>
        <v>6761ea81-7274-4598-8365-1fe737c43204</v>
      </c>
      <c r="J2778" t="str">
        <f t="shared" si="86"/>
        <v>6761ea81-7274-4598-8365-1fe737c43204'</v>
      </c>
      <c r="K2778" t="s">
        <v>4008</v>
      </c>
      <c r="L2778" t="s">
        <v>1882</v>
      </c>
      <c r="M2778" t="s">
        <v>1883</v>
      </c>
      <c r="N2778" t="str">
        <f t="shared" si="87"/>
        <v>when WorkOrder.ParentSystemID = 'C0117C32-07B8-4DBA-92E4-4AFF768414DB' and WorkOrder.WOTradeID = '8A70945E-D4E3-47ED-96D7-A52544553E89' then '6761ea81-7274-4598-8365-1fe737c43204'--1510WP05-تاسیسات/آبرسانی-وحید شهابی زاد</v>
      </c>
    </row>
    <row r="2779" spans="1:14" hidden="1">
      <c r="A2779" t="s">
        <v>3088</v>
      </c>
      <c r="B2779" t="s">
        <v>3088</v>
      </c>
      <c r="C2779" t="str">
        <f>VLOOKUP(B2779,Sheet6!B:C,2,0)</f>
        <v>0E9EB8BD-2D28-4CC3-8D4D-148E58B2E443</v>
      </c>
      <c r="D2779" s="34" t="s">
        <v>303</v>
      </c>
      <c r="E2779" t="str">
        <f>VLOOKUP('نهایی براساس سیستم'!D2779,Trade!A:B,2,0)</f>
        <v>8A70945E-D4E3-47ED-96D7-A52544553E89</v>
      </c>
      <c r="H2779" s="34" t="s">
        <v>754</v>
      </c>
      <c r="I2779" t="str">
        <f>VLOOKUP(H2779,Position!A:D,4,0)</f>
        <v>6761ea81-7274-4598-8365-1fe737c43204</v>
      </c>
      <c r="J2779" t="str">
        <f t="shared" si="86"/>
        <v>6761ea81-7274-4598-8365-1fe737c43204'</v>
      </c>
      <c r="K2779" t="s">
        <v>4008</v>
      </c>
      <c r="L2779" t="s">
        <v>1882</v>
      </c>
      <c r="M2779" t="s">
        <v>1883</v>
      </c>
      <c r="N2779" t="str">
        <f t="shared" si="87"/>
        <v>when WorkOrder.ParentSystemID = '0E9EB8BD-2D28-4CC3-8D4D-148E58B2E443' and WorkOrder.WOTradeID = '8A70945E-D4E3-47ED-96D7-A52544553E89' then '6761ea81-7274-4598-8365-1fe737c43204'--1510WP06-تاسیسات/آبرسانی-وحید شهابی زاد</v>
      </c>
    </row>
    <row r="2780" spans="1:14" hidden="1">
      <c r="A2780" t="s">
        <v>3090</v>
      </c>
      <c r="B2780" t="s">
        <v>3090</v>
      </c>
      <c r="C2780" t="str">
        <f>VLOOKUP(B2780,Sheet6!B:C,2,0)</f>
        <v>CA738B60-8A5E-4069-BCAA-60A6F95CB118</v>
      </c>
      <c r="D2780" s="34" t="s">
        <v>303</v>
      </c>
      <c r="E2780" t="str">
        <f>VLOOKUP('نهایی براساس سیستم'!D2780,Trade!A:B,2,0)</f>
        <v>8A70945E-D4E3-47ED-96D7-A52544553E89</v>
      </c>
      <c r="H2780" s="34" t="s">
        <v>754</v>
      </c>
      <c r="I2780" t="str">
        <f>VLOOKUP(H2780,Position!A:D,4,0)</f>
        <v>6761ea81-7274-4598-8365-1fe737c43204</v>
      </c>
      <c r="J2780" t="str">
        <f t="shared" si="86"/>
        <v>6761ea81-7274-4598-8365-1fe737c43204'</v>
      </c>
      <c r="K2780" t="s">
        <v>4008</v>
      </c>
      <c r="L2780" t="s">
        <v>1882</v>
      </c>
      <c r="M2780" t="s">
        <v>1883</v>
      </c>
      <c r="N2780" t="str">
        <f t="shared" si="87"/>
        <v>when WorkOrder.ParentSystemID = 'CA738B60-8A5E-4069-BCAA-60A6F95CB118' and WorkOrder.WOTradeID = '8A70945E-D4E3-47ED-96D7-A52544553E89' then '6761ea81-7274-4598-8365-1fe737c43204'--1510WP07-تاسیسات/آبرسانی-وحید شهابی زاد</v>
      </c>
    </row>
    <row r="2781" spans="1:14" hidden="1">
      <c r="A2781" t="s">
        <v>3092</v>
      </c>
      <c r="B2781">
        <v>1520</v>
      </c>
      <c r="C2781" t="str">
        <f>VLOOKUP(B2781,Sheet6!B:C,2,0)</f>
        <v>19BECAB1-4545-4A05-96A0-DC0A7F9F8A0A</v>
      </c>
      <c r="D2781" s="34" t="s">
        <v>303</v>
      </c>
      <c r="E2781" t="str">
        <f>VLOOKUP('نهایی براساس سیستم'!D2781,Trade!A:B,2,0)</f>
        <v>8A70945E-D4E3-47ED-96D7-A52544553E89</v>
      </c>
      <c r="H2781" s="34" t="s">
        <v>754</v>
      </c>
      <c r="I2781" t="str">
        <f>VLOOKUP(H2781,Position!A:D,4,0)</f>
        <v>6761ea81-7274-4598-8365-1fe737c43204</v>
      </c>
      <c r="J2781" t="str">
        <f t="shared" si="86"/>
        <v>6761ea81-7274-4598-8365-1fe737c43204'</v>
      </c>
      <c r="K2781" t="s">
        <v>4008</v>
      </c>
      <c r="L2781" t="s">
        <v>1882</v>
      </c>
      <c r="M2781" t="s">
        <v>1883</v>
      </c>
      <c r="N2781" t="str">
        <f t="shared" si="87"/>
        <v>when WorkOrder.ParentSystemID = '19BECAB1-4545-4A05-96A0-DC0A7F9F8A0A' and WorkOrder.WOTradeID = '8A70945E-D4E3-47ED-96D7-A52544553E89' then '6761ea81-7274-4598-8365-1fe737c43204'--1520-تاسیسات/آبرسانی-وحید شهابی زاد</v>
      </c>
    </row>
    <row r="2782" spans="1:14" hidden="1">
      <c r="A2782" t="s">
        <v>3094</v>
      </c>
      <c r="B2782" t="s">
        <v>3094</v>
      </c>
      <c r="C2782" t="str">
        <f>VLOOKUP(B2782,Sheet6!B:C,2,0)</f>
        <v>52EABFB0-EF62-400A-8875-FF96430250DD</v>
      </c>
      <c r="D2782" s="34" t="s">
        <v>303</v>
      </c>
      <c r="E2782" t="str">
        <f>VLOOKUP('نهایی براساس سیستم'!D2782,Trade!A:B,2,0)</f>
        <v>8A70945E-D4E3-47ED-96D7-A52544553E89</v>
      </c>
      <c r="H2782" s="34" t="s">
        <v>754</v>
      </c>
      <c r="I2782" t="str">
        <f>VLOOKUP(H2782,Position!A:D,4,0)</f>
        <v>6761ea81-7274-4598-8365-1fe737c43204</v>
      </c>
      <c r="J2782" t="str">
        <f t="shared" si="86"/>
        <v>6761ea81-7274-4598-8365-1fe737c43204'</v>
      </c>
      <c r="K2782" t="s">
        <v>4008</v>
      </c>
      <c r="L2782" t="s">
        <v>1882</v>
      </c>
      <c r="M2782" t="s">
        <v>1883</v>
      </c>
      <c r="N2782" t="str">
        <f t="shared" si="87"/>
        <v>when WorkOrder.ParentSystemID = '52EABFB0-EF62-400A-8875-FF96430250DD' and WorkOrder.WOTradeID = '8A70945E-D4E3-47ED-96D7-A52544553E89' then '6761ea81-7274-4598-8365-1fe737c43204'--1520AC01-تاسیسات/آبرسانی-وحید شهابی زاد</v>
      </c>
    </row>
    <row r="2783" spans="1:14" hidden="1">
      <c r="A2783" t="s">
        <v>3096</v>
      </c>
      <c r="B2783" t="s">
        <v>3096</v>
      </c>
      <c r="C2783" t="str">
        <f>VLOOKUP(B2783,Sheet6!B:C,2,0)</f>
        <v>6ACE26D7-0162-456B-9160-3CD970F8AB21</v>
      </c>
      <c r="D2783" s="34" t="s">
        <v>303</v>
      </c>
      <c r="E2783" t="str">
        <f>VLOOKUP('نهایی براساس سیستم'!D2783,Trade!A:B,2,0)</f>
        <v>8A70945E-D4E3-47ED-96D7-A52544553E89</v>
      </c>
      <c r="H2783" s="34" t="s">
        <v>754</v>
      </c>
      <c r="I2783" t="str">
        <f>VLOOKUP(H2783,Position!A:D,4,0)</f>
        <v>6761ea81-7274-4598-8365-1fe737c43204</v>
      </c>
      <c r="J2783" t="str">
        <f t="shared" si="86"/>
        <v>6761ea81-7274-4598-8365-1fe737c43204'</v>
      </c>
      <c r="K2783" t="s">
        <v>4008</v>
      </c>
      <c r="L2783" t="s">
        <v>1882</v>
      </c>
      <c r="M2783" t="s">
        <v>1883</v>
      </c>
      <c r="N2783" t="str">
        <f t="shared" si="87"/>
        <v>when WorkOrder.ParentSystemID = '6ACE26D7-0162-456B-9160-3CD970F8AB21' and WorkOrder.WOTradeID = '8A70945E-D4E3-47ED-96D7-A52544553E89' then '6761ea81-7274-4598-8365-1fe737c43204'--1520AC02-تاسیسات/آبرسانی-وحید شهابی زاد</v>
      </c>
    </row>
    <row r="2784" spans="1:14" hidden="1">
      <c r="A2784" t="s">
        <v>3098</v>
      </c>
      <c r="B2784" t="s">
        <v>3098</v>
      </c>
      <c r="C2784" t="str">
        <f>VLOOKUP(B2784,Sheet6!B:C,2,0)</f>
        <v>B879B52D-92FC-4B3F-861C-EC2E3F21AFB8</v>
      </c>
      <c r="D2784" s="34" t="s">
        <v>303</v>
      </c>
      <c r="E2784" t="str">
        <f>VLOOKUP('نهایی براساس سیستم'!D2784,Trade!A:B,2,0)</f>
        <v>8A70945E-D4E3-47ED-96D7-A52544553E89</v>
      </c>
      <c r="H2784" s="34" t="s">
        <v>754</v>
      </c>
      <c r="I2784" t="str">
        <f>VLOOKUP(H2784,Position!A:D,4,0)</f>
        <v>6761ea81-7274-4598-8365-1fe737c43204</v>
      </c>
      <c r="J2784" t="str">
        <f t="shared" si="86"/>
        <v>6761ea81-7274-4598-8365-1fe737c43204'</v>
      </c>
      <c r="K2784" t="s">
        <v>4008</v>
      </c>
      <c r="L2784" t="s">
        <v>1882</v>
      </c>
      <c r="M2784" t="s">
        <v>1883</v>
      </c>
      <c r="N2784" t="str">
        <f t="shared" si="87"/>
        <v>when WorkOrder.ParentSystemID = 'B879B52D-92FC-4B3F-861C-EC2E3F21AFB8' and WorkOrder.WOTradeID = '8A70945E-D4E3-47ED-96D7-A52544553E89' then '6761ea81-7274-4598-8365-1fe737c43204'--1520BH01-تاسیسات/آبرسانی-وحید شهابی زاد</v>
      </c>
    </row>
    <row r="2785" spans="1:14" hidden="1">
      <c r="A2785" t="s">
        <v>3100</v>
      </c>
      <c r="B2785" t="s">
        <v>3100</v>
      </c>
      <c r="C2785" t="str">
        <f>VLOOKUP(B2785,Sheet6!B:C,2,0)</f>
        <v>92AF8FA0-8C85-4E9F-B1F3-746587858AEC</v>
      </c>
      <c r="D2785" s="34" t="s">
        <v>303</v>
      </c>
      <c r="E2785" t="str">
        <f>VLOOKUP('نهایی براساس سیستم'!D2785,Trade!A:B,2,0)</f>
        <v>8A70945E-D4E3-47ED-96D7-A52544553E89</v>
      </c>
      <c r="H2785" s="34" t="s">
        <v>754</v>
      </c>
      <c r="I2785" t="str">
        <f>VLOOKUP(H2785,Position!A:D,4,0)</f>
        <v>6761ea81-7274-4598-8365-1fe737c43204</v>
      </c>
      <c r="J2785" t="str">
        <f t="shared" si="86"/>
        <v>6761ea81-7274-4598-8365-1fe737c43204'</v>
      </c>
      <c r="K2785" t="s">
        <v>4008</v>
      </c>
      <c r="L2785" t="s">
        <v>1882</v>
      </c>
      <c r="M2785" t="s">
        <v>1883</v>
      </c>
      <c r="N2785" t="str">
        <f t="shared" si="87"/>
        <v>when WorkOrder.ParentSystemID = '92AF8FA0-8C85-4E9F-B1F3-746587858AEC' and WorkOrder.WOTradeID = '8A70945E-D4E3-47ED-96D7-A52544553E89' then '6761ea81-7274-4598-8365-1fe737c43204'--1520BH02-تاسیسات/آبرسانی-وحید شهابی زاد</v>
      </c>
    </row>
    <row r="2786" spans="1:14" hidden="1">
      <c r="A2786" t="s">
        <v>3102</v>
      </c>
      <c r="B2786" t="s">
        <v>3102</v>
      </c>
      <c r="C2786" t="str">
        <f>VLOOKUP(B2786,Sheet6!B:C,2,0)</f>
        <v>74D1FA90-6EBA-445D-B8D3-58C1605E5BF5</v>
      </c>
      <c r="D2786" s="34" t="s">
        <v>303</v>
      </c>
      <c r="E2786" t="str">
        <f>VLOOKUP('نهایی براساس سیستم'!D2786,Trade!A:B,2,0)</f>
        <v>8A70945E-D4E3-47ED-96D7-A52544553E89</v>
      </c>
      <c r="H2786" s="34" t="s">
        <v>754</v>
      </c>
      <c r="I2786" t="str">
        <f>VLOOKUP(H2786,Position!A:D,4,0)</f>
        <v>6761ea81-7274-4598-8365-1fe737c43204</v>
      </c>
      <c r="J2786" t="str">
        <f t="shared" si="86"/>
        <v>6761ea81-7274-4598-8365-1fe737c43204'</v>
      </c>
      <c r="K2786" t="s">
        <v>4008</v>
      </c>
      <c r="L2786" t="s">
        <v>1882</v>
      </c>
      <c r="M2786" t="s">
        <v>1883</v>
      </c>
      <c r="N2786" t="str">
        <f t="shared" si="87"/>
        <v>when WorkOrder.ParentSystemID = '74D1FA90-6EBA-445D-B8D3-58C1605E5BF5' and WorkOrder.WOTradeID = '8A70945E-D4E3-47ED-96D7-A52544553E89' then '6761ea81-7274-4598-8365-1fe737c43204'--1520BH03-تاسیسات/آبرسانی-وحید شهابی زاد</v>
      </c>
    </row>
    <row r="2787" spans="1:14" hidden="1">
      <c r="A2787" t="s">
        <v>3104</v>
      </c>
      <c r="B2787" t="s">
        <v>3104</v>
      </c>
      <c r="C2787" t="str">
        <f>VLOOKUP(B2787,Sheet6!B:C,2,0)</f>
        <v>60F53A03-25B5-445F-B55D-19283E9BBA26</v>
      </c>
      <c r="D2787" s="34" t="s">
        <v>303</v>
      </c>
      <c r="E2787" t="str">
        <f>VLOOKUP('نهایی براساس سیستم'!D2787,Trade!A:B,2,0)</f>
        <v>8A70945E-D4E3-47ED-96D7-A52544553E89</v>
      </c>
      <c r="H2787" s="34" t="s">
        <v>754</v>
      </c>
      <c r="I2787" t="str">
        <f>VLOOKUP(H2787,Position!A:D,4,0)</f>
        <v>6761ea81-7274-4598-8365-1fe737c43204</v>
      </c>
      <c r="J2787" t="str">
        <f t="shared" si="86"/>
        <v>6761ea81-7274-4598-8365-1fe737c43204'</v>
      </c>
      <c r="K2787" t="s">
        <v>4008</v>
      </c>
      <c r="L2787" t="s">
        <v>1882</v>
      </c>
      <c r="M2787" t="s">
        <v>1883</v>
      </c>
      <c r="N2787" t="str">
        <f t="shared" si="87"/>
        <v>when WorkOrder.ParentSystemID = '60F53A03-25B5-445F-B55D-19283E9BBA26' and WorkOrder.WOTradeID = '8A70945E-D4E3-47ED-96D7-A52544553E89' then '6761ea81-7274-4598-8365-1fe737c43204'--1520BU01-تاسیسات/آبرسانی-وحید شهابی زاد</v>
      </c>
    </row>
    <row r="2788" spans="1:14" hidden="1">
      <c r="A2788" t="s">
        <v>3106</v>
      </c>
      <c r="B2788" t="s">
        <v>3106</v>
      </c>
      <c r="C2788" t="str">
        <f>VLOOKUP(B2788,Sheet6!B:C,2,0)</f>
        <v>88ADAC8A-A294-42A1-8E1F-DE0CEB8B34EB</v>
      </c>
      <c r="D2788" s="34" t="s">
        <v>303</v>
      </c>
      <c r="E2788" t="str">
        <f>VLOOKUP('نهایی براساس سیستم'!D2788,Trade!A:B,2,0)</f>
        <v>8A70945E-D4E3-47ED-96D7-A52544553E89</v>
      </c>
      <c r="H2788" s="34" t="s">
        <v>754</v>
      </c>
      <c r="I2788" t="str">
        <f>VLOOKUP(H2788,Position!A:D,4,0)</f>
        <v>6761ea81-7274-4598-8365-1fe737c43204</v>
      </c>
      <c r="J2788" t="str">
        <f t="shared" si="86"/>
        <v>6761ea81-7274-4598-8365-1fe737c43204'</v>
      </c>
      <c r="K2788" t="s">
        <v>4008</v>
      </c>
      <c r="L2788" t="s">
        <v>1882</v>
      </c>
      <c r="M2788" t="s">
        <v>1883</v>
      </c>
      <c r="N2788" t="str">
        <f t="shared" si="87"/>
        <v>when WorkOrder.ParentSystemID = '88ADAC8A-A294-42A1-8E1F-DE0CEB8B34EB' and WorkOrder.WOTradeID = '8A70945E-D4E3-47ED-96D7-A52544553E89' then '6761ea81-7274-4598-8365-1fe737c43204'--1520BU02-تاسیسات/آبرسانی-وحید شهابی زاد</v>
      </c>
    </row>
    <row r="2789" spans="1:14" hidden="1">
      <c r="A2789" t="s">
        <v>3108</v>
      </c>
      <c r="B2789" t="s">
        <v>3108</v>
      </c>
      <c r="C2789" t="str">
        <f>VLOOKUP(B2789,Sheet6!B:C,2,0)</f>
        <v>43B0D50E-D4D6-4C37-88CA-DFF8148D4F38</v>
      </c>
      <c r="D2789" s="34" t="s">
        <v>303</v>
      </c>
      <c r="E2789" t="str">
        <f>VLOOKUP('نهایی براساس سیستم'!D2789,Trade!A:B,2,0)</f>
        <v>8A70945E-D4E3-47ED-96D7-A52544553E89</v>
      </c>
      <c r="H2789" s="34" t="s">
        <v>754</v>
      </c>
      <c r="I2789" t="str">
        <f>VLOOKUP(H2789,Position!A:D,4,0)</f>
        <v>6761ea81-7274-4598-8365-1fe737c43204</v>
      </c>
      <c r="J2789" t="str">
        <f t="shared" si="86"/>
        <v>6761ea81-7274-4598-8365-1fe737c43204'</v>
      </c>
      <c r="K2789" t="s">
        <v>4008</v>
      </c>
      <c r="L2789" t="s">
        <v>1882</v>
      </c>
      <c r="M2789" t="s">
        <v>1883</v>
      </c>
      <c r="N2789" t="str">
        <f t="shared" si="87"/>
        <v>when WorkOrder.ParentSystemID = '43B0D50E-D4D6-4C37-88CA-DFF8148D4F38' and WorkOrder.WOTradeID = '8A70945E-D4E3-47ED-96D7-A52544553E89' then '6761ea81-7274-4598-8365-1fe737c43204'--1520BU03-تاسیسات/آبرسانی-وحید شهابی زاد</v>
      </c>
    </row>
    <row r="2790" spans="1:14" hidden="1">
      <c r="A2790" t="s">
        <v>3110</v>
      </c>
      <c r="B2790" t="s">
        <v>3110</v>
      </c>
      <c r="C2790" t="str">
        <f>VLOOKUP(B2790,Sheet6!B:C,2,0)</f>
        <v>4F713EC3-823B-44CD-A169-5F4F8923908F</v>
      </c>
      <c r="D2790" s="34" t="s">
        <v>303</v>
      </c>
      <c r="E2790" t="str">
        <f>VLOOKUP('نهایی براساس سیستم'!D2790,Trade!A:B,2,0)</f>
        <v>8A70945E-D4E3-47ED-96D7-A52544553E89</v>
      </c>
      <c r="H2790" s="34" t="s">
        <v>754</v>
      </c>
      <c r="I2790" t="str">
        <f>VLOOKUP(H2790,Position!A:D,4,0)</f>
        <v>6761ea81-7274-4598-8365-1fe737c43204</v>
      </c>
      <c r="J2790" t="str">
        <f t="shared" si="86"/>
        <v>6761ea81-7274-4598-8365-1fe737c43204'</v>
      </c>
      <c r="K2790" t="s">
        <v>4008</v>
      </c>
      <c r="L2790" t="s">
        <v>1882</v>
      </c>
      <c r="M2790" t="s">
        <v>1883</v>
      </c>
      <c r="N2790" t="str">
        <f t="shared" si="87"/>
        <v>when WorkOrder.ParentSystemID = '4F713EC3-823B-44CD-A169-5F4F8923908F' and WorkOrder.WOTradeID = '8A70945E-D4E3-47ED-96D7-A52544553E89' then '6761ea81-7274-4598-8365-1fe737c43204'--1520DS01-تاسیسات/آبرسانی-وحید شهابی زاد</v>
      </c>
    </row>
    <row r="2791" spans="1:14" hidden="1">
      <c r="A2791" t="s">
        <v>3112</v>
      </c>
      <c r="B2791" t="s">
        <v>3112</v>
      </c>
      <c r="C2791" t="str">
        <f>VLOOKUP(B2791,Sheet6!B:C,2,0)</f>
        <v>08417E8C-EDC0-4BD1-AD99-16CBA02F03EF</v>
      </c>
      <c r="D2791" s="34" t="s">
        <v>303</v>
      </c>
      <c r="E2791" t="str">
        <f>VLOOKUP('نهایی براساس سیستم'!D2791,Trade!A:B,2,0)</f>
        <v>8A70945E-D4E3-47ED-96D7-A52544553E89</v>
      </c>
      <c r="H2791" s="34" t="s">
        <v>754</v>
      </c>
      <c r="I2791" t="str">
        <f>VLOOKUP(H2791,Position!A:D,4,0)</f>
        <v>6761ea81-7274-4598-8365-1fe737c43204</v>
      </c>
      <c r="J2791" t="str">
        <f t="shared" si="86"/>
        <v>6761ea81-7274-4598-8365-1fe737c43204'</v>
      </c>
      <c r="K2791" t="s">
        <v>4008</v>
      </c>
      <c r="L2791" t="s">
        <v>1882</v>
      </c>
      <c r="M2791" t="s">
        <v>1883</v>
      </c>
      <c r="N2791" t="str">
        <f t="shared" si="87"/>
        <v>when WorkOrder.ParentSystemID = '08417E8C-EDC0-4BD1-AD99-16CBA02F03EF' and WorkOrder.WOTradeID = '8A70945E-D4E3-47ED-96D7-A52544553E89' then '6761ea81-7274-4598-8365-1fe737c43204'--1520DS02-تاسیسات/آبرسانی-وحید شهابی زاد</v>
      </c>
    </row>
    <row r="2792" spans="1:14" hidden="1">
      <c r="A2792" t="s">
        <v>3114</v>
      </c>
      <c r="B2792" t="s">
        <v>3114</v>
      </c>
      <c r="C2792" t="str">
        <f>VLOOKUP(B2792,Sheet6!B:C,2,0)</f>
        <v>8E840D4F-7BB9-4AE3-8670-389103842EE2</v>
      </c>
      <c r="D2792" s="34" t="s">
        <v>303</v>
      </c>
      <c r="E2792" t="str">
        <f>VLOOKUP('نهایی براساس سیستم'!D2792,Trade!A:B,2,0)</f>
        <v>8A70945E-D4E3-47ED-96D7-A52544553E89</v>
      </c>
      <c r="H2792" s="34" t="s">
        <v>754</v>
      </c>
      <c r="I2792" t="str">
        <f>VLOOKUP(H2792,Position!A:D,4,0)</f>
        <v>6761ea81-7274-4598-8365-1fe737c43204</v>
      </c>
      <c r="J2792" t="str">
        <f t="shared" si="86"/>
        <v>6761ea81-7274-4598-8365-1fe737c43204'</v>
      </c>
      <c r="K2792" t="s">
        <v>4008</v>
      </c>
      <c r="L2792" t="s">
        <v>1882</v>
      </c>
      <c r="M2792" t="s">
        <v>1883</v>
      </c>
      <c r="N2792" t="str">
        <f t="shared" si="87"/>
        <v>when WorkOrder.ParentSystemID = '8E840D4F-7BB9-4AE3-8670-389103842EE2' and WorkOrder.WOTradeID = '8A70945E-D4E3-47ED-96D7-A52544553E89' then '6761ea81-7274-4598-8365-1fe737c43204'--1520EC01-تاسیسات/آبرسانی-وحید شهابی زاد</v>
      </c>
    </row>
    <row r="2793" spans="1:14" hidden="1">
      <c r="A2793" t="s">
        <v>3116</v>
      </c>
      <c r="B2793" t="s">
        <v>3116</v>
      </c>
      <c r="C2793" t="str">
        <f>VLOOKUP(B2793,Sheet6!B:C,2,0)</f>
        <v>A7FF29C3-08D4-460C-A5E1-657D3FEA21EB</v>
      </c>
      <c r="D2793" s="34" t="s">
        <v>303</v>
      </c>
      <c r="E2793" t="str">
        <f>VLOOKUP('نهایی براساس سیستم'!D2793,Trade!A:B,2,0)</f>
        <v>8A70945E-D4E3-47ED-96D7-A52544553E89</v>
      </c>
      <c r="H2793" s="34" t="s">
        <v>754</v>
      </c>
      <c r="I2793" t="str">
        <f>VLOOKUP(H2793,Position!A:D,4,0)</f>
        <v>6761ea81-7274-4598-8365-1fe737c43204</v>
      </c>
      <c r="J2793" t="str">
        <f t="shared" si="86"/>
        <v>6761ea81-7274-4598-8365-1fe737c43204'</v>
      </c>
      <c r="K2793" t="s">
        <v>4008</v>
      </c>
      <c r="L2793" t="s">
        <v>1882</v>
      </c>
      <c r="M2793" t="s">
        <v>1883</v>
      </c>
      <c r="N2793" t="str">
        <f t="shared" si="87"/>
        <v>when WorkOrder.ParentSystemID = 'A7FF29C3-08D4-460C-A5E1-657D3FEA21EB' and WorkOrder.WOTradeID = '8A70945E-D4E3-47ED-96D7-A52544553E89' then '6761ea81-7274-4598-8365-1fe737c43204'--1520EC02-تاسیسات/آبرسانی-وحید شهابی زاد</v>
      </c>
    </row>
    <row r="2794" spans="1:14" hidden="1">
      <c r="A2794" t="s">
        <v>3118</v>
      </c>
      <c r="B2794" t="s">
        <v>3118</v>
      </c>
      <c r="C2794" t="str">
        <f>VLOOKUP(B2794,Sheet6!B:C,2,0)</f>
        <v>37383715-1A40-41A8-B33C-F8DF590F15B4</v>
      </c>
      <c r="D2794" s="34" t="s">
        <v>303</v>
      </c>
      <c r="E2794" t="str">
        <f>VLOOKUP('نهایی براساس سیستم'!D2794,Trade!A:B,2,0)</f>
        <v>8A70945E-D4E3-47ED-96D7-A52544553E89</v>
      </c>
      <c r="H2794" s="34" t="s">
        <v>754</v>
      </c>
      <c r="I2794" t="str">
        <f>VLOOKUP(H2794,Position!A:D,4,0)</f>
        <v>6761ea81-7274-4598-8365-1fe737c43204</v>
      </c>
      <c r="J2794" t="str">
        <f t="shared" si="86"/>
        <v>6761ea81-7274-4598-8365-1fe737c43204'</v>
      </c>
      <c r="K2794" t="s">
        <v>4008</v>
      </c>
      <c r="L2794" t="s">
        <v>1882</v>
      </c>
      <c r="M2794" t="s">
        <v>1883</v>
      </c>
      <c r="N2794" t="str">
        <f t="shared" si="87"/>
        <v>when WorkOrder.ParentSystemID = '37383715-1A40-41A8-B33C-F8DF590F15B4' and WorkOrder.WOTradeID = '8A70945E-D4E3-47ED-96D7-A52544553E89' then '6761ea81-7274-4598-8365-1fe737c43204'--1520LP01-تاسیسات/آبرسانی-وحید شهابی زاد</v>
      </c>
    </row>
    <row r="2795" spans="1:14" hidden="1">
      <c r="A2795" t="s">
        <v>3120</v>
      </c>
      <c r="B2795" t="s">
        <v>3120</v>
      </c>
      <c r="C2795" t="str">
        <f>VLOOKUP(B2795,Sheet6!B:C,2,0)</f>
        <v>2DF301A5-3374-45FE-8AB3-018C2551AADF</v>
      </c>
      <c r="D2795" s="34" t="s">
        <v>303</v>
      </c>
      <c r="E2795" t="str">
        <f>VLOOKUP('نهایی براساس سیستم'!D2795,Trade!A:B,2,0)</f>
        <v>8A70945E-D4E3-47ED-96D7-A52544553E89</v>
      </c>
      <c r="H2795" s="34" t="s">
        <v>754</v>
      </c>
      <c r="I2795" t="str">
        <f>VLOOKUP(H2795,Position!A:D,4,0)</f>
        <v>6761ea81-7274-4598-8365-1fe737c43204</v>
      </c>
      <c r="J2795" t="str">
        <f t="shared" si="86"/>
        <v>6761ea81-7274-4598-8365-1fe737c43204'</v>
      </c>
      <c r="K2795" t="s">
        <v>4008</v>
      </c>
      <c r="L2795" t="s">
        <v>1882</v>
      </c>
      <c r="M2795" t="s">
        <v>1883</v>
      </c>
      <c r="N2795" t="str">
        <f t="shared" si="87"/>
        <v>when WorkOrder.ParentSystemID = '2DF301A5-3374-45FE-8AB3-018C2551AADF' and WorkOrder.WOTradeID = '8A70945E-D4E3-47ED-96D7-A52544553E89' then '6761ea81-7274-4598-8365-1fe737c43204'--1520LP02-تاسیسات/آبرسانی-وحید شهابی زاد</v>
      </c>
    </row>
    <row r="2796" spans="1:14" hidden="1">
      <c r="A2796" t="s">
        <v>3122</v>
      </c>
      <c r="B2796" t="s">
        <v>3122</v>
      </c>
      <c r="C2796" t="str">
        <f>VLOOKUP(B2796,Sheet6!B:C,2,0)</f>
        <v>D47082A6-5834-4164-B5FF-DA7CBAF48166</v>
      </c>
      <c r="D2796" s="34" t="s">
        <v>303</v>
      </c>
      <c r="E2796" t="str">
        <f>VLOOKUP('نهایی براساس سیستم'!D2796,Trade!A:B,2,0)</f>
        <v>8A70945E-D4E3-47ED-96D7-A52544553E89</v>
      </c>
      <c r="H2796" s="34" t="s">
        <v>754</v>
      </c>
      <c r="I2796" t="str">
        <f>VLOOKUP(H2796,Position!A:D,4,0)</f>
        <v>6761ea81-7274-4598-8365-1fe737c43204</v>
      </c>
      <c r="J2796" t="str">
        <f t="shared" si="86"/>
        <v>6761ea81-7274-4598-8365-1fe737c43204'</v>
      </c>
      <c r="K2796" t="s">
        <v>4008</v>
      </c>
      <c r="L2796" t="s">
        <v>1882</v>
      </c>
      <c r="M2796" t="s">
        <v>1883</v>
      </c>
      <c r="N2796" t="str">
        <f t="shared" si="87"/>
        <v>when WorkOrder.ParentSystemID = 'D47082A6-5834-4164-B5FF-DA7CBAF48166' and WorkOrder.WOTradeID = '8A70945E-D4E3-47ED-96D7-A52544553E89' then '6761ea81-7274-4598-8365-1fe737c43204'--1520WP01-تاسیسات/آبرسانی-وحید شهابی زاد</v>
      </c>
    </row>
    <row r="2797" spans="1:14" hidden="1">
      <c r="A2797" t="s">
        <v>3124</v>
      </c>
      <c r="B2797" t="s">
        <v>3124</v>
      </c>
      <c r="C2797" t="str">
        <f>VLOOKUP(B2797,Sheet6!B:C,2,0)</f>
        <v>E1EF5401-ABB0-4DEF-B41D-EA1BCA85E2D3</v>
      </c>
      <c r="D2797" s="34" t="s">
        <v>303</v>
      </c>
      <c r="E2797" t="str">
        <f>VLOOKUP('نهایی براساس سیستم'!D2797,Trade!A:B,2,0)</f>
        <v>8A70945E-D4E3-47ED-96D7-A52544553E89</v>
      </c>
      <c r="H2797" s="34" t="s">
        <v>754</v>
      </c>
      <c r="I2797" t="str">
        <f>VLOOKUP(H2797,Position!A:D,4,0)</f>
        <v>6761ea81-7274-4598-8365-1fe737c43204</v>
      </c>
      <c r="J2797" t="str">
        <f t="shared" si="86"/>
        <v>6761ea81-7274-4598-8365-1fe737c43204'</v>
      </c>
      <c r="K2797" t="s">
        <v>4008</v>
      </c>
      <c r="L2797" t="s">
        <v>1882</v>
      </c>
      <c r="M2797" t="s">
        <v>1883</v>
      </c>
      <c r="N2797" t="str">
        <f t="shared" si="87"/>
        <v>when WorkOrder.ParentSystemID = 'E1EF5401-ABB0-4DEF-B41D-EA1BCA85E2D3' and WorkOrder.WOTradeID = '8A70945E-D4E3-47ED-96D7-A52544553E89' then '6761ea81-7274-4598-8365-1fe737c43204'--1520WP02-تاسیسات/آبرسانی-وحید شهابی زاد</v>
      </c>
    </row>
    <row r="2798" spans="1:14" hidden="1">
      <c r="A2798" t="s">
        <v>3126</v>
      </c>
      <c r="B2798" t="s">
        <v>3126</v>
      </c>
      <c r="C2798" t="str">
        <f>VLOOKUP(B2798,Sheet6!B:C,2,0)</f>
        <v>76BAB80C-6577-4852-86C6-2E38B81EEA1E</v>
      </c>
      <c r="D2798" s="34" t="s">
        <v>303</v>
      </c>
      <c r="E2798" t="str">
        <f>VLOOKUP('نهایی براساس سیستم'!D2798,Trade!A:B,2,0)</f>
        <v>8A70945E-D4E3-47ED-96D7-A52544553E89</v>
      </c>
      <c r="H2798" s="34" t="s">
        <v>754</v>
      </c>
      <c r="I2798" t="str">
        <f>VLOOKUP(H2798,Position!A:D,4,0)</f>
        <v>6761ea81-7274-4598-8365-1fe737c43204</v>
      </c>
      <c r="J2798" t="str">
        <f t="shared" si="86"/>
        <v>6761ea81-7274-4598-8365-1fe737c43204'</v>
      </c>
      <c r="K2798" t="s">
        <v>4008</v>
      </c>
      <c r="L2798" t="s">
        <v>1882</v>
      </c>
      <c r="M2798" t="s">
        <v>1883</v>
      </c>
      <c r="N2798" t="str">
        <f t="shared" si="87"/>
        <v>when WorkOrder.ParentSystemID = '76BAB80C-6577-4852-86C6-2E38B81EEA1E' and WorkOrder.WOTradeID = '8A70945E-D4E3-47ED-96D7-A52544553E89' then '6761ea81-7274-4598-8365-1fe737c43204'--1520WP03-تاسیسات/آبرسانی-وحید شهابی زاد</v>
      </c>
    </row>
    <row r="2799" spans="1:14" hidden="1">
      <c r="A2799" t="s">
        <v>3128</v>
      </c>
      <c r="B2799" t="s">
        <v>3128</v>
      </c>
      <c r="C2799" t="str">
        <f>VLOOKUP(B2799,Sheet6!B:C,2,0)</f>
        <v>B6D79102-4FB1-4537-B371-D53B0B73B2B4</v>
      </c>
      <c r="D2799" s="34" t="s">
        <v>303</v>
      </c>
      <c r="E2799" t="str">
        <f>VLOOKUP('نهایی براساس سیستم'!D2799,Trade!A:B,2,0)</f>
        <v>8A70945E-D4E3-47ED-96D7-A52544553E89</v>
      </c>
      <c r="H2799" s="34" t="s">
        <v>754</v>
      </c>
      <c r="I2799" t="str">
        <f>VLOOKUP(H2799,Position!A:D,4,0)</f>
        <v>6761ea81-7274-4598-8365-1fe737c43204</v>
      </c>
      <c r="J2799" t="str">
        <f t="shared" si="86"/>
        <v>6761ea81-7274-4598-8365-1fe737c43204'</v>
      </c>
      <c r="K2799" t="s">
        <v>4008</v>
      </c>
      <c r="L2799" t="s">
        <v>1882</v>
      </c>
      <c r="M2799" t="s">
        <v>1883</v>
      </c>
      <c r="N2799" t="str">
        <f t="shared" si="87"/>
        <v>when WorkOrder.ParentSystemID = 'B6D79102-4FB1-4537-B371-D53B0B73B2B4' and WorkOrder.WOTradeID = '8A70945E-D4E3-47ED-96D7-A52544553E89' then '6761ea81-7274-4598-8365-1fe737c43204'--1520WP04-تاسیسات/آبرسانی-وحید شهابی زاد</v>
      </c>
    </row>
    <row r="2800" spans="1:14" hidden="1">
      <c r="A2800" t="s">
        <v>3130</v>
      </c>
      <c r="B2800" t="s">
        <v>3130</v>
      </c>
      <c r="C2800" t="str">
        <f>VLOOKUP(B2800,Sheet6!B:C,2,0)</f>
        <v>3C9D4352-5639-47F2-9910-681EBF5B5E63</v>
      </c>
      <c r="D2800" s="34" t="s">
        <v>303</v>
      </c>
      <c r="E2800" t="str">
        <f>VLOOKUP('نهایی براساس سیستم'!D2800,Trade!A:B,2,0)</f>
        <v>8A70945E-D4E3-47ED-96D7-A52544553E89</v>
      </c>
      <c r="H2800" s="34" t="s">
        <v>754</v>
      </c>
      <c r="I2800" t="str">
        <f>VLOOKUP(H2800,Position!A:D,4,0)</f>
        <v>6761ea81-7274-4598-8365-1fe737c43204</v>
      </c>
      <c r="J2800" t="str">
        <f t="shared" si="86"/>
        <v>6761ea81-7274-4598-8365-1fe737c43204'</v>
      </c>
      <c r="K2800" t="s">
        <v>4008</v>
      </c>
      <c r="L2800" t="s">
        <v>1882</v>
      </c>
      <c r="M2800" t="s">
        <v>1883</v>
      </c>
      <c r="N2800" t="str">
        <f t="shared" si="87"/>
        <v>when WorkOrder.ParentSystemID = '3C9D4352-5639-47F2-9910-681EBF5B5E63' and WorkOrder.WOTradeID = '8A70945E-D4E3-47ED-96D7-A52544553E89' then '6761ea81-7274-4598-8365-1fe737c43204'--1520WP05-تاسیسات/آبرسانی-وحید شهابی زاد</v>
      </c>
    </row>
    <row r="2801" spans="1:14" hidden="1">
      <c r="A2801" t="s">
        <v>3132</v>
      </c>
      <c r="B2801" t="s">
        <v>3132</v>
      </c>
      <c r="C2801" t="str">
        <f>VLOOKUP(B2801,Sheet6!B:C,2,0)</f>
        <v>92589E75-4975-40B9-BDAF-A6EABE52C8DD</v>
      </c>
      <c r="D2801" s="34" t="s">
        <v>303</v>
      </c>
      <c r="E2801" t="str">
        <f>VLOOKUP('نهایی براساس سیستم'!D2801,Trade!A:B,2,0)</f>
        <v>8A70945E-D4E3-47ED-96D7-A52544553E89</v>
      </c>
      <c r="H2801" s="34" t="s">
        <v>754</v>
      </c>
      <c r="I2801" t="str">
        <f>VLOOKUP(H2801,Position!A:D,4,0)</f>
        <v>6761ea81-7274-4598-8365-1fe737c43204</v>
      </c>
      <c r="J2801" t="str">
        <f t="shared" si="86"/>
        <v>6761ea81-7274-4598-8365-1fe737c43204'</v>
      </c>
      <c r="K2801" t="s">
        <v>4008</v>
      </c>
      <c r="L2801" t="s">
        <v>1882</v>
      </c>
      <c r="M2801" t="s">
        <v>1883</v>
      </c>
      <c r="N2801" t="str">
        <f t="shared" si="87"/>
        <v>when WorkOrder.ParentSystemID = '92589E75-4975-40B9-BDAF-A6EABE52C8DD' and WorkOrder.WOTradeID = '8A70945E-D4E3-47ED-96D7-A52544553E89' then '6761ea81-7274-4598-8365-1fe737c43204'--1520WP06-تاسیسات/آبرسانی-وحید شهابی زاد</v>
      </c>
    </row>
    <row r="2802" spans="1:14" hidden="1">
      <c r="A2802" t="s">
        <v>3134</v>
      </c>
      <c r="B2802" t="s">
        <v>3134</v>
      </c>
      <c r="C2802" t="str">
        <f>VLOOKUP(B2802,Sheet6!B:C,2,0)</f>
        <v>C95937EE-0F5F-45A3-AE61-C6B0467D1B20</v>
      </c>
      <c r="D2802" s="34" t="s">
        <v>303</v>
      </c>
      <c r="E2802" t="str">
        <f>VLOOKUP('نهایی براساس سیستم'!D2802,Trade!A:B,2,0)</f>
        <v>8A70945E-D4E3-47ED-96D7-A52544553E89</v>
      </c>
      <c r="H2802" s="34" t="s">
        <v>754</v>
      </c>
      <c r="I2802" t="str">
        <f>VLOOKUP(H2802,Position!A:D,4,0)</f>
        <v>6761ea81-7274-4598-8365-1fe737c43204</v>
      </c>
      <c r="J2802" t="str">
        <f t="shared" si="86"/>
        <v>6761ea81-7274-4598-8365-1fe737c43204'</v>
      </c>
      <c r="K2802" t="s">
        <v>4008</v>
      </c>
      <c r="L2802" t="s">
        <v>1882</v>
      </c>
      <c r="M2802" t="s">
        <v>1883</v>
      </c>
      <c r="N2802" t="str">
        <f t="shared" si="87"/>
        <v>when WorkOrder.ParentSystemID = 'C95937EE-0F5F-45A3-AE61-C6B0467D1B20' and WorkOrder.WOTradeID = '8A70945E-D4E3-47ED-96D7-A52544553E89' then '6761ea81-7274-4598-8365-1fe737c43204'--1520WP07-تاسیسات/آبرسانی-وحید شهابی زاد</v>
      </c>
    </row>
    <row r="2803" spans="1:14" hidden="1">
      <c r="A2803" t="s">
        <v>3136</v>
      </c>
      <c r="B2803" t="s">
        <v>3136</v>
      </c>
      <c r="C2803" t="str">
        <f>VLOOKUP(B2803,Sheet6!B:C,2,0)</f>
        <v>E49812FF-513E-44F2-A0AE-1D04DD1A2063</v>
      </c>
      <c r="D2803" s="34" t="s">
        <v>303</v>
      </c>
      <c r="E2803" t="str">
        <f>VLOOKUP('نهایی براساس سیستم'!D2803,Trade!A:B,2,0)</f>
        <v>8A70945E-D4E3-47ED-96D7-A52544553E89</v>
      </c>
      <c r="H2803" s="34" t="s">
        <v>754</v>
      </c>
      <c r="I2803" t="str">
        <f>VLOOKUP(H2803,Position!A:D,4,0)</f>
        <v>6761ea81-7274-4598-8365-1fe737c43204</v>
      </c>
      <c r="J2803" t="str">
        <f t="shared" si="86"/>
        <v>6761ea81-7274-4598-8365-1fe737c43204'</v>
      </c>
      <c r="K2803" t="s">
        <v>4008</v>
      </c>
      <c r="L2803" t="s">
        <v>1882</v>
      </c>
      <c r="M2803" t="s">
        <v>1883</v>
      </c>
      <c r="N2803" t="str">
        <f t="shared" si="87"/>
        <v>when WorkOrder.ParentSystemID = 'E49812FF-513E-44F2-A0AE-1D04DD1A2063' and WorkOrder.WOTradeID = '8A70945E-D4E3-47ED-96D7-A52544553E89' then '6761ea81-7274-4598-8365-1fe737c43204'--1520WP08-تاسیسات/آبرسانی-وحید شهابی زاد</v>
      </c>
    </row>
    <row r="2804" spans="1:14" hidden="1">
      <c r="A2804" t="s">
        <v>3138</v>
      </c>
      <c r="B2804" t="s">
        <v>3138</v>
      </c>
      <c r="C2804" t="str">
        <f>VLOOKUP(B2804,Sheet6!B:C,2,0)</f>
        <v>0735E2C9-4FC9-4C1A-83DE-4A9C5B0B9B50</v>
      </c>
      <c r="D2804" s="34" t="s">
        <v>303</v>
      </c>
      <c r="E2804" t="str">
        <f>VLOOKUP('نهایی براساس سیستم'!D2804,Trade!A:B,2,0)</f>
        <v>8A70945E-D4E3-47ED-96D7-A52544553E89</v>
      </c>
      <c r="H2804" s="34" t="s">
        <v>754</v>
      </c>
      <c r="I2804" t="str">
        <f>VLOOKUP(H2804,Position!A:D,4,0)</f>
        <v>6761ea81-7274-4598-8365-1fe737c43204</v>
      </c>
      <c r="J2804" t="str">
        <f t="shared" si="86"/>
        <v>6761ea81-7274-4598-8365-1fe737c43204'</v>
      </c>
      <c r="K2804" t="s">
        <v>4008</v>
      </c>
      <c r="L2804" t="s">
        <v>1882</v>
      </c>
      <c r="M2804" t="s">
        <v>1883</v>
      </c>
      <c r="N2804" t="str">
        <f t="shared" si="87"/>
        <v>when WorkOrder.ParentSystemID = '0735E2C9-4FC9-4C1A-83DE-4A9C5B0B9B50' and WorkOrder.WOTradeID = '8A70945E-D4E3-47ED-96D7-A52544553E89' then '6761ea81-7274-4598-8365-1fe737c43204'--1520WP09-تاسیسات/آبرسانی-وحید شهابی زاد</v>
      </c>
    </row>
    <row r="2805" spans="1:14" hidden="1">
      <c r="A2805" t="s">
        <v>3140</v>
      </c>
      <c r="B2805" t="s">
        <v>3140</v>
      </c>
      <c r="C2805" t="str">
        <f>VLOOKUP(B2805,Sheet6!B:C,2,0)</f>
        <v>031A0581-C7D6-4572-BCE0-CF468FBBED9B</v>
      </c>
      <c r="D2805" s="34" t="s">
        <v>303</v>
      </c>
      <c r="E2805" t="str">
        <f>VLOOKUP('نهایی براساس سیستم'!D2805,Trade!A:B,2,0)</f>
        <v>8A70945E-D4E3-47ED-96D7-A52544553E89</v>
      </c>
      <c r="H2805" s="34" t="s">
        <v>754</v>
      </c>
      <c r="I2805" t="str">
        <f>VLOOKUP(H2805,Position!A:D,4,0)</f>
        <v>6761ea81-7274-4598-8365-1fe737c43204</v>
      </c>
      <c r="J2805" t="str">
        <f t="shared" si="86"/>
        <v>6761ea81-7274-4598-8365-1fe737c43204'</v>
      </c>
      <c r="K2805" t="s">
        <v>4008</v>
      </c>
      <c r="L2805" t="s">
        <v>1882</v>
      </c>
      <c r="M2805" t="s">
        <v>1883</v>
      </c>
      <c r="N2805" t="str">
        <f t="shared" si="87"/>
        <v>when WorkOrder.ParentSystemID = '031A0581-C7D6-4572-BCE0-CF468FBBED9B' and WorkOrder.WOTradeID = '8A70945E-D4E3-47ED-96D7-A52544553E89' then '6761ea81-7274-4598-8365-1fe737c43204'--1520WP10-تاسیسات/آبرسانی-وحید شهابی زاد</v>
      </c>
    </row>
    <row r="2806" spans="1:14" hidden="1">
      <c r="A2806" t="s">
        <v>3142</v>
      </c>
      <c r="B2806" t="s">
        <v>3142</v>
      </c>
      <c r="C2806" t="str">
        <f>VLOOKUP(B2806,Sheet6!B:C,2,0)</f>
        <v>803FCAB1-20D1-4D82-9131-B0C3D8B505A9</v>
      </c>
      <c r="D2806" s="34" t="s">
        <v>303</v>
      </c>
      <c r="E2806" t="str">
        <f>VLOOKUP('نهایی براساس سیستم'!D2806,Trade!A:B,2,0)</f>
        <v>8A70945E-D4E3-47ED-96D7-A52544553E89</v>
      </c>
      <c r="H2806" s="34" t="s">
        <v>754</v>
      </c>
      <c r="I2806" t="str">
        <f>VLOOKUP(H2806,Position!A:D,4,0)</f>
        <v>6761ea81-7274-4598-8365-1fe737c43204</v>
      </c>
      <c r="J2806" t="str">
        <f t="shared" si="86"/>
        <v>6761ea81-7274-4598-8365-1fe737c43204'</v>
      </c>
      <c r="K2806" t="s">
        <v>4008</v>
      </c>
      <c r="L2806" t="s">
        <v>1882</v>
      </c>
      <c r="M2806" t="s">
        <v>1883</v>
      </c>
      <c r="N2806" t="str">
        <f t="shared" si="87"/>
        <v>when WorkOrder.ParentSystemID = '803FCAB1-20D1-4D82-9131-B0C3D8B505A9' and WorkOrder.WOTradeID = '8A70945E-D4E3-47ED-96D7-A52544553E89' then '6761ea81-7274-4598-8365-1fe737c43204'--1520WP11-تاسیسات/آبرسانی-وحید شهابی زاد</v>
      </c>
    </row>
    <row r="2807" spans="1:14" hidden="1">
      <c r="A2807" t="s">
        <v>3144</v>
      </c>
      <c r="B2807" t="s">
        <v>3144</v>
      </c>
      <c r="C2807" t="str">
        <f>VLOOKUP(B2807,Sheet6!B:C,2,0)</f>
        <v>9FB9AB8E-1CA7-4DC1-B05D-DB0CDE9A697A</v>
      </c>
      <c r="D2807" s="34" t="s">
        <v>303</v>
      </c>
      <c r="E2807" t="str">
        <f>VLOOKUP('نهایی براساس سیستم'!D2807,Trade!A:B,2,0)</f>
        <v>8A70945E-D4E3-47ED-96D7-A52544553E89</v>
      </c>
      <c r="H2807" s="34" t="s">
        <v>754</v>
      </c>
      <c r="I2807" t="str">
        <f>VLOOKUP(H2807,Position!A:D,4,0)</f>
        <v>6761ea81-7274-4598-8365-1fe737c43204</v>
      </c>
      <c r="J2807" t="str">
        <f t="shared" si="86"/>
        <v>6761ea81-7274-4598-8365-1fe737c43204'</v>
      </c>
      <c r="K2807" t="s">
        <v>4008</v>
      </c>
      <c r="L2807" t="s">
        <v>1882</v>
      </c>
      <c r="M2807" t="s">
        <v>1883</v>
      </c>
      <c r="N2807" t="str">
        <f t="shared" si="87"/>
        <v>when WorkOrder.ParentSystemID = '9FB9AB8E-1CA7-4DC1-B05D-DB0CDE9A697A' and WorkOrder.WOTradeID = '8A70945E-D4E3-47ED-96D7-A52544553E89' then '6761ea81-7274-4598-8365-1fe737c43204'--1520WP12-تاسیسات/آبرسانی-وحید شهابی زاد</v>
      </c>
    </row>
    <row r="2808" spans="1:14" hidden="1">
      <c r="A2808" t="s">
        <v>3146</v>
      </c>
      <c r="B2808">
        <v>1530</v>
      </c>
      <c r="C2808" t="str">
        <f>VLOOKUP(B2808,Sheet6!B:C,2,0)</f>
        <v>A601D9B1-5EF5-4AD2-AF5E-A741D9840B3C</v>
      </c>
      <c r="D2808" s="34" t="s">
        <v>303</v>
      </c>
      <c r="E2808" t="str">
        <f>VLOOKUP('نهایی براساس سیستم'!D2808,Trade!A:B,2,0)</f>
        <v>8A70945E-D4E3-47ED-96D7-A52544553E89</v>
      </c>
      <c r="H2808" s="34" t="s">
        <v>754</v>
      </c>
      <c r="I2808" t="str">
        <f>VLOOKUP(H2808,Position!A:D,4,0)</f>
        <v>6761ea81-7274-4598-8365-1fe737c43204</v>
      </c>
      <c r="J2808" t="str">
        <f t="shared" si="86"/>
        <v>6761ea81-7274-4598-8365-1fe737c43204'</v>
      </c>
      <c r="K2808" t="s">
        <v>4008</v>
      </c>
      <c r="L2808" t="s">
        <v>1882</v>
      </c>
      <c r="M2808" t="s">
        <v>1883</v>
      </c>
      <c r="N2808" t="str">
        <f t="shared" si="87"/>
        <v>when WorkOrder.ParentSystemID = 'A601D9B1-5EF5-4AD2-AF5E-A741D9840B3C' and WorkOrder.WOTradeID = '8A70945E-D4E3-47ED-96D7-A52544553E89' then '6761ea81-7274-4598-8365-1fe737c43204'--1530-تاسیسات/آبرسانی-وحید شهابی زاد</v>
      </c>
    </row>
    <row r="2809" spans="1:14" hidden="1">
      <c r="A2809" t="s">
        <v>3148</v>
      </c>
      <c r="B2809" t="s">
        <v>3148</v>
      </c>
      <c r="C2809" t="str">
        <f>VLOOKUP(B2809,Sheet6!B:C,2,0)</f>
        <v>F474411B-3B2C-4175-9E60-A8191F5F6F9B</v>
      </c>
      <c r="D2809" s="34" t="s">
        <v>303</v>
      </c>
      <c r="E2809" t="str">
        <f>VLOOKUP('نهایی براساس سیستم'!D2809,Trade!A:B,2,0)</f>
        <v>8A70945E-D4E3-47ED-96D7-A52544553E89</v>
      </c>
      <c r="H2809" s="34" t="s">
        <v>754</v>
      </c>
      <c r="I2809" t="str">
        <f>VLOOKUP(H2809,Position!A:D,4,0)</f>
        <v>6761ea81-7274-4598-8365-1fe737c43204</v>
      </c>
      <c r="J2809" t="str">
        <f t="shared" si="86"/>
        <v>6761ea81-7274-4598-8365-1fe737c43204'</v>
      </c>
      <c r="K2809" t="s">
        <v>4008</v>
      </c>
      <c r="L2809" t="s">
        <v>1882</v>
      </c>
      <c r="M2809" t="s">
        <v>1883</v>
      </c>
      <c r="N2809" t="str">
        <f t="shared" si="87"/>
        <v>when WorkOrder.ParentSystemID = 'F474411B-3B2C-4175-9E60-A8191F5F6F9B' and WorkOrder.WOTradeID = '8A70945E-D4E3-47ED-96D7-A52544553E89' then '6761ea81-7274-4598-8365-1fe737c43204'--1530AH01-تاسیسات/آبرسانی-وحید شهابی زاد</v>
      </c>
    </row>
    <row r="2810" spans="1:14" hidden="1">
      <c r="A2810" t="s">
        <v>3150</v>
      </c>
      <c r="B2810">
        <v>1540</v>
      </c>
      <c r="C2810" t="str">
        <f>VLOOKUP(B2810,Sheet6!B:C,2,0)</f>
        <v>1F3F8C35-ECFF-48A7-86BC-016E1E80422C</v>
      </c>
      <c r="D2810" s="34" t="s">
        <v>303</v>
      </c>
      <c r="E2810" t="str">
        <f>VLOOKUP('نهایی براساس سیستم'!D2810,Trade!A:B,2,0)</f>
        <v>8A70945E-D4E3-47ED-96D7-A52544553E89</v>
      </c>
      <c r="H2810" s="34" t="s">
        <v>754</v>
      </c>
      <c r="I2810" t="str">
        <f>VLOOKUP(H2810,Position!A:D,4,0)</f>
        <v>6761ea81-7274-4598-8365-1fe737c43204</v>
      </c>
      <c r="J2810" t="str">
        <f t="shared" si="86"/>
        <v>6761ea81-7274-4598-8365-1fe737c43204'</v>
      </c>
      <c r="K2810" t="s">
        <v>4008</v>
      </c>
      <c r="L2810" t="s">
        <v>1882</v>
      </c>
      <c r="M2810" t="s">
        <v>1883</v>
      </c>
      <c r="N2810" t="str">
        <f t="shared" si="87"/>
        <v>when WorkOrder.ParentSystemID = '1F3F8C35-ECFF-48A7-86BC-016E1E80422C' and WorkOrder.WOTradeID = '8A70945E-D4E3-47ED-96D7-A52544553E89' then '6761ea81-7274-4598-8365-1fe737c43204'--1540-تاسیسات/آبرسانی-وحید شهابی زاد</v>
      </c>
    </row>
    <row r="2811" spans="1:14" hidden="1">
      <c r="A2811" t="s">
        <v>3152</v>
      </c>
      <c r="B2811" t="s">
        <v>3152</v>
      </c>
      <c r="C2811" t="str">
        <f>VLOOKUP(B2811,Sheet6!B:C,2,0)</f>
        <v>CCA39BCD-C325-4745-ACFA-BDB0196A1E29</v>
      </c>
      <c r="D2811" s="34" t="s">
        <v>303</v>
      </c>
      <c r="E2811" t="str">
        <f>VLOOKUP('نهایی براساس سیستم'!D2811,Trade!A:B,2,0)</f>
        <v>8A70945E-D4E3-47ED-96D7-A52544553E89</v>
      </c>
      <c r="H2811" s="34" t="s">
        <v>754</v>
      </c>
      <c r="I2811" t="str">
        <f>VLOOKUP(H2811,Position!A:D,4,0)</f>
        <v>6761ea81-7274-4598-8365-1fe737c43204</v>
      </c>
      <c r="J2811" t="str">
        <f t="shared" si="86"/>
        <v>6761ea81-7274-4598-8365-1fe737c43204'</v>
      </c>
      <c r="K2811" t="s">
        <v>4008</v>
      </c>
      <c r="L2811" t="s">
        <v>1882</v>
      </c>
      <c r="M2811" t="s">
        <v>1883</v>
      </c>
      <c r="N2811" t="str">
        <f t="shared" si="87"/>
        <v>when WorkOrder.ParentSystemID = 'CCA39BCD-C325-4745-ACFA-BDB0196A1E29' and WorkOrder.WOTradeID = '8A70945E-D4E3-47ED-96D7-A52544553E89' then '6761ea81-7274-4598-8365-1fe737c43204'--1540AH01-تاسیسات/آبرسانی-وحید شهابی زاد</v>
      </c>
    </row>
    <row r="2812" spans="1:14" hidden="1">
      <c r="A2812" t="s">
        <v>3154</v>
      </c>
      <c r="B2812" t="s">
        <v>3154</v>
      </c>
      <c r="C2812" t="str">
        <f>VLOOKUP(B2812,Sheet6!B:C,2,0)</f>
        <v>33EDA400-D7BF-4E6E-A96F-FF7C6CE780C7</v>
      </c>
      <c r="D2812" s="34" t="s">
        <v>303</v>
      </c>
      <c r="E2812" t="str">
        <f>VLOOKUP('نهایی براساس سیستم'!D2812,Trade!A:B,2,0)</f>
        <v>8A70945E-D4E3-47ED-96D7-A52544553E89</v>
      </c>
      <c r="H2812" s="34" t="s">
        <v>754</v>
      </c>
      <c r="I2812" t="str">
        <f>VLOOKUP(H2812,Position!A:D,4,0)</f>
        <v>6761ea81-7274-4598-8365-1fe737c43204</v>
      </c>
      <c r="J2812" t="str">
        <f t="shared" si="86"/>
        <v>6761ea81-7274-4598-8365-1fe737c43204'</v>
      </c>
      <c r="K2812" t="s">
        <v>4008</v>
      </c>
      <c r="L2812" t="s">
        <v>1882</v>
      </c>
      <c r="M2812" t="s">
        <v>1883</v>
      </c>
      <c r="N2812" t="str">
        <f t="shared" si="87"/>
        <v>when WorkOrder.ParentSystemID = '33EDA400-D7BF-4E6E-A96F-FF7C6CE780C7' and WorkOrder.WOTradeID = '8A70945E-D4E3-47ED-96D7-A52544553E89' then '6761ea81-7274-4598-8365-1fe737c43204'--1540AH02-تاسیسات/آبرسانی-وحید شهابی زاد</v>
      </c>
    </row>
    <row r="2813" spans="1:14" hidden="1">
      <c r="A2813" t="s">
        <v>3156</v>
      </c>
      <c r="B2813">
        <v>1550</v>
      </c>
      <c r="C2813" t="str">
        <f>VLOOKUP(B2813,Sheet6!B:C,2,0)</f>
        <v>AF94B319-41E2-4FA5-88E9-E73CDC6D708C</v>
      </c>
      <c r="D2813" s="34" t="s">
        <v>303</v>
      </c>
      <c r="E2813" t="str">
        <f>VLOOKUP('نهایی براساس سیستم'!D2813,Trade!A:B,2,0)</f>
        <v>8A70945E-D4E3-47ED-96D7-A52544553E89</v>
      </c>
      <c r="H2813" s="34" t="s">
        <v>754</v>
      </c>
      <c r="I2813" t="str">
        <f>VLOOKUP(H2813,Position!A:D,4,0)</f>
        <v>6761ea81-7274-4598-8365-1fe737c43204</v>
      </c>
      <c r="J2813" t="str">
        <f t="shared" si="86"/>
        <v>6761ea81-7274-4598-8365-1fe737c43204'</v>
      </c>
      <c r="K2813" t="s">
        <v>4008</v>
      </c>
      <c r="L2813" t="s">
        <v>1882</v>
      </c>
      <c r="M2813" t="s">
        <v>1883</v>
      </c>
      <c r="N2813" t="str">
        <f t="shared" si="87"/>
        <v>when WorkOrder.ParentSystemID = 'AF94B319-41E2-4FA5-88E9-E73CDC6D708C' and WorkOrder.WOTradeID = '8A70945E-D4E3-47ED-96D7-A52544553E89' then '6761ea81-7274-4598-8365-1fe737c43204'--1550-تاسیسات/آبرسانی-وحید شهابی زاد</v>
      </c>
    </row>
    <row r="2814" spans="1:14" hidden="1">
      <c r="A2814" t="s">
        <v>3158</v>
      </c>
      <c r="B2814" t="s">
        <v>3158</v>
      </c>
      <c r="C2814" t="str">
        <f>VLOOKUP(B2814,Sheet6!B:C,2,0)</f>
        <v>04101348-CB7C-4E3A-8D3F-EA02D6B87257</v>
      </c>
      <c r="D2814" s="34" t="s">
        <v>303</v>
      </c>
      <c r="E2814" t="str">
        <f>VLOOKUP('نهایی براساس سیستم'!D2814,Trade!A:B,2,0)</f>
        <v>8A70945E-D4E3-47ED-96D7-A52544553E89</v>
      </c>
      <c r="H2814" s="34" t="s">
        <v>754</v>
      </c>
      <c r="I2814" t="str">
        <f>VLOOKUP(H2814,Position!A:D,4,0)</f>
        <v>6761ea81-7274-4598-8365-1fe737c43204</v>
      </c>
      <c r="J2814" t="str">
        <f t="shared" si="86"/>
        <v>6761ea81-7274-4598-8365-1fe737c43204'</v>
      </c>
      <c r="K2814" t="s">
        <v>4008</v>
      </c>
      <c r="L2814" t="s">
        <v>1882</v>
      </c>
      <c r="M2814" t="s">
        <v>1883</v>
      </c>
      <c r="N2814" t="str">
        <f t="shared" si="87"/>
        <v>when WorkOrder.ParentSystemID = '04101348-CB7C-4E3A-8D3F-EA02D6B87257' and WorkOrder.WOTradeID = '8A70945E-D4E3-47ED-96D7-A52544553E89' then '6761ea81-7274-4598-8365-1fe737c43204'--1550BU01-تاسیسات/آبرسانی-وحید شهابی زاد</v>
      </c>
    </row>
    <row r="2815" spans="1:14" hidden="1">
      <c r="A2815" t="s">
        <v>3160</v>
      </c>
      <c r="B2815" t="s">
        <v>3160</v>
      </c>
      <c r="C2815" t="str">
        <f>VLOOKUP(B2815,Sheet6!B:C,2,0)</f>
        <v>C7351761-BA1F-4110-9732-E8C56F98DB28</v>
      </c>
      <c r="D2815" s="34" t="s">
        <v>303</v>
      </c>
      <c r="E2815" t="str">
        <f>VLOOKUP('نهایی براساس سیستم'!D2815,Trade!A:B,2,0)</f>
        <v>8A70945E-D4E3-47ED-96D7-A52544553E89</v>
      </c>
      <c r="H2815" s="34" t="s">
        <v>754</v>
      </c>
      <c r="I2815" t="str">
        <f>VLOOKUP(H2815,Position!A:D,4,0)</f>
        <v>6761ea81-7274-4598-8365-1fe737c43204</v>
      </c>
      <c r="J2815" t="str">
        <f t="shared" si="86"/>
        <v>6761ea81-7274-4598-8365-1fe737c43204'</v>
      </c>
      <c r="K2815" t="s">
        <v>4008</v>
      </c>
      <c r="L2815" t="s">
        <v>1882</v>
      </c>
      <c r="M2815" t="s">
        <v>1883</v>
      </c>
      <c r="N2815" t="str">
        <f t="shared" si="87"/>
        <v>when WorkOrder.ParentSystemID = 'C7351761-BA1F-4110-9732-E8C56F98DB28' and WorkOrder.WOTradeID = '8A70945E-D4E3-47ED-96D7-A52544553E89' then '6761ea81-7274-4598-8365-1fe737c43204'--1550BU02-تاسیسات/آبرسانی-وحید شهابی زاد</v>
      </c>
    </row>
    <row r="2816" spans="1:14" hidden="1">
      <c r="A2816" t="s">
        <v>3162</v>
      </c>
      <c r="B2816" t="s">
        <v>3162</v>
      </c>
      <c r="C2816" t="str">
        <f>VLOOKUP(B2816,Sheet6!B:C,2,0)</f>
        <v>EAE42328-808E-463D-BDD3-AA588A1F9C69</v>
      </c>
      <c r="D2816" s="34" t="s">
        <v>303</v>
      </c>
      <c r="E2816" t="str">
        <f>VLOOKUP('نهایی براساس سیستم'!D2816,Trade!A:B,2,0)</f>
        <v>8A70945E-D4E3-47ED-96D7-A52544553E89</v>
      </c>
      <c r="H2816" s="34" t="s">
        <v>754</v>
      </c>
      <c r="I2816" t="str">
        <f>VLOOKUP(H2816,Position!A:D,4,0)</f>
        <v>6761ea81-7274-4598-8365-1fe737c43204</v>
      </c>
      <c r="J2816" t="str">
        <f t="shared" si="86"/>
        <v>6761ea81-7274-4598-8365-1fe737c43204'</v>
      </c>
      <c r="K2816" t="s">
        <v>4008</v>
      </c>
      <c r="L2816" t="s">
        <v>1882</v>
      </c>
      <c r="M2816" t="s">
        <v>1883</v>
      </c>
      <c r="N2816" t="str">
        <f t="shared" si="87"/>
        <v>when WorkOrder.ParentSystemID = 'EAE42328-808E-463D-BDD3-AA588A1F9C69' and WorkOrder.WOTradeID = '8A70945E-D4E3-47ED-96D7-A52544553E89' then '6761ea81-7274-4598-8365-1fe737c43204'--1550LP01-تاسیسات/آبرسانی-وحید شهابی زاد</v>
      </c>
    </row>
    <row r="2817" spans="1:14" hidden="1">
      <c r="A2817" t="s">
        <v>3164</v>
      </c>
      <c r="B2817" t="s">
        <v>3164</v>
      </c>
      <c r="C2817" t="str">
        <f>VLOOKUP(B2817,Sheet6!B:C,2,0)</f>
        <v>B9D0EA52-B355-4E06-99A3-D71D0457520E</v>
      </c>
      <c r="D2817" s="34" t="s">
        <v>303</v>
      </c>
      <c r="E2817" t="str">
        <f>VLOOKUP('نهایی براساس سیستم'!D2817,Trade!A:B,2,0)</f>
        <v>8A70945E-D4E3-47ED-96D7-A52544553E89</v>
      </c>
      <c r="H2817" s="34" t="s">
        <v>754</v>
      </c>
      <c r="I2817" t="str">
        <f>VLOOKUP(H2817,Position!A:D,4,0)</f>
        <v>6761ea81-7274-4598-8365-1fe737c43204</v>
      </c>
      <c r="J2817" t="str">
        <f t="shared" si="86"/>
        <v>6761ea81-7274-4598-8365-1fe737c43204'</v>
      </c>
      <c r="K2817" t="s">
        <v>4008</v>
      </c>
      <c r="L2817" t="s">
        <v>1882</v>
      </c>
      <c r="M2817" t="s">
        <v>1883</v>
      </c>
      <c r="N2817" t="str">
        <f t="shared" si="87"/>
        <v>when WorkOrder.ParentSystemID = 'B9D0EA52-B355-4E06-99A3-D71D0457520E' and WorkOrder.WOTradeID = '8A70945E-D4E3-47ED-96D7-A52544553E89' then '6761ea81-7274-4598-8365-1fe737c43204'--1550LP02-تاسیسات/آبرسانی-وحید شهابی زاد</v>
      </c>
    </row>
    <row r="2818" spans="1:14" hidden="1">
      <c r="A2818" t="s">
        <v>3166</v>
      </c>
      <c r="B2818" t="s">
        <v>3166</v>
      </c>
      <c r="C2818" t="str">
        <f>VLOOKUP(B2818,Sheet6!B:C,2,0)</f>
        <v>F283C905-91C3-4BE5-883D-08747FBAC3A8</v>
      </c>
      <c r="D2818" s="34" t="s">
        <v>303</v>
      </c>
      <c r="E2818" t="str">
        <f>VLOOKUP('نهایی براساس سیستم'!D2818,Trade!A:B,2,0)</f>
        <v>8A70945E-D4E3-47ED-96D7-A52544553E89</v>
      </c>
      <c r="H2818" s="34" t="s">
        <v>754</v>
      </c>
      <c r="I2818" t="str">
        <f>VLOOKUP(H2818,Position!A:D,4,0)</f>
        <v>6761ea81-7274-4598-8365-1fe737c43204</v>
      </c>
      <c r="J2818" t="str">
        <f t="shared" si="86"/>
        <v>6761ea81-7274-4598-8365-1fe737c43204'</v>
      </c>
      <c r="K2818" t="s">
        <v>4008</v>
      </c>
      <c r="L2818" t="s">
        <v>1882</v>
      </c>
      <c r="M2818" t="s">
        <v>1883</v>
      </c>
      <c r="N2818" t="str">
        <f t="shared" si="87"/>
        <v>when WorkOrder.ParentSystemID = 'F283C905-91C3-4BE5-883D-08747FBAC3A8' and WorkOrder.WOTradeID = '8A70945E-D4E3-47ED-96D7-A52544553E89' then '6761ea81-7274-4598-8365-1fe737c43204'--1550LP03-تاسیسات/آبرسانی-وحید شهابی زاد</v>
      </c>
    </row>
    <row r="2819" spans="1:14" hidden="1">
      <c r="A2819" t="s">
        <v>3168</v>
      </c>
      <c r="B2819" t="s">
        <v>3168</v>
      </c>
      <c r="C2819" t="str">
        <f>VLOOKUP(B2819,Sheet6!B:C,2,0)</f>
        <v>22F6F03C-A8A2-46A0-8AA0-51F516F55C31</v>
      </c>
      <c r="D2819" s="34" t="s">
        <v>303</v>
      </c>
      <c r="E2819" t="str">
        <f>VLOOKUP('نهایی براساس سیستم'!D2819,Trade!A:B,2,0)</f>
        <v>8A70945E-D4E3-47ED-96D7-A52544553E89</v>
      </c>
      <c r="H2819" s="34" t="s">
        <v>754</v>
      </c>
      <c r="I2819" t="str">
        <f>VLOOKUP(H2819,Position!A:D,4,0)</f>
        <v>6761ea81-7274-4598-8365-1fe737c43204</v>
      </c>
      <c r="J2819" t="str">
        <f t="shared" ref="J2819:J2882" si="88">I2819&amp;"'"</f>
        <v>6761ea81-7274-4598-8365-1fe737c43204'</v>
      </c>
      <c r="K2819" t="s">
        <v>4008</v>
      </c>
      <c r="L2819" t="s">
        <v>1882</v>
      </c>
      <c r="M2819" t="s">
        <v>1883</v>
      </c>
      <c r="N2819" t="str">
        <f t="shared" ref="N2819:N2882" si="89">K2819&amp;""&amp;C2819&amp;""&amp;L2819&amp;""&amp;E2819&amp;""&amp;M2819&amp;""&amp;J2819&amp;"--"&amp;B2819&amp;"-"&amp;D2819&amp;"-"&amp;H2819</f>
        <v>when WorkOrder.ParentSystemID = '22F6F03C-A8A2-46A0-8AA0-51F516F55C31' and WorkOrder.WOTradeID = '8A70945E-D4E3-47ED-96D7-A52544553E89' then '6761ea81-7274-4598-8365-1fe737c43204'--1550LP04-تاسیسات/آبرسانی-وحید شهابی زاد</v>
      </c>
    </row>
    <row r="2820" spans="1:14" hidden="1">
      <c r="A2820" t="s">
        <v>3170</v>
      </c>
      <c r="B2820">
        <v>1560</v>
      </c>
      <c r="C2820" t="str">
        <f>VLOOKUP(B2820,Sheet6!B:C,2,0)</f>
        <v>0A8E1FA8-53DB-48AD-9E4A-044B227B52FF</v>
      </c>
      <c r="D2820" s="34" t="s">
        <v>303</v>
      </c>
      <c r="E2820" t="str">
        <f>VLOOKUP('نهایی براساس سیستم'!D2820,Trade!A:B,2,0)</f>
        <v>8A70945E-D4E3-47ED-96D7-A52544553E89</v>
      </c>
      <c r="H2820" s="34" t="s">
        <v>754</v>
      </c>
      <c r="I2820" t="str">
        <f>VLOOKUP(H2820,Position!A:D,4,0)</f>
        <v>6761ea81-7274-4598-8365-1fe737c43204</v>
      </c>
      <c r="J2820" t="str">
        <f t="shared" si="88"/>
        <v>6761ea81-7274-4598-8365-1fe737c43204'</v>
      </c>
      <c r="K2820" t="s">
        <v>4008</v>
      </c>
      <c r="L2820" t="s">
        <v>1882</v>
      </c>
      <c r="M2820" t="s">
        <v>1883</v>
      </c>
      <c r="N2820" t="str">
        <f t="shared" si="89"/>
        <v>when WorkOrder.ParentSystemID = '0A8E1FA8-53DB-48AD-9E4A-044B227B52FF' and WorkOrder.WOTradeID = '8A70945E-D4E3-47ED-96D7-A52544553E89' then '6761ea81-7274-4598-8365-1fe737c43204'--1560-تاسیسات/آبرسانی-وحید شهابی زاد</v>
      </c>
    </row>
    <row r="2821" spans="1:14" hidden="1">
      <c r="A2821" t="s">
        <v>3172</v>
      </c>
      <c r="B2821" t="s">
        <v>3172</v>
      </c>
      <c r="C2821" t="str">
        <f>VLOOKUP(B2821,Sheet6!B:C,2,0)</f>
        <v>D5AF69A8-DB9B-4245-84F4-D68EEFFA50BF</v>
      </c>
      <c r="D2821" s="34" t="s">
        <v>303</v>
      </c>
      <c r="E2821" t="str">
        <f>VLOOKUP('نهایی براساس سیستم'!D2821,Trade!A:B,2,0)</f>
        <v>8A70945E-D4E3-47ED-96D7-A52544553E89</v>
      </c>
      <c r="H2821" s="34" t="s">
        <v>754</v>
      </c>
      <c r="I2821" t="str">
        <f>VLOOKUP(H2821,Position!A:D,4,0)</f>
        <v>6761ea81-7274-4598-8365-1fe737c43204</v>
      </c>
      <c r="J2821" t="str">
        <f t="shared" si="88"/>
        <v>6761ea81-7274-4598-8365-1fe737c43204'</v>
      </c>
      <c r="K2821" t="s">
        <v>4008</v>
      </c>
      <c r="L2821" t="s">
        <v>1882</v>
      </c>
      <c r="M2821" t="s">
        <v>1883</v>
      </c>
      <c r="N2821" t="str">
        <f t="shared" si="89"/>
        <v>when WorkOrder.ParentSystemID = 'D5AF69A8-DB9B-4245-84F4-D68EEFFA50BF' and WorkOrder.WOTradeID = '8A70945E-D4E3-47ED-96D7-A52544553E89' then '6761ea81-7274-4598-8365-1fe737c43204'--1560LP01-تاسیسات/آبرسانی-وحید شهابی زاد</v>
      </c>
    </row>
    <row r="2822" spans="1:14" hidden="1">
      <c r="A2822" t="s">
        <v>3174</v>
      </c>
      <c r="B2822" t="s">
        <v>3174</v>
      </c>
      <c r="C2822" t="str">
        <f>VLOOKUP(B2822,Sheet6!B:C,2,0)</f>
        <v>4271C9DA-1AA6-43E9-977D-3081BF99CF42</v>
      </c>
      <c r="D2822" s="34" t="s">
        <v>303</v>
      </c>
      <c r="E2822" t="str">
        <f>VLOOKUP('نهایی براساس سیستم'!D2822,Trade!A:B,2,0)</f>
        <v>8A70945E-D4E3-47ED-96D7-A52544553E89</v>
      </c>
      <c r="H2822" s="34" t="s">
        <v>754</v>
      </c>
      <c r="I2822" t="str">
        <f>VLOOKUP(H2822,Position!A:D,4,0)</f>
        <v>6761ea81-7274-4598-8365-1fe737c43204</v>
      </c>
      <c r="J2822" t="str">
        <f t="shared" si="88"/>
        <v>6761ea81-7274-4598-8365-1fe737c43204'</v>
      </c>
      <c r="K2822" t="s">
        <v>4008</v>
      </c>
      <c r="L2822" t="s">
        <v>1882</v>
      </c>
      <c r="M2822" t="s">
        <v>1883</v>
      </c>
      <c r="N2822" t="str">
        <f t="shared" si="89"/>
        <v>when WorkOrder.ParentSystemID = '4271C9DA-1AA6-43E9-977D-3081BF99CF42' and WorkOrder.WOTradeID = '8A70945E-D4E3-47ED-96D7-A52544553E89' then '6761ea81-7274-4598-8365-1fe737c43204'--1560LP02-تاسیسات/آبرسانی-وحید شهابی زاد</v>
      </c>
    </row>
    <row r="2823" spans="1:14" hidden="1">
      <c r="A2823" t="s">
        <v>3176</v>
      </c>
      <c r="B2823" t="s">
        <v>3176</v>
      </c>
      <c r="C2823" t="str">
        <f>VLOOKUP(B2823,Sheet6!B:C,2,0)</f>
        <v>1DD26AA6-E852-4A51-869E-5141234D095B</v>
      </c>
      <c r="D2823" s="34" t="s">
        <v>303</v>
      </c>
      <c r="E2823" t="str">
        <f>VLOOKUP('نهایی براساس سیستم'!D2823,Trade!A:B,2,0)</f>
        <v>8A70945E-D4E3-47ED-96D7-A52544553E89</v>
      </c>
      <c r="H2823" s="34" t="s">
        <v>754</v>
      </c>
      <c r="I2823" t="str">
        <f>VLOOKUP(H2823,Position!A:D,4,0)</f>
        <v>6761ea81-7274-4598-8365-1fe737c43204</v>
      </c>
      <c r="J2823" t="str">
        <f t="shared" si="88"/>
        <v>6761ea81-7274-4598-8365-1fe737c43204'</v>
      </c>
      <c r="K2823" t="s">
        <v>4008</v>
      </c>
      <c r="L2823" t="s">
        <v>1882</v>
      </c>
      <c r="M2823" t="s">
        <v>1883</v>
      </c>
      <c r="N2823" t="str">
        <f t="shared" si="89"/>
        <v>when WorkOrder.ParentSystemID = '1DD26AA6-E852-4A51-869E-5141234D095B' and WorkOrder.WOTradeID = '8A70945E-D4E3-47ED-96D7-A52544553E89' then '6761ea81-7274-4598-8365-1fe737c43204'--1560LP03-تاسیسات/آبرسانی-وحید شهابی زاد</v>
      </c>
    </row>
    <row r="2824" spans="1:14" hidden="1">
      <c r="A2824" t="s">
        <v>3178</v>
      </c>
      <c r="B2824" t="s">
        <v>3178</v>
      </c>
      <c r="C2824" t="str">
        <f>VLOOKUP(B2824,Sheet6!B:C,2,0)</f>
        <v>F6246981-18EC-4749-9AA6-333D8DDE9D49</v>
      </c>
      <c r="D2824" s="34" t="s">
        <v>303</v>
      </c>
      <c r="E2824" t="str">
        <f>VLOOKUP('نهایی براساس سیستم'!D2824,Trade!A:B,2,0)</f>
        <v>8A70945E-D4E3-47ED-96D7-A52544553E89</v>
      </c>
      <c r="H2824" s="34" t="s">
        <v>754</v>
      </c>
      <c r="I2824" t="str">
        <f>VLOOKUP(H2824,Position!A:D,4,0)</f>
        <v>6761ea81-7274-4598-8365-1fe737c43204</v>
      </c>
      <c r="J2824" t="str">
        <f t="shared" si="88"/>
        <v>6761ea81-7274-4598-8365-1fe737c43204'</v>
      </c>
      <c r="K2824" t="s">
        <v>4008</v>
      </c>
      <c r="L2824" t="s">
        <v>1882</v>
      </c>
      <c r="M2824" t="s">
        <v>1883</v>
      </c>
      <c r="N2824" t="str">
        <f t="shared" si="89"/>
        <v>when WorkOrder.ParentSystemID = 'F6246981-18EC-4749-9AA6-333D8DDE9D49' and WorkOrder.WOTradeID = '8A70945E-D4E3-47ED-96D7-A52544553E89' then '6761ea81-7274-4598-8365-1fe737c43204'--1560LP04-تاسیسات/آبرسانی-وحید شهابی زاد</v>
      </c>
    </row>
    <row r="2825" spans="1:14" hidden="1">
      <c r="A2825" t="s">
        <v>3180</v>
      </c>
      <c r="B2825">
        <v>1570</v>
      </c>
      <c r="C2825" t="str">
        <f>VLOOKUP(B2825,Sheet6!B:C,2,0)</f>
        <v>7AB58073-DA48-40FD-B7AC-F89CED519A8E</v>
      </c>
      <c r="D2825" s="34" t="s">
        <v>303</v>
      </c>
      <c r="E2825" t="str">
        <f>VLOOKUP('نهایی براساس سیستم'!D2825,Trade!A:B,2,0)</f>
        <v>8A70945E-D4E3-47ED-96D7-A52544553E89</v>
      </c>
      <c r="H2825" s="34" t="s">
        <v>754</v>
      </c>
      <c r="I2825" t="str">
        <f>VLOOKUP(H2825,Position!A:D,4,0)</f>
        <v>6761ea81-7274-4598-8365-1fe737c43204</v>
      </c>
      <c r="J2825" t="str">
        <f t="shared" si="88"/>
        <v>6761ea81-7274-4598-8365-1fe737c43204'</v>
      </c>
      <c r="K2825" t="s">
        <v>4008</v>
      </c>
      <c r="L2825" t="s">
        <v>1882</v>
      </c>
      <c r="M2825" t="s">
        <v>1883</v>
      </c>
      <c r="N2825" t="str">
        <f t="shared" si="89"/>
        <v>when WorkOrder.ParentSystemID = '7AB58073-DA48-40FD-B7AC-F89CED519A8E' and WorkOrder.WOTradeID = '8A70945E-D4E3-47ED-96D7-A52544553E89' then '6761ea81-7274-4598-8365-1fe737c43204'--1570-تاسیسات/آبرسانی-وحید شهابی زاد</v>
      </c>
    </row>
    <row r="2826" spans="1:14" hidden="1">
      <c r="A2826" t="s">
        <v>3182</v>
      </c>
      <c r="B2826" t="s">
        <v>3182</v>
      </c>
      <c r="C2826" t="str">
        <f>VLOOKUP(B2826,Sheet6!B:C,2,0)</f>
        <v>9A834943-8472-4406-B223-141A85C24038</v>
      </c>
      <c r="D2826" s="34" t="s">
        <v>303</v>
      </c>
      <c r="E2826" t="str">
        <f>VLOOKUP('نهایی براساس سیستم'!D2826,Trade!A:B,2,0)</f>
        <v>8A70945E-D4E3-47ED-96D7-A52544553E89</v>
      </c>
      <c r="H2826" s="34" t="s">
        <v>754</v>
      </c>
      <c r="I2826" t="str">
        <f>VLOOKUP(H2826,Position!A:D,4,0)</f>
        <v>6761ea81-7274-4598-8365-1fe737c43204</v>
      </c>
      <c r="J2826" t="str">
        <f t="shared" si="88"/>
        <v>6761ea81-7274-4598-8365-1fe737c43204'</v>
      </c>
      <c r="K2826" t="s">
        <v>4008</v>
      </c>
      <c r="L2826" t="s">
        <v>1882</v>
      </c>
      <c r="M2826" t="s">
        <v>1883</v>
      </c>
      <c r="N2826" t="str">
        <f t="shared" si="89"/>
        <v>when WorkOrder.ParentSystemID = '9A834943-8472-4406-B223-141A85C24038' and WorkOrder.WOTradeID = '8A70945E-D4E3-47ED-96D7-A52544553E89' then '6761ea81-7274-4598-8365-1fe737c43204'--1570BU01-تاسیسات/آبرسانی-وحید شهابی زاد</v>
      </c>
    </row>
    <row r="2827" spans="1:14" hidden="1">
      <c r="A2827" t="s">
        <v>3184</v>
      </c>
      <c r="B2827" t="s">
        <v>3184</v>
      </c>
      <c r="C2827" t="str">
        <f>VLOOKUP(B2827,Sheet6!B:C,2,0)</f>
        <v>A8AB6BCD-3976-4DAF-BB37-505936CDF4D9</v>
      </c>
      <c r="D2827" s="34" t="s">
        <v>303</v>
      </c>
      <c r="E2827" t="str">
        <f>VLOOKUP('نهایی براساس سیستم'!D2827,Trade!A:B,2,0)</f>
        <v>8A70945E-D4E3-47ED-96D7-A52544553E89</v>
      </c>
      <c r="H2827" s="34" t="s">
        <v>754</v>
      </c>
      <c r="I2827" t="str">
        <f>VLOOKUP(H2827,Position!A:D,4,0)</f>
        <v>6761ea81-7274-4598-8365-1fe737c43204</v>
      </c>
      <c r="J2827" t="str">
        <f t="shared" si="88"/>
        <v>6761ea81-7274-4598-8365-1fe737c43204'</v>
      </c>
      <c r="K2827" t="s">
        <v>4008</v>
      </c>
      <c r="L2827" t="s">
        <v>1882</v>
      </c>
      <c r="M2827" t="s">
        <v>1883</v>
      </c>
      <c r="N2827" t="str">
        <f t="shared" si="89"/>
        <v>when WorkOrder.ParentSystemID = 'A8AB6BCD-3976-4DAF-BB37-505936CDF4D9' and WorkOrder.WOTradeID = '8A70945E-D4E3-47ED-96D7-A52544553E89' then '6761ea81-7274-4598-8365-1fe737c43204'--1570BU02-تاسیسات/آبرسانی-وحید شهابی زاد</v>
      </c>
    </row>
    <row r="2828" spans="1:14" hidden="1">
      <c r="A2828" t="s">
        <v>3186</v>
      </c>
      <c r="B2828" t="s">
        <v>3186</v>
      </c>
      <c r="C2828" t="str">
        <f>VLOOKUP(B2828,Sheet6!B:C,2,0)</f>
        <v>ABF8C28C-B57E-403C-B67B-197BEE501002</v>
      </c>
      <c r="D2828" s="34" t="s">
        <v>303</v>
      </c>
      <c r="E2828" t="str">
        <f>VLOOKUP('نهایی براساس سیستم'!D2828,Trade!A:B,2,0)</f>
        <v>8A70945E-D4E3-47ED-96D7-A52544553E89</v>
      </c>
      <c r="H2828" s="34" t="s">
        <v>754</v>
      </c>
      <c r="I2828" t="str">
        <f>VLOOKUP(H2828,Position!A:D,4,0)</f>
        <v>6761ea81-7274-4598-8365-1fe737c43204</v>
      </c>
      <c r="J2828" t="str">
        <f t="shared" si="88"/>
        <v>6761ea81-7274-4598-8365-1fe737c43204'</v>
      </c>
      <c r="K2828" t="s">
        <v>4008</v>
      </c>
      <c r="L2828" t="s">
        <v>1882</v>
      </c>
      <c r="M2828" t="s">
        <v>1883</v>
      </c>
      <c r="N2828" t="str">
        <f t="shared" si="89"/>
        <v>when WorkOrder.ParentSystemID = 'ABF8C28C-B57E-403C-B67B-197BEE501002' and WorkOrder.WOTradeID = '8A70945E-D4E3-47ED-96D7-A52544553E89' then '6761ea81-7274-4598-8365-1fe737c43204'--1570DS01-تاسیسات/آبرسانی-وحید شهابی زاد</v>
      </c>
    </row>
    <row r="2829" spans="1:14" hidden="1">
      <c r="A2829" t="s">
        <v>3188</v>
      </c>
      <c r="B2829" t="s">
        <v>3188</v>
      </c>
      <c r="C2829" t="str">
        <f>VLOOKUP(B2829,Sheet6!B:C,2,0)</f>
        <v>B972FF2C-AF44-4583-A177-B3255D84D86F</v>
      </c>
      <c r="D2829" s="34" t="s">
        <v>303</v>
      </c>
      <c r="E2829" t="str">
        <f>VLOOKUP('نهایی براساس سیستم'!D2829,Trade!A:B,2,0)</f>
        <v>8A70945E-D4E3-47ED-96D7-A52544553E89</v>
      </c>
      <c r="H2829" s="34" t="s">
        <v>754</v>
      </c>
      <c r="I2829" t="str">
        <f>VLOOKUP(H2829,Position!A:D,4,0)</f>
        <v>6761ea81-7274-4598-8365-1fe737c43204</v>
      </c>
      <c r="J2829" t="str">
        <f t="shared" si="88"/>
        <v>6761ea81-7274-4598-8365-1fe737c43204'</v>
      </c>
      <c r="K2829" t="s">
        <v>4008</v>
      </c>
      <c r="L2829" t="s">
        <v>1882</v>
      </c>
      <c r="M2829" t="s">
        <v>1883</v>
      </c>
      <c r="N2829" t="str">
        <f t="shared" si="89"/>
        <v>when WorkOrder.ParentSystemID = 'B972FF2C-AF44-4583-A177-B3255D84D86F' and WorkOrder.WOTradeID = '8A70945E-D4E3-47ED-96D7-A52544553E89' then '6761ea81-7274-4598-8365-1fe737c43204'--1570LP01-تاسیسات/آبرسانی-وحید شهابی زاد</v>
      </c>
    </row>
    <row r="2830" spans="1:14" hidden="1">
      <c r="A2830" t="s">
        <v>3190</v>
      </c>
      <c r="B2830" t="s">
        <v>3190</v>
      </c>
      <c r="C2830" t="str">
        <f>VLOOKUP(B2830,Sheet6!B:C,2,0)</f>
        <v>1037B379-9860-48F9-88DC-59667B8D355D</v>
      </c>
      <c r="D2830" s="34" t="s">
        <v>303</v>
      </c>
      <c r="E2830" t="str">
        <f>VLOOKUP('نهایی براساس سیستم'!D2830,Trade!A:B,2,0)</f>
        <v>8A70945E-D4E3-47ED-96D7-A52544553E89</v>
      </c>
      <c r="H2830" s="34" t="s">
        <v>754</v>
      </c>
      <c r="I2830" t="str">
        <f>VLOOKUP(H2830,Position!A:D,4,0)</f>
        <v>6761ea81-7274-4598-8365-1fe737c43204</v>
      </c>
      <c r="J2830" t="str">
        <f t="shared" si="88"/>
        <v>6761ea81-7274-4598-8365-1fe737c43204'</v>
      </c>
      <c r="K2830" t="s">
        <v>4008</v>
      </c>
      <c r="L2830" t="s">
        <v>1882</v>
      </c>
      <c r="M2830" t="s">
        <v>1883</v>
      </c>
      <c r="N2830" t="str">
        <f t="shared" si="89"/>
        <v>when WorkOrder.ParentSystemID = '1037B379-9860-48F9-88DC-59667B8D355D' and WorkOrder.WOTradeID = '8A70945E-D4E3-47ED-96D7-A52544553E89' then '6761ea81-7274-4598-8365-1fe737c43204'--1570LP02-تاسیسات/آبرسانی-وحید شهابی زاد</v>
      </c>
    </row>
    <row r="2831" spans="1:14" hidden="1">
      <c r="A2831" t="s">
        <v>3192</v>
      </c>
      <c r="B2831" t="s">
        <v>3192</v>
      </c>
      <c r="C2831" t="str">
        <f>VLOOKUP(B2831,Sheet6!B:C,2,0)</f>
        <v>6E4DB72E-CB70-4CC3-AA8E-7231E14CE487</v>
      </c>
      <c r="D2831" s="34" t="s">
        <v>303</v>
      </c>
      <c r="E2831" t="str">
        <f>VLOOKUP('نهایی براساس سیستم'!D2831,Trade!A:B,2,0)</f>
        <v>8A70945E-D4E3-47ED-96D7-A52544553E89</v>
      </c>
      <c r="H2831" s="34" t="s">
        <v>754</v>
      </c>
      <c r="I2831" t="str">
        <f>VLOOKUP(H2831,Position!A:D,4,0)</f>
        <v>6761ea81-7274-4598-8365-1fe737c43204</v>
      </c>
      <c r="J2831" t="str">
        <f t="shared" si="88"/>
        <v>6761ea81-7274-4598-8365-1fe737c43204'</v>
      </c>
      <c r="K2831" t="s">
        <v>4008</v>
      </c>
      <c r="L2831" t="s">
        <v>1882</v>
      </c>
      <c r="M2831" t="s">
        <v>1883</v>
      </c>
      <c r="N2831" t="str">
        <f t="shared" si="89"/>
        <v>when WorkOrder.ParentSystemID = '6E4DB72E-CB70-4CC3-AA8E-7231E14CE487' and WorkOrder.WOTradeID = '8A70945E-D4E3-47ED-96D7-A52544553E89' then '6761ea81-7274-4598-8365-1fe737c43204'--1570LP03-تاسیسات/آبرسانی-وحید شهابی زاد</v>
      </c>
    </row>
    <row r="2832" spans="1:14" hidden="1">
      <c r="A2832" t="s">
        <v>3194</v>
      </c>
      <c r="B2832" t="s">
        <v>3194</v>
      </c>
      <c r="C2832" t="str">
        <f>VLOOKUP(B2832,Sheet6!B:C,2,0)</f>
        <v>1013D4F7-0E25-4AF1-BF1B-FC9ED3E72D1E</v>
      </c>
      <c r="D2832" s="34" t="s">
        <v>303</v>
      </c>
      <c r="E2832" t="str">
        <f>VLOOKUP('نهایی براساس سیستم'!D2832,Trade!A:B,2,0)</f>
        <v>8A70945E-D4E3-47ED-96D7-A52544553E89</v>
      </c>
      <c r="H2832" s="34" t="s">
        <v>754</v>
      </c>
      <c r="I2832" t="str">
        <f>VLOOKUP(H2832,Position!A:D,4,0)</f>
        <v>6761ea81-7274-4598-8365-1fe737c43204</v>
      </c>
      <c r="J2832" t="str">
        <f t="shared" si="88"/>
        <v>6761ea81-7274-4598-8365-1fe737c43204'</v>
      </c>
      <c r="K2832" t="s">
        <v>4008</v>
      </c>
      <c r="L2832" t="s">
        <v>1882</v>
      </c>
      <c r="M2832" t="s">
        <v>1883</v>
      </c>
      <c r="N2832" t="str">
        <f t="shared" si="89"/>
        <v>when WorkOrder.ParentSystemID = '1013D4F7-0E25-4AF1-BF1B-FC9ED3E72D1E' and WorkOrder.WOTradeID = '8A70945E-D4E3-47ED-96D7-A52544553E89' then '6761ea81-7274-4598-8365-1fe737c43204'--1570LP04-تاسیسات/آبرسانی-وحید شهابی زاد</v>
      </c>
    </row>
    <row r="2833" spans="1:14" hidden="1">
      <c r="A2833" t="s">
        <v>3196</v>
      </c>
      <c r="B2833" t="s">
        <v>3196</v>
      </c>
      <c r="C2833" t="str">
        <f>VLOOKUP(B2833,Sheet6!B:C,2,0)</f>
        <v>44E11B7A-695A-4BC0-813C-E6FE9D68FD75</v>
      </c>
      <c r="D2833" s="34" t="s">
        <v>303</v>
      </c>
      <c r="E2833" t="str">
        <f>VLOOKUP('نهایی براساس سیستم'!D2833,Trade!A:B,2,0)</f>
        <v>8A70945E-D4E3-47ED-96D7-A52544553E89</v>
      </c>
      <c r="H2833" s="34" t="s">
        <v>754</v>
      </c>
      <c r="I2833" t="str">
        <f>VLOOKUP(H2833,Position!A:D,4,0)</f>
        <v>6761ea81-7274-4598-8365-1fe737c43204</v>
      </c>
      <c r="J2833" t="str">
        <f t="shared" si="88"/>
        <v>6761ea81-7274-4598-8365-1fe737c43204'</v>
      </c>
      <c r="K2833" t="s">
        <v>4008</v>
      </c>
      <c r="L2833" t="s">
        <v>1882</v>
      </c>
      <c r="M2833" t="s">
        <v>1883</v>
      </c>
      <c r="N2833" t="str">
        <f t="shared" si="89"/>
        <v>when WorkOrder.ParentSystemID = '44E11B7A-695A-4BC0-813C-E6FE9D68FD75' and WorkOrder.WOTradeID = '8A70945E-D4E3-47ED-96D7-A52544553E89' then '6761ea81-7274-4598-8365-1fe737c43204'--1570LP05-تاسیسات/آبرسانی-وحید شهابی زاد</v>
      </c>
    </row>
    <row r="2834" spans="1:14" hidden="1">
      <c r="A2834" t="s">
        <v>3198</v>
      </c>
      <c r="B2834" t="s">
        <v>3198</v>
      </c>
      <c r="C2834" t="str">
        <f>VLOOKUP(B2834,Sheet6!B:C,2,0)</f>
        <v>C273D4E0-D3F5-489D-B454-DDE470754086</v>
      </c>
      <c r="D2834" s="34" t="s">
        <v>303</v>
      </c>
      <c r="E2834" t="str">
        <f>VLOOKUP('نهایی براساس سیستم'!D2834,Trade!A:B,2,0)</f>
        <v>8A70945E-D4E3-47ED-96D7-A52544553E89</v>
      </c>
      <c r="H2834" s="34" t="s">
        <v>754</v>
      </c>
      <c r="I2834" t="str">
        <f>VLOOKUP(H2834,Position!A:D,4,0)</f>
        <v>6761ea81-7274-4598-8365-1fe737c43204</v>
      </c>
      <c r="J2834" t="str">
        <f t="shared" si="88"/>
        <v>6761ea81-7274-4598-8365-1fe737c43204'</v>
      </c>
      <c r="K2834" t="s">
        <v>4008</v>
      </c>
      <c r="L2834" t="s">
        <v>1882</v>
      </c>
      <c r="M2834" t="s">
        <v>1883</v>
      </c>
      <c r="N2834" t="str">
        <f t="shared" si="89"/>
        <v>when WorkOrder.ParentSystemID = 'C273D4E0-D3F5-489D-B454-DDE470754086' and WorkOrder.WOTradeID = '8A70945E-D4E3-47ED-96D7-A52544553E89' then '6761ea81-7274-4598-8365-1fe737c43204'--1570WP01-تاسیسات/آبرسانی-وحید شهابی زاد</v>
      </c>
    </row>
    <row r="2835" spans="1:14" hidden="1">
      <c r="A2835" t="s">
        <v>3200</v>
      </c>
      <c r="B2835" t="s">
        <v>3200</v>
      </c>
      <c r="C2835" t="str">
        <f>VLOOKUP(B2835,Sheet6!B:C,2,0)</f>
        <v>BDC745A0-D33D-4401-AA43-BC4BD329EE13</v>
      </c>
      <c r="D2835" s="34" t="s">
        <v>303</v>
      </c>
      <c r="E2835" t="str">
        <f>VLOOKUP('نهایی براساس سیستم'!D2835,Trade!A:B,2,0)</f>
        <v>8A70945E-D4E3-47ED-96D7-A52544553E89</v>
      </c>
      <c r="H2835" s="34" t="s">
        <v>754</v>
      </c>
      <c r="I2835" t="str">
        <f>VLOOKUP(H2835,Position!A:D,4,0)</f>
        <v>6761ea81-7274-4598-8365-1fe737c43204</v>
      </c>
      <c r="J2835" t="str">
        <f t="shared" si="88"/>
        <v>6761ea81-7274-4598-8365-1fe737c43204'</v>
      </c>
      <c r="K2835" t="s">
        <v>4008</v>
      </c>
      <c r="L2835" t="s">
        <v>1882</v>
      </c>
      <c r="M2835" t="s">
        <v>1883</v>
      </c>
      <c r="N2835" t="str">
        <f t="shared" si="89"/>
        <v>when WorkOrder.ParentSystemID = 'BDC745A0-D33D-4401-AA43-BC4BD329EE13' and WorkOrder.WOTradeID = '8A70945E-D4E3-47ED-96D7-A52544553E89' then '6761ea81-7274-4598-8365-1fe737c43204'--1570WP02-تاسیسات/آبرسانی-وحید شهابی زاد</v>
      </c>
    </row>
    <row r="2836" spans="1:14" hidden="1">
      <c r="A2836" t="s">
        <v>3202</v>
      </c>
      <c r="B2836">
        <v>1580</v>
      </c>
      <c r="C2836" t="str">
        <f>VLOOKUP(B2836,Sheet6!B:C,2,0)</f>
        <v>CBD7577D-1A77-430C-9155-AD30B3098A0F</v>
      </c>
      <c r="D2836" s="34" t="s">
        <v>303</v>
      </c>
      <c r="E2836" t="str">
        <f>VLOOKUP('نهایی براساس سیستم'!D2836,Trade!A:B,2,0)</f>
        <v>8A70945E-D4E3-47ED-96D7-A52544553E89</v>
      </c>
      <c r="H2836" s="34" t="s">
        <v>754</v>
      </c>
      <c r="I2836" t="str">
        <f>VLOOKUP(H2836,Position!A:D,4,0)</f>
        <v>6761ea81-7274-4598-8365-1fe737c43204</v>
      </c>
      <c r="J2836" t="str">
        <f t="shared" si="88"/>
        <v>6761ea81-7274-4598-8365-1fe737c43204'</v>
      </c>
      <c r="K2836" t="s">
        <v>4008</v>
      </c>
      <c r="L2836" t="s">
        <v>1882</v>
      </c>
      <c r="M2836" t="s">
        <v>1883</v>
      </c>
      <c r="N2836" t="str">
        <f t="shared" si="89"/>
        <v>when WorkOrder.ParentSystemID = 'CBD7577D-1A77-430C-9155-AD30B3098A0F' and WorkOrder.WOTradeID = '8A70945E-D4E3-47ED-96D7-A52544553E89' then '6761ea81-7274-4598-8365-1fe737c43204'--1580-تاسیسات/آبرسانی-وحید شهابی زاد</v>
      </c>
    </row>
    <row r="2837" spans="1:14" hidden="1">
      <c r="A2837" t="s">
        <v>3204</v>
      </c>
      <c r="B2837" t="s">
        <v>3204</v>
      </c>
      <c r="C2837" t="str">
        <f>VLOOKUP(B2837,Sheet6!B:C,2,0)</f>
        <v>21D1BF12-21CD-4373-8C43-F5BEF28C4A32</v>
      </c>
      <c r="D2837" s="34" t="s">
        <v>303</v>
      </c>
      <c r="E2837" t="str">
        <f>VLOOKUP('نهایی براساس سیستم'!D2837,Trade!A:B,2,0)</f>
        <v>8A70945E-D4E3-47ED-96D7-A52544553E89</v>
      </c>
      <c r="H2837" s="34" t="s">
        <v>754</v>
      </c>
      <c r="I2837" t="str">
        <f>VLOOKUP(H2837,Position!A:D,4,0)</f>
        <v>6761ea81-7274-4598-8365-1fe737c43204</v>
      </c>
      <c r="J2837" t="str">
        <f t="shared" si="88"/>
        <v>6761ea81-7274-4598-8365-1fe737c43204'</v>
      </c>
      <c r="K2837" t="s">
        <v>4008</v>
      </c>
      <c r="L2837" t="s">
        <v>1882</v>
      </c>
      <c r="M2837" t="s">
        <v>1883</v>
      </c>
      <c r="N2837" t="str">
        <f t="shared" si="89"/>
        <v>when WorkOrder.ParentSystemID = '21D1BF12-21CD-4373-8C43-F5BEF28C4A32' and WorkOrder.WOTradeID = '8A70945E-D4E3-47ED-96D7-A52544553E89' then '6761ea81-7274-4598-8365-1fe737c43204'--1580BU01-تاسیسات/آبرسانی-وحید شهابی زاد</v>
      </c>
    </row>
    <row r="2838" spans="1:14" hidden="1">
      <c r="A2838" t="s">
        <v>3206</v>
      </c>
      <c r="B2838" t="s">
        <v>3206</v>
      </c>
      <c r="C2838" t="str">
        <f>VLOOKUP(B2838,Sheet6!B:C,2,0)</f>
        <v>C41B5BE0-983E-41BC-B986-D612719DFC7A</v>
      </c>
      <c r="D2838" s="34" t="s">
        <v>303</v>
      </c>
      <c r="E2838" t="str">
        <f>VLOOKUP('نهایی براساس سیستم'!D2838,Trade!A:B,2,0)</f>
        <v>8A70945E-D4E3-47ED-96D7-A52544553E89</v>
      </c>
      <c r="H2838" s="34" t="s">
        <v>754</v>
      </c>
      <c r="I2838" t="str">
        <f>VLOOKUP(H2838,Position!A:D,4,0)</f>
        <v>6761ea81-7274-4598-8365-1fe737c43204</v>
      </c>
      <c r="J2838" t="str">
        <f t="shared" si="88"/>
        <v>6761ea81-7274-4598-8365-1fe737c43204'</v>
      </c>
      <c r="K2838" t="s">
        <v>4008</v>
      </c>
      <c r="L2838" t="s">
        <v>1882</v>
      </c>
      <c r="M2838" t="s">
        <v>1883</v>
      </c>
      <c r="N2838" t="str">
        <f t="shared" si="89"/>
        <v>when WorkOrder.ParentSystemID = 'C41B5BE0-983E-41BC-B986-D612719DFC7A' and WorkOrder.WOTradeID = '8A70945E-D4E3-47ED-96D7-A52544553E89' then '6761ea81-7274-4598-8365-1fe737c43204'--1580LP01-تاسیسات/آبرسانی-وحید شهابی زاد</v>
      </c>
    </row>
    <row r="2839" spans="1:14" hidden="1">
      <c r="A2839" t="s">
        <v>3208</v>
      </c>
      <c r="B2839" t="s">
        <v>3208</v>
      </c>
      <c r="C2839" t="str">
        <f>VLOOKUP(B2839,Sheet6!B:C,2,0)</f>
        <v>583107F1-40F1-493C-8398-9CCDE1DBF89B</v>
      </c>
      <c r="D2839" s="34" t="s">
        <v>303</v>
      </c>
      <c r="E2839" t="str">
        <f>VLOOKUP('نهایی براساس سیستم'!D2839,Trade!A:B,2,0)</f>
        <v>8A70945E-D4E3-47ED-96D7-A52544553E89</v>
      </c>
      <c r="H2839" s="34" t="s">
        <v>754</v>
      </c>
      <c r="I2839" t="str">
        <f>VLOOKUP(H2839,Position!A:D,4,0)</f>
        <v>6761ea81-7274-4598-8365-1fe737c43204</v>
      </c>
      <c r="J2839" t="str">
        <f t="shared" si="88"/>
        <v>6761ea81-7274-4598-8365-1fe737c43204'</v>
      </c>
      <c r="K2839" t="s">
        <v>4008</v>
      </c>
      <c r="L2839" t="s">
        <v>1882</v>
      </c>
      <c r="M2839" t="s">
        <v>1883</v>
      </c>
      <c r="N2839" t="str">
        <f t="shared" si="89"/>
        <v>when WorkOrder.ParentSystemID = '583107F1-40F1-493C-8398-9CCDE1DBF89B' and WorkOrder.WOTradeID = '8A70945E-D4E3-47ED-96D7-A52544553E89' then '6761ea81-7274-4598-8365-1fe737c43204'--1580SH01-تاسیسات/آبرسانی-وحید شهابی زاد</v>
      </c>
    </row>
    <row r="2840" spans="1:14" hidden="1">
      <c r="A2840" t="s">
        <v>3210</v>
      </c>
      <c r="B2840">
        <v>1590</v>
      </c>
      <c r="C2840" t="str">
        <f>VLOOKUP(B2840,Sheet6!B:C,2,0)</f>
        <v>F1588A3A-C3DD-45B8-A991-27F533A3FCA2</v>
      </c>
      <c r="D2840" s="34" t="s">
        <v>303</v>
      </c>
      <c r="E2840" t="str">
        <f>VLOOKUP('نهایی براساس سیستم'!D2840,Trade!A:B,2,0)</f>
        <v>8A70945E-D4E3-47ED-96D7-A52544553E89</v>
      </c>
      <c r="H2840" s="34" t="s">
        <v>754</v>
      </c>
      <c r="I2840" t="str">
        <f>VLOOKUP(H2840,Position!A:D,4,0)</f>
        <v>6761ea81-7274-4598-8365-1fe737c43204</v>
      </c>
      <c r="J2840" t="str">
        <f t="shared" si="88"/>
        <v>6761ea81-7274-4598-8365-1fe737c43204'</v>
      </c>
      <c r="K2840" t="s">
        <v>4008</v>
      </c>
      <c r="L2840" t="s">
        <v>1882</v>
      </c>
      <c r="M2840" t="s">
        <v>1883</v>
      </c>
      <c r="N2840" t="str">
        <f t="shared" si="89"/>
        <v>when WorkOrder.ParentSystemID = 'F1588A3A-C3DD-45B8-A991-27F533A3FCA2' and WorkOrder.WOTradeID = '8A70945E-D4E3-47ED-96D7-A52544553E89' then '6761ea81-7274-4598-8365-1fe737c43204'--1590-تاسیسات/آبرسانی-وحید شهابی زاد</v>
      </c>
    </row>
    <row r="2841" spans="1:14" hidden="1">
      <c r="A2841" t="s">
        <v>3212</v>
      </c>
      <c r="B2841" t="s">
        <v>3212</v>
      </c>
      <c r="C2841" t="str">
        <f>VLOOKUP(B2841,Sheet6!B:C,2,0)</f>
        <v>C8F8E5B3-B18E-4FBE-ACB5-8C65A02AA6A9</v>
      </c>
      <c r="D2841" s="34" t="s">
        <v>303</v>
      </c>
      <c r="E2841" t="str">
        <f>VLOOKUP('نهایی براساس سیستم'!D2841,Trade!A:B,2,0)</f>
        <v>8A70945E-D4E3-47ED-96D7-A52544553E89</v>
      </c>
      <c r="H2841" s="34" t="s">
        <v>754</v>
      </c>
      <c r="I2841" t="str">
        <f>VLOOKUP(H2841,Position!A:D,4,0)</f>
        <v>6761ea81-7274-4598-8365-1fe737c43204</v>
      </c>
      <c r="J2841" t="str">
        <f t="shared" si="88"/>
        <v>6761ea81-7274-4598-8365-1fe737c43204'</v>
      </c>
      <c r="K2841" t="s">
        <v>4008</v>
      </c>
      <c r="L2841" t="s">
        <v>1882</v>
      </c>
      <c r="M2841" t="s">
        <v>1883</v>
      </c>
      <c r="N2841" t="str">
        <f t="shared" si="89"/>
        <v>when WorkOrder.ParentSystemID = 'C8F8E5B3-B18E-4FBE-ACB5-8C65A02AA6A9' and WorkOrder.WOTradeID = '8A70945E-D4E3-47ED-96D7-A52544553E89' then '6761ea81-7274-4598-8365-1fe737c43204'--15902A01-تاسیسات/آبرسانی-وحید شهابی زاد</v>
      </c>
    </row>
    <row r="2842" spans="1:14" hidden="1">
      <c r="A2842" t="s">
        <v>3214</v>
      </c>
      <c r="B2842" t="s">
        <v>3214</v>
      </c>
      <c r="C2842" t="str">
        <f>VLOOKUP(B2842,Sheet6!B:C,2,0)</f>
        <v>D15DCDCB-314F-4A26-ABD3-C76A3AF9579F</v>
      </c>
      <c r="D2842" s="34" t="s">
        <v>303</v>
      </c>
      <c r="E2842" t="str">
        <f>VLOOKUP('نهایی براساس سیستم'!D2842,Trade!A:B,2,0)</f>
        <v>8A70945E-D4E3-47ED-96D7-A52544553E89</v>
      </c>
      <c r="H2842" s="34" t="s">
        <v>754</v>
      </c>
      <c r="I2842" t="str">
        <f>VLOOKUP(H2842,Position!A:D,4,0)</f>
        <v>6761ea81-7274-4598-8365-1fe737c43204</v>
      </c>
      <c r="J2842" t="str">
        <f t="shared" si="88"/>
        <v>6761ea81-7274-4598-8365-1fe737c43204'</v>
      </c>
      <c r="K2842" t="s">
        <v>4008</v>
      </c>
      <c r="L2842" t="s">
        <v>1882</v>
      </c>
      <c r="M2842" t="s">
        <v>1883</v>
      </c>
      <c r="N2842" t="str">
        <f t="shared" si="89"/>
        <v>when WorkOrder.ParentSystemID = 'D15DCDCB-314F-4A26-ABD3-C76A3AF9579F' and WorkOrder.WOTradeID = '8A70945E-D4E3-47ED-96D7-A52544553E89' then '6761ea81-7274-4598-8365-1fe737c43204'--1590CP01-تاسیسات/آبرسانی-وحید شهابی زاد</v>
      </c>
    </row>
    <row r="2843" spans="1:14" hidden="1">
      <c r="A2843" t="s">
        <v>3216</v>
      </c>
      <c r="B2843" t="s">
        <v>3216</v>
      </c>
      <c r="C2843" t="str">
        <f>VLOOKUP(B2843,Sheet6!B:C,2,0)</f>
        <v>FACAAF19-FCEB-409E-811F-53C2FDCACE59</v>
      </c>
      <c r="D2843" s="34" t="s">
        <v>303</v>
      </c>
      <c r="E2843" t="str">
        <f>VLOOKUP('نهایی براساس سیستم'!D2843,Trade!A:B,2,0)</f>
        <v>8A70945E-D4E3-47ED-96D7-A52544553E89</v>
      </c>
      <c r="H2843" s="34" t="s">
        <v>754</v>
      </c>
      <c r="I2843" t="str">
        <f>VLOOKUP(H2843,Position!A:D,4,0)</f>
        <v>6761ea81-7274-4598-8365-1fe737c43204</v>
      </c>
      <c r="J2843" t="str">
        <f t="shared" si="88"/>
        <v>6761ea81-7274-4598-8365-1fe737c43204'</v>
      </c>
      <c r="K2843" t="s">
        <v>4008</v>
      </c>
      <c r="L2843" t="s">
        <v>1882</v>
      </c>
      <c r="M2843" t="s">
        <v>1883</v>
      </c>
      <c r="N2843" t="str">
        <f t="shared" si="89"/>
        <v>when WorkOrder.ParentSystemID = 'FACAAF19-FCEB-409E-811F-53C2FDCACE59' and WorkOrder.WOTradeID = '8A70945E-D4E3-47ED-96D7-A52544553E89' then '6761ea81-7274-4598-8365-1fe737c43204'--1590IP01-تاسیسات/آبرسانی-وحید شهابی زاد</v>
      </c>
    </row>
    <row r="2844" spans="1:14" hidden="1">
      <c r="A2844" t="s">
        <v>3218</v>
      </c>
      <c r="B2844" t="s">
        <v>3218</v>
      </c>
      <c r="C2844" t="str">
        <f>VLOOKUP(B2844,Sheet6!B:C,2,0)</f>
        <v>179843B5-0392-4D6C-A962-0E330CC598FA</v>
      </c>
      <c r="D2844" s="34" t="s">
        <v>303</v>
      </c>
      <c r="E2844" t="str">
        <f>VLOOKUP('نهایی براساس سیستم'!D2844,Trade!A:B,2,0)</f>
        <v>8A70945E-D4E3-47ED-96D7-A52544553E89</v>
      </c>
      <c r="H2844" s="34" t="s">
        <v>754</v>
      </c>
      <c r="I2844" t="str">
        <f>VLOOKUP(H2844,Position!A:D,4,0)</f>
        <v>6761ea81-7274-4598-8365-1fe737c43204</v>
      </c>
      <c r="J2844" t="str">
        <f t="shared" si="88"/>
        <v>6761ea81-7274-4598-8365-1fe737c43204'</v>
      </c>
      <c r="K2844" t="s">
        <v>4008</v>
      </c>
      <c r="L2844" t="s">
        <v>1882</v>
      </c>
      <c r="M2844" t="s">
        <v>1883</v>
      </c>
      <c r="N2844" t="str">
        <f t="shared" si="89"/>
        <v>when WorkOrder.ParentSystemID = '179843B5-0392-4D6C-A962-0E330CC598FA' and WorkOrder.WOTradeID = '8A70945E-D4E3-47ED-96D7-A52544553E89' then '6761ea81-7274-4598-8365-1fe737c43204'--1590SU01-تاسیسات/آبرسانی-وحید شهابی زاد</v>
      </c>
    </row>
    <row r="2845" spans="1:14" hidden="1">
      <c r="A2845" t="s">
        <v>3220</v>
      </c>
      <c r="B2845" t="s">
        <v>3220</v>
      </c>
      <c r="C2845" t="str">
        <f>VLOOKUP(B2845,Sheet6!B:C,2,0)</f>
        <v>5A5E335C-9C27-46D1-8B9F-0076028530C8</v>
      </c>
      <c r="D2845" s="34" t="s">
        <v>303</v>
      </c>
      <c r="E2845" t="str">
        <f>VLOOKUP('نهایی براساس سیستم'!D2845,Trade!A:B,2,0)</f>
        <v>8A70945E-D4E3-47ED-96D7-A52544553E89</v>
      </c>
      <c r="H2845" s="34" t="s">
        <v>754</v>
      </c>
      <c r="I2845" t="str">
        <f>VLOOKUP(H2845,Position!A:D,4,0)</f>
        <v>6761ea81-7274-4598-8365-1fe737c43204</v>
      </c>
      <c r="J2845" t="str">
        <f t="shared" si="88"/>
        <v>6761ea81-7274-4598-8365-1fe737c43204'</v>
      </c>
      <c r="K2845" t="s">
        <v>4008</v>
      </c>
      <c r="L2845" t="s">
        <v>1882</v>
      </c>
      <c r="M2845" t="s">
        <v>1883</v>
      </c>
      <c r="N2845" t="str">
        <f t="shared" si="89"/>
        <v>when WorkOrder.ParentSystemID = '5A5E335C-9C27-46D1-8B9F-0076028530C8' and WorkOrder.WOTradeID = '8A70945E-D4E3-47ED-96D7-A52544553E89' then '6761ea81-7274-4598-8365-1fe737c43204'--1590SU02-تاسیسات/آبرسانی-وحید شهابی زاد</v>
      </c>
    </row>
    <row r="2846" spans="1:14" hidden="1">
      <c r="A2846" t="s">
        <v>3222</v>
      </c>
      <c r="B2846" t="s">
        <v>3222</v>
      </c>
      <c r="C2846" t="str">
        <f>VLOOKUP(B2846,Sheet6!B:C,2,0)</f>
        <v>BB2DCBDF-C1A2-4A07-96E5-903E93207A31</v>
      </c>
      <c r="D2846" s="34" t="s">
        <v>303</v>
      </c>
      <c r="E2846" t="str">
        <f>VLOOKUP('نهایی براساس سیستم'!D2846,Trade!A:B,2,0)</f>
        <v>8A70945E-D4E3-47ED-96D7-A52544553E89</v>
      </c>
      <c r="H2846" s="34" t="s">
        <v>754</v>
      </c>
      <c r="I2846" t="str">
        <f>VLOOKUP(H2846,Position!A:D,4,0)</f>
        <v>6761ea81-7274-4598-8365-1fe737c43204</v>
      </c>
      <c r="J2846" t="str">
        <f t="shared" si="88"/>
        <v>6761ea81-7274-4598-8365-1fe737c43204'</v>
      </c>
      <c r="K2846" t="s">
        <v>4008</v>
      </c>
      <c r="L2846" t="s">
        <v>1882</v>
      </c>
      <c r="M2846" t="s">
        <v>1883</v>
      </c>
      <c r="N2846" t="str">
        <f t="shared" si="89"/>
        <v>when WorkOrder.ParentSystemID = 'BB2DCBDF-C1A2-4A07-96E5-903E93207A31' and WorkOrder.WOTradeID = '8A70945E-D4E3-47ED-96D7-A52544553E89' then '6761ea81-7274-4598-8365-1fe737c43204'--1590SU03-تاسیسات/آبرسانی-وحید شهابی زاد</v>
      </c>
    </row>
    <row r="2847" spans="1:14" hidden="1">
      <c r="A2847" t="s">
        <v>3224</v>
      </c>
      <c r="B2847" t="s">
        <v>3224</v>
      </c>
      <c r="C2847" t="str">
        <f>VLOOKUP(B2847,Sheet6!B:C,2,0)</f>
        <v>7E4E5E16-E95E-4FB7-AEC4-B7A8BD5A8281</v>
      </c>
      <c r="D2847" s="34" t="s">
        <v>303</v>
      </c>
      <c r="E2847" t="str">
        <f>VLOOKUP('نهایی براساس سیستم'!D2847,Trade!A:B,2,0)</f>
        <v>8A70945E-D4E3-47ED-96D7-A52544553E89</v>
      </c>
      <c r="H2847" s="34" t="s">
        <v>754</v>
      </c>
      <c r="I2847" t="str">
        <f>VLOOKUP(H2847,Position!A:D,4,0)</f>
        <v>6761ea81-7274-4598-8365-1fe737c43204</v>
      </c>
      <c r="J2847" t="str">
        <f t="shared" si="88"/>
        <v>6761ea81-7274-4598-8365-1fe737c43204'</v>
      </c>
      <c r="K2847" t="s">
        <v>4008</v>
      </c>
      <c r="L2847" t="s">
        <v>1882</v>
      </c>
      <c r="M2847" t="s">
        <v>1883</v>
      </c>
      <c r="N2847" t="str">
        <f t="shared" si="89"/>
        <v>when WorkOrder.ParentSystemID = '7E4E5E16-E95E-4FB7-AEC4-B7A8BD5A8281' and WorkOrder.WOTradeID = '8A70945E-D4E3-47ED-96D7-A52544553E89' then '6761ea81-7274-4598-8365-1fe737c43204'--1590WP01-تاسیسات/آبرسانی-وحید شهابی زاد</v>
      </c>
    </row>
    <row r="2848" spans="1:14" hidden="1">
      <c r="A2848" t="s">
        <v>3226</v>
      </c>
      <c r="B2848" t="s">
        <v>3226</v>
      </c>
      <c r="C2848" t="str">
        <f>VLOOKUP(B2848,Sheet6!B:C,2,0)</f>
        <v>30061468-86B5-4BC8-8F0F-3F413B8EEB50</v>
      </c>
      <c r="D2848" s="34" t="s">
        <v>303</v>
      </c>
      <c r="E2848" t="str">
        <f>VLOOKUP('نهایی براساس سیستم'!D2848,Trade!A:B,2,0)</f>
        <v>8A70945E-D4E3-47ED-96D7-A52544553E89</v>
      </c>
      <c r="H2848" s="34" t="s">
        <v>754</v>
      </c>
      <c r="I2848" t="str">
        <f>VLOOKUP(H2848,Position!A:D,4,0)</f>
        <v>6761ea81-7274-4598-8365-1fe737c43204</v>
      </c>
      <c r="J2848" t="str">
        <f t="shared" si="88"/>
        <v>6761ea81-7274-4598-8365-1fe737c43204'</v>
      </c>
      <c r="K2848" t="s">
        <v>4008</v>
      </c>
      <c r="L2848" t="s">
        <v>1882</v>
      </c>
      <c r="M2848" t="s">
        <v>1883</v>
      </c>
      <c r="N2848" t="str">
        <f t="shared" si="89"/>
        <v>when WorkOrder.ParentSystemID = '30061468-86B5-4BC8-8F0F-3F413B8EEB50' and WorkOrder.WOTradeID = '8A70945E-D4E3-47ED-96D7-A52544553E89' then '6761ea81-7274-4598-8365-1fe737c43204'--1590WP02-تاسیسات/آبرسانی-وحید شهابی زاد</v>
      </c>
    </row>
    <row r="2849" spans="1:14" hidden="1">
      <c r="A2849" t="s">
        <v>3228</v>
      </c>
      <c r="B2849" t="s">
        <v>3228</v>
      </c>
      <c r="C2849" t="str">
        <f>VLOOKUP(B2849,Sheet6!B:C,2,0)</f>
        <v>B7F81949-0B19-487D-9D21-53492402FB3C</v>
      </c>
      <c r="D2849" s="34" t="s">
        <v>303</v>
      </c>
      <c r="E2849" t="str">
        <f>VLOOKUP('نهایی براساس سیستم'!D2849,Trade!A:B,2,0)</f>
        <v>8A70945E-D4E3-47ED-96D7-A52544553E89</v>
      </c>
      <c r="H2849" s="34" t="s">
        <v>754</v>
      </c>
      <c r="I2849" t="str">
        <f>VLOOKUP(H2849,Position!A:D,4,0)</f>
        <v>6761ea81-7274-4598-8365-1fe737c43204</v>
      </c>
      <c r="J2849" t="str">
        <f t="shared" si="88"/>
        <v>6761ea81-7274-4598-8365-1fe737c43204'</v>
      </c>
      <c r="K2849" t="s">
        <v>4008</v>
      </c>
      <c r="L2849" t="s">
        <v>1882</v>
      </c>
      <c r="M2849" t="s">
        <v>1883</v>
      </c>
      <c r="N2849" t="str">
        <f t="shared" si="89"/>
        <v>when WorkOrder.ParentSystemID = 'B7F81949-0B19-487D-9D21-53492402FB3C' and WorkOrder.WOTradeID = '8A70945E-D4E3-47ED-96D7-A52544553E89' then '6761ea81-7274-4598-8365-1fe737c43204'--1590WP03-تاسیسات/آبرسانی-وحید شهابی زاد</v>
      </c>
    </row>
    <row r="2850" spans="1:14" hidden="1">
      <c r="A2850" t="s">
        <v>3230</v>
      </c>
      <c r="B2850" t="s">
        <v>3230</v>
      </c>
      <c r="C2850" t="str">
        <f>VLOOKUP(B2850,Sheet6!B:C,2,0)</f>
        <v>FD9AFD3A-C9C3-4208-A44B-5CD7680BDD66</v>
      </c>
      <c r="D2850" s="34" t="s">
        <v>303</v>
      </c>
      <c r="E2850" t="str">
        <f>VLOOKUP('نهایی براساس سیستم'!D2850,Trade!A:B,2,0)</f>
        <v>8A70945E-D4E3-47ED-96D7-A52544553E89</v>
      </c>
      <c r="H2850" s="34" t="s">
        <v>754</v>
      </c>
      <c r="I2850" t="str">
        <f>VLOOKUP(H2850,Position!A:D,4,0)</f>
        <v>6761ea81-7274-4598-8365-1fe737c43204</v>
      </c>
      <c r="J2850" t="str">
        <f t="shared" si="88"/>
        <v>6761ea81-7274-4598-8365-1fe737c43204'</v>
      </c>
      <c r="K2850" t="s">
        <v>4008</v>
      </c>
      <c r="L2850" t="s">
        <v>1882</v>
      </c>
      <c r="M2850" t="s">
        <v>1883</v>
      </c>
      <c r="N2850" t="str">
        <f t="shared" si="89"/>
        <v>when WorkOrder.ParentSystemID = 'FD9AFD3A-C9C3-4208-A44B-5CD7680BDD66' and WorkOrder.WOTradeID = '8A70945E-D4E3-47ED-96D7-A52544553E89' then '6761ea81-7274-4598-8365-1fe737c43204'--1590WP04-تاسیسات/آبرسانی-وحید شهابی زاد</v>
      </c>
    </row>
    <row r="2851" spans="1:14" hidden="1">
      <c r="A2851" t="s">
        <v>3232</v>
      </c>
      <c r="B2851" t="s">
        <v>3232</v>
      </c>
      <c r="C2851" t="str">
        <f>VLOOKUP(B2851,Sheet6!B:C,2,0)</f>
        <v>CAC278E4-CA79-4D19-9FA2-B3BDAA0547E6</v>
      </c>
      <c r="D2851" s="34" t="s">
        <v>303</v>
      </c>
      <c r="E2851" t="str">
        <f>VLOOKUP('نهایی براساس سیستم'!D2851,Trade!A:B,2,0)</f>
        <v>8A70945E-D4E3-47ED-96D7-A52544553E89</v>
      </c>
      <c r="H2851" s="34" t="s">
        <v>754</v>
      </c>
      <c r="I2851" t="str">
        <f>VLOOKUP(H2851,Position!A:D,4,0)</f>
        <v>6761ea81-7274-4598-8365-1fe737c43204</v>
      </c>
      <c r="J2851" t="str">
        <f t="shared" si="88"/>
        <v>6761ea81-7274-4598-8365-1fe737c43204'</v>
      </c>
      <c r="K2851" t="s">
        <v>4008</v>
      </c>
      <c r="L2851" t="s">
        <v>1882</v>
      </c>
      <c r="M2851" t="s">
        <v>1883</v>
      </c>
      <c r="N2851" t="str">
        <f t="shared" si="89"/>
        <v>when WorkOrder.ParentSystemID = 'CAC278E4-CA79-4D19-9FA2-B3BDAA0547E6' and WorkOrder.WOTradeID = '8A70945E-D4E3-47ED-96D7-A52544553E89' then '6761ea81-7274-4598-8365-1fe737c43204'--1590WP05-تاسیسات/آبرسانی-وحید شهابی زاد</v>
      </c>
    </row>
    <row r="2852" spans="1:14" hidden="1">
      <c r="A2852" t="s">
        <v>3234</v>
      </c>
      <c r="B2852" t="s">
        <v>3234</v>
      </c>
      <c r="C2852" t="str">
        <f>VLOOKUP(B2852,Sheet6!B:C,2,0)</f>
        <v>8F91CAE8-4C34-4030-8B94-8E9C9F70388C</v>
      </c>
      <c r="D2852" s="34" t="s">
        <v>303</v>
      </c>
      <c r="E2852" t="str">
        <f>VLOOKUP('نهایی براساس سیستم'!D2852,Trade!A:B,2,0)</f>
        <v>8A70945E-D4E3-47ED-96D7-A52544553E89</v>
      </c>
      <c r="H2852" s="34" t="s">
        <v>754</v>
      </c>
      <c r="I2852" t="str">
        <f>VLOOKUP(H2852,Position!A:D,4,0)</f>
        <v>6761ea81-7274-4598-8365-1fe737c43204</v>
      </c>
      <c r="J2852" t="str">
        <f t="shared" si="88"/>
        <v>6761ea81-7274-4598-8365-1fe737c43204'</v>
      </c>
      <c r="K2852" t="s">
        <v>4008</v>
      </c>
      <c r="L2852" t="s">
        <v>1882</v>
      </c>
      <c r="M2852" t="s">
        <v>1883</v>
      </c>
      <c r="N2852" t="str">
        <f t="shared" si="89"/>
        <v>when WorkOrder.ParentSystemID = '8F91CAE8-4C34-4030-8B94-8E9C9F70388C' and WorkOrder.WOTradeID = '8A70945E-D4E3-47ED-96D7-A52544553E89' then '6761ea81-7274-4598-8365-1fe737c43204'--1590WP06-تاسیسات/آبرسانی-وحید شهابی زاد</v>
      </c>
    </row>
    <row r="2853" spans="1:14" hidden="1">
      <c r="A2853" t="s">
        <v>3236</v>
      </c>
      <c r="B2853" t="s">
        <v>3236</v>
      </c>
      <c r="C2853" t="str">
        <f>VLOOKUP(B2853,Sheet6!B:C,2,0)</f>
        <v>7B70CB21-6B82-4F54-BC37-212CE5EACE77</v>
      </c>
      <c r="D2853" s="34" t="s">
        <v>303</v>
      </c>
      <c r="E2853" t="str">
        <f>VLOOKUP('نهایی براساس سیستم'!D2853,Trade!A:B,2,0)</f>
        <v>8A70945E-D4E3-47ED-96D7-A52544553E89</v>
      </c>
      <c r="H2853" s="34" t="s">
        <v>754</v>
      </c>
      <c r="I2853" t="str">
        <f>VLOOKUP(H2853,Position!A:D,4,0)</f>
        <v>6761ea81-7274-4598-8365-1fe737c43204</v>
      </c>
      <c r="J2853" t="str">
        <f t="shared" si="88"/>
        <v>6761ea81-7274-4598-8365-1fe737c43204'</v>
      </c>
      <c r="K2853" t="s">
        <v>4008</v>
      </c>
      <c r="L2853" t="s">
        <v>1882</v>
      </c>
      <c r="M2853" t="s">
        <v>1883</v>
      </c>
      <c r="N2853" t="str">
        <f t="shared" si="89"/>
        <v>when WorkOrder.ParentSystemID = '7B70CB21-6B82-4F54-BC37-212CE5EACE77' and WorkOrder.WOTradeID = '8A70945E-D4E3-47ED-96D7-A52544553E89' then '6761ea81-7274-4598-8365-1fe737c43204'--1590WT01-تاسیسات/آبرسانی-وحید شهابی زاد</v>
      </c>
    </row>
    <row r="2854" spans="1:14" hidden="1">
      <c r="A2854" t="s">
        <v>3238</v>
      </c>
      <c r="B2854" t="s">
        <v>3238</v>
      </c>
      <c r="C2854" t="str">
        <f>VLOOKUP(B2854,Sheet6!B:C,2,0)</f>
        <v>5BAAA0EB-561F-46FF-9FEC-946E56E29518</v>
      </c>
      <c r="D2854" s="34" t="s">
        <v>303</v>
      </c>
      <c r="E2854" t="str">
        <f>VLOOKUP('نهایی براساس سیستم'!D2854,Trade!A:B,2,0)</f>
        <v>8A70945E-D4E3-47ED-96D7-A52544553E89</v>
      </c>
      <c r="H2854" s="34" t="s">
        <v>754</v>
      </c>
      <c r="I2854" t="str">
        <f>VLOOKUP(H2854,Position!A:D,4,0)</f>
        <v>6761ea81-7274-4598-8365-1fe737c43204</v>
      </c>
      <c r="J2854" t="str">
        <f t="shared" si="88"/>
        <v>6761ea81-7274-4598-8365-1fe737c43204'</v>
      </c>
      <c r="K2854" t="s">
        <v>4008</v>
      </c>
      <c r="L2854" t="s">
        <v>1882</v>
      </c>
      <c r="M2854" t="s">
        <v>1883</v>
      </c>
      <c r="N2854" t="str">
        <f t="shared" si="89"/>
        <v>when WorkOrder.ParentSystemID = '5BAAA0EB-561F-46FF-9FEC-946E56E29518' and WorkOrder.WOTradeID = '8A70945E-D4E3-47ED-96D7-A52544553E89' then '6761ea81-7274-4598-8365-1fe737c43204'--1590WT02-تاسیسات/آبرسانی-وحید شهابی زاد</v>
      </c>
    </row>
    <row r="2855" spans="1:14" hidden="1">
      <c r="A2855" t="s">
        <v>3240</v>
      </c>
      <c r="B2855" t="s">
        <v>3240</v>
      </c>
      <c r="C2855" t="str">
        <f>VLOOKUP(B2855,Sheet6!B:C,2,0)</f>
        <v>2488A054-1E2D-4928-87B2-7B2972FE3942</v>
      </c>
      <c r="D2855" s="34" t="s">
        <v>303</v>
      </c>
      <c r="E2855" t="str">
        <f>VLOOKUP('نهایی براساس سیستم'!D2855,Trade!A:B,2,0)</f>
        <v>8A70945E-D4E3-47ED-96D7-A52544553E89</v>
      </c>
      <c r="H2855" s="34" t="s">
        <v>754</v>
      </c>
      <c r="I2855" t="str">
        <f>VLOOKUP(H2855,Position!A:D,4,0)</f>
        <v>6761ea81-7274-4598-8365-1fe737c43204</v>
      </c>
      <c r="J2855" t="str">
        <f t="shared" si="88"/>
        <v>6761ea81-7274-4598-8365-1fe737c43204'</v>
      </c>
      <c r="K2855" t="s">
        <v>4008</v>
      </c>
      <c r="L2855" t="s">
        <v>1882</v>
      </c>
      <c r="M2855" t="s">
        <v>1883</v>
      </c>
      <c r="N2855" t="str">
        <f t="shared" si="89"/>
        <v>when WorkOrder.ParentSystemID = '2488A054-1E2D-4928-87B2-7B2972FE3942' and WorkOrder.WOTradeID = '8A70945E-D4E3-47ED-96D7-A52544553E89' then '6761ea81-7274-4598-8365-1fe737c43204'--1590WT03-تاسیسات/آبرسانی-وحید شهابی زاد</v>
      </c>
    </row>
    <row r="2856" spans="1:14" hidden="1">
      <c r="A2856" t="s">
        <v>48</v>
      </c>
      <c r="B2856">
        <v>160</v>
      </c>
      <c r="C2856" t="str">
        <f>VLOOKUP(B2856,Sheet6!B:C,2,0)</f>
        <v>4A45DCA8-9EE0-449B-8C20-3EFEC983ABD6</v>
      </c>
      <c r="D2856" s="34" t="s">
        <v>303</v>
      </c>
      <c r="E2856" t="str">
        <f>VLOOKUP('نهایی براساس سیستم'!D2856,Trade!A:B,2,0)</f>
        <v>8A70945E-D4E3-47ED-96D7-A52544553E89</v>
      </c>
      <c r="H2856" s="34" t="s">
        <v>347</v>
      </c>
      <c r="I2856" t="str">
        <f>VLOOKUP(H2856,Position!A:D,4,0)</f>
        <v>72b37092-8417-4717-b550-a20b8e459e9e</v>
      </c>
      <c r="J2856" t="str">
        <f t="shared" si="88"/>
        <v>72b37092-8417-4717-b550-a20b8e459e9e'</v>
      </c>
      <c r="K2856" t="s">
        <v>4008</v>
      </c>
      <c r="L2856" t="s">
        <v>1882</v>
      </c>
      <c r="M2856" t="s">
        <v>1883</v>
      </c>
      <c r="N2856" t="str">
        <f t="shared" si="89"/>
        <v>when WorkOrder.ParentSystemID = '4A45DCA8-9EE0-449B-8C20-3EFEC983ABD6' and WorkOrder.WOTradeID = '8A70945E-D4E3-47ED-96D7-A52544553E89' then '72b37092-8417-4717-b550-a20b8e459e9e'--160-تاسیسات/آبرسانی-حسن مروتی شریف آباد</v>
      </c>
    </row>
    <row r="2857" spans="1:14" hidden="1">
      <c r="A2857" t="s">
        <v>3243</v>
      </c>
      <c r="B2857">
        <v>200</v>
      </c>
      <c r="C2857" t="str">
        <f>VLOOKUP(B2857,Sheet6!B:C,2,0)</f>
        <v>3C9A4D28-3A5C-4486-BA98-1E87CD73EC79</v>
      </c>
      <c r="D2857" s="34" t="s">
        <v>303</v>
      </c>
      <c r="E2857" t="str">
        <f>VLOOKUP('نهایی براساس سیستم'!D2857,Trade!A:B,2,0)</f>
        <v>8A70945E-D4E3-47ED-96D7-A52544553E89</v>
      </c>
      <c r="H2857" s="34" t="s">
        <v>347</v>
      </c>
      <c r="I2857" t="str">
        <f>VLOOKUP(H2857,Position!A:D,4,0)</f>
        <v>72b37092-8417-4717-b550-a20b8e459e9e</v>
      </c>
      <c r="J2857" t="str">
        <f t="shared" si="88"/>
        <v>72b37092-8417-4717-b550-a20b8e459e9e'</v>
      </c>
      <c r="K2857" t="s">
        <v>4008</v>
      </c>
      <c r="L2857" t="s">
        <v>1882</v>
      </c>
      <c r="M2857" t="s">
        <v>1883</v>
      </c>
      <c r="N2857" t="str">
        <f t="shared" si="89"/>
        <v>when WorkOrder.ParentSystemID = '3C9A4D28-3A5C-4486-BA98-1E87CD73EC79' and WorkOrder.WOTradeID = '8A70945E-D4E3-47ED-96D7-A52544553E89' then '72b37092-8417-4717-b550-a20b8e459e9e'--200-تاسیسات/آبرسانی-حسن مروتی شریف آباد</v>
      </c>
    </row>
    <row r="2858" spans="1:14" hidden="1">
      <c r="A2858" t="s">
        <v>4</v>
      </c>
      <c r="B2858">
        <v>210</v>
      </c>
      <c r="C2858" t="str">
        <f>VLOOKUP(B2858,Sheet6!B:C,2,0)</f>
        <v>15C3C9FA-3AA6-459A-88AF-AAEB4D782212</v>
      </c>
      <c r="D2858" s="34" t="s">
        <v>303</v>
      </c>
      <c r="E2858" t="str">
        <f>VLOOKUP('نهایی براساس سیستم'!D2858,Trade!A:B,2,0)</f>
        <v>8A70945E-D4E3-47ED-96D7-A52544553E89</v>
      </c>
      <c r="H2858" s="34" t="s">
        <v>347</v>
      </c>
      <c r="I2858" t="str">
        <f>VLOOKUP(H2858,Position!A:D,4,0)</f>
        <v>72b37092-8417-4717-b550-a20b8e459e9e</v>
      </c>
      <c r="J2858" t="str">
        <f t="shared" si="88"/>
        <v>72b37092-8417-4717-b550-a20b8e459e9e'</v>
      </c>
      <c r="K2858" t="s">
        <v>4008</v>
      </c>
      <c r="L2858" t="s">
        <v>1882</v>
      </c>
      <c r="M2858" t="s">
        <v>1883</v>
      </c>
      <c r="N2858" t="str">
        <f t="shared" si="89"/>
        <v>when WorkOrder.ParentSystemID = '15C3C9FA-3AA6-459A-88AF-AAEB4D782212' and WorkOrder.WOTradeID = '8A70945E-D4E3-47ED-96D7-A52544553E89' then '72b37092-8417-4717-b550-a20b8e459e9e'--210-تاسیسات/آبرسانی-حسن مروتی شریف آباد</v>
      </c>
    </row>
    <row r="2859" spans="1:14" hidden="1">
      <c r="A2859" t="s">
        <v>3246</v>
      </c>
      <c r="B2859">
        <v>300</v>
      </c>
      <c r="C2859" t="str">
        <f>VLOOKUP(B2859,Sheet6!B:C,2,0)</f>
        <v>6996FAB7-2CA6-43DC-989A-701B11047251</v>
      </c>
      <c r="D2859" s="34" t="s">
        <v>303</v>
      </c>
      <c r="E2859" t="str">
        <f>VLOOKUP('نهایی براساس سیستم'!D2859,Trade!A:B,2,0)</f>
        <v>8A70945E-D4E3-47ED-96D7-A52544553E89</v>
      </c>
      <c r="H2859" s="34" t="s">
        <v>347</v>
      </c>
      <c r="I2859" t="str">
        <f>VLOOKUP(H2859,Position!A:D,4,0)</f>
        <v>72b37092-8417-4717-b550-a20b8e459e9e</v>
      </c>
      <c r="J2859" t="str">
        <f t="shared" si="88"/>
        <v>72b37092-8417-4717-b550-a20b8e459e9e'</v>
      </c>
      <c r="K2859" t="s">
        <v>4008</v>
      </c>
      <c r="L2859" t="s">
        <v>1882</v>
      </c>
      <c r="M2859" t="s">
        <v>1883</v>
      </c>
      <c r="N2859" t="str">
        <f t="shared" si="89"/>
        <v>when WorkOrder.ParentSystemID = '6996FAB7-2CA6-43DC-989A-701B11047251' and WorkOrder.WOTradeID = '8A70945E-D4E3-47ED-96D7-A52544553E89' then '72b37092-8417-4717-b550-a20b8e459e9e'--300-تاسیسات/آبرسانی-حسن مروتی شریف آباد</v>
      </c>
    </row>
    <row r="2860" spans="1:14" hidden="1">
      <c r="A2860" t="s">
        <v>5</v>
      </c>
      <c r="B2860">
        <v>310</v>
      </c>
      <c r="C2860" t="str">
        <f>VLOOKUP(B2860,Sheet6!B:C,2,0)</f>
        <v>75AE3351-1011-47B5-9D36-5FEE7A1B0912</v>
      </c>
      <c r="D2860" s="34" t="s">
        <v>303</v>
      </c>
      <c r="E2860" t="str">
        <f>VLOOKUP('نهایی براساس سیستم'!D2860,Trade!A:B,2,0)</f>
        <v>8A70945E-D4E3-47ED-96D7-A52544553E89</v>
      </c>
      <c r="H2860" s="34" t="s">
        <v>347</v>
      </c>
      <c r="I2860" t="str">
        <f>VLOOKUP(H2860,Position!A:D,4,0)</f>
        <v>72b37092-8417-4717-b550-a20b8e459e9e</v>
      </c>
      <c r="J2860" t="str">
        <f t="shared" si="88"/>
        <v>72b37092-8417-4717-b550-a20b8e459e9e'</v>
      </c>
      <c r="K2860" t="s">
        <v>4008</v>
      </c>
      <c r="L2860" t="s">
        <v>1882</v>
      </c>
      <c r="M2860" t="s">
        <v>1883</v>
      </c>
      <c r="N2860" t="str">
        <f t="shared" si="89"/>
        <v>when WorkOrder.ParentSystemID = '75AE3351-1011-47B5-9D36-5FEE7A1B0912' and WorkOrder.WOTradeID = '8A70945E-D4E3-47ED-96D7-A52544553E89' then '72b37092-8417-4717-b550-a20b8e459e9e'--310-تاسیسات/آبرسانی-حسن مروتی شریف آباد</v>
      </c>
    </row>
    <row r="2861" spans="1:14" hidden="1">
      <c r="A2861" t="s">
        <v>52</v>
      </c>
      <c r="B2861">
        <v>330</v>
      </c>
      <c r="C2861" t="str">
        <f>VLOOKUP(B2861,Sheet6!B:C,2,0)</f>
        <v>E6F6C1CE-E0DE-457B-927A-988FFE7314F2</v>
      </c>
      <c r="D2861" s="34" t="s">
        <v>303</v>
      </c>
      <c r="E2861" t="str">
        <f>VLOOKUP('نهایی براساس سیستم'!D2861,Trade!A:B,2,0)</f>
        <v>8A70945E-D4E3-47ED-96D7-A52544553E89</v>
      </c>
      <c r="H2861" s="34" t="s">
        <v>347</v>
      </c>
      <c r="I2861" t="str">
        <f>VLOOKUP(H2861,Position!A:D,4,0)</f>
        <v>72b37092-8417-4717-b550-a20b8e459e9e</v>
      </c>
      <c r="J2861" t="str">
        <f t="shared" si="88"/>
        <v>72b37092-8417-4717-b550-a20b8e459e9e'</v>
      </c>
      <c r="K2861" t="s">
        <v>4008</v>
      </c>
      <c r="L2861" t="s">
        <v>1882</v>
      </c>
      <c r="M2861" t="s">
        <v>1883</v>
      </c>
      <c r="N2861" t="str">
        <f t="shared" si="89"/>
        <v>when WorkOrder.ParentSystemID = 'E6F6C1CE-E0DE-457B-927A-988FFE7314F2' and WorkOrder.WOTradeID = '8A70945E-D4E3-47ED-96D7-A52544553E89' then '72b37092-8417-4717-b550-a20b8e459e9e'--330-تاسیسات/آبرسانی-حسن مروتی شریف آباد</v>
      </c>
    </row>
    <row r="2862" spans="1:14" hidden="1">
      <c r="A2862" t="s">
        <v>3250</v>
      </c>
      <c r="B2862">
        <v>500</v>
      </c>
      <c r="C2862" t="str">
        <f>VLOOKUP(B2862,Sheet6!B:C,2,0)</f>
        <v>AC48514E-DFB9-433C-BFD7-2143BD5CBB5F</v>
      </c>
      <c r="D2862" s="34" t="s">
        <v>303</v>
      </c>
      <c r="E2862" t="str">
        <f>VLOOKUP('نهایی براساس سیستم'!D2862,Trade!A:B,2,0)</f>
        <v>8A70945E-D4E3-47ED-96D7-A52544553E89</v>
      </c>
      <c r="H2862" s="34" t="s">
        <v>347</v>
      </c>
      <c r="I2862" t="str">
        <f>VLOOKUP(H2862,Position!A:D,4,0)</f>
        <v>72b37092-8417-4717-b550-a20b8e459e9e</v>
      </c>
      <c r="J2862" t="str">
        <f t="shared" si="88"/>
        <v>72b37092-8417-4717-b550-a20b8e459e9e'</v>
      </c>
      <c r="K2862" t="s">
        <v>4008</v>
      </c>
      <c r="L2862" t="s">
        <v>1882</v>
      </c>
      <c r="M2862" t="s">
        <v>1883</v>
      </c>
      <c r="N2862" t="str">
        <f t="shared" si="89"/>
        <v>when WorkOrder.ParentSystemID = 'AC48514E-DFB9-433C-BFD7-2143BD5CBB5F' and WorkOrder.WOTradeID = '8A70945E-D4E3-47ED-96D7-A52544553E89' then '72b37092-8417-4717-b550-a20b8e459e9e'--500-تاسیسات/آبرسانی-حسن مروتی شریف آباد</v>
      </c>
    </row>
    <row r="2863" spans="1:14" hidden="1">
      <c r="A2863" t="s">
        <v>6</v>
      </c>
      <c r="B2863">
        <v>510</v>
      </c>
      <c r="C2863" t="str">
        <f>VLOOKUP(B2863,Sheet6!B:C,2,0)</f>
        <v>3181EF1D-2563-4E82-9816-D4008E40C873</v>
      </c>
      <c r="D2863" s="34" t="s">
        <v>303</v>
      </c>
      <c r="E2863" t="str">
        <f>VLOOKUP('نهایی براساس سیستم'!D2863,Trade!A:B,2,0)</f>
        <v>8A70945E-D4E3-47ED-96D7-A52544553E89</v>
      </c>
      <c r="H2863" s="34" t="s">
        <v>347</v>
      </c>
      <c r="I2863" t="str">
        <f>VLOOKUP(H2863,Position!A:D,4,0)</f>
        <v>72b37092-8417-4717-b550-a20b8e459e9e</v>
      </c>
      <c r="J2863" t="str">
        <f t="shared" si="88"/>
        <v>72b37092-8417-4717-b550-a20b8e459e9e'</v>
      </c>
      <c r="K2863" t="s">
        <v>4008</v>
      </c>
      <c r="L2863" t="s">
        <v>1882</v>
      </c>
      <c r="M2863" t="s">
        <v>1883</v>
      </c>
      <c r="N2863" t="str">
        <f t="shared" si="89"/>
        <v>when WorkOrder.ParentSystemID = '3181EF1D-2563-4E82-9816-D4008E40C873' and WorkOrder.WOTradeID = '8A70945E-D4E3-47ED-96D7-A52544553E89' then '72b37092-8417-4717-b550-a20b8e459e9e'--510-تاسیسات/آبرسانی-حسن مروتی شریف آباد</v>
      </c>
    </row>
    <row r="2864" spans="1:14" hidden="1">
      <c r="A2864" t="s">
        <v>7</v>
      </c>
      <c r="B2864">
        <v>520</v>
      </c>
      <c r="C2864" t="str">
        <f>VLOOKUP(B2864,Sheet6!B:C,2,0)</f>
        <v>43A0CBC6-41A4-441C-A4DB-36C962D22DB4</v>
      </c>
      <c r="D2864" s="34" t="s">
        <v>303</v>
      </c>
      <c r="E2864" t="str">
        <f>VLOOKUP('نهایی براساس سیستم'!D2864,Trade!A:B,2,0)</f>
        <v>8A70945E-D4E3-47ED-96D7-A52544553E89</v>
      </c>
      <c r="H2864" s="34" t="s">
        <v>347</v>
      </c>
      <c r="I2864" t="str">
        <f>VLOOKUP(H2864,Position!A:D,4,0)</f>
        <v>72b37092-8417-4717-b550-a20b8e459e9e</v>
      </c>
      <c r="J2864" t="str">
        <f t="shared" si="88"/>
        <v>72b37092-8417-4717-b550-a20b8e459e9e'</v>
      </c>
      <c r="K2864" t="s">
        <v>4008</v>
      </c>
      <c r="L2864" t="s">
        <v>1882</v>
      </c>
      <c r="M2864" t="s">
        <v>1883</v>
      </c>
      <c r="N2864" t="str">
        <f t="shared" si="89"/>
        <v>when WorkOrder.ParentSystemID = '43A0CBC6-41A4-441C-A4DB-36C962D22DB4' and WorkOrder.WOTradeID = '8A70945E-D4E3-47ED-96D7-A52544553E89' then '72b37092-8417-4717-b550-a20b8e459e9e'--520-تاسیسات/آبرسانی-حسن مروتی شریف آباد</v>
      </c>
    </row>
    <row r="2865" spans="1:14" hidden="1">
      <c r="A2865" t="s">
        <v>3254</v>
      </c>
      <c r="B2865">
        <v>600</v>
      </c>
      <c r="C2865" t="str">
        <f>VLOOKUP(B2865,Sheet6!B:C,2,0)</f>
        <v>6F853495-D322-4E85-9BAC-A07B30B631C6</v>
      </c>
      <c r="D2865" s="34" t="s">
        <v>303</v>
      </c>
      <c r="E2865" t="str">
        <f>VLOOKUP('نهایی براساس سیستم'!D2865,Trade!A:B,2,0)</f>
        <v>8A70945E-D4E3-47ED-96D7-A52544553E89</v>
      </c>
      <c r="H2865" s="34" t="s">
        <v>347</v>
      </c>
      <c r="I2865" t="str">
        <f>VLOOKUP(H2865,Position!A:D,4,0)</f>
        <v>72b37092-8417-4717-b550-a20b8e459e9e</v>
      </c>
      <c r="J2865" t="str">
        <f t="shared" si="88"/>
        <v>72b37092-8417-4717-b550-a20b8e459e9e'</v>
      </c>
      <c r="K2865" t="s">
        <v>4008</v>
      </c>
      <c r="L2865" t="s">
        <v>1882</v>
      </c>
      <c r="M2865" t="s">
        <v>1883</v>
      </c>
      <c r="N2865" t="str">
        <f t="shared" si="89"/>
        <v>when WorkOrder.ParentSystemID = '6F853495-D322-4E85-9BAC-A07B30B631C6' and WorkOrder.WOTradeID = '8A70945E-D4E3-47ED-96D7-A52544553E89' then '72b37092-8417-4717-b550-a20b8e459e9e'--600-تاسیسات/آبرسانی-حسن مروتی شریف آباد</v>
      </c>
    </row>
    <row r="2866" spans="1:14" hidden="1">
      <c r="A2866" t="s">
        <v>8</v>
      </c>
      <c r="B2866">
        <v>610</v>
      </c>
      <c r="C2866" t="str">
        <f>VLOOKUP(B2866,Sheet6!B:C,2,0)</f>
        <v>1C13AAE5-B45A-43F5-B2BF-7E17E28E5276</v>
      </c>
      <c r="D2866" s="34" t="s">
        <v>303</v>
      </c>
      <c r="E2866" t="str">
        <f>VLOOKUP('نهایی براساس سیستم'!D2866,Trade!A:B,2,0)</f>
        <v>8A70945E-D4E3-47ED-96D7-A52544553E89</v>
      </c>
      <c r="H2866" s="34" t="s">
        <v>347</v>
      </c>
      <c r="I2866" t="str">
        <f>VLOOKUP(H2866,Position!A:D,4,0)</f>
        <v>72b37092-8417-4717-b550-a20b8e459e9e</v>
      </c>
      <c r="J2866" t="str">
        <f t="shared" si="88"/>
        <v>72b37092-8417-4717-b550-a20b8e459e9e'</v>
      </c>
      <c r="K2866" t="s">
        <v>4008</v>
      </c>
      <c r="L2866" t="s">
        <v>1882</v>
      </c>
      <c r="M2866" t="s">
        <v>1883</v>
      </c>
      <c r="N2866" t="str">
        <f t="shared" si="89"/>
        <v>when WorkOrder.ParentSystemID = '1C13AAE5-B45A-43F5-B2BF-7E17E28E5276' and WorkOrder.WOTradeID = '8A70945E-D4E3-47ED-96D7-A52544553E89' then '72b37092-8417-4717-b550-a20b8e459e9e'--610-تاسیسات/آبرسانی-حسن مروتی شریف آباد</v>
      </c>
    </row>
    <row r="2867" spans="1:14" hidden="1">
      <c r="A2867" t="s">
        <v>9</v>
      </c>
      <c r="B2867">
        <v>620</v>
      </c>
      <c r="C2867" t="str">
        <f>VLOOKUP(B2867,Sheet6!B:C,2,0)</f>
        <v>B1B7A19B-5303-4218-A26E-CE7AB4C219EC</v>
      </c>
      <c r="D2867" s="34" t="s">
        <v>303</v>
      </c>
      <c r="E2867" t="str">
        <f>VLOOKUP('نهایی براساس سیستم'!D2867,Trade!A:B,2,0)</f>
        <v>8A70945E-D4E3-47ED-96D7-A52544553E89</v>
      </c>
      <c r="H2867" s="34" t="s">
        <v>347</v>
      </c>
      <c r="I2867" t="str">
        <f>VLOOKUP(H2867,Position!A:D,4,0)</f>
        <v>72b37092-8417-4717-b550-a20b8e459e9e</v>
      </c>
      <c r="J2867" t="str">
        <f t="shared" si="88"/>
        <v>72b37092-8417-4717-b550-a20b8e459e9e'</v>
      </c>
      <c r="K2867" t="s">
        <v>4008</v>
      </c>
      <c r="L2867" t="s">
        <v>1882</v>
      </c>
      <c r="M2867" t="s">
        <v>1883</v>
      </c>
      <c r="N2867" t="str">
        <f t="shared" si="89"/>
        <v>when WorkOrder.ParentSystemID = 'B1B7A19B-5303-4218-A26E-CE7AB4C219EC' and WorkOrder.WOTradeID = '8A70945E-D4E3-47ED-96D7-A52544553E89' then '72b37092-8417-4717-b550-a20b8e459e9e'--620-تاسیسات/آبرسانی-حسن مروتی شریف آباد</v>
      </c>
    </row>
    <row r="2868" spans="1:14" hidden="1">
      <c r="A2868" t="s">
        <v>3258</v>
      </c>
      <c r="B2868">
        <v>700</v>
      </c>
      <c r="C2868" t="str">
        <f>VLOOKUP(B2868,Sheet6!B:C,2,0)</f>
        <v>89D673EC-C612-4D31-A1A3-19A155F6C56C</v>
      </c>
      <c r="D2868" s="34" t="s">
        <v>303</v>
      </c>
      <c r="E2868" t="str">
        <f>VLOOKUP('نهایی براساس سیستم'!D2868,Trade!A:B,2,0)</f>
        <v>8A70945E-D4E3-47ED-96D7-A52544553E89</v>
      </c>
      <c r="H2868" s="34" t="s">
        <v>347</v>
      </c>
      <c r="I2868" t="str">
        <f>VLOOKUP(H2868,Position!A:D,4,0)</f>
        <v>72b37092-8417-4717-b550-a20b8e459e9e</v>
      </c>
      <c r="J2868" t="str">
        <f t="shared" si="88"/>
        <v>72b37092-8417-4717-b550-a20b8e459e9e'</v>
      </c>
      <c r="K2868" t="s">
        <v>4008</v>
      </c>
      <c r="L2868" t="s">
        <v>1882</v>
      </c>
      <c r="M2868" t="s">
        <v>1883</v>
      </c>
      <c r="N2868" t="str">
        <f t="shared" si="89"/>
        <v>when WorkOrder.ParentSystemID = '89D673EC-C612-4D31-A1A3-19A155F6C56C' and WorkOrder.WOTradeID = '8A70945E-D4E3-47ED-96D7-A52544553E89' then '72b37092-8417-4717-b550-a20b8e459e9e'--700-تاسیسات/آبرسانی-حسن مروتی شریف آباد</v>
      </c>
    </row>
    <row r="2869" spans="1:14" hidden="1">
      <c r="A2869" t="s">
        <v>10</v>
      </c>
      <c r="B2869">
        <v>710</v>
      </c>
      <c r="C2869" t="str">
        <f>VLOOKUP(B2869,Sheet6!B:C,2,0)</f>
        <v>D6A21918-DD65-4F5C-A127-3B23427A9366</v>
      </c>
      <c r="D2869" s="34" t="s">
        <v>303</v>
      </c>
      <c r="E2869" t="str">
        <f>VLOOKUP('نهایی براساس سیستم'!D2869,Trade!A:B,2,0)</f>
        <v>8A70945E-D4E3-47ED-96D7-A52544553E89</v>
      </c>
      <c r="H2869" s="34" t="s">
        <v>347</v>
      </c>
      <c r="I2869" t="str">
        <f>VLOOKUP(H2869,Position!A:D,4,0)</f>
        <v>72b37092-8417-4717-b550-a20b8e459e9e</v>
      </c>
      <c r="J2869" t="str">
        <f t="shared" si="88"/>
        <v>72b37092-8417-4717-b550-a20b8e459e9e'</v>
      </c>
      <c r="K2869" t="s">
        <v>4008</v>
      </c>
      <c r="L2869" t="s">
        <v>1882</v>
      </c>
      <c r="M2869" t="s">
        <v>1883</v>
      </c>
      <c r="N2869" t="str">
        <f t="shared" si="89"/>
        <v>when WorkOrder.ParentSystemID = 'D6A21918-DD65-4F5C-A127-3B23427A9366' and WorkOrder.WOTradeID = '8A70945E-D4E3-47ED-96D7-A52544553E89' then '72b37092-8417-4717-b550-a20b8e459e9e'--710-تاسیسات/آبرسانی-حسن مروتی شریف آباد</v>
      </c>
    </row>
    <row r="2870" spans="1:14" hidden="1">
      <c r="A2870" t="s">
        <v>11</v>
      </c>
      <c r="B2870">
        <v>720</v>
      </c>
      <c r="C2870" t="str">
        <f>VLOOKUP(B2870,Sheet6!B:C,2,0)</f>
        <v>8B4E2323-C711-4B93-98EA-690EB9F6753B</v>
      </c>
      <c r="D2870" s="34" t="s">
        <v>303</v>
      </c>
      <c r="E2870" t="str">
        <f>VLOOKUP('نهایی براساس سیستم'!D2870,Trade!A:B,2,0)</f>
        <v>8A70945E-D4E3-47ED-96D7-A52544553E89</v>
      </c>
      <c r="H2870" s="34" t="s">
        <v>347</v>
      </c>
      <c r="I2870" t="str">
        <f>VLOOKUP(H2870,Position!A:D,4,0)</f>
        <v>72b37092-8417-4717-b550-a20b8e459e9e</v>
      </c>
      <c r="J2870" t="str">
        <f t="shared" si="88"/>
        <v>72b37092-8417-4717-b550-a20b8e459e9e'</v>
      </c>
      <c r="K2870" t="s">
        <v>4008</v>
      </c>
      <c r="L2870" t="s">
        <v>1882</v>
      </c>
      <c r="M2870" t="s">
        <v>1883</v>
      </c>
      <c r="N2870" t="str">
        <f t="shared" si="89"/>
        <v>when WorkOrder.ParentSystemID = '8B4E2323-C711-4B93-98EA-690EB9F6753B' and WorkOrder.WOTradeID = '8A70945E-D4E3-47ED-96D7-A52544553E89' then '72b37092-8417-4717-b550-a20b8e459e9e'--720-تاسیسات/آبرسانی-حسن مروتی شریف آباد</v>
      </c>
    </row>
    <row r="2871" spans="1:14" hidden="1">
      <c r="A2871" t="s">
        <v>12</v>
      </c>
      <c r="B2871">
        <v>730</v>
      </c>
      <c r="C2871" t="str">
        <f>VLOOKUP(B2871,Sheet6!B:C,2,0)</f>
        <v>17FE21E7-0A50-4A2C-8988-0F51FCAE8406</v>
      </c>
      <c r="D2871" s="34" t="s">
        <v>303</v>
      </c>
      <c r="E2871" t="str">
        <f>VLOOKUP('نهایی براساس سیستم'!D2871,Trade!A:B,2,0)</f>
        <v>8A70945E-D4E3-47ED-96D7-A52544553E89</v>
      </c>
      <c r="H2871" s="34" t="s">
        <v>347</v>
      </c>
      <c r="I2871" t="str">
        <f>VLOOKUP(H2871,Position!A:D,4,0)</f>
        <v>72b37092-8417-4717-b550-a20b8e459e9e</v>
      </c>
      <c r="J2871" t="str">
        <f t="shared" si="88"/>
        <v>72b37092-8417-4717-b550-a20b8e459e9e'</v>
      </c>
      <c r="K2871" t="s">
        <v>4008</v>
      </c>
      <c r="L2871" t="s">
        <v>1882</v>
      </c>
      <c r="M2871" t="s">
        <v>1883</v>
      </c>
      <c r="N2871" t="str">
        <f t="shared" si="89"/>
        <v>when WorkOrder.ParentSystemID = '17FE21E7-0A50-4A2C-8988-0F51FCAE8406' and WorkOrder.WOTradeID = '8A70945E-D4E3-47ED-96D7-A52544553E89' then '72b37092-8417-4717-b550-a20b8e459e9e'--730-تاسیسات/آبرسانی-حسن مروتی شریف آباد</v>
      </c>
    </row>
    <row r="2872" spans="1:14" hidden="1">
      <c r="A2872" t="s">
        <v>13</v>
      </c>
      <c r="B2872">
        <v>740</v>
      </c>
      <c r="C2872" t="str">
        <f>VLOOKUP(B2872,Sheet6!B:C,2,0)</f>
        <v>C590B58F-4A5F-4887-A4AC-E47694C36A98</v>
      </c>
      <c r="D2872" s="34" t="s">
        <v>303</v>
      </c>
      <c r="E2872" t="str">
        <f>VLOOKUP('نهایی براساس سیستم'!D2872,Trade!A:B,2,0)</f>
        <v>8A70945E-D4E3-47ED-96D7-A52544553E89</v>
      </c>
      <c r="H2872" s="34" t="s">
        <v>347</v>
      </c>
      <c r="I2872" t="str">
        <f>VLOOKUP(H2872,Position!A:D,4,0)</f>
        <v>72b37092-8417-4717-b550-a20b8e459e9e</v>
      </c>
      <c r="J2872" t="str">
        <f t="shared" si="88"/>
        <v>72b37092-8417-4717-b550-a20b8e459e9e'</v>
      </c>
      <c r="K2872" t="s">
        <v>4008</v>
      </c>
      <c r="L2872" t="s">
        <v>1882</v>
      </c>
      <c r="M2872" t="s">
        <v>1883</v>
      </c>
      <c r="N2872" t="str">
        <f t="shared" si="89"/>
        <v>when WorkOrder.ParentSystemID = 'C590B58F-4A5F-4887-A4AC-E47694C36A98' and WorkOrder.WOTradeID = '8A70945E-D4E3-47ED-96D7-A52544553E89' then '72b37092-8417-4717-b550-a20b8e459e9e'--740-تاسیسات/آبرسانی-حسن مروتی شریف آباد</v>
      </c>
    </row>
    <row r="2873" spans="1:14" hidden="1">
      <c r="A2873" t="s">
        <v>3264</v>
      </c>
      <c r="B2873">
        <v>800</v>
      </c>
      <c r="C2873" t="str">
        <f>VLOOKUP(B2873,Sheet6!B:C,2,0)</f>
        <v>31A6824C-EC5C-4C2C-9A42-89B864E8AFEE</v>
      </c>
      <c r="D2873" s="34" t="s">
        <v>303</v>
      </c>
      <c r="E2873" t="str">
        <f>VLOOKUP('نهایی براساس سیستم'!D2873,Trade!A:B,2,0)</f>
        <v>8A70945E-D4E3-47ED-96D7-A52544553E89</v>
      </c>
      <c r="H2873" s="34" t="s">
        <v>347</v>
      </c>
      <c r="I2873" t="str">
        <f>VLOOKUP(H2873,Position!A:D,4,0)</f>
        <v>72b37092-8417-4717-b550-a20b8e459e9e</v>
      </c>
      <c r="J2873" t="str">
        <f t="shared" si="88"/>
        <v>72b37092-8417-4717-b550-a20b8e459e9e'</v>
      </c>
      <c r="K2873" t="s">
        <v>4008</v>
      </c>
      <c r="L2873" t="s">
        <v>1882</v>
      </c>
      <c r="M2873" t="s">
        <v>1883</v>
      </c>
      <c r="N2873" t="str">
        <f t="shared" si="89"/>
        <v>when WorkOrder.ParentSystemID = '31A6824C-EC5C-4C2C-9A42-89B864E8AFEE' and WorkOrder.WOTradeID = '8A70945E-D4E3-47ED-96D7-A52544553E89' then '72b37092-8417-4717-b550-a20b8e459e9e'--800-تاسیسات/آبرسانی-حسن مروتی شریف آباد</v>
      </c>
    </row>
    <row r="2874" spans="1:14" hidden="1">
      <c r="A2874" t="s">
        <v>14</v>
      </c>
      <c r="B2874">
        <v>810</v>
      </c>
      <c r="C2874" t="str">
        <f>VLOOKUP(B2874,Sheet6!B:C,2,0)</f>
        <v>9646E902-4D72-4A04-8705-3956090D1B20</v>
      </c>
      <c r="D2874" s="34" t="s">
        <v>303</v>
      </c>
      <c r="E2874" t="str">
        <f>VLOOKUP('نهایی براساس سیستم'!D2874,Trade!A:B,2,0)</f>
        <v>8A70945E-D4E3-47ED-96D7-A52544553E89</v>
      </c>
      <c r="H2874" s="34" t="s">
        <v>347</v>
      </c>
      <c r="I2874" t="str">
        <f>VLOOKUP(H2874,Position!A:D,4,0)</f>
        <v>72b37092-8417-4717-b550-a20b8e459e9e</v>
      </c>
      <c r="J2874" t="str">
        <f t="shared" si="88"/>
        <v>72b37092-8417-4717-b550-a20b8e459e9e'</v>
      </c>
      <c r="K2874" t="s">
        <v>4008</v>
      </c>
      <c r="L2874" t="s">
        <v>1882</v>
      </c>
      <c r="M2874" t="s">
        <v>1883</v>
      </c>
      <c r="N2874" t="str">
        <f t="shared" si="89"/>
        <v>when WorkOrder.ParentSystemID = '9646E902-4D72-4A04-8705-3956090D1B20' and WorkOrder.WOTradeID = '8A70945E-D4E3-47ED-96D7-A52544553E89' then '72b37092-8417-4717-b550-a20b8e459e9e'--810-تاسیسات/آبرسانی-حسن مروتی شریف آباد</v>
      </c>
    </row>
    <row r="2875" spans="1:14" hidden="1">
      <c r="A2875" t="s">
        <v>15</v>
      </c>
      <c r="B2875">
        <v>820</v>
      </c>
      <c r="C2875" t="str">
        <f>VLOOKUP(B2875,Sheet6!B:C,2,0)</f>
        <v>63D526D4-9A93-4012-85DE-AD25D01F228D</v>
      </c>
      <c r="D2875" s="34" t="s">
        <v>303</v>
      </c>
      <c r="E2875" t="str">
        <f>VLOOKUP('نهایی براساس سیستم'!D2875,Trade!A:B,2,0)</f>
        <v>8A70945E-D4E3-47ED-96D7-A52544553E89</v>
      </c>
      <c r="H2875" s="34" t="s">
        <v>347</v>
      </c>
      <c r="I2875" t="str">
        <f>VLOOKUP(H2875,Position!A:D,4,0)</f>
        <v>72b37092-8417-4717-b550-a20b8e459e9e</v>
      </c>
      <c r="J2875" t="str">
        <f t="shared" si="88"/>
        <v>72b37092-8417-4717-b550-a20b8e459e9e'</v>
      </c>
      <c r="K2875" t="s">
        <v>4008</v>
      </c>
      <c r="L2875" t="s">
        <v>1882</v>
      </c>
      <c r="M2875" t="s">
        <v>1883</v>
      </c>
      <c r="N2875" t="str">
        <f t="shared" si="89"/>
        <v>when WorkOrder.ParentSystemID = '63D526D4-9A93-4012-85DE-AD25D01F228D' and WorkOrder.WOTradeID = '8A70945E-D4E3-47ED-96D7-A52544553E89' then '72b37092-8417-4717-b550-a20b8e459e9e'--820-تاسیسات/آبرسانی-حسن مروتی شریف آباد</v>
      </c>
    </row>
    <row r="2876" spans="1:14" hidden="1">
      <c r="A2876" t="s">
        <v>64</v>
      </c>
      <c r="B2876">
        <v>830</v>
      </c>
      <c r="C2876" t="str">
        <f>VLOOKUP(B2876,Sheet6!B:C,2,0)</f>
        <v>38F8C9E0-70F9-4172-81A5-6D4AEB0A482A</v>
      </c>
      <c r="D2876" s="34" t="s">
        <v>303</v>
      </c>
      <c r="E2876" t="str">
        <f>VLOOKUP('نهایی براساس سیستم'!D2876,Trade!A:B,2,0)</f>
        <v>8A70945E-D4E3-47ED-96D7-A52544553E89</v>
      </c>
      <c r="H2876" s="34" t="s">
        <v>347</v>
      </c>
      <c r="I2876" t="str">
        <f>VLOOKUP(H2876,Position!A:D,4,0)</f>
        <v>72b37092-8417-4717-b550-a20b8e459e9e</v>
      </c>
      <c r="J2876" t="str">
        <f t="shared" si="88"/>
        <v>72b37092-8417-4717-b550-a20b8e459e9e'</v>
      </c>
      <c r="K2876" t="s">
        <v>4008</v>
      </c>
      <c r="L2876" t="s">
        <v>1882</v>
      </c>
      <c r="M2876" t="s">
        <v>1883</v>
      </c>
      <c r="N2876" t="str">
        <f t="shared" si="89"/>
        <v>when WorkOrder.ParentSystemID = '38F8C9E0-70F9-4172-81A5-6D4AEB0A482A' and WorkOrder.WOTradeID = '8A70945E-D4E3-47ED-96D7-A52544553E89' then '72b37092-8417-4717-b550-a20b8e459e9e'--830-تاسیسات/آبرسانی-حسن مروتی شریف آباد</v>
      </c>
    </row>
    <row r="2877" spans="1:14" hidden="1">
      <c r="A2877" t="s">
        <v>3269</v>
      </c>
      <c r="B2877">
        <v>900</v>
      </c>
      <c r="C2877" t="str">
        <f>VLOOKUP(B2877,Sheet6!B:C,2,0)</f>
        <v>77B34F56-340F-40B2-BD16-F6CF0D58BC66</v>
      </c>
      <c r="D2877" s="34" t="s">
        <v>303</v>
      </c>
      <c r="E2877" t="str">
        <f>VLOOKUP('نهایی براساس سیستم'!D2877,Trade!A:B,2,0)</f>
        <v>8A70945E-D4E3-47ED-96D7-A52544553E89</v>
      </c>
      <c r="H2877" s="34" t="s">
        <v>347</v>
      </c>
      <c r="I2877" t="str">
        <f>VLOOKUP(H2877,Position!A:D,4,0)</f>
        <v>72b37092-8417-4717-b550-a20b8e459e9e</v>
      </c>
      <c r="J2877" t="str">
        <f t="shared" si="88"/>
        <v>72b37092-8417-4717-b550-a20b8e459e9e'</v>
      </c>
      <c r="K2877" t="s">
        <v>4008</v>
      </c>
      <c r="L2877" t="s">
        <v>1882</v>
      </c>
      <c r="M2877" t="s">
        <v>1883</v>
      </c>
      <c r="N2877" t="str">
        <f t="shared" si="89"/>
        <v>when WorkOrder.ParentSystemID = '77B34F56-340F-40B2-BD16-F6CF0D58BC66' and WorkOrder.WOTradeID = '8A70945E-D4E3-47ED-96D7-A52544553E89' then '72b37092-8417-4717-b550-a20b8e459e9e'--900-تاسیسات/آبرسانی-حسن مروتی شریف آباد</v>
      </c>
    </row>
    <row r="2878" spans="1:14" hidden="1">
      <c r="A2878" t="s">
        <v>16</v>
      </c>
      <c r="B2878">
        <v>910</v>
      </c>
      <c r="C2878" t="str">
        <f>VLOOKUP(B2878,Sheet6!B:C,2,0)</f>
        <v>035222D9-FCB3-471B-A301-CE8CB8C59B89</v>
      </c>
      <c r="D2878" s="34" t="s">
        <v>303</v>
      </c>
      <c r="E2878" t="str">
        <f>VLOOKUP('نهایی براساس سیستم'!D2878,Trade!A:B,2,0)</f>
        <v>8A70945E-D4E3-47ED-96D7-A52544553E89</v>
      </c>
      <c r="H2878" s="34" t="s">
        <v>347</v>
      </c>
      <c r="I2878" t="str">
        <f>VLOOKUP(H2878,Position!A:D,4,0)</f>
        <v>72b37092-8417-4717-b550-a20b8e459e9e</v>
      </c>
      <c r="J2878" t="str">
        <f t="shared" si="88"/>
        <v>72b37092-8417-4717-b550-a20b8e459e9e'</v>
      </c>
      <c r="K2878" t="s">
        <v>4008</v>
      </c>
      <c r="L2878" t="s">
        <v>1882</v>
      </c>
      <c r="M2878" t="s">
        <v>1883</v>
      </c>
      <c r="N2878" t="str">
        <f t="shared" si="89"/>
        <v>when WorkOrder.ParentSystemID = '035222D9-FCB3-471B-A301-CE8CB8C59B89' and WorkOrder.WOTradeID = '8A70945E-D4E3-47ED-96D7-A52544553E89' then '72b37092-8417-4717-b550-a20b8e459e9e'--910-تاسیسات/آبرسانی-حسن مروتی شریف آباد</v>
      </c>
    </row>
    <row r="2879" spans="1:14" hidden="1">
      <c r="A2879" t="s">
        <v>17</v>
      </c>
      <c r="B2879">
        <v>920</v>
      </c>
      <c r="C2879" t="str">
        <f>VLOOKUP(B2879,Sheet6!B:C,2,0)</f>
        <v>55B728D2-7E39-47D7-A625-2575729636B2</v>
      </c>
      <c r="D2879" s="34" t="s">
        <v>303</v>
      </c>
      <c r="E2879" t="str">
        <f>VLOOKUP('نهایی براساس سیستم'!D2879,Trade!A:B,2,0)</f>
        <v>8A70945E-D4E3-47ED-96D7-A52544553E89</v>
      </c>
      <c r="H2879" s="34" t="s">
        <v>347</v>
      </c>
      <c r="I2879" t="str">
        <f>VLOOKUP(H2879,Position!A:D,4,0)</f>
        <v>72b37092-8417-4717-b550-a20b8e459e9e</v>
      </c>
      <c r="J2879" t="str">
        <f t="shared" si="88"/>
        <v>72b37092-8417-4717-b550-a20b8e459e9e'</v>
      </c>
      <c r="K2879" t="s">
        <v>4008</v>
      </c>
      <c r="L2879" t="s">
        <v>1882</v>
      </c>
      <c r="M2879" t="s">
        <v>1883</v>
      </c>
      <c r="N2879" t="str">
        <f t="shared" si="89"/>
        <v>when WorkOrder.ParentSystemID = '55B728D2-7E39-47D7-A625-2575729636B2' and WorkOrder.WOTradeID = '8A70945E-D4E3-47ED-96D7-A52544553E89' then '72b37092-8417-4717-b550-a20b8e459e9e'--920-تاسیسات/آبرسانی-حسن مروتی شریف آباد</v>
      </c>
    </row>
    <row r="2880" spans="1:14" hidden="1">
      <c r="A2880" t="s">
        <v>18</v>
      </c>
      <c r="B2880">
        <v>930</v>
      </c>
      <c r="C2880" t="str">
        <f>VLOOKUP(B2880,Sheet6!B:C,2,0)</f>
        <v>5E8435B8-D941-448E-9645-A8DCE6490293</v>
      </c>
      <c r="D2880" s="34" t="s">
        <v>303</v>
      </c>
      <c r="E2880" t="str">
        <f>VLOOKUP('نهایی براساس سیستم'!D2880,Trade!A:B,2,0)</f>
        <v>8A70945E-D4E3-47ED-96D7-A52544553E89</v>
      </c>
      <c r="H2880" s="34" t="s">
        <v>347</v>
      </c>
      <c r="I2880" t="str">
        <f>VLOOKUP(H2880,Position!A:D,4,0)</f>
        <v>72b37092-8417-4717-b550-a20b8e459e9e</v>
      </c>
      <c r="J2880" t="str">
        <f t="shared" si="88"/>
        <v>72b37092-8417-4717-b550-a20b8e459e9e'</v>
      </c>
      <c r="K2880" t="s">
        <v>4008</v>
      </c>
      <c r="L2880" t="s">
        <v>1882</v>
      </c>
      <c r="M2880" t="s">
        <v>1883</v>
      </c>
      <c r="N2880" t="str">
        <f t="shared" si="89"/>
        <v>when WorkOrder.ParentSystemID = '5E8435B8-D941-448E-9645-A8DCE6490293' and WorkOrder.WOTradeID = '8A70945E-D4E3-47ED-96D7-A52544553E89' then '72b37092-8417-4717-b550-a20b8e459e9e'--930-تاسیسات/آبرسانی-حسن مروتی شریف آباد</v>
      </c>
    </row>
    <row r="2881" spans="1:14" hidden="1">
      <c r="A2881" t="s">
        <v>19</v>
      </c>
      <c r="B2881">
        <v>940</v>
      </c>
      <c r="C2881" t="str">
        <f>VLOOKUP(B2881,Sheet6!B:C,2,0)</f>
        <v>34010146-FD37-45E2-B0E1-FA9A5E8263A5</v>
      </c>
      <c r="D2881" s="34" t="s">
        <v>303</v>
      </c>
      <c r="E2881" t="str">
        <f>VLOOKUP('نهایی براساس سیستم'!D2881,Trade!A:B,2,0)</f>
        <v>8A70945E-D4E3-47ED-96D7-A52544553E89</v>
      </c>
      <c r="H2881" s="34" t="s">
        <v>347</v>
      </c>
      <c r="I2881" t="str">
        <f>VLOOKUP(H2881,Position!A:D,4,0)</f>
        <v>72b37092-8417-4717-b550-a20b8e459e9e</v>
      </c>
      <c r="J2881" t="str">
        <f t="shared" si="88"/>
        <v>72b37092-8417-4717-b550-a20b8e459e9e'</v>
      </c>
      <c r="K2881" t="s">
        <v>4008</v>
      </c>
      <c r="L2881" t="s">
        <v>1882</v>
      </c>
      <c r="M2881" t="s">
        <v>1883</v>
      </c>
      <c r="N2881" t="str">
        <f t="shared" si="89"/>
        <v>when WorkOrder.ParentSystemID = '34010146-FD37-45E2-B0E1-FA9A5E8263A5' and WorkOrder.WOTradeID = '8A70945E-D4E3-47ED-96D7-A52544553E89' then '72b37092-8417-4717-b550-a20b8e459e9e'--940-تاسیسات/آبرسانی-حسن مروتی شریف آباد</v>
      </c>
    </row>
    <row r="2882" spans="1:14" hidden="1">
      <c r="A2882" t="s">
        <v>20</v>
      </c>
      <c r="B2882">
        <v>950</v>
      </c>
      <c r="C2882" t="str">
        <f>VLOOKUP(B2882,Sheet6!B:C,2,0)</f>
        <v>50AE31FD-3F66-48ED-B47C-A31377AC6564</v>
      </c>
      <c r="D2882" s="34" t="s">
        <v>303</v>
      </c>
      <c r="E2882" t="str">
        <f>VLOOKUP('نهایی براساس سیستم'!D2882,Trade!A:B,2,0)</f>
        <v>8A70945E-D4E3-47ED-96D7-A52544553E89</v>
      </c>
      <c r="H2882" s="34" t="s">
        <v>347</v>
      </c>
      <c r="I2882" t="str">
        <f>VLOOKUP(H2882,Position!A:D,4,0)</f>
        <v>72b37092-8417-4717-b550-a20b8e459e9e</v>
      </c>
      <c r="J2882" t="str">
        <f t="shared" si="88"/>
        <v>72b37092-8417-4717-b550-a20b8e459e9e'</v>
      </c>
      <c r="K2882" t="s">
        <v>4008</v>
      </c>
      <c r="L2882" t="s">
        <v>1882</v>
      </c>
      <c r="M2882" t="s">
        <v>1883</v>
      </c>
      <c r="N2882" t="str">
        <f t="shared" si="89"/>
        <v>when WorkOrder.ParentSystemID = '50AE31FD-3F66-48ED-B47C-A31377AC6564' and WorkOrder.WOTradeID = '8A70945E-D4E3-47ED-96D7-A52544553E89' then '72b37092-8417-4717-b550-a20b8e459e9e'--950-تاسیسات/آبرسانی-حسن مروتی شریف آباد</v>
      </c>
    </row>
    <row r="2883" spans="1:14" hidden="1">
      <c r="A2883" t="s">
        <v>4012</v>
      </c>
      <c r="B2883" t="s">
        <v>109</v>
      </c>
      <c r="C2883" t="str">
        <f>VLOOKUP(B2883,Sheet6!B:C,2,0)</f>
        <v>24C56E1B-EB38-43BB-B901-660F9E9FAAF9</v>
      </c>
      <c r="D2883" s="34" t="s">
        <v>303</v>
      </c>
      <c r="E2883" t="str">
        <f>VLOOKUP('نهایی براساس سیستم'!D2883,Trade!A:B,2,0)</f>
        <v>8A70945E-D4E3-47ED-96D7-A52544553E89</v>
      </c>
      <c r="H2883" s="34" t="s">
        <v>754</v>
      </c>
      <c r="I2883" t="str">
        <f>VLOOKUP(H2883,Position!A:D,4,0)</f>
        <v>6761ea81-7274-4598-8365-1fe737c43204</v>
      </c>
      <c r="J2883" t="str">
        <f t="shared" ref="J2883:J2946" si="90">I2883&amp;"'"</f>
        <v>6761ea81-7274-4598-8365-1fe737c43204'</v>
      </c>
      <c r="K2883" t="s">
        <v>4008</v>
      </c>
      <c r="L2883" t="s">
        <v>1882</v>
      </c>
      <c r="M2883" t="s">
        <v>1883</v>
      </c>
      <c r="N2883" t="str">
        <f t="shared" ref="N2883:N2946" si="91">K2883&amp;""&amp;C2883&amp;""&amp;L2883&amp;""&amp;E2883&amp;""&amp;M2883&amp;""&amp;J2883&amp;"--"&amp;B2883&amp;"-"&amp;D2883&amp;"-"&amp;H2883</f>
        <v>when WorkOrder.ParentSystemID = '24C56E1B-EB38-43BB-B901-660F9E9FAAF9' and WorkOrder.WOTradeID = '8A70945E-D4E3-47ED-96D7-A52544553E89' then '6761ea81-7274-4598-8365-1fe737c43204'--C200-تاسیسات/آبرسانی-وحید شهابی زاد</v>
      </c>
    </row>
    <row r="2884" spans="1:14" hidden="1">
      <c r="A2884" t="s">
        <v>3278</v>
      </c>
      <c r="B2884" t="s">
        <v>3278</v>
      </c>
      <c r="C2884" t="str">
        <f>VLOOKUP(B2884,Sheet6!B:C,2,0)</f>
        <v>1B7DA395-F4EE-4D5F-8E3D-F6C5316D22D2</v>
      </c>
      <c r="D2884" s="34" t="s">
        <v>303</v>
      </c>
      <c r="E2884" t="str">
        <f>VLOOKUP('نهایی براساس سیستم'!D2884,Trade!A:B,2,0)</f>
        <v>8A70945E-D4E3-47ED-96D7-A52544553E89</v>
      </c>
      <c r="H2884" s="34" t="s">
        <v>754</v>
      </c>
      <c r="I2884" t="str">
        <f>VLOOKUP(H2884,Position!A:D,4,0)</f>
        <v>6761ea81-7274-4598-8365-1fe737c43204</v>
      </c>
      <c r="J2884" t="str">
        <f t="shared" si="90"/>
        <v>6761ea81-7274-4598-8365-1fe737c43204'</v>
      </c>
      <c r="K2884" t="s">
        <v>4008</v>
      </c>
      <c r="L2884" t="s">
        <v>1882</v>
      </c>
      <c r="M2884" t="s">
        <v>1883</v>
      </c>
      <c r="N2884" t="str">
        <f t="shared" si="91"/>
        <v>when WorkOrder.ParentSystemID = '1B7DA395-F4EE-4D5F-8E3D-F6C5316D22D2' and WorkOrder.WOTradeID = '8A70945E-D4E3-47ED-96D7-A52544553E89' then '6761ea81-7274-4598-8365-1fe737c43204'--C200WH01-تاسیسات/آبرسانی-وحید شهابی زاد</v>
      </c>
    </row>
    <row r="2885" spans="1:14" hidden="1">
      <c r="A2885" t="s">
        <v>3280</v>
      </c>
      <c r="B2885" t="s">
        <v>3280</v>
      </c>
      <c r="C2885" t="str">
        <f>VLOOKUP(B2885,Sheet6!B:C,2,0)</f>
        <v>A70A024B-47CC-4DBB-B8F9-C6DF44D55870</v>
      </c>
      <c r="D2885" s="34" t="s">
        <v>303</v>
      </c>
      <c r="E2885" t="str">
        <f>VLOOKUP('نهایی براساس سیستم'!D2885,Trade!A:B,2,0)</f>
        <v>8A70945E-D4E3-47ED-96D7-A52544553E89</v>
      </c>
      <c r="H2885" s="34" t="s">
        <v>754</v>
      </c>
      <c r="I2885" t="str">
        <f>VLOOKUP(H2885,Position!A:D,4,0)</f>
        <v>6761ea81-7274-4598-8365-1fe737c43204</v>
      </c>
      <c r="J2885" t="str">
        <f t="shared" si="90"/>
        <v>6761ea81-7274-4598-8365-1fe737c43204'</v>
      </c>
      <c r="K2885" t="s">
        <v>4008</v>
      </c>
      <c r="L2885" t="s">
        <v>1882</v>
      </c>
      <c r="M2885" t="s">
        <v>1883</v>
      </c>
      <c r="N2885" t="str">
        <f t="shared" si="91"/>
        <v>when WorkOrder.ParentSystemID = 'A70A024B-47CC-4DBB-B8F9-C6DF44D55870' and WorkOrder.WOTradeID = '8A70945E-D4E3-47ED-96D7-A52544553E89' then '6761ea81-7274-4598-8365-1fe737c43204'--C200WH02-تاسیسات/آبرسانی-وحید شهابی زاد</v>
      </c>
    </row>
    <row r="2886" spans="1:14" hidden="1">
      <c r="A2886" t="s">
        <v>3282</v>
      </c>
      <c r="B2886" t="s">
        <v>3282</v>
      </c>
      <c r="C2886" t="str">
        <f>VLOOKUP(B2886,Sheet6!B:C,2,0)</f>
        <v>26A5E270-614F-44C2-9A5A-0B3BDF822CA0</v>
      </c>
      <c r="D2886" s="34" t="s">
        <v>303</v>
      </c>
      <c r="E2886" t="str">
        <f>VLOOKUP('نهایی براساس سیستم'!D2886,Trade!A:B,2,0)</f>
        <v>8A70945E-D4E3-47ED-96D7-A52544553E89</v>
      </c>
      <c r="H2886" s="34" t="s">
        <v>754</v>
      </c>
      <c r="I2886" t="str">
        <f>VLOOKUP(H2886,Position!A:D,4,0)</f>
        <v>6761ea81-7274-4598-8365-1fe737c43204</v>
      </c>
      <c r="J2886" t="str">
        <f t="shared" si="90"/>
        <v>6761ea81-7274-4598-8365-1fe737c43204'</v>
      </c>
      <c r="K2886" t="s">
        <v>4008</v>
      </c>
      <c r="L2886" t="s">
        <v>1882</v>
      </c>
      <c r="M2886" t="s">
        <v>1883</v>
      </c>
      <c r="N2886" t="str">
        <f t="shared" si="91"/>
        <v>when WorkOrder.ParentSystemID = '26A5E270-614F-44C2-9A5A-0B3BDF822CA0' and WorkOrder.WOTradeID = '8A70945E-D4E3-47ED-96D7-A52544553E89' then '6761ea81-7274-4598-8365-1fe737c43204'--C200WH2A01-تاسیسات/آبرسانی-وحید شهابی زاد</v>
      </c>
    </row>
    <row r="2887" spans="1:14" hidden="1">
      <c r="A2887" t="s">
        <v>3284</v>
      </c>
      <c r="B2887" t="s">
        <v>257</v>
      </c>
      <c r="C2887" t="str">
        <f>VLOOKUP(B2887,Sheet6!B:C,2,0)</f>
        <v>D76909CF-C15A-4D5C-959D-AA491F7EE1FD</v>
      </c>
      <c r="D2887" s="34" t="s">
        <v>303</v>
      </c>
      <c r="E2887" t="str">
        <f>VLOOKUP('نهایی براساس سیستم'!D2887,Trade!A:B,2,0)</f>
        <v>8A70945E-D4E3-47ED-96D7-A52544553E89</v>
      </c>
      <c r="H2887" s="34" t="s">
        <v>754</v>
      </c>
      <c r="I2887" t="str">
        <f>VLOOKUP(H2887,Position!A:D,4,0)</f>
        <v>6761ea81-7274-4598-8365-1fe737c43204</v>
      </c>
      <c r="J2887" t="str">
        <f t="shared" si="90"/>
        <v>6761ea81-7274-4598-8365-1fe737c43204'</v>
      </c>
      <c r="K2887" t="s">
        <v>4008</v>
      </c>
      <c r="L2887" t="s">
        <v>1882</v>
      </c>
      <c r="M2887" t="s">
        <v>1883</v>
      </c>
      <c r="N2887" t="str">
        <f t="shared" si="91"/>
        <v>when WorkOrder.ParentSystemID = 'D76909CF-C15A-4D5C-959D-AA491F7EE1FD' and WorkOrder.WOTradeID = '8A70945E-D4E3-47ED-96D7-A52544553E89' then '6761ea81-7274-4598-8365-1fe737c43204'--C300-تاسیسات/آبرسانی-وحید شهابی زاد</v>
      </c>
    </row>
    <row r="2888" spans="1:14" hidden="1">
      <c r="A2888" t="s">
        <v>112</v>
      </c>
      <c r="B2888" t="s">
        <v>111</v>
      </c>
      <c r="C2888" t="str">
        <f>VLOOKUP(B2888,Sheet6!B:C,2,0)</f>
        <v>4FC89369-0030-4994-9B33-12471F749B9D</v>
      </c>
      <c r="D2888" s="34" t="s">
        <v>303</v>
      </c>
      <c r="E2888" t="str">
        <f>VLOOKUP('نهایی براساس سیستم'!D2888,Trade!A:B,2,0)</f>
        <v>8A70945E-D4E3-47ED-96D7-A52544553E89</v>
      </c>
      <c r="H2888" s="34" t="s">
        <v>754</v>
      </c>
      <c r="I2888" t="str">
        <f>VLOOKUP(H2888,Position!A:D,4,0)</f>
        <v>6761ea81-7274-4598-8365-1fe737c43204</v>
      </c>
      <c r="J2888" t="str">
        <f t="shared" si="90"/>
        <v>6761ea81-7274-4598-8365-1fe737c43204'</v>
      </c>
      <c r="K2888" t="s">
        <v>4008</v>
      </c>
      <c r="L2888" t="s">
        <v>1882</v>
      </c>
      <c r="M2888" t="s">
        <v>1883</v>
      </c>
      <c r="N2888" t="str">
        <f t="shared" si="91"/>
        <v>when WorkOrder.ParentSystemID = '4FC89369-0030-4994-9B33-12471F749B9D' and WorkOrder.WOTradeID = '8A70945E-D4E3-47ED-96D7-A52544553E89' then '6761ea81-7274-4598-8365-1fe737c43204'--C310-تاسیسات/آبرسانی-وحید شهابی زاد</v>
      </c>
    </row>
    <row r="2889" spans="1:14" hidden="1">
      <c r="A2889" t="s">
        <v>114</v>
      </c>
      <c r="B2889" t="s">
        <v>113</v>
      </c>
      <c r="C2889" t="str">
        <f>VLOOKUP(B2889,Sheet6!B:C,2,0)</f>
        <v>23BEF153-B9A2-4FF5-8502-51ABC78CBD16</v>
      </c>
      <c r="D2889" s="34" t="s">
        <v>303</v>
      </c>
      <c r="E2889" t="str">
        <f>VLOOKUP('نهایی براساس سیستم'!D2889,Trade!A:B,2,0)</f>
        <v>8A70945E-D4E3-47ED-96D7-A52544553E89</v>
      </c>
      <c r="H2889" s="34" t="s">
        <v>754</v>
      </c>
      <c r="I2889" t="str">
        <f>VLOOKUP(H2889,Position!A:D,4,0)</f>
        <v>6761ea81-7274-4598-8365-1fe737c43204</v>
      </c>
      <c r="J2889" t="str">
        <f t="shared" si="90"/>
        <v>6761ea81-7274-4598-8365-1fe737c43204'</v>
      </c>
      <c r="K2889" t="s">
        <v>4008</v>
      </c>
      <c r="L2889" t="s">
        <v>1882</v>
      </c>
      <c r="M2889" t="s">
        <v>1883</v>
      </c>
      <c r="N2889" t="str">
        <f t="shared" si="91"/>
        <v>when WorkOrder.ParentSystemID = '23BEF153-B9A2-4FF5-8502-51ABC78CBD16' and WorkOrder.WOTradeID = '8A70945E-D4E3-47ED-96D7-A52544553E89' then '6761ea81-7274-4598-8365-1fe737c43204'--C320-تاسیسات/آبرسانی-وحید شهابی زاد</v>
      </c>
    </row>
    <row r="2890" spans="1:14" hidden="1">
      <c r="A2890" t="s">
        <v>116</v>
      </c>
      <c r="B2890" t="s">
        <v>115</v>
      </c>
      <c r="C2890" t="str">
        <f>VLOOKUP(B2890,Sheet6!B:C,2,0)</f>
        <v>C38EF511-7461-4D7C-85FF-428DE636E0D6</v>
      </c>
      <c r="D2890" s="34" t="s">
        <v>303</v>
      </c>
      <c r="E2890" t="str">
        <f>VLOOKUP('نهایی براساس سیستم'!D2890,Trade!A:B,2,0)</f>
        <v>8A70945E-D4E3-47ED-96D7-A52544553E89</v>
      </c>
      <c r="H2890" s="34" t="s">
        <v>754</v>
      </c>
      <c r="I2890" t="str">
        <f>VLOOKUP(H2890,Position!A:D,4,0)</f>
        <v>6761ea81-7274-4598-8365-1fe737c43204</v>
      </c>
      <c r="J2890" t="str">
        <f t="shared" si="90"/>
        <v>6761ea81-7274-4598-8365-1fe737c43204'</v>
      </c>
      <c r="K2890" t="s">
        <v>4008</v>
      </c>
      <c r="L2890" t="s">
        <v>1882</v>
      </c>
      <c r="M2890" t="s">
        <v>1883</v>
      </c>
      <c r="N2890" t="str">
        <f t="shared" si="91"/>
        <v>when WorkOrder.ParentSystemID = 'C38EF511-7461-4D7C-85FF-428DE636E0D6' and WorkOrder.WOTradeID = '8A70945E-D4E3-47ED-96D7-A52544553E89' then '6761ea81-7274-4598-8365-1fe737c43204'--C330-تاسیسات/آبرسانی-وحید شهابی زاد</v>
      </c>
    </row>
    <row r="2891" spans="1:14" hidden="1">
      <c r="A2891" t="s">
        <v>3289</v>
      </c>
      <c r="B2891" t="s">
        <v>3289</v>
      </c>
      <c r="C2891" t="str">
        <f>VLOOKUP(B2891,Sheet6!B:C,2,0)</f>
        <v>0C75BE7F-22E6-47F1-A34F-34E109F2AAFC</v>
      </c>
      <c r="D2891" s="34" t="s">
        <v>303</v>
      </c>
      <c r="E2891" t="str">
        <f>VLOOKUP('نهایی براساس سیستم'!D2891,Trade!A:B,2,0)</f>
        <v>8A70945E-D4E3-47ED-96D7-A52544553E89</v>
      </c>
      <c r="H2891" s="34" t="s">
        <v>754</v>
      </c>
      <c r="I2891" t="str">
        <f>VLOOKUP(H2891,Position!A:D,4,0)</f>
        <v>6761ea81-7274-4598-8365-1fe737c43204</v>
      </c>
      <c r="J2891" t="str">
        <f t="shared" si="90"/>
        <v>6761ea81-7274-4598-8365-1fe737c43204'</v>
      </c>
      <c r="K2891" t="s">
        <v>4008</v>
      </c>
      <c r="L2891" t="s">
        <v>1882</v>
      </c>
      <c r="M2891" t="s">
        <v>1883</v>
      </c>
      <c r="N2891" t="str">
        <f t="shared" si="91"/>
        <v>when WorkOrder.ParentSystemID = '0C75BE7F-22E6-47F1-A34F-34E109F2AAFC' and WorkOrder.WOTradeID = '8A70945E-D4E3-47ED-96D7-A52544553E89' then '6761ea81-7274-4598-8365-1fe737c43204'--C330-OUTDOOR  LIGHTING-تاسیسات/آبرسانی-وحید شهابی زاد</v>
      </c>
    </row>
    <row r="2892" spans="1:14" hidden="1">
      <c r="A2892" t="s">
        <v>118</v>
      </c>
      <c r="B2892" t="s">
        <v>117</v>
      </c>
      <c r="C2892" t="str">
        <f>VLOOKUP(B2892,Sheet6!B:C,2,0)</f>
        <v>871984A8-F28B-448B-9470-B05EE97B962E</v>
      </c>
      <c r="D2892" s="34" t="s">
        <v>303</v>
      </c>
      <c r="E2892" t="str">
        <f>VLOOKUP('نهایی براساس سیستم'!D2892,Trade!A:B,2,0)</f>
        <v>8A70945E-D4E3-47ED-96D7-A52544553E89</v>
      </c>
      <c r="H2892" s="34" t="s">
        <v>754</v>
      </c>
      <c r="I2892" t="str">
        <f>VLOOKUP(H2892,Position!A:D,4,0)</f>
        <v>6761ea81-7274-4598-8365-1fe737c43204</v>
      </c>
      <c r="J2892" t="str">
        <f t="shared" si="90"/>
        <v>6761ea81-7274-4598-8365-1fe737c43204'</v>
      </c>
      <c r="K2892" t="s">
        <v>4008</v>
      </c>
      <c r="L2892" t="s">
        <v>1882</v>
      </c>
      <c r="M2892" t="s">
        <v>1883</v>
      </c>
      <c r="N2892" t="str">
        <f t="shared" si="91"/>
        <v>when WorkOrder.ParentSystemID = '871984A8-F28B-448B-9470-B05EE97B962E' and WorkOrder.WOTradeID = '8A70945E-D4E3-47ED-96D7-A52544553E89' then '6761ea81-7274-4598-8365-1fe737c43204'--C340-تاسیسات/آبرسانی-وحید شهابی زاد</v>
      </c>
    </row>
    <row r="2893" spans="1:14" hidden="1">
      <c r="A2893" t="s">
        <v>120</v>
      </c>
      <c r="B2893" t="s">
        <v>119</v>
      </c>
      <c r="C2893" t="str">
        <f>VLOOKUP(B2893,Sheet6!B:C,2,0)</f>
        <v>B09278CF-C037-4F78-BEED-FD16982BA1EE</v>
      </c>
      <c r="D2893" s="34" t="s">
        <v>303</v>
      </c>
      <c r="E2893" t="str">
        <f>VLOOKUP('نهایی براساس سیستم'!D2893,Trade!A:B,2,0)</f>
        <v>8A70945E-D4E3-47ED-96D7-A52544553E89</v>
      </c>
      <c r="H2893" s="34" t="s">
        <v>754</v>
      </c>
      <c r="I2893" t="str">
        <f>VLOOKUP(H2893,Position!A:D,4,0)</f>
        <v>6761ea81-7274-4598-8365-1fe737c43204</v>
      </c>
      <c r="J2893" t="str">
        <f t="shared" si="90"/>
        <v>6761ea81-7274-4598-8365-1fe737c43204'</v>
      </c>
      <c r="K2893" t="s">
        <v>4008</v>
      </c>
      <c r="L2893" t="s">
        <v>1882</v>
      </c>
      <c r="M2893" t="s">
        <v>1883</v>
      </c>
      <c r="N2893" t="str">
        <f t="shared" si="91"/>
        <v>when WorkOrder.ParentSystemID = 'B09278CF-C037-4F78-BEED-FD16982BA1EE' and WorkOrder.WOTradeID = '8A70945E-D4E3-47ED-96D7-A52544553E89' then '6761ea81-7274-4598-8365-1fe737c43204'--C350-تاسیسات/آبرسانی-وحید شهابی زاد</v>
      </c>
    </row>
    <row r="2894" spans="1:14" hidden="1">
      <c r="A2894" t="s">
        <v>3293</v>
      </c>
      <c r="B2894" t="s">
        <v>3293</v>
      </c>
      <c r="C2894" t="str">
        <f>VLOOKUP(B2894,Sheet6!B:C,2,0)</f>
        <v>EEE3D681-872A-42F4-A1EC-40439212278F</v>
      </c>
      <c r="D2894" s="34" t="s">
        <v>303</v>
      </c>
      <c r="E2894" t="str">
        <f>VLOOKUP('نهایی براساس سیستم'!D2894,Trade!A:B,2,0)</f>
        <v>8A70945E-D4E3-47ED-96D7-A52544553E89</v>
      </c>
      <c r="H2894" s="34" t="s">
        <v>754</v>
      </c>
      <c r="I2894" t="str">
        <f>VLOOKUP(H2894,Position!A:D,4,0)</f>
        <v>6761ea81-7274-4598-8365-1fe737c43204</v>
      </c>
      <c r="J2894" t="str">
        <f t="shared" si="90"/>
        <v>6761ea81-7274-4598-8365-1fe737c43204'</v>
      </c>
      <c r="K2894" t="s">
        <v>4008</v>
      </c>
      <c r="L2894" t="s">
        <v>1882</v>
      </c>
      <c r="M2894" t="s">
        <v>1883</v>
      </c>
      <c r="N2894" t="str">
        <f t="shared" si="91"/>
        <v>when WorkOrder.ParentSystemID = 'EEE3D681-872A-42F4-A1EC-40439212278F' and WorkOrder.WOTradeID = '8A70945E-D4E3-47ED-96D7-A52544553E89' then '6761ea81-7274-4598-8365-1fe737c43204'--C350OB01-تاسیسات/آبرسانی-وحید شهابی زاد</v>
      </c>
    </row>
    <row r="2895" spans="1:14" hidden="1">
      <c r="A2895" t="s">
        <v>122</v>
      </c>
      <c r="B2895" t="s">
        <v>121</v>
      </c>
      <c r="C2895" t="str">
        <f>VLOOKUP(B2895,Sheet6!B:C,2,0)</f>
        <v>FF5D529A-3D89-4702-869B-92D816A81C40</v>
      </c>
      <c r="D2895" s="34" t="s">
        <v>303</v>
      </c>
      <c r="E2895" t="str">
        <f>VLOOKUP('نهایی براساس سیستم'!D2895,Trade!A:B,2,0)</f>
        <v>8A70945E-D4E3-47ED-96D7-A52544553E89</v>
      </c>
      <c r="H2895" s="34" t="s">
        <v>754</v>
      </c>
      <c r="I2895" t="str">
        <f>VLOOKUP(H2895,Position!A:D,4,0)</f>
        <v>6761ea81-7274-4598-8365-1fe737c43204</v>
      </c>
      <c r="J2895" t="str">
        <f t="shared" si="90"/>
        <v>6761ea81-7274-4598-8365-1fe737c43204'</v>
      </c>
      <c r="K2895" t="s">
        <v>4008</v>
      </c>
      <c r="L2895" t="s">
        <v>1882</v>
      </c>
      <c r="M2895" t="s">
        <v>1883</v>
      </c>
      <c r="N2895" t="str">
        <f t="shared" si="91"/>
        <v>when WorkOrder.ParentSystemID = 'FF5D529A-3D89-4702-869B-92D816A81C40' and WorkOrder.WOTradeID = '8A70945E-D4E3-47ED-96D7-A52544553E89' then '6761ea81-7274-4598-8365-1fe737c43204'--C360-تاسیسات/آبرسانی-وحید شهابی زاد</v>
      </c>
    </row>
    <row r="2896" spans="1:14" hidden="1">
      <c r="A2896" t="s">
        <v>3296</v>
      </c>
      <c r="B2896" t="s">
        <v>3296</v>
      </c>
      <c r="C2896" t="str">
        <f>VLOOKUP(B2896,Sheet6!B:C,2,0)</f>
        <v>04699629-248C-49C8-A7C5-F277B991878C</v>
      </c>
      <c r="D2896" s="34" t="s">
        <v>303</v>
      </c>
      <c r="E2896" t="str">
        <f>VLOOKUP('نهایی براساس سیستم'!D2896,Trade!A:B,2,0)</f>
        <v>8A70945E-D4E3-47ED-96D7-A52544553E89</v>
      </c>
      <c r="H2896" s="34" t="s">
        <v>754</v>
      </c>
      <c r="I2896" t="str">
        <f>VLOOKUP(H2896,Position!A:D,4,0)</f>
        <v>6761ea81-7274-4598-8365-1fe737c43204</v>
      </c>
      <c r="J2896" t="str">
        <f t="shared" si="90"/>
        <v>6761ea81-7274-4598-8365-1fe737c43204'</v>
      </c>
      <c r="K2896" t="s">
        <v>4008</v>
      </c>
      <c r="L2896" t="s">
        <v>1882</v>
      </c>
      <c r="M2896" t="s">
        <v>1883</v>
      </c>
      <c r="N2896" t="str">
        <f t="shared" si="91"/>
        <v>when WorkOrder.ParentSystemID = '04699629-248C-49C8-A7C5-F277B991878C' and WorkOrder.WOTradeID = '8A70945E-D4E3-47ED-96D7-A52544553E89' then '6761ea81-7274-4598-8365-1fe737c43204'--C360FG01-تاسیسات/آبرسانی-وحید شهابی زاد</v>
      </c>
    </row>
    <row r="2897" spans="1:14" hidden="1">
      <c r="A2897" t="s">
        <v>3298</v>
      </c>
      <c r="B2897" t="s">
        <v>3298</v>
      </c>
      <c r="C2897" t="str">
        <f>VLOOKUP(B2897,Sheet6!B:C,2,0)</f>
        <v>670954B7-4C3B-4F76-BDC8-82C8C1C0096F</v>
      </c>
      <c r="D2897" s="34" t="s">
        <v>303</v>
      </c>
      <c r="E2897" t="str">
        <f>VLOOKUP('نهایی براساس سیستم'!D2897,Trade!A:B,2,0)</f>
        <v>8A70945E-D4E3-47ED-96D7-A52544553E89</v>
      </c>
      <c r="H2897" s="34" t="s">
        <v>754</v>
      </c>
      <c r="I2897" t="str">
        <f>VLOOKUP(H2897,Position!A:D,4,0)</f>
        <v>6761ea81-7274-4598-8365-1fe737c43204</v>
      </c>
      <c r="J2897" t="str">
        <f t="shared" si="90"/>
        <v>6761ea81-7274-4598-8365-1fe737c43204'</v>
      </c>
      <c r="K2897" t="s">
        <v>4008</v>
      </c>
      <c r="L2897" t="s">
        <v>1882</v>
      </c>
      <c r="M2897" t="s">
        <v>1883</v>
      </c>
      <c r="N2897" t="str">
        <f t="shared" si="91"/>
        <v>when WorkOrder.ParentSystemID = '670954B7-4C3B-4F76-BDC8-82C8C1C0096F' and WorkOrder.WOTradeID = '8A70945E-D4E3-47ED-96D7-A52544553E89' then '6761ea81-7274-4598-8365-1fe737c43204'--C360FG02-تاسیسات/آبرسانی-وحید شهابی زاد</v>
      </c>
    </row>
    <row r="2898" spans="1:14" hidden="1">
      <c r="A2898" t="s">
        <v>3300</v>
      </c>
      <c r="B2898" t="s">
        <v>3300</v>
      </c>
      <c r="C2898" t="str">
        <f>VLOOKUP(B2898,Sheet6!B:C,2,0)</f>
        <v>07C53720-59AF-4120-9B80-D68F891A17B9</v>
      </c>
      <c r="D2898" s="34" t="s">
        <v>303</v>
      </c>
      <c r="E2898" t="str">
        <f>VLOOKUP('نهایی براساس سیستم'!D2898,Trade!A:B,2,0)</f>
        <v>8A70945E-D4E3-47ED-96D7-A52544553E89</v>
      </c>
      <c r="H2898" s="34" t="s">
        <v>754</v>
      </c>
      <c r="I2898" t="str">
        <f>VLOOKUP(H2898,Position!A:D,4,0)</f>
        <v>6761ea81-7274-4598-8365-1fe737c43204</v>
      </c>
      <c r="J2898" t="str">
        <f t="shared" si="90"/>
        <v>6761ea81-7274-4598-8365-1fe737c43204'</v>
      </c>
      <c r="K2898" t="s">
        <v>4008</v>
      </c>
      <c r="L2898" t="s">
        <v>1882</v>
      </c>
      <c r="M2898" t="s">
        <v>1883</v>
      </c>
      <c r="N2898" t="str">
        <f t="shared" si="91"/>
        <v>when WorkOrder.ParentSystemID = '07C53720-59AF-4120-9B80-D68F891A17B9' and WorkOrder.WOTradeID = '8A70945E-D4E3-47ED-96D7-A52544553E89' then '6761ea81-7274-4598-8365-1fe737c43204'--C360FG03-تاسیسات/آبرسانی-وحید شهابی زاد</v>
      </c>
    </row>
    <row r="2899" spans="1:14" hidden="1">
      <c r="A2899" t="s">
        <v>124</v>
      </c>
      <c r="B2899" t="s">
        <v>123</v>
      </c>
      <c r="C2899" t="str">
        <f>VLOOKUP(B2899,Sheet6!B:C,2,0)</f>
        <v>09E22BFD-16CE-4344-9D2F-262F781776AE</v>
      </c>
      <c r="D2899" s="34" t="s">
        <v>303</v>
      </c>
      <c r="E2899" t="str">
        <f>VLOOKUP('نهایی براساس سیستم'!D2899,Trade!A:B,2,0)</f>
        <v>8A70945E-D4E3-47ED-96D7-A52544553E89</v>
      </c>
      <c r="H2899" s="34" t="s">
        <v>754</v>
      </c>
      <c r="I2899" t="str">
        <f>VLOOKUP(H2899,Position!A:D,4,0)</f>
        <v>6761ea81-7274-4598-8365-1fe737c43204</v>
      </c>
      <c r="J2899" t="str">
        <f t="shared" si="90"/>
        <v>6761ea81-7274-4598-8365-1fe737c43204'</v>
      </c>
      <c r="K2899" t="s">
        <v>4008</v>
      </c>
      <c r="L2899" t="s">
        <v>1882</v>
      </c>
      <c r="M2899" t="s">
        <v>1883</v>
      </c>
      <c r="N2899" t="str">
        <f t="shared" si="91"/>
        <v>when WorkOrder.ParentSystemID = '09E22BFD-16CE-4344-9D2F-262F781776AE' and WorkOrder.WOTradeID = '8A70945E-D4E3-47ED-96D7-A52544553E89' then '6761ea81-7274-4598-8365-1fe737c43204'--C370-تاسیسات/آبرسانی-وحید شهابی زاد</v>
      </c>
    </row>
    <row r="2900" spans="1:14" hidden="1">
      <c r="A2900" t="s">
        <v>126</v>
      </c>
      <c r="B2900" t="s">
        <v>125</v>
      </c>
      <c r="C2900" t="str">
        <f>VLOOKUP(B2900,Sheet6!B:C,2,0)</f>
        <v>AEC245F7-08D2-414B-B328-E80EDA608BC3</v>
      </c>
      <c r="D2900" s="34" t="s">
        <v>303</v>
      </c>
      <c r="E2900" t="str">
        <f>VLOOKUP('نهایی براساس سیستم'!D2900,Trade!A:B,2,0)</f>
        <v>8A70945E-D4E3-47ED-96D7-A52544553E89</v>
      </c>
      <c r="H2900" s="34" t="s">
        <v>754</v>
      </c>
      <c r="I2900" t="str">
        <f>VLOOKUP(H2900,Position!A:D,4,0)</f>
        <v>6761ea81-7274-4598-8365-1fe737c43204</v>
      </c>
      <c r="J2900" t="str">
        <f t="shared" si="90"/>
        <v>6761ea81-7274-4598-8365-1fe737c43204'</v>
      </c>
      <c r="K2900" t="s">
        <v>4008</v>
      </c>
      <c r="L2900" t="s">
        <v>1882</v>
      </c>
      <c r="M2900" t="s">
        <v>1883</v>
      </c>
      <c r="N2900" t="str">
        <f t="shared" si="91"/>
        <v>when WorkOrder.ParentSystemID = 'AEC245F7-08D2-414B-B328-E80EDA608BC3' and WorkOrder.WOTradeID = '8A70945E-D4E3-47ED-96D7-A52544553E89' then '6761ea81-7274-4598-8365-1fe737c43204'--C380-تاسیسات/آبرسانی-وحید شهابی زاد</v>
      </c>
    </row>
    <row r="2901" spans="1:14" hidden="1">
      <c r="A2901" t="s">
        <v>128</v>
      </c>
      <c r="B2901" t="s">
        <v>127</v>
      </c>
      <c r="C2901" t="str">
        <f>VLOOKUP(B2901,Sheet6!B:C,2,0)</f>
        <v>0932E663-67D8-4368-9F47-A8280998BFC4</v>
      </c>
      <c r="D2901" s="34" t="s">
        <v>303</v>
      </c>
      <c r="E2901" t="str">
        <f>VLOOKUP('نهایی براساس سیستم'!D2901,Trade!A:B,2,0)</f>
        <v>8A70945E-D4E3-47ED-96D7-A52544553E89</v>
      </c>
      <c r="H2901" s="34" t="s">
        <v>754</v>
      </c>
      <c r="I2901" t="str">
        <f>VLOOKUP(H2901,Position!A:D,4,0)</f>
        <v>6761ea81-7274-4598-8365-1fe737c43204</v>
      </c>
      <c r="J2901" t="str">
        <f t="shared" si="90"/>
        <v>6761ea81-7274-4598-8365-1fe737c43204'</v>
      </c>
      <c r="K2901" t="s">
        <v>4008</v>
      </c>
      <c r="L2901" t="s">
        <v>1882</v>
      </c>
      <c r="M2901" t="s">
        <v>1883</v>
      </c>
      <c r="N2901" t="str">
        <f t="shared" si="91"/>
        <v>when WorkOrder.ParentSystemID = '0932E663-67D8-4368-9F47-A8280998BFC4' and WorkOrder.WOTradeID = '8A70945E-D4E3-47ED-96D7-A52544553E89' then '6761ea81-7274-4598-8365-1fe737c43204'--C390-تاسیسات/آبرسانی-وحید شهابی زاد</v>
      </c>
    </row>
    <row r="2902" spans="1:14" hidden="1">
      <c r="A2902" t="s">
        <v>3305</v>
      </c>
      <c r="B2902" t="s">
        <v>268</v>
      </c>
      <c r="C2902" t="str">
        <f>VLOOKUP(B2902,Sheet6!B:C,2,0)</f>
        <v>56B7C9BA-BC69-401A-9B7A-075F3F29A866</v>
      </c>
      <c r="D2902" s="34" t="s">
        <v>303</v>
      </c>
      <c r="E2902" t="str">
        <f>VLOOKUP('نهایی براساس سیستم'!D2902,Trade!A:B,2,0)</f>
        <v>8A70945E-D4E3-47ED-96D7-A52544553E89</v>
      </c>
      <c r="H2902" s="34" t="s">
        <v>754</v>
      </c>
      <c r="I2902" t="str">
        <f>VLOOKUP(H2902,Position!A:D,4,0)</f>
        <v>6761ea81-7274-4598-8365-1fe737c43204</v>
      </c>
      <c r="J2902" t="str">
        <f t="shared" si="90"/>
        <v>6761ea81-7274-4598-8365-1fe737c43204'</v>
      </c>
      <c r="K2902" t="s">
        <v>4008</v>
      </c>
      <c r="L2902" t="s">
        <v>1882</v>
      </c>
      <c r="M2902" t="s">
        <v>1883</v>
      </c>
      <c r="N2902" t="str">
        <f t="shared" si="91"/>
        <v>when WorkOrder.ParentSystemID = '56B7C9BA-BC69-401A-9B7A-075F3F29A866' and WorkOrder.WOTradeID = '8A70945E-D4E3-47ED-96D7-A52544553E89' then '6761ea81-7274-4598-8365-1fe737c43204'--C400-تاسیسات/آبرسانی-وحید شهابی زاد</v>
      </c>
    </row>
    <row r="2903" spans="1:14" hidden="1">
      <c r="A2903" t="s">
        <v>130</v>
      </c>
      <c r="B2903" t="s">
        <v>129</v>
      </c>
      <c r="C2903" t="str">
        <f>VLOOKUP(B2903,Sheet6!B:C,2,0)</f>
        <v>C334DC4B-30C1-4BEC-8D59-4A7AA348EA06</v>
      </c>
      <c r="D2903" s="34" t="s">
        <v>303</v>
      </c>
      <c r="E2903" t="str">
        <f>VLOOKUP('نهایی براساس سیستم'!D2903,Trade!A:B,2,0)</f>
        <v>8A70945E-D4E3-47ED-96D7-A52544553E89</v>
      </c>
      <c r="H2903" s="34" t="s">
        <v>754</v>
      </c>
      <c r="I2903" t="str">
        <f>VLOOKUP(H2903,Position!A:D,4,0)</f>
        <v>6761ea81-7274-4598-8365-1fe737c43204</v>
      </c>
      <c r="J2903" t="str">
        <f t="shared" si="90"/>
        <v>6761ea81-7274-4598-8365-1fe737c43204'</v>
      </c>
      <c r="K2903" t="s">
        <v>4008</v>
      </c>
      <c r="L2903" t="s">
        <v>1882</v>
      </c>
      <c r="M2903" t="s">
        <v>1883</v>
      </c>
      <c r="N2903" t="str">
        <f t="shared" si="91"/>
        <v>when WorkOrder.ParentSystemID = 'C334DC4B-30C1-4BEC-8D59-4A7AA348EA06' and WorkOrder.WOTradeID = '8A70945E-D4E3-47ED-96D7-A52544553E89' then '6761ea81-7274-4598-8365-1fe737c43204'--C410-تاسیسات/آبرسانی-وحید شهابی زاد</v>
      </c>
    </row>
    <row r="2904" spans="1:14" hidden="1">
      <c r="A2904" t="s">
        <v>3308</v>
      </c>
      <c r="B2904" t="s">
        <v>3308</v>
      </c>
      <c r="C2904" t="str">
        <f>VLOOKUP(B2904,Sheet6!B:C,2,0)</f>
        <v>692D09C5-27CB-4B9A-BCD2-177CFC2CC08A</v>
      </c>
      <c r="D2904" s="34" t="s">
        <v>303</v>
      </c>
      <c r="E2904" t="str">
        <f>VLOOKUP('نهایی براساس سیستم'!D2904,Trade!A:B,2,0)</f>
        <v>8A70945E-D4E3-47ED-96D7-A52544553E89</v>
      </c>
      <c r="H2904" s="34" t="s">
        <v>754</v>
      </c>
      <c r="I2904" t="str">
        <f>VLOOKUP(H2904,Position!A:D,4,0)</f>
        <v>6761ea81-7274-4598-8365-1fe737c43204</v>
      </c>
      <c r="J2904" t="str">
        <f t="shared" si="90"/>
        <v>6761ea81-7274-4598-8365-1fe737c43204'</v>
      </c>
      <c r="K2904" t="s">
        <v>4008</v>
      </c>
      <c r="L2904" t="s">
        <v>1882</v>
      </c>
      <c r="M2904" t="s">
        <v>1883</v>
      </c>
      <c r="N2904" t="str">
        <f t="shared" si="91"/>
        <v>when WorkOrder.ParentSystemID = '692D09C5-27CB-4B9A-BCD2-177CFC2CC08A' and WorkOrder.WOTradeID = '8A70945E-D4E3-47ED-96D7-A52544553E89' then '6761ea81-7274-4598-8365-1fe737c43204'--C4102A01-تاسیسات/آبرسانی-وحید شهابی زاد</v>
      </c>
    </row>
    <row r="2905" spans="1:14" hidden="1">
      <c r="A2905" t="s">
        <v>3310</v>
      </c>
      <c r="B2905" t="s">
        <v>3310</v>
      </c>
      <c r="C2905" t="str">
        <f>VLOOKUP(B2905,Sheet6!B:C,2,0)</f>
        <v>A355905F-7A78-4D9B-A836-C5F9470D5CBA</v>
      </c>
      <c r="D2905" s="34" t="s">
        <v>303</v>
      </c>
      <c r="E2905" t="str">
        <f>VLOOKUP('نهایی براساس سیستم'!D2905,Trade!A:B,2,0)</f>
        <v>8A70945E-D4E3-47ED-96D7-A52544553E89</v>
      </c>
      <c r="H2905" s="34" t="s">
        <v>754</v>
      </c>
      <c r="I2905" t="str">
        <f>VLOOKUP(H2905,Position!A:D,4,0)</f>
        <v>6761ea81-7274-4598-8365-1fe737c43204</v>
      </c>
      <c r="J2905" t="str">
        <f t="shared" si="90"/>
        <v>6761ea81-7274-4598-8365-1fe737c43204'</v>
      </c>
      <c r="K2905" t="s">
        <v>4008</v>
      </c>
      <c r="L2905" t="s">
        <v>1882</v>
      </c>
      <c r="M2905" t="s">
        <v>1883</v>
      </c>
      <c r="N2905" t="str">
        <f t="shared" si="91"/>
        <v>when WorkOrder.ParentSystemID = 'A355905F-7A78-4D9B-A836-C5F9470D5CBA' and WorkOrder.WOTradeID = '8A70945E-D4E3-47ED-96D7-A52544553E89' then '6761ea81-7274-4598-8365-1fe737c43204'--C410OB01-تاسیسات/آبرسانی-وحید شهابی زاد</v>
      </c>
    </row>
    <row r="2906" spans="1:14" hidden="1">
      <c r="A2906" t="s">
        <v>3312</v>
      </c>
      <c r="B2906" t="s">
        <v>3312</v>
      </c>
      <c r="C2906" t="str">
        <f>VLOOKUP(B2906,Sheet6!B:C,2,0)</f>
        <v>02971099-D16D-4811-A013-44DEDC387891</v>
      </c>
      <c r="D2906" s="34" t="s">
        <v>303</v>
      </c>
      <c r="E2906" t="str">
        <f>VLOOKUP('نهایی براساس سیستم'!D2906,Trade!A:B,2,0)</f>
        <v>8A70945E-D4E3-47ED-96D7-A52544553E89</v>
      </c>
      <c r="H2906" s="34" t="s">
        <v>754</v>
      </c>
      <c r="I2906" t="str">
        <f>VLOOKUP(H2906,Position!A:D,4,0)</f>
        <v>6761ea81-7274-4598-8365-1fe737c43204</v>
      </c>
      <c r="J2906" t="str">
        <f t="shared" si="90"/>
        <v>6761ea81-7274-4598-8365-1fe737c43204'</v>
      </c>
      <c r="K2906" t="s">
        <v>4008</v>
      </c>
      <c r="L2906" t="s">
        <v>1882</v>
      </c>
      <c r="M2906" t="s">
        <v>1883</v>
      </c>
      <c r="N2906" t="str">
        <f t="shared" si="91"/>
        <v>when WorkOrder.ParentSystemID = '02971099-D16D-4811-A013-44DEDC387891' and WorkOrder.WOTradeID = '8A70945E-D4E3-47ED-96D7-A52544553E89' then '6761ea81-7274-4598-8365-1fe737c43204'--C410OB02-تاسیسات/آبرسانی-وحید شهابی زاد</v>
      </c>
    </row>
    <row r="2907" spans="1:14" hidden="1">
      <c r="A2907" t="s">
        <v>3314</v>
      </c>
      <c r="B2907" t="s">
        <v>3314</v>
      </c>
      <c r="C2907" t="str">
        <f>VLOOKUP(B2907,Sheet6!B:C,2,0)</f>
        <v>8E973FF0-0544-4CD0-831A-EF53B2C914FB</v>
      </c>
      <c r="D2907" s="34" t="s">
        <v>303</v>
      </c>
      <c r="E2907" t="str">
        <f>VLOOKUP('نهایی براساس سیستم'!D2907,Trade!A:B,2,0)</f>
        <v>8A70945E-D4E3-47ED-96D7-A52544553E89</v>
      </c>
      <c r="H2907" s="34" t="s">
        <v>754</v>
      </c>
      <c r="I2907" t="str">
        <f>VLOOKUP(H2907,Position!A:D,4,0)</f>
        <v>6761ea81-7274-4598-8365-1fe737c43204</v>
      </c>
      <c r="J2907" t="str">
        <f t="shared" si="90"/>
        <v>6761ea81-7274-4598-8365-1fe737c43204'</v>
      </c>
      <c r="K2907" t="s">
        <v>4008</v>
      </c>
      <c r="L2907" t="s">
        <v>1882</v>
      </c>
      <c r="M2907" t="s">
        <v>1883</v>
      </c>
      <c r="N2907" t="str">
        <f t="shared" si="91"/>
        <v>when WorkOrder.ParentSystemID = '8E973FF0-0544-4CD0-831A-EF53B2C914FB' and WorkOrder.WOTradeID = '8A70945E-D4E3-47ED-96D7-A52544553E89' then '6761ea81-7274-4598-8365-1fe737c43204'--C410OB03-تاسیسات/آبرسانی-وحید شهابی زاد</v>
      </c>
    </row>
    <row r="2908" spans="1:14" hidden="1">
      <c r="A2908" t="s">
        <v>3316</v>
      </c>
      <c r="B2908" t="s">
        <v>3316</v>
      </c>
      <c r="C2908" t="str">
        <f>VLOOKUP(B2908,Sheet6!B:C,2,0)</f>
        <v>2CA3965C-A4FA-4807-A9CB-0E2F0087E98A</v>
      </c>
      <c r="D2908" s="34" t="s">
        <v>303</v>
      </c>
      <c r="E2908" t="str">
        <f>VLOOKUP('نهایی براساس سیستم'!D2908,Trade!A:B,2,0)</f>
        <v>8A70945E-D4E3-47ED-96D7-A52544553E89</v>
      </c>
      <c r="H2908" s="34" t="s">
        <v>754</v>
      </c>
      <c r="I2908" t="str">
        <f>VLOOKUP(H2908,Position!A:D,4,0)</f>
        <v>6761ea81-7274-4598-8365-1fe737c43204</v>
      </c>
      <c r="J2908" t="str">
        <f t="shared" si="90"/>
        <v>6761ea81-7274-4598-8365-1fe737c43204'</v>
      </c>
      <c r="K2908" t="s">
        <v>4008</v>
      </c>
      <c r="L2908" t="s">
        <v>1882</v>
      </c>
      <c r="M2908" t="s">
        <v>1883</v>
      </c>
      <c r="N2908" t="str">
        <f t="shared" si="91"/>
        <v>when WorkOrder.ParentSystemID = '2CA3965C-A4FA-4807-A9CB-0E2F0087E98A' and WorkOrder.WOTradeID = '8A70945E-D4E3-47ED-96D7-A52544553E89' then '6761ea81-7274-4598-8365-1fe737c43204'--C410OB04-تاسیسات/آبرسانی-وحید شهابی زاد</v>
      </c>
    </row>
    <row r="2909" spans="1:14" hidden="1">
      <c r="A2909" t="s">
        <v>3318</v>
      </c>
      <c r="B2909" t="s">
        <v>3318</v>
      </c>
      <c r="C2909" t="str">
        <f>VLOOKUP(B2909,Sheet6!B:C,2,0)</f>
        <v>922E9A0D-BD5A-4F1D-9170-A83478CB8F9A</v>
      </c>
      <c r="D2909" s="34" t="s">
        <v>303</v>
      </c>
      <c r="E2909" t="str">
        <f>VLOOKUP('نهایی براساس سیستم'!D2909,Trade!A:B,2,0)</f>
        <v>8A70945E-D4E3-47ED-96D7-A52544553E89</v>
      </c>
      <c r="H2909" s="34" t="s">
        <v>754</v>
      </c>
      <c r="I2909" t="str">
        <f>VLOOKUP(H2909,Position!A:D,4,0)</f>
        <v>6761ea81-7274-4598-8365-1fe737c43204</v>
      </c>
      <c r="J2909" t="str">
        <f t="shared" si="90"/>
        <v>6761ea81-7274-4598-8365-1fe737c43204'</v>
      </c>
      <c r="K2909" t="s">
        <v>4008</v>
      </c>
      <c r="L2909" t="s">
        <v>1882</v>
      </c>
      <c r="M2909" t="s">
        <v>1883</v>
      </c>
      <c r="N2909" t="str">
        <f t="shared" si="91"/>
        <v>when WorkOrder.ParentSystemID = '922E9A0D-BD5A-4F1D-9170-A83478CB8F9A' and WorkOrder.WOTradeID = '8A70945E-D4E3-47ED-96D7-A52544553E89' then '6761ea81-7274-4598-8365-1fe737c43204'--C410OB05-تاسیسات/آبرسانی-وحید شهابی زاد</v>
      </c>
    </row>
    <row r="2910" spans="1:14" hidden="1">
      <c r="A2910" t="s">
        <v>3320</v>
      </c>
      <c r="B2910" t="s">
        <v>3320</v>
      </c>
      <c r="C2910" t="str">
        <f>VLOOKUP(B2910,Sheet6!B:C,2,0)</f>
        <v>518C6112-317D-4C56-9953-B93CBC035CA1</v>
      </c>
      <c r="D2910" s="34" t="s">
        <v>303</v>
      </c>
      <c r="E2910" t="str">
        <f>VLOOKUP('نهایی براساس سیستم'!D2910,Trade!A:B,2,0)</f>
        <v>8A70945E-D4E3-47ED-96D7-A52544553E89</v>
      </c>
      <c r="H2910" s="34" t="s">
        <v>754</v>
      </c>
      <c r="I2910" t="str">
        <f>VLOOKUP(H2910,Position!A:D,4,0)</f>
        <v>6761ea81-7274-4598-8365-1fe737c43204</v>
      </c>
      <c r="J2910" t="str">
        <f t="shared" si="90"/>
        <v>6761ea81-7274-4598-8365-1fe737c43204'</v>
      </c>
      <c r="K2910" t="s">
        <v>4008</v>
      </c>
      <c r="L2910" t="s">
        <v>1882</v>
      </c>
      <c r="M2910" t="s">
        <v>1883</v>
      </c>
      <c r="N2910" t="str">
        <f t="shared" si="91"/>
        <v>when WorkOrder.ParentSystemID = '518C6112-317D-4C56-9953-B93CBC035CA1' and WorkOrder.WOTradeID = '8A70945E-D4E3-47ED-96D7-A52544553E89' then '6761ea81-7274-4598-8365-1fe737c43204'--C410OB06-تاسیسات/آبرسانی-وحید شهابی زاد</v>
      </c>
    </row>
    <row r="2911" spans="1:14" hidden="1">
      <c r="A2911" t="s">
        <v>3322</v>
      </c>
      <c r="B2911" t="s">
        <v>3322</v>
      </c>
      <c r="C2911" t="str">
        <f>VLOOKUP(B2911,Sheet6!B:C,2,0)</f>
        <v>558D51D3-B817-4E08-BD08-C293F86D95B4</v>
      </c>
      <c r="D2911" s="34" t="s">
        <v>303</v>
      </c>
      <c r="E2911" t="str">
        <f>VLOOKUP('نهایی براساس سیستم'!D2911,Trade!A:B,2,0)</f>
        <v>8A70945E-D4E3-47ED-96D7-A52544553E89</v>
      </c>
      <c r="H2911" s="34" t="s">
        <v>754</v>
      </c>
      <c r="I2911" t="str">
        <f>VLOOKUP(H2911,Position!A:D,4,0)</f>
        <v>6761ea81-7274-4598-8365-1fe737c43204</v>
      </c>
      <c r="J2911" t="str">
        <f t="shared" si="90"/>
        <v>6761ea81-7274-4598-8365-1fe737c43204'</v>
      </c>
      <c r="K2911" t="s">
        <v>4008</v>
      </c>
      <c r="L2911" t="s">
        <v>1882</v>
      </c>
      <c r="M2911" t="s">
        <v>1883</v>
      </c>
      <c r="N2911" t="str">
        <f t="shared" si="91"/>
        <v>when WorkOrder.ParentSystemID = '558D51D3-B817-4E08-BD08-C293F86D95B4' and WorkOrder.WOTradeID = '8A70945E-D4E3-47ED-96D7-A52544553E89' then '6761ea81-7274-4598-8365-1fe737c43204'--C410OB07-تاسیسات/آبرسانی-وحید شهابی زاد</v>
      </c>
    </row>
    <row r="2912" spans="1:14" hidden="1">
      <c r="A2912" t="s">
        <v>132</v>
      </c>
      <c r="B2912" t="s">
        <v>131</v>
      </c>
      <c r="C2912" t="str">
        <f>VLOOKUP(B2912,Sheet6!B:C,2,0)</f>
        <v>28B0F70D-4295-43B4-87A1-4A8A2DF4D607</v>
      </c>
      <c r="D2912" s="34" t="s">
        <v>303</v>
      </c>
      <c r="E2912" t="str">
        <f>VLOOKUP('نهایی براساس سیستم'!D2912,Trade!A:B,2,0)</f>
        <v>8A70945E-D4E3-47ED-96D7-A52544553E89</v>
      </c>
      <c r="H2912" s="34" t="s">
        <v>754</v>
      </c>
      <c r="I2912" t="str">
        <f>VLOOKUP(H2912,Position!A:D,4,0)</f>
        <v>6761ea81-7274-4598-8365-1fe737c43204</v>
      </c>
      <c r="J2912" t="str">
        <f t="shared" si="90"/>
        <v>6761ea81-7274-4598-8365-1fe737c43204'</v>
      </c>
      <c r="K2912" t="s">
        <v>4008</v>
      </c>
      <c r="L2912" t="s">
        <v>1882</v>
      </c>
      <c r="M2912" t="s">
        <v>1883</v>
      </c>
      <c r="N2912" t="str">
        <f t="shared" si="91"/>
        <v>when WorkOrder.ParentSystemID = '28B0F70D-4295-43B4-87A1-4A8A2DF4D607' and WorkOrder.WOTradeID = '8A70945E-D4E3-47ED-96D7-A52544553E89' then '6761ea81-7274-4598-8365-1fe737c43204'--C420-تاسیسات/آبرسانی-وحید شهابی زاد</v>
      </c>
    </row>
    <row r="2913" spans="1:14" hidden="1">
      <c r="A2913" t="s">
        <v>3325</v>
      </c>
      <c r="B2913" t="s">
        <v>3325</v>
      </c>
      <c r="C2913" t="str">
        <f>VLOOKUP(B2913,Sheet6!B:C,2,0)</f>
        <v>362F2025-BF8E-4C08-AA48-A2FB75A46A91</v>
      </c>
      <c r="D2913" s="34" t="s">
        <v>303</v>
      </c>
      <c r="E2913" t="str">
        <f>VLOOKUP('نهایی براساس سیستم'!D2913,Trade!A:B,2,0)</f>
        <v>8A70945E-D4E3-47ED-96D7-A52544553E89</v>
      </c>
      <c r="H2913" s="34" t="s">
        <v>754</v>
      </c>
      <c r="I2913" t="str">
        <f>VLOOKUP(H2913,Position!A:D,4,0)</f>
        <v>6761ea81-7274-4598-8365-1fe737c43204</v>
      </c>
      <c r="J2913" t="str">
        <f t="shared" si="90"/>
        <v>6761ea81-7274-4598-8365-1fe737c43204'</v>
      </c>
      <c r="K2913" t="s">
        <v>4008</v>
      </c>
      <c r="L2913" t="s">
        <v>1882</v>
      </c>
      <c r="M2913" t="s">
        <v>1883</v>
      </c>
      <c r="N2913" t="str">
        <f t="shared" si="91"/>
        <v>when WorkOrder.ParentSystemID = '362F2025-BF8E-4C08-AA48-A2FB75A46A91' and WorkOrder.WOTradeID = '8A70945E-D4E3-47ED-96D7-A52544553E89' then '6761ea81-7274-4598-8365-1fe737c43204'--C420CM01-تاسیسات/آبرسانی-وحید شهابی زاد</v>
      </c>
    </row>
    <row r="2914" spans="1:14" hidden="1">
      <c r="A2914" t="s">
        <v>3327</v>
      </c>
      <c r="B2914" t="s">
        <v>3327</v>
      </c>
      <c r="C2914" t="str">
        <f>VLOOKUP(B2914,Sheet6!B:C,2,0)</f>
        <v>8B8FA01E-2949-4EBC-AA52-7AC9E56E8F95</v>
      </c>
      <c r="D2914" s="34" t="s">
        <v>303</v>
      </c>
      <c r="E2914" t="str">
        <f>VLOOKUP('نهایی براساس سیستم'!D2914,Trade!A:B,2,0)</f>
        <v>8A70945E-D4E3-47ED-96D7-A52544553E89</v>
      </c>
      <c r="H2914" s="34" t="s">
        <v>754</v>
      </c>
      <c r="I2914" t="str">
        <f>VLOOKUP(H2914,Position!A:D,4,0)</f>
        <v>6761ea81-7274-4598-8365-1fe737c43204</v>
      </c>
      <c r="J2914" t="str">
        <f t="shared" si="90"/>
        <v>6761ea81-7274-4598-8365-1fe737c43204'</v>
      </c>
      <c r="K2914" t="s">
        <v>4008</v>
      </c>
      <c r="L2914" t="s">
        <v>1882</v>
      </c>
      <c r="M2914" t="s">
        <v>1883</v>
      </c>
      <c r="N2914" t="str">
        <f t="shared" si="91"/>
        <v>when WorkOrder.ParentSystemID = '8B8FA01E-2949-4EBC-AA52-7AC9E56E8F95' and WorkOrder.WOTradeID = '8A70945E-D4E3-47ED-96D7-A52544553E89' then '6761ea81-7274-4598-8365-1fe737c43204'--C420CM02-تاسیسات/آبرسانی-وحید شهابی زاد</v>
      </c>
    </row>
    <row r="2915" spans="1:14" hidden="1">
      <c r="A2915" t="s">
        <v>3329</v>
      </c>
      <c r="B2915" t="s">
        <v>3329</v>
      </c>
      <c r="C2915" t="str">
        <f>VLOOKUP(B2915,Sheet6!B:C,2,0)</f>
        <v>0A65FF28-928F-4483-B407-6E7F2011FBD5</v>
      </c>
      <c r="D2915" s="34" t="s">
        <v>303</v>
      </c>
      <c r="E2915" t="str">
        <f>VLOOKUP('نهایی براساس سیستم'!D2915,Trade!A:B,2,0)</f>
        <v>8A70945E-D4E3-47ED-96D7-A52544553E89</v>
      </c>
      <c r="H2915" s="34" t="s">
        <v>754</v>
      </c>
      <c r="I2915" t="str">
        <f>VLOOKUP(H2915,Position!A:D,4,0)</f>
        <v>6761ea81-7274-4598-8365-1fe737c43204</v>
      </c>
      <c r="J2915" t="str">
        <f t="shared" si="90"/>
        <v>6761ea81-7274-4598-8365-1fe737c43204'</v>
      </c>
      <c r="K2915" t="s">
        <v>4008</v>
      </c>
      <c r="L2915" t="s">
        <v>1882</v>
      </c>
      <c r="M2915" t="s">
        <v>1883</v>
      </c>
      <c r="N2915" t="str">
        <f t="shared" si="91"/>
        <v>when WorkOrder.ParentSystemID = '0A65FF28-928F-4483-B407-6E7F2011FBD5' and WorkOrder.WOTradeID = '8A70945E-D4E3-47ED-96D7-A52544553E89' then '6761ea81-7274-4598-8365-1fe737c43204'--C420CM03-تاسیسات/آبرسانی-وحید شهابی زاد</v>
      </c>
    </row>
    <row r="2916" spans="1:14" hidden="1">
      <c r="A2916" t="s">
        <v>134</v>
      </c>
      <c r="B2916" t="s">
        <v>133</v>
      </c>
      <c r="C2916" t="str">
        <f>VLOOKUP(B2916,Sheet6!B:C,2,0)</f>
        <v>5AE74F76-43CC-49E4-BE3F-F992A939567F</v>
      </c>
      <c r="D2916" s="34" t="s">
        <v>303</v>
      </c>
      <c r="E2916" t="str">
        <f>VLOOKUP('نهایی براساس سیستم'!D2916,Trade!A:B,2,0)</f>
        <v>8A70945E-D4E3-47ED-96D7-A52544553E89</v>
      </c>
      <c r="H2916" s="34" t="s">
        <v>754</v>
      </c>
      <c r="I2916" t="str">
        <f>VLOOKUP(H2916,Position!A:D,4,0)</f>
        <v>6761ea81-7274-4598-8365-1fe737c43204</v>
      </c>
      <c r="J2916" t="str">
        <f t="shared" si="90"/>
        <v>6761ea81-7274-4598-8365-1fe737c43204'</v>
      </c>
      <c r="K2916" t="s">
        <v>4008</v>
      </c>
      <c r="L2916" t="s">
        <v>1882</v>
      </c>
      <c r="M2916" t="s">
        <v>1883</v>
      </c>
      <c r="N2916" t="str">
        <f t="shared" si="91"/>
        <v>when WorkOrder.ParentSystemID = '5AE74F76-43CC-49E4-BE3F-F992A939567F' and WorkOrder.WOTradeID = '8A70945E-D4E3-47ED-96D7-A52544553E89' then '6761ea81-7274-4598-8365-1fe737c43204'--C430-تاسیسات/آبرسانی-وحید شهابی زاد</v>
      </c>
    </row>
    <row r="2917" spans="1:14" hidden="1">
      <c r="A2917" t="s">
        <v>3332</v>
      </c>
      <c r="B2917" t="s">
        <v>3332</v>
      </c>
      <c r="C2917" t="str">
        <f>VLOOKUP(B2917,Sheet6!B:C,2,0)</f>
        <v>655F621E-5BD0-4ADB-80DF-25FE14F69C2A</v>
      </c>
      <c r="D2917" s="34" t="s">
        <v>303</v>
      </c>
      <c r="E2917" t="str">
        <f>VLOOKUP('نهایی براساس سیستم'!D2917,Trade!A:B,2,0)</f>
        <v>8A70945E-D4E3-47ED-96D7-A52544553E89</v>
      </c>
      <c r="H2917" s="34" t="s">
        <v>754</v>
      </c>
      <c r="I2917" t="str">
        <f>VLOOKUP(H2917,Position!A:D,4,0)</f>
        <v>6761ea81-7274-4598-8365-1fe737c43204</v>
      </c>
      <c r="J2917" t="str">
        <f t="shared" si="90"/>
        <v>6761ea81-7274-4598-8365-1fe737c43204'</v>
      </c>
      <c r="K2917" t="s">
        <v>4008</v>
      </c>
      <c r="L2917" t="s">
        <v>1882</v>
      </c>
      <c r="M2917" t="s">
        <v>1883</v>
      </c>
      <c r="N2917" t="str">
        <f t="shared" si="91"/>
        <v>when WorkOrder.ParentSystemID = '655F621E-5BD0-4ADB-80DF-25FE14F69C2A' and WorkOrder.WOTradeID = '8A70945E-D4E3-47ED-96D7-A52544553E89' then '6761ea81-7274-4598-8365-1fe737c43204'--C430OB01-تاسیسات/آبرسانی-وحید شهابی زاد</v>
      </c>
    </row>
    <row r="2918" spans="1:14" hidden="1">
      <c r="A2918" t="s">
        <v>3334</v>
      </c>
      <c r="B2918" t="s">
        <v>3334</v>
      </c>
      <c r="C2918" t="str">
        <f>VLOOKUP(B2918,Sheet6!B:C,2,0)</f>
        <v>E8FDB5A6-7FDA-406A-8BAE-A61A8BD6335D</v>
      </c>
      <c r="D2918" s="34" t="s">
        <v>303</v>
      </c>
      <c r="E2918" t="str">
        <f>VLOOKUP('نهایی براساس سیستم'!D2918,Trade!A:B,2,0)</f>
        <v>8A70945E-D4E3-47ED-96D7-A52544553E89</v>
      </c>
      <c r="H2918" s="34" t="s">
        <v>754</v>
      </c>
      <c r="I2918" t="str">
        <f>VLOOKUP(H2918,Position!A:D,4,0)</f>
        <v>6761ea81-7274-4598-8365-1fe737c43204</v>
      </c>
      <c r="J2918" t="str">
        <f t="shared" si="90"/>
        <v>6761ea81-7274-4598-8365-1fe737c43204'</v>
      </c>
      <c r="K2918" t="s">
        <v>4008</v>
      </c>
      <c r="L2918" t="s">
        <v>1882</v>
      </c>
      <c r="M2918" t="s">
        <v>1883</v>
      </c>
      <c r="N2918" t="str">
        <f t="shared" si="91"/>
        <v>when WorkOrder.ParentSystemID = 'E8FDB5A6-7FDA-406A-8BAE-A61A8BD6335D' and WorkOrder.WOTradeID = '8A70945E-D4E3-47ED-96D7-A52544553E89' then '6761ea81-7274-4598-8365-1fe737c43204'--C430OB02-تاسیسات/آبرسانی-وحید شهابی زاد</v>
      </c>
    </row>
    <row r="2919" spans="1:14" hidden="1">
      <c r="A2919" t="s">
        <v>3336</v>
      </c>
      <c r="B2919" t="s">
        <v>3336</v>
      </c>
      <c r="C2919" t="str">
        <f>VLOOKUP(B2919,Sheet6!B:C,2,0)</f>
        <v>4C60101A-2691-4478-904B-6A8477FA7EC7</v>
      </c>
      <c r="D2919" s="34" t="s">
        <v>303</v>
      </c>
      <c r="E2919" t="str">
        <f>VLOOKUP('نهایی براساس سیستم'!D2919,Trade!A:B,2,0)</f>
        <v>8A70945E-D4E3-47ED-96D7-A52544553E89</v>
      </c>
      <c r="H2919" s="34" t="s">
        <v>754</v>
      </c>
      <c r="I2919" t="str">
        <f>VLOOKUP(H2919,Position!A:D,4,0)</f>
        <v>6761ea81-7274-4598-8365-1fe737c43204</v>
      </c>
      <c r="J2919" t="str">
        <f t="shared" si="90"/>
        <v>6761ea81-7274-4598-8365-1fe737c43204'</v>
      </c>
      <c r="K2919" t="s">
        <v>4008</v>
      </c>
      <c r="L2919" t="s">
        <v>1882</v>
      </c>
      <c r="M2919" t="s">
        <v>1883</v>
      </c>
      <c r="N2919" t="str">
        <f t="shared" si="91"/>
        <v>when WorkOrder.ParentSystemID = '4C60101A-2691-4478-904B-6A8477FA7EC7' and WorkOrder.WOTradeID = '8A70945E-D4E3-47ED-96D7-A52544553E89' then '6761ea81-7274-4598-8365-1fe737c43204'--C430OB03-تاسیسات/آبرسانی-وحید شهابی زاد</v>
      </c>
    </row>
    <row r="2920" spans="1:14" hidden="1">
      <c r="A2920" t="s">
        <v>136</v>
      </c>
      <c r="B2920" t="s">
        <v>135</v>
      </c>
      <c r="C2920" t="str">
        <f>VLOOKUP(B2920,Sheet6!B:C,2,0)</f>
        <v>2436D7B9-2659-4E86-A755-786FFCF72C0F</v>
      </c>
      <c r="D2920" s="34" t="s">
        <v>303</v>
      </c>
      <c r="E2920" t="str">
        <f>VLOOKUP('نهایی براساس سیستم'!D2920,Trade!A:B,2,0)</f>
        <v>8A70945E-D4E3-47ED-96D7-A52544553E89</v>
      </c>
      <c r="H2920" s="34" t="s">
        <v>754</v>
      </c>
      <c r="I2920" t="str">
        <f>VLOOKUP(H2920,Position!A:D,4,0)</f>
        <v>6761ea81-7274-4598-8365-1fe737c43204</v>
      </c>
      <c r="J2920" t="str">
        <f t="shared" si="90"/>
        <v>6761ea81-7274-4598-8365-1fe737c43204'</v>
      </c>
      <c r="K2920" t="s">
        <v>4008</v>
      </c>
      <c r="L2920" t="s">
        <v>1882</v>
      </c>
      <c r="M2920" t="s">
        <v>1883</v>
      </c>
      <c r="N2920" t="str">
        <f t="shared" si="91"/>
        <v>when WorkOrder.ParentSystemID = '2436D7B9-2659-4E86-A755-786FFCF72C0F' and WorkOrder.WOTradeID = '8A70945E-D4E3-47ED-96D7-A52544553E89' then '6761ea81-7274-4598-8365-1fe737c43204'--C440-تاسیسات/آبرسانی-وحید شهابی زاد</v>
      </c>
    </row>
    <row r="2921" spans="1:14" hidden="1">
      <c r="A2921" t="s">
        <v>3339</v>
      </c>
      <c r="B2921" t="s">
        <v>3339</v>
      </c>
      <c r="C2921" t="str">
        <f>VLOOKUP(B2921,Sheet6!B:C,2,0)</f>
        <v>34B74A99-E91D-46C0-875C-0077AE372CD5</v>
      </c>
      <c r="D2921" s="34" t="s">
        <v>303</v>
      </c>
      <c r="E2921" t="str">
        <f>VLOOKUP('نهایی براساس سیستم'!D2921,Trade!A:B,2,0)</f>
        <v>8A70945E-D4E3-47ED-96D7-A52544553E89</v>
      </c>
      <c r="H2921" s="34" t="s">
        <v>754</v>
      </c>
      <c r="I2921" t="str">
        <f>VLOOKUP(H2921,Position!A:D,4,0)</f>
        <v>6761ea81-7274-4598-8365-1fe737c43204</v>
      </c>
      <c r="J2921" t="str">
        <f t="shared" si="90"/>
        <v>6761ea81-7274-4598-8365-1fe737c43204'</v>
      </c>
      <c r="K2921" t="s">
        <v>4008</v>
      </c>
      <c r="L2921" t="s">
        <v>1882</v>
      </c>
      <c r="M2921" t="s">
        <v>1883</v>
      </c>
      <c r="N2921" t="str">
        <f t="shared" si="91"/>
        <v>when WorkOrder.ParentSystemID = '34B74A99-E91D-46C0-875C-0077AE372CD5' and WorkOrder.WOTradeID = '8A70945E-D4E3-47ED-96D7-A52544553E89' then '6761ea81-7274-4598-8365-1fe737c43204'--C440CH01-تاسیسات/آبرسانی-وحید شهابی زاد</v>
      </c>
    </row>
    <row r="2922" spans="1:14" hidden="1">
      <c r="A2922" t="s">
        <v>3341</v>
      </c>
      <c r="B2922" t="s">
        <v>3341</v>
      </c>
      <c r="C2922" t="str">
        <f>VLOOKUP(B2922,Sheet6!B:C,2,0)</f>
        <v>D25A9550-A7F1-409A-AE31-B7333B788CF7</v>
      </c>
      <c r="D2922" s="34" t="s">
        <v>303</v>
      </c>
      <c r="E2922" t="str">
        <f>VLOOKUP('نهایی براساس سیستم'!D2922,Trade!A:B,2,0)</f>
        <v>8A70945E-D4E3-47ED-96D7-A52544553E89</v>
      </c>
      <c r="H2922" s="34" t="s">
        <v>754</v>
      </c>
      <c r="I2922" t="str">
        <f>VLOOKUP(H2922,Position!A:D,4,0)</f>
        <v>6761ea81-7274-4598-8365-1fe737c43204</v>
      </c>
      <c r="J2922" t="str">
        <f t="shared" si="90"/>
        <v>6761ea81-7274-4598-8365-1fe737c43204'</v>
      </c>
      <c r="K2922" t="s">
        <v>4008</v>
      </c>
      <c r="L2922" t="s">
        <v>1882</v>
      </c>
      <c r="M2922" t="s">
        <v>1883</v>
      </c>
      <c r="N2922" t="str">
        <f t="shared" si="91"/>
        <v>when WorkOrder.ParentSystemID = 'D25A9550-A7F1-409A-AE31-B7333B788CF7' and WorkOrder.WOTradeID = '8A70945E-D4E3-47ED-96D7-A52544553E89' then '6761ea81-7274-4598-8365-1fe737c43204'--C440CH02-تاسیسات/آبرسانی-وحید شهابی زاد</v>
      </c>
    </row>
    <row r="2923" spans="1:14" hidden="1">
      <c r="A2923" t="s">
        <v>138</v>
      </c>
      <c r="B2923" t="s">
        <v>137</v>
      </c>
      <c r="C2923" t="str">
        <f>VLOOKUP(B2923,Sheet6!B:C,2,0)</f>
        <v>DCBA87FD-99E4-4DF2-8FA1-1230C9C34477</v>
      </c>
      <c r="D2923" s="34" t="s">
        <v>303</v>
      </c>
      <c r="E2923" t="str">
        <f>VLOOKUP('نهایی براساس سیستم'!D2923,Trade!A:B,2,0)</f>
        <v>8A70945E-D4E3-47ED-96D7-A52544553E89</v>
      </c>
      <c r="H2923" s="34" t="s">
        <v>754</v>
      </c>
      <c r="I2923" t="str">
        <f>VLOOKUP(H2923,Position!A:D,4,0)</f>
        <v>6761ea81-7274-4598-8365-1fe737c43204</v>
      </c>
      <c r="J2923" t="str">
        <f t="shared" si="90"/>
        <v>6761ea81-7274-4598-8365-1fe737c43204'</v>
      </c>
      <c r="K2923" t="s">
        <v>4008</v>
      </c>
      <c r="L2923" t="s">
        <v>1882</v>
      </c>
      <c r="M2923" t="s">
        <v>1883</v>
      </c>
      <c r="N2923" t="str">
        <f t="shared" si="91"/>
        <v>when WorkOrder.ParentSystemID = 'DCBA87FD-99E4-4DF2-8FA1-1230C9C34477' and WorkOrder.WOTradeID = '8A70945E-D4E3-47ED-96D7-A52544553E89' then '6761ea81-7274-4598-8365-1fe737c43204'--C450-تاسیسات/آبرسانی-وحید شهابی زاد</v>
      </c>
    </row>
    <row r="2924" spans="1:14" hidden="1">
      <c r="A2924" t="s">
        <v>3344</v>
      </c>
      <c r="B2924" t="s">
        <v>3344</v>
      </c>
      <c r="C2924" t="str">
        <f>VLOOKUP(B2924,Sheet6!B:C,2,0)</f>
        <v>5DC650D7-D846-49A0-9925-8AA218F5C522</v>
      </c>
      <c r="D2924" s="34" t="s">
        <v>303</v>
      </c>
      <c r="E2924" t="str">
        <f>VLOOKUP('نهایی براساس سیستم'!D2924,Trade!A:B,2,0)</f>
        <v>8A70945E-D4E3-47ED-96D7-A52544553E89</v>
      </c>
      <c r="H2924" s="34" t="s">
        <v>754</v>
      </c>
      <c r="I2924" t="str">
        <f>VLOOKUP(H2924,Position!A:D,4,0)</f>
        <v>6761ea81-7274-4598-8365-1fe737c43204</v>
      </c>
      <c r="J2924" t="str">
        <f t="shared" si="90"/>
        <v>6761ea81-7274-4598-8365-1fe737c43204'</v>
      </c>
      <c r="K2924" t="s">
        <v>4008</v>
      </c>
      <c r="L2924" t="s">
        <v>1882</v>
      </c>
      <c r="M2924" t="s">
        <v>1883</v>
      </c>
      <c r="N2924" t="str">
        <f t="shared" si="91"/>
        <v>when WorkOrder.ParentSystemID = '5DC650D7-D846-49A0-9925-8AA218F5C522' and WorkOrder.WOTradeID = '8A70945E-D4E3-47ED-96D7-A52544553E89' then '6761ea81-7274-4598-8365-1fe737c43204'--C450.AL01.01-تاسیسات/آبرسانی-وحید شهابی زاد</v>
      </c>
    </row>
    <row r="2925" spans="1:14" hidden="1">
      <c r="A2925" t="s">
        <v>3346</v>
      </c>
      <c r="B2925" t="s">
        <v>3346</v>
      </c>
      <c r="C2925" t="str">
        <f>VLOOKUP(B2925,Sheet6!B:C,2,0)</f>
        <v>690895C9-2DE6-4908-94B4-ADAEBEB9060C</v>
      </c>
      <c r="D2925" s="34" t="s">
        <v>303</v>
      </c>
      <c r="E2925" t="str">
        <f>VLOOKUP('نهایی براساس سیستم'!D2925,Trade!A:B,2,0)</f>
        <v>8A70945E-D4E3-47ED-96D7-A52544553E89</v>
      </c>
      <c r="H2925" s="34" t="s">
        <v>754</v>
      </c>
      <c r="I2925" t="str">
        <f>VLOOKUP(H2925,Position!A:D,4,0)</f>
        <v>6761ea81-7274-4598-8365-1fe737c43204</v>
      </c>
      <c r="J2925" t="str">
        <f t="shared" si="90"/>
        <v>6761ea81-7274-4598-8365-1fe737c43204'</v>
      </c>
      <c r="K2925" t="s">
        <v>4008</v>
      </c>
      <c r="L2925" t="s">
        <v>1882</v>
      </c>
      <c r="M2925" t="s">
        <v>1883</v>
      </c>
      <c r="N2925" t="str">
        <f t="shared" si="91"/>
        <v>when WorkOrder.ParentSystemID = '690895C9-2DE6-4908-94B4-ADAEBEB9060C' and WorkOrder.WOTradeID = '8A70945E-D4E3-47ED-96D7-A52544553E89' then '6761ea81-7274-4598-8365-1fe737c43204'--C450.BL01.01-تاسیسات/آبرسانی-وحید شهابی زاد</v>
      </c>
    </row>
    <row r="2926" spans="1:14" hidden="1">
      <c r="A2926" t="s">
        <v>3348</v>
      </c>
      <c r="B2926" t="s">
        <v>3348</v>
      </c>
      <c r="C2926" t="str">
        <f>VLOOKUP(B2926,Sheet6!B:C,2,0)</f>
        <v>24B203FF-FDEB-424D-8FCB-55C96B3FAC52</v>
      </c>
      <c r="D2926" s="34" t="s">
        <v>303</v>
      </c>
      <c r="E2926" t="str">
        <f>VLOOKUP('نهایی براساس سیستم'!D2926,Trade!A:B,2,0)</f>
        <v>8A70945E-D4E3-47ED-96D7-A52544553E89</v>
      </c>
      <c r="H2926" s="34" t="s">
        <v>754</v>
      </c>
      <c r="I2926" t="str">
        <f>VLOOKUP(H2926,Position!A:D,4,0)</f>
        <v>6761ea81-7274-4598-8365-1fe737c43204</v>
      </c>
      <c r="J2926" t="str">
        <f t="shared" si="90"/>
        <v>6761ea81-7274-4598-8365-1fe737c43204'</v>
      </c>
      <c r="K2926" t="s">
        <v>4008</v>
      </c>
      <c r="L2926" t="s">
        <v>1882</v>
      </c>
      <c r="M2926" t="s">
        <v>1883</v>
      </c>
      <c r="N2926" t="str">
        <f t="shared" si="91"/>
        <v>when WorkOrder.ParentSystemID = '24B203FF-FDEB-424D-8FCB-55C96B3FAC52' and WorkOrder.WOTradeID = '8A70945E-D4E3-47ED-96D7-A52544553E89' then '6761ea81-7274-4598-8365-1fe737c43204'--C450.BL01.02-تاسیسات/آبرسانی-وحید شهابی زاد</v>
      </c>
    </row>
    <row r="2927" spans="1:14" hidden="1">
      <c r="A2927" t="s">
        <v>3350</v>
      </c>
      <c r="B2927" t="s">
        <v>3350</v>
      </c>
      <c r="C2927" t="str">
        <f>VLOOKUP(B2927,Sheet6!B:C,2,0)</f>
        <v>0923D436-B3EE-4F16-8F4C-B1D27CD8C6DA</v>
      </c>
      <c r="D2927" s="34" t="s">
        <v>303</v>
      </c>
      <c r="E2927" t="str">
        <f>VLOOKUP('نهایی براساس سیستم'!D2927,Trade!A:B,2,0)</f>
        <v>8A70945E-D4E3-47ED-96D7-A52544553E89</v>
      </c>
      <c r="H2927" s="34" t="s">
        <v>754</v>
      </c>
      <c r="I2927" t="str">
        <f>VLOOKUP(H2927,Position!A:D,4,0)</f>
        <v>6761ea81-7274-4598-8365-1fe737c43204</v>
      </c>
      <c r="J2927" t="str">
        <f t="shared" si="90"/>
        <v>6761ea81-7274-4598-8365-1fe737c43204'</v>
      </c>
      <c r="K2927" t="s">
        <v>4008</v>
      </c>
      <c r="L2927" t="s">
        <v>1882</v>
      </c>
      <c r="M2927" t="s">
        <v>1883</v>
      </c>
      <c r="N2927" t="str">
        <f t="shared" si="91"/>
        <v>when WorkOrder.ParentSystemID = '0923D436-B3EE-4F16-8F4C-B1D27CD8C6DA' and WorkOrder.WOTradeID = '8A70945E-D4E3-47ED-96D7-A52544553E89' then '6761ea81-7274-4598-8365-1fe737c43204'--C450.CP01-تاسیسات/آبرسانی-وحید شهابی زاد</v>
      </c>
    </row>
    <row r="2928" spans="1:14" hidden="1">
      <c r="A2928" t="s">
        <v>3352</v>
      </c>
      <c r="B2928" t="s">
        <v>3352</v>
      </c>
      <c r="C2928" t="str">
        <f>VLOOKUP(B2928,Sheet6!B:C,2,0)</f>
        <v>D465B6E9-1A58-4132-A223-E2BA20B41658</v>
      </c>
      <c r="D2928" s="34" t="s">
        <v>303</v>
      </c>
      <c r="E2928" t="str">
        <f>VLOOKUP('نهایی براساس سیستم'!D2928,Trade!A:B,2,0)</f>
        <v>8A70945E-D4E3-47ED-96D7-A52544553E89</v>
      </c>
      <c r="H2928" s="34" t="s">
        <v>754</v>
      </c>
      <c r="I2928" t="str">
        <f>VLOOKUP(H2928,Position!A:D,4,0)</f>
        <v>6761ea81-7274-4598-8365-1fe737c43204</v>
      </c>
      <c r="J2928" t="str">
        <f t="shared" si="90"/>
        <v>6761ea81-7274-4598-8365-1fe737c43204'</v>
      </c>
      <c r="K2928" t="s">
        <v>4008</v>
      </c>
      <c r="L2928" t="s">
        <v>1882</v>
      </c>
      <c r="M2928" t="s">
        <v>1883</v>
      </c>
      <c r="N2928" t="str">
        <f t="shared" si="91"/>
        <v>when WorkOrder.ParentSystemID = 'D465B6E9-1A58-4132-A223-E2BA20B41658' and WorkOrder.WOTradeID = '8A70945E-D4E3-47ED-96D7-A52544553E89' then '6761ea81-7274-4598-8365-1fe737c43204'--C450.CP02-تاسیسات/آبرسانی-وحید شهابی زاد</v>
      </c>
    </row>
    <row r="2929" spans="1:14" hidden="1">
      <c r="A2929" t="s">
        <v>3354</v>
      </c>
      <c r="B2929" t="s">
        <v>3354</v>
      </c>
      <c r="C2929" t="str">
        <f>VLOOKUP(B2929,Sheet6!B:C,2,0)</f>
        <v>FD83784A-0AEE-41AA-B388-E31D31ED664F</v>
      </c>
      <c r="D2929" s="34" t="s">
        <v>303</v>
      </c>
      <c r="E2929" t="str">
        <f>VLOOKUP('نهایی براساس سیستم'!D2929,Trade!A:B,2,0)</f>
        <v>8A70945E-D4E3-47ED-96D7-A52544553E89</v>
      </c>
      <c r="H2929" s="34" t="s">
        <v>754</v>
      </c>
      <c r="I2929" t="str">
        <f>VLOOKUP(H2929,Position!A:D,4,0)</f>
        <v>6761ea81-7274-4598-8365-1fe737c43204</v>
      </c>
      <c r="J2929" t="str">
        <f t="shared" si="90"/>
        <v>6761ea81-7274-4598-8365-1fe737c43204'</v>
      </c>
      <c r="K2929" t="s">
        <v>4008</v>
      </c>
      <c r="L2929" t="s">
        <v>1882</v>
      </c>
      <c r="M2929" t="s">
        <v>1883</v>
      </c>
      <c r="N2929" t="str">
        <f t="shared" si="91"/>
        <v>when WorkOrder.ParentSystemID = 'FD83784A-0AEE-41AA-B388-E31D31ED664F' and WorkOrder.WOTradeID = '8A70945E-D4E3-47ED-96D7-A52544553E89' then '6761ea81-7274-4598-8365-1fe737c43204'--C450.DT01.01-تاسیسات/آبرسانی-وحید شهابی زاد</v>
      </c>
    </row>
    <row r="2930" spans="1:14" hidden="1">
      <c r="A2930" t="s">
        <v>3356</v>
      </c>
      <c r="B2930" t="s">
        <v>3356</v>
      </c>
      <c r="C2930" t="str">
        <f>VLOOKUP(B2930,Sheet6!B:C,2,0)</f>
        <v>22A69171-2574-46E8-82DA-FF483857C72D</v>
      </c>
      <c r="D2930" s="34" t="s">
        <v>303</v>
      </c>
      <c r="E2930" t="str">
        <f>VLOOKUP('نهایی براساس سیستم'!D2930,Trade!A:B,2,0)</f>
        <v>8A70945E-D4E3-47ED-96D7-A52544553E89</v>
      </c>
      <c r="H2930" s="34" t="s">
        <v>754</v>
      </c>
      <c r="I2930" t="str">
        <f>VLOOKUP(H2930,Position!A:D,4,0)</f>
        <v>6761ea81-7274-4598-8365-1fe737c43204</v>
      </c>
      <c r="J2930" t="str">
        <f t="shared" si="90"/>
        <v>6761ea81-7274-4598-8365-1fe737c43204'</v>
      </c>
      <c r="K2930" t="s">
        <v>4008</v>
      </c>
      <c r="L2930" t="s">
        <v>1882</v>
      </c>
      <c r="M2930" t="s">
        <v>1883</v>
      </c>
      <c r="N2930" t="str">
        <f t="shared" si="91"/>
        <v>when WorkOrder.ParentSystemID = '22A69171-2574-46E8-82DA-FF483857C72D' and WorkOrder.WOTradeID = '8A70945E-D4E3-47ED-96D7-A52544553E89' then '6761ea81-7274-4598-8365-1fe737c43204'--C450.DT01.02-تاسیسات/آبرسانی-وحید شهابی زاد</v>
      </c>
    </row>
    <row r="2931" spans="1:14" hidden="1">
      <c r="A2931" t="s">
        <v>3358</v>
      </c>
      <c r="B2931" t="s">
        <v>3358</v>
      </c>
      <c r="C2931" t="str">
        <f>VLOOKUP(B2931,Sheet6!B:C,2,0)</f>
        <v>25A538FB-6BF2-48FF-960D-4AEABCABDE3B</v>
      </c>
      <c r="D2931" s="34" t="s">
        <v>303</v>
      </c>
      <c r="E2931" t="str">
        <f>VLOOKUP('نهایی براساس سیستم'!D2931,Trade!A:B,2,0)</f>
        <v>8A70945E-D4E3-47ED-96D7-A52544553E89</v>
      </c>
      <c r="H2931" s="34" t="s">
        <v>754</v>
      </c>
      <c r="I2931" t="str">
        <f>VLOOKUP(H2931,Position!A:D,4,0)</f>
        <v>6761ea81-7274-4598-8365-1fe737c43204</v>
      </c>
      <c r="J2931" t="str">
        <f t="shared" si="90"/>
        <v>6761ea81-7274-4598-8365-1fe737c43204'</v>
      </c>
      <c r="K2931" t="s">
        <v>4008</v>
      </c>
      <c r="L2931" t="s">
        <v>1882</v>
      </c>
      <c r="M2931" t="s">
        <v>1883</v>
      </c>
      <c r="N2931" t="str">
        <f t="shared" si="91"/>
        <v>when WorkOrder.ParentSystemID = '25A538FB-6BF2-48FF-960D-4AEABCABDE3B' and WorkOrder.WOTradeID = '8A70945E-D4E3-47ED-96D7-A52544553E89' then '6761ea81-7274-4598-8365-1fe737c43204'--C450.DT01.03-تاسیسات/آبرسانی-وحید شهابی زاد</v>
      </c>
    </row>
    <row r="2932" spans="1:14" hidden="1">
      <c r="A2932" t="s">
        <v>3360</v>
      </c>
      <c r="B2932" t="s">
        <v>3360</v>
      </c>
      <c r="C2932" t="str">
        <f>VLOOKUP(B2932,Sheet6!B:C,2,0)</f>
        <v>44670777-73D3-4646-954B-EA44CE859019</v>
      </c>
      <c r="D2932" s="34" t="s">
        <v>303</v>
      </c>
      <c r="E2932" t="str">
        <f>VLOOKUP('نهایی براساس سیستم'!D2932,Trade!A:B,2,0)</f>
        <v>8A70945E-D4E3-47ED-96D7-A52544553E89</v>
      </c>
      <c r="H2932" s="34" t="s">
        <v>754</v>
      </c>
      <c r="I2932" t="str">
        <f>VLOOKUP(H2932,Position!A:D,4,0)</f>
        <v>6761ea81-7274-4598-8365-1fe737c43204</v>
      </c>
      <c r="J2932" t="str">
        <f t="shared" si="90"/>
        <v>6761ea81-7274-4598-8365-1fe737c43204'</v>
      </c>
      <c r="K2932" t="s">
        <v>4008</v>
      </c>
      <c r="L2932" t="s">
        <v>1882</v>
      </c>
      <c r="M2932" t="s">
        <v>1883</v>
      </c>
      <c r="N2932" t="str">
        <f t="shared" si="91"/>
        <v>when WorkOrder.ParentSystemID = '44670777-73D3-4646-954B-EA44CE859019' and WorkOrder.WOTradeID = '8A70945E-D4E3-47ED-96D7-A52544553E89' then '6761ea81-7274-4598-8365-1fe737c43204'--C450.DT01.04-تاسیسات/آبرسانی-وحید شهابی زاد</v>
      </c>
    </row>
    <row r="2933" spans="1:14" hidden="1">
      <c r="A2933" t="s">
        <v>3362</v>
      </c>
      <c r="B2933" t="s">
        <v>3362</v>
      </c>
      <c r="C2933" t="str">
        <f>VLOOKUP(B2933,Sheet6!B:C,2,0)</f>
        <v>CC816F81-4315-42D5-8E1C-38C7A36AC51E</v>
      </c>
      <c r="D2933" s="34" t="s">
        <v>303</v>
      </c>
      <c r="E2933" t="str">
        <f>VLOOKUP('نهایی براساس سیستم'!D2933,Trade!A:B,2,0)</f>
        <v>8A70945E-D4E3-47ED-96D7-A52544553E89</v>
      </c>
      <c r="H2933" s="34" t="s">
        <v>754</v>
      </c>
      <c r="I2933" t="str">
        <f>VLOOKUP(H2933,Position!A:D,4,0)</f>
        <v>6761ea81-7274-4598-8365-1fe737c43204</v>
      </c>
      <c r="J2933" t="str">
        <f t="shared" si="90"/>
        <v>6761ea81-7274-4598-8365-1fe737c43204'</v>
      </c>
      <c r="K2933" t="s">
        <v>4008</v>
      </c>
      <c r="L2933" t="s">
        <v>1882</v>
      </c>
      <c r="M2933" t="s">
        <v>1883</v>
      </c>
      <c r="N2933" t="str">
        <f t="shared" si="91"/>
        <v>when WorkOrder.ParentSystemID = 'CC816F81-4315-42D5-8E1C-38C7A36AC51E' and WorkOrder.WOTradeID = '8A70945E-D4E3-47ED-96D7-A52544553E89' then '6761ea81-7274-4598-8365-1fe737c43204'--C450.DT02.01-تاسیسات/آبرسانی-وحید شهابی زاد</v>
      </c>
    </row>
    <row r="2934" spans="1:14" hidden="1">
      <c r="A2934" t="s">
        <v>3364</v>
      </c>
      <c r="B2934" t="s">
        <v>3364</v>
      </c>
      <c r="C2934" t="str">
        <f>VLOOKUP(B2934,Sheet6!B:C,2,0)</f>
        <v>DB77F1EC-9F31-4B90-BA23-E5E8D4AD1EBC</v>
      </c>
      <c r="D2934" s="34" t="s">
        <v>303</v>
      </c>
      <c r="E2934" t="str">
        <f>VLOOKUP('نهایی براساس سیستم'!D2934,Trade!A:B,2,0)</f>
        <v>8A70945E-D4E3-47ED-96D7-A52544553E89</v>
      </c>
      <c r="H2934" s="34" t="s">
        <v>754</v>
      </c>
      <c r="I2934" t="str">
        <f>VLOOKUP(H2934,Position!A:D,4,0)</f>
        <v>6761ea81-7274-4598-8365-1fe737c43204</v>
      </c>
      <c r="J2934" t="str">
        <f t="shared" si="90"/>
        <v>6761ea81-7274-4598-8365-1fe737c43204'</v>
      </c>
      <c r="K2934" t="s">
        <v>4008</v>
      </c>
      <c r="L2934" t="s">
        <v>1882</v>
      </c>
      <c r="M2934" t="s">
        <v>1883</v>
      </c>
      <c r="N2934" t="str">
        <f t="shared" si="91"/>
        <v>when WorkOrder.ParentSystemID = 'DB77F1EC-9F31-4B90-BA23-E5E8D4AD1EBC' and WorkOrder.WOTradeID = '8A70945E-D4E3-47ED-96D7-A52544553E89' then '6761ea81-7274-4598-8365-1fe737c43204'--C450.DT02.02-تاسیسات/آبرسانی-وحید شهابی زاد</v>
      </c>
    </row>
    <row r="2935" spans="1:14" hidden="1">
      <c r="A2935" t="s">
        <v>3366</v>
      </c>
      <c r="B2935" t="s">
        <v>3366</v>
      </c>
      <c r="C2935" t="str">
        <f>VLOOKUP(B2935,Sheet6!B:C,2,0)</f>
        <v>21EDDB3D-581E-41CA-AFD8-768555A6A378</v>
      </c>
      <c r="D2935" s="34" t="s">
        <v>303</v>
      </c>
      <c r="E2935" t="str">
        <f>VLOOKUP('نهایی براساس سیستم'!D2935,Trade!A:B,2,0)</f>
        <v>8A70945E-D4E3-47ED-96D7-A52544553E89</v>
      </c>
      <c r="H2935" s="34" t="s">
        <v>754</v>
      </c>
      <c r="I2935" t="str">
        <f>VLOOKUP(H2935,Position!A:D,4,0)</f>
        <v>6761ea81-7274-4598-8365-1fe737c43204</v>
      </c>
      <c r="J2935" t="str">
        <f t="shared" si="90"/>
        <v>6761ea81-7274-4598-8365-1fe737c43204'</v>
      </c>
      <c r="K2935" t="s">
        <v>4008</v>
      </c>
      <c r="L2935" t="s">
        <v>1882</v>
      </c>
      <c r="M2935" t="s">
        <v>1883</v>
      </c>
      <c r="N2935" t="str">
        <f t="shared" si="91"/>
        <v>when WorkOrder.ParentSystemID = '21EDDB3D-581E-41CA-AFD8-768555A6A378' and WorkOrder.WOTradeID = '8A70945E-D4E3-47ED-96D7-A52544553E89' then '6761ea81-7274-4598-8365-1fe737c43204'--C450.DT02.03-تاسیسات/آبرسانی-وحید شهابی زاد</v>
      </c>
    </row>
    <row r="2936" spans="1:14" hidden="1">
      <c r="A2936" t="s">
        <v>3368</v>
      </c>
      <c r="B2936" t="s">
        <v>3368</v>
      </c>
      <c r="C2936" t="str">
        <f>VLOOKUP(B2936,Sheet6!B:C,2,0)</f>
        <v>5C217CB6-B95D-4993-A710-A862E952D71F</v>
      </c>
      <c r="D2936" s="34" t="s">
        <v>303</v>
      </c>
      <c r="E2936" t="str">
        <f>VLOOKUP('نهایی براساس سیستم'!D2936,Trade!A:B,2,0)</f>
        <v>8A70945E-D4E3-47ED-96D7-A52544553E89</v>
      </c>
      <c r="H2936" s="34" t="s">
        <v>754</v>
      </c>
      <c r="I2936" t="str">
        <f>VLOOKUP(H2936,Position!A:D,4,0)</f>
        <v>6761ea81-7274-4598-8365-1fe737c43204</v>
      </c>
      <c r="J2936" t="str">
        <f t="shared" si="90"/>
        <v>6761ea81-7274-4598-8365-1fe737c43204'</v>
      </c>
      <c r="K2936" t="s">
        <v>4008</v>
      </c>
      <c r="L2936" t="s">
        <v>1882</v>
      </c>
      <c r="M2936" t="s">
        <v>1883</v>
      </c>
      <c r="N2936" t="str">
        <f t="shared" si="91"/>
        <v>when WorkOrder.ParentSystemID = '5C217CB6-B95D-4993-A710-A862E952D71F' and WorkOrder.WOTradeID = '8A70945E-D4E3-47ED-96D7-A52544553E89' then '6761ea81-7274-4598-8365-1fe737c43204'--C450.FL01.01-تاسیسات/آبرسانی-وحید شهابی زاد</v>
      </c>
    </row>
    <row r="2937" spans="1:14" hidden="1">
      <c r="A2937" t="s">
        <v>3370</v>
      </c>
      <c r="B2937" t="s">
        <v>3370</v>
      </c>
      <c r="C2937" t="str">
        <f>VLOOKUP(B2937,Sheet6!B:C,2,0)</f>
        <v>7E34DB63-4FD7-409A-A31D-7F781D626FBC</v>
      </c>
      <c r="D2937" s="34" t="s">
        <v>303</v>
      </c>
      <c r="E2937" t="str">
        <f>VLOOKUP('نهایی براساس سیستم'!D2937,Trade!A:B,2,0)</f>
        <v>8A70945E-D4E3-47ED-96D7-A52544553E89</v>
      </c>
      <c r="H2937" s="34" t="s">
        <v>754</v>
      </c>
      <c r="I2937" t="str">
        <f>VLOOKUP(H2937,Position!A:D,4,0)</f>
        <v>6761ea81-7274-4598-8365-1fe737c43204</v>
      </c>
      <c r="J2937" t="str">
        <f t="shared" si="90"/>
        <v>6761ea81-7274-4598-8365-1fe737c43204'</v>
      </c>
      <c r="K2937" t="s">
        <v>4008</v>
      </c>
      <c r="L2937" t="s">
        <v>1882</v>
      </c>
      <c r="M2937" t="s">
        <v>1883</v>
      </c>
      <c r="N2937" t="str">
        <f t="shared" si="91"/>
        <v>when WorkOrder.ParentSystemID = '7E34DB63-4FD7-409A-A31D-7F781D626FBC' and WorkOrder.WOTradeID = '8A70945E-D4E3-47ED-96D7-A52544553E89' then '6761ea81-7274-4598-8365-1fe737c43204'--C450.FL02.01-تاسیسات/آبرسانی-وحید شهابی زاد</v>
      </c>
    </row>
    <row r="2938" spans="1:14" hidden="1">
      <c r="A2938" t="s">
        <v>3372</v>
      </c>
      <c r="B2938" t="s">
        <v>3372</v>
      </c>
      <c r="C2938" t="str">
        <f>VLOOKUP(B2938,Sheet6!B:C,2,0)</f>
        <v>48D5FB4A-107F-4E2A-8B33-FBAC631E89B8</v>
      </c>
      <c r="D2938" s="34" t="s">
        <v>303</v>
      </c>
      <c r="E2938" t="str">
        <f>VLOOKUP('نهایی براساس سیستم'!D2938,Trade!A:B,2,0)</f>
        <v>8A70945E-D4E3-47ED-96D7-A52544553E89</v>
      </c>
      <c r="H2938" s="34" t="s">
        <v>754</v>
      </c>
      <c r="I2938" t="str">
        <f>VLOOKUP(H2938,Position!A:D,4,0)</f>
        <v>6761ea81-7274-4598-8365-1fe737c43204</v>
      </c>
      <c r="J2938" t="str">
        <f t="shared" si="90"/>
        <v>6761ea81-7274-4598-8365-1fe737c43204'</v>
      </c>
      <c r="K2938" t="s">
        <v>4008</v>
      </c>
      <c r="L2938" t="s">
        <v>1882</v>
      </c>
      <c r="M2938" t="s">
        <v>1883</v>
      </c>
      <c r="N2938" t="str">
        <f t="shared" si="91"/>
        <v>when WorkOrder.ParentSystemID = '48D5FB4A-107F-4E2A-8B33-FBAC631E89B8' and WorkOrder.WOTradeID = '8A70945E-D4E3-47ED-96D7-A52544553E89' then '6761ea81-7274-4598-8365-1fe737c43204'--C450.FL03.01-تاسیسات/آبرسانی-وحید شهابی زاد</v>
      </c>
    </row>
    <row r="2939" spans="1:14" hidden="1">
      <c r="A2939" t="s">
        <v>3374</v>
      </c>
      <c r="B2939" t="s">
        <v>3374</v>
      </c>
      <c r="C2939" t="str">
        <f>VLOOKUP(B2939,Sheet6!B:C,2,0)</f>
        <v>C49E8291-99ED-4BC8-8293-B05C9B69A94E</v>
      </c>
      <c r="D2939" s="34" t="s">
        <v>303</v>
      </c>
      <c r="E2939" t="str">
        <f>VLOOKUP('نهایی براساس سیستم'!D2939,Trade!A:B,2,0)</f>
        <v>8A70945E-D4E3-47ED-96D7-A52544553E89</v>
      </c>
      <c r="H2939" s="34" t="s">
        <v>754</v>
      </c>
      <c r="I2939" t="str">
        <f>VLOOKUP(H2939,Position!A:D,4,0)</f>
        <v>6761ea81-7274-4598-8365-1fe737c43204</v>
      </c>
      <c r="J2939" t="str">
        <f t="shared" si="90"/>
        <v>6761ea81-7274-4598-8365-1fe737c43204'</v>
      </c>
      <c r="K2939" t="s">
        <v>4008</v>
      </c>
      <c r="L2939" t="s">
        <v>1882</v>
      </c>
      <c r="M2939" t="s">
        <v>1883</v>
      </c>
      <c r="N2939" t="str">
        <f t="shared" si="91"/>
        <v>when WorkOrder.ParentSystemID = 'C49E8291-99ED-4BC8-8293-B05C9B69A94E' and WorkOrder.WOTradeID = '8A70945E-D4E3-47ED-96D7-A52544553E89' then '6761ea81-7274-4598-8365-1fe737c43204'--C450.FL04.01-تاسیسات/آبرسانی-وحید شهابی زاد</v>
      </c>
    </row>
    <row r="2940" spans="1:14" hidden="1">
      <c r="A2940" t="s">
        <v>3376</v>
      </c>
      <c r="B2940" t="s">
        <v>3376</v>
      </c>
      <c r="C2940" t="str">
        <f>VLOOKUP(B2940,Sheet6!B:C,2,0)</f>
        <v>DAA1913F-5708-48F2-8655-73D591C7634C</v>
      </c>
      <c r="D2940" s="34" t="s">
        <v>303</v>
      </c>
      <c r="E2940" t="str">
        <f>VLOOKUP('نهایی براساس سیستم'!D2940,Trade!A:B,2,0)</f>
        <v>8A70945E-D4E3-47ED-96D7-A52544553E89</v>
      </c>
      <c r="H2940" s="34" t="s">
        <v>754</v>
      </c>
      <c r="I2940" t="str">
        <f>VLOOKUP(H2940,Position!A:D,4,0)</f>
        <v>6761ea81-7274-4598-8365-1fe737c43204</v>
      </c>
      <c r="J2940" t="str">
        <f t="shared" si="90"/>
        <v>6761ea81-7274-4598-8365-1fe737c43204'</v>
      </c>
      <c r="K2940" t="s">
        <v>4008</v>
      </c>
      <c r="L2940" t="s">
        <v>1882</v>
      </c>
      <c r="M2940" t="s">
        <v>1883</v>
      </c>
      <c r="N2940" t="str">
        <f t="shared" si="91"/>
        <v>when WorkOrder.ParentSystemID = 'DAA1913F-5708-48F2-8655-73D591C7634C' and WorkOrder.WOTradeID = '8A70945E-D4E3-47ED-96D7-A52544553E89' then '6761ea81-7274-4598-8365-1fe737c43204'--C450.FL05.01-تاسیسات/آبرسانی-وحید شهابی زاد</v>
      </c>
    </row>
    <row r="2941" spans="1:14" hidden="1">
      <c r="A2941" t="s">
        <v>3378</v>
      </c>
      <c r="B2941" t="s">
        <v>3378</v>
      </c>
      <c r="C2941" t="str">
        <f>VLOOKUP(B2941,Sheet6!B:C,2,0)</f>
        <v>2FE060D4-59A3-460D-A31A-51959B40BB1E</v>
      </c>
      <c r="D2941" s="34" t="s">
        <v>303</v>
      </c>
      <c r="E2941" t="str">
        <f>VLOOKUP('نهایی براساس سیستم'!D2941,Trade!A:B,2,0)</f>
        <v>8A70945E-D4E3-47ED-96D7-A52544553E89</v>
      </c>
      <c r="H2941" s="34" t="s">
        <v>754</v>
      </c>
      <c r="I2941" t="str">
        <f>VLOOKUP(H2941,Position!A:D,4,0)</f>
        <v>6761ea81-7274-4598-8365-1fe737c43204</v>
      </c>
      <c r="J2941" t="str">
        <f t="shared" si="90"/>
        <v>6761ea81-7274-4598-8365-1fe737c43204'</v>
      </c>
      <c r="K2941" t="s">
        <v>4008</v>
      </c>
      <c r="L2941" t="s">
        <v>1882</v>
      </c>
      <c r="M2941" t="s">
        <v>1883</v>
      </c>
      <c r="N2941" t="str">
        <f t="shared" si="91"/>
        <v>when WorkOrder.ParentSystemID = '2FE060D4-59A3-460D-A31A-51959B40BB1E' and WorkOrder.WOTradeID = '8A70945E-D4E3-47ED-96D7-A52544553E89' then '6761ea81-7274-4598-8365-1fe737c43204'--C450.FL05.02-تاسیسات/آبرسانی-وحید شهابی زاد</v>
      </c>
    </row>
    <row r="2942" spans="1:14" hidden="1">
      <c r="A2942" t="s">
        <v>3380</v>
      </c>
      <c r="B2942" t="s">
        <v>3380</v>
      </c>
      <c r="C2942" t="str">
        <f>VLOOKUP(B2942,Sheet6!B:C,2,0)</f>
        <v>F5476B91-1665-4926-AF7C-6624F253F953</v>
      </c>
      <c r="D2942" s="34" t="s">
        <v>303</v>
      </c>
      <c r="E2942" t="str">
        <f>VLOOKUP('نهایی براساس سیستم'!D2942,Trade!A:B,2,0)</f>
        <v>8A70945E-D4E3-47ED-96D7-A52544553E89</v>
      </c>
      <c r="H2942" s="34" t="s">
        <v>754</v>
      </c>
      <c r="I2942" t="str">
        <f>VLOOKUP(H2942,Position!A:D,4,0)</f>
        <v>6761ea81-7274-4598-8365-1fe737c43204</v>
      </c>
      <c r="J2942" t="str">
        <f t="shared" si="90"/>
        <v>6761ea81-7274-4598-8365-1fe737c43204'</v>
      </c>
      <c r="K2942" t="s">
        <v>4008</v>
      </c>
      <c r="L2942" t="s">
        <v>1882</v>
      </c>
      <c r="M2942" t="s">
        <v>1883</v>
      </c>
      <c r="N2942" t="str">
        <f t="shared" si="91"/>
        <v>when WorkOrder.ParentSystemID = 'F5476B91-1665-4926-AF7C-6624F253F953' and WorkOrder.WOTradeID = '8A70945E-D4E3-47ED-96D7-A52544553E89' then '6761ea81-7274-4598-8365-1fe737c43204'--C450.FL05.03-تاسیسات/آبرسانی-وحید شهابی زاد</v>
      </c>
    </row>
    <row r="2943" spans="1:14" hidden="1">
      <c r="A2943" t="s">
        <v>3382</v>
      </c>
      <c r="B2943" t="s">
        <v>3382</v>
      </c>
      <c r="C2943" t="str">
        <f>VLOOKUP(B2943,Sheet6!B:C,2,0)</f>
        <v>1812A738-38E4-4B34-9C1A-6E7D4CAED06A</v>
      </c>
      <c r="D2943" s="34" t="s">
        <v>303</v>
      </c>
      <c r="E2943" t="str">
        <f>VLOOKUP('نهایی براساس سیستم'!D2943,Trade!A:B,2,0)</f>
        <v>8A70945E-D4E3-47ED-96D7-A52544553E89</v>
      </c>
      <c r="H2943" s="34" t="s">
        <v>754</v>
      </c>
      <c r="I2943" t="str">
        <f>VLOOKUP(H2943,Position!A:D,4,0)</f>
        <v>6761ea81-7274-4598-8365-1fe737c43204</v>
      </c>
      <c r="J2943" t="str">
        <f t="shared" si="90"/>
        <v>6761ea81-7274-4598-8365-1fe737c43204'</v>
      </c>
      <c r="K2943" t="s">
        <v>4008</v>
      </c>
      <c r="L2943" t="s">
        <v>1882</v>
      </c>
      <c r="M2943" t="s">
        <v>1883</v>
      </c>
      <c r="N2943" t="str">
        <f t="shared" si="91"/>
        <v>when WorkOrder.ParentSystemID = '1812A738-38E4-4B34-9C1A-6E7D4CAED06A' and WorkOrder.WOTradeID = '8A70945E-D4E3-47ED-96D7-A52544553E89' then '6761ea81-7274-4598-8365-1fe737c43204'--C450.FL06.01-تاسیسات/آبرسانی-وحید شهابی زاد</v>
      </c>
    </row>
    <row r="2944" spans="1:14" hidden="1">
      <c r="A2944" t="s">
        <v>3384</v>
      </c>
      <c r="B2944" t="s">
        <v>3384</v>
      </c>
      <c r="C2944" t="str">
        <f>VLOOKUP(B2944,Sheet6!B:C,2,0)</f>
        <v>A4102814-A4A6-4E9D-8799-44E3023A55FD</v>
      </c>
      <c r="D2944" s="34" t="s">
        <v>303</v>
      </c>
      <c r="E2944" t="str">
        <f>VLOOKUP('نهایی براساس سیستم'!D2944,Trade!A:B,2,0)</f>
        <v>8A70945E-D4E3-47ED-96D7-A52544553E89</v>
      </c>
      <c r="H2944" s="34" t="s">
        <v>754</v>
      </c>
      <c r="I2944" t="str">
        <f>VLOOKUP(H2944,Position!A:D,4,0)</f>
        <v>6761ea81-7274-4598-8365-1fe737c43204</v>
      </c>
      <c r="J2944" t="str">
        <f t="shared" si="90"/>
        <v>6761ea81-7274-4598-8365-1fe737c43204'</v>
      </c>
      <c r="K2944" t="s">
        <v>4008</v>
      </c>
      <c r="L2944" t="s">
        <v>1882</v>
      </c>
      <c r="M2944" t="s">
        <v>1883</v>
      </c>
      <c r="N2944" t="str">
        <f t="shared" si="91"/>
        <v>when WorkOrder.ParentSystemID = 'A4102814-A4A6-4E9D-8799-44E3023A55FD' and WorkOrder.WOTradeID = '8A70945E-D4E3-47ED-96D7-A52544553E89' then '6761ea81-7274-4598-8365-1fe737c43204'--C450.FT01.01-تاسیسات/آبرسانی-وحید شهابی زاد</v>
      </c>
    </row>
    <row r="2945" spans="1:14" hidden="1">
      <c r="A2945" t="s">
        <v>3386</v>
      </c>
      <c r="B2945" t="s">
        <v>3386</v>
      </c>
      <c r="C2945" t="str">
        <f>VLOOKUP(B2945,Sheet6!B:C,2,0)</f>
        <v>B551C765-8AF4-4A24-886B-1A52C7FB3A68</v>
      </c>
      <c r="D2945" s="34" t="s">
        <v>303</v>
      </c>
      <c r="E2945" t="str">
        <f>VLOOKUP('نهایی براساس سیستم'!D2945,Trade!A:B,2,0)</f>
        <v>8A70945E-D4E3-47ED-96D7-A52544553E89</v>
      </c>
      <c r="H2945" s="34" t="s">
        <v>754</v>
      </c>
      <c r="I2945" t="str">
        <f>VLOOKUP(H2945,Position!A:D,4,0)</f>
        <v>6761ea81-7274-4598-8365-1fe737c43204</v>
      </c>
      <c r="J2945" t="str">
        <f t="shared" si="90"/>
        <v>6761ea81-7274-4598-8365-1fe737c43204'</v>
      </c>
      <c r="K2945" t="s">
        <v>4008</v>
      </c>
      <c r="L2945" t="s">
        <v>1882</v>
      </c>
      <c r="M2945" t="s">
        <v>1883</v>
      </c>
      <c r="N2945" t="str">
        <f t="shared" si="91"/>
        <v>when WorkOrder.ParentSystemID = 'B551C765-8AF4-4A24-886B-1A52C7FB3A68' and WorkOrder.WOTradeID = '8A70945E-D4E3-47ED-96D7-A52544553E89' then '6761ea81-7274-4598-8365-1fe737c43204'--C450.GR01.01-تاسیسات/آبرسانی-وحید شهابی زاد</v>
      </c>
    </row>
    <row r="2946" spans="1:14" hidden="1">
      <c r="A2946" t="s">
        <v>3388</v>
      </c>
      <c r="B2946" t="s">
        <v>3388</v>
      </c>
      <c r="C2946" t="str">
        <f>VLOOKUP(B2946,Sheet6!B:C,2,0)</f>
        <v>E912FD4C-0FDC-4943-B264-869458915FAB</v>
      </c>
      <c r="D2946" s="34" t="s">
        <v>303</v>
      </c>
      <c r="E2946" t="str">
        <f>VLOOKUP('نهایی براساس سیستم'!D2946,Trade!A:B,2,0)</f>
        <v>8A70945E-D4E3-47ED-96D7-A52544553E89</v>
      </c>
      <c r="H2946" s="34" t="s">
        <v>754</v>
      </c>
      <c r="I2946" t="str">
        <f>VLOOKUP(H2946,Position!A:D,4,0)</f>
        <v>6761ea81-7274-4598-8365-1fe737c43204</v>
      </c>
      <c r="J2946" t="str">
        <f t="shared" si="90"/>
        <v>6761ea81-7274-4598-8365-1fe737c43204'</v>
      </c>
      <c r="K2946" t="s">
        <v>4008</v>
      </c>
      <c r="L2946" t="s">
        <v>1882</v>
      </c>
      <c r="M2946" t="s">
        <v>1883</v>
      </c>
      <c r="N2946" t="str">
        <f t="shared" si="91"/>
        <v>when WorkOrder.ParentSystemID = 'E912FD4C-0FDC-4943-B264-869458915FAB' and WorkOrder.WOTradeID = '8A70945E-D4E3-47ED-96D7-A52544553E89' then '6761ea81-7274-4598-8365-1fe737c43204'--C450.GR01.02-تاسیسات/آبرسانی-وحید شهابی زاد</v>
      </c>
    </row>
    <row r="2947" spans="1:14" hidden="1">
      <c r="A2947" t="s">
        <v>3390</v>
      </c>
      <c r="B2947" t="s">
        <v>3390</v>
      </c>
      <c r="C2947" t="str">
        <f>VLOOKUP(B2947,Sheet6!B:C,2,0)</f>
        <v>9DBF38D1-6DE9-4853-B72C-C1C5178EC0B4</v>
      </c>
      <c r="D2947" s="34" t="s">
        <v>303</v>
      </c>
      <c r="E2947" t="str">
        <f>VLOOKUP('نهایی براساس سیستم'!D2947,Trade!A:B,2,0)</f>
        <v>8A70945E-D4E3-47ED-96D7-A52544553E89</v>
      </c>
      <c r="H2947" s="34" t="s">
        <v>754</v>
      </c>
      <c r="I2947" t="str">
        <f>VLOOKUP(H2947,Position!A:D,4,0)</f>
        <v>6761ea81-7274-4598-8365-1fe737c43204</v>
      </c>
      <c r="J2947" t="str">
        <f t="shared" ref="J2947:J3010" si="92">I2947&amp;"'"</f>
        <v>6761ea81-7274-4598-8365-1fe737c43204'</v>
      </c>
      <c r="K2947" t="s">
        <v>4008</v>
      </c>
      <c r="L2947" t="s">
        <v>1882</v>
      </c>
      <c r="M2947" t="s">
        <v>1883</v>
      </c>
      <c r="N2947" t="str">
        <f t="shared" ref="N2947:N3010" si="93">K2947&amp;""&amp;C2947&amp;""&amp;L2947&amp;""&amp;E2947&amp;""&amp;M2947&amp;""&amp;J2947&amp;"--"&amp;B2947&amp;"-"&amp;D2947&amp;"-"&amp;H2947</f>
        <v>when WorkOrder.ParentSystemID = '9DBF38D1-6DE9-4853-B72C-C1C5178EC0B4' and WorkOrder.WOTradeID = '8A70945E-D4E3-47ED-96D7-A52544553E89' then '6761ea81-7274-4598-8365-1fe737c43204'--C450.GT01.01-تاسیسات/آبرسانی-وحید شهابی زاد</v>
      </c>
    </row>
    <row r="2948" spans="1:14" hidden="1">
      <c r="A2948" t="s">
        <v>3392</v>
      </c>
      <c r="B2948" t="s">
        <v>3392</v>
      </c>
      <c r="C2948" t="str">
        <f>VLOOKUP(B2948,Sheet6!B:C,2,0)</f>
        <v>76E72421-971C-4B50-A300-88EB69FF09CE</v>
      </c>
      <c r="D2948" s="34" t="s">
        <v>303</v>
      </c>
      <c r="E2948" t="str">
        <f>VLOOKUP('نهایی براساس سیستم'!D2948,Trade!A:B,2,0)</f>
        <v>8A70945E-D4E3-47ED-96D7-A52544553E89</v>
      </c>
      <c r="H2948" s="34" t="s">
        <v>754</v>
      </c>
      <c r="I2948" t="str">
        <f>VLOOKUP(H2948,Position!A:D,4,0)</f>
        <v>6761ea81-7274-4598-8365-1fe737c43204</v>
      </c>
      <c r="J2948" t="str">
        <f t="shared" si="92"/>
        <v>6761ea81-7274-4598-8365-1fe737c43204'</v>
      </c>
      <c r="K2948" t="s">
        <v>4008</v>
      </c>
      <c r="L2948" t="s">
        <v>1882</v>
      </c>
      <c r="M2948" t="s">
        <v>1883</v>
      </c>
      <c r="N2948" t="str">
        <f t="shared" si="93"/>
        <v>when WorkOrder.ParentSystemID = '76E72421-971C-4B50-A300-88EB69FF09CE' and WorkOrder.WOTradeID = '8A70945E-D4E3-47ED-96D7-A52544553E89' then '6761ea81-7274-4598-8365-1fe737c43204'--C450.LO01.01-تاسیسات/آبرسانی-وحید شهابی زاد</v>
      </c>
    </row>
    <row r="2949" spans="1:14" hidden="1">
      <c r="A2949" t="s">
        <v>3394</v>
      </c>
      <c r="B2949" t="s">
        <v>3394</v>
      </c>
      <c r="C2949" t="str">
        <f>VLOOKUP(B2949,Sheet6!B:C,2,0)</f>
        <v>47AEF1BD-A6F3-4631-AE0E-29BB1407D681</v>
      </c>
      <c r="D2949" s="34" t="s">
        <v>303</v>
      </c>
      <c r="E2949" t="str">
        <f>VLOOKUP('نهایی براساس سیستم'!D2949,Trade!A:B,2,0)</f>
        <v>8A70945E-D4E3-47ED-96D7-A52544553E89</v>
      </c>
      <c r="H2949" s="34" t="s">
        <v>754</v>
      </c>
      <c r="I2949" t="str">
        <f>VLOOKUP(H2949,Position!A:D,4,0)</f>
        <v>6761ea81-7274-4598-8365-1fe737c43204</v>
      </c>
      <c r="J2949" t="str">
        <f t="shared" si="92"/>
        <v>6761ea81-7274-4598-8365-1fe737c43204'</v>
      </c>
      <c r="K2949" t="s">
        <v>4008</v>
      </c>
      <c r="L2949" t="s">
        <v>1882</v>
      </c>
      <c r="M2949" t="s">
        <v>1883</v>
      </c>
      <c r="N2949" t="str">
        <f t="shared" si="93"/>
        <v>when WorkOrder.ParentSystemID = '47AEF1BD-A6F3-4631-AE0E-29BB1407D681' and WorkOrder.WOTradeID = '8A70945E-D4E3-47ED-96D7-A52544553E89' then '6761ea81-7274-4598-8365-1fe737c43204'--C450.LO01.02-تاسیسات/آبرسانی-وحید شهابی زاد</v>
      </c>
    </row>
    <row r="2950" spans="1:14" hidden="1">
      <c r="A2950" t="s">
        <v>3396</v>
      </c>
      <c r="B2950" t="s">
        <v>3396</v>
      </c>
      <c r="C2950" t="str">
        <f>VLOOKUP(B2950,Sheet6!B:C,2,0)</f>
        <v>322A708E-782D-4E1F-9FB2-3CF9EC7647EE</v>
      </c>
      <c r="D2950" s="34" t="s">
        <v>303</v>
      </c>
      <c r="E2950" t="str">
        <f>VLOOKUP('نهایی براساس سیستم'!D2950,Trade!A:B,2,0)</f>
        <v>8A70945E-D4E3-47ED-96D7-A52544553E89</v>
      </c>
      <c r="H2950" s="34" t="s">
        <v>754</v>
      </c>
      <c r="I2950" t="str">
        <f>VLOOKUP(H2950,Position!A:D,4,0)</f>
        <v>6761ea81-7274-4598-8365-1fe737c43204</v>
      </c>
      <c r="J2950" t="str">
        <f t="shared" si="92"/>
        <v>6761ea81-7274-4598-8365-1fe737c43204'</v>
      </c>
      <c r="K2950" t="s">
        <v>4008</v>
      </c>
      <c r="L2950" t="s">
        <v>1882</v>
      </c>
      <c r="M2950" t="s">
        <v>1883</v>
      </c>
      <c r="N2950" t="str">
        <f t="shared" si="93"/>
        <v>when WorkOrder.ParentSystemID = '322A708E-782D-4E1F-9FB2-3CF9EC7647EE' and WorkOrder.WOTradeID = '8A70945E-D4E3-47ED-96D7-A52544553E89' then '6761ea81-7274-4598-8365-1fe737c43204'--C450.LO02.01-تاسیسات/آبرسانی-وحید شهابی زاد</v>
      </c>
    </row>
    <row r="2951" spans="1:14" hidden="1">
      <c r="A2951" t="s">
        <v>3398</v>
      </c>
      <c r="B2951" t="s">
        <v>3398</v>
      </c>
      <c r="C2951" t="str">
        <f>VLOOKUP(B2951,Sheet6!B:C,2,0)</f>
        <v>EC8BE060-CE53-4BFA-BD98-7CCF4324068B</v>
      </c>
      <c r="D2951" s="34" t="s">
        <v>303</v>
      </c>
      <c r="E2951" t="str">
        <f>VLOOKUP('نهایی براساس سیستم'!D2951,Trade!A:B,2,0)</f>
        <v>8A70945E-D4E3-47ED-96D7-A52544553E89</v>
      </c>
      <c r="H2951" s="34" t="s">
        <v>754</v>
      </c>
      <c r="I2951" t="str">
        <f>VLOOKUP(H2951,Position!A:D,4,0)</f>
        <v>6761ea81-7274-4598-8365-1fe737c43204</v>
      </c>
      <c r="J2951" t="str">
        <f t="shared" si="92"/>
        <v>6761ea81-7274-4598-8365-1fe737c43204'</v>
      </c>
      <c r="K2951" t="s">
        <v>4008</v>
      </c>
      <c r="L2951" t="s">
        <v>1882</v>
      </c>
      <c r="M2951" t="s">
        <v>1883</v>
      </c>
      <c r="N2951" t="str">
        <f t="shared" si="93"/>
        <v>when WorkOrder.ParentSystemID = 'EC8BE060-CE53-4BFA-BD98-7CCF4324068B' and WorkOrder.WOTradeID = '8A70945E-D4E3-47ED-96D7-A52544553E89' then '6761ea81-7274-4598-8365-1fe737c43204'--C450.LO02.02-تاسیسات/آبرسانی-وحید شهابی زاد</v>
      </c>
    </row>
    <row r="2952" spans="1:14" hidden="1">
      <c r="A2952" t="s">
        <v>3400</v>
      </c>
      <c r="B2952" t="s">
        <v>3400</v>
      </c>
      <c r="C2952" t="str">
        <f>VLOOKUP(B2952,Sheet6!B:C,2,0)</f>
        <v>721BB658-E50A-4E0B-91A3-3B4EB09C2365</v>
      </c>
      <c r="D2952" s="34" t="s">
        <v>303</v>
      </c>
      <c r="E2952" t="str">
        <f>VLOOKUP('نهایی براساس سیستم'!D2952,Trade!A:B,2,0)</f>
        <v>8A70945E-D4E3-47ED-96D7-A52544553E89</v>
      </c>
      <c r="H2952" s="34" t="s">
        <v>754</v>
      </c>
      <c r="I2952" t="str">
        <f>VLOOKUP(H2952,Position!A:D,4,0)</f>
        <v>6761ea81-7274-4598-8365-1fe737c43204</v>
      </c>
      <c r="J2952" t="str">
        <f t="shared" si="92"/>
        <v>6761ea81-7274-4598-8365-1fe737c43204'</v>
      </c>
      <c r="K2952" t="s">
        <v>4008</v>
      </c>
      <c r="L2952" t="s">
        <v>1882</v>
      </c>
      <c r="M2952" t="s">
        <v>1883</v>
      </c>
      <c r="N2952" t="str">
        <f t="shared" si="93"/>
        <v>when WorkOrder.ParentSystemID = '721BB658-E50A-4E0B-91A3-3B4EB09C2365' and WorkOrder.WOTradeID = '8A70945E-D4E3-47ED-96D7-A52544553E89' then '6761ea81-7274-4598-8365-1fe737c43204'--C450.LO03.01-تاسیسات/آبرسانی-وحید شهابی زاد</v>
      </c>
    </row>
    <row r="2953" spans="1:14" hidden="1">
      <c r="A2953" t="s">
        <v>3402</v>
      </c>
      <c r="B2953" t="s">
        <v>3402</v>
      </c>
      <c r="C2953" t="str">
        <f>VLOOKUP(B2953,Sheet6!B:C,2,0)</f>
        <v>629BCA75-4A3D-4CA7-BB4B-F5E238B19DC1</v>
      </c>
      <c r="D2953" s="34" t="s">
        <v>303</v>
      </c>
      <c r="E2953" t="str">
        <f>VLOOKUP('نهایی براساس سیستم'!D2953,Trade!A:B,2,0)</f>
        <v>8A70945E-D4E3-47ED-96D7-A52544553E89</v>
      </c>
      <c r="H2953" s="34" t="s">
        <v>754</v>
      </c>
      <c r="I2953" t="str">
        <f>VLOOKUP(H2953,Position!A:D,4,0)</f>
        <v>6761ea81-7274-4598-8365-1fe737c43204</v>
      </c>
      <c r="J2953" t="str">
        <f t="shared" si="92"/>
        <v>6761ea81-7274-4598-8365-1fe737c43204'</v>
      </c>
      <c r="K2953" t="s">
        <v>4008</v>
      </c>
      <c r="L2953" t="s">
        <v>1882</v>
      </c>
      <c r="M2953" t="s">
        <v>1883</v>
      </c>
      <c r="N2953" t="str">
        <f t="shared" si="93"/>
        <v>when WorkOrder.ParentSystemID = '629BCA75-4A3D-4CA7-BB4B-F5E238B19DC1' and WorkOrder.WOTradeID = '8A70945E-D4E3-47ED-96D7-A52544553E89' then '6761ea81-7274-4598-8365-1fe737c43204'--C450.LO04.01-تاسیسات/آبرسانی-وحید شهابی زاد</v>
      </c>
    </row>
    <row r="2954" spans="1:14" hidden="1">
      <c r="A2954" t="s">
        <v>3404</v>
      </c>
      <c r="B2954" t="s">
        <v>3404</v>
      </c>
      <c r="C2954" t="str">
        <f>VLOOKUP(B2954,Sheet6!B:C,2,0)</f>
        <v>3AB73C47-AFE6-46DB-9FB0-E86F97F0018E</v>
      </c>
      <c r="D2954" s="34" t="s">
        <v>303</v>
      </c>
      <c r="E2954" t="str">
        <f>VLOOKUP('نهایی براساس سیستم'!D2954,Trade!A:B,2,0)</f>
        <v>8A70945E-D4E3-47ED-96D7-A52544553E89</v>
      </c>
      <c r="H2954" s="34" t="s">
        <v>754</v>
      </c>
      <c r="I2954" t="str">
        <f>VLOOKUP(H2954,Position!A:D,4,0)</f>
        <v>6761ea81-7274-4598-8365-1fe737c43204</v>
      </c>
      <c r="J2954" t="str">
        <f t="shared" si="92"/>
        <v>6761ea81-7274-4598-8365-1fe737c43204'</v>
      </c>
      <c r="K2954" t="s">
        <v>4008</v>
      </c>
      <c r="L2954" t="s">
        <v>1882</v>
      </c>
      <c r="M2954" t="s">
        <v>1883</v>
      </c>
      <c r="N2954" t="str">
        <f t="shared" si="93"/>
        <v>when WorkOrder.ParentSystemID = '3AB73C47-AFE6-46DB-9FB0-E86F97F0018E' and WorkOrder.WOTradeID = '8A70945E-D4E3-47ED-96D7-A52544553E89' then '6761ea81-7274-4598-8365-1fe737c43204'--C450.LO04.02-تاسیسات/آبرسانی-وحید شهابی زاد</v>
      </c>
    </row>
    <row r="2955" spans="1:14" hidden="1">
      <c r="A2955" t="s">
        <v>3406</v>
      </c>
      <c r="B2955" t="s">
        <v>3406</v>
      </c>
      <c r="C2955" t="str">
        <f>VLOOKUP(B2955,Sheet6!B:C,2,0)</f>
        <v>E2835C2B-BC6E-4729-AAE4-DAE283BAE8DE</v>
      </c>
      <c r="D2955" s="34" t="s">
        <v>303</v>
      </c>
      <c r="E2955" t="str">
        <f>VLOOKUP('نهایی براساس سیستم'!D2955,Trade!A:B,2,0)</f>
        <v>8A70945E-D4E3-47ED-96D7-A52544553E89</v>
      </c>
      <c r="H2955" s="34" t="s">
        <v>754</v>
      </c>
      <c r="I2955" t="str">
        <f>VLOOKUP(H2955,Position!A:D,4,0)</f>
        <v>6761ea81-7274-4598-8365-1fe737c43204</v>
      </c>
      <c r="J2955" t="str">
        <f t="shared" si="92"/>
        <v>6761ea81-7274-4598-8365-1fe737c43204'</v>
      </c>
      <c r="K2955" t="s">
        <v>4008</v>
      </c>
      <c r="L2955" t="s">
        <v>1882</v>
      </c>
      <c r="M2955" t="s">
        <v>1883</v>
      </c>
      <c r="N2955" t="str">
        <f t="shared" si="93"/>
        <v>when WorkOrder.ParentSystemID = 'E2835C2B-BC6E-4729-AAE4-DAE283BAE8DE' and WorkOrder.WOTradeID = '8A70945E-D4E3-47ED-96D7-A52544553E89' then '6761ea81-7274-4598-8365-1fe737c43204'--C450.LO04.03-تاسیسات/آبرسانی-وحید شهابی زاد</v>
      </c>
    </row>
    <row r="2956" spans="1:14" hidden="1">
      <c r="A2956" t="s">
        <v>3408</v>
      </c>
      <c r="B2956" t="s">
        <v>3408</v>
      </c>
      <c r="C2956" t="str">
        <f>VLOOKUP(B2956,Sheet6!B:C,2,0)</f>
        <v>96379E6D-A1ED-43D6-928E-12DB27235915</v>
      </c>
      <c r="D2956" s="34" t="s">
        <v>303</v>
      </c>
      <c r="E2956" t="str">
        <f>VLOOKUP('نهایی براساس سیستم'!D2956,Trade!A:B,2,0)</f>
        <v>8A70945E-D4E3-47ED-96D7-A52544553E89</v>
      </c>
      <c r="H2956" s="34" t="s">
        <v>754</v>
      </c>
      <c r="I2956" t="str">
        <f>VLOOKUP(H2956,Position!A:D,4,0)</f>
        <v>6761ea81-7274-4598-8365-1fe737c43204</v>
      </c>
      <c r="J2956" t="str">
        <f t="shared" si="92"/>
        <v>6761ea81-7274-4598-8365-1fe737c43204'</v>
      </c>
      <c r="K2956" t="s">
        <v>4008</v>
      </c>
      <c r="L2956" t="s">
        <v>1882</v>
      </c>
      <c r="M2956" t="s">
        <v>1883</v>
      </c>
      <c r="N2956" t="str">
        <f t="shared" si="93"/>
        <v>when WorkOrder.ParentSystemID = '96379E6D-A1ED-43D6-928E-12DB27235915' and WorkOrder.WOTradeID = '8A70945E-D4E3-47ED-96D7-A52544553E89' then '6761ea81-7274-4598-8365-1fe737c43204'--C450.LT01.01-تاسیسات/آبرسانی-وحید شهابی زاد</v>
      </c>
    </row>
    <row r="2957" spans="1:14" hidden="1">
      <c r="A2957" t="s">
        <v>3410</v>
      </c>
      <c r="B2957" t="s">
        <v>3410</v>
      </c>
      <c r="C2957" t="str">
        <f>VLOOKUP(B2957,Sheet6!B:C,2,0)</f>
        <v>A953A846-73F9-41D1-BC18-8E5612F0B053</v>
      </c>
      <c r="D2957" s="34" t="s">
        <v>303</v>
      </c>
      <c r="E2957" t="str">
        <f>VLOOKUP('نهایی براساس سیستم'!D2957,Trade!A:B,2,0)</f>
        <v>8A70945E-D4E3-47ED-96D7-A52544553E89</v>
      </c>
      <c r="H2957" s="34" t="s">
        <v>754</v>
      </c>
      <c r="I2957" t="str">
        <f>VLOOKUP(H2957,Position!A:D,4,0)</f>
        <v>6761ea81-7274-4598-8365-1fe737c43204</v>
      </c>
      <c r="J2957" t="str">
        <f t="shared" si="92"/>
        <v>6761ea81-7274-4598-8365-1fe737c43204'</v>
      </c>
      <c r="K2957" t="s">
        <v>4008</v>
      </c>
      <c r="L2957" t="s">
        <v>1882</v>
      </c>
      <c r="M2957" t="s">
        <v>1883</v>
      </c>
      <c r="N2957" t="str">
        <f t="shared" si="93"/>
        <v>when WorkOrder.ParentSystemID = 'A953A846-73F9-41D1-BC18-8E5612F0B053' and WorkOrder.WOTradeID = '8A70945E-D4E3-47ED-96D7-A52544553E89' then '6761ea81-7274-4598-8365-1fe737c43204'--C450.MC01.01-تاسیسات/آبرسانی-وحید شهابی زاد</v>
      </c>
    </row>
    <row r="2958" spans="1:14" hidden="1">
      <c r="A2958" t="s">
        <v>3412</v>
      </c>
      <c r="B2958" t="s">
        <v>3412</v>
      </c>
      <c r="C2958" t="str">
        <f>VLOOKUP(B2958,Sheet6!B:C,2,0)</f>
        <v>4B80A572-1574-4B56-B256-B1C5C523B248</v>
      </c>
      <c r="D2958" s="34" t="s">
        <v>303</v>
      </c>
      <c r="E2958" t="str">
        <f>VLOOKUP('نهایی براساس سیستم'!D2958,Trade!A:B,2,0)</f>
        <v>8A70945E-D4E3-47ED-96D7-A52544553E89</v>
      </c>
      <c r="H2958" s="34" t="s">
        <v>754</v>
      </c>
      <c r="I2958" t="str">
        <f>VLOOKUP(H2958,Position!A:D,4,0)</f>
        <v>6761ea81-7274-4598-8365-1fe737c43204</v>
      </c>
      <c r="J2958" t="str">
        <f t="shared" si="92"/>
        <v>6761ea81-7274-4598-8365-1fe737c43204'</v>
      </c>
      <c r="K2958" t="s">
        <v>4008</v>
      </c>
      <c r="L2958" t="s">
        <v>1882</v>
      </c>
      <c r="M2958" t="s">
        <v>1883</v>
      </c>
      <c r="N2958" t="str">
        <f t="shared" si="93"/>
        <v>when WorkOrder.ParentSystemID = '4B80A572-1574-4B56-B256-B1C5C523B248' and WorkOrder.WOTradeID = '8A70945E-D4E3-47ED-96D7-A52544553E89' then '6761ea81-7274-4598-8365-1fe737c43204'--C450.MC02.01-تاسیسات/آبرسانی-وحید شهابی زاد</v>
      </c>
    </row>
    <row r="2959" spans="1:14" hidden="1">
      <c r="A2959" t="s">
        <v>3414</v>
      </c>
      <c r="B2959" t="s">
        <v>3414</v>
      </c>
      <c r="C2959" t="str">
        <f>VLOOKUP(B2959,Sheet6!B:C,2,0)</f>
        <v>39B2FF25-5AEC-4160-AA88-6E044D73E523</v>
      </c>
      <c r="D2959" s="34" t="s">
        <v>303</v>
      </c>
      <c r="E2959" t="str">
        <f>VLOOKUP('نهایی براساس سیستم'!D2959,Trade!A:B,2,0)</f>
        <v>8A70945E-D4E3-47ED-96D7-A52544553E89</v>
      </c>
      <c r="H2959" s="34" t="s">
        <v>754</v>
      </c>
      <c r="I2959" t="str">
        <f>VLOOKUP(H2959,Position!A:D,4,0)</f>
        <v>6761ea81-7274-4598-8365-1fe737c43204</v>
      </c>
      <c r="J2959" t="str">
        <f t="shared" si="92"/>
        <v>6761ea81-7274-4598-8365-1fe737c43204'</v>
      </c>
      <c r="K2959" t="s">
        <v>4008</v>
      </c>
      <c r="L2959" t="s">
        <v>1882</v>
      </c>
      <c r="M2959" t="s">
        <v>1883</v>
      </c>
      <c r="N2959" t="str">
        <f t="shared" si="93"/>
        <v>when WorkOrder.ParentSystemID = '39B2FF25-5AEC-4160-AA88-6E044D73E523' and WorkOrder.WOTradeID = '8A70945E-D4E3-47ED-96D7-A52544553E89' then '6761ea81-7274-4598-8365-1fe737c43204'--C450.MC03.01-تاسیسات/آبرسانی-وحید شهابی زاد</v>
      </c>
    </row>
    <row r="2960" spans="1:14" hidden="1">
      <c r="A2960" t="s">
        <v>3416</v>
      </c>
      <c r="B2960" t="s">
        <v>3416</v>
      </c>
      <c r="C2960" t="str">
        <f>VLOOKUP(B2960,Sheet6!B:C,2,0)</f>
        <v>1A1C05CD-8FD6-4AFA-B59F-A390942F2015</v>
      </c>
      <c r="D2960" s="34" t="s">
        <v>303</v>
      </c>
      <c r="E2960" t="str">
        <f>VLOOKUP('نهایی براساس سیستم'!D2960,Trade!A:B,2,0)</f>
        <v>8A70945E-D4E3-47ED-96D7-A52544553E89</v>
      </c>
      <c r="H2960" s="34" t="s">
        <v>754</v>
      </c>
      <c r="I2960" t="str">
        <f>VLOOKUP(H2960,Position!A:D,4,0)</f>
        <v>6761ea81-7274-4598-8365-1fe737c43204</v>
      </c>
      <c r="J2960" t="str">
        <f t="shared" si="92"/>
        <v>6761ea81-7274-4598-8365-1fe737c43204'</v>
      </c>
      <c r="K2960" t="s">
        <v>4008</v>
      </c>
      <c r="L2960" t="s">
        <v>1882</v>
      </c>
      <c r="M2960" t="s">
        <v>1883</v>
      </c>
      <c r="N2960" t="str">
        <f t="shared" si="93"/>
        <v>when WorkOrder.ParentSystemID = '1A1C05CD-8FD6-4AFA-B59F-A390942F2015' and WorkOrder.WOTradeID = '8A70945E-D4E3-47ED-96D7-A52544553E89' then '6761ea81-7274-4598-8365-1fe737c43204'--C450.MC04.01-تاسیسات/آبرسانی-وحید شهابی زاد</v>
      </c>
    </row>
    <row r="2961" spans="1:14" hidden="1">
      <c r="A2961" t="s">
        <v>3418</v>
      </c>
      <c r="B2961" t="s">
        <v>3418</v>
      </c>
      <c r="C2961" t="str">
        <f>VLOOKUP(B2961,Sheet6!B:C,2,0)</f>
        <v>137E5C68-38B4-4EE7-8690-5D8968097388</v>
      </c>
      <c r="D2961" s="34" t="s">
        <v>303</v>
      </c>
      <c r="E2961" t="str">
        <f>VLOOKUP('نهایی براساس سیستم'!D2961,Trade!A:B,2,0)</f>
        <v>8A70945E-D4E3-47ED-96D7-A52544553E89</v>
      </c>
      <c r="H2961" s="34" t="s">
        <v>754</v>
      </c>
      <c r="I2961" t="str">
        <f>VLOOKUP(H2961,Position!A:D,4,0)</f>
        <v>6761ea81-7274-4598-8365-1fe737c43204</v>
      </c>
      <c r="J2961" t="str">
        <f t="shared" si="92"/>
        <v>6761ea81-7274-4598-8365-1fe737c43204'</v>
      </c>
      <c r="K2961" t="s">
        <v>4008</v>
      </c>
      <c r="L2961" t="s">
        <v>1882</v>
      </c>
      <c r="M2961" t="s">
        <v>1883</v>
      </c>
      <c r="N2961" t="str">
        <f t="shared" si="93"/>
        <v>when WorkOrder.ParentSystemID = '137E5C68-38B4-4EE7-8690-5D8968097388' and WorkOrder.WOTradeID = '8A70945E-D4E3-47ED-96D7-A52544553E89' then '6761ea81-7274-4598-8365-1fe737c43204'--C450.MC04.02-تاسیسات/آبرسانی-وحید شهابی زاد</v>
      </c>
    </row>
    <row r="2962" spans="1:14" hidden="1">
      <c r="A2962" t="s">
        <v>3420</v>
      </c>
      <c r="B2962" t="s">
        <v>3420</v>
      </c>
      <c r="C2962" t="str">
        <f>VLOOKUP(B2962,Sheet6!B:C,2,0)</f>
        <v>787A6D62-72F3-44B8-A638-54F60B625A83</v>
      </c>
      <c r="D2962" s="34" t="s">
        <v>303</v>
      </c>
      <c r="E2962" t="str">
        <f>VLOOKUP('نهایی براساس سیستم'!D2962,Trade!A:B,2,0)</f>
        <v>8A70945E-D4E3-47ED-96D7-A52544553E89</v>
      </c>
      <c r="H2962" s="34" t="s">
        <v>754</v>
      </c>
      <c r="I2962" t="str">
        <f>VLOOKUP(H2962,Position!A:D,4,0)</f>
        <v>6761ea81-7274-4598-8365-1fe737c43204</v>
      </c>
      <c r="J2962" t="str">
        <f t="shared" si="92"/>
        <v>6761ea81-7274-4598-8365-1fe737c43204'</v>
      </c>
      <c r="K2962" t="s">
        <v>4008</v>
      </c>
      <c r="L2962" t="s">
        <v>1882</v>
      </c>
      <c r="M2962" t="s">
        <v>1883</v>
      </c>
      <c r="N2962" t="str">
        <f t="shared" si="93"/>
        <v>when WorkOrder.ParentSystemID = '787A6D62-72F3-44B8-A638-54F60B625A83' and WorkOrder.WOTradeID = '8A70945E-D4E3-47ED-96D7-A52544553E89' then '6761ea81-7274-4598-8365-1fe737c43204'--C450.MT01.01-تاسیسات/آبرسانی-وحید شهابی زاد</v>
      </c>
    </row>
    <row r="2963" spans="1:14" hidden="1">
      <c r="A2963" t="s">
        <v>3422</v>
      </c>
      <c r="B2963" t="s">
        <v>3422</v>
      </c>
      <c r="C2963" t="str">
        <f>VLOOKUP(B2963,Sheet6!B:C,2,0)</f>
        <v>7BAFCD0A-22F8-451B-B6B3-1D4577A87B07</v>
      </c>
      <c r="D2963" s="34" t="s">
        <v>303</v>
      </c>
      <c r="E2963" t="str">
        <f>VLOOKUP('نهایی براساس سیستم'!D2963,Trade!A:B,2,0)</f>
        <v>8A70945E-D4E3-47ED-96D7-A52544553E89</v>
      </c>
      <c r="H2963" s="34" t="s">
        <v>754</v>
      </c>
      <c r="I2963" t="str">
        <f>VLOOKUP(H2963,Position!A:D,4,0)</f>
        <v>6761ea81-7274-4598-8365-1fe737c43204</v>
      </c>
      <c r="J2963" t="str">
        <f t="shared" si="92"/>
        <v>6761ea81-7274-4598-8365-1fe737c43204'</v>
      </c>
      <c r="K2963" t="s">
        <v>4008</v>
      </c>
      <c r="L2963" t="s">
        <v>1882</v>
      </c>
      <c r="M2963" t="s">
        <v>1883</v>
      </c>
      <c r="N2963" t="str">
        <f t="shared" si="93"/>
        <v>when WorkOrder.ParentSystemID = '7BAFCD0A-22F8-451B-B6B3-1D4577A87B07' and WorkOrder.WOTradeID = '8A70945E-D4E3-47ED-96D7-A52544553E89' then '6761ea81-7274-4598-8365-1fe737c43204'--C450.PC01.01-تاسیسات/آبرسانی-وحید شهابی زاد</v>
      </c>
    </row>
    <row r="2964" spans="1:14" hidden="1">
      <c r="A2964" t="s">
        <v>3424</v>
      </c>
      <c r="B2964" t="s">
        <v>3424</v>
      </c>
      <c r="C2964" t="str">
        <f>VLOOKUP(B2964,Sheet6!B:C,2,0)</f>
        <v>E033CA5D-BD3F-4A07-9B2A-4771F070B85A</v>
      </c>
      <c r="D2964" s="34" t="s">
        <v>303</v>
      </c>
      <c r="E2964" t="str">
        <f>VLOOKUP('نهایی براساس سیستم'!D2964,Trade!A:B,2,0)</f>
        <v>8A70945E-D4E3-47ED-96D7-A52544553E89</v>
      </c>
      <c r="H2964" s="34" t="s">
        <v>754</v>
      </c>
      <c r="I2964" t="str">
        <f>VLOOKUP(H2964,Position!A:D,4,0)</f>
        <v>6761ea81-7274-4598-8365-1fe737c43204</v>
      </c>
      <c r="J2964" t="str">
        <f t="shared" si="92"/>
        <v>6761ea81-7274-4598-8365-1fe737c43204'</v>
      </c>
      <c r="K2964" t="s">
        <v>4008</v>
      </c>
      <c r="L2964" t="s">
        <v>1882</v>
      </c>
      <c r="M2964" t="s">
        <v>1883</v>
      </c>
      <c r="N2964" t="str">
        <f t="shared" si="93"/>
        <v>when WorkOrder.ParentSystemID = 'E033CA5D-BD3F-4A07-9B2A-4771F070B85A' and WorkOrder.WOTradeID = '8A70945E-D4E3-47ED-96D7-A52544553E89' then '6761ea81-7274-4598-8365-1fe737c43204'--C450.PC01.02-تاسیسات/آبرسانی-وحید شهابی زاد</v>
      </c>
    </row>
    <row r="2965" spans="1:14" hidden="1">
      <c r="A2965" t="s">
        <v>3426</v>
      </c>
      <c r="B2965" t="s">
        <v>3426</v>
      </c>
      <c r="C2965" t="str">
        <f>VLOOKUP(B2965,Sheet6!B:C,2,0)</f>
        <v>247BA431-EAEE-48F7-AA0A-74A1AD09F5DB</v>
      </c>
      <c r="D2965" s="34" t="s">
        <v>303</v>
      </c>
      <c r="E2965" t="str">
        <f>VLOOKUP('نهایی براساس سیستم'!D2965,Trade!A:B,2,0)</f>
        <v>8A70945E-D4E3-47ED-96D7-A52544553E89</v>
      </c>
      <c r="H2965" s="34" t="s">
        <v>754</v>
      </c>
      <c r="I2965" t="str">
        <f>VLOOKUP(H2965,Position!A:D,4,0)</f>
        <v>6761ea81-7274-4598-8365-1fe737c43204</v>
      </c>
      <c r="J2965" t="str">
        <f t="shared" si="92"/>
        <v>6761ea81-7274-4598-8365-1fe737c43204'</v>
      </c>
      <c r="K2965" t="s">
        <v>4008</v>
      </c>
      <c r="L2965" t="s">
        <v>1882</v>
      </c>
      <c r="M2965" t="s">
        <v>1883</v>
      </c>
      <c r="N2965" t="str">
        <f t="shared" si="93"/>
        <v>when WorkOrder.ParentSystemID = '247BA431-EAEE-48F7-AA0A-74A1AD09F5DB' and WorkOrder.WOTradeID = '8A70945E-D4E3-47ED-96D7-A52544553E89' then '6761ea81-7274-4598-8365-1fe737c43204'--C450.PC01.03-تاسیسات/آبرسانی-وحید شهابی زاد</v>
      </c>
    </row>
    <row r="2966" spans="1:14" hidden="1">
      <c r="A2966" t="s">
        <v>3428</v>
      </c>
      <c r="B2966" t="s">
        <v>3428</v>
      </c>
      <c r="C2966" t="str">
        <f>VLOOKUP(B2966,Sheet6!B:C,2,0)</f>
        <v>BEF0E8AC-FC62-4944-B242-171F082E3ED4</v>
      </c>
      <c r="D2966" s="34" t="s">
        <v>303</v>
      </c>
      <c r="E2966" t="str">
        <f>VLOOKUP('نهایی براساس سیستم'!D2966,Trade!A:B,2,0)</f>
        <v>8A70945E-D4E3-47ED-96D7-A52544553E89</v>
      </c>
      <c r="H2966" s="34" t="s">
        <v>754</v>
      </c>
      <c r="I2966" t="str">
        <f>VLOOKUP(H2966,Position!A:D,4,0)</f>
        <v>6761ea81-7274-4598-8365-1fe737c43204</v>
      </c>
      <c r="J2966" t="str">
        <f t="shared" si="92"/>
        <v>6761ea81-7274-4598-8365-1fe737c43204'</v>
      </c>
      <c r="K2966" t="s">
        <v>4008</v>
      </c>
      <c r="L2966" t="s">
        <v>1882</v>
      </c>
      <c r="M2966" t="s">
        <v>1883</v>
      </c>
      <c r="N2966" t="str">
        <f t="shared" si="93"/>
        <v>when WorkOrder.ParentSystemID = 'BEF0E8AC-FC62-4944-B242-171F082E3ED4' and WorkOrder.WOTradeID = '8A70945E-D4E3-47ED-96D7-A52544553E89' then '6761ea81-7274-4598-8365-1fe737c43204'--C450.PC02.01-تاسیسات/آبرسانی-وحید شهابی زاد</v>
      </c>
    </row>
    <row r="2967" spans="1:14" hidden="1">
      <c r="A2967" t="s">
        <v>3430</v>
      </c>
      <c r="B2967" t="s">
        <v>3430</v>
      </c>
      <c r="C2967" t="str">
        <f>VLOOKUP(B2967,Sheet6!B:C,2,0)</f>
        <v>C602EE46-8926-44F8-A1EA-8B6A5DA3C2FF</v>
      </c>
      <c r="D2967" s="34" t="s">
        <v>303</v>
      </c>
      <c r="E2967" t="str">
        <f>VLOOKUP('نهایی براساس سیستم'!D2967,Trade!A:B,2,0)</f>
        <v>8A70945E-D4E3-47ED-96D7-A52544553E89</v>
      </c>
      <c r="H2967" s="34" t="s">
        <v>754</v>
      </c>
      <c r="I2967" t="str">
        <f>VLOOKUP(H2967,Position!A:D,4,0)</f>
        <v>6761ea81-7274-4598-8365-1fe737c43204</v>
      </c>
      <c r="J2967" t="str">
        <f t="shared" si="92"/>
        <v>6761ea81-7274-4598-8365-1fe737c43204'</v>
      </c>
      <c r="K2967" t="s">
        <v>4008</v>
      </c>
      <c r="L2967" t="s">
        <v>1882</v>
      </c>
      <c r="M2967" t="s">
        <v>1883</v>
      </c>
      <c r="N2967" t="str">
        <f t="shared" si="93"/>
        <v>when WorkOrder.ParentSystemID = 'C602EE46-8926-44F8-A1EA-8B6A5DA3C2FF' and WorkOrder.WOTradeID = '8A70945E-D4E3-47ED-96D7-A52544553E89' then '6761ea81-7274-4598-8365-1fe737c43204'--C450.PC03.01-تاسیسات/آبرسانی-وحید شهابی زاد</v>
      </c>
    </row>
    <row r="2968" spans="1:14" hidden="1">
      <c r="A2968" t="s">
        <v>3432</v>
      </c>
      <c r="B2968" t="s">
        <v>3432</v>
      </c>
      <c r="C2968" t="str">
        <f>VLOOKUP(B2968,Sheet6!B:C,2,0)</f>
        <v>3C6D05F8-3357-4A70-85D7-88A8C0460AB9</v>
      </c>
      <c r="D2968" s="34" t="s">
        <v>303</v>
      </c>
      <c r="E2968" t="str">
        <f>VLOOKUP('نهایی براساس سیستم'!D2968,Trade!A:B,2,0)</f>
        <v>8A70945E-D4E3-47ED-96D7-A52544553E89</v>
      </c>
      <c r="H2968" s="34" t="s">
        <v>754</v>
      </c>
      <c r="I2968" t="str">
        <f>VLOOKUP(H2968,Position!A:D,4,0)</f>
        <v>6761ea81-7274-4598-8365-1fe737c43204</v>
      </c>
      <c r="J2968" t="str">
        <f t="shared" si="92"/>
        <v>6761ea81-7274-4598-8365-1fe737c43204'</v>
      </c>
      <c r="K2968" t="s">
        <v>4008</v>
      </c>
      <c r="L2968" t="s">
        <v>1882</v>
      </c>
      <c r="M2968" t="s">
        <v>1883</v>
      </c>
      <c r="N2968" t="str">
        <f t="shared" si="93"/>
        <v>when WorkOrder.ParentSystemID = '3C6D05F8-3357-4A70-85D7-88A8C0460AB9' and WorkOrder.WOTradeID = '8A70945E-D4E3-47ED-96D7-A52544553E89' then '6761ea81-7274-4598-8365-1fe737c43204'--C450.PC03.02-تاسیسات/آبرسانی-وحید شهابی زاد</v>
      </c>
    </row>
    <row r="2969" spans="1:14" hidden="1">
      <c r="A2969" t="s">
        <v>3434</v>
      </c>
      <c r="B2969" t="s">
        <v>3434</v>
      </c>
      <c r="C2969" t="str">
        <f>VLOOKUP(B2969,Sheet6!B:C,2,0)</f>
        <v>B091CB82-3E13-41AF-8907-EFC71E2C5F6D</v>
      </c>
      <c r="D2969" s="34" t="s">
        <v>303</v>
      </c>
      <c r="E2969" t="str">
        <f>VLOOKUP('نهایی براساس سیستم'!D2969,Trade!A:B,2,0)</f>
        <v>8A70945E-D4E3-47ED-96D7-A52544553E89</v>
      </c>
      <c r="H2969" s="34" t="s">
        <v>754</v>
      </c>
      <c r="I2969" t="str">
        <f>VLOOKUP(H2969,Position!A:D,4,0)</f>
        <v>6761ea81-7274-4598-8365-1fe737c43204</v>
      </c>
      <c r="J2969" t="str">
        <f t="shared" si="92"/>
        <v>6761ea81-7274-4598-8365-1fe737c43204'</v>
      </c>
      <c r="K2969" t="s">
        <v>4008</v>
      </c>
      <c r="L2969" t="s">
        <v>1882</v>
      </c>
      <c r="M2969" t="s">
        <v>1883</v>
      </c>
      <c r="N2969" t="str">
        <f t="shared" si="93"/>
        <v>when WorkOrder.ParentSystemID = 'B091CB82-3E13-41AF-8907-EFC71E2C5F6D' and WorkOrder.WOTradeID = '8A70945E-D4E3-47ED-96D7-A52544553E89' then '6761ea81-7274-4598-8365-1fe737c43204'--C450.PC03.03-تاسیسات/آبرسانی-وحید شهابی زاد</v>
      </c>
    </row>
    <row r="2970" spans="1:14" hidden="1">
      <c r="A2970" t="s">
        <v>3436</v>
      </c>
      <c r="B2970" t="s">
        <v>3436</v>
      </c>
      <c r="C2970" t="str">
        <f>VLOOKUP(B2970,Sheet6!B:C,2,0)</f>
        <v>F064B0BA-CA1F-462C-A159-8298F34164AF</v>
      </c>
      <c r="D2970" s="34" t="s">
        <v>303</v>
      </c>
      <c r="E2970" t="str">
        <f>VLOOKUP('نهایی براساس سیستم'!D2970,Trade!A:B,2,0)</f>
        <v>8A70945E-D4E3-47ED-96D7-A52544553E89</v>
      </c>
      <c r="H2970" s="34" t="s">
        <v>754</v>
      </c>
      <c r="I2970" t="str">
        <f>VLOOKUP(H2970,Position!A:D,4,0)</f>
        <v>6761ea81-7274-4598-8365-1fe737c43204</v>
      </c>
      <c r="J2970" t="str">
        <f t="shared" si="92"/>
        <v>6761ea81-7274-4598-8365-1fe737c43204'</v>
      </c>
      <c r="K2970" t="s">
        <v>4008</v>
      </c>
      <c r="L2970" t="s">
        <v>1882</v>
      </c>
      <c r="M2970" t="s">
        <v>1883</v>
      </c>
      <c r="N2970" t="str">
        <f t="shared" si="93"/>
        <v>when WorkOrder.ParentSystemID = 'F064B0BA-CA1F-462C-A159-8298F34164AF' and WorkOrder.WOTradeID = '8A70945E-D4E3-47ED-96D7-A52544553E89' then '6761ea81-7274-4598-8365-1fe737c43204'--C450.PC03.04-تاسیسات/آبرسانی-وحید شهابی زاد</v>
      </c>
    </row>
    <row r="2971" spans="1:14" hidden="1">
      <c r="A2971" t="s">
        <v>3438</v>
      </c>
      <c r="B2971" t="s">
        <v>3438</v>
      </c>
      <c r="C2971" t="str">
        <f>VLOOKUP(B2971,Sheet6!B:C,2,0)</f>
        <v>06A3F365-9250-43AE-AB3D-FE146156E7A9</v>
      </c>
      <c r="D2971" s="34" t="s">
        <v>303</v>
      </c>
      <c r="E2971" t="str">
        <f>VLOOKUP('نهایی براساس سیستم'!D2971,Trade!A:B,2,0)</f>
        <v>8A70945E-D4E3-47ED-96D7-A52544553E89</v>
      </c>
      <c r="H2971" s="34" t="s">
        <v>754</v>
      </c>
      <c r="I2971" t="str">
        <f>VLOOKUP(H2971,Position!A:D,4,0)</f>
        <v>6761ea81-7274-4598-8365-1fe737c43204</v>
      </c>
      <c r="J2971" t="str">
        <f t="shared" si="92"/>
        <v>6761ea81-7274-4598-8365-1fe737c43204'</v>
      </c>
      <c r="K2971" t="s">
        <v>4008</v>
      </c>
      <c r="L2971" t="s">
        <v>1882</v>
      </c>
      <c r="M2971" t="s">
        <v>1883</v>
      </c>
      <c r="N2971" t="str">
        <f t="shared" si="93"/>
        <v>when WorkOrder.ParentSystemID = '06A3F365-9250-43AE-AB3D-FE146156E7A9' and WorkOrder.WOTradeID = '8A70945E-D4E3-47ED-96D7-A52544553E89' then '6761ea81-7274-4598-8365-1fe737c43204'--C450.PC03.05-تاسیسات/آبرسانی-وحید شهابی زاد</v>
      </c>
    </row>
    <row r="2972" spans="1:14" hidden="1">
      <c r="A2972" t="s">
        <v>3440</v>
      </c>
      <c r="B2972" t="s">
        <v>3440</v>
      </c>
      <c r="C2972" t="str">
        <f>VLOOKUP(B2972,Sheet6!B:C,2,0)</f>
        <v>DA57C7EE-AEC5-40A4-9DBA-F18D268BC8E1</v>
      </c>
      <c r="D2972" s="34" t="s">
        <v>303</v>
      </c>
      <c r="E2972" t="str">
        <f>VLOOKUP('نهایی براساس سیستم'!D2972,Trade!A:B,2,0)</f>
        <v>8A70945E-D4E3-47ED-96D7-A52544553E89</v>
      </c>
      <c r="H2972" s="34" t="s">
        <v>754</v>
      </c>
      <c r="I2972" t="str">
        <f>VLOOKUP(H2972,Position!A:D,4,0)</f>
        <v>6761ea81-7274-4598-8365-1fe737c43204</v>
      </c>
      <c r="J2972" t="str">
        <f t="shared" si="92"/>
        <v>6761ea81-7274-4598-8365-1fe737c43204'</v>
      </c>
      <c r="K2972" t="s">
        <v>4008</v>
      </c>
      <c r="L2972" t="s">
        <v>1882</v>
      </c>
      <c r="M2972" t="s">
        <v>1883</v>
      </c>
      <c r="N2972" t="str">
        <f t="shared" si="93"/>
        <v>when WorkOrder.ParentSystemID = 'DA57C7EE-AEC5-40A4-9DBA-F18D268BC8E1' and WorkOrder.WOTradeID = '8A70945E-D4E3-47ED-96D7-A52544553E89' then '6761ea81-7274-4598-8365-1fe737c43204'--C450.PC03.06-تاسیسات/آبرسانی-وحید شهابی زاد</v>
      </c>
    </row>
    <row r="2973" spans="1:14" hidden="1">
      <c r="A2973" t="s">
        <v>3442</v>
      </c>
      <c r="B2973" t="s">
        <v>3442</v>
      </c>
      <c r="C2973" t="str">
        <f>VLOOKUP(B2973,Sheet6!B:C,2,0)</f>
        <v>7CA2BA1D-E485-4C68-A35A-0AE22F8978FF</v>
      </c>
      <c r="D2973" s="34" t="s">
        <v>303</v>
      </c>
      <c r="E2973" t="str">
        <f>VLOOKUP('نهایی براساس سیستم'!D2973,Trade!A:B,2,0)</f>
        <v>8A70945E-D4E3-47ED-96D7-A52544553E89</v>
      </c>
      <c r="H2973" s="34" t="s">
        <v>754</v>
      </c>
      <c r="I2973" t="str">
        <f>VLOOKUP(H2973,Position!A:D,4,0)</f>
        <v>6761ea81-7274-4598-8365-1fe737c43204</v>
      </c>
      <c r="J2973" t="str">
        <f t="shared" si="92"/>
        <v>6761ea81-7274-4598-8365-1fe737c43204'</v>
      </c>
      <c r="K2973" t="s">
        <v>4008</v>
      </c>
      <c r="L2973" t="s">
        <v>1882</v>
      </c>
      <c r="M2973" t="s">
        <v>1883</v>
      </c>
      <c r="N2973" t="str">
        <f t="shared" si="93"/>
        <v>when WorkOrder.ParentSystemID = '7CA2BA1D-E485-4C68-A35A-0AE22F8978FF' and WorkOrder.WOTradeID = '8A70945E-D4E3-47ED-96D7-A52544553E89' then '6761ea81-7274-4598-8365-1fe737c43204'--C450.PC04.01-تاسیسات/آبرسانی-وحید شهابی زاد</v>
      </c>
    </row>
    <row r="2974" spans="1:14" hidden="1">
      <c r="A2974" t="s">
        <v>3444</v>
      </c>
      <c r="B2974" t="s">
        <v>3444</v>
      </c>
      <c r="C2974" t="str">
        <f>VLOOKUP(B2974,Sheet6!B:C,2,0)</f>
        <v>70433B29-8808-4BEB-B67E-EB5612A063EB</v>
      </c>
      <c r="D2974" s="34" t="s">
        <v>303</v>
      </c>
      <c r="E2974" t="str">
        <f>VLOOKUP('نهایی براساس سیستم'!D2974,Trade!A:B,2,0)</f>
        <v>8A70945E-D4E3-47ED-96D7-A52544553E89</v>
      </c>
      <c r="H2974" s="34" t="s">
        <v>754</v>
      </c>
      <c r="I2974" t="str">
        <f>VLOOKUP(H2974,Position!A:D,4,0)</f>
        <v>6761ea81-7274-4598-8365-1fe737c43204</v>
      </c>
      <c r="J2974" t="str">
        <f t="shared" si="92"/>
        <v>6761ea81-7274-4598-8365-1fe737c43204'</v>
      </c>
      <c r="K2974" t="s">
        <v>4008</v>
      </c>
      <c r="L2974" t="s">
        <v>1882</v>
      </c>
      <c r="M2974" t="s">
        <v>1883</v>
      </c>
      <c r="N2974" t="str">
        <f t="shared" si="93"/>
        <v>when WorkOrder.ParentSystemID = '70433B29-8808-4BEB-B67E-EB5612A063EB' and WorkOrder.WOTradeID = '8A70945E-D4E3-47ED-96D7-A52544553E89' then '6761ea81-7274-4598-8365-1fe737c43204'--C450.PC05.01-تاسیسات/آبرسانی-وحید شهابی زاد</v>
      </c>
    </row>
    <row r="2975" spans="1:14" hidden="1">
      <c r="A2975" t="s">
        <v>3446</v>
      </c>
      <c r="B2975" t="s">
        <v>3446</v>
      </c>
      <c r="C2975" t="str">
        <f>VLOOKUP(B2975,Sheet6!B:C,2,0)</f>
        <v>ABF550F0-7C33-4B37-9131-1D1E8B27B7DA</v>
      </c>
      <c r="D2975" s="34" t="s">
        <v>303</v>
      </c>
      <c r="E2975" t="str">
        <f>VLOOKUP('نهایی براساس سیستم'!D2975,Trade!A:B,2,0)</f>
        <v>8A70945E-D4E3-47ED-96D7-A52544553E89</v>
      </c>
      <c r="H2975" s="34" t="s">
        <v>754</v>
      </c>
      <c r="I2975" t="str">
        <f>VLOOKUP(H2975,Position!A:D,4,0)</f>
        <v>6761ea81-7274-4598-8365-1fe737c43204</v>
      </c>
      <c r="J2975" t="str">
        <f t="shared" si="92"/>
        <v>6761ea81-7274-4598-8365-1fe737c43204'</v>
      </c>
      <c r="K2975" t="s">
        <v>4008</v>
      </c>
      <c r="L2975" t="s">
        <v>1882</v>
      </c>
      <c r="M2975" t="s">
        <v>1883</v>
      </c>
      <c r="N2975" t="str">
        <f t="shared" si="93"/>
        <v>when WorkOrder.ParentSystemID = 'ABF550F0-7C33-4B37-9131-1D1E8B27B7DA' and WorkOrder.WOTradeID = '8A70945E-D4E3-47ED-96D7-A52544553E89' then '6761ea81-7274-4598-8365-1fe737c43204'--C450.RT01.01-تاسیسات/آبرسانی-وحید شهابی زاد</v>
      </c>
    </row>
    <row r="2976" spans="1:14" hidden="1">
      <c r="A2976" t="s">
        <v>3448</v>
      </c>
      <c r="B2976" t="s">
        <v>3448</v>
      </c>
      <c r="C2976" t="str">
        <f>VLOOKUP(B2976,Sheet6!B:C,2,0)</f>
        <v>B1EC77F8-0868-426A-920D-0C87384C5251</v>
      </c>
      <c r="D2976" s="34" t="s">
        <v>303</v>
      </c>
      <c r="E2976" t="str">
        <f>VLOOKUP('نهایی براساس سیستم'!D2976,Trade!A:B,2,0)</f>
        <v>8A70945E-D4E3-47ED-96D7-A52544553E89</v>
      </c>
      <c r="H2976" s="34" t="s">
        <v>754</v>
      </c>
      <c r="I2976" t="str">
        <f>VLOOKUP(H2976,Position!A:D,4,0)</f>
        <v>6761ea81-7274-4598-8365-1fe737c43204</v>
      </c>
      <c r="J2976" t="str">
        <f t="shared" si="92"/>
        <v>6761ea81-7274-4598-8365-1fe737c43204'</v>
      </c>
      <c r="K2976" t="s">
        <v>4008</v>
      </c>
      <c r="L2976" t="s">
        <v>1882</v>
      </c>
      <c r="M2976" t="s">
        <v>1883</v>
      </c>
      <c r="N2976" t="str">
        <f t="shared" si="93"/>
        <v>when WorkOrder.ParentSystemID = 'B1EC77F8-0868-426A-920D-0C87384C5251' and WorkOrder.WOTradeID = '8A70945E-D4E3-47ED-96D7-A52544553E89' then '6761ea81-7274-4598-8365-1fe737c43204'--C450.SE01.01-تاسیسات/آبرسانی-وحید شهابی زاد</v>
      </c>
    </row>
    <row r="2977" spans="1:14" hidden="1">
      <c r="A2977" t="s">
        <v>3450</v>
      </c>
      <c r="B2977" t="s">
        <v>3450</v>
      </c>
      <c r="C2977" t="str">
        <f>VLOOKUP(B2977,Sheet6!B:C,2,0)</f>
        <v>1BD0E780-67CB-4081-ACDE-B361B8A58374</v>
      </c>
      <c r="D2977" s="34" t="s">
        <v>303</v>
      </c>
      <c r="E2977" t="str">
        <f>VLOOKUP('نهایی براساس سیستم'!D2977,Trade!A:B,2,0)</f>
        <v>8A70945E-D4E3-47ED-96D7-A52544553E89</v>
      </c>
      <c r="H2977" s="34" t="s">
        <v>754</v>
      </c>
      <c r="I2977" t="str">
        <f>VLOOKUP(H2977,Position!A:D,4,0)</f>
        <v>6761ea81-7274-4598-8365-1fe737c43204</v>
      </c>
      <c r="J2977" t="str">
        <f t="shared" si="92"/>
        <v>6761ea81-7274-4598-8365-1fe737c43204'</v>
      </c>
      <c r="K2977" t="s">
        <v>4008</v>
      </c>
      <c r="L2977" t="s">
        <v>1882</v>
      </c>
      <c r="M2977" t="s">
        <v>1883</v>
      </c>
      <c r="N2977" t="str">
        <f t="shared" si="93"/>
        <v>when WorkOrder.ParentSystemID = '1BD0E780-67CB-4081-ACDE-B361B8A58374' and WorkOrder.WOTradeID = '8A70945E-D4E3-47ED-96D7-A52544553E89' then '6761ea81-7274-4598-8365-1fe737c43204'--C450.SE02.01-تاسیسات/آبرسانی-وحید شهابی زاد</v>
      </c>
    </row>
    <row r="2978" spans="1:14" hidden="1">
      <c r="A2978" t="s">
        <v>3452</v>
      </c>
      <c r="B2978" t="s">
        <v>3452</v>
      </c>
      <c r="C2978" t="str">
        <f>VLOOKUP(B2978,Sheet6!B:C,2,0)</f>
        <v>3A3723C5-0BC8-49F6-A320-FFB5B2EC658B</v>
      </c>
      <c r="D2978" s="34" t="s">
        <v>303</v>
      </c>
      <c r="E2978" t="str">
        <f>VLOOKUP('نهایی براساس سیستم'!D2978,Trade!A:B,2,0)</f>
        <v>8A70945E-D4E3-47ED-96D7-A52544553E89</v>
      </c>
      <c r="H2978" s="34" t="s">
        <v>754</v>
      </c>
      <c r="I2978" t="str">
        <f>VLOOKUP(H2978,Position!A:D,4,0)</f>
        <v>6761ea81-7274-4598-8365-1fe737c43204</v>
      </c>
      <c r="J2978" t="str">
        <f t="shared" si="92"/>
        <v>6761ea81-7274-4598-8365-1fe737c43204'</v>
      </c>
      <c r="K2978" t="s">
        <v>4008</v>
      </c>
      <c r="L2978" t="s">
        <v>1882</v>
      </c>
      <c r="M2978" t="s">
        <v>1883</v>
      </c>
      <c r="N2978" t="str">
        <f t="shared" si="93"/>
        <v>when WorkOrder.ParentSystemID = '3A3723C5-0BC8-49F6-A320-FFB5B2EC658B' and WorkOrder.WOTradeID = '8A70945E-D4E3-47ED-96D7-A52544553E89' then '6761ea81-7274-4598-8365-1fe737c43204'--C450.SE02.02-تاسیسات/آبرسانی-وحید شهابی زاد</v>
      </c>
    </row>
    <row r="2979" spans="1:14" hidden="1">
      <c r="A2979" t="s">
        <v>3454</v>
      </c>
      <c r="B2979" t="s">
        <v>3454</v>
      </c>
      <c r="C2979" t="str">
        <f>VLOOKUP(B2979,Sheet6!B:C,2,0)</f>
        <v>87B521BA-43DF-40F9-988F-E3825045FF1A</v>
      </c>
      <c r="D2979" s="34" t="s">
        <v>303</v>
      </c>
      <c r="E2979" t="str">
        <f>VLOOKUP('نهایی براساس سیستم'!D2979,Trade!A:B,2,0)</f>
        <v>8A70945E-D4E3-47ED-96D7-A52544553E89</v>
      </c>
      <c r="H2979" s="34" t="s">
        <v>754</v>
      </c>
      <c r="I2979" t="str">
        <f>VLOOKUP(H2979,Position!A:D,4,0)</f>
        <v>6761ea81-7274-4598-8365-1fe737c43204</v>
      </c>
      <c r="J2979" t="str">
        <f t="shared" si="92"/>
        <v>6761ea81-7274-4598-8365-1fe737c43204'</v>
      </c>
      <c r="K2979" t="s">
        <v>4008</v>
      </c>
      <c r="L2979" t="s">
        <v>1882</v>
      </c>
      <c r="M2979" t="s">
        <v>1883</v>
      </c>
      <c r="N2979" t="str">
        <f t="shared" si="93"/>
        <v>when WorkOrder.ParentSystemID = '87B521BA-43DF-40F9-988F-E3825045FF1A' and WorkOrder.WOTradeID = '8A70945E-D4E3-47ED-96D7-A52544553E89' then '6761ea81-7274-4598-8365-1fe737c43204'--C450.SE02.03-تاسیسات/آبرسانی-وحید شهابی زاد</v>
      </c>
    </row>
    <row r="2980" spans="1:14" hidden="1">
      <c r="A2980" t="s">
        <v>3456</v>
      </c>
      <c r="B2980" t="s">
        <v>3456</v>
      </c>
      <c r="C2980" t="str">
        <f>VLOOKUP(B2980,Sheet6!B:C,2,0)</f>
        <v>4C63FC26-9FAD-410E-8AC3-71A721CC9F95</v>
      </c>
      <c r="D2980" s="34" t="s">
        <v>303</v>
      </c>
      <c r="E2980" t="str">
        <f>VLOOKUP('نهایی براساس سیستم'!D2980,Trade!A:B,2,0)</f>
        <v>8A70945E-D4E3-47ED-96D7-A52544553E89</v>
      </c>
      <c r="H2980" s="34" t="s">
        <v>754</v>
      </c>
      <c r="I2980" t="str">
        <f>VLOOKUP(H2980,Position!A:D,4,0)</f>
        <v>6761ea81-7274-4598-8365-1fe737c43204</v>
      </c>
      <c r="J2980" t="str">
        <f t="shared" si="92"/>
        <v>6761ea81-7274-4598-8365-1fe737c43204'</v>
      </c>
      <c r="K2980" t="s">
        <v>4008</v>
      </c>
      <c r="L2980" t="s">
        <v>1882</v>
      </c>
      <c r="M2980" t="s">
        <v>1883</v>
      </c>
      <c r="N2980" t="str">
        <f t="shared" si="93"/>
        <v>when WorkOrder.ParentSystemID = '4C63FC26-9FAD-410E-8AC3-71A721CC9F95' and WorkOrder.WOTradeID = '8A70945E-D4E3-47ED-96D7-A52544553E89' then '6761ea81-7274-4598-8365-1fe737c43204'--C450.SE02.04-تاسیسات/آبرسانی-وحید شهابی زاد</v>
      </c>
    </row>
    <row r="2981" spans="1:14" hidden="1">
      <c r="A2981" t="s">
        <v>3458</v>
      </c>
      <c r="B2981" t="s">
        <v>3458</v>
      </c>
      <c r="C2981" t="str">
        <f>VLOOKUP(B2981,Sheet6!B:C,2,0)</f>
        <v>60F36A52-EF9E-4357-98DF-E93EFD4C710B</v>
      </c>
      <c r="D2981" s="34" t="s">
        <v>303</v>
      </c>
      <c r="E2981" t="str">
        <f>VLOOKUP('نهایی براساس سیستم'!D2981,Trade!A:B,2,0)</f>
        <v>8A70945E-D4E3-47ED-96D7-A52544553E89</v>
      </c>
      <c r="H2981" s="34" t="s">
        <v>754</v>
      </c>
      <c r="I2981" t="str">
        <f>VLOOKUP(H2981,Position!A:D,4,0)</f>
        <v>6761ea81-7274-4598-8365-1fe737c43204</v>
      </c>
      <c r="J2981" t="str">
        <f t="shared" si="92"/>
        <v>6761ea81-7274-4598-8365-1fe737c43204'</v>
      </c>
      <c r="K2981" t="s">
        <v>4008</v>
      </c>
      <c r="L2981" t="s">
        <v>1882</v>
      </c>
      <c r="M2981" t="s">
        <v>1883</v>
      </c>
      <c r="N2981" t="str">
        <f t="shared" si="93"/>
        <v>when WorkOrder.ParentSystemID = '60F36A52-EF9E-4357-98DF-E93EFD4C710B' and WorkOrder.WOTradeID = '8A70945E-D4E3-47ED-96D7-A52544553E89' then '6761ea81-7274-4598-8365-1fe737c43204'--C450.SE03.01-تاسیسات/آبرسانی-وحید شهابی زاد</v>
      </c>
    </row>
    <row r="2982" spans="1:14" hidden="1">
      <c r="A2982" t="s">
        <v>3460</v>
      </c>
      <c r="B2982" t="s">
        <v>3460</v>
      </c>
      <c r="C2982" t="str">
        <f>VLOOKUP(B2982,Sheet6!B:C,2,0)</f>
        <v>EDE689B8-E35D-4540-A774-5EA3AF1D6291</v>
      </c>
      <c r="D2982" s="34" t="s">
        <v>303</v>
      </c>
      <c r="E2982" t="str">
        <f>VLOOKUP('نهایی براساس سیستم'!D2982,Trade!A:B,2,0)</f>
        <v>8A70945E-D4E3-47ED-96D7-A52544553E89</v>
      </c>
      <c r="H2982" s="34" t="s">
        <v>754</v>
      </c>
      <c r="I2982" t="str">
        <f>VLOOKUP(H2982,Position!A:D,4,0)</f>
        <v>6761ea81-7274-4598-8365-1fe737c43204</v>
      </c>
      <c r="J2982" t="str">
        <f t="shared" si="92"/>
        <v>6761ea81-7274-4598-8365-1fe737c43204'</v>
      </c>
      <c r="K2982" t="s">
        <v>4008</v>
      </c>
      <c r="L2982" t="s">
        <v>1882</v>
      </c>
      <c r="M2982" t="s">
        <v>1883</v>
      </c>
      <c r="N2982" t="str">
        <f t="shared" si="93"/>
        <v>when WorkOrder.ParentSystemID = 'EDE689B8-E35D-4540-A774-5EA3AF1D6291' and WorkOrder.WOTradeID = '8A70945E-D4E3-47ED-96D7-A52544553E89' then '6761ea81-7274-4598-8365-1fe737c43204'--C450.SE04.01-تاسیسات/آبرسانی-وحید شهابی زاد</v>
      </c>
    </row>
    <row r="2983" spans="1:14" hidden="1">
      <c r="A2983" t="s">
        <v>3462</v>
      </c>
      <c r="B2983" t="s">
        <v>3462</v>
      </c>
      <c r="C2983" t="str">
        <f>VLOOKUP(B2983,Sheet6!B:C,2,0)</f>
        <v>DA0F31DA-11C8-4CB3-A41F-E90A56C2B4FB</v>
      </c>
      <c r="D2983" s="34" t="s">
        <v>303</v>
      </c>
      <c r="E2983" t="str">
        <f>VLOOKUP('نهایی براساس سیستم'!D2983,Trade!A:B,2,0)</f>
        <v>8A70945E-D4E3-47ED-96D7-A52544553E89</v>
      </c>
      <c r="H2983" s="34" t="s">
        <v>754</v>
      </c>
      <c r="I2983" t="str">
        <f>VLOOKUP(H2983,Position!A:D,4,0)</f>
        <v>6761ea81-7274-4598-8365-1fe737c43204</v>
      </c>
      <c r="J2983" t="str">
        <f t="shared" si="92"/>
        <v>6761ea81-7274-4598-8365-1fe737c43204'</v>
      </c>
      <c r="K2983" t="s">
        <v>4008</v>
      </c>
      <c r="L2983" t="s">
        <v>1882</v>
      </c>
      <c r="M2983" t="s">
        <v>1883</v>
      </c>
      <c r="N2983" t="str">
        <f t="shared" si="93"/>
        <v>when WorkOrder.ParentSystemID = 'DA0F31DA-11C8-4CB3-A41F-E90A56C2B4FB' and WorkOrder.WOTradeID = '8A70945E-D4E3-47ED-96D7-A52544553E89' then '6761ea81-7274-4598-8365-1fe737c43204'--C450.SE04.02-تاسیسات/آبرسانی-وحید شهابی زاد</v>
      </c>
    </row>
    <row r="2984" spans="1:14" hidden="1">
      <c r="A2984" t="s">
        <v>3464</v>
      </c>
      <c r="B2984" t="s">
        <v>3464</v>
      </c>
      <c r="C2984" t="str">
        <f>VLOOKUP(B2984,Sheet6!B:C,2,0)</f>
        <v>41F963E2-4529-4B08-9FF8-038AD9A4DC84</v>
      </c>
      <c r="D2984" s="34" t="s">
        <v>303</v>
      </c>
      <c r="E2984" t="str">
        <f>VLOOKUP('نهایی براساس سیستم'!D2984,Trade!A:B,2,0)</f>
        <v>8A70945E-D4E3-47ED-96D7-A52544553E89</v>
      </c>
      <c r="H2984" s="34" t="s">
        <v>754</v>
      </c>
      <c r="I2984" t="str">
        <f>VLOOKUP(H2984,Position!A:D,4,0)</f>
        <v>6761ea81-7274-4598-8365-1fe737c43204</v>
      </c>
      <c r="J2984" t="str">
        <f t="shared" si="92"/>
        <v>6761ea81-7274-4598-8365-1fe737c43204'</v>
      </c>
      <c r="K2984" t="s">
        <v>4008</v>
      </c>
      <c r="L2984" t="s">
        <v>1882</v>
      </c>
      <c r="M2984" t="s">
        <v>1883</v>
      </c>
      <c r="N2984" t="str">
        <f t="shared" si="93"/>
        <v>when WorkOrder.ParentSystemID = '41F963E2-4529-4B08-9FF8-038AD9A4DC84' and WorkOrder.WOTradeID = '8A70945E-D4E3-47ED-96D7-A52544553E89' then '6761ea81-7274-4598-8365-1fe737c43204'--C450.SE05.01-تاسیسات/آبرسانی-وحید شهابی زاد</v>
      </c>
    </row>
    <row r="2985" spans="1:14" hidden="1">
      <c r="A2985" t="s">
        <v>3466</v>
      </c>
      <c r="B2985" t="s">
        <v>3466</v>
      </c>
      <c r="C2985" t="str">
        <f>VLOOKUP(B2985,Sheet6!B:C,2,0)</f>
        <v>9CC6CAC1-0087-4102-AFA0-F214F6B55B2D</v>
      </c>
      <c r="D2985" s="34" t="s">
        <v>303</v>
      </c>
      <c r="E2985" t="str">
        <f>VLOOKUP('نهایی براساس سیستم'!D2985,Trade!A:B,2,0)</f>
        <v>8A70945E-D4E3-47ED-96D7-A52544553E89</v>
      </c>
      <c r="H2985" s="34" t="s">
        <v>754</v>
      </c>
      <c r="I2985" t="str">
        <f>VLOOKUP(H2985,Position!A:D,4,0)</f>
        <v>6761ea81-7274-4598-8365-1fe737c43204</v>
      </c>
      <c r="J2985" t="str">
        <f t="shared" si="92"/>
        <v>6761ea81-7274-4598-8365-1fe737c43204'</v>
      </c>
      <c r="K2985" t="s">
        <v>4008</v>
      </c>
      <c r="L2985" t="s">
        <v>1882</v>
      </c>
      <c r="M2985" t="s">
        <v>1883</v>
      </c>
      <c r="N2985" t="str">
        <f t="shared" si="93"/>
        <v>when WorkOrder.ParentSystemID = '9CC6CAC1-0087-4102-AFA0-F214F6B55B2D' and WorkOrder.WOTradeID = '8A70945E-D4E3-47ED-96D7-A52544553E89' then '6761ea81-7274-4598-8365-1fe737c43204'--C450.SE06.01-تاسیسات/آبرسانی-وحید شهابی زاد</v>
      </c>
    </row>
    <row r="2986" spans="1:14" hidden="1">
      <c r="A2986" t="s">
        <v>3468</v>
      </c>
      <c r="B2986" t="s">
        <v>3468</v>
      </c>
      <c r="C2986" t="str">
        <f>VLOOKUP(B2986,Sheet6!B:C,2,0)</f>
        <v>314F1C9D-7CDF-4DFF-BC52-C677F3FB3A81</v>
      </c>
      <c r="D2986" s="34" t="s">
        <v>303</v>
      </c>
      <c r="E2986" t="str">
        <f>VLOOKUP('نهایی براساس سیستم'!D2986,Trade!A:B,2,0)</f>
        <v>8A70945E-D4E3-47ED-96D7-A52544553E89</v>
      </c>
      <c r="H2986" s="34" t="s">
        <v>754</v>
      </c>
      <c r="I2986" t="str">
        <f>VLOOKUP(H2986,Position!A:D,4,0)</f>
        <v>6761ea81-7274-4598-8365-1fe737c43204</v>
      </c>
      <c r="J2986" t="str">
        <f t="shared" si="92"/>
        <v>6761ea81-7274-4598-8365-1fe737c43204'</v>
      </c>
      <c r="K2986" t="s">
        <v>4008</v>
      </c>
      <c r="L2986" t="s">
        <v>1882</v>
      </c>
      <c r="M2986" t="s">
        <v>1883</v>
      </c>
      <c r="N2986" t="str">
        <f t="shared" si="93"/>
        <v>when WorkOrder.ParentSystemID = '314F1C9D-7CDF-4DFF-BC52-C677F3FB3A81' and WorkOrder.WOTradeID = '8A70945E-D4E3-47ED-96D7-A52544553E89' then '6761ea81-7274-4598-8365-1fe737c43204'--C450.SE06.02-تاسیسات/آبرسانی-وحید شهابی زاد</v>
      </c>
    </row>
    <row r="2987" spans="1:14" hidden="1">
      <c r="A2987" t="s">
        <v>3470</v>
      </c>
      <c r="B2987" t="s">
        <v>3470</v>
      </c>
      <c r="C2987" t="str">
        <f>VLOOKUP(B2987,Sheet6!B:C,2,0)</f>
        <v>0BCFDB70-191A-4AEC-9964-52CB5DFA8AAC</v>
      </c>
      <c r="D2987" s="34" t="s">
        <v>303</v>
      </c>
      <c r="E2987" t="str">
        <f>VLOOKUP('نهایی براساس سیستم'!D2987,Trade!A:B,2,0)</f>
        <v>8A70945E-D4E3-47ED-96D7-A52544553E89</v>
      </c>
      <c r="H2987" s="34" t="s">
        <v>754</v>
      </c>
      <c r="I2987" t="str">
        <f>VLOOKUP(H2987,Position!A:D,4,0)</f>
        <v>6761ea81-7274-4598-8365-1fe737c43204</v>
      </c>
      <c r="J2987" t="str">
        <f t="shared" si="92"/>
        <v>6761ea81-7274-4598-8365-1fe737c43204'</v>
      </c>
      <c r="K2987" t="s">
        <v>4008</v>
      </c>
      <c r="L2987" t="s">
        <v>1882</v>
      </c>
      <c r="M2987" t="s">
        <v>1883</v>
      </c>
      <c r="N2987" t="str">
        <f t="shared" si="93"/>
        <v>when WorkOrder.ParentSystemID = '0BCFDB70-191A-4AEC-9964-52CB5DFA8AAC' and WorkOrder.WOTradeID = '8A70945E-D4E3-47ED-96D7-A52544553E89' then '6761ea81-7274-4598-8365-1fe737c43204'--C450.SE07.01-تاسیسات/آبرسانی-وحید شهابی زاد</v>
      </c>
    </row>
    <row r="2988" spans="1:14" hidden="1">
      <c r="A2988" t="s">
        <v>3472</v>
      </c>
      <c r="B2988" t="s">
        <v>3472</v>
      </c>
      <c r="C2988" t="str">
        <f>VLOOKUP(B2988,Sheet6!B:C,2,0)</f>
        <v>6CFE48E7-486B-4601-9788-0B88B0474C2C</v>
      </c>
      <c r="D2988" s="34" t="s">
        <v>303</v>
      </c>
      <c r="E2988" t="str">
        <f>VLOOKUP('نهایی براساس سیستم'!D2988,Trade!A:B,2,0)</f>
        <v>8A70945E-D4E3-47ED-96D7-A52544553E89</v>
      </c>
      <c r="H2988" s="34" t="s">
        <v>754</v>
      </c>
      <c r="I2988" t="str">
        <f>VLOOKUP(H2988,Position!A:D,4,0)</f>
        <v>6761ea81-7274-4598-8365-1fe737c43204</v>
      </c>
      <c r="J2988" t="str">
        <f t="shared" si="92"/>
        <v>6761ea81-7274-4598-8365-1fe737c43204'</v>
      </c>
      <c r="K2988" t="s">
        <v>4008</v>
      </c>
      <c r="L2988" t="s">
        <v>1882</v>
      </c>
      <c r="M2988" t="s">
        <v>1883</v>
      </c>
      <c r="N2988" t="str">
        <f t="shared" si="93"/>
        <v>when WorkOrder.ParentSystemID = '6CFE48E7-486B-4601-9788-0B88B0474C2C' and WorkOrder.WOTradeID = '8A70945E-D4E3-47ED-96D7-A52544553E89' then '6761ea81-7274-4598-8365-1fe737c43204'--C450.SE07.02-تاسیسات/آبرسانی-وحید شهابی زاد</v>
      </c>
    </row>
    <row r="2989" spans="1:14" hidden="1">
      <c r="A2989" t="s">
        <v>3474</v>
      </c>
      <c r="B2989" t="s">
        <v>3474</v>
      </c>
      <c r="C2989" t="str">
        <f>VLOOKUP(B2989,Sheet6!B:C,2,0)</f>
        <v>5DA50C8A-AF6A-4219-917B-373B3C82571F</v>
      </c>
      <c r="D2989" s="34" t="s">
        <v>303</v>
      </c>
      <c r="E2989" t="str">
        <f>VLOOKUP('نهایی براساس سیستم'!D2989,Trade!A:B,2,0)</f>
        <v>8A70945E-D4E3-47ED-96D7-A52544553E89</v>
      </c>
      <c r="H2989" s="34" t="s">
        <v>754</v>
      </c>
      <c r="I2989" t="str">
        <f>VLOOKUP(H2989,Position!A:D,4,0)</f>
        <v>6761ea81-7274-4598-8365-1fe737c43204</v>
      </c>
      <c r="J2989" t="str">
        <f t="shared" si="92"/>
        <v>6761ea81-7274-4598-8365-1fe737c43204'</v>
      </c>
      <c r="K2989" t="s">
        <v>4008</v>
      </c>
      <c r="L2989" t="s">
        <v>1882</v>
      </c>
      <c r="M2989" t="s">
        <v>1883</v>
      </c>
      <c r="N2989" t="str">
        <f t="shared" si="93"/>
        <v>when WorkOrder.ParentSystemID = '5DA50C8A-AF6A-4219-917B-373B3C82571F' and WorkOrder.WOTradeID = '8A70945E-D4E3-47ED-96D7-A52544553E89' then '6761ea81-7274-4598-8365-1fe737c43204'--C450.SE08.01-تاسیسات/آبرسانی-وحید شهابی زاد</v>
      </c>
    </row>
    <row r="2990" spans="1:14" hidden="1">
      <c r="A2990" t="s">
        <v>3476</v>
      </c>
      <c r="B2990" t="s">
        <v>3476</v>
      </c>
      <c r="C2990" t="str">
        <f>VLOOKUP(B2990,Sheet6!B:C,2,0)</f>
        <v>C220B6CE-405A-4C97-B78F-9FAFBD536932</v>
      </c>
      <c r="D2990" s="34" t="s">
        <v>303</v>
      </c>
      <c r="E2990" t="str">
        <f>VLOOKUP('نهایی براساس سیستم'!D2990,Trade!A:B,2,0)</f>
        <v>8A70945E-D4E3-47ED-96D7-A52544553E89</v>
      </c>
      <c r="H2990" s="34" t="s">
        <v>754</v>
      </c>
      <c r="I2990" t="str">
        <f>VLOOKUP(H2990,Position!A:D,4,0)</f>
        <v>6761ea81-7274-4598-8365-1fe737c43204</v>
      </c>
      <c r="J2990" t="str">
        <f t="shared" si="92"/>
        <v>6761ea81-7274-4598-8365-1fe737c43204'</v>
      </c>
      <c r="K2990" t="s">
        <v>4008</v>
      </c>
      <c r="L2990" t="s">
        <v>1882</v>
      </c>
      <c r="M2990" t="s">
        <v>1883</v>
      </c>
      <c r="N2990" t="str">
        <f t="shared" si="93"/>
        <v>when WorkOrder.ParentSystemID = 'C220B6CE-405A-4C97-B78F-9FAFBD536932' and WorkOrder.WOTradeID = '8A70945E-D4E3-47ED-96D7-A52544553E89' then '6761ea81-7274-4598-8365-1fe737c43204'--C450.SE08.02-تاسیسات/آبرسانی-وحید شهابی زاد</v>
      </c>
    </row>
    <row r="2991" spans="1:14" hidden="1">
      <c r="A2991" t="s">
        <v>3478</v>
      </c>
      <c r="B2991" t="s">
        <v>3478</v>
      </c>
      <c r="C2991" t="str">
        <f>VLOOKUP(B2991,Sheet6!B:C,2,0)</f>
        <v>6545CF24-8B38-4078-A6C7-59D228DD93C8</v>
      </c>
      <c r="D2991" s="34" t="s">
        <v>303</v>
      </c>
      <c r="E2991" t="str">
        <f>VLOOKUP('نهایی براساس سیستم'!D2991,Trade!A:B,2,0)</f>
        <v>8A70945E-D4E3-47ED-96D7-A52544553E89</v>
      </c>
      <c r="H2991" s="34" t="s">
        <v>754</v>
      </c>
      <c r="I2991" t="str">
        <f>VLOOKUP(H2991,Position!A:D,4,0)</f>
        <v>6761ea81-7274-4598-8365-1fe737c43204</v>
      </c>
      <c r="J2991" t="str">
        <f t="shared" si="92"/>
        <v>6761ea81-7274-4598-8365-1fe737c43204'</v>
      </c>
      <c r="K2991" t="s">
        <v>4008</v>
      </c>
      <c r="L2991" t="s">
        <v>1882</v>
      </c>
      <c r="M2991" t="s">
        <v>1883</v>
      </c>
      <c r="N2991" t="str">
        <f t="shared" si="93"/>
        <v>when WorkOrder.ParentSystemID = '6545CF24-8B38-4078-A6C7-59D228DD93C8' and WorkOrder.WOTradeID = '8A70945E-D4E3-47ED-96D7-A52544553E89' then '6761ea81-7274-4598-8365-1fe737c43204'--C450.SE09.01-تاسیسات/آبرسانی-وحید شهابی زاد</v>
      </c>
    </row>
    <row r="2992" spans="1:14" hidden="1">
      <c r="A2992" t="s">
        <v>3480</v>
      </c>
      <c r="B2992" t="s">
        <v>3480</v>
      </c>
      <c r="C2992" t="str">
        <f>VLOOKUP(B2992,Sheet6!B:C,2,0)</f>
        <v>393E1011-F565-4388-9292-A49D914086CB</v>
      </c>
      <c r="D2992" s="34" t="s">
        <v>303</v>
      </c>
      <c r="E2992" t="str">
        <f>VLOOKUP('نهایی براساس سیستم'!D2992,Trade!A:B,2,0)</f>
        <v>8A70945E-D4E3-47ED-96D7-A52544553E89</v>
      </c>
      <c r="H2992" s="34" t="s">
        <v>754</v>
      </c>
      <c r="I2992" t="str">
        <f>VLOOKUP(H2992,Position!A:D,4,0)</f>
        <v>6761ea81-7274-4598-8365-1fe737c43204</v>
      </c>
      <c r="J2992" t="str">
        <f t="shared" si="92"/>
        <v>6761ea81-7274-4598-8365-1fe737c43204'</v>
      </c>
      <c r="K2992" t="s">
        <v>4008</v>
      </c>
      <c r="L2992" t="s">
        <v>1882</v>
      </c>
      <c r="M2992" t="s">
        <v>1883</v>
      </c>
      <c r="N2992" t="str">
        <f t="shared" si="93"/>
        <v>when WorkOrder.ParentSystemID = '393E1011-F565-4388-9292-A49D914086CB' and WorkOrder.WOTradeID = '8A70945E-D4E3-47ED-96D7-A52544553E89' then '6761ea81-7274-4598-8365-1fe737c43204'--C450.SE09.02-تاسیسات/آبرسانی-وحید شهابی زاد</v>
      </c>
    </row>
    <row r="2993" spans="1:14" hidden="1">
      <c r="A2993" t="s">
        <v>3482</v>
      </c>
      <c r="B2993" t="s">
        <v>3482</v>
      </c>
      <c r="C2993" t="str">
        <f>VLOOKUP(B2993,Sheet6!B:C,2,0)</f>
        <v>AE453F15-C981-4DB7-B49E-CEBB5FB671FD</v>
      </c>
      <c r="D2993" s="34" t="s">
        <v>303</v>
      </c>
      <c r="E2993" t="str">
        <f>VLOOKUP('نهایی براساس سیستم'!D2993,Trade!A:B,2,0)</f>
        <v>8A70945E-D4E3-47ED-96D7-A52544553E89</v>
      </c>
      <c r="H2993" s="34" t="s">
        <v>754</v>
      </c>
      <c r="I2993" t="str">
        <f>VLOOKUP(H2993,Position!A:D,4,0)</f>
        <v>6761ea81-7274-4598-8365-1fe737c43204</v>
      </c>
      <c r="J2993" t="str">
        <f t="shared" si="92"/>
        <v>6761ea81-7274-4598-8365-1fe737c43204'</v>
      </c>
      <c r="K2993" t="s">
        <v>4008</v>
      </c>
      <c r="L2993" t="s">
        <v>1882</v>
      </c>
      <c r="M2993" t="s">
        <v>1883</v>
      </c>
      <c r="N2993" t="str">
        <f t="shared" si="93"/>
        <v>when WorkOrder.ParentSystemID = 'AE453F15-C981-4DB7-B49E-CEBB5FB671FD' and WorkOrder.WOTradeID = '8A70945E-D4E3-47ED-96D7-A52544553E89' then '6761ea81-7274-4598-8365-1fe737c43204'--C450.SE09.03-تاسیسات/آبرسانی-وحید شهابی زاد</v>
      </c>
    </row>
    <row r="2994" spans="1:14" hidden="1">
      <c r="A2994" t="s">
        <v>3484</v>
      </c>
      <c r="B2994" t="s">
        <v>3484</v>
      </c>
      <c r="C2994" t="str">
        <f>VLOOKUP(B2994,Sheet6!B:C,2,0)</f>
        <v>25DADF1B-5D69-45EC-9582-678F09FD29C8</v>
      </c>
      <c r="D2994" s="34" t="s">
        <v>303</v>
      </c>
      <c r="E2994" t="str">
        <f>VLOOKUP('نهایی براساس سیستم'!D2994,Trade!A:B,2,0)</f>
        <v>8A70945E-D4E3-47ED-96D7-A52544553E89</v>
      </c>
      <c r="H2994" s="34" t="s">
        <v>754</v>
      </c>
      <c r="I2994" t="str">
        <f>VLOOKUP(H2994,Position!A:D,4,0)</f>
        <v>6761ea81-7274-4598-8365-1fe737c43204</v>
      </c>
      <c r="J2994" t="str">
        <f t="shared" si="92"/>
        <v>6761ea81-7274-4598-8365-1fe737c43204'</v>
      </c>
      <c r="K2994" t="s">
        <v>4008</v>
      </c>
      <c r="L2994" t="s">
        <v>1882</v>
      </c>
      <c r="M2994" t="s">
        <v>1883</v>
      </c>
      <c r="N2994" t="str">
        <f t="shared" si="93"/>
        <v>when WorkOrder.ParentSystemID = '25DADF1B-5D69-45EC-9582-678F09FD29C8' and WorkOrder.WOTradeID = '8A70945E-D4E3-47ED-96D7-A52544553E89' then '6761ea81-7274-4598-8365-1fe737c43204'--C450.SE09.04-تاسیسات/آبرسانی-وحید شهابی زاد</v>
      </c>
    </row>
    <row r="2995" spans="1:14" hidden="1">
      <c r="A2995" t="s">
        <v>3486</v>
      </c>
      <c r="B2995" t="s">
        <v>3486</v>
      </c>
      <c r="C2995" t="str">
        <f>VLOOKUP(B2995,Sheet6!B:C,2,0)</f>
        <v>4467E723-5328-44DD-A4E0-B61222D9D908</v>
      </c>
      <c r="D2995" s="34" t="s">
        <v>303</v>
      </c>
      <c r="E2995" t="str">
        <f>VLOOKUP('نهایی براساس سیستم'!D2995,Trade!A:B,2,0)</f>
        <v>8A70945E-D4E3-47ED-96D7-A52544553E89</v>
      </c>
      <c r="H2995" s="34" t="s">
        <v>754</v>
      </c>
      <c r="I2995" t="str">
        <f>VLOOKUP(H2995,Position!A:D,4,0)</f>
        <v>6761ea81-7274-4598-8365-1fe737c43204</v>
      </c>
      <c r="J2995" t="str">
        <f t="shared" si="92"/>
        <v>6761ea81-7274-4598-8365-1fe737c43204'</v>
      </c>
      <c r="K2995" t="s">
        <v>4008</v>
      </c>
      <c r="L2995" t="s">
        <v>1882</v>
      </c>
      <c r="M2995" t="s">
        <v>1883</v>
      </c>
      <c r="N2995" t="str">
        <f t="shared" si="93"/>
        <v>when WorkOrder.ParentSystemID = '4467E723-5328-44DD-A4E0-B61222D9D908' and WorkOrder.WOTradeID = '8A70945E-D4E3-47ED-96D7-A52544553E89' then '6761ea81-7274-4598-8365-1fe737c43204'--C450.SE09.05-تاسیسات/آبرسانی-وحید شهابی زاد</v>
      </c>
    </row>
    <row r="2996" spans="1:14" hidden="1">
      <c r="A2996" t="s">
        <v>3488</v>
      </c>
      <c r="B2996" t="s">
        <v>3488</v>
      </c>
      <c r="C2996" t="str">
        <f>VLOOKUP(B2996,Sheet6!B:C,2,0)</f>
        <v>8C4F1CC9-C00D-4935-9050-9F4B51A5D3D5</v>
      </c>
      <c r="D2996" s="34" t="s">
        <v>303</v>
      </c>
      <c r="E2996" t="str">
        <f>VLOOKUP('نهایی براساس سیستم'!D2996,Trade!A:B,2,0)</f>
        <v>8A70945E-D4E3-47ED-96D7-A52544553E89</v>
      </c>
      <c r="H2996" s="34" t="s">
        <v>754</v>
      </c>
      <c r="I2996" t="str">
        <f>VLOOKUP(H2996,Position!A:D,4,0)</f>
        <v>6761ea81-7274-4598-8365-1fe737c43204</v>
      </c>
      <c r="J2996" t="str">
        <f t="shared" si="92"/>
        <v>6761ea81-7274-4598-8365-1fe737c43204'</v>
      </c>
      <c r="K2996" t="s">
        <v>4008</v>
      </c>
      <c r="L2996" t="s">
        <v>1882</v>
      </c>
      <c r="M2996" t="s">
        <v>1883</v>
      </c>
      <c r="N2996" t="str">
        <f t="shared" si="93"/>
        <v>when WorkOrder.ParentSystemID = '8C4F1CC9-C00D-4935-9050-9F4B51A5D3D5' and WorkOrder.WOTradeID = '8A70945E-D4E3-47ED-96D7-A52544553E89' then '6761ea81-7274-4598-8365-1fe737c43204'--C450.SE09.06-تاسیسات/آبرسانی-وحید شهابی زاد</v>
      </c>
    </row>
    <row r="2997" spans="1:14" hidden="1">
      <c r="A2997" t="s">
        <v>3490</v>
      </c>
      <c r="B2997" t="s">
        <v>3490</v>
      </c>
      <c r="C2997" t="str">
        <f>VLOOKUP(B2997,Sheet6!B:C,2,0)</f>
        <v>E2E4C506-AD06-417B-8F0A-B470FA7B25FD</v>
      </c>
      <c r="D2997" s="34" t="s">
        <v>303</v>
      </c>
      <c r="E2997" t="str">
        <f>VLOOKUP('نهایی براساس سیستم'!D2997,Trade!A:B,2,0)</f>
        <v>8A70945E-D4E3-47ED-96D7-A52544553E89</v>
      </c>
      <c r="H2997" s="34" t="s">
        <v>754</v>
      </c>
      <c r="I2997" t="str">
        <f>VLOOKUP(H2997,Position!A:D,4,0)</f>
        <v>6761ea81-7274-4598-8365-1fe737c43204</v>
      </c>
      <c r="J2997" t="str">
        <f t="shared" si="92"/>
        <v>6761ea81-7274-4598-8365-1fe737c43204'</v>
      </c>
      <c r="K2997" t="s">
        <v>4008</v>
      </c>
      <c r="L2997" t="s">
        <v>1882</v>
      </c>
      <c r="M2997" t="s">
        <v>1883</v>
      </c>
      <c r="N2997" t="str">
        <f t="shared" si="93"/>
        <v>when WorkOrder.ParentSystemID = 'E2E4C506-AD06-417B-8F0A-B470FA7B25FD' and WorkOrder.WOTradeID = '8A70945E-D4E3-47ED-96D7-A52544553E89' then '6761ea81-7274-4598-8365-1fe737c43204'--C450.SE09.07-تاسیسات/آبرسانی-وحید شهابی زاد</v>
      </c>
    </row>
    <row r="2998" spans="1:14" hidden="1">
      <c r="A2998" t="s">
        <v>3492</v>
      </c>
      <c r="B2998" t="s">
        <v>3492</v>
      </c>
      <c r="C2998" t="str">
        <f>VLOOKUP(B2998,Sheet6!B:C,2,0)</f>
        <v>EDE4202B-8E50-4BDC-ACA3-C883FDC33175</v>
      </c>
      <c r="D2998" s="34" t="s">
        <v>303</v>
      </c>
      <c r="E2998" t="str">
        <f>VLOOKUP('نهایی براساس سیستم'!D2998,Trade!A:B,2,0)</f>
        <v>8A70945E-D4E3-47ED-96D7-A52544553E89</v>
      </c>
      <c r="H2998" s="34" t="s">
        <v>754</v>
      </c>
      <c r="I2998" t="str">
        <f>VLOOKUP(H2998,Position!A:D,4,0)</f>
        <v>6761ea81-7274-4598-8365-1fe737c43204</v>
      </c>
      <c r="J2998" t="str">
        <f t="shared" si="92"/>
        <v>6761ea81-7274-4598-8365-1fe737c43204'</v>
      </c>
      <c r="K2998" t="s">
        <v>4008</v>
      </c>
      <c r="L2998" t="s">
        <v>1882</v>
      </c>
      <c r="M2998" t="s">
        <v>1883</v>
      </c>
      <c r="N2998" t="str">
        <f t="shared" si="93"/>
        <v>when WorkOrder.ParentSystemID = 'EDE4202B-8E50-4BDC-ACA3-C883FDC33175' and WorkOrder.WOTradeID = '8A70945E-D4E3-47ED-96D7-A52544553E89' then '6761ea81-7274-4598-8365-1fe737c43204'--C450.SE09.08-تاسیسات/آبرسانی-وحید شهابی زاد</v>
      </c>
    </row>
    <row r="2999" spans="1:14" hidden="1">
      <c r="A2999" t="s">
        <v>3494</v>
      </c>
      <c r="B2999" t="s">
        <v>3494</v>
      </c>
      <c r="C2999" t="str">
        <f>VLOOKUP(B2999,Sheet6!B:C,2,0)</f>
        <v>D4218699-2B09-4EBD-8BF4-0177DD453D44</v>
      </c>
      <c r="D2999" s="34" t="s">
        <v>303</v>
      </c>
      <c r="E2999" t="str">
        <f>VLOOKUP('نهایی براساس سیستم'!D2999,Trade!A:B,2,0)</f>
        <v>8A70945E-D4E3-47ED-96D7-A52544553E89</v>
      </c>
      <c r="H2999" s="34" t="s">
        <v>754</v>
      </c>
      <c r="I2999" t="str">
        <f>VLOOKUP(H2999,Position!A:D,4,0)</f>
        <v>6761ea81-7274-4598-8365-1fe737c43204</v>
      </c>
      <c r="J2999" t="str">
        <f t="shared" si="92"/>
        <v>6761ea81-7274-4598-8365-1fe737c43204'</v>
      </c>
      <c r="K2999" t="s">
        <v>4008</v>
      </c>
      <c r="L2999" t="s">
        <v>1882</v>
      </c>
      <c r="M2999" t="s">
        <v>1883</v>
      </c>
      <c r="N2999" t="str">
        <f t="shared" si="93"/>
        <v>when WorkOrder.ParentSystemID = 'D4218699-2B09-4EBD-8BF4-0177DD453D44' and WorkOrder.WOTradeID = '8A70945E-D4E3-47ED-96D7-A52544553E89' then '6761ea81-7274-4598-8365-1fe737c43204'--C450.ST01.01-تاسیسات/آبرسانی-وحید شهابی زاد</v>
      </c>
    </row>
    <row r="3000" spans="1:14" hidden="1">
      <c r="A3000" t="s">
        <v>3496</v>
      </c>
      <c r="B3000" t="s">
        <v>3496</v>
      </c>
      <c r="C3000" t="str">
        <f>VLOOKUP(B3000,Sheet6!B:C,2,0)</f>
        <v>866AE137-19F0-4F82-B634-32438462448B</v>
      </c>
      <c r="D3000" s="34" t="s">
        <v>303</v>
      </c>
      <c r="E3000" t="str">
        <f>VLOOKUP('نهایی براساس سیستم'!D3000,Trade!A:B,2,0)</f>
        <v>8A70945E-D4E3-47ED-96D7-A52544553E89</v>
      </c>
      <c r="H3000" s="34" t="s">
        <v>754</v>
      </c>
      <c r="I3000" t="str">
        <f>VLOOKUP(H3000,Position!A:D,4,0)</f>
        <v>6761ea81-7274-4598-8365-1fe737c43204</v>
      </c>
      <c r="J3000" t="str">
        <f t="shared" si="92"/>
        <v>6761ea81-7274-4598-8365-1fe737c43204'</v>
      </c>
      <c r="K3000" t="s">
        <v>4008</v>
      </c>
      <c r="L3000" t="s">
        <v>1882</v>
      </c>
      <c r="M3000" t="s">
        <v>1883</v>
      </c>
      <c r="N3000" t="str">
        <f t="shared" si="93"/>
        <v>when WorkOrder.ParentSystemID = '866AE137-19F0-4F82-B634-32438462448B' and WorkOrder.WOTradeID = '8A70945E-D4E3-47ED-96D7-A52544553E89' then '6761ea81-7274-4598-8365-1fe737c43204'--C450.TR01.01-تاسیسات/آبرسانی-وحید شهابی زاد</v>
      </c>
    </row>
    <row r="3001" spans="1:14" hidden="1">
      <c r="A3001" t="s">
        <v>3498</v>
      </c>
      <c r="B3001" t="s">
        <v>3498</v>
      </c>
      <c r="C3001" t="str">
        <f>VLOOKUP(B3001,Sheet6!B:C,2,0)</f>
        <v>D1D5F9BE-A2C5-414E-89A8-B143DABEA6CF</v>
      </c>
      <c r="D3001" s="34" t="s">
        <v>303</v>
      </c>
      <c r="E3001" t="str">
        <f>VLOOKUP('نهایی براساس سیستم'!D3001,Trade!A:B,2,0)</f>
        <v>8A70945E-D4E3-47ED-96D7-A52544553E89</v>
      </c>
      <c r="H3001" s="34" t="s">
        <v>754</v>
      </c>
      <c r="I3001" t="str">
        <f>VLOOKUP(H3001,Position!A:D,4,0)</f>
        <v>6761ea81-7274-4598-8365-1fe737c43204</v>
      </c>
      <c r="J3001" t="str">
        <f t="shared" si="92"/>
        <v>6761ea81-7274-4598-8365-1fe737c43204'</v>
      </c>
      <c r="K3001" t="s">
        <v>4008</v>
      </c>
      <c r="L3001" t="s">
        <v>1882</v>
      </c>
      <c r="M3001" t="s">
        <v>1883</v>
      </c>
      <c r="N3001" t="str">
        <f t="shared" si="93"/>
        <v>when WorkOrder.ParentSystemID = 'D1D5F9BE-A2C5-414E-89A8-B143DABEA6CF' and WorkOrder.WOTradeID = '8A70945E-D4E3-47ED-96D7-A52544553E89' then '6761ea81-7274-4598-8365-1fe737c43204'--C450.TR01.02-تاسیسات/آبرسانی-وحید شهابی زاد</v>
      </c>
    </row>
    <row r="3002" spans="1:14" hidden="1">
      <c r="A3002" t="s">
        <v>3500</v>
      </c>
      <c r="B3002" t="s">
        <v>3500</v>
      </c>
      <c r="C3002" t="str">
        <f>VLOOKUP(B3002,Sheet6!B:C,2,0)</f>
        <v>C5806254-E60E-432D-AA12-92F2B6AB499D</v>
      </c>
      <c r="D3002" s="34" t="s">
        <v>303</v>
      </c>
      <c r="E3002" t="str">
        <f>VLOOKUP('نهایی براساس سیستم'!D3002,Trade!A:B,2,0)</f>
        <v>8A70945E-D4E3-47ED-96D7-A52544553E89</v>
      </c>
      <c r="H3002" s="34" t="s">
        <v>754</v>
      </c>
      <c r="I3002" t="str">
        <f>VLOOKUP(H3002,Position!A:D,4,0)</f>
        <v>6761ea81-7274-4598-8365-1fe737c43204</v>
      </c>
      <c r="J3002" t="str">
        <f t="shared" si="92"/>
        <v>6761ea81-7274-4598-8365-1fe737c43204'</v>
      </c>
      <c r="K3002" t="s">
        <v>4008</v>
      </c>
      <c r="L3002" t="s">
        <v>1882</v>
      </c>
      <c r="M3002" t="s">
        <v>1883</v>
      </c>
      <c r="N3002" t="str">
        <f t="shared" si="93"/>
        <v>when WorkOrder.ParentSystemID = 'C5806254-E60E-432D-AA12-92F2B6AB499D' and WorkOrder.WOTradeID = '8A70945E-D4E3-47ED-96D7-A52544553E89' then '6761ea81-7274-4598-8365-1fe737c43204'--C450.TR02.01-تاسیسات/آبرسانی-وحید شهابی زاد</v>
      </c>
    </row>
    <row r="3003" spans="1:14" hidden="1">
      <c r="A3003" t="s">
        <v>3502</v>
      </c>
      <c r="B3003" t="s">
        <v>3502</v>
      </c>
      <c r="C3003" t="str">
        <f>VLOOKUP(B3003,Sheet6!B:C,2,0)</f>
        <v>1C9FE70F-CF36-4ADA-B737-5803EAB1CF2F</v>
      </c>
      <c r="D3003" s="34" t="s">
        <v>303</v>
      </c>
      <c r="E3003" t="str">
        <f>VLOOKUP('نهایی براساس سیستم'!D3003,Trade!A:B,2,0)</f>
        <v>8A70945E-D4E3-47ED-96D7-A52544553E89</v>
      </c>
      <c r="H3003" s="34" t="s">
        <v>754</v>
      </c>
      <c r="I3003" t="str">
        <f>VLOOKUP(H3003,Position!A:D,4,0)</f>
        <v>6761ea81-7274-4598-8365-1fe737c43204</v>
      </c>
      <c r="J3003" t="str">
        <f t="shared" si="92"/>
        <v>6761ea81-7274-4598-8365-1fe737c43204'</v>
      </c>
      <c r="K3003" t="s">
        <v>4008</v>
      </c>
      <c r="L3003" t="s">
        <v>1882</v>
      </c>
      <c r="M3003" t="s">
        <v>1883</v>
      </c>
      <c r="N3003" t="str">
        <f t="shared" si="93"/>
        <v>when WorkOrder.ParentSystemID = '1C9FE70F-CF36-4ADA-B737-5803EAB1CF2F' and WorkOrder.WOTradeID = '8A70945E-D4E3-47ED-96D7-A52544553E89' then '6761ea81-7274-4598-8365-1fe737c43204'--C450.TR03.01-تاسیسات/آبرسانی-وحید شهابی زاد</v>
      </c>
    </row>
    <row r="3004" spans="1:14" hidden="1">
      <c r="A3004" t="s">
        <v>3504</v>
      </c>
      <c r="B3004" t="s">
        <v>3504</v>
      </c>
      <c r="C3004" t="str">
        <f>VLOOKUP(B3004,Sheet6!B:C,2,0)</f>
        <v>85DA0CA2-A1A3-4C2C-ABCB-4870E451D36D</v>
      </c>
      <c r="D3004" s="34" t="s">
        <v>303</v>
      </c>
      <c r="E3004" t="str">
        <f>VLOOKUP('نهایی براساس سیستم'!D3004,Trade!A:B,2,0)</f>
        <v>8A70945E-D4E3-47ED-96D7-A52544553E89</v>
      </c>
      <c r="H3004" s="34" t="s">
        <v>754</v>
      </c>
      <c r="I3004" t="str">
        <f>VLOOKUP(H3004,Position!A:D,4,0)</f>
        <v>6761ea81-7274-4598-8365-1fe737c43204</v>
      </c>
      <c r="J3004" t="str">
        <f t="shared" si="92"/>
        <v>6761ea81-7274-4598-8365-1fe737c43204'</v>
      </c>
      <c r="K3004" t="s">
        <v>4008</v>
      </c>
      <c r="L3004" t="s">
        <v>1882</v>
      </c>
      <c r="M3004" t="s">
        <v>1883</v>
      </c>
      <c r="N3004" t="str">
        <f t="shared" si="93"/>
        <v>when WorkOrder.ParentSystemID = '85DA0CA2-A1A3-4C2C-ABCB-4870E451D36D' and WorkOrder.WOTradeID = '8A70945E-D4E3-47ED-96D7-A52544553E89' then '6761ea81-7274-4598-8365-1fe737c43204'--C450.TR04.01-تاسیسات/آبرسانی-وحید شهابی زاد</v>
      </c>
    </row>
    <row r="3005" spans="1:14" hidden="1">
      <c r="A3005" t="s">
        <v>3506</v>
      </c>
      <c r="B3005" t="s">
        <v>3506</v>
      </c>
      <c r="C3005" t="str">
        <f>VLOOKUP(B3005,Sheet6!B:C,2,0)</f>
        <v>959805DF-0A4C-4FA0-AFE8-23307C1B795E</v>
      </c>
      <c r="D3005" s="34" t="s">
        <v>303</v>
      </c>
      <c r="E3005" t="str">
        <f>VLOOKUP('نهایی براساس سیستم'!D3005,Trade!A:B,2,0)</f>
        <v>8A70945E-D4E3-47ED-96D7-A52544553E89</v>
      </c>
      <c r="H3005" s="34" t="s">
        <v>754</v>
      </c>
      <c r="I3005" t="str">
        <f>VLOOKUP(H3005,Position!A:D,4,0)</f>
        <v>6761ea81-7274-4598-8365-1fe737c43204</v>
      </c>
      <c r="J3005" t="str">
        <f t="shared" si="92"/>
        <v>6761ea81-7274-4598-8365-1fe737c43204'</v>
      </c>
      <c r="K3005" t="s">
        <v>4008</v>
      </c>
      <c r="L3005" t="s">
        <v>1882</v>
      </c>
      <c r="M3005" t="s">
        <v>1883</v>
      </c>
      <c r="N3005" t="str">
        <f t="shared" si="93"/>
        <v>when WorkOrder.ParentSystemID = '959805DF-0A4C-4FA0-AFE8-23307C1B795E' and WorkOrder.WOTradeID = '8A70945E-D4E3-47ED-96D7-A52544553E89' then '6761ea81-7274-4598-8365-1fe737c43204'--C450.TT01.01-تاسیسات/آبرسانی-وحید شهابی زاد</v>
      </c>
    </row>
    <row r="3006" spans="1:14" hidden="1">
      <c r="A3006" t="s">
        <v>3508</v>
      </c>
      <c r="B3006" t="s">
        <v>3508</v>
      </c>
      <c r="C3006" t="str">
        <f>VLOOKUP(B3006,Sheet6!B:C,2,0)</f>
        <v>F3B31192-22DA-4787-9722-9021EA5BAEF2</v>
      </c>
      <c r="D3006" s="34" t="s">
        <v>303</v>
      </c>
      <c r="E3006" t="str">
        <f>VLOOKUP('نهایی براساس سیستم'!D3006,Trade!A:B,2,0)</f>
        <v>8A70945E-D4E3-47ED-96D7-A52544553E89</v>
      </c>
      <c r="H3006" s="34" t="s">
        <v>754</v>
      </c>
      <c r="I3006" t="str">
        <f>VLOOKUP(H3006,Position!A:D,4,0)</f>
        <v>6761ea81-7274-4598-8365-1fe737c43204</v>
      </c>
      <c r="J3006" t="str">
        <f t="shared" si="92"/>
        <v>6761ea81-7274-4598-8365-1fe737c43204'</v>
      </c>
      <c r="K3006" t="s">
        <v>4008</v>
      </c>
      <c r="L3006" t="s">
        <v>1882</v>
      </c>
      <c r="M3006" t="s">
        <v>1883</v>
      </c>
      <c r="N3006" t="str">
        <f t="shared" si="93"/>
        <v>when WorkOrder.ParentSystemID = 'F3B31192-22DA-4787-9722-9021EA5BAEF2' and WorkOrder.WOTradeID = '8A70945E-D4E3-47ED-96D7-A52544553E89' then '6761ea81-7274-4598-8365-1fe737c43204'--C450.TT02.01-تاسیسات/آبرسانی-وحید شهابی زاد</v>
      </c>
    </row>
    <row r="3007" spans="1:14" hidden="1">
      <c r="A3007" t="s">
        <v>3510</v>
      </c>
      <c r="B3007" t="s">
        <v>3510</v>
      </c>
      <c r="C3007" t="str">
        <f>VLOOKUP(B3007,Sheet6!B:C,2,0)</f>
        <v>35EB022E-8298-49DF-9088-68BC54BE99FC</v>
      </c>
      <c r="D3007" s="34" t="s">
        <v>303</v>
      </c>
      <c r="E3007" t="str">
        <f>VLOOKUP('نهایی براساس سیستم'!D3007,Trade!A:B,2,0)</f>
        <v>8A70945E-D4E3-47ED-96D7-A52544553E89</v>
      </c>
      <c r="H3007" s="34" t="s">
        <v>754</v>
      </c>
      <c r="I3007" t="str">
        <f>VLOOKUP(H3007,Position!A:D,4,0)</f>
        <v>6761ea81-7274-4598-8365-1fe737c43204</v>
      </c>
      <c r="J3007" t="str">
        <f t="shared" si="92"/>
        <v>6761ea81-7274-4598-8365-1fe737c43204'</v>
      </c>
      <c r="K3007" t="s">
        <v>4008</v>
      </c>
      <c r="L3007" t="s">
        <v>1882</v>
      </c>
      <c r="M3007" t="s">
        <v>1883</v>
      </c>
      <c r="N3007" t="str">
        <f t="shared" si="93"/>
        <v>when WorkOrder.ParentSystemID = '35EB022E-8298-49DF-9088-68BC54BE99FC' and WorkOrder.WOTradeID = '8A70945E-D4E3-47ED-96D7-A52544553E89' then '6761ea81-7274-4598-8365-1fe737c43204'--C450.TT02.02-تاسیسات/آبرسانی-وحید شهابی زاد</v>
      </c>
    </row>
    <row r="3008" spans="1:14" hidden="1">
      <c r="A3008" t="s">
        <v>3512</v>
      </c>
      <c r="B3008" t="s">
        <v>3512</v>
      </c>
      <c r="C3008" t="str">
        <f>VLOOKUP(B3008,Sheet6!B:C,2,0)</f>
        <v>E7404EB0-CE69-45FF-B13C-187FFE65725A</v>
      </c>
      <c r="D3008" s="34" t="s">
        <v>303</v>
      </c>
      <c r="E3008" t="str">
        <f>VLOOKUP('نهایی براساس سیستم'!D3008,Trade!A:B,2,0)</f>
        <v>8A70945E-D4E3-47ED-96D7-A52544553E89</v>
      </c>
      <c r="H3008" s="34" t="s">
        <v>754</v>
      </c>
      <c r="I3008" t="str">
        <f>VLOOKUP(H3008,Position!A:D,4,0)</f>
        <v>6761ea81-7274-4598-8365-1fe737c43204</v>
      </c>
      <c r="J3008" t="str">
        <f t="shared" si="92"/>
        <v>6761ea81-7274-4598-8365-1fe737c43204'</v>
      </c>
      <c r="K3008" t="s">
        <v>4008</v>
      </c>
      <c r="L3008" t="s">
        <v>1882</v>
      </c>
      <c r="M3008" t="s">
        <v>1883</v>
      </c>
      <c r="N3008" t="str">
        <f t="shared" si="93"/>
        <v>when WorkOrder.ParentSystemID = 'E7404EB0-CE69-45FF-B13C-187FFE65725A' and WorkOrder.WOTradeID = '8A70945E-D4E3-47ED-96D7-A52544553E89' then '6761ea81-7274-4598-8365-1fe737c43204'--C450.UM01.01-تاسیسات/آبرسانی-وحید شهابی زاد</v>
      </c>
    </row>
    <row r="3009" spans="1:14" hidden="1">
      <c r="A3009" t="s">
        <v>3514</v>
      </c>
      <c r="B3009" t="s">
        <v>3514</v>
      </c>
      <c r="C3009" t="str">
        <f>VLOOKUP(B3009,Sheet6!B:C,2,0)</f>
        <v>E4E0F985-39E3-4F34-AE2A-5CD6C5E5A21A</v>
      </c>
      <c r="D3009" s="34" t="s">
        <v>303</v>
      </c>
      <c r="E3009" t="str">
        <f>VLOOKUP('نهایی براساس سیستم'!D3009,Trade!A:B,2,0)</f>
        <v>8A70945E-D4E3-47ED-96D7-A52544553E89</v>
      </c>
      <c r="H3009" s="34" t="s">
        <v>754</v>
      </c>
      <c r="I3009" t="str">
        <f>VLOOKUP(H3009,Position!A:D,4,0)</f>
        <v>6761ea81-7274-4598-8365-1fe737c43204</v>
      </c>
      <c r="J3009" t="str">
        <f t="shared" si="92"/>
        <v>6761ea81-7274-4598-8365-1fe737c43204'</v>
      </c>
      <c r="K3009" t="s">
        <v>4008</v>
      </c>
      <c r="L3009" t="s">
        <v>1882</v>
      </c>
      <c r="M3009" t="s">
        <v>1883</v>
      </c>
      <c r="N3009" t="str">
        <f t="shared" si="93"/>
        <v>when WorkOrder.ParentSystemID = 'E4E0F985-39E3-4F34-AE2A-5CD6C5E5A21A' and WorkOrder.WOTradeID = '8A70945E-D4E3-47ED-96D7-A52544553E89' then '6761ea81-7274-4598-8365-1fe737c43204'--C450RT01-تاسیسات/آبرسانی-وحید شهابی زاد</v>
      </c>
    </row>
    <row r="3010" spans="1:14" hidden="1">
      <c r="A3010" t="s">
        <v>140</v>
      </c>
      <c r="B3010" t="s">
        <v>139</v>
      </c>
      <c r="C3010" t="str">
        <f>VLOOKUP(B3010,Sheet6!B:C,2,0)</f>
        <v>18830DC6-4037-4084-9FB2-E0F25DA60B9D</v>
      </c>
      <c r="D3010" s="34" t="s">
        <v>303</v>
      </c>
      <c r="E3010" t="str">
        <f>VLOOKUP('نهایی براساس سیستم'!D3010,Trade!A:B,2,0)</f>
        <v>8A70945E-D4E3-47ED-96D7-A52544553E89</v>
      </c>
      <c r="H3010" s="34" t="s">
        <v>754</v>
      </c>
      <c r="I3010" t="str">
        <f>VLOOKUP(H3010,Position!A:D,4,0)</f>
        <v>6761ea81-7274-4598-8365-1fe737c43204</v>
      </c>
      <c r="J3010" t="str">
        <f t="shared" si="92"/>
        <v>6761ea81-7274-4598-8365-1fe737c43204'</v>
      </c>
      <c r="K3010" t="s">
        <v>4008</v>
      </c>
      <c r="L3010" t="s">
        <v>1882</v>
      </c>
      <c r="M3010" t="s">
        <v>1883</v>
      </c>
      <c r="N3010" t="str">
        <f t="shared" si="93"/>
        <v>when WorkOrder.ParentSystemID = '18830DC6-4037-4084-9FB2-E0F25DA60B9D' and WorkOrder.WOTradeID = '8A70945E-D4E3-47ED-96D7-A52544553E89' then '6761ea81-7274-4598-8365-1fe737c43204'--C500-تاسیسات/آبرسانی-وحید شهابی زاد</v>
      </c>
    </row>
    <row r="3011" spans="1:14" hidden="1">
      <c r="A3011" t="s">
        <v>3517</v>
      </c>
      <c r="B3011" t="s">
        <v>276</v>
      </c>
      <c r="C3011" t="str">
        <f>VLOOKUP(B3011,Sheet6!B:C,2,0)</f>
        <v>0FB5CDE5-63DB-4DEF-B4CD-F0224EE4B9CA</v>
      </c>
      <c r="D3011" s="34" t="s">
        <v>303</v>
      </c>
      <c r="E3011" t="str">
        <f>VLOOKUP('نهایی براساس سیستم'!D3011,Trade!A:B,2,0)</f>
        <v>8A70945E-D4E3-47ED-96D7-A52544553E89</v>
      </c>
      <c r="H3011" s="34" t="s">
        <v>347</v>
      </c>
      <c r="I3011" t="str">
        <f>VLOOKUP(H3011,Position!A:D,4,0)</f>
        <v>72b37092-8417-4717-b550-a20b8e459e9e</v>
      </c>
      <c r="J3011" t="str">
        <f t="shared" ref="J3011:J3074" si="94">I3011&amp;"'"</f>
        <v>72b37092-8417-4717-b550-a20b8e459e9e'</v>
      </c>
      <c r="K3011" t="s">
        <v>4008</v>
      </c>
      <c r="L3011" t="s">
        <v>1882</v>
      </c>
      <c r="M3011" t="s">
        <v>1883</v>
      </c>
      <c r="N3011" t="str">
        <f t="shared" ref="N3011:N3074" si="95">K3011&amp;""&amp;C3011&amp;""&amp;L3011&amp;""&amp;E3011&amp;""&amp;M3011&amp;""&amp;J3011&amp;"--"&amp;B3011&amp;"-"&amp;D3011&amp;"-"&amp;H3011</f>
        <v>when WorkOrder.ParentSystemID = '0FB5CDE5-63DB-4DEF-B4CD-F0224EE4B9CA' and WorkOrder.WOTradeID = '8A70945E-D4E3-47ED-96D7-A52544553E89' then '72b37092-8417-4717-b550-a20b8e459e9e'--CHIC-تاسیسات/آبرسانی-حسن مروتی شریف آباد</v>
      </c>
    </row>
    <row r="3012" spans="1:14" hidden="1">
      <c r="A3012" t="s">
        <v>39</v>
      </c>
      <c r="B3012" t="s">
        <v>38</v>
      </c>
      <c r="C3012" t="str">
        <f>VLOOKUP(B3012,Sheet6!B:C,2,0)</f>
        <v>1692FCF8-3C62-4286-858C-23A135DD0897</v>
      </c>
      <c r="D3012" s="34" t="s">
        <v>303</v>
      </c>
      <c r="E3012" t="str">
        <f>VLOOKUP('نهایی براساس سیستم'!D3012,Trade!A:B,2,0)</f>
        <v>8A70945E-D4E3-47ED-96D7-A52544553E89</v>
      </c>
      <c r="H3012" s="34" t="s">
        <v>347</v>
      </c>
      <c r="I3012" t="str">
        <f>VLOOKUP(H3012,Position!A:D,4,0)</f>
        <v>72b37092-8417-4717-b550-a20b8e459e9e</v>
      </c>
      <c r="J3012" t="str">
        <f t="shared" si="94"/>
        <v>72b37092-8417-4717-b550-a20b8e459e9e'</v>
      </c>
      <c r="K3012" t="s">
        <v>4008</v>
      </c>
      <c r="L3012" t="s">
        <v>1882</v>
      </c>
      <c r="M3012" t="s">
        <v>1883</v>
      </c>
      <c r="N3012" t="str">
        <f t="shared" si="95"/>
        <v>when WorkOrder.ParentSystemID = '1692FCF8-3C62-4286-858C-23A135DD0897' and WorkOrder.WOTradeID = '8A70945E-D4E3-47ED-96D7-A52544553E89' then '72b37092-8417-4717-b550-a20b8e459e9e'--ECCR-تاسیسات/آبرسانی-حسن مروتی شریف آباد</v>
      </c>
    </row>
    <row r="3013" spans="1:14" hidden="1">
      <c r="A3013" t="s">
        <v>3520</v>
      </c>
      <c r="B3013" t="s">
        <v>3520</v>
      </c>
      <c r="C3013" t="str">
        <f>VLOOKUP(B3013,Sheet6!B:C,2,0)</f>
        <v>7718118F-5172-4BCE-8F49-F03D4EB74BF5</v>
      </c>
      <c r="D3013" s="34" t="s">
        <v>303</v>
      </c>
      <c r="E3013" t="str">
        <f>VLOOKUP('نهایی براساس سیستم'!D3013,Trade!A:B,2,0)</f>
        <v>8A70945E-D4E3-47ED-96D7-A52544553E89</v>
      </c>
      <c r="H3013" s="34" t="s">
        <v>347</v>
      </c>
      <c r="I3013" t="str">
        <f>VLOOKUP(H3013,Position!A:D,4,0)</f>
        <v>72b37092-8417-4717-b550-a20b8e459e9e</v>
      </c>
      <c r="J3013" t="str">
        <f t="shared" si="94"/>
        <v>72b37092-8417-4717-b550-a20b8e459e9e'</v>
      </c>
      <c r="K3013" t="s">
        <v>4008</v>
      </c>
      <c r="L3013" t="s">
        <v>1882</v>
      </c>
      <c r="M3013" t="s">
        <v>1883</v>
      </c>
      <c r="N3013" t="str">
        <f t="shared" si="95"/>
        <v>when WorkOrder.ParentSystemID = '7718118F-5172-4BCE-8F49-F03D4EB74BF5' and WorkOrder.WOTradeID = '8A70945E-D4E3-47ED-96D7-A52544553E89' then '72b37092-8417-4717-b550-a20b8e459e9e'--ECCR2C01-تاسیسات/آبرسانی-حسن مروتی شریف آباد</v>
      </c>
    </row>
    <row r="3014" spans="1:14" hidden="1">
      <c r="A3014" t="s">
        <v>3522</v>
      </c>
      <c r="B3014" t="s">
        <v>3522</v>
      </c>
      <c r="C3014" t="str">
        <f>VLOOKUP(B3014,Sheet6!B:C,2,0)</f>
        <v>165905AA-DEB9-4061-BB54-B8FDE478B989</v>
      </c>
      <c r="D3014" s="34" t="s">
        <v>303</v>
      </c>
      <c r="E3014" t="str">
        <f>VLOOKUP('نهایی براساس سیستم'!D3014,Trade!A:B,2,0)</f>
        <v>8A70945E-D4E3-47ED-96D7-A52544553E89</v>
      </c>
      <c r="H3014" s="34" t="s">
        <v>347</v>
      </c>
      <c r="I3014" t="str">
        <f>VLOOKUP(H3014,Position!A:D,4,0)</f>
        <v>72b37092-8417-4717-b550-a20b8e459e9e</v>
      </c>
      <c r="J3014" t="str">
        <f t="shared" si="94"/>
        <v>72b37092-8417-4717-b550-a20b8e459e9e'</v>
      </c>
      <c r="K3014" t="s">
        <v>4008</v>
      </c>
      <c r="L3014" t="s">
        <v>1882</v>
      </c>
      <c r="M3014" t="s">
        <v>1883</v>
      </c>
      <c r="N3014" t="str">
        <f t="shared" si="95"/>
        <v>when WorkOrder.ParentSystemID = '165905AA-DEB9-4061-BB54-B8FDE478B989' and WorkOrder.WOTradeID = '8A70945E-D4E3-47ED-96D7-A52544553E89' then '72b37092-8417-4717-b550-a20b8e459e9e'--ECCR2C02-تاسیسات/آبرسانی-حسن مروتی شریف آباد</v>
      </c>
    </row>
    <row r="3015" spans="1:14" hidden="1">
      <c r="A3015" t="s">
        <v>3524</v>
      </c>
      <c r="B3015" t="s">
        <v>3524</v>
      </c>
      <c r="C3015" t="str">
        <f>VLOOKUP(B3015,Sheet6!B:C,2,0)</f>
        <v>33DDAE56-B316-484E-B4AA-970A6D00E194</v>
      </c>
      <c r="D3015" s="34" t="s">
        <v>303</v>
      </c>
      <c r="E3015" t="str">
        <f>VLOOKUP('نهایی براساس سیستم'!D3015,Trade!A:B,2,0)</f>
        <v>8A70945E-D4E3-47ED-96D7-A52544553E89</v>
      </c>
      <c r="H3015" s="34" t="s">
        <v>347</v>
      </c>
      <c r="I3015" t="str">
        <f>VLOOKUP(H3015,Position!A:D,4,0)</f>
        <v>72b37092-8417-4717-b550-a20b8e459e9e</v>
      </c>
      <c r="J3015" t="str">
        <f t="shared" si="94"/>
        <v>72b37092-8417-4717-b550-a20b8e459e9e'</v>
      </c>
      <c r="K3015" t="s">
        <v>4008</v>
      </c>
      <c r="L3015" t="s">
        <v>1882</v>
      </c>
      <c r="M3015" t="s">
        <v>1883</v>
      </c>
      <c r="N3015" t="str">
        <f t="shared" si="95"/>
        <v>when WorkOrder.ParentSystemID = '33DDAE56-B316-484E-B4AA-970A6D00E194' and WorkOrder.WOTradeID = '8A70945E-D4E3-47ED-96D7-A52544553E89' then '72b37092-8417-4717-b550-a20b8e459e9e'--ECCR2C03-تاسیسات/آبرسانی-حسن مروتی شریف آباد</v>
      </c>
    </row>
    <row r="3016" spans="1:14" hidden="1">
      <c r="A3016" t="s">
        <v>3526</v>
      </c>
      <c r="B3016" t="s">
        <v>3526</v>
      </c>
      <c r="C3016" t="str">
        <f>VLOOKUP(B3016,Sheet6!B:C,2,0)</f>
        <v>80C14D25-1689-4C96-AC80-E1E6FE3D91C3</v>
      </c>
      <c r="D3016" s="34" t="s">
        <v>303</v>
      </c>
      <c r="E3016" t="str">
        <f>VLOOKUP('نهایی براساس سیستم'!D3016,Trade!A:B,2,0)</f>
        <v>8A70945E-D4E3-47ED-96D7-A52544553E89</v>
      </c>
      <c r="H3016" s="34" t="s">
        <v>347</v>
      </c>
      <c r="I3016" t="str">
        <f>VLOOKUP(H3016,Position!A:D,4,0)</f>
        <v>72b37092-8417-4717-b550-a20b8e459e9e</v>
      </c>
      <c r="J3016" t="str">
        <f t="shared" si="94"/>
        <v>72b37092-8417-4717-b550-a20b8e459e9e'</v>
      </c>
      <c r="K3016" t="s">
        <v>4008</v>
      </c>
      <c r="L3016" t="s">
        <v>1882</v>
      </c>
      <c r="M3016" t="s">
        <v>1883</v>
      </c>
      <c r="N3016" t="str">
        <f t="shared" si="95"/>
        <v>when WorkOrder.ParentSystemID = '80C14D25-1689-4C96-AC80-E1E6FE3D91C3' and WorkOrder.WOTradeID = '8A70945E-D4E3-47ED-96D7-A52544553E89' then '72b37092-8417-4717-b550-a20b8e459e9e'--ECCR2H01-تاسیسات/آبرسانی-حسن مروتی شریف آباد</v>
      </c>
    </row>
    <row r="3017" spans="1:14" hidden="1">
      <c r="A3017" t="s">
        <v>3528</v>
      </c>
      <c r="B3017" t="s">
        <v>3528</v>
      </c>
      <c r="C3017" t="str">
        <f>VLOOKUP(B3017,Sheet6!B:C,2,0)</f>
        <v>BADDF65F-C710-467D-8CA5-606090DD2910</v>
      </c>
      <c r="D3017" s="34" t="s">
        <v>303</v>
      </c>
      <c r="E3017" t="str">
        <f>VLOOKUP('نهایی براساس سیستم'!D3017,Trade!A:B,2,0)</f>
        <v>8A70945E-D4E3-47ED-96D7-A52544553E89</v>
      </c>
      <c r="H3017" s="34" t="s">
        <v>347</v>
      </c>
      <c r="I3017" t="str">
        <f>VLOOKUP(H3017,Position!A:D,4,0)</f>
        <v>72b37092-8417-4717-b550-a20b8e459e9e</v>
      </c>
      <c r="J3017" t="str">
        <f t="shared" si="94"/>
        <v>72b37092-8417-4717-b550-a20b8e459e9e'</v>
      </c>
      <c r="K3017" t="s">
        <v>4008</v>
      </c>
      <c r="L3017" t="s">
        <v>1882</v>
      </c>
      <c r="M3017" t="s">
        <v>1883</v>
      </c>
      <c r="N3017" t="str">
        <f t="shared" si="95"/>
        <v>when WorkOrder.ParentSystemID = 'BADDF65F-C710-467D-8CA5-606090DD2910' and WorkOrder.WOTradeID = '8A70945E-D4E3-47ED-96D7-A52544553E89' then '72b37092-8417-4717-b550-a20b8e459e9e'--ECCR2H05-تاسیسات/آبرسانی-حسن مروتی شریف آباد</v>
      </c>
    </row>
    <row r="3018" spans="1:14" hidden="1">
      <c r="A3018" t="s">
        <v>3530</v>
      </c>
      <c r="B3018" t="s">
        <v>3530</v>
      </c>
      <c r="C3018" t="str">
        <f>VLOOKUP(B3018,Sheet6!B:C,2,0)</f>
        <v>82FC629E-B0C3-45D7-A2D3-ADDE5C70F9C4</v>
      </c>
      <c r="D3018" s="34" t="s">
        <v>303</v>
      </c>
      <c r="E3018" t="str">
        <f>VLOOKUP('نهایی براساس سیستم'!D3018,Trade!A:B,2,0)</f>
        <v>8A70945E-D4E3-47ED-96D7-A52544553E89</v>
      </c>
      <c r="H3018" s="34" t="s">
        <v>347</v>
      </c>
      <c r="I3018" t="str">
        <f>VLOOKUP(H3018,Position!A:D,4,0)</f>
        <v>72b37092-8417-4717-b550-a20b8e459e9e</v>
      </c>
      <c r="J3018" t="str">
        <f t="shared" si="94"/>
        <v>72b37092-8417-4717-b550-a20b8e459e9e'</v>
      </c>
      <c r="K3018" t="s">
        <v>4008</v>
      </c>
      <c r="L3018" t="s">
        <v>1882</v>
      </c>
      <c r="M3018" t="s">
        <v>1883</v>
      </c>
      <c r="N3018" t="str">
        <f t="shared" si="95"/>
        <v>when WorkOrder.ParentSystemID = '82FC629E-B0C3-45D7-A2D3-ADDE5C70F9C4' and WorkOrder.WOTradeID = '8A70945E-D4E3-47ED-96D7-A52544553E89' then '72b37092-8417-4717-b550-a20b8e459e9e'--ECCR2J01-تاسیسات/آبرسانی-حسن مروتی شریف آباد</v>
      </c>
    </row>
    <row r="3019" spans="1:14" hidden="1">
      <c r="A3019" t="s">
        <v>3532</v>
      </c>
      <c r="B3019" t="s">
        <v>279</v>
      </c>
      <c r="C3019" t="str">
        <f>VLOOKUP(B3019,Sheet6!B:C,2,0)</f>
        <v>28B27C2B-FD6D-4AE3-9CB3-C725B000BB66</v>
      </c>
      <c r="D3019" s="34" t="s">
        <v>303</v>
      </c>
      <c r="E3019" t="str">
        <f>VLOOKUP('نهایی براساس سیستم'!D3019,Trade!A:B,2,0)</f>
        <v>8A70945E-D4E3-47ED-96D7-A52544553E89</v>
      </c>
      <c r="H3019" s="34" t="s">
        <v>347</v>
      </c>
      <c r="I3019" t="str">
        <f>VLOOKUP(H3019,Position!A:D,4,0)</f>
        <v>72b37092-8417-4717-b550-a20b8e459e9e</v>
      </c>
      <c r="J3019" t="str">
        <f t="shared" si="94"/>
        <v>72b37092-8417-4717-b550-a20b8e459e9e'</v>
      </c>
      <c r="K3019" t="s">
        <v>4008</v>
      </c>
      <c r="L3019" t="s">
        <v>1882</v>
      </c>
      <c r="M3019" t="s">
        <v>1883</v>
      </c>
      <c r="N3019" t="str">
        <f t="shared" si="95"/>
        <v>when WorkOrder.ParentSystemID = '28B27C2B-FD6D-4AE3-9CB3-C725B000BB66' and WorkOrder.WOTradeID = '8A70945E-D4E3-47ED-96D7-A52544553E89' then '72b37092-8417-4717-b550-a20b8e459e9e'--ER-تاسیسات/آبرسانی-حسن مروتی شریف آباد</v>
      </c>
    </row>
    <row r="3020" spans="1:14" hidden="1">
      <c r="A3020" t="s">
        <v>31</v>
      </c>
      <c r="B3020" t="s">
        <v>30</v>
      </c>
      <c r="C3020" t="str">
        <f>VLOOKUP(B3020,Sheet6!B:C,2,0)</f>
        <v>0237A903-65E7-4408-8257-10ECD4FF27A2</v>
      </c>
      <c r="D3020" s="34" t="s">
        <v>303</v>
      </c>
      <c r="E3020" t="str">
        <f>VLOOKUP('نهایی براساس سیستم'!D3020,Trade!A:B,2,0)</f>
        <v>8A70945E-D4E3-47ED-96D7-A52544553E89</v>
      </c>
      <c r="H3020" s="34" t="s">
        <v>347</v>
      </c>
      <c r="I3020" t="str">
        <f>VLOOKUP(H3020,Position!A:D,4,0)</f>
        <v>72b37092-8417-4717-b550-a20b8e459e9e</v>
      </c>
      <c r="J3020" t="str">
        <f t="shared" si="94"/>
        <v>72b37092-8417-4717-b550-a20b8e459e9e'</v>
      </c>
      <c r="K3020" t="s">
        <v>4008</v>
      </c>
      <c r="L3020" t="s">
        <v>1882</v>
      </c>
      <c r="M3020" t="s">
        <v>1883</v>
      </c>
      <c r="N3020" t="str">
        <f t="shared" si="95"/>
        <v>when WorkOrder.ParentSystemID = '0237A903-65E7-4408-8257-10ECD4FF27A2' and WorkOrder.WOTradeID = '8A70945E-D4E3-47ED-96D7-A52544553E89' then '72b37092-8417-4717-b550-a20b8e459e9e'--ER00-تاسیسات/آبرسانی-حسن مروتی شریف آباد</v>
      </c>
    </row>
    <row r="3021" spans="1:14" hidden="1">
      <c r="A3021" t="s">
        <v>3535</v>
      </c>
      <c r="B3021" t="s">
        <v>3535</v>
      </c>
      <c r="C3021" t="str">
        <f>VLOOKUP(B3021,Sheet6!B:C,2,0)</f>
        <v>CD732C4D-74AF-4F6E-B887-9ABB21D731FD</v>
      </c>
      <c r="D3021" s="34" t="s">
        <v>303</v>
      </c>
      <c r="E3021" t="str">
        <f>VLOOKUP('نهایی براساس سیستم'!D3021,Trade!A:B,2,0)</f>
        <v>8A70945E-D4E3-47ED-96D7-A52544553E89</v>
      </c>
      <c r="H3021" s="34" t="s">
        <v>347</v>
      </c>
      <c r="I3021" t="str">
        <f>VLOOKUP(H3021,Position!A:D,4,0)</f>
        <v>72b37092-8417-4717-b550-a20b8e459e9e</v>
      </c>
      <c r="J3021" t="str">
        <f t="shared" si="94"/>
        <v>72b37092-8417-4717-b550-a20b8e459e9e'</v>
      </c>
      <c r="K3021" t="s">
        <v>4008</v>
      </c>
      <c r="L3021" t="s">
        <v>1882</v>
      </c>
      <c r="M3021" t="s">
        <v>1883</v>
      </c>
      <c r="N3021" t="str">
        <f t="shared" si="95"/>
        <v>when WorkOrder.ParentSystemID = 'CD732C4D-74AF-4F6E-B887-9ABB21D731FD' and WorkOrder.WOTradeID = '8A70945E-D4E3-47ED-96D7-A52544553E89' then '72b37092-8417-4717-b550-a20b8e459e9e'--ER00L023-T1-تاسیسات/آبرسانی-حسن مروتی شریف آباد</v>
      </c>
    </row>
    <row r="3022" spans="1:14" hidden="1">
      <c r="A3022" t="s">
        <v>3537</v>
      </c>
      <c r="B3022" t="s">
        <v>3537</v>
      </c>
      <c r="C3022" t="str">
        <f>VLOOKUP(B3022,Sheet6!B:C,2,0)</f>
        <v>C5259A2A-F000-4BA2-ADCB-86D4F5347A5B</v>
      </c>
      <c r="D3022" s="34" t="s">
        <v>303</v>
      </c>
      <c r="E3022" t="str">
        <f>VLOOKUP('نهایی براساس سیستم'!D3022,Trade!A:B,2,0)</f>
        <v>8A70945E-D4E3-47ED-96D7-A52544553E89</v>
      </c>
      <c r="H3022" s="34" t="s">
        <v>347</v>
      </c>
      <c r="I3022" t="str">
        <f>VLOOKUP(H3022,Position!A:D,4,0)</f>
        <v>72b37092-8417-4717-b550-a20b8e459e9e</v>
      </c>
      <c r="J3022" t="str">
        <f t="shared" si="94"/>
        <v>72b37092-8417-4717-b550-a20b8e459e9e'</v>
      </c>
      <c r="K3022" t="s">
        <v>4008</v>
      </c>
      <c r="L3022" t="s">
        <v>1882</v>
      </c>
      <c r="M3022" t="s">
        <v>1883</v>
      </c>
      <c r="N3022" t="str">
        <f t="shared" si="95"/>
        <v>when WorkOrder.ParentSystemID = 'C5259A2A-F000-4BA2-ADCB-86D4F5347A5B' and WorkOrder.WOTradeID = '8A70945E-D4E3-47ED-96D7-A52544553E89' then '72b37092-8417-4717-b550-a20b8e459e9e'--ER00L023-T10-تاسیسات/آبرسانی-حسن مروتی شریف آباد</v>
      </c>
    </row>
    <row r="3023" spans="1:14" hidden="1">
      <c r="A3023" t="s">
        <v>3539</v>
      </c>
      <c r="B3023" t="s">
        <v>3539</v>
      </c>
      <c r="C3023" t="str">
        <f>VLOOKUP(B3023,Sheet6!B:C,2,0)</f>
        <v>5CD4B74B-176B-4938-B3C9-0450FBF2306B</v>
      </c>
      <c r="D3023" s="34" t="s">
        <v>303</v>
      </c>
      <c r="E3023" t="str">
        <f>VLOOKUP('نهایی براساس سیستم'!D3023,Trade!A:B,2,0)</f>
        <v>8A70945E-D4E3-47ED-96D7-A52544553E89</v>
      </c>
      <c r="H3023" s="34" t="s">
        <v>347</v>
      </c>
      <c r="I3023" t="str">
        <f>VLOOKUP(H3023,Position!A:D,4,0)</f>
        <v>72b37092-8417-4717-b550-a20b8e459e9e</v>
      </c>
      <c r="J3023" t="str">
        <f t="shared" si="94"/>
        <v>72b37092-8417-4717-b550-a20b8e459e9e'</v>
      </c>
      <c r="K3023" t="s">
        <v>4008</v>
      </c>
      <c r="L3023" t="s">
        <v>1882</v>
      </c>
      <c r="M3023" t="s">
        <v>1883</v>
      </c>
      <c r="N3023" t="str">
        <f t="shared" si="95"/>
        <v>when WorkOrder.ParentSystemID = '5CD4B74B-176B-4938-B3C9-0450FBF2306B' and WorkOrder.WOTradeID = '8A70945E-D4E3-47ED-96D7-A52544553E89' then '72b37092-8417-4717-b550-a20b8e459e9e'--ER00L023-T11-تاسیسات/آبرسانی-حسن مروتی شریف آباد</v>
      </c>
    </row>
    <row r="3024" spans="1:14" hidden="1">
      <c r="A3024" t="s">
        <v>3541</v>
      </c>
      <c r="B3024" t="s">
        <v>3541</v>
      </c>
      <c r="C3024" t="str">
        <f>VLOOKUP(B3024,Sheet6!B:C,2,0)</f>
        <v>439E0011-7D1B-4C54-AB65-580E12562E1B</v>
      </c>
      <c r="D3024" s="34" t="s">
        <v>303</v>
      </c>
      <c r="E3024" t="str">
        <f>VLOOKUP('نهایی براساس سیستم'!D3024,Trade!A:B,2,0)</f>
        <v>8A70945E-D4E3-47ED-96D7-A52544553E89</v>
      </c>
      <c r="H3024" s="34" t="s">
        <v>347</v>
      </c>
      <c r="I3024" t="str">
        <f>VLOOKUP(H3024,Position!A:D,4,0)</f>
        <v>72b37092-8417-4717-b550-a20b8e459e9e</v>
      </c>
      <c r="J3024" t="str">
        <f t="shared" si="94"/>
        <v>72b37092-8417-4717-b550-a20b8e459e9e'</v>
      </c>
      <c r="K3024" t="s">
        <v>4008</v>
      </c>
      <c r="L3024" t="s">
        <v>1882</v>
      </c>
      <c r="M3024" t="s">
        <v>1883</v>
      </c>
      <c r="N3024" t="str">
        <f t="shared" si="95"/>
        <v>when WorkOrder.ParentSystemID = '439E0011-7D1B-4C54-AB65-580E12562E1B' and WorkOrder.WOTradeID = '8A70945E-D4E3-47ED-96D7-A52544553E89' then '72b37092-8417-4717-b550-a20b8e459e9e'--ER00L023-T12-تاسیسات/آبرسانی-حسن مروتی شریف آباد</v>
      </c>
    </row>
    <row r="3025" spans="1:14" hidden="1">
      <c r="A3025" t="s">
        <v>3543</v>
      </c>
      <c r="B3025" t="s">
        <v>3543</v>
      </c>
      <c r="C3025" t="str">
        <f>VLOOKUP(B3025,Sheet6!B:C,2,0)</f>
        <v>94A5CA71-736D-41C1-B2EB-EF6AF002E50D</v>
      </c>
      <c r="D3025" s="34" t="s">
        <v>303</v>
      </c>
      <c r="E3025" t="str">
        <f>VLOOKUP('نهایی براساس سیستم'!D3025,Trade!A:B,2,0)</f>
        <v>8A70945E-D4E3-47ED-96D7-A52544553E89</v>
      </c>
      <c r="H3025" s="34" t="s">
        <v>347</v>
      </c>
      <c r="I3025" t="str">
        <f>VLOOKUP(H3025,Position!A:D,4,0)</f>
        <v>72b37092-8417-4717-b550-a20b8e459e9e</v>
      </c>
      <c r="J3025" t="str">
        <f t="shared" si="94"/>
        <v>72b37092-8417-4717-b550-a20b8e459e9e'</v>
      </c>
      <c r="K3025" t="s">
        <v>4008</v>
      </c>
      <c r="L3025" t="s">
        <v>1882</v>
      </c>
      <c r="M3025" t="s">
        <v>1883</v>
      </c>
      <c r="N3025" t="str">
        <f t="shared" si="95"/>
        <v>when WorkOrder.ParentSystemID = '94A5CA71-736D-41C1-B2EB-EF6AF002E50D' and WorkOrder.WOTradeID = '8A70945E-D4E3-47ED-96D7-A52544553E89' then '72b37092-8417-4717-b550-a20b8e459e9e'--ER00L023-T13-تاسیسات/آبرسانی-حسن مروتی شریف آباد</v>
      </c>
    </row>
    <row r="3026" spans="1:14" hidden="1">
      <c r="A3026" t="s">
        <v>3545</v>
      </c>
      <c r="B3026" t="s">
        <v>3545</v>
      </c>
      <c r="C3026" t="str">
        <f>VLOOKUP(B3026,Sheet6!B:C,2,0)</f>
        <v>40657003-1992-4E24-B6C8-E3C9860153F5</v>
      </c>
      <c r="D3026" s="34" t="s">
        <v>303</v>
      </c>
      <c r="E3026" t="str">
        <f>VLOOKUP('نهایی براساس سیستم'!D3026,Trade!A:B,2,0)</f>
        <v>8A70945E-D4E3-47ED-96D7-A52544553E89</v>
      </c>
      <c r="H3026" s="34" t="s">
        <v>347</v>
      </c>
      <c r="I3026" t="str">
        <f>VLOOKUP(H3026,Position!A:D,4,0)</f>
        <v>72b37092-8417-4717-b550-a20b8e459e9e</v>
      </c>
      <c r="J3026" t="str">
        <f t="shared" si="94"/>
        <v>72b37092-8417-4717-b550-a20b8e459e9e'</v>
      </c>
      <c r="K3026" t="s">
        <v>4008</v>
      </c>
      <c r="L3026" t="s">
        <v>1882</v>
      </c>
      <c r="M3026" t="s">
        <v>1883</v>
      </c>
      <c r="N3026" t="str">
        <f t="shared" si="95"/>
        <v>when WorkOrder.ParentSystemID = '40657003-1992-4E24-B6C8-E3C9860153F5' and WorkOrder.WOTradeID = '8A70945E-D4E3-47ED-96D7-A52544553E89' then '72b37092-8417-4717-b550-a20b8e459e9e'--ER00L023-T14-تاسیسات/آبرسانی-حسن مروتی شریف آباد</v>
      </c>
    </row>
    <row r="3027" spans="1:14" hidden="1">
      <c r="A3027" t="s">
        <v>3547</v>
      </c>
      <c r="B3027" t="s">
        <v>3547</v>
      </c>
      <c r="C3027" t="str">
        <f>VLOOKUP(B3027,Sheet6!B:C,2,0)</f>
        <v>02F37CDC-1D26-43A7-9822-5497392AAFDF</v>
      </c>
      <c r="D3027" s="34" t="s">
        <v>303</v>
      </c>
      <c r="E3027" t="str">
        <f>VLOOKUP('نهایی براساس سیستم'!D3027,Trade!A:B,2,0)</f>
        <v>8A70945E-D4E3-47ED-96D7-A52544553E89</v>
      </c>
      <c r="H3027" s="34" t="s">
        <v>347</v>
      </c>
      <c r="I3027" t="str">
        <f>VLOOKUP(H3027,Position!A:D,4,0)</f>
        <v>72b37092-8417-4717-b550-a20b8e459e9e</v>
      </c>
      <c r="J3027" t="str">
        <f t="shared" si="94"/>
        <v>72b37092-8417-4717-b550-a20b8e459e9e'</v>
      </c>
      <c r="K3027" t="s">
        <v>4008</v>
      </c>
      <c r="L3027" t="s">
        <v>1882</v>
      </c>
      <c r="M3027" t="s">
        <v>1883</v>
      </c>
      <c r="N3027" t="str">
        <f t="shared" si="95"/>
        <v>when WorkOrder.ParentSystemID = '02F37CDC-1D26-43A7-9822-5497392AAFDF' and WorkOrder.WOTradeID = '8A70945E-D4E3-47ED-96D7-A52544553E89' then '72b37092-8417-4717-b550-a20b8e459e9e'--ER00L023-T15-تاسیسات/آبرسانی-حسن مروتی شریف آباد</v>
      </c>
    </row>
    <row r="3028" spans="1:14" hidden="1">
      <c r="A3028" t="s">
        <v>3549</v>
      </c>
      <c r="B3028" t="s">
        <v>3549</v>
      </c>
      <c r="C3028" t="str">
        <f>VLOOKUP(B3028,Sheet6!B:C,2,0)</f>
        <v>EAE24B82-8DFB-4688-85EB-BC74D58E002D</v>
      </c>
      <c r="D3028" s="34" t="s">
        <v>303</v>
      </c>
      <c r="E3028" t="str">
        <f>VLOOKUP('نهایی براساس سیستم'!D3028,Trade!A:B,2,0)</f>
        <v>8A70945E-D4E3-47ED-96D7-A52544553E89</v>
      </c>
      <c r="H3028" s="34" t="s">
        <v>347</v>
      </c>
      <c r="I3028" t="str">
        <f>VLOOKUP(H3028,Position!A:D,4,0)</f>
        <v>72b37092-8417-4717-b550-a20b8e459e9e</v>
      </c>
      <c r="J3028" t="str">
        <f t="shared" si="94"/>
        <v>72b37092-8417-4717-b550-a20b8e459e9e'</v>
      </c>
      <c r="K3028" t="s">
        <v>4008</v>
      </c>
      <c r="L3028" t="s">
        <v>1882</v>
      </c>
      <c r="M3028" t="s">
        <v>1883</v>
      </c>
      <c r="N3028" t="str">
        <f t="shared" si="95"/>
        <v>when WorkOrder.ParentSystemID = 'EAE24B82-8DFB-4688-85EB-BC74D58E002D' and WorkOrder.WOTradeID = '8A70945E-D4E3-47ED-96D7-A52544553E89' then '72b37092-8417-4717-b550-a20b8e459e9e'--ER00L023-T16-تاسیسات/آبرسانی-حسن مروتی شریف آباد</v>
      </c>
    </row>
    <row r="3029" spans="1:14" hidden="1">
      <c r="A3029" t="s">
        <v>3551</v>
      </c>
      <c r="B3029" t="s">
        <v>3551</v>
      </c>
      <c r="C3029" t="str">
        <f>VLOOKUP(B3029,Sheet6!B:C,2,0)</f>
        <v>EEF64DE3-C435-467A-A34E-71346F960F18</v>
      </c>
      <c r="D3029" s="34" t="s">
        <v>303</v>
      </c>
      <c r="E3029" t="str">
        <f>VLOOKUP('نهایی براساس سیستم'!D3029,Trade!A:B,2,0)</f>
        <v>8A70945E-D4E3-47ED-96D7-A52544553E89</v>
      </c>
      <c r="H3029" s="34" t="s">
        <v>347</v>
      </c>
      <c r="I3029" t="str">
        <f>VLOOKUP(H3029,Position!A:D,4,0)</f>
        <v>72b37092-8417-4717-b550-a20b8e459e9e</v>
      </c>
      <c r="J3029" t="str">
        <f t="shared" si="94"/>
        <v>72b37092-8417-4717-b550-a20b8e459e9e'</v>
      </c>
      <c r="K3029" t="s">
        <v>4008</v>
      </c>
      <c r="L3029" t="s">
        <v>1882</v>
      </c>
      <c r="M3029" t="s">
        <v>1883</v>
      </c>
      <c r="N3029" t="str">
        <f t="shared" si="95"/>
        <v>when WorkOrder.ParentSystemID = 'EEF64DE3-C435-467A-A34E-71346F960F18' and WorkOrder.WOTradeID = '8A70945E-D4E3-47ED-96D7-A52544553E89' then '72b37092-8417-4717-b550-a20b8e459e9e'--ER00L023-T17-تاسیسات/آبرسانی-حسن مروتی شریف آباد</v>
      </c>
    </row>
    <row r="3030" spans="1:14" hidden="1">
      <c r="A3030" t="s">
        <v>3553</v>
      </c>
      <c r="B3030" t="s">
        <v>3553</v>
      </c>
      <c r="C3030" t="str">
        <f>VLOOKUP(B3030,Sheet6!B:C,2,0)</f>
        <v>6A0D39B1-3D27-4001-A172-C9BA95D410C6</v>
      </c>
      <c r="D3030" s="34" t="s">
        <v>303</v>
      </c>
      <c r="E3030" t="str">
        <f>VLOOKUP('نهایی براساس سیستم'!D3030,Trade!A:B,2,0)</f>
        <v>8A70945E-D4E3-47ED-96D7-A52544553E89</v>
      </c>
      <c r="H3030" s="34" t="s">
        <v>347</v>
      </c>
      <c r="I3030" t="str">
        <f>VLOOKUP(H3030,Position!A:D,4,0)</f>
        <v>72b37092-8417-4717-b550-a20b8e459e9e</v>
      </c>
      <c r="J3030" t="str">
        <f t="shared" si="94"/>
        <v>72b37092-8417-4717-b550-a20b8e459e9e'</v>
      </c>
      <c r="K3030" t="s">
        <v>4008</v>
      </c>
      <c r="L3030" t="s">
        <v>1882</v>
      </c>
      <c r="M3030" t="s">
        <v>1883</v>
      </c>
      <c r="N3030" t="str">
        <f t="shared" si="95"/>
        <v>when WorkOrder.ParentSystemID = '6A0D39B1-3D27-4001-A172-C9BA95D410C6' and WorkOrder.WOTradeID = '8A70945E-D4E3-47ED-96D7-A52544553E89' then '72b37092-8417-4717-b550-a20b8e459e9e'--ER00L023-T18-تاسیسات/آبرسانی-حسن مروتی شریف آباد</v>
      </c>
    </row>
    <row r="3031" spans="1:14" hidden="1">
      <c r="A3031" t="s">
        <v>3555</v>
      </c>
      <c r="B3031" t="s">
        <v>3555</v>
      </c>
      <c r="C3031" t="str">
        <f>VLOOKUP(B3031,Sheet6!B:C,2,0)</f>
        <v>A0AC43A3-0BE0-447A-B9EA-1C18B8714EFD</v>
      </c>
      <c r="D3031" s="34" t="s">
        <v>303</v>
      </c>
      <c r="E3031" t="str">
        <f>VLOOKUP('نهایی براساس سیستم'!D3031,Trade!A:B,2,0)</f>
        <v>8A70945E-D4E3-47ED-96D7-A52544553E89</v>
      </c>
      <c r="H3031" s="34" t="s">
        <v>347</v>
      </c>
      <c r="I3031" t="str">
        <f>VLOOKUP(H3031,Position!A:D,4,0)</f>
        <v>72b37092-8417-4717-b550-a20b8e459e9e</v>
      </c>
      <c r="J3031" t="str">
        <f t="shared" si="94"/>
        <v>72b37092-8417-4717-b550-a20b8e459e9e'</v>
      </c>
      <c r="K3031" t="s">
        <v>4008</v>
      </c>
      <c r="L3031" t="s">
        <v>1882</v>
      </c>
      <c r="M3031" t="s">
        <v>1883</v>
      </c>
      <c r="N3031" t="str">
        <f t="shared" si="95"/>
        <v>when WorkOrder.ParentSystemID = 'A0AC43A3-0BE0-447A-B9EA-1C18B8714EFD' and WorkOrder.WOTradeID = '8A70945E-D4E3-47ED-96D7-A52544553E89' then '72b37092-8417-4717-b550-a20b8e459e9e'--ER00L023-T19-تاسیسات/آبرسانی-حسن مروتی شریف آباد</v>
      </c>
    </row>
    <row r="3032" spans="1:14" hidden="1">
      <c r="A3032" t="s">
        <v>3557</v>
      </c>
      <c r="B3032" t="s">
        <v>3557</v>
      </c>
      <c r="C3032" t="str">
        <f>VLOOKUP(B3032,Sheet6!B:C,2,0)</f>
        <v>BD833F63-3244-4528-8CC8-6972EAE3BED1</v>
      </c>
      <c r="D3032" s="34" t="s">
        <v>303</v>
      </c>
      <c r="E3032" t="str">
        <f>VLOOKUP('نهایی براساس سیستم'!D3032,Trade!A:B,2,0)</f>
        <v>8A70945E-D4E3-47ED-96D7-A52544553E89</v>
      </c>
      <c r="H3032" s="34" t="s">
        <v>347</v>
      </c>
      <c r="I3032" t="str">
        <f>VLOOKUP(H3032,Position!A:D,4,0)</f>
        <v>72b37092-8417-4717-b550-a20b8e459e9e</v>
      </c>
      <c r="J3032" t="str">
        <f t="shared" si="94"/>
        <v>72b37092-8417-4717-b550-a20b8e459e9e'</v>
      </c>
      <c r="K3032" t="s">
        <v>4008</v>
      </c>
      <c r="L3032" t="s">
        <v>1882</v>
      </c>
      <c r="M3032" t="s">
        <v>1883</v>
      </c>
      <c r="N3032" t="str">
        <f t="shared" si="95"/>
        <v>when WorkOrder.ParentSystemID = 'BD833F63-3244-4528-8CC8-6972EAE3BED1' and WorkOrder.WOTradeID = '8A70945E-D4E3-47ED-96D7-A52544553E89' then '72b37092-8417-4717-b550-a20b8e459e9e'--ER00L023-T2-تاسیسات/آبرسانی-حسن مروتی شریف آباد</v>
      </c>
    </row>
    <row r="3033" spans="1:14" hidden="1">
      <c r="A3033" t="s">
        <v>3559</v>
      </c>
      <c r="B3033" t="s">
        <v>3559</v>
      </c>
      <c r="C3033" t="str">
        <f>VLOOKUP(B3033,Sheet6!B:C,2,0)</f>
        <v>FC27F756-A95D-4DFB-8203-0242BC723807</v>
      </c>
      <c r="D3033" s="34" t="s">
        <v>303</v>
      </c>
      <c r="E3033" t="str">
        <f>VLOOKUP('نهایی براساس سیستم'!D3033,Trade!A:B,2,0)</f>
        <v>8A70945E-D4E3-47ED-96D7-A52544553E89</v>
      </c>
      <c r="H3033" s="34" t="s">
        <v>347</v>
      </c>
      <c r="I3033" t="str">
        <f>VLOOKUP(H3033,Position!A:D,4,0)</f>
        <v>72b37092-8417-4717-b550-a20b8e459e9e</v>
      </c>
      <c r="J3033" t="str">
        <f t="shared" si="94"/>
        <v>72b37092-8417-4717-b550-a20b8e459e9e'</v>
      </c>
      <c r="K3033" t="s">
        <v>4008</v>
      </c>
      <c r="L3033" t="s">
        <v>1882</v>
      </c>
      <c r="M3033" t="s">
        <v>1883</v>
      </c>
      <c r="N3033" t="str">
        <f t="shared" si="95"/>
        <v>when WorkOrder.ParentSystemID = 'FC27F756-A95D-4DFB-8203-0242BC723807' and WorkOrder.WOTradeID = '8A70945E-D4E3-47ED-96D7-A52544553E89' then '72b37092-8417-4717-b550-a20b8e459e9e'--ER00L023-T20-تاسیسات/آبرسانی-حسن مروتی شریف آباد</v>
      </c>
    </row>
    <row r="3034" spans="1:14" hidden="1">
      <c r="A3034" t="s">
        <v>3561</v>
      </c>
      <c r="B3034" t="s">
        <v>3561</v>
      </c>
      <c r="C3034" t="str">
        <f>VLOOKUP(B3034,Sheet6!B:C,2,0)</f>
        <v>B1625B20-FC74-4A35-AE84-9379415F1B91</v>
      </c>
      <c r="D3034" s="34" t="s">
        <v>303</v>
      </c>
      <c r="E3034" t="str">
        <f>VLOOKUP('نهایی براساس سیستم'!D3034,Trade!A:B,2,0)</f>
        <v>8A70945E-D4E3-47ED-96D7-A52544553E89</v>
      </c>
      <c r="H3034" s="34" t="s">
        <v>347</v>
      </c>
      <c r="I3034" t="str">
        <f>VLOOKUP(H3034,Position!A:D,4,0)</f>
        <v>72b37092-8417-4717-b550-a20b8e459e9e</v>
      </c>
      <c r="J3034" t="str">
        <f t="shared" si="94"/>
        <v>72b37092-8417-4717-b550-a20b8e459e9e'</v>
      </c>
      <c r="K3034" t="s">
        <v>4008</v>
      </c>
      <c r="L3034" t="s">
        <v>1882</v>
      </c>
      <c r="M3034" t="s">
        <v>1883</v>
      </c>
      <c r="N3034" t="str">
        <f t="shared" si="95"/>
        <v>when WorkOrder.ParentSystemID = 'B1625B20-FC74-4A35-AE84-9379415F1B91' and WorkOrder.WOTradeID = '8A70945E-D4E3-47ED-96D7-A52544553E89' then '72b37092-8417-4717-b550-a20b8e459e9e'--ER00L023-T21-تاسیسات/آبرسانی-حسن مروتی شریف آباد</v>
      </c>
    </row>
    <row r="3035" spans="1:14" hidden="1">
      <c r="A3035" t="s">
        <v>3563</v>
      </c>
      <c r="B3035" t="s">
        <v>3563</v>
      </c>
      <c r="C3035" t="str">
        <f>VLOOKUP(B3035,Sheet6!B:C,2,0)</f>
        <v>F785C515-D219-4646-9CB2-0757668287D9</v>
      </c>
      <c r="D3035" s="34" t="s">
        <v>303</v>
      </c>
      <c r="E3035" t="str">
        <f>VLOOKUP('نهایی براساس سیستم'!D3035,Trade!A:B,2,0)</f>
        <v>8A70945E-D4E3-47ED-96D7-A52544553E89</v>
      </c>
      <c r="H3035" s="34" t="s">
        <v>347</v>
      </c>
      <c r="I3035" t="str">
        <f>VLOOKUP(H3035,Position!A:D,4,0)</f>
        <v>72b37092-8417-4717-b550-a20b8e459e9e</v>
      </c>
      <c r="J3035" t="str">
        <f t="shared" si="94"/>
        <v>72b37092-8417-4717-b550-a20b8e459e9e'</v>
      </c>
      <c r="K3035" t="s">
        <v>4008</v>
      </c>
      <c r="L3035" t="s">
        <v>1882</v>
      </c>
      <c r="M3035" t="s">
        <v>1883</v>
      </c>
      <c r="N3035" t="str">
        <f t="shared" si="95"/>
        <v>when WorkOrder.ParentSystemID = 'F785C515-D219-4646-9CB2-0757668287D9' and WorkOrder.WOTradeID = '8A70945E-D4E3-47ED-96D7-A52544553E89' then '72b37092-8417-4717-b550-a20b8e459e9e'--ER00L023-T22-تاسیسات/آبرسانی-حسن مروتی شریف آباد</v>
      </c>
    </row>
    <row r="3036" spans="1:14" hidden="1">
      <c r="A3036" t="s">
        <v>3565</v>
      </c>
      <c r="B3036" t="s">
        <v>3565</v>
      </c>
      <c r="C3036" t="str">
        <f>VLOOKUP(B3036,Sheet6!B:C,2,0)</f>
        <v>54F9BAC2-9045-402E-9B23-7160AC1E60C5</v>
      </c>
      <c r="D3036" s="34" t="s">
        <v>303</v>
      </c>
      <c r="E3036" t="str">
        <f>VLOOKUP('نهایی براساس سیستم'!D3036,Trade!A:B,2,0)</f>
        <v>8A70945E-D4E3-47ED-96D7-A52544553E89</v>
      </c>
      <c r="H3036" s="34" t="s">
        <v>347</v>
      </c>
      <c r="I3036" t="str">
        <f>VLOOKUP(H3036,Position!A:D,4,0)</f>
        <v>72b37092-8417-4717-b550-a20b8e459e9e</v>
      </c>
      <c r="J3036" t="str">
        <f t="shared" si="94"/>
        <v>72b37092-8417-4717-b550-a20b8e459e9e'</v>
      </c>
      <c r="K3036" t="s">
        <v>4008</v>
      </c>
      <c r="L3036" t="s">
        <v>1882</v>
      </c>
      <c r="M3036" t="s">
        <v>1883</v>
      </c>
      <c r="N3036" t="str">
        <f t="shared" si="95"/>
        <v>when WorkOrder.ParentSystemID = '54F9BAC2-9045-402E-9B23-7160AC1E60C5' and WorkOrder.WOTradeID = '8A70945E-D4E3-47ED-96D7-A52544553E89' then '72b37092-8417-4717-b550-a20b8e459e9e'--ER00L023-T23-تاسیسات/آبرسانی-حسن مروتی شریف آباد</v>
      </c>
    </row>
    <row r="3037" spans="1:14" hidden="1">
      <c r="A3037" t="s">
        <v>3567</v>
      </c>
      <c r="B3037" t="s">
        <v>3567</v>
      </c>
      <c r="C3037" t="str">
        <f>VLOOKUP(B3037,Sheet6!B:C,2,0)</f>
        <v>11CD7F49-04D1-4A97-8756-C7F4961288C1</v>
      </c>
      <c r="D3037" s="34" t="s">
        <v>303</v>
      </c>
      <c r="E3037" t="str">
        <f>VLOOKUP('نهایی براساس سیستم'!D3037,Trade!A:B,2,0)</f>
        <v>8A70945E-D4E3-47ED-96D7-A52544553E89</v>
      </c>
      <c r="H3037" s="34" t="s">
        <v>347</v>
      </c>
      <c r="I3037" t="str">
        <f>VLOOKUP(H3037,Position!A:D,4,0)</f>
        <v>72b37092-8417-4717-b550-a20b8e459e9e</v>
      </c>
      <c r="J3037" t="str">
        <f t="shared" si="94"/>
        <v>72b37092-8417-4717-b550-a20b8e459e9e'</v>
      </c>
      <c r="K3037" t="s">
        <v>4008</v>
      </c>
      <c r="L3037" t="s">
        <v>1882</v>
      </c>
      <c r="M3037" t="s">
        <v>1883</v>
      </c>
      <c r="N3037" t="str">
        <f t="shared" si="95"/>
        <v>when WorkOrder.ParentSystemID = '11CD7F49-04D1-4A97-8756-C7F4961288C1' and WorkOrder.WOTradeID = '8A70945E-D4E3-47ED-96D7-A52544553E89' then '72b37092-8417-4717-b550-a20b8e459e9e'--ER00L023-T24-تاسیسات/آبرسانی-حسن مروتی شریف آباد</v>
      </c>
    </row>
    <row r="3038" spans="1:14" hidden="1">
      <c r="A3038" t="s">
        <v>3569</v>
      </c>
      <c r="B3038" t="s">
        <v>3569</v>
      </c>
      <c r="C3038" t="str">
        <f>VLOOKUP(B3038,Sheet6!B:C,2,0)</f>
        <v>D988C896-28B5-45C7-901F-ABE17E1CD9D2</v>
      </c>
      <c r="D3038" s="34" t="s">
        <v>303</v>
      </c>
      <c r="E3038" t="str">
        <f>VLOOKUP('نهایی براساس سیستم'!D3038,Trade!A:B,2,0)</f>
        <v>8A70945E-D4E3-47ED-96D7-A52544553E89</v>
      </c>
      <c r="H3038" s="34" t="s">
        <v>347</v>
      </c>
      <c r="I3038" t="str">
        <f>VLOOKUP(H3038,Position!A:D,4,0)</f>
        <v>72b37092-8417-4717-b550-a20b8e459e9e</v>
      </c>
      <c r="J3038" t="str">
        <f t="shared" si="94"/>
        <v>72b37092-8417-4717-b550-a20b8e459e9e'</v>
      </c>
      <c r="K3038" t="s">
        <v>4008</v>
      </c>
      <c r="L3038" t="s">
        <v>1882</v>
      </c>
      <c r="M3038" t="s">
        <v>1883</v>
      </c>
      <c r="N3038" t="str">
        <f t="shared" si="95"/>
        <v>when WorkOrder.ParentSystemID = 'D988C896-28B5-45C7-901F-ABE17E1CD9D2' and WorkOrder.WOTradeID = '8A70945E-D4E3-47ED-96D7-A52544553E89' then '72b37092-8417-4717-b550-a20b8e459e9e'--ER00L023-T25-تاسیسات/آبرسانی-حسن مروتی شریف آباد</v>
      </c>
    </row>
    <row r="3039" spans="1:14" hidden="1">
      <c r="A3039" t="s">
        <v>3571</v>
      </c>
      <c r="B3039" t="s">
        <v>3571</v>
      </c>
      <c r="C3039" t="str">
        <f>VLOOKUP(B3039,Sheet6!B:C,2,0)</f>
        <v>1AC4098C-1857-4C60-8EBD-5CE3F92295B1</v>
      </c>
      <c r="D3039" s="34" t="s">
        <v>303</v>
      </c>
      <c r="E3039" t="str">
        <f>VLOOKUP('نهایی براساس سیستم'!D3039,Trade!A:B,2,0)</f>
        <v>8A70945E-D4E3-47ED-96D7-A52544553E89</v>
      </c>
      <c r="H3039" s="34" t="s">
        <v>347</v>
      </c>
      <c r="I3039" t="str">
        <f>VLOOKUP(H3039,Position!A:D,4,0)</f>
        <v>72b37092-8417-4717-b550-a20b8e459e9e</v>
      </c>
      <c r="J3039" t="str">
        <f t="shared" si="94"/>
        <v>72b37092-8417-4717-b550-a20b8e459e9e'</v>
      </c>
      <c r="K3039" t="s">
        <v>4008</v>
      </c>
      <c r="L3039" t="s">
        <v>1882</v>
      </c>
      <c r="M3039" t="s">
        <v>1883</v>
      </c>
      <c r="N3039" t="str">
        <f t="shared" si="95"/>
        <v>when WorkOrder.ParentSystemID = '1AC4098C-1857-4C60-8EBD-5CE3F92295B1' and WorkOrder.WOTradeID = '8A70945E-D4E3-47ED-96D7-A52544553E89' then '72b37092-8417-4717-b550-a20b8e459e9e'--ER00L023-T26-تاسیسات/آبرسانی-حسن مروتی شریف آباد</v>
      </c>
    </row>
    <row r="3040" spans="1:14" hidden="1">
      <c r="A3040" t="s">
        <v>3573</v>
      </c>
      <c r="B3040" t="s">
        <v>3573</v>
      </c>
      <c r="C3040" t="str">
        <f>VLOOKUP(B3040,Sheet6!B:C,2,0)</f>
        <v>6FCFA87C-1A20-4E01-8B7F-77ECB97F96F4</v>
      </c>
      <c r="D3040" s="34" t="s">
        <v>303</v>
      </c>
      <c r="E3040" t="str">
        <f>VLOOKUP('نهایی براساس سیستم'!D3040,Trade!A:B,2,0)</f>
        <v>8A70945E-D4E3-47ED-96D7-A52544553E89</v>
      </c>
      <c r="H3040" s="34" t="s">
        <v>347</v>
      </c>
      <c r="I3040" t="str">
        <f>VLOOKUP(H3040,Position!A:D,4,0)</f>
        <v>72b37092-8417-4717-b550-a20b8e459e9e</v>
      </c>
      <c r="J3040" t="str">
        <f t="shared" si="94"/>
        <v>72b37092-8417-4717-b550-a20b8e459e9e'</v>
      </c>
      <c r="K3040" t="s">
        <v>4008</v>
      </c>
      <c r="L3040" t="s">
        <v>1882</v>
      </c>
      <c r="M3040" t="s">
        <v>1883</v>
      </c>
      <c r="N3040" t="str">
        <f t="shared" si="95"/>
        <v>when WorkOrder.ParentSystemID = '6FCFA87C-1A20-4E01-8B7F-77ECB97F96F4' and WorkOrder.WOTradeID = '8A70945E-D4E3-47ED-96D7-A52544553E89' then '72b37092-8417-4717-b550-a20b8e459e9e'--ER00L023-T3-تاسیسات/آبرسانی-حسن مروتی شریف آباد</v>
      </c>
    </row>
    <row r="3041" spans="1:14" hidden="1">
      <c r="A3041" t="s">
        <v>3575</v>
      </c>
      <c r="B3041" t="s">
        <v>3575</v>
      </c>
      <c r="C3041" t="str">
        <f>VLOOKUP(B3041,Sheet6!B:C,2,0)</f>
        <v>75DB78B5-66FC-4E41-B712-7F20F3D59AC8</v>
      </c>
      <c r="D3041" s="34" t="s">
        <v>303</v>
      </c>
      <c r="E3041" t="str">
        <f>VLOOKUP('نهایی براساس سیستم'!D3041,Trade!A:B,2,0)</f>
        <v>8A70945E-D4E3-47ED-96D7-A52544553E89</v>
      </c>
      <c r="H3041" s="34" t="s">
        <v>347</v>
      </c>
      <c r="I3041" t="str">
        <f>VLOOKUP(H3041,Position!A:D,4,0)</f>
        <v>72b37092-8417-4717-b550-a20b8e459e9e</v>
      </c>
      <c r="J3041" t="str">
        <f t="shared" si="94"/>
        <v>72b37092-8417-4717-b550-a20b8e459e9e'</v>
      </c>
      <c r="K3041" t="s">
        <v>4008</v>
      </c>
      <c r="L3041" t="s">
        <v>1882</v>
      </c>
      <c r="M3041" t="s">
        <v>1883</v>
      </c>
      <c r="N3041" t="str">
        <f t="shared" si="95"/>
        <v>when WorkOrder.ParentSystemID = '75DB78B5-66FC-4E41-B712-7F20F3D59AC8' and WorkOrder.WOTradeID = '8A70945E-D4E3-47ED-96D7-A52544553E89' then '72b37092-8417-4717-b550-a20b8e459e9e'--ER00L023-T4-تاسیسات/آبرسانی-حسن مروتی شریف آباد</v>
      </c>
    </row>
    <row r="3042" spans="1:14" hidden="1">
      <c r="A3042" t="s">
        <v>3577</v>
      </c>
      <c r="B3042" t="s">
        <v>3577</v>
      </c>
      <c r="C3042" t="str">
        <f>VLOOKUP(B3042,Sheet6!B:C,2,0)</f>
        <v>7EA96A67-5F10-4940-9435-595AFB221CF7</v>
      </c>
      <c r="D3042" s="34" t="s">
        <v>303</v>
      </c>
      <c r="E3042" t="str">
        <f>VLOOKUP('نهایی براساس سیستم'!D3042,Trade!A:B,2,0)</f>
        <v>8A70945E-D4E3-47ED-96D7-A52544553E89</v>
      </c>
      <c r="H3042" s="34" t="s">
        <v>347</v>
      </c>
      <c r="I3042" t="str">
        <f>VLOOKUP(H3042,Position!A:D,4,0)</f>
        <v>72b37092-8417-4717-b550-a20b8e459e9e</v>
      </c>
      <c r="J3042" t="str">
        <f t="shared" si="94"/>
        <v>72b37092-8417-4717-b550-a20b8e459e9e'</v>
      </c>
      <c r="K3042" t="s">
        <v>4008</v>
      </c>
      <c r="L3042" t="s">
        <v>1882</v>
      </c>
      <c r="M3042" t="s">
        <v>1883</v>
      </c>
      <c r="N3042" t="str">
        <f t="shared" si="95"/>
        <v>when WorkOrder.ParentSystemID = '7EA96A67-5F10-4940-9435-595AFB221CF7' and WorkOrder.WOTradeID = '8A70945E-D4E3-47ED-96D7-A52544553E89' then '72b37092-8417-4717-b550-a20b8e459e9e'--ER00L023-T5-تاسیسات/آبرسانی-حسن مروتی شریف آباد</v>
      </c>
    </row>
    <row r="3043" spans="1:14" hidden="1">
      <c r="A3043" t="s">
        <v>3579</v>
      </c>
      <c r="B3043" t="s">
        <v>3579</v>
      </c>
      <c r="C3043" t="str">
        <f>VLOOKUP(B3043,Sheet6!B:C,2,0)</f>
        <v>3AAC39A2-0957-405C-9ABA-9F0999C6E454</v>
      </c>
      <c r="D3043" s="34" t="s">
        <v>303</v>
      </c>
      <c r="E3043" t="str">
        <f>VLOOKUP('نهایی براساس سیستم'!D3043,Trade!A:B,2,0)</f>
        <v>8A70945E-D4E3-47ED-96D7-A52544553E89</v>
      </c>
      <c r="H3043" s="34" t="s">
        <v>347</v>
      </c>
      <c r="I3043" t="str">
        <f>VLOOKUP(H3043,Position!A:D,4,0)</f>
        <v>72b37092-8417-4717-b550-a20b8e459e9e</v>
      </c>
      <c r="J3043" t="str">
        <f t="shared" si="94"/>
        <v>72b37092-8417-4717-b550-a20b8e459e9e'</v>
      </c>
      <c r="K3043" t="s">
        <v>4008</v>
      </c>
      <c r="L3043" t="s">
        <v>1882</v>
      </c>
      <c r="M3043" t="s">
        <v>1883</v>
      </c>
      <c r="N3043" t="str">
        <f t="shared" si="95"/>
        <v>when WorkOrder.ParentSystemID = '3AAC39A2-0957-405C-9ABA-9F0999C6E454' and WorkOrder.WOTradeID = '8A70945E-D4E3-47ED-96D7-A52544553E89' then '72b37092-8417-4717-b550-a20b8e459e9e'--ER00L023-T6-تاسیسات/آبرسانی-حسن مروتی شریف آباد</v>
      </c>
    </row>
    <row r="3044" spans="1:14" hidden="1">
      <c r="A3044" t="s">
        <v>3581</v>
      </c>
      <c r="B3044" t="s">
        <v>3581</v>
      </c>
      <c r="C3044" t="str">
        <f>VLOOKUP(B3044,Sheet6!B:C,2,0)</f>
        <v>B1866431-57BD-4FE9-87BD-5763089537E0</v>
      </c>
      <c r="D3044" s="34" t="s">
        <v>303</v>
      </c>
      <c r="E3044" t="str">
        <f>VLOOKUP('نهایی براساس سیستم'!D3044,Trade!A:B,2,0)</f>
        <v>8A70945E-D4E3-47ED-96D7-A52544553E89</v>
      </c>
      <c r="H3044" s="34" t="s">
        <v>347</v>
      </c>
      <c r="I3044" t="str">
        <f>VLOOKUP(H3044,Position!A:D,4,0)</f>
        <v>72b37092-8417-4717-b550-a20b8e459e9e</v>
      </c>
      <c r="J3044" t="str">
        <f t="shared" si="94"/>
        <v>72b37092-8417-4717-b550-a20b8e459e9e'</v>
      </c>
      <c r="K3044" t="s">
        <v>4008</v>
      </c>
      <c r="L3044" t="s">
        <v>1882</v>
      </c>
      <c r="M3044" t="s">
        <v>1883</v>
      </c>
      <c r="N3044" t="str">
        <f t="shared" si="95"/>
        <v>when WorkOrder.ParentSystemID = 'B1866431-57BD-4FE9-87BD-5763089537E0' and WorkOrder.WOTradeID = '8A70945E-D4E3-47ED-96D7-A52544553E89' then '72b37092-8417-4717-b550-a20b8e459e9e'--ER00L023-T7-تاسیسات/آبرسانی-حسن مروتی شریف آباد</v>
      </c>
    </row>
    <row r="3045" spans="1:14" hidden="1">
      <c r="A3045" t="s">
        <v>3583</v>
      </c>
      <c r="B3045" t="s">
        <v>3583</v>
      </c>
      <c r="C3045" t="str">
        <f>VLOOKUP(B3045,Sheet6!B:C,2,0)</f>
        <v>2DE6185E-A8E0-4C21-8B6D-53486F829E34</v>
      </c>
      <c r="D3045" s="34" t="s">
        <v>303</v>
      </c>
      <c r="E3045" t="str">
        <f>VLOOKUP('نهایی براساس سیستم'!D3045,Trade!A:B,2,0)</f>
        <v>8A70945E-D4E3-47ED-96D7-A52544553E89</v>
      </c>
      <c r="H3045" s="34" t="s">
        <v>347</v>
      </c>
      <c r="I3045" t="str">
        <f>VLOOKUP(H3045,Position!A:D,4,0)</f>
        <v>72b37092-8417-4717-b550-a20b8e459e9e</v>
      </c>
      <c r="J3045" t="str">
        <f t="shared" si="94"/>
        <v>72b37092-8417-4717-b550-a20b8e459e9e'</v>
      </c>
      <c r="K3045" t="s">
        <v>4008</v>
      </c>
      <c r="L3045" t="s">
        <v>1882</v>
      </c>
      <c r="M3045" t="s">
        <v>1883</v>
      </c>
      <c r="N3045" t="str">
        <f t="shared" si="95"/>
        <v>when WorkOrder.ParentSystemID = '2DE6185E-A8E0-4C21-8B6D-53486F829E34' and WorkOrder.WOTradeID = '8A70945E-D4E3-47ED-96D7-A52544553E89' then '72b37092-8417-4717-b550-a20b8e459e9e'--ER00L023-T8-تاسیسات/آبرسانی-حسن مروتی شریف آباد</v>
      </c>
    </row>
    <row r="3046" spans="1:14" hidden="1">
      <c r="A3046" t="s">
        <v>3585</v>
      </c>
      <c r="B3046" t="s">
        <v>3585</v>
      </c>
      <c r="C3046" t="str">
        <f>VLOOKUP(B3046,Sheet6!B:C,2,0)</f>
        <v>7A30B4B6-1E83-482B-8382-22989A207CAB</v>
      </c>
      <c r="D3046" s="34" t="s">
        <v>303</v>
      </c>
      <c r="E3046" t="str">
        <f>VLOOKUP('نهایی براساس سیستم'!D3046,Trade!A:B,2,0)</f>
        <v>8A70945E-D4E3-47ED-96D7-A52544553E89</v>
      </c>
      <c r="H3046" s="34" t="s">
        <v>347</v>
      </c>
      <c r="I3046" t="str">
        <f>VLOOKUP(H3046,Position!A:D,4,0)</f>
        <v>72b37092-8417-4717-b550-a20b8e459e9e</v>
      </c>
      <c r="J3046" t="str">
        <f t="shared" si="94"/>
        <v>72b37092-8417-4717-b550-a20b8e459e9e'</v>
      </c>
      <c r="K3046" t="s">
        <v>4008</v>
      </c>
      <c r="L3046" t="s">
        <v>1882</v>
      </c>
      <c r="M3046" t="s">
        <v>1883</v>
      </c>
      <c r="N3046" t="str">
        <f t="shared" si="95"/>
        <v>when WorkOrder.ParentSystemID = '7A30B4B6-1E83-482B-8382-22989A207CAB' and WorkOrder.WOTradeID = '8A70945E-D4E3-47ED-96D7-A52544553E89' then '72b37092-8417-4717-b550-a20b8e459e9e'--ER00L023-T9-تاسیسات/آبرسانی-حسن مروتی شریف آباد</v>
      </c>
    </row>
    <row r="3047" spans="1:14" hidden="1">
      <c r="A3047" t="s">
        <v>3587</v>
      </c>
      <c r="B3047" t="s">
        <v>3587</v>
      </c>
      <c r="C3047" t="str">
        <f>VLOOKUP(B3047,Sheet6!B:C,2,0)</f>
        <v>B9CAE8AE-B648-44BB-9E8E-E24F7ECEFD5C</v>
      </c>
      <c r="D3047" s="34" t="s">
        <v>303</v>
      </c>
      <c r="E3047" t="str">
        <f>VLOOKUP('نهایی براساس سیستم'!D3047,Trade!A:B,2,0)</f>
        <v>8A70945E-D4E3-47ED-96D7-A52544553E89</v>
      </c>
      <c r="H3047" s="34" t="s">
        <v>754</v>
      </c>
      <c r="I3047" t="str">
        <f>VLOOKUP(H3047,Position!A:D,4,0)</f>
        <v>6761ea81-7274-4598-8365-1fe737c43204</v>
      </c>
      <c r="J3047" t="str">
        <f t="shared" si="94"/>
        <v>6761ea81-7274-4598-8365-1fe737c43204'</v>
      </c>
      <c r="K3047" t="s">
        <v>4008</v>
      </c>
      <c r="L3047" t="s">
        <v>1882</v>
      </c>
      <c r="M3047" t="s">
        <v>1883</v>
      </c>
      <c r="N3047" t="str">
        <f t="shared" si="95"/>
        <v>when WorkOrder.ParentSystemID = 'B9CAE8AE-B648-44BB-9E8E-E24F7ECEFD5C' and WorkOrder.WOTradeID = '8A70945E-D4E3-47ED-96D7-A52544553E89' then '6761ea81-7274-4598-8365-1fe737c43204'--ER00OB01-تاسیسات/آبرسانی-وحید شهابی زاد</v>
      </c>
    </row>
    <row r="3048" spans="1:14" hidden="1">
      <c r="A3048" t="s">
        <v>33</v>
      </c>
      <c r="B3048" t="s">
        <v>32</v>
      </c>
      <c r="C3048" t="str">
        <f>VLOOKUP(B3048,Sheet6!B:C,2,0)</f>
        <v>164D6A19-20CE-4C97-98D7-37C26E8F970F</v>
      </c>
      <c r="D3048" s="34" t="s">
        <v>303</v>
      </c>
      <c r="E3048" t="str">
        <f>VLOOKUP('نهایی براساس سیستم'!D3048,Trade!A:B,2,0)</f>
        <v>8A70945E-D4E3-47ED-96D7-A52544553E89</v>
      </c>
      <c r="H3048" s="34" t="s">
        <v>347</v>
      </c>
      <c r="I3048" t="str">
        <f>VLOOKUP(H3048,Position!A:D,4,0)</f>
        <v>72b37092-8417-4717-b550-a20b8e459e9e</v>
      </c>
      <c r="J3048" t="str">
        <f t="shared" si="94"/>
        <v>72b37092-8417-4717-b550-a20b8e459e9e'</v>
      </c>
      <c r="K3048" t="s">
        <v>4008</v>
      </c>
      <c r="L3048" t="s">
        <v>1882</v>
      </c>
      <c r="M3048" t="s">
        <v>1883</v>
      </c>
      <c r="N3048" t="str">
        <f t="shared" si="95"/>
        <v>when WorkOrder.ParentSystemID = '164D6A19-20CE-4C97-98D7-37C26E8F970F' and WorkOrder.WOTradeID = '8A70945E-D4E3-47ED-96D7-A52544553E89' then '72b37092-8417-4717-b550-a20b8e459e9e'--ER01-تاسیسات/آبرسانی-حسن مروتی شریف آباد</v>
      </c>
    </row>
    <row r="3049" spans="1:14" hidden="1">
      <c r="A3049" t="s">
        <v>3590</v>
      </c>
      <c r="B3049" t="s">
        <v>3590</v>
      </c>
      <c r="C3049" t="str">
        <f>VLOOKUP(B3049,Sheet6!B:C,2,0)</f>
        <v>85C63FE4-ACB6-4BE1-9EB4-BF7528EB88F3</v>
      </c>
      <c r="D3049" s="34" t="s">
        <v>303</v>
      </c>
      <c r="E3049" t="str">
        <f>VLOOKUP('نهایی براساس سیستم'!D3049,Trade!A:B,2,0)</f>
        <v>8A70945E-D4E3-47ED-96D7-A52544553E89</v>
      </c>
      <c r="H3049" s="34" t="s">
        <v>347</v>
      </c>
      <c r="I3049" t="str">
        <f>VLOOKUP(H3049,Position!A:D,4,0)</f>
        <v>72b37092-8417-4717-b550-a20b8e459e9e</v>
      </c>
      <c r="J3049" t="str">
        <f t="shared" si="94"/>
        <v>72b37092-8417-4717-b550-a20b8e459e9e'</v>
      </c>
      <c r="K3049" t="s">
        <v>4008</v>
      </c>
      <c r="L3049" t="s">
        <v>1882</v>
      </c>
      <c r="M3049" t="s">
        <v>1883</v>
      </c>
      <c r="N3049" t="str">
        <f t="shared" si="95"/>
        <v>when WorkOrder.ParentSystemID = '85C63FE4-ACB6-4BE1-9EB4-BF7528EB88F3' and WorkOrder.WOTradeID = '8A70945E-D4E3-47ED-96D7-A52544553E89' then '72b37092-8417-4717-b550-a20b8e459e9e'--ER011MO1-تاسیسات/آبرسانی-حسن مروتی شریف آباد</v>
      </c>
    </row>
    <row r="3050" spans="1:14" hidden="1">
      <c r="A3050" t="s">
        <v>3592</v>
      </c>
      <c r="B3050" t="s">
        <v>3592</v>
      </c>
      <c r="C3050" t="str">
        <f>VLOOKUP(B3050,Sheet6!B:C,2,0)</f>
        <v>ACA8E523-5CD2-4AE7-A9F3-811E48AFCD06</v>
      </c>
      <c r="D3050" s="34" t="s">
        <v>303</v>
      </c>
      <c r="E3050" t="str">
        <f>VLOOKUP('نهایی براساس سیستم'!D3050,Trade!A:B,2,0)</f>
        <v>8A70945E-D4E3-47ED-96D7-A52544553E89</v>
      </c>
      <c r="H3050" s="34" t="s">
        <v>347</v>
      </c>
      <c r="I3050" t="str">
        <f>VLOOKUP(H3050,Position!A:D,4,0)</f>
        <v>72b37092-8417-4717-b550-a20b8e459e9e</v>
      </c>
      <c r="J3050" t="str">
        <f t="shared" si="94"/>
        <v>72b37092-8417-4717-b550-a20b8e459e9e'</v>
      </c>
      <c r="K3050" t="s">
        <v>4008</v>
      </c>
      <c r="L3050" t="s">
        <v>1882</v>
      </c>
      <c r="M3050" t="s">
        <v>1883</v>
      </c>
      <c r="N3050" t="str">
        <f t="shared" si="95"/>
        <v>when WorkOrder.ParentSystemID = 'ACA8E523-5CD2-4AE7-A9F3-811E48AFCD06' and WorkOrder.WOTradeID = '8A70945E-D4E3-47ED-96D7-A52544553E89' then '72b37092-8417-4717-b550-a20b8e459e9e'--ER011NO1-تاسیسات/آبرسانی-حسن مروتی شریف آباد</v>
      </c>
    </row>
    <row r="3051" spans="1:14" hidden="1">
      <c r="A3051" t="s">
        <v>3594</v>
      </c>
      <c r="B3051" t="s">
        <v>3594</v>
      </c>
      <c r="C3051" t="str">
        <f>VLOOKUP(B3051,Sheet6!B:C,2,0)</f>
        <v>FF5D1E36-B601-4D26-B0B8-F95617347544</v>
      </c>
      <c r="D3051" s="34" t="s">
        <v>303</v>
      </c>
      <c r="E3051" t="str">
        <f>VLOOKUP('نهایی براساس سیستم'!D3051,Trade!A:B,2,0)</f>
        <v>8A70945E-D4E3-47ED-96D7-A52544553E89</v>
      </c>
      <c r="H3051" s="34" t="s">
        <v>347</v>
      </c>
      <c r="I3051" t="str">
        <f>VLOOKUP(H3051,Position!A:D,4,0)</f>
        <v>72b37092-8417-4717-b550-a20b8e459e9e</v>
      </c>
      <c r="J3051" t="str">
        <f t="shared" si="94"/>
        <v>72b37092-8417-4717-b550-a20b8e459e9e'</v>
      </c>
      <c r="K3051" t="s">
        <v>4008</v>
      </c>
      <c r="L3051" t="s">
        <v>1882</v>
      </c>
      <c r="M3051" t="s">
        <v>1883</v>
      </c>
      <c r="N3051" t="str">
        <f t="shared" si="95"/>
        <v>when WorkOrder.ParentSystemID = 'FF5D1E36-B601-4D26-B0B8-F95617347544' and WorkOrder.WOTradeID = '8A70945E-D4E3-47ED-96D7-A52544553E89' then '72b37092-8417-4717-b550-a20b8e459e9e'--ER011NO2-تاسیسات/آبرسانی-حسن مروتی شریف آباد</v>
      </c>
    </row>
    <row r="3052" spans="1:14" hidden="1">
      <c r="A3052" t="s">
        <v>3596</v>
      </c>
      <c r="B3052" t="s">
        <v>3596</v>
      </c>
      <c r="C3052" t="str">
        <f>VLOOKUP(B3052,Sheet6!B:C,2,0)</f>
        <v>BA813BB6-9668-4385-851D-D695851D7F2B</v>
      </c>
      <c r="D3052" s="34" t="s">
        <v>303</v>
      </c>
      <c r="E3052" t="str">
        <f>VLOOKUP('نهایی براساس سیستم'!D3052,Trade!A:B,2,0)</f>
        <v>8A70945E-D4E3-47ED-96D7-A52544553E89</v>
      </c>
      <c r="H3052" s="34" t="s">
        <v>347</v>
      </c>
      <c r="I3052" t="str">
        <f>VLOOKUP(H3052,Position!A:D,4,0)</f>
        <v>72b37092-8417-4717-b550-a20b8e459e9e</v>
      </c>
      <c r="J3052" t="str">
        <f t="shared" si="94"/>
        <v>72b37092-8417-4717-b550-a20b8e459e9e'</v>
      </c>
      <c r="K3052" t="s">
        <v>4008</v>
      </c>
      <c r="L3052" t="s">
        <v>1882</v>
      </c>
      <c r="M3052" t="s">
        <v>1883</v>
      </c>
      <c r="N3052" t="str">
        <f t="shared" si="95"/>
        <v>when WorkOrder.ParentSystemID = 'BA813BB6-9668-4385-851D-D695851D7F2B' and WorkOrder.WOTradeID = '8A70945E-D4E3-47ED-96D7-A52544553E89' then '72b37092-8417-4717-b550-a20b8e459e9e'--ER011NO3-تاسیسات/آبرسانی-حسن مروتی شریف آباد</v>
      </c>
    </row>
    <row r="3053" spans="1:14" hidden="1">
      <c r="A3053" t="s">
        <v>3598</v>
      </c>
      <c r="B3053" t="s">
        <v>3598</v>
      </c>
      <c r="C3053" t="str">
        <f>VLOOKUP(B3053,Sheet6!B:C,2,0)</f>
        <v>A2D9FAC6-8887-4307-8D7D-15E1387CFABC</v>
      </c>
      <c r="D3053" s="34" t="s">
        <v>303</v>
      </c>
      <c r="E3053" t="str">
        <f>VLOOKUP('نهایی براساس سیستم'!D3053,Trade!A:B,2,0)</f>
        <v>8A70945E-D4E3-47ED-96D7-A52544553E89</v>
      </c>
      <c r="H3053" s="34" t="s">
        <v>347</v>
      </c>
      <c r="I3053" t="str">
        <f>VLOOKUP(H3053,Position!A:D,4,0)</f>
        <v>72b37092-8417-4717-b550-a20b8e459e9e</v>
      </c>
      <c r="J3053" t="str">
        <f t="shared" si="94"/>
        <v>72b37092-8417-4717-b550-a20b8e459e9e'</v>
      </c>
      <c r="K3053" t="s">
        <v>4008</v>
      </c>
      <c r="L3053" t="s">
        <v>1882</v>
      </c>
      <c r="M3053" t="s">
        <v>1883</v>
      </c>
      <c r="N3053" t="str">
        <f t="shared" si="95"/>
        <v>when WorkOrder.ParentSystemID = 'A2D9FAC6-8887-4307-8D7D-15E1387CFABC' and WorkOrder.WOTradeID = '8A70945E-D4E3-47ED-96D7-A52544553E89' then '72b37092-8417-4717-b550-a20b8e459e9e'--ER011S01-تاسیسات/آبرسانی-حسن مروتی شریف آباد</v>
      </c>
    </row>
    <row r="3054" spans="1:14" hidden="1">
      <c r="A3054" t="s">
        <v>3600</v>
      </c>
      <c r="B3054" t="s">
        <v>3600</v>
      </c>
      <c r="C3054" t="str">
        <f>VLOOKUP(B3054,Sheet6!B:C,2,0)</f>
        <v>DB8C427D-90B1-4020-9BBC-229151C3161A</v>
      </c>
      <c r="D3054" s="34" t="s">
        <v>303</v>
      </c>
      <c r="E3054" t="str">
        <f>VLOOKUP('نهایی براساس سیستم'!D3054,Trade!A:B,2,0)</f>
        <v>8A70945E-D4E3-47ED-96D7-A52544553E89</v>
      </c>
      <c r="H3054" s="34" t="s">
        <v>347</v>
      </c>
      <c r="I3054" t="str">
        <f>VLOOKUP(H3054,Position!A:D,4,0)</f>
        <v>72b37092-8417-4717-b550-a20b8e459e9e</v>
      </c>
      <c r="J3054" t="str">
        <f t="shared" si="94"/>
        <v>72b37092-8417-4717-b550-a20b8e459e9e'</v>
      </c>
      <c r="K3054" t="s">
        <v>4008</v>
      </c>
      <c r="L3054" t="s">
        <v>1882</v>
      </c>
      <c r="M3054" t="s">
        <v>1883</v>
      </c>
      <c r="N3054" t="str">
        <f t="shared" si="95"/>
        <v>when WorkOrder.ParentSystemID = 'DB8C427D-90B1-4020-9BBC-229151C3161A' and WorkOrder.WOTradeID = '8A70945E-D4E3-47ED-96D7-A52544553E89' then '72b37092-8417-4717-b550-a20b8e459e9e'--ER011S01.U01-تاسیسات/آبرسانی-حسن مروتی شریف آباد</v>
      </c>
    </row>
    <row r="3055" spans="1:14" hidden="1">
      <c r="A3055" t="s">
        <v>3602</v>
      </c>
      <c r="B3055" t="s">
        <v>3602</v>
      </c>
      <c r="C3055" t="str">
        <f>VLOOKUP(B3055,Sheet6!B:C,2,0)</f>
        <v>3958B9B2-7F9C-43EB-9F74-96A6B87DAC21</v>
      </c>
      <c r="D3055" s="34" t="s">
        <v>303</v>
      </c>
      <c r="E3055" t="str">
        <f>VLOOKUP('نهایی براساس سیستم'!D3055,Trade!A:B,2,0)</f>
        <v>8A70945E-D4E3-47ED-96D7-A52544553E89</v>
      </c>
      <c r="H3055" s="34" t="s">
        <v>347</v>
      </c>
      <c r="I3055" t="str">
        <f>VLOOKUP(H3055,Position!A:D,4,0)</f>
        <v>72b37092-8417-4717-b550-a20b8e459e9e</v>
      </c>
      <c r="J3055" t="str">
        <f t="shared" si="94"/>
        <v>72b37092-8417-4717-b550-a20b8e459e9e'</v>
      </c>
      <c r="K3055" t="s">
        <v>4008</v>
      </c>
      <c r="L3055" t="s">
        <v>1882</v>
      </c>
      <c r="M3055" t="s">
        <v>1883</v>
      </c>
      <c r="N3055" t="str">
        <f t="shared" si="95"/>
        <v>when WorkOrder.ParentSystemID = '3958B9B2-7F9C-43EB-9F74-96A6B87DAC21' and WorkOrder.WOTradeID = '8A70945E-D4E3-47ED-96D7-A52544553E89' then '72b37092-8417-4717-b550-a20b8e459e9e'--ER011S01.U02-تاسیسات/آبرسانی-حسن مروتی شریف آباد</v>
      </c>
    </row>
    <row r="3056" spans="1:14" hidden="1">
      <c r="A3056" t="s">
        <v>3604</v>
      </c>
      <c r="B3056" t="s">
        <v>3604</v>
      </c>
      <c r="C3056" t="str">
        <f>VLOOKUP(B3056,Sheet6!B:C,2,0)</f>
        <v>E8A45529-465B-464F-ADCB-DD16C36E0890</v>
      </c>
      <c r="D3056" s="34" t="s">
        <v>303</v>
      </c>
      <c r="E3056" t="str">
        <f>VLOOKUP('نهایی براساس سیستم'!D3056,Trade!A:B,2,0)</f>
        <v>8A70945E-D4E3-47ED-96D7-A52544553E89</v>
      </c>
      <c r="H3056" s="34" t="s">
        <v>347</v>
      </c>
      <c r="I3056" t="str">
        <f>VLOOKUP(H3056,Position!A:D,4,0)</f>
        <v>72b37092-8417-4717-b550-a20b8e459e9e</v>
      </c>
      <c r="J3056" t="str">
        <f t="shared" si="94"/>
        <v>72b37092-8417-4717-b550-a20b8e459e9e'</v>
      </c>
      <c r="K3056" t="s">
        <v>4008</v>
      </c>
      <c r="L3056" t="s">
        <v>1882</v>
      </c>
      <c r="M3056" t="s">
        <v>1883</v>
      </c>
      <c r="N3056" t="str">
        <f t="shared" si="95"/>
        <v>when WorkOrder.ParentSystemID = 'E8A45529-465B-464F-ADCB-DD16C36E0890' and WorkOrder.WOTradeID = '8A70945E-D4E3-47ED-96D7-A52544553E89' then '72b37092-8417-4717-b550-a20b8e459e9e'--ER011S01.U03-تاسیسات/آبرسانی-حسن مروتی شریف آباد</v>
      </c>
    </row>
    <row r="3057" spans="1:14" hidden="1">
      <c r="A3057" t="s">
        <v>3606</v>
      </c>
      <c r="B3057" t="s">
        <v>3606</v>
      </c>
      <c r="C3057" t="str">
        <f>VLOOKUP(B3057,Sheet6!B:C,2,0)</f>
        <v>AAB8279C-A0E6-488E-A955-4545A57D6F4D</v>
      </c>
      <c r="D3057" s="34" t="s">
        <v>303</v>
      </c>
      <c r="E3057" t="str">
        <f>VLOOKUP('نهایی براساس سیستم'!D3057,Trade!A:B,2,0)</f>
        <v>8A70945E-D4E3-47ED-96D7-A52544553E89</v>
      </c>
      <c r="H3057" s="34" t="s">
        <v>347</v>
      </c>
      <c r="I3057" t="str">
        <f>VLOOKUP(H3057,Position!A:D,4,0)</f>
        <v>72b37092-8417-4717-b550-a20b8e459e9e</v>
      </c>
      <c r="J3057" t="str">
        <f t="shared" si="94"/>
        <v>72b37092-8417-4717-b550-a20b8e459e9e'</v>
      </c>
      <c r="K3057" t="s">
        <v>4008</v>
      </c>
      <c r="L3057" t="s">
        <v>1882</v>
      </c>
      <c r="M3057" t="s">
        <v>1883</v>
      </c>
      <c r="N3057" t="str">
        <f t="shared" si="95"/>
        <v>when WorkOrder.ParentSystemID = 'AAB8279C-A0E6-488E-A955-4545A57D6F4D' and WorkOrder.WOTradeID = '8A70945E-D4E3-47ED-96D7-A52544553E89' then '72b37092-8417-4717-b550-a20b8e459e9e'--ER011S01.U04-تاسیسات/آبرسانی-حسن مروتی شریف آباد</v>
      </c>
    </row>
    <row r="3058" spans="1:14" hidden="1">
      <c r="A3058" t="s">
        <v>3608</v>
      </c>
      <c r="B3058" t="s">
        <v>3608</v>
      </c>
      <c r="C3058" t="str">
        <f>VLOOKUP(B3058,Sheet6!B:C,2,0)</f>
        <v>E5056929-9AA1-40A7-AB0E-2A811899E572</v>
      </c>
      <c r="D3058" s="34" t="s">
        <v>303</v>
      </c>
      <c r="E3058" t="str">
        <f>VLOOKUP('نهایی براساس سیستم'!D3058,Trade!A:B,2,0)</f>
        <v>8A70945E-D4E3-47ED-96D7-A52544553E89</v>
      </c>
      <c r="H3058" s="34" t="s">
        <v>347</v>
      </c>
      <c r="I3058" t="str">
        <f>VLOOKUP(H3058,Position!A:D,4,0)</f>
        <v>72b37092-8417-4717-b550-a20b8e459e9e</v>
      </c>
      <c r="J3058" t="str">
        <f t="shared" si="94"/>
        <v>72b37092-8417-4717-b550-a20b8e459e9e'</v>
      </c>
      <c r="K3058" t="s">
        <v>4008</v>
      </c>
      <c r="L3058" t="s">
        <v>1882</v>
      </c>
      <c r="M3058" t="s">
        <v>1883</v>
      </c>
      <c r="N3058" t="str">
        <f t="shared" si="95"/>
        <v>when WorkOrder.ParentSystemID = 'E5056929-9AA1-40A7-AB0E-2A811899E572' and WorkOrder.WOTradeID = '8A70945E-D4E3-47ED-96D7-A52544553E89' then '72b37092-8417-4717-b550-a20b8e459e9e'--ER011S01.U05-تاسیسات/آبرسانی-حسن مروتی شریف آباد</v>
      </c>
    </row>
    <row r="3059" spans="1:14" hidden="1">
      <c r="A3059" t="s">
        <v>3610</v>
      </c>
      <c r="B3059" t="s">
        <v>3610</v>
      </c>
      <c r="C3059" t="str">
        <f>VLOOKUP(B3059,Sheet6!B:C,2,0)</f>
        <v>6BB5FED1-E7C7-4CE8-8219-BA971A5DBD11</v>
      </c>
      <c r="D3059" s="34" t="s">
        <v>303</v>
      </c>
      <c r="E3059" t="str">
        <f>VLOOKUP('نهایی براساس سیستم'!D3059,Trade!A:B,2,0)</f>
        <v>8A70945E-D4E3-47ED-96D7-A52544553E89</v>
      </c>
      <c r="H3059" s="34" t="s">
        <v>347</v>
      </c>
      <c r="I3059" t="str">
        <f>VLOOKUP(H3059,Position!A:D,4,0)</f>
        <v>72b37092-8417-4717-b550-a20b8e459e9e</v>
      </c>
      <c r="J3059" t="str">
        <f t="shared" si="94"/>
        <v>72b37092-8417-4717-b550-a20b8e459e9e'</v>
      </c>
      <c r="K3059" t="s">
        <v>4008</v>
      </c>
      <c r="L3059" t="s">
        <v>1882</v>
      </c>
      <c r="M3059" t="s">
        <v>1883</v>
      </c>
      <c r="N3059" t="str">
        <f t="shared" si="95"/>
        <v>when WorkOrder.ParentSystemID = '6BB5FED1-E7C7-4CE8-8219-BA971A5DBD11' and WorkOrder.WOTradeID = '8A70945E-D4E3-47ED-96D7-A52544553E89' then '72b37092-8417-4717-b550-a20b8e459e9e'--ER011S01.U06-تاسیسات/آبرسانی-حسن مروتی شریف آباد</v>
      </c>
    </row>
    <row r="3060" spans="1:14" hidden="1">
      <c r="A3060" t="s">
        <v>3612</v>
      </c>
      <c r="B3060" t="s">
        <v>3612</v>
      </c>
      <c r="C3060" t="str">
        <f>VLOOKUP(B3060,Sheet6!B:C,2,0)</f>
        <v>5964886D-51EA-48F2-97CE-32BB55DC2B60</v>
      </c>
      <c r="D3060" s="34" t="s">
        <v>303</v>
      </c>
      <c r="E3060" t="str">
        <f>VLOOKUP('نهایی براساس سیستم'!D3060,Trade!A:B,2,0)</f>
        <v>8A70945E-D4E3-47ED-96D7-A52544553E89</v>
      </c>
      <c r="H3060" s="34" t="s">
        <v>347</v>
      </c>
      <c r="I3060" t="str">
        <f>VLOOKUP(H3060,Position!A:D,4,0)</f>
        <v>72b37092-8417-4717-b550-a20b8e459e9e</v>
      </c>
      <c r="J3060" t="str">
        <f t="shared" si="94"/>
        <v>72b37092-8417-4717-b550-a20b8e459e9e'</v>
      </c>
      <c r="K3060" t="s">
        <v>4008</v>
      </c>
      <c r="L3060" t="s">
        <v>1882</v>
      </c>
      <c r="M3060" t="s">
        <v>1883</v>
      </c>
      <c r="N3060" t="str">
        <f t="shared" si="95"/>
        <v>when WorkOrder.ParentSystemID = '5964886D-51EA-48F2-97CE-32BB55DC2B60' and WorkOrder.WOTradeID = '8A70945E-D4E3-47ED-96D7-A52544553E89' then '72b37092-8417-4717-b550-a20b8e459e9e'--ER011T01-تاسیسات/آبرسانی-حسن مروتی شریف آباد</v>
      </c>
    </row>
    <row r="3061" spans="1:14" hidden="1">
      <c r="A3061" t="s">
        <v>3614</v>
      </c>
      <c r="B3061" t="s">
        <v>3614</v>
      </c>
      <c r="C3061" t="str">
        <f>VLOOKUP(B3061,Sheet6!B:C,2,0)</f>
        <v>73949A1D-41E3-4093-A134-B3CCBED1E4EA</v>
      </c>
      <c r="D3061" s="34" t="s">
        <v>303</v>
      </c>
      <c r="E3061" t="str">
        <f>VLOOKUP('نهایی براساس سیستم'!D3061,Trade!A:B,2,0)</f>
        <v>8A70945E-D4E3-47ED-96D7-A52544553E89</v>
      </c>
      <c r="H3061" s="34" t="s">
        <v>347</v>
      </c>
      <c r="I3061" t="str">
        <f>VLOOKUP(H3061,Position!A:D,4,0)</f>
        <v>72b37092-8417-4717-b550-a20b8e459e9e</v>
      </c>
      <c r="J3061" t="str">
        <f t="shared" si="94"/>
        <v>72b37092-8417-4717-b550-a20b8e459e9e'</v>
      </c>
      <c r="K3061" t="s">
        <v>4008</v>
      </c>
      <c r="L3061" t="s">
        <v>1882</v>
      </c>
      <c r="M3061" t="s">
        <v>1883</v>
      </c>
      <c r="N3061" t="str">
        <f t="shared" si="95"/>
        <v>when WorkOrder.ParentSystemID = '73949A1D-41E3-4093-A134-B3CCBED1E4EA' and WorkOrder.WOTradeID = '8A70945E-D4E3-47ED-96D7-A52544553E89' then '72b37092-8417-4717-b550-a20b8e459e9e'--ER012A01-تاسیسات/آبرسانی-حسن مروتی شریف آباد</v>
      </c>
    </row>
    <row r="3062" spans="1:14" hidden="1">
      <c r="A3062" t="s">
        <v>3616</v>
      </c>
      <c r="B3062" t="s">
        <v>3616</v>
      </c>
      <c r="C3062" t="str">
        <f>VLOOKUP(B3062,Sheet6!B:C,2,0)</f>
        <v>49C51DF4-6315-44F1-B393-5EED1C6D2C22</v>
      </c>
      <c r="D3062" s="34" t="s">
        <v>303</v>
      </c>
      <c r="E3062" t="str">
        <f>VLOOKUP('نهایی براساس سیستم'!D3062,Trade!A:B,2,0)</f>
        <v>8A70945E-D4E3-47ED-96D7-A52544553E89</v>
      </c>
      <c r="H3062" s="34" t="s">
        <v>347</v>
      </c>
      <c r="I3062" t="str">
        <f>VLOOKUP(H3062,Position!A:D,4,0)</f>
        <v>72b37092-8417-4717-b550-a20b8e459e9e</v>
      </c>
      <c r="J3062" t="str">
        <f t="shared" si="94"/>
        <v>72b37092-8417-4717-b550-a20b8e459e9e'</v>
      </c>
      <c r="K3062" t="s">
        <v>4008</v>
      </c>
      <c r="L3062" t="s">
        <v>1882</v>
      </c>
      <c r="M3062" t="s">
        <v>1883</v>
      </c>
      <c r="N3062" t="str">
        <f t="shared" si="95"/>
        <v>when WorkOrder.ParentSystemID = '49C51DF4-6315-44F1-B393-5EED1C6D2C22' and WorkOrder.WOTradeID = '8A70945E-D4E3-47ED-96D7-A52544553E89' then '72b37092-8417-4717-b550-a20b8e459e9e'--ER012B01-تاسیسات/آبرسانی-حسن مروتی شریف آباد</v>
      </c>
    </row>
    <row r="3063" spans="1:14" hidden="1">
      <c r="A3063" t="s">
        <v>3618</v>
      </c>
      <c r="B3063" t="s">
        <v>3618</v>
      </c>
      <c r="C3063" t="str">
        <f>VLOOKUP(B3063,Sheet6!B:C,2,0)</f>
        <v>20C68C9A-FD48-497F-9661-50463AF474CB</v>
      </c>
      <c r="D3063" s="34" t="s">
        <v>303</v>
      </c>
      <c r="E3063" t="str">
        <f>VLOOKUP('نهایی براساس سیستم'!D3063,Trade!A:B,2,0)</f>
        <v>8A70945E-D4E3-47ED-96D7-A52544553E89</v>
      </c>
      <c r="H3063" s="34" t="s">
        <v>347</v>
      </c>
      <c r="I3063" t="str">
        <f>VLOOKUP(H3063,Position!A:D,4,0)</f>
        <v>72b37092-8417-4717-b550-a20b8e459e9e</v>
      </c>
      <c r="J3063" t="str">
        <f t="shared" si="94"/>
        <v>72b37092-8417-4717-b550-a20b8e459e9e'</v>
      </c>
      <c r="K3063" t="s">
        <v>4008</v>
      </c>
      <c r="L3063" t="s">
        <v>1882</v>
      </c>
      <c r="M3063" t="s">
        <v>1883</v>
      </c>
      <c r="N3063" t="str">
        <f t="shared" si="95"/>
        <v>when WorkOrder.ParentSystemID = '20C68C9A-FD48-497F-9661-50463AF474CB' and WorkOrder.WOTradeID = '8A70945E-D4E3-47ED-96D7-A52544553E89' then '72b37092-8417-4717-b550-a20b8e459e9e'--ER012D01-تاسیسات/آبرسانی-حسن مروتی شریف آباد</v>
      </c>
    </row>
    <row r="3064" spans="1:14" hidden="1">
      <c r="A3064" t="s">
        <v>3620</v>
      </c>
      <c r="B3064" t="s">
        <v>3620</v>
      </c>
      <c r="C3064" t="str">
        <f>VLOOKUP(B3064,Sheet6!B:C,2,0)</f>
        <v>BA2A507D-74D5-4A8F-9239-331CC843644D</v>
      </c>
      <c r="D3064" s="34" t="s">
        <v>303</v>
      </c>
      <c r="E3064" t="str">
        <f>VLOOKUP('نهایی براساس سیستم'!D3064,Trade!A:B,2,0)</f>
        <v>8A70945E-D4E3-47ED-96D7-A52544553E89</v>
      </c>
      <c r="H3064" s="34" t="s">
        <v>347</v>
      </c>
      <c r="I3064" t="str">
        <f>VLOOKUP(H3064,Position!A:D,4,0)</f>
        <v>72b37092-8417-4717-b550-a20b8e459e9e</v>
      </c>
      <c r="J3064" t="str">
        <f t="shared" si="94"/>
        <v>72b37092-8417-4717-b550-a20b8e459e9e'</v>
      </c>
      <c r="K3064" t="s">
        <v>4008</v>
      </c>
      <c r="L3064" t="s">
        <v>1882</v>
      </c>
      <c r="M3064" t="s">
        <v>1883</v>
      </c>
      <c r="N3064" t="str">
        <f t="shared" si="95"/>
        <v>when WorkOrder.ParentSystemID = 'BA2A507D-74D5-4A8F-9239-331CC843644D' and WorkOrder.WOTradeID = '8A70945E-D4E3-47ED-96D7-A52544553E89' then '72b37092-8417-4717-b550-a20b8e459e9e'--ER012Q01-تاسیسات/آبرسانی-حسن مروتی شریف آباد</v>
      </c>
    </row>
    <row r="3065" spans="1:14" hidden="1">
      <c r="A3065" t="s">
        <v>3622</v>
      </c>
      <c r="B3065" t="s">
        <v>3622</v>
      </c>
      <c r="C3065" t="str">
        <f>VLOOKUP(B3065,Sheet6!B:C,2,0)</f>
        <v>EC029E5F-4538-4C81-80EB-F715EB4445DD</v>
      </c>
      <c r="D3065" s="34" t="s">
        <v>303</v>
      </c>
      <c r="E3065" t="str">
        <f>VLOOKUP('نهایی براساس سیستم'!D3065,Trade!A:B,2,0)</f>
        <v>8A70945E-D4E3-47ED-96D7-A52544553E89</v>
      </c>
      <c r="H3065" s="34" t="s">
        <v>754</v>
      </c>
      <c r="I3065" t="str">
        <f>VLOOKUP(H3065,Position!A:D,4,0)</f>
        <v>6761ea81-7274-4598-8365-1fe737c43204</v>
      </c>
      <c r="J3065" t="str">
        <f t="shared" si="94"/>
        <v>6761ea81-7274-4598-8365-1fe737c43204'</v>
      </c>
      <c r="K3065" t="s">
        <v>4008</v>
      </c>
      <c r="L3065" t="s">
        <v>1882</v>
      </c>
      <c r="M3065" t="s">
        <v>1883</v>
      </c>
      <c r="N3065" t="str">
        <f t="shared" si="95"/>
        <v>when WorkOrder.ParentSystemID = 'EC029E5F-4538-4C81-80EB-F715EB4445DD' and WorkOrder.WOTradeID = '8A70945E-D4E3-47ED-96D7-A52544553E89' then '6761ea81-7274-4598-8365-1fe737c43204'--ER01OB01-تاسیسات/آبرسانی-وحید شهابی زاد</v>
      </c>
    </row>
    <row r="3066" spans="1:14" hidden="1">
      <c r="A3066" t="s">
        <v>35</v>
      </c>
      <c r="B3066" t="s">
        <v>34</v>
      </c>
      <c r="C3066" t="str">
        <f>VLOOKUP(B3066,Sheet6!B:C,2,0)</f>
        <v>6D36877D-4121-402D-B0FE-EA13853E23F0</v>
      </c>
      <c r="D3066" s="34" t="s">
        <v>303</v>
      </c>
      <c r="E3066" t="str">
        <f>VLOOKUP('نهایی براساس سیستم'!D3066,Trade!A:B,2,0)</f>
        <v>8A70945E-D4E3-47ED-96D7-A52544553E89</v>
      </c>
      <c r="H3066" s="34" t="s">
        <v>347</v>
      </c>
      <c r="I3066" t="str">
        <f>VLOOKUP(H3066,Position!A:D,4,0)</f>
        <v>72b37092-8417-4717-b550-a20b8e459e9e</v>
      </c>
      <c r="J3066" t="str">
        <f t="shared" si="94"/>
        <v>72b37092-8417-4717-b550-a20b8e459e9e'</v>
      </c>
      <c r="K3066" t="s">
        <v>4008</v>
      </c>
      <c r="L3066" t="s">
        <v>1882</v>
      </c>
      <c r="M3066" t="s">
        <v>1883</v>
      </c>
      <c r="N3066" t="str">
        <f t="shared" si="95"/>
        <v>when WorkOrder.ParentSystemID = '6D36877D-4121-402D-B0FE-EA13853E23F0' and WorkOrder.WOTradeID = '8A70945E-D4E3-47ED-96D7-A52544553E89' then '72b37092-8417-4717-b550-a20b8e459e9e'--ER02-تاسیسات/آبرسانی-حسن مروتی شریف آباد</v>
      </c>
    </row>
    <row r="3067" spans="1:14" hidden="1">
      <c r="A3067" t="s">
        <v>3625</v>
      </c>
      <c r="B3067" t="s">
        <v>3625</v>
      </c>
      <c r="C3067" t="str">
        <f>VLOOKUP(B3067,Sheet6!B:C,2,0)</f>
        <v>B7D043B8-5874-42BE-B430-9D5929D1AB96</v>
      </c>
      <c r="D3067" s="34" t="s">
        <v>303</v>
      </c>
      <c r="E3067" t="str">
        <f>VLOOKUP('نهایی براساس سیستم'!D3067,Trade!A:B,2,0)</f>
        <v>8A70945E-D4E3-47ED-96D7-A52544553E89</v>
      </c>
      <c r="H3067" s="34" t="s">
        <v>347</v>
      </c>
      <c r="I3067" t="str">
        <f>VLOOKUP(H3067,Position!A:D,4,0)</f>
        <v>72b37092-8417-4717-b550-a20b8e459e9e</v>
      </c>
      <c r="J3067" t="str">
        <f t="shared" si="94"/>
        <v>72b37092-8417-4717-b550-a20b8e459e9e'</v>
      </c>
      <c r="K3067" t="s">
        <v>4008</v>
      </c>
      <c r="L3067" t="s">
        <v>1882</v>
      </c>
      <c r="M3067" t="s">
        <v>1883</v>
      </c>
      <c r="N3067" t="str">
        <f t="shared" si="95"/>
        <v>when WorkOrder.ParentSystemID = 'B7D043B8-5874-42BE-B430-9D5929D1AB96' and WorkOrder.WOTradeID = '8A70945E-D4E3-47ED-96D7-A52544553E89' then '72b37092-8417-4717-b550-a20b8e459e9e'--ER02.210WF01-تاسیسات/آبرسانی-حسن مروتی شریف آباد</v>
      </c>
    </row>
    <row r="3068" spans="1:14" hidden="1">
      <c r="A3068" t="s">
        <v>3627</v>
      </c>
      <c r="B3068" t="s">
        <v>3627</v>
      </c>
      <c r="C3068" t="str">
        <f>VLOOKUP(B3068,Sheet6!B:C,2,0)</f>
        <v>0BF8F6C5-5ED9-4C70-95E3-AB2B3E75039C</v>
      </c>
      <c r="D3068" s="34" t="s">
        <v>303</v>
      </c>
      <c r="E3068" t="str">
        <f>VLOOKUP('نهایی براساس سیستم'!D3068,Trade!A:B,2,0)</f>
        <v>8A70945E-D4E3-47ED-96D7-A52544553E89</v>
      </c>
      <c r="H3068" s="34" t="s">
        <v>347</v>
      </c>
      <c r="I3068" t="str">
        <f>VLOOKUP(H3068,Position!A:D,4,0)</f>
        <v>72b37092-8417-4717-b550-a20b8e459e9e</v>
      </c>
      <c r="J3068" t="str">
        <f t="shared" si="94"/>
        <v>72b37092-8417-4717-b550-a20b8e459e9e'</v>
      </c>
      <c r="K3068" t="s">
        <v>4008</v>
      </c>
      <c r="L3068" t="s">
        <v>1882</v>
      </c>
      <c r="M3068" t="s">
        <v>1883</v>
      </c>
      <c r="N3068" t="str">
        <f t="shared" si="95"/>
        <v>when WorkOrder.ParentSystemID = '0BF8F6C5-5ED9-4C70-95E3-AB2B3E75039C' and WorkOrder.WOTradeID = '8A70945E-D4E3-47ED-96D7-A52544553E89' then '72b37092-8417-4717-b550-a20b8e459e9e'--ER02.510WF01-تاسیسات/آبرسانی-حسن مروتی شریف آباد</v>
      </c>
    </row>
    <row r="3069" spans="1:14" hidden="1">
      <c r="A3069" t="s">
        <v>3629</v>
      </c>
      <c r="B3069" t="s">
        <v>3629</v>
      </c>
      <c r="C3069" t="str">
        <f>VLOOKUP(B3069,Sheet6!B:C,2,0)</f>
        <v>0E87520E-5321-40B3-A9F4-E0AFC5CF31CF</v>
      </c>
      <c r="D3069" s="34" t="s">
        <v>303</v>
      </c>
      <c r="E3069" t="str">
        <f>VLOOKUP('نهایی براساس سیستم'!D3069,Trade!A:B,2,0)</f>
        <v>8A70945E-D4E3-47ED-96D7-A52544553E89</v>
      </c>
      <c r="H3069" s="34" t="s">
        <v>347</v>
      </c>
      <c r="I3069" t="str">
        <f>VLOOKUP(H3069,Position!A:D,4,0)</f>
        <v>72b37092-8417-4717-b550-a20b8e459e9e</v>
      </c>
      <c r="J3069" t="str">
        <f t="shared" si="94"/>
        <v>72b37092-8417-4717-b550-a20b8e459e9e'</v>
      </c>
      <c r="K3069" t="s">
        <v>4008</v>
      </c>
      <c r="L3069" t="s">
        <v>1882</v>
      </c>
      <c r="M3069" t="s">
        <v>1883</v>
      </c>
      <c r="N3069" t="str">
        <f t="shared" si="95"/>
        <v>when WorkOrder.ParentSystemID = '0E87520E-5321-40B3-A9F4-E0AFC5CF31CF' and WorkOrder.WOTradeID = '8A70945E-D4E3-47ED-96D7-A52544553E89' then '72b37092-8417-4717-b550-a20b8e459e9e'--ER02.510WF02-تاسیسات/آبرسانی-حسن مروتی شریف آباد</v>
      </c>
    </row>
    <row r="3070" spans="1:14" hidden="1">
      <c r="A3070" t="s">
        <v>3631</v>
      </c>
      <c r="B3070" t="s">
        <v>3631</v>
      </c>
      <c r="C3070" t="str">
        <f>VLOOKUP(B3070,Sheet6!B:C,2,0)</f>
        <v>FCF87A11-3E60-4121-B755-857CE41B387D</v>
      </c>
      <c r="D3070" s="34" t="s">
        <v>303</v>
      </c>
      <c r="E3070" t="str">
        <f>VLOOKUP('نهایی براساس سیستم'!D3070,Trade!A:B,2,0)</f>
        <v>8A70945E-D4E3-47ED-96D7-A52544553E89</v>
      </c>
      <c r="H3070" s="34" t="s">
        <v>347</v>
      </c>
      <c r="I3070" t="str">
        <f>VLOOKUP(H3070,Position!A:D,4,0)</f>
        <v>72b37092-8417-4717-b550-a20b8e459e9e</v>
      </c>
      <c r="J3070" t="str">
        <f t="shared" si="94"/>
        <v>72b37092-8417-4717-b550-a20b8e459e9e'</v>
      </c>
      <c r="K3070" t="s">
        <v>4008</v>
      </c>
      <c r="L3070" t="s">
        <v>1882</v>
      </c>
      <c r="M3070" t="s">
        <v>1883</v>
      </c>
      <c r="N3070" t="str">
        <f t="shared" si="95"/>
        <v>when WorkOrder.ParentSystemID = 'FCF87A11-3E60-4121-B755-857CE41B387D' and WorkOrder.WOTradeID = '8A70945E-D4E3-47ED-96D7-A52544553E89' then '72b37092-8417-4717-b550-a20b8e459e9e'--ER02.510WF03-تاسیسات/آبرسانی-حسن مروتی شریف آباد</v>
      </c>
    </row>
    <row r="3071" spans="1:14" hidden="1">
      <c r="A3071" t="s">
        <v>3633</v>
      </c>
      <c r="B3071" t="s">
        <v>3633</v>
      </c>
      <c r="C3071" t="str">
        <f>VLOOKUP(B3071,Sheet6!B:C,2,0)</f>
        <v>6FE6AC6B-8103-486E-897B-01F31F5F3345</v>
      </c>
      <c r="D3071" s="34" t="s">
        <v>303</v>
      </c>
      <c r="E3071" t="str">
        <f>VLOOKUP('نهایی براساس سیستم'!D3071,Trade!A:B,2,0)</f>
        <v>8A70945E-D4E3-47ED-96D7-A52544553E89</v>
      </c>
      <c r="H3071" s="34" t="s">
        <v>347</v>
      </c>
      <c r="I3071" t="str">
        <f>VLOOKUP(H3071,Position!A:D,4,0)</f>
        <v>72b37092-8417-4717-b550-a20b8e459e9e</v>
      </c>
      <c r="J3071" t="str">
        <f t="shared" si="94"/>
        <v>72b37092-8417-4717-b550-a20b8e459e9e'</v>
      </c>
      <c r="K3071" t="s">
        <v>4008</v>
      </c>
      <c r="L3071" t="s">
        <v>1882</v>
      </c>
      <c r="M3071" t="s">
        <v>1883</v>
      </c>
      <c r="N3071" t="str">
        <f t="shared" si="95"/>
        <v>when WorkOrder.ParentSystemID = '6FE6AC6B-8103-486E-897B-01F31F5F3345' and WorkOrder.WOTradeID = '8A70945E-D4E3-47ED-96D7-A52544553E89' then '72b37092-8417-4717-b550-a20b8e459e9e'--ER02.510WF04-تاسیسات/آبرسانی-حسن مروتی شریف آباد</v>
      </c>
    </row>
    <row r="3072" spans="1:14" hidden="1">
      <c r="A3072" t="s">
        <v>3635</v>
      </c>
      <c r="B3072" t="s">
        <v>3635</v>
      </c>
      <c r="C3072" t="str">
        <f>VLOOKUP(B3072,Sheet6!B:C,2,0)</f>
        <v>0CEEB247-79CC-488C-BCF8-D4A255C6D16C</v>
      </c>
      <c r="D3072" s="34" t="s">
        <v>303</v>
      </c>
      <c r="E3072" t="str">
        <f>VLOOKUP('نهایی براساس سیستم'!D3072,Trade!A:B,2,0)</f>
        <v>8A70945E-D4E3-47ED-96D7-A52544553E89</v>
      </c>
      <c r="H3072" s="34" t="s">
        <v>347</v>
      </c>
      <c r="I3072" t="str">
        <f>VLOOKUP(H3072,Position!A:D,4,0)</f>
        <v>72b37092-8417-4717-b550-a20b8e459e9e</v>
      </c>
      <c r="J3072" t="str">
        <f t="shared" si="94"/>
        <v>72b37092-8417-4717-b550-a20b8e459e9e'</v>
      </c>
      <c r="K3072" t="s">
        <v>4008</v>
      </c>
      <c r="L3072" t="s">
        <v>1882</v>
      </c>
      <c r="M3072" t="s">
        <v>1883</v>
      </c>
      <c r="N3072" t="str">
        <f t="shared" si="95"/>
        <v>when WorkOrder.ParentSystemID = '0CEEB247-79CC-488C-BCF8-D4A255C6D16C' and WorkOrder.WOTradeID = '8A70945E-D4E3-47ED-96D7-A52544553E89' then '72b37092-8417-4717-b550-a20b8e459e9e'--ER02.510WF05-تاسیسات/آبرسانی-حسن مروتی شریف آباد</v>
      </c>
    </row>
    <row r="3073" spans="1:14" hidden="1">
      <c r="A3073" t="s">
        <v>3637</v>
      </c>
      <c r="B3073" t="s">
        <v>3637</v>
      </c>
      <c r="C3073" t="str">
        <f>VLOOKUP(B3073,Sheet6!B:C,2,0)</f>
        <v>B9B160CD-1798-469C-9CE0-D626AFE1C052</v>
      </c>
      <c r="D3073" s="34" t="s">
        <v>303</v>
      </c>
      <c r="E3073" t="str">
        <f>VLOOKUP('نهایی براساس سیستم'!D3073,Trade!A:B,2,0)</f>
        <v>8A70945E-D4E3-47ED-96D7-A52544553E89</v>
      </c>
      <c r="H3073" s="34" t="s">
        <v>347</v>
      </c>
      <c r="I3073" t="str">
        <f>VLOOKUP(H3073,Position!A:D,4,0)</f>
        <v>72b37092-8417-4717-b550-a20b8e459e9e</v>
      </c>
      <c r="J3073" t="str">
        <f t="shared" si="94"/>
        <v>72b37092-8417-4717-b550-a20b8e459e9e'</v>
      </c>
      <c r="K3073" t="s">
        <v>4008</v>
      </c>
      <c r="L3073" t="s">
        <v>1882</v>
      </c>
      <c r="M3073" t="s">
        <v>1883</v>
      </c>
      <c r="N3073" t="str">
        <f t="shared" si="95"/>
        <v>when WorkOrder.ParentSystemID = 'B9B160CD-1798-469C-9CE0-D626AFE1C052' and WorkOrder.WOTradeID = '8A70945E-D4E3-47ED-96D7-A52544553E89' then '72b37092-8417-4717-b550-a20b8e459e9e'--ER02.510WF06-تاسیسات/آبرسانی-حسن مروتی شریف آباد</v>
      </c>
    </row>
    <row r="3074" spans="1:14" hidden="1">
      <c r="A3074" t="s">
        <v>3639</v>
      </c>
      <c r="B3074" t="s">
        <v>3639</v>
      </c>
      <c r="C3074" t="str">
        <f>VLOOKUP(B3074,Sheet6!B:C,2,0)</f>
        <v>B82D2D1F-4C84-4B91-9B52-660BBE05EE76</v>
      </c>
      <c r="D3074" s="34" t="s">
        <v>303</v>
      </c>
      <c r="E3074" t="str">
        <f>VLOOKUP('نهایی براساس سیستم'!D3074,Trade!A:B,2,0)</f>
        <v>8A70945E-D4E3-47ED-96D7-A52544553E89</v>
      </c>
      <c r="H3074" s="34" t="s">
        <v>347</v>
      </c>
      <c r="I3074" t="str">
        <f>VLOOKUP(H3074,Position!A:D,4,0)</f>
        <v>72b37092-8417-4717-b550-a20b8e459e9e</v>
      </c>
      <c r="J3074" t="str">
        <f t="shared" si="94"/>
        <v>72b37092-8417-4717-b550-a20b8e459e9e'</v>
      </c>
      <c r="K3074" t="s">
        <v>4008</v>
      </c>
      <c r="L3074" t="s">
        <v>1882</v>
      </c>
      <c r="M3074" t="s">
        <v>1883</v>
      </c>
      <c r="N3074" t="str">
        <f t="shared" si="95"/>
        <v>when WorkOrder.ParentSystemID = 'B82D2D1F-4C84-4B91-9B52-660BBE05EE76' and WorkOrder.WOTradeID = '8A70945E-D4E3-47ED-96D7-A52544553E89' then '72b37092-8417-4717-b550-a20b8e459e9e'--ER02.510WF07-تاسیسات/آبرسانی-حسن مروتی شریف آباد</v>
      </c>
    </row>
    <row r="3075" spans="1:14" hidden="1">
      <c r="A3075" t="s">
        <v>3641</v>
      </c>
      <c r="B3075" t="s">
        <v>3641</v>
      </c>
      <c r="C3075" t="str">
        <f>VLOOKUP(B3075,Sheet6!B:C,2,0)</f>
        <v>FDB880C1-E14D-4748-8444-6D7D15BCF6E8</v>
      </c>
      <c r="D3075" s="34" t="s">
        <v>303</v>
      </c>
      <c r="E3075" t="str">
        <f>VLOOKUP('نهایی براساس سیستم'!D3075,Trade!A:B,2,0)</f>
        <v>8A70945E-D4E3-47ED-96D7-A52544553E89</v>
      </c>
      <c r="H3075" s="34" t="s">
        <v>347</v>
      </c>
      <c r="I3075" t="str">
        <f>VLOOKUP(H3075,Position!A:D,4,0)</f>
        <v>72b37092-8417-4717-b550-a20b8e459e9e</v>
      </c>
      <c r="J3075" t="str">
        <f t="shared" ref="J3075:J3138" si="96">I3075&amp;"'"</f>
        <v>72b37092-8417-4717-b550-a20b8e459e9e'</v>
      </c>
      <c r="K3075" t="s">
        <v>4008</v>
      </c>
      <c r="L3075" t="s">
        <v>1882</v>
      </c>
      <c r="M3075" t="s">
        <v>1883</v>
      </c>
      <c r="N3075" t="str">
        <f t="shared" ref="N3075:N3138" si="97">K3075&amp;""&amp;C3075&amp;""&amp;L3075&amp;""&amp;E3075&amp;""&amp;M3075&amp;""&amp;J3075&amp;"--"&amp;B3075&amp;"-"&amp;D3075&amp;"-"&amp;H3075</f>
        <v>when WorkOrder.ParentSystemID = 'FDB880C1-E14D-4748-8444-6D7D15BCF6E8' and WorkOrder.WOTradeID = '8A70945E-D4E3-47ED-96D7-A52544553E89' then '72b37092-8417-4717-b550-a20b8e459e9e'--ER02.510WF08-تاسیسات/آبرسانی-حسن مروتی شریف آباد</v>
      </c>
    </row>
    <row r="3076" spans="1:14" hidden="1">
      <c r="A3076" t="s">
        <v>3643</v>
      </c>
      <c r="B3076" t="s">
        <v>3643</v>
      </c>
      <c r="C3076" t="str">
        <f>VLOOKUP(B3076,Sheet6!B:C,2,0)</f>
        <v>43DDD6F2-0589-4E9B-B594-50EA3D45CB99</v>
      </c>
      <c r="D3076" s="34" t="s">
        <v>303</v>
      </c>
      <c r="E3076" t="str">
        <f>VLOOKUP('نهایی براساس سیستم'!D3076,Trade!A:B,2,0)</f>
        <v>8A70945E-D4E3-47ED-96D7-A52544553E89</v>
      </c>
      <c r="H3076" s="34" t="s">
        <v>347</v>
      </c>
      <c r="I3076" t="str">
        <f>VLOOKUP(H3076,Position!A:D,4,0)</f>
        <v>72b37092-8417-4717-b550-a20b8e459e9e</v>
      </c>
      <c r="J3076" t="str">
        <f t="shared" si="96"/>
        <v>72b37092-8417-4717-b550-a20b8e459e9e'</v>
      </c>
      <c r="K3076" t="s">
        <v>4008</v>
      </c>
      <c r="L3076" t="s">
        <v>1882</v>
      </c>
      <c r="M3076" t="s">
        <v>1883</v>
      </c>
      <c r="N3076" t="str">
        <f t="shared" si="97"/>
        <v>when WorkOrder.ParentSystemID = '43DDD6F2-0589-4E9B-B594-50EA3D45CB99' and WorkOrder.WOTradeID = '8A70945E-D4E3-47ED-96D7-A52544553E89' then '72b37092-8417-4717-b550-a20b8e459e9e'--ER02.510WF09-تاسیسات/آبرسانی-حسن مروتی شریف آباد</v>
      </c>
    </row>
    <row r="3077" spans="1:14" hidden="1">
      <c r="A3077" t="s">
        <v>3645</v>
      </c>
      <c r="B3077" t="s">
        <v>3645</v>
      </c>
      <c r="C3077" t="str">
        <f>VLOOKUP(B3077,Sheet6!B:C,2,0)</f>
        <v>1EFD3BB2-F919-406E-BE6A-2578E5A55443</v>
      </c>
      <c r="D3077" s="34" t="s">
        <v>303</v>
      </c>
      <c r="E3077" t="str">
        <f>VLOOKUP('نهایی براساس سیستم'!D3077,Trade!A:B,2,0)</f>
        <v>8A70945E-D4E3-47ED-96D7-A52544553E89</v>
      </c>
      <c r="H3077" s="34" t="s">
        <v>347</v>
      </c>
      <c r="I3077" t="str">
        <f>VLOOKUP(H3077,Position!A:D,4,0)</f>
        <v>72b37092-8417-4717-b550-a20b8e459e9e</v>
      </c>
      <c r="J3077" t="str">
        <f t="shared" si="96"/>
        <v>72b37092-8417-4717-b550-a20b8e459e9e'</v>
      </c>
      <c r="K3077" t="s">
        <v>4008</v>
      </c>
      <c r="L3077" t="s">
        <v>1882</v>
      </c>
      <c r="M3077" t="s">
        <v>1883</v>
      </c>
      <c r="N3077" t="str">
        <f t="shared" si="97"/>
        <v>when WorkOrder.ParentSystemID = '1EFD3BB2-F919-406E-BE6A-2578E5A55443' and WorkOrder.WOTradeID = '8A70945E-D4E3-47ED-96D7-A52544553E89' then '72b37092-8417-4717-b550-a20b8e459e9e'--ER02.510WF10-تاسیسات/آبرسانی-حسن مروتی شریف آباد</v>
      </c>
    </row>
    <row r="3078" spans="1:14" hidden="1">
      <c r="A3078" t="s">
        <v>3647</v>
      </c>
      <c r="B3078" t="s">
        <v>3647</v>
      </c>
      <c r="C3078" t="str">
        <f>VLOOKUP(B3078,Sheet6!B:C,2,0)</f>
        <v>E8B3DD54-6A3C-426A-B5E8-5FB6B524E36F</v>
      </c>
      <c r="D3078" s="34" t="s">
        <v>303</v>
      </c>
      <c r="E3078" t="str">
        <f>VLOOKUP('نهایی براساس سیستم'!D3078,Trade!A:B,2,0)</f>
        <v>8A70945E-D4E3-47ED-96D7-A52544553E89</v>
      </c>
      <c r="H3078" s="34" t="s">
        <v>347</v>
      </c>
      <c r="I3078" t="str">
        <f>VLOOKUP(H3078,Position!A:D,4,0)</f>
        <v>72b37092-8417-4717-b550-a20b8e459e9e</v>
      </c>
      <c r="J3078" t="str">
        <f t="shared" si="96"/>
        <v>72b37092-8417-4717-b550-a20b8e459e9e'</v>
      </c>
      <c r="K3078" t="s">
        <v>4008</v>
      </c>
      <c r="L3078" t="s">
        <v>1882</v>
      </c>
      <c r="M3078" t="s">
        <v>1883</v>
      </c>
      <c r="N3078" t="str">
        <f t="shared" si="97"/>
        <v>when WorkOrder.ParentSystemID = 'E8B3DD54-6A3C-426A-B5E8-5FB6B524E36F' and WorkOrder.WOTradeID = '8A70945E-D4E3-47ED-96D7-A52544553E89' then '72b37092-8417-4717-b550-a20b8e459e9e'--ER02.710EP1.CE01-تاسیسات/آبرسانی-حسن مروتی شریف آباد</v>
      </c>
    </row>
    <row r="3079" spans="1:14" hidden="1">
      <c r="A3079" t="s">
        <v>3649</v>
      </c>
      <c r="B3079" t="s">
        <v>3649</v>
      </c>
      <c r="C3079" t="str">
        <f>VLOOKUP(B3079,Sheet6!B:C,2,0)</f>
        <v>92F6EDA7-DBFB-41F3-9549-8AFBAA7A828E</v>
      </c>
      <c r="D3079" s="34" t="s">
        <v>303</v>
      </c>
      <c r="E3079" t="str">
        <f>VLOOKUP('نهایی براساس سیستم'!D3079,Trade!A:B,2,0)</f>
        <v>8A70945E-D4E3-47ED-96D7-A52544553E89</v>
      </c>
      <c r="H3079" s="34" t="s">
        <v>347</v>
      </c>
      <c r="I3079" t="str">
        <f>VLOOKUP(H3079,Position!A:D,4,0)</f>
        <v>72b37092-8417-4717-b550-a20b8e459e9e</v>
      </c>
      <c r="J3079" t="str">
        <f t="shared" si="96"/>
        <v>72b37092-8417-4717-b550-a20b8e459e9e'</v>
      </c>
      <c r="K3079" t="s">
        <v>4008</v>
      </c>
      <c r="L3079" t="s">
        <v>1882</v>
      </c>
      <c r="M3079" t="s">
        <v>1883</v>
      </c>
      <c r="N3079" t="str">
        <f t="shared" si="97"/>
        <v>when WorkOrder.ParentSystemID = '92F6EDA7-DBFB-41F3-9549-8AFBAA7A828E' and WorkOrder.WOTradeID = '8A70945E-D4E3-47ED-96D7-A52544553E89' then '72b37092-8417-4717-b550-a20b8e459e9e'--ER02.710EP1.CE02-تاسیسات/آبرسانی-حسن مروتی شریف آباد</v>
      </c>
    </row>
    <row r="3080" spans="1:14" hidden="1">
      <c r="A3080" t="s">
        <v>3651</v>
      </c>
      <c r="B3080" t="s">
        <v>3651</v>
      </c>
      <c r="C3080" t="str">
        <f>VLOOKUP(B3080,Sheet6!B:C,2,0)</f>
        <v>E643A544-48BB-40B4-978D-44135A16D685</v>
      </c>
      <c r="D3080" s="34" t="s">
        <v>303</v>
      </c>
      <c r="E3080" t="str">
        <f>VLOOKUP('نهایی براساس سیستم'!D3080,Trade!A:B,2,0)</f>
        <v>8A70945E-D4E3-47ED-96D7-A52544553E89</v>
      </c>
      <c r="H3080" s="34" t="s">
        <v>347</v>
      </c>
      <c r="I3080" t="str">
        <f>VLOOKUP(H3080,Position!A:D,4,0)</f>
        <v>72b37092-8417-4717-b550-a20b8e459e9e</v>
      </c>
      <c r="J3080" t="str">
        <f t="shared" si="96"/>
        <v>72b37092-8417-4717-b550-a20b8e459e9e'</v>
      </c>
      <c r="K3080" t="s">
        <v>4008</v>
      </c>
      <c r="L3080" t="s">
        <v>1882</v>
      </c>
      <c r="M3080" t="s">
        <v>1883</v>
      </c>
      <c r="N3080" t="str">
        <f t="shared" si="97"/>
        <v>when WorkOrder.ParentSystemID = 'E643A544-48BB-40B4-978D-44135A16D685' and WorkOrder.WOTradeID = '8A70945E-D4E3-47ED-96D7-A52544553E89' then '72b37092-8417-4717-b550-a20b8e459e9e'--ER02.710EP2.CE01-تاسیسات/آبرسانی-حسن مروتی شریف آباد</v>
      </c>
    </row>
    <row r="3081" spans="1:14" hidden="1">
      <c r="A3081" t="s">
        <v>3653</v>
      </c>
      <c r="B3081" t="s">
        <v>3653</v>
      </c>
      <c r="C3081" t="str">
        <f>VLOOKUP(B3081,Sheet6!B:C,2,0)</f>
        <v>F46B36BB-0831-4273-BE93-B85C931EA18D</v>
      </c>
      <c r="D3081" s="34" t="s">
        <v>303</v>
      </c>
      <c r="E3081" t="str">
        <f>VLOOKUP('نهایی براساس سیستم'!D3081,Trade!A:B,2,0)</f>
        <v>8A70945E-D4E3-47ED-96D7-A52544553E89</v>
      </c>
      <c r="H3081" s="34" t="s">
        <v>347</v>
      </c>
      <c r="I3081" t="str">
        <f>VLOOKUP(H3081,Position!A:D,4,0)</f>
        <v>72b37092-8417-4717-b550-a20b8e459e9e</v>
      </c>
      <c r="J3081" t="str">
        <f t="shared" si="96"/>
        <v>72b37092-8417-4717-b550-a20b8e459e9e'</v>
      </c>
      <c r="K3081" t="s">
        <v>4008</v>
      </c>
      <c r="L3081" t="s">
        <v>1882</v>
      </c>
      <c r="M3081" t="s">
        <v>1883</v>
      </c>
      <c r="N3081" t="str">
        <f t="shared" si="97"/>
        <v>when WorkOrder.ParentSystemID = 'F46B36BB-0831-4273-BE93-B85C931EA18D' and WorkOrder.WOTradeID = '8A70945E-D4E3-47ED-96D7-A52544553E89' then '72b37092-8417-4717-b550-a20b8e459e9e'--ER02.710EP2.CE02-تاسیسات/آبرسانی-حسن مروتی شریف آباد</v>
      </c>
    </row>
    <row r="3082" spans="1:14" hidden="1">
      <c r="A3082" t="s">
        <v>3655</v>
      </c>
      <c r="B3082" t="s">
        <v>3655</v>
      </c>
      <c r="C3082" t="str">
        <f>VLOOKUP(B3082,Sheet6!B:C,2,0)</f>
        <v>1D7B09C0-6108-4E5E-87E2-1F321ABF9C3A</v>
      </c>
      <c r="D3082" s="34" t="s">
        <v>303</v>
      </c>
      <c r="E3082" t="str">
        <f>VLOOKUP('نهایی براساس سیستم'!D3082,Trade!A:B,2,0)</f>
        <v>8A70945E-D4E3-47ED-96D7-A52544553E89</v>
      </c>
      <c r="H3082" s="34" t="s">
        <v>347</v>
      </c>
      <c r="I3082" t="str">
        <f>VLOOKUP(H3082,Position!A:D,4,0)</f>
        <v>72b37092-8417-4717-b550-a20b8e459e9e</v>
      </c>
      <c r="J3082" t="str">
        <f t="shared" si="96"/>
        <v>72b37092-8417-4717-b550-a20b8e459e9e'</v>
      </c>
      <c r="K3082" t="s">
        <v>4008</v>
      </c>
      <c r="L3082" t="s">
        <v>1882</v>
      </c>
      <c r="M3082" t="s">
        <v>1883</v>
      </c>
      <c r="N3082" t="str">
        <f t="shared" si="97"/>
        <v>when WorkOrder.ParentSystemID = '1D7B09C0-6108-4E5E-87E2-1F321ABF9C3A' and WorkOrder.WOTradeID = '8A70945E-D4E3-47ED-96D7-A52544553E89' then '72b37092-8417-4717-b550-a20b8e459e9e'--ER02.930WF01-تاسیسات/آبرسانی-حسن مروتی شریف آباد</v>
      </c>
    </row>
    <row r="3083" spans="1:14" hidden="1">
      <c r="A3083" t="s">
        <v>3657</v>
      </c>
      <c r="B3083" t="s">
        <v>3657</v>
      </c>
      <c r="C3083" t="str">
        <f>VLOOKUP(B3083,Sheet6!B:C,2,0)</f>
        <v>13A311A2-FD8C-4929-BAE6-3F7E5A2B5A54</v>
      </c>
      <c r="D3083" s="34" t="s">
        <v>303</v>
      </c>
      <c r="E3083" t="str">
        <f>VLOOKUP('نهایی براساس سیستم'!D3083,Trade!A:B,2,0)</f>
        <v>8A70945E-D4E3-47ED-96D7-A52544553E89</v>
      </c>
      <c r="H3083" s="34" t="s">
        <v>347</v>
      </c>
      <c r="I3083" t="str">
        <f>VLOOKUP(H3083,Position!A:D,4,0)</f>
        <v>72b37092-8417-4717-b550-a20b8e459e9e</v>
      </c>
      <c r="J3083" t="str">
        <f t="shared" si="96"/>
        <v>72b37092-8417-4717-b550-a20b8e459e9e'</v>
      </c>
      <c r="K3083" t="s">
        <v>4008</v>
      </c>
      <c r="L3083" t="s">
        <v>1882</v>
      </c>
      <c r="M3083" t="s">
        <v>1883</v>
      </c>
      <c r="N3083" t="str">
        <f t="shared" si="97"/>
        <v>when WorkOrder.ParentSystemID = '13A311A2-FD8C-4929-BAE6-3F7E5A2B5A54' and WorkOrder.WOTradeID = '8A70945E-D4E3-47ED-96D7-A52544553E89' then '72b37092-8417-4717-b550-a20b8e459e9e'--ER021G1-2500-تاسیسات/آبرسانی-حسن مروتی شریف آباد</v>
      </c>
    </row>
    <row r="3084" spans="1:14" hidden="1">
      <c r="A3084" t="s">
        <v>3659</v>
      </c>
      <c r="B3084" t="s">
        <v>3659</v>
      </c>
      <c r="C3084" t="str">
        <f>VLOOKUP(B3084,Sheet6!B:C,2,0)</f>
        <v>78C3E0AF-691D-4A62-ACB3-180F4DD3B958</v>
      </c>
      <c r="D3084" s="34" t="s">
        <v>303</v>
      </c>
      <c r="E3084" t="str">
        <f>VLOOKUP('نهایی براساس سیستم'!D3084,Trade!A:B,2,0)</f>
        <v>8A70945E-D4E3-47ED-96D7-A52544553E89</v>
      </c>
      <c r="H3084" s="34" t="s">
        <v>347</v>
      </c>
      <c r="I3084" t="str">
        <f>VLOOKUP(H3084,Position!A:D,4,0)</f>
        <v>72b37092-8417-4717-b550-a20b8e459e9e</v>
      </c>
      <c r="J3084" t="str">
        <f t="shared" si="96"/>
        <v>72b37092-8417-4717-b550-a20b8e459e9e'</v>
      </c>
      <c r="K3084" t="s">
        <v>4008</v>
      </c>
      <c r="L3084" t="s">
        <v>1882</v>
      </c>
      <c r="M3084" t="s">
        <v>1883</v>
      </c>
      <c r="N3084" t="str">
        <f t="shared" si="97"/>
        <v>when WorkOrder.ParentSystemID = '78C3E0AF-691D-4A62-ACB3-180F4DD3B958' and WorkOrder.WOTradeID = '8A70945E-D4E3-47ED-96D7-A52544553E89' then '72b37092-8417-4717-b550-a20b8e459e9e'--ER021G2-1500-تاسیسات/آبرسانی-حسن مروتی شریف آباد</v>
      </c>
    </row>
    <row r="3085" spans="1:14" hidden="1">
      <c r="A3085" t="s">
        <v>3661</v>
      </c>
      <c r="B3085" t="s">
        <v>3661</v>
      </c>
      <c r="C3085" t="str">
        <f>VLOOKUP(B3085,Sheet6!B:C,2,0)</f>
        <v>4FEBDE0A-E5D3-4655-B605-E54E8387A4DF</v>
      </c>
      <c r="D3085" s="34" t="s">
        <v>303</v>
      </c>
      <c r="E3085" t="str">
        <f>VLOOKUP('نهایی براساس سیستم'!D3085,Trade!A:B,2,0)</f>
        <v>8A70945E-D4E3-47ED-96D7-A52544553E89</v>
      </c>
      <c r="H3085" s="34" t="s">
        <v>347</v>
      </c>
      <c r="I3085" t="str">
        <f>VLOOKUP(H3085,Position!A:D,4,0)</f>
        <v>72b37092-8417-4717-b550-a20b8e459e9e</v>
      </c>
      <c r="J3085" t="str">
        <f t="shared" si="96"/>
        <v>72b37092-8417-4717-b550-a20b8e459e9e'</v>
      </c>
      <c r="K3085" t="s">
        <v>4008</v>
      </c>
      <c r="L3085" t="s">
        <v>1882</v>
      </c>
      <c r="M3085" t="s">
        <v>1883</v>
      </c>
      <c r="N3085" t="str">
        <f t="shared" si="97"/>
        <v>when WorkOrder.ParentSystemID = '4FEBDE0A-E5D3-4655-B605-E54E8387A4DF' and WorkOrder.WOTradeID = '8A70945E-D4E3-47ED-96D7-A52544553E89' then '72b37092-8417-4717-b550-a20b8e459e9e'--ER021G3-244-تاسیسات/آبرسانی-حسن مروتی شریف آباد</v>
      </c>
    </row>
    <row r="3086" spans="1:14" hidden="1">
      <c r="A3086" t="s">
        <v>3663</v>
      </c>
      <c r="B3086" t="s">
        <v>3663</v>
      </c>
      <c r="C3086" t="str">
        <f>VLOOKUP(B3086,Sheet6!B:C,2,0)</f>
        <v>B1E8A925-A45A-49D1-82C8-3218EB051CE8</v>
      </c>
      <c r="D3086" s="34" t="s">
        <v>303</v>
      </c>
      <c r="E3086" t="str">
        <f>VLOOKUP('نهایی براساس سیستم'!D3086,Trade!A:B,2,0)</f>
        <v>8A70945E-D4E3-47ED-96D7-A52544553E89</v>
      </c>
      <c r="H3086" s="34" t="s">
        <v>347</v>
      </c>
      <c r="I3086" t="str">
        <f>VLOOKUP(H3086,Position!A:D,4,0)</f>
        <v>72b37092-8417-4717-b550-a20b8e459e9e</v>
      </c>
      <c r="J3086" t="str">
        <f t="shared" si="96"/>
        <v>72b37092-8417-4717-b550-a20b8e459e9e'</v>
      </c>
      <c r="K3086" t="s">
        <v>4008</v>
      </c>
      <c r="L3086" t="s">
        <v>1882</v>
      </c>
      <c r="M3086" t="s">
        <v>1883</v>
      </c>
      <c r="N3086" t="str">
        <f t="shared" si="97"/>
        <v>when WorkOrder.ParentSystemID = 'B1E8A925-A45A-49D1-82C8-3218EB051CE8' and WorkOrder.WOTradeID = '8A70945E-D4E3-47ED-96D7-A52544553E89' then '72b37092-8417-4717-b550-a20b8e459e9e'--ER021G4-150-تاسیسات/آبرسانی-حسن مروتی شریف آباد</v>
      </c>
    </row>
    <row r="3087" spans="1:14" hidden="1">
      <c r="A3087" t="s">
        <v>3665</v>
      </c>
      <c r="B3087" t="s">
        <v>3665</v>
      </c>
      <c r="C3087" t="str">
        <f>VLOOKUP(B3087,Sheet6!B:C,2,0)</f>
        <v>C507D6B5-955B-4460-B4C4-744D1470656E</v>
      </c>
      <c r="D3087" s="34" t="s">
        <v>303</v>
      </c>
      <c r="E3087" t="str">
        <f>VLOOKUP('نهایی براساس سیستم'!D3087,Trade!A:B,2,0)</f>
        <v>8A70945E-D4E3-47ED-96D7-A52544553E89</v>
      </c>
      <c r="H3087" s="34" t="s">
        <v>347</v>
      </c>
      <c r="I3087" t="str">
        <f>VLOOKUP(H3087,Position!A:D,4,0)</f>
        <v>72b37092-8417-4717-b550-a20b8e459e9e</v>
      </c>
      <c r="J3087" t="str">
        <f t="shared" si="96"/>
        <v>72b37092-8417-4717-b550-a20b8e459e9e'</v>
      </c>
      <c r="K3087" t="s">
        <v>4008</v>
      </c>
      <c r="L3087" t="s">
        <v>1882</v>
      </c>
      <c r="M3087" t="s">
        <v>1883</v>
      </c>
      <c r="N3087" t="str">
        <f t="shared" si="97"/>
        <v>when WorkOrder.ParentSystemID = 'C507D6B5-955B-4460-B4C4-744D1470656E' and WorkOrder.WOTradeID = '8A70945E-D4E3-47ED-96D7-A52544553E89' then '72b37092-8417-4717-b550-a20b8e459e9e'--ER021M01-تاسیسات/آبرسانی-حسن مروتی شریف آباد</v>
      </c>
    </row>
    <row r="3088" spans="1:14" hidden="1">
      <c r="A3088" t="s">
        <v>3667</v>
      </c>
      <c r="B3088" t="s">
        <v>3667</v>
      </c>
      <c r="C3088" t="str">
        <f>VLOOKUP(B3088,Sheet6!B:C,2,0)</f>
        <v>3812E16F-55E9-4F22-8938-BF73B3D32443</v>
      </c>
      <c r="D3088" s="34" t="s">
        <v>303</v>
      </c>
      <c r="E3088" t="str">
        <f>VLOOKUP('نهایی براساس سیستم'!D3088,Trade!A:B,2,0)</f>
        <v>8A70945E-D4E3-47ED-96D7-A52544553E89</v>
      </c>
      <c r="H3088" s="34" t="s">
        <v>347</v>
      </c>
      <c r="I3088" t="str">
        <f>VLOOKUP(H3088,Position!A:D,4,0)</f>
        <v>72b37092-8417-4717-b550-a20b8e459e9e</v>
      </c>
      <c r="J3088" t="str">
        <f t="shared" si="96"/>
        <v>72b37092-8417-4717-b550-a20b8e459e9e'</v>
      </c>
      <c r="K3088" t="s">
        <v>4008</v>
      </c>
      <c r="L3088" t="s">
        <v>1882</v>
      </c>
      <c r="M3088" t="s">
        <v>1883</v>
      </c>
      <c r="N3088" t="str">
        <f t="shared" si="97"/>
        <v>when WorkOrder.ParentSystemID = '3812E16F-55E9-4F22-8938-BF73B3D32443' and WorkOrder.WOTradeID = '8A70945E-D4E3-47ED-96D7-A52544553E89' then '72b37092-8417-4717-b550-a20b8e459e9e'--ER021M02-تاسیسات/آبرسانی-حسن مروتی شریف آباد</v>
      </c>
    </row>
    <row r="3089" spans="1:14" hidden="1">
      <c r="A3089" t="s">
        <v>3669</v>
      </c>
      <c r="B3089" t="s">
        <v>3669</v>
      </c>
      <c r="C3089" t="str">
        <f>VLOOKUP(B3089,Sheet6!B:C,2,0)</f>
        <v>9B6ED85E-7BD8-4A3C-9215-FAF3CAC3EEC6</v>
      </c>
      <c r="D3089" s="34" t="s">
        <v>303</v>
      </c>
      <c r="E3089" t="str">
        <f>VLOOKUP('نهایی براساس سیستم'!D3089,Trade!A:B,2,0)</f>
        <v>8A70945E-D4E3-47ED-96D7-A52544553E89</v>
      </c>
      <c r="H3089" s="34" t="s">
        <v>347</v>
      </c>
      <c r="I3089" t="str">
        <f>VLOOKUP(H3089,Position!A:D,4,0)</f>
        <v>72b37092-8417-4717-b550-a20b8e459e9e</v>
      </c>
      <c r="J3089" t="str">
        <f t="shared" si="96"/>
        <v>72b37092-8417-4717-b550-a20b8e459e9e'</v>
      </c>
      <c r="K3089" t="s">
        <v>4008</v>
      </c>
      <c r="L3089" t="s">
        <v>1882</v>
      </c>
      <c r="M3089" t="s">
        <v>1883</v>
      </c>
      <c r="N3089" t="str">
        <f t="shared" si="97"/>
        <v>when WorkOrder.ParentSystemID = '9B6ED85E-7BD8-4A3C-9215-FAF3CAC3EEC6' and WorkOrder.WOTradeID = '8A70945E-D4E3-47ED-96D7-A52544553E89' then '72b37092-8417-4717-b550-a20b8e459e9e'--ER021M03-تاسیسات/آبرسانی-حسن مروتی شریف آباد</v>
      </c>
    </row>
    <row r="3090" spans="1:14" hidden="1">
      <c r="A3090" t="s">
        <v>3671</v>
      </c>
      <c r="B3090" t="s">
        <v>3671</v>
      </c>
      <c r="C3090" t="str">
        <f>VLOOKUP(B3090,Sheet6!B:C,2,0)</f>
        <v>DF66F459-A184-4D13-8F55-75F2FB965CF6</v>
      </c>
      <c r="D3090" s="34" t="s">
        <v>303</v>
      </c>
      <c r="E3090" t="str">
        <f>VLOOKUP('نهایی براساس سیستم'!D3090,Trade!A:B,2,0)</f>
        <v>8A70945E-D4E3-47ED-96D7-A52544553E89</v>
      </c>
      <c r="H3090" s="34" t="s">
        <v>347</v>
      </c>
      <c r="I3090" t="str">
        <f>VLOOKUP(H3090,Position!A:D,4,0)</f>
        <v>72b37092-8417-4717-b550-a20b8e459e9e</v>
      </c>
      <c r="J3090" t="str">
        <f t="shared" si="96"/>
        <v>72b37092-8417-4717-b550-a20b8e459e9e'</v>
      </c>
      <c r="K3090" t="s">
        <v>4008</v>
      </c>
      <c r="L3090" t="s">
        <v>1882</v>
      </c>
      <c r="M3090" t="s">
        <v>1883</v>
      </c>
      <c r="N3090" t="str">
        <f t="shared" si="97"/>
        <v>when WorkOrder.ParentSystemID = 'DF66F459-A184-4D13-8F55-75F2FB965CF6' and WorkOrder.WOTradeID = '8A70945E-D4E3-47ED-96D7-A52544553E89' then '72b37092-8417-4717-b550-a20b8e459e9e'--ER021M04-تاسیسات/آبرسانی-حسن مروتی شریف آباد</v>
      </c>
    </row>
    <row r="3091" spans="1:14" hidden="1">
      <c r="A3091" t="s">
        <v>3673</v>
      </c>
      <c r="B3091" t="s">
        <v>3673</v>
      </c>
      <c r="C3091" t="str">
        <f>VLOOKUP(B3091,Sheet6!B:C,2,0)</f>
        <v>1570F7D9-511E-4012-9E95-A04A85B998B8</v>
      </c>
      <c r="D3091" s="34" t="s">
        <v>303</v>
      </c>
      <c r="E3091" t="str">
        <f>VLOOKUP('نهایی براساس سیستم'!D3091,Trade!A:B,2,0)</f>
        <v>8A70945E-D4E3-47ED-96D7-A52544553E89</v>
      </c>
      <c r="H3091" s="34" t="s">
        <v>347</v>
      </c>
      <c r="I3091" t="str">
        <f>VLOOKUP(H3091,Position!A:D,4,0)</f>
        <v>72b37092-8417-4717-b550-a20b8e459e9e</v>
      </c>
      <c r="J3091" t="str">
        <f t="shared" si="96"/>
        <v>72b37092-8417-4717-b550-a20b8e459e9e'</v>
      </c>
      <c r="K3091" t="s">
        <v>4008</v>
      </c>
      <c r="L3091" t="s">
        <v>1882</v>
      </c>
      <c r="M3091" t="s">
        <v>1883</v>
      </c>
      <c r="N3091" t="str">
        <f t="shared" si="97"/>
        <v>when WorkOrder.ParentSystemID = '1570F7D9-511E-4012-9E95-A04A85B998B8' and WorkOrder.WOTradeID = '8A70945E-D4E3-47ED-96D7-A52544553E89' then '72b37092-8417-4717-b550-a20b8e459e9e'--ER021M05-تاسیسات/آبرسانی-حسن مروتی شریف آباد</v>
      </c>
    </row>
    <row r="3092" spans="1:14" hidden="1">
      <c r="A3092" t="s">
        <v>3675</v>
      </c>
      <c r="B3092" t="s">
        <v>3675</v>
      </c>
      <c r="C3092" t="str">
        <f>VLOOKUP(B3092,Sheet6!B:C,2,0)</f>
        <v>A424E594-4D53-4D77-8BF9-7334D9698DDD</v>
      </c>
      <c r="D3092" s="34" t="s">
        <v>303</v>
      </c>
      <c r="E3092" t="str">
        <f>VLOOKUP('نهایی براساس سیستم'!D3092,Trade!A:B,2,0)</f>
        <v>8A70945E-D4E3-47ED-96D7-A52544553E89</v>
      </c>
      <c r="H3092" s="34" t="s">
        <v>347</v>
      </c>
      <c r="I3092" t="str">
        <f>VLOOKUP(H3092,Position!A:D,4,0)</f>
        <v>72b37092-8417-4717-b550-a20b8e459e9e</v>
      </c>
      <c r="J3092" t="str">
        <f t="shared" si="96"/>
        <v>72b37092-8417-4717-b550-a20b8e459e9e'</v>
      </c>
      <c r="K3092" t="s">
        <v>4008</v>
      </c>
      <c r="L3092" t="s">
        <v>1882</v>
      </c>
      <c r="M3092" t="s">
        <v>1883</v>
      </c>
      <c r="N3092" t="str">
        <f t="shared" si="97"/>
        <v>when WorkOrder.ParentSystemID = 'A424E594-4D53-4D77-8BF9-7334D9698DDD' and WorkOrder.WOTradeID = '8A70945E-D4E3-47ED-96D7-A52544553E89' then '72b37092-8417-4717-b550-a20b8e459e9e'--ER021M06-تاسیسات/آبرسانی-حسن مروتی شریف آباد</v>
      </c>
    </row>
    <row r="3093" spans="1:14" hidden="1">
      <c r="A3093" t="s">
        <v>3677</v>
      </c>
      <c r="B3093" t="s">
        <v>3677</v>
      </c>
      <c r="C3093" t="str">
        <f>VLOOKUP(B3093,Sheet6!B:C,2,0)</f>
        <v>9D0C9245-3A74-4335-8D54-F5AB3E0FCBBC</v>
      </c>
      <c r="D3093" s="34" t="s">
        <v>303</v>
      </c>
      <c r="E3093" t="str">
        <f>VLOOKUP('نهایی براساس سیستم'!D3093,Trade!A:B,2,0)</f>
        <v>8A70945E-D4E3-47ED-96D7-A52544553E89</v>
      </c>
      <c r="H3093" s="34" t="s">
        <v>347</v>
      </c>
      <c r="I3093" t="str">
        <f>VLOOKUP(H3093,Position!A:D,4,0)</f>
        <v>72b37092-8417-4717-b550-a20b8e459e9e</v>
      </c>
      <c r="J3093" t="str">
        <f t="shared" si="96"/>
        <v>72b37092-8417-4717-b550-a20b8e459e9e'</v>
      </c>
      <c r="K3093" t="s">
        <v>4008</v>
      </c>
      <c r="L3093" t="s">
        <v>1882</v>
      </c>
      <c r="M3093" t="s">
        <v>1883</v>
      </c>
      <c r="N3093" t="str">
        <f t="shared" si="97"/>
        <v>when WorkOrder.ParentSystemID = '9D0C9245-3A74-4335-8D54-F5AB3E0FCBBC' and WorkOrder.WOTradeID = '8A70945E-D4E3-47ED-96D7-A52544553E89' then '72b37092-8417-4717-b550-a20b8e459e9e'--ER021M07-تاسیسات/آبرسانی-حسن مروتی شریف آباد</v>
      </c>
    </row>
    <row r="3094" spans="1:14" hidden="1">
      <c r="A3094" t="s">
        <v>3679</v>
      </c>
      <c r="B3094" t="s">
        <v>3679</v>
      </c>
      <c r="C3094" t="str">
        <f>VLOOKUP(B3094,Sheet6!B:C,2,0)</f>
        <v>6CF08EFC-1B42-4EEE-8BF2-834CCEC9E9A3</v>
      </c>
      <c r="D3094" s="34" t="s">
        <v>303</v>
      </c>
      <c r="E3094" t="str">
        <f>VLOOKUP('نهایی براساس سیستم'!D3094,Trade!A:B,2,0)</f>
        <v>8A70945E-D4E3-47ED-96D7-A52544553E89</v>
      </c>
      <c r="H3094" s="34" t="s">
        <v>347</v>
      </c>
      <c r="I3094" t="str">
        <f>VLOOKUP(H3094,Position!A:D,4,0)</f>
        <v>72b37092-8417-4717-b550-a20b8e459e9e</v>
      </c>
      <c r="J3094" t="str">
        <f t="shared" si="96"/>
        <v>72b37092-8417-4717-b550-a20b8e459e9e'</v>
      </c>
      <c r="K3094" t="s">
        <v>4008</v>
      </c>
      <c r="L3094" t="s">
        <v>1882</v>
      </c>
      <c r="M3094" t="s">
        <v>1883</v>
      </c>
      <c r="N3094" t="str">
        <f t="shared" si="97"/>
        <v>when WorkOrder.ParentSystemID = '6CF08EFC-1B42-4EEE-8BF2-834CCEC9E9A3' and WorkOrder.WOTradeID = '8A70945E-D4E3-47ED-96D7-A52544553E89' then '72b37092-8417-4717-b550-a20b8e459e9e'--ER021N01-تاسیسات/آبرسانی-حسن مروتی شریف آباد</v>
      </c>
    </row>
    <row r="3095" spans="1:14" hidden="1">
      <c r="A3095" t="s">
        <v>3681</v>
      </c>
      <c r="B3095" t="s">
        <v>3681</v>
      </c>
      <c r="C3095" t="str">
        <f>VLOOKUP(B3095,Sheet6!B:C,2,0)</f>
        <v>9BEF295C-93EE-4BDA-A05C-51CC9BA6E53E</v>
      </c>
      <c r="D3095" s="34" t="s">
        <v>303</v>
      </c>
      <c r="E3095" t="str">
        <f>VLOOKUP('نهایی براساس سیستم'!D3095,Trade!A:B,2,0)</f>
        <v>8A70945E-D4E3-47ED-96D7-A52544553E89</v>
      </c>
      <c r="H3095" s="34" t="s">
        <v>347</v>
      </c>
      <c r="I3095" t="str">
        <f>VLOOKUP(H3095,Position!A:D,4,0)</f>
        <v>72b37092-8417-4717-b550-a20b8e459e9e</v>
      </c>
      <c r="J3095" t="str">
        <f t="shared" si="96"/>
        <v>72b37092-8417-4717-b550-a20b8e459e9e'</v>
      </c>
      <c r="K3095" t="s">
        <v>4008</v>
      </c>
      <c r="L3095" t="s">
        <v>1882</v>
      </c>
      <c r="M3095" t="s">
        <v>1883</v>
      </c>
      <c r="N3095" t="str">
        <f t="shared" si="97"/>
        <v>when WorkOrder.ParentSystemID = '9BEF295C-93EE-4BDA-A05C-51CC9BA6E53E' and WorkOrder.WOTradeID = '8A70945E-D4E3-47ED-96D7-A52544553E89' then '72b37092-8417-4717-b550-a20b8e459e9e'--ER021N02-تاسیسات/آبرسانی-حسن مروتی شریف آباد</v>
      </c>
    </row>
    <row r="3096" spans="1:14" hidden="1">
      <c r="A3096" t="s">
        <v>3683</v>
      </c>
      <c r="B3096" t="s">
        <v>3683</v>
      </c>
      <c r="C3096" t="str">
        <f>VLOOKUP(B3096,Sheet6!B:C,2,0)</f>
        <v>4CD135AE-6EB2-445F-B554-6875DCB548E3</v>
      </c>
      <c r="D3096" s="34" t="s">
        <v>303</v>
      </c>
      <c r="E3096" t="str">
        <f>VLOOKUP('نهایی براساس سیستم'!D3096,Trade!A:B,2,0)</f>
        <v>8A70945E-D4E3-47ED-96D7-A52544553E89</v>
      </c>
      <c r="H3096" s="34" t="s">
        <v>347</v>
      </c>
      <c r="I3096" t="str">
        <f>VLOOKUP(H3096,Position!A:D,4,0)</f>
        <v>72b37092-8417-4717-b550-a20b8e459e9e</v>
      </c>
      <c r="J3096" t="str">
        <f t="shared" si="96"/>
        <v>72b37092-8417-4717-b550-a20b8e459e9e'</v>
      </c>
      <c r="K3096" t="s">
        <v>4008</v>
      </c>
      <c r="L3096" t="s">
        <v>1882</v>
      </c>
      <c r="M3096" t="s">
        <v>1883</v>
      </c>
      <c r="N3096" t="str">
        <f t="shared" si="97"/>
        <v>when WorkOrder.ParentSystemID = '4CD135AE-6EB2-445F-B554-6875DCB548E3' and WorkOrder.WOTradeID = '8A70945E-D4E3-47ED-96D7-A52544553E89' then '72b37092-8417-4717-b550-a20b8e459e9e'--ER021N03-تاسیسات/آبرسانی-حسن مروتی شریف آباد</v>
      </c>
    </row>
    <row r="3097" spans="1:14" hidden="1">
      <c r="A3097" t="s">
        <v>3685</v>
      </c>
      <c r="B3097" t="s">
        <v>3685</v>
      </c>
      <c r="C3097" t="str">
        <f>VLOOKUP(B3097,Sheet6!B:C,2,0)</f>
        <v>809D835E-0854-4B04-B7BC-50BB0D87FBBB</v>
      </c>
      <c r="D3097" s="34" t="s">
        <v>303</v>
      </c>
      <c r="E3097" t="str">
        <f>VLOOKUP('نهایی براساس سیستم'!D3097,Trade!A:B,2,0)</f>
        <v>8A70945E-D4E3-47ED-96D7-A52544553E89</v>
      </c>
      <c r="H3097" s="34" t="s">
        <v>347</v>
      </c>
      <c r="I3097" t="str">
        <f>VLOOKUP(H3097,Position!A:D,4,0)</f>
        <v>72b37092-8417-4717-b550-a20b8e459e9e</v>
      </c>
      <c r="J3097" t="str">
        <f t="shared" si="96"/>
        <v>72b37092-8417-4717-b550-a20b8e459e9e'</v>
      </c>
      <c r="K3097" t="s">
        <v>4008</v>
      </c>
      <c r="L3097" t="s">
        <v>1882</v>
      </c>
      <c r="M3097" t="s">
        <v>1883</v>
      </c>
      <c r="N3097" t="str">
        <f t="shared" si="97"/>
        <v>when WorkOrder.ParentSystemID = '809D835E-0854-4B04-B7BC-50BB0D87FBBB' and WorkOrder.WOTradeID = '8A70945E-D4E3-47ED-96D7-A52544553E89' then '72b37092-8417-4717-b550-a20b8e459e9e'--ER021N04-تاسیسات/آبرسانی-حسن مروتی شریف آباد</v>
      </c>
    </row>
    <row r="3098" spans="1:14" hidden="1">
      <c r="A3098" t="s">
        <v>3687</v>
      </c>
      <c r="B3098" t="s">
        <v>3687</v>
      </c>
      <c r="C3098" t="str">
        <f>VLOOKUP(B3098,Sheet6!B:C,2,0)</f>
        <v>A615BCB8-54EC-476B-9008-1DEF405F96A5</v>
      </c>
      <c r="D3098" s="34" t="s">
        <v>303</v>
      </c>
      <c r="E3098" t="str">
        <f>VLOOKUP('نهایی براساس سیستم'!D3098,Trade!A:B,2,0)</f>
        <v>8A70945E-D4E3-47ED-96D7-A52544553E89</v>
      </c>
      <c r="H3098" s="34" t="s">
        <v>347</v>
      </c>
      <c r="I3098" t="str">
        <f>VLOOKUP(H3098,Position!A:D,4,0)</f>
        <v>72b37092-8417-4717-b550-a20b8e459e9e</v>
      </c>
      <c r="J3098" t="str">
        <f t="shared" si="96"/>
        <v>72b37092-8417-4717-b550-a20b8e459e9e'</v>
      </c>
      <c r="K3098" t="s">
        <v>4008</v>
      </c>
      <c r="L3098" t="s">
        <v>1882</v>
      </c>
      <c r="M3098" t="s">
        <v>1883</v>
      </c>
      <c r="N3098" t="str">
        <f t="shared" si="97"/>
        <v>when WorkOrder.ParentSystemID = 'A615BCB8-54EC-476B-9008-1DEF405F96A5' and WorkOrder.WOTradeID = '8A70945E-D4E3-47ED-96D7-A52544553E89' then '72b37092-8417-4717-b550-a20b8e459e9e'--ER021N05-تاسیسات/آبرسانی-حسن مروتی شریف آباد</v>
      </c>
    </row>
    <row r="3099" spans="1:14" hidden="1">
      <c r="A3099" t="s">
        <v>3689</v>
      </c>
      <c r="B3099" t="s">
        <v>3689</v>
      </c>
      <c r="C3099" t="str">
        <f>VLOOKUP(B3099,Sheet6!B:C,2,0)</f>
        <v>1DB3CE3A-8752-4609-BDE2-88CAFB77F565</v>
      </c>
      <c r="D3099" s="34" t="s">
        <v>303</v>
      </c>
      <c r="E3099" t="str">
        <f>VLOOKUP('نهایی براساس سیستم'!D3099,Trade!A:B,2,0)</f>
        <v>8A70945E-D4E3-47ED-96D7-A52544553E89</v>
      </c>
      <c r="H3099" s="34" t="s">
        <v>347</v>
      </c>
      <c r="I3099" t="str">
        <f>VLOOKUP(H3099,Position!A:D,4,0)</f>
        <v>72b37092-8417-4717-b550-a20b8e459e9e</v>
      </c>
      <c r="J3099" t="str">
        <f t="shared" si="96"/>
        <v>72b37092-8417-4717-b550-a20b8e459e9e'</v>
      </c>
      <c r="K3099" t="s">
        <v>4008</v>
      </c>
      <c r="L3099" t="s">
        <v>1882</v>
      </c>
      <c r="M3099" t="s">
        <v>1883</v>
      </c>
      <c r="N3099" t="str">
        <f t="shared" si="97"/>
        <v>when WorkOrder.ParentSystemID = '1DB3CE3A-8752-4609-BDE2-88CAFB77F565' and WorkOrder.WOTradeID = '8A70945E-D4E3-47ED-96D7-A52544553E89' then '72b37092-8417-4717-b550-a20b8e459e9e'--ER021S01.U01-تاسیسات/آبرسانی-حسن مروتی شریف آباد</v>
      </c>
    </row>
    <row r="3100" spans="1:14" hidden="1">
      <c r="A3100" t="s">
        <v>3691</v>
      </c>
      <c r="B3100" t="s">
        <v>3691</v>
      </c>
      <c r="C3100" t="str">
        <f>VLOOKUP(B3100,Sheet6!B:C,2,0)</f>
        <v>C8DBB1C4-F7BB-420B-B34F-D5662B2061F8</v>
      </c>
      <c r="D3100" s="34" t="s">
        <v>303</v>
      </c>
      <c r="E3100" t="str">
        <f>VLOOKUP('نهایی براساس سیستم'!D3100,Trade!A:B,2,0)</f>
        <v>8A70945E-D4E3-47ED-96D7-A52544553E89</v>
      </c>
      <c r="H3100" s="34" t="s">
        <v>347</v>
      </c>
      <c r="I3100" t="str">
        <f>VLOOKUP(H3100,Position!A:D,4,0)</f>
        <v>72b37092-8417-4717-b550-a20b8e459e9e</v>
      </c>
      <c r="J3100" t="str">
        <f t="shared" si="96"/>
        <v>72b37092-8417-4717-b550-a20b8e459e9e'</v>
      </c>
      <c r="K3100" t="s">
        <v>4008</v>
      </c>
      <c r="L3100" t="s">
        <v>1882</v>
      </c>
      <c r="M3100" t="s">
        <v>1883</v>
      </c>
      <c r="N3100" t="str">
        <f t="shared" si="97"/>
        <v>when WorkOrder.ParentSystemID = 'C8DBB1C4-F7BB-420B-B34F-D5662B2061F8' and WorkOrder.WOTradeID = '8A70945E-D4E3-47ED-96D7-A52544553E89' then '72b37092-8417-4717-b550-a20b8e459e9e'--ER021S01.U02-تاسیسات/آبرسانی-حسن مروتی شریف آباد</v>
      </c>
    </row>
    <row r="3101" spans="1:14" hidden="1">
      <c r="A3101" t="s">
        <v>3693</v>
      </c>
      <c r="B3101" t="s">
        <v>3693</v>
      </c>
      <c r="C3101" t="str">
        <f>VLOOKUP(B3101,Sheet6!B:C,2,0)</f>
        <v>A6EBAF04-D955-4235-BA16-3B13DEBE2132</v>
      </c>
      <c r="D3101" s="34" t="s">
        <v>303</v>
      </c>
      <c r="E3101" t="str">
        <f>VLOOKUP('نهایی براساس سیستم'!D3101,Trade!A:B,2,0)</f>
        <v>8A70945E-D4E3-47ED-96D7-A52544553E89</v>
      </c>
      <c r="H3101" s="34" t="s">
        <v>347</v>
      </c>
      <c r="I3101" t="str">
        <f>VLOOKUP(H3101,Position!A:D,4,0)</f>
        <v>72b37092-8417-4717-b550-a20b8e459e9e</v>
      </c>
      <c r="J3101" t="str">
        <f t="shared" si="96"/>
        <v>72b37092-8417-4717-b550-a20b8e459e9e'</v>
      </c>
      <c r="K3101" t="s">
        <v>4008</v>
      </c>
      <c r="L3101" t="s">
        <v>1882</v>
      </c>
      <c r="M3101" t="s">
        <v>1883</v>
      </c>
      <c r="N3101" t="str">
        <f t="shared" si="97"/>
        <v>when WorkOrder.ParentSystemID = 'A6EBAF04-D955-4235-BA16-3B13DEBE2132' and WorkOrder.WOTradeID = '8A70945E-D4E3-47ED-96D7-A52544553E89' then '72b37092-8417-4717-b550-a20b8e459e9e'--ER021S01.U03-تاسیسات/آبرسانی-حسن مروتی شریف آباد</v>
      </c>
    </row>
    <row r="3102" spans="1:14" hidden="1">
      <c r="A3102" t="s">
        <v>3695</v>
      </c>
      <c r="B3102" t="s">
        <v>3695</v>
      </c>
      <c r="C3102" t="str">
        <f>VLOOKUP(B3102,Sheet6!B:C,2,0)</f>
        <v>A683F39B-49E1-460C-A234-3D212A14B926</v>
      </c>
      <c r="D3102" s="34" t="s">
        <v>303</v>
      </c>
      <c r="E3102" t="str">
        <f>VLOOKUP('نهایی براساس سیستم'!D3102,Trade!A:B,2,0)</f>
        <v>8A70945E-D4E3-47ED-96D7-A52544553E89</v>
      </c>
      <c r="H3102" s="34" t="s">
        <v>347</v>
      </c>
      <c r="I3102" t="str">
        <f>VLOOKUP(H3102,Position!A:D,4,0)</f>
        <v>72b37092-8417-4717-b550-a20b8e459e9e</v>
      </c>
      <c r="J3102" t="str">
        <f t="shared" si="96"/>
        <v>72b37092-8417-4717-b550-a20b8e459e9e'</v>
      </c>
      <c r="K3102" t="s">
        <v>4008</v>
      </c>
      <c r="L3102" t="s">
        <v>1882</v>
      </c>
      <c r="M3102" t="s">
        <v>1883</v>
      </c>
      <c r="N3102" t="str">
        <f t="shared" si="97"/>
        <v>when WorkOrder.ParentSystemID = 'A683F39B-49E1-460C-A234-3D212A14B926' and WorkOrder.WOTradeID = '8A70945E-D4E3-47ED-96D7-A52544553E89' then '72b37092-8417-4717-b550-a20b8e459e9e'--ER021S01.U04-تاسیسات/آبرسانی-حسن مروتی شریف آباد</v>
      </c>
    </row>
    <row r="3103" spans="1:14" hidden="1">
      <c r="A3103" t="s">
        <v>3697</v>
      </c>
      <c r="B3103" t="s">
        <v>3697</v>
      </c>
      <c r="C3103" t="str">
        <f>VLOOKUP(B3103,Sheet6!B:C,2,0)</f>
        <v>932D6DB3-4890-4242-B70C-47C3018DC76B</v>
      </c>
      <c r="D3103" s="34" t="s">
        <v>303</v>
      </c>
      <c r="E3103" t="str">
        <f>VLOOKUP('نهایی براساس سیستم'!D3103,Trade!A:B,2,0)</f>
        <v>8A70945E-D4E3-47ED-96D7-A52544553E89</v>
      </c>
      <c r="H3103" s="34" t="s">
        <v>347</v>
      </c>
      <c r="I3103" t="str">
        <f>VLOOKUP(H3103,Position!A:D,4,0)</f>
        <v>72b37092-8417-4717-b550-a20b8e459e9e</v>
      </c>
      <c r="J3103" t="str">
        <f t="shared" si="96"/>
        <v>72b37092-8417-4717-b550-a20b8e459e9e'</v>
      </c>
      <c r="K3103" t="s">
        <v>4008</v>
      </c>
      <c r="L3103" t="s">
        <v>1882</v>
      </c>
      <c r="M3103" t="s">
        <v>1883</v>
      </c>
      <c r="N3103" t="str">
        <f t="shared" si="97"/>
        <v>when WorkOrder.ParentSystemID = '932D6DB3-4890-4242-B70C-47C3018DC76B' and WorkOrder.WOTradeID = '8A70945E-D4E3-47ED-96D7-A52544553E89' then '72b37092-8417-4717-b550-a20b8e459e9e'--ER021S01.U05-تاسیسات/آبرسانی-حسن مروتی شریف آباد</v>
      </c>
    </row>
    <row r="3104" spans="1:14" hidden="1">
      <c r="A3104" t="s">
        <v>3699</v>
      </c>
      <c r="B3104" t="s">
        <v>3699</v>
      </c>
      <c r="C3104" t="str">
        <f>VLOOKUP(B3104,Sheet6!B:C,2,0)</f>
        <v>374C1962-E081-4E9E-922E-85433D42C323</v>
      </c>
      <c r="D3104" s="34" t="s">
        <v>303</v>
      </c>
      <c r="E3104" t="str">
        <f>VLOOKUP('نهایی براساس سیستم'!D3104,Trade!A:B,2,0)</f>
        <v>8A70945E-D4E3-47ED-96D7-A52544553E89</v>
      </c>
      <c r="H3104" s="34" t="s">
        <v>347</v>
      </c>
      <c r="I3104" t="str">
        <f>VLOOKUP(H3104,Position!A:D,4,0)</f>
        <v>72b37092-8417-4717-b550-a20b8e459e9e</v>
      </c>
      <c r="J3104" t="str">
        <f t="shared" si="96"/>
        <v>72b37092-8417-4717-b550-a20b8e459e9e'</v>
      </c>
      <c r="K3104" t="s">
        <v>4008</v>
      </c>
      <c r="L3104" t="s">
        <v>1882</v>
      </c>
      <c r="M3104" t="s">
        <v>1883</v>
      </c>
      <c r="N3104" t="str">
        <f t="shared" si="97"/>
        <v>when WorkOrder.ParentSystemID = '374C1962-E081-4E9E-922E-85433D42C323' and WorkOrder.WOTradeID = '8A70945E-D4E3-47ED-96D7-A52544553E89' then '72b37092-8417-4717-b550-a20b8e459e9e'--ER021S01.U06-تاسیسات/آبرسانی-حسن مروتی شریف آباد</v>
      </c>
    </row>
    <row r="3105" spans="1:14" hidden="1">
      <c r="A3105" t="s">
        <v>3701</v>
      </c>
      <c r="B3105" t="s">
        <v>3701</v>
      </c>
      <c r="C3105" t="str">
        <f>VLOOKUP(B3105,Sheet6!B:C,2,0)</f>
        <v>16AB1B7C-6D61-46A4-9A00-D44A2D7B9E50</v>
      </c>
      <c r="D3105" s="34" t="s">
        <v>303</v>
      </c>
      <c r="E3105" t="str">
        <f>VLOOKUP('نهایی براساس سیستم'!D3105,Trade!A:B,2,0)</f>
        <v>8A70945E-D4E3-47ED-96D7-A52544553E89</v>
      </c>
      <c r="H3105" s="34" t="s">
        <v>347</v>
      </c>
      <c r="I3105" t="str">
        <f>VLOOKUP(H3105,Position!A:D,4,0)</f>
        <v>72b37092-8417-4717-b550-a20b8e459e9e</v>
      </c>
      <c r="J3105" t="str">
        <f t="shared" si="96"/>
        <v>72b37092-8417-4717-b550-a20b8e459e9e'</v>
      </c>
      <c r="K3105" t="s">
        <v>4008</v>
      </c>
      <c r="L3105" t="s">
        <v>1882</v>
      </c>
      <c r="M3105" t="s">
        <v>1883</v>
      </c>
      <c r="N3105" t="str">
        <f t="shared" si="97"/>
        <v>when WorkOrder.ParentSystemID = '16AB1B7C-6D61-46A4-9A00-D44A2D7B9E50' and WorkOrder.WOTradeID = '8A70945E-D4E3-47ED-96D7-A52544553E89' then '72b37092-8417-4717-b550-a20b8e459e9e'--ER021S01.U07-تاسیسات/آبرسانی-حسن مروتی شریف آباد</v>
      </c>
    </row>
    <row r="3106" spans="1:14" hidden="1">
      <c r="A3106" t="s">
        <v>3703</v>
      </c>
      <c r="B3106" t="s">
        <v>3703</v>
      </c>
      <c r="C3106" t="str">
        <f>VLOOKUP(B3106,Sheet6!B:C,2,0)</f>
        <v>4F0A1A35-5670-4400-9E8E-31BDDE559593</v>
      </c>
      <c r="D3106" s="34" t="s">
        <v>303</v>
      </c>
      <c r="E3106" t="str">
        <f>VLOOKUP('نهایی براساس سیستم'!D3106,Trade!A:B,2,0)</f>
        <v>8A70945E-D4E3-47ED-96D7-A52544553E89</v>
      </c>
      <c r="H3106" s="34" t="s">
        <v>347</v>
      </c>
      <c r="I3106" t="str">
        <f>VLOOKUP(H3106,Position!A:D,4,0)</f>
        <v>72b37092-8417-4717-b550-a20b8e459e9e</v>
      </c>
      <c r="J3106" t="str">
        <f t="shared" si="96"/>
        <v>72b37092-8417-4717-b550-a20b8e459e9e'</v>
      </c>
      <c r="K3106" t="s">
        <v>4008</v>
      </c>
      <c r="L3106" t="s">
        <v>1882</v>
      </c>
      <c r="M3106" t="s">
        <v>1883</v>
      </c>
      <c r="N3106" t="str">
        <f t="shared" si="97"/>
        <v>when WorkOrder.ParentSystemID = '4F0A1A35-5670-4400-9E8E-31BDDE559593' and WorkOrder.WOTradeID = '8A70945E-D4E3-47ED-96D7-A52544553E89' then '72b37092-8417-4717-b550-a20b8e459e9e'--ER021S01.U08-تاسیسات/آبرسانی-حسن مروتی شریف آباد</v>
      </c>
    </row>
    <row r="3107" spans="1:14" hidden="1">
      <c r="A3107" t="s">
        <v>3705</v>
      </c>
      <c r="B3107" t="s">
        <v>3705</v>
      </c>
      <c r="C3107" t="str">
        <f>VLOOKUP(B3107,Sheet6!B:C,2,0)</f>
        <v>DAEA6655-40B2-4143-8F2A-76BE714EDB16</v>
      </c>
      <c r="D3107" s="34" t="s">
        <v>303</v>
      </c>
      <c r="E3107" t="str">
        <f>VLOOKUP('نهایی براساس سیستم'!D3107,Trade!A:B,2,0)</f>
        <v>8A70945E-D4E3-47ED-96D7-A52544553E89</v>
      </c>
      <c r="H3107" s="34" t="s">
        <v>347</v>
      </c>
      <c r="I3107" t="str">
        <f>VLOOKUP(H3107,Position!A:D,4,0)</f>
        <v>72b37092-8417-4717-b550-a20b8e459e9e</v>
      </c>
      <c r="J3107" t="str">
        <f t="shared" si="96"/>
        <v>72b37092-8417-4717-b550-a20b8e459e9e'</v>
      </c>
      <c r="K3107" t="s">
        <v>4008</v>
      </c>
      <c r="L3107" t="s">
        <v>1882</v>
      </c>
      <c r="M3107" t="s">
        <v>1883</v>
      </c>
      <c r="N3107" t="str">
        <f t="shared" si="97"/>
        <v>when WorkOrder.ParentSystemID = 'DAEA6655-40B2-4143-8F2A-76BE714EDB16' and WorkOrder.WOTradeID = '8A70945E-D4E3-47ED-96D7-A52544553E89' then '72b37092-8417-4717-b550-a20b8e459e9e'--ER021S01.U09-تاسیسات/آبرسانی-حسن مروتی شریف آباد</v>
      </c>
    </row>
    <row r="3108" spans="1:14" hidden="1">
      <c r="A3108" t="s">
        <v>3707</v>
      </c>
      <c r="B3108" t="s">
        <v>3707</v>
      </c>
      <c r="C3108" t="str">
        <f>VLOOKUP(B3108,Sheet6!B:C,2,0)</f>
        <v>CAA278DF-1B06-43A0-95CE-AF838E041558</v>
      </c>
      <c r="D3108" s="34" t="s">
        <v>303</v>
      </c>
      <c r="E3108" t="str">
        <f>VLOOKUP('نهایی براساس سیستم'!D3108,Trade!A:B,2,0)</f>
        <v>8A70945E-D4E3-47ED-96D7-A52544553E89</v>
      </c>
      <c r="H3108" s="34" t="s">
        <v>347</v>
      </c>
      <c r="I3108" t="str">
        <f>VLOOKUP(H3108,Position!A:D,4,0)</f>
        <v>72b37092-8417-4717-b550-a20b8e459e9e</v>
      </c>
      <c r="J3108" t="str">
        <f t="shared" si="96"/>
        <v>72b37092-8417-4717-b550-a20b8e459e9e'</v>
      </c>
      <c r="K3108" t="s">
        <v>4008</v>
      </c>
      <c r="L3108" t="s">
        <v>1882</v>
      </c>
      <c r="M3108" t="s">
        <v>1883</v>
      </c>
      <c r="N3108" t="str">
        <f t="shared" si="97"/>
        <v>when WorkOrder.ParentSystemID = 'CAA278DF-1B06-43A0-95CE-AF838E041558' and WorkOrder.WOTradeID = '8A70945E-D4E3-47ED-96D7-A52544553E89' then '72b37092-8417-4717-b550-a20b8e459e9e'--ER021S01.U10-تاسیسات/آبرسانی-حسن مروتی شریف آباد</v>
      </c>
    </row>
    <row r="3109" spans="1:14" hidden="1">
      <c r="A3109" t="s">
        <v>3709</v>
      </c>
      <c r="B3109" t="s">
        <v>3709</v>
      </c>
      <c r="C3109" t="str">
        <f>VLOOKUP(B3109,Sheet6!B:C,2,0)</f>
        <v>10BB625F-53F5-4B53-ABC1-78E103B57852</v>
      </c>
      <c r="D3109" s="34" t="s">
        <v>303</v>
      </c>
      <c r="E3109" t="str">
        <f>VLOOKUP('نهایی براساس سیستم'!D3109,Trade!A:B,2,0)</f>
        <v>8A70945E-D4E3-47ED-96D7-A52544553E89</v>
      </c>
      <c r="H3109" s="34" t="s">
        <v>347</v>
      </c>
      <c r="I3109" t="str">
        <f>VLOOKUP(H3109,Position!A:D,4,0)</f>
        <v>72b37092-8417-4717-b550-a20b8e459e9e</v>
      </c>
      <c r="J3109" t="str">
        <f t="shared" si="96"/>
        <v>72b37092-8417-4717-b550-a20b8e459e9e'</v>
      </c>
      <c r="K3109" t="s">
        <v>4008</v>
      </c>
      <c r="L3109" t="s">
        <v>1882</v>
      </c>
      <c r="M3109" t="s">
        <v>1883</v>
      </c>
      <c r="N3109" t="str">
        <f t="shared" si="97"/>
        <v>when WorkOrder.ParentSystemID = '10BB625F-53F5-4B53-ABC1-78E103B57852' and WorkOrder.WOTradeID = '8A70945E-D4E3-47ED-96D7-A52544553E89' then '72b37092-8417-4717-b550-a20b8e459e9e'--ER021S01.U11-تاسیسات/آبرسانی-حسن مروتی شریف آباد</v>
      </c>
    </row>
    <row r="3110" spans="1:14" hidden="1">
      <c r="A3110" t="s">
        <v>3711</v>
      </c>
      <c r="B3110" t="s">
        <v>3711</v>
      </c>
      <c r="C3110" t="str">
        <f>VLOOKUP(B3110,Sheet6!B:C,2,0)</f>
        <v>D7E3ECC6-DA65-45D7-A16F-CB4074AAA7B9</v>
      </c>
      <c r="D3110" s="34" t="s">
        <v>303</v>
      </c>
      <c r="E3110" t="str">
        <f>VLOOKUP('نهایی براساس سیستم'!D3110,Trade!A:B,2,0)</f>
        <v>8A70945E-D4E3-47ED-96D7-A52544553E89</v>
      </c>
      <c r="H3110" s="34" t="s">
        <v>347</v>
      </c>
      <c r="I3110" t="str">
        <f>VLOOKUP(H3110,Position!A:D,4,0)</f>
        <v>72b37092-8417-4717-b550-a20b8e459e9e</v>
      </c>
      <c r="J3110" t="str">
        <f t="shared" si="96"/>
        <v>72b37092-8417-4717-b550-a20b8e459e9e'</v>
      </c>
      <c r="K3110" t="s">
        <v>4008</v>
      </c>
      <c r="L3110" t="s">
        <v>1882</v>
      </c>
      <c r="M3110" t="s">
        <v>1883</v>
      </c>
      <c r="N3110" t="str">
        <f t="shared" si="97"/>
        <v>when WorkOrder.ParentSystemID = 'D7E3ECC6-DA65-45D7-A16F-CB4074AAA7B9' and WorkOrder.WOTradeID = '8A70945E-D4E3-47ED-96D7-A52544553E89' then '72b37092-8417-4717-b550-a20b8e459e9e'--ER021S01.U12-تاسیسات/آبرسانی-حسن مروتی شریف آباد</v>
      </c>
    </row>
    <row r="3111" spans="1:14" hidden="1">
      <c r="A3111" t="s">
        <v>3713</v>
      </c>
      <c r="B3111" t="s">
        <v>3713</v>
      </c>
      <c r="C3111" t="str">
        <f>VLOOKUP(B3111,Sheet6!B:C,2,0)</f>
        <v>620F205E-B034-4729-87AF-73793C42CB2A</v>
      </c>
      <c r="D3111" s="34" t="s">
        <v>303</v>
      </c>
      <c r="E3111" t="str">
        <f>VLOOKUP('نهایی براساس سیستم'!D3111,Trade!A:B,2,0)</f>
        <v>8A70945E-D4E3-47ED-96D7-A52544553E89</v>
      </c>
      <c r="H3111" s="34" t="s">
        <v>347</v>
      </c>
      <c r="I3111" t="str">
        <f>VLOOKUP(H3111,Position!A:D,4,0)</f>
        <v>72b37092-8417-4717-b550-a20b8e459e9e</v>
      </c>
      <c r="J3111" t="str">
        <f t="shared" si="96"/>
        <v>72b37092-8417-4717-b550-a20b8e459e9e'</v>
      </c>
      <c r="K3111" t="s">
        <v>4008</v>
      </c>
      <c r="L3111" t="s">
        <v>1882</v>
      </c>
      <c r="M3111" t="s">
        <v>1883</v>
      </c>
      <c r="N3111" t="str">
        <f t="shared" si="97"/>
        <v>when WorkOrder.ParentSystemID = '620F205E-B034-4729-87AF-73793C42CB2A' and WorkOrder.WOTradeID = '8A70945E-D4E3-47ED-96D7-A52544553E89' then '72b37092-8417-4717-b550-a20b8e459e9e'--ER021S01.U13-تاسیسات/آبرسانی-حسن مروتی شریف آباد</v>
      </c>
    </row>
    <row r="3112" spans="1:14" hidden="1">
      <c r="A3112" t="s">
        <v>3715</v>
      </c>
      <c r="B3112" t="s">
        <v>3715</v>
      </c>
      <c r="C3112" t="str">
        <f>VLOOKUP(B3112,Sheet6!B:C,2,0)</f>
        <v>5672E4FD-C7E4-46D8-8AFD-D48E5A8F92AA</v>
      </c>
      <c r="D3112" s="34" t="s">
        <v>303</v>
      </c>
      <c r="E3112" t="str">
        <f>VLOOKUP('نهایی براساس سیستم'!D3112,Trade!A:B,2,0)</f>
        <v>8A70945E-D4E3-47ED-96D7-A52544553E89</v>
      </c>
      <c r="H3112" s="34" t="s">
        <v>347</v>
      </c>
      <c r="I3112" t="str">
        <f>VLOOKUP(H3112,Position!A:D,4,0)</f>
        <v>72b37092-8417-4717-b550-a20b8e459e9e</v>
      </c>
      <c r="J3112" t="str">
        <f t="shared" si="96"/>
        <v>72b37092-8417-4717-b550-a20b8e459e9e'</v>
      </c>
      <c r="K3112" t="s">
        <v>4008</v>
      </c>
      <c r="L3112" t="s">
        <v>1882</v>
      </c>
      <c r="M3112" t="s">
        <v>1883</v>
      </c>
      <c r="N3112" t="str">
        <f t="shared" si="97"/>
        <v>when WorkOrder.ParentSystemID = '5672E4FD-C7E4-46D8-8AFD-D48E5A8F92AA' and WorkOrder.WOTradeID = '8A70945E-D4E3-47ED-96D7-A52544553E89' then '72b37092-8417-4717-b550-a20b8e459e9e'--ER021S01.U14-تاسیسات/آبرسانی-حسن مروتی شریف آباد</v>
      </c>
    </row>
    <row r="3113" spans="1:14" hidden="1">
      <c r="A3113" t="s">
        <v>3717</v>
      </c>
      <c r="B3113" t="s">
        <v>3717</v>
      </c>
      <c r="C3113" t="str">
        <f>VLOOKUP(B3113,Sheet6!B:C,2,0)</f>
        <v>36402172-7D4E-4DD9-8281-5A02067FF0BB</v>
      </c>
      <c r="D3113" s="34" t="s">
        <v>303</v>
      </c>
      <c r="E3113" t="str">
        <f>VLOOKUP('نهایی براساس سیستم'!D3113,Trade!A:B,2,0)</f>
        <v>8A70945E-D4E3-47ED-96D7-A52544553E89</v>
      </c>
      <c r="H3113" s="34" t="s">
        <v>347</v>
      </c>
      <c r="I3113" t="str">
        <f>VLOOKUP(H3113,Position!A:D,4,0)</f>
        <v>72b37092-8417-4717-b550-a20b8e459e9e</v>
      </c>
      <c r="J3113" t="str">
        <f t="shared" si="96"/>
        <v>72b37092-8417-4717-b550-a20b8e459e9e'</v>
      </c>
      <c r="K3113" t="s">
        <v>4008</v>
      </c>
      <c r="L3113" t="s">
        <v>1882</v>
      </c>
      <c r="M3113" t="s">
        <v>1883</v>
      </c>
      <c r="N3113" t="str">
        <f t="shared" si="97"/>
        <v>when WorkOrder.ParentSystemID = '36402172-7D4E-4DD9-8281-5A02067FF0BB' and WorkOrder.WOTradeID = '8A70945E-D4E3-47ED-96D7-A52544553E89' then '72b37092-8417-4717-b550-a20b8e459e9e'--ER021S01.U15-تاسیسات/آبرسانی-حسن مروتی شریف آباد</v>
      </c>
    </row>
    <row r="3114" spans="1:14" hidden="1">
      <c r="A3114" t="s">
        <v>3719</v>
      </c>
      <c r="B3114" t="s">
        <v>3719</v>
      </c>
      <c r="C3114" t="str">
        <f>VLOOKUP(B3114,Sheet6!B:C,2,0)</f>
        <v>C516BA85-B097-4F14-8FA5-4491A7F1EA7F</v>
      </c>
      <c r="D3114" s="34" t="s">
        <v>303</v>
      </c>
      <c r="E3114" t="str">
        <f>VLOOKUP('نهایی براساس سیستم'!D3114,Trade!A:B,2,0)</f>
        <v>8A70945E-D4E3-47ED-96D7-A52544553E89</v>
      </c>
      <c r="H3114" s="34" t="s">
        <v>347</v>
      </c>
      <c r="I3114" t="str">
        <f>VLOOKUP(H3114,Position!A:D,4,0)</f>
        <v>72b37092-8417-4717-b550-a20b8e459e9e</v>
      </c>
      <c r="J3114" t="str">
        <f t="shared" si="96"/>
        <v>72b37092-8417-4717-b550-a20b8e459e9e'</v>
      </c>
      <c r="K3114" t="s">
        <v>4008</v>
      </c>
      <c r="L3114" t="s">
        <v>1882</v>
      </c>
      <c r="M3114" t="s">
        <v>1883</v>
      </c>
      <c r="N3114" t="str">
        <f t="shared" si="97"/>
        <v>when WorkOrder.ParentSystemID = 'C516BA85-B097-4F14-8FA5-4491A7F1EA7F' and WorkOrder.WOTradeID = '8A70945E-D4E3-47ED-96D7-A52544553E89' then '72b37092-8417-4717-b550-a20b8e459e9e'--ER021S02.U01-تاسیسات/آبرسانی-حسن مروتی شریف آباد</v>
      </c>
    </row>
    <row r="3115" spans="1:14" hidden="1">
      <c r="A3115" t="s">
        <v>3721</v>
      </c>
      <c r="B3115" t="s">
        <v>3721</v>
      </c>
      <c r="C3115" t="str">
        <f>VLOOKUP(B3115,Sheet6!B:C,2,0)</f>
        <v>873934CC-8BAB-43C1-9DEA-F8F45063319C</v>
      </c>
      <c r="D3115" s="34" t="s">
        <v>303</v>
      </c>
      <c r="E3115" t="str">
        <f>VLOOKUP('نهایی براساس سیستم'!D3115,Trade!A:B,2,0)</f>
        <v>8A70945E-D4E3-47ED-96D7-A52544553E89</v>
      </c>
      <c r="H3115" s="34" t="s">
        <v>347</v>
      </c>
      <c r="I3115" t="str">
        <f>VLOOKUP(H3115,Position!A:D,4,0)</f>
        <v>72b37092-8417-4717-b550-a20b8e459e9e</v>
      </c>
      <c r="J3115" t="str">
        <f t="shared" si="96"/>
        <v>72b37092-8417-4717-b550-a20b8e459e9e'</v>
      </c>
      <c r="K3115" t="s">
        <v>4008</v>
      </c>
      <c r="L3115" t="s">
        <v>1882</v>
      </c>
      <c r="M3115" t="s">
        <v>1883</v>
      </c>
      <c r="N3115" t="str">
        <f t="shared" si="97"/>
        <v>when WorkOrder.ParentSystemID = '873934CC-8BAB-43C1-9DEA-F8F45063319C' and WorkOrder.WOTradeID = '8A70945E-D4E3-47ED-96D7-A52544553E89' then '72b37092-8417-4717-b550-a20b8e459e9e'--ER021S02.U02-تاسیسات/آبرسانی-حسن مروتی شریف آباد</v>
      </c>
    </row>
    <row r="3116" spans="1:14" hidden="1">
      <c r="A3116" t="s">
        <v>3723</v>
      </c>
      <c r="B3116" t="s">
        <v>3723</v>
      </c>
      <c r="C3116" t="str">
        <f>VLOOKUP(B3116,Sheet6!B:C,2,0)</f>
        <v>E28F0DD6-EB3C-4FE1-9882-F65C8EBBEB12</v>
      </c>
      <c r="D3116" s="34" t="s">
        <v>303</v>
      </c>
      <c r="E3116" t="str">
        <f>VLOOKUP('نهایی براساس سیستم'!D3116,Trade!A:B,2,0)</f>
        <v>8A70945E-D4E3-47ED-96D7-A52544553E89</v>
      </c>
      <c r="H3116" s="34" t="s">
        <v>347</v>
      </c>
      <c r="I3116" t="str">
        <f>VLOOKUP(H3116,Position!A:D,4,0)</f>
        <v>72b37092-8417-4717-b550-a20b8e459e9e</v>
      </c>
      <c r="J3116" t="str">
        <f t="shared" si="96"/>
        <v>72b37092-8417-4717-b550-a20b8e459e9e'</v>
      </c>
      <c r="K3116" t="s">
        <v>4008</v>
      </c>
      <c r="L3116" t="s">
        <v>1882</v>
      </c>
      <c r="M3116" t="s">
        <v>1883</v>
      </c>
      <c r="N3116" t="str">
        <f t="shared" si="97"/>
        <v>when WorkOrder.ParentSystemID = 'E28F0DD6-EB3C-4FE1-9882-F65C8EBBEB12' and WorkOrder.WOTradeID = '8A70945E-D4E3-47ED-96D7-A52544553E89' then '72b37092-8417-4717-b550-a20b8e459e9e'--ER021S02.U03-تاسیسات/آبرسانی-حسن مروتی شریف آباد</v>
      </c>
    </row>
    <row r="3117" spans="1:14" hidden="1">
      <c r="A3117" t="s">
        <v>3725</v>
      </c>
      <c r="B3117" t="s">
        <v>3725</v>
      </c>
      <c r="C3117" t="str">
        <f>VLOOKUP(B3117,Sheet6!B:C,2,0)</f>
        <v>08737139-D09D-44C8-BE2C-0726CDC7ADB6</v>
      </c>
      <c r="D3117" s="34" t="s">
        <v>303</v>
      </c>
      <c r="E3117" t="str">
        <f>VLOOKUP('نهایی براساس سیستم'!D3117,Trade!A:B,2,0)</f>
        <v>8A70945E-D4E3-47ED-96D7-A52544553E89</v>
      </c>
      <c r="H3117" s="34" t="s">
        <v>347</v>
      </c>
      <c r="I3117" t="str">
        <f>VLOOKUP(H3117,Position!A:D,4,0)</f>
        <v>72b37092-8417-4717-b550-a20b8e459e9e</v>
      </c>
      <c r="J3117" t="str">
        <f t="shared" si="96"/>
        <v>72b37092-8417-4717-b550-a20b8e459e9e'</v>
      </c>
      <c r="K3117" t="s">
        <v>4008</v>
      </c>
      <c r="L3117" t="s">
        <v>1882</v>
      </c>
      <c r="M3117" t="s">
        <v>1883</v>
      </c>
      <c r="N3117" t="str">
        <f t="shared" si="97"/>
        <v>when WorkOrder.ParentSystemID = '08737139-D09D-44C8-BE2C-0726CDC7ADB6' and WorkOrder.WOTradeID = '8A70945E-D4E3-47ED-96D7-A52544553E89' then '72b37092-8417-4717-b550-a20b8e459e9e'--ER021S02.U04-تاسیسات/آبرسانی-حسن مروتی شریف آباد</v>
      </c>
    </row>
    <row r="3118" spans="1:14" hidden="1">
      <c r="A3118" t="s">
        <v>3727</v>
      </c>
      <c r="B3118" t="s">
        <v>3727</v>
      </c>
      <c r="C3118" t="str">
        <f>VLOOKUP(B3118,Sheet6!B:C,2,0)</f>
        <v>8BD9596B-07AC-4BDD-A5E9-2240D6237B91</v>
      </c>
      <c r="D3118" s="34" t="s">
        <v>303</v>
      </c>
      <c r="E3118" t="str">
        <f>VLOOKUP('نهایی براساس سیستم'!D3118,Trade!A:B,2,0)</f>
        <v>8A70945E-D4E3-47ED-96D7-A52544553E89</v>
      </c>
      <c r="H3118" s="34" t="s">
        <v>347</v>
      </c>
      <c r="I3118" t="str">
        <f>VLOOKUP(H3118,Position!A:D,4,0)</f>
        <v>72b37092-8417-4717-b550-a20b8e459e9e</v>
      </c>
      <c r="J3118" t="str">
        <f t="shared" si="96"/>
        <v>72b37092-8417-4717-b550-a20b8e459e9e'</v>
      </c>
      <c r="K3118" t="s">
        <v>4008</v>
      </c>
      <c r="L3118" t="s">
        <v>1882</v>
      </c>
      <c r="M3118" t="s">
        <v>1883</v>
      </c>
      <c r="N3118" t="str">
        <f t="shared" si="97"/>
        <v>when WorkOrder.ParentSystemID = '8BD9596B-07AC-4BDD-A5E9-2240D6237B91' and WorkOrder.WOTradeID = '8A70945E-D4E3-47ED-96D7-A52544553E89' then '72b37092-8417-4717-b550-a20b8e459e9e'--ER021S02.U05-تاسیسات/آبرسانی-حسن مروتی شریف آباد</v>
      </c>
    </row>
    <row r="3119" spans="1:14" hidden="1">
      <c r="A3119" t="s">
        <v>3729</v>
      </c>
      <c r="B3119" t="s">
        <v>3729</v>
      </c>
      <c r="C3119" t="str">
        <f>VLOOKUP(B3119,Sheet6!B:C,2,0)</f>
        <v>CC237BC3-CDC1-4C18-B8BF-7723197574C1</v>
      </c>
      <c r="D3119" s="34" t="s">
        <v>303</v>
      </c>
      <c r="E3119" t="str">
        <f>VLOOKUP('نهایی براساس سیستم'!D3119,Trade!A:B,2,0)</f>
        <v>8A70945E-D4E3-47ED-96D7-A52544553E89</v>
      </c>
      <c r="H3119" s="34" t="s">
        <v>347</v>
      </c>
      <c r="I3119" t="str">
        <f>VLOOKUP(H3119,Position!A:D,4,0)</f>
        <v>72b37092-8417-4717-b550-a20b8e459e9e</v>
      </c>
      <c r="J3119" t="str">
        <f t="shared" si="96"/>
        <v>72b37092-8417-4717-b550-a20b8e459e9e'</v>
      </c>
      <c r="K3119" t="s">
        <v>4008</v>
      </c>
      <c r="L3119" t="s">
        <v>1882</v>
      </c>
      <c r="M3119" t="s">
        <v>1883</v>
      </c>
      <c r="N3119" t="str">
        <f t="shared" si="97"/>
        <v>when WorkOrder.ParentSystemID = 'CC237BC3-CDC1-4C18-B8BF-7723197574C1' and WorkOrder.WOTradeID = '8A70945E-D4E3-47ED-96D7-A52544553E89' then '72b37092-8417-4717-b550-a20b8e459e9e'--ER021S02.U06-تاسیسات/آبرسانی-حسن مروتی شریف آباد</v>
      </c>
    </row>
    <row r="3120" spans="1:14" hidden="1">
      <c r="A3120" t="s">
        <v>3731</v>
      </c>
      <c r="B3120" t="s">
        <v>3731</v>
      </c>
      <c r="C3120" t="str">
        <f>VLOOKUP(B3120,Sheet6!B:C,2,0)</f>
        <v>E00DB8AF-508E-4BED-A498-28269A75456C</v>
      </c>
      <c r="D3120" s="34" t="s">
        <v>303</v>
      </c>
      <c r="E3120" t="str">
        <f>VLOOKUP('نهایی براساس سیستم'!D3120,Trade!A:B,2,0)</f>
        <v>8A70945E-D4E3-47ED-96D7-A52544553E89</v>
      </c>
      <c r="H3120" s="34" t="s">
        <v>347</v>
      </c>
      <c r="I3120" t="str">
        <f>VLOOKUP(H3120,Position!A:D,4,0)</f>
        <v>72b37092-8417-4717-b550-a20b8e459e9e</v>
      </c>
      <c r="J3120" t="str">
        <f t="shared" si="96"/>
        <v>72b37092-8417-4717-b550-a20b8e459e9e'</v>
      </c>
      <c r="K3120" t="s">
        <v>4008</v>
      </c>
      <c r="L3120" t="s">
        <v>1882</v>
      </c>
      <c r="M3120" t="s">
        <v>1883</v>
      </c>
      <c r="N3120" t="str">
        <f t="shared" si="97"/>
        <v>when WorkOrder.ParentSystemID = 'E00DB8AF-508E-4BED-A498-28269A75456C' and WorkOrder.WOTradeID = '8A70945E-D4E3-47ED-96D7-A52544553E89' then '72b37092-8417-4717-b550-a20b8e459e9e'--ER021S02.U07-تاسیسات/آبرسانی-حسن مروتی شریف آباد</v>
      </c>
    </row>
    <row r="3121" spans="1:14" hidden="1">
      <c r="A3121" t="s">
        <v>3733</v>
      </c>
      <c r="B3121" t="s">
        <v>3733</v>
      </c>
      <c r="C3121" t="str">
        <f>VLOOKUP(B3121,Sheet6!B:C,2,0)</f>
        <v>5EC162C6-3403-46E4-A9A5-8A1472293B39</v>
      </c>
      <c r="D3121" s="34" t="s">
        <v>303</v>
      </c>
      <c r="E3121" t="str">
        <f>VLOOKUP('نهایی براساس سیستم'!D3121,Trade!A:B,2,0)</f>
        <v>8A70945E-D4E3-47ED-96D7-A52544553E89</v>
      </c>
      <c r="H3121" s="34" t="s">
        <v>347</v>
      </c>
      <c r="I3121" t="str">
        <f>VLOOKUP(H3121,Position!A:D,4,0)</f>
        <v>72b37092-8417-4717-b550-a20b8e459e9e</v>
      </c>
      <c r="J3121" t="str">
        <f t="shared" si="96"/>
        <v>72b37092-8417-4717-b550-a20b8e459e9e'</v>
      </c>
      <c r="K3121" t="s">
        <v>4008</v>
      </c>
      <c r="L3121" t="s">
        <v>1882</v>
      </c>
      <c r="M3121" t="s">
        <v>1883</v>
      </c>
      <c r="N3121" t="str">
        <f t="shared" si="97"/>
        <v>when WorkOrder.ParentSystemID = '5EC162C6-3403-46E4-A9A5-8A1472293B39' and WorkOrder.WOTradeID = '8A70945E-D4E3-47ED-96D7-A52544553E89' then '72b37092-8417-4717-b550-a20b8e459e9e'--ER021S02.U08-تاسیسات/آبرسانی-حسن مروتی شریف آباد</v>
      </c>
    </row>
    <row r="3122" spans="1:14" hidden="1">
      <c r="A3122" t="s">
        <v>3735</v>
      </c>
      <c r="B3122" t="s">
        <v>3735</v>
      </c>
      <c r="C3122" t="str">
        <f>VLOOKUP(B3122,Sheet6!B:C,2,0)</f>
        <v>752B358A-489E-458A-96E7-C8003B22487A</v>
      </c>
      <c r="D3122" s="34" t="s">
        <v>303</v>
      </c>
      <c r="E3122" t="str">
        <f>VLOOKUP('نهایی براساس سیستم'!D3122,Trade!A:B,2,0)</f>
        <v>8A70945E-D4E3-47ED-96D7-A52544553E89</v>
      </c>
      <c r="H3122" s="34" t="s">
        <v>347</v>
      </c>
      <c r="I3122" t="str">
        <f>VLOOKUP(H3122,Position!A:D,4,0)</f>
        <v>72b37092-8417-4717-b550-a20b8e459e9e</v>
      </c>
      <c r="J3122" t="str">
        <f t="shared" si="96"/>
        <v>72b37092-8417-4717-b550-a20b8e459e9e'</v>
      </c>
      <c r="K3122" t="s">
        <v>4008</v>
      </c>
      <c r="L3122" t="s">
        <v>1882</v>
      </c>
      <c r="M3122" t="s">
        <v>1883</v>
      </c>
      <c r="N3122" t="str">
        <f t="shared" si="97"/>
        <v>when WorkOrder.ParentSystemID = '752B358A-489E-458A-96E7-C8003B22487A' and WorkOrder.WOTradeID = '8A70945E-D4E3-47ED-96D7-A52544553E89' then '72b37092-8417-4717-b550-a20b8e459e9e'--ER021S02.U09-تاسیسات/آبرسانی-حسن مروتی شریف آباد</v>
      </c>
    </row>
    <row r="3123" spans="1:14" hidden="1">
      <c r="A3123" t="s">
        <v>3737</v>
      </c>
      <c r="B3123" t="s">
        <v>3737</v>
      </c>
      <c r="C3123" t="str">
        <f>VLOOKUP(B3123,Sheet6!B:C,2,0)</f>
        <v>748F7E03-7585-46EE-B45D-0042C45514D1</v>
      </c>
      <c r="D3123" s="34" t="s">
        <v>303</v>
      </c>
      <c r="E3123" t="str">
        <f>VLOOKUP('نهایی براساس سیستم'!D3123,Trade!A:B,2,0)</f>
        <v>8A70945E-D4E3-47ED-96D7-A52544553E89</v>
      </c>
      <c r="H3123" s="34" t="s">
        <v>347</v>
      </c>
      <c r="I3123" t="str">
        <f>VLOOKUP(H3123,Position!A:D,4,0)</f>
        <v>72b37092-8417-4717-b550-a20b8e459e9e</v>
      </c>
      <c r="J3123" t="str">
        <f t="shared" si="96"/>
        <v>72b37092-8417-4717-b550-a20b8e459e9e'</v>
      </c>
      <c r="K3123" t="s">
        <v>4008</v>
      </c>
      <c r="L3123" t="s">
        <v>1882</v>
      </c>
      <c r="M3123" t="s">
        <v>1883</v>
      </c>
      <c r="N3123" t="str">
        <f t="shared" si="97"/>
        <v>when WorkOrder.ParentSystemID = '748F7E03-7585-46EE-B45D-0042C45514D1' and WorkOrder.WOTradeID = '8A70945E-D4E3-47ED-96D7-A52544553E89' then '72b37092-8417-4717-b550-a20b8e459e9e'--ER021S02.U10-تاسیسات/آبرسانی-حسن مروتی شریف آباد</v>
      </c>
    </row>
    <row r="3124" spans="1:14" hidden="1">
      <c r="A3124" t="s">
        <v>3739</v>
      </c>
      <c r="B3124" t="s">
        <v>3739</v>
      </c>
      <c r="C3124" t="str">
        <f>VLOOKUP(B3124,Sheet6!B:C,2,0)</f>
        <v>8D2B2ED4-CBF1-4CDD-AA58-E33A1888E62F</v>
      </c>
      <c r="D3124" s="34" t="s">
        <v>303</v>
      </c>
      <c r="E3124" t="str">
        <f>VLOOKUP('نهایی براساس سیستم'!D3124,Trade!A:B,2,0)</f>
        <v>8A70945E-D4E3-47ED-96D7-A52544553E89</v>
      </c>
      <c r="H3124" s="34" t="s">
        <v>347</v>
      </c>
      <c r="I3124" t="str">
        <f>VLOOKUP(H3124,Position!A:D,4,0)</f>
        <v>72b37092-8417-4717-b550-a20b8e459e9e</v>
      </c>
      <c r="J3124" t="str">
        <f t="shared" si="96"/>
        <v>72b37092-8417-4717-b550-a20b8e459e9e'</v>
      </c>
      <c r="K3124" t="s">
        <v>4008</v>
      </c>
      <c r="L3124" t="s">
        <v>1882</v>
      </c>
      <c r="M3124" t="s">
        <v>1883</v>
      </c>
      <c r="N3124" t="str">
        <f t="shared" si="97"/>
        <v>when WorkOrder.ParentSystemID = '8D2B2ED4-CBF1-4CDD-AA58-E33A1888E62F' and WorkOrder.WOTradeID = '8A70945E-D4E3-47ED-96D7-A52544553E89' then '72b37092-8417-4717-b550-a20b8e459e9e'--ER021S02.U11-تاسیسات/آبرسانی-حسن مروتی شریف آباد</v>
      </c>
    </row>
    <row r="3125" spans="1:14" hidden="1">
      <c r="A3125" t="s">
        <v>3741</v>
      </c>
      <c r="B3125" t="s">
        <v>3741</v>
      </c>
      <c r="C3125" t="str">
        <f>VLOOKUP(B3125,Sheet6!B:C,2,0)</f>
        <v>CA04D16A-A5D5-4705-A8BC-E72E8FE67B5A</v>
      </c>
      <c r="D3125" s="34" t="s">
        <v>303</v>
      </c>
      <c r="E3125" t="str">
        <f>VLOOKUP('نهایی براساس سیستم'!D3125,Trade!A:B,2,0)</f>
        <v>8A70945E-D4E3-47ED-96D7-A52544553E89</v>
      </c>
      <c r="H3125" s="34" t="s">
        <v>347</v>
      </c>
      <c r="I3125" t="str">
        <f>VLOOKUP(H3125,Position!A:D,4,0)</f>
        <v>72b37092-8417-4717-b550-a20b8e459e9e</v>
      </c>
      <c r="J3125" t="str">
        <f t="shared" si="96"/>
        <v>72b37092-8417-4717-b550-a20b8e459e9e'</v>
      </c>
      <c r="K3125" t="s">
        <v>4008</v>
      </c>
      <c r="L3125" t="s">
        <v>1882</v>
      </c>
      <c r="M3125" t="s">
        <v>1883</v>
      </c>
      <c r="N3125" t="str">
        <f t="shared" si="97"/>
        <v>when WorkOrder.ParentSystemID = 'CA04D16A-A5D5-4705-A8BC-E72E8FE67B5A' and WorkOrder.WOTradeID = '8A70945E-D4E3-47ED-96D7-A52544553E89' then '72b37092-8417-4717-b550-a20b8e459e9e'--ER021S02.U12-تاسیسات/آبرسانی-حسن مروتی شریف آباد</v>
      </c>
    </row>
    <row r="3126" spans="1:14" hidden="1">
      <c r="A3126" t="s">
        <v>3743</v>
      </c>
      <c r="B3126" t="s">
        <v>3743</v>
      </c>
      <c r="C3126" t="str">
        <f>VLOOKUP(B3126,Sheet6!B:C,2,0)</f>
        <v>25BE2E74-4DE4-4BC0-961B-47EE6A255155</v>
      </c>
      <c r="D3126" s="34" t="s">
        <v>303</v>
      </c>
      <c r="E3126" t="str">
        <f>VLOOKUP('نهایی براساس سیستم'!D3126,Trade!A:B,2,0)</f>
        <v>8A70945E-D4E3-47ED-96D7-A52544553E89</v>
      </c>
      <c r="H3126" s="34" t="s">
        <v>347</v>
      </c>
      <c r="I3126" t="str">
        <f>VLOOKUP(H3126,Position!A:D,4,0)</f>
        <v>72b37092-8417-4717-b550-a20b8e459e9e</v>
      </c>
      <c r="J3126" t="str">
        <f t="shared" si="96"/>
        <v>72b37092-8417-4717-b550-a20b8e459e9e'</v>
      </c>
      <c r="K3126" t="s">
        <v>4008</v>
      </c>
      <c r="L3126" t="s">
        <v>1882</v>
      </c>
      <c r="M3126" t="s">
        <v>1883</v>
      </c>
      <c r="N3126" t="str">
        <f t="shared" si="97"/>
        <v>when WorkOrder.ParentSystemID = '25BE2E74-4DE4-4BC0-961B-47EE6A255155' and WorkOrder.WOTradeID = '8A70945E-D4E3-47ED-96D7-A52544553E89' then '72b37092-8417-4717-b550-a20b8e459e9e'--ER021T01-تاسیسات/آبرسانی-حسن مروتی شریف آباد</v>
      </c>
    </row>
    <row r="3127" spans="1:14" hidden="1">
      <c r="A3127" t="s">
        <v>3745</v>
      </c>
      <c r="B3127" t="s">
        <v>3745</v>
      </c>
      <c r="C3127" t="str">
        <f>VLOOKUP(B3127,Sheet6!B:C,2,0)</f>
        <v>ADED403E-CBE3-49E4-BD5F-BD223949F70A</v>
      </c>
      <c r="D3127" s="34" t="s">
        <v>303</v>
      </c>
      <c r="E3127" t="str">
        <f>VLOOKUP('نهایی براساس سیستم'!D3127,Trade!A:B,2,0)</f>
        <v>8A70945E-D4E3-47ED-96D7-A52544553E89</v>
      </c>
      <c r="H3127" s="34" t="s">
        <v>347</v>
      </c>
      <c r="I3127" t="str">
        <f>VLOOKUP(H3127,Position!A:D,4,0)</f>
        <v>72b37092-8417-4717-b550-a20b8e459e9e</v>
      </c>
      <c r="J3127" t="str">
        <f t="shared" si="96"/>
        <v>72b37092-8417-4717-b550-a20b8e459e9e'</v>
      </c>
      <c r="K3127" t="s">
        <v>4008</v>
      </c>
      <c r="L3127" t="s">
        <v>1882</v>
      </c>
      <c r="M3127" t="s">
        <v>1883</v>
      </c>
      <c r="N3127" t="str">
        <f t="shared" si="97"/>
        <v>when WorkOrder.ParentSystemID = 'ADED403E-CBE3-49E4-BD5F-BD223949F70A' and WorkOrder.WOTradeID = '8A70945E-D4E3-47ED-96D7-A52544553E89' then '72b37092-8417-4717-b550-a20b8e459e9e'--ER021T02-تاسیسات/آبرسانی-حسن مروتی شریف آباد</v>
      </c>
    </row>
    <row r="3128" spans="1:14" hidden="1">
      <c r="A3128" t="s">
        <v>3747</v>
      </c>
      <c r="B3128" t="s">
        <v>3747</v>
      </c>
      <c r="C3128" t="str">
        <f>VLOOKUP(B3128,Sheet6!B:C,2,0)</f>
        <v>9CA736B4-FA4F-4E4B-A07C-EB59D96BBF51</v>
      </c>
      <c r="D3128" s="34" t="s">
        <v>303</v>
      </c>
      <c r="E3128" t="str">
        <f>VLOOKUP('نهایی براساس سیستم'!D3128,Trade!A:B,2,0)</f>
        <v>8A70945E-D4E3-47ED-96D7-A52544553E89</v>
      </c>
      <c r="H3128" s="34" t="s">
        <v>347</v>
      </c>
      <c r="I3128" t="str">
        <f>VLOOKUP(H3128,Position!A:D,4,0)</f>
        <v>72b37092-8417-4717-b550-a20b8e459e9e</v>
      </c>
      <c r="J3128" t="str">
        <f t="shared" si="96"/>
        <v>72b37092-8417-4717-b550-a20b8e459e9e'</v>
      </c>
      <c r="K3128" t="s">
        <v>4008</v>
      </c>
      <c r="L3128" t="s">
        <v>1882</v>
      </c>
      <c r="M3128" t="s">
        <v>1883</v>
      </c>
      <c r="N3128" t="str">
        <f t="shared" si="97"/>
        <v>when WorkOrder.ParentSystemID = '9CA736B4-FA4F-4E4B-A07C-EB59D96BBF51' and WorkOrder.WOTradeID = '8A70945E-D4E3-47ED-96D7-A52544553E89' then '72b37092-8417-4717-b550-a20b8e459e9e'--ER021T03-تاسیسات/آبرسانی-حسن مروتی شریف آباد</v>
      </c>
    </row>
    <row r="3129" spans="1:14" hidden="1">
      <c r="A3129" t="s">
        <v>3749</v>
      </c>
      <c r="B3129" t="s">
        <v>3749</v>
      </c>
      <c r="C3129" t="str">
        <f>VLOOKUP(B3129,Sheet6!B:C,2,0)</f>
        <v>C7AC6302-76FD-4374-AB55-BE7DF9A33E00</v>
      </c>
      <c r="D3129" s="34" t="s">
        <v>303</v>
      </c>
      <c r="E3129" t="str">
        <f>VLOOKUP('نهایی براساس سیستم'!D3129,Trade!A:B,2,0)</f>
        <v>8A70945E-D4E3-47ED-96D7-A52544553E89</v>
      </c>
      <c r="H3129" s="34" t="s">
        <v>347</v>
      </c>
      <c r="I3129" t="str">
        <f>VLOOKUP(H3129,Position!A:D,4,0)</f>
        <v>72b37092-8417-4717-b550-a20b8e459e9e</v>
      </c>
      <c r="J3129" t="str">
        <f t="shared" si="96"/>
        <v>72b37092-8417-4717-b550-a20b8e459e9e'</v>
      </c>
      <c r="K3129" t="s">
        <v>4008</v>
      </c>
      <c r="L3129" t="s">
        <v>1882</v>
      </c>
      <c r="M3129" t="s">
        <v>1883</v>
      </c>
      <c r="N3129" t="str">
        <f t="shared" si="97"/>
        <v>when WorkOrder.ParentSystemID = 'C7AC6302-76FD-4374-AB55-BE7DF9A33E00' and WorkOrder.WOTradeID = '8A70945E-D4E3-47ED-96D7-A52544553E89' then '72b37092-8417-4717-b550-a20b8e459e9e'--ER021T04-تاسیسات/آبرسانی-حسن مروتی شریف آباد</v>
      </c>
    </row>
    <row r="3130" spans="1:14" hidden="1">
      <c r="A3130" t="s">
        <v>3751</v>
      </c>
      <c r="B3130" t="s">
        <v>3751</v>
      </c>
      <c r="C3130" t="str">
        <f>VLOOKUP(B3130,Sheet6!B:C,2,0)</f>
        <v>D67783FD-795E-481B-8CD3-EF68F874A928</v>
      </c>
      <c r="D3130" s="34" t="s">
        <v>303</v>
      </c>
      <c r="E3130" t="str">
        <f>VLOOKUP('نهایی براساس سیستم'!D3130,Trade!A:B,2,0)</f>
        <v>8A70945E-D4E3-47ED-96D7-A52544553E89</v>
      </c>
      <c r="H3130" s="34" t="s">
        <v>347</v>
      </c>
      <c r="I3130" t="str">
        <f>VLOOKUP(H3130,Position!A:D,4,0)</f>
        <v>72b37092-8417-4717-b550-a20b8e459e9e</v>
      </c>
      <c r="J3130" t="str">
        <f t="shared" si="96"/>
        <v>72b37092-8417-4717-b550-a20b8e459e9e'</v>
      </c>
      <c r="K3130" t="s">
        <v>4008</v>
      </c>
      <c r="L3130" t="s">
        <v>1882</v>
      </c>
      <c r="M3130" t="s">
        <v>1883</v>
      </c>
      <c r="N3130" t="str">
        <f t="shared" si="97"/>
        <v>when WorkOrder.ParentSystemID = 'D67783FD-795E-481B-8CD3-EF68F874A928' and WorkOrder.WOTradeID = '8A70945E-D4E3-47ED-96D7-A52544553E89' then '72b37092-8417-4717-b550-a20b8e459e9e'--ER021T05-تاسیسات/آبرسانی-حسن مروتی شریف آباد</v>
      </c>
    </row>
    <row r="3131" spans="1:14" hidden="1">
      <c r="A3131" t="s">
        <v>3753</v>
      </c>
      <c r="B3131" t="s">
        <v>3753</v>
      </c>
      <c r="C3131" t="str">
        <f>VLOOKUP(B3131,Sheet6!B:C,2,0)</f>
        <v>9FB0EF23-29F8-4493-9D06-0108BDD2CC8A</v>
      </c>
      <c r="D3131" s="34" t="s">
        <v>303</v>
      </c>
      <c r="E3131" t="str">
        <f>VLOOKUP('نهایی براساس سیستم'!D3131,Trade!A:B,2,0)</f>
        <v>8A70945E-D4E3-47ED-96D7-A52544553E89</v>
      </c>
      <c r="H3131" s="34" t="s">
        <v>347</v>
      </c>
      <c r="I3131" t="str">
        <f>VLOOKUP(H3131,Position!A:D,4,0)</f>
        <v>72b37092-8417-4717-b550-a20b8e459e9e</v>
      </c>
      <c r="J3131" t="str">
        <f t="shared" si="96"/>
        <v>72b37092-8417-4717-b550-a20b8e459e9e'</v>
      </c>
      <c r="K3131" t="s">
        <v>4008</v>
      </c>
      <c r="L3131" t="s">
        <v>1882</v>
      </c>
      <c r="M3131" t="s">
        <v>1883</v>
      </c>
      <c r="N3131" t="str">
        <f t="shared" si="97"/>
        <v>when WorkOrder.ParentSystemID = '9FB0EF23-29F8-4493-9D06-0108BDD2CC8A' and WorkOrder.WOTradeID = '8A70945E-D4E3-47ED-96D7-A52544553E89' then '72b37092-8417-4717-b550-a20b8e459e9e'--ER021T06-تاسیسات/آبرسانی-حسن مروتی شریف آباد</v>
      </c>
    </row>
    <row r="3132" spans="1:14" hidden="1">
      <c r="A3132" t="s">
        <v>3755</v>
      </c>
      <c r="B3132" t="s">
        <v>3755</v>
      </c>
      <c r="C3132" t="str">
        <f>VLOOKUP(B3132,Sheet6!B:C,2,0)</f>
        <v>3EB01A4E-ED53-4C23-9719-44E5F8011205</v>
      </c>
      <c r="D3132" s="34" t="s">
        <v>303</v>
      </c>
      <c r="E3132" t="str">
        <f>VLOOKUP('نهایی براساس سیستم'!D3132,Trade!A:B,2,0)</f>
        <v>8A70945E-D4E3-47ED-96D7-A52544553E89</v>
      </c>
      <c r="H3132" s="34" t="s">
        <v>347</v>
      </c>
      <c r="I3132" t="str">
        <f>VLOOKUP(H3132,Position!A:D,4,0)</f>
        <v>72b37092-8417-4717-b550-a20b8e459e9e</v>
      </c>
      <c r="J3132" t="str">
        <f t="shared" si="96"/>
        <v>72b37092-8417-4717-b550-a20b8e459e9e'</v>
      </c>
      <c r="K3132" t="s">
        <v>4008</v>
      </c>
      <c r="L3132" t="s">
        <v>1882</v>
      </c>
      <c r="M3132" t="s">
        <v>1883</v>
      </c>
      <c r="N3132" t="str">
        <f t="shared" si="97"/>
        <v>when WorkOrder.ParentSystemID = '3EB01A4E-ED53-4C23-9719-44E5F8011205' and WorkOrder.WOTradeID = '8A70945E-D4E3-47ED-96D7-A52544553E89' then '72b37092-8417-4717-b550-a20b8e459e9e'--ER021T07-تاسیسات/آبرسانی-حسن مروتی شریف آباد</v>
      </c>
    </row>
    <row r="3133" spans="1:14" hidden="1">
      <c r="A3133" t="s">
        <v>3757</v>
      </c>
      <c r="B3133" t="s">
        <v>3757</v>
      </c>
      <c r="C3133" t="str">
        <f>VLOOKUP(B3133,Sheet6!B:C,2,0)</f>
        <v>E77995F1-2C8A-4B66-9D4E-B2FCB36352B4</v>
      </c>
      <c r="D3133" s="34" t="s">
        <v>303</v>
      </c>
      <c r="E3133" t="str">
        <f>VLOOKUP('نهایی براساس سیستم'!D3133,Trade!A:B,2,0)</f>
        <v>8A70945E-D4E3-47ED-96D7-A52544553E89</v>
      </c>
      <c r="H3133" s="34" t="s">
        <v>347</v>
      </c>
      <c r="I3133" t="str">
        <f>VLOOKUP(H3133,Position!A:D,4,0)</f>
        <v>72b37092-8417-4717-b550-a20b8e459e9e</v>
      </c>
      <c r="J3133" t="str">
        <f t="shared" si="96"/>
        <v>72b37092-8417-4717-b550-a20b8e459e9e'</v>
      </c>
      <c r="K3133" t="s">
        <v>4008</v>
      </c>
      <c r="L3133" t="s">
        <v>1882</v>
      </c>
      <c r="M3133" t="s">
        <v>1883</v>
      </c>
      <c r="N3133" t="str">
        <f t="shared" si="97"/>
        <v>when WorkOrder.ParentSystemID = 'E77995F1-2C8A-4B66-9D4E-B2FCB36352B4' and WorkOrder.WOTradeID = '8A70945E-D4E3-47ED-96D7-A52544553E89' then '72b37092-8417-4717-b550-a20b8e459e9e'--ER022A01-تاسیسات/آبرسانی-حسن مروتی شریف آباد</v>
      </c>
    </row>
    <row r="3134" spans="1:14" hidden="1">
      <c r="A3134" t="s">
        <v>3759</v>
      </c>
      <c r="B3134" t="s">
        <v>3759</v>
      </c>
      <c r="C3134" t="str">
        <f>VLOOKUP(B3134,Sheet6!B:C,2,0)</f>
        <v>C286BA7E-D5FB-4BF3-B9FA-625AABD7A1D6</v>
      </c>
      <c r="D3134" s="34" t="s">
        <v>303</v>
      </c>
      <c r="E3134" t="str">
        <f>VLOOKUP('نهایی براساس سیستم'!D3134,Trade!A:B,2,0)</f>
        <v>8A70945E-D4E3-47ED-96D7-A52544553E89</v>
      </c>
      <c r="H3134" s="34" t="s">
        <v>347</v>
      </c>
      <c r="I3134" t="str">
        <f>VLOOKUP(H3134,Position!A:D,4,0)</f>
        <v>72b37092-8417-4717-b550-a20b8e459e9e</v>
      </c>
      <c r="J3134" t="str">
        <f t="shared" si="96"/>
        <v>72b37092-8417-4717-b550-a20b8e459e9e'</v>
      </c>
      <c r="K3134" t="s">
        <v>4008</v>
      </c>
      <c r="L3134" t="s">
        <v>1882</v>
      </c>
      <c r="M3134" t="s">
        <v>1883</v>
      </c>
      <c r="N3134" t="str">
        <f t="shared" si="97"/>
        <v>when WorkOrder.ParentSystemID = 'C286BA7E-D5FB-4BF3-B9FA-625AABD7A1D6' and WorkOrder.WOTradeID = '8A70945E-D4E3-47ED-96D7-A52544553E89' then '72b37092-8417-4717-b550-a20b8e459e9e'--ER022A02-تاسیسات/آبرسانی-حسن مروتی شریف آباد</v>
      </c>
    </row>
    <row r="3135" spans="1:14" hidden="1">
      <c r="A3135" t="s">
        <v>3761</v>
      </c>
      <c r="B3135" t="s">
        <v>3761</v>
      </c>
      <c r="C3135" t="str">
        <f>VLOOKUP(B3135,Sheet6!B:C,2,0)</f>
        <v>FBBE3FCE-69E2-4C43-ADC7-996B1170F4ED</v>
      </c>
      <c r="D3135" s="34" t="s">
        <v>303</v>
      </c>
      <c r="E3135" t="str">
        <f>VLOOKUP('نهایی براساس سیستم'!D3135,Trade!A:B,2,0)</f>
        <v>8A70945E-D4E3-47ED-96D7-A52544553E89</v>
      </c>
      <c r="H3135" s="34" t="s">
        <v>347</v>
      </c>
      <c r="I3135" t="str">
        <f>VLOOKUP(H3135,Position!A:D,4,0)</f>
        <v>72b37092-8417-4717-b550-a20b8e459e9e</v>
      </c>
      <c r="J3135" t="str">
        <f t="shared" si="96"/>
        <v>72b37092-8417-4717-b550-a20b8e459e9e'</v>
      </c>
      <c r="K3135" t="s">
        <v>4008</v>
      </c>
      <c r="L3135" t="s">
        <v>1882</v>
      </c>
      <c r="M3135" t="s">
        <v>1883</v>
      </c>
      <c r="N3135" t="str">
        <f t="shared" si="97"/>
        <v>when WorkOrder.ParentSystemID = 'FBBE3FCE-69E2-4C43-ADC7-996B1170F4ED' and WorkOrder.WOTradeID = '8A70945E-D4E3-47ED-96D7-A52544553E89' then '72b37092-8417-4717-b550-a20b8e459e9e'--ER022B01-تاسیسات/آبرسانی-حسن مروتی شریف آباد</v>
      </c>
    </row>
    <row r="3136" spans="1:14" hidden="1">
      <c r="A3136" t="s">
        <v>3763</v>
      </c>
      <c r="B3136" t="s">
        <v>3763</v>
      </c>
      <c r="C3136" t="str">
        <f>VLOOKUP(B3136,Sheet6!B:C,2,0)</f>
        <v>5BEA35EF-0D3F-4A6F-ADB3-B42BC32E6F75</v>
      </c>
      <c r="D3136" s="34" t="s">
        <v>303</v>
      </c>
      <c r="E3136" t="str">
        <f>VLOOKUP('نهایی براساس سیستم'!D3136,Trade!A:B,2,0)</f>
        <v>8A70945E-D4E3-47ED-96D7-A52544553E89</v>
      </c>
      <c r="H3136" s="34" t="s">
        <v>347</v>
      </c>
      <c r="I3136" t="str">
        <f>VLOOKUP(H3136,Position!A:D,4,0)</f>
        <v>72b37092-8417-4717-b550-a20b8e459e9e</v>
      </c>
      <c r="J3136" t="str">
        <f t="shared" si="96"/>
        <v>72b37092-8417-4717-b550-a20b8e459e9e'</v>
      </c>
      <c r="K3136" t="s">
        <v>4008</v>
      </c>
      <c r="L3136" t="s">
        <v>1882</v>
      </c>
      <c r="M3136" t="s">
        <v>1883</v>
      </c>
      <c r="N3136" t="str">
        <f t="shared" si="97"/>
        <v>when WorkOrder.ParentSystemID = '5BEA35EF-0D3F-4A6F-ADB3-B42BC32E6F75' and WorkOrder.WOTradeID = '8A70945E-D4E3-47ED-96D7-A52544553E89' then '72b37092-8417-4717-b550-a20b8e459e9e'--ER022B02-تاسیسات/آبرسانی-حسن مروتی شریف آباد</v>
      </c>
    </row>
    <row r="3137" spans="1:14" hidden="1">
      <c r="A3137" t="s">
        <v>3765</v>
      </c>
      <c r="B3137" t="s">
        <v>3765</v>
      </c>
      <c r="C3137" t="str">
        <f>VLOOKUP(B3137,Sheet6!B:C,2,0)</f>
        <v>A43260D6-4F10-4A7E-B54C-F403AB5E776E</v>
      </c>
      <c r="D3137" s="34" t="s">
        <v>303</v>
      </c>
      <c r="E3137" t="str">
        <f>VLOOKUP('نهایی براساس سیستم'!D3137,Trade!A:B,2,0)</f>
        <v>8A70945E-D4E3-47ED-96D7-A52544553E89</v>
      </c>
      <c r="H3137" s="34" t="s">
        <v>347</v>
      </c>
      <c r="I3137" t="str">
        <f>VLOOKUP(H3137,Position!A:D,4,0)</f>
        <v>72b37092-8417-4717-b550-a20b8e459e9e</v>
      </c>
      <c r="J3137" t="str">
        <f t="shared" si="96"/>
        <v>72b37092-8417-4717-b550-a20b8e459e9e'</v>
      </c>
      <c r="K3137" t="s">
        <v>4008</v>
      </c>
      <c r="L3137" t="s">
        <v>1882</v>
      </c>
      <c r="M3137" t="s">
        <v>1883</v>
      </c>
      <c r="N3137" t="str">
        <f t="shared" si="97"/>
        <v>when WorkOrder.ParentSystemID = 'A43260D6-4F10-4A7E-B54C-F403AB5E776E' and WorkOrder.WOTradeID = '8A70945E-D4E3-47ED-96D7-A52544553E89' then '72b37092-8417-4717-b550-a20b8e459e9e'--ER022B03-تاسیسات/آبرسانی-حسن مروتی شریف آباد</v>
      </c>
    </row>
    <row r="3138" spans="1:14" hidden="1">
      <c r="A3138" t="s">
        <v>3767</v>
      </c>
      <c r="B3138" t="s">
        <v>3767</v>
      </c>
      <c r="C3138" t="str">
        <f>VLOOKUP(B3138,Sheet6!B:C,2,0)</f>
        <v>15A21681-BA27-4AB3-BDB3-7F666920ED32</v>
      </c>
      <c r="D3138" s="34" t="s">
        <v>303</v>
      </c>
      <c r="E3138" t="str">
        <f>VLOOKUP('نهایی براساس سیستم'!D3138,Trade!A:B,2,0)</f>
        <v>8A70945E-D4E3-47ED-96D7-A52544553E89</v>
      </c>
      <c r="H3138" s="34" t="s">
        <v>347</v>
      </c>
      <c r="I3138" t="str">
        <f>VLOOKUP(H3138,Position!A:D,4,0)</f>
        <v>72b37092-8417-4717-b550-a20b8e459e9e</v>
      </c>
      <c r="J3138" t="str">
        <f t="shared" si="96"/>
        <v>72b37092-8417-4717-b550-a20b8e459e9e'</v>
      </c>
      <c r="K3138" t="s">
        <v>4008</v>
      </c>
      <c r="L3138" t="s">
        <v>1882</v>
      </c>
      <c r="M3138" t="s">
        <v>1883</v>
      </c>
      <c r="N3138" t="str">
        <f t="shared" si="97"/>
        <v>when WorkOrder.ParentSystemID = '15A21681-BA27-4AB3-BDB3-7F666920ED32' and WorkOrder.WOTradeID = '8A70945E-D4E3-47ED-96D7-A52544553E89' then '72b37092-8417-4717-b550-a20b8e459e9e'--ER022B04-تاسیسات/آبرسانی-حسن مروتی شریف آباد</v>
      </c>
    </row>
    <row r="3139" spans="1:14" hidden="1">
      <c r="A3139" t="s">
        <v>3769</v>
      </c>
      <c r="B3139" t="s">
        <v>3769</v>
      </c>
      <c r="C3139" t="str">
        <f>VLOOKUP(B3139,Sheet6!B:C,2,0)</f>
        <v>2D44E469-446A-4481-8BBB-E822694B6D1B</v>
      </c>
      <c r="D3139" s="34" t="s">
        <v>303</v>
      </c>
      <c r="E3139" t="str">
        <f>VLOOKUP('نهایی براساس سیستم'!D3139,Trade!A:B,2,0)</f>
        <v>8A70945E-D4E3-47ED-96D7-A52544553E89</v>
      </c>
      <c r="H3139" s="34" t="s">
        <v>347</v>
      </c>
      <c r="I3139" t="str">
        <f>VLOOKUP(H3139,Position!A:D,4,0)</f>
        <v>72b37092-8417-4717-b550-a20b8e459e9e</v>
      </c>
      <c r="J3139" t="str">
        <f t="shared" ref="J3139:J3202" si="98">I3139&amp;"'"</f>
        <v>72b37092-8417-4717-b550-a20b8e459e9e'</v>
      </c>
      <c r="K3139" t="s">
        <v>4008</v>
      </c>
      <c r="L3139" t="s">
        <v>1882</v>
      </c>
      <c r="M3139" t="s">
        <v>1883</v>
      </c>
      <c r="N3139" t="str">
        <f t="shared" ref="N3139:N3202" si="99">K3139&amp;""&amp;C3139&amp;""&amp;L3139&amp;""&amp;E3139&amp;""&amp;M3139&amp;""&amp;J3139&amp;"--"&amp;B3139&amp;"-"&amp;D3139&amp;"-"&amp;H3139</f>
        <v>when WorkOrder.ParentSystemID = '2D44E469-446A-4481-8BBB-E822694B6D1B' and WorkOrder.WOTradeID = '8A70945E-D4E3-47ED-96D7-A52544553E89' then '72b37092-8417-4717-b550-a20b8e459e9e'--ER022B12-تاسیسات/آبرسانی-حسن مروتی شریف آباد</v>
      </c>
    </row>
    <row r="3140" spans="1:14" hidden="1">
      <c r="A3140" t="s">
        <v>3771</v>
      </c>
      <c r="B3140" t="s">
        <v>3771</v>
      </c>
      <c r="C3140" t="str">
        <f>VLOOKUP(B3140,Sheet6!B:C,2,0)</f>
        <v>BAB5B695-81EC-423B-9052-F662F3961B1F</v>
      </c>
      <c r="D3140" s="34" t="s">
        <v>303</v>
      </c>
      <c r="E3140" t="str">
        <f>VLOOKUP('نهایی براساس سیستم'!D3140,Trade!A:B,2,0)</f>
        <v>8A70945E-D4E3-47ED-96D7-A52544553E89</v>
      </c>
      <c r="H3140" s="34" t="s">
        <v>347</v>
      </c>
      <c r="I3140" t="str">
        <f>VLOOKUP(H3140,Position!A:D,4,0)</f>
        <v>72b37092-8417-4717-b550-a20b8e459e9e</v>
      </c>
      <c r="J3140" t="str">
        <f t="shared" si="98"/>
        <v>72b37092-8417-4717-b550-a20b8e459e9e'</v>
      </c>
      <c r="K3140" t="s">
        <v>4008</v>
      </c>
      <c r="L3140" t="s">
        <v>1882</v>
      </c>
      <c r="M3140" t="s">
        <v>1883</v>
      </c>
      <c r="N3140" t="str">
        <f t="shared" si="99"/>
        <v>when WorkOrder.ParentSystemID = 'BAB5B695-81EC-423B-9052-F662F3961B1F' and WorkOrder.WOTradeID = '8A70945E-D4E3-47ED-96D7-A52544553E89' then '72b37092-8417-4717-b550-a20b8e459e9e'--ER022C01-BC1-تاسیسات/آبرسانی-حسن مروتی شریف آباد</v>
      </c>
    </row>
    <row r="3141" spans="1:14" hidden="1">
      <c r="A3141" t="s">
        <v>3773</v>
      </c>
      <c r="B3141" t="s">
        <v>3773</v>
      </c>
      <c r="C3141" t="str">
        <f>VLOOKUP(B3141,Sheet6!B:C,2,0)</f>
        <v>42562855-A74A-482D-BC57-F3B688A0D2E6</v>
      </c>
      <c r="D3141" s="34" t="s">
        <v>303</v>
      </c>
      <c r="E3141" t="str">
        <f>VLOOKUP('نهایی براساس سیستم'!D3141,Trade!A:B,2,0)</f>
        <v>8A70945E-D4E3-47ED-96D7-A52544553E89</v>
      </c>
      <c r="H3141" s="34" t="s">
        <v>347</v>
      </c>
      <c r="I3141" t="str">
        <f>VLOOKUP(H3141,Position!A:D,4,0)</f>
        <v>72b37092-8417-4717-b550-a20b8e459e9e</v>
      </c>
      <c r="J3141" t="str">
        <f t="shared" si="98"/>
        <v>72b37092-8417-4717-b550-a20b8e459e9e'</v>
      </c>
      <c r="K3141" t="s">
        <v>4008</v>
      </c>
      <c r="L3141" t="s">
        <v>1882</v>
      </c>
      <c r="M3141" t="s">
        <v>1883</v>
      </c>
      <c r="N3141" t="str">
        <f t="shared" si="99"/>
        <v>when WorkOrder.ParentSystemID = '42562855-A74A-482D-BC57-F3B688A0D2E6' and WorkOrder.WOTradeID = '8A70945E-D4E3-47ED-96D7-A52544553E89' then '72b37092-8417-4717-b550-a20b8e459e9e'--ER022C01-BC2-تاسیسات/آبرسانی-حسن مروتی شریف آباد</v>
      </c>
    </row>
    <row r="3142" spans="1:14" hidden="1">
      <c r="A3142" t="s">
        <v>3775</v>
      </c>
      <c r="B3142" t="s">
        <v>3775</v>
      </c>
      <c r="C3142" t="str">
        <f>VLOOKUP(B3142,Sheet6!B:C,2,0)</f>
        <v>A8D79CBF-0BF8-4114-96A2-3208DA6D1FED</v>
      </c>
      <c r="D3142" s="34" t="s">
        <v>303</v>
      </c>
      <c r="E3142" t="str">
        <f>VLOOKUP('نهایی براساس سیستم'!D3142,Trade!A:B,2,0)</f>
        <v>8A70945E-D4E3-47ED-96D7-A52544553E89</v>
      </c>
      <c r="H3142" s="34" t="s">
        <v>347</v>
      </c>
      <c r="I3142" t="str">
        <f>VLOOKUP(H3142,Position!A:D,4,0)</f>
        <v>72b37092-8417-4717-b550-a20b8e459e9e</v>
      </c>
      <c r="J3142" t="str">
        <f t="shared" si="98"/>
        <v>72b37092-8417-4717-b550-a20b8e459e9e'</v>
      </c>
      <c r="K3142" t="s">
        <v>4008</v>
      </c>
      <c r="L3142" t="s">
        <v>1882</v>
      </c>
      <c r="M3142" t="s">
        <v>1883</v>
      </c>
      <c r="N3142" t="str">
        <f t="shared" si="99"/>
        <v>when WorkOrder.ParentSystemID = 'A8D79CBF-0BF8-4114-96A2-3208DA6D1FED' and WorkOrder.WOTradeID = '8A70945E-D4E3-47ED-96D7-A52544553E89' then '72b37092-8417-4717-b550-a20b8e459e9e'--ER022C02-BC3-تاسیسات/آبرسانی-حسن مروتی شریف آباد</v>
      </c>
    </row>
    <row r="3143" spans="1:14" hidden="1">
      <c r="A3143" t="s">
        <v>3777</v>
      </c>
      <c r="B3143" t="s">
        <v>3777</v>
      </c>
      <c r="C3143" t="str">
        <f>VLOOKUP(B3143,Sheet6!B:C,2,0)</f>
        <v>526274A1-F21F-4D5D-8C8D-901BB3C9A20A</v>
      </c>
      <c r="D3143" s="34" t="s">
        <v>303</v>
      </c>
      <c r="E3143" t="str">
        <f>VLOOKUP('نهایی براساس سیستم'!D3143,Trade!A:B,2,0)</f>
        <v>8A70945E-D4E3-47ED-96D7-A52544553E89</v>
      </c>
      <c r="H3143" s="34" t="s">
        <v>347</v>
      </c>
      <c r="I3143" t="str">
        <f>VLOOKUP(H3143,Position!A:D,4,0)</f>
        <v>72b37092-8417-4717-b550-a20b8e459e9e</v>
      </c>
      <c r="J3143" t="str">
        <f t="shared" si="98"/>
        <v>72b37092-8417-4717-b550-a20b8e459e9e'</v>
      </c>
      <c r="K3143" t="s">
        <v>4008</v>
      </c>
      <c r="L3143" t="s">
        <v>1882</v>
      </c>
      <c r="M3143" t="s">
        <v>1883</v>
      </c>
      <c r="N3143" t="str">
        <f t="shared" si="99"/>
        <v>when WorkOrder.ParentSystemID = '526274A1-F21F-4D5D-8C8D-901BB3C9A20A' and WorkOrder.WOTradeID = '8A70945E-D4E3-47ED-96D7-A52544553E89' then '72b37092-8417-4717-b550-a20b8e459e9e'--ER022C02-BC4-تاسیسات/آبرسانی-حسن مروتی شریف آباد</v>
      </c>
    </row>
    <row r="3144" spans="1:14" hidden="1">
      <c r="A3144" t="s">
        <v>3779</v>
      </c>
      <c r="B3144" t="s">
        <v>3779</v>
      </c>
      <c r="C3144" t="str">
        <f>VLOOKUP(B3144,Sheet6!B:C,2,0)</f>
        <v>7B0B7271-7E34-47BF-BE4A-5E94472B302C</v>
      </c>
      <c r="D3144" s="34" t="s">
        <v>303</v>
      </c>
      <c r="E3144" t="str">
        <f>VLOOKUP('نهایی براساس سیستم'!D3144,Trade!A:B,2,0)</f>
        <v>8A70945E-D4E3-47ED-96D7-A52544553E89</v>
      </c>
      <c r="H3144" s="34" t="s">
        <v>347</v>
      </c>
      <c r="I3144" t="str">
        <f>VLOOKUP(H3144,Position!A:D,4,0)</f>
        <v>72b37092-8417-4717-b550-a20b8e459e9e</v>
      </c>
      <c r="J3144" t="str">
        <f t="shared" si="98"/>
        <v>72b37092-8417-4717-b550-a20b8e459e9e'</v>
      </c>
      <c r="K3144" t="s">
        <v>4008</v>
      </c>
      <c r="L3144" t="s">
        <v>1882</v>
      </c>
      <c r="M3144" t="s">
        <v>1883</v>
      </c>
      <c r="N3144" t="str">
        <f t="shared" si="99"/>
        <v>when WorkOrder.ParentSystemID = '7B0B7271-7E34-47BF-BE4A-5E94472B302C' and WorkOrder.WOTradeID = '8A70945E-D4E3-47ED-96D7-A52544553E89' then '72b37092-8417-4717-b550-a20b8e459e9e'--ER022C03-BC4-تاسیسات/آبرسانی-حسن مروتی شریف آباد</v>
      </c>
    </row>
    <row r="3145" spans="1:14" hidden="1">
      <c r="A3145" t="s">
        <v>3781</v>
      </c>
      <c r="B3145" t="s">
        <v>3781</v>
      </c>
      <c r="C3145" t="str">
        <f>VLOOKUP(B3145,Sheet6!B:C,2,0)</f>
        <v>2FC95512-1EE9-42D5-BDCC-B5AEE0246DD2</v>
      </c>
      <c r="D3145" s="34" t="s">
        <v>303</v>
      </c>
      <c r="E3145" t="str">
        <f>VLOOKUP('نهایی براساس سیستم'!D3145,Trade!A:B,2,0)</f>
        <v>8A70945E-D4E3-47ED-96D7-A52544553E89</v>
      </c>
      <c r="H3145" s="34" t="s">
        <v>347</v>
      </c>
      <c r="I3145" t="str">
        <f>VLOOKUP(H3145,Position!A:D,4,0)</f>
        <v>72b37092-8417-4717-b550-a20b8e459e9e</v>
      </c>
      <c r="J3145" t="str">
        <f t="shared" si="98"/>
        <v>72b37092-8417-4717-b550-a20b8e459e9e'</v>
      </c>
      <c r="K3145" t="s">
        <v>4008</v>
      </c>
      <c r="L3145" t="s">
        <v>1882</v>
      </c>
      <c r="M3145" t="s">
        <v>1883</v>
      </c>
      <c r="N3145" t="str">
        <f t="shared" si="99"/>
        <v>when WorkOrder.ParentSystemID = '2FC95512-1EE9-42D5-BDCC-B5AEE0246DD2' and WorkOrder.WOTradeID = '8A70945E-D4E3-47ED-96D7-A52544553E89' then '72b37092-8417-4717-b550-a20b8e459e9e'--ER022C03-BC5-تاسیسات/آبرسانی-حسن مروتی شریف آباد</v>
      </c>
    </row>
    <row r="3146" spans="1:14" hidden="1">
      <c r="A3146" t="s">
        <v>3783</v>
      </c>
      <c r="B3146" t="s">
        <v>3783</v>
      </c>
      <c r="C3146" t="str">
        <f>VLOOKUP(B3146,Sheet6!B:C,2,0)</f>
        <v>A7DDDFBA-1379-40C4-8B51-F8D10E29B1EF</v>
      </c>
      <c r="D3146" s="34" t="s">
        <v>303</v>
      </c>
      <c r="E3146" t="str">
        <f>VLOOKUP('نهایی براساس سیستم'!D3146,Trade!A:B,2,0)</f>
        <v>8A70945E-D4E3-47ED-96D7-A52544553E89</v>
      </c>
      <c r="H3146" s="34" t="s">
        <v>347</v>
      </c>
      <c r="I3146" t="str">
        <f>VLOOKUP(H3146,Position!A:D,4,0)</f>
        <v>72b37092-8417-4717-b550-a20b8e459e9e</v>
      </c>
      <c r="J3146" t="str">
        <f t="shared" si="98"/>
        <v>72b37092-8417-4717-b550-a20b8e459e9e'</v>
      </c>
      <c r="K3146" t="s">
        <v>4008</v>
      </c>
      <c r="L3146" t="s">
        <v>1882</v>
      </c>
      <c r="M3146" t="s">
        <v>1883</v>
      </c>
      <c r="N3146" t="str">
        <f t="shared" si="99"/>
        <v>when WorkOrder.ParentSystemID = 'A7DDDFBA-1379-40C4-8B51-F8D10E29B1EF' and WorkOrder.WOTradeID = '8A70945E-D4E3-47ED-96D7-A52544553E89' then '72b37092-8417-4717-b550-a20b8e459e9e'--ER022C04-تاسیسات/آبرسانی-حسن مروتی شریف آباد</v>
      </c>
    </row>
    <row r="3147" spans="1:14" hidden="1">
      <c r="A3147" t="s">
        <v>3785</v>
      </c>
      <c r="B3147" t="s">
        <v>3785</v>
      </c>
      <c r="C3147" t="str">
        <f>VLOOKUP(B3147,Sheet6!B:C,2,0)</f>
        <v>18177241-9099-4532-B24D-A72E33FE0DD1</v>
      </c>
      <c r="D3147" s="34" t="s">
        <v>303</v>
      </c>
      <c r="E3147" t="str">
        <f>VLOOKUP('نهایی براساس سیستم'!D3147,Trade!A:B,2,0)</f>
        <v>8A70945E-D4E3-47ED-96D7-A52544553E89</v>
      </c>
      <c r="H3147" s="34" t="s">
        <v>347</v>
      </c>
      <c r="I3147" t="str">
        <f>VLOOKUP(H3147,Position!A:D,4,0)</f>
        <v>72b37092-8417-4717-b550-a20b8e459e9e</v>
      </c>
      <c r="J3147" t="str">
        <f t="shared" si="98"/>
        <v>72b37092-8417-4717-b550-a20b8e459e9e'</v>
      </c>
      <c r="K3147" t="s">
        <v>4008</v>
      </c>
      <c r="L3147" t="s">
        <v>1882</v>
      </c>
      <c r="M3147" t="s">
        <v>1883</v>
      </c>
      <c r="N3147" t="str">
        <f t="shared" si="99"/>
        <v>when WorkOrder.ParentSystemID = '18177241-9099-4532-B24D-A72E33FE0DD1' and WorkOrder.WOTradeID = '8A70945E-D4E3-47ED-96D7-A52544553E89' then '72b37092-8417-4717-b550-a20b8e459e9e'--ER022C05-تاسیسات/آبرسانی-حسن مروتی شریف آباد</v>
      </c>
    </row>
    <row r="3148" spans="1:14" hidden="1">
      <c r="A3148" t="s">
        <v>3787</v>
      </c>
      <c r="B3148" t="s">
        <v>3787</v>
      </c>
      <c r="C3148" t="str">
        <f>VLOOKUP(B3148,Sheet6!B:C,2,0)</f>
        <v>ABA15A46-E0AF-4822-8BDC-CA2D35AA0AF7</v>
      </c>
      <c r="D3148" s="34" t="s">
        <v>303</v>
      </c>
      <c r="E3148" t="str">
        <f>VLOOKUP('نهایی براساس سیستم'!D3148,Trade!A:B,2,0)</f>
        <v>8A70945E-D4E3-47ED-96D7-A52544553E89</v>
      </c>
      <c r="H3148" s="34" t="s">
        <v>347</v>
      </c>
      <c r="I3148" t="str">
        <f>VLOOKUP(H3148,Position!A:D,4,0)</f>
        <v>72b37092-8417-4717-b550-a20b8e459e9e</v>
      </c>
      <c r="J3148" t="str">
        <f t="shared" si="98"/>
        <v>72b37092-8417-4717-b550-a20b8e459e9e'</v>
      </c>
      <c r="K3148" t="s">
        <v>4008</v>
      </c>
      <c r="L3148" t="s">
        <v>1882</v>
      </c>
      <c r="M3148" t="s">
        <v>1883</v>
      </c>
      <c r="N3148" t="str">
        <f t="shared" si="99"/>
        <v>when WorkOrder.ParentSystemID = 'ABA15A46-E0AF-4822-8BDC-CA2D35AA0AF7' and WorkOrder.WOTradeID = '8A70945E-D4E3-47ED-96D7-A52544553E89' then '72b37092-8417-4717-b550-a20b8e459e9e'--ER022C06-تاسیسات/آبرسانی-حسن مروتی شریف آباد</v>
      </c>
    </row>
    <row r="3149" spans="1:14" hidden="1">
      <c r="A3149" t="s">
        <v>3789</v>
      </c>
      <c r="B3149" t="s">
        <v>3789</v>
      </c>
      <c r="C3149" t="str">
        <f>VLOOKUP(B3149,Sheet6!B:C,2,0)</f>
        <v>D2FA01EE-24B0-4EB5-93EE-3680A851C3C7</v>
      </c>
      <c r="D3149" s="34" t="s">
        <v>303</v>
      </c>
      <c r="E3149" t="str">
        <f>VLOOKUP('نهایی براساس سیستم'!D3149,Trade!A:B,2,0)</f>
        <v>8A70945E-D4E3-47ED-96D7-A52544553E89</v>
      </c>
      <c r="H3149" s="34" t="s">
        <v>347</v>
      </c>
      <c r="I3149" t="str">
        <f>VLOOKUP(H3149,Position!A:D,4,0)</f>
        <v>72b37092-8417-4717-b550-a20b8e459e9e</v>
      </c>
      <c r="J3149" t="str">
        <f t="shared" si="98"/>
        <v>72b37092-8417-4717-b550-a20b8e459e9e'</v>
      </c>
      <c r="K3149" t="s">
        <v>4008</v>
      </c>
      <c r="L3149" t="s">
        <v>1882</v>
      </c>
      <c r="M3149" t="s">
        <v>1883</v>
      </c>
      <c r="N3149" t="str">
        <f t="shared" si="99"/>
        <v>when WorkOrder.ParentSystemID = 'D2FA01EE-24B0-4EB5-93EE-3680A851C3C7' and WorkOrder.WOTradeID = '8A70945E-D4E3-47ED-96D7-A52544553E89' then '72b37092-8417-4717-b550-a20b8e459e9e'--ER022C07-تاسیسات/آبرسانی-حسن مروتی شریف آباد</v>
      </c>
    </row>
    <row r="3150" spans="1:14" hidden="1">
      <c r="A3150" t="s">
        <v>3791</v>
      </c>
      <c r="B3150" t="s">
        <v>3791</v>
      </c>
      <c r="C3150" t="str">
        <f>VLOOKUP(B3150,Sheet6!B:C,2,0)</f>
        <v>A6FB8AC2-424A-49F0-842B-8E15B578AEAE</v>
      </c>
      <c r="D3150" s="34" t="s">
        <v>303</v>
      </c>
      <c r="E3150" t="str">
        <f>VLOOKUP('نهایی براساس سیستم'!D3150,Trade!A:B,2,0)</f>
        <v>8A70945E-D4E3-47ED-96D7-A52544553E89</v>
      </c>
      <c r="H3150" s="34" t="s">
        <v>347</v>
      </c>
      <c r="I3150" t="str">
        <f>VLOOKUP(H3150,Position!A:D,4,0)</f>
        <v>72b37092-8417-4717-b550-a20b8e459e9e</v>
      </c>
      <c r="J3150" t="str">
        <f t="shared" si="98"/>
        <v>72b37092-8417-4717-b550-a20b8e459e9e'</v>
      </c>
      <c r="K3150" t="s">
        <v>4008</v>
      </c>
      <c r="L3150" t="s">
        <v>1882</v>
      </c>
      <c r="M3150" t="s">
        <v>1883</v>
      </c>
      <c r="N3150" t="str">
        <f t="shared" si="99"/>
        <v>when WorkOrder.ParentSystemID = 'A6FB8AC2-424A-49F0-842B-8E15B578AEAE' and WorkOrder.WOTradeID = '8A70945E-D4E3-47ED-96D7-A52544553E89' then '72b37092-8417-4717-b550-a20b8e459e9e'--ER022C08-تاسیسات/آبرسانی-حسن مروتی شریف آباد</v>
      </c>
    </row>
    <row r="3151" spans="1:14" hidden="1">
      <c r="A3151" t="s">
        <v>3793</v>
      </c>
      <c r="B3151" t="s">
        <v>3793</v>
      </c>
      <c r="C3151" t="str">
        <f>VLOOKUP(B3151,Sheet6!B:C,2,0)</f>
        <v>7E870C2D-4E85-45B2-95CC-7335E0689D5E</v>
      </c>
      <c r="D3151" s="34" t="s">
        <v>303</v>
      </c>
      <c r="E3151" t="str">
        <f>VLOOKUP('نهایی براساس سیستم'!D3151,Trade!A:B,2,0)</f>
        <v>8A70945E-D4E3-47ED-96D7-A52544553E89</v>
      </c>
      <c r="H3151" s="34" t="s">
        <v>347</v>
      </c>
      <c r="I3151" t="str">
        <f>VLOOKUP(H3151,Position!A:D,4,0)</f>
        <v>72b37092-8417-4717-b550-a20b8e459e9e</v>
      </c>
      <c r="J3151" t="str">
        <f t="shared" si="98"/>
        <v>72b37092-8417-4717-b550-a20b8e459e9e'</v>
      </c>
      <c r="K3151" t="s">
        <v>4008</v>
      </c>
      <c r="L3151" t="s">
        <v>1882</v>
      </c>
      <c r="M3151" t="s">
        <v>1883</v>
      </c>
      <c r="N3151" t="str">
        <f t="shared" si="99"/>
        <v>when WorkOrder.ParentSystemID = '7E870C2D-4E85-45B2-95CC-7335E0689D5E' and WorkOrder.WOTradeID = '8A70945E-D4E3-47ED-96D7-A52544553E89' then '72b37092-8417-4717-b550-a20b8e459e9e'--ER022C09-تاسیسات/آبرسانی-حسن مروتی شریف آباد</v>
      </c>
    </row>
    <row r="3152" spans="1:14" hidden="1">
      <c r="A3152" t="s">
        <v>3795</v>
      </c>
      <c r="B3152" t="s">
        <v>3795</v>
      </c>
      <c r="C3152" t="str">
        <f>VLOOKUP(B3152,Sheet6!B:C,2,0)</f>
        <v>C1135BD3-034A-494F-B8B2-764ED79491CE</v>
      </c>
      <c r="D3152" s="34" t="s">
        <v>303</v>
      </c>
      <c r="E3152" t="str">
        <f>VLOOKUP('نهایی براساس سیستم'!D3152,Trade!A:B,2,0)</f>
        <v>8A70945E-D4E3-47ED-96D7-A52544553E89</v>
      </c>
      <c r="H3152" s="34" t="s">
        <v>347</v>
      </c>
      <c r="I3152" t="str">
        <f>VLOOKUP(H3152,Position!A:D,4,0)</f>
        <v>72b37092-8417-4717-b550-a20b8e459e9e</v>
      </c>
      <c r="J3152" t="str">
        <f t="shared" si="98"/>
        <v>72b37092-8417-4717-b550-a20b8e459e9e'</v>
      </c>
      <c r="K3152" t="s">
        <v>4008</v>
      </c>
      <c r="L3152" t="s">
        <v>1882</v>
      </c>
      <c r="M3152" t="s">
        <v>1883</v>
      </c>
      <c r="N3152" t="str">
        <f t="shared" si="99"/>
        <v>when WorkOrder.ParentSystemID = 'C1135BD3-034A-494F-B8B2-764ED79491CE' and WorkOrder.WOTradeID = '8A70945E-D4E3-47ED-96D7-A52544553E89' then '72b37092-8417-4717-b550-a20b8e459e9e'--ER022C10-RB-تاسیسات/آبرسانی-حسن مروتی شریف آباد</v>
      </c>
    </row>
    <row r="3153" spans="1:14" hidden="1">
      <c r="A3153" t="s">
        <v>3797</v>
      </c>
      <c r="B3153" t="s">
        <v>3797</v>
      </c>
      <c r="C3153" t="str">
        <f>VLOOKUP(B3153,Sheet6!B:C,2,0)</f>
        <v>65AF658F-153B-4EA7-ACCD-83323926DC2D</v>
      </c>
      <c r="D3153" s="34" t="s">
        <v>303</v>
      </c>
      <c r="E3153" t="str">
        <f>VLOOKUP('نهایی براساس سیستم'!D3153,Trade!A:B,2,0)</f>
        <v>8A70945E-D4E3-47ED-96D7-A52544553E89</v>
      </c>
      <c r="H3153" s="34" t="s">
        <v>347</v>
      </c>
      <c r="I3153" t="str">
        <f>VLOOKUP(H3153,Position!A:D,4,0)</f>
        <v>72b37092-8417-4717-b550-a20b8e459e9e</v>
      </c>
      <c r="J3153" t="str">
        <f t="shared" si="98"/>
        <v>72b37092-8417-4717-b550-a20b8e459e9e'</v>
      </c>
      <c r="K3153" t="s">
        <v>4008</v>
      </c>
      <c r="L3153" t="s">
        <v>1882</v>
      </c>
      <c r="M3153" t="s">
        <v>1883</v>
      </c>
      <c r="N3153" t="str">
        <f t="shared" si="99"/>
        <v>when WorkOrder.ParentSystemID = '65AF658F-153B-4EA7-ACCD-83323926DC2D' and WorkOrder.WOTradeID = '8A70945E-D4E3-47ED-96D7-A52544553E89' then '72b37092-8417-4717-b550-a20b8e459e9e'--ER022C10-WB-تاسیسات/آبرسانی-حسن مروتی شریف آباد</v>
      </c>
    </row>
    <row r="3154" spans="1:14" hidden="1">
      <c r="A3154" t="s">
        <v>3799</v>
      </c>
      <c r="B3154" t="s">
        <v>3799</v>
      </c>
      <c r="C3154" t="str">
        <f>VLOOKUP(B3154,Sheet6!B:C,2,0)</f>
        <v>406AA45F-87F9-4678-8EFA-77CB5C143A3D</v>
      </c>
      <c r="D3154" s="34" t="s">
        <v>303</v>
      </c>
      <c r="E3154" t="str">
        <f>VLOOKUP('نهایی براساس سیستم'!D3154,Trade!A:B,2,0)</f>
        <v>8A70945E-D4E3-47ED-96D7-A52544553E89</v>
      </c>
      <c r="H3154" s="34" t="s">
        <v>347</v>
      </c>
      <c r="I3154" t="str">
        <f>VLOOKUP(H3154,Position!A:D,4,0)</f>
        <v>72b37092-8417-4717-b550-a20b8e459e9e</v>
      </c>
      <c r="J3154" t="str">
        <f t="shared" si="98"/>
        <v>72b37092-8417-4717-b550-a20b8e459e9e'</v>
      </c>
      <c r="K3154" t="s">
        <v>4008</v>
      </c>
      <c r="L3154" t="s">
        <v>1882</v>
      </c>
      <c r="M3154" t="s">
        <v>1883</v>
      </c>
      <c r="N3154" t="str">
        <f t="shared" si="99"/>
        <v>when WorkOrder.ParentSystemID = '406AA45F-87F9-4678-8EFA-77CB5C143A3D' and WorkOrder.WOTradeID = '8A70945E-D4E3-47ED-96D7-A52544553E89' then '72b37092-8417-4717-b550-a20b8e459e9e'--ER022C11-ME01-تاسیسات/آبرسانی-حسن مروتی شریف آباد</v>
      </c>
    </row>
    <row r="3155" spans="1:14" hidden="1">
      <c r="A3155" t="s">
        <v>3801</v>
      </c>
      <c r="B3155" t="s">
        <v>3801</v>
      </c>
      <c r="C3155" t="str">
        <f>VLOOKUP(B3155,Sheet6!B:C,2,0)</f>
        <v>1EF555E8-4072-4183-9D94-438DCF9258D3</v>
      </c>
      <c r="D3155" s="34" t="s">
        <v>303</v>
      </c>
      <c r="E3155" t="str">
        <f>VLOOKUP('نهایی براساس سیستم'!D3155,Trade!A:B,2,0)</f>
        <v>8A70945E-D4E3-47ED-96D7-A52544553E89</v>
      </c>
      <c r="H3155" s="34" t="s">
        <v>347</v>
      </c>
      <c r="I3155" t="str">
        <f>VLOOKUP(H3155,Position!A:D,4,0)</f>
        <v>72b37092-8417-4717-b550-a20b8e459e9e</v>
      </c>
      <c r="J3155" t="str">
        <f t="shared" si="98"/>
        <v>72b37092-8417-4717-b550-a20b8e459e9e'</v>
      </c>
      <c r="K3155" t="s">
        <v>4008</v>
      </c>
      <c r="L3155" t="s">
        <v>1882</v>
      </c>
      <c r="M3155" t="s">
        <v>1883</v>
      </c>
      <c r="N3155" t="str">
        <f t="shared" si="99"/>
        <v>when WorkOrder.ParentSystemID = '1EF555E8-4072-4183-9D94-438DCF9258D3' and WorkOrder.WOTradeID = '8A70945E-D4E3-47ED-96D7-A52544553E89' then '72b37092-8417-4717-b550-a20b8e459e9e'--ER022C11-ME02-تاسیسات/آبرسانی-حسن مروتی شریف آباد</v>
      </c>
    </row>
    <row r="3156" spans="1:14" hidden="1">
      <c r="A3156" t="s">
        <v>3803</v>
      </c>
      <c r="B3156" t="s">
        <v>3803</v>
      </c>
      <c r="C3156" t="str">
        <f>VLOOKUP(B3156,Sheet6!B:C,2,0)</f>
        <v>FB2CAD73-DF28-485B-9870-53BE1498FD55</v>
      </c>
      <c r="D3156" s="34" t="s">
        <v>303</v>
      </c>
      <c r="E3156" t="str">
        <f>VLOOKUP('نهایی براساس سیستم'!D3156,Trade!A:B,2,0)</f>
        <v>8A70945E-D4E3-47ED-96D7-A52544553E89</v>
      </c>
      <c r="H3156" s="34" t="s">
        <v>347</v>
      </c>
      <c r="I3156" t="str">
        <f>VLOOKUP(H3156,Position!A:D,4,0)</f>
        <v>72b37092-8417-4717-b550-a20b8e459e9e</v>
      </c>
      <c r="J3156" t="str">
        <f t="shared" si="98"/>
        <v>72b37092-8417-4717-b550-a20b8e459e9e'</v>
      </c>
      <c r="K3156" t="s">
        <v>4008</v>
      </c>
      <c r="L3156" t="s">
        <v>1882</v>
      </c>
      <c r="M3156" t="s">
        <v>1883</v>
      </c>
      <c r="N3156" t="str">
        <f t="shared" si="99"/>
        <v>when WorkOrder.ParentSystemID = 'FB2CAD73-DF28-485B-9870-53BE1498FD55' and WorkOrder.WOTradeID = '8A70945E-D4E3-47ED-96D7-A52544553E89' then '72b37092-8417-4717-b550-a20b8e459e9e'--ER022C12.UE01-تاسیسات/آبرسانی-حسن مروتی شریف آباد</v>
      </c>
    </row>
    <row r="3157" spans="1:14" hidden="1">
      <c r="A3157" t="s">
        <v>3805</v>
      </c>
      <c r="B3157" t="s">
        <v>3805</v>
      </c>
      <c r="C3157" t="str">
        <f>VLOOKUP(B3157,Sheet6!B:C,2,0)</f>
        <v>9310833F-4F9E-4165-8903-59A6D55219B6</v>
      </c>
      <c r="D3157" s="34" t="s">
        <v>303</v>
      </c>
      <c r="E3157" t="str">
        <f>VLOOKUP('نهایی براساس سیستم'!D3157,Trade!A:B,2,0)</f>
        <v>8A70945E-D4E3-47ED-96D7-A52544553E89</v>
      </c>
      <c r="H3157" s="34" t="s">
        <v>347</v>
      </c>
      <c r="I3157" t="str">
        <f>VLOOKUP(H3157,Position!A:D,4,0)</f>
        <v>72b37092-8417-4717-b550-a20b8e459e9e</v>
      </c>
      <c r="J3157" t="str">
        <f t="shared" si="98"/>
        <v>72b37092-8417-4717-b550-a20b8e459e9e'</v>
      </c>
      <c r="K3157" t="s">
        <v>4008</v>
      </c>
      <c r="L3157" t="s">
        <v>1882</v>
      </c>
      <c r="M3157" t="s">
        <v>1883</v>
      </c>
      <c r="N3157" t="str">
        <f t="shared" si="99"/>
        <v>when WorkOrder.ParentSystemID = '9310833F-4F9E-4165-8903-59A6D55219B6' and WorkOrder.WOTradeID = '8A70945E-D4E3-47ED-96D7-A52544553E89' then '72b37092-8417-4717-b550-a20b8e459e9e'--ER022C13.UE02-تاسیسات/آبرسانی-حسن مروتی شریف آباد</v>
      </c>
    </row>
    <row r="3158" spans="1:14" hidden="1">
      <c r="A3158" t="s">
        <v>3807</v>
      </c>
      <c r="B3158" t="s">
        <v>3807</v>
      </c>
      <c r="C3158" t="str">
        <f>VLOOKUP(B3158,Sheet6!B:C,2,0)</f>
        <v>A36CD3A6-358B-4744-AB41-2977CE59151D</v>
      </c>
      <c r="D3158" s="34" t="s">
        <v>303</v>
      </c>
      <c r="E3158" t="str">
        <f>VLOOKUP('نهایی براساس سیستم'!D3158,Trade!A:B,2,0)</f>
        <v>8A70945E-D4E3-47ED-96D7-A52544553E89</v>
      </c>
      <c r="H3158" s="34" t="s">
        <v>347</v>
      </c>
      <c r="I3158" t="str">
        <f>VLOOKUP(H3158,Position!A:D,4,0)</f>
        <v>72b37092-8417-4717-b550-a20b8e459e9e</v>
      </c>
      <c r="J3158" t="str">
        <f t="shared" si="98"/>
        <v>72b37092-8417-4717-b550-a20b8e459e9e'</v>
      </c>
      <c r="K3158" t="s">
        <v>4008</v>
      </c>
      <c r="L3158" t="s">
        <v>1882</v>
      </c>
      <c r="M3158" t="s">
        <v>1883</v>
      </c>
      <c r="N3158" t="str">
        <f t="shared" si="99"/>
        <v>when WorkOrder.ParentSystemID = 'A36CD3A6-358B-4744-AB41-2977CE59151D' and WorkOrder.WOTradeID = '8A70945E-D4E3-47ED-96D7-A52544553E89' then '72b37092-8417-4717-b550-a20b8e459e9e'--ER022C14-ME01-تاسیسات/آبرسانی-حسن مروتی شریف آباد</v>
      </c>
    </row>
    <row r="3159" spans="1:14" hidden="1">
      <c r="A3159" t="s">
        <v>3809</v>
      </c>
      <c r="B3159" t="s">
        <v>3809</v>
      </c>
      <c r="C3159" t="str">
        <f>VLOOKUP(B3159,Sheet6!B:C,2,0)</f>
        <v>249AFC27-4F46-42D5-99FB-02662FF38243</v>
      </c>
      <c r="D3159" s="34" t="s">
        <v>303</v>
      </c>
      <c r="E3159" t="str">
        <f>VLOOKUP('نهایی براساس سیستم'!D3159,Trade!A:B,2,0)</f>
        <v>8A70945E-D4E3-47ED-96D7-A52544553E89</v>
      </c>
      <c r="H3159" s="34" t="s">
        <v>347</v>
      </c>
      <c r="I3159" t="str">
        <f>VLOOKUP(H3159,Position!A:D,4,0)</f>
        <v>72b37092-8417-4717-b550-a20b8e459e9e</v>
      </c>
      <c r="J3159" t="str">
        <f t="shared" si="98"/>
        <v>72b37092-8417-4717-b550-a20b8e459e9e'</v>
      </c>
      <c r="K3159" t="s">
        <v>4008</v>
      </c>
      <c r="L3159" t="s">
        <v>1882</v>
      </c>
      <c r="M3159" t="s">
        <v>1883</v>
      </c>
      <c r="N3159" t="str">
        <f t="shared" si="99"/>
        <v>when WorkOrder.ParentSystemID = '249AFC27-4F46-42D5-99FB-02662FF38243' and WorkOrder.WOTradeID = '8A70945E-D4E3-47ED-96D7-A52544553E89' then '72b37092-8417-4717-b550-a20b8e459e9e'--ER022C14-ME02-تاسیسات/آبرسانی-حسن مروتی شریف آباد</v>
      </c>
    </row>
    <row r="3160" spans="1:14" hidden="1">
      <c r="A3160" t="s">
        <v>3811</v>
      </c>
      <c r="B3160" t="s">
        <v>3811</v>
      </c>
      <c r="C3160" t="str">
        <f>VLOOKUP(B3160,Sheet6!B:C,2,0)</f>
        <v>A475D6A0-9899-458E-ADA0-0DA2C0D85CFD</v>
      </c>
      <c r="D3160" s="34" t="s">
        <v>303</v>
      </c>
      <c r="E3160" t="str">
        <f>VLOOKUP('نهایی براساس سیستم'!D3160,Trade!A:B,2,0)</f>
        <v>8A70945E-D4E3-47ED-96D7-A52544553E89</v>
      </c>
      <c r="H3160" s="34" t="s">
        <v>347</v>
      </c>
      <c r="I3160" t="str">
        <f>VLOOKUP(H3160,Position!A:D,4,0)</f>
        <v>72b37092-8417-4717-b550-a20b8e459e9e</v>
      </c>
      <c r="J3160" t="str">
        <f t="shared" si="98"/>
        <v>72b37092-8417-4717-b550-a20b8e459e9e'</v>
      </c>
      <c r="K3160" t="s">
        <v>4008</v>
      </c>
      <c r="L3160" t="s">
        <v>1882</v>
      </c>
      <c r="M3160" t="s">
        <v>1883</v>
      </c>
      <c r="N3160" t="str">
        <f t="shared" si="99"/>
        <v>when WorkOrder.ParentSystemID = 'A475D6A0-9899-458E-ADA0-0DA2C0D85CFD' and WorkOrder.WOTradeID = '8A70945E-D4E3-47ED-96D7-A52544553E89' then '72b37092-8417-4717-b550-a20b8e459e9e'--ER022C15.UE01-تاسیسات/آبرسانی-حسن مروتی شریف آباد</v>
      </c>
    </row>
    <row r="3161" spans="1:14" hidden="1">
      <c r="A3161" t="s">
        <v>3813</v>
      </c>
      <c r="B3161" t="s">
        <v>3813</v>
      </c>
      <c r="C3161" t="str">
        <f>VLOOKUP(B3161,Sheet6!B:C,2,0)</f>
        <v>5E58FD81-738B-4814-A644-4929A5958D5D</v>
      </c>
      <c r="D3161" s="34" t="s">
        <v>303</v>
      </c>
      <c r="E3161" t="str">
        <f>VLOOKUP('نهایی براساس سیستم'!D3161,Trade!A:B,2,0)</f>
        <v>8A70945E-D4E3-47ED-96D7-A52544553E89</v>
      </c>
      <c r="H3161" s="34" t="s">
        <v>347</v>
      </c>
      <c r="I3161" t="str">
        <f>VLOOKUP(H3161,Position!A:D,4,0)</f>
        <v>72b37092-8417-4717-b550-a20b8e459e9e</v>
      </c>
      <c r="J3161" t="str">
        <f t="shared" si="98"/>
        <v>72b37092-8417-4717-b550-a20b8e459e9e'</v>
      </c>
      <c r="K3161" t="s">
        <v>4008</v>
      </c>
      <c r="L3161" t="s">
        <v>1882</v>
      </c>
      <c r="M3161" t="s">
        <v>1883</v>
      </c>
      <c r="N3161" t="str">
        <f t="shared" si="99"/>
        <v>when WorkOrder.ParentSystemID = '5E58FD81-738B-4814-A644-4929A5958D5D' and WorkOrder.WOTradeID = '8A70945E-D4E3-47ED-96D7-A52544553E89' then '72b37092-8417-4717-b550-a20b8e459e9e'--ER022C16.UE01-تاسیسات/آبرسانی-حسن مروتی شریف آباد</v>
      </c>
    </row>
    <row r="3162" spans="1:14" hidden="1">
      <c r="A3162" t="s">
        <v>3815</v>
      </c>
      <c r="B3162" t="s">
        <v>3815</v>
      </c>
      <c r="C3162" t="str">
        <f>VLOOKUP(B3162,Sheet6!B:C,2,0)</f>
        <v>C59225FD-D462-41D1-B794-9E5A209DC700</v>
      </c>
      <c r="D3162" s="34" t="s">
        <v>303</v>
      </c>
      <c r="E3162" t="str">
        <f>VLOOKUP('نهایی براساس سیستم'!D3162,Trade!A:B,2,0)</f>
        <v>8A70945E-D4E3-47ED-96D7-A52544553E89</v>
      </c>
      <c r="H3162" s="34" t="s">
        <v>347</v>
      </c>
      <c r="I3162" t="str">
        <f>VLOOKUP(H3162,Position!A:D,4,0)</f>
        <v>72b37092-8417-4717-b550-a20b8e459e9e</v>
      </c>
      <c r="J3162" t="str">
        <f t="shared" si="98"/>
        <v>72b37092-8417-4717-b550-a20b8e459e9e'</v>
      </c>
      <c r="K3162" t="s">
        <v>4008</v>
      </c>
      <c r="L3162" t="s">
        <v>1882</v>
      </c>
      <c r="M3162" t="s">
        <v>1883</v>
      </c>
      <c r="N3162" t="str">
        <f t="shared" si="99"/>
        <v>when WorkOrder.ParentSystemID = 'C59225FD-D462-41D1-B794-9E5A209DC700' and WorkOrder.WOTradeID = '8A70945E-D4E3-47ED-96D7-A52544553E89' then '72b37092-8417-4717-b550-a20b8e459e9e'--ER022C17-تاسیسات/آبرسانی-حسن مروتی شریف آباد</v>
      </c>
    </row>
    <row r="3163" spans="1:14" hidden="1">
      <c r="A3163" t="s">
        <v>3817</v>
      </c>
      <c r="B3163" t="s">
        <v>3817</v>
      </c>
      <c r="C3163" t="str">
        <f>VLOOKUP(B3163,Sheet6!B:C,2,0)</f>
        <v>9701D202-FA9A-4C89-8A79-E74D798922CF</v>
      </c>
      <c r="D3163" s="34" t="s">
        <v>303</v>
      </c>
      <c r="E3163" t="str">
        <f>VLOOKUP('نهایی براساس سیستم'!D3163,Trade!A:B,2,0)</f>
        <v>8A70945E-D4E3-47ED-96D7-A52544553E89</v>
      </c>
      <c r="H3163" s="34" t="s">
        <v>347</v>
      </c>
      <c r="I3163" t="str">
        <f>VLOOKUP(H3163,Position!A:D,4,0)</f>
        <v>72b37092-8417-4717-b550-a20b8e459e9e</v>
      </c>
      <c r="J3163" t="str">
        <f t="shared" si="98"/>
        <v>72b37092-8417-4717-b550-a20b8e459e9e'</v>
      </c>
      <c r="K3163" t="s">
        <v>4008</v>
      </c>
      <c r="L3163" t="s">
        <v>1882</v>
      </c>
      <c r="M3163" t="s">
        <v>1883</v>
      </c>
      <c r="N3163" t="str">
        <f t="shared" si="99"/>
        <v>when WorkOrder.ParentSystemID = '9701D202-FA9A-4C89-8A79-E74D798922CF' and WorkOrder.WOTradeID = '8A70945E-D4E3-47ED-96D7-A52544553E89' then '72b37092-8417-4717-b550-a20b8e459e9e'--ER022C18-تاسیسات/آبرسانی-حسن مروتی شریف آباد</v>
      </c>
    </row>
    <row r="3164" spans="1:14" hidden="1">
      <c r="A3164" t="s">
        <v>3819</v>
      </c>
      <c r="B3164" t="s">
        <v>3819</v>
      </c>
      <c r="C3164" t="str">
        <f>VLOOKUP(B3164,Sheet6!B:C,2,0)</f>
        <v>BCCE887D-90BE-478F-A63B-150644101678</v>
      </c>
      <c r="D3164" s="34" t="s">
        <v>303</v>
      </c>
      <c r="E3164" t="str">
        <f>VLOOKUP('نهایی براساس سیستم'!D3164,Trade!A:B,2,0)</f>
        <v>8A70945E-D4E3-47ED-96D7-A52544553E89</v>
      </c>
      <c r="H3164" s="34" t="s">
        <v>347</v>
      </c>
      <c r="I3164" t="str">
        <f>VLOOKUP(H3164,Position!A:D,4,0)</f>
        <v>72b37092-8417-4717-b550-a20b8e459e9e</v>
      </c>
      <c r="J3164" t="str">
        <f t="shared" si="98"/>
        <v>72b37092-8417-4717-b550-a20b8e459e9e'</v>
      </c>
      <c r="K3164" t="s">
        <v>4008</v>
      </c>
      <c r="L3164" t="s">
        <v>1882</v>
      </c>
      <c r="M3164" t="s">
        <v>1883</v>
      </c>
      <c r="N3164" t="str">
        <f t="shared" si="99"/>
        <v>when WorkOrder.ParentSystemID = 'BCCE887D-90BE-478F-A63B-150644101678' and WorkOrder.WOTradeID = '8A70945E-D4E3-47ED-96D7-A52544553E89' then '72b37092-8417-4717-b550-a20b8e459e9e'--ER022C19-تاسیسات/آبرسانی-حسن مروتی شریف آباد</v>
      </c>
    </row>
    <row r="3165" spans="1:14" hidden="1">
      <c r="A3165" t="s">
        <v>3821</v>
      </c>
      <c r="B3165" t="s">
        <v>3821</v>
      </c>
      <c r="C3165" t="str">
        <f>VLOOKUP(B3165,Sheet6!B:C,2,0)</f>
        <v>65434776-53D0-4B4E-AE31-A484746CDD2F</v>
      </c>
      <c r="D3165" s="34" t="s">
        <v>303</v>
      </c>
      <c r="E3165" t="str">
        <f>VLOOKUP('نهایی براساس سیستم'!D3165,Trade!A:B,2,0)</f>
        <v>8A70945E-D4E3-47ED-96D7-A52544553E89</v>
      </c>
      <c r="H3165" s="34" t="s">
        <v>347</v>
      </c>
      <c r="I3165" t="str">
        <f>VLOOKUP(H3165,Position!A:D,4,0)</f>
        <v>72b37092-8417-4717-b550-a20b8e459e9e</v>
      </c>
      <c r="J3165" t="str">
        <f t="shared" si="98"/>
        <v>72b37092-8417-4717-b550-a20b8e459e9e'</v>
      </c>
      <c r="K3165" t="s">
        <v>4008</v>
      </c>
      <c r="L3165" t="s">
        <v>1882</v>
      </c>
      <c r="M3165" t="s">
        <v>1883</v>
      </c>
      <c r="N3165" t="str">
        <f t="shared" si="99"/>
        <v>when WorkOrder.ParentSystemID = '65434776-53D0-4B4E-AE31-A484746CDD2F' and WorkOrder.WOTradeID = '8A70945E-D4E3-47ED-96D7-A52544553E89' then '72b37092-8417-4717-b550-a20b8e459e9e'--ER022C20-تاسیسات/آبرسانی-حسن مروتی شریف آباد</v>
      </c>
    </row>
    <row r="3166" spans="1:14" hidden="1">
      <c r="A3166" t="s">
        <v>3823</v>
      </c>
      <c r="B3166" t="s">
        <v>3823</v>
      </c>
      <c r="C3166" t="str">
        <f>VLOOKUP(B3166,Sheet6!B:C,2,0)</f>
        <v>486776A1-38E3-4142-AA5A-CDE206268B5C</v>
      </c>
      <c r="D3166" s="34" t="s">
        <v>303</v>
      </c>
      <c r="E3166" t="str">
        <f>VLOOKUP('نهایی براساس سیستم'!D3166,Trade!A:B,2,0)</f>
        <v>8A70945E-D4E3-47ED-96D7-A52544553E89</v>
      </c>
      <c r="H3166" s="34" t="s">
        <v>347</v>
      </c>
      <c r="I3166" t="str">
        <f>VLOOKUP(H3166,Position!A:D,4,0)</f>
        <v>72b37092-8417-4717-b550-a20b8e459e9e</v>
      </c>
      <c r="J3166" t="str">
        <f t="shared" si="98"/>
        <v>72b37092-8417-4717-b550-a20b8e459e9e'</v>
      </c>
      <c r="K3166" t="s">
        <v>4008</v>
      </c>
      <c r="L3166" t="s">
        <v>1882</v>
      </c>
      <c r="M3166" t="s">
        <v>1883</v>
      </c>
      <c r="N3166" t="str">
        <f t="shared" si="99"/>
        <v>when WorkOrder.ParentSystemID = '486776A1-38E3-4142-AA5A-CDE206268B5C' and WorkOrder.WOTradeID = '8A70945E-D4E3-47ED-96D7-A52544553E89' then '72b37092-8417-4717-b550-a20b8e459e9e'--ER022C21-تاسیسات/آبرسانی-حسن مروتی شریف آباد</v>
      </c>
    </row>
    <row r="3167" spans="1:14" hidden="1">
      <c r="A3167" t="s">
        <v>3825</v>
      </c>
      <c r="B3167" t="s">
        <v>3825</v>
      </c>
      <c r="C3167" t="str">
        <f>VLOOKUP(B3167,Sheet6!B:C,2,0)</f>
        <v>FE627F33-8B40-4DDF-ABA6-9598D97AB3B2</v>
      </c>
      <c r="D3167" s="34" t="s">
        <v>303</v>
      </c>
      <c r="E3167" t="str">
        <f>VLOOKUP('نهایی براساس سیستم'!D3167,Trade!A:B,2,0)</f>
        <v>8A70945E-D4E3-47ED-96D7-A52544553E89</v>
      </c>
      <c r="H3167" s="34" t="s">
        <v>347</v>
      </c>
      <c r="I3167" t="str">
        <f>VLOOKUP(H3167,Position!A:D,4,0)</f>
        <v>72b37092-8417-4717-b550-a20b8e459e9e</v>
      </c>
      <c r="J3167" t="str">
        <f t="shared" si="98"/>
        <v>72b37092-8417-4717-b550-a20b8e459e9e'</v>
      </c>
      <c r="K3167" t="s">
        <v>4008</v>
      </c>
      <c r="L3167" t="s">
        <v>1882</v>
      </c>
      <c r="M3167" t="s">
        <v>1883</v>
      </c>
      <c r="N3167" t="str">
        <f t="shared" si="99"/>
        <v>when WorkOrder.ParentSystemID = 'FE627F33-8B40-4DDF-ABA6-9598D97AB3B2' and WorkOrder.WOTradeID = '8A70945E-D4E3-47ED-96D7-A52544553E89' then '72b37092-8417-4717-b550-a20b8e459e9e'--ER022C22-تاسیسات/آبرسانی-حسن مروتی شریف آباد</v>
      </c>
    </row>
    <row r="3168" spans="1:14" hidden="1">
      <c r="A3168" t="s">
        <v>3827</v>
      </c>
      <c r="B3168" t="s">
        <v>3827</v>
      </c>
      <c r="C3168" t="str">
        <f>VLOOKUP(B3168,Sheet6!B:C,2,0)</f>
        <v>D87EE7EE-9879-4879-A4F5-AF0CE37DD580</v>
      </c>
      <c r="D3168" s="34" t="s">
        <v>303</v>
      </c>
      <c r="E3168" t="str">
        <f>VLOOKUP('نهایی براساس سیستم'!D3168,Trade!A:B,2,0)</f>
        <v>8A70945E-D4E3-47ED-96D7-A52544553E89</v>
      </c>
      <c r="H3168" s="34" t="s">
        <v>347</v>
      </c>
      <c r="I3168" t="str">
        <f>VLOOKUP(H3168,Position!A:D,4,0)</f>
        <v>72b37092-8417-4717-b550-a20b8e459e9e</v>
      </c>
      <c r="J3168" t="str">
        <f t="shared" si="98"/>
        <v>72b37092-8417-4717-b550-a20b8e459e9e'</v>
      </c>
      <c r="K3168" t="s">
        <v>4008</v>
      </c>
      <c r="L3168" t="s">
        <v>1882</v>
      </c>
      <c r="M3168" t="s">
        <v>1883</v>
      </c>
      <c r="N3168" t="str">
        <f t="shared" si="99"/>
        <v>when WorkOrder.ParentSystemID = 'D87EE7EE-9879-4879-A4F5-AF0CE37DD580' and WorkOrder.WOTradeID = '8A70945E-D4E3-47ED-96D7-A52544553E89' then '72b37092-8417-4717-b550-a20b8e459e9e'--ER022C23-تاسیسات/آبرسانی-حسن مروتی شریف آباد</v>
      </c>
    </row>
    <row r="3169" spans="1:14" hidden="1">
      <c r="A3169" t="s">
        <v>3829</v>
      </c>
      <c r="B3169" t="s">
        <v>3829</v>
      </c>
      <c r="C3169" t="str">
        <f>VLOOKUP(B3169,Sheet6!B:C,2,0)</f>
        <v>288F139D-2B22-4E45-8EFE-17AA82056D60</v>
      </c>
      <c r="D3169" s="34" t="s">
        <v>303</v>
      </c>
      <c r="E3169" t="str">
        <f>VLOOKUP('نهایی براساس سیستم'!D3169,Trade!A:B,2,0)</f>
        <v>8A70945E-D4E3-47ED-96D7-A52544553E89</v>
      </c>
      <c r="H3169" s="34" t="s">
        <v>347</v>
      </c>
      <c r="I3169" t="str">
        <f>VLOOKUP(H3169,Position!A:D,4,0)</f>
        <v>72b37092-8417-4717-b550-a20b8e459e9e</v>
      </c>
      <c r="J3169" t="str">
        <f t="shared" si="98"/>
        <v>72b37092-8417-4717-b550-a20b8e459e9e'</v>
      </c>
      <c r="K3169" t="s">
        <v>4008</v>
      </c>
      <c r="L3169" t="s">
        <v>1882</v>
      </c>
      <c r="M3169" t="s">
        <v>1883</v>
      </c>
      <c r="N3169" t="str">
        <f t="shared" si="99"/>
        <v>when WorkOrder.ParentSystemID = '288F139D-2B22-4E45-8EFE-17AA82056D60' and WorkOrder.WOTradeID = '8A70945E-D4E3-47ED-96D7-A52544553E89' then '72b37092-8417-4717-b550-a20b8e459e9e'--ER022C24-تاسیسات/آبرسانی-حسن مروتی شریف آباد</v>
      </c>
    </row>
    <row r="3170" spans="1:14" hidden="1">
      <c r="A3170" t="s">
        <v>3831</v>
      </c>
      <c r="B3170" t="s">
        <v>3831</v>
      </c>
      <c r="C3170" t="str">
        <f>VLOOKUP(B3170,Sheet6!B:C,2,0)</f>
        <v>3FBD1660-0996-489D-B699-89C55184BD48</v>
      </c>
      <c r="D3170" s="34" t="s">
        <v>303</v>
      </c>
      <c r="E3170" t="str">
        <f>VLOOKUP('نهایی براساس سیستم'!D3170,Trade!A:B,2,0)</f>
        <v>8A70945E-D4E3-47ED-96D7-A52544553E89</v>
      </c>
      <c r="H3170" s="34" t="s">
        <v>347</v>
      </c>
      <c r="I3170" t="str">
        <f>VLOOKUP(H3170,Position!A:D,4,0)</f>
        <v>72b37092-8417-4717-b550-a20b8e459e9e</v>
      </c>
      <c r="J3170" t="str">
        <f t="shared" si="98"/>
        <v>72b37092-8417-4717-b550-a20b8e459e9e'</v>
      </c>
      <c r="K3170" t="s">
        <v>4008</v>
      </c>
      <c r="L3170" t="s">
        <v>1882</v>
      </c>
      <c r="M3170" t="s">
        <v>1883</v>
      </c>
      <c r="N3170" t="str">
        <f t="shared" si="99"/>
        <v>when WorkOrder.ParentSystemID = '3FBD1660-0996-489D-B699-89C55184BD48' and WorkOrder.WOTradeID = '8A70945E-D4E3-47ED-96D7-A52544553E89' then '72b37092-8417-4717-b550-a20b8e459e9e'--ER022D01-تاسیسات/آبرسانی-حسن مروتی شریف آباد</v>
      </c>
    </row>
    <row r="3171" spans="1:14" hidden="1">
      <c r="A3171" t="s">
        <v>3833</v>
      </c>
      <c r="B3171" t="s">
        <v>3833</v>
      </c>
      <c r="C3171" t="str">
        <f>VLOOKUP(B3171,Sheet6!B:C,2,0)</f>
        <v>31E48C22-F0B0-4FE4-8EB2-13501139948E</v>
      </c>
      <c r="D3171" s="34" t="s">
        <v>303</v>
      </c>
      <c r="E3171" t="str">
        <f>VLOOKUP('نهایی براساس سیستم'!D3171,Trade!A:B,2,0)</f>
        <v>8A70945E-D4E3-47ED-96D7-A52544553E89</v>
      </c>
      <c r="H3171" s="34" t="s">
        <v>347</v>
      </c>
      <c r="I3171" t="str">
        <f>VLOOKUP(H3171,Position!A:D,4,0)</f>
        <v>72b37092-8417-4717-b550-a20b8e459e9e</v>
      </c>
      <c r="J3171" t="str">
        <f t="shared" si="98"/>
        <v>72b37092-8417-4717-b550-a20b8e459e9e'</v>
      </c>
      <c r="K3171" t="s">
        <v>4008</v>
      </c>
      <c r="L3171" t="s">
        <v>1882</v>
      </c>
      <c r="M3171" t="s">
        <v>1883</v>
      </c>
      <c r="N3171" t="str">
        <f t="shared" si="99"/>
        <v>when WorkOrder.ParentSystemID = '31E48C22-F0B0-4FE4-8EB2-13501139948E' and WorkOrder.WOTradeID = '8A70945E-D4E3-47ED-96D7-A52544553E89' then '72b37092-8417-4717-b550-a20b8e459e9e'--ER022Q01-تاسیسات/آبرسانی-حسن مروتی شریف آباد</v>
      </c>
    </row>
    <row r="3172" spans="1:14" hidden="1">
      <c r="A3172" t="s">
        <v>3835</v>
      </c>
      <c r="B3172" t="s">
        <v>3835</v>
      </c>
      <c r="C3172" t="str">
        <f>VLOOKUP(B3172,Sheet6!B:C,2,0)</f>
        <v>816A5194-40B5-4529-8730-D64834CD22A9</v>
      </c>
      <c r="D3172" s="34" t="s">
        <v>303</v>
      </c>
      <c r="E3172" t="str">
        <f>VLOOKUP('نهایی براساس سیستم'!D3172,Trade!A:B,2,0)</f>
        <v>8A70945E-D4E3-47ED-96D7-A52544553E89</v>
      </c>
      <c r="H3172" s="34" t="s">
        <v>347</v>
      </c>
      <c r="I3172" t="str">
        <f>VLOOKUP(H3172,Position!A:D,4,0)</f>
        <v>72b37092-8417-4717-b550-a20b8e459e9e</v>
      </c>
      <c r="J3172" t="str">
        <f t="shared" si="98"/>
        <v>72b37092-8417-4717-b550-a20b8e459e9e'</v>
      </c>
      <c r="K3172" t="s">
        <v>4008</v>
      </c>
      <c r="L3172" t="s">
        <v>1882</v>
      </c>
      <c r="M3172" t="s">
        <v>1883</v>
      </c>
      <c r="N3172" t="str">
        <f t="shared" si="99"/>
        <v>when WorkOrder.ParentSystemID = '816A5194-40B5-4529-8730-D64834CD22A9' and WorkOrder.WOTradeID = '8A70945E-D4E3-47ED-96D7-A52544553E89' then '72b37092-8417-4717-b550-a20b8e459e9e'--ER022Q02-تاسیسات/آبرسانی-حسن مروتی شریف آباد</v>
      </c>
    </row>
    <row r="3173" spans="1:14" hidden="1">
      <c r="A3173" t="s">
        <v>3837</v>
      </c>
      <c r="B3173" t="s">
        <v>3837</v>
      </c>
      <c r="C3173" t="str">
        <f>VLOOKUP(B3173,Sheet6!B:C,2,0)</f>
        <v>FBFA4E6B-5AAB-4DCF-84F3-13FF0CB31FEC</v>
      </c>
      <c r="D3173" s="34" t="s">
        <v>303</v>
      </c>
      <c r="E3173" t="str">
        <f>VLOOKUP('نهایی براساس سیستم'!D3173,Trade!A:B,2,0)</f>
        <v>8A70945E-D4E3-47ED-96D7-A52544553E89</v>
      </c>
      <c r="H3173" s="34" t="s">
        <v>347</v>
      </c>
      <c r="I3173" t="str">
        <f>VLOOKUP(H3173,Position!A:D,4,0)</f>
        <v>72b37092-8417-4717-b550-a20b8e459e9e</v>
      </c>
      <c r="J3173" t="str">
        <f t="shared" si="98"/>
        <v>72b37092-8417-4717-b550-a20b8e459e9e'</v>
      </c>
      <c r="K3173" t="s">
        <v>4008</v>
      </c>
      <c r="L3173" t="s">
        <v>1882</v>
      </c>
      <c r="M3173" t="s">
        <v>1883</v>
      </c>
      <c r="N3173" t="str">
        <f t="shared" si="99"/>
        <v>when WorkOrder.ParentSystemID = 'FBFA4E6B-5AAB-4DCF-84F3-13FF0CB31FEC' and WorkOrder.WOTradeID = '8A70945E-D4E3-47ED-96D7-A52544553E89' then '72b37092-8417-4717-b550-a20b8e459e9e'--ER022Q03-تاسیسات/آبرسانی-حسن مروتی شریف آباد</v>
      </c>
    </row>
    <row r="3174" spans="1:14" hidden="1">
      <c r="A3174" t="s">
        <v>3839</v>
      </c>
      <c r="B3174" t="s">
        <v>3839</v>
      </c>
      <c r="C3174" t="str">
        <f>VLOOKUP(B3174,Sheet6!B:C,2,0)</f>
        <v>57B06136-AA77-46C4-94E6-72B05613942F</v>
      </c>
      <c r="D3174" s="34" t="s">
        <v>303</v>
      </c>
      <c r="E3174" t="str">
        <f>VLOOKUP('نهایی براساس سیستم'!D3174,Trade!A:B,2,0)</f>
        <v>8A70945E-D4E3-47ED-96D7-A52544553E89</v>
      </c>
      <c r="H3174" s="34" t="s">
        <v>347</v>
      </c>
      <c r="I3174" t="str">
        <f>VLOOKUP(H3174,Position!A:D,4,0)</f>
        <v>72b37092-8417-4717-b550-a20b8e459e9e</v>
      </c>
      <c r="J3174" t="str">
        <f t="shared" si="98"/>
        <v>72b37092-8417-4717-b550-a20b8e459e9e'</v>
      </c>
      <c r="K3174" t="s">
        <v>4008</v>
      </c>
      <c r="L3174" t="s">
        <v>1882</v>
      </c>
      <c r="M3174" t="s">
        <v>1883</v>
      </c>
      <c r="N3174" t="str">
        <f t="shared" si="99"/>
        <v>when WorkOrder.ParentSystemID = '57B06136-AA77-46C4-94E6-72B05613942F' and WorkOrder.WOTradeID = '8A70945E-D4E3-47ED-96D7-A52544553E89' then '72b37092-8417-4717-b550-a20b8e459e9e'--ER022Q04-تاسیسات/آبرسانی-حسن مروتی شریف آباد</v>
      </c>
    </row>
    <row r="3175" spans="1:14" hidden="1">
      <c r="A3175" t="s">
        <v>3841</v>
      </c>
      <c r="B3175" t="s">
        <v>3841</v>
      </c>
      <c r="C3175" t="str">
        <f>VLOOKUP(B3175,Sheet6!B:C,2,0)</f>
        <v>7F8C570D-6F75-42F6-97E6-18F41664AAF9</v>
      </c>
      <c r="D3175" s="34" t="s">
        <v>303</v>
      </c>
      <c r="E3175" t="str">
        <f>VLOOKUP('نهایی براساس سیستم'!D3175,Trade!A:B,2,0)</f>
        <v>8A70945E-D4E3-47ED-96D7-A52544553E89</v>
      </c>
      <c r="H3175" s="34" t="s">
        <v>347</v>
      </c>
      <c r="I3175" t="str">
        <f>VLOOKUP(H3175,Position!A:D,4,0)</f>
        <v>72b37092-8417-4717-b550-a20b8e459e9e</v>
      </c>
      <c r="J3175" t="str">
        <f t="shared" si="98"/>
        <v>72b37092-8417-4717-b550-a20b8e459e9e'</v>
      </c>
      <c r="K3175" t="s">
        <v>4008</v>
      </c>
      <c r="L3175" t="s">
        <v>1882</v>
      </c>
      <c r="M3175" t="s">
        <v>1883</v>
      </c>
      <c r="N3175" t="str">
        <f t="shared" si="99"/>
        <v>when WorkOrder.ParentSystemID = '7F8C570D-6F75-42F6-97E6-18F41664AAF9' and WorkOrder.WOTradeID = '8A70945E-D4E3-47ED-96D7-A52544553E89' then '72b37092-8417-4717-b550-a20b8e459e9e'--ER022Q05-تاسیسات/آبرسانی-حسن مروتی شریف آباد</v>
      </c>
    </row>
    <row r="3176" spans="1:14" hidden="1">
      <c r="A3176" t="s">
        <v>3843</v>
      </c>
      <c r="B3176" t="s">
        <v>3843</v>
      </c>
      <c r="C3176" t="str">
        <f>VLOOKUP(B3176,Sheet6!B:C,2,0)</f>
        <v>D8FB583F-C80B-4027-82BE-512A16FDBC47</v>
      </c>
      <c r="D3176" s="34" t="s">
        <v>303</v>
      </c>
      <c r="E3176" t="str">
        <f>VLOOKUP('نهایی براساس سیستم'!D3176,Trade!A:B,2,0)</f>
        <v>8A70945E-D4E3-47ED-96D7-A52544553E89</v>
      </c>
      <c r="H3176" s="34" t="s">
        <v>347</v>
      </c>
      <c r="I3176" t="str">
        <f>VLOOKUP(H3176,Position!A:D,4,0)</f>
        <v>72b37092-8417-4717-b550-a20b8e459e9e</v>
      </c>
      <c r="J3176" t="str">
        <f t="shared" si="98"/>
        <v>72b37092-8417-4717-b550-a20b8e459e9e'</v>
      </c>
      <c r="K3176" t="s">
        <v>4008</v>
      </c>
      <c r="L3176" t="s">
        <v>1882</v>
      </c>
      <c r="M3176" t="s">
        <v>1883</v>
      </c>
      <c r="N3176" t="str">
        <f t="shared" si="99"/>
        <v>when WorkOrder.ParentSystemID = 'D8FB583F-C80B-4027-82BE-512A16FDBC47' and WorkOrder.WOTradeID = '8A70945E-D4E3-47ED-96D7-A52544553E89' then '72b37092-8417-4717-b550-a20b8e459e9e'--ER022Q06-تاسیسات/آبرسانی-حسن مروتی شریف آباد</v>
      </c>
    </row>
    <row r="3177" spans="1:14" hidden="1">
      <c r="A3177" t="s">
        <v>3845</v>
      </c>
      <c r="B3177" t="s">
        <v>3845</v>
      </c>
      <c r="C3177" t="str">
        <f>VLOOKUP(B3177,Sheet6!B:C,2,0)</f>
        <v>BBB34F1A-A3B4-4276-BC58-936AAE153216</v>
      </c>
      <c r="D3177" s="34" t="s">
        <v>303</v>
      </c>
      <c r="E3177" t="str">
        <f>VLOOKUP('نهایی براساس سیستم'!D3177,Trade!A:B,2,0)</f>
        <v>8A70945E-D4E3-47ED-96D7-A52544553E89</v>
      </c>
      <c r="H3177" s="34" t="s">
        <v>347</v>
      </c>
      <c r="I3177" t="str">
        <f>VLOOKUP(H3177,Position!A:D,4,0)</f>
        <v>72b37092-8417-4717-b550-a20b8e459e9e</v>
      </c>
      <c r="J3177" t="str">
        <f t="shared" si="98"/>
        <v>72b37092-8417-4717-b550-a20b8e459e9e'</v>
      </c>
      <c r="K3177" t="s">
        <v>4008</v>
      </c>
      <c r="L3177" t="s">
        <v>1882</v>
      </c>
      <c r="M3177" t="s">
        <v>1883</v>
      </c>
      <c r="N3177" t="str">
        <f t="shared" si="99"/>
        <v>when WorkOrder.ParentSystemID = 'BBB34F1A-A3B4-4276-BC58-936AAE153216' and WorkOrder.WOTradeID = '8A70945E-D4E3-47ED-96D7-A52544553E89' then '72b37092-8417-4717-b550-a20b8e459e9e'--ER022Q07-تاسیسات/آبرسانی-حسن مروتی شریف آباد</v>
      </c>
    </row>
    <row r="3178" spans="1:14" hidden="1">
      <c r="A3178" t="s">
        <v>3847</v>
      </c>
      <c r="B3178" t="s">
        <v>3847</v>
      </c>
      <c r="C3178" t="str">
        <f>VLOOKUP(B3178,Sheet6!B:C,2,0)</f>
        <v>B160F2C8-2B61-4FCF-A9F1-6CE447EF0E95</v>
      </c>
      <c r="D3178" s="34" t="s">
        <v>303</v>
      </c>
      <c r="E3178" t="str">
        <f>VLOOKUP('نهایی براساس سیستم'!D3178,Trade!A:B,2,0)</f>
        <v>8A70945E-D4E3-47ED-96D7-A52544553E89</v>
      </c>
      <c r="H3178" s="34" t="s">
        <v>347</v>
      </c>
      <c r="I3178" t="str">
        <f>VLOOKUP(H3178,Position!A:D,4,0)</f>
        <v>72b37092-8417-4717-b550-a20b8e459e9e</v>
      </c>
      <c r="J3178" t="str">
        <f t="shared" si="98"/>
        <v>72b37092-8417-4717-b550-a20b8e459e9e'</v>
      </c>
      <c r="K3178" t="s">
        <v>4008</v>
      </c>
      <c r="L3178" t="s">
        <v>1882</v>
      </c>
      <c r="M3178" t="s">
        <v>1883</v>
      </c>
      <c r="N3178" t="str">
        <f t="shared" si="99"/>
        <v>when WorkOrder.ParentSystemID = 'B160F2C8-2B61-4FCF-A9F1-6CE447EF0E95' and WorkOrder.WOTradeID = '8A70945E-D4E3-47ED-96D7-A52544553E89' then '72b37092-8417-4717-b550-a20b8e459e9e'--ER022Q08-تاسیسات/آبرسانی-حسن مروتی شریف آباد</v>
      </c>
    </row>
    <row r="3179" spans="1:14" hidden="1">
      <c r="A3179" t="s">
        <v>3849</v>
      </c>
      <c r="B3179" t="s">
        <v>3849</v>
      </c>
      <c r="C3179" t="str">
        <f>VLOOKUP(B3179,Sheet6!B:C,2,0)</f>
        <v>336D4EE3-D8B7-413F-86C1-72160EAF743D</v>
      </c>
      <c r="D3179" s="34" t="s">
        <v>303</v>
      </c>
      <c r="E3179" t="str">
        <f>VLOOKUP('نهایی براساس سیستم'!D3179,Trade!A:B,2,0)</f>
        <v>8A70945E-D4E3-47ED-96D7-A52544553E89</v>
      </c>
      <c r="H3179" s="34" t="s">
        <v>347</v>
      </c>
      <c r="I3179" t="str">
        <f>VLOOKUP(H3179,Position!A:D,4,0)</f>
        <v>72b37092-8417-4717-b550-a20b8e459e9e</v>
      </c>
      <c r="J3179" t="str">
        <f t="shared" si="98"/>
        <v>72b37092-8417-4717-b550-a20b8e459e9e'</v>
      </c>
      <c r="K3179" t="s">
        <v>4008</v>
      </c>
      <c r="L3179" t="s">
        <v>1882</v>
      </c>
      <c r="M3179" t="s">
        <v>1883</v>
      </c>
      <c r="N3179" t="str">
        <f t="shared" si="99"/>
        <v>when WorkOrder.ParentSystemID = '336D4EE3-D8B7-413F-86C1-72160EAF743D' and WorkOrder.WOTradeID = '8A70945E-D4E3-47ED-96D7-A52544553E89' then '72b37092-8417-4717-b550-a20b8e459e9e'--ER022Q09-تاسیسات/آبرسانی-حسن مروتی شریف آباد</v>
      </c>
    </row>
    <row r="3180" spans="1:14" hidden="1">
      <c r="A3180" t="s">
        <v>3851</v>
      </c>
      <c r="B3180" t="s">
        <v>3851</v>
      </c>
      <c r="C3180" t="str">
        <f>VLOOKUP(B3180,Sheet6!B:C,2,0)</f>
        <v>5F35D0B4-2C72-4AE6-B49B-E5936291524F</v>
      </c>
      <c r="D3180" s="34" t="s">
        <v>303</v>
      </c>
      <c r="E3180" t="str">
        <f>VLOOKUP('نهایی براساس سیستم'!D3180,Trade!A:B,2,0)</f>
        <v>8A70945E-D4E3-47ED-96D7-A52544553E89</v>
      </c>
      <c r="H3180" s="34" t="s">
        <v>347</v>
      </c>
      <c r="I3180" t="str">
        <f>VLOOKUP(H3180,Position!A:D,4,0)</f>
        <v>72b37092-8417-4717-b550-a20b8e459e9e</v>
      </c>
      <c r="J3180" t="str">
        <f t="shared" si="98"/>
        <v>72b37092-8417-4717-b550-a20b8e459e9e'</v>
      </c>
      <c r="K3180" t="s">
        <v>4008</v>
      </c>
      <c r="L3180" t="s">
        <v>1882</v>
      </c>
      <c r="M3180" t="s">
        <v>1883</v>
      </c>
      <c r="N3180" t="str">
        <f t="shared" si="99"/>
        <v>when WorkOrder.ParentSystemID = '5F35D0B4-2C72-4AE6-B49B-E5936291524F' and WorkOrder.WOTradeID = '8A70945E-D4E3-47ED-96D7-A52544553E89' then '72b37092-8417-4717-b550-a20b8e459e9e'--ER022Q10-تاسیسات/آبرسانی-حسن مروتی شریف آباد</v>
      </c>
    </row>
    <row r="3181" spans="1:14" hidden="1">
      <c r="A3181" t="s">
        <v>3853</v>
      </c>
      <c r="B3181" t="s">
        <v>3853</v>
      </c>
      <c r="C3181" t="str">
        <f>VLOOKUP(B3181,Sheet6!B:C,2,0)</f>
        <v>1D1D2752-89B3-4AD7-A283-232B090E1482</v>
      </c>
      <c r="D3181" s="34" t="s">
        <v>303</v>
      </c>
      <c r="E3181" t="str">
        <f>VLOOKUP('نهایی براساس سیستم'!D3181,Trade!A:B,2,0)</f>
        <v>8A70945E-D4E3-47ED-96D7-A52544553E89</v>
      </c>
      <c r="H3181" s="34" t="s">
        <v>347</v>
      </c>
      <c r="I3181" t="str">
        <f>VLOOKUP(H3181,Position!A:D,4,0)</f>
        <v>72b37092-8417-4717-b550-a20b8e459e9e</v>
      </c>
      <c r="J3181" t="str">
        <f t="shared" si="98"/>
        <v>72b37092-8417-4717-b550-a20b8e459e9e'</v>
      </c>
      <c r="K3181" t="s">
        <v>4008</v>
      </c>
      <c r="L3181" t="s">
        <v>1882</v>
      </c>
      <c r="M3181" t="s">
        <v>1883</v>
      </c>
      <c r="N3181" t="str">
        <f t="shared" si="99"/>
        <v>when WorkOrder.ParentSystemID = '1D1D2752-89B3-4AD7-A283-232B090E1482' and WorkOrder.WOTradeID = '8A70945E-D4E3-47ED-96D7-A52544553E89' then '72b37092-8417-4717-b550-a20b8e459e9e'--ER022Q11-تاسیسات/آبرسانی-حسن مروتی شریف آباد</v>
      </c>
    </row>
    <row r="3182" spans="1:14" hidden="1">
      <c r="A3182" t="s">
        <v>3855</v>
      </c>
      <c r="B3182" t="s">
        <v>3855</v>
      </c>
      <c r="C3182" t="str">
        <f>VLOOKUP(B3182,Sheet6!B:C,2,0)</f>
        <v>6DCBCD21-21F5-4238-87FE-6F2B85C21BD3</v>
      </c>
      <c r="D3182" s="34" t="s">
        <v>303</v>
      </c>
      <c r="E3182" t="str">
        <f>VLOOKUP('نهایی براساس سیستم'!D3182,Trade!A:B,2,0)</f>
        <v>8A70945E-D4E3-47ED-96D7-A52544553E89</v>
      </c>
      <c r="H3182" s="34" t="s">
        <v>347</v>
      </c>
      <c r="I3182" t="str">
        <f>VLOOKUP(H3182,Position!A:D,4,0)</f>
        <v>72b37092-8417-4717-b550-a20b8e459e9e</v>
      </c>
      <c r="J3182" t="str">
        <f t="shared" si="98"/>
        <v>72b37092-8417-4717-b550-a20b8e459e9e'</v>
      </c>
      <c r="K3182" t="s">
        <v>4008</v>
      </c>
      <c r="L3182" t="s">
        <v>1882</v>
      </c>
      <c r="M3182" t="s">
        <v>1883</v>
      </c>
      <c r="N3182" t="str">
        <f t="shared" si="99"/>
        <v>when WorkOrder.ParentSystemID = '6DCBCD21-21F5-4238-87FE-6F2B85C21BD3' and WorkOrder.WOTradeID = '8A70945E-D4E3-47ED-96D7-A52544553E89' then '72b37092-8417-4717-b550-a20b8e459e9e'--ER022Y01-تاسیسات/آبرسانی-حسن مروتی شریف آباد</v>
      </c>
    </row>
    <row r="3183" spans="1:14" hidden="1">
      <c r="A3183" t="s">
        <v>3857</v>
      </c>
      <c r="B3183" t="s">
        <v>3857</v>
      </c>
      <c r="C3183" t="str">
        <f>VLOOKUP(B3183,Sheet6!B:C,2,0)</f>
        <v>1522C8D1-686A-4C26-B452-BA0BFCDD1FBB</v>
      </c>
      <c r="D3183" s="34" t="s">
        <v>303</v>
      </c>
      <c r="E3183" t="str">
        <f>VLOOKUP('نهایی براساس سیستم'!D3183,Trade!A:B,2,0)</f>
        <v>8A70945E-D4E3-47ED-96D7-A52544553E89</v>
      </c>
      <c r="H3183" s="34" t="s">
        <v>754</v>
      </c>
      <c r="I3183" t="str">
        <f>VLOOKUP(H3183,Position!A:D,4,0)</f>
        <v>6761ea81-7274-4598-8365-1fe737c43204</v>
      </c>
      <c r="J3183" t="str">
        <f t="shared" si="98"/>
        <v>6761ea81-7274-4598-8365-1fe737c43204'</v>
      </c>
      <c r="K3183" t="s">
        <v>4008</v>
      </c>
      <c r="L3183" t="s">
        <v>1882</v>
      </c>
      <c r="M3183" t="s">
        <v>1883</v>
      </c>
      <c r="N3183" t="str">
        <f t="shared" si="99"/>
        <v>when WorkOrder.ParentSystemID = '1522C8D1-686A-4C26-B452-BA0BFCDD1FBB' and WorkOrder.WOTradeID = '8A70945E-D4E3-47ED-96D7-A52544553E89' then '6761ea81-7274-4598-8365-1fe737c43204'--ER02OB01-تاسیسات/آبرسانی-وحید شهابی زاد</v>
      </c>
    </row>
    <row r="3184" spans="1:14" hidden="1">
      <c r="A3184" t="s">
        <v>37</v>
      </c>
      <c r="B3184" t="s">
        <v>36</v>
      </c>
      <c r="C3184" t="str">
        <f>VLOOKUP(B3184,Sheet6!B:C,2,0)</f>
        <v>617EE7FD-FCA5-4ACB-91CB-B80BDE85DC77</v>
      </c>
      <c r="D3184" s="34" t="s">
        <v>303</v>
      </c>
      <c r="E3184" t="str">
        <f>VLOOKUP('نهایی براساس سیستم'!D3184,Trade!A:B,2,0)</f>
        <v>8A70945E-D4E3-47ED-96D7-A52544553E89</v>
      </c>
      <c r="H3184" s="34" t="s">
        <v>347</v>
      </c>
      <c r="I3184" t="str">
        <f>VLOOKUP(H3184,Position!A:D,4,0)</f>
        <v>72b37092-8417-4717-b550-a20b8e459e9e</v>
      </c>
      <c r="J3184" t="str">
        <f t="shared" si="98"/>
        <v>72b37092-8417-4717-b550-a20b8e459e9e'</v>
      </c>
      <c r="K3184" t="s">
        <v>4008</v>
      </c>
      <c r="L3184" t="s">
        <v>1882</v>
      </c>
      <c r="M3184" t="s">
        <v>1883</v>
      </c>
      <c r="N3184" t="str">
        <f t="shared" si="99"/>
        <v>when WorkOrder.ParentSystemID = '617EE7FD-FCA5-4ACB-91CB-B80BDE85DC77' and WorkOrder.WOTradeID = '8A70945E-D4E3-47ED-96D7-A52544553E89' then '72b37092-8417-4717-b550-a20b8e459e9e'--ER03-تاسیسات/آبرسانی-حسن مروتی شریف آباد</v>
      </c>
    </row>
    <row r="3185" spans="1:14" hidden="1">
      <c r="A3185" t="s">
        <v>3860</v>
      </c>
      <c r="B3185" t="s">
        <v>3860</v>
      </c>
      <c r="C3185" t="str">
        <f>VLOOKUP(B3185,Sheet6!B:C,2,0)</f>
        <v>5BF11696-30E3-4F2F-AD2F-441388DB455B</v>
      </c>
      <c r="D3185" s="34" t="s">
        <v>303</v>
      </c>
      <c r="E3185" t="str">
        <f>VLOOKUP('نهایی براساس سیستم'!D3185,Trade!A:B,2,0)</f>
        <v>8A70945E-D4E3-47ED-96D7-A52544553E89</v>
      </c>
      <c r="H3185" s="34" t="s">
        <v>347</v>
      </c>
      <c r="I3185" t="str">
        <f>VLOOKUP(H3185,Position!A:D,4,0)</f>
        <v>72b37092-8417-4717-b550-a20b8e459e9e</v>
      </c>
      <c r="J3185" t="str">
        <f t="shared" si="98"/>
        <v>72b37092-8417-4717-b550-a20b8e459e9e'</v>
      </c>
      <c r="K3185" t="s">
        <v>4008</v>
      </c>
      <c r="L3185" t="s">
        <v>1882</v>
      </c>
      <c r="M3185" t="s">
        <v>1883</v>
      </c>
      <c r="N3185" t="str">
        <f t="shared" si="99"/>
        <v>when WorkOrder.ParentSystemID = '5BF11696-30E3-4F2F-AD2F-441388DB455B' and WorkOrder.WOTradeID = '8A70945E-D4E3-47ED-96D7-A52544553E89' then '72b37092-8417-4717-b550-a20b8e459e9e'--ER031M01-تاسیسات/آبرسانی-حسن مروتی شریف آباد</v>
      </c>
    </row>
    <row r="3186" spans="1:14" hidden="1">
      <c r="A3186" t="s">
        <v>3862</v>
      </c>
      <c r="B3186" t="s">
        <v>3862</v>
      </c>
      <c r="C3186" t="str">
        <f>VLOOKUP(B3186,Sheet6!B:C,2,0)</f>
        <v>7DC92AF5-89BF-4998-9B10-8F9027BB908B</v>
      </c>
      <c r="D3186" s="34" t="s">
        <v>303</v>
      </c>
      <c r="E3186" t="str">
        <f>VLOOKUP('نهایی براساس سیستم'!D3186,Trade!A:B,2,0)</f>
        <v>8A70945E-D4E3-47ED-96D7-A52544553E89</v>
      </c>
      <c r="H3186" s="34" t="s">
        <v>347</v>
      </c>
      <c r="I3186" t="str">
        <f>VLOOKUP(H3186,Position!A:D,4,0)</f>
        <v>72b37092-8417-4717-b550-a20b8e459e9e</v>
      </c>
      <c r="J3186" t="str">
        <f t="shared" si="98"/>
        <v>72b37092-8417-4717-b550-a20b8e459e9e'</v>
      </c>
      <c r="K3186" t="s">
        <v>4008</v>
      </c>
      <c r="L3186" t="s">
        <v>1882</v>
      </c>
      <c r="M3186" t="s">
        <v>1883</v>
      </c>
      <c r="N3186" t="str">
        <f t="shared" si="99"/>
        <v>when WorkOrder.ParentSystemID = '7DC92AF5-89BF-4998-9B10-8F9027BB908B' and WorkOrder.WOTradeID = '8A70945E-D4E3-47ED-96D7-A52544553E89' then '72b37092-8417-4717-b550-a20b8e459e9e'--ER031M02-تاسیسات/آبرسانی-حسن مروتی شریف آباد</v>
      </c>
    </row>
    <row r="3187" spans="1:14" hidden="1">
      <c r="A3187" t="s">
        <v>3864</v>
      </c>
      <c r="B3187" t="s">
        <v>3864</v>
      </c>
      <c r="C3187" t="str">
        <f>VLOOKUP(B3187,Sheet6!B:C,2,0)</f>
        <v>AE6DBAFA-FABD-4F0E-A11E-CFD740FB83EA</v>
      </c>
      <c r="D3187" s="34" t="s">
        <v>303</v>
      </c>
      <c r="E3187" t="str">
        <f>VLOOKUP('نهایی براساس سیستم'!D3187,Trade!A:B,2,0)</f>
        <v>8A70945E-D4E3-47ED-96D7-A52544553E89</v>
      </c>
      <c r="H3187" s="34" t="s">
        <v>347</v>
      </c>
      <c r="I3187" t="str">
        <f>VLOOKUP(H3187,Position!A:D,4,0)</f>
        <v>72b37092-8417-4717-b550-a20b8e459e9e</v>
      </c>
      <c r="J3187" t="str">
        <f t="shared" si="98"/>
        <v>72b37092-8417-4717-b550-a20b8e459e9e'</v>
      </c>
      <c r="K3187" t="s">
        <v>4008</v>
      </c>
      <c r="L3187" t="s">
        <v>1882</v>
      </c>
      <c r="M3187" t="s">
        <v>1883</v>
      </c>
      <c r="N3187" t="str">
        <f t="shared" si="99"/>
        <v>when WorkOrder.ParentSystemID = 'AE6DBAFA-FABD-4F0E-A11E-CFD740FB83EA' and WorkOrder.WOTradeID = '8A70945E-D4E3-47ED-96D7-A52544553E89' then '72b37092-8417-4717-b550-a20b8e459e9e'--ER031M03-تاسیسات/آبرسانی-حسن مروتی شریف آباد</v>
      </c>
    </row>
    <row r="3188" spans="1:14" hidden="1">
      <c r="A3188" t="s">
        <v>3866</v>
      </c>
      <c r="B3188" t="s">
        <v>3866</v>
      </c>
      <c r="C3188" t="str">
        <f>VLOOKUP(B3188,Sheet6!B:C,2,0)</f>
        <v>D24F5ED1-3223-473D-BB7D-66BE48DCBB5C</v>
      </c>
      <c r="D3188" s="34" t="s">
        <v>303</v>
      </c>
      <c r="E3188" t="str">
        <f>VLOOKUP('نهایی براساس سیستم'!D3188,Trade!A:B,2,0)</f>
        <v>8A70945E-D4E3-47ED-96D7-A52544553E89</v>
      </c>
      <c r="H3188" s="34" t="s">
        <v>347</v>
      </c>
      <c r="I3188" t="str">
        <f>VLOOKUP(H3188,Position!A:D,4,0)</f>
        <v>72b37092-8417-4717-b550-a20b8e459e9e</v>
      </c>
      <c r="J3188" t="str">
        <f t="shared" si="98"/>
        <v>72b37092-8417-4717-b550-a20b8e459e9e'</v>
      </c>
      <c r="K3188" t="s">
        <v>4008</v>
      </c>
      <c r="L3188" t="s">
        <v>1882</v>
      </c>
      <c r="M3188" t="s">
        <v>1883</v>
      </c>
      <c r="N3188" t="str">
        <f t="shared" si="99"/>
        <v>when WorkOrder.ParentSystemID = 'D24F5ED1-3223-473D-BB7D-66BE48DCBB5C' and WorkOrder.WOTradeID = '8A70945E-D4E3-47ED-96D7-A52544553E89' then '72b37092-8417-4717-b550-a20b8e459e9e'--ER031N01-تاسیسات/آبرسانی-حسن مروتی شریف آباد</v>
      </c>
    </row>
    <row r="3189" spans="1:14" hidden="1">
      <c r="A3189" t="s">
        <v>3868</v>
      </c>
      <c r="B3189" t="s">
        <v>3868</v>
      </c>
      <c r="C3189" t="str">
        <f>VLOOKUP(B3189,Sheet6!B:C,2,0)</f>
        <v>C4E93C8B-ECFD-4AFC-B2D3-11E83F86E43C</v>
      </c>
      <c r="D3189" s="34" t="s">
        <v>303</v>
      </c>
      <c r="E3189" t="str">
        <f>VLOOKUP('نهایی براساس سیستم'!D3189,Trade!A:B,2,0)</f>
        <v>8A70945E-D4E3-47ED-96D7-A52544553E89</v>
      </c>
      <c r="H3189" s="34" t="s">
        <v>347</v>
      </c>
      <c r="I3189" t="str">
        <f>VLOOKUP(H3189,Position!A:D,4,0)</f>
        <v>72b37092-8417-4717-b550-a20b8e459e9e</v>
      </c>
      <c r="J3189" t="str">
        <f t="shared" si="98"/>
        <v>72b37092-8417-4717-b550-a20b8e459e9e'</v>
      </c>
      <c r="K3189" t="s">
        <v>4008</v>
      </c>
      <c r="L3189" t="s">
        <v>1882</v>
      </c>
      <c r="M3189" t="s">
        <v>1883</v>
      </c>
      <c r="N3189" t="str">
        <f t="shared" si="99"/>
        <v>when WorkOrder.ParentSystemID = 'C4E93C8B-ECFD-4AFC-B2D3-11E83F86E43C' and WorkOrder.WOTradeID = '8A70945E-D4E3-47ED-96D7-A52544553E89' then '72b37092-8417-4717-b550-a20b8e459e9e'--ER031N02-تاسیسات/آبرسانی-حسن مروتی شریف آباد</v>
      </c>
    </row>
    <row r="3190" spans="1:14" hidden="1">
      <c r="A3190" t="s">
        <v>3870</v>
      </c>
      <c r="B3190" t="s">
        <v>3870</v>
      </c>
      <c r="C3190" t="str">
        <f>VLOOKUP(B3190,Sheet6!B:C,2,0)</f>
        <v>9A6B0822-25ED-4F15-8542-27AE14B130F2</v>
      </c>
      <c r="D3190" s="34" t="s">
        <v>303</v>
      </c>
      <c r="E3190" t="str">
        <f>VLOOKUP('نهایی براساس سیستم'!D3190,Trade!A:B,2,0)</f>
        <v>8A70945E-D4E3-47ED-96D7-A52544553E89</v>
      </c>
      <c r="H3190" s="34" t="s">
        <v>347</v>
      </c>
      <c r="I3190" t="str">
        <f>VLOOKUP(H3190,Position!A:D,4,0)</f>
        <v>72b37092-8417-4717-b550-a20b8e459e9e</v>
      </c>
      <c r="J3190" t="str">
        <f t="shared" si="98"/>
        <v>72b37092-8417-4717-b550-a20b8e459e9e'</v>
      </c>
      <c r="K3190" t="s">
        <v>4008</v>
      </c>
      <c r="L3190" t="s">
        <v>1882</v>
      </c>
      <c r="M3190" t="s">
        <v>1883</v>
      </c>
      <c r="N3190" t="str">
        <f t="shared" si="99"/>
        <v>when WorkOrder.ParentSystemID = '9A6B0822-25ED-4F15-8542-27AE14B130F2' and WorkOrder.WOTradeID = '8A70945E-D4E3-47ED-96D7-A52544553E89' then '72b37092-8417-4717-b550-a20b8e459e9e'--ER031S01.U01-تاسیسات/آبرسانی-حسن مروتی شریف آباد</v>
      </c>
    </row>
    <row r="3191" spans="1:14" hidden="1">
      <c r="A3191" t="s">
        <v>3872</v>
      </c>
      <c r="B3191" t="s">
        <v>3872</v>
      </c>
      <c r="C3191" t="str">
        <f>VLOOKUP(B3191,Sheet6!B:C,2,0)</f>
        <v>037E4CB9-6236-422E-9E56-8F7820BE27BD</v>
      </c>
      <c r="D3191" s="34" t="s">
        <v>303</v>
      </c>
      <c r="E3191" t="str">
        <f>VLOOKUP('نهایی براساس سیستم'!D3191,Trade!A:B,2,0)</f>
        <v>8A70945E-D4E3-47ED-96D7-A52544553E89</v>
      </c>
      <c r="H3191" s="34" t="s">
        <v>347</v>
      </c>
      <c r="I3191" t="str">
        <f>VLOOKUP(H3191,Position!A:D,4,0)</f>
        <v>72b37092-8417-4717-b550-a20b8e459e9e</v>
      </c>
      <c r="J3191" t="str">
        <f t="shared" si="98"/>
        <v>72b37092-8417-4717-b550-a20b8e459e9e'</v>
      </c>
      <c r="K3191" t="s">
        <v>4008</v>
      </c>
      <c r="L3191" t="s">
        <v>1882</v>
      </c>
      <c r="M3191" t="s">
        <v>1883</v>
      </c>
      <c r="N3191" t="str">
        <f t="shared" si="99"/>
        <v>when WorkOrder.ParentSystemID = '037E4CB9-6236-422E-9E56-8F7820BE27BD' and WorkOrder.WOTradeID = '8A70945E-D4E3-47ED-96D7-A52544553E89' then '72b37092-8417-4717-b550-a20b8e459e9e'--ER031S01.U02-تاسیسات/آبرسانی-حسن مروتی شریف آباد</v>
      </c>
    </row>
    <row r="3192" spans="1:14" hidden="1">
      <c r="A3192" t="s">
        <v>3874</v>
      </c>
      <c r="B3192" t="s">
        <v>3874</v>
      </c>
      <c r="C3192" t="str">
        <f>VLOOKUP(B3192,Sheet6!B:C,2,0)</f>
        <v>15020D6A-0811-49DE-AF93-C75B8BF38B53</v>
      </c>
      <c r="D3192" s="34" t="s">
        <v>303</v>
      </c>
      <c r="E3192" t="str">
        <f>VLOOKUP('نهایی براساس سیستم'!D3192,Trade!A:B,2,0)</f>
        <v>8A70945E-D4E3-47ED-96D7-A52544553E89</v>
      </c>
      <c r="H3192" s="34" t="s">
        <v>347</v>
      </c>
      <c r="I3192" t="str">
        <f>VLOOKUP(H3192,Position!A:D,4,0)</f>
        <v>72b37092-8417-4717-b550-a20b8e459e9e</v>
      </c>
      <c r="J3192" t="str">
        <f t="shared" si="98"/>
        <v>72b37092-8417-4717-b550-a20b8e459e9e'</v>
      </c>
      <c r="K3192" t="s">
        <v>4008</v>
      </c>
      <c r="L3192" t="s">
        <v>1882</v>
      </c>
      <c r="M3192" t="s">
        <v>1883</v>
      </c>
      <c r="N3192" t="str">
        <f t="shared" si="99"/>
        <v>when WorkOrder.ParentSystemID = '15020D6A-0811-49DE-AF93-C75B8BF38B53' and WorkOrder.WOTradeID = '8A70945E-D4E3-47ED-96D7-A52544553E89' then '72b37092-8417-4717-b550-a20b8e459e9e'--ER031S01.U03-تاسیسات/آبرسانی-حسن مروتی شریف آباد</v>
      </c>
    </row>
    <row r="3193" spans="1:14" hidden="1">
      <c r="A3193" t="s">
        <v>3876</v>
      </c>
      <c r="B3193" t="s">
        <v>3876</v>
      </c>
      <c r="C3193" t="str">
        <f>VLOOKUP(B3193,Sheet6!B:C,2,0)</f>
        <v>6D84B19C-FB74-4E4C-BF38-8E8121AA9762</v>
      </c>
      <c r="D3193" s="34" t="s">
        <v>303</v>
      </c>
      <c r="E3193" t="str">
        <f>VLOOKUP('نهایی براساس سیستم'!D3193,Trade!A:B,2,0)</f>
        <v>8A70945E-D4E3-47ED-96D7-A52544553E89</v>
      </c>
      <c r="H3193" s="34" t="s">
        <v>347</v>
      </c>
      <c r="I3193" t="str">
        <f>VLOOKUP(H3193,Position!A:D,4,0)</f>
        <v>72b37092-8417-4717-b550-a20b8e459e9e</v>
      </c>
      <c r="J3193" t="str">
        <f t="shared" si="98"/>
        <v>72b37092-8417-4717-b550-a20b8e459e9e'</v>
      </c>
      <c r="K3193" t="s">
        <v>4008</v>
      </c>
      <c r="L3193" t="s">
        <v>1882</v>
      </c>
      <c r="M3193" t="s">
        <v>1883</v>
      </c>
      <c r="N3193" t="str">
        <f t="shared" si="99"/>
        <v>when WorkOrder.ParentSystemID = '6D84B19C-FB74-4E4C-BF38-8E8121AA9762' and WorkOrder.WOTradeID = '8A70945E-D4E3-47ED-96D7-A52544553E89' then '72b37092-8417-4717-b550-a20b8e459e9e'--ER031S01.U04-تاسیسات/آبرسانی-حسن مروتی شریف آباد</v>
      </c>
    </row>
    <row r="3194" spans="1:14" hidden="1">
      <c r="A3194" t="s">
        <v>3878</v>
      </c>
      <c r="B3194" t="s">
        <v>3878</v>
      </c>
      <c r="C3194" t="str">
        <f>VLOOKUP(B3194,Sheet6!B:C,2,0)</f>
        <v>5DEFEE7E-9DE3-4E63-99F3-46CF95D627AC</v>
      </c>
      <c r="D3194" s="34" t="s">
        <v>303</v>
      </c>
      <c r="E3194" t="str">
        <f>VLOOKUP('نهایی براساس سیستم'!D3194,Trade!A:B,2,0)</f>
        <v>8A70945E-D4E3-47ED-96D7-A52544553E89</v>
      </c>
      <c r="H3194" s="34" t="s">
        <v>347</v>
      </c>
      <c r="I3194" t="str">
        <f>VLOOKUP(H3194,Position!A:D,4,0)</f>
        <v>72b37092-8417-4717-b550-a20b8e459e9e</v>
      </c>
      <c r="J3194" t="str">
        <f t="shared" si="98"/>
        <v>72b37092-8417-4717-b550-a20b8e459e9e'</v>
      </c>
      <c r="K3194" t="s">
        <v>4008</v>
      </c>
      <c r="L3194" t="s">
        <v>1882</v>
      </c>
      <c r="M3194" t="s">
        <v>1883</v>
      </c>
      <c r="N3194" t="str">
        <f t="shared" si="99"/>
        <v>when WorkOrder.ParentSystemID = '5DEFEE7E-9DE3-4E63-99F3-46CF95D627AC' and WorkOrder.WOTradeID = '8A70945E-D4E3-47ED-96D7-A52544553E89' then '72b37092-8417-4717-b550-a20b8e459e9e'--ER031T01-تاسیسات/آبرسانی-حسن مروتی شریف آباد</v>
      </c>
    </row>
    <row r="3195" spans="1:14" hidden="1">
      <c r="A3195" t="s">
        <v>3880</v>
      </c>
      <c r="B3195" t="s">
        <v>3880</v>
      </c>
      <c r="C3195" t="str">
        <f>VLOOKUP(B3195,Sheet6!B:C,2,0)</f>
        <v>5933F785-35E1-434D-BA01-9D39BC4AEAEB</v>
      </c>
      <c r="D3195" s="34" t="s">
        <v>303</v>
      </c>
      <c r="E3195" t="str">
        <f>VLOOKUP('نهایی براساس سیستم'!D3195,Trade!A:B,2,0)</f>
        <v>8A70945E-D4E3-47ED-96D7-A52544553E89</v>
      </c>
      <c r="H3195" s="34" t="s">
        <v>347</v>
      </c>
      <c r="I3195" t="str">
        <f>VLOOKUP(H3195,Position!A:D,4,0)</f>
        <v>72b37092-8417-4717-b550-a20b8e459e9e</v>
      </c>
      <c r="J3195" t="str">
        <f t="shared" si="98"/>
        <v>72b37092-8417-4717-b550-a20b8e459e9e'</v>
      </c>
      <c r="K3195" t="s">
        <v>4008</v>
      </c>
      <c r="L3195" t="s">
        <v>1882</v>
      </c>
      <c r="M3195" t="s">
        <v>1883</v>
      </c>
      <c r="N3195" t="str">
        <f t="shared" si="99"/>
        <v>when WorkOrder.ParentSystemID = '5933F785-35E1-434D-BA01-9D39BC4AEAEB' and WorkOrder.WOTradeID = '8A70945E-D4E3-47ED-96D7-A52544553E89' then '72b37092-8417-4717-b550-a20b8e459e9e'--ER032A01-تاسیسات/آبرسانی-حسن مروتی شریف آباد</v>
      </c>
    </row>
    <row r="3196" spans="1:14" hidden="1">
      <c r="A3196" t="s">
        <v>3882</v>
      </c>
      <c r="B3196" t="s">
        <v>3882</v>
      </c>
      <c r="C3196" t="str">
        <f>VLOOKUP(B3196,Sheet6!B:C,2,0)</f>
        <v>9DD35C38-E314-426E-B069-10B9340477C9</v>
      </c>
      <c r="D3196" s="34" t="s">
        <v>303</v>
      </c>
      <c r="E3196" t="str">
        <f>VLOOKUP('نهایی براساس سیستم'!D3196,Trade!A:B,2,0)</f>
        <v>8A70945E-D4E3-47ED-96D7-A52544553E89</v>
      </c>
      <c r="H3196" s="34" t="s">
        <v>347</v>
      </c>
      <c r="I3196" t="str">
        <f>VLOOKUP(H3196,Position!A:D,4,0)</f>
        <v>72b37092-8417-4717-b550-a20b8e459e9e</v>
      </c>
      <c r="J3196" t="str">
        <f t="shared" si="98"/>
        <v>72b37092-8417-4717-b550-a20b8e459e9e'</v>
      </c>
      <c r="K3196" t="s">
        <v>4008</v>
      </c>
      <c r="L3196" t="s">
        <v>1882</v>
      </c>
      <c r="M3196" t="s">
        <v>1883</v>
      </c>
      <c r="N3196" t="str">
        <f t="shared" si="99"/>
        <v>when WorkOrder.ParentSystemID = '9DD35C38-E314-426E-B069-10B9340477C9' and WorkOrder.WOTradeID = '8A70945E-D4E3-47ED-96D7-A52544553E89' then '72b37092-8417-4717-b550-a20b8e459e9e'--ER032B01-تاسیسات/آبرسانی-حسن مروتی شریف آباد</v>
      </c>
    </row>
    <row r="3197" spans="1:14" hidden="1">
      <c r="A3197" t="s">
        <v>3884</v>
      </c>
      <c r="B3197" t="s">
        <v>3884</v>
      </c>
      <c r="C3197" t="str">
        <f>VLOOKUP(B3197,Sheet6!B:C,2,0)</f>
        <v>C519E9B4-9677-4862-B731-1CA2C3599983</v>
      </c>
      <c r="D3197" s="34" t="s">
        <v>303</v>
      </c>
      <c r="E3197" t="str">
        <f>VLOOKUP('نهایی براساس سیستم'!D3197,Trade!A:B,2,0)</f>
        <v>8A70945E-D4E3-47ED-96D7-A52544553E89</v>
      </c>
      <c r="H3197" s="34" t="s">
        <v>347</v>
      </c>
      <c r="I3197" t="str">
        <f>VLOOKUP(H3197,Position!A:D,4,0)</f>
        <v>72b37092-8417-4717-b550-a20b8e459e9e</v>
      </c>
      <c r="J3197" t="str">
        <f t="shared" si="98"/>
        <v>72b37092-8417-4717-b550-a20b8e459e9e'</v>
      </c>
      <c r="K3197" t="s">
        <v>4008</v>
      </c>
      <c r="L3197" t="s">
        <v>1882</v>
      </c>
      <c r="M3197" t="s">
        <v>1883</v>
      </c>
      <c r="N3197" t="str">
        <f t="shared" si="99"/>
        <v>when WorkOrder.ParentSystemID = 'C519E9B4-9677-4862-B731-1CA2C3599983' and WorkOrder.WOTradeID = '8A70945E-D4E3-47ED-96D7-A52544553E89' then '72b37092-8417-4717-b550-a20b8e459e9e'--ER032D01-تاسیسات/آبرسانی-حسن مروتی شریف آباد</v>
      </c>
    </row>
    <row r="3198" spans="1:14" hidden="1">
      <c r="A3198" t="s">
        <v>3886</v>
      </c>
      <c r="B3198" t="s">
        <v>3886</v>
      </c>
      <c r="C3198" t="str">
        <f>VLOOKUP(B3198,Sheet6!B:C,2,0)</f>
        <v>562496E5-7368-4D1F-9EFC-C584B1DA8CA3</v>
      </c>
      <c r="D3198" s="34" t="s">
        <v>303</v>
      </c>
      <c r="E3198" t="str">
        <f>VLOOKUP('نهایی براساس سیستم'!D3198,Trade!A:B,2,0)</f>
        <v>8A70945E-D4E3-47ED-96D7-A52544553E89</v>
      </c>
      <c r="H3198" s="34" t="s">
        <v>347</v>
      </c>
      <c r="I3198" t="str">
        <f>VLOOKUP(H3198,Position!A:D,4,0)</f>
        <v>72b37092-8417-4717-b550-a20b8e459e9e</v>
      </c>
      <c r="J3198" t="str">
        <f t="shared" si="98"/>
        <v>72b37092-8417-4717-b550-a20b8e459e9e'</v>
      </c>
      <c r="K3198" t="s">
        <v>4008</v>
      </c>
      <c r="L3198" t="s">
        <v>1882</v>
      </c>
      <c r="M3198" t="s">
        <v>1883</v>
      </c>
      <c r="N3198" t="str">
        <f t="shared" si="99"/>
        <v>when WorkOrder.ParentSystemID = '562496E5-7368-4D1F-9EFC-C584B1DA8CA3' and WorkOrder.WOTradeID = '8A70945E-D4E3-47ED-96D7-A52544553E89' then '72b37092-8417-4717-b550-a20b8e459e9e'--ER032Q01-تاسیسات/آبرسانی-حسن مروتی شریف آباد</v>
      </c>
    </row>
    <row r="3199" spans="1:14" hidden="1">
      <c r="A3199" t="s">
        <v>3888</v>
      </c>
      <c r="B3199" t="s">
        <v>3888</v>
      </c>
      <c r="C3199" t="str">
        <f>VLOOKUP(B3199,Sheet6!B:C,2,0)</f>
        <v>3CEB2AB6-826F-4602-8364-9096D1F12C55</v>
      </c>
      <c r="D3199" s="34" t="s">
        <v>303</v>
      </c>
      <c r="E3199" t="str">
        <f>VLOOKUP('نهایی براساس سیستم'!D3199,Trade!A:B,2,0)</f>
        <v>8A70945E-D4E3-47ED-96D7-A52544553E89</v>
      </c>
      <c r="H3199" s="34" t="s">
        <v>347</v>
      </c>
      <c r="I3199" t="str">
        <f>VLOOKUP(H3199,Position!A:D,4,0)</f>
        <v>72b37092-8417-4717-b550-a20b8e459e9e</v>
      </c>
      <c r="J3199" t="str">
        <f t="shared" si="98"/>
        <v>72b37092-8417-4717-b550-a20b8e459e9e'</v>
      </c>
      <c r="K3199" t="s">
        <v>4008</v>
      </c>
      <c r="L3199" t="s">
        <v>1882</v>
      </c>
      <c r="M3199" t="s">
        <v>1883</v>
      </c>
      <c r="N3199" t="str">
        <f t="shared" si="99"/>
        <v>when WorkOrder.ParentSystemID = '3CEB2AB6-826F-4602-8364-9096D1F12C55' and WorkOrder.WOTradeID = '8A70945E-D4E3-47ED-96D7-A52544553E89' then '72b37092-8417-4717-b550-a20b8e459e9e'--ER032Q02-تاسیسات/آبرسانی-حسن مروتی شریف آباد</v>
      </c>
    </row>
    <row r="3200" spans="1:14" hidden="1">
      <c r="A3200" t="s">
        <v>3890</v>
      </c>
      <c r="B3200" t="s">
        <v>3890</v>
      </c>
      <c r="C3200" t="str">
        <f>VLOOKUP(B3200,Sheet6!B:C,2,0)</f>
        <v>8BE4AC40-4D30-47D9-8755-631B0A06D8EA</v>
      </c>
      <c r="D3200" s="34" t="s">
        <v>303</v>
      </c>
      <c r="E3200" t="str">
        <f>VLOOKUP('نهایی براساس سیستم'!D3200,Trade!A:B,2,0)</f>
        <v>8A70945E-D4E3-47ED-96D7-A52544553E89</v>
      </c>
      <c r="H3200" s="34" t="s">
        <v>347</v>
      </c>
      <c r="I3200" t="str">
        <f>VLOOKUP(H3200,Position!A:D,4,0)</f>
        <v>72b37092-8417-4717-b550-a20b8e459e9e</v>
      </c>
      <c r="J3200" t="str">
        <f t="shared" si="98"/>
        <v>72b37092-8417-4717-b550-a20b8e459e9e'</v>
      </c>
      <c r="K3200" t="s">
        <v>4008</v>
      </c>
      <c r="L3200" t="s">
        <v>1882</v>
      </c>
      <c r="M3200" t="s">
        <v>1883</v>
      </c>
      <c r="N3200" t="str">
        <f t="shared" si="99"/>
        <v>when WorkOrder.ParentSystemID = '8BE4AC40-4D30-47D9-8755-631B0A06D8EA' and WorkOrder.WOTradeID = '8A70945E-D4E3-47ED-96D7-A52544553E89' then '72b37092-8417-4717-b550-a20b8e459e9e'--ER032Q03-تاسیسات/آبرسانی-حسن مروتی شریف آباد</v>
      </c>
    </row>
    <row r="3201" spans="1:14" hidden="1">
      <c r="A3201" t="s">
        <v>3892</v>
      </c>
      <c r="B3201" t="s">
        <v>3892</v>
      </c>
      <c r="C3201" t="str">
        <f>VLOOKUP(B3201,Sheet6!B:C,2,0)</f>
        <v>C74C7673-4884-4E9E-8C49-EC07F57560A2</v>
      </c>
      <c r="D3201" s="34" t="s">
        <v>303</v>
      </c>
      <c r="E3201" t="str">
        <f>VLOOKUP('نهایی براساس سیستم'!D3201,Trade!A:B,2,0)</f>
        <v>8A70945E-D4E3-47ED-96D7-A52544553E89</v>
      </c>
      <c r="H3201" s="34" t="s">
        <v>754</v>
      </c>
      <c r="I3201" t="str">
        <f>VLOOKUP(H3201,Position!A:D,4,0)</f>
        <v>6761ea81-7274-4598-8365-1fe737c43204</v>
      </c>
      <c r="J3201" t="str">
        <f t="shared" si="98"/>
        <v>6761ea81-7274-4598-8365-1fe737c43204'</v>
      </c>
      <c r="K3201" t="s">
        <v>4008</v>
      </c>
      <c r="L3201" t="s">
        <v>1882</v>
      </c>
      <c r="M3201" t="s">
        <v>1883</v>
      </c>
      <c r="N3201" t="str">
        <f t="shared" si="99"/>
        <v>when WorkOrder.ParentSystemID = 'C74C7673-4884-4E9E-8C49-EC07F57560A2' and WorkOrder.WOTradeID = '8A70945E-D4E3-47ED-96D7-A52544553E89' then '6761ea81-7274-4598-8365-1fe737c43204'--ER03OB01-تاسیسات/آبرسانی-وحید شهابی زاد</v>
      </c>
    </row>
    <row r="3202" spans="1:14" hidden="1">
      <c r="A3202" t="s">
        <v>106</v>
      </c>
      <c r="B3202" t="s">
        <v>105</v>
      </c>
      <c r="C3202" t="str">
        <f>VLOOKUP(B3202,Sheet6!B:C,2,0)</f>
        <v>8C3D865C-EC3D-4782-B8FC-5E0B7338A255</v>
      </c>
      <c r="D3202" s="34" t="s">
        <v>303</v>
      </c>
      <c r="E3202" t="str">
        <f>VLOOKUP('نهایی براساس سیستم'!D3202,Trade!A:B,2,0)</f>
        <v>8A70945E-D4E3-47ED-96D7-A52544553E89</v>
      </c>
      <c r="H3202" s="34" t="s">
        <v>347</v>
      </c>
      <c r="I3202" t="str">
        <f>VLOOKUP(H3202,Position!A:D,4,0)</f>
        <v>72b37092-8417-4717-b550-a20b8e459e9e</v>
      </c>
      <c r="J3202" t="str">
        <f t="shared" si="98"/>
        <v>72b37092-8417-4717-b550-a20b8e459e9e'</v>
      </c>
      <c r="K3202" t="s">
        <v>4008</v>
      </c>
      <c r="L3202" t="s">
        <v>1882</v>
      </c>
      <c r="M3202" t="s">
        <v>1883</v>
      </c>
      <c r="N3202" t="str">
        <f t="shared" si="99"/>
        <v>when WorkOrder.ParentSystemID = '8C3D865C-EC3D-4782-B8FC-5E0B7338A255' and WorkOrder.WOTradeID = '8A70945E-D4E3-47ED-96D7-A52544553E89' then '72b37092-8417-4717-b550-a20b8e459e9e'--ER04-تاسیسات/آبرسانی-حسن مروتی شریف آباد</v>
      </c>
    </row>
    <row r="3203" spans="1:14" hidden="1">
      <c r="A3203" t="s">
        <v>3895</v>
      </c>
      <c r="B3203" t="s">
        <v>3895</v>
      </c>
      <c r="C3203" t="str">
        <f>VLOOKUP(B3203,Sheet6!B:C,2,0)</f>
        <v>EE5B5BA8-F5C1-4A6B-8C4D-62B4F9A83BDF</v>
      </c>
      <c r="D3203" s="34" t="s">
        <v>303</v>
      </c>
      <c r="E3203" t="str">
        <f>VLOOKUP('نهایی براساس سیستم'!D3203,Trade!A:B,2,0)</f>
        <v>8A70945E-D4E3-47ED-96D7-A52544553E89</v>
      </c>
      <c r="H3203" s="34" t="s">
        <v>347</v>
      </c>
      <c r="I3203" t="str">
        <f>VLOOKUP(H3203,Position!A:D,4,0)</f>
        <v>72b37092-8417-4717-b550-a20b8e459e9e</v>
      </c>
      <c r="J3203" t="str">
        <f t="shared" ref="J3203:J3266" si="100">I3203&amp;"'"</f>
        <v>72b37092-8417-4717-b550-a20b8e459e9e'</v>
      </c>
      <c r="K3203" t="s">
        <v>4008</v>
      </c>
      <c r="L3203" t="s">
        <v>1882</v>
      </c>
      <c r="M3203" t="s">
        <v>1883</v>
      </c>
      <c r="N3203" t="str">
        <f t="shared" ref="N3203:N3266" si="101">K3203&amp;""&amp;C3203&amp;""&amp;L3203&amp;""&amp;E3203&amp;""&amp;M3203&amp;""&amp;J3203&amp;"--"&amp;B3203&amp;"-"&amp;D3203&amp;"-"&amp;H3203</f>
        <v>when WorkOrder.ParentSystemID = 'EE5B5BA8-F5C1-4A6B-8C4D-62B4F9A83BDF' and WorkOrder.WOTradeID = '8A70945E-D4E3-47ED-96D7-A52544553E89' then '72b37092-8417-4717-b550-a20b8e459e9e'--ER04.150WF01-تاسیسات/آبرسانی-حسن مروتی شریف آباد</v>
      </c>
    </row>
    <row r="3204" spans="1:14" hidden="1">
      <c r="A3204" t="s">
        <v>3897</v>
      </c>
      <c r="B3204" t="s">
        <v>3897</v>
      </c>
      <c r="C3204" t="str">
        <f>VLOOKUP(B3204,Sheet6!B:C,2,0)</f>
        <v>BAF39663-4137-4DBF-B6C4-1FE6A20C04C2</v>
      </c>
      <c r="D3204" s="34" t="s">
        <v>303</v>
      </c>
      <c r="E3204" t="str">
        <f>VLOOKUP('نهایی براساس سیستم'!D3204,Trade!A:B,2,0)</f>
        <v>8A70945E-D4E3-47ED-96D7-A52544553E89</v>
      </c>
      <c r="H3204" s="34" t="s">
        <v>347</v>
      </c>
      <c r="I3204" t="str">
        <f>VLOOKUP(H3204,Position!A:D,4,0)</f>
        <v>72b37092-8417-4717-b550-a20b8e459e9e</v>
      </c>
      <c r="J3204" t="str">
        <f t="shared" si="100"/>
        <v>72b37092-8417-4717-b550-a20b8e459e9e'</v>
      </c>
      <c r="K3204" t="s">
        <v>4008</v>
      </c>
      <c r="L3204" t="s">
        <v>1882</v>
      </c>
      <c r="M3204" t="s">
        <v>1883</v>
      </c>
      <c r="N3204" t="str">
        <f t="shared" si="101"/>
        <v>when WorkOrder.ParentSystemID = 'BAF39663-4137-4DBF-B6C4-1FE6A20C04C2' and WorkOrder.WOTradeID = '8A70945E-D4E3-47ED-96D7-A52544553E89' then '72b37092-8417-4717-b550-a20b8e459e9e'--ER041MO1-تاسیسات/آبرسانی-حسن مروتی شریف آباد</v>
      </c>
    </row>
    <row r="3205" spans="1:14" hidden="1">
      <c r="A3205" t="s">
        <v>3899</v>
      </c>
      <c r="B3205" t="s">
        <v>3899</v>
      </c>
      <c r="C3205" t="str">
        <f>VLOOKUP(B3205,Sheet6!B:C,2,0)</f>
        <v>15819CBA-8822-4C5C-9A37-79329600ED28</v>
      </c>
      <c r="D3205" s="34" t="s">
        <v>303</v>
      </c>
      <c r="E3205" t="str">
        <f>VLOOKUP('نهایی براساس سیستم'!D3205,Trade!A:B,2,0)</f>
        <v>8A70945E-D4E3-47ED-96D7-A52544553E89</v>
      </c>
      <c r="H3205" s="34" t="s">
        <v>347</v>
      </c>
      <c r="I3205" t="str">
        <f>VLOOKUP(H3205,Position!A:D,4,0)</f>
        <v>72b37092-8417-4717-b550-a20b8e459e9e</v>
      </c>
      <c r="J3205" t="str">
        <f t="shared" si="100"/>
        <v>72b37092-8417-4717-b550-a20b8e459e9e'</v>
      </c>
      <c r="K3205" t="s">
        <v>4008</v>
      </c>
      <c r="L3205" t="s">
        <v>1882</v>
      </c>
      <c r="M3205" t="s">
        <v>1883</v>
      </c>
      <c r="N3205" t="str">
        <f t="shared" si="101"/>
        <v>when WorkOrder.ParentSystemID = '15819CBA-8822-4C5C-9A37-79329600ED28' and WorkOrder.WOTradeID = '8A70945E-D4E3-47ED-96D7-A52544553E89' then '72b37092-8417-4717-b550-a20b8e459e9e'--ER041NO1-تاسیسات/آبرسانی-حسن مروتی شریف آباد</v>
      </c>
    </row>
    <row r="3206" spans="1:14" hidden="1">
      <c r="A3206" t="s">
        <v>3901</v>
      </c>
      <c r="B3206" t="s">
        <v>3901</v>
      </c>
      <c r="C3206" t="str">
        <f>VLOOKUP(B3206,Sheet6!B:C,2,0)</f>
        <v>0B9B7660-F58B-4296-987A-9BE4D7CFF6FC</v>
      </c>
      <c r="D3206" s="34" t="s">
        <v>303</v>
      </c>
      <c r="E3206" t="str">
        <f>VLOOKUP('نهایی براساس سیستم'!D3206,Trade!A:B,2,0)</f>
        <v>8A70945E-D4E3-47ED-96D7-A52544553E89</v>
      </c>
      <c r="H3206" s="34" t="s">
        <v>347</v>
      </c>
      <c r="I3206" t="str">
        <f>VLOOKUP(H3206,Position!A:D,4,0)</f>
        <v>72b37092-8417-4717-b550-a20b8e459e9e</v>
      </c>
      <c r="J3206" t="str">
        <f t="shared" si="100"/>
        <v>72b37092-8417-4717-b550-a20b8e459e9e'</v>
      </c>
      <c r="K3206" t="s">
        <v>4008</v>
      </c>
      <c r="L3206" t="s">
        <v>1882</v>
      </c>
      <c r="M3206" t="s">
        <v>1883</v>
      </c>
      <c r="N3206" t="str">
        <f t="shared" si="101"/>
        <v>when WorkOrder.ParentSystemID = '0B9B7660-F58B-4296-987A-9BE4D7CFF6FC' and WorkOrder.WOTradeID = '8A70945E-D4E3-47ED-96D7-A52544553E89' then '72b37092-8417-4717-b550-a20b8e459e9e'--ER041S01.UE01-تاسیسات/آبرسانی-حسن مروتی شریف آباد</v>
      </c>
    </row>
    <row r="3207" spans="1:14" hidden="1">
      <c r="A3207" t="s">
        <v>3903</v>
      </c>
      <c r="B3207" t="s">
        <v>3903</v>
      </c>
      <c r="C3207" t="str">
        <f>VLOOKUP(B3207,Sheet6!B:C,2,0)</f>
        <v>8EEFB0B5-92C2-45A1-BCA1-884D270E5D2F</v>
      </c>
      <c r="D3207" s="34" t="s">
        <v>303</v>
      </c>
      <c r="E3207" t="str">
        <f>VLOOKUP('نهایی براساس سیستم'!D3207,Trade!A:B,2,0)</f>
        <v>8A70945E-D4E3-47ED-96D7-A52544553E89</v>
      </c>
      <c r="H3207" s="34" t="s">
        <v>347</v>
      </c>
      <c r="I3207" t="str">
        <f>VLOOKUP(H3207,Position!A:D,4,0)</f>
        <v>72b37092-8417-4717-b550-a20b8e459e9e</v>
      </c>
      <c r="J3207" t="str">
        <f t="shared" si="100"/>
        <v>72b37092-8417-4717-b550-a20b8e459e9e'</v>
      </c>
      <c r="K3207" t="s">
        <v>4008</v>
      </c>
      <c r="L3207" t="s">
        <v>1882</v>
      </c>
      <c r="M3207" t="s">
        <v>1883</v>
      </c>
      <c r="N3207" t="str">
        <f t="shared" si="101"/>
        <v>when WorkOrder.ParentSystemID = '8EEFB0B5-92C2-45A1-BCA1-884D270E5D2F' and WorkOrder.WOTradeID = '8A70945E-D4E3-47ED-96D7-A52544553E89' then '72b37092-8417-4717-b550-a20b8e459e9e'--ER041S01.UE02-تاسیسات/آبرسانی-حسن مروتی شریف آباد</v>
      </c>
    </row>
    <row r="3208" spans="1:14" hidden="1">
      <c r="A3208" t="s">
        <v>3905</v>
      </c>
      <c r="B3208" t="s">
        <v>3905</v>
      </c>
      <c r="C3208" t="str">
        <f>VLOOKUP(B3208,Sheet6!B:C,2,0)</f>
        <v>B8356C15-F581-4CA7-8AFF-43B42A051DEB</v>
      </c>
      <c r="D3208" s="34" t="s">
        <v>303</v>
      </c>
      <c r="E3208" t="str">
        <f>VLOOKUP('نهایی براساس سیستم'!D3208,Trade!A:B,2,0)</f>
        <v>8A70945E-D4E3-47ED-96D7-A52544553E89</v>
      </c>
      <c r="H3208" s="34" t="s">
        <v>347</v>
      </c>
      <c r="I3208" t="str">
        <f>VLOOKUP(H3208,Position!A:D,4,0)</f>
        <v>72b37092-8417-4717-b550-a20b8e459e9e</v>
      </c>
      <c r="J3208" t="str">
        <f t="shared" si="100"/>
        <v>72b37092-8417-4717-b550-a20b8e459e9e'</v>
      </c>
      <c r="K3208" t="s">
        <v>4008</v>
      </c>
      <c r="L3208" t="s">
        <v>1882</v>
      </c>
      <c r="M3208" t="s">
        <v>1883</v>
      </c>
      <c r="N3208" t="str">
        <f t="shared" si="101"/>
        <v>when WorkOrder.ParentSystemID = 'B8356C15-F581-4CA7-8AFF-43B42A051DEB' and WorkOrder.WOTradeID = '8A70945E-D4E3-47ED-96D7-A52544553E89' then '72b37092-8417-4717-b550-a20b8e459e9e'--ER041S01.UE03-تاسیسات/آبرسانی-حسن مروتی شریف آباد</v>
      </c>
    </row>
    <row r="3209" spans="1:14" hidden="1">
      <c r="A3209" t="s">
        <v>3907</v>
      </c>
      <c r="B3209" t="s">
        <v>3907</v>
      </c>
      <c r="C3209" t="str">
        <f>VLOOKUP(B3209,Sheet6!B:C,2,0)</f>
        <v>036DB4E0-006F-4ECB-9C59-148273A5ECAC</v>
      </c>
      <c r="D3209" s="34" t="s">
        <v>303</v>
      </c>
      <c r="E3209" t="str">
        <f>VLOOKUP('نهایی براساس سیستم'!D3209,Trade!A:B,2,0)</f>
        <v>8A70945E-D4E3-47ED-96D7-A52544553E89</v>
      </c>
      <c r="H3209" s="34" t="s">
        <v>347</v>
      </c>
      <c r="I3209" t="str">
        <f>VLOOKUP(H3209,Position!A:D,4,0)</f>
        <v>72b37092-8417-4717-b550-a20b8e459e9e</v>
      </c>
      <c r="J3209" t="str">
        <f t="shared" si="100"/>
        <v>72b37092-8417-4717-b550-a20b8e459e9e'</v>
      </c>
      <c r="K3209" t="s">
        <v>4008</v>
      </c>
      <c r="L3209" t="s">
        <v>1882</v>
      </c>
      <c r="M3209" t="s">
        <v>1883</v>
      </c>
      <c r="N3209" t="str">
        <f t="shared" si="101"/>
        <v>when WorkOrder.ParentSystemID = '036DB4E0-006F-4ECB-9C59-148273A5ECAC' and WorkOrder.WOTradeID = '8A70945E-D4E3-47ED-96D7-A52544553E89' then '72b37092-8417-4717-b550-a20b8e459e9e'--ER041S01.UE04-تاسیسات/آبرسانی-حسن مروتی شریف آباد</v>
      </c>
    </row>
    <row r="3210" spans="1:14" hidden="1">
      <c r="A3210" t="s">
        <v>3909</v>
      </c>
      <c r="B3210" t="s">
        <v>3909</v>
      </c>
      <c r="C3210" t="str">
        <f>VLOOKUP(B3210,Sheet6!B:C,2,0)</f>
        <v>477369BE-FFA8-4709-ABB4-CC0B3263B0BE</v>
      </c>
      <c r="D3210" s="34" t="s">
        <v>303</v>
      </c>
      <c r="E3210" t="str">
        <f>VLOOKUP('نهایی براساس سیستم'!D3210,Trade!A:B,2,0)</f>
        <v>8A70945E-D4E3-47ED-96D7-A52544553E89</v>
      </c>
      <c r="H3210" s="34" t="s">
        <v>347</v>
      </c>
      <c r="I3210" t="str">
        <f>VLOOKUP(H3210,Position!A:D,4,0)</f>
        <v>72b37092-8417-4717-b550-a20b8e459e9e</v>
      </c>
      <c r="J3210" t="str">
        <f t="shared" si="100"/>
        <v>72b37092-8417-4717-b550-a20b8e459e9e'</v>
      </c>
      <c r="K3210" t="s">
        <v>4008</v>
      </c>
      <c r="L3210" t="s">
        <v>1882</v>
      </c>
      <c r="M3210" t="s">
        <v>1883</v>
      </c>
      <c r="N3210" t="str">
        <f t="shared" si="101"/>
        <v>when WorkOrder.ParentSystemID = '477369BE-FFA8-4709-ABB4-CC0B3263B0BE' and WorkOrder.WOTradeID = '8A70945E-D4E3-47ED-96D7-A52544553E89' then '72b37092-8417-4717-b550-a20b8e459e9e'--ER041T01-تاسیسات/آبرسانی-حسن مروتی شریف آباد</v>
      </c>
    </row>
    <row r="3211" spans="1:14" hidden="1">
      <c r="A3211" t="s">
        <v>3911</v>
      </c>
      <c r="B3211" t="s">
        <v>3911</v>
      </c>
      <c r="C3211" t="str">
        <f>VLOOKUP(B3211,Sheet6!B:C,2,0)</f>
        <v>8304C578-2254-4BE1-8ED1-864E25A24FEC</v>
      </c>
      <c r="D3211" s="34" t="s">
        <v>303</v>
      </c>
      <c r="E3211" t="str">
        <f>VLOOKUP('نهایی براساس سیستم'!D3211,Trade!A:B,2,0)</f>
        <v>8A70945E-D4E3-47ED-96D7-A52544553E89</v>
      </c>
      <c r="H3211" s="34" t="s">
        <v>347</v>
      </c>
      <c r="I3211" t="str">
        <f>VLOOKUP(H3211,Position!A:D,4,0)</f>
        <v>72b37092-8417-4717-b550-a20b8e459e9e</v>
      </c>
      <c r="J3211" t="str">
        <f t="shared" si="100"/>
        <v>72b37092-8417-4717-b550-a20b8e459e9e'</v>
      </c>
      <c r="K3211" t="s">
        <v>4008</v>
      </c>
      <c r="L3211" t="s">
        <v>1882</v>
      </c>
      <c r="M3211" t="s">
        <v>1883</v>
      </c>
      <c r="N3211" t="str">
        <f t="shared" si="101"/>
        <v>when WorkOrder.ParentSystemID = '8304C578-2254-4BE1-8ED1-864E25A24FEC' and WorkOrder.WOTradeID = '8A70945E-D4E3-47ED-96D7-A52544553E89' then '72b37092-8417-4717-b550-a20b8e459e9e'--ER042A01-تاسیسات/آبرسانی-حسن مروتی شریف آباد</v>
      </c>
    </row>
    <row r="3212" spans="1:14" hidden="1">
      <c r="A3212" t="s">
        <v>3913</v>
      </c>
      <c r="B3212" t="s">
        <v>3913</v>
      </c>
      <c r="C3212" t="str">
        <f>VLOOKUP(B3212,Sheet6!B:C,2,0)</f>
        <v>F236C99D-F85F-48F1-A49E-97C4D287DF54</v>
      </c>
      <c r="D3212" s="34" t="s">
        <v>303</v>
      </c>
      <c r="E3212" t="str">
        <f>VLOOKUP('نهایی براساس سیستم'!D3212,Trade!A:B,2,0)</f>
        <v>8A70945E-D4E3-47ED-96D7-A52544553E89</v>
      </c>
      <c r="H3212" s="34" t="s">
        <v>347</v>
      </c>
      <c r="I3212" t="str">
        <f>VLOOKUP(H3212,Position!A:D,4,0)</f>
        <v>72b37092-8417-4717-b550-a20b8e459e9e</v>
      </c>
      <c r="J3212" t="str">
        <f t="shared" si="100"/>
        <v>72b37092-8417-4717-b550-a20b8e459e9e'</v>
      </c>
      <c r="K3212" t="s">
        <v>4008</v>
      </c>
      <c r="L3212" t="s">
        <v>1882</v>
      </c>
      <c r="M3212" t="s">
        <v>1883</v>
      </c>
      <c r="N3212" t="str">
        <f t="shared" si="101"/>
        <v>when WorkOrder.ParentSystemID = 'F236C99D-F85F-48F1-A49E-97C4D287DF54' and WorkOrder.WOTradeID = '8A70945E-D4E3-47ED-96D7-A52544553E89' then '72b37092-8417-4717-b550-a20b8e459e9e'--ER042B01-تاسیسات/آبرسانی-حسن مروتی شریف آباد</v>
      </c>
    </row>
    <row r="3213" spans="1:14" hidden="1">
      <c r="A3213" t="s">
        <v>3915</v>
      </c>
      <c r="B3213" t="s">
        <v>3915</v>
      </c>
      <c r="C3213" t="str">
        <f>VLOOKUP(B3213,Sheet6!B:C,2,0)</f>
        <v>98B96277-F78C-401A-9EA5-23C0043FF797</v>
      </c>
      <c r="D3213" s="34" t="s">
        <v>303</v>
      </c>
      <c r="E3213" t="str">
        <f>VLOOKUP('نهایی براساس سیستم'!D3213,Trade!A:B,2,0)</f>
        <v>8A70945E-D4E3-47ED-96D7-A52544553E89</v>
      </c>
      <c r="H3213" s="34" t="s">
        <v>347</v>
      </c>
      <c r="I3213" t="str">
        <f>VLOOKUP(H3213,Position!A:D,4,0)</f>
        <v>72b37092-8417-4717-b550-a20b8e459e9e</v>
      </c>
      <c r="J3213" t="str">
        <f t="shared" si="100"/>
        <v>72b37092-8417-4717-b550-a20b8e459e9e'</v>
      </c>
      <c r="K3213" t="s">
        <v>4008</v>
      </c>
      <c r="L3213" t="s">
        <v>1882</v>
      </c>
      <c r="M3213" t="s">
        <v>1883</v>
      </c>
      <c r="N3213" t="str">
        <f t="shared" si="101"/>
        <v>when WorkOrder.ParentSystemID = '98B96277-F78C-401A-9EA5-23C0043FF797' and WorkOrder.WOTradeID = '8A70945E-D4E3-47ED-96D7-A52544553E89' then '72b37092-8417-4717-b550-a20b8e459e9e'--ER042C01-تاسیسات/آبرسانی-حسن مروتی شریف آباد</v>
      </c>
    </row>
    <row r="3214" spans="1:14" hidden="1">
      <c r="A3214" t="s">
        <v>3917</v>
      </c>
      <c r="B3214" t="s">
        <v>3917</v>
      </c>
      <c r="C3214" t="str">
        <f>VLOOKUP(B3214,Sheet6!B:C,2,0)</f>
        <v>BA9000A6-95DD-454F-8643-423C871A4B50</v>
      </c>
      <c r="D3214" s="34" t="s">
        <v>303</v>
      </c>
      <c r="E3214" t="str">
        <f>VLOOKUP('نهایی براساس سیستم'!D3214,Trade!A:B,2,0)</f>
        <v>8A70945E-D4E3-47ED-96D7-A52544553E89</v>
      </c>
      <c r="H3214" s="34" t="s">
        <v>347</v>
      </c>
      <c r="I3214" t="str">
        <f>VLOOKUP(H3214,Position!A:D,4,0)</f>
        <v>72b37092-8417-4717-b550-a20b8e459e9e</v>
      </c>
      <c r="J3214" t="str">
        <f t="shared" si="100"/>
        <v>72b37092-8417-4717-b550-a20b8e459e9e'</v>
      </c>
      <c r="K3214" t="s">
        <v>4008</v>
      </c>
      <c r="L3214" t="s">
        <v>1882</v>
      </c>
      <c r="M3214" t="s">
        <v>1883</v>
      </c>
      <c r="N3214" t="str">
        <f t="shared" si="101"/>
        <v>when WorkOrder.ParentSystemID = 'BA9000A6-95DD-454F-8643-423C871A4B50' and WorkOrder.WOTradeID = '8A70945E-D4E3-47ED-96D7-A52544553E89' then '72b37092-8417-4717-b550-a20b8e459e9e'--ER042C02-تاسیسات/آبرسانی-حسن مروتی شریف آباد</v>
      </c>
    </row>
    <row r="3215" spans="1:14" hidden="1">
      <c r="A3215" t="s">
        <v>3919</v>
      </c>
      <c r="B3215" t="s">
        <v>3919</v>
      </c>
      <c r="C3215" t="str">
        <f>VLOOKUP(B3215,Sheet6!B:C,2,0)</f>
        <v>33E34EA5-768C-49A2-8A85-A1276534D12E</v>
      </c>
      <c r="D3215" s="34" t="s">
        <v>303</v>
      </c>
      <c r="E3215" t="str">
        <f>VLOOKUP('نهایی براساس سیستم'!D3215,Trade!A:B,2,0)</f>
        <v>8A70945E-D4E3-47ED-96D7-A52544553E89</v>
      </c>
      <c r="H3215" s="34" t="s">
        <v>347</v>
      </c>
      <c r="I3215" t="str">
        <f>VLOOKUP(H3215,Position!A:D,4,0)</f>
        <v>72b37092-8417-4717-b550-a20b8e459e9e</v>
      </c>
      <c r="J3215" t="str">
        <f t="shared" si="100"/>
        <v>72b37092-8417-4717-b550-a20b8e459e9e'</v>
      </c>
      <c r="K3215" t="s">
        <v>4008</v>
      </c>
      <c r="L3215" t="s">
        <v>1882</v>
      </c>
      <c r="M3215" t="s">
        <v>1883</v>
      </c>
      <c r="N3215" t="str">
        <f t="shared" si="101"/>
        <v>when WorkOrder.ParentSystemID = '33E34EA5-768C-49A2-8A85-A1276534D12E' and WorkOrder.WOTradeID = '8A70945E-D4E3-47ED-96D7-A52544553E89' then '72b37092-8417-4717-b550-a20b8e459e9e'--ER042D01-تاسیسات/آبرسانی-حسن مروتی شریف آباد</v>
      </c>
    </row>
    <row r="3216" spans="1:14" hidden="1">
      <c r="A3216" t="s">
        <v>3921</v>
      </c>
      <c r="B3216" t="s">
        <v>3921</v>
      </c>
      <c r="C3216" t="str">
        <f>VLOOKUP(B3216,Sheet6!B:C,2,0)</f>
        <v>FACF9B59-D656-4410-BEEB-E67BA1786F55</v>
      </c>
      <c r="D3216" s="34" t="s">
        <v>303</v>
      </c>
      <c r="E3216" t="str">
        <f>VLOOKUP('نهایی براساس سیستم'!D3216,Trade!A:B,2,0)</f>
        <v>8A70945E-D4E3-47ED-96D7-A52544553E89</v>
      </c>
      <c r="H3216" s="34" t="s">
        <v>347</v>
      </c>
      <c r="I3216" t="str">
        <f>VLOOKUP(H3216,Position!A:D,4,0)</f>
        <v>72b37092-8417-4717-b550-a20b8e459e9e</v>
      </c>
      <c r="J3216" t="str">
        <f t="shared" si="100"/>
        <v>72b37092-8417-4717-b550-a20b8e459e9e'</v>
      </c>
      <c r="K3216" t="s">
        <v>4008</v>
      </c>
      <c r="L3216" t="s">
        <v>1882</v>
      </c>
      <c r="M3216" t="s">
        <v>1883</v>
      </c>
      <c r="N3216" t="str">
        <f t="shared" si="101"/>
        <v>when WorkOrder.ParentSystemID = 'FACF9B59-D656-4410-BEEB-E67BA1786F55' and WorkOrder.WOTradeID = '8A70945E-D4E3-47ED-96D7-A52544553E89' then '72b37092-8417-4717-b550-a20b8e459e9e'--ER042Q01-تاسیسات/آبرسانی-حسن مروتی شریف آباد</v>
      </c>
    </row>
    <row r="3217" spans="1:14" hidden="1">
      <c r="A3217" t="s">
        <v>3923</v>
      </c>
      <c r="B3217" t="s">
        <v>3923</v>
      </c>
      <c r="C3217" t="str">
        <f>VLOOKUP(B3217,Sheet6!B:C,2,0)</f>
        <v>31A2D3A5-85D8-43AD-A5C0-6B7CB8B2858F</v>
      </c>
      <c r="D3217" s="34" t="s">
        <v>303</v>
      </c>
      <c r="E3217" t="str">
        <f>VLOOKUP('نهایی براساس سیستم'!D3217,Trade!A:B,2,0)</f>
        <v>8A70945E-D4E3-47ED-96D7-A52544553E89</v>
      </c>
      <c r="H3217" s="34" t="s">
        <v>347</v>
      </c>
      <c r="I3217" t="str">
        <f>VLOOKUP(H3217,Position!A:D,4,0)</f>
        <v>72b37092-8417-4717-b550-a20b8e459e9e</v>
      </c>
      <c r="J3217" t="str">
        <f t="shared" si="100"/>
        <v>72b37092-8417-4717-b550-a20b8e459e9e'</v>
      </c>
      <c r="K3217" t="s">
        <v>4008</v>
      </c>
      <c r="L3217" t="s">
        <v>1882</v>
      </c>
      <c r="M3217" t="s">
        <v>1883</v>
      </c>
      <c r="N3217" t="str">
        <f t="shared" si="101"/>
        <v>when WorkOrder.ParentSystemID = '31A2D3A5-85D8-43AD-A5C0-6B7CB8B2858F' and WorkOrder.WOTradeID = '8A70945E-D4E3-47ED-96D7-A52544553E89' then '72b37092-8417-4717-b550-a20b8e459e9e'--ER048F1.PM01-تاسیسات/آبرسانی-حسن مروتی شریف آباد</v>
      </c>
    </row>
    <row r="3218" spans="1:14" hidden="1">
      <c r="A3218" t="s">
        <v>3925</v>
      </c>
      <c r="B3218" t="s">
        <v>3925</v>
      </c>
      <c r="C3218" t="str">
        <f>VLOOKUP(B3218,Sheet6!B:C,2,0)</f>
        <v>F1171EDD-B179-4D17-9CDB-B6BC73039B3A</v>
      </c>
      <c r="D3218" s="34" t="s">
        <v>303</v>
      </c>
      <c r="E3218" t="str">
        <f>VLOOKUP('نهایی براساس سیستم'!D3218,Trade!A:B,2,0)</f>
        <v>8A70945E-D4E3-47ED-96D7-A52544553E89</v>
      </c>
      <c r="H3218" s="34" t="s">
        <v>754</v>
      </c>
      <c r="I3218" t="str">
        <f>VLOOKUP(H3218,Position!A:D,4,0)</f>
        <v>6761ea81-7274-4598-8365-1fe737c43204</v>
      </c>
      <c r="J3218" t="str">
        <f t="shared" si="100"/>
        <v>6761ea81-7274-4598-8365-1fe737c43204'</v>
      </c>
      <c r="K3218" t="s">
        <v>4008</v>
      </c>
      <c r="L3218" t="s">
        <v>1882</v>
      </c>
      <c r="M3218" t="s">
        <v>1883</v>
      </c>
      <c r="N3218" t="str">
        <f t="shared" si="101"/>
        <v>when WorkOrder.ParentSystemID = 'F1171EDD-B179-4D17-9CDB-B6BC73039B3A' and WorkOrder.WOTradeID = '8A70945E-D4E3-47ED-96D7-A52544553E89' then '6761ea81-7274-4598-8365-1fe737c43204'--ER04OB01-تاسیسات/آبرسانی-وحید شهابی زاد</v>
      </c>
    </row>
    <row r="3219" spans="1:14" hidden="1">
      <c r="A3219" t="s">
        <v>3927</v>
      </c>
      <c r="B3219" t="s">
        <v>3927</v>
      </c>
      <c r="C3219" t="str">
        <f>VLOOKUP(B3219,Sheet6!B:C,2,0)</f>
        <v>7B5AF5AD-E7E7-4BBA-8BA6-C40D499149D3</v>
      </c>
      <c r="D3219" s="34" t="s">
        <v>303</v>
      </c>
      <c r="E3219" t="str">
        <f>VLOOKUP('نهایی براساس سیستم'!D3219,Trade!A:B,2,0)</f>
        <v>8A70945E-D4E3-47ED-96D7-A52544553E89</v>
      </c>
      <c r="H3219" s="34" t="s">
        <v>347</v>
      </c>
      <c r="I3219" t="str">
        <f>VLOOKUP(H3219,Position!A:D,4,0)</f>
        <v>72b37092-8417-4717-b550-a20b8e459e9e</v>
      </c>
      <c r="J3219" t="str">
        <f t="shared" si="100"/>
        <v>72b37092-8417-4717-b550-a20b8e459e9e'</v>
      </c>
      <c r="K3219" t="s">
        <v>4008</v>
      </c>
      <c r="L3219" t="s">
        <v>1882</v>
      </c>
      <c r="M3219" t="s">
        <v>1883</v>
      </c>
      <c r="N3219" t="str">
        <f t="shared" si="101"/>
        <v>when WorkOrder.ParentSystemID = '7B5AF5AD-E7E7-4BBA-8BA6-C40D499149D3' and WorkOrder.WOTradeID = '8A70945E-D4E3-47ED-96D7-A52544553E89' then '72b37092-8417-4717-b550-a20b8e459e9e'--ER1601M01-تاسیسات/آبرسانی-حسن مروتی شریف آباد</v>
      </c>
    </row>
    <row r="3220" spans="1:14" hidden="1">
      <c r="A3220" t="s">
        <v>3929</v>
      </c>
      <c r="B3220" t="s">
        <v>3929</v>
      </c>
      <c r="C3220" t="str">
        <f>VLOOKUP(B3220,Sheet6!B:C,2,0)</f>
        <v>C41F6024-E4E2-4A71-A175-E43D5D0A12BB</v>
      </c>
      <c r="D3220" s="34" t="s">
        <v>303</v>
      </c>
      <c r="E3220" t="str">
        <f>VLOOKUP('نهایی براساس سیستم'!D3220,Trade!A:B,2,0)</f>
        <v>8A70945E-D4E3-47ED-96D7-A52544553E89</v>
      </c>
      <c r="H3220" s="34" t="s">
        <v>347</v>
      </c>
      <c r="I3220" t="str">
        <f>VLOOKUP(H3220,Position!A:D,4,0)</f>
        <v>72b37092-8417-4717-b550-a20b8e459e9e</v>
      </c>
      <c r="J3220" t="str">
        <f t="shared" si="100"/>
        <v>72b37092-8417-4717-b550-a20b8e459e9e'</v>
      </c>
      <c r="K3220" t="s">
        <v>4008</v>
      </c>
      <c r="L3220" t="s">
        <v>1882</v>
      </c>
      <c r="M3220" t="s">
        <v>1883</v>
      </c>
      <c r="N3220" t="str">
        <f t="shared" si="101"/>
        <v>when WorkOrder.ParentSystemID = 'C41F6024-E4E2-4A71-A175-E43D5D0A12BB' and WorkOrder.WOTradeID = '8A70945E-D4E3-47ED-96D7-A52544553E89' then '72b37092-8417-4717-b550-a20b8e459e9e'--ER1601M02-تاسیسات/آبرسانی-حسن مروتی شریف آباد</v>
      </c>
    </row>
    <row r="3221" spans="1:14" hidden="1">
      <c r="A3221" t="s">
        <v>3931</v>
      </c>
      <c r="B3221" t="s">
        <v>3931</v>
      </c>
      <c r="C3221" t="str">
        <f>VLOOKUP(B3221,Sheet6!B:C,2,0)</f>
        <v>B5802F5B-B109-4967-9299-71AEED8EB6F6</v>
      </c>
      <c r="D3221" s="34" t="s">
        <v>303</v>
      </c>
      <c r="E3221" t="str">
        <f>VLOOKUP('نهایی براساس سیستم'!D3221,Trade!A:B,2,0)</f>
        <v>8A70945E-D4E3-47ED-96D7-A52544553E89</v>
      </c>
      <c r="H3221" s="34" t="s">
        <v>347</v>
      </c>
      <c r="I3221" t="str">
        <f>VLOOKUP(H3221,Position!A:D,4,0)</f>
        <v>72b37092-8417-4717-b550-a20b8e459e9e</v>
      </c>
      <c r="J3221" t="str">
        <f t="shared" si="100"/>
        <v>72b37092-8417-4717-b550-a20b8e459e9e'</v>
      </c>
      <c r="K3221" t="s">
        <v>4008</v>
      </c>
      <c r="L3221" t="s">
        <v>1882</v>
      </c>
      <c r="M3221" t="s">
        <v>1883</v>
      </c>
      <c r="N3221" t="str">
        <f t="shared" si="101"/>
        <v>when WorkOrder.ParentSystemID = 'B5802F5B-B109-4967-9299-71AEED8EB6F6' and WorkOrder.WOTradeID = '8A70945E-D4E3-47ED-96D7-A52544553E89' then '72b37092-8417-4717-b550-a20b8e459e9e'--ER1601S01-تاسیسات/آبرسانی-حسن مروتی شریف آباد</v>
      </c>
    </row>
    <row r="3222" spans="1:14" hidden="1">
      <c r="A3222" t="s">
        <v>3933</v>
      </c>
      <c r="B3222" t="s">
        <v>3933</v>
      </c>
      <c r="C3222" t="str">
        <f>VLOOKUP(B3222,Sheet6!B:C,2,0)</f>
        <v>11ABCB0C-4E33-4004-80AF-404E825CA310</v>
      </c>
      <c r="D3222" s="34" t="s">
        <v>303</v>
      </c>
      <c r="E3222" t="str">
        <f>VLOOKUP('نهایی براساس سیستم'!D3222,Trade!A:B,2,0)</f>
        <v>8A70945E-D4E3-47ED-96D7-A52544553E89</v>
      </c>
      <c r="H3222" s="34" t="s">
        <v>347</v>
      </c>
      <c r="I3222" t="str">
        <f>VLOOKUP(H3222,Position!A:D,4,0)</f>
        <v>72b37092-8417-4717-b550-a20b8e459e9e</v>
      </c>
      <c r="J3222" t="str">
        <f t="shared" si="100"/>
        <v>72b37092-8417-4717-b550-a20b8e459e9e'</v>
      </c>
      <c r="K3222" t="s">
        <v>4008</v>
      </c>
      <c r="L3222" t="s">
        <v>1882</v>
      </c>
      <c r="M3222" t="s">
        <v>1883</v>
      </c>
      <c r="N3222" t="str">
        <f t="shared" si="101"/>
        <v>when WorkOrder.ParentSystemID = '11ABCB0C-4E33-4004-80AF-404E825CA310' and WorkOrder.WOTradeID = '8A70945E-D4E3-47ED-96D7-A52544553E89' then '72b37092-8417-4717-b550-a20b8e459e9e'--ER1602A01-تاسیسات/آبرسانی-حسن مروتی شریف آباد</v>
      </c>
    </row>
    <row r="3223" spans="1:14" hidden="1">
      <c r="A3223" t="s">
        <v>3935</v>
      </c>
      <c r="B3223" t="s">
        <v>3935</v>
      </c>
      <c r="C3223" t="str">
        <f>VLOOKUP(B3223,Sheet6!B:C,2,0)</f>
        <v>618F4442-C5D9-49E0-A7CB-65DAE26674BA</v>
      </c>
      <c r="D3223" s="34" t="s">
        <v>303</v>
      </c>
      <c r="E3223" t="str">
        <f>VLOOKUP('نهایی براساس سیستم'!D3223,Trade!A:B,2,0)</f>
        <v>8A70945E-D4E3-47ED-96D7-A52544553E89</v>
      </c>
      <c r="H3223" s="34" t="s">
        <v>347</v>
      </c>
      <c r="I3223" t="str">
        <f>VLOOKUP(H3223,Position!A:D,4,0)</f>
        <v>72b37092-8417-4717-b550-a20b8e459e9e</v>
      </c>
      <c r="J3223" t="str">
        <f t="shared" si="100"/>
        <v>72b37092-8417-4717-b550-a20b8e459e9e'</v>
      </c>
      <c r="K3223" t="s">
        <v>4008</v>
      </c>
      <c r="L3223" t="s">
        <v>1882</v>
      </c>
      <c r="M3223" t="s">
        <v>1883</v>
      </c>
      <c r="N3223" t="str">
        <f t="shared" si="101"/>
        <v>when WorkOrder.ParentSystemID = '618F4442-C5D9-49E0-A7CB-65DAE26674BA' and WorkOrder.WOTradeID = '8A70945E-D4E3-47ED-96D7-A52544553E89' then '72b37092-8417-4717-b550-a20b8e459e9e'--ER1602P-تاسیسات/آبرسانی-حسن مروتی شریف آباد</v>
      </c>
    </row>
    <row r="3224" spans="1:14" hidden="1">
      <c r="A3224" t="s">
        <v>108</v>
      </c>
      <c r="B3224" t="s">
        <v>107</v>
      </c>
      <c r="C3224" t="str">
        <f>VLOOKUP(B3224,Sheet6!B:C,2,0)</f>
        <v>90A907E0-AC59-4292-A5B4-8998689BB5A8</v>
      </c>
      <c r="D3224" s="34" t="s">
        <v>303</v>
      </c>
      <c r="E3224" t="str">
        <f>VLOOKUP('نهایی براساس سیستم'!D3224,Trade!A:B,2,0)</f>
        <v>8A70945E-D4E3-47ED-96D7-A52544553E89</v>
      </c>
      <c r="H3224" s="34" t="s">
        <v>347</v>
      </c>
      <c r="I3224" t="str">
        <f>VLOOKUP(H3224,Position!A:D,4,0)</f>
        <v>72b37092-8417-4717-b550-a20b8e459e9e</v>
      </c>
      <c r="J3224" t="str">
        <f t="shared" si="100"/>
        <v>72b37092-8417-4717-b550-a20b8e459e9e'</v>
      </c>
      <c r="K3224" t="s">
        <v>4008</v>
      </c>
      <c r="L3224" t="s">
        <v>1882</v>
      </c>
      <c r="M3224" t="s">
        <v>1883</v>
      </c>
      <c r="N3224" t="str">
        <f t="shared" si="101"/>
        <v>when WorkOrder.ParentSystemID = '90A907E0-AC59-4292-A5B4-8998689BB5A8' and WorkOrder.WOTradeID = '8A70945E-D4E3-47ED-96D7-A52544553E89' then '72b37092-8417-4717-b550-a20b8e459e9e'--ER31-تاسیسات/آبرسانی-حسن مروتی شریف آباد</v>
      </c>
    </row>
    <row r="3225" spans="1:14" hidden="1">
      <c r="A3225" t="s">
        <v>3938</v>
      </c>
      <c r="B3225" t="s">
        <v>3938</v>
      </c>
      <c r="C3225" t="str">
        <f>VLOOKUP(B3225,Sheet6!B:C,2,0)</f>
        <v>7A9DDBF3-D7C7-4085-85A7-2699607CF3E4</v>
      </c>
      <c r="D3225" s="34" t="s">
        <v>303</v>
      </c>
      <c r="E3225" t="str">
        <f>VLOOKUP('نهایی براساس سیستم'!D3225,Trade!A:B,2,0)</f>
        <v>8A70945E-D4E3-47ED-96D7-A52544553E89</v>
      </c>
      <c r="H3225" s="34" t="s">
        <v>347</v>
      </c>
      <c r="I3225" t="str">
        <f>VLOOKUP(H3225,Position!A:D,4,0)</f>
        <v>72b37092-8417-4717-b550-a20b8e459e9e</v>
      </c>
      <c r="J3225" t="str">
        <f t="shared" si="100"/>
        <v>72b37092-8417-4717-b550-a20b8e459e9e'</v>
      </c>
      <c r="K3225" t="s">
        <v>4008</v>
      </c>
      <c r="L3225" t="s">
        <v>1882</v>
      </c>
      <c r="M3225" t="s">
        <v>1883</v>
      </c>
      <c r="N3225" t="str">
        <f t="shared" si="101"/>
        <v>when WorkOrder.ParentSystemID = '7A9DDBF3-D7C7-4085-85A7-2699607CF3E4' and WorkOrder.WOTradeID = '8A70945E-D4E3-47ED-96D7-A52544553E89' then '72b37092-8417-4717-b550-a20b8e459e9e'--ER311MO1-تاسیسات/آبرسانی-حسن مروتی شریف آباد</v>
      </c>
    </row>
    <row r="3226" spans="1:14" hidden="1">
      <c r="A3226" t="s">
        <v>3940</v>
      </c>
      <c r="B3226" t="s">
        <v>3940</v>
      </c>
      <c r="C3226" t="str">
        <f>VLOOKUP(B3226,Sheet6!B:C,2,0)</f>
        <v>51C9BF4C-8212-48FB-89D5-6816ED8CB9CB</v>
      </c>
      <c r="D3226" s="34" t="s">
        <v>303</v>
      </c>
      <c r="E3226" t="str">
        <f>VLOOKUP('نهایی براساس سیستم'!D3226,Trade!A:B,2,0)</f>
        <v>8A70945E-D4E3-47ED-96D7-A52544553E89</v>
      </c>
      <c r="H3226" s="34" t="s">
        <v>347</v>
      </c>
      <c r="I3226" t="str">
        <f>VLOOKUP(H3226,Position!A:D,4,0)</f>
        <v>72b37092-8417-4717-b550-a20b8e459e9e</v>
      </c>
      <c r="J3226" t="str">
        <f t="shared" si="100"/>
        <v>72b37092-8417-4717-b550-a20b8e459e9e'</v>
      </c>
      <c r="K3226" t="s">
        <v>4008</v>
      </c>
      <c r="L3226" t="s">
        <v>1882</v>
      </c>
      <c r="M3226" t="s">
        <v>1883</v>
      </c>
      <c r="N3226" t="str">
        <f t="shared" si="101"/>
        <v>when WorkOrder.ParentSystemID = '51C9BF4C-8212-48FB-89D5-6816ED8CB9CB' and WorkOrder.WOTradeID = '8A70945E-D4E3-47ED-96D7-A52544553E89' then '72b37092-8417-4717-b550-a20b8e459e9e'--ER311T01-تاسیسات/آبرسانی-حسن مروتی شریف آباد</v>
      </c>
    </row>
    <row r="3227" spans="1:14" hidden="1">
      <c r="A3227" t="s">
        <v>3942</v>
      </c>
      <c r="B3227" t="s">
        <v>3942</v>
      </c>
      <c r="C3227" t="str">
        <f>VLOOKUP(B3227,Sheet6!B:C,2,0)</f>
        <v>D856117C-B301-4704-83FC-6D95F08E2091</v>
      </c>
      <c r="D3227" s="34" t="s">
        <v>303</v>
      </c>
      <c r="E3227" t="str">
        <f>VLOOKUP('نهایی براساس سیستم'!D3227,Trade!A:B,2,0)</f>
        <v>8A70945E-D4E3-47ED-96D7-A52544553E89</v>
      </c>
      <c r="H3227" s="34" t="s">
        <v>347</v>
      </c>
      <c r="I3227" t="str">
        <f>VLOOKUP(H3227,Position!A:D,4,0)</f>
        <v>72b37092-8417-4717-b550-a20b8e459e9e</v>
      </c>
      <c r="J3227" t="str">
        <f t="shared" si="100"/>
        <v>72b37092-8417-4717-b550-a20b8e459e9e'</v>
      </c>
      <c r="K3227" t="s">
        <v>4008</v>
      </c>
      <c r="L3227" t="s">
        <v>1882</v>
      </c>
      <c r="M3227" t="s">
        <v>1883</v>
      </c>
      <c r="N3227" t="str">
        <f t="shared" si="101"/>
        <v>when WorkOrder.ParentSystemID = 'D856117C-B301-4704-83FC-6D95F08E2091' and WorkOrder.WOTradeID = '8A70945E-D4E3-47ED-96D7-A52544553E89' then '72b37092-8417-4717-b550-a20b8e459e9e'--ER312A01-تاسیسات/آبرسانی-حسن مروتی شریف آباد</v>
      </c>
    </row>
    <row r="3228" spans="1:14" hidden="1">
      <c r="A3228" t="s">
        <v>3944</v>
      </c>
      <c r="B3228" t="s">
        <v>3944</v>
      </c>
      <c r="C3228" t="str">
        <f>VLOOKUP(B3228,Sheet6!B:C,2,0)</f>
        <v>3502D7B3-7B9F-4630-A6B6-F673365DC3C3</v>
      </c>
      <c r="D3228" s="34" t="s">
        <v>303</v>
      </c>
      <c r="E3228" t="str">
        <f>VLOOKUP('نهایی براساس سیستم'!D3228,Trade!A:B,2,0)</f>
        <v>8A70945E-D4E3-47ED-96D7-A52544553E89</v>
      </c>
      <c r="H3228" s="34" t="s">
        <v>347</v>
      </c>
      <c r="I3228" t="str">
        <f>VLOOKUP(H3228,Position!A:D,4,0)</f>
        <v>72b37092-8417-4717-b550-a20b8e459e9e</v>
      </c>
      <c r="J3228" t="str">
        <f t="shared" si="100"/>
        <v>72b37092-8417-4717-b550-a20b8e459e9e'</v>
      </c>
      <c r="K3228" t="s">
        <v>4008</v>
      </c>
      <c r="L3228" t="s">
        <v>1882</v>
      </c>
      <c r="M3228" t="s">
        <v>1883</v>
      </c>
      <c r="N3228" t="str">
        <f t="shared" si="101"/>
        <v>when WorkOrder.ParentSystemID = '3502D7B3-7B9F-4630-A6B6-F673365DC3C3' and WorkOrder.WOTradeID = '8A70945E-D4E3-47ED-96D7-A52544553E89' then '72b37092-8417-4717-b550-a20b8e459e9e'--ER312P01-تاسیسات/آبرسانی-حسن مروتی شریف آباد</v>
      </c>
    </row>
    <row r="3229" spans="1:14" hidden="1">
      <c r="A3229" t="s">
        <v>3946</v>
      </c>
      <c r="B3229" t="s">
        <v>3946</v>
      </c>
      <c r="C3229" t="str">
        <f>VLOOKUP(B3229,Sheet6!B:C,2,0)</f>
        <v>C9D78529-77A1-40FD-8A88-FCDE89D037B4</v>
      </c>
      <c r="D3229" s="34" t="s">
        <v>303</v>
      </c>
      <c r="E3229" t="str">
        <f>VLOOKUP('نهایی براساس سیستم'!D3229,Trade!A:B,2,0)</f>
        <v>8A70945E-D4E3-47ED-96D7-A52544553E89</v>
      </c>
      <c r="H3229" s="34" t="s">
        <v>347</v>
      </c>
      <c r="I3229" t="str">
        <f>VLOOKUP(H3229,Position!A:D,4,0)</f>
        <v>72b37092-8417-4717-b550-a20b8e459e9e</v>
      </c>
      <c r="J3229" t="str">
        <f t="shared" si="100"/>
        <v>72b37092-8417-4717-b550-a20b8e459e9e'</v>
      </c>
      <c r="K3229" t="s">
        <v>4008</v>
      </c>
      <c r="L3229" t="s">
        <v>1882</v>
      </c>
      <c r="M3229" t="s">
        <v>1883</v>
      </c>
      <c r="N3229" t="str">
        <f t="shared" si="101"/>
        <v>when WorkOrder.ParentSystemID = 'C9D78529-77A1-40FD-8A88-FCDE89D037B4' and WorkOrder.WOTradeID = '8A70945E-D4E3-47ED-96D7-A52544553E89' then '72b37092-8417-4717-b550-a20b8e459e9e'--ER521M01.UE01-تاسیسات/آبرسانی-حسن مروتی شریف آباد</v>
      </c>
    </row>
    <row r="3230" spans="1:14" hidden="1">
      <c r="A3230" t="s">
        <v>3948</v>
      </c>
      <c r="B3230" t="s">
        <v>3948</v>
      </c>
      <c r="C3230" t="str">
        <f>VLOOKUP(B3230,Sheet6!B:C,2,0)</f>
        <v>9B0E4591-3683-4CAB-BEA4-2B9FF2C49BBA</v>
      </c>
      <c r="D3230" s="34" t="s">
        <v>303</v>
      </c>
      <c r="E3230" t="str">
        <f>VLOOKUP('نهایی براساس سیستم'!D3230,Trade!A:B,2,0)</f>
        <v>8A70945E-D4E3-47ED-96D7-A52544553E89</v>
      </c>
      <c r="H3230" s="34" t="s">
        <v>347</v>
      </c>
      <c r="I3230" t="str">
        <f>VLOOKUP(H3230,Position!A:D,4,0)</f>
        <v>72b37092-8417-4717-b550-a20b8e459e9e</v>
      </c>
      <c r="J3230" t="str">
        <f t="shared" si="100"/>
        <v>72b37092-8417-4717-b550-a20b8e459e9e'</v>
      </c>
      <c r="K3230" t="s">
        <v>4008</v>
      </c>
      <c r="L3230" t="s">
        <v>1882</v>
      </c>
      <c r="M3230" t="s">
        <v>1883</v>
      </c>
      <c r="N3230" t="str">
        <f t="shared" si="101"/>
        <v>when WorkOrder.ParentSystemID = '9B0E4591-3683-4CAB-BEA4-2B9FF2C49BBA' and WorkOrder.WOTradeID = '8A70945E-D4E3-47ED-96D7-A52544553E89' then '72b37092-8417-4717-b550-a20b8e459e9e'--ER521M01.UE02-تاسیسات/آبرسانی-حسن مروتی شریف آباد</v>
      </c>
    </row>
    <row r="3231" spans="1:14" hidden="1">
      <c r="A3231" t="s">
        <v>3950</v>
      </c>
      <c r="B3231" t="s">
        <v>3950</v>
      </c>
      <c r="C3231" t="str">
        <f>VLOOKUP(B3231,Sheet6!B:C,2,0)</f>
        <v>70C1919C-37BD-4562-96B2-3AA44DC9B474</v>
      </c>
      <c r="D3231" s="34" t="s">
        <v>303</v>
      </c>
      <c r="E3231" t="str">
        <f>VLOOKUP('نهایی براساس سیستم'!D3231,Trade!A:B,2,0)</f>
        <v>8A70945E-D4E3-47ED-96D7-A52544553E89</v>
      </c>
      <c r="H3231" s="34" t="s">
        <v>347</v>
      </c>
      <c r="I3231" t="str">
        <f>VLOOKUP(H3231,Position!A:D,4,0)</f>
        <v>72b37092-8417-4717-b550-a20b8e459e9e</v>
      </c>
      <c r="J3231" t="str">
        <f t="shared" si="100"/>
        <v>72b37092-8417-4717-b550-a20b8e459e9e'</v>
      </c>
      <c r="K3231" t="s">
        <v>4008</v>
      </c>
      <c r="L3231" t="s">
        <v>1882</v>
      </c>
      <c r="M3231" t="s">
        <v>1883</v>
      </c>
      <c r="N3231" t="str">
        <f t="shared" si="101"/>
        <v>when WorkOrder.ParentSystemID = '70C1919C-37BD-4562-96B2-3AA44DC9B474' and WorkOrder.WOTradeID = '8A70945E-D4E3-47ED-96D7-A52544553E89' then '72b37092-8417-4717-b550-a20b8e459e9e'--ER521M01.UE03-تاسیسات/آبرسانی-حسن مروتی شریف آباد</v>
      </c>
    </row>
    <row r="3232" spans="1:14" hidden="1">
      <c r="A3232" t="s">
        <v>3952</v>
      </c>
      <c r="B3232" t="s">
        <v>3952</v>
      </c>
      <c r="C3232" t="str">
        <f>VLOOKUP(B3232,Sheet6!B:C,2,0)</f>
        <v>A2F60F55-2D14-4042-B8FC-B7DAE0EBFBD4</v>
      </c>
      <c r="D3232" s="34" t="s">
        <v>303</v>
      </c>
      <c r="E3232" t="str">
        <f>VLOOKUP('نهایی براساس سیستم'!D3232,Trade!A:B,2,0)</f>
        <v>8A70945E-D4E3-47ED-96D7-A52544553E89</v>
      </c>
      <c r="H3232" s="34" t="s">
        <v>347</v>
      </c>
      <c r="I3232" t="str">
        <f>VLOOKUP(H3232,Position!A:D,4,0)</f>
        <v>72b37092-8417-4717-b550-a20b8e459e9e</v>
      </c>
      <c r="J3232" t="str">
        <f t="shared" si="100"/>
        <v>72b37092-8417-4717-b550-a20b8e459e9e'</v>
      </c>
      <c r="K3232" t="s">
        <v>4008</v>
      </c>
      <c r="L3232" t="s">
        <v>1882</v>
      </c>
      <c r="M3232" t="s">
        <v>1883</v>
      </c>
      <c r="N3232" t="str">
        <f t="shared" si="101"/>
        <v>when WorkOrder.ParentSystemID = 'A2F60F55-2D14-4042-B8FC-B7DAE0EBFBD4' and WorkOrder.WOTradeID = '8A70945E-D4E3-47ED-96D7-A52544553E89' then '72b37092-8417-4717-b550-a20b8e459e9e'--ER521M01.UE04-تاسیسات/آبرسانی-حسن مروتی شریف آباد</v>
      </c>
    </row>
    <row r="3233" spans="1:14" hidden="1">
      <c r="A3233" t="s">
        <v>3954</v>
      </c>
      <c r="B3233" t="s">
        <v>3954</v>
      </c>
      <c r="C3233" t="str">
        <f>VLOOKUP(B3233,Sheet6!B:C,2,0)</f>
        <v>1E0BF1A8-5F77-40DC-BA4D-AD2E58629C97</v>
      </c>
      <c r="D3233" s="34" t="s">
        <v>303</v>
      </c>
      <c r="E3233" t="str">
        <f>VLOOKUP('نهایی براساس سیستم'!D3233,Trade!A:B,2,0)</f>
        <v>8A70945E-D4E3-47ED-96D7-A52544553E89</v>
      </c>
      <c r="H3233" s="34" t="s">
        <v>347</v>
      </c>
      <c r="I3233" t="str">
        <f>VLOOKUP(H3233,Position!A:D,4,0)</f>
        <v>72b37092-8417-4717-b550-a20b8e459e9e</v>
      </c>
      <c r="J3233" t="str">
        <f t="shared" si="100"/>
        <v>72b37092-8417-4717-b550-a20b8e459e9e'</v>
      </c>
      <c r="K3233" t="s">
        <v>4008</v>
      </c>
      <c r="L3233" t="s">
        <v>1882</v>
      </c>
      <c r="M3233" t="s">
        <v>1883</v>
      </c>
      <c r="N3233" t="str">
        <f t="shared" si="101"/>
        <v>when WorkOrder.ParentSystemID = '1E0BF1A8-5F77-40DC-BA4D-AD2E58629C97' and WorkOrder.WOTradeID = '8A70945E-D4E3-47ED-96D7-A52544553E89' then '72b37092-8417-4717-b550-a20b8e459e9e'--ER521S01-تاسیسات/آبرسانی-حسن مروتی شریف آباد</v>
      </c>
    </row>
    <row r="3234" spans="1:14" hidden="1">
      <c r="A3234" t="s">
        <v>3956</v>
      </c>
      <c r="B3234" t="s">
        <v>3956</v>
      </c>
      <c r="C3234" t="str">
        <f>VLOOKUP(B3234,Sheet6!B:C,2,0)</f>
        <v>525C5DB6-1FC6-4448-8BC8-1CC321853D30</v>
      </c>
      <c r="D3234" s="34" t="s">
        <v>303</v>
      </c>
      <c r="E3234" t="str">
        <f>VLOOKUP('نهایی براساس سیستم'!D3234,Trade!A:B,2,0)</f>
        <v>8A70945E-D4E3-47ED-96D7-A52544553E89</v>
      </c>
      <c r="H3234" s="34" t="s">
        <v>347</v>
      </c>
      <c r="I3234" t="str">
        <f>VLOOKUP(H3234,Position!A:D,4,0)</f>
        <v>72b37092-8417-4717-b550-a20b8e459e9e</v>
      </c>
      <c r="J3234" t="str">
        <f t="shared" si="100"/>
        <v>72b37092-8417-4717-b550-a20b8e459e9e'</v>
      </c>
      <c r="K3234" t="s">
        <v>4008</v>
      </c>
      <c r="L3234" t="s">
        <v>1882</v>
      </c>
      <c r="M3234" t="s">
        <v>1883</v>
      </c>
      <c r="N3234" t="str">
        <f t="shared" si="101"/>
        <v>when WorkOrder.ParentSystemID = '525C5DB6-1FC6-4448-8BC8-1CC321853D30' and WorkOrder.WOTradeID = '8A70945E-D4E3-47ED-96D7-A52544553E89' then '72b37092-8417-4717-b550-a20b8e459e9e'--ER521T01-تاسیسات/آبرسانی-حسن مروتی شریف آباد</v>
      </c>
    </row>
    <row r="3235" spans="1:14" hidden="1">
      <c r="A3235" t="s">
        <v>3958</v>
      </c>
      <c r="B3235" t="s">
        <v>3958</v>
      </c>
      <c r="C3235" t="str">
        <f>VLOOKUP(B3235,Sheet6!B:C,2,0)</f>
        <v>C48CC810-B903-4E6A-B4A3-082613260FEC</v>
      </c>
      <c r="D3235" s="34" t="s">
        <v>303</v>
      </c>
      <c r="E3235" t="str">
        <f>VLOOKUP('نهایی براساس سیستم'!D3235,Trade!A:B,2,0)</f>
        <v>8A70945E-D4E3-47ED-96D7-A52544553E89</v>
      </c>
      <c r="H3235" s="34" t="s">
        <v>347</v>
      </c>
      <c r="I3235" t="str">
        <f>VLOOKUP(H3235,Position!A:D,4,0)</f>
        <v>72b37092-8417-4717-b550-a20b8e459e9e</v>
      </c>
      <c r="J3235" t="str">
        <f t="shared" si="100"/>
        <v>72b37092-8417-4717-b550-a20b8e459e9e'</v>
      </c>
      <c r="K3235" t="s">
        <v>4008</v>
      </c>
      <c r="L3235" t="s">
        <v>1882</v>
      </c>
      <c r="M3235" t="s">
        <v>1883</v>
      </c>
      <c r="N3235" t="str">
        <f t="shared" si="101"/>
        <v>when WorkOrder.ParentSystemID = 'C48CC810-B903-4E6A-B4A3-082613260FEC' and WorkOrder.WOTradeID = '8A70945E-D4E3-47ED-96D7-A52544553E89' then '72b37092-8417-4717-b550-a20b8e459e9e'--ER522P01.UE01-تاسیسات/آبرسانی-حسن مروتی شریف آباد</v>
      </c>
    </row>
    <row r="3236" spans="1:14" hidden="1">
      <c r="A3236" t="s">
        <v>3960</v>
      </c>
      <c r="B3236" t="s">
        <v>3960</v>
      </c>
      <c r="C3236" t="str">
        <f>VLOOKUP(B3236,Sheet6!B:C,2,0)</f>
        <v>4E6EACF5-3FA2-46FC-B33B-893F887959E9</v>
      </c>
      <c r="D3236" s="34" t="s">
        <v>303</v>
      </c>
      <c r="E3236" t="str">
        <f>VLOOKUP('نهایی براساس سیستم'!D3236,Trade!A:B,2,0)</f>
        <v>8A70945E-D4E3-47ED-96D7-A52544553E89</v>
      </c>
      <c r="H3236" s="34" t="s">
        <v>347</v>
      </c>
      <c r="I3236" t="str">
        <f>VLOOKUP(H3236,Position!A:D,4,0)</f>
        <v>72b37092-8417-4717-b550-a20b8e459e9e</v>
      </c>
      <c r="J3236" t="str">
        <f t="shared" si="100"/>
        <v>72b37092-8417-4717-b550-a20b8e459e9e'</v>
      </c>
      <c r="K3236" t="s">
        <v>4008</v>
      </c>
      <c r="L3236" t="s">
        <v>1882</v>
      </c>
      <c r="M3236" t="s">
        <v>1883</v>
      </c>
      <c r="N3236" t="str">
        <f t="shared" si="101"/>
        <v>when WorkOrder.ParentSystemID = '4E6EACF5-3FA2-46FC-B33B-893F887959E9' and WorkOrder.WOTradeID = '8A70945E-D4E3-47ED-96D7-A52544553E89' then '72b37092-8417-4717-b550-a20b8e459e9e'--ER531M01.UE01-تاسیسات/آبرسانی-حسن مروتی شریف آباد</v>
      </c>
    </row>
    <row r="3237" spans="1:14" hidden="1">
      <c r="A3237" t="s">
        <v>3962</v>
      </c>
      <c r="B3237" t="s">
        <v>3962</v>
      </c>
      <c r="C3237" t="str">
        <f>VLOOKUP(B3237,Sheet6!B:C,2,0)</f>
        <v>D15B06A5-C6A3-4C8E-A38D-18448CE6AA86</v>
      </c>
      <c r="D3237" s="34" t="s">
        <v>303</v>
      </c>
      <c r="E3237" t="str">
        <f>VLOOKUP('نهایی براساس سیستم'!D3237,Trade!A:B,2,0)</f>
        <v>8A70945E-D4E3-47ED-96D7-A52544553E89</v>
      </c>
      <c r="H3237" s="34" t="s">
        <v>347</v>
      </c>
      <c r="I3237" t="str">
        <f>VLOOKUP(H3237,Position!A:D,4,0)</f>
        <v>72b37092-8417-4717-b550-a20b8e459e9e</v>
      </c>
      <c r="J3237" t="str">
        <f t="shared" si="100"/>
        <v>72b37092-8417-4717-b550-a20b8e459e9e'</v>
      </c>
      <c r="K3237" t="s">
        <v>4008</v>
      </c>
      <c r="L3237" t="s">
        <v>1882</v>
      </c>
      <c r="M3237" t="s">
        <v>1883</v>
      </c>
      <c r="N3237" t="str">
        <f t="shared" si="101"/>
        <v>when WorkOrder.ParentSystemID = 'D15B06A5-C6A3-4C8E-A38D-18448CE6AA86' and WorkOrder.WOTradeID = '8A70945E-D4E3-47ED-96D7-A52544553E89' then '72b37092-8417-4717-b550-a20b8e459e9e'--ER531M01.UE02-تاسیسات/آبرسانی-حسن مروتی شریف آباد</v>
      </c>
    </row>
    <row r="3238" spans="1:14" hidden="1">
      <c r="A3238" t="s">
        <v>3964</v>
      </c>
      <c r="B3238" t="s">
        <v>3964</v>
      </c>
      <c r="C3238" t="str">
        <f>VLOOKUP(B3238,Sheet6!B:C,2,0)</f>
        <v>7C91797A-6A91-48DE-985A-907094E5F6BE</v>
      </c>
      <c r="D3238" s="34" t="s">
        <v>303</v>
      </c>
      <c r="E3238" t="str">
        <f>VLOOKUP('نهایی براساس سیستم'!D3238,Trade!A:B,2,0)</f>
        <v>8A70945E-D4E3-47ED-96D7-A52544553E89</v>
      </c>
      <c r="H3238" s="34" t="s">
        <v>347</v>
      </c>
      <c r="I3238" t="str">
        <f>VLOOKUP(H3238,Position!A:D,4,0)</f>
        <v>72b37092-8417-4717-b550-a20b8e459e9e</v>
      </c>
      <c r="J3238" t="str">
        <f t="shared" si="100"/>
        <v>72b37092-8417-4717-b550-a20b8e459e9e'</v>
      </c>
      <c r="K3238" t="s">
        <v>4008</v>
      </c>
      <c r="L3238" t="s">
        <v>1882</v>
      </c>
      <c r="M3238" t="s">
        <v>1883</v>
      </c>
      <c r="N3238" t="str">
        <f t="shared" si="101"/>
        <v>when WorkOrder.ParentSystemID = '7C91797A-6A91-48DE-985A-907094E5F6BE' and WorkOrder.WOTradeID = '8A70945E-D4E3-47ED-96D7-A52544553E89' then '72b37092-8417-4717-b550-a20b8e459e9e'--ER531M01.UE03-تاسیسات/آبرسانی-حسن مروتی شریف آباد</v>
      </c>
    </row>
    <row r="3239" spans="1:14" hidden="1">
      <c r="A3239" t="s">
        <v>3966</v>
      </c>
      <c r="B3239" t="s">
        <v>3966</v>
      </c>
      <c r="C3239" t="str">
        <f>VLOOKUP(B3239,Sheet6!B:C,2,0)</f>
        <v>6F85C662-6754-4B38-B995-E54EBD5D90B8</v>
      </c>
      <c r="D3239" s="34" t="s">
        <v>303</v>
      </c>
      <c r="E3239" t="str">
        <f>VLOOKUP('نهایی براساس سیستم'!D3239,Trade!A:B,2,0)</f>
        <v>8A70945E-D4E3-47ED-96D7-A52544553E89</v>
      </c>
      <c r="H3239" s="34" t="s">
        <v>347</v>
      </c>
      <c r="I3239" t="str">
        <f>VLOOKUP(H3239,Position!A:D,4,0)</f>
        <v>72b37092-8417-4717-b550-a20b8e459e9e</v>
      </c>
      <c r="J3239" t="str">
        <f t="shared" si="100"/>
        <v>72b37092-8417-4717-b550-a20b8e459e9e'</v>
      </c>
      <c r="K3239" t="s">
        <v>4008</v>
      </c>
      <c r="L3239" t="s">
        <v>1882</v>
      </c>
      <c r="M3239" t="s">
        <v>1883</v>
      </c>
      <c r="N3239" t="str">
        <f t="shared" si="101"/>
        <v>when WorkOrder.ParentSystemID = '6F85C662-6754-4B38-B995-E54EBD5D90B8' and WorkOrder.WOTradeID = '8A70945E-D4E3-47ED-96D7-A52544553E89' then '72b37092-8417-4717-b550-a20b8e459e9e'--ER531M01.UE04-تاسیسات/آبرسانی-حسن مروتی شریف آباد</v>
      </c>
    </row>
    <row r="3240" spans="1:14" hidden="1">
      <c r="A3240" t="s">
        <v>3968</v>
      </c>
      <c r="B3240" t="s">
        <v>3968</v>
      </c>
      <c r="C3240" t="str">
        <f>VLOOKUP(B3240,Sheet6!B:C,2,0)</f>
        <v>811549B1-94B6-4832-97A2-255F8D683670</v>
      </c>
      <c r="D3240" s="34" t="s">
        <v>303</v>
      </c>
      <c r="E3240" t="str">
        <f>VLOOKUP('نهایی براساس سیستم'!D3240,Trade!A:B,2,0)</f>
        <v>8A70945E-D4E3-47ED-96D7-A52544553E89</v>
      </c>
      <c r="H3240" s="34" t="s">
        <v>347</v>
      </c>
      <c r="I3240" t="str">
        <f>VLOOKUP(H3240,Position!A:D,4,0)</f>
        <v>72b37092-8417-4717-b550-a20b8e459e9e</v>
      </c>
      <c r="J3240" t="str">
        <f t="shared" si="100"/>
        <v>72b37092-8417-4717-b550-a20b8e459e9e'</v>
      </c>
      <c r="K3240" t="s">
        <v>4008</v>
      </c>
      <c r="L3240" t="s">
        <v>1882</v>
      </c>
      <c r="M3240" t="s">
        <v>1883</v>
      </c>
      <c r="N3240" t="str">
        <f t="shared" si="101"/>
        <v>when WorkOrder.ParentSystemID = '811549B1-94B6-4832-97A2-255F8D683670' and WorkOrder.WOTradeID = '8A70945E-D4E3-47ED-96D7-A52544553E89' then '72b37092-8417-4717-b550-a20b8e459e9e'--ER531M01.UE05-تاسیسات/آبرسانی-حسن مروتی شریف آباد</v>
      </c>
    </row>
    <row r="3241" spans="1:14" hidden="1">
      <c r="A3241" t="s">
        <v>3970</v>
      </c>
      <c r="B3241" t="s">
        <v>3970</v>
      </c>
      <c r="C3241" t="str">
        <f>VLOOKUP(B3241,Sheet6!B:C,2,0)</f>
        <v>2D9FF4E5-79EC-4970-8424-C9B065F6D47E</v>
      </c>
      <c r="D3241" s="34" t="s">
        <v>303</v>
      </c>
      <c r="E3241" t="str">
        <f>VLOOKUP('نهایی براساس سیستم'!D3241,Trade!A:B,2,0)</f>
        <v>8A70945E-D4E3-47ED-96D7-A52544553E89</v>
      </c>
      <c r="H3241" s="34" t="s">
        <v>347</v>
      </c>
      <c r="I3241" t="str">
        <f>VLOOKUP(H3241,Position!A:D,4,0)</f>
        <v>72b37092-8417-4717-b550-a20b8e459e9e</v>
      </c>
      <c r="J3241" t="str">
        <f t="shared" si="100"/>
        <v>72b37092-8417-4717-b550-a20b8e459e9e'</v>
      </c>
      <c r="K3241" t="s">
        <v>4008</v>
      </c>
      <c r="L3241" t="s">
        <v>1882</v>
      </c>
      <c r="M3241" t="s">
        <v>1883</v>
      </c>
      <c r="N3241" t="str">
        <f t="shared" si="101"/>
        <v>when WorkOrder.ParentSystemID = '2D9FF4E5-79EC-4970-8424-C9B065F6D47E' and WorkOrder.WOTradeID = '8A70945E-D4E3-47ED-96D7-A52544553E89' then '72b37092-8417-4717-b550-a20b8e459e9e'--ER531S01.UE01-تاسیسات/آبرسانی-حسن مروتی شریف آباد</v>
      </c>
    </row>
    <row r="3242" spans="1:14" hidden="1">
      <c r="A3242" t="s">
        <v>3972</v>
      </c>
      <c r="B3242" t="s">
        <v>3972</v>
      </c>
      <c r="C3242" t="str">
        <f>VLOOKUP(B3242,Sheet6!B:C,2,0)</f>
        <v>D5273CB6-7DDC-4E18-A198-1077C2374859</v>
      </c>
      <c r="D3242" s="34" t="s">
        <v>303</v>
      </c>
      <c r="E3242" t="str">
        <f>VLOOKUP('نهایی براساس سیستم'!D3242,Trade!A:B,2,0)</f>
        <v>8A70945E-D4E3-47ED-96D7-A52544553E89</v>
      </c>
      <c r="H3242" s="34" t="s">
        <v>347</v>
      </c>
      <c r="I3242" t="str">
        <f>VLOOKUP(H3242,Position!A:D,4,0)</f>
        <v>72b37092-8417-4717-b550-a20b8e459e9e</v>
      </c>
      <c r="J3242" t="str">
        <f t="shared" si="100"/>
        <v>72b37092-8417-4717-b550-a20b8e459e9e'</v>
      </c>
      <c r="K3242" t="s">
        <v>4008</v>
      </c>
      <c r="L3242" t="s">
        <v>1882</v>
      </c>
      <c r="M3242" t="s">
        <v>1883</v>
      </c>
      <c r="N3242" t="str">
        <f t="shared" si="101"/>
        <v>when WorkOrder.ParentSystemID = 'D5273CB6-7DDC-4E18-A198-1077C2374859' and WorkOrder.WOTradeID = '8A70945E-D4E3-47ED-96D7-A52544553E89' then '72b37092-8417-4717-b550-a20b8e459e9e'--ER531S01.UE02-تاسیسات/آبرسانی-حسن مروتی شریف آباد</v>
      </c>
    </row>
    <row r="3243" spans="1:14" hidden="1">
      <c r="A3243" t="s">
        <v>3974</v>
      </c>
      <c r="B3243" t="s">
        <v>3974</v>
      </c>
      <c r="C3243" t="str">
        <f>VLOOKUP(B3243,Sheet6!B:C,2,0)</f>
        <v>B5515899-110B-4602-95F8-0EEB0312A3E7</v>
      </c>
      <c r="D3243" s="34" t="s">
        <v>303</v>
      </c>
      <c r="E3243" t="str">
        <f>VLOOKUP('نهایی براساس سیستم'!D3243,Trade!A:B,2,0)</f>
        <v>8A70945E-D4E3-47ED-96D7-A52544553E89</v>
      </c>
      <c r="H3243" s="34" t="s">
        <v>347</v>
      </c>
      <c r="I3243" t="str">
        <f>VLOOKUP(H3243,Position!A:D,4,0)</f>
        <v>72b37092-8417-4717-b550-a20b8e459e9e</v>
      </c>
      <c r="J3243" t="str">
        <f t="shared" si="100"/>
        <v>72b37092-8417-4717-b550-a20b8e459e9e'</v>
      </c>
      <c r="K3243" t="s">
        <v>4008</v>
      </c>
      <c r="L3243" t="s">
        <v>1882</v>
      </c>
      <c r="M3243" t="s">
        <v>1883</v>
      </c>
      <c r="N3243" t="str">
        <f t="shared" si="101"/>
        <v>when WorkOrder.ParentSystemID = 'B5515899-110B-4602-95F8-0EEB0312A3E7' and WorkOrder.WOTradeID = '8A70945E-D4E3-47ED-96D7-A52544553E89' then '72b37092-8417-4717-b550-a20b8e459e9e'--ER531T01-تاسیسات/آبرسانی-حسن مروتی شریف آباد</v>
      </c>
    </row>
    <row r="3244" spans="1:14" hidden="1">
      <c r="A3244" t="s">
        <v>3976</v>
      </c>
      <c r="B3244" t="s">
        <v>3976</v>
      </c>
      <c r="C3244" t="str">
        <f>VLOOKUP(B3244,Sheet6!B:C,2,0)</f>
        <v>1EC698EC-71AB-4C5A-A869-CD435CC289A8</v>
      </c>
      <c r="D3244" s="34" t="s">
        <v>303</v>
      </c>
      <c r="E3244" t="str">
        <f>VLOOKUP('نهایی براساس سیستم'!D3244,Trade!A:B,2,0)</f>
        <v>8A70945E-D4E3-47ED-96D7-A52544553E89</v>
      </c>
      <c r="H3244" s="34" t="s">
        <v>347</v>
      </c>
      <c r="I3244" t="str">
        <f>VLOOKUP(H3244,Position!A:D,4,0)</f>
        <v>72b37092-8417-4717-b550-a20b8e459e9e</v>
      </c>
      <c r="J3244" t="str">
        <f t="shared" si="100"/>
        <v>72b37092-8417-4717-b550-a20b8e459e9e'</v>
      </c>
      <c r="K3244" t="s">
        <v>4008</v>
      </c>
      <c r="L3244" t="s">
        <v>1882</v>
      </c>
      <c r="M3244" t="s">
        <v>1883</v>
      </c>
      <c r="N3244" t="str">
        <f t="shared" si="101"/>
        <v>when WorkOrder.ParentSystemID = '1EC698EC-71AB-4C5A-A869-CD435CC289A8' and WorkOrder.WOTradeID = '8A70945E-D4E3-47ED-96D7-A52544553E89' then '72b37092-8417-4717-b550-a20b8e459e9e'--ER532P01.UE01-تاسیسات/آبرسانی-حسن مروتی شریف آباد</v>
      </c>
    </row>
    <row r="3245" spans="1:14" hidden="1">
      <c r="A3245" t="s">
        <v>3978</v>
      </c>
      <c r="B3245" t="s">
        <v>3978</v>
      </c>
      <c r="C3245" t="str">
        <f>VLOOKUP(B3245,Sheet6!B:C,2,0)</f>
        <v>A6D3C5D2-4130-49BD-A7CA-76DCD116B643</v>
      </c>
      <c r="D3245" s="34" t="s">
        <v>303</v>
      </c>
      <c r="E3245" t="str">
        <f>VLOOKUP('نهایی براساس سیستم'!D3245,Trade!A:B,2,0)</f>
        <v>8A70945E-D4E3-47ED-96D7-A52544553E89</v>
      </c>
      <c r="H3245" s="34" t="s">
        <v>347</v>
      </c>
      <c r="I3245" t="str">
        <f>VLOOKUP(H3245,Position!A:D,4,0)</f>
        <v>72b37092-8417-4717-b550-a20b8e459e9e</v>
      </c>
      <c r="J3245" t="str">
        <f t="shared" si="100"/>
        <v>72b37092-8417-4717-b550-a20b8e459e9e'</v>
      </c>
      <c r="K3245" t="s">
        <v>4008</v>
      </c>
      <c r="L3245" t="s">
        <v>1882</v>
      </c>
      <c r="M3245" t="s">
        <v>1883</v>
      </c>
      <c r="N3245" t="str">
        <f t="shared" si="101"/>
        <v>when WorkOrder.ParentSystemID = 'A6D3C5D2-4130-49BD-A7CA-76DCD116B643' and WorkOrder.WOTradeID = '8A70945E-D4E3-47ED-96D7-A52544553E89' then '72b37092-8417-4717-b550-a20b8e459e9e'--ER541M01.UE01-تاسیسات/آبرسانی-حسن مروتی شریف آباد</v>
      </c>
    </row>
    <row r="3246" spans="1:14" hidden="1">
      <c r="A3246" t="s">
        <v>3980</v>
      </c>
      <c r="B3246" t="s">
        <v>3980</v>
      </c>
      <c r="C3246" t="str">
        <f>VLOOKUP(B3246,Sheet6!B:C,2,0)</f>
        <v>CDF914DA-E181-4C1C-978F-B732E0EBF8D6</v>
      </c>
      <c r="D3246" s="34" t="s">
        <v>303</v>
      </c>
      <c r="E3246" t="str">
        <f>VLOOKUP('نهایی براساس سیستم'!D3246,Trade!A:B,2,0)</f>
        <v>8A70945E-D4E3-47ED-96D7-A52544553E89</v>
      </c>
      <c r="H3246" s="34" t="s">
        <v>347</v>
      </c>
      <c r="I3246" t="str">
        <f>VLOOKUP(H3246,Position!A:D,4,0)</f>
        <v>72b37092-8417-4717-b550-a20b8e459e9e</v>
      </c>
      <c r="J3246" t="str">
        <f t="shared" si="100"/>
        <v>72b37092-8417-4717-b550-a20b8e459e9e'</v>
      </c>
      <c r="K3246" t="s">
        <v>4008</v>
      </c>
      <c r="L3246" t="s">
        <v>1882</v>
      </c>
      <c r="M3246" t="s">
        <v>1883</v>
      </c>
      <c r="N3246" t="str">
        <f t="shared" si="101"/>
        <v>when WorkOrder.ParentSystemID = 'CDF914DA-E181-4C1C-978F-B732E0EBF8D6' and WorkOrder.WOTradeID = '8A70945E-D4E3-47ED-96D7-A52544553E89' then '72b37092-8417-4717-b550-a20b8e459e9e'--ER541M01.UE02-تاسیسات/آبرسانی-حسن مروتی شریف آباد</v>
      </c>
    </row>
    <row r="3247" spans="1:14" hidden="1">
      <c r="A3247" t="s">
        <v>3982</v>
      </c>
      <c r="B3247" t="s">
        <v>3982</v>
      </c>
      <c r="C3247" t="str">
        <f>VLOOKUP(B3247,Sheet6!B:C,2,0)</f>
        <v>EC5EEB99-7E49-441C-8264-AB02BDA64ECF</v>
      </c>
      <c r="D3247" s="34" t="s">
        <v>303</v>
      </c>
      <c r="E3247" t="str">
        <f>VLOOKUP('نهایی براساس سیستم'!D3247,Trade!A:B,2,0)</f>
        <v>8A70945E-D4E3-47ED-96D7-A52544553E89</v>
      </c>
      <c r="H3247" s="34" t="s">
        <v>347</v>
      </c>
      <c r="I3247" t="str">
        <f>VLOOKUP(H3247,Position!A:D,4,0)</f>
        <v>72b37092-8417-4717-b550-a20b8e459e9e</v>
      </c>
      <c r="J3247" t="str">
        <f t="shared" si="100"/>
        <v>72b37092-8417-4717-b550-a20b8e459e9e'</v>
      </c>
      <c r="K3247" t="s">
        <v>4008</v>
      </c>
      <c r="L3247" t="s">
        <v>1882</v>
      </c>
      <c r="M3247" t="s">
        <v>1883</v>
      </c>
      <c r="N3247" t="str">
        <f t="shared" si="101"/>
        <v>when WorkOrder.ParentSystemID = 'EC5EEB99-7E49-441C-8264-AB02BDA64ECF' and WorkOrder.WOTradeID = '8A70945E-D4E3-47ED-96D7-A52544553E89' then '72b37092-8417-4717-b550-a20b8e459e9e'--ER541M01.UE03-تاسیسات/آبرسانی-حسن مروتی شریف آباد</v>
      </c>
    </row>
    <row r="3248" spans="1:14" hidden="1">
      <c r="A3248" t="s">
        <v>3984</v>
      </c>
      <c r="B3248" t="s">
        <v>3984</v>
      </c>
      <c r="C3248" t="str">
        <f>VLOOKUP(B3248,Sheet6!B:C,2,0)</f>
        <v>27B0F837-26E8-46A5-99BD-4B4F2D2B8919</v>
      </c>
      <c r="D3248" s="34" t="s">
        <v>303</v>
      </c>
      <c r="E3248" t="str">
        <f>VLOOKUP('نهایی براساس سیستم'!D3248,Trade!A:B,2,0)</f>
        <v>8A70945E-D4E3-47ED-96D7-A52544553E89</v>
      </c>
      <c r="H3248" s="34" t="s">
        <v>347</v>
      </c>
      <c r="I3248" t="str">
        <f>VLOOKUP(H3248,Position!A:D,4,0)</f>
        <v>72b37092-8417-4717-b550-a20b8e459e9e</v>
      </c>
      <c r="J3248" t="str">
        <f t="shared" si="100"/>
        <v>72b37092-8417-4717-b550-a20b8e459e9e'</v>
      </c>
      <c r="K3248" t="s">
        <v>4008</v>
      </c>
      <c r="L3248" t="s">
        <v>1882</v>
      </c>
      <c r="M3248" t="s">
        <v>1883</v>
      </c>
      <c r="N3248" t="str">
        <f t="shared" si="101"/>
        <v>when WorkOrder.ParentSystemID = '27B0F837-26E8-46A5-99BD-4B4F2D2B8919' and WorkOrder.WOTradeID = '8A70945E-D4E3-47ED-96D7-A52544553E89' then '72b37092-8417-4717-b550-a20b8e459e9e'--ER541M01.UE04-تاسیسات/آبرسانی-حسن مروتی شریف آباد</v>
      </c>
    </row>
    <row r="3249" spans="1:14" hidden="1">
      <c r="A3249" t="s">
        <v>3986</v>
      </c>
      <c r="B3249" t="s">
        <v>3986</v>
      </c>
      <c r="C3249" t="str">
        <f>VLOOKUP(B3249,Sheet6!B:C,2,0)</f>
        <v>47FCCB78-3CD6-49C8-81D1-9F881EB65383</v>
      </c>
      <c r="D3249" s="34" t="s">
        <v>303</v>
      </c>
      <c r="E3249" t="str">
        <f>VLOOKUP('نهایی براساس سیستم'!D3249,Trade!A:B,2,0)</f>
        <v>8A70945E-D4E3-47ED-96D7-A52544553E89</v>
      </c>
      <c r="H3249" s="34" t="s">
        <v>347</v>
      </c>
      <c r="I3249" t="str">
        <f>VLOOKUP(H3249,Position!A:D,4,0)</f>
        <v>72b37092-8417-4717-b550-a20b8e459e9e</v>
      </c>
      <c r="J3249" t="str">
        <f t="shared" si="100"/>
        <v>72b37092-8417-4717-b550-a20b8e459e9e'</v>
      </c>
      <c r="K3249" t="s">
        <v>4008</v>
      </c>
      <c r="L3249" t="s">
        <v>1882</v>
      </c>
      <c r="M3249" t="s">
        <v>1883</v>
      </c>
      <c r="N3249" t="str">
        <f t="shared" si="101"/>
        <v>when WorkOrder.ParentSystemID = '47FCCB78-3CD6-49C8-81D1-9F881EB65383' and WorkOrder.WOTradeID = '8A70945E-D4E3-47ED-96D7-A52544553E89' then '72b37092-8417-4717-b550-a20b8e459e9e'--ER541S01.UE01-تاسیسات/آبرسانی-حسن مروتی شریف آباد</v>
      </c>
    </row>
    <row r="3250" spans="1:14" hidden="1">
      <c r="A3250" t="s">
        <v>3988</v>
      </c>
      <c r="B3250" t="s">
        <v>3988</v>
      </c>
      <c r="C3250" t="str">
        <f>VLOOKUP(B3250,Sheet6!B:C,2,0)</f>
        <v>AB2212A6-14F3-49CC-AA26-BA3C22B3FC7A</v>
      </c>
      <c r="D3250" s="34" t="s">
        <v>303</v>
      </c>
      <c r="E3250" t="str">
        <f>VLOOKUP('نهایی براساس سیستم'!D3250,Trade!A:B,2,0)</f>
        <v>8A70945E-D4E3-47ED-96D7-A52544553E89</v>
      </c>
      <c r="H3250" s="34" t="s">
        <v>347</v>
      </c>
      <c r="I3250" t="str">
        <f>VLOOKUP(H3250,Position!A:D,4,0)</f>
        <v>72b37092-8417-4717-b550-a20b8e459e9e</v>
      </c>
      <c r="J3250" t="str">
        <f t="shared" si="100"/>
        <v>72b37092-8417-4717-b550-a20b8e459e9e'</v>
      </c>
      <c r="K3250" t="s">
        <v>4008</v>
      </c>
      <c r="L3250" t="s">
        <v>1882</v>
      </c>
      <c r="M3250" t="s">
        <v>1883</v>
      </c>
      <c r="N3250" t="str">
        <f t="shared" si="101"/>
        <v>when WorkOrder.ParentSystemID = 'AB2212A6-14F3-49CC-AA26-BA3C22B3FC7A' and WorkOrder.WOTradeID = '8A70945E-D4E3-47ED-96D7-A52544553E89' then '72b37092-8417-4717-b550-a20b8e459e9e'--ER541S01.UE02-تاسیسات/آبرسانی-حسن مروتی شریف آباد</v>
      </c>
    </row>
    <row r="3251" spans="1:14" hidden="1">
      <c r="A3251" t="s">
        <v>3990</v>
      </c>
      <c r="B3251" t="s">
        <v>3990</v>
      </c>
      <c r="C3251" t="str">
        <f>VLOOKUP(B3251,Sheet6!B:C,2,0)</f>
        <v>4690E8BA-BA06-41A3-9A7F-A9796A67383E</v>
      </c>
      <c r="D3251" s="34" t="s">
        <v>303</v>
      </c>
      <c r="E3251" t="str">
        <f>VLOOKUP('نهایی براساس سیستم'!D3251,Trade!A:B,2,0)</f>
        <v>8A70945E-D4E3-47ED-96D7-A52544553E89</v>
      </c>
      <c r="H3251" s="34" t="s">
        <v>347</v>
      </c>
      <c r="I3251" t="str">
        <f>VLOOKUP(H3251,Position!A:D,4,0)</f>
        <v>72b37092-8417-4717-b550-a20b8e459e9e</v>
      </c>
      <c r="J3251" t="str">
        <f t="shared" si="100"/>
        <v>72b37092-8417-4717-b550-a20b8e459e9e'</v>
      </c>
      <c r="K3251" t="s">
        <v>4008</v>
      </c>
      <c r="L3251" t="s">
        <v>1882</v>
      </c>
      <c r="M3251" t="s">
        <v>1883</v>
      </c>
      <c r="N3251" t="str">
        <f t="shared" si="101"/>
        <v>when WorkOrder.ParentSystemID = '4690E8BA-BA06-41A3-9A7F-A9796A67383E' and WorkOrder.WOTradeID = '8A70945E-D4E3-47ED-96D7-A52544553E89' then '72b37092-8417-4717-b550-a20b8e459e9e'--ER541T01-تاسیسات/آبرسانی-حسن مروتی شریف آباد</v>
      </c>
    </row>
    <row r="3252" spans="1:14" hidden="1">
      <c r="A3252" t="s">
        <v>3992</v>
      </c>
      <c r="B3252" t="s">
        <v>3992</v>
      </c>
      <c r="C3252" t="str">
        <f>VLOOKUP(B3252,Sheet6!B:C,2,0)</f>
        <v>5B56502E-9E63-4C7D-A28E-7CCFE852BD68</v>
      </c>
      <c r="D3252" s="34" t="s">
        <v>303</v>
      </c>
      <c r="E3252" t="str">
        <f>VLOOKUP('نهایی براساس سیستم'!D3252,Trade!A:B,2,0)</f>
        <v>8A70945E-D4E3-47ED-96D7-A52544553E89</v>
      </c>
      <c r="H3252" s="34" t="s">
        <v>347</v>
      </c>
      <c r="I3252" t="str">
        <f>VLOOKUP(H3252,Position!A:D,4,0)</f>
        <v>72b37092-8417-4717-b550-a20b8e459e9e</v>
      </c>
      <c r="J3252" t="str">
        <f t="shared" si="100"/>
        <v>72b37092-8417-4717-b550-a20b8e459e9e'</v>
      </c>
      <c r="K3252" t="s">
        <v>4008</v>
      </c>
      <c r="L3252" t="s">
        <v>1882</v>
      </c>
      <c r="M3252" t="s">
        <v>1883</v>
      </c>
      <c r="N3252" t="str">
        <f t="shared" si="101"/>
        <v>when WorkOrder.ParentSystemID = '5B56502E-9E63-4C7D-A28E-7CCFE852BD68' and WorkOrder.WOTradeID = '8A70945E-D4E3-47ED-96D7-A52544553E89' then '72b37092-8417-4717-b550-a20b8e459e9e'--ER542P01.UE01-تاسیسات/آبرسانی-حسن مروتی شریف آباد</v>
      </c>
    </row>
    <row r="3253" spans="1:14" hidden="1">
      <c r="A3253" t="s">
        <v>3994</v>
      </c>
      <c r="B3253" t="s">
        <v>3995</v>
      </c>
      <c r="C3253" t="str">
        <f>VLOOKUP(B3253,Sheet6!B:C,2,0)</f>
        <v>C3B68FD5-3190-4D51-9DBB-626198B53AB1</v>
      </c>
      <c r="D3253" s="34" t="s">
        <v>303</v>
      </c>
      <c r="E3253" t="str">
        <f>VLOOKUP('نهایی براساس سیستم'!D3253,Trade!A:B,2,0)</f>
        <v>8A70945E-D4E3-47ED-96D7-A52544553E89</v>
      </c>
      <c r="H3253" s="34" t="s">
        <v>347</v>
      </c>
      <c r="I3253" t="str">
        <f>VLOOKUP(H3253,Position!A:D,4,0)</f>
        <v>72b37092-8417-4717-b550-a20b8e459e9e</v>
      </c>
      <c r="J3253" t="str">
        <f t="shared" si="100"/>
        <v>72b37092-8417-4717-b550-a20b8e459e9e'</v>
      </c>
      <c r="K3253" t="s">
        <v>4008</v>
      </c>
      <c r="L3253" t="s">
        <v>1882</v>
      </c>
      <c r="M3253" t="s">
        <v>1883</v>
      </c>
      <c r="N3253" t="str">
        <f t="shared" si="101"/>
        <v>when WorkOrder.ParentSystemID = 'C3B68FD5-3190-4D51-9DBB-626198B53AB1' and WorkOrder.WOTradeID = '8A70945E-D4E3-47ED-96D7-A52544553E89' then '72b37092-8417-4717-b550-a20b8e459e9e'--MANITORINGROOM2A01-تاسیسات/آبرسانی-حسن مروتی شریف آباد</v>
      </c>
    </row>
    <row r="3254" spans="1:14" hidden="1">
      <c r="A3254" t="s">
        <v>3997</v>
      </c>
      <c r="B3254" t="s">
        <v>3998</v>
      </c>
      <c r="C3254" t="str">
        <f>VLOOKUP(B3254,Sheet6!B:C,2,0)</f>
        <v>91794BD7-ADC1-49E1-BBBF-34B6FCF65F78</v>
      </c>
      <c r="D3254" s="34" t="s">
        <v>303</v>
      </c>
      <c r="E3254" t="str">
        <f>VLOOKUP('نهایی براساس سیستم'!D3254,Trade!A:B,2,0)</f>
        <v>8A70945E-D4E3-47ED-96D7-A52544553E89</v>
      </c>
      <c r="H3254" s="34" t="s">
        <v>347</v>
      </c>
      <c r="I3254" t="str">
        <f>VLOOKUP(H3254,Position!A:D,4,0)</f>
        <v>72b37092-8417-4717-b550-a20b8e459e9e</v>
      </c>
      <c r="J3254" t="str">
        <f t="shared" si="100"/>
        <v>72b37092-8417-4717-b550-a20b8e459e9e'</v>
      </c>
      <c r="K3254" t="s">
        <v>4008</v>
      </c>
      <c r="L3254" t="s">
        <v>1882</v>
      </c>
      <c r="M3254" t="s">
        <v>1883</v>
      </c>
      <c r="N3254" t="str">
        <f t="shared" si="101"/>
        <v>when WorkOrder.ParentSystemID = '91794BD7-ADC1-49E1-BBBF-34B6FCF65F78' and WorkOrder.WOTradeID = '8A70945E-D4E3-47ED-96D7-A52544553E89' then '72b37092-8417-4717-b550-a20b8e459e9e'--PP01-تاسیسات/آبرسانی-حسن مروتی شریف آباد</v>
      </c>
    </row>
    <row r="3255" spans="1:14" hidden="1">
      <c r="A3255" t="s">
        <v>4000</v>
      </c>
      <c r="B3255" t="s">
        <v>4000</v>
      </c>
      <c r="C3255" t="str">
        <f>VLOOKUP(B3255,Sheet6!B:C,2,0)</f>
        <v>B609405B-3531-4F81-8BD4-D9037A5E3441</v>
      </c>
      <c r="D3255" s="34" t="s">
        <v>303</v>
      </c>
      <c r="E3255" t="str">
        <f>VLOOKUP('نهایی براساس سیستم'!D3255,Trade!A:B,2,0)</f>
        <v>8A70945E-D4E3-47ED-96D7-A52544553E89</v>
      </c>
      <c r="H3255" s="34" t="s">
        <v>347</v>
      </c>
      <c r="I3255" t="str">
        <f>VLOOKUP(H3255,Position!A:D,4,0)</f>
        <v>72b37092-8417-4717-b550-a20b8e459e9e</v>
      </c>
      <c r="J3255" t="str">
        <f t="shared" si="100"/>
        <v>72b37092-8417-4717-b550-a20b8e459e9e'</v>
      </c>
      <c r="K3255" t="s">
        <v>4008</v>
      </c>
      <c r="L3255" t="s">
        <v>1882</v>
      </c>
      <c r="M3255" t="s">
        <v>1883</v>
      </c>
      <c r="N3255" t="str">
        <f t="shared" si="101"/>
        <v>when WorkOrder.ParentSystemID = 'B609405B-3531-4F81-8BD4-D9037A5E3441' and WorkOrder.WOTradeID = '8A70945E-D4E3-47ED-96D7-A52544553E89' then '72b37092-8417-4717-b550-a20b8e459e9e'--SERVER.IT-تاسیسات/آبرسانی-حسن مروتی شریف آباد</v>
      </c>
    </row>
    <row r="3256" spans="1:14" hidden="1">
      <c r="A3256" t="s">
        <v>4002</v>
      </c>
      <c r="B3256" t="s">
        <v>4002</v>
      </c>
      <c r="C3256" t="str">
        <f>VLOOKUP(B3256,Sheet6!B:C,2,0)</f>
        <v>FE827ABB-4DFC-44EB-9A81-E9AB35BB2E3A</v>
      </c>
      <c r="D3256" s="34" t="s">
        <v>303</v>
      </c>
      <c r="E3256" t="str">
        <f>VLOOKUP('نهایی براساس سیستم'!D3256,Trade!A:B,2,0)</f>
        <v>8A70945E-D4E3-47ED-96D7-A52544553E89</v>
      </c>
      <c r="H3256" s="34" t="s">
        <v>347</v>
      </c>
      <c r="I3256" t="str">
        <f>VLOOKUP(H3256,Position!A:D,4,0)</f>
        <v>72b37092-8417-4717-b550-a20b8e459e9e</v>
      </c>
      <c r="J3256" t="str">
        <f t="shared" si="100"/>
        <v>72b37092-8417-4717-b550-a20b8e459e9e'</v>
      </c>
      <c r="K3256" t="s">
        <v>4008</v>
      </c>
      <c r="L3256" t="s">
        <v>1882</v>
      </c>
      <c r="M3256" t="s">
        <v>1883</v>
      </c>
      <c r="N3256" t="str">
        <f t="shared" si="101"/>
        <v>when WorkOrder.ParentSystemID = 'FE827ABB-4DFC-44EB-9A81-E9AB35BB2E3A' and WorkOrder.WOTradeID = '8A70945E-D4E3-47ED-96D7-A52544553E89' then '72b37092-8417-4717-b550-a20b8e459e9e'--SERVER2A01-تاسیسات/آبرسانی-حسن مروتی شریف آباد</v>
      </c>
    </row>
    <row r="3257" spans="1:14" hidden="1">
      <c r="A3257" t="s">
        <v>1888</v>
      </c>
      <c r="B3257" t="s">
        <v>1888</v>
      </c>
      <c r="C3257" t="str">
        <f>VLOOKUP(B3257,Sheet6!B:C,2,0)</f>
        <v>3D2C2C0B-C5BF-4F51-8B82-476842F88D79</v>
      </c>
      <c r="D3257" s="34" t="s">
        <v>194</v>
      </c>
      <c r="E3257" t="str">
        <f>VLOOKUP('نهایی براساس سیستم'!D3257,Trade!A:B,2,0)</f>
        <v>8AF9CC35-B938-4976-9C12-F05E1575BF7F</v>
      </c>
      <c r="H3257" s="34" t="s">
        <v>1333</v>
      </c>
      <c r="I3257" t="str">
        <f>VLOOKUP(H3257,Position!A:D,4,0)</f>
        <v>5fdf0eec-a5ea-4494-99f0-34050ba5e7ea</v>
      </c>
      <c r="J3257" t="str">
        <f t="shared" si="100"/>
        <v>5fdf0eec-a5ea-4494-99f0-34050ba5e7ea'</v>
      </c>
      <c r="K3257" t="s">
        <v>4008</v>
      </c>
      <c r="L3257" t="s">
        <v>1882</v>
      </c>
      <c r="M3257" t="s">
        <v>1883</v>
      </c>
      <c r="N3257" t="str">
        <f t="shared" si="101"/>
        <v>when WorkOrder.ParentSystemID = '3D2C2C0B-C5BF-4F51-8B82-476842F88D79' and WorkOrder.WOTradeID = '8AF9CC35-B938-4976-9C12-F05E1575BF7F' then '5fdf0eec-a5ea-4494-99f0-34050ba5e7ea'--0110AP01-برق-محمد علی فتاحی اردکانی</v>
      </c>
    </row>
    <row r="3258" spans="1:14" hidden="1">
      <c r="A3258" t="s">
        <v>1890</v>
      </c>
      <c r="B3258" t="s">
        <v>1890</v>
      </c>
      <c r="C3258" t="str">
        <f>VLOOKUP(B3258,Sheet6!B:C,2,0)</f>
        <v>772355C3-D0F4-48B4-B29F-F6514347BFF3</v>
      </c>
      <c r="D3258" s="34" t="s">
        <v>194</v>
      </c>
      <c r="E3258" t="str">
        <f>VLOOKUP('نهایی براساس سیستم'!D3258,Trade!A:B,2,0)</f>
        <v>8AF9CC35-B938-4976-9C12-F05E1575BF7F</v>
      </c>
      <c r="H3258" s="34" t="s">
        <v>1333</v>
      </c>
      <c r="I3258" t="str">
        <f>VLOOKUP(H3258,Position!A:D,4,0)</f>
        <v>5fdf0eec-a5ea-4494-99f0-34050ba5e7ea</v>
      </c>
      <c r="J3258" t="str">
        <f t="shared" si="100"/>
        <v>5fdf0eec-a5ea-4494-99f0-34050ba5e7ea'</v>
      </c>
      <c r="K3258" t="s">
        <v>4008</v>
      </c>
      <c r="L3258" t="s">
        <v>1882</v>
      </c>
      <c r="M3258" t="s">
        <v>1883</v>
      </c>
      <c r="N3258" t="str">
        <f t="shared" si="101"/>
        <v>when WorkOrder.ParentSystemID = '772355C3-D0F4-48B4-B29F-F6514347BFF3' and WorkOrder.WOTradeID = '8AF9CC35-B938-4976-9C12-F05E1575BF7F' then '5fdf0eec-a5ea-4494-99f0-34050ba5e7ea'--0110BC01-برق-محمد علی فتاحی اردکانی</v>
      </c>
    </row>
    <row r="3259" spans="1:14" hidden="1">
      <c r="A3259" t="s">
        <v>1892</v>
      </c>
      <c r="B3259" t="s">
        <v>1892</v>
      </c>
      <c r="C3259" t="str">
        <f>VLOOKUP(B3259,Sheet6!B:C,2,0)</f>
        <v>35AA8EBF-5D97-4689-9CEE-F1F9F8E57804</v>
      </c>
      <c r="D3259" s="34" t="s">
        <v>194</v>
      </c>
      <c r="E3259" t="str">
        <f>VLOOKUP('نهایی براساس سیستم'!D3259,Trade!A:B,2,0)</f>
        <v>8AF9CC35-B938-4976-9C12-F05E1575BF7F</v>
      </c>
      <c r="H3259" s="34" t="s">
        <v>1333</v>
      </c>
      <c r="I3259" t="str">
        <f>VLOOKUP(H3259,Position!A:D,4,0)</f>
        <v>5fdf0eec-a5ea-4494-99f0-34050ba5e7ea</v>
      </c>
      <c r="J3259" t="str">
        <f t="shared" si="100"/>
        <v>5fdf0eec-a5ea-4494-99f0-34050ba5e7ea'</v>
      </c>
      <c r="K3259" t="s">
        <v>4008</v>
      </c>
      <c r="L3259" t="s">
        <v>1882</v>
      </c>
      <c r="M3259" t="s">
        <v>1883</v>
      </c>
      <c r="N3259" t="str">
        <f t="shared" si="101"/>
        <v>when WorkOrder.ParentSystemID = '35AA8EBF-5D97-4689-9CEE-F1F9F8E57804' and WorkOrder.WOTradeID = '8AF9CC35-B938-4976-9C12-F05E1575BF7F' then '5fdf0eec-a5ea-4494-99f0-34050ba5e7ea'--0110BC02-برق-محمد علی فتاحی اردکانی</v>
      </c>
    </row>
    <row r="3260" spans="1:14" hidden="1">
      <c r="A3260" t="s">
        <v>1894</v>
      </c>
      <c r="B3260" t="s">
        <v>1894</v>
      </c>
      <c r="C3260" t="str">
        <f>VLOOKUP(B3260,Sheet6!B:C,2,0)</f>
        <v>CC11723C-8AA3-47E7-849D-AD86911AE390</v>
      </c>
      <c r="D3260" s="34" t="s">
        <v>194</v>
      </c>
      <c r="E3260" t="str">
        <f>VLOOKUP('نهایی براساس سیستم'!D3260,Trade!A:B,2,0)</f>
        <v>8AF9CC35-B938-4976-9C12-F05E1575BF7F</v>
      </c>
      <c r="H3260" s="34" t="s">
        <v>1333</v>
      </c>
      <c r="I3260" t="str">
        <f>VLOOKUP(H3260,Position!A:D,4,0)</f>
        <v>5fdf0eec-a5ea-4494-99f0-34050ba5e7ea</v>
      </c>
      <c r="J3260" t="str">
        <f t="shared" si="100"/>
        <v>5fdf0eec-a5ea-4494-99f0-34050ba5e7ea'</v>
      </c>
      <c r="K3260" t="s">
        <v>4008</v>
      </c>
      <c r="L3260" t="s">
        <v>1882</v>
      </c>
      <c r="M3260" t="s">
        <v>1883</v>
      </c>
      <c r="N3260" t="str">
        <f t="shared" si="101"/>
        <v>when WorkOrder.ParentSystemID = 'CC11723C-8AA3-47E7-849D-AD86911AE390' and WorkOrder.WOTradeID = '8AF9CC35-B938-4976-9C12-F05E1575BF7F' then '5fdf0eec-a5ea-4494-99f0-34050ba5e7ea'--0110BF01-برق-محمد علی فتاحی اردکانی</v>
      </c>
    </row>
    <row r="3261" spans="1:14" hidden="1">
      <c r="A3261" t="s">
        <v>1896</v>
      </c>
      <c r="B3261" t="s">
        <v>1896</v>
      </c>
      <c r="C3261" t="str">
        <f>VLOOKUP(B3261,Sheet6!B:C,2,0)</f>
        <v>26594DE4-E28D-4987-A1EF-682A294C45DA</v>
      </c>
      <c r="D3261" s="34" t="s">
        <v>194</v>
      </c>
      <c r="E3261" t="str">
        <f>VLOOKUP('نهایی براساس سیستم'!D3261,Trade!A:B,2,0)</f>
        <v>8AF9CC35-B938-4976-9C12-F05E1575BF7F</v>
      </c>
      <c r="H3261" s="34" t="s">
        <v>1333</v>
      </c>
      <c r="I3261" t="str">
        <f>VLOOKUP(H3261,Position!A:D,4,0)</f>
        <v>5fdf0eec-a5ea-4494-99f0-34050ba5e7ea</v>
      </c>
      <c r="J3261" t="str">
        <f t="shared" si="100"/>
        <v>5fdf0eec-a5ea-4494-99f0-34050ba5e7ea'</v>
      </c>
      <c r="K3261" t="s">
        <v>4008</v>
      </c>
      <c r="L3261" t="s">
        <v>1882</v>
      </c>
      <c r="M3261" t="s">
        <v>1883</v>
      </c>
      <c r="N3261" t="str">
        <f t="shared" si="101"/>
        <v>when WorkOrder.ParentSystemID = '26594DE4-E28D-4987-A1EF-682A294C45DA' and WorkOrder.WOTradeID = '8AF9CC35-B938-4976-9C12-F05E1575BF7F' then '5fdf0eec-a5ea-4494-99f0-34050ba5e7ea'--0110CP01-برق-محمد علی فتاحی اردکانی</v>
      </c>
    </row>
    <row r="3262" spans="1:14" hidden="1">
      <c r="A3262" t="s">
        <v>1898</v>
      </c>
      <c r="B3262" t="s">
        <v>1898</v>
      </c>
      <c r="C3262" t="str">
        <f>VLOOKUP(B3262,Sheet6!B:C,2,0)</f>
        <v>A7D7600F-D535-429E-A3B3-C399F27FAEA3</v>
      </c>
      <c r="D3262" s="34" t="s">
        <v>194</v>
      </c>
      <c r="E3262" t="str">
        <f>VLOOKUP('نهایی براساس سیستم'!D3262,Trade!A:B,2,0)</f>
        <v>8AF9CC35-B938-4976-9C12-F05E1575BF7F</v>
      </c>
      <c r="H3262" s="34" t="s">
        <v>1333</v>
      </c>
      <c r="I3262" t="str">
        <f>VLOOKUP(H3262,Position!A:D,4,0)</f>
        <v>5fdf0eec-a5ea-4494-99f0-34050ba5e7ea</v>
      </c>
      <c r="J3262" t="str">
        <f t="shared" si="100"/>
        <v>5fdf0eec-a5ea-4494-99f0-34050ba5e7ea'</v>
      </c>
      <c r="K3262" t="s">
        <v>4008</v>
      </c>
      <c r="L3262" t="s">
        <v>1882</v>
      </c>
      <c r="M3262" t="s">
        <v>1883</v>
      </c>
      <c r="N3262" t="str">
        <f t="shared" si="101"/>
        <v>when WorkOrder.ParentSystemID = 'A7D7600F-D535-429E-A3B3-C399F27FAEA3' and WorkOrder.WOTradeID = '8AF9CC35-B938-4976-9C12-F05E1575BF7F' then '5fdf0eec-a5ea-4494-99f0-34050ba5e7ea'--0110CP02-برق-محمد علی فتاحی اردکانی</v>
      </c>
    </row>
    <row r="3263" spans="1:14" hidden="1">
      <c r="A3263" t="s">
        <v>1900</v>
      </c>
      <c r="B3263" t="s">
        <v>1900</v>
      </c>
      <c r="C3263" t="str">
        <f>VLOOKUP(B3263,Sheet6!B:C,2,0)</f>
        <v>D9A9B851-57DC-47CE-BD03-E16A975687A8</v>
      </c>
      <c r="D3263" s="34" t="s">
        <v>194</v>
      </c>
      <c r="E3263" t="str">
        <f>VLOOKUP('نهایی براساس سیستم'!D3263,Trade!A:B,2,0)</f>
        <v>8AF9CC35-B938-4976-9C12-F05E1575BF7F</v>
      </c>
      <c r="H3263" s="34" t="s">
        <v>1333</v>
      </c>
      <c r="I3263" t="str">
        <f>VLOOKUP(H3263,Position!A:D,4,0)</f>
        <v>5fdf0eec-a5ea-4494-99f0-34050ba5e7ea</v>
      </c>
      <c r="J3263" t="str">
        <f t="shared" si="100"/>
        <v>5fdf0eec-a5ea-4494-99f0-34050ba5e7ea'</v>
      </c>
      <c r="K3263" t="s">
        <v>4008</v>
      </c>
      <c r="L3263" t="s">
        <v>1882</v>
      </c>
      <c r="M3263" t="s">
        <v>1883</v>
      </c>
      <c r="N3263" t="str">
        <f t="shared" si="101"/>
        <v>when WorkOrder.ParentSystemID = 'D9A9B851-57DC-47CE-BD03-E16A975687A8' and WorkOrder.WOTradeID = '8AF9CC35-B938-4976-9C12-F05E1575BF7F' then '5fdf0eec-a5ea-4494-99f0-34050ba5e7ea'--0110FE01-برق-محمد علی فتاحی اردکانی</v>
      </c>
    </row>
    <row r="3264" spans="1:14" hidden="1">
      <c r="A3264" t="s">
        <v>1902</v>
      </c>
      <c r="B3264" t="s">
        <v>1902</v>
      </c>
      <c r="C3264" t="str">
        <f>VLOOKUP(B3264,Sheet6!B:C,2,0)</f>
        <v>39509C93-CC3E-4BDB-8A4B-28DABBC32D06</v>
      </c>
      <c r="D3264" s="34" t="s">
        <v>194</v>
      </c>
      <c r="E3264" t="str">
        <f>VLOOKUP('نهایی براساس سیستم'!D3264,Trade!A:B,2,0)</f>
        <v>8AF9CC35-B938-4976-9C12-F05E1575BF7F</v>
      </c>
      <c r="H3264" s="34" t="s">
        <v>1333</v>
      </c>
      <c r="I3264" t="str">
        <f>VLOOKUP(H3264,Position!A:D,4,0)</f>
        <v>5fdf0eec-a5ea-4494-99f0-34050ba5e7ea</v>
      </c>
      <c r="J3264" t="str">
        <f t="shared" si="100"/>
        <v>5fdf0eec-a5ea-4494-99f0-34050ba5e7ea'</v>
      </c>
      <c r="K3264" t="s">
        <v>4008</v>
      </c>
      <c r="L3264" t="s">
        <v>1882</v>
      </c>
      <c r="M3264" t="s">
        <v>1883</v>
      </c>
      <c r="N3264" t="str">
        <f t="shared" si="101"/>
        <v>when WorkOrder.ParentSystemID = '39509C93-CC3E-4BDB-8A4B-28DABBC32D06' and WorkOrder.WOTradeID = '8AF9CC35-B938-4976-9C12-F05E1575BF7F' then '5fdf0eec-a5ea-4494-99f0-34050ba5e7ea'--0110FN01-برق-محمد علی فتاحی اردکانی</v>
      </c>
    </row>
    <row r="3265" spans="1:14" hidden="1">
      <c r="A3265" t="s">
        <v>1904</v>
      </c>
      <c r="B3265" t="s">
        <v>1904</v>
      </c>
      <c r="C3265" t="str">
        <f>VLOOKUP(B3265,Sheet6!B:C,2,0)</f>
        <v>2620775D-C68A-45D3-BFFC-181F0176DF93</v>
      </c>
      <c r="D3265" s="34" t="s">
        <v>194</v>
      </c>
      <c r="E3265" t="str">
        <f>VLOOKUP('نهایی براساس سیستم'!D3265,Trade!A:B,2,0)</f>
        <v>8AF9CC35-B938-4976-9C12-F05E1575BF7F</v>
      </c>
      <c r="H3265" s="34" t="s">
        <v>1333</v>
      </c>
      <c r="I3265" t="str">
        <f>VLOOKUP(H3265,Position!A:D,4,0)</f>
        <v>5fdf0eec-a5ea-4494-99f0-34050ba5e7ea</v>
      </c>
      <c r="J3265" t="str">
        <f t="shared" si="100"/>
        <v>5fdf0eec-a5ea-4494-99f0-34050ba5e7ea'</v>
      </c>
      <c r="K3265" t="s">
        <v>4008</v>
      </c>
      <c r="L3265" t="s">
        <v>1882</v>
      </c>
      <c r="M3265" t="s">
        <v>1883</v>
      </c>
      <c r="N3265" t="str">
        <f t="shared" si="101"/>
        <v>when WorkOrder.ParentSystemID = '2620775D-C68A-45D3-BFFC-181F0176DF93' and WorkOrder.WOTradeID = '8AF9CC35-B938-4976-9C12-F05E1575BF7F' then '5fdf0eec-a5ea-4494-99f0-34050ba5e7ea'--0110GA01-برق-محمد علی فتاحی اردکانی</v>
      </c>
    </row>
    <row r="3266" spans="1:14" hidden="1">
      <c r="A3266" t="s">
        <v>1906</v>
      </c>
      <c r="B3266" t="s">
        <v>1906</v>
      </c>
      <c r="C3266" t="str">
        <f>VLOOKUP(B3266,Sheet6!B:C,2,0)</f>
        <v>51BF34CF-2198-4DBE-8DCF-ABC0ABFE6E46</v>
      </c>
      <c r="D3266" s="34" t="s">
        <v>194</v>
      </c>
      <c r="E3266" t="str">
        <f>VLOOKUP('نهایی براساس سیستم'!D3266,Trade!A:B,2,0)</f>
        <v>8AF9CC35-B938-4976-9C12-F05E1575BF7F</v>
      </c>
      <c r="H3266" s="34" t="s">
        <v>1333</v>
      </c>
      <c r="I3266" t="str">
        <f>VLOOKUP(H3266,Position!A:D,4,0)</f>
        <v>5fdf0eec-a5ea-4494-99f0-34050ba5e7ea</v>
      </c>
      <c r="J3266" t="str">
        <f t="shared" si="100"/>
        <v>5fdf0eec-a5ea-4494-99f0-34050ba5e7ea'</v>
      </c>
      <c r="K3266" t="s">
        <v>4008</v>
      </c>
      <c r="L3266" t="s">
        <v>1882</v>
      </c>
      <c r="M3266" t="s">
        <v>1883</v>
      </c>
      <c r="N3266" t="str">
        <f t="shared" si="101"/>
        <v>when WorkOrder.ParentSystemID = '51BF34CF-2198-4DBE-8DCF-ABC0ABFE6E46' and WorkOrder.WOTradeID = '8AF9CC35-B938-4976-9C12-F05E1575BF7F' then '5fdf0eec-a5ea-4494-99f0-34050ba5e7ea'--0110HP01-برق-محمد علی فتاحی اردکانی</v>
      </c>
    </row>
    <row r="3267" spans="1:14" hidden="1">
      <c r="A3267" t="s">
        <v>1908</v>
      </c>
      <c r="B3267" t="s">
        <v>1908</v>
      </c>
      <c r="C3267" t="str">
        <f>VLOOKUP(B3267,Sheet6!B:C,2,0)</f>
        <v>CC700F41-0A9D-41CB-907D-80729704D2C3</v>
      </c>
      <c r="D3267" s="34" t="s">
        <v>194</v>
      </c>
      <c r="E3267" t="str">
        <f>VLOOKUP('نهایی براساس سیستم'!D3267,Trade!A:B,2,0)</f>
        <v>8AF9CC35-B938-4976-9C12-F05E1575BF7F</v>
      </c>
      <c r="H3267" s="34" t="s">
        <v>1333</v>
      </c>
      <c r="I3267" t="str">
        <f>VLOOKUP(H3267,Position!A:D,4,0)</f>
        <v>5fdf0eec-a5ea-4494-99f0-34050ba5e7ea</v>
      </c>
      <c r="J3267" t="str">
        <f t="shared" ref="J3267:J3330" si="102">I3267&amp;"'"</f>
        <v>5fdf0eec-a5ea-4494-99f0-34050ba5e7ea'</v>
      </c>
      <c r="K3267" t="s">
        <v>4008</v>
      </c>
      <c r="L3267" t="s">
        <v>1882</v>
      </c>
      <c r="M3267" t="s">
        <v>1883</v>
      </c>
      <c r="N3267" t="str">
        <f t="shared" ref="N3267:N3330" si="103">K3267&amp;""&amp;C3267&amp;""&amp;L3267&amp;""&amp;E3267&amp;""&amp;M3267&amp;""&amp;J3267&amp;"--"&amp;B3267&amp;"-"&amp;D3267&amp;"-"&amp;H3267</f>
        <v>when WorkOrder.ParentSystemID = 'CC700F41-0A9D-41CB-907D-80729704D2C3' and WorkOrder.WOTradeID = '8AF9CC35-B938-4976-9C12-F05E1575BF7F' then '5fdf0eec-a5ea-4494-99f0-34050ba5e7ea'--0110MD01-برق-محمد علی فتاحی اردکانی</v>
      </c>
    </row>
    <row r="3268" spans="1:14" hidden="1">
      <c r="A3268" t="s">
        <v>1910</v>
      </c>
      <c r="B3268" t="s">
        <v>1910</v>
      </c>
      <c r="C3268" t="str">
        <f>VLOOKUP(B3268,Sheet6!B:C,2,0)</f>
        <v>A206CBF1-040A-485B-914D-63D1D1F641A1</v>
      </c>
      <c r="D3268" s="34" t="s">
        <v>194</v>
      </c>
      <c r="E3268" t="str">
        <f>VLOOKUP('نهایی براساس سیستم'!D3268,Trade!A:B,2,0)</f>
        <v>8AF9CC35-B938-4976-9C12-F05E1575BF7F</v>
      </c>
      <c r="H3268" s="34" t="s">
        <v>1333</v>
      </c>
      <c r="I3268" t="str">
        <f>VLOOKUP(H3268,Position!A:D,4,0)</f>
        <v>5fdf0eec-a5ea-4494-99f0-34050ba5e7ea</v>
      </c>
      <c r="J3268" t="str">
        <f t="shared" si="102"/>
        <v>5fdf0eec-a5ea-4494-99f0-34050ba5e7ea'</v>
      </c>
      <c r="K3268" t="s">
        <v>4008</v>
      </c>
      <c r="L3268" t="s">
        <v>1882</v>
      </c>
      <c r="M3268" t="s">
        <v>1883</v>
      </c>
      <c r="N3268" t="str">
        <f t="shared" si="103"/>
        <v>when WorkOrder.ParentSystemID = 'A206CBF1-040A-485B-914D-63D1D1F641A1' and WorkOrder.WOTradeID = '8AF9CC35-B938-4976-9C12-F05E1575BF7F' then '5fdf0eec-a5ea-4494-99f0-34050ba5e7ea'--0110MO01-برق-محمد علی فتاحی اردکانی</v>
      </c>
    </row>
    <row r="3269" spans="1:14" hidden="1">
      <c r="A3269" t="s">
        <v>1912</v>
      </c>
      <c r="B3269" t="s">
        <v>1912</v>
      </c>
      <c r="C3269" t="str">
        <f>VLOOKUP(B3269,Sheet6!B:C,2,0)</f>
        <v>94FB13B4-EFBC-4C8C-B459-F4C672203C4A</v>
      </c>
      <c r="D3269" s="34" t="s">
        <v>194</v>
      </c>
      <c r="E3269" t="str">
        <f>VLOOKUP('نهایی براساس سیستم'!D3269,Trade!A:B,2,0)</f>
        <v>8AF9CC35-B938-4976-9C12-F05E1575BF7F</v>
      </c>
      <c r="H3269" s="34" t="s">
        <v>1333</v>
      </c>
      <c r="I3269" t="str">
        <f>VLOOKUP(H3269,Position!A:D,4,0)</f>
        <v>5fdf0eec-a5ea-4494-99f0-34050ba5e7ea</v>
      </c>
      <c r="J3269" t="str">
        <f t="shared" si="102"/>
        <v>5fdf0eec-a5ea-4494-99f0-34050ba5e7ea'</v>
      </c>
      <c r="K3269" t="s">
        <v>4008</v>
      </c>
      <c r="L3269" t="s">
        <v>1882</v>
      </c>
      <c r="M3269" t="s">
        <v>1883</v>
      </c>
      <c r="N3269" t="str">
        <f t="shared" si="103"/>
        <v>when WorkOrder.ParentSystemID = '94FB13B4-EFBC-4C8C-B459-F4C672203C4A' and WorkOrder.WOTradeID = '8AF9CC35-B938-4976-9C12-F05E1575BF7F' then '5fdf0eec-a5ea-4494-99f0-34050ba5e7ea'--0110OB01-برق-محمد علی فتاحی اردکانی</v>
      </c>
    </row>
    <row r="3270" spans="1:14" hidden="1">
      <c r="A3270" t="s">
        <v>1914</v>
      </c>
      <c r="B3270" t="s">
        <v>1914</v>
      </c>
      <c r="C3270" t="str">
        <f>VLOOKUP(B3270,Sheet6!B:C,2,0)</f>
        <v>716DB248-D78B-44A9-89B3-4F42666DC309</v>
      </c>
      <c r="D3270" s="34" t="s">
        <v>194</v>
      </c>
      <c r="E3270" t="str">
        <f>VLOOKUP('نهایی براساس سیستم'!D3270,Trade!A:B,2,0)</f>
        <v>8AF9CC35-B938-4976-9C12-F05E1575BF7F</v>
      </c>
      <c r="H3270" s="34" t="s">
        <v>1333</v>
      </c>
      <c r="I3270" t="str">
        <f>VLOOKUP(H3270,Position!A:D,4,0)</f>
        <v>5fdf0eec-a5ea-4494-99f0-34050ba5e7ea</v>
      </c>
      <c r="J3270" t="str">
        <f t="shared" si="102"/>
        <v>5fdf0eec-a5ea-4494-99f0-34050ba5e7ea'</v>
      </c>
      <c r="K3270" t="s">
        <v>4008</v>
      </c>
      <c r="L3270" t="s">
        <v>1882</v>
      </c>
      <c r="M3270" t="s">
        <v>1883</v>
      </c>
      <c r="N3270" t="str">
        <f t="shared" si="103"/>
        <v>when WorkOrder.ParentSystemID = '716DB248-D78B-44A9-89B3-4F42666DC309' and WorkOrder.WOTradeID = '8AF9CC35-B938-4976-9C12-F05E1575BF7F' then '5fdf0eec-a5ea-4494-99f0-34050ba5e7ea'--0110OB02-برق-محمد علی فتاحی اردکانی</v>
      </c>
    </row>
    <row r="3271" spans="1:14" hidden="1">
      <c r="A3271" t="s">
        <v>1916</v>
      </c>
      <c r="B3271" t="s">
        <v>1916</v>
      </c>
      <c r="C3271" t="str">
        <f>VLOOKUP(B3271,Sheet6!B:C,2,0)</f>
        <v>F5692E7B-A28C-4F3A-950E-4ACEE1A3EA5D</v>
      </c>
      <c r="D3271" s="34" t="s">
        <v>194</v>
      </c>
      <c r="E3271" t="str">
        <f>VLOOKUP('نهایی براساس سیستم'!D3271,Trade!A:B,2,0)</f>
        <v>8AF9CC35-B938-4976-9C12-F05E1575BF7F</v>
      </c>
      <c r="H3271" s="34" t="s">
        <v>1333</v>
      </c>
      <c r="I3271" t="str">
        <f>VLOOKUP(H3271,Position!A:D,4,0)</f>
        <v>5fdf0eec-a5ea-4494-99f0-34050ba5e7ea</v>
      </c>
      <c r="J3271" t="str">
        <f t="shared" si="102"/>
        <v>5fdf0eec-a5ea-4494-99f0-34050ba5e7ea'</v>
      </c>
      <c r="K3271" t="s">
        <v>4008</v>
      </c>
      <c r="L3271" t="s">
        <v>1882</v>
      </c>
      <c r="M3271" t="s">
        <v>1883</v>
      </c>
      <c r="N3271" t="str">
        <f t="shared" si="103"/>
        <v>when WorkOrder.ParentSystemID = 'F5692E7B-A28C-4F3A-950E-4ACEE1A3EA5D' and WorkOrder.WOTradeID = '8AF9CC35-B938-4976-9C12-F05E1575BF7F' then '5fdf0eec-a5ea-4494-99f0-34050ba5e7ea'--0110SC01-برق-محمد علی فتاحی اردکانی</v>
      </c>
    </row>
    <row r="3272" spans="1:14" hidden="1">
      <c r="A3272" t="s">
        <v>1918</v>
      </c>
      <c r="B3272" t="s">
        <v>1918</v>
      </c>
      <c r="C3272" t="str">
        <f>VLOOKUP(B3272,Sheet6!B:C,2,0)</f>
        <v>8CD4D33C-C55B-4207-942B-701307E9D089</v>
      </c>
      <c r="D3272" s="34" t="s">
        <v>194</v>
      </c>
      <c r="E3272" t="str">
        <f>VLOOKUP('نهایی براساس سیستم'!D3272,Trade!A:B,2,0)</f>
        <v>8AF9CC35-B938-4976-9C12-F05E1575BF7F</v>
      </c>
      <c r="H3272" s="34" t="s">
        <v>1333</v>
      </c>
      <c r="I3272" t="str">
        <f>VLOOKUP(H3272,Position!A:D,4,0)</f>
        <v>5fdf0eec-a5ea-4494-99f0-34050ba5e7ea</v>
      </c>
      <c r="J3272" t="str">
        <f t="shared" si="102"/>
        <v>5fdf0eec-a5ea-4494-99f0-34050ba5e7ea'</v>
      </c>
      <c r="K3272" t="s">
        <v>4008</v>
      </c>
      <c r="L3272" t="s">
        <v>1882</v>
      </c>
      <c r="M3272" t="s">
        <v>1883</v>
      </c>
      <c r="N3272" t="str">
        <f t="shared" si="103"/>
        <v>when WorkOrder.ParentSystemID = '8CD4D33C-C55B-4207-942B-701307E9D089' and WorkOrder.WOTradeID = '8AF9CC35-B938-4976-9C12-F05E1575BF7F' then '5fdf0eec-a5ea-4494-99f0-34050ba5e7ea'--0110SC02-برق-محمد علی فتاحی اردکانی</v>
      </c>
    </row>
    <row r="3273" spans="1:14" hidden="1">
      <c r="A3273" t="s">
        <v>1920</v>
      </c>
      <c r="B3273" t="s">
        <v>1920</v>
      </c>
      <c r="C3273" t="str">
        <f>VLOOKUP(B3273,Sheet6!B:C,2,0)</f>
        <v>760B33D1-6278-4D51-BEC8-A5C42FF6624D</v>
      </c>
      <c r="D3273" s="34" t="s">
        <v>194</v>
      </c>
      <c r="E3273" t="str">
        <f>VLOOKUP('نهایی براساس سیستم'!D3273,Trade!A:B,2,0)</f>
        <v>8AF9CC35-B938-4976-9C12-F05E1575BF7F</v>
      </c>
      <c r="H3273" s="34" t="s">
        <v>1333</v>
      </c>
      <c r="I3273" t="str">
        <f>VLOOKUP(H3273,Position!A:D,4,0)</f>
        <v>5fdf0eec-a5ea-4494-99f0-34050ba5e7ea</v>
      </c>
      <c r="J3273" t="str">
        <f t="shared" si="102"/>
        <v>5fdf0eec-a5ea-4494-99f0-34050ba5e7ea'</v>
      </c>
      <c r="K3273" t="s">
        <v>4008</v>
      </c>
      <c r="L3273" t="s">
        <v>1882</v>
      </c>
      <c r="M3273" t="s">
        <v>1883</v>
      </c>
      <c r="N3273" t="str">
        <f t="shared" si="103"/>
        <v>when WorkOrder.ParentSystemID = '760B33D1-6278-4D51-BEC8-A5C42FF6624D' and WorkOrder.WOTradeID = '8AF9CC35-B938-4976-9C12-F05E1575BF7F' then '5fdf0eec-a5ea-4494-99f0-34050ba5e7ea'--0110SC03-برق-محمد علی فتاحی اردکانی</v>
      </c>
    </row>
    <row r="3274" spans="1:14" hidden="1">
      <c r="A3274" t="s">
        <v>1922</v>
      </c>
      <c r="B3274" t="s">
        <v>1922</v>
      </c>
      <c r="C3274" t="str">
        <f>VLOOKUP(B3274,Sheet6!B:C,2,0)</f>
        <v>C5444EC0-917F-4BF8-AC5F-FAA69312C5A1</v>
      </c>
      <c r="D3274" s="34" t="s">
        <v>194</v>
      </c>
      <c r="E3274" t="str">
        <f>VLOOKUP('نهایی براساس سیستم'!D3274,Trade!A:B,2,0)</f>
        <v>8AF9CC35-B938-4976-9C12-F05E1575BF7F</v>
      </c>
      <c r="H3274" s="34" t="s">
        <v>1333</v>
      </c>
      <c r="I3274" t="str">
        <f>VLOOKUP(H3274,Position!A:D,4,0)</f>
        <v>5fdf0eec-a5ea-4494-99f0-34050ba5e7ea</v>
      </c>
      <c r="J3274" t="str">
        <f t="shared" si="102"/>
        <v>5fdf0eec-a5ea-4494-99f0-34050ba5e7ea'</v>
      </c>
      <c r="K3274" t="s">
        <v>4008</v>
      </c>
      <c r="L3274" t="s">
        <v>1882</v>
      </c>
      <c r="M3274" t="s">
        <v>1883</v>
      </c>
      <c r="N3274" t="str">
        <f t="shared" si="103"/>
        <v>when WorkOrder.ParentSystemID = 'C5444EC0-917F-4BF8-AC5F-FAA69312C5A1' and WorkOrder.WOTradeID = '8AF9CC35-B938-4976-9C12-F05E1575BF7F' then '5fdf0eec-a5ea-4494-99f0-34050ba5e7ea'--0110SC04-برق-محمد علی فتاحی اردکانی</v>
      </c>
    </row>
    <row r="3275" spans="1:14" hidden="1">
      <c r="A3275" t="s">
        <v>1924</v>
      </c>
      <c r="B3275" t="s">
        <v>1924</v>
      </c>
      <c r="C3275" t="str">
        <f>VLOOKUP(B3275,Sheet6!B:C,2,0)</f>
        <v>AB347B8D-1DCE-434A-BE49-5D970BA52B58</v>
      </c>
      <c r="D3275" s="34" t="s">
        <v>194</v>
      </c>
      <c r="E3275" t="str">
        <f>VLOOKUP('نهایی براساس سیستم'!D3275,Trade!A:B,2,0)</f>
        <v>8AF9CC35-B938-4976-9C12-F05E1575BF7F</v>
      </c>
      <c r="H3275" s="34" t="s">
        <v>1333</v>
      </c>
      <c r="I3275" t="str">
        <f>VLOOKUP(H3275,Position!A:D,4,0)</f>
        <v>5fdf0eec-a5ea-4494-99f0-34050ba5e7ea</v>
      </c>
      <c r="J3275" t="str">
        <f t="shared" si="102"/>
        <v>5fdf0eec-a5ea-4494-99f0-34050ba5e7ea'</v>
      </c>
      <c r="K3275" t="s">
        <v>4008</v>
      </c>
      <c r="L3275" t="s">
        <v>1882</v>
      </c>
      <c r="M3275" t="s">
        <v>1883</v>
      </c>
      <c r="N3275" t="str">
        <f t="shared" si="103"/>
        <v>when WorkOrder.ParentSystemID = 'AB347B8D-1DCE-434A-BE49-5D970BA52B58' and WorkOrder.WOTradeID = '8AF9CC35-B938-4976-9C12-F05E1575BF7F' then '5fdf0eec-a5ea-4494-99f0-34050ba5e7ea'--0110SM01-برق-محمد علی فتاحی اردکانی</v>
      </c>
    </row>
    <row r="3276" spans="1:14" hidden="1">
      <c r="A3276" t="s">
        <v>1926</v>
      </c>
      <c r="B3276" t="s">
        <v>1926</v>
      </c>
      <c r="C3276" t="str">
        <f>VLOOKUP(B3276,Sheet6!B:C,2,0)</f>
        <v>57AA7F3E-85D8-496C-8E6A-0CAB364A5D45</v>
      </c>
      <c r="D3276" s="34" t="s">
        <v>194</v>
      </c>
      <c r="E3276" t="str">
        <f>VLOOKUP('نهایی براساس سیستم'!D3276,Trade!A:B,2,0)</f>
        <v>8AF9CC35-B938-4976-9C12-F05E1575BF7F</v>
      </c>
      <c r="H3276" s="34" t="s">
        <v>1333</v>
      </c>
      <c r="I3276" t="str">
        <f>VLOOKUP(H3276,Position!A:D,4,0)</f>
        <v>5fdf0eec-a5ea-4494-99f0-34050ba5e7ea</v>
      </c>
      <c r="J3276" t="str">
        <f t="shared" si="102"/>
        <v>5fdf0eec-a5ea-4494-99f0-34050ba5e7ea'</v>
      </c>
      <c r="K3276" t="s">
        <v>4008</v>
      </c>
      <c r="L3276" t="s">
        <v>1882</v>
      </c>
      <c r="M3276" t="s">
        <v>1883</v>
      </c>
      <c r="N3276" t="str">
        <f t="shared" si="103"/>
        <v>when WorkOrder.ParentSystemID = '57AA7F3E-85D8-496C-8E6A-0CAB364A5D45' and WorkOrder.WOTradeID = '8AF9CC35-B938-4976-9C12-F05E1575BF7F' then '5fdf0eec-a5ea-4494-99f0-34050ba5e7ea'--0110ST01-برق-محمد علی فتاحی اردکانی</v>
      </c>
    </row>
    <row r="3277" spans="1:14" hidden="1">
      <c r="A3277" t="s">
        <v>1928</v>
      </c>
      <c r="B3277" t="s">
        <v>1928</v>
      </c>
      <c r="C3277" t="str">
        <f>VLOOKUP(B3277,Sheet6!B:C,2,0)</f>
        <v>C9B0CB92-B069-43E0-8D65-57E39D995D57</v>
      </c>
      <c r="D3277" s="34" t="s">
        <v>194</v>
      </c>
      <c r="E3277" t="str">
        <f>VLOOKUP('نهایی براساس سیستم'!D3277,Trade!A:B,2,0)</f>
        <v>8AF9CC35-B938-4976-9C12-F05E1575BF7F</v>
      </c>
      <c r="H3277" s="34" t="s">
        <v>1333</v>
      </c>
      <c r="I3277" t="str">
        <f>VLOOKUP(H3277,Position!A:D,4,0)</f>
        <v>5fdf0eec-a5ea-4494-99f0-34050ba5e7ea</v>
      </c>
      <c r="J3277" t="str">
        <f t="shared" si="102"/>
        <v>5fdf0eec-a5ea-4494-99f0-34050ba5e7ea'</v>
      </c>
      <c r="K3277" t="s">
        <v>4008</v>
      </c>
      <c r="L3277" t="s">
        <v>1882</v>
      </c>
      <c r="M3277" t="s">
        <v>1883</v>
      </c>
      <c r="N3277" t="str">
        <f t="shared" si="103"/>
        <v>when WorkOrder.ParentSystemID = 'C9B0CB92-B069-43E0-8D65-57E39D995D57' and WorkOrder.WOTradeID = '8AF9CC35-B938-4976-9C12-F05E1575BF7F' then '5fdf0eec-a5ea-4494-99f0-34050ba5e7ea'--0110TT01-برق-محمد علی فتاحی اردکانی</v>
      </c>
    </row>
    <row r="3278" spans="1:14" hidden="1">
      <c r="A3278" t="s">
        <v>1930</v>
      </c>
      <c r="B3278" t="s">
        <v>1930</v>
      </c>
      <c r="C3278" t="str">
        <f>VLOOKUP(B3278,Sheet6!B:C,2,0)</f>
        <v>73C87216-DC33-4BEA-A11B-A481486108C6</v>
      </c>
      <c r="D3278" s="34" t="s">
        <v>194</v>
      </c>
      <c r="E3278" t="str">
        <f>VLOOKUP('نهایی براساس سیستم'!D3278,Trade!A:B,2,0)</f>
        <v>8AF9CC35-B938-4976-9C12-F05E1575BF7F</v>
      </c>
      <c r="H3278" s="34" t="s">
        <v>1333</v>
      </c>
      <c r="I3278" t="str">
        <f>VLOOKUP(H3278,Position!A:D,4,0)</f>
        <v>5fdf0eec-a5ea-4494-99f0-34050ba5e7ea</v>
      </c>
      <c r="J3278" t="str">
        <f t="shared" si="102"/>
        <v>5fdf0eec-a5ea-4494-99f0-34050ba5e7ea'</v>
      </c>
      <c r="K3278" t="s">
        <v>4008</v>
      </c>
      <c r="L3278" t="s">
        <v>1882</v>
      </c>
      <c r="M3278" t="s">
        <v>1883</v>
      </c>
      <c r="N3278" t="str">
        <f t="shared" si="103"/>
        <v>when WorkOrder.ParentSystemID = '73C87216-DC33-4BEA-A11B-A481486108C6' and WorkOrder.WOTradeID = '8AF9CC35-B938-4976-9C12-F05E1575BF7F' then '5fdf0eec-a5ea-4494-99f0-34050ba5e7ea'--0110WD01-برق-محمد علی فتاحی اردکانی</v>
      </c>
    </row>
    <row r="3279" spans="1:14" hidden="1">
      <c r="A3279" t="s">
        <v>1932</v>
      </c>
      <c r="B3279" t="s">
        <v>1932</v>
      </c>
      <c r="C3279" t="str">
        <f>VLOOKUP(B3279,Sheet6!B:C,2,0)</f>
        <v>398693C5-D517-4DCD-9F53-7B0C0D24A886</v>
      </c>
      <c r="D3279" s="34" t="s">
        <v>194</v>
      </c>
      <c r="E3279" t="str">
        <f>VLOOKUP('نهایی براساس سیستم'!D3279,Trade!A:B,2,0)</f>
        <v>8AF9CC35-B938-4976-9C12-F05E1575BF7F</v>
      </c>
      <c r="H3279" s="34" t="s">
        <v>1333</v>
      </c>
      <c r="I3279" t="str">
        <f>VLOOKUP(H3279,Position!A:D,4,0)</f>
        <v>5fdf0eec-a5ea-4494-99f0-34050ba5e7ea</v>
      </c>
      <c r="J3279" t="str">
        <f t="shared" si="102"/>
        <v>5fdf0eec-a5ea-4494-99f0-34050ba5e7ea'</v>
      </c>
      <c r="K3279" t="s">
        <v>4008</v>
      </c>
      <c r="L3279" t="s">
        <v>1882</v>
      </c>
      <c r="M3279" t="s">
        <v>1883</v>
      </c>
      <c r="N3279" t="str">
        <f t="shared" si="103"/>
        <v>when WorkOrder.ParentSystemID = '398693C5-D517-4DCD-9F53-7B0C0D24A886' and WorkOrder.WOTradeID = '8AF9CC35-B938-4976-9C12-F05E1575BF7F' then '5fdf0eec-a5ea-4494-99f0-34050ba5e7ea'--0120BC01-برق-محمد علی فتاحی اردکانی</v>
      </c>
    </row>
    <row r="3280" spans="1:14" hidden="1">
      <c r="A3280" t="s">
        <v>1934</v>
      </c>
      <c r="B3280" t="s">
        <v>1934</v>
      </c>
      <c r="C3280" t="str">
        <f>VLOOKUP(B3280,Sheet6!B:C,2,0)</f>
        <v>57DFB1A6-2A62-4E66-AAC4-3550942DC83D</v>
      </c>
      <c r="D3280" s="34" t="s">
        <v>194</v>
      </c>
      <c r="E3280" t="str">
        <f>VLOOKUP('نهایی براساس سیستم'!D3280,Trade!A:B,2,0)</f>
        <v>8AF9CC35-B938-4976-9C12-F05E1575BF7F</v>
      </c>
      <c r="H3280" s="34" t="s">
        <v>1333</v>
      </c>
      <c r="I3280" t="str">
        <f>VLOOKUP(H3280,Position!A:D,4,0)</f>
        <v>5fdf0eec-a5ea-4494-99f0-34050ba5e7ea</v>
      </c>
      <c r="J3280" t="str">
        <f t="shared" si="102"/>
        <v>5fdf0eec-a5ea-4494-99f0-34050ba5e7ea'</v>
      </c>
      <c r="K3280" t="s">
        <v>4008</v>
      </c>
      <c r="L3280" t="s">
        <v>1882</v>
      </c>
      <c r="M3280" t="s">
        <v>1883</v>
      </c>
      <c r="N3280" t="str">
        <f t="shared" si="103"/>
        <v>when WorkOrder.ParentSystemID = '57DFB1A6-2A62-4E66-AAC4-3550942DC83D' and WorkOrder.WOTradeID = '8AF9CC35-B938-4976-9C12-F05E1575BF7F' then '5fdf0eec-a5ea-4494-99f0-34050ba5e7ea'--0120BC02-برق-محمد علی فتاحی اردکانی</v>
      </c>
    </row>
    <row r="3281" spans="1:14" hidden="1">
      <c r="A3281" t="s">
        <v>1936</v>
      </c>
      <c r="B3281" t="s">
        <v>1936</v>
      </c>
      <c r="C3281" t="str">
        <f>VLOOKUP(B3281,Sheet6!B:C,2,0)</f>
        <v>B61B8D74-B223-4EF2-A5D2-A02E25F13457</v>
      </c>
      <c r="D3281" s="34" t="s">
        <v>194</v>
      </c>
      <c r="E3281" t="str">
        <f>VLOOKUP('نهایی براساس سیستم'!D3281,Trade!A:B,2,0)</f>
        <v>8AF9CC35-B938-4976-9C12-F05E1575BF7F</v>
      </c>
      <c r="H3281" s="34" t="s">
        <v>1333</v>
      </c>
      <c r="I3281" t="str">
        <f>VLOOKUP(H3281,Position!A:D,4,0)</f>
        <v>5fdf0eec-a5ea-4494-99f0-34050ba5e7ea</v>
      </c>
      <c r="J3281" t="str">
        <f t="shared" si="102"/>
        <v>5fdf0eec-a5ea-4494-99f0-34050ba5e7ea'</v>
      </c>
      <c r="K3281" t="s">
        <v>4008</v>
      </c>
      <c r="L3281" t="s">
        <v>1882</v>
      </c>
      <c r="M3281" t="s">
        <v>1883</v>
      </c>
      <c r="N3281" t="str">
        <f t="shared" si="103"/>
        <v>when WorkOrder.ParentSystemID = 'B61B8D74-B223-4EF2-A5D2-A02E25F13457' and WorkOrder.WOTradeID = '8AF9CC35-B938-4976-9C12-F05E1575BF7F' then '5fdf0eec-a5ea-4494-99f0-34050ba5e7ea'--0120BC03-برق-محمد علی فتاحی اردکانی</v>
      </c>
    </row>
    <row r="3282" spans="1:14" hidden="1">
      <c r="A3282" t="s">
        <v>1938</v>
      </c>
      <c r="B3282" t="s">
        <v>1938</v>
      </c>
      <c r="C3282" t="str">
        <f>VLOOKUP(B3282,Sheet6!B:C,2,0)</f>
        <v>8B25B8F7-FF50-4B18-9778-3E9FFE145B85</v>
      </c>
      <c r="D3282" s="34" t="s">
        <v>194</v>
      </c>
      <c r="E3282" t="str">
        <f>VLOOKUP('نهایی براساس سیستم'!D3282,Trade!A:B,2,0)</f>
        <v>8AF9CC35-B938-4976-9C12-F05E1575BF7F</v>
      </c>
      <c r="H3282" s="34" t="s">
        <v>1333</v>
      </c>
      <c r="I3282" t="str">
        <f>VLOOKUP(H3282,Position!A:D,4,0)</f>
        <v>5fdf0eec-a5ea-4494-99f0-34050ba5e7ea</v>
      </c>
      <c r="J3282" t="str">
        <f t="shared" si="102"/>
        <v>5fdf0eec-a5ea-4494-99f0-34050ba5e7ea'</v>
      </c>
      <c r="K3282" t="s">
        <v>4008</v>
      </c>
      <c r="L3282" t="s">
        <v>1882</v>
      </c>
      <c r="M3282" t="s">
        <v>1883</v>
      </c>
      <c r="N3282" t="str">
        <f t="shared" si="103"/>
        <v>when WorkOrder.ParentSystemID = '8B25B8F7-FF50-4B18-9778-3E9FFE145B85' and WorkOrder.WOTradeID = '8AF9CC35-B938-4976-9C12-F05E1575BF7F' then '5fdf0eec-a5ea-4494-99f0-34050ba5e7ea'--0120BC04-برق-محمد علی فتاحی اردکانی</v>
      </c>
    </row>
    <row r="3283" spans="1:14" hidden="1">
      <c r="A3283" t="s">
        <v>1940</v>
      </c>
      <c r="B3283" t="s">
        <v>1940</v>
      </c>
      <c r="C3283" t="str">
        <f>VLOOKUP(B3283,Sheet6!B:C,2,0)</f>
        <v>EACF3353-42B5-40F7-AB30-EFAFF71FDB27</v>
      </c>
      <c r="D3283" s="34" t="s">
        <v>194</v>
      </c>
      <c r="E3283" t="str">
        <f>VLOOKUP('نهایی براساس سیستم'!D3283,Trade!A:B,2,0)</f>
        <v>8AF9CC35-B938-4976-9C12-F05E1575BF7F</v>
      </c>
      <c r="H3283" s="34" t="s">
        <v>1333</v>
      </c>
      <c r="I3283" t="str">
        <f>VLOOKUP(H3283,Position!A:D,4,0)</f>
        <v>5fdf0eec-a5ea-4494-99f0-34050ba5e7ea</v>
      </c>
      <c r="J3283" t="str">
        <f t="shared" si="102"/>
        <v>5fdf0eec-a5ea-4494-99f0-34050ba5e7ea'</v>
      </c>
      <c r="K3283" t="s">
        <v>4008</v>
      </c>
      <c r="L3283" t="s">
        <v>1882</v>
      </c>
      <c r="M3283" t="s">
        <v>1883</v>
      </c>
      <c r="N3283" t="str">
        <f t="shared" si="103"/>
        <v>when WorkOrder.ParentSystemID = 'EACF3353-42B5-40F7-AB30-EFAFF71FDB27' and WorkOrder.WOTradeID = '8AF9CC35-B938-4976-9C12-F05E1575BF7F' then '5fdf0eec-a5ea-4494-99f0-34050ba5e7ea'--0120BC05-برق-محمد علی فتاحی اردکانی</v>
      </c>
    </row>
    <row r="3284" spans="1:14" hidden="1">
      <c r="A3284" t="s">
        <v>1942</v>
      </c>
      <c r="B3284" t="s">
        <v>1942</v>
      </c>
      <c r="C3284" t="str">
        <f>VLOOKUP(B3284,Sheet6!B:C,2,0)</f>
        <v>9ABC1425-26D1-44A6-A0BF-E2A3ACDB9C85</v>
      </c>
      <c r="D3284" s="34" t="s">
        <v>194</v>
      </c>
      <c r="E3284" t="str">
        <f>VLOOKUP('نهایی براساس سیستم'!D3284,Trade!A:B,2,0)</f>
        <v>8AF9CC35-B938-4976-9C12-F05E1575BF7F</v>
      </c>
      <c r="H3284" s="34" t="s">
        <v>1333</v>
      </c>
      <c r="I3284" t="str">
        <f>VLOOKUP(H3284,Position!A:D,4,0)</f>
        <v>5fdf0eec-a5ea-4494-99f0-34050ba5e7ea</v>
      </c>
      <c r="J3284" t="str">
        <f t="shared" si="102"/>
        <v>5fdf0eec-a5ea-4494-99f0-34050ba5e7ea'</v>
      </c>
      <c r="K3284" t="s">
        <v>4008</v>
      </c>
      <c r="L3284" t="s">
        <v>1882</v>
      </c>
      <c r="M3284" t="s">
        <v>1883</v>
      </c>
      <c r="N3284" t="str">
        <f t="shared" si="103"/>
        <v>when WorkOrder.ParentSystemID = '9ABC1425-26D1-44A6-A0BF-E2A3ACDB9C85' and WorkOrder.WOTradeID = '8AF9CC35-B938-4976-9C12-F05E1575BF7F' then '5fdf0eec-a5ea-4494-99f0-34050ba5e7ea'--0120GA01-برق-محمد علی فتاحی اردکانی</v>
      </c>
    </row>
    <row r="3285" spans="1:14" hidden="1">
      <c r="A3285" t="s">
        <v>1944</v>
      </c>
      <c r="B3285" t="s">
        <v>1944</v>
      </c>
      <c r="C3285" t="str">
        <f>VLOOKUP(B3285,Sheet6!B:C,2,0)</f>
        <v>74EE04C2-8368-44CF-8C92-D6D7F7D54A19</v>
      </c>
      <c r="D3285" s="34" t="s">
        <v>194</v>
      </c>
      <c r="E3285" t="str">
        <f>VLOOKUP('نهایی براساس سیستم'!D3285,Trade!A:B,2,0)</f>
        <v>8AF9CC35-B938-4976-9C12-F05E1575BF7F</v>
      </c>
      <c r="H3285" s="34" t="s">
        <v>1333</v>
      </c>
      <c r="I3285" t="str">
        <f>VLOOKUP(H3285,Position!A:D,4,0)</f>
        <v>5fdf0eec-a5ea-4494-99f0-34050ba5e7ea</v>
      </c>
      <c r="J3285" t="str">
        <f t="shared" si="102"/>
        <v>5fdf0eec-a5ea-4494-99f0-34050ba5e7ea'</v>
      </c>
      <c r="K3285" t="s">
        <v>4008</v>
      </c>
      <c r="L3285" t="s">
        <v>1882</v>
      </c>
      <c r="M3285" t="s">
        <v>1883</v>
      </c>
      <c r="N3285" t="str">
        <f t="shared" si="103"/>
        <v>when WorkOrder.ParentSystemID = '74EE04C2-8368-44CF-8C92-D6D7F7D54A19' and WorkOrder.WOTradeID = '8AF9CC35-B938-4976-9C12-F05E1575BF7F' then '5fdf0eec-a5ea-4494-99f0-34050ba5e7ea'--0120MD01-برق-محمد علی فتاحی اردکانی</v>
      </c>
    </row>
    <row r="3286" spans="1:14" hidden="1">
      <c r="A3286" t="s">
        <v>1946</v>
      </c>
      <c r="B3286" t="s">
        <v>1946</v>
      </c>
      <c r="C3286" t="str">
        <f>VLOOKUP(B3286,Sheet6!B:C,2,0)</f>
        <v>84B85EDF-F16D-4A1D-A606-BF0AC09B7CA3</v>
      </c>
      <c r="D3286" s="34" t="s">
        <v>194</v>
      </c>
      <c r="E3286" t="str">
        <f>VLOOKUP('نهایی براساس سیستم'!D3286,Trade!A:B,2,0)</f>
        <v>8AF9CC35-B938-4976-9C12-F05E1575BF7F</v>
      </c>
      <c r="H3286" s="34" t="s">
        <v>1333</v>
      </c>
      <c r="I3286" t="str">
        <f>VLOOKUP(H3286,Position!A:D,4,0)</f>
        <v>5fdf0eec-a5ea-4494-99f0-34050ba5e7ea</v>
      </c>
      <c r="J3286" t="str">
        <f t="shared" si="102"/>
        <v>5fdf0eec-a5ea-4494-99f0-34050ba5e7ea'</v>
      </c>
      <c r="K3286" t="s">
        <v>4008</v>
      </c>
      <c r="L3286" t="s">
        <v>1882</v>
      </c>
      <c r="M3286" t="s">
        <v>1883</v>
      </c>
      <c r="N3286" t="str">
        <f t="shared" si="103"/>
        <v>when WorkOrder.ParentSystemID = '84B85EDF-F16D-4A1D-A606-BF0AC09B7CA3' and WorkOrder.WOTradeID = '8AF9CC35-B938-4976-9C12-F05E1575BF7F' then '5fdf0eec-a5ea-4494-99f0-34050ba5e7ea'--0120RR01-برق-محمد علی فتاحی اردکانی</v>
      </c>
    </row>
    <row r="3287" spans="1:14" hidden="1">
      <c r="A3287" t="s">
        <v>1948</v>
      </c>
      <c r="B3287" t="s">
        <v>1948</v>
      </c>
      <c r="C3287" t="str">
        <f>VLOOKUP(B3287,Sheet6!B:C,2,0)</f>
        <v>B7DEC299-F54A-4121-820F-DF277AE02D70</v>
      </c>
      <c r="D3287" s="34" t="s">
        <v>194</v>
      </c>
      <c r="E3287" t="str">
        <f>VLOOKUP('نهایی براساس سیستم'!D3287,Trade!A:B,2,0)</f>
        <v>8AF9CC35-B938-4976-9C12-F05E1575BF7F</v>
      </c>
      <c r="H3287" s="34" t="s">
        <v>1333</v>
      </c>
      <c r="I3287" t="str">
        <f>VLOOKUP(H3287,Position!A:D,4,0)</f>
        <v>5fdf0eec-a5ea-4494-99f0-34050ba5e7ea</v>
      </c>
      <c r="J3287" t="str">
        <f t="shared" si="102"/>
        <v>5fdf0eec-a5ea-4494-99f0-34050ba5e7ea'</v>
      </c>
      <c r="K3287" t="s">
        <v>4008</v>
      </c>
      <c r="L3287" t="s">
        <v>1882</v>
      </c>
      <c r="M3287" t="s">
        <v>1883</v>
      </c>
      <c r="N3287" t="str">
        <f t="shared" si="103"/>
        <v>when WorkOrder.ParentSystemID = 'B7DEC299-F54A-4121-820F-DF277AE02D70' and WorkOrder.WOTradeID = '8AF9CC35-B938-4976-9C12-F05E1575BF7F' then '5fdf0eec-a5ea-4494-99f0-34050ba5e7ea'--0120SM01-برق-محمد علی فتاحی اردکانی</v>
      </c>
    </row>
    <row r="3288" spans="1:14" hidden="1">
      <c r="A3288" t="s">
        <v>1950</v>
      </c>
      <c r="B3288" t="s">
        <v>1950</v>
      </c>
      <c r="C3288" t="str">
        <f>VLOOKUP(B3288,Sheet6!B:C,2,0)</f>
        <v>1BA361AE-5D69-44F0-B8A3-631DCE3D55D7</v>
      </c>
      <c r="D3288" s="34" t="s">
        <v>194</v>
      </c>
      <c r="E3288" t="str">
        <f>VLOOKUP('نهایی براساس سیستم'!D3288,Trade!A:B,2,0)</f>
        <v>8AF9CC35-B938-4976-9C12-F05E1575BF7F</v>
      </c>
      <c r="H3288" s="34" t="s">
        <v>1333</v>
      </c>
      <c r="I3288" t="str">
        <f>VLOOKUP(H3288,Position!A:D,4,0)</f>
        <v>5fdf0eec-a5ea-4494-99f0-34050ba5e7ea</v>
      </c>
      <c r="J3288" t="str">
        <f t="shared" si="102"/>
        <v>5fdf0eec-a5ea-4494-99f0-34050ba5e7ea'</v>
      </c>
      <c r="K3288" t="s">
        <v>4008</v>
      </c>
      <c r="L3288" t="s">
        <v>1882</v>
      </c>
      <c r="M3288" t="s">
        <v>1883</v>
      </c>
      <c r="N3288" t="str">
        <f t="shared" si="103"/>
        <v>when WorkOrder.ParentSystemID = '1BA361AE-5D69-44F0-B8A3-631DCE3D55D7' and WorkOrder.WOTradeID = '8AF9CC35-B938-4976-9C12-F05E1575BF7F' then '5fdf0eec-a5ea-4494-99f0-34050ba5e7ea'--0120TT01-برق-محمد علی فتاحی اردکانی</v>
      </c>
    </row>
    <row r="3289" spans="1:14" hidden="1">
      <c r="A3289" t="s">
        <v>1952</v>
      </c>
      <c r="B3289" t="s">
        <v>1952</v>
      </c>
      <c r="C3289" t="str">
        <f>VLOOKUP(B3289,Sheet6!B:C,2,0)</f>
        <v>20E1F725-AF80-478C-9F2E-03C04D637113</v>
      </c>
      <c r="D3289" s="34" t="s">
        <v>194</v>
      </c>
      <c r="E3289" t="str">
        <f>VLOOKUP('نهایی براساس سیستم'!D3289,Trade!A:B,2,0)</f>
        <v>8AF9CC35-B938-4976-9C12-F05E1575BF7F</v>
      </c>
      <c r="H3289" s="34" t="s">
        <v>1333</v>
      </c>
      <c r="I3289" t="str">
        <f>VLOOKUP(H3289,Position!A:D,4,0)</f>
        <v>5fdf0eec-a5ea-4494-99f0-34050ba5e7ea</v>
      </c>
      <c r="J3289" t="str">
        <f t="shared" si="102"/>
        <v>5fdf0eec-a5ea-4494-99f0-34050ba5e7ea'</v>
      </c>
      <c r="K3289" t="s">
        <v>4008</v>
      </c>
      <c r="L3289" t="s">
        <v>1882</v>
      </c>
      <c r="M3289" t="s">
        <v>1883</v>
      </c>
      <c r="N3289" t="str">
        <f t="shared" si="103"/>
        <v>when WorkOrder.ParentSystemID = '20E1F725-AF80-478C-9F2E-03C04D637113' and WorkOrder.WOTradeID = '8AF9CC35-B938-4976-9C12-F05E1575BF7F' then '5fdf0eec-a5ea-4494-99f0-34050ba5e7ea'--0120TT02-برق-محمد علی فتاحی اردکانی</v>
      </c>
    </row>
    <row r="3290" spans="1:14" hidden="1">
      <c r="A3290" t="s">
        <v>1954</v>
      </c>
      <c r="B3290" t="s">
        <v>1954</v>
      </c>
      <c r="C3290" t="str">
        <f>VLOOKUP(B3290,Sheet6!B:C,2,0)</f>
        <v>67B126AF-C15D-45C9-B489-83D65DA777EB</v>
      </c>
      <c r="D3290" s="34" t="s">
        <v>194</v>
      </c>
      <c r="E3290" t="str">
        <f>VLOOKUP('نهایی براساس سیستم'!D3290,Trade!A:B,2,0)</f>
        <v>8AF9CC35-B938-4976-9C12-F05E1575BF7F</v>
      </c>
      <c r="H3290" s="34" t="s">
        <v>1333</v>
      </c>
      <c r="I3290" t="str">
        <f>VLOOKUP(H3290,Position!A:D,4,0)</f>
        <v>5fdf0eec-a5ea-4494-99f0-34050ba5e7ea</v>
      </c>
      <c r="J3290" t="str">
        <f t="shared" si="102"/>
        <v>5fdf0eec-a5ea-4494-99f0-34050ba5e7ea'</v>
      </c>
      <c r="K3290" t="s">
        <v>4008</v>
      </c>
      <c r="L3290" t="s">
        <v>1882</v>
      </c>
      <c r="M3290" t="s">
        <v>1883</v>
      </c>
      <c r="N3290" t="str">
        <f t="shared" si="103"/>
        <v>when WorkOrder.ParentSystemID = '67B126AF-C15D-45C9-B489-83D65DA777EB' and WorkOrder.WOTradeID = '8AF9CC35-B938-4976-9C12-F05E1575BF7F' then '5fdf0eec-a5ea-4494-99f0-34050ba5e7ea'--0130BC01-برق-محمد علی فتاحی اردکانی</v>
      </c>
    </row>
    <row r="3291" spans="1:14" hidden="1">
      <c r="A3291" t="s">
        <v>1956</v>
      </c>
      <c r="B3291" t="s">
        <v>1956</v>
      </c>
      <c r="C3291" t="str">
        <f>VLOOKUP(B3291,Sheet6!B:C,2,0)</f>
        <v>5847E06E-D68A-44E1-808C-313EC9EED157</v>
      </c>
      <c r="D3291" s="34" t="s">
        <v>194</v>
      </c>
      <c r="E3291" t="str">
        <f>VLOOKUP('نهایی براساس سیستم'!D3291,Trade!A:B,2,0)</f>
        <v>8AF9CC35-B938-4976-9C12-F05E1575BF7F</v>
      </c>
      <c r="H3291" s="34" t="s">
        <v>1333</v>
      </c>
      <c r="I3291" t="str">
        <f>VLOOKUP(H3291,Position!A:D,4,0)</f>
        <v>5fdf0eec-a5ea-4494-99f0-34050ba5e7ea</v>
      </c>
      <c r="J3291" t="str">
        <f t="shared" si="102"/>
        <v>5fdf0eec-a5ea-4494-99f0-34050ba5e7ea'</v>
      </c>
      <c r="K3291" t="s">
        <v>4008</v>
      </c>
      <c r="L3291" t="s">
        <v>1882</v>
      </c>
      <c r="M3291" t="s">
        <v>1883</v>
      </c>
      <c r="N3291" t="str">
        <f t="shared" si="103"/>
        <v>when WorkOrder.ParentSystemID = '5847E06E-D68A-44E1-808C-313EC9EED157' and WorkOrder.WOTradeID = '8AF9CC35-B938-4976-9C12-F05E1575BF7F' then '5fdf0eec-a5ea-4494-99f0-34050ba5e7ea'--0130CH01-برق-محمد علی فتاحی اردکانی</v>
      </c>
    </row>
    <row r="3292" spans="1:14" hidden="1">
      <c r="A3292" t="s">
        <v>1958</v>
      </c>
      <c r="B3292" t="s">
        <v>1958</v>
      </c>
      <c r="C3292" t="str">
        <f>VLOOKUP(B3292,Sheet6!B:C,2,0)</f>
        <v>6412EF62-6462-4730-BA1D-449428BEA3B8</v>
      </c>
      <c r="D3292" s="34" t="s">
        <v>194</v>
      </c>
      <c r="E3292" t="str">
        <f>VLOOKUP('نهایی براساس سیستم'!D3292,Trade!A:B,2,0)</f>
        <v>8AF9CC35-B938-4976-9C12-F05E1575BF7F</v>
      </c>
      <c r="H3292" s="34" t="s">
        <v>1333</v>
      </c>
      <c r="I3292" t="str">
        <f>VLOOKUP(H3292,Position!A:D,4,0)</f>
        <v>5fdf0eec-a5ea-4494-99f0-34050ba5e7ea</v>
      </c>
      <c r="J3292" t="str">
        <f t="shared" si="102"/>
        <v>5fdf0eec-a5ea-4494-99f0-34050ba5e7ea'</v>
      </c>
      <c r="K3292" t="s">
        <v>4008</v>
      </c>
      <c r="L3292" t="s">
        <v>1882</v>
      </c>
      <c r="M3292" t="s">
        <v>1883</v>
      </c>
      <c r="N3292" t="str">
        <f t="shared" si="103"/>
        <v>when WorkOrder.ParentSystemID = '6412EF62-6462-4730-BA1D-449428BEA3B8' and WorkOrder.WOTradeID = '8AF9CC35-B938-4976-9C12-F05E1575BF7F' then '5fdf0eec-a5ea-4494-99f0-34050ba5e7ea'--0130HP01-برق-محمد علی فتاحی اردکانی</v>
      </c>
    </row>
    <row r="3293" spans="1:14" hidden="1">
      <c r="A3293" t="s">
        <v>1960</v>
      </c>
      <c r="B3293" t="s">
        <v>1960</v>
      </c>
      <c r="C3293" t="str">
        <f>VLOOKUP(B3293,Sheet6!B:C,2,0)</f>
        <v>671543D4-BE0D-44A7-8904-B6F5C46E78C2</v>
      </c>
      <c r="D3293" s="34" t="s">
        <v>194</v>
      </c>
      <c r="E3293" t="str">
        <f>VLOOKUP('نهایی براساس سیستم'!D3293,Trade!A:B,2,0)</f>
        <v>8AF9CC35-B938-4976-9C12-F05E1575BF7F</v>
      </c>
      <c r="H3293" s="34" t="s">
        <v>1333</v>
      </c>
      <c r="I3293" t="str">
        <f>VLOOKUP(H3293,Position!A:D,4,0)</f>
        <v>5fdf0eec-a5ea-4494-99f0-34050ba5e7ea</v>
      </c>
      <c r="J3293" t="str">
        <f t="shared" si="102"/>
        <v>5fdf0eec-a5ea-4494-99f0-34050ba5e7ea'</v>
      </c>
      <c r="K3293" t="s">
        <v>4008</v>
      </c>
      <c r="L3293" t="s">
        <v>1882</v>
      </c>
      <c r="M3293" t="s">
        <v>1883</v>
      </c>
      <c r="N3293" t="str">
        <f t="shared" si="103"/>
        <v>when WorkOrder.ParentSystemID = '671543D4-BE0D-44A7-8904-B6F5C46E78C2' and WorkOrder.WOTradeID = '8AF9CC35-B938-4976-9C12-F05E1575BF7F' then '5fdf0eec-a5ea-4494-99f0-34050ba5e7ea'--0130MD01-برق-محمد علی فتاحی اردکانی</v>
      </c>
    </row>
    <row r="3294" spans="1:14" hidden="1">
      <c r="A3294" t="s">
        <v>1962</v>
      </c>
      <c r="B3294" t="s">
        <v>1962</v>
      </c>
      <c r="C3294" t="str">
        <f>VLOOKUP(B3294,Sheet6!B:C,2,0)</f>
        <v>FC26C5D1-01EA-494C-9C3B-176A363024D9</v>
      </c>
      <c r="D3294" s="34" t="s">
        <v>194</v>
      </c>
      <c r="E3294" t="str">
        <f>VLOOKUP('نهایی براساس سیستم'!D3294,Trade!A:B,2,0)</f>
        <v>8AF9CC35-B938-4976-9C12-F05E1575BF7F</v>
      </c>
      <c r="H3294" s="34" t="s">
        <v>1333</v>
      </c>
      <c r="I3294" t="str">
        <f>VLOOKUP(H3294,Position!A:D,4,0)</f>
        <v>5fdf0eec-a5ea-4494-99f0-34050ba5e7ea</v>
      </c>
      <c r="J3294" t="str">
        <f t="shared" si="102"/>
        <v>5fdf0eec-a5ea-4494-99f0-34050ba5e7ea'</v>
      </c>
      <c r="K3294" t="s">
        <v>4008</v>
      </c>
      <c r="L3294" t="s">
        <v>1882</v>
      </c>
      <c r="M3294" t="s">
        <v>1883</v>
      </c>
      <c r="N3294" t="str">
        <f t="shared" si="103"/>
        <v>when WorkOrder.ParentSystemID = 'FC26C5D1-01EA-494C-9C3B-176A363024D9' and WorkOrder.WOTradeID = '8AF9CC35-B938-4976-9C12-F05E1575BF7F' then '5fdf0eec-a5ea-4494-99f0-34050ba5e7ea'--0130MS01-برق-محمد علی فتاحی اردکانی</v>
      </c>
    </row>
    <row r="3295" spans="1:14" hidden="1">
      <c r="A3295" t="s">
        <v>1964</v>
      </c>
      <c r="B3295" t="s">
        <v>1964</v>
      </c>
      <c r="C3295" t="str">
        <f>VLOOKUP(B3295,Sheet6!B:C,2,0)</f>
        <v>DCD01443-8E61-4110-8377-BC18F90139C7</v>
      </c>
      <c r="D3295" s="34" t="s">
        <v>194</v>
      </c>
      <c r="E3295" t="str">
        <f>VLOOKUP('نهایی براساس سیستم'!D3295,Trade!A:B,2,0)</f>
        <v>8AF9CC35-B938-4976-9C12-F05E1575BF7F</v>
      </c>
      <c r="H3295" s="34" t="s">
        <v>1333</v>
      </c>
      <c r="I3295" t="str">
        <f>VLOOKUP(H3295,Position!A:D,4,0)</f>
        <v>5fdf0eec-a5ea-4494-99f0-34050ba5e7ea</v>
      </c>
      <c r="J3295" t="str">
        <f t="shared" si="102"/>
        <v>5fdf0eec-a5ea-4494-99f0-34050ba5e7ea'</v>
      </c>
      <c r="K3295" t="s">
        <v>4008</v>
      </c>
      <c r="L3295" t="s">
        <v>1882</v>
      </c>
      <c r="M3295" t="s">
        <v>1883</v>
      </c>
      <c r="N3295" t="str">
        <f t="shared" si="103"/>
        <v>when WorkOrder.ParentSystemID = 'DCD01443-8E61-4110-8377-BC18F90139C7' and WorkOrder.WOTradeID = '8AF9CC35-B938-4976-9C12-F05E1575BF7F' then '5fdf0eec-a5ea-4494-99f0-34050ba5e7ea'--0130TS01-برق-محمد علی فتاحی اردکانی</v>
      </c>
    </row>
    <row r="3296" spans="1:14" hidden="1">
      <c r="A3296" t="s">
        <v>1966</v>
      </c>
      <c r="B3296" t="s">
        <v>1966</v>
      </c>
      <c r="C3296" t="str">
        <f>VLOOKUP(B3296,Sheet6!B:C,2,0)</f>
        <v>3917E87A-E48A-47F0-B510-8125D841A56E</v>
      </c>
      <c r="D3296" s="34" t="s">
        <v>194</v>
      </c>
      <c r="E3296" t="str">
        <f>VLOOKUP('نهایی براساس سیستم'!D3296,Trade!A:B,2,0)</f>
        <v>8AF9CC35-B938-4976-9C12-F05E1575BF7F</v>
      </c>
      <c r="H3296" s="34" t="s">
        <v>1333</v>
      </c>
      <c r="I3296" t="str">
        <f>VLOOKUP(H3296,Position!A:D,4,0)</f>
        <v>5fdf0eec-a5ea-4494-99f0-34050ba5e7ea</v>
      </c>
      <c r="J3296" t="str">
        <f t="shared" si="102"/>
        <v>5fdf0eec-a5ea-4494-99f0-34050ba5e7ea'</v>
      </c>
      <c r="K3296" t="s">
        <v>4008</v>
      </c>
      <c r="L3296" t="s">
        <v>1882</v>
      </c>
      <c r="M3296" t="s">
        <v>1883</v>
      </c>
      <c r="N3296" t="str">
        <f t="shared" si="103"/>
        <v>when WorkOrder.ParentSystemID = '3917E87A-E48A-47F0-B510-8125D841A56E' and WorkOrder.WOTradeID = '8AF9CC35-B938-4976-9C12-F05E1575BF7F' then '5fdf0eec-a5ea-4494-99f0-34050ba5e7ea'--0150BC01-برق-محمد علی فتاحی اردکانی</v>
      </c>
    </row>
    <row r="3297" spans="1:14" hidden="1">
      <c r="A3297" t="s">
        <v>1968</v>
      </c>
      <c r="B3297" t="s">
        <v>1968</v>
      </c>
      <c r="C3297" t="str">
        <f>VLOOKUP(B3297,Sheet6!B:C,2,0)</f>
        <v>5D9B2253-5746-407A-AED6-3F9256677406</v>
      </c>
      <c r="D3297" s="34" t="s">
        <v>194</v>
      </c>
      <c r="E3297" t="str">
        <f>VLOOKUP('نهایی براساس سیستم'!D3297,Trade!A:B,2,0)</f>
        <v>8AF9CC35-B938-4976-9C12-F05E1575BF7F</v>
      </c>
      <c r="H3297" s="34" t="s">
        <v>1333</v>
      </c>
      <c r="I3297" t="str">
        <f>VLOOKUP(H3297,Position!A:D,4,0)</f>
        <v>5fdf0eec-a5ea-4494-99f0-34050ba5e7ea</v>
      </c>
      <c r="J3297" t="str">
        <f t="shared" si="102"/>
        <v>5fdf0eec-a5ea-4494-99f0-34050ba5e7ea'</v>
      </c>
      <c r="K3297" t="s">
        <v>4008</v>
      </c>
      <c r="L3297" t="s">
        <v>1882</v>
      </c>
      <c r="M3297" t="s">
        <v>1883</v>
      </c>
      <c r="N3297" t="str">
        <f t="shared" si="103"/>
        <v>when WorkOrder.ParentSystemID = '5D9B2253-5746-407A-AED6-3F9256677406' and WorkOrder.WOTradeID = '8AF9CC35-B938-4976-9C12-F05E1575BF7F' then '5fdf0eec-a5ea-4494-99f0-34050ba5e7ea'--0150BC02-برق-محمد علی فتاحی اردکانی</v>
      </c>
    </row>
    <row r="3298" spans="1:14" hidden="1">
      <c r="A3298" t="s">
        <v>1970</v>
      </c>
      <c r="B3298" t="s">
        <v>1970</v>
      </c>
      <c r="C3298" t="str">
        <f>VLOOKUP(B3298,Sheet6!B:C,2,0)</f>
        <v>04924503-1D44-4B66-8A10-F22BB381A760</v>
      </c>
      <c r="D3298" s="34" t="s">
        <v>194</v>
      </c>
      <c r="E3298" t="str">
        <f>VLOOKUP('نهایی براساس سیستم'!D3298,Trade!A:B,2,0)</f>
        <v>8AF9CC35-B938-4976-9C12-F05E1575BF7F</v>
      </c>
      <c r="H3298" s="34" t="s">
        <v>1333</v>
      </c>
      <c r="I3298" t="str">
        <f>VLOOKUP(H3298,Position!A:D,4,0)</f>
        <v>5fdf0eec-a5ea-4494-99f0-34050ba5e7ea</v>
      </c>
      <c r="J3298" t="str">
        <f t="shared" si="102"/>
        <v>5fdf0eec-a5ea-4494-99f0-34050ba5e7ea'</v>
      </c>
      <c r="K3298" t="s">
        <v>4008</v>
      </c>
      <c r="L3298" t="s">
        <v>1882</v>
      </c>
      <c r="M3298" t="s">
        <v>1883</v>
      </c>
      <c r="N3298" t="str">
        <f t="shared" si="103"/>
        <v>when WorkOrder.ParentSystemID = '04924503-1D44-4B66-8A10-F22BB381A760' and WorkOrder.WOTradeID = '8AF9CC35-B938-4976-9C12-F05E1575BF7F' then '5fdf0eec-a5ea-4494-99f0-34050ba5e7ea'--0150BC03-برق-محمد علی فتاحی اردکانی</v>
      </c>
    </row>
    <row r="3299" spans="1:14" hidden="1">
      <c r="A3299" t="s">
        <v>1972</v>
      </c>
      <c r="B3299" t="s">
        <v>1972</v>
      </c>
      <c r="C3299" t="str">
        <f>VLOOKUP(B3299,Sheet6!B:C,2,0)</f>
        <v>824084F2-E063-4D7D-A4D7-573ADE22F94F</v>
      </c>
      <c r="D3299" s="34" t="s">
        <v>194</v>
      </c>
      <c r="E3299" t="str">
        <f>VLOOKUP('نهایی براساس سیستم'!D3299,Trade!A:B,2,0)</f>
        <v>8AF9CC35-B938-4976-9C12-F05E1575BF7F</v>
      </c>
      <c r="H3299" s="34" t="s">
        <v>1333</v>
      </c>
      <c r="I3299" t="str">
        <f>VLOOKUP(H3299,Position!A:D,4,0)</f>
        <v>5fdf0eec-a5ea-4494-99f0-34050ba5e7ea</v>
      </c>
      <c r="J3299" t="str">
        <f t="shared" si="102"/>
        <v>5fdf0eec-a5ea-4494-99f0-34050ba5e7ea'</v>
      </c>
      <c r="K3299" t="s">
        <v>4008</v>
      </c>
      <c r="L3299" t="s">
        <v>1882</v>
      </c>
      <c r="M3299" t="s">
        <v>1883</v>
      </c>
      <c r="N3299" t="str">
        <f t="shared" si="103"/>
        <v>when WorkOrder.ParentSystemID = '824084F2-E063-4D7D-A4D7-573ADE22F94F' and WorkOrder.WOTradeID = '8AF9CC35-B938-4976-9C12-F05E1575BF7F' then '5fdf0eec-a5ea-4494-99f0-34050ba5e7ea'--0150BI01-برق-محمد علی فتاحی اردکانی</v>
      </c>
    </row>
    <row r="3300" spans="1:14" hidden="1">
      <c r="A3300" t="s">
        <v>1974</v>
      </c>
      <c r="B3300" t="s">
        <v>1974</v>
      </c>
      <c r="C3300" t="str">
        <f>VLOOKUP(B3300,Sheet6!B:C,2,0)</f>
        <v>5774A277-8482-4B0C-B512-19D6BA1886D2</v>
      </c>
      <c r="D3300" s="34" t="s">
        <v>194</v>
      </c>
      <c r="E3300" t="str">
        <f>VLOOKUP('نهایی براساس سیستم'!D3300,Trade!A:B,2,0)</f>
        <v>8AF9CC35-B938-4976-9C12-F05E1575BF7F</v>
      </c>
      <c r="H3300" s="34" t="s">
        <v>1333</v>
      </c>
      <c r="I3300" t="str">
        <f>VLOOKUP(H3300,Position!A:D,4,0)</f>
        <v>5fdf0eec-a5ea-4494-99f0-34050ba5e7ea</v>
      </c>
      <c r="J3300" t="str">
        <f t="shared" si="102"/>
        <v>5fdf0eec-a5ea-4494-99f0-34050ba5e7ea'</v>
      </c>
      <c r="K3300" t="s">
        <v>4008</v>
      </c>
      <c r="L3300" t="s">
        <v>1882</v>
      </c>
      <c r="M3300" t="s">
        <v>1883</v>
      </c>
      <c r="N3300" t="str">
        <f t="shared" si="103"/>
        <v>when WorkOrder.ParentSystemID = '5774A277-8482-4B0C-B512-19D6BA1886D2' and WorkOrder.WOTradeID = '8AF9CC35-B938-4976-9C12-F05E1575BF7F' then '5fdf0eec-a5ea-4494-99f0-34050ba5e7ea'--0150CP01-برق-محمد علی فتاحی اردکانی</v>
      </c>
    </row>
    <row r="3301" spans="1:14" hidden="1">
      <c r="A3301" t="s">
        <v>1976</v>
      </c>
      <c r="B3301" t="s">
        <v>1976</v>
      </c>
      <c r="C3301" t="str">
        <f>VLOOKUP(B3301,Sheet6!B:C,2,0)</f>
        <v>39AF6458-B1E4-46EE-93CC-9DF553F355E3</v>
      </c>
      <c r="D3301" s="34" t="s">
        <v>194</v>
      </c>
      <c r="E3301" t="str">
        <f>VLOOKUP('نهایی براساس سیستم'!D3301,Trade!A:B,2,0)</f>
        <v>8AF9CC35-B938-4976-9C12-F05E1575BF7F</v>
      </c>
      <c r="H3301" s="34" t="s">
        <v>1333</v>
      </c>
      <c r="I3301" t="str">
        <f>VLOOKUP(H3301,Position!A:D,4,0)</f>
        <v>5fdf0eec-a5ea-4494-99f0-34050ba5e7ea</v>
      </c>
      <c r="J3301" t="str">
        <f t="shared" si="102"/>
        <v>5fdf0eec-a5ea-4494-99f0-34050ba5e7ea'</v>
      </c>
      <c r="K3301" t="s">
        <v>4008</v>
      </c>
      <c r="L3301" t="s">
        <v>1882</v>
      </c>
      <c r="M3301" t="s">
        <v>1883</v>
      </c>
      <c r="N3301" t="str">
        <f t="shared" si="103"/>
        <v>when WorkOrder.ParentSystemID = '39AF6458-B1E4-46EE-93CC-9DF553F355E3' and WorkOrder.WOTradeID = '8AF9CC35-B938-4976-9C12-F05E1575BF7F' then '5fdf0eec-a5ea-4494-99f0-34050ba5e7ea'--0150EC01-برق-محمد علی فتاحی اردکانی</v>
      </c>
    </row>
    <row r="3302" spans="1:14" hidden="1">
      <c r="A3302" t="s">
        <v>1978</v>
      </c>
      <c r="B3302" t="s">
        <v>1978</v>
      </c>
      <c r="C3302" t="str">
        <f>VLOOKUP(B3302,Sheet6!B:C,2,0)</f>
        <v>521A1096-D68C-4734-B211-91785DDCED4B</v>
      </c>
      <c r="D3302" s="34" t="s">
        <v>194</v>
      </c>
      <c r="E3302" t="str">
        <f>VLOOKUP('نهایی براساس سیستم'!D3302,Trade!A:B,2,0)</f>
        <v>8AF9CC35-B938-4976-9C12-F05E1575BF7F</v>
      </c>
      <c r="H3302" s="34" t="s">
        <v>1333</v>
      </c>
      <c r="I3302" t="str">
        <f>VLOOKUP(H3302,Position!A:D,4,0)</f>
        <v>5fdf0eec-a5ea-4494-99f0-34050ba5e7ea</v>
      </c>
      <c r="J3302" t="str">
        <f t="shared" si="102"/>
        <v>5fdf0eec-a5ea-4494-99f0-34050ba5e7ea'</v>
      </c>
      <c r="K3302" t="s">
        <v>4008</v>
      </c>
      <c r="L3302" t="s">
        <v>1882</v>
      </c>
      <c r="M3302" t="s">
        <v>1883</v>
      </c>
      <c r="N3302" t="str">
        <f t="shared" si="103"/>
        <v>when WorkOrder.ParentSystemID = '521A1096-D68C-4734-B211-91785DDCED4B' and WorkOrder.WOTradeID = '8AF9CC35-B938-4976-9C12-F05E1575BF7F' then '5fdf0eec-a5ea-4494-99f0-34050ba5e7ea'--0150GA01-برق-محمد علی فتاحی اردکانی</v>
      </c>
    </row>
    <row r="3303" spans="1:14" hidden="1">
      <c r="A3303" t="s">
        <v>1980</v>
      </c>
      <c r="B3303" t="s">
        <v>1980</v>
      </c>
      <c r="C3303" t="str">
        <f>VLOOKUP(B3303,Sheet6!B:C,2,0)</f>
        <v>26FA39B2-F248-40A6-9D39-591A750EE7D5</v>
      </c>
      <c r="D3303" s="34" t="s">
        <v>194</v>
      </c>
      <c r="E3303" t="str">
        <f>VLOOKUP('نهایی براساس سیستم'!D3303,Trade!A:B,2,0)</f>
        <v>8AF9CC35-B938-4976-9C12-F05E1575BF7F</v>
      </c>
      <c r="H3303" s="34" t="s">
        <v>1333</v>
      </c>
      <c r="I3303" t="str">
        <f>VLOOKUP(H3303,Position!A:D,4,0)</f>
        <v>5fdf0eec-a5ea-4494-99f0-34050ba5e7ea</v>
      </c>
      <c r="J3303" t="str">
        <f t="shared" si="102"/>
        <v>5fdf0eec-a5ea-4494-99f0-34050ba5e7ea'</v>
      </c>
      <c r="K3303" t="s">
        <v>4008</v>
      </c>
      <c r="L3303" t="s">
        <v>1882</v>
      </c>
      <c r="M3303" t="s">
        <v>1883</v>
      </c>
      <c r="N3303" t="str">
        <f t="shared" si="103"/>
        <v>when WorkOrder.ParentSystemID = '26FA39B2-F248-40A6-9D39-591A750EE7D5' and WorkOrder.WOTradeID = '8AF9CC35-B938-4976-9C12-F05E1575BF7F' then '5fdf0eec-a5ea-4494-99f0-34050ba5e7ea'--0150OB01-برق-محمد علی فتاحی اردکانی</v>
      </c>
    </row>
    <row r="3304" spans="1:14" hidden="1">
      <c r="A3304" t="s">
        <v>1982</v>
      </c>
      <c r="B3304" t="s">
        <v>1982</v>
      </c>
      <c r="C3304" t="str">
        <f>VLOOKUP(B3304,Sheet6!B:C,2,0)</f>
        <v>A122AE33-3CC8-4384-9B27-C468EDFB6B1C</v>
      </c>
      <c r="D3304" s="34" t="s">
        <v>194</v>
      </c>
      <c r="E3304" t="str">
        <f>VLOOKUP('نهایی براساس سیستم'!D3304,Trade!A:B,2,0)</f>
        <v>8AF9CC35-B938-4976-9C12-F05E1575BF7F</v>
      </c>
      <c r="H3304" s="34" t="s">
        <v>1333</v>
      </c>
      <c r="I3304" t="str">
        <f>VLOOKUP(H3304,Position!A:D,4,0)</f>
        <v>5fdf0eec-a5ea-4494-99f0-34050ba5e7ea</v>
      </c>
      <c r="J3304" t="str">
        <f t="shared" si="102"/>
        <v>5fdf0eec-a5ea-4494-99f0-34050ba5e7ea'</v>
      </c>
      <c r="K3304" t="s">
        <v>4008</v>
      </c>
      <c r="L3304" t="s">
        <v>1882</v>
      </c>
      <c r="M3304" t="s">
        <v>1883</v>
      </c>
      <c r="N3304" t="str">
        <f t="shared" si="103"/>
        <v>when WorkOrder.ParentSystemID = 'A122AE33-3CC8-4384-9B27-C468EDFB6B1C' and WorkOrder.WOTradeID = '8AF9CC35-B938-4976-9C12-F05E1575BF7F' then '5fdf0eec-a5ea-4494-99f0-34050ba5e7ea'--0150RL01-برق-محمد علی فتاحی اردکانی</v>
      </c>
    </row>
    <row r="3305" spans="1:14" hidden="1">
      <c r="A3305" t="s">
        <v>1984</v>
      </c>
      <c r="B3305" t="s">
        <v>1984</v>
      </c>
      <c r="C3305" t="str">
        <f>VLOOKUP(B3305,Sheet6!B:C,2,0)</f>
        <v>F6A8275E-365D-4E38-833E-048FE72ED639</v>
      </c>
      <c r="D3305" s="34" t="s">
        <v>194</v>
      </c>
      <c r="E3305" t="str">
        <f>VLOOKUP('نهایی براساس سیستم'!D3305,Trade!A:B,2,0)</f>
        <v>8AF9CC35-B938-4976-9C12-F05E1575BF7F</v>
      </c>
      <c r="H3305" s="34" t="s">
        <v>1333</v>
      </c>
      <c r="I3305" t="str">
        <f>VLOOKUP(H3305,Position!A:D,4,0)</f>
        <v>5fdf0eec-a5ea-4494-99f0-34050ba5e7ea</v>
      </c>
      <c r="J3305" t="str">
        <f t="shared" si="102"/>
        <v>5fdf0eec-a5ea-4494-99f0-34050ba5e7ea'</v>
      </c>
      <c r="K3305" t="s">
        <v>4008</v>
      </c>
      <c r="L3305" t="s">
        <v>1882</v>
      </c>
      <c r="M3305" t="s">
        <v>1883</v>
      </c>
      <c r="N3305" t="str">
        <f t="shared" si="103"/>
        <v>when WorkOrder.ParentSystemID = 'F6A8275E-365D-4E38-833E-048FE72ED639' and WorkOrder.WOTradeID = '8AF9CC35-B938-4976-9C12-F05E1575BF7F' then '5fdf0eec-a5ea-4494-99f0-34050ba5e7ea'--0150RS01-برق-محمد علی فتاحی اردکانی</v>
      </c>
    </row>
    <row r="3306" spans="1:14" hidden="1">
      <c r="A3306" t="s">
        <v>1986</v>
      </c>
      <c r="B3306" t="s">
        <v>1986</v>
      </c>
      <c r="C3306" t="str">
        <f>VLOOKUP(B3306,Sheet6!B:C,2,0)</f>
        <v>0F4FCBC9-0F89-48DA-8CDD-27221702D1FC</v>
      </c>
      <c r="D3306" s="34" t="s">
        <v>194</v>
      </c>
      <c r="E3306" t="str">
        <f>VLOOKUP('نهایی براساس سیستم'!D3306,Trade!A:B,2,0)</f>
        <v>8AF9CC35-B938-4976-9C12-F05E1575BF7F</v>
      </c>
      <c r="H3306" s="34" t="s">
        <v>1333</v>
      </c>
      <c r="I3306" t="str">
        <f>VLOOKUP(H3306,Position!A:D,4,0)</f>
        <v>5fdf0eec-a5ea-4494-99f0-34050ba5e7ea</v>
      </c>
      <c r="J3306" t="str">
        <f t="shared" si="102"/>
        <v>5fdf0eec-a5ea-4494-99f0-34050ba5e7ea'</v>
      </c>
      <c r="K3306" t="s">
        <v>4008</v>
      </c>
      <c r="L3306" t="s">
        <v>1882</v>
      </c>
      <c r="M3306" t="s">
        <v>1883</v>
      </c>
      <c r="N3306" t="str">
        <f t="shared" si="103"/>
        <v>when WorkOrder.ParentSystemID = '0F4FCBC9-0F89-48DA-8CDD-27221702D1FC' and WorkOrder.WOTradeID = '8AF9CC35-B938-4976-9C12-F05E1575BF7F' then '5fdf0eec-a5ea-4494-99f0-34050ba5e7ea'--0150SM01-برق-محمد علی فتاحی اردکانی</v>
      </c>
    </row>
    <row r="3307" spans="1:14" hidden="1">
      <c r="A3307" t="s">
        <v>1988</v>
      </c>
      <c r="B3307" t="s">
        <v>1988</v>
      </c>
      <c r="C3307" t="str">
        <f>VLOOKUP(B3307,Sheet6!B:C,2,0)</f>
        <v>13888048-8CF2-4783-98FC-AA100FBD3878</v>
      </c>
      <c r="D3307" s="34" t="s">
        <v>194</v>
      </c>
      <c r="E3307" t="str">
        <f>VLOOKUP('نهایی براساس سیستم'!D3307,Trade!A:B,2,0)</f>
        <v>8AF9CC35-B938-4976-9C12-F05E1575BF7F</v>
      </c>
      <c r="H3307" s="34" t="s">
        <v>1333</v>
      </c>
      <c r="I3307" t="str">
        <f>VLOOKUP(H3307,Position!A:D,4,0)</f>
        <v>5fdf0eec-a5ea-4494-99f0-34050ba5e7ea</v>
      </c>
      <c r="J3307" t="str">
        <f t="shared" si="102"/>
        <v>5fdf0eec-a5ea-4494-99f0-34050ba5e7ea'</v>
      </c>
      <c r="K3307" t="s">
        <v>4008</v>
      </c>
      <c r="L3307" t="s">
        <v>1882</v>
      </c>
      <c r="M3307" t="s">
        <v>1883</v>
      </c>
      <c r="N3307" t="str">
        <f t="shared" si="103"/>
        <v>when WorkOrder.ParentSystemID = '13888048-8CF2-4783-98FC-AA100FBD3878' and WorkOrder.WOTradeID = '8AF9CC35-B938-4976-9C12-F05E1575BF7F' then '5fdf0eec-a5ea-4494-99f0-34050ba5e7ea'--0150TT01-برق-محمد علی فتاحی اردکانی</v>
      </c>
    </row>
    <row r="3308" spans="1:14" hidden="1">
      <c r="A3308" t="s">
        <v>1990</v>
      </c>
      <c r="B3308" t="s">
        <v>1990</v>
      </c>
      <c r="C3308" t="str">
        <f>VLOOKUP(B3308,Sheet6!B:C,2,0)</f>
        <v>462393B5-1BA9-4986-A6AF-1CFA727F39B5</v>
      </c>
      <c r="D3308" s="34" t="s">
        <v>194</v>
      </c>
      <c r="E3308" t="str">
        <f>VLOOKUP('نهایی براساس سیستم'!D3308,Trade!A:B,2,0)</f>
        <v>8AF9CC35-B938-4976-9C12-F05E1575BF7F</v>
      </c>
      <c r="H3308" s="34" t="s">
        <v>1333</v>
      </c>
      <c r="I3308" t="str">
        <f>VLOOKUP(H3308,Position!A:D,4,0)</f>
        <v>5fdf0eec-a5ea-4494-99f0-34050ba5e7ea</v>
      </c>
      <c r="J3308" t="str">
        <f t="shared" si="102"/>
        <v>5fdf0eec-a5ea-4494-99f0-34050ba5e7ea'</v>
      </c>
      <c r="K3308" t="s">
        <v>4008</v>
      </c>
      <c r="L3308" t="s">
        <v>1882</v>
      </c>
      <c r="M3308" t="s">
        <v>1883</v>
      </c>
      <c r="N3308" t="str">
        <f t="shared" si="103"/>
        <v>when WorkOrder.ParentSystemID = '462393B5-1BA9-4986-A6AF-1CFA727F39B5' and WorkOrder.WOTradeID = '8AF9CC35-B938-4976-9C12-F05E1575BF7F' then '5fdf0eec-a5ea-4494-99f0-34050ba5e7ea'--0150WF01-برق-محمد علی فتاحی اردکانی</v>
      </c>
    </row>
    <row r="3309" spans="1:14" hidden="1">
      <c r="A3309" t="s">
        <v>1992</v>
      </c>
      <c r="B3309" t="s">
        <v>1992</v>
      </c>
      <c r="C3309" t="str">
        <f>VLOOKUP(B3309,Sheet6!B:C,2,0)</f>
        <v>AC8E5CEC-D969-4E0D-A578-D3E6FAC617C1</v>
      </c>
      <c r="D3309" s="34" t="s">
        <v>194</v>
      </c>
      <c r="E3309" t="str">
        <f>VLOOKUP('نهایی براساس سیستم'!D3309,Trade!A:B,2,0)</f>
        <v>8AF9CC35-B938-4976-9C12-F05E1575BF7F</v>
      </c>
      <c r="H3309" s="34" t="s">
        <v>1333</v>
      </c>
      <c r="I3309" t="str">
        <f>VLOOKUP(H3309,Position!A:D,4,0)</f>
        <v>5fdf0eec-a5ea-4494-99f0-34050ba5e7ea</v>
      </c>
      <c r="J3309" t="str">
        <f t="shared" si="102"/>
        <v>5fdf0eec-a5ea-4494-99f0-34050ba5e7ea'</v>
      </c>
      <c r="K3309" t="s">
        <v>4008</v>
      </c>
      <c r="L3309" t="s">
        <v>1882</v>
      </c>
      <c r="M3309" t="s">
        <v>1883</v>
      </c>
      <c r="N3309" t="str">
        <f t="shared" si="103"/>
        <v>when WorkOrder.ParentSystemID = 'AC8E5CEC-D969-4E0D-A578-D3E6FAC617C1' and WorkOrder.WOTradeID = '8AF9CC35-B938-4976-9C12-F05E1575BF7F' then '5fdf0eec-a5ea-4494-99f0-34050ba5e7ea'--0150WP01-برق-محمد علی فتاحی اردکانی</v>
      </c>
    </row>
    <row r="3310" spans="1:14" hidden="1">
      <c r="A3310" t="s">
        <v>1994</v>
      </c>
      <c r="B3310" t="s">
        <v>1994</v>
      </c>
      <c r="C3310" t="str">
        <f>VLOOKUP(B3310,Sheet6!B:C,2,0)</f>
        <v>1BB9D93D-C3B0-4D47-BA2A-837E4313E702</v>
      </c>
      <c r="D3310" s="34" t="s">
        <v>194</v>
      </c>
      <c r="E3310" t="str">
        <f>VLOOKUP('نهایی براساس سیستم'!D3310,Trade!A:B,2,0)</f>
        <v>8AF9CC35-B938-4976-9C12-F05E1575BF7F</v>
      </c>
      <c r="H3310" s="34" t="s">
        <v>1333</v>
      </c>
      <c r="I3310" t="str">
        <f>VLOOKUP(H3310,Position!A:D,4,0)</f>
        <v>5fdf0eec-a5ea-4494-99f0-34050ba5e7ea</v>
      </c>
      <c r="J3310" t="str">
        <f t="shared" si="102"/>
        <v>5fdf0eec-a5ea-4494-99f0-34050ba5e7ea'</v>
      </c>
      <c r="K3310" t="s">
        <v>4008</v>
      </c>
      <c r="L3310" t="s">
        <v>1882</v>
      </c>
      <c r="M3310" t="s">
        <v>1883</v>
      </c>
      <c r="N3310" t="str">
        <f t="shared" si="103"/>
        <v>when WorkOrder.ParentSystemID = '1BB9D93D-C3B0-4D47-BA2A-837E4313E702' and WorkOrder.WOTradeID = '8AF9CC35-B938-4976-9C12-F05E1575BF7F' then '5fdf0eec-a5ea-4494-99f0-34050ba5e7ea'--0150WP02-برق-محمد علی فتاحی اردکانی</v>
      </c>
    </row>
    <row r="3311" spans="1:14" hidden="1">
      <c r="A3311" t="s">
        <v>1996</v>
      </c>
      <c r="B3311" t="s">
        <v>1996</v>
      </c>
      <c r="C3311" t="str">
        <f>VLOOKUP(B3311,Sheet6!B:C,2,0)</f>
        <v>EB5220B7-7347-485F-BAC2-BB67F48723F8</v>
      </c>
      <c r="D3311" s="34" t="s">
        <v>194</v>
      </c>
      <c r="E3311" t="str">
        <f>VLOOKUP('نهایی براساس سیستم'!D3311,Trade!A:B,2,0)</f>
        <v>8AF9CC35-B938-4976-9C12-F05E1575BF7F</v>
      </c>
      <c r="H3311" s="34" t="s">
        <v>1333</v>
      </c>
      <c r="I3311" t="str">
        <f>VLOOKUP(H3311,Position!A:D,4,0)</f>
        <v>5fdf0eec-a5ea-4494-99f0-34050ba5e7ea</v>
      </c>
      <c r="J3311" t="str">
        <f t="shared" si="102"/>
        <v>5fdf0eec-a5ea-4494-99f0-34050ba5e7ea'</v>
      </c>
      <c r="K3311" t="s">
        <v>4008</v>
      </c>
      <c r="L3311" t="s">
        <v>1882</v>
      </c>
      <c r="M3311" t="s">
        <v>1883</v>
      </c>
      <c r="N3311" t="str">
        <f t="shared" si="103"/>
        <v>when WorkOrder.ParentSystemID = 'EB5220B7-7347-485F-BAC2-BB67F48723F8' and WorkOrder.WOTradeID = '8AF9CC35-B938-4976-9C12-F05E1575BF7F' then '5fdf0eec-a5ea-4494-99f0-34050ba5e7ea'--0150WP03-برق-محمد علی فتاحی اردکانی</v>
      </c>
    </row>
    <row r="3312" spans="1:14" hidden="1">
      <c r="A3312" t="s">
        <v>1998</v>
      </c>
      <c r="B3312" t="s">
        <v>1998</v>
      </c>
      <c r="C3312" t="str">
        <f>VLOOKUP(B3312,Sheet6!B:C,2,0)</f>
        <v>ECBE53F2-76A7-4360-BE42-2A5D7AA988F9</v>
      </c>
      <c r="D3312" s="34" t="s">
        <v>194</v>
      </c>
      <c r="E3312" t="str">
        <f>VLOOKUP('نهایی براساس سیستم'!D3312,Trade!A:B,2,0)</f>
        <v>8AF9CC35-B938-4976-9C12-F05E1575BF7F</v>
      </c>
      <c r="H3312" s="34" t="s">
        <v>1333</v>
      </c>
      <c r="I3312" t="str">
        <f>VLOOKUP(H3312,Position!A:D,4,0)</f>
        <v>5fdf0eec-a5ea-4494-99f0-34050ba5e7ea</v>
      </c>
      <c r="J3312" t="str">
        <f t="shared" si="102"/>
        <v>5fdf0eec-a5ea-4494-99f0-34050ba5e7ea'</v>
      </c>
      <c r="K3312" t="s">
        <v>4008</v>
      </c>
      <c r="L3312" t="s">
        <v>1882</v>
      </c>
      <c r="M3312" t="s">
        <v>1883</v>
      </c>
      <c r="N3312" t="str">
        <f t="shared" si="103"/>
        <v>when WorkOrder.ParentSystemID = 'ECBE53F2-76A7-4360-BE42-2A5D7AA988F9' and WorkOrder.WOTradeID = '8AF9CC35-B938-4976-9C12-F05E1575BF7F' then '5fdf0eec-a5ea-4494-99f0-34050ba5e7ea'--0160BC01-برق-محمد علی فتاحی اردکانی</v>
      </c>
    </row>
    <row r="3313" spans="1:14" hidden="1">
      <c r="A3313" t="s">
        <v>2000</v>
      </c>
      <c r="B3313" t="s">
        <v>2000</v>
      </c>
      <c r="C3313" t="str">
        <f>VLOOKUP(B3313,Sheet6!B:C,2,0)</f>
        <v>472A93C5-EEC0-459C-9770-7B9C7742CC43</v>
      </c>
      <c r="D3313" s="34" t="s">
        <v>194</v>
      </c>
      <c r="E3313" t="str">
        <f>VLOOKUP('نهایی براساس سیستم'!D3313,Trade!A:B,2,0)</f>
        <v>8AF9CC35-B938-4976-9C12-F05E1575BF7F</v>
      </c>
      <c r="H3313" s="34" t="s">
        <v>1333</v>
      </c>
      <c r="I3313" t="str">
        <f>VLOOKUP(H3313,Position!A:D,4,0)</f>
        <v>5fdf0eec-a5ea-4494-99f0-34050ba5e7ea</v>
      </c>
      <c r="J3313" t="str">
        <f t="shared" si="102"/>
        <v>5fdf0eec-a5ea-4494-99f0-34050ba5e7ea'</v>
      </c>
      <c r="K3313" t="s">
        <v>4008</v>
      </c>
      <c r="L3313" t="s">
        <v>1882</v>
      </c>
      <c r="M3313" t="s">
        <v>1883</v>
      </c>
      <c r="N3313" t="str">
        <f t="shared" si="103"/>
        <v>when WorkOrder.ParentSystemID = '472A93C5-EEC0-459C-9770-7B9C7742CC43' and WorkOrder.WOTradeID = '8AF9CC35-B938-4976-9C12-F05E1575BF7F' then '5fdf0eec-a5ea-4494-99f0-34050ba5e7ea'--0160BC02-برق-محمد علی فتاحی اردکانی</v>
      </c>
    </row>
    <row r="3314" spans="1:14" hidden="1">
      <c r="A3314" t="s">
        <v>2002</v>
      </c>
      <c r="B3314" t="s">
        <v>2002</v>
      </c>
      <c r="C3314" t="str">
        <f>VLOOKUP(B3314,Sheet6!B:C,2,0)</f>
        <v>AEC6D42B-C0FA-41F7-B79A-8103DAE20265</v>
      </c>
      <c r="D3314" s="34" t="s">
        <v>194</v>
      </c>
      <c r="E3314" t="str">
        <f>VLOOKUP('نهایی براساس سیستم'!D3314,Trade!A:B,2,0)</f>
        <v>8AF9CC35-B938-4976-9C12-F05E1575BF7F</v>
      </c>
      <c r="H3314" s="34" t="s">
        <v>1333</v>
      </c>
      <c r="I3314" t="str">
        <f>VLOOKUP(H3314,Position!A:D,4,0)</f>
        <v>5fdf0eec-a5ea-4494-99f0-34050ba5e7ea</v>
      </c>
      <c r="J3314" t="str">
        <f t="shared" si="102"/>
        <v>5fdf0eec-a5ea-4494-99f0-34050ba5e7ea'</v>
      </c>
      <c r="K3314" t="s">
        <v>4008</v>
      </c>
      <c r="L3314" t="s">
        <v>1882</v>
      </c>
      <c r="M3314" t="s">
        <v>1883</v>
      </c>
      <c r="N3314" t="str">
        <f t="shared" si="103"/>
        <v>when WorkOrder.ParentSystemID = 'AEC6D42B-C0FA-41F7-B79A-8103DAE20265' and WorkOrder.WOTradeID = '8AF9CC35-B938-4976-9C12-F05E1575BF7F' then '5fdf0eec-a5ea-4494-99f0-34050ba5e7ea'--0160FE01-برق-محمد علی فتاحی اردکانی</v>
      </c>
    </row>
    <row r="3315" spans="1:14" hidden="1">
      <c r="A3315" t="s">
        <v>2004</v>
      </c>
      <c r="B3315" t="s">
        <v>2004</v>
      </c>
      <c r="C3315" t="str">
        <f>VLOOKUP(B3315,Sheet6!B:C,2,0)</f>
        <v>793E4A7C-A47C-4FAD-8DF2-8FC82404AD80</v>
      </c>
      <c r="D3315" s="34" t="s">
        <v>194</v>
      </c>
      <c r="E3315" t="str">
        <f>VLOOKUP('نهایی براساس سیستم'!D3315,Trade!A:B,2,0)</f>
        <v>8AF9CC35-B938-4976-9C12-F05E1575BF7F</v>
      </c>
      <c r="H3315" s="34" t="s">
        <v>1333</v>
      </c>
      <c r="I3315" t="str">
        <f>VLOOKUP(H3315,Position!A:D,4,0)</f>
        <v>5fdf0eec-a5ea-4494-99f0-34050ba5e7ea</v>
      </c>
      <c r="J3315" t="str">
        <f t="shared" si="102"/>
        <v>5fdf0eec-a5ea-4494-99f0-34050ba5e7ea'</v>
      </c>
      <c r="K3315" t="s">
        <v>4008</v>
      </c>
      <c r="L3315" t="s">
        <v>1882</v>
      </c>
      <c r="M3315" t="s">
        <v>1883</v>
      </c>
      <c r="N3315" t="str">
        <f t="shared" si="103"/>
        <v>when WorkOrder.ParentSystemID = '793E4A7C-A47C-4FAD-8DF2-8FC82404AD80' and WorkOrder.WOTradeID = '8AF9CC35-B938-4976-9C12-F05E1575BF7F' then '5fdf0eec-a5ea-4494-99f0-34050ba5e7ea'--0160FE02-برق-محمد علی فتاحی اردکانی</v>
      </c>
    </row>
    <row r="3316" spans="1:14" hidden="1">
      <c r="A3316" t="s">
        <v>2006</v>
      </c>
      <c r="B3316" t="s">
        <v>2006</v>
      </c>
      <c r="C3316" t="str">
        <f>VLOOKUP(B3316,Sheet6!B:C,2,0)</f>
        <v>C87C5F0B-BD0A-4F5B-B30A-4CA75876400B</v>
      </c>
      <c r="D3316" s="34" t="s">
        <v>194</v>
      </c>
      <c r="E3316" t="str">
        <f>VLOOKUP('نهایی براساس سیستم'!D3316,Trade!A:B,2,0)</f>
        <v>8AF9CC35-B938-4976-9C12-F05E1575BF7F</v>
      </c>
      <c r="H3316" s="34" t="s">
        <v>1333</v>
      </c>
      <c r="I3316" t="str">
        <f>VLOOKUP(H3316,Position!A:D,4,0)</f>
        <v>5fdf0eec-a5ea-4494-99f0-34050ba5e7ea</v>
      </c>
      <c r="J3316" t="str">
        <f t="shared" si="102"/>
        <v>5fdf0eec-a5ea-4494-99f0-34050ba5e7ea'</v>
      </c>
      <c r="K3316" t="s">
        <v>4008</v>
      </c>
      <c r="L3316" t="s">
        <v>1882</v>
      </c>
      <c r="M3316" t="s">
        <v>1883</v>
      </c>
      <c r="N3316" t="str">
        <f t="shared" si="103"/>
        <v>when WorkOrder.ParentSystemID = 'C87C5F0B-BD0A-4F5B-B30A-4CA75876400B' and WorkOrder.WOTradeID = '8AF9CC35-B938-4976-9C12-F05E1575BF7F' then '5fdf0eec-a5ea-4494-99f0-34050ba5e7ea'--0160GA01-برق-محمد علی فتاحی اردکانی</v>
      </c>
    </row>
    <row r="3317" spans="1:14" hidden="1">
      <c r="A3317" t="s">
        <v>2008</v>
      </c>
      <c r="B3317" t="s">
        <v>2008</v>
      </c>
      <c r="C3317" t="str">
        <f>VLOOKUP(B3317,Sheet6!B:C,2,0)</f>
        <v>88B776DC-4348-42FF-BA43-61868791D29F</v>
      </c>
      <c r="D3317" s="34" t="s">
        <v>194</v>
      </c>
      <c r="E3317" t="str">
        <f>VLOOKUP('نهایی براساس سیستم'!D3317,Trade!A:B,2,0)</f>
        <v>8AF9CC35-B938-4976-9C12-F05E1575BF7F</v>
      </c>
      <c r="H3317" s="34" t="s">
        <v>1333</v>
      </c>
      <c r="I3317" t="str">
        <f>VLOOKUP(H3317,Position!A:D,4,0)</f>
        <v>5fdf0eec-a5ea-4494-99f0-34050ba5e7ea</v>
      </c>
      <c r="J3317" t="str">
        <f t="shared" si="102"/>
        <v>5fdf0eec-a5ea-4494-99f0-34050ba5e7ea'</v>
      </c>
      <c r="K3317" t="s">
        <v>4008</v>
      </c>
      <c r="L3317" t="s">
        <v>1882</v>
      </c>
      <c r="M3317" t="s">
        <v>1883</v>
      </c>
      <c r="N3317" t="str">
        <f t="shared" si="103"/>
        <v>when WorkOrder.ParentSystemID = '88B776DC-4348-42FF-BA43-61868791D29F' and WorkOrder.WOTradeID = '8AF9CC35-B938-4976-9C12-F05E1575BF7F' then '5fdf0eec-a5ea-4494-99f0-34050ba5e7ea'--0160HP01-برق-محمد علی فتاحی اردکانی</v>
      </c>
    </row>
    <row r="3318" spans="1:14" hidden="1">
      <c r="A3318" t="s">
        <v>2010</v>
      </c>
      <c r="B3318" t="s">
        <v>2010</v>
      </c>
      <c r="C3318" t="str">
        <f>VLOOKUP(B3318,Sheet6!B:C,2,0)</f>
        <v>ACE17F4A-14E5-430D-B1BA-33C6ADC54B33</v>
      </c>
      <c r="D3318" s="34" t="s">
        <v>194</v>
      </c>
      <c r="E3318" t="str">
        <f>VLOOKUP('نهایی براساس سیستم'!D3318,Trade!A:B,2,0)</f>
        <v>8AF9CC35-B938-4976-9C12-F05E1575BF7F</v>
      </c>
      <c r="H3318" s="34" t="s">
        <v>1333</v>
      </c>
      <c r="I3318" t="str">
        <f>VLOOKUP(H3318,Position!A:D,4,0)</f>
        <v>5fdf0eec-a5ea-4494-99f0-34050ba5e7ea</v>
      </c>
      <c r="J3318" t="str">
        <f t="shared" si="102"/>
        <v>5fdf0eec-a5ea-4494-99f0-34050ba5e7ea'</v>
      </c>
      <c r="K3318" t="s">
        <v>4008</v>
      </c>
      <c r="L3318" t="s">
        <v>1882</v>
      </c>
      <c r="M3318" t="s">
        <v>1883</v>
      </c>
      <c r="N3318" t="str">
        <f t="shared" si="103"/>
        <v>when WorkOrder.ParentSystemID = 'ACE17F4A-14E5-430D-B1BA-33C6ADC54B33' and WorkOrder.WOTradeID = '8AF9CC35-B938-4976-9C12-F05E1575BF7F' then '5fdf0eec-a5ea-4494-99f0-34050ba5e7ea'--0160HP02-برق-محمد علی فتاحی اردکانی</v>
      </c>
    </row>
    <row r="3319" spans="1:14" hidden="1">
      <c r="A3319" t="s">
        <v>2012</v>
      </c>
      <c r="B3319" t="s">
        <v>2012</v>
      </c>
      <c r="C3319" t="str">
        <f>VLOOKUP(B3319,Sheet6!B:C,2,0)</f>
        <v>F4C3AC59-6F40-44BF-B43E-BC9FCCEEF244</v>
      </c>
      <c r="D3319" s="34" t="s">
        <v>194</v>
      </c>
      <c r="E3319" t="str">
        <f>VLOOKUP('نهایی براساس سیستم'!D3319,Trade!A:B,2,0)</f>
        <v>8AF9CC35-B938-4976-9C12-F05E1575BF7F</v>
      </c>
      <c r="H3319" s="34" t="s">
        <v>1333</v>
      </c>
      <c r="I3319" t="str">
        <f>VLOOKUP(H3319,Position!A:D,4,0)</f>
        <v>5fdf0eec-a5ea-4494-99f0-34050ba5e7ea</v>
      </c>
      <c r="J3319" t="str">
        <f t="shared" si="102"/>
        <v>5fdf0eec-a5ea-4494-99f0-34050ba5e7ea'</v>
      </c>
      <c r="K3319" t="s">
        <v>4008</v>
      </c>
      <c r="L3319" t="s">
        <v>1882</v>
      </c>
      <c r="M3319" t="s">
        <v>1883</v>
      </c>
      <c r="N3319" t="str">
        <f t="shared" si="103"/>
        <v>when WorkOrder.ParentSystemID = 'F4C3AC59-6F40-44BF-B43E-BC9FCCEEF244' and WorkOrder.WOTradeID = '8AF9CC35-B938-4976-9C12-F05E1575BF7F' then '5fdf0eec-a5ea-4494-99f0-34050ba5e7ea'--0160MD01-برق-محمد علی فتاحی اردکانی</v>
      </c>
    </row>
    <row r="3320" spans="1:14" hidden="1">
      <c r="A3320" t="s">
        <v>2014</v>
      </c>
      <c r="B3320" t="s">
        <v>2014</v>
      </c>
      <c r="C3320" t="str">
        <f>VLOOKUP(B3320,Sheet6!B:C,2,0)</f>
        <v>0073950A-CD59-4A6A-B274-1566AE7201A2</v>
      </c>
      <c r="D3320" s="34" t="s">
        <v>194</v>
      </c>
      <c r="E3320" t="str">
        <f>VLOOKUP('نهایی براساس سیستم'!D3320,Trade!A:B,2,0)</f>
        <v>8AF9CC35-B938-4976-9C12-F05E1575BF7F</v>
      </c>
      <c r="H3320" s="34" t="s">
        <v>1333</v>
      </c>
      <c r="I3320" t="str">
        <f>VLOOKUP(H3320,Position!A:D,4,0)</f>
        <v>5fdf0eec-a5ea-4494-99f0-34050ba5e7ea</v>
      </c>
      <c r="J3320" t="str">
        <f t="shared" si="102"/>
        <v>5fdf0eec-a5ea-4494-99f0-34050ba5e7ea'</v>
      </c>
      <c r="K3320" t="s">
        <v>4008</v>
      </c>
      <c r="L3320" t="s">
        <v>1882</v>
      </c>
      <c r="M3320" t="s">
        <v>1883</v>
      </c>
      <c r="N3320" t="str">
        <f t="shared" si="103"/>
        <v>when WorkOrder.ParentSystemID = '0073950A-CD59-4A6A-B274-1566AE7201A2' and WorkOrder.WOTradeID = '8AF9CC35-B938-4976-9C12-F05E1575BF7F' then '5fdf0eec-a5ea-4494-99f0-34050ba5e7ea'--0160SM01-برق-محمد علی فتاحی اردکانی</v>
      </c>
    </row>
    <row r="3321" spans="1:14" hidden="1">
      <c r="A3321" t="s">
        <v>2016</v>
      </c>
      <c r="B3321" t="s">
        <v>2016</v>
      </c>
      <c r="C3321" t="str">
        <f>VLOOKUP(B3321,Sheet6!B:C,2,0)</f>
        <v>5AE584F4-2DAC-4528-BE71-838F53C02815</v>
      </c>
      <c r="D3321" s="34" t="s">
        <v>194</v>
      </c>
      <c r="E3321" t="str">
        <f>VLOOKUP('نهایی براساس سیستم'!D3321,Trade!A:B,2,0)</f>
        <v>8AF9CC35-B938-4976-9C12-F05E1575BF7F</v>
      </c>
      <c r="H3321" s="34" t="s">
        <v>1333</v>
      </c>
      <c r="I3321" t="str">
        <f>VLOOKUP(H3321,Position!A:D,4,0)</f>
        <v>5fdf0eec-a5ea-4494-99f0-34050ba5e7ea</v>
      </c>
      <c r="J3321" t="str">
        <f t="shared" si="102"/>
        <v>5fdf0eec-a5ea-4494-99f0-34050ba5e7ea'</v>
      </c>
      <c r="K3321" t="s">
        <v>4008</v>
      </c>
      <c r="L3321" t="s">
        <v>1882</v>
      </c>
      <c r="M3321" t="s">
        <v>1883</v>
      </c>
      <c r="N3321" t="str">
        <f t="shared" si="103"/>
        <v>when WorkOrder.ParentSystemID = '5AE584F4-2DAC-4528-BE71-838F53C02815' and WorkOrder.WOTradeID = '8AF9CC35-B938-4976-9C12-F05E1575BF7F' then '5fdf0eec-a5ea-4494-99f0-34050ba5e7ea'--0160TT01-برق-محمد علی فتاحی اردکانی</v>
      </c>
    </row>
    <row r="3322" spans="1:14" hidden="1">
      <c r="A3322" t="s">
        <v>2018</v>
      </c>
      <c r="B3322" t="s">
        <v>2018</v>
      </c>
      <c r="C3322" t="str">
        <f>VLOOKUP(B3322,Sheet6!B:C,2,0)</f>
        <v>C3BAD621-649A-45CB-AFDD-F1352A10A851</v>
      </c>
      <c r="D3322" s="34" t="s">
        <v>194</v>
      </c>
      <c r="E3322" t="str">
        <f>VLOOKUP('نهایی براساس سیستم'!D3322,Trade!A:B,2,0)</f>
        <v>8AF9CC35-B938-4976-9C12-F05E1575BF7F</v>
      </c>
      <c r="H3322" s="34" t="s">
        <v>1333</v>
      </c>
      <c r="I3322" t="str">
        <f>VLOOKUP(H3322,Position!A:D,4,0)</f>
        <v>5fdf0eec-a5ea-4494-99f0-34050ba5e7ea</v>
      </c>
      <c r="J3322" t="str">
        <f t="shared" si="102"/>
        <v>5fdf0eec-a5ea-4494-99f0-34050ba5e7ea'</v>
      </c>
      <c r="K3322" t="s">
        <v>4008</v>
      </c>
      <c r="L3322" t="s">
        <v>1882</v>
      </c>
      <c r="M3322" t="s">
        <v>1883</v>
      </c>
      <c r="N3322" t="str">
        <f t="shared" si="103"/>
        <v>when WorkOrder.ParentSystemID = 'C3BAD621-649A-45CB-AFDD-F1352A10A851' and WorkOrder.WOTradeID = '8AF9CC35-B938-4976-9C12-F05E1575BF7F' then '5fdf0eec-a5ea-4494-99f0-34050ba5e7ea'--0210BF01-برق-محمد علی فتاحی اردکانی</v>
      </c>
    </row>
    <row r="3323" spans="1:14" hidden="1">
      <c r="A3323" t="s">
        <v>2020</v>
      </c>
      <c r="B3323" t="s">
        <v>2020</v>
      </c>
      <c r="C3323" t="str">
        <f>VLOOKUP(B3323,Sheet6!B:C,2,0)</f>
        <v>655F706E-1434-49DD-BAEA-7D998A46E098</v>
      </c>
      <c r="D3323" s="34" t="s">
        <v>194</v>
      </c>
      <c r="E3323" t="str">
        <f>VLOOKUP('نهایی براساس سیستم'!D3323,Trade!A:B,2,0)</f>
        <v>8AF9CC35-B938-4976-9C12-F05E1575BF7F</v>
      </c>
      <c r="H3323" s="34" t="s">
        <v>1333</v>
      </c>
      <c r="I3323" t="str">
        <f>VLOOKUP(H3323,Position!A:D,4,0)</f>
        <v>5fdf0eec-a5ea-4494-99f0-34050ba5e7ea</v>
      </c>
      <c r="J3323" t="str">
        <f t="shared" si="102"/>
        <v>5fdf0eec-a5ea-4494-99f0-34050ba5e7ea'</v>
      </c>
      <c r="K3323" t="s">
        <v>4008</v>
      </c>
      <c r="L3323" t="s">
        <v>1882</v>
      </c>
      <c r="M3323" t="s">
        <v>1883</v>
      </c>
      <c r="N3323" t="str">
        <f t="shared" si="103"/>
        <v>when WorkOrder.ParentSystemID = '655F706E-1434-49DD-BAEA-7D998A46E098' and WorkOrder.WOTradeID = '8AF9CC35-B938-4976-9C12-F05E1575BF7F' then '5fdf0eec-a5ea-4494-99f0-34050ba5e7ea'--0210BF02-برق-محمد علی فتاحی اردکانی</v>
      </c>
    </row>
    <row r="3324" spans="1:14" hidden="1">
      <c r="A3324" t="s">
        <v>2022</v>
      </c>
      <c r="B3324" t="s">
        <v>2022</v>
      </c>
      <c r="C3324" t="str">
        <f>VLOOKUP(B3324,Sheet6!B:C,2,0)</f>
        <v>7B4E4B1B-6026-465F-8663-B14F430269D8</v>
      </c>
      <c r="D3324" s="34" t="s">
        <v>194</v>
      </c>
      <c r="E3324" t="str">
        <f>VLOOKUP('نهایی براساس سیستم'!D3324,Trade!A:B,2,0)</f>
        <v>8AF9CC35-B938-4976-9C12-F05E1575BF7F</v>
      </c>
      <c r="H3324" s="34" t="s">
        <v>1333</v>
      </c>
      <c r="I3324" t="str">
        <f>VLOOKUP(H3324,Position!A:D,4,0)</f>
        <v>5fdf0eec-a5ea-4494-99f0-34050ba5e7ea</v>
      </c>
      <c r="J3324" t="str">
        <f t="shared" si="102"/>
        <v>5fdf0eec-a5ea-4494-99f0-34050ba5e7ea'</v>
      </c>
      <c r="K3324" t="s">
        <v>4008</v>
      </c>
      <c r="L3324" t="s">
        <v>1882</v>
      </c>
      <c r="M3324" t="s">
        <v>1883</v>
      </c>
      <c r="N3324" t="str">
        <f t="shared" si="103"/>
        <v>when WorkOrder.ParentSystemID = '7B4E4B1B-6026-465F-8663-B14F430269D8' and WorkOrder.WOTradeID = '8AF9CC35-B938-4976-9C12-F05E1575BF7F' then '5fdf0eec-a5ea-4494-99f0-34050ba5e7ea'--0210BI01-برق-محمد علی فتاحی اردکانی</v>
      </c>
    </row>
    <row r="3325" spans="1:14" hidden="1">
      <c r="A3325" t="s">
        <v>2024</v>
      </c>
      <c r="B3325" t="s">
        <v>2024</v>
      </c>
      <c r="C3325" t="str">
        <f>VLOOKUP(B3325,Sheet6!B:C,2,0)</f>
        <v>C6273205-8B59-4B11-B73C-5C9A7CBCC054</v>
      </c>
      <c r="D3325" s="34" t="s">
        <v>194</v>
      </c>
      <c r="E3325" t="str">
        <f>VLOOKUP('نهایی براساس سیستم'!D3325,Trade!A:B,2,0)</f>
        <v>8AF9CC35-B938-4976-9C12-F05E1575BF7F</v>
      </c>
      <c r="H3325" s="34" t="s">
        <v>1333</v>
      </c>
      <c r="I3325" t="str">
        <f>VLOOKUP(H3325,Position!A:D,4,0)</f>
        <v>5fdf0eec-a5ea-4494-99f0-34050ba5e7ea</v>
      </c>
      <c r="J3325" t="str">
        <f t="shared" si="102"/>
        <v>5fdf0eec-a5ea-4494-99f0-34050ba5e7ea'</v>
      </c>
      <c r="K3325" t="s">
        <v>4008</v>
      </c>
      <c r="L3325" t="s">
        <v>1882</v>
      </c>
      <c r="M3325" t="s">
        <v>1883</v>
      </c>
      <c r="N3325" t="str">
        <f t="shared" si="103"/>
        <v>when WorkOrder.ParentSystemID = 'C6273205-8B59-4B11-B73C-5C9A7CBCC054' and WorkOrder.WOTradeID = '8AF9CC35-B938-4976-9C12-F05E1575BF7F' then '5fdf0eec-a5ea-4494-99f0-34050ba5e7ea'--0210CC01-برق-محمد علی فتاحی اردکانی</v>
      </c>
    </row>
    <row r="3326" spans="1:14" hidden="1">
      <c r="A3326" t="s">
        <v>2026</v>
      </c>
      <c r="B3326" t="s">
        <v>2026</v>
      </c>
      <c r="C3326" t="str">
        <f>VLOOKUP(B3326,Sheet6!B:C,2,0)</f>
        <v>669DD41F-1ECD-4B80-A25F-ED828A0F7455</v>
      </c>
      <c r="D3326" s="34" t="s">
        <v>194</v>
      </c>
      <c r="E3326" t="str">
        <f>VLOOKUP('نهایی براساس سیستم'!D3326,Trade!A:B,2,0)</f>
        <v>8AF9CC35-B938-4976-9C12-F05E1575BF7F</v>
      </c>
      <c r="H3326" s="34" t="s">
        <v>1333</v>
      </c>
      <c r="I3326" t="str">
        <f>VLOOKUP(H3326,Position!A:D,4,0)</f>
        <v>5fdf0eec-a5ea-4494-99f0-34050ba5e7ea</v>
      </c>
      <c r="J3326" t="str">
        <f t="shared" si="102"/>
        <v>5fdf0eec-a5ea-4494-99f0-34050ba5e7ea'</v>
      </c>
      <c r="K3326" t="s">
        <v>4008</v>
      </c>
      <c r="L3326" t="s">
        <v>1882</v>
      </c>
      <c r="M3326" t="s">
        <v>1883</v>
      </c>
      <c r="N3326" t="str">
        <f t="shared" si="103"/>
        <v>when WorkOrder.ParentSystemID = '669DD41F-1ECD-4B80-A25F-ED828A0F7455' and WorkOrder.WOTradeID = '8AF9CC35-B938-4976-9C12-F05E1575BF7F' then '5fdf0eec-a5ea-4494-99f0-34050ba5e7ea'--0210CH01-برق-محمد علی فتاحی اردکانی</v>
      </c>
    </row>
    <row r="3327" spans="1:14" hidden="1">
      <c r="A3327" t="s">
        <v>2028</v>
      </c>
      <c r="B3327" t="s">
        <v>2028</v>
      </c>
      <c r="C3327" t="str">
        <f>VLOOKUP(B3327,Sheet6!B:C,2,0)</f>
        <v>B782790A-2B31-4A71-A55D-C67862DF12AD</v>
      </c>
      <c r="D3327" s="34" t="s">
        <v>194</v>
      </c>
      <c r="E3327" t="str">
        <f>VLOOKUP('نهایی براساس سیستم'!D3327,Trade!A:B,2,0)</f>
        <v>8AF9CC35-B938-4976-9C12-F05E1575BF7F</v>
      </c>
      <c r="H3327" s="34" t="s">
        <v>1333</v>
      </c>
      <c r="I3327" t="str">
        <f>VLOOKUP(H3327,Position!A:D,4,0)</f>
        <v>5fdf0eec-a5ea-4494-99f0-34050ba5e7ea</v>
      </c>
      <c r="J3327" t="str">
        <f t="shared" si="102"/>
        <v>5fdf0eec-a5ea-4494-99f0-34050ba5e7ea'</v>
      </c>
      <c r="K3327" t="s">
        <v>4008</v>
      </c>
      <c r="L3327" t="s">
        <v>1882</v>
      </c>
      <c r="M3327" t="s">
        <v>1883</v>
      </c>
      <c r="N3327" t="str">
        <f t="shared" si="103"/>
        <v>when WorkOrder.ParentSystemID = 'B782790A-2B31-4A71-A55D-C67862DF12AD' and WorkOrder.WOTradeID = '8AF9CC35-B938-4976-9C12-F05E1575BF7F' then '5fdf0eec-a5ea-4494-99f0-34050ba5e7ea'--0210CN01-برق-محمد علی فتاحی اردکانی</v>
      </c>
    </row>
    <row r="3328" spans="1:14" hidden="1">
      <c r="A3328" t="s">
        <v>2030</v>
      </c>
      <c r="B3328" t="s">
        <v>2030</v>
      </c>
      <c r="C3328" t="str">
        <f>VLOOKUP(B3328,Sheet6!B:C,2,0)</f>
        <v>5069001F-44AD-4CC4-822A-935351657135</v>
      </c>
      <c r="D3328" s="34" t="s">
        <v>194</v>
      </c>
      <c r="E3328" t="str">
        <f>VLOOKUP('نهایی براساس سیستم'!D3328,Trade!A:B,2,0)</f>
        <v>8AF9CC35-B938-4976-9C12-F05E1575BF7F</v>
      </c>
      <c r="H3328" s="34" t="s">
        <v>1333</v>
      </c>
      <c r="I3328" t="str">
        <f>VLOOKUP(H3328,Position!A:D,4,0)</f>
        <v>5fdf0eec-a5ea-4494-99f0-34050ba5e7ea</v>
      </c>
      <c r="J3328" t="str">
        <f t="shared" si="102"/>
        <v>5fdf0eec-a5ea-4494-99f0-34050ba5e7ea'</v>
      </c>
      <c r="K3328" t="s">
        <v>4008</v>
      </c>
      <c r="L3328" t="s">
        <v>1882</v>
      </c>
      <c r="M3328" t="s">
        <v>1883</v>
      </c>
      <c r="N3328" t="str">
        <f t="shared" si="103"/>
        <v>when WorkOrder.ParentSystemID = '5069001F-44AD-4CC4-822A-935351657135' and WorkOrder.WOTradeID = '8AF9CC35-B938-4976-9C12-F05E1575BF7F' then '5fdf0eec-a5ea-4494-99f0-34050ba5e7ea'--0210DA01-برق-محمد علی فتاحی اردکانی</v>
      </c>
    </row>
    <row r="3329" spans="1:14" hidden="1">
      <c r="A3329" t="s">
        <v>2032</v>
      </c>
      <c r="B3329" t="s">
        <v>2032</v>
      </c>
      <c r="C3329" t="str">
        <f>VLOOKUP(B3329,Sheet6!B:C,2,0)</f>
        <v>3AB1EC3A-2172-48E9-B7A4-774352D3E886</v>
      </c>
      <c r="D3329" s="34" t="s">
        <v>194</v>
      </c>
      <c r="E3329" t="str">
        <f>VLOOKUP('نهایی براساس سیستم'!D3329,Trade!A:B,2,0)</f>
        <v>8AF9CC35-B938-4976-9C12-F05E1575BF7F</v>
      </c>
      <c r="H3329" s="34" t="s">
        <v>1333</v>
      </c>
      <c r="I3329" t="str">
        <f>VLOOKUP(H3329,Position!A:D,4,0)</f>
        <v>5fdf0eec-a5ea-4494-99f0-34050ba5e7ea</v>
      </c>
      <c r="J3329" t="str">
        <f t="shared" si="102"/>
        <v>5fdf0eec-a5ea-4494-99f0-34050ba5e7ea'</v>
      </c>
      <c r="K3329" t="s">
        <v>4008</v>
      </c>
      <c r="L3329" t="s">
        <v>1882</v>
      </c>
      <c r="M3329" t="s">
        <v>1883</v>
      </c>
      <c r="N3329" t="str">
        <f t="shared" si="103"/>
        <v>when WorkOrder.ParentSystemID = '3AB1EC3A-2172-48E9-B7A4-774352D3E886' and WorkOrder.WOTradeID = '8AF9CC35-B938-4976-9C12-F05E1575BF7F' then '5fdf0eec-a5ea-4494-99f0-34050ba5e7ea'--0210FE01-برق-محمد علی فتاحی اردکانی</v>
      </c>
    </row>
    <row r="3330" spans="1:14" hidden="1">
      <c r="A3330" t="s">
        <v>2034</v>
      </c>
      <c r="B3330" t="s">
        <v>2034</v>
      </c>
      <c r="C3330" t="str">
        <f>VLOOKUP(B3330,Sheet6!B:C,2,0)</f>
        <v>520C8BBF-FABF-4624-B1A1-A0D3363C7CFE</v>
      </c>
      <c r="D3330" s="34" t="s">
        <v>194</v>
      </c>
      <c r="E3330" t="str">
        <f>VLOOKUP('نهایی براساس سیستم'!D3330,Trade!A:B,2,0)</f>
        <v>8AF9CC35-B938-4976-9C12-F05E1575BF7F</v>
      </c>
      <c r="H3330" s="34" t="s">
        <v>1333</v>
      </c>
      <c r="I3330" t="str">
        <f>VLOOKUP(H3330,Position!A:D,4,0)</f>
        <v>5fdf0eec-a5ea-4494-99f0-34050ba5e7ea</v>
      </c>
      <c r="J3330" t="str">
        <f t="shared" si="102"/>
        <v>5fdf0eec-a5ea-4494-99f0-34050ba5e7ea'</v>
      </c>
      <c r="K3330" t="s">
        <v>4008</v>
      </c>
      <c r="L3330" t="s">
        <v>1882</v>
      </c>
      <c r="M3330" t="s">
        <v>1883</v>
      </c>
      <c r="N3330" t="str">
        <f t="shared" si="103"/>
        <v>when WorkOrder.ParentSystemID = '520C8BBF-FABF-4624-B1A1-A0D3363C7CFE' and WorkOrder.WOTradeID = '8AF9CC35-B938-4976-9C12-F05E1575BF7F' then '5fdf0eec-a5ea-4494-99f0-34050ba5e7ea'--0210FN01-برق-محمد علی فتاحی اردکانی</v>
      </c>
    </row>
    <row r="3331" spans="1:14" hidden="1">
      <c r="A3331" t="s">
        <v>2036</v>
      </c>
      <c r="B3331" t="s">
        <v>2036</v>
      </c>
      <c r="C3331" t="str">
        <f>VLOOKUP(B3331,Sheet6!B:C,2,0)</f>
        <v>C2AB0672-22E4-4380-AD4C-02F9AC6EAE34</v>
      </c>
      <c r="D3331" s="34" t="s">
        <v>194</v>
      </c>
      <c r="E3331" t="str">
        <f>VLOOKUP('نهایی براساس سیستم'!D3331,Trade!A:B,2,0)</f>
        <v>8AF9CC35-B938-4976-9C12-F05E1575BF7F</v>
      </c>
      <c r="H3331" s="34" t="s">
        <v>1333</v>
      </c>
      <c r="I3331" t="str">
        <f>VLOOKUP(H3331,Position!A:D,4,0)</f>
        <v>5fdf0eec-a5ea-4494-99f0-34050ba5e7ea</v>
      </c>
      <c r="J3331" t="str">
        <f t="shared" ref="J3331:J3394" si="104">I3331&amp;"'"</f>
        <v>5fdf0eec-a5ea-4494-99f0-34050ba5e7ea'</v>
      </c>
      <c r="K3331" t="s">
        <v>4008</v>
      </c>
      <c r="L3331" t="s">
        <v>1882</v>
      </c>
      <c r="M3331" t="s">
        <v>1883</v>
      </c>
      <c r="N3331" t="str">
        <f t="shared" ref="N3331:N3394" si="105">K3331&amp;""&amp;C3331&amp;""&amp;L3331&amp;""&amp;E3331&amp;""&amp;M3331&amp;""&amp;J3331&amp;"--"&amp;B3331&amp;"-"&amp;D3331&amp;"-"&amp;H3331</f>
        <v>when WorkOrder.ParentSystemID = 'C2AB0672-22E4-4380-AD4C-02F9AC6EAE34' and WorkOrder.WOTradeID = '8AF9CC35-B938-4976-9C12-F05E1575BF7F' then '5fdf0eec-a5ea-4494-99f0-34050ba5e7ea'--0210FN02-برق-محمد علی فتاحی اردکانی</v>
      </c>
    </row>
    <row r="3332" spans="1:14" hidden="1">
      <c r="A3332" t="s">
        <v>2038</v>
      </c>
      <c r="B3332" t="s">
        <v>2038</v>
      </c>
      <c r="C3332" t="str">
        <f>VLOOKUP(B3332,Sheet6!B:C,2,0)</f>
        <v>5AD1CE4E-E295-4AD3-BA0A-59D6FC358313</v>
      </c>
      <c r="D3332" s="34" t="s">
        <v>194</v>
      </c>
      <c r="E3332" t="str">
        <f>VLOOKUP('نهایی براساس سیستم'!D3332,Trade!A:B,2,0)</f>
        <v>8AF9CC35-B938-4976-9C12-F05E1575BF7F</v>
      </c>
      <c r="H3332" s="34" t="s">
        <v>1333</v>
      </c>
      <c r="I3332" t="str">
        <f>VLOOKUP(H3332,Position!A:D,4,0)</f>
        <v>5fdf0eec-a5ea-4494-99f0-34050ba5e7ea</v>
      </c>
      <c r="J3332" t="str">
        <f t="shared" si="104"/>
        <v>5fdf0eec-a5ea-4494-99f0-34050ba5e7ea'</v>
      </c>
      <c r="K3332" t="s">
        <v>4008</v>
      </c>
      <c r="L3332" t="s">
        <v>1882</v>
      </c>
      <c r="M3332" t="s">
        <v>1883</v>
      </c>
      <c r="N3332" t="str">
        <f t="shared" si="105"/>
        <v>when WorkOrder.ParentSystemID = '5AD1CE4E-E295-4AD3-BA0A-59D6FC358313' and WorkOrder.WOTradeID = '8AF9CC35-B938-4976-9C12-F05E1575BF7F' then '5fdf0eec-a5ea-4494-99f0-34050ba5e7ea'--0210FN03-برق-محمد علی فتاحی اردکانی</v>
      </c>
    </row>
    <row r="3333" spans="1:14" hidden="1">
      <c r="A3333" t="s">
        <v>2040</v>
      </c>
      <c r="B3333" t="s">
        <v>2040</v>
      </c>
      <c r="C3333" t="str">
        <f>VLOOKUP(B3333,Sheet6!B:C,2,0)</f>
        <v>E9A5C7F9-5EAF-4C88-8649-82FA757BD027</v>
      </c>
      <c r="D3333" s="34" t="s">
        <v>194</v>
      </c>
      <c r="E3333" t="str">
        <f>VLOOKUP('نهایی براساس سیستم'!D3333,Trade!A:B,2,0)</f>
        <v>8AF9CC35-B938-4976-9C12-F05E1575BF7F</v>
      </c>
      <c r="H3333" s="34" t="s">
        <v>1333</v>
      </c>
      <c r="I3333" t="str">
        <f>VLOOKUP(H3333,Position!A:D,4,0)</f>
        <v>5fdf0eec-a5ea-4494-99f0-34050ba5e7ea</v>
      </c>
      <c r="J3333" t="str">
        <f t="shared" si="104"/>
        <v>5fdf0eec-a5ea-4494-99f0-34050ba5e7ea'</v>
      </c>
      <c r="K3333" t="s">
        <v>4008</v>
      </c>
      <c r="L3333" t="s">
        <v>1882</v>
      </c>
      <c r="M3333" t="s">
        <v>1883</v>
      </c>
      <c r="N3333" t="str">
        <f t="shared" si="105"/>
        <v>when WorkOrder.ParentSystemID = 'E9A5C7F9-5EAF-4C88-8649-82FA757BD027' and WorkOrder.WOTradeID = '8AF9CC35-B938-4976-9C12-F05E1575BF7F' then '5fdf0eec-a5ea-4494-99f0-34050ba5e7ea'--0210FN04-برق-محمد علی فتاحی اردکانی</v>
      </c>
    </row>
    <row r="3334" spans="1:14" hidden="1">
      <c r="A3334" t="s">
        <v>2042</v>
      </c>
      <c r="B3334" t="s">
        <v>2042</v>
      </c>
      <c r="C3334" t="str">
        <f>VLOOKUP(B3334,Sheet6!B:C,2,0)</f>
        <v>739DFB57-9533-4F88-BA50-288F0EF32F43</v>
      </c>
      <c r="D3334" s="34" t="s">
        <v>194</v>
      </c>
      <c r="E3334" t="str">
        <f>VLOOKUP('نهایی براساس سیستم'!D3334,Trade!A:B,2,0)</f>
        <v>8AF9CC35-B938-4976-9C12-F05E1575BF7F</v>
      </c>
      <c r="H3334" s="34" t="s">
        <v>1333</v>
      </c>
      <c r="I3334" t="str">
        <f>VLOOKUP(H3334,Position!A:D,4,0)</f>
        <v>5fdf0eec-a5ea-4494-99f0-34050ba5e7ea</v>
      </c>
      <c r="J3334" t="str">
        <f t="shared" si="104"/>
        <v>5fdf0eec-a5ea-4494-99f0-34050ba5e7ea'</v>
      </c>
      <c r="K3334" t="s">
        <v>4008</v>
      </c>
      <c r="L3334" t="s">
        <v>1882</v>
      </c>
      <c r="M3334" t="s">
        <v>1883</v>
      </c>
      <c r="N3334" t="str">
        <f t="shared" si="105"/>
        <v>when WorkOrder.ParentSystemID = '739DFB57-9533-4F88-BA50-288F0EF32F43' and WorkOrder.WOTradeID = '8AF9CC35-B938-4976-9C12-F05E1575BF7F' then '5fdf0eec-a5ea-4494-99f0-34050ba5e7ea'--0210FN05-برق-محمد علی فتاحی اردکانی</v>
      </c>
    </row>
    <row r="3335" spans="1:14" hidden="1">
      <c r="A3335" t="s">
        <v>2044</v>
      </c>
      <c r="B3335" t="s">
        <v>2044</v>
      </c>
      <c r="C3335" t="str">
        <f>VLOOKUP(B3335,Sheet6!B:C,2,0)</f>
        <v>409AAC5D-AC5C-43F9-95A2-F56A6233355B</v>
      </c>
      <c r="D3335" s="34" t="s">
        <v>194</v>
      </c>
      <c r="E3335" t="str">
        <f>VLOOKUP('نهایی براساس سیستم'!D3335,Trade!A:B,2,0)</f>
        <v>8AF9CC35-B938-4976-9C12-F05E1575BF7F</v>
      </c>
      <c r="H3335" s="34" t="s">
        <v>1333</v>
      </c>
      <c r="I3335" t="str">
        <f>VLOOKUP(H3335,Position!A:D,4,0)</f>
        <v>5fdf0eec-a5ea-4494-99f0-34050ba5e7ea</v>
      </c>
      <c r="J3335" t="str">
        <f t="shared" si="104"/>
        <v>5fdf0eec-a5ea-4494-99f0-34050ba5e7ea'</v>
      </c>
      <c r="K3335" t="s">
        <v>4008</v>
      </c>
      <c r="L3335" t="s">
        <v>1882</v>
      </c>
      <c r="M3335" t="s">
        <v>1883</v>
      </c>
      <c r="N3335" t="str">
        <f t="shared" si="105"/>
        <v>when WorkOrder.ParentSystemID = '409AAC5D-AC5C-43F9-95A2-F56A6233355B' and WorkOrder.WOTradeID = '8AF9CC35-B938-4976-9C12-F05E1575BF7F' then '5fdf0eec-a5ea-4494-99f0-34050ba5e7ea'--0210GA01-برق-محمد علی فتاحی اردکانی</v>
      </c>
    </row>
    <row r="3336" spans="1:14" hidden="1">
      <c r="A3336" t="s">
        <v>2046</v>
      </c>
      <c r="B3336" t="s">
        <v>2046</v>
      </c>
      <c r="C3336" t="str">
        <f>VLOOKUP(B3336,Sheet6!B:C,2,0)</f>
        <v>ECBAA054-4A34-481F-8472-BB904C61C198</v>
      </c>
      <c r="D3336" s="34" t="s">
        <v>194</v>
      </c>
      <c r="E3336" t="str">
        <f>VLOOKUP('نهایی براساس سیستم'!D3336,Trade!A:B,2,0)</f>
        <v>8AF9CC35-B938-4976-9C12-F05E1575BF7F</v>
      </c>
      <c r="H3336" s="34" t="s">
        <v>1333</v>
      </c>
      <c r="I3336" t="str">
        <f>VLOOKUP(H3336,Position!A:D,4,0)</f>
        <v>5fdf0eec-a5ea-4494-99f0-34050ba5e7ea</v>
      </c>
      <c r="J3336" t="str">
        <f t="shared" si="104"/>
        <v>5fdf0eec-a5ea-4494-99f0-34050ba5e7ea'</v>
      </c>
      <c r="K3336" t="s">
        <v>4008</v>
      </c>
      <c r="L3336" t="s">
        <v>1882</v>
      </c>
      <c r="M3336" t="s">
        <v>1883</v>
      </c>
      <c r="N3336" t="str">
        <f t="shared" si="105"/>
        <v>when WorkOrder.ParentSystemID = 'ECBAA054-4A34-481F-8472-BB904C61C198' and WorkOrder.WOTradeID = '8AF9CC35-B938-4976-9C12-F05E1575BF7F' then '5fdf0eec-a5ea-4494-99f0-34050ba5e7ea'--0210GA02-برق-محمد علی فتاحی اردکانی</v>
      </c>
    </row>
    <row r="3337" spans="1:14" hidden="1">
      <c r="A3337" t="s">
        <v>2048</v>
      </c>
      <c r="B3337" t="s">
        <v>2048</v>
      </c>
      <c r="C3337" t="str">
        <f>VLOOKUP(B3337,Sheet6!B:C,2,0)</f>
        <v>30F49F27-C6E6-4D89-8221-72BB6CDDCBFC</v>
      </c>
      <c r="D3337" s="34" t="s">
        <v>194</v>
      </c>
      <c r="E3337" t="str">
        <f>VLOOKUP('نهایی براساس سیستم'!D3337,Trade!A:B,2,0)</f>
        <v>8AF9CC35-B938-4976-9C12-F05E1575BF7F</v>
      </c>
      <c r="H3337" s="34" t="s">
        <v>1333</v>
      </c>
      <c r="I3337" t="str">
        <f>VLOOKUP(H3337,Position!A:D,4,0)</f>
        <v>5fdf0eec-a5ea-4494-99f0-34050ba5e7ea</v>
      </c>
      <c r="J3337" t="str">
        <f t="shared" si="104"/>
        <v>5fdf0eec-a5ea-4494-99f0-34050ba5e7ea'</v>
      </c>
      <c r="K3337" t="s">
        <v>4008</v>
      </c>
      <c r="L3337" t="s">
        <v>1882</v>
      </c>
      <c r="M3337" t="s">
        <v>1883</v>
      </c>
      <c r="N3337" t="str">
        <f t="shared" si="105"/>
        <v>when WorkOrder.ParentSystemID = '30F49F27-C6E6-4D89-8221-72BB6CDDCBFC' and WorkOrder.WOTradeID = '8AF9CC35-B938-4976-9C12-F05E1575BF7F' then '5fdf0eec-a5ea-4494-99f0-34050ba5e7ea'--0210RL01-برق-محمد علی فتاحی اردکانی</v>
      </c>
    </row>
    <row r="3338" spans="1:14" hidden="1">
      <c r="A3338" t="s">
        <v>2050</v>
      </c>
      <c r="B3338" t="s">
        <v>2050</v>
      </c>
      <c r="C3338" t="str">
        <f>VLOOKUP(B3338,Sheet6!B:C,2,0)</f>
        <v>78912BD8-654E-4749-B475-0C079662AAB1</v>
      </c>
      <c r="D3338" s="34" t="s">
        <v>194</v>
      </c>
      <c r="E3338" t="str">
        <f>VLOOKUP('نهایی براساس سیستم'!D3338,Trade!A:B,2,0)</f>
        <v>8AF9CC35-B938-4976-9C12-F05E1575BF7F</v>
      </c>
      <c r="H3338" s="34" t="s">
        <v>1333</v>
      </c>
      <c r="I3338" t="str">
        <f>VLOOKUP(H3338,Position!A:D,4,0)</f>
        <v>5fdf0eec-a5ea-4494-99f0-34050ba5e7ea</v>
      </c>
      <c r="J3338" t="str">
        <f t="shared" si="104"/>
        <v>5fdf0eec-a5ea-4494-99f0-34050ba5e7ea'</v>
      </c>
      <c r="K3338" t="s">
        <v>4008</v>
      </c>
      <c r="L3338" t="s">
        <v>1882</v>
      </c>
      <c r="M3338" t="s">
        <v>1883</v>
      </c>
      <c r="N3338" t="str">
        <f t="shared" si="105"/>
        <v>when WorkOrder.ParentSystemID = '78912BD8-654E-4749-B475-0C079662AAB1' and WorkOrder.WOTradeID = '8AF9CC35-B938-4976-9C12-F05E1575BF7F' then '5fdf0eec-a5ea-4494-99f0-34050ba5e7ea'--0210WF01-برق-محمد علی فتاحی اردکانی</v>
      </c>
    </row>
    <row r="3339" spans="1:14" hidden="1">
      <c r="A3339" t="s">
        <v>2052</v>
      </c>
      <c r="B3339" t="s">
        <v>2052</v>
      </c>
      <c r="C3339" t="str">
        <f>VLOOKUP(B3339,Sheet6!B:C,2,0)</f>
        <v>ED42CA8A-7543-455B-855C-928DC2433EA9</v>
      </c>
      <c r="D3339" s="34" t="s">
        <v>194</v>
      </c>
      <c r="E3339" t="str">
        <f>VLOOKUP('نهایی براساس سیستم'!D3339,Trade!A:B,2,0)</f>
        <v>8AF9CC35-B938-4976-9C12-F05E1575BF7F</v>
      </c>
      <c r="H3339" s="34" t="s">
        <v>1333</v>
      </c>
      <c r="I3339" t="str">
        <f>VLOOKUP(H3339,Position!A:D,4,0)</f>
        <v>5fdf0eec-a5ea-4494-99f0-34050ba5e7ea</v>
      </c>
      <c r="J3339" t="str">
        <f t="shared" si="104"/>
        <v>5fdf0eec-a5ea-4494-99f0-34050ba5e7ea'</v>
      </c>
      <c r="K3339" t="s">
        <v>4008</v>
      </c>
      <c r="L3339" t="s">
        <v>1882</v>
      </c>
      <c r="M3339" t="s">
        <v>1883</v>
      </c>
      <c r="N3339" t="str">
        <f t="shared" si="105"/>
        <v>when WorkOrder.ParentSystemID = 'ED42CA8A-7543-455B-855C-928DC2433EA9' and WorkOrder.WOTradeID = '8AF9CC35-B938-4976-9C12-F05E1575BF7F' then '5fdf0eec-a5ea-4494-99f0-34050ba5e7ea'--0310BE01-برق-محمد علی فتاحی اردکانی</v>
      </c>
    </row>
    <row r="3340" spans="1:14" hidden="1">
      <c r="A3340" t="s">
        <v>2054</v>
      </c>
      <c r="B3340" t="s">
        <v>2054</v>
      </c>
      <c r="C3340" t="str">
        <f>VLOOKUP(B3340,Sheet6!B:C,2,0)</f>
        <v>54BFEBDA-5FC9-43E6-99CB-452E6CE32964</v>
      </c>
      <c r="D3340" s="34" t="s">
        <v>194</v>
      </c>
      <c r="E3340" t="str">
        <f>VLOOKUP('نهایی براساس سیستم'!D3340,Trade!A:B,2,0)</f>
        <v>8AF9CC35-B938-4976-9C12-F05E1575BF7F</v>
      </c>
      <c r="H3340" s="34" t="s">
        <v>1333</v>
      </c>
      <c r="I3340" t="str">
        <f>VLOOKUP(H3340,Position!A:D,4,0)</f>
        <v>5fdf0eec-a5ea-4494-99f0-34050ba5e7ea</v>
      </c>
      <c r="J3340" t="str">
        <f t="shared" si="104"/>
        <v>5fdf0eec-a5ea-4494-99f0-34050ba5e7ea'</v>
      </c>
      <c r="K3340" t="s">
        <v>4008</v>
      </c>
      <c r="L3340" t="s">
        <v>1882</v>
      </c>
      <c r="M3340" t="s">
        <v>1883</v>
      </c>
      <c r="N3340" t="str">
        <f t="shared" si="105"/>
        <v>when WorkOrder.ParentSystemID = '54BFEBDA-5FC9-43E6-99CB-452E6CE32964' and WorkOrder.WOTradeID = '8AF9CC35-B938-4976-9C12-F05E1575BF7F' then '5fdf0eec-a5ea-4494-99f0-34050ba5e7ea'--0310BF01-برق-محمد علی فتاحی اردکانی</v>
      </c>
    </row>
    <row r="3341" spans="1:14" hidden="1">
      <c r="A3341" t="s">
        <v>2056</v>
      </c>
      <c r="B3341" t="s">
        <v>2056</v>
      </c>
      <c r="C3341" t="str">
        <f>VLOOKUP(B3341,Sheet6!B:C,2,0)</f>
        <v>2558C93D-D5AD-4BD4-9351-EF99B505491B</v>
      </c>
      <c r="D3341" s="34" t="s">
        <v>194</v>
      </c>
      <c r="E3341" t="str">
        <f>VLOOKUP('نهایی براساس سیستم'!D3341,Trade!A:B,2,0)</f>
        <v>8AF9CC35-B938-4976-9C12-F05E1575BF7F</v>
      </c>
      <c r="H3341" s="34" t="s">
        <v>1333</v>
      </c>
      <c r="I3341" t="str">
        <f>VLOOKUP(H3341,Position!A:D,4,0)</f>
        <v>5fdf0eec-a5ea-4494-99f0-34050ba5e7ea</v>
      </c>
      <c r="J3341" t="str">
        <f t="shared" si="104"/>
        <v>5fdf0eec-a5ea-4494-99f0-34050ba5e7ea'</v>
      </c>
      <c r="K3341" t="s">
        <v>4008</v>
      </c>
      <c r="L3341" t="s">
        <v>1882</v>
      </c>
      <c r="M3341" t="s">
        <v>1883</v>
      </c>
      <c r="N3341" t="str">
        <f t="shared" si="105"/>
        <v>when WorkOrder.ParentSystemID = '2558C93D-D5AD-4BD4-9351-EF99B505491B' and WorkOrder.WOTradeID = '8AF9CC35-B938-4976-9C12-F05E1575BF7F' then '5fdf0eec-a5ea-4494-99f0-34050ba5e7ea'--0310BF02-برق-محمد علی فتاحی اردکانی</v>
      </c>
    </row>
    <row r="3342" spans="1:14" hidden="1">
      <c r="A3342" t="s">
        <v>2058</v>
      </c>
      <c r="B3342" t="s">
        <v>2058</v>
      </c>
      <c r="C3342" t="str">
        <f>VLOOKUP(B3342,Sheet6!B:C,2,0)</f>
        <v>F60F6D73-A938-4093-8637-AFF48980C7AF</v>
      </c>
      <c r="D3342" s="34" t="s">
        <v>194</v>
      </c>
      <c r="E3342" t="str">
        <f>VLOOKUP('نهایی براساس سیستم'!D3342,Trade!A:B,2,0)</f>
        <v>8AF9CC35-B938-4976-9C12-F05E1575BF7F</v>
      </c>
      <c r="H3342" s="34" t="s">
        <v>1333</v>
      </c>
      <c r="I3342" t="str">
        <f>VLOOKUP(H3342,Position!A:D,4,0)</f>
        <v>5fdf0eec-a5ea-4494-99f0-34050ba5e7ea</v>
      </c>
      <c r="J3342" t="str">
        <f t="shared" si="104"/>
        <v>5fdf0eec-a5ea-4494-99f0-34050ba5e7ea'</v>
      </c>
      <c r="K3342" t="s">
        <v>4008</v>
      </c>
      <c r="L3342" t="s">
        <v>1882</v>
      </c>
      <c r="M3342" t="s">
        <v>1883</v>
      </c>
      <c r="N3342" t="str">
        <f t="shared" si="105"/>
        <v>when WorkOrder.ParentSystemID = 'F60F6D73-A938-4093-8637-AFF48980C7AF' and WorkOrder.WOTradeID = '8AF9CC35-B938-4976-9C12-F05E1575BF7F' then '5fdf0eec-a5ea-4494-99f0-34050ba5e7ea'--0310BF03-برق-محمد علی فتاحی اردکانی</v>
      </c>
    </row>
    <row r="3343" spans="1:14" hidden="1">
      <c r="A3343" t="s">
        <v>2060</v>
      </c>
      <c r="B3343" t="s">
        <v>2060</v>
      </c>
      <c r="C3343" t="str">
        <f>VLOOKUP(B3343,Sheet6!B:C,2,0)</f>
        <v>963DBEE5-509B-46B8-83CB-46297D26673C</v>
      </c>
      <c r="D3343" s="34" t="s">
        <v>194</v>
      </c>
      <c r="E3343" t="str">
        <f>VLOOKUP('نهایی براساس سیستم'!D3343,Trade!A:B,2,0)</f>
        <v>8AF9CC35-B938-4976-9C12-F05E1575BF7F</v>
      </c>
      <c r="H3343" s="34" t="s">
        <v>1333</v>
      </c>
      <c r="I3343" t="str">
        <f>VLOOKUP(H3343,Position!A:D,4,0)</f>
        <v>5fdf0eec-a5ea-4494-99f0-34050ba5e7ea</v>
      </c>
      <c r="J3343" t="str">
        <f t="shared" si="104"/>
        <v>5fdf0eec-a5ea-4494-99f0-34050ba5e7ea'</v>
      </c>
      <c r="K3343" t="s">
        <v>4008</v>
      </c>
      <c r="L3343" t="s">
        <v>1882</v>
      </c>
      <c r="M3343" t="s">
        <v>1883</v>
      </c>
      <c r="N3343" t="str">
        <f t="shared" si="105"/>
        <v>when WorkOrder.ParentSystemID = '963DBEE5-509B-46B8-83CB-46297D26673C' and WorkOrder.WOTradeID = '8AF9CC35-B938-4976-9C12-F05E1575BF7F' then '5fdf0eec-a5ea-4494-99f0-34050ba5e7ea'--0310BL02-برق-محمد علی فتاحی اردکانی</v>
      </c>
    </row>
    <row r="3344" spans="1:14" hidden="1">
      <c r="A3344" t="s">
        <v>2062</v>
      </c>
      <c r="B3344" t="s">
        <v>2062</v>
      </c>
      <c r="C3344" t="str">
        <f>VLOOKUP(B3344,Sheet6!B:C,2,0)</f>
        <v>C8468A6E-CA6C-4348-A14C-04FE6E19E446</v>
      </c>
      <c r="D3344" s="34" t="s">
        <v>194</v>
      </c>
      <c r="E3344" t="str">
        <f>VLOOKUP('نهایی براساس سیستم'!D3344,Trade!A:B,2,0)</f>
        <v>8AF9CC35-B938-4976-9C12-F05E1575BF7F</v>
      </c>
      <c r="H3344" s="34" t="s">
        <v>1333</v>
      </c>
      <c r="I3344" t="str">
        <f>VLOOKUP(H3344,Position!A:D,4,0)</f>
        <v>5fdf0eec-a5ea-4494-99f0-34050ba5e7ea</v>
      </c>
      <c r="J3344" t="str">
        <f t="shared" si="104"/>
        <v>5fdf0eec-a5ea-4494-99f0-34050ba5e7ea'</v>
      </c>
      <c r="K3344" t="s">
        <v>4008</v>
      </c>
      <c r="L3344" t="s">
        <v>1882</v>
      </c>
      <c r="M3344" t="s">
        <v>1883</v>
      </c>
      <c r="N3344" t="str">
        <f t="shared" si="105"/>
        <v>when WorkOrder.ParentSystemID = 'C8468A6E-CA6C-4348-A14C-04FE6E19E446' and WorkOrder.WOTradeID = '8AF9CC35-B938-4976-9C12-F05E1575BF7F' then '5fdf0eec-a5ea-4494-99f0-34050ba5e7ea'--0310FE01-برق-محمد علی فتاحی اردکانی</v>
      </c>
    </row>
    <row r="3345" spans="1:14" hidden="1">
      <c r="A3345" t="s">
        <v>2064</v>
      </c>
      <c r="B3345" t="s">
        <v>2064</v>
      </c>
      <c r="C3345" t="str">
        <f>VLOOKUP(B3345,Sheet6!B:C,2,0)</f>
        <v>A39D4B88-C5A7-46C8-AA22-78BF76615A99</v>
      </c>
      <c r="D3345" s="34" t="s">
        <v>194</v>
      </c>
      <c r="E3345" t="str">
        <f>VLOOKUP('نهایی براساس سیستم'!D3345,Trade!A:B,2,0)</f>
        <v>8AF9CC35-B938-4976-9C12-F05E1575BF7F</v>
      </c>
      <c r="H3345" s="34" t="s">
        <v>1333</v>
      </c>
      <c r="I3345" t="str">
        <f>VLOOKUP(H3345,Position!A:D,4,0)</f>
        <v>5fdf0eec-a5ea-4494-99f0-34050ba5e7ea</v>
      </c>
      <c r="J3345" t="str">
        <f t="shared" si="104"/>
        <v>5fdf0eec-a5ea-4494-99f0-34050ba5e7ea'</v>
      </c>
      <c r="K3345" t="s">
        <v>4008</v>
      </c>
      <c r="L3345" t="s">
        <v>1882</v>
      </c>
      <c r="M3345" t="s">
        <v>1883</v>
      </c>
      <c r="N3345" t="str">
        <f t="shared" si="105"/>
        <v>when WorkOrder.ParentSystemID = 'A39D4B88-C5A7-46C8-AA22-78BF76615A99' and WorkOrder.WOTradeID = '8AF9CC35-B938-4976-9C12-F05E1575BF7F' then '5fdf0eec-a5ea-4494-99f0-34050ba5e7ea'--0310FE02-برق-محمد علی فتاحی اردکانی</v>
      </c>
    </row>
    <row r="3346" spans="1:14" hidden="1">
      <c r="A3346" t="s">
        <v>2066</v>
      </c>
      <c r="B3346" t="s">
        <v>2066</v>
      </c>
      <c r="C3346" t="str">
        <f>VLOOKUP(B3346,Sheet6!B:C,2,0)</f>
        <v>3A34F5F0-05B4-4D63-919E-5413FA1B7ADE</v>
      </c>
      <c r="D3346" s="34" t="s">
        <v>194</v>
      </c>
      <c r="E3346" t="str">
        <f>VLOOKUP('نهایی براساس سیستم'!D3346,Trade!A:B,2,0)</f>
        <v>8AF9CC35-B938-4976-9C12-F05E1575BF7F</v>
      </c>
      <c r="H3346" s="34" t="s">
        <v>1333</v>
      </c>
      <c r="I3346" t="str">
        <f>VLOOKUP(H3346,Position!A:D,4,0)</f>
        <v>5fdf0eec-a5ea-4494-99f0-34050ba5e7ea</v>
      </c>
      <c r="J3346" t="str">
        <f t="shared" si="104"/>
        <v>5fdf0eec-a5ea-4494-99f0-34050ba5e7ea'</v>
      </c>
      <c r="K3346" t="s">
        <v>4008</v>
      </c>
      <c r="L3346" t="s">
        <v>1882</v>
      </c>
      <c r="M3346" t="s">
        <v>1883</v>
      </c>
      <c r="N3346" t="str">
        <f t="shared" si="105"/>
        <v>when WorkOrder.ParentSystemID = '3A34F5F0-05B4-4D63-919E-5413FA1B7ADE' and WorkOrder.WOTradeID = '8AF9CC35-B938-4976-9C12-F05E1575BF7F' then '5fdf0eec-a5ea-4494-99f0-34050ba5e7ea'--0310FN01-برق-محمد علی فتاحی اردکانی</v>
      </c>
    </row>
    <row r="3347" spans="1:14" hidden="1">
      <c r="A3347" t="s">
        <v>2068</v>
      </c>
      <c r="B3347" t="s">
        <v>2068</v>
      </c>
      <c r="C3347" t="str">
        <f>VLOOKUP(B3347,Sheet6!B:C,2,0)</f>
        <v>B238B585-D0DE-4CAD-8EA5-F227AF8594DC</v>
      </c>
      <c r="D3347" s="34" t="s">
        <v>194</v>
      </c>
      <c r="E3347" t="str">
        <f>VLOOKUP('نهایی براساس سیستم'!D3347,Trade!A:B,2,0)</f>
        <v>8AF9CC35-B938-4976-9C12-F05E1575BF7F</v>
      </c>
      <c r="H3347" s="34" t="s">
        <v>1333</v>
      </c>
      <c r="I3347" t="str">
        <f>VLOOKUP(H3347,Position!A:D,4,0)</f>
        <v>5fdf0eec-a5ea-4494-99f0-34050ba5e7ea</v>
      </c>
      <c r="J3347" t="str">
        <f t="shared" si="104"/>
        <v>5fdf0eec-a5ea-4494-99f0-34050ba5e7ea'</v>
      </c>
      <c r="K3347" t="s">
        <v>4008</v>
      </c>
      <c r="L3347" t="s">
        <v>1882</v>
      </c>
      <c r="M3347" t="s">
        <v>1883</v>
      </c>
      <c r="N3347" t="str">
        <f t="shared" si="105"/>
        <v>when WorkOrder.ParentSystemID = 'B238B585-D0DE-4CAD-8EA5-F227AF8594DC' and WorkOrder.WOTradeID = '8AF9CC35-B938-4976-9C12-F05E1575BF7F' then '5fdf0eec-a5ea-4494-99f0-34050ba5e7ea'--0310GA01-برق-محمد علی فتاحی اردکانی</v>
      </c>
    </row>
    <row r="3348" spans="1:14" hidden="1">
      <c r="A3348" t="s">
        <v>2070</v>
      </c>
      <c r="B3348" t="s">
        <v>2070</v>
      </c>
      <c r="C3348" t="str">
        <f>VLOOKUP(B3348,Sheet6!B:C,2,0)</f>
        <v>F755C308-25C0-4007-8AF3-41EEEAFC11B0</v>
      </c>
      <c r="D3348" s="34" t="s">
        <v>194</v>
      </c>
      <c r="E3348" t="str">
        <f>VLOOKUP('نهایی براساس سیستم'!D3348,Trade!A:B,2,0)</f>
        <v>8AF9CC35-B938-4976-9C12-F05E1575BF7F</v>
      </c>
      <c r="H3348" s="34" t="s">
        <v>1333</v>
      </c>
      <c r="I3348" t="str">
        <f>VLOOKUP(H3348,Position!A:D,4,0)</f>
        <v>5fdf0eec-a5ea-4494-99f0-34050ba5e7ea</v>
      </c>
      <c r="J3348" t="str">
        <f t="shared" si="104"/>
        <v>5fdf0eec-a5ea-4494-99f0-34050ba5e7ea'</v>
      </c>
      <c r="K3348" t="s">
        <v>4008</v>
      </c>
      <c r="L3348" t="s">
        <v>1882</v>
      </c>
      <c r="M3348" t="s">
        <v>1883</v>
      </c>
      <c r="N3348" t="str">
        <f t="shared" si="105"/>
        <v>when WorkOrder.ParentSystemID = 'F755C308-25C0-4007-8AF3-41EEEAFC11B0' and WorkOrder.WOTradeID = '8AF9CC35-B938-4976-9C12-F05E1575BF7F' then '5fdf0eec-a5ea-4494-99f0-34050ba5e7ea'--0310GA02-برق-محمد علی فتاحی اردکانی</v>
      </c>
    </row>
    <row r="3349" spans="1:14" hidden="1">
      <c r="A3349" t="s">
        <v>2072</v>
      </c>
      <c r="B3349" t="s">
        <v>2072</v>
      </c>
      <c r="C3349" t="str">
        <f>VLOOKUP(B3349,Sheet6!B:C,2,0)</f>
        <v>253CB438-25E2-4745-8F9E-A53F81AAD51E</v>
      </c>
      <c r="D3349" s="34" t="s">
        <v>194</v>
      </c>
      <c r="E3349" t="str">
        <f>VLOOKUP('نهایی براساس سیستم'!D3349,Trade!A:B,2,0)</f>
        <v>8AF9CC35-B938-4976-9C12-F05E1575BF7F</v>
      </c>
      <c r="H3349" s="34" t="s">
        <v>1333</v>
      </c>
      <c r="I3349" t="str">
        <f>VLOOKUP(H3349,Position!A:D,4,0)</f>
        <v>5fdf0eec-a5ea-4494-99f0-34050ba5e7ea</v>
      </c>
      <c r="J3349" t="str">
        <f t="shared" si="104"/>
        <v>5fdf0eec-a5ea-4494-99f0-34050ba5e7ea'</v>
      </c>
      <c r="K3349" t="s">
        <v>4008</v>
      </c>
      <c r="L3349" t="s">
        <v>1882</v>
      </c>
      <c r="M3349" t="s">
        <v>1883</v>
      </c>
      <c r="N3349" t="str">
        <f t="shared" si="105"/>
        <v>when WorkOrder.ParentSystemID = '253CB438-25E2-4745-8F9E-A53F81AAD51E' and WorkOrder.WOTradeID = '8AF9CC35-B938-4976-9C12-F05E1575BF7F' then '5fdf0eec-a5ea-4494-99f0-34050ba5e7ea'--0310GA03-برق-محمد علی فتاحی اردکانی</v>
      </c>
    </row>
    <row r="3350" spans="1:14" hidden="1">
      <c r="A3350" t="s">
        <v>2074</v>
      </c>
      <c r="B3350" t="s">
        <v>2074</v>
      </c>
      <c r="C3350" t="str">
        <f>VLOOKUP(B3350,Sheet6!B:C,2,0)</f>
        <v>8E151D5D-870A-4AC9-9962-D1B4B495952F</v>
      </c>
      <c r="D3350" s="34" t="s">
        <v>194</v>
      </c>
      <c r="E3350" t="str">
        <f>VLOOKUP('نهایی براساس سیستم'!D3350,Trade!A:B,2,0)</f>
        <v>8AF9CC35-B938-4976-9C12-F05E1575BF7F</v>
      </c>
      <c r="H3350" s="34" t="s">
        <v>1333</v>
      </c>
      <c r="I3350" t="str">
        <f>VLOOKUP(H3350,Position!A:D,4,0)</f>
        <v>5fdf0eec-a5ea-4494-99f0-34050ba5e7ea</v>
      </c>
      <c r="J3350" t="str">
        <f t="shared" si="104"/>
        <v>5fdf0eec-a5ea-4494-99f0-34050ba5e7ea'</v>
      </c>
      <c r="K3350" t="s">
        <v>4008</v>
      </c>
      <c r="L3350" t="s">
        <v>1882</v>
      </c>
      <c r="M3350" t="s">
        <v>1883</v>
      </c>
      <c r="N3350" t="str">
        <f t="shared" si="105"/>
        <v>when WorkOrder.ParentSystemID = '8E151D5D-870A-4AC9-9962-D1B4B495952F' and WorkOrder.WOTradeID = '8AF9CC35-B938-4976-9C12-F05E1575BF7F' then '5fdf0eec-a5ea-4494-99f0-34050ba5e7ea'--0310SC01-برق-محمد علی فتاحی اردکانی</v>
      </c>
    </row>
    <row r="3351" spans="1:14" hidden="1">
      <c r="A3351" t="s">
        <v>2076</v>
      </c>
      <c r="B3351" t="s">
        <v>2076</v>
      </c>
      <c r="C3351" t="str">
        <f>VLOOKUP(B3351,Sheet6!B:C,2,0)</f>
        <v>D6FBC9B1-5F2F-4B30-9CF8-8105BAC76155</v>
      </c>
      <c r="D3351" s="34" t="s">
        <v>194</v>
      </c>
      <c r="E3351" t="str">
        <f>VLOOKUP('نهایی براساس سیستم'!D3351,Trade!A:B,2,0)</f>
        <v>8AF9CC35-B938-4976-9C12-F05E1575BF7F</v>
      </c>
      <c r="H3351" s="34" t="s">
        <v>1333</v>
      </c>
      <c r="I3351" t="str">
        <f>VLOOKUP(H3351,Position!A:D,4,0)</f>
        <v>5fdf0eec-a5ea-4494-99f0-34050ba5e7ea</v>
      </c>
      <c r="J3351" t="str">
        <f t="shared" si="104"/>
        <v>5fdf0eec-a5ea-4494-99f0-34050ba5e7ea'</v>
      </c>
      <c r="K3351" t="s">
        <v>4008</v>
      </c>
      <c r="L3351" t="s">
        <v>1882</v>
      </c>
      <c r="M3351" t="s">
        <v>1883</v>
      </c>
      <c r="N3351" t="str">
        <f t="shared" si="105"/>
        <v>when WorkOrder.ParentSystemID = 'D6FBC9B1-5F2F-4B30-9CF8-8105BAC76155' and WorkOrder.WOTradeID = '8AF9CC35-B938-4976-9C12-F05E1575BF7F' then '5fdf0eec-a5ea-4494-99f0-34050ba5e7ea'--0310SL01-برق-محمد علی فتاحی اردکانی</v>
      </c>
    </row>
    <row r="3352" spans="1:14" hidden="1">
      <c r="A3352" t="s">
        <v>2078</v>
      </c>
      <c r="B3352" t="s">
        <v>2078</v>
      </c>
      <c r="C3352" t="str">
        <f>VLOOKUP(B3352,Sheet6!B:C,2,0)</f>
        <v>93ED6F9A-A2A9-4650-A7E4-DD4966486A99</v>
      </c>
      <c r="D3352" s="34" t="s">
        <v>194</v>
      </c>
      <c r="E3352" t="str">
        <f>VLOOKUP('نهایی براساس سیستم'!D3352,Trade!A:B,2,0)</f>
        <v>8AF9CC35-B938-4976-9C12-F05E1575BF7F</v>
      </c>
      <c r="H3352" s="34" t="s">
        <v>1333</v>
      </c>
      <c r="I3352" t="str">
        <f>VLOOKUP(H3352,Position!A:D,4,0)</f>
        <v>5fdf0eec-a5ea-4494-99f0-34050ba5e7ea</v>
      </c>
      <c r="J3352" t="str">
        <f t="shared" si="104"/>
        <v>5fdf0eec-a5ea-4494-99f0-34050ba5e7ea'</v>
      </c>
      <c r="K3352" t="s">
        <v>4008</v>
      </c>
      <c r="L3352" t="s">
        <v>1882</v>
      </c>
      <c r="M3352" t="s">
        <v>1883</v>
      </c>
      <c r="N3352" t="str">
        <f t="shared" si="105"/>
        <v>when WorkOrder.ParentSystemID = '93ED6F9A-A2A9-4650-A7E4-DD4966486A99' and WorkOrder.WOTradeID = '8AF9CC35-B938-4976-9C12-F05E1575BF7F' then '5fdf0eec-a5ea-4494-99f0-34050ba5e7ea'--0310SL02-برق-محمد علی فتاحی اردکانی</v>
      </c>
    </row>
    <row r="3353" spans="1:14" hidden="1">
      <c r="A3353" t="s">
        <v>2080</v>
      </c>
      <c r="B3353" t="s">
        <v>2080</v>
      </c>
      <c r="C3353" t="str">
        <f>VLOOKUP(B3353,Sheet6!B:C,2,0)</f>
        <v>A6DABE4F-B11C-42A9-8AD3-5C6DF2D23F3A</v>
      </c>
      <c r="D3353" s="34" t="s">
        <v>194</v>
      </c>
      <c r="E3353" t="str">
        <f>VLOOKUP('نهایی براساس سیستم'!D3353,Trade!A:B,2,0)</f>
        <v>8AF9CC35-B938-4976-9C12-F05E1575BF7F</v>
      </c>
      <c r="H3353" s="34" t="s">
        <v>1333</v>
      </c>
      <c r="I3353" t="str">
        <f>VLOOKUP(H3353,Position!A:D,4,0)</f>
        <v>5fdf0eec-a5ea-4494-99f0-34050ba5e7ea</v>
      </c>
      <c r="J3353" t="str">
        <f t="shared" si="104"/>
        <v>5fdf0eec-a5ea-4494-99f0-34050ba5e7ea'</v>
      </c>
      <c r="K3353" t="s">
        <v>4008</v>
      </c>
      <c r="L3353" t="s">
        <v>1882</v>
      </c>
      <c r="M3353" t="s">
        <v>1883</v>
      </c>
      <c r="N3353" t="str">
        <f t="shared" si="105"/>
        <v>when WorkOrder.ParentSystemID = 'A6DABE4F-B11C-42A9-8AD3-5C6DF2D23F3A' and WorkOrder.WOTradeID = '8AF9CC35-B938-4976-9C12-F05E1575BF7F' then '5fdf0eec-a5ea-4494-99f0-34050ba5e7ea'--0510BC01-برق-محمد علی فتاحی اردکانی</v>
      </c>
    </row>
    <row r="3354" spans="1:14" hidden="1">
      <c r="A3354" t="s">
        <v>2082</v>
      </c>
      <c r="B3354" t="s">
        <v>2082</v>
      </c>
      <c r="C3354" t="str">
        <f>VLOOKUP(B3354,Sheet6!B:C,2,0)</f>
        <v>065639EF-68F5-42FB-8209-984E09D1B888</v>
      </c>
      <c r="D3354" s="34" t="s">
        <v>194</v>
      </c>
      <c r="E3354" t="str">
        <f>VLOOKUP('نهایی براساس سیستم'!D3354,Trade!A:B,2,0)</f>
        <v>8AF9CC35-B938-4976-9C12-F05E1575BF7F</v>
      </c>
      <c r="H3354" s="34" t="s">
        <v>1333</v>
      </c>
      <c r="I3354" t="str">
        <f>VLOOKUP(H3354,Position!A:D,4,0)</f>
        <v>5fdf0eec-a5ea-4494-99f0-34050ba5e7ea</v>
      </c>
      <c r="J3354" t="str">
        <f t="shared" si="104"/>
        <v>5fdf0eec-a5ea-4494-99f0-34050ba5e7ea'</v>
      </c>
      <c r="K3354" t="s">
        <v>4008</v>
      </c>
      <c r="L3354" t="s">
        <v>1882</v>
      </c>
      <c r="M3354" t="s">
        <v>1883</v>
      </c>
      <c r="N3354" t="str">
        <f t="shared" si="105"/>
        <v>when WorkOrder.ParentSystemID = '065639EF-68F5-42FB-8209-984E09D1B888' and WorkOrder.WOTradeID = '8AF9CC35-B938-4976-9C12-F05E1575BF7F' then '5fdf0eec-a5ea-4494-99f0-34050ba5e7ea'--0510BC02-برق-محمد علی فتاحی اردکانی</v>
      </c>
    </row>
    <row r="3355" spans="1:14" hidden="1">
      <c r="A3355" t="s">
        <v>2084</v>
      </c>
      <c r="B3355" t="s">
        <v>2084</v>
      </c>
      <c r="C3355" t="str">
        <f>VLOOKUP(B3355,Sheet6!B:C,2,0)</f>
        <v>0556D3D9-260D-4197-A60B-F4E5EDEB70FA</v>
      </c>
      <c r="D3355" s="34" t="s">
        <v>194</v>
      </c>
      <c r="E3355" t="str">
        <f>VLOOKUP('نهایی براساس سیستم'!D3355,Trade!A:B,2,0)</f>
        <v>8AF9CC35-B938-4976-9C12-F05E1575BF7F</v>
      </c>
      <c r="H3355" s="34" t="s">
        <v>1333</v>
      </c>
      <c r="I3355" t="str">
        <f>VLOOKUP(H3355,Position!A:D,4,0)</f>
        <v>5fdf0eec-a5ea-4494-99f0-34050ba5e7ea</v>
      </c>
      <c r="J3355" t="str">
        <f t="shared" si="104"/>
        <v>5fdf0eec-a5ea-4494-99f0-34050ba5e7ea'</v>
      </c>
      <c r="K3355" t="s">
        <v>4008</v>
      </c>
      <c r="L3355" t="s">
        <v>1882</v>
      </c>
      <c r="M3355" t="s">
        <v>1883</v>
      </c>
      <c r="N3355" t="str">
        <f t="shared" si="105"/>
        <v>when WorkOrder.ParentSystemID = '0556D3D9-260D-4197-A60B-F4E5EDEB70FA' and WorkOrder.WOTradeID = '8AF9CC35-B938-4976-9C12-F05E1575BF7F' then '5fdf0eec-a5ea-4494-99f0-34050ba5e7ea'--0510BI01-برق-محمد علی فتاحی اردکانی</v>
      </c>
    </row>
    <row r="3356" spans="1:14" hidden="1">
      <c r="A3356" t="s">
        <v>2086</v>
      </c>
      <c r="B3356" t="s">
        <v>2086</v>
      </c>
      <c r="C3356" t="str">
        <f>VLOOKUP(B3356,Sheet6!B:C,2,0)</f>
        <v>82CA12C4-905C-4690-A680-3A1DB8BFE780</v>
      </c>
      <c r="D3356" s="34" t="s">
        <v>194</v>
      </c>
      <c r="E3356" t="str">
        <f>VLOOKUP('نهایی براساس سیستم'!D3356,Trade!A:B,2,0)</f>
        <v>8AF9CC35-B938-4976-9C12-F05E1575BF7F</v>
      </c>
      <c r="H3356" s="34" t="s">
        <v>1333</v>
      </c>
      <c r="I3356" t="str">
        <f>VLOOKUP(H3356,Position!A:D,4,0)</f>
        <v>5fdf0eec-a5ea-4494-99f0-34050ba5e7ea</v>
      </c>
      <c r="J3356" t="str">
        <f t="shared" si="104"/>
        <v>5fdf0eec-a5ea-4494-99f0-34050ba5e7ea'</v>
      </c>
      <c r="K3356" t="s">
        <v>4008</v>
      </c>
      <c r="L3356" t="s">
        <v>1882</v>
      </c>
      <c r="M3356" t="s">
        <v>1883</v>
      </c>
      <c r="N3356" t="str">
        <f t="shared" si="105"/>
        <v>when WorkOrder.ParentSystemID = '82CA12C4-905C-4690-A680-3A1DB8BFE780' and WorkOrder.WOTradeID = '8AF9CC35-B938-4976-9C12-F05E1575BF7F' then '5fdf0eec-a5ea-4494-99f0-34050ba5e7ea'--0510BI02-برق-محمد علی فتاحی اردکانی</v>
      </c>
    </row>
    <row r="3357" spans="1:14" hidden="1">
      <c r="A3357" t="s">
        <v>2088</v>
      </c>
      <c r="B3357" t="s">
        <v>2088</v>
      </c>
      <c r="C3357" t="str">
        <f>VLOOKUP(B3357,Sheet6!B:C,2,0)</f>
        <v>B905E01F-3700-4FBA-BCC4-C7C9DBD32D4F</v>
      </c>
      <c r="D3357" s="34" t="s">
        <v>194</v>
      </c>
      <c r="E3357" t="str">
        <f>VLOOKUP('نهایی براساس سیستم'!D3357,Trade!A:B,2,0)</f>
        <v>8AF9CC35-B938-4976-9C12-F05E1575BF7F</v>
      </c>
      <c r="H3357" s="34" t="s">
        <v>1333</v>
      </c>
      <c r="I3357" t="str">
        <f>VLOOKUP(H3357,Position!A:D,4,0)</f>
        <v>5fdf0eec-a5ea-4494-99f0-34050ba5e7ea</v>
      </c>
      <c r="J3357" t="str">
        <f t="shared" si="104"/>
        <v>5fdf0eec-a5ea-4494-99f0-34050ba5e7ea'</v>
      </c>
      <c r="K3357" t="s">
        <v>4008</v>
      </c>
      <c r="L3357" t="s">
        <v>1882</v>
      </c>
      <c r="M3357" t="s">
        <v>1883</v>
      </c>
      <c r="N3357" t="str">
        <f t="shared" si="105"/>
        <v>when WorkOrder.ParentSystemID = 'B905E01F-3700-4FBA-BCC4-C7C9DBD32D4F' and WorkOrder.WOTradeID = '8AF9CC35-B938-4976-9C12-F05E1575BF7F' then '5fdf0eec-a5ea-4494-99f0-34050ba5e7ea'--0510BI03-برق-محمد علی فتاحی اردکانی</v>
      </c>
    </row>
    <row r="3358" spans="1:14" hidden="1">
      <c r="A3358" t="s">
        <v>2090</v>
      </c>
      <c r="B3358" t="s">
        <v>2090</v>
      </c>
      <c r="C3358" t="str">
        <f>VLOOKUP(B3358,Sheet6!B:C,2,0)</f>
        <v>37139EC0-0A91-41F6-9C36-2B1284945D0A</v>
      </c>
      <c r="D3358" s="34" t="s">
        <v>194</v>
      </c>
      <c r="E3358" t="str">
        <f>VLOOKUP('نهایی براساس سیستم'!D3358,Trade!A:B,2,0)</f>
        <v>8AF9CC35-B938-4976-9C12-F05E1575BF7F</v>
      </c>
      <c r="H3358" s="34" t="s">
        <v>1333</v>
      </c>
      <c r="I3358" t="str">
        <f>VLOOKUP(H3358,Position!A:D,4,0)</f>
        <v>5fdf0eec-a5ea-4494-99f0-34050ba5e7ea</v>
      </c>
      <c r="J3358" t="str">
        <f t="shared" si="104"/>
        <v>5fdf0eec-a5ea-4494-99f0-34050ba5e7ea'</v>
      </c>
      <c r="K3358" t="s">
        <v>4008</v>
      </c>
      <c r="L3358" t="s">
        <v>1882</v>
      </c>
      <c r="M3358" t="s">
        <v>1883</v>
      </c>
      <c r="N3358" t="str">
        <f t="shared" si="105"/>
        <v>when WorkOrder.ParentSystemID = '37139EC0-0A91-41F6-9C36-2B1284945D0A' and WorkOrder.WOTradeID = '8AF9CC35-B938-4976-9C12-F05E1575BF7F' then '5fdf0eec-a5ea-4494-99f0-34050ba5e7ea'--0510BI04-برق-محمد علی فتاحی اردکانی</v>
      </c>
    </row>
    <row r="3359" spans="1:14" hidden="1">
      <c r="A3359" t="s">
        <v>2092</v>
      </c>
      <c r="B3359" t="s">
        <v>2092</v>
      </c>
      <c r="C3359" t="str">
        <f>VLOOKUP(B3359,Sheet6!B:C,2,0)</f>
        <v>E84FFF93-5609-4233-93EF-EA8F77F700BD</v>
      </c>
      <c r="D3359" s="34" t="s">
        <v>194</v>
      </c>
      <c r="E3359" t="str">
        <f>VLOOKUP('نهایی براساس سیستم'!D3359,Trade!A:B,2,0)</f>
        <v>8AF9CC35-B938-4976-9C12-F05E1575BF7F</v>
      </c>
      <c r="H3359" s="34" t="s">
        <v>1333</v>
      </c>
      <c r="I3359" t="str">
        <f>VLOOKUP(H3359,Position!A:D,4,0)</f>
        <v>5fdf0eec-a5ea-4494-99f0-34050ba5e7ea</v>
      </c>
      <c r="J3359" t="str">
        <f t="shared" si="104"/>
        <v>5fdf0eec-a5ea-4494-99f0-34050ba5e7ea'</v>
      </c>
      <c r="K3359" t="s">
        <v>4008</v>
      </c>
      <c r="L3359" t="s">
        <v>1882</v>
      </c>
      <c r="M3359" t="s">
        <v>1883</v>
      </c>
      <c r="N3359" t="str">
        <f t="shared" si="105"/>
        <v>when WorkOrder.ParentSystemID = 'E84FFF93-5609-4233-93EF-EA8F77F700BD' and WorkOrder.WOTradeID = '8AF9CC35-B938-4976-9C12-F05E1575BF7F' then '5fdf0eec-a5ea-4494-99f0-34050ba5e7ea'--0510BI05-برق-محمد علی فتاحی اردکانی</v>
      </c>
    </row>
    <row r="3360" spans="1:14" hidden="1">
      <c r="A3360" t="s">
        <v>2094</v>
      </c>
      <c r="B3360" t="s">
        <v>2094</v>
      </c>
      <c r="C3360" t="str">
        <f>VLOOKUP(B3360,Sheet6!B:C,2,0)</f>
        <v>80E16C0B-7A74-48B4-9205-73FE1BED5468</v>
      </c>
      <c r="D3360" s="34" t="s">
        <v>194</v>
      </c>
      <c r="E3360" t="str">
        <f>VLOOKUP('نهایی براساس سیستم'!D3360,Trade!A:B,2,0)</f>
        <v>8AF9CC35-B938-4976-9C12-F05E1575BF7F</v>
      </c>
      <c r="H3360" s="34" t="s">
        <v>1333</v>
      </c>
      <c r="I3360" t="str">
        <f>VLOOKUP(H3360,Position!A:D,4,0)</f>
        <v>5fdf0eec-a5ea-4494-99f0-34050ba5e7ea</v>
      </c>
      <c r="J3360" t="str">
        <f t="shared" si="104"/>
        <v>5fdf0eec-a5ea-4494-99f0-34050ba5e7ea'</v>
      </c>
      <c r="K3360" t="s">
        <v>4008</v>
      </c>
      <c r="L3360" t="s">
        <v>1882</v>
      </c>
      <c r="M3360" t="s">
        <v>1883</v>
      </c>
      <c r="N3360" t="str">
        <f t="shared" si="105"/>
        <v>when WorkOrder.ParentSystemID = '80E16C0B-7A74-48B4-9205-73FE1BED5468' and WorkOrder.WOTradeID = '8AF9CC35-B938-4976-9C12-F05E1575BF7F' then '5fdf0eec-a5ea-4494-99f0-34050ba5e7ea'--0510BI06-برق-محمد علی فتاحی اردکانی</v>
      </c>
    </row>
    <row r="3361" spans="1:14" hidden="1">
      <c r="A3361" t="s">
        <v>2096</v>
      </c>
      <c r="B3361" t="s">
        <v>2096</v>
      </c>
      <c r="C3361" t="str">
        <f>VLOOKUP(B3361,Sheet6!B:C,2,0)</f>
        <v>86C26F45-B5EF-4273-A7E7-F6D69DC2984C</v>
      </c>
      <c r="D3361" s="34" t="s">
        <v>194</v>
      </c>
      <c r="E3361" t="str">
        <f>VLOOKUP('نهایی براساس سیستم'!D3361,Trade!A:B,2,0)</f>
        <v>8AF9CC35-B938-4976-9C12-F05E1575BF7F</v>
      </c>
      <c r="H3361" s="34" t="s">
        <v>1333</v>
      </c>
      <c r="I3361" t="str">
        <f>VLOOKUP(H3361,Position!A:D,4,0)</f>
        <v>5fdf0eec-a5ea-4494-99f0-34050ba5e7ea</v>
      </c>
      <c r="J3361" t="str">
        <f t="shared" si="104"/>
        <v>5fdf0eec-a5ea-4494-99f0-34050ba5e7ea'</v>
      </c>
      <c r="K3361" t="s">
        <v>4008</v>
      </c>
      <c r="L3361" t="s">
        <v>1882</v>
      </c>
      <c r="M3361" t="s">
        <v>1883</v>
      </c>
      <c r="N3361" t="str">
        <f t="shared" si="105"/>
        <v>when WorkOrder.ParentSystemID = '86C26F45-B5EF-4273-A7E7-F6D69DC2984C' and WorkOrder.WOTradeID = '8AF9CC35-B938-4976-9C12-F05E1575BF7F' then '5fdf0eec-a5ea-4494-99f0-34050ba5e7ea'--0510GA01-برق-محمد علی فتاحی اردکانی</v>
      </c>
    </row>
    <row r="3362" spans="1:14" hidden="1">
      <c r="A3362" t="s">
        <v>2098</v>
      </c>
      <c r="B3362" t="s">
        <v>2098</v>
      </c>
      <c r="C3362" t="str">
        <f>VLOOKUP(B3362,Sheet6!B:C,2,0)</f>
        <v>4D062C47-A700-4AB1-A969-F6C245975A57</v>
      </c>
      <c r="D3362" s="34" t="s">
        <v>194</v>
      </c>
      <c r="E3362" t="str">
        <f>VLOOKUP('نهایی براساس سیستم'!D3362,Trade!A:B,2,0)</f>
        <v>8AF9CC35-B938-4976-9C12-F05E1575BF7F</v>
      </c>
      <c r="H3362" s="34" t="s">
        <v>1333</v>
      </c>
      <c r="I3362" t="str">
        <f>VLOOKUP(H3362,Position!A:D,4,0)</f>
        <v>5fdf0eec-a5ea-4494-99f0-34050ba5e7ea</v>
      </c>
      <c r="J3362" t="str">
        <f t="shared" si="104"/>
        <v>5fdf0eec-a5ea-4494-99f0-34050ba5e7ea'</v>
      </c>
      <c r="K3362" t="s">
        <v>4008</v>
      </c>
      <c r="L3362" t="s">
        <v>1882</v>
      </c>
      <c r="M3362" t="s">
        <v>1883</v>
      </c>
      <c r="N3362" t="str">
        <f t="shared" si="105"/>
        <v>when WorkOrder.ParentSystemID = '4D062C47-A700-4AB1-A969-F6C245975A57' and WorkOrder.WOTradeID = '8AF9CC35-B938-4976-9C12-F05E1575BF7F' then '5fdf0eec-a5ea-4494-99f0-34050ba5e7ea'--0510GA02-برق-محمد علی فتاحی اردکانی</v>
      </c>
    </row>
    <row r="3363" spans="1:14" hidden="1">
      <c r="A3363" t="s">
        <v>2100</v>
      </c>
      <c r="B3363" t="s">
        <v>2100</v>
      </c>
      <c r="C3363" t="str">
        <f>VLOOKUP(B3363,Sheet6!B:C,2,0)</f>
        <v>597D6689-95B7-4398-A813-52F84D3868C1</v>
      </c>
      <c r="D3363" s="34" t="s">
        <v>194</v>
      </c>
      <c r="E3363" t="str">
        <f>VLOOKUP('نهایی براساس سیستم'!D3363,Trade!A:B,2,0)</f>
        <v>8AF9CC35-B938-4976-9C12-F05E1575BF7F</v>
      </c>
      <c r="H3363" s="34" t="s">
        <v>1333</v>
      </c>
      <c r="I3363" t="str">
        <f>VLOOKUP(H3363,Position!A:D,4,0)</f>
        <v>5fdf0eec-a5ea-4494-99f0-34050ba5e7ea</v>
      </c>
      <c r="J3363" t="str">
        <f t="shared" si="104"/>
        <v>5fdf0eec-a5ea-4494-99f0-34050ba5e7ea'</v>
      </c>
      <c r="K3363" t="s">
        <v>4008</v>
      </c>
      <c r="L3363" t="s">
        <v>1882</v>
      </c>
      <c r="M3363" t="s">
        <v>1883</v>
      </c>
      <c r="N3363" t="str">
        <f t="shared" si="105"/>
        <v>when WorkOrder.ParentSystemID = '597D6689-95B7-4398-A813-52F84D3868C1' and WorkOrder.WOTradeID = '8AF9CC35-B938-4976-9C12-F05E1575BF7F' then '5fdf0eec-a5ea-4494-99f0-34050ba5e7ea'--0510GA03-برق-محمد علی فتاحی اردکانی</v>
      </c>
    </row>
    <row r="3364" spans="1:14" hidden="1">
      <c r="A3364" t="s">
        <v>2102</v>
      </c>
      <c r="B3364" t="s">
        <v>2102</v>
      </c>
      <c r="C3364" t="str">
        <f>VLOOKUP(B3364,Sheet6!B:C,2,0)</f>
        <v>FB21FB8C-D7C9-4AF7-A6F8-27693E13AA17</v>
      </c>
      <c r="D3364" s="34" t="s">
        <v>194</v>
      </c>
      <c r="E3364" t="str">
        <f>VLOOKUP('نهایی براساس سیستم'!D3364,Trade!A:B,2,0)</f>
        <v>8AF9CC35-B938-4976-9C12-F05E1575BF7F</v>
      </c>
      <c r="H3364" s="34" t="s">
        <v>1333</v>
      </c>
      <c r="I3364" t="str">
        <f>VLOOKUP(H3364,Position!A:D,4,0)</f>
        <v>5fdf0eec-a5ea-4494-99f0-34050ba5e7ea</v>
      </c>
      <c r="J3364" t="str">
        <f t="shared" si="104"/>
        <v>5fdf0eec-a5ea-4494-99f0-34050ba5e7ea'</v>
      </c>
      <c r="K3364" t="s">
        <v>4008</v>
      </c>
      <c r="L3364" t="s">
        <v>1882</v>
      </c>
      <c r="M3364" t="s">
        <v>1883</v>
      </c>
      <c r="N3364" t="str">
        <f t="shared" si="105"/>
        <v>when WorkOrder.ParentSystemID = 'FB21FB8C-D7C9-4AF7-A6F8-27693E13AA17' and WorkOrder.WOTradeID = '8AF9CC35-B938-4976-9C12-F05E1575BF7F' then '5fdf0eec-a5ea-4494-99f0-34050ba5e7ea'--0510GA04-برق-محمد علی فتاحی اردکانی</v>
      </c>
    </row>
    <row r="3365" spans="1:14" hidden="1">
      <c r="A3365" t="s">
        <v>2104</v>
      </c>
      <c r="B3365" t="s">
        <v>2104</v>
      </c>
      <c r="C3365" t="str">
        <f>VLOOKUP(B3365,Sheet6!B:C,2,0)</f>
        <v>6D048C13-B9B0-430A-96FC-789B5F0CC8B4</v>
      </c>
      <c r="D3365" s="34" t="s">
        <v>194</v>
      </c>
      <c r="E3365" t="str">
        <f>VLOOKUP('نهایی براساس سیستم'!D3365,Trade!A:B,2,0)</f>
        <v>8AF9CC35-B938-4976-9C12-F05E1575BF7F</v>
      </c>
      <c r="H3365" s="34" t="s">
        <v>1333</v>
      </c>
      <c r="I3365" t="str">
        <f>VLOOKUP(H3365,Position!A:D,4,0)</f>
        <v>5fdf0eec-a5ea-4494-99f0-34050ba5e7ea</v>
      </c>
      <c r="J3365" t="str">
        <f t="shared" si="104"/>
        <v>5fdf0eec-a5ea-4494-99f0-34050ba5e7ea'</v>
      </c>
      <c r="K3365" t="s">
        <v>4008</v>
      </c>
      <c r="L3365" t="s">
        <v>1882</v>
      </c>
      <c r="M3365" t="s">
        <v>1883</v>
      </c>
      <c r="N3365" t="str">
        <f t="shared" si="105"/>
        <v>when WorkOrder.ParentSystemID = '6D048C13-B9B0-430A-96FC-789B5F0CC8B4' and WorkOrder.WOTradeID = '8AF9CC35-B938-4976-9C12-F05E1575BF7F' then '5fdf0eec-a5ea-4494-99f0-34050ba5e7ea'--0510GA05-برق-محمد علی فتاحی اردکانی</v>
      </c>
    </row>
    <row r="3366" spans="1:14" hidden="1">
      <c r="A3366" t="s">
        <v>2106</v>
      </c>
      <c r="B3366" t="s">
        <v>2106</v>
      </c>
      <c r="C3366" t="str">
        <f>VLOOKUP(B3366,Sheet6!B:C,2,0)</f>
        <v>F1BFF4D7-FAFA-4913-A84B-E911198D6695</v>
      </c>
      <c r="D3366" s="34" t="s">
        <v>194</v>
      </c>
      <c r="E3366" t="str">
        <f>VLOOKUP('نهایی براساس سیستم'!D3366,Trade!A:B,2,0)</f>
        <v>8AF9CC35-B938-4976-9C12-F05E1575BF7F</v>
      </c>
      <c r="H3366" s="34" t="s">
        <v>1333</v>
      </c>
      <c r="I3366" t="str">
        <f>VLOOKUP(H3366,Position!A:D,4,0)</f>
        <v>5fdf0eec-a5ea-4494-99f0-34050ba5e7ea</v>
      </c>
      <c r="J3366" t="str">
        <f t="shared" si="104"/>
        <v>5fdf0eec-a5ea-4494-99f0-34050ba5e7ea'</v>
      </c>
      <c r="K3366" t="s">
        <v>4008</v>
      </c>
      <c r="L3366" t="s">
        <v>1882</v>
      </c>
      <c r="M3366" t="s">
        <v>1883</v>
      </c>
      <c r="N3366" t="str">
        <f t="shared" si="105"/>
        <v>when WorkOrder.ParentSystemID = 'F1BFF4D7-FAFA-4913-A84B-E911198D6695' and WorkOrder.WOTradeID = '8AF9CC35-B938-4976-9C12-F05E1575BF7F' then '5fdf0eec-a5ea-4494-99f0-34050ba5e7ea'--0510GA06-برق-محمد علی فتاحی اردکانی</v>
      </c>
    </row>
    <row r="3367" spans="1:14" hidden="1">
      <c r="A3367" t="s">
        <v>2108</v>
      </c>
      <c r="B3367" t="s">
        <v>2108</v>
      </c>
      <c r="C3367" t="str">
        <f>VLOOKUP(B3367,Sheet6!B:C,2,0)</f>
        <v>5C9D84AF-C6CE-40F8-A3A4-ACB7A53DD6BC</v>
      </c>
      <c r="D3367" s="34" t="s">
        <v>194</v>
      </c>
      <c r="E3367" t="str">
        <f>VLOOKUP('نهایی براساس سیستم'!D3367,Trade!A:B,2,0)</f>
        <v>8AF9CC35-B938-4976-9C12-F05E1575BF7F</v>
      </c>
      <c r="H3367" s="34" t="s">
        <v>1333</v>
      </c>
      <c r="I3367" t="str">
        <f>VLOOKUP(H3367,Position!A:D,4,0)</f>
        <v>5fdf0eec-a5ea-4494-99f0-34050ba5e7ea</v>
      </c>
      <c r="J3367" t="str">
        <f t="shared" si="104"/>
        <v>5fdf0eec-a5ea-4494-99f0-34050ba5e7ea'</v>
      </c>
      <c r="K3367" t="s">
        <v>4008</v>
      </c>
      <c r="L3367" t="s">
        <v>1882</v>
      </c>
      <c r="M3367" t="s">
        <v>1883</v>
      </c>
      <c r="N3367" t="str">
        <f t="shared" si="105"/>
        <v>when WorkOrder.ParentSystemID = '5C9D84AF-C6CE-40F8-A3A4-ACB7A53DD6BC' and WorkOrder.WOTradeID = '8AF9CC35-B938-4976-9C12-F05E1575BF7F' then '5fdf0eec-a5ea-4494-99f0-34050ba5e7ea'--0510GA07-برق-محمد علی فتاحی اردکانی</v>
      </c>
    </row>
    <row r="3368" spans="1:14" hidden="1">
      <c r="A3368" t="s">
        <v>2110</v>
      </c>
      <c r="B3368" t="s">
        <v>2110</v>
      </c>
      <c r="C3368" t="str">
        <f>VLOOKUP(B3368,Sheet6!B:C,2,0)</f>
        <v>7F214C53-F844-4392-BDAD-E6EF4F870FEF</v>
      </c>
      <c r="D3368" s="34" t="s">
        <v>194</v>
      </c>
      <c r="E3368" t="str">
        <f>VLOOKUP('نهایی براساس سیستم'!D3368,Trade!A:B,2,0)</f>
        <v>8AF9CC35-B938-4976-9C12-F05E1575BF7F</v>
      </c>
      <c r="H3368" s="34" t="s">
        <v>1333</v>
      </c>
      <c r="I3368" t="str">
        <f>VLOOKUP(H3368,Position!A:D,4,0)</f>
        <v>5fdf0eec-a5ea-4494-99f0-34050ba5e7ea</v>
      </c>
      <c r="J3368" t="str">
        <f t="shared" si="104"/>
        <v>5fdf0eec-a5ea-4494-99f0-34050ba5e7ea'</v>
      </c>
      <c r="K3368" t="s">
        <v>4008</v>
      </c>
      <c r="L3368" t="s">
        <v>1882</v>
      </c>
      <c r="M3368" t="s">
        <v>1883</v>
      </c>
      <c r="N3368" t="str">
        <f t="shared" si="105"/>
        <v>when WorkOrder.ParentSystemID = '7F214C53-F844-4392-BDAD-E6EF4F870FEF' and WorkOrder.WOTradeID = '8AF9CC35-B938-4976-9C12-F05E1575BF7F' then '5fdf0eec-a5ea-4494-99f0-34050ba5e7ea'--0510GA09-برق-محمد علی فتاحی اردکانی</v>
      </c>
    </row>
    <row r="3369" spans="1:14" hidden="1">
      <c r="A3369" t="s">
        <v>2112</v>
      </c>
      <c r="B3369" t="s">
        <v>2112</v>
      </c>
      <c r="C3369" t="str">
        <f>VLOOKUP(B3369,Sheet6!B:C,2,0)</f>
        <v>01CBF45A-5F27-4781-AD90-3B1F6F968D51</v>
      </c>
      <c r="D3369" s="34" t="s">
        <v>194</v>
      </c>
      <c r="E3369" t="str">
        <f>VLOOKUP('نهایی براساس سیستم'!D3369,Trade!A:B,2,0)</f>
        <v>8AF9CC35-B938-4976-9C12-F05E1575BF7F</v>
      </c>
      <c r="H3369" s="34" t="s">
        <v>1333</v>
      </c>
      <c r="I3369" t="str">
        <f>VLOOKUP(H3369,Position!A:D,4,0)</f>
        <v>5fdf0eec-a5ea-4494-99f0-34050ba5e7ea</v>
      </c>
      <c r="J3369" t="str">
        <f t="shared" si="104"/>
        <v>5fdf0eec-a5ea-4494-99f0-34050ba5e7ea'</v>
      </c>
      <c r="K3369" t="s">
        <v>4008</v>
      </c>
      <c r="L3369" t="s">
        <v>1882</v>
      </c>
      <c r="M3369" t="s">
        <v>1883</v>
      </c>
      <c r="N3369" t="str">
        <f t="shared" si="105"/>
        <v>when WorkOrder.ParentSystemID = '01CBF45A-5F27-4781-AD90-3B1F6F968D51' and WorkOrder.WOTradeID = '8AF9CC35-B938-4976-9C12-F05E1575BF7F' then '5fdf0eec-a5ea-4494-99f0-34050ba5e7ea'--0510SU01-برق-محمد علی فتاحی اردکانی</v>
      </c>
    </row>
    <row r="3370" spans="1:14" hidden="1">
      <c r="A3370" t="s">
        <v>2114</v>
      </c>
      <c r="B3370" t="s">
        <v>2114</v>
      </c>
      <c r="C3370" t="str">
        <f>VLOOKUP(B3370,Sheet6!B:C,2,0)</f>
        <v>8410C0A6-80B4-4549-B78F-B46971814CC2</v>
      </c>
      <c r="D3370" s="34" t="s">
        <v>194</v>
      </c>
      <c r="E3370" t="str">
        <f>VLOOKUP('نهایی براساس سیستم'!D3370,Trade!A:B,2,0)</f>
        <v>8AF9CC35-B938-4976-9C12-F05E1575BF7F</v>
      </c>
      <c r="H3370" s="34" t="s">
        <v>1333</v>
      </c>
      <c r="I3370" t="str">
        <f>VLOOKUP(H3370,Position!A:D,4,0)</f>
        <v>5fdf0eec-a5ea-4494-99f0-34050ba5e7ea</v>
      </c>
      <c r="J3370" t="str">
        <f t="shared" si="104"/>
        <v>5fdf0eec-a5ea-4494-99f0-34050ba5e7ea'</v>
      </c>
      <c r="K3370" t="s">
        <v>4008</v>
      </c>
      <c r="L3370" t="s">
        <v>1882</v>
      </c>
      <c r="M3370" t="s">
        <v>1883</v>
      </c>
      <c r="N3370" t="str">
        <f t="shared" si="105"/>
        <v>when WorkOrder.ParentSystemID = '8410C0A6-80B4-4549-B78F-B46971814CC2' and WorkOrder.WOTradeID = '8AF9CC35-B938-4976-9C12-F05E1575BF7F' then '5fdf0eec-a5ea-4494-99f0-34050ba5e7ea'--0510WF01-برق-محمد علی فتاحی اردکانی</v>
      </c>
    </row>
    <row r="3371" spans="1:14" hidden="1">
      <c r="A3371" t="s">
        <v>2116</v>
      </c>
      <c r="B3371" t="s">
        <v>2116</v>
      </c>
      <c r="C3371" t="str">
        <f>VLOOKUP(B3371,Sheet6!B:C,2,0)</f>
        <v>B4EDC1D8-3CCC-43B9-8C6D-92E0157B7AB5</v>
      </c>
      <c r="D3371" s="34" t="s">
        <v>194</v>
      </c>
      <c r="E3371" t="str">
        <f>VLOOKUP('نهایی براساس سیستم'!D3371,Trade!A:B,2,0)</f>
        <v>8AF9CC35-B938-4976-9C12-F05E1575BF7F</v>
      </c>
      <c r="H3371" s="34" t="s">
        <v>1333</v>
      </c>
      <c r="I3371" t="str">
        <f>VLOOKUP(H3371,Position!A:D,4,0)</f>
        <v>5fdf0eec-a5ea-4494-99f0-34050ba5e7ea</v>
      </c>
      <c r="J3371" t="str">
        <f t="shared" si="104"/>
        <v>5fdf0eec-a5ea-4494-99f0-34050ba5e7ea'</v>
      </c>
      <c r="K3371" t="s">
        <v>4008</v>
      </c>
      <c r="L3371" t="s">
        <v>1882</v>
      </c>
      <c r="M3371" t="s">
        <v>1883</v>
      </c>
      <c r="N3371" t="str">
        <f t="shared" si="105"/>
        <v>when WorkOrder.ParentSystemID = 'B4EDC1D8-3CCC-43B9-8C6D-92E0157B7AB5' and WorkOrder.WOTradeID = '8AF9CC35-B938-4976-9C12-F05E1575BF7F' then '5fdf0eec-a5ea-4494-99f0-34050ba5e7ea'--0510WF02-برق-محمد علی فتاحی اردکانی</v>
      </c>
    </row>
    <row r="3372" spans="1:14" hidden="1">
      <c r="A3372" t="s">
        <v>2118</v>
      </c>
      <c r="B3372" t="s">
        <v>2118</v>
      </c>
      <c r="C3372" t="str">
        <f>VLOOKUP(B3372,Sheet6!B:C,2,0)</f>
        <v>00E560AE-9C21-4B31-A73E-C3B043B5226F</v>
      </c>
      <c r="D3372" s="34" t="s">
        <v>194</v>
      </c>
      <c r="E3372" t="str">
        <f>VLOOKUP('نهایی براساس سیستم'!D3372,Trade!A:B,2,0)</f>
        <v>8AF9CC35-B938-4976-9C12-F05E1575BF7F</v>
      </c>
      <c r="H3372" s="34" t="s">
        <v>1333</v>
      </c>
      <c r="I3372" t="str">
        <f>VLOOKUP(H3372,Position!A:D,4,0)</f>
        <v>5fdf0eec-a5ea-4494-99f0-34050ba5e7ea</v>
      </c>
      <c r="J3372" t="str">
        <f t="shared" si="104"/>
        <v>5fdf0eec-a5ea-4494-99f0-34050ba5e7ea'</v>
      </c>
      <c r="K3372" t="s">
        <v>4008</v>
      </c>
      <c r="L3372" t="s">
        <v>1882</v>
      </c>
      <c r="M3372" t="s">
        <v>1883</v>
      </c>
      <c r="N3372" t="str">
        <f t="shared" si="105"/>
        <v>when WorkOrder.ParentSystemID = '00E560AE-9C21-4B31-A73E-C3B043B5226F' and WorkOrder.WOTradeID = '8AF9CC35-B938-4976-9C12-F05E1575BF7F' then '5fdf0eec-a5ea-4494-99f0-34050ba5e7ea'--0510WF03-برق-محمد علی فتاحی اردکانی</v>
      </c>
    </row>
    <row r="3373" spans="1:14" hidden="1">
      <c r="A3373" t="s">
        <v>2120</v>
      </c>
      <c r="B3373" t="s">
        <v>2120</v>
      </c>
      <c r="C3373" t="str">
        <f>VLOOKUP(B3373,Sheet6!B:C,2,0)</f>
        <v>B9CEDFBF-903F-4D98-B910-313083E258D9</v>
      </c>
      <c r="D3373" s="34" t="s">
        <v>194</v>
      </c>
      <c r="E3373" t="str">
        <f>VLOOKUP('نهایی براساس سیستم'!D3373,Trade!A:B,2,0)</f>
        <v>8AF9CC35-B938-4976-9C12-F05E1575BF7F</v>
      </c>
      <c r="H3373" s="34" t="s">
        <v>1333</v>
      </c>
      <c r="I3373" t="str">
        <f>VLOOKUP(H3373,Position!A:D,4,0)</f>
        <v>5fdf0eec-a5ea-4494-99f0-34050ba5e7ea</v>
      </c>
      <c r="J3373" t="str">
        <f t="shared" si="104"/>
        <v>5fdf0eec-a5ea-4494-99f0-34050ba5e7ea'</v>
      </c>
      <c r="K3373" t="s">
        <v>4008</v>
      </c>
      <c r="L3373" t="s">
        <v>1882</v>
      </c>
      <c r="M3373" t="s">
        <v>1883</v>
      </c>
      <c r="N3373" t="str">
        <f t="shared" si="105"/>
        <v>when WorkOrder.ParentSystemID = 'B9CEDFBF-903F-4D98-B910-313083E258D9' and WorkOrder.WOTradeID = '8AF9CC35-B938-4976-9C12-F05E1575BF7F' then '5fdf0eec-a5ea-4494-99f0-34050ba5e7ea'--0510WF04-برق-محمد علی فتاحی اردکانی</v>
      </c>
    </row>
    <row r="3374" spans="1:14" hidden="1">
      <c r="A3374" t="s">
        <v>2122</v>
      </c>
      <c r="B3374" t="s">
        <v>2122</v>
      </c>
      <c r="C3374" t="str">
        <f>VLOOKUP(B3374,Sheet6!B:C,2,0)</f>
        <v>5F3EEDA5-DFB6-4079-96A8-04FD5FB6BE5C</v>
      </c>
      <c r="D3374" s="34" t="s">
        <v>194</v>
      </c>
      <c r="E3374" t="str">
        <f>VLOOKUP('نهایی براساس سیستم'!D3374,Trade!A:B,2,0)</f>
        <v>8AF9CC35-B938-4976-9C12-F05E1575BF7F</v>
      </c>
      <c r="H3374" s="34" t="s">
        <v>1333</v>
      </c>
      <c r="I3374" t="str">
        <f>VLOOKUP(H3374,Position!A:D,4,0)</f>
        <v>5fdf0eec-a5ea-4494-99f0-34050ba5e7ea</v>
      </c>
      <c r="J3374" t="str">
        <f t="shared" si="104"/>
        <v>5fdf0eec-a5ea-4494-99f0-34050ba5e7ea'</v>
      </c>
      <c r="K3374" t="s">
        <v>4008</v>
      </c>
      <c r="L3374" t="s">
        <v>1882</v>
      </c>
      <c r="M3374" t="s">
        <v>1883</v>
      </c>
      <c r="N3374" t="str">
        <f t="shared" si="105"/>
        <v>when WorkOrder.ParentSystemID = '5F3EEDA5-DFB6-4079-96A8-04FD5FB6BE5C' and WorkOrder.WOTradeID = '8AF9CC35-B938-4976-9C12-F05E1575BF7F' then '5fdf0eec-a5ea-4494-99f0-34050ba5e7ea'--0510WF05-برق-محمد علی فتاحی اردکانی</v>
      </c>
    </row>
    <row r="3375" spans="1:14" hidden="1">
      <c r="A3375" t="s">
        <v>2124</v>
      </c>
      <c r="B3375" t="s">
        <v>2124</v>
      </c>
      <c r="C3375" t="str">
        <f>VLOOKUP(B3375,Sheet6!B:C,2,0)</f>
        <v>48F693D8-1955-48AF-9B17-2B063C001AAD</v>
      </c>
      <c r="D3375" s="34" t="s">
        <v>194</v>
      </c>
      <c r="E3375" t="str">
        <f>VLOOKUP('نهایی براساس سیستم'!D3375,Trade!A:B,2,0)</f>
        <v>8AF9CC35-B938-4976-9C12-F05E1575BF7F</v>
      </c>
      <c r="H3375" s="34" t="s">
        <v>1333</v>
      </c>
      <c r="I3375" t="str">
        <f>VLOOKUP(H3375,Position!A:D,4,0)</f>
        <v>5fdf0eec-a5ea-4494-99f0-34050ba5e7ea</v>
      </c>
      <c r="J3375" t="str">
        <f t="shared" si="104"/>
        <v>5fdf0eec-a5ea-4494-99f0-34050ba5e7ea'</v>
      </c>
      <c r="K3375" t="s">
        <v>4008</v>
      </c>
      <c r="L3375" t="s">
        <v>1882</v>
      </c>
      <c r="M3375" t="s">
        <v>1883</v>
      </c>
      <c r="N3375" t="str">
        <f t="shared" si="105"/>
        <v>when WorkOrder.ParentSystemID = '48F693D8-1955-48AF-9B17-2B063C001AAD' and WorkOrder.WOTradeID = '8AF9CC35-B938-4976-9C12-F05E1575BF7F' then '5fdf0eec-a5ea-4494-99f0-34050ba5e7ea'--0510WF06-برق-محمد علی فتاحی اردکانی</v>
      </c>
    </row>
    <row r="3376" spans="1:14" hidden="1">
      <c r="A3376" t="s">
        <v>2126</v>
      </c>
      <c r="B3376" t="s">
        <v>2126</v>
      </c>
      <c r="C3376" t="str">
        <f>VLOOKUP(B3376,Sheet6!B:C,2,0)</f>
        <v>78D614D2-1F2A-4302-978B-E70D64D2A8C3</v>
      </c>
      <c r="D3376" s="34" t="s">
        <v>194</v>
      </c>
      <c r="E3376" t="str">
        <f>VLOOKUP('نهایی براساس سیستم'!D3376,Trade!A:B,2,0)</f>
        <v>8AF9CC35-B938-4976-9C12-F05E1575BF7F</v>
      </c>
      <c r="H3376" s="34" t="s">
        <v>1333</v>
      </c>
      <c r="I3376" t="str">
        <f>VLOOKUP(H3376,Position!A:D,4,0)</f>
        <v>5fdf0eec-a5ea-4494-99f0-34050ba5e7ea</v>
      </c>
      <c r="J3376" t="str">
        <f t="shared" si="104"/>
        <v>5fdf0eec-a5ea-4494-99f0-34050ba5e7ea'</v>
      </c>
      <c r="K3376" t="s">
        <v>4008</v>
      </c>
      <c r="L3376" t="s">
        <v>1882</v>
      </c>
      <c r="M3376" t="s">
        <v>1883</v>
      </c>
      <c r="N3376" t="str">
        <f t="shared" si="105"/>
        <v>when WorkOrder.ParentSystemID = '78D614D2-1F2A-4302-978B-E70D64D2A8C3' and WorkOrder.WOTradeID = '8AF9CC35-B938-4976-9C12-F05E1575BF7F' then '5fdf0eec-a5ea-4494-99f0-34050ba5e7ea'--0510WF07-برق-محمد علی فتاحی اردکانی</v>
      </c>
    </row>
    <row r="3377" spans="1:14" hidden="1">
      <c r="A3377" t="s">
        <v>2128</v>
      </c>
      <c r="B3377" t="s">
        <v>2128</v>
      </c>
      <c r="C3377" t="str">
        <f>VLOOKUP(B3377,Sheet6!B:C,2,0)</f>
        <v>67BB71A3-0C28-4856-9407-73C0FB6FFE50</v>
      </c>
      <c r="D3377" s="34" t="s">
        <v>194</v>
      </c>
      <c r="E3377" t="str">
        <f>VLOOKUP('نهایی براساس سیستم'!D3377,Trade!A:B,2,0)</f>
        <v>8AF9CC35-B938-4976-9C12-F05E1575BF7F</v>
      </c>
      <c r="H3377" s="34" t="s">
        <v>1333</v>
      </c>
      <c r="I3377" t="str">
        <f>VLOOKUP(H3377,Position!A:D,4,0)</f>
        <v>5fdf0eec-a5ea-4494-99f0-34050ba5e7ea</v>
      </c>
      <c r="J3377" t="str">
        <f t="shared" si="104"/>
        <v>5fdf0eec-a5ea-4494-99f0-34050ba5e7ea'</v>
      </c>
      <c r="K3377" t="s">
        <v>4008</v>
      </c>
      <c r="L3377" t="s">
        <v>1882</v>
      </c>
      <c r="M3377" t="s">
        <v>1883</v>
      </c>
      <c r="N3377" t="str">
        <f t="shared" si="105"/>
        <v>when WorkOrder.ParentSystemID = '67BB71A3-0C28-4856-9407-73C0FB6FFE50' and WorkOrder.WOTradeID = '8AF9CC35-B938-4976-9C12-F05E1575BF7F' then '5fdf0eec-a5ea-4494-99f0-34050ba5e7ea'--0510WF08-برق-محمد علی فتاحی اردکانی</v>
      </c>
    </row>
    <row r="3378" spans="1:14" hidden="1">
      <c r="A3378" t="s">
        <v>2130</v>
      </c>
      <c r="B3378" t="s">
        <v>2130</v>
      </c>
      <c r="C3378" t="str">
        <f>VLOOKUP(B3378,Sheet6!B:C,2,0)</f>
        <v>B336BF20-C8A3-4D4F-A8F4-32819F684BB8</v>
      </c>
      <c r="D3378" s="34" t="s">
        <v>194</v>
      </c>
      <c r="E3378" t="str">
        <f>VLOOKUP('نهایی براساس سیستم'!D3378,Trade!A:B,2,0)</f>
        <v>8AF9CC35-B938-4976-9C12-F05E1575BF7F</v>
      </c>
      <c r="H3378" s="34" t="s">
        <v>1333</v>
      </c>
      <c r="I3378" t="str">
        <f>VLOOKUP(H3378,Position!A:D,4,0)</f>
        <v>5fdf0eec-a5ea-4494-99f0-34050ba5e7ea</v>
      </c>
      <c r="J3378" t="str">
        <f t="shared" si="104"/>
        <v>5fdf0eec-a5ea-4494-99f0-34050ba5e7ea'</v>
      </c>
      <c r="K3378" t="s">
        <v>4008</v>
      </c>
      <c r="L3378" t="s">
        <v>1882</v>
      </c>
      <c r="M3378" t="s">
        <v>1883</v>
      </c>
      <c r="N3378" t="str">
        <f t="shared" si="105"/>
        <v>when WorkOrder.ParentSystemID = 'B336BF20-C8A3-4D4F-A8F4-32819F684BB8' and WorkOrder.WOTradeID = '8AF9CC35-B938-4976-9C12-F05E1575BF7F' then '5fdf0eec-a5ea-4494-99f0-34050ba5e7ea'--0510WF09-برق-محمد علی فتاحی اردکانی</v>
      </c>
    </row>
    <row r="3379" spans="1:14" hidden="1">
      <c r="A3379" t="s">
        <v>2132</v>
      </c>
      <c r="B3379" t="s">
        <v>2132</v>
      </c>
      <c r="C3379" t="str">
        <f>VLOOKUP(B3379,Sheet6!B:C,2,0)</f>
        <v>BA7B44B8-05C5-4C2E-BDC1-843D4E5FC036</v>
      </c>
      <c r="D3379" s="34" t="s">
        <v>194</v>
      </c>
      <c r="E3379" t="str">
        <f>VLOOKUP('نهایی براساس سیستم'!D3379,Trade!A:B,2,0)</f>
        <v>8AF9CC35-B938-4976-9C12-F05E1575BF7F</v>
      </c>
      <c r="H3379" s="34" t="s">
        <v>1333</v>
      </c>
      <c r="I3379" t="str">
        <f>VLOOKUP(H3379,Position!A:D,4,0)</f>
        <v>5fdf0eec-a5ea-4494-99f0-34050ba5e7ea</v>
      </c>
      <c r="J3379" t="str">
        <f t="shared" si="104"/>
        <v>5fdf0eec-a5ea-4494-99f0-34050ba5e7ea'</v>
      </c>
      <c r="K3379" t="s">
        <v>4008</v>
      </c>
      <c r="L3379" t="s">
        <v>1882</v>
      </c>
      <c r="M3379" t="s">
        <v>1883</v>
      </c>
      <c r="N3379" t="str">
        <f t="shared" si="105"/>
        <v>when WorkOrder.ParentSystemID = 'BA7B44B8-05C5-4C2E-BDC1-843D4E5FC036' and WorkOrder.WOTradeID = '8AF9CC35-B938-4976-9C12-F05E1575BF7F' then '5fdf0eec-a5ea-4494-99f0-34050ba5e7ea'--0510WF10-برق-محمد علی فتاحی اردکانی</v>
      </c>
    </row>
    <row r="3380" spans="1:14" hidden="1">
      <c r="A3380" t="s">
        <v>2134</v>
      </c>
      <c r="B3380" t="s">
        <v>2134</v>
      </c>
      <c r="C3380" t="str">
        <f>VLOOKUP(B3380,Sheet6!B:C,2,0)</f>
        <v>28C25BC4-F9A4-4C40-B858-DE3EC38A59AE</v>
      </c>
      <c r="D3380" s="34" t="s">
        <v>194</v>
      </c>
      <c r="E3380" t="str">
        <f>VLOOKUP('نهایی براساس سیستم'!D3380,Trade!A:B,2,0)</f>
        <v>8AF9CC35-B938-4976-9C12-F05E1575BF7F</v>
      </c>
      <c r="H3380" s="34" t="s">
        <v>1333</v>
      </c>
      <c r="I3380" t="str">
        <f>VLOOKUP(H3380,Position!A:D,4,0)</f>
        <v>5fdf0eec-a5ea-4494-99f0-34050ba5e7ea</v>
      </c>
      <c r="J3380" t="str">
        <f t="shared" si="104"/>
        <v>5fdf0eec-a5ea-4494-99f0-34050ba5e7ea'</v>
      </c>
      <c r="K3380" t="s">
        <v>4008</v>
      </c>
      <c r="L3380" t="s">
        <v>1882</v>
      </c>
      <c r="M3380" t="s">
        <v>1883</v>
      </c>
      <c r="N3380" t="str">
        <f t="shared" si="105"/>
        <v>when WorkOrder.ParentSystemID = '28C25BC4-F9A4-4C40-B858-DE3EC38A59AE' and WorkOrder.WOTradeID = '8AF9CC35-B938-4976-9C12-F05E1575BF7F' then '5fdf0eec-a5ea-4494-99f0-34050ba5e7ea'--0520BC01-برق-محمد علی فتاحی اردکانی</v>
      </c>
    </row>
    <row r="3381" spans="1:14" hidden="1">
      <c r="A3381" t="s">
        <v>2136</v>
      </c>
      <c r="B3381" t="s">
        <v>2136</v>
      </c>
      <c r="C3381" t="str">
        <f>VLOOKUP(B3381,Sheet6!B:C,2,0)</f>
        <v>23AFC6D0-54F8-4AB4-A371-F9C98D8C16C3</v>
      </c>
      <c r="D3381" s="34" t="s">
        <v>194</v>
      </c>
      <c r="E3381" t="str">
        <f>VLOOKUP('نهایی براساس سیستم'!D3381,Trade!A:B,2,0)</f>
        <v>8AF9CC35-B938-4976-9C12-F05E1575BF7F</v>
      </c>
      <c r="H3381" s="34" t="s">
        <v>1333</v>
      </c>
      <c r="I3381" t="str">
        <f>VLOOKUP(H3381,Position!A:D,4,0)</f>
        <v>5fdf0eec-a5ea-4494-99f0-34050ba5e7ea</v>
      </c>
      <c r="J3381" t="str">
        <f t="shared" si="104"/>
        <v>5fdf0eec-a5ea-4494-99f0-34050ba5e7ea'</v>
      </c>
      <c r="K3381" t="s">
        <v>4008</v>
      </c>
      <c r="L3381" t="s">
        <v>1882</v>
      </c>
      <c r="M3381" t="s">
        <v>1883</v>
      </c>
      <c r="N3381" t="str">
        <f t="shared" si="105"/>
        <v>when WorkOrder.ParentSystemID = '23AFC6D0-54F8-4AB4-A371-F9C98D8C16C3' and WorkOrder.WOTradeID = '8AF9CC35-B938-4976-9C12-F05E1575BF7F' then '5fdf0eec-a5ea-4494-99f0-34050ba5e7ea'--0520BC02-برق-محمد علی فتاحی اردکانی</v>
      </c>
    </row>
    <row r="3382" spans="1:14" hidden="1">
      <c r="A3382" t="s">
        <v>2138</v>
      </c>
      <c r="B3382" t="s">
        <v>2138</v>
      </c>
      <c r="C3382" t="str">
        <f>VLOOKUP(B3382,Sheet6!B:C,2,0)</f>
        <v>A3DA0123-08D8-4722-8112-03834E4CF277</v>
      </c>
      <c r="D3382" s="34" t="s">
        <v>194</v>
      </c>
      <c r="E3382" t="str">
        <f>VLOOKUP('نهایی براساس سیستم'!D3382,Trade!A:B,2,0)</f>
        <v>8AF9CC35-B938-4976-9C12-F05E1575BF7F</v>
      </c>
      <c r="H3382" s="34" t="s">
        <v>1333</v>
      </c>
      <c r="I3382" t="str">
        <f>VLOOKUP(H3382,Position!A:D,4,0)</f>
        <v>5fdf0eec-a5ea-4494-99f0-34050ba5e7ea</v>
      </c>
      <c r="J3382" t="str">
        <f t="shared" si="104"/>
        <v>5fdf0eec-a5ea-4494-99f0-34050ba5e7ea'</v>
      </c>
      <c r="K3382" t="s">
        <v>4008</v>
      </c>
      <c r="L3382" t="s">
        <v>1882</v>
      </c>
      <c r="M3382" t="s">
        <v>1883</v>
      </c>
      <c r="N3382" t="str">
        <f t="shared" si="105"/>
        <v>when WorkOrder.ParentSystemID = 'A3DA0123-08D8-4722-8112-03834E4CF277' and WorkOrder.WOTradeID = '8AF9CC35-B938-4976-9C12-F05E1575BF7F' then '5fdf0eec-a5ea-4494-99f0-34050ba5e7ea'--0520BC03-برق-محمد علی فتاحی اردکانی</v>
      </c>
    </row>
    <row r="3383" spans="1:14" hidden="1">
      <c r="A3383" t="s">
        <v>2140</v>
      </c>
      <c r="B3383" t="s">
        <v>2140</v>
      </c>
      <c r="C3383" t="str">
        <f>VLOOKUP(B3383,Sheet6!B:C,2,0)</f>
        <v>9B2253D6-6F2C-43C7-8DC6-3D8E64CB025D</v>
      </c>
      <c r="D3383" s="34" t="s">
        <v>194</v>
      </c>
      <c r="E3383" t="str">
        <f>VLOOKUP('نهایی براساس سیستم'!D3383,Trade!A:B,2,0)</f>
        <v>8AF9CC35-B938-4976-9C12-F05E1575BF7F</v>
      </c>
      <c r="H3383" s="34" t="s">
        <v>1333</v>
      </c>
      <c r="I3383" t="str">
        <f>VLOOKUP(H3383,Position!A:D,4,0)</f>
        <v>5fdf0eec-a5ea-4494-99f0-34050ba5e7ea</v>
      </c>
      <c r="J3383" t="str">
        <f t="shared" si="104"/>
        <v>5fdf0eec-a5ea-4494-99f0-34050ba5e7ea'</v>
      </c>
      <c r="K3383" t="s">
        <v>4008</v>
      </c>
      <c r="L3383" t="s">
        <v>1882</v>
      </c>
      <c r="M3383" t="s">
        <v>1883</v>
      </c>
      <c r="N3383" t="str">
        <f t="shared" si="105"/>
        <v>when WorkOrder.ParentSystemID = '9B2253D6-6F2C-43C7-8DC6-3D8E64CB025D' and WorkOrder.WOTradeID = '8AF9CC35-B938-4976-9C12-F05E1575BF7F' then '5fdf0eec-a5ea-4494-99f0-34050ba5e7ea'--0520BC04-برق-محمد علی فتاحی اردکانی</v>
      </c>
    </row>
    <row r="3384" spans="1:14" hidden="1">
      <c r="A3384" t="s">
        <v>2142</v>
      </c>
      <c r="B3384" t="s">
        <v>2142</v>
      </c>
      <c r="C3384" t="str">
        <f>VLOOKUP(B3384,Sheet6!B:C,2,0)</f>
        <v>E62A12C6-F1BD-4556-8A5F-AE0698DA44A4</v>
      </c>
      <c r="D3384" s="34" t="s">
        <v>194</v>
      </c>
      <c r="E3384" t="str">
        <f>VLOOKUP('نهایی براساس سیستم'!D3384,Trade!A:B,2,0)</f>
        <v>8AF9CC35-B938-4976-9C12-F05E1575BF7F</v>
      </c>
      <c r="H3384" s="34" t="s">
        <v>1333</v>
      </c>
      <c r="I3384" t="str">
        <f>VLOOKUP(H3384,Position!A:D,4,0)</f>
        <v>5fdf0eec-a5ea-4494-99f0-34050ba5e7ea</v>
      </c>
      <c r="J3384" t="str">
        <f t="shared" si="104"/>
        <v>5fdf0eec-a5ea-4494-99f0-34050ba5e7ea'</v>
      </c>
      <c r="K3384" t="s">
        <v>4008</v>
      </c>
      <c r="L3384" t="s">
        <v>1882</v>
      </c>
      <c r="M3384" t="s">
        <v>1883</v>
      </c>
      <c r="N3384" t="str">
        <f t="shared" si="105"/>
        <v>when WorkOrder.ParentSystemID = 'E62A12C6-F1BD-4556-8A5F-AE0698DA44A4' and WorkOrder.WOTradeID = '8AF9CC35-B938-4976-9C12-F05E1575BF7F' then '5fdf0eec-a5ea-4494-99f0-34050ba5e7ea'--0520BC05-برق-محمد علی فتاحی اردکانی</v>
      </c>
    </row>
    <row r="3385" spans="1:14" hidden="1">
      <c r="A3385" t="s">
        <v>2144</v>
      </c>
      <c r="B3385" t="s">
        <v>2144</v>
      </c>
      <c r="C3385" t="str">
        <f>VLOOKUP(B3385,Sheet6!B:C,2,0)</f>
        <v>3135A535-DFEC-434F-99FB-64DDC5897F19</v>
      </c>
      <c r="D3385" s="34" t="s">
        <v>194</v>
      </c>
      <c r="E3385" t="str">
        <f>VLOOKUP('نهایی براساس سیستم'!D3385,Trade!A:B,2,0)</f>
        <v>8AF9CC35-B938-4976-9C12-F05E1575BF7F</v>
      </c>
      <c r="H3385" s="34" t="s">
        <v>1333</v>
      </c>
      <c r="I3385" t="str">
        <f>VLOOKUP(H3385,Position!A:D,4,0)</f>
        <v>5fdf0eec-a5ea-4494-99f0-34050ba5e7ea</v>
      </c>
      <c r="J3385" t="str">
        <f t="shared" si="104"/>
        <v>5fdf0eec-a5ea-4494-99f0-34050ba5e7ea'</v>
      </c>
      <c r="K3385" t="s">
        <v>4008</v>
      </c>
      <c r="L3385" t="s">
        <v>1882</v>
      </c>
      <c r="M3385" t="s">
        <v>1883</v>
      </c>
      <c r="N3385" t="str">
        <f t="shared" si="105"/>
        <v>when WorkOrder.ParentSystemID = '3135A535-DFEC-434F-99FB-64DDC5897F19' and WorkOrder.WOTradeID = '8AF9CC35-B938-4976-9C12-F05E1575BF7F' then '5fdf0eec-a5ea-4494-99f0-34050ba5e7ea'--0520CH01-برق-محمد علی فتاحی اردکانی</v>
      </c>
    </row>
    <row r="3386" spans="1:14" hidden="1">
      <c r="A3386" t="s">
        <v>2146</v>
      </c>
      <c r="B3386" t="s">
        <v>2146</v>
      </c>
      <c r="C3386" t="str">
        <f>VLOOKUP(B3386,Sheet6!B:C,2,0)</f>
        <v>81BD4314-364E-4686-8B55-CCB6F7B6F20A</v>
      </c>
      <c r="D3386" s="34" t="s">
        <v>194</v>
      </c>
      <c r="E3386" t="str">
        <f>VLOOKUP('نهایی براساس سیستم'!D3386,Trade!A:B,2,0)</f>
        <v>8AF9CC35-B938-4976-9C12-F05E1575BF7F</v>
      </c>
      <c r="H3386" s="34" t="s">
        <v>1333</v>
      </c>
      <c r="I3386" t="str">
        <f>VLOOKUP(H3386,Position!A:D,4,0)</f>
        <v>5fdf0eec-a5ea-4494-99f0-34050ba5e7ea</v>
      </c>
      <c r="J3386" t="str">
        <f t="shared" si="104"/>
        <v>5fdf0eec-a5ea-4494-99f0-34050ba5e7ea'</v>
      </c>
      <c r="K3386" t="s">
        <v>4008</v>
      </c>
      <c r="L3386" t="s">
        <v>1882</v>
      </c>
      <c r="M3386" t="s">
        <v>1883</v>
      </c>
      <c r="N3386" t="str">
        <f t="shared" si="105"/>
        <v>when WorkOrder.ParentSystemID = '81BD4314-364E-4686-8B55-CCB6F7B6F20A' and WorkOrder.WOTradeID = '8AF9CC35-B938-4976-9C12-F05E1575BF7F' then '5fdf0eec-a5ea-4494-99f0-34050ba5e7ea'--0520FN01-برق-محمد علی فتاحی اردکانی</v>
      </c>
    </row>
    <row r="3387" spans="1:14" hidden="1">
      <c r="A3387" t="s">
        <v>2148</v>
      </c>
      <c r="B3387" t="s">
        <v>2148</v>
      </c>
      <c r="C3387" t="str">
        <f>VLOOKUP(B3387,Sheet6!B:C,2,0)</f>
        <v>75BDCE67-84C0-46DD-AE67-FBAF082BC1DC</v>
      </c>
      <c r="D3387" s="34" t="s">
        <v>194</v>
      </c>
      <c r="E3387" t="str">
        <f>VLOOKUP('نهایی براساس سیستم'!D3387,Trade!A:B,2,0)</f>
        <v>8AF9CC35-B938-4976-9C12-F05E1575BF7F</v>
      </c>
      <c r="H3387" s="34" t="s">
        <v>1333</v>
      </c>
      <c r="I3387" t="str">
        <f>VLOOKUP(H3387,Position!A:D,4,0)</f>
        <v>5fdf0eec-a5ea-4494-99f0-34050ba5e7ea</v>
      </c>
      <c r="J3387" t="str">
        <f t="shared" si="104"/>
        <v>5fdf0eec-a5ea-4494-99f0-34050ba5e7ea'</v>
      </c>
      <c r="K3387" t="s">
        <v>4008</v>
      </c>
      <c r="L3387" t="s">
        <v>1882</v>
      </c>
      <c r="M3387" t="s">
        <v>1883</v>
      </c>
      <c r="N3387" t="str">
        <f t="shared" si="105"/>
        <v>when WorkOrder.ParentSystemID = '75BDCE67-84C0-46DD-AE67-FBAF082BC1DC' and WorkOrder.WOTradeID = '8AF9CC35-B938-4976-9C12-F05E1575BF7F' then '5fdf0eec-a5ea-4494-99f0-34050ba5e7ea'--0520MX01-برق-محمد علی فتاحی اردکانی</v>
      </c>
    </row>
    <row r="3388" spans="1:14" hidden="1">
      <c r="A3388" t="s">
        <v>2150</v>
      </c>
      <c r="B3388" t="s">
        <v>2150</v>
      </c>
      <c r="C3388" t="str">
        <f>VLOOKUP(B3388,Sheet6!B:C,2,0)</f>
        <v>9E8CB1FE-0212-408B-A13A-C1F851483825</v>
      </c>
      <c r="D3388" s="34" t="s">
        <v>194</v>
      </c>
      <c r="E3388" t="str">
        <f>VLOOKUP('نهایی براساس سیستم'!D3388,Trade!A:B,2,0)</f>
        <v>8AF9CC35-B938-4976-9C12-F05E1575BF7F</v>
      </c>
      <c r="H3388" s="34" t="s">
        <v>1333</v>
      </c>
      <c r="I3388" t="str">
        <f>VLOOKUP(H3388,Position!A:D,4,0)</f>
        <v>5fdf0eec-a5ea-4494-99f0-34050ba5e7ea</v>
      </c>
      <c r="J3388" t="str">
        <f t="shared" si="104"/>
        <v>5fdf0eec-a5ea-4494-99f0-34050ba5e7ea'</v>
      </c>
      <c r="K3388" t="s">
        <v>4008</v>
      </c>
      <c r="L3388" t="s">
        <v>1882</v>
      </c>
      <c r="M3388" t="s">
        <v>1883</v>
      </c>
      <c r="N3388" t="str">
        <f t="shared" si="105"/>
        <v>when WorkOrder.ParentSystemID = '9E8CB1FE-0212-408B-A13A-C1F851483825' and WorkOrder.WOTradeID = '8AF9CC35-B938-4976-9C12-F05E1575BF7F' then '5fdf0eec-a5ea-4494-99f0-34050ba5e7ea'--0520MX02-برق-محمد علی فتاحی اردکانی</v>
      </c>
    </row>
    <row r="3389" spans="1:14" hidden="1">
      <c r="A3389" t="s">
        <v>2152</v>
      </c>
      <c r="B3389" t="s">
        <v>2152</v>
      </c>
      <c r="C3389" t="str">
        <f>VLOOKUP(B3389,Sheet6!B:C,2,0)</f>
        <v>B519AC3C-CB80-4649-B47A-E6C1EFE2E3DF</v>
      </c>
      <c r="D3389" s="34" t="s">
        <v>194</v>
      </c>
      <c r="E3389" t="str">
        <f>VLOOKUP('نهایی براساس سیستم'!D3389,Trade!A:B,2,0)</f>
        <v>8AF9CC35-B938-4976-9C12-F05E1575BF7F</v>
      </c>
      <c r="H3389" s="34" t="s">
        <v>1333</v>
      </c>
      <c r="I3389" t="str">
        <f>VLOOKUP(H3389,Position!A:D,4,0)</f>
        <v>5fdf0eec-a5ea-4494-99f0-34050ba5e7ea</v>
      </c>
      <c r="J3389" t="str">
        <f t="shared" si="104"/>
        <v>5fdf0eec-a5ea-4494-99f0-34050ba5e7ea'</v>
      </c>
      <c r="K3389" t="s">
        <v>4008</v>
      </c>
      <c r="L3389" t="s">
        <v>1882</v>
      </c>
      <c r="M3389" t="s">
        <v>1883</v>
      </c>
      <c r="N3389" t="str">
        <f t="shared" si="105"/>
        <v>when WorkOrder.ParentSystemID = 'B519AC3C-CB80-4649-B47A-E6C1EFE2E3DF' and WorkOrder.WOTradeID = '8AF9CC35-B938-4976-9C12-F05E1575BF7F' then '5fdf0eec-a5ea-4494-99f0-34050ba5e7ea'--0520OB01-برق-محمد علی فتاحی اردکانی</v>
      </c>
    </row>
    <row r="3390" spans="1:14" hidden="1">
      <c r="A3390" t="s">
        <v>2154</v>
      </c>
      <c r="B3390" t="s">
        <v>2154</v>
      </c>
      <c r="C3390" t="str">
        <f>VLOOKUP(B3390,Sheet6!B:C,2,0)</f>
        <v>DC03182F-B719-4EED-9DA4-E5933C8BCC28</v>
      </c>
      <c r="D3390" s="34" t="s">
        <v>194</v>
      </c>
      <c r="E3390" t="str">
        <f>VLOOKUP('نهایی براساس سیستم'!D3390,Trade!A:B,2,0)</f>
        <v>8AF9CC35-B938-4976-9C12-F05E1575BF7F</v>
      </c>
      <c r="H3390" s="34" t="s">
        <v>1333</v>
      </c>
      <c r="I3390" t="str">
        <f>VLOOKUP(H3390,Position!A:D,4,0)</f>
        <v>5fdf0eec-a5ea-4494-99f0-34050ba5e7ea</v>
      </c>
      <c r="J3390" t="str">
        <f t="shared" si="104"/>
        <v>5fdf0eec-a5ea-4494-99f0-34050ba5e7ea'</v>
      </c>
      <c r="K3390" t="s">
        <v>4008</v>
      </c>
      <c r="L3390" t="s">
        <v>1882</v>
      </c>
      <c r="M3390" t="s">
        <v>1883</v>
      </c>
      <c r="N3390" t="str">
        <f t="shared" si="105"/>
        <v>when WorkOrder.ParentSystemID = 'DC03182F-B719-4EED-9DA4-E5933C8BCC28' and WorkOrder.WOTradeID = '8AF9CC35-B938-4976-9C12-F05E1575BF7F' then '5fdf0eec-a5ea-4494-99f0-34050ba5e7ea'--0520PL01-برق-محمد علی فتاحی اردکانی</v>
      </c>
    </row>
    <row r="3391" spans="1:14" hidden="1">
      <c r="A3391" t="s">
        <v>2156</v>
      </c>
      <c r="B3391" t="s">
        <v>2156</v>
      </c>
      <c r="C3391" t="str">
        <f>VLOOKUP(B3391,Sheet6!B:C,2,0)</f>
        <v>D3164BDC-0F2B-4389-8C4E-321018B47A1D</v>
      </c>
      <c r="D3391" s="34" t="s">
        <v>194</v>
      </c>
      <c r="E3391" t="str">
        <f>VLOOKUP('نهایی براساس سیستم'!D3391,Trade!A:B,2,0)</f>
        <v>8AF9CC35-B938-4976-9C12-F05E1575BF7F</v>
      </c>
      <c r="H3391" s="34" t="s">
        <v>1333</v>
      </c>
      <c r="I3391" t="str">
        <f>VLOOKUP(H3391,Position!A:D,4,0)</f>
        <v>5fdf0eec-a5ea-4494-99f0-34050ba5e7ea</v>
      </c>
      <c r="J3391" t="str">
        <f t="shared" si="104"/>
        <v>5fdf0eec-a5ea-4494-99f0-34050ba5e7ea'</v>
      </c>
      <c r="K3391" t="s">
        <v>4008</v>
      </c>
      <c r="L3391" t="s">
        <v>1882</v>
      </c>
      <c r="M3391" t="s">
        <v>1883</v>
      </c>
      <c r="N3391" t="str">
        <f t="shared" si="105"/>
        <v>when WorkOrder.ParentSystemID = 'D3164BDC-0F2B-4389-8C4E-321018B47A1D' and WorkOrder.WOTradeID = '8AF9CC35-B938-4976-9C12-F05E1575BF7F' then '5fdf0eec-a5ea-4494-99f0-34050ba5e7ea'--0520PL02-برق-محمد علی فتاحی اردکانی</v>
      </c>
    </row>
    <row r="3392" spans="1:14" hidden="1">
      <c r="A3392" t="s">
        <v>2158</v>
      </c>
      <c r="B3392" t="s">
        <v>2158</v>
      </c>
      <c r="C3392" t="str">
        <f>VLOOKUP(B3392,Sheet6!B:C,2,0)</f>
        <v>2C0E19C0-11DF-45E4-A090-0DD308D63F60</v>
      </c>
      <c r="D3392" s="34" t="s">
        <v>194</v>
      </c>
      <c r="E3392" t="str">
        <f>VLOOKUP('نهایی براساس سیستم'!D3392,Trade!A:B,2,0)</f>
        <v>8AF9CC35-B938-4976-9C12-F05E1575BF7F</v>
      </c>
      <c r="H3392" s="34" t="s">
        <v>1333</v>
      </c>
      <c r="I3392" t="str">
        <f>VLOOKUP(H3392,Position!A:D,4,0)</f>
        <v>5fdf0eec-a5ea-4494-99f0-34050ba5e7ea</v>
      </c>
      <c r="J3392" t="str">
        <f t="shared" si="104"/>
        <v>5fdf0eec-a5ea-4494-99f0-34050ba5e7ea'</v>
      </c>
      <c r="K3392" t="s">
        <v>4008</v>
      </c>
      <c r="L3392" t="s">
        <v>1882</v>
      </c>
      <c r="M3392" t="s">
        <v>1883</v>
      </c>
      <c r="N3392" t="str">
        <f t="shared" si="105"/>
        <v>when WorkOrder.ParentSystemID = '2C0E19C0-11DF-45E4-A090-0DD308D63F60' and WorkOrder.WOTradeID = '8AF9CC35-B938-4976-9C12-F05E1575BF7F' then '5fdf0eec-a5ea-4494-99f0-34050ba5e7ea'--0520PL03-برق-محمد علی فتاحی اردکانی</v>
      </c>
    </row>
    <row r="3393" spans="1:14" hidden="1">
      <c r="A3393" t="s">
        <v>2160</v>
      </c>
      <c r="B3393" t="s">
        <v>2160</v>
      </c>
      <c r="C3393" t="str">
        <f>VLOOKUP(B3393,Sheet6!B:C,2,0)</f>
        <v>82BD92E0-F802-48DD-AF82-603470AD8244</v>
      </c>
      <c r="D3393" s="34" t="s">
        <v>194</v>
      </c>
      <c r="E3393" t="str">
        <f>VLOOKUP('نهایی براساس سیستم'!D3393,Trade!A:B,2,0)</f>
        <v>8AF9CC35-B938-4976-9C12-F05E1575BF7F</v>
      </c>
      <c r="H3393" s="34" t="s">
        <v>1333</v>
      </c>
      <c r="I3393" t="str">
        <f>VLOOKUP(H3393,Position!A:D,4,0)</f>
        <v>5fdf0eec-a5ea-4494-99f0-34050ba5e7ea</v>
      </c>
      <c r="J3393" t="str">
        <f t="shared" si="104"/>
        <v>5fdf0eec-a5ea-4494-99f0-34050ba5e7ea'</v>
      </c>
      <c r="K3393" t="s">
        <v>4008</v>
      </c>
      <c r="L3393" t="s">
        <v>1882</v>
      </c>
      <c r="M3393" t="s">
        <v>1883</v>
      </c>
      <c r="N3393" t="str">
        <f t="shared" si="105"/>
        <v>when WorkOrder.ParentSystemID = '82BD92E0-F802-48DD-AF82-603470AD8244' and WorkOrder.WOTradeID = '8AF9CC35-B938-4976-9C12-F05E1575BF7F' then '5fdf0eec-a5ea-4494-99f0-34050ba5e7ea'--0520PL04-برق-محمد علی فتاحی اردکانی</v>
      </c>
    </row>
    <row r="3394" spans="1:14" hidden="1">
      <c r="A3394" t="s">
        <v>2162</v>
      </c>
      <c r="B3394" t="s">
        <v>2162</v>
      </c>
      <c r="C3394" t="str">
        <f>VLOOKUP(B3394,Sheet6!B:C,2,0)</f>
        <v>3721DEC7-C869-439C-B063-73967E67F3C2</v>
      </c>
      <c r="D3394" s="34" t="s">
        <v>194</v>
      </c>
      <c r="E3394" t="str">
        <f>VLOOKUP('نهایی براساس سیستم'!D3394,Trade!A:B,2,0)</f>
        <v>8AF9CC35-B938-4976-9C12-F05E1575BF7F</v>
      </c>
      <c r="H3394" s="34" t="s">
        <v>1333</v>
      </c>
      <c r="I3394" t="str">
        <f>VLOOKUP(H3394,Position!A:D,4,0)</f>
        <v>5fdf0eec-a5ea-4494-99f0-34050ba5e7ea</v>
      </c>
      <c r="J3394" t="str">
        <f t="shared" si="104"/>
        <v>5fdf0eec-a5ea-4494-99f0-34050ba5e7ea'</v>
      </c>
      <c r="K3394" t="s">
        <v>4008</v>
      </c>
      <c r="L3394" t="s">
        <v>1882</v>
      </c>
      <c r="M3394" t="s">
        <v>1883</v>
      </c>
      <c r="N3394" t="str">
        <f t="shared" si="105"/>
        <v>when WorkOrder.ParentSystemID = '3721DEC7-C869-439C-B063-73967E67F3C2' and WorkOrder.WOTradeID = '8AF9CC35-B938-4976-9C12-F05E1575BF7F' then '5fdf0eec-a5ea-4494-99f0-34050ba5e7ea'--0520PL05-برق-محمد علی فتاحی اردکانی</v>
      </c>
    </row>
    <row r="3395" spans="1:14" hidden="1">
      <c r="A3395" t="s">
        <v>2164</v>
      </c>
      <c r="B3395" t="s">
        <v>2164</v>
      </c>
      <c r="C3395" t="str">
        <f>VLOOKUP(B3395,Sheet6!B:C,2,0)</f>
        <v>6A1380DD-B056-48FB-9A40-0AAB9B33F2B9</v>
      </c>
      <c r="D3395" s="34" t="s">
        <v>194</v>
      </c>
      <c r="E3395" t="str">
        <f>VLOOKUP('نهایی براساس سیستم'!D3395,Trade!A:B,2,0)</f>
        <v>8AF9CC35-B938-4976-9C12-F05E1575BF7F</v>
      </c>
      <c r="H3395" s="34" t="s">
        <v>1333</v>
      </c>
      <c r="I3395" t="str">
        <f>VLOOKUP(H3395,Position!A:D,4,0)</f>
        <v>5fdf0eec-a5ea-4494-99f0-34050ba5e7ea</v>
      </c>
      <c r="J3395" t="str">
        <f t="shared" ref="J3395:J3458" si="106">I3395&amp;"'"</f>
        <v>5fdf0eec-a5ea-4494-99f0-34050ba5e7ea'</v>
      </c>
      <c r="K3395" t="s">
        <v>4008</v>
      </c>
      <c r="L3395" t="s">
        <v>1882</v>
      </c>
      <c r="M3395" t="s">
        <v>1883</v>
      </c>
      <c r="N3395" t="str">
        <f t="shared" ref="N3395:N3458" si="107">K3395&amp;""&amp;C3395&amp;""&amp;L3395&amp;""&amp;E3395&amp;""&amp;M3395&amp;""&amp;J3395&amp;"--"&amp;B3395&amp;"-"&amp;D3395&amp;"-"&amp;H3395</f>
        <v>when WorkOrder.ParentSystemID = '6A1380DD-B056-48FB-9A40-0AAB9B33F2B9' and WorkOrder.WOTradeID = '8AF9CC35-B938-4976-9C12-F05E1575BF7F' then '5fdf0eec-a5ea-4494-99f0-34050ba5e7ea'--0520PL06-برق-محمد علی فتاحی اردکانی</v>
      </c>
    </row>
    <row r="3396" spans="1:14" hidden="1">
      <c r="A3396" t="s">
        <v>2166</v>
      </c>
      <c r="B3396" t="s">
        <v>2166</v>
      </c>
      <c r="C3396" t="str">
        <f>VLOOKUP(B3396,Sheet6!B:C,2,0)</f>
        <v>D81C833E-D359-453E-86A9-6BD6A484F505</v>
      </c>
      <c r="D3396" s="34" t="s">
        <v>194</v>
      </c>
      <c r="E3396" t="str">
        <f>VLOOKUP('نهایی براساس سیستم'!D3396,Trade!A:B,2,0)</f>
        <v>8AF9CC35-B938-4976-9C12-F05E1575BF7F</v>
      </c>
      <c r="H3396" s="34" t="s">
        <v>1333</v>
      </c>
      <c r="I3396" t="str">
        <f>VLOOKUP(H3396,Position!A:D,4,0)</f>
        <v>5fdf0eec-a5ea-4494-99f0-34050ba5e7ea</v>
      </c>
      <c r="J3396" t="str">
        <f t="shared" si="106"/>
        <v>5fdf0eec-a5ea-4494-99f0-34050ba5e7ea'</v>
      </c>
      <c r="K3396" t="s">
        <v>4008</v>
      </c>
      <c r="L3396" t="s">
        <v>1882</v>
      </c>
      <c r="M3396" t="s">
        <v>1883</v>
      </c>
      <c r="N3396" t="str">
        <f t="shared" si="107"/>
        <v>when WorkOrder.ParentSystemID = 'D81C833E-D359-453E-86A9-6BD6A484F505' and WorkOrder.WOTradeID = '8AF9CC35-B938-4976-9C12-F05E1575BF7F' then '5fdf0eec-a5ea-4494-99f0-34050ba5e7ea'--0520WS01-برق-محمد علی فتاحی اردکانی</v>
      </c>
    </row>
    <row r="3397" spans="1:14" hidden="1">
      <c r="A3397" t="s">
        <v>2168</v>
      </c>
      <c r="B3397" t="s">
        <v>2168</v>
      </c>
      <c r="C3397" t="str">
        <f>VLOOKUP(B3397,Sheet6!B:C,2,0)</f>
        <v>1683EDE5-C605-4CF8-8603-DE786665790F</v>
      </c>
      <c r="D3397" s="34" t="s">
        <v>194</v>
      </c>
      <c r="E3397" t="str">
        <f>VLOOKUP('نهایی براساس سیستم'!D3397,Trade!A:B,2,0)</f>
        <v>8AF9CC35-B938-4976-9C12-F05E1575BF7F</v>
      </c>
      <c r="H3397" s="34" t="s">
        <v>1333</v>
      </c>
      <c r="I3397" t="str">
        <f>VLOOKUP(H3397,Position!A:D,4,0)</f>
        <v>5fdf0eec-a5ea-4494-99f0-34050ba5e7ea</v>
      </c>
      <c r="J3397" t="str">
        <f t="shared" si="106"/>
        <v>5fdf0eec-a5ea-4494-99f0-34050ba5e7ea'</v>
      </c>
      <c r="K3397" t="s">
        <v>4008</v>
      </c>
      <c r="L3397" t="s">
        <v>1882</v>
      </c>
      <c r="M3397" t="s">
        <v>1883</v>
      </c>
      <c r="N3397" t="str">
        <f t="shared" si="107"/>
        <v>when WorkOrder.ParentSystemID = '1683EDE5-C605-4CF8-8603-DE786665790F' and WorkOrder.WOTradeID = '8AF9CC35-B938-4976-9C12-F05E1575BF7F' then '5fdf0eec-a5ea-4494-99f0-34050ba5e7ea'--0610BC01-برق-محمد علی فتاحی اردکانی</v>
      </c>
    </row>
    <row r="3398" spans="1:14" hidden="1">
      <c r="A3398" t="s">
        <v>2170</v>
      </c>
      <c r="B3398" t="s">
        <v>2170</v>
      </c>
      <c r="C3398" t="str">
        <f>VLOOKUP(B3398,Sheet6!B:C,2,0)</f>
        <v>9C2DB521-00BA-47C4-9F7E-826BB5723187</v>
      </c>
      <c r="D3398" s="34" t="s">
        <v>194</v>
      </c>
      <c r="E3398" t="str">
        <f>VLOOKUP('نهایی براساس سیستم'!D3398,Trade!A:B,2,0)</f>
        <v>8AF9CC35-B938-4976-9C12-F05E1575BF7F</v>
      </c>
      <c r="H3398" s="34" t="s">
        <v>1333</v>
      </c>
      <c r="I3398" t="str">
        <f>VLOOKUP(H3398,Position!A:D,4,0)</f>
        <v>5fdf0eec-a5ea-4494-99f0-34050ba5e7ea</v>
      </c>
      <c r="J3398" t="str">
        <f t="shared" si="106"/>
        <v>5fdf0eec-a5ea-4494-99f0-34050ba5e7ea'</v>
      </c>
      <c r="K3398" t="s">
        <v>4008</v>
      </c>
      <c r="L3398" t="s">
        <v>1882</v>
      </c>
      <c r="M3398" t="s">
        <v>1883</v>
      </c>
      <c r="N3398" t="str">
        <f t="shared" si="107"/>
        <v>when WorkOrder.ParentSystemID = '9C2DB521-00BA-47C4-9F7E-826BB5723187' and WorkOrder.WOTradeID = '8AF9CC35-B938-4976-9C12-F05E1575BF7F' then '5fdf0eec-a5ea-4494-99f0-34050ba5e7ea'--0610BC02-برق-محمد علی فتاحی اردکانی</v>
      </c>
    </row>
    <row r="3399" spans="1:14" hidden="1">
      <c r="A3399" t="s">
        <v>2172</v>
      </c>
      <c r="B3399" t="s">
        <v>2172</v>
      </c>
      <c r="C3399" t="str">
        <f>VLOOKUP(B3399,Sheet6!B:C,2,0)</f>
        <v>E2953993-F8FD-4F3A-A327-48BB7D396F86</v>
      </c>
      <c r="D3399" s="34" t="s">
        <v>194</v>
      </c>
      <c r="E3399" t="str">
        <f>VLOOKUP('نهایی براساس سیستم'!D3399,Trade!A:B,2,0)</f>
        <v>8AF9CC35-B938-4976-9C12-F05E1575BF7F</v>
      </c>
      <c r="H3399" s="34" t="s">
        <v>1333</v>
      </c>
      <c r="I3399" t="str">
        <f>VLOOKUP(H3399,Position!A:D,4,0)</f>
        <v>5fdf0eec-a5ea-4494-99f0-34050ba5e7ea</v>
      </c>
      <c r="J3399" t="str">
        <f t="shared" si="106"/>
        <v>5fdf0eec-a5ea-4494-99f0-34050ba5e7ea'</v>
      </c>
      <c r="K3399" t="s">
        <v>4008</v>
      </c>
      <c r="L3399" t="s">
        <v>1882</v>
      </c>
      <c r="M3399" t="s">
        <v>1883</v>
      </c>
      <c r="N3399" t="str">
        <f t="shared" si="107"/>
        <v>when WorkOrder.ParentSystemID = 'E2953993-F8FD-4F3A-A327-48BB7D396F86' and WorkOrder.WOTradeID = '8AF9CC35-B938-4976-9C12-F05E1575BF7F' then '5fdf0eec-a5ea-4494-99f0-34050ba5e7ea'--0610BC03-برق-محمد علی فتاحی اردکانی</v>
      </c>
    </row>
    <row r="3400" spans="1:14" hidden="1">
      <c r="A3400" t="s">
        <v>2174</v>
      </c>
      <c r="B3400" t="s">
        <v>2174</v>
      </c>
      <c r="C3400" t="str">
        <f>VLOOKUP(B3400,Sheet6!B:C,2,0)</f>
        <v>B46D22F4-3D45-4673-8757-B0E0210B53BA</v>
      </c>
      <c r="D3400" s="34" t="s">
        <v>194</v>
      </c>
      <c r="E3400" t="str">
        <f>VLOOKUP('نهایی براساس سیستم'!D3400,Trade!A:B,2,0)</f>
        <v>8AF9CC35-B938-4976-9C12-F05E1575BF7F</v>
      </c>
      <c r="H3400" s="34" t="s">
        <v>1333</v>
      </c>
      <c r="I3400" t="str">
        <f>VLOOKUP(H3400,Position!A:D,4,0)</f>
        <v>5fdf0eec-a5ea-4494-99f0-34050ba5e7ea</v>
      </c>
      <c r="J3400" t="str">
        <f t="shared" si="106"/>
        <v>5fdf0eec-a5ea-4494-99f0-34050ba5e7ea'</v>
      </c>
      <c r="K3400" t="s">
        <v>4008</v>
      </c>
      <c r="L3400" t="s">
        <v>1882</v>
      </c>
      <c r="M3400" t="s">
        <v>1883</v>
      </c>
      <c r="N3400" t="str">
        <f t="shared" si="107"/>
        <v>when WorkOrder.ParentSystemID = 'B46D22F4-3D45-4673-8757-B0E0210B53BA' and WorkOrder.WOTradeID = '8AF9CC35-B938-4976-9C12-F05E1575BF7F' then '5fdf0eec-a5ea-4494-99f0-34050ba5e7ea'--0610BC04-برق-محمد علی فتاحی اردکانی</v>
      </c>
    </row>
    <row r="3401" spans="1:14" hidden="1">
      <c r="A3401" t="s">
        <v>2176</v>
      </c>
      <c r="B3401" t="s">
        <v>2176</v>
      </c>
      <c r="C3401" t="str">
        <f>VLOOKUP(B3401,Sheet6!B:C,2,0)</f>
        <v>62C49CE6-6B2F-468F-913F-07624A78B5AD</v>
      </c>
      <c r="D3401" s="34" t="s">
        <v>194</v>
      </c>
      <c r="E3401" t="str">
        <f>VLOOKUP('نهایی براساس سیستم'!D3401,Trade!A:B,2,0)</f>
        <v>8AF9CC35-B938-4976-9C12-F05E1575BF7F</v>
      </c>
      <c r="H3401" s="34" t="s">
        <v>1333</v>
      </c>
      <c r="I3401" t="str">
        <f>VLOOKUP(H3401,Position!A:D,4,0)</f>
        <v>5fdf0eec-a5ea-4494-99f0-34050ba5e7ea</v>
      </c>
      <c r="J3401" t="str">
        <f t="shared" si="106"/>
        <v>5fdf0eec-a5ea-4494-99f0-34050ba5e7ea'</v>
      </c>
      <c r="K3401" t="s">
        <v>4008</v>
      </c>
      <c r="L3401" t="s">
        <v>1882</v>
      </c>
      <c r="M3401" t="s">
        <v>1883</v>
      </c>
      <c r="N3401" t="str">
        <f t="shared" si="107"/>
        <v>when WorkOrder.ParentSystemID = '62C49CE6-6B2F-468F-913F-07624A78B5AD' and WorkOrder.WOTradeID = '8AF9CC35-B938-4976-9C12-F05E1575BF7F' then '5fdf0eec-a5ea-4494-99f0-34050ba5e7ea'--0610BC05-برق-محمد علی فتاحی اردکانی</v>
      </c>
    </row>
    <row r="3402" spans="1:14" hidden="1">
      <c r="A3402" t="s">
        <v>2178</v>
      </c>
      <c r="B3402" t="s">
        <v>2178</v>
      </c>
      <c r="C3402" t="str">
        <f>VLOOKUP(B3402,Sheet6!B:C,2,0)</f>
        <v>51CCB895-EB48-474C-B8D4-60BBA1E81B42</v>
      </c>
      <c r="D3402" s="34" t="s">
        <v>194</v>
      </c>
      <c r="E3402" t="str">
        <f>VLOOKUP('نهایی براساس سیستم'!D3402,Trade!A:B,2,0)</f>
        <v>8AF9CC35-B938-4976-9C12-F05E1575BF7F</v>
      </c>
      <c r="H3402" s="34" t="s">
        <v>1333</v>
      </c>
      <c r="I3402" t="str">
        <f>VLOOKUP(H3402,Position!A:D,4,0)</f>
        <v>5fdf0eec-a5ea-4494-99f0-34050ba5e7ea</v>
      </c>
      <c r="J3402" t="str">
        <f t="shared" si="106"/>
        <v>5fdf0eec-a5ea-4494-99f0-34050ba5e7ea'</v>
      </c>
      <c r="K3402" t="s">
        <v>4008</v>
      </c>
      <c r="L3402" t="s">
        <v>1882</v>
      </c>
      <c r="M3402" t="s">
        <v>1883</v>
      </c>
      <c r="N3402" t="str">
        <f t="shared" si="107"/>
        <v>when WorkOrder.ParentSystemID = '51CCB895-EB48-474C-B8D4-60BBA1E81B42' and WorkOrder.WOTradeID = '8AF9CC35-B938-4976-9C12-F05E1575BF7F' then '5fdf0eec-a5ea-4494-99f0-34050ba5e7ea'--0610BC06-برق-محمد علی فتاحی اردکانی</v>
      </c>
    </row>
    <row r="3403" spans="1:14" hidden="1">
      <c r="A3403" t="s">
        <v>2180</v>
      </c>
      <c r="B3403" t="s">
        <v>2180</v>
      </c>
      <c r="C3403" t="str">
        <f>VLOOKUP(B3403,Sheet6!B:C,2,0)</f>
        <v>24429797-7A23-40D4-9F94-B7305925602F</v>
      </c>
      <c r="D3403" s="34" t="s">
        <v>194</v>
      </c>
      <c r="E3403" t="str">
        <f>VLOOKUP('نهایی براساس سیستم'!D3403,Trade!A:B,2,0)</f>
        <v>8AF9CC35-B938-4976-9C12-F05E1575BF7F</v>
      </c>
      <c r="H3403" s="34" t="s">
        <v>1333</v>
      </c>
      <c r="I3403" t="str">
        <f>VLOOKUP(H3403,Position!A:D,4,0)</f>
        <v>5fdf0eec-a5ea-4494-99f0-34050ba5e7ea</v>
      </c>
      <c r="J3403" t="str">
        <f t="shared" si="106"/>
        <v>5fdf0eec-a5ea-4494-99f0-34050ba5e7ea'</v>
      </c>
      <c r="K3403" t="s">
        <v>4008</v>
      </c>
      <c r="L3403" t="s">
        <v>1882</v>
      </c>
      <c r="M3403" t="s">
        <v>1883</v>
      </c>
      <c r="N3403" t="str">
        <f t="shared" si="107"/>
        <v>when WorkOrder.ParentSystemID = '24429797-7A23-40D4-9F94-B7305925602F' and WorkOrder.WOTradeID = '8AF9CC35-B938-4976-9C12-F05E1575BF7F' then '5fdf0eec-a5ea-4494-99f0-34050ba5e7ea'--0610BC07-برق-محمد علی فتاحی اردکانی</v>
      </c>
    </row>
    <row r="3404" spans="1:14" hidden="1">
      <c r="A3404" t="s">
        <v>2182</v>
      </c>
      <c r="B3404" t="s">
        <v>2182</v>
      </c>
      <c r="C3404" t="str">
        <f>VLOOKUP(B3404,Sheet6!B:C,2,0)</f>
        <v>25DB4A02-41AD-49FE-AA33-403BD6A86167</v>
      </c>
      <c r="D3404" s="34" t="s">
        <v>194</v>
      </c>
      <c r="E3404" t="str">
        <f>VLOOKUP('نهایی براساس سیستم'!D3404,Trade!A:B,2,0)</f>
        <v>8AF9CC35-B938-4976-9C12-F05E1575BF7F</v>
      </c>
      <c r="H3404" s="34" t="s">
        <v>1333</v>
      </c>
      <c r="I3404" t="str">
        <f>VLOOKUP(H3404,Position!A:D,4,0)</f>
        <v>5fdf0eec-a5ea-4494-99f0-34050ba5e7ea</v>
      </c>
      <c r="J3404" t="str">
        <f t="shared" si="106"/>
        <v>5fdf0eec-a5ea-4494-99f0-34050ba5e7ea'</v>
      </c>
      <c r="K3404" t="s">
        <v>4008</v>
      </c>
      <c r="L3404" t="s">
        <v>1882</v>
      </c>
      <c r="M3404" t="s">
        <v>1883</v>
      </c>
      <c r="N3404" t="str">
        <f t="shared" si="107"/>
        <v>when WorkOrder.ParentSystemID = '25DB4A02-41AD-49FE-AA33-403BD6A86167' and WorkOrder.WOTradeID = '8AF9CC35-B938-4976-9C12-F05E1575BF7F' then '5fdf0eec-a5ea-4494-99f0-34050ba5e7ea'--0610BC08-برق-محمد علی فتاحی اردکانی</v>
      </c>
    </row>
    <row r="3405" spans="1:14" hidden="1">
      <c r="A3405" t="s">
        <v>2184</v>
      </c>
      <c r="B3405" t="s">
        <v>2184</v>
      </c>
      <c r="C3405" t="str">
        <f>VLOOKUP(B3405,Sheet6!B:C,2,0)</f>
        <v>93AE7D4C-BC86-4F31-A6C8-60FF8EC6FB1A</v>
      </c>
      <c r="D3405" s="34" t="s">
        <v>194</v>
      </c>
      <c r="E3405" t="str">
        <f>VLOOKUP('نهایی براساس سیستم'!D3405,Trade!A:B,2,0)</f>
        <v>8AF9CC35-B938-4976-9C12-F05E1575BF7F</v>
      </c>
      <c r="H3405" s="34" t="s">
        <v>1333</v>
      </c>
      <c r="I3405" t="str">
        <f>VLOOKUP(H3405,Position!A:D,4,0)</f>
        <v>5fdf0eec-a5ea-4494-99f0-34050ba5e7ea</v>
      </c>
      <c r="J3405" t="str">
        <f t="shared" si="106"/>
        <v>5fdf0eec-a5ea-4494-99f0-34050ba5e7ea'</v>
      </c>
      <c r="K3405" t="s">
        <v>4008</v>
      </c>
      <c r="L3405" t="s">
        <v>1882</v>
      </c>
      <c r="M3405" t="s">
        <v>1883</v>
      </c>
      <c r="N3405" t="str">
        <f t="shared" si="107"/>
        <v>when WorkOrder.ParentSystemID = '93AE7D4C-BC86-4F31-A6C8-60FF8EC6FB1A' and WorkOrder.WOTradeID = '8AF9CC35-B938-4976-9C12-F05E1575BF7F' then '5fdf0eec-a5ea-4494-99f0-34050ba5e7ea'--0610BC09-برق-محمد علی فتاحی اردکانی</v>
      </c>
    </row>
    <row r="3406" spans="1:14" hidden="1">
      <c r="A3406" t="s">
        <v>2186</v>
      </c>
      <c r="B3406" t="s">
        <v>2186</v>
      </c>
      <c r="C3406" t="str">
        <f>VLOOKUP(B3406,Sheet6!B:C,2,0)</f>
        <v>624C411F-B115-4677-9C4A-1D017961A53E</v>
      </c>
      <c r="D3406" s="34" t="s">
        <v>194</v>
      </c>
      <c r="E3406" t="str">
        <f>VLOOKUP('نهایی براساس سیستم'!D3406,Trade!A:B,2,0)</f>
        <v>8AF9CC35-B938-4976-9C12-F05E1575BF7F</v>
      </c>
      <c r="H3406" s="34" t="s">
        <v>1333</v>
      </c>
      <c r="I3406" t="str">
        <f>VLOOKUP(H3406,Position!A:D,4,0)</f>
        <v>5fdf0eec-a5ea-4494-99f0-34050ba5e7ea</v>
      </c>
      <c r="J3406" t="str">
        <f t="shared" si="106"/>
        <v>5fdf0eec-a5ea-4494-99f0-34050ba5e7ea'</v>
      </c>
      <c r="K3406" t="s">
        <v>4008</v>
      </c>
      <c r="L3406" t="s">
        <v>1882</v>
      </c>
      <c r="M3406" t="s">
        <v>1883</v>
      </c>
      <c r="N3406" t="str">
        <f t="shared" si="107"/>
        <v>when WorkOrder.ParentSystemID = '624C411F-B115-4677-9C4A-1D017961A53E' and WorkOrder.WOTradeID = '8AF9CC35-B938-4976-9C12-F05E1575BF7F' then '5fdf0eec-a5ea-4494-99f0-34050ba5e7ea'--0610BC10-برق-محمد علی فتاحی اردکانی</v>
      </c>
    </row>
    <row r="3407" spans="1:14" hidden="1">
      <c r="A3407" t="s">
        <v>2188</v>
      </c>
      <c r="B3407" t="s">
        <v>2188</v>
      </c>
      <c r="C3407" t="str">
        <f>VLOOKUP(B3407,Sheet6!B:C,2,0)</f>
        <v>81D9CBCD-71CE-4FD5-A9CE-0AD9C8B108F1</v>
      </c>
      <c r="D3407" s="34" t="s">
        <v>194</v>
      </c>
      <c r="E3407" t="str">
        <f>VLOOKUP('نهایی براساس سیستم'!D3407,Trade!A:B,2,0)</f>
        <v>8AF9CC35-B938-4976-9C12-F05E1575BF7F</v>
      </c>
      <c r="H3407" s="34" t="s">
        <v>1333</v>
      </c>
      <c r="I3407" t="str">
        <f>VLOOKUP(H3407,Position!A:D,4,0)</f>
        <v>5fdf0eec-a5ea-4494-99f0-34050ba5e7ea</v>
      </c>
      <c r="J3407" t="str">
        <f t="shared" si="106"/>
        <v>5fdf0eec-a5ea-4494-99f0-34050ba5e7ea'</v>
      </c>
      <c r="K3407" t="s">
        <v>4008</v>
      </c>
      <c r="L3407" t="s">
        <v>1882</v>
      </c>
      <c r="M3407" t="s">
        <v>1883</v>
      </c>
      <c r="N3407" t="str">
        <f t="shared" si="107"/>
        <v>when WorkOrder.ParentSystemID = '81D9CBCD-71CE-4FD5-A9CE-0AD9C8B108F1' and WorkOrder.WOTradeID = '8AF9CC35-B938-4976-9C12-F05E1575BF7F' then '5fdf0eec-a5ea-4494-99f0-34050ba5e7ea'--0610BC11-برق-محمد علی فتاحی اردکانی</v>
      </c>
    </row>
    <row r="3408" spans="1:14" hidden="1">
      <c r="A3408" t="s">
        <v>2190</v>
      </c>
      <c r="B3408" t="s">
        <v>2190</v>
      </c>
      <c r="C3408" t="str">
        <f>VLOOKUP(B3408,Sheet6!B:C,2,0)</f>
        <v>650E2D24-0E5E-4013-9786-32C37C3E588E</v>
      </c>
      <c r="D3408" s="34" t="s">
        <v>194</v>
      </c>
      <c r="E3408" t="str">
        <f>VLOOKUP('نهایی براساس سیستم'!D3408,Trade!A:B,2,0)</f>
        <v>8AF9CC35-B938-4976-9C12-F05E1575BF7F</v>
      </c>
      <c r="H3408" s="34" t="s">
        <v>1333</v>
      </c>
      <c r="I3408" t="str">
        <f>VLOOKUP(H3408,Position!A:D,4,0)</f>
        <v>5fdf0eec-a5ea-4494-99f0-34050ba5e7ea</v>
      </c>
      <c r="J3408" t="str">
        <f t="shared" si="106"/>
        <v>5fdf0eec-a5ea-4494-99f0-34050ba5e7ea'</v>
      </c>
      <c r="K3408" t="s">
        <v>4008</v>
      </c>
      <c r="L3408" t="s">
        <v>1882</v>
      </c>
      <c r="M3408" t="s">
        <v>1883</v>
      </c>
      <c r="N3408" t="str">
        <f t="shared" si="107"/>
        <v>when WorkOrder.ParentSystemID = '650E2D24-0E5E-4013-9786-32C37C3E588E' and WorkOrder.WOTradeID = '8AF9CC35-B938-4976-9C12-F05E1575BF7F' then '5fdf0eec-a5ea-4494-99f0-34050ba5e7ea'--0610BC12-برق-محمد علی فتاحی اردکانی</v>
      </c>
    </row>
    <row r="3409" spans="1:14" hidden="1">
      <c r="A3409" t="s">
        <v>2192</v>
      </c>
      <c r="B3409" t="s">
        <v>2192</v>
      </c>
      <c r="C3409" t="str">
        <f>VLOOKUP(B3409,Sheet6!B:C,2,0)</f>
        <v>60310BBE-ED87-468F-982F-19BB5CEEBC54</v>
      </c>
      <c r="D3409" s="34" t="s">
        <v>194</v>
      </c>
      <c r="E3409" t="str">
        <f>VLOOKUP('نهایی براساس سیستم'!D3409,Trade!A:B,2,0)</f>
        <v>8AF9CC35-B938-4976-9C12-F05E1575BF7F</v>
      </c>
      <c r="H3409" s="34" t="s">
        <v>1333</v>
      </c>
      <c r="I3409" t="str">
        <f>VLOOKUP(H3409,Position!A:D,4,0)</f>
        <v>5fdf0eec-a5ea-4494-99f0-34050ba5e7ea</v>
      </c>
      <c r="J3409" t="str">
        <f t="shared" si="106"/>
        <v>5fdf0eec-a5ea-4494-99f0-34050ba5e7ea'</v>
      </c>
      <c r="K3409" t="s">
        <v>4008</v>
      </c>
      <c r="L3409" t="s">
        <v>1882</v>
      </c>
      <c r="M3409" t="s">
        <v>1883</v>
      </c>
      <c r="N3409" t="str">
        <f t="shared" si="107"/>
        <v>when WorkOrder.ParentSystemID = '60310BBE-ED87-468F-982F-19BB5CEEBC54' and WorkOrder.WOTradeID = '8AF9CC35-B938-4976-9C12-F05E1575BF7F' then '5fdf0eec-a5ea-4494-99f0-34050ba5e7ea'--0610BC13-برق-محمد علی فتاحی اردکانی</v>
      </c>
    </row>
    <row r="3410" spans="1:14" hidden="1">
      <c r="A3410" t="s">
        <v>2194</v>
      </c>
      <c r="B3410" t="s">
        <v>2194</v>
      </c>
      <c r="C3410" t="str">
        <f>VLOOKUP(B3410,Sheet6!B:C,2,0)</f>
        <v>9F1FFAFB-F0E9-4F64-98E1-ACD9EDA2CF97</v>
      </c>
      <c r="D3410" s="34" t="s">
        <v>194</v>
      </c>
      <c r="E3410" t="str">
        <f>VLOOKUP('نهایی براساس سیستم'!D3410,Trade!A:B,2,0)</f>
        <v>8AF9CC35-B938-4976-9C12-F05E1575BF7F</v>
      </c>
      <c r="H3410" s="34" t="s">
        <v>1333</v>
      </c>
      <c r="I3410" t="str">
        <f>VLOOKUP(H3410,Position!A:D,4,0)</f>
        <v>5fdf0eec-a5ea-4494-99f0-34050ba5e7ea</v>
      </c>
      <c r="J3410" t="str">
        <f t="shared" si="106"/>
        <v>5fdf0eec-a5ea-4494-99f0-34050ba5e7ea'</v>
      </c>
      <c r="K3410" t="s">
        <v>4008</v>
      </c>
      <c r="L3410" t="s">
        <v>1882</v>
      </c>
      <c r="M3410" t="s">
        <v>1883</v>
      </c>
      <c r="N3410" t="str">
        <f t="shared" si="107"/>
        <v>when WorkOrder.ParentSystemID = '9F1FFAFB-F0E9-4F64-98E1-ACD9EDA2CF97' and WorkOrder.WOTradeID = '8AF9CC35-B938-4976-9C12-F05E1575BF7F' then '5fdf0eec-a5ea-4494-99f0-34050ba5e7ea'--0610BC14-برق-محمد علی فتاحی اردکانی</v>
      </c>
    </row>
    <row r="3411" spans="1:14" hidden="1">
      <c r="A3411" t="s">
        <v>2196</v>
      </c>
      <c r="B3411" t="s">
        <v>2196</v>
      </c>
      <c r="C3411" t="str">
        <f>VLOOKUP(B3411,Sheet6!B:C,2,0)</f>
        <v>C18D0A16-1489-4005-8F9A-B229E202CB67</v>
      </c>
      <c r="D3411" s="34" t="s">
        <v>194</v>
      </c>
      <c r="E3411" t="str">
        <f>VLOOKUP('نهایی براساس سیستم'!D3411,Trade!A:B,2,0)</f>
        <v>8AF9CC35-B938-4976-9C12-F05E1575BF7F</v>
      </c>
      <c r="H3411" s="34" t="s">
        <v>1333</v>
      </c>
      <c r="I3411" t="str">
        <f>VLOOKUP(H3411,Position!A:D,4,0)</f>
        <v>5fdf0eec-a5ea-4494-99f0-34050ba5e7ea</v>
      </c>
      <c r="J3411" t="str">
        <f t="shared" si="106"/>
        <v>5fdf0eec-a5ea-4494-99f0-34050ba5e7ea'</v>
      </c>
      <c r="K3411" t="s">
        <v>4008</v>
      </c>
      <c r="L3411" t="s">
        <v>1882</v>
      </c>
      <c r="M3411" t="s">
        <v>1883</v>
      </c>
      <c r="N3411" t="str">
        <f t="shared" si="107"/>
        <v>when WorkOrder.ParentSystemID = 'C18D0A16-1489-4005-8F9A-B229E202CB67' and WorkOrder.WOTradeID = '8AF9CC35-B938-4976-9C12-F05E1575BF7F' then '5fdf0eec-a5ea-4494-99f0-34050ba5e7ea'--0610BI01-برق-محمد علی فتاحی اردکانی</v>
      </c>
    </row>
    <row r="3412" spans="1:14" hidden="1">
      <c r="A3412" t="s">
        <v>2198</v>
      </c>
      <c r="B3412" t="s">
        <v>2198</v>
      </c>
      <c r="C3412" t="str">
        <f>VLOOKUP(B3412,Sheet6!B:C,2,0)</f>
        <v>7BC8E678-208E-447A-A368-189E447ECBA7</v>
      </c>
      <c r="D3412" s="34" t="s">
        <v>194</v>
      </c>
      <c r="E3412" t="str">
        <f>VLOOKUP('نهایی براساس سیستم'!D3412,Trade!A:B,2,0)</f>
        <v>8AF9CC35-B938-4976-9C12-F05E1575BF7F</v>
      </c>
      <c r="H3412" s="34" t="s">
        <v>1333</v>
      </c>
      <c r="I3412" t="str">
        <f>VLOOKUP(H3412,Position!A:D,4,0)</f>
        <v>5fdf0eec-a5ea-4494-99f0-34050ba5e7ea</v>
      </c>
      <c r="J3412" t="str">
        <f t="shared" si="106"/>
        <v>5fdf0eec-a5ea-4494-99f0-34050ba5e7ea'</v>
      </c>
      <c r="K3412" t="s">
        <v>4008</v>
      </c>
      <c r="L3412" t="s">
        <v>1882</v>
      </c>
      <c r="M3412" t="s">
        <v>1883</v>
      </c>
      <c r="N3412" t="str">
        <f t="shared" si="107"/>
        <v>when WorkOrder.ParentSystemID = '7BC8E678-208E-447A-A368-189E447ECBA7' and WorkOrder.WOTradeID = '8AF9CC35-B938-4976-9C12-F05E1575BF7F' then '5fdf0eec-a5ea-4494-99f0-34050ba5e7ea'--0610BI02-برق-محمد علی فتاحی اردکانی</v>
      </c>
    </row>
    <row r="3413" spans="1:14" hidden="1">
      <c r="A3413" t="s">
        <v>2200</v>
      </c>
      <c r="B3413" t="s">
        <v>2200</v>
      </c>
      <c r="C3413" t="str">
        <f>VLOOKUP(B3413,Sheet6!B:C,2,0)</f>
        <v>1A1B071A-DAE9-47B0-A9A5-49DBC71C3DB1</v>
      </c>
      <c r="D3413" s="34" t="s">
        <v>194</v>
      </c>
      <c r="E3413" t="str">
        <f>VLOOKUP('نهایی براساس سیستم'!D3413,Trade!A:B,2,0)</f>
        <v>8AF9CC35-B938-4976-9C12-F05E1575BF7F</v>
      </c>
      <c r="H3413" s="34" t="s">
        <v>1333</v>
      </c>
      <c r="I3413" t="str">
        <f>VLOOKUP(H3413,Position!A:D,4,0)</f>
        <v>5fdf0eec-a5ea-4494-99f0-34050ba5e7ea</v>
      </c>
      <c r="J3413" t="str">
        <f t="shared" si="106"/>
        <v>5fdf0eec-a5ea-4494-99f0-34050ba5e7ea'</v>
      </c>
      <c r="K3413" t="s">
        <v>4008</v>
      </c>
      <c r="L3413" t="s">
        <v>1882</v>
      </c>
      <c r="M3413" t="s">
        <v>1883</v>
      </c>
      <c r="N3413" t="str">
        <f t="shared" si="107"/>
        <v>when WorkOrder.ParentSystemID = '1A1B071A-DAE9-47B0-A9A5-49DBC71C3DB1' and WorkOrder.WOTradeID = '8AF9CC35-B938-4976-9C12-F05E1575BF7F' then '5fdf0eec-a5ea-4494-99f0-34050ba5e7ea'--0610BI03-برق-محمد علی فتاحی اردکانی</v>
      </c>
    </row>
    <row r="3414" spans="1:14" hidden="1">
      <c r="A3414" t="s">
        <v>2202</v>
      </c>
      <c r="B3414" t="s">
        <v>2202</v>
      </c>
      <c r="C3414" t="str">
        <f>VLOOKUP(B3414,Sheet6!B:C,2,0)</f>
        <v>9068717C-1F5D-43BB-8A4C-6A520EAE02B1</v>
      </c>
      <c r="D3414" s="34" t="s">
        <v>194</v>
      </c>
      <c r="E3414" t="str">
        <f>VLOOKUP('نهایی براساس سیستم'!D3414,Trade!A:B,2,0)</f>
        <v>8AF9CC35-B938-4976-9C12-F05E1575BF7F</v>
      </c>
      <c r="H3414" s="34" t="s">
        <v>1333</v>
      </c>
      <c r="I3414" t="str">
        <f>VLOOKUP(H3414,Position!A:D,4,0)</f>
        <v>5fdf0eec-a5ea-4494-99f0-34050ba5e7ea</v>
      </c>
      <c r="J3414" t="str">
        <f t="shared" si="106"/>
        <v>5fdf0eec-a5ea-4494-99f0-34050ba5e7ea'</v>
      </c>
      <c r="K3414" t="s">
        <v>4008</v>
      </c>
      <c r="L3414" t="s">
        <v>1882</v>
      </c>
      <c r="M3414" t="s">
        <v>1883</v>
      </c>
      <c r="N3414" t="str">
        <f t="shared" si="107"/>
        <v>when WorkOrder.ParentSystemID = '9068717C-1F5D-43BB-8A4C-6A520EAE02B1' and WorkOrder.WOTradeID = '8AF9CC35-B938-4976-9C12-F05E1575BF7F' then '5fdf0eec-a5ea-4494-99f0-34050ba5e7ea'--0610BI04-برق-محمد علی فتاحی اردکانی</v>
      </c>
    </row>
    <row r="3415" spans="1:14" hidden="1">
      <c r="A3415" t="s">
        <v>2204</v>
      </c>
      <c r="B3415" t="s">
        <v>2204</v>
      </c>
      <c r="C3415" t="str">
        <f>VLOOKUP(B3415,Sheet6!B:C,2,0)</f>
        <v>6FB57D58-AEC2-4E5A-B464-4F27AD7F3121</v>
      </c>
      <c r="D3415" s="34" t="s">
        <v>194</v>
      </c>
      <c r="E3415" t="str">
        <f>VLOOKUP('نهایی براساس سیستم'!D3415,Trade!A:B,2,0)</f>
        <v>8AF9CC35-B938-4976-9C12-F05E1575BF7F</v>
      </c>
      <c r="H3415" s="34" t="s">
        <v>1333</v>
      </c>
      <c r="I3415" t="str">
        <f>VLOOKUP(H3415,Position!A:D,4,0)</f>
        <v>5fdf0eec-a5ea-4494-99f0-34050ba5e7ea</v>
      </c>
      <c r="J3415" t="str">
        <f t="shared" si="106"/>
        <v>5fdf0eec-a5ea-4494-99f0-34050ba5e7ea'</v>
      </c>
      <c r="K3415" t="s">
        <v>4008</v>
      </c>
      <c r="L3415" t="s">
        <v>1882</v>
      </c>
      <c r="M3415" t="s">
        <v>1883</v>
      </c>
      <c r="N3415" t="str">
        <f t="shared" si="107"/>
        <v>when WorkOrder.ParentSystemID = '6FB57D58-AEC2-4E5A-B464-4F27AD7F3121' and WorkOrder.WOTradeID = '8AF9CC35-B938-4976-9C12-F05E1575BF7F' then '5fdf0eec-a5ea-4494-99f0-34050ba5e7ea'--0610BI05-برق-محمد علی فتاحی اردکانی</v>
      </c>
    </row>
    <row r="3416" spans="1:14" hidden="1">
      <c r="A3416" t="s">
        <v>2206</v>
      </c>
      <c r="B3416" t="s">
        <v>2206</v>
      </c>
      <c r="C3416" t="str">
        <f>VLOOKUP(B3416,Sheet6!B:C,2,0)</f>
        <v>75DCDA45-6CCC-4E80-8171-D5425E2D898C</v>
      </c>
      <c r="D3416" s="34" t="s">
        <v>194</v>
      </c>
      <c r="E3416" t="str">
        <f>VLOOKUP('نهایی براساس سیستم'!D3416,Trade!A:B,2,0)</f>
        <v>8AF9CC35-B938-4976-9C12-F05E1575BF7F</v>
      </c>
      <c r="H3416" s="34" t="s">
        <v>1333</v>
      </c>
      <c r="I3416" t="str">
        <f>VLOOKUP(H3416,Position!A:D,4,0)</f>
        <v>5fdf0eec-a5ea-4494-99f0-34050ba5e7ea</v>
      </c>
      <c r="J3416" t="str">
        <f t="shared" si="106"/>
        <v>5fdf0eec-a5ea-4494-99f0-34050ba5e7ea'</v>
      </c>
      <c r="K3416" t="s">
        <v>4008</v>
      </c>
      <c r="L3416" t="s">
        <v>1882</v>
      </c>
      <c r="M3416" t="s">
        <v>1883</v>
      </c>
      <c r="N3416" t="str">
        <f t="shared" si="107"/>
        <v>when WorkOrder.ParentSystemID = '75DCDA45-6CCC-4E80-8171-D5425E2D898C' and WorkOrder.WOTradeID = '8AF9CC35-B938-4976-9C12-F05E1575BF7F' then '5fdf0eec-a5ea-4494-99f0-34050ba5e7ea'--0610BI06-برق-محمد علی فتاحی اردکانی</v>
      </c>
    </row>
    <row r="3417" spans="1:14" hidden="1">
      <c r="A3417" t="s">
        <v>2208</v>
      </c>
      <c r="B3417" t="s">
        <v>2208</v>
      </c>
      <c r="C3417" t="str">
        <f>VLOOKUP(B3417,Sheet6!B:C,2,0)</f>
        <v>BE96F90D-D801-4C56-9C65-565CE0C73BD6</v>
      </c>
      <c r="D3417" s="34" t="s">
        <v>194</v>
      </c>
      <c r="E3417" t="str">
        <f>VLOOKUP('نهایی براساس سیستم'!D3417,Trade!A:B,2,0)</f>
        <v>8AF9CC35-B938-4976-9C12-F05E1575BF7F</v>
      </c>
      <c r="H3417" s="34" t="s">
        <v>1333</v>
      </c>
      <c r="I3417" t="str">
        <f>VLOOKUP(H3417,Position!A:D,4,0)</f>
        <v>5fdf0eec-a5ea-4494-99f0-34050ba5e7ea</v>
      </c>
      <c r="J3417" t="str">
        <f t="shared" si="106"/>
        <v>5fdf0eec-a5ea-4494-99f0-34050ba5e7ea'</v>
      </c>
      <c r="K3417" t="s">
        <v>4008</v>
      </c>
      <c r="L3417" t="s">
        <v>1882</v>
      </c>
      <c r="M3417" t="s">
        <v>1883</v>
      </c>
      <c r="N3417" t="str">
        <f t="shared" si="107"/>
        <v>when WorkOrder.ParentSystemID = 'BE96F90D-D801-4C56-9C65-565CE0C73BD6' and WorkOrder.WOTradeID = '8AF9CC35-B938-4976-9C12-F05E1575BF7F' then '5fdf0eec-a5ea-4494-99f0-34050ba5e7ea'--0610OB01-برق-محمد علی فتاحی اردکانی</v>
      </c>
    </row>
    <row r="3418" spans="1:14" hidden="1">
      <c r="A3418" t="s">
        <v>2210</v>
      </c>
      <c r="B3418" t="s">
        <v>2210</v>
      </c>
      <c r="C3418" t="str">
        <f>VLOOKUP(B3418,Sheet6!B:C,2,0)</f>
        <v>EE054EA0-0747-42C6-A844-8A0F496AB1BC</v>
      </c>
      <c r="D3418" s="34" t="s">
        <v>194</v>
      </c>
      <c r="E3418" t="str">
        <f>VLOOKUP('نهایی براساس سیستم'!D3418,Trade!A:B,2,0)</f>
        <v>8AF9CC35-B938-4976-9C12-F05E1575BF7F</v>
      </c>
      <c r="H3418" s="34" t="s">
        <v>1333</v>
      </c>
      <c r="I3418" t="str">
        <f>VLOOKUP(H3418,Position!A:D,4,0)</f>
        <v>5fdf0eec-a5ea-4494-99f0-34050ba5e7ea</v>
      </c>
      <c r="J3418" t="str">
        <f t="shared" si="106"/>
        <v>5fdf0eec-a5ea-4494-99f0-34050ba5e7ea'</v>
      </c>
      <c r="K3418" t="s">
        <v>4008</v>
      </c>
      <c r="L3418" t="s">
        <v>1882</v>
      </c>
      <c r="M3418" t="s">
        <v>1883</v>
      </c>
      <c r="N3418" t="str">
        <f t="shared" si="107"/>
        <v>when WorkOrder.ParentSystemID = 'EE054EA0-0747-42C6-A844-8A0F496AB1BC' and WorkOrder.WOTradeID = '8AF9CC35-B938-4976-9C12-F05E1575BF7F' then '5fdf0eec-a5ea-4494-99f0-34050ba5e7ea'--0610PE01-برق-محمد علی فتاحی اردکانی</v>
      </c>
    </row>
    <row r="3419" spans="1:14" hidden="1">
      <c r="A3419" t="s">
        <v>2212</v>
      </c>
      <c r="B3419" t="s">
        <v>2212</v>
      </c>
      <c r="C3419" t="str">
        <f>VLOOKUP(B3419,Sheet6!B:C,2,0)</f>
        <v>0D279876-7537-474E-ADF9-F4B84BD5414C</v>
      </c>
      <c r="D3419" s="34" t="s">
        <v>194</v>
      </c>
      <c r="E3419" t="str">
        <f>VLOOKUP('نهایی براساس سیستم'!D3419,Trade!A:B,2,0)</f>
        <v>8AF9CC35-B938-4976-9C12-F05E1575BF7F</v>
      </c>
      <c r="H3419" s="34" t="s">
        <v>1333</v>
      </c>
      <c r="I3419" t="str">
        <f>VLOOKUP(H3419,Position!A:D,4,0)</f>
        <v>5fdf0eec-a5ea-4494-99f0-34050ba5e7ea</v>
      </c>
      <c r="J3419" t="str">
        <f t="shared" si="106"/>
        <v>5fdf0eec-a5ea-4494-99f0-34050ba5e7ea'</v>
      </c>
      <c r="K3419" t="s">
        <v>4008</v>
      </c>
      <c r="L3419" t="s">
        <v>1882</v>
      </c>
      <c r="M3419" t="s">
        <v>1883</v>
      </c>
      <c r="N3419" t="str">
        <f t="shared" si="107"/>
        <v>when WorkOrder.ParentSystemID = '0D279876-7537-474E-ADF9-F4B84BD5414C' and WorkOrder.WOTradeID = '8AF9CC35-B938-4976-9C12-F05E1575BF7F' then '5fdf0eec-a5ea-4494-99f0-34050ba5e7ea'--0610PE02-برق-محمد علی فتاحی اردکانی</v>
      </c>
    </row>
    <row r="3420" spans="1:14" hidden="1">
      <c r="A3420" t="s">
        <v>2214</v>
      </c>
      <c r="B3420" t="s">
        <v>2214</v>
      </c>
      <c r="C3420" t="str">
        <f>VLOOKUP(B3420,Sheet6!B:C,2,0)</f>
        <v>715FC2AA-320E-487A-9881-986E7A13972E</v>
      </c>
      <c r="D3420" s="34" t="s">
        <v>194</v>
      </c>
      <c r="E3420" t="str">
        <f>VLOOKUP('نهایی براساس سیستم'!D3420,Trade!A:B,2,0)</f>
        <v>8AF9CC35-B938-4976-9C12-F05E1575BF7F</v>
      </c>
      <c r="H3420" s="34" t="s">
        <v>1333</v>
      </c>
      <c r="I3420" t="str">
        <f>VLOOKUP(H3420,Position!A:D,4,0)</f>
        <v>5fdf0eec-a5ea-4494-99f0-34050ba5e7ea</v>
      </c>
      <c r="J3420" t="str">
        <f t="shared" si="106"/>
        <v>5fdf0eec-a5ea-4494-99f0-34050ba5e7ea'</v>
      </c>
      <c r="K3420" t="s">
        <v>4008</v>
      </c>
      <c r="L3420" t="s">
        <v>1882</v>
      </c>
      <c r="M3420" t="s">
        <v>1883</v>
      </c>
      <c r="N3420" t="str">
        <f t="shared" si="107"/>
        <v>when WorkOrder.ParentSystemID = '715FC2AA-320E-487A-9881-986E7A13972E' and WorkOrder.WOTradeID = '8AF9CC35-B938-4976-9C12-F05E1575BF7F' then '5fdf0eec-a5ea-4494-99f0-34050ba5e7ea'--0610PE03-برق-محمد علی فتاحی اردکانی</v>
      </c>
    </row>
    <row r="3421" spans="1:14" hidden="1">
      <c r="A3421" t="s">
        <v>2216</v>
      </c>
      <c r="B3421" t="s">
        <v>2216</v>
      </c>
      <c r="C3421" t="str">
        <f>VLOOKUP(B3421,Sheet6!B:C,2,0)</f>
        <v>D20171E6-3B50-46B3-9467-19609462C455</v>
      </c>
      <c r="D3421" s="34" t="s">
        <v>194</v>
      </c>
      <c r="E3421" t="str">
        <f>VLOOKUP('نهایی براساس سیستم'!D3421,Trade!A:B,2,0)</f>
        <v>8AF9CC35-B938-4976-9C12-F05E1575BF7F</v>
      </c>
      <c r="H3421" s="34" t="s">
        <v>1333</v>
      </c>
      <c r="I3421" t="str">
        <f>VLOOKUP(H3421,Position!A:D,4,0)</f>
        <v>5fdf0eec-a5ea-4494-99f0-34050ba5e7ea</v>
      </c>
      <c r="J3421" t="str">
        <f t="shared" si="106"/>
        <v>5fdf0eec-a5ea-4494-99f0-34050ba5e7ea'</v>
      </c>
      <c r="K3421" t="s">
        <v>4008</v>
      </c>
      <c r="L3421" t="s">
        <v>1882</v>
      </c>
      <c r="M3421" t="s">
        <v>1883</v>
      </c>
      <c r="N3421" t="str">
        <f t="shared" si="107"/>
        <v>when WorkOrder.ParentSystemID = 'D20171E6-3B50-46B3-9467-19609462C455' and WorkOrder.WOTradeID = '8AF9CC35-B938-4976-9C12-F05E1575BF7F' then '5fdf0eec-a5ea-4494-99f0-34050ba5e7ea'--0610PE04-برق-محمد علی فتاحی اردکانی</v>
      </c>
    </row>
    <row r="3422" spans="1:14" hidden="1">
      <c r="A3422" t="s">
        <v>2218</v>
      </c>
      <c r="B3422" t="s">
        <v>2218</v>
      </c>
      <c r="C3422" t="str">
        <f>VLOOKUP(B3422,Sheet6!B:C,2,0)</f>
        <v>804399E3-8BBF-4F2F-932A-792D625F9B08</v>
      </c>
      <c r="D3422" s="34" t="s">
        <v>194</v>
      </c>
      <c r="E3422" t="str">
        <f>VLOOKUP('نهایی براساس سیستم'!D3422,Trade!A:B,2,0)</f>
        <v>8AF9CC35-B938-4976-9C12-F05E1575BF7F</v>
      </c>
      <c r="H3422" s="34" t="s">
        <v>1333</v>
      </c>
      <c r="I3422" t="str">
        <f>VLOOKUP(H3422,Position!A:D,4,0)</f>
        <v>5fdf0eec-a5ea-4494-99f0-34050ba5e7ea</v>
      </c>
      <c r="J3422" t="str">
        <f t="shared" si="106"/>
        <v>5fdf0eec-a5ea-4494-99f0-34050ba5e7ea'</v>
      </c>
      <c r="K3422" t="s">
        <v>4008</v>
      </c>
      <c r="L3422" t="s">
        <v>1882</v>
      </c>
      <c r="M3422" t="s">
        <v>1883</v>
      </c>
      <c r="N3422" t="str">
        <f t="shared" si="107"/>
        <v>when WorkOrder.ParentSystemID = '804399E3-8BBF-4F2F-932A-792D625F9B08' and WorkOrder.WOTradeID = '8AF9CC35-B938-4976-9C12-F05E1575BF7F' then '5fdf0eec-a5ea-4494-99f0-34050ba5e7ea'--0610PE05-برق-محمد علی فتاحی اردکانی</v>
      </c>
    </row>
    <row r="3423" spans="1:14" hidden="1">
      <c r="A3423" t="s">
        <v>2220</v>
      </c>
      <c r="B3423" t="s">
        <v>2220</v>
      </c>
      <c r="C3423" t="str">
        <f>VLOOKUP(B3423,Sheet6!B:C,2,0)</f>
        <v>8F29AD65-F2F9-4DCE-B206-447039CADFB0</v>
      </c>
      <c r="D3423" s="34" t="s">
        <v>194</v>
      </c>
      <c r="E3423" t="str">
        <f>VLOOKUP('نهایی براساس سیستم'!D3423,Trade!A:B,2,0)</f>
        <v>8AF9CC35-B938-4976-9C12-F05E1575BF7F</v>
      </c>
      <c r="H3423" s="34" t="s">
        <v>1333</v>
      </c>
      <c r="I3423" t="str">
        <f>VLOOKUP(H3423,Position!A:D,4,0)</f>
        <v>5fdf0eec-a5ea-4494-99f0-34050ba5e7ea</v>
      </c>
      <c r="J3423" t="str">
        <f t="shared" si="106"/>
        <v>5fdf0eec-a5ea-4494-99f0-34050ba5e7ea'</v>
      </c>
      <c r="K3423" t="s">
        <v>4008</v>
      </c>
      <c r="L3423" t="s">
        <v>1882</v>
      </c>
      <c r="M3423" t="s">
        <v>1883</v>
      </c>
      <c r="N3423" t="str">
        <f t="shared" si="107"/>
        <v>when WorkOrder.ParentSystemID = '8F29AD65-F2F9-4DCE-B206-447039CADFB0' and WorkOrder.WOTradeID = '8AF9CC35-B938-4976-9C12-F05E1575BF7F' then '5fdf0eec-a5ea-4494-99f0-34050ba5e7ea'--0610PE06-برق-محمد علی فتاحی اردکانی</v>
      </c>
    </row>
    <row r="3424" spans="1:14" hidden="1">
      <c r="A3424" t="s">
        <v>2222</v>
      </c>
      <c r="B3424" t="s">
        <v>2222</v>
      </c>
      <c r="C3424" t="str">
        <f>VLOOKUP(B3424,Sheet6!B:C,2,0)</f>
        <v>283D1013-9856-4431-A0C4-1831A37B25FA</v>
      </c>
      <c r="D3424" s="34" t="s">
        <v>194</v>
      </c>
      <c r="E3424" t="str">
        <f>VLOOKUP('نهایی براساس سیستم'!D3424,Trade!A:B,2,0)</f>
        <v>8AF9CC35-B938-4976-9C12-F05E1575BF7F</v>
      </c>
      <c r="H3424" s="34" t="s">
        <v>1333</v>
      </c>
      <c r="I3424" t="str">
        <f>VLOOKUP(H3424,Position!A:D,4,0)</f>
        <v>5fdf0eec-a5ea-4494-99f0-34050ba5e7ea</v>
      </c>
      <c r="J3424" t="str">
        <f t="shared" si="106"/>
        <v>5fdf0eec-a5ea-4494-99f0-34050ba5e7ea'</v>
      </c>
      <c r="K3424" t="s">
        <v>4008</v>
      </c>
      <c r="L3424" t="s">
        <v>1882</v>
      </c>
      <c r="M3424" t="s">
        <v>1883</v>
      </c>
      <c r="N3424" t="str">
        <f t="shared" si="107"/>
        <v>when WorkOrder.ParentSystemID = '283D1013-9856-4431-A0C4-1831A37B25FA' and WorkOrder.WOTradeID = '8AF9CC35-B938-4976-9C12-F05E1575BF7F' then '5fdf0eec-a5ea-4494-99f0-34050ba5e7ea'--0610RB01-برق-محمد علی فتاحی اردکانی</v>
      </c>
    </row>
    <row r="3425" spans="1:14" hidden="1">
      <c r="A3425" t="s">
        <v>2224</v>
      </c>
      <c r="B3425" t="s">
        <v>2224</v>
      </c>
      <c r="C3425" t="str">
        <f>VLOOKUP(B3425,Sheet6!B:C,2,0)</f>
        <v>AB58DCCE-CDD7-4AA7-85BD-6467520AB865</v>
      </c>
      <c r="D3425" s="34" t="s">
        <v>194</v>
      </c>
      <c r="E3425" t="str">
        <f>VLOOKUP('نهایی براساس سیستم'!D3425,Trade!A:B,2,0)</f>
        <v>8AF9CC35-B938-4976-9C12-F05E1575BF7F</v>
      </c>
      <c r="H3425" s="34" t="s">
        <v>1333</v>
      </c>
      <c r="I3425" t="str">
        <f>VLOOKUP(H3425,Position!A:D,4,0)</f>
        <v>5fdf0eec-a5ea-4494-99f0-34050ba5e7ea</v>
      </c>
      <c r="J3425" t="str">
        <f t="shared" si="106"/>
        <v>5fdf0eec-a5ea-4494-99f0-34050ba5e7ea'</v>
      </c>
      <c r="K3425" t="s">
        <v>4008</v>
      </c>
      <c r="L3425" t="s">
        <v>1882</v>
      </c>
      <c r="M3425" t="s">
        <v>1883</v>
      </c>
      <c r="N3425" t="str">
        <f t="shared" si="107"/>
        <v>when WorkOrder.ParentSystemID = 'AB58DCCE-CDD7-4AA7-85BD-6467520AB865' and WorkOrder.WOTradeID = '8AF9CC35-B938-4976-9C12-F05E1575BF7F' then '5fdf0eec-a5ea-4494-99f0-34050ba5e7ea'--0610RF01-برق-محمد علی فتاحی اردکانی</v>
      </c>
    </row>
    <row r="3426" spans="1:14" hidden="1">
      <c r="A3426" t="s">
        <v>2226</v>
      </c>
      <c r="B3426" t="s">
        <v>2226</v>
      </c>
      <c r="C3426" t="str">
        <f>VLOOKUP(B3426,Sheet6!B:C,2,0)</f>
        <v>1172BE2C-20BA-4594-BD29-6BF06317C8B3</v>
      </c>
      <c r="D3426" s="34" t="s">
        <v>194</v>
      </c>
      <c r="E3426" t="str">
        <f>VLOOKUP('نهایی براساس سیستم'!D3426,Trade!A:B,2,0)</f>
        <v>8AF9CC35-B938-4976-9C12-F05E1575BF7F</v>
      </c>
      <c r="H3426" s="34" t="s">
        <v>1333</v>
      </c>
      <c r="I3426" t="str">
        <f>VLOOKUP(H3426,Position!A:D,4,0)</f>
        <v>5fdf0eec-a5ea-4494-99f0-34050ba5e7ea</v>
      </c>
      <c r="J3426" t="str">
        <f t="shared" si="106"/>
        <v>5fdf0eec-a5ea-4494-99f0-34050ba5e7ea'</v>
      </c>
      <c r="K3426" t="s">
        <v>4008</v>
      </c>
      <c r="L3426" t="s">
        <v>1882</v>
      </c>
      <c r="M3426" t="s">
        <v>1883</v>
      </c>
      <c r="N3426" t="str">
        <f t="shared" si="107"/>
        <v>when WorkOrder.ParentSystemID = '1172BE2C-20BA-4594-BD29-6BF06317C8B3' and WorkOrder.WOTradeID = '8AF9CC35-B938-4976-9C12-F05E1575BF7F' then '5fdf0eec-a5ea-4494-99f0-34050ba5e7ea'--0610RS01-برق-محمد علی فتاحی اردکانی</v>
      </c>
    </row>
    <row r="3427" spans="1:14" hidden="1">
      <c r="A3427" t="s">
        <v>2228</v>
      </c>
      <c r="B3427" t="s">
        <v>2228</v>
      </c>
      <c r="C3427" t="str">
        <f>VLOOKUP(B3427,Sheet6!B:C,2,0)</f>
        <v>77A3B2C9-FB7B-4E36-9DEE-B76FD4732ABE</v>
      </c>
      <c r="D3427" s="34" t="s">
        <v>194</v>
      </c>
      <c r="E3427" t="str">
        <f>VLOOKUP('نهایی براساس سیستم'!D3427,Trade!A:B,2,0)</f>
        <v>8AF9CC35-B938-4976-9C12-F05E1575BF7F</v>
      </c>
      <c r="H3427" s="34" t="s">
        <v>1333</v>
      </c>
      <c r="I3427" t="str">
        <f>VLOOKUP(H3427,Position!A:D,4,0)</f>
        <v>5fdf0eec-a5ea-4494-99f0-34050ba5e7ea</v>
      </c>
      <c r="J3427" t="str">
        <f t="shared" si="106"/>
        <v>5fdf0eec-a5ea-4494-99f0-34050ba5e7ea'</v>
      </c>
      <c r="K3427" t="s">
        <v>4008</v>
      </c>
      <c r="L3427" t="s">
        <v>1882</v>
      </c>
      <c r="M3427" t="s">
        <v>1883</v>
      </c>
      <c r="N3427" t="str">
        <f t="shared" si="107"/>
        <v>when WorkOrder.ParentSystemID = '77A3B2C9-FB7B-4E36-9DEE-B76FD4732ABE' and WorkOrder.WOTradeID = '8AF9CC35-B938-4976-9C12-F05E1575BF7F' then '5fdf0eec-a5ea-4494-99f0-34050ba5e7ea'--0610RS02-برق-محمد علی فتاحی اردکانی</v>
      </c>
    </row>
    <row r="3428" spans="1:14" hidden="1">
      <c r="A3428" t="s">
        <v>2230</v>
      </c>
      <c r="B3428" t="s">
        <v>2230</v>
      </c>
      <c r="C3428" t="str">
        <f>VLOOKUP(B3428,Sheet6!B:C,2,0)</f>
        <v>0D09CCBD-79EA-4374-90EB-9A88A76E870F</v>
      </c>
      <c r="D3428" s="34" t="s">
        <v>194</v>
      </c>
      <c r="E3428" t="str">
        <f>VLOOKUP('نهایی براساس سیستم'!D3428,Trade!A:B,2,0)</f>
        <v>8AF9CC35-B938-4976-9C12-F05E1575BF7F</v>
      </c>
      <c r="H3428" s="34" t="s">
        <v>1333</v>
      </c>
      <c r="I3428" t="str">
        <f>VLOOKUP(H3428,Position!A:D,4,0)</f>
        <v>5fdf0eec-a5ea-4494-99f0-34050ba5e7ea</v>
      </c>
      <c r="J3428" t="str">
        <f t="shared" si="106"/>
        <v>5fdf0eec-a5ea-4494-99f0-34050ba5e7ea'</v>
      </c>
      <c r="K3428" t="s">
        <v>4008</v>
      </c>
      <c r="L3428" t="s">
        <v>1882</v>
      </c>
      <c r="M3428" t="s">
        <v>1883</v>
      </c>
      <c r="N3428" t="str">
        <f t="shared" si="107"/>
        <v>when WorkOrder.ParentSystemID = '0D09CCBD-79EA-4374-90EB-9A88A76E870F' and WorkOrder.WOTradeID = '8AF9CC35-B938-4976-9C12-F05E1575BF7F' then '5fdf0eec-a5ea-4494-99f0-34050ba5e7ea'--0610RS03-برق-محمد علی فتاحی اردکانی</v>
      </c>
    </row>
    <row r="3429" spans="1:14" hidden="1">
      <c r="A3429" t="s">
        <v>2232</v>
      </c>
      <c r="B3429" t="s">
        <v>2232</v>
      </c>
      <c r="C3429" t="str">
        <f>VLOOKUP(B3429,Sheet6!B:C,2,0)</f>
        <v>A1C9EEDE-427D-42E0-940E-06387D52BB0D</v>
      </c>
      <c r="D3429" s="34" t="s">
        <v>194</v>
      </c>
      <c r="E3429" t="str">
        <f>VLOOKUP('نهایی براساس سیستم'!D3429,Trade!A:B,2,0)</f>
        <v>8AF9CC35-B938-4976-9C12-F05E1575BF7F</v>
      </c>
      <c r="H3429" s="34" t="s">
        <v>1333</v>
      </c>
      <c r="I3429" t="str">
        <f>VLOOKUP(H3429,Position!A:D,4,0)</f>
        <v>5fdf0eec-a5ea-4494-99f0-34050ba5e7ea</v>
      </c>
      <c r="J3429" t="str">
        <f t="shared" si="106"/>
        <v>5fdf0eec-a5ea-4494-99f0-34050ba5e7ea'</v>
      </c>
      <c r="K3429" t="s">
        <v>4008</v>
      </c>
      <c r="L3429" t="s">
        <v>1882</v>
      </c>
      <c r="M3429" t="s">
        <v>1883</v>
      </c>
      <c r="N3429" t="str">
        <f t="shared" si="107"/>
        <v>when WorkOrder.ParentSystemID = 'A1C9EEDE-427D-42E0-940E-06387D52BB0D' and WorkOrder.WOTradeID = '8AF9CC35-B938-4976-9C12-F05E1575BF7F' then '5fdf0eec-a5ea-4494-99f0-34050ba5e7ea'--0610RS04-برق-محمد علی فتاحی اردکانی</v>
      </c>
    </row>
    <row r="3430" spans="1:14" hidden="1">
      <c r="A3430" t="s">
        <v>2234</v>
      </c>
      <c r="B3430" t="s">
        <v>2234</v>
      </c>
      <c r="C3430" t="str">
        <f>VLOOKUP(B3430,Sheet6!B:C,2,0)</f>
        <v>D7BFAC9B-84E2-4CFB-82F5-16658B6EC17A</v>
      </c>
      <c r="D3430" s="34" t="s">
        <v>194</v>
      </c>
      <c r="E3430" t="str">
        <f>VLOOKUP('نهایی براساس سیستم'!D3430,Trade!A:B,2,0)</f>
        <v>8AF9CC35-B938-4976-9C12-F05E1575BF7F</v>
      </c>
      <c r="H3430" s="34" t="s">
        <v>1333</v>
      </c>
      <c r="I3430" t="str">
        <f>VLOOKUP(H3430,Position!A:D,4,0)</f>
        <v>5fdf0eec-a5ea-4494-99f0-34050ba5e7ea</v>
      </c>
      <c r="J3430" t="str">
        <f t="shared" si="106"/>
        <v>5fdf0eec-a5ea-4494-99f0-34050ba5e7ea'</v>
      </c>
      <c r="K3430" t="s">
        <v>4008</v>
      </c>
      <c r="L3430" t="s">
        <v>1882</v>
      </c>
      <c r="M3430" t="s">
        <v>1883</v>
      </c>
      <c r="N3430" t="str">
        <f t="shared" si="107"/>
        <v>when WorkOrder.ParentSystemID = 'D7BFAC9B-84E2-4CFB-82F5-16658B6EC17A' and WorkOrder.WOTradeID = '8AF9CC35-B938-4976-9C12-F05E1575BF7F' then '5fdf0eec-a5ea-4494-99f0-34050ba5e7ea'--0610RS05-برق-محمد علی فتاحی اردکانی</v>
      </c>
    </row>
    <row r="3431" spans="1:14" hidden="1">
      <c r="A3431" t="s">
        <v>2236</v>
      </c>
      <c r="B3431" t="s">
        <v>2236</v>
      </c>
      <c r="C3431" t="str">
        <f>VLOOKUP(B3431,Sheet6!B:C,2,0)</f>
        <v>859BAE82-8ECC-41D8-A704-BBBBF669C4C4</v>
      </c>
      <c r="D3431" s="34" t="s">
        <v>194</v>
      </c>
      <c r="E3431" t="str">
        <f>VLOOKUP('نهایی براساس سیستم'!D3431,Trade!A:B,2,0)</f>
        <v>8AF9CC35-B938-4976-9C12-F05E1575BF7F</v>
      </c>
      <c r="H3431" s="34" t="s">
        <v>1333</v>
      </c>
      <c r="I3431" t="str">
        <f>VLOOKUP(H3431,Position!A:D,4,0)</f>
        <v>5fdf0eec-a5ea-4494-99f0-34050ba5e7ea</v>
      </c>
      <c r="J3431" t="str">
        <f t="shared" si="106"/>
        <v>5fdf0eec-a5ea-4494-99f0-34050ba5e7ea'</v>
      </c>
      <c r="K3431" t="s">
        <v>4008</v>
      </c>
      <c r="L3431" t="s">
        <v>1882</v>
      </c>
      <c r="M3431" t="s">
        <v>1883</v>
      </c>
      <c r="N3431" t="str">
        <f t="shared" si="107"/>
        <v>when WorkOrder.ParentSystemID = '859BAE82-8ECC-41D8-A704-BBBBF669C4C4' and WorkOrder.WOTradeID = '8AF9CC35-B938-4976-9C12-F05E1575BF7F' then '5fdf0eec-a5ea-4494-99f0-34050ba5e7ea'--0610RS06-برق-محمد علی فتاحی اردکانی</v>
      </c>
    </row>
    <row r="3432" spans="1:14" hidden="1">
      <c r="A3432" t="s">
        <v>2238</v>
      </c>
      <c r="B3432" t="s">
        <v>2238</v>
      </c>
      <c r="C3432" t="str">
        <f>VLOOKUP(B3432,Sheet6!B:C,2,0)</f>
        <v>955BB1B8-5C50-4A71-9C81-9ADA6DB88647</v>
      </c>
      <c r="D3432" s="34" t="s">
        <v>194</v>
      </c>
      <c r="E3432" t="str">
        <f>VLOOKUP('نهایی براساس سیستم'!D3432,Trade!A:B,2,0)</f>
        <v>8AF9CC35-B938-4976-9C12-F05E1575BF7F</v>
      </c>
      <c r="H3432" s="34" t="s">
        <v>1333</v>
      </c>
      <c r="I3432" t="str">
        <f>VLOOKUP(H3432,Position!A:D,4,0)</f>
        <v>5fdf0eec-a5ea-4494-99f0-34050ba5e7ea</v>
      </c>
      <c r="J3432" t="str">
        <f t="shared" si="106"/>
        <v>5fdf0eec-a5ea-4494-99f0-34050ba5e7ea'</v>
      </c>
      <c r="K3432" t="s">
        <v>4008</v>
      </c>
      <c r="L3432" t="s">
        <v>1882</v>
      </c>
      <c r="M3432" t="s">
        <v>1883</v>
      </c>
      <c r="N3432" t="str">
        <f t="shared" si="107"/>
        <v>when WorkOrder.ParentSystemID = '955BB1B8-5C50-4A71-9C81-9ADA6DB88647' and WorkOrder.WOTradeID = '8AF9CC35-B938-4976-9C12-F05E1575BF7F' then '5fdf0eec-a5ea-4494-99f0-34050ba5e7ea'--0610SU01-برق-محمد علی فتاحی اردکانی</v>
      </c>
    </row>
    <row r="3433" spans="1:14" hidden="1">
      <c r="A3433" t="s">
        <v>2240</v>
      </c>
      <c r="B3433" t="s">
        <v>2240</v>
      </c>
      <c r="C3433" t="str">
        <f>VLOOKUP(B3433,Sheet6!B:C,2,0)</f>
        <v>40C357F6-EFAD-4D54-9458-17A4D336B1C9</v>
      </c>
      <c r="D3433" s="34" t="s">
        <v>194</v>
      </c>
      <c r="E3433" t="str">
        <f>VLOOKUP('نهایی براساس سیستم'!D3433,Trade!A:B,2,0)</f>
        <v>8AF9CC35-B938-4976-9C12-F05E1575BF7F</v>
      </c>
      <c r="H3433" s="34" t="s">
        <v>1333</v>
      </c>
      <c r="I3433" t="str">
        <f>VLOOKUP(H3433,Position!A:D,4,0)</f>
        <v>5fdf0eec-a5ea-4494-99f0-34050ba5e7ea</v>
      </c>
      <c r="J3433" t="str">
        <f t="shared" si="106"/>
        <v>5fdf0eec-a5ea-4494-99f0-34050ba5e7ea'</v>
      </c>
      <c r="K3433" t="s">
        <v>4008</v>
      </c>
      <c r="L3433" t="s">
        <v>1882</v>
      </c>
      <c r="M3433" t="s">
        <v>1883</v>
      </c>
      <c r="N3433" t="str">
        <f t="shared" si="107"/>
        <v>when WorkOrder.ParentSystemID = '40C357F6-EFAD-4D54-9458-17A4D336B1C9' and WorkOrder.WOTradeID = '8AF9CC35-B938-4976-9C12-F05E1575BF7F' then '5fdf0eec-a5ea-4494-99f0-34050ba5e7ea'--0610SU03-برق-محمد علی فتاحی اردکانی</v>
      </c>
    </row>
    <row r="3434" spans="1:14" hidden="1">
      <c r="A3434" t="s">
        <v>2242</v>
      </c>
      <c r="B3434" t="s">
        <v>2242</v>
      </c>
      <c r="C3434" t="str">
        <f>VLOOKUP(B3434,Sheet6!B:C,2,0)</f>
        <v>714CE810-A8FF-44D5-8A29-307B4443D7FA</v>
      </c>
      <c r="D3434" s="34" t="s">
        <v>194</v>
      </c>
      <c r="E3434" t="str">
        <f>VLOOKUP('نهایی براساس سیستم'!D3434,Trade!A:B,2,0)</f>
        <v>8AF9CC35-B938-4976-9C12-F05E1575BF7F</v>
      </c>
      <c r="H3434" s="34" t="s">
        <v>1333</v>
      </c>
      <c r="I3434" t="str">
        <f>VLOOKUP(H3434,Position!A:D,4,0)</f>
        <v>5fdf0eec-a5ea-4494-99f0-34050ba5e7ea</v>
      </c>
      <c r="J3434" t="str">
        <f t="shared" si="106"/>
        <v>5fdf0eec-a5ea-4494-99f0-34050ba5e7ea'</v>
      </c>
      <c r="K3434" t="s">
        <v>4008</v>
      </c>
      <c r="L3434" t="s">
        <v>1882</v>
      </c>
      <c r="M3434" t="s">
        <v>1883</v>
      </c>
      <c r="N3434" t="str">
        <f t="shared" si="107"/>
        <v>when WorkOrder.ParentSystemID = '714CE810-A8FF-44D5-8A29-307B4443D7FA' and WorkOrder.WOTradeID = '8AF9CC35-B938-4976-9C12-F05E1575BF7F' then '5fdf0eec-a5ea-4494-99f0-34050ba5e7ea'--0610SU04-برق-محمد علی فتاحی اردکانی</v>
      </c>
    </row>
    <row r="3435" spans="1:14" hidden="1">
      <c r="A3435" t="s">
        <v>2244</v>
      </c>
      <c r="B3435" t="s">
        <v>2244</v>
      </c>
      <c r="C3435" t="str">
        <f>VLOOKUP(B3435,Sheet6!B:C,2,0)</f>
        <v>77A5AB82-9A33-48A4-92B4-24E79D0D8BEA</v>
      </c>
      <c r="D3435" s="34" t="s">
        <v>194</v>
      </c>
      <c r="E3435" t="str">
        <f>VLOOKUP('نهایی براساس سیستم'!D3435,Trade!A:B,2,0)</f>
        <v>8AF9CC35-B938-4976-9C12-F05E1575BF7F</v>
      </c>
      <c r="H3435" s="34" t="s">
        <v>1333</v>
      </c>
      <c r="I3435" t="str">
        <f>VLOOKUP(H3435,Position!A:D,4,0)</f>
        <v>5fdf0eec-a5ea-4494-99f0-34050ba5e7ea</v>
      </c>
      <c r="J3435" t="str">
        <f t="shared" si="106"/>
        <v>5fdf0eec-a5ea-4494-99f0-34050ba5e7ea'</v>
      </c>
      <c r="K3435" t="s">
        <v>4008</v>
      </c>
      <c r="L3435" t="s">
        <v>1882</v>
      </c>
      <c r="M3435" t="s">
        <v>1883</v>
      </c>
      <c r="N3435" t="str">
        <f t="shared" si="107"/>
        <v>when WorkOrder.ParentSystemID = '77A5AB82-9A33-48A4-92B4-24E79D0D8BEA' and WorkOrder.WOTradeID = '8AF9CC35-B938-4976-9C12-F05E1575BF7F' then '5fdf0eec-a5ea-4494-99f0-34050ba5e7ea'--0610SU05-برق-محمد علی فتاحی اردکانی</v>
      </c>
    </row>
    <row r="3436" spans="1:14" hidden="1">
      <c r="A3436" t="s">
        <v>2246</v>
      </c>
      <c r="B3436" t="s">
        <v>2246</v>
      </c>
      <c r="C3436" t="str">
        <f>VLOOKUP(B3436,Sheet6!B:C,2,0)</f>
        <v>9A17041E-F46B-4BB4-8B89-38FF090A9C4B</v>
      </c>
      <c r="D3436" s="34" t="s">
        <v>194</v>
      </c>
      <c r="E3436" t="str">
        <f>VLOOKUP('نهایی براساس سیستم'!D3436,Trade!A:B,2,0)</f>
        <v>8AF9CC35-B938-4976-9C12-F05E1575BF7F</v>
      </c>
      <c r="H3436" s="34" t="s">
        <v>1333</v>
      </c>
      <c r="I3436" t="str">
        <f>VLOOKUP(H3436,Position!A:D,4,0)</f>
        <v>5fdf0eec-a5ea-4494-99f0-34050ba5e7ea</v>
      </c>
      <c r="J3436" t="str">
        <f t="shared" si="106"/>
        <v>5fdf0eec-a5ea-4494-99f0-34050ba5e7ea'</v>
      </c>
      <c r="K3436" t="s">
        <v>4008</v>
      </c>
      <c r="L3436" t="s">
        <v>1882</v>
      </c>
      <c r="M3436" t="s">
        <v>1883</v>
      </c>
      <c r="N3436" t="str">
        <f t="shared" si="107"/>
        <v>when WorkOrder.ParentSystemID = '9A17041E-F46B-4BB4-8B89-38FF090A9C4B' and WorkOrder.WOTradeID = '8AF9CC35-B938-4976-9C12-F05E1575BF7F' then '5fdf0eec-a5ea-4494-99f0-34050ba5e7ea'--0610SU06-برق-محمد علی فتاحی اردکانی</v>
      </c>
    </row>
    <row r="3437" spans="1:14" hidden="1">
      <c r="A3437" t="s">
        <v>2248</v>
      </c>
      <c r="B3437" t="s">
        <v>2248</v>
      </c>
      <c r="C3437" t="str">
        <f>VLOOKUP(B3437,Sheet6!B:C,2,0)</f>
        <v>251D08FF-D3C3-4915-A034-E994DDA53B87</v>
      </c>
      <c r="D3437" s="34" t="s">
        <v>194</v>
      </c>
      <c r="E3437" t="str">
        <f>VLOOKUP('نهایی براساس سیستم'!D3437,Trade!A:B,2,0)</f>
        <v>8AF9CC35-B938-4976-9C12-F05E1575BF7F</v>
      </c>
      <c r="H3437" s="34" t="s">
        <v>1333</v>
      </c>
      <c r="I3437" t="str">
        <f>VLOOKUP(H3437,Position!A:D,4,0)</f>
        <v>5fdf0eec-a5ea-4494-99f0-34050ba5e7ea</v>
      </c>
      <c r="J3437" t="str">
        <f t="shared" si="106"/>
        <v>5fdf0eec-a5ea-4494-99f0-34050ba5e7ea'</v>
      </c>
      <c r="K3437" t="s">
        <v>4008</v>
      </c>
      <c r="L3437" t="s">
        <v>1882</v>
      </c>
      <c r="M3437" t="s">
        <v>1883</v>
      </c>
      <c r="N3437" t="str">
        <f t="shared" si="107"/>
        <v>when WorkOrder.ParentSystemID = '251D08FF-D3C3-4915-A034-E994DDA53B87' and WorkOrder.WOTradeID = '8AF9CC35-B938-4976-9C12-F05E1575BF7F' then '5fdf0eec-a5ea-4494-99f0-34050ba5e7ea'--0610SU07-برق-محمد علی فتاحی اردکانی</v>
      </c>
    </row>
    <row r="3438" spans="1:14" hidden="1">
      <c r="A3438" t="s">
        <v>2250</v>
      </c>
      <c r="B3438" t="s">
        <v>2250</v>
      </c>
      <c r="C3438" t="str">
        <f>VLOOKUP(B3438,Sheet6!B:C,2,0)</f>
        <v>2B9714FE-B1A9-4026-8F6D-14842EA7DBF7</v>
      </c>
      <c r="D3438" s="34" t="s">
        <v>194</v>
      </c>
      <c r="E3438" t="str">
        <f>VLOOKUP('نهایی براساس سیستم'!D3438,Trade!A:B,2,0)</f>
        <v>8AF9CC35-B938-4976-9C12-F05E1575BF7F</v>
      </c>
      <c r="H3438" s="34" t="s">
        <v>1333</v>
      </c>
      <c r="I3438" t="str">
        <f>VLOOKUP(H3438,Position!A:D,4,0)</f>
        <v>5fdf0eec-a5ea-4494-99f0-34050ba5e7ea</v>
      </c>
      <c r="J3438" t="str">
        <f t="shared" si="106"/>
        <v>5fdf0eec-a5ea-4494-99f0-34050ba5e7ea'</v>
      </c>
      <c r="K3438" t="s">
        <v>4008</v>
      </c>
      <c r="L3438" t="s">
        <v>1882</v>
      </c>
      <c r="M3438" t="s">
        <v>1883</v>
      </c>
      <c r="N3438" t="str">
        <f t="shared" si="107"/>
        <v>when WorkOrder.ParentSystemID = '2B9714FE-B1A9-4026-8F6D-14842EA7DBF7' and WorkOrder.WOTradeID = '8AF9CC35-B938-4976-9C12-F05E1575BF7F' then '5fdf0eec-a5ea-4494-99f0-34050ba5e7ea'--0610SU08-برق-محمد علی فتاحی اردکانی</v>
      </c>
    </row>
    <row r="3439" spans="1:14" hidden="1">
      <c r="A3439" t="s">
        <v>2252</v>
      </c>
      <c r="B3439" t="s">
        <v>2252</v>
      </c>
      <c r="C3439" t="str">
        <f>VLOOKUP(B3439,Sheet6!B:C,2,0)</f>
        <v>7D2F0B85-DF3C-4A60-A80A-B2537F981527</v>
      </c>
      <c r="D3439" s="34" t="s">
        <v>194</v>
      </c>
      <c r="E3439" t="str">
        <f>VLOOKUP('نهایی براساس سیستم'!D3439,Trade!A:B,2,0)</f>
        <v>8AF9CC35-B938-4976-9C12-F05E1575BF7F</v>
      </c>
      <c r="H3439" s="34" t="s">
        <v>1333</v>
      </c>
      <c r="I3439" t="str">
        <f>VLOOKUP(H3439,Position!A:D,4,0)</f>
        <v>5fdf0eec-a5ea-4494-99f0-34050ba5e7ea</v>
      </c>
      <c r="J3439" t="str">
        <f t="shared" si="106"/>
        <v>5fdf0eec-a5ea-4494-99f0-34050ba5e7ea'</v>
      </c>
      <c r="K3439" t="s">
        <v>4008</v>
      </c>
      <c r="L3439" t="s">
        <v>1882</v>
      </c>
      <c r="M3439" t="s">
        <v>1883</v>
      </c>
      <c r="N3439" t="str">
        <f t="shared" si="107"/>
        <v>when WorkOrder.ParentSystemID = '7D2F0B85-DF3C-4A60-A80A-B2537F981527' and WorkOrder.WOTradeID = '8AF9CC35-B938-4976-9C12-F05E1575BF7F' then '5fdf0eec-a5ea-4494-99f0-34050ba5e7ea'--0610SU09-برق-محمد علی فتاحی اردکانی</v>
      </c>
    </row>
    <row r="3440" spans="1:14" hidden="1">
      <c r="A3440" t="s">
        <v>2254</v>
      </c>
      <c r="B3440" t="s">
        <v>2254</v>
      </c>
      <c r="C3440" t="str">
        <f>VLOOKUP(B3440,Sheet6!B:C,2,0)</f>
        <v>7E9D35A8-F675-4E1C-8230-696E0BE0A4EA</v>
      </c>
      <c r="D3440" s="34" t="s">
        <v>194</v>
      </c>
      <c r="E3440" t="str">
        <f>VLOOKUP('نهایی براساس سیستم'!D3440,Trade!A:B,2,0)</f>
        <v>8AF9CC35-B938-4976-9C12-F05E1575BF7F</v>
      </c>
      <c r="H3440" s="34" t="s">
        <v>1333</v>
      </c>
      <c r="I3440" t="str">
        <f>VLOOKUP(H3440,Position!A:D,4,0)</f>
        <v>5fdf0eec-a5ea-4494-99f0-34050ba5e7ea</v>
      </c>
      <c r="J3440" t="str">
        <f t="shared" si="106"/>
        <v>5fdf0eec-a5ea-4494-99f0-34050ba5e7ea'</v>
      </c>
      <c r="K3440" t="s">
        <v>4008</v>
      </c>
      <c r="L3440" t="s">
        <v>1882</v>
      </c>
      <c r="M3440" t="s">
        <v>1883</v>
      </c>
      <c r="N3440" t="str">
        <f t="shared" si="107"/>
        <v>when WorkOrder.ParentSystemID = '7E9D35A8-F675-4E1C-8230-696E0BE0A4EA' and WorkOrder.WOTradeID = '8AF9CC35-B938-4976-9C12-F05E1575BF7F' then '5fdf0eec-a5ea-4494-99f0-34050ba5e7ea'--0610SU10-برق-محمد علی فتاحی اردکانی</v>
      </c>
    </row>
    <row r="3441" spans="1:14" hidden="1">
      <c r="A3441" t="s">
        <v>2256</v>
      </c>
      <c r="B3441" t="s">
        <v>2256</v>
      </c>
      <c r="C3441" t="str">
        <f>VLOOKUP(B3441,Sheet6!B:C,2,0)</f>
        <v>65794C77-08FF-426C-AFAB-E9EA8C74A5ED</v>
      </c>
      <c r="D3441" s="34" t="s">
        <v>194</v>
      </c>
      <c r="E3441" t="str">
        <f>VLOOKUP('نهایی براساس سیستم'!D3441,Trade!A:B,2,0)</f>
        <v>8AF9CC35-B938-4976-9C12-F05E1575BF7F</v>
      </c>
      <c r="H3441" s="34" t="s">
        <v>1333</v>
      </c>
      <c r="I3441" t="str">
        <f>VLOOKUP(H3441,Position!A:D,4,0)</f>
        <v>5fdf0eec-a5ea-4494-99f0-34050ba5e7ea</v>
      </c>
      <c r="J3441" t="str">
        <f t="shared" si="106"/>
        <v>5fdf0eec-a5ea-4494-99f0-34050ba5e7ea'</v>
      </c>
      <c r="K3441" t="s">
        <v>4008</v>
      </c>
      <c r="L3441" t="s">
        <v>1882</v>
      </c>
      <c r="M3441" t="s">
        <v>1883</v>
      </c>
      <c r="N3441" t="str">
        <f t="shared" si="107"/>
        <v>when WorkOrder.ParentSystemID = '65794C77-08FF-426C-AFAB-E9EA8C74A5ED' and WorkOrder.WOTradeID = '8AF9CC35-B938-4976-9C12-F05E1575BF7F' then '5fdf0eec-a5ea-4494-99f0-34050ba5e7ea'--0610WB01-برق-محمد علی فتاحی اردکانی</v>
      </c>
    </row>
    <row r="3442" spans="1:14" hidden="1">
      <c r="A3442" t="s">
        <v>2258</v>
      </c>
      <c r="B3442" t="s">
        <v>2258</v>
      </c>
      <c r="C3442" t="str">
        <f>VLOOKUP(B3442,Sheet6!B:C,2,0)</f>
        <v>159521E6-5575-4FC1-BC03-D71BF8CEC341</v>
      </c>
      <c r="D3442" s="34" t="s">
        <v>194</v>
      </c>
      <c r="E3442" t="str">
        <f>VLOOKUP('نهایی براساس سیستم'!D3442,Trade!A:B,2,0)</f>
        <v>8AF9CC35-B938-4976-9C12-F05E1575BF7F</v>
      </c>
      <c r="H3442" s="34" t="s">
        <v>1333</v>
      </c>
      <c r="I3442" t="str">
        <f>VLOOKUP(H3442,Position!A:D,4,0)</f>
        <v>5fdf0eec-a5ea-4494-99f0-34050ba5e7ea</v>
      </c>
      <c r="J3442" t="str">
        <f t="shared" si="106"/>
        <v>5fdf0eec-a5ea-4494-99f0-34050ba5e7ea'</v>
      </c>
      <c r="K3442" t="s">
        <v>4008</v>
      </c>
      <c r="L3442" t="s">
        <v>1882</v>
      </c>
      <c r="M3442" t="s">
        <v>1883</v>
      </c>
      <c r="N3442" t="str">
        <f t="shared" si="107"/>
        <v>when WorkOrder.ParentSystemID = '159521E6-5575-4FC1-BC03-D71BF8CEC341' and WorkOrder.WOTradeID = '8AF9CC35-B938-4976-9C12-F05E1575BF7F' then '5fdf0eec-a5ea-4494-99f0-34050ba5e7ea'--0620BC01-برق-محمد علی فتاحی اردکانی</v>
      </c>
    </row>
    <row r="3443" spans="1:14" hidden="1">
      <c r="A3443" t="s">
        <v>2260</v>
      </c>
      <c r="B3443" t="s">
        <v>2260</v>
      </c>
      <c r="C3443" t="str">
        <f>VLOOKUP(B3443,Sheet6!B:C,2,0)</f>
        <v>77098376-6D1E-4360-A048-4DB323B3F05E</v>
      </c>
      <c r="D3443" s="34" t="s">
        <v>194</v>
      </c>
      <c r="E3443" t="str">
        <f>VLOOKUP('نهایی براساس سیستم'!D3443,Trade!A:B,2,0)</f>
        <v>8AF9CC35-B938-4976-9C12-F05E1575BF7F</v>
      </c>
      <c r="H3443" s="34" t="s">
        <v>1333</v>
      </c>
      <c r="I3443" t="str">
        <f>VLOOKUP(H3443,Position!A:D,4,0)</f>
        <v>5fdf0eec-a5ea-4494-99f0-34050ba5e7ea</v>
      </c>
      <c r="J3443" t="str">
        <f t="shared" si="106"/>
        <v>5fdf0eec-a5ea-4494-99f0-34050ba5e7ea'</v>
      </c>
      <c r="K3443" t="s">
        <v>4008</v>
      </c>
      <c r="L3443" t="s">
        <v>1882</v>
      </c>
      <c r="M3443" t="s">
        <v>1883</v>
      </c>
      <c r="N3443" t="str">
        <f t="shared" si="107"/>
        <v>when WorkOrder.ParentSystemID = '77098376-6D1E-4360-A048-4DB323B3F05E' and WorkOrder.WOTradeID = '8AF9CC35-B938-4976-9C12-F05E1575BF7F' then '5fdf0eec-a5ea-4494-99f0-34050ba5e7ea'--0620BC02-برق-محمد علی فتاحی اردکانی</v>
      </c>
    </row>
    <row r="3444" spans="1:14" hidden="1">
      <c r="A3444" t="s">
        <v>2262</v>
      </c>
      <c r="B3444" t="s">
        <v>2262</v>
      </c>
      <c r="C3444" t="str">
        <f>VLOOKUP(B3444,Sheet6!B:C,2,0)</f>
        <v>4848EF2D-6878-4DC9-B310-09733096B043</v>
      </c>
      <c r="D3444" s="34" t="s">
        <v>194</v>
      </c>
      <c r="E3444" t="str">
        <f>VLOOKUP('نهایی براساس سیستم'!D3444,Trade!A:B,2,0)</f>
        <v>8AF9CC35-B938-4976-9C12-F05E1575BF7F</v>
      </c>
      <c r="H3444" s="34" t="s">
        <v>1333</v>
      </c>
      <c r="I3444" t="str">
        <f>VLOOKUP(H3444,Position!A:D,4,0)</f>
        <v>5fdf0eec-a5ea-4494-99f0-34050ba5e7ea</v>
      </c>
      <c r="J3444" t="str">
        <f t="shared" si="106"/>
        <v>5fdf0eec-a5ea-4494-99f0-34050ba5e7ea'</v>
      </c>
      <c r="K3444" t="s">
        <v>4008</v>
      </c>
      <c r="L3444" t="s">
        <v>1882</v>
      </c>
      <c r="M3444" t="s">
        <v>1883</v>
      </c>
      <c r="N3444" t="str">
        <f t="shared" si="107"/>
        <v>when WorkOrder.ParentSystemID = '4848EF2D-6878-4DC9-B310-09733096B043' and WorkOrder.WOTradeID = '8AF9CC35-B938-4976-9C12-F05E1575BF7F' then '5fdf0eec-a5ea-4494-99f0-34050ba5e7ea'--0620BC03-برق-محمد علی فتاحی اردکانی</v>
      </c>
    </row>
    <row r="3445" spans="1:14" hidden="1">
      <c r="A3445" t="s">
        <v>2264</v>
      </c>
      <c r="B3445" t="s">
        <v>2264</v>
      </c>
      <c r="C3445" t="str">
        <f>VLOOKUP(B3445,Sheet6!B:C,2,0)</f>
        <v>C573E6E1-8C71-4254-953E-30691905D034</v>
      </c>
      <c r="D3445" s="34" t="s">
        <v>194</v>
      </c>
      <c r="E3445" t="str">
        <f>VLOOKUP('نهایی براساس سیستم'!D3445,Trade!A:B,2,0)</f>
        <v>8AF9CC35-B938-4976-9C12-F05E1575BF7F</v>
      </c>
      <c r="H3445" s="34" t="s">
        <v>1333</v>
      </c>
      <c r="I3445" t="str">
        <f>VLOOKUP(H3445,Position!A:D,4,0)</f>
        <v>5fdf0eec-a5ea-4494-99f0-34050ba5e7ea</v>
      </c>
      <c r="J3445" t="str">
        <f t="shared" si="106"/>
        <v>5fdf0eec-a5ea-4494-99f0-34050ba5e7ea'</v>
      </c>
      <c r="K3445" t="s">
        <v>4008</v>
      </c>
      <c r="L3445" t="s">
        <v>1882</v>
      </c>
      <c r="M3445" t="s">
        <v>1883</v>
      </c>
      <c r="N3445" t="str">
        <f t="shared" si="107"/>
        <v>when WorkOrder.ParentSystemID = 'C573E6E1-8C71-4254-953E-30691905D034' and WorkOrder.WOTradeID = '8AF9CC35-B938-4976-9C12-F05E1575BF7F' then '5fdf0eec-a5ea-4494-99f0-34050ba5e7ea'--0620BC04-برق-محمد علی فتاحی اردکانی</v>
      </c>
    </row>
    <row r="3446" spans="1:14" hidden="1">
      <c r="A3446" t="s">
        <v>2266</v>
      </c>
      <c r="B3446" t="s">
        <v>2266</v>
      </c>
      <c r="C3446" t="str">
        <f>VLOOKUP(B3446,Sheet6!B:C,2,0)</f>
        <v>6F7526BB-AD8E-4CAF-B032-36E8DE66555C</v>
      </c>
      <c r="D3446" s="34" t="s">
        <v>194</v>
      </c>
      <c r="E3446" t="str">
        <f>VLOOKUP('نهایی براساس سیستم'!D3446,Trade!A:B,2,0)</f>
        <v>8AF9CC35-B938-4976-9C12-F05E1575BF7F</v>
      </c>
      <c r="H3446" s="34" t="s">
        <v>1333</v>
      </c>
      <c r="I3446" t="str">
        <f>VLOOKUP(H3446,Position!A:D,4,0)</f>
        <v>5fdf0eec-a5ea-4494-99f0-34050ba5e7ea</v>
      </c>
      <c r="J3446" t="str">
        <f t="shared" si="106"/>
        <v>5fdf0eec-a5ea-4494-99f0-34050ba5e7ea'</v>
      </c>
      <c r="K3446" t="s">
        <v>4008</v>
      </c>
      <c r="L3446" t="s">
        <v>1882</v>
      </c>
      <c r="M3446" t="s">
        <v>1883</v>
      </c>
      <c r="N3446" t="str">
        <f t="shared" si="107"/>
        <v>when WorkOrder.ParentSystemID = '6F7526BB-AD8E-4CAF-B032-36E8DE66555C' and WorkOrder.WOTradeID = '8AF9CC35-B938-4976-9C12-F05E1575BF7F' then '5fdf0eec-a5ea-4494-99f0-34050ba5e7ea'--0620‍CH01-برق-محمد علی فتاحی اردکانی</v>
      </c>
    </row>
    <row r="3447" spans="1:14" hidden="1">
      <c r="A3447" t="s">
        <v>2268</v>
      </c>
      <c r="B3447" t="s">
        <v>2268</v>
      </c>
      <c r="C3447" t="str">
        <f>VLOOKUP(B3447,Sheet6!B:C,2,0)</f>
        <v>1ACF9AB2-03B5-4E18-9855-FD2B77D7002B</v>
      </c>
      <c r="D3447" s="34" t="s">
        <v>194</v>
      </c>
      <c r="E3447" t="str">
        <f>VLOOKUP('نهایی براساس سیستم'!D3447,Trade!A:B,2,0)</f>
        <v>8AF9CC35-B938-4976-9C12-F05E1575BF7F</v>
      </c>
      <c r="H3447" s="34" t="s">
        <v>1333</v>
      </c>
      <c r="I3447" t="str">
        <f>VLOOKUP(H3447,Position!A:D,4,0)</f>
        <v>5fdf0eec-a5ea-4494-99f0-34050ba5e7ea</v>
      </c>
      <c r="J3447" t="str">
        <f t="shared" si="106"/>
        <v>5fdf0eec-a5ea-4494-99f0-34050ba5e7ea'</v>
      </c>
      <c r="K3447" t="s">
        <v>4008</v>
      </c>
      <c r="L3447" t="s">
        <v>1882</v>
      </c>
      <c r="M3447" t="s">
        <v>1883</v>
      </c>
      <c r="N3447" t="str">
        <f t="shared" si="107"/>
        <v>when WorkOrder.ParentSystemID = '1ACF9AB2-03B5-4E18-9855-FD2B77D7002B' and WorkOrder.WOTradeID = '8AF9CC35-B938-4976-9C12-F05E1575BF7F' then '5fdf0eec-a5ea-4494-99f0-34050ba5e7ea'--0710BE01-برق-محمد علی فتاحی اردکانی</v>
      </c>
    </row>
    <row r="3448" spans="1:14" hidden="1">
      <c r="A3448" t="s">
        <v>2270</v>
      </c>
      <c r="B3448" t="s">
        <v>2270</v>
      </c>
      <c r="C3448" t="str">
        <f>VLOOKUP(B3448,Sheet6!B:C,2,0)</f>
        <v>71EDA626-961B-4D9B-9976-B1507B759A2B</v>
      </c>
      <c r="D3448" s="34" t="s">
        <v>194</v>
      </c>
      <c r="E3448" t="str">
        <f>VLOOKUP('نهایی براساس سیستم'!D3448,Trade!A:B,2,0)</f>
        <v>8AF9CC35-B938-4976-9C12-F05E1575BF7F</v>
      </c>
      <c r="H3448" s="34" t="s">
        <v>1333</v>
      </c>
      <c r="I3448" t="str">
        <f>VLOOKUP(H3448,Position!A:D,4,0)</f>
        <v>5fdf0eec-a5ea-4494-99f0-34050ba5e7ea</v>
      </c>
      <c r="J3448" t="str">
        <f t="shared" si="106"/>
        <v>5fdf0eec-a5ea-4494-99f0-34050ba5e7ea'</v>
      </c>
      <c r="K3448" t="s">
        <v>4008</v>
      </c>
      <c r="L3448" t="s">
        <v>1882</v>
      </c>
      <c r="M3448" t="s">
        <v>1883</v>
      </c>
      <c r="N3448" t="str">
        <f t="shared" si="107"/>
        <v>when WorkOrder.ParentSystemID = '71EDA626-961B-4D9B-9976-B1507B759A2B' and WorkOrder.WOTradeID = '8AF9CC35-B938-4976-9C12-F05E1575BF7F' then '5fdf0eec-a5ea-4494-99f0-34050ba5e7ea'--0710CH01-برق-محمد علی فتاحی اردکانی</v>
      </c>
    </row>
    <row r="3449" spans="1:14" hidden="1">
      <c r="A3449" t="s">
        <v>2272</v>
      </c>
      <c r="B3449" t="s">
        <v>2272</v>
      </c>
      <c r="C3449" t="str">
        <f>VLOOKUP(B3449,Sheet6!B:C,2,0)</f>
        <v>8945E73E-0BBB-485E-94A3-DEBF422B4803</v>
      </c>
      <c r="D3449" s="34" t="s">
        <v>194</v>
      </c>
      <c r="E3449" t="str">
        <f>VLOOKUP('نهایی براساس سیستم'!D3449,Trade!A:B,2,0)</f>
        <v>8AF9CC35-B938-4976-9C12-F05E1575BF7F</v>
      </c>
      <c r="H3449" s="34" t="s">
        <v>1333</v>
      </c>
      <c r="I3449" t="str">
        <f>VLOOKUP(H3449,Position!A:D,4,0)</f>
        <v>5fdf0eec-a5ea-4494-99f0-34050ba5e7ea</v>
      </c>
      <c r="J3449" t="str">
        <f t="shared" si="106"/>
        <v>5fdf0eec-a5ea-4494-99f0-34050ba5e7ea'</v>
      </c>
      <c r="K3449" t="s">
        <v>4008</v>
      </c>
      <c r="L3449" t="s">
        <v>1882</v>
      </c>
      <c r="M3449" t="s">
        <v>1883</v>
      </c>
      <c r="N3449" t="str">
        <f t="shared" si="107"/>
        <v>when WorkOrder.ParentSystemID = '8945E73E-0BBB-485E-94A3-DEBF422B4803' and WorkOrder.WOTradeID = '8AF9CC35-B938-4976-9C12-F05E1575BF7F' then '5fdf0eec-a5ea-4494-99f0-34050ba5e7ea'--0710CN01-برق-محمد علی فتاحی اردکانی</v>
      </c>
    </row>
    <row r="3450" spans="1:14" hidden="1">
      <c r="A3450" t="s">
        <v>2274</v>
      </c>
      <c r="B3450" t="s">
        <v>2274</v>
      </c>
      <c r="C3450" t="str">
        <f>VLOOKUP(B3450,Sheet6!B:C,2,0)</f>
        <v>BE470EA4-6B17-46B0-8BEA-B835156750B1</v>
      </c>
      <c r="D3450" s="34" t="s">
        <v>194</v>
      </c>
      <c r="E3450" t="str">
        <f>VLOOKUP('نهایی براساس سیستم'!D3450,Trade!A:B,2,0)</f>
        <v>8AF9CC35-B938-4976-9C12-F05E1575BF7F</v>
      </c>
      <c r="H3450" s="34" t="s">
        <v>1333</v>
      </c>
      <c r="I3450" t="str">
        <f>VLOOKUP(H3450,Position!A:D,4,0)</f>
        <v>5fdf0eec-a5ea-4494-99f0-34050ba5e7ea</v>
      </c>
      <c r="J3450" t="str">
        <f t="shared" si="106"/>
        <v>5fdf0eec-a5ea-4494-99f0-34050ba5e7ea'</v>
      </c>
      <c r="K3450" t="s">
        <v>4008</v>
      </c>
      <c r="L3450" t="s">
        <v>1882</v>
      </c>
      <c r="M3450" t="s">
        <v>1883</v>
      </c>
      <c r="N3450" t="str">
        <f t="shared" si="107"/>
        <v>when WorkOrder.ParentSystemID = 'BE470EA4-6B17-46B0-8BEA-B835156750B1' and WorkOrder.WOTradeID = '8AF9CC35-B938-4976-9C12-F05E1575BF7F' then '5fdf0eec-a5ea-4494-99f0-34050ba5e7ea'--0710CN02-برق-محمد علی فتاحی اردکانی</v>
      </c>
    </row>
    <row r="3451" spans="1:14" hidden="1">
      <c r="A3451" t="s">
        <v>2276</v>
      </c>
      <c r="B3451" t="s">
        <v>2276</v>
      </c>
      <c r="C3451" t="str">
        <f>VLOOKUP(B3451,Sheet6!B:C,2,0)</f>
        <v>8295247B-D43B-45BD-9770-801E59285C56</v>
      </c>
      <c r="D3451" s="34" t="s">
        <v>194</v>
      </c>
      <c r="E3451" t="str">
        <f>VLOOKUP('نهایی براساس سیستم'!D3451,Trade!A:B,2,0)</f>
        <v>8AF9CC35-B938-4976-9C12-F05E1575BF7F</v>
      </c>
      <c r="H3451" s="34" t="s">
        <v>1333</v>
      </c>
      <c r="I3451" t="str">
        <f>VLOOKUP(H3451,Position!A:D,4,0)</f>
        <v>5fdf0eec-a5ea-4494-99f0-34050ba5e7ea</v>
      </c>
      <c r="J3451" t="str">
        <f t="shared" si="106"/>
        <v>5fdf0eec-a5ea-4494-99f0-34050ba5e7ea'</v>
      </c>
      <c r="K3451" t="s">
        <v>4008</v>
      </c>
      <c r="L3451" t="s">
        <v>1882</v>
      </c>
      <c r="M3451" t="s">
        <v>1883</v>
      </c>
      <c r="N3451" t="str">
        <f t="shared" si="107"/>
        <v>when WorkOrder.ParentSystemID = '8295247B-D43B-45BD-9770-801E59285C56' and WorkOrder.WOTradeID = '8AF9CC35-B938-4976-9C12-F05E1575BF7F' then '5fdf0eec-a5ea-4494-99f0-34050ba5e7ea'--0710DA01-برق-محمد علی فتاحی اردکانی</v>
      </c>
    </row>
    <row r="3452" spans="1:14" hidden="1">
      <c r="A3452" t="s">
        <v>2278</v>
      </c>
      <c r="B3452" t="s">
        <v>2278</v>
      </c>
      <c r="C3452" t="str">
        <f>VLOOKUP(B3452,Sheet6!B:C,2,0)</f>
        <v>D484F846-012F-427A-9204-A08A5544386B</v>
      </c>
      <c r="D3452" s="34" t="s">
        <v>194</v>
      </c>
      <c r="E3452" t="str">
        <f>VLOOKUP('نهایی براساس سیستم'!D3452,Trade!A:B,2,0)</f>
        <v>8AF9CC35-B938-4976-9C12-F05E1575BF7F</v>
      </c>
      <c r="H3452" s="34" t="s">
        <v>1333</v>
      </c>
      <c r="I3452" t="str">
        <f>VLOOKUP(H3452,Position!A:D,4,0)</f>
        <v>5fdf0eec-a5ea-4494-99f0-34050ba5e7ea</v>
      </c>
      <c r="J3452" t="str">
        <f t="shared" si="106"/>
        <v>5fdf0eec-a5ea-4494-99f0-34050ba5e7ea'</v>
      </c>
      <c r="K3452" t="s">
        <v>4008</v>
      </c>
      <c r="L3452" t="s">
        <v>1882</v>
      </c>
      <c r="M3452" t="s">
        <v>1883</v>
      </c>
      <c r="N3452" t="str">
        <f t="shared" si="107"/>
        <v>when WorkOrder.ParentSystemID = 'D484F846-012F-427A-9204-A08A5544386B' and WorkOrder.WOTradeID = '8AF9CC35-B938-4976-9C12-F05E1575BF7F' then '5fdf0eec-a5ea-4494-99f0-34050ba5e7ea'--0710DA02-برق-محمد علی فتاحی اردکانی</v>
      </c>
    </row>
    <row r="3453" spans="1:14" hidden="1">
      <c r="A3453" t="s">
        <v>2280</v>
      </c>
      <c r="B3453" t="s">
        <v>2280</v>
      </c>
      <c r="C3453" t="str">
        <f>VLOOKUP(B3453,Sheet6!B:C,2,0)</f>
        <v>E96855F5-1ED7-4F3F-BB78-7299BD0CED73</v>
      </c>
      <c r="D3453" s="34" t="s">
        <v>194</v>
      </c>
      <c r="E3453" t="str">
        <f>VLOOKUP('نهایی براساس سیستم'!D3453,Trade!A:B,2,0)</f>
        <v>8AF9CC35-B938-4976-9C12-F05E1575BF7F</v>
      </c>
      <c r="H3453" s="34" t="s">
        <v>1333</v>
      </c>
      <c r="I3453" t="str">
        <f>VLOOKUP(H3453,Position!A:D,4,0)</f>
        <v>5fdf0eec-a5ea-4494-99f0-34050ba5e7ea</v>
      </c>
      <c r="J3453" t="str">
        <f t="shared" si="106"/>
        <v>5fdf0eec-a5ea-4494-99f0-34050ba5e7ea'</v>
      </c>
      <c r="K3453" t="s">
        <v>4008</v>
      </c>
      <c r="L3453" t="s">
        <v>1882</v>
      </c>
      <c r="M3453" t="s">
        <v>1883</v>
      </c>
      <c r="N3453" t="str">
        <f t="shared" si="107"/>
        <v>when WorkOrder.ParentSystemID = 'E96855F5-1ED7-4F3F-BB78-7299BD0CED73' and WorkOrder.WOTradeID = '8AF9CC35-B938-4976-9C12-F05E1575BF7F' then '5fdf0eec-a5ea-4494-99f0-34050ba5e7ea'--0710DA03-برق-محمد علی فتاحی اردکانی</v>
      </c>
    </row>
    <row r="3454" spans="1:14" hidden="1">
      <c r="A3454" t="s">
        <v>2282</v>
      </c>
      <c r="B3454" t="s">
        <v>2282</v>
      </c>
      <c r="C3454" t="str">
        <f>VLOOKUP(B3454,Sheet6!B:C,2,0)</f>
        <v>C85DE836-338F-48BC-965D-721C642B7151</v>
      </c>
      <c r="D3454" s="34" t="s">
        <v>194</v>
      </c>
      <c r="E3454" t="str">
        <f>VLOOKUP('نهایی براساس سیستم'!D3454,Trade!A:B,2,0)</f>
        <v>8AF9CC35-B938-4976-9C12-F05E1575BF7F</v>
      </c>
      <c r="H3454" s="34" t="s">
        <v>1333</v>
      </c>
      <c r="I3454" t="str">
        <f>VLOOKUP(H3454,Position!A:D,4,0)</f>
        <v>5fdf0eec-a5ea-4494-99f0-34050ba5e7ea</v>
      </c>
      <c r="J3454" t="str">
        <f t="shared" si="106"/>
        <v>5fdf0eec-a5ea-4494-99f0-34050ba5e7ea'</v>
      </c>
      <c r="K3454" t="s">
        <v>4008</v>
      </c>
      <c r="L3454" t="s">
        <v>1882</v>
      </c>
      <c r="M3454" t="s">
        <v>1883</v>
      </c>
      <c r="N3454" t="str">
        <f t="shared" si="107"/>
        <v>when WorkOrder.ParentSystemID = 'C85DE836-338F-48BC-965D-721C642B7151' and WorkOrder.WOTradeID = '8AF9CC35-B938-4976-9C12-F05E1575BF7F' then '5fdf0eec-a5ea-4494-99f0-34050ba5e7ea'--0710DA04-برق-محمد علی فتاحی اردکانی</v>
      </c>
    </row>
    <row r="3455" spans="1:14" hidden="1">
      <c r="A3455" t="s">
        <v>2284</v>
      </c>
      <c r="B3455" t="s">
        <v>2284</v>
      </c>
      <c r="C3455" t="str">
        <f>VLOOKUP(B3455,Sheet6!B:C,2,0)</f>
        <v>702011FB-968B-4C30-B8FE-D3CA656A25D6</v>
      </c>
      <c r="D3455" s="34" t="s">
        <v>194</v>
      </c>
      <c r="E3455" t="str">
        <f>VLOOKUP('نهایی براساس سیستم'!D3455,Trade!A:B,2,0)</f>
        <v>8AF9CC35-B938-4976-9C12-F05E1575BF7F</v>
      </c>
      <c r="H3455" s="34" t="s">
        <v>1333</v>
      </c>
      <c r="I3455" t="str">
        <f>VLOOKUP(H3455,Position!A:D,4,0)</f>
        <v>5fdf0eec-a5ea-4494-99f0-34050ba5e7ea</v>
      </c>
      <c r="J3455" t="str">
        <f t="shared" si="106"/>
        <v>5fdf0eec-a5ea-4494-99f0-34050ba5e7ea'</v>
      </c>
      <c r="K3455" t="s">
        <v>4008</v>
      </c>
      <c r="L3455" t="s">
        <v>1882</v>
      </c>
      <c r="M3455" t="s">
        <v>1883</v>
      </c>
      <c r="N3455" t="str">
        <f t="shared" si="107"/>
        <v>when WorkOrder.ParentSystemID = '702011FB-968B-4C30-B8FE-D3CA656A25D6' and WorkOrder.WOTradeID = '8AF9CC35-B938-4976-9C12-F05E1575BF7F' then '5fdf0eec-a5ea-4494-99f0-34050ba5e7ea'--0710DA05-برق-محمد علی فتاحی اردکانی</v>
      </c>
    </row>
    <row r="3456" spans="1:14" hidden="1">
      <c r="A3456" t="s">
        <v>2286</v>
      </c>
      <c r="B3456" t="s">
        <v>2286</v>
      </c>
      <c r="C3456" t="str">
        <f>VLOOKUP(B3456,Sheet6!B:C,2,0)</f>
        <v>A526CE14-7758-47F2-8EBC-8202A3A7C56E</v>
      </c>
      <c r="D3456" s="34" t="s">
        <v>194</v>
      </c>
      <c r="E3456" t="str">
        <f>VLOOKUP('نهایی براساس سیستم'!D3456,Trade!A:B,2,0)</f>
        <v>8AF9CC35-B938-4976-9C12-F05E1575BF7F</v>
      </c>
      <c r="H3456" s="34" t="s">
        <v>1333</v>
      </c>
      <c r="I3456" t="str">
        <f>VLOOKUP(H3456,Position!A:D,4,0)</f>
        <v>5fdf0eec-a5ea-4494-99f0-34050ba5e7ea</v>
      </c>
      <c r="J3456" t="str">
        <f t="shared" si="106"/>
        <v>5fdf0eec-a5ea-4494-99f0-34050ba5e7ea'</v>
      </c>
      <c r="K3456" t="s">
        <v>4008</v>
      </c>
      <c r="L3456" t="s">
        <v>1882</v>
      </c>
      <c r="M3456" t="s">
        <v>1883</v>
      </c>
      <c r="N3456" t="str">
        <f t="shared" si="107"/>
        <v>when WorkOrder.ParentSystemID = 'A526CE14-7758-47F2-8EBC-8202A3A7C56E' and WorkOrder.WOTradeID = '8AF9CC35-B938-4976-9C12-F05E1575BF7F' then '5fdf0eec-a5ea-4494-99f0-34050ba5e7ea'--0710DA06-برق-محمد علی فتاحی اردکانی</v>
      </c>
    </row>
    <row r="3457" spans="1:14" hidden="1">
      <c r="A3457" t="s">
        <v>2288</v>
      </c>
      <c r="B3457" t="s">
        <v>2288</v>
      </c>
      <c r="C3457" t="str">
        <f>VLOOKUP(B3457,Sheet6!B:C,2,0)</f>
        <v>A47CA61C-F3A1-4FB0-976C-3BD0173D9AB3</v>
      </c>
      <c r="D3457" s="34" t="s">
        <v>194</v>
      </c>
      <c r="E3457" t="str">
        <f>VLOOKUP('نهایی براساس سیستم'!D3457,Trade!A:B,2,0)</f>
        <v>8AF9CC35-B938-4976-9C12-F05E1575BF7F</v>
      </c>
      <c r="H3457" s="34" t="s">
        <v>1333</v>
      </c>
      <c r="I3457" t="str">
        <f>VLOOKUP(H3457,Position!A:D,4,0)</f>
        <v>5fdf0eec-a5ea-4494-99f0-34050ba5e7ea</v>
      </c>
      <c r="J3457" t="str">
        <f t="shared" si="106"/>
        <v>5fdf0eec-a5ea-4494-99f0-34050ba5e7ea'</v>
      </c>
      <c r="K3457" t="s">
        <v>4008</v>
      </c>
      <c r="L3457" t="s">
        <v>1882</v>
      </c>
      <c r="M3457" t="s">
        <v>1883</v>
      </c>
      <c r="N3457" t="str">
        <f t="shared" si="107"/>
        <v>when WorkOrder.ParentSystemID = 'A47CA61C-F3A1-4FB0-976C-3BD0173D9AB3' and WorkOrder.WOTradeID = '8AF9CC35-B938-4976-9C12-F05E1575BF7F' then '5fdf0eec-a5ea-4494-99f0-34050ba5e7ea'--0710DA07-برق-محمد علی فتاحی اردکانی</v>
      </c>
    </row>
    <row r="3458" spans="1:14" hidden="1">
      <c r="A3458" t="s">
        <v>2290</v>
      </c>
      <c r="B3458" t="s">
        <v>2290</v>
      </c>
      <c r="C3458" t="str">
        <f>VLOOKUP(B3458,Sheet6!B:C,2,0)</f>
        <v>5225535A-F5DB-4F29-ADBC-0D79A0D30560</v>
      </c>
      <c r="D3458" s="34" t="s">
        <v>194</v>
      </c>
      <c r="E3458" t="str">
        <f>VLOOKUP('نهایی براساس سیستم'!D3458,Trade!A:B,2,0)</f>
        <v>8AF9CC35-B938-4976-9C12-F05E1575BF7F</v>
      </c>
      <c r="H3458" s="34" t="s">
        <v>1333</v>
      </c>
      <c r="I3458" t="str">
        <f>VLOOKUP(H3458,Position!A:D,4,0)</f>
        <v>5fdf0eec-a5ea-4494-99f0-34050ba5e7ea</v>
      </c>
      <c r="J3458" t="str">
        <f t="shared" si="106"/>
        <v>5fdf0eec-a5ea-4494-99f0-34050ba5e7ea'</v>
      </c>
      <c r="K3458" t="s">
        <v>4008</v>
      </c>
      <c r="L3458" t="s">
        <v>1882</v>
      </c>
      <c r="M3458" t="s">
        <v>1883</v>
      </c>
      <c r="N3458" t="str">
        <f t="shared" si="107"/>
        <v>when WorkOrder.ParentSystemID = '5225535A-F5DB-4F29-ADBC-0D79A0D30560' and WorkOrder.WOTradeID = '8AF9CC35-B938-4976-9C12-F05E1575BF7F' then '5fdf0eec-a5ea-4494-99f0-34050ba5e7ea'--0710EP01-برق-محمد علی فتاحی اردکانی</v>
      </c>
    </row>
    <row r="3459" spans="1:14" hidden="1">
      <c r="A3459" t="s">
        <v>2292</v>
      </c>
      <c r="B3459" t="s">
        <v>2292</v>
      </c>
      <c r="C3459" t="str">
        <f>VLOOKUP(B3459,Sheet6!B:C,2,0)</f>
        <v>392B8997-644F-4D5B-9F9F-76B581770ED0</v>
      </c>
      <c r="D3459" s="34" t="s">
        <v>194</v>
      </c>
      <c r="E3459" t="str">
        <f>VLOOKUP('نهایی براساس سیستم'!D3459,Trade!A:B,2,0)</f>
        <v>8AF9CC35-B938-4976-9C12-F05E1575BF7F</v>
      </c>
      <c r="H3459" s="34" t="s">
        <v>1333</v>
      </c>
      <c r="I3459" t="str">
        <f>VLOOKUP(H3459,Position!A:D,4,0)</f>
        <v>5fdf0eec-a5ea-4494-99f0-34050ba5e7ea</v>
      </c>
      <c r="J3459" t="str">
        <f t="shared" ref="J3459:J3522" si="108">I3459&amp;"'"</f>
        <v>5fdf0eec-a5ea-4494-99f0-34050ba5e7ea'</v>
      </c>
      <c r="K3459" t="s">
        <v>4008</v>
      </c>
      <c r="L3459" t="s">
        <v>1882</v>
      </c>
      <c r="M3459" t="s">
        <v>1883</v>
      </c>
      <c r="N3459" t="str">
        <f t="shared" ref="N3459:N3522" si="109">K3459&amp;""&amp;C3459&amp;""&amp;L3459&amp;""&amp;E3459&amp;""&amp;M3459&amp;""&amp;J3459&amp;"--"&amp;B3459&amp;"-"&amp;D3459&amp;"-"&amp;H3459</f>
        <v>when WorkOrder.ParentSystemID = '392B8997-644F-4D5B-9F9F-76B581770ED0' and WorkOrder.WOTradeID = '8AF9CC35-B938-4976-9C12-F05E1575BF7F' then '5fdf0eec-a5ea-4494-99f0-34050ba5e7ea'--0710EP02-برق-محمد علی فتاحی اردکانی</v>
      </c>
    </row>
    <row r="3460" spans="1:14" hidden="1">
      <c r="A3460" t="s">
        <v>2294</v>
      </c>
      <c r="B3460" t="s">
        <v>2294</v>
      </c>
      <c r="C3460" t="str">
        <f>VLOOKUP(B3460,Sheet6!B:C,2,0)</f>
        <v>D1BEE42B-7583-454D-A402-B82C2C1956DA</v>
      </c>
      <c r="D3460" s="34" t="s">
        <v>194</v>
      </c>
      <c r="E3460" t="str">
        <f>VLOOKUP('نهایی براساس سیستم'!D3460,Trade!A:B,2,0)</f>
        <v>8AF9CC35-B938-4976-9C12-F05E1575BF7F</v>
      </c>
      <c r="H3460" s="34" t="s">
        <v>1333</v>
      </c>
      <c r="I3460" t="str">
        <f>VLOOKUP(H3460,Position!A:D,4,0)</f>
        <v>5fdf0eec-a5ea-4494-99f0-34050ba5e7ea</v>
      </c>
      <c r="J3460" t="str">
        <f t="shared" si="108"/>
        <v>5fdf0eec-a5ea-4494-99f0-34050ba5e7ea'</v>
      </c>
      <c r="K3460" t="s">
        <v>4008</v>
      </c>
      <c r="L3460" t="s">
        <v>1882</v>
      </c>
      <c r="M3460" t="s">
        <v>1883</v>
      </c>
      <c r="N3460" t="str">
        <f t="shared" si="109"/>
        <v>when WorkOrder.ParentSystemID = 'D1BEE42B-7583-454D-A402-B82C2C1956DA' and WorkOrder.WOTradeID = '8AF9CC35-B938-4976-9C12-F05E1575BF7F' then '5fdf0eec-a5ea-4494-99f0-34050ba5e7ea'--0710FN01-برق-محمد علی فتاحی اردکانی</v>
      </c>
    </row>
    <row r="3461" spans="1:14" hidden="1">
      <c r="A3461" t="s">
        <v>2296</v>
      </c>
      <c r="B3461" t="s">
        <v>2296</v>
      </c>
      <c r="C3461" t="str">
        <f>VLOOKUP(B3461,Sheet6!B:C,2,0)</f>
        <v>05030F59-A3B1-4449-984A-415923BE2EF1</v>
      </c>
      <c r="D3461" s="34" t="s">
        <v>194</v>
      </c>
      <c r="E3461" t="str">
        <f>VLOOKUP('نهایی براساس سیستم'!D3461,Trade!A:B,2,0)</f>
        <v>8AF9CC35-B938-4976-9C12-F05E1575BF7F</v>
      </c>
      <c r="H3461" s="34" t="s">
        <v>1333</v>
      </c>
      <c r="I3461" t="str">
        <f>VLOOKUP(H3461,Position!A:D,4,0)</f>
        <v>5fdf0eec-a5ea-4494-99f0-34050ba5e7ea</v>
      </c>
      <c r="J3461" t="str">
        <f t="shared" si="108"/>
        <v>5fdf0eec-a5ea-4494-99f0-34050ba5e7ea'</v>
      </c>
      <c r="K3461" t="s">
        <v>4008</v>
      </c>
      <c r="L3461" t="s">
        <v>1882</v>
      </c>
      <c r="M3461" t="s">
        <v>1883</v>
      </c>
      <c r="N3461" t="str">
        <f t="shared" si="109"/>
        <v>when WorkOrder.ParentSystemID = '05030F59-A3B1-4449-984A-415923BE2EF1' and WorkOrder.WOTradeID = '8AF9CC35-B938-4976-9C12-F05E1575BF7F' then '5fdf0eec-a5ea-4494-99f0-34050ba5e7ea'--0710FN02-برق-محمد علی فتاحی اردکانی</v>
      </c>
    </row>
    <row r="3462" spans="1:14" hidden="1">
      <c r="A3462" t="s">
        <v>2298</v>
      </c>
      <c r="B3462" t="s">
        <v>2298</v>
      </c>
      <c r="C3462" t="str">
        <f>VLOOKUP(B3462,Sheet6!B:C,2,0)</f>
        <v>3D018752-7D6D-411D-BCE1-1554200DE5DD</v>
      </c>
      <c r="D3462" s="34" t="s">
        <v>194</v>
      </c>
      <c r="E3462" t="str">
        <f>VLOOKUP('نهایی براساس سیستم'!D3462,Trade!A:B,2,0)</f>
        <v>8AF9CC35-B938-4976-9C12-F05E1575BF7F</v>
      </c>
      <c r="H3462" s="34" t="s">
        <v>1333</v>
      </c>
      <c r="I3462" t="str">
        <f>VLOOKUP(H3462,Position!A:D,4,0)</f>
        <v>5fdf0eec-a5ea-4494-99f0-34050ba5e7ea</v>
      </c>
      <c r="J3462" t="str">
        <f t="shared" si="108"/>
        <v>5fdf0eec-a5ea-4494-99f0-34050ba5e7ea'</v>
      </c>
      <c r="K3462" t="s">
        <v>4008</v>
      </c>
      <c r="L3462" t="s">
        <v>1882</v>
      </c>
      <c r="M3462" t="s">
        <v>1883</v>
      </c>
      <c r="N3462" t="str">
        <f t="shared" si="109"/>
        <v>when WorkOrder.ParentSystemID = '3D018752-7D6D-411D-BCE1-1554200DE5DD' and WorkOrder.WOTradeID = '8AF9CC35-B938-4976-9C12-F05E1575BF7F' then '5fdf0eec-a5ea-4494-99f0-34050ba5e7ea'--0710FN03-برق-محمد علی فتاحی اردکانی</v>
      </c>
    </row>
    <row r="3463" spans="1:14" hidden="1">
      <c r="A3463" t="s">
        <v>2300</v>
      </c>
      <c r="B3463" t="s">
        <v>2300</v>
      </c>
      <c r="C3463" t="str">
        <f>VLOOKUP(B3463,Sheet6!B:C,2,0)</f>
        <v>237E26D4-8E43-429E-BC4A-A94167BA0D2D</v>
      </c>
      <c r="D3463" s="34" t="s">
        <v>194</v>
      </c>
      <c r="E3463" t="str">
        <f>VLOOKUP('نهایی براساس سیستم'!D3463,Trade!A:B,2,0)</f>
        <v>8AF9CC35-B938-4976-9C12-F05E1575BF7F</v>
      </c>
      <c r="H3463" s="34" t="s">
        <v>1333</v>
      </c>
      <c r="I3463" t="str">
        <f>VLOOKUP(H3463,Position!A:D,4,0)</f>
        <v>5fdf0eec-a5ea-4494-99f0-34050ba5e7ea</v>
      </c>
      <c r="J3463" t="str">
        <f t="shared" si="108"/>
        <v>5fdf0eec-a5ea-4494-99f0-34050ba5e7ea'</v>
      </c>
      <c r="K3463" t="s">
        <v>4008</v>
      </c>
      <c r="L3463" t="s">
        <v>1882</v>
      </c>
      <c r="M3463" t="s">
        <v>1883</v>
      </c>
      <c r="N3463" t="str">
        <f t="shared" si="109"/>
        <v>when WorkOrder.ParentSystemID = '237E26D4-8E43-429E-BC4A-A94167BA0D2D' and WorkOrder.WOTradeID = '8AF9CC35-B938-4976-9C12-F05E1575BF7F' then '5fdf0eec-a5ea-4494-99f0-34050ba5e7ea'--0710FN04-برق-محمد علی فتاحی اردکانی</v>
      </c>
    </row>
    <row r="3464" spans="1:14" hidden="1">
      <c r="A3464" t="s">
        <v>2302</v>
      </c>
      <c r="B3464" t="s">
        <v>2302</v>
      </c>
      <c r="C3464" t="str">
        <f>VLOOKUP(B3464,Sheet6!B:C,2,0)</f>
        <v>BDD1EF5B-2F25-4000-85D2-B24CDC49164F</v>
      </c>
      <c r="D3464" s="34" t="s">
        <v>194</v>
      </c>
      <c r="E3464" t="str">
        <f>VLOOKUP('نهایی براساس سیستم'!D3464,Trade!A:B,2,0)</f>
        <v>8AF9CC35-B938-4976-9C12-F05E1575BF7F</v>
      </c>
      <c r="H3464" s="34" t="s">
        <v>1333</v>
      </c>
      <c r="I3464" t="str">
        <f>VLOOKUP(H3464,Position!A:D,4,0)</f>
        <v>5fdf0eec-a5ea-4494-99f0-34050ba5e7ea</v>
      </c>
      <c r="J3464" t="str">
        <f t="shared" si="108"/>
        <v>5fdf0eec-a5ea-4494-99f0-34050ba5e7ea'</v>
      </c>
      <c r="K3464" t="s">
        <v>4008</v>
      </c>
      <c r="L3464" t="s">
        <v>1882</v>
      </c>
      <c r="M3464" t="s">
        <v>1883</v>
      </c>
      <c r="N3464" t="str">
        <f t="shared" si="109"/>
        <v>when WorkOrder.ParentSystemID = 'BDD1EF5B-2F25-4000-85D2-B24CDC49164F' and WorkOrder.WOTradeID = '8AF9CC35-B938-4976-9C12-F05E1575BF7F' then '5fdf0eec-a5ea-4494-99f0-34050ba5e7ea'--0710FN05-برق-محمد علی فتاحی اردکانی</v>
      </c>
    </row>
    <row r="3465" spans="1:14" hidden="1">
      <c r="A3465" t="s">
        <v>2304</v>
      </c>
      <c r="B3465" t="s">
        <v>2304</v>
      </c>
      <c r="C3465" t="str">
        <f>VLOOKUP(B3465,Sheet6!B:C,2,0)</f>
        <v>FBC93294-31D6-4B66-8E88-36ABE2DD0E1A</v>
      </c>
      <c r="D3465" s="34" t="s">
        <v>194</v>
      </c>
      <c r="E3465" t="str">
        <f>VLOOKUP('نهایی براساس سیستم'!D3465,Trade!A:B,2,0)</f>
        <v>8AF9CC35-B938-4976-9C12-F05E1575BF7F</v>
      </c>
      <c r="H3465" s="34" t="s">
        <v>1333</v>
      </c>
      <c r="I3465" t="str">
        <f>VLOOKUP(H3465,Position!A:D,4,0)</f>
        <v>5fdf0eec-a5ea-4494-99f0-34050ba5e7ea</v>
      </c>
      <c r="J3465" t="str">
        <f t="shared" si="108"/>
        <v>5fdf0eec-a5ea-4494-99f0-34050ba5e7ea'</v>
      </c>
      <c r="K3465" t="s">
        <v>4008</v>
      </c>
      <c r="L3465" t="s">
        <v>1882</v>
      </c>
      <c r="M3465" t="s">
        <v>1883</v>
      </c>
      <c r="N3465" t="str">
        <f t="shared" si="109"/>
        <v>when WorkOrder.ParentSystemID = 'FBC93294-31D6-4B66-8E88-36ABE2DD0E1A' and WorkOrder.WOTradeID = '8AF9CC35-B938-4976-9C12-F05E1575BF7F' then '5fdf0eec-a5ea-4494-99f0-34050ba5e7ea'--0710FN06-برق-محمد علی فتاحی اردکانی</v>
      </c>
    </row>
    <row r="3466" spans="1:14" hidden="1">
      <c r="A3466" t="s">
        <v>2306</v>
      </c>
      <c r="B3466" t="s">
        <v>2306</v>
      </c>
      <c r="C3466" t="str">
        <f>VLOOKUP(B3466,Sheet6!B:C,2,0)</f>
        <v>57C3CB58-4235-4CDF-AC82-018C7ADFA34C</v>
      </c>
      <c r="D3466" s="34" t="s">
        <v>194</v>
      </c>
      <c r="E3466" t="str">
        <f>VLOOKUP('نهایی براساس سیستم'!D3466,Trade!A:B,2,0)</f>
        <v>8AF9CC35-B938-4976-9C12-F05E1575BF7F</v>
      </c>
      <c r="H3466" s="34" t="s">
        <v>1333</v>
      </c>
      <c r="I3466" t="str">
        <f>VLOOKUP(H3466,Position!A:D,4,0)</f>
        <v>5fdf0eec-a5ea-4494-99f0-34050ba5e7ea</v>
      </c>
      <c r="J3466" t="str">
        <f t="shared" si="108"/>
        <v>5fdf0eec-a5ea-4494-99f0-34050ba5e7ea'</v>
      </c>
      <c r="K3466" t="s">
        <v>4008</v>
      </c>
      <c r="L3466" t="s">
        <v>1882</v>
      </c>
      <c r="M3466" t="s">
        <v>1883</v>
      </c>
      <c r="N3466" t="str">
        <f t="shared" si="109"/>
        <v>when WorkOrder.ParentSystemID = '57C3CB58-4235-4CDF-AC82-018C7ADFA34C' and WorkOrder.WOTradeID = '8AF9CC35-B938-4976-9C12-F05E1575BF7F' then '5fdf0eec-a5ea-4494-99f0-34050ba5e7ea'--0710FN07-برق-محمد علی فتاحی اردکانی</v>
      </c>
    </row>
    <row r="3467" spans="1:14" hidden="1">
      <c r="A3467" t="s">
        <v>2308</v>
      </c>
      <c r="B3467" t="s">
        <v>2308</v>
      </c>
      <c r="C3467" t="str">
        <f>VLOOKUP(B3467,Sheet6!B:C,2,0)</f>
        <v>B369521F-2887-4692-82B7-EF57922689AA</v>
      </c>
      <c r="D3467" s="34" t="s">
        <v>194</v>
      </c>
      <c r="E3467" t="str">
        <f>VLOOKUP('نهایی براساس سیستم'!D3467,Trade!A:B,2,0)</f>
        <v>8AF9CC35-B938-4976-9C12-F05E1575BF7F</v>
      </c>
      <c r="H3467" s="34" t="s">
        <v>1333</v>
      </c>
      <c r="I3467" t="str">
        <f>VLOOKUP(H3467,Position!A:D,4,0)</f>
        <v>5fdf0eec-a5ea-4494-99f0-34050ba5e7ea</v>
      </c>
      <c r="J3467" t="str">
        <f t="shared" si="108"/>
        <v>5fdf0eec-a5ea-4494-99f0-34050ba5e7ea'</v>
      </c>
      <c r="K3467" t="s">
        <v>4008</v>
      </c>
      <c r="L3467" t="s">
        <v>1882</v>
      </c>
      <c r="M3467" t="s">
        <v>1883</v>
      </c>
      <c r="N3467" t="str">
        <f t="shared" si="109"/>
        <v>when WorkOrder.ParentSystemID = 'B369521F-2887-4692-82B7-EF57922689AA' and WorkOrder.WOTradeID = '8AF9CC35-B938-4976-9C12-F05E1575BF7F' then '5fdf0eec-a5ea-4494-99f0-34050ba5e7ea'--0710FN08-برق-محمد علی فتاحی اردکانی</v>
      </c>
    </row>
    <row r="3468" spans="1:14" hidden="1">
      <c r="A3468" t="s">
        <v>2310</v>
      </c>
      <c r="B3468" t="s">
        <v>2310</v>
      </c>
      <c r="C3468" t="str">
        <f>VLOOKUP(B3468,Sheet6!B:C,2,0)</f>
        <v>24AEC299-AB70-4B02-87FD-FB4C590EC839</v>
      </c>
      <c r="D3468" s="34" t="s">
        <v>194</v>
      </c>
      <c r="E3468" t="str">
        <f>VLOOKUP('نهایی براساس سیستم'!D3468,Trade!A:B,2,0)</f>
        <v>8AF9CC35-B938-4976-9C12-F05E1575BF7F</v>
      </c>
      <c r="H3468" s="34" t="s">
        <v>1333</v>
      </c>
      <c r="I3468" t="str">
        <f>VLOOKUP(H3468,Position!A:D,4,0)</f>
        <v>5fdf0eec-a5ea-4494-99f0-34050ba5e7ea</v>
      </c>
      <c r="J3468" t="str">
        <f t="shared" si="108"/>
        <v>5fdf0eec-a5ea-4494-99f0-34050ba5e7ea'</v>
      </c>
      <c r="K3468" t="s">
        <v>4008</v>
      </c>
      <c r="L3468" t="s">
        <v>1882</v>
      </c>
      <c r="M3468" t="s">
        <v>1883</v>
      </c>
      <c r="N3468" t="str">
        <f t="shared" si="109"/>
        <v>when WorkOrder.ParentSystemID = '24AEC299-AB70-4B02-87FD-FB4C590EC839' and WorkOrder.WOTradeID = '8AF9CC35-B938-4976-9C12-F05E1575BF7F' then '5fdf0eec-a5ea-4494-99f0-34050ba5e7ea'--0710FN09-برق-محمد علی فتاحی اردکانی</v>
      </c>
    </row>
    <row r="3469" spans="1:14" hidden="1">
      <c r="A3469" t="s">
        <v>2312</v>
      </c>
      <c r="B3469" t="s">
        <v>2312</v>
      </c>
      <c r="C3469" t="str">
        <f>VLOOKUP(B3469,Sheet6!B:C,2,0)</f>
        <v>0A068003-313A-412A-9E26-FFF5299C85B6</v>
      </c>
      <c r="D3469" s="34" t="s">
        <v>194</v>
      </c>
      <c r="E3469" t="str">
        <f>VLOOKUP('نهایی براساس سیستم'!D3469,Trade!A:B,2,0)</f>
        <v>8AF9CC35-B938-4976-9C12-F05E1575BF7F</v>
      </c>
      <c r="H3469" s="34" t="s">
        <v>1333</v>
      </c>
      <c r="I3469" t="str">
        <f>VLOOKUP(H3469,Position!A:D,4,0)</f>
        <v>5fdf0eec-a5ea-4494-99f0-34050ba5e7ea</v>
      </c>
      <c r="J3469" t="str">
        <f t="shared" si="108"/>
        <v>5fdf0eec-a5ea-4494-99f0-34050ba5e7ea'</v>
      </c>
      <c r="K3469" t="s">
        <v>4008</v>
      </c>
      <c r="L3469" t="s">
        <v>1882</v>
      </c>
      <c r="M3469" t="s">
        <v>1883</v>
      </c>
      <c r="N3469" t="str">
        <f t="shared" si="109"/>
        <v>when WorkOrder.ParentSystemID = '0A068003-313A-412A-9E26-FFF5299C85B6' and WorkOrder.WOTradeID = '8AF9CC35-B938-4976-9C12-F05E1575BF7F' then '5fdf0eec-a5ea-4494-99f0-34050ba5e7ea'--0710FN10-برق-محمد علی فتاحی اردکانی</v>
      </c>
    </row>
    <row r="3470" spans="1:14" hidden="1">
      <c r="A3470" t="s">
        <v>2314</v>
      </c>
      <c r="B3470" t="s">
        <v>2314</v>
      </c>
      <c r="C3470" t="str">
        <f>VLOOKUP(B3470,Sheet6!B:C,2,0)</f>
        <v>CFBF245D-55F6-40FE-98BB-E89D933B6354</v>
      </c>
      <c r="D3470" s="34" t="s">
        <v>194</v>
      </c>
      <c r="E3470" t="str">
        <f>VLOOKUP('نهایی براساس سیستم'!D3470,Trade!A:B,2,0)</f>
        <v>8AF9CC35-B938-4976-9C12-F05E1575BF7F</v>
      </c>
      <c r="H3470" s="34" t="s">
        <v>1333</v>
      </c>
      <c r="I3470" t="str">
        <f>VLOOKUP(H3470,Position!A:D,4,0)</f>
        <v>5fdf0eec-a5ea-4494-99f0-34050ba5e7ea</v>
      </c>
      <c r="J3470" t="str">
        <f t="shared" si="108"/>
        <v>5fdf0eec-a5ea-4494-99f0-34050ba5e7ea'</v>
      </c>
      <c r="K3470" t="s">
        <v>4008</v>
      </c>
      <c r="L3470" t="s">
        <v>1882</v>
      </c>
      <c r="M3470" t="s">
        <v>1883</v>
      </c>
      <c r="N3470" t="str">
        <f t="shared" si="109"/>
        <v>when WorkOrder.ParentSystemID = 'CFBF245D-55F6-40FE-98BB-E89D933B6354' and WorkOrder.WOTradeID = '8AF9CC35-B938-4976-9C12-F05E1575BF7F' then '5fdf0eec-a5ea-4494-99f0-34050ba5e7ea'--0710FN11-برق-محمد علی فتاحی اردکانی</v>
      </c>
    </row>
    <row r="3471" spans="1:14" hidden="1">
      <c r="A3471" t="s">
        <v>2316</v>
      </c>
      <c r="B3471" t="s">
        <v>2316</v>
      </c>
      <c r="C3471" t="str">
        <f>VLOOKUP(B3471,Sheet6!B:C,2,0)</f>
        <v>F3F37373-B82D-404D-868F-A9CD232FE9B7</v>
      </c>
      <c r="D3471" s="34" t="s">
        <v>194</v>
      </c>
      <c r="E3471" t="str">
        <f>VLOOKUP('نهایی براساس سیستم'!D3471,Trade!A:B,2,0)</f>
        <v>8AF9CC35-B938-4976-9C12-F05E1575BF7F</v>
      </c>
      <c r="H3471" s="34" t="s">
        <v>1333</v>
      </c>
      <c r="I3471" t="str">
        <f>VLOOKUP(H3471,Position!A:D,4,0)</f>
        <v>5fdf0eec-a5ea-4494-99f0-34050ba5e7ea</v>
      </c>
      <c r="J3471" t="str">
        <f t="shared" si="108"/>
        <v>5fdf0eec-a5ea-4494-99f0-34050ba5e7ea'</v>
      </c>
      <c r="K3471" t="s">
        <v>4008</v>
      </c>
      <c r="L3471" t="s">
        <v>1882</v>
      </c>
      <c r="M3471" t="s">
        <v>1883</v>
      </c>
      <c r="N3471" t="str">
        <f t="shared" si="109"/>
        <v>when WorkOrder.ParentSystemID = 'F3F37373-B82D-404D-868F-A9CD232FE9B7' and WorkOrder.WOTradeID = '8AF9CC35-B938-4976-9C12-F05E1575BF7F' then '5fdf0eec-a5ea-4494-99f0-34050ba5e7ea'--0710FR01-برق-محمد علی فتاحی اردکانی</v>
      </c>
    </row>
    <row r="3472" spans="1:14" hidden="1">
      <c r="A3472" t="s">
        <v>2318</v>
      </c>
      <c r="B3472" t="s">
        <v>2318</v>
      </c>
      <c r="C3472" t="str">
        <f>VLOOKUP(B3472,Sheet6!B:C,2,0)</f>
        <v>BA8AA55D-F895-4D6A-BDEA-4377C730D606</v>
      </c>
      <c r="D3472" s="34" t="s">
        <v>194</v>
      </c>
      <c r="E3472" t="str">
        <f>VLOOKUP('نهایی براساس سیستم'!D3472,Trade!A:B,2,0)</f>
        <v>8AF9CC35-B938-4976-9C12-F05E1575BF7F</v>
      </c>
      <c r="H3472" s="34" t="s">
        <v>1333</v>
      </c>
      <c r="I3472" t="str">
        <f>VLOOKUP(H3472,Position!A:D,4,0)</f>
        <v>5fdf0eec-a5ea-4494-99f0-34050ba5e7ea</v>
      </c>
      <c r="J3472" t="str">
        <f t="shared" si="108"/>
        <v>5fdf0eec-a5ea-4494-99f0-34050ba5e7ea'</v>
      </c>
      <c r="K3472" t="s">
        <v>4008</v>
      </c>
      <c r="L3472" t="s">
        <v>1882</v>
      </c>
      <c r="M3472" t="s">
        <v>1883</v>
      </c>
      <c r="N3472" t="str">
        <f t="shared" si="109"/>
        <v>when WorkOrder.ParentSystemID = 'BA8AA55D-F895-4D6A-BDEA-4377C730D606' and WorkOrder.WOTradeID = '8AF9CC35-B938-4976-9C12-F05E1575BF7F' then '5fdf0eec-a5ea-4494-99f0-34050ba5e7ea'--0710MC01-برق-محمد علی فتاحی اردکانی</v>
      </c>
    </row>
    <row r="3473" spans="1:14" hidden="1">
      <c r="A3473" t="s">
        <v>2320</v>
      </c>
      <c r="B3473" t="s">
        <v>2320</v>
      </c>
      <c r="C3473" t="str">
        <f>VLOOKUP(B3473,Sheet6!B:C,2,0)</f>
        <v>921582BA-DF7D-47FD-9561-1EF4BA010123</v>
      </c>
      <c r="D3473" s="34" t="s">
        <v>194</v>
      </c>
      <c r="E3473" t="str">
        <f>VLOOKUP('نهایی براساس سیستم'!D3473,Trade!A:B,2,0)</f>
        <v>8AF9CC35-B938-4976-9C12-F05E1575BF7F</v>
      </c>
      <c r="H3473" s="34" t="s">
        <v>1333</v>
      </c>
      <c r="I3473" t="str">
        <f>VLOOKUP(H3473,Position!A:D,4,0)</f>
        <v>5fdf0eec-a5ea-4494-99f0-34050ba5e7ea</v>
      </c>
      <c r="J3473" t="str">
        <f t="shared" si="108"/>
        <v>5fdf0eec-a5ea-4494-99f0-34050ba5e7ea'</v>
      </c>
      <c r="K3473" t="s">
        <v>4008</v>
      </c>
      <c r="L3473" t="s">
        <v>1882</v>
      </c>
      <c r="M3473" t="s">
        <v>1883</v>
      </c>
      <c r="N3473" t="str">
        <f t="shared" si="109"/>
        <v>when WorkOrder.ParentSystemID = '921582BA-DF7D-47FD-9561-1EF4BA010123' and WorkOrder.WOTradeID = '8AF9CC35-B938-4976-9C12-F05E1575BF7F' then '5fdf0eec-a5ea-4494-99f0-34050ba5e7ea'--0710MC02-برق-محمد علی فتاحی اردکانی</v>
      </c>
    </row>
    <row r="3474" spans="1:14" hidden="1">
      <c r="A3474" t="s">
        <v>2322</v>
      </c>
      <c r="B3474" t="s">
        <v>2322</v>
      </c>
      <c r="C3474" t="str">
        <f>VLOOKUP(B3474,Sheet6!B:C,2,0)</f>
        <v>20D1BFA2-ECA6-48BC-8886-E8EBE45138F8</v>
      </c>
      <c r="D3474" s="34" t="s">
        <v>194</v>
      </c>
      <c r="E3474" t="str">
        <f>VLOOKUP('نهایی براساس سیستم'!D3474,Trade!A:B,2,0)</f>
        <v>8AF9CC35-B938-4976-9C12-F05E1575BF7F</v>
      </c>
      <c r="H3474" s="34" t="s">
        <v>1333</v>
      </c>
      <c r="I3474" t="str">
        <f>VLOOKUP(H3474,Position!A:D,4,0)</f>
        <v>5fdf0eec-a5ea-4494-99f0-34050ba5e7ea</v>
      </c>
      <c r="J3474" t="str">
        <f t="shared" si="108"/>
        <v>5fdf0eec-a5ea-4494-99f0-34050ba5e7ea'</v>
      </c>
      <c r="K3474" t="s">
        <v>4008</v>
      </c>
      <c r="L3474" t="s">
        <v>1882</v>
      </c>
      <c r="M3474" t="s">
        <v>1883</v>
      </c>
      <c r="N3474" t="str">
        <f t="shared" si="109"/>
        <v>when WorkOrder.ParentSystemID = '20D1BFA2-ECA6-48BC-8886-E8EBE45138F8' and WorkOrder.WOTradeID = '8AF9CC35-B938-4976-9C12-F05E1575BF7F' then '5fdf0eec-a5ea-4494-99f0-34050ba5e7ea'--0710OB01-برق-محمد علی فتاحی اردکانی</v>
      </c>
    </row>
    <row r="3475" spans="1:14" hidden="1">
      <c r="A3475" t="s">
        <v>2324</v>
      </c>
      <c r="B3475" t="s">
        <v>2324</v>
      </c>
      <c r="C3475" t="str">
        <f>VLOOKUP(B3475,Sheet6!B:C,2,0)</f>
        <v>A03E0056-D005-4DAA-8C31-544B82BB86F8</v>
      </c>
      <c r="D3475" s="34" t="s">
        <v>194</v>
      </c>
      <c r="E3475" t="str">
        <f>VLOOKUP('نهایی براساس سیستم'!D3475,Trade!A:B,2,0)</f>
        <v>8AF9CC35-B938-4976-9C12-F05E1575BF7F</v>
      </c>
      <c r="H3475" s="34" t="s">
        <v>1333</v>
      </c>
      <c r="I3475" t="str">
        <f>VLOOKUP(H3475,Position!A:D,4,0)</f>
        <v>5fdf0eec-a5ea-4494-99f0-34050ba5e7ea</v>
      </c>
      <c r="J3475" t="str">
        <f t="shared" si="108"/>
        <v>5fdf0eec-a5ea-4494-99f0-34050ba5e7ea'</v>
      </c>
      <c r="K3475" t="s">
        <v>4008</v>
      </c>
      <c r="L3475" t="s">
        <v>1882</v>
      </c>
      <c r="M3475" t="s">
        <v>1883</v>
      </c>
      <c r="N3475" t="str">
        <f t="shared" si="109"/>
        <v>when WorkOrder.ParentSystemID = 'A03E0056-D005-4DAA-8C31-544B82BB86F8' and WorkOrder.WOTradeID = '8AF9CC35-B938-4976-9C12-F05E1575BF7F' then '5fdf0eec-a5ea-4494-99f0-34050ba5e7ea'--0710SK01-برق-محمد علی فتاحی اردکانی</v>
      </c>
    </row>
    <row r="3476" spans="1:14" hidden="1">
      <c r="A3476" t="s">
        <v>2326</v>
      </c>
      <c r="B3476" t="s">
        <v>2326</v>
      </c>
      <c r="C3476" t="str">
        <f>VLOOKUP(B3476,Sheet6!B:C,2,0)</f>
        <v>ED5B0E04-509A-4D3E-9874-4772CC7FDC43</v>
      </c>
      <c r="D3476" s="34" t="s">
        <v>194</v>
      </c>
      <c r="E3476" t="str">
        <f>VLOOKUP('نهایی براساس سیستم'!D3476,Trade!A:B,2,0)</f>
        <v>8AF9CC35-B938-4976-9C12-F05E1575BF7F</v>
      </c>
      <c r="H3476" s="34" t="s">
        <v>1333</v>
      </c>
      <c r="I3476" t="str">
        <f>VLOOKUP(H3476,Position!A:D,4,0)</f>
        <v>5fdf0eec-a5ea-4494-99f0-34050ba5e7ea</v>
      </c>
      <c r="J3476" t="str">
        <f t="shared" si="108"/>
        <v>5fdf0eec-a5ea-4494-99f0-34050ba5e7ea'</v>
      </c>
      <c r="K3476" t="s">
        <v>4008</v>
      </c>
      <c r="L3476" t="s">
        <v>1882</v>
      </c>
      <c r="M3476" t="s">
        <v>1883</v>
      </c>
      <c r="N3476" t="str">
        <f t="shared" si="109"/>
        <v>when WorkOrder.ParentSystemID = 'ED5B0E04-509A-4D3E-9874-4772CC7FDC43' and WorkOrder.WOTradeID = '8AF9CC35-B938-4976-9C12-F05E1575BF7F' then '5fdf0eec-a5ea-4494-99f0-34050ba5e7ea'--0710TG01-برق-محمد علی فتاحی اردکانی</v>
      </c>
    </row>
    <row r="3477" spans="1:14" hidden="1">
      <c r="A3477" t="s">
        <v>2328</v>
      </c>
      <c r="B3477" t="s">
        <v>2328</v>
      </c>
      <c r="C3477" t="str">
        <f>VLOOKUP(B3477,Sheet6!B:C,2,0)</f>
        <v>FF2321DD-4114-4F64-95E3-F9E9811AED2A</v>
      </c>
      <c r="D3477" s="34" t="s">
        <v>194</v>
      </c>
      <c r="E3477" t="str">
        <f>VLOOKUP('نهایی براساس سیستم'!D3477,Trade!A:B,2,0)</f>
        <v>8AF9CC35-B938-4976-9C12-F05E1575BF7F</v>
      </c>
      <c r="H3477" s="34" t="s">
        <v>1333</v>
      </c>
      <c r="I3477" t="str">
        <f>VLOOKUP(H3477,Position!A:D,4,0)</f>
        <v>5fdf0eec-a5ea-4494-99f0-34050ba5e7ea</v>
      </c>
      <c r="J3477" t="str">
        <f t="shared" si="108"/>
        <v>5fdf0eec-a5ea-4494-99f0-34050ba5e7ea'</v>
      </c>
      <c r="K3477" t="s">
        <v>4008</v>
      </c>
      <c r="L3477" t="s">
        <v>1882</v>
      </c>
      <c r="M3477" t="s">
        <v>1883</v>
      </c>
      <c r="N3477" t="str">
        <f t="shared" si="109"/>
        <v>when WorkOrder.ParentSystemID = 'FF2321DD-4114-4F64-95E3-F9E9811AED2A' and WorkOrder.WOTradeID = '8AF9CC35-B938-4976-9C12-F05E1575BF7F' then '5fdf0eec-a5ea-4494-99f0-34050ba5e7ea'--0710WS01-برق-محمد علی فتاحی اردکانی</v>
      </c>
    </row>
    <row r="3478" spans="1:14" hidden="1">
      <c r="A3478" t="s">
        <v>2330</v>
      </c>
      <c r="B3478" t="s">
        <v>2330</v>
      </c>
      <c r="C3478" t="str">
        <f>VLOOKUP(B3478,Sheet6!B:C,2,0)</f>
        <v>83A24A64-92DF-4488-82E9-C426A11198CB</v>
      </c>
      <c r="D3478" s="34" t="s">
        <v>194</v>
      </c>
      <c r="E3478" t="str">
        <f>VLOOKUP('نهایی براساس سیستم'!D3478,Trade!A:B,2,0)</f>
        <v>8AF9CC35-B938-4976-9C12-F05E1575BF7F</v>
      </c>
      <c r="H3478" s="34" t="s">
        <v>1333</v>
      </c>
      <c r="I3478" t="str">
        <f>VLOOKUP(H3478,Position!A:D,4,0)</f>
        <v>5fdf0eec-a5ea-4494-99f0-34050ba5e7ea</v>
      </c>
      <c r="J3478" t="str">
        <f t="shared" si="108"/>
        <v>5fdf0eec-a5ea-4494-99f0-34050ba5e7ea'</v>
      </c>
      <c r="K3478" t="s">
        <v>4008</v>
      </c>
      <c r="L3478" t="s">
        <v>1882</v>
      </c>
      <c r="M3478" t="s">
        <v>1883</v>
      </c>
      <c r="N3478" t="str">
        <f t="shared" si="109"/>
        <v>when WorkOrder.ParentSystemID = '83A24A64-92DF-4488-82E9-C426A11198CB' and WorkOrder.WOTradeID = '8AF9CC35-B938-4976-9C12-F05E1575BF7F' then '5fdf0eec-a5ea-4494-99f0-34050ba5e7ea'--0720BU01-برق-محمد علی فتاحی اردکانی</v>
      </c>
    </row>
    <row r="3479" spans="1:14" hidden="1">
      <c r="A3479" t="s">
        <v>2332</v>
      </c>
      <c r="B3479" t="s">
        <v>2332</v>
      </c>
      <c r="C3479" t="str">
        <f>VLOOKUP(B3479,Sheet6!B:C,2,0)</f>
        <v>254DE4A9-59BB-41A2-A2E1-522789859ED9</v>
      </c>
      <c r="D3479" s="34" t="s">
        <v>194</v>
      </c>
      <c r="E3479" t="str">
        <f>VLOOKUP('نهایی براساس سیستم'!D3479,Trade!A:B,2,0)</f>
        <v>8AF9CC35-B938-4976-9C12-F05E1575BF7F</v>
      </c>
      <c r="H3479" s="34" t="s">
        <v>1333</v>
      </c>
      <c r="I3479" t="str">
        <f>VLOOKUP(H3479,Position!A:D,4,0)</f>
        <v>5fdf0eec-a5ea-4494-99f0-34050ba5e7ea</v>
      </c>
      <c r="J3479" t="str">
        <f t="shared" si="108"/>
        <v>5fdf0eec-a5ea-4494-99f0-34050ba5e7ea'</v>
      </c>
      <c r="K3479" t="s">
        <v>4008</v>
      </c>
      <c r="L3479" t="s">
        <v>1882</v>
      </c>
      <c r="M3479" t="s">
        <v>1883</v>
      </c>
      <c r="N3479" t="str">
        <f t="shared" si="109"/>
        <v>when WorkOrder.ParentSystemID = '254DE4A9-59BB-41A2-A2E1-522789859ED9' and WorkOrder.WOTradeID = '8AF9CC35-B938-4976-9C12-F05E1575BF7F' then '5fdf0eec-a5ea-4494-99f0-34050ba5e7ea'--0720FN01-برق-محمد علی فتاحی اردکانی</v>
      </c>
    </row>
    <row r="3480" spans="1:14" hidden="1">
      <c r="A3480" t="s">
        <v>2334</v>
      </c>
      <c r="B3480" t="s">
        <v>2334</v>
      </c>
      <c r="C3480" t="str">
        <f>VLOOKUP(B3480,Sheet6!B:C,2,0)</f>
        <v>6272CE04-2838-40DC-8DB9-FDC63B94E5BB</v>
      </c>
      <c r="D3480" s="34" t="s">
        <v>194</v>
      </c>
      <c r="E3480" t="str">
        <f>VLOOKUP('نهایی براساس سیستم'!D3480,Trade!A:B,2,0)</f>
        <v>8AF9CC35-B938-4976-9C12-F05E1575BF7F</v>
      </c>
      <c r="H3480" s="34" t="s">
        <v>1333</v>
      </c>
      <c r="I3480" t="str">
        <f>VLOOKUP(H3480,Position!A:D,4,0)</f>
        <v>5fdf0eec-a5ea-4494-99f0-34050ba5e7ea</v>
      </c>
      <c r="J3480" t="str">
        <f t="shared" si="108"/>
        <v>5fdf0eec-a5ea-4494-99f0-34050ba5e7ea'</v>
      </c>
      <c r="K3480" t="s">
        <v>4008</v>
      </c>
      <c r="L3480" t="s">
        <v>1882</v>
      </c>
      <c r="M3480" t="s">
        <v>1883</v>
      </c>
      <c r="N3480" t="str">
        <f t="shared" si="109"/>
        <v>when WorkOrder.ParentSystemID = '6272CE04-2838-40DC-8DB9-FDC63B94E5BB' and WorkOrder.WOTradeID = '8AF9CC35-B938-4976-9C12-F05E1575BF7F' then '5fdf0eec-a5ea-4494-99f0-34050ba5e7ea'--0720FN02-برق-محمد علی فتاحی اردکانی</v>
      </c>
    </row>
    <row r="3481" spans="1:14" hidden="1">
      <c r="A3481" t="s">
        <v>2336</v>
      </c>
      <c r="B3481" t="s">
        <v>2336</v>
      </c>
      <c r="C3481" t="str">
        <f>VLOOKUP(B3481,Sheet6!B:C,2,0)</f>
        <v>3F0F8182-B016-4374-81D1-9CF69D3B473E</v>
      </c>
      <c r="D3481" s="34" t="s">
        <v>194</v>
      </c>
      <c r="E3481" t="str">
        <f>VLOOKUP('نهایی براساس سیستم'!D3481,Trade!A:B,2,0)</f>
        <v>8AF9CC35-B938-4976-9C12-F05E1575BF7F</v>
      </c>
      <c r="H3481" s="34" t="s">
        <v>1333</v>
      </c>
      <c r="I3481" t="str">
        <f>VLOOKUP(H3481,Position!A:D,4,0)</f>
        <v>5fdf0eec-a5ea-4494-99f0-34050ba5e7ea</v>
      </c>
      <c r="J3481" t="str">
        <f t="shared" si="108"/>
        <v>5fdf0eec-a5ea-4494-99f0-34050ba5e7ea'</v>
      </c>
      <c r="K3481" t="s">
        <v>4008</v>
      </c>
      <c r="L3481" t="s">
        <v>1882</v>
      </c>
      <c r="M3481" t="s">
        <v>1883</v>
      </c>
      <c r="N3481" t="str">
        <f t="shared" si="109"/>
        <v>when WorkOrder.ParentSystemID = '3F0F8182-B016-4374-81D1-9CF69D3B473E' and WorkOrder.WOTradeID = '8AF9CC35-B938-4976-9C12-F05E1575BF7F' then '5fdf0eec-a5ea-4494-99f0-34050ba5e7ea'--0720FN03-برق-محمد علی فتاحی اردکانی</v>
      </c>
    </row>
    <row r="3482" spans="1:14" hidden="1">
      <c r="A3482" t="s">
        <v>2338</v>
      </c>
      <c r="B3482" t="s">
        <v>2338</v>
      </c>
      <c r="C3482" t="str">
        <f>VLOOKUP(B3482,Sheet6!B:C,2,0)</f>
        <v>F7752EE0-EB96-476B-A9B4-8B947938F456</v>
      </c>
      <c r="D3482" s="34" t="s">
        <v>194</v>
      </c>
      <c r="E3482" t="str">
        <f>VLOOKUP('نهایی براساس سیستم'!D3482,Trade!A:B,2,0)</f>
        <v>8AF9CC35-B938-4976-9C12-F05E1575BF7F</v>
      </c>
      <c r="H3482" s="34" t="s">
        <v>1333</v>
      </c>
      <c r="I3482" t="str">
        <f>VLOOKUP(H3482,Position!A:D,4,0)</f>
        <v>5fdf0eec-a5ea-4494-99f0-34050ba5e7ea</v>
      </c>
      <c r="J3482" t="str">
        <f t="shared" si="108"/>
        <v>5fdf0eec-a5ea-4494-99f0-34050ba5e7ea'</v>
      </c>
      <c r="K3482" t="s">
        <v>4008</v>
      </c>
      <c r="L3482" t="s">
        <v>1882</v>
      </c>
      <c r="M3482" t="s">
        <v>1883</v>
      </c>
      <c r="N3482" t="str">
        <f t="shared" si="109"/>
        <v>when WorkOrder.ParentSystemID = 'F7752EE0-EB96-476B-A9B4-8B947938F456' and WorkOrder.WOTradeID = '8AF9CC35-B938-4976-9C12-F05E1575BF7F' then '5fdf0eec-a5ea-4494-99f0-34050ba5e7ea'--0720FN04-برق-محمد علی فتاحی اردکانی</v>
      </c>
    </row>
    <row r="3483" spans="1:14" hidden="1">
      <c r="A3483" t="s">
        <v>2340</v>
      </c>
      <c r="B3483" t="s">
        <v>2340</v>
      </c>
      <c r="C3483" t="str">
        <f>VLOOKUP(B3483,Sheet6!B:C,2,0)</f>
        <v>32C2A1B0-3789-4220-B809-24C00C67C5BA</v>
      </c>
      <c r="D3483" s="34" t="s">
        <v>194</v>
      </c>
      <c r="E3483" t="str">
        <f>VLOOKUP('نهایی براساس سیستم'!D3483,Trade!A:B,2,0)</f>
        <v>8AF9CC35-B938-4976-9C12-F05E1575BF7F</v>
      </c>
      <c r="H3483" s="34" t="s">
        <v>1333</v>
      </c>
      <c r="I3483" t="str">
        <f>VLOOKUP(H3483,Position!A:D,4,0)</f>
        <v>5fdf0eec-a5ea-4494-99f0-34050ba5e7ea</v>
      </c>
      <c r="J3483" t="str">
        <f t="shared" si="108"/>
        <v>5fdf0eec-a5ea-4494-99f0-34050ba5e7ea'</v>
      </c>
      <c r="K3483" t="s">
        <v>4008</v>
      </c>
      <c r="L3483" t="s">
        <v>1882</v>
      </c>
      <c r="M3483" t="s">
        <v>1883</v>
      </c>
      <c r="N3483" t="str">
        <f t="shared" si="109"/>
        <v>when WorkOrder.ParentSystemID = '32C2A1B0-3789-4220-B809-24C00C67C5BA' and WorkOrder.WOTradeID = '8AF9CC35-B938-4976-9C12-F05E1575BF7F' then '5fdf0eec-a5ea-4494-99f0-34050ba5e7ea'--0720KL01-برق-محمد علی فتاحی اردکانی</v>
      </c>
    </row>
    <row r="3484" spans="1:14" hidden="1">
      <c r="A3484" t="s">
        <v>2342</v>
      </c>
      <c r="B3484" t="s">
        <v>2342</v>
      </c>
      <c r="C3484" t="str">
        <f>VLOOKUP(B3484,Sheet6!B:C,2,0)</f>
        <v>CF29189F-2ECC-4F99-A5BB-7A04F9B9F3FF</v>
      </c>
      <c r="D3484" s="34" t="s">
        <v>194</v>
      </c>
      <c r="E3484" t="str">
        <f>VLOOKUP('نهایی براساس سیستم'!D3484,Trade!A:B,2,0)</f>
        <v>8AF9CC35-B938-4976-9C12-F05E1575BF7F</v>
      </c>
      <c r="H3484" s="34" t="s">
        <v>1333</v>
      </c>
      <c r="I3484" t="str">
        <f>VLOOKUP(H3484,Position!A:D,4,0)</f>
        <v>5fdf0eec-a5ea-4494-99f0-34050ba5e7ea</v>
      </c>
      <c r="J3484" t="str">
        <f t="shared" si="108"/>
        <v>5fdf0eec-a5ea-4494-99f0-34050ba5e7ea'</v>
      </c>
      <c r="K3484" t="s">
        <v>4008</v>
      </c>
      <c r="L3484" t="s">
        <v>1882</v>
      </c>
      <c r="M3484" t="s">
        <v>1883</v>
      </c>
      <c r="N3484" t="str">
        <f t="shared" si="109"/>
        <v>when WorkOrder.ParentSystemID = 'CF29189F-2ECC-4F99-A5BB-7A04F9B9F3FF' and WorkOrder.WOTradeID = '8AF9CC35-B938-4976-9C12-F05E1575BF7F' then '5fdf0eec-a5ea-4494-99f0-34050ba5e7ea'--0720SN01-برق-محمد علی فتاحی اردکانی</v>
      </c>
    </row>
    <row r="3485" spans="1:14" hidden="1">
      <c r="A3485" t="s">
        <v>2344</v>
      </c>
      <c r="B3485" t="s">
        <v>2344</v>
      </c>
      <c r="C3485" t="str">
        <f>VLOOKUP(B3485,Sheet6!B:C,2,0)</f>
        <v>40989B58-1026-448E-9FFD-FB699894CC04</v>
      </c>
      <c r="D3485" s="34" t="s">
        <v>194</v>
      </c>
      <c r="E3485" t="str">
        <f>VLOOKUP('نهایی براساس سیستم'!D3485,Trade!A:B,2,0)</f>
        <v>8AF9CC35-B938-4976-9C12-F05E1575BF7F</v>
      </c>
      <c r="H3485" s="34" t="s">
        <v>1333</v>
      </c>
      <c r="I3485" t="str">
        <f>VLOOKUP(H3485,Position!A:D,4,0)</f>
        <v>5fdf0eec-a5ea-4494-99f0-34050ba5e7ea</v>
      </c>
      <c r="J3485" t="str">
        <f t="shared" si="108"/>
        <v>5fdf0eec-a5ea-4494-99f0-34050ba5e7ea'</v>
      </c>
      <c r="K3485" t="s">
        <v>4008</v>
      </c>
      <c r="L3485" t="s">
        <v>1882</v>
      </c>
      <c r="M3485" t="s">
        <v>1883</v>
      </c>
      <c r="N3485" t="str">
        <f t="shared" si="109"/>
        <v>when WorkOrder.ParentSystemID = '40989B58-1026-448E-9FFD-FB699894CC04' and WorkOrder.WOTradeID = '8AF9CC35-B938-4976-9C12-F05E1575BF7F' then '5fdf0eec-a5ea-4494-99f0-34050ba5e7ea'--0730AN01-برق-محمد علی فتاحی اردکانی</v>
      </c>
    </row>
    <row r="3486" spans="1:14" hidden="1">
      <c r="A3486" t="s">
        <v>2346</v>
      </c>
      <c r="B3486" t="s">
        <v>2346</v>
      </c>
      <c r="C3486" t="str">
        <f>VLOOKUP(B3486,Sheet6!B:C,2,0)</f>
        <v>C42B5E3E-F927-4F28-B895-5E13C90BD516</v>
      </c>
      <c r="D3486" s="34" t="s">
        <v>194</v>
      </c>
      <c r="E3486" t="str">
        <f>VLOOKUP('نهایی براساس سیستم'!D3486,Trade!A:B,2,0)</f>
        <v>8AF9CC35-B938-4976-9C12-F05E1575BF7F</v>
      </c>
      <c r="H3486" s="34" t="s">
        <v>1333</v>
      </c>
      <c r="I3486" t="str">
        <f>VLOOKUP(H3486,Position!A:D,4,0)</f>
        <v>5fdf0eec-a5ea-4494-99f0-34050ba5e7ea</v>
      </c>
      <c r="J3486" t="str">
        <f t="shared" si="108"/>
        <v>5fdf0eec-a5ea-4494-99f0-34050ba5e7ea'</v>
      </c>
      <c r="K3486" t="s">
        <v>4008</v>
      </c>
      <c r="L3486" t="s">
        <v>1882</v>
      </c>
      <c r="M3486" t="s">
        <v>1883</v>
      </c>
      <c r="N3486" t="str">
        <f t="shared" si="109"/>
        <v>when WorkOrder.ParentSystemID = 'C42B5E3E-F927-4F28-B895-5E13C90BD516' and WorkOrder.WOTradeID = '8AF9CC35-B938-4976-9C12-F05E1575BF7F' then '5fdf0eec-a5ea-4494-99f0-34050ba5e7ea'--0730DA01-برق-محمد علی فتاحی اردکانی</v>
      </c>
    </row>
    <row r="3487" spans="1:14" hidden="1">
      <c r="A3487" t="s">
        <v>2348</v>
      </c>
      <c r="B3487" t="s">
        <v>2348</v>
      </c>
      <c r="C3487" t="str">
        <f>VLOOKUP(B3487,Sheet6!B:C,2,0)</f>
        <v>85305E99-CF1B-459D-BB12-2DA163587452</v>
      </c>
      <c r="D3487" s="34" t="s">
        <v>194</v>
      </c>
      <c r="E3487" t="str">
        <f>VLOOKUP('نهایی براساس سیستم'!D3487,Trade!A:B,2,0)</f>
        <v>8AF9CC35-B938-4976-9C12-F05E1575BF7F</v>
      </c>
      <c r="H3487" s="34" t="s">
        <v>1333</v>
      </c>
      <c r="I3487" t="str">
        <f>VLOOKUP(H3487,Position!A:D,4,0)</f>
        <v>5fdf0eec-a5ea-4494-99f0-34050ba5e7ea</v>
      </c>
      <c r="J3487" t="str">
        <f t="shared" si="108"/>
        <v>5fdf0eec-a5ea-4494-99f0-34050ba5e7ea'</v>
      </c>
      <c r="K3487" t="s">
        <v>4008</v>
      </c>
      <c r="L3487" t="s">
        <v>1882</v>
      </c>
      <c r="M3487" t="s">
        <v>1883</v>
      </c>
      <c r="N3487" t="str">
        <f t="shared" si="109"/>
        <v>when WorkOrder.ParentSystemID = '85305E99-CF1B-459D-BB12-2DA163587452' and WorkOrder.WOTradeID = '8AF9CC35-B938-4976-9C12-F05E1575BF7F' then '5fdf0eec-a5ea-4494-99f0-34050ba5e7ea'--0730DA02-برق-محمد علی فتاحی اردکانی</v>
      </c>
    </row>
    <row r="3488" spans="1:14" hidden="1">
      <c r="A3488" t="s">
        <v>2350</v>
      </c>
      <c r="B3488" t="s">
        <v>2350</v>
      </c>
      <c r="C3488" t="str">
        <f>VLOOKUP(B3488,Sheet6!B:C,2,0)</f>
        <v>1B23FF74-42F5-41D1-BD6F-5C31FBB03EE1</v>
      </c>
      <c r="D3488" s="34" t="s">
        <v>194</v>
      </c>
      <c r="E3488" t="str">
        <f>VLOOKUP('نهایی براساس سیستم'!D3488,Trade!A:B,2,0)</f>
        <v>8AF9CC35-B938-4976-9C12-F05E1575BF7F</v>
      </c>
      <c r="H3488" s="34" t="s">
        <v>1333</v>
      </c>
      <c r="I3488" t="str">
        <f>VLOOKUP(H3488,Position!A:D,4,0)</f>
        <v>5fdf0eec-a5ea-4494-99f0-34050ba5e7ea</v>
      </c>
      <c r="J3488" t="str">
        <f t="shared" si="108"/>
        <v>5fdf0eec-a5ea-4494-99f0-34050ba5e7ea'</v>
      </c>
      <c r="K3488" t="s">
        <v>4008</v>
      </c>
      <c r="L3488" t="s">
        <v>1882</v>
      </c>
      <c r="M3488" t="s">
        <v>1883</v>
      </c>
      <c r="N3488" t="str">
        <f t="shared" si="109"/>
        <v>when WorkOrder.ParentSystemID = '1B23FF74-42F5-41D1-BD6F-5C31FBB03EE1' and WorkOrder.WOTradeID = '8AF9CC35-B938-4976-9C12-F05E1575BF7F' then '5fdf0eec-a5ea-4494-99f0-34050ba5e7ea'--0730DA03-برق-محمد علی فتاحی اردکانی</v>
      </c>
    </row>
    <row r="3489" spans="1:14" hidden="1">
      <c r="A3489" t="s">
        <v>2352</v>
      </c>
      <c r="B3489" t="s">
        <v>2352</v>
      </c>
      <c r="C3489" t="str">
        <f>VLOOKUP(B3489,Sheet6!B:C,2,0)</f>
        <v>86D56B9C-1A3B-4A0B-BAB3-B0670EAC972C</v>
      </c>
      <c r="D3489" s="34" t="s">
        <v>194</v>
      </c>
      <c r="E3489" t="str">
        <f>VLOOKUP('نهایی براساس سیستم'!D3489,Trade!A:B,2,0)</f>
        <v>8AF9CC35-B938-4976-9C12-F05E1575BF7F</v>
      </c>
      <c r="H3489" s="34" t="s">
        <v>1333</v>
      </c>
      <c r="I3489" t="str">
        <f>VLOOKUP(H3489,Position!A:D,4,0)</f>
        <v>5fdf0eec-a5ea-4494-99f0-34050ba5e7ea</v>
      </c>
      <c r="J3489" t="str">
        <f t="shared" si="108"/>
        <v>5fdf0eec-a5ea-4494-99f0-34050ba5e7ea'</v>
      </c>
      <c r="K3489" t="s">
        <v>4008</v>
      </c>
      <c r="L3489" t="s">
        <v>1882</v>
      </c>
      <c r="M3489" t="s">
        <v>1883</v>
      </c>
      <c r="N3489" t="str">
        <f t="shared" si="109"/>
        <v>when WorkOrder.ParentSystemID = '86D56B9C-1A3B-4A0B-BAB3-B0670EAC972C' and WorkOrder.WOTradeID = '8AF9CC35-B938-4976-9C12-F05E1575BF7F' then '5fdf0eec-a5ea-4494-99f0-34050ba5e7ea'--0730DA04-برق-محمد علی فتاحی اردکانی</v>
      </c>
    </row>
    <row r="3490" spans="1:14" hidden="1">
      <c r="A3490" t="s">
        <v>2354</v>
      </c>
      <c r="B3490" t="s">
        <v>2354</v>
      </c>
      <c r="C3490" t="str">
        <f>VLOOKUP(B3490,Sheet6!B:C,2,0)</f>
        <v>67584691-592E-4F42-8EA7-430402C978CB</v>
      </c>
      <c r="D3490" s="34" t="s">
        <v>194</v>
      </c>
      <c r="E3490" t="str">
        <f>VLOOKUP('نهایی براساس سیستم'!D3490,Trade!A:B,2,0)</f>
        <v>8AF9CC35-B938-4976-9C12-F05E1575BF7F</v>
      </c>
      <c r="H3490" s="34" t="s">
        <v>1333</v>
      </c>
      <c r="I3490" t="str">
        <f>VLOOKUP(H3490,Position!A:D,4,0)</f>
        <v>5fdf0eec-a5ea-4494-99f0-34050ba5e7ea</v>
      </c>
      <c r="J3490" t="str">
        <f t="shared" si="108"/>
        <v>5fdf0eec-a5ea-4494-99f0-34050ba5e7ea'</v>
      </c>
      <c r="K3490" t="s">
        <v>4008</v>
      </c>
      <c r="L3490" t="s">
        <v>1882</v>
      </c>
      <c r="M3490" t="s">
        <v>1883</v>
      </c>
      <c r="N3490" t="str">
        <f t="shared" si="109"/>
        <v>when WorkOrder.ParentSystemID = '67584691-592E-4F42-8EA7-430402C978CB' and WorkOrder.WOTradeID = '8AF9CC35-B938-4976-9C12-F05E1575BF7F' then '5fdf0eec-a5ea-4494-99f0-34050ba5e7ea'--0730ES01-برق-محمد علی فتاحی اردکانی</v>
      </c>
    </row>
    <row r="3491" spans="1:14" hidden="1">
      <c r="A3491" t="s">
        <v>2356</v>
      </c>
      <c r="B3491" t="s">
        <v>2356</v>
      </c>
      <c r="C3491" t="str">
        <f>VLOOKUP(B3491,Sheet6!B:C,2,0)</f>
        <v>E082D7B7-8FFE-4DB7-8DC3-64CD45A8A10A</v>
      </c>
      <c r="D3491" s="34" t="s">
        <v>194</v>
      </c>
      <c r="E3491" t="str">
        <f>VLOOKUP('نهایی براساس سیستم'!D3491,Trade!A:B,2,0)</f>
        <v>8AF9CC35-B938-4976-9C12-F05E1575BF7F</v>
      </c>
      <c r="H3491" s="34" t="s">
        <v>1333</v>
      </c>
      <c r="I3491" t="str">
        <f>VLOOKUP(H3491,Position!A:D,4,0)</f>
        <v>5fdf0eec-a5ea-4494-99f0-34050ba5e7ea</v>
      </c>
      <c r="J3491" t="str">
        <f t="shared" si="108"/>
        <v>5fdf0eec-a5ea-4494-99f0-34050ba5e7ea'</v>
      </c>
      <c r="K3491" t="s">
        <v>4008</v>
      </c>
      <c r="L3491" t="s">
        <v>1882</v>
      </c>
      <c r="M3491" t="s">
        <v>1883</v>
      </c>
      <c r="N3491" t="str">
        <f t="shared" si="109"/>
        <v>when WorkOrder.ParentSystemID = 'E082D7B7-8FFE-4DB7-8DC3-64CD45A8A10A' and WorkOrder.WOTradeID = '8AF9CC35-B938-4976-9C12-F05E1575BF7F' then '5fdf0eec-a5ea-4494-99f0-34050ba5e7ea'--0730FN01-برق-محمد علی فتاحی اردکانی</v>
      </c>
    </row>
    <row r="3492" spans="1:14" hidden="1">
      <c r="A3492" t="s">
        <v>2358</v>
      </c>
      <c r="B3492" t="s">
        <v>2358</v>
      </c>
      <c r="C3492" t="str">
        <f>VLOOKUP(B3492,Sheet6!B:C,2,0)</f>
        <v>54820427-501B-4228-B449-E18E4B6BF4ED</v>
      </c>
      <c r="D3492" s="34" t="s">
        <v>194</v>
      </c>
      <c r="E3492" t="str">
        <f>VLOOKUP('نهایی براساس سیستم'!D3492,Trade!A:B,2,0)</f>
        <v>8AF9CC35-B938-4976-9C12-F05E1575BF7F</v>
      </c>
      <c r="H3492" s="34" t="s">
        <v>1333</v>
      </c>
      <c r="I3492" t="str">
        <f>VLOOKUP(H3492,Position!A:D,4,0)</f>
        <v>5fdf0eec-a5ea-4494-99f0-34050ba5e7ea</v>
      </c>
      <c r="J3492" t="str">
        <f t="shared" si="108"/>
        <v>5fdf0eec-a5ea-4494-99f0-34050ba5e7ea'</v>
      </c>
      <c r="K3492" t="s">
        <v>4008</v>
      </c>
      <c r="L3492" t="s">
        <v>1882</v>
      </c>
      <c r="M3492" t="s">
        <v>1883</v>
      </c>
      <c r="N3492" t="str">
        <f t="shared" si="109"/>
        <v>when WorkOrder.ParentSystemID = '54820427-501B-4228-B449-E18E4B6BF4ED' and WorkOrder.WOTradeID = '8AF9CC35-B938-4976-9C12-F05E1575BF7F' then '5fdf0eec-a5ea-4494-99f0-34050ba5e7ea'--0730FN02-برق-محمد علی فتاحی اردکانی</v>
      </c>
    </row>
    <row r="3493" spans="1:14" hidden="1">
      <c r="A3493" t="s">
        <v>2360</v>
      </c>
      <c r="B3493" t="s">
        <v>2360</v>
      </c>
      <c r="C3493" t="str">
        <f>VLOOKUP(B3493,Sheet6!B:C,2,0)</f>
        <v>7AB87C07-C244-406C-A094-C2B40DDDEFFE</v>
      </c>
      <c r="D3493" s="34" t="s">
        <v>194</v>
      </c>
      <c r="E3493" t="str">
        <f>VLOOKUP('نهایی براساس سیستم'!D3493,Trade!A:B,2,0)</f>
        <v>8AF9CC35-B938-4976-9C12-F05E1575BF7F</v>
      </c>
      <c r="H3493" s="34" t="s">
        <v>1333</v>
      </c>
      <c r="I3493" t="str">
        <f>VLOOKUP(H3493,Position!A:D,4,0)</f>
        <v>5fdf0eec-a5ea-4494-99f0-34050ba5e7ea</v>
      </c>
      <c r="J3493" t="str">
        <f t="shared" si="108"/>
        <v>5fdf0eec-a5ea-4494-99f0-34050ba5e7ea'</v>
      </c>
      <c r="K3493" t="s">
        <v>4008</v>
      </c>
      <c r="L3493" t="s">
        <v>1882</v>
      </c>
      <c r="M3493" t="s">
        <v>1883</v>
      </c>
      <c r="N3493" t="str">
        <f t="shared" si="109"/>
        <v>when WorkOrder.ParentSystemID = '7AB87C07-C244-406C-A094-C2B40DDDEFFE' and WorkOrder.WOTradeID = '8AF9CC35-B938-4976-9C12-F05E1575BF7F' then '5fdf0eec-a5ea-4494-99f0-34050ba5e7ea'--0730FN03-برق-محمد علی فتاحی اردکانی</v>
      </c>
    </row>
    <row r="3494" spans="1:14" hidden="1">
      <c r="A3494" t="s">
        <v>2362</v>
      </c>
      <c r="B3494" t="s">
        <v>2362</v>
      </c>
      <c r="C3494" t="str">
        <f>VLOOKUP(B3494,Sheet6!B:C,2,0)</f>
        <v>EADED00F-CF4C-4133-8CBA-AF6EB197E9EA</v>
      </c>
      <c r="D3494" s="34" t="s">
        <v>194</v>
      </c>
      <c r="E3494" t="str">
        <f>VLOOKUP('نهایی براساس سیستم'!D3494,Trade!A:B,2,0)</f>
        <v>8AF9CC35-B938-4976-9C12-F05E1575BF7F</v>
      </c>
      <c r="H3494" s="34" t="s">
        <v>1333</v>
      </c>
      <c r="I3494" t="str">
        <f>VLOOKUP(H3494,Position!A:D,4,0)</f>
        <v>5fdf0eec-a5ea-4494-99f0-34050ba5e7ea</v>
      </c>
      <c r="J3494" t="str">
        <f t="shared" si="108"/>
        <v>5fdf0eec-a5ea-4494-99f0-34050ba5e7ea'</v>
      </c>
      <c r="K3494" t="s">
        <v>4008</v>
      </c>
      <c r="L3494" t="s">
        <v>1882</v>
      </c>
      <c r="M3494" t="s">
        <v>1883</v>
      </c>
      <c r="N3494" t="str">
        <f t="shared" si="109"/>
        <v>when WorkOrder.ParentSystemID = 'EADED00F-CF4C-4133-8CBA-AF6EB197E9EA' and WorkOrder.WOTradeID = '8AF9CC35-B938-4976-9C12-F05E1575BF7F' then '5fdf0eec-a5ea-4494-99f0-34050ba5e7ea'--0730FN04-برق-محمد علی فتاحی اردکانی</v>
      </c>
    </row>
    <row r="3495" spans="1:14" hidden="1">
      <c r="A3495" t="s">
        <v>2364</v>
      </c>
      <c r="B3495" t="s">
        <v>2364</v>
      </c>
      <c r="C3495" t="str">
        <f>VLOOKUP(B3495,Sheet6!B:C,2,0)</f>
        <v>8AC1D373-3CA0-4A0C-B5FA-FE7439B863C5</v>
      </c>
      <c r="D3495" s="34" t="s">
        <v>194</v>
      </c>
      <c r="E3495" t="str">
        <f>VLOOKUP('نهایی براساس سیستم'!D3495,Trade!A:B,2,0)</f>
        <v>8AF9CC35-B938-4976-9C12-F05E1575BF7F</v>
      </c>
      <c r="H3495" s="34" t="s">
        <v>1333</v>
      </c>
      <c r="I3495" t="str">
        <f>VLOOKUP(H3495,Position!A:D,4,0)</f>
        <v>5fdf0eec-a5ea-4494-99f0-34050ba5e7ea</v>
      </c>
      <c r="J3495" t="str">
        <f t="shared" si="108"/>
        <v>5fdf0eec-a5ea-4494-99f0-34050ba5e7ea'</v>
      </c>
      <c r="K3495" t="s">
        <v>4008</v>
      </c>
      <c r="L3495" t="s">
        <v>1882</v>
      </c>
      <c r="M3495" t="s">
        <v>1883</v>
      </c>
      <c r="N3495" t="str">
        <f t="shared" si="109"/>
        <v>when WorkOrder.ParentSystemID = '8AC1D373-3CA0-4A0C-B5FA-FE7439B863C5' and WorkOrder.WOTradeID = '8AF9CC35-B938-4976-9C12-F05E1575BF7F' then '5fdf0eec-a5ea-4494-99f0-34050ba5e7ea'--0730FN05-برق-محمد علی فتاحی اردکانی</v>
      </c>
    </row>
    <row r="3496" spans="1:14" hidden="1">
      <c r="A3496" t="s">
        <v>2366</v>
      </c>
      <c r="B3496" t="s">
        <v>2366</v>
      </c>
      <c r="C3496" t="str">
        <f>VLOOKUP(B3496,Sheet6!B:C,2,0)</f>
        <v>680409B2-0885-4C6C-8F08-58F68C351012</v>
      </c>
      <c r="D3496" s="34" t="s">
        <v>194</v>
      </c>
      <c r="E3496" t="str">
        <f>VLOOKUP('نهایی براساس سیستم'!D3496,Trade!A:B,2,0)</f>
        <v>8AF9CC35-B938-4976-9C12-F05E1575BF7F</v>
      </c>
      <c r="H3496" s="34" t="s">
        <v>1333</v>
      </c>
      <c r="I3496" t="str">
        <f>VLOOKUP(H3496,Position!A:D,4,0)</f>
        <v>5fdf0eec-a5ea-4494-99f0-34050ba5e7ea</v>
      </c>
      <c r="J3496" t="str">
        <f t="shared" si="108"/>
        <v>5fdf0eec-a5ea-4494-99f0-34050ba5e7ea'</v>
      </c>
      <c r="K3496" t="s">
        <v>4008</v>
      </c>
      <c r="L3496" t="s">
        <v>1882</v>
      </c>
      <c r="M3496" t="s">
        <v>1883</v>
      </c>
      <c r="N3496" t="str">
        <f t="shared" si="109"/>
        <v>when WorkOrder.ParentSystemID = '680409B2-0885-4C6C-8F08-58F68C351012' and WorkOrder.WOTradeID = '8AF9CC35-B938-4976-9C12-F05E1575BF7F' then '5fdf0eec-a5ea-4494-99f0-34050ba5e7ea'--0730FN06-برق-محمد علی فتاحی اردکانی</v>
      </c>
    </row>
    <row r="3497" spans="1:14" hidden="1">
      <c r="A3497" t="s">
        <v>2368</v>
      </c>
      <c r="B3497" t="s">
        <v>2368</v>
      </c>
      <c r="C3497" t="str">
        <f>VLOOKUP(B3497,Sheet6!B:C,2,0)</f>
        <v>01111BE2-4B5A-47AB-9060-BFE6156BD5B1</v>
      </c>
      <c r="D3497" s="34" t="s">
        <v>194</v>
      </c>
      <c r="E3497" t="str">
        <f>VLOOKUP('نهایی براساس سیستم'!D3497,Trade!A:B,2,0)</f>
        <v>8AF9CC35-B938-4976-9C12-F05E1575BF7F</v>
      </c>
      <c r="H3497" s="34" t="s">
        <v>1333</v>
      </c>
      <c r="I3497" t="str">
        <f>VLOOKUP(H3497,Position!A:D,4,0)</f>
        <v>5fdf0eec-a5ea-4494-99f0-34050ba5e7ea</v>
      </c>
      <c r="J3497" t="str">
        <f t="shared" si="108"/>
        <v>5fdf0eec-a5ea-4494-99f0-34050ba5e7ea'</v>
      </c>
      <c r="K3497" t="s">
        <v>4008</v>
      </c>
      <c r="L3497" t="s">
        <v>1882</v>
      </c>
      <c r="M3497" t="s">
        <v>1883</v>
      </c>
      <c r="N3497" t="str">
        <f t="shared" si="109"/>
        <v>when WorkOrder.ParentSystemID = '01111BE2-4B5A-47AB-9060-BFE6156BD5B1' and WorkOrder.WOTradeID = '8AF9CC35-B938-4976-9C12-F05E1575BF7F' then '5fdf0eec-a5ea-4494-99f0-34050ba5e7ea'--0730FN07-برق-محمد علی فتاحی اردکانی</v>
      </c>
    </row>
    <row r="3498" spans="1:14" hidden="1">
      <c r="A3498" t="s">
        <v>2370</v>
      </c>
      <c r="B3498" t="s">
        <v>2370</v>
      </c>
      <c r="C3498" t="str">
        <f>VLOOKUP(B3498,Sheet6!B:C,2,0)</f>
        <v>637E58C7-714B-4D4D-8F5D-5C57045E6955</v>
      </c>
      <c r="D3498" s="34" t="s">
        <v>194</v>
      </c>
      <c r="E3498" t="str">
        <f>VLOOKUP('نهایی براساس سیستم'!D3498,Trade!A:B,2,0)</f>
        <v>8AF9CC35-B938-4976-9C12-F05E1575BF7F</v>
      </c>
      <c r="H3498" s="34" t="s">
        <v>1333</v>
      </c>
      <c r="I3498" t="str">
        <f>VLOOKUP(H3498,Position!A:D,4,0)</f>
        <v>5fdf0eec-a5ea-4494-99f0-34050ba5e7ea</v>
      </c>
      <c r="J3498" t="str">
        <f t="shared" si="108"/>
        <v>5fdf0eec-a5ea-4494-99f0-34050ba5e7ea'</v>
      </c>
      <c r="K3498" t="s">
        <v>4008</v>
      </c>
      <c r="L3498" t="s">
        <v>1882</v>
      </c>
      <c r="M3498" t="s">
        <v>1883</v>
      </c>
      <c r="N3498" t="str">
        <f t="shared" si="109"/>
        <v>when WorkOrder.ParentSystemID = '637E58C7-714B-4D4D-8F5D-5C57045E6955' and WorkOrder.WOTradeID = '8AF9CC35-B938-4976-9C12-F05E1575BF7F' then '5fdf0eec-a5ea-4494-99f0-34050ba5e7ea'--0730FN08-برق-محمد علی فتاحی اردکانی</v>
      </c>
    </row>
    <row r="3499" spans="1:14" hidden="1">
      <c r="A3499" t="s">
        <v>2372</v>
      </c>
      <c r="B3499" t="s">
        <v>2372</v>
      </c>
      <c r="C3499" t="str">
        <f>VLOOKUP(B3499,Sheet6!B:C,2,0)</f>
        <v>DC8B4311-4459-4067-9CE2-E10835952FE7</v>
      </c>
      <c r="D3499" s="34" t="s">
        <v>194</v>
      </c>
      <c r="E3499" t="str">
        <f>VLOOKUP('نهایی براساس سیستم'!D3499,Trade!A:B,2,0)</f>
        <v>8AF9CC35-B938-4976-9C12-F05E1575BF7F</v>
      </c>
      <c r="H3499" s="34" t="s">
        <v>1333</v>
      </c>
      <c r="I3499" t="str">
        <f>VLOOKUP(H3499,Position!A:D,4,0)</f>
        <v>5fdf0eec-a5ea-4494-99f0-34050ba5e7ea</v>
      </c>
      <c r="J3499" t="str">
        <f t="shared" si="108"/>
        <v>5fdf0eec-a5ea-4494-99f0-34050ba5e7ea'</v>
      </c>
      <c r="K3499" t="s">
        <v>4008</v>
      </c>
      <c r="L3499" t="s">
        <v>1882</v>
      </c>
      <c r="M3499" t="s">
        <v>1883</v>
      </c>
      <c r="N3499" t="str">
        <f t="shared" si="109"/>
        <v>when WorkOrder.ParentSystemID = 'DC8B4311-4459-4067-9CE2-E10835952FE7' and WorkOrder.WOTradeID = '8AF9CC35-B938-4976-9C12-F05E1575BF7F' then '5fdf0eec-a5ea-4494-99f0-34050ba5e7ea'--0730GA01-برق-محمد علی فتاحی اردکانی</v>
      </c>
    </row>
    <row r="3500" spans="1:14" hidden="1">
      <c r="A3500" t="s">
        <v>2374</v>
      </c>
      <c r="B3500" t="s">
        <v>2374</v>
      </c>
      <c r="C3500" t="str">
        <f>VLOOKUP(B3500,Sheet6!B:C,2,0)</f>
        <v>0C3342D0-37E1-4281-BE05-4DD66701C480</v>
      </c>
      <c r="D3500" s="34" t="s">
        <v>194</v>
      </c>
      <c r="E3500" t="str">
        <f>VLOOKUP('نهایی براساس سیستم'!D3500,Trade!A:B,2,0)</f>
        <v>8AF9CC35-B938-4976-9C12-F05E1575BF7F</v>
      </c>
      <c r="H3500" s="34" t="s">
        <v>1333</v>
      </c>
      <c r="I3500" t="str">
        <f>VLOOKUP(H3500,Position!A:D,4,0)</f>
        <v>5fdf0eec-a5ea-4494-99f0-34050ba5e7ea</v>
      </c>
      <c r="J3500" t="str">
        <f t="shared" si="108"/>
        <v>5fdf0eec-a5ea-4494-99f0-34050ba5e7ea'</v>
      </c>
      <c r="K3500" t="s">
        <v>4008</v>
      </c>
      <c r="L3500" t="s">
        <v>1882</v>
      </c>
      <c r="M3500" t="s">
        <v>1883</v>
      </c>
      <c r="N3500" t="str">
        <f t="shared" si="109"/>
        <v>when WorkOrder.ParentSystemID = '0C3342D0-37E1-4281-BE05-4DD66701C480' and WorkOrder.WOTradeID = '8AF9CC35-B938-4976-9C12-F05E1575BF7F' then '5fdf0eec-a5ea-4494-99f0-34050ba5e7ea'--0730GA02-برق-محمد علی فتاحی اردکانی</v>
      </c>
    </row>
    <row r="3501" spans="1:14" hidden="1">
      <c r="A3501" t="s">
        <v>2376</v>
      </c>
      <c r="B3501" t="s">
        <v>2376</v>
      </c>
      <c r="C3501" t="str">
        <f>VLOOKUP(B3501,Sheet6!B:C,2,0)</f>
        <v>3FBA0CA3-2E74-4AE3-B3D6-24A9A2487183</v>
      </c>
      <c r="D3501" s="34" t="s">
        <v>194</v>
      </c>
      <c r="E3501" t="str">
        <f>VLOOKUP('نهایی براساس سیستم'!D3501,Trade!A:B,2,0)</f>
        <v>8AF9CC35-B938-4976-9C12-F05E1575BF7F</v>
      </c>
      <c r="H3501" s="34" t="s">
        <v>1333</v>
      </c>
      <c r="I3501" t="str">
        <f>VLOOKUP(H3501,Position!A:D,4,0)</f>
        <v>5fdf0eec-a5ea-4494-99f0-34050ba5e7ea</v>
      </c>
      <c r="J3501" t="str">
        <f t="shared" si="108"/>
        <v>5fdf0eec-a5ea-4494-99f0-34050ba5e7ea'</v>
      </c>
      <c r="K3501" t="s">
        <v>4008</v>
      </c>
      <c r="L3501" t="s">
        <v>1882</v>
      </c>
      <c r="M3501" t="s">
        <v>1883</v>
      </c>
      <c r="N3501" t="str">
        <f t="shared" si="109"/>
        <v>when WorkOrder.ParentSystemID = '3FBA0CA3-2E74-4AE3-B3D6-24A9A2487183' and WorkOrder.WOTradeID = '8AF9CC35-B938-4976-9C12-F05E1575BF7F' then '5fdf0eec-a5ea-4494-99f0-34050ba5e7ea'--0730OB01-برق-محمد علی فتاحی اردکانی</v>
      </c>
    </row>
    <row r="3502" spans="1:14" hidden="1">
      <c r="A3502" t="s">
        <v>2378</v>
      </c>
      <c r="B3502" t="s">
        <v>2378</v>
      </c>
      <c r="C3502" t="str">
        <f>VLOOKUP(B3502,Sheet6!B:C,2,0)</f>
        <v>9C1B5095-9004-46F6-A9A2-08CBA529336C</v>
      </c>
      <c r="D3502" s="34" t="s">
        <v>194</v>
      </c>
      <c r="E3502" t="str">
        <f>VLOOKUP('نهایی براساس سیستم'!D3502,Trade!A:B,2,0)</f>
        <v>8AF9CC35-B938-4976-9C12-F05E1575BF7F</v>
      </c>
      <c r="H3502" s="34" t="s">
        <v>1333</v>
      </c>
      <c r="I3502" t="str">
        <f>VLOOKUP(H3502,Position!A:D,4,0)</f>
        <v>5fdf0eec-a5ea-4494-99f0-34050ba5e7ea</v>
      </c>
      <c r="J3502" t="str">
        <f t="shared" si="108"/>
        <v>5fdf0eec-a5ea-4494-99f0-34050ba5e7ea'</v>
      </c>
      <c r="K3502" t="s">
        <v>4008</v>
      </c>
      <c r="L3502" t="s">
        <v>1882</v>
      </c>
      <c r="M3502" t="s">
        <v>1883</v>
      </c>
      <c r="N3502" t="str">
        <f t="shared" si="109"/>
        <v>when WorkOrder.ParentSystemID = '9C1B5095-9004-46F6-A9A2-08CBA529336C' and WorkOrder.WOTradeID = '8AF9CC35-B938-4976-9C12-F05E1575BF7F' then '5fdf0eec-a5ea-4494-99f0-34050ba5e7ea'--0730SK01-برق-محمد علی فتاحی اردکانی</v>
      </c>
    </row>
    <row r="3503" spans="1:14" hidden="1">
      <c r="A3503" t="s">
        <v>2380</v>
      </c>
      <c r="B3503" t="s">
        <v>2380</v>
      </c>
      <c r="C3503" t="str">
        <f>VLOOKUP(B3503,Sheet6!B:C,2,0)</f>
        <v>1E83F097-3504-4A47-ABF0-0EB17ED77E9F</v>
      </c>
      <c r="D3503" s="34" t="s">
        <v>194</v>
      </c>
      <c r="E3503" t="str">
        <f>VLOOKUP('نهایی براساس سیستم'!D3503,Trade!A:B,2,0)</f>
        <v>8AF9CC35-B938-4976-9C12-F05E1575BF7F</v>
      </c>
      <c r="H3503" s="34" t="s">
        <v>1333</v>
      </c>
      <c r="I3503" t="str">
        <f>VLOOKUP(H3503,Position!A:D,4,0)</f>
        <v>5fdf0eec-a5ea-4494-99f0-34050ba5e7ea</v>
      </c>
      <c r="J3503" t="str">
        <f t="shared" si="108"/>
        <v>5fdf0eec-a5ea-4494-99f0-34050ba5e7ea'</v>
      </c>
      <c r="K3503" t="s">
        <v>4008</v>
      </c>
      <c r="L3503" t="s">
        <v>1882</v>
      </c>
      <c r="M3503" t="s">
        <v>1883</v>
      </c>
      <c r="N3503" t="str">
        <f t="shared" si="109"/>
        <v>when WorkOrder.ParentSystemID = '1E83F097-3504-4A47-ABF0-0EB17ED77E9F' and WorkOrder.WOTradeID = '8AF9CC35-B938-4976-9C12-F05E1575BF7F' then '5fdf0eec-a5ea-4494-99f0-34050ba5e7ea'--0730SU01-برق-محمد علی فتاحی اردکانی</v>
      </c>
    </row>
    <row r="3504" spans="1:14" hidden="1">
      <c r="A3504" t="s">
        <v>2382</v>
      </c>
      <c r="B3504" t="s">
        <v>2382</v>
      </c>
      <c r="C3504" t="str">
        <f>VLOOKUP(B3504,Sheet6!B:C,2,0)</f>
        <v>8491DDC8-F8F5-4305-A531-C92B9978AD8B</v>
      </c>
      <c r="D3504" s="34" t="s">
        <v>194</v>
      </c>
      <c r="E3504" t="str">
        <f>VLOOKUP('نهایی براساس سیستم'!D3504,Trade!A:B,2,0)</f>
        <v>8AF9CC35-B938-4976-9C12-F05E1575BF7F</v>
      </c>
      <c r="H3504" s="34" t="s">
        <v>1333</v>
      </c>
      <c r="I3504" t="str">
        <f>VLOOKUP(H3504,Position!A:D,4,0)</f>
        <v>5fdf0eec-a5ea-4494-99f0-34050ba5e7ea</v>
      </c>
      <c r="J3504" t="str">
        <f t="shared" si="108"/>
        <v>5fdf0eec-a5ea-4494-99f0-34050ba5e7ea'</v>
      </c>
      <c r="K3504" t="s">
        <v>4008</v>
      </c>
      <c r="L3504" t="s">
        <v>1882</v>
      </c>
      <c r="M3504" t="s">
        <v>1883</v>
      </c>
      <c r="N3504" t="str">
        <f t="shared" si="109"/>
        <v>when WorkOrder.ParentSystemID = '8491DDC8-F8F5-4305-A531-C92B9978AD8B' and WorkOrder.WOTradeID = '8AF9CC35-B938-4976-9C12-F05E1575BF7F' then '5fdf0eec-a5ea-4494-99f0-34050ba5e7ea'--0730SU02-برق-محمد علی فتاحی اردکانی</v>
      </c>
    </row>
    <row r="3505" spans="1:14" hidden="1">
      <c r="A3505" t="s">
        <v>2384</v>
      </c>
      <c r="B3505" t="s">
        <v>2384</v>
      </c>
      <c r="C3505" t="str">
        <f>VLOOKUP(B3505,Sheet6!B:C,2,0)</f>
        <v>1352DBBB-B679-466D-9561-F867CCD9883F</v>
      </c>
      <c r="D3505" s="34" t="s">
        <v>194</v>
      </c>
      <c r="E3505" t="str">
        <f>VLOOKUP('نهایی براساس سیستم'!D3505,Trade!A:B,2,0)</f>
        <v>8AF9CC35-B938-4976-9C12-F05E1575BF7F</v>
      </c>
      <c r="H3505" s="34" t="s">
        <v>1333</v>
      </c>
      <c r="I3505" t="str">
        <f>VLOOKUP(H3505,Position!A:D,4,0)</f>
        <v>5fdf0eec-a5ea-4494-99f0-34050ba5e7ea</v>
      </c>
      <c r="J3505" t="str">
        <f t="shared" si="108"/>
        <v>5fdf0eec-a5ea-4494-99f0-34050ba5e7ea'</v>
      </c>
      <c r="K3505" t="s">
        <v>4008</v>
      </c>
      <c r="L3505" t="s">
        <v>1882</v>
      </c>
      <c r="M3505" t="s">
        <v>1883</v>
      </c>
      <c r="N3505" t="str">
        <f t="shared" si="109"/>
        <v>when WorkOrder.ParentSystemID = '1352DBBB-B679-466D-9561-F867CCD9883F' and WorkOrder.WOTradeID = '8AF9CC35-B938-4976-9C12-F05E1575BF7F' then '5fdf0eec-a5ea-4494-99f0-34050ba5e7ea'--0730WS01-برق-محمد علی فتاحی اردکانی</v>
      </c>
    </row>
    <row r="3506" spans="1:14" hidden="1">
      <c r="A3506" t="s">
        <v>2386</v>
      </c>
      <c r="B3506" t="s">
        <v>2386</v>
      </c>
      <c r="C3506" t="str">
        <f>VLOOKUP(B3506,Sheet6!B:C,2,0)</f>
        <v>8697B919-91D5-47B4-A8A3-A12866017630</v>
      </c>
      <c r="D3506" s="34" t="s">
        <v>194</v>
      </c>
      <c r="E3506" t="str">
        <f>VLOOKUP('نهایی براساس سیستم'!D3506,Trade!A:B,2,0)</f>
        <v>8AF9CC35-B938-4976-9C12-F05E1575BF7F</v>
      </c>
      <c r="H3506" s="34" t="s">
        <v>1333</v>
      </c>
      <c r="I3506" t="str">
        <f>VLOOKUP(H3506,Position!A:D,4,0)</f>
        <v>5fdf0eec-a5ea-4494-99f0-34050ba5e7ea</v>
      </c>
      <c r="J3506" t="str">
        <f t="shared" si="108"/>
        <v>5fdf0eec-a5ea-4494-99f0-34050ba5e7ea'</v>
      </c>
      <c r="K3506" t="s">
        <v>4008</v>
      </c>
      <c r="L3506" t="s">
        <v>1882</v>
      </c>
      <c r="M3506" t="s">
        <v>1883</v>
      </c>
      <c r="N3506" t="str">
        <f t="shared" si="109"/>
        <v>when WorkOrder.ParentSystemID = '8697B919-91D5-47B4-A8A3-A12866017630' and WorkOrder.WOTradeID = '8AF9CC35-B938-4976-9C12-F05E1575BF7F' then '5fdf0eec-a5ea-4494-99f0-34050ba5e7ea'--0740BC01-برق-محمد علی فتاحی اردکانی</v>
      </c>
    </row>
    <row r="3507" spans="1:14" hidden="1">
      <c r="A3507" t="s">
        <v>2388</v>
      </c>
      <c r="B3507" t="s">
        <v>2388</v>
      </c>
      <c r="C3507" t="str">
        <f>VLOOKUP(B3507,Sheet6!B:C,2,0)</f>
        <v>EEA4D80C-B7E6-49EC-97ED-8E07AB7C761E</v>
      </c>
      <c r="D3507" s="34" t="s">
        <v>194</v>
      </c>
      <c r="E3507" t="str">
        <f>VLOOKUP('نهایی براساس سیستم'!D3507,Trade!A:B,2,0)</f>
        <v>8AF9CC35-B938-4976-9C12-F05E1575BF7F</v>
      </c>
      <c r="H3507" s="34" t="s">
        <v>1333</v>
      </c>
      <c r="I3507" t="str">
        <f>VLOOKUP(H3507,Position!A:D,4,0)</f>
        <v>5fdf0eec-a5ea-4494-99f0-34050ba5e7ea</v>
      </c>
      <c r="J3507" t="str">
        <f t="shared" si="108"/>
        <v>5fdf0eec-a5ea-4494-99f0-34050ba5e7ea'</v>
      </c>
      <c r="K3507" t="s">
        <v>4008</v>
      </c>
      <c r="L3507" t="s">
        <v>1882</v>
      </c>
      <c r="M3507" t="s">
        <v>1883</v>
      </c>
      <c r="N3507" t="str">
        <f t="shared" si="109"/>
        <v>when WorkOrder.ParentSystemID = 'EEA4D80C-B7E6-49EC-97ED-8E07AB7C761E' and WorkOrder.WOTradeID = '8AF9CC35-B938-4976-9C12-F05E1575BF7F' then '5fdf0eec-a5ea-4494-99f0-34050ba5e7ea'--0740BC02-برق-محمد علی فتاحی اردکانی</v>
      </c>
    </row>
    <row r="3508" spans="1:14" hidden="1">
      <c r="A3508" t="s">
        <v>2390</v>
      </c>
      <c r="B3508" t="s">
        <v>2390</v>
      </c>
      <c r="C3508" t="str">
        <f>VLOOKUP(B3508,Sheet6!B:C,2,0)</f>
        <v>BC22D8FD-DEE3-43D2-A8BE-6329C97AFC71</v>
      </c>
      <c r="D3508" s="34" t="s">
        <v>194</v>
      </c>
      <c r="E3508" t="str">
        <f>VLOOKUP('نهایی براساس سیستم'!D3508,Trade!A:B,2,0)</f>
        <v>8AF9CC35-B938-4976-9C12-F05E1575BF7F</v>
      </c>
      <c r="H3508" s="34" t="s">
        <v>1333</v>
      </c>
      <c r="I3508" t="str">
        <f>VLOOKUP(H3508,Position!A:D,4,0)</f>
        <v>5fdf0eec-a5ea-4494-99f0-34050ba5e7ea</v>
      </c>
      <c r="J3508" t="str">
        <f t="shared" si="108"/>
        <v>5fdf0eec-a5ea-4494-99f0-34050ba5e7ea'</v>
      </c>
      <c r="K3508" t="s">
        <v>4008</v>
      </c>
      <c r="L3508" t="s">
        <v>1882</v>
      </c>
      <c r="M3508" t="s">
        <v>1883</v>
      </c>
      <c r="N3508" t="str">
        <f t="shared" si="109"/>
        <v>when WorkOrder.ParentSystemID = 'BC22D8FD-DEE3-43D2-A8BE-6329C97AFC71' and WorkOrder.WOTradeID = '8AF9CC35-B938-4976-9C12-F05E1575BF7F' then '5fdf0eec-a5ea-4494-99f0-34050ba5e7ea'--0740BE01-برق-محمد علی فتاحی اردکانی</v>
      </c>
    </row>
    <row r="3509" spans="1:14" hidden="1">
      <c r="A3509" t="s">
        <v>2392</v>
      </c>
      <c r="B3509" t="s">
        <v>2392</v>
      </c>
      <c r="C3509" t="str">
        <f>VLOOKUP(B3509,Sheet6!B:C,2,0)</f>
        <v>9DEF62C7-F5E9-4524-9A44-319F6B5CD221</v>
      </c>
      <c r="D3509" s="34" t="s">
        <v>194</v>
      </c>
      <c r="E3509" t="str">
        <f>VLOOKUP('نهایی براساس سیستم'!D3509,Trade!A:B,2,0)</f>
        <v>8AF9CC35-B938-4976-9C12-F05E1575BF7F</v>
      </c>
      <c r="H3509" s="34" t="s">
        <v>1333</v>
      </c>
      <c r="I3509" t="str">
        <f>VLOOKUP(H3509,Position!A:D,4,0)</f>
        <v>5fdf0eec-a5ea-4494-99f0-34050ba5e7ea</v>
      </c>
      <c r="J3509" t="str">
        <f t="shared" si="108"/>
        <v>5fdf0eec-a5ea-4494-99f0-34050ba5e7ea'</v>
      </c>
      <c r="K3509" t="s">
        <v>4008</v>
      </c>
      <c r="L3509" t="s">
        <v>1882</v>
      </c>
      <c r="M3509" t="s">
        <v>1883</v>
      </c>
      <c r="N3509" t="str">
        <f t="shared" si="109"/>
        <v>when WorkOrder.ParentSystemID = '9DEF62C7-F5E9-4524-9A44-319F6B5CD221' and WorkOrder.WOTradeID = '8AF9CC35-B938-4976-9C12-F05E1575BF7F' then '5fdf0eec-a5ea-4494-99f0-34050ba5e7ea'--0740CH01-برق-محمد علی فتاحی اردکانی</v>
      </c>
    </row>
    <row r="3510" spans="1:14" hidden="1">
      <c r="A3510" t="s">
        <v>2394</v>
      </c>
      <c r="B3510" t="s">
        <v>2394</v>
      </c>
      <c r="C3510" t="str">
        <f>VLOOKUP(B3510,Sheet6!B:C,2,0)</f>
        <v>224036C5-0747-4CC8-9EB4-FF4531444F6E</v>
      </c>
      <c r="D3510" s="34" t="s">
        <v>194</v>
      </c>
      <c r="E3510" t="str">
        <f>VLOOKUP('نهایی براساس سیستم'!D3510,Trade!A:B,2,0)</f>
        <v>8AF9CC35-B938-4976-9C12-F05E1575BF7F</v>
      </c>
      <c r="H3510" s="34" t="s">
        <v>1333</v>
      </c>
      <c r="I3510" t="str">
        <f>VLOOKUP(H3510,Position!A:D,4,0)</f>
        <v>5fdf0eec-a5ea-4494-99f0-34050ba5e7ea</v>
      </c>
      <c r="J3510" t="str">
        <f t="shared" si="108"/>
        <v>5fdf0eec-a5ea-4494-99f0-34050ba5e7ea'</v>
      </c>
      <c r="K3510" t="s">
        <v>4008</v>
      </c>
      <c r="L3510" t="s">
        <v>1882</v>
      </c>
      <c r="M3510" t="s">
        <v>1883</v>
      </c>
      <c r="N3510" t="str">
        <f t="shared" si="109"/>
        <v>when WorkOrder.ParentSystemID = '224036C5-0747-4CC8-9EB4-FF4531444F6E' and WorkOrder.WOTradeID = '8AF9CC35-B938-4976-9C12-F05E1575BF7F' then '5fdf0eec-a5ea-4494-99f0-34050ba5e7ea'--0740FN01-برق-محمد علی فتاحی اردکانی</v>
      </c>
    </row>
    <row r="3511" spans="1:14" hidden="1">
      <c r="A3511" t="s">
        <v>2396</v>
      </c>
      <c r="B3511" t="s">
        <v>2396</v>
      </c>
      <c r="C3511" t="str">
        <f>VLOOKUP(B3511,Sheet6!B:C,2,0)</f>
        <v>6D7792BB-7D7C-4CA6-91B8-D812D40D4E35</v>
      </c>
      <c r="D3511" s="34" t="s">
        <v>194</v>
      </c>
      <c r="E3511" t="str">
        <f>VLOOKUP('نهایی براساس سیستم'!D3511,Trade!A:B,2,0)</f>
        <v>8AF9CC35-B938-4976-9C12-F05E1575BF7F</v>
      </c>
      <c r="H3511" s="34" t="s">
        <v>1333</v>
      </c>
      <c r="I3511" t="str">
        <f>VLOOKUP(H3511,Position!A:D,4,0)</f>
        <v>5fdf0eec-a5ea-4494-99f0-34050ba5e7ea</v>
      </c>
      <c r="J3511" t="str">
        <f t="shared" si="108"/>
        <v>5fdf0eec-a5ea-4494-99f0-34050ba5e7ea'</v>
      </c>
      <c r="K3511" t="s">
        <v>4008</v>
      </c>
      <c r="L3511" t="s">
        <v>1882</v>
      </c>
      <c r="M3511" t="s">
        <v>1883</v>
      </c>
      <c r="N3511" t="str">
        <f t="shared" si="109"/>
        <v>when WorkOrder.ParentSystemID = '6D7792BB-7D7C-4CA6-91B8-D812D40D4E35' and WorkOrder.WOTradeID = '8AF9CC35-B938-4976-9C12-F05E1575BF7F' then '5fdf0eec-a5ea-4494-99f0-34050ba5e7ea'--0740GA01-برق-محمد علی فتاحی اردکانی</v>
      </c>
    </row>
    <row r="3512" spans="1:14" hidden="1">
      <c r="A3512" t="s">
        <v>2398</v>
      </c>
      <c r="B3512" t="s">
        <v>2398</v>
      </c>
      <c r="C3512" t="str">
        <f>VLOOKUP(B3512,Sheet6!B:C,2,0)</f>
        <v>08B57C51-489C-48C5-87E6-A18671170AE4</v>
      </c>
      <c r="D3512" s="34" t="s">
        <v>194</v>
      </c>
      <c r="E3512" t="str">
        <f>VLOOKUP('نهایی براساس سیستم'!D3512,Trade!A:B,2,0)</f>
        <v>8AF9CC35-B938-4976-9C12-F05E1575BF7F</v>
      </c>
      <c r="H3512" s="34" t="s">
        <v>1333</v>
      </c>
      <c r="I3512" t="str">
        <f>VLOOKUP(H3512,Position!A:D,4,0)</f>
        <v>5fdf0eec-a5ea-4494-99f0-34050ba5e7ea</v>
      </c>
      <c r="J3512" t="str">
        <f t="shared" si="108"/>
        <v>5fdf0eec-a5ea-4494-99f0-34050ba5e7ea'</v>
      </c>
      <c r="K3512" t="s">
        <v>4008</v>
      </c>
      <c r="L3512" t="s">
        <v>1882</v>
      </c>
      <c r="M3512" t="s">
        <v>1883</v>
      </c>
      <c r="N3512" t="str">
        <f t="shared" si="109"/>
        <v>when WorkOrder.ParentSystemID = '08B57C51-489C-48C5-87E6-A18671170AE4' and WorkOrder.WOTradeID = '8AF9CC35-B938-4976-9C12-F05E1575BF7F' then '5fdf0eec-a5ea-4494-99f0-34050ba5e7ea'--0740PC01-برق-محمد علی فتاحی اردکانی</v>
      </c>
    </row>
    <row r="3513" spans="1:14" hidden="1">
      <c r="A3513" t="s">
        <v>2400</v>
      </c>
      <c r="B3513" t="s">
        <v>2400</v>
      </c>
      <c r="C3513" t="str">
        <f>VLOOKUP(B3513,Sheet6!B:C,2,0)</f>
        <v>AF9918AF-2341-4153-B759-6ED89E79792E</v>
      </c>
      <c r="D3513" s="34" t="s">
        <v>194</v>
      </c>
      <c r="E3513" t="str">
        <f>VLOOKUP('نهایی براساس سیستم'!D3513,Trade!A:B,2,0)</f>
        <v>8AF9CC35-B938-4976-9C12-F05E1575BF7F</v>
      </c>
      <c r="H3513" s="34" t="s">
        <v>1333</v>
      </c>
      <c r="I3513" t="str">
        <f>VLOOKUP(H3513,Position!A:D,4,0)</f>
        <v>5fdf0eec-a5ea-4494-99f0-34050ba5e7ea</v>
      </c>
      <c r="J3513" t="str">
        <f t="shared" si="108"/>
        <v>5fdf0eec-a5ea-4494-99f0-34050ba5e7ea'</v>
      </c>
      <c r="K3513" t="s">
        <v>4008</v>
      </c>
      <c r="L3513" t="s">
        <v>1882</v>
      </c>
      <c r="M3513" t="s">
        <v>1883</v>
      </c>
      <c r="N3513" t="str">
        <f t="shared" si="109"/>
        <v>when WorkOrder.ParentSystemID = 'AF9918AF-2341-4153-B759-6ED89E79792E' and WorkOrder.WOTradeID = '8AF9CC35-B938-4976-9C12-F05E1575BF7F' then '5fdf0eec-a5ea-4494-99f0-34050ba5e7ea'--0740PC02-برق-محمد علی فتاحی اردکانی</v>
      </c>
    </row>
    <row r="3514" spans="1:14" hidden="1">
      <c r="A3514" t="s">
        <v>2402</v>
      </c>
      <c r="B3514" t="s">
        <v>2402</v>
      </c>
      <c r="C3514" t="str">
        <f>VLOOKUP(B3514,Sheet6!B:C,2,0)</f>
        <v>C04CC365-E592-42EC-9756-6A7D0E455A78</v>
      </c>
      <c r="D3514" s="34" t="s">
        <v>194</v>
      </c>
      <c r="E3514" t="str">
        <f>VLOOKUP('نهایی براساس سیستم'!D3514,Trade!A:B,2,0)</f>
        <v>8AF9CC35-B938-4976-9C12-F05E1575BF7F</v>
      </c>
      <c r="H3514" s="34" t="s">
        <v>1333</v>
      </c>
      <c r="I3514" t="str">
        <f>VLOOKUP(H3514,Position!A:D,4,0)</f>
        <v>5fdf0eec-a5ea-4494-99f0-34050ba5e7ea</v>
      </c>
      <c r="J3514" t="str">
        <f t="shared" si="108"/>
        <v>5fdf0eec-a5ea-4494-99f0-34050ba5e7ea'</v>
      </c>
      <c r="K3514" t="s">
        <v>4008</v>
      </c>
      <c r="L3514" t="s">
        <v>1882</v>
      </c>
      <c r="M3514" t="s">
        <v>1883</v>
      </c>
      <c r="N3514" t="str">
        <f t="shared" si="109"/>
        <v>when WorkOrder.ParentSystemID = 'C04CC365-E592-42EC-9756-6A7D0E455A78' and WorkOrder.WOTradeID = '8AF9CC35-B938-4976-9C12-F05E1575BF7F' then '5fdf0eec-a5ea-4494-99f0-34050ba5e7ea'--0740RE01-برق-محمد علی فتاحی اردکانی</v>
      </c>
    </row>
    <row r="3515" spans="1:14" hidden="1">
      <c r="A3515" t="s">
        <v>2404</v>
      </c>
      <c r="B3515" t="s">
        <v>2404</v>
      </c>
      <c r="C3515" t="str">
        <f>VLOOKUP(B3515,Sheet6!B:C,2,0)</f>
        <v>C225146A-08DC-4805-AC51-7364E26A4C5C</v>
      </c>
      <c r="D3515" s="34" t="s">
        <v>194</v>
      </c>
      <c r="E3515" t="str">
        <f>VLOOKUP('نهایی براساس سیستم'!D3515,Trade!A:B,2,0)</f>
        <v>8AF9CC35-B938-4976-9C12-F05E1575BF7F</v>
      </c>
      <c r="H3515" s="34" t="s">
        <v>1333</v>
      </c>
      <c r="I3515" t="str">
        <f>VLOOKUP(H3515,Position!A:D,4,0)</f>
        <v>5fdf0eec-a5ea-4494-99f0-34050ba5e7ea</v>
      </c>
      <c r="J3515" t="str">
        <f t="shared" si="108"/>
        <v>5fdf0eec-a5ea-4494-99f0-34050ba5e7ea'</v>
      </c>
      <c r="K3515" t="s">
        <v>4008</v>
      </c>
      <c r="L3515" t="s">
        <v>1882</v>
      </c>
      <c r="M3515" t="s">
        <v>1883</v>
      </c>
      <c r="N3515" t="str">
        <f t="shared" si="109"/>
        <v>when WorkOrder.ParentSystemID = 'C225146A-08DC-4805-AC51-7364E26A4C5C' and WorkOrder.WOTradeID = '8AF9CC35-B938-4976-9C12-F05E1575BF7F' then '5fdf0eec-a5ea-4494-99f0-34050ba5e7ea'--0740RE02-برق-محمد علی فتاحی اردکانی</v>
      </c>
    </row>
    <row r="3516" spans="1:14" hidden="1">
      <c r="A3516" t="s">
        <v>2406</v>
      </c>
      <c r="B3516" t="s">
        <v>2406</v>
      </c>
      <c r="C3516" t="str">
        <f>VLOOKUP(B3516,Sheet6!B:C,2,0)</f>
        <v>CFCFC8E4-79F8-45DA-8DC5-FC2F77E3C2CC</v>
      </c>
      <c r="D3516" s="34" t="s">
        <v>194</v>
      </c>
      <c r="E3516" t="str">
        <f>VLOOKUP('نهایی براساس سیستم'!D3516,Trade!A:B,2,0)</f>
        <v>8AF9CC35-B938-4976-9C12-F05E1575BF7F</v>
      </c>
      <c r="H3516" s="34" t="s">
        <v>1333</v>
      </c>
      <c r="I3516" t="str">
        <f>VLOOKUP(H3516,Position!A:D,4,0)</f>
        <v>5fdf0eec-a5ea-4494-99f0-34050ba5e7ea</v>
      </c>
      <c r="J3516" t="str">
        <f t="shared" si="108"/>
        <v>5fdf0eec-a5ea-4494-99f0-34050ba5e7ea'</v>
      </c>
      <c r="K3516" t="s">
        <v>4008</v>
      </c>
      <c r="L3516" t="s">
        <v>1882</v>
      </c>
      <c r="M3516" t="s">
        <v>1883</v>
      </c>
      <c r="N3516" t="str">
        <f t="shared" si="109"/>
        <v>when WorkOrder.ParentSystemID = 'CFCFC8E4-79F8-45DA-8DC5-FC2F77E3C2CC' and WorkOrder.WOTradeID = '8AF9CC35-B938-4976-9C12-F05E1575BF7F' then '5fdf0eec-a5ea-4494-99f0-34050ba5e7ea'--0740RE03-برق-محمد علی فتاحی اردکانی</v>
      </c>
    </row>
    <row r="3517" spans="1:14" hidden="1">
      <c r="A3517" t="s">
        <v>2408</v>
      </c>
      <c r="B3517" t="s">
        <v>2408</v>
      </c>
      <c r="C3517" t="str">
        <f>VLOOKUP(B3517,Sheet6!B:C,2,0)</f>
        <v>C26BAA53-399F-4D70-87E2-51D74950A31A</v>
      </c>
      <c r="D3517" s="34" t="s">
        <v>194</v>
      </c>
      <c r="E3517" t="str">
        <f>VLOOKUP('نهایی براساس سیستم'!D3517,Trade!A:B,2,0)</f>
        <v>8AF9CC35-B938-4976-9C12-F05E1575BF7F</v>
      </c>
      <c r="H3517" s="34" t="s">
        <v>1333</v>
      </c>
      <c r="I3517" t="str">
        <f>VLOOKUP(H3517,Position!A:D,4,0)</f>
        <v>5fdf0eec-a5ea-4494-99f0-34050ba5e7ea</v>
      </c>
      <c r="J3517" t="str">
        <f t="shared" si="108"/>
        <v>5fdf0eec-a5ea-4494-99f0-34050ba5e7ea'</v>
      </c>
      <c r="K3517" t="s">
        <v>4008</v>
      </c>
      <c r="L3517" t="s">
        <v>1882</v>
      </c>
      <c r="M3517" t="s">
        <v>1883</v>
      </c>
      <c r="N3517" t="str">
        <f t="shared" si="109"/>
        <v>when WorkOrder.ParentSystemID = 'C26BAA53-399F-4D70-87E2-51D74950A31A' and WorkOrder.WOTradeID = '8AF9CC35-B938-4976-9C12-F05E1575BF7F' then '5fdf0eec-a5ea-4494-99f0-34050ba5e7ea'--0740RE04-برق-محمد علی فتاحی اردکانی</v>
      </c>
    </row>
    <row r="3518" spans="1:14" hidden="1">
      <c r="A3518" t="s">
        <v>2410</v>
      </c>
      <c r="B3518" t="s">
        <v>2410</v>
      </c>
      <c r="C3518" t="str">
        <f>VLOOKUP(B3518,Sheet6!B:C,2,0)</f>
        <v>04652F07-003B-4BF8-B2D2-6562B4533E9A</v>
      </c>
      <c r="D3518" s="34" t="s">
        <v>194</v>
      </c>
      <c r="E3518" t="str">
        <f>VLOOKUP('نهایی براساس سیستم'!D3518,Trade!A:B,2,0)</f>
        <v>8AF9CC35-B938-4976-9C12-F05E1575BF7F</v>
      </c>
      <c r="H3518" s="34" t="s">
        <v>1333</v>
      </c>
      <c r="I3518" t="str">
        <f>VLOOKUP(H3518,Position!A:D,4,0)</f>
        <v>5fdf0eec-a5ea-4494-99f0-34050ba5e7ea</v>
      </c>
      <c r="J3518" t="str">
        <f t="shared" si="108"/>
        <v>5fdf0eec-a5ea-4494-99f0-34050ba5e7ea'</v>
      </c>
      <c r="K3518" t="s">
        <v>4008</v>
      </c>
      <c r="L3518" t="s">
        <v>1882</v>
      </c>
      <c r="M3518" t="s">
        <v>1883</v>
      </c>
      <c r="N3518" t="str">
        <f t="shared" si="109"/>
        <v>when WorkOrder.ParentSystemID = '04652F07-003B-4BF8-B2D2-6562B4533E9A' and WorkOrder.WOTradeID = '8AF9CC35-B938-4976-9C12-F05E1575BF7F' then '5fdf0eec-a5ea-4494-99f0-34050ba5e7ea'--0740SK01-برق-محمد علی فتاحی اردکانی</v>
      </c>
    </row>
    <row r="3519" spans="1:14" hidden="1">
      <c r="A3519" t="s">
        <v>2412</v>
      </c>
      <c r="B3519" t="s">
        <v>2412</v>
      </c>
      <c r="C3519" t="str">
        <f>VLOOKUP(B3519,Sheet6!B:C,2,0)</f>
        <v>D554DACB-7894-4AED-8BFF-16BC38CD2EA6</v>
      </c>
      <c r="D3519" s="34" t="s">
        <v>194</v>
      </c>
      <c r="E3519" t="str">
        <f>VLOOKUP('نهایی براساس سیستم'!D3519,Trade!A:B,2,0)</f>
        <v>8AF9CC35-B938-4976-9C12-F05E1575BF7F</v>
      </c>
      <c r="H3519" s="34" t="s">
        <v>1333</v>
      </c>
      <c r="I3519" t="str">
        <f>VLOOKUP(H3519,Position!A:D,4,0)</f>
        <v>5fdf0eec-a5ea-4494-99f0-34050ba5e7ea</v>
      </c>
      <c r="J3519" t="str">
        <f t="shared" si="108"/>
        <v>5fdf0eec-a5ea-4494-99f0-34050ba5e7ea'</v>
      </c>
      <c r="K3519" t="s">
        <v>4008</v>
      </c>
      <c r="L3519" t="s">
        <v>1882</v>
      </c>
      <c r="M3519" t="s">
        <v>1883</v>
      </c>
      <c r="N3519" t="str">
        <f t="shared" si="109"/>
        <v>when WorkOrder.ParentSystemID = 'D554DACB-7894-4AED-8BFF-16BC38CD2EA6' and WorkOrder.WOTradeID = '8AF9CC35-B938-4976-9C12-F05E1575BF7F' then '5fdf0eec-a5ea-4494-99f0-34050ba5e7ea'--0740TT01-برق-محمد علی فتاحی اردکانی</v>
      </c>
    </row>
    <row r="3520" spans="1:14" hidden="1">
      <c r="A3520" t="s">
        <v>2414</v>
      </c>
      <c r="B3520" t="s">
        <v>2414</v>
      </c>
      <c r="C3520" t="str">
        <f>VLOOKUP(B3520,Sheet6!B:C,2,0)</f>
        <v>E885EAA2-DA1E-4BC3-8D44-AAB1182E7BF3</v>
      </c>
      <c r="D3520" s="34" t="s">
        <v>194</v>
      </c>
      <c r="E3520" t="str">
        <f>VLOOKUP('نهایی براساس سیستم'!D3520,Trade!A:B,2,0)</f>
        <v>8AF9CC35-B938-4976-9C12-F05E1575BF7F</v>
      </c>
      <c r="H3520" s="34" t="s">
        <v>1333</v>
      </c>
      <c r="I3520" t="str">
        <f>VLOOKUP(H3520,Position!A:D,4,0)</f>
        <v>5fdf0eec-a5ea-4494-99f0-34050ba5e7ea</v>
      </c>
      <c r="J3520" t="str">
        <f t="shared" si="108"/>
        <v>5fdf0eec-a5ea-4494-99f0-34050ba5e7ea'</v>
      </c>
      <c r="K3520" t="s">
        <v>4008</v>
      </c>
      <c r="L3520" t="s">
        <v>1882</v>
      </c>
      <c r="M3520" t="s">
        <v>1883</v>
      </c>
      <c r="N3520" t="str">
        <f t="shared" si="109"/>
        <v>when WorkOrder.ParentSystemID = 'E885EAA2-DA1E-4BC3-8D44-AAB1182E7BF3' and WorkOrder.WOTradeID = '8AF9CC35-B938-4976-9C12-F05E1575BF7F' then '5fdf0eec-a5ea-4494-99f0-34050ba5e7ea'--0740VF01-برق-محمد علی فتاحی اردکانی</v>
      </c>
    </row>
    <row r="3521" spans="1:14" hidden="1">
      <c r="A3521" t="s">
        <v>2416</v>
      </c>
      <c r="B3521" t="s">
        <v>2416</v>
      </c>
      <c r="C3521" t="str">
        <f>VLOOKUP(B3521,Sheet6!B:C,2,0)</f>
        <v>E8826536-9A9D-4F9E-8D8B-71AA052E281B</v>
      </c>
      <c r="D3521" s="34" t="s">
        <v>194</v>
      </c>
      <c r="E3521" t="str">
        <f>VLOOKUP('نهایی براساس سیستم'!D3521,Trade!A:B,2,0)</f>
        <v>8AF9CC35-B938-4976-9C12-F05E1575BF7F</v>
      </c>
      <c r="H3521" s="34" t="s">
        <v>1333</v>
      </c>
      <c r="I3521" t="str">
        <f>VLOOKUP(H3521,Position!A:D,4,0)</f>
        <v>5fdf0eec-a5ea-4494-99f0-34050ba5e7ea</v>
      </c>
      <c r="J3521" t="str">
        <f t="shared" si="108"/>
        <v>5fdf0eec-a5ea-4494-99f0-34050ba5e7ea'</v>
      </c>
      <c r="K3521" t="s">
        <v>4008</v>
      </c>
      <c r="L3521" t="s">
        <v>1882</v>
      </c>
      <c r="M3521" t="s">
        <v>1883</v>
      </c>
      <c r="N3521" t="str">
        <f t="shared" si="109"/>
        <v>when WorkOrder.ParentSystemID = 'E8826536-9A9D-4F9E-8D8B-71AA052E281B' and WorkOrder.WOTradeID = '8AF9CC35-B938-4976-9C12-F05E1575BF7F' then '5fdf0eec-a5ea-4494-99f0-34050ba5e7ea'--0740VF02-برق-محمد علی فتاحی اردکانی</v>
      </c>
    </row>
    <row r="3522" spans="1:14" hidden="1">
      <c r="A3522" t="s">
        <v>2418</v>
      </c>
      <c r="B3522" t="s">
        <v>2418</v>
      </c>
      <c r="C3522" t="str">
        <f>VLOOKUP(B3522,Sheet6!B:C,2,0)</f>
        <v>F253A056-5C20-45DD-AA66-FBDFDB980907</v>
      </c>
      <c r="D3522" s="34" t="s">
        <v>194</v>
      </c>
      <c r="E3522" t="str">
        <f>VLOOKUP('نهایی براساس سیستم'!D3522,Trade!A:B,2,0)</f>
        <v>8AF9CC35-B938-4976-9C12-F05E1575BF7F</v>
      </c>
      <c r="H3522" s="34" t="s">
        <v>1333</v>
      </c>
      <c r="I3522" t="str">
        <f>VLOOKUP(H3522,Position!A:D,4,0)</f>
        <v>5fdf0eec-a5ea-4494-99f0-34050ba5e7ea</v>
      </c>
      <c r="J3522" t="str">
        <f t="shared" si="108"/>
        <v>5fdf0eec-a5ea-4494-99f0-34050ba5e7ea'</v>
      </c>
      <c r="K3522" t="s">
        <v>4008</v>
      </c>
      <c r="L3522" t="s">
        <v>1882</v>
      </c>
      <c r="M3522" t="s">
        <v>1883</v>
      </c>
      <c r="N3522" t="str">
        <f t="shared" si="109"/>
        <v>when WorkOrder.ParentSystemID = 'F253A056-5C20-45DD-AA66-FBDFDB980907' and WorkOrder.WOTradeID = '8AF9CC35-B938-4976-9C12-F05E1575BF7F' then '5fdf0eec-a5ea-4494-99f0-34050ba5e7ea'--0740VS01-برق-محمد علی فتاحی اردکانی</v>
      </c>
    </row>
    <row r="3523" spans="1:14" hidden="1">
      <c r="A3523" t="s">
        <v>2420</v>
      </c>
      <c r="B3523" t="s">
        <v>2420</v>
      </c>
      <c r="C3523" t="str">
        <f>VLOOKUP(B3523,Sheet6!B:C,2,0)</f>
        <v>33E3CA33-79B9-4F83-B74E-F38485CB22B2</v>
      </c>
      <c r="D3523" s="34" t="s">
        <v>194</v>
      </c>
      <c r="E3523" t="str">
        <f>VLOOKUP('نهایی براساس سیستم'!D3523,Trade!A:B,2,0)</f>
        <v>8AF9CC35-B938-4976-9C12-F05E1575BF7F</v>
      </c>
      <c r="H3523" s="34" t="s">
        <v>1333</v>
      </c>
      <c r="I3523" t="str">
        <f>VLOOKUP(H3523,Position!A:D,4,0)</f>
        <v>5fdf0eec-a5ea-4494-99f0-34050ba5e7ea</v>
      </c>
      <c r="J3523" t="str">
        <f t="shared" ref="J3523:J3586" si="110">I3523&amp;"'"</f>
        <v>5fdf0eec-a5ea-4494-99f0-34050ba5e7ea'</v>
      </c>
      <c r="K3523" t="s">
        <v>4008</v>
      </c>
      <c r="L3523" t="s">
        <v>1882</v>
      </c>
      <c r="M3523" t="s">
        <v>1883</v>
      </c>
      <c r="N3523" t="str">
        <f t="shared" ref="N3523:N3586" si="111">K3523&amp;""&amp;C3523&amp;""&amp;L3523&amp;""&amp;E3523&amp;""&amp;M3523&amp;""&amp;J3523&amp;"--"&amp;B3523&amp;"-"&amp;D3523&amp;"-"&amp;H3523</f>
        <v>when WorkOrder.ParentSystemID = '33E3CA33-79B9-4F83-B74E-F38485CB22B2' and WorkOrder.WOTradeID = '8AF9CC35-B938-4976-9C12-F05E1575BF7F' then '5fdf0eec-a5ea-4494-99f0-34050ba5e7ea'--0740VS02-برق-محمد علی فتاحی اردکانی</v>
      </c>
    </row>
    <row r="3524" spans="1:14" hidden="1">
      <c r="A3524" t="s">
        <v>2422</v>
      </c>
      <c r="B3524" t="s">
        <v>2422</v>
      </c>
      <c r="C3524" t="str">
        <f>VLOOKUP(B3524,Sheet6!B:C,2,0)</f>
        <v>1505C93A-E65F-405D-8C6F-5D5E55F5EB19</v>
      </c>
      <c r="D3524" s="34" t="s">
        <v>194</v>
      </c>
      <c r="E3524" t="str">
        <f>VLOOKUP('نهایی براساس سیستم'!D3524,Trade!A:B,2,0)</f>
        <v>8AF9CC35-B938-4976-9C12-F05E1575BF7F</v>
      </c>
      <c r="H3524" s="34" t="s">
        <v>1333</v>
      </c>
      <c r="I3524" t="str">
        <f>VLOOKUP(H3524,Position!A:D,4,0)</f>
        <v>5fdf0eec-a5ea-4494-99f0-34050ba5e7ea</v>
      </c>
      <c r="J3524" t="str">
        <f t="shared" si="110"/>
        <v>5fdf0eec-a5ea-4494-99f0-34050ba5e7ea'</v>
      </c>
      <c r="K3524" t="s">
        <v>4008</v>
      </c>
      <c r="L3524" t="s">
        <v>1882</v>
      </c>
      <c r="M3524" t="s">
        <v>1883</v>
      </c>
      <c r="N3524" t="str">
        <f t="shared" si="111"/>
        <v>when WorkOrder.ParentSystemID = '1505C93A-E65F-405D-8C6F-5D5E55F5EB19' and WorkOrder.WOTradeID = '8AF9CC35-B938-4976-9C12-F05E1575BF7F' then '5fdf0eec-a5ea-4494-99f0-34050ba5e7ea'--0740WS01-برق-محمد علی فتاحی اردکانی</v>
      </c>
    </row>
    <row r="3525" spans="1:14" hidden="1">
      <c r="A3525" t="s">
        <v>2424</v>
      </c>
      <c r="B3525" t="s">
        <v>2424</v>
      </c>
      <c r="C3525" t="str">
        <f>VLOOKUP(B3525,Sheet6!B:C,2,0)</f>
        <v>B34FCCE1-4041-4E27-A383-E5EE42FDF6C8</v>
      </c>
      <c r="D3525" s="34" t="s">
        <v>194</v>
      </c>
      <c r="E3525" t="str">
        <f>VLOOKUP('نهایی براساس سیستم'!D3525,Trade!A:B,2,0)</f>
        <v>8AF9CC35-B938-4976-9C12-F05E1575BF7F</v>
      </c>
      <c r="H3525" s="34" t="s">
        <v>1333</v>
      </c>
      <c r="I3525" t="str">
        <f>VLOOKUP(H3525,Position!A:D,4,0)</f>
        <v>5fdf0eec-a5ea-4494-99f0-34050ba5e7ea</v>
      </c>
      <c r="J3525" t="str">
        <f t="shared" si="110"/>
        <v>5fdf0eec-a5ea-4494-99f0-34050ba5e7ea'</v>
      </c>
      <c r="K3525" t="s">
        <v>4008</v>
      </c>
      <c r="L3525" t="s">
        <v>1882</v>
      </c>
      <c r="M3525" t="s">
        <v>1883</v>
      </c>
      <c r="N3525" t="str">
        <f t="shared" si="111"/>
        <v>when WorkOrder.ParentSystemID = 'B34FCCE1-4041-4E27-A383-E5EE42FDF6C8' and WorkOrder.WOTradeID = '8AF9CC35-B938-4976-9C12-F05E1575BF7F' then '5fdf0eec-a5ea-4494-99f0-34050ba5e7ea'--0810BC01-برق-محمد علی فتاحی اردکانی</v>
      </c>
    </row>
    <row r="3526" spans="1:14" hidden="1">
      <c r="A3526" t="s">
        <v>2426</v>
      </c>
      <c r="B3526" t="s">
        <v>2426</v>
      </c>
      <c r="C3526" t="str">
        <f>VLOOKUP(B3526,Sheet6!B:C,2,0)</f>
        <v>12C56B1D-0CC9-464A-8F57-F44DF0325EE5</v>
      </c>
      <c r="D3526" s="34" t="s">
        <v>194</v>
      </c>
      <c r="E3526" t="str">
        <f>VLOOKUP('نهایی براساس سیستم'!D3526,Trade!A:B,2,0)</f>
        <v>8AF9CC35-B938-4976-9C12-F05E1575BF7F</v>
      </c>
      <c r="H3526" s="34" t="s">
        <v>1333</v>
      </c>
      <c r="I3526" t="str">
        <f>VLOOKUP(H3526,Position!A:D,4,0)</f>
        <v>5fdf0eec-a5ea-4494-99f0-34050ba5e7ea</v>
      </c>
      <c r="J3526" t="str">
        <f t="shared" si="110"/>
        <v>5fdf0eec-a5ea-4494-99f0-34050ba5e7ea'</v>
      </c>
      <c r="K3526" t="s">
        <v>4008</v>
      </c>
      <c r="L3526" t="s">
        <v>1882</v>
      </c>
      <c r="M3526" t="s">
        <v>1883</v>
      </c>
      <c r="N3526" t="str">
        <f t="shared" si="111"/>
        <v>when WorkOrder.ParentSystemID = '12C56B1D-0CC9-464A-8F57-F44DF0325EE5' and WorkOrder.WOTradeID = '8AF9CC35-B938-4976-9C12-F05E1575BF7F' then '5fdf0eec-a5ea-4494-99f0-34050ba5e7ea'--0810BC02-برق-محمد علی فتاحی اردکانی</v>
      </c>
    </row>
    <row r="3527" spans="1:14" hidden="1">
      <c r="A3527" t="s">
        <v>2428</v>
      </c>
      <c r="B3527" t="s">
        <v>2428</v>
      </c>
      <c r="C3527" t="str">
        <f>VLOOKUP(B3527,Sheet6!B:C,2,0)</f>
        <v>364A677A-701B-4BB2-AC15-B6CD666337A6</v>
      </c>
      <c r="D3527" s="34" t="s">
        <v>194</v>
      </c>
      <c r="E3527" t="str">
        <f>VLOOKUP('نهایی براساس سیستم'!D3527,Trade!A:B,2,0)</f>
        <v>8AF9CC35-B938-4976-9C12-F05E1575BF7F</v>
      </c>
      <c r="H3527" s="34" t="s">
        <v>1333</v>
      </c>
      <c r="I3527" t="str">
        <f>VLOOKUP(H3527,Position!A:D,4,0)</f>
        <v>5fdf0eec-a5ea-4494-99f0-34050ba5e7ea</v>
      </c>
      <c r="J3527" t="str">
        <f t="shared" si="110"/>
        <v>5fdf0eec-a5ea-4494-99f0-34050ba5e7ea'</v>
      </c>
      <c r="K3527" t="s">
        <v>4008</v>
      </c>
      <c r="L3527" t="s">
        <v>1882</v>
      </c>
      <c r="M3527" t="s">
        <v>1883</v>
      </c>
      <c r="N3527" t="str">
        <f t="shared" si="111"/>
        <v>when WorkOrder.ParentSystemID = '364A677A-701B-4BB2-AC15-B6CD666337A6' and WorkOrder.WOTradeID = '8AF9CC35-B938-4976-9C12-F05E1575BF7F' then '5fdf0eec-a5ea-4494-99f0-34050ba5e7ea'--0810GA01-برق-محمد علی فتاحی اردکانی</v>
      </c>
    </row>
    <row r="3528" spans="1:14" hidden="1">
      <c r="A3528" t="s">
        <v>2430</v>
      </c>
      <c r="B3528" t="s">
        <v>2430</v>
      </c>
      <c r="C3528" t="str">
        <f>VLOOKUP(B3528,Sheet6!B:C,2,0)</f>
        <v>98D7A088-E335-4D0A-8065-A7012D4762F7</v>
      </c>
      <c r="D3528" s="34" t="s">
        <v>194</v>
      </c>
      <c r="E3528" t="str">
        <f>VLOOKUP('نهایی براساس سیستم'!D3528,Trade!A:B,2,0)</f>
        <v>8AF9CC35-B938-4976-9C12-F05E1575BF7F</v>
      </c>
      <c r="H3528" s="34" t="s">
        <v>1333</v>
      </c>
      <c r="I3528" t="str">
        <f>VLOOKUP(H3528,Position!A:D,4,0)</f>
        <v>5fdf0eec-a5ea-4494-99f0-34050ba5e7ea</v>
      </c>
      <c r="J3528" t="str">
        <f t="shared" si="110"/>
        <v>5fdf0eec-a5ea-4494-99f0-34050ba5e7ea'</v>
      </c>
      <c r="K3528" t="s">
        <v>4008</v>
      </c>
      <c r="L3528" t="s">
        <v>1882</v>
      </c>
      <c r="M3528" t="s">
        <v>1883</v>
      </c>
      <c r="N3528" t="str">
        <f t="shared" si="111"/>
        <v>when WorkOrder.ParentSystemID = '98D7A088-E335-4D0A-8065-A7012D4762F7' and WorkOrder.WOTradeID = '8AF9CC35-B938-4976-9C12-F05E1575BF7F' then '5fdf0eec-a5ea-4494-99f0-34050ba5e7ea'--0810SM01-برق-محمد علی فتاحی اردکانی</v>
      </c>
    </row>
    <row r="3529" spans="1:14" hidden="1">
      <c r="A3529" t="s">
        <v>2432</v>
      </c>
      <c r="B3529" t="s">
        <v>2432</v>
      </c>
      <c r="C3529" t="str">
        <f>VLOOKUP(B3529,Sheet6!B:C,2,0)</f>
        <v>28382387-B891-48F8-9F8D-579B2142C93D</v>
      </c>
      <c r="D3529" s="34" t="s">
        <v>194</v>
      </c>
      <c r="E3529" t="str">
        <f>VLOOKUP('نهایی براساس سیستم'!D3529,Trade!A:B,2,0)</f>
        <v>8AF9CC35-B938-4976-9C12-F05E1575BF7F</v>
      </c>
      <c r="H3529" s="34" t="s">
        <v>1333</v>
      </c>
      <c r="I3529" t="str">
        <f>VLOOKUP(H3529,Position!A:D,4,0)</f>
        <v>5fdf0eec-a5ea-4494-99f0-34050ba5e7ea</v>
      </c>
      <c r="J3529" t="str">
        <f t="shared" si="110"/>
        <v>5fdf0eec-a5ea-4494-99f0-34050ba5e7ea'</v>
      </c>
      <c r="K3529" t="s">
        <v>4008</v>
      </c>
      <c r="L3529" t="s">
        <v>1882</v>
      </c>
      <c r="M3529" t="s">
        <v>1883</v>
      </c>
      <c r="N3529" t="str">
        <f t="shared" si="111"/>
        <v>when WorkOrder.ParentSystemID = '28382387-B891-48F8-9F8D-579B2142C93D' and WorkOrder.WOTradeID = '8AF9CC35-B938-4976-9C12-F05E1575BF7F' then '5fdf0eec-a5ea-4494-99f0-34050ba5e7ea'--0810ST01-برق-محمد علی فتاحی اردکانی</v>
      </c>
    </row>
    <row r="3530" spans="1:14" hidden="1">
      <c r="A3530" t="s">
        <v>2434</v>
      </c>
      <c r="B3530" t="s">
        <v>2434</v>
      </c>
      <c r="C3530" t="str">
        <f>VLOOKUP(B3530,Sheet6!B:C,2,0)</f>
        <v>82E050DB-0329-494C-86B2-350864B5D11A</v>
      </c>
      <c r="D3530" s="34" t="s">
        <v>194</v>
      </c>
      <c r="E3530" t="str">
        <f>VLOOKUP('نهایی براساس سیستم'!D3530,Trade!A:B,2,0)</f>
        <v>8AF9CC35-B938-4976-9C12-F05E1575BF7F</v>
      </c>
      <c r="H3530" s="34" t="s">
        <v>1333</v>
      </c>
      <c r="I3530" t="str">
        <f>VLOOKUP(H3530,Position!A:D,4,0)</f>
        <v>5fdf0eec-a5ea-4494-99f0-34050ba5e7ea</v>
      </c>
      <c r="J3530" t="str">
        <f t="shared" si="110"/>
        <v>5fdf0eec-a5ea-4494-99f0-34050ba5e7ea'</v>
      </c>
      <c r="K3530" t="s">
        <v>4008</v>
      </c>
      <c r="L3530" t="s">
        <v>1882</v>
      </c>
      <c r="M3530" t="s">
        <v>1883</v>
      </c>
      <c r="N3530" t="str">
        <f t="shared" si="111"/>
        <v>when WorkOrder.ParentSystemID = '82E050DB-0329-494C-86B2-350864B5D11A' and WorkOrder.WOTradeID = '8AF9CC35-B938-4976-9C12-F05E1575BF7F' then '5fdf0eec-a5ea-4494-99f0-34050ba5e7ea'--0810TT01-برق-محمد علی فتاحی اردکانی</v>
      </c>
    </row>
    <row r="3531" spans="1:14" hidden="1">
      <c r="A3531" t="s">
        <v>2436</v>
      </c>
      <c r="B3531" t="s">
        <v>2436</v>
      </c>
      <c r="C3531" t="str">
        <f>VLOOKUP(B3531,Sheet6!B:C,2,0)</f>
        <v>3500E75E-105B-41BD-8357-A83225C044EE</v>
      </c>
      <c r="D3531" s="34" t="s">
        <v>194</v>
      </c>
      <c r="E3531" t="str">
        <f>VLOOKUP('نهایی براساس سیستم'!D3531,Trade!A:B,2,0)</f>
        <v>8AF9CC35-B938-4976-9C12-F05E1575BF7F</v>
      </c>
      <c r="H3531" s="34" t="s">
        <v>1333</v>
      </c>
      <c r="I3531" t="str">
        <f>VLOOKUP(H3531,Position!A:D,4,0)</f>
        <v>5fdf0eec-a5ea-4494-99f0-34050ba5e7ea</v>
      </c>
      <c r="J3531" t="str">
        <f t="shared" si="110"/>
        <v>5fdf0eec-a5ea-4494-99f0-34050ba5e7ea'</v>
      </c>
      <c r="K3531" t="s">
        <v>4008</v>
      </c>
      <c r="L3531" t="s">
        <v>1882</v>
      </c>
      <c r="M3531" t="s">
        <v>1883</v>
      </c>
      <c r="N3531" t="str">
        <f t="shared" si="111"/>
        <v>when WorkOrder.ParentSystemID = '3500E75E-105B-41BD-8357-A83225C044EE' and WorkOrder.WOTradeID = '8AF9CC35-B938-4976-9C12-F05E1575BF7F' then '5fdf0eec-a5ea-4494-99f0-34050ba5e7ea'--0820AR01-برق-محمد علی فتاحی اردکانی</v>
      </c>
    </row>
    <row r="3532" spans="1:14" hidden="1">
      <c r="A3532" t="s">
        <v>2438</v>
      </c>
      <c r="B3532" t="s">
        <v>2438</v>
      </c>
      <c r="C3532" t="str">
        <f>VLOOKUP(B3532,Sheet6!B:C,2,0)</f>
        <v>ED21AC8E-A275-42BD-ADB7-8A09C098D51B</v>
      </c>
      <c r="D3532" s="34" t="s">
        <v>194</v>
      </c>
      <c r="E3532" t="str">
        <f>VLOOKUP('نهایی براساس سیستم'!D3532,Trade!A:B,2,0)</f>
        <v>8AF9CC35-B938-4976-9C12-F05E1575BF7F</v>
      </c>
      <c r="H3532" s="34" t="s">
        <v>1333</v>
      </c>
      <c r="I3532" t="str">
        <f>VLOOKUP(H3532,Position!A:D,4,0)</f>
        <v>5fdf0eec-a5ea-4494-99f0-34050ba5e7ea</v>
      </c>
      <c r="J3532" t="str">
        <f t="shared" si="110"/>
        <v>5fdf0eec-a5ea-4494-99f0-34050ba5e7ea'</v>
      </c>
      <c r="K3532" t="s">
        <v>4008</v>
      </c>
      <c r="L3532" t="s">
        <v>1882</v>
      </c>
      <c r="M3532" t="s">
        <v>1883</v>
      </c>
      <c r="N3532" t="str">
        <f t="shared" si="111"/>
        <v>when WorkOrder.ParentSystemID = 'ED21AC8E-A275-42BD-ADB7-8A09C098D51B' and WorkOrder.WOTradeID = '8AF9CC35-B938-4976-9C12-F05E1575BF7F' then '5fdf0eec-a5ea-4494-99f0-34050ba5e7ea'--0820BC01-برق-محمد علی فتاحی اردکانی</v>
      </c>
    </row>
    <row r="3533" spans="1:14" hidden="1">
      <c r="A3533" t="s">
        <v>2440</v>
      </c>
      <c r="B3533" t="s">
        <v>2440</v>
      </c>
      <c r="C3533" t="str">
        <f>VLOOKUP(B3533,Sheet6!B:C,2,0)</f>
        <v>364A9EA4-A180-45EE-AC8D-DE914EAE2001</v>
      </c>
      <c r="D3533" s="34" t="s">
        <v>194</v>
      </c>
      <c r="E3533" t="str">
        <f>VLOOKUP('نهایی براساس سیستم'!D3533,Trade!A:B,2,0)</f>
        <v>8AF9CC35-B938-4976-9C12-F05E1575BF7F</v>
      </c>
      <c r="H3533" s="34" t="s">
        <v>1333</v>
      </c>
      <c r="I3533" t="str">
        <f>VLOOKUP(H3533,Position!A:D,4,0)</f>
        <v>5fdf0eec-a5ea-4494-99f0-34050ba5e7ea</v>
      </c>
      <c r="J3533" t="str">
        <f t="shared" si="110"/>
        <v>5fdf0eec-a5ea-4494-99f0-34050ba5e7ea'</v>
      </c>
      <c r="K3533" t="s">
        <v>4008</v>
      </c>
      <c r="L3533" t="s">
        <v>1882</v>
      </c>
      <c r="M3533" t="s">
        <v>1883</v>
      </c>
      <c r="N3533" t="str">
        <f t="shared" si="111"/>
        <v>when WorkOrder.ParentSystemID = '364A9EA4-A180-45EE-AC8D-DE914EAE2001' and WorkOrder.WOTradeID = '8AF9CC35-B938-4976-9C12-F05E1575BF7F' then '5fdf0eec-a5ea-4494-99f0-34050ba5e7ea'--0820BC02-برق-محمد علی فتاحی اردکانی</v>
      </c>
    </row>
    <row r="3534" spans="1:14" hidden="1">
      <c r="A3534" t="s">
        <v>2442</v>
      </c>
      <c r="B3534" t="s">
        <v>2442</v>
      </c>
      <c r="C3534" t="str">
        <f>VLOOKUP(B3534,Sheet6!B:C,2,0)</f>
        <v>43AC203A-DC07-41DF-A460-90313867E903</v>
      </c>
      <c r="D3534" s="34" t="s">
        <v>194</v>
      </c>
      <c r="E3534" t="str">
        <f>VLOOKUP('نهایی براساس سیستم'!D3534,Trade!A:B,2,0)</f>
        <v>8AF9CC35-B938-4976-9C12-F05E1575BF7F</v>
      </c>
      <c r="H3534" s="34" t="s">
        <v>1333</v>
      </c>
      <c r="I3534" t="str">
        <f>VLOOKUP(H3534,Position!A:D,4,0)</f>
        <v>5fdf0eec-a5ea-4494-99f0-34050ba5e7ea</v>
      </c>
      <c r="J3534" t="str">
        <f t="shared" si="110"/>
        <v>5fdf0eec-a5ea-4494-99f0-34050ba5e7ea'</v>
      </c>
      <c r="K3534" t="s">
        <v>4008</v>
      </c>
      <c r="L3534" t="s">
        <v>1882</v>
      </c>
      <c r="M3534" t="s">
        <v>1883</v>
      </c>
      <c r="N3534" t="str">
        <f t="shared" si="111"/>
        <v>when WorkOrder.ParentSystemID = '43AC203A-DC07-41DF-A460-90313867E903' and WorkOrder.WOTradeID = '8AF9CC35-B938-4976-9C12-F05E1575BF7F' then '5fdf0eec-a5ea-4494-99f0-34050ba5e7ea'--0820BC03-برق-محمد علی فتاحی اردکانی</v>
      </c>
    </row>
    <row r="3535" spans="1:14" hidden="1">
      <c r="A3535" t="s">
        <v>2444</v>
      </c>
      <c r="B3535" t="s">
        <v>2444</v>
      </c>
      <c r="C3535" t="str">
        <f>VLOOKUP(B3535,Sheet6!B:C,2,0)</f>
        <v>739D306E-A782-4B2C-B6CF-E7A79005499E</v>
      </c>
      <c r="D3535" s="34" t="s">
        <v>194</v>
      </c>
      <c r="E3535" t="str">
        <f>VLOOKUP('نهایی براساس سیستم'!D3535,Trade!A:B,2,0)</f>
        <v>8AF9CC35-B938-4976-9C12-F05E1575BF7F</v>
      </c>
      <c r="H3535" s="34" t="s">
        <v>1333</v>
      </c>
      <c r="I3535" t="str">
        <f>VLOOKUP(H3535,Position!A:D,4,0)</f>
        <v>5fdf0eec-a5ea-4494-99f0-34050ba5e7ea</v>
      </c>
      <c r="J3535" t="str">
        <f t="shared" si="110"/>
        <v>5fdf0eec-a5ea-4494-99f0-34050ba5e7ea'</v>
      </c>
      <c r="K3535" t="s">
        <v>4008</v>
      </c>
      <c r="L3535" t="s">
        <v>1882</v>
      </c>
      <c r="M3535" t="s">
        <v>1883</v>
      </c>
      <c r="N3535" t="str">
        <f t="shared" si="111"/>
        <v>when WorkOrder.ParentSystemID = '739D306E-A782-4B2C-B6CF-E7A79005499E' and WorkOrder.WOTradeID = '8AF9CC35-B938-4976-9C12-F05E1575BF7F' then '5fdf0eec-a5ea-4494-99f0-34050ba5e7ea'--0820BC04-برق-محمد علی فتاحی اردکانی</v>
      </c>
    </row>
    <row r="3536" spans="1:14" hidden="1">
      <c r="A3536" t="s">
        <v>2446</v>
      </c>
      <c r="B3536" t="s">
        <v>2446</v>
      </c>
      <c r="C3536" t="str">
        <f>VLOOKUP(B3536,Sheet6!B:C,2,0)</f>
        <v>0D415A6C-7FC5-48A5-B93A-82E1588D2776</v>
      </c>
      <c r="D3536" s="34" t="s">
        <v>194</v>
      </c>
      <c r="E3536" t="str">
        <f>VLOOKUP('نهایی براساس سیستم'!D3536,Trade!A:B,2,0)</f>
        <v>8AF9CC35-B938-4976-9C12-F05E1575BF7F</v>
      </c>
      <c r="H3536" s="34" t="s">
        <v>1333</v>
      </c>
      <c r="I3536" t="str">
        <f>VLOOKUP(H3536,Position!A:D,4,0)</f>
        <v>5fdf0eec-a5ea-4494-99f0-34050ba5e7ea</v>
      </c>
      <c r="J3536" t="str">
        <f t="shared" si="110"/>
        <v>5fdf0eec-a5ea-4494-99f0-34050ba5e7ea'</v>
      </c>
      <c r="K3536" t="s">
        <v>4008</v>
      </c>
      <c r="L3536" t="s">
        <v>1882</v>
      </c>
      <c r="M3536" t="s">
        <v>1883</v>
      </c>
      <c r="N3536" t="str">
        <f t="shared" si="111"/>
        <v>when WorkOrder.ParentSystemID = '0D415A6C-7FC5-48A5-B93A-82E1588D2776' and WorkOrder.WOTradeID = '8AF9CC35-B938-4976-9C12-F05E1575BF7F' then '5fdf0eec-a5ea-4494-99f0-34050ba5e7ea'--0820BC05-برق-محمد علی فتاحی اردکانی</v>
      </c>
    </row>
    <row r="3537" spans="1:14" hidden="1">
      <c r="A3537" t="s">
        <v>2448</v>
      </c>
      <c r="B3537" t="s">
        <v>2448</v>
      </c>
      <c r="C3537" t="str">
        <f>VLOOKUP(B3537,Sheet6!B:C,2,0)</f>
        <v>6623FA39-7901-4490-98DA-EBA686663D2B</v>
      </c>
      <c r="D3537" s="34" t="s">
        <v>194</v>
      </c>
      <c r="E3537" t="str">
        <f>VLOOKUP('نهایی براساس سیستم'!D3537,Trade!A:B,2,0)</f>
        <v>8AF9CC35-B938-4976-9C12-F05E1575BF7F</v>
      </c>
      <c r="H3537" s="34" t="s">
        <v>1333</v>
      </c>
      <c r="I3537" t="str">
        <f>VLOOKUP(H3537,Position!A:D,4,0)</f>
        <v>5fdf0eec-a5ea-4494-99f0-34050ba5e7ea</v>
      </c>
      <c r="J3537" t="str">
        <f t="shared" si="110"/>
        <v>5fdf0eec-a5ea-4494-99f0-34050ba5e7ea'</v>
      </c>
      <c r="K3537" t="s">
        <v>4008</v>
      </c>
      <c r="L3537" t="s">
        <v>1882</v>
      </c>
      <c r="M3537" t="s">
        <v>1883</v>
      </c>
      <c r="N3537" t="str">
        <f t="shared" si="111"/>
        <v>when WorkOrder.ParentSystemID = '6623FA39-7901-4490-98DA-EBA686663D2B' and WorkOrder.WOTradeID = '8AF9CC35-B938-4976-9C12-F05E1575BF7F' then '5fdf0eec-a5ea-4494-99f0-34050ba5e7ea'--0820BC06-برق-محمد علی فتاحی اردکانی</v>
      </c>
    </row>
    <row r="3538" spans="1:14" hidden="1">
      <c r="A3538" t="s">
        <v>2450</v>
      </c>
      <c r="B3538" t="s">
        <v>2450</v>
      </c>
      <c r="C3538" t="str">
        <f>VLOOKUP(B3538,Sheet6!B:C,2,0)</f>
        <v>03DFE3A0-63F2-4F4B-AD08-30A36DD267C2</v>
      </c>
      <c r="D3538" s="34" t="s">
        <v>194</v>
      </c>
      <c r="E3538" t="str">
        <f>VLOOKUP('نهایی براساس سیستم'!D3538,Trade!A:B,2,0)</f>
        <v>8AF9CC35-B938-4976-9C12-F05E1575BF7F</v>
      </c>
      <c r="H3538" s="34" t="s">
        <v>1333</v>
      </c>
      <c r="I3538" t="str">
        <f>VLOOKUP(H3538,Position!A:D,4,0)</f>
        <v>5fdf0eec-a5ea-4494-99f0-34050ba5e7ea</v>
      </c>
      <c r="J3538" t="str">
        <f t="shared" si="110"/>
        <v>5fdf0eec-a5ea-4494-99f0-34050ba5e7ea'</v>
      </c>
      <c r="K3538" t="s">
        <v>4008</v>
      </c>
      <c r="L3538" t="s">
        <v>1882</v>
      </c>
      <c r="M3538" t="s">
        <v>1883</v>
      </c>
      <c r="N3538" t="str">
        <f t="shared" si="111"/>
        <v>when WorkOrder.ParentSystemID = '03DFE3A0-63F2-4F4B-AD08-30A36DD267C2' and WorkOrder.WOTradeID = '8AF9CC35-B938-4976-9C12-F05E1575BF7F' then '5fdf0eec-a5ea-4494-99f0-34050ba5e7ea'--0820BC07-برق-محمد علی فتاحی اردکانی</v>
      </c>
    </row>
    <row r="3539" spans="1:14" hidden="1">
      <c r="A3539" t="s">
        <v>2452</v>
      </c>
      <c r="B3539" t="s">
        <v>2452</v>
      </c>
      <c r="C3539" t="str">
        <f>VLOOKUP(B3539,Sheet6!B:C,2,0)</f>
        <v>185390B5-FB0E-42B2-8708-AADE975933F0</v>
      </c>
      <c r="D3539" s="34" t="s">
        <v>194</v>
      </c>
      <c r="E3539" t="str">
        <f>VLOOKUP('نهایی براساس سیستم'!D3539,Trade!A:B,2,0)</f>
        <v>8AF9CC35-B938-4976-9C12-F05E1575BF7F</v>
      </c>
      <c r="H3539" s="34" t="s">
        <v>1333</v>
      </c>
      <c r="I3539" t="str">
        <f>VLOOKUP(H3539,Position!A:D,4,0)</f>
        <v>5fdf0eec-a5ea-4494-99f0-34050ba5e7ea</v>
      </c>
      <c r="J3539" t="str">
        <f t="shared" si="110"/>
        <v>5fdf0eec-a5ea-4494-99f0-34050ba5e7ea'</v>
      </c>
      <c r="K3539" t="s">
        <v>4008</v>
      </c>
      <c r="L3539" t="s">
        <v>1882</v>
      </c>
      <c r="M3539" t="s">
        <v>1883</v>
      </c>
      <c r="N3539" t="str">
        <f t="shared" si="111"/>
        <v>when WorkOrder.ParentSystemID = '185390B5-FB0E-42B2-8708-AADE975933F0' and WorkOrder.WOTradeID = '8AF9CC35-B938-4976-9C12-F05E1575BF7F' then '5fdf0eec-a5ea-4494-99f0-34050ba5e7ea'--0820BF01-برق-محمد علی فتاحی اردکانی</v>
      </c>
    </row>
    <row r="3540" spans="1:14" hidden="1">
      <c r="A3540" t="s">
        <v>2454</v>
      </c>
      <c r="B3540" t="s">
        <v>2454</v>
      </c>
      <c r="C3540" t="str">
        <f>VLOOKUP(B3540,Sheet6!B:C,2,0)</f>
        <v>64A5C211-29EB-42B6-9848-F0B73500522E</v>
      </c>
      <c r="D3540" s="34" t="s">
        <v>194</v>
      </c>
      <c r="E3540" t="str">
        <f>VLOOKUP('نهایی براساس سیستم'!D3540,Trade!A:B,2,0)</f>
        <v>8AF9CC35-B938-4976-9C12-F05E1575BF7F</v>
      </c>
      <c r="H3540" s="34" t="s">
        <v>1333</v>
      </c>
      <c r="I3540" t="str">
        <f>VLOOKUP(H3540,Position!A:D,4,0)</f>
        <v>5fdf0eec-a5ea-4494-99f0-34050ba5e7ea</v>
      </c>
      <c r="J3540" t="str">
        <f t="shared" si="110"/>
        <v>5fdf0eec-a5ea-4494-99f0-34050ba5e7ea'</v>
      </c>
      <c r="K3540" t="s">
        <v>4008</v>
      </c>
      <c r="L3540" t="s">
        <v>1882</v>
      </c>
      <c r="M3540" t="s">
        <v>1883</v>
      </c>
      <c r="N3540" t="str">
        <f t="shared" si="111"/>
        <v>when WorkOrder.ParentSystemID = '64A5C211-29EB-42B6-9848-F0B73500522E' and WorkOrder.WOTradeID = '8AF9CC35-B938-4976-9C12-F05E1575BF7F' then '5fdf0eec-a5ea-4494-99f0-34050ba5e7ea'--0820BF02-برق-محمد علی فتاحی اردکانی</v>
      </c>
    </row>
    <row r="3541" spans="1:14" hidden="1">
      <c r="A3541" t="s">
        <v>2456</v>
      </c>
      <c r="B3541" t="s">
        <v>2456</v>
      </c>
      <c r="C3541" t="str">
        <f>VLOOKUP(B3541,Sheet6!B:C,2,0)</f>
        <v>CBA951E2-433F-4F46-98D1-71FBE46C94C1</v>
      </c>
      <c r="D3541" s="34" t="s">
        <v>194</v>
      </c>
      <c r="E3541" t="str">
        <f>VLOOKUP('نهایی براساس سیستم'!D3541,Trade!A:B,2,0)</f>
        <v>8AF9CC35-B938-4976-9C12-F05E1575BF7F</v>
      </c>
      <c r="H3541" s="34" t="s">
        <v>1333</v>
      </c>
      <c r="I3541" t="str">
        <f>VLOOKUP(H3541,Position!A:D,4,0)</f>
        <v>5fdf0eec-a5ea-4494-99f0-34050ba5e7ea</v>
      </c>
      <c r="J3541" t="str">
        <f t="shared" si="110"/>
        <v>5fdf0eec-a5ea-4494-99f0-34050ba5e7ea'</v>
      </c>
      <c r="K3541" t="s">
        <v>4008</v>
      </c>
      <c r="L3541" t="s">
        <v>1882</v>
      </c>
      <c r="M3541" t="s">
        <v>1883</v>
      </c>
      <c r="N3541" t="str">
        <f t="shared" si="111"/>
        <v>when WorkOrder.ParentSystemID = 'CBA951E2-433F-4F46-98D1-71FBE46C94C1' and WorkOrder.WOTradeID = '8AF9CC35-B938-4976-9C12-F05E1575BF7F' then '5fdf0eec-a5ea-4494-99f0-34050ba5e7ea'--0820BF03-برق-محمد علی فتاحی اردکانی</v>
      </c>
    </row>
    <row r="3542" spans="1:14" hidden="1">
      <c r="A3542" t="s">
        <v>2458</v>
      </c>
      <c r="B3542" t="s">
        <v>2458</v>
      </c>
      <c r="C3542" t="str">
        <f>VLOOKUP(B3542,Sheet6!B:C,2,0)</f>
        <v>B9A8E444-ABBE-4D65-8906-EA1D8CC63B7B</v>
      </c>
      <c r="D3542" s="34" t="s">
        <v>194</v>
      </c>
      <c r="E3542" t="str">
        <f>VLOOKUP('نهایی براساس سیستم'!D3542,Trade!A:B,2,0)</f>
        <v>8AF9CC35-B938-4976-9C12-F05E1575BF7F</v>
      </c>
      <c r="H3542" s="34" t="s">
        <v>1333</v>
      </c>
      <c r="I3542" t="str">
        <f>VLOOKUP(H3542,Position!A:D,4,0)</f>
        <v>5fdf0eec-a5ea-4494-99f0-34050ba5e7ea</v>
      </c>
      <c r="J3542" t="str">
        <f t="shared" si="110"/>
        <v>5fdf0eec-a5ea-4494-99f0-34050ba5e7ea'</v>
      </c>
      <c r="K3542" t="s">
        <v>4008</v>
      </c>
      <c r="L3542" t="s">
        <v>1882</v>
      </c>
      <c r="M3542" t="s">
        <v>1883</v>
      </c>
      <c r="N3542" t="str">
        <f t="shared" si="111"/>
        <v>when WorkOrder.ParentSystemID = 'B9A8E444-ABBE-4D65-8906-EA1D8CC63B7B' and WorkOrder.WOTradeID = '8AF9CC35-B938-4976-9C12-F05E1575BF7F' then '5fdf0eec-a5ea-4494-99f0-34050ba5e7ea'--0820BI01-برق-محمد علی فتاحی اردکانی</v>
      </c>
    </row>
    <row r="3543" spans="1:14" hidden="1">
      <c r="A3543" t="s">
        <v>2460</v>
      </c>
      <c r="B3543" t="s">
        <v>2460</v>
      </c>
      <c r="C3543" t="str">
        <f>VLOOKUP(B3543,Sheet6!B:C,2,0)</f>
        <v>C736DD6B-6DDF-4B55-9BCD-373E3EE18B84</v>
      </c>
      <c r="D3543" s="34" t="s">
        <v>194</v>
      </c>
      <c r="E3543" t="str">
        <f>VLOOKUP('نهایی براساس سیستم'!D3543,Trade!A:B,2,0)</f>
        <v>8AF9CC35-B938-4976-9C12-F05E1575BF7F</v>
      </c>
      <c r="H3543" s="34" t="s">
        <v>1333</v>
      </c>
      <c r="I3543" t="str">
        <f>VLOOKUP(H3543,Position!A:D,4,0)</f>
        <v>5fdf0eec-a5ea-4494-99f0-34050ba5e7ea</v>
      </c>
      <c r="J3543" t="str">
        <f t="shared" si="110"/>
        <v>5fdf0eec-a5ea-4494-99f0-34050ba5e7ea'</v>
      </c>
      <c r="K3543" t="s">
        <v>4008</v>
      </c>
      <c r="L3543" t="s">
        <v>1882</v>
      </c>
      <c r="M3543" t="s">
        <v>1883</v>
      </c>
      <c r="N3543" t="str">
        <f t="shared" si="111"/>
        <v>when WorkOrder.ParentSystemID = 'C736DD6B-6DDF-4B55-9BCD-373E3EE18B84' and WorkOrder.WOTradeID = '8AF9CC35-B938-4976-9C12-F05E1575BF7F' then '5fdf0eec-a5ea-4494-99f0-34050ba5e7ea'--0820BI02-برق-محمد علی فتاحی اردکانی</v>
      </c>
    </row>
    <row r="3544" spans="1:14" hidden="1">
      <c r="A3544" t="s">
        <v>2462</v>
      </c>
      <c r="B3544" t="s">
        <v>2462</v>
      </c>
      <c r="C3544" t="str">
        <f>VLOOKUP(B3544,Sheet6!B:C,2,0)</f>
        <v>04431995-2433-4FD6-B9A8-2F5B020AEAE9</v>
      </c>
      <c r="D3544" s="34" t="s">
        <v>194</v>
      </c>
      <c r="E3544" t="str">
        <f>VLOOKUP('نهایی براساس سیستم'!D3544,Trade!A:B,2,0)</f>
        <v>8AF9CC35-B938-4976-9C12-F05E1575BF7F</v>
      </c>
      <c r="H3544" s="34" t="s">
        <v>1333</v>
      </c>
      <c r="I3544" t="str">
        <f>VLOOKUP(H3544,Position!A:D,4,0)</f>
        <v>5fdf0eec-a5ea-4494-99f0-34050ba5e7ea</v>
      </c>
      <c r="J3544" t="str">
        <f t="shared" si="110"/>
        <v>5fdf0eec-a5ea-4494-99f0-34050ba5e7ea'</v>
      </c>
      <c r="K3544" t="s">
        <v>4008</v>
      </c>
      <c r="L3544" t="s">
        <v>1882</v>
      </c>
      <c r="M3544" t="s">
        <v>1883</v>
      </c>
      <c r="N3544" t="str">
        <f t="shared" si="111"/>
        <v>when WorkOrder.ParentSystemID = '04431995-2433-4FD6-B9A8-2F5B020AEAE9' and WorkOrder.WOTradeID = '8AF9CC35-B938-4976-9C12-F05E1575BF7F' then '5fdf0eec-a5ea-4494-99f0-34050ba5e7ea'--0820BI03-برق-محمد علی فتاحی اردکانی</v>
      </c>
    </row>
    <row r="3545" spans="1:14" hidden="1">
      <c r="A3545" t="s">
        <v>2464</v>
      </c>
      <c r="B3545" t="s">
        <v>2464</v>
      </c>
      <c r="C3545" t="str">
        <f>VLOOKUP(B3545,Sheet6!B:C,2,0)</f>
        <v>952BF464-B19E-4069-882C-CBBFF8020AA1</v>
      </c>
      <c r="D3545" s="34" t="s">
        <v>194</v>
      </c>
      <c r="E3545" t="str">
        <f>VLOOKUP('نهایی براساس سیستم'!D3545,Trade!A:B,2,0)</f>
        <v>8AF9CC35-B938-4976-9C12-F05E1575BF7F</v>
      </c>
      <c r="H3545" s="34" t="s">
        <v>1333</v>
      </c>
      <c r="I3545" t="str">
        <f>VLOOKUP(H3545,Position!A:D,4,0)</f>
        <v>5fdf0eec-a5ea-4494-99f0-34050ba5e7ea</v>
      </c>
      <c r="J3545" t="str">
        <f t="shared" si="110"/>
        <v>5fdf0eec-a5ea-4494-99f0-34050ba5e7ea'</v>
      </c>
      <c r="K3545" t="s">
        <v>4008</v>
      </c>
      <c r="L3545" t="s">
        <v>1882</v>
      </c>
      <c r="M3545" t="s">
        <v>1883</v>
      </c>
      <c r="N3545" t="str">
        <f t="shared" si="111"/>
        <v>when WorkOrder.ParentSystemID = '952BF464-B19E-4069-882C-CBBFF8020AA1' and WorkOrder.WOTradeID = '8AF9CC35-B938-4976-9C12-F05E1575BF7F' then '5fdf0eec-a5ea-4494-99f0-34050ba5e7ea'--0820BI04-برق-محمد علی فتاحی اردکانی</v>
      </c>
    </row>
    <row r="3546" spans="1:14" hidden="1">
      <c r="A3546" t="s">
        <v>2466</v>
      </c>
      <c r="B3546" t="s">
        <v>2466</v>
      </c>
      <c r="C3546" t="str">
        <f>VLOOKUP(B3546,Sheet6!B:C,2,0)</f>
        <v>5690ED42-F5A2-4BA0-B8DC-1A088EC1F3E1</v>
      </c>
      <c r="D3546" s="34" t="s">
        <v>194</v>
      </c>
      <c r="E3546" t="str">
        <f>VLOOKUP('نهایی براساس سیستم'!D3546,Trade!A:B,2,0)</f>
        <v>8AF9CC35-B938-4976-9C12-F05E1575BF7F</v>
      </c>
      <c r="H3546" s="34" t="s">
        <v>1333</v>
      </c>
      <c r="I3546" t="str">
        <f>VLOOKUP(H3546,Position!A:D,4,0)</f>
        <v>5fdf0eec-a5ea-4494-99f0-34050ba5e7ea</v>
      </c>
      <c r="J3546" t="str">
        <f t="shared" si="110"/>
        <v>5fdf0eec-a5ea-4494-99f0-34050ba5e7ea'</v>
      </c>
      <c r="K3546" t="s">
        <v>4008</v>
      </c>
      <c r="L3546" t="s">
        <v>1882</v>
      </c>
      <c r="M3546" t="s">
        <v>1883</v>
      </c>
      <c r="N3546" t="str">
        <f t="shared" si="111"/>
        <v>when WorkOrder.ParentSystemID = '5690ED42-F5A2-4BA0-B8DC-1A088EC1F3E1' and WorkOrder.WOTradeID = '8AF9CC35-B938-4976-9C12-F05E1575BF7F' then '5fdf0eec-a5ea-4494-99f0-34050ba5e7ea'--0820CH01-برق-محمد علی فتاحی اردکانی</v>
      </c>
    </row>
    <row r="3547" spans="1:14" hidden="1">
      <c r="A3547" t="s">
        <v>2468</v>
      </c>
      <c r="B3547" t="s">
        <v>2468</v>
      </c>
      <c r="C3547" t="str">
        <f>VLOOKUP(B3547,Sheet6!B:C,2,0)</f>
        <v>B0E13D32-BF53-40B1-AFDE-A7749131E445</v>
      </c>
      <c r="D3547" s="34" t="s">
        <v>194</v>
      </c>
      <c r="E3547" t="str">
        <f>VLOOKUP('نهایی براساس سیستم'!D3547,Trade!A:B,2,0)</f>
        <v>8AF9CC35-B938-4976-9C12-F05E1575BF7F</v>
      </c>
      <c r="H3547" s="34" t="s">
        <v>1333</v>
      </c>
      <c r="I3547" t="str">
        <f>VLOOKUP(H3547,Position!A:D,4,0)</f>
        <v>5fdf0eec-a5ea-4494-99f0-34050ba5e7ea</v>
      </c>
      <c r="J3547" t="str">
        <f t="shared" si="110"/>
        <v>5fdf0eec-a5ea-4494-99f0-34050ba5e7ea'</v>
      </c>
      <c r="K3547" t="s">
        <v>4008</v>
      </c>
      <c r="L3547" t="s">
        <v>1882</v>
      </c>
      <c r="M3547" t="s">
        <v>1883</v>
      </c>
      <c r="N3547" t="str">
        <f t="shared" si="111"/>
        <v>when WorkOrder.ParentSystemID = 'B0E13D32-BF53-40B1-AFDE-A7749131E445' and WorkOrder.WOTradeID = '8AF9CC35-B938-4976-9C12-F05E1575BF7F' then '5fdf0eec-a5ea-4494-99f0-34050ba5e7ea'--0820CL01-برق-محمد علی فتاحی اردکانی</v>
      </c>
    </row>
    <row r="3548" spans="1:14" hidden="1">
      <c r="A3548" t="s">
        <v>2470</v>
      </c>
      <c r="B3548" t="s">
        <v>2470</v>
      </c>
      <c r="C3548" t="str">
        <f>VLOOKUP(B3548,Sheet6!B:C,2,0)</f>
        <v>BDAD0F19-9471-4EE1-B48C-A95FD5B51B9D</v>
      </c>
      <c r="D3548" s="34" t="s">
        <v>194</v>
      </c>
      <c r="E3548" t="str">
        <f>VLOOKUP('نهایی براساس سیستم'!D3548,Trade!A:B,2,0)</f>
        <v>8AF9CC35-B938-4976-9C12-F05E1575BF7F</v>
      </c>
      <c r="H3548" s="34" t="s">
        <v>1333</v>
      </c>
      <c r="I3548" t="str">
        <f>VLOOKUP(H3548,Position!A:D,4,0)</f>
        <v>5fdf0eec-a5ea-4494-99f0-34050ba5e7ea</v>
      </c>
      <c r="J3548" t="str">
        <f t="shared" si="110"/>
        <v>5fdf0eec-a5ea-4494-99f0-34050ba5e7ea'</v>
      </c>
      <c r="K3548" t="s">
        <v>4008</v>
      </c>
      <c r="L3548" t="s">
        <v>1882</v>
      </c>
      <c r="M3548" t="s">
        <v>1883</v>
      </c>
      <c r="N3548" t="str">
        <f t="shared" si="111"/>
        <v>when WorkOrder.ParentSystemID = 'BDAD0F19-9471-4EE1-B48C-A95FD5B51B9D' and WorkOrder.WOTradeID = '8AF9CC35-B938-4976-9C12-F05E1575BF7F' then '5fdf0eec-a5ea-4494-99f0-34050ba5e7ea'--0820CL02-برق-محمد علی فتاحی اردکانی</v>
      </c>
    </row>
    <row r="3549" spans="1:14" hidden="1">
      <c r="A3549" t="s">
        <v>2472</v>
      </c>
      <c r="B3549" t="s">
        <v>2472</v>
      </c>
      <c r="C3549" t="str">
        <f>VLOOKUP(B3549,Sheet6!B:C,2,0)</f>
        <v>362FC1B6-7412-4213-9CA6-948F99877CDB</v>
      </c>
      <c r="D3549" s="34" t="s">
        <v>194</v>
      </c>
      <c r="E3549" t="str">
        <f>VLOOKUP('نهایی براساس سیستم'!D3549,Trade!A:B,2,0)</f>
        <v>8AF9CC35-B938-4976-9C12-F05E1575BF7F</v>
      </c>
      <c r="H3549" s="34" t="s">
        <v>1333</v>
      </c>
      <c r="I3549" t="str">
        <f>VLOOKUP(H3549,Position!A:D,4,0)</f>
        <v>5fdf0eec-a5ea-4494-99f0-34050ba5e7ea</v>
      </c>
      <c r="J3549" t="str">
        <f t="shared" si="110"/>
        <v>5fdf0eec-a5ea-4494-99f0-34050ba5e7ea'</v>
      </c>
      <c r="K3549" t="s">
        <v>4008</v>
      </c>
      <c r="L3549" t="s">
        <v>1882</v>
      </c>
      <c r="M3549" t="s">
        <v>1883</v>
      </c>
      <c r="N3549" t="str">
        <f t="shared" si="111"/>
        <v>when WorkOrder.ParentSystemID = '362FC1B6-7412-4213-9CA6-948F99877CDB' and WorkOrder.WOTradeID = '8AF9CC35-B938-4976-9C12-F05E1575BF7F' then '5fdf0eec-a5ea-4494-99f0-34050ba5e7ea'--0820FN01-برق-محمد علی فتاحی اردکانی</v>
      </c>
    </row>
    <row r="3550" spans="1:14" hidden="1">
      <c r="A3550" t="s">
        <v>2474</v>
      </c>
      <c r="B3550" t="s">
        <v>2474</v>
      </c>
      <c r="C3550" t="str">
        <f>VLOOKUP(B3550,Sheet6!B:C,2,0)</f>
        <v>333F5807-E8DA-4C37-BC91-E22E054ABFA3</v>
      </c>
      <c r="D3550" s="34" t="s">
        <v>194</v>
      </c>
      <c r="E3550" t="str">
        <f>VLOOKUP('نهایی براساس سیستم'!D3550,Trade!A:B,2,0)</f>
        <v>8AF9CC35-B938-4976-9C12-F05E1575BF7F</v>
      </c>
      <c r="H3550" s="34" t="s">
        <v>1333</v>
      </c>
      <c r="I3550" t="str">
        <f>VLOOKUP(H3550,Position!A:D,4,0)</f>
        <v>5fdf0eec-a5ea-4494-99f0-34050ba5e7ea</v>
      </c>
      <c r="J3550" t="str">
        <f t="shared" si="110"/>
        <v>5fdf0eec-a5ea-4494-99f0-34050ba5e7ea'</v>
      </c>
      <c r="K3550" t="s">
        <v>4008</v>
      </c>
      <c r="L3550" t="s">
        <v>1882</v>
      </c>
      <c r="M3550" t="s">
        <v>1883</v>
      </c>
      <c r="N3550" t="str">
        <f t="shared" si="111"/>
        <v>when WorkOrder.ParentSystemID = '333F5807-E8DA-4C37-BC91-E22E054ABFA3' and WorkOrder.WOTradeID = '8AF9CC35-B938-4976-9C12-F05E1575BF7F' then '5fdf0eec-a5ea-4494-99f0-34050ba5e7ea'--0820FN02-برق-محمد علی فتاحی اردکانی</v>
      </c>
    </row>
    <row r="3551" spans="1:14" hidden="1">
      <c r="A3551" t="s">
        <v>2476</v>
      </c>
      <c r="B3551" t="s">
        <v>2476</v>
      </c>
      <c r="C3551" t="str">
        <f>VLOOKUP(B3551,Sheet6!B:C,2,0)</f>
        <v>6A62E0F8-D50D-4E5B-96AB-CF89668673C9</v>
      </c>
      <c r="D3551" s="34" t="s">
        <v>194</v>
      </c>
      <c r="E3551" t="str">
        <f>VLOOKUP('نهایی براساس سیستم'!D3551,Trade!A:B,2,0)</f>
        <v>8AF9CC35-B938-4976-9C12-F05E1575BF7F</v>
      </c>
      <c r="H3551" s="34" t="s">
        <v>1333</v>
      </c>
      <c r="I3551" t="str">
        <f>VLOOKUP(H3551,Position!A:D,4,0)</f>
        <v>5fdf0eec-a5ea-4494-99f0-34050ba5e7ea</v>
      </c>
      <c r="J3551" t="str">
        <f t="shared" si="110"/>
        <v>5fdf0eec-a5ea-4494-99f0-34050ba5e7ea'</v>
      </c>
      <c r="K3551" t="s">
        <v>4008</v>
      </c>
      <c r="L3551" t="s">
        <v>1882</v>
      </c>
      <c r="M3551" t="s">
        <v>1883</v>
      </c>
      <c r="N3551" t="str">
        <f t="shared" si="111"/>
        <v>when WorkOrder.ParentSystemID = '6A62E0F8-D50D-4E5B-96AB-CF89668673C9' and WorkOrder.WOTradeID = '8AF9CC35-B938-4976-9C12-F05E1575BF7F' then '5fdf0eec-a5ea-4494-99f0-34050ba5e7ea'--0820FN03-برق-محمد علی فتاحی اردکانی</v>
      </c>
    </row>
    <row r="3552" spans="1:14" hidden="1">
      <c r="A3552" t="s">
        <v>2478</v>
      </c>
      <c r="B3552" t="s">
        <v>2478</v>
      </c>
      <c r="C3552" t="str">
        <f>VLOOKUP(B3552,Sheet6!B:C,2,0)</f>
        <v>9505B795-F65B-4FE8-BA64-0F085D517D66</v>
      </c>
      <c r="D3552" s="34" t="s">
        <v>194</v>
      </c>
      <c r="E3552" t="str">
        <f>VLOOKUP('نهایی براساس سیستم'!D3552,Trade!A:B,2,0)</f>
        <v>8AF9CC35-B938-4976-9C12-F05E1575BF7F</v>
      </c>
      <c r="H3552" s="34" t="s">
        <v>1333</v>
      </c>
      <c r="I3552" t="str">
        <f>VLOOKUP(H3552,Position!A:D,4,0)</f>
        <v>5fdf0eec-a5ea-4494-99f0-34050ba5e7ea</v>
      </c>
      <c r="J3552" t="str">
        <f t="shared" si="110"/>
        <v>5fdf0eec-a5ea-4494-99f0-34050ba5e7ea'</v>
      </c>
      <c r="K3552" t="s">
        <v>4008</v>
      </c>
      <c r="L3552" t="s">
        <v>1882</v>
      </c>
      <c r="M3552" t="s">
        <v>1883</v>
      </c>
      <c r="N3552" t="str">
        <f t="shared" si="111"/>
        <v>when WorkOrder.ParentSystemID = '9505B795-F65B-4FE8-BA64-0F085D517D66' and WorkOrder.WOTradeID = '8AF9CC35-B938-4976-9C12-F05E1575BF7F' then '5fdf0eec-a5ea-4494-99f0-34050ba5e7ea'--0820GA01-برق-محمد علی فتاحی اردکانی</v>
      </c>
    </row>
    <row r="3553" spans="1:14" hidden="1">
      <c r="A3553" t="s">
        <v>2480</v>
      </c>
      <c r="B3553" t="s">
        <v>2480</v>
      </c>
      <c r="C3553" t="str">
        <f>VLOOKUP(B3553,Sheet6!B:C,2,0)</f>
        <v>F0B79997-1564-4D0B-A63A-B2A6A3564997</v>
      </c>
      <c r="D3553" s="34" t="s">
        <v>194</v>
      </c>
      <c r="E3553" t="str">
        <f>VLOOKUP('نهایی براساس سیستم'!D3553,Trade!A:B,2,0)</f>
        <v>8AF9CC35-B938-4976-9C12-F05E1575BF7F</v>
      </c>
      <c r="H3553" s="34" t="s">
        <v>1333</v>
      </c>
      <c r="I3553" t="str">
        <f>VLOOKUP(H3553,Position!A:D,4,0)</f>
        <v>5fdf0eec-a5ea-4494-99f0-34050ba5e7ea</v>
      </c>
      <c r="J3553" t="str">
        <f t="shared" si="110"/>
        <v>5fdf0eec-a5ea-4494-99f0-34050ba5e7ea'</v>
      </c>
      <c r="K3553" t="s">
        <v>4008</v>
      </c>
      <c r="L3553" t="s">
        <v>1882</v>
      </c>
      <c r="M3553" t="s">
        <v>1883</v>
      </c>
      <c r="N3553" t="str">
        <f t="shared" si="111"/>
        <v>when WorkOrder.ParentSystemID = 'F0B79997-1564-4D0B-A63A-B2A6A3564997' and WorkOrder.WOTradeID = '8AF9CC35-B938-4976-9C12-F05E1575BF7F' then '5fdf0eec-a5ea-4494-99f0-34050ba5e7ea'--0820GA02-برق-محمد علی فتاحی اردکانی</v>
      </c>
    </row>
    <row r="3554" spans="1:14" hidden="1">
      <c r="A3554" t="s">
        <v>2482</v>
      </c>
      <c r="B3554" t="s">
        <v>2482</v>
      </c>
      <c r="C3554" t="str">
        <f>VLOOKUP(B3554,Sheet6!B:C,2,0)</f>
        <v>BEF23C87-6A74-4F52-9CC6-BA84E72EB91C</v>
      </c>
      <c r="D3554" s="34" t="s">
        <v>194</v>
      </c>
      <c r="E3554" t="str">
        <f>VLOOKUP('نهایی براساس سیستم'!D3554,Trade!A:B,2,0)</f>
        <v>8AF9CC35-B938-4976-9C12-F05E1575BF7F</v>
      </c>
      <c r="H3554" s="34" t="s">
        <v>1333</v>
      </c>
      <c r="I3554" t="str">
        <f>VLOOKUP(H3554,Position!A:D,4,0)</f>
        <v>5fdf0eec-a5ea-4494-99f0-34050ba5e7ea</v>
      </c>
      <c r="J3554" t="str">
        <f t="shared" si="110"/>
        <v>5fdf0eec-a5ea-4494-99f0-34050ba5e7ea'</v>
      </c>
      <c r="K3554" t="s">
        <v>4008</v>
      </c>
      <c r="L3554" t="s">
        <v>1882</v>
      </c>
      <c r="M3554" t="s">
        <v>1883</v>
      </c>
      <c r="N3554" t="str">
        <f t="shared" si="111"/>
        <v>when WorkOrder.ParentSystemID = 'BEF23C87-6A74-4F52-9CC6-BA84E72EB91C' and WorkOrder.WOTradeID = '8AF9CC35-B938-4976-9C12-F05E1575BF7F' then '5fdf0eec-a5ea-4494-99f0-34050ba5e7ea'--0820GA03-برق-محمد علی فتاحی اردکانی</v>
      </c>
    </row>
    <row r="3555" spans="1:14" hidden="1">
      <c r="A3555" t="s">
        <v>2484</v>
      </c>
      <c r="B3555" t="s">
        <v>2484</v>
      </c>
      <c r="C3555" t="str">
        <f>VLOOKUP(B3555,Sheet6!B:C,2,0)</f>
        <v>89CE7797-4ACF-4A78-8A27-19D72537F99C</v>
      </c>
      <c r="D3555" s="34" t="s">
        <v>194</v>
      </c>
      <c r="E3555" t="str">
        <f>VLOOKUP('نهایی براساس سیستم'!D3555,Trade!A:B,2,0)</f>
        <v>8AF9CC35-B938-4976-9C12-F05E1575BF7F</v>
      </c>
      <c r="H3555" s="34" t="s">
        <v>1333</v>
      </c>
      <c r="I3555" t="str">
        <f>VLOOKUP(H3555,Position!A:D,4,0)</f>
        <v>5fdf0eec-a5ea-4494-99f0-34050ba5e7ea</v>
      </c>
      <c r="J3555" t="str">
        <f t="shared" si="110"/>
        <v>5fdf0eec-a5ea-4494-99f0-34050ba5e7ea'</v>
      </c>
      <c r="K3555" t="s">
        <v>4008</v>
      </c>
      <c r="L3555" t="s">
        <v>1882</v>
      </c>
      <c r="M3555" t="s">
        <v>1883</v>
      </c>
      <c r="N3555" t="str">
        <f t="shared" si="111"/>
        <v>when WorkOrder.ParentSystemID = '89CE7797-4ACF-4A78-8A27-19D72537F99C' and WorkOrder.WOTradeID = '8AF9CC35-B938-4976-9C12-F05E1575BF7F' then '5fdf0eec-a5ea-4494-99f0-34050ba5e7ea'--0820GA04-برق-محمد علی فتاحی اردکانی</v>
      </c>
    </row>
    <row r="3556" spans="1:14" hidden="1">
      <c r="A3556" t="s">
        <v>2486</v>
      </c>
      <c r="B3556" t="s">
        <v>2486</v>
      </c>
      <c r="C3556" t="str">
        <f>VLOOKUP(B3556,Sheet6!B:C,2,0)</f>
        <v>17A1B504-8835-4278-84F4-269F13E2A661</v>
      </c>
      <c r="D3556" s="34" t="s">
        <v>194</v>
      </c>
      <c r="E3556" t="str">
        <f>VLOOKUP('نهایی براساس سیستم'!D3556,Trade!A:B,2,0)</f>
        <v>8AF9CC35-B938-4976-9C12-F05E1575BF7F</v>
      </c>
      <c r="H3556" s="34" t="s">
        <v>1333</v>
      </c>
      <c r="I3556" t="str">
        <f>VLOOKUP(H3556,Position!A:D,4,0)</f>
        <v>5fdf0eec-a5ea-4494-99f0-34050ba5e7ea</v>
      </c>
      <c r="J3556" t="str">
        <f t="shared" si="110"/>
        <v>5fdf0eec-a5ea-4494-99f0-34050ba5e7ea'</v>
      </c>
      <c r="K3556" t="s">
        <v>4008</v>
      </c>
      <c r="L3556" t="s">
        <v>1882</v>
      </c>
      <c r="M3556" t="s">
        <v>1883</v>
      </c>
      <c r="N3556" t="str">
        <f t="shared" si="111"/>
        <v>when WorkOrder.ParentSystemID = '17A1B504-8835-4278-84F4-269F13E2A661' and WorkOrder.WOTradeID = '8AF9CC35-B938-4976-9C12-F05E1575BF7F' then '5fdf0eec-a5ea-4494-99f0-34050ba5e7ea'--0820GA05-برق-محمد علی فتاحی اردکانی</v>
      </c>
    </row>
    <row r="3557" spans="1:14" hidden="1">
      <c r="A3557" t="s">
        <v>2488</v>
      </c>
      <c r="B3557" t="s">
        <v>2488</v>
      </c>
      <c r="C3557" t="str">
        <f>VLOOKUP(B3557,Sheet6!B:C,2,0)</f>
        <v>92452F99-7A37-4535-85FE-9E0D90D8B41C</v>
      </c>
      <c r="D3557" s="34" t="s">
        <v>194</v>
      </c>
      <c r="E3557" t="str">
        <f>VLOOKUP('نهایی براساس سیستم'!D3557,Trade!A:B,2,0)</f>
        <v>8AF9CC35-B938-4976-9C12-F05E1575BF7F</v>
      </c>
      <c r="H3557" s="34" t="s">
        <v>1333</v>
      </c>
      <c r="I3557" t="str">
        <f>VLOOKUP(H3557,Position!A:D,4,0)</f>
        <v>5fdf0eec-a5ea-4494-99f0-34050ba5e7ea</v>
      </c>
      <c r="J3557" t="str">
        <f t="shared" si="110"/>
        <v>5fdf0eec-a5ea-4494-99f0-34050ba5e7ea'</v>
      </c>
      <c r="K3557" t="s">
        <v>4008</v>
      </c>
      <c r="L3557" t="s">
        <v>1882</v>
      </c>
      <c r="M3557" t="s">
        <v>1883</v>
      </c>
      <c r="N3557" t="str">
        <f t="shared" si="111"/>
        <v>when WorkOrder.ParentSystemID = '92452F99-7A37-4535-85FE-9E0D90D8B41C' and WorkOrder.WOTradeID = '8AF9CC35-B938-4976-9C12-F05E1575BF7F' then '5fdf0eec-a5ea-4494-99f0-34050ba5e7ea'--0820GA06-برق-محمد علی فتاحی اردکانی</v>
      </c>
    </row>
    <row r="3558" spans="1:14" hidden="1">
      <c r="A3558" t="s">
        <v>2490</v>
      </c>
      <c r="B3558" t="s">
        <v>2490</v>
      </c>
      <c r="C3558" t="str">
        <f>VLOOKUP(B3558,Sheet6!B:C,2,0)</f>
        <v>B4585EDE-08EB-42CD-A687-E57EE2BF1288</v>
      </c>
      <c r="D3558" s="34" t="s">
        <v>194</v>
      </c>
      <c r="E3558" t="str">
        <f>VLOOKUP('نهایی براساس سیستم'!D3558,Trade!A:B,2,0)</f>
        <v>8AF9CC35-B938-4976-9C12-F05E1575BF7F</v>
      </c>
      <c r="H3558" s="34" t="s">
        <v>1333</v>
      </c>
      <c r="I3558" t="str">
        <f>VLOOKUP(H3558,Position!A:D,4,0)</f>
        <v>5fdf0eec-a5ea-4494-99f0-34050ba5e7ea</v>
      </c>
      <c r="J3558" t="str">
        <f t="shared" si="110"/>
        <v>5fdf0eec-a5ea-4494-99f0-34050ba5e7ea'</v>
      </c>
      <c r="K3558" t="s">
        <v>4008</v>
      </c>
      <c r="L3558" t="s">
        <v>1882</v>
      </c>
      <c r="M3558" t="s">
        <v>1883</v>
      </c>
      <c r="N3558" t="str">
        <f t="shared" si="111"/>
        <v>when WorkOrder.ParentSystemID = 'B4585EDE-08EB-42CD-A687-E57EE2BF1288' and WorkOrder.WOTradeID = '8AF9CC35-B938-4976-9C12-F05E1575BF7F' then '5fdf0eec-a5ea-4494-99f0-34050ba5e7ea'--0820GA07-برق-محمد علی فتاحی اردکانی</v>
      </c>
    </row>
    <row r="3559" spans="1:14" hidden="1">
      <c r="A3559" t="s">
        <v>2492</v>
      </c>
      <c r="B3559" t="s">
        <v>2492</v>
      </c>
      <c r="C3559" t="str">
        <f>VLOOKUP(B3559,Sheet6!B:C,2,0)</f>
        <v>DD6C9638-0DB2-4507-8CFB-C9DAADA6B83F</v>
      </c>
      <c r="D3559" s="34" t="s">
        <v>194</v>
      </c>
      <c r="E3559" t="str">
        <f>VLOOKUP('نهایی براساس سیستم'!D3559,Trade!A:B,2,0)</f>
        <v>8AF9CC35-B938-4976-9C12-F05E1575BF7F</v>
      </c>
      <c r="H3559" s="34" t="s">
        <v>1333</v>
      </c>
      <c r="I3559" t="str">
        <f>VLOOKUP(H3559,Position!A:D,4,0)</f>
        <v>5fdf0eec-a5ea-4494-99f0-34050ba5e7ea</v>
      </c>
      <c r="J3559" t="str">
        <f t="shared" si="110"/>
        <v>5fdf0eec-a5ea-4494-99f0-34050ba5e7ea'</v>
      </c>
      <c r="K3559" t="s">
        <v>4008</v>
      </c>
      <c r="L3559" t="s">
        <v>1882</v>
      </c>
      <c r="M3559" t="s">
        <v>1883</v>
      </c>
      <c r="N3559" t="str">
        <f t="shared" si="111"/>
        <v>when WorkOrder.ParentSystemID = 'DD6C9638-0DB2-4507-8CFB-C9DAADA6B83F' and WorkOrder.WOTradeID = '8AF9CC35-B938-4976-9C12-F05E1575BF7F' then '5fdf0eec-a5ea-4494-99f0-34050ba5e7ea'--0820GA08-برق-محمد علی فتاحی اردکانی</v>
      </c>
    </row>
    <row r="3560" spans="1:14" hidden="1">
      <c r="A3560" t="s">
        <v>2494</v>
      </c>
      <c r="B3560" t="s">
        <v>2494</v>
      </c>
      <c r="C3560" t="str">
        <f>VLOOKUP(B3560,Sheet6!B:C,2,0)</f>
        <v>A5BCF4A0-7590-420B-99C8-36188DE3BDE3</v>
      </c>
      <c r="D3560" s="34" t="s">
        <v>194</v>
      </c>
      <c r="E3560" t="str">
        <f>VLOOKUP('نهایی براساس سیستم'!D3560,Trade!A:B,2,0)</f>
        <v>8AF9CC35-B938-4976-9C12-F05E1575BF7F</v>
      </c>
      <c r="H3560" s="34" t="s">
        <v>1333</v>
      </c>
      <c r="I3560" t="str">
        <f>VLOOKUP(H3560,Position!A:D,4,0)</f>
        <v>5fdf0eec-a5ea-4494-99f0-34050ba5e7ea</v>
      </c>
      <c r="J3560" t="str">
        <f t="shared" si="110"/>
        <v>5fdf0eec-a5ea-4494-99f0-34050ba5e7ea'</v>
      </c>
      <c r="K3560" t="s">
        <v>4008</v>
      </c>
      <c r="L3560" t="s">
        <v>1882</v>
      </c>
      <c r="M3560" t="s">
        <v>1883</v>
      </c>
      <c r="N3560" t="str">
        <f t="shared" si="111"/>
        <v>when WorkOrder.ParentSystemID = 'A5BCF4A0-7590-420B-99C8-36188DE3BDE3' and WorkOrder.WOTradeID = '8AF9CC35-B938-4976-9C12-F05E1575BF7F' then '5fdf0eec-a5ea-4494-99f0-34050ba5e7ea'--0820GA09-برق-محمد علی فتاحی اردکانی</v>
      </c>
    </row>
    <row r="3561" spans="1:14" hidden="1">
      <c r="A3561" t="s">
        <v>2496</v>
      </c>
      <c r="B3561" t="s">
        <v>2496</v>
      </c>
      <c r="C3561" t="str">
        <f>VLOOKUP(B3561,Sheet6!B:C,2,0)</f>
        <v>6892CD8F-C2C9-4B31-8553-553EC419320D</v>
      </c>
      <c r="D3561" s="34" t="s">
        <v>194</v>
      </c>
      <c r="E3561" t="str">
        <f>VLOOKUP('نهایی براساس سیستم'!D3561,Trade!A:B,2,0)</f>
        <v>8AF9CC35-B938-4976-9C12-F05E1575BF7F</v>
      </c>
      <c r="H3561" s="34" t="s">
        <v>1333</v>
      </c>
      <c r="I3561" t="str">
        <f>VLOOKUP(H3561,Position!A:D,4,0)</f>
        <v>5fdf0eec-a5ea-4494-99f0-34050ba5e7ea</v>
      </c>
      <c r="J3561" t="str">
        <f t="shared" si="110"/>
        <v>5fdf0eec-a5ea-4494-99f0-34050ba5e7ea'</v>
      </c>
      <c r="K3561" t="s">
        <v>4008</v>
      </c>
      <c r="L3561" t="s">
        <v>1882</v>
      </c>
      <c r="M3561" t="s">
        <v>1883</v>
      </c>
      <c r="N3561" t="str">
        <f t="shared" si="111"/>
        <v>when WorkOrder.ParentSystemID = '6892CD8F-C2C9-4B31-8553-553EC419320D' and WorkOrder.WOTradeID = '8AF9CC35-B938-4976-9C12-F05E1575BF7F' then '5fdf0eec-a5ea-4494-99f0-34050ba5e7ea'--0820GA10-برق-محمد علی فتاحی اردکانی</v>
      </c>
    </row>
    <row r="3562" spans="1:14" hidden="1">
      <c r="A3562" t="s">
        <v>2498</v>
      </c>
      <c r="B3562" t="s">
        <v>2498</v>
      </c>
      <c r="C3562" t="str">
        <f>VLOOKUP(B3562,Sheet6!B:C,2,0)</f>
        <v>C4AA6B68-F973-49A9-8884-3E4324EBBBE6</v>
      </c>
      <c r="D3562" s="34" t="s">
        <v>194</v>
      </c>
      <c r="E3562" t="str">
        <f>VLOOKUP('نهایی براساس سیستم'!D3562,Trade!A:B,2,0)</f>
        <v>8AF9CC35-B938-4976-9C12-F05E1575BF7F</v>
      </c>
      <c r="H3562" s="34" t="s">
        <v>1333</v>
      </c>
      <c r="I3562" t="str">
        <f>VLOOKUP(H3562,Position!A:D,4,0)</f>
        <v>5fdf0eec-a5ea-4494-99f0-34050ba5e7ea</v>
      </c>
      <c r="J3562" t="str">
        <f t="shared" si="110"/>
        <v>5fdf0eec-a5ea-4494-99f0-34050ba5e7ea'</v>
      </c>
      <c r="K3562" t="s">
        <v>4008</v>
      </c>
      <c r="L3562" t="s">
        <v>1882</v>
      </c>
      <c r="M3562" t="s">
        <v>1883</v>
      </c>
      <c r="N3562" t="str">
        <f t="shared" si="111"/>
        <v>when WorkOrder.ParentSystemID = 'C4AA6B68-F973-49A9-8884-3E4324EBBBE6' and WorkOrder.WOTradeID = '8AF9CC35-B938-4976-9C12-F05E1575BF7F' then '5fdf0eec-a5ea-4494-99f0-34050ba5e7ea'--0820GA11-برق-محمد علی فتاحی اردکانی</v>
      </c>
    </row>
    <row r="3563" spans="1:14" hidden="1">
      <c r="A3563" t="s">
        <v>2500</v>
      </c>
      <c r="B3563" t="s">
        <v>2500</v>
      </c>
      <c r="C3563" t="str">
        <f>VLOOKUP(B3563,Sheet6!B:C,2,0)</f>
        <v>4A671AFB-BA97-4E6C-89D1-17B160CBB91E</v>
      </c>
      <c r="D3563" s="34" t="s">
        <v>194</v>
      </c>
      <c r="E3563" t="str">
        <f>VLOOKUP('نهایی براساس سیستم'!D3563,Trade!A:B,2,0)</f>
        <v>8AF9CC35-B938-4976-9C12-F05E1575BF7F</v>
      </c>
      <c r="H3563" s="34" t="s">
        <v>1333</v>
      </c>
      <c r="I3563" t="str">
        <f>VLOOKUP(H3563,Position!A:D,4,0)</f>
        <v>5fdf0eec-a5ea-4494-99f0-34050ba5e7ea</v>
      </c>
      <c r="J3563" t="str">
        <f t="shared" si="110"/>
        <v>5fdf0eec-a5ea-4494-99f0-34050ba5e7ea'</v>
      </c>
      <c r="K3563" t="s">
        <v>4008</v>
      </c>
      <c r="L3563" t="s">
        <v>1882</v>
      </c>
      <c r="M3563" t="s">
        <v>1883</v>
      </c>
      <c r="N3563" t="str">
        <f t="shared" si="111"/>
        <v>when WorkOrder.ParentSystemID = '4A671AFB-BA97-4E6C-89D1-17B160CBB91E' and WorkOrder.WOTradeID = '8AF9CC35-B938-4976-9C12-F05E1575BF7F' then '5fdf0eec-a5ea-4494-99f0-34050ba5e7ea'--0820GA12-برق-محمد علی فتاحی اردکانی</v>
      </c>
    </row>
    <row r="3564" spans="1:14" hidden="1">
      <c r="A3564" t="s">
        <v>2502</v>
      </c>
      <c r="B3564" t="s">
        <v>2502</v>
      </c>
      <c r="C3564" t="str">
        <f>VLOOKUP(B3564,Sheet6!B:C,2,0)</f>
        <v>57914BE4-E338-40F6-AE33-96A6A4873C03</v>
      </c>
      <c r="D3564" s="34" t="s">
        <v>194</v>
      </c>
      <c r="E3564" t="str">
        <f>VLOOKUP('نهایی براساس سیستم'!D3564,Trade!A:B,2,0)</f>
        <v>8AF9CC35-B938-4976-9C12-F05E1575BF7F</v>
      </c>
      <c r="H3564" s="34" t="s">
        <v>1333</v>
      </c>
      <c r="I3564" t="str">
        <f>VLOOKUP(H3564,Position!A:D,4,0)</f>
        <v>5fdf0eec-a5ea-4494-99f0-34050ba5e7ea</v>
      </c>
      <c r="J3564" t="str">
        <f t="shared" si="110"/>
        <v>5fdf0eec-a5ea-4494-99f0-34050ba5e7ea'</v>
      </c>
      <c r="K3564" t="s">
        <v>4008</v>
      </c>
      <c r="L3564" t="s">
        <v>1882</v>
      </c>
      <c r="M3564" t="s">
        <v>1883</v>
      </c>
      <c r="N3564" t="str">
        <f t="shared" si="111"/>
        <v>when WorkOrder.ParentSystemID = '57914BE4-E338-40F6-AE33-96A6A4873C03' and WorkOrder.WOTradeID = '8AF9CC35-B938-4976-9C12-F05E1575BF7F' then '5fdf0eec-a5ea-4494-99f0-34050ba5e7ea'--0820GA13-برق-محمد علی فتاحی اردکانی</v>
      </c>
    </row>
    <row r="3565" spans="1:14" hidden="1">
      <c r="A3565" t="s">
        <v>2504</v>
      </c>
      <c r="B3565" t="s">
        <v>2504</v>
      </c>
      <c r="C3565" t="str">
        <f>VLOOKUP(B3565,Sheet6!B:C,2,0)</f>
        <v>B1949E13-A135-4B08-96EB-B0BA17CA855F</v>
      </c>
      <c r="D3565" s="34" t="s">
        <v>194</v>
      </c>
      <c r="E3565" t="str">
        <f>VLOOKUP('نهایی براساس سیستم'!D3565,Trade!A:B,2,0)</f>
        <v>8AF9CC35-B938-4976-9C12-F05E1575BF7F</v>
      </c>
      <c r="H3565" s="34" t="s">
        <v>1333</v>
      </c>
      <c r="I3565" t="str">
        <f>VLOOKUP(H3565,Position!A:D,4,0)</f>
        <v>5fdf0eec-a5ea-4494-99f0-34050ba5e7ea</v>
      </c>
      <c r="J3565" t="str">
        <f t="shared" si="110"/>
        <v>5fdf0eec-a5ea-4494-99f0-34050ba5e7ea'</v>
      </c>
      <c r="K3565" t="s">
        <v>4008</v>
      </c>
      <c r="L3565" t="s">
        <v>1882</v>
      </c>
      <c r="M3565" t="s">
        <v>1883</v>
      </c>
      <c r="N3565" t="str">
        <f t="shared" si="111"/>
        <v>when WorkOrder.ParentSystemID = 'B1949E13-A135-4B08-96EB-B0BA17CA855F' and WorkOrder.WOTradeID = '8AF9CC35-B938-4976-9C12-F05E1575BF7F' then '5fdf0eec-a5ea-4494-99f0-34050ba5e7ea'--0820GA14-برق-محمد علی فتاحی اردکانی</v>
      </c>
    </row>
    <row r="3566" spans="1:14" hidden="1">
      <c r="A3566" t="s">
        <v>2506</v>
      </c>
      <c r="B3566" t="s">
        <v>2506</v>
      </c>
      <c r="C3566" t="str">
        <f>VLOOKUP(B3566,Sheet6!B:C,2,0)</f>
        <v>E61B6801-8DAE-473B-984A-5D49DB2560A0</v>
      </c>
      <c r="D3566" s="34" t="s">
        <v>194</v>
      </c>
      <c r="E3566" t="str">
        <f>VLOOKUP('نهایی براساس سیستم'!D3566,Trade!A:B,2,0)</f>
        <v>8AF9CC35-B938-4976-9C12-F05E1575BF7F</v>
      </c>
      <c r="H3566" s="34" t="s">
        <v>1333</v>
      </c>
      <c r="I3566" t="str">
        <f>VLOOKUP(H3566,Position!A:D,4,0)</f>
        <v>5fdf0eec-a5ea-4494-99f0-34050ba5e7ea</v>
      </c>
      <c r="J3566" t="str">
        <f t="shared" si="110"/>
        <v>5fdf0eec-a5ea-4494-99f0-34050ba5e7ea'</v>
      </c>
      <c r="K3566" t="s">
        <v>4008</v>
      </c>
      <c r="L3566" t="s">
        <v>1882</v>
      </c>
      <c r="M3566" t="s">
        <v>1883</v>
      </c>
      <c r="N3566" t="str">
        <f t="shared" si="111"/>
        <v>when WorkOrder.ParentSystemID = 'E61B6801-8DAE-473B-984A-5D49DB2560A0' and WorkOrder.WOTradeID = '8AF9CC35-B938-4976-9C12-F05E1575BF7F' then '5fdf0eec-a5ea-4494-99f0-34050ba5e7ea'--0820GA15-برق-محمد علی فتاحی اردکانی</v>
      </c>
    </row>
    <row r="3567" spans="1:14" hidden="1">
      <c r="A3567" t="s">
        <v>2508</v>
      </c>
      <c r="B3567" t="s">
        <v>2508</v>
      </c>
      <c r="C3567" t="str">
        <f>VLOOKUP(B3567,Sheet6!B:C,2,0)</f>
        <v>385A181B-9617-434D-95E4-F2CEA60B8CE2</v>
      </c>
      <c r="D3567" s="34" t="s">
        <v>194</v>
      </c>
      <c r="E3567" t="str">
        <f>VLOOKUP('نهایی براساس سیستم'!D3567,Trade!A:B,2,0)</f>
        <v>8AF9CC35-B938-4976-9C12-F05E1575BF7F</v>
      </c>
      <c r="H3567" s="34" t="s">
        <v>1333</v>
      </c>
      <c r="I3567" t="str">
        <f>VLOOKUP(H3567,Position!A:D,4,0)</f>
        <v>5fdf0eec-a5ea-4494-99f0-34050ba5e7ea</v>
      </c>
      <c r="J3567" t="str">
        <f t="shared" si="110"/>
        <v>5fdf0eec-a5ea-4494-99f0-34050ba5e7ea'</v>
      </c>
      <c r="K3567" t="s">
        <v>4008</v>
      </c>
      <c r="L3567" t="s">
        <v>1882</v>
      </c>
      <c r="M3567" t="s">
        <v>1883</v>
      </c>
      <c r="N3567" t="str">
        <f t="shared" si="111"/>
        <v>when WorkOrder.ParentSystemID = '385A181B-9617-434D-95E4-F2CEA60B8CE2' and WorkOrder.WOTradeID = '8AF9CC35-B938-4976-9C12-F05E1575BF7F' then '5fdf0eec-a5ea-4494-99f0-34050ba5e7ea'--0820GA16-برق-محمد علی فتاحی اردکانی</v>
      </c>
    </row>
    <row r="3568" spans="1:14" hidden="1">
      <c r="A3568" t="s">
        <v>2510</v>
      </c>
      <c r="B3568" t="s">
        <v>2510</v>
      </c>
      <c r="C3568" t="str">
        <f>VLOOKUP(B3568,Sheet6!B:C,2,0)</f>
        <v>B0BD2946-4B33-4FE9-BD3B-A1626E0F73E0</v>
      </c>
      <c r="D3568" s="34" t="s">
        <v>194</v>
      </c>
      <c r="E3568" t="str">
        <f>VLOOKUP('نهایی براساس سیستم'!D3568,Trade!A:B,2,0)</f>
        <v>8AF9CC35-B938-4976-9C12-F05E1575BF7F</v>
      </c>
      <c r="H3568" s="34" t="s">
        <v>1333</v>
      </c>
      <c r="I3568" t="str">
        <f>VLOOKUP(H3568,Position!A:D,4,0)</f>
        <v>5fdf0eec-a5ea-4494-99f0-34050ba5e7ea</v>
      </c>
      <c r="J3568" t="str">
        <f t="shared" si="110"/>
        <v>5fdf0eec-a5ea-4494-99f0-34050ba5e7ea'</v>
      </c>
      <c r="K3568" t="s">
        <v>4008</v>
      </c>
      <c r="L3568" t="s">
        <v>1882</v>
      </c>
      <c r="M3568" t="s">
        <v>1883</v>
      </c>
      <c r="N3568" t="str">
        <f t="shared" si="111"/>
        <v>when WorkOrder.ParentSystemID = 'B0BD2946-4B33-4FE9-BD3B-A1626E0F73E0' and WorkOrder.WOTradeID = '8AF9CC35-B938-4976-9C12-F05E1575BF7F' then '5fdf0eec-a5ea-4494-99f0-34050ba5e7ea'--0820GA17-برق-محمد علی فتاحی اردکانی</v>
      </c>
    </row>
    <row r="3569" spans="1:14" hidden="1">
      <c r="A3569" t="s">
        <v>2512</v>
      </c>
      <c r="B3569" t="s">
        <v>2512</v>
      </c>
      <c r="C3569" t="str">
        <f>VLOOKUP(B3569,Sheet6!B:C,2,0)</f>
        <v>619FF97B-4B03-4399-8C19-DA3F7DD26220</v>
      </c>
      <c r="D3569" s="34" t="s">
        <v>194</v>
      </c>
      <c r="E3569" t="str">
        <f>VLOOKUP('نهایی براساس سیستم'!D3569,Trade!A:B,2,0)</f>
        <v>8AF9CC35-B938-4976-9C12-F05E1575BF7F</v>
      </c>
      <c r="H3569" s="34" t="s">
        <v>1333</v>
      </c>
      <c r="I3569" t="str">
        <f>VLOOKUP(H3569,Position!A:D,4,0)</f>
        <v>5fdf0eec-a5ea-4494-99f0-34050ba5e7ea</v>
      </c>
      <c r="J3569" t="str">
        <f t="shared" si="110"/>
        <v>5fdf0eec-a5ea-4494-99f0-34050ba5e7ea'</v>
      </c>
      <c r="K3569" t="s">
        <v>4008</v>
      </c>
      <c r="L3569" t="s">
        <v>1882</v>
      </c>
      <c r="M3569" t="s">
        <v>1883</v>
      </c>
      <c r="N3569" t="str">
        <f t="shared" si="111"/>
        <v>when WorkOrder.ParentSystemID = '619FF97B-4B03-4399-8C19-DA3F7DD26220' and WorkOrder.WOTradeID = '8AF9CC35-B938-4976-9C12-F05E1575BF7F' then '5fdf0eec-a5ea-4494-99f0-34050ba5e7ea'--0820GA18-برق-محمد علی فتاحی اردکانی</v>
      </c>
    </row>
    <row r="3570" spans="1:14" hidden="1">
      <c r="A3570" t="s">
        <v>2514</v>
      </c>
      <c r="B3570" t="s">
        <v>2514</v>
      </c>
      <c r="C3570" t="str">
        <f>VLOOKUP(B3570,Sheet6!B:C,2,0)</f>
        <v>0896D91B-8C39-4A95-859F-32E758E93134</v>
      </c>
      <c r="D3570" s="34" t="s">
        <v>194</v>
      </c>
      <c r="E3570" t="str">
        <f>VLOOKUP('نهایی براساس سیستم'!D3570,Trade!A:B,2,0)</f>
        <v>8AF9CC35-B938-4976-9C12-F05E1575BF7F</v>
      </c>
      <c r="H3570" s="34" t="s">
        <v>1333</v>
      </c>
      <c r="I3570" t="str">
        <f>VLOOKUP(H3570,Position!A:D,4,0)</f>
        <v>5fdf0eec-a5ea-4494-99f0-34050ba5e7ea</v>
      </c>
      <c r="J3570" t="str">
        <f t="shared" si="110"/>
        <v>5fdf0eec-a5ea-4494-99f0-34050ba5e7ea'</v>
      </c>
      <c r="K3570" t="s">
        <v>4008</v>
      </c>
      <c r="L3570" t="s">
        <v>1882</v>
      </c>
      <c r="M3570" t="s">
        <v>1883</v>
      </c>
      <c r="N3570" t="str">
        <f t="shared" si="111"/>
        <v>when WorkOrder.ParentSystemID = '0896D91B-8C39-4A95-859F-32E758E93134' and WorkOrder.WOTradeID = '8AF9CC35-B938-4976-9C12-F05E1575BF7F' then '5fdf0eec-a5ea-4494-99f0-34050ba5e7ea'--0820GA19-برق-محمد علی فتاحی اردکانی</v>
      </c>
    </row>
    <row r="3571" spans="1:14" hidden="1">
      <c r="A3571" t="s">
        <v>2516</v>
      </c>
      <c r="B3571" t="s">
        <v>2516</v>
      </c>
      <c r="C3571" t="str">
        <f>VLOOKUP(B3571,Sheet6!B:C,2,0)</f>
        <v>1C7FD779-AAD7-486E-8986-EB47983220C4</v>
      </c>
      <c r="D3571" s="34" t="s">
        <v>194</v>
      </c>
      <c r="E3571" t="str">
        <f>VLOOKUP('نهایی براساس سیستم'!D3571,Trade!A:B,2,0)</f>
        <v>8AF9CC35-B938-4976-9C12-F05E1575BF7F</v>
      </c>
      <c r="H3571" s="34" t="s">
        <v>1333</v>
      </c>
      <c r="I3571" t="str">
        <f>VLOOKUP(H3571,Position!A:D,4,0)</f>
        <v>5fdf0eec-a5ea-4494-99f0-34050ba5e7ea</v>
      </c>
      <c r="J3571" t="str">
        <f t="shared" si="110"/>
        <v>5fdf0eec-a5ea-4494-99f0-34050ba5e7ea'</v>
      </c>
      <c r="K3571" t="s">
        <v>4008</v>
      </c>
      <c r="L3571" t="s">
        <v>1882</v>
      </c>
      <c r="M3571" t="s">
        <v>1883</v>
      </c>
      <c r="N3571" t="str">
        <f t="shared" si="111"/>
        <v>when WorkOrder.ParentSystemID = '1C7FD779-AAD7-486E-8986-EB47983220C4' and WorkOrder.WOTradeID = '8AF9CC35-B938-4976-9C12-F05E1575BF7F' then '5fdf0eec-a5ea-4494-99f0-34050ba5e7ea'--0820GA20-برق-محمد علی فتاحی اردکانی</v>
      </c>
    </row>
    <row r="3572" spans="1:14" hidden="1">
      <c r="A3572" t="s">
        <v>2518</v>
      </c>
      <c r="B3572" t="s">
        <v>2518</v>
      </c>
      <c r="C3572" t="str">
        <f>VLOOKUP(B3572,Sheet6!B:C,2,0)</f>
        <v>63D15419-FB53-4272-A961-DE5ACCCAE5AE</v>
      </c>
      <c r="D3572" s="34" t="s">
        <v>194</v>
      </c>
      <c r="E3572" t="str">
        <f>VLOOKUP('نهایی براساس سیستم'!D3572,Trade!A:B,2,0)</f>
        <v>8AF9CC35-B938-4976-9C12-F05E1575BF7F</v>
      </c>
      <c r="H3572" s="34" t="s">
        <v>1333</v>
      </c>
      <c r="I3572" t="str">
        <f>VLOOKUP(H3572,Position!A:D,4,0)</f>
        <v>5fdf0eec-a5ea-4494-99f0-34050ba5e7ea</v>
      </c>
      <c r="J3572" t="str">
        <f t="shared" si="110"/>
        <v>5fdf0eec-a5ea-4494-99f0-34050ba5e7ea'</v>
      </c>
      <c r="K3572" t="s">
        <v>4008</v>
      </c>
      <c r="L3572" t="s">
        <v>1882</v>
      </c>
      <c r="M3572" t="s">
        <v>1883</v>
      </c>
      <c r="N3572" t="str">
        <f t="shared" si="111"/>
        <v>when WorkOrder.ParentSystemID = '63D15419-FB53-4272-A961-DE5ACCCAE5AE' and WorkOrder.WOTradeID = '8AF9CC35-B938-4976-9C12-F05E1575BF7F' then '5fdf0eec-a5ea-4494-99f0-34050ba5e7ea'--0820GA21-برق-محمد علی فتاحی اردکانی</v>
      </c>
    </row>
    <row r="3573" spans="1:14" hidden="1">
      <c r="A3573" t="s">
        <v>2520</v>
      </c>
      <c r="B3573" t="s">
        <v>2520</v>
      </c>
      <c r="C3573" t="str">
        <f>VLOOKUP(B3573,Sheet6!B:C,2,0)</f>
        <v>191C2959-2221-4FB9-A01C-94153B454297</v>
      </c>
      <c r="D3573" s="34" t="s">
        <v>194</v>
      </c>
      <c r="E3573" t="str">
        <f>VLOOKUP('نهایی براساس سیستم'!D3573,Trade!A:B,2,0)</f>
        <v>8AF9CC35-B938-4976-9C12-F05E1575BF7F</v>
      </c>
      <c r="H3573" s="34" t="s">
        <v>1333</v>
      </c>
      <c r="I3573" t="str">
        <f>VLOOKUP(H3573,Position!A:D,4,0)</f>
        <v>5fdf0eec-a5ea-4494-99f0-34050ba5e7ea</v>
      </c>
      <c r="J3573" t="str">
        <f t="shared" si="110"/>
        <v>5fdf0eec-a5ea-4494-99f0-34050ba5e7ea'</v>
      </c>
      <c r="K3573" t="s">
        <v>4008</v>
      </c>
      <c r="L3573" t="s">
        <v>1882</v>
      </c>
      <c r="M3573" t="s">
        <v>1883</v>
      </c>
      <c r="N3573" t="str">
        <f t="shared" si="111"/>
        <v>when WorkOrder.ParentSystemID = '191C2959-2221-4FB9-A01C-94153B454297' and WorkOrder.WOTradeID = '8AF9CC35-B938-4976-9C12-F05E1575BF7F' then '5fdf0eec-a5ea-4494-99f0-34050ba5e7ea'--0820GA22-برق-محمد علی فتاحی اردکانی</v>
      </c>
    </row>
    <row r="3574" spans="1:14" hidden="1">
      <c r="A3574" t="s">
        <v>2522</v>
      </c>
      <c r="B3574" t="s">
        <v>2522</v>
      </c>
      <c r="C3574" t="str">
        <f>VLOOKUP(B3574,Sheet6!B:C,2,0)</f>
        <v>0A90BC1E-4ADC-4FB9-8275-25E7B5A3CA2C</v>
      </c>
      <c r="D3574" s="34" t="s">
        <v>194</v>
      </c>
      <c r="E3574" t="str">
        <f>VLOOKUP('نهایی براساس سیستم'!D3574,Trade!A:B,2,0)</f>
        <v>8AF9CC35-B938-4976-9C12-F05E1575BF7F</v>
      </c>
      <c r="H3574" s="34" t="s">
        <v>1333</v>
      </c>
      <c r="I3574" t="str">
        <f>VLOOKUP(H3574,Position!A:D,4,0)</f>
        <v>5fdf0eec-a5ea-4494-99f0-34050ba5e7ea</v>
      </c>
      <c r="J3574" t="str">
        <f t="shared" si="110"/>
        <v>5fdf0eec-a5ea-4494-99f0-34050ba5e7ea'</v>
      </c>
      <c r="K3574" t="s">
        <v>4008</v>
      </c>
      <c r="L3574" t="s">
        <v>1882</v>
      </c>
      <c r="M3574" t="s">
        <v>1883</v>
      </c>
      <c r="N3574" t="str">
        <f t="shared" si="111"/>
        <v>when WorkOrder.ParentSystemID = '0A90BC1E-4ADC-4FB9-8275-25E7B5A3CA2C' and WorkOrder.WOTradeID = '8AF9CC35-B938-4976-9C12-F05E1575BF7F' then '5fdf0eec-a5ea-4494-99f0-34050ba5e7ea'--0820GA23-برق-محمد علی فتاحی اردکانی</v>
      </c>
    </row>
    <row r="3575" spans="1:14" hidden="1">
      <c r="A3575" t="s">
        <v>2524</v>
      </c>
      <c r="B3575" t="s">
        <v>2524</v>
      </c>
      <c r="C3575" t="str">
        <f>VLOOKUP(B3575,Sheet6!B:C,2,0)</f>
        <v>AF0406BF-77E6-4E43-A47F-22FA631A0B40</v>
      </c>
      <c r="D3575" s="34" t="s">
        <v>194</v>
      </c>
      <c r="E3575" t="str">
        <f>VLOOKUP('نهایی براساس سیستم'!D3575,Trade!A:B,2,0)</f>
        <v>8AF9CC35-B938-4976-9C12-F05E1575BF7F</v>
      </c>
      <c r="H3575" s="34" t="s">
        <v>1333</v>
      </c>
      <c r="I3575" t="str">
        <f>VLOOKUP(H3575,Position!A:D,4,0)</f>
        <v>5fdf0eec-a5ea-4494-99f0-34050ba5e7ea</v>
      </c>
      <c r="J3575" t="str">
        <f t="shared" si="110"/>
        <v>5fdf0eec-a5ea-4494-99f0-34050ba5e7ea'</v>
      </c>
      <c r="K3575" t="s">
        <v>4008</v>
      </c>
      <c r="L3575" t="s">
        <v>1882</v>
      </c>
      <c r="M3575" t="s">
        <v>1883</v>
      </c>
      <c r="N3575" t="str">
        <f t="shared" si="111"/>
        <v>when WorkOrder.ParentSystemID = 'AF0406BF-77E6-4E43-A47F-22FA631A0B40' and WorkOrder.WOTradeID = '8AF9CC35-B938-4976-9C12-F05E1575BF7F' then '5fdf0eec-a5ea-4494-99f0-34050ba5e7ea'--0820GA24-برق-محمد علی فتاحی اردکانی</v>
      </c>
    </row>
    <row r="3576" spans="1:14" hidden="1">
      <c r="A3576" t="s">
        <v>2526</v>
      </c>
      <c r="B3576" t="s">
        <v>2526</v>
      </c>
      <c r="C3576" t="str">
        <f>VLOOKUP(B3576,Sheet6!B:C,2,0)</f>
        <v>610CE90D-7B2D-4D57-B319-46F81A48202D</v>
      </c>
      <c r="D3576" s="34" t="s">
        <v>194</v>
      </c>
      <c r="E3576" t="str">
        <f>VLOOKUP('نهایی براساس سیستم'!D3576,Trade!A:B,2,0)</f>
        <v>8AF9CC35-B938-4976-9C12-F05E1575BF7F</v>
      </c>
      <c r="H3576" s="34" t="s">
        <v>1333</v>
      </c>
      <c r="I3576" t="str">
        <f>VLOOKUP(H3576,Position!A:D,4,0)</f>
        <v>5fdf0eec-a5ea-4494-99f0-34050ba5e7ea</v>
      </c>
      <c r="J3576" t="str">
        <f t="shared" si="110"/>
        <v>5fdf0eec-a5ea-4494-99f0-34050ba5e7ea'</v>
      </c>
      <c r="K3576" t="s">
        <v>4008</v>
      </c>
      <c r="L3576" t="s">
        <v>1882</v>
      </c>
      <c r="M3576" t="s">
        <v>1883</v>
      </c>
      <c r="N3576" t="str">
        <f t="shared" si="111"/>
        <v>when WorkOrder.ParentSystemID = '610CE90D-7B2D-4D57-B319-46F81A48202D' and WorkOrder.WOTradeID = '8AF9CC35-B938-4976-9C12-F05E1575BF7F' then '5fdf0eec-a5ea-4494-99f0-34050ba5e7ea'--0820GA25-برق-محمد علی فتاحی اردکانی</v>
      </c>
    </row>
    <row r="3577" spans="1:14" hidden="1">
      <c r="A3577" t="s">
        <v>2528</v>
      </c>
      <c r="B3577" t="s">
        <v>2528</v>
      </c>
      <c r="C3577" t="str">
        <f>VLOOKUP(B3577,Sheet6!B:C,2,0)</f>
        <v>8E80B5AE-F161-4A25-AE22-C8E67C99B4EF</v>
      </c>
      <c r="D3577" s="34" t="s">
        <v>194</v>
      </c>
      <c r="E3577" t="str">
        <f>VLOOKUP('نهایی براساس سیستم'!D3577,Trade!A:B,2,0)</f>
        <v>8AF9CC35-B938-4976-9C12-F05E1575BF7F</v>
      </c>
      <c r="H3577" s="34" t="s">
        <v>1333</v>
      </c>
      <c r="I3577" t="str">
        <f>VLOOKUP(H3577,Position!A:D,4,0)</f>
        <v>5fdf0eec-a5ea-4494-99f0-34050ba5e7ea</v>
      </c>
      <c r="J3577" t="str">
        <f t="shared" si="110"/>
        <v>5fdf0eec-a5ea-4494-99f0-34050ba5e7ea'</v>
      </c>
      <c r="K3577" t="s">
        <v>4008</v>
      </c>
      <c r="L3577" t="s">
        <v>1882</v>
      </c>
      <c r="M3577" t="s">
        <v>1883</v>
      </c>
      <c r="N3577" t="str">
        <f t="shared" si="111"/>
        <v>when WorkOrder.ParentSystemID = '8E80B5AE-F161-4A25-AE22-C8E67C99B4EF' and WorkOrder.WOTradeID = '8AF9CC35-B938-4976-9C12-F05E1575BF7F' then '5fdf0eec-a5ea-4494-99f0-34050ba5e7ea'--0820GA26-برق-محمد علی فتاحی اردکانی</v>
      </c>
    </row>
    <row r="3578" spans="1:14" hidden="1">
      <c r="A3578" t="s">
        <v>2530</v>
      </c>
      <c r="B3578" t="s">
        <v>2530</v>
      </c>
      <c r="C3578" t="str">
        <f>VLOOKUP(B3578,Sheet6!B:C,2,0)</f>
        <v>722656CC-067E-482B-BA78-3CD3D7A2455B</v>
      </c>
      <c r="D3578" s="34" t="s">
        <v>194</v>
      </c>
      <c r="E3578" t="str">
        <f>VLOOKUP('نهایی براساس سیستم'!D3578,Trade!A:B,2,0)</f>
        <v>8AF9CC35-B938-4976-9C12-F05E1575BF7F</v>
      </c>
      <c r="H3578" s="34" t="s">
        <v>1333</v>
      </c>
      <c r="I3578" t="str">
        <f>VLOOKUP(H3578,Position!A:D,4,0)</f>
        <v>5fdf0eec-a5ea-4494-99f0-34050ba5e7ea</v>
      </c>
      <c r="J3578" t="str">
        <f t="shared" si="110"/>
        <v>5fdf0eec-a5ea-4494-99f0-34050ba5e7ea'</v>
      </c>
      <c r="K3578" t="s">
        <v>4008</v>
      </c>
      <c r="L3578" t="s">
        <v>1882</v>
      </c>
      <c r="M3578" t="s">
        <v>1883</v>
      </c>
      <c r="N3578" t="str">
        <f t="shared" si="111"/>
        <v>when WorkOrder.ParentSystemID = '722656CC-067E-482B-BA78-3CD3D7A2455B' and WorkOrder.WOTradeID = '8AF9CC35-B938-4976-9C12-F05E1575BF7F' then '5fdf0eec-a5ea-4494-99f0-34050ba5e7ea'--0820GA27-برق-محمد علی فتاحی اردکانی</v>
      </c>
    </row>
    <row r="3579" spans="1:14" hidden="1">
      <c r="A3579" t="s">
        <v>2532</v>
      </c>
      <c r="B3579" t="s">
        <v>2532</v>
      </c>
      <c r="C3579" t="str">
        <f>VLOOKUP(B3579,Sheet6!B:C,2,0)</f>
        <v>CBCA1927-5306-4720-B2E2-19AB1C94FB17</v>
      </c>
      <c r="D3579" s="34" t="s">
        <v>194</v>
      </c>
      <c r="E3579" t="str">
        <f>VLOOKUP('نهایی براساس سیستم'!D3579,Trade!A:B,2,0)</f>
        <v>8AF9CC35-B938-4976-9C12-F05E1575BF7F</v>
      </c>
      <c r="H3579" s="34" t="s">
        <v>1333</v>
      </c>
      <c r="I3579" t="str">
        <f>VLOOKUP(H3579,Position!A:D,4,0)</f>
        <v>5fdf0eec-a5ea-4494-99f0-34050ba5e7ea</v>
      </c>
      <c r="J3579" t="str">
        <f t="shared" si="110"/>
        <v>5fdf0eec-a5ea-4494-99f0-34050ba5e7ea'</v>
      </c>
      <c r="K3579" t="s">
        <v>4008</v>
      </c>
      <c r="L3579" t="s">
        <v>1882</v>
      </c>
      <c r="M3579" t="s">
        <v>1883</v>
      </c>
      <c r="N3579" t="str">
        <f t="shared" si="111"/>
        <v>when WorkOrder.ParentSystemID = 'CBCA1927-5306-4720-B2E2-19AB1C94FB17' and WorkOrder.WOTradeID = '8AF9CC35-B938-4976-9C12-F05E1575BF7F' then '5fdf0eec-a5ea-4494-99f0-34050ba5e7ea'--0820GA28-برق-محمد علی فتاحی اردکانی</v>
      </c>
    </row>
    <row r="3580" spans="1:14" hidden="1">
      <c r="A3580" t="s">
        <v>2534</v>
      </c>
      <c r="B3580" t="s">
        <v>2534</v>
      </c>
      <c r="C3580" t="str">
        <f>VLOOKUP(B3580,Sheet6!B:C,2,0)</f>
        <v>ADFDBC95-F65C-49AA-BB24-0B0BEBB57633</v>
      </c>
      <c r="D3580" s="34" t="s">
        <v>194</v>
      </c>
      <c r="E3580" t="str">
        <f>VLOOKUP('نهایی براساس سیستم'!D3580,Trade!A:B,2,0)</f>
        <v>8AF9CC35-B938-4976-9C12-F05E1575BF7F</v>
      </c>
      <c r="H3580" s="34" t="s">
        <v>1333</v>
      </c>
      <c r="I3580" t="str">
        <f>VLOOKUP(H3580,Position!A:D,4,0)</f>
        <v>5fdf0eec-a5ea-4494-99f0-34050ba5e7ea</v>
      </c>
      <c r="J3580" t="str">
        <f t="shared" si="110"/>
        <v>5fdf0eec-a5ea-4494-99f0-34050ba5e7ea'</v>
      </c>
      <c r="K3580" t="s">
        <v>4008</v>
      </c>
      <c r="L3580" t="s">
        <v>1882</v>
      </c>
      <c r="M3580" t="s">
        <v>1883</v>
      </c>
      <c r="N3580" t="str">
        <f t="shared" si="111"/>
        <v>when WorkOrder.ParentSystemID = 'ADFDBC95-F65C-49AA-BB24-0B0BEBB57633' and WorkOrder.WOTradeID = '8AF9CC35-B938-4976-9C12-F05E1575BF7F' then '5fdf0eec-a5ea-4494-99f0-34050ba5e7ea'--0820GA29-برق-محمد علی فتاحی اردکانی</v>
      </c>
    </row>
    <row r="3581" spans="1:14" hidden="1">
      <c r="A3581" t="s">
        <v>2536</v>
      </c>
      <c r="B3581" t="s">
        <v>2536</v>
      </c>
      <c r="C3581" t="str">
        <f>VLOOKUP(B3581,Sheet6!B:C,2,0)</f>
        <v>F4082068-FEA1-4A63-A9A4-F92FF58425C6</v>
      </c>
      <c r="D3581" s="34" t="s">
        <v>194</v>
      </c>
      <c r="E3581" t="str">
        <f>VLOOKUP('نهایی براساس سیستم'!D3581,Trade!A:B,2,0)</f>
        <v>8AF9CC35-B938-4976-9C12-F05E1575BF7F</v>
      </c>
      <c r="H3581" s="34" t="s">
        <v>1333</v>
      </c>
      <c r="I3581" t="str">
        <f>VLOOKUP(H3581,Position!A:D,4,0)</f>
        <v>5fdf0eec-a5ea-4494-99f0-34050ba5e7ea</v>
      </c>
      <c r="J3581" t="str">
        <f t="shared" si="110"/>
        <v>5fdf0eec-a5ea-4494-99f0-34050ba5e7ea'</v>
      </c>
      <c r="K3581" t="s">
        <v>4008</v>
      </c>
      <c r="L3581" t="s">
        <v>1882</v>
      </c>
      <c r="M3581" t="s">
        <v>1883</v>
      </c>
      <c r="N3581" t="str">
        <f t="shared" si="111"/>
        <v>when WorkOrder.ParentSystemID = 'F4082068-FEA1-4A63-A9A4-F92FF58425C6' and WorkOrder.WOTradeID = '8AF9CC35-B938-4976-9C12-F05E1575BF7F' then '5fdf0eec-a5ea-4494-99f0-34050ba5e7ea'--0820GA30-برق-محمد علی فتاحی اردکانی</v>
      </c>
    </row>
    <row r="3582" spans="1:14" hidden="1">
      <c r="A3582" t="s">
        <v>2538</v>
      </c>
      <c r="B3582" t="s">
        <v>2538</v>
      </c>
      <c r="C3582" t="str">
        <f>VLOOKUP(B3582,Sheet6!B:C,2,0)</f>
        <v>9E58CF76-BA44-4DAB-A5D2-7EF6AE59D234</v>
      </c>
      <c r="D3582" s="34" t="s">
        <v>194</v>
      </c>
      <c r="E3582" t="str">
        <f>VLOOKUP('نهایی براساس سیستم'!D3582,Trade!A:B,2,0)</f>
        <v>8AF9CC35-B938-4976-9C12-F05E1575BF7F</v>
      </c>
      <c r="H3582" s="34" t="s">
        <v>1333</v>
      </c>
      <c r="I3582" t="str">
        <f>VLOOKUP(H3582,Position!A:D,4,0)</f>
        <v>5fdf0eec-a5ea-4494-99f0-34050ba5e7ea</v>
      </c>
      <c r="J3582" t="str">
        <f t="shared" si="110"/>
        <v>5fdf0eec-a5ea-4494-99f0-34050ba5e7ea'</v>
      </c>
      <c r="K3582" t="s">
        <v>4008</v>
      </c>
      <c r="L3582" t="s">
        <v>1882</v>
      </c>
      <c r="M3582" t="s">
        <v>1883</v>
      </c>
      <c r="N3582" t="str">
        <f t="shared" si="111"/>
        <v>when WorkOrder.ParentSystemID = '9E58CF76-BA44-4DAB-A5D2-7EF6AE59D234' and WorkOrder.WOTradeID = '8AF9CC35-B938-4976-9C12-F05E1575BF7F' then '5fdf0eec-a5ea-4494-99f0-34050ba5e7ea'--0820GA31-برق-محمد علی فتاحی اردکانی</v>
      </c>
    </row>
    <row r="3583" spans="1:14" hidden="1">
      <c r="A3583" t="s">
        <v>2540</v>
      </c>
      <c r="B3583" t="s">
        <v>2540</v>
      </c>
      <c r="C3583" t="str">
        <f>VLOOKUP(B3583,Sheet6!B:C,2,0)</f>
        <v>F4D9E953-2FC3-462E-8CE9-FAFFDB73CC25</v>
      </c>
      <c r="D3583" s="34" t="s">
        <v>194</v>
      </c>
      <c r="E3583" t="str">
        <f>VLOOKUP('نهایی براساس سیستم'!D3583,Trade!A:B,2,0)</f>
        <v>8AF9CC35-B938-4976-9C12-F05E1575BF7F</v>
      </c>
      <c r="H3583" s="34" t="s">
        <v>1333</v>
      </c>
      <c r="I3583" t="str">
        <f>VLOOKUP(H3583,Position!A:D,4,0)</f>
        <v>5fdf0eec-a5ea-4494-99f0-34050ba5e7ea</v>
      </c>
      <c r="J3583" t="str">
        <f t="shared" si="110"/>
        <v>5fdf0eec-a5ea-4494-99f0-34050ba5e7ea'</v>
      </c>
      <c r="K3583" t="s">
        <v>4008</v>
      </c>
      <c r="L3583" t="s">
        <v>1882</v>
      </c>
      <c r="M3583" t="s">
        <v>1883</v>
      </c>
      <c r="N3583" t="str">
        <f t="shared" si="111"/>
        <v>when WorkOrder.ParentSystemID = 'F4D9E953-2FC3-462E-8CE9-FAFFDB73CC25' and WorkOrder.WOTradeID = '8AF9CC35-B938-4976-9C12-F05E1575BF7F' then '5fdf0eec-a5ea-4494-99f0-34050ba5e7ea'--0820GA32-برق-محمد علی فتاحی اردکانی</v>
      </c>
    </row>
    <row r="3584" spans="1:14" hidden="1">
      <c r="A3584" t="s">
        <v>2542</v>
      </c>
      <c r="B3584" t="s">
        <v>2542</v>
      </c>
      <c r="C3584" t="str">
        <f>VLOOKUP(B3584,Sheet6!B:C,2,0)</f>
        <v>55649425-2242-4BCA-9E0C-A8E8B3B3EAB3</v>
      </c>
      <c r="D3584" s="34" t="s">
        <v>194</v>
      </c>
      <c r="E3584" t="str">
        <f>VLOOKUP('نهایی براساس سیستم'!D3584,Trade!A:B,2,0)</f>
        <v>8AF9CC35-B938-4976-9C12-F05E1575BF7F</v>
      </c>
      <c r="H3584" s="34" t="s">
        <v>1333</v>
      </c>
      <c r="I3584" t="str">
        <f>VLOOKUP(H3584,Position!A:D,4,0)</f>
        <v>5fdf0eec-a5ea-4494-99f0-34050ba5e7ea</v>
      </c>
      <c r="J3584" t="str">
        <f t="shared" si="110"/>
        <v>5fdf0eec-a5ea-4494-99f0-34050ba5e7ea'</v>
      </c>
      <c r="K3584" t="s">
        <v>4008</v>
      </c>
      <c r="L3584" t="s">
        <v>1882</v>
      </c>
      <c r="M3584" t="s">
        <v>1883</v>
      </c>
      <c r="N3584" t="str">
        <f t="shared" si="111"/>
        <v>when WorkOrder.ParentSystemID = '55649425-2242-4BCA-9E0C-A8E8B3B3EAB3' and WorkOrder.WOTradeID = '8AF9CC35-B938-4976-9C12-F05E1575BF7F' then '5fdf0eec-a5ea-4494-99f0-34050ba5e7ea'--0820GA33-برق-محمد علی فتاحی اردکانی</v>
      </c>
    </row>
    <row r="3585" spans="1:14" hidden="1">
      <c r="A3585" t="s">
        <v>2544</v>
      </c>
      <c r="B3585" t="s">
        <v>2544</v>
      </c>
      <c r="C3585" t="str">
        <f>VLOOKUP(B3585,Sheet6!B:C,2,0)</f>
        <v>E9561060-1C25-4F65-9797-9C03DB152CE5</v>
      </c>
      <c r="D3585" s="34" t="s">
        <v>194</v>
      </c>
      <c r="E3585" t="str">
        <f>VLOOKUP('نهایی براساس سیستم'!D3585,Trade!A:B,2,0)</f>
        <v>8AF9CC35-B938-4976-9C12-F05E1575BF7F</v>
      </c>
      <c r="H3585" s="34" t="s">
        <v>1333</v>
      </c>
      <c r="I3585" t="str">
        <f>VLOOKUP(H3585,Position!A:D,4,0)</f>
        <v>5fdf0eec-a5ea-4494-99f0-34050ba5e7ea</v>
      </c>
      <c r="J3585" t="str">
        <f t="shared" si="110"/>
        <v>5fdf0eec-a5ea-4494-99f0-34050ba5e7ea'</v>
      </c>
      <c r="K3585" t="s">
        <v>4008</v>
      </c>
      <c r="L3585" t="s">
        <v>1882</v>
      </c>
      <c r="M3585" t="s">
        <v>1883</v>
      </c>
      <c r="N3585" t="str">
        <f t="shared" si="111"/>
        <v>when WorkOrder.ParentSystemID = 'E9561060-1C25-4F65-9797-9C03DB152CE5' and WorkOrder.WOTradeID = '8AF9CC35-B938-4976-9C12-F05E1575BF7F' then '5fdf0eec-a5ea-4494-99f0-34050ba5e7ea'--0820GA34-برق-محمد علی فتاحی اردکانی</v>
      </c>
    </row>
    <row r="3586" spans="1:14" hidden="1">
      <c r="A3586" t="s">
        <v>2546</v>
      </c>
      <c r="B3586" t="s">
        <v>2546</v>
      </c>
      <c r="C3586" t="str">
        <f>VLOOKUP(B3586,Sheet6!B:C,2,0)</f>
        <v>68461AAC-9A8E-4A54-A646-1198BAFDAD6B</v>
      </c>
      <c r="D3586" s="34" t="s">
        <v>194</v>
      </c>
      <c r="E3586" t="str">
        <f>VLOOKUP('نهایی براساس سیستم'!D3586,Trade!A:B,2,0)</f>
        <v>8AF9CC35-B938-4976-9C12-F05E1575BF7F</v>
      </c>
      <c r="H3586" s="34" t="s">
        <v>1333</v>
      </c>
      <c r="I3586" t="str">
        <f>VLOOKUP(H3586,Position!A:D,4,0)</f>
        <v>5fdf0eec-a5ea-4494-99f0-34050ba5e7ea</v>
      </c>
      <c r="J3586" t="str">
        <f t="shared" si="110"/>
        <v>5fdf0eec-a5ea-4494-99f0-34050ba5e7ea'</v>
      </c>
      <c r="K3586" t="s">
        <v>4008</v>
      </c>
      <c r="L3586" t="s">
        <v>1882</v>
      </c>
      <c r="M3586" t="s">
        <v>1883</v>
      </c>
      <c r="N3586" t="str">
        <f t="shared" si="111"/>
        <v>when WorkOrder.ParentSystemID = '68461AAC-9A8E-4A54-A646-1198BAFDAD6B' and WorkOrder.WOTradeID = '8AF9CC35-B938-4976-9C12-F05E1575BF7F' then '5fdf0eec-a5ea-4494-99f0-34050ba5e7ea'--0820GA35-برق-محمد علی فتاحی اردکانی</v>
      </c>
    </row>
    <row r="3587" spans="1:14" hidden="1">
      <c r="A3587" t="s">
        <v>2548</v>
      </c>
      <c r="B3587" t="s">
        <v>2548</v>
      </c>
      <c r="C3587" t="str">
        <f>VLOOKUP(B3587,Sheet6!B:C,2,0)</f>
        <v>CCEDC329-6781-46A5-85AD-82EA1BCFD3D6</v>
      </c>
      <c r="D3587" s="34" t="s">
        <v>194</v>
      </c>
      <c r="E3587" t="str">
        <f>VLOOKUP('نهایی براساس سیستم'!D3587,Trade!A:B,2,0)</f>
        <v>8AF9CC35-B938-4976-9C12-F05E1575BF7F</v>
      </c>
      <c r="H3587" s="34" t="s">
        <v>1333</v>
      </c>
      <c r="I3587" t="str">
        <f>VLOOKUP(H3587,Position!A:D,4,0)</f>
        <v>5fdf0eec-a5ea-4494-99f0-34050ba5e7ea</v>
      </c>
      <c r="J3587" t="str">
        <f t="shared" ref="J3587:J3650" si="112">I3587&amp;"'"</f>
        <v>5fdf0eec-a5ea-4494-99f0-34050ba5e7ea'</v>
      </c>
      <c r="K3587" t="s">
        <v>4008</v>
      </c>
      <c r="L3587" t="s">
        <v>1882</v>
      </c>
      <c r="M3587" t="s">
        <v>1883</v>
      </c>
      <c r="N3587" t="str">
        <f t="shared" ref="N3587:N3650" si="113">K3587&amp;""&amp;C3587&amp;""&amp;L3587&amp;""&amp;E3587&amp;""&amp;M3587&amp;""&amp;J3587&amp;"--"&amp;B3587&amp;"-"&amp;D3587&amp;"-"&amp;H3587</f>
        <v>when WorkOrder.ParentSystemID = 'CCEDC329-6781-46A5-85AD-82EA1BCFD3D6' and WorkOrder.WOTradeID = '8AF9CC35-B938-4976-9C12-F05E1575BF7F' then '5fdf0eec-a5ea-4494-99f0-34050ba5e7ea'--0820GA36-برق-محمد علی فتاحی اردکانی</v>
      </c>
    </row>
    <row r="3588" spans="1:14" hidden="1">
      <c r="A3588" t="s">
        <v>2550</v>
      </c>
      <c r="B3588" t="s">
        <v>2550</v>
      </c>
      <c r="C3588" t="str">
        <f>VLOOKUP(B3588,Sheet6!B:C,2,0)</f>
        <v>1395C4BF-E83E-4F3B-845F-7C6EEFCC598F</v>
      </c>
      <c r="D3588" s="34" t="s">
        <v>194</v>
      </c>
      <c r="E3588" t="str">
        <f>VLOOKUP('نهایی براساس سیستم'!D3588,Trade!A:B,2,0)</f>
        <v>8AF9CC35-B938-4976-9C12-F05E1575BF7F</v>
      </c>
      <c r="H3588" s="34" t="s">
        <v>1333</v>
      </c>
      <c r="I3588" t="str">
        <f>VLOOKUP(H3588,Position!A:D,4,0)</f>
        <v>5fdf0eec-a5ea-4494-99f0-34050ba5e7ea</v>
      </c>
      <c r="J3588" t="str">
        <f t="shared" si="112"/>
        <v>5fdf0eec-a5ea-4494-99f0-34050ba5e7ea'</v>
      </c>
      <c r="K3588" t="s">
        <v>4008</v>
      </c>
      <c r="L3588" t="s">
        <v>1882</v>
      </c>
      <c r="M3588" t="s">
        <v>1883</v>
      </c>
      <c r="N3588" t="str">
        <f t="shared" si="113"/>
        <v>when WorkOrder.ParentSystemID = '1395C4BF-E83E-4F3B-845F-7C6EEFCC598F' and WorkOrder.WOTradeID = '8AF9CC35-B938-4976-9C12-F05E1575BF7F' then '5fdf0eec-a5ea-4494-99f0-34050ba5e7ea'--0820GA37-برق-محمد علی فتاحی اردکانی</v>
      </c>
    </row>
    <row r="3589" spans="1:14" hidden="1">
      <c r="A3589" t="s">
        <v>2552</v>
      </c>
      <c r="B3589" t="s">
        <v>2552</v>
      </c>
      <c r="C3589" t="str">
        <f>VLOOKUP(B3589,Sheet6!B:C,2,0)</f>
        <v>3A20FC43-7212-4657-B9D9-855E039B0A8E</v>
      </c>
      <c r="D3589" s="34" t="s">
        <v>194</v>
      </c>
      <c r="E3589" t="str">
        <f>VLOOKUP('نهایی براساس سیستم'!D3589,Trade!A:B,2,0)</f>
        <v>8AF9CC35-B938-4976-9C12-F05E1575BF7F</v>
      </c>
      <c r="H3589" s="34" t="s">
        <v>1333</v>
      </c>
      <c r="I3589" t="str">
        <f>VLOOKUP(H3589,Position!A:D,4,0)</f>
        <v>5fdf0eec-a5ea-4494-99f0-34050ba5e7ea</v>
      </c>
      <c r="J3589" t="str">
        <f t="shared" si="112"/>
        <v>5fdf0eec-a5ea-4494-99f0-34050ba5e7ea'</v>
      </c>
      <c r="K3589" t="s">
        <v>4008</v>
      </c>
      <c r="L3589" t="s">
        <v>1882</v>
      </c>
      <c r="M3589" t="s">
        <v>1883</v>
      </c>
      <c r="N3589" t="str">
        <f t="shared" si="113"/>
        <v>when WorkOrder.ParentSystemID = '3A20FC43-7212-4657-B9D9-855E039B0A8E' and WorkOrder.WOTradeID = '8AF9CC35-B938-4976-9C12-F05E1575BF7F' then '5fdf0eec-a5ea-4494-99f0-34050ba5e7ea'--0820GA38-برق-محمد علی فتاحی اردکانی</v>
      </c>
    </row>
    <row r="3590" spans="1:14" hidden="1">
      <c r="A3590" t="s">
        <v>2554</v>
      </c>
      <c r="B3590" t="s">
        <v>2554</v>
      </c>
      <c r="C3590" t="str">
        <f>VLOOKUP(B3590,Sheet6!B:C,2,0)</f>
        <v>84486F36-6016-4EF1-BD9D-5D1E7023DCC0</v>
      </c>
      <c r="D3590" s="34" t="s">
        <v>194</v>
      </c>
      <c r="E3590" t="str">
        <f>VLOOKUP('نهایی براساس سیستم'!D3590,Trade!A:B,2,0)</f>
        <v>8AF9CC35-B938-4976-9C12-F05E1575BF7F</v>
      </c>
      <c r="H3590" s="34" t="s">
        <v>1333</v>
      </c>
      <c r="I3590" t="str">
        <f>VLOOKUP(H3590,Position!A:D,4,0)</f>
        <v>5fdf0eec-a5ea-4494-99f0-34050ba5e7ea</v>
      </c>
      <c r="J3590" t="str">
        <f t="shared" si="112"/>
        <v>5fdf0eec-a5ea-4494-99f0-34050ba5e7ea'</v>
      </c>
      <c r="K3590" t="s">
        <v>4008</v>
      </c>
      <c r="L3590" t="s">
        <v>1882</v>
      </c>
      <c r="M3590" t="s">
        <v>1883</v>
      </c>
      <c r="N3590" t="str">
        <f t="shared" si="113"/>
        <v>when WorkOrder.ParentSystemID = '84486F36-6016-4EF1-BD9D-5D1E7023DCC0' and WorkOrder.WOTradeID = '8AF9CC35-B938-4976-9C12-F05E1575BF7F' then '5fdf0eec-a5ea-4494-99f0-34050ba5e7ea'--0820GA39-برق-محمد علی فتاحی اردکانی</v>
      </c>
    </row>
    <row r="3591" spans="1:14" hidden="1">
      <c r="A3591" t="s">
        <v>2556</v>
      </c>
      <c r="B3591" t="s">
        <v>2556</v>
      </c>
      <c r="C3591" t="str">
        <f>VLOOKUP(B3591,Sheet6!B:C,2,0)</f>
        <v>88D24D4E-B9C9-4614-A5F2-584DF0285F96</v>
      </c>
      <c r="D3591" s="34" t="s">
        <v>194</v>
      </c>
      <c r="E3591" t="str">
        <f>VLOOKUP('نهایی براساس سیستم'!D3591,Trade!A:B,2,0)</f>
        <v>8AF9CC35-B938-4976-9C12-F05E1575BF7F</v>
      </c>
      <c r="H3591" s="34" t="s">
        <v>1333</v>
      </c>
      <c r="I3591" t="str">
        <f>VLOOKUP(H3591,Position!A:D,4,0)</f>
        <v>5fdf0eec-a5ea-4494-99f0-34050ba5e7ea</v>
      </c>
      <c r="J3591" t="str">
        <f t="shared" si="112"/>
        <v>5fdf0eec-a5ea-4494-99f0-34050ba5e7ea'</v>
      </c>
      <c r="K3591" t="s">
        <v>4008</v>
      </c>
      <c r="L3591" t="s">
        <v>1882</v>
      </c>
      <c r="M3591" t="s">
        <v>1883</v>
      </c>
      <c r="N3591" t="str">
        <f t="shared" si="113"/>
        <v>when WorkOrder.ParentSystemID = '88D24D4E-B9C9-4614-A5F2-584DF0285F96' and WorkOrder.WOTradeID = '8AF9CC35-B938-4976-9C12-F05E1575BF7F' then '5fdf0eec-a5ea-4494-99f0-34050ba5e7ea'--0820GA40-برق-محمد علی فتاحی اردکانی</v>
      </c>
    </row>
    <row r="3592" spans="1:14" hidden="1">
      <c r="A3592" t="s">
        <v>2558</v>
      </c>
      <c r="B3592" t="s">
        <v>2558</v>
      </c>
      <c r="C3592" t="str">
        <f>VLOOKUP(B3592,Sheet6!B:C,2,0)</f>
        <v>DC0759C0-6298-4323-8654-CBD03893D071</v>
      </c>
      <c r="D3592" s="34" t="s">
        <v>194</v>
      </c>
      <c r="E3592" t="str">
        <f>VLOOKUP('نهایی براساس سیستم'!D3592,Trade!A:B,2,0)</f>
        <v>8AF9CC35-B938-4976-9C12-F05E1575BF7F</v>
      </c>
      <c r="H3592" s="34" t="s">
        <v>1333</v>
      </c>
      <c r="I3592" t="str">
        <f>VLOOKUP(H3592,Position!A:D,4,0)</f>
        <v>5fdf0eec-a5ea-4494-99f0-34050ba5e7ea</v>
      </c>
      <c r="J3592" t="str">
        <f t="shared" si="112"/>
        <v>5fdf0eec-a5ea-4494-99f0-34050ba5e7ea'</v>
      </c>
      <c r="K3592" t="s">
        <v>4008</v>
      </c>
      <c r="L3592" t="s">
        <v>1882</v>
      </c>
      <c r="M3592" t="s">
        <v>1883</v>
      </c>
      <c r="N3592" t="str">
        <f t="shared" si="113"/>
        <v>when WorkOrder.ParentSystemID = 'DC0759C0-6298-4323-8654-CBD03893D071' and WorkOrder.WOTradeID = '8AF9CC35-B938-4976-9C12-F05E1575BF7F' then '5fdf0eec-a5ea-4494-99f0-34050ba5e7ea'--0820GA41-برق-محمد علی فتاحی اردکانی</v>
      </c>
    </row>
    <row r="3593" spans="1:14" hidden="1">
      <c r="A3593" t="s">
        <v>2560</v>
      </c>
      <c r="B3593" t="s">
        <v>2560</v>
      </c>
      <c r="C3593" t="str">
        <f>VLOOKUP(B3593,Sheet6!B:C,2,0)</f>
        <v>797CC9A8-A4AF-42DD-9968-9C201A167C78</v>
      </c>
      <c r="D3593" s="34" t="s">
        <v>194</v>
      </c>
      <c r="E3593" t="str">
        <f>VLOOKUP('نهایی براساس سیستم'!D3593,Trade!A:B,2,0)</f>
        <v>8AF9CC35-B938-4976-9C12-F05E1575BF7F</v>
      </c>
      <c r="H3593" s="34" t="s">
        <v>1333</v>
      </c>
      <c r="I3593" t="str">
        <f>VLOOKUP(H3593,Position!A:D,4,0)</f>
        <v>5fdf0eec-a5ea-4494-99f0-34050ba5e7ea</v>
      </c>
      <c r="J3593" t="str">
        <f t="shared" si="112"/>
        <v>5fdf0eec-a5ea-4494-99f0-34050ba5e7ea'</v>
      </c>
      <c r="K3593" t="s">
        <v>4008</v>
      </c>
      <c r="L3593" t="s">
        <v>1882</v>
      </c>
      <c r="M3593" t="s">
        <v>1883</v>
      </c>
      <c r="N3593" t="str">
        <f t="shared" si="113"/>
        <v>when WorkOrder.ParentSystemID = '797CC9A8-A4AF-42DD-9968-9C201A167C78' and WorkOrder.WOTradeID = '8AF9CC35-B938-4976-9C12-F05E1575BF7F' then '5fdf0eec-a5ea-4494-99f0-34050ba5e7ea'--0820GA42-برق-محمد علی فتاحی اردکانی</v>
      </c>
    </row>
    <row r="3594" spans="1:14" hidden="1">
      <c r="A3594" t="s">
        <v>2562</v>
      </c>
      <c r="B3594" t="s">
        <v>2562</v>
      </c>
      <c r="C3594" t="str">
        <f>VLOOKUP(B3594,Sheet6!B:C,2,0)</f>
        <v>2390333D-23F3-4354-BD08-78D39947E845</v>
      </c>
      <c r="D3594" s="34" t="s">
        <v>194</v>
      </c>
      <c r="E3594" t="str">
        <f>VLOOKUP('نهایی براساس سیستم'!D3594,Trade!A:B,2,0)</f>
        <v>8AF9CC35-B938-4976-9C12-F05E1575BF7F</v>
      </c>
      <c r="H3594" s="34" t="s">
        <v>1333</v>
      </c>
      <c r="I3594" t="str">
        <f>VLOOKUP(H3594,Position!A:D,4,0)</f>
        <v>5fdf0eec-a5ea-4494-99f0-34050ba5e7ea</v>
      </c>
      <c r="J3594" t="str">
        <f t="shared" si="112"/>
        <v>5fdf0eec-a5ea-4494-99f0-34050ba5e7ea'</v>
      </c>
      <c r="K3594" t="s">
        <v>4008</v>
      </c>
      <c r="L3594" t="s">
        <v>1882</v>
      </c>
      <c r="M3594" t="s">
        <v>1883</v>
      </c>
      <c r="N3594" t="str">
        <f t="shared" si="113"/>
        <v>when WorkOrder.ParentSystemID = '2390333D-23F3-4354-BD08-78D39947E845' and WorkOrder.WOTradeID = '8AF9CC35-B938-4976-9C12-F05E1575BF7F' then '5fdf0eec-a5ea-4494-99f0-34050ba5e7ea'--0820GA43-برق-محمد علی فتاحی اردکانی</v>
      </c>
    </row>
    <row r="3595" spans="1:14" hidden="1">
      <c r="A3595" t="s">
        <v>2564</v>
      </c>
      <c r="B3595" t="s">
        <v>2564</v>
      </c>
      <c r="C3595" t="str">
        <f>VLOOKUP(B3595,Sheet6!B:C,2,0)</f>
        <v>54672167-75A7-44F2-9EF2-82470EBEE7D8</v>
      </c>
      <c r="D3595" s="34" t="s">
        <v>194</v>
      </c>
      <c r="E3595" t="str">
        <f>VLOOKUP('نهایی براساس سیستم'!D3595,Trade!A:B,2,0)</f>
        <v>8AF9CC35-B938-4976-9C12-F05E1575BF7F</v>
      </c>
      <c r="H3595" s="34" t="s">
        <v>1333</v>
      </c>
      <c r="I3595" t="str">
        <f>VLOOKUP(H3595,Position!A:D,4,0)</f>
        <v>5fdf0eec-a5ea-4494-99f0-34050ba5e7ea</v>
      </c>
      <c r="J3595" t="str">
        <f t="shared" si="112"/>
        <v>5fdf0eec-a5ea-4494-99f0-34050ba5e7ea'</v>
      </c>
      <c r="K3595" t="s">
        <v>4008</v>
      </c>
      <c r="L3595" t="s">
        <v>1882</v>
      </c>
      <c r="M3595" t="s">
        <v>1883</v>
      </c>
      <c r="N3595" t="str">
        <f t="shared" si="113"/>
        <v>when WorkOrder.ParentSystemID = '54672167-75A7-44F2-9EF2-82470EBEE7D8' and WorkOrder.WOTradeID = '8AF9CC35-B938-4976-9C12-F05E1575BF7F' then '5fdf0eec-a5ea-4494-99f0-34050ba5e7ea'--0820GA44-برق-محمد علی فتاحی اردکانی</v>
      </c>
    </row>
    <row r="3596" spans="1:14" hidden="1">
      <c r="A3596" t="s">
        <v>2566</v>
      </c>
      <c r="B3596" t="s">
        <v>2566</v>
      </c>
      <c r="C3596" t="str">
        <f>VLOOKUP(B3596,Sheet6!B:C,2,0)</f>
        <v>21974280-F71F-4124-B82A-64CF85E1C9DA</v>
      </c>
      <c r="D3596" s="34" t="s">
        <v>194</v>
      </c>
      <c r="E3596" t="str">
        <f>VLOOKUP('نهایی براساس سیستم'!D3596,Trade!A:B,2,0)</f>
        <v>8AF9CC35-B938-4976-9C12-F05E1575BF7F</v>
      </c>
      <c r="H3596" s="34" t="s">
        <v>1333</v>
      </c>
      <c r="I3596" t="str">
        <f>VLOOKUP(H3596,Position!A:D,4,0)</f>
        <v>5fdf0eec-a5ea-4494-99f0-34050ba5e7ea</v>
      </c>
      <c r="J3596" t="str">
        <f t="shared" si="112"/>
        <v>5fdf0eec-a5ea-4494-99f0-34050ba5e7ea'</v>
      </c>
      <c r="K3596" t="s">
        <v>4008</v>
      </c>
      <c r="L3596" t="s">
        <v>1882</v>
      </c>
      <c r="M3596" t="s">
        <v>1883</v>
      </c>
      <c r="N3596" t="str">
        <f t="shared" si="113"/>
        <v>when WorkOrder.ParentSystemID = '21974280-F71F-4124-B82A-64CF85E1C9DA' and WorkOrder.WOTradeID = '8AF9CC35-B938-4976-9C12-F05E1575BF7F' then '5fdf0eec-a5ea-4494-99f0-34050ba5e7ea'--0820GA45-برق-محمد علی فتاحی اردکانی</v>
      </c>
    </row>
    <row r="3597" spans="1:14" hidden="1">
      <c r="A3597" t="s">
        <v>2568</v>
      </c>
      <c r="B3597" t="s">
        <v>2568</v>
      </c>
      <c r="C3597" t="str">
        <f>VLOOKUP(B3597,Sheet6!B:C,2,0)</f>
        <v>1EB63F9A-963E-4F6C-87F0-95307EBB490A</v>
      </c>
      <c r="D3597" s="34" t="s">
        <v>194</v>
      </c>
      <c r="E3597" t="str">
        <f>VLOOKUP('نهایی براساس سیستم'!D3597,Trade!A:B,2,0)</f>
        <v>8AF9CC35-B938-4976-9C12-F05E1575BF7F</v>
      </c>
      <c r="H3597" s="34" t="s">
        <v>1333</v>
      </c>
      <c r="I3597" t="str">
        <f>VLOOKUP(H3597,Position!A:D,4,0)</f>
        <v>5fdf0eec-a5ea-4494-99f0-34050ba5e7ea</v>
      </c>
      <c r="J3597" t="str">
        <f t="shared" si="112"/>
        <v>5fdf0eec-a5ea-4494-99f0-34050ba5e7ea'</v>
      </c>
      <c r="K3597" t="s">
        <v>4008</v>
      </c>
      <c r="L3597" t="s">
        <v>1882</v>
      </c>
      <c r="M3597" t="s">
        <v>1883</v>
      </c>
      <c r="N3597" t="str">
        <f t="shared" si="113"/>
        <v>when WorkOrder.ParentSystemID = '1EB63F9A-963E-4F6C-87F0-95307EBB490A' and WorkOrder.WOTradeID = '8AF9CC35-B938-4976-9C12-F05E1575BF7F' then '5fdf0eec-a5ea-4494-99f0-34050ba5e7ea'--0820GA46-برق-محمد علی فتاحی اردکانی</v>
      </c>
    </row>
    <row r="3598" spans="1:14" hidden="1">
      <c r="A3598" t="s">
        <v>2570</v>
      </c>
      <c r="B3598" t="s">
        <v>2570</v>
      </c>
      <c r="C3598" t="str">
        <f>VLOOKUP(B3598,Sheet6!B:C,2,0)</f>
        <v>640FBC34-8886-4935-A4D3-CA636A31F762</v>
      </c>
      <c r="D3598" s="34" t="s">
        <v>194</v>
      </c>
      <c r="E3598" t="str">
        <f>VLOOKUP('نهایی براساس سیستم'!D3598,Trade!A:B,2,0)</f>
        <v>8AF9CC35-B938-4976-9C12-F05E1575BF7F</v>
      </c>
      <c r="H3598" s="34" t="s">
        <v>1333</v>
      </c>
      <c r="I3598" t="str">
        <f>VLOOKUP(H3598,Position!A:D,4,0)</f>
        <v>5fdf0eec-a5ea-4494-99f0-34050ba5e7ea</v>
      </c>
      <c r="J3598" t="str">
        <f t="shared" si="112"/>
        <v>5fdf0eec-a5ea-4494-99f0-34050ba5e7ea'</v>
      </c>
      <c r="K3598" t="s">
        <v>4008</v>
      </c>
      <c r="L3598" t="s">
        <v>1882</v>
      </c>
      <c r="M3598" t="s">
        <v>1883</v>
      </c>
      <c r="N3598" t="str">
        <f t="shared" si="113"/>
        <v>when WorkOrder.ParentSystemID = '640FBC34-8886-4935-A4D3-CA636A31F762' and WorkOrder.WOTradeID = '8AF9CC35-B938-4976-9C12-F05E1575BF7F' then '5fdf0eec-a5ea-4494-99f0-34050ba5e7ea'--0820GA47-برق-محمد علی فتاحی اردکانی</v>
      </c>
    </row>
    <row r="3599" spans="1:14" hidden="1">
      <c r="A3599" t="s">
        <v>2572</v>
      </c>
      <c r="B3599" t="s">
        <v>2572</v>
      </c>
      <c r="C3599" t="str">
        <f>VLOOKUP(B3599,Sheet6!B:C,2,0)</f>
        <v>3B93A812-F539-4309-AB5F-881C75280BE4</v>
      </c>
      <c r="D3599" s="34" t="s">
        <v>194</v>
      </c>
      <c r="E3599" t="str">
        <f>VLOOKUP('نهایی براساس سیستم'!D3599,Trade!A:B,2,0)</f>
        <v>8AF9CC35-B938-4976-9C12-F05E1575BF7F</v>
      </c>
      <c r="H3599" s="34" t="s">
        <v>1333</v>
      </c>
      <c r="I3599" t="str">
        <f>VLOOKUP(H3599,Position!A:D,4,0)</f>
        <v>5fdf0eec-a5ea-4494-99f0-34050ba5e7ea</v>
      </c>
      <c r="J3599" t="str">
        <f t="shared" si="112"/>
        <v>5fdf0eec-a5ea-4494-99f0-34050ba5e7ea'</v>
      </c>
      <c r="K3599" t="s">
        <v>4008</v>
      </c>
      <c r="L3599" t="s">
        <v>1882</v>
      </c>
      <c r="M3599" t="s">
        <v>1883</v>
      </c>
      <c r="N3599" t="str">
        <f t="shared" si="113"/>
        <v>when WorkOrder.ParentSystemID = '3B93A812-F539-4309-AB5F-881C75280BE4' and WorkOrder.WOTradeID = '8AF9CC35-B938-4976-9C12-F05E1575BF7F' then '5fdf0eec-a5ea-4494-99f0-34050ba5e7ea'--0820GA48-برق-محمد علی فتاحی اردکانی</v>
      </c>
    </row>
    <row r="3600" spans="1:14" hidden="1">
      <c r="A3600" t="s">
        <v>2574</v>
      </c>
      <c r="B3600" t="s">
        <v>2574</v>
      </c>
      <c r="C3600" t="str">
        <f>VLOOKUP(B3600,Sheet6!B:C,2,0)</f>
        <v>29EF42FD-AF2B-4373-A185-04FA91948CC1</v>
      </c>
      <c r="D3600" s="34" t="s">
        <v>194</v>
      </c>
      <c r="E3600" t="str">
        <f>VLOOKUP('نهایی براساس سیستم'!D3600,Trade!A:B,2,0)</f>
        <v>8AF9CC35-B938-4976-9C12-F05E1575BF7F</v>
      </c>
      <c r="H3600" s="34" t="s">
        <v>1333</v>
      </c>
      <c r="I3600" t="str">
        <f>VLOOKUP(H3600,Position!A:D,4,0)</f>
        <v>5fdf0eec-a5ea-4494-99f0-34050ba5e7ea</v>
      </c>
      <c r="J3600" t="str">
        <f t="shared" si="112"/>
        <v>5fdf0eec-a5ea-4494-99f0-34050ba5e7ea'</v>
      </c>
      <c r="K3600" t="s">
        <v>4008</v>
      </c>
      <c r="L3600" t="s">
        <v>1882</v>
      </c>
      <c r="M3600" t="s">
        <v>1883</v>
      </c>
      <c r="N3600" t="str">
        <f t="shared" si="113"/>
        <v>when WorkOrder.ParentSystemID = '29EF42FD-AF2B-4373-A185-04FA91948CC1' and WorkOrder.WOTradeID = '8AF9CC35-B938-4976-9C12-F05E1575BF7F' then '5fdf0eec-a5ea-4494-99f0-34050ba5e7ea'--0820GA49-برق-محمد علی فتاحی اردکانی</v>
      </c>
    </row>
    <row r="3601" spans="1:14" hidden="1">
      <c r="A3601" t="s">
        <v>2576</v>
      </c>
      <c r="B3601" t="s">
        <v>2576</v>
      </c>
      <c r="C3601" t="str">
        <f>VLOOKUP(B3601,Sheet6!B:C,2,0)</f>
        <v>9FF0CDF2-A346-4C2A-9C8E-9B0E5294E297</v>
      </c>
      <c r="D3601" s="34" t="s">
        <v>194</v>
      </c>
      <c r="E3601" t="str">
        <f>VLOOKUP('نهایی براساس سیستم'!D3601,Trade!A:B,2,0)</f>
        <v>8AF9CC35-B938-4976-9C12-F05E1575BF7F</v>
      </c>
      <c r="H3601" s="34" t="s">
        <v>1333</v>
      </c>
      <c r="I3601" t="str">
        <f>VLOOKUP(H3601,Position!A:D,4,0)</f>
        <v>5fdf0eec-a5ea-4494-99f0-34050ba5e7ea</v>
      </c>
      <c r="J3601" t="str">
        <f t="shared" si="112"/>
        <v>5fdf0eec-a5ea-4494-99f0-34050ba5e7ea'</v>
      </c>
      <c r="K3601" t="s">
        <v>4008</v>
      </c>
      <c r="L3601" t="s">
        <v>1882</v>
      </c>
      <c r="M3601" t="s">
        <v>1883</v>
      </c>
      <c r="N3601" t="str">
        <f t="shared" si="113"/>
        <v>when WorkOrder.ParentSystemID = '9FF0CDF2-A346-4C2A-9C8E-9B0E5294E297' and WorkOrder.WOTradeID = '8AF9CC35-B938-4976-9C12-F05E1575BF7F' then '5fdf0eec-a5ea-4494-99f0-34050ba5e7ea'--0820GA50-برق-محمد علی فتاحی اردکانی</v>
      </c>
    </row>
    <row r="3602" spans="1:14" hidden="1">
      <c r="A3602" t="s">
        <v>2578</v>
      </c>
      <c r="B3602" t="s">
        <v>2578</v>
      </c>
      <c r="C3602" t="str">
        <f>VLOOKUP(B3602,Sheet6!B:C,2,0)</f>
        <v>07F8BA38-3075-437C-83B2-86D3D19C1976</v>
      </c>
      <c r="D3602" s="34" t="s">
        <v>194</v>
      </c>
      <c r="E3602" t="str">
        <f>VLOOKUP('نهایی براساس سیستم'!D3602,Trade!A:B,2,0)</f>
        <v>8AF9CC35-B938-4976-9C12-F05E1575BF7F</v>
      </c>
      <c r="H3602" s="34" t="s">
        <v>1333</v>
      </c>
      <c r="I3602" t="str">
        <f>VLOOKUP(H3602,Position!A:D,4,0)</f>
        <v>5fdf0eec-a5ea-4494-99f0-34050ba5e7ea</v>
      </c>
      <c r="J3602" t="str">
        <f t="shared" si="112"/>
        <v>5fdf0eec-a5ea-4494-99f0-34050ba5e7ea'</v>
      </c>
      <c r="K3602" t="s">
        <v>4008</v>
      </c>
      <c r="L3602" t="s">
        <v>1882</v>
      </c>
      <c r="M3602" t="s">
        <v>1883</v>
      </c>
      <c r="N3602" t="str">
        <f t="shared" si="113"/>
        <v>when WorkOrder.ParentSystemID = '07F8BA38-3075-437C-83B2-86D3D19C1976' and WorkOrder.WOTradeID = '8AF9CC35-B938-4976-9C12-F05E1575BF7F' then '5fdf0eec-a5ea-4494-99f0-34050ba5e7ea'--0820GA51-برق-محمد علی فتاحی اردکانی</v>
      </c>
    </row>
    <row r="3603" spans="1:14" hidden="1">
      <c r="A3603" t="s">
        <v>2580</v>
      </c>
      <c r="B3603" t="s">
        <v>2580</v>
      </c>
      <c r="C3603" t="str">
        <f>VLOOKUP(B3603,Sheet6!B:C,2,0)</f>
        <v>AA7931E6-9AEF-454B-B251-25FC32476E55</v>
      </c>
      <c r="D3603" s="34" t="s">
        <v>194</v>
      </c>
      <c r="E3603" t="str">
        <f>VLOOKUP('نهایی براساس سیستم'!D3603,Trade!A:B,2,0)</f>
        <v>8AF9CC35-B938-4976-9C12-F05E1575BF7F</v>
      </c>
      <c r="H3603" s="34" t="s">
        <v>1333</v>
      </c>
      <c r="I3603" t="str">
        <f>VLOOKUP(H3603,Position!A:D,4,0)</f>
        <v>5fdf0eec-a5ea-4494-99f0-34050ba5e7ea</v>
      </c>
      <c r="J3603" t="str">
        <f t="shared" si="112"/>
        <v>5fdf0eec-a5ea-4494-99f0-34050ba5e7ea'</v>
      </c>
      <c r="K3603" t="s">
        <v>4008</v>
      </c>
      <c r="L3603" t="s">
        <v>1882</v>
      </c>
      <c r="M3603" t="s">
        <v>1883</v>
      </c>
      <c r="N3603" t="str">
        <f t="shared" si="113"/>
        <v>when WorkOrder.ParentSystemID = 'AA7931E6-9AEF-454B-B251-25FC32476E55' and WorkOrder.WOTradeID = '8AF9CC35-B938-4976-9C12-F05E1575BF7F' then '5fdf0eec-a5ea-4494-99f0-34050ba5e7ea'--0820GA52-برق-محمد علی فتاحی اردکانی</v>
      </c>
    </row>
    <row r="3604" spans="1:14" hidden="1">
      <c r="A3604" t="s">
        <v>2582</v>
      </c>
      <c r="B3604" t="s">
        <v>2582</v>
      </c>
      <c r="C3604" t="str">
        <f>VLOOKUP(B3604,Sheet6!B:C,2,0)</f>
        <v>13740005-5E52-42A0-B0BF-58849E45F26E</v>
      </c>
      <c r="D3604" s="34" t="s">
        <v>194</v>
      </c>
      <c r="E3604" t="str">
        <f>VLOOKUP('نهایی براساس سیستم'!D3604,Trade!A:B,2,0)</f>
        <v>8AF9CC35-B938-4976-9C12-F05E1575BF7F</v>
      </c>
      <c r="H3604" s="34" t="s">
        <v>1333</v>
      </c>
      <c r="I3604" t="str">
        <f>VLOOKUP(H3604,Position!A:D,4,0)</f>
        <v>5fdf0eec-a5ea-4494-99f0-34050ba5e7ea</v>
      </c>
      <c r="J3604" t="str">
        <f t="shared" si="112"/>
        <v>5fdf0eec-a5ea-4494-99f0-34050ba5e7ea'</v>
      </c>
      <c r="K3604" t="s">
        <v>4008</v>
      </c>
      <c r="L3604" t="s">
        <v>1882</v>
      </c>
      <c r="M3604" t="s">
        <v>1883</v>
      </c>
      <c r="N3604" t="str">
        <f t="shared" si="113"/>
        <v>when WorkOrder.ParentSystemID = '13740005-5E52-42A0-B0BF-58849E45F26E' and WorkOrder.WOTradeID = '8AF9CC35-B938-4976-9C12-F05E1575BF7F' then '5fdf0eec-a5ea-4494-99f0-34050ba5e7ea'--0820GA53-برق-محمد علی فتاحی اردکانی</v>
      </c>
    </row>
    <row r="3605" spans="1:14" hidden="1">
      <c r="A3605" t="s">
        <v>2584</v>
      </c>
      <c r="B3605" t="s">
        <v>2584</v>
      </c>
      <c r="C3605" t="str">
        <f>VLOOKUP(B3605,Sheet6!B:C,2,0)</f>
        <v>7C5DBBFE-7703-465A-9950-AADBC85FB3B1</v>
      </c>
      <c r="D3605" s="34" t="s">
        <v>194</v>
      </c>
      <c r="E3605" t="str">
        <f>VLOOKUP('نهایی براساس سیستم'!D3605,Trade!A:B,2,0)</f>
        <v>8AF9CC35-B938-4976-9C12-F05E1575BF7F</v>
      </c>
      <c r="H3605" s="34" t="s">
        <v>1333</v>
      </c>
      <c r="I3605" t="str">
        <f>VLOOKUP(H3605,Position!A:D,4,0)</f>
        <v>5fdf0eec-a5ea-4494-99f0-34050ba5e7ea</v>
      </c>
      <c r="J3605" t="str">
        <f t="shared" si="112"/>
        <v>5fdf0eec-a5ea-4494-99f0-34050ba5e7ea'</v>
      </c>
      <c r="K3605" t="s">
        <v>4008</v>
      </c>
      <c r="L3605" t="s">
        <v>1882</v>
      </c>
      <c r="M3605" t="s">
        <v>1883</v>
      </c>
      <c r="N3605" t="str">
        <f t="shared" si="113"/>
        <v>when WorkOrder.ParentSystemID = '7C5DBBFE-7703-465A-9950-AADBC85FB3B1' and WorkOrder.WOTradeID = '8AF9CC35-B938-4976-9C12-F05E1575BF7F' then '5fdf0eec-a5ea-4494-99f0-34050ba5e7ea'--0820GA54-برق-محمد علی فتاحی اردکانی</v>
      </c>
    </row>
    <row r="3606" spans="1:14" hidden="1">
      <c r="A3606" t="s">
        <v>2586</v>
      </c>
      <c r="B3606" t="s">
        <v>2586</v>
      </c>
      <c r="C3606" t="str">
        <f>VLOOKUP(B3606,Sheet6!B:C,2,0)</f>
        <v>9BC2B987-92F5-495F-A3BB-3EF308A48639</v>
      </c>
      <c r="D3606" s="34" t="s">
        <v>194</v>
      </c>
      <c r="E3606" t="str">
        <f>VLOOKUP('نهایی براساس سیستم'!D3606,Trade!A:B,2,0)</f>
        <v>8AF9CC35-B938-4976-9C12-F05E1575BF7F</v>
      </c>
      <c r="H3606" s="34" t="s">
        <v>1333</v>
      </c>
      <c r="I3606" t="str">
        <f>VLOOKUP(H3606,Position!A:D,4,0)</f>
        <v>5fdf0eec-a5ea-4494-99f0-34050ba5e7ea</v>
      </c>
      <c r="J3606" t="str">
        <f t="shared" si="112"/>
        <v>5fdf0eec-a5ea-4494-99f0-34050ba5e7ea'</v>
      </c>
      <c r="K3606" t="s">
        <v>4008</v>
      </c>
      <c r="L3606" t="s">
        <v>1882</v>
      </c>
      <c r="M3606" t="s">
        <v>1883</v>
      </c>
      <c r="N3606" t="str">
        <f t="shared" si="113"/>
        <v>when WorkOrder.ParentSystemID = '9BC2B987-92F5-495F-A3BB-3EF308A48639' and WorkOrder.WOTradeID = '8AF9CC35-B938-4976-9C12-F05E1575BF7F' then '5fdf0eec-a5ea-4494-99f0-34050ba5e7ea'--0820GA55-برق-محمد علی فتاحی اردکانی</v>
      </c>
    </row>
    <row r="3607" spans="1:14" hidden="1">
      <c r="A3607" t="s">
        <v>2588</v>
      </c>
      <c r="B3607" t="s">
        <v>2588</v>
      </c>
      <c r="C3607" t="str">
        <f>VLOOKUP(B3607,Sheet6!B:C,2,0)</f>
        <v>487C227C-8BF2-48FC-9DB4-BE8A003D2D6A</v>
      </c>
      <c r="D3607" s="34" t="s">
        <v>194</v>
      </c>
      <c r="E3607" t="str">
        <f>VLOOKUP('نهایی براساس سیستم'!D3607,Trade!A:B,2,0)</f>
        <v>8AF9CC35-B938-4976-9C12-F05E1575BF7F</v>
      </c>
      <c r="H3607" s="34" t="s">
        <v>1333</v>
      </c>
      <c r="I3607" t="str">
        <f>VLOOKUP(H3607,Position!A:D,4,0)</f>
        <v>5fdf0eec-a5ea-4494-99f0-34050ba5e7ea</v>
      </c>
      <c r="J3607" t="str">
        <f t="shared" si="112"/>
        <v>5fdf0eec-a5ea-4494-99f0-34050ba5e7ea'</v>
      </c>
      <c r="K3607" t="s">
        <v>4008</v>
      </c>
      <c r="L3607" t="s">
        <v>1882</v>
      </c>
      <c r="M3607" t="s">
        <v>1883</v>
      </c>
      <c r="N3607" t="str">
        <f t="shared" si="113"/>
        <v>when WorkOrder.ParentSystemID = '487C227C-8BF2-48FC-9DB4-BE8A003D2D6A' and WorkOrder.WOTradeID = '8AF9CC35-B938-4976-9C12-F05E1575BF7F' then '5fdf0eec-a5ea-4494-99f0-34050ba5e7ea'--0820GA56-برق-محمد علی فتاحی اردکانی</v>
      </c>
    </row>
    <row r="3608" spans="1:14" hidden="1">
      <c r="A3608" t="s">
        <v>2590</v>
      </c>
      <c r="B3608" t="s">
        <v>2590</v>
      </c>
      <c r="C3608" t="str">
        <f>VLOOKUP(B3608,Sheet6!B:C,2,0)</f>
        <v>C9A2B874-0DDC-4DC1-A011-71CD57211C55</v>
      </c>
      <c r="D3608" s="34" t="s">
        <v>194</v>
      </c>
      <c r="E3608" t="str">
        <f>VLOOKUP('نهایی براساس سیستم'!D3608,Trade!A:B,2,0)</f>
        <v>8AF9CC35-B938-4976-9C12-F05E1575BF7F</v>
      </c>
      <c r="H3608" s="34" t="s">
        <v>1333</v>
      </c>
      <c r="I3608" t="str">
        <f>VLOOKUP(H3608,Position!A:D,4,0)</f>
        <v>5fdf0eec-a5ea-4494-99f0-34050ba5e7ea</v>
      </c>
      <c r="J3608" t="str">
        <f t="shared" si="112"/>
        <v>5fdf0eec-a5ea-4494-99f0-34050ba5e7ea'</v>
      </c>
      <c r="K3608" t="s">
        <v>4008</v>
      </c>
      <c r="L3608" t="s">
        <v>1882</v>
      </c>
      <c r="M3608" t="s">
        <v>1883</v>
      </c>
      <c r="N3608" t="str">
        <f t="shared" si="113"/>
        <v>when WorkOrder.ParentSystemID = 'C9A2B874-0DDC-4DC1-A011-71CD57211C55' and WorkOrder.WOTradeID = '8AF9CC35-B938-4976-9C12-F05E1575BF7F' then '5fdf0eec-a5ea-4494-99f0-34050ba5e7ea'--0820GA57-برق-محمد علی فتاحی اردکانی</v>
      </c>
    </row>
    <row r="3609" spans="1:14" hidden="1">
      <c r="A3609" t="s">
        <v>2592</v>
      </c>
      <c r="B3609" t="s">
        <v>2592</v>
      </c>
      <c r="C3609" t="str">
        <f>VLOOKUP(B3609,Sheet6!B:C,2,0)</f>
        <v>43C8B9AA-D74A-485F-BBB8-715450890317</v>
      </c>
      <c r="D3609" s="34" t="s">
        <v>194</v>
      </c>
      <c r="E3609" t="str">
        <f>VLOOKUP('نهایی براساس سیستم'!D3609,Trade!A:B,2,0)</f>
        <v>8AF9CC35-B938-4976-9C12-F05E1575BF7F</v>
      </c>
      <c r="H3609" s="34" t="s">
        <v>1333</v>
      </c>
      <c r="I3609" t="str">
        <f>VLOOKUP(H3609,Position!A:D,4,0)</f>
        <v>5fdf0eec-a5ea-4494-99f0-34050ba5e7ea</v>
      </c>
      <c r="J3609" t="str">
        <f t="shared" si="112"/>
        <v>5fdf0eec-a5ea-4494-99f0-34050ba5e7ea'</v>
      </c>
      <c r="K3609" t="s">
        <v>4008</v>
      </c>
      <c r="L3609" t="s">
        <v>1882</v>
      </c>
      <c r="M3609" t="s">
        <v>1883</v>
      </c>
      <c r="N3609" t="str">
        <f t="shared" si="113"/>
        <v>when WorkOrder.ParentSystemID = '43C8B9AA-D74A-485F-BBB8-715450890317' and WorkOrder.WOTradeID = '8AF9CC35-B938-4976-9C12-F05E1575BF7F' then '5fdf0eec-a5ea-4494-99f0-34050ba5e7ea'--0820GA58-برق-محمد علی فتاحی اردکانی</v>
      </c>
    </row>
    <row r="3610" spans="1:14" hidden="1">
      <c r="A3610" t="s">
        <v>2594</v>
      </c>
      <c r="B3610" t="s">
        <v>2594</v>
      </c>
      <c r="C3610" t="str">
        <f>VLOOKUP(B3610,Sheet6!B:C,2,0)</f>
        <v>40C32E79-9700-430F-A88E-FE35288BFC3D</v>
      </c>
      <c r="D3610" s="34" t="s">
        <v>194</v>
      </c>
      <c r="E3610" t="str">
        <f>VLOOKUP('نهایی براساس سیستم'!D3610,Trade!A:B,2,0)</f>
        <v>8AF9CC35-B938-4976-9C12-F05E1575BF7F</v>
      </c>
      <c r="H3610" s="34" t="s">
        <v>1333</v>
      </c>
      <c r="I3610" t="str">
        <f>VLOOKUP(H3610,Position!A:D,4,0)</f>
        <v>5fdf0eec-a5ea-4494-99f0-34050ba5e7ea</v>
      </c>
      <c r="J3610" t="str">
        <f t="shared" si="112"/>
        <v>5fdf0eec-a5ea-4494-99f0-34050ba5e7ea'</v>
      </c>
      <c r="K3610" t="s">
        <v>4008</v>
      </c>
      <c r="L3610" t="s">
        <v>1882</v>
      </c>
      <c r="M3610" t="s">
        <v>1883</v>
      </c>
      <c r="N3610" t="str">
        <f t="shared" si="113"/>
        <v>when WorkOrder.ParentSystemID = '40C32E79-9700-430F-A88E-FE35288BFC3D' and WorkOrder.WOTradeID = '8AF9CC35-B938-4976-9C12-F05E1575BF7F' then '5fdf0eec-a5ea-4494-99f0-34050ba5e7ea'--0820GA59-برق-محمد علی فتاحی اردکانی</v>
      </c>
    </row>
    <row r="3611" spans="1:14" hidden="1">
      <c r="A3611" t="s">
        <v>2596</v>
      </c>
      <c r="B3611" t="s">
        <v>2596</v>
      </c>
      <c r="C3611" t="str">
        <f>VLOOKUP(B3611,Sheet6!B:C,2,0)</f>
        <v>5BF00748-AF97-479D-AC5E-54F01DBC8ADB</v>
      </c>
      <c r="D3611" s="34" t="s">
        <v>194</v>
      </c>
      <c r="E3611" t="str">
        <f>VLOOKUP('نهایی براساس سیستم'!D3611,Trade!A:B,2,0)</f>
        <v>8AF9CC35-B938-4976-9C12-F05E1575BF7F</v>
      </c>
      <c r="H3611" s="34" t="s">
        <v>1333</v>
      </c>
      <c r="I3611" t="str">
        <f>VLOOKUP(H3611,Position!A:D,4,0)</f>
        <v>5fdf0eec-a5ea-4494-99f0-34050ba5e7ea</v>
      </c>
      <c r="J3611" t="str">
        <f t="shared" si="112"/>
        <v>5fdf0eec-a5ea-4494-99f0-34050ba5e7ea'</v>
      </c>
      <c r="K3611" t="s">
        <v>4008</v>
      </c>
      <c r="L3611" t="s">
        <v>1882</v>
      </c>
      <c r="M3611" t="s">
        <v>1883</v>
      </c>
      <c r="N3611" t="str">
        <f t="shared" si="113"/>
        <v>when WorkOrder.ParentSystemID = '5BF00748-AF97-479D-AC5E-54F01DBC8ADB' and WorkOrder.WOTradeID = '8AF9CC35-B938-4976-9C12-F05E1575BF7F' then '5fdf0eec-a5ea-4494-99f0-34050ba5e7ea'--0820GA60-برق-محمد علی فتاحی اردکانی</v>
      </c>
    </row>
    <row r="3612" spans="1:14" hidden="1">
      <c r="A3612" t="s">
        <v>2598</v>
      </c>
      <c r="B3612" t="s">
        <v>2598</v>
      </c>
      <c r="C3612" t="str">
        <f>VLOOKUP(B3612,Sheet6!B:C,2,0)</f>
        <v>793B34A4-40B4-4A5B-9F58-14D2847F43B6</v>
      </c>
      <c r="D3612" s="34" t="s">
        <v>194</v>
      </c>
      <c r="E3612" t="str">
        <f>VLOOKUP('نهایی براساس سیستم'!D3612,Trade!A:B,2,0)</f>
        <v>8AF9CC35-B938-4976-9C12-F05E1575BF7F</v>
      </c>
      <c r="H3612" s="34" t="s">
        <v>1333</v>
      </c>
      <c r="I3612" t="str">
        <f>VLOOKUP(H3612,Position!A:D,4,0)</f>
        <v>5fdf0eec-a5ea-4494-99f0-34050ba5e7ea</v>
      </c>
      <c r="J3612" t="str">
        <f t="shared" si="112"/>
        <v>5fdf0eec-a5ea-4494-99f0-34050ba5e7ea'</v>
      </c>
      <c r="K3612" t="s">
        <v>4008</v>
      </c>
      <c r="L3612" t="s">
        <v>1882</v>
      </c>
      <c r="M3612" t="s">
        <v>1883</v>
      </c>
      <c r="N3612" t="str">
        <f t="shared" si="113"/>
        <v>when WorkOrder.ParentSystemID = '793B34A4-40B4-4A5B-9F58-14D2847F43B6' and WorkOrder.WOTradeID = '8AF9CC35-B938-4976-9C12-F05E1575BF7F' then '5fdf0eec-a5ea-4494-99f0-34050ba5e7ea'--0820GA61-برق-محمد علی فتاحی اردکانی</v>
      </c>
    </row>
    <row r="3613" spans="1:14" hidden="1">
      <c r="A3613" t="s">
        <v>2600</v>
      </c>
      <c r="B3613" t="s">
        <v>2600</v>
      </c>
      <c r="C3613" t="str">
        <f>VLOOKUP(B3613,Sheet6!B:C,2,0)</f>
        <v>CE1BBA4B-F485-4028-B1F5-AE5C81AAA59C</v>
      </c>
      <c r="D3613" s="34" t="s">
        <v>194</v>
      </c>
      <c r="E3613" t="str">
        <f>VLOOKUP('نهایی براساس سیستم'!D3613,Trade!A:B,2,0)</f>
        <v>8AF9CC35-B938-4976-9C12-F05E1575BF7F</v>
      </c>
      <c r="H3613" s="34" t="s">
        <v>1333</v>
      </c>
      <c r="I3613" t="str">
        <f>VLOOKUP(H3613,Position!A:D,4,0)</f>
        <v>5fdf0eec-a5ea-4494-99f0-34050ba5e7ea</v>
      </c>
      <c r="J3613" t="str">
        <f t="shared" si="112"/>
        <v>5fdf0eec-a5ea-4494-99f0-34050ba5e7ea'</v>
      </c>
      <c r="K3613" t="s">
        <v>4008</v>
      </c>
      <c r="L3613" t="s">
        <v>1882</v>
      </c>
      <c r="M3613" t="s">
        <v>1883</v>
      </c>
      <c r="N3613" t="str">
        <f t="shared" si="113"/>
        <v>when WorkOrder.ParentSystemID = 'CE1BBA4B-F485-4028-B1F5-AE5C81AAA59C' and WorkOrder.WOTradeID = '8AF9CC35-B938-4976-9C12-F05E1575BF7F' then '5fdf0eec-a5ea-4494-99f0-34050ba5e7ea'--0820GA62-برق-محمد علی فتاحی اردکانی</v>
      </c>
    </row>
    <row r="3614" spans="1:14" hidden="1">
      <c r="A3614" t="s">
        <v>2602</v>
      </c>
      <c r="B3614" t="s">
        <v>2602</v>
      </c>
      <c r="C3614" t="str">
        <f>VLOOKUP(B3614,Sheet6!B:C,2,0)</f>
        <v>B337CFD0-A7BF-4DF8-8D2B-11DF46AF994C</v>
      </c>
      <c r="D3614" s="34" t="s">
        <v>194</v>
      </c>
      <c r="E3614" t="str">
        <f>VLOOKUP('نهایی براساس سیستم'!D3614,Trade!A:B,2,0)</f>
        <v>8AF9CC35-B938-4976-9C12-F05E1575BF7F</v>
      </c>
      <c r="H3614" s="34" t="s">
        <v>1333</v>
      </c>
      <c r="I3614" t="str">
        <f>VLOOKUP(H3614,Position!A:D,4,0)</f>
        <v>5fdf0eec-a5ea-4494-99f0-34050ba5e7ea</v>
      </c>
      <c r="J3614" t="str">
        <f t="shared" si="112"/>
        <v>5fdf0eec-a5ea-4494-99f0-34050ba5e7ea'</v>
      </c>
      <c r="K3614" t="s">
        <v>4008</v>
      </c>
      <c r="L3614" t="s">
        <v>1882</v>
      </c>
      <c r="M3614" t="s">
        <v>1883</v>
      </c>
      <c r="N3614" t="str">
        <f t="shared" si="113"/>
        <v>when WorkOrder.ParentSystemID = 'B337CFD0-A7BF-4DF8-8D2B-11DF46AF994C' and WorkOrder.WOTradeID = '8AF9CC35-B938-4976-9C12-F05E1575BF7F' then '5fdf0eec-a5ea-4494-99f0-34050ba5e7ea'--0820GA63-برق-محمد علی فتاحی اردکانی</v>
      </c>
    </row>
    <row r="3615" spans="1:14" hidden="1">
      <c r="A3615" t="s">
        <v>2604</v>
      </c>
      <c r="B3615" t="s">
        <v>2604</v>
      </c>
      <c r="C3615" t="str">
        <f>VLOOKUP(B3615,Sheet6!B:C,2,0)</f>
        <v>3B0E8846-A11A-461F-8689-D09E30466A93</v>
      </c>
      <c r="D3615" s="34" t="s">
        <v>194</v>
      </c>
      <c r="E3615" t="str">
        <f>VLOOKUP('نهایی براساس سیستم'!D3615,Trade!A:B,2,0)</f>
        <v>8AF9CC35-B938-4976-9C12-F05E1575BF7F</v>
      </c>
      <c r="H3615" s="34" t="s">
        <v>1333</v>
      </c>
      <c r="I3615" t="str">
        <f>VLOOKUP(H3615,Position!A:D,4,0)</f>
        <v>5fdf0eec-a5ea-4494-99f0-34050ba5e7ea</v>
      </c>
      <c r="J3615" t="str">
        <f t="shared" si="112"/>
        <v>5fdf0eec-a5ea-4494-99f0-34050ba5e7ea'</v>
      </c>
      <c r="K3615" t="s">
        <v>4008</v>
      </c>
      <c r="L3615" t="s">
        <v>1882</v>
      </c>
      <c r="M3615" t="s">
        <v>1883</v>
      </c>
      <c r="N3615" t="str">
        <f t="shared" si="113"/>
        <v>when WorkOrder.ParentSystemID = '3B0E8846-A11A-461F-8689-D09E30466A93' and WorkOrder.WOTradeID = '8AF9CC35-B938-4976-9C12-F05E1575BF7F' then '5fdf0eec-a5ea-4494-99f0-34050ba5e7ea'--0820GA64-برق-محمد علی فتاحی اردکانی</v>
      </c>
    </row>
    <row r="3616" spans="1:14" hidden="1">
      <c r="A3616" t="s">
        <v>2606</v>
      </c>
      <c r="B3616" t="s">
        <v>2606</v>
      </c>
      <c r="C3616" t="str">
        <f>VLOOKUP(B3616,Sheet6!B:C,2,0)</f>
        <v>31B747CB-35EA-4FA4-BBFB-A37CEFA67693</v>
      </c>
      <c r="D3616" s="34" t="s">
        <v>194</v>
      </c>
      <c r="E3616" t="str">
        <f>VLOOKUP('نهایی براساس سیستم'!D3616,Trade!A:B,2,0)</f>
        <v>8AF9CC35-B938-4976-9C12-F05E1575BF7F</v>
      </c>
      <c r="H3616" s="34" t="s">
        <v>1333</v>
      </c>
      <c r="I3616" t="str">
        <f>VLOOKUP(H3616,Position!A:D,4,0)</f>
        <v>5fdf0eec-a5ea-4494-99f0-34050ba5e7ea</v>
      </c>
      <c r="J3616" t="str">
        <f t="shared" si="112"/>
        <v>5fdf0eec-a5ea-4494-99f0-34050ba5e7ea'</v>
      </c>
      <c r="K3616" t="s">
        <v>4008</v>
      </c>
      <c r="L3616" t="s">
        <v>1882</v>
      </c>
      <c r="M3616" t="s">
        <v>1883</v>
      </c>
      <c r="N3616" t="str">
        <f t="shared" si="113"/>
        <v>when WorkOrder.ParentSystemID = '31B747CB-35EA-4FA4-BBFB-A37CEFA67693' and WorkOrder.WOTradeID = '8AF9CC35-B938-4976-9C12-F05E1575BF7F' then '5fdf0eec-a5ea-4494-99f0-34050ba5e7ea'--0820GA65-برق-محمد علی فتاحی اردکانی</v>
      </c>
    </row>
    <row r="3617" spans="1:14" hidden="1">
      <c r="A3617" t="s">
        <v>2608</v>
      </c>
      <c r="B3617" t="s">
        <v>2608</v>
      </c>
      <c r="C3617" t="str">
        <f>VLOOKUP(B3617,Sheet6!B:C,2,0)</f>
        <v>53811DAF-BD22-478C-9838-6A919D794DDB</v>
      </c>
      <c r="D3617" s="34" t="s">
        <v>194</v>
      </c>
      <c r="E3617" t="str">
        <f>VLOOKUP('نهایی براساس سیستم'!D3617,Trade!A:B,2,0)</f>
        <v>8AF9CC35-B938-4976-9C12-F05E1575BF7F</v>
      </c>
      <c r="H3617" s="34" t="s">
        <v>1333</v>
      </c>
      <c r="I3617" t="str">
        <f>VLOOKUP(H3617,Position!A:D,4,0)</f>
        <v>5fdf0eec-a5ea-4494-99f0-34050ba5e7ea</v>
      </c>
      <c r="J3617" t="str">
        <f t="shared" si="112"/>
        <v>5fdf0eec-a5ea-4494-99f0-34050ba5e7ea'</v>
      </c>
      <c r="K3617" t="s">
        <v>4008</v>
      </c>
      <c r="L3617" t="s">
        <v>1882</v>
      </c>
      <c r="M3617" t="s">
        <v>1883</v>
      </c>
      <c r="N3617" t="str">
        <f t="shared" si="113"/>
        <v>when WorkOrder.ParentSystemID = '53811DAF-BD22-478C-9838-6A919D794DDB' and WorkOrder.WOTradeID = '8AF9CC35-B938-4976-9C12-F05E1575BF7F' then '5fdf0eec-a5ea-4494-99f0-34050ba5e7ea'--0820GA66-برق-محمد علی فتاحی اردکانی</v>
      </c>
    </row>
    <row r="3618" spans="1:14" hidden="1">
      <c r="A3618" t="s">
        <v>2610</v>
      </c>
      <c r="B3618" t="s">
        <v>2610</v>
      </c>
      <c r="C3618" t="str">
        <f>VLOOKUP(B3618,Sheet6!B:C,2,0)</f>
        <v>499F5140-B4ED-48D3-BD12-DDA393136FB5</v>
      </c>
      <c r="D3618" s="34" t="s">
        <v>194</v>
      </c>
      <c r="E3618" t="str">
        <f>VLOOKUP('نهایی براساس سیستم'!D3618,Trade!A:B,2,0)</f>
        <v>8AF9CC35-B938-4976-9C12-F05E1575BF7F</v>
      </c>
      <c r="H3618" s="34" t="s">
        <v>1333</v>
      </c>
      <c r="I3618" t="str">
        <f>VLOOKUP(H3618,Position!A:D,4,0)</f>
        <v>5fdf0eec-a5ea-4494-99f0-34050ba5e7ea</v>
      </c>
      <c r="J3618" t="str">
        <f t="shared" si="112"/>
        <v>5fdf0eec-a5ea-4494-99f0-34050ba5e7ea'</v>
      </c>
      <c r="K3618" t="s">
        <v>4008</v>
      </c>
      <c r="L3618" t="s">
        <v>1882</v>
      </c>
      <c r="M3618" t="s">
        <v>1883</v>
      </c>
      <c r="N3618" t="str">
        <f t="shared" si="113"/>
        <v>when WorkOrder.ParentSystemID = '499F5140-B4ED-48D3-BD12-DDA393136FB5' and WorkOrder.WOTradeID = '8AF9CC35-B938-4976-9C12-F05E1575BF7F' then '5fdf0eec-a5ea-4494-99f0-34050ba5e7ea'--0820GA67-برق-محمد علی فتاحی اردکانی</v>
      </c>
    </row>
    <row r="3619" spans="1:14" hidden="1">
      <c r="A3619" t="s">
        <v>2612</v>
      </c>
      <c r="B3619" t="s">
        <v>2612</v>
      </c>
      <c r="C3619" t="str">
        <f>VLOOKUP(B3619,Sheet6!B:C,2,0)</f>
        <v>B3C87B44-444E-4C5B-B179-6477FCB4CB0E</v>
      </c>
      <c r="D3619" s="34" t="s">
        <v>194</v>
      </c>
      <c r="E3619" t="str">
        <f>VLOOKUP('نهایی براساس سیستم'!D3619,Trade!A:B,2,0)</f>
        <v>8AF9CC35-B938-4976-9C12-F05E1575BF7F</v>
      </c>
      <c r="H3619" s="34" t="s">
        <v>1333</v>
      </c>
      <c r="I3619" t="str">
        <f>VLOOKUP(H3619,Position!A:D,4,0)</f>
        <v>5fdf0eec-a5ea-4494-99f0-34050ba5e7ea</v>
      </c>
      <c r="J3619" t="str">
        <f t="shared" si="112"/>
        <v>5fdf0eec-a5ea-4494-99f0-34050ba5e7ea'</v>
      </c>
      <c r="K3619" t="s">
        <v>4008</v>
      </c>
      <c r="L3619" t="s">
        <v>1882</v>
      </c>
      <c r="M3619" t="s">
        <v>1883</v>
      </c>
      <c r="N3619" t="str">
        <f t="shared" si="113"/>
        <v>when WorkOrder.ParentSystemID = 'B3C87B44-444E-4C5B-B179-6477FCB4CB0E' and WorkOrder.WOTradeID = '8AF9CC35-B938-4976-9C12-F05E1575BF7F' then '5fdf0eec-a5ea-4494-99f0-34050ba5e7ea'--0820GA68-برق-محمد علی فتاحی اردکانی</v>
      </c>
    </row>
    <row r="3620" spans="1:14" hidden="1">
      <c r="A3620" t="s">
        <v>2614</v>
      </c>
      <c r="B3620" t="s">
        <v>2614</v>
      </c>
      <c r="C3620" t="str">
        <f>VLOOKUP(B3620,Sheet6!B:C,2,0)</f>
        <v>57C8527A-67E7-4C65-85EF-A6EE2ABFE118</v>
      </c>
      <c r="D3620" s="34" t="s">
        <v>194</v>
      </c>
      <c r="E3620" t="str">
        <f>VLOOKUP('نهایی براساس سیستم'!D3620,Trade!A:B,2,0)</f>
        <v>8AF9CC35-B938-4976-9C12-F05E1575BF7F</v>
      </c>
      <c r="H3620" s="34" t="s">
        <v>1333</v>
      </c>
      <c r="I3620" t="str">
        <f>VLOOKUP(H3620,Position!A:D,4,0)</f>
        <v>5fdf0eec-a5ea-4494-99f0-34050ba5e7ea</v>
      </c>
      <c r="J3620" t="str">
        <f t="shared" si="112"/>
        <v>5fdf0eec-a5ea-4494-99f0-34050ba5e7ea'</v>
      </c>
      <c r="K3620" t="s">
        <v>4008</v>
      </c>
      <c r="L3620" t="s">
        <v>1882</v>
      </c>
      <c r="M3620" t="s">
        <v>1883</v>
      </c>
      <c r="N3620" t="str">
        <f t="shared" si="113"/>
        <v>when WorkOrder.ParentSystemID = '57C8527A-67E7-4C65-85EF-A6EE2ABFE118' and WorkOrder.WOTradeID = '8AF9CC35-B938-4976-9C12-F05E1575BF7F' then '5fdf0eec-a5ea-4494-99f0-34050ba5e7ea'--0820GA69-برق-محمد علی فتاحی اردکانی</v>
      </c>
    </row>
    <row r="3621" spans="1:14" hidden="1">
      <c r="A3621" t="s">
        <v>2616</v>
      </c>
      <c r="B3621" t="s">
        <v>2616</v>
      </c>
      <c r="C3621" t="str">
        <f>VLOOKUP(B3621,Sheet6!B:C,2,0)</f>
        <v>C3C15D14-C47D-4F36-9C66-459FDA7FC3E4</v>
      </c>
      <c r="D3621" s="34" t="s">
        <v>194</v>
      </c>
      <c r="E3621" t="str">
        <f>VLOOKUP('نهایی براساس سیستم'!D3621,Trade!A:B,2,0)</f>
        <v>8AF9CC35-B938-4976-9C12-F05E1575BF7F</v>
      </c>
      <c r="H3621" s="34" t="s">
        <v>1333</v>
      </c>
      <c r="I3621" t="str">
        <f>VLOOKUP(H3621,Position!A:D,4,0)</f>
        <v>5fdf0eec-a5ea-4494-99f0-34050ba5e7ea</v>
      </c>
      <c r="J3621" t="str">
        <f t="shared" si="112"/>
        <v>5fdf0eec-a5ea-4494-99f0-34050ba5e7ea'</v>
      </c>
      <c r="K3621" t="s">
        <v>4008</v>
      </c>
      <c r="L3621" t="s">
        <v>1882</v>
      </c>
      <c r="M3621" t="s">
        <v>1883</v>
      </c>
      <c r="N3621" t="str">
        <f t="shared" si="113"/>
        <v>when WorkOrder.ParentSystemID = 'C3C15D14-C47D-4F36-9C66-459FDA7FC3E4' and WorkOrder.WOTradeID = '8AF9CC35-B938-4976-9C12-F05E1575BF7F' then '5fdf0eec-a5ea-4494-99f0-34050ba5e7ea'--0820GA70-برق-محمد علی فتاحی اردکانی</v>
      </c>
    </row>
    <row r="3622" spans="1:14" hidden="1">
      <c r="A3622" t="s">
        <v>2618</v>
      </c>
      <c r="B3622" t="s">
        <v>2618</v>
      </c>
      <c r="C3622" t="str">
        <f>VLOOKUP(B3622,Sheet6!B:C,2,0)</f>
        <v>E6CD75DC-42F4-43A7-A368-577A6DB8FE66</v>
      </c>
      <c r="D3622" s="34" t="s">
        <v>194</v>
      </c>
      <c r="E3622" t="str">
        <f>VLOOKUP('نهایی براساس سیستم'!D3622,Trade!A:B,2,0)</f>
        <v>8AF9CC35-B938-4976-9C12-F05E1575BF7F</v>
      </c>
      <c r="H3622" s="34" t="s">
        <v>1333</v>
      </c>
      <c r="I3622" t="str">
        <f>VLOOKUP(H3622,Position!A:D,4,0)</f>
        <v>5fdf0eec-a5ea-4494-99f0-34050ba5e7ea</v>
      </c>
      <c r="J3622" t="str">
        <f t="shared" si="112"/>
        <v>5fdf0eec-a5ea-4494-99f0-34050ba5e7ea'</v>
      </c>
      <c r="K3622" t="s">
        <v>4008</v>
      </c>
      <c r="L3622" t="s">
        <v>1882</v>
      </c>
      <c r="M3622" t="s">
        <v>1883</v>
      </c>
      <c r="N3622" t="str">
        <f t="shared" si="113"/>
        <v>when WorkOrder.ParentSystemID = 'E6CD75DC-42F4-43A7-A368-577A6DB8FE66' and WorkOrder.WOTradeID = '8AF9CC35-B938-4976-9C12-F05E1575BF7F' then '5fdf0eec-a5ea-4494-99f0-34050ba5e7ea'--0820GA71-برق-محمد علی فتاحی اردکانی</v>
      </c>
    </row>
    <row r="3623" spans="1:14" hidden="1">
      <c r="A3623" t="s">
        <v>2620</v>
      </c>
      <c r="B3623" t="s">
        <v>2620</v>
      </c>
      <c r="C3623" t="str">
        <f>VLOOKUP(B3623,Sheet6!B:C,2,0)</f>
        <v>96B39A49-A353-46F4-83B7-BA2728207E16</v>
      </c>
      <c r="D3623" s="34" t="s">
        <v>194</v>
      </c>
      <c r="E3623" t="str">
        <f>VLOOKUP('نهایی براساس سیستم'!D3623,Trade!A:B,2,0)</f>
        <v>8AF9CC35-B938-4976-9C12-F05E1575BF7F</v>
      </c>
      <c r="H3623" s="34" t="s">
        <v>1333</v>
      </c>
      <c r="I3623" t="str">
        <f>VLOOKUP(H3623,Position!A:D,4,0)</f>
        <v>5fdf0eec-a5ea-4494-99f0-34050ba5e7ea</v>
      </c>
      <c r="J3623" t="str">
        <f t="shared" si="112"/>
        <v>5fdf0eec-a5ea-4494-99f0-34050ba5e7ea'</v>
      </c>
      <c r="K3623" t="s">
        <v>4008</v>
      </c>
      <c r="L3623" t="s">
        <v>1882</v>
      </c>
      <c r="M3623" t="s">
        <v>1883</v>
      </c>
      <c r="N3623" t="str">
        <f t="shared" si="113"/>
        <v>when WorkOrder.ParentSystemID = '96B39A49-A353-46F4-83B7-BA2728207E16' and WorkOrder.WOTradeID = '8AF9CC35-B938-4976-9C12-F05E1575BF7F' then '5fdf0eec-a5ea-4494-99f0-34050ba5e7ea'--0820OB01-برق-محمد علی فتاحی اردکانی</v>
      </c>
    </row>
    <row r="3624" spans="1:14" hidden="1">
      <c r="A3624" t="s">
        <v>2622</v>
      </c>
      <c r="B3624" t="s">
        <v>2622</v>
      </c>
      <c r="C3624" t="str">
        <f>VLOOKUP(B3624,Sheet6!B:C,2,0)</f>
        <v>835DBF5F-93AD-4D3E-8C6D-3369BD32E30B</v>
      </c>
      <c r="D3624" s="34" t="s">
        <v>194</v>
      </c>
      <c r="E3624" t="str">
        <f>VLOOKUP('نهایی براساس سیستم'!D3624,Trade!A:B,2,0)</f>
        <v>8AF9CC35-B938-4976-9C12-F05E1575BF7F</v>
      </c>
      <c r="H3624" s="34" t="s">
        <v>1333</v>
      </c>
      <c r="I3624" t="str">
        <f>VLOOKUP(H3624,Position!A:D,4,0)</f>
        <v>5fdf0eec-a5ea-4494-99f0-34050ba5e7ea</v>
      </c>
      <c r="J3624" t="str">
        <f t="shared" si="112"/>
        <v>5fdf0eec-a5ea-4494-99f0-34050ba5e7ea'</v>
      </c>
      <c r="K3624" t="s">
        <v>4008</v>
      </c>
      <c r="L3624" t="s">
        <v>1882</v>
      </c>
      <c r="M3624" t="s">
        <v>1883</v>
      </c>
      <c r="N3624" t="str">
        <f t="shared" si="113"/>
        <v>when WorkOrder.ParentSystemID = '835DBF5F-93AD-4D3E-8C6D-3369BD32E30B' and WorkOrder.WOTradeID = '8AF9CC35-B938-4976-9C12-F05E1575BF7F' then '5fdf0eec-a5ea-4494-99f0-34050ba5e7ea'--0820OB02-برق-محمد علی فتاحی اردکانی</v>
      </c>
    </row>
    <row r="3625" spans="1:14" hidden="1">
      <c r="A3625" t="s">
        <v>2624</v>
      </c>
      <c r="B3625" t="s">
        <v>2624</v>
      </c>
      <c r="C3625" t="str">
        <f>VLOOKUP(B3625,Sheet6!B:C,2,0)</f>
        <v>629593B2-242E-44E3-81BC-96412743C2A5</v>
      </c>
      <c r="D3625" s="34" t="s">
        <v>194</v>
      </c>
      <c r="E3625" t="str">
        <f>VLOOKUP('نهایی براساس سیستم'!D3625,Trade!A:B,2,0)</f>
        <v>8AF9CC35-B938-4976-9C12-F05E1575BF7F</v>
      </c>
      <c r="H3625" s="34" t="s">
        <v>1333</v>
      </c>
      <c r="I3625" t="str">
        <f>VLOOKUP(H3625,Position!A:D,4,0)</f>
        <v>5fdf0eec-a5ea-4494-99f0-34050ba5e7ea</v>
      </c>
      <c r="J3625" t="str">
        <f t="shared" si="112"/>
        <v>5fdf0eec-a5ea-4494-99f0-34050ba5e7ea'</v>
      </c>
      <c r="K3625" t="s">
        <v>4008</v>
      </c>
      <c r="L3625" t="s">
        <v>1882</v>
      </c>
      <c r="M3625" t="s">
        <v>1883</v>
      </c>
      <c r="N3625" t="str">
        <f t="shared" si="113"/>
        <v>when WorkOrder.ParentSystemID = '629593B2-242E-44E3-81BC-96412743C2A5' and WorkOrder.WOTradeID = '8AF9CC35-B938-4976-9C12-F05E1575BF7F' then '5fdf0eec-a5ea-4494-99f0-34050ba5e7ea'--0820SM01-برق-محمد علی فتاحی اردکانی</v>
      </c>
    </row>
    <row r="3626" spans="1:14" hidden="1">
      <c r="A3626" t="s">
        <v>2626</v>
      </c>
      <c r="B3626" t="s">
        <v>2626</v>
      </c>
      <c r="C3626" t="str">
        <f>VLOOKUP(B3626,Sheet6!B:C,2,0)</f>
        <v>7C6E06F8-C7E6-4D05-AF1D-802AB8097B57</v>
      </c>
      <c r="D3626" s="34" t="s">
        <v>194</v>
      </c>
      <c r="E3626" t="str">
        <f>VLOOKUP('نهایی براساس سیستم'!D3626,Trade!A:B,2,0)</f>
        <v>8AF9CC35-B938-4976-9C12-F05E1575BF7F</v>
      </c>
      <c r="H3626" s="34" t="s">
        <v>1333</v>
      </c>
      <c r="I3626" t="str">
        <f>VLOOKUP(H3626,Position!A:D,4,0)</f>
        <v>5fdf0eec-a5ea-4494-99f0-34050ba5e7ea</v>
      </c>
      <c r="J3626" t="str">
        <f t="shared" si="112"/>
        <v>5fdf0eec-a5ea-4494-99f0-34050ba5e7ea'</v>
      </c>
      <c r="K3626" t="s">
        <v>4008</v>
      </c>
      <c r="L3626" t="s">
        <v>1882</v>
      </c>
      <c r="M3626" t="s">
        <v>1883</v>
      </c>
      <c r="N3626" t="str">
        <f t="shared" si="113"/>
        <v>when WorkOrder.ParentSystemID = '7C6E06F8-C7E6-4D05-AF1D-802AB8097B57' and WorkOrder.WOTradeID = '8AF9CC35-B938-4976-9C12-F05E1575BF7F' then '5fdf0eec-a5ea-4494-99f0-34050ba5e7ea'--0820TS01-برق-محمد علی فتاحی اردکانی</v>
      </c>
    </row>
    <row r="3627" spans="1:14" hidden="1">
      <c r="A3627" t="s">
        <v>2628</v>
      </c>
      <c r="B3627" t="s">
        <v>2628</v>
      </c>
      <c r="C3627" t="str">
        <f>VLOOKUP(B3627,Sheet6!B:C,2,0)</f>
        <v>2AF32328-8E30-456D-BA8B-90A8FFA53D7E</v>
      </c>
      <c r="D3627" s="34" t="s">
        <v>194</v>
      </c>
      <c r="E3627" t="str">
        <f>VLOOKUP('نهایی براساس سیستم'!D3627,Trade!A:B,2,0)</f>
        <v>8AF9CC35-B938-4976-9C12-F05E1575BF7F</v>
      </c>
      <c r="H3627" s="34" t="s">
        <v>1333</v>
      </c>
      <c r="I3627" t="str">
        <f>VLOOKUP(H3627,Position!A:D,4,0)</f>
        <v>5fdf0eec-a5ea-4494-99f0-34050ba5e7ea</v>
      </c>
      <c r="J3627" t="str">
        <f t="shared" si="112"/>
        <v>5fdf0eec-a5ea-4494-99f0-34050ba5e7ea'</v>
      </c>
      <c r="K3627" t="s">
        <v>4008</v>
      </c>
      <c r="L3627" t="s">
        <v>1882</v>
      </c>
      <c r="M3627" t="s">
        <v>1883</v>
      </c>
      <c r="N3627" t="str">
        <f t="shared" si="113"/>
        <v>when WorkOrder.ParentSystemID = '2AF32328-8E30-456D-BA8B-90A8FFA53D7E' and WorkOrder.WOTradeID = '8AF9CC35-B938-4976-9C12-F05E1575BF7F' then '5fdf0eec-a5ea-4494-99f0-34050ba5e7ea'--0820TS02-برق-محمد علی فتاحی اردکانی</v>
      </c>
    </row>
    <row r="3628" spans="1:14" hidden="1">
      <c r="A3628" t="s">
        <v>2630</v>
      </c>
      <c r="B3628" t="s">
        <v>2630</v>
      </c>
      <c r="C3628" t="str">
        <f>VLOOKUP(B3628,Sheet6!B:C,2,0)</f>
        <v>6B9D226B-46B6-46A9-A9A6-DB883F843BF6</v>
      </c>
      <c r="D3628" s="34" t="s">
        <v>194</v>
      </c>
      <c r="E3628" t="str">
        <f>VLOOKUP('نهایی براساس سیستم'!D3628,Trade!A:B,2,0)</f>
        <v>8AF9CC35-B938-4976-9C12-F05E1575BF7F</v>
      </c>
      <c r="H3628" s="34" t="s">
        <v>1333</v>
      </c>
      <c r="I3628" t="str">
        <f>VLOOKUP(H3628,Position!A:D,4,0)</f>
        <v>5fdf0eec-a5ea-4494-99f0-34050ba5e7ea</v>
      </c>
      <c r="J3628" t="str">
        <f t="shared" si="112"/>
        <v>5fdf0eec-a5ea-4494-99f0-34050ba5e7ea'</v>
      </c>
      <c r="K3628" t="s">
        <v>4008</v>
      </c>
      <c r="L3628" t="s">
        <v>1882</v>
      </c>
      <c r="M3628" t="s">
        <v>1883</v>
      </c>
      <c r="N3628" t="str">
        <f t="shared" si="113"/>
        <v>when WorkOrder.ParentSystemID = '6B9D226B-46B6-46A9-A9A6-DB883F843BF6' and WorkOrder.WOTradeID = '8AF9CC35-B938-4976-9C12-F05E1575BF7F' then '5fdf0eec-a5ea-4494-99f0-34050ba5e7ea'--0820TS2A01-برق-محمد علی فتاحی اردکانی</v>
      </c>
    </row>
    <row r="3629" spans="1:14" hidden="1">
      <c r="A3629" t="s">
        <v>2632</v>
      </c>
      <c r="B3629" t="s">
        <v>2632</v>
      </c>
      <c r="C3629" t="str">
        <f>VLOOKUP(B3629,Sheet6!B:C,2,0)</f>
        <v>A34AC6FF-E5EF-424F-954D-FF8BB1D2B026</v>
      </c>
      <c r="D3629" s="34" t="s">
        <v>194</v>
      </c>
      <c r="E3629" t="str">
        <f>VLOOKUP('نهایی براساس سیستم'!D3629,Trade!A:B,2,0)</f>
        <v>8AF9CC35-B938-4976-9C12-F05E1575BF7F</v>
      </c>
      <c r="H3629" s="34" t="s">
        <v>1333</v>
      </c>
      <c r="I3629" t="str">
        <f>VLOOKUP(H3629,Position!A:D,4,0)</f>
        <v>5fdf0eec-a5ea-4494-99f0-34050ba5e7ea</v>
      </c>
      <c r="J3629" t="str">
        <f t="shared" si="112"/>
        <v>5fdf0eec-a5ea-4494-99f0-34050ba5e7ea'</v>
      </c>
      <c r="K3629" t="s">
        <v>4008</v>
      </c>
      <c r="L3629" t="s">
        <v>1882</v>
      </c>
      <c r="M3629" t="s">
        <v>1883</v>
      </c>
      <c r="N3629" t="str">
        <f t="shared" si="113"/>
        <v>when WorkOrder.ParentSystemID = 'A34AC6FF-E5EF-424F-954D-FF8BB1D2B026' and WorkOrder.WOTradeID = '8AF9CC35-B938-4976-9C12-F05E1575BF7F' then '5fdf0eec-a5ea-4494-99f0-34050ba5e7ea'--0820TT01-برق-محمد علی فتاحی اردکانی</v>
      </c>
    </row>
    <row r="3630" spans="1:14" hidden="1">
      <c r="A3630" t="s">
        <v>2634</v>
      </c>
      <c r="B3630" t="s">
        <v>2634</v>
      </c>
      <c r="C3630" t="str">
        <f>VLOOKUP(B3630,Sheet6!B:C,2,0)</f>
        <v>2F2E56A6-AA36-4D44-A48F-7420DABBB2FD</v>
      </c>
      <c r="D3630" s="34" t="s">
        <v>194</v>
      </c>
      <c r="E3630" t="str">
        <f>VLOOKUP('نهایی براساس سیستم'!D3630,Trade!A:B,2,0)</f>
        <v>8AF9CC35-B938-4976-9C12-F05E1575BF7F</v>
      </c>
      <c r="H3630" s="34" t="s">
        <v>1333</v>
      </c>
      <c r="I3630" t="str">
        <f>VLOOKUP(H3630,Position!A:D,4,0)</f>
        <v>5fdf0eec-a5ea-4494-99f0-34050ba5e7ea</v>
      </c>
      <c r="J3630" t="str">
        <f t="shared" si="112"/>
        <v>5fdf0eec-a5ea-4494-99f0-34050ba5e7ea'</v>
      </c>
      <c r="K3630" t="s">
        <v>4008</v>
      </c>
      <c r="L3630" t="s">
        <v>1882</v>
      </c>
      <c r="M3630" t="s">
        <v>1883</v>
      </c>
      <c r="N3630" t="str">
        <f t="shared" si="113"/>
        <v>when WorkOrder.ParentSystemID = '2F2E56A6-AA36-4D44-A48F-7420DABBB2FD' and WorkOrder.WOTradeID = '8AF9CC35-B938-4976-9C12-F05E1575BF7F' then '5fdf0eec-a5ea-4494-99f0-34050ba5e7ea'--0830BC01-برق-محمد علی فتاحی اردکانی</v>
      </c>
    </row>
    <row r="3631" spans="1:14" hidden="1">
      <c r="A3631" t="s">
        <v>2636</v>
      </c>
      <c r="B3631" t="s">
        <v>2636</v>
      </c>
      <c r="C3631" t="str">
        <f>VLOOKUP(B3631,Sheet6!B:C,2,0)</f>
        <v>EA1FC7A4-FC4E-4C8C-A4FA-ECE2B9CD86E7</v>
      </c>
      <c r="D3631" s="34" t="s">
        <v>194</v>
      </c>
      <c r="E3631" t="str">
        <f>VLOOKUP('نهایی براساس سیستم'!D3631,Trade!A:B,2,0)</f>
        <v>8AF9CC35-B938-4976-9C12-F05E1575BF7F</v>
      </c>
      <c r="H3631" s="34" t="s">
        <v>1333</v>
      </c>
      <c r="I3631" t="str">
        <f>VLOOKUP(H3631,Position!A:D,4,0)</f>
        <v>5fdf0eec-a5ea-4494-99f0-34050ba5e7ea</v>
      </c>
      <c r="J3631" t="str">
        <f t="shared" si="112"/>
        <v>5fdf0eec-a5ea-4494-99f0-34050ba5e7ea'</v>
      </c>
      <c r="K3631" t="s">
        <v>4008</v>
      </c>
      <c r="L3631" t="s">
        <v>1882</v>
      </c>
      <c r="M3631" t="s">
        <v>1883</v>
      </c>
      <c r="N3631" t="str">
        <f t="shared" si="113"/>
        <v>when WorkOrder.ParentSystemID = 'EA1FC7A4-FC4E-4C8C-A4FA-ECE2B9CD86E7' and WorkOrder.WOTradeID = '8AF9CC35-B938-4976-9C12-F05E1575BF7F' then '5fdf0eec-a5ea-4494-99f0-34050ba5e7ea'--0830BC02-برق-محمد علی فتاحی اردکانی</v>
      </c>
    </row>
    <row r="3632" spans="1:14" hidden="1">
      <c r="A3632" t="s">
        <v>2638</v>
      </c>
      <c r="B3632" t="s">
        <v>2638</v>
      </c>
      <c r="C3632" t="str">
        <f>VLOOKUP(B3632,Sheet6!B:C,2,0)</f>
        <v>8C0E5DCF-E4BD-49DB-8911-2FD308792F45</v>
      </c>
      <c r="D3632" s="34" t="s">
        <v>194</v>
      </c>
      <c r="E3632" t="str">
        <f>VLOOKUP('نهایی براساس سیستم'!D3632,Trade!A:B,2,0)</f>
        <v>8AF9CC35-B938-4976-9C12-F05E1575BF7F</v>
      </c>
      <c r="H3632" s="34" t="s">
        <v>1333</v>
      </c>
      <c r="I3632" t="str">
        <f>VLOOKUP(H3632,Position!A:D,4,0)</f>
        <v>5fdf0eec-a5ea-4494-99f0-34050ba5e7ea</v>
      </c>
      <c r="J3632" t="str">
        <f t="shared" si="112"/>
        <v>5fdf0eec-a5ea-4494-99f0-34050ba5e7ea'</v>
      </c>
      <c r="K3632" t="s">
        <v>4008</v>
      </c>
      <c r="L3632" t="s">
        <v>1882</v>
      </c>
      <c r="M3632" t="s">
        <v>1883</v>
      </c>
      <c r="N3632" t="str">
        <f t="shared" si="113"/>
        <v>when WorkOrder.ParentSystemID = '8C0E5DCF-E4BD-49DB-8911-2FD308792F45' and WorkOrder.WOTradeID = '8AF9CC35-B938-4976-9C12-F05E1575BF7F' then '5fdf0eec-a5ea-4494-99f0-34050ba5e7ea'--0830BC03-برق-محمد علی فتاحی اردکانی</v>
      </c>
    </row>
    <row r="3633" spans="1:14" hidden="1">
      <c r="A3633" t="s">
        <v>2640</v>
      </c>
      <c r="B3633" t="s">
        <v>2640</v>
      </c>
      <c r="C3633" t="str">
        <f>VLOOKUP(B3633,Sheet6!B:C,2,0)</f>
        <v>0DEABB61-0AA5-41A3-BC3F-EDEFB75135CB</v>
      </c>
      <c r="D3633" s="34" t="s">
        <v>194</v>
      </c>
      <c r="E3633" t="str">
        <f>VLOOKUP('نهایی براساس سیستم'!D3633,Trade!A:B,2,0)</f>
        <v>8AF9CC35-B938-4976-9C12-F05E1575BF7F</v>
      </c>
      <c r="H3633" s="34" t="s">
        <v>1333</v>
      </c>
      <c r="I3633" t="str">
        <f>VLOOKUP(H3633,Position!A:D,4,0)</f>
        <v>5fdf0eec-a5ea-4494-99f0-34050ba5e7ea</v>
      </c>
      <c r="J3633" t="str">
        <f t="shared" si="112"/>
        <v>5fdf0eec-a5ea-4494-99f0-34050ba5e7ea'</v>
      </c>
      <c r="K3633" t="s">
        <v>4008</v>
      </c>
      <c r="L3633" t="s">
        <v>1882</v>
      </c>
      <c r="M3633" t="s">
        <v>1883</v>
      </c>
      <c r="N3633" t="str">
        <f t="shared" si="113"/>
        <v>when WorkOrder.ParentSystemID = '0DEABB61-0AA5-41A3-BC3F-EDEFB75135CB' and WorkOrder.WOTradeID = '8AF9CC35-B938-4976-9C12-F05E1575BF7F' then '5fdf0eec-a5ea-4494-99f0-34050ba5e7ea'--0830BC04-برق-محمد علی فتاحی اردکانی</v>
      </c>
    </row>
    <row r="3634" spans="1:14" hidden="1">
      <c r="A3634" t="s">
        <v>2642</v>
      </c>
      <c r="B3634" t="s">
        <v>2642</v>
      </c>
      <c r="C3634" t="str">
        <f>VLOOKUP(B3634,Sheet6!B:C,2,0)</f>
        <v>77938AA7-1D2A-447D-8FC1-93F02BB2432D</v>
      </c>
      <c r="D3634" s="34" t="s">
        <v>194</v>
      </c>
      <c r="E3634" t="str">
        <f>VLOOKUP('نهایی براساس سیستم'!D3634,Trade!A:B,2,0)</f>
        <v>8AF9CC35-B938-4976-9C12-F05E1575BF7F</v>
      </c>
      <c r="H3634" s="34" t="s">
        <v>1333</v>
      </c>
      <c r="I3634" t="str">
        <f>VLOOKUP(H3634,Position!A:D,4,0)</f>
        <v>5fdf0eec-a5ea-4494-99f0-34050ba5e7ea</v>
      </c>
      <c r="J3634" t="str">
        <f t="shared" si="112"/>
        <v>5fdf0eec-a5ea-4494-99f0-34050ba5e7ea'</v>
      </c>
      <c r="K3634" t="s">
        <v>4008</v>
      </c>
      <c r="L3634" t="s">
        <v>1882</v>
      </c>
      <c r="M3634" t="s">
        <v>1883</v>
      </c>
      <c r="N3634" t="str">
        <f t="shared" si="113"/>
        <v>when WorkOrder.ParentSystemID = '77938AA7-1D2A-447D-8FC1-93F02BB2432D' and WorkOrder.WOTradeID = '8AF9CC35-B938-4976-9C12-F05E1575BF7F' then '5fdf0eec-a5ea-4494-99f0-34050ba5e7ea'--0830HP01-برق-محمد علی فتاحی اردکانی</v>
      </c>
    </row>
    <row r="3635" spans="1:14" hidden="1">
      <c r="A3635" t="s">
        <v>2644</v>
      </c>
      <c r="B3635" t="s">
        <v>2644</v>
      </c>
      <c r="C3635" t="str">
        <f>VLOOKUP(B3635,Sheet6!B:C,2,0)</f>
        <v>7F4F6D0D-8D05-492E-B670-48623368B8C9</v>
      </c>
      <c r="D3635" s="34" t="s">
        <v>194</v>
      </c>
      <c r="E3635" t="str">
        <f>VLOOKUP('نهایی براساس سیستم'!D3635,Trade!A:B,2,0)</f>
        <v>8AF9CC35-B938-4976-9C12-F05E1575BF7F</v>
      </c>
      <c r="H3635" s="34" t="s">
        <v>1333</v>
      </c>
      <c r="I3635" t="str">
        <f>VLOOKUP(H3635,Position!A:D,4,0)</f>
        <v>5fdf0eec-a5ea-4494-99f0-34050ba5e7ea</v>
      </c>
      <c r="J3635" t="str">
        <f t="shared" si="112"/>
        <v>5fdf0eec-a5ea-4494-99f0-34050ba5e7ea'</v>
      </c>
      <c r="K3635" t="s">
        <v>4008</v>
      </c>
      <c r="L3635" t="s">
        <v>1882</v>
      </c>
      <c r="M3635" t="s">
        <v>1883</v>
      </c>
      <c r="N3635" t="str">
        <f t="shared" si="113"/>
        <v>when WorkOrder.ParentSystemID = '7F4F6D0D-8D05-492E-B670-48623368B8C9' and WorkOrder.WOTradeID = '8AF9CC35-B938-4976-9C12-F05E1575BF7F' then '5fdf0eec-a5ea-4494-99f0-34050ba5e7ea'--0830SH01-برق-محمد علی فتاحی اردکانی</v>
      </c>
    </row>
    <row r="3636" spans="1:14" hidden="1">
      <c r="A3636" t="s">
        <v>2646</v>
      </c>
      <c r="B3636" t="s">
        <v>2646</v>
      </c>
      <c r="C3636" t="str">
        <f>VLOOKUP(B3636,Sheet6!B:C,2,0)</f>
        <v>FB36FBB6-85C8-456C-BAFF-0532E1341EAF</v>
      </c>
      <c r="D3636" s="34" t="s">
        <v>194</v>
      </c>
      <c r="E3636" t="str">
        <f>VLOOKUP('نهایی براساس سیستم'!D3636,Trade!A:B,2,0)</f>
        <v>8AF9CC35-B938-4976-9C12-F05E1575BF7F</v>
      </c>
      <c r="H3636" s="34" t="s">
        <v>1333</v>
      </c>
      <c r="I3636" t="str">
        <f>VLOOKUP(H3636,Position!A:D,4,0)</f>
        <v>5fdf0eec-a5ea-4494-99f0-34050ba5e7ea</v>
      </c>
      <c r="J3636" t="str">
        <f t="shared" si="112"/>
        <v>5fdf0eec-a5ea-4494-99f0-34050ba5e7ea'</v>
      </c>
      <c r="K3636" t="s">
        <v>4008</v>
      </c>
      <c r="L3636" t="s">
        <v>1882</v>
      </c>
      <c r="M3636" t="s">
        <v>1883</v>
      </c>
      <c r="N3636" t="str">
        <f t="shared" si="113"/>
        <v>when WorkOrder.ParentSystemID = 'FB36FBB6-85C8-456C-BAFF-0532E1341EAF' and WorkOrder.WOTradeID = '8AF9CC35-B938-4976-9C12-F05E1575BF7F' then '5fdf0eec-a5ea-4494-99f0-34050ba5e7ea'--0830TN01-برق-محمد علی فتاحی اردکانی</v>
      </c>
    </row>
    <row r="3637" spans="1:14" hidden="1">
      <c r="A3637" t="s">
        <v>2648</v>
      </c>
      <c r="B3637" t="s">
        <v>2648</v>
      </c>
      <c r="C3637" t="str">
        <f>VLOOKUP(B3637,Sheet6!B:C,2,0)</f>
        <v>23B81F1E-D05A-4988-8709-60ADF1287B23</v>
      </c>
      <c r="D3637" s="34" t="s">
        <v>194</v>
      </c>
      <c r="E3637" t="str">
        <f>VLOOKUP('نهایی براساس سیستم'!D3637,Trade!A:B,2,0)</f>
        <v>8AF9CC35-B938-4976-9C12-F05E1575BF7F</v>
      </c>
      <c r="H3637" s="34" t="s">
        <v>1333</v>
      </c>
      <c r="I3637" t="str">
        <f>VLOOKUP(H3637,Position!A:D,4,0)</f>
        <v>5fdf0eec-a5ea-4494-99f0-34050ba5e7ea</v>
      </c>
      <c r="J3637" t="str">
        <f t="shared" si="112"/>
        <v>5fdf0eec-a5ea-4494-99f0-34050ba5e7ea'</v>
      </c>
      <c r="K3637" t="s">
        <v>4008</v>
      </c>
      <c r="L3637" t="s">
        <v>1882</v>
      </c>
      <c r="M3637" t="s">
        <v>1883</v>
      </c>
      <c r="N3637" t="str">
        <f t="shared" si="113"/>
        <v>when WorkOrder.ParentSystemID = '23B81F1E-D05A-4988-8709-60ADF1287B23' and WorkOrder.WOTradeID = '8AF9CC35-B938-4976-9C12-F05E1575BF7F' then '5fdf0eec-a5ea-4494-99f0-34050ba5e7ea'--0830VF01-برق-محمد علی فتاحی اردکانی</v>
      </c>
    </row>
    <row r="3638" spans="1:14" hidden="1">
      <c r="A3638" t="s">
        <v>2650</v>
      </c>
      <c r="B3638" t="s">
        <v>2650</v>
      </c>
      <c r="C3638" t="str">
        <f>VLOOKUP(B3638,Sheet6!B:C,2,0)</f>
        <v>199D59E8-48FC-44FF-B2D5-F56C76CEAB58</v>
      </c>
      <c r="D3638" s="34" t="s">
        <v>194</v>
      </c>
      <c r="E3638" t="str">
        <f>VLOOKUP('نهایی براساس سیستم'!D3638,Trade!A:B,2,0)</f>
        <v>8AF9CC35-B938-4976-9C12-F05E1575BF7F</v>
      </c>
      <c r="H3638" s="34" t="s">
        <v>1333</v>
      </c>
      <c r="I3638" t="str">
        <f>VLOOKUP(H3638,Position!A:D,4,0)</f>
        <v>5fdf0eec-a5ea-4494-99f0-34050ba5e7ea</v>
      </c>
      <c r="J3638" t="str">
        <f t="shared" si="112"/>
        <v>5fdf0eec-a5ea-4494-99f0-34050ba5e7ea'</v>
      </c>
      <c r="K3638" t="s">
        <v>4008</v>
      </c>
      <c r="L3638" t="s">
        <v>1882</v>
      </c>
      <c r="M3638" t="s">
        <v>1883</v>
      </c>
      <c r="N3638" t="str">
        <f t="shared" si="113"/>
        <v>when WorkOrder.ParentSystemID = '199D59E8-48FC-44FF-B2D5-F56C76CEAB58' and WorkOrder.WOTradeID = '8AF9CC35-B938-4976-9C12-F05E1575BF7F' then '5fdf0eec-a5ea-4494-99f0-34050ba5e7ea'--0830VS01-برق-محمد علی فتاحی اردکانی</v>
      </c>
    </row>
    <row r="3639" spans="1:14" hidden="1">
      <c r="A3639" t="s">
        <v>2652</v>
      </c>
      <c r="B3639" t="s">
        <v>2652</v>
      </c>
      <c r="C3639" t="str">
        <f>VLOOKUP(B3639,Sheet6!B:C,2,0)</f>
        <v>525B03EB-3974-4F3E-A932-C8D31046CD76</v>
      </c>
      <c r="D3639" s="34" t="s">
        <v>194</v>
      </c>
      <c r="E3639" t="str">
        <f>VLOOKUP('نهایی براساس سیستم'!D3639,Trade!A:B,2,0)</f>
        <v>8AF9CC35-B938-4976-9C12-F05E1575BF7F</v>
      </c>
      <c r="H3639" s="34" t="s">
        <v>1333</v>
      </c>
      <c r="I3639" t="str">
        <f>VLOOKUP(H3639,Position!A:D,4,0)</f>
        <v>5fdf0eec-a5ea-4494-99f0-34050ba5e7ea</v>
      </c>
      <c r="J3639" t="str">
        <f t="shared" si="112"/>
        <v>5fdf0eec-a5ea-4494-99f0-34050ba5e7ea'</v>
      </c>
      <c r="K3639" t="s">
        <v>4008</v>
      </c>
      <c r="L3639" t="s">
        <v>1882</v>
      </c>
      <c r="M3639" t="s">
        <v>1883</v>
      </c>
      <c r="N3639" t="str">
        <f t="shared" si="113"/>
        <v>when WorkOrder.ParentSystemID = '525B03EB-3974-4F3E-A932-C8D31046CD76' and WorkOrder.WOTradeID = '8AF9CC35-B938-4976-9C12-F05E1575BF7F' then '5fdf0eec-a5ea-4494-99f0-34050ba5e7ea'--0830WP01-برق-محمد علی فتاحی اردکانی</v>
      </c>
    </row>
    <row r="3640" spans="1:14" hidden="1">
      <c r="A3640" t="s">
        <v>2654</v>
      </c>
      <c r="B3640" t="s">
        <v>2654</v>
      </c>
      <c r="C3640" t="str">
        <f>VLOOKUP(B3640,Sheet6!B:C,2,0)</f>
        <v>E027D54A-0121-4184-88F0-00B78D88A523</v>
      </c>
      <c r="D3640" s="34" t="s">
        <v>194</v>
      </c>
      <c r="E3640" t="str">
        <f>VLOOKUP('نهایی براساس سیستم'!D3640,Trade!A:B,2,0)</f>
        <v>8AF9CC35-B938-4976-9C12-F05E1575BF7F</v>
      </c>
      <c r="H3640" s="34" t="s">
        <v>1333</v>
      </c>
      <c r="I3640" t="str">
        <f>VLOOKUP(H3640,Position!A:D,4,0)</f>
        <v>5fdf0eec-a5ea-4494-99f0-34050ba5e7ea</v>
      </c>
      <c r="J3640" t="str">
        <f t="shared" si="112"/>
        <v>5fdf0eec-a5ea-4494-99f0-34050ba5e7ea'</v>
      </c>
      <c r="K3640" t="s">
        <v>4008</v>
      </c>
      <c r="L3640" t="s">
        <v>1882</v>
      </c>
      <c r="M3640" t="s">
        <v>1883</v>
      </c>
      <c r="N3640" t="str">
        <f t="shared" si="113"/>
        <v>when WorkOrder.ParentSystemID = 'E027D54A-0121-4184-88F0-00B78D88A523' and WorkOrder.WOTradeID = '8AF9CC35-B938-4976-9C12-F05E1575BF7F' then '5fdf0eec-a5ea-4494-99f0-34050ba5e7ea'--0910BC01-برق-محمد علی فتاحی اردکانی</v>
      </c>
    </row>
    <row r="3641" spans="1:14" hidden="1">
      <c r="A3641" t="s">
        <v>2656</v>
      </c>
      <c r="B3641" t="s">
        <v>2656</v>
      </c>
      <c r="C3641" t="str">
        <f>VLOOKUP(B3641,Sheet6!B:C,2,0)</f>
        <v>B98E6E49-05B6-4B88-B50F-5B6E6BF14F5A</v>
      </c>
      <c r="D3641" s="34" t="s">
        <v>194</v>
      </c>
      <c r="E3641" t="str">
        <f>VLOOKUP('نهایی براساس سیستم'!D3641,Trade!A:B,2,0)</f>
        <v>8AF9CC35-B938-4976-9C12-F05E1575BF7F</v>
      </c>
      <c r="H3641" s="34" t="s">
        <v>1333</v>
      </c>
      <c r="I3641" t="str">
        <f>VLOOKUP(H3641,Position!A:D,4,0)</f>
        <v>5fdf0eec-a5ea-4494-99f0-34050ba5e7ea</v>
      </c>
      <c r="J3641" t="str">
        <f t="shared" si="112"/>
        <v>5fdf0eec-a5ea-4494-99f0-34050ba5e7ea'</v>
      </c>
      <c r="K3641" t="s">
        <v>4008</v>
      </c>
      <c r="L3641" t="s">
        <v>1882</v>
      </c>
      <c r="M3641" t="s">
        <v>1883</v>
      </c>
      <c r="N3641" t="str">
        <f t="shared" si="113"/>
        <v>when WorkOrder.ParentSystemID = 'B98E6E49-05B6-4B88-B50F-5B6E6BF14F5A' and WorkOrder.WOTradeID = '8AF9CC35-B938-4976-9C12-F05E1575BF7F' then '5fdf0eec-a5ea-4494-99f0-34050ba5e7ea'--0910BC02-برق-محمد علی فتاحی اردکانی</v>
      </c>
    </row>
    <row r="3642" spans="1:14" hidden="1">
      <c r="A3642" t="s">
        <v>2658</v>
      </c>
      <c r="B3642" t="s">
        <v>2658</v>
      </c>
      <c r="C3642" t="str">
        <f>VLOOKUP(B3642,Sheet6!B:C,2,0)</f>
        <v>7BB25B76-36FD-4AB4-9F68-0506D7C043BB</v>
      </c>
      <c r="D3642" s="34" t="s">
        <v>194</v>
      </c>
      <c r="E3642" t="str">
        <f>VLOOKUP('نهایی براساس سیستم'!D3642,Trade!A:B,2,0)</f>
        <v>8AF9CC35-B938-4976-9C12-F05E1575BF7F</v>
      </c>
      <c r="H3642" s="34" t="s">
        <v>1333</v>
      </c>
      <c r="I3642" t="str">
        <f>VLOOKUP(H3642,Position!A:D,4,0)</f>
        <v>5fdf0eec-a5ea-4494-99f0-34050ba5e7ea</v>
      </c>
      <c r="J3642" t="str">
        <f t="shared" si="112"/>
        <v>5fdf0eec-a5ea-4494-99f0-34050ba5e7ea'</v>
      </c>
      <c r="K3642" t="s">
        <v>4008</v>
      </c>
      <c r="L3642" t="s">
        <v>1882</v>
      </c>
      <c r="M3642" t="s">
        <v>1883</v>
      </c>
      <c r="N3642" t="str">
        <f t="shared" si="113"/>
        <v>when WorkOrder.ParentSystemID = '7BB25B76-36FD-4AB4-9F68-0506D7C043BB' and WorkOrder.WOTradeID = '8AF9CC35-B938-4976-9C12-F05E1575BF7F' then '5fdf0eec-a5ea-4494-99f0-34050ba5e7ea'--0910BC03-برق-محمد علی فتاحی اردکانی</v>
      </c>
    </row>
    <row r="3643" spans="1:14" hidden="1">
      <c r="A3643" t="s">
        <v>2660</v>
      </c>
      <c r="B3643" t="s">
        <v>2660</v>
      </c>
      <c r="C3643" t="str">
        <f>VLOOKUP(B3643,Sheet6!B:C,2,0)</f>
        <v>87F15843-062D-4BC9-A9BE-BAA98EDCF5F9</v>
      </c>
      <c r="D3643" s="34" t="s">
        <v>194</v>
      </c>
      <c r="E3643" t="str">
        <f>VLOOKUP('نهایی براساس سیستم'!D3643,Trade!A:B,2,0)</f>
        <v>8AF9CC35-B938-4976-9C12-F05E1575BF7F</v>
      </c>
      <c r="H3643" s="34" t="s">
        <v>1333</v>
      </c>
      <c r="I3643" t="str">
        <f>VLOOKUP(H3643,Position!A:D,4,0)</f>
        <v>5fdf0eec-a5ea-4494-99f0-34050ba5e7ea</v>
      </c>
      <c r="J3643" t="str">
        <f t="shared" si="112"/>
        <v>5fdf0eec-a5ea-4494-99f0-34050ba5e7ea'</v>
      </c>
      <c r="K3643" t="s">
        <v>4008</v>
      </c>
      <c r="L3643" t="s">
        <v>1882</v>
      </c>
      <c r="M3643" t="s">
        <v>1883</v>
      </c>
      <c r="N3643" t="str">
        <f t="shared" si="113"/>
        <v>when WorkOrder.ParentSystemID = '87F15843-062D-4BC9-A9BE-BAA98EDCF5F9' and WorkOrder.WOTradeID = '8AF9CC35-B938-4976-9C12-F05E1575BF7F' then '5fdf0eec-a5ea-4494-99f0-34050ba5e7ea'--0910GA01-برق-محمد علی فتاحی اردکانی</v>
      </c>
    </row>
    <row r="3644" spans="1:14" hidden="1">
      <c r="A3644" t="s">
        <v>2662</v>
      </c>
      <c r="B3644" t="s">
        <v>2662</v>
      </c>
      <c r="C3644" t="str">
        <f>VLOOKUP(B3644,Sheet6!B:C,2,0)</f>
        <v>81F7F46E-F624-44AB-BBFD-CC75679A43B2</v>
      </c>
      <c r="D3644" s="34" t="s">
        <v>194</v>
      </c>
      <c r="E3644" t="str">
        <f>VLOOKUP('نهایی براساس سیستم'!D3644,Trade!A:B,2,0)</f>
        <v>8AF9CC35-B938-4976-9C12-F05E1575BF7F</v>
      </c>
      <c r="H3644" s="34" t="s">
        <v>1333</v>
      </c>
      <c r="I3644" t="str">
        <f>VLOOKUP(H3644,Position!A:D,4,0)</f>
        <v>5fdf0eec-a5ea-4494-99f0-34050ba5e7ea</v>
      </c>
      <c r="J3644" t="str">
        <f t="shared" si="112"/>
        <v>5fdf0eec-a5ea-4494-99f0-34050ba5e7ea'</v>
      </c>
      <c r="K3644" t="s">
        <v>4008</v>
      </c>
      <c r="L3644" t="s">
        <v>1882</v>
      </c>
      <c r="M3644" t="s">
        <v>1883</v>
      </c>
      <c r="N3644" t="str">
        <f t="shared" si="113"/>
        <v>when WorkOrder.ParentSystemID = '81F7F46E-F624-44AB-BBFD-CC75679A43B2' and WorkOrder.WOTradeID = '8AF9CC35-B938-4976-9C12-F05E1575BF7F' then '5fdf0eec-a5ea-4494-99f0-34050ba5e7ea'--0910TT01-برق-محمد علی فتاحی اردکانی</v>
      </c>
    </row>
    <row r="3645" spans="1:14" hidden="1">
      <c r="A3645" t="s">
        <v>2664</v>
      </c>
      <c r="B3645" t="s">
        <v>2664</v>
      </c>
      <c r="C3645" t="str">
        <f>VLOOKUP(B3645,Sheet6!B:C,2,0)</f>
        <v>CFF86DE6-E96B-43A5-9818-F806C31AE92F</v>
      </c>
      <c r="D3645" s="34" t="s">
        <v>194</v>
      </c>
      <c r="E3645" t="str">
        <f>VLOOKUP('نهایی براساس سیستم'!D3645,Trade!A:B,2,0)</f>
        <v>8AF9CC35-B938-4976-9C12-F05E1575BF7F</v>
      </c>
      <c r="H3645" s="34" t="s">
        <v>1333</v>
      </c>
      <c r="I3645" t="str">
        <f>VLOOKUP(H3645,Position!A:D,4,0)</f>
        <v>5fdf0eec-a5ea-4494-99f0-34050ba5e7ea</v>
      </c>
      <c r="J3645" t="str">
        <f t="shared" si="112"/>
        <v>5fdf0eec-a5ea-4494-99f0-34050ba5e7ea'</v>
      </c>
      <c r="K3645" t="s">
        <v>4008</v>
      </c>
      <c r="L3645" t="s">
        <v>1882</v>
      </c>
      <c r="M3645" t="s">
        <v>1883</v>
      </c>
      <c r="N3645" t="str">
        <f t="shared" si="113"/>
        <v>when WorkOrder.ParentSystemID = 'CFF86DE6-E96B-43A5-9818-F806C31AE92F' and WorkOrder.WOTradeID = '8AF9CC35-B938-4976-9C12-F05E1575BF7F' then '5fdf0eec-a5ea-4494-99f0-34050ba5e7ea'--0920BC01-برق-محمد علی فتاحی اردکانی</v>
      </c>
    </row>
    <row r="3646" spans="1:14" hidden="1">
      <c r="A3646" t="s">
        <v>2666</v>
      </c>
      <c r="B3646" t="s">
        <v>2666</v>
      </c>
      <c r="C3646" t="str">
        <f>VLOOKUP(B3646,Sheet6!B:C,2,0)</f>
        <v>210ADDC4-78D2-43DC-91E8-D303D0484EFE</v>
      </c>
      <c r="D3646" s="34" t="s">
        <v>194</v>
      </c>
      <c r="E3646" t="str">
        <f>VLOOKUP('نهایی براساس سیستم'!D3646,Trade!A:B,2,0)</f>
        <v>8AF9CC35-B938-4976-9C12-F05E1575BF7F</v>
      </c>
      <c r="H3646" s="34" t="s">
        <v>1333</v>
      </c>
      <c r="I3646" t="str">
        <f>VLOOKUP(H3646,Position!A:D,4,0)</f>
        <v>5fdf0eec-a5ea-4494-99f0-34050ba5e7ea</v>
      </c>
      <c r="J3646" t="str">
        <f t="shared" si="112"/>
        <v>5fdf0eec-a5ea-4494-99f0-34050ba5e7ea'</v>
      </c>
      <c r="K3646" t="s">
        <v>4008</v>
      </c>
      <c r="L3646" t="s">
        <v>1882</v>
      </c>
      <c r="M3646" t="s">
        <v>1883</v>
      </c>
      <c r="N3646" t="str">
        <f t="shared" si="113"/>
        <v>when WorkOrder.ParentSystemID = '210ADDC4-78D2-43DC-91E8-D303D0484EFE' and WorkOrder.WOTradeID = '8AF9CC35-B938-4976-9C12-F05E1575BF7F' then '5fdf0eec-a5ea-4494-99f0-34050ba5e7ea'--0920BC02-برق-محمد علی فتاحی اردکانی</v>
      </c>
    </row>
    <row r="3647" spans="1:14" hidden="1">
      <c r="A3647" t="s">
        <v>2668</v>
      </c>
      <c r="B3647" t="s">
        <v>2668</v>
      </c>
      <c r="C3647" t="str">
        <f>VLOOKUP(B3647,Sheet6!B:C,2,0)</f>
        <v>B5E6B818-F8FE-4A66-BA91-2D7EA4D9B2EC</v>
      </c>
      <c r="D3647" s="34" t="s">
        <v>194</v>
      </c>
      <c r="E3647" t="str">
        <f>VLOOKUP('نهایی براساس سیستم'!D3647,Trade!A:B,2,0)</f>
        <v>8AF9CC35-B938-4976-9C12-F05E1575BF7F</v>
      </c>
      <c r="H3647" s="34" t="s">
        <v>1333</v>
      </c>
      <c r="I3647" t="str">
        <f>VLOOKUP(H3647,Position!A:D,4,0)</f>
        <v>5fdf0eec-a5ea-4494-99f0-34050ba5e7ea</v>
      </c>
      <c r="J3647" t="str">
        <f t="shared" si="112"/>
        <v>5fdf0eec-a5ea-4494-99f0-34050ba5e7ea'</v>
      </c>
      <c r="K3647" t="s">
        <v>4008</v>
      </c>
      <c r="L3647" t="s">
        <v>1882</v>
      </c>
      <c r="M3647" t="s">
        <v>1883</v>
      </c>
      <c r="N3647" t="str">
        <f t="shared" si="113"/>
        <v>when WorkOrder.ParentSystemID = 'B5E6B818-F8FE-4A66-BA91-2D7EA4D9B2EC' and WorkOrder.WOTradeID = '8AF9CC35-B938-4976-9C12-F05E1575BF7F' then '5fdf0eec-a5ea-4494-99f0-34050ba5e7ea'--0920BC03-برق-محمد علی فتاحی اردکانی</v>
      </c>
    </row>
    <row r="3648" spans="1:14" hidden="1">
      <c r="A3648" t="s">
        <v>2670</v>
      </c>
      <c r="B3648" t="s">
        <v>2670</v>
      </c>
      <c r="C3648" t="str">
        <f>VLOOKUP(B3648,Sheet6!B:C,2,0)</f>
        <v>8598F61C-44D8-49F3-8D53-8EF031799FD7</v>
      </c>
      <c r="D3648" s="34" t="s">
        <v>194</v>
      </c>
      <c r="E3648" t="str">
        <f>VLOOKUP('نهایی براساس سیستم'!D3648,Trade!A:B,2,0)</f>
        <v>8AF9CC35-B938-4976-9C12-F05E1575BF7F</v>
      </c>
      <c r="H3648" s="34" t="s">
        <v>1333</v>
      </c>
      <c r="I3648" t="str">
        <f>VLOOKUP(H3648,Position!A:D,4,0)</f>
        <v>5fdf0eec-a5ea-4494-99f0-34050ba5e7ea</v>
      </c>
      <c r="J3648" t="str">
        <f t="shared" si="112"/>
        <v>5fdf0eec-a5ea-4494-99f0-34050ba5e7ea'</v>
      </c>
      <c r="K3648" t="s">
        <v>4008</v>
      </c>
      <c r="L3648" t="s">
        <v>1882</v>
      </c>
      <c r="M3648" t="s">
        <v>1883</v>
      </c>
      <c r="N3648" t="str">
        <f t="shared" si="113"/>
        <v>when WorkOrder.ParentSystemID = '8598F61C-44D8-49F3-8D53-8EF031799FD7' and WorkOrder.WOTradeID = '8AF9CC35-B938-4976-9C12-F05E1575BF7F' then '5fdf0eec-a5ea-4494-99f0-34050ba5e7ea'--0920GA01-برق-محمد علی فتاحی اردکانی</v>
      </c>
    </row>
    <row r="3649" spans="1:14" hidden="1">
      <c r="A3649" t="s">
        <v>2672</v>
      </c>
      <c r="B3649" t="s">
        <v>2672</v>
      </c>
      <c r="C3649" t="str">
        <f>VLOOKUP(B3649,Sheet6!B:C,2,0)</f>
        <v>D1CC8298-7B99-43A2-8E73-8CEB8808041A</v>
      </c>
      <c r="D3649" s="34" t="s">
        <v>194</v>
      </c>
      <c r="E3649" t="str">
        <f>VLOOKUP('نهایی براساس سیستم'!D3649,Trade!A:B,2,0)</f>
        <v>8AF9CC35-B938-4976-9C12-F05E1575BF7F</v>
      </c>
      <c r="H3649" s="34" t="s">
        <v>1333</v>
      </c>
      <c r="I3649" t="str">
        <f>VLOOKUP(H3649,Position!A:D,4,0)</f>
        <v>5fdf0eec-a5ea-4494-99f0-34050ba5e7ea</v>
      </c>
      <c r="J3649" t="str">
        <f t="shared" si="112"/>
        <v>5fdf0eec-a5ea-4494-99f0-34050ba5e7ea'</v>
      </c>
      <c r="K3649" t="s">
        <v>4008</v>
      </c>
      <c r="L3649" t="s">
        <v>1882</v>
      </c>
      <c r="M3649" t="s">
        <v>1883</v>
      </c>
      <c r="N3649" t="str">
        <f t="shared" si="113"/>
        <v>when WorkOrder.ParentSystemID = 'D1CC8298-7B99-43A2-8E73-8CEB8808041A' and WorkOrder.WOTradeID = '8AF9CC35-B938-4976-9C12-F05E1575BF7F' then '5fdf0eec-a5ea-4494-99f0-34050ba5e7ea'--0920PG01-برق-محمد علی فتاحی اردکانی</v>
      </c>
    </row>
    <row r="3650" spans="1:14" hidden="1">
      <c r="A3650" t="s">
        <v>2674</v>
      </c>
      <c r="B3650" t="s">
        <v>2674</v>
      </c>
      <c r="C3650" t="str">
        <f>VLOOKUP(B3650,Sheet6!B:C,2,0)</f>
        <v>080DD840-7802-4328-81F9-66F3AC4D2173</v>
      </c>
      <c r="D3650" s="34" t="s">
        <v>194</v>
      </c>
      <c r="E3650" t="str">
        <f>VLOOKUP('نهایی براساس سیستم'!D3650,Trade!A:B,2,0)</f>
        <v>8AF9CC35-B938-4976-9C12-F05E1575BF7F</v>
      </c>
      <c r="H3650" s="34" t="s">
        <v>1333</v>
      </c>
      <c r="I3650" t="str">
        <f>VLOOKUP(H3650,Position!A:D,4,0)</f>
        <v>5fdf0eec-a5ea-4494-99f0-34050ba5e7ea</v>
      </c>
      <c r="J3650" t="str">
        <f t="shared" si="112"/>
        <v>5fdf0eec-a5ea-4494-99f0-34050ba5e7ea'</v>
      </c>
      <c r="K3650" t="s">
        <v>4008</v>
      </c>
      <c r="L3650" t="s">
        <v>1882</v>
      </c>
      <c r="M3650" t="s">
        <v>1883</v>
      </c>
      <c r="N3650" t="str">
        <f t="shared" si="113"/>
        <v>when WorkOrder.ParentSystemID = '080DD840-7802-4328-81F9-66F3AC4D2173' and WorkOrder.WOTradeID = '8AF9CC35-B938-4976-9C12-F05E1575BF7F' then '5fdf0eec-a5ea-4494-99f0-34050ba5e7ea'--0930BC01-برق-محمد علی فتاحی اردکانی</v>
      </c>
    </row>
    <row r="3651" spans="1:14" hidden="1">
      <c r="A3651" t="s">
        <v>2676</v>
      </c>
      <c r="B3651" t="s">
        <v>2676</v>
      </c>
      <c r="C3651" t="str">
        <f>VLOOKUP(B3651,Sheet6!B:C,2,0)</f>
        <v>A64E1979-3FBD-4897-A345-3F18AA7D406F</v>
      </c>
      <c r="D3651" s="34" t="s">
        <v>194</v>
      </c>
      <c r="E3651" t="str">
        <f>VLOOKUP('نهایی براساس سیستم'!D3651,Trade!A:B,2,0)</f>
        <v>8AF9CC35-B938-4976-9C12-F05E1575BF7F</v>
      </c>
      <c r="H3651" s="34" t="s">
        <v>1333</v>
      </c>
      <c r="I3651" t="str">
        <f>VLOOKUP(H3651,Position!A:D,4,0)</f>
        <v>5fdf0eec-a5ea-4494-99f0-34050ba5e7ea</v>
      </c>
      <c r="J3651" t="str">
        <f t="shared" ref="J3651:J3714" si="114">I3651&amp;"'"</f>
        <v>5fdf0eec-a5ea-4494-99f0-34050ba5e7ea'</v>
      </c>
      <c r="K3651" t="s">
        <v>4008</v>
      </c>
      <c r="L3651" t="s">
        <v>1882</v>
      </c>
      <c r="M3651" t="s">
        <v>1883</v>
      </c>
      <c r="N3651" t="str">
        <f t="shared" ref="N3651:N3714" si="115">K3651&amp;""&amp;C3651&amp;""&amp;L3651&amp;""&amp;E3651&amp;""&amp;M3651&amp;""&amp;J3651&amp;"--"&amp;B3651&amp;"-"&amp;D3651&amp;"-"&amp;H3651</f>
        <v>when WorkOrder.ParentSystemID = 'A64E1979-3FBD-4897-A345-3F18AA7D406F' and WorkOrder.WOTradeID = '8AF9CC35-B938-4976-9C12-F05E1575BF7F' then '5fdf0eec-a5ea-4494-99f0-34050ba5e7ea'--0930BI01-برق-محمد علی فتاحی اردکانی</v>
      </c>
    </row>
    <row r="3652" spans="1:14" hidden="1">
      <c r="A3652" t="s">
        <v>2678</v>
      </c>
      <c r="B3652" t="s">
        <v>2678</v>
      </c>
      <c r="C3652" t="str">
        <f>VLOOKUP(B3652,Sheet6!B:C,2,0)</f>
        <v>6A963E86-5102-4DEE-A798-EB53CDE90C57</v>
      </c>
      <c r="D3652" s="34" t="s">
        <v>194</v>
      </c>
      <c r="E3652" t="str">
        <f>VLOOKUP('نهایی براساس سیستم'!D3652,Trade!A:B,2,0)</f>
        <v>8AF9CC35-B938-4976-9C12-F05E1575BF7F</v>
      </c>
      <c r="H3652" s="34" t="s">
        <v>1333</v>
      </c>
      <c r="I3652" t="str">
        <f>VLOOKUP(H3652,Position!A:D,4,0)</f>
        <v>5fdf0eec-a5ea-4494-99f0-34050ba5e7ea</v>
      </c>
      <c r="J3652" t="str">
        <f t="shared" si="114"/>
        <v>5fdf0eec-a5ea-4494-99f0-34050ba5e7ea'</v>
      </c>
      <c r="K3652" t="s">
        <v>4008</v>
      </c>
      <c r="L3652" t="s">
        <v>1882</v>
      </c>
      <c r="M3652" t="s">
        <v>1883</v>
      </c>
      <c r="N3652" t="str">
        <f t="shared" si="115"/>
        <v>when WorkOrder.ParentSystemID = '6A963E86-5102-4DEE-A798-EB53CDE90C57' and WorkOrder.WOTradeID = '8AF9CC35-B938-4976-9C12-F05E1575BF7F' then '5fdf0eec-a5ea-4494-99f0-34050ba5e7ea'--0930BM01-برق-محمد علی فتاحی اردکانی</v>
      </c>
    </row>
    <row r="3653" spans="1:14" hidden="1">
      <c r="A3653" t="s">
        <v>2680</v>
      </c>
      <c r="B3653" t="s">
        <v>2680</v>
      </c>
      <c r="C3653" t="str">
        <f>VLOOKUP(B3653,Sheet6!B:C,2,0)</f>
        <v>E6024264-F24C-4E10-9469-EA5681E56EC2</v>
      </c>
      <c r="D3653" s="34" t="s">
        <v>194</v>
      </c>
      <c r="E3653" t="str">
        <f>VLOOKUP('نهایی براساس سیستم'!D3653,Trade!A:B,2,0)</f>
        <v>8AF9CC35-B938-4976-9C12-F05E1575BF7F</v>
      </c>
      <c r="H3653" s="34" t="s">
        <v>1333</v>
      </c>
      <c r="I3653" t="str">
        <f>VLOOKUP(H3653,Position!A:D,4,0)</f>
        <v>5fdf0eec-a5ea-4494-99f0-34050ba5e7ea</v>
      </c>
      <c r="J3653" t="str">
        <f t="shared" si="114"/>
        <v>5fdf0eec-a5ea-4494-99f0-34050ba5e7ea'</v>
      </c>
      <c r="K3653" t="s">
        <v>4008</v>
      </c>
      <c r="L3653" t="s">
        <v>1882</v>
      </c>
      <c r="M3653" t="s">
        <v>1883</v>
      </c>
      <c r="N3653" t="str">
        <f t="shared" si="115"/>
        <v>when WorkOrder.ParentSystemID = 'E6024264-F24C-4E10-9469-EA5681E56EC2' and WorkOrder.WOTradeID = '8AF9CC35-B938-4976-9C12-F05E1575BF7F' then '5fdf0eec-a5ea-4494-99f0-34050ba5e7ea'--0930GA01-برق-محمد علی فتاحی اردکانی</v>
      </c>
    </row>
    <row r="3654" spans="1:14" hidden="1">
      <c r="A3654" t="s">
        <v>2682</v>
      </c>
      <c r="B3654" t="s">
        <v>2682</v>
      </c>
      <c r="C3654" t="str">
        <f>VLOOKUP(B3654,Sheet6!B:C,2,0)</f>
        <v>ECC14F9F-F4ED-45F0-BECA-910FD1532AB3</v>
      </c>
      <c r="D3654" s="34" t="s">
        <v>194</v>
      </c>
      <c r="E3654" t="str">
        <f>VLOOKUP('نهایی براساس سیستم'!D3654,Trade!A:B,2,0)</f>
        <v>8AF9CC35-B938-4976-9C12-F05E1575BF7F</v>
      </c>
      <c r="H3654" s="34" t="s">
        <v>1333</v>
      </c>
      <c r="I3654" t="str">
        <f>VLOOKUP(H3654,Position!A:D,4,0)</f>
        <v>5fdf0eec-a5ea-4494-99f0-34050ba5e7ea</v>
      </c>
      <c r="J3654" t="str">
        <f t="shared" si="114"/>
        <v>5fdf0eec-a5ea-4494-99f0-34050ba5e7ea'</v>
      </c>
      <c r="K3654" t="s">
        <v>4008</v>
      </c>
      <c r="L3654" t="s">
        <v>1882</v>
      </c>
      <c r="M3654" t="s">
        <v>1883</v>
      </c>
      <c r="N3654" t="str">
        <f t="shared" si="115"/>
        <v>when WorkOrder.ParentSystemID = 'ECC14F9F-F4ED-45F0-BECA-910FD1532AB3' and WorkOrder.WOTradeID = '8AF9CC35-B938-4976-9C12-F05E1575BF7F' then '5fdf0eec-a5ea-4494-99f0-34050ba5e7ea'--0930IP01-برق-محمد علی فتاحی اردکانی</v>
      </c>
    </row>
    <row r="3655" spans="1:14" hidden="1">
      <c r="A3655" t="s">
        <v>2684</v>
      </c>
      <c r="B3655" t="s">
        <v>2684</v>
      </c>
      <c r="C3655" t="str">
        <f>VLOOKUP(B3655,Sheet6!B:C,2,0)</f>
        <v>71C52CF7-D52C-449F-9D3B-69791AE76D94</v>
      </c>
      <c r="D3655" s="34" t="s">
        <v>194</v>
      </c>
      <c r="E3655" t="str">
        <f>VLOOKUP('نهایی براساس سیستم'!D3655,Trade!A:B,2,0)</f>
        <v>8AF9CC35-B938-4976-9C12-F05E1575BF7F</v>
      </c>
      <c r="H3655" s="34" t="s">
        <v>1333</v>
      </c>
      <c r="I3655" t="str">
        <f>VLOOKUP(H3655,Position!A:D,4,0)</f>
        <v>5fdf0eec-a5ea-4494-99f0-34050ba5e7ea</v>
      </c>
      <c r="J3655" t="str">
        <f t="shared" si="114"/>
        <v>5fdf0eec-a5ea-4494-99f0-34050ba5e7ea'</v>
      </c>
      <c r="K3655" t="s">
        <v>4008</v>
      </c>
      <c r="L3655" t="s">
        <v>1882</v>
      </c>
      <c r="M3655" t="s">
        <v>1883</v>
      </c>
      <c r="N3655" t="str">
        <f t="shared" si="115"/>
        <v>when WorkOrder.ParentSystemID = '71C52CF7-D52C-449F-9D3B-69791AE76D94' and WorkOrder.WOTradeID = '8AF9CC35-B938-4976-9C12-F05E1575BF7F' then '5fdf0eec-a5ea-4494-99f0-34050ba5e7ea'--0930PS01-برق-محمد علی فتاحی اردکانی</v>
      </c>
    </row>
    <row r="3656" spans="1:14" hidden="1">
      <c r="A3656" t="s">
        <v>2686</v>
      </c>
      <c r="B3656" t="s">
        <v>2686</v>
      </c>
      <c r="C3656" t="str">
        <f>VLOOKUP(B3656,Sheet6!B:C,2,0)</f>
        <v>1572CC6F-2EF7-4B23-AC15-2C90FBEF537F</v>
      </c>
      <c r="D3656" s="34" t="s">
        <v>194</v>
      </c>
      <c r="E3656" t="str">
        <f>VLOOKUP('نهایی براساس سیستم'!D3656,Trade!A:B,2,0)</f>
        <v>8AF9CC35-B938-4976-9C12-F05E1575BF7F</v>
      </c>
      <c r="H3656" s="34" t="s">
        <v>1333</v>
      </c>
      <c r="I3656" t="str">
        <f>VLOOKUP(H3656,Position!A:D,4,0)</f>
        <v>5fdf0eec-a5ea-4494-99f0-34050ba5e7ea</v>
      </c>
      <c r="J3656" t="str">
        <f t="shared" si="114"/>
        <v>5fdf0eec-a5ea-4494-99f0-34050ba5e7ea'</v>
      </c>
      <c r="K3656" t="s">
        <v>4008</v>
      </c>
      <c r="L3656" t="s">
        <v>1882</v>
      </c>
      <c r="M3656" t="s">
        <v>1883</v>
      </c>
      <c r="N3656" t="str">
        <f t="shared" si="115"/>
        <v>when WorkOrder.ParentSystemID = '1572CC6F-2EF7-4B23-AC15-2C90FBEF537F' and WorkOrder.WOTradeID = '8AF9CC35-B938-4976-9C12-F05E1575BF7F' then '5fdf0eec-a5ea-4494-99f0-34050ba5e7ea'--0930PS02-برق-محمد علی فتاحی اردکانی</v>
      </c>
    </row>
    <row r="3657" spans="1:14" hidden="1">
      <c r="A3657" t="s">
        <v>2688</v>
      </c>
      <c r="B3657" t="s">
        <v>2688</v>
      </c>
      <c r="C3657" t="str">
        <f>VLOOKUP(B3657,Sheet6!B:C,2,0)</f>
        <v>1684FE49-0BA8-43A3-932D-645CE54E6185</v>
      </c>
      <c r="D3657" s="34" t="s">
        <v>194</v>
      </c>
      <c r="E3657" t="str">
        <f>VLOOKUP('نهایی براساس سیستم'!D3657,Trade!A:B,2,0)</f>
        <v>8AF9CC35-B938-4976-9C12-F05E1575BF7F</v>
      </c>
      <c r="H3657" s="34" t="s">
        <v>1333</v>
      </c>
      <c r="I3657" t="str">
        <f>VLOOKUP(H3657,Position!A:D,4,0)</f>
        <v>5fdf0eec-a5ea-4494-99f0-34050ba5e7ea</v>
      </c>
      <c r="J3657" t="str">
        <f t="shared" si="114"/>
        <v>5fdf0eec-a5ea-4494-99f0-34050ba5e7ea'</v>
      </c>
      <c r="K3657" t="s">
        <v>4008</v>
      </c>
      <c r="L3657" t="s">
        <v>1882</v>
      </c>
      <c r="M3657" t="s">
        <v>1883</v>
      </c>
      <c r="N3657" t="str">
        <f t="shared" si="115"/>
        <v>when WorkOrder.ParentSystemID = '1684FE49-0BA8-43A3-932D-645CE54E6185' and WorkOrder.WOTradeID = '8AF9CC35-B938-4976-9C12-F05E1575BF7F' then '5fdf0eec-a5ea-4494-99f0-34050ba5e7ea'--0930TN01-برق-محمد علی فتاحی اردکانی</v>
      </c>
    </row>
    <row r="3658" spans="1:14" hidden="1">
      <c r="A3658" t="s">
        <v>2690</v>
      </c>
      <c r="B3658" t="s">
        <v>2690</v>
      </c>
      <c r="C3658" t="str">
        <f>VLOOKUP(B3658,Sheet6!B:C,2,0)</f>
        <v>4AC95974-B74C-4DFE-AE7D-BE5AB533961C</v>
      </c>
      <c r="D3658" s="34" t="s">
        <v>194</v>
      </c>
      <c r="E3658" t="str">
        <f>VLOOKUP('نهایی براساس سیستم'!D3658,Trade!A:B,2,0)</f>
        <v>8AF9CC35-B938-4976-9C12-F05E1575BF7F</v>
      </c>
      <c r="H3658" s="34" t="s">
        <v>1333</v>
      </c>
      <c r="I3658" t="str">
        <f>VLOOKUP(H3658,Position!A:D,4,0)</f>
        <v>5fdf0eec-a5ea-4494-99f0-34050ba5e7ea</v>
      </c>
      <c r="J3658" t="str">
        <f t="shared" si="114"/>
        <v>5fdf0eec-a5ea-4494-99f0-34050ba5e7ea'</v>
      </c>
      <c r="K3658" t="s">
        <v>4008</v>
      </c>
      <c r="L3658" t="s">
        <v>1882</v>
      </c>
      <c r="M3658" t="s">
        <v>1883</v>
      </c>
      <c r="N3658" t="str">
        <f t="shared" si="115"/>
        <v>when WorkOrder.ParentSystemID = '4AC95974-B74C-4DFE-AE7D-BE5AB533961C' and WorkOrder.WOTradeID = '8AF9CC35-B938-4976-9C12-F05E1575BF7F' then '5fdf0eec-a5ea-4494-99f0-34050ba5e7ea'--0930WF01-برق-محمد علی فتاحی اردکانی</v>
      </c>
    </row>
    <row r="3659" spans="1:14" hidden="1">
      <c r="A3659" t="s">
        <v>2692</v>
      </c>
      <c r="B3659" t="s">
        <v>2692</v>
      </c>
      <c r="C3659" t="str">
        <f>VLOOKUP(B3659,Sheet6!B:C,2,0)</f>
        <v>270104C4-735D-45E5-839D-8F6D37C51219</v>
      </c>
      <c r="D3659" s="34" t="s">
        <v>194</v>
      </c>
      <c r="E3659" t="str">
        <f>VLOOKUP('نهایی براساس سیستم'!D3659,Trade!A:B,2,0)</f>
        <v>8AF9CC35-B938-4976-9C12-F05E1575BF7F</v>
      </c>
      <c r="H3659" s="34" t="s">
        <v>1333</v>
      </c>
      <c r="I3659" t="str">
        <f>VLOOKUP(H3659,Position!A:D,4,0)</f>
        <v>5fdf0eec-a5ea-4494-99f0-34050ba5e7ea</v>
      </c>
      <c r="J3659" t="str">
        <f t="shared" si="114"/>
        <v>5fdf0eec-a5ea-4494-99f0-34050ba5e7ea'</v>
      </c>
      <c r="K3659" t="s">
        <v>4008</v>
      </c>
      <c r="L3659" t="s">
        <v>1882</v>
      </c>
      <c r="M3659" t="s">
        <v>1883</v>
      </c>
      <c r="N3659" t="str">
        <f t="shared" si="115"/>
        <v>when WorkOrder.ParentSystemID = '270104C4-735D-45E5-839D-8F6D37C51219' and WorkOrder.WOTradeID = '8AF9CC35-B938-4976-9C12-F05E1575BF7F' then '5fdf0eec-a5ea-4494-99f0-34050ba5e7ea'--0940CF01-برق-محمد علی فتاحی اردکانی</v>
      </c>
    </row>
    <row r="3660" spans="1:14" hidden="1">
      <c r="A3660" t="s">
        <v>2694</v>
      </c>
      <c r="B3660" t="s">
        <v>2694</v>
      </c>
      <c r="C3660" t="str">
        <f>VLOOKUP(B3660,Sheet6!B:C,2,0)</f>
        <v>21DAE90B-980A-4C5E-8ECD-81D0217A1611</v>
      </c>
      <c r="D3660" s="34" t="s">
        <v>194</v>
      </c>
      <c r="E3660" t="str">
        <f>VLOOKUP('نهایی براساس سیستم'!D3660,Trade!A:B,2,0)</f>
        <v>8AF9CC35-B938-4976-9C12-F05E1575BF7F</v>
      </c>
      <c r="H3660" s="34" t="s">
        <v>1333</v>
      </c>
      <c r="I3660" t="str">
        <f>VLOOKUP(H3660,Position!A:D,4,0)</f>
        <v>5fdf0eec-a5ea-4494-99f0-34050ba5e7ea</v>
      </c>
      <c r="J3660" t="str">
        <f t="shared" si="114"/>
        <v>5fdf0eec-a5ea-4494-99f0-34050ba5e7ea'</v>
      </c>
      <c r="K3660" t="s">
        <v>4008</v>
      </c>
      <c r="L3660" t="s">
        <v>1882</v>
      </c>
      <c r="M3660" t="s">
        <v>1883</v>
      </c>
      <c r="N3660" t="str">
        <f t="shared" si="115"/>
        <v>when WorkOrder.ParentSystemID = '21DAE90B-980A-4C5E-8ECD-81D0217A1611' and WorkOrder.WOTradeID = '8AF9CC35-B938-4976-9C12-F05E1575BF7F' then '5fdf0eec-a5ea-4494-99f0-34050ba5e7ea'--0940CF02-برق-محمد علی فتاحی اردکانی</v>
      </c>
    </row>
    <row r="3661" spans="1:14" hidden="1">
      <c r="A3661" t="s">
        <v>2696</v>
      </c>
      <c r="B3661" t="s">
        <v>2696</v>
      </c>
      <c r="C3661" t="str">
        <f>VLOOKUP(B3661,Sheet6!B:C,2,0)</f>
        <v>1AE2460F-4D03-4099-A027-A38BDE93A415</v>
      </c>
      <c r="D3661" s="34" t="s">
        <v>194</v>
      </c>
      <c r="E3661" t="str">
        <f>VLOOKUP('نهایی براساس سیستم'!D3661,Trade!A:B,2,0)</f>
        <v>8AF9CC35-B938-4976-9C12-F05E1575BF7F</v>
      </c>
      <c r="H3661" s="34" t="s">
        <v>1333</v>
      </c>
      <c r="I3661" t="str">
        <f>VLOOKUP(H3661,Position!A:D,4,0)</f>
        <v>5fdf0eec-a5ea-4494-99f0-34050ba5e7ea</v>
      </c>
      <c r="J3661" t="str">
        <f t="shared" si="114"/>
        <v>5fdf0eec-a5ea-4494-99f0-34050ba5e7ea'</v>
      </c>
      <c r="K3661" t="s">
        <v>4008</v>
      </c>
      <c r="L3661" t="s">
        <v>1882</v>
      </c>
      <c r="M3661" t="s">
        <v>1883</v>
      </c>
      <c r="N3661" t="str">
        <f t="shared" si="115"/>
        <v>when WorkOrder.ParentSystemID = '1AE2460F-4D03-4099-A027-A38BDE93A415' and WorkOrder.WOTradeID = '8AF9CC35-B938-4976-9C12-F05E1575BF7F' then '5fdf0eec-a5ea-4494-99f0-34050ba5e7ea'--0940CR01-برق-محمد علی فتاحی اردکانی</v>
      </c>
    </row>
    <row r="3662" spans="1:14" hidden="1">
      <c r="A3662" t="s">
        <v>2698</v>
      </c>
      <c r="B3662" t="s">
        <v>2698</v>
      </c>
      <c r="C3662" t="str">
        <f>VLOOKUP(B3662,Sheet6!B:C,2,0)</f>
        <v>1F1D1997-4B53-463B-BBFC-60982449B0F4</v>
      </c>
      <c r="D3662" s="34" t="s">
        <v>194</v>
      </c>
      <c r="E3662" t="str">
        <f>VLOOKUP('نهایی براساس سیستم'!D3662,Trade!A:B,2,0)</f>
        <v>8AF9CC35-B938-4976-9C12-F05E1575BF7F</v>
      </c>
      <c r="H3662" s="34" t="s">
        <v>1333</v>
      </c>
      <c r="I3662" t="str">
        <f>VLOOKUP(H3662,Position!A:D,4,0)</f>
        <v>5fdf0eec-a5ea-4494-99f0-34050ba5e7ea</v>
      </c>
      <c r="J3662" t="str">
        <f t="shared" si="114"/>
        <v>5fdf0eec-a5ea-4494-99f0-34050ba5e7ea'</v>
      </c>
      <c r="K3662" t="s">
        <v>4008</v>
      </c>
      <c r="L3662" t="s">
        <v>1882</v>
      </c>
      <c r="M3662" t="s">
        <v>1883</v>
      </c>
      <c r="N3662" t="str">
        <f t="shared" si="115"/>
        <v>when WorkOrder.ParentSystemID = '1F1D1997-4B53-463B-BBFC-60982449B0F4' and WorkOrder.WOTradeID = '8AF9CC35-B938-4976-9C12-F05E1575BF7F' then '5fdf0eec-a5ea-4494-99f0-34050ba5e7ea'--0940FP01-برق-محمد علی فتاحی اردکانی</v>
      </c>
    </row>
    <row r="3663" spans="1:14" hidden="1">
      <c r="A3663" t="s">
        <v>2700</v>
      </c>
      <c r="B3663" t="s">
        <v>2700</v>
      </c>
      <c r="C3663" t="str">
        <f>VLOOKUP(B3663,Sheet6!B:C,2,0)</f>
        <v>762804B5-4795-4070-83BA-E3A0D44A821B</v>
      </c>
      <c r="D3663" s="34" t="s">
        <v>194</v>
      </c>
      <c r="E3663" t="str">
        <f>VLOOKUP('نهایی براساس سیستم'!D3663,Trade!A:B,2,0)</f>
        <v>8AF9CC35-B938-4976-9C12-F05E1575BF7F</v>
      </c>
      <c r="H3663" s="34" t="s">
        <v>1333</v>
      </c>
      <c r="I3663" t="str">
        <f>VLOOKUP(H3663,Position!A:D,4,0)</f>
        <v>5fdf0eec-a5ea-4494-99f0-34050ba5e7ea</v>
      </c>
      <c r="J3663" t="str">
        <f t="shared" si="114"/>
        <v>5fdf0eec-a5ea-4494-99f0-34050ba5e7ea'</v>
      </c>
      <c r="K3663" t="s">
        <v>4008</v>
      </c>
      <c r="L3663" t="s">
        <v>1882</v>
      </c>
      <c r="M3663" t="s">
        <v>1883</v>
      </c>
      <c r="N3663" t="str">
        <f t="shared" si="115"/>
        <v>when WorkOrder.ParentSystemID = '762804B5-4795-4070-83BA-E3A0D44A821B' and WorkOrder.WOTradeID = '8AF9CC35-B938-4976-9C12-F05E1575BF7F' then '5fdf0eec-a5ea-4494-99f0-34050ba5e7ea'--0940FP02-برق-محمد علی فتاحی اردکانی</v>
      </c>
    </row>
    <row r="3664" spans="1:14" hidden="1">
      <c r="A3664" t="s">
        <v>2702</v>
      </c>
      <c r="B3664" t="s">
        <v>2702</v>
      </c>
      <c r="C3664" t="str">
        <f>VLOOKUP(B3664,Sheet6!B:C,2,0)</f>
        <v>5F145056-B965-4C3E-ACBB-692A8CC93672</v>
      </c>
      <c r="D3664" s="34" t="s">
        <v>194</v>
      </c>
      <c r="E3664" t="str">
        <f>VLOOKUP('نهایی براساس سیستم'!D3664,Trade!A:B,2,0)</f>
        <v>8AF9CC35-B938-4976-9C12-F05E1575BF7F</v>
      </c>
      <c r="H3664" s="34" t="s">
        <v>1333</v>
      </c>
      <c r="I3664" t="str">
        <f>VLOOKUP(H3664,Position!A:D,4,0)</f>
        <v>5fdf0eec-a5ea-4494-99f0-34050ba5e7ea</v>
      </c>
      <c r="J3664" t="str">
        <f t="shared" si="114"/>
        <v>5fdf0eec-a5ea-4494-99f0-34050ba5e7ea'</v>
      </c>
      <c r="K3664" t="s">
        <v>4008</v>
      </c>
      <c r="L3664" t="s">
        <v>1882</v>
      </c>
      <c r="M3664" t="s">
        <v>1883</v>
      </c>
      <c r="N3664" t="str">
        <f t="shared" si="115"/>
        <v>when WorkOrder.ParentSystemID = '5F145056-B965-4C3E-ACBB-692A8CC93672' and WorkOrder.WOTradeID = '8AF9CC35-B938-4976-9C12-F05E1575BF7F' then '5fdf0eec-a5ea-4494-99f0-34050ba5e7ea'--0940FP03-برق-محمد علی فتاحی اردکانی</v>
      </c>
    </row>
    <row r="3665" spans="1:14" hidden="1">
      <c r="A3665" t="s">
        <v>2704</v>
      </c>
      <c r="B3665" t="s">
        <v>2704</v>
      </c>
      <c r="C3665" t="str">
        <f>VLOOKUP(B3665,Sheet6!B:C,2,0)</f>
        <v>DEC40F86-C5EB-42C9-A713-6EBBD838BDB0</v>
      </c>
      <c r="D3665" s="34" t="s">
        <v>194</v>
      </c>
      <c r="E3665" t="str">
        <f>VLOOKUP('نهایی براساس سیستم'!D3665,Trade!A:B,2,0)</f>
        <v>8AF9CC35-B938-4976-9C12-F05E1575BF7F</v>
      </c>
      <c r="H3665" s="34" t="s">
        <v>1333</v>
      </c>
      <c r="I3665" t="str">
        <f>VLOOKUP(H3665,Position!A:D,4,0)</f>
        <v>5fdf0eec-a5ea-4494-99f0-34050ba5e7ea</v>
      </c>
      <c r="J3665" t="str">
        <f t="shared" si="114"/>
        <v>5fdf0eec-a5ea-4494-99f0-34050ba5e7ea'</v>
      </c>
      <c r="K3665" t="s">
        <v>4008</v>
      </c>
      <c r="L3665" t="s">
        <v>1882</v>
      </c>
      <c r="M3665" t="s">
        <v>1883</v>
      </c>
      <c r="N3665" t="str">
        <f t="shared" si="115"/>
        <v>when WorkOrder.ParentSystemID = 'DEC40F86-C5EB-42C9-A713-6EBBD838BDB0' and WorkOrder.WOTradeID = '8AF9CC35-B938-4976-9C12-F05E1575BF7F' then '5fdf0eec-a5ea-4494-99f0-34050ba5e7ea'--0940FP04-برق-محمد علی فتاحی اردکانی</v>
      </c>
    </row>
    <row r="3666" spans="1:14" hidden="1">
      <c r="A3666" t="s">
        <v>2706</v>
      </c>
      <c r="B3666" t="s">
        <v>2706</v>
      </c>
      <c r="C3666" t="str">
        <f>VLOOKUP(B3666,Sheet6!B:C,2,0)</f>
        <v>276B69F2-D387-4088-B87D-EFF9D41F611C</v>
      </c>
      <c r="D3666" s="34" t="s">
        <v>194</v>
      </c>
      <c r="E3666" t="str">
        <f>VLOOKUP('نهایی براساس سیستم'!D3666,Trade!A:B,2,0)</f>
        <v>8AF9CC35-B938-4976-9C12-F05E1575BF7F</v>
      </c>
      <c r="H3666" s="34" t="s">
        <v>1333</v>
      </c>
      <c r="I3666" t="str">
        <f>VLOOKUP(H3666,Position!A:D,4,0)</f>
        <v>5fdf0eec-a5ea-4494-99f0-34050ba5e7ea</v>
      </c>
      <c r="J3666" t="str">
        <f t="shared" si="114"/>
        <v>5fdf0eec-a5ea-4494-99f0-34050ba5e7ea'</v>
      </c>
      <c r="K3666" t="s">
        <v>4008</v>
      </c>
      <c r="L3666" t="s">
        <v>1882</v>
      </c>
      <c r="M3666" t="s">
        <v>1883</v>
      </c>
      <c r="N3666" t="str">
        <f t="shared" si="115"/>
        <v>when WorkOrder.ParentSystemID = '276B69F2-D387-4088-B87D-EFF9D41F611C' and WorkOrder.WOTradeID = '8AF9CC35-B938-4976-9C12-F05E1575BF7F' then '5fdf0eec-a5ea-4494-99f0-34050ba5e7ea'--0940FP05-برق-محمد علی فتاحی اردکانی</v>
      </c>
    </row>
    <row r="3667" spans="1:14" hidden="1">
      <c r="A3667" t="s">
        <v>2708</v>
      </c>
      <c r="B3667" t="s">
        <v>2708</v>
      </c>
      <c r="C3667" t="str">
        <f>VLOOKUP(B3667,Sheet6!B:C,2,0)</f>
        <v>905DA866-D25C-45C5-B080-6B40A93B1272</v>
      </c>
      <c r="D3667" s="34" t="s">
        <v>194</v>
      </c>
      <c r="E3667" t="str">
        <f>VLOOKUP('نهایی براساس سیستم'!D3667,Trade!A:B,2,0)</f>
        <v>8AF9CC35-B938-4976-9C12-F05E1575BF7F</v>
      </c>
      <c r="H3667" s="34" t="s">
        <v>1333</v>
      </c>
      <c r="I3667" t="str">
        <f>VLOOKUP(H3667,Position!A:D,4,0)</f>
        <v>5fdf0eec-a5ea-4494-99f0-34050ba5e7ea</v>
      </c>
      <c r="J3667" t="str">
        <f t="shared" si="114"/>
        <v>5fdf0eec-a5ea-4494-99f0-34050ba5e7ea'</v>
      </c>
      <c r="K3667" t="s">
        <v>4008</v>
      </c>
      <c r="L3667" t="s">
        <v>1882</v>
      </c>
      <c r="M3667" t="s">
        <v>1883</v>
      </c>
      <c r="N3667" t="str">
        <f t="shared" si="115"/>
        <v>when WorkOrder.ParentSystemID = '905DA866-D25C-45C5-B080-6B40A93B1272' and WorkOrder.WOTradeID = '8AF9CC35-B938-4976-9C12-F05E1575BF7F' then '5fdf0eec-a5ea-4494-99f0-34050ba5e7ea'--0940FP06-برق-محمد علی فتاحی اردکانی</v>
      </c>
    </row>
    <row r="3668" spans="1:14" hidden="1">
      <c r="A3668" t="s">
        <v>2710</v>
      </c>
      <c r="B3668" t="s">
        <v>2710</v>
      </c>
      <c r="C3668" t="str">
        <f>VLOOKUP(B3668,Sheet6!B:C,2,0)</f>
        <v>A438287F-351B-4304-BBA8-BA546CF55E4B</v>
      </c>
      <c r="D3668" s="34" t="s">
        <v>194</v>
      </c>
      <c r="E3668" t="str">
        <f>VLOOKUP('نهایی براساس سیستم'!D3668,Trade!A:B,2,0)</f>
        <v>8AF9CC35-B938-4976-9C12-F05E1575BF7F</v>
      </c>
      <c r="H3668" s="34" t="s">
        <v>1333</v>
      </c>
      <c r="I3668" t="str">
        <f>VLOOKUP(H3668,Position!A:D,4,0)</f>
        <v>5fdf0eec-a5ea-4494-99f0-34050ba5e7ea</v>
      </c>
      <c r="J3668" t="str">
        <f t="shared" si="114"/>
        <v>5fdf0eec-a5ea-4494-99f0-34050ba5e7ea'</v>
      </c>
      <c r="K3668" t="s">
        <v>4008</v>
      </c>
      <c r="L3668" t="s">
        <v>1882</v>
      </c>
      <c r="M3668" t="s">
        <v>1883</v>
      </c>
      <c r="N3668" t="str">
        <f t="shared" si="115"/>
        <v>when WorkOrder.ParentSystemID = 'A438287F-351B-4304-BBA8-BA546CF55E4B' and WorkOrder.WOTradeID = '8AF9CC35-B938-4976-9C12-F05E1575BF7F' then '5fdf0eec-a5ea-4494-99f0-34050ba5e7ea'--0940FP07-برق-محمد علی فتاحی اردکانی</v>
      </c>
    </row>
    <row r="3669" spans="1:14" hidden="1">
      <c r="A3669" t="s">
        <v>2712</v>
      </c>
      <c r="B3669" t="s">
        <v>2712</v>
      </c>
      <c r="C3669" t="str">
        <f>VLOOKUP(B3669,Sheet6!B:C,2,0)</f>
        <v>E36C67F7-2410-449E-9B3F-0AEBBA36655D</v>
      </c>
      <c r="D3669" s="34" t="s">
        <v>194</v>
      </c>
      <c r="E3669" t="str">
        <f>VLOOKUP('نهایی براساس سیستم'!D3669,Trade!A:B,2,0)</f>
        <v>8AF9CC35-B938-4976-9C12-F05E1575BF7F</v>
      </c>
      <c r="H3669" s="34" t="s">
        <v>1333</v>
      </c>
      <c r="I3669" t="str">
        <f>VLOOKUP(H3669,Position!A:D,4,0)</f>
        <v>5fdf0eec-a5ea-4494-99f0-34050ba5e7ea</v>
      </c>
      <c r="J3669" t="str">
        <f t="shared" si="114"/>
        <v>5fdf0eec-a5ea-4494-99f0-34050ba5e7ea'</v>
      </c>
      <c r="K3669" t="s">
        <v>4008</v>
      </c>
      <c r="L3669" t="s">
        <v>1882</v>
      </c>
      <c r="M3669" t="s">
        <v>1883</v>
      </c>
      <c r="N3669" t="str">
        <f t="shared" si="115"/>
        <v>when WorkOrder.ParentSystemID = 'E36C67F7-2410-449E-9B3F-0AEBBA36655D' and WorkOrder.WOTradeID = '8AF9CC35-B938-4976-9C12-F05E1575BF7F' then '5fdf0eec-a5ea-4494-99f0-34050ba5e7ea'--0940FP08-برق-محمد علی فتاحی اردکانی</v>
      </c>
    </row>
    <row r="3670" spans="1:14" hidden="1">
      <c r="A3670" t="s">
        <v>2714</v>
      </c>
      <c r="B3670" t="s">
        <v>2714</v>
      </c>
      <c r="C3670" t="str">
        <f>VLOOKUP(B3670,Sheet6!B:C,2,0)</f>
        <v>0989EA61-6206-4905-9CF8-AADF859155A3</v>
      </c>
      <c r="D3670" s="34" t="s">
        <v>194</v>
      </c>
      <c r="E3670" t="str">
        <f>VLOOKUP('نهایی براساس سیستم'!D3670,Trade!A:B,2,0)</f>
        <v>8AF9CC35-B938-4976-9C12-F05E1575BF7F</v>
      </c>
      <c r="H3670" s="34" t="s">
        <v>1333</v>
      </c>
      <c r="I3670" t="str">
        <f>VLOOKUP(H3670,Position!A:D,4,0)</f>
        <v>5fdf0eec-a5ea-4494-99f0-34050ba5e7ea</v>
      </c>
      <c r="J3670" t="str">
        <f t="shared" si="114"/>
        <v>5fdf0eec-a5ea-4494-99f0-34050ba5e7ea'</v>
      </c>
      <c r="K3670" t="s">
        <v>4008</v>
      </c>
      <c r="L3670" t="s">
        <v>1882</v>
      </c>
      <c r="M3670" t="s">
        <v>1883</v>
      </c>
      <c r="N3670" t="str">
        <f t="shared" si="115"/>
        <v>when WorkOrder.ParentSystemID = '0989EA61-6206-4905-9CF8-AADF859155A3' and WorkOrder.WOTradeID = '8AF9CC35-B938-4976-9C12-F05E1575BF7F' then '5fdf0eec-a5ea-4494-99f0-34050ba5e7ea'--0940FP09-برق-محمد علی فتاحی اردکانی</v>
      </c>
    </row>
    <row r="3671" spans="1:14" hidden="1">
      <c r="A3671" t="s">
        <v>2716</v>
      </c>
      <c r="B3671" t="s">
        <v>2716</v>
      </c>
      <c r="C3671" t="str">
        <f>VLOOKUP(B3671,Sheet6!B:C,2,0)</f>
        <v>E14AD5D7-2D16-4219-ACBA-F0327B52D439</v>
      </c>
      <c r="D3671" s="34" t="s">
        <v>194</v>
      </c>
      <c r="E3671" t="str">
        <f>VLOOKUP('نهایی براساس سیستم'!D3671,Trade!A:B,2,0)</f>
        <v>8AF9CC35-B938-4976-9C12-F05E1575BF7F</v>
      </c>
      <c r="H3671" s="34" t="s">
        <v>1333</v>
      </c>
      <c r="I3671" t="str">
        <f>VLOOKUP(H3671,Position!A:D,4,0)</f>
        <v>5fdf0eec-a5ea-4494-99f0-34050ba5e7ea</v>
      </c>
      <c r="J3671" t="str">
        <f t="shared" si="114"/>
        <v>5fdf0eec-a5ea-4494-99f0-34050ba5e7ea'</v>
      </c>
      <c r="K3671" t="s">
        <v>4008</v>
      </c>
      <c r="L3671" t="s">
        <v>1882</v>
      </c>
      <c r="M3671" t="s">
        <v>1883</v>
      </c>
      <c r="N3671" t="str">
        <f t="shared" si="115"/>
        <v>when WorkOrder.ParentSystemID = 'E14AD5D7-2D16-4219-ACBA-F0327B52D439' and WorkOrder.WOTradeID = '8AF9CC35-B938-4976-9C12-F05E1575BF7F' then '5fdf0eec-a5ea-4494-99f0-34050ba5e7ea'--0940FP10-برق-محمد علی فتاحی اردکانی</v>
      </c>
    </row>
    <row r="3672" spans="1:14" hidden="1">
      <c r="A3672" t="s">
        <v>2718</v>
      </c>
      <c r="B3672" t="s">
        <v>2718</v>
      </c>
      <c r="C3672" t="str">
        <f>VLOOKUP(B3672,Sheet6!B:C,2,0)</f>
        <v>C45221CC-4BBA-405E-876D-076F01802EE1</v>
      </c>
      <c r="D3672" s="34" t="s">
        <v>194</v>
      </c>
      <c r="E3672" t="str">
        <f>VLOOKUP('نهایی براساس سیستم'!D3672,Trade!A:B,2,0)</f>
        <v>8AF9CC35-B938-4976-9C12-F05E1575BF7F</v>
      </c>
      <c r="H3672" s="34" t="s">
        <v>1333</v>
      </c>
      <c r="I3672" t="str">
        <f>VLOOKUP(H3672,Position!A:D,4,0)</f>
        <v>5fdf0eec-a5ea-4494-99f0-34050ba5e7ea</v>
      </c>
      <c r="J3672" t="str">
        <f t="shared" si="114"/>
        <v>5fdf0eec-a5ea-4494-99f0-34050ba5e7ea'</v>
      </c>
      <c r="K3672" t="s">
        <v>4008</v>
      </c>
      <c r="L3672" t="s">
        <v>1882</v>
      </c>
      <c r="M3672" t="s">
        <v>1883</v>
      </c>
      <c r="N3672" t="str">
        <f t="shared" si="115"/>
        <v>when WorkOrder.ParentSystemID = 'C45221CC-4BBA-405E-876D-076F01802EE1' and WorkOrder.WOTradeID = '8AF9CC35-B938-4976-9C12-F05E1575BF7F' then '5fdf0eec-a5ea-4494-99f0-34050ba5e7ea'--0940GA01-برق-محمد علی فتاحی اردکانی</v>
      </c>
    </row>
    <row r="3673" spans="1:14" hidden="1">
      <c r="A3673" t="s">
        <v>2720</v>
      </c>
      <c r="B3673" t="s">
        <v>2720</v>
      </c>
      <c r="C3673" t="str">
        <f>VLOOKUP(B3673,Sheet6!B:C,2,0)</f>
        <v>0CB94215-7392-4842-8896-5E2F624E990B</v>
      </c>
      <c r="D3673" s="34" t="s">
        <v>194</v>
      </c>
      <c r="E3673" t="str">
        <f>VLOOKUP('نهایی براساس سیستم'!D3673,Trade!A:B,2,0)</f>
        <v>8AF9CC35-B938-4976-9C12-F05E1575BF7F</v>
      </c>
      <c r="H3673" s="34" t="s">
        <v>1333</v>
      </c>
      <c r="I3673" t="str">
        <f>VLOOKUP(H3673,Position!A:D,4,0)</f>
        <v>5fdf0eec-a5ea-4494-99f0-34050ba5e7ea</v>
      </c>
      <c r="J3673" t="str">
        <f t="shared" si="114"/>
        <v>5fdf0eec-a5ea-4494-99f0-34050ba5e7ea'</v>
      </c>
      <c r="K3673" t="s">
        <v>4008</v>
      </c>
      <c r="L3673" t="s">
        <v>1882</v>
      </c>
      <c r="M3673" t="s">
        <v>1883</v>
      </c>
      <c r="N3673" t="str">
        <f t="shared" si="115"/>
        <v>when WorkOrder.ParentSystemID = '0CB94215-7392-4842-8896-5E2F624E990B' and WorkOrder.WOTradeID = '8AF9CC35-B938-4976-9C12-F05E1575BF7F' then '5fdf0eec-a5ea-4494-99f0-34050ba5e7ea'--0940IP01-برق-محمد علی فتاحی اردکانی</v>
      </c>
    </row>
    <row r="3674" spans="1:14" hidden="1">
      <c r="A3674" t="s">
        <v>2722</v>
      </c>
      <c r="B3674" t="s">
        <v>2722</v>
      </c>
      <c r="C3674" t="str">
        <f>VLOOKUP(B3674,Sheet6!B:C,2,0)</f>
        <v>A63EBCBF-C8A8-436F-B218-4E1F526221E7</v>
      </c>
      <c r="D3674" s="34" t="s">
        <v>194</v>
      </c>
      <c r="E3674" t="str">
        <f>VLOOKUP('نهایی براساس سیستم'!D3674,Trade!A:B,2,0)</f>
        <v>8AF9CC35-B938-4976-9C12-F05E1575BF7F</v>
      </c>
      <c r="H3674" s="34" t="s">
        <v>1333</v>
      </c>
      <c r="I3674" t="str">
        <f>VLOOKUP(H3674,Position!A:D,4,0)</f>
        <v>5fdf0eec-a5ea-4494-99f0-34050ba5e7ea</v>
      </c>
      <c r="J3674" t="str">
        <f t="shared" si="114"/>
        <v>5fdf0eec-a5ea-4494-99f0-34050ba5e7ea'</v>
      </c>
      <c r="K3674" t="s">
        <v>4008</v>
      </c>
      <c r="L3674" t="s">
        <v>1882</v>
      </c>
      <c r="M3674" t="s">
        <v>1883</v>
      </c>
      <c r="N3674" t="str">
        <f t="shared" si="115"/>
        <v>when WorkOrder.ParentSystemID = 'A63EBCBF-C8A8-436F-B218-4E1F526221E7' and WorkOrder.WOTradeID = '8AF9CC35-B938-4976-9C12-F05E1575BF7F' then '5fdf0eec-a5ea-4494-99f0-34050ba5e7ea'--0940IP02-برق-محمد علی فتاحی اردکانی</v>
      </c>
    </row>
    <row r="3675" spans="1:14" hidden="1">
      <c r="A3675" t="s">
        <v>2724</v>
      </c>
      <c r="B3675" t="s">
        <v>2724</v>
      </c>
      <c r="C3675" t="str">
        <f>VLOOKUP(B3675,Sheet6!B:C,2,0)</f>
        <v>A0BA403C-2C30-48DE-8F6E-7CC89AF33EA9</v>
      </c>
      <c r="D3675" s="34" t="s">
        <v>194</v>
      </c>
      <c r="E3675" t="str">
        <f>VLOOKUP('نهایی براساس سیستم'!D3675,Trade!A:B,2,0)</f>
        <v>8AF9CC35-B938-4976-9C12-F05E1575BF7F</v>
      </c>
      <c r="H3675" s="34" t="s">
        <v>1333</v>
      </c>
      <c r="I3675" t="str">
        <f>VLOOKUP(H3675,Position!A:D,4,0)</f>
        <v>5fdf0eec-a5ea-4494-99f0-34050ba5e7ea</v>
      </c>
      <c r="J3675" t="str">
        <f t="shared" si="114"/>
        <v>5fdf0eec-a5ea-4494-99f0-34050ba5e7ea'</v>
      </c>
      <c r="K3675" t="s">
        <v>4008</v>
      </c>
      <c r="L3675" t="s">
        <v>1882</v>
      </c>
      <c r="M3675" t="s">
        <v>1883</v>
      </c>
      <c r="N3675" t="str">
        <f t="shared" si="115"/>
        <v>when WorkOrder.ParentSystemID = 'A0BA403C-2C30-48DE-8F6E-7CC89AF33EA9' and WorkOrder.WOTradeID = '8AF9CC35-B938-4976-9C12-F05E1575BF7F' then '5fdf0eec-a5ea-4494-99f0-34050ba5e7ea'--0940IP03-برق-محمد علی فتاحی اردکانی</v>
      </c>
    </row>
    <row r="3676" spans="1:14" hidden="1">
      <c r="A3676" t="s">
        <v>2726</v>
      </c>
      <c r="B3676" t="s">
        <v>2726</v>
      </c>
      <c r="C3676" t="str">
        <f>VLOOKUP(B3676,Sheet6!B:C,2,0)</f>
        <v>899BB410-B206-4AA4-8FA3-21AF8FA77769</v>
      </c>
      <c r="D3676" s="34" t="s">
        <v>194</v>
      </c>
      <c r="E3676" t="str">
        <f>VLOOKUP('نهایی براساس سیستم'!D3676,Trade!A:B,2,0)</f>
        <v>8AF9CC35-B938-4976-9C12-F05E1575BF7F</v>
      </c>
      <c r="H3676" s="34" t="s">
        <v>1333</v>
      </c>
      <c r="I3676" t="str">
        <f>VLOOKUP(H3676,Position!A:D,4,0)</f>
        <v>5fdf0eec-a5ea-4494-99f0-34050ba5e7ea</v>
      </c>
      <c r="J3676" t="str">
        <f t="shared" si="114"/>
        <v>5fdf0eec-a5ea-4494-99f0-34050ba5e7ea'</v>
      </c>
      <c r="K3676" t="s">
        <v>4008</v>
      </c>
      <c r="L3676" t="s">
        <v>1882</v>
      </c>
      <c r="M3676" t="s">
        <v>1883</v>
      </c>
      <c r="N3676" t="str">
        <f t="shared" si="115"/>
        <v>when WorkOrder.ParentSystemID = '899BB410-B206-4AA4-8FA3-21AF8FA77769' and WorkOrder.WOTradeID = '8AF9CC35-B938-4976-9C12-F05E1575BF7F' then '5fdf0eec-a5ea-4494-99f0-34050ba5e7ea'--0940IP04-برق-محمد علی فتاحی اردکانی</v>
      </c>
    </row>
    <row r="3677" spans="1:14" hidden="1">
      <c r="A3677" t="s">
        <v>2728</v>
      </c>
      <c r="B3677" t="s">
        <v>2728</v>
      </c>
      <c r="C3677" t="str">
        <f>VLOOKUP(B3677,Sheet6!B:C,2,0)</f>
        <v>9F96D0A0-7E5C-455B-B700-8E92BB98EA11</v>
      </c>
      <c r="D3677" s="34" t="s">
        <v>194</v>
      </c>
      <c r="E3677" t="str">
        <f>VLOOKUP('نهایی براساس سیستم'!D3677,Trade!A:B,2,0)</f>
        <v>8AF9CC35-B938-4976-9C12-F05E1575BF7F</v>
      </c>
      <c r="H3677" s="34" t="s">
        <v>1333</v>
      </c>
      <c r="I3677" t="str">
        <f>VLOOKUP(H3677,Position!A:D,4,0)</f>
        <v>5fdf0eec-a5ea-4494-99f0-34050ba5e7ea</v>
      </c>
      <c r="J3677" t="str">
        <f t="shared" si="114"/>
        <v>5fdf0eec-a5ea-4494-99f0-34050ba5e7ea'</v>
      </c>
      <c r="K3677" t="s">
        <v>4008</v>
      </c>
      <c r="L3677" t="s">
        <v>1882</v>
      </c>
      <c r="M3677" t="s">
        <v>1883</v>
      </c>
      <c r="N3677" t="str">
        <f t="shared" si="115"/>
        <v>when WorkOrder.ParentSystemID = '9F96D0A0-7E5C-455B-B700-8E92BB98EA11' and WorkOrder.WOTradeID = '8AF9CC35-B938-4976-9C12-F05E1575BF7F' then '5fdf0eec-a5ea-4494-99f0-34050ba5e7ea'--0940OT01-برق-محمد علی فتاحی اردکانی</v>
      </c>
    </row>
    <row r="3678" spans="1:14" hidden="1">
      <c r="A3678" t="s">
        <v>2730</v>
      </c>
      <c r="B3678" t="s">
        <v>2730</v>
      </c>
      <c r="C3678" t="str">
        <f>VLOOKUP(B3678,Sheet6!B:C,2,0)</f>
        <v>8114E7BF-A719-4AC3-97C6-E851839C07E9</v>
      </c>
      <c r="D3678" s="34" t="s">
        <v>194</v>
      </c>
      <c r="E3678" t="str">
        <f>VLOOKUP('نهایی براساس سیستم'!D3678,Trade!A:B,2,0)</f>
        <v>8AF9CC35-B938-4976-9C12-F05E1575BF7F</v>
      </c>
      <c r="H3678" s="34" t="s">
        <v>1333</v>
      </c>
      <c r="I3678" t="str">
        <f>VLOOKUP(H3678,Position!A:D,4,0)</f>
        <v>5fdf0eec-a5ea-4494-99f0-34050ba5e7ea</v>
      </c>
      <c r="J3678" t="str">
        <f t="shared" si="114"/>
        <v>5fdf0eec-a5ea-4494-99f0-34050ba5e7ea'</v>
      </c>
      <c r="K3678" t="s">
        <v>4008</v>
      </c>
      <c r="L3678" t="s">
        <v>1882</v>
      </c>
      <c r="M3678" t="s">
        <v>1883</v>
      </c>
      <c r="N3678" t="str">
        <f t="shared" si="115"/>
        <v>when WorkOrder.ParentSystemID = '8114E7BF-A719-4AC3-97C6-E851839C07E9' and WorkOrder.WOTradeID = '8AF9CC35-B938-4976-9C12-F05E1575BF7F' then '5fdf0eec-a5ea-4494-99f0-34050ba5e7ea'--0940PS01-برق-محمد علی فتاحی اردکانی</v>
      </c>
    </row>
    <row r="3679" spans="1:14" hidden="1">
      <c r="A3679" t="s">
        <v>2732</v>
      </c>
      <c r="B3679" t="s">
        <v>2732</v>
      </c>
      <c r="C3679" t="str">
        <f>VLOOKUP(B3679,Sheet6!B:C,2,0)</f>
        <v>03D3A177-6C55-4A73-932D-5A2FA41C702F</v>
      </c>
      <c r="D3679" s="34" t="s">
        <v>194</v>
      </c>
      <c r="E3679" t="str">
        <f>VLOOKUP('نهایی براساس سیستم'!D3679,Trade!A:B,2,0)</f>
        <v>8AF9CC35-B938-4976-9C12-F05E1575BF7F</v>
      </c>
      <c r="H3679" s="34" t="s">
        <v>1333</v>
      </c>
      <c r="I3679" t="str">
        <f>VLOOKUP(H3679,Position!A:D,4,0)</f>
        <v>5fdf0eec-a5ea-4494-99f0-34050ba5e7ea</v>
      </c>
      <c r="J3679" t="str">
        <f t="shared" si="114"/>
        <v>5fdf0eec-a5ea-4494-99f0-34050ba5e7ea'</v>
      </c>
      <c r="K3679" t="s">
        <v>4008</v>
      </c>
      <c r="L3679" t="s">
        <v>1882</v>
      </c>
      <c r="M3679" t="s">
        <v>1883</v>
      </c>
      <c r="N3679" t="str">
        <f t="shared" si="115"/>
        <v>when WorkOrder.ParentSystemID = '03D3A177-6C55-4A73-932D-5A2FA41C702F' and WorkOrder.WOTradeID = '8AF9CC35-B938-4976-9C12-F05E1575BF7F' then '5fdf0eec-a5ea-4494-99f0-34050ba5e7ea'--0940PS02-برق-محمد علی فتاحی اردکانی</v>
      </c>
    </row>
    <row r="3680" spans="1:14" hidden="1">
      <c r="A3680" t="s">
        <v>2734</v>
      </c>
      <c r="B3680" t="s">
        <v>2734</v>
      </c>
      <c r="C3680" t="str">
        <f>VLOOKUP(B3680,Sheet6!B:C,2,0)</f>
        <v>4D255801-854A-45D2-9ABC-0616BC8BBF7E</v>
      </c>
      <c r="D3680" s="34" t="s">
        <v>194</v>
      </c>
      <c r="E3680" t="str">
        <f>VLOOKUP('نهایی براساس سیستم'!D3680,Trade!A:B,2,0)</f>
        <v>8AF9CC35-B938-4976-9C12-F05E1575BF7F</v>
      </c>
      <c r="H3680" s="34" t="s">
        <v>1333</v>
      </c>
      <c r="I3680" t="str">
        <f>VLOOKUP(H3680,Position!A:D,4,0)</f>
        <v>5fdf0eec-a5ea-4494-99f0-34050ba5e7ea</v>
      </c>
      <c r="J3680" t="str">
        <f t="shared" si="114"/>
        <v>5fdf0eec-a5ea-4494-99f0-34050ba5e7ea'</v>
      </c>
      <c r="K3680" t="s">
        <v>4008</v>
      </c>
      <c r="L3680" t="s">
        <v>1882</v>
      </c>
      <c r="M3680" t="s">
        <v>1883</v>
      </c>
      <c r="N3680" t="str">
        <f t="shared" si="115"/>
        <v>when WorkOrder.ParentSystemID = '4D255801-854A-45D2-9ABC-0616BC8BBF7E' and WorkOrder.WOTradeID = '8AF9CC35-B938-4976-9C12-F05E1575BF7F' then '5fdf0eec-a5ea-4494-99f0-34050ba5e7ea'--0940PS03-برق-محمد علی فتاحی اردکانی</v>
      </c>
    </row>
    <row r="3681" spans="1:14" hidden="1">
      <c r="A3681" t="s">
        <v>2736</v>
      </c>
      <c r="B3681" t="s">
        <v>2736</v>
      </c>
      <c r="C3681" t="str">
        <f>VLOOKUP(B3681,Sheet6!B:C,2,0)</f>
        <v>758DDCD1-F6C6-4F85-B205-8CF7DF211035</v>
      </c>
      <c r="D3681" s="34" t="s">
        <v>194</v>
      </c>
      <c r="E3681" t="str">
        <f>VLOOKUP('نهایی براساس سیستم'!D3681,Trade!A:B,2,0)</f>
        <v>8AF9CC35-B938-4976-9C12-F05E1575BF7F</v>
      </c>
      <c r="H3681" s="34" t="s">
        <v>1333</v>
      </c>
      <c r="I3681" t="str">
        <f>VLOOKUP(H3681,Position!A:D,4,0)</f>
        <v>5fdf0eec-a5ea-4494-99f0-34050ba5e7ea</v>
      </c>
      <c r="J3681" t="str">
        <f t="shared" si="114"/>
        <v>5fdf0eec-a5ea-4494-99f0-34050ba5e7ea'</v>
      </c>
      <c r="K3681" t="s">
        <v>4008</v>
      </c>
      <c r="L3681" t="s">
        <v>1882</v>
      </c>
      <c r="M3681" t="s">
        <v>1883</v>
      </c>
      <c r="N3681" t="str">
        <f t="shared" si="115"/>
        <v>when WorkOrder.ParentSystemID = '758DDCD1-F6C6-4F85-B205-8CF7DF211035' and WorkOrder.WOTradeID = '8AF9CC35-B938-4976-9C12-F05E1575BF7F' then '5fdf0eec-a5ea-4494-99f0-34050ba5e7ea'--0940PS04-برق-محمد علی فتاحی اردکانی</v>
      </c>
    </row>
    <row r="3682" spans="1:14" hidden="1">
      <c r="A3682" t="s">
        <v>2738</v>
      </c>
      <c r="B3682" t="s">
        <v>2738</v>
      </c>
      <c r="C3682" t="str">
        <f>VLOOKUP(B3682,Sheet6!B:C,2,0)</f>
        <v>9ADB6E14-A58A-42A3-8AE1-4C0985465800</v>
      </c>
      <c r="D3682" s="34" t="s">
        <v>194</v>
      </c>
      <c r="E3682" t="str">
        <f>VLOOKUP('نهایی براساس سیستم'!D3682,Trade!A:B,2,0)</f>
        <v>8AF9CC35-B938-4976-9C12-F05E1575BF7F</v>
      </c>
      <c r="H3682" s="34" t="s">
        <v>1333</v>
      </c>
      <c r="I3682" t="str">
        <f>VLOOKUP(H3682,Position!A:D,4,0)</f>
        <v>5fdf0eec-a5ea-4494-99f0-34050ba5e7ea</v>
      </c>
      <c r="J3682" t="str">
        <f t="shared" si="114"/>
        <v>5fdf0eec-a5ea-4494-99f0-34050ba5e7ea'</v>
      </c>
      <c r="K3682" t="s">
        <v>4008</v>
      </c>
      <c r="L3682" t="s">
        <v>1882</v>
      </c>
      <c r="M3682" t="s">
        <v>1883</v>
      </c>
      <c r="N3682" t="str">
        <f t="shared" si="115"/>
        <v>when WorkOrder.ParentSystemID = '9ADB6E14-A58A-42A3-8AE1-4C0985465800' and WorkOrder.WOTradeID = '8AF9CC35-B938-4976-9C12-F05E1575BF7F' then '5fdf0eec-a5ea-4494-99f0-34050ba5e7ea'--0940PS05-برق-محمد علی فتاحی اردکانی</v>
      </c>
    </row>
    <row r="3683" spans="1:14" hidden="1">
      <c r="A3683" t="s">
        <v>2740</v>
      </c>
      <c r="B3683" t="s">
        <v>2740</v>
      </c>
      <c r="C3683" t="str">
        <f>VLOOKUP(B3683,Sheet6!B:C,2,0)</f>
        <v>736A63E6-AA73-4B87-9353-F528F0F4BBA1</v>
      </c>
      <c r="D3683" s="34" t="s">
        <v>194</v>
      </c>
      <c r="E3683" t="str">
        <f>VLOOKUP('نهایی براساس سیستم'!D3683,Trade!A:B,2,0)</f>
        <v>8AF9CC35-B938-4976-9C12-F05E1575BF7F</v>
      </c>
      <c r="H3683" s="34" t="s">
        <v>1333</v>
      </c>
      <c r="I3683" t="str">
        <f>VLOOKUP(H3683,Position!A:D,4,0)</f>
        <v>5fdf0eec-a5ea-4494-99f0-34050ba5e7ea</v>
      </c>
      <c r="J3683" t="str">
        <f t="shared" si="114"/>
        <v>5fdf0eec-a5ea-4494-99f0-34050ba5e7ea'</v>
      </c>
      <c r="K3683" t="s">
        <v>4008</v>
      </c>
      <c r="L3683" t="s">
        <v>1882</v>
      </c>
      <c r="M3683" t="s">
        <v>1883</v>
      </c>
      <c r="N3683" t="str">
        <f t="shared" si="115"/>
        <v>when WorkOrder.ParentSystemID = '736A63E6-AA73-4B87-9353-F528F0F4BBA1' and WorkOrder.WOTradeID = '8AF9CC35-B938-4976-9C12-F05E1575BF7F' then '5fdf0eec-a5ea-4494-99f0-34050ba5e7ea'--0940PS06-برق-محمد علی فتاحی اردکانی</v>
      </c>
    </row>
    <row r="3684" spans="1:14" hidden="1">
      <c r="A3684" t="s">
        <v>2742</v>
      </c>
      <c r="B3684" t="s">
        <v>2742</v>
      </c>
      <c r="C3684" t="str">
        <f>VLOOKUP(B3684,Sheet6!B:C,2,0)</f>
        <v>0A8C6216-3EF1-4AB2-B67F-F89C51660D23</v>
      </c>
      <c r="D3684" s="34" t="s">
        <v>194</v>
      </c>
      <c r="E3684" t="str">
        <f>VLOOKUP('نهایی براساس سیستم'!D3684,Trade!A:B,2,0)</f>
        <v>8AF9CC35-B938-4976-9C12-F05E1575BF7F</v>
      </c>
      <c r="H3684" s="34" t="s">
        <v>1333</v>
      </c>
      <c r="I3684" t="str">
        <f>VLOOKUP(H3684,Position!A:D,4,0)</f>
        <v>5fdf0eec-a5ea-4494-99f0-34050ba5e7ea</v>
      </c>
      <c r="J3684" t="str">
        <f t="shared" si="114"/>
        <v>5fdf0eec-a5ea-4494-99f0-34050ba5e7ea'</v>
      </c>
      <c r="K3684" t="s">
        <v>4008</v>
      </c>
      <c r="L3684" t="s">
        <v>1882</v>
      </c>
      <c r="M3684" t="s">
        <v>1883</v>
      </c>
      <c r="N3684" t="str">
        <f t="shared" si="115"/>
        <v>when WorkOrder.ParentSystemID = '0A8C6216-3EF1-4AB2-B67F-F89C51660D23' and WorkOrder.WOTradeID = '8AF9CC35-B938-4976-9C12-F05E1575BF7F' then '5fdf0eec-a5ea-4494-99f0-34050ba5e7ea'--0940PS07-برق-محمد علی فتاحی اردکانی</v>
      </c>
    </row>
    <row r="3685" spans="1:14" hidden="1">
      <c r="A3685" t="s">
        <v>2744</v>
      </c>
      <c r="B3685" t="s">
        <v>2744</v>
      </c>
      <c r="C3685" t="str">
        <f>VLOOKUP(B3685,Sheet6!B:C,2,0)</f>
        <v>56A355B8-D714-48F4-9E65-6B3C5E98564D</v>
      </c>
      <c r="D3685" s="34" t="s">
        <v>194</v>
      </c>
      <c r="E3685" t="str">
        <f>VLOOKUP('نهایی براساس سیستم'!D3685,Trade!A:B,2,0)</f>
        <v>8AF9CC35-B938-4976-9C12-F05E1575BF7F</v>
      </c>
      <c r="H3685" s="34" t="s">
        <v>1333</v>
      </c>
      <c r="I3685" t="str">
        <f>VLOOKUP(H3685,Position!A:D,4,0)</f>
        <v>5fdf0eec-a5ea-4494-99f0-34050ba5e7ea</v>
      </c>
      <c r="J3685" t="str">
        <f t="shared" si="114"/>
        <v>5fdf0eec-a5ea-4494-99f0-34050ba5e7ea'</v>
      </c>
      <c r="K3685" t="s">
        <v>4008</v>
      </c>
      <c r="L3685" t="s">
        <v>1882</v>
      </c>
      <c r="M3685" t="s">
        <v>1883</v>
      </c>
      <c r="N3685" t="str">
        <f t="shared" si="115"/>
        <v>when WorkOrder.ParentSystemID = '56A355B8-D714-48F4-9E65-6B3C5E98564D' and WorkOrder.WOTradeID = '8AF9CC35-B938-4976-9C12-F05E1575BF7F' then '5fdf0eec-a5ea-4494-99f0-34050ba5e7ea'--0940PS08-برق-محمد علی فتاحی اردکانی</v>
      </c>
    </row>
    <row r="3686" spans="1:14" hidden="1">
      <c r="A3686" t="s">
        <v>2746</v>
      </c>
      <c r="B3686" t="s">
        <v>2746</v>
      </c>
      <c r="C3686" t="str">
        <f>VLOOKUP(B3686,Sheet6!B:C,2,0)</f>
        <v>17E85260-0AED-4F63-B5C8-66E1FCC066AB</v>
      </c>
      <c r="D3686" s="34" t="s">
        <v>194</v>
      </c>
      <c r="E3686" t="str">
        <f>VLOOKUP('نهایی براساس سیستم'!D3686,Trade!A:B,2,0)</f>
        <v>8AF9CC35-B938-4976-9C12-F05E1575BF7F</v>
      </c>
      <c r="H3686" s="34" t="s">
        <v>1333</v>
      </c>
      <c r="I3686" t="str">
        <f>VLOOKUP(H3686,Position!A:D,4,0)</f>
        <v>5fdf0eec-a5ea-4494-99f0-34050ba5e7ea</v>
      </c>
      <c r="J3686" t="str">
        <f t="shared" si="114"/>
        <v>5fdf0eec-a5ea-4494-99f0-34050ba5e7ea'</v>
      </c>
      <c r="K3686" t="s">
        <v>4008</v>
      </c>
      <c r="L3686" t="s">
        <v>1882</v>
      </c>
      <c r="M3686" t="s">
        <v>1883</v>
      </c>
      <c r="N3686" t="str">
        <f t="shared" si="115"/>
        <v>when WorkOrder.ParentSystemID = '17E85260-0AED-4F63-B5C8-66E1FCC066AB' and WorkOrder.WOTradeID = '8AF9CC35-B938-4976-9C12-F05E1575BF7F' then '5fdf0eec-a5ea-4494-99f0-34050ba5e7ea'--0940PS09-برق-محمد علی فتاحی اردکانی</v>
      </c>
    </row>
    <row r="3687" spans="1:14" hidden="1">
      <c r="A3687" t="s">
        <v>2748</v>
      </c>
      <c r="B3687" t="s">
        <v>2748</v>
      </c>
      <c r="C3687" t="str">
        <f>VLOOKUP(B3687,Sheet6!B:C,2,0)</f>
        <v>6381940C-EC5D-4C85-AEA2-CABC224EC301</v>
      </c>
      <c r="D3687" s="34" t="s">
        <v>194</v>
      </c>
      <c r="E3687" t="str">
        <f>VLOOKUP('نهایی براساس سیستم'!D3687,Trade!A:B,2,0)</f>
        <v>8AF9CC35-B938-4976-9C12-F05E1575BF7F</v>
      </c>
      <c r="H3687" s="34" t="s">
        <v>1333</v>
      </c>
      <c r="I3687" t="str">
        <f>VLOOKUP(H3687,Position!A:D,4,0)</f>
        <v>5fdf0eec-a5ea-4494-99f0-34050ba5e7ea</v>
      </c>
      <c r="J3687" t="str">
        <f t="shared" si="114"/>
        <v>5fdf0eec-a5ea-4494-99f0-34050ba5e7ea'</v>
      </c>
      <c r="K3687" t="s">
        <v>4008</v>
      </c>
      <c r="L3687" t="s">
        <v>1882</v>
      </c>
      <c r="M3687" t="s">
        <v>1883</v>
      </c>
      <c r="N3687" t="str">
        <f t="shared" si="115"/>
        <v>when WorkOrder.ParentSystemID = '6381940C-EC5D-4C85-AEA2-CABC224EC301' and WorkOrder.WOTradeID = '8AF9CC35-B938-4976-9C12-F05E1575BF7F' then '5fdf0eec-a5ea-4494-99f0-34050ba5e7ea'--0940PS10-برق-محمد علی فتاحی اردکانی</v>
      </c>
    </row>
    <row r="3688" spans="1:14" hidden="1">
      <c r="A3688" t="s">
        <v>2750</v>
      </c>
      <c r="B3688" t="s">
        <v>2750</v>
      </c>
      <c r="C3688" t="str">
        <f>VLOOKUP(B3688,Sheet6!B:C,2,0)</f>
        <v>3D8D81AD-8491-4434-990E-C41DF0B1C877</v>
      </c>
      <c r="D3688" s="34" t="s">
        <v>194</v>
      </c>
      <c r="E3688" t="str">
        <f>VLOOKUP('نهایی براساس سیستم'!D3688,Trade!A:B,2,0)</f>
        <v>8AF9CC35-B938-4976-9C12-F05E1575BF7F</v>
      </c>
      <c r="H3688" s="34" t="s">
        <v>1333</v>
      </c>
      <c r="I3688" t="str">
        <f>VLOOKUP(H3688,Position!A:D,4,0)</f>
        <v>5fdf0eec-a5ea-4494-99f0-34050ba5e7ea</v>
      </c>
      <c r="J3688" t="str">
        <f t="shared" si="114"/>
        <v>5fdf0eec-a5ea-4494-99f0-34050ba5e7ea'</v>
      </c>
      <c r="K3688" t="s">
        <v>4008</v>
      </c>
      <c r="L3688" t="s">
        <v>1882</v>
      </c>
      <c r="M3688" t="s">
        <v>1883</v>
      </c>
      <c r="N3688" t="str">
        <f t="shared" si="115"/>
        <v>when WorkOrder.ParentSystemID = '3D8D81AD-8491-4434-990E-C41DF0B1C877' and WorkOrder.WOTradeID = '8AF9CC35-B938-4976-9C12-F05E1575BF7F' then '5fdf0eec-a5ea-4494-99f0-34050ba5e7ea'--0940PS11-برق-محمد علی فتاحی اردکانی</v>
      </c>
    </row>
    <row r="3689" spans="1:14" hidden="1">
      <c r="A3689" t="s">
        <v>2752</v>
      </c>
      <c r="B3689" t="s">
        <v>2752</v>
      </c>
      <c r="C3689" t="str">
        <f>VLOOKUP(B3689,Sheet6!B:C,2,0)</f>
        <v>92046C9C-508C-44EA-B443-08F89DC5E82F</v>
      </c>
      <c r="D3689" s="34" t="s">
        <v>194</v>
      </c>
      <c r="E3689" t="str">
        <f>VLOOKUP('نهایی براساس سیستم'!D3689,Trade!A:B,2,0)</f>
        <v>8AF9CC35-B938-4976-9C12-F05E1575BF7F</v>
      </c>
      <c r="H3689" s="34" t="s">
        <v>1333</v>
      </c>
      <c r="I3689" t="str">
        <f>VLOOKUP(H3689,Position!A:D,4,0)</f>
        <v>5fdf0eec-a5ea-4494-99f0-34050ba5e7ea</v>
      </c>
      <c r="J3689" t="str">
        <f t="shared" si="114"/>
        <v>5fdf0eec-a5ea-4494-99f0-34050ba5e7ea'</v>
      </c>
      <c r="K3689" t="s">
        <v>4008</v>
      </c>
      <c r="L3689" t="s">
        <v>1882</v>
      </c>
      <c r="M3689" t="s">
        <v>1883</v>
      </c>
      <c r="N3689" t="str">
        <f t="shared" si="115"/>
        <v>when WorkOrder.ParentSystemID = '92046C9C-508C-44EA-B443-08F89DC5E82F' and WorkOrder.WOTradeID = '8AF9CC35-B938-4976-9C12-F05E1575BF7F' then '5fdf0eec-a5ea-4494-99f0-34050ba5e7ea'--0940PS12-برق-محمد علی فتاحی اردکانی</v>
      </c>
    </row>
    <row r="3690" spans="1:14" hidden="1">
      <c r="A3690" t="s">
        <v>2754</v>
      </c>
      <c r="B3690" t="s">
        <v>2754</v>
      </c>
      <c r="C3690" t="str">
        <f>VLOOKUP(B3690,Sheet6!B:C,2,0)</f>
        <v>2359C6E7-4238-4675-83B1-23EF925D4199</v>
      </c>
      <c r="D3690" s="34" t="s">
        <v>194</v>
      </c>
      <c r="E3690" t="str">
        <f>VLOOKUP('نهایی براساس سیستم'!D3690,Trade!A:B,2,0)</f>
        <v>8AF9CC35-B938-4976-9C12-F05E1575BF7F</v>
      </c>
      <c r="H3690" s="34" t="s">
        <v>1333</v>
      </c>
      <c r="I3690" t="str">
        <f>VLOOKUP(H3690,Position!A:D,4,0)</f>
        <v>5fdf0eec-a5ea-4494-99f0-34050ba5e7ea</v>
      </c>
      <c r="J3690" t="str">
        <f t="shared" si="114"/>
        <v>5fdf0eec-a5ea-4494-99f0-34050ba5e7ea'</v>
      </c>
      <c r="K3690" t="s">
        <v>4008</v>
      </c>
      <c r="L3690" t="s">
        <v>1882</v>
      </c>
      <c r="M3690" t="s">
        <v>1883</v>
      </c>
      <c r="N3690" t="str">
        <f t="shared" si="115"/>
        <v>when WorkOrder.ParentSystemID = '2359C6E7-4238-4675-83B1-23EF925D4199' and WorkOrder.WOTradeID = '8AF9CC35-B938-4976-9C12-F05E1575BF7F' then '5fdf0eec-a5ea-4494-99f0-34050ba5e7ea'--0940PS13-برق-محمد علی فتاحی اردکانی</v>
      </c>
    </row>
    <row r="3691" spans="1:14" hidden="1">
      <c r="A3691" t="s">
        <v>2756</v>
      </c>
      <c r="B3691" t="s">
        <v>2756</v>
      </c>
      <c r="C3691" t="str">
        <f>VLOOKUP(B3691,Sheet6!B:C,2,0)</f>
        <v>4F1E6657-8CC3-41FB-8C49-FEE00B88F98B</v>
      </c>
      <c r="D3691" s="34" t="s">
        <v>194</v>
      </c>
      <c r="E3691" t="str">
        <f>VLOOKUP('نهایی براساس سیستم'!D3691,Trade!A:B,2,0)</f>
        <v>8AF9CC35-B938-4976-9C12-F05E1575BF7F</v>
      </c>
      <c r="H3691" s="34" t="s">
        <v>1333</v>
      </c>
      <c r="I3691" t="str">
        <f>VLOOKUP(H3691,Position!A:D,4,0)</f>
        <v>5fdf0eec-a5ea-4494-99f0-34050ba5e7ea</v>
      </c>
      <c r="J3691" t="str">
        <f t="shared" si="114"/>
        <v>5fdf0eec-a5ea-4494-99f0-34050ba5e7ea'</v>
      </c>
      <c r="K3691" t="s">
        <v>4008</v>
      </c>
      <c r="L3691" t="s">
        <v>1882</v>
      </c>
      <c r="M3691" t="s">
        <v>1883</v>
      </c>
      <c r="N3691" t="str">
        <f t="shared" si="115"/>
        <v>when WorkOrder.ParentSystemID = '4F1E6657-8CC3-41FB-8C49-FEE00B88F98B' and WorkOrder.WOTradeID = '8AF9CC35-B938-4976-9C12-F05E1575BF7F' then '5fdf0eec-a5ea-4494-99f0-34050ba5e7ea'--0940PS14-برق-محمد علی فتاحی اردکانی</v>
      </c>
    </row>
    <row r="3692" spans="1:14" hidden="1">
      <c r="A3692" t="s">
        <v>2758</v>
      </c>
      <c r="B3692" t="s">
        <v>2758</v>
      </c>
      <c r="C3692" t="str">
        <f>VLOOKUP(B3692,Sheet6!B:C,2,0)</f>
        <v>09DD025C-DA17-4623-9D36-1D2800F9DB42</v>
      </c>
      <c r="D3692" s="34" t="s">
        <v>194</v>
      </c>
      <c r="E3692" t="str">
        <f>VLOOKUP('نهایی براساس سیستم'!D3692,Trade!A:B,2,0)</f>
        <v>8AF9CC35-B938-4976-9C12-F05E1575BF7F</v>
      </c>
      <c r="H3692" s="34" t="s">
        <v>1333</v>
      </c>
      <c r="I3692" t="str">
        <f>VLOOKUP(H3692,Position!A:D,4,0)</f>
        <v>5fdf0eec-a5ea-4494-99f0-34050ba5e7ea</v>
      </c>
      <c r="J3692" t="str">
        <f t="shared" si="114"/>
        <v>5fdf0eec-a5ea-4494-99f0-34050ba5e7ea'</v>
      </c>
      <c r="K3692" t="s">
        <v>4008</v>
      </c>
      <c r="L3692" t="s">
        <v>1882</v>
      </c>
      <c r="M3692" t="s">
        <v>1883</v>
      </c>
      <c r="N3692" t="str">
        <f t="shared" si="115"/>
        <v>when WorkOrder.ParentSystemID = '09DD025C-DA17-4623-9D36-1D2800F9DB42' and WorkOrder.WOTradeID = '8AF9CC35-B938-4976-9C12-F05E1575BF7F' then '5fdf0eec-a5ea-4494-99f0-34050ba5e7ea'--0940TA01-برق-محمد علی فتاحی اردکانی</v>
      </c>
    </row>
    <row r="3693" spans="1:14" hidden="1">
      <c r="A3693" t="s">
        <v>2760</v>
      </c>
      <c r="B3693" t="s">
        <v>2760</v>
      </c>
      <c r="C3693" t="str">
        <f>VLOOKUP(B3693,Sheet6!B:C,2,0)</f>
        <v>A3A68F39-9456-4BA4-84AB-9A165B9A718F</v>
      </c>
      <c r="D3693" s="34" t="s">
        <v>194</v>
      </c>
      <c r="E3693" t="str">
        <f>VLOOKUP('نهایی براساس سیستم'!D3693,Trade!A:B,2,0)</f>
        <v>8AF9CC35-B938-4976-9C12-F05E1575BF7F</v>
      </c>
      <c r="H3693" s="34" t="s">
        <v>1333</v>
      </c>
      <c r="I3693" t="str">
        <f>VLOOKUP(H3693,Position!A:D,4,0)</f>
        <v>5fdf0eec-a5ea-4494-99f0-34050ba5e7ea</v>
      </c>
      <c r="J3693" t="str">
        <f t="shared" si="114"/>
        <v>5fdf0eec-a5ea-4494-99f0-34050ba5e7ea'</v>
      </c>
      <c r="K3693" t="s">
        <v>4008</v>
      </c>
      <c r="L3693" t="s">
        <v>1882</v>
      </c>
      <c r="M3693" t="s">
        <v>1883</v>
      </c>
      <c r="N3693" t="str">
        <f t="shared" si="115"/>
        <v>when WorkOrder.ParentSystemID = 'A3A68F39-9456-4BA4-84AB-9A165B9A718F' and WorkOrder.WOTradeID = '8AF9CC35-B938-4976-9C12-F05E1575BF7F' then '5fdf0eec-a5ea-4494-99f0-34050ba5e7ea'--0940TN01-برق-محمد علی فتاحی اردکانی</v>
      </c>
    </row>
    <row r="3694" spans="1:14" hidden="1">
      <c r="A3694" t="s">
        <v>2762</v>
      </c>
      <c r="B3694" t="s">
        <v>2762</v>
      </c>
      <c r="C3694" t="str">
        <f>VLOOKUP(B3694,Sheet6!B:C,2,0)</f>
        <v>2ED69635-AB11-422C-8359-75D18B142D6E</v>
      </c>
      <c r="D3694" s="34" t="s">
        <v>194</v>
      </c>
      <c r="E3694" t="str">
        <f>VLOOKUP('نهایی براساس سیستم'!D3694,Trade!A:B,2,0)</f>
        <v>8AF9CC35-B938-4976-9C12-F05E1575BF7F</v>
      </c>
      <c r="H3694" s="34" t="s">
        <v>1333</v>
      </c>
      <c r="I3694" t="str">
        <f>VLOOKUP(H3694,Position!A:D,4,0)</f>
        <v>5fdf0eec-a5ea-4494-99f0-34050ba5e7ea</v>
      </c>
      <c r="J3694" t="str">
        <f t="shared" si="114"/>
        <v>5fdf0eec-a5ea-4494-99f0-34050ba5e7ea'</v>
      </c>
      <c r="K3694" t="s">
        <v>4008</v>
      </c>
      <c r="L3694" t="s">
        <v>1882</v>
      </c>
      <c r="M3694" t="s">
        <v>1883</v>
      </c>
      <c r="N3694" t="str">
        <f t="shared" si="115"/>
        <v>when WorkOrder.ParentSystemID = '2ED69635-AB11-422C-8359-75D18B142D6E' and WorkOrder.WOTradeID = '8AF9CC35-B938-4976-9C12-F05E1575BF7F' then '5fdf0eec-a5ea-4494-99f0-34050ba5e7ea'--0940TN02-برق-محمد علی فتاحی اردکانی</v>
      </c>
    </row>
    <row r="3695" spans="1:14" hidden="1">
      <c r="A3695" t="s">
        <v>2764</v>
      </c>
      <c r="B3695" t="s">
        <v>2764</v>
      </c>
      <c r="C3695" t="str">
        <f>VLOOKUP(B3695,Sheet6!B:C,2,0)</f>
        <v>74B3DAC5-20C0-404D-A77C-97B2B8A0E1B8</v>
      </c>
      <c r="D3695" s="34" t="s">
        <v>194</v>
      </c>
      <c r="E3695" t="str">
        <f>VLOOKUP('نهایی براساس سیستم'!D3695,Trade!A:B,2,0)</f>
        <v>8AF9CC35-B938-4976-9C12-F05E1575BF7F</v>
      </c>
      <c r="H3695" s="34" t="s">
        <v>1333</v>
      </c>
      <c r="I3695" t="str">
        <f>VLOOKUP(H3695,Position!A:D,4,0)</f>
        <v>5fdf0eec-a5ea-4494-99f0-34050ba5e7ea</v>
      </c>
      <c r="J3695" t="str">
        <f t="shared" si="114"/>
        <v>5fdf0eec-a5ea-4494-99f0-34050ba5e7ea'</v>
      </c>
      <c r="K3695" t="s">
        <v>4008</v>
      </c>
      <c r="L3695" t="s">
        <v>1882</v>
      </c>
      <c r="M3695" t="s">
        <v>1883</v>
      </c>
      <c r="N3695" t="str">
        <f t="shared" si="115"/>
        <v>when WorkOrder.ParentSystemID = '74B3DAC5-20C0-404D-A77C-97B2B8A0E1B8' and WorkOrder.WOTradeID = '8AF9CC35-B938-4976-9C12-F05E1575BF7F' then '5fdf0eec-a5ea-4494-99f0-34050ba5e7ea'--0940TN03-برق-محمد علی فتاحی اردکانی</v>
      </c>
    </row>
    <row r="3696" spans="1:14" hidden="1">
      <c r="A3696" t="s">
        <v>2766</v>
      </c>
      <c r="B3696" t="s">
        <v>2766</v>
      </c>
      <c r="C3696" t="str">
        <f>VLOOKUP(B3696,Sheet6!B:C,2,0)</f>
        <v>9BE47313-D69C-401F-B72A-1EAF9F995AB8</v>
      </c>
      <c r="D3696" s="34" t="s">
        <v>194</v>
      </c>
      <c r="E3696" t="str">
        <f>VLOOKUP('نهایی براساس سیستم'!D3696,Trade!A:B,2,0)</f>
        <v>8AF9CC35-B938-4976-9C12-F05E1575BF7F</v>
      </c>
      <c r="H3696" s="34" t="s">
        <v>1333</v>
      </c>
      <c r="I3696" t="str">
        <f>VLOOKUP(H3696,Position!A:D,4,0)</f>
        <v>5fdf0eec-a5ea-4494-99f0-34050ba5e7ea</v>
      </c>
      <c r="J3696" t="str">
        <f t="shared" si="114"/>
        <v>5fdf0eec-a5ea-4494-99f0-34050ba5e7ea'</v>
      </c>
      <c r="K3696" t="s">
        <v>4008</v>
      </c>
      <c r="L3696" t="s">
        <v>1882</v>
      </c>
      <c r="M3696" t="s">
        <v>1883</v>
      </c>
      <c r="N3696" t="str">
        <f t="shared" si="115"/>
        <v>when WorkOrder.ParentSystemID = '9BE47313-D69C-401F-B72A-1EAF9F995AB8' and WorkOrder.WOTradeID = '8AF9CC35-B938-4976-9C12-F05E1575BF7F' then '5fdf0eec-a5ea-4494-99f0-34050ba5e7ea'--0940TN04-برق-محمد علی فتاحی اردکانی</v>
      </c>
    </row>
    <row r="3697" spans="1:14" hidden="1">
      <c r="A3697" t="s">
        <v>2768</v>
      </c>
      <c r="B3697" t="s">
        <v>2768</v>
      </c>
      <c r="C3697" t="str">
        <f>VLOOKUP(B3697,Sheet6!B:C,2,0)</f>
        <v>2052C11D-BAC7-4058-BBD8-75311599DC8F</v>
      </c>
      <c r="D3697" s="34" t="s">
        <v>194</v>
      </c>
      <c r="E3697" t="str">
        <f>VLOOKUP('نهایی براساس سیستم'!D3697,Trade!A:B,2,0)</f>
        <v>8AF9CC35-B938-4976-9C12-F05E1575BF7F</v>
      </c>
      <c r="H3697" s="34" t="s">
        <v>1333</v>
      </c>
      <c r="I3697" t="str">
        <f>VLOOKUP(H3697,Position!A:D,4,0)</f>
        <v>5fdf0eec-a5ea-4494-99f0-34050ba5e7ea</v>
      </c>
      <c r="J3697" t="str">
        <f t="shared" si="114"/>
        <v>5fdf0eec-a5ea-4494-99f0-34050ba5e7ea'</v>
      </c>
      <c r="K3697" t="s">
        <v>4008</v>
      </c>
      <c r="L3697" t="s">
        <v>1882</v>
      </c>
      <c r="M3697" t="s">
        <v>1883</v>
      </c>
      <c r="N3697" t="str">
        <f t="shared" si="115"/>
        <v>when WorkOrder.ParentSystemID = '2052C11D-BAC7-4058-BBD8-75311599DC8F' and WorkOrder.WOTradeID = '8AF9CC35-B938-4976-9C12-F05E1575BF7F' then '5fdf0eec-a5ea-4494-99f0-34050ba5e7ea'--0940TN05-برق-محمد علی فتاحی اردکانی</v>
      </c>
    </row>
    <row r="3698" spans="1:14" hidden="1">
      <c r="A3698" t="s">
        <v>2770</v>
      </c>
      <c r="B3698" t="s">
        <v>2770</v>
      </c>
      <c r="C3698" t="str">
        <f>VLOOKUP(B3698,Sheet6!B:C,2,0)</f>
        <v>7E323E4D-2BB8-4A62-9CD6-3A85E70572B6</v>
      </c>
      <c r="D3698" s="34" t="s">
        <v>194</v>
      </c>
      <c r="E3698" t="str">
        <f>VLOOKUP('نهایی براساس سیستم'!D3698,Trade!A:B,2,0)</f>
        <v>8AF9CC35-B938-4976-9C12-F05E1575BF7F</v>
      </c>
      <c r="H3698" s="34" t="s">
        <v>1333</v>
      </c>
      <c r="I3698" t="str">
        <f>VLOOKUP(H3698,Position!A:D,4,0)</f>
        <v>5fdf0eec-a5ea-4494-99f0-34050ba5e7ea</v>
      </c>
      <c r="J3698" t="str">
        <f t="shared" si="114"/>
        <v>5fdf0eec-a5ea-4494-99f0-34050ba5e7ea'</v>
      </c>
      <c r="K3698" t="s">
        <v>4008</v>
      </c>
      <c r="L3698" t="s">
        <v>1882</v>
      </c>
      <c r="M3698" t="s">
        <v>1883</v>
      </c>
      <c r="N3698" t="str">
        <f t="shared" si="115"/>
        <v>when WorkOrder.ParentSystemID = '7E323E4D-2BB8-4A62-9CD6-3A85E70572B6' and WorkOrder.WOTradeID = '8AF9CC35-B938-4976-9C12-F05E1575BF7F' then '5fdf0eec-a5ea-4494-99f0-34050ba5e7ea'--0940WP01-برق-محمد علی فتاحی اردکانی</v>
      </c>
    </row>
    <row r="3699" spans="1:14" hidden="1">
      <c r="A3699" t="s">
        <v>2772</v>
      </c>
      <c r="B3699" t="s">
        <v>2772</v>
      </c>
      <c r="C3699" t="str">
        <f>VLOOKUP(B3699,Sheet6!B:C,2,0)</f>
        <v>BD6455E3-2A05-4E7C-80CF-48AE4551AA6A</v>
      </c>
      <c r="D3699" s="34" t="s">
        <v>194</v>
      </c>
      <c r="E3699" t="str">
        <f>VLOOKUP('نهایی براساس سیستم'!D3699,Trade!A:B,2,0)</f>
        <v>8AF9CC35-B938-4976-9C12-F05E1575BF7F</v>
      </c>
      <c r="H3699" s="34" t="s">
        <v>1333</v>
      </c>
      <c r="I3699" t="str">
        <f>VLOOKUP(H3699,Position!A:D,4,0)</f>
        <v>5fdf0eec-a5ea-4494-99f0-34050ba5e7ea</v>
      </c>
      <c r="J3699" t="str">
        <f t="shared" si="114"/>
        <v>5fdf0eec-a5ea-4494-99f0-34050ba5e7ea'</v>
      </c>
      <c r="K3699" t="s">
        <v>4008</v>
      </c>
      <c r="L3699" t="s">
        <v>1882</v>
      </c>
      <c r="M3699" t="s">
        <v>1883</v>
      </c>
      <c r="N3699" t="str">
        <f t="shared" si="115"/>
        <v>when WorkOrder.ParentSystemID = 'BD6455E3-2A05-4E7C-80CF-48AE4551AA6A' and WorkOrder.WOTradeID = '8AF9CC35-B938-4976-9C12-F05E1575BF7F' then '5fdf0eec-a5ea-4494-99f0-34050ba5e7ea'--0940WP02-برق-محمد علی فتاحی اردکانی</v>
      </c>
    </row>
    <row r="3700" spans="1:14" hidden="1">
      <c r="A3700" t="s">
        <v>2774</v>
      </c>
      <c r="B3700" t="s">
        <v>2774</v>
      </c>
      <c r="C3700" t="str">
        <f>VLOOKUP(B3700,Sheet6!B:C,2,0)</f>
        <v>BF697AF9-35EA-4141-8985-0AE47E17669C</v>
      </c>
      <c r="D3700" s="34" t="s">
        <v>194</v>
      </c>
      <c r="E3700" t="str">
        <f>VLOOKUP('نهایی براساس سیستم'!D3700,Trade!A:B,2,0)</f>
        <v>8AF9CC35-B938-4976-9C12-F05E1575BF7F</v>
      </c>
      <c r="H3700" s="34" t="s">
        <v>1333</v>
      </c>
      <c r="I3700" t="str">
        <f>VLOOKUP(H3700,Position!A:D,4,0)</f>
        <v>5fdf0eec-a5ea-4494-99f0-34050ba5e7ea</v>
      </c>
      <c r="J3700" t="str">
        <f t="shared" si="114"/>
        <v>5fdf0eec-a5ea-4494-99f0-34050ba5e7ea'</v>
      </c>
      <c r="K3700" t="s">
        <v>4008</v>
      </c>
      <c r="L3700" t="s">
        <v>1882</v>
      </c>
      <c r="M3700" t="s">
        <v>1883</v>
      </c>
      <c r="N3700" t="str">
        <f t="shared" si="115"/>
        <v>when WorkOrder.ParentSystemID = 'BF697AF9-35EA-4141-8985-0AE47E17669C' and WorkOrder.WOTradeID = '8AF9CC35-B938-4976-9C12-F05E1575BF7F' then '5fdf0eec-a5ea-4494-99f0-34050ba5e7ea'--0950AR01-برق-محمد علی فتاحی اردکانی</v>
      </c>
    </row>
    <row r="3701" spans="1:14" hidden="1">
      <c r="A3701" t="s">
        <v>2776</v>
      </c>
      <c r="B3701" t="s">
        <v>2776</v>
      </c>
      <c r="C3701" t="str">
        <f>VLOOKUP(B3701,Sheet6!B:C,2,0)</f>
        <v>8F1DA66E-FE0C-4491-8BD8-399C95180324</v>
      </c>
      <c r="D3701" s="34" t="s">
        <v>194</v>
      </c>
      <c r="E3701" t="str">
        <f>VLOOKUP('نهایی براساس سیستم'!D3701,Trade!A:B,2,0)</f>
        <v>8AF9CC35-B938-4976-9C12-F05E1575BF7F</v>
      </c>
      <c r="H3701" s="34" t="s">
        <v>1333</v>
      </c>
      <c r="I3701" t="str">
        <f>VLOOKUP(H3701,Position!A:D,4,0)</f>
        <v>5fdf0eec-a5ea-4494-99f0-34050ba5e7ea</v>
      </c>
      <c r="J3701" t="str">
        <f t="shared" si="114"/>
        <v>5fdf0eec-a5ea-4494-99f0-34050ba5e7ea'</v>
      </c>
      <c r="K3701" t="s">
        <v>4008</v>
      </c>
      <c r="L3701" t="s">
        <v>1882</v>
      </c>
      <c r="M3701" t="s">
        <v>1883</v>
      </c>
      <c r="N3701" t="str">
        <f t="shared" si="115"/>
        <v>when WorkOrder.ParentSystemID = '8F1DA66E-FE0C-4491-8BD8-399C95180324' and WorkOrder.WOTradeID = '8AF9CC35-B938-4976-9C12-F05E1575BF7F' then '5fdf0eec-a5ea-4494-99f0-34050ba5e7ea'--0950AR02-برق-محمد علی فتاحی اردکانی</v>
      </c>
    </row>
    <row r="3702" spans="1:14" hidden="1">
      <c r="A3702" t="s">
        <v>2778</v>
      </c>
      <c r="B3702" t="s">
        <v>2778</v>
      </c>
      <c r="C3702" t="str">
        <f>VLOOKUP(B3702,Sheet6!B:C,2,0)</f>
        <v>ED43A5DD-047E-4158-A9DB-E38B8ACD9DBC</v>
      </c>
      <c r="D3702" s="34" t="s">
        <v>194</v>
      </c>
      <c r="E3702" t="str">
        <f>VLOOKUP('نهایی براساس سیستم'!D3702,Trade!A:B,2,0)</f>
        <v>8AF9CC35-B938-4976-9C12-F05E1575BF7F</v>
      </c>
      <c r="H3702" s="34" t="s">
        <v>1333</v>
      </c>
      <c r="I3702" t="str">
        <f>VLOOKUP(H3702,Position!A:D,4,0)</f>
        <v>5fdf0eec-a5ea-4494-99f0-34050ba5e7ea</v>
      </c>
      <c r="J3702" t="str">
        <f t="shared" si="114"/>
        <v>5fdf0eec-a5ea-4494-99f0-34050ba5e7ea'</v>
      </c>
      <c r="K3702" t="s">
        <v>4008</v>
      </c>
      <c r="L3702" t="s">
        <v>1882</v>
      </c>
      <c r="M3702" t="s">
        <v>1883</v>
      </c>
      <c r="N3702" t="str">
        <f t="shared" si="115"/>
        <v>when WorkOrder.ParentSystemID = 'ED43A5DD-047E-4158-A9DB-E38B8ACD9DBC' and WorkOrder.WOTradeID = '8AF9CC35-B938-4976-9C12-F05E1575BF7F' then '5fdf0eec-a5ea-4494-99f0-34050ba5e7ea'--0950AR03-برق-محمد علی فتاحی اردکانی</v>
      </c>
    </row>
    <row r="3703" spans="1:14" hidden="1">
      <c r="A3703" t="s">
        <v>2780</v>
      </c>
      <c r="B3703" t="s">
        <v>2780</v>
      </c>
      <c r="C3703" t="str">
        <f>VLOOKUP(B3703,Sheet6!B:C,2,0)</f>
        <v>C4ACB207-C6F3-49FD-B414-1B5672125566</v>
      </c>
      <c r="D3703" s="34" t="s">
        <v>194</v>
      </c>
      <c r="E3703" t="str">
        <f>VLOOKUP('نهایی براساس سیستم'!D3703,Trade!A:B,2,0)</f>
        <v>8AF9CC35-B938-4976-9C12-F05E1575BF7F</v>
      </c>
      <c r="H3703" s="34" t="s">
        <v>1333</v>
      </c>
      <c r="I3703" t="str">
        <f>VLOOKUP(H3703,Position!A:D,4,0)</f>
        <v>5fdf0eec-a5ea-4494-99f0-34050ba5e7ea</v>
      </c>
      <c r="J3703" t="str">
        <f t="shared" si="114"/>
        <v>5fdf0eec-a5ea-4494-99f0-34050ba5e7ea'</v>
      </c>
      <c r="K3703" t="s">
        <v>4008</v>
      </c>
      <c r="L3703" t="s">
        <v>1882</v>
      </c>
      <c r="M3703" t="s">
        <v>1883</v>
      </c>
      <c r="N3703" t="str">
        <f t="shared" si="115"/>
        <v>when WorkOrder.ParentSystemID = 'C4ACB207-C6F3-49FD-B414-1B5672125566' and WorkOrder.WOTradeID = '8AF9CC35-B938-4976-9C12-F05E1575BF7F' then '5fdf0eec-a5ea-4494-99f0-34050ba5e7ea'--0950AR04-برق-محمد علی فتاحی اردکانی</v>
      </c>
    </row>
    <row r="3704" spans="1:14" hidden="1">
      <c r="A3704" t="s">
        <v>2782</v>
      </c>
      <c r="B3704" t="s">
        <v>2782</v>
      </c>
      <c r="C3704" t="str">
        <f>VLOOKUP(B3704,Sheet6!B:C,2,0)</f>
        <v>40379360-9A80-4917-BD98-902FEE4D214D</v>
      </c>
      <c r="D3704" s="34" t="s">
        <v>194</v>
      </c>
      <c r="E3704" t="str">
        <f>VLOOKUP('نهایی براساس سیستم'!D3704,Trade!A:B,2,0)</f>
        <v>8AF9CC35-B938-4976-9C12-F05E1575BF7F</v>
      </c>
      <c r="H3704" s="34" t="s">
        <v>1333</v>
      </c>
      <c r="I3704" t="str">
        <f>VLOOKUP(H3704,Position!A:D,4,0)</f>
        <v>5fdf0eec-a5ea-4494-99f0-34050ba5e7ea</v>
      </c>
      <c r="J3704" t="str">
        <f t="shared" si="114"/>
        <v>5fdf0eec-a5ea-4494-99f0-34050ba5e7ea'</v>
      </c>
      <c r="K3704" t="s">
        <v>4008</v>
      </c>
      <c r="L3704" t="s">
        <v>1882</v>
      </c>
      <c r="M3704" t="s">
        <v>1883</v>
      </c>
      <c r="N3704" t="str">
        <f t="shared" si="115"/>
        <v>when WorkOrder.ParentSystemID = '40379360-9A80-4917-BD98-902FEE4D214D' and WorkOrder.WOTradeID = '8AF9CC35-B938-4976-9C12-F05E1575BF7F' then '5fdf0eec-a5ea-4494-99f0-34050ba5e7ea'--0950AR05-برق-محمد علی فتاحی اردکانی</v>
      </c>
    </row>
    <row r="3705" spans="1:14" hidden="1">
      <c r="A3705" t="s">
        <v>2784</v>
      </c>
      <c r="B3705" t="s">
        <v>2784</v>
      </c>
      <c r="C3705" t="str">
        <f>VLOOKUP(B3705,Sheet6!B:C,2,0)</f>
        <v>B64A7AE1-19A2-4E65-9B80-82F37CDCB295</v>
      </c>
      <c r="D3705" s="34" t="s">
        <v>194</v>
      </c>
      <c r="E3705" t="str">
        <f>VLOOKUP('نهایی براساس سیستم'!D3705,Trade!A:B,2,0)</f>
        <v>8AF9CC35-B938-4976-9C12-F05E1575BF7F</v>
      </c>
      <c r="H3705" s="34" t="s">
        <v>1333</v>
      </c>
      <c r="I3705" t="str">
        <f>VLOOKUP(H3705,Position!A:D,4,0)</f>
        <v>5fdf0eec-a5ea-4494-99f0-34050ba5e7ea</v>
      </c>
      <c r="J3705" t="str">
        <f t="shared" si="114"/>
        <v>5fdf0eec-a5ea-4494-99f0-34050ba5e7ea'</v>
      </c>
      <c r="K3705" t="s">
        <v>4008</v>
      </c>
      <c r="L3705" t="s">
        <v>1882</v>
      </c>
      <c r="M3705" t="s">
        <v>1883</v>
      </c>
      <c r="N3705" t="str">
        <f t="shared" si="115"/>
        <v>when WorkOrder.ParentSystemID = 'B64A7AE1-19A2-4E65-9B80-82F37CDCB295' and WorkOrder.WOTradeID = '8AF9CC35-B938-4976-9C12-F05E1575BF7F' then '5fdf0eec-a5ea-4494-99f0-34050ba5e7ea'--0950AR06-برق-محمد علی فتاحی اردکانی</v>
      </c>
    </row>
    <row r="3706" spans="1:14" hidden="1">
      <c r="A3706" t="s">
        <v>2786</v>
      </c>
      <c r="B3706" t="s">
        <v>2786</v>
      </c>
      <c r="C3706" t="str">
        <f>VLOOKUP(B3706,Sheet6!B:C,2,0)</f>
        <v>B0FA5602-E59E-4578-8B51-0C4229FDD131</v>
      </c>
      <c r="D3706" s="34" t="s">
        <v>194</v>
      </c>
      <c r="E3706" t="str">
        <f>VLOOKUP('نهایی براساس سیستم'!D3706,Trade!A:B,2,0)</f>
        <v>8AF9CC35-B938-4976-9C12-F05E1575BF7F</v>
      </c>
      <c r="H3706" s="34" t="s">
        <v>1333</v>
      </c>
      <c r="I3706" t="str">
        <f>VLOOKUP(H3706,Position!A:D,4,0)</f>
        <v>5fdf0eec-a5ea-4494-99f0-34050ba5e7ea</v>
      </c>
      <c r="J3706" t="str">
        <f t="shared" si="114"/>
        <v>5fdf0eec-a5ea-4494-99f0-34050ba5e7ea'</v>
      </c>
      <c r="K3706" t="s">
        <v>4008</v>
      </c>
      <c r="L3706" t="s">
        <v>1882</v>
      </c>
      <c r="M3706" t="s">
        <v>1883</v>
      </c>
      <c r="N3706" t="str">
        <f t="shared" si="115"/>
        <v>when WorkOrder.ParentSystemID = 'B0FA5602-E59E-4578-8B51-0C4229FDD131' and WorkOrder.WOTradeID = '8AF9CC35-B938-4976-9C12-F05E1575BF7F' then '5fdf0eec-a5ea-4494-99f0-34050ba5e7ea'--0950AR07-برق-محمد علی فتاحی اردکانی</v>
      </c>
    </row>
    <row r="3707" spans="1:14" hidden="1">
      <c r="A3707" t="s">
        <v>2788</v>
      </c>
      <c r="B3707" t="s">
        <v>2788</v>
      </c>
      <c r="C3707" t="str">
        <f>VLOOKUP(B3707,Sheet6!B:C,2,0)</f>
        <v>546837D8-911B-4562-B936-C3F525FF1D23</v>
      </c>
      <c r="D3707" s="34" t="s">
        <v>194</v>
      </c>
      <c r="E3707" t="str">
        <f>VLOOKUP('نهایی براساس سیستم'!D3707,Trade!A:B,2,0)</f>
        <v>8AF9CC35-B938-4976-9C12-F05E1575BF7F</v>
      </c>
      <c r="H3707" s="34" t="s">
        <v>1333</v>
      </c>
      <c r="I3707" t="str">
        <f>VLOOKUP(H3707,Position!A:D,4,0)</f>
        <v>5fdf0eec-a5ea-4494-99f0-34050ba5e7ea</v>
      </c>
      <c r="J3707" t="str">
        <f t="shared" si="114"/>
        <v>5fdf0eec-a5ea-4494-99f0-34050ba5e7ea'</v>
      </c>
      <c r="K3707" t="s">
        <v>4008</v>
      </c>
      <c r="L3707" t="s">
        <v>1882</v>
      </c>
      <c r="M3707" t="s">
        <v>1883</v>
      </c>
      <c r="N3707" t="str">
        <f t="shared" si="115"/>
        <v>when WorkOrder.ParentSystemID = '546837D8-911B-4562-B936-C3F525FF1D23' and WorkOrder.WOTradeID = '8AF9CC35-B938-4976-9C12-F05E1575BF7F' then '5fdf0eec-a5ea-4494-99f0-34050ba5e7ea'--0950CH01-برق-محمد علی فتاحی اردکانی</v>
      </c>
    </row>
    <row r="3708" spans="1:14" hidden="1">
      <c r="A3708" t="s">
        <v>2790</v>
      </c>
      <c r="B3708" t="s">
        <v>2790</v>
      </c>
      <c r="C3708" t="str">
        <f>VLOOKUP(B3708,Sheet6!B:C,2,0)</f>
        <v>21CA1103-A614-4346-AD01-11FD85A7F29E</v>
      </c>
      <c r="D3708" s="34" t="s">
        <v>194</v>
      </c>
      <c r="E3708" t="str">
        <f>VLOOKUP('نهایی براساس سیستم'!D3708,Trade!A:B,2,0)</f>
        <v>8AF9CC35-B938-4976-9C12-F05E1575BF7F</v>
      </c>
      <c r="H3708" s="34" t="s">
        <v>1333</v>
      </c>
      <c r="I3708" t="str">
        <f>VLOOKUP(H3708,Position!A:D,4,0)</f>
        <v>5fdf0eec-a5ea-4494-99f0-34050ba5e7ea</v>
      </c>
      <c r="J3708" t="str">
        <f t="shared" si="114"/>
        <v>5fdf0eec-a5ea-4494-99f0-34050ba5e7ea'</v>
      </c>
      <c r="K3708" t="s">
        <v>4008</v>
      </c>
      <c r="L3708" t="s">
        <v>1882</v>
      </c>
      <c r="M3708" t="s">
        <v>1883</v>
      </c>
      <c r="N3708" t="str">
        <f t="shared" si="115"/>
        <v>when WorkOrder.ParentSystemID = '21CA1103-A614-4346-AD01-11FD85A7F29E' and WorkOrder.WOTradeID = '8AF9CC35-B938-4976-9C12-F05E1575BF7F' then '5fdf0eec-a5ea-4494-99f0-34050ba5e7ea'--0950CP01-برق-محمد علی فتاحی اردکانی</v>
      </c>
    </row>
    <row r="3709" spans="1:14" hidden="1">
      <c r="A3709" t="s">
        <v>2792</v>
      </c>
      <c r="B3709" t="s">
        <v>2792</v>
      </c>
      <c r="C3709" t="str">
        <f>VLOOKUP(B3709,Sheet6!B:C,2,0)</f>
        <v>A37B6D8A-7E16-4783-B43D-4BEA5C27C530</v>
      </c>
      <c r="D3709" s="34" t="s">
        <v>194</v>
      </c>
      <c r="E3709" t="str">
        <f>VLOOKUP('نهایی براساس سیستم'!D3709,Trade!A:B,2,0)</f>
        <v>8AF9CC35-B938-4976-9C12-F05E1575BF7F</v>
      </c>
      <c r="H3709" s="34" t="s">
        <v>1333</v>
      </c>
      <c r="I3709" t="str">
        <f>VLOOKUP(H3709,Position!A:D,4,0)</f>
        <v>5fdf0eec-a5ea-4494-99f0-34050ba5e7ea</v>
      </c>
      <c r="J3709" t="str">
        <f t="shared" si="114"/>
        <v>5fdf0eec-a5ea-4494-99f0-34050ba5e7ea'</v>
      </c>
      <c r="K3709" t="s">
        <v>4008</v>
      </c>
      <c r="L3709" t="s">
        <v>1882</v>
      </c>
      <c r="M3709" t="s">
        <v>1883</v>
      </c>
      <c r="N3709" t="str">
        <f t="shared" si="115"/>
        <v>when WorkOrder.ParentSystemID = 'A37B6D8A-7E16-4783-B43D-4BEA5C27C530' and WorkOrder.WOTradeID = '8AF9CC35-B938-4976-9C12-F05E1575BF7F' then '5fdf0eec-a5ea-4494-99f0-34050ba5e7ea'--0950EC01-برق-محمد علی فتاحی اردکانی</v>
      </c>
    </row>
    <row r="3710" spans="1:14" hidden="1">
      <c r="A3710" t="s">
        <v>2794</v>
      </c>
      <c r="B3710" t="s">
        <v>2794</v>
      </c>
      <c r="C3710" t="str">
        <f>VLOOKUP(B3710,Sheet6!B:C,2,0)</f>
        <v>127FE0CB-A559-45FC-83E4-B422073F4A65</v>
      </c>
      <c r="D3710" s="34" t="s">
        <v>194</v>
      </c>
      <c r="E3710" t="str">
        <f>VLOOKUP('نهایی براساس سیستم'!D3710,Trade!A:B,2,0)</f>
        <v>8AF9CC35-B938-4976-9C12-F05E1575BF7F</v>
      </c>
      <c r="H3710" s="34" t="s">
        <v>1333</v>
      </c>
      <c r="I3710" t="str">
        <f>VLOOKUP(H3710,Position!A:D,4,0)</f>
        <v>5fdf0eec-a5ea-4494-99f0-34050ba5e7ea</v>
      </c>
      <c r="J3710" t="str">
        <f t="shared" si="114"/>
        <v>5fdf0eec-a5ea-4494-99f0-34050ba5e7ea'</v>
      </c>
      <c r="K3710" t="s">
        <v>4008</v>
      </c>
      <c r="L3710" t="s">
        <v>1882</v>
      </c>
      <c r="M3710" t="s">
        <v>1883</v>
      </c>
      <c r="N3710" t="str">
        <f t="shared" si="115"/>
        <v>when WorkOrder.ParentSystemID = '127FE0CB-A559-45FC-83E4-B422073F4A65' and WorkOrder.WOTradeID = '8AF9CC35-B938-4976-9C12-F05E1575BF7F' then '5fdf0eec-a5ea-4494-99f0-34050ba5e7ea'--0950FP01-برق-محمد علی فتاحی اردکانی</v>
      </c>
    </row>
    <row r="3711" spans="1:14" hidden="1">
      <c r="A3711" t="s">
        <v>2796</v>
      </c>
      <c r="B3711" t="s">
        <v>2796</v>
      </c>
      <c r="C3711" t="str">
        <f>VLOOKUP(B3711,Sheet6!B:C,2,0)</f>
        <v>A320F14B-ED4B-4045-B5E2-27E50313D4F8</v>
      </c>
      <c r="D3711" s="34" t="s">
        <v>194</v>
      </c>
      <c r="E3711" t="str">
        <f>VLOOKUP('نهایی براساس سیستم'!D3711,Trade!A:B,2,0)</f>
        <v>8AF9CC35-B938-4976-9C12-F05E1575BF7F</v>
      </c>
      <c r="H3711" s="34" t="s">
        <v>1333</v>
      </c>
      <c r="I3711" t="str">
        <f>VLOOKUP(H3711,Position!A:D,4,0)</f>
        <v>5fdf0eec-a5ea-4494-99f0-34050ba5e7ea</v>
      </c>
      <c r="J3711" t="str">
        <f t="shared" si="114"/>
        <v>5fdf0eec-a5ea-4494-99f0-34050ba5e7ea'</v>
      </c>
      <c r="K3711" t="s">
        <v>4008</v>
      </c>
      <c r="L3711" t="s">
        <v>1882</v>
      </c>
      <c r="M3711" t="s">
        <v>1883</v>
      </c>
      <c r="N3711" t="str">
        <f t="shared" si="115"/>
        <v>when WorkOrder.ParentSystemID = 'A320F14B-ED4B-4045-B5E2-27E50313D4F8' and WorkOrder.WOTradeID = '8AF9CC35-B938-4976-9C12-F05E1575BF7F' then '5fdf0eec-a5ea-4494-99f0-34050ba5e7ea'--0950FP02-برق-محمد علی فتاحی اردکانی</v>
      </c>
    </row>
    <row r="3712" spans="1:14" hidden="1">
      <c r="A3712" t="s">
        <v>2798</v>
      </c>
      <c r="B3712" t="s">
        <v>2798</v>
      </c>
      <c r="C3712" t="str">
        <f>VLOOKUP(B3712,Sheet6!B:C,2,0)</f>
        <v>5F48F494-4F70-42A1-9110-111498FFBC13</v>
      </c>
      <c r="D3712" s="34" t="s">
        <v>194</v>
      </c>
      <c r="E3712" t="str">
        <f>VLOOKUP('نهایی براساس سیستم'!D3712,Trade!A:B,2,0)</f>
        <v>8AF9CC35-B938-4976-9C12-F05E1575BF7F</v>
      </c>
      <c r="H3712" s="34" t="s">
        <v>1333</v>
      </c>
      <c r="I3712" t="str">
        <f>VLOOKUP(H3712,Position!A:D,4,0)</f>
        <v>5fdf0eec-a5ea-4494-99f0-34050ba5e7ea</v>
      </c>
      <c r="J3712" t="str">
        <f t="shared" si="114"/>
        <v>5fdf0eec-a5ea-4494-99f0-34050ba5e7ea'</v>
      </c>
      <c r="K3712" t="s">
        <v>4008</v>
      </c>
      <c r="L3712" t="s">
        <v>1882</v>
      </c>
      <c r="M3712" t="s">
        <v>1883</v>
      </c>
      <c r="N3712" t="str">
        <f t="shared" si="115"/>
        <v>when WorkOrder.ParentSystemID = '5F48F494-4F70-42A1-9110-111498FFBC13' and WorkOrder.WOTradeID = '8AF9CC35-B938-4976-9C12-F05E1575BF7F' then '5fdf0eec-a5ea-4494-99f0-34050ba5e7ea'--0950FT01-برق-محمد علی فتاحی اردکانی</v>
      </c>
    </row>
    <row r="3713" spans="1:14" hidden="1">
      <c r="A3713" t="s">
        <v>2800</v>
      </c>
      <c r="B3713" t="s">
        <v>2800</v>
      </c>
      <c r="C3713" t="str">
        <f>VLOOKUP(B3713,Sheet6!B:C,2,0)</f>
        <v>1070EFB0-C33D-403F-B1FC-8D7A73453ACF</v>
      </c>
      <c r="D3713" s="34" t="s">
        <v>194</v>
      </c>
      <c r="E3713" t="str">
        <f>VLOOKUP('نهایی براساس سیستم'!D3713,Trade!A:B,2,0)</f>
        <v>8AF9CC35-B938-4976-9C12-F05E1575BF7F</v>
      </c>
      <c r="H3713" s="34" t="s">
        <v>1333</v>
      </c>
      <c r="I3713" t="str">
        <f>VLOOKUP(H3713,Position!A:D,4,0)</f>
        <v>5fdf0eec-a5ea-4494-99f0-34050ba5e7ea</v>
      </c>
      <c r="J3713" t="str">
        <f t="shared" si="114"/>
        <v>5fdf0eec-a5ea-4494-99f0-34050ba5e7ea'</v>
      </c>
      <c r="K3713" t="s">
        <v>4008</v>
      </c>
      <c r="L3713" t="s">
        <v>1882</v>
      </c>
      <c r="M3713" t="s">
        <v>1883</v>
      </c>
      <c r="N3713" t="str">
        <f t="shared" si="115"/>
        <v>when WorkOrder.ParentSystemID = '1070EFB0-C33D-403F-B1FC-8D7A73453ACF' and WorkOrder.WOTradeID = '8AF9CC35-B938-4976-9C12-F05E1575BF7F' then '5fdf0eec-a5ea-4494-99f0-34050ba5e7ea'--0950FT02-برق-محمد علی فتاحی اردکانی</v>
      </c>
    </row>
    <row r="3714" spans="1:14" hidden="1">
      <c r="A3714" t="s">
        <v>2802</v>
      </c>
      <c r="B3714" t="s">
        <v>2802</v>
      </c>
      <c r="C3714" t="str">
        <f>VLOOKUP(B3714,Sheet6!B:C,2,0)</f>
        <v>397E59D2-C11E-4E49-AF1F-8462F3EDDD4E</v>
      </c>
      <c r="D3714" s="34" t="s">
        <v>194</v>
      </c>
      <c r="E3714" t="str">
        <f>VLOOKUP('نهایی براساس سیستم'!D3714,Trade!A:B,2,0)</f>
        <v>8AF9CC35-B938-4976-9C12-F05E1575BF7F</v>
      </c>
      <c r="H3714" s="34" t="s">
        <v>1333</v>
      </c>
      <c r="I3714" t="str">
        <f>VLOOKUP(H3714,Position!A:D,4,0)</f>
        <v>5fdf0eec-a5ea-4494-99f0-34050ba5e7ea</v>
      </c>
      <c r="J3714" t="str">
        <f t="shared" si="114"/>
        <v>5fdf0eec-a5ea-4494-99f0-34050ba5e7ea'</v>
      </c>
      <c r="K3714" t="s">
        <v>4008</v>
      </c>
      <c r="L3714" t="s">
        <v>1882</v>
      </c>
      <c r="M3714" t="s">
        <v>1883</v>
      </c>
      <c r="N3714" t="str">
        <f t="shared" si="115"/>
        <v>when WorkOrder.ParentSystemID = '397E59D2-C11E-4E49-AF1F-8462F3EDDD4E' and WorkOrder.WOTradeID = '8AF9CC35-B938-4976-9C12-F05E1575BF7F' then '5fdf0eec-a5ea-4494-99f0-34050ba5e7ea'--0950OB01-برق-محمد علی فتاحی اردکانی</v>
      </c>
    </row>
    <row r="3715" spans="1:14" hidden="1">
      <c r="A3715" t="s">
        <v>2804</v>
      </c>
      <c r="B3715" t="s">
        <v>2804</v>
      </c>
      <c r="C3715" t="str">
        <f>VLOOKUP(B3715,Sheet6!B:C,2,0)</f>
        <v>55733E09-FF9F-4106-8B9E-3D6F7746D35A</v>
      </c>
      <c r="D3715" s="34" t="s">
        <v>194</v>
      </c>
      <c r="E3715" t="str">
        <f>VLOOKUP('نهایی براساس سیستم'!D3715,Trade!A:B,2,0)</f>
        <v>8AF9CC35-B938-4976-9C12-F05E1575BF7F</v>
      </c>
      <c r="H3715" s="34" t="s">
        <v>1333</v>
      </c>
      <c r="I3715" t="str">
        <f>VLOOKUP(H3715,Position!A:D,4,0)</f>
        <v>5fdf0eec-a5ea-4494-99f0-34050ba5e7ea</v>
      </c>
      <c r="J3715" t="str">
        <f t="shared" ref="J3715:J3778" si="116">I3715&amp;"'"</f>
        <v>5fdf0eec-a5ea-4494-99f0-34050ba5e7ea'</v>
      </c>
      <c r="K3715" t="s">
        <v>4008</v>
      </c>
      <c r="L3715" t="s">
        <v>1882</v>
      </c>
      <c r="M3715" t="s">
        <v>1883</v>
      </c>
      <c r="N3715" t="str">
        <f t="shared" ref="N3715:N3778" si="117">K3715&amp;""&amp;C3715&amp;""&amp;L3715&amp;""&amp;E3715&amp;""&amp;M3715&amp;""&amp;J3715&amp;"--"&amp;B3715&amp;"-"&amp;D3715&amp;"-"&amp;H3715</f>
        <v>when WorkOrder.ParentSystemID = '55733E09-FF9F-4106-8B9E-3D6F7746D35A' and WorkOrder.WOTradeID = '8AF9CC35-B938-4976-9C12-F05E1575BF7F' then '5fdf0eec-a5ea-4494-99f0-34050ba5e7ea'--0950OT01-برق-محمد علی فتاحی اردکانی</v>
      </c>
    </row>
    <row r="3716" spans="1:14" hidden="1">
      <c r="A3716" t="s">
        <v>2806</v>
      </c>
      <c r="B3716" t="s">
        <v>2806</v>
      </c>
      <c r="C3716" t="str">
        <f>VLOOKUP(B3716,Sheet6!B:C,2,0)</f>
        <v>D8EB1149-6A61-467F-A35D-401E5186EFE0</v>
      </c>
      <c r="D3716" s="34" t="s">
        <v>194</v>
      </c>
      <c r="E3716" t="str">
        <f>VLOOKUP('نهایی براساس سیستم'!D3716,Trade!A:B,2,0)</f>
        <v>8AF9CC35-B938-4976-9C12-F05E1575BF7F</v>
      </c>
      <c r="H3716" s="34" t="s">
        <v>1333</v>
      </c>
      <c r="I3716" t="str">
        <f>VLOOKUP(H3716,Position!A:D,4,0)</f>
        <v>5fdf0eec-a5ea-4494-99f0-34050ba5e7ea</v>
      </c>
      <c r="J3716" t="str">
        <f t="shared" si="116"/>
        <v>5fdf0eec-a5ea-4494-99f0-34050ba5e7ea'</v>
      </c>
      <c r="K3716" t="s">
        <v>4008</v>
      </c>
      <c r="L3716" t="s">
        <v>1882</v>
      </c>
      <c r="M3716" t="s">
        <v>1883</v>
      </c>
      <c r="N3716" t="str">
        <f t="shared" si="117"/>
        <v>when WorkOrder.ParentSystemID = 'D8EB1149-6A61-467F-A35D-401E5186EFE0' and WorkOrder.WOTradeID = '8AF9CC35-B938-4976-9C12-F05E1575BF7F' then '5fdf0eec-a5ea-4494-99f0-34050ba5e7ea'--0950PS01-برق-محمد علی فتاحی اردکانی</v>
      </c>
    </row>
    <row r="3717" spans="1:14" hidden="1">
      <c r="A3717" t="s">
        <v>2808</v>
      </c>
      <c r="B3717" t="s">
        <v>2808</v>
      </c>
      <c r="C3717" t="str">
        <f>VLOOKUP(B3717,Sheet6!B:C,2,0)</f>
        <v>38714E4F-496D-4581-9BAA-2CD0014B3762</v>
      </c>
      <c r="D3717" s="34" t="s">
        <v>194</v>
      </c>
      <c r="E3717" t="str">
        <f>VLOOKUP('نهایی براساس سیستم'!D3717,Trade!A:B,2,0)</f>
        <v>8AF9CC35-B938-4976-9C12-F05E1575BF7F</v>
      </c>
      <c r="H3717" s="34" t="s">
        <v>1333</v>
      </c>
      <c r="I3717" t="str">
        <f>VLOOKUP(H3717,Position!A:D,4,0)</f>
        <v>5fdf0eec-a5ea-4494-99f0-34050ba5e7ea</v>
      </c>
      <c r="J3717" t="str">
        <f t="shared" si="116"/>
        <v>5fdf0eec-a5ea-4494-99f0-34050ba5e7ea'</v>
      </c>
      <c r="K3717" t="s">
        <v>4008</v>
      </c>
      <c r="L3717" t="s">
        <v>1882</v>
      </c>
      <c r="M3717" t="s">
        <v>1883</v>
      </c>
      <c r="N3717" t="str">
        <f t="shared" si="117"/>
        <v>when WorkOrder.ParentSystemID = '38714E4F-496D-4581-9BAA-2CD0014B3762' and WorkOrder.WOTradeID = '8AF9CC35-B938-4976-9C12-F05E1575BF7F' then '5fdf0eec-a5ea-4494-99f0-34050ba5e7ea'--0950PS02-برق-محمد علی فتاحی اردکانی</v>
      </c>
    </row>
    <row r="3718" spans="1:14" hidden="1">
      <c r="A3718" t="s">
        <v>2810</v>
      </c>
      <c r="B3718" t="s">
        <v>2810</v>
      </c>
      <c r="C3718" t="str">
        <f>VLOOKUP(B3718,Sheet6!B:C,2,0)</f>
        <v>C9A73754-E950-48B9-92E8-16E89A123D99</v>
      </c>
      <c r="D3718" s="34" t="s">
        <v>194</v>
      </c>
      <c r="E3718" t="str">
        <f>VLOOKUP('نهایی براساس سیستم'!D3718,Trade!A:B,2,0)</f>
        <v>8AF9CC35-B938-4976-9C12-F05E1575BF7F</v>
      </c>
      <c r="H3718" s="34" t="s">
        <v>1333</v>
      </c>
      <c r="I3718" t="str">
        <f>VLOOKUP(H3718,Position!A:D,4,0)</f>
        <v>5fdf0eec-a5ea-4494-99f0-34050ba5e7ea</v>
      </c>
      <c r="J3718" t="str">
        <f t="shared" si="116"/>
        <v>5fdf0eec-a5ea-4494-99f0-34050ba5e7ea'</v>
      </c>
      <c r="K3718" t="s">
        <v>4008</v>
      </c>
      <c r="L3718" t="s">
        <v>1882</v>
      </c>
      <c r="M3718" t="s">
        <v>1883</v>
      </c>
      <c r="N3718" t="str">
        <f t="shared" si="117"/>
        <v>when WorkOrder.ParentSystemID = 'C9A73754-E950-48B9-92E8-16E89A123D99' and WorkOrder.WOTradeID = '8AF9CC35-B938-4976-9C12-F05E1575BF7F' then '5fdf0eec-a5ea-4494-99f0-34050ba5e7ea'--0950PS03-برق-محمد علی فتاحی اردکانی</v>
      </c>
    </row>
    <row r="3719" spans="1:14" hidden="1">
      <c r="A3719" t="s">
        <v>2812</v>
      </c>
      <c r="B3719" t="s">
        <v>2812</v>
      </c>
      <c r="C3719" t="str">
        <f>VLOOKUP(B3719,Sheet6!B:C,2,0)</f>
        <v>5E493AB8-B081-4E67-94E7-0B6FEE32DCC3</v>
      </c>
      <c r="D3719" s="34" t="s">
        <v>194</v>
      </c>
      <c r="E3719" t="str">
        <f>VLOOKUP('نهایی براساس سیستم'!D3719,Trade!A:B,2,0)</f>
        <v>8AF9CC35-B938-4976-9C12-F05E1575BF7F</v>
      </c>
      <c r="H3719" s="34" t="s">
        <v>1333</v>
      </c>
      <c r="I3719" t="str">
        <f>VLOOKUP(H3719,Position!A:D,4,0)</f>
        <v>5fdf0eec-a5ea-4494-99f0-34050ba5e7ea</v>
      </c>
      <c r="J3719" t="str">
        <f t="shared" si="116"/>
        <v>5fdf0eec-a5ea-4494-99f0-34050ba5e7ea'</v>
      </c>
      <c r="K3719" t="s">
        <v>4008</v>
      </c>
      <c r="L3719" t="s">
        <v>1882</v>
      </c>
      <c r="M3719" t="s">
        <v>1883</v>
      </c>
      <c r="N3719" t="str">
        <f t="shared" si="117"/>
        <v>when WorkOrder.ParentSystemID = '5E493AB8-B081-4E67-94E7-0B6FEE32DCC3' and WorkOrder.WOTradeID = '8AF9CC35-B938-4976-9C12-F05E1575BF7F' then '5fdf0eec-a5ea-4494-99f0-34050ba5e7ea'--0950PS04-برق-محمد علی فتاحی اردکانی</v>
      </c>
    </row>
    <row r="3720" spans="1:14" hidden="1">
      <c r="A3720" t="s">
        <v>2814</v>
      </c>
      <c r="B3720" t="s">
        <v>2814</v>
      </c>
      <c r="C3720" t="str">
        <f>VLOOKUP(B3720,Sheet6!B:C,2,0)</f>
        <v>3F419DEF-5F27-4565-8F34-5DCEF5ABB628</v>
      </c>
      <c r="D3720" s="34" t="s">
        <v>194</v>
      </c>
      <c r="E3720" t="str">
        <f>VLOOKUP('نهایی براساس سیستم'!D3720,Trade!A:B,2,0)</f>
        <v>8AF9CC35-B938-4976-9C12-F05E1575BF7F</v>
      </c>
      <c r="H3720" s="34" t="s">
        <v>1333</v>
      </c>
      <c r="I3720" t="str">
        <f>VLOOKUP(H3720,Position!A:D,4,0)</f>
        <v>5fdf0eec-a5ea-4494-99f0-34050ba5e7ea</v>
      </c>
      <c r="J3720" t="str">
        <f t="shared" si="116"/>
        <v>5fdf0eec-a5ea-4494-99f0-34050ba5e7ea'</v>
      </c>
      <c r="K3720" t="s">
        <v>4008</v>
      </c>
      <c r="L3720" t="s">
        <v>1882</v>
      </c>
      <c r="M3720" t="s">
        <v>1883</v>
      </c>
      <c r="N3720" t="str">
        <f t="shared" si="117"/>
        <v>when WorkOrder.ParentSystemID = '3F419DEF-5F27-4565-8F34-5DCEF5ABB628' and WorkOrder.WOTradeID = '8AF9CC35-B938-4976-9C12-F05E1575BF7F' then '5fdf0eec-a5ea-4494-99f0-34050ba5e7ea'--0950SX01-برق-محمد علی فتاحی اردکانی</v>
      </c>
    </row>
    <row r="3721" spans="1:14" hidden="1">
      <c r="A3721" t="s">
        <v>2816</v>
      </c>
      <c r="B3721" t="s">
        <v>2816</v>
      </c>
      <c r="C3721" t="str">
        <f>VLOOKUP(B3721,Sheet6!B:C,2,0)</f>
        <v>EE29397F-6A0C-4440-ADC2-05BDDFF85362</v>
      </c>
      <c r="D3721" s="34" t="s">
        <v>194</v>
      </c>
      <c r="E3721" t="str">
        <f>VLOOKUP('نهایی براساس سیستم'!D3721,Trade!A:B,2,0)</f>
        <v>8AF9CC35-B938-4976-9C12-F05E1575BF7F</v>
      </c>
      <c r="H3721" s="34" t="s">
        <v>1333</v>
      </c>
      <c r="I3721" t="str">
        <f>VLOOKUP(H3721,Position!A:D,4,0)</f>
        <v>5fdf0eec-a5ea-4494-99f0-34050ba5e7ea</v>
      </c>
      <c r="J3721" t="str">
        <f t="shared" si="116"/>
        <v>5fdf0eec-a5ea-4494-99f0-34050ba5e7ea'</v>
      </c>
      <c r="K3721" t="s">
        <v>4008</v>
      </c>
      <c r="L3721" t="s">
        <v>1882</v>
      </c>
      <c r="M3721" t="s">
        <v>1883</v>
      </c>
      <c r="N3721" t="str">
        <f t="shared" si="117"/>
        <v>when WorkOrder.ParentSystemID = 'EE29397F-6A0C-4440-ADC2-05BDDFF85362' and WorkOrder.WOTradeID = '8AF9CC35-B938-4976-9C12-F05E1575BF7F' then '5fdf0eec-a5ea-4494-99f0-34050ba5e7ea'--0950TH01-برق-محمد علی فتاحی اردکانی</v>
      </c>
    </row>
    <row r="3722" spans="1:14" hidden="1">
      <c r="A3722" t="s">
        <v>2818</v>
      </c>
      <c r="B3722" t="s">
        <v>2818</v>
      </c>
      <c r="C3722" t="str">
        <f>VLOOKUP(B3722,Sheet6!B:C,2,0)</f>
        <v>2D06557B-89BC-4FF8-BC3F-C2A35F2BF354</v>
      </c>
      <c r="D3722" s="34" t="s">
        <v>194</v>
      </c>
      <c r="E3722" t="str">
        <f>VLOOKUP('نهایی براساس سیستم'!D3722,Trade!A:B,2,0)</f>
        <v>8AF9CC35-B938-4976-9C12-F05E1575BF7F</v>
      </c>
      <c r="H3722" s="34" t="s">
        <v>1333</v>
      </c>
      <c r="I3722" t="str">
        <f>VLOOKUP(H3722,Position!A:D,4,0)</f>
        <v>5fdf0eec-a5ea-4494-99f0-34050ba5e7ea</v>
      </c>
      <c r="J3722" t="str">
        <f t="shared" si="116"/>
        <v>5fdf0eec-a5ea-4494-99f0-34050ba5e7ea'</v>
      </c>
      <c r="K3722" t="s">
        <v>4008</v>
      </c>
      <c r="L3722" t="s">
        <v>1882</v>
      </c>
      <c r="M3722" t="s">
        <v>1883</v>
      </c>
      <c r="N3722" t="str">
        <f t="shared" si="117"/>
        <v>when WorkOrder.ParentSystemID = '2D06557B-89BC-4FF8-BC3F-C2A35F2BF354' and WorkOrder.WOTradeID = '8AF9CC35-B938-4976-9C12-F05E1575BF7F' then '5fdf0eec-a5ea-4494-99f0-34050ba5e7ea'--0950VP01-برق-محمد علی فتاحی اردکانی</v>
      </c>
    </row>
    <row r="3723" spans="1:14" hidden="1">
      <c r="A3723" t="s">
        <v>2820</v>
      </c>
      <c r="B3723" t="s">
        <v>2820</v>
      </c>
      <c r="C3723" t="str">
        <f>VLOOKUP(B3723,Sheet6!B:C,2,0)</f>
        <v>F0509FCE-B339-45E0-9DCB-75542D52C1CC</v>
      </c>
      <c r="D3723" s="34" t="s">
        <v>194</v>
      </c>
      <c r="E3723" t="str">
        <f>VLOOKUP('نهایی براساس سیستم'!D3723,Trade!A:B,2,0)</f>
        <v>8AF9CC35-B938-4976-9C12-F05E1575BF7F</v>
      </c>
      <c r="H3723" s="34" t="s">
        <v>1333</v>
      </c>
      <c r="I3723" t="str">
        <f>VLOOKUP(H3723,Position!A:D,4,0)</f>
        <v>5fdf0eec-a5ea-4494-99f0-34050ba5e7ea</v>
      </c>
      <c r="J3723" t="str">
        <f t="shared" si="116"/>
        <v>5fdf0eec-a5ea-4494-99f0-34050ba5e7ea'</v>
      </c>
      <c r="K3723" t="s">
        <v>4008</v>
      </c>
      <c r="L3723" t="s">
        <v>1882</v>
      </c>
      <c r="M3723" t="s">
        <v>1883</v>
      </c>
      <c r="N3723" t="str">
        <f t="shared" si="117"/>
        <v>when WorkOrder.ParentSystemID = 'F0509FCE-B339-45E0-9DCB-75542D52C1CC' and WorkOrder.WOTradeID = '8AF9CC35-B938-4976-9C12-F05E1575BF7F' then '5fdf0eec-a5ea-4494-99f0-34050ba5e7ea'--0950VP02-برق-محمد علی فتاحی اردکانی</v>
      </c>
    </row>
    <row r="3724" spans="1:14" hidden="1">
      <c r="A3724" t="s">
        <v>2822</v>
      </c>
      <c r="B3724" t="s">
        <v>2822</v>
      </c>
      <c r="C3724" t="str">
        <f>VLOOKUP(B3724,Sheet6!B:C,2,0)</f>
        <v>E3430030-8B4A-4A3A-8A57-05A0718FF4C0</v>
      </c>
      <c r="D3724" s="34" t="s">
        <v>194</v>
      </c>
      <c r="E3724" t="str">
        <f>VLOOKUP('نهایی براساس سیستم'!D3724,Trade!A:B,2,0)</f>
        <v>8AF9CC35-B938-4976-9C12-F05E1575BF7F</v>
      </c>
      <c r="H3724" s="34" t="s">
        <v>1333</v>
      </c>
      <c r="I3724" t="str">
        <f>VLOOKUP(H3724,Position!A:D,4,0)</f>
        <v>5fdf0eec-a5ea-4494-99f0-34050ba5e7ea</v>
      </c>
      <c r="J3724" t="str">
        <f t="shared" si="116"/>
        <v>5fdf0eec-a5ea-4494-99f0-34050ba5e7ea'</v>
      </c>
      <c r="K3724" t="s">
        <v>4008</v>
      </c>
      <c r="L3724" t="s">
        <v>1882</v>
      </c>
      <c r="M3724" t="s">
        <v>1883</v>
      </c>
      <c r="N3724" t="str">
        <f t="shared" si="117"/>
        <v>when WorkOrder.ParentSystemID = 'E3430030-8B4A-4A3A-8A57-05A0718FF4C0' and WorkOrder.WOTradeID = '8AF9CC35-B938-4976-9C12-F05E1575BF7F' then '5fdf0eec-a5ea-4494-99f0-34050ba5e7ea'--0950WP01-برق-محمد علی فتاحی اردکانی</v>
      </c>
    </row>
    <row r="3725" spans="1:14" hidden="1">
      <c r="A3725" t="s">
        <v>2824</v>
      </c>
      <c r="B3725" t="s">
        <v>2824</v>
      </c>
      <c r="C3725" t="str">
        <f>VLOOKUP(B3725,Sheet6!B:C,2,0)</f>
        <v>DBD390BA-4D58-4CF5-A702-B726343EC9A8</v>
      </c>
      <c r="D3725" s="34" t="s">
        <v>194</v>
      </c>
      <c r="E3725" t="str">
        <f>VLOOKUP('نهایی براساس سیستم'!D3725,Trade!A:B,2,0)</f>
        <v>8AF9CC35-B938-4976-9C12-F05E1575BF7F</v>
      </c>
      <c r="H3725" s="34" t="s">
        <v>1333</v>
      </c>
      <c r="I3725" t="str">
        <f>VLOOKUP(H3725,Position!A:D,4,0)</f>
        <v>5fdf0eec-a5ea-4494-99f0-34050ba5e7ea</v>
      </c>
      <c r="J3725" t="str">
        <f t="shared" si="116"/>
        <v>5fdf0eec-a5ea-4494-99f0-34050ba5e7ea'</v>
      </c>
      <c r="K3725" t="s">
        <v>4008</v>
      </c>
      <c r="L3725" t="s">
        <v>1882</v>
      </c>
      <c r="M3725" t="s">
        <v>1883</v>
      </c>
      <c r="N3725" t="str">
        <f t="shared" si="117"/>
        <v>when WorkOrder.ParentSystemID = 'DBD390BA-4D58-4CF5-A702-B726343EC9A8' and WorkOrder.WOTradeID = '8AF9CC35-B938-4976-9C12-F05E1575BF7F' then '5fdf0eec-a5ea-4494-99f0-34050ba5e7ea'--0950WP02-برق-محمد علی فتاحی اردکانی</v>
      </c>
    </row>
    <row r="3726" spans="1:14" hidden="1">
      <c r="A3726" t="s">
        <v>2826</v>
      </c>
      <c r="B3726" t="s">
        <v>2826</v>
      </c>
      <c r="C3726" t="str">
        <f>VLOOKUP(B3726,Sheet6!B:C,2,0)</f>
        <v>C47190B3-AED4-4585-96E1-7AEAB653A6F5</v>
      </c>
      <c r="D3726" s="34" t="s">
        <v>194</v>
      </c>
      <c r="E3726" t="str">
        <f>VLOOKUP('نهایی براساس سیستم'!D3726,Trade!A:B,2,0)</f>
        <v>8AF9CC35-B938-4976-9C12-F05E1575BF7F</v>
      </c>
      <c r="H3726" s="34" t="s">
        <v>1333</v>
      </c>
      <c r="I3726" t="str">
        <f>VLOOKUP(H3726,Position!A:D,4,0)</f>
        <v>5fdf0eec-a5ea-4494-99f0-34050ba5e7ea</v>
      </c>
      <c r="J3726" t="str">
        <f t="shared" si="116"/>
        <v>5fdf0eec-a5ea-4494-99f0-34050ba5e7ea'</v>
      </c>
      <c r="K3726" t="s">
        <v>4008</v>
      </c>
      <c r="L3726" t="s">
        <v>1882</v>
      </c>
      <c r="M3726" t="s">
        <v>1883</v>
      </c>
      <c r="N3726" t="str">
        <f t="shared" si="117"/>
        <v>when WorkOrder.ParentSystemID = 'C47190B3-AED4-4585-96E1-7AEAB653A6F5' and WorkOrder.WOTradeID = '8AF9CC35-B938-4976-9C12-F05E1575BF7F' then '5fdf0eec-a5ea-4494-99f0-34050ba5e7ea'--0950WP03-برق-محمد علی فتاحی اردکانی</v>
      </c>
    </row>
    <row r="3727" spans="1:14" hidden="1">
      <c r="A3727" t="s">
        <v>2828</v>
      </c>
      <c r="B3727" t="s">
        <v>2828</v>
      </c>
      <c r="C3727" t="str">
        <f>VLOOKUP(B3727,Sheet6!B:C,2,0)</f>
        <v>ED70586C-9B59-4677-8F16-090AFDB5CC97</v>
      </c>
      <c r="D3727" s="34" t="s">
        <v>194</v>
      </c>
      <c r="E3727" t="str">
        <f>VLOOKUP('نهایی براساس سیستم'!D3727,Trade!A:B,2,0)</f>
        <v>8AF9CC35-B938-4976-9C12-F05E1575BF7F</v>
      </c>
      <c r="H3727" s="34" t="s">
        <v>1333</v>
      </c>
      <c r="I3727" t="str">
        <f>VLOOKUP(H3727,Position!A:D,4,0)</f>
        <v>5fdf0eec-a5ea-4494-99f0-34050ba5e7ea</v>
      </c>
      <c r="J3727" t="str">
        <f t="shared" si="116"/>
        <v>5fdf0eec-a5ea-4494-99f0-34050ba5e7ea'</v>
      </c>
      <c r="K3727" t="s">
        <v>4008</v>
      </c>
      <c r="L3727" t="s">
        <v>1882</v>
      </c>
      <c r="M3727" t="s">
        <v>1883</v>
      </c>
      <c r="N3727" t="str">
        <f t="shared" si="117"/>
        <v>when WorkOrder.ParentSystemID = 'ED70586C-9B59-4677-8F16-090AFDB5CC97' and WorkOrder.WOTradeID = '8AF9CC35-B938-4976-9C12-F05E1575BF7F' then '5fdf0eec-a5ea-4494-99f0-34050ba5e7ea'--0950WP04-برق-محمد علی فتاحی اردکانی</v>
      </c>
    </row>
    <row r="3728" spans="1:14" hidden="1">
      <c r="A3728" t="s">
        <v>2830</v>
      </c>
      <c r="B3728">
        <v>100</v>
      </c>
      <c r="C3728" t="str">
        <f>VLOOKUP(B3728,Sheet6!B:C,2,0)</f>
        <v>9F4DF4F7-A46F-41FB-9553-FCE71C7B0AC2</v>
      </c>
      <c r="D3728" s="34" t="s">
        <v>194</v>
      </c>
      <c r="E3728" t="str">
        <f>VLOOKUP('نهایی براساس سیستم'!D3728,Trade!A:B,2,0)</f>
        <v>8AF9CC35-B938-4976-9C12-F05E1575BF7F</v>
      </c>
      <c r="H3728" s="34" t="s">
        <v>1333</v>
      </c>
      <c r="I3728" t="str">
        <f>VLOOKUP(H3728,Position!A:D,4,0)</f>
        <v>5fdf0eec-a5ea-4494-99f0-34050ba5e7ea</v>
      </c>
      <c r="J3728" t="str">
        <f t="shared" si="116"/>
        <v>5fdf0eec-a5ea-4494-99f0-34050ba5e7ea'</v>
      </c>
      <c r="K3728" t="s">
        <v>4008</v>
      </c>
      <c r="L3728" t="s">
        <v>1882</v>
      </c>
      <c r="M3728" t="s">
        <v>1883</v>
      </c>
      <c r="N3728" t="str">
        <f t="shared" si="117"/>
        <v>when WorkOrder.ParentSystemID = '9F4DF4F7-A46F-41FB-9553-FCE71C7B0AC2' and WorkOrder.WOTradeID = '8AF9CC35-B938-4976-9C12-F05E1575BF7F' then '5fdf0eec-a5ea-4494-99f0-34050ba5e7ea'--100-برق-محمد علی فتاحی اردکانی</v>
      </c>
    </row>
    <row r="3729" spans="1:14" hidden="1">
      <c r="A3729" t="s">
        <v>2832</v>
      </c>
      <c r="B3729">
        <v>1000</v>
      </c>
      <c r="C3729" t="str">
        <f>VLOOKUP(B3729,Sheet6!B:C,2,0)</f>
        <v>827AB08C-91B1-4FA6-A097-019095488124</v>
      </c>
      <c r="D3729" s="34" t="s">
        <v>194</v>
      </c>
      <c r="E3729" t="str">
        <f>VLOOKUP('نهایی براساس سیستم'!D3729,Trade!A:B,2,0)</f>
        <v>8AF9CC35-B938-4976-9C12-F05E1575BF7F</v>
      </c>
      <c r="H3729" s="34" t="s">
        <v>1333</v>
      </c>
      <c r="I3729" t="str">
        <f>VLOOKUP(H3729,Position!A:D,4,0)</f>
        <v>5fdf0eec-a5ea-4494-99f0-34050ba5e7ea</v>
      </c>
      <c r="J3729" t="str">
        <f t="shared" si="116"/>
        <v>5fdf0eec-a5ea-4494-99f0-34050ba5e7ea'</v>
      </c>
      <c r="K3729" t="s">
        <v>4008</v>
      </c>
      <c r="L3729" t="s">
        <v>1882</v>
      </c>
      <c r="M3729" t="s">
        <v>1883</v>
      </c>
      <c r="N3729" t="str">
        <f t="shared" si="117"/>
        <v>when WorkOrder.ParentSystemID = '827AB08C-91B1-4FA6-A097-019095488124' and WorkOrder.WOTradeID = '8AF9CC35-B938-4976-9C12-F05E1575BF7F' then '5fdf0eec-a5ea-4494-99f0-34050ba5e7ea'--1000-برق-محمد علی فتاحی اردکانی</v>
      </c>
    </row>
    <row r="3730" spans="1:14" hidden="1">
      <c r="A3730" t="s">
        <v>2834</v>
      </c>
      <c r="B3730">
        <v>1010</v>
      </c>
      <c r="C3730" t="str">
        <f>VLOOKUP(B3730,Sheet6!B:C,2,0)</f>
        <v>F42A1708-BA0B-4325-96B2-C4B9BF51B690</v>
      </c>
      <c r="D3730" s="34" t="s">
        <v>194</v>
      </c>
      <c r="E3730" t="str">
        <f>VLOOKUP('نهایی براساس سیستم'!D3730,Trade!A:B,2,0)</f>
        <v>8AF9CC35-B938-4976-9C12-F05E1575BF7F</v>
      </c>
      <c r="H3730" s="34" t="s">
        <v>1333</v>
      </c>
      <c r="I3730" t="str">
        <f>VLOOKUP(H3730,Position!A:D,4,0)</f>
        <v>5fdf0eec-a5ea-4494-99f0-34050ba5e7ea</v>
      </c>
      <c r="J3730" t="str">
        <f t="shared" si="116"/>
        <v>5fdf0eec-a5ea-4494-99f0-34050ba5e7ea'</v>
      </c>
      <c r="K3730" t="s">
        <v>4008</v>
      </c>
      <c r="L3730" t="s">
        <v>1882</v>
      </c>
      <c r="M3730" t="s">
        <v>1883</v>
      </c>
      <c r="N3730" t="str">
        <f t="shared" si="117"/>
        <v>when WorkOrder.ParentSystemID = 'F42A1708-BA0B-4325-96B2-C4B9BF51B690' and WorkOrder.WOTradeID = '8AF9CC35-B938-4976-9C12-F05E1575BF7F' then '5fdf0eec-a5ea-4494-99f0-34050ba5e7ea'--1010-برق-محمد علی فتاحی اردکانی</v>
      </c>
    </row>
    <row r="3731" spans="1:14" hidden="1">
      <c r="A3731" t="s">
        <v>2836</v>
      </c>
      <c r="B3731" t="s">
        <v>2836</v>
      </c>
      <c r="C3731" t="str">
        <f>VLOOKUP(B3731,Sheet6!B:C,2,0)</f>
        <v>5ACE61E3-C661-48B8-9827-1F3ACBCD0171</v>
      </c>
      <c r="D3731" s="34" t="s">
        <v>194</v>
      </c>
      <c r="E3731" t="str">
        <f>VLOOKUP('نهایی براساس سیستم'!D3731,Trade!A:B,2,0)</f>
        <v>8AF9CC35-B938-4976-9C12-F05E1575BF7F</v>
      </c>
      <c r="H3731" s="34" t="s">
        <v>1333</v>
      </c>
      <c r="I3731" t="str">
        <f>VLOOKUP(H3731,Position!A:D,4,0)</f>
        <v>5fdf0eec-a5ea-4494-99f0-34050ba5e7ea</v>
      </c>
      <c r="J3731" t="str">
        <f t="shared" si="116"/>
        <v>5fdf0eec-a5ea-4494-99f0-34050ba5e7ea'</v>
      </c>
      <c r="K3731" t="s">
        <v>4008</v>
      </c>
      <c r="L3731" t="s">
        <v>1882</v>
      </c>
      <c r="M3731" t="s">
        <v>1883</v>
      </c>
      <c r="N3731" t="str">
        <f t="shared" si="117"/>
        <v>when WorkOrder.ParentSystemID = '5ACE61E3-C661-48B8-9827-1F3ACBCD0171' and WorkOrder.WOTradeID = '8AF9CC35-B938-4976-9C12-F05E1575BF7F' then '5fdf0eec-a5ea-4494-99f0-34050ba5e7ea'--1010CA01-برق-محمد علی فتاحی اردکانی</v>
      </c>
    </row>
    <row r="3732" spans="1:14" hidden="1">
      <c r="A3732" t="s">
        <v>2838</v>
      </c>
      <c r="B3732" t="s">
        <v>2838</v>
      </c>
      <c r="C3732" t="str">
        <f>VLOOKUP(B3732,Sheet6!B:C,2,0)</f>
        <v>18105B87-CD0D-45CB-984A-4A24C81F2AB8</v>
      </c>
      <c r="D3732" s="34" t="s">
        <v>194</v>
      </c>
      <c r="E3732" t="str">
        <f>VLOOKUP('نهایی براساس سیستم'!D3732,Trade!A:B,2,0)</f>
        <v>8AF9CC35-B938-4976-9C12-F05E1575BF7F</v>
      </c>
      <c r="H3732" s="34" t="s">
        <v>1333</v>
      </c>
      <c r="I3732" t="str">
        <f>VLOOKUP(H3732,Position!A:D,4,0)</f>
        <v>5fdf0eec-a5ea-4494-99f0-34050ba5e7ea</v>
      </c>
      <c r="J3732" t="str">
        <f t="shared" si="116"/>
        <v>5fdf0eec-a5ea-4494-99f0-34050ba5e7ea'</v>
      </c>
      <c r="K3732" t="s">
        <v>4008</v>
      </c>
      <c r="L3732" t="s">
        <v>1882</v>
      </c>
      <c r="M3732" t="s">
        <v>1883</v>
      </c>
      <c r="N3732" t="str">
        <f t="shared" si="117"/>
        <v>when WorkOrder.ParentSystemID = '18105B87-CD0D-45CB-984A-4A24C81F2AB8' and WorkOrder.WOTradeID = '8AF9CC35-B938-4976-9C12-F05E1575BF7F' then '5fdf0eec-a5ea-4494-99f0-34050ba5e7ea'--1010CA02-برق-محمد علی فتاحی اردکانی</v>
      </c>
    </row>
    <row r="3733" spans="1:14" hidden="1">
      <c r="A3733" t="s">
        <v>2840</v>
      </c>
      <c r="B3733" t="s">
        <v>2840</v>
      </c>
      <c r="C3733" t="str">
        <f>VLOOKUP(B3733,Sheet6!B:C,2,0)</f>
        <v>BC0DFDA8-D1AF-4925-93BE-FF412092CD39</v>
      </c>
      <c r="D3733" s="34" t="s">
        <v>194</v>
      </c>
      <c r="E3733" t="str">
        <f>VLOOKUP('نهایی براساس سیستم'!D3733,Trade!A:B,2,0)</f>
        <v>8AF9CC35-B938-4976-9C12-F05E1575BF7F</v>
      </c>
      <c r="H3733" s="34" t="s">
        <v>1333</v>
      </c>
      <c r="I3733" t="str">
        <f>VLOOKUP(H3733,Position!A:D,4,0)</f>
        <v>5fdf0eec-a5ea-4494-99f0-34050ba5e7ea</v>
      </c>
      <c r="J3733" t="str">
        <f t="shared" si="116"/>
        <v>5fdf0eec-a5ea-4494-99f0-34050ba5e7ea'</v>
      </c>
      <c r="K3733" t="s">
        <v>4008</v>
      </c>
      <c r="L3733" t="s">
        <v>1882</v>
      </c>
      <c r="M3733" t="s">
        <v>1883</v>
      </c>
      <c r="N3733" t="str">
        <f t="shared" si="117"/>
        <v>when WorkOrder.ParentSystemID = 'BC0DFDA8-D1AF-4925-93BE-FF412092CD39' and WorkOrder.WOTradeID = '8AF9CC35-B938-4976-9C12-F05E1575BF7F' then '5fdf0eec-a5ea-4494-99f0-34050ba5e7ea'--1010CA03-برق-محمد علی فتاحی اردکانی</v>
      </c>
    </row>
    <row r="3734" spans="1:14" hidden="1">
      <c r="A3734" t="s">
        <v>2842</v>
      </c>
      <c r="B3734" t="s">
        <v>2842</v>
      </c>
      <c r="C3734" t="str">
        <f>VLOOKUP(B3734,Sheet6!B:C,2,0)</f>
        <v>E4B58258-07F7-4A45-BAA0-B1D420F59A08</v>
      </c>
      <c r="D3734" s="34" t="s">
        <v>194</v>
      </c>
      <c r="E3734" t="str">
        <f>VLOOKUP('نهایی براساس سیستم'!D3734,Trade!A:B,2,0)</f>
        <v>8AF9CC35-B938-4976-9C12-F05E1575BF7F</v>
      </c>
      <c r="H3734" s="34" t="s">
        <v>1333</v>
      </c>
      <c r="I3734" t="str">
        <f>VLOOKUP(H3734,Position!A:D,4,0)</f>
        <v>5fdf0eec-a5ea-4494-99f0-34050ba5e7ea</v>
      </c>
      <c r="J3734" t="str">
        <f t="shared" si="116"/>
        <v>5fdf0eec-a5ea-4494-99f0-34050ba5e7ea'</v>
      </c>
      <c r="K3734" t="s">
        <v>4008</v>
      </c>
      <c r="L3734" t="s">
        <v>1882</v>
      </c>
      <c r="M3734" t="s">
        <v>1883</v>
      </c>
      <c r="N3734" t="str">
        <f t="shared" si="117"/>
        <v>when WorkOrder.ParentSystemID = 'E4B58258-07F7-4A45-BAA0-B1D420F59A08' and WorkOrder.WOTradeID = '8AF9CC35-B938-4976-9C12-F05E1575BF7F' then '5fdf0eec-a5ea-4494-99f0-34050ba5e7ea'--1010CA04-برق-محمد علی فتاحی اردکانی</v>
      </c>
    </row>
    <row r="3735" spans="1:14" hidden="1">
      <c r="A3735" t="s">
        <v>2844</v>
      </c>
      <c r="B3735" t="s">
        <v>2844</v>
      </c>
      <c r="C3735" t="str">
        <f>VLOOKUP(B3735,Sheet6!B:C,2,0)</f>
        <v>2FD32B40-1FD1-45AC-9635-156B7A613DF8</v>
      </c>
      <c r="D3735" s="34" t="s">
        <v>194</v>
      </c>
      <c r="E3735" t="str">
        <f>VLOOKUP('نهایی براساس سیستم'!D3735,Trade!A:B,2,0)</f>
        <v>8AF9CC35-B938-4976-9C12-F05E1575BF7F</v>
      </c>
      <c r="H3735" s="34" t="s">
        <v>1333</v>
      </c>
      <c r="I3735" t="str">
        <f>VLOOKUP(H3735,Position!A:D,4,0)</f>
        <v>5fdf0eec-a5ea-4494-99f0-34050ba5e7ea</v>
      </c>
      <c r="J3735" t="str">
        <f t="shared" si="116"/>
        <v>5fdf0eec-a5ea-4494-99f0-34050ba5e7ea'</v>
      </c>
      <c r="K3735" t="s">
        <v>4008</v>
      </c>
      <c r="L3735" t="s">
        <v>1882</v>
      </c>
      <c r="M3735" t="s">
        <v>1883</v>
      </c>
      <c r="N3735" t="str">
        <f t="shared" si="117"/>
        <v>when WorkOrder.ParentSystemID = '2FD32B40-1FD1-45AC-9635-156B7A613DF8' and WorkOrder.WOTradeID = '8AF9CC35-B938-4976-9C12-F05E1575BF7F' then '5fdf0eec-a5ea-4494-99f0-34050ba5e7ea'--1010CA05-برق-محمد علی فتاحی اردکانی</v>
      </c>
    </row>
    <row r="3736" spans="1:14" hidden="1">
      <c r="A3736" t="s">
        <v>2846</v>
      </c>
      <c r="B3736" t="s">
        <v>2846</v>
      </c>
      <c r="C3736" t="str">
        <f>VLOOKUP(B3736,Sheet6!B:C,2,0)</f>
        <v>1068CF39-BABA-474C-866C-43DA821F9945</v>
      </c>
      <c r="D3736" s="34" t="s">
        <v>194</v>
      </c>
      <c r="E3736" t="str">
        <f>VLOOKUP('نهایی براساس سیستم'!D3736,Trade!A:B,2,0)</f>
        <v>8AF9CC35-B938-4976-9C12-F05E1575BF7F</v>
      </c>
      <c r="H3736" s="34" t="s">
        <v>1333</v>
      </c>
      <c r="I3736" t="str">
        <f>VLOOKUP(H3736,Position!A:D,4,0)</f>
        <v>5fdf0eec-a5ea-4494-99f0-34050ba5e7ea</v>
      </c>
      <c r="J3736" t="str">
        <f t="shared" si="116"/>
        <v>5fdf0eec-a5ea-4494-99f0-34050ba5e7ea'</v>
      </c>
      <c r="K3736" t="s">
        <v>4008</v>
      </c>
      <c r="L3736" t="s">
        <v>1882</v>
      </c>
      <c r="M3736" t="s">
        <v>1883</v>
      </c>
      <c r="N3736" t="str">
        <f t="shared" si="117"/>
        <v>when WorkOrder.ParentSystemID = '1068CF39-BABA-474C-866C-43DA821F9945' and WorkOrder.WOTradeID = '8AF9CC35-B938-4976-9C12-F05E1575BF7F' then '5fdf0eec-a5ea-4494-99f0-34050ba5e7ea'--1010CA06-برق-محمد علی فتاحی اردکانی</v>
      </c>
    </row>
    <row r="3737" spans="1:14" hidden="1">
      <c r="A3737" t="s">
        <v>2848</v>
      </c>
      <c r="B3737" t="s">
        <v>2848</v>
      </c>
      <c r="C3737" t="str">
        <f>VLOOKUP(B3737,Sheet6!B:C,2,0)</f>
        <v>0F3385C7-9EBD-47B0-AE69-7C02F0474186</v>
      </c>
      <c r="D3737" s="34" t="s">
        <v>194</v>
      </c>
      <c r="E3737" t="str">
        <f>VLOOKUP('نهایی براساس سیستم'!D3737,Trade!A:B,2,0)</f>
        <v>8AF9CC35-B938-4976-9C12-F05E1575BF7F</v>
      </c>
      <c r="H3737" s="34" t="s">
        <v>1333</v>
      </c>
      <c r="I3737" t="str">
        <f>VLOOKUP(H3737,Position!A:D,4,0)</f>
        <v>5fdf0eec-a5ea-4494-99f0-34050ba5e7ea</v>
      </c>
      <c r="J3737" t="str">
        <f t="shared" si="116"/>
        <v>5fdf0eec-a5ea-4494-99f0-34050ba5e7ea'</v>
      </c>
      <c r="K3737" t="s">
        <v>4008</v>
      </c>
      <c r="L3737" t="s">
        <v>1882</v>
      </c>
      <c r="M3737" t="s">
        <v>1883</v>
      </c>
      <c r="N3737" t="str">
        <f t="shared" si="117"/>
        <v>when WorkOrder.ParentSystemID = '0F3385C7-9EBD-47B0-AE69-7C02F0474186' and WorkOrder.WOTradeID = '8AF9CC35-B938-4976-9C12-F05E1575BF7F' then '5fdf0eec-a5ea-4494-99f0-34050ba5e7ea'--1010CA07-برق-محمد علی فتاحی اردکانی</v>
      </c>
    </row>
    <row r="3738" spans="1:14" hidden="1">
      <c r="A3738" t="s">
        <v>2850</v>
      </c>
      <c r="B3738" t="s">
        <v>2850</v>
      </c>
      <c r="C3738" t="str">
        <f>VLOOKUP(B3738,Sheet6!B:C,2,0)</f>
        <v>6D5A0646-B22C-479C-92C7-55EFD2351E6E</v>
      </c>
      <c r="D3738" s="34" t="s">
        <v>194</v>
      </c>
      <c r="E3738" t="str">
        <f>VLOOKUP('نهایی براساس سیستم'!D3738,Trade!A:B,2,0)</f>
        <v>8AF9CC35-B938-4976-9C12-F05E1575BF7F</v>
      </c>
      <c r="H3738" s="34" t="s">
        <v>1333</v>
      </c>
      <c r="I3738" t="str">
        <f>VLOOKUP(H3738,Position!A:D,4,0)</f>
        <v>5fdf0eec-a5ea-4494-99f0-34050ba5e7ea</v>
      </c>
      <c r="J3738" t="str">
        <f t="shared" si="116"/>
        <v>5fdf0eec-a5ea-4494-99f0-34050ba5e7ea'</v>
      </c>
      <c r="K3738" t="s">
        <v>4008</v>
      </c>
      <c r="L3738" t="s">
        <v>1882</v>
      </c>
      <c r="M3738" t="s">
        <v>1883</v>
      </c>
      <c r="N3738" t="str">
        <f t="shared" si="117"/>
        <v>when WorkOrder.ParentSystemID = '6D5A0646-B22C-479C-92C7-55EFD2351E6E' and WorkOrder.WOTradeID = '8AF9CC35-B938-4976-9C12-F05E1575BF7F' then '5fdf0eec-a5ea-4494-99f0-34050ba5e7ea'--1010CA08-برق-محمد علی فتاحی اردکانی</v>
      </c>
    </row>
    <row r="3739" spans="1:14" hidden="1">
      <c r="A3739" t="s">
        <v>2852</v>
      </c>
      <c r="B3739" t="s">
        <v>2852</v>
      </c>
      <c r="C3739" t="str">
        <f>VLOOKUP(B3739,Sheet6!B:C,2,0)</f>
        <v>C41ABDE4-08B1-49F3-8320-FDA2E009D358</v>
      </c>
      <c r="D3739" s="34" t="s">
        <v>194</v>
      </c>
      <c r="E3739" t="str">
        <f>VLOOKUP('نهایی براساس سیستم'!D3739,Trade!A:B,2,0)</f>
        <v>8AF9CC35-B938-4976-9C12-F05E1575BF7F</v>
      </c>
      <c r="H3739" s="34" t="s">
        <v>1333</v>
      </c>
      <c r="I3739" t="str">
        <f>VLOOKUP(H3739,Position!A:D,4,0)</f>
        <v>5fdf0eec-a5ea-4494-99f0-34050ba5e7ea</v>
      </c>
      <c r="J3739" t="str">
        <f t="shared" si="116"/>
        <v>5fdf0eec-a5ea-4494-99f0-34050ba5e7ea'</v>
      </c>
      <c r="K3739" t="s">
        <v>4008</v>
      </c>
      <c r="L3739" t="s">
        <v>1882</v>
      </c>
      <c r="M3739" t="s">
        <v>1883</v>
      </c>
      <c r="N3739" t="str">
        <f t="shared" si="117"/>
        <v>when WorkOrder.ParentSystemID = 'C41ABDE4-08B1-49F3-8320-FDA2E009D358' and WorkOrder.WOTradeID = '8AF9CC35-B938-4976-9C12-F05E1575BF7F' then '5fdf0eec-a5ea-4494-99f0-34050ba5e7ea'--1010CA09-برق-محمد علی فتاحی اردکانی</v>
      </c>
    </row>
    <row r="3740" spans="1:14" hidden="1">
      <c r="A3740" t="s">
        <v>2854</v>
      </c>
      <c r="B3740" t="s">
        <v>2854</v>
      </c>
      <c r="C3740" t="str">
        <f>VLOOKUP(B3740,Sheet6!B:C,2,0)</f>
        <v>FFA62283-429C-415E-8333-1A6D56B15841</v>
      </c>
      <c r="D3740" s="34" t="s">
        <v>194</v>
      </c>
      <c r="E3740" t="str">
        <f>VLOOKUP('نهایی براساس سیستم'!D3740,Trade!A:B,2,0)</f>
        <v>8AF9CC35-B938-4976-9C12-F05E1575BF7F</v>
      </c>
      <c r="H3740" s="34" t="s">
        <v>1333</v>
      </c>
      <c r="I3740" t="str">
        <f>VLOOKUP(H3740,Position!A:D,4,0)</f>
        <v>5fdf0eec-a5ea-4494-99f0-34050ba5e7ea</v>
      </c>
      <c r="J3740" t="str">
        <f t="shared" si="116"/>
        <v>5fdf0eec-a5ea-4494-99f0-34050ba5e7ea'</v>
      </c>
      <c r="K3740" t="s">
        <v>4008</v>
      </c>
      <c r="L3740" t="s">
        <v>1882</v>
      </c>
      <c r="M3740" t="s">
        <v>1883</v>
      </c>
      <c r="N3740" t="str">
        <f t="shared" si="117"/>
        <v>when WorkOrder.ParentSystemID = 'FFA62283-429C-415E-8333-1A6D56B15841' and WorkOrder.WOTradeID = '8AF9CC35-B938-4976-9C12-F05E1575BF7F' then '5fdf0eec-a5ea-4494-99f0-34050ba5e7ea'--1010CA10-برق-محمد علی فتاحی اردکانی</v>
      </c>
    </row>
    <row r="3741" spans="1:14" hidden="1">
      <c r="A3741" t="s">
        <v>2856</v>
      </c>
      <c r="B3741" t="s">
        <v>2856</v>
      </c>
      <c r="C3741" t="str">
        <f>VLOOKUP(B3741,Sheet6!B:C,2,0)</f>
        <v>69E8E384-ED82-49FA-9C94-C5A38590E4E0</v>
      </c>
      <c r="D3741" s="34" t="s">
        <v>194</v>
      </c>
      <c r="E3741" t="str">
        <f>VLOOKUP('نهایی براساس سیستم'!D3741,Trade!A:B,2,0)</f>
        <v>8AF9CC35-B938-4976-9C12-F05E1575BF7F</v>
      </c>
      <c r="H3741" s="34" t="s">
        <v>1333</v>
      </c>
      <c r="I3741" t="str">
        <f>VLOOKUP(H3741,Position!A:D,4,0)</f>
        <v>5fdf0eec-a5ea-4494-99f0-34050ba5e7ea</v>
      </c>
      <c r="J3741" t="str">
        <f t="shared" si="116"/>
        <v>5fdf0eec-a5ea-4494-99f0-34050ba5e7ea'</v>
      </c>
      <c r="K3741" t="s">
        <v>4008</v>
      </c>
      <c r="L3741" t="s">
        <v>1882</v>
      </c>
      <c r="M3741" t="s">
        <v>1883</v>
      </c>
      <c r="N3741" t="str">
        <f t="shared" si="117"/>
        <v>when WorkOrder.ParentSystemID = '69E8E384-ED82-49FA-9C94-C5A38590E4E0' and WorkOrder.WOTradeID = '8AF9CC35-B938-4976-9C12-F05E1575BF7F' then '5fdf0eec-a5ea-4494-99f0-34050ba5e7ea'--1010CA11-برق-محمد علی فتاحی اردکانی</v>
      </c>
    </row>
    <row r="3742" spans="1:14" hidden="1">
      <c r="A3742" t="s">
        <v>2858</v>
      </c>
      <c r="B3742" t="s">
        <v>2858</v>
      </c>
      <c r="C3742" t="str">
        <f>VLOOKUP(B3742,Sheet6!B:C,2,0)</f>
        <v>6F988B36-C74A-4677-90EB-B72CEF3DEA9A</v>
      </c>
      <c r="D3742" s="34" t="s">
        <v>194</v>
      </c>
      <c r="E3742" t="str">
        <f>VLOOKUP('نهایی براساس سیستم'!D3742,Trade!A:B,2,0)</f>
        <v>8AF9CC35-B938-4976-9C12-F05E1575BF7F</v>
      </c>
      <c r="H3742" s="34" t="s">
        <v>1333</v>
      </c>
      <c r="I3742" t="str">
        <f>VLOOKUP(H3742,Position!A:D,4,0)</f>
        <v>5fdf0eec-a5ea-4494-99f0-34050ba5e7ea</v>
      </c>
      <c r="J3742" t="str">
        <f t="shared" si="116"/>
        <v>5fdf0eec-a5ea-4494-99f0-34050ba5e7ea'</v>
      </c>
      <c r="K3742" t="s">
        <v>4008</v>
      </c>
      <c r="L3742" t="s">
        <v>1882</v>
      </c>
      <c r="M3742" t="s">
        <v>1883</v>
      </c>
      <c r="N3742" t="str">
        <f t="shared" si="117"/>
        <v>when WorkOrder.ParentSystemID = '6F988B36-C74A-4677-90EB-B72CEF3DEA9A' and WorkOrder.WOTradeID = '8AF9CC35-B938-4976-9C12-F05E1575BF7F' then '5fdf0eec-a5ea-4494-99f0-34050ba5e7ea'--1010CA12-برق-محمد علی فتاحی اردکانی</v>
      </c>
    </row>
    <row r="3743" spans="1:14" hidden="1">
      <c r="A3743" t="s">
        <v>2860</v>
      </c>
      <c r="B3743" t="s">
        <v>2860</v>
      </c>
      <c r="C3743" t="str">
        <f>VLOOKUP(B3743,Sheet6!B:C,2,0)</f>
        <v>65259C9A-BAB8-4128-82EC-63861B9E49F6</v>
      </c>
      <c r="D3743" s="34" t="s">
        <v>194</v>
      </c>
      <c r="E3743" t="str">
        <f>VLOOKUP('نهایی براساس سیستم'!D3743,Trade!A:B,2,0)</f>
        <v>8AF9CC35-B938-4976-9C12-F05E1575BF7F</v>
      </c>
      <c r="H3743" s="34" t="s">
        <v>1333</v>
      </c>
      <c r="I3743" t="str">
        <f>VLOOKUP(H3743,Position!A:D,4,0)</f>
        <v>5fdf0eec-a5ea-4494-99f0-34050ba5e7ea</v>
      </c>
      <c r="J3743" t="str">
        <f t="shared" si="116"/>
        <v>5fdf0eec-a5ea-4494-99f0-34050ba5e7ea'</v>
      </c>
      <c r="K3743" t="s">
        <v>4008</v>
      </c>
      <c r="L3743" t="s">
        <v>1882</v>
      </c>
      <c r="M3743" t="s">
        <v>1883</v>
      </c>
      <c r="N3743" t="str">
        <f t="shared" si="117"/>
        <v>when WorkOrder.ParentSystemID = '65259C9A-BAB8-4128-82EC-63861B9E49F6' and WorkOrder.WOTradeID = '8AF9CC35-B938-4976-9C12-F05E1575BF7F' then '5fdf0eec-a5ea-4494-99f0-34050ba5e7ea'--1010CA13-برق-محمد علی فتاحی اردکانی</v>
      </c>
    </row>
    <row r="3744" spans="1:14" hidden="1">
      <c r="A3744" t="s">
        <v>2862</v>
      </c>
      <c r="B3744" t="s">
        <v>2862</v>
      </c>
      <c r="C3744" t="str">
        <f>VLOOKUP(B3744,Sheet6!B:C,2,0)</f>
        <v>A4E5779C-36CA-4044-98D9-2234E9D738E0</v>
      </c>
      <c r="D3744" s="34" t="s">
        <v>194</v>
      </c>
      <c r="E3744" t="str">
        <f>VLOOKUP('نهایی براساس سیستم'!D3744,Trade!A:B,2,0)</f>
        <v>8AF9CC35-B938-4976-9C12-F05E1575BF7F</v>
      </c>
      <c r="H3744" s="34" t="s">
        <v>1333</v>
      </c>
      <c r="I3744" t="str">
        <f>VLOOKUP(H3744,Position!A:D,4,0)</f>
        <v>5fdf0eec-a5ea-4494-99f0-34050ba5e7ea</v>
      </c>
      <c r="J3744" t="str">
        <f t="shared" si="116"/>
        <v>5fdf0eec-a5ea-4494-99f0-34050ba5e7ea'</v>
      </c>
      <c r="K3744" t="s">
        <v>4008</v>
      </c>
      <c r="L3744" t="s">
        <v>1882</v>
      </c>
      <c r="M3744" t="s">
        <v>1883</v>
      </c>
      <c r="N3744" t="str">
        <f t="shared" si="117"/>
        <v>when WorkOrder.ParentSystemID = 'A4E5779C-36CA-4044-98D9-2234E9D738E0' and WorkOrder.WOTradeID = '8AF9CC35-B938-4976-9C12-F05E1575BF7F' then '5fdf0eec-a5ea-4494-99f0-34050ba5e7ea'--1010EH01-برق-محمد علی فتاحی اردکانی</v>
      </c>
    </row>
    <row r="3745" spans="1:14" hidden="1">
      <c r="A3745" t="s">
        <v>2864</v>
      </c>
      <c r="B3745" t="s">
        <v>2864</v>
      </c>
      <c r="C3745" t="str">
        <f>VLOOKUP(B3745,Sheet6!B:C,2,0)</f>
        <v>4C80BDAE-2B3D-4E03-9BEF-22A78C0FA156</v>
      </c>
      <c r="D3745" s="34" t="s">
        <v>194</v>
      </c>
      <c r="E3745" t="str">
        <f>VLOOKUP('نهایی براساس سیستم'!D3745,Trade!A:B,2,0)</f>
        <v>8AF9CC35-B938-4976-9C12-F05E1575BF7F</v>
      </c>
      <c r="H3745" s="34" t="s">
        <v>1333</v>
      </c>
      <c r="I3745" t="str">
        <f>VLOOKUP(H3745,Position!A:D,4,0)</f>
        <v>5fdf0eec-a5ea-4494-99f0-34050ba5e7ea</v>
      </c>
      <c r="J3745" t="str">
        <f t="shared" si="116"/>
        <v>5fdf0eec-a5ea-4494-99f0-34050ba5e7ea'</v>
      </c>
      <c r="K3745" t="s">
        <v>4008</v>
      </c>
      <c r="L3745" t="s">
        <v>1882</v>
      </c>
      <c r="M3745" t="s">
        <v>1883</v>
      </c>
      <c r="N3745" t="str">
        <f t="shared" si="117"/>
        <v>when WorkOrder.ParentSystemID = '4C80BDAE-2B3D-4E03-9BEF-22A78C0FA156' and WorkOrder.WOTradeID = '8AF9CC35-B938-4976-9C12-F05E1575BF7F' then '5fdf0eec-a5ea-4494-99f0-34050ba5e7ea'--1010EH02-برق-محمد علی فتاحی اردکانی</v>
      </c>
    </row>
    <row r="3746" spans="1:14" hidden="1">
      <c r="A3746" t="s">
        <v>2866</v>
      </c>
      <c r="B3746" t="s">
        <v>2866</v>
      </c>
      <c r="C3746" t="str">
        <f>VLOOKUP(B3746,Sheet6!B:C,2,0)</f>
        <v>FC9EC6EA-CE66-4AF8-AC59-079A7847AB1A</v>
      </c>
      <c r="D3746" s="34" t="s">
        <v>194</v>
      </c>
      <c r="E3746" t="str">
        <f>VLOOKUP('نهایی براساس سیستم'!D3746,Trade!A:B,2,0)</f>
        <v>8AF9CC35-B938-4976-9C12-F05E1575BF7F</v>
      </c>
      <c r="H3746" s="34" t="s">
        <v>1333</v>
      </c>
      <c r="I3746" t="str">
        <f>VLOOKUP(H3746,Position!A:D,4,0)</f>
        <v>5fdf0eec-a5ea-4494-99f0-34050ba5e7ea</v>
      </c>
      <c r="J3746" t="str">
        <f t="shared" si="116"/>
        <v>5fdf0eec-a5ea-4494-99f0-34050ba5e7ea'</v>
      </c>
      <c r="K3746" t="s">
        <v>4008</v>
      </c>
      <c r="L3746" t="s">
        <v>1882</v>
      </c>
      <c r="M3746" t="s">
        <v>1883</v>
      </c>
      <c r="N3746" t="str">
        <f t="shared" si="117"/>
        <v>when WorkOrder.ParentSystemID = 'FC9EC6EA-CE66-4AF8-AC59-079A7847AB1A' and WorkOrder.WOTradeID = '8AF9CC35-B938-4976-9C12-F05E1575BF7F' then '5fdf0eec-a5ea-4494-99f0-34050ba5e7ea'--1010EH03-برق-محمد علی فتاحی اردکانی</v>
      </c>
    </row>
    <row r="3747" spans="1:14" hidden="1">
      <c r="A3747" t="s">
        <v>2868</v>
      </c>
      <c r="B3747" t="s">
        <v>2868</v>
      </c>
      <c r="C3747" t="str">
        <f>VLOOKUP(B3747,Sheet6!B:C,2,0)</f>
        <v>8604E06F-353D-459E-A952-E52CA32DCD08</v>
      </c>
      <c r="D3747" s="34" t="s">
        <v>194</v>
      </c>
      <c r="E3747" t="str">
        <f>VLOOKUP('نهایی براساس سیستم'!D3747,Trade!A:B,2,0)</f>
        <v>8AF9CC35-B938-4976-9C12-F05E1575BF7F</v>
      </c>
      <c r="H3747" s="34" t="s">
        <v>1333</v>
      </c>
      <c r="I3747" t="str">
        <f>VLOOKUP(H3747,Position!A:D,4,0)</f>
        <v>5fdf0eec-a5ea-4494-99f0-34050ba5e7ea</v>
      </c>
      <c r="J3747" t="str">
        <f t="shared" si="116"/>
        <v>5fdf0eec-a5ea-4494-99f0-34050ba5e7ea'</v>
      </c>
      <c r="K3747" t="s">
        <v>4008</v>
      </c>
      <c r="L3747" t="s">
        <v>1882</v>
      </c>
      <c r="M3747" t="s">
        <v>1883</v>
      </c>
      <c r="N3747" t="str">
        <f t="shared" si="117"/>
        <v>when WorkOrder.ParentSystemID = '8604E06F-353D-459E-A952-E52CA32DCD08' and WorkOrder.WOTradeID = '8AF9CC35-B938-4976-9C12-F05E1575BF7F' then '5fdf0eec-a5ea-4494-99f0-34050ba5e7ea'--1010EH04-برق-محمد علی فتاحی اردکانی</v>
      </c>
    </row>
    <row r="3748" spans="1:14" hidden="1">
      <c r="A3748" t="s">
        <v>2870</v>
      </c>
      <c r="B3748" t="s">
        <v>2870</v>
      </c>
      <c r="C3748" t="str">
        <f>VLOOKUP(B3748,Sheet6!B:C,2,0)</f>
        <v>830B3140-9D2F-48C5-BEDF-808C0A117AE9</v>
      </c>
      <c r="D3748" s="34" t="s">
        <v>194</v>
      </c>
      <c r="E3748" t="str">
        <f>VLOOKUP('نهایی براساس سیستم'!D3748,Trade!A:B,2,0)</f>
        <v>8AF9CC35-B938-4976-9C12-F05E1575BF7F</v>
      </c>
      <c r="H3748" s="34" t="s">
        <v>1333</v>
      </c>
      <c r="I3748" t="str">
        <f>VLOOKUP(H3748,Position!A:D,4,0)</f>
        <v>5fdf0eec-a5ea-4494-99f0-34050ba5e7ea</v>
      </c>
      <c r="J3748" t="str">
        <f t="shared" si="116"/>
        <v>5fdf0eec-a5ea-4494-99f0-34050ba5e7ea'</v>
      </c>
      <c r="K3748" t="s">
        <v>4008</v>
      </c>
      <c r="L3748" t="s">
        <v>1882</v>
      </c>
      <c r="M3748" t="s">
        <v>1883</v>
      </c>
      <c r="N3748" t="str">
        <f t="shared" si="117"/>
        <v>when WorkOrder.ParentSystemID = '830B3140-9D2F-48C5-BEDF-808C0A117AE9' and WorkOrder.WOTradeID = '8AF9CC35-B938-4976-9C12-F05E1575BF7F' then '5fdf0eec-a5ea-4494-99f0-34050ba5e7ea'--1010EH05-برق-محمد علی فتاحی اردکانی</v>
      </c>
    </row>
    <row r="3749" spans="1:14" hidden="1">
      <c r="A3749" t="s">
        <v>2872</v>
      </c>
      <c r="B3749" t="s">
        <v>2872</v>
      </c>
      <c r="C3749" t="str">
        <f>VLOOKUP(B3749,Sheet6!B:C,2,0)</f>
        <v>93B919FA-9399-465D-A433-0EED3A66FE18</v>
      </c>
      <c r="D3749" s="34" t="s">
        <v>194</v>
      </c>
      <c r="E3749" t="str">
        <f>VLOOKUP('نهایی براساس سیستم'!D3749,Trade!A:B,2,0)</f>
        <v>8AF9CC35-B938-4976-9C12-F05E1575BF7F</v>
      </c>
      <c r="H3749" s="34" t="s">
        <v>1333</v>
      </c>
      <c r="I3749" t="str">
        <f>VLOOKUP(H3749,Position!A:D,4,0)</f>
        <v>5fdf0eec-a5ea-4494-99f0-34050ba5e7ea</v>
      </c>
      <c r="J3749" t="str">
        <f t="shared" si="116"/>
        <v>5fdf0eec-a5ea-4494-99f0-34050ba5e7ea'</v>
      </c>
      <c r="K3749" t="s">
        <v>4008</v>
      </c>
      <c r="L3749" t="s">
        <v>1882</v>
      </c>
      <c r="M3749" t="s">
        <v>1883</v>
      </c>
      <c r="N3749" t="str">
        <f t="shared" si="117"/>
        <v>when WorkOrder.ParentSystemID = '93B919FA-9399-465D-A433-0EED3A66FE18' and WorkOrder.WOTradeID = '8AF9CC35-B938-4976-9C12-F05E1575BF7F' then '5fdf0eec-a5ea-4494-99f0-34050ba5e7ea'--1010EH06-برق-محمد علی فتاحی اردکانی</v>
      </c>
    </row>
    <row r="3750" spans="1:14" hidden="1">
      <c r="A3750" t="s">
        <v>2874</v>
      </c>
      <c r="B3750" t="s">
        <v>2874</v>
      </c>
      <c r="C3750" t="str">
        <f>VLOOKUP(B3750,Sheet6!B:C,2,0)</f>
        <v>4DEA6A7B-966B-41F0-85E8-88D84C0866B1</v>
      </c>
      <c r="D3750" s="34" t="s">
        <v>194</v>
      </c>
      <c r="E3750" t="str">
        <f>VLOOKUP('نهایی براساس سیستم'!D3750,Trade!A:B,2,0)</f>
        <v>8AF9CC35-B938-4976-9C12-F05E1575BF7F</v>
      </c>
      <c r="H3750" s="34" t="s">
        <v>1333</v>
      </c>
      <c r="I3750" t="str">
        <f>VLOOKUP(H3750,Position!A:D,4,0)</f>
        <v>5fdf0eec-a5ea-4494-99f0-34050ba5e7ea</v>
      </c>
      <c r="J3750" t="str">
        <f t="shared" si="116"/>
        <v>5fdf0eec-a5ea-4494-99f0-34050ba5e7ea'</v>
      </c>
      <c r="K3750" t="s">
        <v>4008</v>
      </c>
      <c r="L3750" t="s">
        <v>1882</v>
      </c>
      <c r="M3750" t="s">
        <v>1883</v>
      </c>
      <c r="N3750" t="str">
        <f t="shared" si="117"/>
        <v>when WorkOrder.ParentSystemID = '4DEA6A7B-966B-41F0-85E8-88D84C0866B1' and WorkOrder.WOTradeID = '8AF9CC35-B938-4976-9C12-F05E1575BF7F' then '5fdf0eec-a5ea-4494-99f0-34050ba5e7ea'--1010EH07-برق-محمد علی فتاحی اردکانی</v>
      </c>
    </row>
    <row r="3751" spans="1:14" hidden="1">
      <c r="A3751" t="s">
        <v>2876</v>
      </c>
      <c r="B3751" t="s">
        <v>2876</v>
      </c>
      <c r="C3751" t="str">
        <f>VLOOKUP(B3751,Sheet6!B:C,2,0)</f>
        <v>D52893D0-86E3-4BC0-9316-773E3D5EBEB9</v>
      </c>
      <c r="D3751" s="34" t="s">
        <v>194</v>
      </c>
      <c r="E3751" t="str">
        <f>VLOOKUP('نهایی براساس سیستم'!D3751,Trade!A:B,2,0)</f>
        <v>8AF9CC35-B938-4976-9C12-F05E1575BF7F</v>
      </c>
      <c r="H3751" s="34" t="s">
        <v>1333</v>
      </c>
      <c r="I3751" t="str">
        <f>VLOOKUP(H3751,Position!A:D,4,0)</f>
        <v>5fdf0eec-a5ea-4494-99f0-34050ba5e7ea</v>
      </c>
      <c r="J3751" t="str">
        <f t="shared" si="116"/>
        <v>5fdf0eec-a5ea-4494-99f0-34050ba5e7ea'</v>
      </c>
      <c r="K3751" t="s">
        <v>4008</v>
      </c>
      <c r="L3751" t="s">
        <v>1882</v>
      </c>
      <c r="M3751" t="s">
        <v>1883</v>
      </c>
      <c r="N3751" t="str">
        <f t="shared" si="117"/>
        <v>when WorkOrder.ParentSystemID = 'D52893D0-86E3-4BC0-9316-773E3D5EBEB9' and WorkOrder.WOTradeID = '8AF9CC35-B938-4976-9C12-F05E1575BF7F' then '5fdf0eec-a5ea-4494-99f0-34050ba5e7ea'--1010EL01-برق-محمد علی فتاحی اردکانی</v>
      </c>
    </row>
    <row r="3752" spans="1:14" hidden="1">
      <c r="A3752" t="s">
        <v>2878</v>
      </c>
      <c r="B3752" t="s">
        <v>2878</v>
      </c>
      <c r="C3752" t="str">
        <f>VLOOKUP(B3752,Sheet6!B:C,2,0)</f>
        <v>B5EF9BF5-AE3F-45C8-8906-AEC483C6B646</v>
      </c>
      <c r="D3752" s="34" t="s">
        <v>194</v>
      </c>
      <c r="E3752" t="str">
        <f>VLOOKUP('نهایی براساس سیستم'!D3752,Trade!A:B,2,0)</f>
        <v>8AF9CC35-B938-4976-9C12-F05E1575BF7F</v>
      </c>
      <c r="H3752" s="34" t="s">
        <v>1333</v>
      </c>
      <c r="I3752" t="str">
        <f>VLOOKUP(H3752,Position!A:D,4,0)</f>
        <v>5fdf0eec-a5ea-4494-99f0-34050ba5e7ea</v>
      </c>
      <c r="J3752" t="str">
        <f t="shared" si="116"/>
        <v>5fdf0eec-a5ea-4494-99f0-34050ba5e7ea'</v>
      </c>
      <c r="K3752" t="s">
        <v>4008</v>
      </c>
      <c r="L3752" t="s">
        <v>1882</v>
      </c>
      <c r="M3752" t="s">
        <v>1883</v>
      </c>
      <c r="N3752" t="str">
        <f t="shared" si="117"/>
        <v>when WorkOrder.ParentSystemID = 'B5EF9BF5-AE3F-45C8-8906-AEC483C6B646' and WorkOrder.WOTradeID = '8AF9CC35-B938-4976-9C12-F05E1575BF7F' then '5fdf0eec-a5ea-4494-99f0-34050ba5e7ea'--1010EL02-برق-محمد علی فتاحی اردکانی</v>
      </c>
    </row>
    <row r="3753" spans="1:14" hidden="1">
      <c r="A3753" t="s">
        <v>2880</v>
      </c>
      <c r="B3753" t="s">
        <v>2880</v>
      </c>
      <c r="C3753" t="str">
        <f>VLOOKUP(B3753,Sheet6!B:C,2,0)</f>
        <v>6AA9AC3B-FFF4-4AA5-A05C-322A29515AD4</v>
      </c>
      <c r="D3753" s="34" t="s">
        <v>194</v>
      </c>
      <c r="E3753" t="str">
        <f>VLOOKUP('نهایی براساس سیستم'!D3753,Trade!A:B,2,0)</f>
        <v>8AF9CC35-B938-4976-9C12-F05E1575BF7F</v>
      </c>
      <c r="H3753" s="34" t="s">
        <v>1333</v>
      </c>
      <c r="I3753" t="str">
        <f>VLOOKUP(H3753,Position!A:D,4,0)</f>
        <v>5fdf0eec-a5ea-4494-99f0-34050ba5e7ea</v>
      </c>
      <c r="J3753" t="str">
        <f t="shared" si="116"/>
        <v>5fdf0eec-a5ea-4494-99f0-34050ba5e7ea'</v>
      </c>
      <c r="K3753" t="s">
        <v>4008</v>
      </c>
      <c r="L3753" t="s">
        <v>1882</v>
      </c>
      <c r="M3753" t="s">
        <v>1883</v>
      </c>
      <c r="N3753" t="str">
        <f t="shared" si="117"/>
        <v>when WorkOrder.ParentSystemID = '6AA9AC3B-FFF4-4AA5-A05C-322A29515AD4' and WorkOrder.WOTradeID = '8AF9CC35-B938-4976-9C12-F05E1575BF7F' then '5fdf0eec-a5ea-4494-99f0-34050ba5e7ea'--1010EL03-برق-محمد علی فتاحی اردکانی</v>
      </c>
    </row>
    <row r="3754" spans="1:14" hidden="1">
      <c r="A3754" t="s">
        <v>1</v>
      </c>
      <c r="B3754">
        <v>110</v>
      </c>
      <c r="C3754" t="str">
        <f>VLOOKUP(B3754,Sheet6!B:C,2,0)</f>
        <v>40C05286-9F80-4849-BB83-2F96873F8992</v>
      </c>
      <c r="D3754" s="34" t="s">
        <v>194</v>
      </c>
      <c r="E3754" t="str">
        <f>VLOOKUP('نهایی براساس سیستم'!D3754,Trade!A:B,2,0)</f>
        <v>8AF9CC35-B938-4976-9C12-F05E1575BF7F</v>
      </c>
      <c r="I3754" t="e">
        <f>VLOOKUP(H3754,Position!A:D,4,0)</f>
        <v>#N/A</v>
      </c>
      <c r="J3754" t="e">
        <f t="shared" si="116"/>
        <v>#N/A</v>
      </c>
      <c r="K3754" t="s">
        <v>4008</v>
      </c>
      <c r="L3754" t="s">
        <v>1882</v>
      </c>
      <c r="M3754" t="s">
        <v>1883</v>
      </c>
      <c r="N3754" t="e">
        <f t="shared" si="117"/>
        <v>#N/A</v>
      </c>
    </row>
    <row r="3755" spans="1:14" hidden="1">
      <c r="A3755" t="s">
        <v>2883</v>
      </c>
      <c r="B3755">
        <v>1100</v>
      </c>
      <c r="C3755" t="str">
        <f>VLOOKUP(B3755,Sheet6!B:C,2,0)</f>
        <v>FC02644B-970C-427D-A27B-B834A86ED37D</v>
      </c>
      <c r="D3755" s="34" t="s">
        <v>194</v>
      </c>
      <c r="E3755" t="str">
        <f>VLOOKUP('نهایی براساس سیستم'!D3755,Trade!A:B,2,0)</f>
        <v>8AF9CC35-B938-4976-9C12-F05E1575BF7F</v>
      </c>
      <c r="I3755" t="e">
        <f>VLOOKUP(H3755,Position!A:D,4,0)</f>
        <v>#N/A</v>
      </c>
      <c r="J3755" t="e">
        <f t="shared" si="116"/>
        <v>#N/A</v>
      </c>
      <c r="K3755" t="s">
        <v>4008</v>
      </c>
      <c r="L3755" t="s">
        <v>1882</v>
      </c>
      <c r="M3755" t="s">
        <v>1883</v>
      </c>
      <c r="N3755" t="e">
        <f t="shared" si="117"/>
        <v>#N/A</v>
      </c>
    </row>
    <row r="3756" spans="1:14" hidden="1">
      <c r="A3756" t="s">
        <v>21</v>
      </c>
      <c r="B3756">
        <v>1110</v>
      </c>
      <c r="C3756" t="str">
        <f>VLOOKUP(B3756,Sheet6!B:C,2,0)</f>
        <v>D4071E03-20A0-414D-BEC8-5C00C96B7F37</v>
      </c>
      <c r="D3756" s="34" t="s">
        <v>194</v>
      </c>
      <c r="E3756" t="str">
        <f>VLOOKUP('نهایی براساس سیستم'!D3756,Trade!A:B,2,0)</f>
        <v>8AF9CC35-B938-4976-9C12-F05E1575BF7F</v>
      </c>
      <c r="I3756" t="e">
        <f>VLOOKUP(H3756,Position!A:D,4,0)</f>
        <v>#N/A</v>
      </c>
      <c r="J3756" t="e">
        <f t="shared" si="116"/>
        <v>#N/A</v>
      </c>
      <c r="K3756" t="s">
        <v>4008</v>
      </c>
      <c r="L3756" t="s">
        <v>1882</v>
      </c>
      <c r="M3756" t="s">
        <v>1883</v>
      </c>
      <c r="N3756" t="e">
        <f t="shared" si="117"/>
        <v>#N/A</v>
      </c>
    </row>
    <row r="3757" spans="1:14" hidden="1">
      <c r="A3757" t="s">
        <v>2886</v>
      </c>
      <c r="B3757" t="s">
        <v>2886</v>
      </c>
      <c r="C3757" t="str">
        <f>VLOOKUP(B3757,Sheet6!B:C,2,0)</f>
        <v>8037E6E9-97BC-4950-9DE9-BF7C31BF67CD</v>
      </c>
      <c r="D3757" s="34" t="s">
        <v>194</v>
      </c>
      <c r="E3757" t="str">
        <f>VLOOKUP('نهایی براساس سیستم'!D3757,Trade!A:B,2,0)</f>
        <v>8AF9CC35-B938-4976-9C12-F05E1575BF7F</v>
      </c>
      <c r="I3757" t="e">
        <f>VLOOKUP(H3757,Position!A:D,4,0)</f>
        <v>#N/A</v>
      </c>
      <c r="J3757" t="e">
        <f t="shared" si="116"/>
        <v>#N/A</v>
      </c>
      <c r="K3757" t="s">
        <v>4008</v>
      </c>
      <c r="L3757" t="s">
        <v>1882</v>
      </c>
      <c r="M3757" t="s">
        <v>1883</v>
      </c>
      <c r="N3757" t="e">
        <f t="shared" si="117"/>
        <v>#N/A</v>
      </c>
    </row>
    <row r="3758" spans="1:14" hidden="1">
      <c r="A3758" t="s">
        <v>2888</v>
      </c>
      <c r="B3758" t="s">
        <v>2888</v>
      </c>
      <c r="C3758" t="str">
        <f>VLOOKUP(B3758,Sheet6!B:C,2,0)</f>
        <v>FC5C5DD1-7B3C-417B-869E-41326B16E716</v>
      </c>
      <c r="D3758" s="34" t="s">
        <v>194</v>
      </c>
      <c r="E3758" t="str">
        <f>VLOOKUP('نهایی براساس سیستم'!D3758,Trade!A:B,2,0)</f>
        <v>8AF9CC35-B938-4976-9C12-F05E1575BF7F</v>
      </c>
      <c r="I3758" t="e">
        <f>VLOOKUP(H3758,Position!A:D,4,0)</f>
        <v>#N/A</v>
      </c>
      <c r="J3758" t="e">
        <f t="shared" si="116"/>
        <v>#N/A</v>
      </c>
      <c r="K3758" t="s">
        <v>4008</v>
      </c>
      <c r="L3758" t="s">
        <v>1882</v>
      </c>
      <c r="M3758" t="s">
        <v>1883</v>
      </c>
      <c r="N3758" t="e">
        <f t="shared" si="117"/>
        <v>#N/A</v>
      </c>
    </row>
    <row r="3759" spans="1:14" hidden="1">
      <c r="A3759" t="s">
        <v>2</v>
      </c>
      <c r="B3759">
        <v>120</v>
      </c>
      <c r="C3759" t="str">
        <f>VLOOKUP(B3759,Sheet6!B:C,2,0)</f>
        <v>67E5267F-6B7A-4494-9137-2E154CE15C26</v>
      </c>
      <c r="D3759" s="34" t="s">
        <v>194</v>
      </c>
      <c r="E3759" t="str">
        <f>VLOOKUP('نهایی براساس سیستم'!D3759,Trade!A:B,2,0)</f>
        <v>8AF9CC35-B938-4976-9C12-F05E1575BF7F</v>
      </c>
      <c r="I3759" t="e">
        <f>VLOOKUP(H3759,Position!A:D,4,0)</f>
        <v>#N/A</v>
      </c>
      <c r="J3759" t="e">
        <f t="shared" si="116"/>
        <v>#N/A</v>
      </c>
      <c r="K3759" t="s">
        <v>4008</v>
      </c>
      <c r="L3759" t="s">
        <v>1882</v>
      </c>
      <c r="M3759" t="s">
        <v>1883</v>
      </c>
      <c r="N3759" t="e">
        <f t="shared" si="117"/>
        <v>#N/A</v>
      </c>
    </row>
    <row r="3760" spans="1:14" hidden="1">
      <c r="A3760" t="s">
        <v>2891</v>
      </c>
      <c r="B3760">
        <v>1200</v>
      </c>
      <c r="C3760" t="str">
        <f>VLOOKUP(B3760,Sheet6!B:C,2,0)</f>
        <v>7687DC4B-CEA8-421C-8974-F95345E57C8D</v>
      </c>
      <c r="D3760" s="34" t="s">
        <v>194</v>
      </c>
      <c r="E3760" t="str">
        <f>VLOOKUP('نهایی براساس سیستم'!D3760,Trade!A:B,2,0)</f>
        <v>8AF9CC35-B938-4976-9C12-F05E1575BF7F</v>
      </c>
      <c r="I3760" t="e">
        <f>VLOOKUP(H3760,Position!A:D,4,0)</f>
        <v>#N/A</v>
      </c>
      <c r="J3760" t="e">
        <f t="shared" si="116"/>
        <v>#N/A</v>
      </c>
      <c r="K3760" t="s">
        <v>4008</v>
      </c>
      <c r="L3760" t="s">
        <v>1882</v>
      </c>
      <c r="M3760" t="s">
        <v>1883</v>
      </c>
      <c r="N3760" t="e">
        <f t="shared" si="117"/>
        <v>#N/A</v>
      </c>
    </row>
    <row r="3761" spans="1:14" hidden="1">
      <c r="A3761" t="s">
        <v>22</v>
      </c>
      <c r="B3761">
        <v>1210</v>
      </c>
      <c r="C3761" t="str">
        <f>VLOOKUP(B3761,Sheet6!B:C,2,0)</f>
        <v>6EE42524-95E4-4B16-AE47-4F98D96D1B14</v>
      </c>
      <c r="D3761" s="34" t="s">
        <v>194</v>
      </c>
      <c r="E3761" t="str">
        <f>VLOOKUP('نهایی براساس سیستم'!D3761,Trade!A:B,2,0)</f>
        <v>8AF9CC35-B938-4976-9C12-F05E1575BF7F</v>
      </c>
      <c r="I3761" t="e">
        <f>VLOOKUP(H3761,Position!A:D,4,0)</f>
        <v>#N/A</v>
      </c>
      <c r="J3761" t="e">
        <f t="shared" si="116"/>
        <v>#N/A</v>
      </c>
      <c r="K3761" t="s">
        <v>4008</v>
      </c>
      <c r="L3761" t="s">
        <v>1882</v>
      </c>
      <c r="M3761" t="s">
        <v>1883</v>
      </c>
      <c r="N3761" t="e">
        <f t="shared" si="117"/>
        <v>#N/A</v>
      </c>
    </row>
    <row r="3762" spans="1:14" hidden="1">
      <c r="A3762" t="s">
        <v>2894</v>
      </c>
      <c r="B3762" t="s">
        <v>2894</v>
      </c>
      <c r="C3762" t="str">
        <f>VLOOKUP(B3762,Sheet6!B:C,2,0)</f>
        <v>EA66DF15-859C-4F25-ADB2-807084F0E8A3</v>
      </c>
      <c r="D3762" s="34" t="s">
        <v>194</v>
      </c>
      <c r="E3762" t="str">
        <f>VLOOKUP('نهایی براساس سیستم'!D3762,Trade!A:B,2,0)</f>
        <v>8AF9CC35-B938-4976-9C12-F05E1575BF7F</v>
      </c>
      <c r="I3762" t="e">
        <f>VLOOKUP(H3762,Position!A:D,4,0)</f>
        <v>#N/A</v>
      </c>
      <c r="J3762" t="e">
        <f t="shared" si="116"/>
        <v>#N/A</v>
      </c>
      <c r="K3762" t="s">
        <v>4008</v>
      </c>
      <c r="L3762" t="s">
        <v>1882</v>
      </c>
      <c r="M3762" t="s">
        <v>1883</v>
      </c>
      <c r="N3762" t="e">
        <f t="shared" si="117"/>
        <v>#N/A</v>
      </c>
    </row>
    <row r="3763" spans="1:14" hidden="1">
      <c r="A3763" t="s">
        <v>2896</v>
      </c>
      <c r="B3763" t="s">
        <v>2896</v>
      </c>
      <c r="C3763" t="str">
        <f>VLOOKUP(B3763,Sheet6!B:C,2,0)</f>
        <v>82BB6109-EA83-4DD7-B525-4571688A6E21</v>
      </c>
      <c r="D3763" s="34" t="s">
        <v>194</v>
      </c>
      <c r="E3763" t="str">
        <f>VLOOKUP('نهایی براساس سیستم'!D3763,Trade!A:B,2,0)</f>
        <v>8AF9CC35-B938-4976-9C12-F05E1575BF7F</v>
      </c>
      <c r="I3763" t="e">
        <f>VLOOKUP(H3763,Position!A:D,4,0)</f>
        <v>#N/A</v>
      </c>
      <c r="J3763" t="e">
        <f t="shared" si="116"/>
        <v>#N/A</v>
      </c>
      <c r="K3763" t="s">
        <v>4008</v>
      </c>
      <c r="L3763" t="s">
        <v>1882</v>
      </c>
      <c r="M3763" t="s">
        <v>1883</v>
      </c>
      <c r="N3763" t="e">
        <f t="shared" si="117"/>
        <v>#N/A</v>
      </c>
    </row>
    <row r="3764" spans="1:14" hidden="1">
      <c r="A3764" t="s">
        <v>2898</v>
      </c>
      <c r="B3764" t="s">
        <v>2898</v>
      </c>
      <c r="C3764" t="str">
        <f>VLOOKUP(B3764,Sheet6!B:C,2,0)</f>
        <v>765EA987-D29A-42A1-8EF7-95D4E3B42668</v>
      </c>
      <c r="D3764" s="34" t="s">
        <v>194</v>
      </c>
      <c r="E3764" t="str">
        <f>VLOOKUP('نهایی براساس سیستم'!D3764,Trade!A:B,2,0)</f>
        <v>8AF9CC35-B938-4976-9C12-F05E1575BF7F</v>
      </c>
      <c r="I3764" t="e">
        <f>VLOOKUP(H3764,Position!A:D,4,0)</f>
        <v>#N/A</v>
      </c>
      <c r="J3764" t="e">
        <f t="shared" si="116"/>
        <v>#N/A</v>
      </c>
      <c r="K3764" t="s">
        <v>4008</v>
      </c>
      <c r="L3764" t="s">
        <v>1882</v>
      </c>
      <c r="M3764" t="s">
        <v>1883</v>
      </c>
      <c r="N3764" t="e">
        <f t="shared" si="117"/>
        <v>#N/A</v>
      </c>
    </row>
    <row r="3765" spans="1:14" hidden="1">
      <c r="A3765" t="s">
        <v>2900</v>
      </c>
      <c r="B3765" t="s">
        <v>2900</v>
      </c>
      <c r="C3765" t="str">
        <f>VLOOKUP(B3765,Sheet6!B:C,2,0)</f>
        <v>B6C9580A-6B4D-4D39-864E-51655AB0FB19</v>
      </c>
      <c r="D3765" s="34" t="s">
        <v>194</v>
      </c>
      <c r="E3765" t="str">
        <f>VLOOKUP('نهایی براساس سیستم'!D3765,Trade!A:B,2,0)</f>
        <v>8AF9CC35-B938-4976-9C12-F05E1575BF7F</v>
      </c>
      <c r="I3765" t="e">
        <f>VLOOKUP(H3765,Position!A:D,4,0)</f>
        <v>#N/A</v>
      </c>
      <c r="J3765" t="e">
        <f t="shared" si="116"/>
        <v>#N/A</v>
      </c>
      <c r="K3765" t="s">
        <v>4008</v>
      </c>
      <c r="L3765" t="s">
        <v>1882</v>
      </c>
      <c r="M3765" t="s">
        <v>1883</v>
      </c>
      <c r="N3765" t="e">
        <f t="shared" si="117"/>
        <v>#N/A</v>
      </c>
    </row>
    <row r="3766" spans="1:14" hidden="1">
      <c r="A3766" t="s">
        <v>2902</v>
      </c>
      <c r="B3766" t="s">
        <v>2902</v>
      </c>
      <c r="C3766" t="str">
        <f>VLOOKUP(B3766,Sheet6!B:C,2,0)</f>
        <v>23ACF985-45FD-4DA9-9FE6-98103D554103</v>
      </c>
      <c r="D3766" s="34" t="s">
        <v>194</v>
      </c>
      <c r="E3766" t="str">
        <f>VLOOKUP('نهایی براساس سیستم'!D3766,Trade!A:B,2,0)</f>
        <v>8AF9CC35-B938-4976-9C12-F05E1575BF7F</v>
      </c>
      <c r="I3766" t="e">
        <f>VLOOKUP(H3766,Position!A:D,4,0)</f>
        <v>#N/A</v>
      </c>
      <c r="J3766" t="e">
        <f t="shared" si="116"/>
        <v>#N/A</v>
      </c>
      <c r="K3766" t="s">
        <v>4008</v>
      </c>
      <c r="L3766" t="s">
        <v>1882</v>
      </c>
      <c r="M3766" t="s">
        <v>1883</v>
      </c>
      <c r="N3766" t="e">
        <f t="shared" si="117"/>
        <v>#N/A</v>
      </c>
    </row>
    <row r="3767" spans="1:14" hidden="1">
      <c r="A3767" t="s">
        <v>3</v>
      </c>
      <c r="B3767">
        <v>130</v>
      </c>
      <c r="C3767" t="str">
        <f>VLOOKUP(B3767,Sheet6!B:C,2,0)</f>
        <v>ABAEBDC8-32CE-4D2F-A1D2-EDCA7A637679</v>
      </c>
      <c r="D3767" s="34" t="s">
        <v>194</v>
      </c>
      <c r="E3767" t="str">
        <f>VLOOKUP('نهایی براساس سیستم'!D3767,Trade!A:B,2,0)</f>
        <v>8AF9CC35-B938-4976-9C12-F05E1575BF7F</v>
      </c>
      <c r="I3767" t="e">
        <f>VLOOKUP(H3767,Position!A:D,4,0)</f>
        <v>#N/A</v>
      </c>
      <c r="J3767" t="e">
        <f t="shared" si="116"/>
        <v>#N/A</v>
      </c>
      <c r="K3767" t="s">
        <v>4008</v>
      </c>
      <c r="L3767" t="s">
        <v>1882</v>
      </c>
      <c r="M3767" t="s">
        <v>1883</v>
      </c>
      <c r="N3767" t="e">
        <f t="shared" si="117"/>
        <v>#N/A</v>
      </c>
    </row>
    <row r="3768" spans="1:14" hidden="1">
      <c r="A3768" t="s">
        <v>2905</v>
      </c>
      <c r="B3768">
        <v>1300</v>
      </c>
      <c r="C3768" t="str">
        <f>VLOOKUP(B3768,Sheet6!B:C,2,0)</f>
        <v>98B8F5C2-F0C7-4699-A1CD-E62BA2A855E8</v>
      </c>
      <c r="D3768" s="34" t="s">
        <v>194</v>
      </c>
      <c r="E3768" t="str">
        <f>VLOOKUP('نهایی براساس سیستم'!D3768,Trade!A:B,2,0)</f>
        <v>8AF9CC35-B938-4976-9C12-F05E1575BF7F</v>
      </c>
      <c r="I3768" t="e">
        <f>VLOOKUP(H3768,Position!A:D,4,0)</f>
        <v>#N/A</v>
      </c>
      <c r="J3768" t="e">
        <f t="shared" si="116"/>
        <v>#N/A</v>
      </c>
      <c r="K3768" t="s">
        <v>4008</v>
      </c>
      <c r="L3768" t="s">
        <v>1882</v>
      </c>
      <c r="M3768" t="s">
        <v>1883</v>
      </c>
      <c r="N3768" t="e">
        <f t="shared" si="117"/>
        <v>#N/A</v>
      </c>
    </row>
    <row r="3769" spans="1:14" hidden="1">
      <c r="A3769" t="s">
        <v>23</v>
      </c>
      <c r="B3769">
        <v>1310</v>
      </c>
      <c r="C3769" t="str">
        <f>VLOOKUP(B3769,Sheet6!B:C,2,0)</f>
        <v>64574AAC-CACA-4F88-9DE2-3D2473F89835</v>
      </c>
      <c r="D3769" s="34" t="s">
        <v>194</v>
      </c>
      <c r="E3769" t="str">
        <f>VLOOKUP('نهایی براساس سیستم'!D3769,Trade!A:B,2,0)</f>
        <v>8AF9CC35-B938-4976-9C12-F05E1575BF7F</v>
      </c>
      <c r="I3769" t="e">
        <f>VLOOKUP(H3769,Position!A:D,4,0)</f>
        <v>#N/A</v>
      </c>
      <c r="J3769" t="e">
        <f t="shared" si="116"/>
        <v>#N/A</v>
      </c>
      <c r="K3769" t="s">
        <v>4008</v>
      </c>
      <c r="L3769" t="s">
        <v>1882</v>
      </c>
      <c r="M3769" t="s">
        <v>1883</v>
      </c>
      <c r="N3769" t="e">
        <f t="shared" si="117"/>
        <v>#N/A</v>
      </c>
    </row>
    <row r="3770" spans="1:14" hidden="1">
      <c r="A3770" t="s">
        <v>2908</v>
      </c>
      <c r="B3770" t="s">
        <v>2908</v>
      </c>
      <c r="C3770" t="str">
        <f>VLOOKUP(B3770,Sheet6!B:C,2,0)</f>
        <v>BB6A5BEA-5600-4FAE-9BDE-84097F3E7CEE</v>
      </c>
      <c r="D3770" s="34" t="s">
        <v>194</v>
      </c>
      <c r="E3770" t="str">
        <f>VLOOKUP('نهایی براساس سیستم'!D3770,Trade!A:B,2,0)</f>
        <v>8AF9CC35-B938-4976-9C12-F05E1575BF7F</v>
      </c>
      <c r="I3770" t="e">
        <f>VLOOKUP(H3770,Position!A:D,4,0)</f>
        <v>#N/A</v>
      </c>
      <c r="J3770" t="e">
        <f t="shared" si="116"/>
        <v>#N/A</v>
      </c>
      <c r="K3770" t="s">
        <v>4008</v>
      </c>
      <c r="L3770" t="s">
        <v>1882</v>
      </c>
      <c r="M3770" t="s">
        <v>1883</v>
      </c>
      <c r="N3770" t="e">
        <f t="shared" si="117"/>
        <v>#N/A</v>
      </c>
    </row>
    <row r="3771" spans="1:14" hidden="1">
      <c r="A3771" t="s">
        <v>2910</v>
      </c>
      <c r="B3771" t="s">
        <v>2910</v>
      </c>
      <c r="C3771" t="str">
        <f>VLOOKUP(B3771,Sheet6!B:C,2,0)</f>
        <v>067BF5EF-3D6E-4C09-A254-2FA88A5DA267</v>
      </c>
      <c r="D3771" s="34" t="s">
        <v>194</v>
      </c>
      <c r="E3771" t="str">
        <f>VLOOKUP('نهایی براساس سیستم'!D3771,Trade!A:B,2,0)</f>
        <v>8AF9CC35-B938-4976-9C12-F05E1575BF7F</v>
      </c>
      <c r="I3771" t="e">
        <f>VLOOKUP(H3771,Position!A:D,4,0)</f>
        <v>#N/A</v>
      </c>
      <c r="J3771" t="e">
        <f t="shared" si="116"/>
        <v>#N/A</v>
      </c>
      <c r="K3771" t="s">
        <v>4008</v>
      </c>
      <c r="L3771" t="s">
        <v>1882</v>
      </c>
      <c r="M3771" t="s">
        <v>1883</v>
      </c>
      <c r="N3771" t="e">
        <f t="shared" si="117"/>
        <v>#N/A</v>
      </c>
    </row>
    <row r="3772" spans="1:14" hidden="1">
      <c r="A3772" t="s">
        <v>2912</v>
      </c>
      <c r="B3772" t="s">
        <v>2912</v>
      </c>
      <c r="C3772" t="str">
        <f>VLOOKUP(B3772,Sheet6!B:C,2,0)</f>
        <v>5844A015-62DC-435F-891E-C78E2F29C948</v>
      </c>
      <c r="D3772" s="34" t="s">
        <v>194</v>
      </c>
      <c r="E3772" t="str">
        <f>VLOOKUP('نهایی براساس سیستم'!D3772,Trade!A:B,2,0)</f>
        <v>8AF9CC35-B938-4976-9C12-F05E1575BF7F</v>
      </c>
      <c r="I3772" t="e">
        <f>VLOOKUP(H3772,Position!A:D,4,0)</f>
        <v>#N/A</v>
      </c>
      <c r="J3772" t="e">
        <f t="shared" si="116"/>
        <v>#N/A</v>
      </c>
      <c r="K3772" t="s">
        <v>4008</v>
      </c>
      <c r="L3772" t="s">
        <v>1882</v>
      </c>
      <c r="M3772" t="s">
        <v>1883</v>
      </c>
      <c r="N3772" t="e">
        <f t="shared" si="117"/>
        <v>#N/A</v>
      </c>
    </row>
    <row r="3773" spans="1:14" hidden="1">
      <c r="A3773" t="s">
        <v>2914</v>
      </c>
      <c r="B3773" t="s">
        <v>2914</v>
      </c>
      <c r="C3773" t="str">
        <f>VLOOKUP(B3773,Sheet6!B:C,2,0)</f>
        <v>12759831-F6DA-41C5-A1E0-F61EE99614E7</v>
      </c>
      <c r="D3773" s="34" t="s">
        <v>194</v>
      </c>
      <c r="E3773" t="str">
        <f>VLOOKUP('نهایی براساس سیستم'!D3773,Trade!A:B,2,0)</f>
        <v>8AF9CC35-B938-4976-9C12-F05E1575BF7F</v>
      </c>
      <c r="H3773" s="34" t="s">
        <v>1333</v>
      </c>
      <c r="I3773" t="str">
        <f>VLOOKUP(H3773,Position!A:D,4,0)</f>
        <v>5fdf0eec-a5ea-4494-99f0-34050ba5e7ea</v>
      </c>
      <c r="J3773" t="str">
        <f t="shared" si="116"/>
        <v>5fdf0eec-a5ea-4494-99f0-34050ba5e7ea'</v>
      </c>
      <c r="K3773" t="s">
        <v>4008</v>
      </c>
      <c r="L3773" t="s">
        <v>1882</v>
      </c>
      <c r="M3773" t="s">
        <v>1883</v>
      </c>
      <c r="N3773" t="str">
        <f t="shared" si="117"/>
        <v>when WorkOrder.ParentSystemID = '12759831-F6DA-41C5-A1E0-F61EE99614E7' and WorkOrder.WOTradeID = '8AF9CC35-B938-4976-9C12-F05E1575BF7F' then '5fdf0eec-a5ea-4494-99f0-34050ba5e7ea'--1310WP01-برق-محمد علی فتاحی اردکانی</v>
      </c>
    </row>
    <row r="3774" spans="1:14" hidden="1">
      <c r="A3774" t="s">
        <v>2916</v>
      </c>
      <c r="B3774" t="s">
        <v>2916</v>
      </c>
      <c r="C3774" t="str">
        <f>VLOOKUP(B3774,Sheet6!B:C,2,0)</f>
        <v>AE2EBA13-80E9-4358-98B0-190B986A3276</v>
      </c>
      <c r="D3774" s="34" t="s">
        <v>194</v>
      </c>
      <c r="E3774" t="str">
        <f>VLOOKUP('نهایی براساس سیستم'!D3774,Trade!A:B,2,0)</f>
        <v>8AF9CC35-B938-4976-9C12-F05E1575BF7F</v>
      </c>
      <c r="H3774" s="34" t="s">
        <v>1333</v>
      </c>
      <c r="I3774" t="str">
        <f>VLOOKUP(H3774,Position!A:D,4,0)</f>
        <v>5fdf0eec-a5ea-4494-99f0-34050ba5e7ea</v>
      </c>
      <c r="J3774" t="str">
        <f t="shared" si="116"/>
        <v>5fdf0eec-a5ea-4494-99f0-34050ba5e7ea'</v>
      </c>
      <c r="K3774" t="s">
        <v>4008</v>
      </c>
      <c r="L3774" t="s">
        <v>1882</v>
      </c>
      <c r="M3774" t="s">
        <v>1883</v>
      </c>
      <c r="N3774" t="str">
        <f t="shared" si="117"/>
        <v>when WorkOrder.ParentSystemID = 'AE2EBA13-80E9-4358-98B0-190B986A3276' and WorkOrder.WOTradeID = '8AF9CC35-B938-4976-9C12-F05E1575BF7F' then '5fdf0eec-a5ea-4494-99f0-34050ba5e7ea'--1310WP02-برق-محمد علی فتاحی اردکانی</v>
      </c>
    </row>
    <row r="3775" spans="1:14" hidden="1">
      <c r="A3775" t="s">
        <v>2918</v>
      </c>
      <c r="B3775" t="s">
        <v>2918</v>
      </c>
      <c r="C3775" t="str">
        <f>VLOOKUP(B3775,Sheet6!B:C,2,0)</f>
        <v>BF5ED234-1DE2-489F-A3D1-094C38723AF5</v>
      </c>
      <c r="D3775" s="34" t="s">
        <v>194</v>
      </c>
      <c r="E3775" t="str">
        <f>VLOOKUP('نهایی براساس سیستم'!D3775,Trade!A:B,2,0)</f>
        <v>8AF9CC35-B938-4976-9C12-F05E1575BF7F</v>
      </c>
      <c r="H3775" s="34" t="s">
        <v>1333</v>
      </c>
      <c r="I3775" t="str">
        <f>VLOOKUP(H3775,Position!A:D,4,0)</f>
        <v>5fdf0eec-a5ea-4494-99f0-34050ba5e7ea</v>
      </c>
      <c r="J3775" t="str">
        <f t="shared" si="116"/>
        <v>5fdf0eec-a5ea-4494-99f0-34050ba5e7ea'</v>
      </c>
      <c r="K3775" t="s">
        <v>4008</v>
      </c>
      <c r="L3775" t="s">
        <v>1882</v>
      </c>
      <c r="M3775" t="s">
        <v>1883</v>
      </c>
      <c r="N3775" t="str">
        <f t="shared" si="117"/>
        <v>when WorkOrder.ParentSystemID = 'BF5ED234-1DE2-489F-A3D1-094C38723AF5' and WorkOrder.WOTradeID = '8AF9CC35-B938-4976-9C12-F05E1575BF7F' then '5fdf0eec-a5ea-4494-99f0-34050ba5e7ea'--1310WT01-برق-محمد علی فتاحی اردکانی</v>
      </c>
    </row>
    <row r="3776" spans="1:14" hidden="1">
      <c r="A3776" t="s">
        <v>24</v>
      </c>
      <c r="B3776">
        <v>1320</v>
      </c>
      <c r="C3776" t="str">
        <f>VLOOKUP(B3776,Sheet6!B:C,2,0)</f>
        <v>1957EC20-3F4C-4935-A986-1A29F4CB8966</v>
      </c>
      <c r="D3776" s="34" t="s">
        <v>194</v>
      </c>
      <c r="E3776" t="str">
        <f>VLOOKUP('نهایی براساس سیستم'!D3776,Trade!A:B,2,0)</f>
        <v>8AF9CC35-B938-4976-9C12-F05E1575BF7F</v>
      </c>
      <c r="H3776" s="34" t="s">
        <v>1333</v>
      </c>
      <c r="I3776" t="str">
        <f>VLOOKUP(H3776,Position!A:D,4,0)</f>
        <v>5fdf0eec-a5ea-4494-99f0-34050ba5e7ea</v>
      </c>
      <c r="J3776" t="str">
        <f t="shared" si="116"/>
        <v>5fdf0eec-a5ea-4494-99f0-34050ba5e7ea'</v>
      </c>
      <c r="K3776" t="s">
        <v>4008</v>
      </c>
      <c r="L3776" t="s">
        <v>1882</v>
      </c>
      <c r="M3776" t="s">
        <v>1883</v>
      </c>
      <c r="N3776" t="str">
        <f t="shared" si="117"/>
        <v>when WorkOrder.ParentSystemID = '1957EC20-3F4C-4935-A986-1A29F4CB8966' and WorkOrder.WOTradeID = '8AF9CC35-B938-4976-9C12-F05E1575BF7F' then '5fdf0eec-a5ea-4494-99f0-34050ba5e7ea'--1320-برق-محمد علی فتاحی اردکانی</v>
      </c>
    </row>
    <row r="3777" spans="1:14" hidden="1">
      <c r="A3777" t="s">
        <v>2921</v>
      </c>
      <c r="B3777" t="s">
        <v>2921</v>
      </c>
      <c r="C3777" t="str">
        <f>VLOOKUP(B3777,Sheet6!B:C,2,0)</f>
        <v>007A165A-65B8-4F0A-B8FB-B550AEAA7D09</v>
      </c>
      <c r="D3777" s="34" t="s">
        <v>194</v>
      </c>
      <c r="E3777" t="str">
        <f>VLOOKUP('نهایی براساس سیستم'!D3777,Trade!A:B,2,0)</f>
        <v>8AF9CC35-B938-4976-9C12-F05E1575BF7F</v>
      </c>
      <c r="H3777" s="34" t="s">
        <v>1333</v>
      </c>
      <c r="I3777" t="str">
        <f>VLOOKUP(H3777,Position!A:D,4,0)</f>
        <v>5fdf0eec-a5ea-4494-99f0-34050ba5e7ea</v>
      </c>
      <c r="J3777" t="str">
        <f t="shared" si="116"/>
        <v>5fdf0eec-a5ea-4494-99f0-34050ba5e7ea'</v>
      </c>
      <c r="K3777" t="s">
        <v>4008</v>
      </c>
      <c r="L3777" t="s">
        <v>1882</v>
      </c>
      <c r="M3777" t="s">
        <v>1883</v>
      </c>
      <c r="N3777" t="str">
        <f t="shared" si="117"/>
        <v>when WorkOrder.ParentSystemID = '007A165A-65B8-4F0A-B8FB-B550AEAA7D09' and WorkOrder.WOTradeID = '8AF9CC35-B938-4976-9C12-F05E1575BF7F' then '5fdf0eec-a5ea-4494-99f0-34050ba5e7ea'--1320DO01-برق-محمد علی فتاحی اردکانی</v>
      </c>
    </row>
    <row r="3778" spans="1:14" hidden="1">
      <c r="A3778" t="s">
        <v>2923</v>
      </c>
      <c r="B3778" t="s">
        <v>2923</v>
      </c>
      <c r="C3778" t="str">
        <f>VLOOKUP(B3778,Sheet6!B:C,2,0)</f>
        <v>6765F044-9731-4F4C-9D6D-49082BD9A2EE</v>
      </c>
      <c r="D3778" s="34" t="s">
        <v>194</v>
      </c>
      <c r="E3778" t="str">
        <f>VLOOKUP('نهایی براساس سیستم'!D3778,Trade!A:B,2,0)</f>
        <v>8AF9CC35-B938-4976-9C12-F05E1575BF7F</v>
      </c>
      <c r="H3778" s="34" t="s">
        <v>1333</v>
      </c>
      <c r="I3778" t="str">
        <f>VLOOKUP(H3778,Position!A:D,4,0)</f>
        <v>5fdf0eec-a5ea-4494-99f0-34050ba5e7ea</v>
      </c>
      <c r="J3778" t="str">
        <f t="shared" si="116"/>
        <v>5fdf0eec-a5ea-4494-99f0-34050ba5e7ea'</v>
      </c>
      <c r="K3778" t="s">
        <v>4008</v>
      </c>
      <c r="L3778" t="s">
        <v>1882</v>
      </c>
      <c r="M3778" t="s">
        <v>1883</v>
      </c>
      <c r="N3778" t="str">
        <f t="shared" si="117"/>
        <v>when WorkOrder.ParentSystemID = '6765F044-9731-4F4C-9D6D-49082BD9A2EE' and WorkOrder.WOTradeID = '8AF9CC35-B938-4976-9C12-F05E1575BF7F' then '5fdf0eec-a5ea-4494-99f0-34050ba5e7ea'--1320DS01-برق-محمد علی فتاحی اردکانی</v>
      </c>
    </row>
    <row r="3779" spans="1:14" hidden="1">
      <c r="A3779" t="s">
        <v>2925</v>
      </c>
      <c r="B3779" t="s">
        <v>2925</v>
      </c>
      <c r="C3779" t="str">
        <f>VLOOKUP(B3779,Sheet6!B:C,2,0)</f>
        <v>12B3D547-2673-4677-9DA6-F9386766B66D</v>
      </c>
      <c r="D3779" s="34" t="s">
        <v>194</v>
      </c>
      <c r="E3779" t="str">
        <f>VLOOKUP('نهایی براساس سیستم'!D3779,Trade!A:B,2,0)</f>
        <v>8AF9CC35-B938-4976-9C12-F05E1575BF7F</v>
      </c>
      <c r="H3779" s="34" t="s">
        <v>1333</v>
      </c>
      <c r="I3779" t="str">
        <f>VLOOKUP(H3779,Position!A:D,4,0)</f>
        <v>5fdf0eec-a5ea-4494-99f0-34050ba5e7ea</v>
      </c>
      <c r="J3779" t="str">
        <f t="shared" ref="J3779:J3842" si="118">I3779&amp;"'"</f>
        <v>5fdf0eec-a5ea-4494-99f0-34050ba5e7ea'</v>
      </c>
      <c r="K3779" t="s">
        <v>4008</v>
      </c>
      <c r="L3779" t="s">
        <v>1882</v>
      </c>
      <c r="M3779" t="s">
        <v>1883</v>
      </c>
      <c r="N3779" t="str">
        <f t="shared" ref="N3779:N3842" si="119">K3779&amp;""&amp;C3779&amp;""&amp;L3779&amp;""&amp;E3779&amp;""&amp;M3779&amp;""&amp;J3779&amp;"--"&amp;B3779&amp;"-"&amp;D3779&amp;"-"&amp;H3779</f>
        <v>when WorkOrder.ParentSystemID = '12B3D547-2673-4677-9DA6-F9386766B66D' and WorkOrder.WOTradeID = '8AF9CC35-B938-4976-9C12-F05E1575BF7F' then '5fdf0eec-a5ea-4494-99f0-34050ba5e7ea'--1320DS02-برق-محمد علی فتاحی اردکانی</v>
      </c>
    </row>
    <row r="3780" spans="1:14" hidden="1">
      <c r="A3780" t="s">
        <v>2927</v>
      </c>
      <c r="B3780" t="s">
        <v>2927</v>
      </c>
      <c r="C3780" t="str">
        <f>VLOOKUP(B3780,Sheet6!B:C,2,0)</f>
        <v>31F021C3-BBB9-4360-9A4C-17672AADE028</v>
      </c>
      <c r="D3780" s="34" t="s">
        <v>194</v>
      </c>
      <c r="E3780" t="str">
        <f>VLOOKUP('نهایی براساس سیستم'!D3780,Trade!A:B,2,0)</f>
        <v>8AF9CC35-B938-4976-9C12-F05E1575BF7F</v>
      </c>
      <c r="H3780" s="34" t="s">
        <v>1333</v>
      </c>
      <c r="I3780" t="str">
        <f>VLOOKUP(H3780,Position!A:D,4,0)</f>
        <v>5fdf0eec-a5ea-4494-99f0-34050ba5e7ea</v>
      </c>
      <c r="J3780" t="str">
        <f t="shared" si="118"/>
        <v>5fdf0eec-a5ea-4494-99f0-34050ba5e7ea'</v>
      </c>
      <c r="K3780" t="s">
        <v>4008</v>
      </c>
      <c r="L3780" t="s">
        <v>1882</v>
      </c>
      <c r="M3780" t="s">
        <v>1883</v>
      </c>
      <c r="N3780" t="str">
        <f t="shared" si="119"/>
        <v>when WorkOrder.ParentSystemID = '31F021C3-BBB9-4360-9A4C-17672AADE028' and WorkOrder.WOTradeID = '8AF9CC35-B938-4976-9C12-F05E1575BF7F' then '5fdf0eec-a5ea-4494-99f0-34050ba5e7ea'--1320DS03-برق-محمد علی فتاحی اردکانی</v>
      </c>
    </row>
    <row r="3781" spans="1:14" hidden="1">
      <c r="A3781" t="s">
        <v>2929</v>
      </c>
      <c r="B3781" t="s">
        <v>2929</v>
      </c>
      <c r="C3781" t="str">
        <f>VLOOKUP(B3781,Sheet6!B:C,2,0)</f>
        <v>D89D06D5-DDE0-4789-999A-E5C44DAB5AC4</v>
      </c>
      <c r="D3781" s="34" t="s">
        <v>194</v>
      </c>
      <c r="E3781" t="str">
        <f>VLOOKUP('نهایی براساس سیستم'!D3781,Trade!A:B,2,0)</f>
        <v>8AF9CC35-B938-4976-9C12-F05E1575BF7F</v>
      </c>
      <c r="H3781" s="34" t="s">
        <v>1333</v>
      </c>
      <c r="I3781" t="str">
        <f>VLOOKUP(H3781,Position!A:D,4,0)</f>
        <v>5fdf0eec-a5ea-4494-99f0-34050ba5e7ea</v>
      </c>
      <c r="J3781" t="str">
        <f t="shared" si="118"/>
        <v>5fdf0eec-a5ea-4494-99f0-34050ba5e7ea'</v>
      </c>
      <c r="K3781" t="s">
        <v>4008</v>
      </c>
      <c r="L3781" t="s">
        <v>1882</v>
      </c>
      <c r="M3781" t="s">
        <v>1883</v>
      </c>
      <c r="N3781" t="str">
        <f t="shared" si="119"/>
        <v>when WorkOrder.ParentSystemID = 'D89D06D5-DDE0-4789-999A-E5C44DAB5AC4' and WorkOrder.WOTradeID = '8AF9CC35-B938-4976-9C12-F05E1575BF7F' then '5fdf0eec-a5ea-4494-99f0-34050ba5e7ea'--1320DS04-برق-محمد علی فتاحی اردکانی</v>
      </c>
    </row>
    <row r="3782" spans="1:14" hidden="1">
      <c r="A3782" t="s">
        <v>2931</v>
      </c>
      <c r="B3782" t="s">
        <v>2931</v>
      </c>
      <c r="C3782" t="str">
        <f>VLOOKUP(B3782,Sheet6!B:C,2,0)</f>
        <v>978110E7-D909-459B-9615-4D509334793C</v>
      </c>
      <c r="D3782" s="34" t="s">
        <v>194</v>
      </c>
      <c r="E3782" t="str">
        <f>VLOOKUP('نهایی براساس سیستم'!D3782,Trade!A:B,2,0)</f>
        <v>8AF9CC35-B938-4976-9C12-F05E1575BF7F</v>
      </c>
      <c r="H3782" s="34" t="s">
        <v>1333</v>
      </c>
      <c r="I3782" t="str">
        <f>VLOOKUP(H3782,Position!A:D,4,0)</f>
        <v>5fdf0eec-a5ea-4494-99f0-34050ba5e7ea</v>
      </c>
      <c r="J3782" t="str">
        <f t="shared" si="118"/>
        <v>5fdf0eec-a5ea-4494-99f0-34050ba5e7ea'</v>
      </c>
      <c r="K3782" t="s">
        <v>4008</v>
      </c>
      <c r="L3782" t="s">
        <v>1882</v>
      </c>
      <c r="M3782" t="s">
        <v>1883</v>
      </c>
      <c r="N3782" t="str">
        <f t="shared" si="119"/>
        <v>when WorkOrder.ParentSystemID = '978110E7-D909-459B-9615-4D509334793C' and WorkOrder.WOTradeID = '8AF9CC35-B938-4976-9C12-F05E1575BF7F' then '5fdf0eec-a5ea-4494-99f0-34050ba5e7ea'--1320EC01-برق-محمد علی فتاحی اردکانی</v>
      </c>
    </row>
    <row r="3783" spans="1:14" hidden="1">
      <c r="A3783" t="s">
        <v>2933</v>
      </c>
      <c r="B3783" t="s">
        <v>2933</v>
      </c>
      <c r="C3783" t="str">
        <f>VLOOKUP(B3783,Sheet6!B:C,2,0)</f>
        <v>9B990994-53E1-48F9-B0D3-250F51DDC9AA</v>
      </c>
      <c r="D3783" s="34" t="s">
        <v>194</v>
      </c>
      <c r="E3783" t="str">
        <f>VLOOKUP('نهایی براساس سیستم'!D3783,Trade!A:B,2,0)</f>
        <v>8AF9CC35-B938-4976-9C12-F05E1575BF7F</v>
      </c>
      <c r="H3783" s="34" t="s">
        <v>1333</v>
      </c>
      <c r="I3783" t="str">
        <f>VLOOKUP(H3783,Position!A:D,4,0)</f>
        <v>5fdf0eec-a5ea-4494-99f0-34050ba5e7ea</v>
      </c>
      <c r="J3783" t="str">
        <f t="shared" si="118"/>
        <v>5fdf0eec-a5ea-4494-99f0-34050ba5e7ea'</v>
      </c>
      <c r="K3783" t="s">
        <v>4008</v>
      </c>
      <c r="L3783" t="s">
        <v>1882</v>
      </c>
      <c r="M3783" t="s">
        <v>1883</v>
      </c>
      <c r="N3783" t="str">
        <f t="shared" si="119"/>
        <v>when WorkOrder.ParentSystemID = '9B990994-53E1-48F9-B0D3-250F51DDC9AA' and WorkOrder.WOTradeID = '8AF9CC35-B938-4976-9C12-F05E1575BF7F' then '5fdf0eec-a5ea-4494-99f0-34050ba5e7ea'--1320EC02-برق-محمد علی فتاحی اردکانی</v>
      </c>
    </row>
    <row r="3784" spans="1:14" hidden="1">
      <c r="A3784" t="s">
        <v>2935</v>
      </c>
      <c r="B3784" t="s">
        <v>2935</v>
      </c>
      <c r="C3784" t="str">
        <f>VLOOKUP(B3784,Sheet6!B:C,2,0)</f>
        <v>E6FB3525-B91A-480F-9695-497AE0134201</v>
      </c>
      <c r="D3784" s="34" t="s">
        <v>194</v>
      </c>
      <c r="E3784" t="str">
        <f>VLOOKUP('نهایی براساس سیستم'!D3784,Trade!A:B,2,0)</f>
        <v>8AF9CC35-B938-4976-9C12-F05E1575BF7F</v>
      </c>
      <c r="H3784" s="34" t="s">
        <v>1333</v>
      </c>
      <c r="I3784" t="str">
        <f>VLOOKUP(H3784,Position!A:D,4,0)</f>
        <v>5fdf0eec-a5ea-4494-99f0-34050ba5e7ea</v>
      </c>
      <c r="J3784" t="str">
        <f t="shared" si="118"/>
        <v>5fdf0eec-a5ea-4494-99f0-34050ba5e7ea'</v>
      </c>
      <c r="K3784" t="s">
        <v>4008</v>
      </c>
      <c r="L3784" t="s">
        <v>1882</v>
      </c>
      <c r="M3784" t="s">
        <v>1883</v>
      </c>
      <c r="N3784" t="str">
        <f t="shared" si="119"/>
        <v>when WorkOrder.ParentSystemID = 'E6FB3525-B91A-480F-9695-497AE0134201' and WorkOrder.WOTradeID = '8AF9CC35-B938-4976-9C12-F05E1575BF7F' then '5fdf0eec-a5ea-4494-99f0-34050ba5e7ea'--1320SS01-برق-محمد علی فتاحی اردکانی</v>
      </c>
    </row>
    <row r="3785" spans="1:14" hidden="1">
      <c r="A3785" t="s">
        <v>2937</v>
      </c>
      <c r="B3785" t="s">
        <v>2937</v>
      </c>
      <c r="C3785" t="str">
        <f>VLOOKUP(B3785,Sheet6!B:C,2,0)</f>
        <v>15F2A868-F4DB-437F-B292-CFE68C7F3C19</v>
      </c>
      <c r="D3785" s="34" t="s">
        <v>194</v>
      </c>
      <c r="E3785" t="str">
        <f>VLOOKUP('نهایی براساس سیستم'!D3785,Trade!A:B,2,0)</f>
        <v>8AF9CC35-B938-4976-9C12-F05E1575BF7F</v>
      </c>
      <c r="H3785" s="34" t="s">
        <v>1333</v>
      </c>
      <c r="I3785" t="str">
        <f>VLOOKUP(H3785,Position!A:D,4,0)</f>
        <v>5fdf0eec-a5ea-4494-99f0-34050ba5e7ea</v>
      </c>
      <c r="J3785" t="str">
        <f t="shared" si="118"/>
        <v>5fdf0eec-a5ea-4494-99f0-34050ba5e7ea'</v>
      </c>
      <c r="K3785" t="s">
        <v>4008</v>
      </c>
      <c r="L3785" t="s">
        <v>1882</v>
      </c>
      <c r="M3785" t="s">
        <v>1883</v>
      </c>
      <c r="N3785" t="str">
        <f t="shared" si="119"/>
        <v>when WorkOrder.ParentSystemID = '15F2A868-F4DB-437F-B292-CFE68C7F3C19' and WorkOrder.WOTradeID = '8AF9CC35-B938-4976-9C12-F05E1575BF7F' then '5fdf0eec-a5ea-4494-99f0-34050ba5e7ea'--1320WP01-برق-محمد علی فتاحی اردکانی</v>
      </c>
    </row>
    <row r="3786" spans="1:14" hidden="1">
      <c r="A3786" t="s">
        <v>2939</v>
      </c>
      <c r="B3786" t="s">
        <v>2939</v>
      </c>
      <c r="C3786" t="str">
        <f>VLOOKUP(B3786,Sheet6!B:C,2,0)</f>
        <v>8A67B6E6-5DC8-4116-9FAF-3D84F49DA58A</v>
      </c>
      <c r="D3786" s="34" t="s">
        <v>194</v>
      </c>
      <c r="E3786" t="str">
        <f>VLOOKUP('نهایی براساس سیستم'!D3786,Trade!A:B,2,0)</f>
        <v>8AF9CC35-B938-4976-9C12-F05E1575BF7F</v>
      </c>
      <c r="H3786" s="34" t="s">
        <v>1333</v>
      </c>
      <c r="I3786" t="str">
        <f>VLOOKUP(H3786,Position!A:D,4,0)</f>
        <v>5fdf0eec-a5ea-4494-99f0-34050ba5e7ea</v>
      </c>
      <c r="J3786" t="str">
        <f t="shared" si="118"/>
        <v>5fdf0eec-a5ea-4494-99f0-34050ba5e7ea'</v>
      </c>
      <c r="K3786" t="s">
        <v>4008</v>
      </c>
      <c r="L3786" t="s">
        <v>1882</v>
      </c>
      <c r="M3786" t="s">
        <v>1883</v>
      </c>
      <c r="N3786" t="str">
        <f t="shared" si="119"/>
        <v>when WorkOrder.ParentSystemID = '8A67B6E6-5DC8-4116-9FAF-3D84F49DA58A' and WorkOrder.WOTradeID = '8AF9CC35-B938-4976-9C12-F05E1575BF7F' then '5fdf0eec-a5ea-4494-99f0-34050ba5e7ea'--1320WP02-برق-محمد علی فتاحی اردکانی</v>
      </c>
    </row>
    <row r="3787" spans="1:14" hidden="1">
      <c r="A3787" t="s">
        <v>2941</v>
      </c>
      <c r="B3787" t="s">
        <v>2941</v>
      </c>
      <c r="C3787" t="str">
        <f>VLOOKUP(B3787,Sheet6!B:C,2,0)</f>
        <v>18B70806-320E-48BA-B205-2B5DEF444962</v>
      </c>
      <c r="D3787" s="34" t="s">
        <v>194</v>
      </c>
      <c r="E3787" t="str">
        <f>VLOOKUP('نهایی براساس سیستم'!D3787,Trade!A:B,2,0)</f>
        <v>8AF9CC35-B938-4976-9C12-F05E1575BF7F</v>
      </c>
      <c r="H3787" s="34" t="s">
        <v>1333</v>
      </c>
      <c r="I3787" t="str">
        <f>VLOOKUP(H3787,Position!A:D,4,0)</f>
        <v>5fdf0eec-a5ea-4494-99f0-34050ba5e7ea</v>
      </c>
      <c r="J3787" t="str">
        <f t="shared" si="118"/>
        <v>5fdf0eec-a5ea-4494-99f0-34050ba5e7ea'</v>
      </c>
      <c r="K3787" t="s">
        <v>4008</v>
      </c>
      <c r="L3787" t="s">
        <v>1882</v>
      </c>
      <c r="M3787" t="s">
        <v>1883</v>
      </c>
      <c r="N3787" t="str">
        <f t="shared" si="119"/>
        <v>when WorkOrder.ParentSystemID = '18B70806-320E-48BA-B205-2B5DEF444962' and WorkOrder.WOTradeID = '8AF9CC35-B938-4976-9C12-F05E1575BF7F' then '5fdf0eec-a5ea-4494-99f0-34050ba5e7ea'--1320WP03-برق-محمد علی فتاحی اردکانی</v>
      </c>
    </row>
    <row r="3788" spans="1:14" hidden="1">
      <c r="A3788" t="s">
        <v>2943</v>
      </c>
      <c r="B3788" t="s">
        <v>2943</v>
      </c>
      <c r="C3788" t="str">
        <f>VLOOKUP(B3788,Sheet6!B:C,2,0)</f>
        <v>F4B915F1-DA44-4CB2-9F69-B9470576467B</v>
      </c>
      <c r="D3788" s="34" t="s">
        <v>194</v>
      </c>
      <c r="E3788" t="str">
        <f>VLOOKUP('نهایی براساس سیستم'!D3788,Trade!A:B,2,0)</f>
        <v>8AF9CC35-B938-4976-9C12-F05E1575BF7F</v>
      </c>
      <c r="H3788" s="34" t="s">
        <v>1333</v>
      </c>
      <c r="I3788" t="str">
        <f>VLOOKUP(H3788,Position!A:D,4,0)</f>
        <v>5fdf0eec-a5ea-4494-99f0-34050ba5e7ea</v>
      </c>
      <c r="J3788" t="str">
        <f t="shared" si="118"/>
        <v>5fdf0eec-a5ea-4494-99f0-34050ba5e7ea'</v>
      </c>
      <c r="K3788" t="s">
        <v>4008</v>
      </c>
      <c r="L3788" t="s">
        <v>1882</v>
      </c>
      <c r="M3788" t="s">
        <v>1883</v>
      </c>
      <c r="N3788" t="str">
        <f t="shared" si="119"/>
        <v>when WorkOrder.ParentSystemID = 'F4B915F1-DA44-4CB2-9F69-B9470576467B' and WorkOrder.WOTradeID = '8AF9CC35-B938-4976-9C12-F05E1575BF7F' then '5fdf0eec-a5ea-4494-99f0-34050ba5e7ea'--1320WP04-برق-محمد علی فتاحی اردکانی</v>
      </c>
    </row>
    <row r="3789" spans="1:14" hidden="1">
      <c r="A3789" t="s">
        <v>2945</v>
      </c>
      <c r="B3789" t="s">
        <v>2945</v>
      </c>
      <c r="C3789" t="str">
        <f>VLOOKUP(B3789,Sheet6!B:C,2,0)</f>
        <v>5421B7A3-EAAC-451F-9FD3-F9B4758112F7</v>
      </c>
      <c r="D3789" s="34" t="s">
        <v>194</v>
      </c>
      <c r="E3789" t="str">
        <f>VLOOKUP('نهایی براساس سیستم'!D3789,Trade!A:B,2,0)</f>
        <v>8AF9CC35-B938-4976-9C12-F05E1575BF7F</v>
      </c>
      <c r="H3789" s="34" t="s">
        <v>1333</v>
      </c>
      <c r="I3789" t="str">
        <f>VLOOKUP(H3789,Position!A:D,4,0)</f>
        <v>5fdf0eec-a5ea-4494-99f0-34050ba5e7ea</v>
      </c>
      <c r="J3789" t="str">
        <f t="shared" si="118"/>
        <v>5fdf0eec-a5ea-4494-99f0-34050ba5e7ea'</v>
      </c>
      <c r="K3789" t="s">
        <v>4008</v>
      </c>
      <c r="L3789" t="s">
        <v>1882</v>
      </c>
      <c r="M3789" t="s">
        <v>1883</v>
      </c>
      <c r="N3789" t="str">
        <f t="shared" si="119"/>
        <v>when WorkOrder.ParentSystemID = '5421B7A3-EAAC-451F-9FD3-F9B4758112F7' and WorkOrder.WOTradeID = '8AF9CC35-B938-4976-9C12-F05E1575BF7F' then '5fdf0eec-a5ea-4494-99f0-34050ba5e7ea'--1320WP05-برق-محمد علی فتاحی اردکانی</v>
      </c>
    </row>
    <row r="3790" spans="1:14" hidden="1">
      <c r="A3790" t="s">
        <v>2947</v>
      </c>
      <c r="B3790" t="s">
        <v>2947</v>
      </c>
      <c r="C3790" t="str">
        <f>VLOOKUP(B3790,Sheet6!B:C,2,0)</f>
        <v>EA6BE9E5-079F-43B6-B27C-30BB361163EF</v>
      </c>
      <c r="D3790" s="34" t="s">
        <v>194</v>
      </c>
      <c r="E3790" t="str">
        <f>VLOOKUP('نهایی براساس سیستم'!D3790,Trade!A:B,2,0)</f>
        <v>8AF9CC35-B938-4976-9C12-F05E1575BF7F</v>
      </c>
      <c r="H3790" s="34" t="s">
        <v>1333</v>
      </c>
      <c r="I3790" t="str">
        <f>VLOOKUP(H3790,Position!A:D,4,0)</f>
        <v>5fdf0eec-a5ea-4494-99f0-34050ba5e7ea</v>
      </c>
      <c r="J3790" t="str">
        <f t="shared" si="118"/>
        <v>5fdf0eec-a5ea-4494-99f0-34050ba5e7ea'</v>
      </c>
      <c r="K3790" t="s">
        <v>4008</v>
      </c>
      <c r="L3790" t="s">
        <v>1882</v>
      </c>
      <c r="M3790" t="s">
        <v>1883</v>
      </c>
      <c r="N3790" t="str">
        <f t="shared" si="119"/>
        <v>when WorkOrder.ParentSystemID = 'EA6BE9E5-079F-43B6-B27C-30BB361163EF' and WorkOrder.WOTradeID = '8AF9CC35-B938-4976-9C12-F05E1575BF7F' then '5fdf0eec-a5ea-4494-99f0-34050ba5e7ea'--1320WP06-برق-محمد علی فتاحی اردکانی</v>
      </c>
    </row>
    <row r="3791" spans="1:14" hidden="1">
      <c r="A3791" t="s">
        <v>2949</v>
      </c>
      <c r="B3791" t="s">
        <v>2949</v>
      </c>
      <c r="C3791" t="str">
        <f>VLOOKUP(B3791,Sheet6!B:C,2,0)</f>
        <v>31112E75-2EB8-4547-9BFE-32BD9AC588DF</v>
      </c>
      <c r="D3791" s="34" t="s">
        <v>194</v>
      </c>
      <c r="E3791" t="str">
        <f>VLOOKUP('نهایی براساس سیستم'!D3791,Trade!A:B,2,0)</f>
        <v>8AF9CC35-B938-4976-9C12-F05E1575BF7F</v>
      </c>
      <c r="H3791" s="34" t="s">
        <v>1333</v>
      </c>
      <c r="I3791" t="str">
        <f>VLOOKUP(H3791,Position!A:D,4,0)</f>
        <v>5fdf0eec-a5ea-4494-99f0-34050ba5e7ea</v>
      </c>
      <c r="J3791" t="str">
        <f t="shared" si="118"/>
        <v>5fdf0eec-a5ea-4494-99f0-34050ba5e7ea'</v>
      </c>
      <c r="K3791" t="s">
        <v>4008</v>
      </c>
      <c r="L3791" t="s">
        <v>1882</v>
      </c>
      <c r="M3791" t="s">
        <v>1883</v>
      </c>
      <c r="N3791" t="str">
        <f t="shared" si="119"/>
        <v>when WorkOrder.ParentSystemID = '31112E75-2EB8-4547-9BFE-32BD9AC588DF' and WorkOrder.WOTradeID = '8AF9CC35-B938-4976-9C12-F05E1575BF7F' then '5fdf0eec-a5ea-4494-99f0-34050ba5e7ea'--1320WP07-برق-محمد علی فتاحی اردکانی</v>
      </c>
    </row>
    <row r="3792" spans="1:14" hidden="1">
      <c r="A3792" t="s">
        <v>2951</v>
      </c>
      <c r="B3792" t="s">
        <v>2951</v>
      </c>
      <c r="C3792" t="str">
        <f>VLOOKUP(B3792,Sheet6!B:C,2,0)</f>
        <v>14D54B82-061B-4170-ACDF-DD9DF7BF894D</v>
      </c>
      <c r="D3792" s="34" t="s">
        <v>194</v>
      </c>
      <c r="E3792" t="str">
        <f>VLOOKUP('نهایی براساس سیستم'!D3792,Trade!A:B,2,0)</f>
        <v>8AF9CC35-B938-4976-9C12-F05E1575BF7F</v>
      </c>
      <c r="H3792" s="34" t="s">
        <v>1333</v>
      </c>
      <c r="I3792" t="str">
        <f>VLOOKUP(H3792,Position!A:D,4,0)</f>
        <v>5fdf0eec-a5ea-4494-99f0-34050ba5e7ea</v>
      </c>
      <c r="J3792" t="str">
        <f t="shared" si="118"/>
        <v>5fdf0eec-a5ea-4494-99f0-34050ba5e7ea'</v>
      </c>
      <c r="K3792" t="s">
        <v>4008</v>
      </c>
      <c r="L3792" t="s">
        <v>1882</v>
      </c>
      <c r="M3792" t="s">
        <v>1883</v>
      </c>
      <c r="N3792" t="str">
        <f t="shared" si="119"/>
        <v>when WorkOrder.ParentSystemID = '14D54B82-061B-4170-ACDF-DD9DF7BF894D' and WorkOrder.WOTradeID = '8AF9CC35-B938-4976-9C12-F05E1575BF7F' then '5fdf0eec-a5ea-4494-99f0-34050ba5e7ea'--1320WP08-برق-محمد علی فتاحی اردکانی</v>
      </c>
    </row>
    <row r="3793" spans="1:14" hidden="1">
      <c r="A3793" t="s">
        <v>2953</v>
      </c>
      <c r="B3793" t="s">
        <v>2953</v>
      </c>
      <c r="C3793" t="str">
        <f>VLOOKUP(B3793,Sheet6!B:C,2,0)</f>
        <v>66723ED6-2B8B-43D6-8271-1AB72F9E6567</v>
      </c>
      <c r="D3793" s="34" t="s">
        <v>194</v>
      </c>
      <c r="E3793" t="str">
        <f>VLOOKUP('نهایی براساس سیستم'!D3793,Trade!A:B,2,0)</f>
        <v>8AF9CC35-B938-4976-9C12-F05E1575BF7F</v>
      </c>
      <c r="H3793" s="34" t="s">
        <v>1333</v>
      </c>
      <c r="I3793" t="str">
        <f>VLOOKUP(H3793,Position!A:D,4,0)</f>
        <v>5fdf0eec-a5ea-4494-99f0-34050ba5e7ea</v>
      </c>
      <c r="J3793" t="str">
        <f t="shared" si="118"/>
        <v>5fdf0eec-a5ea-4494-99f0-34050ba5e7ea'</v>
      </c>
      <c r="K3793" t="s">
        <v>4008</v>
      </c>
      <c r="L3793" t="s">
        <v>1882</v>
      </c>
      <c r="M3793" t="s">
        <v>1883</v>
      </c>
      <c r="N3793" t="str">
        <f t="shared" si="119"/>
        <v>when WorkOrder.ParentSystemID = '66723ED6-2B8B-43D6-8271-1AB72F9E6567' and WorkOrder.WOTradeID = '8AF9CC35-B938-4976-9C12-F05E1575BF7F' then '5fdf0eec-a5ea-4494-99f0-34050ba5e7ea'--1320WP09-برق-محمد علی فتاحی اردکانی</v>
      </c>
    </row>
    <row r="3794" spans="1:14" hidden="1">
      <c r="A3794" t="s">
        <v>2955</v>
      </c>
      <c r="B3794" t="s">
        <v>2955</v>
      </c>
      <c r="C3794" t="str">
        <f>VLOOKUP(B3794,Sheet6!B:C,2,0)</f>
        <v>F58AC59B-2DE6-4C76-A83E-C67DB567B175</v>
      </c>
      <c r="D3794" s="34" t="s">
        <v>194</v>
      </c>
      <c r="E3794" t="str">
        <f>VLOOKUP('نهایی براساس سیستم'!D3794,Trade!A:B,2,0)</f>
        <v>8AF9CC35-B938-4976-9C12-F05E1575BF7F</v>
      </c>
      <c r="H3794" s="34" t="s">
        <v>1333</v>
      </c>
      <c r="I3794" t="str">
        <f>VLOOKUP(H3794,Position!A:D,4,0)</f>
        <v>5fdf0eec-a5ea-4494-99f0-34050ba5e7ea</v>
      </c>
      <c r="J3794" t="str">
        <f t="shared" si="118"/>
        <v>5fdf0eec-a5ea-4494-99f0-34050ba5e7ea'</v>
      </c>
      <c r="K3794" t="s">
        <v>4008</v>
      </c>
      <c r="L3794" t="s">
        <v>1882</v>
      </c>
      <c r="M3794" t="s">
        <v>1883</v>
      </c>
      <c r="N3794" t="str">
        <f t="shared" si="119"/>
        <v>when WorkOrder.ParentSystemID = 'F58AC59B-2DE6-4C76-A83E-C67DB567B175' and WorkOrder.WOTradeID = '8AF9CC35-B938-4976-9C12-F05E1575BF7F' then '5fdf0eec-a5ea-4494-99f0-34050ba5e7ea'--1320WP10-برق-محمد علی فتاحی اردکانی</v>
      </c>
    </row>
    <row r="3795" spans="1:14" hidden="1">
      <c r="A3795" t="s">
        <v>2957</v>
      </c>
      <c r="B3795" t="s">
        <v>2957</v>
      </c>
      <c r="C3795" t="str">
        <f>VLOOKUP(B3795,Sheet6!B:C,2,0)</f>
        <v>C529774A-F317-4F1C-8950-9E199566F3CC</v>
      </c>
      <c r="D3795" s="34" t="s">
        <v>194</v>
      </c>
      <c r="E3795" t="str">
        <f>VLOOKUP('نهایی براساس سیستم'!D3795,Trade!A:B,2,0)</f>
        <v>8AF9CC35-B938-4976-9C12-F05E1575BF7F</v>
      </c>
      <c r="H3795" s="34" t="s">
        <v>1333</v>
      </c>
      <c r="I3795" t="str">
        <f>VLOOKUP(H3795,Position!A:D,4,0)</f>
        <v>5fdf0eec-a5ea-4494-99f0-34050ba5e7ea</v>
      </c>
      <c r="J3795" t="str">
        <f t="shared" si="118"/>
        <v>5fdf0eec-a5ea-4494-99f0-34050ba5e7ea'</v>
      </c>
      <c r="K3795" t="s">
        <v>4008</v>
      </c>
      <c r="L3795" t="s">
        <v>1882</v>
      </c>
      <c r="M3795" t="s">
        <v>1883</v>
      </c>
      <c r="N3795" t="str">
        <f t="shared" si="119"/>
        <v>when WorkOrder.ParentSystemID = 'C529774A-F317-4F1C-8950-9E199566F3CC' and WorkOrder.WOTradeID = '8AF9CC35-B938-4976-9C12-F05E1575BF7F' then '5fdf0eec-a5ea-4494-99f0-34050ba5e7ea'--1320WP11-برق-محمد علی فتاحی اردکانی</v>
      </c>
    </row>
    <row r="3796" spans="1:14" hidden="1">
      <c r="A3796" t="s">
        <v>2959</v>
      </c>
      <c r="B3796" t="s">
        <v>2959</v>
      </c>
      <c r="C3796" t="str">
        <f>VLOOKUP(B3796,Sheet6!B:C,2,0)</f>
        <v>5B8F4003-4985-4BE3-9A33-82C55A9010EA</v>
      </c>
      <c r="D3796" s="34" t="s">
        <v>194</v>
      </c>
      <c r="E3796" t="str">
        <f>VLOOKUP('نهایی براساس سیستم'!D3796,Trade!A:B,2,0)</f>
        <v>8AF9CC35-B938-4976-9C12-F05E1575BF7F</v>
      </c>
      <c r="H3796" s="34" t="s">
        <v>1333</v>
      </c>
      <c r="I3796" t="str">
        <f>VLOOKUP(H3796,Position!A:D,4,0)</f>
        <v>5fdf0eec-a5ea-4494-99f0-34050ba5e7ea</v>
      </c>
      <c r="J3796" t="str">
        <f t="shared" si="118"/>
        <v>5fdf0eec-a5ea-4494-99f0-34050ba5e7ea'</v>
      </c>
      <c r="K3796" t="s">
        <v>4008</v>
      </c>
      <c r="L3796" t="s">
        <v>1882</v>
      </c>
      <c r="M3796" t="s">
        <v>1883</v>
      </c>
      <c r="N3796" t="str">
        <f t="shared" si="119"/>
        <v>when WorkOrder.ParentSystemID = '5B8F4003-4985-4BE3-9A33-82C55A9010EA' and WorkOrder.WOTradeID = '8AF9CC35-B938-4976-9C12-F05E1575BF7F' then '5fdf0eec-a5ea-4494-99f0-34050ba5e7ea'--1320WP12-برق-محمد علی فتاحی اردکانی</v>
      </c>
    </row>
    <row r="3797" spans="1:14" hidden="1">
      <c r="A3797" t="s">
        <v>2961</v>
      </c>
      <c r="B3797" t="s">
        <v>2961</v>
      </c>
      <c r="C3797" t="str">
        <f>VLOOKUP(B3797,Sheet6!B:C,2,0)</f>
        <v>0B38BBD8-39C9-44C4-8E02-A7E056444463</v>
      </c>
      <c r="D3797" s="34" t="s">
        <v>194</v>
      </c>
      <c r="E3797" t="str">
        <f>VLOOKUP('نهایی براساس سیستم'!D3797,Trade!A:B,2,0)</f>
        <v>8AF9CC35-B938-4976-9C12-F05E1575BF7F</v>
      </c>
      <c r="H3797" s="34" t="s">
        <v>1333</v>
      </c>
      <c r="I3797" t="str">
        <f>VLOOKUP(H3797,Position!A:D,4,0)</f>
        <v>5fdf0eec-a5ea-4494-99f0-34050ba5e7ea</v>
      </c>
      <c r="J3797" t="str">
        <f t="shared" si="118"/>
        <v>5fdf0eec-a5ea-4494-99f0-34050ba5e7ea'</v>
      </c>
      <c r="K3797" t="s">
        <v>4008</v>
      </c>
      <c r="L3797" t="s">
        <v>1882</v>
      </c>
      <c r="M3797" t="s">
        <v>1883</v>
      </c>
      <c r="N3797" t="str">
        <f t="shared" si="119"/>
        <v>when WorkOrder.ParentSystemID = '0B38BBD8-39C9-44C4-8E02-A7E056444463' and WorkOrder.WOTradeID = '8AF9CC35-B938-4976-9C12-F05E1575BF7F' then '5fdf0eec-a5ea-4494-99f0-34050ba5e7ea'--1320WP13-برق-محمد علی فتاحی اردکانی</v>
      </c>
    </row>
    <row r="3798" spans="1:14" hidden="1">
      <c r="A3798" t="s">
        <v>2963</v>
      </c>
      <c r="B3798" t="s">
        <v>2963</v>
      </c>
      <c r="C3798" t="str">
        <f>VLOOKUP(B3798,Sheet6!B:C,2,0)</f>
        <v>69A3D6F5-4DB5-4EC3-926D-3487DC04C01E</v>
      </c>
      <c r="D3798" s="34" t="s">
        <v>194</v>
      </c>
      <c r="E3798" t="str">
        <f>VLOOKUP('نهایی براساس سیستم'!D3798,Trade!A:B,2,0)</f>
        <v>8AF9CC35-B938-4976-9C12-F05E1575BF7F</v>
      </c>
      <c r="H3798" s="34" t="s">
        <v>1333</v>
      </c>
      <c r="I3798" t="str">
        <f>VLOOKUP(H3798,Position!A:D,4,0)</f>
        <v>5fdf0eec-a5ea-4494-99f0-34050ba5e7ea</v>
      </c>
      <c r="J3798" t="str">
        <f t="shared" si="118"/>
        <v>5fdf0eec-a5ea-4494-99f0-34050ba5e7ea'</v>
      </c>
      <c r="K3798" t="s">
        <v>4008</v>
      </c>
      <c r="L3798" t="s">
        <v>1882</v>
      </c>
      <c r="M3798" t="s">
        <v>1883</v>
      </c>
      <c r="N3798" t="str">
        <f t="shared" si="119"/>
        <v>when WorkOrder.ParentSystemID = '69A3D6F5-4DB5-4EC3-926D-3487DC04C01E' and WorkOrder.WOTradeID = '8AF9CC35-B938-4976-9C12-F05E1575BF7F' then '5fdf0eec-a5ea-4494-99f0-34050ba5e7ea'--1320WP14-برق-محمد علی فتاحی اردکانی</v>
      </c>
    </row>
    <row r="3799" spans="1:14" hidden="1">
      <c r="A3799" t="s">
        <v>2965</v>
      </c>
      <c r="B3799" t="s">
        <v>2965</v>
      </c>
      <c r="C3799" t="str">
        <f>VLOOKUP(B3799,Sheet6!B:C,2,0)</f>
        <v>76708EC9-2E9B-4368-BAC6-F4DF528FC43E</v>
      </c>
      <c r="D3799" s="34" t="s">
        <v>194</v>
      </c>
      <c r="E3799" t="str">
        <f>VLOOKUP('نهایی براساس سیستم'!D3799,Trade!A:B,2,0)</f>
        <v>8AF9CC35-B938-4976-9C12-F05E1575BF7F</v>
      </c>
      <c r="H3799" s="34" t="s">
        <v>1333</v>
      </c>
      <c r="I3799" t="str">
        <f>VLOOKUP(H3799,Position!A:D,4,0)</f>
        <v>5fdf0eec-a5ea-4494-99f0-34050ba5e7ea</v>
      </c>
      <c r="J3799" t="str">
        <f t="shared" si="118"/>
        <v>5fdf0eec-a5ea-4494-99f0-34050ba5e7ea'</v>
      </c>
      <c r="K3799" t="s">
        <v>4008</v>
      </c>
      <c r="L3799" t="s">
        <v>1882</v>
      </c>
      <c r="M3799" t="s">
        <v>1883</v>
      </c>
      <c r="N3799" t="str">
        <f t="shared" si="119"/>
        <v>when WorkOrder.ParentSystemID = '76708EC9-2E9B-4368-BAC6-F4DF528FC43E' and WorkOrder.WOTradeID = '8AF9CC35-B938-4976-9C12-F05E1575BF7F' then '5fdf0eec-a5ea-4494-99f0-34050ba5e7ea'--1320WT01-برق-محمد علی فتاحی اردکانی</v>
      </c>
    </row>
    <row r="3800" spans="1:14" hidden="1">
      <c r="A3800" t="s">
        <v>2967</v>
      </c>
      <c r="B3800" t="s">
        <v>2967</v>
      </c>
      <c r="C3800" t="str">
        <f>VLOOKUP(B3800,Sheet6!B:C,2,0)</f>
        <v>42942D2B-A935-4581-B2F5-04FE8E5D884A</v>
      </c>
      <c r="D3800" s="34" t="s">
        <v>194</v>
      </c>
      <c r="E3800" t="str">
        <f>VLOOKUP('نهایی براساس سیستم'!D3800,Trade!A:B,2,0)</f>
        <v>8AF9CC35-B938-4976-9C12-F05E1575BF7F</v>
      </c>
      <c r="H3800" s="34" t="s">
        <v>1333</v>
      </c>
      <c r="I3800" t="str">
        <f>VLOOKUP(H3800,Position!A:D,4,0)</f>
        <v>5fdf0eec-a5ea-4494-99f0-34050ba5e7ea</v>
      </c>
      <c r="J3800" t="str">
        <f t="shared" si="118"/>
        <v>5fdf0eec-a5ea-4494-99f0-34050ba5e7ea'</v>
      </c>
      <c r="K3800" t="s">
        <v>4008</v>
      </c>
      <c r="L3800" t="s">
        <v>1882</v>
      </c>
      <c r="M3800" t="s">
        <v>1883</v>
      </c>
      <c r="N3800" t="str">
        <f t="shared" si="119"/>
        <v>when WorkOrder.ParentSystemID = '42942D2B-A935-4581-B2F5-04FE8E5D884A' and WorkOrder.WOTradeID = '8AF9CC35-B938-4976-9C12-F05E1575BF7F' then '5fdf0eec-a5ea-4494-99f0-34050ba5e7ea'--1320WT02-برق-محمد علی فتاحی اردکانی</v>
      </c>
    </row>
    <row r="3801" spans="1:14" hidden="1">
      <c r="A3801" t="s">
        <v>25</v>
      </c>
      <c r="B3801">
        <v>1330</v>
      </c>
      <c r="C3801" t="str">
        <f>VLOOKUP(B3801,Sheet6!B:C,2,0)</f>
        <v>719827D5-412C-49FB-9FBB-A37B11223960</v>
      </c>
      <c r="D3801" s="34" t="s">
        <v>194</v>
      </c>
      <c r="E3801" t="str">
        <f>VLOOKUP('نهایی براساس سیستم'!D3801,Trade!A:B,2,0)</f>
        <v>8AF9CC35-B938-4976-9C12-F05E1575BF7F</v>
      </c>
      <c r="H3801" s="34" t="s">
        <v>1333</v>
      </c>
      <c r="I3801" t="str">
        <f>VLOOKUP(H3801,Position!A:D,4,0)</f>
        <v>5fdf0eec-a5ea-4494-99f0-34050ba5e7ea</v>
      </c>
      <c r="J3801" t="str">
        <f t="shared" si="118"/>
        <v>5fdf0eec-a5ea-4494-99f0-34050ba5e7ea'</v>
      </c>
      <c r="K3801" t="s">
        <v>4008</v>
      </c>
      <c r="L3801" t="s">
        <v>1882</v>
      </c>
      <c r="M3801" t="s">
        <v>1883</v>
      </c>
      <c r="N3801" t="str">
        <f t="shared" si="119"/>
        <v>when WorkOrder.ParentSystemID = '719827D5-412C-49FB-9FBB-A37B11223960' and WorkOrder.WOTradeID = '8AF9CC35-B938-4976-9C12-F05E1575BF7F' then '5fdf0eec-a5ea-4494-99f0-34050ba5e7ea'--1330-برق-محمد علی فتاحی اردکانی</v>
      </c>
    </row>
    <row r="3802" spans="1:14" hidden="1">
      <c r="A3802" t="s">
        <v>2970</v>
      </c>
      <c r="B3802" t="s">
        <v>2970</v>
      </c>
      <c r="C3802" t="str">
        <f>VLOOKUP(B3802,Sheet6!B:C,2,0)</f>
        <v>1A7242FC-16A7-4382-A94F-1D7AED38229B</v>
      </c>
      <c r="D3802" s="34" t="s">
        <v>194</v>
      </c>
      <c r="E3802" t="str">
        <f>VLOOKUP('نهایی براساس سیستم'!D3802,Trade!A:B,2,0)</f>
        <v>8AF9CC35-B938-4976-9C12-F05E1575BF7F</v>
      </c>
      <c r="H3802" s="34" t="s">
        <v>1333</v>
      </c>
      <c r="I3802" t="str">
        <f>VLOOKUP(H3802,Position!A:D,4,0)</f>
        <v>5fdf0eec-a5ea-4494-99f0-34050ba5e7ea</v>
      </c>
      <c r="J3802" t="str">
        <f t="shared" si="118"/>
        <v>5fdf0eec-a5ea-4494-99f0-34050ba5e7ea'</v>
      </c>
      <c r="K3802" t="s">
        <v>4008</v>
      </c>
      <c r="L3802" t="s">
        <v>1882</v>
      </c>
      <c r="M3802" t="s">
        <v>1883</v>
      </c>
      <c r="N3802" t="str">
        <f t="shared" si="119"/>
        <v>when WorkOrder.ParentSystemID = '1A7242FC-16A7-4382-A94F-1D7AED38229B' and WorkOrder.WOTradeID = '8AF9CC35-B938-4976-9C12-F05E1575BF7F' then '5fdf0eec-a5ea-4494-99f0-34050ba5e7ea'--1330WA01-برق-محمد علی فتاحی اردکانی</v>
      </c>
    </row>
    <row r="3803" spans="1:14" hidden="1">
      <c r="A3803" t="s">
        <v>2972</v>
      </c>
      <c r="B3803" t="s">
        <v>2972</v>
      </c>
      <c r="C3803" t="str">
        <f>VLOOKUP(B3803,Sheet6!B:C,2,0)</f>
        <v>4CB5EE7C-979D-4DA3-ABB3-6D965F2769EB</v>
      </c>
      <c r="D3803" s="34" t="s">
        <v>194</v>
      </c>
      <c r="E3803" t="str">
        <f>VLOOKUP('نهایی براساس سیستم'!D3803,Trade!A:B,2,0)</f>
        <v>8AF9CC35-B938-4976-9C12-F05E1575BF7F</v>
      </c>
      <c r="H3803" s="34" t="s">
        <v>1333</v>
      </c>
      <c r="I3803" t="str">
        <f>VLOOKUP(H3803,Position!A:D,4,0)</f>
        <v>5fdf0eec-a5ea-4494-99f0-34050ba5e7ea</v>
      </c>
      <c r="J3803" t="str">
        <f t="shared" si="118"/>
        <v>5fdf0eec-a5ea-4494-99f0-34050ba5e7ea'</v>
      </c>
      <c r="K3803" t="s">
        <v>4008</v>
      </c>
      <c r="L3803" t="s">
        <v>1882</v>
      </c>
      <c r="M3803" t="s">
        <v>1883</v>
      </c>
      <c r="N3803" t="str">
        <f t="shared" si="119"/>
        <v>when WorkOrder.ParentSystemID = '4CB5EE7C-979D-4DA3-ABB3-6D965F2769EB' and WorkOrder.WOTradeID = '8AF9CC35-B938-4976-9C12-F05E1575BF7F' then '5fdf0eec-a5ea-4494-99f0-34050ba5e7ea'--1330WP01-برق-محمد علی فتاحی اردکانی</v>
      </c>
    </row>
    <row r="3804" spans="1:14" hidden="1">
      <c r="A3804" t="s">
        <v>2974</v>
      </c>
      <c r="B3804" t="s">
        <v>2974</v>
      </c>
      <c r="C3804" t="str">
        <f>VLOOKUP(B3804,Sheet6!B:C,2,0)</f>
        <v>B709F742-7237-4EA7-A2DD-1D74CE293BC1</v>
      </c>
      <c r="D3804" s="34" t="s">
        <v>194</v>
      </c>
      <c r="E3804" t="str">
        <f>VLOOKUP('نهایی براساس سیستم'!D3804,Trade!A:B,2,0)</f>
        <v>8AF9CC35-B938-4976-9C12-F05E1575BF7F</v>
      </c>
      <c r="H3804" s="34" t="s">
        <v>1333</v>
      </c>
      <c r="I3804" t="str">
        <f>VLOOKUP(H3804,Position!A:D,4,0)</f>
        <v>5fdf0eec-a5ea-4494-99f0-34050ba5e7ea</v>
      </c>
      <c r="J3804" t="str">
        <f t="shared" si="118"/>
        <v>5fdf0eec-a5ea-4494-99f0-34050ba5e7ea'</v>
      </c>
      <c r="K3804" t="s">
        <v>4008</v>
      </c>
      <c r="L3804" t="s">
        <v>1882</v>
      </c>
      <c r="M3804" t="s">
        <v>1883</v>
      </c>
      <c r="N3804" t="str">
        <f t="shared" si="119"/>
        <v>when WorkOrder.ParentSystemID = 'B709F742-7237-4EA7-A2DD-1D74CE293BC1' and WorkOrder.WOTradeID = '8AF9CC35-B938-4976-9C12-F05E1575BF7F' then '5fdf0eec-a5ea-4494-99f0-34050ba5e7ea'--1330WP02-برق-محمد علی فتاحی اردکانی</v>
      </c>
    </row>
    <row r="3805" spans="1:14" hidden="1">
      <c r="A3805" t="s">
        <v>2976</v>
      </c>
      <c r="B3805" t="s">
        <v>2976</v>
      </c>
      <c r="C3805" t="str">
        <f>VLOOKUP(B3805,Sheet6!B:C,2,0)</f>
        <v>D017D88A-3C90-4F17-BD0E-C72CCD9D27AF</v>
      </c>
      <c r="D3805" s="34" t="s">
        <v>194</v>
      </c>
      <c r="E3805" t="str">
        <f>VLOOKUP('نهایی براساس سیستم'!D3805,Trade!A:B,2,0)</f>
        <v>8AF9CC35-B938-4976-9C12-F05E1575BF7F</v>
      </c>
      <c r="H3805" s="34" t="s">
        <v>1333</v>
      </c>
      <c r="I3805" t="str">
        <f>VLOOKUP(H3805,Position!A:D,4,0)</f>
        <v>5fdf0eec-a5ea-4494-99f0-34050ba5e7ea</v>
      </c>
      <c r="J3805" t="str">
        <f t="shared" si="118"/>
        <v>5fdf0eec-a5ea-4494-99f0-34050ba5e7ea'</v>
      </c>
      <c r="K3805" t="s">
        <v>4008</v>
      </c>
      <c r="L3805" t="s">
        <v>1882</v>
      </c>
      <c r="M3805" t="s">
        <v>1883</v>
      </c>
      <c r="N3805" t="str">
        <f t="shared" si="119"/>
        <v>when WorkOrder.ParentSystemID = 'D017D88A-3C90-4F17-BD0E-C72CCD9D27AF' and WorkOrder.WOTradeID = '8AF9CC35-B938-4976-9C12-F05E1575BF7F' then '5fdf0eec-a5ea-4494-99f0-34050ba5e7ea'--1330WP03-برق-محمد علی فتاحی اردکانی</v>
      </c>
    </row>
    <row r="3806" spans="1:14" hidden="1">
      <c r="A3806" t="s">
        <v>2978</v>
      </c>
      <c r="B3806" t="s">
        <v>2978</v>
      </c>
      <c r="C3806" t="str">
        <f>VLOOKUP(B3806,Sheet6!B:C,2,0)</f>
        <v>F78DCCC7-BBC0-47AA-A85D-B21C44C6F399</v>
      </c>
      <c r="D3806" s="34" t="s">
        <v>194</v>
      </c>
      <c r="E3806" t="str">
        <f>VLOOKUP('نهایی براساس سیستم'!D3806,Trade!A:B,2,0)</f>
        <v>8AF9CC35-B938-4976-9C12-F05E1575BF7F</v>
      </c>
      <c r="H3806" s="34" t="s">
        <v>1333</v>
      </c>
      <c r="I3806" t="str">
        <f>VLOOKUP(H3806,Position!A:D,4,0)</f>
        <v>5fdf0eec-a5ea-4494-99f0-34050ba5e7ea</v>
      </c>
      <c r="J3806" t="str">
        <f t="shared" si="118"/>
        <v>5fdf0eec-a5ea-4494-99f0-34050ba5e7ea'</v>
      </c>
      <c r="K3806" t="s">
        <v>4008</v>
      </c>
      <c r="L3806" t="s">
        <v>1882</v>
      </c>
      <c r="M3806" t="s">
        <v>1883</v>
      </c>
      <c r="N3806" t="str">
        <f t="shared" si="119"/>
        <v>when WorkOrder.ParentSystemID = 'F78DCCC7-BBC0-47AA-A85D-B21C44C6F399' and WorkOrder.WOTradeID = '8AF9CC35-B938-4976-9C12-F05E1575BF7F' then '5fdf0eec-a5ea-4494-99f0-34050ba5e7ea'--1330WP04-برق-محمد علی فتاحی اردکانی</v>
      </c>
    </row>
    <row r="3807" spans="1:14" hidden="1">
      <c r="A3807" t="s">
        <v>2980</v>
      </c>
      <c r="B3807" t="s">
        <v>2980</v>
      </c>
      <c r="C3807" t="str">
        <f>VLOOKUP(B3807,Sheet6!B:C,2,0)</f>
        <v>40548997-A1C4-4B0C-A82F-F96A07DC41B4</v>
      </c>
      <c r="D3807" s="34" t="s">
        <v>194</v>
      </c>
      <c r="E3807" t="str">
        <f>VLOOKUP('نهایی براساس سیستم'!D3807,Trade!A:B,2,0)</f>
        <v>8AF9CC35-B938-4976-9C12-F05E1575BF7F</v>
      </c>
      <c r="H3807" s="34" t="s">
        <v>1333</v>
      </c>
      <c r="I3807" t="str">
        <f>VLOOKUP(H3807,Position!A:D,4,0)</f>
        <v>5fdf0eec-a5ea-4494-99f0-34050ba5e7ea</v>
      </c>
      <c r="J3807" t="str">
        <f t="shared" si="118"/>
        <v>5fdf0eec-a5ea-4494-99f0-34050ba5e7ea'</v>
      </c>
      <c r="K3807" t="s">
        <v>4008</v>
      </c>
      <c r="L3807" t="s">
        <v>1882</v>
      </c>
      <c r="M3807" t="s">
        <v>1883</v>
      </c>
      <c r="N3807" t="str">
        <f t="shared" si="119"/>
        <v>when WorkOrder.ParentSystemID = '40548997-A1C4-4B0C-A82F-F96A07DC41B4' and WorkOrder.WOTradeID = '8AF9CC35-B938-4976-9C12-F05E1575BF7F' then '5fdf0eec-a5ea-4494-99f0-34050ba5e7ea'--1330WT01-برق-محمد علی فتاحی اردکانی</v>
      </c>
    </row>
    <row r="3808" spans="1:14" hidden="1">
      <c r="A3808" t="s">
        <v>2982</v>
      </c>
      <c r="B3808" t="s">
        <v>2982</v>
      </c>
      <c r="C3808" t="str">
        <f>VLOOKUP(B3808,Sheet6!B:C,2,0)</f>
        <v>4DD52338-4802-40C2-A337-B3321E45407A</v>
      </c>
      <c r="D3808" s="34" t="s">
        <v>194</v>
      </c>
      <c r="E3808" t="str">
        <f>VLOOKUP('نهایی براساس سیستم'!D3808,Trade!A:B,2,0)</f>
        <v>8AF9CC35-B938-4976-9C12-F05E1575BF7F</v>
      </c>
      <c r="H3808" s="34" t="s">
        <v>1333</v>
      </c>
      <c r="I3808" t="str">
        <f>VLOOKUP(H3808,Position!A:D,4,0)</f>
        <v>5fdf0eec-a5ea-4494-99f0-34050ba5e7ea</v>
      </c>
      <c r="J3808" t="str">
        <f t="shared" si="118"/>
        <v>5fdf0eec-a5ea-4494-99f0-34050ba5e7ea'</v>
      </c>
      <c r="K3808" t="s">
        <v>4008</v>
      </c>
      <c r="L3808" t="s">
        <v>1882</v>
      </c>
      <c r="M3808" t="s">
        <v>1883</v>
      </c>
      <c r="N3808" t="str">
        <f t="shared" si="119"/>
        <v>when WorkOrder.ParentSystemID = '4DD52338-4802-40C2-A337-B3321E45407A' and WorkOrder.WOTradeID = '8AF9CC35-B938-4976-9C12-F05E1575BF7F' then '5fdf0eec-a5ea-4494-99f0-34050ba5e7ea'--1330WT02-برق-محمد علی فتاحی اردکانی</v>
      </c>
    </row>
    <row r="3809" spans="1:14" hidden="1">
      <c r="A3809" t="s">
        <v>26</v>
      </c>
      <c r="B3809">
        <v>1340</v>
      </c>
      <c r="C3809" t="str">
        <f>VLOOKUP(B3809,Sheet6!B:C,2,0)</f>
        <v>D3A4B00C-5F42-4675-B0F6-E8C86E21314E</v>
      </c>
      <c r="D3809" s="34" t="s">
        <v>194</v>
      </c>
      <c r="E3809" t="str">
        <f>VLOOKUP('نهایی براساس سیستم'!D3809,Trade!A:B,2,0)</f>
        <v>8AF9CC35-B938-4976-9C12-F05E1575BF7F</v>
      </c>
      <c r="H3809" s="34" t="s">
        <v>1333</v>
      </c>
      <c r="I3809" t="str">
        <f>VLOOKUP(H3809,Position!A:D,4,0)</f>
        <v>5fdf0eec-a5ea-4494-99f0-34050ba5e7ea</v>
      </c>
      <c r="J3809" t="str">
        <f t="shared" si="118"/>
        <v>5fdf0eec-a5ea-4494-99f0-34050ba5e7ea'</v>
      </c>
      <c r="K3809" t="s">
        <v>4008</v>
      </c>
      <c r="L3809" t="s">
        <v>1882</v>
      </c>
      <c r="M3809" t="s">
        <v>1883</v>
      </c>
      <c r="N3809" t="str">
        <f t="shared" si="119"/>
        <v>when WorkOrder.ParentSystemID = 'D3A4B00C-5F42-4675-B0F6-E8C86E21314E' and WorkOrder.WOTradeID = '8AF9CC35-B938-4976-9C12-F05E1575BF7F' then '5fdf0eec-a5ea-4494-99f0-34050ba5e7ea'--1340-برق-محمد علی فتاحی اردکانی</v>
      </c>
    </row>
    <row r="3810" spans="1:14" hidden="1">
      <c r="A3810" t="s">
        <v>2985</v>
      </c>
      <c r="B3810" t="s">
        <v>2985</v>
      </c>
      <c r="C3810" t="str">
        <f>VLOOKUP(B3810,Sheet6!B:C,2,0)</f>
        <v>F365883C-B973-4C2E-BFEA-824B97FF81F9</v>
      </c>
      <c r="D3810" s="34" t="s">
        <v>194</v>
      </c>
      <c r="E3810" t="str">
        <f>VLOOKUP('نهایی براساس سیستم'!D3810,Trade!A:B,2,0)</f>
        <v>8AF9CC35-B938-4976-9C12-F05E1575BF7F</v>
      </c>
      <c r="H3810" s="34" t="s">
        <v>1333</v>
      </c>
      <c r="I3810" t="str">
        <f>VLOOKUP(H3810,Position!A:D,4,0)</f>
        <v>5fdf0eec-a5ea-4494-99f0-34050ba5e7ea</v>
      </c>
      <c r="J3810" t="str">
        <f t="shared" si="118"/>
        <v>5fdf0eec-a5ea-4494-99f0-34050ba5e7ea'</v>
      </c>
      <c r="K3810" t="s">
        <v>4008</v>
      </c>
      <c r="L3810" t="s">
        <v>1882</v>
      </c>
      <c r="M3810" t="s">
        <v>1883</v>
      </c>
      <c r="N3810" t="str">
        <f t="shared" si="119"/>
        <v>when WorkOrder.ParentSystemID = 'F365883C-B973-4C2E-BFEA-824B97FF81F9' and WorkOrder.WOTradeID = '8AF9CC35-B938-4976-9C12-F05E1575BF7F' then '5fdf0eec-a5ea-4494-99f0-34050ba5e7ea'--1340SE01-برق-محمد علی فتاحی اردکانی</v>
      </c>
    </row>
    <row r="3811" spans="1:14" hidden="1">
      <c r="A3811" t="s">
        <v>27</v>
      </c>
      <c r="B3811">
        <v>1350</v>
      </c>
      <c r="C3811" t="str">
        <f>VLOOKUP(B3811,Sheet6!B:C,2,0)</f>
        <v>AD4B74EB-EDAE-4974-B998-015829D7EF7F</v>
      </c>
      <c r="D3811" s="34" t="s">
        <v>194</v>
      </c>
      <c r="E3811" t="str">
        <f>VLOOKUP('نهایی براساس سیستم'!D3811,Trade!A:B,2,0)</f>
        <v>8AF9CC35-B938-4976-9C12-F05E1575BF7F</v>
      </c>
      <c r="H3811" s="34" t="s">
        <v>1333</v>
      </c>
      <c r="I3811" t="str">
        <f>VLOOKUP(H3811,Position!A:D,4,0)</f>
        <v>5fdf0eec-a5ea-4494-99f0-34050ba5e7ea</v>
      </c>
      <c r="J3811" t="str">
        <f t="shared" si="118"/>
        <v>5fdf0eec-a5ea-4494-99f0-34050ba5e7ea'</v>
      </c>
      <c r="K3811" t="s">
        <v>4008</v>
      </c>
      <c r="L3811" t="s">
        <v>1882</v>
      </c>
      <c r="M3811" t="s">
        <v>1883</v>
      </c>
      <c r="N3811" t="str">
        <f t="shared" si="119"/>
        <v>when WorkOrder.ParentSystemID = 'AD4B74EB-EDAE-4974-B998-015829D7EF7F' and WorkOrder.WOTradeID = '8AF9CC35-B938-4976-9C12-F05E1575BF7F' then '5fdf0eec-a5ea-4494-99f0-34050ba5e7ea'--1350-برق-محمد علی فتاحی اردکانی</v>
      </c>
    </row>
    <row r="3812" spans="1:14" hidden="1">
      <c r="A3812" t="s">
        <v>2988</v>
      </c>
      <c r="B3812" t="s">
        <v>2988</v>
      </c>
      <c r="C3812" t="str">
        <f>VLOOKUP(B3812,Sheet6!B:C,2,0)</f>
        <v>7D6FDE41-1CBE-44F9-A1F1-B26B0751EFA5</v>
      </c>
      <c r="D3812" s="34" t="s">
        <v>194</v>
      </c>
      <c r="E3812" t="str">
        <f>VLOOKUP('نهایی براساس سیستم'!D3812,Trade!A:B,2,0)</f>
        <v>8AF9CC35-B938-4976-9C12-F05E1575BF7F</v>
      </c>
      <c r="H3812" s="34" t="s">
        <v>1333</v>
      </c>
      <c r="I3812" t="str">
        <f>VLOOKUP(H3812,Position!A:D,4,0)</f>
        <v>5fdf0eec-a5ea-4494-99f0-34050ba5e7ea</v>
      </c>
      <c r="J3812" t="str">
        <f t="shared" si="118"/>
        <v>5fdf0eec-a5ea-4494-99f0-34050ba5e7ea'</v>
      </c>
      <c r="K3812" t="s">
        <v>4008</v>
      </c>
      <c r="L3812" t="s">
        <v>1882</v>
      </c>
      <c r="M3812" t="s">
        <v>1883</v>
      </c>
      <c r="N3812" t="str">
        <f t="shared" si="119"/>
        <v>when WorkOrder.ParentSystemID = '7D6FDE41-1CBE-44F9-A1F1-B26B0751EFA5' and WorkOrder.WOTradeID = '8AF9CC35-B938-4976-9C12-F05E1575BF7F' then '5fdf0eec-a5ea-4494-99f0-34050ba5e7ea'--1350AR01-برق-محمد علی فتاحی اردکانی</v>
      </c>
    </row>
    <row r="3813" spans="1:14" hidden="1">
      <c r="A3813" t="s">
        <v>2990</v>
      </c>
      <c r="B3813" t="s">
        <v>2990</v>
      </c>
      <c r="C3813" t="str">
        <f>VLOOKUP(B3813,Sheet6!B:C,2,0)</f>
        <v>A6DC7DDD-A724-41A3-9985-8B8047218C62</v>
      </c>
      <c r="D3813" s="34" t="s">
        <v>194</v>
      </c>
      <c r="E3813" t="str">
        <f>VLOOKUP('نهایی براساس سیستم'!D3813,Trade!A:B,2,0)</f>
        <v>8AF9CC35-B938-4976-9C12-F05E1575BF7F</v>
      </c>
      <c r="H3813" s="34" t="s">
        <v>1333</v>
      </c>
      <c r="I3813" t="str">
        <f>VLOOKUP(H3813,Position!A:D,4,0)</f>
        <v>5fdf0eec-a5ea-4494-99f0-34050ba5e7ea</v>
      </c>
      <c r="J3813" t="str">
        <f t="shared" si="118"/>
        <v>5fdf0eec-a5ea-4494-99f0-34050ba5e7ea'</v>
      </c>
      <c r="K3813" t="s">
        <v>4008</v>
      </c>
      <c r="L3813" t="s">
        <v>1882</v>
      </c>
      <c r="M3813" t="s">
        <v>1883</v>
      </c>
      <c r="N3813" t="str">
        <f t="shared" si="119"/>
        <v>when WorkOrder.ParentSystemID = 'A6DC7DDD-A724-41A3-9985-8B8047218C62' and WorkOrder.WOTradeID = '8AF9CC35-B938-4976-9C12-F05E1575BF7F' then '5fdf0eec-a5ea-4494-99f0-34050ba5e7ea'--1350AR02-برق-محمد علی فتاحی اردکانی</v>
      </c>
    </row>
    <row r="3814" spans="1:14" hidden="1">
      <c r="A3814" t="s">
        <v>2992</v>
      </c>
      <c r="B3814" t="s">
        <v>2992</v>
      </c>
      <c r="C3814" t="str">
        <f>VLOOKUP(B3814,Sheet6!B:C,2,0)</f>
        <v>B6F9E404-468A-4935-A327-1C4F71F2B433</v>
      </c>
      <c r="D3814" s="34" t="s">
        <v>194</v>
      </c>
      <c r="E3814" t="str">
        <f>VLOOKUP('نهایی براساس سیستم'!D3814,Trade!A:B,2,0)</f>
        <v>8AF9CC35-B938-4976-9C12-F05E1575BF7F</v>
      </c>
      <c r="H3814" s="34" t="s">
        <v>1333</v>
      </c>
      <c r="I3814" t="str">
        <f>VLOOKUP(H3814,Position!A:D,4,0)</f>
        <v>5fdf0eec-a5ea-4494-99f0-34050ba5e7ea</v>
      </c>
      <c r="J3814" t="str">
        <f t="shared" si="118"/>
        <v>5fdf0eec-a5ea-4494-99f0-34050ba5e7ea'</v>
      </c>
      <c r="K3814" t="s">
        <v>4008</v>
      </c>
      <c r="L3814" t="s">
        <v>1882</v>
      </c>
      <c r="M3814" t="s">
        <v>1883</v>
      </c>
      <c r="N3814" t="str">
        <f t="shared" si="119"/>
        <v>when WorkOrder.ParentSystemID = 'B6F9E404-468A-4935-A327-1C4F71F2B433' and WorkOrder.WOTradeID = '8AF9CC35-B938-4976-9C12-F05E1575BF7F' then '5fdf0eec-a5ea-4494-99f0-34050ba5e7ea'--1350AR03-برق-محمد علی فتاحی اردکانی</v>
      </c>
    </row>
    <row r="3815" spans="1:14" hidden="1">
      <c r="A3815" t="s">
        <v>2994</v>
      </c>
      <c r="B3815" t="s">
        <v>2994</v>
      </c>
      <c r="C3815" t="str">
        <f>VLOOKUP(B3815,Sheet6!B:C,2,0)</f>
        <v>FF061D2D-CD96-4DD6-88C6-AD3655304312</v>
      </c>
      <c r="D3815" s="34" t="s">
        <v>194</v>
      </c>
      <c r="E3815" t="str">
        <f>VLOOKUP('نهایی براساس سیستم'!D3815,Trade!A:B,2,0)</f>
        <v>8AF9CC35-B938-4976-9C12-F05E1575BF7F</v>
      </c>
      <c r="H3815" s="34" t="s">
        <v>1333</v>
      </c>
      <c r="I3815" t="str">
        <f>VLOOKUP(H3815,Position!A:D,4,0)</f>
        <v>5fdf0eec-a5ea-4494-99f0-34050ba5e7ea</v>
      </c>
      <c r="J3815" t="str">
        <f t="shared" si="118"/>
        <v>5fdf0eec-a5ea-4494-99f0-34050ba5e7ea'</v>
      </c>
      <c r="K3815" t="s">
        <v>4008</v>
      </c>
      <c r="L3815" t="s">
        <v>1882</v>
      </c>
      <c r="M3815" t="s">
        <v>1883</v>
      </c>
      <c r="N3815" t="str">
        <f t="shared" si="119"/>
        <v>when WorkOrder.ParentSystemID = 'FF061D2D-CD96-4DD6-88C6-AD3655304312' and WorkOrder.WOTradeID = '8AF9CC35-B938-4976-9C12-F05E1575BF7F' then '5fdf0eec-a5ea-4494-99f0-34050ba5e7ea'--1350AR04-برق-محمد علی فتاحی اردکانی</v>
      </c>
    </row>
    <row r="3816" spans="1:14" hidden="1">
      <c r="A3816" t="s">
        <v>2996</v>
      </c>
      <c r="B3816" t="s">
        <v>2996</v>
      </c>
      <c r="C3816" t="str">
        <f>VLOOKUP(B3816,Sheet6!B:C,2,0)</f>
        <v>8D46A11A-A845-4513-BB16-49E06DB0B501</v>
      </c>
      <c r="D3816" s="34" t="s">
        <v>194</v>
      </c>
      <c r="E3816" t="str">
        <f>VLOOKUP('نهایی براساس سیستم'!D3816,Trade!A:B,2,0)</f>
        <v>8AF9CC35-B938-4976-9C12-F05E1575BF7F</v>
      </c>
      <c r="H3816" s="34" t="s">
        <v>1333</v>
      </c>
      <c r="I3816" t="str">
        <f>VLOOKUP(H3816,Position!A:D,4,0)</f>
        <v>5fdf0eec-a5ea-4494-99f0-34050ba5e7ea</v>
      </c>
      <c r="J3816" t="str">
        <f t="shared" si="118"/>
        <v>5fdf0eec-a5ea-4494-99f0-34050ba5e7ea'</v>
      </c>
      <c r="K3816" t="s">
        <v>4008</v>
      </c>
      <c r="L3816" t="s">
        <v>1882</v>
      </c>
      <c r="M3816" t="s">
        <v>1883</v>
      </c>
      <c r="N3816" t="str">
        <f t="shared" si="119"/>
        <v>when WorkOrder.ParentSystemID = '8D46A11A-A845-4513-BB16-49E06DB0B501' and WorkOrder.WOTradeID = '8AF9CC35-B938-4976-9C12-F05E1575BF7F' then '5fdf0eec-a5ea-4494-99f0-34050ba5e7ea'--1350CP01-برق-محمد علی فتاحی اردکانی</v>
      </c>
    </row>
    <row r="3817" spans="1:14" hidden="1">
      <c r="A3817" t="s">
        <v>2998</v>
      </c>
      <c r="B3817" t="s">
        <v>2998</v>
      </c>
      <c r="C3817" t="str">
        <f>VLOOKUP(B3817,Sheet6!B:C,2,0)</f>
        <v>B8B4656F-D398-409B-8CB6-FD315171730F</v>
      </c>
      <c r="D3817" s="34" t="s">
        <v>194</v>
      </c>
      <c r="E3817" t="str">
        <f>VLOOKUP('نهایی براساس سیستم'!D3817,Trade!A:B,2,0)</f>
        <v>8AF9CC35-B938-4976-9C12-F05E1575BF7F</v>
      </c>
      <c r="H3817" s="34" t="s">
        <v>1333</v>
      </c>
      <c r="I3817" t="str">
        <f>VLOOKUP(H3817,Position!A:D,4,0)</f>
        <v>5fdf0eec-a5ea-4494-99f0-34050ba5e7ea</v>
      </c>
      <c r="J3817" t="str">
        <f t="shared" si="118"/>
        <v>5fdf0eec-a5ea-4494-99f0-34050ba5e7ea'</v>
      </c>
      <c r="K3817" t="s">
        <v>4008</v>
      </c>
      <c r="L3817" t="s">
        <v>1882</v>
      </c>
      <c r="M3817" t="s">
        <v>1883</v>
      </c>
      <c r="N3817" t="str">
        <f t="shared" si="119"/>
        <v>when WorkOrder.ParentSystemID = 'B8B4656F-D398-409B-8CB6-FD315171730F' and WorkOrder.WOTradeID = '8AF9CC35-B938-4976-9C12-F05E1575BF7F' then '5fdf0eec-a5ea-4494-99f0-34050ba5e7ea'--1350CP02-برق-محمد علی فتاحی اردکانی</v>
      </c>
    </row>
    <row r="3818" spans="1:14" hidden="1">
      <c r="A3818" t="s">
        <v>3000</v>
      </c>
      <c r="B3818" t="s">
        <v>3000</v>
      </c>
      <c r="C3818" t="str">
        <f>VLOOKUP(B3818,Sheet6!B:C,2,0)</f>
        <v>FC297107-53E0-4151-AF9C-4AE391EC25D4</v>
      </c>
      <c r="D3818" s="34" t="s">
        <v>194</v>
      </c>
      <c r="E3818" t="str">
        <f>VLOOKUP('نهایی براساس سیستم'!D3818,Trade!A:B,2,0)</f>
        <v>8AF9CC35-B938-4976-9C12-F05E1575BF7F</v>
      </c>
      <c r="H3818" s="34" t="s">
        <v>1333</v>
      </c>
      <c r="I3818" t="str">
        <f>VLOOKUP(H3818,Position!A:D,4,0)</f>
        <v>5fdf0eec-a5ea-4494-99f0-34050ba5e7ea</v>
      </c>
      <c r="J3818" t="str">
        <f t="shared" si="118"/>
        <v>5fdf0eec-a5ea-4494-99f0-34050ba5e7ea'</v>
      </c>
      <c r="K3818" t="s">
        <v>4008</v>
      </c>
      <c r="L3818" t="s">
        <v>1882</v>
      </c>
      <c r="M3818" t="s">
        <v>1883</v>
      </c>
      <c r="N3818" t="str">
        <f t="shared" si="119"/>
        <v>when WorkOrder.ParentSystemID = 'FC297107-53E0-4151-AF9C-4AE391EC25D4' and WorkOrder.WOTradeID = '8AF9CC35-B938-4976-9C12-F05E1575BF7F' then '5fdf0eec-a5ea-4494-99f0-34050ba5e7ea'--1350CP03-برق-محمد علی فتاحی اردکانی</v>
      </c>
    </row>
    <row r="3819" spans="1:14" hidden="1">
      <c r="A3819" t="s">
        <v>3002</v>
      </c>
      <c r="B3819" t="s">
        <v>3002</v>
      </c>
      <c r="C3819" t="str">
        <f>VLOOKUP(B3819,Sheet6!B:C,2,0)</f>
        <v>EB708932-9615-4F05-87C7-8F0ECA0DFA74</v>
      </c>
      <c r="D3819" s="34" t="s">
        <v>194</v>
      </c>
      <c r="E3819" t="str">
        <f>VLOOKUP('نهایی براساس سیستم'!D3819,Trade!A:B,2,0)</f>
        <v>8AF9CC35-B938-4976-9C12-F05E1575BF7F</v>
      </c>
      <c r="H3819" s="34" t="s">
        <v>1333</v>
      </c>
      <c r="I3819" t="str">
        <f>VLOOKUP(H3819,Position!A:D,4,0)</f>
        <v>5fdf0eec-a5ea-4494-99f0-34050ba5e7ea</v>
      </c>
      <c r="J3819" t="str">
        <f t="shared" si="118"/>
        <v>5fdf0eec-a5ea-4494-99f0-34050ba5e7ea'</v>
      </c>
      <c r="K3819" t="s">
        <v>4008</v>
      </c>
      <c r="L3819" t="s">
        <v>1882</v>
      </c>
      <c r="M3819" t="s">
        <v>1883</v>
      </c>
      <c r="N3819" t="str">
        <f t="shared" si="119"/>
        <v>when WorkOrder.ParentSystemID = 'EB708932-9615-4F05-87C7-8F0ECA0DFA74' and WorkOrder.WOTradeID = '8AF9CC35-B938-4976-9C12-F05E1575BF7F' then '5fdf0eec-a5ea-4494-99f0-34050ba5e7ea'--1350CP04-برق-محمد علی فتاحی اردکانی</v>
      </c>
    </row>
    <row r="3820" spans="1:14" hidden="1">
      <c r="A3820" t="s">
        <v>3004</v>
      </c>
      <c r="B3820" t="s">
        <v>3004</v>
      </c>
      <c r="C3820" t="str">
        <f>VLOOKUP(B3820,Sheet6!B:C,2,0)</f>
        <v>E325D6AB-4258-4BC9-8B35-03604874E653</v>
      </c>
      <c r="D3820" s="34" t="s">
        <v>194</v>
      </c>
      <c r="E3820" t="str">
        <f>VLOOKUP('نهایی براساس سیستم'!D3820,Trade!A:B,2,0)</f>
        <v>8AF9CC35-B938-4976-9C12-F05E1575BF7F</v>
      </c>
      <c r="H3820" s="34" t="s">
        <v>1333</v>
      </c>
      <c r="I3820" t="str">
        <f>VLOOKUP(H3820,Position!A:D,4,0)</f>
        <v>5fdf0eec-a5ea-4494-99f0-34050ba5e7ea</v>
      </c>
      <c r="J3820" t="str">
        <f t="shared" si="118"/>
        <v>5fdf0eec-a5ea-4494-99f0-34050ba5e7ea'</v>
      </c>
      <c r="K3820" t="s">
        <v>4008</v>
      </c>
      <c r="L3820" t="s">
        <v>1882</v>
      </c>
      <c r="M3820" t="s">
        <v>1883</v>
      </c>
      <c r="N3820" t="str">
        <f t="shared" si="119"/>
        <v>when WorkOrder.ParentSystemID = 'E325D6AB-4258-4BC9-8B35-03604874E653' and WorkOrder.WOTradeID = '8AF9CC35-B938-4976-9C12-F05E1575BF7F' then '5fdf0eec-a5ea-4494-99f0-34050ba5e7ea'--1350EF01-برق-محمد علی فتاحی اردکانی</v>
      </c>
    </row>
    <row r="3821" spans="1:14" hidden="1">
      <c r="A3821" t="s">
        <v>28</v>
      </c>
      <c r="B3821">
        <v>1360</v>
      </c>
      <c r="C3821" t="str">
        <f>VLOOKUP(B3821,Sheet6!B:C,2,0)</f>
        <v>BF163F79-A455-4637-92E6-495850A57301</v>
      </c>
      <c r="D3821" s="34" t="s">
        <v>194</v>
      </c>
      <c r="E3821" t="str">
        <f>VLOOKUP('نهایی براساس سیستم'!D3821,Trade!A:B,2,0)</f>
        <v>8AF9CC35-B938-4976-9C12-F05E1575BF7F</v>
      </c>
      <c r="H3821" s="34" t="s">
        <v>1333</v>
      </c>
      <c r="I3821" t="str">
        <f>VLOOKUP(H3821,Position!A:D,4,0)</f>
        <v>5fdf0eec-a5ea-4494-99f0-34050ba5e7ea</v>
      </c>
      <c r="J3821" t="str">
        <f t="shared" si="118"/>
        <v>5fdf0eec-a5ea-4494-99f0-34050ba5e7ea'</v>
      </c>
      <c r="K3821" t="s">
        <v>4008</v>
      </c>
      <c r="L3821" t="s">
        <v>1882</v>
      </c>
      <c r="M3821" t="s">
        <v>1883</v>
      </c>
      <c r="N3821" t="str">
        <f t="shared" si="119"/>
        <v>when WorkOrder.ParentSystemID = 'BF163F79-A455-4637-92E6-495850A57301' and WorkOrder.WOTradeID = '8AF9CC35-B938-4976-9C12-F05E1575BF7F' then '5fdf0eec-a5ea-4494-99f0-34050ba5e7ea'--1360-برق-محمد علی فتاحی اردکانی</v>
      </c>
    </row>
    <row r="3822" spans="1:14" hidden="1">
      <c r="A3822" t="s">
        <v>3007</v>
      </c>
      <c r="B3822" t="s">
        <v>3007</v>
      </c>
      <c r="C3822" t="str">
        <f>VLOOKUP(B3822,Sheet6!B:C,2,0)</f>
        <v>EC259BE8-2084-4730-8EFA-BC19B5D9E19C</v>
      </c>
      <c r="D3822" s="34" t="s">
        <v>194</v>
      </c>
      <c r="E3822" t="str">
        <f>VLOOKUP('نهایی براساس سیستم'!D3822,Trade!A:B,2,0)</f>
        <v>8AF9CC35-B938-4976-9C12-F05E1575BF7F</v>
      </c>
      <c r="H3822" s="34" t="s">
        <v>1333</v>
      </c>
      <c r="I3822" t="str">
        <f>VLOOKUP(H3822,Position!A:D,4,0)</f>
        <v>5fdf0eec-a5ea-4494-99f0-34050ba5e7ea</v>
      </c>
      <c r="J3822" t="str">
        <f t="shared" si="118"/>
        <v>5fdf0eec-a5ea-4494-99f0-34050ba5e7ea'</v>
      </c>
      <c r="K3822" t="s">
        <v>4008</v>
      </c>
      <c r="L3822" t="s">
        <v>1882</v>
      </c>
      <c r="M3822" t="s">
        <v>1883</v>
      </c>
      <c r="N3822" t="str">
        <f t="shared" si="119"/>
        <v>when WorkOrder.ParentSystemID = 'EC259BE8-2084-4730-8EFA-BC19B5D9E19C' and WorkOrder.WOTradeID = '8AF9CC35-B938-4976-9C12-F05E1575BF7F' then '5fdf0eec-a5ea-4494-99f0-34050ba5e7ea'--1360AR01-برق-محمد علی فتاحی اردکانی</v>
      </c>
    </row>
    <row r="3823" spans="1:14" hidden="1">
      <c r="A3823" t="s">
        <v>3009</v>
      </c>
      <c r="B3823" t="s">
        <v>3009</v>
      </c>
      <c r="C3823" t="str">
        <f>VLOOKUP(B3823,Sheet6!B:C,2,0)</f>
        <v>A008AC6E-0C53-4EBF-86F6-84C07FFCC550</v>
      </c>
      <c r="D3823" s="34" t="s">
        <v>194</v>
      </c>
      <c r="E3823" t="str">
        <f>VLOOKUP('نهایی براساس سیستم'!D3823,Trade!A:B,2,0)</f>
        <v>8AF9CC35-B938-4976-9C12-F05E1575BF7F</v>
      </c>
      <c r="H3823" s="34" t="s">
        <v>1333</v>
      </c>
      <c r="I3823" t="str">
        <f>VLOOKUP(H3823,Position!A:D,4,0)</f>
        <v>5fdf0eec-a5ea-4494-99f0-34050ba5e7ea</v>
      </c>
      <c r="J3823" t="str">
        <f t="shared" si="118"/>
        <v>5fdf0eec-a5ea-4494-99f0-34050ba5e7ea'</v>
      </c>
      <c r="K3823" t="s">
        <v>4008</v>
      </c>
      <c r="L3823" t="s">
        <v>1882</v>
      </c>
      <c r="M3823" t="s">
        <v>1883</v>
      </c>
      <c r="N3823" t="str">
        <f t="shared" si="119"/>
        <v>when WorkOrder.ParentSystemID = 'A008AC6E-0C53-4EBF-86F6-84C07FFCC550' and WorkOrder.WOTradeID = '8AF9CC35-B938-4976-9C12-F05E1575BF7F' then '5fdf0eec-a5ea-4494-99f0-34050ba5e7ea'--1360AR02-برق-محمد علی فتاحی اردکانی</v>
      </c>
    </row>
    <row r="3824" spans="1:14" hidden="1">
      <c r="A3824" t="s">
        <v>3011</v>
      </c>
      <c r="B3824" t="s">
        <v>3011</v>
      </c>
      <c r="C3824" t="str">
        <f>VLOOKUP(B3824,Sheet6!B:C,2,0)</f>
        <v>DEDAC3F9-5423-409B-AB34-3A9FA89624A1</v>
      </c>
      <c r="D3824" s="34" t="s">
        <v>194</v>
      </c>
      <c r="E3824" t="str">
        <f>VLOOKUP('نهایی براساس سیستم'!D3824,Trade!A:B,2,0)</f>
        <v>8AF9CC35-B938-4976-9C12-F05E1575BF7F</v>
      </c>
      <c r="H3824" s="34" t="s">
        <v>1333</v>
      </c>
      <c r="I3824" t="str">
        <f>VLOOKUP(H3824,Position!A:D,4,0)</f>
        <v>5fdf0eec-a5ea-4494-99f0-34050ba5e7ea</v>
      </c>
      <c r="J3824" t="str">
        <f t="shared" si="118"/>
        <v>5fdf0eec-a5ea-4494-99f0-34050ba5e7ea'</v>
      </c>
      <c r="K3824" t="s">
        <v>4008</v>
      </c>
      <c r="L3824" t="s">
        <v>1882</v>
      </c>
      <c r="M3824" t="s">
        <v>1883</v>
      </c>
      <c r="N3824" t="str">
        <f t="shared" si="119"/>
        <v>when WorkOrder.ParentSystemID = 'DEDAC3F9-5423-409B-AB34-3A9FA89624A1' and WorkOrder.WOTradeID = '8AF9CC35-B938-4976-9C12-F05E1575BF7F' then '5fdf0eec-a5ea-4494-99f0-34050ba5e7ea'--1360AR03-برق-محمد علی فتاحی اردکانی</v>
      </c>
    </row>
    <row r="3825" spans="1:14" hidden="1">
      <c r="A3825" t="s">
        <v>3013</v>
      </c>
      <c r="B3825" t="s">
        <v>3013</v>
      </c>
      <c r="C3825" t="str">
        <f>VLOOKUP(B3825,Sheet6!B:C,2,0)</f>
        <v>F4B190A2-8490-4564-AFC3-C45B5183054D</v>
      </c>
      <c r="D3825" s="34" t="s">
        <v>194</v>
      </c>
      <c r="E3825" t="str">
        <f>VLOOKUP('نهایی براساس سیستم'!D3825,Trade!A:B,2,0)</f>
        <v>8AF9CC35-B938-4976-9C12-F05E1575BF7F</v>
      </c>
      <c r="H3825" s="34" t="s">
        <v>1333</v>
      </c>
      <c r="I3825" t="str">
        <f>VLOOKUP(H3825,Position!A:D,4,0)</f>
        <v>5fdf0eec-a5ea-4494-99f0-34050ba5e7ea</v>
      </c>
      <c r="J3825" t="str">
        <f t="shared" si="118"/>
        <v>5fdf0eec-a5ea-4494-99f0-34050ba5e7ea'</v>
      </c>
      <c r="K3825" t="s">
        <v>4008</v>
      </c>
      <c r="L3825" t="s">
        <v>1882</v>
      </c>
      <c r="M3825" t="s">
        <v>1883</v>
      </c>
      <c r="N3825" t="str">
        <f t="shared" si="119"/>
        <v>when WorkOrder.ParentSystemID = 'F4B190A2-8490-4564-AFC3-C45B5183054D' and WorkOrder.WOTradeID = '8AF9CC35-B938-4976-9C12-F05E1575BF7F' then '5fdf0eec-a5ea-4494-99f0-34050ba5e7ea'--1360AR04-برق-محمد علی فتاحی اردکانی</v>
      </c>
    </row>
    <row r="3826" spans="1:14" hidden="1">
      <c r="A3826" t="s">
        <v>3015</v>
      </c>
      <c r="B3826" t="s">
        <v>3015</v>
      </c>
      <c r="C3826" t="str">
        <f>VLOOKUP(B3826,Sheet6!B:C,2,0)</f>
        <v>9484B9DD-20E8-4D70-A64E-B52AA725F06F</v>
      </c>
      <c r="D3826" s="34" t="s">
        <v>194</v>
      </c>
      <c r="E3826" t="str">
        <f>VLOOKUP('نهایی براساس سیستم'!D3826,Trade!A:B,2,0)</f>
        <v>8AF9CC35-B938-4976-9C12-F05E1575BF7F</v>
      </c>
      <c r="H3826" s="34" t="s">
        <v>1333</v>
      </c>
      <c r="I3826" t="str">
        <f>VLOOKUP(H3826,Position!A:D,4,0)</f>
        <v>5fdf0eec-a5ea-4494-99f0-34050ba5e7ea</v>
      </c>
      <c r="J3826" t="str">
        <f t="shared" si="118"/>
        <v>5fdf0eec-a5ea-4494-99f0-34050ba5e7ea'</v>
      </c>
      <c r="K3826" t="s">
        <v>4008</v>
      </c>
      <c r="L3826" t="s">
        <v>1882</v>
      </c>
      <c r="M3826" t="s">
        <v>1883</v>
      </c>
      <c r="N3826" t="str">
        <f t="shared" si="119"/>
        <v>when WorkOrder.ParentSystemID = '9484B9DD-20E8-4D70-A64E-B52AA725F06F' and WorkOrder.WOTradeID = '8AF9CC35-B938-4976-9C12-F05E1575BF7F' then '5fdf0eec-a5ea-4494-99f0-34050ba5e7ea'--1360CP01-برق-محمد علی فتاحی اردکانی</v>
      </c>
    </row>
    <row r="3827" spans="1:14" hidden="1">
      <c r="A3827" t="s">
        <v>3017</v>
      </c>
      <c r="B3827" t="s">
        <v>3017</v>
      </c>
      <c r="C3827" t="str">
        <f>VLOOKUP(B3827,Sheet6!B:C,2,0)</f>
        <v>967434E5-51F4-4A7F-993C-A630B4CAD7D4</v>
      </c>
      <c r="D3827" s="34" t="s">
        <v>194</v>
      </c>
      <c r="E3827" t="str">
        <f>VLOOKUP('نهایی براساس سیستم'!D3827,Trade!A:B,2,0)</f>
        <v>8AF9CC35-B938-4976-9C12-F05E1575BF7F</v>
      </c>
      <c r="H3827" s="34" t="s">
        <v>1333</v>
      </c>
      <c r="I3827" t="str">
        <f>VLOOKUP(H3827,Position!A:D,4,0)</f>
        <v>5fdf0eec-a5ea-4494-99f0-34050ba5e7ea</v>
      </c>
      <c r="J3827" t="str">
        <f t="shared" si="118"/>
        <v>5fdf0eec-a5ea-4494-99f0-34050ba5e7ea'</v>
      </c>
      <c r="K3827" t="s">
        <v>4008</v>
      </c>
      <c r="L3827" t="s">
        <v>1882</v>
      </c>
      <c r="M3827" t="s">
        <v>1883</v>
      </c>
      <c r="N3827" t="str">
        <f t="shared" si="119"/>
        <v>when WorkOrder.ParentSystemID = '967434E5-51F4-4A7F-993C-A630B4CAD7D4' and WorkOrder.WOTradeID = '8AF9CC35-B938-4976-9C12-F05E1575BF7F' then '5fdf0eec-a5ea-4494-99f0-34050ba5e7ea'--1360CP02-برق-محمد علی فتاحی اردکانی</v>
      </c>
    </row>
    <row r="3828" spans="1:14" hidden="1">
      <c r="A3828" t="s">
        <v>3019</v>
      </c>
      <c r="B3828">
        <v>1370</v>
      </c>
      <c r="C3828" t="str">
        <f>VLOOKUP(B3828,Sheet6!B:C,2,0)</f>
        <v>4CEC1EB6-64A3-4293-8322-FDB49405019B</v>
      </c>
      <c r="D3828" s="34" t="s">
        <v>194</v>
      </c>
      <c r="E3828" t="str">
        <f>VLOOKUP('نهایی براساس سیستم'!D3828,Trade!A:B,2,0)</f>
        <v>8AF9CC35-B938-4976-9C12-F05E1575BF7F</v>
      </c>
      <c r="H3828" s="34" t="s">
        <v>1333</v>
      </c>
      <c r="I3828" t="str">
        <f>VLOOKUP(H3828,Position!A:D,4,0)</f>
        <v>5fdf0eec-a5ea-4494-99f0-34050ba5e7ea</v>
      </c>
      <c r="J3828" t="str">
        <f t="shared" si="118"/>
        <v>5fdf0eec-a5ea-4494-99f0-34050ba5e7ea'</v>
      </c>
      <c r="K3828" t="s">
        <v>4008</v>
      </c>
      <c r="L3828" t="s">
        <v>1882</v>
      </c>
      <c r="M3828" t="s">
        <v>1883</v>
      </c>
      <c r="N3828" t="str">
        <f t="shared" si="119"/>
        <v>when WorkOrder.ParentSystemID = '4CEC1EB6-64A3-4293-8322-FDB49405019B' and WorkOrder.WOTradeID = '8AF9CC35-B938-4976-9C12-F05E1575BF7F' then '5fdf0eec-a5ea-4494-99f0-34050ba5e7ea'--1370-برق-محمد علی فتاحی اردکانی</v>
      </c>
    </row>
    <row r="3829" spans="1:14" hidden="1">
      <c r="A3829" t="s">
        <v>3021</v>
      </c>
      <c r="B3829" t="s">
        <v>3021</v>
      </c>
      <c r="C3829" t="str">
        <f>VLOOKUP(B3829,Sheet6!B:C,2,0)</f>
        <v>A5CBC332-E82B-4D00-ADB0-7B4009CA2B67</v>
      </c>
      <c r="D3829" s="34" t="s">
        <v>194</v>
      </c>
      <c r="E3829" t="str">
        <f>VLOOKUP('نهایی براساس سیستم'!D3829,Trade!A:B,2,0)</f>
        <v>8AF9CC35-B938-4976-9C12-F05E1575BF7F</v>
      </c>
      <c r="H3829" s="34" t="s">
        <v>1333</v>
      </c>
      <c r="I3829" t="str">
        <f>VLOOKUP(H3829,Position!A:D,4,0)</f>
        <v>5fdf0eec-a5ea-4494-99f0-34050ba5e7ea</v>
      </c>
      <c r="J3829" t="str">
        <f t="shared" si="118"/>
        <v>5fdf0eec-a5ea-4494-99f0-34050ba5e7ea'</v>
      </c>
      <c r="K3829" t="s">
        <v>4008</v>
      </c>
      <c r="L3829" t="s">
        <v>1882</v>
      </c>
      <c r="M3829" t="s">
        <v>1883</v>
      </c>
      <c r="N3829" t="str">
        <f t="shared" si="119"/>
        <v>when WorkOrder.ParentSystemID = 'A5CBC332-E82B-4D00-ADB0-7B4009CA2B67' and WorkOrder.WOTradeID = '8AF9CC35-B938-4976-9C12-F05E1575BF7F' then '5fdf0eec-a5ea-4494-99f0-34050ba5e7ea'--1370LPG01-برق-محمد علی فتاحی اردکانی</v>
      </c>
    </row>
    <row r="3830" spans="1:14" hidden="1">
      <c r="A3830" t="s">
        <v>3023</v>
      </c>
      <c r="B3830">
        <v>1380</v>
      </c>
      <c r="C3830" t="str">
        <f>VLOOKUP(B3830,Sheet6!B:C,2,0)</f>
        <v>31A3542E-14DB-4CB6-840C-CBB5D658EC02</v>
      </c>
      <c r="D3830" s="34" t="s">
        <v>194</v>
      </c>
      <c r="E3830" t="str">
        <f>VLOOKUP('نهایی براساس سیستم'!D3830,Trade!A:B,2,0)</f>
        <v>8AF9CC35-B938-4976-9C12-F05E1575BF7F</v>
      </c>
      <c r="I3830" t="e">
        <f>VLOOKUP(H3830,Position!A:D,4,0)</f>
        <v>#N/A</v>
      </c>
      <c r="J3830" t="e">
        <f t="shared" si="118"/>
        <v>#N/A</v>
      </c>
      <c r="K3830" t="s">
        <v>4008</v>
      </c>
      <c r="L3830" t="s">
        <v>1882</v>
      </c>
      <c r="M3830" t="s">
        <v>1883</v>
      </c>
      <c r="N3830" t="e">
        <f t="shared" si="119"/>
        <v>#N/A</v>
      </c>
    </row>
    <row r="3831" spans="1:14" hidden="1">
      <c r="A3831" t="s">
        <v>85</v>
      </c>
      <c r="B3831">
        <v>1390</v>
      </c>
      <c r="C3831" t="str">
        <f>VLOOKUP(B3831,Sheet6!B:C,2,0)</f>
        <v>B8BDA0D1-722C-4723-B5EF-F6C98DF2E229</v>
      </c>
      <c r="D3831" s="34" t="s">
        <v>194</v>
      </c>
      <c r="E3831" t="str">
        <f>VLOOKUP('نهایی براساس سیستم'!D3831,Trade!A:B,2,0)</f>
        <v>8AF9CC35-B938-4976-9C12-F05E1575BF7F</v>
      </c>
      <c r="I3831" t="e">
        <f>VLOOKUP(H3831,Position!A:D,4,0)</f>
        <v>#N/A</v>
      </c>
      <c r="J3831" t="e">
        <f t="shared" si="118"/>
        <v>#N/A</v>
      </c>
      <c r="K3831" t="s">
        <v>4008</v>
      </c>
      <c r="L3831" t="s">
        <v>1882</v>
      </c>
      <c r="M3831" t="s">
        <v>1883</v>
      </c>
      <c r="N3831" t="e">
        <f t="shared" si="119"/>
        <v>#N/A</v>
      </c>
    </row>
    <row r="3832" spans="1:14" hidden="1">
      <c r="A3832" t="s">
        <v>3026</v>
      </c>
      <c r="B3832" t="s">
        <v>3026</v>
      </c>
      <c r="C3832" t="str">
        <f>VLOOKUP(B3832,Sheet6!B:C,2,0)</f>
        <v>F27D5A1C-DDE4-455B-9C67-09C6EFDA0CE7</v>
      </c>
      <c r="D3832" s="34" t="s">
        <v>194</v>
      </c>
      <c r="E3832" t="str">
        <f>VLOOKUP('نهایی براساس سیستم'!D3832,Trade!A:B,2,0)</f>
        <v>8AF9CC35-B938-4976-9C12-F05E1575BF7F</v>
      </c>
      <c r="I3832" t="e">
        <f>VLOOKUP(H3832,Position!A:D,4,0)</f>
        <v>#N/A</v>
      </c>
      <c r="J3832" t="e">
        <f t="shared" si="118"/>
        <v>#N/A</v>
      </c>
      <c r="K3832" t="s">
        <v>4008</v>
      </c>
      <c r="L3832" t="s">
        <v>1882</v>
      </c>
      <c r="M3832" t="s">
        <v>1883</v>
      </c>
      <c r="N3832" t="e">
        <f t="shared" si="119"/>
        <v>#N/A</v>
      </c>
    </row>
    <row r="3833" spans="1:14" hidden="1">
      <c r="A3833" t="s">
        <v>3028</v>
      </c>
      <c r="B3833" t="s">
        <v>3028</v>
      </c>
      <c r="C3833" t="str">
        <f>VLOOKUP(B3833,Sheet6!B:C,2,0)</f>
        <v>65EC97B6-97E3-4DCD-B6E0-41CE16E467EC</v>
      </c>
      <c r="D3833" s="34" t="s">
        <v>194</v>
      </c>
      <c r="E3833" t="str">
        <f>VLOOKUP('نهایی براساس سیستم'!D3833,Trade!A:B,2,0)</f>
        <v>8AF9CC35-B938-4976-9C12-F05E1575BF7F</v>
      </c>
      <c r="I3833" t="e">
        <f>VLOOKUP(H3833,Position!A:D,4,0)</f>
        <v>#N/A</v>
      </c>
      <c r="J3833" t="e">
        <f t="shared" si="118"/>
        <v>#N/A</v>
      </c>
      <c r="K3833" t="s">
        <v>4008</v>
      </c>
      <c r="L3833" t="s">
        <v>1882</v>
      </c>
      <c r="M3833" t="s">
        <v>1883</v>
      </c>
      <c r="N3833" t="e">
        <f t="shared" si="119"/>
        <v>#N/A</v>
      </c>
    </row>
    <row r="3834" spans="1:14" hidden="1">
      <c r="A3834" t="s">
        <v>3030</v>
      </c>
      <c r="B3834" t="s">
        <v>3030</v>
      </c>
      <c r="C3834" t="str">
        <f>VLOOKUP(B3834,Sheet6!B:C,2,0)</f>
        <v>9D82176F-3A27-45B3-9BE2-A756F6270444</v>
      </c>
      <c r="D3834" s="34" t="s">
        <v>194</v>
      </c>
      <c r="E3834" t="str">
        <f>VLOOKUP('نهایی براساس سیستم'!D3834,Trade!A:B,2,0)</f>
        <v>8AF9CC35-B938-4976-9C12-F05E1575BF7F</v>
      </c>
      <c r="I3834" t="e">
        <f>VLOOKUP(H3834,Position!A:D,4,0)</f>
        <v>#N/A</v>
      </c>
      <c r="J3834" t="e">
        <f t="shared" si="118"/>
        <v>#N/A</v>
      </c>
      <c r="K3834" t="s">
        <v>4008</v>
      </c>
      <c r="L3834" t="s">
        <v>1882</v>
      </c>
      <c r="M3834" t="s">
        <v>1883</v>
      </c>
      <c r="N3834" t="e">
        <f t="shared" si="119"/>
        <v>#N/A</v>
      </c>
    </row>
    <row r="3835" spans="1:14" hidden="1">
      <c r="A3835" t="s">
        <v>3032</v>
      </c>
      <c r="B3835" t="s">
        <v>3032</v>
      </c>
      <c r="C3835" t="str">
        <f>VLOOKUP(B3835,Sheet6!B:C,2,0)</f>
        <v>5A991BF8-FFAC-4E3E-93DC-E69195432046</v>
      </c>
      <c r="D3835" s="34" t="s">
        <v>194</v>
      </c>
      <c r="E3835" t="str">
        <f>VLOOKUP('نهایی براساس سیستم'!D3835,Trade!A:B,2,0)</f>
        <v>8AF9CC35-B938-4976-9C12-F05E1575BF7F</v>
      </c>
      <c r="I3835" t="e">
        <f>VLOOKUP(H3835,Position!A:D,4,0)</f>
        <v>#N/A</v>
      </c>
      <c r="J3835" t="e">
        <f t="shared" si="118"/>
        <v>#N/A</v>
      </c>
      <c r="K3835" t="s">
        <v>4008</v>
      </c>
      <c r="L3835" t="s">
        <v>1882</v>
      </c>
      <c r="M3835" t="s">
        <v>1883</v>
      </c>
      <c r="N3835" t="e">
        <f t="shared" si="119"/>
        <v>#N/A</v>
      </c>
    </row>
    <row r="3836" spans="1:14" hidden="1">
      <c r="A3836" t="s">
        <v>29</v>
      </c>
      <c r="B3836">
        <v>1400</v>
      </c>
      <c r="C3836" t="str">
        <f>VLOOKUP(B3836,Sheet6!B:C,2,0)</f>
        <v>9333DB52-A185-4566-BFAC-818664FAE674</v>
      </c>
      <c r="D3836" s="34" t="s">
        <v>194</v>
      </c>
      <c r="E3836" t="str">
        <f>VLOOKUP('نهایی براساس سیستم'!D3836,Trade!A:B,2,0)</f>
        <v>8AF9CC35-B938-4976-9C12-F05E1575BF7F</v>
      </c>
      <c r="I3836" t="e">
        <f>VLOOKUP(H3836,Position!A:D,4,0)</f>
        <v>#N/A</v>
      </c>
      <c r="J3836" t="e">
        <f t="shared" si="118"/>
        <v>#N/A</v>
      </c>
      <c r="K3836" t="s">
        <v>4008</v>
      </c>
      <c r="L3836" t="s">
        <v>1882</v>
      </c>
      <c r="M3836" t="s">
        <v>1883</v>
      </c>
      <c r="N3836" t="e">
        <f t="shared" si="119"/>
        <v>#N/A</v>
      </c>
    </row>
    <row r="3837" spans="1:14" hidden="1">
      <c r="A3837" t="s">
        <v>3035</v>
      </c>
      <c r="B3837" t="s">
        <v>3035</v>
      </c>
      <c r="C3837" t="str">
        <f>VLOOKUP(B3837,Sheet6!B:C,2,0)</f>
        <v>ED5C8D14-AEA8-4CB6-BDB5-583D851CD7E1</v>
      </c>
      <c r="D3837" s="34" t="s">
        <v>194</v>
      </c>
      <c r="E3837" t="str">
        <f>VLOOKUP('نهایی براساس سیستم'!D3837,Trade!A:B,2,0)</f>
        <v>8AF9CC35-B938-4976-9C12-F05E1575BF7F</v>
      </c>
      <c r="H3837" s="34" t="s">
        <v>1333</v>
      </c>
      <c r="I3837" t="str">
        <f>VLOOKUP(H3837,Position!A:D,4,0)</f>
        <v>5fdf0eec-a5ea-4494-99f0-34050ba5e7ea</v>
      </c>
      <c r="J3837" t="str">
        <f t="shared" si="118"/>
        <v>5fdf0eec-a5ea-4494-99f0-34050ba5e7ea'</v>
      </c>
      <c r="K3837" t="s">
        <v>4008</v>
      </c>
      <c r="L3837" t="s">
        <v>1882</v>
      </c>
      <c r="M3837" t="s">
        <v>1883</v>
      </c>
      <c r="N3837" t="str">
        <f t="shared" si="119"/>
        <v>when WorkOrder.ParentSystemID = 'ED5C8D14-AEA8-4CB6-BDB5-583D851CD7E1' and WorkOrder.WOTradeID = '8AF9CC35-B938-4976-9C12-F05E1575BF7F' then '5fdf0eec-a5ea-4494-99f0-34050ba5e7ea'--1400FI01-برق-محمد علی فتاحی اردکانی</v>
      </c>
    </row>
    <row r="3838" spans="1:14" hidden="1">
      <c r="A3838" t="s">
        <v>3037</v>
      </c>
      <c r="B3838" t="s">
        <v>3037</v>
      </c>
      <c r="C3838" t="str">
        <f>VLOOKUP(B3838,Sheet6!B:C,2,0)</f>
        <v>3762A678-CFC9-4943-AB8D-1567EC1DB714</v>
      </c>
      <c r="D3838" s="34" t="s">
        <v>194</v>
      </c>
      <c r="E3838" t="str">
        <f>VLOOKUP('نهایی براساس سیستم'!D3838,Trade!A:B,2,0)</f>
        <v>8AF9CC35-B938-4976-9C12-F05E1575BF7F</v>
      </c>
      <c r="H3838" s="34" t="s">
        <v>1333</v>
      </c>
      <c r="I3838" t="str">
        <f>VLOOKUP(H3838,Position!A:D,4,0)</f>
        <v>5fdf0eec-a5ea-4494-99f0-34050ba5e7ea</v>
      </c>
      <c r="J3838" t="str">
        <f t="shared" si="118"/>
        <v>5fdf0eec-a5ea-4494-99f0-34050ba5e7ea'</v>
      </c>
      <c r="K3838" t="s">
        <v>4008</v>
      </c>
      <c r="L3838" t="s">
        <v>1882</v>
      </c>
      <c r="M3838" t="s">
        <v>1883</v>
      </c>
      <c r="N3838" t="str">
        <f t="shared" si="119"/>
        <v>when WorkOrder.ParentSystemID = '3762A678-CFC9-4943-AB8D-1567EC1DB714' and WorkOrder.WOTradeID = '8AF9CC35-B938-4976-9C12-F05E1575BF7F' then '5fdf0eec-a5ea-4494-99f0-34050ba5e7ea'--1400WP01-برق-محمد علی فتاحی اردکانی</v>
      </c>
    </row>
    <row r="3839" spans="1:14" hidden="1">
      <c r="A3839" t="s">
        <v>3039</v>
      </c>
      <c r="B3839" t="s">
        <v>3039</v>
      </c>
      <c r="C3839" t="str">
        <f>VLOOKUP(B3839,Sheet6!B:C,2,0)</f>
        <v>2748A03C-E540-4A55-9827-DC0B59180BE2</v>
      </c>
      <c r="D3839" s="34" t="s">
        <v>194</v>
      </c>
      <c r="E3839" t="str">
        <f>VLOOKUP('نهایی براساس سیستم'!D3839,Trade!A:B,2,0)</f>
        <v>8AF9CC35-B938-4976-9C12-F05E1575BF7F</v>
      </c>
      <c r="H3839" s="34" t="s">
        <v>1333</v>
      </c>
      <c r="I3839" t="str">
        <f>VLOOKUP(H3839,Position!A:D,4,0)</f>
        <v>5fdf0eec-a5ea-4494-99f0-34050ba5e7ea</v>
      </c>
      <c r="J3839" t="str">
        <f t="shared" si="118"/>
        <v>5fdf0eec-a5ea-4494-99f0-34050ba5e7ea'</v>
      </c>
      <c r="K3839" t="s">
        <v>4008</v>
      </c>
      <c r="L3839" t="s">
        <v>1882</v>
      </c>
      <c r="M3839" t="s">
        <v>1883</v>
      </c>
      <c r="N3839" t="str">
        <f t="shared" si="119"/>
        <v>when WorkOrder.ParentSystemID = '2748A03C-E540-4A55-9827-DC0B59180BE2' and WorkOrder.WOTradeID = '8AF9CC35-B938-4976-9C12-F05E1575BF7F' then '5fdf0eec-a5ea-4494-99f0-34050ba5e7ea'--1400WP02-برق-محمد علی فتاحی اردکانی</v>
      </c>
    </row>
    <row r="3840" spans="1:14" hidden="1">
      <c r="A3840" t="s">
        <v>3041</v>
      </c>
      <c r="B3840" t="s">
        <v>3041</v>
      </c>
      <c r="C3840" t="str">
        <f>VLOOKUP(B3840,Sheet6!B:C,2,0)</f>
        <v>9F969C3A-4371-4785-9E85-89D5F939704C</v>
      </c>
      <c r="D3840" s="34" t="s">
        <v>194</v>
      </c>
      <c r="E3840" t="str">
        <f>VLOOKUP('نهایی براساس سیستم'!D3840,Trade!A:B,2,0)</f>
        <v>8AF9CC35-B938-4976-9C12-F05E1575BF7F</v>
      </c>
      <c r="H3840" s="34" t="s">
        <v>1333</v>
      </c>
      <c r="I3840" t="str">
        <f>VLOOKUP(H3840,Position!A:D,4,0)</f>
        <v>5fdf0eec-a5ea-4494-99f0-34050ba5e7ea</v>
      </c>
      <c r="J3840" t="str">
        <f t="shared" si="118"/>
        <v>5fdf0eec-a5ea-4494-99f0-34050ba5e7ea'</v>
      </c>
      <c r="K3840" t="s">
        <v>4008</v>
      </c>
      <c r="L3840" t="s">
        <v>1882</v>
      </c>
      <c r="M3840" t="s">
        <v>1883</v>
      </c>
      <c r="N3840" t="str">
        <f t="shared" si="119"/>
        <v>when WorkOrder.ParentSystemID = '9F969C3A-4371-4785-9E85-89D5F939704C' and WorkOrder.WOTradeID = '8AF9CC35-B938-4976-9C12-F05E1575BF7F' then '5fdf0eec-a5ea-4494-99f0-34050ba5e7ea'--1400WP03-برق-محمد علی فتاحی اردکانی</v>
      </c>
    </row>
    <row r="3841" spans="1:14" hidden="1">
      <c r="A3841" t="s">
        <v>3043</v>
      </c>
      <c r="B3841" t="s">
        <v>3043</v>
      </c>
      <c r="C3841" t="str">
        <f>VLOOKUP(B3841,Sheet6!B:C,2,0)</f>
        <v>82EED6D2-03D2-47CD-81C7-CAF5E3D45FD5</v>
      </c>
      <c r="D3841" s="34" t="s">
        <v>194</v>
      </c>
      <c r="E3841" t="str">
        <f>VLOOKUP('نهایی براساس سیستم'!D3841,Trade!A:B,2,0)</f>
        <v>8AF9CC35-B938-4976-9C12-F05E1575BF7F</v>
      </c>
      <c r="H3841" s="34" t="s">
        <v>1333</v>
      </c>
      <c r="I3841" t="str">
        <f>VLOOKUP(H3841,Position!A:D,4,0)</f>
        <v>5fdf0eec-a5ea-4494-99f0-34050ba5e7ea</v>
      </c>
      <c r="J3841" t="str">
        <f t="shared" si="118"/>
        <v>5fdf0eec-a5ea-4494-99f0-34050ba5e7ea'</v>
      </c>
      <c r="K3841" t="s">
        <v>4008</v>
      </c>
      <c r="L3841" t="s">
        <v>1882</v>
      </c>
      <c r="M3841" t="s">
        <v>1883</v>
      </c>
      <c r="N3841" t="str">
        <f t="shared" si="119"/>
        <v>when WorkOrder.ParentSystemID = '82EED6D2-03D2-47CD-81C7-CAF5E3D45FD5' and WorkOrder.WOTradeID = '8AF9CC35-B938-4976-9C12-F05E1575BF7F' then '5fdf0eec-a5ea-4494-99f0-34050ba5e7ea'--1400WP2-برق-محمد علی فتاحی اردکانی</v>
      </c>
    </row>
    <row r="3842" spans="1:14" hidden="1">
      <c r="A3842" t="s">
        <v>46</v>
      </c>
      <c r="B3842">
        <v>150</v>
      </c>
      <c r="C3842" t="str">
        <f>VLOOKUP(B3842,Sheet6!B:C,2,0)</f>
        <v>DCD9813F-6176-4997-B2AB-D50715CF7C11</v>
      </c>
      <c r="D3842" s="34" t="s">
        <v>194</v>
      </c>
      <c r="E3842" t="str">
        <f>VLOOKUP('نهایی براساس سیستم'!D3842,Trade!A:B,2,0)</f>
        <v>8AF9CC35-B938-4976-9C12-F05E1575BF7F</v>
      </c>
      <c r="I3842" t="e">
        <f>VLOOKUP(H3842,Position!A:D,4,0)</f>
        <v>#N/A</v>
      </c>
      <c r="J3842" t="e">
        <f t="shared" si="118"/>
        <v>#N/A</v>
      </c>
      <c r="K3842" t="s">
        <v>4008</v>
      </c>
      <c r="L3842" t="s">
        <v>1882</v>
      </c>
      <c r="M3842" t="s">
        <v>1883</v>
      </c>
      <c r="N3842" t="e">
        <f t="shared" si="119"/>
        <v>#N/A</v>
      </c>
    </row>
    <row r="3843" spans="1:14" hidden="1">
      <c r="A3843" t="s">
        <v>3046</v>
      </c>
      <c r="B3843">
        <v>1500</v>
      </c>
      <c r="C3843" t="str">
        <f>VLOOKUP(B3843,Sheet6!B:C,2,0)</f>
        <v>E5677D48-D0A7-47C9-B293-D7B950B0F198</v>
      </c>
      <c r="D3843" s="34" t="s">
        <v>194</v>
      </c>
      <c r="E3843" t="str">
        <f>VLOOKUP('نهایی براساس سیستم'!D3843,Trade!A:B,2,0)</f>
        <v>8AF9CC35-B938-4976-9C12-F05E1575BF7F</v>
      </c>
      <c r="I3843" t="e">
        <f>VLOOKUP(H3843,Position!A:D,4,0)</f>
        <v>#N/A</v>
      </c>
      <c r="J3843" t="e">
        <f t="shared" ref="J3843:J3906" si="120">I3843&amp;"'"</f>
        <v>#N/A</v>
      </c>
      <c r="K3843" t="s">
        <v>4008</v>
      </c>
      <c r="L3843" t="s">
        <v>1882</v>
      </c>
      <c r="M3843" t="s">
        <v>1883</v>
      </c>
      <c r="N3843" t="e">
        <f t="shared" ref="N3843:N3906" si="121">K3843&amp;""&amp;C3843&amp;""&amp;L3843&amp;""&amp;E3843&amp;""&amp;M3843&amp;""&amp;J3843&amp;"--"&amp;B3843&amp;"-"&amp;D3843&amp;"-"&amp;H3843</f>
        <v>#N/A</v>
      </c>
    </row>
    <row r="3844" spans="1:14" hidden="1">
      <c r="A3844" t="s">
        <v>3048</v>
      </c>
      <c r="B3844" t="s">
        <v>3048</v>
      </c>
      <c r="C3844" t="str">
        <f>VLOOKUP(B3844,Sheet6!B:C,2,0)</f>
        <v>7DC3D284-1347-4E60-AEB1-13589274E805</v>
      </c>
      <c r="D3844" s="34" t="s">
        <v>194</v>
      </c>
      <c r="E3844" t="str">
        <f>VLOOKUP('نهایی براساس سیستم'!D3844,Trade!A:B,2,0)</f>
        <v>8AF9CC35-B938-4976-9C12-F05E1575BF7F</v>
      </c>
      <c r="I3844" t="e">
        <f>VLOOKUP(H3844,Position!A:D,4,0)</f>
        <v>#N/A</v>
      </c>
      <c r="J3844" t="e">
        <f t="shared" si="120"/>
        <v>#N/A</v>
      </c>
      <c r="K3844" t="s">
        <v>4008</v>
      </c>
      <c r="L3844" t="s">
        <v>1882</v>
      </c>
      <c r="M3844" t="s">
        <v>1883</v>
      </c>
      <c r="N3844" t="e">
        <f t="shared" si="121"/>
        <v>#N/A</v>
      </c>
    </row>
    <row r="3845" spans="1:14" hidden="1">
      <c r="A3845" t="s">
        <v>3050</v>
      </c>
      <c r="B3845">
        <v>1510</v>
      </c>
      <c r="C3845" t="str">
        <f>VLOOKUP(B3845,Sheet6!B:C,2,0)</f>
        <v>57A226D8-85EA-4734-99A2-58FB2CA93764</v>
      </c>
      <c r="D3845" s="34" t="s">
        <v>194</v>
      </c>
      <c r="E3845" t="str">
        <f>VLOOKUP('نهایی براساس سیستم'!D3845,Trade!A:B,2,0)</f>
        <v>8AF9CC35-B938-4976-9C12-F05E1575BF7F</v>
      </c>
      <c r="I3845" t="e">
        <f>VLOOKUP(H3845,Position!A:D,4,0)</f>
        <v>#N/A</v>
      </c>
      <c r="J3845" t="e">
        <f t="shared" si="120"/>
        <v>#N/A</v>
      </c>
      <c r="K3845" t="s">
        <v>4008</v>
      </c>
      <c r="L3845" t="s">
        <v>1882</v>
      </c>
      <c r="M3845" t="s">
        <v>1883</v>
      </c>
      <c r="N3845" t="e">
        <f t="shared" si="121"/>
        <v>#N/A</v>
      </c>
    </row>
    <row r="3846" spans="1:14" hidden="1">
      <c r="A3846" t="s">
        <v>3052</v>
      </c>
      <c r="B3846" t="s">
        <v>3052</v>
      </c>
      <c r="C3846" t="str">
        <f>VLOOKUP(B3846,Sheet6!B:C,2,0)</f>
        <v>F268ABF5-8008-4722-A7A4-9CB027476ADD</v>
      </c>
      <c r="D3846" s="34" t="s">
        <v>194</v>
      </c>
      <c r="E3846" t="str">
        <f>VLOOKUP('نهایی براساس سیستم'!D3846,Trade!A:B,2,0)</f>
        <v>8AF9CC35-B938-4976-9C12-F05E1575BF7F</v>
      </c>
      <c r="H3846" s="34" t="s">
        <v>1873</v>
      </c>
      <c r="I3846" t="str">
        <f>VLOOKUP(H3846,Position!A:D,4,0)</f>
        <v>cc4ff314-3da1-44cb-8b7d-be123181be17</v>
      </c>
      <c r="J3846" t="str">
        <f t="shared" si="120"/>
        <v>cc4ff314-3da1-44cb-8b7d-be123181be17'</v>
      </c>
      <c r="K3846" t="s">
        <v>4008</v>
      </c>
      <c r="L3846" t="s">
        <v>1882</v>
      </c>
      <c r="M3846" t="s">
        <v>1883</v>
      </c>
      <c r="N3846" t="str">
        <f t="shared" si="121"/>
        <v>when WorkOrder.ParentSystemID = 'F268ABF5-8008-4722-A7A4-9CB027476ADD' and WorkOrder.WOTradeID = '8AF9CC35-B938-4976-9C12-F05E1575BF7F' then 'cc4ff314-3da1-44cb-8b7d-be123181be17'--1510AC01-برق-محمد ضیائی پور اردکانی</v>
      </c>
    </row>
    <row r="3847" spans="1:14" hidden="1">
      <c r="A3847" t="s">
        <v>3054</v>
      </c>
      <c r="B3847" t="s">
        <v>3054</v>
      </c>
      <c r="C3847" t="str">
        <f>VLOOKUP(B3847,Sheet6!B:C,2,0)</f>
        <v>C3770E6B-CEF9-43B2-AFC9-2E525A9F8051</v>
      </c>
      <c r="D3847" s="34" t="s">
        <v>194</v>
      </c>
      <c r="E3847" t="str">
        <f>VLOOKUP('نهایی براساس سیستم'!D3847,Trade!A:B,2,0)</f>
        <v>8AF9CC35-B938-4976-9C12-F05E1575BF7F</v>
      </c>
      <c r="H3847" s="34" t="s">
        <v>1873</v>
      </c>
      <c r="I3847" t="str">
        <f>VLOOKUP(H3847,Position!A:D,4,0)</f>
        <v>cc4ff314-3da1-44cb-8b7d-be123181be17</v>
      </c>
      <c r="J3847" t="str">
        <f t="shared" si="120"/>
        <v>cc4ff314-3da1-44cb-8b7d-be123181be17'</v>
      </c>
      <c r="K3847" t="s">
        <v>4008</v>
      </c>
      <c r="L3847" t="s">
        <v>1882</v>
      </c>
      <c r="M3847" t="s">
        <v>1883</v>
      </c>
      <c r="N3847" t="str">
        <f t="shared" si="121"/>
        <v>when WorkOrder.ParentSystemID = 'C3770E6B-CEF9-43B2-AFC9-2E525A9F8051' and WorkOrder.WOTradeID = '8AF9CC35-B938-4976-9C12-F05E1575BF7F' then 'cc4ff314-3da1-44cb-8b7d-be123181be17'--1510AC02-برق-محمد ضیائی پور اردکانی</v>
      </c>
    </row>
    <row r="3848" spans="1:14" hidden="1">
      <c r="A3848" t="s">
        <v>3056</v>
      </c>
      <c r="B3848" t="s">
        <v>3056</v>
      </c>
      <c r="C3848" t="str">
        <f>VLOOKUP(B3848,Sheet6!B:C,2,0)</f>
        <v>6A9FD849-9264-42BA-ADE4-A2D983B3DDFC</v>
      </c>
      <c r="D3848" s="34" t="s">
        <v>194</v>
      </c>
      <c r="E3848" t="str">
        <f>VLOOKUP('نهایی براساس سیستم'!D3848,Trade!A:B,2,0)</f>
        <v>8AF9CC35-B938-4976-9C12-F05E1575BF7F</v>
      </c>
      <c r="H3848" s="34" t="s">
        <v>1873</v>
      </c>
      <c r="I3848" t="str">
        <f>VLOOKUP(H3848,Position!A:D,4,0)</f>
        <v>cc4ff314-3da1-44cb-8b7d-be123181be17</v>
      </c>
      <c r="J3848" t="str">
        <f t="shared" si="120"/>
        <v>cc4ff314-3da1-44cb-8b7d-be123181be17'</v>
      </c>
      <c r="K3848" t="s">
        <v>4008</v>
      </c>
      <c r="L3848" t="s">
        <v>1882</v>
      </c>
      <c r="M3848" t="s">
        <v>1883</v>
      </c>
      <c r="N3848" t="str">
        <f t="shared" si="121"/>
        <v>when WorkOrder.ParentSystemID = '6A9FD849-9264-42BA-ADE4-A2D983B3DDFC' and WorkOrder.WOTradeID = '8AF9CC35-B938-4976-9C12-F05E1575BF7F' then 'cc4ff314-3da1-44cb-8b7d-be123181be17'--1510AH01-برق-محمد ضیائی پور اردکانی</v>
      </c>
    </row>
    <row r="3849" spans="1:14" hidden="1">
      <c r="A3849" t="s">
        <v>3058</v>
      </c>
      <c r="B3849" t="s">
        <v>3058</v>
      </c>
      <c r="C3849" t="str">
        <f>VLOOKUP(B3849,Sheet6!B:C,2,0)</f>
        <v>406CBEE3-A0A1-4975-8872-B38F5AA23DCB</v>
      </c>
      <c r="D3849" s="34" t="s">
        <v>194</v>
      </c>
      <c r="E3849" t="str">
        <f>VLOOKUP('نهایی براساس سیستم'!D3849,Trade!A:B,2,0)</f>
        <v>8AF9CC35-B938-4976-9C12-F05E1575BF7F</v>
      </c>
      <c r="H3849" s="34" t="s">
        <v>1873</v>
      </c>
      <c r="I3849" t="str">
        <f>VLOOKUP(H3849,Position!A:D,4,0)</f>
        <v>cc4ff314-3da1-44cb-8b7d-be123181be17</v>
      </c>
      <c r="J3849" t="str">
        <f t="shared" si="120"/>
        <v>cc4ff314-3da1-44cb-8b7d-be123181be17'</v>
      </c>
      <c r="K3849" t="s">
        <v>4008</v>
      </c>
      <c r="L3849" t="s">
        <v>1882</v>
      </c>
      <c r="M3849" t="s">
        <v>1883</v>
      </c>
      <c r="N3849" t="str">
        <f t="shared" si="121"/>
        <v>when WorkOrder.ParentSystemID = '406CBEE3-A0A1-4975-8872-B38F5AA23DCB' and WorkOrder.WOTradeID = '8AF9CC35-B938-4976-9C12-F05E1575BF7F' then 'cc4ff314-3da1-44cb-8b7d-be123181be17'--1510AH02-برق-محمد ضیائی پور اردکانی</v>
      </c>
    </row>
    <row r="3850" spans="1:14" hidden="1">
      <c r="A3850" t="s">
        <v>3060</v>
      </c>
      <c r="B3850" t="s">
        <v>3060</v>
      </c>
      <c r="C3850" t="str">
        <f>VLOOKUP(B3850,Sheet6!B:C,2,0)</f>
        <v>52562CE7-B52D-4726-B8CB-CD526418A771</v>
      </c>
      <c r="D3850" s="34" t="s">
        <v>194</v>
      </c>
      <c r="E3850" t="str">
        <f>VLOOKUP('نهایی براساس سیستم'!D3850,Trade!A:B,2,0)</f>
        <v>8AF9CC35-B938-4976-9C12-F05E1575BF7F</v>
      </c>
      <c r="H3850" s="34" t="s">
        <v>1873</v>
      </c>
      <c r="I3850" t="str">
        <f>VLOOKUP(H3850,Position!A:D,4,0)</f>
        <v>cc4ff314-3da1-44cb-8b7d-be123181be17</v>
      </c>
      <c r="J3850" t="str">
        <f t="shared" si="120"/>
        <v>cc4ff314-3da1-44cb-8b7d-be123181be17'</v>
      </c>
      <c r="K3850" t="s">
        <v>4008</v>
      </c>
      <c r="L3850" t="s">
        <v>1882</v>
      </c>
      <c r="M3850" t="s">
        <v>1883</v>
      </c>
      <c r="N3850" t="str">
        <f t="shared" si="121"/>
        <v>when WorkOrder.ParentSystemID = '52562CE7-B52D-4726-B8CB-CD526418A771' and WorkOrder.WOTradeID = '8AF9CC35-B938-4976-9C12-F05E1575BF7F' then 'cc4ff314-3da1-44cb-8b7d-be123181be17'--1510DS01-برق-محمد ضیائی پور اردکانی</v>
      </c>
    </row>
    <row r="3851" spans="1:14" hidden="1">
      <c r="A3851" t="s">
        <v>3062</v>
      </c>
      <c r="B3851" t="s">
        <v>3062</v>
      </c>
      <c r="C3851" t="str">
        <f>VLOOKUP(B3851,Sheet6!B:C,2,0)</f>
        <v>AEA32F0C-4ED5-467E-8262-18C2EDE9F2CE</v>
      </c>
      <c r="D3851" s="34" t="s">
        <v>194</v>
      </c>
      <c r="E3851" t="str">
        <f>VLOOKUP('نهایی براساس سیستم'!D3851,Trade!A:B,2,0)</f>
        <v>8AF9CC35-B938-4976-9C12-F05E1575BF7F</v>
      </c>
      <c r="H3851" s="34" t="s">
        <v>1873</v>
      </c>
      <c r="I3851" t="str">
        <f>VLOOKUP(H3851,Position!A:D,4,0)</f>
        <v>cc4ff314-3da1-44cb-8b7d-be123181be17</v>
      </c>
      <c r="J3851" t="str">
        <f t="shared" si="120"/>
        <v>cc4ff314-3da1-44cb-8b7d-be123181be17'</v>
      </c>
      <c r="K3851" t="s">
        <v>4008</v>
      </c>
      <c r="L3851" t="s">
        <v>1882</v>
      </c>
      <c r="M3851" t="s">
        <v>1883</v>
      </c>
      <c r="N3851" t="str">
        <f t="shared" si="121"/>
        <v>when WorkOrder.ParentSystemID = 'AEA32F0C-4ED5-467E-8262-18C2EDE9F2CE' and WorkOrder.WOTradeID = '8AF9CC35-B938-4976-9C12-F05E1575BF7F' then 'cc4ff314-3da1-44cb-8b7d-be123181be17'--1510EC01-برق-محمد ضیائی پور اردکانی</v>
      </c>
    </row>
    <row r="3852" spans="1:14" hidden="1">
      <c r="A3852" t="s">
        <v>3064</v>
      </c>
      <c r="B3852" t="s">
        <v>3064</v>
      </c>
      <c r="C3852" t="str">
        <f>VLOOKUP(B3852,Sheet6!B:C,2,0)</f>
        <v>CD4DA603-D269-4C8E-A700-40250B2F25FB</v>
      </c>
      <c r="D3852" s="34" t="s">
        <v>194</v>
      </c>
      <c r="E3852" t="str">
        <f>VLOOKUP('نهایی براساس سیستم'!D3852,Trade!A:B,2,0)</f>
        <v>8AF9CC35-B938-4976-9C12-F05E1575BF7F</v>
      </c>
      <c r="H3852" s="34" t="s">
        <v>1873</v>
      </c>
      <c r="I3852" t="str">
        <f>VLOOKUP(H3852,Position!A:D,4,0)</f>
        <v>cc4ff314-3da1-44cb-8b7d-be123181be17</v>
      </c>
      <c r="J3852" t="str">
        <f t="shared" si="120"/>
        <v>cc4ff314-3da1-44cb-8b7d-be123181be17'</v>
      </c>
      <c r="K3852" t="s">
        <v>4008</v>
      </c>
      <c r="L3852" t="s">
        <v>1882</v>
      </c>
      <c r="M3852" t="s">
        <v>1883</v>
      </c>
      <c r="N3852" t="str">
        <f t="shared" si="121"/>
        <v>when WorkOrder.ParentSystemID = 'CD4DA603-D269-4C8E-A700-40250B2F25FB' and WorkOrder.WOTradeID = '8AF9CC35-B938-4976-9C12-F05E1575BF7F' then 'cc4ff314-3da1-44cb-8b7d-be123181be17'--1510EC02-برق-محمد ضیائی پور اردکانی</v>
      </c>
    </row>
    <row r="3853" spans="1:14" hidden="1">
      <c r="A3853" t="s">
        <v>3066</v>
      </c>
      <c r="B3853" t="s">
        <v>3066</v>
      </c>
      <c r="C3853" t="str">
        <f>VLOOKUP(B3853,Sheet6!B:C,2,0)</f>
        <v>EA3E4276-E009-4A0D-B445-7BABA1397858</v>
      </c>
      <c r="D3853" s="34" t="s">
        <v>194</v>
      </c>
      <c r="E3853" t="str">
        <f>VLOOKUP('نهایی براساس سیستم'!D3853,Trade!A:B,2,0)</f>
        <v>8AF9CC35-B938-4976-9C12-F05E1575BF7F</v>
      </c>
      <c r="H3853" s="34" t="s">
        <v>1873</v>
      </c>
      <c r="I3853" t="str">
        <f>VLOOKUP(H3853,Position!A:D,4,0)</f>
        <v>cc4ff314-3da1-44cb-8b7d-be123181be17</v>
      </c>
      <c r="J3853" t="str">
        <f t="shared" si="120"/>
        <v>cc4ff314-3da1-44cb-8b7d-be123181be17'</v>
      </c>
      <c r="K3853" t="s">
        <v>4008</v>
      </c>
      <c r="L3853" t="s">
        <v>1882</v>
      </c>
      <c r="M3853" t="s">
        <v>1883</v>
      </c>
      <c r="N3853" t="str">
        <f t="shared" si="121"/>
        <v>when WorkOrder.ParentSystemID = 'EA3E4276-E009-4A0D-B445-7BABA1397858' and WorkOrder.WOTradeID = '8AF9CC35-B938-4976-9C12-F05E1575BF7F' then 'cc4ff314-3da1-44cb-8b7d-be123181be17'--1510EF01-برق-محمد ضیائی پور اردکانی</v>
      </c>
    </row>
    <row r="3854" spans="1:14" hidden="1">
      <c r="A3854" t="s">
        <v>3068</v>
      </c>
      <c r="B3854" t="s">
        <v>3068</v>
      </c>
      <c r="C3854" t="str">
        <f>VLOOKUP(B3854,Sheet6!B:C,2,0)</f>
        <v>B331C2F5-AF3E-4664-B54B-236BC506493B</v>
      </c>
      <c r="D3854" s="34" t="s">
        <v>194</v>
      </c>
      <c r="E3854" t="str">
        <f>VLOOKUP('نهایی براساس سیستم'!D3854,Trade!A:B,2,0)</f>
        <v>8AF9CC35-B938-4976-9C12-F05E1575BF7F</v>
      </c>
      <c r="H3854" s="34" t="s">
        <v>1873</v>
      </c>
      <c r="I3854" t="str">
        <f>VLOOKUP(H3854,Position!A:D,4,0)</f>
        <v>cc4ff314-3da1-44cb-8b7d-be123181be17</v>
      </c>
      <c r="J3854" t="str">
        <f t="shared" si="120"/>
        <v>cc4ff314-3da1-44cb-8b7d-be123181be17'</v>
      </c>
      <c r="K3854" t="s">
        <v>4008</v>
      </c>
      <c r="L3854" t="s">
        <v>1882</v>
      </c>
      <c r="M3854" t="s">
        <v>1883</v>
      </c>
      <c r="N3854" t="str">
        <f t="shared" si="121"/>
        <v>when WorkOrder.ParentSystemID = 'B331C2F5-AF3E-4664-B54B-236BC506493B' and WorkOrder.WOTradeID = '8AF9CC35-B938-4976-9C12-F05E1575BF7F' then 'cc4ff314-3da1-44cb-8b7d-be123181be17'--1510LP01-برق-محمد ضیائی پور اردکانی</v>
      </c>
    </row>
    <row r="3855" spans="1:14" hidden="1">
      <c r="A3855" t="s">
        <v>3070</v>
      </c>
      <c r="B3855" t="s">
        <v>3070</v>
      </c>
      <c r="C3855" t="str">
        <f>VLOOKUP(B3855,Sheet6!B:C,2,0)</f>
        <v>9D938BD4-51BF-4F84-972E-6BA6392E4871</v>
      </c>
      <c r="D3855" s="34" t="s">
        <v>194</v>
      </c>
      <c r="E3855" t="str">
        <f>VLOOKUP('نهایی براساس سیستم'!D3855,Trade!A:B,2,0)</f>
        <v>8AF9CC35-B938-4976-9C12-F05E1575BF7F</v>
      </c>
      <c r="H3855" s="34" t="s">
        <v>1873</v>
      </c>
      <c r="I3855" t="str">
        <f>VLOOKUP(H3855,Position!A:D,4,0)</f>
        <v>cc4ff314-3da1-44cb-8b7d-be123181be17</v>
      </c>
      <c r="J3855" t="str">
        <f t="shared" si="120"/>
        <v>cc4ff314-3da1-44cb-8b7d-be123181be17'</v>
      </c>
      <c r="K3855" t="s">
        <v>4008</v>
      </c>
      <c r="L3855" t="s">
        <v>1882</v>
      </c>
      <c r="M3855" t="s">
        <v>1883</v>
      </c>
      <c r="N3855" t="str">
        <f t="shared" si="121"/>
        <v>when WorkOrder.ParentSystemID = '9D938BD4-51BF-4F84-972E-6BA6392E4871' and WorkOrder.WOTradeID = '8AF9CC35-B938-4976-9C12-F05E1575BF7F' then 'cc4ff314-3da1-44cb-8b7d-be123181be17'--1510LP02-برق-محمد ضیائی پور اردکانی</v>
      </c>
    </row>
    <row r="3856" spans="1:14" hidden="1">
      <c r="A3856" t="s">
        <v>3072</v>
      </c>
      <c r="B3856" t="s">
        <v>3072</v>
      </c>
      <c r="C3856" t="str">
        <f>VLOOKUP(B3856,Sheet6!B:C,2,0)</f>
        <v>FC37B87B-0DD7-46C6-8A2F-6CDAA7F9B18C</v>
      </c>
      <c r="D3856" s="34" t="s">
        <v>194</v>
      </c>
      <c r="E3856" t="str">
        <f>VLOOKUP('نهایی براساس سیستم'!D3856,Trade!A:B,2,0)</f>
        <v>8AF9CC35-B938-4976-9C12-F05E1575BF7F</v>
      </c>
      <c r="H3856" s="34" t="s">
        <v>1873</v>
      </c>
      <c r="I3856" t="str">
        <f>VLOOKUP(H3856,Position!A:D,4,0)</f>
        <v>cc4ff314-3da1-44cb-8b7d-be123181be17</v>
      </c>
      <c r="J3856" t="str">
        <f t="shared" si="120"/>
        <v>cc4ff314-3da1-44cb-8b7d-be123181be17'</v>
      </c>
      <c r="K3856" t="s">
        <v>4008</v>
      </c>
      <c r="L3856" t="s">
        <v>1882</v>
      </c>
      <c r="M3856" t="s">
        <v>1883</v>
      </c>
      <c r="N3856" t="str">
        <f t="shared" si="121"/>
        <v>when WorkOrder.ParentSystemID = 'FC37B87B-0DD7-46C6-8A2F-6CDAA7F9B18C' and WorkOrder.WOTradeID = '8AF9CC35-B938-4976-9C12-F05E1575BF7F' then 'cc4ff314-3da1-44cb-8b7d-be123181be17'--1510LP03-برق-محمد ضیائی پور اردکانی</v>
      </c>
    </row>
    <row r="3857" spans="1:14" hidden="1">
      <c r="A3857" t="s">
        <v>3074</v>
      </c>
      <c r="B3857" t="s">
        <v>3074</v>
      </c>
      <c r="C3857" t="str">
        <f>VLOOKUP(B3857,Sheet6!B:C,2,0)</f>
        <v>3FBA6085-BE55-4CE9-9B6E-213457D4AEE0</v>
      </c>
      <c r="D3857" s="34" t="s">
        <v>194</v>
      </c>
      <c r="E3857" t="str">
        <f>VLOOKUP('نهایی براساس سیستم'!D3857,Trade!A:B,2,0)</f>
        <v>8AF9CC35-B938-4976-9C12-F05E1575BF7F</v>
      </c>
      <c r="H3857" s="34" t="s">
        <v>1873</v>
      </c>
      <c r="I3857" t="str">
        <f>VLOOKUP(H3857,Position!A:D,4,0)</f>
        <v>cc4ff314-3da1-44cb-8b7d-be123181be17</v>
      </c>
      <c r="J3857" t="str">
        <f t="shared" si="120"/>
        <v>cc4ff314-3da1-44cb-8b7d-be123181be17'</v>
      </c>
      <c r="K3857" t="s">
        <v>4008</v>
      </c>
      <c r="L3857" t="s">
        <v>1882</v>
      </c>
      <c r="M3857" t="s">
        <v>1883</v>
      </c>
      <c r="N3857" t="str">
        <f t="shared" si="121"/>
        <v>when WorkOrder.ParentSystemID = '3FBA6085-BE55-4CE9-9B6E-213457D4AEE0' and WorkOrder.WOTradeID = '8AF9CC35-B938-4976-9C12-F05E1575BF7F' then 'cc4ff314-3da1-44cb-8b7d-be123181be17'--1510LP04-برق-محمد ضیائی پور اردکانی</v>
      </c>
    </row>
    <row r="3858" spans="1:14" hidden="1">
      <c r="A3858" t="s">
        <v>3076</v>
      </c>
      <c r="B3858" t="s">
        <v>3076</v>
      </c>
      <c r="C3858" t="str">
        <f>VLOOKUP(B3858,Sheet6!B:C,2,0)</f>
        <v>58255ADE-B0A9-48F8-A2F4-36D53C51E873</v>
      </c>
      <c r="D3858" s="34" t="s">
        <v>194</v>
      </c>
      <c r="E3858" t="str">
        <f>VLOOKUP('نهایی براساس سیستم'!D3858,Trade!A:B,2,0)</f>
        <v>8AF9CC35-B938-4976-9C12-F05E1575BF7F</v>
      </c>
      <c r="H3858" s="34" t="s">
        <v>1873</v>
      </c>
      <c r="I3858" t="str">
        <f>VLOOKUP(H3858,Position!A:D,4,0)</f>
        <v>cc4ff314-3da1-44cb-8b7d-be123181be17</v>
      </c>
      <c r="J3858" t="str">
        <f t="shared" si="120"/>
        <v>cc4ff314-3da1-44cb-8b7d-be123181be17'</v>
      </c>
      <c r="K3858" t="s">
        <v>4008</v>
      </c>
      <c r="L3858" t="s">
        <v>1882</v>
      </c>
      <c r="M3858" t="s">
        <v>1883</v>
      </c>
      <c r="N3858" t="str">
        <f t="shared" si="121"/>
        <v>when WorkOrder.ParentSystemID = '58255ADE-B0A9-48F8-A2F4-36D53C51E873' and WorkOrder.WOTradeID = '8AF9CC35-B938-4976-9C12-F05E1575BF7F' then 'cc4ff314-3da1-44cb-8b7d-be123181be17'--1510OB01-برق-محمد ضیائی پور اردکانی</v>
      </c>
    </row>
    <row r="3859" spans="1:14" hidden="1">
      <c r="A3859" t="s">
        <v>3078</v>
      </c>
      <c r="B3859" t="s">
        <v>3078</v>
      </c>
      <c r="C3859" t="str">
        <f>VLOOKUP(B3859,Sheet6!B:C,2,0)</f>
        <v>F973DC14-6CDE-447B-9E03-41CD28F45020</v>
      </c>
      <c r="D3859" s="34" t="s">
        <v>194</v>
      </c>
      <c r="E3859" t="str">
        <f>VLOOKUP('نهایی براساس سیستم'!D3859,Trade!A:B,2,0)</f>
        <v>8AF9CC35-B938-4976-9C12-F05E1575BF7F</v>
      </c>
      <c r="H3859" s="34" t="s">
        <v>1873</v>
      </c>
      <c r="I3859" t="str">
        <f>VLOOKUP(H3859,Position!A:D,4,0)</f>
        <v>cc4ff314-3da1-44cb-8b7d-be123181be17</v>
      </c>
      <c r="J3859" t="str">
        <f t="shared" si="120"/>
        <v>cc4ff314-3da1-44cb-8b7d-be123181be17'</v>
      </c>
      <c r="K3859" t="s">
        <v>4008</v>
      </c>
      <c r="L3859" t="s">
        <v>1882</v>
      </c>
      <c r="M3859" t="s">
        <v>1883</v>
      </c>
      <c r="N3859" t="str">
        <f t="shared" si="121"/>
        <v>when WorkOrder.ParentSystemID = 'F973DC14-6CDE-447B-9E03-41CD28F45020' and WorkOrder.WOTradeID = '8AF9CC35-B938-4976-9C12-F05E1575BF7F' then 'cc4ff314-3da1-44cb-8b7d-be123181be17'--1510WP01-برق-محمد ضیائی پور اردکانی</v>
      </c>
    </row>
    <row r="3860" spans="1:14" hidden="1">
      <c r="A3860" t="s">
        <v>3080</v>
      </c>
      <c r="B3860" t="s">
        <v>3080</v>
      </c>
      <c r="C3860" t="str">
        <f>VLOOKUP(B3860,Sheet6!B:C,2,0)</f>
        <v>1C25110C-F627-417D-8862-DCE550940CF9</v>
      </c>
      <c r="D3860" s="34" t="s">
        <v>194</v>
      </c>
      <c r="E3860" t="str">
        <f>VLOOKUP('نهایی براساس سیستم'!D3860,Trade!A:B,2,0)</f>
        <v>8AF9CC35-B938-4976-9C12-F05E1575BF7F</v>
      </c>
      <c r="H3860" s="34" t="s">
        <v>1873</v>
      </c>
      <c r="I3860" t="str">
        <f>VLOOKUP(H3860,Position!A:D,4,0)</f>
        <v>cc4ff314-3da1-44cb-8b7d-be123181be17</v>
      </c>
      <c r="J3860" t="str">
        <f t="shared" si="120"/>
        <v>cc4ff314-3da1-44cb-8b7d-be123181be17'</v>
      </c>
      <c r="K3860" t="s">
        <v>4008</v>
      </c>
      <c r="L3860" t="s">
        <v>1882</v>
      </c>
      <c r="M3860" t="s">
        <v>1883</v>
      </c>
      <c r="N3860" t="str">
        <f t="shared" si="121"/>
        <v>when WorkOrder.ParentSystemID = '1C25110C-F627-417D-8862-DCE550940CF9' and WorkOrder.WOTradeID = '8AF9CC35-B938-4976-9C12-F05E1575BF7F' then 'cc4ff314-3da1-44cb-8b7d-be123181be17'--1510WP02-برق-محمد ضیائی پور اردکانی</v>
      </c>
    </row>
    <row r="3861" spans="1:14" hidden="1">
      <c r="A3861" t="s">
        <v>3082</v>
      </c>
      <c r="B3861" t="s">
        <v>3082</v>
      </c>
      <c r="C3861" t="str">
        <f>VLOOKUP(B3861,Sheet6!B:C,2,0)</f>
        <v>4ED4B6EE-E4DF-4A75-B316-D452556AA16E</v>
      </c>
      <c r="D3861" s="34" t="s">
        <v>194</v>
      </c>
      <c r="E3861" t="str">
        <f>VLOOKUP('نهایی براساس سیستم'!D3861,Trade!A:B,2,0)</f>
        <v>8AF9CC35-B938-4976-9C12-F05E1575BF7F</v>
      </c>
      <c r="H3861" s="34" t="s">
        <v>1873</v>
      </c>
      <c r="I3861" t="str">
        <f>VLOOKUP(H3861,Position!A:D,4,0)</f>
        <v>cc4ff314-3da1-44cb-8b7d-be123181be17</v>
      </c>
      <c r="J3861" t="str">
        <f t="shared" si="120"/>
        <v>cc4ff314-3da1-44cb-8b7d-be123181be17'</v>
      </c>
      <c r="K3861" t="s">
        <v>4008</v>
      </c>
      <c r="L3861" t="s">
        <v>1882</v>
      </c>
      <c r="M3861" t="s">
        <v>1883</v>
      </c>
      <c r="N3861" t="str">
        <f t="shared" si="121"/>
        <v>when WorkOrder.ParentSystemID = '4ED4B6EE-E4DF-4A75-B316-D452556AA16E' and WorkOrder.WOTradeID = '8AF9CC35-B938-4976-9C12-F05E1575BF7F' then 'cc4ff314-3da1-44cb-8b7d-be123181be17'--1510WP03-برق-محمد ضیائی پور اردکانی</v>
      </c>
    </row>
    <row r="3862" spans="1:14" hidden="1">
      <c r="A3862" t="s">
        <v>3084</v>
      </c>
      <c r="B3862" t="s">
        <v>3084</v>
      </c>
      <c r="C3862" t="str">
        <f>VLOOKUP(B3862,Sheet6!B:C,2,0)</f>
        <v>6BE366F3-CAA2-4F10-9923-112E820120E5</v>
      </c>
      <c r="D3862" s="34" t="s">
        <v>194</v>
      </c>
      <c r="E3862" t="str">
        <f>VLOOKUP('نهایی براساس سیستم'!D3862,Trade!A:B,2,0)</f>
        <v>8AF9CC35-B938-4976-9C12-F05E1575BF7F</v>
      </c>
      <c r="H3862" s="34" t="s">
        <v>1873</v>
      </c>
      <c r="I3862" t="str">
        <f>VLOOKUP(H3862,Position!A:D,4,0)</f>
        <v>cc4ff314-3da1-44cb-8b7d-be123181be17</v>
      </c>
      <c r="J3862" t="str">
        <f t="shared" si="120"/>
        <v>cc4ff314-3da1-44cb-8b7d-be123181be17'</v>
      </c>
      <c r="K3862" t="s">
        <v>4008</v>
      </c>
      <c r="L3862" t="s">
        <v>1882</v>
      </c>
      <c r="M3862" t="s">
        <v>1883</v>
      </c>
      <c r="N3862" t="str">
        <f t="shared" si="121"/>
        <v>when WorkOrder.ParentSystemID = '6BE366F3-CAA2-4F10-9923-112E820120E5' and WorkOrder.WOTradeID = '8AF9CC35-B938-4976-9C12-F05E1575BF7F' then 'cc4ff314-3da1-44cb-8b7d-be123181be17'--1510WP04-برق-محمد ضیائی پور اردکانی</v>
      </c>
    </row>
    <row r="3863" spans="1:14" hidden="1">
      <c r="A3863" t="s">
        <v>3086</v>
      </c>
      <c r="B3863" t="s">
        <v>3086</v>
      </c>
      <c r="C3863" t="str">
        <f>VLOOKUP(B3863,Sheet6!B:C,2,0)</f>
        <v>C0117C32-07B8-4DBA-92E4-4AFF768414DB</v>
      </c>
      <c r="D3863" s="34" t="s">
        <v>194</v>
      </c>
      <c r="E3863" t="str">
        <f>VLOOKUP('نهایی براساس سیستم'!D3863,Trade!A:B,2,0)</f>
        <v>8AF9CC35-B938-4976-9C12-F05E1575BF7F</v>
      </c>
      <c r="H3863" s="34" t="s">
        <v>1873</v>
      </c>
      <c r="I3863" t="str">
        <f>VLOOKUP(H3863,Position!A:D,4,0)</f>
        <v>cc4ff314-3da1-44cb-8b7d-be123181be17</v>
      </c>
      <c r="J3863" t="str">
        <f t="shared" si="120"/>
        <v>cc4ff314-3da1-44cb-8b7d-be123181be17'</v>
      </c>
      <c r="K3863" t="s">
        <v>4008</v>
      </c>
      <c r="L3863" t="s">
        <v>1882</v>
      </c>
      <c r="M3863" t="s">
        <v>1883</v>
      </c>
      <c r="N3863" t="str">
        <f t="shared" si="121"/>
        <v>when WorkOrder.ParentSystemID = 'C0117C32-07B8-4DBA-92E4-4AFF768414DB' and WorkOrder.WOTradeID = '8AF9CC35-B938-4976-9C12-F05E1575BF7F' then 'cc4ff314-3da1-44cb-8b7d-be123181be17'--1510WP05-برق-محمد ضیائی پور اردکانی</v>
      </c>
    </row>
    <row r="3864" spans="1:14" hidden="1">
      <c r="A3864" t="s">
        <v>3088</v>
      </c>
      <c r="B3864" t="s">
        <v>3088</v>
      </c>
      <c r="C3864" t="str">
        <f>VLOOKUP(B3864,Sheet6!B:C,2,0)</f>
        <v>0E9EB8BD-2D28-4CC3-8D4D-148E58B2E443</v>
      </c>
      <c r="D3864" s="34" t="s">
        <v>194</v>
      </c>
      <c r="E3864" t="str">
        <f>VLOOKUP('نهایی براساس سیستم'!D3864,Trade!A:B,2,0)</f>
        <v>8AF9CC35-B938-4976-9C12-F05E1575BF7F</v>
      </c>
      <c r="H3864" s="34" t="s">
        <v>1873</v>
      </c>
      <c r="I3864" t="str">
        <f>VLOOKUP(H3864,Position!A:D,4,0)</f>
        <v>cc4ff314-3da1-44cb-8b7d-be123181be17</v>
      </c>
      <c r="J3864" t="str">
        <f t="shared" si="120"/>
        <v>cc4ff314-3da1-44cb-8b7d-be123181be17'</v>
      </c>
      <c r="K3864" t="s">
        <v>4008</v>
      </c>
      <c r="L3864" t="s">
        <v>1882</v>
      </c>
      <c r="M3864" t="s">
        <v>1883</v>
      </c>
      <c r="N3864" t="str">
        <f t="shared" si="121"/>
        <v>when WorkOrder.ParentSystemID = '0E9EB8BD-2D28-4CC3-8D4D-148E58B2E443' and WorkOrder.WOTradeID = '8AF9CC35-B938-4976-9C12-F05E1575BF7F' then 'cc4ff314-3da1-44cb-8b7d-be123181be17'--1510WP06-برق-محمد ضیائی پور اردکانی</v>
      </c>
    </row>
    <row r="3865" spans="1:14" hidden="1">
      <c r="A3865" t="s">
        <v>3090</v>
      </c>
      <c r="B3865" t="s">
        <v>3090</v>
      </c>
      <c r="C3865" t="str">
        <f>VLOOKUP(B3865,Sheet6!B:C,2,0)</f>
        <v>CA738B60-8A5E-4069-BCAA-60A6F95CB118</v>
      </c>
      <c r="D3865" s="34" t="s">
        <v>194</v>
      </c>
      <c r="E3865" t="str">
        <f>VLOOKUP('نهایی براساس سیستم'!D3865,Trade!A:B,2,0)</f>
        <v>8AF9CC35-B938-4976-9C12-F05E1575BF7F</v>
      </c>
      <c r="H3865" s="34" t="s">
        <v>1873</v>
      </c>
      <c r="I3865" t="str">
        <f>VLOOKUP(H3865,Position!A:D,4,0)</f>
        <v>cc4ff314-3da1-44cb-8b7d-be123181be17</v>
      </c>
      <c r="J3865" t="str">
        <f t="shared" si="120"/>
        <v>cc4ff314-3da1-44cb-8b7d-be123181be17'</v>
      </c>
      <c r="K3865" t="s">
        <v>4008</v>
      </c>
      <c r="L3865" t="s">
        <v>1882</v>
      </c>
      <c r="M3865" t="s">
        <v>1883</v>
      </c>
      <c r="N3865" t="str">
        <f t="shared" si="121"/>
        <v>when WorkOrder.ParentSystemID = 'CA738B60-8A5E-4069-BCAA-60A6F95CB118' and WorkOrder.WOTradeID = '8AF9CC35-B938-4976-9C12-F05E1575BF7F' then 'cc4ff314-3da1-44cb-8b7d-be123181be17'--1510WP07-برق-محمد ضیائی پور اردکانی</v>
      </c>
    </row>
    <row r="3866" spans="1:14" hidden="1">
      <c r="A3866" t="s">
        <v>3092</v>
      </c>
      <c r="B3866">
        <v>1520</v>
      </c>
      <c r="C3866" t="str">
        <f>VLOOKUP(B3866,Sheet6!B:C,2,0)</f>
        <v>19BECAB1-4545-4A05-96A0-DC0A7F9F8A0A</v>
      </c>
      <c r="D3866" s="34" t="s">
        <v>194</v>
      </c>
      <c r="E3866" t="str">
        <f>VLOOKUP('نهایی براساس سیستم'!D3866,Trade!A:B,2,0)</f>
        <v>8AF9CC35-B938-4976-9C12-F05E1575BF7F</v>
      </c>
      <c r="H3866" s="34" t="s">
        <v>1873</v>
      </c>
      <c r="I3866" t="str">
        <f>VLOOKUP(H3866,Position!A:D,4,0)</f>
        <v>cc4ff314-3da1-44cb-8b7d-be123181be17</v>
      </c>
      <c r="J3866" t="str">
        <f t="shared" si="120"/>
        <v>cc4ff314-3da1-44cb-8b7d-be123181be17'</v>
      </c>
      <c r="K3866" t="s">
        <v>4008</v>
      </c>
      <c r="L3866" t="s">
        <v>1882</v>
      </c>
      <c r="M3866" t="s">
        <v>1883</v>
      </c>
      <c r="N3866" t="str">
        <f t="shared" si="121"/>
        <v>when WorkOrder.ParentSystemID = '19BECAB1-4545-4A05-96A0-DC0A7F9F8A0A' and WorkOrder.WOTradeID = '8AF9CC35-B938-4976-9C12-F05E1575BF7F' then 'cc4ff314-3da1-44cb-8b7d-be123181be17'--1520-برق-محمد ضیائی پور اردکانی</v>
      </c>
    </row>
    <row r="3867" spans="1:14" hidden="1">
      <c r="A3867" t="s">
        <v>3094</v>
      </c>
      <c r="B3867" t="s">
        <v>3094</v>
      </c>
      <c r="C3867" t="str">
        <f>VLOOKUP(B3867,Sheet6!B:C,2,0)</f>
        <v>52EABFB0-EF62-400A-8875-FF96430250DD</v>
      </c>
      <c r="D3867" s="34" t="s">
        <v>194</v>
      </c>
      <c r="E3867" t="str">
        <f>VLOOKUP('نهایی براساس سیستم'!D3867,Trade!A:B,2,0)</f>
        <v>8AF9CC35-B938-4976-9C12-F05E1575BF7F</v>
      </c>
      <c r="H3867" s="34" t="s">
        <v>1873</v>
      </c>
      <c r="I3867" t="str">
        <f>VLOOKUP(H3867,Position!A:D,4,0)</f>
        <v>cc4ff314-3da1-44cb-8b7d-be123181be17</v>
      </c>
      <c r="J3867" t="str">
        <f t="shared" si="120"/>
        <v>cc4ff314-3da1-44cb-8b7d-be123181be17'</v>
      </c>
      <c r="K3867" t="s">
        <v>4008</v>
      </c>
      <c r="L3867" t="s">
        <v>1882</v>
      </c>
      <c r="M3867" t="s">
        <v>1883</v>
      </c>
      <c r="N3867" t="str">
        <f t="shared" si="121"/>
        <v>when WorkOrder.ParentSystemID = '52EABFB0-EF62-400A-8875-FF96430250DD' and WorkOrder.WOTradeID = '8AF9CC35-B938-4976-9C12-F05E1575BF7F' then 'cc4ff314-3da1-44cb-8b7d-be123181be17'--1520AC01-برق-محمد ضیائی پور اردکانی</v>
      </c>
    </row>
    <row r="3868" spans="1:14" hidden="1">
      <c r="A3868" t="s">
        <v>3096</v>
      </c>
      <c r="B3868" t="s">
        <v>3096</v>
      </c>
      <c r="C3868" t="str">
        <f>VLOOKUP(B3868,Sheet6!B:C,2,0)</f>
        <v>6ACE26D7-0162-456B-9160-3CD970F8AB21</v>
      </c>
      <c r="D3868" s="34" t="s">
        <v>194</v>
      </c>
      <c r="E3868" t="str">
        <f>VLOOKUP('نهایی براساس سیستم'!D3868,Trade!A:B,2,0)</f>
        <v>8AF9CC35-B938-4976-9C12-F05E1575BF7F</v>
      </c>
      <c r="H3868" s="34" t="s">
        <v>1873</v>
      </c>
      <c r="I3868" t="str">
        <f>VLOOKUP(H3868,Position!A:D,4,0)</f>
        <v>cc4ff314-3da1-44cb-8b7d-be123181be17</v>
      </c>
      <c r="J3868" t="str">
        <f t="shared" si="120"/>
        <v>cc4ff314-3da1-44cb-8b7d-be123181be17'</v>
      </c>
      <c r="K3868" t="s">
        <v>4008</v>
      </c>
      <c r="L3868" t="s">
        <v>1882</v>
      </c>
      <c r="M3868" t="s">
        <v>1883</v>
      </c>
      <c r="N3868" t="str">
        <f t="shared" si="121"/>
        <v>when WorkOrder.ParentSystemID = '6ACE26D7-0162-456B-9160-3CD970F8AB21' and WorkOrder.WOTradeID = '8AF9CC35-B938-4976-9C12-F05E1575BF7F' then 'cc4ff314-3da1-44cb-8b7d-be123181be17'--1520AC02-برق-محمد ضیائی پور اردکانی</v>
      </c>
    </row>
    <row r="3869" spans="1:14" hidden="1">
      <c r="A3869" t="s">
        <v>3098</v>
      </c>
      <c r="B3869" t="s">
        <v>3098</v>
      </c>
      <c r="C3869" t="str">
        <f>VLOOKUP(B3869,Sheet6!B:C,2,0)</f>
        <v>B879B52D-92FC-4B3F-861C-EC2E3F21AFB8</v>
      </c>
      <c r="D3869" s="34" t="s">
        <v>194</v>
      </c>
      <c r="E3869" t="str">
        <f>VLOOKUP('نهایی براساس سیستم'!D3869,Trade!A:B,2,0)</f>
        <v>8AF9CC35-B938-4976-9C12-F05E1575BF7F</v>
      </c>
      <c r="H3869" s="34" t="s">
        <v>1873</v>
      </c>
      <c r="I3869" t="str">
        <f>VLOOKUP(H3869,Position!A:D,4,0)</f>
        <v>cc4ff314-3da1-44cb-8b7d-be123181be17</v>
      </c>
      <c r="J3869" t="str">
        <f t="shared" si="120"/>
        <v>cc4ff314-3da1-44cb-8b7d-be123181be17'</v>
      </c>
      <c r="K3869" t="s">
        <v>4008</v>
      </c>
      <c r="L3869" t="s">
        <v>1882</v>
      </c>
      <c r="M3869" t="s">
        <v>1883</v>
      </c>
      <c r="N3869" t="str">
        <f t="shared" si="121"/>
        <v>when WorkOrder.ParentSystemID = 'B879B52D-92FC-4B3F-861C-EC2E3F21AFB8' and WorkOrder.WOTradeID = '8AF9CC35-B938-4976-9C12-F05E1575BF7F' then 'cc4ff314-3da1-44cb-8b7d-be123181be17'--1520BH01-برق-محمد ضیائی پور اردکانی</v>
      </c>
    </row>
    <row r="3870" spans="1:14" hidden="1">
      <c r="A3870" t="s">
        <v>3100</v>
      </c>
      <c r="B3870" t="s">
        <v>3100</v>
      </c>
      <c r="C3870" t="str">
        <f>VLOOKUP(B3870,Sheet6!B:C,2,0)</f>
        <v>92AF8FA0-8C85-4E9F-B1F3-746587858AEC</v>
      </c>
      <c r="D3870" s="34" t="s">
        <v>194</v>
      </c>
      <c r="E3870" t="str">
        <f>VLOOKUP('نهایی براساس سیستم'!D3870,Trade!A:B,2,0)</f>
        <v>8AF9CC35-B938-4976-9C12-F05E1575BF7F</v>
      </c>
      <c r="H3870" s="34" t="s">
        <v>1873</v>
      </c>
      <c r="I3870" t="str">
        <f>VLOOKUP(H3870,Position!A:D,4,0)</f>
        <v>cc4ff314-3da1-44cb-8b7d-be123181be17</v>
      </c>
      <c r="J3870" t="str">
        <f t="shared" si="120"/>
        <v>cc4ff314-3da1-44cb-8b7d-be123181be17'</v>
      </c>
      <c r="K3870" t="s">
        <v>4008</v>
      </c>
      <c r="L3870" t="s">
        <v>1882</v>
      </c>
      <c r="M3870" t="s">
        <v>1883</v>
      </c>
      <c r="N3870" t="str">
        <f t="shared" si="121"/>
        <v>when WorkOrder.ParentSystemID = '92AF8FA0-8C85-4E9F-B1F3-746587858AEC' and WorkOrder.WOTradeID = '8AF9CC35-B938-4976-9C12-F05E1575BF7F' then 'cc4ff314-3da1-44cb-8b7d-be123181be17'--1520BH02-برق-محمد ضیائی پور اردکانی</v>
      </c>
    </row>
    <row r="3871" spans="1:14" hidden="1">
      <c r="A3871" t="s">
        <v>3102</v>
      </c>
      <c r="B3871" t="s">
        <v>3102</v>
      </c>
      <c r="C3871" t="str">
        <f>VLOOKUP(B3871,Sheet6!B:C,2,0)</f>
        <v>74D1FA90-6EBA-445D-B8D3-58C1605E5BF5</v>
      </c>
      <c r="D3871" s="34" t="s">
        <v>194</v>
      </c>
      <c r="E3871" t="str">
        <f>VLOOKUP('نهایی براساس سیستم'!D3871,Trade!A:B,2,0)</f>
        <v>8AF9CC35-B938-4976-9C12-F05E1575BF7F</v>
      </c>
      <c r="H3871" s="34" t="s">
        <v>1873</v>
      </c>
      <c r="I3871" t="str">
        <f>VLOOKUP(H3871,Position!A:D,4,0)</f>
        <v>cc4ff314-3da1-44cb-8b7d-be123181be17</v>
      </c>
      <c r="J3871" t="str">
        <f t="shared" si="120"/>
        <v>cc4ff314-3da1-44cb-8b7d-be123181be17'</v>
      </c>
      <c r="K3871" t="s">
        <v>4008</v>
      </c>
      <c r="L3871" t="s">
        <v>1882</v>
      </c>
      <c r="M3871" t="s">
        <v>1883</v>
      </c>
      <c r="N3871" t="str">
        <f t="shared" si="121"/>
        <v>when WorkOrder.ParentSystemID = '74D1FA90-6EBA-445D-B8D3-58C1605E5BF5' and WorkOrder.WOTradeID = '8AF9CC35-B938-4976-9C12-F05E1575BF7F' then 'cc4ff314-3da1-44cb-8b7d-be123181be17'--1520BH03-برق-محمد ضیائی پور اردکانی</v>
      </c>
    </row>
    <row r="3872" spans="1:14" hidden="1">
      <c r="A3872" t="s">
        <v>3104</v>
      </c>
      <c r="B3872" t="s">
        <v>3104</v>
      </c>
      <c r="C3872" t="str">
        <f>VLOOKUP(B3872,Sheet6!B:C,2,0)</f>
        <v>60F53A03-25B5-445F-B55D-19283E9BBA26</v>
      </c>
      <c r="D3872" s="34" t="s">
        <v>194</v>
      </c>
      <c r="E3872" t="str">
        <f>VLOOKUP('نهایی براساس سیستم'!D3872,Trade!A:B,2,0)</f>
        <v>8AF9CC35-B938-4976-9C12-F05E1575BF7F</v>
      </c>
      <c r="H3872" s="34" t="s">
        <v>1873</v>
      </c>
      <c r="I3872" t="str">
        <f>VLOOKUP(H3872,Position!A:D,4,0)</f>
        <v>cc4ff314-3da1-44cb-8b7d-be123181be17</v>
      </c>
      <c r="J3872" t="str">
        <f t="shared" si="120"/>
        <v>cc4ff314-3da1-44cb-8b7d-be123181be17'</v>
      </c>
      <c r="K3872" t="s">
        <v>4008</v>
      </c>
      <c r="L3872" t="s">
        <v>1882</v>
      </c>
      <c r="M3872" t="s">
        <v>1883</v>
      </c>
      <c r="N3872" t="str">
        <f t="shared" si="121"/>
        <v>when WorkOrder.ParentSystemID = '60F53A03-25B5-445F-B55D-19283E9BBA26' and WorkOrder.WOTradeID = '8AF9CC35-B938-4976-9C12-F05E1575BF7F' then 'cc4ff314-3da1-44cb-8b7d-be123181be17'--1520BU01-برق-محمد ضیائی پور اردکانی</v>
      </c>
    </row>
    <row r="3873" spans="1:14" hidden="1">
      <c r="A3873" t="s">
        <v>3106</v>
      </c>
      <c r="B3873" t="s">
        <v>3106</v>
      </c>
      <c r="C3873" t="str">
        <f>VLOOKUP(B3873,Sheet6!B:C,2,0)</f>
        <v>88ADAC8A-A294-42A1-8E1F-DE0CEB8B34EB</v>
      </c>
      <c r="D3873" s="34" t="s">
        <v>194</v>
      </c>
      <c r="E3873" t="str">
        <f>VLOOKUP('نهایی براساس سیستم'!D3873,Trade!A:B,2,0)</f>
        <v>8AF9CC35-B938-4976-9C12-F05E1575BF7F</v>
      </c>
      <c r="H3873" s="34" t="s">
        <v>1873</v>
      </c>
      <c r="I3873" t="str">
        <f>VLOOKUP(H3873,Position!A:D,4,0)</f>
        <v>cc4ff314-3da1-44cb-8b7d-be123181be17</v>
      </c>
      <c r="J3873" t="str">
        <f t="shared" si="120"/>
        <v>cc4ff314-3da1-44cb-8b7d-be123181be17'</v>
      </c>
      <c r="K3873" t="s">
        <v>4008</v>
      </c>
      <c r="L3873" t="s">
        <v>1882</v>
      </c>
      <c r="M3873" t="s">
        <v>1883</v>
      </c>
      <c r="N3873" t="str">
        <f t="shared" si="121"/>
        <v>when WorkOrder.ParentSystemID = '88ADAC8A-A294-42A1-8E1F-DE0CEB8B34EB' and WorkOrder.WOTradeID = '8AF9CC35-B938-4976-9C12-F05E1575BF7F' then 'cc4ff314-3da1-44cb-8b7d-be123181be17'--1520BU02-برق-محمد ضیائی پور اردکانی</v>
      </c>
    </row>
    <row r="3874" spans="1:14" hidden="1">
      <c r="A3874" t="s">
        <v>3108</v>
      </c>
      <c r="B3874" t="s">
        <v>3108</v>
      </c>
      <c r="C3874" t="str">
        <f>VLOOKUP(B3874,Sheet6!B:C,2,0)</f>
        <v>43B0D50E-D4D6-4C37-88CA-DFF8148D4F38</v>
      </c>
      <c r="D3874" s="34" t="s">
        <v>194</v>
      </c>
      <c r="E3874" t="str">
        <f>VLOOKUP('نهایی براساس سیستم'!D3874,Trade!A:B,2,0)</f>
        <v>8AF9CC35-B938-4976-9C12-F05E1575BF7F</v>
      </c>
      <c r="H3874" s="34" t="s">
        <v>1873</v>
      </c>
      <c r="I3874" t="str">
        <f>VLOOKUP(H3874,Position!A:D,4,0)</f>
        <v>cc4ff314-3da1-44cb-8b7d-be123181be17</v>
      </c>
      <c r="J3874" t="str">
        <f t="shared" si="120"/>
        <v>cc4ff314-3da1-44cb-8b7d-be123181be17'</v>
      </c>
      <c r="K3874" t="s">
        <v>4008</v>
      </c>
      <c r="L3874" t="s">
        <v>1882</v>
      </c>
      <c r="M3874" t="s">
        <v>1883</v>
      </c>
      <c r="N3874" t="str">
        <f t="shared" si="121"/>
        <v>when WorkOrder.ParentSystemID = '43B0D50E-D4D6-4C37-88CA-DFF8148D4F38' and WorkOrder.WOTradeID = '8AF9CC35-B938-4976-9C12-F05E1575BF7F' then 'cc4ff314-3da1-44cb-8b7d-be123181be17'--1520BU03-برق-محمد ضیائی پور اردکانی</v>
      </c>
    </row>
    <row r="3875" spans="1:14" hidden="1">
      <c r="A3875" t="s">
        <v>3110</v>
      </c>
      <c r="B3875" t="s">
        <v>3110</v>
      </c>
      <c r="C3875" t="str">
        <f>VLOOKUP(B3875,Sheet6!B:C,2,0)</f>
        <v>4F713EC3-823B-44CD-A169-5F4F8923908F</v>
      </c>
      <c r="D3875" s="34" t="s">
        <v>194</v>
      </c>
      <c r="E3875" t="str">
        <f>VLOOKUP('نهایی براساس سیستم'!D3875,Trade!A:B,2,0)</f>
        <v>8AF9CC35-B938-4976-9C12-F05E1575BF7F</v>
      </c>
      <c r="H3875" s="34" t="s">
        <v>1873</v>
      </c>
      <c r="I3875" t="str">
        <f>VLOOKUP(H3875,Position!A:D,4,0)</f>
        <v>cc4ff314-3da1-44cb-8b7d-be123181be17</v>
      </c>
      <c r="J3875" t="str">
        <f t="shared" si="120"/>
        <v>cc4ff314-3da1-44cb-8b7d-be123181be17'</v>
      </c>
      <c r="K3875" t="s">
        <v>4008</v>
      </c>
      <c r="L3875" t="s">
        <v>1882</v>
      </c>
      <c r="M3875" t="s">
        <v>1883</v>
      </c>
      <c r="N3875" t="str">
        <f t="shared" si="121"/>
        <v>when WorkOrder.ParentSystemID = '4F713EC3-823B-44CD-A169-5F4F8923908F' and WorkOrder.WOTradeID = '8AF9CC35-B938-4976-9C12-F05E1575BF7F' then 'cc4ff314-3da1-44cb-8b7d-be123181be17'--1520DS01-برق-محمد ضیائی پور اردکانی</v>
      </c>
    </row>
    <row r="3876" spans="1:14" hidden="1">
      <c r="A3876" t="s">
        <v>3112</v>
      </c>
      <c r="B3876" t="s">
        <v>3112</v>
      </c>
      <c r="C3876" t="str">
        <f>VLOOKUP(B3876,Sheet6!B:C,2,0)</f>
        <v>08417E8C-EDC0-4BD1-AD99-16CBA02F03EF</v>
      </c>
      <c r="D3876" s="34" t="s">
        <v>194</v>
      </c>
      <c r="E3876" t="str">
        <f>VLOOKUP('نهایی براساس سیستم'!D3876,Trade!A:B,2,0)</f>
        <v>8AF9CC35-B938-4976-9C12-F05E1575BF7F</v>
      </c>
      <c r="H3876" s="34" t="s">
        <v>1873</v>
      </c>
      <c r="I3876" t="str">
        <f>VLOOKUP(H3876,Position!A:D,4,0)</f>
        <v>cc4ff314-3da1-44cb-8b7d-be123181be17</v>
      </c>
      <c r="J3876" t="str">
        <f t="shared" si="120"/>
        <v>cc4ff314-3da1-44cb-8b7d-be123181be17'</v>
      </c>
      <c r="K3876" t="s">
        <v>4008</v>
      </c>
      <c r="L3876" t="s">
        <v>1882</v>
      </c>
      <c r="M3876" t="s">
        <v>1883</v>
      </c>
      <c r="N3876" t="str">
        <f t="shared" si="121"/>
        <v>when WorkOrder.ParentSystemID = '08417E8C-EDC0-4BD1-AD99-16CBA02F03EF' and WorkOrder.WOTradeID = '8AF9CC35-B938-4976-9C12-F05E1575BF7F' then 'cc4ff314-3da1-44cb-8b7d-be123181be17'--1520DS02-برق-محمد ضیائی پور اردکانی</v>
      </c>
    </row>
    <row r="3877" spans="1:14" hidden="1">
      <c r="A3877" t="s">
        <v>3114</v>
      </c>
      <c r="B3877" t="s">
        <v>3114</v>
      </c>
      <c r="C3877" t="str">
        <f>VLOOKUP(B3877,Sheet6!B:C,2,0)</f>
        <v>8E840D4F-7BB9-4AE3-8670-389103842EE2</v>
      </c>
      <c r="D3877" s="34" t="s">
        <v>194</v>
      </c>
      <c r="E3877" t="str">
        <f>VLOOKUP('نهایی براساس سیستم'!D3877,Trade!A:B,2,0)</f>
        <v>8AF9CC35-B938-4976-9C12-F05E1575BF7F</v>
      </c>
      <c r="H3877" s="34" t="s">
        <v>1873</v>
      </c>
      <c r="I3877" t="str">
        <f>VLOOKUP(H3877,Position!A:D,4,0)</f>
        <v>cc4ff314-3da1-44cb-8b7d-be123181be17</v>
      </c>
      <c r="J3877" t="str">
        <f t="shared" si="120"/>
        <v>cc4ff314-3da1-44cb-8b7d-be123181be17'</v>
      </c>
      <c r="K3877" t="s">
        <v>4008</v>
      </c>
      <c r="L3877" t="s">
        <v>1882</v>
      </c>
      <c r="M3877" t="s">
        <v>1883</v>
      </c>
      <c r="N3877" t="str">
        <f t="shared" si="121"/>
        <v>when WorkOrder.ParentSystemID = '8E840D4F-7BB9-4AE3-8670-389103842EE2' and WorkOrder.WOTradeID = '8AF9CC35-B938-4976-9C12-F05E1575BF7F' then 'cc4ff314-3da1-44cb-8b7d-be123181be17'--1520EC01-برق-محمد ضیائی پور اردکانی</v>
      </c>
    </row>
    <row r="3878" spans="1:14" hidden="1">
      <c r="A3878" t="s">
        <v>3116</v>
      </c>
      <c r="B3878" t="s">
        <v>3116</v>
      </c>
      <c r="C3878" t="str">
        <f>VLOOKUP(B3878,Sheet6!B:C,2,0)</f>
        <v>A7FF29C3-08D4-460C-A5E1-657D3FEA21EB</v>
      </c>
      <c r="D3878" s="34" t="s">
        <v>194</v>
      </c>
      <c r="E3878" t="str">
        <f>VLOOKUP('نهایی براساس سیستم'!D3878,Trade!A:B,2,0)</f>
        <v>8AF9CC35-B938-4976-9C12-F05E1575BF7F</v>
      </c>
      <c r="H3878" s="34" t="s">
        <v>1873</v>
      </c>
      <c r="I3878" t="str">
        <f>VLOOKUP(H3878,Position!A:D,4,0)</f>
        <v>cc4ff314-3da1-44cb-8b7d-be123181be17</v>
      </c>
      <c r="J3878" t="str">
        <f t="shared" si="120"/>
        <v>cc4ff314-3da1-44cb-8b7d-be123181be17'</v>
      </c>
      <c r="K3878" t="s">
        <v>4008</v>
      </c>
      <c r="L3878" t="s">
        <v>1882</v>
      </c>
      <c r="M3878" t="s">
        <v>1883</v>
      </c>
      <c r="N3878" t="str">
        <f t="shared" si="121"/>
        <v>when WorkOrder.ParentSystemID = 'A7FF29C3-08D4-460C-A5E1-657D3FEA21EB' and WorkOrder.WOTradeID = '8AF9CC35-B938-4976-9C12-F05E1575BF7F' then 'cc4ff314-3da1-44cb-8b7d-be123181be17'--1520EC02-برق-محمد ضیائی پور اردکانی</v>
      </c>
    </row>
    <row r="3879" spans="1:14" hidden="1">
      <c r="A3879" t="s">
        <v>3118</v>
      </c>
      <c r="B3879" t="s">
        <v>3118</v>
      </c>
      <c r="C3879" t="str">
        <f>VLOOKUP(B3879,Sheet6!B:C,2,0)</f>
        <v>37383715-1A40-41A8-B33C-F8DF590F15B4</v>
      </c>
      <c r="D3879" s="34" t="s">
        <v>194</v>
      </c>
      <c r="E3879" t="str">
        <f>VLOOKUP('نهایی براساس سیستم'!D3879,Trade!A:B,2,0)</f>
        <v>8AF9CC35-B938-4976-9C12-F05E1575BF7F</v>
      </c>
      <c r="H3879" s="34" t="s">
        <v>1873</v>
      </c>
      <c r="I3879" t="str">
        <f>VLOOKUP(H3879,Position!A:D,4,0)</f>
        <v>cc4ff314-3da1-44cb-8b7d-be123181be17</v>
      </c>
      <c r="J3879" t="str">
        <f t="shared" si="120"/>
        <v>cc4ff314-3da1-44cb-8b7d-be123181be17'</v>
      </c>
      <c r="K3879" t="s">
        <v>4008</v>
      </c>
      <c r="L3879" t="s">
        <v>1882</v>
      </c>
      <c r="M3879" t="s">
        <v>1883</v>
      </c>
      <c r="N3879" t="str">
        <f t="shared" si="121"/>
        <v>when WorkOrder.ParentSystemID = '37383715-1A40-41A8-B33C-F8DF590F15B4' and WorkOrder.WOTradeID = '8AF9CC35-B938-4976-9C12-F05E1575BF7F' then 'cc4ff314-3da1-44cb-8b7d-be123181be17'--1520LP01-برق-محمد ضیائی پور اردکانی</v>
      </c>
    </row>
    <row r="3880" spans="1:14" hidden="1">
      <c r="A3880" t="s">
        <v>3120</v>
      </c>
      <c r="B3880" t="s">
        <v>3120</v>
      </c>
      <c r="C3880" t="str">
        <f>VLOOKUP(B3880,Sheet6!B:C,2,0)</f>
        <v>2DF301A5-3374-45FE-8AB3-018C2551AADF</v>
      </c>
      <c r="D3880" s="34" t="s">
        <v>194</v>
      </c>
      <c r="E3880" t="str">
        <f>VLOOKUP('نهایی براساس سیستم'!D3880,Trade!A:B,2,0)</f>
        <v>8AF9CC35-B938-4976-9C12-F05E1575BF7F</v>
      </c>
      <c r="H3880" s="34" t="s">
        <v>1873</v>
      </c>
      <c r="I3880" t="str">
        <f>VLOOKUP(H3880,Position!A:D,4,0)</f>
        <v>cc4ff314-3da1-44cb-8b7d-be123181be17</v>
      </c>
      <c r="J3880" t="str">
        <f t="shared" si="120"/>
        <v>cc4ff314-3da1-44cb-8b7d-be123181be17'</v>
      </c>
      <c r="K3880" t="s">
        <v>4008</v>
      </c>
      <c r="L3880" t="s">
        <v>1882</v>
      </c>
      <c r="M3880" t="s">
        <v>1883</v>
      </c>
      <c r="N3880" t="str">
        <f t="shared" si="121"/>
        <v>when WorkOrder.ParentSystemID = '2DF301A5-3374-45FE-8AB3-018C2551AADF' and WorkOrder.WOTradeID = '8AF9CC35-B938-4976-9C12-F05E1575BF7F' then 'cc4ff314-3da1-44cb-8b7d-be123181be17'--1520LP02-برق-محمد ضیائی پور اردکانی</v>
      </c>
    </row>
    <row r="3881" spans="1:14" hidden="1">
      <c r="A3881" t="s">
        <v>3122</v>
      </c>
      <c r="B3881" t="s">
        <v>3122</v>
      </c>
      <c r="C3881" t="str">
        <f>VLOOKUP(B3881,Sheet6!B:C,2,0)</f>
        <v>D47082A6-5834-4164-B5FF-DA7CBAF48166</v>
      </c>
      <c r="D3881" s="34" t="s">
        <v>194</v>
      </c>
      <c r="E3881" t="str">
        <f>VLOOKUP('نهایی براساس سیستم'!D3881,Trade!A:B,2,0)</f>
        <v>8AF9CC35-B938-4976-9C12-F05E1575BF7F</v>
      </c>
      <c r="H3881" s="34" t="s">
        <v>1873</v>
      </c>
      <c r="I3881" t="str">
        <f>VLOOKUP(H3881,Position!A:D,4,0)</f>
        <v>cc4ff314-3da1-44cb-8b7d-be123181be17</v>
      </c>
      <c r="J3881" t="str">
        <f t="shared" si="120"/>
        <v>cc4ff314-3da1-44cb-8b7d-be123181be17'</v>
      </c>
      <c r="K3881" t="s">
        <v>4008</v>
      </c>
      <c r="L3881" t="s">
        <v>1882</v>
      </c>
      <c r="M3881" t="s">
        <v>1883</v>
      </c>
      <c r="N3881" t="str">
        <f t="shared" si="121"/>
        <v>when WorkOrder.ParentSystemID = 'D47082A6-5834-4164-B5FF-DA7CBAF48166' and WorkOrder.WOTradeID = '8AF9CC35-B938-4976-9C12-F05E1575BF7F' then 'cc4ff314-3da1-44cb-8b7d-be123181be17'--1520WP01-برق-محمد ضیائی پور اردکانی</v>
      </c>
    </row>
    <row r="3882" spans="1:14" hidden="1">
      <c r="A3882" t="s">
        <v>3124</v>
      </c>
      <c r="B3882" t="s">
        <v>3124</v>
      </c>
      <c r="C3882" t="str">
        <f>VLOOKUP(B3882,Sheet6!B:C,2,0)</f>
        <v>E1EF5401-ABB0-4DEF-B41D-EA1BCA85E2D3</v>
      </c>
      <c r="D3882" s="34" t="s">
        <v>194</v>
      </c>
      <c r="E3882" t="str">
        <f>VLOOKUP('نهایی براساس سیستم'!D3882,Trade!A:B,2,0)</f>
        <v>8AF9CC35-B938-4976-9C12-F05E1575BF7F</v>
      </c>
      <c r="H3882" s="34" t="s">
        <v>1873</v>
      </c>
      <c r="I3882" t="str">
        <f>VLOOKUP(H3882,Position!A:D,4,0)</f>
        <v>cc4ff314-3da1-44cb-8b7d-be123181be17</v>
      </c>
      <c r="J3882" t="str">
        <f t="shared" si="120"/>
        <v>cc4ff314-3da1-44cb-8b7d-be123181be17'</v>
      </c>
      <c r="K3882" t="s">
        <v>4008</v>
      </c>
      <c r="L3882" t="s">
        <v>1882</v>
      </c>
      <c r="M3882" t="s">
        <v>1883</v>
      </c>
      <c r="N3882" t="str">
        <f t="shared" si="121"/>
        <v>when WorkOrder.ParentSystemID = 'E1EF5401-ABB0-4DEF-B41D-EA1BCA85E2D3' and WorkOrder.WOTradeID = '8AF9CC35-B938-4976-9C12-F05E1575BF7F' then 'cc4ff314-3da1-44cb-8b7d-be123181be17'--1520WP02-برق-محمد ضیائی پور اردکانی</v>
      </c>
    </row>
    <row r="3883" spans="1:14" hidden="1">
      <c r="A3883" t="s">
        <v>3126</v>
      </c>
      <c r="B3883" t="s">
        <v>3126</v>
      </c>
      <c r="C3883" t="str">
        <f>VLOOKUP(B3883,Sheet6!B:C,2,0)</f>
        <v>76BAB80C-6577-4852-86C6-2E38B81EEA1E</v>
      </c>
      <c r="D3883" s="34" t="s">
        <v>194</v>
      </c>
      <c r="E3883" t="str">
        <f>VLOOKUP('نهایی براساس سیستم'!D3883,Trade!A:B,2,0)</f>
        <v>8AF9CC35-B938-4976-9C12-F05E1575BF7F</v>
      </c>
      <c r="H3883" s="34" t="s">
        <v>1873</v>
      </c>
      <c r="I3883" t="str">
        <f>VLOOKUP(H3883,Position!A:D,4,0)</f>
        <v>cc4ff314-3da1-44cb-8b7d-be123181be17</v>
      </c>
      <c r="J3883" t="str">
        <f t="shared" si="120"/>
        <v>cc4ff314-3da1-44cb-8b7d-be123181be17'</v>
      </c>
      <c r="K3883" t="s">
        <v>4008</v>
      </c>
      <c r="L3883" t="s">
        <v>1882</v>
      </c>
      <c r="M3883" t="s">
        <v>1883</v>
      </c>
      <c r="N3883" t="str">
        <f t="shared" si="121"/>
        <v>when WorkOrder.ParentSystemID = '76BAB80C-6577-4852-86C6-2E38B81EEA1E' and WorkOrder.WOTradeID = '8AF9CC35-B938-4976-9C12-F05E1575BF7F' then 'cc4ff314-3da1-44cb-8b7d-be123181be17'--1520WP03-برق-محمد ضیائی پور اردکانی</v>
      </c>
    </row>
    <row r="3884" spans="1:14" hidden="1">
      <c r="A3884" t="s">
        <v>3128</v>
      </c>
      <c r="B3884" t="s">
        <v>3128</v>
      </c>
      <c r="C3884" t="str">
        <f>VLOOKUP(B3884,Sheet6!B:C,2,0)</f>
        <v>B6D79102-4FB1-4537-B371-D53B0B73B2B4</v>
      </c>
      <c r="D3884" s="34" t="s">
        <v>194</v>
      </c>
      <c r="E3884" t="str">
        <f>VLOOKUP('نهایی براساس سیستم'!D3884,Trade!A:B,2,0)</f>
        <v>8AF9CC35-B938-4976-9C12-F05E1575BF7F</v>
      </c>
      <c r="H3884" s="34" t="s">
        <v>1873</v>
      </c>
      <c r="I3884" t="str">
        <f>VLOOKUP(H3884,Position!A:D,4,0)</f>
        <v>cc4ff314-3da1-44cb-8b7d-be123181be17</v>
      </c>
      <c r="J3884" t="str">
        <f t="shared" si="120"/>
        <v>cc4ff314-3da1-44cb-8b7d-be123181be17'</v>
      </c>
      <c r="K3884" t="s">
        <v>4008</v>
      </c>
      <c r="L3884" t="s">
        <v>1882</v>
      </c>
      <c r="M3884" t="s">
        <v>1883</v>
      </c>
      <c r="N3884" t="str">
        <f t="shared" si="121"/>
        <v>when WorkOrder.ParentSystemID = 'B6D79102-4FB1-4537-B371-D53B0B73B2B4' and WorkOrder.WOTradeID = '8AF9CC35-B938-4976-9C12-F05E1575BF7F' then 'cc4ff314-3da1-44cb-8b7d-be123181be17'--1520WP04-برق-محمد ضیائی پور اردکانی</v>
      </c>
    </row>
    <row r="3885" spans="1:14" hidden="1">
      <c r="A3885" t="s">
        <v>3130</v>
      </c>
      <c r="B3885" t="s">
        <v>3130</v>
      </c>
      <c r="C3885" t="str">
        <f>VLOOKUP(B3885,Sheet6!B:C,2,0)</f>
        <v>3C9D4352-5639-47F2-9910-681EBF5B5E63</v>
      </c>
      <c r="D3885" s="34" t="s">
        <v>194</v>
      </c>
      <c r="E3885" t="str">
        <f>VLOOKUP('نهایی براساس سیستم'!D3885,Trade!A:B,2,0)</f>
        <v>8AF9CC35-B938-4976-9C12-F05E1575BF7F</v>
      </c>
      <c r="H3885" s="34" t="s">
        <v>1873</v>
      </c>
      <c r="I3885" t="str">
        <f>VLOOKUP(H3885,Position!A:D,4,0)</f>
        <v>cc4ff314-3da1-44cb-8b7d-be123181be17</v>
      </c>
      <c r="J3885" t="str">
        <f t="shared" si="120"/>
        <v>cc4ff314-3da1-44cb-8b7d-be123181be17'</v>
      </c>
      <c r="K3885" t="s">
        <v>4008</v>
      </c>
      <c r="L3885" t="s">
        <v>1882</v>
      </c>
      <c r="M3885" t="s">
        <v>1883</v>
      </c>
      <c r="N3885" t="str">
        <f t="shared" si="121"/>
        <v>when WorkOrder.ParentSystemID = '3C9D4352-5639-47F2-9910-681EBF5B5E63' and WorkOrder.WOTradeID = '8AF9CC35-B938-4976-9C12-F05E1575BF7F' then 'cc4ff314-3da1-44cb-8b7d-be123181be17'--1520WP05-برق-محمد ضیائی پور اردکانی</v>
      </c>
    </row>
    <row r="3886" spans="1:14" hidden="1">
      <c r="A3886" t="s">
        <v>3132</v>
      </c>
      <c r="B3886" t="s">
        <v>3132</v>
      </c>
      <c r="C3886" t="str">
        <f>VLOOKUP(B3886,Sheet6!B:C,2,0)</f>
        <v>92589E75-4975-40B9-BDAF-A6EABE52C8DD</v>
      </c>
      <c r="D3886" s="34" t="s">
        <v>194</v>
      </c>
      <c r="E3886" t="str">
        <f>VLOOKUP('نهایی براساس سیستم'!D3886,Trade!A:B,2,0)</f>
        <v>8AF9CC35-B938-4976-9C12-F05E1575BF7F</v>
      </c>
      <c r="H3886" s="34" t="s">
        <v>1873</v>
      </c>
      <c r="I3886" t="str">
        <f>VLOOKUP(H3886,Position!A:D,4,0)</f>
        <v>cc4ff314-3da1-44cb-8b7d-be123181be17</v>
      </c>
      <c r="J3886" t="str">
        <f t="shared" si="120"/>
        <v>cc4ff314-3da1-44cb-8b7d-be123181be17'</v>
      </c>
      <c r="K3886" t="s">
        <v>4008</v>
      </c>
      <c r="L3886" t="s">
        <v>1882</v>
      </c>
      <c r="M3886" t="s">
        <v>1883</v>
      </c>
      <c r="N3886" t="str">
        <f t="shared" si="121"/>
        <v>when WorkOrder.ParentSystemID = '92589E75-4975-40B9-BDAF-A6EABE52C8DD' and WorkOrder.WOTradeID = '8AF9CC35-B938-4976-9C12-F05E1575BF7F' then 'cc4ff314-3da1-44cb-8b7d-be123181be17'--1520WP06-برق-محمد ضیائی پور اردکانی</v>
      </c>
    </row>
    <row r="3887" spans="1:14" hidden="1">
      <c r="A3887" t="s">
        <v>3134</v>
      </c>
      <c r="B3887" t="s">
        <v>3134</v>
      </c>
      <c r="C3887" t="str">
        <f>VLOOKUP(B3887,Sheet6!B:C,2,0)</f>
        <v>C95937EE-0F5F-45A3-AE61-C6B0467D1B20</v>
      </c>
      <c r="D3887" s="34" t="s">
        <v>194</v>
      </c>
      <c r="E3887" t="str">
        <f>VLOOKUP('نهایی براساس سیستم'!D3887,Trade!A:B,2,0)</f>
        <v>8AF9CC35-B938-4976-9C12-F05E1575BF7F</v>
      </c>
      <c r="H3887" s="34" t="s">
        <v>1873</v>
      </c>
      <c r="I3887" t="str">
        <f>VLOOKUP(H3887,Position!A:D,4,0)</f>
        <v>cc4ff314-3da1-44cb-8b7d-be123181be17</v>
      </c>
      <c r="J3887" t="str">
        <f t="shared" si="120"/>
        <v>cc4ff314-3da1-44cb-8b7d-be123181be17'</v>
      </c>
      <c r="K3887" t="s">
        <v>4008</v>
      </c>
      <c r="L3887" t="s">
        <v>1882</v>
      </c>
      <c r="M3887" t="s">
        <v>1883</v>
      </c>
      <c r="N3887" t="str">
        <f t="shared" si="121"/>
        <v>when WorkOrder.ParentSystemID = 'C95937EE-0F5F-45A3-AE61-C6B0467D1B20' and WorkOrder.WOTradeID = '8AF9CC35-B938-4976-9C12-F05E1575BF7F' then 'cc4ff314-3da1-44cb-8b7d-be123181be17'--1520WP07-برق-محمد ضیائی پور اردکانی</v>
      </c>
    </row>
    <row r="3888" spans="1:14" hidden="1">
      <c r="A3888" t="s">
        <v>3136</v>
      </c>
      <c r="B3888" t="s">
        <v>3136</v>
      </c>
      <c r="C3888" t="str">
        <f>VLOOKUP(B3888,Sheet6!B:C,2,0)</f>
        <v>E49812FF-513E-44F2-A0AE-1D04DD1A2063</v>
      </c>
      <c r="D3888" s="34" t="s">
        <v>194</v>
      </c>
      <c r="E3888" t="str">
        <f>VLOOKUP('نهایی براساس سیستم'!D3888,Trade!A:B,2,0)</f>
        <v>8AF9CC35-B938-4976-9C12-F05E1575BF7F</v>
      </c>
      <c r="H3888" s="34" t="s">
        <v>1873</v>
      </c>
      <c r="I3888" t="str">
        <f>VLOOKUP(H3888,Position!A:D,4,0)</f>
        <v>cc4ff314-3da1-44cb-8b7d-be123181be17</v>
      </c>
      <c r="J3888" t="str">
        <f t="shared" si="120"/>
        <v>cc4ff314-3da1-44cb-8b7d-be123181be17'</v>
      </c>
      <c r="K3888" t="s">
        <v>4008</v>
      </c>
      <c r="L3888" t="s">
        <v>1882</v>
      </c>
      <c r="M3888" t="s">
        <v>1883</v>
      </c>
      <c r="N3888" t="str">
        <f t="shared" si="121"/>
        <v>when WorkOrder.ParentSystemID = 'E49812FF-513E-44F2-A0AE-1D04DD1A2063' and WorkOrder.WOTradeID = '8AF9CC35-B938-4976-9C12-F05E1575BF7F' then 'cc4ff314-3da1-44cb-8b7d-be123181be17'--1520WP08-برق-محمد ضیائی پور اردکانی</v>
      </c>
    </row>
    <row r="3889" spans="1:14" hidden="1">
      <c r="A3889" t="s">
        <v>3138</v>
      </c>
      <c r="B3889" t="s">
        <v>3138</v>
      </c>
      <c r="C3889" t="str">
        <f>VLOOKUP(B3889,Sheet6!B:C,2,0)</f>
        <v>0735E2C9-4FC9-4C1A-83DE-4A9C5B0B9B50</v>
      </c>
      <c r="D3889" s="34" t="s">
        <v>194</v>
      </c>
      <c r="E3889" t="str">
        <f>VLOOKUP('نهایی براساس سیستم'!D3889,Trade!A:B,2,0)</f>
        <v>8AF9CC35-B938-4976-9C12-F05E1575BF7F</v>
      </c>
      <c r="H3889" s="34" t="s">
        <v>1873</v>
      </c>
      <c r="I3889" t="str">
        <f>VLOOKUP(H3889,Position!A:D,4,0)</f>
        <v>cc4ff314-3da1-44cb-8b7d-be123181be17</v>
      </c>
      <c r="J3889" t="str">
        <f t="shared" si="120"/>
        <v>cc4ff314-3da1-44cb-8b7d-be123181be17'</v>
      </c>
      <c r="K3889" t="s">
        <v>4008</v>
      </c>
      <c r="L3889" t="s">
        <v>1882</v>
      </c>
      <c r="M3889" t="s">
        <v>1883</v>
      </c>
      <c r="N3889" t="str">
        <f t="shared" si="121"/>
        <v>when WorkOrder.ParentSystemID = '0735E2C9-4FC9-4C1A-83DE-4A9C5B0B9B50' and WorkOrder.WOTradeID = '8AF9CC35-B938-4976-9C12-F05E1575BF7F' then 'cc4ff314-3da1-44cb-8b7d-be123181be17'--1520WP09-برق-محمد ضیائی پور اردکانی</v>
      </c>
    </row>
    <row r="3890" spans="1:14" hidden="1">
      <c r="A3890" t="s">
        <v>3140</v>
      </c>
      <c r="B3890" t="s">
        <v>3140</v>
      </c>
      <c r="C3890" t="str">
        <f>VLOOKUP(B3890,Sheet6!B:C,2,0)</f>
        <v>031A0581-C7D6-4572-BCE0-CF468FBBED9B</v>
      </c>
      <c r="D3890" s="34" t="s">
        <v>194</v>
      </c>
      <c r="E3890" t="str">
        <f>VLOOKUP('نهایی براساس سیستم'!D3890,Trade!A:B,2,0)</f>
        <v>8AF9CC35-B938-4976-9C12-F05E1575BF7F</v>
      </c>
      <c r="H3890" s="34" t="s">
        <v>1873</v>
      </c>
      <c r="I3890" t="str">
        <f>VLOOKUP(H3890,Position!A:D,4,0)</f>
        <v>cc4ff314-3da1-44cb-8b7d-be123181be17</v>
      </c>
      <c r="J3890" t="str">
        <f t="shared" si="120"/>
        <v>cc4ff314-3da1-44cb-8b7d-be123181be17'</v>
      </c>
      <c r="K3890" t="s">
        <v>4008</v>
      </c>
      <c r="L3890" t="s">
        <v>1882</v>
      </c>
      <c r="M3890" t="s">
        <v>1883</v>
      </c>
      <c r="N3890" t="str">
        <f t="shared" si="121"/>
        <v>when WorkOrder.ParentSystemID = '031A0581-C7D6-4572-BCE0-CF468FBBED9B' and WorkOrder.WOTradeID = '8AF9CC35-B938-4976-9C12-F05E1575BF7F' then 'cc4ff314-3da1-44cb-8b7d-be123181be17'--1520WP10-برق-محمد ضیائی پور اردکانی</v>
      </c>
    </row>
    <row r="3891" spans="1:14" hidden="1">
      <c r="A3891" t="s">
        <v>3142</v>
      </c>
      <c r="B3891" t="s">
        <v>3142</v>
      </c>
      <c r="C3891" t="str">
        <f>VLOOKUP(B3891,Sheet6!B:C,2,0)</f>
        <v>803FCAB1-20D1-4D82-9131-B0C3D8B505A9</v>
      </c>
      <c r="D3891" s="34" t="s">
        <v>194</v>
      </c>
      <c r="E3891" t="str">
        <f>VLOOKUP('نهایی براساس سیستم'!D3891,Trade!A:B,2,0)</f>
        <v>8AF9CC35-B938-4976-9C12-F05E1575BF7F</v>
      </c>
      <c r="H3891" s="34" t="s">
        <v>1873</v>
      </c>
      <c r="I3891" t="str">
        <f>VLOOKUP(H3891,Position!A:D,4,0)</f>
        <v>cc4ff314-3da1-44cb-8b7d-be123181be17</v>
      </c>
      <c r="J3891" t="str">
        <f t="shared" si="120"/>
        <v>cc4ff314-3da1-44cb-8b7d-be123181be17'</v>
      </c>
      <c r="K3891" t="s">
        <v>4008</v>
      </c>
      <c r="L3891" t="s">
        <v>1882</v>
      </c>
      <c r="M3891" t="s">
        <v>1883</v>
      </c>
      <c r="N3891" t="str">
        <f t="shared" si="121"/>
        <v>when WorkOrder.ParentSystemID = '803FCAB1-20D1-4D82-9131-B0C3D8B505A9' and WorkOrder.WOTradeID = '8AF9CC35-B938-4976-9C12-F05E1575BF7F' then 'cc4ff314-3da1-44cb-8b7d-be123181be17'--1520WP11-برق-محمد ضیائی پور اردکانی</v>
      </c>
    </row>
    <row r="3892" spans="1:14" hidden="1">
      <c r="A3892" t="s">
        <v>3144</v>
      </c>
      <c r="B3892" t="s">
        <v>3144</v>
      </c>
      <c r="C3892" t="str">
        <f>VLOOKUP(B3892,Sheet6!B:C,2,0)</f>
        <v>9FB9AB8E-1CA7-4DC1-B05D-DB0CDE9A697A</v>
      </c>
      <c r="D3892" s="34" t="s">
        <v>194</v>
      </c>
      <c r="E3892" t="str">
        <f>VLOOKUP('نهایی براساس سیستم'!D3892,Trade!A:B,2,0)</f>
        <v>8AF9CC35-B938-4976-9C12-F05E1575BF7F</v>
      </c>
      <c r="H3892" s="34" t="s">
        <v>1873</v>
      </c>
      <c r="I3892" t="str">
        <f>VLOOKUP(H3892,Position!A:D,4,0)</f>
        <v>cc4ff314-3da1-44cb-8b7d-be123181be17</v>
      </c>
      <c r="J3892" t="str">
        <f t="shared" si="120"/>
        <v>cc4ff314-3da1-44cb-8b7d-be123181be17'</v>
      </c>
      <c r="K3892" t="s">
        <v>4008</v>
      </c>
      <c r="L3892" t="s">
        <v>1882</v>
      </c>
      <c r="M3892" t="s">
        <v>1883</v>
      </c>
      <c r="N3892" t="str">
        <f t="shared" si="121"/>
        <v>when WorkOrder.ParentSystemID = '9FB9AB8E-1CA7-4DC1-B05D-DB0CDE9A697A' and WorkOrder.WOTradeID = '8AF9CC35-B938-4976-9C12-F05E1575BF7F' then 'cc4ff314-3da1-44cb-8b7d-be123181be17'--1520WP12-برق-محمد ضیائی پور اردکانی</v>
      </c>
    </row>
    <row r="3893" spans="1:14" hidden="1">
      <c r="A3893" t="s">
        <v>3146</v>
      </c>
      <c r="B3893">
        <v>1530</v>
      </c>
      <c r="C3893" t="str">
        <f>VLOOKUP(B3893,Sheet6!B:C,2,0)</f>
        <v>A601D9B1-5EF5-4AD2-AF5E-A741D9840B3C</v>
      </c>
      <c r="D3893" s="34" t="s">
        <v>194</v>
      </c>
      <c r="E3893" t="str">
        <f>VLOOKUP('نهایی براساس سیستم'!D3893,Trade!A:B,2,0)</f>
        <v>8AF9CC35-B938-4976-9C12-F05E1575BF7F</v>
      </c>
      <c r="H3893" s="34" t="s">
        <v>1873</v>
      </c>
      <c r="I3893" t="str">
        <f>VLOOKUP(H3893,Position!A:D,4,0)</f>
        <v>cc4ff314-3da1-44cb-8b7d-be123181be17</v>
      </c>
      <c r="J3893" t="str">
        <f t="shared" si="120"/>
        <v>cc4ff314-3da1-44cb-8b7d-be123181be17'</v>
      </c>
      <c r="K3893" t="s">
        <v>4008</v>
      </c>
      <c r="L3893" t="s">
        <v>1882</v>
      </c>
      <c r="M3893" t="s">
        <v>1883</v>
      </c>
      <c r="N3893" t="str">
        <f t="shared" si="121"/>
        <v>when WorkOrder.ParentSystemID = 'A601D9B1-5EF5-4AD2-AF5E-A741D9840B3C' and WorkOrder.WOTradeID = '8AF9CC35-B938-4976-9C12-F05E1575BF7F' then 'cc4ff314-3da1-44cb-8b7d-be123181be17'--1530-برق-محمد ضیائی پور اردکانی</v>
      </c>
    </row>
    <row r="3894" spans="1:14" hidden="1">
      <c r="A3894" t="s">
        <v>3148</v>
      </c>
      <c r="B3894" t="s">
        <v>3148</v>
      </c>
      <c r="C3894" t="str">
        <f>VLOOKUP(B3894,Sheet6!B:C,2,0)</f>
        <v>F474411B-3B2C-4175-9E60-A8191F5F6F9B</v>
      </c>
      <c r="D3894" s="34" t="s">
        <v>194</v>
      </c>
      <c r="E3894" t="str">
        <f>VLOOKUP('نهایی براساس سیستم'!D3894,Trade!A:B,2,0)</f>
        <v>8AF9CC35-B938-4976-9C12-F05E1575BF7F</v>
      </c>
      <c r="H3894" s="34" t="s">
        <v>1873</v>
      </c>
      <c r="I3894" t="str">
        <f>VLOOKUP(H3894,Position!A:D,4,0)</f>
        <v>cc4ff314-3da1-44cb-8b7d-be123181be17</v>
      </c>
      <c r="J3894" t="str">
        <f t="shared" si="120"/>
        <v>cc4ff314-3da1-44cb-8b7d-be123181be17'</v>
      </c>
      <c r="K3894" t="s">
        <v>4008</v>
      </c>
      <c r="L3894" t="s">
        <v>1882</v>
      </c>
      <c r="M3894" t="s">
        <v>1883</v>
      </c>
      <c r="N3894" t="str">
        <f t="shared" si="121"/>
        <v>when WorkOrder.ParentSystemID = 'F474411B-3B2C-4175-9E60-A8191F5F6F9B' and WorkOrder.WOTradeID = '8AF9CC35-B938-4976-9C12-F05E1575BF7F' then 'cc4ff314-3da1-44cb-8b7d-be123181be17'--1530AH01-برق-محمد ضیائی پور اردکانی</v>
      </c>
    </row>
    <row r="3895" spans="1:14" hidden="1">
      <c r="A3895" t="s">
        <v>3150</v>
      </c>
      <c r="B3895">
        <v>1540</v>
      </c>
      <c r="C3895" t="str">
        <f>VLOOKUP(B3895,Sheet6!B:C,2,0)</f>
        <v>1F3F8C35-ECFF-48A7-86BC-016E1E80422C</v>
      </c>
      <c r="D3895" s="34" t="s">
        <v>194</v>
      </c>
      <c r="E3895" t="str">
        <f>VLOOKUP('نهایی براساس سیستم'!D3895,Trade!A:B,2,0)</f>
        <v>8AF9CC35-B938-4976-9C12-F05E1575BF7F</v>
      </c>
      <c r="H3895" s="34" t="s">
        <v>1873</v>
      </c>
      <c r="I3895" t="str">
        <f>VLOOKUP(H3895,Position!A:D,4,0)</f>
        <v>cc4ff314-3da1-44cb-8b7d-be123181be17</v>
      </c>
      <c r="J3895" t="str">
        <f t="shared" si="120"/>
        <v>cc4ff314-3da1-44cb-8b7d-be123181be17'</v>
      </c>
      <c r="K3895" t="s">
        <v>4008</v>
      </c>
      <c r="L3895" t="s">
        <v>1882</v>
      </c>
      <c r="M3895" t="s">
        <v>1883</v>
      </c>
      <c r="N3895" t="str">
        <f t="shared" si="121"/>
        <v>when WorkOrder.ParentSystemID = '1F3F8C35-ECFF-48A7-86BC-016E1E80422C' and WorkOrder.WOTradeID = '8AF9CC35-B938-4976-9C12-F05E1575BF7F' then 'cc4ff314-3da1-44cb-8b7d-be123181be17'--1540-برق-محمد ضیائی پور اردکانی</v>
      </c>
    </row>
    <row r="3896" spans="1:14" hidden="1">
      <c r="A3896" t="s">
        <v>3152</v>
      </c>
      <c r="B3896" t="s">
        <v>3152</v>
      </c>
      <c r="C3896" t="str">
        <f>VLOOKUP(B3896,Sheet6!B:C,2,0)</f>
        <v>CCA39BCD-C325-4745-ACFA-BDB0196A1E29</v>
      </c>
      <c r="D3896" s="34" t="s">
        <v>194</v>
      </c>
      <c r="E3896" t="str">
        <f>VLOOKUP('نهایی براساس سیستم'!D3896,Trade!A:B,2,0)</f>
        <v>8AF9CC35-B938-4976-9C12-F05E1575BF7F</v>
      </c>
      <c r="H3896" s="34" t="s">
        <v>1873</v>
      </c>
      <c r="I3896" t="str">
        <f>VLOOKUP(H3896,Position!A:D,4,0)</f>
        <v>cc4ff314-3da1-44cb-8b7d-be123181be17</v>
      </c>
      <c r="J3896" t="str">
        <f t="shared" si="120"/>
        <v>cc4ff314-3da1-44cb-8b7d-be123181be17'</v>
      </c>
      <c r="K3896" t="s">
        <v>4008</v>
      </c>
      <c r="L3896" t="s">
        <v>1882</v>
      </c>
      <c r="M3896" t="s">
        <v>1883</v>
      </c>
      <c r="N3896" t="str">
        <f t="shared" si="121"/>
        <v>when WorkOrder.ParentSystemID = 'CCA39BCD-C325-4745-ACFA-BDB0196A1E29' and WorkOrder.WOTradeID = '8AF9CC35-B938-4976-9C12-F05E1575BF7F' then 'cc4ff314-3da1-44cb-8b7d-be123181be17'--1540AH01-برق-محمد ضیائی پور اردکانی</v>
      </c>
    </row>
    <row r="3897" spans="1:14" hidden="1">
      <c r="A3897" t="s">
        <v>3154</v>
      </c>
      <c r="B3897" t="s">
        <v>3154</v>
      </c>
      <c r="C3897" t="str">
        <f>VLOOKUP(B3897,Sheet6!B:C,2,0)</f>
        <v>33EDA400-D7BF-4E6E-A96F-FF7C6CE780C7</v>
      </c>
      <c r="D3897" s="34" t="s">
        <v>194</v>
      </c>
      <c r="E3897" t="str">
        <f>VLOOKUP('نهایی براساس سیستم'!D3897,Trade!A:B,2,0)</f>
        <v>8AF9CC35-B938-4976-9C12-F05E1575BF7F</v>
      </c>
      <c r="H3897" s="34" t="s">
        <v>1873</v>
      </c>
      <c r="I3897" t="str">
        <f>VLOOKUP(H3897,Position!A:D,4,0)</f>
        <v>cc4ff314-3da1-44cb-8b7d-be123181be17</v>
      </c>
      <c r="J3897" t="str">
        <f t="shared" si="120"/>
        <v>cc4ff314-3da1-44cb-8b7d-be123181be17'</v>
      </c>
      <c r="K3897" t="s">
        <v>4008</v>
      </c>
      <c r="L3897" t="s">
        <v>1882</v>
      </c>
      <c r="M3897" t="s">
        <v>1883</v>
      </c>
      <c r="N3897" t="str">
        <f t="shared" si="121"/>
        <v>when WorkOrder.ParentSystemID = '33EDA400-D7BF-4E6E-A96F-FF7C6CE780C7' and WorkOrder.WOTradeID = '8AF9CC35-B938-4976-9C12-F05E1575BF7F' then 'cc4ff314-3da1-44cb-8b7d-be123181be17'--1540AH02-برق-محمد ضیائی پور اردکانی</v>
      </c>
    </row>
    <row r="3898" spans="1:14" hidden="1">
      <c r="A3898" t="s">
        <v>3156</v>
      </c>
      <c r="B3898">
        <v>1550</v>
      </c>
      <c r="C3898" t="str">
        <f>VLOOKUP(B3898,Sheet6!B:C,2,0)</f>
        <v>AF94B319-41E2-4FA5-88E9-E73CDC6D708C</v>
      </c>
      <c r="D3898" s="34" t="s">
        <v>194</v>
      </c>
      <c r="E3898" t="str">
        <f>VLOOKUP('نهایی براساس سیستم'!D3898,Trade!A:B,2,0)</f>
        <v>8AF9CC35-B938-4976-9C12-F05E1575BF7F</v>
      </c>
      <c r="H3898" s="34" t="s">
        <v>1873</v>
      </c>
      <c r="I3898" t="str">
        <f>VLOOKUP(H3898,Position!A:D,4,0)</f>
        <v>cc4ff314-3da1-44cb-8b7d-be123181be17</v>
      </c>
      <c r="J3898" t="str">
        <f t="shared" si="120"/>
        <v>cc4ff314-3da1-44cb-8b7d-be123181be17'</v>
      </c>
      <c r="K3898" t="s">
        <v>4008</v>
      </c>
      <c r="L3898" t="s">
        <v>1882</v>
      </c>
      <c r="M3898" t="s">
        <v>1883</v>
      </c>
      <c r="N3898" t="str">
        <f t="shared" si="121"/>
        <v>when WorkOrder.ParentSystemID = 'AF94B319-41E2-4FA5-88E9-E73CDC6D708C' and WorkOrder.WOTradeID = '8AF9CC35-B938-4976-9C12-F05E1575BF7F' then 'cc4ff314-3da1-44cb-8b7d-be123181be17'--1550-برق-محمد ضیائی پور اردکانی</v>
      </c>
    </row>
    <row r="3899" spans="1:14" hidden="1">
      <c r="A3899" t="s">
        <v>3158</v>
      </c>
      <c r="B3899" t="s">
        <v>3158</v>
      </c>
      <c r="C3899" t="str">
        <f>VLOOKUP(B3899,Sheet6!B:C,2,0)</f>
        <v>04101348-CB7C-4E3A-8D3F-EA02D6B87257</v>
      </c>
      <c r="D3899" s="34" t="s">
        <v>194</v>
      </c>
      <c r="E3899" t="str">
        <f>VLOOKUP('نهایی براساس سیستم'!D3899,Trade!A:B,2,0)</f>
        <v>8AF9CC35-B938-4976-9C12-F05E1575BF7F</v>
      </c>
      <c r="H3899" s="34" t="s">
        <v>1873</v>
      </c>
      <c r="I3899" t="str">
        <f>VLOOKUP(H3899,Position!A:D,4,0)</f>
        <v>cc4ff314-3da1-44cb-8b7d-be123181be17</v>
      </c>
      <c r="J3899" t="str">
        <f t="shared" si="120"/>
        <v>cc4ff314-3da1-44cb-8b7d-be123181be17'</v>
      </c>
      <c r="K3899" t="s">
        <v>4008</v>
      </c>
      <c r="L3899" t="s">
        <v>1882</v>
      </c>
      <c r="M3899" t="s">
        <v>1883</v>
      </c>
      <c r="N3899" t="str">
        <f t="shared" si="121"/>
        <v>when WorkOrder.ParentSystemID = '04101348-CB7C-4E3A-8D3F-EA02D6B87257' and WorkOrder.WOTradeID = '8AF9CC35-B938-4976-9C12-F05E1575BF7F' then 'cc4ff314-3da1-44cb-8b7d-be123181be17'--1550BU01-برق-محمد ضیائی پور اردکانی</v>
      </c>
    </row>
    <row r="3900" spans="1:14" hidden="1">
      <c r="A3900" t="s">
        <v>3160</v>
      </c>
      <c r="B3900" t="s">
        <v>3160</v>
      </c>
      <c r="C3900" t="str">
        <f>VLOOKUP(B3900,Sheet6!B:C,2,0)</f>
        <v>C7351761-BA1F-4110-9732-E8C56F98DB28</v>
      </c>
      <c r="D3900" s="34" t="s">
        <v>194</v>
      </c>
      <c r="E3900" t="str">
        <f>VLOOKUP('نهایی براساس سیستم'!D3900,Trade!A:B,2,0)</f>
        <v>8AF9CC35-B938-4976-9C12-F05E1575BF7F</v>
      </c>
      <c r="H3900" s="34" t="s">
        <v>1873</v>
      </c>
      <c r="I3900" t="str">
        <f>VLOOKUP(H3900,Position!A:D,4,0)</f>
        <v>cc4ff314-3da1-44cb-8b7d-be123181be17</v>
      </c>
      <c r="J3900" t="str">
        <f t="shared" si="120"/>
        <v>cc4ff314-3da1-44cb-8b7d-be123181be17'</v>
      </c>
      <c r="K3900" t="s">
        <v>4008</v>
      </c>
      <c r="L3900" t="s">
        <v>1882</v>
      </c>
      <c r="M3900" t="s">
        <v>1883</v>
      </c>
      <c r="N3900" t="str">
        <f t="shared" si="121"/>
        <v>when WorkOrder.ParentSystemID = 'C7351761-BA1F-4110-9732-E8C56F98DB28' and WorkOrder.WOTradeID = '8AF9CC35-B938-4976-9C12-F05E1575BF7F' then 'cc4ff314-3da1-44cb-8b7d-be123181be17'--1550BU02-برق-محمد ضیائی پور اردکانی</v>
      </c>
    </row>
    <row r="3901" spans="1:14" hidden="1">
      <c r="A3901" t="s">
        <v>3162</v>
      </c>
      <c r="B3901" t="s">
        <v>3162</v>
      </c>
      <c r="C3901" t="str">
        <f>VLOOKUP(B3901,Sheet6!B:C,2,0)</f>
        <v>EAE42328-808E-463D-BDD3-AA588A1F9C69</v>
      </c>
      <c r="D3901" s="34" t="s">
        <v>194</v>
      </c>
      <c r="E3901" t="str">
        <f>VLOOKUP('نهایی براساس سیستم'!D3901,Trade!A:B,2,0)</f>
        <v>8AF9CC35-B938-4976-9C12-F05E1575BF7F</v>
      </c>
      <c r="H3901" s="34" t="s">
        <v>1873</v>
      </c>
      <c r="I3901" t="str">
        <f>VLOOKUP(H3901,Position!A:D,4,0)</f>
        <v>cc4ff314-3da1-44cb-8b7d-be123181be17</v>
      </c>
      <c r="J3901" t="str">
        <f t="shared" si="120"/>
        <v>cc4ff314-3da1-44cb-8b7d-be123181be17'</v>
      </c>
      <c r="K3901" t="s">
        <v>4008</v>
      </c>
      <c r="L3901" t="s">
        <v>1882</v>
      </c>
      <c r="M3901" t="s">
        <v>1883</v>
      </c>
      <c r="N3901" t="str">
        <f t="shared" si="121"/>
        <v>when WorkOrder.ParentSystemID = 'EAE42328-808E-463D-BDD3-AA588A1F9C69' and WorkOrder.WOTradeID = '8AF9CC35-B938-4976-9C12-F05E1575BF7F' then 'cc4ff314-3da1-44cb-8b7d-be123181be17'--1550LP01-برق-محمد ضیائی پور اردکانی</v>
      </c>
    </row>
    <row r="3902" spans="1:14" hidden="1">
      <c r="A3902" t="s">
        <v>3164</v>
      </c>
      <c r="B3902" t="s">
        <v>3164</v>
      </c>
      <c r="C3902" t="str">
        <f>VLOOKUP(B3902,Sheet6!B:C,2,0)</f>
        <v>B9D0EA52-B355-4E06-99A3-D71D0457520E</v>
      </c>
      <c r="D3902" s="34" t="s">
        <v>194</v>
      </c>
      <c r="E3902" t="str">
        <f>VLOOKUP('نهایی براساس سیستم'!D3902,Trade!A:B,2,0)</f>
        <v>8AF9CC35-B938-4976-9C12-F05E1575BF7F</v>
      </c>
      <c r="H3902" s="34" t="s">
        <v>1873</v>
      </c>
      <c r="I3902" t="str">
        <f>VLOOKUP(H3902,Position!A:D,4,0)</f>
        <v>cc4ff314-3da1-44cb-8b7d-be123181be17</v>
      </c>
      <c r="J3902" t="str">
        <f t="shared" si="120"/>
        <v>cc4ff314-3da1-44cb-8b7d-be123181be17'</v>
      </c>
      <c r="K3902" t="s">
        <v>4008</v>
      </c>
      <c r="L3902" t="s">
        <v>1882</v>
      </c>
      <c r="M3902" t="s">
        <v>1883</v>
      </c>
      <c r="N3902" t="str">
        <f t="shared" si="121"/>
        <v>when WorkOrder.ParentSystemID = 'B9D0EA52-B355-4E06-99A3-D71D0457520E' and WorkOrder.WOTradeID = '8AF9CC35-B938-4976-9C12-F05E1575BF7F' then 'cc4ff314-3da1-44cb-8b7d-be123181be17'--1550LP02-برق-محمد ضیائی پور اردکانی</v>
      </c>
    </row>
    <row r="3903" spans="1:14" hidden="1">
      <c r="A3903" t="s">
        <v>3166</v>
      </c>
      <c r="B3903" t="s">
        <v>3166</v>
      </c>
      <c r="C3903" t="str">
        <f>VLOOKUP(B3903,Sheet6!B:C,2,0)</f>
        <v>F283C905-91C3-4BE5-883D-08747FBAC3A8</v>
      </c>
      <c r="D3903" s="34" t="s">
        <v>194</v>
      </c>
      <c r="E3903" t="str">
        <f>VLOOKUP('نهایی براساس سیستم'!D3903,Trade!A:B,2,0)</f>
        <v>8AF9CC35-B938-4976-9C12-F05E1575BF7F</v>
      </c>
      <c r="H3903" s="34" t="s">
        <v>1873</v>
      </c>
      <c r="I3903" t="str">
        <f>VLOOKUP(H3903,Position!A:D,4,0)</f>
        <v>cc4ff314-3da1-44cb-8b7d-be123181be17</v>
      </c>
      <c r="J3903" t="str">
        <f t="shared" si="120"/>
        <v>cc4ff314-3da1-44cb-8b7d-be123181be17'</v>
      </c>
      <c r="K3903" t="s">
        <v>4008</v>
      </c>
      <c r="L3903" t="s">
        <v>1882</v>
      </c>
      <c r="M3903" t="s">
        <v>1883</v>
      </c>
      <c r="N3903" t="str">
        <f t="shared" si="121"/>
        <v>when WorkOrder.ParentSystemID = 'F283C905-91C3-4BE5-883D-08747FBAC3A8' and WorkOrder.WOTradeID = '8AF9CC35-B938-4976-9C12-F05E1575BF7F' then 'cc4ff314-3da1-44cb-8b7d-be123181be17'--1550LP03-برق-محمد ضیائی پور اردکانی</v>
      </c>
    </row>
    <row r="3904" spans="1:14" hidden="1">
      <c r="A3904" t="s">
        <v>3168</v>
      </c>
      <c r="B3904" t="s">
        <v>3168</v>
      </c>
      <c r="C3904" t="str">
        <f>VLOOKUP(B3904,Sheet6!B:C,2,0)</f>
        <v>22F6F03C-A8A2-46A0-8AA0-51F516F55C31</v>
      </c>
      <c r="D3904" s="34" t="s">
        <v>194</v>
      </c>
      <c r="E3904" t="str">
        <f>VLOOKUP('نهایی براساس سیستم'!D3904,Trade!A:B,2,0)</f>
        <v>8AF9CC35-B938-4976-9C12-F05E1575BF7F</v>
      </c>
      <c r="H3904" s="34" t="s">
        <v>1873</v>
      </c>
      <c r="I3904" t="str">
        <f>VLOOKUP(H3904,Position!A:D,4,0)</f>
        <v>cc4ff314-3da1-44cb-8b7d-be123181be17</v>
      </c>
      <c r="J3904" t="str">
        <f t="shared" si="120"/>
        <v>cc4ff314-3da1-44cb-8b7d-be123181be17'</v>
      </c>
      <c r="K3904" t="s">
        <v>4008</v>
      </c>
      <c r="L3904" t="s">
        <v>1882</v>
      </c>
      <c r="M3904" t="s">
        <v>1883</v>
      </c>
      <c r="N3904" t="str">
        <f t="shared" si="121"/>
        <v>when WorkOrder.ParentSystemID = '22F6F03C-A8A2-46A0-8AA0-51F516F55C31' and WorkOrder.WOTradeID = '8AF9CC35-B938-4976-9C12-F05E1575BF7F' then 'cc4ff314-3da1-44cb-8b7d-be123181be17'--1550LP04-برق-محمد ضیائی پور اردکانی</v>
      </c>
    </row>
    <row r="3905" spans="1:14" hidden="1">
      <c r="A3905" t="s">
        <v>3170</v>
      </c>
      <c r="B3905">
        <v>1560</v>
      </c>
      <c r="C3905" t="str">
        <f>VLOOKUP(B3905,Sheet6!B:C,2,0)</f>
        <v>0A8E1FA8-53DB-48AD-9E4A-044B227B52FF</v>
      </c>
      <c r="D3905" s="34" t="s">
        <v>194</v>
      </c>
      <c r="E3905" t="str">
        <f>VLOOKUP('نهایی براساس سیستم'!D3905,Trade!A:B,2,0)</f>
        <v>8AF9CC35-B938-4976-9C12-F05E1575BF7F</v>
      </c>
      <c r="H3905" s="34" t="s">
        <v>1873</v>
      </c>
      <c r="I3905" t="str">
        <f>VLOOKUP(H3905,Position!A:D,4,0)</f>
        <v>cc4ff314-3da1-44cb-8b7d-be123181be17</v>
      </c>
      <c r="J3905" t="str">
        <f t="shared" si="120"/>
        <v>cc4ff314-3da1-44cb-8b7d-be123181be17'</v>
      </c>
      <c r="K3905" t="s">
        <v>4008</v>
      </c>
      <c r="L3905" t="s">
        <v>1882</v>
      </c>
      <c r="M3905" t="s">
        <v>1883</v>
      </c>
      <c r="N3905" t="str">
        <f t="shared" si="121"/>
        <v>when WorkOrder.ParentSystemID = '0A8E1FA8-53DB-48AD-9E4A-044B227B52FF' and WorkOrder.WOTradeID = '8AF9CC35-B938-4976-9C12-F05E1575BF7F' then 'cc4ff314-3da1-44cb-8b7d-be123181be17'--1560-برق-محمد ضیائی پور اردکانی</v>
      </c>
    </row>
    <row r="3906" spans="1:14" hidden="1">
      <c r="A3906" t="s">
        <v>3172</v>
      </c>
      <c r="B3906" t="s">
        <v>3172</v>
      </c>
      <c r="C3906" t="str">
        <f>VLOOKUP(B3906,Sheet6!B:C,2,0)</f>
        <v>D5AF69A8-DB9B-4245-84F4-D68EEFFA50BF</v>
      </c>
      <c r="D3906" s="34" t="s">
        <v>194</v>
      </c>
      <c r="E3906" t="str">
        <f>VLOOKUP('نهایی براساس سیستم'!D3906,Trade!A:B,2,0)</f>
        <v>8AF9CC35-B938-4976-9C12-F05E1575BF7F</v>
      </c>
      <c r="H3906" s="34" t="s">
        <v>1873</v>
      </c>
      <c r="I3906" t="str">
        <f>VLOOKUP(H3906,Position!A:D,4,0)</f>
        <v>cc4ff314-3da1-44cb-8b7d-be123181be17</v>
      </c>
      <c r="J3906" t="str">
        <f t="shared" si="120"/>
        <v>cc4ff314-3da1-44cb-8b7d-be123181be17'</v>
      </c>
      <c r="K3906" t="s">
        <v>4008</v>
      </c>
      <c r="L3906" t="s">
        <v>1882</v>
      </c>
      <c r="M3906" t="s">
        <v>1883</v>
      </c>
      <c r="N3906" t="str">
        <f t="shared" si="121"/>
        <v>when WorkOrder.ParentSystemID = 'D5AF69A8-DB9B-4245-84F4-D68EEFFA50BF' and WorkOrder.WOTradeID = '8AF9CC35-B938-4976-9C12-F05E1575BF7F' then 'cc4ff314-3da1-44cb-8b7d-be123181be17'--1560LP01-برق-محمد ضیائی پور اردکانی</v>
      </c>
    </row>
    <row r="3907" spans="1:14" hidden="1">
      <c r="A3907" t="s">
        <v>3174</v>
      </c>
      <c r="B3907" t="s">
        <v>3174</v>
      </c>
      <c r="C3907" t="str">
        <f>VLOOKUP(B3907,Sheet6!B:C,2,0)</f>
        <v>4271C9DA-1AA6-43E9-977D-3081BF99CF42</v>
      </c>
      <c r="D3907" s="34" t="s">
        <v>194</v>
      </c>
      <c r="E3907" t="str">
        <f>VLOOKUP('نهایی براساس سیستم'!D3907,Trade!A:B,2,0)</f>
        <v>8AF9CC35-B938-4976-9C12-F05E1575BF7F</v>
      </c>
      <c r="H3907" s="34" t="s">
        <v>1873</v>
      </c>
      <c r="I3907" t="str">
        <f>VLOOKUP(H3907,Position!A:D,4,0)</f>
        <v>cc4ff314-3da1-44cb-8b7d-be123181be17</v>
      </c>
      <c r="J3907" t="str">
        <f t="shared" ref="J3907:J3970" si="122">I3907&amp;"'"</f>
        <v>cc4ff314-3da1-44cb-8b7d-be123181be17'</v>
      </c>
      <c r="K3907" t="s">
        <v>4008</v>
      </c>
      <c r="L3907" t="s">
        <v>1882</v>
      </c>
      <c r="M3907" t="s">
        <v>1883</v>
      </c>
      <c r="N3907" t="str">
        <f t="shared" ref="N3907:N3970" si="123">K3907&amp;""&amp;C3907&amp;""&amp;L3907&amp;""&amp;E3907&amp;""&amp;M3907&amp;""&amp;J3907&amp;"--"&amp;B3907&amp;"-"&amp;D3907&amp;"-"&amp;H3907</f>
        <v>when WorkOrder.ParentSystemID = '4271C9DA-1AA6-43E9-977D-3081BF99CF42' and WorkOrder.WOTradeID = '8AF9CC35-B938-4976-9C12-F05E1575BF7F' then 'cc4ff314-3da1-44cb-8b7d-be123181be17'--1560LP02-برق-محمد ضیائی پور اردکانی</v>
      </c>
    </row>
    <row r="3908" spans="1:14" hidden="1">
      <c r="A3908" t="s">
        <v>3176</v>
      </c>
      <c r="B3908" t="s">
        <v>3176</v>
      </c>
      <c r="C3908" t="str">
        <f>VLOOKUP(B3908,Sheet6!B:C,2,0)</f>
        <v>1DD26AA6-E852-4A51-869E-5141234D095B</v>
      </c>
      <c r="D3908" s="34" t="s">
        <v>194</v>
      </c>
      <c r="E3908" t="str">
        <f>VLOOKUP('نهایی براساس سیستم'!D3908,Trade!A:B,2,0)</f>
        <v>8AF9CC35-B938-4976-9C12-F05E1575BF7F</v>
      </c>
      <c r="H3908" s="34" t="s">
        <v>1873</v>
      </c>
      <c r="I3908" t="str">
        <f>VLOOKUP(H3908,Position!A:D,4,0)</f>
        <v>cc4ff314-3da1-44cb-8b7d-be123181be17</v>
      </c>
      <c r="J3908" t="str">
        <f t="shared" si="122"/>
        <v>cc4ff314-3da1-44cb-8b7d-be123181be17'</v>
      </c>
      <c r="K3908" t="s">
        <v>4008</v>
      </c>
      <c r="L3908" t="s">
        <v>1882</v>
      </c>
      <c r="M3908" t="s">
        <v>1883</v>
      </c>
      <c r="N3908" t="str">
        <f t="shared" si="123"/>
        <v>when WorkOrder.ParentSystemID = '1DD26AA6-E852-4A51-869E-5141234D095B' and WorkOrder.WOTradeID = '8AF9CC35-B938-4976-9C12-F05E1575BF7F' then 'cc4ff314-3da1-44cb-8b7d-be123181be17'--1560LP03-برق-محمد ضیائی پور اردکانی</v>
      </c>
    </row>
    <row r="3909" spans="1:14" hidden="1">
      <c r="A3909" t="s">
        <v>3178</v>
      </c>
      <c r="B3909" t="s">
        <v>3178</v>
      </c>
      <c r="C3909" t="str">
        <f>VLOOKUP(B3909,Sheet6!B:C,2,0)</f>
        <v>F6246981-18EC-4749-9AA6-333D8DDE9D49</v>
      </c>
      <c r="D3909" s="34" t="s">
        <v>194</v>
      </c>
      <c r="E3909" t="str">
        <f>VLOOKUP('نهایی براساس سیستم'!D3909,Trade!A:B,2,0)</f>
        <v>8AF9CC35-B938-4976-9C12-F05E1575BF7F</v>
      </c>
      <c r="H3909" s="34" t="s">
        <v>1873</v>
      </c>
      <c r="I3909" t="str">
        <f>VLOOKUP(H3909,Position!A:D,4,0)</f>
        <v>cc4ff314-3da1-44cb-8b7d-be123181be17</v>
      </c>
      <c r="J3909" t="str">
        <f t="shared" si="122"/>
        <v>cc4ff314-3da1-44cb-8b7d-be123181be17'</v>
      </c>
      <c r="K3909" t="s">
        <v>4008</v>
      </c>
      <c r="L3909" t="s">
        <v>1882</v>
      </c>
      <c r="M3909" t="s">
        <v>1883</v>
      </c>
      <c r="N3909" t="str">
        <f t="shared" si="123"/>
        <v>when WorkOrder.ParentSystemID = 'F6246981-18EC-4749-9AA6-333D8DDE9D49' and WorkOrder.WOTradeID = '8AF9CC35-B938-4976-9C12-F05E1575BF7F' then 'cc4ff314-3da1-44cb-8b7d-be123181be17'--1560LP04-برق-محمد ضیائی پور اردکانی</v>
      </c>
    </row>
    <row r="3910" spans="1:14" hidden="1">
      <c r="A3910" t="s">
        <v>3180</v>
      </c>
      <c r="B3910">
        <v>1570</v>
      </c>
      <c r="C3910" t="str">
        <f>VLOOKUP(B3910,Sheet6!B:C,2,0)</f>
        <v>7AB58073-DA48-40FD-B7AC-F89CED519A8E</v>
      </c>
      <c r="D3910" s="34" t="s">
        <v>194</v>
      </c>
      <c r="E3910" t="str">
        <f>VLOOKUP('نهایی براساس سیستم'!D3910,Trade!A:B,2,0)</f>
        <v>8AF9CC35-B938-4976-9C12-F05E1575BF7F</v>
      </c>
      <c r="H3910" s="34" t="s">
        <v>1873</v>
      </c>
      <c r="I3910" t="str">
        <f>VLOOKUP(H3910,Position!A:D,4,0)</f>
        <v>cc4ff314-3da1-44cb-8b7d-be123181be17</v>
      </c>
      <c r="J3910" t="str">
        <f t="shared" si="122"/>
        <v>cc4ff314-3da1-44cb-8b7d-be123181be17'</v>
      </c>
      <c r="K3910" t="s">
        <v>4008</v>
      </c>
      <c r="L3910" t="s">
        <v>1882</v>
      </c>
      <c r="M3910" t="s">
        <v>1883</v>
      </c>
      <c r="N3910" t="str">
        <f t="shared" si="123"/>
        <v>when WorkOrder.ParentSystemID = '7AB58073-DA48-40FD-B7AC-F89CED519A8E' and WorkOrder.WOTradeID = '8AF9CC35-B938-4976-9C12-F05E1575BF7F' then 'cc4ff314-3da1-44cb-8b7d-be123181be17'--1570-برق-محمد ضیائی پور اردکانی</v>
      </c>
    </row>
    <row r="3911" spans="1:14" hidden="1">
      <c r="A3911" t="s">
        <v>3182</v>
      </c>
      <c r="B3911" t="s">
        <v>3182</v>
      </c>
      <c r="C3911" t="str">
        <f>VLOOKUP(B3911,Sheet6!B:C,2,0)</f>
        <v>9A834943-8472-4406-B223-141A85C24038</v>
      </c>
      <c r="D3911" s="34" t="s">
        <v>194</v>
      </c>
      <c r="E3911" t="str">
        <f>VLOOKUP('نهایی براساس سیستم'!D3911,Trade!A:B,2,0)</f>
        <v>8AF9CC35-B938-4976-9C12-F05E1575BF7F</v>
      </c>
      <c r="H3911" s="34" t="s">
        <v>1873</v>
      </c>
      <c r="I3911" t="str">
        <f>VLOOKUP(H3911,Position!A:D,4,0)</f>
        <v>cc4ff314-3da1-44cb-8b7d-be123181be17</v>
      </c>
      <c r="J3911" t="str">
        <f t="shared" si="122"/>
        <v>cc4ff314-3da1-44cb-8b7d-be123181be17'</v>
      </c>
      <c r="K3911" t="s">
        <v>4008</v>
      </c>
      <c r="L3911" t="s">
        <v>1882</v>
      </c>
      <c r="M3911" t="s">
        <v>1883</v>
      </c>
      <c r="N3911" t="str">
        <f t="shared" si="123"/>
        <v>when WorkOrder.ParentSystemID = '9A834943-8472-4406-B223-141A85C24038' and WorkOrder.WOTradeID = '8AF9CC35-B938-4976-9C12-F05E1575BF7F' then 'cc4ff314-3da1-44cb-8b7d-be123181be17'--1570BU01-برق-محمد ضیائی پور اردکانی</v>
      </c>
    </row>
    <row r="3912" spans="1:14" hidden="1">
      <c r="A3912" t="s">
        <v>3184</v>
      </c>
      <c r="B3912" t="s">
        <v>3184</v>
      </c>
      <c r="C3912" t="str">
        <f>VLOOKUP(B3912,Sheet6!B:C,2,0)</f>
        <v>A8AB6BCD-3976-4DAF-BB37-505936CDF4D9</v>
      </c>
      <c r="D3912" s="34" t="s">
        <v>194</v>
      </c>
      <c r="E3912" t="str">
        <f>VLOOKUP('نهایی براساس سیستم'!D3912,Trade!A:B,2,0)</f>
        <v>8AF9CC35-B938-4976-9C12-F05E1575BF7F</v>
      </c>
      <c r="H3912" s="34" t="s">
        <v>1873</v>
      </c>
      <c r="I3912" t="str">
        <f>VLOOKUP(H3912,Position!A:D,4,0)</f>
        <v>cc4ff314-3da1-44cb-8b7d-be123181be17</v>
      </c>
      <c r="J3912" t="str">
        <f t="shared" si="122"/>
        <v>cc4ff314-3da1-44cb-8b7d-be123181be17'</v>
      </c>
      <c r="K3912" t="s">
        <v>4008</v>
      </c>
      <c r="L3912" t="s">
        <v>1882</v>
      </c>
      <c r="M3912" t="s">
        <v>1883</v>
      </c>
      <c r="N3912" t="str">
        <f t="shared" si="123"/>
        <v>when WorkOrder.ParentSystemID = 'A8AB6BCD-3976-4DAF-BB37-505936CDF4D9' and WorkOrder.WOTradeID = '8AF9CC35-B938-4976-9C12-F05E1575BF7F' then 'cc4ff314-3da1-44cb-8b7d-be123181be17'--1570BU02-برق-محمد ضیائی پور اردکانی</v>
      </c>
    </row>
    <row r="3913" spans="1:14" hidden="1">
      <c r="A3913" t="s">
        <v>3186</v>
      </c>
      <c r="B3913" t="s">
        <v>3186</v>
      </c>
      <c r="C3913" t="str">
        <f>VLOOKUP(B3913,Sheet6!B:C,2,0)</f>
        <v>ABF8C28C-B57E-403C-B67B-197BEE501002</v>
      </c>
      <c r="D3913" s="34" t="s">
        <v>194</v>
      </c>
      <c r="E3913" t="str">
        <f>VLOOKUP('نهایی براساس سیستم'!D3913,Trade!A:B,2,0)</f>
        <v>8AF9CC35-B938-4976-9C12-F05E1575BF7F</v>
      </c>
      <c r="H3913" s="34" t="s">
        <v>1873</v>
      </c>
      <c r="I3913" t="str">
        <f>VLOOKUP(H3913,Position!A:D,4,0)</f>
        <v>cc4ff314-3da1-44cb-8b7d-be123181be17</v>
      </c>
      <c r="J3913" t="str">
        <f t="shared" si="122"/>
        <v>cc4ff314-3da1-44cb-8b7d-be123181be17'</v>
      </c>
      <c r="K3913" t="s">
        <v>4008</v>
      </c>
      <c r="L3913" t="s">
        <v>1882</v>
      </c>
      <c r="M3913" t="s">
        <v>1883</v>
      </c>
      <c r="N3913" t="str">
        <f t="shared" si="123"/>
        <v>when WorkOrder.ParentSystemID = 'ABF8C28C-B57E-403C-B67B-197BEE501002' and WorkOrder.WOTradeID = '8AF9CC35-B938-4976-9C12-F05E1575BF7F' then 'cc4ff314-3da1-44cb-8b7d-be123181be17'--1570DS01-برق-محمد ضیائی پور اردکانی</v>
      </c>
    </row>
    <row r="3914" spans="1:14" hidden="1">
      <c r="A3914" t="s">
        <v>3188</v>
      </c>
      <c r="B3914" t="s">
        <v>3188</v>
      </c>
      <c r="C3914" t="str">
        <f>VLOOKUP(B3914,Sheet6!B:C,2,0)</f>
        <v>B972FF2C-AF44-4583-A177-B3255D84D86F</v>
      </c>
      <c r="D3914" s="34" t="s">
        <v>194</v>
      </c>
      <c r="E3914" t="str">
        <f>VLOOKUP('نهایی براساس سیستم'!D3914,Trade!A:B,2,0)</f>
        <v>8AF9CC35-B938-4976-9C12-F05E1575BF7F</v>
      </c>
      <c r="H3914" s="34" t="s">
        <v>1873</v>
      </c>
      <c r="I3914" t="str">
        <f>VLOOKUP(H3914,Position!A:D,4,0)</f>
        <v>cc4ff314-3da1-44cb-8b7d-be123181be17</v>
      </c>
      <c r="J3914" t="str">
        <f t="shared" si="122"/>
        <v>cc4ff314-3da1-44cb-8b7d-be123181be17'</v>
      </c>
      <c r="K3914" t="s">
        <v>4008</v>
      </c>
      <c r="L3914" t="s">
        <v>1882</v>
      </c>
      <c r="M3914" t="s">
        <v>1883</v>
      </c>
      <c r="N3914" t="str">
        <f t="shared" si="123"/>
        <v>when WorkOrder.ParentSystemID = 'B972FF2C-AF44-4583-A177-B3255D84D86F' and WorkOrder.WOTradeID = '8AF9CC35-B938-4976-9C12-F05E1575BF7F' then 'cc4ff314-3da1-44cb-8b7d-be123181be17'--1570LP01-برق-محمد ضیائی پور اردکانی</v>
      </c>
    </row>
    <row r="3915" spans="1:14" hidden="1">
      <c r="A3915" t="s">
        <v>3190</v>
      </c>
      <c r="B3915" t="s">
        <v>3190</v>
      </c>
      <c r="C3915" t="str">
        <f>VLOOKUP(B3915,Sheet6!B:C,2,0)</f>
        <v>1037B379-9860-48F9-88DC-59667B8D355D</v>
      </c>
      <c r="D3915" s="34" t="s">
        <v>194</v>
      </c>
      <c r="E3915" t="str">
        <f>VLOOKUP('نهایی براساس سیستم'!D3915,Trade!A:B,2,0)</f>
        <v>8AF9CC35-B938-4976-9C12-F05E1575BF7F</v>
      </c>
      <c r="H3915" s="34" t="s">
        <v>1873</v>
      </c>
      <c r="I3915" t="str">
        <f>VLOOKUP(H3915,Position!A:D,4,0)</f>
        <v>cc4ff314-3da1-44cb-8b7d-be123181be17</v>
      </c>
      <c r="J3915" t="str">
        <f t="shared" si="122"/>
        <v>cc4ff314-3da1-44cb-8b7d-be123181be17'</v>
      </c>
      <c r="K3915" t="s">
        <v>4008</v>
      </c>
      <c r="L3915" t="s">
        <v>1882</v>
      </c>
      <c r="M3915" t="s">
        <v>1883</v>
      </c>
      <c r="N3915" t="str">
        <f t="shared" si="123"/>
        <v>when WorkOrder.ParentSystemID = '1037B379-9860-48F9-88DC-59667B8D355D' and WorkOrder.WOTradeID = '8AF9CC35-B938-4976-9C12-F05E1575BF7F' then 'cc4ff314-3da1-44cb-8b7d-be123181be17'--1570LP02-برق-محمد ضیائی پور اردکانی</v>
      </c>
    </row>
    <row r="3916" spans="1:14" hidden="1">
      <c r="A3916" t="s">
        <v>3192</v>
      </c>
      <c r="B3916" t="s">
        <v>3192</v>
      </c>
      <c r="C3916" t="str">
        <f>VLOOKUP(B3916,Sheet6!B:C,2,0)</f>
        <v>6E4DB72E-CB70-4CC3-AA8E-7231E14CE487</v>
      </c>
      <c r="D3916" s="34" t="s">
        <v>194</v>
      </c>
      <c r="E3916" t="str">
        <f>VLOOKUP('نهایی براساس سیستم'!D3916,Trade!A:B,2,0)</f>
        <v>8AF9CC35-B938-4976-9C12-F05E1575BF7F</v>
      </c>
      <c r="H3916" s="34" t="s">
        <v>1873</v>
      </c>
      <c r="I3916" t="str">
        <f>VLOOKUP(H3916,Position!A:D,4,0)</f>
        <v>cc4ff314-3da1-44cb-8b7d-be123181be17</v>
      </c>
      <c r="J3916" t="str">
        <f t="shared" si="122"/>
        <v>cc4ff314-3da1-44cb-8b7d-be123181be17'</v>
      </c>
      <c r="K3916" t="s">
        <v>4008</v>
      </c>
      <c r="L3916" t="s">
        <v>1882</v>
      </c>
      <c r="M3916" t="s">
        <v>1883</v>
      </c>
      <c r="N3916" t="str">
        <f t="shared" si="123"/>
        <v>when WorkOrder.ParentSystemID = '6E4DB72E-CB70-4CC3-AA8E-7231E14CE487' and WorkOrder.WOTradeID = '8AF9CC35-B938-4976-9C12-F05E1575BF7F' then 'cc4ff314-3da1-44cb-8b7d-be123181be17'--1570LP03-برق-محمد ضیائی پور اردکانی</v>
      </c>
    </row>
    <row r="3917" spans="1:14" hidden="1">
      <c r="A3917" t="s">
        <v>3194</v>
      </c>
      <c r="B3917" t="s">
        <v>3194</v>
      </c>
      <c r="C3917" t="str">
        <f>VLOOKUP(B3917,Sheet6!B:C,2,0)</f>
        <v>1013D4F7-0E25-4AF1-BF1B-FC9ED3E72D1E</v>
      </c>
      <c r="D3917" s="34" t="s">
        <v>194</v>
      </c>
      <c r="E3917" t="str">
        <f>VLOOKUP('نهایی براساس سیستم'!D3917,Trade!A:B,2,0)</f>
        <v>8AF9CC35-B938-4976-9C12-F05E1575BF7F</v>
      </c>
      <c r="H3917" s="34" t="s">
        <v>1873</v>
      </c>
      <c r="I3917" t="str">
        <f>VLOOKUP(H3917,Position!A:D,4,0)</f>
        <v>cc4ff314-3da1-44cb-8b7d-be123181be17</v>
      </c>
      <c r="J3917" t="str">
        <f t="shared" si="122"/>
        <v>cc4ff314-3da1-44cb-8b7d-be123181be17'</v>
      </c>
      <c r="K3917" t="s">
        <v>4008</v>
      </c>
      <c r="L3917" t="s">
        <v>1882</v>
      </c>
      <c r="M3917" t="s">
        <v>1883</v>
      </c>
      <c r="N3917" t="str">
        <f t="shared" si="123"/>
        <v>when WorkOrder.ParentSystemID = '1013D4F7-0E25-4AF1-BF1B-FC9ED3E72D1E' and WorkOrder.WOTradeID = '8AF9CC35-B938-4976-9C12-F05E1575BF7F' then 'cc4ff314-3da1-44cb-8b7d-be123181be17'--1570LP04-برق-محمد ضیائی پور اردکانی</v>
      </c>
    </row>
    <row r="3918" spans="1:14" hidden="1">
      <c r="A3918" t="s">
        <v>3196</v>
      </c>
      <c r="B3918" t="s">
        <v>3196</v>
      </c>
      <c r="C3918" t="str">
        <f>VLOOKUP(B3918,Sheet6!B:C,2,0)</f>
        <v>44E11B7A-695A-4BC0-813C-E6FE9D68FD75</v>
      </c>
      <c r="D3918" s="34" t="s">
        <v>194</v>
      </c>
      <c r="E3918" t="str">
        <f>VLOOKUP('نهایی براساس سیستم'!D3918,Trade!A:B,2,0)</f>
        <v>8AF9CC35-B938-4976-9C12-F05E1575BF7F</v>
      </c>
      <c r="H3918" s="34" t="s">
        <v>1873</v>
      </c>
      <c r="I3918" t="str">
        <f>VLOOKUP(H3918,Position!A:D,4,0)</f>
        <v>cc4ff314-3da1-44cb-8b7d-be123181be17</v>
      </c>
      <c r="J3918" t="str">
        <f t="shared" si="122"/>
        <v>cc4ff314-3da1-44cb-8b7d-be123181be17'</v>
      </c>
      <c r="K3918" t="s">
        <v>4008</v>
      </c>
      <c r="L3918" t="s">
        <v>1882</v>
      </c>
      <c r="M3918" t="s">
        <v>1883</v>
      </c>
      <c r="N3918" t="str">
        <f t="shared" si="123"/>
        <v>when WorkOrder.ParentSystemID = '44E11B7A-695A-4BC0-813C-E6FE9D68FD75' and WorkOrder.WOTradeID = '8AF9CC35-B938-4976-9C12-F05E1575BF7F' then 'cc4ff314-3da1-44cb-8b7d-be123181be17'--1570LP05-برق-محمد ضیائی پور اردکانی</v>
      </c>
    </row>
    <row r="3919" spans="1:14" hidden="1">
      <c r="A3919" t="s">
        <v>3198</v>
      </c>
      <c r="B3919" t="s">
        <v>3198</v>
      </c>
      <c r="C3919" t="str">
        <f>VLOOKUP(B3919,Sheet6!B:C,2,0)</f>
        <v>C273D4E0-D3F5-489D-B454-DDE470754086</v>
      </c>
      <c r="D3919" s="34" t="s">
        <v>194</v>
      </c>
      <c r="E3919" t="str">
        <f>VLOOKUP('نهایی براساس سیستم'!D3919,Trade!A:B,2,0)</f>
        <v>8AF9CC35-B938-4976-9C12-F05E1575BF7F</v>
      </c>
      <c r="H3919" s="34" t="s">
        <v>1873</v>
      </c>
      <c r="I3919" t="str">
        <f>VLOOKUP(H3919,Position!A:D,4,0)</f>
        <v>cc4ff314-3da1-44cb-8b7d-be123181be17</v>
      </c>
      <c r="J3919" t="str">
        <f t="shared" si="122"/>
        <v>cc4ff314-3da1-44cb-8b7d-be123181be17'</v>
      </c>
      <c r="K3919" t="s">
        <v>4008</v>
      </c>
      <c r="L3919" t="s">
        <v>1882</v>
      </c>
      <c r="M3919" t="s">
        <v>1883</v>
      </c>
      <c r="N3919" t="str">
        <f t="shared" si="123"/>
        <v>when WorkOrder.ParentSystemID = 'C273D4E0-D3F5-489D-B454-DDE470754086' and WorkOrder.WOTradeID = '8AF9CC35-B938-4976-9C12-F05E1575BF7F' then 'cc4ff314-3da1-44cb-8b7d-be123181be17'--1570WP01-برق-محمد ضیائی پور اردکانی</v>
      </c>
    </row>
    <row r="3920" spans="1:14" hidden="1">
      <c r="A3920" t="s">
        <v>3200</v>
      </c>
      <c r="B3920" t="s">
        <v>3200</v>
      </c>
      <c r="C3920" t="str">
        <f>VLOOKUP(B3920,Sheet6!B:C,2,0)</f>
        <v>BDC745A0-D33D-4401-AA43-BC4BD329EE13</v>
      </c>
      <c r="D3920" s="34" t="s">
        <v>194</v>
      </c>
      <c r="E3920" t="str">
        <f>VLOOKUP('نهایی براساس سیستم'!D3920,Trade!A:B,2,0)</f>
        <v>8AF9CC35-B938-4976-9C12-F05E1575BF7F</v>
      </c>
      <c r="H3920" s="34" t="s">
        <v>1873</v>
      </c>
      <c r="I3920" t="str">
        <f>VLOOKUP(H3920,Position!A:D,4,0)</f>
        <v>cc4ff314-3da1-44cb-8b7d-be123181be17</v>
      </c>
      <c r="J3920" t="str">
        <f t="shared" si="122"/>
        <v>cc4ff314-3da1-44cb-8b7d-be123181be17'</v>
      </c>
      <c r="K3920" t="s">
        <v>4008</v>
      </c>
      <c r="L3920" t="s">
        <v>1882</v>
      </c>
      <c r="M3920" t="s">
        <v>1883</v>
      </c>
      <c r="N3920" t="str">
        <f t="shared" si="123"/>
        <v>when WorkOrder.ParentSystemID = 'BDC745A0-D33D-4401-AA43-BC4BD329EE13' and WorkOrder.WOTradeID = '8AF9CC35-B938-4976-9C12-F05E1575BF7F' then 'cc4ff314-3da1-44cb-8b7d-be123181be17'--1570WP02-برق-محمد ضیائی پور اردکانی</v>
      </c>
    </row>
    <row r="3921" spans="1:14" hidden="1">
      <c r="A3921" t="s">
        <v>3202</v>
      </c>
      <c r="B3921">
        <v>1580</v>
      </c>
      <c r="C3921" t="str">
        <f>VLOOKUP(B3921,Sheet6!B:C,2,0)</f>
        <v>CBD7577D-1A77-430C-9155-AD30B3098A0F</v>
      </c>
      <c r="D3921" s="34" t="s">
        <v>194</v>
      </c>
      <c r="E3921" t="str">
        <f>VLOOKUP('نهایی براساس سیستم'!D3921,Trade!A:B,2,0)</f>
        <v>8AF9CC35-B938-4976-9C12-F05E1575BF7F</v>
      </c>
      <c r="H3921" s="34" t="s">
        <v>1873</v>
      </c>
      <c r="I3921" t="str">
        <f>VLOOKUP(H3921,Position!A:D,4,0)</f>
        <v>cc4ff314-3da1-44cb-8b7d-be123181be17</v>
      </c>
      <c r="J3921" t="str">
        <f t="shared" si="122"/>
        <v>cc4ff314-3da1-44cb-8b7d-be123181be17'</v>
      </c>
      <c r="K3921" t="s">
        <v>4008</v>
      </c>
      <c r="L3921" t="s">
        <v>1882</v>
      </c>
      <c r="M3921" t="s">
        <v>1883</v>
      </c>
      <c r="N3921" t="str">
        <f t="shared" si="123"/>
        <v>when WorkOrder.ParentSystemID = 'CBD7577D-1A77-430C-9155-AD30B3098A0F' and WorkOrder.WOTradeID = '8AF9CC35-B938-4976-9C12-F05E1575BF7F' then 'cc4ff314-3da1-44cb-8b7d-be123181be17'--1580-برق-محمد ضیائی پور اردکانی</v>
      </c>
    </row>
    <row r="3922" spans="1:14" hidden="1">
      <c r="A3922" t="s">
        <v>3204</v>
      </c>
      <c r="B3922" t="s">
        <v>3204</v>
      </c>
      <c r="C3922" t="str">
        <f>VLOOKUP(B3922,Sheet6!B:C,2,0)</f>
        <v>21D1BF12-21CD-4373-8C43-F5BEF28C4A32</v>
      </c>
      <c r="D3922" s="34" t="s">
        <v>194</v>
      </c>
      <c r="E3922" t="str">
        <f>VLOOKUP('نهایی براساس سیستم'!D3922,Trade!A:B,2,0)</f>
        <v>8AF9CC35-B938-4976-9C12-F05E1575BF7F</v>
      </c>
      <c r="H3922" s="34" t="s">
        <v>1873</v>
      </c>
      <c r="I3922" t="str">
        <f>VLOOKUP(H3922,Position!A:D,4,0)</f>
        <v>cc4ff314-3da1-44cb-8b7d-be123181be17</v>
      </c>
      <c r="J3922" t="str">
        <f t="shared" si="122"/>
        <v>cc4ff314-3da1-44cb-8b7d-be123181be17'</v>
      </c>
      <c r="K3922" t="s">
        <v>4008</v>
      </c>
      <c r="L3922" t="s">
        <v>1882</v>
      </c>
      <c r="M3922" t="s">
        <v>1883</v>
      </c>
      <c r="N3922" t="str">
        <f t="shared" si="123"/>
        <v>when WorkOrder.ParentSystemID = '21D1BF12-21CD-4373-8C43-F5BEF28C4A32' and WorkOrder.WOTradeID = '8AF9CC35-B938-4976-9C12-F05E1575BF7F' then 'cc4ff314-3da1-44cb-8b7d-be123181be17'--1580BU01-برق-محمد ضیائی پور اردکانی</v>
      </c>
    </row>
    <row r="3923" spans="1:14" hidden="1">
      <c r="A3923" t="s">
        <v>3206</v>
      </c>
      <c r="B3923" t="s">
        <v>3206</v>
      </c>
      <c r="C3923" t="str">
        <f>VLOOKUP(B3923,Sheet6!B:C,2,0)</f>
        <v>C41B5BE0-983E-41BC-B986-D612719DFC7A</v>
      </c>
      <c r="D3923" s="34" t="s">
        <v>194</v>
      </c>
      <c r="E3923" t="str">
        <f>VLOOKUP('نهایی براساس سیستم'!D3923,Trade!A:B,2,0)</f>
        <v>8AF9CC35-B938-4976-9C12-F05E1575BF7F</v>
      </c>
      <c r="H3923" s="34" t="s">
        <v>1873</v>
      </c>
      <c r="I3923" t="str">
        <f>VLOOKUP(H3923,Position!A:D,4,0)</f>
        <v>cc4ff314-3da1-44cb-8b7d-be123181be17</v>
      </c>
      <c r="J3923" t="str">
        <f t="shared" si="122"/>
        <v>cc4ff314-3da1-44cb-8b7d-be123181be17'</v>
      </c>
      <c r="K3923" t="s">
        <v>4008</v>
      </c>
      <c r="L3923" t="s">
        <v>1882</v>
      </c>
      <c r="M3923" t="s">
        <v>1883</v>
      </c>
      <c r="N3923" t="str">
        <f t="shared" si="123"/>
        <v>when WorkOrder.ParentSystemID = 'C41B5BE0-983E-41BC-B986-D612719DFC7A' and WorkOrder.WOTradeID = '8AF9CC35-B938-4976-9C12-F05E1575BF7F' then 'cc4ff314-3da1-44cb-8b7d-be123181be17'--1580LP01-برق-محمد ضیائی پور اردکانی</v>
      </c>
    </row>
    <row r="3924" spans="1:14" hidden="1">
      <c r="A3924" t="s">
        <v>3208</v>
      </c>
      <c r="B3924" t="s">
        <v>3208</v>
      </c>
      <c r="C3924" t="str">
        <f>VLOOKUP(B3924,Sheet6!B:C,2,0)</f>
        <v>583107F1-40F1-493C-8398-9CCDE1DBF89B</v>
      </c>
      <c r="D3924" s="34" t="s">
        <v>194</v>
      </c>
      <c r="E3924" t="str">
        <f>VLOOKUP('نهایی براساس سیستم'!D3924,Trade!A:B,2,0)</f>
        <v>8AF9CC35-B938-4976-9C12-F05E1575BF7F</v>
      </c>
      <c r="H3924" s="34" t="s">
        <v>1873</v>
      </c>
      <c r="I3924" t="str">
        <f>VLOOKUP(H3924,Position!A:D,4,0)</f>
        <v>cc4ff314-3da1-44cb-8b7d-be123181be17</v>
      </c>
      <c r="J3924" t="str">
        <f t="shared" si="122"/>
        <v>cc4ff314-3da1-44cb-8b7d-be123181be17'</v>
      </c>
      <c r="K3924" t="s">
        <v>4008</v>
      </c>
      <c r="L3924" t="s">
        <v>1882</v>
      </c>
      <c r="M3924" t="s">
        <v>1883</v>
      </c>
      <c r="N3924" t="str">
        <f t="shared" si="123"/>
        <v>when WorkOrder.ParentSystemID = '583107F1-40F1-493C-8398-9CCDE1DBF89B' and WorkOrder.WOTradeID = '8AF9CC35-B938-4976-9C12-F05E1575BF7F' then 'cc4ff314-3da1-44cb-8b7d-be123181be17'--1580SH01-برق-محمد ضیائی پور اردکانی</v>
      </c>
    </row>
    <row r="3925" spans="1:14" hidden="1">
      <c r="A3925" t="s">
        <v>3210</v>
      </c>
      <c r="B3925">
        <v>1590</v>
      </c>
      <c r="C3925" t="str">
        <f>VLOOKUP(B3925,Sheet6!B:C,2,0)</f>
        <v>F1588A3A-C3DD-45B8-A991-27F533A3FCA2</v>
      </c>
      <c r="D3925" s="34" t="s">
        <v>194</v>
      </c>
      <c r="E3925" t="str">
        <f>VLOOKUP('نهایی براساس سیستم'!D3925,Trade!A:B,2,0)</f>
        <v>8AF9CC35-B938-4976-9C12-F05E1575BF7F</v>
      </c>
      <c r="H3925" s="34" t="s">
        <v>1873</v>
      </c>
      <c r="I3925" t="str">
        <f>VLOOKUP(H3925,Position!A:D,4,0)</f>
        <v>cc4ff314-3da1-44cb-8b7d-be123181be17</v>
      </c>
      <c r="J3925" t="str">
        <f t="shared" si="122"/>
        <v>cc4ff314-3da1-44cb-8b7d-be123181be17'</v>
      </c>
      <c r="K3925" t="s">
        <v>4008</v>
      </c>
      <c r="L3925" t="s">
        <v>1882</v>
      </c>
      <c r="M3925" t="s">
        <v>1883</v>
      </c>
      <c r="N3925" t="str">
        <f t="shared" si="123"/>
        <v>when WorkOrder.ParentSystemID = 'F1588A3A-C3DD-45B8-A991-27F533A3FCA2' and WorkOrder.WOTradeID = '8AF9CC35-B938-4976-9C12-F05E1575BF7F' then 'cc4ff314-3da1-44cb-8b7d-be123181be17'--1590-برق-محمد ضیائی پور اردکانی</v>
      </c>
    </row>
    <row r="3926" spans="1:14" hidden="1">
      <c r="A3926" t="s">
        <v>3212</v>
      </c>
      <c r="B3926" t="s">
        <v>3212</v>
      </c>
      <c r="C3926" t="str">
        <f>VLOOKUP(B3926,Sheet6!B:C,2,0)</f>
        <v>C8F8E5B3-B18E-4FBE-ACB5-8C65A02AA6A9</v>
      </c>
      <c r="D3926" s="34" t="s">
        <v>194</v>
      </c>
      <c r="E3926" t="str">
        <f>VLOOKUP('نهایی براساس سیستم'!D3926,Trade!A:B,2,0)</f>
        <v>8AF9CC35-B938-4976-9C12-F05E1575BF7F</v>
      </c>
      <c r="H3926" s="34" t="s">
        <v>1873</v>
      </c>
      <c r="I3926" t="str">
        <f>VLOOKUP(H3926,Position!A:D,4,0)</f>
        <v>cc4ff314-3da1-44cb-8b7d-be123181be17</v>
      </c>
      <c r="J3926" t="str">
        <f t="shared" si="122"/>
        <v>cc4ff314-3da1-44cb-8b7d-be123181be17'</v>
      </c>
      <c r="K3926" t="s">
        <v>4008</v>
      </c>
      <c r="L3926" t="s">
        <v>1882</v>
      </c>
      <c r="M3926" t="s">
        <v>1883</v>
      </c>
      <c r="N3926" t="str">
        <f t="shared" si="123"/>
        <v>when WorkOrder.ParentSystemID = 'C8F8E5B3-B18E-4FBE-ACB5-8C65A02AA6A9' and WorkOrder.WOTradeID = '8AF9CC35-B938-4976-9C12-F05E1575BF7F' then 'cc4ff314-3da1-44cb-8b7d-be123181be17'--15902A01-برق-محمد ضیائی پور اردکانی</v>
      </c>
    </row>
    <row r="3927" spans="1:14" hidden="1">
      <c r="A3927" t="s">
        <v>3214</v>
      </c>
      <c r="B3927" t="s">
        <v>3214</v>
      </c>
      <c r="C3927" t="str">
        <f>VLOOKUP(B3927,Sheet6!B:C,2,0)</f>
        <v>D15DCDCB-314F-4A26-ABD3-C76A3AF9579F</v>
      </c>
      <c r="D3927" s="34" t="s">
        <v>194</v>
      </c>
      <c r="E3927" t="str">
        <f>VLOOKUP('نهایی براساس سیستم'!D3927,Trade!A:B,2,0)</f>
        <v>8AF9CC35-B938-4976-9C12-F05E1575BF7F</v>
      </c>
      <c r="H3927" s="34" t="s">
        <v>1873</v>
      </c>
      <c r="I3927" t="str">
        <f>VLOOKUP(H3927,Position!A:D,4,0)</f>
        <v>cc4ff314-3da1-44cb-8b7d-be123181be17</v>
      </c>
      <c r="J3927" t="str">
        <f t="shared" si="122"/>
        <v>cc4ff314-3da1-44cb-8b7d-be123181be17'</v>
      </c>
      <c r="K3927" t="s">
        <v>4008</v>
      </c>
      <c r="L3927" t="s">
        <v>1882</v>
      </c>
      <c r="M3927" t="s">
        <v>1883</v>
      </c>
      <c r="N3927" t="str">
        <f t="shared" si="123"/>
        <v>when WorkOrder.ParentSystemID = 'D15DCDCB-314F-4A26-ABD3-C76A3AF9579F' and WorkOrder.WOTradeID = '8AF9CC35-B938-4976-9C12-F05E1575BF7F' then 'cc4ff314-3da1-44cb-8b7d-be123181be17'--1590CP01-برق-محمد ضیائی پور اردکانی</v>
      </c>
    </row>
    <row r="3928" spans="1:14" hidden="1">
      <c r="A3928" t="s">
        <v>3216</v>
      </c>
      <c r="B3928" t="s">
        <v>3216</v>
      </c>
      <c r="C3928" t="str">
        <f>VLOOKUP(B3928,Sheet6!B:C,2,0)</f>
        <v>FACAAF19-FCEB-409E-811F-53C2FDCACE59</v>
      </c>
      <c r="D3928" s="34" t="s">
        <v>194</v>
      </c>
      <c r="E3928" t="str">
        <f>VLOOKUP('نهایی براساس سیستم'!D3928,Trade!A:B,2,0)</f>
        <v>8AF9CC35-B938-4976-9C12-F05E1575BF7F</v>
      </c>
      <c r="H3928" s="34" t="s">
        <v>1873</v>
      </c>
      <c r="I3928" t="str">
        <f>VLOOKUP(H3928,Position!A:D,4,0)</f>
        <v>cc4ff314-3da1-44cb-8b7d-be123181be17</v>
      </c>
      <c r="J3928" t="str">
        <f t="shared" si="122"/>
        <v>cc4ff314-3da1-44cb-8b7d-be123181be17'</v>
      </c>
      <c r="K3928" t="s">
        <v>4008</v>
      </c>
      <c r="L3928" t="s">
        <v>1882</v>
      </c>
      <c r="M3928" t="s">
        <v>1883</v>
      </c>
      <c r="N3928" t="str">
        <f t="shared" si="123"/>
        <v>when WorkOrder.ParentSystemID = 'FACAAF19-FCEB-409E-811F-53C2FDCACE59' and WorkOrder.WOTradeID = '8AF9CC35-B938-4976-9C12-F05E1575BF7F' then 'cc4ff314-3da1-44cb-8b7d-be123181be17'--1590IP01-برق-محمد ضیائی پور اردکانی</v>
      </c>
    </row>
    <row r="3929" spans="1:14" hidden="1">
      <c r="A3929" t="s">
        <v>3218</v>
      </c>
      <c r="B3929" t="s">
        <v>3218</v>
      </c>
      <c r="C3929" t="str">
        <f>VLOOKUP(B3929,Sheet6!B:C,2,0)</f>
        <v>179843B5-0392-4D6C-A962-0E330CC598FA</v>
      </c>
      <c r="D3929" s="34" t="s">
        <v>194</v>
      </c>
      <c r="E3929" t="str">
        <f>VLOOKUP('نهایی براساس سیستم'!D3929,Trade!A:B,2,0)</f>
        <v>8AF9CC35-B938-4976-9C12-F05E1575BF7F</v>
      </c>
      <c r="H3929" s="34" t="s">
        <v>1873</v>
      </c>
      <c r="I3929" t="str">
        <f>VLOOKUP(H3929,Position!A:D,4,0)</f>
        <v>cc4ff314-3da1-44cb-8b7d-be123181be17</v>
      </c>
      <c r="J3929" t="str">
        <f t="shared" si="122"/>
        <v>cc4ff314-3da1-44cb-8b7d-be123181be17'</v>
      </c>
      <c r="K3929" t="s">
        <v>4008</v>
      </c>
      <c r="L3929" t="s">
        <v>1882</v>
      </c>
      <c r="M3929" t="s">
        <v>1883</v>
      </c>
      <c r="N3929" t="str">
        <f t="shared" si="123"/>
        <v>when WorkOrder.ParentSystemID = '179843B5-0392-4D6C-A962-0E330CC598FA' and WorkOrder.WOTradeID = '8AF9CC35-B938-4976-9C12-F05E1575BF7F' then 'cc4ff314-3da1-44cb-8b7d-be123181be17'--1590SU01-برق-محمد ضیائی پور اردکانی</v>
      </c>
    </row>
    <row r="3930" spans="1:14" hidden="1">
      <c r="A3930" t="s">
        <v>3220</v>
      </c>
      <c r="B3930" t="s">
        <v>3220</v>
      </c>
      <c r="C3930" t="str">
        <f>VLOOKUP(B3930,Sheet6!B:C,2,0)</f>
        <v>5A5E335C-9C27-46D1-8B9F-0076028530C8</v>
      </c>
      <c r="D3930" s="34" t="s">
        <v>194</v>
      </c>
      <c r="E3930" t="str">
        <f>VLOOKUP('نهایی براساس سیستم'!D3930,Trade!A:B,2,0)</f>
        <v>8AF9CC35-B938-4976-9C12-F05E1575BF7F</v>
      </c>
      <c r="H3930" s="34" t="s">
        <v>1873</v>
      </c>
      <c r="I3930" t="str">
        <f>VLOOKUP(H3930,Position!A:D,4,0)</f>
        <v>cc4ff314-3da1-44cb-8b7d-be123181be17</v>
      </c>
      <c r="J3930" t="str">
        <f t="shared" si="122"/>
        <v>cc4ff314-3da1-44cb-8b7d-be123181be17'</v>
      </c>
      <c r="K3930" t="s">
        <v>4008</v>
      </c>
      <c r="L3930" t="s">
        <v>1882</v>
      </c>
      <c r="M3930" t="s">
        <v>1883</v>
      </c>
      <c r="N3930" t="str">
        <f t="shared" si="123"/>
        <v>when WorkOrder.ParentSystemID = '5A5E335C-9C27-46D1-8B9F-0076028530C8' and WorkOrder.WOTradeID = '8AF9CC35-B938-4976-9C12-F05E1575BF7F' then 'cc4ff314-3da1-44cb-8b7d-be123181be17'--1590SU02-برق-محمد ضیائی پور اردکانی</v>
      </c>
    </row>
    <row r="3931" spans="1:14" hidden="1">
      <c r="A3931" t="s">
        <v>3222</v>
      </c>
      <c r="B3931" t="s">
        <v>3222</v>
      </c>
      <c r="C3931" t="str">
        <f>VLOOKUP(B3931,Sheet6!B:C,2,0)</f>
        <v>BB2DCBDF-C1A2-4A07-96E5-903E93207A31</v>
      </c>
      <c r="D3931" s="34" t="s">
        <v>194</v>
      </c>
      <c r="E3931" t="str">
        <f>VLOOKUP('نهایی براساس سیستم'!D3931,Trade!A:B,2,0)</f>
        <v>8AF9CC35-B938-4976-9C12-F05E1575BF7F</v>
      </c>
      <c r="H3931" s="34" t="s">
        <v>1873</v>
      </c>
      <c r="I3931" t="str">
        <f>VLOOKUP(H3931,Position!A:D,4,0)</f>
        <v>cc4ff314-3da1-44cb-8b7d-be123181be17</v>
      </c>
      <c r="J3931" t="str">
        <f t="shared" si="122"/>
        <v>cc4ff314-3da1-44cb-8b7d-be123181be17'</v>
      </c>
      <c r="K3931" t="s">
        <v>4008</v>
      </c>
      <c r="L3931" t="s">
        <v>1882</v>
      </c>
      <c r="M3931" t="s">
        <v>1883</v>
      </c>
      <c r="N3931" t="str">
        <f t="shared" si="123"/>
        <v>when WorkOrder.ParentSystemID = 'BB2DCBDF-C1A2-4A07-96E5-903E93207A31' and WorkOrder.WOTradeID = '8AF9CC35-B938-4976-9C12-F05E1575BF7F' then 'cc4ff314-3da1-44cb-8b7d-be123181be17'--1590SU03-برق-محمد ضیائی پور اردکانی</v>
      </c>
    </row>
    <row r="3932" spans="1:14" hidden="1">
      <c r="A3932" t="s">
        <v>3224</v>
      </c>
      <c r="B3932" t="s">
        <v>3224</v>
      </c>
      <c r="C3932" t="str">
        <f>VLOOKUP(B3932,Sheet6!B:C,2,0)</f>
        <v>7E4E5E16-E95E-4FB7-AEC4-B7A8BD5A8281</v>
      </c>
      <c r="D3932" s="34" t="s">
        <v>194</v>
      </c>
      <c r="E3932" t="str">
        <f>VLOOKUP('نهایی براساس سیستم'!D3932,Trade!A:B,2,0)</f>
        <v>8AF9CC35-B938-4976-9C12-F05E1575BF7F</v>
      </c>
      <c r="H3932" s="34" t="s">
        <v>1873</v>
      </c>
      <c r="I3932" t="str">
        <f>VLOOKUP(H3932,Position!A:D,4,0)</f>
        <v>cc4ff314-3da1-44cb-8b7d-be123181be17</v>
      </c>
      <c r="J3932" t="str">
        <f t="shared" si="122"/>
        <v>cc4ff314-3da1-44cb-8b7d-be123181be17'</v>
      </c>
      <c r="K3932" t="s">
        <v>4008</v>
      </c>
      <c r="L3932" t="s">
        <v>1882</v>
      </c>
      <c r="M3932" t="s">
        <v>1883</v>
      </c>
      <c r="N3932" t="str">
        <f t="shared" si="123"/>
        <v>when WorkOrder.ParentSystemID = '7E4E5E16-E95E-4FB7-AEC4-B7A8BD5A8281' and WorkOrder.WOTradeID = '8AF9CC35-B938-4976-9C12-F05E1575BF7F' then 'cc4ff314-3da1-44cb-8b7d-be123181be17'--1590WP01-برق-محمد ضیائی پور اردکانی</v>
      </c>
    </row>
    <row r="3933" spans="1:14" hidden="1">
      <c r="A3933" t="s">
        <v>3226</v>
      </c>
      <c r="B3933" t="s">
        <v>3226</v>
      </c>
      <c r="C3933" t="str">
        <f>VLOOKUP(B3933,Sheet6!B:C,2,0)</f>
        <v>30061468-86B5-4BC8-8F0F-3F413B8EEB50</v>
      </c>
      <c r="D3933" s="34" t="s">
        <v>194</v>
      </c>
      <c r="E3933" t="str">
        <f>VLOOKUP('نهایی براساس سیستم'!D3933,Trade!A:B,2,0)</f>
        <v>8AF9CC35-B938-4976-9C12-F05E1575BF7F</v>
      </c>
      <c r="H3933" s="34" t="s">
        <v>1873</v>
      </c>
      <c r="I3933" t="str">
        <f>VLOOKUP(H3933,Position!A:D,4,0)</f>
        <v>cc4ff314-3da1-44cb-8b7d-be123181be17</v>
      </c>
      <c r="J3933" t="str">
        <f t="shared" si="122"/>
        <v>cc4ff314-3da1-44cb-8b7d-be123181be17'</v>
      </c>
      <c r="K3933" t="s">
        <v>4008</v>
      </c>
      <c r="L3933" t="s">
        <v>1882</v>
      </c>
      <c r="M3933" t="s">
        <v>1883</v>
      </c>
      <c r="N3933" t="str">
        <f t="shared" si="123"/>
        <v>when WorkOrder.ParentSystemID = '30061468-86B5-4BC8-8F0F-3F413B8EEB50' and WorkOrder.WOTradeID = '8AF9CC35-B938-4976-9C12-F05E1575BF7F' then 'cc4ff314-3da1-44cb-8b7d-be123181be17'--1590WP02-برق-محمد ضیائی پور اردکانی</v>
      </c>
    </row>
    <row r="3934" spans="1:14" hidden="1">
      <c r="A3934" t="s">
        <v>3228</v>
      </c>
      <c r="B3934" t="s">
        <v>3228</v>
      </c>
      <c r="C3934" t="str">
        <f>VLOOKUP(B3934,Sheet6!B:C,2,0)</f>
        <v>B7F81949-0B19-487D-9D21-53492402FB3C</v>
      </c>
      <c r="D3934" s="34" t="s">
        <v>194</v>
      </c>
      <c r="E3934" t="str">
        <f>VLOOKUP('نهایی براساس سیستم'!D3934,Trade!A:B,2,0)</f>
        <v>8AF9CC35-B938-4976-9C12-F05E1575BF7F</v>
      </c>
      <c r="H3934" s="34" t="s">
        <v>1873</v>
      </c>
      <c r="I3934" t="str">
        <f>VLOOKUP(H3934,Position!A:D,4,0)</f>
        <v>cc4ff314-3da1-44cb-8b7d-be123181be17</v>
      </c>
      <c r="J3934" t="str">
        <f t="shared" si="122"/>
        <v>cc4ff314-3da1-44cb-8b7d-be123181be17'</v>
      </c>
      <c r="K3934" t="s">
        <v>4008</v>
      </c>
      <c r="L3934" t="s">
        <v>1882</v>
      </c>
      <c r="M3934" t="s">
        <v>1883</v>
      </c>
      <c r="N3934" t="str">
        <f t="shared" si="123"/>
        <v>when WorkOrder.ParentSystemID = 'B7F81949-0B19-487D-9D21-53492402FB3C' and WorkOrder.WOTradeID = '8AF9CC35-B938-4976-9C12-F05E1575BF7F' then 'cc4ff314-3da1-44cb-8b7d-be123181be17'--1590WP03-برق-محمد ضیائی پور اردکانی</v>
      </c>
    </row>
    <row r="3935" spans="1:14" hidden="1">
      <c r="A3935" t="s">
        <v>3230</v>
      </c>
      <c r="B3935" t="s">
        <v>3230</v>
      </c>
      <c r="C3935" t="str">
        <f>VLOOKUP(B3935,Sheet6!B:C,2,0)</f>
        <v>FD9AFD3A-C9C3-4208-A44B-5CD7680BDD66</v>
      </c>
      <c r="D3935" s="34" t="s">
        <v>194</v>
      </c>
      <c r="E3935" t="str">
        <f>VLOOKUP('نهایی براساس سیستم'!D3935,Trade!A:B,2,0)</f>
        <v>8AF9CC35-B938-4976-9C12-F05E1575BF7F</v>
      </c>
      <c r="H3935" s="34" t="s">
        <v>1873</v>
      </c>
      <c r="I3935" t="str">
        <f>VLOOKUP(H3935,Position!A:D,4,0)</f>
        <v>cc4ff314-3da1-44cb-8b7d-be123181be17</v>
      </c>
      <c r="J3935" t="str">
        <f t="shared" si="122"/>
        <v>cc4ff314-3da1-44cb-8b7d-be123181be17'</v>
      </c>
      <c r="K3935" t="s">
        <v>4008</v>
      </c>
      <c r="L3935" t="s">
        <v>1882</v>
      </c>
      <c r="M3935" t="s">
        <v>1883</v>
      </c>
      <c r="N3935" t="str">
        <f t="shared" si="123"/>
        <v>when WorkOrder.ParentSystemID = 'FD9AFD3A-C9C3-4208-A44B-5CD7680BDD66' and WorkOrder.WOTradeID = '8AF9CC35-B938-4976-9C12-F05E1575BF7F' then 'cc4ff314-3da1-44cb-8b7d-be123181be17'--1590WP04-برق-محمد ضیائی پور اردکانی</v>
      </c>
    </row>
    <row r="3936" spans="1:14" hidden="1">
      <c r="A3936" t="s">
        <v>3232</v>
      </c>
      <c r="B3936" t="s">
        <v>3232</v>
      </c>
      <c r="C3936" t="str">
        <f>VLOOKUP(B3936,Sheet6!B:C,2,0)</f>
        <v>CAC278E4-CA79-4D19-9FA2-B3BDAA0547E6</v>
      </c>
      <c r="D3936" s="34" t="s">
        <v>194</v>
      </c>
      <c r="E3936" t="str">
        <f>VLOOKUP('نهایی براساس سیستم'!D3936,Trade!A:B,2,0)</f>
        <v>8AF9CC35-B938-4976-9C12-F05E1575BF7F</v>
      </c>
      <c r="H3936" s="34" t="s">
        <v>1873</v>
      </c>
      <c r="I3936" t="str">
        <f>VLOOKUP(H3936,Position!A:D,4,0)</f>
        <v>cc4ff314-3da1-44cb-8b7d-be123181be17</v>
      </c>
      <c r="J3936" t="str">
        <f t="shared" si="122"/>
        <v>cc4ff314-3da1-44cb-8b7d-be123181be17'</v>
      </c>
      <c r="K3936" t="s">
        <v>4008</v>
      </c>
      <c r="L3936" t="s">
        <v>1882</v>
      </c>
      <c r="M3936" t="s">
        <v>1883</v>
      </c>
      <c r="N3936" t="str">
        <f t="shared" si="123"/>
        <v>when WorkOrder.ParentSystemID = 'CAC278E4-CA79-4D19-9FA2-B3BDAA0547E6' and WorkOrder.WOTradeID = '8AF9CC35-B938-4976-9C12-F05E1575BF7F' then 'cc4ff314-3da1-44cb-8b7d-be123181be17'--1590WP05-برق-محمد ضیائی پور اردکانی</v>
      </c>
    </row>
    <row r="3937" spans="1:14" hidden="1">
      <c r="A3937" t="s">
        <v>3234</v>
      </c>
      <c r="B3937" t="s">
        <v>3234</v>
      </c>
      <c r="C3937" t="str">
        <f>VLOOKUP(B3937,Sheet6!B:C,2,0)</f>
        <v>8F91CAE8-4C34-4030-8B94-8E9C9F70388C</v>
      </c>
      <c r="D3937" s="34" t="s">
        <v>194</v>
      </c>
      <c r="E3937" t="str">
        <f>VLOOKUP('نهایی براساس سیستم'!D3937,Trade!A:B,2,0)</f>
        <v>8AF9CC35-B938-4976-9C12-F05E1575BF7F</v>
      </c>
      <c r="H3937" s="34" t="s">
        <v>1873</v>
      </c>
      <c r="I3937" t="str">
        <f>VLOOKUP(H3937,Position!A:D,4,0)</f>
        <v>cc4ff314-3da1-44cb-8b7d-be123181be17</v>
      </c>
      <c r="J3937" t="str">
        <f t="shared" si="122"/>
        <v>cc4ff314-3da1-44cb-8b7d-be123181be17'</v>
      </c>
      <c r="K3937" t="s">
        <v>4008</v>
      </c>
      <c r="L3937" t="s">
        <v>1882</v>
      </c>
      <c r="M3937" t="s">
        <v>1883</v>
      </c>
      <c r="N3937" t="str">
        <f t="shared" si="123"/>
        <v>when WorkOrder.ParentSystemID = '8F91CAE8-4C34-4030-8B94-8E9C9F70388C' and WorkOrder.WOTradeID = '8AF9CC35-B938-4976-9C12-F05E1575BF7F' then 'cc4ff314-3da1-44cb-8b7d-be123181be17'--1590WP06-برق-محمد ضیائی پور اردکانی</v>
      </c>
    </row>
    <row r="3938" spans="1:14" hidden="1">
      <c r="A3938" t="s">
        <v>3236</v>
      </c>
      <c r="B3938" t="s">
        <v>3236</v>
      </c>
      <c r="C3938" t="str">
        <f>VLOOKUP(B3938,Sheet6!B:C,2,0)</f>
        <v>7B70CB21-6B82-4F54-BC37-212CE5EACE77</v>
      </c>
      <c r="D3938" s="34" t="s">
        <v>194</v>
      </c>
      <c r="E3938" t="str">
        <f>VLOOKUP('نهایی براساس سیستم'!D3938,Trade!A:B,2,0)</f>
        <v>8AF9CC35-B938-4976-9C12-F05E1575BF7F</v>
      </c>
      <c r="H3938" s="34" t="s">
        <v>1873</v>
      </c>
      <c r="I3938" t="str">
        <f>VLOOKUP(H3938,Position!A:D,4,0)</f>
        <v>cc4ff314-3da1-44cb-8b7d-be123181be17</v>
      </c>
      <c r="J3938" t="str">
        <f t="shared" si="122"/>
        <v>cc4ff314-3da1-44cb-8b7d-be123181be17'</v>
      </c>
      <c r="K3938" t="s">
        <v>4008</v>
      </c>
      <c r="L3938" t="s">
        <v>1882</v>
      </c>
      <c r="M3938" t="s">
        <v>1883</v>
      </c>
      <c r="N3938" t="str">
        <f t="shared" si="123"/>
        <v>when WorkOrder.ParentSystemID = '7B70CB21-6B82-4F54-BC37-212CE5EACE77' and WorkOrder.WOTradeID = '8AF9CC35-B938-4976-9C12-F05E1575BF7F' then 'cc4ff314-3da1-44cb-8b7d-be123181be17'--1590WT01-برق-محمد ضیائی پور اردکانی</v>
      </c>
    </row>
    <row r="3939" spans="1:14" hidden="1">
      <c r="A3939" t="s">
        <v>3238</v>
      </c>
      <c r="B3939" t="s">
        <v>3238</v>
      </c>
      <c r="C3939" t="str">
        <f>VLOOKUP(B3939,Sheet6!B:C,2,0)</f>
        <v>5BAAA0EB-561F-46FF-9FEC-946E56E29518</v>
      </c>
      <c r="D3939" s="34" t="s">
        <v>194</v>
      </c>
      <c r="E3939" t="str">
        <f>VLOOKUP('نهایی براساس سیستم'!D3939,Trade!A:B,2,0)</f>
        <v>8AF9CC35-B938-4976-9C12-F05E1575BF7F</v>
      </c>
      <c r="H3939" s="34" t="s">
        <v>1873</v>
      </c>
      <c r="I3939" t="str">
        <f>VLOOKUP(H3939,Position!A:D,4,0)</f>
        <v>cc4ff314-3da1-44cb-8b7d-be123181be17</v>
      </c>
      <c r="J3939" t="str">
        <f t="shared" si="122"/>
        <v>cc4ff314-3da1-44cb-8b7d-be123181be17'</v>
      </c>
      <c r="K3939" t="s">
        <v>4008</v>
      </c>
      <c r="L3939" t="s">
        <v>1882</v>
      </c>
      <c r="M3939" t="s">
        <v>1883</v>
      </c>
      <c r="N3939" t="str">
        <f t="shared" si="123"/>
        <v>when WorkOrder.ParentSystemID = '5BAAA0EB-561F-46FF-9FEC-946E56E29518' and WorkOrder.WOTradeID = '8AF9CC35-B938-4976-9C12-F05E1575BF7F' then 'cc4ff314-3da1-44cb-8b7d-be123181be17'--1590WT02-برق-محمد ضیائی پور اردکانی</v>
      </c>
    </row>
    <row r="3940" spans="1:14" hidden="1">
      <c r="A3940" t="s">
        <v>3240</v>
      </c>
      <c r="B3940" t="s">
        <v>3240</v>
      </c>
      <c r="C3940" t="str">
        <f>VLOOKUP(B3940,Sheet6!B:C,2,0)</f>
        <v>2488A054-1E2D-4928-87B2-7B2972FE3942</v>
      </c>
      <c r="D3940" s="34" t="s">
        <v>194</v>
      </c>
      <c r="E3940" t="str">
        <f>VLOOKUP('نهایی براساس سیستم'!D3940,Trade!A:B,2,0)</f>
        <v>8AF9CC35-B938-4976-9C12-F05E1575BF7F</v>
      </c>
      <c r="H3940" s="34" t="s">
        <v>1873</v>
      </c>
      <c r="I3940" t="str">
        <f>VLOOKUP(H3940,Position!A:D,4,0)</f>
        <v>cc4ff314-3da1-44cb-8b7d-be123181be17</v>
      </c>
      <c r="J3940" t="str">
        <f t="shared" si="122"/>
        <v>cc4ff314-3da1-44cb-8b7d-be123181be17'</v>
      </c>
      <c r="K3940" t="s">
        <v>4008</v>
      </c>
      <c r="L3940" t="s">
        <v>1882</v>
      </c>
      <c r="M3940" t="s">
        <v>1883</v>
      </c>
      <c r="N3940" t="str">
        <f t="shared" si="123"/>
        <v>when WorkOrder.ParentSystemID = '2488A054-1E2D-4928-87B2-7B2972FE3942' and WorkOrder.WOTradeID = '8AF9CC35-B938-4976-9C12-F05E1575BF7F' then 'cc4ff314-3da1-44cb-8b7d-be123181be17'--1590WT03-برق-محمد ضیائی پور اردکانی</v>
      </c>
    </row>
    <row r="3941" spans="1:14" hidden="1">
      <c r="A3941" t="s">
        <v>48</v>
      </c>
      <c r="B3941">
        <v>160</v>
      </c>
      <c r="C3941" t="str">
        <f>VLOOKUP(B3941,Sheet6!B:C,2,0)</f>
        <v>4A45DCA8-9EE0-449B-8C20-3EFEC983ABD6</v>
      </c>
      <c r="D3941" s="34" t="s">
        <v>194</v>
      </c>
      <c r="E3941" t="str">
        <f>VLOOKUP('نهایی براساس سیستم'!D3941,Trade!A:B,2,0)</f>
        <v>8AF9CC35-B938-4976-9C12-F05E1575BF7F</v>
      </c>
      <c r="H3941" s="34" t="s">
        <v>1873</v>
      </c>
      <c r="I3941" t="str">
        <f>VLOOKUP(H3941,Position!A:D,4,0)</f>
        <v>cc4ff314-3da1-44cb-8b7d-be123181be17</v>
      </c>
      <c r="J3941" t="str">
        <f t="shared" si="122"/>
        <v>cc4ff314-3da1-44cb-8b7d-be123181be17'</v>
      </c>
      <c r="K3941" t="s">
        <v>4008</v>
      </c>
      <c r="L3941" t="s">
        <v>1882</v>
      </c>
      <c r="M3941" t="s">
        <v>1883</v>
      </c>
      <c r="N3941" t="str">
        <f t="shared" si="123"/>
        <v>when WorkOrder.ParentSystemID = '4A45DCA8-9EE0-449B-8C20-3EFEC983ABD6' and WorkOrder.WOTradeID = '8AF9CC35-B938-4976-9C12-F05E1575BF7F' then 'cc4ff314-3da1-44cb-8b7d-be123181be17'--160-برق-محمد ضیائی پور اردکانی</v>
      </c>
    </row>
    <row r="3942" spans="1:14" hidden="1">
      <c r="A3942" t="s">
        <v>3243</v>
      </c>
      <c r="B3942">
        <v>200</v>
      </c>
      <c r="C3942" t="str">
        <f>VLOOKUP(B3942,Sheet6!B:C,2,0)</f>
        <v>3C9A4D28-3A5C-4486-BA98-1E87CD73EC79</v>
      </c>
      <c r="D3942" s="34" t="s">
        <v>194</v>
      </c>
      <c r="E3942" t="str">
        <f>VLOOKUP('نهایی براساس سیستم'!D3942,Trade!A:B,2,0)</f>
        <v>8AF9CC35-B938-4976-9C12-F05E1575BF7F</v>
      </c>
      <c r="H3942" s="34" t="s">
        <v>1333</v>
      </c>
      <c r="I3942" t="str">
        <f>VLOOKUP(H3942,Position!A:D,4,0)</f>
        <v>5fdf0eec-a5ea-4494-99f0-34050ba5e7ea</v>
      </c>
      <c r="J3942" t="str">
        <f t="shared" si="122"/>
        <v>5fdf0eec-a5ea-4494-99f0-34050ba5e7ea'</v>
      </c>
      <c r="K3942" t="s">
        <v>4008</v>
      </c>
      <c r="L3942" t="s">
        <v>1882</v>
      </c>
      <c r="M3942" t="s">
        <v>1883</v>
      </c>
      <c r="N3942" t="str">
        <f t="shared" si="123"/>
        <v>when WorkOrder.ParentSystemID = '3C9A4D28-3A5C-4486-BA98-1E87CD73EC79' and WorkOrder.WOTradeID = '8AF9CC35-B938-4976-9C12-F05E1575BF7F' then '5fdf0eec-a5ea-4494-99f0-34050ba5e7ea'--200-برق-محمد علی فتاحی اردکانی</v>
      </c>
    </row>
    <row r="3943" spans="1:14" hidden="1">
      <c r="A3943" t="s">
        <v>4</v>
      </c>
      <c r="B3943">
        <v>210</v>
      </c>
      <c r="C3943" t="str">
        <f>VLOOKUP(B3943,Sheet6!B:C,2,0)</f>
        <v>15C3C9FA-3AA6-459A-88AF-AAEB4D782212</v>
      </c>
      <c r="D3943" s="34" t="s">
        <v>194</v>
      </c>
      <c r="E3943" t="str">
        <f>VLOOKUP('نهایی براساس سیستم'!D3943,Trade!A:B,2,0)</f>
        <v>8AF9CC35-B938-4976-9C12-F05E1575BF7F</v>
      </c>
      <c r="H3943" s="34" t="s">
        <v>1333</v>
      </c>
      <c r="I3943" t="str">
        <f>VLOOKUP(H3943,Position!A:D,4,0)</f>
        <v>5fdf0eec-a5ea-4494-99f0-34050ba5e7ea</v>
      </c>
      <c r="J3943" t="str">
        <f t="shared" si="122"/>
        <v>5fdf0eec-a5ea-4494-99f0-34050ba5e7ea'</v>
      </c>
      <c r="K3943" t="s">
        <v>4008</v>
      </c>
      <c r="L3943" t="s">
        <v>1882</v>
      </c>
      <c r="M3943" t="s">
        <v>1883</v>
      </c>
      <c r="N3943" t="str">
        <f t="shared" si="123"/>
        <v>when WorkOrder.ParentSystemID = '15C3C9FA-3AA6-459A-88AF-AAEB4D782212' and WorkOrder.WOTradeID = '8AF9CC35-B938-4976-9C12-F05E1575BF7F' then '5fdf0eec-a5ea-4494-99f0-34050ba5e7ea'--210-برق-محمد علی فتاحی اردکانی</v>
      </c>
    </row>
    <row r="3944" spans="1:14" hidden="1">
      <c r="A3944" t="s">
        <v>3246</v>
      </c>
      <c r="B3944">
        <v>300</v>
      </c>
      <c r="C3944" t="str">
        <f>VLOOKUP(B3944,Sheet6!B:C,2,0)</f>
        <v>6996FAB7-2CA6-43DC-989A-701B11047251</v>
      </c>
      <c r="D3944" s="34" t="s">
        <v>194</v>
      </c>
      <c r="E3944" t="str">
        <f>VLOOKUP('نهایی براساس سیستم'!D3944,Trade!A:B,2,0)</f>
        <v>8AF9CC35-B938-4976-9C12-F05E1575BF7F</v>
      </c>
      <c r="H3944" s="34" t="s">
        <v>1333</v>
      </c>
      <c r="I3944" t="str">
        <f>VLOOKUP(H3944,Position!A:D,4,0)</f>
        <v>5fdf0eec-a5ea-4494-99f0-34050ba5e7ea</v>
      </c>
      <c r="J3944" t="str">
        <f t="shared" si="122"/>
        <v>5fdf0eec-a5ea-4494-99f0-34050ba5e7ea'</v>
      </c>
      <c r="K3944" t="s">
        <v>4008</v>
      </c>
      <c r="L3944" t="s">
        <v>1882</v>
      </c>
      <c r="M3944" t="s">
        <v>1883</v>
      </c>
      <c r="N3944" t="str">
        <f t="shared" si="123"/>
        <v>when WorkOrder.ParentSystemID = '6996FAB7-2CA6-43DC-989A-701B11047251' and WorkOrder.WOTradeID = '8AF9CC35-B938-4976-9C12-F05E1575BF7F' then '5fdf0eec-a5ea-4494-99f0-34050ba5e7ea'--300-برق-محمد علی فتاحی اردکانی</v>
      </c>
    </row>
    <row r="3945" spans="1:14" hidden="1">
      <c r="A3945" t="s">
        <v>5</v>
      </c>
      <c r="B3945">
        <v>310</v>
      </c>
      <c r="C3945" t="str">
        <f>VLOOKUP(B3945,Sheet6!B:C,2,0)</f>
        <v>75AE3351-1011-47B5-9D36-5FEE7A1B0912</v>
      </c>
      <c r="D3945" s="34" t="s">
        <v>194</v>
      </c>
      <c r="E3945" t="str">
        <f>VLOOKUP('نهایی براساس سیستم'!D3945,Trade!A:B,2,0)</f>
        <v>8AF9CC35-B938-4976-9C12-F05E1575BF7F</v>
      </c>
      <c r="H3945" s="34" t="s">
        <v>1333</v>
      </c>
      <c r="I3945" t="str">
        <f>VLOOKUP(H3945,Position!A:D,4,0)</f>
        <v>5fdf0eec-a5ea-4494-99f0-34050ba5e7ea</v>
      </c>
      <c r="J3945" t="str">
        <f t="shared" si="122"/>
        <v>5fdf0eec-a5ea-4494-99f0-34050ba5e7ea'</v>
      </c>
      <c r="K3945" t="s">
        <v>4008</v>
      </c>
      <c r="L3945" t="s">
        <v>1882</v>
      </c>
      <c r="M3945" t="s">
        <v>1883</v>
      </c>
      <c r="N3945" t="str">
        <f t="shared" si="123"/>
        <v>when WorkOrder.ParentSystemID = '75AE3351-1011-47B5-9D36-5FEE7A1B0912' and WorkOrder.WOTradeID = '8AF9CC35-B938-4976-9C12-F05E1575BF7F' then '5fdf0eec-a5ea-4494-99f0-34050ba5e7ea'--310-برق-محمد علی فتاحی اردکانی</v>
      </c>
    </row>
    <row r="3946" spans="1:14" hidden="1">
      <c r="A3946" t="s">
        <v>52</v>
      </c>
      <c r="B3946">
        <v>330</v>
      </c>
      <c r="C3946" t="str">
        <f>VLOOKUP(B3946,Sheet6!B:C,2,0)</f>
        <v>E6F6C1CE-E0DE-457B-927A-988FFE7314F2</v>
      </c>
      <c r="D3946" s="34" t="s">
        <v>194</v>
      </c>
      <c r="E3946" t="str">
        <f>VLOOKUP('نهایی براساس سیستم'!D3946,Trade!A:B,2,0)</f>
        <v>8AF9CC35-B938-4976-9C12-F05E1575BF7F</v>
      </c>
      <c r="H3946" s="34" t="s">
        <v>1333</v>
      </c>
      <c r="I3946" t="str">
        <f>VLOOKUP(H3946,Position!A:D,4,0)</f>
        <v>5fdf0eec-a5ea-4494-99f0-34050ba5e7ea</v>
      </c>
      <c r="J3946" t="str">
        <f t="shared" si="122"/>
        <v>5fdf0eec-a5ea-4494-99f0-34050ba5e7ea'</v>
      </c>
      <c r="K3946" t="s">
        <v>4008</v>
      </c>
      <c r="L3946" t="s">
        <v>1882</v>
      </c>
      <c r="M3946" t="s">
        <v>1883</v>
      </c>
      <c r="N3946" t="str">
        <f t="shared" si="123"/>
        <v>when WorkOrder.ParentSystemID = 'E6F6C1CE-E0DE-457B-927A-988FFE7314F2' and WorkOrder.WOTradeID = '8AF9CC35-B938-4976-9C12-F05E1575BF7F' then '5fdf0eec-a5ea-4494-99f0-34050ba5e7ea'--330-برق-محمد علی فتاحی اردکانی</v>
      </c>
    </row>
    <row r="3947" spans="1:14" hidden="1">
      <c r="A3947" t="s">
        <v>3250</v>
      </c>
      <c r="B3947">
        <v>500</v>
      </c>
      <c r="C3947" t="str">
        <f>VLOOKUP(B3947,Sheet6!B:C,2,0)</f>
        <v>AC48514E-DFB9-433C-BFD7-2143BD5CBB5F</v>
      </c>
      <c r="D3947" s="34" t="s">
        <v>194</v>
      </c>
      <c r="E3947" t="str">
        <f>VLOOKUP('نهایی براساس سیستم'!D3947,Trade!A:B,2,0)</f>
        <v>8AF9CC35-B938-4976-9C12-F05E1575BF7F</v>
      </c>
      <c r="I3947" t="e">
        <f>VLOOKUP(H3947,Position!A:D,4,0)</f>
        <v>#N/A</v>
      </c>
      <c r="J3947" t="e">
        <f t="shared" si="122"/>
        <v>#N/A</v>
      </c>
      <c r="K3947" t="s">
        <v>4008</v>
      </c>
      <c r="L3947" t="s">
        <v>1882</v>
      </c>
      <c r="M3947" t="s">
        <v>1883</v>
      </c>
      <c r="N3947" t="e">
        <f t="shared" si="123"/>
        <v>#N/A</v>
      </c>
    </row>
    <row r="3948" spans="1:14" hidden="1">
      <c r="A3948" t="s">
        <v>6</v>
      </c>
      <c r="B3948">
        <v>510</v>
      </c>
      <c r="C3948" t="str">
        <f>VLOOKUP(B3948,Sheet6!B:C,2,0)</f>
        <v>3181EF1D-2563-4E82-9816-D4008E40C873</v>
      </c>
      <c r="D3948" s="34" t="s">
        <v>194</v>
      </c>
      <c r="E3948" t="str">
        <f>VLOOKUP('نهایی براساس سیستم'!D3948,Trade!A:B,2,0)</f>
        <v>8AF9CC35-B938-4976-9C12-F05E1575BF7F</v>
      </c>
      <c r="I3948" t="e">
        <f>VLOOKUP(H3948,Position!A:D,4,0)</f>
        <v>#N/A</v>
      </c>
      <c r="J3948" t="e">
        <f t="shared" si="122"/>
        <v>#N/A</v>
      </c>
      <c r="K3948" t="s">
        <v>4008</v>
      </c>
      <c r="L3948" t="s">
        <v>1882</v>
      </c>
      <c r="M3948" t="s">
        <v>1883</v>
      </c>
      <c r="N3948" t="e">
        <f t="shared" si="123"/>
        <v>#N/A</v>
      </c>
    </row>
    <row r="3949" spans="1:14" hidden="1">
      <c r="A3949" t="s">
        <v>7</v>
      </c>
      <c r="B3949">
        <v>520</v>
      </c>
      <c r="C3949" t="str">
        <f>VLOOKUP(B3949,Sheet6!B:C,2,0)</f>
        <v>43A0CBC6-41A4-441C-A4DB-36C962D22DB4</v>
      </c>
      <c r="D3949" s="34" t="s">
        <v>194</v>
      </c>
      <c r="E3949" t="str">
        <f>VLOOKUP('نهایی براساس سیستم'!D3949,Trade!A:B,2,0)</f>
        <v>8AF9CC35-B938-4976-9C12-F05E1575BF7F</v>
      </c>
      <c r="I3949" t="e">
        <f>VLOOKUP(H3949,Position!A:D,4,0)</f>
        <v>#N/A</v>
      </c>
      <c r="J3949" t="e">
        <f t="shared" si="122"/>
        <v>#N/A</v>
      </c>
      <c r="K3949" t="s">
        <v>4008</v>
      </c>
      <c r="L3949" t="s">
        <v>1882</v>
      </c>
      <c r="M3949" t="s">
        <v>1883</v>
      </c>
      <c r="N3949" t="e">
        <f t="shared" si="123"/>
        <v>#N/A</v>
      </c>
    </row>
    <row r="3950" spans="1:14" hidden="1">
      <c r="A3950" t="s">
        <v>3254</v>
      </c>
      <c r="B3950">
        <v>600</v>
      </c>
      <c r="C3950" t="str">
        <f>VLOOKUP(B3950,Sheet6!B:C,2,0)</f>
        <v>6F853495-D322-4E85-9BAC-A07B30B631C6</v>
      </c>
      <c r="D3950" s="34" t="s">
        <v>194</v>
      </c>
      <c r="E3950" t="str">
        <f>VLOOKUP('نهایی براساس سیستم'!D3950,Trade!A:B,2,0)</f>
        <v>8AF9CC35-B938-4976-9C12-F05E1575BF7F</v>
      </c>
      <c r="I3950" t="e">
        <f>VLOOKUP(H3950,Position!A:D,4,0)</f>
        <v>#N/A</v>
      </c>
      <c r="J3950" t="e">
        <f t="shared" si="122"/>
        <v>#N/A</v>
      </c>
      <c r="K3950" t="s">
        <v>4008</v>
      </c>
      <c r="L3950" t="s">
        <v>1882</v>
      </c>
      <c r="M3950" t="s">
        <v>1883</v>
      </c>
      <c r="N3950" t="e">
        <f t="shared" si="123"/>
        <v>#N/A</v>
      </c>
    </row>
    <row r="3951" spans="1:14" hidden="1">
      <c r="A3951" t="s">
        <v>8</v>
      </c>
      <c r="B3951">
        <v>610</v>
      </c>
      <c r="C3951" t="str">
        <f>VLOOKUP(B3951,Sheet6!B:C,2,0)</f>
        <v>1C13AAE5-B45A-43F5-B2BF-7E17E28E5276</v>
      </c>
      <c r="D3951" s="34" t="s">
        <v>194</v>
      </c>
      <c r="E3951" t="str">
        <f>VLOOKUP('نهایی براساس سیستم'!D3951,Trade!A:B,2,0)</f>
        <v>8AF9CC35-B938-4976-9C12-F05E1575BF7F</v>
      </c>
      <c r="I3951" t="e">
        <f>VLOOKUP(H3951,Position!A:D,4,0)</f>
        <v>#N/A</v>
      </c>
      <c r="J3951" t="e">
        <f t="shared" si="122"/>
        <v>#N/A</v>
      </c>
      <c r="K3951" t="s">
        <v>4008</v>
      </c>
      <c r="L3951" t="s">
        <v>1882</v>
      </c>
      <c r="M3951" t="s">
        <v>1883</v>
      </c>
      <c r="N3951" t="e">
        <f t="shared" si="123"/>
        <v>#N/A</v>
      </c>
    </row>
    <row r="3952" spans="1:14" hidden="1">
      <c r="A3952" t="s">
        <v>9</v>
      </c>
      <c r="B3952">
        <v>620</v>
      </c>
      <c r="C3952" t="str">
        <f>VLOOKUP(B3952,Sheet6!B:C,2,0)</f>
        <v>B1B7A19B-5303-4218-A26E-CE7AB4C219EC</v>
      </c>
      <c r="D3952" s="34" t="s">
        <v>194</v>
      </c>
      <c r="E3952" t="str">
        <f>VLOOKUP('نهایی براساس سیستم'!D3952,Trade!A:B,2,0)</f>
        <v>8AF9CC35-B938-4976-9C12-F05E1575BF7F</v>
      </c>
      <c r="I3952" t="e">
        <f>VLOOKUP(H3952,Position!A:D,4,0)</f>
        <v>#N/A</v>
      </c>
      <c r="J3952" t="e">
        <f t="shared" si="122"/>
        <v>#N/A</v>
      </c>
      <c r="K3952" t="s">
        <v>4008</v>
      </c>
      <c r="L3952" t="s">
        <v>1882</v>
      </c>
      <c r="M3952" t="s">
        <v>1883</v>
      </c>
      <c r="N3952" t="e">
        <f t="shared" si="123"/>
        <v>#N/A</v>
      </c>
    </row>
    <row r="3953" spans="1:14" hidden="1">
      <c r="A3953" t="s">
        <v>3258</v>
      </c>
      <c r="B3953">
        <v>700</v>
      </c>
      <c r="C3953" t="str">
        <f>VLOOKUP(B3953,Sheet6!B:C,2,0)</f>
        <v>89D673EC-C612-4D31-A1A3-19A155F6C56C</v>
      </c>
      <c r="D3953" s="34" t="s">
        <v>194</v>
      </c>
      <c r="E3953" t="str">
        <f>VLOOKUP('نهایی براساس سیستم'!D3953,Trade!A:B,2,0)</f>
        <v>8AF9CC35-B938-4976-9C12-F05E1575BF7F</v>
      </c>
      <c r="I3953" t="e">
        <f>VLOOKUP(H3953,Position!A:D,4,0)</f>
        <v>#N/A</v>
      </c>
      <c r="J3953" t="e">
        <f t="shared" si="122"/>
        <v>#N/A</v>
      </c>
      <c r="K3953" t="s">
        <v>4008</v>
      </c>
      <c r="L3953" t="s">
        <v>1882</v>
      </c>
      <c r="M3953" t="s">
        <v>1883</v>
      </c>
      <c r="N3953" t="e">
        <f t="shared" si="123"/>
        <v>#N/A</v>
      </c>
    </row>
    <row r="3954" spans="1:14" hidden="1">
      <c r="A3954" t="s">
        <v>10</v>
      </c>
      <c r="B3954">
        <v>710</v>
      </c>
      <c r="C3954" t="str">
        <f>VLOOKUP(B3954,Sheet6!B:C,2,0)</f>
        <v>D6A21918-DD65-4F5C-A127-3B23427A9366</v>
      </c>
      <c r="D3954" s="34" t="s">
        <v>194</v>
      </c>
      <c r="E3954" t="str">
        <f>VLOOKUP('نهایی براساس سیستم'!D3954,Trade!A:B,2,0)</f>
        <v>8AF9CC35-B938-4976-9C12-F05E1575BF7F</v>
      </c>
      <c r="I3954" t="e">
        <f>VLOOKUP(H3954,Position!A:D,4,0)</f>
        <v>#N/A</v>
      </c>
      <c r="J3954" t="e">
        <f t="shared" si="122"/>
        <v>#N/A</v>
      </c>
      <c r="K3954" t="s">
        <v>4008</v>
      </c>
      <c r="L3954" t="s">
        <v>1882</v>
      </c>
      <c r="M3954" t="s">
        <v>1883</v>
      </c>
      <c r="N3954" t="e">
        <f t="shared" si="123"/>
        <v>#N/A</v>
      </c>
    </row>
    <row r="3955" spans="1:14" hidden="1">
      <c r="A3955" t="s">
        <v>11</v>
      </c>
      <c r="B3955">
        <v>720</v>
      </c>
      <c r="C3955" t="str">
        <f>VLOOKUP(B3955,Sheet6!B:C,2,0)</f>
        <v>8B4E2323-C711-4B93-98EA-690EB9F6753B</v>
      </c>
      <c r="D3955" s="34" t="s">
        <v>194</v>
      </c>
      <c r="E3955" t="str">
        <f>VLOOKUP('نهایی براساس سیستم'!D3955,Trade!A:B,2,0)</f>
        <v>8AF9CC35-B938-4976-9C12-F05E1575BF7F</v>
      </c>
      <c r="I3955" t="e">
        <f>VLOOKUP(H3955,Position!A:D,4,0)</f>
        <v>#N/A</v>
      </c>
      <c r="J3955" t="e">
        <f t="shared" si="122"/>
        <v>#N/A</v>
      </c>
      <c r="K3955" t="s">
        <v>4008</v>
      </c>
      <c r="L3955" t="s">
        <v>1882</v>
      </c>
      <c r="M3955" t="s">
        <v>1883</v>
      </c>
      <c r="N3955" t="e">
        <f t="shared" si="123"/>
        <v>#N/A</v>
      </c>
    </row>
    <row r="3956" spans="1:14" hidden="1">
      <c r="A3956" t="s">
        <v>12</v>
      </c>
      <c r="B3956">
        <v>730</v>
      </c>
      <c r="C3956" t="str">
        <f>VLOOKUP(B3956,Sheet6!B:C,2,0)</f>
        <v>17FE21E7-0A50-4A2C-8988-0F51FCAE8406</v>
      </c>
      <c r="D3956" s="34" t="s">
        <v>194</v>
      </c>
      <c r="E3956" t="str">
        <f>VLOOKUP('نهایی براساس سیستم'!D3956,Trade!A:B,2,0)</f>
        <v>8AF9CC35-B938-4976-9C12-F05E1575BF7F</v>
      </c>
      <c r="I3956" t="e">
        <f>VLOOKUP(H3956,Position!A:D,4,0)</f>
        <v>#N/A</v>
      </c>
      <c r="J3956" t="e">
        <f t="shared" si="122"/>
        <v>#N/A</v>
      </c>
      <c r="K3956" t="s">
        <v>4008</v>
      </c>
      <c r="L3956" t="s">
        <v>1882</v>
      </c>
      <c r="M3956" t="s">
        <v>1883</v>
      </c>
      <c r="N3956" t="e">
        <f t="shared" si="123"/>
        <v>#N/A</v>
      </c>
    </row>
    <row r="3957" spans="1:14" hidden="1">
      <c r="A3957" t="s">
        <v>13</v>
      </c>
      <c r="B3957">
        <v>740</v>
      </c>
      <c r="C3957" t="str">
        <f>VLOOKUP(B3957,Sheet6!B:C,2,0)</f>
        <v>C590B58F-4A5F-4887-A4AC-E47694C36A98</v>
      </c>
      <c r="D3957" s="34" t="s">
        <v>194</v>
      </c>
      <c r="E3957" t="str">
        <f>VLOOKUP('نهایی براساس سیستم'!D3957,Trade!A:B,2,0)</f>
        <v>8AF9CC35-B938-4976-9C12-F05E1575BF7F</v>
      </c>
      <c r="I3957" t="e">
        <f>VLOOKUP(H3957,Position!A:D,4,0)</f>
        <v>#N/A</v>
      </c>
      <c r="J3957" t="e">
        <f t="shared" si="122"/>
        <v>#N/A</v>
      </c>
      <c r="K3957" t="s">
        <v>4008</v>
      </c>
      <c r="L3957" t="s">
        <v>1882</v>
      </c>
      <c r="M3957" t="s">
        <v>1883</v>
      </c>
      <c r="N3957" t="e">
        <f t="shared" si="123"/>
        <v>#N/A</v>
      </c>
    </row>
    <row r="3958" spans="1:14" hidden="1">
      <c r="A3958" t="s">
        <v>3264</v>
      </c>
      <c r="B3958">
        <v>800</v>
      </c>
      <c r="C3958" t="str">
        <f>VLOOKUP(B3958,Sheet6!B:C,2,0)</f>
        <v>31A6824C-EC5C-4C2C-9A42-89B864E8AFEE</v>
      </c>
      <c r="D3958" s="34" t="s">
        <v>194</v>
      </c>
      <c r="E3958" t="str">
        <f>VLOOKUP('نهایی براساس سیستم'!D3958,Trade!A:B,2,0)</f>
        <v>8AF9CC35-B938-4976-9C12-F05E1575BF7F</v>
      </c>
      <c r="I3958" t="e">
        <f>VLOOKUP(H3958,Position!A:D,4,0)</f>
        <v>#N/A</v>
      </c>
      <c r="J3958" t="e">
        <f t="shared" si="122"/>
        <v>#N/A</v>
      </c>
      <c r="K3958" t="s">
        <v>4008</v>
      </c>
      <c r="L3958" t="s">
        <v>1882</v>
      </c>
      <c r="M3958" t="s">
        <v>1883</v>
      </c>
      <c r="N3958" t="e">
        <f t="shared" si="123"/>
        <v>#N/A</v>
      </c>
    </row>
    <row r="3959" spans="1:14" hidden="1">
      <c r="A3959" t="s">
        <v>14</v>
      </c>
      <c r="B3959">
        <v>810</v>
      </c>
      <c r="C3959" t="str">
        <f>VLOOKUP(B3959,Sheet6!B:C,2,0)</f>
        <v>9646E902-4D72-4A04-8705-3956090D1B20</v>
      </c>
      <c r="D3959" s="34" t="s">
        <v>194</v>
      </c>
      <c r="E3959" t="str">
        <f>VLOOKUP('نهایی براساس سیستم'!D3959,Trade!A:B,2,0)</f>
        <v>8AF9CC35-B938-4976-9C12-F05E1575BF7F</v>
      </c>
      <c r="I3959" t="e">
        <f>VLOOKUP(H3959,Position!A:D,4,0)</f>
        <v>#N/A</v>
      </c>
      <c r="J3959" t="e">
        <f t="shared" si="122"/>
        <v>#N/A</v>
      </c>
      <c r="K3959" t="s">
        <v>4008</v>
      </c>
      <c r="L3959" t="s">
        <v>1882</v>
      </c>
      <c r="M3959" t="s">
        <v>1883</v>
      </c>
      <c r="N3959" t="e">
        <f t="shared" si="123"/>
        <v>#N/A</v>
      </c>
    </row>
    <row r="3960" spans="1:14" hidden="1">
      <c r="A3960" t="s">
        <v>15</v>
      </c>
      <c r="B3960">
        <v>820</v>
      </c>
      <c r="C3960" t="str">
        <f>VLOOKUP(B3960,Sheet6!B:C,2,0)</f>
        <v>63D526D4-9A93-4012-85DE-AD25D01F228D</v>
      </c>
      <c r="D3960" s="34" t="s">
        <v>194</v>
      </c>
      <c r="E3960" t="str">
        <f>VLOOKUP('نهایی براساس سیستم'!D3960,Trade!A:B,2,0)</f>
        <v>8AF9CC35-B938-4976-9C12-F05E1575BF7F</v>
      </c>
      <c r="I3960" t="e">
        <f>VLOOKUP(H3960,Position!A:D,4,0)</f>
        <v>#N/A</v>
      </c>
      <c r="J3960" t="e">
        <f t="shared" si="122"/>
        <v>#N/A</v>
      </c>
      <c r="K3960" t="s">
        <v>4008</v>
      </c>
      <c r="L3960" t="s">
        <v>1882</v>
      </c>
      <c r="M3960" t="s">
        <v>1883</v>
      </c>
      <c r="N3960" t="e">
        <f t="shared" si="123"/>
        <v>#N/A</v>
      </c>
    </row>
    <row r="3961" spans="1:14" hidden="1">
      <c r="A3961" t="s">
        <v>64</v>
      </c>
      <c r="B3961">
        <v>830</v>
      </c>
      <c r="C3961" t="str">
        <f>VLOOKUP(B3961,Sheet6!B:C,2,0)</f>
        <v>38F8C9E0-70F9-4172-81A5-6D4AEB0A482A</v>
      </c>
      <c r="D3961" s="34" t="s">
        <v>194</v>
      </c>
      <c r="E3961" t="str">
        <f>VLOOKUP('نهایی براساس سیستم'!D3961,Trade!A:B,2,0)</f>
        <v>8AF9CC35-B938-4976-9C12-F05E1575BF7F</v>
      </c>
      <c r="I3961" t="e">
        <f>VLOOKUP(H3961,Position!A:D,4,0)</f>
        <v>#N/A</v>
      </c>
      <c r="J3961" t="e">
        <f t="shared" si="122"/>
        <v>#N/A</v>
      </c>
      <c r="K3961" t="s">
        <v>4008</v>
      </c>
      <c r="L3961" t="s">
        <v>1882</v>
      </c>
      <c r="M3961" t="s">
        <v>1883</v>
      </c>
      <c r="N3961" t="e">
        <f t="shared" si="123"/>
        <v>#N/A</v>
      </c>
    </row>
    <row r="3962" spans="1:14" hidden="1">
      <c r="A3962" t="s">
        <v>3269</v>
      </c>
      <c r="B3962">
        <v>900</v>
      </c>
      <c r="C3962" t="str">
        <f>VLOOKUP(B3962,Sheet6!B:C,2,0)</f>
        <v>77B34F56-340F-40B2-BD16-F6CF0D58BC66</v>
      </c>
      <c r="D3962" s="34" t="s">
        <v>194</v>
      </c>
      <c r="E3962" t="str">
        <f>VLOOKUP('نهایی براساس سیستم'!D3962,Trade!A:B,2,0)</f>
        <v>8AF9CC35-B938-4976-9C12-F05E1575BF7F</v>
      </c>
      <c r="I3962" t="e">
        <f>VLOOKUP(H3962,Position!A:D,4,0)</f>
        <v>#N/A</v>
      </c>
      <c r="J3962" t="e">
        <f t="shared" si="122"/>
        <v>#N/A</v>
      </c>
      <c r="K3962" t="s">
        <v>4008</v>
      </c>
      <c r="L3962" t="s">
        <v>1882</v>
      </c>
      <c r="M3962" t="s">
        <v>1883</v>
      </c>
      <c r="N3962" t="e">
        <f t="shared" si="123"/>
        <v>#N/A</v>
      </c>
    </row>
    <row r="3963" spans="1:14" hidden="1">
      <c r="A3963" t="s">
        <v>16</v>
      </c>
      <c r="B3963">
        <v>910</v>
      </c>
      <c r="C3963" t="str">
        <f>VLOOKUP(B3963,Sheet6!B:C,2,0)</f>
        <v>035222D9-FCB3-471B-A301-CE8CB8C59B89</v>
      </c>
      <c r="D3963" s="34" t="s">
        <v>194</v>
      </c>
      <c r="E3963" t="str">
        <f>VLOOKUP('نهایی براساس سیستم'!D3963,Trade!A:B,2,0)</f>
        <v>8AF9CC35-B938-4976-9C12-F05E1575BF7F</v>
      </c>
      <c r="I3963" t="e">
        <f>VLOOKUP(H3963,Position!A:D,4,0)</f>
        <v>#N/A</v>
      </c>
      <c r="J3963" t="e">
        <f t="shared" si="122"/>
        <v>#N/A</v>
      </c>
      <c r="K3963" t="s">
        <v>4008</v>
      </c>
      <c r="L3963" t="s">
        <v>1882</v>
      </c>
      <c r="M3963" t="s">
        <v>1883</v>
      </c>
      <c r="N3963" t="e">
        <f t="shared" si="123"/>
        <v>#N/A</v>
      </c>
    </row>
    <row r="3964" spans="1:14" hidden="1">
      <c r="A3964" t="s">
        <v>17</v>
      </c>
      <c r="B3964">
        <v>920</v>
      </c>
      <c r="C3964" t="str">
        <f>VLOOKUP(B3964,Sheet6!B:C,2,0)</f>
        <v>55B728D2-7E39-47D7-A625-2575729636B2</v>
      </c>
      <c r="D3964" s="34" t="s">
        <v>194</v>
      </c>
      <c r="E3964" t="str">
        <f>VLOOKUP('نهایی براساس سیستم'!D3964,Trade!A:B,2,0)</f>
        <v>8AF9CC35-B938-4976-9C12-F05E1575BF7F</v>
      </c>
      <c r="I3964" t="e">
        <f>VLOOKUP(H3964,Position!A:D,4,0)</f>
        <v>#N/A</v>
      </c>
      <c r="J3964" t="e">
        <f t="shared" si="122"/>
        <v>#N/A</v>
      </c>
      <c r="K3964" t="s">
        <v>4008</v>
      </c>
      <c r="L3964" t="s">
        <v>1882</v>
      </c>
      <c r="M3964" t="s">
        <v>1883</v>
      </c>
      <c r="N3964" t="e">
        <f t="shared" si="123"/>
        <v>#N/A</v>
      </c>
    </row>
    <row r="3965" spans="1:14" hidden="1">
      <c r="A3965" t="s">
        <v>18</v>
      </c>
      <c r="B3965">
        <v>930</v>
      </c>
      <c r="C3965" t="str">
        <f>VLOOKUP(B3965,Sheet6!B:C,2,0)</f>
        <v>5E8435B8-D941-448E-9645-A8DCE6490293</v>
      </c>
      <c r="D3965" s="34" t="s">
        <v>194</v>
      </c>
      <c r="E3965" t="str">
        <f>VLOOKUP('نهایی براساس سیستم'!D3965,Trade!A:B,2,0)</f>
        <v>8AF9CC35-B938-4976-9C12-F05E1575BF7F</v>
      </c>
      <c r="I3965" t="e">
        <f>VLOOKUP(H3965,Position!A:D,4,0)</f>
        <v>#N/A</v>
      </c>
      <c r="J3965" t="e">
        <f t="shared" si="122"/>
        <v>#N/A</v>
      </c>
      <c r="K3965" t="s">
        <v>4008</v>
      </c>
      <c r="L3965" t="s">
        <v>1882</v>
      </c>
      <c r="M3965" t="s">
        <v>1883</v>
      </c>
      <c r="N3965" t="e">
        <f t="shared" si="123"/>
        <v>#N/A</v>
      </c>
    </row>
    <row r="3966" spans="1:14" hidden="1">
      <c r="A3966" t="s">
        <v>19</v>
      </c>
      <c r="B3966">
        <v>940</v>
      </c>
      <c r="C3966" t="str">
        <f>VLOOKUP(B3966,Sheet6!B:C,2,0)</f>
        <v>34010146-FD37-45E2-B0E1-FA9A5E8263A5</v>
      </c>
      <c r="D3966" s="34" t="s">
        <v>194</v>
      </c>
      <c r="E3966" t="str">
        <f>VLOOKUP('نهایی براساس سیستم'!D3966,Trade!A:B,2,0)</f>
        <v>8AF9CC35-B938-4976-9C12-F05E1575BF7F</v>
      </c>
      <c r="I3966" t="e">
        <f>VLOOKUP(H3966,Position!A:D,4,0)</f>
        <v>#N/A</v>
      </c>
      <c r="J3966" t="e">
        <f t="shared" si="122"/>
        <v>#N/A</v>
      </c>
      <c r="K3966" t="s">
        <v>4008</v>
      </c>
      <c r="L3966" t="s">
        <v>1882</v>
      </c>
      <c r="M3966" t="s">
        <v>1883</v>
      </c>
      <c r="N3966" t="e">
        <f t="shared" si="123"/>
        <v>#N/A</v>
      </c>
    </row>
    <row r="3967" spans="1:14" hidden="1">
      <c r="A3967" t="s">
        <v>20</v>
      </c>
      <c r="B3967">
        <v>950</v>
      </c>
      <c r="C3967" t="str">
        <f>VLOOKUP(B3967,Sheet6!B:C,2,0)</f>
        <v>50AE31FD-3F66-48ED-B47C-A31377AC6564</v>
      </c>
      <c r="D3967" s="34" t="s">
        <v>194</v>
      </c>
      <c r="E3967" t="str">
        <f>VLOOKUP('نهایی براساس سیستم'!D3967,Trade!A:B,2,0)</f>
        <v>8AF9CC35-B938-4976-9C12-F05E1575BF7F</v>
      </c>
      <c r="I3967" t="e">
        <f>VLOOKUP(H3967,Position!A:D,4,0)</f>
        <v>#N/A</v>
      </c>
      <c r="J3967" t="e">
        <f t="shared" si="122"/>
        <v>#N/A</v>
      </c>
      <c r="K3967" t="s">
        <v>4008</v>
      </c>
      <c r="L3967" t="s">
        <v>1882</v>
      </c>
      <c r="M3967" t="s">
        <v>1883</v>
      </c>
      <c r="N3967" t="e">
        <f t="shared" si="123"/>
        <v>#N/A</v>
      </c>
    </row>
    <row r="3968" spans="1:14" hidden="1">
      <c r="A3968" t="s">
        <v>3276</v>
      </c>
      <c r="B3968" t="s">
        <v>109</v>
      </c>
      <c r="C3968" t="str">
        <f>VLOOKUP(B3968,Sheet6!B:C,2,0)</f>
        <v>24C56E1B-EB38-43BB-B901-660F9E9FAAF9</v>
      </c>
      <c r="D3968" s="34" t="s">
        <v>194</v>
      </c>
      <c r="E3968" t="str">
        <f>VLOOKUP('نهایی براساس سیستم'!D3968,Trade!A:B,2,0)</f>
        <v>8AF9CC35-B938-4976-9C12-F05E1575BF7F</v>
      </c>
      <c r="H3968" s="34" t="s">
        <v>1873</v>
      </c>
      <c r="I3968" t="str">
        <f>VLOOKUP(H3968,Position!A:D,4,0)</f>
        <v>cc4ff314-3da1-44cb-8b7d-be123181be17</v>
      </c>
      <c r="J3968" t="str">
        <f t="shared" si="122"/>
        <v>cc4ff314-3da1-44cb-8b7d-be123181be17'</v>
      </c>
      <c r="K3968" t="s">
        <v>4008</v>
      </c>
      <c r="L3968" t="s">
        <v>1882</v>
      </c>
      <c r="M3968" t="s">
        <v>1883</v>
      </c>
      <c r="N3968" t="str">
        <f t="shared" si="123"/>
        <v>when WorkOrder.ParentSystemID = '24C56E1B-EB38-43BB-B901-660F9E9FAAF9' and WorkOrder.WOTradeID = '8AF9CC35-B938-4976-9C12-F05E1575BF7F' then 'cc4ff314-3da1-44cb-8b7d-be123181be17'--C200-برق-محمد ضیائی پور اردکانی</v>
      </c>
    </row>
    <row r="3969" spans="1:14" hidden="1">
      <c r="A3969" t="s">
        <v>3278</v>
      </c>
      <c r="B3969" t="s">
        <v>3278</v>
      </c>
      <c r="C3969" t="str">
        <f>VLOOKUP(B3969,Sheet6!B:C,2,0)</f>
        <v>1B7DA395-F4EE-4D5F-8E3D-F6C5316D22D2</v>
      </c>
      <c r="D3969" s="34" t="s">
        <v>194</v>
      </c>
      <c r="E3969" t="str">
        <f>VLOOKUP('نهایی براساس سیستم'!D3969,Trade!A:B,2,0)</f>
        <v>8AF9CC35-B938-4976-9C12-F05E1575BF7F</v>
      </c>
      <c r="H3969" s="34" t="s">
        <v>1873</v>
      </c>
      <c r="I3969" t="str">
        <f>VLOOKUP(H3969,Position!A:D,4,0)</f>
        <v>cc4ff314-3da1-44cb-8b7d-be123181be17</v>
      </c>
      <c r="J3969" t="str">
        <f t="shared" si="122"/>
        <v>cc4ff314-3da1-44cb-8b7d-be123181be17'</v>
      </c>
      <c r="K3969" t="s">
        <v>4008</v>
      </c>
      <c r="L3969" t="s">
        <v>1882</v>
      </c>
      <c r="M3969" t="s">
        <v>1883</v>
      </c>
      <c r="N3969" t="str">
        <f t="shared" si="123"/>
        <v>when WorkOrder.ParentSystemID = '1B7DA395-F4EE-4D5F-8E3D-F6C5316D22D2' and WorkOrder.WOTradeID = '8AF9CC35-B938-4976-9C12-F05E1575BF7F' then 'cc4ff314-3da1-44cb-8b7d-be123181be17'--C200WH01-برق-محمد ضیائی پور اردکانی</v>
      </c>
    </row>
    <row r="3970" spans="1:14" hidden="1">
      <c r="A3970" t="s">
        <v>3280</v>
      </c>
      <c r="B3970" t="s">
        <v>3280</v>
      </c>
      <c r="C3970" t="str">
        <f>VLOOKUP(B3970,Sheet6!B:C,2,0)</f>
        <v>A70A024B-47CC-4DBB-B8F9-C6DF44D55870</v>
      </c>
      <c r="D3970" s="34" t="s">
        <v>194</v>
      </c>
      <c r="E3970" t="str">
        <f>VLOOKUP('نهایی براساس سیستم'!D3970,Trade!A:B,2,0)</f>
        <v>8AF9CC35-B938-4976-9C12-F05E1575BF7F</v>
      </c>
      <c r="H3970" s="34" t="s">
        <v>1873</v>
      </c>
      <c r="I3970" t="str">
        <f>VLOOKUP(H3970,Position!A:D,4,0)</f>
        <v>cc4ff314-3da1-44cb-8b7d-be123181be17</v>
      </c>
      <c r="J3970" t="str">
        <f t="shared" si="122"/>
        <v>cc4ff314-3da1-44cb-8b7d-be123181be17'</v>
      </c>
      <c r="K3970" t="s">
        <v>4008</v>
      </c>
      <c r="L3970" t="s">
        <v>1882</v>
      </c>
      <c r="M3970" t="s">
        <v>1883</v>
      </c>
      <c r="N3970" t="str">
        <f t="shared" si="123"/>
        <v>when WorkOrder.ParentSystemID = 'A70A024B-47CC-4DBB-B8F9-C6DF44D55870' and WorkOrder.WOTradeID = '8AF9CC35-B938-4976-9C12-F05E1575BF7F' then 'cc4ff314-3da1-44cb-8b7d-be123181be17'--C200WH02-برق-محمد ضیائی پور اردکانی</v>
      </c>
    </row>
    <row r="3971" spans="1:14" hidden="1">
      <c r="A3971" t="s">
        <v>3282</v>
      </c>
      <c r="B3971" t="s">
        <v>3282</v>
      </c>
      <c r="C3971" t="str">
        <f>VLOOKUP(B3971,Sheet6!B:C,2,0)</f>
        <v>26A5E270-614F-44C2-9A5A-0B3BDF822CA0</v>
      </c>
      <c r="D3971" s="34" t="s">
        <v>194</v>
      </c>
      <c r="E3971" t="str">
        <f>VLOOKUP('نهایی براساس سیستم'!D3971,Trade!A:B,2,0)</f>
        <v>8AF9CC35-B938-4976-9C12-F05E1575BF7F</v>
      </c>
      <c r="H3971" s="34" t="s">
        <v>1873</v>
      </c>
      <c r="I3971" t="str">
        <f>VLOOKUP(H3971,Position!A:D,4,0)</f>
        <v>cc4ff314-3da1-44cb-8b7d-be123181be17</v>
      </c>
      <c r="J3971" t="str">
        <f t="shared" ref="J3971:J4034" si="124">I3971&amp;"'"</f>
        <v>cc4ff314-3da1-44cb-8b7d-be123181be17'</v>
      </c>
      <c r="K3971" t="s">
        <v>4008</v>
      </c>
      <c r="L3971" t="s">
        <v>1882</v>
      </c>
      <c r="M3971" t="s">
        <v>1883</v>
      </c>
      <c r="N3971" t="str">
        <f t="shared" ref="N3971:N4034" si="125">K3971&amp;""&amp;C3971&amp;""&amp;L3971&amp;""&amp;E3971&amp;""&amp;M3971&amp;""&amp;J3971&amp;"--"&amp;B3971&amp;"-"&amp;D3971&amp;"-"&amp;H3971</f>
        <v>when WorkOrder.ParentSystemID = '26A5E270-614F-44C2-9A5A-0B3BDF822CA0' and WorkOrder.WOTradeID = '8AF9CC35-B938-4976-9C12-F05E1575BF7F' then 'cc4ff314-3da1-44cb-8b7d-be123181be17'--C200WH2A01-برق-محمد ضیائی پور اردکانی</v>
      </c>
    </row>
    <row r="3972" spans="1:14" hidden="1">
      <c r="A3972" t="s">
        <v>3284</v>
      </c>
      <c r="B3972" t="s">
        <v>257</v>
      </c>
      <c r="C3972" t="str">
        <f>VLOOKUP(B3972,Sheet6!B:C,2,0)</f>
        <v>D76909CF-C15A-4D5C-959D-AA491F7EE1FD</v>
      </c>
      <c r="D3972" s="34" t="s">
        <v>194</v>
      </c>
      <c r="E3972" t="str">
        <f>VLOOKUP('نهایی براساس سیستم'!D3972,Trade!A:B,2,0)</f>
        <v>8AF9CC35-B938-4976-9C12-F05E1575BF7F</v>
      </c>
      <c r="H3972" s="34" t="s">
        <v>1873</v>
      </c>
      <c r="I3972" t="str">
        <f>VLOOKUP(H3972,Position!A:D,4,0)</f>
        <v>cc4ff314-3da1-44cb-8b7d-be123181be17</v>
      </c>
      <c r="J3972" t="str">
        <f t="shared" si="124"/>
        <v>cc4ff314-3da1-44cb-8b7d-be123181be17'</v>
      </c>
      <c r="K3972" t="s">
        <v>4008</v>
      </c>
      <c r="L3972" t="s">
        <v>1882</v>
      </c>
      <c r="M3972" t="s">
        <v>1883</v>
      </c>
      <c r="N3972" t="str">
        <f t="shared" si="125"/>
        <v>when WorkOrder.ParentSystemID = 'D76909CF-C15A-4D5C-959D-AA491F7EE1FD' and WorkOrder.WOTradeID = '8AF9CC35-B938-4976-9C12-F05E1575BF7F' then 'cc4ff314-3da1-44cb-8b7d-be123181be17'--C300-برق-محمد ضیائی پور اردکانی</v>
      </c>
    </row>
    <row r="3973" spans="1:14" hidden="1">
      <c r="A3973" t="s">
        <v>112</v>
      </c>
      <c r="B3973" t="s">
        <v>111</v>
      </c>
      <c r="C3973" t="str">
        <f>VLOOKUP(B3973,Sheet6!B:C,2,0)</f>
        <v>4FC89369-0030-4994-9B33-12471F749B9D</v>
      </c>
      <c r="D3973" s="34" t="s">
        <v>194</v>
      </c>
      <c r="E3973" t="str">
        <f>VLOOKUP('نهایی براساس سیستم'!D3973,Trade!A:B,2,0)</f>
        <v>8AF9CC35-B938-4976-9C12-F05E1575BF7F</v>
      </c>
      <c r="H3973" s="34" t="s">
        <v>1873</v>
      </c>
      <c r="I3973" t="str">
        <f>VLOOKUP(H3973,Position!A:D,4,0)</f>
        <v>cc4ff314-3da1-44cb-8b7d-be123181be17</v>
      </c>
      <c r="J3973" t="str">
        <f t="shared" si="124"/>
        <v>cc4ff314-3da1-44cb-8b7d-be123181be17'</v>
      </c>
      <c r="K3973" t="s">
        <v>4008</v>
      </c>
      <c r="L3973" t="s">
        <v>1882</v>
      </c>
      <c r="M3973" t="s">
        <v>1883</v>
      </c>
      <c r="N3973" t="str">
        <f t="shared" si="125"/>
        <v>when WorkOrder.ParentSystemID = '4FC89369-0030-4994-9B33-12471F749B9D' and WorkOrder.WOTradeID = '8AF9CC35-B938-4976-9C12-F05E1575BF7F' then 'cc4ff314-3da1-44cb-8b7d-be123181be17'--C310-برق-محمد ضیائی پور اردکانی</v>
      </c>
    </row>
    <row r="3974" spans="1:14" hidden="1">
      <c r="A3974" t="s">
        <v>114</v>
      </c>
      <c r="B3974" t="s">
        <v>113</v>
      </c>
      <c r="C3974" t="str">
        <f>VLOOKUP(B3974,Sheet6!B:C,2,0)</f>
        <v>23BEF153-B9A2-4FF5-8502-51ABC78CBD16</v>
      </c>
      <c r="D3974" s="34" t="s">
        <v>194</v>
      </c>
      <c r="E3974" t="str">
        <f>VLOOKUP('نهایی براساس سیستم'!D3974,Trade!A:B,2,0)</f>
        <v>8AF9CC35-B938-4976-9C12-F05E1575BF7F</v>
      </c>
      <c r="H3974" s="34" t="s">
        <v>1873</v>
      </c>
      <c r="I3974" t="str">
        <f>VLOOKUP(H3974,Position!A:D,4,0)</f>
        <v>cc4ff314-3da1-44cb-8b7d-be123181be17</v>
      </c>
      <c r="J3974" t="str">
        <f t="shared" si="124"/>
        <v>cc4ff314-3da1-44cb-8b7d-be123181be17'</v>
      </c>
      <c r="K3974" t="s">
        <v>4008</v>
      </c>
      <c r="L3974" t="s">
        <v>1882</v>
      </c>
      <c r="M3974" t="s">
        <v>1883</v>
      </c>
      <c r="N3974" t="str">
        <f t="shared" si="125"/>
        <v>when WorkOrder.ParentSystemID = '23BEF153-B9A2-4FF5-8502-51ABC78CBD16' and WorkOrder.WOTradeID = '8AF9CC35-B938-4976-9C12-F05E1575BF7F' then 'cc4ff314-3da1-44cb-8b7d-be123181be17'--C320-برق-محمد ضیائی پور اردکانی</v>
      </c>
    </row>
    <row r="3975" spans="1:14" hidden="1">
      <c r="A3975" t="s">
        <v>116</v>
      </c>
      <c r="B3975" t="s">
        <v>115</v>
      </c>
      <c r="C3975" t="str">
        <f>VLOOKUP(B3975,Sheet6!B:C,2,0)</f>
        <v>C38EF511-7461-4D7C-85FF-428DE636E0D6</v>
      </c>
      <c r="D3975" s="34" t="s">
        <v>194</v>
      </c>
      <c r="E3975" t="str">
        <f>VLOOKUP('نهایی براساس سیستم'!D3975,Trade!A:B,2,0)</f>
        <v>8AF9CC35-B938-4976-9C12-F05E1575BF7F</v>
      </c>
      <c r="H3975" s="34" t="s">
        <v>1873</v>
      </c>
      <c r="I3975" t="str">
        <f>VLOOKUP(H3975,Position!A:D,4,0)</f>
        <v>cc4ff314-3da1-44cb-8b7d-be123181be17</v>
      </c>
      <c r="J3975" t="str">
        <f t="shared" si="124"/>
        <v>cc4ff314-3da1-44cb-8b7d-be123181be17'</v>
      </c>
      <c r="K3975" t="s">
        <v>4008</v>
      </c>
      <c r="L3975" t="s">
        <v>1882</v>
      </c>
      <c r="M3975" t="s">
        <v>1883</v>
      </c>
      <c r="N3975" t="str">
        <f t="shared" si="125"/>
        <v>when WorkOrder.ParentSystemID = 'C38EF511-7461-4D7C-85FF-428DE636E0D6' and WorkOrder.WOTradeID = '8AF9CC35-B938-4976-9C12-F05E1575BF7F' then 'cc4ff314-3da1-44cb-8b7d-be123181be17'--C330-برق-محمد ضیائی پور اردکانی</v>
      </c>
    </row>
    <row r="3976" spans="1:14" hidden="1">
      <c r="A3976" t="s">
        <v>3289</v>
      </c>
      <c r="B3976" t="s">
        <v>3289</v>
      </c>
      <c r="C3976" t="str">
        <f>VLOOKUP(B3976,Sheet6!B:C,2,0)</f>
        <v>0C75BE7F-22E6-47F1-A34F-34E109F2AAFC</v>
      </c>
      <c r="D3976" s="34" t="s">
        <v>194</v>
      </c>
      <c r="E3976" t="str">
        <f>VLOOKUP('نهایی براساس سیستم'!D3976,Trade!A:B,2,0)</f>
        <v>8AF9CC35-B938-4976-9C12-F05E1575BF7F</v>
      </c>
      <c r="H3976" s="34" t="s">
        <v>1873</v>
      </c>
      <c r="I3976" t="str">
        <f>VLOOKUP(H3976,Position!A:D,4,0)</f>
        <v>cc4ff314-3da1-44cb-8b7d-be123181be17</v>
      </c>
      <c r="J3976" t="str">
        <f t="shared" si="124"/>
        <v>cc4ff314-3da1-44cb-8b7d-be123181be17'</v>
      </c>
      <c r="K3976" t="s">
        <v>4008</v>
      </c>
      <c r="L3976" t="s">
        <v>1882</v>
      </c>
      <c r="M3976" t="s">
        <v>1883</v>
      </c>
      <c r="N3976" t="str">
        <f t="shared" si="125"/>
        <v>when WorkOrder.ParentSystemID = '0C75BE7F-22E6-47F1-A34F-34E109F2AAFC' and WorkOrder.WOTradeID = '8AF9CC35-B938-4976-9C12-F05E1575BF7F' then 'cc4ff314-3da1-44cb-8b7d-be123181be17'--C330-OUTDOOR  LIGHTING-برق-محمد ضیائی پور اردکانی</v>
      </c>
    </row>
    <row r="3977" spans="1:14" hidden="1">
      <c r="A3977" t="s">
        <v>118</v>
      </c>
      <c r="B3977" t="s">
        <v>117</v>
      </c>
      <c r="C3977" t="str">
        <f>VLOOKUP(B3977,Sheet6!B:C,2,0)</f>
        <v>871984A8-F28B-448B-9470-B05EE97B962E</v>
      </c>
      <c r="D3977" s="34" t="s">
        <v>194</v>
      </c>
      <c r="E3977" t="str">
        <f>VLOOKUP('نهایی براساس سیستم'!D3977,Trade!A:B,2,0)</f>
        <v>8AF9CC35-B938-4976-9C12-F05E1575BF7F</v>
      </c>
      <c r="H3977" s="34" t="s">
        <v>1873</v>
      </c>
      <c r="I3977" t="str">
        <f>VLOOKUP(H3977,Position!A:D,4,0)</f>
        <v>cc4ff314-3da1-44cb-8b7d-be123181be17</v>
      </c>
      <c r="J3977" t="str">
        <f t="shared" si="124"/>
        <v>cc4ff314-3da1-44cb-8b7d-be123181be17'</v>
      </c>
      <c r="K3977" t="s">
        <v>4008</v>
      </c>
      <c r="L3977" t="s">
        <v>1882</v>
      </c>
      <c r="M3977" t="s">
        <v>1883</v>
      </c>
      <c r="N3977" t="str">
        <f t="shared" si="125"/>
        <v>when WorkOrder.ParentSystemID = '871984A8-F28B-448B-9470-B05EE97B962E' and WorkOrder.WOTradeID = '8AF9CC35-B938-4976-9C12-F05E1575BF7F' then 'cc4ff314-3da1-44cb-8b7d-be123181be17'--C340-برق-محمد ضیائی پور اردکانی</v>
      </c>
    </row>
    <row r="3978" spans="1:14" hidden="1">
      <c r="A3978" t="s">
        <v>120</v>
      </c>
      <c r="B3978" t="s">
        <v>119</v>
      </c>
      <c r="C3978" t="str">
        <f>VLOOKUP(B3978,Sheet6!B:C,2,0)</f>
        <v>B09278CF-C037-4F78-BEED-FD16982BA1EE</v>
      </c>
      <c r="D3978" s="34" t="s">
        <v>194</v>
      </c>
      <c r="E3978" t="str">
        <f>VLOOKUP('نهایی براساس سیستم'!D3978,Trade!A:B,2,0)</f>
        <v>8AF9CC35-B938-4976-9C12-F05E1575BF7F</v>
      </c>
      <c r="H3978" s="34" t="s">
        <v>1873</v>
      </c>
      <c r="I3978" t="str">
        <f>VLOOKUP(H3978,Position!A:D,4,0)</f>
        <v>cc4ff314-3da1-44cb-8b7d-be123181be17</v>
      </c>
      <c r="J3978" t="str">
        <f t="shared" si="124"/>
        <v>cc4ff314-3da1-44cb-8b7d-be123181be17'</v>
      </c>
      <c r="K3978" t="s">
        <v>4008</v>
      </c>
      <c r="L3978" t="s">
        <v>1882</v>
      </c>
      <c r="M3978" t="s">
        <v>1883</v>
      </c>
      <c r="N3978" t="str">
        <f t="shared" si="125"/>
        <v>when WorkOrder.ParentSystemID = 'B09278CF-C037-4F78-BEED-FD16982BA1EE' and WorkOrder.WOTradeID = '8AF9CC35-B938-4976-9C12-F05E1575BF7F' then 'cc4ff314-3da1-44cb-8b7d-be123181be17'--C350-برق-محمد ضیائی پور اردکانی</v>
      </c>
    </row>
    <row r="3979" spans="1:14" hidden="1">
      <c r="A3979" t="s">
        <v>3293</v>
      </c>
      <c r="B3979" t="s">
        <v>3293</v>
      </c>
      <c r="C3979" t="str">
        <f>VLOOKUP(B3979,Sheet6!B:C,2,0)</f>
        <v>EEE3D681-872A-42F4-A1EC-40439212278F</v>
      </c>
      <c r="D3979" s="34" t="s">
        <v>194</v>
      </c>
      <c r="E3979" t="str">
        <f>VLOOKUP('نهایی براساس سیستم'!D3979,Trade!A:B,2,0)</f>
        <v>8AF9CC35-B938-4976-9C12-F05E1575BF7F</v>
      </c>
      <c r="H3979" s="34" t="s">
        <v>1873</v>
      </c>
      <c r="I3979" t="str">
        <f>VLOOKUP(H3979,Position!A:D,4,0)</f>
        <v>cc4ff314-3da1-44cb-8b7d-be123181be17</v>
      </c>
      <c r="J3979" t="str">
        <f t="shared" si="124"/>
        <v>cc4ff314-3da1-44cb-8b7d-be123181be17'</v>
      </c>
      <c r="K3979" t="s">
        <v>4008</v>
      </c>
      <c r="L3979" t="s">
        <v>1882</v>
      </c>
      <c r="M3979" t="s">
        <v>1883</v>
      </c>
      <c r="N3979" t="str">
        <f t="shared" si="125"/>
        <v>when WorkOrder.ParentSystemID = 'EEE3D681-872A-42F4-A1EC-40439212278F' and WorkOrder.WOTradeID = '8AF9CC35-B938-4976-9C12-F05E1575BF7F' then 'cc4ff314-3da1-44cb-8b7d-be123181be17'--C350OB01-برق-محمد ضیائی پور اردکانی</v>
      </c>
    </row>
    <row r="3980" spans="1:14" hidden="1">
      <c r="A3980" t="s">
        <v>122</v>
      </c>
      <c r="B3980" t="s">
        <v>121</v>
      </c>
      <c r="C3980" t="str">
        <f>VLOOKUP(B3980,Sheet6!B:C,2,0)</f>
        <v>FF5D529A-3D89-4702-869B-92D816A81C40</v>
      </c>
      <c r="D3980" s="34" t="s">
        <v>194</v>
      </c>
      <c r="E3980" t="str">
        <f>VLOOKUP('نهایی براساس سیستم'!D3980,Trade!A:B,2,0)</f>
        <v>8AF9CC35-B938-4976-9C12-F05E1575BF7F</v>
      </c>
      <c r="H3980" s="34" t="s">
        <v>1873</v>
      </c>
      <c r="I3980" t="str">
        <f>VLOOKUP(H3980,Position!A:D,4,0)</f>
        <v>cc4ff314-3da1-44cb-8b7d-be123181be17</v>
      </c>
      <c r="J3980" t="str">
        <f t="shared" si="124"/>
        <v>cc4ff314-3da1-44cb-8b7d-be123181be17'</v>
      </c>
      <c r="K3980" t="s">
        <v>4008</v>
      </c>
      <c r="L3980" t="s">
        <v>1882</v>
      </c>
      <c r="M3980" t="s">
        <v>1883</v>
      </c>
      <c r="N3980" t="str">
        <f t="shared" si="125"/>
        <v>when WorkOrder.ParentSystemID = 'FF5D529A-3D89-4702-869B-92D816A81C40' and WorkOrder.WOTradeID = '8AF9CC35-B938-4976-9C12-F05E1575BF7F' then 'cc4ff314-3da1-44cb-8b7d-be123181be17'--C360-برق-محمد ضیائی پور اردکانی</v>
      </c>
    </row>
    <row r="3981" spans="1:14" hidden="1">
      <c r="A3981" t="s">
        <v>3296</v>
      </c>
      <c r="B3981" t="s">
        <v>3296</v>
      </c>
      <c r="C3981" t="str">
        <f>VLOOKUP(B3981,Sheet6!B:C,2,0)</f>
        <v>04699629-248C-49C8-A7C5-F277B991878C</v>
      </c>
      <c r="D3981" s="34" t="s">
        <v>194</v>
      </c>
      <c r="E3981" t="str">
        <f>VLOOKUP('نهایی براساس سیستم'!D3981,Trade!A:B,2,0)</f>
        <v>8AF9CC35-B938-4976-9C12-F05E1575BF7F</v>
      </c>
      <c r="H3981" s="34" t="s">
        <v>1873</v>
      </c>
      <c r="I3981" t="str">
        <f>VLOOKUP(H3981,Position!A:D,4,0)</f>
        <v>cc4ff314-3da1-44cb-8b7d-be123181be17</v>
      </c>
      <c r="J3981" t="str">
        <f t="shared" si="124"/>
        <v>cc4ff314-3da1-44cb-8b7d-be123181be17'</v>
      </c>
      <c r="K3981" t="s">
        <v>4008</v>
      </c>
      <c r="L3981" t="s">
        <v>1882</v>
      </c>
      <c r="M3981" t="s">
        <v>1883</v>
      </c>
      <c r="N3981" t="str">
        <f t="shared" si="125"/>
        <v>when WorkOrder.ParentSystemID = '04699629-248C-49C8-A7C5-F277B991878C' and WorkOrder.WOTradeID = '8AF9CC35-B938-4976-9C12-F05E1575BF7F' then 'cc4ff314-3da1-44cb-8b7d-be123181be17'--C360FG01-برق-محمد ضیائی پور اردکانی</v>
      </c>
    </row>
    <row r="3982" spans="1:14" hidden="1">
      <c r="A3982" t="s">
        <v>3298</v>
      </c>
      <c r="B3982" t="s">
        <v>3298</v>
      </c>
      <c r="C3982" t="str">
        <f>VLOOKUP(B3982,Sheet6!B:C,2,0)</f>
        <v>670954B7-4C3B-4F76-BDC8-82C8C1C0096F</v>
      </c>
      <c r="D3982" s="34" t="s">
        <v>194</v>
      </c>
      <c r="E3982" t="str">
        <f>VLOOKUP('نهایی براساس سیستم'!D3982,Trade!A:B,2,0)</f>
        <v>8AF9CC35-B938-4976-9C12-F05E1575BF7F</v>
      </c>
      <c r="H3982" s="34" t="s">
        <v>1873</v>
      </c>
      <c r="I3982" t="str">
        <f>VLOOKUP(H3982,Position!A:D,4,0)</f>
        <v>cc4ff314-3da1-44cb-8b7d-be123181be17</v>
      </c>
      <c r="J3982" t="str">
        <f t="shared" si="124"/>
        <v>cc4ff314-3da1-44cb-8b7d-be123181be17'</v>
      </c>
      <c r="K3982" t="s">
        <v>4008</v>
      </c>
      <c r="L3982" t="s">
        <v>1882</v>
      </c>
      <c r="M3982" t="s">
        <v>1883</v>
      </c>
      <c r="N3982" t="str">
        <f t="shared" si="125"/>
        <v>when WorkOrder.ParentSystemID = '670954B7-4C3B-4F76-BDC8-82C8C1C0096F' and WorkOrder.WOTradeID = '8AF9CC35-B938-4976-9C12-F05E1575BF7F' then 'cc4ff314-3da1-44cb-8b7d-be123181be17'--C360FG02-برق-محمد ضیائی پور اردکانی</v>
      </c>
    </row>
    <row r="3983" spans="1:14" hidden="1">
      <c r="A3983" t="s">
        <v>3300</v>
      </c>
      <c r="B3983" t="s">
        <v>3300</v>
      </c>
      <c r="C3983" t="str">
        <f>VLOOKUP(B3983,Sheet6!B:C,2,0)</f>
        <v>07C53720-59AF-4120-9B80-D68F891A17B9</v>
      </c>
      <c r="D3983" s="34" t="s">
        <v>194</v>
      </c>
      <c r="E3983" t="str">
        <f>VLOOKUP('نهایی براساس سیستم'!D3983,Trade!A:B,2,0)</f>
        <v>8AF9CC35-B938-4976-9C12-F05E1575BF7F</v>
      </c>
      <c r="H3983" s="34" t="s">
        <v>1873</v>
      </c>
      <c r="I3983" t="str">
        <f>VLOOKUP(H3983,Position!A:D,4,0)</f>
        <v>cc4ff314-3da1-44cb-8b7d-be123181be17</v>
      </c>
      <c r="J3983" t="str">
        <f t="shared" si="124"/>
        <v>cc4ff314-3da1-44cb-8b7d-be123181be17'</v>
      </c>
      <c r="K3983" t="s">
        <v>4008</v>
      </c>
      <c r="L3983" t="s">
        <v>1882</v>
      </c>
      <c r="M3983" t="s">
        <v>1883</v>
      </c>
      <c r="N3983" t="str">
        <f t="shared" si="125"/>
        <v>when WorkOrder.ParentSystemID = '07C53720-59AF-4120-9B80-D68F891A17B9' and WorkOrder.WOTradeID = '8AF9CC35-B938-4976-9C12-F05E1575BF7F' then 'cc4ff314-3da1-44cb-8b7d-be123181be17'--C360FG03-برق-محمد ضیائی پور اردکانی</v>
      </c>
    </row>
    <row r="3984" spans="1:14" hidden="1">
      <c r="A3984" t="s">
        <v>124</v>
      </c>
      <c r="B3984" t="s">
        <v>123</v>
      </c>
      <c r="C3984" t="str">
        <f>VLOOKUP(B3984,Sheet6!B:C,2,0)</f>
        <v>09E22BFD-16CE-4344-9D2F-262F781776AE</v>
      </c>
      <c r="D3984" s="34" t="s">
        <v>194</v>
      </c>
      <c r="E3984" t="str">
        <f>VLOOKUP('نهایی براساس سیستم'!D3984,Trade!A:B,2,0)</f>
        <v>8AF9CC35-B938-4976-9C12-F05E1575BF7F</v>
      </c>
      <c r="H3984" s="34" t="s">
        <v>1873</v>
      </c>
      <c r="I3984" t="str">
        <f>VLOOKUP(H3984,Position!A:D,4,0)</f>
        <v>cc4ff314-3da1-44cb-8b7d-be123181be17</v>
      </c>
      <c r="J3984" t="str">
        <f t="shared" si="124"/>
        <v>cc4ff314-3da1-44cb-8b7d-be123181be17'</v>
      </c>
      <c r="K3984" t="s">
        <v>4008</v>
      </c>
      <c r="L3984" t="s">
        <v>1882</v>
      </c>
      <c r="M3984" t="s">
        <v>1883</v>
      </c>
      <c r="N3984" t="str">
        <f t="shared" si="125"/>
        <v>when WorkOrder.ParentSystemID = '09E22BFD-16CE-4344-9D2F-262F781776AE' and WorkOrder.WOTradeID = '8AF9CC35-B938-4976-9C12-F05E1575BF7F' then 'cc4ff314-3da1-44cb-8b7d-be123181be17'--C370-برق-محمد ضیائی پور اردکانی</v>
      </c>
    </row>
    <row r="3985" spans="1:14" hidden="1">
      <c r="A3985" t="s">
        <v>126</v>
      </c>
      <c r="B3985" t="s">
        <v>125</v>
      </c>
      <c r="C3985" t="str">
        <f>VLOOKUP(B3985,Sheet6!B:C,2,0)</f>
        <v>AEC245F7-08D2-414B-B328-E80EDA608BC3</v>
      </c>
      <c r="D3985" s="34" t="s">
        <v>194</v>
      </c>
      <c r="E3985" t="str">
        <f>VLOOKUP('نهایی براساس سیستم'!D3985,Trade!A:B,2,0)</f>
        <v>8AF9CC35-B938-4976-9C12-F05E1575BF7F</v>
      </c>
      <c r="H3985" s="34" t="s">
        <v>1873</v>
      </c>
      <c r="I3985" t="str">
        <f>VLOOKUP(H3985,Position!A:D,4,0)</f>
        <v>cc4ff314-3da1-44cb-8b7d-be123181be17</v>
      </c>
      <c r="J3985" t="str">
        <f t="shared" si="124"/>
        <v>cc4ff314-3da1-44cb-8b7d-be123181be17'</v>
      </c>
      <c r="K3985" t="s">
        <v>4008</v>
      </c>
      <c r="L3985" t="s">
        <v>1882</v>
      </c>
      <c r="M3985" t="s">
        <v>1883</v>
      </c>
      <c r="N3985" t="str">
        <f t="shared" si="125"/>
        <v>when WorkOrder.ParentSystemID = 'AEC245F7-08D2-414B-B328-E80EDA608BC3' and WorkOrder.WOTradeID = '8AF9CC35-B938-4976-9C12-F05E1575BF7F' then 'cc4ff314-3da1-44cb-8b7d-be123181be17'--C380-برق-محمد ضیائی پور اردکانی</v>
      </c>
    </row>
    <row r="3986" spans="1:14" hidden="1">
      <c r="A3986" t="s">
        <v>128</v>
      </c>
      <c r="B3986" t="s">
        <v>127</v>
      </c>
      <c r="C3986" t="str">
        <f>VLOOKUP(B3986,Sheet6!B:C,2,0)</f>
        <v>0932E663-67D8-4368-9F47-A8280998BFC4</v>
      </c>
      <c r="D3986" s="34" t="s">
        <v>194</v>
      </c>
      <c r="E3986" t="str">
        <f>VLOOKUP('نهایی براساس سیستم'!D3986,Trade!A:B,2,0)</f>
        <v>8AF9CC35-B938-4976-9C12-F05E1575BF7F</v>
      </c>
      <c r="H3986" s="34" t="s">
        <v>1873</v>
      </c>
      <c r="I3986" t="str">
        <f>VLOOKUP(H3986,Position!A:D,4,0)</f>
        <v>cc4ff314-3da1-44cb-8b7d-be123181be17</v>
      </c>
      <c r="J3986" t="str">
        <f t="shared" si="124"/>
        <v>cc4ff314-3da1-44cb-8b7d-be123181be17'</v>
      </c>
      <c r="K3986" t="s">
        <v>4008</v>
      </c>
      <c r="L3986" t="s">
        <v>1882</v>
      </c>
      <c r="M3986" t="s">
        <v>1883</v>
      </c>
      <c r="N3986" t="str">
        <f t="shared" si="125"/>
        <v>when WorkOrder.ParentSystemID = '0932E663-67D8-4368-9F47-A8280998BFC4' and WorkOrder.WOTradeID = '8AF9CC35-B938-4976-9C12-F05E1575BF7F' then 'cc4ff314-3da1-44cb-8b7d-be123181be17'--C390-برق-محمد ضیائی پور اردکانی</v>
      </c>
    </row>
    <row r="3987" spans="1:14" hidden="1">
      <c r="A3987" t="s">
        <v>3305</v>
      </c>
      <c r="B3987" t="s">
        <v>268</v>
      </c>
      <c r="C3987" t="str">
        <f>VLOOKUP(B3987,Sheet6!B:C,2,0)</f>
        <v>56B7C9BA-BC69-401A-9B7A-075F3F29A866</v>
      </c>
      <c r="D3987" s="34" t="s">
        <v>194</v>
      </c>
      <c r="E3987" t="str">
        <f>VLOOKUP('نهایی براساس سیستم'!D3987,Trade!A:B,2,0)</f>
        <v>8AF9CC35-B938-4976-9C12-F05E1575BF7F</v>
      </c>
      <c r="H3987" s="34" t="s">
        <v>1873</v>
      </c>
      <c r="I3987" t="str">
        <f>VLOOKUP(H3987,Position!A:D,4,0)</f>
        <v>cc4ff314-3da1-44cb-8b7d-be123181be17</v>
      </c>
      <c r="J3987" t="str">
        <f t="shared" si="124"/>
        <v>cc4ff314-3da1-44cb-8b7d-be123181be17'</v>
      </c>
      <c r="K3987" t="s">
        <v>4008</v>
      </c>
      <c r="L3987" t="s">
        <v>1882</v>
      </c>
      <c r="M3987" t="s">
        <v>1883</v>
      </c>
      <c r="N3987" t="str">
        <f t="shared" si="125"/>
        <v>when WorkOrder.ParentSystemID = '56B7C9BA-BC69-401A-9B7A-075F3F29A866' and WorkOrder.WOTradeID = '8AF9CC35-B938-4976-9C12-F05E1575BF7F' then 'cc4ff314-3da1-44cb-8b7d-be123181be17'--C400-برق-محمد ضیائی پور اردکانی</v>
      </c>
    </row>
    <row r="3988" spans="1:14" hidden="1">
      <c r="A3988" t="s">
        <v>130</v>
      </c>
      <c r="B3988" t="s">
        <v>129</v>
      </c>
      <c r="C3988" t="str">
        <f>VLOOKUP(B3988,Sheet6!B:C,2,0)</f>
        <v>C334DC4B-30C1-4BEC-8D59-4A7AA348EA06</v>
      </c>
      <c r="D3988" s="34" t="s">
        <v>194</v>
      </c>
      <c r="E3988" t="str">
        <f>VLOOKUP('نهایی براساس سیستم'!D3988,Trade!A:B,2,0)</f>
        <v>8AF9CC35-B938-4976-9C12-F05E1575BF7F</v>
      </c>
      <c r="H3988" s="34" t="s">
        <v>1873</v>
      </c>
      <c r="I3988" t="str">
        <f>VLOOKUP(H3988,Position!A:D,4,0)</f>
        <v>cc4ff314-3da1-44cb-8b7d-be123181be17</v>
      </c>
      <c r="J3988" t="str">
        <f t="shared" si="124"/>
        <v>cc4ff314-3da1-44cb-8b7d-be123181be17'</v>
      </c>
      <c r="K3988" t="s">
        <v>4008</v>
      </c>
      <c r="L3988" t="s">
        <v>1882</v>
      </c>
      <c r="M3988" t="s">
        <v>1883</v>
      </c>
      <c r="N3988" t="str">
        <f t="shared" si="125"/>
        <v>when WorkOrder.ParentSystemID = 'C334DC4B-30C1-4BEC-8D59-4A7AA348EA06' and WorkOrder.WOTradeID = '8AF9CC35-B938-4976-9C12-F05E1575BF7F' then 'cc4ff314-3da1-44cb-8b7d-be123181be17'--C410-برق-محمد ضیائی پور اردکانی</v>
      </c>
    </row>
    <row r="3989" spans="1:14" hidden="1">
      <c r="A3989" t="s">
        <v>3308</v>
      </c>
      <c r="B3989" t="s">
        <v>3308</v>
      </c>
      <c r="C3989" t="str">
        <f>VLOOKUP(B3989,Sheet6!B:C,2,0)</f>
        <v>692D09C5-27CB-4B9A-BCD2-177CFC2CC08A</v>
      </c>
      <c r="D3989" s="34" t="s">
        <v>194</v>
      </c>
      <c r="E3989" t="str">
        <f>VLOOKUP('نهایی براساس سیستم'!D3989,Trade!A:B,2,0)</f>
        <v>8AF9CC35-B938-4976-9C12-F05E1575BF7F</v>
      </c>
      <c r="H3989" s="34" t="s">
        <v>1873</v>
      </c>
      <c r="I3989" t="str">
        <f>VLOOKUP(H3989,Position!A:D,4,0)</f>
        <v>cc4ff314-3da1-44cb-8b7d-be123181be17</v>
      </c>
      <c r="J3989" t="str">
        <f t="shared" si="124"/>
        <v>cc4ff314-3da1-44cb-8b7d-be123181be17'</v>
      </c>
      <c r="K3989" t="s">
        <v>4008</v>
      </c>
      <c r="L3989" t="s">
        <v>1882</v>
      </c>
      <c r="M3989" t="s">
        <v>1883</v>
      </c>
      <c r="N3989" t="str">
        <f t="shared" si="125"/>
        <v>when WorkOrder.ParentSystemID = '692D09C5-27CB-4B9A-BCD2-177CFC2CC08A' and WorkOrder.WOTradeID = '8AF9CC35-B938-4976-9C12-F05E1575BF7F' then 'cc4ff314-3da1-44cb-8b7d-be123181be17'--C4102A01-برق-محمد ضیائی پور اردکانی</v>
      </c>
    </row>
    <row r="3990" spans="1:14" hidden="1">
      <c r="A3990" t="s">
        <v>3310</v>
      </c>
      <c r="B3990" t="s">
        <v>3310</v>
      </c>
      <c r="C3990" t="str">
        <f>VLOOKUP(B3990,Sheet6!B:C,2,0)</f>
        <v>A355905F-7A78-4D9B-A836-C5F9470D5CBA</v>
      </c>
      <c r="D3990" s="34" t="s">
        <v>194</v>
      </c>
      <c r="E3990" t="str">
        <f>VLOOKUP('نهایی براساس سیستم'!D3990,Trade!A:B,2,0)</f>
        <v>8AF9CC35-B938-4976-9C12-F05E1575BF7F</v>
      </c>
      <c r="H3990" s="34" t="s">
        <v>1873</v>
      </c>
      <c r="I3990" t="str">
        <f>VLOOKUP(H3990,Position!A:D,4,0)</f>
        <v>cc4ff314-3da1-44cb-8b7d-be123181be17</v>
      </c>
      <c r="J3990" t="str">
        <f t="shared" si="124"/>
        <v>cc4ff314-3da1-44cb-8b7d-be123181be17'</v>
      </c>
      <c r="K3990" t="s">
        <v>4008</v>
      </c>
      <c r="L3990" t="s">
        <v>1882</v>
      </c>
      <c r="M3990" t="s">
        <v>1883</v>
      </c>
      <c r="N3990" t="str">
        <f t="shared" si="125"/>
        <v>when WorkOrder.ParentSystemID = 'A355905F-7A78-4D9B-A836-C5F9470D5CBA' and WorkOrder.WOTradeID = '8AF9CC35-B938-4976-9C12-F05E1575BF7F' then 'cc4ff314-3da1-44cb-8b7d-be123181be17'--C410OB01-برق-محمد ضیائی پور اردکانی</v>
      </c>
    </row>
    <row r="3991" spans="1:14" hidden="1">
      <c r="A3991" t="s">
        <v>3312</v>
      </c>
      <c r="B3991" t="s">
        <v>3312</v>
      </c>
      <c r="C3991" t="str">
        <f>VLOOKUP(B3991,Sheet6!B:C,2,0)</f>
        <v>02971099-D16D-4811-A013-44DEDC387891</v>
      </c>
      <c r="D3991" s="34" t="s">
        <v>194</v>
      </c>
      <c r="E3991" t="str">
        <f>VLOOKUP('نهایی براساس سیستم'!D3991,Trade!A:B,2,0)</f>
        <v>8AF9CC35-B938-4976-9C12-F05E1575BF7F</v>
      </c>
      <c r="H3991" s="34" t="s">
        <v>1873</v>
      </c>
      <c r="I3991" t="str">
        <f>VLOOKUP(H3991,Position!A:D,4,0)</f>
        <v>cc4ff314-3da1-44cb-8b7d-be123181be17</v>
      </c>
      <c r="J3991" t="str">
        <f t="shared" si="124"/>
        <v>cc4ff314-3da1-44cb-8b7d-be123181be17'</v>
      </c>
      <c r="K3991" t="s">
        <v>4008</v>
      </c>
      <c r="L3991" t="s">
        <v>1882</v>
      </c>
      <c r="M3991" t="s">
        <v>1883</v>
      </c>
      <c r="N3991" t="str">
        <f t="shared" si="125"/>
        <v>when WorkOrder.ParentSystemID = '02971099-D16D-4811-A013-44DEDC387891' and WorkOrder.WOTradeID = '8AF9CC35-B938-4976-9C12-F05E1575BF7F' then 'cc4ff314-3da1-44cb-8b7d-be123181be17'--C410OB02-برق-محمد ضیائی پور اردکانی</v>
      </c>
    </row>
    <row r="3992" spans="1:14" hidden="1">
      <c r="A3992" t="s">
        <v>3314</v>
      </c>
      <c r="B3992" t="s">
        <v>3314</v>
      </c>
      <c r="C3992" t="str">
        <f>VLOOKUP(B3992,Sheet6!B:C,2,0)</f>
        <v>8E973FF0-0544-4CD0-831A-EF53B2C914FB</v>
      </c>
      <c r="D3992" s="34" t="s">
        <v>194</v>
      </c>
      <c r="E3992" t="str">
        <f>VLOOKUP('نهایی براساس سیستم'!D3992,Trade!A:B,2,0)</f>
        <v>8AF9CC35-B938-4976-9C12-F05E1575BF7F</v>
      </c>
      <c r="H3992" s="34" t="s">
        <v>1873</v>
      </c>
      <c r="I3992" t="str">
        <f>VLOOKUP(H3992,Position!A:D,4,0)</f>
        <v>cc4ff314-3da1-44cb-8b7d-be123181be17</v>
      </c>
      <c r="J3992" t="str">
        <f t="shared" si="124"/>
        <v>cc4ff314-3da1-44cb-8b7d-be123181be17'</v>
      </c>
      <c r="K3992" t="s">
        <v>4008</v>
      </c>
      <c r="L3992" t="s">
        <v>1882</v>
      </c>
      <c r="M3992" t="s">
        <v>1883</v>
      </c>
      <c r="N3992" t="str">
        <f t="shared" si="125"/>
        <v>when WorkOrder.ParentSystemID = '8E973FF0-0544-4CD0-831A-EF53B2C914FB' and WorkOrder.WOTradeID = '8AF9CC35-B938-4976-9C12-F05E1575BF7F' then 'cc4ff314-3da1-44cb-8b7d-be123181be17'--C410OB03-برق-محمد ضیائی پور اردکانی</v>
      </c>
    </row>
    <row r="3993" spans="1:14" hidden="1">
      <c r="A3993" t="s">
        <v>3316</v>
      </c>
      <c r="B3993" t="s">
        <v>3316</v>
      </c>
      <c r="C3993" t="str">
        <f>VLOOKUP(B3993,Sheet6!B:C,2,0)</f>
        <v>2CA3965C-A4FA-4807-A9CB-0E2F0087E98A</v>
      </c>
      <c r="D3993" s="34" t="s">
        <v>194</v>
      </c>
      <c r="E3993" t="str">
        <f>VLOOKUP('نهایی براساس سیستم'!D3993,Trade!A:B,2,0)</f>
        <v>8AF9CC35-B938-4976-9C12-F05E1575BF7F</v>
      </c>
      <c r="H3993" s="34" t="s">
        <v>1873</v>
      </c>
      <c r="I3993" t="str">
        <f>VLOOKUP(H3993,Position!A:D,4,0)</f>
        <v>cc4ff314-3da1-44cb-8b7d-be123181be17</v>
      </c>
      <c r="J3993" t="str">
        <f t="shared" si="124"/>
        <v>cc4ff314-3da1-44cb-8b7d-be123181be17'</v>
      </c>
      <c r="K3993" t="s">
        <v>4008</v>
      </c>
      <c r="L3993" t="s">
        <v>1882</v>
      </c>
      <c r="M3993" t="s">
        <v>1883</v>
      </c>
      <c r="N3993" t="str">
        <f t="shared" si="125"/>
        <v>when WorkOrder.ParentSystemID = '2CA3965C-A4FA-4807-A9CB-0E2F0087E98A' and WorkOrder.WOTradeID = '8AF9CC35-B938-4976-9C12-F05E1575BF7F' then 'cc4ff314-3da1-44cb-8b7d-be123181be17'--C410OB04-برق-محمد ضیائی پور اردکانی</v>
      </c>
    </row>
    <row r="3994" spans="1:14" hidden="1">
      <c r="A3994" t="s">
        <v>3318</v>
      </c>
      <c r="B3994" t="s">
        <v>3318</v>
      </c>
      <c r="C3994" t="str">
        <f>VLOOKUP(B3994,Sheet6!B:C,2,0)</f>
        <v>922E9A0D-BD5A-4F1D-9170-A83478CB8F9A</v>
      </c>
      <c r="D3994" s="34" t="s">
        <v>194</v>
      </c>
      <c r="E3994" t="str">
        <f>VLOOKUP('نهایی براساس سیستم'!D3994,Trade!A:B,2,0)</f>
        <v>8AF9CC35-B938-4976-9C12-F05E1575BF7F</v>
      </c>
      <c r="H3994" s="34" t="s">
        <v>1873</v>
      </c>
      <c r="I3994" t="str">
        <f>VLOOKUP(H3994,Position!A:D,4,0)</f>
        <v>cc4ff314-3da1-44cb-8b7d-be123181be17</v>
      </c>
      <c r="J3994" t="str">
        <f t="shared" si="124"/>
        <v>cc4ff314-3da1-44cb-8b7d-be123181be17'</v>
      </c>
      <c r="K3994" t="s">
        <v>4008</v>
      </c>
      <c r="L3994" t="s">
        <v>1882</v>
      </c>
      <c r="M3994" t="s">
        <v>1883</v>
      </c>
      <c r="N3994" t="str">
        <f t="shared" si="125"/>
        <v>when WorkOrder.ParentSystemID = '922E9A0D-BD5A-4F1D-9170-A83478CB8F9A' and WorkOrder.WOTradeID = '8AF9CC35-B938-4976-9C12-F05E1575BF7F' then 'cc4ff314-3da1-44cb-8b7d-be123181be17'--C410OB05-برق-محمد ضیائی پور اردکانی</v>
      </c>
    </row>
    <row r="3995" spans="1:14" hidden="1">
      <c r="A3995" t="s">
        <v>3320</v>
      </c>
      <c r="B3995" t="s">
        <v>3320</v>
      </c>
      <c r="C3995" t="str">
        <f>VLOOKUP(B3995,Sheet6!B:C,2,0)</f>
        <v>518C6112-317D-4C56-9953-B93CBC035CA1</v>
      </c>
      <c r="D3995" s="34" t="s">
        <v>194</v>
      </c>
      <c r="E3995" t="str">
        <f>VLOOKUP('نهایی براساس سیستم'!D3995,Trade!A:B,2,0)</f>
        <v>8AF9CC35-B938-4976-9C12-F05E1575BF7F</v>
      </c>
      <c r="H3995" s="34" t="s">
        <v>1873</v>
      </c>
      <c r="I3995" t="str">
        <f>VLOOKUP(H3995,Position!A:D,4,0)</f>
        <v>cc4ff314-3da1-44cb-8b7d-be123181be17</v>
      </c>
      <c r="J3995" t="str">
        <f t="shared" si="124"/>
        <v>cc4ff314-3da1-44cb-8b7d-be123181be17'</v>
      </c>
      <c r="K3995" t="s">
        <v>4008</v>
      </c>
      <c r="L3995" t="s">
        <v>1882</v>
      </c>
      <c r="M3995" t="s">
        <v>1883</v>
      </c>
      <c r="N3995" t="str">
        <f t="shared" si="125"/>
        <v>when WorkOrder.ParentSystemID = '518C6112-317D-4C56-9953-B93CBC035CA1' and WorkOrder.WOTradeID = '8AF9CC35-B938-4976-9C12-F05E1575BF7F' then 'cc4ff314-3da1-44cb-8b7d-be123181be17'--C410OB06-برق-محمد ضیائی پور اردکانی</v>
      </c>
    </row>
    <row r="3996" spans="1:14" hidden="1">
      <c r="A3996" t="s">
        <v>3322</v>
      </c>
      <c r="B3996" t="s">
        <v>3322</v>
      </c>
      <c r="C3996" t="str">
        <f>VLOOKUP(B3996,Sheet6!B:C,2,0)</f>
        <v>558D51D3-B817-4E08-BD08-C293F86D95B4</v>
      </c>
      <c r="D3996" s="34" t="s">
        <v>194</v>
      </c>
      <c r="E3996" t="str">
        <f>VLOOKUP('نهایی براساس سیستم'!D3996,Trade!A:B,2,0)</f>
        <v>8AF9CC35-B938-4976-9C12-F05E1575BF7F</v>
      </c>
      <c r="H3996" s="34" t="s">
        <v>1873</v>
      </c>
      <c r="I3996" t="str">
        <f>VLOOKUP(H3996,Position!A:D,4,0)</f>
        <v>cc4ff314-3da1-44cb-8b7d-be123181be17</v>
      </c>
      <c r="J3996" t="str">
        <f t="shared" si="124"/>
        <v>cc4ff314-3da1-44cb-8b7d-be123181be17'</v>
      </c>
      <c r="K3996" t="s">
        <v>4008</v>
      </c>
      <c r="L3996" t="s">
        <v>1882</v>
      </c>
      <c r="M3996" t="s">
        <v>1883</v>
      </c>
      <c r="N3996" t="str">
        <f t="shared" si="125"/>
        <v>when WorkOrder.ParentSystemID = '558D51D3-B817-4E08-BD08-C293F86D95B4' and WorkOrder.WOTradeID = '8AF9CC35-B938-4976-9C12-F05E1575BF7F' then 'cc4ff314-3da1-44cb-8b7d-be123181be17'--C410OB07-برق-محمد ضیائی پور اردکانی</v>
      </c>
    </row>
    <row r="3997" spans="1:14" hidden="1">
      <c r="A3997" t="s">
        <v>132</v>
      </c>
      <c r="B3997" t="s">
        <v>131</v>
      </c>
      <c r="C3997" t="str">
        <f>VLOOKUP(B3997,Sheet6!B:C,2,0)</f>
        <v>28B0F70D-4295-43B4-87A1-4A8A2DF4D607</v>
      </c>
      <c r="D3997" s="34" t="s">
        <v>194</v>
      </c>
      <c r="E3997" t="str">
        <f>VLOOKUP('نهایی براساس سیستم'!D3997,Trade!A:B,2,0)</f>
        <v>8AF9CC35-B938-4976-9C12-F05E1575BF7F</v>
      </c>
      <c r="H3997" s="34" t="s">
        <v>1873</v>
      </c>
      <c r="I3997" t="str">
        <f>VLOOKUP(H3997,Position!A:D,4,0)</f>
        <v>cc4ff314-3da1-44cb-8b7d-be123181be17</v>
      </c>
      <c r="J3997" t="str">
        <f t="shared" si="124"/>
        <v>cc4ff314-3da1-44cb-8b7d-be123181be17'</v>
      </c>
      <c r="K3997" t="s">
        <v>4008</v>
      </c>
      <c r="L3997" t="s">
        <v>1882</v>
      </c>
      <c r="M3997" t="s">
        <v>1883</v>
      </c>
      <c r="N3997" t="str">
        <f t="shared" si="125"/>
        <v>when WorkOrder.ParentSystemID = '28B0F70D-4295-43B4-87A1-4A8A2DF4D607' and WorkOrder.WOTradeID = '8AF9CC35-B938-4976-9C12-F05E1575BF7F' then 'cc4ff314-3da1-44cb-8b7d-be123181be17'--C420-برق-محمد ضیائی پور اردکانی</v>
      </c>
    </row>
    <row r="3998" spans="1:14" hidden="1">
      <c r="A3998" t="s">
        <v>3325</v>
      </c>
      <c r="B3998" t="s">
        <v>3325</v>
      </c>
      <c r="C3998" t="str">
        <f>VLOOKUP(B3998,Sheet6!B:C,2,0)</f>
        <v>362F2025-BF8E-4C08-AA48-A2FB75A46A91</v>
      </c>
      <c r="D3998" s="34" t="s">
        <v>194</v>
      </c>
      <c r="E3998" t="str">
        <f>VLOOKUP('نهایی براساس سیستم'!D3998,Trade!A:B,2,0)</f>
        <v>8AF9CC35-B938-4976-9C12-F05E1575BF7F</v>
      </c>
      <c r="H3998" s="34" t="s">
        <v>1873</v>
      </c>
      <c r="I3998" t="str">
        <f>VLOOKUP(H3998,Position!A:D,4,0)</f>
        <v>cc4ff314-3da1-44cb-8b7d-be123181be17</v>
      </c>
      <c r="J3998" t="str">
        <f t="shared" si="124"/>
        <v>cc4ff314-3da1-44cb-8b7d-be123181be17'</v>
      </c>
      <c r="K3998" t="s">
        <v>4008</v>
      </c>
      <c r="L3998" t="s">
        <v>1882</v>
      </c>
      <c r="M3998" t="s">
        <v>1883</v>
      </c>
      <c r="N3998" t="str">
        <f t="shared" si="125"/>
        <v>when WorkOrder.ParentSystemID = '362F2025-BF8E-4C08-AA48-A2FB75A46A91' and WorkOrder.WOTradeID = '8AF9CC35-B938-4976-9C12-F05E1575BF7F' then 'cc4ff314-3da1-44cb-8b7d-be123181be17'--C420CM01-برق-محمد ضیائی پور اردکانی</v>
      </c>
    </row>
    <row r="3999" spans="1:14" hidden="1">
      <c r="A3999" t="s">
        <v>3327</v>
      </c>
      <c r="B3999" t="s">
        <v>3327</v>
      </c>
      <c r="C3999" t="str">
        <f>VLOOKUP(B3999,Sheet6!B:C,2,0)</f>
        <v>8B8FA01E-2949-4EBC-AA52-7AC9E56E8F95</v>
      </c>
      <c r="D3999" s="34" t="s">
        <v>194</v>
      </c>
      <c r="E3999" t="str">
        <f>VLOOKUP('نهایی براساس سیستم'!D3999,Trade!A:B,2,0)</f>
        <v>8AF9CC35-B938-4976-9C12-F05E1575BF7F</v>
      </c>
      <c r="H3999" s="34" t="s">
        <v>1873</v>
      </c>
      <c r="I3999" t="str">
        <f>VLOOKUP(H3999,Position!A:D,4,0)</f>
        <v>cc4ff314-3da1-44cb-8b7d-be123181be17</v>
      </c>
      <c r="J3999" t="str">
        <f t="shared" si="124"/>
        <v>cc4ff314-3da1-44cb-8b7d-be123181be17'</v>
      </c>
      <c r="K3999" t="s">
        <v>4008</v>
      </c>
      <c r="L3999" t="s">
        <v>1882</v>
      </c>
      <c r="M3999" t="s">
        <v>1883</v>
      </c>
      <c r="N3999" t="str">
        <f t="shared" si="125"/>
        <v>when WorkOrder.ParentSystemID = '8B8FA01E-2949-4EBC-AA52-7AC9E56E8F95' and WorkOrder.WOTradeID = '8AF9CC35-B938-4976-9C12-F05E1575BF7F' then 'cc4ff314-3da1-44cb-8b7d-be123181be17'--C420CM02-برق-محمد ضیائی پور اردکانی</v>
      </c>
    </row>
    <row r="4000" spans="1:14" hidden="1">
      <c r="A4000" t="s">
        <v>3329</v>
      </c>
      <c r="B4000" t="s">
        <v>3329</v>
      </c>
      <c r="C4000" t="str">
        <f>VLOOKUP(B4000,Sheet6!B:C,2,0)</f>
        <v>0A65FF28-928F-4483-B407-6E7F2011FBD5</v>
      </c>
      <c r="D4000" s="34" t="s">
        <v>194</v>
      </c>
      <c r="E4000" t="str">
        <f>VLOOKUP('نهایی براساس سیستم'!D4000,Trade!A:B,2,0)</f>
        <v>8AF9CC35-B938-4976-9C12-F05E1575BF7F</v>
      </c>
      <c r="H4000" s="34" t="s">
        <v>1873</v>
      </c>
      <c r="I4000" t="str">
        <f>VLOOKUP(H4000,Position!A:D,4,0)</f>
        <v>cc4ff314-3da1-44cb-8b7d-be123181be17</v>
      </c>
      <c r="J4000" t="str">
        <f t="shared" si="124"/>
        <v>cc4ff314-3da1-44cb-8b7d-be123181be17'</v>
      </c>
      <c r="K4000" t="s">
        <v>4008</v>
      </c>
      <c r="L4000" t="s">
        <v>1882</v>
      </c>
      <c r="M4000" t="s">
        <v>1883</v>
      </c>
      <c r="N4000" t="str">
        <f t="shared" si="125"/>
        <v>when WorkOrder.ParentSystemID = '0A65FF28-928F-4483-B407-6E7F2011FBD5' and WorkOrder.WOTradeID = '8AF9CC35-B938-4976-9C12-F05E1575BF7F' then 'cc4ff314-3da1-44cb-8b7d-be123181be17'--C420CM03-برق-محمد ضیائی پور اردکانی</v>
      </c>
    </row>
    <row r="4001" spans="1:14" hidden="1">
      <c r="A4001" t="s">
        <v>134</v>
      </c>
      <c r="B4001" t="s">
        <v>133</v>
      </c>
      <c r="C4001" t="str">
        <f>VLOOKUP(B4001,Sheet6!B:C,2,0)</f>
        <v>5AE74F76-43CC-49E4-BE3F-F992A939567F</v>
      </c>
      <c r="D4001" s="34" t="s">
        <v>194</v>
      </c>
      <c r="E4001" t="str">
        <f>VLOOKUP('نهایی براساس سیستم'!D4001,Trade!A:B,2,0)</f>
        <v>8AF9CC35-B938-4976-9C12-F05E1575BF7F</v>
      </c>
      <c r="H4001" s="34" t="s">
        <v>1873</v>
      </c>
      <c r="I4001" t="str">
        <f>VLOOKUP(H4001,Position!A:D,4,0)</f>
        <v>cc4ff314-3da1-44cb-8b7d-be123181be17</v>
      </c>
      <c r="J4001" t="str">
        <f t="shared" si="124"/>
        <v>cc4ff314-3da1-44cb-8b7d-be123181be17'</v>
      </c>
      <c r="K4001" t="s">
        <v>4008</v>
      </c>
      <c r="L4001" t="s">
        <v>1882</v>
      </c>
      <c r="M4001" t="s">
        <v>1883</v>
      </c>
      <c r="N4001" t="str">
        <f t="shared" si="125"/>
        <v>when WorkOrder.ParentSystemID = '5AE74F76-43CC-49E4-BE3F-F992A939567F' and WorkOrder.WOTradeID = '8AF9CC35-B938-4976-9C12-F05E1575BF7F' then 'cc4ff314-3da1-44cb-8b7d-be123181be17'--C430-برق-محمد ضیائی پور اردکانی</v>
      </c>
    </row>
    <row r="4002" spans="1:14" hidden="1">
      <c r="A4002" t="s">
        <v>3332</v>
      </c>
      <c r="B4002" t="s">
        <v>3332</v>
      </c>
      <c r="C4002" t="str">
        <f>VLOOKUP(B4002,Sheet6!B:C,2,0)</f>
        <v>655F621E-5BD0-4ADB-80DF-25FE14F69C2A</v>
      </c>
      <c r="D4002" s="34" t="s">
        <v>194</v>
      </c>
      <c r="E4002" t="str">
        <f>VLOOKUP('نهایی براساس سیستم'!D4002,Trade!A:B,2,0)</f>
        <v>8AF9CC35-B938-4976-9C12-F05E1575BF7F</v>
      </c>
      <c r="H4002" s="34" t="s">
        <v>1873</v>
      </c>
      <c r="I4002" t="str">
        <f>VLOOKUP(H4002,Position!A:D,4,0)</f>
        <v>cc4ff314-3da1-44cb-8b7d-be123181be17</v>
      </c>
      <c r="J4002" t="str">
        <f t="shared" si="124"/>
        <v>cc4ff314-3da1-44cb-8b7d-be123181be17'</v>
      </c>
      <c r="K4002" t="s">
        <v>4008</v>
      </c>
      <c r="L4002" t="s">
        <v>1882</v>
      </c>
      <c r="M4002" t="s">
        <v>1883</v>
      </c>
      <c r="N4002" t="str">
        <f t="shared" si="125"/>
        <v>when WorkOrder.ParentSystemID = '655F621E-5BD0-4ADB-80DF-25FE14F69C2A' and WorkOrder.WOTradeID = '8AF9CC35-B938-4976-9C12-F05E1575BF7F' then 'cc4ff314-3da1-44cb-8b7d-be123181be17'--C430OB01-برق-محمد ضیائی پور اردکانی</v>
      </c>
    </row>
    <row r="4003" spans="1:14" hidden="1">
      <c r="A4003" t="s">
        <v>3334</v>
      </c>
      <c r="B4003" t="s">
        <v>3334</v>
      </c>
      <c r="C4003" t="str">
        <f>VLOOKUP(B4003,Sheet6!B:C,2,0)</f>
        <v>E8FDB5A6-7FDA-406A-8BAE-A61A8BD6335D</v>
      </c>
      <c r="D4003" s="34" t="s">
        <v>194</v>
      </c>
      <c r="E4003" t="str">
        <f>VLOOKUP('نهایی براساس سیستم'!D4003,Trade!A:B,2,0)</f>
        <v>8AF9CC35-B938-4976-9C12-F05E1575BF7F</v>
      </c>
      <c r="H4003" s="34" t="s">
        <v>1873</v>
      </c>
      <c r="I4003" t="str">
        <f>VLOOKUP(H4003,Position!A:D,4,0)</f>
        <v>cc4ff314-3da1-44cb-8b7d-be123181be17</v>
      </c>
      <c r="J4003" t="str">
        <f t="shared" si="124"/>
        <v>cc4ff314-3da1-44cb-8b7d-be123181be17'</v>
      </c>
      <c r="K4003" t="s">
        <v>4008</v>
      </c>
      <c r="L4003" t="s">
        <v>1882</v>
      </c>
      <c r="M4003" t="s">
        <v>1883</v>
      </c>
      <c r="N4003" t="str">
        <f t="shared" si="125"/>
        <v>when WorkOrder.ParentSystemID = 'E8FDB5A6-7FDA-406A-8BAE-A61A8BD6335D' and WorkOrder.WOTradeID = '8AF9CC35-B938-4976-9C12-F05E1575BF7F' then 'cc4ff314-3da1-44cb-8b7d-be123181be17'--C430OB02-برق-محمد ضیائی پور اردکانی</v>
      </c>
    </row>
    <row r="4004" spans="1:14" hidden="1">
      <c r="A4004" t="s">
        <v>3336</v>
      </c>
      <c r="B4004" t="s">
        <v>3336</v>
      </c>
      <c r="C4004" t="str">
        <f>VLOOKUP(B4004,Sheet6!B:C,2,0)</f>
        <v>4C60101A-2691-4478-904B-6A8477FA7EC7</v>
      </c>
      <c r="D4004" s="34" t="s">
        <v>194</v>
      </c>
      <c r="E4004" t="str">
        <f>VLOOKUP('نهایی براساس سیستم'!D4004,Trade!A:B,2,0)</f>
        <v>8AF9CC35-B938-4976-9C12-F05E1575BF7F</v>
      </c>
      <c r="H4004" s="34" t="s">
        <v>1873</v>
      </c>
      <c r="I4004" t="str">
        <f>VLOOKUP(H4004,Position!A:D,4,0)</f>
        <v>cc4ff314-3da1-44cb-8b7d-be123181be17</v>
      </c>
      <c r="J4004" t="str">
        <f t="shared" si="124"/>
        <v>cc4ff314-3da1-44cb-8b7d-be123181be17'</v>
      </c>
      <c r="K4004" t="s">
        <v>4008</v>
      </c>
      <c r="L4004" t="s">
        <v>1882</v>
      </c>
      <c r="M4004" t="s">
        <v>1883</v>
      </c>
      <c r="N4004" t="str">
        <f t="shared" si="125"/>
        <v>when WorkOrder.ParentSystemID = '4C60101A-2691-4478-904B-6A8477FA7EC7' and WorkOrder.WOTradeID = '8AF9CC35-B938-4976-9C12-F05E1575BF7F' then 'cc4ff314-3da1-44cb-8b7d-be123181be17'--C430OB03-برق-محمد ضیائی پور اردکانی</v>
      </c>
    </row>
    <row r="4005" spans="1:14" hidden="1">
      <c r="A4005" t="s">
        <v>136</v>
      </c>
      <c r="B4005" t="s">
        <v>135</v>
      </c>
      <c r="C4005" t="str">
        <f>VLOOKUP(B4005,Sheet6!B:C,2,0)</f>
        <v>2436D7B9-2659-4E86-A755-786FFCF72C0F</v>
      </c>
      <c r="D4005" s="34" t="s">
        <v>194</v>
      </c>
      <c r="E4005" t="str">
        <f>VLOOKUP('نهایی براساس سیستم'!D4005,Trade!A:B,2,0)</f>
        <v>8AF9CC35-B938-4976-9C12-F05E1575BF7F</v>
      </c>
      <c r="H4005" s="34" t="s">
        <v>1873</v>
      </c>
      <c r="I4005" t="str">
        <f>VLOOKUP(H4005,Position!A:D,4,0)</f>
        <v>cc4ff314-3da1-44cb-8b7d-be123181be17</v>
      </c>
      <c r="J4005" t="str">
        <f t="shared" si="124"/>
        <v>cc4ff314-3da1-44cb-8b7d-be123181be17'</v>
      </c>
      <c r="K4005" t="s">
        <v>4008</v>
      </c>
      <c r="L4005" t="s">
        <v>1882</v>
      </c>
      <c r="M4005" t="s">
        <v>1883</v>
      </c>
      <c r="N4005" t="str">
        <f t="shared" si="125"/>
        <v>when WorkOrder.ParentSystemID = '2436D7B9-2659-4E86-A755-786FFCF72C0F' and WorkOrder.WOTradeID = '8AF9CC35-B938-4976-9C12-F05E1575BF7F' then 'cc4ff314-3da1-44cb-8b7d-be123181be17'--C440-برق-محمد ضیائی پور اردکانی</v>
      </c>
    </row>
    <row r="4006" spans="1:14" hidden="1">
      <c r="A4006" t="s">
        <v>3339</v>
      </c>
      <c r="B4006" t="s">
        <v>3339</v>
      </c>
      <c r="C4006" t="str">
        <f>VLOOKUP(B4006,Sheet6!B:C,2,0)</f>
        <v>34B74A99-E91D-46C0-875C-0077AE372CD5</v>
      </c>
      <c r="D4006" s="34" t="s">
        <v>194</v>
      </c>
      <c r="E4006" t="str">
        <f>VLOOKUP('نهایی براساس سیستم'!D4006,Trade!A:B,2,0)</f>
        <v>8AF9CC35-B938-4976-9C12-F05E1575BF7F</v>
      </c>
      <c r="H4006" s="34" t="s">
        <v>1873</v>
      </c>
      <c r="I4006" t="str">
        <f>VLOOKUP(H4006,Position!A:D,4,0)</f>
        <v>cc4ff314-3da1-44cb-8b7d-be123181be17</v>
      </c>
      <c r="J4006" t="str">
        <f t="shared" si="124"/>
        <v>cc4ff314-3da1-44cb-8b7d-be123181be17'</v>
      </c>
      <c r="K4006" t="s">
        <v>4008</v>
      </c>
      <c r="L4006" t="s">
        <v>1882</v>
      </c>
      <c r="M4006" t="s">
        <v>1883</v>
      </c>
      <c r="N4006" t="str">
        <f t="shared" si="125"/>
        <v>when WorkOrder.ParentSystemID = '34B74A99-E91D-46C0-875C-0077AE372CD5' and WorkOrder.WOTradeID = '8AF9CC35-B938-4976-9C12-F05E1575BF7F' then 'cc4ff314-3da1-44cb-8b7d-be123181be17'--C440CH01-برق-محمد ضیائی پور اردکانی</v>
      </c>
    </row>
    <row r="4007" spans="1:14" hidden="1">
      <c r="A4007" t="s">
        <v>3341</v>
      </c>
      <c r="B4007" t="s">
        <v>3341</v>
      </c>
      <c r="C4007" t="str">
        <f>VLOOKUP(B4007,Sheet6!B:C,2,0)</f>
        <v>D25A9550-A7F1-409A-AE31-B7333B788CF7</v>
      </c>
      <c r="D4007" s="34" t="s">
        <v>194</v>
      </c>
      <c r="E4007" t="str">
        <f>VLOOKUP('نهایی براساس سیستم'!D4007,Trade!A:B,2,0)</f>
        <v>8AF9CC35-B938-4976-9C12-F05E1575BF7F</v>
      </c>
      <c r="I4007" t="e">
        <f>VLOOKUP(H4007,Position!A:D,4,0)</f>
        <v>#N/A</v>
      </c>
      <c r="J4007" t="e">
        <f t="shared" si="124"/>
        <v>#N/A</v>
      </c>
      <c r="K4007" t="s">
        <v>4008</v>
      </c>
      <c r="L4007" t="s">
        <v>1882</v>
      </c>
      <c r="M4007" t="s">
        <v>1883</v>
      </c>
      <c r="N4007" t="e">
        <f t="shared" si="125"/>
        <v>#N/A</v>
      </c>
    </row>
    <row r="4008" spans="1:14" hidden="1">
      <c r="A4008" t="s">
        <v>138</v>
      </c>
      <c r="B4008" t="s">
        <v>137</v>
      </c>
      <c r="C4008" t="str">
        <f>VLOOKUP(B4008,Sheet6!B:C,2,0)</f>
        <v>DCBA87FD-99E4-4DF2-8FA1-1230C9C34477</v>
      </c>
      <c r="D4008" s="34" t="s">
        <v>194</v>
      </c>
      <c r="E4008" t="str">
        <f>VLOOKUP('نهایی براساس سیستم'!D4008,Trade!A:B,2,0)</f>
        <v>8AF9CC35-B938-4976-9C12-F05E1575BF7F</v>
      </c>
      <c r="I4008" t="e">
        <f>VLOOKUP(H4008,Position!A:D,4,0)</f>
        <v>#N/A</v>
      </c>
      <c r="J4008" t="e">
        <f t="shared" si="124"/>
        <v>#N/A</v>
      </c>
      <c r="K4008" t="s">
        <v>4008</v>
      </c>
      <c r="L4008" t="s">
        <v>1882</v>
      </c>
      <c r="M4008" t="s">
        <v>1883</v>
      </c>
      <c r="N4008" t="e">
        <f t="shared" si="125"/>
        <v>#N/A</v>
      </c>
    </row>
    <row r="4009" spans="1:14" hidden="1">
      <c r="A4009" t="s">
        <v>3344</v>
      </c>
      <c r="B4009" t="s">
        <v>3344</v>
      </c>
      <c r="C4009" t="str">
        <f>VLOOKUP(B4009,Sheet6!B:C,2,0)</f>
        <v>5DC650D7-D846-49A0-9925-8AA218F5C522</v>
      </c>
      <c r="D4009" s="34" t="s">
        <v>194</v>
      </c>
      <c r="E4009" t="str">
        <f>VLOOKUP('نهایی براساس سیستم'!D4009,Trade!A:B,2,0)</f>
        <v>8AF9CC35-B938-4976-9C12-F05E1575BF7F</v>
      </c>
      <c r="I4009" t="e">
        <f>VLOOKUP(H4009,Position!A:D,4,0)</f>
        <v>#N/A</v>
      </c>
      <c r="J4009" t="e">
        <f t="shared" si="124"/>
        <v>#N/A</v>
      </c>
      <c r="K4009" t="s">
        <v>4008</v>
      </c>
      <c r="L4009" t="s">
        <v>1882</v>
      </c>
      <c r="M4009" t="s">
        <v>1883</v>
      </c>
      <c r="N4009" t="e">
        <f t="shared" si="125"/>
        <v>#N/A</v>
      </c>
    </row>
    <row r="4010" spans="1:14" hidden="1">
      <c r="A4010" t="s">
        <v>3346</v>
      </c>
      <c r="B4010" t="s">
        <v>3346</v>
      </c>
      <c r="C4010" t="str">
        <f>VLOOKUP(B4010,Sheet6!B:C,2,0)</f>
        <v>690895C9-2DE6-4908-94B4-ADAEBEB9060C</v>
      </c>
      <c r="D4010" s="34" t="s">
        <v>194</v>
      </c>
      <c r="E4010" t="str">
        <f>VLOOKUP('نهایی براساس سیستم'!D4010,Trade!A:B,2,0)</f>
        <v>8AF9CC35-B938-4976-9C12-F05E1575BF7F</v>
      </c>
      <c r="I4010" t="e">
        <f>VLOOKUP(H4010,Position!A:D,4,0)</f>
        <v>#N/A</v>
      </c>
      <c r="J4010" t="e">
        <f t="shared" si="124"/>
        <v>#N/A</v>
      </c>
      <c r="K4010" t="s">
        <v>4008</v>
      </c>
      <c r="L4010" t="s">
        <v>1882</v>
      </c>
      <c r="M4010" t="s">
        <v>1883</v>
      </c>
      <c r="N4010" t="e">
        <f t="shared" si="125"/>
        <v>#N/A</v>
      </c>
    </row>
    <row r="4011" spans="1:14" hidden="1">
      <c r="A4011" t="s">
        <v>3348</v>
      </c>
      <c r="B4011" t="s">
        <v>3348</v>
      </c>
      <c r="C4011" t="str">
        <f>VLOOKUP(B4011,Sheet6!B:C,2,0)</f>
        <v>24B203FF-FDEB-424D-8FCB-55C96B3FAC52</v>
      </c>
      <c r="D4011" s="34" t="s">
        <v>194</v>
      </c>
      <c r="E4011" t="str">
        <f>VLOOKUP('نهایی براساس سیستم'!D4011,Trade!A:B,2,0)</f>
        <v>8AF9CC35-B938-4976-9C12-F05E1575BF7F</v>
      </c>
      <c r="I4011" t="e">
        <f>VLOOKUP(H4011,Position!A:D,4,0)</f>
        <v>#N/A</v>
      </c>
      <c r="J4011" t="e">
        <f t="shared" si="124"/>
        <v>#N/A</v>
      </c>
      <c r="K4011" t="s">
        <v>4008</v>
      </c>
      <c r="L4011" t="s">
        <v>1882</v>
      </c>
      <c r="M4011" t="s">
        <v>1883</v>
      </c>
      <c r="N4011" t="e">
        <f t="shared" si="125"/>
        <v>#N/A</v>
      </c>
    </row>
    <row r="4012" spans="1:14" hidden="1">
      <c r="A4012" t="s">
        <v>3350</v>
      </c>
      <c r="B4012" t="s">
        <v>3350</v>
      </c>
      <c r="C4012" t="str">
        <f>VLOOKUP(B4012,Sheet6!B:C,2,0)</f>
        <v>0923D436-B3EE-4F16-8F4C-B1D27CD8C6DA</v>
      </c>
      <c r="D4012" s="34" t="s">
        <v>194</v>
      </c>
      <c r="E4012" t="str">
        <f>VLOOKUP('نهایی براساس سیستم'!D4012,Trade!A:B,2,0)</f>
        <v>8AF9CC35-B938-4976-9C12-F05E1575BF7F</v>
      </c>
      <c r="I4012" t="e">
        <f>VLOOKUP(H4012,Position!A:D,4,0)</f>
        <v>#N/A</v>
      </c>
      <c r="J4012" t="e">
        <f t="shared" si="124"/>
        <v>#N/A</v>
      </c>
      <c r="K4012" t="s">
        <v>4008</v>
      </c>
      <c r="L4012" t="s">
        <v>1882</v>
      </c>
      <c r="M4012" t="s">
        <v>1883</v>
      </c>
      <c r="N4012" t="e">
        <f t="shared" si="125"/>
        <v>#N/A</v>
      </c>
    </row>
    <row r="4013" spans="1:14" hidden="1">
      <c r="A4013" t="s">
        <v>3352</v>
      </c>
      <c r="B4013" t="s">
        <v>3352</v>
      </c>
      <c r="C4013" t="str">
        <f>VLOOKUP(B4013,Sheet6!B:C,2,0)</f>
        <v>D465B6E9-1A58-4132-A223-E2BA20B41658</v>
      </c>
      <c r="D4013" s="34" t="s">
        <v>194</v>
      </c>
      <c r="E4013" t="str">
        <f>VLOOKUP('نهایی براساس سیستم'!D4013,Trade!A:B,2,0)</f>
        <v>8AF9CC35-B938-4976-9C12-F05E1575BF7F</v>
      </c>
      <c r="I4013" t="e">
        <f>VLOOKUP(H4013,Position!A:D,4,0)</f>
        <v>#N/A</v>
      </c>
      <c r="J4013" t="e">
        <f t="shared" si="124"/>
        <v>#N/A</v>
      </c>
      <c r="K4013" t="s">
        <v>4008</v>
      </c>
      <c r="L4013" t="s">
        <v>1882</v>
      </c>
      <c r="M4013" t="s">
        <v>1883</v>
      </c>
      <c r="N4013" t="e">
        <f t="shared" si="125"/>
        <v>#N/A</v>
      </c>
    </row>
    <row r="4014" spans="1:14" hidden="1">
      <c r="A4014" t="s">
        <v>3354</v>
      </c>
      <c r="B4014" t="s">
        <v>3354</v>
      </c>
      <c r="C4014" t="str">
        <f>VLOOKUP(B4014,Sheet6!B:C,2,0)</f>
        <v>FD83784A-0AEE-41AA-B388-E31D31ED664F</v>
      </c>
      <c r="D4014" s="34" t="s">
        <v>194</v>
      </c>
      <c r="E4014" t="str">
        <f>VLOOKUP('نهایی براساس سیستم'!D4014,Trade!A:B,2,0)</f>
        <v>8AF9CC35-B938-4976-9C12-F05E1575BF7F</v>
      </c>
      <c r="I4014" t="e">
        <f>VLOOKUP(H4014,Position!A:D,4,0)</f>
        <v>#N/A</v>
      </c>
      <c r="J4014" t="e">
        <f t="shared" si="124"/>
        <v>#N/A</v>
      </c>
      <c r="K4014" t="s">
        <v>4008</v>
      </c>
      <c r="L4014" t="s">
        <v>1882</v>
      </c>
      <c r="M4014" t="s">
        <v>1883</v>
      </c>
      <c r="N4014" t="e">
        <f t="shared" si="125"/>
        <v>#N/A</v>
      </c>
    </row>
    <row r="4015" spans="1:14" hidden="1">
      <c r="A4015" t="s">
        <v>3356</v>
      </c>
      <c r="B4015" t="s">
        <v>3356</v>
      </c>
      <c r="C4015" t="str">
        <f>VLOOKUP(B4015,Sheet6!B:C,2,0)</f>
        <v>22A69171-2574-46E8-82DA-FF483857C72D</v>
      </c>
      <c r="D4015" s="34" t="s">
        <v>194</v>
      </c>
      <c r="E4015" t="str">
        <f>VLOOKUP('نهایی براساس سیستم'!D4015,Trade!A:B,2,0)</f>
        <v>8AF9CC35-B938-4976-9C12-F05E1575BF7F</v>
      </c>
      <c r="I4015" t="e">
        <f>VLOOKUP(H4015,Position!A:D,4,0)</f>
        <v>#N/A</v>
      </c>
      <c r="J4015" t="e">
        <f t="shared" si="124"/>
        <v>#N/A</v>
      </c>
      <c r="K4015" t="s">
        <v>4008</v>
      </c>
      <c r="L4015" t="s">
        <v>1882</v>
      </c>
      <c r="M4015" t="s">
        <v>1883</v>
      </c>
      <c r="N4015" t="e">
        <f t="shared" si="125"/>
        <v>#N/A</v>
      </c>
    </row>
    <row r="4016" spans="1:14" hidden="1">
      <c r="A4016" t="s">
        <v>3358</v>
      </c>
      <c r="B4016" t="s">
        <v>3358</v>
      </c>
      <c r="C4016" t="str">
        <f>VLOOKUP(B4016,Sheet6!B:C,2,0)</f>
        <v>25A538FB-6BF2-48FF-960D-4AEABCABDE3B</v>
      </c>
      <c r="D4016" s="34" t="s">
        <v>194</v>
      </c>
      <c r="E4016" t="str">
        <f>VLOOKUP('نهایی براساس سیستم'!D4016,Trade!A:B,2,0)</f>
        <v>8AF9CC35-B938-4976-9C12-F05E1575BF7F</v>
      </c>
      <c r="I4016" t="e">
        <f>VLOOKUP(H4016,Position!A:D,4,0)</f>
        <v>#N/A</v>
      </c>
      <c r="J4016" t="e">
        <f t="shared" si="124"/>
        <v>#N/A</v>
      </c>
      <c r="K4016" t="s">
        <v>4008</v>
      </c>
      <c r="L4016" t="s">
        <v>1882</v>
      </c>
      <c r="M4016" t="s">
        <v>1883</v>
      </c>
      <c r="N4016" t="e">
        <f t="shared" si="125"/>
        <v>#N/A</v>
      </c>
    </row>
    <row r="4017" spans="1:14" hidden="1">
      <c r="A4017" t="s">
        <v>3360</v>
      </c>
      <c r="B4017" t="s">
        <v>3360</v>
      </c>
      <c r="C4017" t="str">
        <f>VLOOKUP(B4017,Sheet6!B:C,2,0)</f>
        <v>44670777-73D3-4646-954B-EA44CE859019</v>
      </c>
      <c r="D4017" s="34" t="s">
        <v>194</v>
      </c>
      <c r="E4017" t="str">
        <f>VLOOKUP('نهایی براساس سیستم'!D4017,Trade!A:B,2,0)</f>
        <v>8AF9CC35-B938-4976-9C12-F05E1575BF7F</v>
      </c>
      <c r="I4017" t="e">
        <f>VLOOKUP(H4017,Position!A:D,4,0)</f>
        <v>#N/A</v>
      </c>
      <c r="J4017" t="e">
        <f t="shared" si="124"/>
        <v>#N/A</v>
      </c>
      <c r="K4017" t="s">
        <v>4008</v>
      </c>
      <c r="L4017" t="s">
        <v>1882</v>
      </c>
      <c r="M4017" t="s">
        <v>1883</v>
      </c>
      <c r="N4017" t="e">
        <f t="shared" si="125"/>
        <v>#N/A</v>
      </c>
    </row>
    <row r="4018" spans="1:14" hidden="1">
      <c r="A4018" t="s">
        <v>3362</v>
      </c>
      <c r="B4018" t="s">
        <v>3362</v>
      </c>
      <c r="C4018" t="str">
        <f>VLOOKUP(B4018,Sheet6!B:C,2,0)</f>
        <v>CC816F81-4315-42D5-8E1C-38C7A36AC51E</v>
      </c>
      <c r="D4018" s="34" t="s">
        <v>194</v>
      </c>
      <c r="E4018" t="str">
        <f>VLOOKUP('نهایی براساس سیستم'!D4018,Trade!A:B,2,0)</f>
        <v>8AF9CC35-B938-4976-9C12-F05E1575BF7F</v>
      </c>
      <c r="I4018" t="e">
        <f>VLOOKUP(H4018,Position!A:D,4,0)</f>
        <v>#N/A</v>
      </c>
      <c r="J4018" t="e">
        <f t="shared" si="124"/>
        <v>#N/A</v>
      </c>
      <c r="K4018" t="s">
        <v>4008</v>
      </c>
      <c r="L4018" t="s">
        <v>1882</v>
      </c>
      <c r="M4018" t="s">
        <v>1883</v>
      </c>
      <c r="N4018" t="e">
        <f t="shared" si="125"/>
        <v>#N/A</v>
      </c>
    </row>
    <row r="4019" spans="1:14" hidden="1">
      <c r="A4019" t="s">
        <v>3364</v>
      </c>
      <c r="B4019" t="s">
        <v>3364</v>
      </c>
      <c r="C4019" t="str">
        <f>VLOOKUP(B4019,Sheet6!B:C,2,0)</f>
        <v>DB77F1EC-9F31-4B90-BA23-E5E8D4AD1EBC</v>
      </c>
      <c r="D4019" s="34" t="s">
        <v>194</v>
      </c>
      <c r="E4019" t="str">
        <f>VLOOKUP('نهایی براساس سیستم'!D4019,Trade!A:B,2,0)</f>
        <v>8AF9CC35-B938-4976-9C12-F05E1575BF7F</v>
      </c>
      <c r="I4019" t="e">
        <f>VLOOKUP(H4019,Position!A:D,4,0)</f>
        <v>#N/A</v>
      </c>
      <c r="J4019" t="e">
        <f t="shared" si="124"/>
        <v>#N/A</v>
      </c>
      <c r="K4019" t="s">
        <v>4008</v>
      </c>
      <c r="L4019" t="s">
        <v>1882</v>
      </c>
      <c r="M4019" t="s">
        <v>1883</v>
      </c>
      <c r="N4019" t="e">
        <f t="shared" si="125"/>
        <v>#N/A</v>
      </c>
    </row>
    <row r="4020" spans="1:14" hidden="1">
      <c r="A4020" t="s">
        <v>3366</v>
      </c>
      <c r="B4020" t="s">
        <v>3366</v>
      </c>
      <c r="C4020" t="str">
        <f>VLOOKUP(B4020,Sheet6!B:C,2,0)</f>
        <v>21EDDB3D-581E-41CA-AFD8-768555A6A378</v>
      </c>
      <c r="D4020" s="34" t="s">
        <v>194</v>
      </c>
      <c r="E4020" t="str">
        <f>VLOOKUP('نهایی براساس سیستم'!D4020,Trade!A:B,2,0)</f>
        <v>8AF9CC35-B938-4976-9C12-F05E1575BF7F</v>
      </c>
      <c r="I4020" t="e">
        <f>VLOOKUP(H4020,Position!A:D,4,0)</f>
        <v>#N/A</v>
      </c>
      <c r="J4020" t="e">
        <f t="shared" si="124"/>
        <v>#N/A</v>
      </c>
      <c r="K4020" t="s">
        <v>4008</v>
      </c>
      <c r="L4020" t="s">
        <v>1882</v>
      </c>
      <c r="M4020" t="s">
        <v>1883</v>
      </c>
      <c r="N4020" t="e">
        <f t="shared" si="125"/>
        <v>#N/A</v>
      </c>
    </row>
    <row r="4021" spans="1:14" hidden="1">
      <c r="A4021" t="s">
        <v>3368</v>
      </c>
      <c r="B4021" t="s">
        <v>3368</v>
      </c>
      <c r="C4021" t="str">
        <f>VLOOKUP(B4021,Sheet6!B:C,2,0)</f>
        <v>5C217CB6-B95D-4993-A710-A862E952D71F</v>
      </c>
      <c r="D4021" s="34" t="s">
        <v>194</v>
      </c>
      <c r="E4021" t="str">
        <f>VLOOKUP('نهایی براساس سیستم'!D4021,Trade!A:B,2,0)</f>
        <v>8AF9CC35-B938-4976-9C12-F05E1575BF7F</v>
      </c>
      <c r="I4021" t="e">
        <f>VLOOKUP(H4021,Position!A:D,4,0)</f>
        <v>#N/A</v>
      </c>
      <c r="J4021" t="e">
        <f t="shared" si="124"/>
        <v>#N/A</v>
      </c>
      <c r="K4021" t="s">
        <v>4008</v>
      </c>
      <c r="L4021" t="s">
        <v>1882</v>
      </c>
      <c r="M4021" t="s">
        <v>1883</v>
      </c>
      <c r="N4021" t="e">
        <f t="shared" si="125"/>
        <v>#N/A</v>
      </c>
    </row>
    <row r="4022" spans="1:14" hidden="1">
      <c r="A4022" t="s">
        <v>3370</v>
      </c>
      <c r="B4022" t="s">
        <v>3370</v>
      </c>
      <c r="C4022" t="str">
        <f>VLOOKUP(B4022,Sheet6!B:C,2,0)</f>
        <v>7E34DB63-4FD7-409A-A31D-7F781D626FBC</v>
      </c>
      <c r="D4022" s="34" t="s">
        <v>194</v>
      </c>
      <c r="E4022" t="str">
        <f>VLOOKUP('نهایی براساس سیستم'!D4022,Trade!A:B,2,0)</f>
        <v>8AF9CC35-B938-4976-9C12-F05E1575BF7F</v>
      </c>
      <c r="I4022" t="e">
        <f>VLOOKUP(H4022,Position!A:D,4,0)</f>
        <v>#N/A</v>
      </c>
      <c r="J4022" t="e">
        <f t="shared" si="124"/>
        <v>#N/A</v>
      </c>
      <c r="K4022" t="s">
        <v>4008</v>
      </c>
      <c r="L4022" t="s">
        <v>1882</v>
      </c>
      <c r="M4022" t="s">
        <v>1883</v>
      </c>
      <c r="N4022" t="e">
        <f t="shared" si="125"/>
        <v>#N/A</v>
      </c>
    </row>
    <row r="4023" spans="1:14" hidden="1">
      <c r="A4023" t="s">
        <v>3372</v>
      </c>
      <c r="B4023" t="s">
        <v>3372</v>
      </c>
      <c r="C4023" t="str">
        <f>VLOOKUP(B4023,Sheet6!B:C,2,0)</f>
        <v>48D5FB4A-107F-4E2A-8B33-FBAC631E89B8</v>
      </c>
      <c r="D4023" s="34" t="s">
        <v>194</v>
      </c>
      <c r="E4023" t="str">
        <f>VLOOKUP('نهایی براساس سیستم'!D4023,Trade!A:B,2,0)</f>
        <v>8AF9CC35-B938-4976-9C12-F05E1575BF7F</v>
      </c>
      <c r="I4023" t="e">
        <f>VLOOKUP(H4023,Position!A:D,4,0)</f>
        <v>#N/A</v>
      </c>
      <c r="J4023" t="e">
        <f t="shared" si="124"/>
        <v>#N/A</v>
      </c>
      <c r="K4023" t="s">
        <v>4008</v>
      </c>
      <c r="L4023" t="s">
        <v>1882</v>
      </c>
      <c r="M4023" t="s">
        <v>1883</v>
      </c>
      <c r="N4023" t="e">
        <f t="shared" si="125"/>
        <v>#N/A</v>
      </c>
    </row>
    <row r="4024" spans="1:14" hidden="1">
      <c r="A4024" t="s">
        <v>3374</v>
      </c>
      <c r="B4024" t="s">
        <v>3374</v>
      </c>
      <c r="C4024" t="str">
        <f>VLOOKUP(B4024,Sheet6!B:C,2,0)</f>
        <v>C49E8291-99ED-4BC8-8293-B05C9B69A94E</v>
      </c>
      <c r="D4024" s="34" t="s">
        <v>194</v>
      </c>
      <c r="E4024" t="str">
        <f>VLOOKUP('نهایی براساس سیستم'!D4024,Trade!A:B,2,0)</f>
        <v>8AF9CC35-B938-4976-9C12-F05E1575BF7F</v>
      </c>
      <c r="I4024" t="e">
        <f>VLOOKUP(H4024,Position!A:D,4,0)</f>
        <v>#N/A</v>
      </c>
      <c r="J4024" t="e">
        <f t="shared" si="124"/>
        <v>#N/A</v>
      </c>
      <c r="K4024" t="s">
        <v>4008</v>
      </c>
      <c r="L4024" t="s">
        <v>1882</v>
      </c>
      <c r="M4024" t="s">
        <v>1883</v>
      </c>
      <c r="N4024" t="e">
        <f t="shared" si="125"/>
        <v>#N/A</v>
      </c>
    </row>
    <row r="4025" spans="1:14" hidden="1">
      <c r="A4025" t="s">
        <v>3376</v>
      </c>
      <c r="B4025" t="s">
        <v>3376</v>
      </c>
      <c r="C4025" t="str">
        <f>VLOOKUP(B4025,Sheet6!B:C,2,0)</f>
        <v>DAA1913F-5708-48F2-8655-73D591C7634C</v>
      </c>
      <c r="D4025" s="34" t="s">
        <v>194</v>
      </c>
      <c r="E4025" t="str">
        <f>VLOOKUP('نهایی براساس سیستم'!D4025,Trade!A:B,2,0)</f>
        <v>8AF9CC35-B938-4976-9C12-F05E1575BF7F</v>
      </c>
      <c r="I4025" t="e">
        <f>VLOOKUP(H4025,Position!A:D,4,0)</f>
        <v>#N/A</v>
      </c>
      <c r="J4025" t="e">
        <f t="shared" si="124"/>
        <v>#N/A</v>
      </c>
      <c r="K4025" t="s">
        <v>4008</v>
      </c>
      <c r="L4025" t="s">
        <v>1882</v>
      </c>
      <c r="M4025" t="s">
        <v>1883</v>
      </c>
      <c r="N4025" t="e">
        <f t="shared" si="125"/>
        <v>#N/A</v>
      </c>
    </row>
    <row r="4026" spans="1:14" hidden="1">
      <c r="A4026" t="s">
        <v>3378</v>
      </c>
      <c r="B4026" t="s">
        <v>3378</v>
      </c>
      <c r="C4026" t="str">
        <f>VLOOKUP(B4026,Sheet6!B:C,2,0)</f>
        <v>2FE060D4-59A3-460D-A31A-51959B40BB1E</v>
      </c>
      <c r="D4026" s="34" t="s">
        <v>194</v>
      </c>
      <c r="E4026" t="str">
        <f>VLOOKUP('نهایی براساس سیستم'!D4026,Trade!A:B,2,0)</f>
        <v>8AF9CC35-B938-4976-9C12-F05E1575BF7F</v>
      </c>
      <c r="I4026" t="e">
        <f>VLOOKUP(H4026,Position!A:D,4,0)</f>
        <v>#N/A</v>
      </c>
      <c r="J4026" t="e">
        <f t="shared" si="124"/>
        <v>#N/A</v>
      </c>
      <c r="K4026" t="s">
        <v>4008</v>
      </c>
      <c r="L4026" t="s">
        <v>1882</v>
      </c>
      <c r="M4026" t="s">
        <v>1883</v>
      </c>
      <c r="N4026" t="e">
        <f t="shared" si="125"/>
        <v>#N/A</v>
      </c>
    </row>
    <row r="4027" spans="1:14" hidden="1">
      <c r="A4027" t="s">
        <v>3380</v>
      </c>
      <c r="B4027" t="s">
        <v>3380</v>
      </c>
      <c r="C4027" t="str">
        <f>VLOOKUP(B4027,Sheet6!B:C,2,0)</f>
        <v>F5476B91-1665-4926-AF7C-6624F253F953</v>
      </c>
      <c r="D4027" s="34" t="s">
        <v>194</v>
      </c>
      <c r="E4027" t="str">
        <f>VLOOKUP('نهایی براساس سیستم'!D4027,Trade!A:B,2,0)</f>
        <v>8AF9CC35-B938-4976-9C12-F05E1575BF7F</v>
      </c>
      <c r="I4027" t="e">
        <f>VLOOKUP(H4027,Position!A:D,4,0)</f>
        <v>#N/A</v>
      </c>
      <c r="J4027" t="e">
        <f t="shared" si="124"/>
        <v>#N/A</v>
      </c>
      <c r="K4027" t="s">
        <v>4008</v>
      </c>
      <c r="L4027" t="s">
        <v>1882</v>
      </c>
      <c r="M4027" t="s">
        <v>1883</v>
      </c>
      <c r="N4027" t="e">
        <f t="shared" si="125"/>
        <v>#N/A</v>
      </c>
    </row>
    <row r="4028" spans="1:14" hidden="1">
      <c r="A4028" t="s">
        <v>3382</v>
      </c>
      <c r="B4028" t="s">
        <v>3382</v>
      </c>
      <c r="C4028" t="str">
        <f>VLOOKUP(B4028,Sheet6!B:C,2,0)</f>
        <v>1812A738-38E4-4B34-9C1A-6E7D4CAED06A</v>
      </c>
      <c r="D4028" s="34" t="s">
        <v>194</v>
      </c>
      <c r="E4028" t="str">
        <f>VLOOKUP('نهایی براساس سیستم'!D4028,Trade!A:B,2,0)</f>
        <v>8AF9CC35-B938-4976-9C12-F05E1575BF7F</v>
      </c>
      <c r="I4028" t="e">
        <f>VLOOKUP(H4028,Position!A:D,4,0)</f>
        <v>#N/A</v>
      </c>
      <c r="J4028" t="e">
        <f t="shared" si="124"/>
        <v>#N/A</v>
      </c>
      <c r="K4028" t="s">
        <v>4008</v>
      </c>
      <c r="L4028" t="s">
        <v>1882</v>
      </c>
      <c r="M4028" t="s">
        <v>1883</v>
      </c>
      <c r="N4028" t="e">
        <f t="shared" si="125"/>
        <v>#N/A</v>
      </c>
    </row>
    <row r="4029" spans="1:14" hidden="1">
      <c r="A4029" t="s">
        <v>3384</v>
      </c>
      <c r="B4029" t="s">
        <v>3384</v>
      </c>
      <c r="C4029" t="str">
        <f>VLOOKUP(B4029,Sheet6!B:C,2,0)</f>
        <v>A4102814-A4A6-4E9D-8799-44E3023A55FD</v>
      </c>
      <c r="D4029" s="34" t="s">
        <v>194</v>
      </c>
      <c r="E4029" t="str">
        <f>VLOOKUP('نهایی براساس سیستم'!D4029,Trade!A:B,2,0)</f>
        <v>8AF9CC35-B938-4976-9C12-F05E1575BF7F</v>
      </c>
      <c r="I4029" t="e">
        <f>VLOOKUP(H4029,Position!A:D,4,0)</f>
        <v>#N/A</v>
      </c>
      <c r="J4029" t="e">
        <f t="shared" si="124"/>
        <v>#N/A</v>
      </c>
      <c r="K4029" t="s">
        <v>4008</v>
      </c>
      <c r="L4029" t="s">
        <v>1882</v>
      </c>
      <c r="M4029" t="s">
        <v>1883</v>
      </c>
      <c r="N4029" t="e">
        <f t="shared" si="125"/>
        <v>#N/A</v>
      </c>
    </row>
    <row r="4030" spans="1:14" hidden="1">
      <c r="A4030" t="s">
        <v>3386</v>
      </c>
      <c r="B4030" t="s">
        <v>3386</v>
      </c>
      <c r="C4030" t="str">
        <f>VLOOKUP(B4030,Sheet6!B:C,2,0)</f>
        <v>B551C765-8AF4-4A24-886B-1A52C7FB3A68</v>
      </c>
      <c r="D4030" s="34" t="s">
        <v>194</v>
      </c>
      <c r="E4030" t="str">
        <f>VLOOKUP('نهایی براساس سیستم'!D4030,Trade!A:B,2,0)</f>
        <v>8AF9CC35-B938-4976-9C12-F05E1575BF7F</v>
      </c>
      <c r="I4030" t="e">
        <f>VLOOKUP(H4030,Position!A:D,4,0)</f>
        <v>#N/A</v>
      </c>
      <c r="J4030" t="e">
        <f t="shared" si="124"/>
        <v>#N/A</v>
      </c>
      <c r="K4030" t="s">
        <v>4008</v>
      </c>
      <c r="L4030" t="s">
        <v>1882</v>
      </c>
      <c r="M4030" t="s">
        <v>1883</v>
      </c>
      <c r="N4030" t="e">
        <f t="shared" si="125"/>
        <v>#N/A</v>
      </c>
    </row>
    <row r="4031" spans="1:14" hidden="1">
      <c r="A4031" t="s">
        <v>3388</v>
      </c>
      <c r="B4031" t="s">
        <v>3388</v>
      </c>
      <c r="C4031" t="str">
        <f>VLOOKUP(B4031,Sheet6!B:C,2,0)</f>
        <v>E912FD4C-0FDC-4943-B264-869458915FAB</v>
      </c>
      <c r="D4031" s="34" t="s">
        <v>194</v>
      </c>
      <c r="E4031" t="str">
        <f>VLOOKUP('نهایی براساس سیستم'!D4031,Trade!A:B,2,0)</f>
        <v>8AF9CC35-B938-4976-9C12-F05E1575BF7F</v>
      </c>
      <c r="I4031" t="e">
        <f>VLOOKUP(H4031,Position!A:D,4,0)</f>
        <v>#N/A</v>
      </c>
      <c r="J4031" t="e">
        <f t="shared" si="124"/>
        <v>#N/A</v>
      </c>
      <c r="K4031" t="s">
        <v>4008</v>
      </c>
      <c r="L4031" t="s">
        <v>1882</v>
      </c>
      <c r="M4031" t="s">
        <v>1883</v>
      </c>
      <c r="N4031" t="e">
        <f t="shared" si="125"/>
        <v>#N/A</v>
      </c>
    </row>
    <row r="4032" spans="1:14" hidden="1">
      <c r="A4032" t="s">
        <v>3390</v>
      </c>
      <c r="B4032" t="s">
        <v>3390</v>
      </c>
      <c r="C4032" t="str">
        <f>VLOOKUP(B4032,Sheet6!B:C,2,0)</f>
        <v>9DBF38D1-6DE9-4853-B72C-C1C5178EC0B4</v>
      </c>
      <c r="D4032" s="34" t="s">
        <v>194</v>
      </c>
      <c r="E4032" t="str">
        <f>VLOOKUP('نهایی براساس سیستم'!D4032,Trade!A:B,2,0)</f>
        <v>8AF9CC35-B938-4976-9C12-F05E1575BF7F</v>
      </c>
      <c r="I4032" t="e">
        <f>VLOOKUP(H4032,Position!A:D,4,0)</f>
        <v>#N/A</v>
      </c>
      <c r="J4032" t="e">
        <f t="shared" si="124"/>
        <v>#N/A</v>
      </c>
      <c r="K4032" t="s">
        <v>4008</v>
      </c>
      <c r="L4032" t="s">
        <v>1882</v>
      </c>
      <c r="M4032" t="s">
        <v>1883</v>
      </c>
      <c r="N4032" t="e">
        <f t="shared" si="125"/>
        <v>#N/A</v>
      </c>
    </row>
    <row r="4033" spans="1:14" hidden="1">
      <c r="A4033" t="s">
        <v>3392</v>
      </c>
      <c r="B4033" t="s">
        <v>3392</v>
      </c>
      <c r="C4033" t="str">
        <f>VLOOKUP(B4033,Sheet6!B:C,2,0)</f>
        <v>76E72421-971C-4B50-A300-88EB69FF09CE</v>
      </c>
      <c r="D4033" s="34" t="s">
        <v>194</v>
      </c>
      <c r="E4033" t="str">
        <f>VLOOKUP('نهایی براساس سیستم'!D4033,Trade!A:B,2,0)</f>
        <v>8AF9CC35-B938-4976-9C12-F05E1575BF7F</v>
      </c>
      <c r="I4033" t="e">
        <f>VLOOKUP(H4033,Position!A:D,4,0)</f>
        <v>#N/A</v>
      </c>
      <c r="J4033" t="e">
        <f t="shared" si="124"/>
        <v>#N/A</v>
      </c>
      <c r="K4033" t="s">
        <v>4008</v>
      </c>
      <c r="L4033" t="s">
        <v>1882</v>
      </c>
      <c r="M4033" t="s">
        <v>1883</v>
      </c>
      <c r="N4033" t="e">
        <f t="shared" si="125"/>
        <v>#N/A</v>
      </c>
    </row>
    <row r="4034" spans="1:14" hidden="1">
      <c r="A4034" t="s">
        <v>3394</v>
      </c>
      <c r="B4034" t="s">
        <v>3394</v>
      </c>
      <c r="C4034" t="str">
        <f>VLOOKUP(B4034,Sheet6!B:C,2,0)</f>
        <v>47AEF1BD-A6F3-4631-AE0E-29BB1407D681</v>
      </c>
      <c r="D4034" s="34" t="s">
        <v>194</v>
      </c>
      <c r="E4034" t="str">
        <f>VLOOKUP('نهایی براساس سیستم'!D4034,Trade!A:B,2,0)</f>
        <v>8AF9CC35-B938-4976-9C12-F05E1575BF7F</v>
      </c>
      <c r="I4034" t="e">
        <f>VLOOKUP(H4034,Position!A:D,4,0)</f>
        <v>#N/A</v>
      </c>
      <c r="J4034" t="e">
        <f t="shared" si="124"/>
        <v>#N/A</v>
      </c>
      <c r="K4034" t="s">
        <v>4008</v>
      </c>
      <c r="L4034" t="s">
        <v>1882</v>
      </c>
      <c r="M4034" t="s">
        <v>1883</v>
      </c>
      <c r="N4034" t="e">
        <f t="shared" si="125"/>
        <v>#N/A</v>
      </c>
    </row>
    <row r="4035" spans="1:14" hidden="1">
      <c r="A4035" t="s">
        <v>3396</v>
      </c>
      <c r="B4035" t="s">
        <v>3396</v>
      </c>
      <c r="C4035" t="str">
        <f>VLOOKUP(B4035,Sheet6!B:C,2,0)</f>
        <v>322A708E-782D-4E1F-9FB2-3CF9EC7647EE</v>
      </c>
      <c r="D4035" s="34" t="s">
        <v>194</v>
      </c>
      <c r="E4035" t="str">
        <f>VLOOKUP('نهایی براساس سیستم'!D4035,Trade!A:B,2,0)</f>
        <v>8AF9CC35-B938-4976-9C12-F05E1575BF7F</v>
      </c>
      <c r="I4035" t="e">
        <f>VLOOKUP(H4035,Position!A:D,4,0)</f>
        <v>#N/A</v>
      </c>
      <c r="J4035" t="e">
        <f t="shared" ref="J4035:J4098" si="126">I4035&amp;"'"</f>
        <v>#N/A</v>
      </c>
      <c r="K4035" t="s">
        <v>4008</v>
      </c>
      <c r="L4035" t="s">
        <v>1882</v>
      </c>
      <c r="M4035" t="s">
        <v>1883</v>
      </c>
      <c r="N4035" t="e">
        <f t="shared" ref="N4035:N4098" si="127">K4035&amp;""&amp;C4035&amp;""&amp;L4035&amp;""&amp;E4035&amp;""&amp;M4035&amp;""&amp;J4035&amp;"--"&amp;B4035&amp;"-"&amp;D4035&amp;"-"&amp;H4035</f>
        <v>#N/A</v>
      </c>
    </row>
    <row r="4036" spans="1:14" hidden="1">
      <c r="A4036" t="s">
        <v>3398</v>
      </c>
      <c r="B4036" t="s">
        <v>3398</v>
      </c>
      <c r="C4036" t="str">
        <f>VLOOKUP(B4036,Sheet6!B:C,2,0)</f>
        <v>EC8BE060-CE53-4BFA-BD98-7CCF4324068B</v>
      </c>
      <c r="D4036" s="34" t="s">
        <v>194</v>
      </c>
      <c r="E4036" t="str">
        <f>VLOOKUP('نهایی براساس سیستم'!D4036,Trade!A:B,2,0)</f>
        <v>8AF9CC35-B938-4976-9C12-F05E1575BF7F</v>
      </c>
      <c r="I4036" t="e">
        <f>VLOOKUP(H4036,Position!A:D,4,0)</f>
        <v>#N/A</v>
      </c>
      <c r="J4036" t="e">
        <f t="shared" si="126"/>
        <v>#N/A</v>
      </c>
      <c r="K4036" t="s">
        <v>4008</v>
      </c>
      <c r="L4036" t="s">
        <v>1882</v>
      </c>
      <c r="M4036" t="s">
        <v>1883</v>
      </c>
      <c r="N4036" t="e">
        <f t="shared" si="127"/>
        <v>#N/A</v>
      </c>
    </row>
    <row r="4037" spans="1:14" hidden="1">
      <c r="A4037" t="s">
        <v>3400</v>
      </c>
      <c r="B4037" t="s">
        <v>3400</v>
      </c>
      <c r="C4037" t="str">
        <f>VLOOKUP(B4037,Sheet6!B:C,2,0)</f>
        <v>721BB658-E50A-4E0B-91A3-3B4EB09C2365</v>
      </c>
      <c r="D4037" s="34" t="s">
        <v>194</v>
      </c>
      <c r="E4037" t="str">
        <f>VLOOKUP('نهایی براساس سیستم'!D4037,Trade!A:B,2,0)</f>
        <v>8AF9CC35-B938-4976-9C12-F05E1575BF7F</v>
      </c>
      <c r="I4037" t="e">
        <f>VLOOKUP(H4037,Position!A:D,4,0)</f>
        <v>#N/A</v>
      </c>
      <c r="J4037" t="e">
        <f t="shared" si="126"/>
        <v>#N/A</v>
      </c>
      <c r="K4037" t="s">
        <v>4008</v>
      </c>
      <c r="L4037" t="s">
        <v>1882</v>
      </c>
      <c r="M4037" t="s">
        <v>1883</v>
      </c>
      <c r="N4037" t="e">
        <f t="shared" si="127"/>
        <v>#N/A</v>
      </c>
    </row>
    <row r="4038" spans="1:14" hidden="1">
      <c r="A4038" t="s">
        <v>3402</v>
      </c>
      <c r="B4038" t="s">
        <v>3402</v>
      </c>
      <c r="C4038" t="str">
        <f>VLOOKUP(B4038,Sheet6!B:C,2,0)</f>
        <v>629BCA75-4A3D-4CA7-BB4B-F5E238B19DC1</v>
      </c>
      <c r="D4038" s="34" t="s">
        <v>194</v>
      </c>
      <c r="E4038" t="str">
        <f>VLOOKUP('نهایی براساس سیستم'!D4038,Trade!A:B,2,0)</f>
        <v>8AF9CC35-B938-4976-9C12-F05E1575BF7F</v>
      </c>
      <c r="I4038" t="e">
        <f>VLOOKUP(H4038,Position!A:D,4,0)</f>
        <v>#N/A</v>
      </c>
      <c r="J4038" t="e">
        <f t="shared" si="126"/>
        <v>#N/A</v>
      </c>
      <c r="K4038" t="s">
        <v>4008</v>
      </c>
      <c r="L4038" t="s">
        <v>1882</v>
      </c>
      <c r="M4038" t="s">
        <v>1883</v>
      </c>
      <c r="N4038" t="e">
        <f t="shared" si="127"/>
        <v>#N/A</v>
      </c>
    </row>
    <row r="4039" spans="1:14" hidden="1">
      <c r="A4039" t="s">
        <v>3404</v>
      </c>
      <c r="B4039" t="s">
        <v>3404</v>
      </c>
      <c r="C4039" t="str">
        <f>VLOOKUP(B4039,Sheet6!B:C,2,0)</f>
        <v>3AB73C47-AFE6-46DB-9FB0-E86F97F0018E</v>
      </c>
      <c r="D4039" s="34" t="s">
        <v>194</v>
      </c>
      <c r="E4039" t="str">
        <f>VLOOKUP('نهایی براساس سیستم'!D4039,Trade!A:B,2,0)</f>
        <v>8AF9CC35-B938-4976-9C12-F05E1575BF7F</v>
      </c>
      <c r="I4039" t="e">
        <f>VLOOKUP(H4039,Position!A:D,4,0)</f>
        <v>#N/A</v>
      </c>
      <c r="J4039" t="e">
        <f t="shared" si="126"/>
        <v>#N/A</v>
      </c>
      <c r="K4039" t="s">
        <v>4008</v>
      </c>
      <c r="L4039" t="s">
        <v>1882</v>
      </c>
      <c r="M4039" t="s">
        <v>1883</v>
      </c>
      <c r="N4039" t="e">
        <f t="shared" si="127"/>
        <v>#N/A</v>
      </c>
    </row>
    <row r="4040" spans="1:14" hidden="1">
      <c r="A4040" t="s">
        <v>3406</v>
      </c>
      <c r="B4040" t="s">
        <v>3406</v>
      </c>
      <c r="C4040" t="str">
        <f>VLOOKUP(B4040,Sheet6!B:C,2,0)</f>
        <v>E2835C2B-BC6E-4729-AAE4-DAE283BAE8DE</v>
      </c>
      <c r="D4040" s="34" t="s">
        <v>194</v>
      </c>
      <c r="E4040" t="str">
        <f>VLOOKUP('نهایی براساس سیستم'!D4040,Trade!A:B,2,0)</f>
        <v>8AF9CC35-B938-4976-9C12-F05E1575BF7F</v>
      </c>
      <c r="I4040" t="e">
        <f>VLOOKUP(H4040,Position!A:D,4,0)</f>
        <v>#N/A</v>
      </c>
      <c r="J4040" t="e">
        <f t="shared" si="126"/>
        <v>#N/A</v>
      </c>
      <c r="K4040" t="s">
        <v>4008</v>
      </c>
      <c r="L4040" t="s">
        <v>1882</v>
      </c>
      <c r="M4040" t="s">
        <v>1883</v>
      </c>
      <c r="N4040" t="e">
        <f t="shared" si="127"/>
        <v>#N/A</v>
      </c>
    </row>
    <row r="4041" spans="1:14" hidden="1">
      <c r="A4041" t="s">
        <v>3408</v>
      </c>
      <c r="B4041" t="s">
        <v>3408</v>
      </c>
      <c r="C4041" t="str">
        <f>VLOOKUP(B4041,Sheet6!B:C,2,0)</f>
        <v>96379E6D-A1ED-43D6-928E-12DB27235915</v>
      </c>
      <c r="D4041" s="34" t="s">
        <v>194</v>
      </c>
      <c r="E4041" t="str">
        <f>VLOOKUP('نهایی براساس سیستم'!D4041,Trade!A:B,2,0)</f>
        <v>8AF9CC35-B938-4976-9C12-F05E1575BF7F</v>
      </c>
      <c r="I4041" t="e">
        <f>VLOOKUP(H4041,Position!A:D,4,0)</f>
        <v>#N/A</v>
      </c>
      <c r="J4041" t="e">
        <f t="shared" si="126"/>
        <v>#N/A</v>
      </c>
      <c r="K4041" t="s">
        <v>4008</v>
      </c>
      <c r="L4041" t="s">
        <v>1882</v>
      </c>
      <c r="M4041" t="s">
        <v>1883</v>
      </c>
      <c r="N4041" t="e">
        <f t="shared" si="127"/>
        <v>#N/A</v>
      </c>
    </row>
    <row r="4042" spans="1:14" hidden="1">
      <c r="A4042" t="s">
        <v>3410</v>
      </c>
      <c r="B4042" t="s">
        <v>3410</v>
      </c>
      <c r="C4042" t="str">
        <f>VLOOKUP(B4042,Sheet6!B:C,2,0)</f>
        <v>A953A846-73F9-41D1-BC18-8E5612F0B053</v>
      </c>
      <c r="D4042" s="34" t="s">
        <v>194</v>
      </c>
      <c r="E4042" t="str">
        <f>VLOOKUP('نهایی براساس سیستم'!D4042,Trade!A:B,2,0)</f>
        <v>8AF9CC35-B938-4976-9C12-F05E1575BF7F</v>
      </c>
      <c r="I4042" t="e">
        <f>VLOOKUP(H4042,Position!A:D,4,0)</f>
        <v>#N/A</v>
      </c>
      <c r="J4042" t="e">
        <f t="shared" si="126"/>
        <v>#N/A</v>
      </c>
      <c r="K4042" t="s">
        <v>4008</v>
      </c>
      <c r="L4042" t="s">
        <v>1882</v>
      </c>
      <c r="M4042" t="s">
        <v>1883</v>
      </c>
      <c r="N4042" t="e">
        <f t="shared" si="127"/>
        <v>#N/A</v>
      </c>
    </row>
    <row r="4043" spans="1:14" hidden="1">
      <c r="A4043" t="s">
        <v>3412</v>
      </c>
      <c r="B4043" t="s">
        <v>3412</v>
      </c>
      <c r="C4043" t="str">
        <f>VLOOKUP(B4043,Sheet6!B:C,2,0)</f>
        <v>4B80A572-1574-4B56-B256-B1C5C523B248</v>
      </c>
      <c r="D4043" s="34" t="s">
        <v>194</v>
      </c>
      <c r="E4043" t="str">
        <f>VLOOKUP('نهایی براساس سیستم'!D4043,Trade!A:B,2,0)</f>
        <v>8AF9CC35-B938-4976-9C12-F05E1575BF7F</v>
      </c>
      <c r="I4043" t="e">
        <f>VLOOKUP(H4043,Position!A:D,4,0)</f>
        <v>#N/A</v>
      </c>
      <c r="J4043" t="e">
        <f t="shared" si="126"/>
        <v>#N/A</v>
      </c>
      <c r="K4043" t="s">
        <v>4008</v>
      </c>
      <c r="L4043" t="s">
        <v>1882</v>
      </c>
      <c r="M4043" t="s">
        <v>1883</v>
      </c>
      <c r="N4043" t="e">
        <f t="shared" si="127"/>
        <v>#N/A</v>
      </c>
    </row>
    <row r="4044" spans="1:14" hidden="1">
      <c r="A4044" t="s">
        <v>3414</v>
      </c>
      <c r="B4044" t="s">
        <v>3414</v>
      </c>
      <c r="C4044" t="str">
        <f>VLOOKUP(B4044,Sheet6!B:C,2,0)</f>
        <v>39B2FF25-5AEC-4160-AA88-6E044D73E523</v>
      </c>
      <c r="D4044" s="34" t="s">
        <v>194</v>
      </c>
      <c r="E4044" t="str">
        <f>VLOOKUP('نهایی براساس سیستم'!D4044,Trade!A:B,2,0)</f>
        <v>8AF9CC35-B938-4976-9C12-F05E1575BF7F</v>
      </c>
      <c r="I4044" t="e">
        <f>VLOOKUP(H4044,Position!A:D,4,0)</f>
        <v>#N/A</v>
      </c>
      <c r="J4044" t="e">
        <f t="shared" si="126"/>
        <v>#N/A</v>
      </c>
      <c r="K4044" t="s">
        <v>4008</v>
      </c>
      <c r="L4044" t="s">
        <v>1882</v>
      </c>
      <c r="M4044" t="s">
        <v>1883</v>
      </c>
      <c r="N4044" t="e">
        <f t="shared" si="127"/>
        <v>#N/A</v>
      </c>
    </row>
    <row r="4045" spans="1:14" hidden="1">
      <c r="A4045" t="s">
        <v>3416</v>
      </c>
      <c r="B4045" t="s">
        <v>3416</v>
      </c>
      <c r="C4045" t="str">
        <f>VLOOKUP(B4045,Sheet6!B:C,2,0)</f>
        <v>1A1C05CD-8FD6-4AFA-B59F-A390942F2015</v>
      </c>
      <c r="D4045" s="34" t="s">
        <v>194</v>
      </c>
      <c r="E4045" t="str">
        <f>VLOOKUP('نهایی براساس سیستم'!D4045,Trade!A:B,2,0)</f>
        <v>8AF9CC35-B938-4976-9C12-F05E1575BF7F</v>
      </c>
      <c r="I4045" t="e">
        <f>VLOOKUP(H4045,Position!A:D,4,0)</f>
        <v>#N/A</v>
      </c>
      <c r="J4045" t="e">
        <f t="shared" si="126"/>
        <v>#N/A</v>
      </c>
      <c r="K4045" t="s">
        <v>4008</v>
      </c>
      <c r="L4045" t="s">
        <v>1882</v>
      </c>
      <c r="M4045" t="s">
        <v>1883</v>
      </c>
      <c r="N4045" t="e">
        <f t="shared" si="127"/>
        <v>#N/A</v>
      </c>
    </row>
    <row r="4046" spans="1:14" hidden="1">
      <c r="A4046" t="s">
        <v>3418</v>
      </c>
      <c r="B4046" t="s">
        <v>3418</v>
      </c>
      <c r="C4046" t="str">
        <f>VLOOKUP(B4046,Sheet6!B:C,2,0)</f>
        <v>137E5C68-38B4-4EE7-8690-5D8968097388</v>
      </c>
      <c r="D4046" s="34" t="s">
        <v>194</v>
      </c>
      <c r="E4046" t="str">
        <f>VLOOKUP('نهایی براساس سیستم'!D4046,Trade!A:B,2,0)</f>
        <v>8AF9CC35-B938-4976-9C12-F05E1575BF7F</v>
      </c>
      <c r="I4046" t="e">
        <f>VLOOKUP(H4046,Position!A:D,4,0)</f>
        <v>#N/A</v>
      </c>
      <c r="J4046" t="e">
        <f t="shared" si="126"/>
        <v>#N/A</v>
      </c>
      <c r="K4046" t="s">
        <v>4008</v>
      </c>
      <c r="L4046" t="s">
        <v>1882</v>
      </c>
      <c r="M4046" t="s">
        <v>1883</v>
      </c>
      <c r="N4046" t="e">
        <f t="shared" si="127"/>
        <v>#N/A</v>
      </c>
    </row>
    <row r="4047" spans="1:14" hidden="1">
      <c r="A4047" t="s">
        <v>3420</v>
      </c>
      <c r="B4047" t="s">
        <v>3420</v>
      </c>
      <c r="C4047" t="str">
        <f>VLOOKUP(B4047,Sheet6!B:C,2,0)</f>
        <v>787A6D62-72F3-44B8-A638-54F60B625A83</v>
      </c>
      <c r="D4047" s="34" t="s">
        <v>194</v>
      </c>
      <c r="E4047" t="str">
        <f>VLOOKUP('نهایی براساس سیستم'!D4047,Trade!A:B,2,0)</f>
        <v>8AF9CC35-B938-4976-9C12-F05E1575BF7F</v>
      </c>
      <c r="I4047" t="e">
        <f>VLOOKUP(H4047,Position!A:D,4,0)</f>
        <v>#N/A</v>
      </c>
      <c r="J4047" t="e">
        <f t="shared" si="126"/>
        <v>#N/A</v>
      </c>
      <c r="K4047" t="s">
        <v>4008</v>
      </c>
      <c r="L4047" t="s">
        <v>1882</v>
      </c>
      <c r="M4047" t="s">
        <v>1883</v>
      </c>
      <c r="N4047" t="e">
        <f t="shared" si="127"/>
        <v>#N/A</v>
      </c>
    </row>
    <row r="4048" spans="1:14" hidden="1">
      <c r="A4048" t="s">
        <v>3422</v>
      </c>
      <c r="B4048" t="s">
        <v>3422</v>
      </c>
      <c r="C4048" t="str">
        <f>VLOOKUP(B4048,Sheet6!B:C,2,0)</f>
        <v>7BAFCD0A-22F8-451B-B6B3-1D4577A87B07</v>
      </c>
      <c r="D4048" s="34" t="s">
        <v>194</v>
      </c>
      <c r="E4048" t="str">
        <f>VLOOKUP('نهایی براساس سیستم'!D4048,Trade!A:B,2,0)</f>
        <v>8AF9CC35-B938-4976-9C12-F05E1575BF7F</v>
      </c>
      <c r="I4048" t="e">
        <f>VLOOKUP(H4048,Position!A:D,4,0)</f>
        <v>#N/A</v>
      </c>
      <c r="J4048" t="e">
        <f t="shared" si="126"/>
        <v>#N/A</v>
      </c>
      <c r="K4048" t="s">
        <v>4008</v>
      </c>
      <c r="L4048" t="s">
        <v>1882</v>
      </c>
      <c r="M4048" t="s">
        <v>1883</v>
      </c>
      <c r="N4048" t="e">
        <f t="shared" si="127"/>
        <v>#N/A</v>
      </c>
    </row>
    <row r="4049" spans="1:14" hidden="1">
      <c r="A4049" t="s">
        <v>3424</v>
      </c>
      <c r="B4049" t="s">
        <v>3424</v>
      </c>
      <c r="C4049" t="str">
        <f>VLOOKUP(B4049,Sheet6!B:C,2,0)</f>
        <v>E033CA5D-BD3F-4A07-9B2A-4771F070B85A</v>
      </c>
      <c r="D4049" s="34" t="s">
        <v>194</v>
      </c>
      <c r="E4049" t="str">
        <f>VLOOKUP('نهایی براساس سیستم'!D4049,Trade!A:B,2,0)</f>
        <v>8AF9CC35-B938-4976-9C12-F05E1575BF7F</v>
      </c>
      <c r="I4049" t="e">
        <f>VLOOKUP(H4049,Position!A:D,4,0)</f>
        <v>#N/A</v>
      </c>
      <c r="J4049" t="e">
        <f t="shared" si="126"/>
        <v>#N/A</v>
      </c>
      <c r="K4049" t="s">
        <v>4008</v>
      </c>
      <c r="L4049" t="s">
        <v>1882</v>
      </c>
      <c r="M4049" t="s">
        <v>1883</v>
      </c>
      <c r="N4049" t="e">
        <f t="shared" si="127"/>
        <v>#N/A</v>
      </c>
    </row>
    <row r="4050" spans="1:14" hidden="1">
      <c r="A4050" t="s">
        <v>3426</v>
      </c>
      <c r="B4050" t="s">
        <v>3426</v>
      </c>
      <c r="C4050" t="str">
        <f>VLOOKUP(B4050,Sheet6!B:C,2,0)</f>
        <v>247BA431-EAEE-48F7-AA0A-74A1AD09F5DB</v>
      </c>
      <c r="D4050" s="34" t="s">
        <v>194</v>
      </c>
      <c r="E4050" t="str">
        <f>VLOOKUP('نهایی براساس سیستم'!D4050,Trade!A:B,2,0)</f>
        <v>8AF9CC35-B938-4976-9C12-F05E1575BF7F</v>
      </c>
      <c r="I4050" t="e">
        <f>VLOOKUP(H4050,Position!A:D,4,0)</f>
        <v>#N/A</v>
      </c>
      <c r="J4050" t="e">
        <f t="shared" si="126"/>
        <v>#N/A</v>
      </c>
      <c r="K4050" t="s">
        <v>4008</v>
      </c>
      <c r="L4050" t="s">
        <v>1882</v>
      </c>
      <c r="M4050" t="s">
        <v>1883</v>
      </c>
      <c r="N4050" t="e">
        <f t="shared" si="127"/>
        <v>#N/A</v>
      </c>
    </row>
    <row r="4051" spans="1:14" hidden="1">
      <c r="A4051" t="s">
        <v>3428</v>
      </c>
      <c r="B4051" t="s">
        <v>3428</v>
      </c>
      <c r="C4051" t="str">
        <f>VLOOKUP(B4051,Sheet6!B:C,2,0)</f>
        <v>BEF0E8AC-FC62-4944-B242-171F082E3ED4</v>
      </c>
      <c r="D4051" s="34" t="s">
        <v>194</v>
      </c>
      <c r="E4051" t="str">
        <f>VLOOKUP('نهایی براساس سیستم'!D4051,Trade!A:B,2,0)</f>
        <v>8AF9CC35-B938-4976-9C12-F05E1575BF7F</v>
      </c>
      <c r="I4051" t="e">
        <f>VLOOKUP(H4051,Position!A:D,4,0)</f>
        <v>#N/A</v>
      </c>
      <c r="J4051" t="e">
        <f t="shared" si="126"/>
        <v>#N/A</v>
      </c>
      <c r="K4051" t="s">
        <v>4008</v>
      </c>
      <c r="L4051" t="s">
        <v>1882</v>
      </c>
      <c r="M4051" t="s">
        <v>1883</v>
      </c>
      <c r="N4051" t="e">
        <f t="shared" si="127"/>
        <v>#N/A</v>
      </c>
    </row>
    <row r="4052" spans="1:14" hidden="1">
      <c r="A4052" t="s">
        <v>3430</v>
      </c>
      <c r="B4052" t="s">
        <v>3430</v>
      </c>
      <c r="C4052" t="str">
        <f>VLOOKUP(B4052,Sheet6!B:C,2,0)</f>
        <v>C602EE46-8926-44F8-A1EA-8B6A5DA3C2FF</v>
      </c>
      <c r="D4052" s="34" t="s">
        <v>194</v>
      </c>
      <c r="E4052" t="str">
        <f>VLOOKUP('نهایی براساس سیستم'!D4052,Trade!A:B,2,0)</f>
        <v>8AF9CC35-B938-4976-9C12-F05E1575BF7F</v>
      </c>
      <c r="I4052" t="e">
        <f>VLOOKUP(H4052,Position!A:D,4,0)</f>
        <v>#N/A</v>
      </c>
      <c r="J4052" t="e">
        <f t="shared" si="126"/>
        <v>#N/A</v>
      </c>
      <c r="K4052" t="s">
        <v>4008</v>
      </c>
      <c r="L4052" t="s">
        <v>1882</v>
      </c>
      <c r="M4052" t="s">
        <v>1883</v>
      </c>
      <c r="N4052" t="e">
        <f t="shared" si="127"/>
        <v>#N/A</v>
      </c>
    </row>
    <row r="4053" spans="1:14" hidden="1">
      <c r="A4053" t="s">
        <v>3432</v>
      </c>
      <c r="B4053" t="s">
        <v>3432</v>
      </c>
      <c r="C4053" t="str">
        <f>VLOOKUP(B4053,Sheet6!B:C,2,0)</f>
        <v>3C6D05F8-3357-4A70-85D7-88A8C0460AB9</v>
      </c>
      <c r="D4053" s="34" t="s">
        <v>194</v>
      </c>
      <c r="E4053" t="str">
        <f>VLOOKUP('نهایی براساس سیستم'!D4053,Trade!A:B,2,0)</f>
        <v>8AF9CC35-B938-4976-9C12-F05E1575BF7F</v>
      </c>
      <c r="I4053" t="e">
        <f>VLOOKUP(H4053,Position!A:D,4,0)</f>
        <v>#N/A</v>
      </c>
      <c r="J4053" t="e">
        <f t="shared" si="126"/>
        <v>#N/A</v>
      </c>
      <c r="K4053" t="s">
        <v>4008</v>
      </c>
      <c r="L4053" t="s">
        <v>1882</v>
      </c>
      <c r="M4053" t="s">
        <v>1883</v>
      </c>
      <c r="N4053" t="e">
        <f t="shared" si="127"/>
        <v>#N/A</v>
      </c>
    </row>
    <row r="4054" spans="1:14" hidden="1">
      <c r="A4054" t="s">
        <v>3434</v>
      </c>
      <c r="B4054" t="s">
        <v>3434</v>
      </c>
      <c r="C4054" t="str">
        <f>VLOOKUP(B4054,Sheet6!B:C,2,0)</f>
        <v>B091CB82-3E13-41AF-8907-EFC71E2C5F6D</v>
      </c>
      <c r="D4054" s="34" t="s">
        <v>194</v>
      </c>
      <c r="E4054" t="str">
        <f>VLOOKUP('نهایی براساس سیستم'!D4054,Trade!A:B,2,0)</f>
        <v>8AF9CC35-B938-4976-9C12-F05E1575BF7F</v>
      </c>
      <c r="I4054" t="e">
        <f>VLOOKUP(H4054,Position!A:D,4,0)</f>
        <v>#N/A</v>
      </c>
      <c r="J4054" t="e">
        <f t="shared" si="126"/>
        <v>#N/A</v>
      </c>
      <c r="K4054" t="s">
        <v>4008</v>
      </c>
      <c r="L4054" t="s">
        <v>1882</v>
      </c>
      <c r="M4054" t="s">
        <v>1883</v>
      </c>
      <c r="N4054" t="e">
        <f t="shared" si="127"/>
        <v>#N/A</v>
      </c>
    </row>
    <row r="4055" spans="1:14" hidden="1">
      <c r="A4055" t="s">
        <v>3436</v>
      </c>
      <c r="B4055" t="s">
        <v>3436</v>
      </c>
      <c r="C4055" t="str">
        <f>VLOOKUP(B4055,Sheet6!B:C,2,0)</f>
        <v>F064B0BA-CA1F-462C-A159-8298F34164AF</v>
      </c>
      <c r="D4055" s="34" t="s">
        <v>194</v>
      </c>
      <c r="E4055" t="str">
        <f>VLOOKUP('نهایی براساس سیستم'!D4055,Trade!A:B,2,0)</f>
        <v>8AF9CC35-B938-4976-9C12-F05E1575BF7F</v>
      </c>
      <c r="I4055" t="e">
        <f>VLOOKUP(H4055,Position!A:D,4,0)</f>
        <v>#N/A</v>
      </c>
      <c r="J4055" t="e">
        <f t="shared" si="126"/>
        <v>#N/A</v>
      </c>
      <c r="K4055" t="s">
        <v>4008</v>
      </c>
      <c r="L4055" t="s">
        <v>1882</v>
      </c>
      <c r="M4055" t="s">
        <v>1883</v>
      </c>
      <c r="N4055" t="e">
        <f t="shared" si="127"/>
        <v>#N/A</v>
      </c>
    </row>
    <row r="4056" spans="1:14" hidden="1">
      <c r="A4056" t="s">
        <v>3438</v>
      </c>
      <c r="B4056" t="s">
        <v>3438</v>
      </c>
      <c r="C4056" t="str">
        <f>VLOOKUP(B4056,Sheet6!B:C,2,0)</f>
        <v>06A3F365-9250-43AE-AB3D-FE146156E7A9</v>
      </c>
      <c r="D4056" s="34" t="s">
        <v>194</v>
      </c>
      <c r="E4056" t="str">
        <f>VLOOKUP('نهایی براساس سیستم'!D4056,Trade!A:B,2,0)</f>
        <v>8AF9CC35-B938-4976-9C12-F05E1575BF7F</v>
      </c>
      <c r="I4056" t="e">
        <f>VLOOKUP(H4056,Position!A:D,4,0)</f>
        <v>#N/A</v>
      </c>
      <c r="J4056" t="e">
        <f t="shared" si="126"/>
        <v>#N/A</v>
      </c>
      <c r="K4056" t="s">
        <v>4008</v>
      </c>
      <c r="L4056" t="s">
        <v>1882</v>
      </c>
      <c r="M4056" t="s">
        <v>1883</v>
      </c>
      <c r="N4056" t="e">
        <f t="shared" si="127"/>
        <v>#N/A</v>
      </c>
    </row>
    <row r="4057" spans="1:14" hidden="1">
      <c r="A4057" t="s">
        <v>3440</v>
      </c>
      <c r="B4057" t="s">
        <v>3440</v>
      </c>
      <c r="C4057" t="str">
        <f>VLOOKUP(B4057,Sheet6!B:C,2,0)</f>
        <v>DA57C7EE-AEC5-40A4-9DBA-F18D268BC8E1</v>
      </c>
      <c r="D4057" s="34" t="s">
        <v>194</v>
      </c>
      <c r="E4057" t="str">
        <f>VLOOKUP('نهایی براساس سیستم'!D4057,Trade!A:B,2,0)</f>
        <v>8AF9CC35-B938-4976-9C12-F05E1575BF7F</v>
      </c>
      <c r="I4057" t="e">
        <f>VLOOKUP(H4057,Position!A:D,4,0)</f>
        <v>#N/A</v>
      </c>
      <c r="J4057" t="e">
        <f t="shared" si="126"/>
        <v>#N/A</v>
      </c>
      <c r="K4057" t="s">
        <v>4008</v>
      </c>
      <c r="L4057" t="s">
        <v>1882</v>
      </c>
      <c r="M4057" t="s">
        <v>1883</v>
      </c>
      <c r="N4057" t="e">
        <f t="shared" si="127"/>
        <v>#N/A</v>
      </c>
    </row>
    <row r="4058" spans="1:14" hidden="1">
      <c r="A4058" t="s">
        <v>3442</v>
      </c>
      <c r="B4058" t="s">
        <v>3442</v>
      </c>
      <c r="C4058" t="str">
        <f>VLOOKUP(B4058,Sheet6!B:C,2,0)</f>
        <v>7CA2BA1D-E485-4C68-A35A-0AE22F8978FF</v>
      </c>
      <c r="D4058" s="34" t="s">
        <v>194</v>
      </c>
      <c r="E4058" t="str">
        <f>VLOOKUP('نهایی براساس سیستم'!D4058,Trade!A:B,2,0)</f>
        <v>8AF9CC35-B938-4976-9C12-F05E1575BF7F</v>
      </c>
      <c r="I4058" t="e">
        <f>VLOOKUP(H4058,Position!A:D,4,0)</f>
        <v>#N/A</v>
      </c>
      <c r="J4058" t="e">
        <f t="shared" si="126"/>
        <v>#N/A</v>
      </c>
      <c r="K4058" t="s">
        <v>4008</v>
      </c>
      <c r="L4058" t="s">
        <v>1882</v>
      </c>
      <c r="M4058" t="s">
        <v>1883</v>
      </c>
      <c r="N4058" t="e">
        <f t="shared" si="127"/>
        <v>#N/A</v>
      </c>
    </row>
    <row r="4059" spans="1:14" hidden="1">
      <c r="A4059" t="s">
        <v>3444</v>
      </c>
      <c r="B4059" t="s">
        <v>3444</v>
      </c>
      <c r="C4059" t="str">
        <f>VLOOKUP(B4059,Sheet6!B:C,2,0)</f>
        <v>70433B29-8808-4BEB-B67E-EB5612A063EB</v>
      </c>
      <c r="D4059" s="34" t="s">
        <v>194</v>
      </c>
      <c r="E4059" t="str">
        <f>VLOOKUP('نهایی براساس سیستم'!D4059,Trade!A:B,2,0)</f>
        <v>8AF9CC35-B938-4976-9C12-F05E1575BF7F</v>
      </c>
      <c r="I4059" t="e">
        <f>VLOOKUP(H4059,Position!A:D,4,0)</f>
        <v>#N/A</v>
      </c>
      <c r="J4059" t="e">
        <f t="shared" si="126"/>
        <v>#N/A</v>
      </c>
      <c r="K4059" t="s">
        <v>4008</v>
      </c>
      <c r="L4059" t="s">
        <v>1882</v>
      </c>
      <c r="M4059" t="s">
        <v>1883</v>
      </c>
      <c r="N4059" t="e">
        <f t="shared" si="127"/>
        <v>#N/A</v>
      </c>
    </row>
    <row r="4060" spans="1:14" hidden="1">
      <c r="A4060" t="s">
        <v>3446</v>
      </c>
      <c r="B4060" t="s">
        <v>3446</v>
      </c>
      <c r="C4060" t="str">
        <f>VLOOKUP(B4060,Sheet6!B:C,2,0)</f>
        <v>ABF550F0-7C33-4B37-9131-1D1E8B27B7DA</v>
      </c>
      <c r="D4060" s="34" t="s">
        <v>194</v>
      </c>
      <c r="E4060" t="str">
        <f>VLOOKUP('نهایی براساس سیستم'!D4060,Trade!A:B,2,0)</f>
        <v>8AF9CC35-B938-4976-9C12-F05E1575BF7F</v>
      </c>
      <c r="I4060" t="e">
        <f>VLOOKUP(H4060,Position!A:D,4,0)</f>
        <v>#N/A</v>
      </c>
      <c r="J4060" t="e">
        <f t="shared" si="126"/>
        <v>#N/A</v>
      </c>
      <c r="K4060" t="s">
        <v>4008</v>
      </c>
      <c r="L4060" t="s">
        <v>1882</v>
      </c>
      <c r="M4060" t="s">
        <v>1883</v>
      </c>
      <c r="N4060" t="e">
        <f t="shared" si="127"/>
        <v>#N/A</v>
      </c>
    </row>
    <row r="4061" spans="1:14" hidden="1">
      <c r="A4061" t="s">
        <v>3448</v>
      </c>
      <c r="B4061" t="s">
        <v>3448</v>
      </c>
      <c r="C4061" t="str">
        <f>VLOOKUP(B4061,Sheet6!B:C,2,0)</f>
        <v>B1EC77F8-0868-426A-920D-0C87384C5251</v>
      </c>
      <c r="D4061" s="34" t="s">
        <v>194</v>
      </c>
      <c r="E4061" t="str">
        <f>VLOOKUP('نهایی براساس سیستم'!D4061,Trade!A:B,2,0)</f>
        <v>8AF9CC35-B938-4976-9C12-F05E1575BF7F</v>
      </c>
      <c r="I4061" t="e">
        <f>VLOOKUP(H4061,Position!A:D,4,0)</f>
        <v>#N/A</v>
      </c>
      <c r="J4061" t="e">
        <f t="shared" si="126"/>
        <v>#N/A</v>
      </c>
      <c r="K4061" t="s">
        <v>4008</v>
      </c>
      <c r="L4061" t="s">
        <v>1882</v>
      </c>
      <c r="M4061" t="s">
        <v>1883</v>
      </c>
      <c r="N4061" t="e">
        <f t="shared" si="127"/>
        <v>#N/A</v>
      </c>
    </row>
    <row r="4062" spans="1:14" hidden="1">
      <c r="A4062" t="s">
        <v>3450</v>
      </c>
      <c r="B4062" t="s">
        <v>3450</v>
      </c>
      <c r="C4062" t="str">
        <f>VLOOKUP(B4062,Sheet6!B:C,2,0)</f>
        <v>1BD0E780-67CB-4081-ACDE-B361B8A58374</v>
      </c>
      <c r="D4062" s="34" t="s">
        <v>194</v>
      </c>
      <c r="E4062" t="str">
        <f>VLOOKUP('نهایی براساس سیستم'!D4062,Trade!A:B,2,0)</f>
        <v>8AF9CC35-B938-4976-9C12-F05E1575BF7F</v>
      </c>
      <c r="I4062" t="e">
        <f>VLOOKUP(H4062,Position!A:D,4,0)</f>
        <v>#N/A</v>
      </c>
      <c r="J4062" t="e">
        <f t="shared" si="126"/>
        <v>#N/A</v>
      </c>
      <c r="K4062" t="s">
        <v>4008</v>
      </c>
      <c r="L4062" t="s">
        <v>1882</v>
      </c>
      <c r="M4062" t="s">
        <v>1883</v>
      </c>
      <c r="N4062" t="e">
        <f t="shared" si="127"/>
        <v>#N/A</v>
      </c>
    </row>
    <row r="4063" spans="1:14" hidden="1">
      <c r="A4063" t="s">
        <v>3452</v>
      </c>
      <c r="B4063" t="s">
        <v>3452</v>
      </c>
      <c r="C4063" t="str">
        <f>VLOOKUP(B4063,Sheet6!B:C,2,0)</f>
        <v>3A3723C5-0BC8-49F6-A320-FFB5B2EC658B</v>
      </c>
      <c r="D4063" s="34" t="s">
        <v>194</v>
      </c>
      <c r="E4063" t="str">
        <f>VLOOKUP('نهایی براساس سیستم'!D4063,Trade!A:B,2,0)</f>
        <v>8AF9CC35-B938-4976-9C12-F05E1575BF7F</v>
      </c>
      <c r="I4063" t="e">
        <f>VLOOKUP(H4063,Position!A:D,4,0)</f>
        <v>#N/A</v>
      </c>
      <c r="J4063" t="e">
        <f t="shared" si="126"/>
        <v>#N/A</v>
      </c>
      <c r="K4063" t="s">
        <v>4008</v>
      </c>
      <c r="L4063" t="s">
        <v>1882</v>
      </c>
      <c r="M4063" t="s">
        <v>1883</v>
      </c>
      <c r="N4063" t="e">
        <f t="shared" si="127"/>
        <v>#N/A</v>
      </c>
    </row>
    <row r="4064" spans="1:14" hidden="1">
      <c r="A4064" t="s">
        <v>3454</v>
      </c>
      <c r="B4064" t="s">
        <v>3454</v>
      </c>
      <c r="C4064" t="str">
        <f>VLOOKUP(B4064,Sheet6!B:C,2,0)</f>
        <v>87B521BA-43DF-40F9-988F-E3825045FF1A</v>
      </c>
      <c r="D4064" s="34" t="s">
        <v>194</v>
      </c>
      <c r="E4064" t="str">
        <f>VLOOKUP('نهایی براساس سیستم'!D4064,Trade!A:B,2,0)</f>
        <v>8AF9CC35-B938-4976-9C12-F05E1575BF7F</v>
      </c>
      <c r="I4064" t="e">
        <f>VLOOKUP(H4064,Position!A:D,4,0)</f>
        <v>#N/A</v>
      </c>
      <c r="J4064" t="e">
        <f t="shared" si="126"/>
        <v>#N/A</v>
      </c>
      <c r="K4064" t="s">
        <v>4008</v>
      </c>
      <c r="L4064" t="s">
        <v>1882</v>
      </c>
      <c r="M4064" t="s">
        <v>1883</v>
      </c>
      <c r="N4064" t="e">
        <f t="shared" si="127"/>
        <v>#N/A</v>
      </c>
    </row>
    <row r="4065" spans="1:14" hidden="1">
      <c r="A4065" t="s">
        <v>3456</v>
      </c>
      <c r="B4065" t="s">
        <v>3456</v>
      </c>
      <c r="C4065" t="str">
        <f>VLOOKUP(B4065,Sheet6!B:C,2,0)</f>
        <v>4C63FC26-9FAD-410E-8AC3-71A721CC9F95</v>
      </c>
      <c r="D4065" s="34" t="s">
        <v>194</v>
      </c>
      <c r="E4065" t="str">
        <f>VLOOKUP('نهایی براساس سیستم'!D4065,Trade!A:B,2,0)</f>
        <v>8AF9CC35-B938-4976-9C12-F05E1575BF7F</v>
      </c>
      <c r="I4065" t="e">
        <f>VLOOKUP(H4065,Position!A:D,4,0)</f>
        <v>#N/A</v>
      </c>
      <c r="J4065" t="e">
        <f t="shared" si="126"/>
        <v>#N/A</v>
      </c>
      <c r="K4065" t="s">
        <v>4008</v>
      </c>
      <c r="L4065" t="s">
        <v>1882</v>
      </c>
      <c r="M4065" t="s">
        <v>1883</v>
      </c>
      <c r="N4065" t="e">
        <f t="shared" si="127"/>
        <v>#N/A</v>
      </c>
    </row>
    <row r="4066" spans="1:14" hidden="1">
      <c r="A4066" t="s">
        <v>3458</v>
      </c>
      <c r="B4066" t="s">
        <v>3458</v>
      </c>
      <c r="C4066" t="str">
        <f>VLOOKUP(B4066,Sheet6!B:C,2,0)</f>
        <v>60F36A52-EF9E-4357-98DF-E93EFD4C710B</v>
      </c>
      <c r="D4066" s="34" t="s">
        <v>194</v>
      </c>
      <c r="E4066" t="str">
        <f>VLOOKUP('نهایی براساس سیستم'!D4066,Trade!A:B,2,0)</f>
        <v>8AF9CC35-B938-4976-9C12-F05E1575BF7F</v>
      </c>
      <c r="I4066" t="e">
        <f>VLOOKUP(H4066,Position!A:D,4,0)</f>
        <v>#N/A</v>
      </c>
      <c r="J4066" t="e">
        <f t="shared" si="126"/>
        <v>#N/A</v>
      </c>
      <c r="K4066" t="s">
        <v>4008</v>
      </c>
      <c r="L4066" t="s">
        <v>1882</v>
      </c>
      <c r="M4066" t="s">
        <v>1883</v>
      </c>
      <c r="N4066" t="e">
        <f t="shared" si="127"/>
        <v>#N/A</v>
      </c>
    </row>
    <row r="4067" spans="1:14" hidden="1">
      <c r="A4067" t="s">
        <v>3460</v>
      </c>
      <c r="B4067" t="s">
        <v>3460</v>
      </c>
      <c r="C4067" t="str">
        <f>VLOOKUP(B4067,Sheet6!B:C,2,0)</f>
        <v>EDE689B8-E35D-4540-A774-5EA3AF1D6291</v>
      </c>
      <c r="D4067" s="34" t="s">
        <v>194</v>
      </c>
      <c r="E4067" t="str">
        <f>VLOOKUP('نهایی براساس سیستم'!D4067,Trade!A:B,2,0)</f>
        <v>8AF9CC35-B938-4976-9C12-F05E1575BF7F</v>
      </c>
      <c r="I4067" t="e">
        <f>VLOOKUP(H4067,Position!A:D,4,0)</f>
        <v>#N/A</v>
      </c>
      <c r="J4067" t="e">
        <f t="shared" si="126"/>
        <v>#N/A</v>
      </c>
      <c r="K4067" t="s">
        <v>4008</v>
      </c>
      <c r="L4067" t="s">
        <v>1882</v>
      </c>
      <c r="M4067" t="s">
        <v>1883</v>
      </c>
      <c r="N4067" t="e">
        <f t="shared" si="127"/>
        <v>#N/A</v>
      </c>
    </row>
    <row r="4068" spans="1:14" hidden="1">
      <c r="A4068" t="s">
        <v>3462</v>
      </c>
      <c r="B4068" t="s">
        <v>3462</v>
      </c>
      <c r="C4068" t="str">
        <f>VLOOKUP(B4068,Sheet6!B:C,2,0)</f>
        <v>DA0F31DA-11C8-4CB3-A41F-E90A56C2B4FB</v>
      </c>
      <c r="D4068" s="34" t="s">
        <v>194</v>
      </c>
      <c r="E4068" t="str">
        <f>VLOOKUP('نهایی براساس سیستم'!D4068,Trade!A:B,2,0)</f>
        <v>8AF9CC35-B938-4976-9C12-F05E1575BF7F</v>
      </c>
      <c r="I4068" t="e">
        <f>VLOOKUP(H4068,Position!A:D,4,0)</f>
        <v>#N/A</v>
      </c>
      <c r="J4068" t="e">
        <f t="shared" si="126"/>
        <v>#N/A</v>
      </c>
      <c r="K4068" t="s">
        <v>4008</v>
      </c>
      <c r="L4068" t="s">
        <v>1882</v>
      </c>
      <c r="M4068" t="s">
        <v>1883</v>
      </c>
      <c r="N4068" t="e">
        <f t="shared" si="127"/>
        <v>#N/A</v>
      </c>
    </row>
    <row r="4069" spans="1:14" hidden="1">
      <c r="A4069" t="s">
        <v>3464</v>
      </c>
      <c r="B4069" t="s">
        <v>3464</v>
      </c>
      <c r="C4069" t="str">
        <f>VLOOKUP(B4069,Sheet6!B:C,2,0)</f>
        <v>41F963E2-4529-4B08-9FF8-038AD9A4DC84</v>
      </c>
      <c r="D4069" s="34" t="s">
        <v>194</v>
      </c>
      <c r="E4069" t="str">
        <f>VLOOKUP('نهایی براساس سیستم'!D4069,Trade!A:B,2,0)</f>
        <v>8AF9CC35-B938-4976-9C12-F05E1575BF7F</v>
      </c>
      <c r="I4069" t="e">
        <f>VLOOKUP(H4069,Position!A:D,4,0)</f>
        <v>#N/A</v>
      </c>
      <c r="J4069" t="e">
        <f t="shared" si="126"/>
        <v>#N/A</v>
      </c>
      <c r="K4069" t="s">
        <v>4008</v>
      </c>
      <c r="L4069" t="s">
        <v>1882</v>
      </c>
      <c r="M4069" t="s">
        <v>1883</v>
      </c>
      <c r="N4069" t="e">
        <f t="shared" si="127"/>
        <v>#N/A</v>
      </c>
    </row>
    <row r="4070" spans="1:14" hidden="1">
      <c r="A4070" t="s">
        <v>3466</v>
      </c>
      <c r="B4070" t="s">
        <v>3466</v>
      </c>
      <c r="C4070" t="str">
        <f>VLOOKUP(B4070,Sheet6!B:C,2,0)</f>
        <v>9CC6CAC1-0087-4102-AFA0-F214F6B55B2D</v>
      </c>
      <c r="D4070" s="34" t="s">
        <v>194</v>
      </c>
      <c r="E4070" t="str">
        <f>VLOOKUP('نهایی براساس سیستم'!D4070,Trade!A:B,2,0)</f>
        <v>8AF9CC35-B938-4976-9C12-F05E1575BF7F</v>
      </c>
      <c r="I4070" t="e">
        <f>VLOOKUP(H4070,Position!A:D,4,0)</f>
        <v>#N/A</v>
      </c>
      <c r="J4070" t="e">
        <f t="shared" si="126"/>
        <v>#N/A</v>
      </c>
      <c r="K4070" t="s">
        <v>4008</v>
      </c>
      <c r="L4070" t="s">
        <v>1882</v>
      </c>
      <c r="M4070" t="s">
        <v>1883</v>
      </c>
      <c r="N4070" t="e">
        <f t="shared" si="127"/>
        <v>#N/A</v>
      </c>
    </row>
    <row r="4071" spans="1:14" hidden="1">
      <c r="A4071" t="s">
        <v>3468</v>
      </c>
      <c r="B4071" t="s">
        <v>3468</v>
      </c>
      <c r="C4071" t="str">
        <f>VLOOKUP(B4071,Sheet6!B:C,2,0)</f>
        <v>314F1C9D-7CDF-4DFF-BC52-C677F3FB3A81</v>
      </c>
      <c r="D4071" s="34" t="s">
        <v>194</v>
      </c>
      <c r="E4071" t="str">
        <f>VLOOKUP('نهایی براساس سیستم'!D4071,Trade!A:B,2,0)</f>
        <v>8AF9CC35-B938-4976-9C12-F05E1575BF7F</v>
      </c>
      <c r="I4071" t="e">
        <f>VLOOKUP(H4071,Position!A:D,4,0)</f>
        <v>#N/A</v>
      </c>
      <c r="J4071" t="e">
        <f t="shared" si="126"/>
        <v>#N/A</v>
      </c>
      <c r="K4071" t="s">
        <v>4008</v>
      </c>
      <c r="L4071" t="s">
        <v>1882</v>
      </c>
      <c r="M4071" t="s">
        <v>1883</v>
      </c>
      <c r="N4071" t="e">
        <f t="shared" si="127"/>
        <v>#N/A</v>
      </c>
    </row>
    <row r="4072" spans="1:14" hidden="1">
      <c r="A4072" t="s">
        <v>3470</v>
      </c>
      <c r="B4072" t="s">
        <v>3470</v>
      </c>
      <c r="C4072" t="str">
        <f>VLOOKUP(B4072,Sheet6!B:C,2,0)</f>
        <v>0BCFDB70-191A-4AEC-9964-52CB5DFA8AAC</v>
      </c>
      <c r="D4072" s="34" t="s">
        <v>194</v>
      </c>
      <c r="E4072" t="str">
        <f>VLOOKUP('نهایی براساس سیستم'!D4072,Trade!A:B,2,0)</f>
        <v>8AF9CC35-B938-4976-9C12-F05E1575BF7F</v>
      </c>
      <c r="I4072" t="e">
        <f>VLOOKUP(H4072,Position!A:D,4,0)</f>
        <v>#N/A</v>
      </c>
      <c r="J4072" t="e">
        <f t="shared" si="126"/>
        <v>#N/A</v>
      </c>
      <c r="K4072" t="s">
        <v>4008</v>
      </c>
      <c r="L4072" t="s">
        <v>1882</v>
      </c>
      <c r="M4072" t="s">
        <v>1883</v>
      </c>
      <c r="N4072" t="e">
        <f t="shared" si="127"/>
        <v>#N/A</v>
      </c>
    </row>
    <row r="4073" spans="1:14" hidden="1">
      <c r="A4073" t="s">
        <v>3472</v>
      </c>
      <c r="B4073" t="s">
        <v>3472</v>
      </c>
      <c r="C4073" t="str">
        <f>VLOOKUP(B4073,Sheet6!B:C,2,0)</f>
        <v>6CFE48E7-486B-4601-9788-0B88B0474C2C</v>
      </c>
      <c r="D4073" s="34" t="s">
        <v>194</v>
      </c>
      <c r="E4073" t="str">
        <f>VLOOKUP('نهایی براساس سیستم'!D4073,Trade!A:B,2,0)</f>
        <v>8AF9CC35-B938-4976-9C12-F05E1575BF7F</v>
      </c>
      <c r="I4073" t="e">
        <f>VLOOKUP(H4073,Position!A:D,4,0)</f>
        <v>#N/A</v>
      </c>
      <c r="J4073" t="e">
        <f t="shared" si="126"/>
        <v>#N/A</v>
      </c>
      <c r="K4073" t="s">
        <v>4008</v>
      </c>
      <c r="L4073" t="s">
        <v>1882</v>
      </c>
      <c r="M4073" t="s">
        <v>1883</v>
      </c>
      <c r="N4073" t="e">
        <f t="shared" si="127"/>
        <v>#N/A</v>
      </c>
    </row>
    <row r="4074" spans="1:14" hidden="1">
      <c r="A4074" t="s">
        <v>3474</v>
      </c>
      <c r="B4074" t="s">
        <v>3474</v>
      </c>
      <c r="C4074" t="str">
        <f>VLOOKUP(B4074,Sheet6!B:C,2,0)</f>
        <v>5DA50C8A-AF6A-4219-917B-373B3C82571F</v>
      </c>
      <c r="D4074" s="34" t="s">
        <v>194</v>
      </c>
      <c r="E4074" t="str">
        <f>VLOOKUP('نهایی براساس سیستم'!D4074,Trade!A:B,2,0)</f>
        <v>8AF9CC35-B938-4976-9C12-F05E1575BF7F</v>
      </c>
      <c r="I4074" t="e">
        <f>VLOOKUP(H4074,Position!A:D,4,0)</f>
        <v>#N/A</v>
      </c>
      <c r="J4074" t="e">
        <f t="shared" si="126"/>
        <v>#N/A</v>
      </c>
      <c r="K4074" t="s">
        <v>4008</v>
      </c>
      <c r="L4074" t="s">
        <v>1882</v>
      </c>
      <c r="M4074" t="s">
        <v>1883</v>
      </c>
      <c r="N4074" t="e">
        <f t="shared" si="127"/>
        <v>#N/A</v>
      </c>
    </row>
    <row r="4075" spans="1:14" hidden="1">
      <c r="A4075" t="s">
        <v>3476</v>
      </c>
      <c r="B4075" t="s">
        <v>3476</v>
      </c>
      <c r="C4075" t="str">
        <f>VLOOKUP(B4075,Sheet6!B:C,2,0)</f>
        <v>C220B6CE-405A-4C97-B78F-9FAFBD536932</v>
      </c>
      <c r="D4075" s="34" t="s">
        <v>194</v>
      </c>
      <c r="E4075" t="str">
        <f>VLOOKUP('نهایی براساس سیستم'!D4075,Trade!A:B,2,0)</f>
        <v>8AF9CC35-B938-4976-9C12-F05E1575BF7F</v>
      </c>
      <c r="I4075" t="e">
        <f>VLOOKUP(H4075,Position!A:D,4,0)</f>
        <v>#N/A</v>
      </c>
      <c r="J4075" t="e">
        <f t="shared" si="126"/>
        <v>#N/A</v>
      </c>
      <c r="K4075" t="s">
        <v>4008</v>
      </c>
      <c r="L4075" t="s">
        <v>1882</v>
      </c>
      <c r="M4075" t="s">
        <v>1883</v>
      </c>
      <c r="N4075" t="e">
        <f t="shared" si="127"/>
        <v>#N/A</v>
      </c>
    </row>
    <row r="4076" spans="1:14" hidden="1">
      <c r="A4076" t="s">
        <v>3478</v>
      </c>
      <c r="B4076" t="s">
        <v>3478</v>
      </c>
      <c r="C4076" t="str">
        <f>VLOOKUP(B4076,Sheet6!B:C,2,0)</f>
        <v>6545CF24-8B38-4078-A6C7-59D228DD93C8</v>
      </c>
      <c r="D4076" s="34" t="s">
        <v>194</v>
      </c>
      <c r="E4076" t="str">
        <f>VLOOKUP('نهایی براساس سیستم'!D4076,Trade!A:B,2,0)</f>
        <v>8AF9CC35-B938-4976-9C12-F05E1575BF7F</v>
      </c>
      <c r="I4076" t="e">
        <f>VLOOKUP(H4076,Position!A:D,4,0)</f>
        <v>#N/A</v>
      </c>
      <c r="J4076" t="e">
        <f t="shared" si="126"/>
        <v>#N/A</v>
      </c>
      <c r="K4076" t="s">
        <v>4008</v>
      </c>
      <c r="L4076" t="s">
        <v>1882</v>
      </c>
      <c r="M4076" t="s">
        <v>1883</v>
      </c>
      <c r="N4076" t="e">
        <f t="shared" si="127"/>
        <v>#N/A</v>
      </c>
    </row>
    <row r="4077" spans="1:14" hidden="1">
      <c r="A4077" t="s">
        <v>3480</v>
      </c>
      <c r="B4077" t="s">
        <v>3480</v>
      </c>
      <c r="C4077" t="str">
        <f>VLOOKUP(B4077,Sheet6!B:C,2,0)</f>
        <v>393E1011-F565-4388-9292-A49D914086CB</v>
      </c>
      <c r="D4077" s="34" t="s">
        <v>194</v>
      </c>
      <c r="E4077" t="str">
        <f>VLOOKUP('نهایی براساس سیستم'!D4077,Trade!A:B,2,0)</f>
        <v>8AF9CC35-B938-4976-9C12-F05E1575BF7F</v>
      </c>
      <c r="I4077" t="e">
        <f>VLOOKUP(H4077,Position!A:D,4,0)</f>
        <v>#N/A</v>
      </c>
      <c r="J4077" t="e">
        <f t="shared" si="126"/>
        <v>#N/A</v>
      </c>
      <c r="K4077" t="s">
        <v>4008</v>
      </c>
      <c r="L4077" t="s">
        <v>1882</v>
      </c>
      <c r="M4077" t="s">
        <v>1883</v>
      </c>
      <c r="N4077" t="e">
        <f t="shared" si="127"/>
        <v>#N/A</v>
      </c>
    </row>
    <row r="4078" spans="1:14" hidden="1">
      <c r="A4078" t="s">
        <v>3482</v>
      </c>
      <c r="B4078" t="s">
        <v>3482</v>
      </c>
      <c r="C4078" t="str">
        <f>VLOOKUP(B4078,Sheet6!B:C,2,0)</f>
        <v>AE453F15-C981-4DB7-B49E-CEBB5FB671FD</v>
      </c>
      <c r="D4078" s="34" t="s">
        <v>194</v>
      </c>
      <c r="E4078" t="str">
        <f>VLOOKUP('نهایی براساس سیستم'!D4078,Trade!A:B,2,0)</f>
        <v>8AF9CC35-B938-4976-9C12-F05E1575BF7F</v>
      </c>
      <c r="I4078" t="e">
        <f>VLOOKUP(H4078,Position!A:D,4,0)</f>
        <v>#N/A</v>
      </c>
      <c r="J4078" t="e">
        <f t="shared" si="126"/>
        <v>#N/A</v>
      </c>
      <c r="K4078" t="s">
        <v>4008</v>
      </c>
      <c r="L4078" t="s">
        <v>1882</v>
      </c>
      <c r="M4078" t="s">
        <v>1883</v>
      </c>
      <c r="N4078" t="e">
        <f t="shared" si="127"/>
        <v>#N/A</v>
      </c>
    </row>
    <row r="4079" spans="1:14" hidden="1">
      <c r="A4079" t="s">
        <v>3484</v>
      </c>
      <c r="B4079" t="s">
        <v>3484</v>
      </c>
      <c r="C4079" t="str">
        <f>VLOOKUP(B4079,Sheet6!B:C,2,0)</f>
        <v>25DADF1B-5D69-45EC-9582-678F09FD29C8</v>
      </c>
      <c r="D4079" s="34" t="s">
        <v>194</v>
      </c>
      <c r="E4079" t="str">
        <f>VLOOKUP('نهایی براساس سیستم'!D4079,Trade!A:B,2,0)</f>
        <v>8AF9CC35-B938-4976-9C12-F05E1575BF7F</v>
      </c>
      <c r="I4079" t="e">
        <f>VLOOKUP(H4079,Position!A:D,4,0)</f>
        <v>#N/A</v>
      </c>
      <c r="J4079" t="e">
        <f t="shared" si="126"/>
        <v>#N/A</v>
      </c>
      <c r="K4079" t="s">
        <v>4008</v>
      </c>
      <c r="L4079" t="s">
        <v>1882</v>
      </c>
      <c r="M4079" t="s">
        <v>1883</v>
      </c>
      <c r="N4079" t="e">
        <f t="shared" si="127"/>
        <v>#N/A</v>
      </c>
    </row>
    <row r="4080" spans="1:14" hidden="1">
      <c r="A4080" t="s">
        <v>3486</v>
      </c>
      <c r="B4080" t="s">
        <v>3486</v>
      </c>
      <c r="C4080" t="str">
        <f>VLOOKUP(B4080,Sheet6!B:C,2,0)</f>
        <v>4467E723-5328-44DD-A4E0-B61222D9D908</v>
      </c>
      <c r="D4080" s="34" t="s">
        <v>194</v>
      </c>
      <c r="E4080" t="str">
        <f>VLOOKUP('نهایی براساس سیستم'!D4080,Trade!A:B,2,0)</f>
        <v>8AF9CC35-B938-4976-9C12-F05E1575BF7F</v>
      </c>
      <c r="I4080" t="e">
        <f>VLOOKUP(H4080,Position!A:D,4,0)</f>
        <v>#N/A</v>
      </c>
      <c r="J4080" t="e">
        <f t="shared" si="126"/>
        <v>#N/A</v>
      </c>
      <c r="K4080" t="s">
        <v>4008</v>
      </c>
      <c r="L4080" t="s">
        <v>1882</v>
      </c>
      <c r="M4080" t="s">
        <v>1883</v>
      </c>
      <c r="N4080" t="e">
        <f t="shared" si="127"/>
        <v>#N/A</v>
      </c>
    </row>
    <row r="4081" spans="1:14" hidden="1">
      <c r="A4081" t="s">
        <v>3488</v>
      </c>
      <c r="B4081" t="s">
        <v>3488</v>
      </c>
      <c r="C4081" t="str">
        <f>VLOOKUP(B4081,Sheet6!B:C,2,0)</f>
        <v>8C4F1CC9-C00D-4935-9050-9F4B51A5D3D5</v>
      </c>
      <c r="D4081" s="34" t="s">
        <v>194</v>
      </c>
      <c r="E4081" t="str">
        <f>VLOOKUP('نهایی براساس سیستم'!D4081,Trade!A:B,2,0)</f>
        <v>8AF9CC35-B938-4976-9C12-F05E1575BF7F</v>
      </c>
      <c r="I4081" t="e">
        <f>VLOOKUP(H4081,Position!A:D,4,0)</f>
        <v>#N/A</v>
      </c>
      <c r="J4081" t="e">
        <f t="shared" si="126"/>
        <v>#N/A</v>
      </c>
      <c r="K4081" t="s">
        <v>4008</v>
      </c>
      <c r="L4081" t="s">
        <v>1882</v>
      </c>
      <c r="M4081" t="s">
        <v>1883</v>
      </c>
      <c r="N4081" t="e">
        <f t="shared" si="127"/>
        <v>#N/A</v>
      </c>
    </row>
    <row r="4082" spans="1:14" hidden="1">
      <c r="A4082" t="s">
        <v>3490</v>
      </c>
      <c r="B4082" t="s">
        <v>3490</v>
      </c>
      <c r="C4082" t="str">
        <f>VLOOKUP(B4082,Sheet6!B:C,2,0)</f>
        <v>E2E4C506-AD06-417B-8F0A-B470FA7B25FD</v>
      </c>
      <c r="D4082" s="34" t="s">
        <v>194</v>
      </c>
      <c r="E4082" t="str">
        <f>VLOOKUP('نهایی براساس سیستم'!D4082,Trade!A:B,2,0)</f>
        <v>8AF9CC35-B938-4976-9C12-F05E1575BF7F</v>
      </c>
      <c r="I4082" t="e">
        <f>VLOOKUP(H4082,Position!A:D,4,0)</f>
        <v>#N/A</v>
      </c>
      <c r="J4082" t="e">
        <f t="shared" si="126"/>
        <v>#N/A</v>
      </c>
      <c r="K4082" t="s">
        <v>4008</v>
      </c>
      <c r="L4082" t="s">
        <v>1882</v>
      </c>
      <c r="M4082" t="s">
        <v>1883</v>
      </c>
      <c r="N4082" t="e">
        <f t="shared" si="127"/>
        <v>#N/A</v>
      </c>
    </row>
    <row r="4083" spans="1:14" hidden="1">
      <c r="A4083" t="s">
        <v>3492</v>
      </c>
      <c r="B4083" t="s">
        <v>3492</v>
      </c>
      <c r="C4083" t="str">
        <f>VLOOKUP(B4083,Sheet6!B:C,2,0)</f>
        <v>EDE4202B-8E50-4BDC-ACA3-C883FDC33175</v>
      </c>
      <c r="D4083" s="34" t="s">
        <v>194</v>
      </c>
      <c r="E4083" t="str">
        <f>VLOOKUP('نهایی براساس سیستم'!D4083,Trade!A:B,2,0)</f>
        <v>8AF9CC35-B938-4976-9C12-F05E1575BF7F</v>
      </c>
      <c r="I4083" t="e">
        <f>VLOOKUP(H4083,Position!A:D,4,0)</f>
        <v>#N/A</v>
      </c>
      <c r="J4083" t="e">
        <f t="shared" si="126"/>
        <v>#N/A</v>
      </c>
      <c r="K4083" t="s">
        <v>4008</v>
      </c>
      <c r="L4083" t="s">
        <v>1882</v>
      </c>
      <c r="M4083" t="s">
        <v>1883</v>
      </c>
      <c r="N4083" t="e">
        <f t="shared" si="127"/>
        <v>#N/A</v>
      </c>
    </row>
    <row r="4084" spans="1:14" hidden="1">
      <c r="A4084" t="s">
        <v>3494</v>
      </c>
      <c r="B4084" t="s">
        <v>3494</v>
      </c>
      <c r="C4084" t="str">
        <f>VLOOKUP(B4084,Sheet6!B:C,2,0)</f>
        <v>D4218699-2B09-4EBD-8BF4-0177DD453D44</v>
      </c>
      <c r="D4084" s="34" t="s">
        <v>194</v>
      </c>
      <c r="E4084" t="str">
        <f>VLOOKUP('نهایی براساس سیستم'!D4084,Trade!A:B,2,0)</f>
        <v>8AF9CC35-B938-4976-9C12-F05E1575BF7F</v>
      </c>
      <c r="I4084" t="e">
        <f>VLOOKUP(H4084,Position!A:D,4,0)</f>
        <v>#N/A</v>
      </c>
      <c r="J4084" t="e">
        <f t="shared" si="126"/>
        <v>#N/A</v>
      </c>
      <c r="K4084" t="s">
        <v>4008</v>
      </c>
      <c r="L4084" t="s">
        <v>1882</v>
      </c>
      <c r="M4084" t="s">
        <v>1883</v>
      </c>
      <c r="N4084" t="e">
        <f t="shared" si="127"/>
        <v>#N/A</v>
      </c>
    </row>
    <row r="4085" spans="1:14" hidden="1">
      <c r="A4085" t="s">
        <v>3496</v>
      </c>
      <c r="B4085" t="s">
        <v>3496</v>
      </c>
      <c r="C4085" t="str">
        <f>VLOOKUP(B4085,Sheet6!B:C,2,0)</f>
        <v>866AE137-19F0-4F82-B634-32438462448B</v>
      </c>
      <c r="D4085" s="34" t="s">
        <v>194</v>
      </c>
      <c r="E4085" t="str">
        <f>VLOOKUP('نهایی براساس سیستم'!D4085,Trade!A:B,2,0)</f>
        <v>8AF9CC35-B938-4976-9C12-F05E1575BF7F</v>
      </c>
      <c r="I4085" t="e">
        <f>VLOOKUP(H4085,Position!A:D,4,0)</f>
        <v>#N/A</v>
      </c>
      <c r="J4085" t="e">
        <f t="shared" si="126"/>
        <v>#N/A</v>
      </c>
      <c r="K4085" t="s">
        <v>4008</v>
      </c>
      <c r="L4085" t="s">
        <v>1882</v>
      </c>
      <c r="M4085" t="s">
        <v>1883</v>
      </c>
      <c r="N4085" t="e">
        <f t="shared" si="127"/>
        <v>#N/A</v>
      </c>
    </row>
    <row r="4086" spans="1:14" hidden="1">
      <c r="A4086" t="s">
        <v>3498</v>
      </c>
      <c r="B4086" t="s">
        <v>3498</v>
      </c>
      <c r="C4086" t="str">
        <f>VLOOKUP(B4086,Sheet6!B:C,2,0)</f>
        <v>D1D5F9BE-A2C5-414E-89A8-B143DABEA6CF</v>
      </c>
      <c r="D4086" s="34" t="s">
        <v>194</v>
      </c>
      <c r="E4086" t="str">
        <f>VLOOKUP('نهایی براساس سیستم'!D4086,Trade!A:B,2,0)</f>
        <v>8AF9CC35-B938-4976-9C12-F05E1575BF7F</v>
      </c>
      <c r="I4086" t="e">
        <f>VLOOKUP(H4086,Position!A:D,4,0)</f>
        <v>#N/A</v>
      </c>
      <c r="J4086" t="e">
        <f t="shared" si="126"/>
        <v>#N/A</v>
      </c>
      <c r="K4086" t="s">
        <v>4008</v>
      </c>
      <c r="L4086" t="s">
        <v>1882</v>
      </c>
      <c r="M4086" t="s">
        <v>1883</v>
      </c>
      <c r="N4086" t="e">
        <f t="shared" si="127"/>
        <v>#N/A</v>
      </c>
    </row>
    <row r="4087" spans="1:14" hidden="1">
      <c r="A4087" t="s">
        <v>3500</v>
      </c>
      <c r="B4087" t="s">
        <v>3500</v>
      </c>
      <c r="C4087" t="str">
        <f>VLOOKUP(B4087,Sheet6!B:C,2,0)</f>
        <v>C5806254-E60E-432D-AA12-92F2B6AB499D</v>
      </c>
      <c r="D4087" s="34" t="s">
        <v>194</v>
      </c>
      <c r="E4087" t="str">
        <f>VLOOKUP('نهایی براساس سیستم'!D4087,Trade!A:B,2,0)</f>
        <v>8AF9CC35-B938-4976-9C12-F05E1575BF7F</v>
      </c>
      <c r="I4087" t="e">
        <f>VLOOKUP(H4087,Position!A:D,4,0)</f>
        <v>#N/A</v>
      </c>
      <c r="J4087" t="e">
        <f t="shared" si="126"/>
        <v>#N/A</v>
      </c>
      <c r="K4087" t="s">
        <v>4008</v>
      </c>
      <c r="L4087" t="s">
        <v>1882</v>
      </c>
      <c r="M4087" t="s">
        <v>1883</v>
      </c>
      <c r="N4087" t="e">
        <f t="shared" si="127"/>
        <v>#N/A</v>
      </c>
    </row>
    <row r="4088" spans="1:14" hidden="1">
      <c r="A4088" t="s">
        <v>3502</v>
      </c>
      <c r="B4088" t="s">
        <v>3502</v>
      </c>
      <c r="C4088" t="str">
        <f>VLOOKUP(B4088,Sheet6!B:C,2,0)</f>
        <v>1C9FE70F-CF36-4ADA-B737-5803EAB1CF2F</v>
      </c>
      <c r="D4088" s="34" t="s">
        <v>194</v>
      </c>
      <c r="E4088" t="str">
        <f>VLOOKUP('نهایی براساس سیستم'!D4088,Trade!A:B,2,0)</f>
        <v>8AF9CC35-B938-4976-9C12-F05E1575BF7F</v>
      </c>
      <c r="I4088" t="e">
        <f>VLOOKUP(H4088,Position!A:D,4,0)</f>
        <v>#N/A</v>
      </c>
      <c r="J4088" t="e">
        <f t="shared" si="126"/>
        <v>#N/A</v>
      </c>
      <c r="K4088" t="s">
        <v>4008</v>
      </c>
      <c r="L4088" t="s">
        <v>1882</v>
      </c>
      <c r="M4088" t="s">
        <v>1883</v>
      </c>
      <c r="N4088" t="e">
        <f t="shared" si="127"/>
        <v>#N/A</v>
      </c>
    </row>
    <row r="4089" spans="1:14" hidden="1">
      <c r="A4089" t="s">
        <v>3504</v>
      </c>
      <c r="B4089" t="s">
        <v>3504</v>
      </c>
      <c r="C4089" t="str">
        <f>VLOOKUP(B4089,Sheet6!B:C,2,0)</f>
        <v>85DA0CA2-A1A3-4C2C-ABCB-4870E451D36D</v>
      </c>
      <c r="D4089" s="34" t="s">
        <v>194</v>
      </c>
      <c r="E4089" t="str">
        <f>VLOOKUP('نهایی براساس سیستم'!D4089,Trade!A:B,2,0)</f>
        <v>8AF9CC35-B938-4976-9C12-F05E1575BF7F</v>
      </c>
      <c r="I4089" t="e">
        <f>VLOOKUP(H4089,Position!A:D,4,0)</f>
        <v>#N/A</v>
      </c>
      <c r="J4089" t="e">
        <f t="shared" si="126"/>
        <v>#N/A</v>
      </c>
      <c r="K4089" t="s">
        <v>4008</v>
      </c>
      <c r="L4089" t="s">
        <v>1882</v>
      </c>
      <c r="M4089" t="s">
        <v>1883</v>
      </c>
      <c r="N4089" t="e">
        <f t="shared" si="127"/>
        <v>#N/A</v>
      </c>
    </row>
    <row r="4090" spans="1:14" hidden="1">
      <c r="A4090" t="s">
        <v>3506</v>
      </c>
      <c r="B4090" t="s">
        <v>3506</v>
      </c>
      <c r="C4090" t="str">
        <f>VLOOKUP(B4090,Sheet6!B:C,2,0)</f>
        <v>959805DF-0A4C-4FA0-AFE8-23307C1B795E</v>
      </c>
      <c r="D4090" s="34" t="s">
        <v>194</v>
      </c>
      <c r="E4090" t="str">
        <f>VLOOKUP('نهایی براساس سیستم'!D4090,Trade!A:B,2,0)</f>
        <v>8AF9CC35-B938-4976-9C12-F05E1575BF7F</v>
      </c>
      <c r="I4090" t="e">
        <f>VLOOKUP(H4090,Position!A:D,4,0)</f>
        <v>#N/A</v>
      </c>
      <c r="J4090" t="e">
        <f t="shared" si="126"/>
        <v>#N/A</v>
      </c>
      <c r="K4090" t="s">
        <v>4008</v>
      </c>
      <c r="L4090" t="s">
        <v>1882</v>
      </c>
      <c r="M4090" t="s">
        <v>1883</v>
      </c>
      <c r="N4090" t="e">
        <f t="shared" si="127"/>
        <v>#N/A</v>
      </c>
    </row>
    <row r="4091" spans="1:14" hidden="1">
      <c r="A4091" t="s">
        <v>3508</v>
      </c>
      <c r="B4091" t="s">
        <v>3508</v>
      </c>
      <c r="C4091" t="str">
        <f>VLOOKUP(B4091,Sheet6!B:C,2,0)</f>
        <v>F3B31192-22DA-4787-9722-9021EA5BAEF2</v>
      </c>
      <c r="D4091" s="34" t="s">
        <v>194</v>
      </c>
      <c r="E4091" t="str">
        <f>VLOOKUP('نهایی براساس سیستم'!D4091,Trade!A:B,2,0)</f>
        <v>8AF9CC35-B938-4976-9C12-F05E1575BF7F</v>
      </c>
      <c r="I4091" t="e">
        <f>VLOOKUP(H4091,Position!A:D,4,0)</f>
        <v>#N/A</v>
      </c>
      <c r="J4091" t="e">
        <f t="shared" si="126"/>
        <v>#N/A</v>
      </c>
      <c r="K4091" t="s">
        <v>4008</v>
      </c>
      <c r="L4091" t="s">
        <v>1882</v>
      </c>
      <c r="M4091" t="s">
        <v>1883</v>
      </c>
      <c r="N4091" t="e">
        <f t="shared" si="127"/>
        <v>#N/A</v>
      </c>
    </row>
    <row r="4092" spans="1:14" hidden="1">
      <c r="A4092" t="s">
        <v>3510</v>
      </c>
      <c r="B4092" t="s">
        <v>3510</v>
      </c>
      <c r="C4092" t="str">
        <f>VLOOKUP(B4092,Sheet6!B:C,2,0)</f>
        <v>35EB022E-8298-49DF-9088-68BC54BE99FC</v>
      </c>
      <c r="D4092" s="34" t="s">
        <v>194</v>
      </c>
      <c r="E4092" t="str">
        <f>VLOOKUP('نهایی براساس سیستم'!D4092,Trade!A:B,2,0)</f>
        <v>8AF9CC35-B938-4976-9C12-F05E1575BF7F</v>
      </c>
      <c r="I4092" t="e">
        <f>VLOOKUP(H4092,Position!A:D,4,0)</f>
        <v>#N/A</v>
      </c>
      <c r="J4092" t="e">
        <f t="shared" si="126"/>
        <v>#N/A</v>
      </c>
      <c r="K4092" t="s">
        <v>4008</v>
      </c>
      <c r="L4092" t="s">
        <v>1882</v>
      </c>
      <c r="M4092" t="s">
        <v>1883</v>
      </c>
      <c r="N4092" t="e">
        <f t="shared" si="127"/>
        <v>#N/A</v>
      </c>
    </row>
    <row r="4093" spans="1:14" hidden="1">
      <c r="A4093" t="s">
        <v>3512</v>
      </c>
      <c r="B4093" t="s">
        <v>3512</v>
      </c>
      <c r="C4093" t="str">
        <f>VLOOKUP(B4093,Sheet6!B:C,2,0)</f>
        <v>E7404EB0-CE69-45FF-B13C-187FFE65725A</v>
      </c>
      <c r="D4093" s="34" t="s">
        <v>194</v>
      </c>
      <c r="E4093" t="str">
        <f>VLOOKUP('نهایی براساس سیستم'!D4093,Trade!A:B,2,0)</f>
        <v>8AF9CC35-B938-4976-9C12-F05E1575BF7F</v>
      </c>
      <c r="I4093" t="e">
        <f>VLOOKUP(H4093,Position!A:D,4,0)</f>
        <v>#N/A</v>
      </c>
      <c r="J4093" t="e">
        <f t="shared" si="126"/>
        <v>#N/A</v>
      </c>
      <c r="K4093" t="s">
        <v>4008</v>
      </c>
      <c r="L4093" t="s">
        <v>1882</v>
      </c>
      <c r="M4093" t="s">
        <v>1883</v>
      </c>
      <c r="N4093" t="e">
        <f t="shared" si="127"/>
        <v>#N/A</v>
      </c>
    </row>
    <row r="4094" spans="1:14" hidden="1">
      <c r="A4094" t="s">
        <v>3514</v>
      </c>
      <c r="B4094" t="s">
        <v>3514</v>
      </c>
      <c r="C4094" t="str">
        <f>VLOOKUP(B4094,Sheet6!B:C,2,0)</f>
        <v>E4E0F985-39E3-4F34-AE2A-5CD6C5E5A21A</v>
      </c>
      <c r="D4094" s="34" t="s">
        <v>194</v>
      </c>
      <c r="E4094" t="str">
        <f>VLOOKUP('نهایی براساس سیستم'!D4094,Trade!A:B,2,0)</f>
        <v>8AF9CC35-B938-4976-9C12-F05E1575BF7F</v>
      </c>
      <c r="I4094" t="e">
        <f>VLOOKUP(H4094,Position!A:D,4,0)</f>
        <v>#N/A</v>
      </c>
      <c r="J4094" t="e">
        <f t="shared" si="126"/>
        <v>#N/A</v>
      </c>
      <c r="K4094" t="s">
        <v>4008</v>
      </c>
      <c r="L4094" t="s">
        <v>1882</v>
      </c>
      <c r="M4094" t="s">
        <v>1883</v>
      </c>
      <c r="N4094" t="e">
        <f t="shared" si="127"/>
        <v>#N/A</v>
      </c>
    </row>
    <row r="4095" spans="1:14" hidden="1">
      <c r="A4095" t="s">
        <v>140</v>
      </c>
      <c r="B4095" t="s">
        <v>139</v>
      </c>
      <c r="C4095" t="str">
        <f>VLOOKUP(B4095,Sheet6!B:C,2,0)</f>
        <v>18830DC6-4037-4084-9FB2-E0F25DA60B9D</v>
      </c>
      <c r="D4095" s="34" t="s">
        <v>194</v>
      </c>
      <c r="E4095" t="str">
        <f>VLOOKUP('نهایی براساس سیستم'!D4095,Trade!A:B,2,0)</f>
        <v>8AF9CC35-B938-4976-9C12-F05E1575BF7F</v>
      </c>
      <c r="I4095" t="e">
        <f>VLOOKUP(H4095,Position!A:D,4,0)</f>
        <v>#N/A</v>
      </c>
      <c r="J4095" t="e">
        <f t="shared" si="126"/>
        <v>#N/A</v>
      </c>
      <c r="K4095" t="s">
        <v>4008</v>
      </c>
      <c r="L4095" t="s">
        <v>1882</v>
      </c>
      <c r="M4095" t="s">
        <v>1883</v>
      </c>
      <c r="N4095" t="e">
        <f t="shared" si="127"/>
        <v>#N/A</v>
      </c>
    </row>
    <row r="4096" spans="1:14" hidden="1">
      <c r="A4096" t="s">
        <v>3517</v>
      </c>
      <c r="B4096" t="s">
        <v>276</v>
      </c>
      <c r="C4096" t="str">
        <f>VLOOKUP(B4096,Sheet6!B:C,2,0)</f>
        <v>0FB5CDE5-63DB-4DEF-B4CD-F0224EE4B9CA</v>
      </c>
      <c r="D4096" s="34" t="s">
        <v>194</v>
      </c>
      <c r="E4096" t="str">
        <f>VLOOKUP('نهایی براساس سیستم'!D4096,Trade!A:B,2,0)</f>
        <v>8AF9CC35-B938-4976-9C12-F05E1575BF7F</v>
      </c>
      <c r="I4096" t="e">
        <f>VLOOKUP(H4096,Position!A:D,4,0)</f>
        <v>#N/A</v>
      </c>
      <c r="J4096" t="e">
        <f t="shared" si="126"/>
        <v>#N/A</v>
      </c>
      <c r="K4096" t="s">
        <v>4008</v>
      </c>
      <c r="L4096" t="s">
        <v>1882</v>
      </c>
      <c r="M4096" t="s">
        <v>1883</v>
      </c>
      <c r="N4096" t="e">
        <f t="shared" si="127"/>
        <v>#N/A</v>
      </c>
    </row>
    <row r="4097" spans="1:14" hidden="1">
      <c r="A4097" t="s">
        <v>39</v>
      </c>
      <c r="B4097" t="s">
        <v>38</v>
      </c>
      <c r="C4097" t="str">
        <f>VLOOKUP(B4097,Sheet6!B:C,2,0)</f>
        <v>1692FCF8-3C62-4286-858C-23A135DD0897</v>
      </c>
      <c r="D4097" s="34" t="s">
        <v>194</v>
      </c>
      <c r="E4097" t="str">
        <f>VLOOKUP('نهایی براساس سیستم'!D4097,Trade!A:B,2,0)</f>
        <v>8AF9CC35-B938-4976-9C12-F05E1575BF7F</v>
      </c>
      <c r="I4097" t="e">
        <f>VLOOKUP(H4097,Position!A:D,4,0)</f>
        <v>#N/A</v>
      </c>
      <c r="J4097" t="e">
        <f t="shared" si="126"/>
        <v>#N/A</v>
      </c>
      <c r="K4097" t="s">
        <v>4008</v>
      </c>
      <c r="L4097" t="s">
        <v>1882</v>
      </c>
      <c r="M4097" t="s">
        <v>1883</v>
      </c>
      <c r="N4097" t="e">
        <f t="shared" si="127"/>
        <v>#N/A</v>
      </c>
    </row>
    <row r="4098" spans="1:14" hidden="1">
      <c r="A4098" t="s">
        <v>3520</v>
      </c>
      <c r="B4098" t="s">
        <v>3520</v>
      </c>
      <c r="C4098" t="str">
        <f>VLOOKUP(B4098,Sheet6!B:C,2,0)</f>
        <v>7718118F-5172-4BCE-8F49-F03D4EB74BF5</v>
      </c>
      <c r="D4098" s="34" t="s">
        <v>194</v>
      </c>
      <c r="E4098" t="str">
        <f>VLOOKUP('نهایی براساس سیستم'!D4098,Trade!A:B,2,0)</f>
        <v>8AF9CC35-B938-4976-9C12-F05E1575BF7F</v>
      </c>
      <c r="I4098" t="e">
        <f>VLOOKUP(H4098,Position!A:D,4,0)</f>
        <v>#N/A</v>
      </c>
      <c r="J4098" t="e">
        <f t="shared" si="126"/>
        <v>#N/A</v>
      </c>
      <c r="K4098" t="s">
        <v>4008</v>
      </c>
      <c r="L4098" t="s">
        <v>1882</v>
      </c>
      <c r="M4098" t="s">
        <v>1883</v>
      </c>
      <c r="N4098" t="e">
        <f t="shared" si="127"/>
        <v>#N/A</v>
      </c>
    </row>
    <row r="4099" spans="1:14" hidden="1">
      <c r="A4099" t="s">
        <v>3522</v>
      </c>
      <c r="B4099" t="s">
        <v>3522</v>
      </c>
      <c r="C4099" t="str">
        <f>VLOOKUP(B4099,Sheet6!B:C,2,0)</f>
        <v>165905AA-DEB9-4061-BB54-B8FDE478B989</v>
      </c>
      <c r="D4099" s="34" t="s">
        <v>194</v>
      </c>
      <c r="E4099" t="str">
        <f>VLOOKUP('نهایی براساس سیستم'!D4099,Trade!A:B,2,0)</f>
        <v>8AF9CC35-B938-4976-9C12-F05E1575BF7F</v>
      </c>
      <c r="I4099" t="e">
        <f>VLOOKUP(H4099,Position!A:D,4,0)</f>
        <v>#N/A</v>
      </c>
      <c r="J4099" t="e">
        <f t="shared" ref="J4099:J4162" si="128">I4099&amp;"'"</f>
        <v>#N/A</v>
      </c>
      <c r="K4099" t="s">
        <v>4008</v>
      </c>
      <c r="L4099" t="s">
        <v>1882</v>
      </c>
      <c r="M4099" t="s">
        <v>1883</v>
      </c>
      <c r="N4099" t="e">
        <f t="shared" ref="N4099:N4162" si="129">K4099&amp;""&amp;C4099&amp;""&amp;L4099&amp;""&amp;E4099&amp;""&amp;M4099&amp;""&amp;J4099&amp;"--"&amp;B4099&amp;"-"&amp;D4099&amp;"-"&amp;H4099</f>
        <v>#N/A</v>
      </c>
    </row>
    <row r="4100" spans="1:14" hidden="1">
      <c r="A4100" t="s">
        <v>3524</v>
      </c>
      <c r="B4100" t="s">
        <v>3524</v>
      </c>
      <c r="C4100" t="str">
        <f>VLOOKUP(B4100,Sheet6!B:C,2,0)</f>
        <v>33DDAE56-B316-484E-B4AA-970A6D00E194</v>
      </c>
      <c r="D4100" s="34" t="s">
        <v>194</v>
      </c>
      <c r="E4100" t="str">
        <f>VLOOKUP('نهایی براساس سیستم'!D4100,Trade!A:B,2,0)</f>
        <v>8AF9CC35-B938-4976-9C12-F05E1575BF7F</v>
      </c>
      <c r="I4100" t="e">
        <f>VLOOKUP(H4100,Position!A:D,4,0)</f>
        <v>#N/A</v>
      </c>
      <c r="J4100" t="e">
        <f t="shared" si="128"/>
        <v>#N/A</v>
      </c>
      <c r="K4100" t="s">
        <v>4008</v>
      </c>
      <c r="L4100" t="s">
        <v>1882</v>
      </c>
      <c r="M4100" t="s">
        <v>1883</v>
      </c>
      <c r="N4100" t="e">
        <f t="shared" si="129"/>
        <v>#N/A</v>
      </c>
    </row>
    <row r="4101" spans="1:14" hidden="1">
      <c r="A4101" t="s">
        <v>3526</v>
      </c>
      <c r="B4101" t="s">
        <v>3526</v>
      </c>
      <c r="C4101" t="str">
        <f>VLOOKUP(B4101,Sheet6!B:C,2,0)</f>
        <v>80C14D25-1689-4C96-AC80-E1E6FE3D91C3</v>
      </c>
      <c r="D4101" s="34" t="s">
        <v>194</v>
      </c>
      <c r="E4101" t="str">
        <f>VLOOKUP('نهایی براساس سیستم'!D4101,Trade!A:B,2,0)</f>
        <v>8AF9CC35-B938-4976-9C12-F05E1575BF7F</v>
      </c>
      <c r="I4101" t="e">
        <f>VLOOKUP(H4101,Position!A:D,4,0)</f>
        <v>#N/A</v>
      </c>
      <c r="J4101" t="e">
        <f t="shared" si="128"/>
        <v>#N/A</v>
      </c>
      <c r="K4101" t="s">
        <v>4008</v>
      </c>
      <c r="L4101" t="s">
        <v>1882</v>
      </c>
      <c r="M4101" t="s">
        <v>1883</v>
      </c>
      <c r="N4101" t="e">
        <f t="shared" si="129"/>
        <v>#N/A</v>
      </c>
    </row>
    <row r="4102" spans="1:14" hidden="1">
      <c r="A4102" t="s">
        <v>3528</v>
      </c>
      <c r="B4102" t="s">
        <v>3528</v>
      </c>
      <c r="C4102" t="str">
        <f>VLOOKUP(B4102,Sheet6!B:C,2,0)</f>
        <v>BADDF65F-C710-467D-8CA5-606090DD2910</v>
      </c>
      <c r="D4102" s="34" t="s">
        <v>194</v>
      </c>
      <c r="E4102" t="str">
        <f>VLOOKUP('نهایی براساس سیستم'!D4102,Trade!A:B,2,0)</f>
        <v>8AF9CC35-B938-4976-9C12-F05E1575BF7F</v>
      </c>
      <c r="I4102" t="e">
        <f>VLOOKUP(H4102,Position!A:D,4,0)</f>
        <v>#N/A</v>
      </c>
      <c r="J4102" t="e">
        <f t="shared" si="128"/>
        <v>#N/A</v>
      </c>
      <c r="K4102" t="s">
        <v>4008</v>
      </c>
      <c r="L4102" t="s">
        <v>1882</v>
      </c>
      <c r="M4102" t="s">
        <v>1883</v>
      </c>
      <c r="N4102" t="e">
        <f t="shared" si="129"/>
        <v>#N/A</v>
      </c>
    </row>
    <row r="4103" spans="1:14" hidden="1">
      <c r="A4103" t="s">
        <v>3530</v>
      </c>
      <c r="B4103" t="s">
        <v>3530</v>
      </c>
      <c r="C4103" t="str">
        <f>VLOOKUP(B4103,Sheet6!B:C,2,0)</f>
        <v>82FC629E-B0C3-45D7-A2D3-ADDE5C70F9C4</v>
      </c>
      <c r="D4103" s="34" t="s">
        <v>194</v>
      </c>
      <c r="E4103" t="str">
        <f>VLOOKUP('نهایی براساس سیستم'!D4103,Trade!A:B,2,0)</f>
        <v>8AF9CC35-B938-4976-9C12-F05E1575BF7F</v>
      </c>
      <c r="I4103" t="e">
        <f>VLOOKUP(H4103,Position!A:D,4,0)</f>
        <v>#N/A</v>
      </c>
      <c r="J4103" t="e">
        <f t="shared" si="128"/>
        <v>#N/A</v>
      </c>
      <c r="K4103" t="s">
        <v>4008</v>
      </c>
      <c r="L4103" t="s">
        <v>1882</v>
      </c>
      <c r="M4103" t="s">
        <v>1883</v>
      </c>
      <c r="N4103" t="e">
        <f t="shared" si="129"/>
        <v>#N/A</v>
      </c>
    </row>
    <row r="4104" spans="1:14" hidden="1">
      <c r="A4104" t="s">
        <v>3532</v>
      </c>
      <c r="B4104" t="s">
        <v>279</v>
      </c>
      <c r="C4104" t="str">
        <f>VLOOKUP(B4104,Sheet6!B:C,2,0)</f>
        <v>28B27C2B-FD6D-4AE3-9CB3-C725B000BB66</v>
      </c>
      <c r="D4104" s="34" t="s">
        <v>194</v>
      </c>
      <c r="E4104" t="str">
        <f>VLOOKUP('نهایی براساس سیستم'!D4104,Trade!A:B,2,0)</f>
        <v>8AF9CC35-B938-4976-9C12-F05E1575BF7F</v>
      </c>
      <c r="I4104" t="e">
        <f>VLOOKUP(H4104,Position!A:D,4,0)</f>
        <v>#N/A</v>
      </c>
      <c r="J4104" t="e">
        <f t="shared" si="128"/>
        <v>#N/A</v>
      </c>
      <c r="K4104" t="s">
        <v>4008</v>
      </c>
      <c r="L4104" t="s">
        <v>1882</v>
      </c>
      <c r="M4104" t="s">
        <v>1883</v>
      </c>
      <c r="N4104" t="e">
        <f t="shared" si="129"/>
        <v>#N/A</v>
      </c>
    </row>
    <row r="4105" spans="1:14" hidden="1">
      <c r="A4105" t="s">
        <v>31</v>
      </c>
      <c r="B4105" t="s">
        <v>30</v>
      </c>
      <c r="C4105" t="str">
        <f>VLOOKUP(B4105,Sheet6!B:C,2,0)</f>
        <v>0237A903-65E7-4408-8257-10ECD4FF27A2</v>
      </c>
      <c r="D4105" s="34" t="s">
        <v>194</v>
      </c>
      <c r="E4105" t="str">
        <f>VLOOKUP('نهایی براساس سیستم'!D4105,Trade!A:B,2,0)</f>
        <v>8AF9CC35-B938-4976-9C12-F05E1575BF7F</v>
      </c>
      <c r="I4105" t="e">
        <f>VLOOKUP(H4105,Position!A:D,4,0)</f>
        <v>#N/A</v>
      </c>
      <c r="J4105" t="e">
        <f t="shared" si="128"/>
        <v>#N/A</v>
      </c>
      <c r="K4105" t="s">
        <v>4008</v>
      </c>
      <c r="L4105" t="s">
        <v>1882</v>
      </c>
      <c r="M4105" t="s">
        <v>1883</v>
      </c>
      <c r="N4105" t="e">
        <f t="shared" si="129"/>
        <v>#N/A</v>
      </c>
    </row>
    <row r="4106" spans="1:14" hidden="1">
      <c r="A4106" t="s">
        <v>3535</v>
      </c>
      <c r="B4106" t="s">
        <v>3535</v>
      </c>
      <c r="C4106" t="str">
        <f>VLOOKUP(B4106,Sheet6!B:C,2,0)</f>
        <v>CD732C4D-74AF-4F6E-B887-9ABB21D731FD</v>
      </c>
      <c r="D4106" s="34" t="s">
        <v>194</v>
      </c>
      <c r="E4106" t="str">
        <f>VLOOKUP('نهایی براساس سیستم'!D4106,Trade!A:B,2,0)</f>
        <v>8AF9CC35-B938-4976-9C12-F05E1575BF7F</v>
      </c>
      <c r="I4106" t="e">
        <f>VLOOKUP(H4106,Position!A:D,4,0)</f>
        <v>#N/A</v>
      </c>
      <c r="J4106" t="e">
        <f t="shared" si="128"/>
        <v>#N/A</v>
      </c>
      <c r="K4106" t="s">
        <v>4008</v>
      </c>
      <c r="L4106" t="s">
        <v>1882</v>
      </c>
      <c r="M4106" t="s">
        <v>1883</v>
      </c>
      <c r="N4106" t="e">
        <f t="shared" si="129"/>
        <v>#N/A</v>
      </c>
    </row>
    <row r="4107" spans="1:14" hidden="1">
      <c r="A4107" t="s">
        <v>3537</v>
      </c>
      <c r="B4107" t="s">
        <v>3537</v>
      </c>
      <c r="C4107" t="str">
        <f>VLOOKUP(B4107,Sheet6!B:C,2,0)</f>
        <v>C5259A2A-F000-4BA2-ADCB-86D4F5347A5B</v>
      </c>
      <c r="D4107" s="34" t="s">
        <v>194</v>
      </c>
      <c r="E4107" t="str">
        <f>VLOOKUP('نهایی براساس سیستم'!D4107,Trade!A:B,2,0)</f>
        <v>8AF9CC35-B938-4976-9C12-F05E1575BF7F</v>
      </c>
      <c r="I4107" t="e">
        <f>VLOOKUP(H4107,Position!A:D,4,0)</f>
        <v>#N/A</v>
      </c>
      <c r="J4107" t="e">
        <f t="shared" si="128"/>
        <v>#N/A</v>
      </c>
      <c r="K4107" t="s">
        <v>4008</v>
      </c>
      <c r="L4107" t="s">
        <v>1882</v>
      </c>
      <c r="M4107" t="s">
        <v>1883</v>
      </c>
      <c r="N4107" t="e">
        <f t="shared" si="129"/>
        <v>#N/A</v>
      </c>
    </row>
    <row r="4108" spans="1:14" hidden="1">
      <c r="A4108" t="s">
        <v>3539</v>
      </c>
      <c r="B4108" t="s">
        <v>3539</v>
      </c>
      <c r="C4108" t="str">
        <f>VLOOKUP(B4108,Sheet6!B:C,2,0)</f>
        <v>5CD4B74B-176B-4938-B3C9-0450FBF2306B</v>
      </c>
      <c r="D4108" s="34" t="s">
        <v>194</v>
      </c>
      <c r="E4108" t="str">
        <f>VLOOKUP('نهایی براساس سیستم'!D4108,Trade!A:B,2,0)</f>
        <v>8AF9CC35-B938-4976-9C12-F05E1575BF7F</v>
      </c>
      <c r="I4108" t="e">
        <f>VLOOKUP(H4108,Position!A:D,4,0)</f>
        <v>#N/A</v>
      </c>
      <c r="J4108" t="e">
        <f t="shared" si="128"/>
        <v>#N/A</v>
      </c>
      <c r="K4108" t="s">
        <v>4008</v>
      </c>
      <c r="L4108" t="s">
        <v>1882</v>
      </c>
      <c r="M4108" t="s">
        <v>1883</v>
      </c>
      <c r="N4108" t="e">
        <f t="shared" si="129"/>
        <v>#N/A</v>
      </c>
    </row>
    <row r="4109" spans="1:14" hidden="1">
      <c r="A4109" t="s">
        <v>3541</v>
      </c>
      <c r="B4109" t="s">
        <v>3541</v>
      </c>
      <c r="C4109" t="str">
        <f>VLOOKUP(B4109,Sheet6!B:C,2,0)</f>
        <v>439E0011-7D1B-4C54-AB65-580E12562E1B</v>
      </c>
      <c r="D4109" s="34" t="s">
        <v>194</v>
      </c>
      <c r="E4109" t="str">
        <f>VLOOKUP('نهایی براساس سیستم'!D4109,Trade!A:B,2,0)</f>
        <v>8AF9CC35-B938-4976-9C12-F05E1575BF7F</v>
      </c>
      <c r="I4109" t="e">
        <f>VLOOKUP(H4109,Position!A:D,4,0)</f>
        <v>#N/A</v>
      </c>
      <c r="J4109" t="e">
        <f t="shared" si="128"/>
        <v>#N/A</v>
      </c>
      <c r="K4109" t="s">
        <v>4008</v>
      </c>
      <c r="L4109" t="s">
        <v>1882</v>
      </c>
      <c r="M4109" t="s">
        <v>1883</v>
      </c>
      <c r="N4109" t="e">
        <f t="shared" si="129"/>
        <v>#N/A</v>
      </c>
    </row>
    <row r="4110" spans="1:14" hidden="1">
      <c r="A4110" t="s">
        <v>3543</v>
      </c>
      <c r="B4110" t="s">
        <v>3543</v>
      </c>
      <c r="C4110" t="str">
        <f>VLOOKUP(B4110,Sheet6!B:C,2,0)</f>
        <v>94A5CA71-736D-41C1-B2EB-EF6AF002E50D</v>
      </c>
      <c r="D4110" s="34" t="s">
        <v>194</v>
      </c>
      <c r="E4110" t="str">
        <f>VLOOKUP('نهایی براساس سیستم'!D4110,Trade!A:B,2,0)</f>
        <v>8AF9CC35-B938-4976-9C12-F05E1575BF7F</v>
      </c>
      <c r="I4110" t="e">
        <f>VLOOKUP(H4110,Position!A:D,4,0)</f>
        <v>#N/A</v>
      </c>
      <c r="J4110" t="e">
        <f t="shared" si="128"/>
        <v>#N/A</v>
      </c>
      <c r="K4110" t="s">
        <v>4008</v>
      </c>
      <c r="L4110" t="s">
        <v>1882</v>
      </c>
      <c r="M4110" t="s">
        <v>1883</v>
      </c>
      <c r="N4110" t="e">
        <f t="shared" si="129"/>
        <v>#N/A</v>
      </c>
    </row>
    <row r="4111" spans="1:14" hidden="1">
      <c r="A4111" t="s">
        <v>3545</v>
      </c>
      <c r="B4111" t="s">
        <v>3545</v>
      </c>
      <c r="C4111" t="str">
        <f>VLOOKUP(B4111,Sheet6!B:C,2,0)</f>
        <v>40657003-1992-4E24-B6C8-E3C9860153F5</v>
      </c>
      <c r="D4111" s="34" t="s">
        <v>194</v>
      </c>
      <c r="E4111" t="str">
        <f>VLOOKUP('نهایی براساس سیستم'!D4111,Trade!A:B,2,0)</f>
        <v>8AF9CC35-B938-4976-9C12-F05E1575BF7F</v>
      </c>
      <c r="I4111" t="e">
        <f>VLOOKUP(H4111,Position!A:D,4,0)</f>
        <v>#N/A</v>
      </c>
      <c r="J4111" t="e">
        <f t="shared" si="128"/>
        <v>#N/A</v>
      </c>
      <c r="K4111" t="s">
        <v>4008</v>
      </c>
      <c r="L4111" t="s">
        <v>1882</v>
      </c>
      <c r="M4111" t="s">
        <v>1883</v>
      </c>
      <c r="N4111" t="e">
        <f t="shared" si="129"/>
        <v>#N/A</v>
      </c>
    </row>
    <row r="4112" spans="1:14" hidden="1">
      <c r="A4112" t="s">
        <v>3547</v>
      </c>
      <c r="B4112" t="s">
        <v>3547</v>
      </c>
      <c r="C4112" t="str">
        <f>VLOOKUP(B4112,Sheet6!B:C,2,0)</f>
        <v>02F37CDC-1D26-43A7-9822-5497392AAFDF</v>
      </c>
      <c r="D4112" s="34" t="s">
        <v>194</v>
      </c>
      <c r="E4112" t="str">
        <f>VLOOKUP('نهایی براساس سیستم'!D4112,Trade!A:B,2,0)</f>
        <v>8AF9CC35-B938-4976-9C12-F05E1575BF7F</v>
      </c>
      <c r="I4112" t="e">
        <f>VLOOKUP(H4112,Position!A:D,4,0)</f>
        <v>#N/A</v>
      </c>
      <c r="J4112" t="e">
        <f t="shared" si="128"/>
        <v>#N/A</v>
      </c>
      <c r="K4112" t="s">
        <v>4008</v>
      </c>
      <c r="L4112" t="s">
        <v>1882</v>
      </c>
      <c r="M4112" t="s">
        <v>1883</v>
      </c>
      <c r="N4112" t="e">
        <f t="shared" si="129"/>
        <v>#N/A</v>
      </c>
    </row>
    <row r="4113" spans="1:14" hidden="1">
      <c r="A4113" t="s">
        <v>3549</v>
      </c>
      <c r="B4113" t="s">
        <v>3549</v>
      </c>
      <c r="C4113" t="str">
        <f>VLOOKUP(B4113,Sheet6!B:C,2,0)</f>
        <v>EAE24B82-8DFB-4688-85EB-BC74D58E002D</v>
      </c>
      <c r="D4113" s="34" t="s">
        <v>194</v>
      </c>
      <c r="E4113" t="str">
        <f>VLOOKUP('نهایی براساس سیستم'!D4113,Trade!A:B,2,0)</f>
        <v>8AF9CC35-B938-4976-9C12-F05E1575BF7F</v>
      </c>
      <c r="I4113" t="e">
        <f>VLOOKUP(H4113,Position!A:D,4,0)</f>
        <v>#N/A</v>
      </c>
      <c r="J4113" t="e">
        <f t="shared" si="128"/>
        <v>#N/A</v>
      </c>
      <c r="K4113" t="s">
        <v>4008</v>
      </c>
      <c r="L4113" t="s">
        <v>1882</v>
      </c>
      <c r="M4113" t="s">
        <v>1883</v>
      </c>
      <c r="N4113" t="e">
        <f t="shared" si="129"/>
        <v>#N/A</v>
      </c>
    </row>
    <row r="4114" spans="1:14" hidden="1">
      <c r="A4114" t="s">
        <v>3551</v>
      </c>
      <c r="B4114" t="s">
        <v>3551</v>
      </c>
      <c r="C4114" t="str">
        <f>VLOOKUP(B4114,Sheet6!B:C,2,0)</f>
        <v>EEF64DE3-C435-467A-A34E-71346F960F18</v>
      </c>
      <c r="D4114" s="34" t="s">
        <v>194</v>
      </c>
      <c r="E4114" t="str">
        <f>VLOOKUP('نهایی براساس سیستم'!D4114,Trade!A:B,2,0)</f>
        <v>8AF9CC35-B938-4976-9C12-F05E1575BF7F</v>
      </c>
      <c r="I4114" t="e">
        <f>VLOOKUP(H4114,Position!A:D,4,0)</f>
        <v>#N/A</v>
      </c>
      <c r="J4114" t="e">
        <f t="shared" si="128"/>
        <v>#N/A</v>
      </c>
      <c r="K4114" t="s">
        <v>4008</v>
      </c>
      <c r="L4114" t="s">
        <v>1882</v>
      </c>
      <c r="M4114" t="s">
        <v>1883</v>
      </c>
      <c r="N4114" t="e">
        <f t="shared" si="129"/>
        <v>#N/A</v>
      </c>
    </row>
    <row r="4115" spans="1:14" hidden="1">
      <c r="A4115" t="s">
        <v>3553</v>
      </c>
      <c r="B4115" t="s">
        <v>3553</v>
      </c>
      <c r="C4115" t="str">
        <f>VLOOKUP(B4115,Sheet6!B:C,2,0)</f>
        <v>6A0D39B1-3D27-4001-A172-C9BA95D410C6</v>
      </c>
      <c r="D4115" s="34" t="s">
        <v>194</v>
      </c>
      <c r="E4115" t="str">
        <f>VLOOKUP('نهایی براساس سیستم'!D4115,Trade!A:B,2,0)</f>
        <v>8AF9CC35-B938-4976-9C12-F05E1575BF7F</v>
      </c>
      <c r="I4115" t="e">
        <f>VLOOKUP(H4115,Position!A:D,4,0)</f>
        <v>#N/A</v>
      </c>
      <c r="J4115" t="e">
        <f t="shared" si="128"/>
        <v>#N/A</v>
      </c>
      <c r="K4115" t="s">
        <v>4008</v>
      </c>
      <c r="L4115" t="s">
        <v>1882</v>
      </c>
      <c r="M4115" t="s">
        <v>1883</v>
      </c>
      <c r="N4115" t="e">
        <f t="shared" si="129"/>
        <v>#N/A</v>
      </c>
    </row>
    <row r="4116" spans="1:14" hidden="1">
      <c r="A4116" t="s">
        <v>3555</v>
      </c>
      <c r="B4116" t="s">
        <v>3555</v>
      </c>
      <c r="C4116" t="str">
        <f>VLOOKUP(B4116,Sheet6!B:C,2,0)</f>
        <v>A0AC43A3-0BE0-447A-B9EA-1C18B8714EFD</v>
      </c>
      <c r="D4116" s="34" t="s">
        <v>194</v>
      </c>
      <c r="E4116" t="str">
        <f>VLOOKUP('نهایی براساس سیستم'!D4116,Trade!A:B,2,0)</f>
        <v>8AF9CC35-B938-4976-9C12-F05E1575BF7F</v>
      </c>
      <c r="I4116" t="e">
        <f>VLOOKUP(H4116,Position!A:D,4,0)</f>
        <v>#N/A</v>
      </c>
      <c r="J4116" t="e">
        <f t="shared" si="128"/>
        <v>#N/A</v>
      </c>
      <c r="K4116" t="s">
        <v>4008</v>
      </c>
      <c r="L4116" t="s">
        <v>1882</v>
      </c>
      <c r="M4116" t="s">
        <v>1883</v>
      </c>
      <c r="N4116" t="e">
        <f t="shared" si="129"/>
        <v>#N/A</v>
      </c>
    </row>
    <row r="4117" spans="1:14" hidden="1">
      <c r="A4117" t="s">
        <v>3557</v>
      </c>
      <c r="B4117" t="s">
        <v>3557</v>
      </c>
      <c r="C4117" t="str">
        <f>VLOOKUP(B4117,Sheet6!B:C,2,0)</f>
        <v>BD833F63-3244-4528-8CC8-6972EAE3BED1</v>
      </c>
      <c r="D4117" s="34" t="s">
        <v>194</v>
      </c>
      <c r="E4117" t="str">
        <f>VLOOKUP('نهایی براساس سیستم'!D4117,Trade!A:B,2,0)</f>
        <v>8AF9CC35-B938-4976-9C12-F05E1575BF7F</v>
      </c>
      <c r="I4117" t="e">
        <f>VLOOKUP(H4117,Position!A:D,4,0)</f>
        <v>#N/A</v>
      </c>
      <c r="J4117" t="e">
        <f t="shared" si="128"/>
        <v>#N/A</v>
      </c>
      <c r="K4117" t="s">
        <v>4008</v>
      </c>
      <c r="L4117" t="s">
        <v>1882</v>
      </c>
      <c r="M4117" t="s">
        <v>1883</v>
      </c>
      <c r="N4117" t="e">
        <f t="shared" si="129"/>
        <v>#N/A</v>
      </c>
    </row>
    <row r="4118" spans="1:14" hidden="1">
      <c r="A4118" t="s">
        <v>3559</v>
      </c>
      <c r="B4118" t="s">
        <v>3559</v>
      </c>
      <c r="C4118" t="str">
        <f>VLOOKUP(B4118,Sheet6!B:C,2,0)</f>
        <v>FC27F756-A95D-4DFB-8203-0242BC723807</v>
      </c>
      <c r="D4118" s="34" t="s">
        <v>194</v>
      </c>
      <c r="E4118" t="str">
        <f>VLOOKUP('نهایی براساس سیستم'!D4118,Trade!A:B,2,0)</f>
        <v>8AF9CC35-B938-4976-9C12-F05E1575BF7F</v>
      </c>
      <c r="I4118" t="e">
        <f>VLOOKUP(H4118,Position!A:D,4,0)</f>
        <v>#N/A</v>
      </c>
      <c r="J4118" t="e">
        <f t="shared" si="128"/>
        <v>#N/A</v>
      </c>
      <c r="K4118" t="s">
        <v>4008</v>
      </c>
      <c r="L4118" t="s">
        <v>1882</v>
      </c>
      <c r="M4118" t="s">
        <v>1883</v>
      </c>
      <c r="N4118" t="e">
        <f t="shared" si="129"/>
        <v>#N/A</v>
      </c>
    </row>
    <row r="4119" spans="1:14" hidden="1">
      <c r="A4119" t="s">
        <v>3561</v>
      </c>
      <c r="B4119" t="s">
        <v>3561</v>
      </c>
      <c r="C4119" t="str">
        <f>VLOOKUP(B4119,Sheet6!B:C,2,0)</f>
        <v>B1625B20-FC74-4A35-AE84-9379415F1B91</v>
      </c>
      <c r="D4119" s="34" t="s">
        <v>194</v>
      </c>
      <c r="E4119" t="str">
        <f>VLOOKUP('نهایی براساس سیستم'!D4119,Trade!A:B,2,0)</f>
        <v>8AF9CC35-B938-4976-9C12-F05E1575BF7F</v>
      </c>
      <c r="I4119" t="e">
        <f>VLOOKUP(H4119,Position!A:D,4,0)</f>
        <v>#N/A</v>
      </c>
      <c r="J4119" t="e">
        <f t="shared" si="128"/>
        <v>#N/A</v>
      </c>
      <c r="K4119" t="s">
        <v>4008</v>
      </c>
      <c r="L4119" t="s">
        <v>1882</v>
      </c>
      <c r="M4119" t="s">
        <v>1883</v>
      </c>
      <c r="N4119" t="e">
        <f t="shared" si="129"/>
        <v>#N/A</v>
      </c>
    </row>
    <row r="4120" spans="1:14" hidden="1">
      <c r="A4120" t="s">
        <v>3563</v>
      </c>
      <c r="B4120" t="s">
        <v>3563</v>
      </c>
      <c r="C4120" t="str">
        <f>VLOOKUP(B4120,Sheet6!B:C,2,0)</f>
        <v>F785C515-D219-4646-9CB2-0757668287D9</v>
      </c>
      <c r="D4120" s="34" t="s">
        <v>194</v>
      </c>
      <c r="E4120" t="str">
        <f>VLOOKUP('نهایی براساس سیستم'!D4120,Trade!A:B,2,0)</f>
        <v>8AF9CC35-B938-4976-9C12-F05E1575BF7F</v>
      </c>
      <c r="I4120" t="e">
        <f>VLOOKUP(H4120,Position!A:D,4,0)</f>
        <v>#N/A</v>
      </c>
      <c r="J4120" t="e">
        <f t="shared" si="128"/>
        <v>#N/A</v>
      </c>
      <c r="K4120" t="s">
        <v>4008</v>
      </c>
      <c r="L4120" t="s">
        <v>1882</v>
      </c>
      <c r="M4120" t="s">
        <v>1883</v>
      </c>
      <c r="N4120" t="e">
        <f t="shared" si="129"/>
        <v>#N/A</v>
      </c>
    </row>
    <row r="4121" spans="1:14" hidden="1">
      <c r="A4121" t="s">
        <v>3565</v>
      </c>
      <c r="B4121" t="s">
        <v>3565</v>
      </c>
      <c r="C4121" t="str">
        <f>VLOOKUP(B4121,Sheet6!B:C,2,0)</f>
        <v>54F9BAC2-9045-402E-9B23-7160AC1E60C5</v>
      </c>
      <c r="D4121" s="34" t="s">
        <v>194</v>
      </c>
      <c r="E4121" t="str">
        <f>VLOOKUP('نهایی براساس سیستم'!D4121,Trade!A:B,2,0)</f>
        <v>8AF9CC35-B938-4976-9C12-F05E1575BF7F</v>
      </c>
      <c r="I4121" t="e">
        <f>VLOOKUP(H4121,Position!A:D,4,0)</f>
        <v>#N/A</v>
      </c>
      <c r="J4121" t="e">
        <f t="shared" si="128"/>
        <v>#N/A</v>
      </c>
      <c r="K4121" t="s">
        <v>4008</v>
      </c>
      <c r="L4121" t="s">
        <v>1882</v>
      </c>
      <c r="M4121" t="s">
        <v>1883</v>
      </c>
      <c r="N4121" t="e">
        <f t="shared" si="129"/>
        <v>#N/A</v>
      </c>
    </row>
    <row r="4122" spans="1:14" hidden="1">
      <c r="A4122" t="s">
        <v>3567</v>
      </c>
      <c r="B4122" t="s">
        <v>3567</v>
      </c>
      <c r="C4122" t="str">
        <f>VLOOKUP(B4122,Sheet6!B:C,2,0)</f>
        <v>11CD7F49-04D1-4A97-8756-C7F4961288C1</v>
      </c>
      <c r="D4122" s="34" t="s">
        <v>194</v>
      </c>
      <c r="E4122" t="str">
        <f>VLOOKUP('نهایی براساس سیستم'!D4122,Trade!A:B,2,0)</f>
        <v>8AF9CC35-B938-4976-9C12-F05E1575BF7F</v>
      </c>
      <c r="I4122" t="e">
        <f>VLOOKUP(H4122,Position!A:D,4,0)</f>
        <v>#N/A</v>
      </c>
      <c r="J4122" t="e">
        <f t="shared" si="128"/>
        <v>#N/A</v>
      </c>
      <c r="K4122" t="s">
        <v>4008</v>
      </c>
      <c r="L4122" t="s">
        <v>1882</v>
      </c>
      <c r="M4122" t="s">
        <v>1883</v>
      </c>
      <c r="N4122" t="e">
        <f t="shared" si="129"/>
        <v>#N/A</v>
      </c>
    </row>
    <row r="4123" spans="1:14" hidden="1">
      <c r="A4123" t="s">
        <v>3569</v>
      </c>
      <c r="B4123" t="s">
        <v>3569</v>
      </c>
      <c r="C4123" t="str">
        <f>VLOOKUP(B4123,Sheet6!B:C,2,0)</f>
        <v>D988C896-28B5-45C7-901F-ABE17E1CD9D2</v>
      </c>
      <c r="D4123" s="34" t="s">
        <v>194</v>
      </c>
      <c r="E4123" t="str">
        <f>VLOOKUP('نهایی براساس سیستم'!D4123,Trade!A:B,2,0)</f>
        <v>8AF9CC35-B938-4976-9C12-F05E1575BF7F</v>
      </c>
      <c r="I4123" t="e">
        <f>VLOOKUP(H4123,Position!A:D,4,0)</f>
        <v>#N/A</v>
      </c>
      <c r="J4123" t="e">
        <f t="shared" si="128"/>
        <v>#N/A</v>
      </c>
      <c r="K4123" t="s">
        <v>4008</v>
      </c>
      <c r="L4123" t="s">
        <v>1882</v>
      </c>
      <c r="M4123" t="s">
        <v>1883</v>
      </c>
      <c r="N4123" t="e">
        <f t="shared" si="129"/>
        <v>#N/A</v>
      </c>
    </row>
    <row r="4124" spans="1:14" hidden="1">
      <c r="A4124" t="s">
        <v>3571</v>
      </c>
      <c r="B4124" t="s">
        <v>3571</v>
      </c>
      <c r="C4124" t="str">
        <f>VLOOKUP(B4124,Sheet6!B:C,2,0)</f>
        <v>1AC4098C-1857-4C60-8EBD-5CE3F92295B1</v>
      </c>
      <c r="D4124" s="34" t="s">
        <v>194</v>
      </c>
      <c r="E4124" t="str">
        <f>VLOOKUP('نهایی براساس سیستم'!D4124,Trade!A:B,2,0)</f>
        <v>8AF9CC35-B938-4976-9C12-F05E1575BF7F</v>
      </c>
      <c r="I4124" t="e">
        <f>VLOOKUP(H4124,Position!A:D,4,0)</f>
        <v>#N/A</v>
      </c>
      <c r="J4124" t="e">
        <f t="shared" si="128"/>
        <v>#N/A</v>
      </c>
      <c r="K4124" t="s">
        <v>4008</v>
      </c>
      <c r="L4124" t="s">
        <v>1882</v>
      </c>
      <c r="M4124" t="s">
        <v>1883</v>
      </c>
      <c r="N4124" t="e">
        <f t="shared" si="129"/>
        <v>#N/A</v>
      </c>
    </row>
    <row r="4125" spans="1:14" hidden="1">
      <c r="A4125" t="s">
        <v>3573</v>
      </c>
      <c r="B4125" t="s">
        <v>3573</v>
      </c>
      <c r="C4125" t="str">
        <f>VLOOKUP(B4125,Sheet6!B:C,2,0)</f>
        <v>6FCFA87C-1A20-4E01-8B7F-77ECB97F96F4</v>
      </c>
      <c r="D4125" s="34" t="s">
        <v>194</v>
      </c>
      <c r="E4125" t="str">
        <f>VLOOKUP('نهایی براساس سیستم'!D4125,Trade!A:B,2,0)</f>
        <v>8AF9CC35-B938-4976-9C12-F05E1575BF7F</v>
      </c>
      <c r="I4125" t="e">
        <f>VLOOKUP(H4125,Position!A:D,4,0)</f>
        <v>#N/A</v>
      </c>
      <c r="J4125" t="e">
        <f t="shared" si="128"/>
        <v>#N/A</v>
      </c>
      <c r="K4125" t="s">
        <v>4008</v>
      </c>
      <c r="L4125" t="s">
        <v>1882</v>
      </c>
      <c r="M4125" t="s">
        <v>1883</v>
      </c>
      <c r="N4125" t="e">
        <f t="shared" si="129"/>
        <v>#N/A</v>
      </c>
    </row>
    <row r="4126" spans="1:14" hidden="1">
      <c r="A4126" t="s">
        <v>3575</v>
      </c>
      <c r="B4126" t="s">
        <v>3575</v>
      </c>
      <c r="C4126" t="str">
        <f>VLOOKUP(B4126,Sheet6!B:C,2,0)</f>
        <v>75DB78B5-66FC-4E41-B712-7F20F3D59AC8</v>
      </c>
      <c r="D4126" s="34" t="s">
        <v>194</v>
      </c>
      <c r="E4126" t="str">
        <f>VLOOKUP('نهایی براساس سیستم'!D4126,Trade!A:B,2,0)</f>
        <v>8AF9CC35-B938-4976-9C12-F05E1575BF7F</v>
      </c>
      <c r="I4126" t="e">
        <f>VLOOKUP(H4126,Position!A:D,4,0)</f>
        <v>#N/A</v>
      </c>
      <c r="J4126" t="e">
        <f t="shared" si="128"/>
        <v>#N/A</v>
      </c>
      <c r="K4126" t="s">
        <v>4008</v>
      </c>
      <c r="L4126" t="s">
        <v>1882</v>
      </c>
      <c r="M4126" t="s">
        <v>1883</v>
      </c>
      <c r="N4126" t="e">
        <f t="shared" si="129"/>
        <v>#N/A</v>
      </c>
    </row>
    <row r="4127" spans="1:14" hidden="1">
      <c r="A4127" t="s">
        <v>3577</v>
      </c>
      <c r="B4127" t="s">
        <v>3577</v>
      </c>
      <c r="C4127" t="str">
        <f>VLOOKUP(B4127,Sheet6!B:C,2,0)</f>
        <v>7EA96A67-5F10-4940-9435-595AFB221CF7</v>
      </c>
      <c r="D4127" s="34" t="s">
        <v>194</v>
      </c>
      <c r="E4127" t="str">
        <f>VLOOKUP('نهایی براساس سیستم'!D4127,Trade!A:B,2,0)</f>
        <v>8AF9CC35-B938-4976-9C12-F05E1575BF7F</v>
      </c>
      <c r="I4127" t="e">
        <f>VLOOKUP(H4127,Position!A:D,4,0)</f>
        <v>#N/A</v>
      </c>
      <c r="J4127" t="e">
        <f t="shared" si="128"/>
        <v>#N/A</v>
      </c>
      <c r="K4127" t="s">
        <v>4008</v>
      </c>
      <c r="L4127" t="s">
        <v>1882</v>
      </c>
      <c r="M4127" t="s">
        <v>1883</v>
      </c>
      <c r="N4127" t="e">
        <f t="shared" si="129"/>
        <v>#N/A</v>
      </c>
    </row>
    <row r="4128" spans="1:14" hidden="1">
      <c r="A4128" t="s">
        <v>3579</v>
      </c>
      <c r="B4128" t="s">
        <v>3579</v>
      </c>
      <c r="C4128" t="str">
        <f>VLOOKUP(B4128,Sheet6!B:C,2,0)</f>
        <v>3AAC39A2-0957-405C-9ABA-9F0999C6E454</v>
      </c>
      <c r="D4128" s="34" t="s">
        <v>194</v>
      </c>
      <c r="E4128" t="str">
        <f>VLOOKUP('نهایی براساس سیستم'!D4128,Trade!A:B,2,0)</f>
        <v>8AF9CC35-B938-4976-9C12-F05E1575BF7F</v>
      </c>
      <c r="I4128" t="e">
        <f>VLOOKUP(H4128,Position!A:D,4,0)</f>
        <v>#N/A</v>
      </c>
      <c r="J4128" t="e">
        <f t="shared" si="128"/>
        <v>#N/A</v>
      </c>
      <c r="K4128" t="s">
        <v>4008</v>
      </c>
      <c r="L4128" t="s">
        <v>1882</v>
      </c>
      <c r="M4128" t="s">
        <v>1883</v>
      </c>
      <c r="N4128" t="e">
        <f t="shared" si="129"/>
        <v>#N/A</v>
      </c>
    </row>
    <row r="4129" spans="1:14" hidden="1">
      <c r="A4129" t="s">
        <v>3581</v>
      </c>
      <c r="B4129" t="s">
        <v>3581</v>
      </c>
      <c r="C4129" t="str">
        <f>VLOOKUP(B4129,Sheet6!B:C,2,0)</f>
        <v>B1866431-57BD-4FE9-87BD-5763089537E0</v>
      </c>
      <c r="D4129" s="34" t="s">
        <v>194</v>
      </c>
      <c r="E4129" t="str">
        <f>VLOOKUP('نهایی براساس سیستم'!D4129,Trade!A:B,2,0)</f>
        <v>8AF9CC35-B938-4976-9C12-F05E1575BF7F</v>
      </c>
      <c r="I4129" t="e">
        <f>VLOOKUP(H4129,Position!A:D,4,0)</f>
        <v>#N/A</v>
      </c>
      <c r="J4129" t="e">
        <f t="shared" si="128"/>
        <v>#N/A</v>
      </c>
      <c r="K4129" t="s">
        <v>4008</v>
      </c>
      <c r="L4129" t="s">
        <v>1882</v>
      </c>
      <c r="M4129" t="s">
        <v>1883</v>
      </c>
      <c r="N4129" t="e">
        <f t="shared" si="129"/>
        <v>#N/A</v>
      </c>
    </row>
    <row r="4130" spans="1:14" hidden="1">
      <c r="A4130" t="s">
        <v>3583</v>
      </c>
      <c r="B4130" t="s">
        <v>3583</v>
      </c>
      <c r="C4130" t="str">
        <f>VLOOKUP(B4130,Sheet6!B:C,2,0)</f>
        <v>2DE6185E-A8E0-4C21-8B6D-53486F829E34</v>
      </c>
      <c r="D4130" s="34" t="s">
        <v>194</v>
      </c>
      <c r="E4130" t="str">
        <f>VLOOKUP('نهایی براساس سیستم'!D4130,Trade!A:B,2,0)</f>
        <v>8AF9CC35-B938-4976-9C12-F05E1575BF7F</v>
      </c>
      <c r="I4130" t="e">
        <f>VLOOKUP(H4130,Position!A:D,4,0)</f>
        <v>#N/A</v>
      </c>
      <c r="J4130" t="e">
        <f t="shared" si="128"/>
        <v>#N/A</v>
      </c>
      <c r="K4130" t="s">
        <v>4008</v>
      </c>
      <c r="L4130" t="s">
        <v>1882</v>
      </c>
      <c r="M4130" t="s">
        <v>1883</v>
      </c>
      <c r="N4130" t="e">
        <f t="shared" si="129"/>
        <v>#N/A</v>
      </c>
    </row>
    <row r="4131" spans="1:14" hidden="1">
      <c r="A4131" t="s">
        <v>3585</v>
      </c>
      <c r="B4131" t="s">
        <v>3585</v>
      </c>
      <c r="C4131" t="str">
        <f>VLOOKUP(B4131,Sheet6!B:C,2,0)</f>
        <v>7A30B4B6-1E83-482B-8382-22989A207CAB</v>
      </c>
      <c r="D4131" s="34" t="s">
        <v>194</v>
      </c>
      <c r="E4131" t="str">
        <f>VLOOKUP('نهایی براساس سیستم'!D4131,Trade!A:B,2,0)</f>
        <v>8AF9CC35-B938-4976-9C12-F05E1575BF7F</v>
      </c>
      <c r="I4131" t="e">
        <f>VLOOKUP(H4131,Position!A:D,4,0)</f>
        <v>#N/A</v>
      </c>
      <c r="J4131" t="e">
        <f t="shared" si="128"/>
        <v>#N/A</v>
      </c>
      <c r="K4131" t="s">
        <v>4008</v>
      </c>
      <c r="L4131" t="s">
        <v>1882</v>
      </c>
      <c r="M4131" t="s">
        <v>1883</v>
      </c>
      <c r="N4131" t="e">
        <f t="shared" si="129"/>
        <v>#N/A</v>
      </c>
    </row>
    <row r="4132" spans="1:14" hidden="1">
      <c r="A4132" t="s">
        <v>3587</v>
      </c>
      <c r="B4132" t="s">
        <v>3587</v>
      </c>
      <c r="C4132" t="str">
        <f>VLOOKUP(B4132,Sheet6!B:C,2,0)</f>
        <v>B9CAE8AE-B648-44BB-9E8E-E24F7ECEFD5C</v>
      </c>
      <c r="D4132" s="34" t="s">
        <v>194</v>
      </c>
      <c r="E4132" t="str">
        <f>VLOOKUP('نهایی براساس سیستم'!D4132,Trade!A:B,2,0)</f>
        <v>8AF9CC35-B938-4976-9C12-F05E1575BF7F</v>
      </c>
      <c r="I4132" t="e">
        <f>VLOOKUP(H4132,Position!A:D,4,0)</f>
        <v>#N/A</v>
      </c>
      <c r="J4132" t="e">
        <f t="shared" si="128"/>
        <v>#N/A</v>
      </c>
      <c r="K4132" t="s">
        <v>4008</v>
      </c>
      <c r="L4132" t="s">
        <v>1882</v>
      </c>
      <c r="M4132" t="s">
        <v>1883</v>
      </c>
      <c r="N4132" t="e">
        <f t="shared" si="129"/>
        <v>#N/A</v>
      </c>
    </row>
    <row r="4133" spans="1:14" hidden="1">
      <c r="A4133" t="s">
        <v>33</v>
      </c>
      <c r="B4133" t="s">
        <v>32</v>
      </c>
      <c r="C4133" t="str">
        <f>VLOOKUP(B4133,Sheet6!B:C,2,0)</f>
        <v>164D6A19-20CE-4C97-98D7-37C26E8F970F</v>
      </c>
      <c r="D4133" s="34" t="s">
        <v>194</v>
      </c>
      <c r="E4133" t="str">
        <f>VLOOKUP('نهایی براساس سیستم'!D4133,Trade!A:B,2,0)</f>
        <v>8AF9CC35-B938-4976-9C12-F05E1575BF7F</v>
      </c>
      <c r="I4133" t="e">
        <f>VLOOKUP(H4133,Position!A:D,4,0)</f>
        <v>#N/A</v>
      </c>
      <c r="J4133" t="e">
        <f t="shared" si="128"/>
        <v>#N/A</v>
      </c>
      <c r="K4133" t="s">
        <v>4008</v>
      </c>
      <c r="L4133" t="s">
        <v>1882</v>
      </c>
      <c r="M4133" t="s">
        <v>1883</v>
      </c>
      <c r="N4133" t="e">
        <f t="shared" si="129"/>
        <v>#N/A</v>
      </c>
    </row>
    <row r="4134" spans="1:14" hidden="1">
      <c r="A4134" t="s">
        <v>3590</v>
      </c>
      <c r="B4134" t="s">
        <v>3590</v>
      </c>
      <c r="C4134" t="str">
        <f>VLOOKUP(B4134,Sheet6!B:C,2,0)</f>
        <v>85C63FE4-ACB6-4BE1-9EB4-BF7528EB88F3</v>
      </c>
      <c r="D4134" s="34" t="s">
        <v>194</v>
      </c>
      <c r="E4134" t="str">
        <f>VLOOKUP('نهایی براساس سیستم'!D4134,Trade!A:B,2,0)</f>
        <v>8AF9CC35-B938-4976-9C12-F05E1575BF7F</v>
      </c>
      <c r="I4134" t="e">
        <f>VLOOKUP(H4134,Position!A:D,4,0)</f>
        <v>#N/A</v>
      </c>
      <c r="J4134" t="e">
        <f t="shared" si="128"/>
        <v>#N/A</v>
      </c>
      <c r="K4134" t="s">
        <v>4008</v>
      </c>
      <c r="L4134" t="s">
        <v>1882</v>
      </c>
      <c r="M4134" t="s">
        <v>1883</v>
      </c>
      <c r="N4134" t="e">
        <f t="shared" si="129"/>
        <v>#N/A</v>
      </c>
    </row>
    <row r="4135" spans="1:14" hidden="1">
      <c r="A4135" t="s">
        <v>3592</v>
      </c>
      <c r="B4135" t="s">
        <v>3592</v>
      </c>
      <c r="C4135" t="str">
        <f>VLOOKUP(B4135,Sheet6!B:C,2,0)</f>
        <v>ACA8E523-5CD2-4AE7-A9F3-811E48AFCD06</v>
      </c>
      <c r="D4135" s="34" t="s">
        <v>194</v>
      </c>
      <c r="E4135" t="str">
        <f>VLOOKUP('نهایی براساس سیستم'!D4135,Trade!A:B,2,0)</f>
        <v>8AF9CC35-B938-4976-9C12-F05E1575BF7F</v>
      </c>
      <c r="I4135" t="e">
        <f>VLOOKUP(H4135,Position!A:D,4,0)</f>
        <v>#N/A</v>
      </c>
      <c r="J4135" t="e">
        <f t="shared" si="128"/>
        <v>#N/A</v>
      </c>
      <c r="K4135" t="s">
        <v>4008</v>
      </c>
      <c r="L4135" t="s">
        <v>1882</v>
      </c>
      <c r="M4135" t="s">
        <v>1883</v>
      </c>
      <c r="N4135" t="e">
        <f t="shared" si="129"/>
        <v>#N/A</v>
      </c>
    </row>
    <row r="4136" spans="1:14" hidden="1">
      <c r="A4136" t="s">
        <v>3594</v>
      </c>
      <c r="B4136" t="s">
        <v>3594</v>
      </c>
      <c r="C4136" t="str">
        <f>VLOOKUP(B4136,Sheet6!B:C,2,0)</f>
        <v>FF5D1E36-B601-4D26-B0B8-F95617347544</v>
      </c>
      <c r="D4136" s="34" t="s">
        <v>194</v>
      </c>
      <c r="E4136" t="str">
        <f>VLOOKUP('نهایی براساس سیستم'!D4136,Trade!A:B,2,0)</f>
        <v>8AF9CC35-B938-4976-9C12-F05E1575BF7F</v>
      </c>
      <c r="I4136" t="e">
        <f>VLOOKUP(H4136,Position!A:D,4,0)</f>
        <v>#N/A</v>
      </c>
      <c r="J4136" t="e">
        <f t="shared" si="128"/>
        <v>#N/A</v>
      </c>
      <c r="K4136" t="s">
        <v>4008</v>
      </c>
      <c r="L4136" t="s">
        <v>1882</v>
      </c>
      <c r="M4136" t="s">
        <v>1883</v>
      </c>
      <c r="N4136" t="e">
        <f t="shared" si="129"/>
        <v>#N/A</v>
      </c>
    </row>
    <row r="4137" spans="1:14" hidden="1">
      <c r="A4137" t="s">
        <v>3596</v>
      </c>
      <c r="B4137" t="s">
        <v>3596</v>
      </c>
      <c r="C4137" t="str">
        <f>VLOOKUP(B4137,Sheet6!B:C,2,0)</f>
        <v>BA813BB6-9668-4385-851D-D695851D7F2B</v>
      </c>
      <c r="D4137" s="34" t="s">
        <v>194</v>
      </c>
      <c r="E4137" t="str">
        <f>VLOOKUP('نهایی براساس سیستم'!D4137,Trade!A:B,2,0)</f>
        <v>8AF9CC35-B938-4976-9C12-F05E1575BF7F</v>
      </c>
      <c r="I4137" t="e">
        <f>VLOOKUP(H4137,Position!A:D,4,0)</f>
        <v>#N/A</v>
      </c>
      <c r="J4137" t="e">
        <f t="shared" si="128"/>
        <v>#N/A</v>
      </c>
      <c r="K4137" t="s">
        <v>4008</v>
      </c>
      <c r="L4137" t="s">
        <v>1882</v>
      </c>
      <c r="M4137" t="s">
        <v>1883</v>
      </c>
      <c r="N4137" t="e">
        <f t="shared" si="129"/>
        <v>#N/A</v>
      </c>
    </row>
    <row r="4138" spans="1:14" hidden="1">
      <c r="A4138" t="s">
        <v>3598</v>
      </c>
      <c r="B4138" t="s">
        <v>3598</v>
      </c>
      <c r="C4138" t="str">
        <f>VLOOKUP(B4138,Sheet6!B:C,2,0)</f>
        <v>A2D9FAC6-8887-4307-8D7D-15E1387CFABC</v>
      </c>
      <c r="D4138" s="34" t="s">
        <v>194</v>
      </c>
      <c r="E4138" t="str">
        <f>VLOOKUP('نهایی براساس سیستم'!D4138,Trade!A:B,2,0)</f>
        <v>8AF9CC35-B938-4976-9C12-F05E1575BF7F</v>
      </c>
      <c r="I4138" t="e">
        <f>VLOOKUP(H4138,Position!A:D,4,0)</f>
        <v>#N/A</v>
      </c>
      <c r="J4138" t="e">
        <f t="shared" si="128"/>
        <v>#N/A</v>
      </c>
      <c r="K4138" t="s">
        <v>4008</v>
      </c>
      <c r="L4138" t="s">
        <v>1882</v>
      </c>
      <c r="M4138" t="s">
        <v>1883</v>
      </c>
      <c r="N4138" t="e">
        <f t="shared" si="129"/>
        <v>#N/A</v>
      </c>
    </row>
    <row r="4139" spans="1:14" hidden="1">
      <c r="A4139" t="s">
        <v>3600</v>
      </c>
      <c r="B4139" t="s">
        <v>3600</v>
      </c>
      <c r="C4139" t="str">
        <f>VLOOKUP(B4139,Sheet6!B:C,2,0)</f>
        <v>DB8C427D-90B1-4020-9BBC-229151C3161A</v>
      </c>
      <c r="D4139" s="34" t="s">
        <v>194</v>
      </c>
      <c r="E4139" t="str">
        <f>VLOOKUP('نهایی براساس سیستم'!D4139,Trade!A:B,2,0)</f>
        <v>8AF9CC35-B938-4976-9C12-F05E1575BF7F</v>
      </c>
      <c r="I4139" t="e">
        <f>VLOOKUP(H4139,Position!A:D,4,0)</f>
        <v>#N/A</v>
      </c>
      <c r="J4139" t="e">
        <f t="shared" si="128"/>
        <v>#N/A</v>
      </c>
      <c r="K4139" t="s">
        <v>4008</v>
      </c>
      <c r="L4139" t="s">
        <v>1882</v>
      </c>
      <c r="M4139" t="s">
        <v>1883</v>
      </c>
      <c r="N4139" t="e">
        <f t="shared" si="129"/>
        <v>#N/A</v>
      </c>
    </row>
    <row r="4140" spans="1:14" hidden="1">
      <c r="A4140" t="s">
        <v>3602</v>
      </c>
      <c r="B4140" t="s">
        <v>3602</v>
      </c>
      <c r="C4140" t="str">
        <f>VLOOKUP(B4140,Sheet6!B:C,2,0)</f>
        <v>3958B9B2-7F9C-43EB-9F74-96A6B87DAC21</v>
      </c>
      <c r="D4140" s="34" t="s">
        <v>194</v>
      </c>
      <c r="E4140" t="str">
        <f>VLOOKUP('نهایی براساس سیستم'!D4140,Trade!A:B,2,0)</f>
        <v>8AF9CC35-B938-4976-9C12-F05E1575BF7F</v>
      </c>
      <c r="I4140" t="e">
        <f>VLOOKUP(H4140,Position!A:D,4,0)</f>
        <v>#N/A</v>
      </c>
      <c r="J4140" t="e">
        <f t="shared" si="128"/>
        <v>#N/A</v>
      </c>
      <c r="K4140" t="s">
        <v>4008</v>
      </c>
      <c r="L4140" t="s">
        <v>1882</v>
      </c>
      <c r="M4140" t="s">
        <v>1883</v>
      </c>
      <c r="N4140" t="e">
        <f t="shared" si="129"/>
        <v>#N/A</v>
      </c>
    </row>
    <row r="4141" spans="1:14" hidden="1">
      <c r="A4141" t="s">
        <v>3604</v>
      </c>
      <c r="B4141" t="s">
        <v>3604</v>
      </c>
      <c r="C4141" t="str">
        <f>VLOOKUP(B4141,Sheet6!B:C,2,0)</f>
        <v>E8A45529-465B-464F-ADCB-DD16C36E0890</v>
      </c>
      <c r="D4141" s="34" t="s">
        <v>194</v>
      </c>
      <c r="E4141" t="str">
        <f>VLOOKUP('نهایی براساس سیستم'!D4141,Trade!A:B,2,0)</f>
        <v>8AF9CC35-B938-4976-9C12-F05E1575BF7F</v>
      </c>
      <c r="I4141" t="e">
        <f>VLOOKUP(H4141,Position!A:D,4,0)</f>
        <v>#N/A</v>
      </c>
      <c r="J4141" t="e">
        <f t="shared" si="128"/>
        <v>#N/A</v>
      </c>
      <c r="K4141" t="s">
        <v>4008</v>
      </c>
      <c r="L4141" t="s">
        <v>1882</v>
      </c>
      <c r="M4141" t="s">
        <v>1883</v>
      </c>
      <c r="N4141" t="e">
        <f t="shared" si="129"/>
        <v>#N/A</v>
      </c>
    </row>
    <row r="4142" spans="1:14" hidden="1">
      <c r="A4142" t="s">
        <v>3606</v>
      </c>
      <c r="B4142" t="s">
        <v>3606</v>
      </c>
      <c r="C4142" t="str">
        <f>VLOOKUP(B4142,Sheet6!B:C,2,0)</f>
        <v>AAB8279C-A0E6-488E-A955-4545A57D6F4D</v>
      </c>
      <c r="D4142" s="34" t="s">
        <v>194</v>
      </c>
      <c r="E4142" t="str">
        <f>VLOOKUP('نهایی براساس سیستم'!D4142,Trade!A:B,2,0)</f>
        <v>8AF9CC35-B938-4976-9C12-F05E1575BF7F</v>
      </c>
      <c r="I4142" t="e">
        <f>VLOOKUP(H4142,Position!A:D,4,0)</f>
        <v>#N/A</v>
      </c>
      <c r="J4142" t="e">
        <f t="shared" si="128"/>
        <v>#N/A</v>
      </c>
      <c r="K4142" t="s">
        <v>4008</v>
      </c>
      <c r="L4142" t="s">
        <v>1882</v>
      </c>
      <c r="M4142" t="s">
        <v>1883</v>
      </c>
      <c r="N4142" t="e">
        <f t="shared" si="129"/>
        <v>#N/A</v>
      </c>
    </row>
    <row r="4143" spans="1:14" hidden="1">
      <c r="A4143" t="s">
        <v>3608</v>
      </c>
      <c r="B4143" t="s">
        <v>3608</v>
      </c>
      <c r="C4143" t="str">
        <f>VLOOKUP(B4143,Sheet6!B:C,2,0)</f>
        <v>E5056929-9AA1-40A7-AB0E-2A811899E572</v>
      </c>
      <c r="D4143" s="34" t="s">
        <v>194</v>
      </c>
      <c r="E4143" t="str">
        <f>VLOOKUP('نهایی براساس سیستم'!D4143,Trade!A:B,2,0)</f>
        <v>8AF9CC35-B938-4976-9C12-F05E1575BF7F</v>
      </c>
      <c r="I4143" t="e">
        <f>VLOOKUP(H4143,Position!A:D,4,0)</f>
        <v>#N/A</v>
      </c>
      <c r="J4143" t="e">
        <f t="shared" si="128"/>
        <v>#N/A</v>
      </c>
      <c r="K4143" t="s">
        <v>4008</v>
      </c>
      <c r="L4143" t="s">
        <v>1882</v>
      </c>
      <c r="M4143" t="s">
        <v>1883</v>
      </c>
      <c r="N4143" t="e">
        <f t="shared" si="129"/>
        <v>#N/A</v>
      </c>
    </row>
    <row r="4144" spans="1:14" hidden="1">
      <c r="A4144" t="s">
        <v>3610</v>
      </c>
      <c r="B4144" t="s">
        <v>3610</v>
      </c>
      <c r="C4144" t="str">
        <f>VLOOKUP(B4144,Sheet6!B:C,2,0)</f>
        <v>6BB5FED1-E7C7-4CE8-8219-BA971A5DBD11</v>
      </c>
      <c r="D4144" s="34" t="s">
        <v>194</v>
      </c>
      <c r="E4144" t="str">
        <f>VLOOKUP('نهایی براساس سیستم'!D4144,Trade!A:B,2,0)</f>
        <v>8AF9CC35-B938-4976-9C12-F05E1575BF7F</v>
      </c>
      <c r="I4144" t="e">
        <f>VLOOKUP(H4144,Position!A:D,4,0)</f>
        <v>#N/A</v>
      </c>
      <c r="J4144" t="e">
        <f t="shared" si="128"/>
        <v>#N/A</v>
      </c>
      <c r="K4144" t="s">
        <v>4008</v>
      </c>
      <c r="L4144" t="s">
        <v>1882</v>
      </c>
      <c r="M4144" t="s">
        <v>1883</v>
      </c>
      <c r="N4144" t="e">
        <f t="shared" si="129"/>
        <v>#N/A</v>
      </c>
    </row>
    <row r="4145" spans="1:14" hidden="1">
      <c r="A4145" t="s">
        <v>3612</v>
      </c>
      <c r="B4145" t="s">
        <v>3612</v>
      </c>
      <c r="C4145" t="str">
        <f>VLOOKUP(B4145,Sheet6!B:C,2,0)</f>
        <v>5964886D-51EA-48F2-97CE-32BB55DC2B60</v>
      </c>
      <c r="D4145" s="34" t="s">
        <v>194</v>
      </c>
      <c r="E4145" t="str">
        <f>VLOOKUP('نهایی براساس سیستم'!D4145,Trade!A:B,2,0)</f>
        <v>8AF9CC35-B938-4976-9C12-F05E1575BF7F</v>
      </c>
      <c r="I4145" t="e">
        <f>VLOOKUP(H4145,Position!A:D,4,0)</f>
        <v>#N/A</v>
      </c>
      <c r="J4145" t="e">
        <f t="shared" si="128"/>
        <v>#N/A</v>
      </c>
      <c r="K4145" t="s">
        <v>4008</v>
      </c>
      <c r="L4145" t="s">
        <v>1882</v>
      </c>
      <c r="M4145" t="s">
        <v>1883</v>
      </c>
      <c r="N4145" t="e">
        <f t="shared" si="129"/>
        <v>#N/A</v>
      </c>
    </row>
    <row r="4146" spans="1:14" hidden="1">
      <c r="A4146" t="s">
        <v>3614</v>
      </c>
      <c r="B4146" t="s">
        <v>3614</v>
      </c>
      <c r="C4146" t="str">
        <f>VLOOKUP(B4146,Sheet6!B:C,2,0)</f>
        <v>73949A1D-41E3-4093-A134-B3CCBED1E4EA</v>
      </c>
      <c r="D4146" s="34" t="s">
        <v>194</v>
      </c>
      <c r="E4146" t="str">
        <f>VLOOKUP('نهایی براساس سیستم'!D4146,Trade!A:B,2,0)</f>
        <v>8AF9CC35-B938-4976-9C12-F05E1575BF7F</v>
      </c>
      <c r="I4146" t="e">
        <f>VLOOKUP(H4146,Position!A:D,4,0)</f>
        <v>#N/A</v>
      </c>
      <c r="J4146" t="e">
        <f t="shared" si="128"/>
        <v>#N/A</v>
      </c>
      <c r="K4146" t="s">
        <v>4008</v>
      </c>
      <c r="L4146" t="s">
        <v>1882</v>
      </c>
      <c r="M4146" t="s">
        <v>1883</v>
      </c>
      <c r="N4146" t="e">
        <f t="shared" si="129"/>
        <v>#N/A</v>
      </c>
    </row>
    <row r="4147" spans="1:14" hidden="1">
      <c r="A4147" t="s">
        <v>3616</v>
      </c>
      <c r="B4147" t="s">
        <v>3616</v>
      </c>
      <c r="C4147" t="str">
        <f>VLOOKUP(B4147,Sheet6!B:C,2,0)</f>
        <v>49C51DF4-6315-44F1-B393-5EED1C6D2C22</v>
      </c>
      <c r="D4147" s="34" t="s">
        <v>194</v>
      </c>
      <c r="E4147" t="str">
        <f>VLOOKUP('نهایی براساس سیستم'!D4147,Trade!A:B,2,0)</f>
        <v>8AF9CC35-B938-4976-9C12-F05E1575BF7F</v>
      </c>
      <c r="I4147" t="e">
        <f>VLOOKUP(H4147,Position!A:D,4,0)</f>
        <v>#N/A</v>
      </c>
      <c r="J4147" t="e">
        <f t="shared" si="128"/>
        <v>#N/A</v>
      </c>
      <c r="K4147" t="s">
        <v>4008</v>
      </c>
      <c r="L4147" t="s">
        <v>1882</v>
      </c>
      <c r="M4147" t="s">
        <v>1883</v>
      </c>
      <c r="N4147" t="e">
        <f t="shared" si="129"/>
        <v>#N/A</v>
      </c>
    </row>
    <row r="4148" spans="1:14" hidden="1">
      <c r="A4148" t="s">
        <v>3618</v>
      </c>
      <c r="B4148" t="s">
        <v>3618</v>
      </c>
      <c r="C4148" t="str">
        <f>VLOOKUP(B4148,Sheet6!B:C,2,0)</f>
        <v>20C68C9A-FD48-497F-9661-50463AF474CB</v>
      </c>
      <c r="D4148" s="34" t="s">
        <v>194</v>
      </c>
      <c r="E4148" t="str">
        <f>VLOOKUP('نهایی براساس سیستم'!D4148,Trade!A:B,2,0)</f>
        <v>8AF9CC35-B938-4976-9C12-F05E1575BF7F</v>
      </c>
      <c r="I4148" t="e">
        <f>VLOOKUP(H4148,Position!A:D,4,0)</f>
        <v>#N/A</v>
      </c>
      <c r="J4148" t="e">
        <f t="shared" si="128"/>
        <v>#N/A</v>
      </c>
      <c r="K4148" t="s">
        <v>4008</v>
      </c>
      <c r="L4148" t="s">
        <v>1882</v>
      </c>
      <c r="M4148" t="s">
        <v>1883</v>
      </c>
      <c r="N4148" t="e">
        <f t="shared" si="129"/>
        <v>#N/A</v>
      </c>
    </row>
    <row r="4149" spans="1:14" hidden="1">
      <c r="A4149" t="s">
        <v>3620</v>
      </c>
      <c r="B4149" t="s">
        <v>3620</v>
      </c>
      <c r="C4149" t="str">
        <f>VLOOKUP(B4149,Sheet6!B:C,2,0)</f>
        <v>BA2A507D-74D5-4A8F-9239-331CC843644D</v>
      </c>
      <c r="D4149" s="34" t="s">
        <v>194</v>
      </c>
      <c r="E4149" t="str">
        <f>VLOOKUP('نهایی براساس سیستم'!D4149,Trade!A:B,2,0)</f>
        <v>8AF9CC35-B938-4976-9C12-F05E1575BF7F</v>
      </c>
      <c r="I4149" t="e">
        <f>VLOOKUP(H4149,Position!A:D,4,0)</f>
        <v>#N/A</v>
      </c>
      <c r="J4149" t="e">
        <f t="shared" si="128"/>
        <v>#N/A</v>
      </c>
      <c r="K4149" t="s">
        <v>4008</v>
      </c>
      <c r="L4149" t="s">
        <v>1882</v>
      </c>
      <c r="M4149" t="s">
        <v>1883</v>
      </c>
      <c r="N4149" t="e">
        <f t="shared" si="129"/>
        <v>#N/A</v>
      </c>
    </row>
    <row r="4150" spans="1:14" hidden="1">
      <c r="A4150" t="s">
        <v>3622</v>
      </c>
      <c r="B4150" t="s">
        <v>3622</v>
      </c>
      <c r="C4150" t="str">
        <f>VLOOKUP(B4150,Sheet6!B:C,2,0)</f>
        <v>EC029E5F-4538-4C81-80EB-F715EB4445DD</v>
      </c>
      <c r="D4150" s="34" t="s">
        <v>194</v>
      </c>
      <c r="E4150" t="str">
        <f>VLOOKUP('نهایی براساس سیستم'!D4150,Trade!A:B,2,0)</f>
        <v>8AF9CC35-B938-4976-9C12-F05E1575BF7F</v>
      </c>
      <c r="I4150" t="e">
        <f>VLOOKUP(H4150,Position!A:D,4,0)</f>
        <v>#N/A</v>
      </c>
      <c r="J4150" t="e">
        <f t="shared" si="128"/>
        <v>#N/A</v>
      </c>
      <c r="K4150" t="s">
        <v>4008</v>
      </c>
      <c r="L4150" t="s">
        <v>1882</v>
      </c>
      <c r="M4150" t="s">
        <v>1883</v>
      </c>
      <c r="N4150" t="e">
        <f t="shared" si="129"/>
        <v>#N/A</v>
      </c>
    </row>
    <row r="4151" spans="1:14" hidden="1">
      <c r="A4151" t="s">
        <v>35</v>
      </c>
      <c r="B4151" t="s">
        <v>34</v>
      </c>
      <c r="C4151" t="str">
        <f>VLOOKUP(B4151,Sheet6!B:C,2,0)</f>
        <v>6D36877D-4121-402D-B0FE-EA13853E23F0</v>
      </c>
      <c r="D4151" s="34" t="s">
        <v>194</v>
      </c>
      <c r="E4151" t="str">
        <f>VLOOKUP('نهایی براساس سیستم'!D4151,Trade!A:B,2,0)</f>
        <v>8AF9CC35-B938-4976-9C12-F05E1575BF7F</v>
      </c>
      <c r="I4151" t="e">
        <f>VLOOKUP(H4151,Position!A:D,4,0)</f>
        <v>#N/A</v>
      </c>
      <c r="J4151" t="e">
        <f t="shared" si="128"/>
        <v>#N/A</v>
      </c>
      <c r="K4151" t="s">
        <v>4008</v>
      </c>
      <c r="L4151" t="s">
        <v>1882</v>
      </c>
      <c r="M4151" t="s">
        <v>1883</v>
      </c>
      <c r="N4151" t="e">
        <f t="shared" si="129"/>
        <v>#N/A</v>
      </c>
    </row>
    <row r="4152" spans="1:14" hidden="1">
      <c r="A4152" t="s">
        <v>3625</v>
      </c>
      <c r="B4152" t="s">
        <v>3625</v>
      </c>
      <c r="C4152" t="str">
        <f>VLOOKUP(B4152,Sheet6!B:C,2,0)</f>
        <v>B7D043B8-5874-42BE-B430-9D5929D1AB96</v>
      </c>
      <c r="D4152" s="34" t="s">
        <v>194</v>
      </c>
      <c r="E4152" t="str">
        <f>VLOOKUP('نهایی براساس سیستم'!D4152,Trade!A:B,2,0)</f>
        <v>8AF9CC35-B938-4976-9C12-F05E1575BF7F</v>
      </c>
      <c r="I4152" t="e">
        <f>VLOOKUP(H4152,Position!A:D,4,0)</f>
        <v>#N/A</v>
      </c>
      <c r="J4152" t="e">
        <f t="shared" si="128"/>
        <v>#N/A</v>
      </c>
      <c r="K4152" t="s">
        <v>4008</v>
      </c>
      <c r="L4152" t="s">
        <v>1882</v>
      </c>
      <c r="M4152" t="s">
        <v>1883</v>
      </c>
      <c r="N4152" t="e">
        <f t="shared" si="129"/>
        <v>#N/A</v>
      </c>
    </row>
    <row r="4153" spans="1:14" hidden="1">
      <c r="A4153" t="s">
        <v>3627</v>
      </c>
      <c r="B4153" t="s">
        <v>3627</v>
      </c>
      <c r="C4153" t="str">
        <f>VLOOKUP(B4153,Sheet6!B:C,2,0)</f>
        <v>0BF8F6C5-5ED9-4C70-95E3-AB2B3E75039C</v>
      </c>
      <c r="D4153" s="34" t="s">
        <v>194</v>
      </c>
      <c r="E4153" t="str">
        <f>VLOOKUP('نهایی براساس سیستم'!D4153,Trade!A:B,2,0)</f>
        <v>8AF9CC35-B938-4976-9C12-F05E1575BF7F</v>
      </c>
      <c r="I4153" t="e">
        <f>VLOOKUP(H4153,Position!A:D,4,0)</f>
        <v>#N/A</v>
      </c>
      <c r="J4153" t="e">
        <f t="shared" si="128"/>
        <v>#N/A</v>
      </c>
      <c r="K4153" t="s">
        <v>4008</v>
      </c>
      <c r="L4153" t="s">
        <v>1882</v>
      </c>
      <c r="M4153" t="s">
        <v>1883</v>
      </c>
      <c r="N4153" t="e">
        <f t="shared" si="129"/>
        <v>#N/A</v>
      </c>
    </row>
    <row r="4154" spans="1:14" hidden="1">
      <c r="A4154" t="s">
        <v>3629</v>
      </c>
      <c r="B4154" t="s">
        <v>3629</v>
      </c>
      <c r="C4154" t="str">
        <f>VLOOKUP(B4154,Sheet6!B:C,2,0)</f>
        <v>0E87520E-5321-40B3-A9F4-E0AFC5CF31CF</v>
      </c>
      <c r="D4154" s="34" t="s">
        <v>194</v>
      </c>
      <c r="E4154" t="str">
        <f>VLOOKUP('نهایی براساس سیستم'!D4154,Trade!A:B,2,0)</f>
        <v>8AF9CC35-B938-4976-9C12-F05E1575BF7F</v>
      </c>
      <c r="I4154" t="e">
        <f>VLOOKUP(H4154,Position!A:D,4,0)</f>
        <v>#N/A</v>
      </c>
      <c r="J4154" t="e">
        <f t="shared" si="128"/>
        <v>#N/A</v>
      </c>
      <c r="K4154" t="s">
        <v>4008</v>
      </c>
      <c r="L4154" t="s">
        <v>1882</v>
      </c>
      <c r="M4154" t="s">
        <v>1883</v>
      </c>
      <c r="N4154" t="e">
        <f t="shared" si="129"/>
        <v>#N/A</v>
      </c>
    </row>
    <row r="4155" spans="1:14" hidden="1">
      <c r="A4155" t="s">
        <v>3631</v>
      </c>
      <c r="B4155" t="s">
        <v>3631</v>
      </c>
      <c r="C4155" t="str">
        <f>VLOOKUP(B4155,Sheet6!B:C,2,0)</f>
        <v>FCF87A11-3E60-4121-B755-857CE41B387D</v>
      </c>
      <c r="D4155" s="34" t="s">
        <v>194</v>
      </c>
      <c r="E4155" t="str">
        <f>VLOOKUP('نهایی براساس سیستم'!D4155,Trade!A:B,2,0)</f>
        <v>8AF9CC35-B938-4976-9C12-F05E1575BF7F</v>
      </c>
      <c r="I4155" t="e">
        <f>VLOOKUP(H4155,Position!A:D,4,0)</f>
        <v>#N/A</v>
      </c>
      <c r="J4155" t="e">
        <f t="shared" si="128"/>
        <v>#N/A</v>
      </c>
      <c r="K4155" t="s">
        <v>4008</v>
      </c>
      <c r="L4155" t="s">
        <v>1882</v>
      </c>
      <c r="M4155" t="s">
        <v>1883</v>
      </c>
      <c r="N4155" t="e">
        <f t="shared" si="129"/>
        <v>#N/A</v>
      </c>
    </row>
    <row r="4156" spans="1:14" hidden="1">
      <c r="A4156" t="s">
        <v>3633</v>
      </c>
      <c r="B4156" t="s">
        <v>3633</v>
      </c>
      <c r="C4156" t="str">
        <f>VLOOKUP(B4156,Sheet6!B:C,2,0)</f>
        <v>6FE6AC6B-8103-486E-897B-01F31F5F3345</v>
      </c>
      <c r="D4156" s="34" t="s">
        <v>194</v>
      </c>
      <c r="E4156" t="str">
        <f>VLOOKUP('نهایی براساس سیستم'!D4156,Trade!A:B,2,0)</f>
        <v>8AF9CC35-B938-4976-9C12-F05E1575BF7F</v>
      </c>
      <c r="I4156" t="e">
        <f>VLOOKUP(H4156,Position!A:D,4,0)</f>
        <v>#N/A</v>
      </c>
      <c r="J4156" t="e">
        <f t="shared" si="128"/>
        <v>#N/A</v>
      </c>
      <c r="K4156" t="s">
        <v>4008</v>
      </c>
      <c r="L4156" t="s">
        <v>1882</v>
      </c>
      <c r="M4156" t="s">
        <v>1883</v>
      </c>
      <c r="N4156" t="e">
        <f t="shared" si="129"/>
        <v>#N/A</v>
      </c>
    </row>
    <row r="4157" spans="1:14" hidden="1">
      <c r="A4157" t="s">
        <v>3635</v>
      </c>
      <c r="B4157" t="s">
        <v>3635</v>
      </c>
      <c r="C4157" t="str">
        <f>VLOOKUP(B4157,Sheet6!B:C,2,0)</f>
        <v>0CEEB247-79CC-488C-BCF8-D4A255C6D16C</v>
      </c>
      <c r="D4157" s="34" t="s">
        <v>194</v>
      </c>
      <c r="E4157" t="str">
        <f>VLOOKUP('نهایی براساس سیستم'!D4157,Trade!A:B,2,0)</f>
        <v>8AF9CC35-B938-4976-9C12-F05E1575BF7F</v>
      </c>
      <c r="I4157" t="e">
        <f>VLOOKUP(H4157,Position!A:D,4,0)</f>
        <v>#N/A</v>
      </c>
      <c r="J4157" t="e">
        <f t="shared" si="128"/>
        <v>#N/A</v>
      </c>
      <c r="K4157" t="s">
        <v>4008</v>
      </c>
      <c r="L4157" t="s">
        <v>1882</v>
      </c>
      <c r="M4157" t="s">
        <v>1883</v>
      </c>
      <c r="N4157" t="e">
        <f t="shared" si="129"/>
        <v>#N/A</v>
      </c>
    </row>
    <row r="4158" spans="1:14" hidden="1">
      <c r="A4158" t="s">
        <v>3637</v>
      </c>
      <c r="B4158" t="s">
        <v>3637</v>
      </c>
      <c r="C4158" t="str">
        <f>VLOOKUP(B4158,Sheet6!B:C,2,0)</f>
        <v>B9B160CD-1798-469C-9CE0-D626AFE1C052</v>
      </c>
      <c r="D4158" s="34" t="s">
        <v>194</v>
      </c>
      <c r="E4158" t="str">
        <f>VLOOKUP('نهایی براساس سیستم'!D4158,Trade!A:B,2,0)</f>
        <v>8AF9CC35-B938-4976-9C12-F05E1575BF7F</v>
      </c>
      <c r="I4158" t="e">
        <f>VLOOKUP(H4158,Position!A:D,4,0)</f>
        <v>#N/A</v>
      </c>
      <c r="J4158" t="e">
        <f t="shared" si="128"/>
        <v>#N/A</v>
      </c>
      <c r="K4158" t="s">
        <v>4008</v>
      </c>
      <c r="L4158" t="s">
        <v>1882</v>
      </c>
      <c r="M4158" t="s">
        <v>1883</v>
      </c>
      <c r="N4158" t="e">
        <f t="shared" si="129"/>
        <v>#N/A</v>
      </c>
    </row>
    <row r="4159" spans="1:14" hidden="1">
      <c r="A4159" t="s">
        <v>3639</v>
      </c>
      <c r="B4159" t="s">
        <v>3639</v>
      </c>
      <c r="C4159" t="str">
        <f>VLOOKUP(B4159,Sheet6!B:C,2,0)</f>
        <v>B82D2D1F-4C84-4B91-9B52-660BBE05EE76</v>
      </c>
      <c r="D4159" s="34" t="s">
        <v>194</v>
      </c>
      <c r="E4159" t="str">
        <f>VLOOKUP('نهایی براساس سیستم'!D4159,Trade!A:B,2,0)</f>
        <v>8AF9CC35-B938-4976-9C12-F05E1575BF7F</v>
      </c>
      <c r="I4159" t="e">
        <f>VLOOKUP(H4159,Position!A:D,4,0)</f>
        <v>#N/A</v>
      </c>
      <c r="J4159" t="e">
        <f t="shared" si="128"/>
        <v>#N/A</v>
      </c>
      <c r="K4159" t="s">
        <v>4008</v>
      </c>
      <c r="L4159" t="s">
        <v>1882</v>
      </c>
      <c r="M4159" t="s">
        <v>1883</v>
      </c>
      <c r="N4159" t="e">
        <f t="shared" si="129"/>
        <v>#N/A</v>
      </c>
    </row>
    <row r="4160" spans="1:14" hidden="1">
      <c r="A4160" t="s">
        <v>3641</v>
      </c>
      <c r="B4160" t="s">
        <v>3641</v>
      </c>
      <c r="C4160" t="str">
        <f>VLOOKUP(B4160,Sheet6!B:C,2,0)</f>
        <v>FDB880C1-E14D-4748-8444-6D7D15BCF6E8</v>
      </c>
      <c r="D4160" s="34" t="s">
        <v>194</v>
      </c>
      <c r="E4160" t="str">
        <f>VLOOKUP('نهایی براساس سیستم'!D4160,Trade!A:B,2,0)</f>
        <v>8AF9CC35-B938-4976-9C12-F05E1575BF7F</v>
      </c>
      <c r="I4160" t="e">
        <f>VLOOKUP(H4160,Position!A:D,4,0)</f>
        <v>#N/A</v>
      </c>
      <c r="J4160" t="e">
        <f t="shared" si="128"/>
        <v>#N/A</v>
      </c>
      <c r="K4160" t="s">
        <v>4008</v>
      </c>
      <c r="L4160" t="s">
        <v>1882</v>
      </c>
      <c r="M4160" t="s">
        <v>1883</v>
      </c>
      <c r="N4160" t="e">
        <f t="shared" si="129"/>
        <v>#N/A</v>
      </c>
    </row>
    <row r="4161" spans="1:14" hidden="1">
      <c r="A4161" t="s">
        <v>3643</v>
      </c>
      <c r="B4161" t="s">
        <v>3643</v>
      </c>
      <c r="C4161" t="str">
        <f>VLOOKUP(B4161,Sheet6!B:C,2,0)</f>
        <v>43DDD6F2-0589-4E9B-B594-50EA3D45CB99</v>
      </c>
      <c r="D4161" s="34" t="s">
        <v>194</v>
      </c>
      <c r="E4161" t="str">
        <f>VLOOKUP('نهایی براساس سیستم'!D4161,Trade!A:B,2,0)</f>
        <v>8AF9CC35-B938-4976-9C12-F05E1575BF7F</v>
      </c>
      <c r="I4161" t="e">
        <f>VLOOKUP(H4161,Position!A:D,4,0)</f>
        <v>#N/A</v>
      </c>
      <c r="J4161" t="e">
        <f t="shared" si="128"/>
        <v>#N/A</v>
      </c>
      <c r="K4161" t="s">
        <v>4008</v>
      </c>
      <c r="L4161" t="s">
        <v>1882</v>
      </c>
      <c r="M4161" t="s">
        <v>1883</v>
      </c>
      <c r="N4161" t="e">
        <f t="shared" si="129"/>
        <v>#N/A</v>
      </c>
    </row>
    <row r="4162" spans="1:14" hidden="1">
      <c r="A4162" t="s">
        <v>3645</v>
      </c>
      <c r="B4162" t="s">
        <v>3645</v>
      </c>
      <c r="C4162" t="str">
        <f>VLOOKUP(B4162,Sheet6!B:C,2,0)</f>
        <v>1EFD3BB2-F919-406E-BE6A-2578E5A55443</v>
      </c>
      <c r="D4162" s="34" t="s">
        <v>194</v>
      </c>
      <c r="E4162" t="str">
        <f>VLOOKUP('نهایی براساس سیستم'!D4162,Trade!A:B,2,0)</f>
        <v>8AF9CC35-B938-4976-9C12-F05E1575BF7F</v>
      </c>
      <c r="I4162" t="e">
        <f>VLOOKUP(H4162,Position!A:D,4,0)</f>
        <v>#N/A</v>
      </c>
      <c r="J4162" t="e">
        <f t="shared" si="128"/>
        <v>#N/A</v>
      </c>
      <c r="K4162" t="s">
        <v>4008</v>
      </c>
      <c r="L4162" t="s">
        <v>1882</v>
      </c>
      <c r="M4162" t="s">
        <v>1883</v>
      </c>
      <c r="N4162" t="e">
        <f t="shared" si="129"/>
        <v>#N/A</v>
      </c>
    </row>
    <row r="4163" spans="1:14" hidden="1">
      <c r="A4163" t="s">
        <v>3647</v>
      </c>
      <c r="B4163" t="s">
        <v>3647</v>
      </c>
      <c r="C4163" t="str">
        <f>VLOOKUP(B4163,Sheet6!B:C,2,0)</f>
        <v>E8B3DD54-6A3C-426A-B5E8-5FB6B524E36F</v>
      </c>
      <c r="D4163" s="34" t="s">
        <v>194</v>
      </c>
      <c r="E4163" t="str">
        <f>VLOOKUP('نهایی براساس سیستم'!D4163,Trade!A:B,2,0)</f>
        <v>8AF9CC35-B938-4976-9C12-F05E1575BF7F</v>
      </c>
      <c r="I4163" t="e">
        <f>VLOOKUP(H4163,Position!A:D,4,0)</f>
        <v>#N/A</v>
      </c>
      <c r="J4163" t="e">
        <f t="shared" ref="J4163:J4226" si="130">I4163&amp;"'"</f>
        <v>#N/A</v>
      </c>
      <c r="K4163" t="s">
        <v>4008</v>
      </c>
      <c r="L4163" t="s">
        <v>1882</v>
      </c>
      <c r="M4163" t="s">
        <v>1883</v>
      </c>
      <c r="N4163" t="e">
        <f t="shared" ref="N4163:N4226" si="131">K4163&amp;""&amp;C4163&amp;""&amp;L4163&amp;""&amp;E4163&amp;""&amp;M4163&amp;""&amp;J4163&amp;"--"&amp;B4163&amp;"-"&amp;D4163&amp;"-"&amp;H4163</f>
        <v>#N/A</v>
      </c>
    </row>
    <row r="4164" spans="1:14" hidden="1">
      <c r="A4164" t="s">
        <v>3649</v>
      </c>
      <c r="B4164" t="s">
        <v>3649</v>
      </c>
      <c r="C4164" t="str">
        <f>VLOOKUP(B4164,Sheet6!B:C,2,0)</f>
        <v>92F6EDA7-DBFB-41F3-9549-8AFBAA7A828E</v>
      </c>
      <c r="D4164" s="34" t="s">
        <v>194</v>
      </c>
      <c r="E4164" t="str">
        <f>VLOOKUP('نهایی براساس سیستم'!D4164,Trade!A:B,2,0)</f>
        <v>8AF9CC35-B938-4976-9C12-F05E1575BF7F</v>
      </c>
      <c r="I4164" t="e">
        <f>VLOOKUP(H4164,Position!A:D,4,0)</f>
        <v>#N/A</v>
      </c>
      <c r="J4164" t="e">
        <f t="shared" si="130"/>
        <v>#N/A</v>
      </c>
      <c r="K4164" t="s">
        <v>4008</v>
      </c>
      <c r="L4164" t="s">
        <v>1882</v>
      </c>
      <c r="M4164" t="s">
        <v>1883</v>
      </c>
      <c r="N4164" t="e">
        <f t="shared" si="131"/>
        <v>#N/A</v>
      </c>
    </row>
    <row r="4165" spans="1:14" hidden="1">
      <c r="A4165" t="s">
        <v>3651</v>
      </c>
      <c r="B4165" t="s">
        <v>3651</v>
      </c>
      <c r="C4165" t="str">
        <f>VLOOKUP(B4165,Sheet6!B:C,2,0)</f>
        <v>E643A544-48BB-40B4-978D-44135A16D685</v>
      </c>
      <c r="D4165" s="34" t="s">
        <v>194</v>
      </c>
      <c r="E4165" t="str">
        <f>VLOOKUP('نهایی براساس سیستم'!D4165,Trade!A:B,2,0)</f>
        <v>8AF9CC35-B938-4976-9C12-F05E1575BF7F</v>
      </c>
      <c r="I4165" t="e">
        <f>VLOOKUP(H4165,Position!A:D,4,0)</f>
        <v>#N/A</v>
      </c>
      <c r="J4165" t="e">
        <f t="shared" si="130"/>
        <v>#N/A</v>
      </c>
      <c r="K4165" t="s">
        <v>4008</v>
      </c>
      <c r="L4165" t="s">
        <v>1882</v>
      </c>
      <c r="M4165" t="s">
        <v>1883</v>
      </c>
      <c r="N4165" t="e">
        <f t="shared" si="131"/>
        <v>#N/A</v>
      </c>
    </row>
    <row r="4166" spans="1:14" hidden="1">
      <c r="A4166" t="s">
        <v>3653</v>
      </c>
      <c r="B4166" t="s">
        <v>3653</v>
      </c>
      <c r="C4166" t="str">
        <f>VLOOKUP(B4166,Sheet6!B:C,2,0)</f>
        <v>F46B36BB-0831-4273-BE93-B85C931EA18D</v>
      </c>
      <c r="D4166" s="34" t="s">
        <v>194</v>
      </c>
      <c r="E4166" t="str">
        <f>VLOOKUP('نهایی براساس سیستم'!D4166,Trade!A:B,2,0)</f>
        <v>8AF9CC35-B938-4976-9C12-F05E1575BF7F</v>
      </c>
      <c r="I4166" t="e">
        <f>VLOOKUP(H4166,Position!A:D,4,0)</f>
        <v>#N/A</v>
      </c>
      <c r="J4166" t="e">
        <f t="shared" si="130"/>
        <v>#N/A</v>
      </c>
      <c r="K4166" t="s">
        <v>4008</v>
      </c>
      <c r="L4166" t="s">
        <v>1882</v>
      </c>
      <c r="M4166" t="s">
        <v>1883</v>
      </c>
      <c r="N4166" t="e">
        <f t="shared" si="131"/>
        <v>#N/A</v>
      </c>
    </row>
    <row r="4167" spans="1:14" hidden="1">
      <c r="A4167" t="s">
        <v>3655</v>
      </c>
      <c r="B4167" t="s">
        <v>3655</v>
      </c>
      <c r="C4167" t="str">
        <f>VLOOKUP(B4167,Sheet6!B:C,2,0)</f>
        <v>1D7B09C0-6108-4E5E-87E2-1F321ABF9C3A</v>
      </c>
      <c r="D4167" s="34" t="s">
        <v>194</v>
      </c>
      <c r="E4167" t="str">
        <f>VLOOKUP('نهایی براساس سیستم'!D4167,Trade!A:B,2,0)</f>
        <v>8AF9CC35-B938-4976-9C12-F05E1575BF7F</v>
      </c>
      <c r="I4167" t="e">
        <f>VLOOKUP(H4167,Position!A:D,4,0)</f>
        <v>#N/A</v>
      </c>
      <c r="J4167" t="e">
        <f t="shared" si="130"/>
        <v>#N/A</v>
      </c>
      <c r="K4167" t="s">
        <v>4008</v>
      </c>
      <c r="L4167" t="s">
        <v>1882</v>
      </c>
      <c r="M4167" t="s">
        <v>1883</v>
      </c>
      <c r="N4167" t="e">
        <f t="shared" si="131"/>
        <v>#N/A</v>
      </c>
    </row>
    <row r="4168" spans="1:14" hidden="1">
      <c r="A4168" t="s">
        <v>3657</v>
      </c>
      <c r="B4168" t="s">
        <v>3657</v>
      </c>
      <c r="C4168" t="str">
        <f>VLOOKUP(B4168,Sheet6!B:C,2,0)</f>
        <v>13A311A2-FD8C-4929-BAE6-3F7E5A2B5A54</v>
      </c>
      <c r="D4168" s="34" t="s">
        <v>194</v>
      </c>
      <c r="E4168" t="str">
        <f>VLOOKUP('نهایی براساس سیستم'!D4168,Trade!A:B,2,0)</f>
        <v>8AF9CC35-B938-4976-9C12-F05E1575BF7F</v>
      </c>
      <c r="I4168" t="e">
        <f>VLOOKUP(H4168,Position!A:D,4,0)</f>
        <v>#N/A</v>
      </c>
      <c r="J4168" t="e">
        <f t="shared" si="130"/>
        <v>#N/A</v>
      </c>
      <c r="K4168" t="s">
        <v>4008</v>
      </c>
      <c r="L4168" t="s">
        <v>1882</v>
      </c>
      <c r="M4168" t="s">
        <v>1883</v>
      </c>
      <c r="N4168" t="e">
        <f t="shared" si="131"/>
        <v>#N/A</v>
      </c>
    </row>
    <row r="4169" spans="1:14" hidden="1">
      <c r="A4169" t="s">
        <v>3659</v>
      </c>
      <c r="B4169" t="s">
        <v>3659</v>
      </c>
      <c r="C4169" t="str">
        <f>VLOOKUP(B4169,Sheet6!B:C,2,0)</f>
        <v>78C3E0AF-691D-4A62-ACB3-180F4DD3B958</v>
      </c>
      <c r="D4169" s="34" t="s">
        <v>194</v>
      </c>
      <c r="E4169" t="str">
        <f>VLOOKUP('نهایی براساس سیستم'!D4169,Trade!A:B,2,0)</f>
        <v>8AF9CC35-B938-4976-9C12-F05E1575BF7F</v>
      </c>
      <c r="I4169" t="e">
        <f>VLOOKUP(H4169,Position!A:D,4,0)</f>
        <v>#N/A</v>
      </c>
      <c r="J4169" t="e">
        <f t="shared" si="130"/>
        <v>#N/A</v>
      </c>
      <c r="K4169" t="s">
        <v>4008</v>
      </c>
      <c r="L4169" t="s">
        <v>1882</v>
      </c>
      <c r="M4169" t="s">
        <v>1883</v>
      </c>
      <c r="N4169" t="e">
        <f t="shared" si="131"/>
        <v>#N/A</v>
      </c>
    </row>
    <row r="4170" spans="1:14" hidden="1">
      <c r="A4170" t="s">
        <v>3661</v>
      </c>
      <c r="B4170" t="s">
        <v>3661</v>
      </c>
      <c r="C4170" t="str">
        <f>VLOOKUP(B4170,Sheet6!B:C,2,0)</f>
        <v>4FEBDE0A-E5D3-4655-B605-E54E8387A4DF</v>
      </c>
      <c r="D4170" s="34" t="s">
        <v>194</v>
      </c>
      <c r="E4170" t="str">
        <f>VLOOKUP('نهایی براساس سیستم'!D4170,Trade!A:B,2,0)</f>
        <v>8AF9CC35-B938-4976-9C12-F05E1575BF7F</v>
      </c>
      <c r="I4170" t="e">
        <f>VLOOKUP(H4170,Position!A:D,4,0)</f>
        <v>#N/A</v>
      </c>
      <c r="J4170" t="e">
        <f t="shared" si="130"/>
        <v>#N/A</v>
      </c>
      <c r="K4170" t="s">
        <v>4008</v>
      </c>
      <c r="L4170" t="s">
        <v>1882</v>
      </c>
      <c r="M4170" t="s">
        <v>1883</v>
      </c>
      <c r="N4170" t="e">
        <f t="shared" si="131"/>
        <v>#N/A</v>
      </c>
    </row>
    <row r="4171" spans="1:14" hidden="1">
      <c r="A4171" t="s">
        <v>3663</v>
      </c>
      <c r="B4171" t="s">
        <v>3663</v>
      </c>
      <c r="C4171" t="str">
        <f>VLOOKUP(B4171,Sheet6!B:C,2,0)</f>
        <v>B1E8A925-A45A-49D1-82C8-3218EB051CE8</v>
      </c>
      <c r="D4171" s="34" t="s">
        <v>194</v>
      </c>
      <c r="E4171" t="str">
        <f>VLOOKUP('نهایی براساس سیستم'!D4171,Trade!A:B,2,0)</f>
        <v>8AF9CC35-B938-4976-9C12-F05E1575BF7F</v>
      </c>
      <c r="I4171" t="e">
        <f>VLOOKUP(H4171,Position!A:D,4,0)</f>
        <v>#N/A</v>
      </c>
      <c r="J4171" t="e">
        <f t="shared" si="130"/>
        <v>#N/A</v>
      </c>
      <c r="K4171" t="s">
        <v>4008</v>
      </c>
      <c r="L4171" t="s">
        <v>1882</v>
      </c>
      <c r="M4171" t="s">
        <v>1883</v>
      </c>
      <c r="N4171" t="e">
        <f t="shared" si="131"/>
        <v>#N/A</v>
      </c>
    </row>
    <row r="4172" spans="1:14" hidden="1">
      <c r="A4172" t="s">
        <v>3665</v>
      </c>
      <c r="B4172" t="s">
        <v>3665</v>
      </c>
      <c r="C4172" t="str">
        <f>VLOOKUP(B4172,Sheet6!B:C,2,0)</f>
        <v>C507D6B5-955B-4460-B4C4-744D1470656E</v>
      </c>
      <c r="D4172" s="34" t="s">
        <v>194</v>
      </c>
      <c r="E4172" t="str">
        <f>VLOOKUP('نهایی براساس سیستم'!D4172,Trade!A:B,2,0)</f>
        <v>8AF9CC35-B938-4976-9C12-F05E1575BF7F</v>
      </c>
      <c r="I4172" t="e">
        <f>VLOOKUP(H4172,Position!A:D,4,0)</f>
        <v>#N/A</v>
      </c>
      <c r="J4172" t="e">
        <f t="shared" si="130"/>
        <v>#N/A</v>
      </c>
      <c r="K4172" t="s">
        <v>4008</v>
      </c>
      <c r="L4172" t="s">
        <v>1882</v>
      </c>
      <c r="M4172" t="s">
        <v>1883</v>
      </c>
      <c r="N4172" t="e">
        <f t="shared" si="131"/>
        <v>#N/A</v>
      </c>
    </row>
    <row r="4173" spans="1:14" hidden="1">
      <c r="A4173" t="s">
        <v>3667</v>
      </c>
      <c r="B4173" t="s">
        <v>3667</v>
      </c>
      <c r="C4173" t="str">
        <f>VLOOKUP(B4173,Sheet6!B:C,2,0)</f>
        <v>3812E16F-55E9-4F22-8938-BF73B3D32443</v>
      </c>
      <c r="D4173" s="34" t="s">
        <v>194</v>
      </c>
      <c r="E4173" t="str">
        <f>VLOOKUP('نهایی براساس سیستم'!D4173,Trade!A:B,2,0)</f>
        <v>8AF9CC35-B938-4976-9C12-F05E1575BF7F</v>
      </c>
      <c r="I4173" t="e">
        <f>VLOOKUP(H4173,Position!A:D,4,0)</f>
        <v>#N/A</v>
      </c>
      <c r="J4173" t="e">
        <f t="shared" si="130"/>
        <v>#N/A</v>
      </c>
      <c r="K4173" t="s">
        <v>4008</v>
      </c>
      <c r="L4173" t="s">
        <v>1882</v>
      </c>
      <c r="M4173" t="s">
        <v>1883</v>
      </c>
      <c r="N4173" t="e">
        <f t="shared" si="131"/>
        <v>#N/A</v>
      </c>
    </row>
    <row r="4174" spans="1:14" hidden="1">
      <c r="A4174" t="s">
        <v>3669</v>
      </c>
      <c r="B4174" t="s">
        <v>3669</v>
      </c>
      <c r="C4174" t="str">
        <f>VLOOKUP(B4174,Sheet6!B:C,2,0)</f>
        <v>9B6ED85E-7BD8-4A3C-9215-FAF3CAC3EEC6</v>
      </c>
      <c r="D4174" s="34" t="s">
        <v>194</v>
      </c>
      <c r="E4174" t="str">
        <f>VLOOKUP('نهایی براساس سیستم'!D4174,Trade!A:B,2,0)</f>
        <v>8AF9CC35-B938-4976-9C12-F05E1575BF7F</v>
      </c>
      <c r="I4174" t="e">
        <f>VLOOKUP(H4174,Position!A:D,4,0)</f>
        <v>#N/A</v>
      </c>
      <c r="J4174" t="e">
        <f t="shared" si="130"/>
        <v>#N/A</v>
      </c>
      <c r="K4174" t="s">
        <v>4008</v>
      </c>
      <c r="L4174" t="s">
        <v>1882</v>
      </c>
      <c r="M4174" t="s">
        <v>1883</v>
      </c>
      <c r="N4174" t="e">
        <f t="shared" si="131"/>
        <v>#N/A</v>
      </c>
    </row>
    <row r="4175" spans="1:14" hidden="1">
      <c r="A4175" t="s">
        <v>3671</v>
      </c>
      <c r="B4175" t="s">
        <v>3671</v>
      </c>
      <c r="C4175" t="str">
        <f>VLOOKUP(B4175,Sheet6!B:C,2,0)</f>
        <v>DF66F459-A184-4D13-8F55-75F2FB965CF6</v>
      </c>
      <c r="D4175" s="34" t="s">
        <v>194</v>
      </c>
      <c r="E4175" t="str">
        <f>VLOOKUP('نهایی براساس سیستم'!D4175,Trade!A:B,2,0)</f>
        <v>8AF9CC35-B938-4976-9C12-F05E1575BF7F</v>
      </c>
      <c r="I4175" t="e">
        <f>VLOOKUP(H4175,Position!A:D,4,0)</f>
        <v>#N/A</v>
      </c>
      <c r="J4175" t="e">
        <f t="shared" si="130"/>
        <v>#N/A</v>
      </c>
      <c r="K4175" t="s">
        <v>4008</v>
      </c>
      <c r="L4175" t="s">
        <v>1882</v>
      </c>
      <c r="M4175" t="s">
        <v>1883</v>
      </c>
      <c r="N4175" t="e">
        <f t="shared" si="131"/>
        <v>#N/A</v>
      </c>
    </row>
    <row r="4176" spans="1:14" hidden="1">
      <c r="A4176" t="s">
        <v>3673</v>
      </c>
      <c r="B4176" t="s">
        <v>3673</v>
      </c>
      <c r="C4176" t="str">
        <f>VLOOKUP(B4176,Sheet6!B:C,2,0)</f>
        <v>1570F7D9-511E-4012-9E95-A04A85B998B8</v>
      </c>
      <c r="D4176" s="34" t="s">
        <v>194</v>
      </c>
      <c r="E4176" t="str">
        <f>VLOOKUP('نهایی براساس سیستم'!D4176,Trade!A:B,2,0)</f>
        <v>8AF9CC35-B938-4976-9C12-F05E1575BF7F</v>
      </c>
      <c r="I4176" t="e">
        <f>VLOOKUP(H4176,Position!A:D,4,0)</f>
        <v>#N/A</v>
      </c>
      <c r="J4176" t="e">
        <f t="shared" si="130"/>
        <v>#N/A</v>
      </c>
      <c r="K4176" t="s">
        <v>4008</v>
      </c>
      <c r="L4176" t="s">
        <v>1882</v>
      </c>
      <c r="M4176" t="s">
        <v>1883</v>
      </c>
      <c r="N4176" t="e">
        <f t="shared" si="131"/>
        <v>#N/A</v>
      </c>
    </row>
    <row r="4177" spans="1:14" hidden="1">
      <c r="A4177" t="s">
        <v>3675</v>
      </c>
      <c r="B4177" t="s">
        <v>3675</v>
      </c>
      <c r="C4177" t="str">
        <f>VLOOKUP(B4177,Sheet6!B:C,2,0)</f>
        <v>A424E594-4D53-4D77-8BF9-7334D9698DDD</v>
      </c>
      <c r="D4177" s="34" t="s">
        <v>194</v>
      </c>
      <c r="E4177" t="str">
        <f>VLOOKUP('نهایی براساس سیستم'!D4177,Trade!A:B,2,0)</f>
        <v>8AF9CC35-B938-4976-9C12-F05E1575BF7F</v>
      </c>
      <c r="I4177" t="e">
        <f>VLOOKUP(H4177,Position!A:D,4,0)</f>
        <v>#N/A</v>
      </c>
      <c r="J4177" t="e">
        <f t="shared" si="130"/>
        <v>#N/A</v>
      </c>
      <c r="K4177" t="s">
        <v>4008</v>
      </c>
      <c r="L4177" t="s">
        <v>1882</v>
      </c>
      <c r="M4177" t="s">
        <v>1883</v>
      </c>
      <c r="N4177" t="e">
        <f t="shared" si="131"/>
        <v>#N/A</v>
      </c>
    </row>
    <row r="4178" spans="1:14" hidden="1">
      <c r="A4178" t="s">
        <v>3677</v>
      </c>
      <c r="B4178" t="s">
        <v>3677</v>
      </c>
      <c r="C4178" t="str">
        <f>VLOOKUP(B4178,Sheet6!B:C,2,0)</f>
        <v>9D0C9245-3A74-4335-8D54-F5AB3E0FCBBC</v>
      </c>
      <c r="D4178" s="34" t="s">
        <v>194</v>
      </c>
      <c r="E4178" t="str">
        <f>VLOOKUP('نهایی براساس سیستم'!D4178,Trade!A:B,2,0)</f>
        <v>8AF9CC35-B938-4976-9C12-F05E1575BF7F</v>
      </c>
      <c r="I4178" t="e">
        <f>VLOOKUP(H4178,Position!A:D,4,0)</f>
        <v>#N/A</v>
      </c>
      <c r="J4178" t="e">
        <f t="shared" si="130"/>
        <v>#N/A</v>
      </c>
      <c r="K4178" t="s">
        <v>4008</v>
      </c>
      <c r="L4178" t="s">
        <v>1882</v>
      </c>
      <c r="M4178" t="s">
        <v>1883</v>
      </c>
      <c r="N4178" t="e">
        <f t="shared" si="131"/>
        <v>#N/A</v>
      </c>
    </row>
    <row r="4179" spans="1:14" hidden="1">
      <c r="A4179" t="s">
        <v>3679</v>
      </c>
      <c r="B4179" t="s">
        <v>3679</v>
      </c>
      <c r="C4179" t="str">
        <f>VLOOKUP(B4179,Sheet6!B:C,2,0)</f>
        <v>6CF08EFC-1B42-4EEE-8BF2-834CCEC9E9A3</v>
      </c>
      <c r="D4179" s="34" t="s">
        <v>194</v>
      </c>
      <c r="E4179" t="str">
        <f>VLOOKUP('نهایی براساس سیستم'!D4179,Trade!A:B,2,0)</f>
        <v>8AF9CC35-B938-4976-9C12-F05E1575BF7F</v>
      </c>
      <c r="I4179" t="e">
        <f>VLOOKUP(H4179,Position!A:D,4,0)</f>
        <v>#N/A</v>
      </c>
      <c r="J4179" t="e">
        <f t="shared" si="130"/>
        <v>#N/A</v>
      </c>
      <c r="K4179" t="s">
        <v>4008</v>
      </c>
      <c r="L4179" t="s">
        <v>1882</v>
      </c>
      <c r="M4179" t="s">
        <v>1883</v>
      </c>
      <c r="N4179" t="e">
        <f t="shared" si="131"/>
        <v>#N/A</v>
      </c>
    </row>
    <row r="4180" spans="1:14" hidden="1">
      <c r="A4180" t="s">
        <v>3681</v>
      </c>
      <c r="B4180" t="s">
        <v>3681</v>
      </c>
      <c r="C4180" t="str">
        <f>VLOOKUP(B4180,Sheet6!B:C,2,0)</f>
        <v>9BEF295C-93EE-4BDA-A05C-51CC9BA6E53E</v>
      </c>
      <c r="D4180" s="34" t="s">
        <v>194</v>
      </c>
      <c r="E4180" t="str">
        <f>VLOOKUP('نهایی براساس سیستم'!D4180,Trade!A:B,2,0)</f>
        <v>8AF9CC35-B938-4976-9C12-F05E1575BF7F</v>
      </c>
      <c r="I4180" t="e">
        <f>VLOOKUP(H4180,Position!A:D,4,0)</f>
        <v>#N/A</v>
      </c>
      <c r="J4180" t="e">
        <f t="shared" si="130"/>
        <v>#N/A</v>
      </c>
      <c r="K4180" t="s">
        <v>4008</v>
      </c>
      <c r="L4180" t="s">
        <v>1882</v>
      </c>
      <c r="M4180" t="s">
        <v>1883</v>
      </c>
      <c r="N4180" t="e">
        <f t="shared" si="131"/>
        <v>#N/A</v>
      </c>
    </row>
    <row r="4181" spans="1:14" hidden="1">
      <c r="A4181" t="s">
        <v>3683</v>
      </c>
      <c r="B4181" t="s">
        <v>3683</v>
      </c>
      <c r="C4181" t="str">
        <f>VLOOKUP(B4181,Sheet6!B:C,2,0)</f>
        <v>4CD135AE-6EB2-445F-B554-6875DCB548E3</v>
      </c>
      <c r="D4181" s="34" t="s">
        <v>194</v>
      </c>
      <c r="E4181" t="str">
        <f>VLOOKUP('نهایی براساس سیستم'!D4181,Trade!A:B,2,0)</f>
        <v>8AF9CC35-B938-4976-9C12-F05E1575BF7F</v>
      </c>
      <c r="I4181" t="e">
        <f>VLOOKUP(H4181,Position!A:D,4,0)</f>
        <v>#N/A</v>
      </c>
      <c r="J4181" t="e">
        <f t="shared" si="130"/>
        <v>#N/A</v>
      </c>
      <c r="K4181" t="s">
        <v>4008</v>
      </c>
      <c r="L4181" t="s">
        <v>1882</v>
      </c>
      <c r="M4181" t="s">
        <v>1883</v>
      </c>
      <c r="N4181" t="e">
        <f t="shared" si="131"/>
        <v>#N/A</v>
      </c>
    </row>
    <row r="4182" spans="1:14" hidden="1">
      <c r="A4182" t="s">
        <v>3685</v>
      </c>
      <c r="B4182" t="s">
        <v>3685</v>
      </c>
      <c r="C4182" t="str">
        <f>VLOOKUP(B4182,Sheet6!B:C,2,0)</f>
        <v>809D835E-0854-4B04-B7BC-50BB0D87FBBB</v>
      </c>
      <c r="D4182" s="34" t="s">
        <v>194</v>
      </c>
      <c r="E4182" t="str">
        <f>VLOOKUP('نهایی براساس سیستم'!D4182,Trade!A:B,2,0)</f>
        <v>8AF9CC35-B938-4976-9C12-F05E1575BF7F</v>
      </c>
      <c r="I4182" t="e">
        <f>VLOOKUP(H4182,Position!A:D,4,0)</f>
        <v>#N/A</v>
      </c>
      <c r="J4182" t="e">
        <f t="shared" si="130"/>
        <v>#N/A</v>
      </c>
      <c r="K4182" t="s">
        <v>4008</v>
      </c>
      <c r="L4182" t="s">
        <v>1882</v>
      </c>
      <c r="M4182" t="s">
        <v>1883</v>
      </c>
      <c r="N4182" t="e">
        <f t="shared" si="131"/>
        <v>#N/A</v>
      </c>
    </row>
    <row r="4183" spans="1:14" hidden="1">
      <c r="A4183" t="s">
        <v>3687</v>
      </c>
      <c r="B4183" t="s">
        <v>3687</v>
      </c>
      <c r="C4183" t="str">
        <f>VLOOKUP(B4183,Sheet6!B:C,2,0)</f>
        <v>A615BCB8-54EC-476B-9008-1DEF405F96A5</v>
      </c>
      <c r="D4183" s="34" t="s">
        <v>194</v>
      </c>
      <c r="E4183" t="str">
        <f>VLOOKUP('نهایی براساس سیستم'!D4183,Trade!A:B,2,0)</f>
        <v>8AF9CC35-B938-4976-9C12-F05E1575BF7F</v>
      </c>
      <c r="I4183" t="e">
        <f>VLOOKUP(H4183,Position!A:D,4,0)</f>
        <v>#N/A</v>
      </c>
      <c r="J4183" t="e">
        <f t="shared" si="130"/>
        <v>#N/A</v>
      </c>
      <c r="K4183" t="s">
        <v>4008</v>
      </c>
      <c r="L4183" t="s">
        <v>1882</v>
      </c>
      <c r="M4183" t="s">
        <v>1883</v>
      </c>
      <c r="N4183" t="e">
        <f t="shared" si="131"/>
        <v>#N/A</v>
      </c>
    </row>
    <row r="4184" spans="1:14" hidden="1">
      <c r="A4184" t="s">
        <v>3689</v>
      </c>
      <c r="B4184" t="s">
        <v>3689</v>
      </c>
      <c r="C4184" t="str">
        <f>VLOOKUP(B4184,Sheet6!B:C,2,0)</f>
        <v>1DB3CE3A-8752-4609-BDE2-88CAFB77F565</v>
      </c>
      <c r="D4184" s="34" t="s">
        <v>194</v>
      </c>
      <c r="E4184" t="str">
        <f>VLOOKUP('نهایی براساس سیستم'!D4184,Trade!A:B,2,0)</f>
        <v>8AF9CC35-B938-4976-9C12-F05E1575BF7F</v>
      </c>
      <c r="I4184" t="e">
        <f>VLOOKUP(H4184,Position!A:D,4,0)</f>
        <v>#N/A</v>
      </c>
      <c r="J4184" t="e">
        <f t="shared" si="130"/>
        <v>#N/A</v>
      </c>
      <c r="K4184" t="s">
        <v>4008</v>
      </c>
      <c r="L4184" t="s">
        <v>1882</v>
      </c>
      <c r="M4184" t="s">
        <v>1883</v>
      </c>
      <c r="N4184" t="e">
        <f t="shared" si="131"/>
        <v>#N/A</v>
      </c>
    </row>
    <row r="4185" spans="1:14" hidden="1">
      <c r="A4185" t="s">
        <v>3691</v>
      </c>
      <c r="B4185" t="s">
        <v>3691</v>
      </c>
      <c r="C4185" t="str">
        <f>VLOOKUP(B4185,Sheet6!B:C,2,0)</f>
        <v>C8DBB1C4-F7BB-420B-B34F-D5662B2061F8</v>
      </c>
      <c r="D4185" s="34" t="s">
        <v>194</v>
      </c>
      <c r="E4185" t="str">
        <f>VLOOKUP('نهایی براساس سیستم'!D4185,Trade!A:B,2,0)</f>
        <v>8AF9CC35-B938-4976-9C12-F05E1575BF7F</v>
      </c>
      <c r="I4185" t="e">
        <f>VLOOKUP(H4185,Position!A:D,4,0)</f>
        <v>#N/A</v>
      </c>
      <c r="J4185" t="e">
        <f t="shared" si="130"/>
        <v>#N/A</v>
      </c>
      <c r="K4185" t="s">
        <v>4008</v>
      </c>
      <c r="L4185" t="s">
        <v>1882</v>
      </c>
      <c r="M4185" t="s">
        <v>1883</v>
      </c>
      <c r="N4185" t="e">
        <f t="shared" si="131"/>
        <v>#N/A</v>
      </c>
    </row>
    <row r="4186" spans="1:14" hidden="1">
      <c r="A4186" t="s">
        <v>3693</v>
      </c>
      <c r="B4186" t="s">
        <v>3693</v>
      </c>
      <c r="C4186" t="str">
        <f>VLOOKUP(B4186,Sheet6!B:C,2,0)</f>
        <v>A6EBAF04-D955-4235-BA16-3B13DEBE2132</v>
      </c>
      <c r="D4186" s="34" t="s">
        <v>194</v>
      </c>
      <c r="E4186" t="str">
        <f>VLOOKUP('نهایی براساس سیستم'!D4186,Trade!A:B,2,0)</f>
        <v>8AF9CC35-B938-4976-9C12-F05E1575BF7F</v>
      </c>
      <c r="I4186" t="e">
        <f>VLOOKUP(H4186,Position!A:D,4,0)</f>
        <v>#N/A</v>
      </c>
      <c r="J4186" t="e">
        <f t="shared" si="130"/>
        <v>#N/A</v>
      </c>
      <c r="K4186" t="s">
        <v>4008</v>
      </c>
      <c r="L4186" t="s">
        <v>1882</v>
      </c>
      <c r="M4186" t="s">
        <v>1883</v>
      </c>
      <c r="N4186" t="e">
        <f t="shared" si="131"/>
        <v>#N/A</v>
      </c>
    </row>
    <row r="4187" spans="1:14" hidden="1">
      <c r="A4187" t="s">
        <v>3695</v>
      </c>
      <c r="B4187" t="s">
        <v>3695</v>
      </c>
      <c r="C4187" t="str">
        <f>VLOOKUP(B4187,Sheet6!B:C,2,0)</f>
        <v>A683F39B-49E1-460C-A234-3D212A14B926</v>
      </c>
      <c r="D4187" s="34" t="s">
        <v>194</v>
      </c>
      <c r="E4187" t="str">
        <f>VLOOKUP('نهایی براساس سیستم'!D4187,Trade!A:B,2,0)</f>
        <v>8AF9CC35-B938-4976-9C12-F05E1575BF7F</v>
      </c>
      <c r="I4187" t="e">
        <f>VLOOKUP(H4187,Position!A:D,4,0)</f>
        <v>#N/A</v>
      </c>
      <c r="J4187" t="e">
        <f t="shared" si="130"/>
        <v>#N/A</v>
      </c>
      <c r="K4187" t="s">
        <v>4008</v>
      </c>
      <c r="L4187" t="s">
        <v>1882</v>
      </c>
      <c r="M4187" t="s">
        <v>1883</v>
      </c>
      <c r="N4187" t="e">
        <f t="shared" si="131"/>
        <v>#N/A</v>
      </c>
    </row>
    <row r="4188" spans="1:14" hidden="1">
      <c r="A4188" t="s">
        <v>3697</v>
      </c>
      <c r="B4188" t="s">
        <v>3697</v>
      </c>
      <c r="C4188" t="str">
        <f>VLOOKUP(B4188,Sheet6!B:C,2,0)</f>
        <v>932D6DB3-4890-4242-B70C-47C3018DC76B</v>
      </c>
      <c r="D4188" s="34" t="s">
        <v>194</v>
      </c>
      <c r="E4188" t="str">
        <f>VLOOKUP('نهایی براساس سیستم'!D4188,Trade!A:B,2,0)</f>
        <v>8AF9CC35-B938-4976-9C12-F05E1575BF7F</v>
      </c>
      <c r="I4188" t="e">
        <f>VLOOKUP(H4188,Position!A:D,4,0)</f>
        <v>#N/A</v>
      </c>
      <c r="J4188" t="e">
        <f t="shared" si="130"/>
        <v>#N/A</v>
      </c>
      <c r="K4188" t="s">
        <v>4008</v>
      </c>
      <c r="L4188" t="s">
        <v>1882</v>
      </c>
      <c r="M4188" t="s">
        <v>1883</v>
      </c>
      <c r="N4188" t="e">
        <f t="shared" si="131"/>
        <v>#N/A</v>
      </c>
    </row>
    <row r="4189" spans="1:14" hidden="1">
      <c r="A4189" t="s">
        <v>3699</v>
      </c>
      <c r="B4189" t="s">
        <v>3699</v>
      </c>
      <c r="C4189" t="str">
        <f>VLOOKUP(B4189,Sheet6!B:C,2,0)</f>
        <v>374C1962-E081-4E9E-922E-85433D42C323</v>
      </c>
      <c r="D4189" s="34" t="s">
        <v>194</v>
      </c>
      <c r="E4189" t="str">
        <f>VLOOKUP('نهایی براساس سیستم'!D4189,Trade!A:B,2,0)</f>
        <v>8AF9CC35-B938-4976-9C12-F05E1575BF7F</v>
      </c>
      <c r="I4189" t="e">
        <f>VLOOKUP(H4189,Position!A:D,4,0)</f>
        <v>#N/A</v>
      </c>
      <c r="J4189" t="e">
        <f t="shared" si="130"/>
        <v>#N/A</v>
      </c>
      <c r="K4189" t="s">
        <v>4008</v>
      </c>
      <c r="L4189" t="s">
        <v>1882</v>
      </c>
      <c r="M4189" t="s">
        <v>1883</v>
      </c>
      <c r="N4189" t="e">
        <f t="shared" si="131"/>
        <v>#N/A</v>
      </c>
    </row>
    <row r="4190" spans="1:14" hidden="1">
      <c r="A4190" t="s">
        <v>3701</v>
      </c>
      <c r="B4190" t="s">
        <v>3701</v>
      </c>
      <c r="C4190" t="str">
        <f>VLOOKUP(B4190,Sheet6!B:C,2,0)</f>
        <v>16AB1B7C-6D61-46A4-9A00-D44A2D7B9E50</v>
      </c>
      <c r="D4190" s="34" t="s">
        <v>194</v>
      </c>
      <c r="E4190" t="str">
        <f>VLOOKUP('نهایی براساس سیستم'!D4190,Trade!A:B,2,0)</f>
        <v>8AF9CC35-B938-4976-9C12-F05E1575BF7F</v>
      </c>
      <c r="I4190" t="e">
        <f>VLOOKUP(H4190,Position!A:D,4,0)</f>
        <v>#N/A</v>
      </c>
      <c r="J4190" t="e">
        <f t="shared" si="130"/>
        <v>#N/A</v>
      </c>
      <c r="K4190" t="s">
        <v>4008</v>
      </c>
      <c r="L4190" t="s">
        <v>1882</v>
      </c>
      <c r="M4190" t="s">
        <v>1883</v>
      </c>
      <c r="N4190" t="e">
        <f t="shared" si="131"/>
        <v>#N/A</v>
      </c>
    </row>
    <row r="4191" spans="1:14" hidden="1">
      <c r="A4191" t="s">
        <v>3703</v>
      </c>
      <c r="B4191" t="s">
        <v>3703</v>
      </c>
      <c r="C4191" t="str">
        <f>VLOOKUP(B4191,Sheet6!B:C,2,0)</f>
        <v>4F0A1A35-5670-4400-9E8E-31BDDE559593</v>
      </c>
      <c r="D4191" s="34" t="s">
        <v>194</v>
      </c>
      <c r="E4191" t="str">
        <f>VLOOKUP('نهایی براساس سیستم'!D4191,Trade!A:B,2,0)</f>
        <v>8AF9CC35-B938-4976-9C12-F05E1575BF7F</v>
      </c>
      <c r="I4191" t="e">
        <f>VLOOKUP(H4191,Position!A:D,4,0)</f>
        <v>#N/A</v>
      </c>
      <c r="J4191" t="e">
        <f t="shared" si="130"/>
        <v>#N/A</v>
      </c>
      <c r="K4191" t="s">
        <v>4008</v>
      </c>
      <c r="L4191" t="s">
        <v>1882</v>
      </c>
      <c r="M4191" t="s">
        <v>1883</v>
      </c>
      <c r="N4191" t="e">
        <f t="shared" si="131"/>
        <v>#N/A</v>
      </c>
    </row>
    <row r="4192" spans="1:14" hidden="1">
      <c r="A4192" t="s">
        <v>3705</v>
      </c>
      <c r="B4192" t="s">
        <v>3705</v>
      </c>
      <c r="C4192" t="str">
        <f>VLOOKUP(B4192,Sheet6!B:C,2,0)</f>
        <v>DAEA6655-40B2-4143-8F2A-76BE714EDB16</v>
      </c>
      <c r="D4192" s="34" t="s">
        <v>194</v>
      </c>
      <c r="E4192" t="str">
        <f>VLOOKUP('نهایی براساس سیستم'!D4192,Trade!A:B,2,0)</f>
        <v>8AF9CC35-B938-4976-9C12-F05E1575BF7F</v>
      </c>
      <c r="I4192" t="e">
        <f>VLOOKUP(H4192,Position!A:D,4,0)</f>
        <v>#N/A</v>
      </c>
      <c r="J4192" t="e">
        <f t="shared" si="130"/>
        <v>#N/A</v>
      </c>
      <c r="K4192" t="s">
        <v>4008</v>
      </c>
      <c r="L4192" t="s">
        <v>1882</v>
      </c>
      <c r="M4192" t="s">
        <v>1883</v>
      </c>
      <c r="N4192" t="e">
        <f t="shared" si="131"/>
        <v>#N/A</v>
      </c>
    </row>
    <row r="4193" spans="1:14" hidden="1">
      <c r="A4193" t="s">
        <v>3707</v>
      </c>
      <c r="B4193" t="s">
        <v>3707</v>
      </c>
      <c r="C4193" t="str">
        <f>VLOOKUP(B4193,Sheet6!B:C,2,0)</f>
        <v>CAA278DF-1B06-43A0-95CE-AF838E041558</v>
      </c>
      <c r="D4193" s="34" t="s">
        <v>194</v>
      </c>
      <c r="E4193" t="str">
        <f>VLOOKUP('نهایی براساس سیستم'!D4193,Trade!A:B,2,0)</f>
        <v>8AF9CC35-B938-4976-9C12-F05E1575BF7F</v>
      </c>
      <c r="I4193" t="e">
        <f>VLOOKUP(H4193,Position!A:D,4,0)</f>
        <v>#N/A</v>
      </c>
      <c r="J4193" t="e">
        <f t="shared" si="130"/>
        <v>#N/A</v>
      </c>
      <c r="K4193" t="s">
        <v>4008</v>
      </c>
      <c r="L4193" t="s">
        <v>1882</v>
      </c>
      <c r="M4193" t="s">
        <v>1883</v>
      </c>
      <c r="N4193" t="e">
        <f t="shared" si="131"/>
        <v>#N/A</v>
      </c>
    </row>
    <row r="4194" spans="1:14" hidden="1">
      <c r="A4194" t="s">
        <v>3709</v>
      </c>
      <c r="B4194" t="s">
        <v>3709</v>
      </c>
      <c r="C4194" t="str">
        <f>VLOOKUP(B4194,Sheet6!B:C,2,0)</f>
        <v>10BB625F-53F5-4B53-ABC1-78E103B57852</v>
      </c>
      <c r="D4194" s="34" t="s">
        <v>194</v>
      </c>
      <c r="E4194" t="str">
        <f>VLOOKUP('نهایی براساس سیستم'!D4194,Trade!A:B,2,0)</f>
        <v>8AF9CC35-B938-4976-9C12-F05E1575BF7F</v>
      </c>
      <c r="I4194" t="e">
        <f>VLOOKUP(H4194,Position!A:D,4,0)</f>
        <v>#N/A</v>
      </c>
      <c r="J4194" t="e">
        <f t="shared" si="130"/>
        <v>#N/A</v>
      </c>
      <c r="K4194" t="s">
        <v>4008</v>
      </c>
      <c r="L4194" t="s">
        <v>1882</v>
      </c>
      <c r="M4194" t="s">
        <v>1883</v>
      </c>
      <c r="N4194" t="e">
        <f t="shared" si="131"/>
        <v>#N/A</v>
      </c>
    </row>
    <row r="4195" spans="1:14" hidden="1">
      <c r="A4195" t="s">
        <v>3711</v>
      </c>
      <c r="B4195" t="s">
        <v>3711</v>
      </c>
      <c r="C4195" t="str">
        <f>VLOOKUP(B4195,Sheet6!B:C,2,0)</f>
        <v>D7E3ECC6-DA65-45D7-A16F-CB4074AAA7B9</v>
      </c>
      <c r="D4195" s="34" t="s">
        <v>194</v>
      </c>
      <c r="E4195" t="str">
        <f>VLOOKUP('نهایی براساس سیستم'!D4195,Trade!A:B,2,0)</f>
        <v>8AF9CC35-B938-4976-9C12-F05E1575BF7F</v>
      </c>
      <c r="I4195" t="e">
        <f>VLOOKUP(H4195,Position!A:D,4,0)</f>
        <v>#N/A</v>
      </c>
      <c r="J4195" t="e">
        <f t="shared" si="130"/>
        <v>#N/A</v>
      </c>
      <c r="K4195" t="s">
        <v>4008</v>
      </c>
      <c r="L4195" t="s">
        <v>1882</v>
      </c>
      <c r="M4195" t="s">
        <v>1883</v>
      </c>
      <c r="N4195" t="e">
        <f t="shared" si="131"/>
        <v>#N/A</v>
      </c>
    </row>
    <row r="4196" spans="1:14" hidden="1">
      <c r="A4196" t="s">
        <v>3713</v>
      </c>
      <c r="B4196" t="s">
        <v>3713</v>
      </c>
      <c r="C4196" t="str">
        <f>VLOOKUP(B4196,Sheet6!B:C,2,0)</f>
        <v>620F205E-B034-4729-87AF-73793C42CB2A</v>
      </c>
      <c r="D4196" s="34" t="s">
        <v>194</v>
      </c>
      <c r="E4196" t="str">
        <f>VLOOKUP('نهایی براساس سیستم'!D4196,Trade!A:B,2,0)</f>
        <v>8AF9CC35-B938-4976-9C12-F05E1575BF7F</v>
      </c>
      <c r="I4196" t="e">
        <f>VLOOKUP(H4196,Position!A:D,4,0)</f>
        <v>#N/A</v>
      </c>
      <c r="J4196" t="e">
        <f t="shared" si="130"/>
        <v>#N/A</v>
      </c>
      <c r="K4196" t="s">
        <v>4008</v>
      </c>
      <c r="L4196" t="s">
        <v>1882</v>
      </c>
      <c r="M4196" t="s">
        <v>1883</v>
      </c>
      <c r="N4196" t="e">
        <f t="shared" si="131"/>
        <v>#N/A</v>
      </c>
    </row>
    <row r="4197" spans="1:14" hidden="1">
      <c r="A4197" t="s">
        <v>3715</v>
      </c>
      <c r="B4197" t="s">
        <v>3715</v>
      </c>
      <c r="C4197" t="str">
        <f>VLOOKUP(B4197,Sheet6!B:C,2,0)</f>
        <v>5672E4FD-C7E4-46D8-8AFD-D48E5A8F92AA</v>
      </c>
      <c r="D4197" s="34" t="s">
        <v>194</v>
      </c>
      <c r="E4197" t="str">
        <f>VLOOKUP('نهایی براساس سیستم'!D4197,Trade!A:B,2,0)</f>
        <v>8AF9CC35-B938-4976-9C12-F05E1575BF7F</v>
      </c>
      <c r="I4197" t="e">
        <f>VLOOKUP(H4197,Position!A:D,4,0)</f>
        <v>#N/A</v>
      </c>
      <c r="J4197" t="e">
        <f t="shared" si="130"/>
        <v>#N/A</v>
      </c>
      <c r="K4197" t="s">
        <v>4008</v>
      </c>
      <c r="L4197" t="s">
        <v>1882</v>
      </c>
      <c r="M4197" t="s">
        <v>1883</v>
      </c>
      <c r="N4197" t="e">
        <f t="shared" si="131"/>
        <v>#N/A</v>
      </c>
    </row>
    <row r="4198" spans="1:14" hidden="1">
      <c r="A4198" t="s">
        <v>3717</v>
      </c>
      <c r="B4198" t="s">
        <v>3717</v>
      </c>
      <c r="C4198" t="str">
        <f>VLOOKUP(B4198,Sheet6!B:C,2,0)</f>
        <v>36402172-7D4E-4DD9-8281-5A02067FF0BB</v>
      </c>
      <c r="D4198" s="34" t="s">
        <v>194</v>
      </c>
      <c r="E4198" t="str">
        <f>VLOOKUP('نهایی براساس سیستم'!D4198,Trade!A:B,2,0)</f>
        <v>8AF9CC35-B938-4976-9C12-F05E1575BF7F</v>
      </c>
      <c r="I4198" t="e">
        <f>VLOOKUP(H4198,Position!A:D,4,0)</f>
        <v>#N/A</v>
      </c>
      <c r="J4198" t="e">
        <f t="shared" si="130"/>
        <v>#N/A</v>
      </c>
      <c r="K4198" t="s">
        <v>4008</v>
      </c>
      <c r="L4198" t="s">
        <v>1882</v>
      </c>
      <c r="M4198" t="s">
        <v>1883</v>
      </c>
      <c r="N4198" t="e">
        <f t="shared" si="131"/>
        <v>#N/A</v>
      </c>
    </row>
    <row r="4199" spans="1:14" hidden="1">
      <c r="A4199" t="s">
        <v>3719</v>
      </c>
      <c r="B4199" t="s">
        <v>3719</v>
      </c>
      <c r="C4199" t="str">
        <f>VLOOKUP(B4199,Sheet6!B:C,2,0)</f>
        <v>C516BA85-B097-4F14-8FA5-4491A7F1EA7F</v>
      </c>
      <c r="D4199" s="34" t="s">
        <v>194</v>
      </c>
      <c r="E4199" t="str">
        <f>VLOOKUP('نهایی براساس سیستم'!D4199,Trade!A:B,2,0)</f>
        <v>8AF9CC35-B938-4976-9C12-F05E1575BF7F</v>
      </c>
      <c r="I4199" t="e">
        <f>VLOOKUP(H4199,Position!A:D,4,0)</f>
        <v>#N/A</v>
      </c>
      <c r="J4199" t="e">
        <f t="shared" si="130"/>
        <v>#N/A</v>
      </c>
      <c r="K4199" t="s">
        <v>4008</v>
      </c>
      <c r="L4199" t="s">
        <v>1882</v>
      </c>
      <c r="M4199" t="s">
        <v>1883</v>
      </c>
      <c r="N4199" t="e">
        <f t="shared" si="131"/>
        <v>#N/A</v>
      </c>
    </row>
    <row r="4200" spans="1:14" hidden="1">
      <c r="A4200" t="s">
        <v>3721</v>
      </c>
      <c r="B4200" t="s">
        <v>3721</v>
      </c>
      <c r="C4200" t="str">
        <f>VLOOKUP(B4200,Sheet6!B:C,2,0)</f>
        <v>873934CC-8BAB-43C1-9DEA-F8F45063319C</v>
      </c>
      <c r="D4200" s="34" t="s">
        <v>194</v>
      </c>
      <c r="E4200" t="str">
        <f>VLOOKUP('نهایی براساس سیستم'!D4200,Trade!A:B,2,0)</f>
        <v>8AF9CC35-B938-4976-9C12-F05E1575BF7F</v>
      </c>
      <c r="I4200" t="e">
        <f>VLOOKUP(H4200,Position!A:D,4,0)</f>
        <v>#N/A</v>
      </c>
      <c r="J4200" t="e">
        <f t="shared" si="130"/>
        <v>#N/A</v>
      </c>
      <c r="K4200" t="s">
        <v>4008</v>
      </c>
      <c r="L4200" t="s">
        <v>1882</v>
      </c>
      <c r="M4200" t="s">
        <v>1883</v>
      </c>
      <c r="N4200" t="e">
        <f t="shared" si="131"/>
        <v>#N/A</v>
      </c>
    </row>
    <row r="4201" spans="1:14" hidden="1">
      <c r="A4201" t="s">
        <v>3723</v>
      </c>
      <c r="B4201" t="s">
        <v>3723</v>
      </c>
      <c r="C4201" t="str">
        <f>VLOOKUP(B4201,Sheet6!B:C,2,0)</f>
        <v>E28F0DD6-EB3C-4FE1-9882-F65C8EBBEB12</v>
      </c>
      <c r="D4201" s="34" t="s">
        <v>194</v>
      </c>
      <c r="E4201" t="str">
        <f>VLOOKUP('نهایی براساس سیستم'!D4201,Trade!A:B,2,0)</f>
        <v>8AF9CC35-B938-4976-9C12-F05E1575BF7F</v>
      </c>
      <c r="I4201" t="e">
        <f>VLOOKUP(H4201,Position!A:D,4,0)</f>
        <v>#N/A</v>
      </c>
      <c r="J4201" t="e">
        <f t="shared" si="130"/>
        <v>#N/A</v>
      </c>
      <c r="K4201" t="s">
        <v>4008</v>
      </c>
      <c r="L4201" t="s">
        <v>1882</v>
      </c>
      <c r="M4201" t="s">
        <v>1883</v>
      </c>
      <c r="N4201" t="e">
        <f t="shared" si="131"/>
        <v>#N/A</v>
      </c>
    </row>
    <row r="4202" spans="1:14" hidden="1">
      <c r="A4202" t="s">
        <v>3725</v>
      </c>
      <c r="B4202" t="s">
        <v>3725</v>
      </c>
      <c r="C4202" t="str">
        <f>VLOOKUP(B4202,Sheet6!B:C,2,0)</f>
        <v>08737139-D09D-44C8-BE2C-0726CDC7ADB6</v>
      </c>
      <c r="D4202" s="34" t="s">
        <v>194</v>
      </c>
      <c r="E4202" t="str">
        <f>VLOOKUP('نهایی براساس سیستم'!D4202,Trade!A:B,2,0)</f>
        <v>8AF9CC35-B938-4976-9C12-F05E1575BF7F</v>
      </c>
      <c r="I4202" t="e">
        <f>VLOOKUP(H4202,Position!A:D,4,0)</f>
        <v>#N/A</v>
      </c>
      <c r="J4202" t="e">
        <f t="shared" si="130"/>
        <v>#N/A</v>
      </c>
      <c r="K4202" t="s">
        <v>4008</v>
      </c>
      <c r="L4202" t="s">
        <v>1882</v>
      </c>
      <c r="M4202" t="s">
        <v>1883</v>
      </c>
      <c r="N4202" t="e">
        <f t="shared" si="131"/>
        <v>#N/A</v>
      </c>
    </row>
    <row r="4203" spans="1:14" hidden="1">
      <c r="A4203" t="s">
        <v>3727</v>
      </c>
      <c r="B4203" t="s">
        <v>3727</v>
      </c>
      <c r="C4203" t="str">
        <f>VLOOKUP(B4203,Sheet6!B:C,2,0)</f>
        <v>8BD9596B-07AC-4BDD-A5E9-2240D6237B91</v>
      </c>
      <c r="D4203" s="34" t="s">
        <v>194</v>
      </c>
      <c r="E4203" t="str">
        <f>VLOOKUP('نهایی براساس سیستم'!D4203,Trade!A:B,2,0)</f>
        <v>8AF9CC35-B938-4976-9C12-F05E1575BF7F</v>
      </c>
      <c r="I4203" t="e">
        <f>VLOOKUP(H4203,Position!A:D,4,0)</f>
        <v>#N/A</v>
      </c>
      <c r="J4203" t="e">
        <f t="shared" si="130"/>
        <v>#N/A</v>
      </c>
      <c r="K4203" t="s">
        <v>4008</v>
      </c>
      <c r="L4203" t="s">
        <v>1882</v>
      </c>
      <c r="M4203" t="s">
        <v>1883</v>
      </c>
      <c r="N4203" t="e">
        <f t="shared" si="131"/>
        <v>#N/A</v>
      </c>
    </row>
    <row r="4204" spans="1:14" hidden="1">
      <c r="A4204" t="s">
        <v>3729</v>
      </c>
      <c r="B4204" t="s">
        <v>3729</v>
      </c>
      <c r="C4204" t="str">
        <f>VLOOKUP(B4204,Sheet6!B:C,2,0)</f>
        <v>CC237BC3-CDC1-4C18-B8BF-7723197574C1</v>
      </c>
      <c r="D4204" s="34" t="s">
        <v>194</v>
      </c>
      <c r="E4204" t="str">
        <f>VLOOKUP('نهایی براساس سیستم'!D4204,Trade!A:B,2,0)</f>
        <v>8AF9CC35-B938-4976-9C12-F05E1575BF7F</v>
      </c>
      <c r="I4204" t="e">
        <f>VLOOKUP(H4204,Position!A:D,4,0)</f>
        <v>#N/A</v>
      </c>
      <c r="J4204" t="e">
        <f t="shared" si="130"/>
        <v>#N/A</v>
      </c>
      <c r="K4204" t="s">
        <v>4008</v>
      </c>
      <c r="L4204" t="s">
        <v>1882</v>
      </c>
      <c r="M4204" t="s">
        <v>1883</v>
      </c>
      <c r="N4204" t="e">
        <f t="shared" si="131"/>
        <v>#N/A</v>
      </c>
    </row>
    <row r="4205" spans="1:14" hidden="1">
      <c r="A4205" t="s">
        <v>3731</v>
      </c>
      <c r="B4205" t="s">
        <v>3731</v>
      </c>
      <c r="C4205" t="str">
        <f>VLOOKUP(B4205,Sheet6!B:C,2,0)</f>
        <v>E00DB8AF-508E-4BED-A498-28269A75456C</v>
      </c>
      <c r="D4205" s="34" t="s">
        <v>194</v>
      </c>
      <c r="E4205" t="str">
        <f>VLOOKUP('نهایی براساس سیستم'!D4205,Trade!A:B,2,0)</f>
        <v>8AF9CC35-B938-4976-9C12-F05E1575BF7F</v>
      </c>
      <c r="I4205" t="e">
        <f>VLOOKUP(H4205,Position!A:D,4,0)</f>
        <v>#N/A</v>
      </c>
      <c r="J4205" t="e">
        <f t="shared" si="130"/>
        <v>#N/A</v>
      </c>
      <c r="K4205" t="s">
        <v>4008</v>
      </c>
      <c r="L4205" t="s">
        <v>1882</v>
      </c>
      <c r="M4205" t="s">
        <v>1883</v>
      </c>
      <c r="N4205" t="e">
        <f t="shared" si="131"/>
        <v>#N/A</v>
      </c>
    </row>
    <row r="4206" spans="1:14" hidden="1">
      <c r="A4206" t="s">
        <v>3733</v>
      </c>
      <c r="B4206" t="s">
        <v>3733</v>
      </c>
      <c r="C4206" t="str">
        <f>VLOOKUP(B4206,Sheet6!B:C,2,0)</f>
        <v>5EC162C6-3403-46E4-A9A5-8A1472293B39</v>
      </c>
      <c r="D4206" s="34" t="s">
        <v>194</v>
      </c>
      <c r="E4206" t="str">
        <f>VLOOKUP('نهایی براساس سیستم'!D4206,Trade!A:B,2,0)</f>
        <v>8AF9CC35-B938-4976-9C12-F05E1575BF7F</v>
      </c>
      <c r="I4206" t="e">
        <f>VLOOKUP(H4206,Position!A:D,4,0)</f>
        <v>#N/A</v>
      </c>
      <c r="J4206" t="e">
        <f t="shared" si="130"/>
        <v>#N/A</v>
      </c>
      <c r="K4206" t="s">
        <v>4008</v>
      </c>
      <c r="L4206" t="s">
        <v>1882</v>
      </c>
      <c r="M4206" t="s">
        <v>1883</v>
      </c>
      <c r="N4206" t="e">
        <f t="shared" si="131"/>
        <v>#N/A</v>
      </c>
    </row>
    <row r="4207" spans="1:14" hidden="1">
      <c r="A4207" t="s">
        <v>3735</v>
      </c>
      <c r="B4207" t="s">
        <v>3735</v>
      </c>
      <c r="C4207" t="str">
        <f>VLOOKUP(B4207,Sheet6!B:C,2,0)</f>
        <v>752B358A-489E-458A-96E7-C8003B22487A</v>
      </c>
      <c r="D4207" s="34" t="s">
        <v>194</v>
      </c>
      <c r="E4207" t="str">
        <f>VLOOKUP('نهایی براساس سیستم'!D4207,Trade!A:B,2,0)</f>
        <v>8AF9CC35-B938-4976-9C12-F05E1575BF7F</v>
      </c>
      <c r="I4207" t="e">
        <f>VLOOKUP(H4207,Position!A:D,4,0)</f>
        <v>#N/A</v>
      </c>
      <c r="J4207" t="e">
        <f t="shared" si="130"/>
        <v>#N/A</v>
      </c>
      <c r="K4207" t="s">
        <v>4008</v>
      </c>
      <c r="L4207" t="s">
        <v>1882</v>
      </c>
      <c r="M4207" t="s">
        <v>1883</v>
      </c>
      <c r="N4207" t="e">
        <f t="shared" si="131"/>
        <v>#N/A</v>
      </c>
    </row>
    <row r="4208" spans="1:14" hidden="1">
      <c r="A4208" t="s">
        <v>3737</v>
      </c>
      <c r="B4208" t="s">
        <v>3737</v>
      </c>
      <c r="C4208" t="str">
        <f>VLOOKUP(B4208,Sheet6!B:C,2,0)</f>
        <v>748F7E03-7585-46EE-B45D-0042C45514D1</v>
      </c>
      <c r="D4208" s="34" t="s">
        <v>194</v>
      </c>
      <c r="E4208" t="str">
        <f>VLOOKUP('نهایی براساس سیستم'!D4208,Trade!A:B,2,0)</f>
        <v>8AF9CC35-B938-4976-9C12-F05E1575BF7F</v>
      </c>
      <c r="I4208" t="e">
        <f>VLOOKUP(H4208,Position!A:D,4,0)</f>
        <v>#N/A</v>
      </c>
      <c r="J4208" t="e">
        <f t="shared" si="130"/>
        <v>#N/A</v>
      </c>
      <c r="K4208" t="s">
        <v>4008</v>
      </c>
      <c r="L4208" t="s">
        <v>1882</v>
      </c>
      <c r="M4208" t="s">
        <v>1883</v>
      </c>
      <c r="N4208" t="e">
        <f t="shared" si="131"/>
        <v>#N/A</v>
      </c>
    </row>
    <row r="4209" spans="1:14" hidden="1">
      <c r="A4209" t="s">
        <v>3739</v>
      </c>
      <c r="B4209" t="s">
        <v>3739</v>
      </c>
      <c r="C4209" t="str">
        <f>VLOOKUP(B4209,Sheet6!B:C,2,0)</f>
        <v>8D2B2ED4-CBF1-4CDD-AA58-E33A1888E62F</v>
      </c>
      <c r="D4209" s="34" t="s">
        <v>194</v>
      </c>
      <c r="E4209" t="str">
        <f>VLOOKUP('نهایی براساس سیستم'!D4209,Trade!A:B,2,0)</f>
        <v>8AF9CC35-B938-4976-9C12-F05E1575BF7F</v>
      </c>
      <c r="I4209" t="e">
        <f>VLOOKUP(H4209,Position!A:D,4,0)</f>
        <v>#N/A</v>
      </c>
      <c r="J4209" t="e">
        <f t="shared" si="130"/>
        <v>#N/A</v>
      </c>
      <c r="K4209" t="s">
        <v>4008</v>
      </c>
      <c r="L4209" t="s">
        <v>1882</v>
      </c>
      <c r="M4209" t="s">
        <v>1883</v>
      </c>
      <c r="N4209" t="e">
        <f t="shared" si="131"/>
        <v>#N/A</v>
      </c>
    </row>
    <row r="4210" spans="1:14" hidden="1">
      <c r="A4210" t="s">
        <v>3741</v>
      </c>
      <c r="B4210" t="s">
        <v>3741</v>
      </c>
      <c r="C4210" t="str">
        <f>VLOOKUP(B4210,Sheet6!B:C,2,0)</f>
        <v>CA04D16A-A5D5-4705-A8BC-E72E8FE67B5A</v>
      </c>
      <c r="D4210" s="34" t="s">
        <v>194</v>
      </c>
      <c r="E4210" t="str">
        <f>VLOOKUP('نهایی براساس سیستم'!D4210,Trade!A:B,2,0)</f>
        <v>8AF9CC35-B938-4976-9C12-F05E1575BF7F</v>
      </c>
      <c r="I4210" t="e">
        <f>VLOOKUP(H4210,Position!A:D,4,0)</f>
        <v>#N/A</v>
      </c>
      <c r="J4210" t="e">
        <f t="shared" si="130"/>
        <v>#N/A</v>
      </c>
      <c r="K4210" t="s">
        <v>4008</v>
      </c>
      <c r="L4210" t="s">
        <v>1882</v>
      </c>
      <c r="M4210" t="s">
        <v>1883</v>
      </c>
      <c r="N4210" t="e">
        <f t="shared" si="131"/>
        <v>#N/A</v>
      </c>
    </row>
    <row r="4211" spans="1:14" hidden="1">
      <c r="A4211" t="s">
        <v>3743</v>
      </c>
      <c r="B4211" t="s">
        <v>3743</v>
      </c>
      <c r="C4211" t="str">
        <f>VLOOKUP(B4211,Sheet6!B:C,2,0)</f>
        <v>25BE2E74-4DE4-4BC0-961B-47EE6A255155</v>
      </c>
      <c r="D4211" s="34" t="s">
        <v>194</v>
      </c>
      <c r="E4211" t="str">
        <f>VLOOKUP('نهایی براساس سیستم'!D4211,Trade!A:B,2,0)</f>
        <v>8AF9CC35-B938-4976-9C12-F05E1575BF7F</v>
      </c>
      <c r="I4211" t="e">
        <f>VLOOKUP(H4211,Position!A:D,4,0)</f>
        <v>#N/A</v>
      </c>
      <c r="J4211" t="e">
        <f t="shared" si="130"/>
        <v>#N/A</v>
      </c>
      <c r="K4211" t="s">
        <v>4008</v>
      </c>
      <c r="L4211" t="s">
        <v>1882</v>
      </c>
      <c r="M4211" t="s">
        <v>1883</v>
      </c>
      <c r="N4211" t="e">
        <f t="shared" si="131"/>
        <v>#N/A</v>
      </c>
    </row>
    <row r="4212" spans="1:14" hidden="1">
      <c r="A4212" t="s">
        <v>3745</v>
      </c>
      <c r="B4212" t="s">
        <v>3745</v>
      </c>
      <c r="C4212" t="str">
        <f>VLOOKUP(B4212,Sheet6!B:C,2,0)</f>
        <v>ADED403E-CBE3-49E4-BD5F-BD223949F70A</v>
      </c>
      <c r="D4212" s="34" t="s">
        <v>194</v>
      </c>
      <c r="E4212" t="str">
        <f>VLOOKUP('نهایی براساس سیستم'!D4212,Trade!A:B,2,0)</f>
        <v>8AF9CC35-B938-4976-9C12-F05E1575BF7F</v>
      </c>
      <c r="I4212" t="e">
        <f>VLOOKUP(H4212,Position!A:D,4,0)</f>
        <v>#N/A</v>
      </c>
      <c r="J4212" t="e">
        <f t="shared" si="130"/>
        <v>#N/A</v>
      </c>
      <c r="K4212" t="s">
        <v>4008</v>
      </c>
      <c r="L4212" t="s">
        <v>1882</v>
      </c>
      <c r="M4212" t="s">
        <v>1883</v>
      </c>
      <c r="N4212" t="e">
        <f t="shared" si="131"/>
        <v>#N/A</v>
      </c>
    </row>
    <row r="4213" spans="1:14" hidden="1">
      <c r="A4213" t="s">
        <v>3747</v>
      </c>
      <c r="B4213" t="s">
        <v>3747</v>
      </c>
      <c r="C4213" t="str">
        <f>VLOOKUP(B4213,Sheet6!B:C,2,0)</f>
        <v>9CA736B4-FA4F-4E4B-A07C-EB59D96BBF51</v>
      </c>
      <c r="D4213" s="34" t="s">
        <v>194</v>
      </c>
      <c r="E4213" t="str">
        <f>VLOOKUP('نهایی براساس سیستم'!D4213,Trade!A:B,2,0)</f>
        <v>8AF9CC35-B938-4976-9C12-F05E1575BF7F</v>
      </c>
      <c r="I4213" t="e">
        <f>VLOOKUP(H4213,Position!A:D,4,0)</f>
        <v>#N/A</v>
      </c>
      <c r="J4213" t="e">
        <f t="shared" si="130"/>
        <v>#N/A</v>
      </c>
      <c r="K4213" t="s">
        <v>4008</v>
      </c>
      <c r="L4213" t="s">
        <v>1882</v>
      </c>
      <c r="M4213" t="s">
        <v>1883</v>
      </c>
      <c r="N4213" t="e">
        <f t="shared" si="131"/>
        <v>#N/A</v>
      </c>
    </row>
    <row r="4214" spans="1:14" hidden="1">
      <c r="A4214" t="s">
        <v>3749</v>
      </c>
      <c r="B4214" t="s">
        <v>3749</v>
      </c>
      <c r="C4214" t="str">
        <f>VLOOKUP(B4214,Sheet6!B:C,2,0)</f>
        <v>C7AC6302-76FD-4374-AB55-BE7DF9A33E00</v>
      </c>
      <c r="D4214" s="34" t="s">
        <v>194</v>
      </c>
      <c r="E4214" t="str">
        <f>VLOOKUP('نهایی براساس سیستم'!D4214,Trade!A:B,2,0)</f>
        <v>8AF9CC35-B938-4976-9C12-F05E1575BF7F</v>
      </c>
      <c r="I4214" t="e">
        <f>VLOOKUP(H4214,Position!A:D,4,0)</f>
        <v>#N/A</v>
      </c>
      <c r="J4214" t="e">
        <f t="shared" si="130"/>
        <v>#N/A</v>
      </c>
      <c r="K4214" t="s">
        <v>4008</v>
      </c>
      <c r="L4214" t="s">
        <v>1882</v>
      </c>
      <c r="M4214" t="s">
        <v>1883</v>
      </c>
      <c r="N4214" t="e">
        <f t="shared" si="131"/>
        <v>#N/A</v>
      </c>
    </row>
    <row r="4215" spans="1:14" hidden="1">
      <c r="A4215" t="s">
        <v>3751</v>
      </c>
      <c r="B4215" t="s">
        <v>3751</v>
      </c>
      <c r="C4215" t="str">
        <f>VLOOKUP(B4215,Sheet6!B:C,2,0)</f>
        <v>D67783FD-795E-481B-8CD3-EF68F874A928</v>
      </c>
      <c r="D4215" s="34" t="s">
        <v>194</v>
      </c>
      <c r="E4215" t="str">
        <f>VLOOKUP('نهایی براساس سیستم'!D4215,Trade!A:B,2,0)</f>
        <v>8AF9CC35-B938-4976-9C12-F05E1575BF7F</v>
      </c>
      <c r="I4215" t="e">
        <f>VLOOKUP(H4215,Position!A:D,4,0)</f>
        <v>#N/A</v>
      </c>
      <c r="J4215" t="e">
        <f t="shared" si="130"/>
        <v>#N/A</v>
      </c>
      <c r="K4215" t="s">
        <v>4008</v>
      </c>
      <c r="L4215" t="s">
        <v>1882</v>
      </c>
      <c r="M4215" t="s">
        <v>1883</v>
      </c>
      <c r="N4215" t="e">
        <f t="shared" si="131"/>
        <v>#N/A</v>
      </c>
    </row>
    <row r="4216" spans="1:14" hidden="1">
      <c r="A4216" t="s">
        <v>3753</v>
      </c>
      <c r="B4216" t="s">
        <v>3753</v>
      </c>
      <c r="C4216" t="str">
        <f>VLOOKUP(B4216,Sheet6!B:C,2,0)</f>
        <v>9FB0EF23-29F8-4493-9D06-0108BDD2CC8A</v>
      </c>
      <c r="D4216" s="34" t="s">
        <v>194</v>
      </c>
      <c r="E4216" t="str">
        <f>VLOOKUP('نهایی براساس سیستم'!D4216,Trade!A:B,2,0)</f>
        <v>8AF9CC35-B938-4976-9C12-F05E1575BF7F</v>
      </c>
      <c r="I4216" t="e">
        <f>VLOOKUP(H4216,Position!A:D,4,0)</f>
        <v>#N/A</v>
      </c>
      <c r="J4216" t="e">
        <f t="shared" si="130"/>
        <v>#N/A</v>
      </c>
      <c r="K4216" t="s">
        <v>4008</v>
      </c>
      <c r="L4216" t="s">
        <v>1882</v>
      </c>
      <c r="M4216" t="s">
        <v>1883</v>
      </c>
      <c r="N4216" t="e">
        <f t="shared" si="131"/>
        <v>#N/A</v>
      </c>
    </row>
    <row r="4217" spans="1:14" hidden="1">
      <c r="A4217" t="s">
        <v>3755</v>
      </c>
      <c r="B4217" t="s">
        <v>3755</v>
      </c>
      <c r="C4217" t="str">
        <f>VLOOKUP(B4217,Sheet6!B:C,2,0)</f>
        <v>3EB01A4E-ED53-4C23-9719-44E5F8011205</v>
      </c>
      <c r="D4217" s="34" t="s">
        <v>194</v>
      </c>
      <c r="E4217" t="str">
        <f>VLOOKUP('نهایی براساس سیستم'!D4217,Trade!A:B,2,0)</f>
        <v>8AF9CC35-B938-4976-9C12-F05E1575BF7F</v>
      </c>
      <c r="I4217" t="e">
        <f>VLOOKUP(H4217,Position!A:D,4,0)</f>
        <v>#N/A</v>
      </c>
      <c r="J4217" t="e">
        <f t="shared" si="130"/>
        <v>#N/A</v>
      </c>
      <c r="K4217" t="s">
        <v>4008</v>
      </c>
      <c r="L4217" t="s">
        <v>1882</v>
      </c>
      <c r="M4217" t="s">
        <v>1883</v>
      </c>
      <c r="N4217" t="e">
        <f t="shared" si="131"/>
        <v>#N/A</v>
      </c>
    </row>
    <row r="4218" spans="1:14" hidden="1">
      <c r="A4218" t="s">
        <v>3757</v>
      </c>
      <c r="B4218" t="s">
        <v>3757</v>
      </c>
      <c r="C4218" t="str">
        <f>VLOOKUP(B4218,Sheet6!B:C,2,0)</f>
        <v>E77995F1-2C8A-4B66-9D4E-B2FCB36352B4</v>
      </c>
      <c r="D4218" s="34" t="s">
        <v>194</v>
      </c>
      <c r="E4218" t="str">
        <f>VLOOKUP('نهایی براساس سیستم'!D4218,Trade!A:B,2,0)</f>
        <v>8AF9CC35-B938-4976-9C12-F05E1575BF7F</v>
      </c>
      <c r="I4218" t="e">
        <f>VLOOKUP(H4218,Position!A:D,4,0)</f>
        <v>#N/A</v>
      </c>
      <c r="J4218" t="e">
        <f t="shared" si="130"/>
        <v>#N/A</v>
      </c>
      <c r="K4218" t="s">
        <v>4008</v>
      </c>
      <c r="L4218" t="s">
        <v>1882</v>
      </c>
      <c r="M4218" t="s">
        <v>1883</v>
      </c>
      <c r="N4218" t="e">
        <f t="shared" si="131"/>
        <v>#N/A</v>
      </c>
    </row>
    <row r="4219" spans="1:14" hidden="1">
      <c r="A4219" t="s">
        <v>3759</v>
      </c>
      <c r="B4219" t="s">
        <v>3759</v>
      </c>
      <c r="C4219" t="str">
        <f>VLOOKUP(B4219,Sheet6!B:C,2,0)</f>
        <v>C286BA7E-D5FB-4BF3-B9FA-625AABD7A1D6</v>
      </c>
      <c r="D4219" s="34" t="s">
        <v>194</v>
      </c>
      <c r="E4219" t="str">
        <f>VLOOKUP('نهایی براساس سیستم'!D4219,Trade!A:B,2,0)</f>
        <v>8AF9CC35-B938-4976-9C12-F05E1575BF7F</v>
      </c>
      <c r="I4219" t="e">
        <f>VLOOKUP(H4219,Position!A:D,4,0)</f>
        <v>#N/A</v>
      </c>
      <c r="J4219" t="e">
        <f t="shared" si="130"/>
        <v>#N/A</v>
      </c>
      <c r="K4219" t="s">
        <v>4008</v>
      </c>
      <c r="L4219" t="s">
        <v>1882</v>
      </c>
      <c r="M4219" t="s">
        <v>1883</v>
      </c>
      <c r="N4219" t="e">
        <f t="shared" si="131"/>
        <v>#N/A</v>
      </c>
    </row>
    <row r="4220" spans="1:14" hidden="1">
      <c r="A4220" t="s">
        <v>3761</v>
      </c>
      <c r="B4220" t="s">
        <v>3761</v>
      </c>
      <c r="C4220" t="str">
        <f>VLOOKUP(B4220,Sheet6!B:C,2,0)</f>
        <v>FBBE3FCE-69E2-4C43-ADC7-996B1170F4ED</v>
      </c>
      <c r="D4220" s="34" t="s">
        <v>194</v>
      </c>
      <c r="E4220" t="str">
        <f>VLOOKUP('نهایی براساس سیستم'!D4220,Trade!A:B,2,0)</f>
        <v>8AF9CC35-B938-4976-9C12-F05E1575BF7F</v>
      </c>
      <c r="I4220" t="e">
        <f>VLOOKUP(H4220,Position!A:D,4,0)</f>
        <v>#N/A</v>
      </c>
      <c r="J4220" t="e">
        <f t="shared" si="130"/>
        <v>#N/A</v>
      </c>
      <c r="K4220" t="s">
        <v>4008</v>
      </c>
      <c r="L4220" t="s">
        <v>1882</v>
      </c>
      <c r="M4220" t="s">
        <v>1883</v>
      </c>
      <c r="N4220" t="e">
        <f t="shared" si="131"/>
        <v>#N/A</v>
      </c>
    </row>
    <row r="4221" spans="1:14" hidden="1">
      <c r="A4221" t="s">
        <v>3763</v>
      </c>
      <c r="B4221" t="s">
        <v>3763</v>
      </c>
      <c r="C4221" t="str">
        <f>VLOOKUP(B4221,Sheet6!B:C,2,0)</f>
        <v>5BEA35EF-0D3F-4A6F-ADB3-B42BC32E6F75</v>
      </c>
      <c r="D4221" s="34" t="s">
        <v>194</v>
      </c>
      <c r="E4221" t="str">
        <f>VLOOKUP('نهایی براساس سیستم'!D4221,Trade!A:B,2,0)</f>
        <v>8AF9CC35-B938-4976-9C12-F05E1575BF7F</v>
      </c>
      <c r="I4221" t="e">
        <f>VLOOKUP(H4221,Position!A:D,4,0)</f>
        <v>#N/A</v>
      </c>
      <c r="J4221" t="e">
        <f t="shared" si="130"/>
        <v>#N/A</v>
      </c>
      <c r="K4221" t="s">
        <v>4008</v>
      </c>
      <c r="L4221" t="s">
        <v>1882</v>
      </c>
      <c r="M4221" t="s">
        <v>1883</v>
      </c>
      <c r="N4221" t="e">
        <f t="shared" si="131"/>
        <v>#N/A</v>
      </c>
    </row>
    <row r="4222" spans="1:14" hidden="1">
      <c r="A4222" t="s">
        <v>3765</v>
      </c>
      <c r="B4222" t="s">
        <v>3765</v>
      </c>
      <c r="C4222" t="str">
        <f>VLOOKUP(B4222,Sheet6!B:C,2,0)</f>
        <v>A43260D6-4F10-4A7E-B54C-F403AB5E776E</v>
      </c>
      <c r="D4222" s="34" t="s">
        <v>194</v>
      </c>
      <c r="E4222" t="str">
        <f>VLOOKUP('نهایی براساس سیستم'!D4222,Trade!A:B,2,0)</f>
        <v>8AF9CC35-B938-4976-9C12-F05E1575BF7F</v>
      </c>
      <c r="I4222" t="e">
        <f>VLOOKUP(H4222,Position!A:D,4,0)</f>
        <v>#N/A</v>
      </c>
      <c r="J4222" t="e">
        <f t="shared" si="130"/>
        <v>#N/A</v>
      </c>
      <c r="K4222" t="s">
        <v>4008</v>
      </c>
      <c r="L4222" t="s">
        <v>1882</v>
      </c>
      <c r="M4222" t="s">
        <v>1883</v>
      </c>
      <c r="N4222" t="e">
        <f t="shared" si="131"/>
        <v>#N/A</v>
      </c>
    </row>
    <row r="4223" spans="1:14" hidden="1">
      <c r="A4223" t="s">
        <v>3767</v>
      </c>
      <c r="B4223" t="s">
        <v>3767</v>
      </c>
      <c r="C4223" t="str">
        <f>VLOOKUP(B4223,Sheet6!B:C,2,0)</f>
        <v>15A21681-BA27-4AB3-BDB3-7F666920ED32</v>
      </c>
      <c r="D4223" s="34" t="s">
        <v>194</v>
      </c>
      <c r="E4223" t="str">
        <f>VLOOKUP('نهایی براساس سیستم'!D4223,Trade!A:B,2,0)</f>
        <v>8AF9CC35-B938-4976-9C12-F05E1575BF7F</v>
      </c>
      <c r="I4223" t="e">
        <f>VLOOKUP(H4223,Position!A:D,4,0)</f>
        <v>#N/A</v>
      </c>
      <c r="J4223" t="e">
        <f t="shared" si="130"/>
        <v>#N/A</v>
      </c>
      <c r="K4223" t="s">
        <v>4008</v>
      </c>
      <c r="L4223" t="s">
        <v>1882</v>
      </c>
      <c r="M4223" t="s">
        <v>1883</v>
      </c>
      <c r="N4223" t="e">
        <f t="shared" si="131"/>
        <v>#N/A</v>
      </c>
    </row>
    <row r="4224" spans="1:14" hidden="1">
      <c r="A4224" t="s">
        <v>3769</v>
      </c>
      <c r="B4224" t="s">
        <v>3769</v>
      </c>
      <c r="C4224" t="str">
        <f>VLOOKUP(B4224,Sheet6!B:C,2,0)</f>
        <v>2D44E469-446A-4481-8BBB-E822694B6D1B</v>
      </c>
      <c r="D4224" s="34" t="s">
        <v>194</v>
      </c>
      <c r="E4224" t="str">
        <f>VLOOKUP('نهایی براساس سیستم'!D4224,Trade!A:B,2,0)</f>
        <v>8AF9CC35-B938-4976-9C12-F05E1575BF7F</v>
      </c>
      <c r="I4224" t="e">
        <f>VLOOKUP(H4224,Position!A:D,4,0)</f>
        <v>#N/A</v>
      </c>
      <c r="J4224" t="e">
        <f t="shared" si="130"/>
        <v>#N/A</v>
      </c>
      <c r="K4224" t="s">
        <v>4008</v>
      </c>
      <c r="L4224" t="s">
        <v>1882</v>
      </c>
      <c r="M4224" t="s">
        <v>1883</v>
      </c>
      <c r="N4224" t="e">
        <f t="shared" si="131"/>
        <v>#N/A</v>
      </c>
    </row>
    <row r="4225" spans="1:14" hidden="1">
      <c r="A4225" t="s">
        <v>3771</v>
      </c>
      <c r="B4225" t="s">
        <v>3771</v>
      </c>
      <c r="C4225" t="str">
        <f>VLOOKUP(B4225,Sheet6!B:C,2,0)</f>
        <v>BAB5B695-81EC-423B-9052-F662F3961B1F</v>
      </c>
      <c r="D4225" s="34" t="s">
        <v>194</v>
      </c>
      <c r="E4225" t="str">
        <f>VLOOKUP('نهایی براساس سیستم'!D4225,Trade!A:B,2,0)</f>
        <v>8AF9CC35-B938-4976-9C12-F05E1575BF7F</v>
      </c>
      <c r="I4225" t="e">
        <f>VLOOKUP(H4225,Position!A:D,4,0)</f>
        <v>#N/A</v>
      </c>
      <c r="J4225" t="e">
        <f t="shared" si="130"/>
        <v>#N/A</v>
      </c>
      <c r="K4225" t="s">
        <v>4008</v>
      </c>
      <c r="L4225" t="s">
        <v>1882</v>
      </c>
      <c r="M4225" t="s">
        <v>1883</v>
      </c>
      <c r="N4225" t="e">
        <f t="shared" si="131"/>
        <v>#N/A</v>
      </c>
    </row>
    <row r="4226" spans="1:14" hidden="1">
      <c r="A4226" t="s">
        <v>3773</v>
      </c>
      <c r="B4226" t="s">
        <v>3773</v>
      </c>
      <c r="C4226" t="str">
        <f>VLOOKUP(B4226,Sheet6!B:C,2,0)</f>
        <v>42562855-A74A-482D-BC57-F3B688A0D2E6</v>
      </c>
      <c r="D4226" s="34" t="s">
        <v>194</v>
      </c>
      <c r="E4226" t="str">
        <f>VLOOKUP('نهایی براساس سیستم'!D4226,Trade!A:B,2,0)</f>
        <v>8AF9CC35-B938-4976-9C12-F05E1575BF7F</v>
      </c>
      <c r="I4226" t="e">
        <f>VLOOKUP(H4226,Position!A:D,4,0)</f>
        <v>#N/A</v>
      </c>
      <c r="J4226" t="e">
        <f t="shared" si="130"/>
        <v>#N/A</v>
      </c>
      <c r="K4226" t="s">
        <v>4008</v>
      </c>
      <c r="L4226" t="s">
        <v>1882</v>
      </c>
      <c r="M4226" t="s">
        <v>1883</v>
      </c>
      <c r="N4226" t="e">
        <f t="shared" si="131"/>
        <v>#N/A</v>
      </c>
    </row>
    <row r="4227" spans="1:14" hidden="1">
      <c r="A4227" t="s">
        <v>3775</v>
      </c>
      <c r="B4227" t="s">
        <v>3775</v>
      </c>
      <c r="C4227" t="str">
        <f>VLOOKUP(B4227,Sheet6!B:C,2,0)</f>
        <v>A8D79CBF-0BF8-4114-96A2-3208DA6D1FED</v>
      </c>
      <c r="D4227" s="34" t="s">
        <v>194</v>
      </c>
      <c r="E4227" t="str">
        <f>VLOOKUP('نهایی براساس سیستم'!D4227,Trade!A:B,2,0)</f>
        <v>8AF9CC35-B938-4976-9C12-F05E1575BF7F</v>
      </c>
      <c r="I4227" t="e">
        <f>VLOOKUP(H4227,Position!A:D,4,0)</f>
        <v>#N/A</v>
      </c>
      <c r="J4227" t="e">
        <f t="shared" ref="J4227:J4290" si="132">I4227&amp;"'"</f>
        <v>#N/A</v>
      </c>
      <c r="K4227" t="s">
        <v>4008</v>
      </c>
      <c r="L4227" t="s">
        <v>1882</v>
      </c>
      <c r="M4227" t="s">
        <v>1883</v>
      </c>
      <c r="N4227" t="e">
        <f t="shared" ref="N4227:N4290" si="133">K4227&amp;""&amp;C4227&amp;""&amp;L4227&amp;""&amp;E4227&amp;""&amp;M4227&amp;""&amp;J4227&amp;"--"&amp;B4227&amp;"-"&amp;D4227&amp;"-"&amp;H4227</f>
        <v>#N/A</v>
      </c>
    </row>
    <row r="4228" spans="1:14" hidden="1">
      <c r="A4228" t="s">
        <v>3777</v>
      </c>
      <c r="B4228" t="s">
        <v>3777</v>
      </c>
      <c r="C4228" t="str">
        <f>VLOOKUP(B4228,Sheet6!B:C,2,0)</f>
        <v>526274A1-F21F-4D5D-8C8D-901BB3C9A20A</v>
      </c>
      <c r="D4228" s="34" t="s">
        <v>194</v>
      </c>
      <c r="E4228" t="str">
        <f>VLOOKUP('نهایی براساس سیستم'!D4228,Trade!A:B,2,0)</f>
        <v>8AF9CC35-B938-4976-9C12-F05E1575BF7F</v>
      </c>
      <c r="I4228" t="e">
        <f>VLOOKUP(H4228,Position!A:D,4,0)</f>
        <v>#N/A</v>
      </c>
      <c r="J4228" t="e">
        <f t="shared" si="132"/>
        <v>#N/A</v>
      </c>
      <c r="K4228" t="s">
        <v>4008</v>
      </c>
      <c r="L4228" t="s">
        <v>1882</v>
      </c>
      <c r="M4228" t="s">
        <v>1883</v>
      </c>
      <c r="N4228" t="e">
        <f t="shared" si="133"/>
        <v>#N/A</v>
      </c>
    </row>
    <row r="4229" spans="1:14" hidden="1">
      <c r="A4229" t="s">
        <v>3779</v>
      </c>
      <c r="B4229" t="s">
        <v>3779</v>
      </c>
      <c r="C4229" t="str">
        <f>VLOOKUP(B4229,Sheet6!B:C,2,0)</f>
        <v>7B0B7271-7E34-47BF-BE4A-5E94472B302C</v>
      </c>
      <c r="D4229" s="34" t="s">
        <v>194</v>
      </c>
      <c r="E4229" t="str">
        <f>VLOOKUP('نهایی براساس سیستم'!D4229,Trade!A:B,2,0)</f>
        <v>8AF9CC35-B938-4976-9C12-F05E1575BF7F</v>
      </c>
      <c r="I4229" t="e">
        <f>VLOOKUP(H4229,Position!A:D,4,0)</f>
        <v>#N/A</v>
      </c>
      <c r="J4229" t="e">
        <f t="shared" si="132"/>
        <v>#N/A</v>
      </c>
      <c r="K4229" t="s">
        <v>4008</v>
      </c>
      <c r="L4229" t="s">
        <v>1882</v>
      </c>
      <c r="M4229" t="s">
        <v>1883</v>
      </c>
      <c r="N4229" t="e">
        <f t="shared" si="133"/>
        <v>#N/A</v>
      </c>
    </row>
    <row r="4230" spans="1:14" hidden="1">
      <c r="A4230" t="s">
        <v>3781</v>
      </c>
      <c r="B4230" t="s">
        <v>3781</v>
      </c>
      <c r="C4230" t="str">
        <f>VLOOKUP(B4230,Sheet6!B:C,2,0)</f>
        <v>2FC95512-1EE9-42D5-BDCC-B5AEE0246DD2</v>
      </c>
      <c r="D4230" s="34" t="s">
        <v>194</v>
      </c>
      <c r="E4230" t="str">
        <f>VLOOKUP('نهایی براساس سیستم'!D4230,Trade!A:B,2,0)</f>
        <v>8AF9CC35-B938-4976-9C12-F05E1575BF7F</v>
      </c>
      <c r="I4230" t="e">
        <f>VLOOKUP(H4230,Position!A:D,4,0)</f>
        <v>#N/A</v>
      </c>
      <c r="J4230" t="e">
        <f t="shared" si="132"/>
        <v>#N/A</v>
      </c>
      <c r="K4230" t="s">
        <v>4008</v>
      </c>
      <c r="L4230" t="s">
        <v>1882</v>
      </c>
      <c r="M4230" t="s">
        <v>1883</v>
      </c>
      <c r="N4230" t="e">
        <f t="shared" si="133"/>
        <v>#N/A</v>
      </c>
    </row>
    <row r="4231" spans="1:14" hidden="1">
      <c r="A4231" t="s">
        <v>3783</v>
      </c>
      <c r="B4231" t="s">
        <v>3783</v>
      </c>
      <c r="C4231" t="str">
        <f>VLOOKUP(B4231,Sheet6!B:C,2,0)</f>
        <v>A7DDDFBA-1379-40C4-8B51-F8D10E29B1EF</v>
      </c>
      <c r="D4231" s="34" t="s">
        <v>194</v>
      </c>
      <c r="E4231" t="str">
        <f>VLOOKUP('نهایی براساس سیستم'!D4231,Trade!A:B,2,0)</f>
        <v>8AF9CC35-B938-4976-9C12-F05E1575BF7F</v>
      </c>
      <c r="I4231" t="e">
        <f>VLOOKUP(H4231,Position!A:D,4,0)</f>
        <v>#N/A</v>
      </c>
      <c r="J4231" t="e">
        <f t="shared" si="132"/>
        <v>#N/A</v>
      </c>
      <c r="K4231" t="s">
        <v>4008</v>
      </c>
      <c r="L4231" t="s">
        <v>1882</v>
      </c>
      <c r="M4231" t="s">
        <v>1883</v>
      </c>
      <c r="N4231" t="e">
        <f t="shared" si="133"/>
        <v>#N/A</v>
      </c>
    </row>
    <row r="4232" spans="1:14" hidden="1">
      <c r="A4232" t="s">
        <v>3785</v>
      </c>
      <c r="B4232" t="s">
        <v>3785</v>
      </c>
      <c r="C4232" t="str">
        <f>VLOOKUP(B4232,Sheet6!B:C,2,0)</f>
        <v>18177241-9099-4532-B24D-A72E33FE0DD1</v>
      </c>
      <c r="D4232" s="34" t="s">
        <v>194</v>
      </c>
      <c r="E4232" t="str">
        <f>VLOOKUP('نهایی براساس سیستم'!D4232,Trade!A:B,2,0)</f>
        <v>8AF9CC35-B938-4976-9C12-F05E1575BF7F</v>
      </c>
      <c r="I4232" t="e">
        <f>VLOOKUP(H4232,Position!A:D,4,0)</f>
        <v>#N/A</v>
      </c>
      <c r="J4232" t="e">
        <f t="shared" si="132"/>
        <v>#N/A</v>
      </c>
      <c r="K4232" t="s">
        <v>4008</v>
      </c>
      <c r="L4232" t="s">
        <v>1882</v>
      </c>
      <c r="M4232" t="s">
        <v>1883</v>
      </c>
      <c r="N4232" t="e">
        <f t="shared" si="133"/>
        <v>#N/A</v>
      </c>
    </row>
    <row r="4233" spans="1:14" hidden="1">
      <c r="A4233" t="s">
        <v>3787</v>
      </c>
      <c r="B4233" t="s">
        <v>3787</v>
      </c>
      <c r="C4233" t="str">
        <f>VLOOKUP(B4233,Sheet6!B:C,2,0)</f>
        <v>ABA15A46-E0AF-4822-8BDC-CA2D35AA0AF7</v>
      </c>
      <c r="D4233" s="34" t="s">
        <v>194</v>
      </c>
      <c r="E4233" t="str">
        <f>VLOOKUP('نهایی براساس سیستم'!D4233,Trade!A:B,2,0)</f>
        <v>8AF9CC35-B938-4976-9C12-F05E1575BF7F</v>
      </c>
      <c r="I4233" t="e">
        <f>VLOOKUP(H4233,Position!A:D,4,0)</f>
        <v>#N/A</v>
      </c>
      <c r="J4233" t="e">
        <f t="shared" si="132"/>
        <v>#N/A</v>
      </c>
      <c r="K4233" t="s">
        <v>4008</v>
      </c>
      <c r="L4233" t="s">
        <v>1882</v>
      </c>
      <c r="M4233" t="s">
        <v>1883</v>
      </c>
      <c r="N4233" t="e">
        <f t="shared" si="133"/>
        <v>#N/A</v>
      </c>
    </row>
    <row r="4234" spans="1:14" hidden="1">
      <c r="A4234" t="s">
        <v>3789</v>
      </c>
      <c r="B4234" t="s">
        <v>3789</v>
      </c>
      <c r="C4234" t="str">
        <f>VLOOKUP(B4234,Sheet6!B:C,2,0)</f>
        <v>D2FA01EE-24B0-4EB5-93EE-3680A851C3C7</v>
      </c>
      <c r="D4234" s="34" t="s">
        <v>194</v>
      </c>
      <c r="E4234" t="str">
        <f>VLOOKUP('نهایی براساس سیستم'!D4234,Trade!A:B,2,0)</f>
        <v>8AF9CC35-B938-4976-9C12-F05E1575BF7F</v>
      </c>
      <c r="I4234" t="e">
        <f>VLOOKUP(H4234,Position!A:D,4,0)</f>
        <v>#N/A</v>
      </c>
      <c r="J4234" t="e">
        <f t="shared" si="132"/>
        <v>#N/A</v>
      </c>
      <c r="K4234" t="s">
        <v>4008</v>
      </c>
      <c r="L4234" t="s">
        <v>1882</v>
      </c>
      <c r="M4234" t="s">
        <v>1883</v>
      </c>
      <c r="N4234" t="e">
        <f t="shared" si="133"/>
        <v>#N/A</v>
      </c>
    </row>
    <row r="4235" spans="1:14" hidden="1">
      <c r="A4235" t="s">
        <v>3791</v>
      </c>
      <c r="B4235" t="s">
        <v>3791</v>
      </c>
      <c r="C4235" t="str">
        <f>VLOOKUP(B4235,Sheet6!B:C,2,0)</f>
        <v>A6FB8AC2-424A-49F0-842B-8E15B578AEAE</v>
      </c>
      <c r="D4235" s="34" t="s">
        <v>194</v>
      </c>
      <c r="E4235" t="str">
        <f>VLOOKUP('نهایی براساس سیستم'!D4235,Trade!A:B,2,0)</f>
        <v>8AF9CC35-B938-4976-9C12-F05E1575BF7F</v>
      </c>
      <c r="I4235" t="e">
        <f>VLOOKUP(H4235,Position!A:D,4,0)</f>
        <v>#N/A</v>
      </c>
      <c r="J4235" t="e">
        <f t="shared" si="132"/>
        <v>#N/A</v>
      </c>
      <c r="K4235" t="s">
        <v>4008</v>
      </c>
      <c r="L4235" t="s">
        <v>1882</v>
      </c>
      <c r="M4235" t="s">
        <v>1883</v>
      </c>
      <c r="N4235" t="e">
        <f t="shared" si="133"/>
        <v>#N/A</v>
      </c>
    </row>
    <row r="4236" spans="1:14" hidden="1">
      <c r="A4236" t="s">
        <v>3793</v>
      </c>
      <c r="B4236" t="s">
        <v>3793</v>
      </c>
      <c r="C4236" t="str">
        <f>VLOOKUP(B4236,Sheet6!B:C,2,0)</f>
        <v>7E870C2D-4E85-45B2-95CC-7335E0689D5E</v>
      </c>
      <c r="D4236" s="34" t="s">
        <v>194</v>
      </c>
      <c r="E4236" t="str">
        <f>VLOOKUP('نهایی براساس سیستم'!D4236,Trade!A:B,2,0)</f>
        <v>8AF9CC35-B938-4976-9C12-F05E1575BF7F</v>
      </c>
      <c r="I4236" t="e">
        <f>VLOOKUP(H4236,Position!A:D,4,0)</f>
        <v>#N/A</v>
      </c>
      <c r="J4236" t="e">
        <f t="shared" si="132"/>
        <v>#N/A</v>
      </c>
      <c r="K4236" t="s">
        <v>4008</v>
      </c>
      <c r="L4236" t="s">
        <v>1882</v>
      </c>
      <c r="M4236" t="s">
        <v>1883</v>
      </c>
      <c r="N4236" t="e">
        <f t="shared" si="133"/>
        <v>#N/A</v>
      </c>
    </row>
    <row r="4237" spans="1:14" hidden="1">
      <c r="A4237" t="s">
        <v>3795</v>
      </c>
      <c r="B4237" t="s">
        <v>3795</v>
      </c>
      <c r="C4237" t="str">
        <f>VLOOKUP(B4237,Sheet6!B:C,2,0)</f>
        <v>C1135BD3-034A-494F-B8B2-764ED79491CE</v>
      </c>
      <c r="D4237" s="34" t="s">
        <v>194</v>
      </c>
      <c r="E4237" t="str">
        <f>VLOOKUP('نهایی براساس سیستم'!D4237,Trade!A:B,2,0)</f>
        <v>8AF9CC35-B938-4976-9C12-F05E1575BF7F</v>
      </c>
      <c r="I4237" t="e">
        <f>VLOOKUP(H4237,Position!A:D,4,0)</f>
        <v>#N/A</v>
      </c>
      <c r="J4237" t="e">
        <f t="shared" si="132"/>
        <v>#N/A</v>
      </c>
      <c r="K4237" t="s">
        <v>4008</v>
      </c>
      <c r="L4237" t="s">
        <v>1882</v>
      </c>
      <c r="M4237" t="s">
        <v>1883</v>
      </c>
      <c r="N4237" t="e">
        <f t="shared" si="133"/>
        <v>#N/A</v>
      </c>
    </row>
    <row r="4238" spans="1:14" hidden="1">
      <c r="A4238" t="s">
        <v>3797</v>
      </c>
      <c r="B4238" t="s">
        <v>3797</v>
      </c>
      <c r="C4238" t="str">
        <f>VLOOKUP(B4238,Sheet6!B:C,2,0)</f>
        <v>65AF658F-153B-4EA7-ACCD-83323926DC2D</v>
      </c>
      <c r="D4238" s="34" t="s">
        <v>194</v>
      </c>
      <c r="E4238" t="str">
        <f>VLOOKUP('نهایی براساس سیستم'!D4238,Trade!A:B,2,0)</f>
        <v>8AF9CC35-B938-4976-9C12-F05E1575BF7F</v>
      </c>
      <c r="I4238" t="e">
        <f>VLOOKUP(H4238,Position!A:D,4,0)</f>
        <v>#N/A</v>
      </c>
      <c r="J4238" t="e">
        <f t="shared" si="132"/>
        <v>#N/A</v>
      </c>
      <c r="K4238" t="s">
        <v>4008</v>
      </c>
      <c r="L4238" t="s">
        <v>1882</v>
      </c>
      <c r="M4238" t="s">
        <v>1883</v>
      </c>
      <c r="N4238" t="e">
        <f t="shared" si="133"/>
        <v>#N/A</v>
      </c>
    </row>
    <row r="4239" spans="1:14" hidden="1">
      <c r="A4239" t="s">
        <v>3799</v>
      </c>
      <c r="B4239" t="s">
        <v>3799</v>
      </c>
      <c r="C4239" t="str">
        <f>VLOOKUP(B4239,Sheet6!B:C,2,0)</f>
        <v>406AA45F-87F9-4678-8EFA-77CB5C143A3D</v>
      </c>
      <c r="D4239" s="34" t="s">
        <v>194</v>
      </c>
      <c r="E4239" t="str">
        <f>VLOOKUP('نهایی براساس سیستم'!D4239,Trade!A:B,2,0)</f>
        <v>8AF9CC35-B938-4976-9C12-F05E1575BF7F</v>
      </c>
      <c r="I4239" t="e">
        <f>VLOOKUP(H4239,Position!A:D,4,0)</f>
        <v>#N/A</v>
      </c>
      <c r="J4239" t="e">
        <f t="shared" si="132"/>
        <v>#N/A</v>
      </c>
      <c r="K4239" t="s">
        <v>4008</v>
      </c>
      <c r="L4239" t="s">
        <v>1882</v>
      </c>
      <c r="M4239" t="s">
        <v>1883</v>
      </c>
      <c r="N4239" t="e">
        <f t="shared" si="133"/>
        <v>#N/A</v>
      </c>
    </row>
    <row r="4240" spans="1:14" hidden="1">
      <c r="A4240" t="s">
        <v>3801</v>
      </c>
      <c r="B4240" t="s">
        <v>3801</v>
      </c>
      <c r="C4240" t="str">
        <f>VLOOKUP(B4240,Sheet6!B:C,2,0)</f>
        <v>1EF555E8-4072-4183-9D94-438DCF9258D3</v>
      </c>
      <c r="D4240" s="34" t="s">
        <v>194</v>
      </c>
      <c r="E4240" t="str">
        <f>VLOOKUP('نهایی براساس سیستم'!D4240,Trade!A:B,2,0)</f>
        <v>8AF9CC35-B938-4976-9C12-F05E1575BF7F</v>
      </c>
      <c r="I4240" t="e">
        <f>VLOOKUP(H4240,Position!A:D,4,0)</f>
        <v>#N/A</v>
      </c>
      <c r="J4240" t="e">
        <f t="shared" si="132"/>
        <v>#N/A</v>
      </c>
      <c r="K4240" t="s">
        <v>4008</v>
      </c>
      <c r="L4240" t="s">
        <v>1882</v>
      </c>
      <c r="M4240" t="s">
        <v>1883</v>
      </c>
      <c r="N4240" t="e">
        <f t="shared" si="133"/>
        <v>#N/A</v>
      </c>
    </row>
    <row r="4241" spans="1:14" hidden="1">
      <c r="A4241" t="s">
        <v>3803</v>
      </c>
      <c r="B4241" t="s">
        <v>3803</v>
      </c>
      <c r="C4241" t="str">
        <f>VLOOKUP(B4241,Sheet6!B:C,2,0)</f>
        <v>FB2CAD73-DF28-485B-9870-53BE1498FD55</v>
      </c>
      <c r="D4241" s="34" t="s">
        <v>194</v>
      </c>
      <c r="E4241" t="str">
        <f>VLOOKUP('نهایی براساس سیستم'!D4241,Trade!A:B,2,0)</f>
        <v>8AF9CC35-B938-4976-9C12-F05E1575BF7F</v>
      </c>
      <c r="I4241" t="e">
        <f>VLOOKUP(H4241,Position!A:D,4,0)</f>
        <v>#N/A</v>
      </c>
      <c r="J4241" t="e">
        <f t="shared" si="132"/>
        <v>#N/A</v>
      </c>
      <c r="K4241" t="s">
        <v>4008</v>
      </c>
      <c r="L4241" t="s">
        <v>1882</v>
      </c>
      <c r="M4241" t="s">
        <v>1883</v>
      </c>
      <c r="N4241" t="e">
        <f t="shared" si="133"/>
        <v>#N/A</v>
      </c>
    </row>
    <row r="4242" spans="1:14" hidden="1">
      <c r="A4242" t="s">
        <v>3805</v>
      </c>
      <c r="B4242" t="s">
        <v>3805</v>
      </c>
      <c r="C4242" t="str">
        <f>VLOOKUP(B4242,Sheet6!B:C,2,0)</f>
        <v>9310833F-4F9E-4165-8903-59A6D55219B6</v>
      </c>
      <c r="D4242" s="34" t="s">
        <v>194</v>
      </c>
      <c r="E4242" t="str">
        <f>VLOOKUP('نهایی براساس سیستم'!D4242,Trade!A:B,2,0)</f>
        <v>8AF9CC35-B938-4976-9C12-F05E1575BF7F</v>
      </c>
      <c r="I4242" t="e">
        <f>VLOOKUP(H4242,Position!A:D,4,0)</f>
        <v>#N/A</v>
      </c>
      <c r="J4242" t="e">
        <f t="shared" si="132"/>
        <v>#N/A</v>
      </c>
      <c r="K4242" t="s">
        <v>4008</v>
      </c>
      <c r="L4242" t="s">
        <v>1882</v>
      </c>
      <c r="M4242" t="s">
        <v>1883</v>
      </c>
      <c r="N4242" t="e">
        <f t="shared" si="133"/>
        <v>#N/A</v>
      </c>
    </row>
    <row r="4243" spans="1:14" hidden="1">
      <c r="A4243" t="s">
        <v>3807</v>
      </c>
      <c r="B4243" t="s">
        <v>3807</v>
      </c>
      <c r="C4243" t="str">
        <f>VLOOKUP(B4243,Sheet6!B:C,2,0)</f>
        <v>A36CD3A6-358B-4744-AB41-2977CE59151D</v>
      </c>
      <c r="D4243" s="34" t="s">
        <v>194</v>
      </c>
      <c r="E4243" t="str">
        <f>VLOOKUP('نهایی براساس سیستم'!D4243,Trade!A:B,2,0)</f>
        <v>8AF9CC35-B938-4976-9C12-F05E1575BF7F</v>
      </c>
      <c r="I4243" t="e">
        <f>VLOOKUP(H4243,Position!A:D,4,0)</f>
        <v>#N/A</v>
      </c>
      <c r="J4243" t="e">
        <f t="shared" si="132"/>
        <v>#N/A</v>
      </c>
      <c r="K4243" t="s">
        <v>4008</v>
      </c>
      <c r="L4243" t="s">
        <v>1882</v>
      </c>
      <c r="M4243" t="s">
        <v>1883</v>
      </c>
      <c r="N4243" t="e">
        <f t="shared" si="133"/>
        <v>#N/A</v>
      </c>
    </row>
    <row r="4244" spans="1:14" hidden="1">
      <c r="A4244" t="s">
        <v>3809</v>
      </c>
      <c r="B4244" t="s">
        <v>3809</v>
      </c>
      <c r="C4244" t="str">
        <f>VLOOKUP(B4244,Sheet6!B:C,2,0)</f>
        <v>249AFC27-4F46-42D5-99FB-02662FF38243</v>
      </c>
      <c r="D4244" s="34" t="s">
        <v>194</v>
      </c>
      <c r="E4244" t="str">
        <f>VLOOKUP('نهایی براساس سیستم'!D4244,Trade!A:B,2,0)</f>
        <v>8AF9CC35-B938-4976-9C12-F05E1575BF7F</v>
      </c>
      <c r="I4244" t="e">
        <f>VLOOKUP(H4244,Position!A:D,4,0)</f>
        <v>#N/A</v>
      </c>
      <c r="J4244" t="e">
        <f t="shared" si="132"/>
        <v>#N/A</v>
      </c>
      <c r="K4244" t="s">
        <v>4008</v>
      </c>
      <c r="L4244" t="s">
        <v>1882</v>
      </c>
      <c r="M4244" t="s">
        <v>1883</v>
      </c>
      <c r="N4244" t="e">
        <f t="shared" si="133"/>
        <v>#N/A</v>
      </c>
    </row>
    <row r="4245" spans="1:14" hidden="1">
      <c r="A4245" t="s">
        <v>3811</v>
      </c>
      <c r="B4245" t="s">
        <v>3811</v>
      </c>
      <c r="C4245" t="str">
        <f>VLOOKUP(B4245,Sheet6!B:C,2,0)</f>
        <v>A475D6A0-9899-458E-ADA0-0DA2C0D85CFD</v>
      </c>
      <c r="D4245" s="34" t="s">
        <v>194</v>
      </c>
      <c r="E4245" t="str">
        <f>VLOOKUP('نهایی براساس سیستم'!D4245,Trade!A:B,2,0)</f>
        <v>8AF9CC35-B938-4976-9C12-F05E1575BF7F</v>
      </c>
      <c r="I4245" t="e">
        <f>VLOOKUP(H4245,Position!A:D,4,0)</f>
        <v>#N/A</v>
      </c>
      <c r="J4245" t="e">
        <f t="shared" si="132"/>
        <v>#N/A</v>
      </c>
      <c r="K4245" t="s">
        <v>4008</v>
      </c>
      <c r="L4245" t="s">
        <v>1882</v>
      </c>
      <c r="M4245" t="s">
        <v>1883</v>
      </c>
      <c r="N4245" t="e">
        <f t="shared" si="133"/>
        <v>#N/A</v>
      </c>
    </row>
    <row r="4246" spans="1:14" hidden="1">
      <c r="A4246" t="s">
        <v>3813</v>
      </c>
      <c r="B4246" t="s">
        <v>3813</v>
      </c>
      <c r="C4246" t="str">
        <f>VLOOKUP(B4246,Sheet6!B:C,2,0)</f>
        <v>5E58FD81-738B-4814-A644-4929A5958D5D</v>
      </c>
      <c r="D4246" s="34" t="s">
        <v>194</v>
      </c>
      <c r="E4246" t="str">
        <f>VLOOKUP('نهایی براساس سیستم'!D4246,Trade!A:B,2,0)</f>
        <v>8AF9CC35-B938-4976-9C12-F05E1575BF7F</v>
      </c>
      <c r="I4246" t="e">
        <f>VLOOKUP(H4246,Position!A:D,4,0)</f>
        <v>#N/A</v>
      </c>
      <c r="J4246" t="e">
        <f t="shared" si="132"/>
        <v>#N/A</v>
      </c>
      <c r="K4246" t="s">
        <v>4008</v>
      </c>
      <c r="L4246" t="s">
        <v>1882</v>
      </c>
      <c r="M4246" t="s">
        <v>1883</v>
      </c>
      <c r="N4246" t="e">
        <f t="shared" si="133"/>
        <v>#N/A</v>
      </c>
    </row>
    <row r="4247" spans="1:14" hidden="1">
      <c r="A4247" t="s">
        <v>3815</v>
      </c>
      <c r="B4247" t="s">
        <v>3815</v>
      </c>
      <c r="C4247" t="str">
        <f>VLOOKUP(B4247,Sheet6!B:C,2,0)</f>
        <v>C59225FD-D462-41D1-B794-9E5A209DC700</v>
      </c>
      <c r="D4247" s="34" t="s">
        <v>194</v>
      </c>
      <c r="E4247" t="str">
        <f>VLOOKUP('نهایی براساس سیستم'!D4247,Trade!A:B,2,0)</f>
        <v>8AF9CC35-B938-4976-9C12-F05E1575BF7F</v>
      </c>
      <c r="I4247" t="e">
        <f>VLOOKUP(H4247,Position!A:D,4,0)</f>
        <v>#N/A</v>
      </c>
      <c r="J4247" t="e">
        <f t="shared" si="132"/>
        <v>#N/A</v>
      </c>
      <c r="K4247" t="s">
        <v>4008</v>
      </c>
      <c r="L4247" t="s">
        <v>1882</v>
      </c>
      <c r="M4247" t="s">
        <v>1883</v>
      </c>
      <c r="N4247" t="e">
        <f t="shared" si="133"/>
        <v>#N/A</v>
      </c>
    </row>
    <row r="4248" spans="1:14" hidden="1">
      <c r="A4248" t="s">
        <v>3817</v>
      </c>
      <c r="B4248" t="s">
        <v>3817</v>
      </c>
      <c r="C4248" t="str">
        <f>VLOOKUP(B4248,Sheet6!B:C,2,0)</f>
        <v>9701D202-FA9A-4C89-8A79-E74D798922CF</v>
      </c>
      <c r="D4248" s="34" t="s">
        <v>194</v>
      </c>
      <c r="E4248" t="str">
        <f>VLOOKUP('نهایی براساس سیستم'!D4248,Trade!A:B,2,0)</f>
        <v>8AF9CC35-B938-4976-9C12-F05E1575BF7F</v>
      </c>
      <c r="I4248" t="e">
        <f>VLOOKUP(H4248,Position!A:D,4,0)</f>
        <v>#N/A</v>
      </c>
      <c r="J4248" t="e">
        <f t="shared" si="132"/>
        <v>#N/A</v>
      </c>
      <c r="K4248" t="s">
        <v>4008</v>
      </c>
      <c r="L4248" t="s">
        <v>1882</v>
      </c>
      <c r="M4248" t="s">
        <v>1883</v>
      </c>
      <c r="N4248" t="e">
        <f t="shared" si="133"/>
        <v>#N/A</v>
      </c>
    </row>
    <row r="4249" spans="1:14" hidden="1">
      <c r="A4249" t="s">
        <v>3819</v>
      </c>
      <c r="B4249" t="s">
        <v>3819</v>
      </c>
      <c r="C4249" t="str">
        <f>VLOOKUP(B4249,Sheet6!B:C,2,0)</f>
        <v>BCCE887D-90BE-478F-A63B-150644101678</v>
      </c>
      <c r="D4249" s="34" t="s">
        <v>194</v>
      </c>
      <c r="E4249" t="str">
        <f>VLOOKUP('نهایی براساس سیستم'!D4249,Trade!A:B,2,0)</f>
        <v>8AF9CC35-B938-4976-9C12-F05E1575BF7F</v>
      </c>
      <c r="I4249" t="e">
        <f>VLOOKUP(H4249,Position!A:D,4,0)</f>
        <v>#N/A</v>
      </c>
      <c r="J4249" t="e">
        <f t="shared" si="132"/>
        <v>#N/A</v>
      </c>
      <c r="K4249" t="s">
        <v>4008</v>
      </c>
      <c r="L4249" t="s">
        <v>1882</v>
      </c>
      <c r="M4249" t="s">
        <v>1883</v>
      </c>
      <c r="N4249" t="e">
        <f t="shared" si="133"/>
        <v>#N/A</v>
      </c>
    </row>
    <row r="4250" spans="1:14" hidden="1">
      <c r="A4250" t="s">
        <v>3821</v>
      </c>
      <c r="B4250" t="s">
        <v>3821</v>
      </c>
      <c r="C4250" t="str">
        <f>VLOOKUP(B4250,Sheet6!B:C,2,0)</f>
        <v>65434776-53D0-4B4E-AE31-A484746CDD2F</v>
      </c>
      <c r="D4250" s="34" t="s">
        <v>194</v>
      </c>
      <c r="E4250" t="str">
        <f>VLOOKUP('نهایی براساس سیستم'!D4250,Trade!A:B,2,0)</f>
        <v>8AF9CC35-B938-4976-9C12-F05E1575BF7F</v>
      </c>
      <c r="I4250" t="e">
        <f>VLOOKUP(H4250,Position!A:D,4,0)</f>
        <v>#N/A</v>
      </c>
      <c r="J4250" t="e">
        <f t="shared" si="132"/>
        <v>#N/A</v>
      </c>
      <c r="K4250" t="s">
        <v>4008</v>
      </c>
      <c r="L4250" t="s">
        <v>1882</v>
      </c>
      <c r="M4250" t="s">
        <v>1883</v>
      </c>
      <c r="N4250" t="e">
        <f t="shared" si="133"/>
        <v>#N/A</v>
      </c>
    </row>
    <row r="4251" spans="1:14" hidden="1">
      <c r="A4251" t="s">
        <v>3823</v>
      </c>
      <c r="B4251" t="s">
        <v>3823</v>
      </c>
      <c r="C4251" t="str">
        <f>VLOOKUP(B4251,Sheet6!B:C,2,0)</f>
        <v>486776A1-38E3-4142-AA5A-CDE206268B5C</v>
      </c>
      <c r="D4251" s="34" t="s">
        <v>194</v>
      </c>
      <c r="E4251" t="str">
        <f>VLOOKUP('نهایی براساس سیستم'!D4251,Trade!A:B,2,0)</f>
        <v>8AF9CC35-B938-4976-9C12-F05E1575BF7F</v>
      </c>
      <c r="I4251" t="e">
        <f>VLOOKUP(H4251,Position!A:D,4,0)</f>
        <v>#N/A</v>
      </c>
      <c r="J4251" t="e">
        <f t="shared" si="132"/>
        <v>#N/A</v>
      </c>
      <c r="K4251" t="s">
        <v>4008</v>
      </c>
      <c r="L4251" t="s">
        <v>1882</v>
      </c>
      <c r="M4251" t="s">
        <v>1883</v>
      </c>
      <c r="N4251" t="e">
        <f t="shared" si="133"/>
        <v>#N/A</v>
      </c>
    </row>
    <row r="4252" spans="1:14" hidden="1">
      <c r="A4252" t="s">
        <v>3825</v>
      </c>
      <c r="B4252" t="s">
        <v>3825</v>
      </c>
      <c r="C4252" t="str">
        <f>VLOOKUP(B4252,Sheet6!B:C,2,0)</f>
        <v>FE627F33-8B40-4DDF-ABA6-9598D97AB3B2</v>
      </c>
      <c r="D4252" s="34" t="s">
        <v>194</v>
      </c>
      <c r="E4252" t="str">
        <f>VLOOKUP('نهایی براساس سیستم'!D4252,Trade!A:B,2,0)</f>
        <v>8AF9CC35-B938-4976-9C12-F05E1575BF7F</v>
      </c>
      <c r="I4252" t="e">
        <f>VLOOKUP(H4252,Position!A:D,4,0)</f>
        <v>#N/A</v>
      </c>
      <c r="J4252" t="e">
        <f t="shared" si="132"/>
        <v>#N/A</v>
      </c>
      <c r="K4252" t="s">
        <v>4008</v>
      </c>
      <c r="L4252" t="s">
        <v>1882</v>
      </c>
      <c r="M4252" t="s">
        <v>1883</v>
      </c>
      <c r="N4252" t="e">
        <f t="shared" si="133"/>
        <v>#N/A</v>
      </c>
    </row>
    <row r="4253" spans="1:14" hidden="1">
      <c r="A4253" t="s">
        <v>3827</v>
      </c>
      <c r="B4253" t="s">
        <v>3827</v>
      </c>
      <c r="C4253" t="str">
        <f>VLOOKUP(B4253,Sheet6!B:C,2,0)</f>
        <v>D87EE7EE-9879-4879-A4F5-AF0CE37DD580</v>
      </c>
      <c r="D4253" s="34" t="s">
        <v>194</v>
      </c>
      <c r="E4253" t="str">
        <f>VLOOKUP('نهایی براساس سیستم'!D4253,Trade!A:B,2,0)</f>
        <v>8AF9CC35-B938-4976-9C12-F05E1575BF7F</v>
      </c>
      <c r="I4253" t="e">
        <f>VLOOKUP(H4253,Position!A:D,4,0)</f>
        <v>#N/A</v>
      </c>
      <c r="J4253" t="e">
        <f t="shared" si="132"/>
        <v>#N/A</v>
      </c>
      <c r="K4253" t="s">
        <v>4008</v>
      </c>
      <c r="L4253" t="s">
        <v>1882</v>
      </c>
      <c r="M4253" t="s">
        <v>1883</v>
      </c>
      <c r="N4253" t="e">
        <f t="shared" si="133"/>
        <v>#N/A</v>
      </c>
    </row>
    <row r="4254" spans="1:14" hidden="1">
      <c r="A4254" t="s">
        <v>3829</v>
      </c>
      <c r="B4254" t="s">
        <v>3829</v>
      </c>
      <c r="C4254" t="str">
        <f>VLOOKUP(B4254,Sheet6!B:C,2,0)</f>
        <v>288F139D-2B22-4E45-8EFE-17AA82056D60</v>
      </c>
      <c r="D4254" s="34" t="s">
        <v>194</v>
      </c>
      <c r="E4254" t="str">
        <f>VLOOKUP('نهایی براساس سیستم'!D4254,Trade!A:B,2,0)</f>
        <v>8AF9CC35-B938-4976-9C12-F05E1575BF7F</v>
      </c>
      <c r="I4254" t="e">
        <f>VLOOKUP(H4254,Position!A:D,4,0)</f>
        <v>#N/A</v>
      </c>
      <c r="J4254" t="e">
        <f t="shared" si="132"/>
        <v>#N/A</v>
      </c>
      <c r="K4254" t="s">
        <v>4008</v>
      </c>
      <c r="L4254" t="s">
        <v>1882</v>
      </c>
      <c r="M4254" t="s">
        <v>1883</v>
      </c>
      <c r="N4254" t="e">
        <f t="shared" si="133"/>
        <v>#N/A</v>
      </c>
    </row>
    <row r="4255" spans="1:14" hidden="1">
      <c r="A4255" t="s">
        <v>3831</v>
      </c>
      <c r="B4255" t="s">
        <v>3831</v>
      </c>
      <c r="C4255" t="str">
        <f>VLOOKUP(B4255,Sheet6!B:C,2,0)</f>
        <v>3FBD1660-0996-489D-B699-89C55184BD48</v>
      </c>
      <c r="D4255" s="34" t="s">
        <v>194</v>
      </c>
      <c r="E4255" t="str">
        <f>VLOOKUP('نهایی براساس سیستم'!D4255,Trade!A:B,2,0)</f>
        <v>8AF9CC35-B938-4976-9C12-F05E1575BF7F</v>
      </c>
      <c r="I4255" t="e">
        <f>VLOOKUP(H4255,Position!A:D,4,0)</f>
        <v>#N/A</v>
      </c>
      <c r="J4255" t="e">
        <f t="shared" si="132"/>
        <v>#N/A</v>
      </c>
      <c r="K4255" t="s">
        <v>4008</v>
      </c>
      <c r="L4255" t="s">
        <v>1882</v>
      </c>
      <c r="M4255" t="s">
        <v>1883</v>
      </c>
      <c r="N4255" t="e">
        <f t="shared" si="133"/>
        <v>#N/A</v>
      </c>
    </row>
    <row r="4256" spans="1:14" hidden="1">
      <c r="A4256" t="s">
        <v>3833</v>
      </c>
      <c r="B4256" t="s">
        <v>3833</v>
      </c>
      <c r="C4256" t="str">
        <f>VLOOKUP(B4256,Sheet6!B:C,2,0)</f>
        <v>31E48C22-F0B0-4FE4-8EB2-13501139948E</v>
      </c>
      <c r="D4256" s="34" t="s">
        <v>194</v>
      </c>
      <c r="E4256" t="str">
        <f>VLOOKUP('نهایی براساس سیستم'!D4256,Trade!A:B,2,0)</f>
        <v>8AF9CC35-B938-4976-9C12-F05E1575BF7F</v>
      </c>
      <c r="I4256" t="e">
        <f>VLOOKUP(H4256,Position!A:D,4,0)</f>
        <v>#N/A</v>
      </c>
      <c r="J4256" t="e">
        <f t="shared" si="132"/>
        <v>#N/A</v>
      </c>
      <c r="K4256" t="s">
        <v>4008</v>
      </c>
      <c r="L4256" t="s">
        <v>1882</v>
      </c>
      <c r="M4256" t="s">
        <v>1883</v>
      </c>
      <c r="N4256" t="e">
        <f t="shared" si="133"/>
        <v>#N/A</v>
      </c>
    </row>
    <row r="4257" spans="1:14" hidden="1">
      <c r="A4257" t="s">
        <v>3835</v>
      </c>
      <c r="B4257" t="s">
        <v>3835</v>
      </c>
      <c r="C4257" t="str">
        <f>VLOOKUP(B4257,Sheet6!B:C,2,0)</f>
        <v>816A5194-40B5-4529-8730-D64834CD22A9</v>
      </c>
      <c r="D4257" s="34" t="s">
        <v>194</v>
      </c>
      <c r="E4257" t="str">
        <f>VLOOKUP('نهایی براساس سیستم'!D4257,Trade!A:B,2,0)</f>
        <v>8AF9CC35-B938-4976-9C12-F05E1575BF7F</v>
      </c>
      <c r="I4257" t="e">
        <f>VLOOKUP(H4257,Position!A:D,4,0)</f>
        <v>#N/A</v>
      </c>
      <c r="J4257" t="e">
        <f t="shared" si="132"/>
        <v>#N/A</v>
      </c>
      <c r="K4257" t="s">
        <v>4008</v>
      </c>
      <c r="L4257" t="s">
        <v>1882</v>
      </c>
      <c r="M4257" t="s">
        <v>1883</v>
      </c>
      <c r="N4257" t="e">
        <f t="shared" si="133"/>
        <v>#N/A</v>
      </c>
    </row>
    <row r="4258" spans="1:14" hidden="1">
      <c r="A4258" t="s">
        <v>3837</v>
      </c>
      <c r="B4258" t="s">
        <v>3837</v>
      </c>
      <c r="C4258" t="str">
        <f>VLOOKUP(B4258,Sheet6!B:C,2,0)</f>
        <v>FBFA4E6B-5AAB-4DCF-84F3-13FF0CB31FEC</v>
      </c>
      <c r="D4258" s="34" t="s">
        <v>194</v>
      </c>
      <c r="E4258" t="str">
        <f>VLOOKUP('نهایی براساس سیستم'!D4258,Trade!A:B,2,0)</f>
        <v>8AF9CC35-B938-4976-9C12-F05E1575BF7F</v>
      </c>
      <c r="I4258" t="e">
        <f>VLOOKUP(H4258,Position!A:D,4,0)</f>
        <v>#N/A</v>
      </c>
      <c r="J4258" t="e">
        <f t="shared" si="132"/>
        <v>#N/A</v>
      </c>
      <c r="K4258" t="s">
        <v>4008</v>
      </c>
      <c r="L4258" t="s">
        <v>1882</v>
      </c>
      <c r="M4258" t="s">
        <v>1883</v>
      </c>
      <c r="N4258" t="e">
        <f t="shared" si="133"/>
        <v>#N/A</v>
      </c>
    </row>
    <row r="4259" spans="1:14" hidden="1">
      <c r="A4259" t="s">
        <v>3839</v>
      </c>
      <c r="B4259" t="s">
        <v>3839</v>
      </c>
      <c r="C4259" t="str">
        <f>VLOOKUP(B4259,Sheet6!B:C,2,0)</f>
        <v>57B06136-AA77-46C4-94E6-72B05613942F</v>
      </c>
      <c r="D4259" s="34" t="s">
        <v>194</v>
      </c>
      <c r="E4259" t="str">
        <f>VLOOKUP('نهایی براساس سیستم'!D4259,Trade!A:B,2,0)</f>
        <v>8AF9CC35-B938-4976-9C12-F05E1575BF7F</v>
      </c>
      <c r="I4259" t="e">
        <f>VLOOKUP(H4259,Position!A:D,4,0)</f>
        <v>#N/A</v>
      </c>
      <c r="J4259" t="e">
        <f t="shared" si="132"/>
        <v>#N/A</v>
      </c>
      <c r="K4259" t="s">
        <v>4008</v>
      </c>
      <c r="L4259" t="s">
        <v>1882</v>
      </c>
      <c r="M4259" t="s">
        <v>1883</v>
      </c>
      <c r="N4259" t="e">
        <f t="shared" si="133"/>
        <v>#N/A</v>
      </c>
    </row>
    <row r="4260" spans="1:14" hidden="1">
      <c r="A4260" t="s">
        <v>3841</v>
      </c>
      <c r="B4260" t="s">
        <v>3841</v>
      </c>
      <c r="C4260" t="str">
        <f>VLOOKUP(B4260,Sheet6!B:C,2,0)</f>
        <v>7F8C570D-6F75-42F6-97E6-18F41664AAF9</v>
      </c>
      <c r="D4260" s="34" t="s">
        <v>194</v>
      </c>
      <c r="E4260" t="str">
        <f>VLOOKUP('نهایی براساس سیستم'!D4260,Trade!A:B,2,0)</f>
        <v>8AF9CC35-B938-4976-9C12-F05E1575BF7F</v>
      </c>
      <c r="I4260" t="e">
        <f>VLOOKUP(H4260,Position!A:D,4,0)</f>
        <v>#N/A</v>
      </c>
      <c r="J4260" t="e">
        <f t="shared" si="132"/>
        <v>#N/A</v>
      </c>
      <c r="K4260" t="s">
        <v>4008</v>
      </c>
      <c r="L4260" t="s">
        <v>1882</v>
      </c>
      <c r="M4260" t="s">
        <v>1883</v>
      </c>
      <c r="N4260" t="e">
        <f t="shared" si="133"/>
        <v>#N/A</v>
      </c>
    </row>
    <row r="4261" spans="1:14" hidden="1">
      <c r="A4261" t="s">
        <v>3843</v>
      </c>
      <c r="B4261" t="s">
        <v>3843</v>
      </c>
      <c r="C4261" t="str">
        <f>VLOOKUP(B4261,Sheet6!B:C,2,0)</f>
        <v>D8FB583F-C80B-4027-82BE-512A16FDBC47</v>
      </c>
      <c r="D4261" s="34" t="s">
        <v>194</v>
      </c>
      <c r="E4261" t="str">
        <f>VLOOKUP('نهایی براساس سیستم'!D4261,Trade!A:B,2,0)</f>
        <v>8AF9CC35-B938-4976-9C12-F05E1575BF7F</v>
      </c>
      <c r="I4261" t="e">
        <f>VLOOKUP(H4261,Position!A:D,4,0)</f>
        <v>#N/A</v>
      </c>
      <c r="J4261" t="e">
        <f t="shared" si="132"/>
        <v>#N/A</v>
      </c>
      <c r="K4261" t="s">
        <v>4008</v>
      </c>
      <c r="L4261" t="s">
        <v>1882</v>
      </c>
      <c r="M4261" t="s">
        <v>1883</v>
      </c>
      <c r="N4261" t="e">
        <f t="shared" si="133"/>
        <v>#N/A</v>
      </c>
    </row>
    <row r="4262" spans="1:14" hidden="1">
      <c r="A4262" t="s">
        <v>3845</v>
      </c>
      <c r="B4262" t="s">
        <v>3845</v>
      </c>
      <c r="C4262" t="str">
        <f>VLOOKUP(B4262,Sheet6!B:C,2,0)</f>
        <v>BBB34F1A-A3B4-4276-BC58-936AAE153216</v>
      </c>
      <c r="D4262" s="34" t="s">
        <v>194</v>
      </c>
      <c r="E4262" t="str">
        <f>VLOOKUP('نهایی براساس سیستم'!D4262,Trade!A:B,2,0)</f>
        <v>8AF9CC35-B938-4976-9C12-F05E1575BF7F</v>
      </c>
      <c r="I4262" t="e">
        <f>VLOOKUP(H4262,Position!A:D,4,0)</f>
        <v>#N/A</v>
      </c>
      <c r="J4262" t="e">
        <f t="shared" si="132"/>
        <v>#N/A</v>
      </c>
      <c r="K4262" t="s">
        <v>4008</v>
      </c>
      <c r="L4262" t="s">
        <v>1882</v>
      </c>
      <c r="M4262" t="s">
        <v>1883</v>
      </c>
      <c r="N4262" t="e">
        <f t="shared" si="133"/>
        <v>#N/A</v>
      </c>
    </row>
    <row r="4263" spans="1:14" hidden="1">
      <c r="A4263" t="s">
        <v>3847</v>
      </c>
      <c r="B4263" t="s">
        <v>3847</v>
      </c>
      <c r="C4263" t="str">
        <f>VLOOKUP(B4263,Sheet6!B:C,2,0)</f>
        <v>B160F2C8-2B61-4FCF-A9F1-6CE447EF0E95</v>
      </c>
      <c r="D4263" s="34" t="s">
        <v>194</v>
      </c>
      <c r="E4263" t="str">
        <f>VLOOKUP('نهایی براساس سیستم'!D4263,Trade!A:B,2,0)</f>
        <v>8AF9CC35-B938-4976-9C12-F05E1575BF7F</v>
      </c>
      <c r="I4263" t="e">
        <f>VLOOKUP(H4263,Position!A:D,4,0)</f>
        <v>#N/A</v>
      </c>
      <c r="J4263" t="e">
        <f t="shared" si="132"/>
        <v>#N/A</v>
      </c>
      <c r="K4263" t="s">
        <v>4008</v>
      </c>
      <c r="L4263" t="s">
        <v>1882</v>
      </c>
      <c r="M4263" t="s">
        <v>1883</v>
      </c>
      <c r="N4263" t="e">
        <f t="shared" si="133"/>
        <v>#N/A</v>
      </c>
    </row>
    <row r="4264" spans="1:14" hidden="1">
      <c r="A4264" t="s">
        <v>3849</v>
      </c>
      <c r="B4264" t="s">
        <v>3849</v>
      </c>
      <c r="C4264" t="str">
        <f>VLOOKUP(B4264,Sheet6!B:C,2,0)</f>
        <v>336D4EE3-D8B7-413F-86C1-72160EAF743D</v>
      </c>
      <c r="D4264" s="34" t="s">
        <v>194</v>
      </c>
      <c r="E4264" t="str">
        <f>VLOOKUP('نهایی براساس سیستم'!D4264,Trade!A:B,2,0)</f>
        <v>8AF9CC35-B938-4976-9C12-F05E1575BF7F</v>
      </c>
      <c r="I4264" t="e">
        <f>VLOOKUP(H4264,Position!A:D,4,0)</f>
        <v>#N/A</v>
      </c>
      <c r="J4264" t="e">
        <f t="shared" si="132"/>
        <v>#N/A</v>
      </c>
      <c r="K4264" t="s">
        <v>4008</v>
      </c>
      <c r="L4264" t="s">
        <v>1882</v>
      </c>
      <c r="M4264" t="s">
        <v>1883</v>
      </c>
      <c r="N4264" t="e">
        <f t="shared" si="133"/>
        <v>#N/A</v>
      </c>
    </row>
    <row r="4265" spans="1:14" hidden="1">
      <c r="A4265" t="s">
        <v>3851</v>
      </c>
      <c r="B4265" t="s">
        <v>3851</v>
      </c>
      <c r="C4265" t="str">
        <f>VLOOKUP(B4265,Sheet6!B:C,2,0)</f>
        <v>5F35D0B4-2C72-4AE6-B49B-E5936291524F</v>
      </c>
      <c r="D4265" s="34" t="s">
        <v>194</v>
      </c>
      <c r="E4265" t="str">
        <f>VLOOKUP('نهایی براساس سیستم'!D4265,Trade!A:B,2,0)</f>
        <v>8AF9CC35-B938-4976-9C12-F05E1575BF7F</v>
      </c>
      <c r="I4265" t="e">
        <f>VLOOKUP(H4265,Position!A:D,4,0)</f>
        <v>#N/A</v>
      </c>
      <c r="J4265" t="e">
        <f t="shared" si="132"/>
        <v>#N/A</v>
      </c>
      <c r="K4265" t="s">
        <v>4008</v>
      </c>
      <c r="L4265" t="s">
        <v>1882</v>
      </c>
      <c r="M4265" t="s">
        <v>1883</v>
      </c>
      <c r="N4265" t="e">
        <f t="shared" si="133"/>
        <v>#N/A</v>
      </c>
    </row>
    <row r="4266" spans="1:14" hidden="1">
      <c r="A4266" t="s">
        <v>3853</v>
      </c>
      <c r="B4266" t="s">
        <v>3853</v>
      </c>
      <c r="C4266" t="str">
        <f>VLOOKUP(B4266,Sheet6!B:C,2,0)</f>
        <v>1D1D2752-89B3-4AD7-A283-232B090E1482</v>
      </c>
      <c r="D4266" s="34" t="s">
        <v>194</v>
      </c>
      <c r="E4266" t="str">
        <f>VLOOKUP('نهایی براساس سیستم'!D4266,Trade!A:B,2,0)</f>
        <v>8AF9CC35-B938-4976-9C12-F05E1575BF7F</v>
      </c>
      <c r="I4266" t="e">
        <f>VLOOKUP(H4266,Position!A:D,4,0)</f>
        <v>#N/A</v>
      </c>
      <c r="J4266" t="e">
        <f t="shared" si="132"/>
        <v>#N/A</v>
      </c>
      <c r="K4266" t="s">
        <v>4008</v>
      </c>
      <c r="L4266" t="s">
        <v>1882</v>
      </c>
      <c r="M4266" t="s">
        <v>1883</v>
      </c>
      <c r="N4266" t="e">
        <f t="shared" si="133"/>
        <v>#N/A</v>
      </c>
    </row>
    <row r="4267" spans="1:14" hidden="1">
      <c r="A4267" t="s">
        <v>3855</v>
      </c>
      <c r="B4267" t="s">
        <v>3855</v>
      </c>
      <c r="C4267" t="str">
        <f>VLOOKUP(B4267,Sheet6!B:C,2,0)</f>
        <v>6DCBCD21-21F5-4238-87FE-6F2B85C21BD3</v>
      </c>
      <c r="D4267" s="34" t="s">
        <v>194</v>
      </c>
      <c r="E4267" t="str">
        <f>VLOOKUP('نهایی براساس سیستم'!D4267,Trade!A:B,2,0)</f>
        <v>8AF9CC35-B938-4976-9C12-F05E1575BF7F</v>
      </c>
      <c r="I4267" t="e">
        <f>VLOOKUP(H4267,Position!A:D,4,0)</f>
        <v>#N/A</v>
      </c>
      <c r="J4267" t="e">
        <f t="shared" si="132"/>
        <v>#N/A</v>
      </c>
      <c r="K4267" t="s">
        <v>4008</v>
      </c>
      <c r="L4267" t="s">
        <v>1882</v>
      </c>
      <c r="M4267" t="s">
        <v>1883</v>
      </c>
      <c r="N4267" t="e">
        <f t="shared" si="133"/>
        <v>#N/A</v>
      </c>
    </row>
    <row r="4268" spans="1:14" hidden="1">
      <c r="A4268" t="s">
        <v>3857</v>
      </c>
      <c r="B4268" t="s">
        <v>3857</v>
      </c>
      <c r="C4268" t="str">
        <f>VLOOKUP(B4268,Sheet6!B:C,2,0)</f>
        <v>1522C8D1-686A-4C26-B452-BA0BFCDD1FBB</v>
      </c>
      <c r="D4268" s="34" t="s">
        <v>194</v>
      </c>
      <c r="E4268" t="str">
        <f>VLOOKUP('نهایی براساس سیستم'!D4268,Trade!A:B,2,0)</f>
        <v>8AF9CC35-B938-4976-9C12-F05E1575BF7F</v>
      </c>
      <c r="I4268" t="e">
        <f>VLOOKUP(H4268,Position!A:D,4,0)</f>
        <v>#N/A</v>
      </c>
      <c r="J4268" t="e">
        <f t="shared" si="132"/>
        <v>#N/A</v>
      </c>
      <c r="K4268" t="s">
        <v>4008</v>
      </c>
      <c r="L4268" t="s">
        <v>1882</v>
      </c>
      <c r="M4268" t="s">
        <v>1883</v>
      </c>
      <c r="N4268" t="e">
        <f t="shared" si="133"/>
        <v>#N/A</v>
      </c>
    </row>
    <row r="4269" spans="1:14" hidden="1">
      <c r="A4269" t="s">
        <v>37</v>
      </c>
      <c r="B4269" t="s">
        <v>36</v>
      </c>
      <c r="C4269" t="str">
        <f>VLOOKUP(B4269,Sheet6!B:C,2,0)</f>
        <v>617EE7FD-FCA5-4ACB-91CB-B80BDE85DC77</v>
      </c>
      <c r="D4269" s="34" t="s">
        <v>194</v>
      </c>
      <c r="E4269" t="str">
        <f>VLOOKUP('نهایی براساس سیستم'!D4269,Trade!A:B,2,0)</f>
        <v>8AF9CC35-B938-4976-9C12-F05E1575BF7F</v>
      </c>
      <c r="I4269" t="e">
        <f>VLOOKUP(H4269,Position!A:D,4,0)</f>
        <v>#N/A</v>
      </c>
      <c r="J4269" t="e">
        <f t="shared" si="132"/>
        <v>#N/A</v>
      </c>
      <c r="K4269" t="s">
        <v>4008</v>
      </c>
      <c r="L4269" t="s">
        <v>1882</v>
      </c>
      <c r="M4269" t="s">
        <v>1883</v>
      </c>
      <c r="N4269" t="e">
        <f t="shared" si="133"/>
        <v>#N/A</v>
      </c>
    </row>
    <row r="4270" spans="1:14" hidden="1">
      <c r="A4270" t="s">
        <v>3860</v>
      </c>
      <c r="B4270" t="s">
        <v>3860</v>
      </c>
      <c r="C4270" t="str">
        <f>VLOOKUP(B4270,Sheet6!B:C,2,0)</f>
        <v>5BF11696-30E3-4F2F-AD2F-441388DB455B</v>
      </c>
      <c r="D4270" s="34" t="s">
        <v>194</v>
      </c>
      <c r="E4270" t="str">
        <f>VLOOKUP('نهایی براساس سیستم'!D4270,Trade!A:B,2,0)</f>
        <v>8AF9CC35-B938-4976-9C12-F05E1575BF7F</v>
      </c>
      <c r="I4270" t="e">
        <f>VLOOKUP(H4270,Position!A:D,4,0)</f>
        <v>#N/A</v>
      </c>
      <c r="J4270" t="e">
        <f t="shared" si="132"/>
        <v>#N/A</v>
      </c>
      <c r="K4270" t="s">
        <v>4008</v>
      </c>
      <c r="L4270" t="s">
        <v>1882</v>
      </c>
      <c r="M4270" t="s">
        <v>1883</v>
      </c>
      <c r="N4270" t="e">
        <f t="shared" si="133"/>
        <v>#N/A</v>
      </c>
    </row>
    <row r="4271" spans="1:14" hidden="1">
      <c r="A4271" t="s">
        <v>3862</v>
      </c>
      <c r="B4271" t="s">
        <v>3862</v>
      </c>
      <c r="C4271" t="str">
        <f>VLOOKUP(B4271,Sheet6!B:C,2,0)</f>
        <v>7DC92AF5-89BF-4998-9B10-8F9027BB908B</v>
      </c>
      <c r="D4271" s="34" t="s">
        <v>194</v>
      </c>
      <c r="E4271" t="str">
        <f>VLOOKUP('نهایی براساس سیستم'!D4271,Trade!A:B,2,0)</f>
        <v>8AF9CC35-B938-4976-9C12-F05E1575BF7F</v>
      </c>
      <c r="I4271" t="e">
        <f>VLOOKUP(H4271,Position!A:D,4,0)</f>
        <v>#N/A</v>
      </c>
      <c r="J4271" t="e">
        <f t="shared" si="132"/>
        <v>#N/A</v>
      </c>
      <c r="K4271" t="s">
        <v>4008</v>
      </c>
      <c r="L4271" t="s">
        <v>1882</v>
      </c>
      <c r="M4271" t="s">
        <v>1883</v>
      </c>
      <c r="N4271" t="e">
        <f t="shared" si="133"/>
        <v>#N/A</v>
      </c>
    </row>
    <row r="4272" spans="1:14" hidden="1">
      <c r="A4272" t="s">
        <v>3864</v>
      </c>
      <c r="B4272" t="s">
        <v>3864</v>
      </c>
      <c r="C4272" t="str">
        <f>VLOOKUP(B4272,Sheet6!B:C,2,0)</f>
        <v>AE6DBAFA-FABD-4F0E-A11E-CFD740FB83EA</v>
      </c>
      <c r="D4272" s="34" t="s">
        <v>194</v>
      </c>
      <c r="E4272" t="str">
        <f>VLOOKUP('نهایی براساس سیستم'!D4272,Trade!A:B,2,0)</f>
        <v>8AF9CC35-B938-4976-9C12-F05E1575BF7F</v>
      </c>
      <c r="I4272" t="e">
        <f>VLOOKUP(H4272,Position!A:D,4,0)</f>
        <v>#N/A</v>
      </c>
      <c r="J4272" t="e">
        <f t="shared" si="132"/>
        <v>#N/A</v>
      </c>
      <c r="K4272" t="s">
        <v>4008</v>
      </c>
      <c r="L4272" t="s">
        <v>1882</v>
      </c>
      <c r="M4272" t="s">
        <v>1883</v>
      </c>
      <c r="N4272" t="e">
        <f t="shared" si="133"/>
        <v>#N/A</v>
      </c>
    </row>
    <row r="4273" spans="1:14" hidden="1">
      <c r="A4273" t="s">
        <v>3866</v>
      </c>
      <c r="B4273" t="s">
        <v>3866</v>
      </c>
      <c r="C4273" t="str">
        <f>VLOOKUP(B4273,Sheet6!B:C,2,0)</f>
        <v>D24F5ED1-3223-473D-BB7D-66BE48DCBB5C</v>
      </c>
      <c r="D4273" s="34" t="s">
        <v>194</v>
      </c>
      <c r="E4273" t="str">
        <f>VLOOKUP('نهایی براساس سیستم'!D4273,Trade!A:B,2,0)</f>
        <v>8AF9CC35-B938-4976-9C12-F05E1575BF7F</v>
      </c>
      <c r="I4273" t="e">
        <f>VLOOKUP(H4273,Position!A:D,4,0)</f>
        <v>#N/A</v>
      </c>
      <c r="J4273" t="e">
        <f t="shared" si="132"/>
        <v>#N/A</v>
      </c>
      <c r="K4273" t="s">
        <v>4008</v>
      </c>
      <c r="L4273" t="s">
        <v>1882</v>
      </c>
      <c r="M4273" t="s">
        <v>1883</v>
      </c>
      <c r="N4273" t="e">
        <f t="shared" si="133"/>
        <v>#N/A</v>
      </c>
    </row>
    <row r="4274" spans="1:14" hidden="1">
      <c r="A4274" t="s">
        <v>3868</v>
      </c>
      <c r="B4274" t="s">
        <v>3868</v>
      </c>
      <c r="C4274" t="str">
        <f>VLOOKUP(B4274,Sheet6!B:C,2,0)</f>
        <v>C4E93C8B-ECFD-4AFC-B2D3-11E83F86E43C</v>
      </c>
      <c r="D4274" s="34" t="s">
        <v>194</v>
      </c>
      <c r="E4274" t="str">
        <f>VLOOKUP('نهایی براساس سیستم'!D4274,Trade!A:B,2,0)</f>
        <v>8AF9CC35-B938-4976-9C12-F05E1575BF7F</v>
      </c>
      <c r="I4274" t="e">
        <f>VLOOKUP(H4274,Position!A:D,4,0)</f>
        <v>#N/A</v>
      </c>
      <c r="J4274" t="e">
        <f t="shared" si="132"/>
        <v>#N/A</v>
      </c>
      <c r="K4274" t="s">
        <v>4008</v>
      </c>
      <c r="L4274" t="s">
        <v>1882</v>
      </c>
      <c r="M4274" t="s">
        <v>1883</v>
      </c>
      <c r="N4274" t="e">
        <f t="shared" si="133"/>
        <v>#N/A</v>
      </c>
    </row>
    <row r="4275" spans="1:14" hidden="1">
      <c r="A4275" t="s">
        <v>3870</v>
      </c>
      <c r="B4275" t="s">
        <v>3870</v>
      </c>
      <c r="C4275" t="str">
        <f>VLOOKUP(B4275,Sheet6!B:C,2,0)</f>
        <v>9A6B0822-25ED-4F15-8542-27AE14B130F2</v>
      </c>
      <c r="D4275" s="34" t="s">
        <v>194</v>
      </c>
      <c r="E4275" t="str">
        <f>VLOOKUP('نهایی براساس سیستم'!D4275,Trade!A:B,2,0)</f>
        <v>8AF9CC35-B938-4976-9C12-F05E1575BF7F</v>
      </c>
      <c r="I4275" t="e">
        <f>VLOOKUP(H4275,Position!A:D,4,0)</f>
        <v>#N/A</v>
      </c>
      <c r="J4275" t="e">
        <f t="shared" si="132"/>
        <v>#N/A</v>
      </c>
      <c r="K4275" t="s">
        <v>4008</v>
      </c>
      <c r="L4275" t="s">
        <v>1882</v>
      </c>
      <c r="M4275" t="s">
        <v>1883</v>
      </c>
      <c r="N4275" t="e">
        <f t="shared" si="133"/>
        <v>#N/A</v>
      </c>
    </row>
    <row r="4276" spans="1:14" hidden="1">
      <c r="A4276" t="s">
        <v>3872</v>
      </c>
      <c r="B4276" t="s">
        <v>3872</v>
      </c>
      <c r="C4276" t="str">
        <f>VLOOKUP(B4276,Sheet6!B:C,2,0)</f>
        <v>037E4CB9-6236-422E-9E56-8F7820BE27BD</v>
      </c>
      <c r="D4276" s="34" t="s">
        <v>194</v>
      </c>
      <c r="E4276" t="str">
        <f>VLOOKUP('نهایی براساس سیستم'!D4276,Trade!A:B,2,0)</f>
        <v>8AF9CC35-B938-4976-9C12-F05E1575BF7F</v>
      </c>
      <c r="I4276" t="e">
        <f>VLOOKUP(H4276,Position!A:D,4,0)</f>
        <v>#N/A</v>
      </c>
      <c r="J4276" t="e">
        <f t="shared" si="132"/>
        <v>#N/A</v>
      </c>
      <c r="K4276" t="s">
        <v>4008</v>
      </c>
      <c r="L4276" t="s">
        <v>1882</v>
      </c>
      <c r="M4276" t="s">
        <v>1883</v>
      </c>
      <c r="N4276" t="e">
        <f t="shared" si="133"/>
        <v>#N/A</v>
      </c>
    </row>
    <row r="4277" spans="1:14" hidden="1">
      <c r="A4277" t="s">
        <v>3874</v>
      </c>
      <c r="B4277" t="s">
        <v>3874</v>
      </c>
      <c r="C4277" t="str">
        <f>VLOOKUP(B4277,Sheet6!B:C,2,0)</f>
        <v>15020D6A-0811-49DE-AF93-C75B8BF38B53</v>
      </c>
      <c r="D4277" s="34" t="s">
        <v>194</v>
      </c>
      <c r="E4277" t="str">
        <f>VLOOKUP('نهایی براساس سیستم'!D4277,Trade!A:B,2,0)</f>
        <v>8AF9CC35-B938-4976-9C12-F05E1575BF7F</v>
      </c>
      <c r="I4277" t="e">
        <f>VLOOKUP(H4277,Position!A:D,4,0)</f>
        <v>#N/A</v>
      </c>
      <c r="J4277" t="e">
        <f t="shared" si="132"/>
        <v>#N/A</v>
      </c>
      <c r="K4277" t="s">
        <v>4008</v>
      </c>
      <c r="L4277" t="s">
        <v>1882</v>
      </c>
      <c r="M4277" t="s">
        <v>1883</v>
      </c>
      <c r="N4277" t="e">
        <f t="shared" si="133"/>
        <v>#N/A</v>
      </c>
    </row>
    <row r="4278" spans="1:14" hidden="1">
      <c r="A4278" t="s">
        <v>3876</v>
      </c>
      <c r="B4278" t="s">
        <v>3876</v>
      </c>
      <c r="C4278" t="str">
        <f>VLOOKUP(B4278,Sheet6!B:C,2,0)</f>
        <v>6D84B19C-FB74-4E4C-BF38-8E8121AA9762</v>
      </c>
      <c r="D4278" s="34" t="s">
        <v>194</v>
      </c>
      <c r="E4278" t="str">
        <f>VLOOKUP('نهایی براساس سیستم'!D4278,Trade!A:B,2,0)</f>
        <v>8AF9CC35-B938-4976-9C12-F05E1575BF7F</v>
      </c>
      <c r="I4278" t="e">
        <f>VLOOKUP(H4278,Position!A:D,4,0)</f>
        <v>#N/A</v>
      </c>
      <c r="J4278" t="e">
        <f t="shared" si="132"/>
        <v>#N/A</v>
      </c>
      <c r="K4278" t="s">
        <v>4008</v>
      </c>
      <c r="L4278" t="s">
        <v>1882</v>
      </c>
      <c r="M4278" t="s">
        <v>1883</v>
      </c>
      <c r="N4278" t="e">
        <f t="shared" si="133"/>
        <v>#N/A</v>
      </c>
    </row>
    <row r="4279" spans="1:14" hidden="1">
      <c r="A4279" t="s">
        <v>3878</v>
      </c>
      <c r="B4279" t="s">
        <v>3878</v>
      </c>
      <c r="C4279" t="str">
        <f>VLOOKUP(B4279,Sheet6!B:C,2,0)</f>
        <v>5DEFEE7E-9DE3-4E63-99F3-46CF95D627AC</v>
      </c>
      <c r="D4279" s="34" t="s">
        <v>194</v>
      </c>
      <c r="E4279" t="str">
        <f>VLOOKUP('نهایی براساس سیستم'!D4279,Trade!A:B,2,0)</f>
        <v>8AF9CC35-B938-4976-9C12-F05E1575BF7F</v>
      </c>
      <c r="I4279" t="e">
        <f>VLOOKUP(H4279,Position!A:D,4,0)</f>
        <v>#N/A</v>
      </c>
      <c r="J4279" t="e">
        <f t="shared" si="132"/>
        <v>#N/A</v>
      </c>
      <c r="K4279" t="s">
        <v>4008</v>
      </c>
      <c r="L4279" t="s">
        <v>1882</v>
      </c>
      <c r="M4279" t="s">
        <v>1883</v>
      </c>
      <c r="N4279" t="e">
        <f t="shared" si="133"/>
        <v>#N/A</v>
      </c>
    </row>
    <row r="4280" spans="1:14" hidden="1">
      <c r="A4280" t="s">
        <v>3880</v>
      </c>
      <c r="B4280" t="s">
        <v>3880</v>
      </c>
      <c r="C4280" t="str">
        <f>VLOOKUP(B4280,Sheet6!B:C,2,0)</f>
        <v>5933F785-35E1-434D-BA01-9D39BC4AEAEB</v>
      </c>
      <c r="D4280" s="34" t="s">
        <v>194</v>
      </c>
      <c r="E4280" t="str">
        <f>VLOOKUP('نهایی براساس سیستم'!D4280,Trade!A:B,2,0)</f>
        <v>8AF9CC35-B938-4976-9C12-F05E1575BF7F</v>
      </c>
      <c r="I4280" t="e">
        <f>VLOOKUP(H4280,Position!A:D,4,0)</f>
        <v>#N/A</v>
      </c>
      <c r="J4280" t="e">
        <f t="shared" si="132"/>
        <v>#N/A</v>
      </c>
      <c r="K4280" t="s">
        <v>4008</v>
      </c>
      <c r="L4280" t="s">
        <v>1882</v>
      </c>
      <c r="M4280" t="s">
        <v>1883</v>
      </c>
      <c r="N4280" t="e">
        <f t="shared" si="133"/>
        <v>#N/A</v>
      </c>
    </row>
    <row r="4281" spans="1:14" hidden="1">
      <c r="A4281" t="s">
        <v>3882</v>
      </c>
      <c r="B4281" t="s">
        <v>3882</v>
      </c>
      <c r="C4281" t="str">
        <f>VLOOKUP(B4281,Sheet6!B:C,2,0)</f>
        <v>9DD35C38-E314-426E-B069-10B9340477C9</v>
      </c>
      <c r="D4281" s="34" t="s">
        <v>194</v>
      </c>
      <c r="E4281" t="str">
        <f>VLOOKUP('نهایی براساس سیستم'!D4281,Trade!A:B,2,0)</f>
        <v>8AF9CC35-B938-4976-9C12-F05E1575BF7F</v>
      </c>
      <c r="I4281" t="e">
        <f>VLOOKUP(H4281,Position!A:D,4,0)</f>
        <v>#N/A</v>
      </c>
      <c r="J4281" t="e">
        <f t="shared" si="132"/>
        <v>#N/A</v>
      </c>
      <c r="K4281" t="s">
        <v>4008</v>
      </c>
      <c r="L4281" t="s">
        <v>1882</v>
      </c>
      <c r="M4281" t="s">
        <v>1883</v>
      </c>
      <c r="N4281" t="e">
        <f t="shared" si="133"/>
        <v>#N/A</v>
      </c>
    </row>
    <row r="4282" spans="1:14" hidden="1">
      <c r="A4282" t="s">
        <v>3884</v>
      </c>
      <c r="B4282" t="s">
        <v>3884</v>
      </c>
      <c r="C4282" t="str">
        <f>VLOOKUP(B4282,Sheet6!B:C,2,0)</f>
        <v>C519E9B4-9677-4862-B731-1CA2C3599983</v>
      </c>
      <c r="D4282" s="34" t="s">
        <v>194</v>
      </c>
      <c r="E4282" t="str">
        <f>VLOOKUP('نهایی براساس سیستم'!D4282,Trade!A:B,2,0)</f>
        <v>8AF9CC35-B938-4976-9C12-F05E1575BF7F</v>
      </c>
      <c r="I4282" t="e">
        <f>VLOOKUP(H4282,Position!A:D,4,0)</f>
        <v>#N/A</v>
      </c>
      <c r="J4282" t="e">
        <f t="shared" si="132"/>
        <v>#N/A</v>
      </c>
      <c r="K4282" t="s">
        <v>4008</v>
      </c>
      <c r="L4282" t="s">
        <v>1882</v>
      </c>
      <c r="M4282" t="s">
        <v>1883</v>
      </c>
      <c r="N4282" t="e">
        <f t="shared" si="133"/>
        <v>#N/A</v>
      </c>
    </row>
    <row r="4283" spans="1:14" hidden="1">
      <c r="A4283" t="s">
        <v>3886</v>
      </c>
      <c r="B4283" t="s">
        <v>3886</v>
      </c>
      <c r="C4283" t="str">
        <f>VLOOKUP(B4283,Sheet6!B:C,2,0)</f>
        <v>562496E5-7368-4D1F-9EFC-C584B1DA8CA3</v>
      </c>
      <c r="D4283" s="34" t="s">
        <v>194</v>
      </c>
      <c r="E4283" t="str">
        <f>VLOOKUP('نهایی براساس سیستم'!D4283,Trade!A:B,2,0)</f>
        <v>8AF9CC35-B938-4976-9C12-F05E1575BF7F</v>
      </c>
      <c r="I4283" t="e">
        <f>VLOOKUP(H4283,Position!A:D,4,0)</f>
        <v>#N/A</v>
      </c>
      <c r="J4283" t="e">
        <f t="shared" si="132"/>
        <v>#N/A</v>
      </c>
      <c r="K4283" t="s">
        <v>4008</v>
      </c>
      <c r="L4283" t="s">
        <v>1882</v>
      </c>
      <c r="M4283" t="s">
        <v>1883</v>
      </c>
      <c r="N4283" t="e">
        <f t="shared" si="133"/>
        <v>#N/A</v>
      </c>
    </row>
    <row r="4284" spans="1:14" hidden="1">
      <c r="A4284" t="s">
        <v>3888</v>
      </c>
      <c r="B4284" t="s">
        <v>3888</v>
      </c>
      <c r="C4284" t="str">
        <f>VLOOKUP(B4284,Sheet6!B:C,2,0)</f>
        <v>3CEB2AB6-826F-4602-8364-9096D1F12C55</v>
      </c>
      <c r="D4284" s="34" t="s">
        <v>194</v>
      </c>
      <c r="E4284" t="str">
        <f>VLOOKUP('نهایی براساس سیستم'!D4284,Trade!A:B,2,0)</f>
        <v>8AF9CC35-B938-4976-9C12-F05E1575BF7F</v>
      </c>
      <c r="I4284" t="e">
        <f>VLOOKUP(H4284,Position!A:D,4,0)</f>
        <v>#N/A</v>
      </c>
      <c r="J4284" t="e">
        <f t="shared" si="132"/>
        <v>#N/A</v>
      </c>
      <c r="K4284" t="s">
        <v>4008</v>
      </c>
      <c r="L4284" t="s">
        <v>1882</v>
      </c>
      <c r="M4284" t="s">
        <v>1883</v>
      </c>
      <c r="N4284" t="e">
        <f t="shared" si="133"/>
        <v>#N/A</v>
      </c>
    </row>
    <row r="4285" spans="1:14" hidden="1">
      <c r="A4285" t="s">
        <v>3890</v>
      </c>
      <c r="B4285" t="s">
        <v>3890</v>
      </c>
      <c r="C4285" t="str">
        <f>VLOOKUP(B4285,Sheet6!B:C,2,0)</f>
        <v>8BE4AC40-4D30-47D9-8755-631B0A06D8EA</v>
      </c>
      <c r="D4285" s="34" t="s">
        <v>194</v>
      </c>
      <c r="E4285" t="str">
        <f>VLOOKUP('نهایی براساس سیستم'!D4285,Trade!A:B,2,0)</f>
        <v>8AF9CC35-B938-4976-9C12-F05E1575BF7F</v>
      </c>
      <c r="I4285" t="e">
        <f>VLOOKUP(H4285,Position!A:D,4,0)</f>
        <v>#N/A</v>
      </c>
      <c r="J4285" t="e">
        <f t="shared" si="132"/>
        <v>#N/A</v>
      </c>
      <c r="K4285" t="s">
        <v>4008</v>
      </c>
      <c r="L4285" t="s">
        <v>1882</v>
      </c>
      <c r="M4285" t="s">
        <v>1883</v>
      </c>
      <c r="N4285" t="e">
        <f t="shared" si="133"/>
        <v>#N/A</v>
      </c>
    </row>
    <row r="4286" spans="1:14" hidden="1">
      <c r="A4286" t="s">
        <v>3892</v>
      </c>
      <c r="B4286" t="s">
        <v>3892</v>
      </c>
      <c r="C4286" t="str">
        <f>VLOOKUP(B4286,Sheet6!B:C,2,0)</f>
        <v>C74C7673-4884-4E9E-8C49-EC07F57560A2</v>
      </c>
      <c r="D4286" s="34" t="s">
        <v>194</v>
      </c>
      <c r="E4286" t="str">
        <f>VLOOKUP('نهایی براساس سیستم'!D4286,Trade!A:B,2,0)</f>
        <v>8AF9CC35-B938-4976-9C12-F05E1575BF7F</v>
      </c>
      <c r="I4286" t="e">
        <f>VLOOKUP(H4286,Position!A:D,4,0)</f>
        <v>#N/A</v>
      </c>
      <c r="J4286" t="e">
        <f t="shared" si="132"/>
        <v>#N/A</v>
      </c>
      <c r="K4286" t="s">
        <v>4008</v>
      </c>
      <c r="L4286" t="s">
        <v>1882</v>
      </c>
      <c r="M4286" t="s">
        <v>1883</v>
      </c>
      <c r="N4286" t="e">
        <f t="shared" si="133"/>
        <v>#N/A</v>
      </c>
    </row>
    <row r="4287" spans="1:14" hidden="1">
      <c r="A4287" t="s">
        <v>106</v>
      </c>
      <c r="B4287" t="s">
        <v>105</v>
      </c>
      <c r="C4287" t="str">
        <f>VLOOKUP(B4287,Sheet6!B:C,2,0)</f>
        <v>8C3D865C-EC3D-4782-B8FC-5E0B7338A255</v>
      </c>
      <c r="D4287" s="34" t="s">
        <v>194</v>
      </c>
      <c r="E4287" t="str">
        <f>VLOOKUP('نهایی براساس سیستم'!D4287,Trade!A:B,2,0)</f>
        <v>8AF9CC35-B938-4976-9C12-F05E1575BF7F</v>
      </c>
      <c r="I4287" t="e">
        <f>VLOOKUP(H4287,Position!A:D,4,0)</f>
        <v>#N/A</v>
      </c>
      <c r="J4287" t="e">
        <f t="shared" si="132"/>
        <v>#N/A</v>
      </c>
      <c r="K4287" t="s">
        <v>4008</v>
      </c>
      <c r="L4287" t="s">
        <v>1882</v>
      </c>
      <c r="M4287" t="s">
        <v>1883</v>
      </c>
      <c r="N4287" t="e">
        <f t="shared" si="133"/>
        <v>#N/A</v>
      </c>
    </row>
    <row r="4288" spans="1:14" hidden="1">
      <c r="A4288" t="s">
        <v>3895</v>
      </c>
      <c r="B4288" t="s">
        <v>3895</v>
      </c>
      <c r="C4288" t="str">
        <f>VLOOKUP(B4288,Sheet6!B:C,2,0)</f>
        <v>EE5B5BA8-F5C1-4A6B-8C4D-62B4F9A83BDF</v>
      </c>
      <c r="D4288" s="34" t="s">
        <v>194</v>
      </c>
      <c r="E4288" t="str">
        <f>VLOOKUP('نهایی براساس سیستم'!D4288,Trade!A:B,2,0)</f>
        <v>8AF9CC35-B938-4976-9C12-F05E1575BF7F</v>
      </c>
      <c r="I4288" t="e">
        <f>VLOOKUP(H4288,Position!A:D,4,0)</f>
        <v>#N/A</v>
      </c>
      <c r="J4288" t="e">
        <f t="shared" si="132"/>
        <v>#N/A</v>
      </c>
      <c r="K4288" t="s">
        <v>4008</v>
      </c>
      <c r="L4288" t="s">
        <v>1882</v>
      </c>
      <c r="M4288" t="s">
        <v>1883</v>
      </c>
      <c r="N4288" t="e">
        <f t="shared" si="133"/>
        <v>#N/A</v>
      </c>
    </row>
    <row r="4289" spans="1:14" hidden="1">
      <c r="A4289" t="s">
        <v>3897</v>
      </c>
      <c r="B4289" t="s">
        <v>3897</v>
      </c>
      <c r="C4289" t="str">
        <f>VLOOKUP(B4289,Sheet6!B:C,2,0)</f>
        <v>BAF39663-4137-4DBF-B6C4-1FE6A20C04C2</v>
      </c>
      <c r="D4289" s="34" t="s">
        <v>194</v>
      </c>
      <c r="E4289" t="str">
        <f>VLOOKUP('نهایی براساس سیستم'!D4289,Trade!A:B,2,0)</f>
        <v>8AF9CC35-B938-4976-9C12-F05E1575BF7F</v>
      </c>
      <c r="I4289" t="e">
        <f>VLOOKUP(H4289,Position!A:D,4,0)</f>
        <v>#N/A</v>
      </c>
      <c r="J4289" t="e">
        <f t="shared" si="132"/>
        <v>#N/A</v>
      </c>
      <c r="K4289" t="s">
        <v>4008</v>
      </c>
      <c r="L4289" t="s">
        <v>1882</v>
      </c>
      <c r="M4289" t="s">
        <v>1883</v>
      </c>
      <c r="N4289" t="e">
        <f t="shared" si="133"/>
        <v>#N/A</v>
      </c>
    </row>
    <row r="4290" spans="1:14" hidden="1">
      <c r="A4290" t="s">
        <v>3899</v>
      </c>
      <c r="B4290" t="s">
        <v>3899</v>
      </c>
      <c r="C4290" t="str">
        <f>VLOOKUP(B4290,Sheet6!B:C,2,0)</f>
        <v>15819CBA-8822-4C5C-9A37-79329600ED28</v>
      </c>
      <c r="D4290" s="34" t="s">
        <v>194</v>
      </c>
      <c r="E4290" t="str">
        <f>VLOOKUP('نهایی براساس سیستم'!D4290,Trade!A:B,2,0)</f>
        <v>8AF9CC35-B938-4976-9C12-F05E1575BF7F</v>
      </c>
      <c r="I4290" t="e">
        <f>VLOOKUP(H4290,Position!A:D,4,0)</f>
        <v>#N/A</v>
      </c>
      <c r="J4290" t="e">
        <f t="shared" si="132"/>
        <v>#N/A</v>
      </c>
      <c r="K4290" t="s">
        <v>4008</v>
      </c>
      <c r="L4290" t="s">
        <v>1882</v>
      </c>
      <c r="M4290" t="s">
        <v>1883</v>
      </c>
      <c r="N4290" t="e">
        <f t="shared" si="133"/>
        <v>#N/A</v>
      </c>
    </row>
    <row r="4291" spans="1:14" hidden="1">
      <c r="A4291" t="s">
        <v>3901</v>
      </c>
      <c r="B4291" t="s">
        <v>3901</v>
      </c>
      <c r="C4291" t="str">
        <f>VLOOKUP(B4291,Sheet6!B:C,2,0)</f>
        <v>0B9B7660-F58B-4296-987A-9BE4D7CFF6FC</v>
      </c>
      <c r="D4291" s="34" t="s">
        <v>194</v>
      </c>
      <c r="E4291" t="str">
        <f>VLOOKUP('نهایی براساس سیستم'!D4291,Trade!A:B,2,0)</f>
        <v>8AF9CC35-B938-4976-9C12-F05E1575BF7F</v>
      </c>
      <c r="I4291" t="e">
        <f>VLOOKUP(H4291,Position!A:D,4,0)</f>
        <v>#N/A</v>
      </c>
      <c r="J4291" t="e">
        <f t="shared" ref="J4291:J4354" si="134">I4291&amp;"'"</f>
        <v>#N/A</v>
      </c>
      <c r="K4291" t="s">
        <v>4008</v>
      </c>
      <c r="L4291" t="s">
        <v>1882</v>
      </c>
      <c r="M4291" t="s">
        <v>1883</v>
      </c>
      <c r="N4291" t="e">
        <f t="shared" ref="N4291:N4354" si="135">K4291&amp;""&amp;C4291&amp;""&amp;L4291&amp;""&amp;E4291&amp;""&amp;M4291&amp;""&amp;J4291&amp;"--"&amp;B4291&amp;"-"&amp;D4291&amp;"-"&amp;H4291</f>
        <v>#N/A</v>
      </c>
    </row>
    <row r="4292" spans="1:14" hidden="1">
      <c r="A4292" t="s">
        <v>3903</v>
      </c>
      <c r="B4292" t="s">
        <v>3903</v>
      </c>
      <c r="C4292" t="str">
        <f>VLOOKUP(B4292,Sheet6!B:C,2,0)</f>
        <v>8EEFB0B5-92C2-45A1-BCA1-884D270E5D2F</v>
      </c>
      <c r="D4292" s="34" t="s">
        <v>194</v>
      </c>
      <c r="E4292" t="str">
        <f>VLOOKUP('نهایی براساس سیستم'!D4292,Trade!A:B,2,0)</f>
        <v>8AF9CC35-B938-4976-9C12-F05E1575BF7F</v>
      </c>
      <c r="I4292" t="e">
        <f>VLOOKUP(H4292,Position!A:D,4,0)</f>
        <v>#N/A</v>
      </c>
      <c r="J4292" t="e">
        <f t="shared" si="134"/>
        <v>#N/A</v>
      </c>
      <c r="K4292" t="s">
        <v>4008</v>
      </c>
      <c r="L4292" t="s">
        <v>1882</v>
      </c>
      <c r="M4292" t="s">
        <v>1883</v>
      </c>
      <c r="N4292" t="e">
        <f t="shared" si="135"/>
        <v>#N/A</v>
      </c>
    </row>
    <row r="4293" spans="1:14" hidden="1">
      <c r="A4293" t="s">
        <v>3905</v>
      </c>
      <c r="B4293" t="s">
        <v>3905</v>
      </c>
      <c r="C4293" t="str">
        <f>VLOOKUP(B4293,Sheet6!B:C,2,0)</f>
        <v>B8356C15-F581-4CA7-8AFF-43B42A051DEB</v>
      </c>
      <c r="D4293" s="34" t="s">
        <v>194</v>
      </c>
      <c r="E4293" t="str">
        <f>VLOOKUP('نهایی براساس سیستم'!D4293,Trade!A:B,2,0)</f>
        <v>8AF9CC35-B938-4976-9C12-F05E1575BF7F</v>
      </c>
      <c r="I4293" t="e">
        <f>VLOOKUP(H4293,Position!A:D,4,0)</f>
        <v>#N/A</v>
      </c>
      <c r="J4293" t="e">
        <f t="shared" si="134"/>
        <v>#N/A</v>
      </c>
      <c r="K4293" t="s">
        <v>4008</v>
      </c>
      <c r="L4293" t="s">
        <v>1882</v>
      </c>
      <c r="M4293" t="s">
        <v>1883</v>
      </c>
      <c r="N4293" t="e">
        <f t="shared" si="135"/>
        <v>#N/A</v>
      </c>
    </row>
    <row r="4294" spans="1:14" hidden="1">
      <c r="A4294" t="s">
        <v>3907</v>
      </c>
      <c r="B4294" t="s">
        <v>3907</v>
      </c>
      <c r="C4294" t="str">
        <f>VLOOKUP(B4294,Sheet6!B:C,2,0)</f>
        <v>036DB4E0-006F-4ECB-9C59-148273A5ECAC</v>
      </c>
      <c r="D4294" s="34" t="s">
        <v>194</v>
      </c>
      <c r="E4294" t="str">
        <f>VLOOKUP('نهایی براساس سیستم'!D4294,Trade!A:B,2,0)</f>
        <v>8AF9CC35-B938-4976-9C12-F05E1575BF7F</v>
      </c>
      <c r="I4294" t="e">
        <f>VLOOKUP(H4294,Position!A:D,4,0)</f>
        <v>#N/A</v>
      </c>
      <c r="J4294" t="e">
        <f t="shared" si="134"/>
        <v>#N/A</v>
      </c>
      <c r="K4294" t="s">
        <v>4008</v>
      </c>
      <c r="L4294" t="s">
        <v>1882</v>
      </c>
      <c r="M4294" t="s">
        <v>1883</v>
      </c>
      <c r="N4294" t="e">
        <f t="shared" si="135"/>
        <v>#N/A</v>
      </c>
    </row>
    <row r="4295" spans="1:14" hidden="1">
      <c r="A4295" t="s">
        <v>3909</v>
      </c>
      <c r="B4295" t="s">
        <v>3909</v>
      </c>
      <c r="C4295" t="str">
        <f>VLOOKUP(B4295,Sheet6!B:C,2,0)</f>
        <v>477369BE-FFA8-4709-ABB4-CC0B3263B0BE</v>
      </c>
      <c r="D4295" s="34" t="s">
        <v>194</v>
      </c>
      <c r="E4295" t="str">
        <f>VLOOKUP('نهایی براساس سیستم'!D4295,Trade!A:B,2,0)</f>
        <v>8AF9CC35-B938-4976-9C12-F05E1575BF7F</v>
      </c>
      <c r="I4295" t="e">
        <f>VLOOKUP(H4295,Position!A:D,4,0)</f>
        <v>#N/A</v>
      </c>
      <c r="J4295" t="e">
        <f t="shared" si="134"/>
        <v>#N/A</v>
      </c>
      <c r="K4295" t="s">
        <v>4008</v>
      </c>
      <c r="L4295" t="s">
        <v>1882</v>
      </c>
      <c r="M4295" t="s">
        <v>1883</v>
      </c>
      <c r="N4295" t="e">
        <f t="shared" si="135"/>
        <v>#N/A</v>
      </c>
    </row>
    <row r="4296" spans="1:14" hidden="1">
      <c r="A4296" t="s">
        <v>3911</v>
      </c>
      <c r="B4296" t="s">
        <v>3911</v>
      </c>
      <c r="C4296" t="str">
        <f>VLOOKUP(B4296,Sheet6!B:C,2,0)</f>
        <v>8304C578-2254-4BE1-8ED1-864E25A24FEC</v>
      </c>
      <c r="D4296" s="34" t="s">
        <v>194</v>
      </c>
      <c r="E4296" t="str">
        <f>VLOOKUP('نهایی براساس سیستم'!D4296,Trade!A:B,2,0)</f>
        <v>8AF9CC35-B938-4976-9C12-F05E1575BF7F</v>
      </c>
      <c r="I4296" t="e">
        <f>VLOOKUP(H4296,Position!A:D,4,0)</f>
        <v>#N/A</v>
      </c>
      <c r="J4296" t="e">
        <f t="shared" si="134"/>
        <v>#N/A</v>
      </c>
      <c r="K4296" t="s">
        <v>4008</v>
      </c>
      <c r="L4296" t="s">
        <v>1882</v>
      </c>
      <c r="M4296" t="s">
        <v>1883</v>
      </c>
      <c r="N4296" t="e">
        <f t="shared" si="135"/>
        <v>#N/A</v>
      </c>
    </row>
    <row r="4297" spans="1:14" hidden="1">
      <c r="A4297" t="s">
        <v>3913</v>
      </c>
      <c r="B4297" t="s">
        <v>3913</v>
      </c>
      <c r="C4297" t="str">
        <f>VLOOKUP(B4297,Sheet6!B:C,2,0)</f>
        <v>F236C99D-F85F-48F1-A49E-97C4D287DF54</v>
      </c>
      <c r="D4297" s="34" t="s">
        <v>194</v>
      </c>
      <c r="E4297" t="str">
        <f>VLOOKUP('نهایی براساس سیستم'!D4297,Trade!A:B,2,0)</f>
        <v>8AF9CC35-B938-4976-9C12-F05E1575BF7F</v>
      </c>
      <c r="I4297" t="e">
        <f>VLOOKUP(H4297,Position!A:D,4,0)</f>
        <v>#N/A</v>
      </c>
      <c r="J4297" t="e">
        <f t="shared" si="134"/>
        <v>#N/A</v>
      </c>
      <c r="K4297" t="s">
        <v>4008</v>
      </c>
      <c r="L4297" t="s">
        <v>1882</v>
      </c>
      <c r="M4297" t="s">
        <v>1883</v>
      </c>
      <c r="N4297" t="e">
        <f t="shared" si="135"/>
        <v>#N/A</v>
      </c>
    </row>
    <row r="4298" spans="1:14" hidden="1">
      <c r="A4298" t="s">
        <v>3915</v>
      </c>
      <c r="B4298" t="s">
        <v>3915</v>
      </c>
      <c r="C4298" t="str">
        <f>VLOOKUP(B4298,Sheet6!B:C,2,0)</f>
        <v>98B96277-F78C-401A-9EA5-23C0043FF797</v>
      </c>
      <c r="D4298" s="34" t="s">
        <v>194</v>
      </c>
      <c r="E4298" t="str">
        <f>VLOOKUP('نهایی براساس سیستم'!D4298,Trade!A:B,2,0)</f>
        <v>8AF9CC35-B938-4976-9C12-F05E1575BF7F</v>
      </c>
      <c r="I4298" t="e">
        <f>VLOOKUP(H4298,Position!A:D,4,0)</f>
        <v>#N/A</v>
      </c>
      <c r="J4298" t="e">
        <f t="shared" si="134"/>
        <v>#N/A</v>
      </c>
      <c r="K4298" t="s">
        <v>4008</v>
      </c>
      <c r="L4298" t="s">
        <v>1882</v>
      </c>
      <c r="M4298" t="s">
        <v>1883</v>
      </c>
      <c r="N4298" t="e">
        <f t="shared" si="135"/>
        <v>#N/A</v>
      </c>
    </row>
    <row r="4299" spans="1:14" hidden="1">
      <c r="A4299" t="s">
        <v>3917</v>
      </c>
      <c r="B4299" t="s">
        <v>3917</v>
      </c>
      <c r="C4299" t="str">
        <f>VLOOKUP(B4299,Sheet6!B:C,2,0)</f>
        <v>BA9000A6-95DD-454F-8643-423C871A4B50</v>
      </c>
      <c r="D4299" s="34" t="s">
        <v>194</v>
      </c>
      <c r="E4299" t="str">
        <f>VLOOKUP('نهایی براساس سیستم'!D4299,Trade!A:B,2,0)</f>
        <v>8AF9CC35-B938-4976-9C12-F05E1575BF7F</v>
      </c>
      <c r="I4299" t="e">
        <f>VLOOKUP(H4299,Position!A:D,4,0)</f>
        <v>#N/A</v>
      </c>
      <c r="J4299" t="e">
        <f t="shared" si="134"/>
        <v>#N/A</v>
      </c>
      <c r="K4299" t="s">
        <v>4008</v>
      </c>
      <c r="L4299" t="s">
        <v>1882</v>
      </c>
      <c r="M4299" t="s">
        <v>1883</v>
      </c>
      <c r="N4299" t="e">
        <f t="shared" si="135"/>
        <v>#N/A</v>
      </c>
    </row>
    <row r="4300" spans="1:14" hidden="1">
      <c r="A4300" t="s">
        <v>3919</v>
      </c>
      <c r="B4300" t="s">
        <v>3919</v>
      </c>
      <c r="C4300" t="str">
        <f>VLOOKUP(B4300,Sheet6!B:C,2,0)</f>
        <v>33E34EA5-768C-49A2-8A85-A1276534D12E</v>
      </c>
      <c r="D4300" s="34" t="s">
        <v>194</v>
      </c>
      <c r="E4300" t="str">
        <f>VLOOKUP('نهایی براساس سیستم'!D4300,Trade!A:B,2,0)</f>
        <v>8AF9CC35-B938-4976-9C12-F05E1575BF7F</v>
      </c>
      <c r="I4300" t="e">
        <f>VLOOKUP(H4300,Position!A:D,4,0)</f>
        <v>#N/A</v>
      </c>
      <c r="J4300" t="e">
        <f t="shared" si="134"/>
        <v>#N/A</v>
      </c>
      <c r="K4300" t="s">
        <v>4008</v>
      </c>
      <c r="L4300" t="s">
        <v>1882</v>
      </c>
      <c r="M4300" t="s">
        <v>1883</v>
      </c>
      <c r="N4300" t="e">
        <f t="shared" si="135"/>
        <v>#N/A</v>
      </c>
    </row>
    <row r="4301" spans="1:14" hidden="1">
      <c r="A4301" t="s">
        <v>3921</v>
      </c>
      <c r="B4301" t="s">
        <v>3921</v>
      </c>
      <c r="C4301" t="str">
        <f>VLOOKUP(B4301,Sheet6!B:C,2,0)</f>
        <v>FACF9B59-D656-4410-BEEB-E67BA1786F55</v>
      </c>
      <c r="D4301" s="34" t="s">
        <v>194</v>
      </c>
      <c r="E4301" t="str">
        <f>VLOOKUP('نهایی براساس سیستم'!D4301,Trade!A:B,2,0)</f>
        <v>8AF9CC35-B938-4976-9C12-F05E1575BF7F</v>
      </c>
      <c r="I4301" t="e">
        <f>VLOOKUP(H4301,Position!A:D,4,0)</f>
        <v>#N/A</v>
      </c>
      <c r="J4301" t="e">
        <f t="shared" si="134"/>
        <v>#N/A</v>
      </c>
      <c r="K4301" t="s">
        <v>4008</v>
      </c>
      <c r="L4301" t="s">
        <v>1882</v>
      </c>
      <c r="M4301" t="s">
        <v>1883</v>
      </c>
      <c r="N4301" t="e">
        <f t="shared" si="135"/>
        <v>#N/A</v>
      </c>
    </row>
    <row r="4302" spans="1:14" hidden="1">
      <c r="A4302" t="s">
        <v>3923</v>
      </c>
      <c r="B4302" t="s">
        <v>3923</v>
      </c>
      <c r="C4302" t="str">
        <f>VLOOKUP(B4302,Sheet6!B:C,2,0)</f>
        <v>31A2D3A5-85D8-43AD-A5C0-6B7CB8B2858F</v>
      </c>
      <c r="D4302" s="34" t="s">
        <v>194</v>
      </c>
      <c r="E4302" t="str">
        <f>VLOOKUP('نهایی براساس سیستم'!D4302,Trade!A:B,2,0)</f>
        <v>8AF9CC35-B938-4976-9C12-F05E1575BF7F</v>
      </c>
      <c r="I4302" t="e">
        <f>VLOOKUP(H4302,Position!A:D,4,0)</f>
        <v>#N/A</v>
      </c>
      <c r="J4302" t="e">
        <f t="shared" si="134"/>
        <v>#N/A</v>
      </c>
      <c r="K4302" t="s">
        <v>4008</v>
      </c>
      <c r="L4302" t="s">
        <v>1882</v>
      </c>
      <c r="M4302" t="s">
        <v>1883</v>
      </c>
      <c r="N4302" t="e">
        <f t="shared" si="135"/>
        <v>#N/A</v>
      </c>
    </row>
    <row r="4303" spans="1:14" hidden="1">
      <c r="A4303" t="s">
        <v>3925</v>
      </c>
      <c r="B4303" t="s">
        <v>3925</v>
      </c>
      <c r="C4303" t="str">
        <f>VLOOKUP(B4303,Sheet6!B:C,2,0)</f>
        <v>F1171EDD-B179-4D17-9CDB-B6BC73039B3A</v>
      </c>
      <c r="D4303" s="34" t="s">
        <v>194</v>
      </c>
      <c r="E4303" t="str">
        <f>VLOOKUP('نهایی براساس سیستم'!D4303,Trade!A:B,2,0)</f>
        <v>8AF9CC35-B938-4976-9C12-F05E1575BF7F</v>
      </c>
      <c r="I4303" t="e">
        <f>VLOOKUP(H4303,Position!A:D,4,0)</f>
        <v>#N/A</v>
      </c>
      <c r="J4303" t="e">
        <f t="shared" si="134"/>
        <v>#N/A</v>
      </c>
      <c r="K4303" t="s">
        <v>4008</v>
      </c>
      <c r="L4303" t="s">
        <v>1882</v>
      </c>
      <c r="M4303" t="s">
        <v>1883</v>
      </c>
      <c r="N4303" t="e">
        <f t="shared" si="135"/>
        <v>#N/A</v>
      </c>
    </row>
    <row r="4304" spans="1:14" hidden="1">
      <c r="A4304" t="s">
        <v>3927</v>
      </c>
      <c r="B4304" t="s">
        <v>3927</v>
      </c>
      <c r="C4304" t="str">
        <f>VLOOKUP(B4304,Sheet6!B:C,2,0)</f>
        <v>7B5AF5AD-E7E7-4BBA-8BA6-C40D499149D3</v>
      </c>
      <c r="D4304" s="34" t="s">
        <v>194</v>
      </c>
      <c r="E4304" t="str">
        <f>VLOOKUP('نهایی براساس سیستم'!D4304,Trade!A:B,2,0)</f>
        <v>8AF9CC35-B938-4976-9C12-F05E1575BF7F</v>
      </c>
      <c r="I4304" t="e">
        <f>VLOOKUP(H4304,Position!A:D,4,0)</f>
        <v>#N/A</v>
      </c>
      <c r="J4304" t="e">
        <f t="shared" si="134"/>
        <v>#N/A</v>
      </c>
      <c r="K4304" t="s">
        <v>4008</v>
      </c>
      <c r="L4304" t="s">
        <v>1882</v>
      </c>
      <c r="M4304" t="s">
        <v>1883</v>
      </c>
      <c r="N4304" t="e">
        <f t="shared" si="135"/>
        <v>#N/A</v>
      </c>
    </row>
    <row r="4305" spans="1:14" hidden="1">
      <c r="A4305" t="s">
        <v>3929</v>
      </c>
      <c r="B4305" t="s">
        <v>3929</v>
      </c>
      <c r="C4305" t="str">
        <f>VLOOKUP(B4305,Sheet6!B:C,2,0)</f>
        <v>C41F6024-E4E2-4A71-A175-E43D5D0A12BB</v>
      </c>
      <c r="D4305" s="34" t="s">
        <v>194</v>
      </c>
      <c r="E4305" t="str">
        <f>VLOOKUP('نهایی براساس سیستم'!D4305,Trade!A:B,2,0)</f>
        <v>8AF9CC35-B938-4976-9C12-F05E1575BF7F</v>
      </c>
      <c r="I4305" t="e">
        <f>VLOOKUP(H4305,Position!A:D,4,0)</f>
        <v>#N/A</v>
      </c>
      <c r="J4305" t="e">
        <f t="shared" si="134"/>
        <v>#N/A</v>
      </c>
      <c r="K4305" t="s">
        <v>4008</v>
      </c>
      <c r="L4305" t="s">
        <v>1882</v>
      </c>
      <c r="M4305" t="s">
        <v>1883</v>
      </c>
      <c r="N4305" t="e">
        <f t="shared" si="135"/>
        <v>#N/A</v>
      </c>
    </row>
    <row r="4306" spans="1:14" hidden="1">
      <c r="A4306" t="s">
        <v>3931</v>
      </c>
      <c r="B4306" t="s">
        <v>3931</v>
      </c>
      <c r="C4306" t="str">
        <f>VLOOKUP(B4306,Sheet6!B:C,2,0)</f>
        <v>B5802F5B-B109-4967-9299-71AEED8EB6F6</v>
      </c>
      <c r="D4306" s="34" t="s">
        <v>194</v>
      </c>
      <c r="E4306" t="str">
        <f>VLOOKUP('نهایی براساس سیستم'!D4306,Trade!A:B,2,0)</f>
        <v>8AF9CC35-B938-4976-9C12-F05E1575BF7F</v>
      </c>
      <c r="I4306" t="e">
        <f>VLOOKUP(H4306,Position!A:D,4,0)</f>
        <v>#N/A</v>
      </c>
      <c r="J4306" t="e">
        <f t="shared" si="134"/>
        <v>#N/A</v>
      </c>
      <c r="K4306" t="s">
        <v>4008</v>
      </c>
      <c r="L4306" t="s">
        <v>1882</v>
      </c>
      <c r="M4306" t="s">
        <v>1883</v>
      </c>
      <c r="N4306" t="e">
        <f t="shared" si="135"/>
        <v>#N/A</v>
      </c>
    </row>
    <row r="4307" spans="1:14" hidden="1">
      <c r="A4307" t="s">
        <v>3933</v>
      </c>
      <c r="B4307" t="s">
        <v>3933</v>
      </c>
      <c r="C4307" t="str">
        <f>VLOOKUP(B4307,Sheet6!B:C,2,0)</f>
        <v>11ABCB0C-4E33-4004-80AF-404E825CA310</v>
      </c>
      <c r="D4307" s="34" t="s">
        <v>194</v>
      </c>
      <c r="E4307" t="str">
        <f>VLOOKUP('نهایی براساس سیستم'!D4307,Trade!A:B,2,0)</f>
        <v>8AF9CC35-B938-4976-9C12-F05E1575BF7F</v>
      </c>
      <c r="I4307" t="e">
        <f>VLOOKUP(H4307,Position!A:D,4,0)</f>
        <v>#N/A</v>
      </c>
      <c r="J4307" t="e">
        <f t="shared" si="134"/>
        <v>#N/A</v>
      </c>
      <c r="K4307" t="s">
        <v>4008</v>
      </c>
      <c r="L4307" t="s">
        <v>1882</v>
      </c>
      <c r="M4307" t="s">
        <v>1883</v>
      </c>
      <c r="N4307" t="e">
        <f t="shared" si="135"/>
        <v>#N/A</v>
      </c>
    </row>
    <row r="4308" spans="1:14" hidden="1">
      <c r="A4308" t="s">
        <v>3935</v>
      </c>
      <c r="B4308" t="s">
        <v>3935</v>
      </c>
      <c r="C4308" t="str">
        <f>VLOOKUP(B4308,Sheet6!B:C,2,0)</f>
        <v>618F4442-C5D9-49E0-A7CB-65DAE26674BA</v>
      </c>
      <c r="D4308" s="34" t="s">
        <v>194</v>
      </c>
      <c r="E4308" t="str">
        <f>VLOOKUP('نهایی براساس سیستم'!D4308,Trade!A:B,2,0)</f>
        <v>8AF9CC35-B938-4976-9C12-F05E1575BF7F</v>
      </c>
      <c r="I4308" t="e">
        <f>VLOOKUP(H4308,Position!A:D,4,0)</f>
        <v>#N/A</v>
      </c>
      <c r="J4308" t="e">
        <f t="shared" si="134"/>
        <v>#N/A</v>
      </c>
      <c r="K4308" t="s">
        <v>4008</v>
      </c>
      <c r="L4308" t="s">
        <v>1882</v>
      </c>
      <c r="M4308" t="s">
        <v>1883</v>
      </c>
      <c r="N4308" t="e">
        <f t="shared" si="135"/>
        <v>#N/A</v>
      </c>
    </row>
    <row r="4309" spans="1:14" hidden="1">
      <c r="A4309" t="s">
        <v>108</v>
      </c>
      <c r="B4309" t="s">
        <v>107</v>
      </c>
      <c r="C4309" t="str">
        <f>VLOOKUP(B4309,Sheet6!B:C,2,0)</f>
        <v>90A907E0-AC59-4292-A5B4-8998689BB5A8</v>
      </c>
      <c r="D4309" s="34" t="s">
        <v>194</v>
      </c>
      <c r="E4309" t="str">
        <f>VLOOKUP('نهایی براساس سیستم'!D4309,Trade!A:B,2,0)</f>
        <v>8AF9CC35-B938-4976-9C12-F05E1575BF7F</v>
      </c>
      <c r="I4309" t="e">
        <f>VLOOKUP(H4309,Position!A:D,4,0)</f>
        <v>#N/A</v>
      </c>
      <c r="J4309" t="e">
        <f t="shared" si="134"/>
        <v>#N/A</v>
      </c>
      <c r="K4309" t="s">
        <v>4008</v>
      </c>
      <c r="L4309" t="s">
        <v>1882</v>
      </c>
      <c r="M4309" t="s">
        <v>1883</v>
      </c>
      <c r="N4309" t="e">
        <f t="shared" si="135"/>
        <v>#N/A</v>
      </c>
    </row>
    <row r="4310" spans="1:14" hidden="1">
      <c r="A4310" t="s">
        <v>3938</v>
      </c>
      <c r="B4310" t="s">
        <v>3938</v>
      </c>
      <c r="C4310" t="str">
        <f>VLOOKUP(B4310,Sheet6!B:C,2,0)</f>
        <v>7A9DDBF3-D7C7-4085-85A7-2699607CF3E4</v>
      </c>
      <c r="D4310" s="34" t="s">
        <v>194</v>
      </c>
      <c r="E4310" t="str">
        <f>VLOOKUP('نهایی براساس سیستم'!D4310,Trade!A:B,2,0)</f>
        <v>8AF9CC35-B938-4976-9C12-F05E1575BF7F</v>
      </c>
      <c r="I4310" t="e">
        <f>VLOOKUP(H4310,Position!A:D,4,0)</f>
        <v>#N/A</v>
      </c>
      <c r="J4310" t="e">
        <f t="shared" si="134"/>
        <v>#N/A</v>
      </c>
      <c r="K4310" t="s">
        <v>4008</v>
      </c>
      <c r="L4310" t="s">
        <v>1882</v>
      </c>
      <c r="M4310" t="s">
        <v>1883</v>
      </c>
      <c r="N4310" t="e">
        <f t="shared" si="135"/>
        <v>#N/A</v>
      </c>
    </row>
    <row r="4311" spans="1:14" hidden="1">
      <c r="A4311" t="s">
        <v>3940</v>
      </c>
      <c r="B4311" t="s">
        <v>3940</v>
      </c>
      <c r="C4311" t="str">
        <f>VLOOKUP(B4311,Sheet6!B:C,2,0)</f>
        <v>51C9BF4C-8212-48FB-89D5-6816ED8CB9CB</v>
      </c>
      <c r="D4311" s="34" t="s">
        <v>194</v>
      </c>
      <c r="E4311" t="str">
        <f>VLOOKUP('نهایی براساس سیستم'!D4311,Trade!A:B,2,0)</f>
        <v>8AF9CC35-B938-4976-9C12-F05E1575BF7F</v>
      </c>
      <c r="I4311" t="e">
        <f>VLOOKUP(H4311,Position!A:D,4,0)</f>
        <v>#N/A</v>
      </c>
      <c r="J4311" t="e">
        <f t="shared" si="134"/>
        <v>#N/A</v>
      </c>
      <c r="K4311" t="s">
        <v>4008</v>
      </c>
      <c r="L4311" t="s">
        <v>1882</v>
      </c>
      <c r="M4311" t="s">
        <v>1883</v>
      </c>
      <c r="N4311" t="e">
        <f t="shared" si="135"/>
        <v>#N/A</v>
      </c>
    </row>
    <row r="4312" spans="1:14" hidden="1">
      <c r="A4312" t="s">
        <v>3942</v>
      </c>
      <c r="B4312" t="s">
        <v>3942</v>
      </c>
      <c r="C4312" t="str">
        <f>VLOOKUP(B4312,Sheet6!B:C,2,0)</f>
        <v>D856117C-B301-4704-83FC-6D95F08E2091</v>
      </c>
      <c r="D4312" s="34" t="s">
        <v>194</v>
      </c>
      <c r="E4312" t="str">
        <f>VLOOKUP('نهایی براساس سیستم'!D4312,Trade!A:B,2,0)</f>
        <v>8AF9CC35-B938-4976-9C12-F05E1575BF7F</v>
      </c>
      <c r="I4312" t="e">
        <f>VLOOKUP(H4312,Position!A:D,4,0)</f>
        <v>#N/A</v>
      </c>
      <c r="J4312" t="e">
        <f t="shared" si="134"/>
        <v>#N/A</v>
      </c>
      <c r="K4312" t="s">
        <v>4008</v>
      </c>
      <c r="L4312" t="s">
        <v>1882</v>
      </c>
      <c r="M4312" t="s">
        <v>1883</v>
      </c>
      <c r="N4312" t="e">
        <f t="shared" si="135"/>
        <v>#N/A</v>
      </c>
    </row>
    <row r="4313" spans="1:14" hidden="1">
      <c r="A4313" t="s">
        <v>3944</v>
      </c>
      <c r="B4313" t="s">
        <v>3944</v>
      </c>
      <c r="C4313" t="str">
        <f>VLOOKUP(B4313,Sheet6!B:C,2,0)</f>
        <v>3502D7B3-7B9F-4630-A6B6-F673365DC3C3</v>
      </c>
      <c r="D4313" s="34" t="s">
        <v>194</v>
      </c>
      <c r="E4313" t="str">
        <f>VLOOKUP('نهایی براساس سیستم'!D4313,Trade!A:B,2,0)</f>
        <v>8AF9CC35-B938-4976-9C12-F05E1575BF7F</v>
      </c>
      <c r="I4313" t="e">
        <f>VLOOKUP(H4313,Position!A:D,4,0)</f>
        <v>#N/A</v>
      </c>
      <c r="J4313" t="e">
        <f t="shared" si="134"/>
        <v>#N/A</v>
      </c>
      <c r="K4313" t="s">
        <v>4008</v>
      </c>
      <c r="L4313" t="s">
        <v>1882</v>
      </c>
      <c r="M4313" t="s">
        <v>1883</v>
      </c>
      <c r="N4313" t="e">
        <f t="shared" si="135"/>
        <v>#N/A</v>
      </c>
    </row>
    <row r="4314" spans="1:14" hidden="1">
      <c r="A4314" t="s">
        <v>3946</v>
      </c>
      <c r="B4314" t="s">
        <v>3946</v>
      </c>
      <c r="C4314" t="str">
        <f>VLOOKUP(B4314,Sheet6!B:C,2,0)</f>
        <v>C9D78529-77A1-40FD-8A88-FCDE89D037B4</v>
      </c>
      <c r="D4314" s="34" t="s">
        <v>194</v>
      </c>
      <c r="E4314" t="str">
        <f>VLOOKUP('نهایی براساس سیستم'!D4314,Trade!A:B,2,0)</f>
        <v>8AF9CC35-B938-4976-9C12-F05E1575BF7F</v>
      </c>
      <c r="I4314" t="e">
        <f>VLOOKUP(H4314,Position!A:D,4,0)</f>
        <v>#N/A</v>
      </c>
      <c r="J4314" t="e">
        <f t="shared" si="134"/>
        <v>#N/A</v>
      </c>
      <c r="K4314" t="s">
        <v>4008</v>
      </c>
      <c r="L4314" t="s">
        <v>1882</v>
      </c>
      <c r="M4314" t="s">
        <v>1883</v>
      </c>
      <c r="N4314" t="e">
        <f t="shared" si="135"/>
        <v>#N/A</v>
      </c>
    </row>
    <row r="4315" spans="1:14" hidden="1">
      <c r="A4315" t="s">
        <v>3948</v>
      </c>
      <c r="B4315" t="s">
        <v>3948</v>
      </c>
      <c r="C4315" t="str">
        <f>VLOOKUP(B4315,Sheet6!B:C,2,0)</f>
        <v>9B0E4591-3683-4CAB-BEA4-2B9FF2C49BBA</v>
      </c>
      <c r="D4315" s="34" t="s">
        <v>194</v>
      </c>
      <c r="E4315" t="str">
        <f>VLOOKUP('نهایی براساس سیستم'!D4315,Trade!A:B,2,0)</f>
        <v>8AF9CC35-B938-4976-9C12-F05E1575BF7F</v>
      </c>
      <c r="I4315" t="e">
        <f>VLOOKUP(H4315,Position!A:D,4,0)</f>
        <v>#N/A</v>
      </c>
      <c r="J4315" t="e">
        <f t="shared" si="134"/>
        <v>#N/A</v>
      </c>
      <c r="K4315" t="s">
        <v>4008</v>
      </c>
      <c r="L4315" t="s">
        <v>1882</v>
      </c>
      <c r="M4315" t="s">
        <v>1883</v>
      </c>
      <c r="N4315" t="e">
        <f t="shared" si="135"/>
        <v>#N/A</v>
      </c>
    </row>
    <row r="4316" spans="1:14" hidden="1">
      <c r="A4316" t="s">
        <v>3950</v>
      </c>
      <c r="B4316" t="s">
        <v>3950</v>
      </c>
      <c r="C4316" t="str">
        <f>VLOOKUP(B4316,Sheet6!B:C,2,0)</f>
        <v>70C1919C-37BD-4562-96B2-3AA44DC9B474</v>
      </c>
      <c r="D4316" s="34" t="s">
        <v>194</v>
      </c>
      <c r="E4316" t="str">
        <f>VLOOKUP('نهایی براساس سیستم'!D4316,Trade!A:B,2,0)</f>
        <v>8AF9CC35-B938-4976-9C12-F05E1575BF7F</v>
      </c>
      <c r="I4316" t="e">
        <f>VLOOKUP(H4316,Position!A:D,4,0)</f>
        <v>#N/A</v>
      </c>
      <c r="J4316" t="e">
        <f t="shared" si="134"/>
        <v>#N/A</v>
      </c>
      <c r="K4316" t="s">
        <v>4008</v>
      </c>
      <c r="L4316" t="s">
        <v>1882</v>
      </c>
      <c r="M4316" t="s">
        <v>1883</v>
      </c>
      <c r="N4316" t="e">
        <f t="shared" si="135"/>
        <v>#N/A</v>
      </c>
    </row>
    <row r="4317" spans="1:14" hidden="1">
      <c r="A4317" t="s">
        <v>3952</v>
      </c>
      <c r="B4317" t="s">
        <v>3952</v>
      </c>
      <c r="C4317" t="str">
        <f>VLOOKUP(B4317,Sheet6!B:C,2,0)</f>
        <v>A2F60F55-2D14-4042-B8FC-B7DAE0EBFBD4</v>
      </c>
      <c r="D4317" s="34" t="s">
        <v>194</v>
      </c>
      <c r="E4317" t="str">
        <f>VLOOKUP('نهایی براساس سیستم'!D4317,Trade!A:B,2,0)</f>
        <v>8AF9CC35-B938-4976-9C12-F05E1575BF7F</v>
      </c>
      <c r="I4317" t="e">
        <f>VLOOKUP(H4317,Position!A:D,4,0)</f>
        <v>#N/A</v>
      </c>
      <c r="J4317" t="e">
        <f t="shared" si="134"/>
        <v>#N/A</v>
      </c>
      <c r="K4317" t="s">
        <v>4008</v>
      </c>
      <c r="L4317" t="s">
        <v>1882</v>
      </c>
      <c r="M4317" t="s">
        <v>1883</v>
      </c>
      <c r="N4317" t="e">
        <f t="shared" si="135"/>
        <v>#N/A</v>
      </c>
    </row>
    <row r="4318" spans="1:14" hidden="1">
      <c r="A4318" t="s">
        <v>3954</v>
      </c>
      <c r="B4318" t="s">
        <v>3954</v>
      </c>
      <c r="C4318" t="str">
        <f>VLOOKUP(B4318,Sheet6!B:C,2,0)</f>
        <v>1E0BF1A8-5F77-40DC-BA4D-AD2E58629C97</v>
      </c>
      <c r="D4318" s="34" t="s">
        <v>194</v>
      </c>
      <c r="E4318" t="str">
        <f>VLOOKUP('نهایی براساس سیستم'!D4318,Trade!A:B,2,0)</f>
        <v>8AF9CC35-B938-4976-9C12-F05E1575BF7F</v>
      </c>
      <c r="I4318" t="e">
        <f>VLOOKUP(H4318,Position!A:D,4,0)</f>
        <v>#N/A</v>
      </c>
      <c r="J4318" t="e">
        <f t="shared" si="134"/>
        <v>#N/A</v>
      </c>
      <c r="K4318" t="s">
        <v>4008</v>
      </c>
      <c r="L4318" t="s">
        <v>1882</v>
      </c>
      <c r="M4318" t="s">
        <v>1883</v>
      </c>
      <c r="N4318" t="e">
        <f t="shared" si="135"/>
        <v>#N/A</v>
      </c>
    </row>
    <row r="4319" spans="1:14" hidden="1">
      <c r="A4319" t="s">
        <v>3956</v>
      </c>
      <c r="B4319" t="s">
        <v>3956</v>
      </c>
      <c r="C4319" t="str">
        <f>VLOOKUP(B4319,Sheet6!B:C,2,0)</f>
        <v>525C5DB6-1FC6-4448-8BC8-1CC321853D30</v>
      </c>
      <c r="D4319" s="34" t="s">
        <v>194</v>
      </c>
      <c r="E4319" t="str">
        <f>VLOOKUP('نهایی براساس سیستم'!D4319,Trade!A:B,2,0)</f>
        <v>8AF9CC35-B938-4976-9C12-F05E1575BF7F</v>
      </c>
      <c r="I4319" t="e">
        <f>VLOOKUP(H4319,Position!A:D,4,0)</f>
        <v>#N/A</v>
      </c>
      <c r="J4319" t="e">
        <f t="shared" si="134"/>
        <v>#N/A</v>
      </c>
      <c r="K4319" t="s">
        <v>4008</v>
      </c>
      <c r="L4319" t="s">
        <v>1882</v>
      </c>
      <c r="M4319" t="s">
        <v>1883</v>
      </c>
      <c r="N4319" t="e">
        <f t="shared" si="135"/>
        <v>#N/A</v>
      </c>
    </row>
    <row r="4320" spans="1:14" hidden="1">
      <c r="A4320" t="s">
        <v>3958</v>
      </c>
      <c r="B4320" t="s">
        <v>3958</v>
      </c>
      <c r="C4320" t="str">
        <f>VLOOKUP(B4320,Sheet6!B:C,2,0)</f>
        <v>C48CC810-B903-4E6A-B4A3-082613260FEC</v>
      </c>
      <c r="D4320" s="34" t="s">
        <v>194</v>
      </c>
      <c r="E4320" t="str">
        <f>VLOOKUP('نهایی براساس سیستم'!D4320,Trade!A:B,2,0)</f>
        <v>8AF9CC35-B938-4976-9C12-F05E1575BF7F</v>
      </c>
      <c r="I4320" t="e">
        <f>VLOOKUP(H4320,Position!A:D,4,0)</f>
        <v>#N/A</v>
      </c>
      <c r="J4320" t="e">
        <f t="shared" si="134"/>
        <v>#N/A</v>
      </c>
      <c r="K4320" t="s">
        <v>4008</v>
      </c>
      <c r="L4320" t="s">
        <v>1882</v>
      </c>
      <c r="M4320" t="s">
        <v>1883</v>
      </c>
      <c r="N4320" t="e">
        <f t="shared" si="135"/>
        <v>#N/A</v>
      </c>
    </row>
    <row r="4321" spans="1:14" hidden="1">
      <c r="A4321" t="s">
        <v>3960</v>
      </c>
      <c r="B4321" t="s">
        <v>3960</v>
      </c>
      <c r="C4321" t="str">
        <f>VLOOKUP(B4321,Sheet6!B:C,2,0)</f>
        <v>4E6EACF5-3FA2-46FC-B33B-893F887959E9</v>
      </c>
      <c r="D4321" s="34" t="s">
        <v>194</v>
      </c>
      <c r="E4321" t="str">
        <f>VLOOKUP('نهایی براساس سیستم'!D4321,Trade!A:B,2,0)</f>
        <v>8AF9CC35-B938-4976-9C12-F05E1575BF7F</v>
      </c>
      <c r="I4321" t="e">
        <f>VLOOKUP(H4321,Position!A:D,4,0)</f>
        <v>#N/A</v>
      </c>
      <c r="J4321" t="e">
        <f t="shared" si="134"/>
        <v>#N/A</v>
      </c>
      <c r="K4321" t="s">
        <v>4008</v>
      </c>
      <c r="L4321" t="s">
        <v>1882</v>
      </c>
      <c r="M4321" t="s">
        <v>1883</v>
      </c>
      <c r="N4321" t="e">
        <f t="shared" si="135"/>
        <v>#N/A</v>
      </c>
    </row>
    <row r="4322" spans="1:14" hidden="1">
      <c r="A4322" t="s">
        <v>3962</v>
      </c>
      <c r="B4322" t="s">
        <v>3962</v>
      </c>
      <c r="C4322" t="str">
        <f>VLOOKUP(B4322,Sheet6!B:C,2,0)</f>
        <v>D15B06A5-C6A3-4C8E-A38D-18448CE6AA86</v>
      </c>
      <c r="D4322" s="34" t="s">
        <v>194</v>
      </c>
      <c r="E4322" t="str">
        <f>VLOOKUP('نهایی براساس سیستم'!D4322,Trade!A:B,2,0)</f>
        <v>8AF9CC35-B938-4976-9C12-F05E1575BF7F</v>
      </c>
      <c r="I4322" t="e">
        <f>VLOOKUP(H4322,Position!A:D,4,0)</f>
        <v>#N/A</v>
      </c>
      <c r="J4322" t="e">
        <f t="shared" si="134"/>
        <v>#N/A</v>
      </c>
      <c r="K4322" t="s">
        <v>4008</v>
      </c>
      <c r="L4322" t="s">
        <v>1882</v>
      </c>
      <c r="M4322" t="s">
        <v>1883</v>
      </c>
      <c r="N4322" t="e">
        <f t="shared" si="135"/>
        <v>#N/A</v>
      </c>
    </row>
    <row r="4323" spans="1:14" hidden="1">
      <c r="A4323" t="s">
        <v>3964</v>
      </c>
      <c r="B4323" t="s">
        <v>3964</v>
      </c>
      <c r="C4323" t="str">
        <f>VLOOKUP(B4323,Sheet6!B:C,2,0)</f>
        <v>7C91797A-6A91-48DE-985A-907094E5F6BE</v>
      </c>
      <c r="D4323" s="34" t="s">
        <v>194</v>
      </c>
      <c r="E4323" t="str">
        <f>VLOOKUP('نهایی براساس سیستم'!D4323,Trade!A:B,2,0)</f>
        <v>8AF9CC35-B938-4976-9C12-F05E1575BF7F</v>
      </c>
      <c r="I4323" t="e">
        <f>VLOOKUP(H4323,Position!A:D,4,0)</f>
        <v>#N/A</v>
      </c>
      <c r="J4323" t="e">
        <f t="shared" si="134"/>
        <v>#N/A</v>
      </c>
      <c r="K4323" t="s">
        <v>4008</v>
      </c>
      <c r="L4323" t="s">
        <v>1882</v>
      </c>
      <c r="M4323" t="s">
        <v>1883</v>
      </c>
      <c r="N4323" t="e">
        <f t="shared" si="135"/>
        <v>#N/A</v>
      </c>
    </row>
    <row r="4324" spans="1:14" hidden="1">
      <c r="A4324" t="s">
        <v>3966</v>
      </c>
      <c r="B4324" t="s">
        <v>3966</v>
      </c>
      <c r="C4324" t="str">
        <f>VLOOKUP(B4324,Sheet6!B:C,2,0)</f>
        <v>6F85C662-6754-4B38-B995-E54EBD5D90B8</v>
      </c>
      <c r="D4324" s="34" t="s">
        <v>194</v>
      </c>
      <c r="E4324" t="str">
        <f>VLOOKUP('نهایی براساس سیستم'!D4324,Trade!A:B,2,0)</f>
        <v>8AF9CC35-B938-4976-9C12-F05E1575BF7F</v>
      </c>
      <c r="I4324" t="e">
        <f>VLOOKUP(H4324,Position!A:D,4,0)</f>
        <v>#N/A</v>
      </c>
      <c r="J4324" t="e">
        <f t="shared" si="134"/>
        <v>#N/A</v>
      </c>
      <c r="K4324" t="s">
        <v>4008</v>
      </c>
      <c r="L4324" t="s">
        <v>1882</v>
      </c>
      <c r="M4324" t="s">
        <v>1883</v>
      </c>
      <c r="N4324" t="e">
        <f t="shared" si="135"/>
        <v>#N/A</v>
      </c>
    </row>
    <row r="4325" spans="1:14" hidden="1">
      <c r="A4325" t="s">
        <v>3968</v>
      </c>
      <c r="B4325" t="s">
        <v>3968</v>
      </c>
      <c r="C4325" t="str">
        <f>VLOOKUP(B4325,Sheet6!B:C,2,0)</f>
        <v>811549B1-94B6-4832-97A2-255F8D683670</v>
      </c>
      <c r="D4325" s="34" t="s">
        <v>194</v>
      </c>
      <c r="E4325" t="str">
        <f>VLOOKUP('نهایی براساس سیستم'!D4325,Trade!A:B,2,0)</f>
        <v>8AF9CC35-B938-4976-9C12-F05E1575BF7F</v>
      </c>
      <c r="I4325" t="e">
        <f>VLOOKUP(H4325,Position!A:D,4,0)</f>
        <v>#N/A</v>
      </c>
      <c r="J4325" t="e">
        <f t="shared" si="134"/>
        <v>#N/A</v>
      </c>
      <c r="K4325" t="s">
        <v>4008</v>
      </c>
      <c r="L4325" t="s">
        <v>1882</v>
      </c>
      <c r="M4325" t="s">
        <v>1883</v>
      </c>
      <c r="N4325" t="e">
        <f t="shared" si="135"/>
        <v>#N/A</v>
      </c>
    </row>
    <row r="4326" spans="1:14" hidden="1">
      <c r="A4326" t="s">
        <v>3970</v>
      </c>
      <c r="B4326" t="s">
        <v>3970</v>
      </c>
      <c r="C4326" t="str">
        <f>VLOOKUP(B4326,Sheet6!B:C,2,0)</f>
        <v>2D9FF4E5-79EC-4970-8424-C9B065F6D47E</v>
      </c>
      <c r="D4326" s="34" t="s">
        <v>194</v>
      </c>
      <c r="E4326" t="str">
        <f>VLOOKUP('نهایی براساس سیستم'!D4326,Trade!A:B,2,0)</f>
        <v>8AF9CC35-B938-4976-9C12-F05E1575BF7F</v>
      </c>
      <c r="I4326" t="e">
        <f>VLOOKUP(H4326,Position!A:D,4,0)</f>
        <v>#N/A</v>
      </c>
      <c r="J4326" t="e">
        <f t="shared" si="134"/>
        <v>#N/A</v>
      </c>
      <c r="K4326" t="s">
        <v>4008</v>
      </c>
      <c r="L4326" t="s">
        <v>1882</v>
      </c>
      <c r="M4326" t="s">
        <v>1883</v>
      </c>
      <c r="N4326" t="e">
        <f t="shared" si="135"/>
        <v>#N/A</v>
      </c>
    </row>
    <row r="4327" spans="1:14" hidden="1">
      <c r="A4327" t="s">
        <v>3972</v>
      </c>
      <c r="B4327" t="s">
        <v>3972</v>
      </c>
      <c r="C4327" t="str">
        <f>VLOOKUP(B4327,Sheet6!B:C,2,0)</f>
        <v>D5273CB6-7DDC-4E18-A198-1077C2374859</v>
      </c>
      <c r="D4327" s="34" t="s">
        <v>194</v>
      </c>
      <c r="E4327" t="str">
        <f>VLOOKUP('نهایی براساس سیستم'!D4327,Trade!A:B,2,0)</f>
        <v>8AF9CC35-B938-4976-9C12-F05E1575BF7F</v>
      </c>
      <c r="I4327" t="e">
        <f>VLOOKUP(H4327,Position!A:D,4,0)</f>
        <v>#N/A</v>
      </c>
      <c r="J4327" t="e">
        <f t="shared" si="134"/>
        <v>#N/A</v>
      </c>
      <c r="K4327" t="s">
        <v>4008</v>
      </c>
      <c r="L4327" t="s">
        <v>1882</v>
      </c>
      <c r="M4327" t="s">
        <v>1883</v>
      </c>
      <c r="N4327" t="e">
        <f t="shared" si="135"/>
        <v>#N/A</v>
      </c>
    </row>
    <row r="4328" spans="1:14" hidden="1">
      <c r="A4328" t="s">
        <v>3974</v>
      </c>
      <c r="B4328" t="s">
        <v>3974</v>
      </c>
      <c r="C4328" t="str">
        <f>VLOOKUP(B4328,Sheet6!B:C,2,0)</f>
        <v>B5515899-110B-4602-95F8-0EEB0312A3E7</v>
      </c>
      <c r="D4328" s="34" t="s">
        <v>194</v>
      </c>
      <c r="E4328" t="str">
        <f>VLOOKUP('نهایی براساس سیستم'!D4328,Trade!A:B,2,0)</f>
        <v>8AF9CC35-B938-4976-9C12-F05E1575BF7F</v>
      </c>
      <c r="I4328" t="e">
        <f>VLOOKUP(H4328,Position!A:D,4,0)</f>
        <v>#N/A</v>
      </c>
      <c r="J4328" t="e">
        <f t="shared" si="134"/>
        <v>#N/A</v>
      </c>
      <c r="K4328" t="s">
        <v>4008</v>
      </c>
      <c r="L4328" t="s">
        <v>1882</v>
      </c>
      <c r="M4328" t="s">
        <v>1883</v>
      </c>
      <c r="N4328" t="e">
        <f t="shared" si="135"/>
        <v>#N/A</v>
      </c>
    </row>
    <row r="4329" spans="1:14" hidden="1">
      <c r="A4329" t="s">
        <v>3976</v>
      </c>
      <c r="B4329" t="s">
        <v>3976</v>
      </c>
      <c r="C4329" t="str">
        <f>VLOOKUP(B4329,Sheet6!B:C,2,0)</f>
        <v>1EC698EC-71AB-4C5A-A869-CD435CC289A8</v>
      </c>
      <c r="D4329" s="34" t="s">
        <v>194</v>
      </c>
      <c r="E4329" t="str">
        <f>VLOOKUP('نهایی براساس سیستم'!D4329,Trade!A:B,2,0)</f>
        <v>8AF9CC35-B938-4976-9C12-F05E1575BF7F</v>
      </c>
      <c r="I4329" t="e">
        <f>VLOOKUP(H4329,Position!A:D,4,0)</f>
        <v>#N/A</v>
      </c>
      <c r="J4329" t="e">
        <f t="shared" si="134"/>
        <v>#N/A</v>
      </c>
      <c r="K4329" t="s">
        <v>4008</v>
      </c>
      <c r="L4329" t="s">
        <v>1882</v>
      </c>
      <c r="M4329" t="s">
        <v>1883</v>
      </c>
      <c r="N4329" t="e">
        <f t="shared" si="135"/>
        <v>#N/A</v>
      </c>
    </row>
    <row r="4330" spans="1:14" hidden="1">
      <c r="A4330" t="s">
        <v>3978</v>
      </c>
      <c r="B4330" t="s">
        <v>3978</v>
      </c>
      <c r="C4330" t="str">
        <f>VLOOKUP(B4330,Sheet6!B:C,2,0)</f>
        <v>A6D3C5D2-4130-49BD-A7CA-76DCD116B643</v>
      </c>
      <c r="D4330" s="34" t="s">
        <v>194</v>
      </c>
      <c r="E4330" t="str">
        <f>VLOOKUP('نهایی براساس سیستم'!D4330,Trade!A:B,2,0)</f>
        <v>8AF9CC35-B938-4976-9C12-F05E1575BF7F</v>
      </c>
      <c r="I4330" t="e">
        <f>VLOOKUP(H4330,Position!A:D,4,0)</f>
        <v>#N/A</v>
      </c>
      <c r="J4330" t="e">
        <f t="shared" si="134"/>
        <v>#N/A</v>
      </c>
      <c r="K4330" t="s">
        <v>4008</v>
      </c>
      <c r="L4330" t="s">
        <v>1882</v>
      </c>
      <c r="M4330" t="s">
        <v>1883</v>
      </c>
      <c r="N4330" t="e">
        <f t="shared" si="135"/>
        <v>#N/A</v>
      </c>
    </row>
    <row r="4331" spans="1:14" hidden="1">
      <c r="A4331" t="s">
        <v>3980</v>
      </c>
      <c r="B4331" t="s">
        <v>3980</v>
      </c>
      <c r="C4331" t="str">
        <f>VLOOKUP(B4331,Sheet6!B:C,2,0)</f>
        <v>CDF914DA-E181-4C1C-978F-B732E0EBF8D6</v>
      </c>
      <c r="D4331" s="34" t="s">
        <v>194</v>
      </c>
      <c r="E4331" t="str">
        <f>VLOOKUP('نهایی براساس سیستم'!D4331,Trade!A:B,2,0)</f>
        <v>8AF9CC35-B938-4976-9C12-F05E1575BF7F</v>
      </c>
      <c r="I4331" t="e">
        <f>VLOOKUP(H4331,Position!A:D,4,0)</f>
        <v>#N/A</v>
      </c>
      <c r="J4331" t="e">
        <f t="shared" si="134"/>
        <v>#N/A</v>
      </c>
      <c r="K4331" t="s">
        <v>4008</v>
      </c>
      <c r="L4331" t="s">
        <v>1882</v>
      </c>
      <c r="M4331" t="s">
        <v>1883</v>
      </c>
      <c r="N4331" t="e">
        <f t="shared" si="135"/>
        <v>#N/A</v>
      </c>
    </row>
    <row r="4332" spans="1:14" hidden="1">
      <c r="A4332" t="s">
        <v>3982</v>
      </c>
      <c r="B4332" t="s">
        <v>3982</v>
      </c>
      <c r="C4332" t="str">
        <f>VLOOKUP(B4332,Sheet6!B:C,2,0)</f>
        <v>EC5EEB99-7E49-441C-8264-AB02BDA64ECF</v>
      </c>
      <c r="D4332" s="34" t="s">
        <v>194</v>
      </c>
      <c r="E4332" t="str">
        <f>VLOOKUP('نهایی براساس سیستم'!D4332,Trade!A:B,2,0)</f>
        <v>8AF9CC35-B938-4976-9C12-F05E1575BF7F</v>
      </c>
      <c r="I4332" t="e">
        <f>VLOOKUP(H4332,Position!A:D,4,0)</f>
        <v>#N/A</v>
      </c>
      <c r="J4332" t="e">
        <f t="shared" si="134"/>
        <v>#N/A</v>
      </c>
      <c r="K4332" t="s">
        <v>4008</v>
      </c>
      <c r="L4332" t="s">
        <v>1882</v>
      </c>
      <c r="M4332" t="s">
        <v>1883</v>
      </c>
      <c r="N4332" t="e">
        <f t="shared" si="135"/>
        <v>#N/A</v>
      </c>
    </row>
    <row r="4333" spans="1:14" hidden="1">
      <c r="A4333" t="s">
        <v>3984</v>
      </c>
      <c r="B4333" t="s">
        <v>3984</v>
      </c>
      <c r="C4333" t="str">
        <f>VLOOKUP(B4333,Sheet6!B:C,2,0)</f>
        <v>27B0F837-26E8-46A5-99BD-4B4F2D2B8919</v>
      </c>
      <c r="D4333" s="34" t="s">
        <v>194</v>
      </c>
      <c r="E4333" t="str">
        <f>VLOOKUP('نهایی براساس سیستم'!D4333,Trade!A:B,2,0)</f>
        <v>8AF9CC35-B938-4976-9C12-F05E1575BF7F</v>
      </c>
      <c r="I4333" t="e">
        <f>VLOOKUP(H4333,Position!A:D,4,0)</f>
        <v>#N/A</v>
      </c>
      <c r="J4333" t="e">
        <f t="shared" si="134"/>
        <v>#N/A</v>
      </c>
      <c r="K4333" t="s">
        <v>4008</v>
      </c>
      <c r="L4333" t="s">
        <v>1882</v>
      </c>
      <c r="M4333" t="s">
        <v>1883</v>
      </c>
      <c r="N4333" t="e">
        <f t="shared" si="135"/>
        <v>#N/A</v>
      </c>
    </row>
    <row r="4334" spans="1:14" hidden="1">
      <c r="A4334" t="s">
        <v>3986</v>
      </c>
      <c r="B4334" t="s">
        <v>3986</v>
      </c>
      <c r="C4334" t="str">
        <f>VLOOKUP(B4334,Sheet6!B:C,2,0)</f>
        <v>47FCCB78-3CD6-49C8-81D1-9F881EB65383</v>
      </c>
      <c r="D4334" s="34" t="s">
        <v>194</v>
      </c>
      <c r="E4334" t="str">
        <f>VLOOKUP('نهایی براساس سیستم'!D4334,Trade!A:B,2,0)</f>
        <v>8AF9CC35-B938-4976-9C12-F05E1575BF7F</v>
      </c>
      <c r="I4334" t="e">
        <f>VLOOKUP(H4334,Position!A:D,4,0)</f>
        <v>#N/A</v>
      </c>
      <c r="J4334" t="e">
        <f t="shared" si="134"/>
        <v>#N/A</v>
      </c>
      <c r="K4334" t="s">
        <v>4008</v>
      </c>
      <c r="L4334" t="s">
        <v>1882</v>
      </c>
      <c r="M4334" t="s">
        <v>1883</v>
      </c>
      <c r="N4334" t="e">
        <f t="shared" si="135"/>
        <v>#N/A</v>
      </c>
    </row>
    <row r="4335" spans="1:14" hidden="1">
      <c r="A4335" t="s">
        <v>3988</v>
      </c>
      <c r="B4335" t="s">
        <v>3988</v>
      </c>
      <c r="C4335" t="str">
        <f>VLOOKUP(B4335,Sheet6!B:C,2,0)</f>
        <v>AB2212A6-14F3-49CC-AA26-BA3C22B3FC7A</v>
      </c>
      <c r="D4335" s="34" t="s">
        <v>194</v>
      </c>
      <c r="E4335" t="str">
        <f>VLOOKUP('نهایی براساس سیستم'!D4335,Trade!A:B,2,0)</f>
        <v>8AF9CC35-B938-4976-9C12-F05E1575BF7F</v>
      </c>
      <c r="I4335" t="e">
        <f>VLOOKUP(H4335,Position!A:D,4,0)</f>
        <v>#N/A</v>
      </c>
      <c r="J4335" t="e">
        <f t="shared" si="134"/>
        <v>#N/A</v>
      </c>
      <c r="K4335" t="s">
        <v>4008</v>
      </c>
      <c r="L4335" t="s">
        <v>1882</v>
      </c>
      <c r="M4335" t="s">
        <v>1883</v>
      </c>
      <c r="N4335" t="e">
        <f t="shared" si="135"/>
        <v>#N/A</v>
      </c>
    </row>
    <row r="4336" spans="1:14" hidden="1">
      <c r="A4336" t="s">
        <v>3990</v>
      </c>
      <c r="B4336" t="s">
        <v>3990</v>
      </c>
      <c r="C4336" t="str">
        <f>VLOOKUP(B4336,Sheet6!B:C,2,0)</f>
        <v>4690E8BA-BA06-41A3-9A7F-A9796A67383E</v>
      </c>
      <c r="D4336" s="34" t="s">
        <v>194</v>
      </c>
      <c r="E4336" t="str">
        <f>VLOOKUP('نهایی براساس سیستم'!D4336,Trade!A:B,2,0)</f>
        <v>8AF9CC35-B938-4976-9C12-F05E1575BF7F</v>
      </c>
      <c r="I4336" t="e">
        <f>VLOOKUP(H4336,Position!A:D,4,0)</f>
        <v>#N/A</v>
      </c>
      <c r="J4336" t="e">
        <f t="shared" si="134"/>
        <v>#N/A</v>
      </c>
      <c r="K4336" t="s">
        <v>4008</v>
      </c>
      <c r="L4336" t="s">
        <v>1882</v>
      </c>
      <c r="M4336" t="s">
        <v>1883</v>
      </c>
      <c r="N4336" t="e">
        <f t="shared" si="135"/>
        <v>#N/A</v>
      </c>
    </row>
    <row r="4337" spans="1:14" hidden="1">
      <c r="A4337" t="s">
        <v>3992</v>
      </c>
      <c r="B4337" t="s">
        <v>3992</v>
      </c>
      <c r="C4337" t="str">
        <f>VLOOKUP(B4337,Sheet6!B:C,2,0)</f>
        <v>5B56502E-9E63-4C7D-A28E-7CCFE852BD68</v>
      </c>
      <c r="D4337" s="34" t="s">
        <v>194</v>
      </c>
      <c r="E4337" t="str">
        <f>VLOOKUP('نهایی براساس سیستم'!D4337,Trade!A:B,2,0)</f>
        <v>8AF9CC35-B938-4976-9C12-F05E1575BF7F</v>
      </c>
      <c r="I4337" t="e">
        <f>VLOOKUP(H4337,Position!A:D,4,0)</f>
        <v>#N/A</v>
      </c>
      <c r="J4337" t="e">
        <f t="shared" si="134"/>
        <v>#N/A</v>
      </c>
      <c r="K4337" t="s">
        <v>4008</v>
      </c>
      <c r="L4337" t="s">
        <v>1882</v>
      </c>
      <c r="M4337" t="s">
        <v>1883</v>
      </c>
      <c r="N4337" t="e">
        <f t="shared" si="135"/>
        <v>#N/A</v>
      </c>
    </row>
    <row r="4338" spans="1:14" hidden="1">
      <c r="A4338" t="s">
        <v>3994</v>
      </c>
      <c r="B4338" t="s">
        <v>3995</v>
      </c>
      <c r="C4338" t="str">
        <f>VLOOKUP(B4338,Sheet6!B:C,2,0)</f>
        <v>C3B68FD5-3190-4D51-9DBB-626198B53AB1</v>
      </c>
      <c r="D4338" s="34" t="s">
        <v>194</v>
      </c>
      <c r="E4338" t="str">
        <f>VLOOKUP('نهایی براساس سیستم'!D4338,Trade!A:B,2,0)</f>
        <v>8AF9CC35-B938-4976-9C12-F05E1575BF7F</v>
      </c>
      <c r="I4338" t="e">
        <f>VLOOKUP(H4338,Position!A:D,4,0)</f>
        <v>#N/A</v>
      </c>
      <c r="J4338" t="e">
        <f t="shared" si="134"/>
        <v>#N/A</v>
      </c>
      <c r="K4338" t="s">
        <v>4008</v>
      </c>
      <c r="L4338" t="s">
        <v>1882</v>
      </c>
      <c r="M4338" t="s">
        <v>1883</v>
      </c>
      <c r="N4338" t="e">
        <f t="shared" si="135"/>
        <v>#N/A</v>
      </c>
    </row>
    <row r="4339" spans="1:14" hidden="1">
      <c r="A4339" t="s">
        <v>3997</v>
      </c>
      <c r="B4339" t="s">
        <v>3998</v>
      </c>
      <c r="C4339" t="str">
        <f>VLOOKUP(B4339,Sheet6!B:C,2,0)</f>
        <v>91794BD7-ADC1-49E1-BBBF-34B6FCF65F78</v>
      </c>
      <c r="D4339" s="34" t="s">
        <v>194</v>
      </c>
      <c r="E4339" t="str">
        <f>VLOOKUP('نهایی براساس سیستم'!D4339,Trade!A:B,2,0)</f>
        <v>8AF9CC35-B938-4976-9C12-F05E1575BF7F</v>
      </c>
      <c r="I4339" t="e">
        <f>VLOOKUP(H4339,Position!A:D,4,0)</f>
        <v>#N/A</v>
      </c>
      <c r="J4339" t="e">
        <f t="shared" si="134"/>
        <v>#N/A</v>
      </c>
      <c r="K4339" t="s">
        <v>4008</v>
      </c>
      <c r="L4339" t="s">
        <v>1882</v>
      </c>
      <c r="M4339" t="s">
        <v>1883</v>
      </c>
      <c r="N4339" t="e">
        <f t="shared" si="135"/>
        <v>#N/A</v>
      </c>
    </row>
    <row r="4340" spans="1:14" hidden="1">
      <c r="A4340" t="s">
        <v>4000</v>
      </c>
      <c r="B4340" t="s">
        <v>4000</v>
      </c>
      <c r="C4340" t="str">
        <f>VLOOKUP(B4340,Sheet6!B:C,2,0)</f>
        <v>B609405B-3531-4F81-8BD4-D9037A5E3441</v>
      </c>
      <c r="D4340" s="34" t="s">
        <v>194</v>
      </c>
      <c r="E4340" t="str">
        <f>VLOOKUP('نهایی براساس سیستم'!D4340,Trade!A:B,2,0)</f>
        <v>8AF9CC35-B938-4976-9C12-F05E1575BF7F</v>
      </c>
      <c r="I4340" t="e">
        <f>VLOOKUP(H4340,Position!A:D,4,0)</f>
        <v>#N/A</v>
      </c>
      <c r="J4340" t="e">
        <f t="shared" si="134"/>
        <v>#N/A</v>
      </c>
      <c r="K4340" t="s">
        <v>4008</v>
      </c>
      <c r="L4340" t="s">
        <v>1882</v>
      </c>
      <c r="M4340" t="s">
        <v>1883</v>
      </c>
      <c r="N4340" t="e">
        <f t="shared" si="135"/>
        <v>#N/A</v>
      </c>
    </row>
    <row r="4341" spans="1:14" hidden="1">
      <c r="A4341" t="s">
        <v>4002</v>
      </c>
      <c r="B4341" t="s">
        <v>4002</v>
      </c>
      <c r="C4341" t="str">
        <f>VLOOKUP(B4341,Sheet6!B:C,2,0)</f>
        <v>FE827ABB-4DFC-44EB-9A81-E9AB35BB2E3A</v>
      </c>
      <c r="D4341" s="34" t="s">
        <v>194</v>
      </c>
      <c r="E4341" t="str">
        <f>VLOOKUP('نهایی براساس سیستم'!D4341,Trade!A:B,2,0)</f>
        <v>8AF9CC35-B938-4976-9C12-F05E1575BF7F</v>
      </c>
      <c r="I4341" t="e">
        <f>VLOOKUP(H4341,Position!A:D,4,0)</f>
        <v>#N/A</v>
      </c>
      <c r="J4341" t="e">
        <f t="shared" si="134"/>
        <v>#N/A</v>
      </c>
      <c r="K4341" t="s">
        <v>4008</v>
      </c>
      <c r="L4341" t="s">
        <v>1882</v>
      </c>
      <c r="M4341" t="s">
        <v>1883</v>
      </c>
      <c r="N4341" t="e">
        <f t="shared" si="135"/>
        <v>#N/A</v>
      </c>
    </row>
    <row r="4342" spans="1:14" hidden="1">
      <c r="A4342" t="s">
        <v>1888</v>
      </c>
      <c r="B4342" t="s">
        <v>1888</v>
      </c>
      <c r="C4342" t="str">
        <f>VLOOKUP(B4342,Sheet6!B:C,2,0)</f>
        <v>3D2C2C0B-C5BF-4F51-8B82-476842F88D79</v>
      </c>
      <c r="D4342" s="34" t="s">
        <v>308</v>
      </c>
      <c r="E4342" t="str">
        <f>VLOOKUP('نهایی براساس سیستم'!D4342,Trade!A:B,2,0)</f>
        <v>35A0CC31-B853-4CD0-A68E-F8564BAB3EA5</v>
      </c>
      <c r="I4342" t="e">
        <f>VLOOKUP(H4342,Position!A:D,4,0)</f>
        <v>#N/A</v>
      </c>
      <c r="J4342" t="e">
        <f t="shared" si="134"/>
        <v>#N/A</v>
      </c>
      <c r="K4342" t="s">
        <v>4008</v>
      </c>
      <c r="L4342" t="s">
        <v>1882</v>
      </c>
      <c r="M4342" t="s">
        <v>1883</v>
      </c>
      <c r="N4342" t="e">
        <f t="shared" si="135"/>
        <v>#N/A</v>
      </c>
    </row>
    <row r="4343" spans="1:14" hidden="1">
      <c r="A4343" t="s">
        <v>1890</v>
      </c>
      <c r="B4343" t="s">
        <v>1890</v>
      </c>
      <c r="C4343" t="str">
        <f>VLOOKUP(B4343,Sheet6!B:C,2,0)</f>
        <v>772355C3-D0F4-48B4-B29F-F6514347BFF3</v>
      </c>
      <c r="D4343" s="34" t="s">
        <v>308</v>
      </c>
      <c r="E4343" t="str">
        <f>VLOOKUP('نهایی براساس سیستم'!D4343,Trade!A:B,2,0)</f>
        <v>35A0CC31-B853-4CD0-A68E-F8564BAB3EA5</v>
      </c>
      <c r="I4343" t="e">
        <f>VLOOKUP(H4343,Position!A:D,4,0)</f>
        <v>#N/A</v>
      </c>
      <c r="J4343" t="e">
        <f t="shared" si="134"/>
        <v>#N/A</v>
      </c>
      <c r="K4343" t="s">
        <v>4008</v>
      </c>
      <c r="L4343" t="s">
        <v>1882</v>
      </c>
      <c r="M4343" t="s">
        <v>1883</v>
      </c>
      <c r="N4343" t="e">
        <f t="shared" si="135"/>
        <v>#N/A</v>
      </c>
    </row>
    <row r="4344" spans="1:14" hidden="1">
      <c r="A4344" t="s">
        <v>1892</v>
      </c>
      <c r="B4344" t="s">
        <v>1892</v>
      </c>
      <c r="C4344" t="str">
        <f>VLOOKUP(B4344,Sheet6!B:C,2,0)</f>
        <v>35AA8EBF-5D97-4689-9CEE-F1F9F8E57804</v>
      </c>
      <c r="D4344" s="34" t="s">
        <v>308</v>
      </c>
      <c r="E4344" t="str">
        <f>VLOOKUP('نهایی براساس سیستم'!D4344,Trade!A:B,2,0)</f>
        <v>35A0CC31-B853-4CD0-A68E-F8564BAB3EA5</v>
      </c>
      <c r="I4344" t="e">
        <f>VLOOKUP(H4344,Position!A:D,4,0)</f>
        <v>#N/A</v>
      </c>
      <c r="J4344" t="e">
        <f t="shared" si="134"/>
        <v>#N/A</v>
      </c>
      <c r="K4344" t="s">
        <v>4008</v>
      </c>
      <c r="L4344" t="s">
        <v>1882</v>
      </c>
      <c r="M4344" t="s">
        <v>1883</v>
      </c>
      <c r="N4344" t="e">
        <f t="shared" si="135"/>
        <v>#N/A</v>
      </c>
    </row>
    <row r="4345" spans="1:14" hidden="1">
      <c r="A4345" t="s">
        <v>1894</v>
      </c>
      <c r="B4345" t="s">
        <v>1894</v>
      </c>
      <c r="C4345" t="str">
        <f>VLOOKUP(B4345,Sheet6!B:C,2,0)</f>
        <v>CC11723C-8AA3-47E7-849D-AD86911AE390</v>
      </c>
      <c r="D4345" s="34" t="s">
        <v>308</v>
      </c>
      <c r="E4345" t="str">
        <f>VLOOKUP('نهایی براساس سیستم'!D4345,Trade!A:B,2,0)</f>
        <v>35A0CC31-B853-4CD0-A68E-F8564BAB3EA5</v>
      </c>
      <c r="I4345" t="e">
        <f>VLOOKUP(H4345,Position!A:D,4,0)</f>
        <v>#N/A</v>
      </c>
      <c r="J4345" t="e">
        <f t="shared" si="134"/>
        <v>#N/A</v>
      </c>
      <c r="K4345" t="s">
        <v>4008</v>
      </c>
      <c r="L4345" t="s">
        <v>1882</v>
      </c>
      <c r="M4345" t="s">
        <v>1883</v>
      </c>
      <c r="N4345" t="e">
        <f t="shared" si="135"/>
        <v>#N/A</v>
      </c>
    </row>
    <row r="4346" spans="1:14" hidden="1">
      <c r="A4346" t="s">
        <v>1896</v>
      </c>
      <c r="B4346" t="s">
        <v>1896</v>
      </c>
      <c r="C4346" t="str">
        <f>VLOOKUP(B4346,Sheet6!B:C,2,0)</f>
        <v>26594DE4-E28D-4987-A1EF-682A294C45DA</v>
      </c>
      <c r="D4346" s="34" t="s">
        <v>308</v>
      </c>
      <c r="E4346" t="str">
        <f>VLOOKUP('نهایی براساس سیستم'!D4346,Trade!A:B,2,0)</f>
        <v>35A0CC31-B853-4CD0-A68E-F8564BAB3EA5</v>
      </c>
      <c r="I4346" t="e">
        <f>VLOOKUP(H4346,Position!A:D,4,0)</f>
        <v>#N/A</v>
      </c>
      <c r="J4346" t="e">
        <f t="shared" si="134"/>
        <v>#N/A</v>
      </c>
      <c r="K4346" t="s">
        <v>4008</v>
      </c>
      <c r="L4346" t="s">
        <v>1882</v>
      </c>
      <c r="M4346" t="s">
        <v>1883</v>
      </c>
      <c r="N4346" t="e">
        <f t="shared" si="135"/>
        <v>#N/A</v>
      </c>
    </row>
    <row r="4347" spans="1:14" hidden="1">
      <c r="A4347" t="s">
        <v>1898</v>
      </c>
      <c r="B4347" t="s">
        <v>1898</v>
      </c>
      <c r="C4347" t="str">
        <f>VLOOKUP(B4347,Sheet6!B:C,2,0)</f>
        <v>A7D7600F-D535-429E-A3B3-C399F27FAEA3</v>
      </c>
      <c r="D4347" s="34" t="s">
        <v>308</v>
      </c>
      <c r="E4347" t="str">
        <f>VLOOKUP('نهایی براساس سیستم'!D4347,Trade!A:B,2,0)</f>
        <v>35A0CC31-B853-4CD0-A68E-F8564BAB3EA5</v>
      </c>
      <c r="I4347" t="e">
        <f>VLOOKUP(H4347,Position!A:D,4,0)</f>
        <v>#N/A</v>
      </c>
      <c r="J4347" t="e">
        <f t="shared" si="134"/>
        <v>#N/A</v>
      </c>
      <c r="K4347" t="s">
        <v>4008</v>
      </c>
      <c r="L4347" t="s">
        <v>1882</v>
      </c>
      <c r="M4347" t="s">
        <v>1883</v>
      </c>
      <c r="N4347" t="e">
        <f t="shared" si="135"/>
        <v>#N/A</v>
      </c>
    </row>
    <row r="4348" spans="1:14" hidden="1">
      <c r="A4348" t="s">
        <v>1900</v>
      </c>
      <c r="B4348" t="s">
        <v>1900</v>
      </c>
      <c r="C4348" t="str">
        <f>VLOOKUP(B4348,Sheet6!B:C,2,0)</f>
        <v>D9A9B851-57DC-47CE-BD03-E16A975687A8</v>
      </c>
      <c r="D4348" s="34" t="s">
        <v>308</v>
      </c>
      <c r="E4348" t="str">
        <f>VLOOKUP('نهایی براساس سیستم'!D4348,Trade!A:B,2,0)</f>
        <v>35A0CC31-B853-4CD0-A68E-F8564BAB3EA5</v>
      </c>
      <c r="I4348" t="e">
        <f>VLOOKUP(H4348,Position!A:D,4,0)</f>
        <v>#N/A</v>
      </c>
      <c r="J4348" t="e">
        <f t="shared" si="134"/>
        <v>#N/A</v>
      </c>
      <c r="K4348" t="s">
        <v>4008</v>
      </c>
      <c r="L4348" t="s">
        <v>1882</v>
      </c>
      <c r="M4348" t="s">
        <v>1883</v>
      </c>
      <c r="N4348" t="e">
        <f t="shared" si="135"/>
        <v>#N/A</v>
      </c>
    </row>
    <row r="4349" spans="1:14" hidden="1">
      <c r="A4349" t="s">
        <v>1902</v>
      </c>
      <c r="B4349" t="s">
        <v>1902</v>
      </c>
      <c r="C4349" t="str">
        <f>VLOOKUP(B4349,Sheet6!B:C,2,0)</f>
        <v>39509C93-CC3E-4BDB-8A4B-28DABBC32D06</v>
      </c>
      <c r="D4349" s="34" t="s">
        <v>308</v>
      </c>
      <c r="E4349" t="str">
        <f>VLOOKUP('نهایی براساس سیستم'!D4349,Trade!A:B,2,0)</f>
        <v>35A0CC31-B853-4CD0-A68E-F8564BAB3EA5</v>
      </c>
      <c r="I4349" t="e">
        <f>VLOOKUP(H4349,Position!A:D,4,0)</f>
        <v>#N/A</v>
      </c>
      <c r="J4349" t="e">
        <f t="shared" si="134"/>
        <v>#N/A</v>
      </c>
      <c r="K4349" t="s">
        <v>4008</v>
      </c>
      <c r="L4349" t="s">
        <v>1882</v>
      </c>
      <c r="M4349" t="s">
        <v>1883</v>
      </c>
      <c r="N4349" t="e">
        <f t="shared" si="135"/>
        <v>#N/A</v>
      </c>
    </row>
    <row r="4350" spans="1:14" hidden="1">
      <c r="A4350" t="s">
        <v>1904</v>
      </c>
      <c r="B4350" t="s">
        <v>1904</v>
      </c>
      <c r="C4350" t="str">
        <f>VLOOKUP(B4350,Sheet6!B:C,2,0)</f>
        <v>2620775D-C68A-45D3-BFFC-181F0176DF93</v>
      </c>
      <c r="D4350" s="34" t="s">
        <v>308</v>
      </c>
      <c r="E4350" t="str">
        <f>VLOOKUP('نهایی براساس سیستم'!D4350,Trade!A:B,2,0)</f>
        <v>35A0CC31-B853-4CD0-A68E-F8564BAB3EA5</v>
      </c>
      <c r="I4350" t="e">
        <f>VLOOKUP(H4350,Position!A:D,4,0)</f>
        <v>#N/A</v>
      </c>
      <c r="J4350" t="e">
        <f t="shared" si="134"/>
        <v>#N/A</v>
      </c>
      <c r="K4350" t="s">
        <v>4008</v>
      </c>
      <c r="L4350" t="s">
        <v>1882</v>
      </c>
      <c r="M4350" t="s">
        <v>1883</v>
      </c>
      <c r="N4350" t="e">
        <f t="shared" si="135"/>
        <v>#N/A</v>
      </c>
    </row>
    <row r="4351" spans="1:14" hidden="1">
      <c r="A4351" t="s">
        <v>1906</v>
      </c>
      <c r="B4351" t="s">
        <v>1906</v>
      </c>
      <c r="C4351" t="str">
        <f>VLOOKUP(B4351,Sheet6!B:C,2,0)</f>
        <v>51BF34CF-2198-4DBE-8DCF-ABC0ABFE6E46</v>
      </c>
      <c r="D4351" s="34" t="s">
        <v>308</v>
      </c>
      <c r="E4351" t="str">
        <f>VLOOKUP('نهایی براساس سیستم'!D4351,Trade!A:B,2,0)</f>
        <v>35A0CC31-B853-4CD0-A68E-F8564BAB3EA5</v>
      </c>
      <c r="I4351" t="e">
        <f>VLOOKUP(H4351,Position!A:D,4,0)</f>
        <v>#N/A</v>
      </c>
      <c r="J4351" t="e">
        <f t="shared" si="134"/>
        <v>#N/A</v>
      </c>
      <c r="K4351" t="s">
        <v>4008</v>
      </c>
      <c r="L4351" t="s">
        <v>1882</v>
      </c>
      <c r="M4351" t="s">
        <v>1883</v>
      </c>
      <c r="N4351" t="e">
        <f t="shared" si="135"/>
        <v>#N/A</v>
      </c>
    </row>
    <row r="4352" spans="1:14" hidden="1">
      <c r="A4352" t="s">
        <v>1908</v>
      </c>
      <c r="B4352" t="s">
        <v>1908</v>
      </c>
      <c r="C4352" t="str">
        <f>VLOOKUP(B4352,Sheet6!B:C,2,0)</f>
        <v>CC700F41-0A9D-41CB-907D-80729704D2C3</v>
      </c>
      <c r="D4352" s="34" t="s">
        <v>308</v>
      </c>
      <c r="E4352" t="str">
        <f>VLOOKUP('نهایی براساس سیستم'!D4352,Trade!A:B,2,0)</f>
        <v>35A0CC31-B853-4CD0-A68E-F8564BAB3EA5</v>
      </c>
      <c r="I4352" t="e">
        <f>VLOOKUP(H4352,Position!A:D,4,0)</f>
        <v>#N/A</v>
      </c>
      <c r="J4352" t="e">
        <f t="shared" si="134"/>
        <v>#N/A</v>
      </c>
      <c r="K4352" t="s">
        <v>4008</v>
      </c>
      <c r="L4352" t="s">
        <v>1882</v>
      </c>
      <c r="M4352" t="s">
        <v>1883</v>
      </c>
      <c r="N4352" t="e">
        <f t="shared" si="135"/>
        <v>#N/A</v>
      </c>
    </row>
    <row r="4353" spans="1:14" hidden="1">
      <c r="A4353" t="s">
        <v>1910</v>
      </c>
      <c r="B4353" t="s">
        <v>1910</v>
      </c>
      <c r="C4353" t="str">
        <f>VLOOKUP(B4353,Sheet6!B:C,2,0)</f>
        <v>A206CBF1-040A-485B-914D-63D1D1F641A1</v>
      </c>
      <c r="D4353" s="34" t="s">
        <v>308</v>
      </c>
      <c r="E4353" t="str">
        <f>VLOOKUP('نهایی براساس سیستم'!D4353,Trade!A:B,2,0)</f>
        <v>35A0CC31-B853-4CD0-A68E-F8564BAB3EA5</v>
      </c>
      <c r="I4353" t="e">
        <f>VLOOKUP(H4353,Position!A:D,4,0)</f>
        <v>#N/A</v>
      </c>
      <c r="J4353" t="e">
        <f t="shared" si="134"/>
        <v>#N/A</v>
      </c>
      <c r="K4353" t="s">
        <v>4008</v>
      </c>
      <c r="L4353" t="s">
        <v>1882</v>
      </c>
      <c r="M4353" t="s">
        <v>1883</v>
      </c>
      <c r="N4353" t="e">
        <f t="shared" si="135"/>
        <v>#N/A</v>
      </c>
    </row>
    <row r="4354" spans="1:14" hidden="1">
      <c r="A4354" t="s">
        <v>1912</v>
      </c>
      <c r="B4354" t="s">
        <v>1912</v>
      </c>
      <c r="C4354" t="str">
        <f>VLOOKUP(B4354,Sheet6!B:C,2,0)</f>
        <v>94FB13B4-EFBC-4C8C-B459-F4C672203C4A</v>
      </c>
      <c r="D4354" s="34" t="s">
        <v>308</v>
      </c>
      <c r="E4354" t="str">
        <f>VLOOKUP('نهایی براساس سیستم'!D4354,Trade!A:B,2,0)</f>
        <v>35A0CC31-B853-4CD0-A68E-F8564BAB3EA5</v>
      </c>
      <c r="I4354" t="e">
        <f>VLOOKUP(H4354,Position!A:D,4,0)</f>
        <v>#N/A</v>
      </c>
      <c r="J4354" t="e">
        <f t="shared" si="134"/>
        <v>#N/A</v>
      </c>
      <c r="K4354" t="s">
        <v>4008</v>
      </c>
      <c r="L4354" t="s">
        <v>1882</v>
      </c>
      <c r="M4354" t="s">
        <v>1883</v>
      </c>
      <c r="N4354" t="e">
        <f t="shared" si="135"/>
        <v>#N/A</v>
      </c>
    </row>
    <row r="4355" spans="1:14" hidden="1">
      <c r="A4355" t="s">
        <v>1914</v>
      </c>
      <c r="B4355" t="s">
        <v>1914</v>
      </c>
      <c r="C4355" t="str">
        <f>VLOOKUP(B4355,Sheet6!B:C,2,0)</f>
        <v>716DB248-D78B-44A9-89B3-4F42666DC309</v>
      </c>
      <c r="D4355" s="34" t="s">
        <v>308</v>
      </c>
      <c r="E4355" t="str">
        <f>VLOOKUP('نهایی براساس سیستم'!D4355,Trade!A:B,2,0)</f>
        <v>35A0CC31-B853-4CD0-A68E-F8564BAB3EA5</v>
      </c>
      <c r="I4355" t="e">
        <f>VLOOKUP(H4355,Position!A:D,4,0)</f>
        <v>#N/A</v>
      </c>
      <c r="J4355" t="e">
        <f t="shared" ref="J4355:J4418" si="136">I4355&amp;"'"</f>
        <v>#N/A</v>
      </c>
      <c r="K4355" t="s">
        <v>4008</v>
      </c>
      <c r="L4355" t="s">
        <v>1882</v>
      </c>
      <c r="M4355" t="s">
        <v>1883</v>
      </c>
      <c r="N4355" t="e">
        <f t="shared" ref="N4355:N4418" si="137">K4355&amp;""&amp;C4355&amp;""&amp;L4355&amp;""&amp;E4355&amp;""&amp;M4355&amp;""&amp;J4355&amp;"--"&amp;B4355&amp;"-"&amp;D4355&amp;"-"&amp;H4355</f>
        <v>#N/A</v>
      </c>
    </row>
    <row r="4356" spans="1:14" hidden="1">
      <c r="A4356" t="s">
        <v>1916</v>
      </c>
      <c r="B4356" t="s">
        <v>1916</v>
      </c>
      <c r="C4356" t="str">
        <f>VLOOKUP(B4356,Sheet6!B:C,2,0)</f>
        <v>F5692E7B-A28C-4F3A-950E-4ACEE1A3EA5D</v>
      </c>
      <c r="D4356" s="34" t="s">
        <v>308</v>
      </c>
      <c r="E4356" t="str">
        <f>VLOOKUP('نهایی براساس سیستم'!D4356,Trade!A:B,2,0)</f>
        <v>35A0CC31-B853-4CD0-A68E-F8564BAB3EA5</v>
      </c>
      <c r="I4356" t="e">
        <f>VLOOKUP(H4356,Position!A:D,4,0)</f>
        <v>#N/A</v>
      </c>
      <c r="J4356" t="e">
        <f t="shared" si="136"/>
        <v>#N/A</v>
      </c>
      <c r="K4356" t="s">
        <v>4008</v>
      </c>
      <c r="L4356" t="s">
        <v>1882</v>
      </c>
      <c r="M4356" t="s">
        <v>1883</v>
      </c>
      <c r="N4356" t="e">
        <f t="shared" si="137"/>
        <v>#N/A</v>
      </c>
    </row>
    <row r="4357" spans="1:14" hidden="1">
      <c r="A4357" t="s">
        <v>1918</v>
      </c>
      <c r="B4357" t="s">
        <v>1918</v>
      </c>
      <c r="C4357" t="str">
        <f>VLOOKUP(B4357,Sheet6!B:C,2,0)</f>
        <v>8CD4D33C-C55B-4207-942B-701307E9D089</v>
      </c>
      <c r="D4357" s="34" t="s">
        <v>308</v>
      </c>
      <c r="E4357" t="str">
        <f>VLOOKUP('نهایی براساس سیستم'!D4357,Trade!A:B,2,0)</f>
        <v>35A0CC31-B853-4CD0-A68E-F8564BAB3EA5</v>
      </c>
      <c r="I4357" t="e">
        <f>VLOOKUP(H4357,Position!A:D,4,0)</f>
        <v>#N/A</v>
      </c>
      <c r="J4357" t="e">
        <f t="shared" si="136"/>
        <v>#N/A</v>
      </c>
      <c r="K4357" t="s">
        <v>4008</v>
      </c>
      <c r="L4357" t="s">
        <v>1882</v>
      </c>
      <c r="M4357" t="s">
        <v>1883</v>
      </c>
      <c r="N4357" t="e">
        <f t="shared" si="137"/>
        <v>#N/A</v>
      </c>
    </row>
    <row r="4358" spans="1:14" hidden="1">
      <c r="A4358" t="s">
        <v>1920</v>
      </c>
      <c r="B4358" t="s">
        <v>1920</v>
      </c>
      <c r="C4358" t="str">
        <f>VLOOKUP(B4358,Sheet6!B:C,2,0)</f>
        <v>760B33D1-6278-4D51-BEC8-A5C42FF6624D</v>
      </c>
      <c r="D4358" s="34" t="s">
        <v>308</v>
      </c>
      <c r="E4358" t="str">
        <f>VLOOKUP('نهایی براساس سیستم'!D4358,Trade!A:B,2,0)</f>
        <v>35A0CC31-B853-4CD0-A68E-F8564BAB3EA5</v>
      </c>
      <c r="I4358" t="e">
        <f>VLOOKUP(H4358,Position!A:D,4,0)</f>
        <v>#N/A</v>
      </c>
      <c r="J4358" t="e">
        <f t="shared" si="136"/>
        <v>#N/A</v>
      </c>
      <c r="K4358" t="s">
        <v>4008</v>
      </c>
      <c r="L4358" t="s">
        <v>1882</v>
      </c>
      <c r="M4358" t="s">
        <v>1883</v>
      </c>
      <c r="N4358" t="e">
        <f t="shared" si="137"/>
        <v>#N/A</v>
      </c>
    </row>
    <row r="4359" spans="1:14" hidden="1">
      <c r="A4359" t="s">
        <v>1922</v>
      </c>
      <c r="B4359" t="s">
        <v>1922</v>
      </c>
      <c r="C4359" t="str">
        <f>VLOOKUP(B4359,Sheet6!B:C,2,0)</f>
        <v>C5444EC0-917F-4BF8-AC5F-FAA69312C5A1</v>
      </c>
      <c r="D4359" s="34" t="s">
        <v>308</v>
      </c>
      <c r="E4359" t="str">
        <f>VLOOKUP('نهایی براساس سیستم'!D4359,Trade!A:B,2,0)</f>
        <v>35A0CC31-B853-4CD0-A68E-F8564BAB3EA5</v>
      </c>
      <c r="I4359" t="e">
        <f>VLOOKUP(H4359,Position!A:D,4,0)</f>
        <v>#N/A</v>
      </c>
      <c r="J4359" t="e">
        <f t="shared" si="136"/>
        <v>#N/A</v>
      </c>
      <c r="K4359" t="s">
        <v>4008</v>
      </c>
      <c r="L4359" t="s">
        <v>1882</v>
      </c>
      <c r="M4359" t="s">
        <v>1883</v>
      </c>
      <c r="N4359" t="e">
        <f t="shared" si="137"/>
        <v>#N/A</v>
      </c>
    </row>
    <row r="4360" spans="1:14" hidden="1">
      <c r="A4360" t="s">
        <v>1924</v>
      </c>
      <c r="B4360" t="s">
        <v>1924</v>
      </c>
      <c r="C4360" t="str">
        <f>VLOOKUP(B4360,Sheet6!B:C,2,0)</f>
        <v>AB347B8D-1DCE-434A-BE49-5D970BA52B58</v>
      </c>
      <c r="D4360" s="34" t="s">
        <v>308</v>
      </c>
      <c r="E4360" t="str">
        <f>VLOOKUP('نهایی براساس سیستم'!D4360,Trade!A:B,2,0)</f>
        <v>35A0CC31-B853-4CD0-A68E-F8564BAB3EA5</v>
      </c>
      <c r="I4360" t="e">
        <f>VLOOKUP(H4360,Position!A:D,4,0)</f>
        <v>#N/A</v>
      </c>
      <c r="J4360" t="e">
        <f t="shared" si="136"/>
        <v>#N/A</v>
      </c>
      <c r="K4360" t="s">
        <v>4008</v>
      </c>
      <c r="L4360" t="s">
        <v>1882</v>
      </c>
      <c r="M4360" t="s">
        <v>1883</v>
      </c>
      <c r="N4360" t="e">
        <f t="shared" si="137"/>
        <v>#N/A</v>
      </c>
    </row>
    <row r="4361" spans="1:14" hidden="1">
      <c r="A4361" t="s">
        <v>1926</v>
      </c>
      <c r="B4361" t="s">
        <v>1926</v>
      </c>
      <c r="C4361" t="str">
        <f>VLOOKUP(B4361,Sheet6!B:C,2,0)</f>
        <v>57AA7F3E-85D8-496C-8E6A-0CAB364A5D45</v>
      </c>
      <c r="D4361" s="34" t="s">
        <v>308</v>
      </c>
      <c r="E4361" t="str">
        <f>VLOOKUP('نهایی براساس سیستم'!D4361,Trade!A:B,2,0)</f>
        <v>35A0CC31-B853-4CD0-A68E-F8564BAB3EA5</v>
      </c>
      <c r="I4361" t="e">
        <f>VLOOKUP(H4361,Position!A:D,4,0)</f>
        <v>#N/A</v>
      </c>
      <c r="J4361" t="e">
        <f t="shared" si="136"/>
        <v>#N/A</v>
      </c>
      <c r="K4361" t="s">
        <v>4008</v>
      </c>
      <c r="L4361" t="s">
        <v>1882</v>
      </c>
      <c r="M4361" t="s">
        <v>1883</v>
      </c>
      <c r="N4361" t="e">
        <f t="shared" si="137"/>
        <v>#N/A</v>
      </c>
    </row>
    <row r="4362" spans="1:14" hidden="1">
      <c r="A4362" t="s">
        <v>1928</v>
      </c>
      <c r="B4362" t="s">
        <v>1928</v>
      </c>
      <c r="C4362" t="str">
        <f>VLOOKUP(B4362,Sheet6!B:C,2,0)</f>
        <v>C9B0CB92-B069-43E0-8D65-57E39D995D57</v>
      </c>
      <c r="D4362" s="34" t="s">
        <v>308</v>
      </c>
      <c r="E4362" t="str">
        <f>VLOOKUP('نهایی براساس سیستم'!D4362,Trade!A:B,2,0)</f>
        <v>35A0CC31-B853-4CD0-A68E-F8564BAB3EA5</v>
      </c>
      <c r="I4362" t="e">
        <f>VLOOKUP(H4362,Position!A:D,4,0)</f>
        <v>#N/A</v>
      </c>
      <c r="J4362" t="e">
        <f t="shared" si="136"/>
        <v>#N/A</v>
      </c>
      <c r="K4362" t="s">
        <v>4008</v>
      </c>
      <c r="L4362" t="s">
        <v>1882</v>
      </c>
      <c r="M4362" t="s">
        <v>1883</v>
      </c>
      <c r="N4362" t="e">
        <f t="shared" si="137"/>
        <v>#N/A</v>
      </c>
    </row>
    <row r="4363" spans="1:14" hidden="1">
      <c r="A4363" t="s">
        <v>1930</v>
      </c>
      <c r="B4363" t="s">
        <v>1930</v>
      </c>
      <c r="C4363" t="str">
        <f>VLOOKUP(B4363,Sheet6!B:C,2,0)</f>
        <v>73C87216-DC33-4BEA-A11B-A481486108C6</v>
      </c>
      <c r="D4363" s="34" t="s">
        <v>308</v>
      </c>
      <c r="E4363" t="str">
        <f>VLOOKUP('نهایی براساس سیستم'!D4363,Trade!A:B,2,0)</f>
        <v>35A0CC31-B853-4CD0-A68E-F8564BAB3EA5</v>
      </c>
      <c r="I4363" t="e">
        <f>VLOOKUP(H4363,Position!A:D,4,0)</f>
        <v>#N/A</v>
      </c>
      <c r="J4363" t="e">
        <f t="shared" si="136"/>
        <v>#N/A</v>
      </c>
      <c r="K4363" t="s">
        <v>4008</v>
      </c>
      <c r="L4363" t="s">
        <v>1882</v>
      </c>
      <c r="M4363" t="s">
        <v>1883</v>
      </c>
      <c r="N4363" t="e">
        <f t="shared" si="137"/>
        <v>#N/A</v>
      </c>
    </row>
    <row r="4364" spans="1:14" hidden="1">
      <c r="A4364" t="s">
        <v>1932</v>
      </c>
      <c r="B4364" t="s">
        <v>1932</v>
      </c>
      <c r="C4364" t="str">
        <f>VLOOKUP(B4364,Sheet6!B:C,2,0)</f>
        <v>398693C5-D517-4DCD-9F53-7B0C0D24A886</v>
      </c>
      <c r="D4364" s="34" t="s">
        <v>308</v>
      </c>
      <c r="E4364" t="str">
        <f>VLOOKUP('نهایی براساس سیستم'!D4364,Trade!A:B,2,0)</f>
        <v>35A0CC31-B853-4CD0-A68E-F8564BAB3EA5</v>
      </c>
      <c r="I4364" t="e">
        <f>VLOOKUP(H4364,Position!A:D,4,0)</f>
        <v>#N/A</v>
      </c>
      <c r="J4364" t="e">
        <f t="shared" si="136"/>
        <v>#N/A</v>
      </c>
      <c r="K4364" t="s">
        <v>4008</v>
      </c>
      <c r="L4364" t="s">
        <v>1882</v>
      </c>
      <c r="M4364" t="s">
        <v>1883</v>
      </c>
      <c r="N4364" t="e">
        <f t="shared" si="137"/>
        <v>#N/A</v>
      </c>
    </row>
    <row r="4365" spans="1:14" hidden="1">
      <c r="A4365" t="s">
        <v>1934</v>
      </c>
      <c r="B4365" t="s">
        <v>1934</v>
      </c>
      <c r="C4365" t="str">
        <f>VLOOKUP(B4365,Sheet6!B:C,2,0)</f>
        <v>57DFB1A6-2A62-4E66-AAC4-3550942DC83D</v>
      </c>
      <c r="D4365" s="34" t="s">
        <v>308</v>
      </c>
      <c r="E4365" t="str">
        <f>VLOOKUP('نهایی براساس سیستم'!D4365,Trade!A:B,2,0)</f>
        <v>35A0CC31-B853-4CD0-A68E-F8564BAB3EA5</v>
      </c>
      <c r="I4365" t="e">
        <f>VLOOKUP(H4365,Position!A:D,4,0)</f>
        <v>#N/A</v>
      </c>
      <c r="J4365" t="e">
        <f t="shared" si="136"/>
        <v>#N/A</v>
      </c>
      <c r="K4365" t="s">
        <v>4008</v>
      </c>
      <c r="L4365" t="s">
        <v>1882</v>
      </c>
      <c r="M4365" t="s">
        <v>1883</v>
      </c>
      <c r="N4365" t="e">
        <f t="shared" si="137"/>
        <v>#N/A</v>
      </c>
    </row>
    <row r="4366" spans="1:14" hidden="1">
      <c r="A4366" t="s">
        <v>1936</v>
      </c>
      <c r="B4366" t="s">
        <v>1936</v>
      </c>
      <c r="C4366" t="str">
        <f>VLOOKUP(B4366,Sheet6!B:C,2,0)</f>
        <v>B61B8D74-B223-4EF2-A5D2-A02E25F13457</v>
      </c>
      <c r="D4366" s="34" t="s">
        <v>308</v>
      </c>
      <c r="E4366" t="str">
        <f>VLOOKUP('نهایی براساس سیستم'!D4366,Trade!A:B,2,0)</f>
        <v>35A0CC31-B853-4CD0-A68E-F8564BAB3EA5</v>
      </c>
      <c r="I4366" t="e">
        <f>VLOOKUP(H4366,Position!A:D,4,0)</f>
        <v>#N/A</v>
      </c>
      <c r="J4366" t="e">
        <f t="shared" si="136"/>
        <v>#N/A</v>
      </c>
      <c r="K4366" t="s">
        <v>4008</v>
      </c>
      <c r="L4366" t="s">
        <v>1882</v>
      </c>
      <c r="M4366" t="s">
        <v>1883</v>
      </c>
      <c r="N4366" t="e">
        <f t="shared" si="137"/>
        <v>#N/A</v>
      </c>
    </row>
    <row r="4367" spans="1:14" hidden="1">
      <c r="A4367" t="s">
        <v>1938</v>
      </c>
      <c r="B4367" t="s">
        <v>1938</v>
      </c>
      <c r="C4367" t="str">
        <f>VLOOKUP(B4367,Sheet6!B:C,2,0)</f>
        <v>8B25B8F7-FF50-4B18-9778-3E9FFE145B85</v>
      </c>
      <c r="D4367" s="34" t="s">
        <v>308</v>
      </c>
      <c r="E4367" t="str">
        <f>VLOOKUP('نهایی براساس سیستم'!D4367,Trade!A:B,2,0)</f>
        <v>35A0CC31-B853-4CD0-A68E-F8564BAB3EA5</v>
      </c>
      <c r="I4367" t="e">
        <f>VLOOKUP(H4367,Position!A:D,4,0)</f>
        <v>#N/A</v>
      </c>
      <c r="J4367" t="e">
        <f t="shared" si="136"/>
        <v>#N/A</v>
      </c>
      <c r="K4367" t="s">
        <v>4008</v>
      </c>
      <c r="L4367" t="s">
        <v>1882</v>
      </c>
      <c r="M4367" t="s">
        <v>1883</v>
      </c>
      <c r="N4367" t="e">
        <f t="shared" si="137"/>
        <v>#N/A</v>
      </c>
    </row>
    <row r="4368" spans="1:14" hidden="1">
      <c r="A4368" t="s">
        <v>1940</v>
      </c>
      <c r="B4368" t="s">
        <v>1940</v>
      </c>
      <c r="C4368" t="str">
        <f>VLOOKUP(B4368,Sheet6!B:C,2,0)</f>
        <v>EACF3353-42B5-40F7-AB30-EFAFF71FDB27</v>
      </c>
      <c r="D4368" s="34" t="s">
        <v>308</v>
      </c>
      <c r="E4368" t="str">
        <f>VLOOKUP('نهایی براساس سیستم'!D4368,Trade!A:B,2,0)</f>
        <v>35A0CC31-B853-4CD0-A68E-F8564BAB3EA5</v>
      </c>
      <c r="I4368" t="e">
        <f>VLOOKUP(H4368,Position!A:D,4,0)</f>
        <v>#N/A</v>
      </c>
      <c r="J4368" t="e">
        <f t="shared" si="136"/>
        <v>#N/A</v>
      </c>
      <c r="K4368" t="s">
        <v>4008</v>
      </c>
      <c r="L4368" t="s">
        <v>1882</v>
      </c>
      <c r="M4368" t="s">
        <v>1883</v>
      </c>
      <c r="N4368" t="e">
        <f t="shared" si="137"/>
        <v>#N/A</v>
      </c>
    </row>
    <row r="4369" spans="1:14" hidden="1">
      <c r="A4369" t="s">
        <v>1942</v>
      </c>
      <c r="B4369" t="s">
        <v>1942</v>
      </c>
      <c r="C4369" t="str">
        <f>VLOOKUP(B4369,Sheet6!B:C,2,0)</f>
        <v>9ABC1425-26D1-44A6-A0BF-E2A3ACDB9C85</v>
      </c>
      <c r="D4369" s="34" t="s">
        <v>308</v>
      </c>
      <c r="E4369" t="str">
        <f>VLOOKUP('نهایی براساس سیستم'!D4369,Trade!A:B,2,0)</f>
        <v>35A0CC31-B853-4CD0-A68E-F8564BAB3EA5</v>
      </c>
      <c r="I4369" t="e">
        <f>VLOOKUP(H4369,Position!A:D,4,0)</f>
        <v>#N/A</v>
      </c>
      <c r="J4369" t="e">
        <f t="shared" si="136"/>
        <v>#N/A</v>
      </c>
      <c r="K4369" t="s">
        <v>4008</v>
      </c>
      <c r="L4369" t="s">
        <v>1882</v>
      </c>
      <c r="M4369" t="s">
        <v>1883</v>
      </c>
      <c r="N4369" t="e">
        <f t="shared" si="137"/>
        <v>#N/A</v>
      </c>
    </row>
    <row r="4370" spans="1:14" hidden="1">
      <c r="A4370" t="s">
        <v>1944</v>
      </c>
      <c r="B4370" t="s">
        <v>1944</v>
      </c>
      <c r="C4370" t="str">
        <f>VLOOKUP(B4370,Sheet6!B:C,2,0)</f>
        <v>74EE04C2-8368-44CF-8C92-D6D7F7D54A19</v>
      </c>
      <c r="D4370" s="34" t="s">
        <v>308</v>
      </c>
      <c r="E4370" t="str">
        <f>VLOOKUP('نهایی براساس سیستم'!D4370,Trade!A:B,2,0)</f>
        <v>35A0CC31-B853-4CD0-A68E-F8564BAB3EA5</v>
      </c>
      <c r="I4370" t="e">
        <f>VLOOKUP(H4370,Position!A:D,4,0)</f>
        <v>#N/A</v>
      </c>
      <c r="J4370" t="e">
        <f t="shared" si="136"/>
        <v>#N/A</v>
      </c>
      <c r="K4370" t="s">
        <v>4008</v>
      </c>
      <c r="L4370" t="s">
        <v>1882</v>
      </c>
      <c r="M4370" t="s">
        <v>1883</v>
      </c>
      <c r="N4370" t="e">
        <f t="shared" si="137"/>
        <v>#N/A</v>
      </c>
    </row>
    <row r="4371" spans="1:14" hidden="1">
      <c r="A4371" t="s">
        <v>1946</v>
      </c>
      <c r="B4371" t="s">
        <v>1946</v>
      </c>
      <c r="C4371" t="str">
        <f>VLOOKUP(B4371,Sheet6!B:C,2,0)</f>
        <v>84B85EDF-F16D-4A1D-A606-BF0AC09B7CA3</v>
      </c>
      <c r="D4371" s="34" t="s">
        <v>308</v>
      </c>
      <c r="E4371" t="str">
        <f>VLOOKUP('نهایی براساس سیستم'!D4371,Trade!A:B,2,0)</f>
        <v>35A0CC31-B853-4CD0-A68E-F8564BAB3EA5</v>
      </c>
      <c r="I4371" t="e">
        <f>VLOOKUP(H4371,Position!A:D,4,0)</f>
        <v>#N/A</v>
      </c>
      <c r="J4371" t="e">
        <f t="shared" si="136"/>
        <v>#N/A</v>
      </c>
      <c r="K4371" t="s">
        <v>4008</v>
      </c>
      <c r="L4371" t="s">
        <v>1882</v>
      </c>
      <c r="M4371" t="s">
        <v>1883</v>
      </c>
      <c r="N4371" t="e">
        <f t="shared" si="137"/>
        <v>#N/A</v>
      </c>
    </row>
    <row r="4372" spans="1:14" hidden="1">
      <c r="A4372" t="s">
        <v>1948</v>
      </c>
      <c r="B4372" t="s">
        <v>1948</v>
      </c>
      <c r="C4372" t="str">
        <f>VLOOKUP(B4372,Sheet6!B:C,2,0)</f>
        <v>B7DEC299-F54A-4121-820F-DF277AE02D70</v>
      </c>
      <c r="D4372" s="34" t="s">
        <v>308</v>
      </c>
      <c r="E4372" t="str">
        <f>VLOOKUP('نهایی براساس سیستم'!D4372,Trade!A:B,2,0)</f>
        <v>35A0CC31-B853-4CD0-A68E-F8564BAB3EA5</v>
      </c>
      <c r="I4372" t="e">
        <f>VLOOKUP(H4372,Position!A:D,4,0)</f>
        <v>#N/A</v>
      </c>
      <c r="J4372" t="e">
        <f t="shared" si="136"/>
        <v>#N/A</v>
      </c>
      <c r="K4372" t="s">
        <v>4008</v>
      </c>
      <c r="L4372" t="s">
        <v>1882</v>
      </c>
      <c r="M4372" t="s">
        <v>1883</v>
      </c>
      <c r="N4372" t="e">
        <f t="shared" si="137"/>
        <v>#N/A</v>
      </c>
    </row>
    <row r="4373" spans="1:14" hidden="1">
      <c r="A4373" t="s">
        <v>1950</v>
      </c>
      <c r="B4373" t="s">
        <v>1950</v>
      </c>
      <c r="C4373" t="str">
        <f>VLOOKUP(B4373,Sheet6!B:C,2,0)</f>
        <v>1BA361AE-5D69-44F0-B8A3-631DCE3D55D7</v>
      </c>
      <c r="D4373" s="34" t="s">
        <v>308</v>
      </c>
      <c r="E4373" t="str">
        <f>VLOOKUP('نهایی براساس سیستم'!D4373,Trade!A:B,2,0)</f>
        <v>35A0CC31-B853-4CD0-A68E-F8564BAB3EA5</v>
      </c>
      <c r="I4373" t="e">
        <f>VLOOKUP(H4373,Position!A:D,4,0)</f>
        <v>#N/A</v>
      </c>
      <c r="J4373" t="e">
        <f t="shared" si="136"/>
        <v>#N/A</v>
      </c>
      <c r="K4373" t="s">
        <v>4008</v>
      </c>
      <c r="L4373" t="s">
        <v>1882</v>
      </c>
      <c r="M4373" t="s">
        <v>1883</v>
      </c>
      <c r="N4373" t="e">
        <f t="shared" si="137"/>
        <v>#N/A</v>
      </c>
    </row>
    <row r="4374" spans="1:14" hidden="1">
      <c r="A4374" t="s">
        <v>1952</v>
      </c>
      <c r="B4374" t="s">
        <v>1952</v>
      </c>
      <c r="C4374" t="str">
        <f>VLOOKUP(B4374,Sheet6!B:C,2,0)</f>
        <v>20E1F725-AF80-478C-9F2E-03C04D637113</v>
      </c>
      <c r="D4374" s="34" t="s">
        <v>308</v>
      </c>
      <c r="E4374" t="str">
        <f>VLOOKUP('نهایی براساس سیستم'!D4374,Trade!A:B,2,0)</f>
        <v>35A0CC31-B853-4CD0-A68E-F8564BAB3EA5</v>
      </c>
      <c r="I4374" t="e">
        <f>VLOOKUP(H4374,Position!A:D,4,0)</f>
        <v>#N/A</v>
      </c>
      <c r="J4374" t="e">
        <f t="shared" si="136"/>
        <v>#N/A</v>
      </c>
      <c r="K4374" t="s">
        <v>4008</v>
      </c>
      <c r="L4374" t="s">
        <v>1882</v>
      </c>
      <c r="M4374" t="s">
        <v>1883</v>
      </c>
      <c r="N4374" t="e">
        <f t="shared" si="137"/>
        <v>#N/A</v>
      </c>
    </row>
    <row r="4375" spans="1:14" hidden="1">
      <c r="A4375" t="s">
        <v>1954</v>
      </c>
      <c r="B4375" t="s">
        <v>1954</v>
      </c>
      <c r="C4375" t="str">
        <f>VLOOKUP(B4375,Sheet6!B:C,2,0)</f>
        <v>67B126AF-C15D-45C9-B489-83D65DA777EB</v>
      </c>
      <c r="D4375" s="34" t="s">
        <v>308</v>
      </c>
      <c r="E4375" t="str">
        <f>VLOOKUP('نهایی براساس سیستم'!D4375,Trade!A:B,2,0)</f>
        <v>35A0CC31-B853-4CD0-A68E-F8564BAB3EA5</v>
      </c>
      <c r="I4375" t="e">
        <f>VLOOKUP(H4375,Position!A:D,4,0)</f>
        <v>#N/A</v>
      </c>
      <c r="J4375" t="e">
        <f t="shared" si="136"/>
        <v>#N/A</v>
      </c>
      <c r="K4375" t="s">
        <v>4008</v>
      </c>
      <c r="L4375" t="s">
        <v>1882</v>
      </c>
      <c r="M4375" t="s">
        <v>1883</v>
      </c>
      <c r="N4375" t="e">
        <f t="shared" si="137"/>
        <v>#N/A</v>
      </c>
    </row>
    <row r="4376" spans="1:14" hidden="1">
      <c r="A4376" t="s">
        <v>1956</v>
      </c>
      <c r="B4376" t="s">
        <v>1956</v>
      </c>
      <c r="C4376" t="str">
        <f>VLOOKUP(B4376,Sheet6!B:C,2,0)</f>
        <v>5847E06E-D68A-44E1-808C-313EC9EED157</v>
      </c>
      <c r="D4376" s="34" t="s">
        <v>308</v>
      </c>
      <c r="E4376" t="str">
        <f>VLOOKUP('نهایی براساس سیستم'!D4376,Trade!A:B,2,0)</f>
        <v>35A0CC31-B853-4CD0-A68E-F8564BAB3EA5</v>
      </c>
      <c r="I4376" t="e">
        <f>VLOOKUP(H4376,Position!A:D,4,0)</f>
        <v>#N/A</v>
      </c>
      <c r="J4376" t="e">
        <f t="shared" si="136"/>
        <v>#N/A</v>
      </c>
      <c r="K4376" t="s">
        <v>4008</v>
      </c>
      <c r="L4376" t="s">
        <v>1882</v>
      </c>
      <c r="M4376" t="s">
        <v>1883</v>
      </c>
      <c r="N4376" t="e">
        <f t="shared" si="137"/>
        <v>#N/A</v>
      </c>
    </row>
    <row r="4377" spans="1:14" hidden="1">
      <c r="A4377" t="s">
        <v>1958</v>
      </c>
      <c r="B4377" t="s">
        <v>1958</v>
      </c>
      <c r="C4377" t="str">
        <f>VLOOKUP(B4377,Sheet6!B:C,2,0)</f>
        <v>6412EF62-6462-4730-BA1D-449428BEA3B8</v>
      </c>
      <c r="D4377" s="34" t="s">
        <v>308</v>
      </c>
      <c r="E4377" t="str">
        <f>VLOOKUP('نهایی براساس سیستم'!D4377,Trade!A:B,2,0)</f>
        <v>35A0CC31-B853-4CD0-A68E-F8564BAB3EA5</v>
      </c>
      <c r="I4377" t="e">
        <f>VLOOKUP(H4377,Position!A:D,4,0)</f>
        <v>#N/A</v>
      </c>
      <c r="J4377" t="e">
        <f t="shared" si="136"/>
        <v>#N/A</v>
      </c>
      <c r="K4377" t="s">
        <v>4008</v>
      </c>
      <c r="L4377" t="s">
        <v>1882</v>
      </c>
      <c r="M4377" t="s">
        <v>1883</v>
      </c>
      <c r="N4377" t="e">
        <f t="shared" si="137"/>
        <v>#N/A</v>
      </c>
    </row>
    <row r="4378" spans="1:14" hidden="1">
      <c r="A4378" t="s">
        <v>1960</v>
      </c>
      <c r="B4378" t="s">
        <v>1960</v>
      </c>
      <c r="C4378" t="str">
        <f>VLOOKUP(B4378,Sheet6!B:C,2,0)</f>
        <v>671543D4-BE0D-44A7-8904-B6F5C46E78C2</v>
      </c>
      <c r="D4378" s="34" t="s">
        <v>308</v>
      </c>
      <c r="E4378" t="str">
        <f>VLOOKUP('نهایی براساس سیستم'!D4378,Trade!A:B,2,0)</f>
        <v>35A0CC31-B853-4CD0-A68E-F8564BAB3EA5</v>
      </c>
      <c r="I4378" t="e">
        <f>VLOOKUP(H4378,Position!A:D,4,0)</f>
        <v>#N/A</v>
      </c>
      <c r="J4378" t="e">
        <f t="shared" si="136"/>
        <v>#N/A</v>
      </c>
      <c r="K4378" t="s">
        <v>4008</v>
      </c>
      <c r="L4378" t="s">
        <v>1882</v>
      </c>
      <c r="M4378" t="s">
        <v>1883</v>
      </c>
      <c r="N4378" t="e">
        <f t="shared" si="137"/>
        <v>#N/A</v>
      </c>
    </row>
    <row r="4379" spans="1:14" hidden="1">
      <c r="A4379" t="s">
        <v>1962</v>
      </c>
      <c r="B4379" t="s">
        <v>1962</v>
      </c>
      <c r="C4379" t="str">
        <f>VLOOKUP(B4379,Sheet6!B:C,2,0)</f>
        <v>FC26C5D1-01EA-494C-9C3B-176A363024D9</v>
      </c>
      <c r="D4379" s="34" t="s">
        <v>308</v>
      </c>
      <c r="E4379" t="str">
        <f>VLOOKUP('نهایی براساس سیستم'!D4379,Trade!A:B,2,0)</f>
        <v>35A0CC31-B853-4CD0-A68E-F8564BAB3EA5</v>
      </c>
      <c r="I4379" t="e">
        <f>VLOOKUP(H4379,Position!A:D,4,0)</f>
        <v>#N/A</v>
      </c>
      <c r="J4379" t="e">
        <f t="shared" si="136"/>
        <v>#N/A</v>
      </c>
      <c r="K4379" t="s">
        <v>4008</v>
      </c>
      <c r="L4379" t="s">
        <v>1882</v>
      </c>
      <c r="M4379" t="s">
        <v>1883</v>
      </c>
      <c r="N4379" t="e">
        <f t="shared" si="137"/>
        <v>#N/A</v>
      </c>
    </row>
    <row r="4380" spans="1:14" hidden="1">
      <c r="A4380" t="s">
        <v>1964</v>
      </c>
      <c r="B4380" t="s">
        <v>1964</v>
      </c>
      <c r="C4380" t="str">
        <f>VLOOKUP(B4380,Sheet6!B:C,2,0)</f>
        <v>DCD01443-8E61-4110-8377-BC18F90139C7</v>
      </c>
      <c r="D4380" s="34" t="s">
        <v>308</v>
      </c>
      <c r="E4380" t="str">
        <f>VLOOKUP('نهایی براساس سیستم'!D4380,Trade!A:B,2,0)</f>
        <v>35A0CC31-B853-4CD0-A68E-F8564BAB3EA5</v>
      </c>
      <c r="I4380" t="e">
        <f>VLOOKUP(H4380,Position!A:D,4,0)</f>
        <v>#N/A</v>
      </c>
      <c r="J4380" t="e">
        <f t="shared" si="136"/>
        <v>#N/A</v>
      </c>
      <c r="K4380" t="s">
        <v>4008</v>
      </c>
      <c r="L4380" t="s">
        <v>1882</v>
      </c>
      <c r="M4380" t="s">
        <v>1883</v>
      </c>
      <c r="N4380" t="e">
        <f t="shared" si="137"/>
        <v>#N/A</v>
      </c>
    </row>
    <row r="4381" spans="1:14" hidden="1">
      <c r="A4381" t="s">
        <v>1966</v>
      </c>
      <c r="B4381" t="s">
        <v>1966</v>
      </c>
      <c r="C4381" t="str">
        <f>VLOOKUP(B4381,Sheet6!B:C,2,0)</f>
        <v>3917E87A-E48A-47F0-B510-8125D841A56E</v>
      </c>
      <c r="D4381" s="34" t="s">
        <v>308</v>
      </c>
      <c r="E4381" t="str">
        <f>VLOOKUP('نهایی براساس سیستم'!D4381,Trade!A:B,2,0)</f>
        <v>35A0CC31-B853-4CD0-A68E-F8564BAB3EA5</v>
      </c>
      <c r="I4381" t="e">
        <f>VLOOKUP(H4381,Position!A:D,4,0)</f>
        <v>#N/A</v>
      </c>
      <c r="J4381" t="e">
        <f t="shared" si="136"/>
        <v>#N/A</v>
      </c>
      <c r="K4381" t="s">
        <v>4008</v>
      </c>
      <c r="L4381" t="s">
        <v>1882</v>
      </c>
      <c r="M4381" t="s">
        <v>1883</v>
      </c>
      <c r="N4381" t="e">
        <f t="shared" si="137"/>
        <v>#N/A</v>
      </c>
    </row>
    <row r="4382" spans="1:14" hidden="1">
      <c r="A4382" t="s">
        <v>1968</v>
      </c>
      <c r="B4382" t="s">
        <v>1968</v>
      </c>
      <c r="C4382" t="str">
        <f>VLOOKUP(B4382,Sheet6!B:C,2,0)</f>
        <v>5D9B2253-5746-407A-AED6-3F9256677406</v>
      </c>
      <c r="D4382" s="34" t="s">
        <v>308</v>
      </c>
      <c r="E4382" t="str">
        <f>VLOOKUP('نهایی براساس سیستم'!D4382,Trade!A:B,2,0)</f>
        <v>35A0CC31-B853-4CD0-A68E-F8564BAB3EA5</v>
      </c>
      <c r="I4382" t="e">
        <f>VLOOKUP(H4382,Position!A:D,4,0)</f>
        <v>#N/A</v>
      </c>
      <c r="J4382" t="e">
        <f t="shared" si="136"/>
        <v>#N/A</v>
      </c>
      <c r="K4382" t="s">
        <v>4008</v>
      </c>
      <c r="L4382" t="s">
        <v>1882</v>
      </c>
      <c r="M4382" t="s">
        <v>1883</v>
      </c>
      <c r="N4382" t="e">
        <f t="shared" si="137"/>
        <v>#N/A</v>
      </c>
    </row>
    <row r="4383" spans="1:14" hidden="1">
      <c r="A4383" t="s">
        <v>1970</v>
      </c>
      <c r="B4383" t="s">
        <v>1970</v>
      </c>
      <c r="C4383" t="str">
        <f>VLOOKUP(B4383,Sheet6!B:C,2,0)</f>
        <v>04924503-1D44-4B66-8A10-F22BB381A760</v>
      </c>
      <c r="D4383" s="34" t="s">
        <v>308</v>
      </c>
      <c r="E4383" t="str">
        <f>VLOOKUP('نهایی براساس سیستم'!D4383,Trade!A:B,2,0)</f>
        <v>35A0CC31-B853-4CD0-A68E-F8564BAB3EA5</v>
      </c>
      <c r="I4383" t="e">
        <f>VLOOKUP(H4383,Position!A:D,4,0)</f>
        <v>#N/A</v>
      </c>
      <c r="J4383" t="e">
        <f t="shared" si="136"/>
        <v>#N/A</v>
      </c>
      <c r="K4383" t="s">
        <v>4008</v>
      </c>
      <c r="L4383" t="s">
        <v>1882</v>
      </c>
      <c r="M4383" t="s">
        <v>1883</v>
      </c>
      <c r="N4383" t="e">
        <f t="shared" si="137"/>
        <v>#N/A</v>
      </c>
    </row>
    <row r="4384" spans="1:14" hidden="1">
      <c r="A4384" t="s">
        <v>1972</v>
      </c>
      <c r="B4384" t="s">
        <v>1972</v>
      </c>
      <c r="C4384" t="str">
        <f>VLOOKUP(B4384,Sheet6!B:C,2,0)</f>
        <v>824084F2-E063-4D7D-A4D7-573ADE22F94F</v>
      </c>
      <c r="D4384" s="34" t="s">
        <v>308</v>
      </c>
      <c r="E4384" t="str">
        <f>VLOOKUP('نهایی براساس سیستم'!D4384,Trade!A:B,2,0)</f>
        <v>35A0CC31-B853-4CD0-A68E-F8564BAB3EA5</v>
      </c>
      <c r="I4384" t="e">
        <f>VLOOKUP(H4384,Position!A:D,4,0)</f>
        <v>#N/A</v>
      </c>
      <c r="J4384" t="e">
        <f t="shared" si="136"/>
        <v>#N/A</v>
      </c>
      <c r="K4384" t="s">
        <v>4008</v>
      </c>
      <c r="L4384" t="s">
        <v>1882</v>
      </c>
      <c r="M4384" t="s">
        <v>1883</v>
      </c>
      <c r="N4384" t="e">
        <f t="shared" si="137"/>
        <v>#N/A</v>
      </c>
    </row>
    <row r="4385" spans="1:14" hidden="1">
      <c r="A4385" t="s">
        <v>1974</v>
      </c>
      <c r="B4385" t="s">
        <v>1974</v>
      </c>
      <c r="C4385" t="str">
        <f>VLOOKUP(B4385,Sheet6!B:C,2,0)</f>
        <v>5774A277-8482-4B0C-B512-19D6BA1886D2</v>
      </c>
      <c r="D4385" s="34" t="s">
        <v>308</v>
      </c>
      <c r="E4385" t="str">
        <f>VLOOKUP('نهایی براساس سیستم'!D4385,Trade!A:B,2,0)</f>
        <v>35A0CC31-B853-4CD0-A68E-F8564BAB3EA5</v>
      </c>
      <c r="I4385" t="e">
        <f>VLOOKUP(H4385,Position!A:D,4,0)</f>
        <v>#N/A</v>
      </c>
      <c r="J4385" t="e">
        <f t="shared" si="136"/>
        <v>#N/A</v>
      </c>
      <c r="K4385" t="s">
        <v>4008</v>
      </c>
      <c r="L4385" t="s">
        <v>1882</v>
      </c>
      <c r="M4385" t="s">
        <v>1883</v>
      </c>
      <c r="N4385" t="e">
        <f t="shared" si="137"/>
        <v>#N/A</v>
      </c>
    </row>
    <row r="4386" spans="1:14" hidden="1">
      <c r="A4386" t="s">
        <v>1976</v>
      </c>
      <c r="B4386" t="s">
        <v>1976</v>
      </c>
      <c r="C4386" t="str">
        <f>VLOOKUP(B4386,Sheet6!B:C,2,0)</f>
        <v>39AF6458-B1E4-46EE-93CC-9DF553F355E3</v>
      </c>
      <c r="D4386" s="34" t="s">
        <v>308</v>
      </c>
      <c r="E4386" t="str">
        <f>VLOOKUP('نهایی براساس سیستم'!D4386,Trade!A:B,2,0)</f>
        <v>35A0CC31-B853-4CD0-A68E-F8564BAB3EA5</v>
      </c>
      <c r="I4386" t="e">
        <f>VLOOKUP(H4386,Position!A:D,4,0)</f>
        <v>#N/A</v>
      </c>
      <c r="J4386" t="e">
        <f t="shared" si="136"/>
        <v>#N/A</v>
      </c>
      <c r="K4386" t="s">
        <v>4008</v>
      </c>
      <c r="L4386" t="s">
        <v>1882</v>
      </c>
      <c r="M4386" t="s">
        <v>1883</v>
      </c>
      <c r="N4386" t="e">
        <f t="shared" si="137"/>
        <v>#N/A</v>
      </c>
    </row>
    <row r="4387" spans="1:14" hidden="1">
      <c r="A4387" t="s">
        <v>1978</v>
      </c>
      <c r="B4387" t="s">
        <v>1978</v>
      </c>
      <c r="C4387" t="str">
        <f>VLOOKUP(B4387,Sheet6!B:C,2,0)</f>
        <v>521A1096-D68C-4734-B211-91785DDCED4B</v>
      </c>
      <c r="D4387" s="34" t="s">
        <v>308</v>
      </c>
      <c r="E4387" t="str">
        <f>VLOOKUP('نهایی براساس سیستم'!D4387,Trade!A:B,2,0)</f>
        <v>35A0CC31-B853-4CD0-A68E-F8564BAB3EA5</v>
      </c>
      <c r="I4387" t="e">
        <f>VLOOKUP(H4387,Position!A:D,4,0)</f>
        <v>#N/A</v>
      </c>
      <c r="J4387" t="e">
        <f t="shared" si="136"/>
        <v>#N/A</v>
      </c>
      <c r="K4387" t="s">
        <v>4008</v>
      </c>
      <c r="L4387" t="s">
        <v>1882</v>
      </c>
      <c r="M4387" t="s">
        <v>1883</v>
      </c>
      <c r="N4387" t="e">
        <f t="shared" si="137"/>
        <v>#N/A</v>
      </c>
    </row>
    <row r="4388" spans="1:14" hidden="1">
      <c r="A4388" t="s">
        <v>1980</v>
      </c>
      <c r="B4388" t="s">
        <v>1980</v>
      </c>
      <c r="C4388" t="str">
        <f>VLOOKUP(B4388,Sheet6!B:C,2,0)</f>
        <v>26FA39B2-F248-40A6-9D39-591A750EE7D5</v>
      </c>
      <c r="D4388" s="34" t="s">
        <v>308</v>
      </c>
      <c r="E4388" t="str">
        <f>VLOOKUP('نهایی براساس سیستم'!D4388,Trade!A:B,2,0)</f>
        <v>35A0CC31-B853-4CD0-A68E-F8564BAB3EA5</v>
      </c>
      <c r="I4388" t="e">
        <f>VLOOKUP(H4388,Position!A:D,4,0)</f>
        <v>#N/A</v>
      </c>
      <c r="J4388" t="e">
        <f t="shared" si="136"/>
        <v>#N/A</v>
      </c>
      <c r="K4388" t="s">
        <v>4008</v>
      </c>
      <c r="L4388" t="s">
        <v>1882</v>
      </c>
      <c r="M4388" t="s">
        <v>1883</v>
      </c>
      <c r="N4388" t="e">
        <f t="shared" si="137"/>
        <v>#N/A</v>
      </c>
    </row>
    <row r="4389" spans="1:14" hidden="1">
      <c r="A4389" t="s">
        <v>1982</v>
      </c>
      <c r="B4389" t="s">
        <v>1982</v>
      </c>
      <c r="C4389" t="str">
        <f>VLOOKUP(B4389,Sheet6!B:C,2,0)</f>
        <v>A122AE33-3CC8-4384-9B27-C468EDFB6B1C</v>
      </c>
      <c r="D4389" s="34" t="s">
        <v>308</v>
      </c>
      <c r="E4389" t="str">
        <f>VLOOKUP('نهایی براساس سیستم'!D4389,Trade!A:B,2,0)</f>
        <v>35A0CC31-B853-4CD0-A68E-F8564BAB3EA5</v>
      </c>
      <c r="I4389" t="e">
        <f>VLOOKUP(H4389,Position!A:D,4,0)</f>
        <v>#N/A</v>
      </c>
      <c r="J4389" t="e">
        <f t="shared" si="136"/>
        <v>#N/A</v>
      </c>
      <c r="K4389" t="s">
        <v>4008</v>
      </c>
      <c r="L4389" t="s">
        <v>1882</v>
      </c>
      <c r="M4389" t="s">
        <v>1883</v>
      </c>
      <c r="N4389" t="e">
        <f t="shared" si="137"/>
        <v>#N/A</v>
      </c>
    </row>
    <row r="4390" spans="1:14" hidden="1">
      <c r="A4390" t="s">
        <v>1984</v>
      </c>
      <c r="B4390" t="s">
        <v>1984</v>
      </c>
      <c r="C4390" t="str">
        <f>VLOOKUP(B4390,Sheet6!B:C,2,0)</f>
        <v>F6A8275E-365D-4E38-833E-048FE72ED639</v>
      </c>
      <c r="D4390" s="34" t="s">
        <v>308</v>
      </c>
      <c r="E4390" t="str">
        <f>VLOOKUP('نهایی براساس سیستم'!D4390,Trade!A:B,2,0)</f>
        <v>35A0CC31-B853-4CD0-A68E-F8564BAB3EA5</v>
      </c>
      <c r="I4390" t="e">
        <f>VLOOKUP(H4390,Position!A:D,4,0)</f>
        <v>#N/A</v>
      </c>
      <c r="J4390" t="e">
        <f t="shared" si="136"/>
        <v>#N/A</v>
      </c>
      <c r="K4390" t="s">
        <v>4008</v>
      </c>
      <c r="L4390" t="s">
        <v>1882</v>
      </c>
      <c r="M4390" t="s">
        <v>1883</v>
      </c>
      <c r="N4390" t="e">
        <f t="shared" si="137"/>
        <v>#N/A</v>
      </c>
    </row>
    <row r="4391" spans="1:14" hidden="1">
      <c r="A4391" t="s">
        <v>1986</v>
      </c>
      <c r="B4391" t="s">
        <v>1986</v>
      </c>
      <c r="C4391" t="str">
        <f>VLOOKUP(B4391,Sheet6!B:C,2,0)</f>
        <v>0F4FCBC9-0F89-48DA-8CDD-27221702D1FC</v>
      </c>
      <c r="D4391" s="34" t="s">
        <v>308</v>
      </c>
      <c r="E4391" t="str">
        <f>VLOOKUP('نهایی براساس سیستم'!D4391,Trade!A:B,2,0)</f>
        <v>35A0CC31-B853-4CD0-A68E-F8564BAB3EA5</v>
      </c>
      <c r="I4391" t="e">
        <f>VLOOKUP(H4391,Position!A:D,4,0)</f>
        <v>#N/A</v>
      </c>
      <c r="J4391" t="e">
        <f t="shared" si="136"/>
        <v>#N/A</v>
      </c>
      <c r="K4391" t="s">
        <v>4008</v>
      </c>
      <c r="L4391" t="s">
        <v>1882</v>
      </c>
      <c r="M4391" t="s">
        <v>1883</v>
      </c>
      <c r="N4391" t="e">
        <f t="shared" si="137"/>
        <v>#N/A</v>
      </c>
    </row>
    <row r="4392" spans="1:14" hidden="1">
      <c r="A4392" t="s">
        <v>1988</v>
      </c>
      <c r="B4392" t="s">
        <v>1988</v>
      </c>
      <c r="C4392" t="str">
        <f>VLOOKUP(B4392,Sheet6!B:C,2,0)</f>
        <v>13888048-8CF2-4783-98FC-AA100FBD3878</v>
      </c>
      <c r="D4392" s="34" t="s">
        <v>308</v>
      </c>
      <c r="E4392" t="str">
        <f>VLOOKUP('نهایی براساس سیستم'!D4392,Trade!A:B,2,0)</f>
        <v>35A0CC31-B853-4CD0-A68E-F8564BAB3EA5</v>
      </c>
      <c r="I4392" t="e">
        <f>VLOOKUP(H4392,Position!A:D,4,0)</f>
        <v>#N/A</v>
      </c>
      <c r="J4392" t="e">
        <f t="shared" si="136"/>
        <v>#N/A</v>
      </c>
      <c r="K4392" t="s">
        <v>4008</v>
      </c>
      <c r="L4392" t="s">
        <v>1882</v>
      </c>
      <c r="M4392" t="s">
        <v>1883</v>
      </c>
      <c r="N4392" t="e">
        <f t="shared" si="137"/>
        <v>#N/A</v>
      </c>
    </row>
    <row r="4393" spans="1:14" hidden="1">
      <c r="A4393" t="s">
        <v>1990</v>
      </c>
      <c r="B4393" t="s">
        <v>1990</v>
      </c>
      <c r="C4393" t="str">
        <f>VLOOKUP(B4393,Sheet6!B:C,2,0)</f>
        <v>462393B5-1BA9-4986-A6AF-1CFA727F39B5</v>
      </c>
      <c r="D4393" s="34" t="s">
        <v>308</v>
      </c>
      <c r="E4393" t="str">
        <f>VLOOKUP('نهایی براساس سیستم'!D4393,Trade!A:B,2,0)</f>
        <v>35A0CC31-B853-4CD0-A68E-F8564BAB3EA5</v>
      </c>
      <c r="I4393" t="e">
        <f>VLOOKUP(H4393,Position!A:D,4,0)</f>
        <v>#N/A</v>
      </c>
      <c r="J4393" t="e">
        <f t="shared" si="136"/>
        <v>#N/A</v>
      </c>
      <c r="K4393" t="s">
        <v>4008</v>
      </c>
      <c r="L4393" t="s">
        <v>1882</v>
      </c>
      <c r="M4393" t="s">
        <v>1883</v>
      </c>
      <c r="N4393" t="e">
        <f t="shared" si="137"/>
        <v>#N/A</v>
      </c>
    </row>
    <row r="4394" spans="1:14" hidden="1">
      <c r="A4394" t="s">
        <v>1992</v>
      </c>
      <c r="B4394" t="s">
        <v>1992</v>
      </c>
      <c r="C4394" t="str">
        <f>VLOOKUP(B4394,Sheet6!B:C,2,0)</f>
        <v>AC8E5CEC-D969-4E0D-A578-D3E6FAC617C1</v>
      </c>
      <c r="D4394" s="34" t="s">
        <v>308</v>
      </c>
      <c r="E4394" t="str">
        <f>VLOOKUP('نهایی براساس سیستم'!D4394,Trade!A:B,2,0)</f>
        <v>35A0CC31-B853-4CD0-A68E-F8564BAB3EA5</v>
      </c>
      <c r="I4394" t="e">
        <f>VLOOKUP(H4394,Position!A:D,4,0)</f>
        <v>#N/A</v>
      </c>
      <c r="J4394" t="e">
        <f t="shared" si="136"/>
        <v>#N/A</v>
      </c>
      <c r="K4394" t="s">
        <v>4008</v>
      </c>
      <c r="L4394" t="s">
        <v>1882</v>
      </c>
      <c r="M4394" t="s">
        <v>1883</v>
      </c>
      <c r="N4394" t="e">
        <f t="shared" si="137"/>
        <v>#N/A</v>
      </c>
    </row>
    <row r="4395" spans="1:14" hidden="1">
      <c r="A4395" t="s">
        <v>1994</v>
      </c>
      <c r="B4395" t="s">
        <v>1994</v>
      </c>
      <c r="C4395" t="str">
        <f>VLOOKUP(B4395,Sheet6!B:C,2,0)</f>
        <v>1BB9D93D-C3B0-4D47-BA2A-837E4313E702</v>
      </c>
      <c r="D4395" s="34" t="s">
        <v>308</v>
      </c>
      <c r="E4395" t="str">
        <f>VLOOKUP('نهایی براساس سیستم'!D4395,Trade!A:B,2,0)</f>
        <v>35A0CC31-B853-4CD0-A68E-F8564BAB3EA5</v>
      </c>
      <c r="I4395" t="e">
        <f>VLOOKUP(H4395,Position!A:D,4,0)</f>
        <v>#N/A</v>
      </c>
      <c r="J4395" t="e">
        <f t="shared" si="136"/>
        <v>#N/A</v>
      </c>
      <c r="K4395" t="s">
        <v>4008</v>
      </c>
      <c r="L4395" t="s">
        <v>1882</v>
      </c>
      <c r="M4395" t="s">
        <v>1883</v>
      </c>
      <c r="N4395" t="e">
        <f t="shared" si="137"/>
        <v>#N/A</v>
      </c>
    </row>
    <row r="4396" spans="1:14" hidden="1">
      <c r="A4396" t="s">
        <v>1996</v>
      </c>
      <c r="B4396" t="s">
        <v>1996</v>
      </c>
      <c r="C4396" t="str">
        <f>VLOOKUP(B4396,Sheet6!B:C,2,0)</f>
        <v>EB5220B7-7347-485F-BAC2-BB67F48723F8</v>
      </c>
      <c r="D4396" s="34" t="s">
        <v>308</v>
      </c>
      <c r="E4396" t="str">
        <f>VLOOKUP('نهایی براساس سیستم'!D4396,Trade!A:B,2,0)</f>
        <v>35A0CC31-B853-4CD0-A68E-F8564BAB3EA5</v>
      </c>
      <c r="I4396" t="e">
        <f>VLOOKUP(H4396,Position!A:D,4,0)</f>
        <v>#N/A</v>
      </c>
      <c r="J4396" t="e">
        <f t="shared" si="136"/>
        <v>#N/A</v>
      </c>
      <c r="K4396" t="s">
        <v>4008</v>
      </c>
      <c r="L4396" t="s">
        <v>1882</v>
      </c>
      <c r="M4396" t="s">
        <v>1883</v>
      </c>
      <c r="N4396" t="e">
        <f t="shared" si="137"/>
        <v>#N/A</v>
      </c>
    </row>
    <row r="4397" spans="1:14" hidden="1">
      <c r="A4397" t="s">
        <v>1998</v>
      </c>
      <c r="B4397" t="s">
        <v>1998</v>
      </c>
      <c r="C4397" t="str">
        <f>VLOOKUP(B4397,Sheet6!B:C,2,0)</f>
        <v>ECBE53F2-76A7-4360-BE42-2A5D7AA988F9</v>
      </c>
      <c r="D4397" s="34" t="s">
        <v>308</v>
      </c>
      <c r="E4397" t="str">
        <f>VLOOKUP('نهایی براساس سیستم'!D4397,Trade!A:B,2,0)</f>
        <v>35A0CC31-B853-4CD0-A68E-F8564BAB3EA5</v>
      </c>
      <c r="I4397" t="e">
        <f>VLOOKUP(H4397,Position!A:D,4,0)</f>
        <v>#N/A</v>
      </c>
      <c r="J4397" t="e">
        <f t="shared" si="136"/>
        <v>#N/A</v>
      </c>
      <c r="K4397" t="s">
        <v>4008</v>
      </c>
      <c r="L4397" t="s">
        <v>1882</v>
      </c>
      <c r="M4397" t="s">
        <v>1883</v>
      </c>
      <c r="N4397" t="e">
        <f t="shared" si="137"/>
        <v>#N/A</v>
      </c>
    </row>
    <row r="4398" spans="1:14" hidden="1">
      <c r="A4398" t="s">
        <v>2000</v>
      </c>
      <c r="B4398" t="s">
        <v>2000</v>
      </c>
      <c r="C4398" t="str">
        <f>VLOOKUP(B4398,Sheet6!B:C,2,0)</f>
        <v>472A93C5-EEC0-459C-9770-7B9C7742CC43</v>
      </c>
      <c r="D4398" s="34" t="s">
        <v>308</v>
      </c>
      <c r="E4398" t="str">
        <f>VLOOKUP('نهایی براساس سیستم'!D4398,Trade!A:B,2,0)</f>
        <v>35A0CC31-B853-4CD0-A68E-F8564BAB3EA5</v>
      </c>
      <c r="I4398" t="e">
        <f>VLOOKUP(H4398,Position!A:D,4,0)</f>
        <v>#N/A</v>
      </c>
      <c r="J4398" t="e">
        <f t="shared" si="136"/>
        <v>#N/A</v>
      </c>
      <c r="K4398" t="s">
        <v>4008</v>
      </c>
      <c r="L4398" t="s">
        <v>1882</v>
      </c>
      <c r="M4398" t="s">
        <v>1883</v>
      </c>
      <c r="N4398" t="e">
        <f t="shared" si="137"/>
        <v>#N/A</v>
      </c>
    </row>
    <row r="4399" spans="1:14" hidden="1">
      <c r="A4399" t="s">
        <v>2002</v>
      </c>
      <c r="B4399" t="s">
        <v>2002</v>
      </c>
      <c r="C4399" t="str">
        <f>VLOOKUP(B4399,Sheet6!B:C,2,0)</f>
        <v>AEC6D42B-C0FA-41F7-B79A-8103DAE20265</v>
      </c>
      <c r="D4399" s="34" t="s">
        <v>308</v>
      </c>
      <c r="E4399" t="str">
        <f>VLOOKUP('نهایی براساس سیستم'!D4399,Trade!A:B,2,0)</f>
        <v>35A0CC31-B853-4CD0-A68E-F8564BAB3EA5</v>
      </c>
      <c r="I4399" t="e">
        <f>VLOOKUP(H4399,Position!A:D,4,0)</f>
        <v>#N/A</v>
      </c>
      <c r="J4399" t="e">
        <f t="shared" si="136"/>
        <v>#N/A</v>
      </c>
      <c r="K4399" t="s">
        <v>4008</v>
      </c>
      <c r="L4399" t="s">
        <v>1882</v>
      </c>
      <c r="M4399" t="s">
        <v>1883</v>
      </c>
      <c r="N4399" t="e">
        <f t="shared" si="137"/>
        <v>#N/A</v>
      </c>
    </row>
    <row r="4400" spans="1:14" hidden="1">
      <c r="A4400" t="s">
        <v>2004</v>
      </c>
      <c r="B4400" t="s">
        <v>2004</v>
      </c>
      <c r="C4400" t="str">
        <f>VLOOKUP(B4400,Sheet6!B:C,2,0)</f>
        <v>793E4A7C-A47C-4FAD-8DF2-8FC82404AD80</v>
      </c>
      <c r="D4400" s="34" t="s">
        <v>308</v>
      </c>
      <c r="E4400" t="str">
        <f>VLOOKUP('نهایی براساس سیستم'!D4400,Trade!A:B,2,0)</f>
        <v>35A0CC31-B853-4CD0-A68E-F8564BAB3EA5</v>
      </c>
      <c r="I4400" t="e">
        <f>VLOOKUP(H4400,Position!A:D,4,0)</f>
        <v>#N/A</v>
      </c>
      <c r="J4400" t="e">
        <f t="shared" si="136"/>
        <v>#N/A</v>
      </c>
      <c r="K4400" t="s">
        <v>4008</v>
      </c>
      <c r="L4400" t="s">
        <v>1882</v>
      </c>
      <c r="M4400" t="s">
        <v>1883</v>
      </c>
      <c r="N4400" t="e">
        <f t="shared" si="137"/>
        <v>#N/A</v>
      </c>
    </row>
    <row r="4401" spans="1:14" hidden="1">
      <c r="A4401" t="s">
        <v>2006</v>
      </c>
      <c r="B4401" t="s">
        <v>2006</v>
      </c>
      <c r="C4401" t="str">
        <f>VLOOKUP(B4401,Sheet6!B:C,2,0)</f>
        <v>C87C5F0B-BD0A-4F5B-B30A-4CA75876400B</v>
      </c>
      <c r="D4401" s="34" t="s">
        <v>308</v>
      </c>
      <c r="E4401" t="str">
        <f>VLOOKUP('نهایی براساس سیستم'!D4401,Trade!A:B,2,0)</f>
        <v>35A0CC31-B853-4CD0-A68E-F8564BAB3EA5</v>
      </c>
      <c r="I4401" t="e">
        <f>VLOOKUP(H4401,Position!A:D,4,0)</f>
        <v>#N/A</v>
      </c>
      <c r="J4401" t="e">
        <f t="shared" si="136"/>
        <v>#N/A</v>
      </c>
      <c r="K4401" t="s">
        <v>4008</v>
      </c>
      <c r="L4401" t="s">
        <v>1882</v>
      </c>
      <c r="M4401" t="s">
        <v>1883</v>
      </c>
      <c r="N4401" t="e">
        <f t="shared" si="137"/>
        <v>#N/A</v>
      </c>
    </row>
    <row r="4402" spans="1:14" hidden="1">
      <c r="A4402" t="s">
        <v>2008</v>
      </c>
      <c r="B4402" t="s">
        <v>2008</v>
      </c>
      <c r="C4402" t="str">
        <f>VLOOKUP(B4402,Sheet6!B:C,2,0)</f>
        <v>88B776DC-4348-42FF-BA43-61868791D29F</v>
      </c>
      <c r="D4402" s="34" t="s">
        <v>308</v>
      </c>
      <c r="E4402" t="str">
        <f>VLOOKUP('نهایی براساس سیستم'!D4402,Trade!A:B,2,0)</f>
        <v>35A0CC31-B853-4CD0-A68E-F8564BAB3EA5</v>
      </c>
      <c r="I4402" t="e">
        <f>VLOOKUP(H4402,Position!A:D,4,0)</f>
        <v>#N/A</v>
      </c>
      <c r="J4402" t="e">
        <f t="shared" si="136"/>
        <v>#N/A</v>
      </c>
      <c r="K4402" t="s">
        <v>4008</v>
      </c>
      <c r="L4402" t="s">
        <v>1882</v>
      </c>
      <c r="M4402" t="s">
        <v>1883</v>
      </c>
      <c r="N4402" t="e">
        <f t="shared" si="137"/>
        <v>#N/A</v>
      </c>
    </row>
    <row r="4403" spans="1:14" hidden="1">
      <c r="A4403" t="s">
        <v>2010</v>
      </c>
      <c r="B4403" t="s">
        <v>2010</v>
      </c>
      <c r="C4403" t="str">
        <f>VLOOKUP(B4403,Sheet6!B:C,2,0)</f>
        <v>ACE17F4A-14E5-430D-B1BA-33C6ADC54B33</v>
      </c>
      <c r="D4403" s="34" t="s">
        <v>308</v>
      </c>
      <c r="E4403" t="str">
        <f>VLOOKUP('نهایی براساس سیستم'!D4403,Trade!A:B,2,0)</f>
        <v>35A0CC31-B853-4CD0-A68E-F8564BAB3EA5</v>
      </c>
      <c r="I4403" t="e">
        <f>VLOOKUP(H4403,Position!A:D,4,0)</f>
        <v>#N/A</v>
      </c>
      <c r="J4403" t="e">
        <f t="shared" si="136"/>
        <v>#N/A</v>
      </c>
      <c r="K4403" t="s">
        <v>4008</v>
      </c>
      <c r="L4403" t="s">
        <v>1882</v>
      </c>
      <c r="M4403" t="s">
        <v>1883</v>
      </c>
      <c r="N4403" t="e">
        <f t="shared" si="137"/>
        <v>#N/A</v>
      </c>
    </row>
    <row r="4404" spans="1:14" hidden="1">
      <c r="A4404" t="s">
        <v>2012</v>
      </c>
      <c r="B4404" t="s">
        <v>2012</v>
      </c>
      <c r="C4404" t="str">
        <f>VLOOKUP(B4404,Sheet6!B:C,2,0)</f>
        <v>F4C3AC59-6F40-44BF-B43E-BC9FCCEEF244</v>
      </c>
      <c r="D4404" s="34" t="s">
        <v>308</v>
      </c>
      <c r="E4404" t="str">
        <f>VLOOKUP('نهایی براساس سیستم'!D4404,Trade!A:B,2,0)</f>
        <v>35A0CC31-B853-4CD0-A68E-F8564BAB3EA5</v>
      </c>
      <c r="I4404" t="e">
        <f>VLOOKUP(H4404,Position!A:D,4,0)</f>
        <v>#N/A</v>
      </c>
      <c r="J4404" t="e">
        <f t="shared" si="136"/>
        <v>#N/A</v>
      </c>
      <c r="K4404" t="s">
        <v>4008</v>
      </c>
      <c r="L4404" t="s">
        <v>1882</v>
      </c>
      <c r="M4404" t="s">
        <v>1883</v>
      </c>
      <c r="N4404" t="e">
        <f t="shared" si="137"/>
        <v>#N/A</v>
      </c>
    </row>
    <row r="4405" spans="1:14" hidden="1">
      <c r="A4405" t="s">
        <v>2014</v>
      </c>
      <c r="B4405" t="s">
        <v>2014</v>
      </c>
      <c r="C4405" t="str">
        <f>VLOOKUP(B4405,Sheet6!B:C,2,0)</f>
        <v>0073950A-CD59-4A6A-B274-1566AE7201A2</v>
      </c>
      <c r="D4405" s="34" t="s">
        <v>308</v>
      </c>
      <c r="E4405" t="str">
        <f>VLOOKUP('نهایی براساس سیستم'!D4405,Trade!A:B,2,0)</f>
        <v>35A0CC31-B853-4CD0-A68E-F8564BAB3EA5</v>
      </c>
      <c r="I4405" t="e">
        <f>VLOOKUP(H4405,Position!A:D,4,0)</f>
        <v>#N/A</v>
      </c>
      <c r="J4405" t="e">
        <f t="shared" si="136"/>
        <v>#N/A</v>
      </c>
      <c r="K4405" t="s">
        <v>4008</v>
      </c>
      <c r="L4405" t="s">
        <v>1882</v>
      </c>
      <c r="M4405" t="s">
        <v>1883</v>
      </c>
      <c r="N4405" t="e">
        <f t="shared" si="137"/>
        <v>#N/A</v>
      </c>
    </row>
    <row r="4406" spans="1:14" hidden="1">
      <c r="A4406" t="s">
        <v>2016</v>
      </c>
      <c r="B4406" t="s">
        <v>2016</v>
      </c>
      <c r="C4406" t="str">
        <f>VLOOKUP(B4406,Sheet6!B:C,2,0)</f>
        <v>5AE584F4-2DAC-4528-BE71-838F53C02815</v>
      </c>
      <c r="D4406" s="34" t="s">
        <v>308</v>
      </c>
      <c r="E4406" t="str">
        <f>VLOOKUP('نهایی براساس سیستم'!D4406,Trade!A:B,2,0)</f>
        <v>35A0CC31-B853-4CD0-A68E-F8564BAB3EA5</v>
      </c>
      <c r="I4406" t="e">
        <f>VLOOKUP(H4406,Position!A:D,4,0)</f>
        <v>#N/A</v>
      </c>
      <c r="J4406" t="e">
        <f t="shared" si="136"/>
        <v>#N/A</v>
      </c>
      <c r="K4406" t="s">
        <v>4008</v>
      </c>
      <c r="L4406" t="s">
        <v>1882</v>
      </c>
      <c r="M4406" t="s">
        <v>1883</v>
      </c>
      <c r="N4406" t="e">
        <f t="shared" si="137"/>
        <v>#N/A</v>
      </c>
    </row>
    <row r="4407" spans="1:14" hidden="1">
      <c r="A4407" t="s">
        <v>2018</v>
      </c>
      <c r="B4407" t="s">
        <v>2018</v>
      </c>
      <c r="C4407" t="str">
        <f>VLOOKUP(B4407,Sheet6!B:C,2,0)</f>
        <v>C3BAD621-649A-45CB-AFDD-F1352A10A851</v>
      </c>
      <c r="D4407" s="34" t="s">
        <v>308</v>
      </c>
      <c r="E4407" t="str">
        <f>VLOOKUP('نهایی براساس سیستم'!D4407,Trade!A:B,2,0)</f>
        <v>35A0CC31-B853-4CD0-A68E-F8564BAB3EA5</v>
      </c>
      <c r="I4407" t="e">
        <f>VLOOKUP(H4407,Position!A:D,4,0)</f>
        <v>#N/A</v>
      </c>
      <c r="J4407" t="e">
        <f t="shared" si="136"/>
        <v>#N/A</v>
      </c>
      <c r="K4407" t="s">
        <v>4008</v>
      </c>
      <c r="L4407" t="s">
        <v>1882</v>
      </c>
      <c r="M4407" t="s">
        <v>1883</v>
      </c>
      <c r="N4407" t="e">
        <f t="shared" si="137"/>
        <v>#N/A</v>
      </c>
    </row>
    <row r="4408" spans="1:14" hidden="1">
      <c r="A4408" t="s">
        <v>2020</v>
      </c>
      <c r="B4408" t="s">
        <v>2020</v>
      </c>
      <c r="C4408" t="str">
        <f>VLOOKUP(B4408,Sheet6!B:C,2,0)</f>
        <v>655F706E-1434-49DD-BAEA-7D998A46E098</v>
      </c>
      <c r="D4408" s="34" t="s">
        <v>308</v>
      </c>
      <c r="E4408" t="str">
        <f>VLOOKUP('نهایی براساس سیستم'!D4408,Trade!A:B,2,0)</f>
        <v>35A0CC31-B853-4CD0-A68E-F8564BAB3EA5</v>
      </c>
      <c r="I4408" t="e">
        <f>VLOOKUP(H4408,Position!A:D,4,0)</f>
        <v>#N/A</v>
      </c>
      <c r="J4408" t="e">
        <f t="shared" si="136"/>
        <v>#N/A</v>
      </c>
      <c r="K4408" t="s">
        <v>4008</v>
      </c>
      <c r="L4408" t="s">
        <v>1882</v>
      </c>
      <c r="M4408" t="s">
        <v>1883</v>
      </c>
      <c r="N4408" t="e">
        <f t="shared" si="137"/>
        <v>#N/A</v>
      </c>
    </row>
    <row r="4409" spans="1:14" hidden="1">
      <c r="A4409" t="s">
        <v>2022</v>
      </c>
      <c r="B4409" t="s">
        <v>2022</v>
      </c>
      <c r="C4409" t="str">
        <f>VLOOKUP(B4409,Sheet6!B:C,2,0)</f>
        <v>7B4E4B1B-6026-465F-8663-B14F430269D8</v>
      </c>
      <c r="D4409" s="34" t="s">
        <v>308</v>
      </c>
      <c r="E4409" t="str">
        <f>VLOOKUP('نهایی براساس سیستم'!D4409,Trade!A:B,2,0)</f>
        <v>35A0CC31-B853-4CD0-A68E-F8564BAB3EA5</v>
      </c>
      <c r="I4409" t="e">
        <f>VLOOKUP(H4409,Position!A:D,4,0)</f>
        <v>#N/A</v>
      </c>
      <c r="J4409" t="e">
        <f t="shared" si="136"/>
        <v>#N/A</v>
      </c>
      <c r="K4409" t="s">
        <v>4008</v>
      </c>
      <c r="L4409" t="s">
        <v>1882</v>
      </c>
      <c r="M4409" t="s">
        <v>1883</v>
      </c>
      <c r="N4409" t="e">
        <f t="shared" si="137"/>
        <v>#N/A</v>
      </c>
    </row>
    <row r="4410" spans="1:14" hidden="1">
      <c r="A4410" t="s">
        <v>2024</v>
      </c>
      <c r="B4410" t="s">
        <v>2024</v>
      </c>
      <c r="C4410" t="str">
        <f>VLOOKUP(B4410,Sheet6!B:C,2,0)</f>
        <v>C6273205-8B59-4B11-B73C-5C9A7CBCC054</v>
      </c>
      <c r="D4410" s="34" t="s">
        <v>308</v>
      </c>
      <c r="E4410" t="str">
        <f>VLOOKUP('نهایی براساس سیستم'!D4410,Trade!A:B,2,0)</f>
        <v>35A0CC31-B853-4CD0-A68E-F8564BAB3EA5</v>
      </c>
      <c r="I4410" t="e">
        <f>VLOOKUP(H4410,Position!A:D,4,0)</f>
        <v>#N/A</v>
      </c>
      <c r="J4410" t="e">
        <f t="shared" si="136"/>
        <v>#N/A</v>
      </c>
      <c r="K4410" t="s">
        <v>4008</v>
      </c>
      <c r="L4410" t="s">
        <v>1882</v>
      </c>
      <c r="M4410" t="s">
        <v>1883</v>
      </c>
      <c r="N4410" t="e">
        <f t="shared" si="137"/>
        <v>#N/A</v>
      </c>
    </row>
    <row r="4411" spans="1:14" hidden="1">
      <c r="A4411" t="s">
        <v>2026</v>
      </c>
      <c r="B4411" t="s">
        <v>2026</v>
      </c>
      <c r="C4411" t="str">
        <f>VLOOKUP(B4411,Sheet6!B:C,2,0)</f>
        <v>669DD41F-1ECD-4B80-A25F-ED828A0F7455</v>
      </c>
      <c r="D4411" s="34" t="s">
        <v>308</v>
      </c>
      <c r="E4411" t="str">
        <f>VLOOKUP('نهایی براساس سیستم'!D4411,Trade!A:B,2,0)</f>
        <v>35A0CC31-B853-4CD0-A68E-F8564BAB3EA5</v>
      </c>
      <c r="I4411" t="e">
        <f>VLOOKUP(H4411,Position!A:D,4,0)</f>
        <v>#N/A</v>
      </c>
      <c r="J4411" t="e">
        <f t="shared" si="136"/>
        <v>#N/A</v>
      </c>
      <c r="K4411" t="s">
        <v>4008</v>
      </c>
      <c r="L4411" t="s">
        <v>1882</v>
      </c>
      <c r="M4411" t="s">
        <v>1883</v>
      </c>
      <c r="N4411" t="e">
        <f t="shared" si="137"/>
        <v>#N/A</v>
      </c>
    </row>
    <row r="4412" spans="1:14" hidden="1">
      <c r="A4412" t="s">
        <v>2028</v>
      </c>
      <c r="B4412" t="s">
        <v>2028</v>
      </c>
      <c r="C4412" t="str">
        <f>VLOOKUP(B4412,Sheet6!B:C,2,0)</f>
        <v>B782790A-2B31-4A71-A55D-C67862DF12AD</v>
      </c>
      <c r="D4412" s="34" t="s">
        <v>308</v>
      </c>
      <c r="E4412" t="str">
        <f>VLOOKUP('نهایی براساس سیستم'!D4412,Trade!A:B,2,0)</f>
        <v>35A0CC31-B853-4CD0-A68E-F8564BAB3EA5</v>
      </c>
      <c r="I4412" t="e">
        <f>VLOOKUP(H4412,Position!A:D,4,0)</f>
        <v>#N/A</v>
      </c>
      <c r="J4412" t="e">
        <f t="shared" si="136"/>
        <v>#N/A</v>
      </c>
      <c r="K4412" t="s">
        <v>4008</v>
      </c>
      <c r="L4412" t="s">
        <v>1882</v>
      </c>
      <c r="M4412" t="s">
        <v>1883</v>
      </c>
      <c r="N4412" t="e">
        <f t="shared" si="137"/>
        <v>#N/A</v>
      </c>
    </row>
    <row r="4413" spans="1:14" hidden="1">
      <c r="A4413" t="s">
        <v>2030</v>
      </c>
      <c r="B4413" t="s">
        <v>2030</v>
      </c>
      <c r="C4413" t="str">
        <f>VLOOKUP(B4413,Sheet6!B:C,2,0)</f>
        <v>5069001F-44AD-4CC4-822A-935351657135</v>
      </c>
      <c r="D4413" s="34" t="s">
        <v>308</v>
      </c>
      <c r="E4413" t="str">
        <f>VLOOKUP('نهایی براساس سیستم'!D4413,Trade!A:B,2,0)</f>
        <v>35A0CC31-B853-4CD0-A68E-F8564BAB3EA5</v>
      </c>
      <c r="I4413" t="e">
        <f>VLOOKUP(H4413,Position!A:D,4,0)</f>
        <v>#N/A</v>
      </c>
      <c r="J4413" t="e">
        <f t="shared" si="136"/>
        <v>#N/A</v>
      </c>
      <c r="K4413" t="s">
        <v>4008</v>
      </c>
      <c r="L4413" t="s">
        <v>1882</v>
      </c>
      <c r="M4413" t="s">
        <v>1883</v>
      </c>
      <c r="N4413" t="e">
        <f t="shared" si="137"/>
        <v>#N/A</v>
      </c>
    </row>
    <row r="4414" spans="1:14" hidden="1">
      <c r="A4414" t="s">
        <v>2032</v>
      </c>
      <c r="B4414" t="s">
        <v>2032</v>
      </c>
      <c r="C4414" t="str">
        <f>VLOOKUP(B4414,Sheet6!B:C,2,0)</f>
        <v>3AB1EC3A-2172-48E9-B7A4-774352D3E886</v>
      </c>
      <c r="D4414" s="34" t="s">
        <v>308</v>
      </c>
      <c r="E4414" t="str">
        <f>VLOOKUP('نهایی براساس سیستم'!D4414,Trade!A:B,2,0)</f>
        <v>35A0CC31-B853-4CD0-A68E-F8564BAB3EA5</v>
      </c>
      <c r="I4414" t="e">
        <f>VLOOKUP(H4414,Position!A:D,4,0)</f>
        <v>#N/A</v>
      </c>
      <c r="J4414" t="e">
        <f t="shared" si="136"/>
        <v>#N/A</v>
      </c>
      <c r="K4414" t="s">
        <v>4008</v>
      </c>
      <c r="L4414" t="s">
        <v>1882</v>
      </c>
      <c r="M4414" t="s">
        <v>1883</v>
      </c>
      <c r="N4414" t="e">
        <f t="shared" si="137"/>
        <v>#N/A</v>
      </c>
    </row>
    <row r="4415" spans="1:14" hidden="1">
      <c r="A4415" t="s">
        <v>2034</v>
      </c>
      <c r="B4415" t="s">
        <v>2034</v>
      </c>
      <c r="C4415" t="str">
        <f>VLOOKUP(B4415,Sheet6!B:C,2,0)</f>
        <v>520C8BBF-FABF-4624-B1A1-A0D3363C7CFE</v>
      </c>
      <c r="D4415" s="34" t="s">
        <v>308</v>
      </c>
      <c r="E4415" t="str">
        <f>VLOOKUP('نهایی براساس سیستم'!D4415,Trade!A:B,2,0)</f>
        <v>35A0CC31-B853-4CD0-A68E-F8564BAB3EA5</v>
      </c>
      <c r="I4415" t="e">
        <f>VLOOKUP(H4415,Position!A:D,4,0)</f>
        <v>#N/A</v>
      </c>
      <c r="J4415" t="e">
        <f t="shared" si="136"/>
        <v>#N/A</v>
      </c>
      <c r="K4415" t="s">
        <v>4008</v>
      </c>
      <c r="L4415" t="s">
        <v>1882</v>
      </c>
      <c r="M4415" t="s">
        <v>1883</v>
      </c>
      <c r="N4415" t="e">
        <f t="shared" si="137"/>
        <v>#N/A</v>
      </c>
    </row>
    <row r="4416" spans="1:14" hidden="1">
      <c r="A4416" t="s">
        <v>2036</v>
      </c>
      <c r="B4416" t="s">
        <v>2036</v>
      </c>
      <c r="C4416" t="str">
        <f>VLOOKUP(B4416,Sheet6!B:C,2,0)</f>
        <v>C2AB0672-22E4-4380-AD4C-02F9AC6EAE34</v>
      </c>
      <c r="D4416" s="34" t="s">
        <v>308</v>
      </c>
      <c r="E4416" t="str">
        <f>VLOOKUP('نهایی براساس سیستم'!D4416,Trade!A:B,2,0)</f>
        <v>35A0CC31-B853-4CD0-A68E-F8564BAB3EA5</v>
      </c>
      <c r="I4416" t="e">
        <f>VLOOKUP(H4416,Position!A:D,4,0)</f>
        <v>#N/A</v>
      </c>
      <c r="J4416" t="e">
        <f t="shared" si="136"/>
        <v>#N/A</v>
      </c>
      <c r="K4416" t="s">
        <v>4008</v>
      </c>
      <c r="L4416" t="s">
        <v>1882</v>
      </c>
      <c r="M4416" t="s">
        <v>1883</v>
      </c>
      <c r="N4416" t="e">
        <f t="shared" si="137"/>
        <v>#N/A</v>
      </c>
    </row>
    <row r="4417" spans="1:14" hidden="1">
      <c r="A4417" t="s">
        <v>2038</v>
      </c>
      <c r="B4417" t="s">
        <v>2038</v>
      </c>
      <c r="C4417" t="str">
        <f>VLOOKUP(B4417,Sheet6!B:C,2,0)</f>
        <v>5AD1CE4E-E295-4AD3-BA0A-59D6FC358313</v>
      </c>
      <c r="D4417" s="34" t="s">
        <v>308</v>
      </c>
      <c r="E4417" t="str">
        <f>VLOOKUP('نهایی براساس سیستم'!D4417,Trade!A:B,2,0)</f>
        <v>35A0CC31-B853-4CD0-A68E-F8564BAB3EA5</v>
      </c>
      <c r="I4417" t="e">
        <f>VLOOKUP(H4417,Position!A:D,4,0)</f>
        <v>#N/A</v>
      </c>
      <c r="J4417" t="e">
        <f t="shared" si="136"/>
        <v>#N/A</v>
      </c>
      <c r="K4417" t="s">
        <v>4008</v>
      </c>
      <c r="L4417" t="s">
        <v>1882</v>
      </c>
      <c r="M4417" t="s">
        <v>1883</v>
      </c>
      <c r="N4417" t="e">
        <f t="shared" si="137"/>
        <v>#N/A</v>
      </c>
    </row>
    <row r="4418" spans="1:14" hidden="1">
      <c r="A4418" t="s">
        <v>2040</v>
      </c>
      <c r="B4418" t="s">
        <v>2040</v>
      </c>
      <c r="C4418" t="str">
        <f>VLOOKUP(B4418,Sheet6!B:C,2,0)</f>
        <v>E9A5C7F9-5EAF-4C88-8649-82FA757BD027</v>
      </c>
      <c r="D4418" s="34" t="s">
        <v>308</v>
      </c>
      <c r="E4418" t="str">
        <f>VLOOKUP('نهایی براساس سیستم'!D4418,Trade!A:B,2,0)</f>
        <v>35A0CC31-B853-4CD0-A68E-F8564BAB3EA5</v>
      </c>
      <c r="I4418" t="e">
        <f>VLOOKUP(H4418,Position!A:D,4,0)</f>
        <v>#N/A</v>
      </c>
      <c r="J4418" t="e">
        <f t="shared" si="136"/>
        <v>#N/A</v>
      </c>
      <c r="K4418" t="s">
        <v>4008</v>
      </c>
      <c r="L4418" t="s">
        <v>1882</v>
      </c>
      <c r="M4418" t="s">
        <v>1883</v>
      </c>
      <c r="N4418" t="e">
        <f t="shared" si="137"/>
        <v>#N/A</v>
      </c>
    </row>
    <row r="4419" spans="1:14" hidden="1">
      <c r="A4419" t="s">
        <v>2042</v>
      </c>
      <c r="B4419" t="s">
        <v>2042</v>
      </c>
      <c r="C4419" t="str">
        <f>VLOOKUP(B4419,Sheet6!B:C,2,0)</f>
        <v>739DFB57-9533-4F88-BA50-288F0EF32F43</v>
      </c>
      <c r="D4419" s="34" t="s">
        <v>308</v>
      </c>
      <c r="E4419" t="str">
        <f>VLOOKUP('نهایی براساس سیستم'!D4419,Trade!A:B,2,0)</f>
        <v>35A0CC31-B853-4CD0-A68E-F8564BAB3EA5</v>
      </c>
      <c r="I4419" t="e">
        <f>VLOOKUP(H4419,Position!A:D,4,0)</f>
        <v>#N/A</v>
      </c>
      <c r="J4419" t="e">
        <f t="shared" ref="J4419:J4482" si="138">I4419&amp;"'"</f>
        <v>#N/A</v>
      </c>
      <c r="K4419" t="s">
        <v>4008</v>
      </c>
      <c r="L4419" t="s">
        <v>1882</v>
      </c>
      <c r="M4419" t="s">
        <v>1883</v>
      </c>
      <c r="N4419" t="e">
        <f t="shared" ref="N4419:N4482" si="139">K4419&amp;""&amp;C4419&amp;""&amp;L4419&amp;""&amp;E4419&amp;""&amp;M4419&amp;""&amp;J4419&amp;"--"&amp;B4419&amp;"-"&amp;D4419&amp;"-"&amp;H4419</f>
        <v>#N/A</v>
      </c>
    </row>
    <row r="4420" spans="1:14" hidden="1">
      <c r="A4420" t="s">
        <v>2044</v>
      </c>
      <c r="B4420" t="s">
        <v>2044</v>
      </c>
      <c r="C4420" t="str">
        <f>VLOOKUP(B4420,Sheet6!B:C,2,0)</f>
        <v>409AAC5D-AC5C-43F9-95A2-F56A6233355B</v>
      </c>
      <c r="D4420" s="34" t="s">
        <v>308</v>
      </c>
      <c r="E4420" t="str">
        <f>VLOOKUP('نهایی براساس سیستم'!D4420,Trade!A:B,2,0)</f>
        <v>35A0CC31-B853-4CD0-A68E-F8564BAB3EA5</v>
      </c>
      <c r="I4420" t="e">
        <f>VLOOKUP(H4420,Position!A:D,4,0)</f>
        <v>#N/A</v>
      </c>
      <c r="J4420" t="e">
        <f t="shared" si="138"/>
        <v>#N/A</v>
      </c>
      <c r="K4420" t="s">
        <v>4008</v>
      </c>
      <c r="L4420" t="s">
        <v>1882</v>
      </c>
      <c r="M4420" t="s">
        <v>1883</v>
      </c>
      <c r="N4420" t="e">
        <f t="shared" si="139"/>
        <v>#N/A</v>
      </c>
    </row>
    <row r="4421" spans="1:14" hidden="1">
      <c r="A4421" t="s">
        <v>2046</v>
      </c>
      <c r="B4421" t="s">
        <v>2046</v>
      </c>
      <c r="C4421" t="str">
        <f>VLOOKUP(B4421,Sheet6!B:C,2,0)</f>
        <v>ECBAA054-4A34-481F-8472-BB904C61C198</v>
      </c>
      <c r="D4421" s="34" t="s">
        <v>308</v>
      </c>
      <c r="E4421" t="str">
        <f>VLOOKUP('نهایی براساس سیستم'!D4421,Trade!A:B,2,0)</f>
        <v>35A0CC31-B853-4CD0-A68E-F8564BAB3EA5</v>
      </c>
      <c r="I4421" t="e">
        <f>VLOOKUP(H4421,Position!A:D,4,0)</f>
        <v>#N/A</v>
      </c>
      <c r="J4421" t="e">
        <f t="shared" si="138"/>
        <v>#N/A</v>
      </c>
      <c r="K4421" t="s">
        <v>4008</v>
      </c>
      <c r="L4421" t="s">
        <v>1882</v>
      </c>
      <c r="M4421" t="s">
        <v>1883</v>
      </c>
      <c r="N4421" t="e">
        <f t="shared" si="139"/>
        <v>#N/A</v>
      </c>
    </row>
    <row r="4422" spans="1:14" hidden="1">
      <c r="A4422" t="s">
        <v>2048</v>
      </c>
      <c r="B4422" t="s">
        <v>2048</v>
      </c>
      <c r="C4422" t="str">
        <f>VLOOKUP(B4422,Sheet6!B:C,2,0)</f>
        <v>30F49F27-C6E6-4D89-8221-72BB6CDDCBFC</v>
      </c>
      <c r="D4422" s="34" t="s">
        <v>308</v>
      </c>
      <c r="E4422" t="str">
        <f>VLOOKUP('نهایی براساس سیستم'!D4422,Trade!A:B,2,0)</f>
        <v>35A0CC31-B853-4CD0-A68E-F8564BAB3EA5</v>
      </c>
      <c r="I4422" t="e">
        <f>VLOOKUP(H4422,Position!A:D,4,0)</f>
        <v>#N/A</v>
      </c>
      <c r="J4422" t="e">
        <f t="shared" si="138"/>
        <v>#N/A</v>
      </c>
      <c r="K4422" t="s">
        <v>4008</v>
      </c>
      <c r="L4422" t="s">
        <v>1882</v>
      </c>
      <c r="M4422" t="s">
        <v>1883</v>
      </c>
      <c r="N4422" t="e">
        <f t="shared" si="139"/>
        <v>#N/A</v>
      </c>
    </row>
    <row r="4423" spans="1:14" hidden="1">
      <c r="A4423" t="s">
        <v>2050</v>
      </c>
      <c r="B4423" t="s">
        <v>2050</v>
      </c>
      <c r="C4423" t="str">
        <f>VLOOKUP(B4423,Sheet6!B:C,2,0)</f>
        <v>78912BD8-654E-4749-B475-0C079662AAB1</v>
      </c>
      <c r="D4423" s="34" t="s">
        <v>308</v>
      </c>
      <c r="E4423" t="str">
        <f>VLOOKUP('نهایی براساس سیستم'!D4423,Trade!A:B,2,0)</f>
        <v>35A0CC31-B853-4CD0-A68E-F8564BAB3EA5</v>
      </c>
      <c r="I4423" t="e">
        <f>VLOOKUP(H4423,Position!A:D,4,0)</f>
        <v>#N/A</v>
      </c>
      <c r="J4423" t="e">
        <f t="shared" si="138"/>
        <v>#N/A</v>
      </c>
      <c r="K4423" t="s">
        <v>4008</v>
      </c>
      <c r="L4423" t="s">
        <v>1882</v>
      </c>
      <c r="M4423" t="s">
        <v>1883</v>
      </c>
      <c r="N4423" t="e">
        <f t="shared" si="139"/>
        <v>#N/A</v>
      </c>
    </row>
    <row r="4424" spans="1:14" hidden="1">
      <c r="A4424" t="s">
        <v>2052</v>
      </c>
      <c r="B4424" t="s">
        <v>2052</v>
      </c>
      <c r="C4424" t="str">
        <f>VLOOKUP(B4424,Sheet6!B:C,2,0)</f>
        <v>ED42CA8A-7543-455B-855C-928DC2433EA9</v>
      </c>
      <c r="D4424" s="34" t="s">
        <v>308</v>
      </c>
      <c r="E4424" t="str">
        <f>VLOOKUP('نهایی براساس سیستم'!D4424,Trade!A:B,2,0)</f>
        <v>35A0CC31-B853-4CD0-A68E-F8564BAB3EA5</v>
      </c>
      <c r="I4424" t="e">
        <f>VLOOKUP(H4424,Position!A:D,4,0)</f>
        <v>#N/A</v>
      </c>
      <c r="J4424" t="e">
        <f t="shared" si="138"/>
        <v>#N/A</v>
      </c>
      <c r="K4424" t="s">
        <v>4008</v>
      </c>
      <c r="L4424" t="s">
        <v>1882</v>
      </c>
      <c r="M4424" t="s">
        <v>1883</v>
      </c>
      <c r="N4424" t="e">
        <f t="shared" si="139"/>
        <v>#N/A</v>
      </c>
    </row>
    <row r="4425" spans="1:14" hidden="1">
      <c r="A4425" t="s">
        <v>2054</v>
      </c>
      <c r="B4425" t="s">
        <v>2054</v>
      </c>
      <c r="C4425" t="str">
        <f>VLOOKUP(B4425,Sheet6!B:C,2,0)</f>
        <v>54BFEBDA-5FC9-43E6-99CB-452E6CE32964</v>
      </c>
      <c r="D4425" s="34" t="s">
        <v>308</v>
      </c>
      <c r="E4425" t="str">
        <f>VLOOKUP('نهایی براساس سیستم'!D4425,Trade!A:B,2,0)</f>
        <v>35A0CC31-B853-4CD0-A68E-F8564BAB3EA5</v>
      </c>
      <c r="I4425" t="e">
        <f>VLOOKUP(H4425,Position!A:D,4,0)</f>
        <v>#N/A</v>
      </c>
      <c r="J4425" t="e">
        <f t="shared" si="138"/>
        <v>#N/A</v>
      </c>
      <c r="K4425" t="s">
        <v>4008</v>
      </c>
      <c r="L4425" t="s">
        <v>1882</v>
      </c>
      <c r="M4425" t="s">
        <v>1883</v>
      </c>
      <c r="N4425" t="e">
        <f t="shared" si="139"/>
        <v>#N/A</v>
      </c>
    </row>
    <row r="4426" spans="1:14" hidden="1">
      <c r="A4426" t="s">
        <v>2056</v>
      </c>
      <c r="B4426" t="s">
        <v>2056</v>
      </c>
      <c r="C4426" t="str">
        <f>VLOOKUP(B4426,Sheet6!B:C,2,0)</f>
        <v>2558C93D-D5AD-4BD4-9351-EF99B505491B</v>
      </c>
      <c r="D4426" s="34" t="s">
        <v>308</v>
      </c>
      <c r="E4426" t="str">
        <f>VLOOKUP('نهایی براساس سیستم'!D4426,Trade!A:B,2,0)</f>
        <v>35A0CC31-B853-4CD0-A68E-F8564BAB3EA5</v>
      </c>
      <c r="I4426" t="e">
        <f>VLOOKUP(H4426,Position!A:D,4,0)</f>
        <v>#N/A</v>
      </c>
      <c r="J4426" t="e">
        <f t="shared" si="138"/>
        <v>#N/A</v>
      </c>
      <c r="K4426" t="s">
        <v>4008</v>
      </c>
      <c r="L4426" t="s">
        <v>1882</v>
      </c>
      <c r="M4426" t="s">
        <v>1883</v>
      </c>
      <c r="N4426" t="e">
        <f t="shared" si="139"/>
        <v>#N/A</v>
      </c>
    </row>
    <row r="4427" spans="1:14" hidden="1">
      <c r="A4427" t="s">
        <v>2058</v>
      </c>
      <c r="B4427" t="s">
        <v>2058</v>
      </c>
      <c r="C4427" t="str">
        <f>VLOOKUP(B4427,Sheet6!B:C,2,0)</f>
        <v>F60F6D73-A938-4093-8637-AFF48980C7AF</v>
      </c>
      <c r="D4427" s="34" t="s">
        <v>308</v>
      </c>
      <c r="E4427" t="str">
        <f>VLOOKUP('نهایی براساس سیستم'!D4427,Trade!A:B,2,0)</f>
        <v>35A0CC31-B853-4CD0-A68E-F8564BAB3EA5</v>
      </c>
      <c r="I4427" t="e">
        <f>VLOOKUP(H4427,Position!A:D,4,0)</f>
        <v>#N/A</v>
      </c>
      <c r="J4427" t="e">
        <f t="shared" si="138"/>
        <v>#N/A</v>
      </c>
      <c r="K4427" t="s">
        <v>4008</v>
      </c>
      <c r="L4427" t="s">
        <v>1882</v>
      </c>
      <c r="M4427" t="s">
        <v>1883</v>
      </c>
      <c r="N4427" t="e">
        <f t="shared" si="139"/>
        <v>#N/A</v>
      </c>
    </row>
    <row r="4428" spans="1:14" hidden="1">
      <c r="A4428" t="s">
        <v>2060</v>
      </c>
      <c r="B4428" t="s">
        <v>2060</v>
      </c>
      <c r="C4428" t="str">
        <f>VLOOKUP(B4428,Sheet6!B:C,2,0)</f>
        <v>963DBEE5-509B-46B8-83CB-46297D26673C</v>
      </c>
      <c r="D4428" s="34" t="s">
        <v>308</v>
      </c>
      <c r="E4428" t="str">
        <f>VLOOKUP('نهایی براساس سیستم'!D4428,Trade!A:B,2,0)</f>
        <v>35A0CC31-B853-4CD0-A68E-F8564BAB3EA5</v>
      </c>
      <c r="I4428" t="e">
        <f>VLOOKUP(H4428,Position!A:D,4,0)</f>
        <v>#N/A</v>
      </c>
      <c r="J4428" t="e">
        <f t="shared" si="138"/>
        <v>#N/A</v>
      </c>
      <c r="K4428" t="s">
        <v>4008</v>
      </c>
      <c r="L4428" t="s">
        <v>1882</v>
      </c>
      <c r="M4428" t="s">
        <v>1883</v>
      </c>
      <c r="N4428" t="e">
        <f t="shared" si="139"/>
        <v>#N/A</v>
      </c>
    </row>
    <row r="4429" spans="1:14" hidden="1">
      <c r="A4429" t="s">
        <v>2062</v>
      </c>
      <c r="B4429" t="s">
        <v>2062</v>
      </c>
      <c r="C4429" t="str">
        <f>VLOOKUP(B4429,Sheet6!B:C,2,0)</f>
        <v>C8468A6E-CA6C-4348-A14C-04FE6E19E446</v>
      </c>
      <c r="D4429" s="34" t="s">
        <v>308</v>
      </c>
      <c r="E4429" t="str">
        <f>VLOOKUP('نهایی براساس سیستم'!D4429,Trade!A:B,2,0)</f>
        <v>35A0CC31-B853-4CD0-A68E-F8564BAB3EA5</v>
      </c>
      <c r="I4429" t="e">
        <f>VLOOKUP(H4429,Position!A:D,4,0)</f>
        <v>#N/A</v>
      </c>
      <c r="J4429" t="e">
        <f t="shared" si="138"/>
        <v>#N/A</v>
      </c>
      <c r="K4429" t="s">
        <v>4008</v>
      </c>
      <c r="L4429" t="s">
        <v>1882</v>
      </c>
      <c r="M4429" t="s">
        <v>1883</v>
      </c>
      <c r="N4429" t="e">
        <f t="shared" si="139"/>
        <v>#N/A</v>
      </c>
    </row>
    <row r="4430" spans="1:14" hidden="1">
      <c r="A4430" t="s">
        <v>2064</v>
      </c>
      <c r="B4430" t="s">
        <v>2064</v>
      </c>
      <c r="C4430" t="str">
        <f>VLOOKUP(B4430,Sheet6!B:C,2,0)</f>
        <v>A39D4B88-C5A7-46C8-AA22-78BF76615A99</v>
      </c>
      <c r="D4430" s="34" t="s">
        <v>308</v>
      </c>
      <c r="E4430" t="str">
        <f>VLOOKUP('نهایی براساس سیستم'!D4430,Trade!A:B,2,0)</f>
        <v>35A0CC31-B853-4CD0-A68E-F8564BAB3EA5</v>
      </c>
      <c r="I4430" t="e">
        <f>VLOOKUP(H4430,Position!A:D,4,0)</f>
        <v>#N/A</v>
      </c>
      <c r="J4430" t="e">
        <f t="shared" si="138"/>
        <v>#N/A</v>
      </c>
      <c r="K4430" t="s">
        <v>4008</v>
      </c>
      <c r="L4430" t="s">
        <v>1882</v>
      </c>
      <c r="M4430" t="s">
        <v>1883</v>
      </c>
      <c r="N4430" t="e">
        <f t="shared" si="139"/>
        <v>#N/A</v>
      </c>
    </row>
    <row r="4431" spans="1:14" hidden="1">
      <c r="A4431" t="s">
        <v>2066</v>
      </c>
      <c r="B4431" t="s">
        <v>2066</v>
      </c>
      <c r="C4431" t="str">
        <f>VLOOKUP(B4431,Sheet6!B:C,2,0)</f>
        <v>3A34F5F0-05B4-4D63-919E-5413FA1B7ADE</v>
      </c>
      <c r="D4431" s="34" t="s">
        <v>308</v>
      </c>
      <c r="E4431" t="str">
        <f>VLOOKUP('نهایی براساس سیستم'!D4431,Trade!A:B,2,0)</f>
        <v>35A0CC31-B853-4CD0-A68E-F8564BAB3EA5</v>
      </c>
      <c r="I4431" t="e">
        <f>VLOOKUP(H4431,Position!A:D,4,0)</f>
        <v>#N/A</v>
      </c>
      <c r="J4431" t="e">
        <f t="shared" si="138"/>
        <v>#N/A</v>
      </c>
      <c r="K4431" t="s">
        <v>4008</v>
      </c>
      <c r="L4431" t="s">
        <v>1882</v>
      </c>
      <c r="M4431" t="s">
        <v>1883</v>
      </c>
      <c r="N4431" t="e">
        <f t="shared" si="139"/>
        <v>#N/A</v>
      </c>
    </row>
    <row r="4432" spans="1:14" hidden="1">
      <c r="A4432" t="s">
        <v>2068</v>
      </c>
      <c r="B4432" t="s">
        <v>2068</v>
      </c>
      <c r="C4432" t="str">
        <f>VLOOKUP(B4432,Sheet6!B:C,2,0)</f>
        <v>B238B585-D0DE-4CAD-8EA5-F227AF8594DC</v>
      </c>
      <c r="D4432" s="34" t="s">
        <v>308</v>
      </c>
      <c r="E4432" t="str">
        <f>VLOOKUP('نهایی براساس سیستم'!D4432,Trade!A:B,2,0)</f>
        <v>35A0CC31-B853-4CD0-A68E-F8564BAB3EA5</v>
      </c>
      <c r="I4432" t="e">
        <f>VLOOKUP(H4432,Position!A:D,4,0)</f>
        <v>#N/A</v>
      </c>
      <c r="J4432" t="e">
        <f t="shared" si="138"/>
        <v>#N/A</v>
      </c>
      <c r="K4432" t="s">
        <v>4008</v>
      </c>
      <c r="L4432" t="s">
        <v>1882</v>
      </c>
      <c r="M4432" t="s">
        <v>1883</v>
      </c>
      <c r="N4432" t="e">
        <f t="shared" si="139"/>
        <v>#N/A</v>
      </c>
    </row>
    <row r="4433" spans="1:14" hidden="1">
      <c r="A4433" t="s">
        <v>2070</v>
      </c>
      <c r="B4433" t="s">
        <v>2070</v>
      </c>
      <c r="C4433" t="str">
        <f>VLOOKUP(B4433,Sheet6!B:C,2,0)</f>
        <v>F755C308-25C0-4007-8AF3-41EEEAFC11B0</v>
      </c>
      <c r="D4433" s="34" t="s">
        <v>308</v>
      </c>
      <c r="E4433" t="str">
        <f>VLOOKUP('نهایی براساس سیستم'!D4433,Trade!A:B,2,0)</f>
        <v>35A0CC31-B853-4CD0-A68E-F8564BAB3EA5</v>
      </c>
      <c r="I4433" t="e">
        <f>VLOOKUP(H4433,Position!A:D,4,0)</f>
        <v>#N/A</v>
      </c>
      <c r="J4433" t="e">
        <f t="shared" si="138"/>
        <v>#N/A</v>
      </c>
      <c r="K4433" t="s">
        <v>4008</v>
      </c>
      <c r="L4433" t="s">
        <v>1882</v>
      </c>
      <c r="M4433" t="s">
        <v>1883</v>
      </c>
      <c r="N4433" t="e">
        <f t="shared" si="139"/>
        <v>#N/A</v>
      </c>
    </row>
    <row r="4434" spans="1:14" hidden="1">
      <c r="A4434" t="s">
        <v>2072</v>
      </c>
      <c r="B4434" t="s">
        <v>2072</v>
      </c>
      <c r="C4434" t="str">
        <f>VLOOKUP(B4434,Sheet6!B:C,2,0)</f>
        <v>253CB438-25E2-4745-8F9E-A53F81AAD51E</v>
      </c>
      <c r="D4434" s="34" t="s">
        <v>308</v>
      </c>
      <c r="E4434" t="str">
        <f>VLOOKUP('نهایی براساس سیستم'!D4434,Trade!A:B,2,0)</f>
        <v>35A0CC31-B853-4CD0-A68E-F8564BAB3EA5</v>
      </c>
      <c r="I4434" t="e">
        <f>VLOOKUP(H4434,Position!A:D,4,0)</f>
        <v>#N/A</v>
      </c>
      <c r="J4434" t="e">
        <f t="shared" si="138"/>
        <v>#N/A</v>
      </c>
      <c r="K4434" t="s">
        <v>4008</v>
      </c>
      <c r="L4434" t="s">
        <v>1882</v>
      </c>
      <c r="M4434" t="s">
        <v>1883</v>
      </c>
      <c r="N4434" t="e">
        <f t="shared" si="139"/>
        <v>#N/A</v>
      </c>
    </row>
    <row r="4435" spans="1:14" hidden="1">
      <c r="A4435" t="s">
        <v>2074</v>
      </c>
      <c r="B4435" t="s">
        <v>2074</v>
      </c>
      <c r="C4435" t="str">
        <f>VLOOKUP(B4435,Sheet6!B:C,2,0)</f>
        <v>8E151D5D-870A-4AC9-9962-D1B4B495952F</v>
      </c>
      <c r="D4435" s="34" t="s">
        <v>308</v>
      </c>
      <c r="E4435" t="str">
        <f>VLOOKUP('نهایی براساس سیستم'!D4435,Trade!A:B,2,0)</f>
        <v>35A0CC31-B853-4CD0-A68E-F8564BAB3EA5</v>
      </c>
      <c r="I4435" t="e">
        <f>VLOOKUP(H4435,Position!A:D,4,0)</f>
        <v>#N/A</v>
      </c>
      <c r="J4435" t="e">
        <f t="shared" si="138"/>
        <v>#N/A</v>
      </c>
      <c r="K4435" t="s">
        <v>4008</v>
      </c>
      <c r="L4435" t="s">
        <v>1882</v>
      </c>
      <c r="M4435" t="s">
        <v>1883</v>
      </c>
      <c r="N4435" t="e">
        <f t="shared" si="139"/>
        <v>#N/A</v>
      </c>
    </row>
    <row r="4436" spans="1:14" hidden="1">
      <c r="A4436" t="s">
        <v>2076</v>
      </c>
      <c r="B4436" t="s">
        <v>2076</v>
      </c>
      <c r="C4436" t="str">
        <f>VLOOKUP(B4436,Sheet6!B:C,2,0)</f>
        <v>D6FBC9B1-5F2F-4B30-9CF8-8105BAC76155</v>
      </c>
      <c r="D4436" s="34" t="s">
        <v>308</v>
      </c>
      <c r="E4436" t="str">
        <f>VLOOKUP('نهایی براساس سیستم'!D4436,Trade!A:B,2,0)</f>
        <v>35A0CC31-B853-4CD0-A68E-F8564BAB3EA5</v>
      </c>
      <c r="I4436" t="e">
        <f>VLOOKUP(H4436,Position!A:D,4,0)</f>
        <v>#N/A</v>
      </c>
      <c r="J4436" t="e">
        <f t="shared" si="138"/>
        <v>#N/A</v>
      </c>
      <c r="K4436" t="s">
        <v>4008</v>
      </c>
      <c r="L4436" t="s">
        <v>1882</v>
      </c>
      <c r="M4436" t="s">
        <v>1883</v>
      </c>
      <c r="N4436" t="e">
        <f t="shared" si="139"/>
        <v>#N/A</v>
      </c>
    </row>
    <row r="4437" spans="1:14" hidden="1">
      <c r="A4437" t="s">
        <v>2078</v>
      </c>
      <c r="B4437" t="s">
        <v>2078</v>
      </c>
      <c r="C4437" t="str">
        <f>VLOOKUP(B4437,Sheet6!B:C,2,0)</f>
        <v>93ED6F9A-A2A9-4650-A7E4-DD4966486A99</v>
      </c>
      <c r="D4437" s="34" t="s">
        <v>308</v>
      </c>
      <c r="E4437" t="str">
        <f>VLOOKUP('نهایی براساس سیستم'!D4437,Trade!A:B,2,0)</f>
        <v>35A0CC31-B853-4CD0-A68E-F8564BAB3EA5</v>
      </c>
      <c r="I4437" t="e">
        <f>VLOOKUP(H4437,Position!A:D,4,0)</f>
        <v>#N/A</v>
      </c>
      <c r="J4437" t="e">
        <f t="shared" si="138"/>
        <v>#N/A</v>
      </c>
      <c r="K4437" t="s">
        <v>4008</v>
      </c>
      <c r="L4437" t="s">
        <v>1882</v>
      </c>
      <c r="M4437" t="s">
        <v>1883</v>
      </c>
      <c r="N4437" t="e">
        <f t="shared" si="139"/>
        <v>#N/A</v>
      </c>
    </row>
    <row r="4438" spans="1:14" hidden="1">
      <c r="A4438" t="s">
        <v>2080</v>
      </c>
      <c r="B4438" t="s">
        <v>2080</v>
      </c>
      <c r="C4438" t="str">
        <f>VLOOKUP(B4438,Sheet6!B:C,2,0)</f>
        <v>A6DABE4F-B11C-42A9-8AD3-5C6DF2D23F3A</v>
      </c>
      <c r="D4438" s="34" t="s">
        <v>308</v>
      </c>
      <c r="E4438" t="str">
        <f>VLOOKUP('نهایی براساس سیستم'!D4438,Trade!A:B,2,0)</f>
        <v>35A0CC31-B853-4CD0-A68E-F8564BAB3EA5</v>
      </c>
      <c r="I4438" t="e">
        <f>VLOOKUP(H4438,Position!A:D,4,0)</f>
        <v>#N/A</v>
      </c>
      <c r="J4438" t="e">
        <f t="shared" si="138"/>
        <v>#N/A</v>
      </c>
      <c r="K4438" t="s">
        <v>4008</v>
      </c>
      <c r="L4438" t="s">
        <v>1882</v>
      </c>
      <c r="M4438" t="s">
        <v>1883</v>
      </c>
      <c r="N4438" t="e">
        <f t="shared" si="139"/>
        <v>#N/A</v>
      </c>
    </row>
    <row r="4439" spans="1:14" hidden="1">
      <c r="A4439" t="s">
        <v>2082</v>
      </c>
      <c r="B4439" t="s">
        <v>2082</v>
      </c>
      <c r="C4439" t="str">
        <f>VLOOKUP(B4439,Sheet6!B:C,2,0)</f>
        <v>065639EF-68F5-42FB-8209-984E09D1B888</v>
      </c>
      <c r="D4439" s="34" t="s">
        <v>308</v>
      </c>
      <c r="E4439" t="str">
        <f>VLOOKUP('نهایی براساس سیستم'!D4439,Trade!A:B,2,0)</f>
        <v>35A0CC31-B853-4CD0-A68E-F8564BAB3EA5</v>
      </c>
      <c r="I4439" t="e">
        <f>VLOOKUP(H4439,Position!A:D,4,0)</f>
        <v>#N/A</v>
      </c>
      <c r="J4439" t="e">
        <f t="shared" si="138"/>
        <v>#N/A</v>
      </c>
      <c r="K4439" t="s">
        <v>4008</v>
      </c>
      <c r="L4439" t="s">
        <v>1882</v>
      </c>
      <c r="M4439" t="s">
        <v>1883</v>
      </c>
      <c r="N4439" t="e">
        <f t="shared" si="139"/>
        <v>#N/A</v>
      </c>
    </row>
    <row r="4440" spans="1:14" hidden="1">
      <c r="A4440" t="s">
        <v>2084</v>
      </c>
      <c r="B4440" t="s">
        <v>2084</v>
      </c>
      <c r="C4440" t="str">
        <f>VLOOKUP(B4440,Sheet6!B:C,2,0)</f>
        <v>0556D3D9-260D-4197-A60B-F4E5EDEB70FA</v>
      </c>
      <c r="D4440" s="34" t="s">
        <v>308</v>
      </c>
      <c r="E4440" t="str">
        <f>VLOOKUP('نهایی براساس سیستم'!D4440,Trade!A:B,2,0)</f>
        <v>35A0CC31-B853-4CD0-A68E-F8564BAB3EA5</v>
      </c>
      <c r="I4440" t="e">
        <f>VLOOKUP(H4440,Position!A:D,4,0)</f>
        <v>#N/A</v>
      </c>
      <c r="J4440" t="e">
        <f t="shared" si="138"/>
        <v>#N/A</v>
      </c>
      <c r="K4440" t="s">
        <v>4008</v>
      </c>
      <c r="L4440" t="s">
        <v>1882</v>
      </c>
      <c r="M4440" t="s">
        <v>1883</v>
      </c>
      <c r="N4440" t="e">
        <f t="shared" si="139"/>
        <v>#N/A</v>
      </c>
    </row>
    <row r="4441" spans="1:14" hidden="1">
      <c r="A4441" t="s">
        <v>2086</v>
      </c>
      <c r="B4441" t="s">
        <v>2086</v>
      </c>
      <c r="C4441" t="str">
        <f>VLOOKUP(B4441,Sheet6!B:C,2,0)</f>
        <v>82CA12C4-905C-4690-A680-3A1DB8BFE780</v>
      </c>
      <c r="D4441" s="34" t="s">
        <v>308</v>
      </c>
      <c r="E4441" t="str">
        <f>VLOOKUP('نهایی براساس سیستم'!D4441,Trade!A:B,2,0)</f>
        <v>35A0CC31-B853-4CD0-A68E-F8564BAB3EA5</v>
      </c>
      <c r="I4441" t="e">
        <f>VLOOKUP(H4441,Position!A:D,4,0)</f>
        <v>#N/A</v>
      </c>
      <c r="J4441" t="e">
        <f t="shared" si="138"/>
        <v>#N/A</v>
      </c>
      <c r="K4441" t="s">
        <v>4008</v>
      </c>
      <c r="L4441" t="s">
        <v>1882</v>
      </c>
      <c r="M4441" t="s">
        <v>1883</v>
      </c>
      <c r="N4441" t="e">
        <f t="shared" si="139"/>
        <v>#N/A</v>
      </c>
    </row>
    <row r="4442" spans="1:14" hidden="1">
      <c r="A4442" t="s">
        <v>2088</v>
      </c>
      <c r="B4442" t="s">
        <v>2088</v>
      </c>
      <c r="C4442" t="str">
        <f>VLOOKUP(B4442,Sheet6!B:C,2,0)</f>
        <v>B905E01F-3700-4FBA-BCC4-C7C9DBD32D4F</v>
      </c>
      <c r="D4442" s="34" t="s">
        <v>308</v>
      </c>
      <c r="E4442" t="str">
        <f>VLOOKUP('نهایی براساس سیستم'!D4442,Trade!A:B,2,0)</f>
        <v>35A0CC31-B853-4CD0-A68E-F8564BAB3EA5</v>
      </c>
      <c r="I4442" t="e">
        <f>VLOOKUP(H4442,Position!A:D,4,0)</f>
        <v>#N/A</v>
      </c>
      <c r="J4442" t="e">
        <f t="shared" si="138"/>
        <v>#N/A</v>
      </c>
      <c r="K4442" t="s">
        <v>4008</v>
      </c>
      <c r="L4442" t="s">
        <v>1882</v>
      </c>
      <c r="M4442" t="s">
        <v>1883</v>
      </c>
      <c r="N4442" t="e">
        <f t="shared" si="139"/>
        <v>#N/A</v>
      </c>
    </row>
    <row r="4443" spans="1:14" hidden="1">
      <c r="A4443" t="s">
        <v>2090</v>
      </c>
      <c r="B4443" t="s">
        <v>2090</v>
      </c>
      <c r="C4443" t="str">
        <f>VLOOKUP(B4443,Sheet6!B:C,2,0)</f>
        <v>37139EC0-0A91-41F6-9C36-2B1284945D0A</v>
      </c>
      <c r="D4443" s="34" t="s">
        <v>308</v>
      </c>
      <c r="E4443" t="str">
        <f>VLOOKUP('نهایی براساس سیستم'!D4443,Trade!A:B,2,0)</f>
        <v>35A0CC31-B853-4CD0-A68E-F8564BAB3EA5</v>
      </c>
      <c r="I4443" t="e">
        <f>VLOOKUP(H4443,Position!A:D,4,0)</f>
        <v>#N/A</v>
      </c>
      <c r="J4443" t="e">
        <f t="shared" si="138"/>
        <v>#N/A</v>
      </c>
      <c r="K4443" t="s">
        <v>4008</v>
      </c>
      <c r="L4443" t="s">
        <v>1882</v>
      </c>
      <c r="M4443" t="s">
        <v>1883</v>
      </c>
      <c r="N4443" t="e">
        <f t="shared" si="139"/>
        <v>#N/A</v>
      </c>
    </row>
    <row r="4444" spans="1:14" hidden="1">
      <c r="A4444" t="s">
        <v>2092</v>
      </c>
      <c r="B4444" t="s">
        <v>2092</v>
      </c>
      <c r="C4444" t="str">
        <f>VLOOKUP(B4444,Sheet6!B:C,2,0)</f>
        <v>E84FFF93-5609-4233-93EF-EA8F77F700BD</v>
      </c>
      <c r="D4444" s="34" t="s">
        <v>308</v>
      </c>
      <c r="E4444" t="str">
        <f>VLOOKUP('نهایی براساس سیستم'!D4444,Trade!A:B,2,0)</f>
        <v>35A0CC31-B853-4CD0-A68E-F8564BAB3EA5</v>
      </c>
      <c r="I4444" t="e">
        <f>VLOOKUP(H4444,Position!A:D,4,0)</f>
        <v>#N/A</v>
      </c>
      <c r="J4444" t="e">
        <f t="shared" si="138"/>
        <v>#N/A</v>
      </c>
      <c r="K4444" t="s">
        <v>4008</v>
      </c>
      <c r="L4444" t="s">
        <v>1882</v>
      </c>
      <c r="M4444" t="s">
        <v>1883</v>
      </c>
      <c r="N4444" t="e">
        <f t="shared" si="139"/>
        <v>#N/A</v>
      </c>
    </row>
    <row r="4445" spans="1:14" hidden="1">
      <c r="A4445" t="s">
        <v>2094</v>
      </c>
      <c r="B4445" t="s">
        <v>2094</v>
      </c>
      <c r="C4445" t="str">
        <f>VLOOKUP(B4445,Sheet6!B:C,2,0)</f>
        <v>80E16C0B-7A74-48B4-9205-73FE1BED5468</v>
      </c>
      <c r="D4445" s="34" t="s">
        <v>308</v>
      </c>
      <c r="E4445" t="str">
        <f>VLOOKUP('نهایی براساس سیستم'!D4445,Trade!A:B,2,0)</f>
        <v>35A0CC31-B853-4CD0-A68E-F8564BAB3EA5</v>
      </c>
      <c r="I4445" t="e">
        <f>VLOOKUP(H4445,Position!A:D,4,0)</f>
        <v>#N/A</v>
      </c>
      <c r="J4445" t="e">
        <f t="shared" si="138"/>
        <v>#N/A</v>
      </c>
      <c r="K4445" t="s">
        <v>4008</v>
      </c>
      <c r="L4445" t="s">
        <v>1882</v>
      </c>
      <c r="M4445" t="s">
        <v>1883</v>
      </c>
      <c r="N4445" t="e">
        <f t="shared" si="139"/>
        <v>#N/A</v>
      </c>
    </row>
    <row r="4446" spans="1:14" hidden="1">
      <c r="A4446" t="s">
        <v>2096</v>
      </c>
      <c r="B4446" t="s">
        <v>2096</v>
      </c>
      <c r="C4446" t="str">
        <f>VLOOKUP(B4446,Sheet6!B:C,2,0)</f>
        <v>86C26F45-B5EF-4273-A7E7-F6D69DC2984C</v>
      </c>
      <c r="D4446" s="34" t="s">
        <v>308</v>
      </c>
      <c r="E4446" t="str">
        <f>VLOOKUP('نهایی براساس سیستم'!D4446,Trade!A:B,2,0)</f>
        <v>35A0CC31-B853-4CD0-A68E-F8564BAB3EA5</v>
      </c>
      <c r="I4446" t="e">
        <f>VLOOKUP(H4446,Position!A:D,4,0)</f>
        <v>#N/A</v>
      </c>
      <c r="J4446" t="e">
        <f t="shared" si="138"/>
        <v>#N/A</v>
      </c>
      <c r="K4446" t="s">
        <v>4008</v>
      </c>
      <c r="L4446" t="s">
        <v>1882</v>
      </c>
      <c r="M4446" t="s">
        <v>1883</v>
      </c>
      <c r="N4446" t="e">
        <f t="shared" si="139"/>
        <v>#N/A</v>
      </c>
    </row>
    <row r="4447" spans="1:14" hidden="1">
      <c r="A4447" t="s">
        <v>2098</v>
      </c>
      <c r="B4447" t="s">
        <v>2098</v>
      </c>
      <c r="C4447" t="str">
        <f>VLOOKUP(B4447,Sheet6!B:C,2,0)</f>
        <v>4D062C47-A700-4AB1-A969-F6C245975A57</v>
      </c>
      <c r="D4447" s="34" t="s">
        <v>308</v>
      </c>
      <c r="E4447" t="str">
        <f>VLOOKUP('نهایی براساس سیستم'!D4447,Trade!A:B,2,0)</f>
        <v>35A0CC31-B853-4CD0-A68E-F8564BAB3EA5</v>
      </c>
      <c r="I4447" t="e">
        <f>VLOOKUP(H4447,Position!A:D,4,0)</f>
        <v>#N/A</v>
      </c>
      <c r="J4447" t="e">
        <f t="shared" si="138"/>
        <v>#N/A</v>
      </c>
      <c r="K4447" t="s">
        <v>4008</v>
      </c>
      <c r="L4447" t="s">
        <v>1882</v>
      </c>
      <c r="M4447" t="s">
        <v>1883</v>
      </c>
      <c r="N4447" t="e">
        <f t="shared" si="139"/>
        <v>#N/A</v>
      </c>
    </row>
    <row r="4448" spans="1:14" hidden="1">
      <c r="A4448" t="s">
        <v>2100</v>
      </c>
      <c r="B4448" t="s">
        <v>2100</v>
      </c>
      <c r="C4448" t="str">
        <f>VLOOKUP(B4448,Sheet6!B:C,2,0)</f>
        <v>597D6689-95B7-4398-A813-52F84D3868C1</v>
      </c>
      <c r="D4448" s="34" t="s">
        <v>308</v>
      </c>
      <c r="E4448" t="str">
        <f>VLOOKUP('نهایی براساس سیستم'!D4448,Trade!A:B,2,0)</f>
        <v>35A0CC31-B853-4CD0-A68E-F8564BAB3EA5</v>
      </c>
      <c r="I4448" t="e">
        <f>VLOOKUP(H4448,Position!A:D,4,0)</f>
        <v>#N/A</v>
      </c>
      <c r="J4448" t="e">
        <f t="shared" si="138"/>
        <v>#N/A</v>
      </c>
      <c r="K4448" t="s">
        <v>4008</v>
      </c>
      <c r="L4448" t="s">
        <v>1882</v>
      </c>
      <c r="M4448" t="s">
        <v>1883</v>
      </c>
      <c r="N4448" t="e">
        <f t="shared" si="139"/>
        <v>#N/A</v>
      </c>
    </row>
    <row r="4449" spans="1:14" hidden="1">
      <c r="A4449" t="s">
        <v>2102</v>
      </c>
      <c r="B4449" t="s">
        <v>2102</v>
      </c>
      <c r="C4449" t="str">
        <f>VLOOKUP(B4449,Sheet6!B:C,2,0)</f>
        <v>FB21FB8C-D7C9-4AF7-A6F8-27693E13AA17</v>
      </c>
      <c r="D4449" s="34" t="s">
        <v>308</v>
      </c>
      <c r="E4449" t="str">
        <f>VLOOKUP('نهایی براساس سیستم'!D4449,Trade!A:B,2,0)</f>
        <v>35A0CC31-B853-4CD0-A68E-F8564BAB3EA5</v>
      </c>
      <c r="I4449" t="e">
        <f>VLOOKUP(H4449,Position!A:D,4,0)</f>
        <v>#N/A</v>
      </c>
      <c r="J4449" t="e">
        <f t="shared" si="138"/>
        <v>#N/A</v>
      </c>
      <c r="K4449" t="s">
        <v>4008</v>
      </c>
      <c r="L4449" t="s">
        <v>1882</v>
      </c>
      <c r="M4449" t="s">
        <v>1883</v>
      </c>
      <c r="N4449" t="e">
        <f t="shared" si="139"/>
        <v>#N/A</v>
      </c>
    </row>
    <row r="4450" spans="1:14" hidden="1">
      <c r="A4450" t="s">
        <v>2104</v>
      </c>
      <c r="B4450" t="s">
        <v>2104</v>
      </c>
      <c r="C4450" t="str">
        <f>VLOOKUP(B4450,Sheet6!B:C,2,0)</f>
        <v>6D048C13-B9B0-430A-96FC-789B5F0CC8B4</v>
      </c>
      <c r="D4450" s="34" t="s">
        <v>308</v>
      </c>
      <c r="E4450" t="str">
        <f>VLOOKUP('نهایی براساس سیستم'!D4450,Trade!A:B,2,0)</f>
        <v>35A0CC31-B853-4CD0-A68E-F8564BAB3EA5</v>
      </c>
      <c r="I4450" t="e">
        <f>VLOOKUP(H4450,Position!A:D,4,0)</f>
        <v>#N/A</v>
      </c>
      <c r="J4450" t="e">
        <f t="shared" si="138"/>
        <v>#N/A</v>
      </c>
      <c r="K4450" t="s">
        <v>4008</v>
      </c>
      <c r="L4450" t="s">
        <v>1882</v>
      </c>
      <c r="M4450" t="s">
        <v>1883</v>
      </c>
      <c r="N4450" t="e">
        <f t="shared" si="139"/>
        <v>#N/A</v>
      </c>
    </row>
    <row r="4451" spans="1:14" hidden="1">
      <c r="A4451" t="s">
        <v>2106</v>
      </c>
      <c r="B4451" t="s">
        <v>2106</v>
      </c>
      <c r="C4451" t="str">
        <f>VLOOKUP(B4451,Sheet6!B:C,2,0)</f>
        <v>F1BFF4D7-FAFA-4913-A84B-E911198D6695</v>
      </c>
      <c r="D4451" s="34" t="s">
        <v>308</v>
      </c>
      <c r="E4451" t="str">
        <f>VLOOKUP('نهایی براساس سیستم'!D4451,Trade!A:B,2,0)</f>
        <v>35A0CC31-B853-4CD0-A68E-F8564BAB3EA5</v>
      </c>
      <c r="I4451" t="e">
        <f>VLOOKUP(H4451,Position!A:D,4,0)</f>
        <v>#N/A</v>
      </c>
      <c r="J4451" t="e">
        <f t="shared" si="138"/>
        <v>#N/A</v>
      </c>
      <c r="K4451" t="s">
        <v>4008</v>
      </c>
      <c r="L4451" t="s">
        <v>1882</v>
      </c>
      <c r="M4451" t="s">
        <v>1883</v>
      </c>
      <c r="N4451" t="e">
        <f t="shared" si="139"/>
        <v>#N/A</v>
      </c>
    </row>
    <row r="4452" spans="1:14" hidden="1">
      <c r="A4452" t="s">
        <v>2108</v>
      </c>
      <c r="B4452" t="s">
        <v>2108</v>
      </c>
      <c r="C4452" t="str">
        <f>VLOOKUP(B4452,Sheet6!B:C,2,0)</f>
        <v>5C9D84AF-C6CE-40F8-A3A4-ACB7A53DD6BC</v>
      </c>
      <c r="D4452" s="34" t="s">
        <v>308</v>
      </c>
      <c r="E4452" t="str">
        <f>VLOOKUP('نهایی براساس سیستم'!D4452,Trade!A:B,2,0)</f>
        <v>35A0CC31-B853-4CD0-A68E-F8564BAB3EA5</v>
      </c>
      <c r="I4452" t="e">
        <f>VLOOKUP(H4452,Position!A:D,4,0)</f>
        <v>#N/A</v>
      </c>
      <c r="J4452" t="e">
        <f t="shared" si="138"/>
        <v>#N/A</v>
      </c>
      <c r="K4452" t="s">
        <v>4008</v>
      </c>
      <c r="L4452" t="s">
        <v>1882</v>
      </c>
      <c r="M4452" t="s">
        <v>1883</v>
      </c>
      <c r="N4452" t="e">
        <f t="shared" si="139"/>
        <v>#N/A</v>
      </c>
    </row>
    <row r="4453" spans="1:14" hidden="1">
      <c r="A4453" t="s">
        <v>2110</v>
      </c>
      <c r="B4453" t="s">
        <v>2110</v>
      </c>
      <c r="C4453" t="str">
        <f>VLOOKUP(B4453,Sheet6!B:C,2,0)</f>
        <v>7F214C53-F844-4392-BDAD-E6EF4F870FEF</v>
      </c>
      <c r="D4453" s="34" t="s">
        <v>308</v>
      </c>
      <c r="E4453" t="str">
        <f>VLOOKUP('نهایی براساس سیستم'!D4453,Trade!A:B,2,0)</f>
        <v>35A0CC31-B853-4CD0-A68E-F8564BAB3EA5</v>
      </c>
      <c r="I4453" t="e">
        <f>VLOOKUP(H4453,Position!A:D,4,0)</f>
        <v>#N/A</v>
      </c>
      <c r="J4453" t="e">
        <f t="shared" si="138"/>
        <v>#N/A</v>
      </c>
      <c r="K4453" t="s">
        <v>4008</v>
      </c>
      <c r="L4453" t="s">
        <v>1882</v>
      </c>
      <c r="M4453" t="s">
        <v>1883</v>
      </c>
      <c r="N4453" t="e">
        <f t="shared" si="139"/>
        <v>#N/A</v>
      </c>
    </row>
    <row r="4454" spans="1:14" hidden="1">
      <c r="A4454" t="s">
        <v>2112</v>
      </c>
      <c r="B4454" t="s">
        <v>2112</v>
      </c>
      <c r="C4454" t="str">
        <f>VLOOKUP(B4454,Sheet6!B:C,2,0)</f>
        <v>01CBF45A-5F27-4781-AD90-3B1F6F968D51</v>
      </c>
      <c r="D4454" s="34" t="s">
        <v>308</v>
      </c>
      <c r="E4454" t="str">
        <f>VLOOKUP('نهایی براساس سیستم'!D4454,Trade!A:B,2,0)</f>
        <v>35A0CC31-B853-4CD0-A68E-F8564BAB3EA5</v>
      </c>
      <c r="I4454" t="e">
        <f>VLOOKUP(H4454,Position!A:D,4,0)</f>
        <v>#N/A</v>
      </c>
      <c r="J4454" t="e">
        <f t="shared" si="138"/>
        <v>#N/A</v>
      </c>
      <c r="K4454" t="s">
        <v>4008</v>
      </c>
      <c r="L4454" t="s">
        <v>1882</v>
      </c>
      <c r="M4454" t="s">
        <v>1883</v>
      </c>
      <c r="N4454" t="e">
        <f t="shared" si="139"/>
        <v>#N/A</v>
      </c>
    </row>
    <row r="4455" spans="1:14" hidden="1">
      <c r="A4455" t="s">
        <v>2114</v>
      </c>
      <c r="B4455" t="s">
        <v>2114</v>
      </c>
      <c r="C4455" t="str">
        <f>VLOOKUP(B4455,Sheet6!B:C,2,0)</f>
        <v>8410C0A6-80B4-4549-B78F-B46971814CC2</v>
      </c>
      <c r="D4455" s="34" t="s">
        <v>308</v>
      </c>
      <c r="E4455" t="str">
        <f>VLOOKUP('نهایی براساس سیستم'!D4455,Trade!A:B,2,0)</f>
        <v>35A0CC31-B853-4CD0-A68E-F8564BAB3EA5</v>
      </c>
      <c r="I4455" t="e">
        <f>VLOOKUP(H4455,Position!A:D,4,0)</f>
        <v>#N/A</v>
      </c>
      <c r="J4455" t="e">
        <f t="shared" si="138"/>
        <v>#N/A</v>
      </c>
      <c r="K4455" t="s">
        <v>4008</v>
      </c>
      <c r="L4455" t="s">
        <v>1882</v>
      </c>
      <c r="M4455" t="s">
        <v>1883</v>
      </c>
      <c r="N4455" t="e">
        <f t="shared" si="139"/>
        <v>#N/A</v>
      </c>
    </row>
    <row r="4456" spans="1:14" hidden="1">
      <c r="A4456" t="s">
        <v>2116</v>
      </c>
      <c r="B4456" t="s">
        <v>2116</v>
      </c>
      <c r="C4456" t="str">
        <f>VLOOKUP(B4456,Sheet6!B:C,2,0)</f>
        <v>B4EDC1D8-3CCC-43B9-8C6D-92E0157B7AB5</v>
      </c>
      <c r="D4456" s="34" t="s">
        <v>308</v>
      </c>
      <c r="E4456" t="str">
        <f>VLOOKUP('نهایی براساس سیستم'!D4456,Trade!A:B,2,0)</f>
        <v>35A0CC31-B853-4CD0-A68E-F8564BAB3EA5</v>
      </c>
      <c r="I4456" t="e">
        <f>VLOOKUP(H4456,Position!A:D,4,0)</f>
        <v>#N/A</v>
      </c>
      <c r="J4456" t="e">
        <f t="shared" si="138"/>
        <v>#N/A</v>
      </c>
      <c r="K4456" t="s">
        <v>4008</v>
      </c>
      <c r="L4456" t="s">
        <v>1882</v>
      </c>
      <c r="M4456" t="s">
        <v>1883</v>
      </c>
      <c r="N4456" t="e">
        <f t="shared" si="139"/>
        <v>#N/A</v>
      </c>
    </row>
    <row r="4457" spans="1:14" hidden="1">
      <c r="A4457" t="s">
        <v>2118</v>
      </c>
      <c r="B4457" t="s">
        <v>2118</v>
      </c>
      <c r="C4457" t="str">
        <f>VLOOKUP(B4457,Sheet6!B:C,2,0)</f>
        <v>00E560AE-9C21-4B31-A73E-C3B043B5226F</v>
      </c>
      <c r="D4457" s="34" t="s">
        <v>308</v>
      </c>
      <c r="E4457" t="str">
        <f>VLOOKUP('نهایی براساس سیستم'!D4457,Trade!A:B,2,0)</f>
        <v>35A0CC31-B853-4CD0-A68E-F8564BAB3EA5</v>
      </c>
      <c r="I4457" t="e">
        <f>VLOOKUP(H4457,Position!A:D,4,0)</f>
        <v>#N/A</v>
      </c>
      <c r="J4457" t="e">
        <f t="shared" si="138"/>
        <v>#N/A</v>
      </c>
      <c r="K4457" t="s">
        <v>4008</v>
      </c>
      <c r="L4457" t="s">
        <v>1882</v>
      </c>
      <c r="M4457" t="s">
        <v>1883</v>
      </c>
      <c r="N4457" t="e">
        <f t="shared" si="139"/>
        <v>#N/A</v>
      </c>
    </row>
    <row r="4458" spans="1:14" hidden="1">
      <c r="A4458" t="s">
        <v>2120</v>
      </c>
      <c r="B4458" t="s">
        <v>2120</v>
      </c>
      <c r="C4458" t="str">
        <f>VLOOKUP(B4458,Sheet6!B:C,2,0)</f>
        <v>B9CEDFBF-903F-4D98-B910-313083E258D9</v>
      </c>
      <c r="D4458" s="34" t="s">
        <v>308</v>
      </c>
      <c r="E4458" t="str">
        <f>VLOOKUP('نهایی براساس سیستم'!D4458,Trade!A:B,2,0)</f>
        <v>35A0CC31-B853-4CD0-A68E-F8564BAB3EA5</v>
      </c>
      <c r="I4458" t="e">
        <f>VLOOKUP(H4458,Position!A:D,4,0)</f>
        <v>#N/A</v>
      </c>
      <c r="J4458" t="e">
        <f t="shared" si="138"/>
        <v>#N/A</v>
      </c>
      <c r="K4458" t="s">
        <v>4008</v>
      </c>
      <c r="L4458" t="s">
        <v>1882</v>
      </c>
      <c r="M4458" t="s">
        <v>1883</v>
      </c>
      <c r="N4458" t="e">
        <f t="shared" si="139"/>
        <v>#N/A</v>
      </c>
    </row>
    <row r="4459" spans="1:14" hidden="1">
      <c r="A4459" t="s">
        <v>2122</v>
      </c>
      <c r="B4459" t="s">
        <v>2122</v>
      </c>
      <c r="C4459" t="str">
        <f>VLOOKUP(B4459,Sheet6!B:C,2,0)</f>
        <v>5F3EEDA5-DFB6-4079-96A8-04FD5FB6BE5C</v>
      </c>
      <c r="D4459" s="34" t="s">
        <v>308</v>
      </c>
      <c r="E4459" t="str">
        <f>VLOOKUP('نهایی براساس سیستم'!D4459,Trade!A:B,2,0)</f>
        <v>35A0CC31-B853-4CD0-A68E-F8564BAB3EA5</v>
      </c>
      <c r="I4459" t="e">
        <f>VLOOKUP(H4459,Position!A:D,4,0)</f>
        <v>#N/A</v>
      </c>
      <c r="J4459" t="e">
        <f t="shared" si="138"/>
        <v>#N/A</v>
      </c>
      <c r="K4459" t="s">
        <v>4008</v>
      </c>
      <c r="L4459" t="s">
        <v>1882</v>
      </c>
      <c r="M4459" t="s">
        <v>1883</v>
      </c>
      <c r="N4459" t="e">
        <f t="shared" si="139"/>
        <v>#N/A</v>
      </c>
    </row>
    <row r="4460" spans="1:14" hidden="1">
      <c r="A4460" t="s">
        <v>2124</v>
      </c>
      <c r="B4460" t="s">
        <v>2124</v>
      </c>
      <c r="C4460" t="str">
        <f>VLOOKUP(B4460,Sheet6!B:C,2,0)</f>
        <v>48F693D8-1955-48AF-9B17-2B063C001AAD</v>
      </c>
      <c r="D4460" s="34" t="s">
        <v>308</v>
      </c>
      <c r="E4460" t="str">
        <f>VLOOKUP('نهایی براساس سیستم'!D4460,Trade!A:B,2,0)</f>
        <v>35A0CC31-B853-4CD0-A68E-F8564BAB3EA5</v>
      </c>
      <c r="I4460" t="e">
        <f>VLOOKUP(H4460,Position!A:D,4,0)</f>
        <v>#N/A</v>
      </c>
      <c r="J4460" t="e">
        <f t="shared" si="138"/>
        <v>#N/A</v>
      </c>
      <c r="K4460" t="s">
        <v>4008</v>
      </c>
      <c r="L4460" t="s">
        <v>1882</v>
      </c>
      <c r="M4460" t="s">
        <v>1883</v>
      </c>
      <c r="N4460" t="e">
        <f t="shared" si="139"/>
        <v>#N/A</v>
      </c>
    </row>
    <row r="4461" spans="1:14" hidden="1">
      <c r="A4461" t="s">
        <v>2126</v>
      </c>
      <c r="B4461" t="s">
        <v>2126</v>
      </c>
      <c r="C4461" t="str">
        <f>VLOOKUP(B4461,Sheet6!B:C,2,0)</f>
        <v>78D614D2-1F2A-4302-978B-E70D64D2A8C3</v>
      </c>
      <c r="D4461" s="34" t="s">
        <v>308</v>
      </c>
      <c r="E4461" t="str">
        <f>VLOOKUP('نهایی براساس سیستم'!D4461,Trade!A:B,2,0)</f>
        <v>35A0CC31-B853-4CD0-A68E-F8564BAB3EA5</v>
      </c>
      <c r="I4461" t="e">
        <f>VLOOKUP(H4461,Position!A:D,4,0)</f>
        <v>#N/A</v>
      </c>
      <c r="J4461" t="e">
        <f t="shared" si="138"/>
        <v>#N/A</v>
      </c>
      <c r="K4461" t="s">
        <v>4008</v>
      </c>
      <c r="L4461" t="s">
        <v>1882</v>
      </c>
      <c r="M4461" t="s">
        <v>1883</v>
      </c>
      <c r="N4461" t="e">
        <f t="shared" si="139"/>
        <v>#N/A</v>
      </c>
    </row>
    <row r="4462" spans="1:14" hidden="1">
      <c r="A4462" t="s">
        <v>2128</v>
      </c>
      <c r="B4462" t="s">
        <v>2128</v>
      </c>
      <c r="C4462" t="str">
        <f>VLOOKUP(B4462,Sheet6!B:C,2,0)</f>
        <v>67BB71A3-0C28-4856-9407-73C0FB6FFE50</v>
      </c>
      <c r="D4462" s="34" t="s">
        <v>308</v>
      </c>
      <c r="E4462" t="str">
        <f>VLOOKUP('نهایی براساس سیستم'!D4462,Trade!A:B,2,0)</f>
        <v>35A0CC31-B853-4CD0-A68E-F8564BAB3EA5</v>
      </c>
      <c r="I4462" t="e">
        <f>VLOOKUP(H4462,Position!A:D,4,0)</f>
        <v>#N/A</v>
      </c>
      <c r="J4462" t="e">
        <f t="shared" si="138"/>
        <v>#N/A</v>
      </c>
      <c r="K4462" t="s">
        <v>4008</v>
      </c>
      <c r="L4462" t="s">
        <v>1882</v>
      </c>
      <c r="M4462" t="s">
        <v>1883</v>
      </c>
      <c r="N4462" t="e">
        <f t="shared" si="139"/>
        <v>#N/A</v>
      </c>
    </row>
    <row r="4463" spans="1:14" hidden="1">
      <c r="A4463" t="s">
        <v>2130</v>
      </c>
      <c r="B4463" t="s">
        <v>2130</v>
      </c>
      <c r="C4463" t="str">
        <f>VLOOKUP(B4463,Sheet6!B:C,2,0)</f>
        <v>B336BF20-C8A3-4D4F-A8F4-32819F684BB8</v>
      </c>
      <c r="D4463" s="34" t="s">
        <v>308</v>
      </c>
      <c r="E4463" t="str">
        <f>VLOOKUP('نهایی براساس سیستم'!D4463,Trade!A:B,2,0)</f>
        <v>35A0CC31-B853-4CD0-A68E-F8564BAB3EA5</v>
      </c>
      <c r="I4463" t="e">
        <f>VLOOKUP(H4463,Position!A:D,4,0)</f>
        <v>#N/A</v>
      </c>
      <c r="J4463" t="e">
        <f t="shared" si="138"/>
        <v>#N/A</v>
      </c>
      <c r="K4463" t="s">
        <v>4008</v>
      </c>
      <c r="L4463" t="s">
        <v>1882</v>
      </c>
      <c r="M4463" t="s">
        <v>1883</v>
      </c>
      <c r="N4463" t="e">
        <f t="shared" si="139"/>
        <v>#N/A</v>
      </c>
    </row>
    <row r="4464" spans="1:14" hidden="1">
      <c r="A4464" t="s">
        <v>2132</v>
      </c>
      <c r="B4464" t="s">
        <v>2132</v>
      </c>
      <c r="C4464" t="str">
        <f>VLOOKUP(B4464,Sheet6!B:C,2,0)</f>
        <v>BA7B44B8-05C5-4C2E-BDC1-843D4E5FC036</v>
      </c>
      <c r="D4464" s="34" t="s">
        <v>308</v>
      </c>
      <c r="E4464" t="str">
        <f>VLOOKUP('نهایی براساس سیستم'!D4464,Trade!A:B,2,0)</f>
        <v>35A0CC31-B853-4CD0-A68E-F8564BAB3EA5</v>
      </c>
      <c r="I4464" t="e">
        <f>VLOOKUP(H4464,Position!A:D,4,0)</f>
        <v>#N/A</v>
      </c>
      <c r="J4464" t="e">
        <f t="shared" si="138"/>
        <v>#N/A</v>
      </c>
      <c r="K4464" t="s">
        <v>4008</v>
      </c>
      <c r="L4464" t="s">
        <v>1882</v>
      </c>
      <c r="M4464" t="s">
        <v>1883</v>
      </c>
      <c r="N4464" t="e">
        <f t="shared" si="139"/>
        <v>#N/A</v>
      </c>
    </row>
    <row r="4465" spans="1:14" hidden="1">
      <c r="A4465" t="s">
        <v>2134</v>
      </c>
      <c r="B4465" t="s">
        <v>2134</v>
      </c>
      <c r="C4465" t="str">
        <f>VLOOKUP(B4465,Sheet6!B:C,2,0)</f>
        <v>28C25BC4-F9A4-4C40-B858-DE3EC38A59AE</v>
      </c>
      <c r="D4465" s="34" t="s">
        <v>308</v>
      </c>
      <c r="E4465" t="str">
        <f>VLOOKUP('نهایی براساس سیستم'!D4465,Trade!A:B,2,0)</f>
        <v>35A0CC31-B853-4CD0-A68E-F8564BAB3EA5</v>
      </c>
      <c r="I4465" t="e">
        <f>VLOOKUP(H4465,Position!A:D,4,0)</f>
        <v>#N/A</v>
      </c>
      <c r="J4465" t="e">
        <f t="shared" si="138"/>
        <v>#N/A</v>
      </c>
      <c r="K4465" t="s">
        <v>4008</v>
      </c>
      <c r="L4465" t="s">
        <v>1882</v>
      </c>
      <c r="M4465" t="s">
        <v>1883</v>
      </c>
      <c r="N4465" t="e">
        <f t="shared" si="139"/>
        <v>#N/A</v>
      </c>
    </row>
    <row r="4466" spans="1:14" hidden="1">
      <c r="A4466" t="s">
        <v>2136</v>
      </c>
      <c r="B4466" t="s">
        <v>2136</v>
      </c>
      <c r="C4466" t="str">
        <f>VLOOKUP(B4466,Sheet6!B:C,2,0)</f>
        <v>23AFC6D0-54F8-4AB4-A371-F9C98D8C16C3</v>
      </c>
      <c r="D4466" s="34" t="s">
        <v>308</v>
      </c>
      <c r="E4466" t="str">
        <f>VLOOKUP('نهایی براساس سیستم'!D4466,Trade!A:B,2,0)</f>
        <v>35A0CC31-B853-4CD0-A68E-F8564BAB3EA5</v>
      </c>
      <c r="I4466" t="e">
        <f>VLOOKUP(H4466,Position!A:D,4,0)</f>
        <v>#N/A</v>
      </c>
      <c r="J4466" t="e">
        <f t="shared" si="138"/>
        <v>#N/A</v>
      </c>
      <c r="K4466" t="s">
        <v>4008</v>
      </c>
      <c r="L4466" t="s">
        <v>1882</v>
      </c>
      <c r="M4466" t="s">
        <v>1883</v>
      </c>
      <c r="N4466" t="e">
        <f t="shared" si="139"/>
        <v>#N/A</v>
      </c>
    </row>
    <row r="4467" spans="1:14" hidden="1">
      <c r="A4467" t="s">
        <v>2138</v>
      </c>
      <c r="B4467" t="s">
        <v>2138</v>
      </c>
      <c r="C4467" t="str">
        <f>VLOOKUP(B4467,Sheet6!B:C,2,0)</f>
        <v>A3DA0123-08D8-4722-8112-03834E4CF277</v>
      </c>
      <c r="D4467" s="34" t="s">
        <v>308</v>
      </c>
      <c r="E4467" t="str">
        <f>VLOOKUP('نهایی براساس سیستم'!D4467,Trade!A:B,2,0)</f>
        <v>35A0CC31-B853-4CD0-A68E-F8564BAB3EA5</v>
      </c>
      <c r="I4467" t="e">
        <f>VLOOKUP(H4467,Position!A:D,4,0)</f>
        <v>#N/A</v>
      </c>
      <c r="J4467" t="e">
        <f t="shared" si="138"/>
        <v>#N/A</v>
      </c>
      <c r="K4467" t="s">
        <v>4008</v>
      </c>
      <c r="L4467" t="s">
        <v>1882</v>
      </c>
      <c r="M4467" t="s">
        <v>1883</v>
      </c>
      <c r="N4467" t="e">
        <f t="shared" si="139"/>
        <v>#N/A</v>
      </c>
    </row>
    <row r="4468" spans="1:14" hidden="1">
      <c r="A4468" t="s">
        <v>2140</v>
      </c>
      <c r="B4468" t="s">
        <v>2140</v>
      </c>
      <c r="C4468" t="str">
        <f>VLOOKUP(B4468,Sheet6!B:C,2,0)</f>
        <v>9B2253D6-6F2C-43C7-8DC6-3D8E64CB025D</v>
      </c>
      <c r="D4468" s="34" t="s">
        <v>308</v>
      </c>
      <c r="E4468" t="str">
        <f>VLOOKUP('نهایی براساس سیستم'!D4468,Trade!A:B,2,0)</f>
        <v>35A0CC31-B853-4CD0-A68E-F8564BAB3EA5</v>
      </c>
      <c r="I4468" t="e">
        <f>VLOOKUP(H4468,Position!A:D,4,0)</f>
        <v>#N/A</v>
      </c>
      <c r="J4468" t="e">
        <f t="shared" si="138"/>
        <v>#N/A</v>
      </c>
      <c r="K4468" t="s">
        <v>4008</v>
      </c>
      <c r="L4468" t="s">
        <v>1882</v>
      </c>
      <c r="M4468" t="s">
        <v>1883</v>
      </c>
      <c r="N4468" t="e">
        <f t="shared" si="139"/>
        <v>#N/A</v>
      </c>
    </row>
    <row r="4469" spans="1:14" hidden="1">
      <c r="A4469" t="s">
        <v>2142</v>
      </c>
      <c r="B4469" t="s">
        <v>2142</v>
      </c>
      <c r="C4469" t="str">
        <f>VLOOKUP(B4469,Sheet6!B:C,2,0)</f>
        <v>E62A12C6-F1BD-4556-8A5F-AE0698DA44A4</v>
      </c>
      <c r="D4469" s="34" t="s">
        <v>308</v>
      </c>
      <c r="E4469" t="str">
        <f>VLOOKUP('نهایی براساس سیستم'!D4469,Trade!A:B,2,0)</f>
        <v>35A0CC31-B853-4CD0-A68E-F8564BAB3EA5</v>
      </c>
      <c r="I4469" t="e">
        <f>VLOOKUP(H4469,Position!A:D,4,0)</f>
        <v>#N/A</v>
      </c>
      <c r="J4469" t="e">
        <f t="shared" si="138"/>
        <v>#N/A</v>
      </c>
      <c r="K4469" t="s">
        <v>4008</v>
      </c>
      <c r="L4469" t="s">
        <v>1882</v>
      </c>
      <c r="M4469" t="s">
        <v>1883</v>
      </c>
      <c r="N4469" t="e">
        <f t="shared" si="139"/>
        <v>#N/A</v>
      </c>
    </row>
    <row r="4470" spans="1:14" hidden="1">
      <c r="A4470" t="s">
        <v>2144</v>
      </c>
      <c r="B4470" t="s">
        <v>2144</v>
      </c>
      <c r="C4470" t="str">
        <f>VLOOKUP(B4470,Sheet6!B:C,2,0)</f>
        <v>3135A535-DFEC-434F-99FB-64DDC5897F19</v>
      </c>
      <c r="D4470" s="34" t="s">
        <v>308</v>
      </c>
      <c r="E4470" t="str">
        <f>VLOOKUP('نهایی براساس سیستم'!D4470,Trade!A:B,2,0)</f>
        <v>35A0CC31-B853-4CD0-A68E-F8564BAB3EA5</v>
      </c>
      <c r="I4470" t="e">
        <f>VLOOKUP(H4470,Position!A:D,4,0)</f>
        <v>#N/A</v>
      </c>
      <c r="J4470" t="e">
        <f t="shared" si="138"/>
        <v>#N/A</v>
      </c>
      <c r="K4470" t="s">
        <v>4008</v>
      </c>
      <c r="L4470" t="s">
        <v>1882</v>
      </c>
      <c r="M4470" t="s">
        <v>1883</v>
      </c>
      <c r="N4470" t="e">
        <f t="shared" si="139"/>
        <v>#N/A</v>
      </c>
    </row>
    <row r="4471" spans="1:14" hidden="1">
      <c r="A4471" t="s">
        <v>2146</v>
      </c>
      <c r="B4471" t="s">
        <v>2146</v>
      </c>
      <c r="C4471" t="str">
        <f>VLOOKUP(B4471,Sheet6!B:C,2,0)</f>
        <v>81BD4314-364E-4686-8B55-CCB6F7B6F20A</v>
      </c>
      <c r="D4471" s="34" t="s">
        <v>308</v>
      </c>
      <c r="E4471" t="str">
        <f>VLOOKUP('نهایی براساس سیستم'!D4471,Trade!A:B,2,0)</f>
        <v>35A0CC31-B853-4CD0-A68E-F8564BAB3EA5</v>
      </c>
      <c r="I4471" t="e">
        <f>VLOOKUP(H4471,Position!A:D,4,0)</f>
        <v>#N/A</v>
      </c>
      <c r="J4471" t="e">
        <f t="shared" si="138"/>
        <v>#N/A</v>
      </c>
      <c r="K4471" t="s">
        <v>4008</v>
      </c>
      <c r="L4471" t="s">
        <v>1882</v>
      </c>
      <c r="M4471" t="s">
        <v>1883</v>
      </c>
      <c r="N4471" t="e">
        <f t="shared" si="139"/>
        <v>#N/A</v>
      </c>
    </row>
    <row r="4472" spans="1:14" hidden="1">
      <c r="A4472" t="s">
        <v>2148</v>
      </c>
      <c r="B4472" t="s">
        <v>2148</v>
      </c>
      <c r="C4472" t="str">
        <f>VLOOKUP(B4472,Sheet6!B:C,2,0)</f>
        <v>75BDCE67-84C0-46DD-AE67-FBAF082BC1DC</v>
      </c>
      <c r="D4472" s="34" t="s">
        <v>308</v>
      </c>
      <c r="E4472" t="str">
        <f>VLOOKUP('نهایی براساس سیستم'!D4472,Trade!A:B,2,0)</f>
        <v>35A0CC31-B853-4CD0-A68E-F8564BAB3EA5</v>
      </c>
      <c r="I4472" t="e">
        <f>VLOOKUP(H4472,Position!A:D,4,0)</f>
        <v>#N/A</v>
      </c>
      <c r="J4472" t="e">
        <f t="shared" si="138"/>
        <v>#N/A</v>
      </c>
      <c r="K4472" t="s">
        <v>4008</v>
      </c>
      <c r="L4472" t="s">
        <v>1882</v>
      </c>
      <c r="M4472" t="s">
        <v>1883</v>
      </c>
      <c r="N4472" t="e">
        <f t="shared" si="139"/>
        <v>#N/A</v>
      </c>
    </row>
    <row r="4473" spans="1:14" hidden="1">
      <c r="A4473" t="s">
        <v>2150</v>
      </c>
      <c r="B4473" t="s">
        <v>2150</v>
      </c>
      <c r="C4473" t="str">
        <f>VLOOKUP(B4473,Sheet6!B:C,2,0)</f>
        <v>9E8CB1FE-0212-408B-A13A-C1F851483825</v>
      </c>
      <c r="D4473" s="34" t="s">
        <v>308</v>
      </c>
      <c r="E4473" t="str">
        <f>VLOOKUP('نهایی براساس سیستم'!D4473,Trade!A:B,2,0)</f>
        <v>35A0CC31-B853-4CD0-A68E-F8564BAB3EA5</v>
      </c>
      <c r="I4473" t="e">
        <f>VLOOKUP(H4473,Position!A:D,4,0)</f>
        <v>#N/A</v>
      </c>
      <c r="J4473" t="e">
        <f t="shared" si="138"/>
        <v>#N/A</v>
      </c>
      <c r="K4473" t="s">
        <v>4008</v>
      </c>
      <c r="L4473" t="s">
        <v>1882</v>
      </c>
      <c r="M4473" t="s">
        <v>1883</v>
      </c>
      <c r="N4473" t="e">
        <f t="shared" si="139"/>
        <v>#N/A</v>
      </c>
    </row>
    <row r="4474" spans="1:14" hidden="1">
      <c r="A4474" t="s">
        <v>2152</v>
      </c>
      <c r="B4474" t="s">
        <v>2152</v>
      </c>
      <c r="C4474" t="str">
        <f>VLOOKUP(B4474,Sheet6!B:C,2,0)</f>
        <v>B519AC3C-CB80-4649-B47A-E6C1EFE2E3DF</v>
      </c>
      <c r="D4474" s="34" t="s">
        <v>308</v>
      </c>
      <c r="E4474" t="str">
        <f>VLOOKUP('نهایی براساس سیستم'!D4474,Trade!A:B,2,0)</f>
        <v>35A0CC31-B853-4CD0-A68E-F8564BAB3EA5</v>
      </c>
      <c r="I4474" t="e">
        <f>VLOOKUP(H4474,Position!A:D,4,0)</f>
        <v>#N/A</v>
      </c>
      <c r="J4474" t="e">
        <f t="shared" si="138"/>
        <v>#N/A</v>
      </c>
      <c r="K4474" t="s">
        <v>4008</v>
      </c>
      <c r="L4474" t="s">
        <v>1882</v>
      </c>
      <c r="M4474" t="s">
        <v>1883</v>
      </c>
      <c r="N4474" t="e">
        <f t="shared" si="139"/>
        <v>#N/A</v>
      </c>
    </row>
    <row r="4475" spans="1:14" hidden="1">
      <c r="A4475" t="s">
        <v>2154</v>
      </c>
      <c r="B4475" t="s">
        <v>2154</v>
      </c>
      <c r="C4475" t="str">
        <f>VLOOKUP(B4475,Sheet6!B:C,2,0)</f>
        <v>DC03182F-B719-4EED-9DA4-E5933C8BCC28</v>
      </c>
      <c r="D4475" s="34" t="s">
        <v>308</v>
      </c>
      <c r="E4475" t="str">
        <f>VLOOKUP('نهایی براساس سیستم'!D4475,Trade!A:B,2,0)</f>
        <v>35A0CC31-B853-4CD0-A68E-F8564BAB3EA5</v>
      </c>
      <c r="I4475" t="e">
        <f>VLOOKUP(H4475,Position!A:D,4,0)</f>
        <v>#N/A</v>
      </c>
      <c r="J4475" t="e">
        <f t="shared" si="138"/>
        <v>#N/A</v>
      </c>
      <c r="K4475" t="s">
        <v>4008</v>
      </c>
      <c r="L4475" t="s">
        <v>1882</v>
      </c>
      <c r="M4475" t="s">
        <v>1883</v>
      </c>
      <c r="N4475" t="e">
        <f t="shared" si="139"/>
        <v>#N/A</v>
      </c>
    </row>
    <row r="4476" spans="1:14" hidden="1">
      <c r="A4476" t="s">
        <v>2156</v>
      </c>
      <c r="B4476" t="s">
        <v>2156</v>
      </c>
      <c r="C4476" t="str">
        <f>VLOOKUP(B4476,Sheet6!B:C,2,0)</f>
        <v>D3164BDC-0F2B-4389-8C4E-321018B47A1D</v>
      </c>
      <c r="D4476" s="34" t="s">
        <v>308</v>
      </c>
      <c r="E4476" t="str">
        <f>VLOOKUP('نهایی براساس سیستم'!D4476,Trade!A:B,2,0)</f>
        <v>35A0CC31-B853-4CD0-A68E-F8564BAB3EA5</v>
      </c>
      <c r="I4476" t="e">
        <f>VLOOKUP(H4476,Position!A:D,4,0)</f>
        <v>#N/A</v>
      </c>
      <c r="J4476" t="e">
        <f t="shared" si="138"/>
        <v>#N/A</v>
      </c>
      <c r="K4476" t="s">
        <v>4008</v>
      </c>
      <c r="L4476" t="s">
        <v>1882</v>
      </c>
      <c r="M4476" t="s">
        <v>1883</v>
      </c>
      <c r="N4476" t="e">
        <f t="shared" si="139"/>
        <v>#N/A</v>
      </c>
    </row>
    <row r="4477" spans="1:14" hidden="1">
      <c r="A4477" t="s">
        <v>2158</v>
      </c>
      <c r="B4477" t="s">
        <v>2158</v>
      </c>
      <c r="C4477" t="str">
        <f>VLOOKUP(B4477,Sheet6!B:C,2,0)</f>
        <v>2C0E19C0-11DF-45E4-A090-0DD308D63F60</v>
      </c>
      <c r="D4477" s="34" t="s">
        <v>308</v>
      </c>
      <c r="E4477" t="str">
        <f>VLOOKUP('نهایی براساس سیستم'!D4477,Trade!A:B,2,0)</f>
        <v>35A0CC31-B853-4CD0-A68E-F8564BAB3EA5</v>
      </c>
      <c r="I4477" t="e">
        <f>VLOOKUP(H4477,Position!A:D,4,0)</f>
        <v>#N/A</v>
      </c>
      <c r="J4477" t="e">
        <f t="shared" si="138"/>
        <v>#N/A</v>
      </c>
      <c r="K4477" t="s">
        <v>4008</v>
      </c>
      <c r="L4477" t="s">
        <v>1882</v>
      </c>
      <c r="M4477" t="s">
        <v>1883</v>
      </c>
      <c r="N4477" t="e">
        <f t="shared" si="139"/>
        <v>#N/A</v>
      </c>
    </row>
    <row r="4478" spans="1:14" hidden="1">
      <c r="A4478" t="s">
        <v>2160</v>
      </c>
      <c r="B4478" t="s">
        <v>2160</v>
      </c>
      <c r="C4478" t="str">
        <f>VLOOKUP(B4478,Sheet6!B:C,2,0)</f>
        <v>82BD92E0-F802-48DD-AF82-603470AD8244</v>
      </c>
      <c r="D4478" s="34" t="s">
        <v>308</v>
      </c>
      <c r="E4478" t="str">
        <f>VLOOKUP('نهایی براساس سیستم'!D4478,Trade!A:B,2,0)</f>
        <v>35A0CC31-B853-4CD0-A68E-F8564BAB3EA5</v>
      </c>
      <c r="I4478" t="e">
        <f>VLOOKUP(H4478,Position!A:D,4,0)</f>
        <v>#N/A</v>
      </c>
      <c r="J4478" t="e">
        <f t="shared" si="138"/>
        <v>#N/A</v>
      </c>
      <c r="K4478" t="s">
        <v>4008</v>
      </c>
      <c r="L4478" t="s">
        <v>1882</v>
      </c>
      <c r="M4478" t="s">
        <v>1883</v>
      </c>
      <c r="N4478" t="e">
        <f t="shared" si="139"/>
        <v>#N/A</v>
      </c>
    </row>
    <row r="4479" spans="1:14" hidden="1">
      <c r="A4479" t="s">
        <v>2162</v>
      </c>
      <c r="B4479" t="s">
        <v>2162</v>
      </c>
      <c r="C4479" t="str">
        <f>VLOOKUP(B4479,Sheet6!B:C,2,0)</f>
        <v>3721DEC7-C869-439C-B063-73967E67F3C2</v>
      </c>
      <c r="D4479" s="34" t="s">
        <v>308</v>
      </c>
      <c r="E4479" t="str">
        <f>VLOOKUP('نهایی براساس سیستم'!D4479,Trade!A:B,2,0)</f>
        <v>35A0CC31-B853-4CD0-A68E-F8564BAB3EA5</v>
      </c>
      <c r="I4479" t="e">
        <f>VLOOKUP(H4479,Position!A:D,4,0)</f>
        <v>#N/A</v>
      </c>
      <c r="J4479" t="e">
        <f t="shared" si="138"/>
        <v>#N/A</v>
      </c>
      <c r="K4479" t="s">
        <v>4008</v>
      </c>
      <c r="L4479" t="s">
        <v>1882</v>
      </c>
      <c r="M4479" t="s">
        <v>1883</v>
      </c>
      <c r="N4479" t="e">
        <f t="shared" si="139"/>
        <v>#N/A</v>
      </c>
    </row>
    <row r="4480" spans="1:14" hidden="1">
      <c r="A4480" t="s">
        <v>2164</v>
      </c>
      <c r="B4480" t="s">
        <v>2164</v>
      </c>
      <c r="C4480" t="str">
        <f>VLOOKUP(B4480,Sheet6!B:C,2,0)</f>
        <v>6A1380DD-B056-48FB-9A40-0AAB9B33F2B9</v>
      </c>
      <c r="D4480" s="34" t="s">
        <v>308</v>
      </c>
      <c r="E4480" t="str">
        <f>VLOOKUP('نهایی براساس سیستم'!D4480,Trade!A:B,2,0)</f>
        <v>35A0CC31-B853-4CD0-A68E-F8564BAB3EA5</v>
      </c>
      <c r="I4480" t="e">
        <f>VLOOKUP(H4480,Position!A:D,4,0)</f>
        <v>#N/A</v>
      </c>
      <c r="J4480" t="e">
        <f t="shared" si="138"/>
        <v>#N/A</v>
      </c>
      <c r="K4480" t="s">
        <v>4008</v>
      </c>
      <c r="L4480" t="s">
        <v>1882</v>
      </c>
      <c r="M4480" t="s">
        <v>1883</v>
      </c>
      <c r="N4480" t="e">
        <f t="shared" si="139"/>
        <v>#N/A</v>
      </c>
    </row>
    <row r="4481" spans="1:14" hidden="1">
      <c r="A4481" t="s">
        <v>2166</v>
      </c>
      <c r="B4481" t="s">
        <v>2166</v>
      </c>
      <c r="C4481" t="str">
        <f>VLOOKUP(B4481,Sheet6!B:C,2,0)</f>
        <v>D81C833E-D359-453E-86A9-6BD6A484F505</v>
      </c>
      <c r="D4481" s="34" t="s">
        <v>308</v>
      </c>
      <c r="E4481" t="str">
        <f>VLOOKUP('نهایی براساس سیستم'!D4481,Trade!A:B,2,0)</f>
        <v>35A0CC31-B853-4CD0-A68E-F8564BAB3EA5</v>
      </c>
      <c r="I4481" t="e">
        <f>VLOOKUP(H4481,Position!A:D,4,0)</f>
        <v>#N/A</v>
      </c>
      <c r="J4481" t="e">
        <f t="shared" si="138"/>
        <v>#N/A</v>
      </c>
      <c r="K4481" t="s">
        <v>4008</v>
      </c>
      <c r="L4481" t="s">
        <v>1882</v>
      </c>
      <c r="M4481" t="s">
        <v>1883</v>
      </c>
      <c r="N4481" t="e">
        <f t="shared" si="139"/>
        <v>#N/A</v>
      </c>
    </row>
    <row r="4482" spans="1:14" hidden="1">
      <c r="A4482" t="s">
        <v>2168</v>
      </c>
      <c r="B4482" t="s">
        <v>2168</v>
      </c>
      <c r="C4482" t="str">
        <f>VLOOKUP(B4482,Sheet6!B:C,2,0)</f>
        <v>1683EDE5-C605-4CF8-8603-DE786665790F</v>
      </c>
      <c r="D4482" s="34" t="s">
        <v>308</v>
      </c>
      <c r="E4482" t="str">
        <f>VLOOKUP('نهایی براساس سیستم'!D4482,Trade!A:B,2,0)</f>
        <v>35A0CC31-B853-4CD0-A68E-F8564BAB3EA5</v>
      </c>
      <c r="I4482" t="e">
        <f>VLOOKUP(H4482,Position!A:D,4,0)</f>
        <v>#N/A</v>
      </c>
      <c r="J4482" t="e">
        <f t="shared" si="138"/>
        <v>#N/A</v>
      </c>
      <c r="K4482" t="s">
        <v>4008</v>
      </c>
      <c r="L4482" t="s">
        <v>1882</v>
      </c>
      <c r="M4482" t="s">
        <v>1883</v>
      </c>
      <c r="N4482" t="e">
        <f t="shared" si="139"/>
        <v>#N/A</v>
      </c>
    </row>
    <row r="4483" spans="1:14" hidden="1">
      <c r="A4483" t="s">
        <v>2170</v>
      </c>
      <c r="B4483" t="s">
        <v>2170</v>
      </c>
      <c r="C4483" t="str">
        <f>VLOOKUP(B4483,Sheet6!B:C,2,0)</f>
        <v>9C2DB521-00BA-47C4-9F7E-826BB5723187</v>
      </c>
      <c r="D4483" s="34" t="s">
        <v>308</v>
      </c>
      <c r="E4483" t="str">
        <f>VLOOKUP('نهایی براساس سیستم'!D4483,Trade!A:B,2,0)</f>
        <v>35A0CC31-B853-4CD0-A68E-F8564BAB3EA5</v>
      </c>
      <c r="I4483" t="e">
        <f>VLOOKUP(H4483,Position!A:D,4,0)</f>
        <v>#N/A</v>
      </c>
      <c r="J4483" t="e">
        <f t="shared" ref="J4483:J4546" si="140">I4483&amp;"'"</f>
        <v>#N/A</v>
      </c>
      <c r="K4483" t="s">
        <v>4008</v>
      </c>
      <c r="L4483" t="s">
        <v>1882</v>
      </c>
      <c r="M4483" t="s">
        <v>1883</v>
      </c>
      <c r="N4483" t="e">
        <f t="shared" ref="N4483:N4546" si="141">K4483&amp;""&amp;C4483&amp;""&amp;L4483&amp;""&amp;E4483&amp;""&amp;M4483&amp;""&amp;J4483&amp;"--"&amp;B4483&amp;"-"&amp;D4483&amp;"-"&amp;H4483</f>
        <v>#N/A</v>
      </c>
    </row>
    <row r="4484" spans="1:14" hidden="1">
      <c r="A4484" t="s">
        <v>2172</v>
      </c>
      <c r="B4484" t="s">
        <v>2172</v>
      </c>
      <c r="C4484" t="str">
        <f>VLOOKUP(B4484,Sheet6!B:C,2,0)</f>
        <v>E2953993-F8FD-4F3A-A327-48BB7D396F86</v>
      </c>
      <c r="D4484" s="34" t="s">
        <v>308</v>
      </c>
      <c r="E4484" t="str">
        <f>VLOOKUP('نهایی براساس سیستم'!D4484,Trade!A:B,2,0)</f>
        <v>35A0CC31-B853-4CD0-A68E-F8564BAB3EA5</v>
      </c>
      <c r="I4484" t="e">
        <f>VLOOKUP(H4484,Position!A:D,4,0)</f>
        <v>#N/A</v>
      </c>
      <c r="J4484" t="e">
        <f t="shared" si="140"/>
        <v>#N/A</v>
      </c>
      <c r="K4484" t="s">
        <v>4008</v>
      </c>
      <c r="L4484" t="s">
        <v>1882</v>
      </c>
      <c r="M4484" t="s">
        <v>1883</v>
      </c>
      <c r="N4484" t="e">
        <f t="shared" si="141"/>
        <v>#N/A</v>
      </c>
    </row>
    <row r="4485" spans="1:14" hidden="1">
      <c r="A4485" t="s">
        <v>2174</v>
      </c>
      <c r="B4485" t="s">
        <v>2174</v>
      </c>
      <c r="C4485" t="str">
        <f>VLOOKUP(B4485,Sheet6!B:C,2,0)</f>
        <v>B46D22F4-3D45-4673-8757-B0E0210B53BA</v>
      </c>
      <c r="D4485" s="34" t="s">
        <v>308</v>
      </c>
      <c r="E4485" t="str">
        <f>VLOOKUP('نهایی براساس سیستم'!D4485,Trade!A:B,2,0)</f>
        <v>35A0CC31-B853-4CD0-A68E-F8564BAB3EA5</v>
      </c>
      <c r="I4485" t="e">
        <f>VLOOKUP(H4485,Position!A:D,4,0)</f>
        <v>#N/A</v>
      </c>
      <c r="J4485" t="e">
        <f t="shared" si="140"/>
        <v>#N/A</v>
      </c>
      <c r="K4485" t="s">
        <v>4008</v>
      </c>
      <c r="L4485" t="s">
        <v>1882</v>
      </c>
      <c r="M4485" t="s">
        <v>1883</v>
      </c>
      <c r="N4485" t="e">
        <f t="shared" si="141"/>
        <v>#N/A</v>
      </c>
    </row>
    <row r="4486" spans="1:14" hidden="1">
      <c r="A4486" t="s">
        <v>2176</v>
      </c>
      <c r="B4486" t="s">
        <v>2176</v>
      </c>
      <c r="C4486" t="str">
        <f>VLOOKUP(B4486,Sheet6!B:C,2,0)</f>
        <v>62C49CE6-6B2F-468F-913F-07624A78B5AD</v>
      </c>
      <c r="D4486" s="34" t="s">
        <v>308</v>
      </c>
      <c r="E4486" t="str">
        <f>VLOOKUP('نهایی براساس سیستم'!D4486,Trade!A:B,2,0)</f>
        <v>35A0CC31-B853-4CD0-A68E-F8564BAB3EA5</v>
      </c>
      <c r="I4486" t="e">
        <f>VLOOKUP(H4486,Position!A:D,4,0)</f>
        <v>#N/A</v>
      </c>
      <c r="J4486" t="e">
        <f t="shared" si="140"/>
        <v>#N/A</v>
      </c>
      <c r="K4486" t="s">
        <v>4008</v>
      </c>
      <c r="L4486" t="s">
        <v>1882</v>
      </c>
      <c r="M4486" t="s">
        <v>1883</v>
      </c>
      <c r="N4486" t="e">
        <f t="shared" si="141"/>
        <v>#N/A</v>
      </c>
    </row>
    <row r="4487" spans="1:14" hidden="1">
      <c r="A4487" t="s">
        <v>2178</v>
      </c>
      <c r="B4487" t="s">
        <v>2178</v>
      </c>
      <c r="C4487" t="str">
        <f>VLOOKUP(B4487,Sheet6!B:C,2,0)</f>
        <v>51CCB895-EB48-474C-B8D4-60BBA1E81B42</v>
      </c>
      <c r="D4487" s="34" t="s">
        <v>308</v>
      </c>
      <c r="E4487" t="str">
        <f>VLOOKUP('نهایی براساس سیستم'!D4487,Trade!A:B,2,0)</f>
        <v>35A0CC31-B853-4CD0-A68E-F8564BAB3EA5</v>
      </c>
      <c r="I4487" t="e">
        <f>VLOOKUP(H4487,Position!A:D,4,0)</f>
        <v>#N/A</v>
      </c>
      <c r="J4487" t="e">
        <f t="shared" si="140"/>
        <v>#N/A</v>
      </c>
      <c r="K4487" t="s">
        <v>4008</v>
      </c>
      <c r="L4487" t="s">
        <v>1882</v>
      </c>
      <c r="M4487" t="s">
        <v>1883</v>
      </c>
      <c r="N4487" t="e">
        <f t="shared" si="141"/>
        <v>#N/A</v>
      </c>
    </row>
    <row r="4488" spans="1:14" hidden="1">
      <c r="A4488" t="s">
        <v>2180</v>
      </c>
      <c r="B4488" t="s">
        <v>2180</v>
      </c>
      <c r="C4488" t="str">
        <f>VLOOKUP(B4488,Sheet6!B:C,2,0)</f>
        <v>24429797-7A23-40D4-9F94-B7305925602F</v>
      </c>
      <c r="D4488" s="34" t="s">
        <v>308</v>
      </c>
      <c r="E4488" t="str">
        <f>VLOOKUP('نهایی براساس سیستم'!D4488,Trade!A:B,2,0)</f>
        <v>35A0CC31-B853-4CD0-A68E-F8564BAB3EA5</v>
      </c>
      <c r="I4488" t="e">
        <f>VLOOKUP(H4488,Position!A:D,4,0)</f>
        <v>#N/A</v>
      </c>
      <c r="J4488" t="e">
        <f t="shared" si="140"/>
        <v>#N/A</v>
      </c>
      <c r="K4488" t="s">
        <v>4008</v>
      </c>
      <c r="L4488" t="s">
        <v>1882</v>
      </c>
      <c r="M4488" t="s">
        <v>1883</v>
      </c>
      <c r="N4488" t="e">
        <f t="shared" si="141"/>
        <v>#N/A</v>
      </c>
    </row>
    <row r="4489" spans="1:14" hidden="1">
      <c r="A4489" t="s">
        <v>2182</v>
      </c>
      <c r="B4489" t="s">
        <v>2182</v>
      </c>
      <c r="C4489" t="str">
        <f>VLOOKUP(B4489,Sheet6!B:C,2,0)</f>
        <v>25DB4A02-41AD-49FE-AA33-403BD6A86167</v>
      </c>
      <c r="D4489" s="34" t="s">
        <v>308</v>
      </c>
      <c r="E4489" t="str">
        <f>VLOOKUP('نهایی براساس سیستم'!D4489,Trade!A:B,2,0)</f>
        <v>35A0CC31-B853-4CD0-A68E-F8564BAB3EA5</v>
      </c>
      <c r="I4489" t="e">
        <f>VLOOKUP(H4489,Position!A:D,4,0)</f>
        <v>#N/A</v>
      </c>
      <c r="J4489" t="e">
        <f t="shared" si="140"/>
        <v>#N/A</v>
      </c>
      <c r="K4489" t="s">
        <v>4008</v>
      </c>
      <c r="L4489" t="s">
        <v>1882</v>
      </c>
      <c r="M4489" t="s">
        <v>1883</v>
      </c>
      <c r="N4489" t="e">
        <f t="shared" si="141"/>
        <v>#N/A</v>
      </c>
    </row>
    <row r="4490" spans="1:14" hidden="1">
      <c r="A4490" t="s">
        <v>2184</v>
      </c>
      <c r="B4490" t="s">
        <v>2184</v>
      </c>
      <c r="C4490" t="str">
        <f>VLOOKUP(B4490,Sheet6!B:C,2,0)</f>
        <v>93AE7D4C-BC86-4F31-A6C8-60FF8EC6FB1A</v>
      </c>
      <c r="D4490" s="34" t="s">
        <v>308</v>
      </c>
      <c r="E4490" t="str">
        <f>VLOOKUP('نهایی براساس سیستم'!D4490,Trade!A:B,2,0)</f>
        <v>35A0CC31-B853-4CD0-A68E-F8564BAB3EA5</v>
      </c>
      <c r="I4490" t="e">
        <f>VLOOKUP(H4490,Position!A:D,4,0)</f>
        <v>#N/A</v>
      </c>
      <c r="J4490" t="e">
        <f t="shared" si="140"/>
        <v>#N/A</v>
      </c>
      <c r="K4490" t="s">
        <v>4008</v>
      </c>
      <c r="L4490" t="s">
        <v>1882</v>
      </c>
      <c r="M4490" t="s">
        <v>1883</v>
      </c>
      <c r="N4490" t="e">
        <f t="shared" si="141"/>
        <v>#N/A</v>
      </c>
    </row>
    <row r="4491" spans="1:14" hidden="1">
      <c r="A4491" t="s">
        <v>2186</v>
      </c>
      <c r="B4491" t="s">
        <v>2186</v>
      </c>
      <c r="C4491" t="str">
        <f>VLOOKUP(B4491,Sheet6!B:C,2,0)</f>
        <v>624C411F-B115-4677-9C4A-1D017961A53E</v>
      </c>
      <c r="D4491" s="34" t="s">
        <v>308</v>
      </c>
      <c r="E4491" t="str">
        <f>VLOOKUP('نهایی براساس سیستم'!D4491,Trade!A:B,2,0)</f>
        <v>35A0CC31-B853-4CD0-A68E-F8564BAB3EA5</v>
      </c>
      <c r="I4491" t="e">
        <f>VLOOKUP(H4491,Position!A:D,4,0)</f>
        <v>#N/A</v>
      </c>
      <c r="J4491" t="e">
        <f t="shared" si="140"/>
        <v>#N/A</v>
      </c>
      <c r="K4491" t="s">
        <v>4008</v>
      </c>
      <c r="L4491" t="s">
        <v>1882</v>
      </c>
      <c r="M4491" t="s">
        <v>1883</v>
      </c>
      <c r="N4491" t="e">
        <f t="shared" si="141"/>
        <v>#N/A</v>
      </c>
    </row>
    <row r="4492" spans="1:14" hidden="1">
      <c r="A4492" t="s">
        <v>2188</v>
      </c>
      <c r="B4492" t="s">
        <v>2188</v>
      </c>
      <c r="C4492" t="str">
        <f>VLOOKUP(B4492,Sheet6!B:C,2,0)</f>
        <v>81D9CBCD-71CE-4FD5-A9CE-0AD9C8B108F1</v>
      </c>
      <c r="D4492" s="34" t="s">
        <v>308</v>
      </c>
      <c r="E4492" t="str">
        <f>VLOOKUP('نهایی براساس سیستم'!D4492,Trade!A:B,2,0)</f>
        <v>35A0CC31-B853-4CD0-A68E-F8564BAB3EA5</v>
      </c>
      <c r="I4492" t="e">
        <f>VLOOKUP(H4492,Position!A:D,4,0)</f>
        <v>#N/A</v>
      </c>
      <c r="J4492" t="e">
        <f t="shared" si="140"/>
        <v>#N/A</v>
      </c>
      <c r="K4492" t="s">
        <v>4008</v>
      </c>
      <c r="L4492" t="s">
        <v>1882</v>
      </c>
      <c r="M4492" t="s">
        <v>1883</v>
      </c>
      <c r="N4492" t="e">
        <f t="shared" si="141"/>
        <v>#N/A</v>
      </c>
    </row>
    <row r="4493" spans="1:14" hidden="1">
      <c r="A4493" t="s">
        <v>2190</v>
      </c>
      <c r="B4493" t="s">
        <v>2190</v>
      </c>
      <c r="C4493" t="str">
        <f>VLOOKUP(B4493,Sheet6!B:C,2,0)</f>
        <v>650E2D24-0E5E-4013-9786-32C37C3E588E</v>
      </c>
      <c r="D4493" s="34" t="s">
        <v>308</v>
      </c>
      <c r="E4493" t="str">
        <f>VLOOKUP('نهایی براساس سیستم'!D4493,Trade!A:B,2,0)</f>
        <v>35A0CC31-B853-4CD0-A68E-F8564BAB3EA5</v>
      </c>
      <c r="I4493" t="e">
        <f>VLOOKUP(H4493,Position!A:D,4,0)</f>
        <v>#N/A</v>
      </c>
      <c r="J4493" t="e">
        <f t="shared" si="140"/>
        <v>#N/A</v>
      </c>
      <c r="K4493" t="s">
        <v>4008</v>
      </c>
      <c r="L4493" t="s">
        <v>1882</v>
      </c>
      <c r="M4493" t="s">
        <v>1883</v>
      </c>
      <c r="N4493" t="e">
        <f t="shared" si="141"/>
        <v>#N/A</v>
      </c>
    </row>
    <row r="4494" spans="1:14" hidden="1">
      <c r="A4494" t="s">
        <v>2192</v>
      </c>
      <c r="B4494" t="s">
        <v>2192</v>
      </c>
      <c r="C4494" t="str">
        <f>VLOOKUP(B4494,Sheet6!B:C,2,0)</f>
        <v>60310BBE-ED87-468F-982F-19BB5CEEBC54</v>
      </c>
      <c r="D4494" s="34" t="s">
        <v>308</v>
      </c>
      <c r="E4494" t="str">
        <f>VLOOKUP('نهایی براساس سیستم'!D4494,Trade!A:B,2,0)</f>
        <v>35A0CC31-B853-4CD0-A68E-F8564BAB3EA5</v>
      </c>
      <c r="I4494" t="e">
        <f>VLOOKUP(H4494,Position!A:D,4,0)</f>
        <v>#N/A</v>
      </c>
      <c r="J4494" t="e">
        <f t="shared" si="140"/>
        <v>#N/A</v>
      </c>
      <c r="K4494" t="s">
        <v>4008</v>
      </c>
      <c r="L4494" t="s">
        <v>1882</v>
      </c>
      <c r="M4494" t="s">
        <v>1883</v>
      </c>
      <c r="N4494" t="e">
        <f t="shared" si="141"/>
        <v>#N/A</v>
      </c>
    </row>
    <row r="4495" spans="1:14" hidden="1">
      <c r="A4495" t="s">
        <v>2194</v>
      </c>
      <c r="B4495" t="s">
        <v>2194</v>
      </c>
      <c r="C4495" t="str">
        <f>VLOOKUP(B4495,Sheet6!B:C,2,0)</f>
        <v>9F1FFAFB-F0E9-4F64-98E1-ACD9EDA2CF97</v>
      </c>
      <c r="D4495" s="34" t="s">
        <v>308</v>
      </c>
      <c r="E4495" t="str">
        <f>VLOOKUP('نهایی براساس سیستم'!D4495,Trade!A:B,2,0)</f>
        <v>35A0CC31-B853-4CD0-A68E-F8564BAB3EA5</v>
      </c>
      <c r="I4495" t="e">
        <f>VLOOKUP(H4495,Position!A:D,4,0)</f>
        <v>#N/A</v>
      </c>
      <c r="J4495" t="e">
        <f t="shared" si="140"/>
        <v>#N/A</v>
      </c>
      <c r="K4495" t="s">
        <v>4008</v>
      </c>
      <c r="L4495" t="s">
        <v>1882</v>
      </c>
      <c r="M4495" t="s">
        <v>1883</v>
      </c>
      <c r="N4495" t="e">
        <f t="shared" si="141"/>
        <v>#N/A</v>
      </c>
    </row>
    <row r="4496" spans="1:14" hidden="1">
      <c r="A4496" t="s">
        <v>2196</v>
      </c>
      <c r="B4496" t="s">
        <v>2196</v>
      </c>
      <c r="C4496" t="str">
        <f>VLOOKUP(B4496,Sheet6!B:C,2,0)</f>
        <v>C18D0A16-1489-4005-8F9A-B229E202CB67</v>
      </c>
      <c r="D4496" s="34" t="s">
        <v>308</v>
      </c>
      <c r="E4496" t="str">
        <f>VLOOKUP('نهایی براساس سیستم'!D4496,Trade!A:B,2,0)</f>
        <v>35A0CC31-B853-4CD0-A68E-F8564BAB3EA5</v>
      </c>
      <c r="I4496" t="e">
        <f>VLOOKUP(H4496,Position!A:D,4,0)</f>
        <v>#N/A</v>
      </c>
      <c r="J4496" t="e">
        <f t="shared" si="140"/>
        <v>#N/A</v>
      </c>
      <c r="K4496" t="s">
        <v>4008</v>
      </c>
      <c r="L4496" t="s">
        <v>1882</v>
      </c>
      <c r="M4496" t="s">
        <v>1883</v>
      </c>
      <c r="N4496" t="e">
        <f t="shared" si="141"/>
        <v>#N/A</v>
      </c>
    </row>
    <row r="4497" spans="1:14" hidden="1">
      <c r="A4497" t="s">
        <v>2198</v>
      </c>
      <c r="B4497" t="s">
        <v>2198</v>
      </c>
      <c r="C4497" t="str">
        <f>VLOOKUP(B4497,Sheet6!B:C,2,0)</f>
        <v>7BC8E678-208E-447A-A368-189E447ECBA7</v>
      </c>
      <c r="D4497" s="34" t="s">
        <v>308</v>
      </c>
      <c r="E4497" t="str">
        <f>VLOOKUP('نهایی براساس سیستم'!D4497,Trade!A:B,2,0)</f>
        <v>35A0CC31-B853-4CD0-A68E-F8564BAB3EA5</v>
      </c>
      <c r="I4497" t="e">
        <f>VLOOKUP(H4497,Position!A:D,4,0)</f>
        <v>#N/A</v>
      </c>
      <c r="J4497" t="e">
        <f t="shared" si="140"/>
        <v>#N/A</v>
      </c>
      <c r="K4497" t="s">
        <v>4008</v>
      </c>
      <c r="L4497" t="s">
        <v>1882</v>
      </c>
      <c r="M4497" t="s">
        <v>1883</v>
      </c>
      <c r="N4497" t="e">
        <f t="shared" si="141"/>
        <v>#N/A</v>
      </c>
    </row>
    <row r="4498" spans="1:14" hidden="1">
      <c r="A4498" t="s">
        <v>2200</v>
      </c>
      <c r="B4498" t="s">
        <v>2200</v>
      </c>
      <c r="C4498" t="str">
        <f>VLOOKUP(B4498,Sheet6!B:C,2,0)</f>
        <v>1A1B071A-DAE9-47B0-A9A5-49DBC71C3DB1</v>
      </c>
      <c r="D4498" s="34" t="s">
        <v>308</v>
      </c>
      <c r="E4498" t="str">
        <f>VLOOKUP('نهایی براساس سیستم'!D4498,Trade!A:B,2,0)</f>
        <v>35A0CC31-B853-4CD0-A68E-F8564BAB3EA5</v>
      </c>
      <c r="I4498" t="e">
        <f>VLOOKUP(H4498,Position!A:D,4,0)</f>
        <v>#N/A</v>
      </c>
      <c r="J4498" t="e">
        <f t="shared" si="140"/>
        <v>#N/A</v>
      </c>
      <c r="K4498" t="s">
        <v>4008</v>
      </c>
      <c r="L4498" t="s">
        <v>1882</v>
      </c>
      <c r="M4498" t="s">
        <v>1883</v>
      </c>
      <c r="N4498" t="e">
        <f t="shared" si="141"/>
        <v>#N/A</v>
      </c>
    </row>
    <row r="4499" spans="1:14" hidden="1">
      <c r="A4499" t="s">
        <v>2202</v>
      </c>
      <c r="B4499" t="s">
        <v>2202</v>
      </c>
      <c r="C4499" t="str">
        <f>VLOOKUP(B4499,Sheet6!B:C,2,0)</f>
        <v>9068717C-1F5D-43BB-8A4C-6A520EAE02B1</v>
      </c>
      <c r="D4499" s="34" t="s">
        <v>308</v>
      </c>
      <c r="E4499" t="str">
        <f>VLOOKUP('نهایی براساس سیستم'!D4499,Trade!A:B,2,0)</f>
        <v>35A0CC31-B853-4CD0-A68E-F8564BAB3EA5</v>
      </c>
      <c r="I4499" t="e">
        <f>VLOOKUP(H4499,Position!A:D,4,0)</f>
        <v>#N/A</v>
      </c>
      <c r="J4499" t="e">
        <f t="shared" si="140"/>
        <v>#N/A</v>
      </c>
      <c r="K4499" t="s">
        <v>4008</v>
      </c>
      <c r="L4499" t="s">
        <v>1882</v>
      </c>
      <c r="M4499" t="s">
        <v>1883</v>
      </c>
      <c r="N4499" t="e">
        <f t="shared" si="141"/>
        <v>#N/A</v>
      </c>
    </row>
    <row r="4500" spans="1:14" hidden="1">
      <c r="A4500" t="s">
        <v>2204</v>
      </c>
      <c r="B4500" t="s">
        <v>2204</v>
      </c>
      <c r="C4500" t="str">
        <f>VLOOKUP(B4500,Sheet6!B:C,2,0)</f>
        <v>6FB57D58-AEC2-4E5A-B464-4F27AD7F3121</v>
      </c>
      <c r="D4500" s="34" t="s">
        <v>308</v>
      </c>
      <c r="E4500" t="str">
        <f>VLOOKUP('نهایی براساس سیستم'!D4500,Trade!A:B,2,0)</f>
        <v>35A0CC31-B853-4CD0-A68E-F8564BAB3EA5</v>
      </c>
      <c r="I4500" t="e">
        <f>VLOOKUP(H4500,Position!A:D,4,0)</f>
        <v>#N/A</v>
      </c>
      <c r="J4500" t="e">
        <f t="shared" si="140"/>
        <v>#N/A</v>
      </c>
      <c r="K4500" t="s">
        <v>4008</v>
      </c>
      <c r="L4500" t="s">
        <v>1882</v>
      </c>
      <c r="M4500" t="s">
        <v>1883</v>
      </c>
      <c r="N4500" t="e">
        <f t="shared" si="141"/>
        <v>#N/A</v>
      </c>
    </row>
    <row r="4501" spans="1:14" hidden="1">
      <c r="A4501" t="s">
        <v>2206</v>
      </c>
      <c r="B4501" t="s">
        <v>2206</v>
      </c>
      <c r="C4501" t="str">
        <f>VLOOKUP(B4501,Sheet6!B:C,2,0)</f>
        <v>75DCDA45-6CCC-4E80-8171-D5425E2D898C</v>
      </c>
      <c r="D4501" s="34" t="s">
        <v>308</v>
      </c>
      <c r="E4501" t="str">
        <f>VLOOKUP('نهایی براساس سیستم'!D4501,Trade!A:B,2,0)</f>
        <v>35A0CC31-B853-4CD0-A68E-F8564BAB3EA5</v>
      </c>
      <c r="I4501" t="e">
        <f>VLOOKUP(H4501,Position!A:D,4,0)</f>
        <v>#N/A</v>
      </c>
      <c r="J4501" t="e">
        <f t="shared" si="140"/>
        <v>#N/A</v>
      </c>
      <c r="K4501" t="s">
        <v>4008</v>
      </c>
      <c r="L4501" t="s">
        <v>1882</v>
      </c>
      <c r="M4501" t="s">
        <v>1883</v>
      </c>
      <c r="N4501" t="e">
        <f t="shared" si="141"/>
        <v>#N/A</v>
      </c>
    </row>
    <row r="4502" spans="1:14" hidden="1">
      <c r="A4502" t="s">
        <v>2208</v>
      </c>
      <c r="B4502" t="s">
        <v>2208</v>
      </c>
      <c r="C4502" t="str">
        <f>VLOOKUP(B4502,Sheet6!B:C,2,0)</f>
        <v>BE96F90D-D801-4C56-9C65-565CE0C73BD6</v>
      </c>
      <c r="D4502" s="34" t="s">
        <v>308</v>
      </c>
      <c r="E4502" t="str">
        <f>VLOOKUP('نهایی براساس سیستم'!D4502,Trade!A:B,2,0)</f>
        <v>35A0CC31-B853-4CD0-A68E-F8564BAB3EA5</v>
      </c>
      <c r="I4502" t="e">
        <f>VLOOKUP(H4502,Position!A:D,4,0)</f>
        <v>#N/A</v>
      </c>
      <c r="J4502" t="e">
        <f t="shared" si="140"/>
        <v>#N/A</v>
      </c>
      <c r="K4502" t="s">
        <v>4008</v>
      </c>
      <c r="L4502" t="s">
        <v>1882</v>
      </c>
      <c r="M4502" t="s">
        <v>1883</v>
      </c>
      <c r="N4502" t="e">
        <f t="shared" si="141"/>
        <v>#N/A</v>
      </c>
    </row>
    <row r="4503" spans="1:14" hidden="1">
      <c r="A4503" t="s">
        <v>2210</v>
      </c>
      <c r="B4503" t="s">
        <v>2210</v>
      </c>
      <c r="C4503" t="str">
        <f>VLOOKUP(B4503,Sheet6!B:C,2,0)</f>
        <v>EE054EA0-0747-42C6-A844-8A0F496AB1BC</v>
      </c>
      <c r="D4503" s="34" t="s">
        <v>308</v>
      </c>
      <c r="E4503" t="str">
        <f>VLOOKUP('نهایی براساس سیستم'!D4503,Trade!A:B,2,0)</f>
        <v>35A0CC31-B853-4CD0-A68E-F8564BAB3EA5</v>
      </c>
      <c r="I4503" t="e">
        <f>VLOOKUP(H4503,Position!A:D,4,0)</f>
        <v>#N/A</v>
      </c>
      <c r="J4503" t="e">
        <f t="shared" si="140"/>
        <v>#N/A</v>
      </c>
      <c r="K4503" t="s">
        <v>4008</v>
      </c>
      <c r="L4503" t="s">
        <v>1882</v>
      </c>
      <c r="M4503" t="s">
        <v>1883</v>
      </c>
      <c r="N4503" t="e">
        <f t="shared" si="141"/>
        <v>#N/A</v>
      </c>
    </row>
    <row r="4504" spans="1:14" hidden="1">
      <c r="A4504" t="s">
        <v>2212</v>
      </c>
      <c r="B4504" t="s">
        <v>2212</v>
      </c>
      <c r="C4504" t="str">
        <f>VLOOKUP(B4504,Sheet6!B:C,2,0)</f>
        <v>0D279876-7537-474E-ADF9-F4B84BD5414C</v>
      </c>
      <c r="D4504" s="34" t="s">
        <v>308</v>
      </c>
      <c r="E4504" t="str">
        <f>VLOOKUP('نهایی براساس سیستم'!D4504,Trade!A:B,2,0)</f>
        <v>35A0CC31-B853-4CD0-A68E-F8564BAB3EA5</v>
      </c>
      <c r="I4504" t="e">
        <f>VLOOKUP(H4504,Position!A:D,4,0)</f>
        <v>#N/A</v>
      </c>
      <c r="J4504" t="e">
        <f t="shared" si="140"/>
        <v>#N/A</v>
      </c>
      <c r="K4504" t="s">
        <v>4008</v>
      </c>
      <c r="L4504" t="s">
        <v>1882</v>
      </c>
      <c r="M4504" t="s">
        <v>1883</v>
      </c>
      <c r="N4504" t="e">
        <f t="shared" si="141"/>
        <v>#N/A</v>
      </c>
    </row>
    <row r="4505" spans="1:14" hidden="1">
      <c r="A4505" t="s">
        <v>2214</v>
      </c>
      <c r="B4505" t="s">
        <v>2214</v>
      </c>
      <c r="C4505" t="str">
        <f>VLOOKUP(B4505,Sheet6!B:C,2,0)</f>
        <v>715FC2AA-320E-487A-9881-986E7A13972E</v>
      </c>
      <c r="D4505" s="34" t="s">
        <v>308</v>
      </c>
      <c r="E4505" t="str">
        <f>VLOOKUP('نهایی براساس سیستم'!D4505,Trade!A:B,2,0)</f>
        <v>35A0CC31-B853-4CD0-A68E-F8564BAB3EA5</v>
      </c>
      <c r="I4505" t="e">
        <f>VLOOKUP(H4505,Position!A:D,4,0)</f>
        <v>#N/A</v>
      </c>
      <c r="J4505" t="e">
        <f t="shared" si="140"/>
        <v>#N/A</v>
      </c>
      <c r="K4505" t="s">
        <v>4008</v>
      </c>
      <c r="L4505" t="s">
        <v>1882</v>
      </c>
      <c r="M4505" t="s">
        <v>1883</v>
      </c>
      <c r="N4505" t="e">
        <f t="shared" si="141"/>
        <v>#N/A</v>
      </c>
    </row>
    <row r="4506" spans="1:14" hidden="1">
      <c r="A4506" t="s">
        <v>2216</v>
      </c>
      <c r="B4506" t="s">
        <v>2216</v>
      </c>
      <c r="C4506" t="str">
        <f>VLOOKUP(B4506,Sheet6!B:C,2,0)</f>
        <v>D20171E6-3B50-46B3-9467-19609462C455</v>
      </c>
      <c r="D4506" s="34" t="s">
        <v>308</v>
      </c>
      <c r="E4506" t="str">
        <f>VLOOKUP('نهایی براساس سیستم'!D4506,Trade!A:B,2,0)</f>
        <v>35A0CC31-B853-4CD0-A68E-F8564BAB3EA5</v>
      </c>
      <c r="I4506" t="e">
        <f>VLOOKUP(H4506,Position!A:D,4,0)</f>
        <v>#N/A</v>
      </c>
      <c r="J4506" t="e">
        <f t="shared" si="140"/>
        <v>#N/A</v>
      </c>
      <c r="K4506" t="s">
        <v>4008</v>
      </c>
      <c r="L4506" t="s">
        <v>1882</v>
      </c>
      <c r="M4506" t="s">
        <v>1883</v>
      </c>
      <c r="N4506" t="e">
        <f t="shared" si="141"/>
        <v>#N/A</v>
      </c>
    </row>
    <row r="4507" spans="1:14" hidden="1">
      <c r="A4507" t="s">
        <v>2218</v>
      </c>
      <c r="B4507" t="s">
        <v>2218</v>
      </c>
      <c r="C4507" t="str">
        <f>VLOOKUP(B4507,Sheet6!B:C,2,0)</f>
        <v>804399E3-8BBF-4F2F-932A-792D625F9B08</v>
      </c>
      <c r="D4507" s="34" t="s">
        <v>308</v>
      </c>
      <c r="E4507" t="str">
        <f>VLOOKUP('نهایی براساس سیستم'!D4507,Trade!A:B,2,0)</f>
        <v>35A0CC31-B853-4CD0-A68E-F8564BAB3EA5</v>
      </c>
      <c r="I4507" t="e">
        <f>VLOOKUP(H4507,Position!A:D,4,0)</f>
        <v>#N/A</v>
      </c>
      <c r="J4507" t="e">
        <f t="shared" si="140"/>
        <v>#N/A</v>
      </c>
      <c r="K4507" t="s">
        <v>4008</v>
      </c>
      <c r="L4507" t="s">
        <v>1882</v>
      </c>
      <c r="M4507" t="s">
        <v>1883</v>
      </c>
      <c r="N4507" t="e">
        <f t="shared" si="141"/>
        <v>#N/A</v>
      </c>
    </row>
    <row r="4508" spans="1:14" hidden="1">
      <c r="A4508" t="s">
        <v>2220</v>
      </c>
      <c r="B4508" t="s">
        <v>2220</v>
      </c>
      <c r="C4508" t="str">
        <f>VLOOKUP(B4508,Sheet6!B:C,2,0)</f>
        <v>8F29AD65-F2F9-4DCE-B206-447039CADFB0</v>
      </c>
      <c r="D4508" s="34" t="s">
        <v>308</v>
      </c>
      <c r="E4508" t="str">
        <f>VLOOKUP('نهایی براساس سیستم'!D4508,Trade!A:B,2,0)</f>
        <v>35A0CC31-B853-4CD0-A68E-F8564BAB3EA5</v>
      </c>
      <c r="I4508" t="e">
        <f>VLOOKUP(H4508,Position!A:D,4,0)</f>
        <v>#N/A</v>
      </c>
      <c r="J4508" t="e">
        <f t="shared" si="140"/>
        <v>#N/A</v>
      </c>
      <c r="K4508" t="s">
        <v>4008</v>
      </c>
      <c r="L4508" t="s">
        <v>1882</v>
      </c>
      <c r="M4508" t="s">
        <v>1883</v>
      </c>
      <c r="N4508" t="e">
        <f t="shared" si="141"/>
        <v>#N/A</v>
      </c>
    </row>
    <row r="4509" spans="1:14" hidden="1">
      <c r="A4509" t="s">
        <v>2222</v>
      </c>
      <c r="B4509" t="s">
        <v>2222</v>
      </c>
      <c r="C4509" t="str">
        <f>VLOOKUP(B4509,Sheet6!B:C,2,0)</f>
        <v>283D1013-9856-4431-A0C4-1831A37B25FA</v>
      </c>
      <c r="D4509" s="34" t="s">
        <v>308</v>
      </c>
      <c r="E4509" t="str">
        <f>VLOOKUP('نهایی براساس سیستم'!D4509,Trade!A:B,2,0)</f>
        <v>35A0CC31-B853-4CD0-A68E-F8564BAB3EA5</v>
      </c>
      <c r="I4509" t="e">
        <f>VLOOKUP(H4509,Position!A:D,4,0)</f>
        <v>#N/A</v>
      </c>
      <c r="J4509" t="e">
        <f t="shared" si="140"/>
        <v>#N/A</v>
      </c>
      <c r="K4509" t="s">
        <v>4008</v>
      </c>
      <c r="L4509" t="s">
        <v>1882</v>
      </c>
      <c r="M4509" t="s">
        <v>1883</v>
      </c>
      <c r="N4509" t="e">
        <f t="shared" si="141"/>
        <v>#N/A</v>
      </c>
    </row>
    <row r="4510" spans="1:14" hidden="1">
      <c r="A4510" t="s">
        <v>2224</v>
      </c>
      <c r="B4510" t="s">
        <v>2224</v>
      </c>
      <c r="C4510" t="str">
        <f>VLOOKUP(B4510,Sheet6!B:C,2,0)</f>
        <v>AB58DCCE-CDD7-4AA7-85BD-6467520AB865</v>
      </c>
      <c r="D4510" s="34" t="s">
        <v>308</v>
      </c>
      <c r="E4510" t="str">
        <f>VLOOKUP('نهایی براساس سیستم'!D4510,Trade!A:B,2,0)</f>
        <v>35A0CC31-B853-4CD0-A68E-F8564BAB3EA5</v>
      </c>
      <c r="I4510" t="e">
        <f>VLOOKUP(H4510,Position!A:D,4,0)</f>
        <v>#N/A</v>
      </c>
      <c r="J4510" t="e">
        <f t="shared" si="140"/>
        <v>#N/A</v>
      </c>
      <c r="K4510" t="s">
        <v>4008</v>
      </c>
      <c r="L4510" t="s">
        <v>1882</v>
      </c>
      <c r="M4510" t="s">
        <v>1883</v>
      </c>
      <c r="N4510" t="e">
        <f t="shared" si="141"/>
        <v>#N/A</v>
      </c>
    </row>
    <row r="4511" spans="1:14" hidden="1">
      <c r="A4511" t="s">
        <v>2226</v>
      </c>
      <c r="B4511" t="s">
        <v>2226</v>
      </c>
      <c r="C4511" t="str">
        <f>VLOOKUP(B4511,Sheet6!B:C,2,0)</f>
        <v>1172BE2C-20BA-4594-BD29-6BF06317C8B3</v>
      </c>
      <c r="D4511" s="34" t="s">
        <v>308</v>
      </c>
      <c r="E4511" t="str">
        <f>VLOOKUP('نهایی براساس سیستم'!D4511,Trade!A:B,2,0)</f>
        <v>35A0CC31-B853-4CD0-A68E-F8564BAB3EA5</v>
      </c>
      <c r="I4511" t="e">
        <f>VLOOKUP(H4511,Position!A:D,4,0)</f>
        <v>#N/A</v>
      </c>
      <c r="J4511" t="e">
        <f t="shared" si="140"/>
        <v>#N/A</v>
      </c>
      <c r="K4511" t="s">
        <v>4008</v>
      </c>
      <c r="L4511" t="s">
        <v>1882</v>
      </c>
      <c r="M4511" t="s">
        <v>1883</v>
      </c>
      <c r="N4511" t="e">
        <f t="shared" si="141"/>
        <v>#N/A</v>
      </c>
    </row>
    <row r="4512" spans="1:14" hidden="1">
      <c r="A4512" t="s">
        <v>2228</v>
      </c>
      <c r="B4512" t="s">
        <v>2228</v>
      </c>
      <c r="C4512" t="str">
        <f>VLOOKUP(B4512,Sheet6!B:C,2,0)</f>
        <v>77A3B2C9-FB7B-4E36-9DEE-B76FD4732ABE</v>
      </c>
      <c r="D4512" s="34" t="s">
        <v>308</v>
      </c>
      <c r="E4512" t="str">
        <f>VLOOKUP('نهایی براساس سیستم'!D4512,Trade!A:B,2,0)</f>
        <v>35A0CC31-B853-4CD0-A68E-F8564BAB3EA5</v>
      </c>
      <c r="I4512" t="e">
        <f>VLOOKUP(H4512,Position!A:D,4,0)</f>
        <v>#N/A</v>
      </c>
      <c r="J4512" t="e">
        <f t="shared" si="140"/>
        <v>#N/A</v>
      </c>
      <c r="K4512" t="s">
        <v>4008</v>
      </c>
      <c r="L4512" t="s">
        <v>1882</v>
      </c>
      <c r="M4512" t="s">
        <v>1883</v>
      </c>
      <c r="N4512" t="e">
        <f t="shared" si="141"/>
        <v>#N/A</v>
      </c>
    </row>
    <row r="4513" spans="1:14" hidden="1">
      <c r="A4513" t="s">
        <v>2230</v>
      </c>
      <c r="B4513" t="s">
        <v>2230</v>
      </c>
      <c r="C4513" t="str">
        <f>VLOOKUP(B4513,Sheet6!B:C,2,0)</f>
        <v>0D09CCBD-79EA-4374-90EB-9A88A76E870F</v>
      </c>
      <c r="D4513" s="34" t="s">
        <v>308</v>
      </c>
      <c r="E4513" t="str">
        <f>VLOOKUP('نهایی براساس سیستم'!D4513,Trade!A:B,2,0)</f>
        <v>35A0CC31-B853-4CD0-A68E-F8564BAB3EA5</v>
      </c>
      <c r="I4513" t="e">
        <f>VLOOKUP(H4513,Position!A:D,4,0)</f>
        <v>#N/A</v>
      </c>
      <c r="J4513" t="e">
        <f t="shared" si="140"/>
        <v>#N/A</v>
      </c>
      <c r="K4513" t="s">
        <v>4008</v>
      </c>
      <c r="L4513" t="s">
        <v>1882</v>
      </c>
      <c r="M4513" t="s">
        <v>1883</v>
      </c>
      <c r="N4513" t="e">
        <f t="shared" si="141"/>
        <v>#N/A</v>
      </c>
    </row>
    <row r="4514" spans="1:14" hidden="1">
      <c r="A4514" t="s">
        <v>2232</v>
      </c>
      <c r="B4514" t="s">
        <v>2232</v>
      </c>
      <c r="C4514" t="str">
        <f>VLOOKUP(B4514,Sheet6!B:C,2,0)</f>
        <v>A1C9EEDE-427D-42E0-940E-06387D52BB0D</v>
      </c>
      <c r="D4514" s="34" t="s">
        <v>308</v>
      </c>
      <c r="E4514" t="str">
        <f>VLOOKUP('نهایی براساس سیستم'!D4514,Trade!A:B,2,0)</f>
        <v>35A0CC31-B853-4CD0-A68E-F8564BAB3EA5</v>
      </c>
      <c r="I4514" t="e">
        <f>VLOOKUP(H4514,Position!A:D,4,0)</f>
        <v>#N/A</v>
      </c>
      <c r="J4514" t="e">
        <f t="shared" si="140"/>
        <v>#N/A</v>
      </c>
      <c r="K4514" t="s">
        <v>4008</v>
      </c>
      <c r="L4514" t="s">
        <v>1882</v>
      </c>
      <c r="M4514" t="s">
        <v>1883</v>
      </c>
      <c r="N4514" t="e">
        <f t="shared" si="141"/>
        <v>#N/A</v>
      </c>
    </row>
    <row r="4515" spans="1:14" hidden="1">
      <c r="A4515" t="s">
        <v>2234</v>
      </c>
      <c r="B4515" t="s">
        <v>2234</v>
      </c>
      <c r="C4515" t="str">
        <f>VLOOKUP(B4515,Sheet6!B:C,2,0)</f>
        <v>D7BFAC9B-84E2-4CFB-82F5-16658B6EC17A</v>
      </c>
      <c r="D4515" s="34" t="s">
        <v>308</v>
      </c>
      <c r="E4515" t="str">
        <f>VLOOKUP('نهایی براساس سیستم'!D4515,Trade!A:B,2,0)</f>
        <v>35A0CC31-B853-4CD0-A68E-F8564BAB3EA5</v>
      </c>
      <c r="I4515" t="e">
        <f>VLOOKUP(H4515,Position!A:D,4,0)</f>
        <v>#N/A</v>
      </c>
      <c r="J4515" t="e">
        <f t="shared" si="140"/>
        <v>#N/A</v>
      </c>
      <c r="K4515" t="s">
        <v>4008</v>
      </c>
      <c r="L4515" t="s">
        <v>1882</v>
      </c>
      <c r="M4515" t="s">
        <v>1883</v>
      </c>
      <c r="N4515" t="e">
        <f t="shared" si="141"/>
        <v>#N/A</v>
      </c>
    </row>
    <row r="4516" spans="1:14" hidden="1">
      <c r="A4516" t="s">
        <v>2236</v>
      </c>
      <c r="B4516" t="s">
        <v>2236</v>
      </c>
      <c r="C4516" t="str">
        <f>VLOOKUP(B4516,Sheet6!B:C,2,0)</f>
        <v>859BAE82-8ECC-41D8-A704-BBBBF669C4C4</v>
      </c>
      <c r="D4516" s="34" t="s">
        <v>308</v>
      </c>
      <c r="E4516" t="str">
        <f>VLOOKUP('نهایی براساس سیستم'!D4516,Trade!A:B,2,0)</f>
        <v>35A0CC31-B853-4CD0-A68E-F8564BAB3EA5</v>
      </c>
      <c r="I4516" t="e">
        <f>VLOOKUP(H4516,Position!A:D,4,0)</f>
        <v>#N/A</v>
      </c>
      <c r="J4516" t="e">
        <f t="shared" si="140"/>
        <v>#N/A</v>
      </c>
      <c r="K4516" t="s">
        <v>4008</v>
      </c>
      <c r="L4516" t="s">
        <v>1882</v>
      </c>
      <c r="M4516" t="s">
        <v>1883</v>
      </c>
      <c r="N4516" t="e">
        <f t="shared" si="141"/>
        <v>#N/A</v>
      </c>
    </row>
    <row r="4517" spans="1:14" hidden="1">
      <c r="A4517" t="s">
        <v>2238</v>
      </c>
      <c r="B4517" t="s">
        <v>2238</v>
      </c>
      <c r="C4517" t="str">
        <f>VLOOKUP(B4517,Sheet6!B:C,2,0)</f>
        <v>955BB1B8-5C50-4A71-9C81-9ADA6DB88647</v>
      </c>
      <c r="D4517" s="34" t="s">
        <v>308</v>
      </c>
      <c r="E4517" t="str">
        <f>VLOOKUP('نهایی براساس سیستم'!D4517,Trade!A:B,2,0)</f>
        <v>35A0CC31-B853-4CD0-A68E-F8564BAB3EA5</v>
      </c>
      <c r="I4517" t="e">
        <f>VLOOKUP(H4517,Position!A:D,4,0)</f>
        <v>#N/A</v>
      </c>
      <c r="J4517" t="e">
        <f t="shared" si="140"/>
        <v>#N/A</v>
      </c>
      <c r="K4517" t="s">
        <v>4008</v>
      </c>
      <c r="L4517" t="s">
        <v>1882</v>
      </c>
      <c r="M4517" t="s">
        <v>1883</v>
      </c>
      <c r="N4517" t="e">
        <f t="shared" si="141"/>
        <v>#N/A</v>
      </c>
    </row>
    <row r="4518" spans="1:14" hidden="1">
      <c r="A4518" t="s">
        <v>2240</v>
      </c>
      <c r="B4518" t="s">
        <v>2240</v>
      </c>
      <c r="C4518" t="str">
        <f>VLOOKUP(B4518,Sheet6!B:C,2,0)</f>
        <v>40C357F6-EFAD-4D54-9458-17A4D336B1C9</v>
      </c>
      <c r="D4518" s="34" t="s">
        <v>308</v>
      </c>
      <c r="E4518" t="str">
        <f>VLOOKUP('نهایی براساس سیستم'!D4518,Trade!A:B,2,0)</f>
        <v>35A0CC31-B853-4CD0-A68E-F8564BAB3EA5</v>
      </c>
      <c r="I4518" t="e">
        <f>VLOOKUP(H4518,Position!A:D,4,0)</f>
        <v>#N/A</v>
      </c>
      <c r="J4518" t="e">
        <f t="shared" si="140"/>
        <v>#N/A</v>
      </c>
      <c r="K4518" t="s">
        <v>4008</v>
      </c>
      <c r="L4518" t="s">
        <v>1882</v>
      </c>
      <c r="M4518" t="s">
        <v>1883</v>
      </c>
      <c r="N4518" t="e">
        <f t="shared" si="141"/>
        <v>#N/A</v>
      </c>
    </row>
    <row r="4519" spans="1:14" hidden="1">
      <c r="A4519" t="s">
        <v>2242</v>
      </c>
      <c r="B4519" t="s">
        <v>2242</v>
      </c>
      <c r="C4519" t="str">
        <f>VLOOKUP(B4519,Sheet6!B:C,2,0)</f>
        <v>714CE810-A8FF-44D5-8A29-307B4443D7FA</v>
      </c>
      <c r="D4519" s="34" t="s">
        <v>308</v>
      </c>
      <c r="E4519" t="str">
        <f>VLOOKUP('نهایی براساس سیستم'!D4519,Trade!A:B,2,0)</f>
        <v>35A0CC31-B853-4CD0-A68E-F8564BAB3EA5</v>
      </c>
      <c r="I4519" t="e">
        <f>VLOOKUP(H4519,Position!A:D,4,0)</f>
        <v>#N/A</v>
      </c>
      <c r="J4519" t="e">
        <f t="shared" si="140"/>
        <v>#N/A</v>
      </c>
      <c r="K4519" t="s">
        <v>4008</v>
      </c>
      <c r="L4519" t="s">
        <v>1882</v>
      </c>
      <c r="M4519" t="s">
        <v>1883</v>
      </c>
      <c r="N4519" t="e">
        <f t="shared" si="141"/>
        <v>#N/A</v>
      </c>
    </row>
    <row r="4520" spans="1:14" hidden="1">
      <c r="A4520" t="s">
        <v>2244</v>
      </c>
      <c r="B4520" t="s">
        <v>2244</v>
      </c>
      <c r="C4520" t="str">
        <f>VLOOKUP(B4520,Sheet6!B:C,2,0)</f>
        <v>77A5AB82-9A33-48A4-92B4-24E79D0D8BEA</v>
      </c>
      <c r="D4520" s="34" t="s">
        <v>308</v>
      </c>
      <c r="E4520" t="str">
        <f>VLOOKUP('نهایی براساس سیستم'!D4520,Trade!A:B,2,0)</f>
        <v>35A0CC31-B853-4CD0-A68E-F8564BAB3EA5</v>
      </c>
      <c r="I4520" t="e">
        <f>VLOOKUP(H4520,Position!A:D,4,0)</f>
        <v>#N/A</v>
      </c>
      <c r="J4520" t="e">
        <f t="shared" si="140"/>
        <v>#N/A</v>
      </c>
      <c r="K4520" t="s">
        <v>4008</v>
      </c>
      <c r="L4520" t="s">
        <v>1882</v>
      </c>
      <c r="M4520" t="s">
        <v>1883</v>
      </c>
      <c r="N4520" t="e">
        <f t="shared" si="141"/>
        <v>#N/A</v>
      </c>
    </row>
    <row r="4521" spans="1:14" hidden="1">
      <c r="A4521" t="s">
        <v>2246</v>
      </c>
      <c r="B4521" t="s">
        <v>2246</v>
      </c>
      <c r="C4521" t="str">
        <f>VLOOKUP(B4521,Sheet6!B:C,2,0)</f>
        <v>9A17041E-F46B-4BB4-8B89-38FF090A9C4B</v>
      </c>
      <c r="D4521" s="34" t="s">
        <v>308</v>
      </c>
      <c r="E4521" t="str">
        <f>VLOOKUP('نهایی براساس سیستم'!D4521,Trade!A:B,2,0)</f>
        <v>35A0CC31-B853-4CD0-A68E-F8564BAB3EA5</v>
      </c>
      <c r="I4521" t="e">
        <f>VLOOKUP(H4521,Position!A:D,4,0)</f>
        <v>#N/A</v>
      </c>
      <c r="J4521" t="e">
        <f t="shared" si="140"/>
        <v>#N/A</v>
      </c>
      <c r="K4521" t="s">
        <v>4008</v>
      </c>
      <c r="L4521" t="s">
        <v>1882</v>
      </c>
      <c r="M4521" t="s">
        <v>1883</v>
      </c>
      <c r="N4521" t="e">
        <f t="shared" si="141"/>
        <v>#N/A</v>
      </c>
    </row>
    <row r="4522" spans="1:14" hidden="1">
      <c r="A4522" t="s">
        <v>2248</v>
      </c>
      <c r="B4522" t="s">
        <v>2248</v>
      </c>
      <c r="C4522" t="str">
        <f>VLOOKUP(B4522,Sheet6!B:C,2,0)</f>
        <v>251D08FF-D3C3-4915-A034-E994DDA53B87</v>
      </c>
      <c r="D4522" s="34" t="s">
        <v>308</v>
      </c>
      <c r="E4522" t="str">
        <f>VLOOKUP('نهایی براساس سیستم'!D4522,Trade!A:B,2,0)</f>
        <v>35A0CC31-B853-4CD0-A68E-F8564BAB3EA5</v>
      </c>
      <c r="I4522" t="e">
        <f>VLOOKUP(H4522,Position!A:D,4,0)</f>
        <v>#N/A</v>
      </c>
      <c r="J4522" t="e">
        <f t="shared" si="140"/>
        <v>#N/A</v>
      </c>
      <c r="K4522" t="s">
        <v>4008</v>
      </c>
      <c r="L4522" t="s">
        <v>1882</v>
      </c>
      <c r="M4522" t="s">
        <v>1883</v>
      </c>
      <c r="N4522" t="e">
        <f t="shared" si="141"/>
        <v>#N/A</v>
      </c>
    </row>
    <row r="4523" spans="1:14" hidden="1">
      <c r="A4523" t="s">
        <v>2250</v>
      </c>
      <c r="B4523" t="s">
        <v>2250</v>
      </c>
      <c r="C4523" t="str">
        <f>VLOOKUP(B4523,Sheet6!B:C,2,0)</f>
        <v>2B9714FE-B1A9-4026-8F6D-14842EA7DBF7</v>
      </c>
      <c r="D4523" s="34" t="s">
        <v>308</v>
      </c>
      <c r="E4523" t="str">
        <f>VLOOKUP('نهایی براساس سیستم'!D4523,Trade!A:B,2,0)</f>
        <v>35A0CC31-B853-4CD0-A68E-F8564BAB3EA5</v>
      </c>
      <c r="I4523" t="e">
        <f>VLOOKUP(H4523,Position!A:D,4,0)</f>
        <v>#N/A</v>
      </c>
      <c r="J4523" t="e">
        <f t="shared" si="140"/>
        <v>#N/A</v>
      </c>
      <c r="K4523" t="s">
        <v>4008</v>
      </c>
      <c r="L4523" t="s">
        <v>1882</v>
      </c>
      <c r="M4523" t="s">
        <v>1883</v>
      </c>
      <c r="N4523" t="e">
        <f t="shared" si="141"/>
        <v>#N/A</v>
      </c>
    </row>
    <row r="4524" spans="1:14" hidden="1">
      <c r="A4524" t="s">
        <v>2252</v>
      </c>
      <c r="B4524" t="s">
        <v>2252</v>
      </c>
      <c r="C4524" t="str">
        <f>VLOOKUP(B4524,Sheet6!B:C,2,0)</f>
        <v>7D2F0B85-DF3C-4A60-A80A-B2537F981527</v>
      </c>
      <c r="D4524" s="34" t="s">
        <v>308</v>
      </c>
      <c r="E4524" t="str">
        <f>VLOOKUP('نهایی براساس سیستم'!D4524,Trade!A:B,2,0)</f>
        <v>35A0CC31-B853-4CD0-A68E-F8564BAB3EA5</v>
      </c>
      <c r="I4524" t="e">
        <f>VLOOKUP(H4524,Position!A:D,4,0)</f>
        <v>#N/A</v>
      </c>
      <c r="J4524" t="e">
        <f t="shared" si="140"/>
        <v>#N/A</v>
      </c>
      <c r="K4524" t="s">
        <v>4008</v>
      </c>
      <c r="L4524" t="s">
        <v>1882</v>
      </c>
      <c r="M4524" t="s">
        <v>1883</v>
      </c>
      <c r="N4524" t="e">
        <f t="shared" si="141"/>
        <v>#N/A</v>
      </c>
    </row>
    <row r="4525" spans="1:14" hidden="1">
      <c r="A4525" t="s">
        <v>2254</v>
      </c>
      <c r="B4525" t="s">
        <v>2254</v>
      </c>
      <c r="C4525" t="str">
        <f>VLOOKUP(B4525,Sheet6!B:C,2,0)</f>
        <v>7E9D35A8-F675-4E1C-8230-696E0BE0A4EA</v>
      </c>
      <c r="D4525" s="34" t="s">
        <v>308</v>
      </c>
      <c r="E4525" t="str">
        <f>VLOOKUP('نهایی براساس سیستم'!D4525,Trade!A:B,2,0)</f>
        <v>35A0CC31-B853-4CD0-A68E-F8564BAB3EA5</v>
      </c>
      <c r="I4525" t="e">
        <f>VLOOKUP(H4525,Position!A:D,4,0)</f>
        <v>#N/A</v>
      </c>
      <c r="J4525" t="e">
        <f t="shared" si="140"/>
        <v>#N/A</v>
      </c>
      <c r="K4525" t="s">
        <v>4008</v>
      </c>
      <c r="L4525" t="s">
        <v>1882</v>
      </c>
      <c r="M4525" t="s">
        <v>1883</v>
      </c>
      <c r="N4525" t="e">
        <f t="shared" si="141"/>
        <v>#N/A</v>
      </c>
    </row>
    <row r="4526" spans="1:14" hidden="1">
      <c r="A4526" t="s">
        <v>2256</v>
      </c>
      <c r="B4526" t="s">
        <v>2256</v>
      </c>
      <c r="C4526" t="str">
        <f>VLOOKUP(B4526,Sheet6!B:C,2,0)</f>
        <v>65794C77-08FF-426C-AFAB-E9EA8C74A5ED</v>
      </c>
      <c r="D4526" s="34" t="s">
        <v>308</v>
      </c>
      <c r="E4526" t="str">
        <f>VLOOKUP('نهایی براساس سیستم'!D4526,Trade!A:B,2,0)</f>
        <v>35A0CC31-B853-4CD0-A68E-F8564BAB3EA5</v>
      </c>
      <c r="I4526" t="e">
        <f>VLOOKUP(H4526,Position!A:D,4,0)</f>
        <v>#N/A</v>
      </c>
      <c r="J4526" t="e">
        <f t="shared" si="140"/>
        <v>#N/A</v>
      </c>
      <c r="K4526" t="s">
        <v>4008</v>
      </c>
      <c r="L4526" t="s">
        <v>1882</v>
      </c>
      <c r="M4526" t="s">
        <v>1883</v>
      </c>
      <c r="N4526" t="e">
        <f t="shared" si="141"/>
        <v>#N/A</v>
      </c>
    </row>
    <row r="4527" spans="1:14" hidden="1">
      <c r="A4527" t="s">
        <v>2258</v>
      </c>
      <c r="B4527" t="s">
        <v>2258</v>
      </c>
      <c r="C4527" t="str">
        <f>VLOOKUP(B4527,Sheet6!B:C,2,0)</f>
        <v>159521E6-5575-4FC1-BC03-D71BF8CEC341</v>
      </c>
      <c r="D4527" s="34" t="s">
        <v>308</v>
      </c>
      <c r="E4527" t="str">
        <f>VLOOKUP('نهایی براساس سیستم'!D4527,Trade!A:B,2,0)</f>
        <v>35A0CC31-B853-4CD0-A68E-F8564BAB3EA5</v>
      </c>
      <c r="I4527" t="e">
        <f>VLOOKUP(H4527,Position!A:D,4,0)</f>
        <v>#N/A</v>
      </c>
      <c r="J4527" t="e">
        <f t="shared" si="140"/>
        <v>#N/A</v>
      </c>
      <c r="K4527" t="s">
        <v>4008</v>
      </c>
      <c r="L4527" t="s">
        <v>1882</v>
      </c>
      <c r="M4527" t="s">
        <v>1883</v>
      </c>
      <c r="N4527" t="e">
        <f t="shared" si="141"/>
        <v>#N/A</v>
      </c>
    </row>
    <row r="4528" spans="1:14" hidden="1">
      <c r="A4528" t="s">
        <v>2260</v>
      </c>
      <c r="B4528" t="s">
        <v>2260</v>
      </c>
      <c r="C4528" t="str">
        <f>VLOOKUP(B4528,Sheet6!B:C,2,0)</f>
        <v>77098376-6D1E-4360-A048-4DB323B3F05E</v>
      </c>
      <c r="D4528" s="34" t="s">
        <v>308</v>
      </c>
      <c r="E4528" t="str">
        <f>VLOOKUP('نهایی براساس سیستم'!D4528,Trade!A:B,2,0)</f>
        <v>35A0CC31-B853-4CD0-A68E-F8564BAB3EA5</v>
      </c>
      <c r="I4528" t="e">
        <f>VLOOKUP(H4528,Position!A:D,4,0)</f>
        <v>#N/A</v>
      </c>
      <c r="J4528" t="e">
        <f t="shared" si="140"/>
        <v>#N/A</v>
      </c>
      <c r="K4528" t="s">
        <v>4008</v>
      </c>
      <c r="L4528" t="s">
        <v>1882</v>
      </c>
      <c r="M4528" t="s">
        <v>1883</v>
      </c>
      <c r="N4528" t="e">
        <f t="shared" si="141"/>
        <v>#N/A</v>
      </c>
    </row>
    <row r="4529" spans="1:14" hidden="1">
      <c r="A4529" t="s">
        <v>2262</v>
      </c>
      <c r="B4529" t="s">
        <v>2262</v>
      </c>
      <c r="C4529" t="str">
        <f>VLOOKUP(B4529,Sheet6!B:C,2,0)</f>
        <v>4848EF2D-6878-4DC9-B310-09733096B043</v>
      </c>
      <c r="D4529" s="34" t="s">
        <v>308</v>
      </c>
      <c r="E4529" t="str">
        <f>VLOOKUP('نهایی براساس سیستم'!D4529,Trade!A:B,2,0)</f>
        <v>35A0CC31-B853-4CD0-A68E-F8564BAB3EA5</v>
      </c>
      <c r="I4529" t="e">
        <f>VLOOKUP(H4529,Position!A:D,4,0)</f>
        <v>#N/A</v>
      </c>
      <c r="J4529" t="e">
        <f t="shared" si="140"/>
        <v>#N/A</v>
      </c>
      <c r="K4529" t="s">
        <v>4008</v>
      </c>
      <c r="L4529" t="s">
        <v>1882</v>
      </c>
      <c r="M4529" t="s">
        <v>1883</v>
      </c>
      <c r="N4529" t="e">
        <f t="shared" si="141"/>
        <v>#N/A</v>
      </c>
    </row>
    <row r="4530" spans="1:14" hidden="1">
      <c r="A4530" t="s">
        <v>2264</v>
      </c>
      <c r="B4530" t="s">
        <v>2264</v>
      </c>
      <c r="C4530" t="str">
        <f>VLOOKUP(B4530,Sheet6!B:C,2,0)</f>
        <v>C573E6E1-8C71-4254-953E-30691905D034</v>
      </c>
      <c r="D4530" s="34" t="s">
        <v>308</v>
      </c>
      <c r="E4530" t="str">
        <f>VLOOKUP('نهایی براساس سیستم'!D4530,Trade!A:B,2,0)</f>
        <v>35A0CC31-B853-4CD0-A68E-F8564BAB3EA5</v>
      </c>
      <c r="I4530" t="e">
        <f>VLOOKUP(H4530,Position!A:D,4,0)</f>
        <v>#N/A</v>
      </c>
      <c r="J4530" t="e">
        <f t="shared" si="140"/>
        <v>#N/A</v>
      </c>
      <c r="K4530" t="s">
        <v>4008</v>
      </c>
      <c r="L4530" t="s">
        <v>1882</v>
      </c>
      <c r="M4530" t="s">
        <v>1883</v>
      </c>
      <c r="N4530" t="e">
        <f t="shared" si="141"/>
        <v>#N/A</v>
      </c>
    </row>
    <row r="4531" spans="1:14" hidden="1">
      <c r="A4531" t="s">
        <v>2266</v>
      </c>
      <c r="B4531" t="s">
        <v>2266</v>
      </c>
      <c r="C4531" t="str">
        <f>VLOOKUP(B4531,Sheet6!B:C,2,0)</f>
        <v>6F7526BB-AD8E-4CAF-B032-36E8DE66555C</v>
      </c>
      <c r="D4531" s="34" t="s">
        <v>308</v>
      </c>
      <c r="E4531" t="str">
        <f>VLOOKUP('نهایی براساس سیستم'!D4531,Trade!A:B,2,0)</f>
        <v>35A0CC31-B853-4CD0-A68E-F8564BAB3EA5</v>
      </c>
      <c r="I4531" t="e">
        <f>VLOOKUP(H4531,Position!A:D,4,0)</f>
        <v>#N/A</v>
      </c>
      <c r="J4531" t="e">
        <f t="shared" si="140"/>
        <v>#N/A</v>
      </c>
      <c r="K4531" t="s">
        <v>4008</v>
      </c>
      <c r="L4531" t="s">
        <v>1882</v>
      </c>
      <c r="M4531" t="s">
        <v>1883</v>
      </c>
      <c r="N4531" t="e">
        <f t="shared" si="141"/>
        <v>#N/A</v>
      </c>
    </row>
    <row r="4532" spans="1:14" hidden="1">
      <c r="A4532" t="s">
        <v>2268</v>
      </c>
      <c r="B4532" t="s">
        <v>2268</v>
      </c>
      <c r="C4532" t="str">
        <f>VLOOKUP(B4532,Sheet6!B:C,2,0)</f>
        <v>1ACF9AB2-03B5-4E18-9855-FD2B77D7002B</v>
      </c>
      <c r="D4532" s="34" t="s">
        <v>308</v>
      </c>
      <c r="E4532" t="str">
        <f>VLOOKUP('نهایی براساس سیستم'!D4532,Trade!A:B,2,0)</f>
        <v>35A0CC31-B853-4CD0-A68E-F8564BAB3EA5</v>
      </c>
      <c r="I4532" t="e">
        <f>VLOOKUP(H4532,Position!A:D,4,0)</f>
        <v>#N/A</v>
      </c>
      <c r="J4532" t="e">
        <f t="shared" si="140"/>
        <v>#N/A</v>
      </c>
      <c r="K4532" t="s">
        <v>4008</v>
      </c>
      <c r="L4532" t="s">
        <v>1882</v>
      </c>
      <c r="M4532" t="s">
        <v>1883</v>
      </c>
      <c r="N4532" t="e">
        <f t="shared" si="141"/>
        <v>#N/A</v>
      </c>
    </row>
    <row r="4533" spans="1:14" hidden="1">
      <c r="A4533" t="s">
        <v>2270</v>
      </c>
      <c r="B4533" t="s">
        <v>2270</v>
      </c>
      <c r="C4533" t="str">
        <f>VLOOKUP(B4533,Sheet6!B:C,2,0)</f>
        <v>71EDA626-961B-4D9B-9976-B1507B759A2B</v>
      </c>
      <c r="D4533" s="34" t="s">
        <v>308</v>
      </c>
      <c r="E4533" t="str">
        <f>VLOOKUP('نهایی براساس سیستم'!D4533,Trade!A:B,2,0)</f>
        <v>35A0CC31-B853-4CD0-A68E-F8564BAB3EA5</v>
      </c>
      <c r="I4533" t="e">
        <f>VLOOKUP(H4533,Position!A:D,4,0)</f>
        <v>#N/A</v>
      </c>
      <c r="J4533" t="e">
        <f t="shared" si="140"/>
        <v>#N/A</v>
      </c>
      <c r="K4533" t="s">
        <v>4008</v>
      </c>
      <c r="L4533" t="s">
        <v>1882</v>
      </c>
      <c r="M4533" t="s">
        <v>1883</v>
      </c>
      <c r="N4533" t="e">
        <f t="shared" si="141"/>
        <v>#N/A</v>
      </c>
    </row>
    <row r="4534" spans="1:14" hidden="1">
      <c r="A4534" t="s">
        <v>2272</v>
      </c>
      <c r="B4534" t="s">
        <v>2272</v>
      </c>
      <c r="C4534" t="str">
        <f>VLOOKUP(B4534,Sheet6!B:C,2,0)</f>
        <v>8945E73E-0BBB-485E-94A3-DEBF422B4803</v>
      </c>
      <c r="D4534" s="34" t="s">
        <v>308</v>
      </c>
      <c r="E4534" t="str">
        <f>VLOOKUP('نهایی براساس سیستم'!D4534,Trade!A:B,2,0)</f>
        <v>35A0CC31-B853-4CD0-A68E-F8564BAB3EA5</v>
      </c>
      <c r="I4534" t="e">
        <f>VLOOKUP(H4534,Position!A:D,4,0)</f>
        <v>#N/A</v>
      </c>
      <c r="J4534" t="e">
        <f t="shared" si="140"/>
        <v>#N/A</v>
      </c>
      <c r="K4534" t="s">
        <v>4008</v>
      </c>
      <c r="L4534" t="s">
        <v>1882</v>
      </c>
      <c r="M4534" t="s">
        <v>1883</v>
      </c>
      <c r="N4534" t="e">
        <f t="shared" si="141"/>
        <v>#N/A</v>
      </c>
    </row>
    <row r="4535" spans="1:14" hidden="1">
      <c r="A4535" t="s">
        <v>2274</v>
      </c>
      <c r="B4535" t="s">
        <v>2274</v>
      </c>
      <c r="C4535" t="str">
        <f>VLOOKUP(B4535,Sheet6!B:C,2,0)</f>
        <v>BE470EA4-6B17-46B0-8BEA-B835156750B1</v>
      </c>
      <c r="D4535" s="34" t="s">
        <v>308</v>
      </c>
      <c r="E4535" t="str">
        <f>VLOOKUP('نهایی براساس سیستم'!D4535,Trade!A:B,2,0)</f>
        <v>35A0CC31-B853-4CD0-A68E-F8564BAB3EA5</v>
      </c>
      <c r="I4535" t="e">
        <f>VLOOKUP(H4535,Position!A:D,4,0)</f>
        <v>#N/A</v>
      </c>
      <c r="J4535" t="e">
        <f t="shared" si="140"/>
        <v>#N/A</v>
      </c>
      <c r="K4535" t="s">
        <v>4008</v>
      </c>
      <c r="L4535" t="s">
        <v>1882</v>
      </c>
      <c r="M4535" t="s">
        <v>1883</v>
      </c>
      <c r="N4535" t="e">
        <f t="shared" si="141"/>
        <v>#N/A</v>
      </c>
    </row>
    <row r="4536" spans="1:14" hidden="1">
      <c r="A4536" t="s">
        <v>2276</v>
      </c>
      <c r="B4536" t="s">
        <v>2276</v>
      </c>
      <c r="C4536" t="str">
        <f>VLOOKUP(B4536,Sheet6!B:C,2,0)</f>
        <v>8295247B-D43B-45BD-9770-801E59285C56</v>
      </c>
      <c r="D4536" s="34" t="s">
        <v>308</v>
      </c>
      <c r="E4536" t="str">
        <f>VLOOKUP('نهایی براساس سیستم'!D4536,Trade!A:B,2,0)</f>
        <v>35A0CC31-B853-4CD0-A68E-F8564BAB3EA5</v>
      </c>
      <c r="I4536" t="e">
        <f>VLOOKUP(H4536,Position!A:D,4,0)</f>
        <v>#N/A</v>
      </c>
      <c r="J4536" t="e">
        <f t="shared" si="140"/>
        <v>#N/A</v>
      </c>
      <c r="K4536" t="s">
        <v>4008</v>
      </c>
      <c r="L4536" t="s">
        <v>1882</v>
      </c>
      <c r="M4536" t="s">
        <v>1883</v>
      </c>
      <c r="N4536" t="e">
        <f t="shared" si="141"/>
        <v>#N/A</v>
      </c>
    </row>
    <row r="4537" spans="1:14" hidden="1">
      <c r="A4537" t="s">
        <v>2278</v>
      </c>
      <c r="B4537" t="s">
        <v>2278</v>
      </c>
      <c r="C4537" t="str">
        <f>VLOOKUP(B4537,Sheet6!B:C,2,0)</f>
        <v>D484F846-012F-427A-9204-A08A5544386B</v>
      </c>
      <c r="D4537" s="34" t="s">
        <v>308</v>
      </c>
      <c r="E4537" t="str">
        <f>VLOOKUP('نهایی براساس سیستم'!D4537,Trade!A:B,2,0)</f>
        <v>35A0CC31-B853-4CD0-A68E-F8564BAB3EA5</v>
      </c>
      <c r="I4537" t="e">
        <f>VLOOKUP(H4537,Position!A:D,4,0)</f>
        <v>#N/A</v>
      </c>
      <c r="J4537" t="e">
        <f t="shared" si="140"/>
        <v>#N/A</v>
      </c>
      <c r="K4537" t="s">
        <v>4008</v>
      </c>
      <c r="L4537" t="s">
        <v>1882</v>
      </c>
      <c r="M4537" t="s">
        <v>1883</v>
      </c>
      <c r="N4537" t="e">
        <f t="shared" si="141"/>
        <v>#N/A</v>
      </c>
    </row>
    <row r="4538" spans="1:14" hidden="1">
      <c r="A4538" t="s">
        <v>2280</v>
      </c>
      <c r="B4538" t="s">
        <v>2280</v>
      </c>
      <c r="C4538" t="str">
        <f>VLOOKUP(B4538,Sheet6!B:C,2,0)</f>
        <v>E96855F5-1ED7-4F3F-BB78-7299BD0CED73</v>
      </c>
      <c r="D4538" s="34" t="s">
        <v>308</v>
      </c>
      <c r="E4538" t="str">
        <f>VLOOKUP('نهایی براساس سیستم'!D4538,Trade!A:B,2,0)</f>
        <v>35A0CC31-B853-4CD0-A68E-F8564BAB3EA5</v>
      </c>
      <c r="I4538" t="e">
        <f>VLOOKUP(H4538,Position!A:D,4,0)</f>
        <v>#N/A</v>
      </c>
      <c r="J4538" t="e">
        <f t="shared" si="140"/>
        <v>#N/A</v>
      </c>
      <c r="K4538" t="s">
        <v>4008</v>
      </c>
      <c r="L4538" t="s">
        <v>1882</v>
      </c>
      <c r="M4538" t="s">
        <v>1883</v>
      </c>
      <c r="N4538" t="e">
        <f t="shared" si="141"/>
        <v>#N/A</v>
      </c>
    </row>
    <row r="4539" spans="1:14" hidden="1">
      <c r="A4539" t="s">
        <v>2282</v>
      </c>
      <c r="B4539" t="s">
        <v>2282</v>
      </c>
      <c r="C4539" t="str">
        <f>VLOOKUP(B4539,Sheet6!B:C,2,0)</f>
        <v>C85DE836-338F-48BC-965D-721C642B7151</v>
      </c>
      <c r="D4539" s="34" t="s">
        <v>308</v>
      </c>
      <c r="E4539" t="str">
        <f>VLOOKUP('نهایی براساس سیستم'!D4539,Trade!A:B,2,0)</f>
        <v>35A0CC31-B853-4CD0-A68E-F8564BAB3EA5</v>
      </c>
      <c r="I4539" t="e">
        <f>VLOOKUP(H4539,Position!A:D,4,0)</f>
        <v>#N/A</v>
      </c>
      <c r="J4539" t="e">
        <f t="shared" si="140"/>
        <v>#N/A</v>
      </c>
      <c r="K4539" t="s">
        <v>4008</v>
      </c>
      <c r="L4539" t="s">
        <v>1882</v>
      </c>
      <c r="M4539" t="s">
        <v>1883</v>
      </c>
      <c r="N4539" t="e">
        <f t="shared" si="141"/>
        <v>#N/A</v>
      </c>
    </row>
    <row r="4540" spans="1:14" hidden="1">
      <c r="A4540" t="s">
        <v>2284</v>
      </c>
      <c r="B4540" t="s">
        <v>2284</v>
      </c>
      <c r="C4540" t="str">
        <f>VLOOKUP(B4540,Sheet6!B:C,2,0)</f>
        <v>702011FB-968B-4C30-B8FE-D3CA656A25D6</v>
      </c>
      <c r="D4540" s="34" t="s">
        <v>308</v>
      </c>
      <c r="E4540" t="str">
        <f>VLOOKUP('نهایی براساس سیستم'!D4540,Trade!A:B,2,0)</f>
        <v>35A0CC31-B853-4CD0-A68E-F8564BAB3EA5</v>
      </c>
      <c r="I4540" t="e">
        <f>VLOOKUP(H4540,Position!A:D,4,0)</f>
        <v>#N/A</v>
      </c>
      <c r="J4540" t="e">
        <f t="shared" si="140"/>
        <v>#N/A</v>
      </c>
      <c r="K4540" t="s">
        <v>4008</v>
      </c>
      <c r="L4540" t="s">
        <v>1882</v>
      </c>
      <c r="M4540" t="s">
        <v>1883</v>
      </c>
      <c r="N4540" t="e">
        <f t="shared" si="141"/>
        <v>#N/A</v>
      </c>
    </row>
    <row r="4541" spans="1:14" hidden="1">
      <c r="A4541" t="s">
        <v>2286</v>
      </c>
      <c r="B4541" t="s">
        <v>2286</v>
      </c>
      <c r="C4541" t="str">
        <f>VLOOKUP(B4541,Sheet6!B:C,2,0)</f>
        <v>A526CE14-7758-47F2-8EBC-8202A3A7C56E</v>
      </c>
      <c r="D4541" s="34" t="s">
        <v>308</v>
      </c>
      <c r="E4541" t="str">
        <f>VLOOKUP('نهایی براساس سیستم'!D4541,Trade!A:B,2,0)</f>
        <v>35A0CC31-B853-4CD0-A68E-F8564BAB3EA5</v>
      </c>
      <c r="I4541" t="e">
        <f>VLOOKUP(H4541,Position!A:D,4,0)</f>
        <v>#N/A</v>
      </c>
      <c r="J4541" t="e">
        <f t="shared" si="140"/>
        <v>#N/A</v>
      </c>
      <c r="K4541" t="s">
        <v>4008</v>
      </c>
      <c r="L4541" t="s">
        <v>1882</v>
      </c>
      <c r="M4541" t="s">
        <v>1883</v>
      </c>
      <c r="N4541" t="e">
        <f t="shared" si="141"/>
        <v>#N/A</v>
      </c>
    </row>
    <row r="4542" spans="1:14" hidden="1">
      <c r="A4542" t="s">
        <v>2288</v>
      </c>
      <c r="B4542" t="s">
        <v>2288</v>
      </c>
      <c r="C4542" t="str">
        <f>VLOOKUP(B4542,Sheet6!B:C,2,0)</f>
        <v>A47CA61C-F3A1-4FB0-976C-3BD0173D9AB3</v>
      </c>
      <c r="D4542" s="34" t="s">
        <v>308</v>
      </c>
      <c r="E4542" t="str">
        <f>VLOOKUP('نهایی براساس سیستم'!D4542,Trade!A:B,2,0)</f>
        <v>35A0CC31-B853-4CD0-A68E-F8564BAB3EA5</v>
      </c>
      <c r="I4542" t="e">
        <f>VLOOKUP(H4542,Position!A:D,4,0)</f>
        <v>#N/A</v>
      </c>
      <c r="J4542" t="e">
        <f t="shared" si="140"/>
        <v>#N/A</v>
      </c>
      <c r="K4542" t="s">
        <v>4008</v>
      </c>
      <c r="L4542" t="s">
        <v>1882</v>
      </c>
      <c r="M4542" t="s">
        <v>1883</v>
      </c>
      <c r="N4542" t="e">
        <f t="shared" si="141"/>
        <v>#N/A</v>
      </c>
    </row>
    <row r="4543" spans="1:14" hidden="1">
      <c r="A4543" t="s">
        <v>2290</v>
      </c>
      <c r="B4543" t="s">
        <v>2290</v>
      </c>
      <c r="C4543" t="str">
        <f>VLOOKUP(B4543,Sheet6!B:C,2,0)</f>
        <v>5225535A-F5DB-4F29-ADBC-0D79A0D30560</v>
      </c>
      <c r="D4543" s="34" t="s">
        <v>308</v>
      </c>
      <c r="E4543" t="str">
        <f>VLOOKUP('نهایی براساس سیستم'!D4543,Trade!A:B,2,0)</f>
        <v>35A0CC31-B853-4CD0-A68E-F8564BAB3EA5</v>
      </c>
      <c r="I4543" t="e">
        <f>VLOOKUP(H4543,Position!A:D,4,0)</f>
        <v>#N/A</v>
      </c>
      <c r="J4543" t="e">
        <f t="shared" si="140"/>
        <v>#N/A</v>
      </c>
      <c r="K4543" t="s">
        <v>4008</v>
      </c>
      <c r="L4543" t="s">
        <v>1882</v>
      </c>
      <c r="M4543" t="s">
        <v>1883</v>
      </c>
      <c r="N4543" t="e">
        <f t="shared" si="141"/>
        <v>#N/A</v>
      </c>
    </row>
    <row r="4544" spans="1:14" hidden="1">
      <c r="A4544" t="s">
        <v>2292</v>
      </c>
      <c r="B4544" t="s">
        <v>2292</v>
      </c>
      <c r="C4544" t="str">
        <f>VLOOKUP(B4544,Sheet6!B:C,2,0)</f>
        <v>392B8997-644F-4D5B-9F9F-76B581770ED0</v>
      </c>
      <c r="D4544" s="34" t="s">
        <v>308</v>
      </c>
      <c r="E4544" t="str">
        <f>VLOOKUP('نهایی براساس سیستم'!D4544,Trade!A:B,2,0)</f>
        <v>35A0CC31-B853-4CD0-A68E-F8564BAB3EA5</v>
      </c>
      <c r="I4544" t="e">
        <f>VLOOKUP(H4544,Position!A:D,4,0)</f>
        <v>#N/A</v>
      </c>
      <c r="J4544" t="e">
        <f t="shared" si="140"/>
        <v>#N/A</v>
      </c>
      <c r="K4544" t="s">
        <v>4008</v>
      </c>
      <c r="L4544" t="s">
        <v>1882</v>
      </c>
      <c r="M4544" t="s">
        <v>1883</v>
      </c>
      <c r="N4544" t="e">
        <f t="shared" si="141"/>
        <v>#N/A</v>
      </c>
    </row>
    <row r="4545" spans="1:14" hidden="1">
      <c r="A4545" t="s">
        <v>2294</v>
      </c>
      <c r="B4545" t="s">
        <v>2294</v>
      </c>
      <c r="C4545" t="str">
        <f>VLOOKUP(B4545,Sheet6!B:C,2,0)</f>
        <v>D1BEE42B-7583-454D-A402-B82C2C1956DA</v>
      </c>
      <c r="D4545" s="34" t="s">
        <v>308</v>
      </c>
      <c r="E4545" t="str">
        <f>VLOOKUP('نهایی براساس سیستم'!D4545,Trade!A:B,2,0)</f>
        <v>35A0CC31-B853-4CD0-A68E-F8564BAB3EA5</v>
      </c>
      <c r="I4545" t="e">
        <f>VLOOKUP(H4545,Position!A:D,4,0)</f>
        <v>#N/A</v>
      </c>
      <c r="J4545" t="e">
        <f t="shared" si="140"/>
        <v>#N/A</v>
      </c>
      <c r="K4545" t="s">
        <v>4008</v>
      </c>
      <c r="L4545" t="s">
        <v>1882</v>
      </c>
      <c r="M4545" t="s">
        <v>1883</v>
      </c>
      <c r="N4545" t="e">
        <f t="shared" si="141"/>
        <v>#N/A</v>
      </c>
    </row>
    <row r="4546" spans="1:14" hidden="1">
      <c r="A4546" t="s">
        <v>2296</v>
      </c>
      <c r="B4546" t="s">
        <v>2296</v>
      </c>
      <c r="C4546" t="str">
        <f>VLOOKUP(B4546,Sheet6!B:C,2,0)</f>
        <v>05030F59-A3B1-4449-984A-415923BE2EF1</v>
      </c>
      <c r="D4546" s="34" t="s">
        <v>308</v>
      </c>
      <c r="E4546" t="str">
        <f>VLOOKUP('نهایی براساس سیستم'!D4546,Trade!A:B,2,0)</f>
        <v>35A0CC31-B853-4CD0-A68E-F8564BAB3EA5</v>
      </c>
      <c r="I4546" t="e">
        <f>VLOOKUP(H4546,Position!A:D,4,0)</f>
        <v>#N/A</v>
      </c>
      <c r="J4546" t="e">
        <f t="shared" si="140"/>
        <v>#N/A</v>
      </c>
      <c r="K4546" t="s">
        <v>4008</v>
      </c>
      <c r="L4546" t="s">
        <v>1882</v>
      </c>
      <c r="M4546" t="s">
        <v>1883</v>
      </c>
      <c r="N4546" t="e">
        <f t="shared" si="141"/>
        <v>#N/A</v>
      </c>
    </row>
    <row r="4547" spans="1:14" hidden="1">
      <c r="A4547" t="s">
        <v>2298</v>
      </c>
      <c r="B4547" t="s">
        <v>2298</v>
      </c>
      <c r="C4547" t="str">
        <f>VLOOKUP(B4547,Sheet6!B:C,2,0)</f>
        <v>3D018752-7D6D-411D-BCE1-1554200DE5DD</v>
      </c>
      <c r="D4547" s="34" t="s">
        <v>308</v>
      </c>
      <c r="E4547" t="str">
        <f>VLOOKUP('نهایی براساس سیستم'!D4547,Trade!A:B,2,0)</f>
        <v>35A0CC31-B853-4CD0-A68E-F8564BAB3EA5</v>
      </c>
      <c r="I4547" t="e">
        <f>VLOOKUP(H4547,Position!A:D,4,0)</f>
        <v>#N/A</v>
      </c>
      <c r="J4547" t="e">
        <f t="shared" ref="J4547:J4610" si="142">I4547&amp;"'"</f>
        <v>#N/A</v>
      </c>
      <c r="K4547" t="s">
        <v>4008</v>
      </c>
      <c r="L4547" t="s">
        <v>1882</v>
      </c>
      <c r="M4547" t="s">
        <v>1883</v>
      </c>
      <c r="N4547" t="e">
        <f t="shared" ref="N4547:N4610" si="143">K4547&amp;""&amp;C4547&amp;""&amp;L4547&amp;""&amp;E4547&amp;""&amp;M4547&amp;""&amp;J4547&amp;"--"&amp;B4547&amp;"-"&amp;D4547&amp;"-"&amp;H4547</f>
        <v>#N/A</v>
      </c>
    </row>
    <row r="4548" spans="1:14" hidden="1">
      <c r="A4548" t="s">
        <v>2300</v>
      </c>
      <c r="B4548" t="s">
        <v>2300</v>
      </c>
      <c r="C4548" t="str">
        <f>VLOOKUP(B4548,Sheet6!B:C,2,0)</f>
        <v>237E26D4-8E43-429E-BC4A-A94167BA0D2D</v>
      </c>
      <c r="D4548" s="34" t="s">
        <v>308</v>
      </c>
      <c r="E4548" t="str">
        <f>VLOOKUP('نهایی براساس سیستم'!D4548,Trade!A:B,2,0)</f>
        <v>35A0CC31-B853-4CD0-A68E-F8564BAB3EA5</v>
      </c>
      <c r="I4548" t="e">
        <f>VLOOKUP(H4548,Position!A:D,4,0)</f>
        <v>#N/A</v>
      </c>
      <c r="J4548" t="e">
        <f t="shared" si="142"/>
        <v>#N/A</v>
      </c>
      <c r="K4548" t="s">
        <v>4008</v>
      </c>
      <c r="L4548" t="s">
        <v>1882</v>
      </c>
      <c r="M4548" t="s">
        <v>1883</v>
      </c>
      <c r="N4548" t="e">
        <f t="shared" si="143"/>
        <v>#N/A</v>
      </c>
    </row>
    <row r="4549" spans="1:14" hidden="1">
      <c r="A4549" t="s">
        <v>2302</v>
      </c>
      <c r="B4549" t="s">
        <v>2302</v>
      </c>
      <c r="C4549" t="str">
        <f>VLOOKUP(B4549,Sheet6!B:C,2,0)</f>
        <v>BDD1EF5B-2F25-4000-85D2-B24CDC49164F</v>
      </c>
      <c r="D4549" s="34" t="s">
        <v>308</v>
      </c>
      <c r="E4549" t="str">
        <f>VLOOKUP('نهایی براساس سیستم'!D4549,Trade!A:B,2,0)</f>
        <v>35A0CC31-B853-4CD0-A68E-F8564BAB3EA5</v>
      </c>
      <c r="I4549" t="e">
        <f>VLOOKUP(H4549,Position!A:D,4,0)</f>
        <v>#N/A</v>
      </c>
      <c r="J4549" t="e">
        <f t="shared" si="142"/>
        <v>#N/A</v>
      </c>
      <c r="K4549" t="s">
        <v>4008</v>
      </c>
      <c r="L4549" t="s">
        <v>1882</v>
      </c>
      <c r="M4549" t="s">
        <v>1883</v>
      </c>
      <c r="N4549" t="e">
        <f t="shared" si="143"/>
        <v>#N/A</v>
      </c>
    </row>
    <row r="4550" spans="1:14" hidden="1">
      <c r="A4550" t="s">
        <v>2304</v>
      </c>
      <c r="B4550" t="s">
        <v>2304</v>
      </c>
      <c r="C4550" t="str">
        <f>VLOOKUP(B4550,Sheet6!B:C,2,0)</f>
        <v>FBC93294-31D6-4B66-8E88-36ABE2DD0E1A</v>
      </c>
      <c r="D4550" s="34" t="s">
        <v>308</v>
      </c>
      <c r="E4550" t="str">
        <f>VLOOKUP('نهایی براساس سیستم'!D4550,Trade!A:B,2,0)</f>
        <v>35A0CC31-B853-4CD0-A68E-F8564BAB3EA5</v>
      </c>
      <c r="I4550" t="e">
        <f>VLOOKUP(H4550,Position!A:D,4,0)</f>
        <v>#N/A</v>
      </c>
      <c r="J4550" t="e">
        <f t="shared" si="142"/>
        <v>#N/A</v>
      </c>
      <c r="K4550" t="s">
        <v>4008</v>
      </c>
      <c r="L4550" t="s">
        <v>1882</v>
      </c>
      <c r="M4550" t="s">
        <v>1883</v>
      </c>
      <c r="N4550" t="e">
        <f t="shared" si="143"/>
        <v>#N/A</v>
      </c>
    </row>
    <row r="4551" spans="1:14" hidden="1">
      <c r="A4551" t="s">
        <v>2306</v>
      </c>
      <c r="B4551" t="s">
        <v>2306</v>
      </c>
      <c r="C4551" t="str">
        <f>VLOOKUP(B4551,Sheet6!B:C,2,0)</f>
        <v>57C3CB58-4235-4CDF-AC82-018C7ADFA34C</v>
      </c>
      <c r="D4551" s="34" t="s">
        <v>308</v>
      </c>
      <c r="E4551" t="str">
        <f>VLOOKUP('نهایی براساس سیستم'!D4551,Trade!A:B,2,0)</f>
        <v>35A0CC31-B853-4CD0-A68E-F8564BAB3EA5</v>
      </c>
      <c r="I4551" t="e">
        <f>VLOOKUP(H4551,Position!A:D,4,0)</f>
        <v>#N/A</v>
      </c>
      <c r="J4551" t="e">
        <f t="shared" si="142"/>
        <v>#N/A</v>
      </c>
      <c r="K4551" t="s">
        <v>4008</v>
      </c>
      <c r="L4551" t="s">
        <v>1882</v>
      </c>
      <c r="M4551" t="s">
        <v>1883</v>
      </c>
      <c r="N4551" t="e">
        <f t="shared" si="143"/>
        <v>#N/A</v>
      </c>
    </row>
    <row r="4552" spans="1:14" hidden="1">
      <c r="A4552" t="s">
        <v>2308</v>
      </c>
      <c r="B4552" t="s">
        <v>2308</v>
      </c>
      <c r="C4552" t="str">
        <f>VLOOKUP(B4552,Sheet6!B:C,2,0)</f>
        <v>B369521F-2887-4692-82B7-EF57922689AA</v>
      </c>
      <c r="D4552" s="34" t="s">
        <v>308</v>
      </c>
      <c r="E4552" t="str">
        <f>VLOOKUP('نهایی براساس سیستم'!D4552,Trade!A:B,2,0)</f>
        <v>35A0CC31-B853-4CD0-A68E-F8564BAB3EA5</v>
      </c>
      <c r="I4552" t="e">
        <f>VLOOKUP(H4552,Position!A:D,4,0)</f>
        <v>#N/A</v>
      </c>
      <c r="J4552" t="e">
        <f t="shared" si="142"/>
        <v>#N/A</v>
      </c>
      <c r="K4552" t="s">
        <v>4008</v>
      </c>
      <c r="L4552" t="s">
        <v>1882</v>
      </c>
      <c r="M4552" t="s">
        <v>1883</v>
      </c>
      <c r="N4552" t="e">
        <f t="shared" si="143"/>
        <v>#N/A</v>
      </c>
    </row>
    <row r="4553" spans="1:14" hidden="1">
      <c r="A4553" t="s">
        <v>2310</v>
      </c>
      <c r="B4553" t="s">
        <v>2310</v>
      </c>
      <c r="C4553" t="str">
        <f>VLOOKUP(B4553,Sheet6!B:C,2,0)</f>
        <v>24AEC299-AB70-4B02-87FD-FB4C590EC839</v>
      </c>
      <c r="D4553" s="34" t="s">
        <v>308</v>
      </c>
      <c r="E4553" t="str">
        <f>VLOOKUP('نهایی براساس سیستم'!D4553,Trade!A:B,2,0)</f>
        <v>35A0CC31-B853-4CD0-A68E-F8564BAB3EA5</v>
      </c>
      <c r="I4553" t="e">
        <f>VLOOKUP(H4553,Position!A:D,4,0)</f>
        <v>#N/A</v>
      </c>
      <c r="J4553" t="e">
        <f t="shared" si="142"/>
        <v>#N/A</v>
      </c>
      <c r="K4553" t="s">
        <v>4008</v>
      </c>
      <c r="L4553" t="s">
        <v>1882</v>
      </c>
      <c r="M4553" t="s">
        <v>1883</v>
      </c>
      <c r="N4553" t="e">
        <f t="shared" si="143"/>
        <v>#N/A</v>
      </c>
    </row>
    <row r="4554" spans="1:14" hidden="1">
      <c r="A4554" t="s">
        <v>2312</v>
      </c>
      <c r="B4554" t="s">
        <v>2312</v>
      </c>
      <c r="C4554" t="str">
        <f>VLOOKUP(B4554,Sheet6!B:C,2,0)</f>
        <v>0A068003-313A-412A-9E26-FFF5299C85B6</v>
      </c>
      <c r="D4554" s="34" t="s">
        <v>308</v>
      </c>
      <c r="E4554" t="str">
        <f>VLOOKUP('نهایی براساس سیستم'!D4554,Trade!A:B,2,0)</f>
        <v>35A0CC31-B853-4CD0-A68E-F8564BAB3EA5</v>
      </c>
      <c r="I4554" t="e">
        <f>VLOOKUP(H4554,Position!A:D,4,0)</f>
        <v>#N/A</v>
      </c>
      <c r="J4554" t="e">
        <f t="shared" si="142"/>
        <v>#N/A</v>
      </c>
      <c r="K4554" t="s">
        <v>4008</v>
      </c>
      <c r="L4554" t="s">
        <v>1882</v>
      </c>
      <c r="M4554" t="s">
        <v>1883</v>
      </c>
      <c r="N4554" t="e">
        <f t="shared" si="143"/>
        <v>#N/A</v>
      </c>
    </row>
    <row r="4555" spans="1:14" hidden="1">
      <c r="A4555" t="s">
        <v>2314</v>
      </c>
      <c r="B4555" t="s">
        <v>2314</v>
      </c>
      <c r="C4555" t="str">
        <f>VLOOKUP(B4555,Sheet6!B:C,2,0)</f>
        <v>CFBF245D-55F6-40FE-98BB-E89D933B6354</v>
      </c>
      <c r="D4555" s="34" t="s">
        <v>308</v>
      </c>
      <c r="E4555" t="str">
        <f>VLOOKUP('نهایی براساس سیستم'!D4555,Trade!A:B,2,0)</f>
        <v>35A0CC31-B853-4CD0-A68E-F8564BAB3EA5</v>
      </c>
      <c r="I4555" t="e">
        <f>VLOOKUP(H4555,Position!A:D,4,0)</f>
        <v>#N/A</v>
      </c>
      <c r="J4555" t="e">
        <f t="shared" si="142"/>
        <v>#N/A</v>
      </c>
      <c r="K4555" t="s">
        <v>4008</v>
      </c>
      <c r="L4555" t="s">
        <v>1882</v>
      </c>
      <c r="M4555" t="s">
        <v>1883</v>
      </c>
      <c r="N4555" t="e">
        <f t="shared" si="143"/>
        <v>#N/A</v>
      </c>
    </row>
    <row r="4556" spans="1:14" hidden="1">
      <c r="A4556" t="s">
        <v>2316</v>
      </c>
      <c r="B4556" t="s">
        <v>2316</v>
      </c>
      <c r="C4556" t="str">
        <f>VLOOKUP(B4556,Sheet6!B:C,2,0)</f>
        <v>F3F37373-B82D-404D-868F-A9CD232FE9B7</v>
      </c>
      <c r="D4556" s="34" t="s">
        <v>308</v>
      </c>
      <c r="E4556" t="str">
        <f>VLOOKUP('نهایی براساس سیستم'!D4556,Trade!A:B,2,0)</f>
        <v>35A0CC31-B853-4CD0-A68E-F8564BAB3EA5</v>
      </c>
      <c r="I4556" t="e">
        <f>VLOOKUP(H4556,Position!A:D,4,0)</f>
        <v>#N/A</v>
      </c>
      <c r="J4556" t="e">
        <f t="shared" si="142"/>
        <v>#N/A</v>
      </c>
      <c r="K4556" t="s">
        <v>4008</v>
      </c>
      <c r="L4556" t="s">
        <v>1882</v>
      </c>
      <c r="M4556" t="s">
        <v>1883</v>
      </c>
      <c r="N4556" t="e">
        <f t="shared" si="143"/>
        <v>#N/A</v>
      </c>
    </row>
    <row r="4557" spans="1:14" hidden="1">
      <c r="A4557" t="s">
        <v>2318</v>
      </c>
      <c r="B4557" t="s">
        <v>2318</v>
      </c>
      <c r="C4557" t="str">
        <f>VLOOKUP(B4557,Sheet6!B:C,2,0)</f>
        <v>BA8AA55D-F895-4D6A-BDEA-4377C730D606</v>
      </c>
      <c r="D4557" s="34" t="s">
        <v>308</v>
      </c>
      <c r="E4557" t="str">
        <f>VLOOKUP('نهایی براساس سیستم'!D4557,Trade!A:B,2,0)</f>
        <v>35A0CC31-B853-4CD0-A68E-F8564BAB3EA5</v>
      </c>
      <c r="I4557" t="e">
        <f>VLOOKUP(H4557,Position!A:D,4,0)</f>
        <v>#N/A</v>
      </c>
      <c r="J4557" t="e">
        <f t="shared" si="142"/>
        <v>#N/A</v>
      </c>
      <c r="K4557" t="s">
        <v>4008</v>
      </c>
      <c r="L4557" t="s">
        <v>1882</v>
      </c>
      <c r="M4557" t="s">
        <v>1883</v>
      </c>
      <c r="N4557" t="e">
        <f t="shared" si="143"/>
        <v>#N/A</v>
      </c>
    </row>
    <row r="4558" spans="1:14" hidden="1">
      <c r="A4558" t="s">
        <v>2320</v>
      </c>
      <c r="B4558" t="s">
        <v>2320</v>
      </c>
      <c r="C4558" t="str">
        <f>VLOOKUP(B4558,Sheet6!B:C,2,0)</f>
        <v>921582BA-DF7D-47FD-9561-1EF4BA010123</v>
      </c>
      <c r="D4558" s="34" t="s">
        <v>308</v>
      </c>
      <c r="E4558" t="str">
        <f>VLOOKUP('نهایی براساس سیستم'!D4558,Trade!A:B,2,0)</f>
        <v>35A0CC31-B853-4CD0-A68E-F8564BAB3EA5</v>
      </c>
      <c r="I4558" t="e">
        <f>VLOOKUP(H4558,Position!A:D,4,0)</f>
        <v>#N/A</v>
      </c>
      <c r="J4558" t="e">
        <f t="shared" si="142"/>
        <v>#N/A</v>
      </c>
      <c r="K4558" t="s">
        <v>4008</v>
      </c>
      <c r="L4558" t="s">
        <v>1882</v>
      </c>
      <c r="M4558" t="s">
        <v>1883</v>
      </c>
      <c r="N4558" t="e">
        <f t="shared" si="143"/>
        <v>#N/A</v>
      </c>
    </row>
    <row r="4559" spans="1:14" hidden="1">
      <c r="A4559" t="s">
        <v>2322</v>
      </c>
      <c r="B4559" t="s">
        <v>2322</v>
      </c>
      <c r="C4559" t="str">
        <f>VLOOKUP(B4559,Sheet6!B:C,2,0)</f>
        <v>20D1BFA2-ECA6-48BC-8886-E8EBE45138F8</v>
      </c>
      <c r="D4559" s="34" t="s">
        <v>308</v>
      </c>
      <c r="E4559" t="str">
        <f>VLOOKUP('نهایی براساس سیستم'!D4559,Trade!A:B,2,0)</f>
        <v>35A0CC31-B853-4CD0-A68E-F8564BAB3EA5</v>
      </c>
      <c r="I4559" t="e">
        <f>VLOOKUP(H4559,Position!A:D,4,0)</f>
        <v>#N/A</v>
      </c>
      <c r="J4559" t="e">
        <f t="shared" si="142"/>
        <v>#N/A</v>
      </c>
      <c r="K4559" t="s">
        <v>4008</v>
      </c>
      <c r="L4559" t="s">
        <v>1882</v>
      </c>
      <c r="M4559" t="s">
        <v>1883</v>
      </c>
      <c r="N4559" t="e">
        <f t="shared" si="143"/>
        <v>#N/A</v>
      </c>
    </row>
    <row r="4560" spans="1:14" hidden="1">
      <c r="A4560" t="s">
        <v>2324</v>
      </c>
      <c r="B4560" t="s">
        <v>2324</v>
      </c>
      <c r="C4560" t="str">
        <f>VLOOKUP(B4560,Sheet6!B:C,2,0)</f>
        <v>A03E0056-D005-4DAA-8C31-544B82BB86F8</v>
      </c>
      <c r="D4560" s="34" t="s">
        <v>308</v>
      </c>
      <c r="E4560" t="str">
        <f>VLOOKUP('نهایی براساس سیستم'!D4560,Trade!A:B,2,0)</f>
        <v>35A0CC31-B853-4CD0-A68E-F8564BAB3EA5</v>
      </c>
      <c r="I4560" t="e">
        <f>VLOOKUP(H4560,Position!A:D,4,0)</f>
        <v>#N/A</v>
      </c>
      <c r="J4560" t="e">
        <f t="shared" si="142"/>
        <v>#N/A</v>
      </c>
      <c r="K4560" t="s">
        <v>4008</v>
      </c>
      <c r="L4560" t="s">
        <v>1882</v>
      </c>
      <c r="M4560" t="s">
        <v>1883</v>
      </c>
      <c r="N4560" t="e">
        <f t="shared" si="143"/>
        <v>#N/A</v>
      </c>
    </row>
    <row r="4561" spans="1:14" hidden="1">
      <c r="A4561" t="s">
        <v>2326</v>
      </c>
      <c r="B4561" t="s">
        <v>2326</v>
      </c>
      <c r="C4561" t="str">
        <f>VLOOKUP(B4561,Sheet6!B:C,2,0)</f>
        <v>ED5B0E04-509A-4D3E-9874-4772CC7FDC43</v>
      </c>
      <c r="D4561" s="34" t="s">
        <v>308</v>
      </c>
      <c r="E4561" t="str">
        <f>VLOOKUP('نهایی براساس سیستم'!D4561,Trade!A:B,2,0)</f>
        <v>35A0CC31-B853-4CD0-A68E-F8564BAB3EA5</v>
      </c>
      <c r="I4561" t="e">
        <f>VLOOKUP(H4561,Position!A:D,4,0)</f>
        <v>#N/A</v>
      </c>
      <c r="J4561" t="e">
        <f t="shared" si="142"/>
        <v>#N/A</v>
      </c>
      <c r="K4561" t="s">
        <v>4008</v>
      </c>
      <c r="L4561" t="s">
        <v>1882</v>
      </c>
      <c r="M4561" t="s">
        <v>1883</v>
      </c>
      <c r="N4561" t="e">
        <f t="shared" si="143"/>
        <v>#N/A</v>
      </c>
    </row>
    <row r="4562" spans="1:14" hidden="1">
      <c r="A4562" t="s">
        <v>2328</v>
      </c>
      <c r="B4562" t="s">
        <v>2328</v>
      </c>
      <c r="C4562" t="str">
        <f>VLOOKUP(B4562,Sheet6!B:C,2,0)</f>
        <v>FF2321DD-4114-4F64-95E3-F9E9811AED2A</v>
      </c>
      <c r="D4562" s="34" t="s">
        <v>308</v>
      </c>
      <c r="E4562" t="str">
        <f>VLOOKUP('نهایی براساس سیستم'!D4562,Trade!A:B,2,0)</f>
        <v>35A0CC31-B853-4CD0-A68E-F8564BAB3EA5</v>
      </c>
      <c r="I4562" t="e">
        <f>VLOOKUP(H4562,Position!A:D,4,0)</f>
        <v>#N/A</v>
      </c>
      <c r="J4562" t="e">
        <f t="shared" si="142"/>
        <v>#N/A</v>
      </c>
      <c r="K4562" t="s">
        <v>4008</v>
      </c>
      <c r="L4562" t="s">
        <v>1882</v>
      </c>
      <c r="M4562" t="s">
        <v>1883</v>
      </c>
      <c r="N4562" t="e">
        <f t="shared" si="143"/>
        <v>#N/A</v>
      </c>
    </row>
    <row r="4563" spans="1:14" hidden="1">
      <c r="A4563" t="s">
        <v>2330</v>
      </c>
      <c r="B4563" t="s">
        <v>2330</v>
      </c>
      <c r="C4563" t="str">
        <f>VLOOKUP(B4563,Sheet6!B:C,2,0)</f>
        <v>83A24A64-92DF-4488-82E9-C426A11198CB</v>
      </c>
      <c r="D4563" s="34" t="s">
        <v>308</v>
      </c>
      <c r="E4563" t="str">
        <f>VLOOKUP('نهایی براساس سیستم'!D4563,Trade!A:B,2,0)</f>
        <v>35A0CC31-B853-4CD0-A68E-F8564BAB3EA5</v>
      </c>
      <c r="I4563" t="e">
        <f>VLOOKUP(H4563,Position!A:D,4,0)</f>
        <v>#N/A</v>
      </c>
      <c r="J4563" t="e">
        <f t="shared" si="142"/>
        <v>#N/A</v>
      </c>
      <c r="K4563" t="s">
        <v>4008</v>
      </c>
      <c r="L4563" t="s">
        <v>1882</v>
      </c>
      <c r="M4563" t="s">
        <v>1883</v>
      </c>
      <c r="N4563" t="e">
        <f t="shared" si="143"/>
        <v>#N/A</v>
      </c>
    </row>
    <row r="4564" spans="1:14" hidden="1">
      <c r="A4564" t="s">
        <v>2332</v>
      </c>
      <c r="B4564" t="s">
        <v>2332</v>
      </c>
      <c r="C4564" t="str">
        <f>VLOOKUP(B4564,Sheet6!B:C,2,0)</f>
        <v>254DE4A9-59BB-41A2-A2E1-522789859ED9</v>
      </c>
      <c r="D4564" s="34" t="s">
        <v>308</v>
      </c>
      <c r="E4564" t="str">
        <f>VLOOKUP('نهایی براساس سیستم'!D4564,Trade!A:B,2,0)</f>
        <v>35A0CC31-B853-4CD0-A68E-F8564BAB3EA5</v>
      </c>
      <c r="I4564" t="e">
        <f>VLOOKUP(H4564,Position!A:D,4,0)</f>
        <v>#N/A</v>
      </c>
      <c r="J4564" t="e">
        <f t="shared" si="142"/>
        <v>#N/A</v>
      </c>
      <c r="K4564" t="s">
        <v>4008</v>
      </c>
      <c r="L4564" t="s">
        <v>1882</v>
      </c>
      <c r="M4564" t="s">
        <v>1883</v>
      </c>
      <c r="N4564" t="e">
        <f t="shared" si="143"/>
        <v>#N/A</v>
      </c>
    </row>
    <row r="4565" spans="1:14" hidden="1">
      <c r="A4565" t="s">
        <v>2334</v>
      </c>
      <c r="B4565" t="s">
        <v>2334</v>
      </c>
      <c r="C4565" t="str">
        <f>VLOOKUP(B4565,Sheet6!B:C,2,0)</f>
        <v>6272CE04-2838-40DC-8DB9-FDC63B94E5BB</v>
      </c>
      <c r="D4565" s="34" t="s">
        <v>308</v>
      </c>
      <c r="E4565" t="str">
        <f>VLOOKUP('نهایی براساس سیستم'!D4565,Trade!A:B,2,0)</f>
        <v>35A0CC31-B853-4CD0-A68E-F8564BAB3EA5</v>
      </c>
      <c r="I4565" t="e">
        <f>VLOOKUP(H4565,Position!A:D,4,0)</f>
        <v>#N/A</v>
      </c>
      <c r="J4565" t="e">
        <f t="shared" si="142"/>
        <v>#N/A</v>
      </c>
      <c r="K4565" t="s">
        <v>4008</v>
      </c>
      <c r="L4565" t="s">
        <v>1882</v>
      </c>
      <c r="M4565" t="s">
        <v>1883</v>
      </c>
      <c r="N4565" t="e">
        <f t="shared" si="143"/>
        <v>#N/A</v>
      </c>
    </row>
    <row r="4566" spans="1:14" hidden="1">
      <c r="A4566" t="s">
        <v>2336</v>
      </c>
      <c r="B4566" t="s">
        <v>2336</v>
      </c>
      <c r="C4566" t="str">
        <f>VLOOKUP(B4566,Sheet6!B:C,2,0)</f>
        <v>3F0F8182-B016-4374-81D1-9CF69D3B473E</v>
      </c>
      <c r="D4566" s="34" t="s">
        <v>308</v>
      </c>
      <c r="E4566" t="str">
        <f>VLOOKUP('نهایی براساس سیستم'!D4566,Trade!A:B,2,0)</f>
        <v>35A0CC31-B853-4CD0-A68E-F8564BAB3EA5</v>
      </c>
      <c r="I4566" t="e">
        <f>VLOOKUP(H4566,Position!A:D,4,0)</f>
        <v>#N/A</v>
      </c>
      <c r="J4566" t="e">
        <f t="shared" si="142"/>
        <v>#N/A</v>
      </c>
      <c r="K4566" t="s">
        <v>4008</v>
      </c>
      <c r="L4566" t="s">
        <v>1882</v>
      </c>
      <c r="M4566" t="s">
        <v>1883</v>
      </c>
      <c r="N4566" t="e">
        <f t="shared" si="143"/>
        <v>#N/A</v>
      </c>
    </row>
    <row r="4567" spans="1:14" hidden="1">
      <c r="A4567" t="s">
        <v>2338</v>
      </c>
      <c r="B4567" t="s">
        <v>2338</v>
      </c>
      <c r="C4567" t="str">
        <f>VLOOKUP(B4567,Sheet6!B:C,2,0)</f>
        <v>F7752EE0-EB96-476B-A9B4-8B947938F456</v>
      </c>
      <c r="D4567" s="34" t="s">
        <v>308</v>
      </c>
      <c r="E4567" t="str">
        <f>VLOOKUP('نهایی براساس سیستم'!D4567,Trade!A:B,2,0)</f>
        <v>35A0CC31-B853-4CD0-A68E-F8564BAB3EA5</v>
      </c>
      <c r="I4567" t="e">
        <f>VLOOKUP(H4567,Position!A:D,4,0)</f>
        <v>#N/A</v>
      </c>
      <c r="J4567" t="e">
        <f t="shared" si="142"/>
        <v>#N/A</v>
      </c>
      <c r="K4567" t="s">
        <v>4008</v>
      </c>
      <c r="L4567" t="s">
        <v>1882</v>
      </c>
      <c r="M4567" t="s">
        <v>1883</v>
      </c>
      <c r="N4567" t="e">
        <f t="shared" si="143"/>
        <v>#N/A</v>
      </c>
    </row>
    <row r="4568" spans="1:14" hidden="1">
      <c r="A4568" t="s">
        <v>2340</v>
      </c>
      <c r="B4568" t="s">
        <v>2340</v>
      </c>
      <c r="C4568" t="str">
        <f>VLOOKUP(B4568,Sheet6!B:C,2,0)</f>
        <v>32C2A1B0-3789-4220-B809-24C00C67C5BA</v>
      </c>
      <c r="D4568" s="34" t="s">
        <v>308</v>
      </c>
      <c r="E4568" t="str">
        <f>VLOOKUP('نهایی براساس سیستم'!D4568,Trade!A:B,2,0)</f>
        <v>35A0CC31-B853-4CD0-A68E-F8564BAB3EA5</v>
      </c>
      <c r="I4568" t="e">
        <f>VLOOKUP(H4568,Position!A:D,4,0)</f>
        <v>#N/A</v>
      </c>
      <c r="J4568" t="e">
        <f t="shared" si="142"/>
        <v>#N/A</v>
      </c>
      <c r="K4568" t="s">
        <v>4008</v>
      </c>
      <c r="L4568" t="s">
        <v>1882</v>
      </c>
      <c r="M4568" t="s">
        <v>1883</v>
      </c>
      <c r="N4568" t="e">
        <f t="shared" si="143"/>
        <v>#N/A</v>
      </c>
    </row>
    <row r="4569" spans="1:14" hidden="1">
      <c r="A4569" t="s">
        <v>2342</v>
      </c>
      <c r="B4569" t="s">
        <v>2342</v>
      </c>
      <c r="C4569" t="str">
        <f>VLOOKUP(B4569,Sheet6!B:C,2,0)</f>
        <v>CF29189F-2ECC-4F99-A5BB-7A04F9B9F3FF</v>
      </c>
      <c r="D4569" s="34" t="s">
        <v>308</v>
      </c>
      <c r="E4569" t="str">
        <f>VLOOKUP('نهایی براساس سیستم'!D4569,Trade!A:B,2,0)</f>
        <v>35A0CC31-B853-4CD0-A68E-F8564BAB3EA5</v>
      </c>
      <c r="I4569" t="e">
        <f>VLOOKUP(H4569,Position!A:D,4,0)</f>
        <v>#N/A</v>
      </c>
      <c r="J4569" t="e">
        <f t="shared" si="142"/>
        <v>#N/A</v>
      </c>
      <c r="K4569" t="s">
        <v>4008</v>
      </c>
      <c r="L4569" t="s">
        <v>1882</v>
      </c>
      <c r="M4569" t="s">
        <v>1883</v>
      </c>
      <c r="N4569" t="e">
        <f t="shared" si="143"/>
        <v>#N/A</v>
      </c>
    </row>
    <row r="4570" spans="1:14" hidden="1">
      <c r="A4570" t="s">
        <v>2344</v>
      </c>
      <c r="B4570" t="s">
        <v>2344</v>
      </c>
      <c r="C4570" t="str">
        <f>VLOOKUP(B4570,Sheet6!B:C,2,0)</f>
        <v>40989B58-1026-448E-9FFD-FB699894CC04</v>
      </c>
      <c r="D4570" s="34" t="s">
        <v>308</v>
      </c>
      <c r="E4570" t="str">
        <f>VLOOKUP('نهایی براساس سیستم'!D4570,Trade!A:B,2,0)</f>
        <v>35A0CC31-B853-4CD0-A68E-F8564BAB3EA5</v>
      </c>
      <c r="I4570" t="e">
        <f>VLOOKUP(H4570,Position!A:D,4,0)</f>
        <v>#N/A</v>
      </c>
      <c r="J4570" t="e">
        <f t="shared" si="142"/>
        <v>#N/A</v>
      </c>
      <c r="K4570" t="s">
        <v>4008</v>
      </c>
      <c r="L4570" t="s">
        <v>1882</v>
      </c>
      <c r="M4570" t="s">
        <v>1883</v>
      </c>
      <c r="N4570" t="e">
        <f t="shared" si="143"/>
        <v>#N/A</v>
      </c>
    </row>
    <row r="4571" spans="1:14" hidden="1">
      <c r="A4571" t="s">
        <v>2346</v>
      </c>
      <c r="B4571" t="s">
        <v>2346</v>
      </c>
      <c r="C4571" t="str">
        <f>VLOOKUP(B4571,Sheet6!B:C,2,0)</f>
        <v>C42B5E3E-F927-4F28-B895-5E13C90BD516</v>
      </c>
      <c r="D4571" s="34" t="s">
        <v>308</v>
      </c>
      <c r="E4571" t="str">
        <f>VLOOKUP('نهایی براساس سیستم'!D4571,Trade!A:B,2,0)</f>
        <v>35A0CC31-B853-4CD0-A68E-F8564BAB3EA5</v>
      </c>
      <c r="I4571" t="e">
        <f>VLOOKUP(H4571,Position!A:D,4,0)</f>
        <v>#N/A</v>
      </c>
      <c r="J4571" t="e">
        <f t="shared" si="142"/>
        <v>#N/A</v>
      </c>
      <c r="K4571" t="s">
        <v>4008</v>
      </c>
      <c r="L4571" t="s">
        <v>1882</v>
      </c>
      <c r="M4571" t="s">
        <v>1883</v>
      </c>
      <c r="N4571" t="e">
        <f t="shared" si="143"/>
        <v>#N/A</v>
      </c>
    </row>
    <row r="4572" spans="1:14" hidden="1">
      <c r="A4572" t="s">
        <v>2348</v>
      </c>
      <c r="B4572" t="s">
        <v>2348</v>
      </c>
      <c r="C4572" t="str">
        <f>VLOOKUP(B4572,Sheet6!B:C,2,0)</f>
        <v>85305E99-CF1B-459D-BB12-2DA163587452</v>
      </c>
      <c r="D4572" s="34" t="s">
        <v>308</v>
      </c>
      <c r="E4572" t="str">
        <f>VLOOKUP('نهایی براساس سیستم'!D4572,Trade!A:B,2,0)</f>
        <v>35A0CC31-B853-4CD0-A68E-F8564BAB3EA5</v>
      </c>
      <c r="I4572" t="e">
        <f>VLOOKUP(H4572,Position!A:D,4,0)</f>
        <v>#N/A</v>
      </c>
      <c r="J4572" t="e">
        <f t="shared" si="142"/>
        <v>#N/A</v>
      </c>
      <c r="K4572" t="s">
        <v>4008</v>
      </c>
      <c r="L4572" t="s">
        <v>1882</v>
      </c>
      <c r="M4572" t="s">
        <v>1883</v>
      </c>
      <c r="N4572" t="e">
        <f t="shared" si="143"/>
        <v>#N/A</v>
      </c>
    </row>
    <row r="4573" spans="1:14" hidden="1">
      <c r="A4573" t="s">
        <v>2350</v>
      </c>
      <c r="B4573" t="s">
        <v>2350</v>
      </c>
      <c r="C4573" t="str">
        <f>VLOOKUP(B4573,Sheet6!B:C,2,0)</f>
        <v>1B23FF74-42F5-41D1-BD6F-5C31FBB03EE1</v>
      </c>
      <c r="D4573" s="34" t="s">
        <v>308</v>
      </c>
      <c r="E4573" t="str">
        <f>VLOOKUP('نهایی براساس سیستم'!D4573,Trade!A:B,2,0)</f>
        <v>35A0CC31-B853-4CD0-A68E-F8564BAB3EA5</v>
      </c>
      <c r="I4573" t="e">
        <f>VLOOKUP(H4573,Position!A:D,4,0)</f>
        <v>#N/A</v>
      </c>
      <c r="J4573" t="e">
        <f t="shared" si="142"/>
        <v>#N/A</v>
      </c>
      <c r="K4573" t="s">
        <v>4008</v>
      </c>
      <c r="L4573" t="s">
        <v>1882</v>
      </c>
      <c r="M4573" t="s">
        <v>1883</v>
      </c>
      <c r="N4573" t="e">
        <f t="shared" si="143"/>
        <v>#N/A</v>
      </c>
    </row>
    <row r="4574" spans="1:14" hidden="1">
      <c r="A4574" t="s">
        <v>2352</v>
      </c>
      <c r="B4574" t="s">
        <v>2352</v>
      </c>
      <c r="C4574" t="str">
        <f>VLOOKUP(B4574,Sheet6!B:C,2,0)</f>
        <v>86D56B9C-1A3B-4A0B-BAB3-B0670EAC972C</v>
      </c>
      <c r="D4574" s="34" t="s">
        <v>308</v>
      </c>
      <c r="E4574" t="str">
        <f>VLOOKUP('نهایی براساس سیستم'!D4574,Trade!A:B,2,0)</f>
        <v>35A0CC31-B853-4CD0-A68E-F8564BAB3EA5</v>
      </c>
      <c r="I4574" t="e">
        <f>VLOOKUP(H4574,Position!A:D,4,0)</f>
        <v>#N/A</v>
      </c>
      <c r="J4574" t="e">
        <f t="shared" si="142"/>
        <v>#N/A</v>
      </c>
      <c r="K4574" t="s">
        <v>4008</v>
      </c>
      <c r="L4574" t="s">
        <v>1882</v>
      </c>
      <c r="M4574" t="s">
        <v>1883</v>
      </c>
      <c r="N4574" t="e">
        <f t="shared" si="143"/>
        <v>#N/A</v>
      </c>
    </row>
    <row r="4575" spans="1:14" hidden="1">
      <c r="A4575" t="s">
        <v>2354</v>
      </c>
      <c r="B4575" t="s">
        <v>2354</v>
      </c>
      <c r="C4575" t="str">
        <f>VLOOKUP(B4575,Sheet6!B:C,2,0)</f>
        <v>67584691-592E-4F42-8EA7-430402C978CB</v>
      </c>
      <c r="D4575" s="34" t="s">
        <v>308</v>
      </c>
      <c r="E4575" t="str">
        <f>VLOOKUP('نهایی براساس سیستم'!D4575,Trade!A:B,2,0)</f>
        <v>35A0CC31-B853-4CD0-A68E-F8564BAB3EA5</v>
      </c>
      <c r="I4575" t="e">
        <f>VLOOKUP(H4575,Position!A:D,4,0)</f>
        <v>#N/A</v>
      </c>
      <c r="J4575" t="e">
        <f t="shared" si="142"/>
        <v>#N/A</v>
      </c>
      <c r="K4575" t="s">
        <v>4008</v>
      </c>
      <c r="L4575" t="s">
        <v>1882</v>
      </c>
      <c r="M4575" t="s">
        <v>1883</v>
      </c>
      <c r="N4575" t="e">
        <f t="shared" si="143"/>
        <v>#N/A</v>
      </c>
    </row>
    <row r="4576" spans="1:14" hidden="1">
      <c r="A4576" t="s">
        <v>2356</v>
      </c>
      <c r="B4576" t="s">
        <v>2356</v>
      </c>
      <c r="C4576" t="str">
        <f>VLOOKUP(B4576,Sheet6!B:C,2,0)</f>
        <v>E082D7B7-8FFE-4DB7-8DC3-64CD45A8A10A</v>
      </c>
      <c r="D4576" s="34" t="s">
        <v>308</v>
      </c>
      <c r="E4576" t="str">
        <f>VLOOKUP('نهایی براساس سیستم'!D4576,Trade!A:B,2,0)</f>
        <v>35A0CC31-B853-4CD0-A68E-F8564BAB3EA5</v>
      </c>
      <c r="I4576" t="e">
        <f>VLOOKUP(H4576,Position!A:D,4,0)</f>
        <v>#N/A</v>
      </c>
      <c r="J4576" t="e">
        <f t="shared" si="142"/>
        <v>#N/A</v>
      </c>
      <c r="K4576" t="s">
        <v>4008</v>
      </c>
      <c r="L4576" t="s">
        <v>1882</v>
      </c>
      <c r="M4576" t="s">
        <v>1883</v>
      </c>
      <c r="N4576" t="e">
        <f t="shared" si="143"/>
        <v>#N/A</v>
      </c>
    </row>
    <row r="4577" spans="1:14" hidden="1">
      <c r="A4577" t="s">
        <v>2358</v>
      </c>
      <c r="B4577" t="s">
        <v>2358</v>
      </c>
      <c r="C4577" t="str">
        <f>VLOOKUP(B4577,Sheet6!B:C,2,0)</f>
        <v>54820427-501B-4228-B449-E18E4B6BF4ED</v>
      </c>
      <c r="D4577" s="34" t="s">
        <v>308</v>
      </c>
      <c r="E4577" t="str">
        <f>VLOOKUP('نهایی براساس سیستم'!D4577,Trade!A:B,2,0)</f>
        <v>35A0CC31-B853-4CD0-A68E-F8564BAB3EA5</v>
      </c>
      <c r="I4577" t="e">
        <f>VLOOKUP(H4577,Position!A:D,4,0)</f>
        <v>#N/A</v>
      </c>
      <c r="J4577" t="e">
        <f t="shared" si="142"/>
        <v>#N/A</v>
      </c>
      <c r="K4577" t="s">
        <v>4008</v>
      </c>
      <c r="L4577" t="s">
        <v>1882</v>
      </c>
      <c r="M4577" t="s">
        <v>1883</v>
      </c>
      <c r="N4577" t="e">
        <f t="shared" si="143"/>
        <v>#N/A</v>
      </c>
    </row>
    <row r="4578" spans="1:14" hidden="1">
      <c r="A4578" t="s">
        <v>2360</v>
      </c>
      <c r="B4578" t="s">
        <v>2360</v>
      </c>
      <c r="C4578" t="str">
        <f>VLOOKUP(B4578,Sheet6!B:C,2,0)</f>
        <v>7AB87C07-C244-406C-A094-C2B40DDDEFFE</v>
      </c>
      <c r="D4578" s="34" t="s">
        <v>308</v>
      </c>
      <c r="E4578" t="str">
        <f>VLOOKUP('نهایی براساس سیستم'!D4578,Trade!A:B,2,0)</f>
        <v>35A0CC31-B853-4CD0-A68E-F8564BAB3EA5</v>
      </c>
      <c r="I4578" t="e">
        <f>VLOOKUP(H4578,Position!A:D,4,0)</f>
        <v>#N/A</v>
      </c>
      <c r="J4578" t="e">
        <f t="shared" si="142"/>
        <v>#N/A</v>
      </c>
      <c r="K4578" t="s">
        <v>4008</v>
      </c>
      <c r="L4578" t="s">
        <v>1882</v>
      </c>
      <c r="M4578" t="s">
        <v>1883</v>
      </c>
      <c r="N4578" t="e">
        <f t="shared" si="143"/>
        <v>#N/A</v>
      </c>
    </row>
    <row r="4579" spans="1:14" hidden="1">
      <c r="A4579" t="s">
        <v>2362</v>
      </c>
      <c r="B4579" t="s">
        <v>2362</v>
      </c>
      <c r="C4579" t="str">
        <f>VLOOKUP(B4579,Sheet6!B:C,2,0)</f>
        <v>EADED00F-CF4C-4133-8CBA-AF6EB197E9EA</v>
      </c>
      <c r="D4579" s="34" t="s">
        <v>308</v>
      </c>
      <c r="E4579" t="str">
        <f>VLOOKUP('نهایی براساس سیستم'!D4579,Trade!A:B,2,0)</f>
        <v>35A0CC31-B853-4CD0-A68E-F8564BAB3EA5</v>
      </c>
      <c r="I4579" t="e">
        <f>VLOOKUP(H4579,Position!A:D,4,0)</f>
        <v>#N/A</v>
      </c>
      <c r="J4579" t="e">
        <f t="shared" si="142"/>
        <v>#N/A</v>
      </c>
      <c r="K4579" t="s">
        <v>4008</v>
      </c>
      <c r="L4579" t="s">
        <v>1882</v>
      </c>
      <c r="M4579" t="s">
        <v>1883</v>
      </c>
      <c r="N4579" t="e">
        <f t="shared" si="143"/>
        <v>#N/A</v>
      </c>
    </row>
    <row r="4580" spans="1:14" hidden="1">
      <c r="A4580" t="s">
        <v>2364</v>
      </c>
      <c r="B4580" t="s">
        <v>2364</v>
      </c>
      <c r="C4580" t="str">
        <f>VLOOKUP(B4580,Sheet6!B:C,2,0)</f>
        <v>8AC1D373-3CA0-4A0C-B5FA-FE7439B863C5</v>
      </c>
      <c r="D4580" s="34" t="s">
        <v>308</v>
      </c>
      <c r="E4580" t="str">
        <f>VLOOKUP('نهایی براساس سیستم'!D4580,Trade!A:B,2,0)</f>
        <v>35A0CC31-B853-4CD0-A68E-F8564BAB3EA5</v>
      </c>
      <c r="I4580" t="e">
        <f>VLOOKUP(H4580,Position!A:D,4,0)</f>
        <v>#N/A</v>
      </c>
      <c r="J4580" t="e">
        <f t="shared" si="142"/>
        <v>#N/A</v>
      </c>
      <c r="K4580" t="s">
        <v>4008</v>
      </c>
      <c r="L4580" t="s">
        <v>1882</v>
      </c>
      <c r="M4580" t="s">
        <v>1883</v>
      </c>
      <c r="N4580" t="e">
        <f t="shared" si="143"/>
        <v>#N/A</v>
      </c>
    </row>
    <row r="4581" spans="1:14" hidden="1">
      <c r="A4581" t="s">
        <v>2366</v>
      </c>
      <c r="B4581" t="s">
        <v>2366</v>
      </c>
      <c r="C4581" t="str">
        <f>VLOOKUP(B4581,Sheet6!B:C,2,0)</f>
        <v>680409B2-0885-4C6C-8F08-58F68C351012</v>
      </c>
      <c r="D4581" s="34" t="s">
        <v>308</v>
      </c>
      <c r="E4581" t="str">
        <f>VLOOKUP('نهایی براساس سیستم'!D4581,Trade!A:B,2,0)</f>
        <v>35A0CC31-B853-4CD0-A68E-F8564BAB3EA5</v>
      </c>
      <c r="I4581" t="e">
        <f>VLOOKUP(H4581,Position!A:D,4,0)</f>
        <v>#N/A</v>
      </c>
      <c r="J4581" t="e">
        <f t="shared" si="142"/>
        <v>#N/A</v>
      </c>
      <c r="K4581" t="s">
        <v>4008</v>
      </c>
      <c r="L4581" t="s">
        <v>1882</v>
      </c>
      <c r="M4581" t="s">
        <v>1883</v>
      </c>
      <c r="N4581" t="e">
        <f t="shared" si="143"/>
        <v>#N/A</v>
      </c>
    </row>
    <row r="4582" spans="1:14" hidden="1">
      <c r="A4582" t="s">
        <v>2368</v>
      </c>
      <c r="B4582" t="s">
        <v>2368</v>
      </c>
      <c r="C4582" t="str">
        <f>VLOOKUP(B4582,Sheet6!B:C,2,0)</f>
        <v>01111BE2-4B5A-47AB-9060-BFE6156BD5B1</v>
      </c>
      <c r="D4582" s="34" t="s">
        <v>308</v>
      </c>
      <c r="E4582" t="str">
        <f>VLOOKUP('نهایی براساس سیستم'!D4582,Trade!A:B,2,0)</f>
        <v>35A0CC31-B853-4CD0-A68E-F8564BAB3EA5</v>
      </c>
      <c r="I4582" t="e">
        <f>VLOOKUP(H4582,Position!A:D,4,0)</f>
        <v>#N/A</v>
      </c>
      <c r="J4582" t="e">
        <f t="shared" si="142"/>
        <v>#N/A</v>
      </c>
      <c r="K4582" t="s">
        <v>4008</v>
      </c>
      <c r="L4582" t="s">
        <v>1882</v>
      </c>
      <c r="M4582" t="s">
        <v>1883</v>
      </c>
      <c r="N4582" t="e">
        <f t="shared" si="143"/>
        <v>#N/A</v>
      </c>
    </row>
    <row r="4583" spans="1:14" hidden="1">
      <c r="A4583" t="s">
        <v>2370</v>
      </c>
      <c r="B4583" t="s">
        <v>2370</v>
      </c>
      <c r="C4583" t="str">
        <f>VLOOKUP(B4583,Sheet6!B:C,2,0)</f>
        <v>637E58C7-714B-4D4D-8F5D-5C57045E6955</v>
      </c>
      <c r="D4583" s="34" t="s">
        <v>308</v>
      </c>
      <c r="E4583" t="str">
        <f>VLOOKUP('نهایی براساس سیستم'!D4583,Trade!A:B,2,0)</f>
        <v>35A0CC31-B853-4CD0-A68E-F8564BAB3EA5</v>
      </c>
      <c r="I4583" t="e">
        <f>VLOOKUP(H4583,Position!A:D,4,0)</f>
        <v>#N/A</v>
      </c>
      <c r="J4583" t="e">
        <f t="shared" si="142"/>
        <v>#N/A</v>
      </c>
      <c r="K4583" t="s">
        <v>4008</v>
      </c>
      <c r="L4583" t="s">
        <v>1882</v>
      </c>
      <c r="M4583" t="s">
        <v>1883</v>
      </c>
      <c r="N4583" t="e">
        <f t="shared" si="143"/>
        <v>#N/A</v>
      </c>
    </row>
    <row r="4584" spans="1:14" hidden="1">
      <c r="A4584" t="s">
        <v>2372</v>
      </c>
      <c r="B4584" t="s">
        <v>2372</v>
      </c>
      <c r="C4584" t="str">
        <f>VLOOKUP(B4584,Sheet6!B:C,2,0)</f>
        <v>DC8B4311-4459-4067-9CE2-E10835952FE7</v>
      </c>
      <c r="D4584" s="34" t="s">
        <v>308</v>
      </c>
      <c r="E4584" t="str">
        <f>VLOOKUP('نهایی براساس سیستم'!D4584,Trade!A:B,2,0)</f>
        <v>35A0CC31-B853-4CD0-A68E-F8564BAB3EA5</v>
      </c>
      <c r="I4584" t="e">
        <f>VLOOKUP(H4584,Position!A:D,4,0)</f>
        <v>#N/A</v>
      </c>
      <c r="J4584" t="e">
        <f t="shared" si="142"/>
        <v>#N/A</v>
      </c>
      <c r="K4584" t="s">
        <v>4008</v>
      </c>
      <c r="L4584" t="s">
        <v>1882</v>
      </c>
      <c r="M4584" t="s">
        <v>1883</v>
      </c>
      <c r="N4584" t="e">
        <f t="shared" si="143"/>
        <v>#N/A</v>
      </c>
    </row>
    <row r="4585" spans="1:14" hidden="1">
      <c r="A4585" t="s">
        <v>2374</v>
      </c>
      <c r="B4585" t="s">
        <v>2374</v>
      </c>
      <c r="C4585" t="str">
        <f>VLOOKUP(B4585,Sheet6!B:C,2,0)</f>
        <v>0C3342D0-37E1-4281-BE05-4DD66701C480</v>
      </c>
      <c r="D4585" s="34" t="s">
        <v>308</v>
      </c>
      <c r="E4585" t="str">
        <f>VLOOKUP('نهایی براساس سیستم'!D4585,Trade!A:B,2,0)</f>
        <v>35A0CC31-B853-4CD0-A68E-F8564BAB3EA5</v>
      </c>
      <c r="I4585" t="e">
        <f>VLOOKUP(H4585,Position!A:D,4,0)</f>
        <v>#N/A</v>
      </c>
      <c r="J4585" t="e">
        <f t="shared" si="142"/>
        <v>#N/A</v>
      </c>
      <c r="K4585" t="s">
        <v>4008</v>
      </c>
      <c r="L4585" t="s">
        <v>1882</v>
      </c>
      <c r="M4585" t="s">
        <v>1883</v>
      </c>
      <c r="N4585" t="e">
        <f t="shared" si="143"/>
        <v>#N/A</v>
      </c>
    </row>
    <row r="4586" spans="1:14" hidden="1">
      <c r="A4586" t="s">
        <v>2376</v>
      </c>
      <c r="B4586" t="s">
        <v>2376</v>
      </c>
      <c r="C4586" t="str">
        <f>VLOOKUP(B4586,Sheet6!B:C,2,0)</f>
        <v>3FBA0CA3-2E74-4AE3-B3D6-24A9A2487183</v>
      </c>
      <c r="D4586" s="34" t="s">
        <v>308</v>
      </c>
      <c r="E4586" t="str">
        <f>VLOOKUP('نهایی براساس سیستم'!D4586,Trade!A:B,2,0)</f>
        <v>35A0CC31-B853-4CD0-A68E-F8564BAB3EA5</v>
      </c>
      <c r="I4586" t="e">
        <f>VLOOKUP(H4586,Position!A:D,4,0)</f>
        <v>#N/A</v>
      </c>
      <c r="J4586" t="e">
        <f t="shared" si="142"/>
        <v>#N/A</v>
      </c>
      <c r="K4586" t="s">
        <v>4008</v>
      </c>
      <c r="L4586" t="s">
        <v>1882</v>
      </c>
      <c r="M4586" t="s">
        <v>1883</v>
      </c>
      <c r="N4586" t="e">
        <f t="shared" si="143"/>
        <v>#N/A</v>
      </c>
    </row>
    <row r="4587" spans="1:14" hidden="1">
      <c r="A4587" t="s">
        <v>2378</v>
      </c>
      <c r="B4587" t="s">
        <v>2378</v>
      </c>
      <c r="C4587" t="str">
        <f>VLOOKUP(B4587,Sheet6!B:C,2,0)</f>
        <v>9C1B5095-9004-46F6-A9A2-08CBA529336C</v>
      </c>
      <c r="D4587" s="34" t="s">
        <v>308</v>
      </c>
      <c r="E4587" t="str">
        <f>VLOOKUP('نهایی براساس سیستم'!D4587,Trade!A:B,2,0)</f>
        <v>35A0CC31-B853-4CD0-A68E-F8564BAB3EA5</v>
      </c>
      <c r="I4587" t="e">
        <f>VLOOKUP(H4587,Position!A:D,4,0)</f>
        <v>#N/A</v>
      </c>
      <c r="J4587" t="e">
        <f t="shared" si="142"/>
        <v>#N/A</v>
      </c>
      <c r="K4587" t="s">
        <v>4008</v>
      </c>
      <c r="L4587" t="s">
        <v>1882</v>
      </c>
      <c r="M4587" t="s">
        <v>1883</v>
      </c>
      <c r="N4587" t="e">
        <f t="shared" si="143"/>
        <v>#N/A</v>
      </c>
    </row>
    <row r="4588" spans="1:14" hidden="1">
      <c r="A4588" t="s">
        <v>2380</v>
      </c>
      <c r="B4588" t="s">
        <v>2380</v>
      </c>
      <c r="C4588" t="str">
        <f>VLOOKUP(B4588,Sheet6!B:C,2,0)</f>
        <v>1E83F097-3504-4A47-ABF0-0EB17ED77E9F</v>
      </c>
      <c r="D4588" s="34" t="s">
        <v>308</v>
      </c>
      <c r="E4588" t="str">
        <f>VLOOKUP('نهایی براساس سیستم'!D4588,Trade!A:B,2,0)</f>
        <v>35A0CC31-B853-4CD0-A68E-F8564BAB3EA5</v>
      </c>
      <c r="I4588" t="e">
        <f>VLOOKUP(H4588,Position!A:D,4,0)</f>
        <v>#N/A</v>
      </c>
      <c r="J4588" t="e">
        <f t="shared" si="142"/>
        <v>#N/A</v>
      </c>
      <c r="K4588" t="s">
        <v>4008</v>
      </c>
      <c r="L4588" t="s">
        <v>1882</v>
      </c>
      <c r="M4588" t="s">
        <v>1883</v>
      </c>
      <c r="N4588" t="e">
        <f t="shared" si="143"/>
        <v>#N/A</v>
      </c>
    </row>
    <row r="4589" spans="1:14" hidden="1">
      <c r="A4589" t="s">
        <v>2382</v>
      </c>
      <c r="B4589" t="s">
        <v>2382</v>
      </c>
      <c r="C4589" t="str">
        <f>VLOOKUP(B4589,Sheet6!B:C,2,0)</f>
        <v>8491DDC8-F8F5-4305-A531-C92B9978AD8B</v>
      </c>
      <c r="D4589" s="34" t="s">
        <v>308</v>
      </c>
      <c r="E4589" t="str">
        <f>VLOOKUP('نهایی براساس سیستم'!D4589,Trade!A:B,2,0)</f>
        <v>35A0CC31-B853-4CD0-A68E-F8564BAB3EA5</v>
      </c>
      <c r="I4589" t="e">
        <f>VLOOKUP(H4589,Position!A:D,4,0)</f>
        <v>#N/A</v>
      </c>
      <c r="J4589" t="e">
        <f t="shared" si="142"/>
        <v>#N/A</v>
      </c>
      <c r="K4589" t="s">
        <v>4008</v>
      </c>
      <c r="L4589" t="s">
        <v>1882</v>
      </c>
      <c r="M4589" t="s">
        <v>1883</v>
      </c>
      <c r="N4589" t="e">
        <f t="shared" si="143"/>
        <v>#N/A</v>
      </c>
    </row>
    <row r="4590" spans="1:14" hidden="1">
      <c r="A4590" t="s">
        <v>2384</v>
      </c>
      <c r="B4590" t="s">
        <v>2384</v>
      </c>
      <c r="C4590" t="str">
        <f>VLOOKUP(B4590,Sheet6!B:C,2,0)</f>
        <v>1352DBBB-B679-466D-9561-F867CCD9883F</v>
      </c>
      <c r="D4590" s="34" t="s">
        <v>308</v>
      </c>
      <c r="E4590" t="str">
        <f>VLOOKUP('نهایی براساس سیستم'!D4590,Trade!A:B,2,0)</f>
        <v>35A0CC31-B853-4CD0-A68E-F8564BAB3EA5</v>
      </c>
      <c r="I4590" t="e">
        <f>VLOOKUP(H4590,Position!A:D,4,0)</f>
        <v>#N/A</v>
      </c>
      <c r="J4590" t="e">
        <f t="shared" si="142"/>
        <v>#N/A</v>
      </c>
      <c r="K4590" t="s">
        <v>4008</v>
      </c>
      <c r="L4590" t="s">
        <v>1882</v>
      </c>
      <c r="M4590" t="s">
        <v>1883</v>
      </c>
      <c r="N4590" t="e">
        <f t="shared" si="143"/>
        <v>#N/A</v>
      </c>
    </row>
    <row r="4591" spans="1:14" hidden="1">
      <c r="A4591" t="s">
        <v>2386</v>
      </c>
      <c r="B4591" t="s">
        <v>2386</v>
      </c>
      <c r="C4591" t="str">
        <f>VLOOKUP(B4591,Sheet6!B:C,2,0)</f>
        <v>8697B919-91D5-47B4-A8A3-A12866017630</v>
      </c>
      <c r="D4591" s="34" t="s">
        <v>308</v>
      </c>
      <c r="E4591" t="str">
        <f>VLOOKUP('نهایی براساس سیستم'!D4591,Trade!A:B,2,0)</f>
        <v>35A0CC31-B853-4CD0-A68E-F8564BAB3EA5</v>
      </c>
      <c r="I4591" t="e">
        <f>VLOOKUP(H4591,Position!A:D,4,0)</f>
        <v>#N/A</v>
      </c>
      <c r="J4591" t="e">
        <f t="shared" si="142"/>
        <v>#N/A</v>
      </c>
      <c r="K4591" t="s">
        <v>4008</v>
      </c>
      <c r="L4591" t="s">
        <v>1882</v>
      </c>
      <c r="M4591" t="s">
        <v>1883</v>
      </c>
      <c r="N4591" t="e">
        <f t="shared" si="143"/>
        <v>#N/A</v>
      </c>
    </row>
    <row r="4592" spans="1:14" hidden="1">
      <c r="A4592" t="s">
        <v>2388</v>
      </c>
      <c r="B4592" t="s">
        <v>2388</v>
      </c>
      <c r="C4592" t="str">
        <f>VLOOKUP(B4592,Sheet6!B:C,2,0)</f>
        <v>EEA4D80C-B7E6-49EC-97ED-8E07AB7C761E</v>
      </c>
      <c r="D4592" s="34" t="s">
        <v>308</v>
      </c>
      <c r="E4592" t="str">
        <f>VLOOKUP('نهایی براساس سیستم'!D4592,Trade!A:B,2,0)</f>
        <v>35A0CC31-B853-4CD0-A68E-F8564BAB3EA5</v>
      </c>
      <c r="I4592" t="e">
        <f>VLOOKUP(H4592,Position!A:D,4,0)</f>
        <v>#N/A</v>
      </c>
      <c r="J4592" t="e">
        <f t="shared" si="142"/>
        <v>#N/A</v>
      </c>
      <c r="K4592" t="s">
        <v>4008</v>
      </c>
      <c r="L4592" t="s">
        <v>1882</v>
      </c>
      <c r="M4592" t="s">
        <v>1883</v>
      </c>
      <c r="N4592" t="e">
        <f t="shared" si="143"/>
        <v>#N/A</v>
      </c>
    </row>
    <row r="4593" spans="1:14" hidden="1">
      <c r="A4593" t="s">
        <v>2390</v>
      </c>
      <c r="B4593" t="s">
        <v>2390</v>
      </c>
      <c r="C4593" t="str">
        <f>VLOOKUP(B4593,Sheet6!B:C,2,0)</f>
        <v>BC22D8FD-DEE3-43D2-A8BE-6329C97AFC71</v>
      </c>
      <c r="D4593" s="34" t="s">
        <v>308</v>
      </c>
      <c r="E4593" t="str">
        <f>VLOOKUP('نهایی براساس سیستم'!D4593,Trade!A:B,2,0)</f>
        <v>35A0CC31-B853-4CD0-A68E-F8564BAB3EA5</v>
      </c>
      <c r="I4593" t="e">
        <f>VLOOKUP(H4593,Position!A:D,4,0)</f>
        <v>#N/A</v>
      </c>
      <c r="J4593" t="e">
        <f t="shared" si="142"/>
        <v>#N/A</v>
      </c>
      <c r="K4593" t="s">
        <v>4008</v>
      </c>
      <c r="L4593" t="s">
        <v>1882</v>
      </c>
      <c r="M4593" t="s">
        <v>1883</v>
      </c>
      <c r="N4593" t="e">
        <f t="shared" si="143"/>
        <v>#N/A</v>
      </c>
    </row>
    <row r="4594" spans="1:14" hidden="1">
      <c r="A4594" t="s">
        <v>2392</v>
      </c>
      <c r="B4594" t="s">
        <v>2392</v>
      </c>
      <c r="C4594" t="str">
        <f>VLOOKUP(B4594,Sheet6!B:C,2,0)</f>
        <v>9DEF62C7-F5E9-4524-9A44-319F6B5CD221</v>
      </c>
      <c r="D4594" s="34" t="s">
        <v>308</v>
      </c>
      <c r="E4594" t="str">
        <f>VLOOKUP('نهایی براساس سیستم'!D4594,Trade!A:B,2,0)</f>
        <v>35A0CC31-B853-4CD0-A68E-F8564BAB3EA5</v>
      </c>
      <c r="I4594" t="e">
        <f>VLOOKUP(H4594,Position!A:D,4,0)</f>
        <v>#N/A</v>
      </c>
      <c r="J4594" t="e">
        <f t="shared" si="142"/>
        <v>#N/A</v>
      </c>
      <c r="K4594" t="s">
        <v>4008</v>
      </c>
      <c r="L4594" t="s">
        <v>1882</v>
      </c>
      <c r="M4594" t="s">
        <v>1883</v>
      </c>
      <c r="N4594" t="e">
        <f t="shared" si="143"/>
        <v>#N/A</v>
      </c>
    </row>
    <row r="4595" spans="1:14" hidden="1">
      <c r="A4595" t="s">
        <v>2394</v>
      </c>
      <c r="B4595" t="s">
        <v>2394</v>
      </c>
      <c r="C4595" t="str">
        <f>VLOOKUP(B4595,Sheet6!B:C,2,0)</f>
        <v>224036C5-0747-4CC8-9EB4-FF4531444F6E</v>
      </c>
      <c r="D4595" s="34" t="s">
        <v>308</v>
      </c>
      <c r="E4595" t="str">
        <f>VLOOKUP('نهایی براساس سیستم'!D4595,Trade!A:B,2,0)</f>
        <v>35A0CC31-B853-4CD0-A68E-F8564BAB3EA5</v>
      </c>
      <c r="I4595" t="e">
        <f>VLOOKUP(H4595,Position!A:D,4,0)</f>
        <v>#N/A</v>
      </c>
      <c r="J4595" t="e">
        <f t="shared" si="142"/>
        <v>#N/A</v>
      </c>
      <c r="K4595" t="s">
        <v>4008</v>
      </c>
      <c r="L4595" t="s">
        <v>1882</v>
      </c>
      <c r="M4595" t="s">
        <v>1883</v>
      </c>
      <c r="N4595" t="e">
        <f t="shared" si="143"/>
        <v>#N/A</v>
      </c>
    </row>
    <row r="4596" spans="1:14" hidden="1">
      <c r="A4596" t="s">
        <v>2396</v>
      </c>
      <c r="B4596" t="s">
        <v>2396</v>
      </c>
      <c r="C4596" t="str">
        <f>VLOOKUP(B4596,Sheet6!B:C,2,0)</f>
        <v>6D7792BB-7D7C-4CA6-91B8-D812D40D4E35</v>
      </c>
      <c r="D4596" s="34" t="s">
        <v>308</v>
      </c>
      <c r="E4596" t="str">
        <f>VLOOKUP('نهایی براساس سیستم'!D4596,Trade!A:B,2,0)</f>
        <v>35A0CC31-B853-4CD0-A68E-F8564BAB3EA5</v>
      </c>
      <c r="I4596" t="e">
        <f>VLOOKUP(H4596,Position!A:D,4,0)</f>
        <v>#N/A</v>
      </c>
      <c r="J4596" t="e">
        <f t="shared" si="142"/>
        <v>#N/A</v>
      </c>
      <c r="K4596" t="s">
        <v>4008</v>
      </c>
      <c r="L4596" t="s">
        <v>1882</v>
      </c>
      <c r="M4596" t="s">
        <v>1883</v>
      </c>
      <c r="N4596" t="e">
        <f t="shared" si="143"/>
        <v>#N/A</v>
      </c>
    </row>
    <row r="4597" spans="1:14" hidden="1">
      <c r="A4597" t="s">
        <v>2398</v>
      </c>
      <c r="B4597" t="s">
        <v>2398</v>
      </c>
      <c r="C4597" t="str">
        <f>VLOOKUP(B4597,Sheet6!B:C,2,0)</f>
        <v>08B57C51-489C-48C5-87E6-A18671170AE4</v>
      </c>
      <c r="D4597" s="34" t="s">
        <v>308</v>
      </c>
      <c r="E4597" t="str">
        <f>VLOOKUP('نهایی براساس سیستم'!D4597,Trade!A:B,2,0)</f>
        <v>35A0CC31-B853-4CD0-A68E-F8564BAB3EA5</v>
      </c>
      <c r="I4597" t="e">
        <f>VLOOKUP(H4597,Position!A:D,4,0)</f>
        <v>#N/A</v>
      </c>
      <c r="J4597" t="e">
        <f t="shared" si="142"/>
        <v>#N/A</v>
      </c>
      <c r="K4597" t="s">
        <v>4008</v>
      </c>
      <c r="L4597" t="s">
        <v>1882</v>
      </c>
      <c r="M4597" t="s">
        <v>1883</v>
      </c>
      <c r="N4597" t="e">
        <f t="shared" si="143"/>
        <v>#N/A</v>
      </c>
    </row>
    <row r="4598" spans="1:14" hidden="1">
      <c r="A4598" t="s">
        <v>2400</v>
      </c>
      <c r="B4598" t="s">
        <v>2400</v>
      </c>
      <c r="C4598" t="str">
        <f>VLOOKUP(B4598,Sheet6!B:C,2,0)</f>
        <v>AF9918AF-2341-4153-B759-6ED89E79792E</v>
      </c>
      <c r="D4598" s="34" t="s">
        <v>308</v>
      </c>
      <c r="E4598" t="str">
        <f>VLOOKUP('نهایی براساس سیستم'!D4598,Trade!A:B,2,0)</f>
        <v>35A0CC31-B853-4CD0-A68E-F8564BAB3EA5</v>
      </c>
      <c r="I4598" t="e">
        <f>VLOOKUP(H4598,Position!A:D,4,0)</f>
        <v>#N/A</v>
      </c>
      <c r="J4598" t="e">
        <f t="shared" si="142"/>
        <v>#N/A</v>
      </c>
      <c r="K4598" t="s">
        <v>4008</v>
      </c>
      <c r="L4598" t="s">
        <v>1882</v>
      </c>
      <c r="M4598" t="s">
        <v>1883</v>
      </c>
      <c r="N4598" t="e">
        <f t="shared" si="143"/>
        <v>#N/A</v>
      </c>
    </row>
    <row r="4599" spans="1:14" hidden="1">
      <c r="A4599" t="s">
        <v>2402</v>
      </c>
      <c r="B4599" t="s">
        <v>2402</v>
      </c>
      <c r="C4599" t="str">
        <f>VLOOKUP(B4599,Sheet6!B:C,2,0)</f>
        <v>C04CC365-E592-42EC-9756-6A7D0E455A78</v>
      </c>
      <c r="D4599" s="34" t="s">
        <v>308</v>
      </c>
      <c r="E4599" t="str">
        <f>VLOOKUP('نهایی براساس سیستم'!D4599,Trade!A:B,2,0)</f>
        <v>35A0CC31-B853-4CD0-A68E-F8564BAB3EA5</v>
      </c>
      <c r="I4599" t="e">
        <f>VLOOKUP(H4599,Position!A:D,4,0)</f>
        <v>#N/A</v>
      </c>
      <c r="J4599" t="e">
        <f t="shared" si="142"/>
        <v>#N/A</v>
      </c>
      <c r="K4599" t="s">
        <v>4008</v>
      </c>
      <c r="L4599" t="s">
        <v>1882</v>
      </c>
      <c r="M4599" t="s">
        <v>1883</v>
      </c>
      <c r="N4599" t="e">
        <f t="shared" si="143"/>
        <v>#N/A</v>
      </c>
    </row>
    <row r="4600" spans="1:14" hidden="1">
      <c r="A4600" t="s">
        <v>2404</v>
      </c>
      <c r="B4600" t="s">
        <v>2404</v>
      </c>
      <c r="C4600" t="str">
        <f>VLOOKUP(B4600,Sheet6!B:C,2,0)</f>
        <v>C225146A-08DC-4805-AC51-7364E26A4C5C</v>
      </c>
      <c r="D4600" s="34" t="s">
        <v>308</v>
      </c>
      <c r="E4600" t="str">
        <f>VLOOKUP('نهایی براساس سیستم'!D4600,Trade!A:B,2,0)</f>
        <v>35A0CC31-B853-4CD0-A68E-F8564BAB3EA5</v>
      </c>
      <c r="I4600" t="e">
        <f>VLOOKUP(H4600,Position!A:D,4,0)</f>
        <v>#N/A</v>
      </c>
      <c r="J4600" t="e">
        <f t="shared" si="142"/>
        <v>#N/A</v>
      </c>
      <c r="K4600" t="s">
        <v>4008</v>
      </c>
      <c r="L4600" t="s">
        <v>1882</v>
      </c>
      <c r="M4600" t="s">
        <v>1883</v>
      </c>
      <c r="N4600" t="e">
        <f t="shared" si="143"/>
        <v>#N/A</v>
      </c>
    </row>
    <row r="4601" spans="1:14" hidden="1">
      <c r="A4601" t="s">
        <v>2406</v>
      </c>
      <c r="B4601" t="s">
        <v>2406</v>
      </c>
      <c r="C4601" t="str">
        <f>VLOOKUP(B4601,Sheet6!B:C,2,0)</f>
        <v>CFCFC8E4-79F8-45DA-8DC5-FC2F77E3C2CC</v>
      </c>
      <c r="D4601" s="34" t="s">
        <v>308</v>
      </c>
      <c r="E4601" t="str">
        <f>VLOOKUP('نهایی براساس سیستم'!D4601,Trade!A:B,2,0)</f>
        <v>35A0CC31-B853-4CD0-A68E-F8564BAB3EA5</v>
      </c>
      <c r="I4601" t="e">
        <f>VLOOKUP(H4601,Position!A:D,4,0)</f>
        <v>#N/A</v>
      </c>
      <c r="J4601" t="e">
        <f t="shared" si="142"/>
        <v>#N/A</v>
      </c>
      <c r="K4601" t="s">
        <v>4008</v>
      </c>
      <c r="L4601" t="s">
        <v>1882</v>
      </c>
      <c r="M4601" t="s">
        <v>1883</v>
      </c>
      <c r="N4601" t="e">
        <f t="shared" si="143"/>
        <v>#N/A</v>
      </c>
    </row>
    <row r="4602" spans="1:14" hidden="1">
      <c r="A4602" t="s">
        <v>2408</v>
      </c>
      <c r="B4602" t="s">
        <v>2408</v>
      </c>
      <c r="C4602" t="str">
        <f>VLOOKUP(B4602,Sheet6!B:C,2,0)</f>
        <v>C26BAA53-399F-4D70-87E2-51D74950A31A</v>
      </c>
      <c r="D4602" s="34" t="s">
        <v>308</v>
      </c>
      <c r="E4602" t="str">
        <f>VLOOKUP('نهایی براساس سیستم'!D4602,Trade!A:B,2,0)</f>
        <v>35A0CC31-B853-4CD0-A68E-F8564BAB3EA5</v>
      </c>
      <c r="I4602" t="e">
        <f>VLOOKUP(H4602,Position!A:D,4,0)</f>
        <v>#N/A</v>
      </c>
      <c r="J4602" t="e">
        <f t="shared" si="142"/>
        <v>#N/A</v>
      </c>
      <c r="K4602" t="s">
        <v>4008</v>
      </c>
      <c r="L4602" t="s">
        <v>1882</v>
      </c>
      <c r="M4602" t="s">
        <v>1883</v>
      </c>
      <c r="N4602" t="e">
        <f t="shared" si="143"/>
        <v>#N/A</v>
      </c>
    </row>
    <row r="4603" spans="1:14" hidden="1">
      <c r="A4603" t="s">
        <v>2410</v>
      </c>
      <c r="B4603" t="s">
        <v>2410</v>
      </c>
      <c r="C4603" t="str">
        <f>VLOOKUP(B4603,Sheet6!B:C,2,0)</f>
        <v>04652F07-003B-4BF8-B2D2-6562B4533E9A</v>
      </c>
      <c r="D4603" s="34" t="s">
        <v>308</v>
      </c>
      <c r="E4603" t="str">
        <f>VLOOKUP('نهایی براساس سیستم'!D4603,Trade!A:B,2,0)</f>
        <v>35A0CC31-B853-4CD0-A68E-F8564BAB3EA5</v>
      </c>
      <c r="I4603" t="e">
        <f>VLOOKUP(H4603,Position!A:D,4,0)</f>
        <v>#N/A</v>
      </c>
      <c r="J4603" t="e">
        <f t="shared" si="142"/>
        <v>#N/A</v>
      </c>
      <c r="K4603" t="s">
        <v>4008</v>
      </c>
      <c r="L4603" t="s">
        <v>1882</v>
      </c>
      <c r="M4603" t="s">
        <v>1883</v>
      </c>
      <c r="N4603" t="e">
        <f t="shared" si="143"/>
        <v>#N/A</v>
      </c>
    </row>
    <row r="4604" spans="1:14" hidden="1">
      <c r="A4604" t="s">
        <v>2412</v>
      </c>
      <c r="B4604" t="s">
        <v>2412</v>
      </c>
      <c r="C4604" t="str">
        <f>VLOOKUP(B4604,Sheet6!B:C,2,0)</f>
        <v>D554DACB-7894-4AED-8BFF-16BC38CD2EA6</v>
      </c>
      <c r="D4604" s="34" t="s">
        <v>308</v>
      </c>
      <c r="E4604" t="str">
        <f>VLOOKUP('نهایی براساس سیستم'!D4604,Trade!A:B,2,0)</f>
        <v>35A0CC31-B853-4CD0-A68E-F8564BAB3EA5</v>
      </c>
      <c r="I4604" t="e">
        <f>VLOOKUP(H4604,Position!A:D,4,0)</f>
        <v>#N/A</v>
      </c>
      <c r="J4604" t="e">
        <f t="shared" si="142"/>
        <v>#N/A</v>
      </c>
      <c r="K4604" t="s">
        <v>4008</v>
      </c>
      <c r="L4604" t="s">
        <v>1882</v>
      </c>
      <c r="M4604" t="s">
        <v>1883</v>
      </c>
      <c r="N4604" t="e">
        <f t="shared" si="143"/>
        <v>#N/A</v>
      </c>
    </row>
    <row r="4605" spans="1:14" hidden="1">
      <c r="A4605" t="s">
        <v>2414</v>
      </c>
      <c r="B4605" t="s">
        <v>2414</v>
      </c>
      <c r="C4605" t="str">
        <f>VLOOKUP(B4605,Sheet6!B:C,2,0)</f>
        <v>E885EAA2-DA1E-4BC3-8D44-AAB1182E7BF3</v>
      </c>
      <c r="D4605" s="34" t="s">
        <v>308</v>
      </c>
      <c r="E4605" t="str">
        <f>VLOOKUP('نهایی براساس سیستم'!D4605,Trade!A:B,2,0)</f>
        <v>35A0CC31-B853-4CD0-A68E-F8564BAB3EA5</v>
      </c>
      <c r="I4605" t="e">
        <f>VLOOKUP(H4605,Position!A:D,4,0)</f>
        <v>#N/A</v>
      </c>
      <c r="J4605" t="e">
        <f t="shared" si="142"/>
        <v>#N/A</v>
      </c>
      <c r="K4605" t="s">
        <v>4008</v>
      </c>
      <c r="L4605" t="s">
        <v>1882</v>
      </c>
      <c r="M4605" t="s">
        <v>1883</v>
      </c>
      <c r="N4605" t="e">
        <f t="shared" si="143"/>
        <v>#N/A</v>
      </c>
    </row>
    <row r="4606" spans="1:14" hidden="1">
      <c r="A4606" t="s">
        <v>2416</v>
      </c>
      <c r="B4606" t="s">
        <v>2416</v>
      </c>
      <c r="C4606" t="str">
        <f>VLOOKUP(B4606,Sheet6!B:C,2,0)</f>
        <v>E8826536-9A9D-4F9E-8D8B-71AA052E281B</v>
      </c>
      <c r="D4606" s="34" t="s">
        <v>308</v>
      </c>
      <c r="E4606" t="str">
        <f>VLOOKUP('نهایی براساس سیستم'!D4606,Trade!A:B,2,0)</f>
        <v>35A0CC31-B853-4CD0-A68E-F8564BAB3EA5</v>
      </c>
      <c r="I4606" t="e">
        <f>VLOOKUP(H4606,Position!A:D,4,0)</f>
        <v>#N/A</v>
      </c>
      <c r="J4606" t="e">
        <f t="shared" si="142"/>
        <v>#N/A</v>
      </c>
      <c r="K4606" t="s">
        <v>4008</v>
      </c>
      <c r="L4606" t="s">
        <v>1882</v>
      </c>
      <c r="M4606" t="s">
        <v>1883</v>
      </c>
      <c r="N4606" t="e">
        <f t="shared" si="143"/>
        <v>#N/A</v>
      </c>
    </row>
    <row r="4607" spans="1:14" hidden="1">
      <c r="A4607" t="s">
        <v>2418</v>
      </c>
      <c r="B4607" t="s">
        <v>2418</v>
      </c>
      <c r="C4607" t="str">
        <f>VLOOKUP(B4607,Sheet6!B:C,2,0)</f>
        <v>F253A056-5C20-45DD-AA66-FBDFDB980907</v>
      </c>
      <c r="D4607" s="34" t="s">
        <v>308</v>
      </c>
      <c r="E4607" t="str">
        <f>VLOOKUP('نهایی براساس سیستم'!D4607,Trade!A:B,2,0)</f>
        <v>35A0CC31-B853-4CD0-A68E-F8564BAB3EA5</v>
      </c>
      <c r="I4607" t="e">
        <f>VLOOKUP(H4607,Position!A:D,4,0)</f>
        <v>#N/A</v>
      </c>
      <c r="J4607" t="e">
        <f t="shared" si="142"/>
        <v>#N/A</v>
      </c>
      <c r="K4607" t="s">
        <v>4008</v>
      </c>
      <c r="L4607" t="s">
        <v>1882</v>
      </c>
      <c r="M4607" t="s">
        <v>1883</v>
      </c>
      <c r="N4607" t="e">
        <f t="shared" si="143"/>
        <v>#N/A</v>
      </c>
    </row>
    <row r="4608" spans="1:14" hidden="1">
      <c r="A4608" t="s">
        <v>2420</v>
      </c>
      <c r="B4608" t="s">
        <v>2420</v>
      </c>
      <c r="C4608" t="str">
        <f>VLOOKUP(B4608,Sheet6!B:C,2,0)</f>
        <v>33E3CA33-79B9-4F83-B74E-F38485CB22B2</v>
      </c>
      <c r="D4608" s="34" t="s">
        <v>308</v>
      </c>
      <c r="E4608" t="str">
        <f>VLOOKUP('نهایی براساس سیستم'!D4608,Trade!A:B,2,0)</f>
        <v>35A0CC31-B853-4CD0-A68E-F8564BAB3EA5</v>
      </c>
      <c r="I4608" t="e">
        <f>VLOOKUP(H4608,Position!A:D,4,0)</f>
        <v>#N/A</v>
      </c>
      <c r="J4608" t="e">
        <f t="shared" si="142"/>
        <v>#N/A</v>
      </c>
      <c r="K4608" t="s">
        <v>4008</v>
      </c>
      <c r="L4608" t="s">
        <v>1882</v>
      </c>
      <c r="M4608" t="s">
        <v>1883</v>
      </c>
      <c r="N4608" t="e">
        <f t="shared" si="143"/>
        <v>#N/A</v>
      </c>
    </row>
    <row r="4609" spans="1:14" hidden="1">
      <c r="A4609" t="s">
        <v>2422</v>
      </c>
      <c r="B4609" t="s">
        <v>2422</v>
      </c>
      <c r="C4609" t="str">
        <f>VLOOKUP(B4609,Sheet6!B:C,2,0)</f>
        <v>1505C93A-E65F-405D-8C6F-5D5E55F5EB19</v>
      </c>
      <c r="D4609" s="34" t="s">
        <v>308</v>
      </c>
      <c r="E4609" t="str">
        <f>VLOOKUP('نهایی براساس سیستم'!D4609,Trade!A:B,2,0)</f>
        <v>35A0CC31-B853-4CD0-A68E-F8564BAB3EA5</v>
      </c>
      <c r="I4609" t="e">
        <f>VLOOKUP(H4609,Position!A:D,4,0)</f>
        <v>#N/A</v>
      </c>
      <c r="J4609" t="e">
        <f t="shared" si="142"/>
        <v>#N/A</v>
      </c>
      <c r="K4609" t="s">
        <v>4008</v>
      </c>
      <c r="L4609" t="s">
        <v>1882</v>
      </c>
      <c r="M4609" t="s">
        <v>1883</v>
      </c>
      <c r="N4609" t="e">
        <f t="shared" si="143"/>
        <v>#N/A</v>
      </c>
    </row>
    <row r="4610" spans="1:14" hidden="1">
      <c r="A4610" t="s">
        <v>2424</v>
      </c>
      <c r="B4610" t="s">
        <v>2424</v>
      </c>
      <c r="C4610" t="str">
        <f>VLOOKUP(B4610,Sheet6!B:C,2,0)</f>
        <v>B34FCCE1-4041-4E27-A383-E5EE42FDF6C8</v>
      </c>
      <c r="D4610" s="34" t="s">
        <v>308</v>
      </c>
      <c r="E4610" t="str">
        <f>VLOOKUP('نهایی براساس سیستم'!D4610,Trade!A:B,2,0)</f>
        <v>35A0CC31-B853-4CD0-A68E-F8564BAB3EA5</v>
      </c>
      <c r="I4610" t="e">
        <f>VLOOKUP(H4610,Position!A:D,4,0)</f>
        <v>#N/A</v>
      </c>
      <c r="J4610" t="e">
        <f t="shared" si="142"/>
        <v>#N/A</v>
      </c>
      <c r="K4610" t="s">
        <v>4008</v>
      </c>
      <c r="L4610" t="s">
        <v>1882</v>
      </c>
      <c r="M4610" t="s">
        <v>1883</v>
      </c>
      <c r="N4610" t="e">
        <f t="shared" si="143"/>
        <v>#N/A</v>
      </c>
    </row>
    <row r="4611" spans="1:14" hidden="1">
      <c r="A4611" t="s">
        <v>2426</v>
      </c>
      <c r="B4611" t="s">
        <v>2426</v>
      </c>
      <c r="C4611" t="str">
        <f>VLOOKUP(B4611,Sheet6!B:C,2,0)</f>
        <v>12C56B1D-0CC9-464A-8F57-F44DF0325EE5</v>
      </c>
      <c r="D4611" s="34" t="s">
        <v>308</v>
      </c>
      <c r="E4611" t="str">
        <f>VLOOKUP('نهایی براساس سیستم'!D4611,Trade!A:B,2,0)</f>
        <v>35A0CC31-B853-4CD0-A68E-F8564BAB3EA5</v>
      </c>
      <c r="I4611" t="e">
        <f>VLOOKUP(H4611,Position!A:D,4,0)</f>
        <v>#N/A</v>
      </c>
      <c r="J4611" t="e">
        <f t="shared" ref="J4611:J4674" si="144">I4611&amp;"'"</f>
        <v>#N/A</v>
      </c>
      <c r="K4611" t="s">
        <v>4008</v>
      </c>
      <c r="L4611" t="s">
        <v>1882</v>
      </c>
      <c r="M4611" t="s">
        <v>1883</v>
      </c>
      <c r="N4611" t="e">
        <f t="shared" ref="N4611:N4674" si="145">K4611&amp;""&amp;C4611&amp;""&amp;L4611&amp;""&amp;E4611&amp;""&amp;M4611&amp;""&amp;J4611&amp;"--"&amp;B4611&amp;"-"&amp;D4611&amp;"-"&amp;H4611</f>
        <v>#N/A</v>
      </c>
    </row>
    <row r="4612" spans="1:14" hidden="1">
      <c r="A4612" t="s">
        <v>2428</v>
      </c>
      <c r="B4612" t="s">
        <v>2428</v>
      </c>
      <c r="C4612" t="str">
        <f>VLOOKUP(B4612,Sheet6!B:C,2,0)</f>
        <v>364A677A-701B-4BB2-AC15-B6CD666337A6</v>
      </c>
      <c r="D4612" s="34" t="s">
        <v>308</v>
      </c>
      <c r="E4612" t="str">
        <f>VLOOKUP('نهایی براساس سیستم'!D4612,Trade!A:B,2,0)</f>
        <v>35A0CC31-B853-4CD0-A68E-F8564BAB3EA5</v>
      </c>
      <c r="I4612" t="e">
        <f>VLOOKUP(H4612,Position!A:D,4,0)</f>
        <v>#N/A</v>
      </c>
      <c r="J4612" t="e">
        <f t="shared" si="144"/>
        <v>#N/A</v>
      </c>
      <c r="K4612" t="s">
        <v>4008</v>
      </c>
      <c r="L4612" t="s">
        <v>1882</v>
      </c>
      <c r="M4612" t="s">
        <v>1883</v>
      </c>
      <c r="N4612" t="e">
        <f t="shared" si="145"/>
        <v>#N/A</v>
      </c>
    </row>
    <row r="4613" spans="1:14" hidden="1">
      <c r="A4613" t="s">
        <v>2430</v>
      </c>
      <c r="B4613" t="s">
        <v>2430</v>
      </c>
      <c r="C4613" t="str">
        <f>VLOOKUP(B4613,Sheet6!B:C,2,0)</f>
        <v>98D7A088-E335-4D0A-8065-A7012D4762F7</v>
      </c>
      <c r="D4613" s="34" t="s">
        <v>308</v>
      </c>
      <c r="E4613" t="str">
        <f>VLOOKUP('نهایی براساس سیستم'!D4613,Trade!A:B,2,0)</f>
        <v>35A0CC31-B853-4CD0-A68E-F8564BAB3EA5</v>
      </c>
      <c r="I4613" t="e">
        <f>VLOOKUP(H4613,Position!A:D,4,0)</f>
        <v>#N/A</v>
      </c>
      <c r="J4613" t="e">
        <f t="shared" si="144"/>
        <v>#N/A</v>
      </c>
      <c r="K4613" t="s">
        <v>4008</v>
      </c>
      <c r="L4613" t="s">
        <v>1882</v>
      </c>
      <c r="M4613" t="s">
        <v>1883</v>
      </c>
      <c r="N4613" t="e">
        <f t="shared" si="145"/>
        <v>#N/A</v>
      </c>
    </row>
    <row r="4614" spans="1:14" hidden="1">
      <c r="A4614" t="s">
        <v>2432</v>
      </c>
      <c r="B4614" t="s">
        <v>2432</v>
      </c>
      <c r="C4614" t="str">
        <f>VLOOKUP(B4614,Sheet6!B:C,2,0)</f>
        <v>28382387-B891-48F8-9F8D-579B2142C93D</v>
      </c>
      <c r="D4614" s="34" t="s">
        <v>308</v>
      </c>
      <c r="E4614" t="str">
        <f>VLOOKUP('نهایی براساس سیستم'!D4614,Trade!A:B,2,0)</f>
        <v>35A0CC31-B853-4CD0-A68E-F8564BAB3EA5</v>
      </c>
      <c r="I4614" t="e">
        <f>VLOOKUP(H4614,Position!A:D,4,0)</f>
        <v>#N/A</v>
      </c>
      <c r="J4614" t="e">
        <f t="shared" si="144"/>
        <v>#N/A</v>
      </c>
      <c r="K4614" t="s">
        <v>4008</v>
      </c>
      <c r="L4614" t="s">
        <v>1882</v>
      </c>
      <c r="M4614" t="s">
        <v>1883</v>
      </c>
      <c r="N4614" t="e">
        <f t="shared" si="145"/>
        <v>#N/A</v>
      </c>
    </row>
    <row r="4615" spans="1:14" hidden="1">
      <c r="A4615" t="s">
        <v>2434</v>
      </c>
      <c r="B4615" t="s">
        <v>2434</v>
      </c>
      <c r="C4615" t="str">
        <f>VLOOKUP(B4615,Sheet6!B:C,2,0)</f>
        <v>82E050DB-0329-494C-86B2-350864B5D11A</v>
      </c>
      <c r="D4615" s="34" t="s">
        <v>308</v>
      </c>
      <c r="E4615" t="str">
        <f>VLOOKUP('نهایی براساس سیستم'!D4615,Trade!A:B,2,0)</f>
        <v>35A0CC31-B853-4CD0-A68E-F8564BAB3EA5</v>
      </c>
      <c r="I4615" t="e">
        <f>VLOOKUP(H4615,Position!A:D,4,0)</f>
        <v>#N/A</v>
      </c>
      <c r="J4615" t="e">
        <f t="shared" si="144"/>
        <v>#N/A</v>
      </c>
      <c r="K4615" t="s">
        <v>4008</v>
      </c>
      <c r="L4615" t="s">
        <v>1882</v>
      </c>
      <c r="M4615" t="s">
        <v>1883</v>
      </c>
      <c r="N4615" t="e">
        <f t="shared" si="145"/>
        <v>#N/A</v>
      </c>
    </row>
    <row r="4616" spans="1:14" hidden="1">
      <c r="A4616" t="s">
        <v>2436</v>
      </c>
      <c r="B4616" t="s">
        <v>2436</v>
      </c>
      <c r="C4616" t="str">
        <f>VLOOKUP(B4616,Sheet6!B:C,2,0)</f>
        <v>3500E75E-105B-41BD-8357-A83225C044EE</v>
      </c>
      <c r="D4616" s="34" t="s">
        <v>308</v>
      </c>
      <c r="E4616" t="str">
        <f>VLOOKUP('نهایی براساس سیستم'!D4616,Trade!A:B,2,0)</f>
        <v>35A0CC31-B853-4CD0-A68E-F8564BAB3EA5</v>
      </c>
      <c r="I4616" t="e">
        <f>VLOOKUP(H4616,Position!A:D,4,0)</f>
        <v>#N/A</v>
      </c>
      <c r="J4616" t="e">
        <f t="shared" si="144"/>
        <v>#N/A</v>
      </c>
      <c r="K4616" t="s">
        <v>4008</v>
      </c>
      <c r="L4616" t="s">
        <v>1882</v>
      </c>
      <c r="M4616" t="s">
        <v>1883</v>
      </c>
      <c r="N4616" t="e">
        <f t="shared" si="145"/>
        <v>#N/A</v>
      </c>
    </row>
    <row r="4617" spans="1:14" hidden="1">
      <c r="A4617" t="s">
        <v>2438</v>
      </c>
      <c r="B4617" t="s">
        <v>2438</v>
      </c>
      <c r="C4617" t="str">
        <f>VLOOKUP(B4617,Sheet6!B:C,2,0)</f>
        <v>ED21AC8E-A275-42BD-ADB7-8A09C098D51B</v>
      </c>
      <c r="D4617" s="34" t="s">
        <v>308</v>
      </c>
      <c r="E4617" t="str">
        <f>VLOOKUP('نهایی براساس سیستم'!D4617,Trade!A:B,2,0)</f>
        <v>35A0CC31-B853-4CD0-A68E-F8564BAB3EA5</v>
      </c>
      <c r="I4617" t="e">
        <f>VLOOKUP(H4617,Position!A:D,4,0)</f>
        <v>#N/A</v>
      </c>
      <c r="J4617" t="e">
        <f t="shared" si="144"/>
        <v>#N/A</v>
      </c>
      <c r="K4617" t="s">
        <v>4008</v>
      </c>
      <c r="L4617" t="s">
        <v>1882</v>
      </c>
      <c r="M4617" t="s">
        <v>1883</v>
      </c>
      <c r="N4617" t="e">
        <f t="shared" si="145"/>
        <v>#N/A</v>
      </c>
    </row>
    <row r="4618" spans="1:14" hidden="1">
      <c r="A4618" t="s">
        <v>2440</v>
      </c>
      <c r="B4618" t="s">
        <v>2440</v>
      </c>
      <c r="C4618" t="str">
        <f>VLOOKUP(B4618,Sheet6!B:C,2,0)</f>
        <v>364A9EA4-A180-45EE-AC8D-DE914EAE2001</v>
      </c>
      <c r="D4618" s="34" t="s">
        <v>308</v>
      </c>
      <c r="E4618" t="str">
        <f>VLOOKUP('نهایی براساس سیستم'!D4618,Trade!A:B,2,0)</f>
        <v>35A0CC31-B853-4CD0-A68E-F8564BAB3EA5</v>
      </c>
      <c r="I4618" t="e">
        <f>VLOOKUP(H4618,Position!A:D,4,0)</f>
        <v>#N/A</v>
      </c>
      <c r="J4618" t="e">
        <f t="shared" si="144"/>
        <v>#N/A</v>
      </c>
      <c r="K4618" t="s">
        <v>4008</v>
      </c>
      <c r="L4618" t="s">
        <v>1882</v>
      </c>
      <c r="M4618" t="s">
        <v>1883</v>
      </c>
      <c r="N4618" t="e">
        <f t="shared" si="145"/>
        <v>#N/A</v>
      </c>
    </row>
    <row r="4619" spans="1:14" hidden="1">
      <c r="A4619" t="s">
        <v>2442</v>
      </c>
      <c r="B4619" t="s">
        <v>2442</v>
      </c>
      <c r="C4619" t="str">
        <f>VLOOKUP(B4619,Sheet6!B:C,2,0)</f>
        <v>43AC203A-DC07-41DF-A460-90313867E903</v>
      </c>
      <c r="D4619" s="34" t="s">
        <v>308</v>
      </c>
      <c r="E4619" t="str">
        <f>VLOOKUP('نهایی براساس سیستم'!D4619,Trade!A:B,2,0)</f>
        <v>35A0CC31-B853-4CD0-A68E-F8564BAB3EA5</v>
      </c>
      <c r="I4619" t="e">
        <f>VLOOKUP(H4619,Position!A:D,4,0)</f>
        <v>#N/A</v>
      </c>
      <c r="J4619" t="e">
        <f t="shared" si="144"/>
        <v>#N/A</v>
      </c>
      <c r="K4619" t="s">
        <v>4008</v>
      </c>
      <c r="L4619" t="s">
        <v>1882</v>
      </c>
      <c r="M4619" t="s">
        <v>1883</v>
      </c>
      <c r="N4619" t="e">
        <f t="shared" si="145"/>
        <v>#N/A</v>
      </c>
    </row>
    <row r="4620" spans="1:14" hidden="1">
      <c r="A4620" t="s">
        <v>2444</v>
      </c>
      <c r="B4620" t="s">
        <v>2444</v>
      </c>
      <c r="C4620" t="str">
        <f>VLOOKUP(B4620,Sheet6!B:C,2,0)</f>
        <v>739D306E-A782-4B2C-B6CF-E7A79005499E</v>
      </c>
      <c r="D4620" s="34" t="s">
        <v>308</v>
      </c>
      <c r="E4620" t="str">
        <f>VLOOKUP('نهایی براساس سیستم'!D4620,Trade!A:B,2,0)</f>
        <v>35A0CC31-B853-4CD0-A68E-F8564BAB3EA5</v>
      </c>
      <c r="I4620" t="e">
        <f>VLOOKUP(H4620,Position!A:D,4,0)</f>
        <v>#N/A</v>
      </c>
      <c r="J4620" t="e">
        <f t="shared" si="144"/>
        <v>#N/A</v>
      </c>
      <c r="K4620" t="s">
        <v>4008</v>
      </c>
      <c r="L4620" t="s">
        <v>1882</v>
      </c>
      <c r="M4620" t="s">
        <v>1883</v>
      </c>
      <c r="N4620" t="e">
        <f t="shared" si="145"/>
        <v>#N/A</v>
      </c>
    </row>
    <row r="4621" spans="1:14" hidden="1">
      <c r="A4621" t="s">
        <v>2446</v>
      </c>
      <c r="B4621" t="s">
        <v>2446</v>
      </c>
      <c r="C4621" t="str">
        <f>VLOOKUP(B4621,Sheet6!B:C,2,0)</f>
        <v>0D415A6C-7FC5-48A5-B93A-82E1588D2776</v>
      </c>
      <c r="D4621" s="34" t="s">
        <v>308</v>
      </c>
      <c r="E4621" t="str">
        <f>VLOOKUP('نهایی براساس سیستم'!D4621,Trade!A:B,2,0)</f>
        <v>35A0CC31-B853-4CD0-A68E-F8564BAB3EA5</v>
      </c>
      <c r="I4621" t="e">
        <f>VLOOKUP(H4621,Position!A:D,4,0)</f>
        <v>#N/A</v>
      </c>
      <c r="J4621" t="e">
        <f t="shared" si="144"/>
        <v>#N/A</v>
      </c>
      <c r="K4621" t="s">
        <v>4008</v>
      </c>
      <c r="L4621" t="s">
        <v>1882</v>
      </c>
      <c r="M4621" t="s">
        <v>1883</v>
      </c>
      <c r="N4621" t="e">
        <f t="shared" si="145"/>
        <v>#N/A</v>
      </c>
    </row>
    <row r="4622" spans="1:14" hidden="1">
      <c r="A4622" t="s">
        <v>2448</v>
      </c>
      <c r="B4622" t="s">
        <v>2448</v>
      </c>
      <c r="C4622" t="str">
        <f>VLOOKUP(B4622,Sheet6!B:C,2,0)</f>
        <v>6623FA39-7901-4490-98DA-EBA686663D2B</v>
      </c>
      <c r="D4622" s="34" t="s">
        <v>308</v>
      </c>
      <c r="E4622" t="str">
        <f>VLOOKUP('نهایی براساس سیستم'!D4622,Trade!A:B,2,0)</f>
        <v>35A0CC31-B853-4CD0-A68E-F8564BAB3EA5</v>
      </c>
      <c r="I4622" t="e">
        <f>VLOOKUP(H4622,Position!A:D,4,0)</f>
        <v>#N/A</v>
      </c>
      <c r="J4622" t="e">
        <f t="shared" si="144"/>
        <v>#N/A</v>
      </c>
      <c r="K4622" t="s">
        <v>4008</v>
      </c>
      <c r="L4622" t="s">
        <v>1882</v>
      </c>
      <c r="M4622" t="s">
        <v>1883</v>
      </c>
      <c r="N4622" t="e">
        <f t="shared" si="145"/>
        <v>#N/A</v>
      </c>
    </row>
    <row r="4623" spans="1:14" hidden="1">
      <c r="A4623" t="s">
        <v>2450</v>
      </c>
      <c r="B4623" t="s">
        <v>2450</v>
      </c>
      <c r="C4623" t="str">
        <f>VLOOKUP(B4623,Sheet6!B:C,2,0)</f>
        <v>03DFE3A0-63F2-4F4B-AD08-30A36DD267C2</v>
      </c>
      <c r="D4623" s="34" t="s">
        <v>308</v>
      </c>
      <c r="E4623" t="str">
        <f>VLOOKUP('نهایی براساس سیستم'!D4623,Trade!A:B,2,0)</f>
        <v>35A0CC31-B853-4CD0-A68E-F8564BAB3EA5</v>
      </c>
      <c r="I4623" t="e">
        <f>VLOOKUP(H4623,Position!A:D,4,0)</f>
        <v>#N/A</v>
      </c>
      <c r="J4623" t="e">
        <f t="shared" si="144"/>
        <v>#N/A</v>
      </c>
      <c r="K4623" t="s">
        <v>4008</v>
      </c>
      <c r="L4623" t="s">
        <v>1882</v>
      </c>
      <c r="M4623" t="s">
        <v>1883</v>
      </c>
      <c r="N4623" t="e">
        <f t="shared" si="145"/>
        <v>#N/A</v>
      </c>
    </row>
    <row r="4624" spans="1:14" hidden="1">
      <c r="A4624" t="s">
        <v>2452</v>
      </c>
      <c r="B4624" t="s">
        <v>2452</v>
      </c>
      <c r="C4624" t="str">
        <f>VLOOKUP(B4624,Sheet6!B:C,2,0)</f>
        <v>185390B5-FB0E-42B2-8708-AADE975933F0</v>
      </c>
      <c r="D4624" s="34" t="s">
        <v>308</v>
      </c>
      <c r="E4624" t="str">
        <f>VLOOKUP('نهایی براساس سیستم'!D4624,Trade!A:B,2,0)</f>
        <v>35A0CC31-B853-4CD0-A68E-F8564BAB3EA5</v>
      </c>
      <c r="I4624" t="e">
        <f>VLOOKUP(H4624,Position!A:D,4,0)</f>
        <v>#N/A</v>
      </c>
      <c r="J4624" t="e">
        <f t="shared" si="144"/>
        <v>#N/A</v>
      </c>
      <c r="K4624" t="s">
        <v>4008</v>
      </c>
      <c r="L4624" t="s">
        <v>1882</v>
      </c>
      <c r="M4624" t="s">
        <v>1883</v>
      </c>
      <c r="N4624" t="e">
        <f t="shared" si="145"/>
        <v>#N/A</v>
      </c>
    </row>
    <row r="4625" spans="1:14" hidden="1">
      <c r="A4625" t="s">
        <v>2454</v>
      </c>
      <c r="B4625" t="s">
        <v>2454</v>
      </c>
      <c r="C4625" t="str">
        <f>VLOOKUP(B4625,Sheet6!B:C,2,0)</f>
        <v>64A5C211-29EB-42B6-9848-F0B73500522E</v>
      </c>
      <c r="D4625" s="34" t="s">
        <v>308</v>
      </c>
      <c r="E4625" t="str">
        <f>VLOOKUP('نهایی براساس سیستم'!D4625,Trade!A:B,2,0)</f>
        <v>35A0CC31-B853-4CD0-A68E-F8564BAB3EA5</v>
      </c>
      <c r="I4625" t="e">
        <f>VLOOKUP(H4625,Position!A:D,4,0)</f>
        <v>#N/A</v>
      </c>
      <c r="J4625" t="e">
        <f t="shared" si="144"/>
        <v>#N/A</v>
      </c>
      <c r="K4625" t="s">
        <v>4008</v>
      </c>
      <c r="L4625" t="s">
        <v>1882</v>
      </c>
      <c r="M4625" t="s">
        <v>1883</v>
      </c>
      <c r="N4625" t="e">
        <f t="shared" si="145"/>
        <v>#N/A</v>
      </c>
    </row>
    <row r="4626" spans="1:14" hidden="1">
      <c r="A4626" t="s">
        <v>2456</v>
      </c>
      <c r="B4626" t="s">
        <v>2456</v>
      </c>
      <c r="C4626" t="str">
        <f>VLOOKUP(B4626,Sheet6!B:C,2,0)</f>
        <v>CBA951E2-433F-4F46-98D1-71FBE46C94C1</v>
      </c>
      <c r="D4626" s="34" t="s">
        <v>308</v>
      </c>
      <c r="E4626" t="str">
        <f>VLOOKUP('نهایی براساس سیستم'!D4626,Trade!A:B,2,0)</f>
        <v>35A0CC31-B853-4CD0-A68E-F8564BAB3EA5</v>
      </c>
      <c r="I4626" t="e">
        <f>VLOOKUP(H4626,Position!A:D,4,0)</f>
        <v>#N/A</v>
      </c>
      <c r="J4626" t="e">
        <f t="shared" si="144"/>
        <v>#N/A</v>
      </c>
      <c r="K4626" t="s">
        <v>4008</v>
      </c>
      <c r="L4626" t="s">
        <v>1882</v>
      </c>
      <c r="M4626" t="s">
        <v>1883</v>
      </c>
      <c r="N4626" t="e">
        <f t="shared" si="145"/>
        <v>#N/A</v>
      </c>
    </row>
    <row r="4627" spans="1:14" hidden="1">
      <c r="A4627" t="s">
        <v>2458</v>
      </c>
      <c r="B4627" t="s">
        <v>2458</v>
      </c>
      <c r="C4627" t="str">
        <f>VLOOKUP(B4627,Sheet6!B:C,2,0)</f>
        <v>B9A8E444-ABBE-4D65-8906-EA1D8CC63B7B</v>
      </c>
      <c r="D4627" s="34" t="s">
        <v>308</v>
      </c>
      <c r="E4627" t="str">
        <f>VLOOKUP('نهایی براساس سیستم'!D4627,Trade!A:B,2,0)</f>
        <v>35A0CC31-B853-4CD0-A68E-F8564BAB3EA5</v>
      </c>
      <c r="I4627" t="e">
        <f>VLOOKUP(H4627,Position!A:D,4,0)</f>
        <v>#N/A</v>
      </c>
      <c r="J4627" t="e">
        <f t="shared" si="144"/>
        <v>#N/A</v>
      </c>
      <c r="K4627" t="s">
        <v>4008</v>
      </c>
      <c r="L4627" t="s">
        <v>1882</v>
      </c>
      <c r="M4627" t="s">
        <v>1883</v>
      </c>
      <c r="N4627" t="e">
        <f t="shared" si="145"/>
        <v>#N/A</v>
      </c>
    </row>
    <row r="4628" spans="1:14" hidden="1">
      <c r="A4628" t="s">
        <v>2460</v>
      </c>
      <c r="B4628" t="s">
        <v>2460</v>
      </c>
      <c r="C4628" t="str">
        <f>VLOOKUP(B4628,Sheet6!B:C,2,0)</f>
        <v>C736DD6B-6DDF-4B55-9BCD-373E3EE18B84</v>
      </c>
      <c r="D4628" s="34" t="s">
        <v>308</v>
      </c>
      <c r="E4628" t="str">
        <f>VLOOKUP('نهایی براساس سیستم'!D4628,Trade!A:B,2,0)</f>
        <v>35A0CC31-B853-4CD0-A68E-F8564BAB3EA5</v>
      </c>
      <c r="I4628" t="e">
        <f>VLOOKUP(H4628,Position!A:D,4,0)</f>
        <v>#N/A</v>
      </c>
      <c r="J4628" t="e">
        <f t="shared" si="144"/>
        <v>#N/A</v>
      </c>
      <c r="K4628" t="s">
        <v>4008</v>
      </c>
      <c r="L4628" t="s">
        <v>1882</v>
      </c>
      <c r="M4628" t="s">
        <v>1883</v>
      </c>
      <c r="N4628" t="e">
        <f t="shared" si="145"/>
        <v>#N/A</v>
      </c>
    </row>
    <row r="4629" spans="1:14" hidden="1">
      <c r="A4629" t="s">
        <v>2462</v>
      </c>
      <c r="B4629" t="s">
        <v>2462</v>
      </c>
      <c r="C4629" t="str">
        <f>VLOOKUP(B4629,Sheet6!B:C,2,0)</f>
        <v>04431995-2433-4FD6-B9A8-2F5B020AEAE9</v>
      </c>
      <c r="D4629" s="34" t="s">
        <v>308</v>
      </c>
      <c r="E4629" t="str">
        <f>VLOOKUP('نهایی براساس سیستم'!D4629,Trade!A:B,2,0)</f>
        <v>35A0CC31-B853-4CD0-A68E-F8564BAB3EA5</v>
      </c>
      <c r="I4629" t="e">
        <f>VLOOKUP(H4629,Position!A:D,4,0)</f>
        <v>#N/A</v>
      </c>
      <c r="J4629" t="e">
        <f t="shared" si="144"/>
        <v>#N/A</v>
      </c>
      <c r="K4629" t="s">
        <v>4008</v>
      </c>
      <c r="L4629" t="s">
        <v>1882</v>
      </c>
      <c r="M4629" t="s">
        <v>1883</v>
      </c>
      <c r="N4629" t="e">
        <f t="shared" si="145"/>
        <v>#N/A</v>
      </c>
    </row>
    <row r="4630" spans="1:14" hidden="1">
      <c r="A4630" t="s">
        <v>2464</v>
      </c>
      <c r="B4630" t="s">
        <v>2464</v>
      </c>
      <c r="C4630" t="str">
        <f>VLOOKUP(B4630,Sheet6!B:C,2,0)</f>
        <v>952BF464-B19E-4069-882C-CBBFF8020AA1</v>
      </c>
      <c r="D4630" s="34" t="s">
        <v>308</v>
      </c>
      <c r="E4630" t="str">
        <f>VLOOKUP('نهایی براساس سیستم'!D4630,Trade!A:B,2,0)</f>
        <v>35A0CC31-B853-4CD0-A68E-F8564BAB3EA5</v>
      </c>
      <c r="I4630" t="e">
        <f>VLOOKUP(H4630,Position!A:D,4,0)</f>
        <v>#N/A</v>
      </c>
      <c r="J4630" t="e">
        <f t="shared" si="144"/>
        <v>#N/A</v>
      </c>
      <c r="K4630" t="s">
        <v>4008</v>
      </c>
      <c r="L4630" t="s">
        <v>1882</v>
      </c>
      <c r="M4630" t="s">
        <v>1883</v>
      </c>
      <c r="N4630" t="e">
        <f t="shared" si="145"/>
        <v>#N/A</v>
      </c>
    </row>
    <row r="4631" spans="1:14" hidden="1">
      <c r="A4631" t="s">
        <v>2466</v>
      </c>
      <c r="B4631" t="s">
        <v>2466</v>
      </c>
      <c r="C4631" t="str">
        <f>VLOOKUP(B4631,Sheet6!B:C,2,0)</f>
        <v>5690ED42-F5A2-4BA0-B8DC-1A088EC1F3E1</v>
      </c>
      <c r="D4631" s="34" t="s">
        <v>308</v>
      </c>
      <c r="E4631" t="str">
        <f>VLOOKUP('نهایی براساس سیستم'!D4631,Trade!A:B,2,0)</f>
        <v>35A0CC31-B853-4CD0-A68E-F8564BAB3EA5</v>
      </c>
      <c r="I4631" t="e">
        <f>VLOOKUP(H4631,Position!A:D,4,0)</f>
        <v>#N/A</v>
      </c>
      <c r="J4631" t="e">
        <f t="shared" si="144"/>
        <v>#N/A</v>
      </c>
      <c r="K4631" t="s">
        <v>4008</v>
      </c>
      <c r="L4631" t="s">
        <v>1882</v>
      </c>
      <c r="M4631" t="s">
        <v>1883</v>
      </c>
      <c r="N4631" t="e">
        <f t="shared" si="145"/>
        <v>#N/A</v>
      </c>
    </row>
    <row r="4632" spans="1:14" hidden="1">
      <c r="A4632" t="s">
        <v>2468</v>
      </c>
      <c r="B4632" t="s">
        <v>2468</v>
      </c>
      <c r="C4632" t="str">
        <f>VLOOKUP(B4632,Sheet6!B:C,2,0)</f>
        <v>B0E13D32-BF53-40B1-AFDE-A7749131E445</v>
      </c>
      <c r="D4632" s="34" t="s">
        <v>308</v>
      </c>
      <c r="E4632" t="str">
        <f>VLOOKUP('نهایی براساس سیستم'!D4632,Trade!A:B,2,0)</f>
        <v>35A0CC31-B853-4CD0-A68E-F8564BAB3EA5</v>
      </c>
      <c r="I4632" t="e">
        <f>VLOOKUP(H4632,Position!A:D,4,0)</f>
        <v>#N/A</v>
      </c>
      <c r="J4632" t="e">
        <f t="shared" si="144"/>
        <v>#N/A</v>
      </c>
      <c r="K4632" t="s">
        <v>4008</v>
      </c>
      <c r="L4632" t="s">
        <v>1882</v>
      </c>
      <c r="M4632" t="s">
        <v>1883</v>
      </c>
      <c r="N4632" t="e">
        <f t="shared" si="145"/>
        <v>#N/A</v>
      </c>
    </row>
    <row r="4633" spans="1:14" hidden="1">
      <c r="A4633" t="s">
        <v>2470</v>
      </c>
      <c r="B4633" t="s">
        <v>2470</v>
      </c>
      <c r="C4633" t="str">
        <f>VLOOKUP(B4633,Sheet6!B:C,2,0)</f>
        <v>BDAD0F19-9471-4EE1-B48C-A95FD5B51B9D</v>
      </c>
      <c r="D4633" s="34" t="s">
        <v>308</v>
      </c>
      <c r="E4633" t="str">
        <f>VLOOKUP('نهایی براساس سیستم'!D4633,Trade!A:B,2,0)</f>
        <v>35A0CC31-B853-4CD0-A68E-F8564BAB3EA5</v>
      </c>
      <c r="I4633" t="e">
        <f>VLOOKUP(H4633,Position!A:D,4,0)</f>
        <v>#N/A</v>
      </c>
      <c r="J4633" t="e">
        <f t="shared" si="144"/>
        <v>#N/A</v>
      </c>
      <c r="K4633" t="s">
        <v>4008</v>
      </c>
      <c r="L4633" t="s">
        <v>1882</v>
      </c>
      <c r="M4633" t="s">
        <v>1883</v>
      </c>
      <c r="N4633" t="e">
        <f t="shared" si="145"/>
        <v>#N/A</v>
      </c>
    </row>
    <row r="4634" spans="1:14" hidden="1">
      <c r="A4634" t="s">
        <v>2472</v>
      </c>
      <c r="B4634" t="s">
        <v>2472</v>
      </c>
      <c r="C4634" t="str">
        <f>VLOOKUP(B4634,Sheet6!B:C,2,0)</f>
        <v>362FC1B6-7412-4213-9CA6-948F99877CDB</v>
      </c>
      <c r="D4634" s="34" t="s">
        <v>308</v>
      </c>
      <c r="E4634" t="str">
        <f>VLOOKUP('نهایی براساس سیستم'!D4634,Trade!A:B,2,0)</f>
        <v>35A0CC31-B853-4CD0-A68E-F8564BAB3EA5</v>
      </c>
      <c r="I4634" t="e">
        <f>VLOOKUP(H4634,Position!A:D,4,0)</f>
        <v>#N/A</v>
      </c>
      <c r="J4634" t="e">
        <f t="shared" si="144"/>
        <v>#N/A</v>
      </c>
      <c r="K4634" t="s">
        <v>4008</v>
      </c>
      <c r="L4634" t="s">
        <v>1882</v>
      </c>
      <c r="M4634" t="s">
        <v>1883</v>
      </c>
      <c r="N4634" t="e">
        <f t="shared" si="145"/>
        <v>#N/A</v>
      </c>
    </row>
    <row r="4635" spans="1:14" hidden="1">
      <c r="A4635" t="s">
        <v>2474</v>
      </c>
      <c r="B4635" t="s">
        <v>2474</v>
      </c>
      <c r="C4635" t="str">
        <f>VLOOKUP(B4635,Sheet6!B:C,2,0)</f>
        <v>333F5807-E8DA-4C37-BC91-E22E054ABFA3</v>
      </c>
      <c r="D4635" s="34" t="s">
        <v>308</v>
      </c>
      <c r="E4635" t="str">
        <f>VLOOKUP('نهایی براساس سیستم'!D4635,Trade!A:B,2,0)</f>
        <v>35A0CC31-B853-4CD0-A68E-F8564BAB3EA5</v>
      </c>
      <c r="I4635" t="e">
        <f>VLOOKUP(H4635,Position!A:D,4,0)</f>
        <v>#N/A</v>
      </c>
      <c r="J4635" t="e">
        <f t="shared" si="144"/>
        <v>#N/A</v>
      </c>
      <c r="K4635" t="s">
        <v>4008</v>
      </c>
      <c r="L4635" t="s">
        <v>1882</v>
      </c>
      <c r="M4635" t="s">
        <v>1883</v>
      </c>
      <c r="N4635" t="e">
        <f t="shared" si="145"/>
        <v>#N/A</v>
      </c>
    </row>
    <row r="4636" spans="1:14" hidden="1">
      <c r="A4636" t="s">
        <v>2476</v>
      </c>
      <c r="B4636" t="s">
        <v>2476</v>
      </c>
      <c r="C4636" t="str">
        <f>VLOOKUP(B4636,Sheet6!B:C,2,0)</f>
        <v>6A62E0F8-D50D-4E5B-96AB-CF89668673C9</v>
      </c>
      <c r="D4636" s="34" t="s">
        <v>308</v>
      </c>
      <c r="E4636" t="str">
        <f>VLOOKUP('نهایی براساس سیستم'!D4636,Trade!A:B,2,0)</f>
        <v>35A0CC31-B853-4CD0-A68E-F8564BAB3EA5</v>
      </c>
      <c r="I4636" t="e">
        <f>VLOOKUP(H4636,Position!A:D,4,0)</f>
        <v>#N/A</v>
      </c>
      <c r="J4636" t="e">
        <f t="shared" si="144"/>
        <v>#N/A</v>
      </c>
      <c r="K4636" t="s">
        <v>4008</v>
      </c>
      <c r="L4636" t="s">
        <v>1882</v>
      </c>
      <c r="M4636" t="s">
        <v>1883</v>
      </c>
      <c r="N4636" t="e">
        <f t="shared" si="145"/>
        <v>#N/A</v>
      </c>
    </row>
    <row r="4637" spans="1:14" hidden="1">
      <c r="A4637" t="s">
        <v>2478</v>
      </c>
      <c r="B4637" t="s">
        <v>2478</v>
      </c>
      <c r="C4637" t="str">
        <f>VLOOKUP(B4637,Sheet6!B:C,2,0)</f>
        <v>9505B795-F65B-4FE8-BA64-0F085D517D66</v>
      </c>
      <c r="D4637" s="34" t="s">
        <v>308</v>
      </c>
      <c r="E4637" t="str">
        <f>VLOOKUP('نهایی براساس سیستم'!D4637,Trade!A:B,2,0)</f>
        <v>35A0CC31-B853-4CD0-A68E-F8564BAB3EA5</v>
      </c>
      <c r="I4637" t="e">
        <f>VLOOKUP(H4637,Position!A:D,4,0)</f>
        <v>#N/A</v>
      </c>
      <c r="J4637" t="e">
        <f t="shared" si="144"/>
        <v>#N/A</v>
      </c>
      <c r="K4637" t="s">
        <v>4008</v>
      </c>
      <c r="L4637" t="s">
        <v>1882</v>
      </c>
      <c r="M4637" t="s">
        <v>1883</v>
      </c>
      <c r="N4637" t="e">
        <f t="shared" si="145"/>
        <v>#N/A</v>
      </c>
    </row>
    <row r="4638" spans="1:14" hidden="1">
      <c r="A4638" t="s">
        <v>2480</v>
      </c>
      <c r="B4638" t="s">
        <v>2480</v>
      </c>
      <c r="C4638" t="str">
        <f>VLOOKUP(B4638,Sheet6!B:C,2,0)</f>
        <v>F0B79997-1564-4D0B-A63A-B2A6A3564997</v>
      </c>
      <c r="D4638" s="34" t="s">
        <v>308</v>
      </c>
      <c r="E4638" t="str">
        <f>VLOOKUP('نهایی براساس سیستم'!D4638,Trade!A:B,2,0)</f>
        <v>35A0CC31-B853-4CD0-A68E-F8564BAB3EA5</v>
      </c>
      <c r="I4638" t="e">
        <f>VLOOKUP(H4638,Position!A:D,4,0)</f>
        <v>#N/A</v>
      </c>
      <c r="J4638" t="e">
        <f t="shared" si="144"/>
        <v>#N/A</v>
      </c>
      <c r="K4638" t="s">
        <v>4008</v>
      </c>
      <c r="L4638" t="s">
        <v>1882</v>
      </c>
      <c r="M4638" t="s">
        <v>1883</v>
      </c>
      <c r="N4638" t="e">
        <f t="shared" si="145"/>
        <v>#N/A</v>
      </c>
    </row>
    <row r="4639" spans="1:14" hidden="1">
      <c r="A4639" t="s">
        <v>2482</v>
      </c>
      <c r="B4639" t="s">
        <v>2482</v>
      </c>
      <c r="C4639" t="str">
        <f>VLOOKUP(B4639,Sheet6!B:C,2,0)</f>
        <v>BEF23C87-6A74-4F52-9CC6-BA84E72EB91C</v>
      </c>
      <c r="D4639" s="34" t="s">
        <v>308</v>
      </c>
      <c r="E4639" t="str">
        <f>VLOOKUP('نهایی براساس سیستم'!D4639,Trade!A:B,2,0)</f>
        <v>35A0CC31-B853-4CD0-A68E-F8564BAB3EA5</v>
      </c>
      <c r="I4639" t="e">
        <f>VLOOKUP(H4639,Position!A:D,4,0)</f>
        <v>#N/A</v>
      </c>
      <c r="J4639" t="e">
        <f t="shared" si="144"/>
        <v>#N/A</v>
      </c>
      <c r="K4639" t="s">
        <v>4008</v>
      </c>
      <c r="L4639" t="s">
        <v>1882</v>
      </c>
      <c r="M4639" t="s">
        <v>1883</v>
      </c>
      <c r="N4639" t="e">
        <f t="shared" si="145"/>
        <v>#N/A</v>
      </c>
    </row>
    <row r="4640" spans="1:14" hidden="1">
      <c r="A4640" t="s">
        <v>2484</v>
      </c>
      <c r="B4640" t="s">
        <v>2484</v>
      </c>
      <c r="C4640" t="str">
        <f>VLOOKUP(B4640,Sheet6!B:C,2,0)</f>
        <v>89CE7797-4ACF-4A78-8A27-19D72537F99C</v>
      </c>
      <c r="D4640" s="34" t="s">
        <v>308</v>
      </c>
      <c r="E4640" t="str">
        <f>VLOOKUP('نهایی براساس سیستم'!D4640,Trade!A:B,2,0)</f>
        <v>35A0CC31-B853-4CD0-A68E-F8564BAB3EA5</v>
      </c>
      <c r="I4640" t="e">
        <f>VLOOKUP(H4640,Position!A:D,4,0)</f>
        <v>#N/A</v>
      </c>
      <c r="J4640" t="e">
        <f t="shared" si="144"/>
        <v>#N/A</v>
      </c>
      <c r="K4640" t="s">
        <v>4008</v>
      </c>
      <c r="L4640" t="s">
        <v>1882</v>
      </c>
      <c r="M4640" t="s">
        <v>1883</v>
      </c>
      <c r="N4640" t="e">
        <f t="shared" si="145"/>
        <v>#N/A</v>
      </c>
    </row>
    <row r="4641" spans="1:14" hidden="1">
      <c r="A4641" t="s">
        <v>2486</v>
      </c>
      <c r="B4641" t="s">
        <v>2486</v>
      </c>
      <c r="C4641" t="str">
        <f>VLOOKUP(B4641,Sheet6!B:C,2,0)</f>
        <v>17A1B504-8835-4278-84F4-269F13E2A661</v>
      </c>
      <c r="D4641" s="34" t="s">
        <v>308</v>
      </c>
      <c r="E4641" t="str">
        <f>VLOOKUP('نهایی براساس سیستم'!D4641,Trade!A:B,2,0)</f>
        <v>35A0CC31-B853-4CD0-A68E-F8564BAB3EA5</v>
      </c>
      <c r="I4641" t="e">
        <f>VLOOKUP(H4641,Position!A:D,4,0)</f>
        <v>#N/A</v>
      </c>
      <c r="J4641" t="e">
        <f t="shared" si="144"/>
        <v>#N/A</v>
      </c>
      <c r="K4641" t="s">
        <v>4008</v>
      </c>
      <c r="L4641" t="s">
        <v>1882</v>
      </c>
      <c r="M4641" t="s">
        <v>1883</v>
      </c>
      <c r="N4641" t="e">
        <f t="shared" si="145"/>
        <v>#N/A</v>
      </c>
    </row>
    <row r="4642" spans="1:14" hidden="1">
      <c r="A4642" t="s">
        <v>2488</v>
      </c>
      <c r="B4642" t="s">
        <v>2488</v>
      </c>
      <c r="C4642" t="str">
        <f>VLOOKUP(B4642,Sheet6!B:C,2,0)</f>
        <v>92452F99-7A37-4535-85FE-9E0D90D8B41C</v>
      </c>
      <c r="D4642" s="34" t="s">
        <v>308</v>
      </c>
      <c r="E4642" t="str">
        <f>VLOOKUP('نهایی براساس سیستم'!D4642,Trade!A:B,2,0)</f>
        <v>35A0CC31-B853-4CD0-A68E-F8564BAB3EA5</v>
      </c>
      <c r="I4642" t="e">
        <f>VLOOKUP(H4642,Position!A:D,4,0)</f>
        <v>#N/A</v>
      </c>
      <c r="J4642" t="e">
        <f t="shared" si="144"/>
        <v>#N/A</v>
      </c>
      <c r="K4642" t="s">
        <v>4008</v>
      </c>
      <c r="L4642" t="s">
        <v>1882</v>
      </c>
      <c r="M4642" t="s">
        <v>1883</v>
      </c>
      <c r="N4642" t="e">
        <f t="shared" si="145"/>
        <v>#N/A</v>
      </c>
    </row>
    <row r="4643" spans="1:14" hidden="1">
      <c r="A4643" t="s">
        <v>2490</v>
      </c>
      <c r="B4643" t="s">
        <v>2490</v>
      </c>
      <c r="C4643" t="str">
        <f>VLOOKUP(B4643,Sheet6!B:C,2,0)</f>
        <v>B4585EDE-08EB-42CD-A687-E57EE2BF1288</v>
      </c>
      <c r="D4643" s="34" t="s">
        <v>308</v>
      </c>
      <c r="E4643" t="str">
        <f>VLOOKUP('نهایی براساس سیستم'!D4643,Trade!A:B,2,0)</f>
        <v>35A0CC31-B853-4CD0-A68E-F8564BAB3EA5</v>
      </c>
      <c r="I4643" t="e">
        <f>VLOOKUP(H4643,Position!A:D,4,0)</f>
        <v>#N/A</v>
      </c>
      <c r="J4643" t="e">
        <f t="shared" si="144"/>
        <v>#N/A</v>
      </c>
      <c r="K4643" t="s">
        <v>4008</v>
      </c>
      <c r="L4643" t="s">
        <v>1882</v>
      </c>
      <c r="M4643" t="s">
        <v>1883</v>
      </c>
      <c r="N4643" t="e">
        <f t="shared" si="145"/>
        <v>#N/A</v>
      </c>
    </row>
    <row r="4644" spans="1:14" hidden="1">
      <c r="A4644" t="s">
        <v>2492</v>
      </c>
      <c r="B4644" t="s">
        <v>2492</v>
      </c>
      <c r="C4644" t="str">
        <f>VLOOKUP(B4644,Sheet6!B:C,2,0)</f>
        <v>DD6C9638-0DB2-4507-8CFB-C9DAADA6B83F</v>
      </c>
      <c r="D4644" s="34" t="s">
        <v>308</v>
      </c>
      <c r="E4644" t="str">
        <f>VLOOKUP('نهایی براساس سیستم'!D4644,Trade!A:B,2,0)</f>
        <v>35A0CC31-B853-4CD0-A68E-F8564BAB3EA5</v>
      </c>
      <c r="I4644" t="e">
        <f>VLOOKUP(H4644,Position!A:D,4,0)</f>
        <v>#N/A</v>
      </c>
      <c r="J4644" t="e">
        <f t="shared" si="144"/>
        <v>#N/A</v>
      </c>
      <c r="K4644" t="s">
        <v>4008</v>
      </c>
      <c r="L4644" t="s">
        <v>1882</v>
      </c>
      <c r="M4644" t="s">
        <v>1883</v>
      </c>
      <c r="N4644" t="e">
        <f t="shared" si="145"/>
        <v>#N/A</v>
      </c>
    </row>
    <row r="4645" spans="1:14" hidden="1">
      <c r="A4645" t="s">
        <v>2494</v>
      </c>
      <c r="B4645" t="s">
        <v>2494</v>
      </c>
      <c r="C4645" t="str">
        <f>VLOOKUP(B4645,Sheet6!B:C,2,0)</f>
        <v>A5BCF4A0-7590-420B-99C8-36188DE3BDE3</v>
      </c>
      <c r="D4645" s="34" t="s">
        <v>308</v>
      </c>
      <c r="E4645" t="str">
        <f>VLOOKUP('نهایی براساس سیستم'!D4645,Trade!A:B,2,0)</f>
        <v>35A0CC31-B853-4CD0-A68E-F8564BAB3EA5</v>
      </c>
      <c r="I4645" t="e">
        <f>VLOOKUP(H4645,Position!A:D,4,0)</f>
        <v>#N/A</v>
      </c>
      <c r="J4645" t="e">
        <f t="shared" si="144"/>
        <v>#N/A</v>
      </c>
      <c r="K4645" t="s">
        <v>4008</v>
      </c>
      <c r="L4645" t="s">
        <v>1882</v>
      </c>
      <c r="M4645" t="s">
        <v>1883</v>
      </c>
      <c r="N4645" t="e">
        <f t="shared" si="145"/>
        <v>#N/A</v>
      </c>
    </row>
    <row r="4646" spans="1:14" hidden="1">
      <c r="A4646" t="s">
        <v>2496</v>
      </c>
      <c r="B4646" t="s">
        <v>2496</v>
      </c>
      <c r="C4646" t="str">
        <f>VLOOKUP(B4646,Sheet6!B:C,2,0)</f>
        <v>6892CD8F-C2C9-4B31-8553-553EC419320D</v>
      </c>
      <c r="D4646" s="34" t="s">
        <v>308</v>
      </c>
      <c r="E4646" t="str">
        <f>VLOOKUP('نهایی براساس سیستم'!D4646,Trade!A:B,2,0)</f>
        <v>35A0CC31-B853-4CD0-A68E-F8564BAB3EA5</v>
      </c>
      <c r="I4646" t="e">
        <f>VLOOKUP(H4646,Position!A:D,4,0)</f>
        <v>#N/A</v>
      </c>
      <c r="J4646" t="e">
        <f t="shared" si="144"/>
        <v>#N/A</v>
      </c>
      <c r="K4646" t="s">
        <v>4008</v>
      </c>
      <c r="L4646" t="s">
        <v>1882</v>
      </c>
      <c r="M4646" t="s">
        <v>1883</v>
      </c>
      <c r="N4646" t="e">
        <f t="shared" si="145"/>
        <v>#N/A</v>
      </c>
    </row>
    <row r="4647" spans="1:14" hidden="1">
      <c r="A4647" t="s">
        <v>2498</v>
      </c>
      <c r="B4647" t="s">
        <v>2498</v>
      </c>
      <c r="C4647" t="str">
        <f>VLOOKUP(B4647,Sheet6!B:C,2,0)</f>
        <v>C4AA6B68-F973-49A9-8884-3E4324EBBBE6</v>
      </c>
      <c r="D4647" s="34" t="s">
        <v>308</v>
      </c>
      <c r="E4647" t="str">
        <f>VLOOKUP('نهایی براساس سیستم'!D4647,Trade!A:B,2,0)</f>
        <v>35A0CC31-B853-4CD0-A68E-F8564BAB3EA5</v>
      </c>
      <c r="I4647" t="e">
        <f>VLOOKUP(H4647,Position!A:D,4,0)</f>
        <v>#N/A</v>
      </c>
      <c r="J4647" t="e">
        <f t="shared" si="144"/>
        <v>#N/A</v>
      </c>
      <c r="K4647" t="s">
        <v>4008</v>
      </c>
      <c r="L4647" t="s">
        <v>1882</v>
      </c>
      <c r="M4647" t="s">
        <v>1883</v>
      </c>
      <c r="N4647" t="e">
        <f t="shared" si="145"/>
        <v>#N/A</v>
      </c>
    </row>
    <row r="4648" spans="1:14" hidden="1">
      <c r="A4648" t="s">
        <v>2500</v>
      </c>
      <c r="B4648" t="s">
        <v>2500</v>
      </c>
      <c r="C4648" t="str">
        <f>VLOOKUP(B4648,Sheet6!B:C,2,0)</f>
        <v>4A671AFB-BA97-4E6C-89D1-17B160CBB91E</v>
      </c>
      <c r="D4648" s="34" t="s">
        <v>308</v>
      </c>
      <c r="E4648" t="str">
        <f>VLOOKUP('نهایی براساس سیستم'!D4648,Trade!A:B,2,0)</f>
        <v>35A0CC31-B853-4CD0-A68E-F8564BAB3EA5</v>
      </c>
      <c r="I4648" t="e">
        <f>VLOOKUP(H4648,Position!A:D,4,0)</f>
        <v>#N/A</v>
      </c>
      <c r="J4648" t="e">
        <f t="shared" si="144"/>
        <v>#N/A</v>
      </c>
      <c r="K4648" t="s">
        <v>4008</v>
      </c>
      <c r="L4648" t="s">
        <v>1882</v>
      </c>
      <c r="M4648" t="s">
        <v>1883</v>
      </c>
      <c r="N4648" t="e">
        <f t="shared" si="145"/>
        <v>#N/A</v>
      </c>
    </row>
    <row r="4649" spans="1:14" hidden="1">
      <c r="A4649" t="s">
        <v>2502</v>
      </c>
      <c r="B4649" t="s">
        <v>2502</v>
      </c>
      <c r="C4649" t="str">
        <f>VLOOKUP(B4649,Sheet6!B:C,2,0)</f>
        <v>57914BE4-E338-40F6-AE33-96A6A4873C03</v>
      </c>
      <c r="D4649" s="34" t="s">
        <v>308</v>
      </c>
      <c r="E4649" t="str">
        <f>VLOOKUP('نهایی براساس سیستم'!D4649,Trade!A:B,2,0)</f>
        <v>35A0CC31-B853-4CD0-A68E-F8564BAB3EA5</v>
      </c>
      <c r="I4649" t="e">
        <f>VLOOKUP(H4649,Position!A:D,4,0)</f>
        <v>#N/A</v>
      </c>
      <c r="J4649" t="e">
        <f t="shared" si="144"/>
        <v>#N/A</v>
      </c>
      <c r="K4649" t="s">
        <v>4008</v>
      </c>
      <c r="L4649" t="s">
        <v>1882</v>
      </c>
      <c r="M4649" t="s">
        <v>1883</v>
      </c>
      <c r="N4649" t="e">
        <f t="shared" si="145"/>
        <v>#N/A</v>
      </c>
    </row>
    <row r="4650" spans="1:14" hidden="1">
      <c r="A4650" t="s">
        <v>2504</v>
      </c>
      <c r="B4650" t="s">
        <v>2504</v>
      </c>
      <c r="C4650" t="str">
        <f>VLOOKUP(B4650,Sheet6!B:C,2,0)</f>
        <v>B1949E13-A135-4B08-96EB-B0BA17CA855F</v>
      </c>
      <c r="D4650" s="34" t="s">
        <v>308</v>
      </c>
      <c r="E4650" t="str">
        <f>VLOOKUP('نهایی براساس سیستم'!D4650,Trade!A:B,2,0)</f>
        <v>35A0CC31-B853-4CD0-A68E-F8564BAB3EA5</v>
      </c>
      <c r="I4650" t="e">
        <f>VLOOKUP(H4650,Position!A:D,4,0)</f>
        <v>#N/A</v>
      </c>
      <c r="J4650" t="e">
        <f t="shared" si="144"/>
        <v>#N/A</v>
      </c>
      <c r="K4650" t="s">
        <v>4008</v>
      </c>
      <c r="L4650" t="s">
        <v>1882</v>
      </c>
      <c r="M4650" t="s">
        <v>1883</v>
      </c>
      <c r="N4650" t="e">
        <f t="shared" si="145"/>
        <v>#N/A</v>
      </c>
    </row>
    <row r="4651" spans="1:14" hidden="1">
      <c r="A4651" t="s">
        <v>2506</v>
      </c>
      <c r="B4651" t="s">
        <v>2506</v>
      </c>
      <c r="C4651" t="str">
        <f>VLOOKUP(B4651,Sheet6!B:C,2,0)</f>
        <v>E61B6801-8DAE-473B-984A-5D49DB2560A0</v>
      </c>
      <c r="D4651" s="34" t="s">
        <v>308</v>
      </c>
      <c r="E4651" t="str">
        <f>VLOOKUP('نهایی براساس سیستم'!D4651,Trade!A:B,2,0)</f>
        <v>35A0CC31-B853-4CD0-A68E-F8564BAB3EA5</v>
      </c>
      <c r="I4651" t="e">
        <f>VLOOKUP(H4651,Position!A:D,4,0)</f>
        <v>#N/A</v>
      </c>
      <c r="J4651" t="e">
        <f t="shared" si="144"/>
        <v>#N/A</v>
      </c>
      <c r="K4651" t="s">
        <v>4008</v>
      </c>
      <c r="L4651" t="s">
        <v>1882</v>
      </c>
      <c r="M4651" t="s">
        <v>1883</v>
      </c>
      <c r="N4651" t="e">
        <f t="shared" si="145"/>
        <v>#N/A</v>
      </c>
    </row>
    <row r="4652" spans="1:14" hidden="1">
      <c r="A4652" t="s">
        <v>2508</v>
      </c>
      <c r="B4652" t="s">
        <v>2508</v>
      </c>
      <c r="C4652" t="str">
        <f>VLOOKUP(B4652,Sheet6!B:C,2,0)</f>
        <v>385A181B-9617-434D-95E4-F2CEA60B8CE2</v>
      </c>
      <c r="D4652" s="34" t="s">
        <v>308</v>
      </c>
      <c r="E4652" t="str">
        <f>VLOOKUP('نهایی براساس سیستم'!D4652,Trade!A:B,2,0)</f>
        <v>35A0CC31-B853-4CD0-A68E-F8564BAB3EA5</v>
      </c>
      <c r="I4652" t="e">
        <f>VLOOKUP(H4652,Position!A:D,4,0)</f>
        <v>#N/A</v>
      </c>
      <c r="J4652" t="e">
        <f t="shared" si="144"/>
        <v>#N/A</v>
      </c>
      <c r="K4652" t="s">
        <v>4008</v>
      </c>
      <c r="L4652" t="s">
        <v>1882</v>
      </c>
      <c r="M4652" t="s">
        <v>1883</v>
      </c>
      <c r="N4652" t="e">
        <f t="shared" si="145"/>
        <v>#N/A</v>
      </c>
    </row>
    <row r="4653" spans="1:14" hidden="1">
      <c r="A4653" t="s">
        <v>2510</v>
      </c>
      <c r="B4653" t="s">
        <v>2510</v>
      </c>
      <c r="C4653" t="str">
        <f>VLOOKUP(B4653,Sheet6!B:C,2,0)</f>
        <v>B0BD2946-4B33-4FE9-BD3B-A1626E0F73E0</v>
      </c>
      <c r="D4653" s="34" t="s">
        <v>308</v>
      </c>
      <c r="E4653" t="str">
        <f>VLOOKUP('نهایی براساس سیستم'!D4653,Trade!A:B,2,0)</f>
        <v>35A0CC31-B853-4CD0-A68E-F8564BAB3EA5</v>
      </c>
      <c r="I4653" t="e">
        <f>VLOOKUP(H4653,Position!A:D,4,0)</f>
        <v>#N/A</v>
      </c>
      <c r="J4653" t="e">
        <f t="shared" si="144"/>
        <v>#N/A</v>
      </c>
      <c r="K4653" t="s">
        <v>4008</v>
      </c>
      <c r="L4653" t="s">
        <v>1882</v>
      </c>
      <c r="M4653" t="s">
        <v>1883</v>
      </c>
      <c r="N4653" t="e">
        <f t="shared" si="145"/>
        <v>#N/A</v>
      </c>
    </row>
    <row r="4654" spans="1:14" hidden="1">
      <c r="A4654" t="s">
        <v>2512</v>
      </c>
      <c r="B4654" t="s">
        <v>2512</v>
      </c>
      <c r="C4654" t="str">
        <f>VLOOKUP(B4654,Sheet6!B:C,2,0)</f>
        <v>619FF97B-4B03-4399-8C19-DA3F7DD26220</v>
      </c>
      <c r="D4654" s="34" t="s">
        <v>308</v>
      </c>
      <c r="E4654" t="str">
        <f>VLOOKUP('نهایی براساس سیستم'!D4654,Trade!A:B,2,0)</f>
        <v>35A0CC31-B853-4CD0-A68E-F8564BAB3EA5</v>
      </c>
      <c r="I4654" t="e">
        <f>VLOOKUP(H4654,Position!A:D,4,0)</f>
        <v>#N/A</v>
      </c>
      <c r="J4654" t="e">
        <f t="shared" si="144"/>
        <v>#N/A</v>
      </c>
      <c r="K4654" t="s">
        <v>4008</v>
      </c>
      <c r="L4654" t="s">
        <v>1882</v>
      </c>
      <c r="M4654" t="s">
        <v>1883</v>
      </c>
      <c r="N4654" t="e">
        <f t="shared" si="145"/>
        <v>#N/A</v>
      </c>
    </row>
    <row r="4655" spans="1:14" hidden="1">
      <c r="A4655" t="s">
        <v>2514</v>
      </c>
      <c r="B4655" t="s">
        <v>2514</v>
      </c>
      <c r="C4655" t="str">
        <f>VLOOKUP(B4655,Sheet6!B:C,2,0)</f>
        <v>0896D91B-8C39-4A95-859F-32E758E93134</v>
      </c>
      <c r="D4655" s="34" t="s">
        <v>308</v>
      </c>
      <c r="E4655" t="str">
        <f>VLOOKUP('نهایی براساس سیستم'!D4655,Trade!A:B,2,0)</f>
        <v>35A0CC31-B853-4CD0-A68E-F8564BAB3EA5</v>
      </c>
      <c r="I4655" t="e">
        <f>VLOOKUP(H4655,Position!A:D,4,0)</f>
        <v>#N/A</v>
      </c>
      <c r="J4655" t="e">
        <f t="shared" si="144"/>
        <v>#N/A</v>
      </c>
      <c r="K4655" t="s">
        <v>4008</v>
      </c>
      <c r="L4655" t="s">
        <v>1882</v>
      </c>
      <c r="M4655" t="s">
        <v>1883</v>
      </c>
      <c r="N4655" t="e">
        <f t="shared" si="145"/>
        <v>#N/A</v>
      </c>
    </row>
    <row r="4656" spans="1:14" hidden="1">
      <c r="A4656" t="s">
        <v>2516</v>
      </c>
      <c r="B4656" t="s">
        <v>2516</v>
      </c>
      <c r="C4656" t="str">
        <f>VLOOKUP(B4656,Sheet6!B:C,2,0)</f>
        <v>1C7FD779-AAD7-486E-8986-EB47983220C4</v>
      </c>
      <c r="D4656" s="34" t="s">
        <v>308</v>
      </c>
      <c r="E4656" t="str">
        <f>VLOOKUP('نهایی براساس سیستم'!D4656,Trade!A:B,2,0)</f>
        <v>35A0CC31-B853-4CD0-A68E-F8564BAB3EA5</v>
      </c>
      <c r="I4656" t="e">
        <f>VLOOKUP(H4656,Position!A:D,4,0)</f>
        <v>#N/A</v>
      </c>
      <c r="J4656" t="e">
        <f t="shared" si="144"/>
        <v>#N/A</v>
      </c>
      <c r="K4656" t="s">
        <v>4008</v>
      </c>
      <c r="L4656" t="s">
        <v>1882</v>
      </c>
      <c r="M4656" t="s">
        <v>1883</v>
      </c>
      <c r="N4656" t="e">
        <f t="shared" si="145"/>
        <v>#N/A</v>
      </c>
    </row>
    <row r="4657" spans="1:14" hidden="1">
      <c r="A4657" t="s">
        <v>2518</v>
      </c>
      <c r="B4657" t="s">
        <v>2518</v>
      </c>
      <c r="C4657" t="str">
        <f>VLOOKUP(B4657,Sheet6!B:C,2,0)</f>
        <v>63D15419-FB53-4272-A961-DE5ACCCAE5AE</v>
      </c>
      <c r="D4657" s="34" t="s">
        <v>308</v>
      </c>
      <c r="E4657" t="str">
        <f>VLOOKUP('نهایی براساس سیستم'!D4657,Trade!A:B,2,0)</f>
        <v>35A0CC31-B853-4CD0-A68E-F8564BAB3EA5</v>
      </c>
      <c r="I4657" t="e">
        <f>VLOOKUP(H4657,Position!A:D,4,0)</f>
        <v>#N/A</v>
      </c>
      <c r="J4657" t="e">
        <f t="shared" si="144"/>
        <v>#N/A</v>
      </c>
      <c r="K4657" t="s">
        <v>4008</v>
      </c>
      <c r="L4657" t="s">
        <v>1882</v>
      </c>
      <c r="M4657" t="s">
        <v>1883</v>
      </c>
      <c r="N4657" t="e">
        <f t="shared" si="145"/>
        <v>#N/A</v>
      </c>
    </row>
    <row r="4658" spans="1:14" hidden="1">
      <c r="A4658" t="s">
        <v>2520</v>
      </c>
      <c r="B4658" t="s">
        <v>2520</v>
      </c>
      <c r="C4658" t="str">
        <f>VLOOKUP(B4658,Sheet6!B:C,2,0)</f>
        <v>191C2959-2221-4FB9-A01C-94153B454297</v>
      </c>
      <c r="D4658" s="34" t="s">
        <v>308</v>
      </c>
      <c r="E4658" t="str">
        <f>VLOOKUP('نهایی براساس سیستم'!D4658,Trade!A:B,2,0)</f>
        <v>35A0CC31-B853-4CD0-A68E-F8564BAB3EA5</v>
      </c>
      <c r="I4658" t="e">
        <f>VLOOKUP(H4658,Position!A:D,4,0)</f>
        <v>#N/A</v>
      </c>
      <c r="J4658" t="e">
        <f t="shared" si="144"/>
        <v>#N/A</v>
      </c>
      <c r="K4658" t="s">
        <v>4008</v>
      </c>
      <c r="L4658" t="s">
        <v>1882</v>
      </c>
      <c r="M4658" t="s">
        <v>1883</v>
      </c>
      <c r="N4658" t="e">
        <f t="shared" si="145"/>
        <v>#N/A</v>
      </c>
    </row>
    <row r="4659" spans="1:14" hidden="1">
      <c r="A4659" t="s">
        <v>2522</v>
      </c>
      <c r="B4659" t="s">
        <v>2522</v>
      </c>
      <c r="C4659" t="str">
        <f>VLOOKUP(B4659,Sheet6!B:C,2,0)</f>
        <v>0A90BC1E-4ADC-4FB9-8275-25E7B5A3CA2C</v>
      </c>
      <c r="D4659" s="34" t="s">
        <v>308</v>
      </c>
      <c r="E4659" t="str">
        <f>VLOOKUP('نهایی براساس سیستم'!D4659,Trade!A:B,2,0)</f>
        <v>35A0CC31-B853-4CD0-A68E-F8564BAB3EA5</v>
      </c>
      <c r="I4659" t="e">
        <f>VLOOKUP(H4659,Position!A:D,4,0)</f>
        <v>#N/A</v>
      </c>
      <c r="J4659" t="e">
        <f t="shared" si="144"/>
        <v>#N/A</v>
      </c>
      <c r="K4659" t="s">
        <v>4008</v>
      </c>
      <c r="L4659" t="s">
        <v>1882</v>
      </c>
      <c r="M4659" t="s">
        <v>1883</v>
      </c>
      <c r="N4659" t="e">
        <f t="shared" si="145"/>
        <v>#N/A</v>
      </c>
    </row>
    <row r="4660" spans="1:14" hidden="1">
      <c r="A4660" t="s">
        <v>2524</v>
      </c>
      <c r="B4660" t="s">
        <v>2524</v>
      </c>
      <c r="C4660" t="str">
        <f>VLOOKUP(B4660,Sheet6!B:C,2,0)</f>
        <v>AF0406BF-77E6-4E43-A47F-22FA631A0B40</v>
      </c>
      <c r="D4660" s="34" t="s">
        <v>308</v>
      </c>
      <c r="E4660" t="str">
        <f>VLOOKUP('نهایی براساس سیستم'!D4660,Trade!A:B,2,0)</f>
        <v>35A0CC31-B853-4CD0-A68E-F8564BAB3EA5</v>
      </c>
      <c r="I4660" t="e">
        <f>VLOOKUP(H4660,Position!A:D,4,0)</f>
        <v>#N/A</v>
      </c>
      <c r="J4660" t="e">
        <f t="shared" si="144"/>
        <v>#N/A</v>
      </c>
      <c r="K4660" t="s">
        <v>4008</v>
      </c>
      <c r="L4660" t="s">
        <v>1882</v>
      </c>
      <c r="M4660" t="s">
        <v>1883</v>
      </c>
      <c r="N4660" t="e">
        <f t="shared" si="145"/>
        <v>#N/A</v>
      </c>
    </row>
    <row r="4661" spans="1:14" hidden="1">
      <c r="A4661" t="s">
        <v>2526</v>
      </c>
      <c r="B4661" t="s">
        <v>2526</v>
      </c>
      <c r="C4661" t="str">
        <f>VLOOKUP(B4661,Sheet6!B:C,2,0)</f>
        <v>610CE90D-7B2D-4D57-B319-46F81A48202D</v>
      </c>
      <c r="D4661" s="34" t="s">
        <v>308</v>
      </c>
      <c r="E4661" t="str">
        <f>VLOOKUP('نهایی براساس سیستم'!D4661,Trade!A:B,2,0)</f>
        <v>35A0CC31-B853-4CD0-A68E-F8564BAB3EA5</v>
      </c>
      <c r="I4661" t="e">
        <f>VLOOKUP(H4661,Position!A:D,4,0)</f>
        <v>#N/A</v>
      </c>
      <c r="J4661" t="e">
        <f t="shared" si="144"/>
        <v>#N/A</v>
      </c>
      <c r="K4661" t="s">
        <v>4008</v>
      </c>
      <c r="L4661" t="s">
        <v>1882</v>
      </c>
      <c r="M4661" t="s">
        <v>1883</v>
      </c>
      <c r="N4661" t="e">
        <f t="shared" si="145"/>
        <v>#N/A</v>
      </c>
    </row>
    <row r="4662" spans="1:14" hidden="1">
      <c r="A4662" t="s">
        <v>2528</v>
      </c>
      <c r="B4662" t="s">
        <v>2528</v>
      </c>
      <c r="C4662" t="str">
        <f>VLOOKUP(B4662,Sheet6!B:C,2,0)</f>
        <v>8E80B5AE-F161-4A25-AE22-C8E67C99B4EF</v>
      </c>
      <c r="D4662" s="34" t="s">
        <v>308</v>
      </c>
      <c r="E4662" t="str">
        <f>VLOOKUP('نهایی براساس سیستم'!D4662,Trade!A:B,2,0)</f>
        <v>35A0CC31-B853-4CD0-A68E-F8564BAB3EA5</v>
      </c>
      <c r="I4662" t="e">
        <f>VLOOKUP(H4662,Position!A:D,4,0)</f>
        <v>#N/A</v>
      </c>
      <c r="J4662" t="e">
        <f t="shared" si="144"/>
        <v>#N/A</v>
      </c>
      <c r="K4662" t="s">
        <v>4008</v>
      </c>
      <c r="L4662" t="s">
        <v>1882</v>
      </c>
      <c r="M4662" t="s">
        <v>1883</v>
      </c>
      <c r="N4662" t="e">
        <f t="shared" si="145"/>
        <v>#N/A</v>
      </c>
    </row>
    <row r="4663" spans="1:14" hidden="1">
      <c r="A4663" t="s">
        <v>2530</v>
      </c>
      <c r="B4663" t="s">
        <v>2530</v>
      </c>
      <c r="C4663" t="str">
        <f>VLOOKUP(B4663,Sheet6!B:C,2,0)</f>
        <v>722656CC-067E-482B-BA78-3CD3D7A2455B</v>
      </c>
      <c r="D4663" s="34" t="s">
        <v>308</v>
      </c>
      <c r="E4663" t="str">
        <f>VLOOKUP('نهایی براساس سیستم'!D4663,Trade!A:B,2,0)</f>
        <v>35A0CC31-B853-4CD0-A68E-F8564BAB3EA5</v>
      </c>
      <c r="I4663" t="e">
        <f>VLOOKUP(H4663,Position!A:D,4,0)</f>
        <v>#N/A</v>
      </c>
      <c r="J4663" t="e">
        <f t="shared" si="144"/>
        <v>#N/A</v>
      </c>
      <c r="K4663" t="s">
        <v>4008</v>
      </c>
      <c r="L4663" t="s">
        <v>1882</v>
      </c>
      <c r="M4663" t="s">
        <v>1883</v>
      </c>
      <c r="N4663" t="e">
        <f t="shared" si="145"/>
        <v>#N/A</v>
      </c>
    </row>
    <row r="4664" spans="1:14" hidden="1">
      <c r="A4664" t="s">
        <v>2532</v>
      </c>
      <c r="B4664" t="s">
        <v>2532</v>
      </c>
      <c r="C4664" t="str">
        <f>VLOOKUP(B4664,Sheet6!B:C,2,0)</f>
        <v>CBCA1927-5306-4720-B2E2-19AB1C94FB17</v>
      </c>
      <c r="D4664" s="34" t="s">
        <v>308</v>
      </c>
      <c r="E4664" t="str">
        <f>VLOOKUP('نهایی براساس سیستم'!D4664,Trade!A:B,2,0)</f>
        <v>35A0CC31-B853-4CD0-A68E-F8564BAB3EA5</v>
      </c>
      <c r="I4664" t="e">
        <f>VLOOKUP(H4664,Position!A:D,4,0)</f>
        <v>#N/A</v>
      </c>
      <c r="J4664" t="e">
        <f t="shared" si="144"/>
        <v>#N/A</v>
      </c>
      <c r="K4664" t="s">
        <v>4008</v>
      </c>
      <c r="L4664" t="s">
        <v>1882</v>
      </c>
      <c r="M4664" t="s">
        <v>1883</v>
      </c>
      <c r="N4664" t="e">
        <f t="shared" si="145"/>
        <v>#N/A</v>
      </c>
    </row>
    <row r="4665" spans="1:14" hidden="1">
      <c r="A4665" t="s">
        <v>2534</v>
      </c>
      <c r="B4665" t="s">
        <v>2534</v>
      </c>
      <c r="C4665" t="str">
        <f>VLOOKUP(B4665,Sheet6!B:C,2,0)</f>
        <v>ADFDBC95-F65C-49AA-BB24-0B0BEBB57633</v>
      </c>
      <c r="D4665" s="34" t="s">
        <v>308</v>
      </c>
      <c r="E4665" t="str">
        <f>VLOOKUP('نهایی براساس سیستم'!D4665,Trade!A:B,2,0)</f>
        <v>35A0CC31-B853-4CD0-A68E-F8564BAB3EA5</v>
      </c>
      <c r="I4665" t="e">
        <f>VLOOKUP(H4665,Position!A:D,4,0)</f>
        <v>#N/A</v>
      </c>
      <c r="J4665" t="e">
        <f t="shared" si="144"/>
        <v>#N/A</v>
      </c>
      <c r="K4665" t="s">
        <v>4008</v>
      </c>
      <c r="L4665" t="s">
        <v>1882</v>
      </c>
      <c r="M4665" t="s">
        <v>1883</v>
      </c>
      <c r="N4665" t="e">
        <f t="shared" si="145"/>
        <v>#N/A</v>
      </c>
    </row>
    <row r="4666" spans="1:14" hidden="1">
      <c r="A4666" t="s">
        <v>2536</v>
      </c>
      <c r="B4666" t="s">
        <v>2536</v>
      </c>
      <c r="C4666" t="str">
        <f>VLOOKUP(B4666,Sheet6!B:C,2,0)</f>
        <v>F4082068-FEA1-4A63-A9A4-F92FF58425C6</v>
      </c>
      <c r="D4666" s="34" t="s">
        <v>308</v>
      </c>
      <c r="E4666" t="str">
        <f>VLOOKUP('نهایی براساس سیستم'!D4666,Trade!A:B,2,0)</f>
        <v>35A0CC31-B853-4CD0-A68E-F8564BAB3EA5</v>
      </c>
      <c r="I4666" t="e">
        <f>VLOOKUP(H4666,Position!A:D,4,0)</f>
        <v>#N/A</v>
      </c>
      <c r="J4666" t="e">
        <f t="shared" si="144"/>
        <v>#N/A</v>
      </c>
      <c r="K4666" t="s">
        <v>4008</v>
      </c>
      <c r="L4666" t="s">
        <v>1882</v>
      </c>
      <c r="M4666" t="s">
        <v>1883</v>
      </c>
      <c r="N4666" t="e">
        <f t="shared" si="145"/>
        <v>#N/A</v>
      </c>
    </row>
    <row r="4667" spans="1:14" hidden="1">
      <c r="A4667" t="s">
        <v>2538</v>
      </c>
      <c r="B4667" t="s">
        <v>2538</v>
      </c>
      <c r="C4667" t="str">
        <f>VLOOKUP(B4667,Sheet6!B:C,2,0)</f>
        <v>9E58CF76-BA44-4DAB-A5D2-7EF6AE59D234</v>
      </c>
      <c r="D4667" s="34" t="s">
        <v>308</v>
      </c>
      <c r="E4667" t="str">
        <f>VLOOKUP('نهایی براساس سیستم'!D4667,Trade!A:B,2,0)</f>
        <v>35A0CC31-B853-4CD0-A68E-F8564BAB3EA5</v>
      </c>
      <c r="I4667" t="e">
        <f>VLOOKUP(H4667,Position!A:D,4,0)</f>
        <v>#N/A</v>
      </c>
      <c r="J4667" t="e">
        <f t="shared" si="144"/>
        <v>#N/A</v>
      </c>
      <c r="K4667" t="s">
        <v>4008</v>
      </c>
      <c r="L4667" t="s">
        <v>1882</v>
      </c>
      <c r="M4667" t="s">
        <v>1883</v>
      </c>
      <c r="N4667" t="e">
        <f t="shared" si="145"/>
        <v>#N/A</v>
      </c>
    </row>
    <row r="4668" spans="1:14" hidden="1">
      <c r="A4668" t="s">
        <v>2540</v>
      </c>
      <c r="B4668" t="s">
        <v>2540</v>
      </c>
      <c r="C4668" t="str">
        <f>VLOOKUP(B4668,Sheet6!B:C,2,0)</f>
        <v>F4D9E953-2FC3-462E-8CE9-FAFFDB73CC25</v>
      </c>
      <c r="D4668" s="34" t="s">
        <v>308</v>
      </c>
      <c r="E4668" t="str">
        <f>VLOOKUP('نهایی براساس سیستم'!D4668,Trade!A:B,2,0)</f>
        <v>35A0CC31-B853-4CD0-A68E-F8564BAB3EA5</v>
      </c>
      <c r="I4668" t="e">
        <f>VLOOKUP(H4668,Position!A:D,4,0)</f>
        <v>#N/A</v>
      </c>
      <c r="J4668" t="e">
        <f t="shared" si="144"/>
        <v>#N/A</v>
      </c>
      <c r="K4668" t="s">
        <v>4008</v>
      </c>
      <c r="L4668" t="s">
        <v>1882</v>
      </c>
      <c r="M4668" t="s">
        <v>1883</v>
      </c>
      <c r="N4668" t="e">
        <f t="shared" si="145"/>
        <v>#N/A</v>
      </c>
    </row>
    <row r="4669" spans="1:14" hidden="1">
      <c r="A4669" t="s">
        <v>2542</v>
      </c>
      <c r="B4669" t="s">
        <v>2542</v>
      </c>
      <c r="C4669" t="str">
        <f>VLOOKUP(B4669,Sheet6!B:C,2,0)</f>
        <v>55649425-2242-4BCA-9E0C-A8E8B3B3EAB3</v>
      </c>
      <c r="D4669" s="34" t="s">
        <v>308</v>
      </c>
      <c r="E4669" t="str">
        <f>VLOOKUP('نهایی براساس سیستم'!D4669,Trade!A:B,2,0)</f>
        <v>35A0CC31-B853-4CD0-A68E-F8564BAB3EA5</v>
      </c>
      <c r="I4669" t="e">
        <f>VLOOKUP(H4669,Position!A:D,4,0)</f>
        <v>#N/A</v>
      </c>
      <c r="J4669" t="e">
        <f t="shared" si="144"/>
        <v>#N/A</v>
      </c>
      <c r="K4669" t="s">
        <v>4008</v>
      </c>
      <c r="L4669" t="s">
        <v>1882</v>
      </c>
      <c r="M4669" t="s">
        <v>1883</v>
      </c>
      <c r="N4669" t="e">
        <f t="shared" si="145"/>
        <v>#N/A</v>
      </c>
    </row>
    <row r="4670" spans="1:14" hidden="1">
      <c r="A4670" t="s">
        <v>2544</v>
      </c>
      <c r="B4670" t="s">
        <v>2544</v>
      </c>
      <c r="C4670" t="str">
        <f>VLOOKUP(B4670,Sheet6!B:C,2,0)</f>
        <v>E9561060-1C25-4F65-9797-9C03DB152CE5</v>
      </c>
      <c r="D4670" s="34" t="s">
        <v>308</v>
      </c>
      <c r="E4670" t="str">
        <f>VLOOKUP('نهایی براساس سیستم'!D4670,Trade!A:B,2,0)</f>
        <v>35A0CC31-B853-4CD0-A68E-F8564BAB3EA5</v>
      </c>
      <c r="I4670" t="e">
        <f>VLOOKUP(H4670,Position!A:D,4,0)</f>
        <v>#N/A</v>
      </c>
      <c r="J4670" t="e">
        <f t="shared" si="144"/>
        <v>#N/A</v>
      </c>
      <c r="K4670" t="s">
        <v>4008</v>
      </c>
      <c r="L4670" t="s">
        <v>1882</v>
      </c>
      <c r="M4670" t="s">
        <v>1883</v>
      </c>
      <c r="N4670" t="e">
        <f t="shared" si="145"/>
        <v>#N/A</v>
      </c>
    </row>
    <row r="4671" spans="1:14" hidden="1">
      <c r="A4671" t="s">
        <v>2546</v>
      </c>
      <c r="B4671" t="s">
        <v>2546</v>
      </c>
      <c r="C4671" t="str">
        <f>VLOOKUP(B4671,Sheet6!B:C,2,0)</f>
        <v>68461AAC-9A8E-4A54-A646-1198BAFDAD6B</v>
      </c>
      <c r="D4671" s="34" t="s">
        <v>308</v>
      </c>
      <c r="E4671" t="str">
        <f>VLOOKUP('نهایی براساس سیستم'!D4671,Trade!A:B,2,0)</f>
        <v>35A0CC31-B853-4CD0-A68E-F8564BAB3EA5</v>
      </c>
      <c r="I4671" t="e">
        <f>VLOOKUP(H4671,Position!A:D,4,0)</f>
        <v>#N/A</v>
      </c>
      <c r="J4671" t="e">
        <f t="shared" si="144"/>
        <v>#N/A</v>
      </c>
      <c r="K4671" t="s">
        <v>4008</v>
      </c>
      <c r="L4671" t="s">
        <v>1882</v>
      </c>
      <c r="M4671" t="s">
        <v>1883</v>
      </c>
      <c r="N4671" t="e">
        <f t="shared" si="145"/>
        <v>#N/A</v>
      </c>
    </row>
    <row r="4672" spans="1:14" hidden="1">
      <c r="A4672" t="s">
        <v>2548</v>
      </c>
      <c r="B4672" t="s">
        <v>2548</v>
      </c>
      <c r="C4672" t="str">
        <f>VLOOKUP(B4672,Sheet6!B:C,2,0)</f>
        <v>CCEDC329-6781-46A5-85AD-82EA1BCFD3D6</v>
      </c>
      <c r="D4672" s="34" t="s">
        <v>308</v>
      </c>
      <c r="E4672" t="str">
        <f>VLOOKUP('نهایی براساس سیستم'!D4672,Trade!A:B,2,0)</f>
        <v>35A0CC31-B853-4CD0-A68E-F8564BAB3EA5</v>
      </c>
      <c r="I4672" t="e">
        <f>VLOOKUP(H4672,Position!A:D,4,0)</f>
        <v>#N/A</v>
      </c>
      <c r="J4672" t="e">
        <f t="shared" si="144"/>
        <v>#N/A</v>
      </c>
      <c r="K4672" t="s">
        <v>4008</v>
      </c>
      <c r="L4672" t="s">
        <v>1882</v>
      </c>
      <c r="M4672" t="s">
        <v>1883</v>
      </c>
      <c r="N4672" t="e">
        <f t="shared" si="145"/>
        <v>#N/A</v>
      </c>
    </row>
    <row r="4673" spans="1:14" hidden="1">
      <c r="A4673" t="s">
        <v>2550</v>
      </c>
      <c r="B4673" t="s">
        <v>2550</v>
      </c>
      <c r="C4673" t="str">
        <f>VLOOKUP(B4673,Sheet6!B:C,2,0)</f>
        <v>1395C4BF-E83E-4F3B-845F-7C6EEFCC598F</v>
      </c>
      <c r="D4673" s="34" t="s">
        <v>308</v>
      </c>
      <c r="E4673" t="str">
        <f>VLOOKUP('نهایی براساس سیستم'!D4673,Trade!A:B,2,0)</f>
        <v>35A0CC31-B853-4CD0-A68E-F8564BAB3EA5</v>
      </c>
      <c r="I4673" t="e">
        <f>VLOOKUP(H4673,Position!A:D,4,0)</f>
        <v>#N/A</v>
      </c>
      <c r="J4673" t="e">
        <f t="shared" si="144"/>
        <v>#N/A</v>
      </c>
      <c r="K4673" t="s">
        <v>4008</v>
      </c>
      <c r="L4673" t="s">
        <v>1882</v>
      </c>
      <c r="M4673" t="s">
        <v>1883</v>
      </c>
      <c r="N4673" t="e">
        <f t="shared" si="145"/>
        <v>#N/A</v>
      </c>
    </row>
    <row r="4674" spans="1:14" hidden="1">
      <c r="A4674" t="s">
        <v>2552</v>
      </c>
      <c r="B4674" t="s">
        <v>2552</v>
      </c>
      <c r="C4674" t="str">
        <f>VLOOKUP(B4674,Sheet6!B:C,2,0)</f>
        <v>3A20FC43-7212-4657-B9D9-855E039B0A8E</v>
      </c>
      <c r="D4674" s="34" t="s">
        <v>308</v>
      </c>
      <c r="E4674" t="str">
        <f>VLOOKUP('نهایی براساس سیستم'!D4674,Trade!A:B,2,0)</f>
        <v>35A0CC31-B853-4CD0-A68E-F8564BAB3EA5</v>
      </c>
      <c r="I4674" t="e">
        <f>VLOOKUP(H4674,Position!A:D,4,0)</f>
        <v>#N/A</v>
      </c>
      <c r="J4674" t="e">
        <f t="shared" si="144"/>
        <v>#N/A</v>
      </c>
      <c r="K4674" t="s">
        <v>4008</v>
      </c>
      <c r="L4674" t="s">
        <v>1882</v>
      </c>
      <c r="M4674" t="s">
        <v>1883</v>
      </c>
      <c r="N4674" t="e">
        <f t="shared" si="145"/>
        <v>#N/A</v>
      </c>
    </row>
    <row r="4675" spans="1:14" hidden="1">
      <c r="A4675" t="s">
        <v>2554</v>
      </c>
      <c r="B4675" t="s">
        <v>2554</v>
      </c>
      <c r="C4675" t="str">
        <f>VLOOKUP(B4675,Sheet6!B:C,2,0)</f>
        <v>84486F36-6016-4EF1-BD9D-5D1E7023DCC0</v>
      </c>
      <c r="D4675" s="34" t="s">
        <v>308</v>
      </c>
      <c r="E4675" t="str">
        <f>VLOOKUP('نهایی براساس سیستم'!D4675,Trade!A:B,2,0)</f>
        <v>35A0CC31-B853-4CD0-A68E-F8564BAB3EA5</v>
      </c>
      <c r="I4675" t="e">
        <f>VLOOKUP(H4675,Position!A:D,4,0)</f>
        <v>#N/A</v>
      </c>
      <c r="J4675" t="e">
        <f t="shared" ref="J4675:J4738" si="146">I4675&amp;"'"</f>
        <v>#N/A</v>
      </c>
      <c r="K4675" t="s">
        <v>4008</v>
      </c>
      <c r="L4675" t="s">
        <v>1882</v>
      </c>
      <c r="M4675" t="s">
        <v>1883</v>
      </c>
      <c r="N4675" t="e">
        <f t="shared" ref="N4675:N4738" si="147">K4675&amp;""&amp;C4675&amp;""&amp;L4675&amp;""&amp;E4675&amp;""&amp;M4675&amp;""&amp;J4675&amp;"--"&amp;B4675&amp;"-"&amp;D4675&amp;"-"&amp;H4675</f>
        <v>#N/A</v>
      </c>
    </row>
    <row r="4676" spans="1:14" hidden="1">
      <c r="A4676" t="s">
        <v>2556</v>
      </c>
      <c r="B4676" t="s">
        <v>2556</v>
      </c>
      <c r="C4676" t="str">
        <f>VLOOKUP(B4676,Sheet6!B:C,2,0)</f>
        <v>88D24D4E-B9C9-4614-A5F2-584DF0285F96</v>
      </c>
      <c r="D4676" s="34" t="s">
        <v>308</v>
      </c>
      <c r="E4676" t="str">
        <f>VLOOKUP('نهایی براساس سیستم'!D4676,Trade!A:B,2,0)</f>
        <v>35A0CC31-B853-4CD0-A68E-F8564BAB3EA5</v>
      </c>
      <c r="I4676" t="e">
        <f>VLOOKUP(H4676,Position!A:D,4,0)</f>
        <v>#N/A</v>
      </c>
      <c r="J4676" t="e">
        <f t="shared" si="146"/>
        <v>#N/A</v>
      </c>
      <c r="K4676" t="s">
        <v>4008</v>
      </c>
      <c r="L4676" t="s">
        <v>1882</v>
      </c>
      <c r="M4676" t="s">
        <v>1883</v>
      </c>
      <c r="N4676" t="e">
        <f t="shared" si="147"/>
        <v>#N/A</v>
      </c>
    </row>
    <row r="4677" spans="1:14" hidden="1">
      <c r="A4677" t="s">
        <v>2558</v>
      </c>
      <c r="B4677" t="s">
        <v>2558</v>
      </c>
      <c r="C4677" t="str">
        <f>VLOOKUP(B4677,Sheet6!B:C,2,0)</f>
        <v>DC0759C0-6298-4323-8654-CBD03893D071</v>
      </c>
      <c r="D4677" s="34" t="s">
        <v>308</v>
      </c>
      <c r="E4677" t="str">
        <f>VLOOKUP('نهایی براساس سیستم'!D4677,Trade!A:B,2,0)</f>
        <v>35A0CC31-B853-4CD0-A68E-F8564BAB3EA5</v>
      </c>
      <c r="I4677" t="e">
        <f>VLOOKUP(H4677,Position!A:D,4,0)</f>
        <v>#N/A</v>
      </c>
      <c r="J4677" t="e">
        <f t="shared" si="146"/>
        <v>#N/A</v>
      </c>
      <c r="K4677" t="s">
        <v>4008</v>
      </c>
      <c r="L4677" t="s">
        <v>1882</v>
      </c>
      <c r="M4677" t="s">
        <v>1883</v>
      </c>
      <c r="N4677" t="e">
        <f t="shared" si="147"/>
        <v>#N/A</v>
      </c>
    </row>
    <row r="4678" spans="1:14" hidden="1">
      <c r="A4678" t="s">
        <v>2560</v>
      </c>
      <c r="B4678" t="s">
        <v>2560</v>
      </c>
      <c r="C4678" t="str">
        <f>VLOOKUP(B4678,Sheet6!B:C,2,0)</f>
        <v>797CC9A8-A4AF-42DD-9968-9C201A167C78</v>
      </c>
      <c r="D4678" s="34" t="s">
        <v>308</v>
      </c>
      <c r="E4678" t="str">
        <f>VLOOKUP('نهایی براساس سیستم'!D4678,Trade!A:B,2,0)</f>
        <v>35A0CC31-B853-4CD0-A68E-F8564BAB3EA5</v>
      </c>
      <c r="I4678" t="e">
        <f>VLOOKUP(H4678,Position!A:D,4,0)</f>
        <v>#N/A</v>
      </c>
      <c r="J4678" t="e">
        <f t="shared" si="146"/>
        <v>#N/A</v>
      </c>
      <c r="K4678" t="s">
        <v>4008</v>
      </c>
      <c r="L4678" t="s">
        <v>1882</v>
      </c>
      <c r="M4678" t="s">
        <v>1883</v>
      </c>
      <c r="N4678" t="e">
        <f t="shared" si="147"/>
        <v>#N/A</v>
      </c>
    </row>
    <row r="4679" spans="1:14" hidden="1">
      <c r="A4679" t="s">
        <v>2562</v>
      </c>
      <c r="B4679" t="s">
        <v>2562</v>
      </c>
      <c r="C4679" t="str">
        <f>VLOOKUP(B4679,Sheet6!B:C,2,0)</f>
        <v>2390333D-23F3-4354-BD08-78D39947E845</v>
      </c>
      <c r="D4679" s="34" t="s">
        <v>308</v>
      </c>
      <c r="E4679" t="str">
        <f>VLOOKUP('نهایی براساس سیستم'!D4679,Trade!A:B,2,0)</f>
        <v>35A0CC31-B853-4CD0-A68E-F8564BAB3EA5</v>
      </c>
      <c r="I4679" t="e">
        <f>VLOOKUP(H4679,Position!A:D,4,0)</f>
        <v>#N/A</v>
      </c>
      <c r="J4679" t="e">
        <f t="shared" si="146"/>
        <v>#N/A</v>
      </c>
      <c r="K4679" t="s">
        <v>4008</v>
      </c>
      <c r="L4679" t="s">
        <v>1882</v>
      </c>
      <c r="M4679" t="s">
        <v>1883</v>
      </c>
      <c r="N4679" t="e">
        <f t="shared" si="147"/>
        <v>#N/A</v>
      </c>
    </row>
    <row r="4680" spans="1:14" hidden="1">
      <c r="A4680" t="s">
        <v>2564</v>
      </c>
      <c r="B4680" t="s">
        <v>2564</v>
      </c>
      <c r="C4680" t="str">
        <f>VLOOKUP(B4680,Sheet6!B:C,2,0)</f>
        <v>54672167-75A7-44F2-9EF2-82470EBEE7D8</v>
      </c>
      <c r="D4680" s="34" t="s">
        <v>308</v>
      </c>
      <c r="E4680" t="str">
        <f>VLOOKUP('نهایی براساس سیستم'!D4680,Trade!A:B,2,0)</f>
        <v>35A0CC31-B853-4CD0-A68E-F8564BAB3EA5</v>
      </c>
      <c r="I4680" t="e">
        <f>VLOOKUP(H4680,Position!A:D,4,0)</f>
        <v>#N/A</v>
      </c>
      <c r="J4680" t="e">
        <f t="shared" si="146"/>
        <v>#N/A</v>
      </c>
      <c r="K4680" t="s">
        <v>4008</v>
      </c>
      <c r="L4680" t="s">
        <v>1882</v>
      </c>
      <c r="M4680" t="s">
        <v>1883</v>
      </c>
      <c r="N4680" t="e">
        <f t="shared" si="147"/>
        <v>#N/A</v>
      </c>
    </row>
    <row r="4681" spans="1:14" hidden="1">
      <c r="A4681" t="s">
        <v>2566</v>
      </c>
      <c r="B4681" t="s">
        <v>2566</v>
      </c>
      <c r="C4681" t="str">
        <f>VLOOKUP(B4681,Sheet6!B:C,2,0)</f>
        <v>21974280-F71F-4124-B82A-64CF85E1C9DA</v>
      </c>
      <c r="D4681" s="34" t="s">
        <v>308</v>
      </c>
      <c r="E4681" t="str">
        <f>VLOOKUP('نهایی براساس سیستم'!D4681,Trade!A:B,2,0)</f>
        <v>35A0CC31-B853-4CD0-A68E-F8564BAB3EA5</v>
      </c>
      <c r="I4681" t="e">
        <f>VLOOKUP(H4681,Position!A:D,4,0)</f>
        <v>#N/A</v>
      </c>
      <c r="J4681" t="e">
        <f t="shared" si="146"/>
        <v>#N/A</v>
      </c>
      <c r="K4681" t="s">
        <v>4008</v>
      </c>
      <c r="L4681" t="s">
        <v>1882</v>
      </c>
      <c r="M4681" t="s">
        <v>1883</v>
      </c>
      <c r="N4681" t="e">
        <f t="shared" si="147"/>
        <v>#N/A</v>
      </c>
    </row>
    <row r="4682" spans="1:14" hidden="1">
      <c r="A4682" t="s">
        <v>2568</v>
      </c>
      <c r="B4682" t="s">
        <v>2568</v>
      </c>
      <c r="C4682" t="str">
        <f>VLOOKUP(B4682,Sheet6!B:C,2,0)</f>
        <v>1EB63F9A-963E-4F6C-87F0-95307EBB490A</v>
      </c>
      <c r="D4682" s="34" t="s">
        <v>308</v>
      </c>
      <c r="E4682" t="str">
        <f>VLOOKUP('نهایی براساس سیستم'!D4682,Trade!A:B,2,0)</f>
        <v>35A0CC31-B853-4CD0-A68E-F8564BAB3EA5</v>
      </c>
      <c r="I4682" t="e">
        <f>VLOOKUP(H4682,Position!A:D,4,0)</f>
        <v>#N/A</v>
      </c>
      <c r="J4682" t="e">
        <f t="shared" si="146"/>
        <v>#N/A</v>
      </c>
      <c r="K4682" t="s">
        <v>4008</v>
      </c>
      <c r="L4682" t="s">
        <v>1882</v>
      </c>
      <c r="M4682" t="s">
        <v>1883</v>
      </c>
      <c r="N4682" t="e">
        <f t="shared" si="147"/>
        <v>#N/A</v>
      </c>
    </row>
    <row r="4683" spans="1:14" hidden="1">
      <c r="A4683" t="s">
        <v>2570</v>
      </c>
      <c r="B4683" t="s">
        <v>2570</v>
      </c>
      <c r="C4683" t="str">
        <f>VLOOKUP(B4683,Sheet6!B:C,2,0)</f>
        <v>640FBC34-8886-4935-A4D3-CA636A31F762</v>
      </c>
      <c r="D4683" s="34" t="s">
        <v>308</v>
      </c>
      <c r="E4683" t="str">
        <f>VLOOKUP('نهایی براساس سیستم'!D4683,Trade!A:B,2,0)</f>
        <v>35A0CC31-B853-4CD0-A68E-F8564BAB3EA5</v>
      </c>
      <c r="I4683" t="e">
        <f>VLOOKUP(H4683,Position!A:D,4,0)</f>
        <v>#N/A</v>
      </c>
      <c r="J4683" t="e">
        <f t="shared" si="146"/>
        <v>#N/A</v>
      </c>
      <c r="K4683" t="s">
        <v>4008</v>
      </c>
      <c r="L4683" t="s">
        <v>1882</v>
      </c>
      <c r="M4683" t="s">
        <v>1883</v>
      </c>
      <c r="N4683" t="e">
        <f t="shared" si="147"/>
        <v>#N/A</v>
      </c>
    </row>
    <row r="4684" spans="1:14" hidden="1">
      <c r="A4684" t="s">
        <v>2572</v>
      </c>
      <c r="B4684" t="s">
        <v>2572</v>
      </c>
      <c r="C4684" t="str">
        <f>VLOOKUP(B4684,Sheet6!B:C,2,0)</f>
        <v>3B93A812-F539-4309-AB5F-881C75280BE4</v>
      </c>
      <c r="D4684" s="34" t="s">
        <v>308</v>
      </c>
      <c r="E4684" t="str">
        <f>VLOOKUP('نهایی براساس سیستم'!D4684,Trade!A:B,2,0)</f>
        <v>35A0CC31-B853-4CD0-A68E-F8564BAB3EA5</v>
      </c>
      <c r="I4684" t="e">
        <f>VLOOKUP(H4684,Position!A:D,4,0)</f>
        <v>#N/A</v>
      </c>
      <c r="J4684" t="e">
        <f t="shared" si="146"/>
        <v>#N/A</v>
      </c>
      <c r="K4684" t="s">
        <v>4008</v>
      </c>
      <c r="L4684" t="s">
        <v>1882</v>
      </c>
      <c r="M4684" t="s">
        <v>1883</v>
      </c>
      <c r="N4684" t="e">
        <f t="shared" si="147"/>
        <v>#N/A</v>
      </c>
    </row>
    <row r="4685" spans="1:14" hidden="1">
      <c r="A4685" t="s">
        <v>2574</v>
      </c>
      <c r="B4685" t="s">
        <v>2574</v>
      </c>
      <c r="C4685" t="str">
        <f>VLOOKUP(B4685,Sheet6!B:C,2,0)</f>
        <v>29EF42FD-AF2B-4373-A185-04FA91948CC1</v>
      </c>
      <c r="D4685" s="34" t="s">
        <v>308</v>
      </c>
      <c r="E4685" t="str">
        <f>VLOOKUP('نهایی براساس سیستم'!D4685,Trade!A:B,2,0)</f>
        <v>35A0CC31-B853-4CD0-A68E-F8564BAB3EA5</v>
      </c>
      <c r="I4685" t="e">
        <f>VLOOKUP(H4685,Position!A:D,4,0)</f>
        <v>#N/A</v>
      </c>
      <c r="J4685" t="e">
        <f t="shared" si="146"/>
        <v>#N/A</v>
      </c>
      <c r="K4685" t="s">
        <v>4008</v>
      </c>
      <c r="L4685" t="s">
        <v>1882</v>
      </c>
      <c r="M4685" t="s">
        <v>1883</v>
      </c>
      <c r="N4685" t="e">
        <f t="shared" si="147"/>
        <v>#N/A</v>
      </c>
    </row>
    <row r="4686" spans="1:14" hidden="1">
      <c r="A4686" t="s">
        <v>2576</v>
      </c>
      <c r="B4686" t="s">
        <v>2576</v>
      </c>
      <c r="C4686" t="str">
        <f>VLOOKUP(B4686,Sheet6!B:C,2,0)</f>
        <v>9FF0CDF2-A346-4C2A-9C8E-9B0E5294E297</v>
      </c>
      <c r="D4686" s="34" t="s">
        <v>308</v>
      </c>
      <c r="E4686" t="str">
        <f>VLOOKUP('نهایی براساس سیستم'!D4686,Trade!A:B,2,0)</f>
        <v>35A0CC31-B853-4CD0-A68E-F8564BAB3EA5</v>
      </c>
      <c r="I4686" t="e">
        <f>VLOOKUP(H4686,Position!A:D,4,0)</f>
        <v>#N/A</v>
      </c>
      <c r="J4686" t="e">
        <f t="shared" si="146"/>
        <v>#N/A</v>
      </c>
      <c r="K4686" t="s">
        <v>4008</v>
      </c>
      <c r="L4686" t="s">
        <v>1882</v>
      </c>
      <c r="M4686" t="s">
        <v>1883</v>
      </c>
      <c r="N4686" t="e">
        <f t="shared" si="147"/>
        <v>#N/A</v>
      </c>
    </row>
    <row r="4687" spans="1:14" hidden="1">
      <c r="A4687" t="s">
        <v>2578</v>
      </c>
      <c r="B4687" t="s">
        <v>2578</v>
      </c>
      <c r="C4687" t="str">
        <f>VLOOKUP(B4687,Sheet6!B:C,2,0)</f>
        <v>07F8BA38-3075-437C-83B2-86D3D19C1976</v>
      </c>
      <c r="D4687" s="34" t="s">
        <v>308</v>
      </c>
      <c r="E4687" t="str">
        <f>VLOOKUP('نهایی براساس سیستم'!D4687,Trade!A:B,2,0)</f>
        <v>35A0CC31-B853-4CD0-A68E-F8564BAB3EA5</v>
      </c>
      <c r="I4687" t="e">
        <f>VLOOKUP(H4687,Position!A:D,4,0)</f>
        <v>#N/A</v>
      </c>
      <c r="J4687" t="e">
        <f t="shared" si="146"/>
        <v>#N/A</v>
      </c>
      <c r="K4687" t="s">
        <v>4008</v>
      </c>
      <c r="L4687" t="s">
        <v>1882</v>
      </c>
      <c r="M4687" t="s">
        <v>1883</v>
      </c>
      <c r="N4687" t="e">
        <f t="shared" si="147"/>
        <v>#N/A</v>
      </c>
    </row>
    <row r="4688" spans="1:14" hidden="1">
      <c r="A4688" t="s">
        <v>2580</v>
      </c>
      <c r="B4688" t="s">
        <v>2580</v>
      </c>
      <c r="C4688" t="str">
        <f>VLOOKUP(B4688,Sheet6!B:C,2,0)</f>
        <v>AA7931E6-9AEF-454B-B251-25FC32476E55</v>
      </c>
      <c r="D4688" s="34" t="s">
        <v>308</v>
      </c>
      <c r="E4688" t="str">
        <f>VLOOKUP('نهایی براساس سیستم'!D4688,Trade!A:B,2,0)</f>
        <v>35A0CC31-B853-4CD0-A68E-F8564BAB3EA5</v>
      </c>
      <c r="I4688" t="e">
        <f>VLOOKUP(H4688,Position!A:D,4,0)</f>
        <v>#N/A</v>
      </c>
      <c r="J4688" t="e">
        <f t="shared" si="146"/>
        <v>#N/A</v>
      </c>
      <c r="K4688" t="s">
        <v>4008</v>
      </c>
      <c r="L4688" t="s">
        <v>1882</v>
      </c>
      <c r="M4688" t="s">
        <v>1883</v>
      </c>
      <c r="N4688" t="e">
        <f t="shared" si="147"/>
        <v>#N/A</v>
      </c>
    </row>
    <row r="4689" spans="1:14" hidden="1">
      <c r="A4689" t="s">
        <v>2582</v>
      </c>
      <c r="B4689" t="s">
        <v>2582</v>
      </c>
      <c r="C4689" t="str">
        <f>VLOOKUP(B4689,Sheet6!B:C,2,0)</f>
        <v>13740005-5E52-42A0-B0BF-58849E45F26E</v>
      </c>
      <c r="D4689" s="34" t="s">
        <v>308</v>
      </c>
      <c r="E4689" t="str">
        <f>VLOOKUP('نهایی براساس سیستم'!D4689,Trade!A:B,2,0)</f>
        <v>35A0CC31-B853-4CD0-A68E-F8564BAB3EA5</v>
      </c>
      <c r="I4689" t="e">
        <f>VLOOKUP(H4689,Position!A:D,4,0)</f>
        <v>#N/A</v>
      </c>
      <c r="J4689" t="e">
        <f t="shared" si="146"/>
        <v>#N/A</v>
      </c>
      <c r="K4689" t="s">
        <v>4008</v>
      </c>
      <c r="L4689" t="s">
        <v>1882</v>
      </c>
      <c r="M4689" t="s">
        <v>1883</v>
      </c>
      <c r="N4689" t="e">
        <f t="shared" si="147"/>
        <v>#N/A</v>
      </c>
    </row>
    <row r="4690" spans="1:14" hidden="1">
      <c r="A4690" t="s">
        <v>2584</v>
      </c>
      <c r="B4690" t="s">
        <v>2584</v>
      </c>
      <c r="C4690" t="str">
        <f>VLOOKUP(B4690,Sheet6!B:C,2,0)</f>
        <v>7C5DBBFE-7703-465A-9950-AADBC85FB3B1</v>
      </c>
      <c r="D4690" s="34" t="s">
        <v>308</v>
      </c>
      <c r="E4690" t="str">
        <f>VLOOKUP('نهایی براساس سیستم'!D4690,Trade!A:B,2,0)</f>
        <v>35A0CC31-B853-4CD0-A68E-F8564BAB3EA5</v>
      </c>
      <c r="I4690" t="e">
        <f>VLOOKUP(H4690,Position!A:D,4,0)</f>
        <v>#N/A</v>
      </c>
      <c r="J4690" t="e">
        <f t="shared" si="146"/>
        <v>#N/A</v>
      </c>
      <c r="K4690" t="s">
        <v>4008</v>
      </c>
      <c r="L4690" t="s">
        <v>1882</v>
      </c>
      <c r="M4690" t="s">
        <v>1883</v>
      </c>
      <c r="N4690" t="e">
        <f t="shared" si="147"/>
        <v>#N/A</v>
      </c>
    </row>
    <row r="4691" spans="1:14" hidden="1">
      <c r="A4691" t="s">
        <v>2586</v>
      </c>
      <c r="B4691" t="s">
        <v>2586</v>
      </c>
      <c r="C4691" t="str">
        <f>VLOOKUP(B4691,Sheet6!B:C,2,0)</f>
        <v>9BC2B987-92F5-495F-A3BB-3EF308A48639</v>
      </c>
      <c r="D4691" s="34" t="s">
        <v>308</v>
      </c>
      <c r="E4691" t="str">
        <f>VLOOKUP('نهایی براساس سیستم'!D4691,Trade!A:B,2,0)</f>
        <v>35A0CC31-B853-4CD0-A68E-F8564BAB3EA5</v>
      </c>
      <c r="I4691" t="e">
        <f>VLOOKUP(H4691,Position!A:D,4,0)</f>
        <v>#N/A</v>
      </c>
      <c r="J4691" t="e">
        <f t="shared" si="146"/>
        <v>#N/A</v>
      </c>
      <c r="K4691" t="s">
        <v>4008</v>
      </c>
      <c r="L4691" t="s">
        <v>1882</v>
      </c>
      <c r="M4691" t="s">
        <v>1883</v>
      </c>
      <c r="N4691" t="e">
        <f t="shared" si="147"/>
        <v>#N/A</v>
      </c>
    </row>
    <row r="4692" spans="1:14" hidden="1">
      <c r="A4692" t="s">
        <v>2588</v>
      </c>
      <c r="B4692" t="s">
        <v>2588</v>
      </c>
      <c r="C4692" t="str">
        <f>VLOOKUP(B4692,Sheet6!B:C,2,0)</f>
        <v>487C227C-8BF2-48FC-9DB4-BE8A003D2D6A</v>
      </c>
      <c r="D4692" s="34" t="s">
        <v>308</v>
      </c>
      <c r="E4692" t="str">
        <f>VLOOKUP('نهایی براساس سیستم'!D4692,Trade!A:B,2,0)</f>
        <v>35A0CC31-B853-4CD0-A68E-F8564BAB3EA5</v>
      </c>
      <c r="I4692" t="e">
        <f>VLOOKUP(H4692,Position!A:D,4,0)</f>
        <v>#N/A</v>
      </c>
      <c r="J4692" t="e">
        <f t="shared" si="146"/>
        <v>#N/A</v>
      </c>
      <c r="K4692" t="s">
        <v>4008</v>
      </c>
      <c r="L4692" t="s">
        <v>1882</v>
      </c>
      <c r="M4692" t="s">
        <v>1883</v>
      </c>
      <c r="N4692" t="e">
        <f t="shared" si="147"/>
        <v>#N/A</v>
      </c>
    </row>
    <row r="4693" spans="1:14" hidden="1">
      <c r="A4693" t="s">
        <v>2590</v>
      </c>
      <c r="B4693" t="s">
        <v>2590</v>
      </c>
      <c r="C4693" t="str">
        <f>VLOOKUP(B4693,Sheet6!B:C,2,0)</f>
        <v>C9A2B874-0DDC-4DC1-A011-71CD57211C55</v>
      </c>
      <c r="D4693" s="34" t="s">
        <v>308</v>
      </c>
      <c r="E4693" t="str">
        <f>VLOOKUP('نهایی براساس سیستم'!D4693,Trade!A:B,2,0)</f>
        <v>35A0CC31-B853-4CD0-A68E-F8564BAB3EA5</v>
      </c>
      <c r="I4693" t="e">
        <f>VLOOKUP(H4693,Position!A:D,4,0)</f>
        <v>#N/A</v>
      </c>
      <c r="J4693" t="e">
        <f t="shared" si="146"/>
        <v>#N/A</v>
      </c>
      <c r="K4693" t="s">
        <v>4008</v>
      </c>
      <c r="L4693" t="s">
        <v>1882</v>
      </c>
      <c r="M4693" t="s">
        <v>1883</v>
      </c>
      <c r="N4693" t="e">
        <f t="shared" si="147"/>
        <v>#N/A</v>
      </c>
    </row>
    <row r="4694" spans="1:14" hidden="1">
      <c r="A4694" t="s">
        <v>2592</v>
      </c>
      <c r="B4694" t="s">
        <v>2592</v>
      </c>
      <c r="C4694" t="str">
        <f>VLOOKUP(B4694,Sheet6!B:C,2,0)</f>
        <v>43C8B9AA-D74A-485F-BBB8-715450890317</v>
      </c>
      <c r="D4694" s="34" t="s">
        <v>308</v>
      </c>
      <c r="E4694" t="str">
        <f>VLOOKUP('نهایی براساس سیستم'!D4694,Trade!A:B,2,0)</f>
        <v>35A0CC31-B853-4CD0-A68E-F8564BAB3EA5</v>
      </c>
      <c r="I4694" t="e">
        <f>VLOOKUP(H4694,Position!A:D,4,0)</f>
        <v>#N/A</v>
      </c>
      <c r="J4694" t="e">
        <f t="shared" si="146"/>
        <v>#N/A</v>
      </c>
      <c r="K4694" t="s">
        <v>4008</v>
      </c>
      <c r="L4694" t="s">
        <v>1882</v>
      </c>
      <c r="M4694" t="s">
        <v>1883</v>
      </c>
      <c r="N4694" t="e">
        <f t="shared" si="147"/>
        <v>#N/A</v>
      </c>
    </row>
    <row r="4695" spans="1:14" hidden="1">
      <c r="A4695" t="s">
        <v>2594</v>
      </c>
      <c r="B4695" t="s">
        <v>2594</v>
      </c>
      <c r="C4695" t="str">
        <f>VLOOKUP(B4695,Sheet6!B:C,2,0)</f>
        <v>40C32E79-9700-430F-A88E-FE35288BFC3D</v>
      </c>
      <c r="D4695" s="34" t="s">
        <v>308</v>
      </c>
      <c r="E4695" t="str">
        <f>VLOOKUP('نهایی براساس سیستم'!D4695,Trade!A:B,2,0)</f>
        <v>35A0CC31-B853-4CD0-A68E-F8564BAB3EA5</v>
      </c>
      <c r="I4695" t="e">
        <f>VLOOKUP(H4695,Position!A:D,4,0)</f>
        <v>#N/A</v>
      </c>
      <c r="J4695" t="e">
        <f t="shared" si="146"/>
        <v>#N/A</v>
      </c>
      <c r="K4695" t="s">
        <v>4008</v>
      </c>
      <c r="L4695" t="s">
        <v>1882</v>
      </c>
      <c r="M4695" t="s">
        <v>1883</v>
      </c>
      <c r="N4695" t="e">
        <f t="shared" si="147"/>
        <v>#N/A</v>
      </c>
    </row>
    <row r="4696" spans="1:14" hidden="1">
      <c r="A4696" t="s">
        <v>2596</v>
      </c>
      <c r="B4696" t="s">
        <v>2596</v>
      </c>
      <c r="C4696" t="str">
        <f>VLOOKUP(B4696,Sheet6!B:C,2,0)</f>
        <v>5BF00748-AF97-479D-AC5E-54F01DBC8ADB</v>
      </c>
      <c r="D4696" s="34" t="s">
        <v>308</v>
      </c>
      <c r="E4696" t="str">
        <f>VLOOKUP('نهایی براساس سیستم'!D4696,Trade!A:B,2,0)</f>
        <v>35A0CC31-B853-4CD0-A68E-F8564BAB3EA5</v>
      </c>
      <c r="I4696" t="e">
        <f>VLOOKUP(H4696,Position!A:D,4,0)</f>
        <v>#N/A</v>
      </c>
      <c r="J4696" t="e">
        <f t="shared" si="146"/>
        <v>#N/A</v>
      </c>
      <c r="K4696" t="s">
        <v>4008</v>
      </c>
      <c r="L4696" t="s">
        <v>1882</v>
      </c>
      <c r="M4696" t="s">
        <v>1883</v>
      </c>
      <c r="N4696" t="e">
        <f t="shared" si="147"/>
        <v>#N/A</v>
      </c>
    </row>
    <row r="4697" spans="1:14" hidden="1">
      <c r="A4697" t="s">
        <v>2598</v>
      </c>
      <c r="B4697" t="s">
        <v>2598</v>
      </c>
      <c r="C4697" t="str">
        <f>VLOOKUP(B4697,Sheet6!B:C,2,0)</f>
        <v>793B34A4-40B4-4A5B-9F58-14D2847F43B6</v>
      </c>
      <c r="D4697" s="34" t="s">
        <v>308</v>
      </c>
      <c r="E4697" t="str">
        <f>VLOOKUP('نهایی براساس سیستم'!D4697,Trade!A:B,2,0)</f>
        <v>35A0CC31-B853-4CD0-A68E-F8564BAB3EA5</v>
      </c>
      <c r="I4697" t="e">
        <f>VLOOKUP(H4697,Position!A:D,4,0)</f>
        <v>#N/A</v>
      </c>
      <c r="J4697" t="e">
        <f t="shared" si="146"/>
        <v>#N/A</v>
      </c>
      <c r="K4697" t="s">
        <v>4008</v>
      </c>
      <c r="L4697" t="s">
        <v>1882</v>
      </c>
      <c r="M4697" t="s">
        <v>1883</v>
      </c>
      <c r="N4697" t="e">
        <f t="shared" si="147"/>
        <v>#N/A</v>
      </c>
    </row>
    <row r="4698" spans="1:14" hidden="1">
      <c r="A4698" t="s">
        <v>2600</v>
      </c>
      <c r="B4698" t="s">
        <v>2600</v>
      </c>
      <c r="C4698" t="str">
        <f>VLOOKUP(B4698,Sheet6!B:C,2,0)</f>
        <v>CE1BBA4B-F485-4028-B1F5-AE5C81AAA59C</v>
      </c>
      <c r="D4698" s="34" t="s">
        <v>308</v>
      </c>
      <c r="E4698" t="str">
        <f>VLOOKUP('نهایی براساس سیستم'!D4698,Trade!A:B,2,0)</f>
        <v>35A0CC31-B853-4CD0-A68E-F8564BAB3EA5</v>
      </c>
      <c r="I4698" t="e">
        <f>VLOOKUP(H4698,Position!A:D,4,0)</f>
        <v>#N/A</v>
      </c>
      <c r="J4698" t="e">
        <f t="shared" si="146"/>
        <v>#N/A</v>
      </c>
      <c r="K4698" t="s">
        <v>4008</v>
      </c>
      <c r="L4698" t="s">
        <v>1882</v>
      </c>
      <c r="M4698" t="s">
        <v>1883</v>
      </c>
      <c r="N4698" t="e">
        <f t="shared" si="147"/>
        <v>#N/A</v>
      </c>
    </row>
    <row r="4699" spans="1:14" hidden="1">
      <c r="A4699" t="s">
        <v>2602</v>
      </c>
      <c r="B4699" t="s">
        <v>2602</v>
      </c>
      <c r="C4699" t="str">
        <f>VLOOKUP(B4699,Sheet6!B:C,2,0)</f>
        <v>B337CFD0-A7BF-4DF8-8D2B-11DF46AF994C</v>
      </c>
      <c r="D4699" s="34" t="s">
        <v>308</v>
      </c>
      <c r="E4699" t="str">
        <f>VLOOKUP('نهایی براساس سیستم'!D4699,Trade!A:B,2,0)</f>
        <v>35A0CC31-B853-4CD0-A68E-F8564BAB3EA5</v>
      </c>
      <c r="I4699" t="e">
        <f>VLOOKUP(H4699,Position!A:D,4,0)</f>
        <v>#N/A</v>
      </c>
      <c r="J4699" t="e">
        <f t="shared" si="146"/>
        <v>#N/A</v>
      </c>
      <c r="K4699" t="s">
        <v>4008</v>
      </c>
      <c r="L4699" t="s">
        <v>1882</v>
      </c>
      <c r="M4699" t="s">
        <v>1883</v>
      </c>
      <c r="N4699" t="e">
        <f t="shared" si="147"/>
        <v>#N/A</v>
      </c>
    </row>
    <row r="4700" spans="1:14" hidden="1">
      <c r="A4700" t="s">
        <v>2604</v>
      </c>
      <c r="B4700" t="s">
        <v>2604</v>
      </c>
      <c r="C4700" t="str">
        <f>VLOOKUP(B4700,Sheet6!B:C,2,0)</f>
        <v>3B0E8846-A11A-461F-8689-D09E30466A93</v>
      </c>
      <c r="D4700" s="34" t="s">
        <v>308</v>
      </c>
      <c r="E4700" t="str">
        <f>VLOOKUP('نهایی براساس سیستم'!D4700,Trade!A:B,2,0)</f>
        <v>35A0CC31-B853-4CD0-A68E-F8564BAB3EA5</v>
      </c>
      <c r="I4700" t="e">
        <f>VLOOKUP(H4700,Position!A:D,4,0)</f>
        <v>#N/A</v>
      </c>
      <c r="J4700" t="e">
        <f t="shared" si="146"/>
        <v>#N/A</v>
      </c>
      <c r="K4700" t="s">
        <v>4008</v>
      </c>
      <c r="L4700" t="s">
        <v>1882</v>
      </c>
      <c r="M4700" t="s">
        <v>1883</v>
      </c>
      <c r="N4700" t="e">
        <f t="shared" si="147"/>
        <v>#N/A</v>
      </c>
    </row>
    <row r="4701" spans="1:14" hidden="1">
      <c r="A4701" t="s">
        <v>2606</v>
      </c>
      <c r="B4701" t="s">
        <v>2606</v>
      </c>
      <c r="C4701" t="str">
        <f>VLOOKUP(B4701,Sheet6!B:C,2,0)</f>
        <v>31B747CB-35EA-4FA4-BBFB-A37CEFA67693</v>
      </c>
      <c r="D4701" s="34" t="s">
        <v>308</v>
      </c>
      <c r="E4701" t="str">
        <f>VLOOKUP('نهایی براساس سیستم'!D4701,Trade!A:B,2,0)</f>
        <v>35A0CC31-B853-4CD0-A68E-F8564BAB3EA5</v>
      </c>
      <c r="I4701" t="e">
        <f>VLOOKUP(H4701,Position!A:D,4,0)</f>
        <v>#N/A</v>
      </c>
      <c r="J4701" t="e">
        <f t="shared" si="146"/>
        <v>#N/A</v>
      </c>
      <c r="K4701" t="s">
        <v>4008</v>
      </c>
      <c r="L4701" t="s">
        <v>1882</v>
      </c>
      <c r="M4701" t="s">
        <v>1883</v>
      </c>
      <c r="N4701" t="e">
        <f t="shared" si="147"/>
        <v>#N/A</v>
      </c>
    </row>
    <row r="4702" spans="1:14" hidden="1">
      <c r="A4702" t="s">
        <v>2608</v>
      </c>
      <c r="B4702" t="s">
        <v>2608</v>
      </c>
      <c r="C4702" t="str">
        <f>VLOOKUP(B4702,Sheet6!B:C,2,0)</f>
        <v>53811DAF-BD22-478C-9838-6A919D794DDB</v>
      </c>
      <c r="D4702" s="34" t="s">
        <v>308</v>
      </c>
      <c r="E4702" t="str">
        <f>VLOOKUP('نهایی براساس سیستم'!D4702,Trade!A:B,2,0)</f>
        <v>35A0CC31-B853-4CD0-A68E-F8564BAB3EA5</v>
      </c>
      <c r="I4702" t="e">
        <f>VLOOKUP(H4702,Position!A:D,4,0)</f>
        <v>#N/A</v>
      </c>
      <c r="J4702" t="e">
        <f t="shared" si="146"/>
        <v>#N/A</v>
      </c>
      <c r="K4702" t="s">
        <v>4008</v>
      </c>
      <c r="L4702" t="s">
        <v>1882</v>
      </c>
      <c r="M4702" t="s">
        <v>1883</v>
      </c>
      <c r="N4702" t="e">
        <f t="shared" si="147"/>
        <v>#N/A</v>
      </c>
    </row>
    <row r="4703" spans="1:14" hidden="1">
      <c r="A4703" t="s">
        <v>2610</v>
      </c>
      <c r="B4703" t="s">
        <v>2610</v>
      </c>
      <c r="C4703" t="str">
        <f>VLOOKUP(B4703,Sheet6!B:C,2,0)</f>
        <v>499F5140-B4ED-48D3-BD12-DDA393136FB5</v>
      </c>
      <c r="D4703" s="34" t="s">
        <v>308</v>
      </c>
      <c r="E4703" t="str">
        <f>VLOOKUP('نهایی براساس سیستم'!D4703,Trade!A:B,2,0)</f>
        <v>35A0CC31-B853-4CD0-A68E-F8564BAB3EA5</v>
      </c>
      <c r="I4703" t="e">
        <f>VLOOKUP(H4703,Position!A:D,4,0)</f>
        <v>#N/A</v>
      </c>
      <c r="J4703" t="e">
        <f t="shared" si="146"/>
        <v>#N/A</v>
      </c>
      <c r="K4703" t="s">
        <v>4008</v>
      </c>
      <c r="L4703" t="s">
        <v>1882</v>
      </c>
      <c r="M4703" t="s">
        <v>1883</v>
      </c>
      <c r="N4703" t="e">
        <f t="shared" si="147"/>
        <v>#N/A</v>
      </c>
    </row>
    <row r="4704" spans="1:14" hidden="1">
      <c r="A4704" t="s">
        <v>2612</v>
      </c>
      <c r="B4704" t="s">
        <v>2612</v>
      </c>
      <c r="C4704" t="str">
        <f>VLOOKUP(B4704,Sheet6!B:C,2,0)</f>
        <v>B3C87B44-444E-4C5B-B179-6477FCB4CB0E</v>
      </c>
      <c r="D4704" s="34" t="s">
        <v>308</v>
      </c>
      <c r="E4704" t="str">
        <f>VLOOKUP('نهایی براساس سیستم'!D4704,Trade!A:B,2,0)</f>
        <v>35A0CC31-B853-4CD0-A68E-F8564BAB3EA5</v>
      </c>
      <c r="I4704" t="e">
        <f>VLOOKUP(H4704,Position!A:D,4,0)</f>
        <v>#N/A</v>
      </c>
      <c r="J4704" t="e">
        <f t="shared" si="146"/>
        <v>#N/A</v>
      </c>
      <c r="K4704" t="s">
        <v>4008</v>
      </c>
      <c r="L4704" t="s">
        <v>1882</v>
      </c>
      <c r="M4704" t="s">
        <v>1883</v>
      </c>
      <c r="N4704" t="e">
        <f t="shared" si="147"/>
        <v>#N/A</v>
      </c>
    </row>
    <row r="4705" spans="1:14" hidden="1">
      <c r="A4705" t="s">
        <v>2614</v>
      </c>
      <c r="B4705" t="s">
        <v>2614</v>
      </c>
      <c r="C4705" t="str">
        <f>VLOOKUP(B4705,Sheet6!B:C,2,0)</f>
        <v>57C8527A-67E7-4C65-85EF-A6EE2ABFE118</v>
      </c>
      <c r="D4705" s="34" t="s">
        <v>308</v>
      </c>
      <c r="E4705" t="str">
        <f>VLOOKUP('نهایی براساس سیستم'!D4705,Trade!A:B,2,0)</f>
        <v>35A0CC31-B853-4CD0-A68E-F8564BAB3EA5</v>
      </c>
      <c r="I4705" t="e">
        <f>VLOOKUP(H4705,Position!A:D,4,0)</f>
        <v>#N/A</v>
      </c>
      <c r="J4705" t="e">
        <f t="shared" si="146"/>
        <v>#N/A</v>
      </c>
      <c r="K4705" t="s">
        <v>4008</v>
      </c>
      <c r="L4705" t="s">
        <v>1882</v>
      </c>
      <c r="M4705" t="s">
        <v>1883</v>
      </c>
      <c r="N4705" t="e">
        <f t="shared" si="147"/>
        <v>#N/A</v>
      </c>
    </row>
    <row r="4706" spans="1:14" hidden="1">
      <c r="A4706" t="s">
        <v>2616</v>
      </c>
      <c r="B4706" t="s">
        <v>2616</v>
      </c>
      <c r="C4706" t="str">
        <f>VLOOKUP(B4706,Sheet6!B:C,2,0)</f>
        <v>C3C15D14-C47D-4F36-9C66-459FDA7FC3E4</v>
      </c>
      <c r="D4706" s="34" t="s">
        <v>308</v>
      </c>
      <c r="E4706" t="str">
        <f>VLOOKUP('نهایی براساس سیستم'!D4706,Trade!A:B,2,0)</f>
        <v>35A0CC31-B853-4CD0-A68E-F8564BAB3EA5</v>
      </c>
      <c r="I4706" t="e">
        <f>VLOOKUP(H4706,Position!A:D,4,0)</f>
        <v>#N/A</v>
      </c>
      <c r="J4706" t="e">
        <f t="shared" si="146"/>
        <v>#N/A</v>
      </c>
      <c r="K4706" t="s">
        <v>4008</v>
      </c>
      <c r="L4706" t="s">
        <v>1882</v>
      </c>
      <c r="M4706" t="s">
        <v>1883</v>
      </c>
      <c r="N4706" t="e">
        <f t="shared" si="147"/>
        <v>#N/A</v>
      </c>
    </row>
    <row r="4707" spans="1:14" hidden="1">
      <c r="A4707" t="s">
        <v>2618</v>
      </c>
      <c r="B4707" t="s">
        <v>2618</v>
      </c>
      <c r="C4707" t="str">
        <f>VLOOKUP(B4707,Sheet6!B:C,2,0)</f>
        <v>E6CD75DC-42F4-43A7-A368-577A6DB8FE66</v>
      </c>
      <c r="D4707" s="34" t="s">
        <v>308</v>
      </c>
      <c r="E4707" t="str">
        <f>VLOOKUP('نهایی براساس سیستم'!D4707,Trade!A:B,2,0)</f>
        <v>35A0CC31-B853-4CD0-A68E-F8564BAB3EA5</v>
      </c>
      <c r="I4707" t="e">
        <f>VLOOKUP(H4707,Position!A:D,4,0)</f>
        <v>#N/A</v>
      </c>
      <c r="J4707" t="e">
        <f t="shared" si="146"/>
        <v>#N/A</v>
      </c>
      <c r="K4707" t="s">
        <v>4008</v>
      </c>
      <c r="L4707" t="s">
        <v>1882</v>
      </c>
      <c r="M4707" t="s">
        <v>1883</v>
      </c>
      <c r="N4707" t="e">
        <f t="shared" si="147"/>
        <v>#N/A</v>
      </c>
    </row>
    <row r="4708" spans="1:14" hidden="1">
      <c r="A4708" t="s">
        <v>2620</v>
      </c>
      <c r="B4708" t="s">
        <v>2620</v>
      </c>
      <c r="C4708" t="str">
        <f>VLOOKUP(B4708,Sheet6!B:C,2,0)</f>
        <v>96B39A49-A353-46F4-83B7-BA2728207E16</v>
      </c>
      <c r="D4708" s="34" t="s">
        <v>308</v>
      </c>
      <c r="E4708" t="str">
        <f>VLOOKUP('نهایی براساس سیستم'!D4708,Trade!A:B,2,0)</f>
        <v>35A0CC31-B853-4CD0-A68E-F8564BAB3EA5</v>
      </c>
      <c r="I4708" t="e">
        <f>VLOOKUP(H4708,Position!A:D,4,0)</f>
        <v>#N/A</v>
      </c>
      <c r="J4708" t="e">
        <f t="shared" si="146"/>
        <v>#N/A</v>
      </c>
      <c r="K4708" t="s">
        <v>4008</v>
      </c>
      <c r="L4708" t="s">
        <v>1882</v>
      </c>
      <c r="M4708" t="s">
        <v>1883</v>
      </c>
      <c r="N4708" t="e">
        <f t="shared" si="147"/>
        <v>#N/A</v>
      </c>
    </row>
    <row r="4709" spans="1:14" hidden="1">
      <c r="A4709" t="s">
        <v>2622</v>
      </c>
      <c r="B4709" t="s">
        <v>2622</v>
      </c>
      <c r="C4709" t="str">
        <f>VLOOKUP(B4709,Sheet6!B:C,2,0)</f>
        <v>835DBF5F-93AD-4D3E-8C6D-3369BD32E30B</v>
      </c>
      <c r="D4709" s="34" t="s">
        <v>308</v>
      </c>
      <c r="E4709" t="str">
        <f>VLOOKUP('نهایی براساس سیستم'!D4709,Trade!A:B,2,0)</f>
        <v>35A0CC31-B853-4CD0-A68E-F8564BAB3EA5</v>
      </c>
      <c r="I4709" t="e">
        <f>VLOOKUP(H4709,Position!A:D,4,0)</f>
        <v>#N/A</v>
      </c>
      <c r="J4709" t="e">
        <f t="shared" si="146"/>
        <v>#N/A</v>
      </c>
      <c r="K4709" t="s">
        <v>4008</v>
      </c>
      <c r="L4709" t="s">
        <v>1882</v>
      </c>
      <c r="M4709" t="s">
        <v>1883</v>
      </c>
      <c r="N4709" t="e">
        <f t="shared" si="147"/>
        <v>#N/A</v>
      </c>
    </row>
    <row r="4710" spans="1:14" hidden="1">
      <c r="A4710" t="s">
        <v>2624</v>
      </c>
      <c r="B4710" t="s">
        <v>2624</v>
      </c>
      <c r="C4710" t="str">
        <f>VLOOKUP(B4710,Sheet6!B:C,2,0)</f>
        <v>629593B2-242E-44E3-81BC-96412743C2A5</v>
      </c>
      <c r="D4710" s="34" t="s">
        <v>308</v>
      </c>
      <c r="E4710" t="str">
        <f>VLOOKUP('نهایی براساس سیستم'!D4710,Trade!A:B,2,0)</f>
        <v>35A0CC31-B853-4CD0-A68E-F8564BAB3EA5</v>
      </c>
      <c r="I4710" t="e">
        <f>VLOOKUP(H4710,Position!A:D,4,0)</f>
        <v>#N/A</v>
      </c>
      <c r="J4710" t="e">
        <f t="shared" si="146"/>
        <v>#N/A</v>
      </c>
      <c r="K4710" t="s">
        <v>4008</v>
      </c>
      <c r="L4710" t="s">
        <v>1882</v>
      </c>
      <c r="M4710" t="s">
        <v>1883</v>
      </c>
      <c r="N4710" t="e">
        <f t="shared" si="147"/>
        <v>#N/A</v>
      </c>
    </row>
    <row r="4711" spans="1:14" hidden="1">
      <c r="A4711" t="s">
        <v>2626</v>
      </c>
      <c r="B4711" t="s">
        <v>2626</v>
      </c>
      <c r="C4711" t="str">
        <f>VLOOKUP(B4711,Sheet6!B:C,2,0)</f>
        <v>7C6E06F8-C7E6-4D05-AF1D-802AB8097B57</v>
      </c>
      <c r="D4711" s="34" t="s">
        <v>308</v>
      </c>
      <c r="E4711" t="str">
        <f>VLOOKUP('نهایی براساس سیستم'!D4711,Trade!A:B,2,0)</f>
        <v>35A0CC31-B853-4CD0-A68E-F8564BAB3EA5</v>
      </c>
      <c r="I4711" t="e">
        <f>VLOOKUP(H4711,Position!A:D,4,0)</f>
        <v>#N/A</v>
      </c>
      <c r="J4711" t="e">
        <f t="shared" si="146"/>
        <v>#N/A</v>
      </c>
      <c r="K4711" t="s">
        <v>4008</v>
      </c>
      <c r="L4711" t="s">
        <v>1882</v>
      </c>
      <c r="M4711" t="s">
        <v>1883</v>
      </c>
      <c r="N4711" t="e">
        <f t="shared" si="147"/>
        <v>#N/A</v>
      </c>
    </row>
    <row r="4712" spans="1:14" hidden="1">
      <c r="A4712" t="s">
        <v>2628</v>
      </c>
      <c r="B4712" t="s">
        <v>2628</v>
      </c>
      <c r="C4712" t="str">
        <f>VLOOKUP(B4712,Sheet6!B:C,2,0)</f>
        <v>2AF32328-8E30-456D-BA8B-90A8FFA53D7E</v>
      </c>
      <c r="D4712" s="34" t="s">
        <v>308</v>
      </c>
      <c r="E4712" t="str">
        <f>VLOOKUP('نهایی براساس سیستم'!D4712,Trade!A:B,2,0)</f>
        <v>35A0CC31-B853-4CD0-A68E-F8564BAB3EA5</v>
      </c>
      <c r="I4712" t="e">
        <f>VLOOKUP(H4712,Position!A:D,4,0)</f>
        <v>#N/A</v>
      </c>
      <c r="J4712" t="e">
        <f t="shared" si="146"/>
        <v>#N/A</v>
      </c>
      <c r="K4712" t="s">
        <v>4008</v>
      </c>
      <c r="L4712" t="s">
        <v>1882</v>
      </c>
      <c r="M4712" t="s">
        <v>1883</v>
      </c>
      <c r="N4712" t="e">
        <f t="shared" si="147"/>
        <v>#N/A</v>
      </c>
    </row>
    <row r="4713" spans="1:14" hidden="1">
      <c r="A4713" t="s">
        <v>2630</v>
      </c>
      <c r="B4713" t="s">
        <v>2630</v>
      </c>
      <c r="C4713" t="str">
        <f>VLOOKUP(B4713,Sheet6!B:C,2,0)</f>
        <v>6B9D226B-46B6-46A9-A9A6-DB883F843BF6</v>
      </c>
      <c r="D4713" s="34" t="s">
        <v>308</v>
      </c>
      <c r="E4713" t="str">
        <f>VLOOKUP('نهایی براساس سیستم'!D4713,Trade!A:B,2,0)</f>
        <v>35A0CC31-B853-4CD0-A68E-F8564BAB3EA5</v>
      </c>
      <c r="I4713" t="e">
        <f>VLOOKUP(H4713,Position!A:D,4,0)</f>
        <v>#N/A</v>
      </c>
      <c r="J4713" t="e">
        <f t="shared" si="146"/>
        <v>#N/A</v>
      </c>
      <c r="K4713" t="s">
        <v>4008</v>
      </c>
      <c r="L4713" t="s">
        <v>1882</v>
      </c>
      <c r="M4713" t="s">
        <v>1883</v>
      </c>
      <c r="N4713" t="e">
        <f t="shared" si="147"/>
        <v>#N/A</v>
      </c>
    </row>
    <row r="4714" spans="1:14" hidden="1">
      <c r="A4714" t="s">
        <v>2632</v>
      </c>
      <c r="B4714" t="s">
        <v>2632</v>
      </c>
      <c r="C4714" t="str">
        <f>VLOOKUP(B4714,Sheet6!B:C,2,0)</f>
        <v>A34AC6FF-E5EF-424F-954D-FF8BB1D2B026</v>
      </c>
      <c r="D4714" s="34" t="s">
        <v>308</v>
      </c>
      <c r="E4714" t="str">
        <f>VLOOKUP('نهایی براساس سیستم'!D4714,Trade!A:B,2,0)</f>
        <v>35A0CC31-B853-4CD0-A68E-F8564BAB3EA5</v>
      </c>
      <c r="I4714" t="e">
        <f>VLOOKUP(H4714,Position!A:D,4,0)</f>
        <v>#N/A</v>
      </c>
      <c r="J4714" t="e">
        <f t="shared" si="146"/>
        <v>#N/A</v>
      </c>
      <c r="K4714" t="s">
        <v>4008</v>
      </c>
      <c r="L4714" t="s">
        <v>1882</v>
      </c>
      <c r="M4714" t="s">
        <v>1883</v>
      </c>
      <c r="N4714" t="e">
        <f t="shared" si="147"/>
        <v>#N/A</v>
      </c>
    </row>
    <row r="4715" spans="1:14" hidden="1">
      <c r="A4715" t="s">
        <v>2634</v>
      </c>
      <c r="B4715" t="s">
        <v>2634</v>
      </c>
      <c r="C4715" t="str">
        <f>VLOOKUP(B4715,Sheet6!B:C,2,0)</f>
        <v>2F2E56A6-AA36-4D44-A48F-7420DABBB2FD</v>
      </c>
      <c r="D4715" s="34" t="s">
        <v>308</v>
      </c>
      <c r="E4715" t="str">
        <f>VLOOKUP('نهایی براساس سیستم'!D4715,Trade!A:B,2,0)</f>
        <v>35A0CC31-B853-4CD0-A68E-F8564BAB3EA5</v>
      </c>
      <c r="I4715" t="e">
        <f>VLOOKUP(H4715,Position!A:D,4,0)</f>
        <v>#N/A</v>
      </c>
      <c r="J4715" t="e">
        <f t="shared" si="146"/>
        <v>#N/A</v>
      </c>
      <c r="K4715" t="s">
        <v>4008</v>
      </c>
      <c r="L4715" t="s">
        <v>1882</v>
      </c>
      <c r="M4715" t="s">
        <v>1883</v>
      </c>
      <c r="N4715" t="e">
        <f t="shared" si="147"/>
        <v>#N/A</v>
      </c>
    </row>
    <row r="4716" spans="1:14" hidden="1">
      <c r="A4716" t="s">
        <v>2636</v>
      </c>
      <c r="B4716" t="s">
        <v>2636</v>
      </c>
      <c r="C4716" t="str">
        <f>VLOOKUP(B4716,Sheet6!B:C,2,0)</f>
        <v>EA1FC7A4-FC4E-4C8C-A4FA-ECE2B9CD86E7</v>
      </c>
      <c r="D4716" s="34" t="s">
        <v>308</v>
      </c>
      <c r="E4716" t="str">
        <f>VLOOKUP('نهایی براساس سیستم'!D4716,Trade!A:B,2,0)</f>
        <v>35A0CC31-B853-4CD0-A68E-F8564BAB3EA5</v>
      </c>
      <c r="I4716" t="e">
        <f>VLOOKUP(H4716,Position!A:D,4,0)</f>
        <v>#N/A</v>
      </c>
      <c r="J4716" t="e">
        <f t="shared" si="146"/>
        <v>#N/A</v>
      </c>
      <c r="K4716" t="s">
        <v>4008</v>
      </c>
      <c r="L4716" t="s">
        <v>1882</v>
      </c>
      <c r="M4716" t="s">
        <v>1883</v>
      </c>
      <c r="N4716" t="e">
        <f t="shared" si="147"/>
        <v>#N/A</v>
      </c>
    </row>
    <row r="4717" spans="1:14" hidden="1">
      <c r="A4717" t="s">
        <v>2638</v>
      </c>
      <c r="B4717" t="s">
        <v>2638</v>
      </c>
      <c r="C4717" t="str">
        <f>VLOOKUP(B4717,Sheet6!B:C,2,0)</f>
        <v>8C0E5DCF-E4BD-49DB-8911-2FD308792F45</v>
      </c>
      <c r="D4717" s="34" t="s">
        <v>308</v>
      </c>
      <c r="E4717" t="str">
        <f>VLOOKUP('نهایی براساس سیستم'!D4717,Trade!A:B,2,0)</f>
        <v>35A0CC31-B853-4CD0-A68E-F8564BAB3EA5</v>
      </c>
      <c r="I4717" t="e">
        <f>VLOOKUP(H4717,Position!A:D,4,0)</f>
        <v>#N/A</v>
      </c>
      <c r="J4717" t="e">
        <f t="shared" si="146"/>
        <v>#N/A</v>
      </c>
      <c r="K4717" t="s">
        <v>4008</v>
      </c>
      <c r="L4717" t="s">
        <v>1882</v>
      </c>
      <c r="M4717" t="s">
        <v>1883</v>
      </c>
      <c r="N4717" t="e">
        <f t="shared" si="147"/>
        <v>#N/A</v>
      </c>
    </row>
    <row r="4718" spans="1:14" hidden="1">
      <c r="A4718" t="s">
        <v>2640</v>
      </c>
      <c r="B4718" t="s">
        <v>2640</v>
      </c>
      <c r="C4718" t="str">
        <f>VLOOKUP(B4718,Sheet6!B:C,2,0)</f>
        <v>0DEABB61-0AA5-41A3-BC3F-EDEFB75135CB</v>
      </c>
      <c r="D4718" s="34" t="s">
        <v>308</v>
      </c>
      <c r="E4718" t="str">
        <f>VLOOKUP('نهایی براساس سیستم'!D4718,Trade!A:B,2,0)</f>
        <v>35A0CC31-B853-4CD0-A68E-F8564BAB3EA5</v>
      </c>
      <c r="I4718" t="e">
        <f>VLOOKUP(H4718,Position!A:D,4,0)</f>
        <v>#N/A</v>
      </c>
      <c r="J4718" t="e">
        <f t="shared" si="146"/>
        <v>#N/A</v>
      </c>
      <c r="K4718" t="s">
        <v>4008</v>
      </c>
      <c r="L4718" t="s">
        <v>1882</v>
      </c>
      <c r="M4718" t="s">
        <v>1883</v>
      </c>
      <c r="N4718" t="e">
        <f t="shared" si="147"/>
        <v>#N/A</v>
      </c>
    </row>
    <row r="4719" spans="1:14" hidden="1">
      <c r="A4719" t="s">
        <v>2642</v>
      </c>
      <c r="B4719" t="s">
        <v>2642</v>
      </c>
      <c r="C4719" t="str">
        <f>VLOOKUP(B4719,Sheet6!B:C,2,0)</f>
        <v>77938AA7-1D2A-447D-8FC1-93F02BB2432D</v>
      </c>
      <c r="D4719" s="34" t="s">
        <v>308</v>
      </c>
      <c r="E4719" t="str">
        <f>VLOOKUP('نهایی براساس سیستم'!D4719,Trade!A:B,2,0)</f>
        <v>35A0CC31-B853-4CD0-A68E-F8564BAB3EA5</v>
      </c>
      <c r="I4719" t="e">
        <f>VLOOKUP(H4719,Position!A:D,4,0)</f>
        <v>#N/A</v>
      </c>
      <c r="J4719" t="e">
        <f t="shared" si="146"/>
        <v>#N/A</v>
      </c>
      <c r="K4719" t="s">
        <v>4008</v>
      </c>
      <c r="L4719" t="s">
        <v>1882</v>
      </c>
      <c r="M4719" t="s">
        <v>1883</v>
      </c>
      <c r="N4719" t="e">
        <f t="shared" si="147"/>
        <v>#N/A</v>
      </c>
    </row>
    <row r="4720" spans="1:14" hidden="1">
      <c r="A4720" t="s">
        <v>2644</v>
      </c>
      <c r="B4720" t="s">
        <v>2644</v>
      </c>
      <c r="C4720" t="str">
        <f>VLOOKUP(B4720,Sheet6!B:C,2,0)</f>
        <v>7F4F6D0D-8D05-492E-B670-48623368B8C9</v>
      </c>
      <c r="D4720" s="34" t="s">
        <v>308</v>
      </c>
      <c r="E4720" t="str">
        <f>VLOOKUP('نهایی براساس سیستم'!D4720,Trade!A:B,2,0)</f>
        <v>35A0CC31-B853-4CD0-A68E-F8564BAB3EA5</v>
      </c>
      <c r="I4720" t="e">
        <f>VLOOKUP(H4720,Position!A:D,4,0)</f>
        <v>#N/A</v>
      </c>
      <c r="J4720" t="e">
        <f t="shared" si="146"/>
        <v>#N/A</v>
      </c>
      <c r="K4720" t="s">
        <v>4008</v>
      </c>
      <c r="L4720" t="s">
        <v>1882</v>
      </c>
      <c r="M4720" t="s">
        <v>1883</v>
      </c>
      <c r="N4720" t="e">
        <f t="shared" si="147"/>
        <v>#N/A</v>
      </c>
    </row>
    <row r="4721" spans="1:14" hidden="1">
      <c r="A4721" t="s">
        <v>2646</v>
      </c>
      <c r="B4721" t="s">
        <v>2646</v>
      </c>
      <c r="C4721" t="str">
        <f>VLOOKUP(B4721,Sheet6!B:C,2,0)</f>
        <v>FB36FBB6-85C8-456C-BAFF-0532E1341EAF</v>
      </c>
      <c r="D4721" s="34" t="s">
        <v>308</v>
      </c>
      <c r="E4721" t="str">
        <f>VLOOKUP('نهایی براساس سیستم'!D4721,Trade!A:B,2,0)</f>
        <v>35A0CC31-B853-4CD0-A68E-F8564BAB3EA5</v>
      </c>
      <c r="I4721" t="e">
        <f>VLOOKUP(H4721,Position!A:D,4,0)</f>
        <v>#N/A</v>
      </c>
      <c r="J4721" t="e">
        <f t="shared" si="146"/>
        <v>#N/A</v>
      </c>
      <c r="K4721" t="s">
        <v>4008</v>
      </c>
      <c r="L4721" t="s">
        <v>1882</v>
      </c>
      <c r="M4721" t="s">
        <v>1883</v>
      </c>
      <c r="N4721" t="e">
        <f t="shared" si="147"/>
        <v>#N/A</v>
      </c>
    </row>
    <row r="4722" spans="1:14" hidden="1">
      <c r="A4722" t="s">
        <v>2648</v>
      </c>
      <c r="B4722" t="s">
        <v>2648</v>
      </c>
      <c r="C4722" t="str">
        <f>VLOOKUP(B4722,Sheet6!B:C,2,0)</f>
        <v>23B81F1E-D05A-4988-8709-60ADF1287B23</v>
      </c>
      <c r="D4722" s="34" t="s">
        <v>308</v>
      </c>
      <c r="E4722" t="str">
        <f>VLOOKUP('نهایی براساس سیستم'!D4722,Trade!A:B,2,0)</f>
        <v>35A0CC31-B853-4CD0-A68E-F8564BAB3EA5</v>
      </c>
      <c r="I4722" t="e">
        <f>VLOOKUP(H4722,Position!A:D,4,0)</f>
        <v>#N/A</v>
      </c>
      <c r="J4722" t="e">
        <f t="shared" si="146"/>
        <v>#N/A</v>
      </c>
      <c r="K4722" t="s">
        <v>4008</v>
      </c>
      <c r="L4722" t="s">
        <v>1882</v>
      </c>
      <c r="M4722" t="s">
        <v>1883</v>
      </c>
      <c r="N4722" t="e">
        <f t="shared" si="147"/>
        <v>#N/A</v>
      </c>
    </row>
    <row r="4723" spans="1:14" hidden="1">
      <c r="A4723" t="s">
        <v>2650</v>
      </c>
      <c r="B4723" t="s">
        <v>2650</v>
      </c>
      <c r="C4723" t="str">
        <f>VLOOKUP(B4723,Sheet6!B:C,2,0)</f>
        <v>199D59E8-48FC-44FF-B2D5-F56C76CEAB58</v>
      </c>
      <c r="D4723" s="34" t="s">
        <v>308</v>
      </c>
      <c r="E4723" t="str">
        <f>VLOOKUP('نهایی براساس سیستم'!D4723,Trade!A:B,2,0)</f>
        <v>35A0CC31-B853-4CD0-A68E-F8564BAB3EA5</v>
      </c>
      <c r="I4723" t="e">
        <f>VLOOKUP(H4723,Position!A:D,4,0)</f>
        <v>#N/A</v>
      </c>
      <c r="J4723" t="e">
        <f t="shared" si="146"/>
        <v>#N/A</v>
      </c>
      <c r="K4723" t="s">
        <v>4008</v>
      </c>
      <c r="L4723" t="s">
        <v>1882</v>
      </c>
      <c r="M4723" t="s">
        <v>1883</v>
      </c>
      <c r="N4723" t="e">
        <f t="shared" si="147"/>
        <v>#N/A</v>
      </c>
    </row>
    <row r="4724" spans="1:14" hidden="1">
      <c r="A4724" t="s">
        <v>2652</v>
      </c>
      <c r="B4724" t="s">
        <v>2652</v>
      </c>
      <c r="C4724" t="str">
        <f>VLOOKUP(B4724,Sheet6!B:C,2,0)</f>
        <v>525B03EB-3974-4F3E-A932-C8D31046CD76</v>
      </c>
      <c r="D4724" s="34" t="s">
        <v>308</v>
      </c>
      <c r="E4724" t="str">
        <f>VLOOKUP('نهایی براساس سیستم'!D4724,Trade!A:B,2,0)</f>
        <v>35A0CC31-B853-4CD0-A68E-F8564BAB3EA5</v>
      </c>
      <c r="I4724" t="e">
        <f>VLOOKUP(H4724,Position!A:D,4,0)</f>
        <v>#N/A</v>
      </c>
      <c r="J4724" t="e">
        <f t="shared" si="146"/>
        <v>#N/A</v>
      </c>
      <c r="K4724" t="s">
        <v>4008</v>
      </c>
      <c r="L4724" t="s">
        <v>1882</v>
      </c>
      <c r="M4724" t="s">
        <v>1883</v>
      </c>
      <c r="N4724" t="e">
        <f t="shared" si="147"/>
        <v>#N/A</v>
      </c>
    </row>
    <row r="4725" spans="1:14" hidden="1">
      <c r="A4725" t="s">
        <v>2654</v>
      </c>
      <c r="B4725" t="s">
        <v>2654</v>
      </c>
      <c r="C4725" t="str">
        <f>VLOOKUP(B4725,Sheet6!B:C,2,0)</f>
        <v>E027D54A-0121-4184-88F0-00B78D88A523</v>
      </c>
      <c r="D4725" s="34" t="s">
        <v>308</v>
      </c>
      <c r="E4725" t="str">
        <f>VLOOKUP('نهایی براساس سیستم'!D4725,Trade!A:B,2,0)</f>
        <v>35A0CC31-B853-4CD0-A68E-F8564BAB3EA5</v>
      </c>
      <c r="I4725" t="e">
        <f>VLOOKUP(H4725,Position!A:D,4,0)</f>
        <v>#N/A</v>
      </c>
      <c r="J4725" t="e">
        <f t="shared" si="146"/>
        <v>#N/A</v>
      </c>
      <c r="K4725" t="s">
        <v>4008</v>
      </c>
      <c r="L4725" t="s">
        <v>1882</v>
      </c>
      <c r="M4725" t="s">
        <v>1883</v>
      </c>
      <c r="N4725" t="e">
        <f t="shared" si="147"/>
        <v>#N/A</v>
      </c>
    </row>
    <row r="4726" spans="1:14" hidden="1">
      <c r="A4726" t="s">
        <v>2656</v>
      </c>
      <c r="B4726" t="s">
        <v>2656</v>
      </c>
      <c r="C4726" t="str">
        <f>VLOOKUP(B4726,Sheet6!B:C,2,0)</f>
        <v>B98E6E49-05B6-4B88-B50F-5B6E6BF14F5A</v>
      </c>
      <c r="D4726" s="34" t="s">
        <v>308</v>
      </c>
      <c r="E4726" t="str">
        <f>VLOOKUP('نهایی براساس سیستم'!D4726,Trade!A:B,2,0)</f>
        <v>35A0CC31-B853-4CD0-A68E-F8564BAB3EA5</v>
      </c>
      <c r="I4726" t="e">
        <f>VLOOKUP(H4726,Position!A:D,4,0)</f>
        <v>#N/A</v>
      </c>
      <c r="J4726" t="e">
        <f t="shared" si="146"/>
        <v>#N/A</v>
      </c>
      <c r="K4726" t="s">
        <v>4008</v>
      </c>
      <c r="L4726" t="s">
        <v>1882</v>
      </c>
      <c r="M4726" t="s">
        <v>1883</v>
      </c>
      <c r="N4726" t="e">
        <f t="shared" si="147"/>
        <v>#N/A</v>
      </c>
    </row>
    <row r="4727" spans="1:14" hidden="1">
      <c r="A4727" t="s">
        <v>2658</v>
      </c>
      <c r="B4727" t="s">
        <v>2658</v>
      </c>
      <c r="C4727" t="str">
        <f>VLOOKUP(B4727,Sheet6!B:C,2,0)</f>
        <v>7BB25B76-36FD-4AB4-9F68-0506D7C043BB</v>
      </c>
      <c r="D4727" s="34" t="s">
        <v>308</v>
      </c>
      <c r="E4727" t="str">
        <f>VLOOKUP('نهایی براساس سیستم'!D4727,Trade!A:B,2,0)</f>
        <v>35A0CC31-B853-4CD0-A68E-F8564BAB3EA5</v>
      </c>
      <c r="I4727" t="e">
        <f>VLOOKUP(H4727,Position!A:D,4,0)</f>
        <v>#N/A</v>
      </c>
      <c r="J4727" t="e">
        <f t="shared" si="146"/>
        <v>#N/A</v>
      </c>
      <c r="K4727" t="s">
        <v>4008</v>
      </c>
      <c r="L4727" t="s">
        <v>1882</v>
      </c>
      <c r="M4727" t="s">
        <v>1883</v>
      </c>
      <c r="N4727" t="e">
        <f t="shared" si="147"/>
        <v>#N/A</v>
      </c>
    </row>
    <row r="4728" spans="1:14" hidden="1">
      <c r="A4728" t="s">
        <v>2660</v>
      </c>
      <c r="B4728" t="s">
        <v>2660</v>
      </c>
      <c r="C4728" t="str">
        <f>VLOOKUP(B4728,Sheet6!B:C,2,0)</f>
        <v>87F15843-062D-4BC9-A9BE-BAA98EDCF5F9</v>
      </c>
      <c r="D4728" s="34" t="s">
        <v>308</v>
      </c>
      <c r="E4728" t="str">
        <f>VLOOKUP('نهایی براساس سیستم'!D4728,Trade!A:B,2,0)</f>
        <v>35A0CC31-B853-4CD0-A68E-F8564BAB3EA5</v>
      </c>
      <c r="I4728" t="e">
        <f>VLOOKUP(H4728,Position!A:D,4,0)</f>
        <v>#N/A</v>
      </c>
      <c r="J4728" t="e">
        <f t="shared" si="146"/>
        <v>#N/A</v>
      </c>
      <c r="K4728" t="s">
        <v>4008</v>
      </c>
      <c r="L4728" t="s">
        <v>1882</v>
      </c>
      <c r="M4728" t="s">
        <v>1883</v>
      </c>
      <c r="N4728" t="e">
        <f t="shared" si="147"/>
        <v>#N/A</v>
      </c>
    </row>
    <row r="4729" spans="1:14" hidden="1">
      <c r="A4729" t="s">
        <v>2662</v>
      </c>
      <c r="B4729" t="s">
        <v>2662</v>
      </c>
      <c r="C4729" t="str">
        <f>VLOOKUP(B4729,Sheet6!B:C,2,0)</f>
        <v>81F7F46E-F624-44AB-BBFD-CC75679A43B2</v>
      </c>
      <c r="D4729" s="34" t="s">
        <v>308</v>
      </c>
      <c r="E4729" t="str">
        <f>VLOOKUP('نهایی براساس سیستم'!D4729,Trade!A:B,2,0)</f>
        <v>35A0CC31-B853-4CD0-A68E-F8564BAB3EA5</v>
      </c>
      <c r="I4729" t="e">
        <f>VLOOKUP(H4729,Position!A:D,4,0)</f>
        <v>#N/A</v>
      </c>
      <c r="J4729" t="e">
        <f t="shared" si="146"/>
        <v>#N/A</v>
      </c>
      <c r="K4729" t="s">
        <v>4008</v>
      </c>
      <c r="L4729" t="s">
        <v>1882</v>
      </c>
      <c r="M4729" t="s">
        <v>1883</v>
      </c>
      <c r="N4729" t="e">
        <f t="shared" si="147"/>
        <v>#N/A</v>
      </c>
    </row>
    <row r="4730" spans="1:14" hidden="1">
      <c r="A4730" t="s">
        <v>2664</v>
      </c>
      <c r="B4730" t="s">
        <v>2664</v>
      </c>
      <c r="C4730" t="str">
        <f>VLOOKUP(B4730,Sheet6!B:C,2,0)</f>
        <v>CFF86DE6-E96B-43A5-9818-F806C31AE92F</v>
      </c>
      <c r="D4730" s="34" t="s">
        <v>308</v>
      </c>
      <c r="E4730" t="str">
        <f>VLOOKUP('نهایی براساس سیستم'!D4730,Trade!A:B,2,0)</f>
        <v>35A0CC31-B853-4CD0-A68E-F8564BAB3EA5</v>
      </c>
      <c r="I4730" t="e">
        <f>VLOOKUP(H4730,Position!A:D,4,0)</f>
        <v>#N/A</v>
      </c>
      <c r="J4730" t="e">
        <f t="shared" si="146"/>
        <v>#N/A</v>
      </c>
      <c r="K4730" t="s">
        <v>4008</v>
      </c>
      <c r="L4730" t="s">
        <v>1882</v>
      </c>
      <c r="M4730" t="s">
        <v>1883</v>
      </c>
      <c r="N4730" t="e">
        <f t="shared" si="147"/>
        <v>#N/A</v>
      </c>
    </row>
    <row r="4731" spans="1:14" hidden="1">
      <c r="A4731" t="s">
        <v>2666</v>
      </c>
      <c r="B4731" t="s">
        <v>2666</v>
      </c>
      <c r="C4731" t="str">
        <f>VLOOKUP(B4731,Sheet6!B:C,2,0)</f>
        <v>210ADDC4-78D2-43DC-91E8-D303D0484EFE</v>
      </c>
      <c r="D4731" s="34" t="s">
        <v>308</v>
      </c>
      <c r="E4731" t="str">
        <f>VLOOKUP('نهایی براساس سیستم'!D4731,Trade!A:B,2,0)</f>
        <v>35A0CC31-B853-4CD0-A68E-F8564BAB3EA5</v>
      </c>
      <c r="I4731" t="e">
        <f>VLOOKUP(H4731,Position!A:D,4,0)</f>
        <v>#N/A</v>
      </c>
      <c r="J4731" t="e">
        <f t="shared" si="146"/>
        <v>#N/A</v>
      </c>
      <c r="K4731" t="s">
        <v>4008</v>
      </c>
      <c r="L4731" t="s">
        <v>1882</v>
      </c>
      <c r="M4731" t="s">
        <v>1883</v>
      </c>
      <c r="N4731" t="e">
        <f t="shared" si="147"/>
        <v>#N/A</v>
      </c>
    </row>
    <row r="4732" spans="1:14" hidden="1">
      <c r="A4732" t="s">
        <v>2668</v>
      </c>
      <c r="B4732" t="s">
        <v>2668</v>
      </c>
      <c r="C4732" t="str">
        <f>VLOOKUP(B4732,Sheet6!B:C,2,0)</f>
        <v>B5E6B818-F8FE-4A66-BA91-2D7EA4D9B2EC</v>
      </c>
      <c r="D4732" s="34" t="s">
        <v>308</v>
      </c>
      <c r="E4732" t="str">
        <f>VLOOKUP('نهایی براساس سیستم'!D4732,Trade!A:B,2,0)</f>
        <v>35A0CC31-B853-4CD0-A68E-F8564BAB3EA5</v>
      </c>
      <c r="I4732" t="e">
        <f>VLOOKUP(H4732,Position!A:D,4,0)</f>
        <v>#N/A</v>
      </c>
      <c r="J4732" t="e">
        <f t="shared" si="146"/>
        <v>#N/A</v>
      </c>
      <c r="K4732" t="s">
        <v>4008</v>
      </c>
      <c r="L4732" t="s">
        <v>1882</v>
      </c>
      <c r="M4732" t="s">
        <v>1883</v>
      </c>
      <c r="N4732" t="e">
        <f t="shared" si="147"/>
        <v>#N/A</v>
      </c>
    </row>
    <row r="4733" spans="1:14" hidden="1">
      <c r="A4733" t="s">
        <v>2670</v>
      </c>
      <c r="B4733" t="s">
        <v>2670</v>
      </c>
      <c r="C4733" t="str">
        <f>VLOOKUP(B4733,Sheet6!B:C,2,0)</f>
        <v>8598F61C-44D8-49F3-8D53-8EF031799FD7</v>
      </c>
      <c r="D4733" s="34" t="s">
        <v>308</v>
      </c>
      <c r="E4733" t="str">
        <f>VLOOKUP('نهایی براساس سیستم'!D4733,Trade!A:B,2,0)</f>
        <v>35A0CC31-B853-4CD0-A68E-F8564BAB3EA5</v>
      </c>
      <c r="I4733" t="e">
        <f>VLOOKUP(H4733,Position!A:D,4,0)</f>
        <v>#N/A</v>
      </c>
      <c r="J4733" t="e">
        <f t="shared" si="146"/>
        <v>#N/A</v>
      </c>
      <c r="K4733" t="s">
        <v>4008</v>
      </c>
      <c r="L4733" t="s">
        <v>1882</v>
      </c>
      <c r="M4733" t="s">
        <v>1883</v>
      </c>
      <c r="N4733" t="e">
        <f t="shared" si="147"/>
        <v>#N/A</v>
      </c>
    </row>
    <row r="4734" spans="1:14" hidden="1">
      <c r="A4734" t="s">
        <v>2672</v>
      </c>
      <c r="B4734" t="s">
        <v>2672</v>
      </c>
      <c r="C4734" t="str">
        <f>VLOOKUP(B4734,Sheet6!B:C,2,0)</f>
        <v>D1CC8298-7B99-43A2-8E73-8CEB8808041A</v>
      </c>
      <c r="D4734" s="34" t="s">
        <v>308</v>
      </c>
      <c r="E4734" t="str">
        <f>VLOOKUP('نهایی براساس سیستم'!D4734,Trade!A:B,2,0)</f>
        <v>35A0CC31-B853-4CD0-A68E-F8564BAB3EA5</v>
      </c>
      <c r="I4734" t="e">
        <f>VLOOKUP(H4734,Position!A:D,4,0)</f>
        <v>#N/A</v>
      </c>
      <c r="J4734" t="e">
        <f t="shared" si="146"/>
        <v>#N/A</v>
      </c>
      <c r="K4734" t="s">
        <v>4008</v>
      </c>
      <c r="L4734" t="s">
        <v>1882</v>
      </c>
      <c r="M4734" t="s">
        <v>1883</v>
      </c>
      <c r="N4734" t="e">
        <f t="shared" si="147"/>
        <v>#N/A</v>
      </c>
    </row>
    <row r="4735" spans="1:14" hidden="1">
      <c r="A4735" t="s">
        <v>2674</v>
      </c>
      <c r="B4735" t="s">
        <v>2674</v>
      </c>
      <c r="C4735" t="str">
        <f>VLOOKUP(B4735,Sheet6!B:C,2,0)</f>
        <v>080DD840-7802-4328-81F9-66F3AC4D2173</v>
      </c>
      <c r="D4735" s="34" t="s">
        <v>308</v>
      </c>
      <c r="E4735" t="str">
        <f>VLOOKUP('نهایی براساس سیستم'!D4735,Trade!A:B,2,0)</f>
        <v>35A0CC31-B853-4CD0-A68E-F8564BAB3EA5</v>
      </c>
      <c r="I4735" t="e">
        <f>VLOOKUP(H4735,Position!A:D,4,0)</f>
        <v>#N/A</v>
      </c>
      <c r="J4735" t="e">
        <f t="shared" si="146"/>
        <v>#N/A</v>
      </c>
      <c r="K4735" t="s">
        <v>4008</v>
      </c>
      <c r="L4735" t="s">
        <v>1882</v>
      </c>
      <c r="M4735" t="s">
        <v>1883</v>
      </c>
      <c r="N4735" t="e">
        <f t="shared" si="147"/>
        <v>#N/A</v>
      </c>
    </row>
    <row r="4736" spans="1:14" hidden="1">
      <c r="A4736" t="s">
        <v>2676</v>
      </c>
      <c r="B4736" t="s">
        <v>2676</v>
      </c>
      <c r="C4736" t="str">
        <f>VLOOKUP(B4736,Sheet6!B:C,2,0)</f>
        <v>A64E1979-3FBD-4897-A345-3F18AA7D406F</v>
      </c>
      <c r="D4736" s="34" t="s">
        <v>308</v>
      </c>
      <c r="E4736" t="str">
        <f>VLOOKUP('نهایی براساس سیستم'!D4736,Trade!A:B,2,0)</f>
        <v>35A0CC31-B853-4CD0-A68E-F8564BAB3EA5</v>
      </c>
      <c r="I4736" t="e">
        <f>VLOOKUP(H4736,Position!A:D,4,0)</f>
        <v>#N/A</v>
      </c>
      <c r="J4736" t="e">
        <f t="shared" si="146"/>
        <v>#N/A</v>
      </c>
      <c r="K4736" t="s">
        <v>4008</v>
      </c>
      <c r="L4736" t="s">
        <v>1882</v>
      </c>
      <c r="M4736" t="s">
        <v>1883</v>
      </c>
      <c r="N4736" t="e">
        <f t="shared" si="147"/>
        <v>#N/A</v>
      </c>
    </row>
    <row r="4737" spans="1:14" hidden="1">
      <c r="A4737" t="s">
        <v>2678</v>
      </c>
      <c r="B4737" t="s">
        <v>2678</v>
      </c>
      <c r="C4737" t="str">
        <f>VLOOKUP(B4737,Sheet6!B:C,2,0)</f>
        <v>6A963E86-5102-4DEE-A798-EB53CDE90C57</v>
      </c>
      <c r="D4737" s="34" t="s">
        <v>308</v>
      </c>
      <c r="E4737" t="str">
        <f>VLOOKUP('نهایی براساس سیستم'!D4737,Trade!A:B,2,0)</f>
        <v>35A0CC31-B853-4CD0-A68E-F8564BAB3EA5</v>
      </c>
      <c r="I4737" t="e">
        <f>VLOOKUP(H4737,Position!A:D,4,0)</f>
        <v>#N/A</v>
      </c>
      <c r="J4737" t="e">
        <f t="shared" si="146"/>
        <v>#N/A</v>
      </c>
      <c r="K4737" t="s">
        <v>4008</v>
      </c>
      <c r="L4737" t="s">
        <v>1882</v>
      </c>
      <c r="M4737" t="s">
        <v>1883</v>
      </c>
      <c r="N4737" t="e">
        <f t="shared" si="147"/>
        <v>#N/A</v>
      </c>
    </row>
    <row r="4738" spans="1:14" hidden="1">
      <c r="A4738" t="s">
        <v>2680</v>
      </c>
      <c r="B4738" t="s">
        <v>2680</v>
      </c>
      <c r="C4738" t="str">
        <f>VLOOKUP(B4738,Sheet6!B:C,2,0)</f>
        <v>E6024264-F24C-4E10-9469-EA5681E56EC2</v>
      </c>
      <c r="D4738" s="34" t="s">
        <v>308</v>
      </c>
      <c r="E4738" t="str">
        <f>VLOOKUP('نهایی براساس سیستم'!D4738,Trade!A:B,2,0)</f>
        <v>35A0CC31-B853-4CD0-A68E-F8564BAB3EA5</v>
      </c>
      <c r="I4738" t="e">
        <f>VLOOKUP(H4738,Position!A:D,4,0)</f>
        <v>#N/A</v>
      </c>
      <c r="J4738" t="e">
        <f t="shared" si="146"/>
        <v>#N/A</v>
      </c>
      <c r="K4738" t="s">
        <v>4008</v>
      </c>
      <c r="L4738" t="s">
        <v>1882</v>
      </c>
      <c r="M4738" t="s">
        <v>1883</v>
      </c>
      <c r="N4738" t="e">
        <f t="shared" si="147"/>
        <v>#N/A</v>
      </c>
    </row>
    <row r="4739" spans="1:14" hidden="1">
      <c r="A4739" t="s">
        <v>2682</v>
      </c>
      <c r="B4739" t="s">
        <v>2682</v>
      </c>
      <c r="C4739" t="str">
        <f>VLOOKUP(B4739,Sheet6!B:C,2,0)</f>
        <v>ECC14F9F-F4ED-45F0-BECA-910FD1532AB3</v>
      </c>
      <c r="D4739" s="34" t="s">
        <v>308</v>
      </c>
      <c r="E4739" t="str">
        <f>VLOOKUP('نهایی براساس سیستم'!D4739,Trade!A:B,2,0)</f>
        <v>35A0CC31-B853-4CD0-A68E-F8564BAB3EA5</v>
      </c>
      <c r="I4739" t="e">
        <f>VLOOKUP(H4739,Position!A:D,4,0)</f>
        <v>#N/A</v>
      </c>
      <c r="J4739" t="e">
        <f t="shared" ref="J4739:J4802" si="148">I4739&amp;"'"</f>
        <v>#N/A</v>
      </c>
      <c r="K4739" t="s">
        <v>4008</v>
      </c>
      <c r="L4739" t="s">
        <v>1882</v>
      </c>
      <c r="M4739" t="s">
        <v>1883</v>
      </c>
      <c r="N4739" t="e">
        <f t="shared" ref="N4739:N4802" si="149">K4739&amp;""&amp;C4739&amp;""&amp;L4739&amp;""&amp;E4739&amp;""&amp;M4739&amp;""&amp;J4739&amp;"--"&amp;B4739&amp;"-"&amp;D4739&amp;"-"&amp;H4739</f>
        <v>#N/A</v>
      </c>
    </row>
    <row r="4740" spans="1:14" hidden="1">
      <c r="A4740" t="s">
        <v>2684</v>
      </c>
      <c r="B4740" t="s">
        <v>2684</v>
      </c>
      <c r="C4740" t="str">
        <f>VLOOKUP(B4740,Sheet6!B:C,2,0)</f>
        <v>71C52CF7-D52C-449F-9D3B-69791AE76D94</v>
      </c>
      <c r="D4740" s="34" t="s">
        <v>308</v>
      </c>
      <c r="E4740" t="str">
        <f>VLOOKUP('نهایی براساس سیستم'!D4740,Trade!A:B,2,0)</f>
        <v>35A0CC31-B853-4CD0-A68E-F8564BAB3EA5</v>
      </c>
      <c r="I4740" t="e">
        <f>VLOOKUP(H4740,Position!A:D,4,0)</f>
        <v>#N/A</v>
      </c>
      <c r="J4740" t="e">
        <f t="shared" si="148"/>
        <v>#N/A</v>
      </c>
      <c r="K4740" t="s">
        <v>4008</v>
      </c>
      <c r="L4740" t="s">
        <v>1882</v>
      </c>
      <c r="M4740" t="s">
        <v>1883</v>
      </c>
      <c r="N4740" t="e">
        <f t="shared" si="149"/>
        <v>#N/A</v>
      </c>
    </row>
    <row r="4741" spans="1:14" hidden="1">
      <c r="A4741" t="s">
        <v>2686</v>
      </c>
      <c r="B4741" t="s">
        <v>2686</v>
      </c>
      <c r="C4741" t="str">
        <f>VLOOKUP(B4741,Sheet6!B:C,2,0)</f>
        <v>1572CC6F-2EF7-4B23-AC15-2C90FBEF537F</v>
      </c>
      <c r="D4741" s="34" t="s">
        <v>308</v>
      </c>
      <c r="E4741" t="str">
        <f>VLOOKUP('نهایی براساس سیستم'!D4741,Trade!A:B,2,0)</f>
        <v>35A0CC31-B853-4CD0-A68E-F8564BAB3EA5</v>
      </c>
      <c r="I4741" t="e">
        <f>VLOOKUP(H4741,Position!A:D,4,0)</f>
        <v>#N/A</v>
      </c>
      <c r="J4741" t="e">
        <f t="shared" si="148"/>
        <v>#N/A</v>
      </c>
      <c r="K4741" t="s">
        <v>4008</v>
      </c>
      <c r="L4741" t="s">
        <v>1882</v>
      </c>
      <c r="M4741" t="s">
        <v>1883</v>
      </c>
      <c r="N4741" t="e">
        <f t="shared" si="149"/>
        <v>#N/A</v>
      </c>
    </row>
    <row r="4742" spans="1:14" hidden="1">
      <c r="A4742" t="s">
        <v>2688</v>
      </c>
      <c r="B4742" t="s">
        <v>2688</v>
      </c>
      <c r="C4742" t="str">
        <f>VLOOKUP(B4742,Sheet6!B:C,2,0)</f>
        <v>1684FE49-0BA8-43A3-932D-645CE54E6185</v>
      </c>
      <c r="D4742" s="34" t="s">
        <v>308</v>
      </c>
      <c r="E4742" t="str">
        <f>VLOOKUP('نهایی براساس سیستم'!D4742,Trade!A:B,2,0)</f>
        <v>35A0CC31-B853-4CD0-A68E-F8564BAB3EA5</v>
      </c>
      <c r="I4742" t="e">
        <f>VLOOKUP(H4742,Position!A:D,4,0)</f>
        <v>#N/A</v>
      </c>
      <c r="J4742" t="e">
        <f t="shared" si="148"/>
        <v>#N/A</v>
      </c>
      <c r="K4742" t="s">
        <v>4008</v>
      </c>
      <c r="L4742" t="s">
        <v>1882</v>
      </c>
      <c r="M4742" t="s">
        <v>1883</v>
      </c>
      <c r="N4742" t="e">
        <f t="shared" si="149"/>
        <v>#N/A</v>
      </c>
    </row>
    <row r="4743" spans="1:14" hidden="1">
      <c r="A4743" t="s">
        <v>2690</v>
      </c>
      <c r="B4743" t="s">
        <v>2690</v>
      </c>
      <c r="C4743" t="str">
        <f>VLOOKUP(B4743,Sheet6!B:C,2,0)</f>
        <v>4AC95974-B74C-4DFE-AE7D-BE5AB533961C</v>
      </c>
      <c r="D4743" s="34" t="s">
        <v>308</v>
      </c>
      <c r="E4743" t="str">
        <f>VLOOKUP('نهایی براساس سیستم'!D4743,Trade!A:B,2,0)</f>
        <v>35A0CC31-B853-4CD0-A68E-F8564BAB3EA5</v>
      </c>
      <c r="I4743" t="e">
        <f>VLOOKUP(H4743,Position!A:D,4,0)</f>
        <v>#N/A</v>
      </c>
      <c r="J4743" t="e">
        <f t="shared" si="148"/>
        <v>#N/A</v>
      </c>
      <c r="K4743" t="s">
        <v>4008</v>
      </c>
      <c r="L4743" t="s">
        <v>1882</v>
      </c>
      <c r="M4743" t="s">
        <v>1883</v>
      </c>
      <c r="N4743" t="e">
        <f t="shared" si="149"/>
        <v>#N/A</v>
      </c>
    </row>
    <row r="4744" spans="1:14" hidden="1">
      <c r="A4744" t="s">
        <v>2692</v>
      </c>
      <c r="B4744" t="s">
        <v>2692</v>
      </c>
      <c r="C4744" t="str">
        <f>VLOOKUP(B4744,Sheet6!B:C,2,0)</f>
        <v>270104C4-735D-45E5-839D-8F6D37C51219</v>
      </c>
      <c r="D4744" s="34" t="s">
        <v>308</v>
      </c>
      <c r="E4744" t="str">
        <f>VLOOKUP('نهایی براساس سیستم'!D4744,Trade!A:B,2,0)</f>
        <v>35A0CC31-B853-4CD0-A68E-F8564BAB3EA5</v>
      </c>
      <c r="I4744" t="e">
        <f>VLOOKUP(H4744,Position!A:D,4,0)</f>
        <v>#N/A</v>
      </c>
      <c r="J4744" t="e">
        <f t="shared" si="148"/>
        <v>#N/A</v>
      </c>
      <c r="K4744" t="s">
        <v>4008</v>
      </c>
      <c r="L4744" t="s">
        <v>1882</v>
      </c>
      <c r="M4744" t="s">
        <v>1883</v>
      </c>
      <c r="N4744" t="e">
        <f t="shared" si="149"/>
        <v>#N/A</v>
      </c>
    </row>
    <row r="4745" spans="1:14" hidden="1">
      <c r="A4745" t="s">
        <v>2694</v>
      </c>
      <c r="B4745" t="s">
        <v>2694</v>
      </c>
      <c r="C4745" t="str">
        <f>VLOOKUP(B4745,Sheet6!B:C,2,0)</f>
        <v>21DAE90B-980A-4C5E-8ECD-81D0217A1611</v>
      </c>
      <c r="D4745" s="34" t="s">
        <v>308</v>
      </c>
      <c r="E4745" t="str">
        <f>VLOOKUP('نهایی براساس سیستم'!D4745,Trade!A:B,2,0)</f>
        <v>35A0CC31-B853-4CD0-A68E-F8564BAB3EA5</v>
      </c>
      <c r="I4745" t="e">
        <f>VLOOKUP(H4745,Position!A:D,4,0)</f>
        <v>#N/A</v>
      </c>
      <c r="J4745" t="e">
        <f t="shared" si="148"/>
        <v>#N/A</v>
      </c>
      <c r="K4745" t="s">
        <v>4008</v>
      </c>
      <c r="L4745" t="s">
        <v>1882</v>
      </c>
      <c r="M4745" t="s">
        <v>1883</v>
      </c>
      <c r="N4745" t="e">
        <f t="shared" si="149"/>
        <v>#N/A</v>
      </c>
    </row>
    <row r="4746" spans="1:14" hidden="1">
      <c r="A4746" t="s">
        <v>2696</v>
      </c>
      <c r="B4746" t="s">
        <v>2696</v>
      </c>
      <c r="C4746" t="str">
        <f>VLOOKUP(B4746,Sheet6!B:C,2,0)</f>
        <v>1AE2460F-4D03-4099-A027-A38BDE93A415</v>
      </c>
      <c r="D4746" s="34" t="s">
        <v>308</v>
      </c>
      <c r="E4746" t="str">
        <f>VLOOKUP('نهایی براساس سیستم'!D4746,Trade!A:B,2,0)</f>
        <v>35A0CC31-B853-4CD0-A68E-F8564BAB3EA5</v>
      </c>
      <c r="I4746" t="e">
        <f>VLOOKUP(H4746,Position!A:D,4,0)</f>
        <v>#N/A</v>
      </c>
      <c r="J4746" t="e">
        <f t="shared" si="148"/>
        <v>#N/A</v>
      </c>
      <c r="K4746" t="s">
        <v>4008</v>
      </c>
      <c r="L4746" t="s">
        <v>1882</v>
      </c>
      <c r="M4746" t="s">
        <v>1883</v>
      </c>
      <c r="N4746" t="e">
        <f t="shared" si="149"/>
        <v>#N/A</v>
      </c>
    </row>
    <row r="4747" spans="1:14" hidden="1">
      <c r="A4747" t="s">
        <v>2698</v>
      </c>
      <c r="B4747" t="s">
        <v>2698</v>
      </c>
      <c r="C4747" t="str">
        <f>VLOOKUP(B4747,Sheet6!B:C,2,0)</f>
        <v>1F1D1997-4B53-463B-BBFC-60982449B0F4</v>
      </c>
      <c r="D4747" s="34" t="s">
        <v>308</v>
      </c>
      <c r="E4747" t="str">
        <f>VLOOKUP('نهایی براساس سیستم'!D4747,Trade!A:B,2,0)</f>
        <v>35A0CC31-B853-4CD0-A68E-F8564BAB3EA5</v>
      </c>
      <c r="I4747" t="e">
        <f>VLOOKUP(H4747,Position!A:D,4,0)</f>
        <v>#N/A</v>
      </c>
      <c r="J4747" t="e">
        <f t="shared" si="148"/>
        <v>#N/A</v>
      </c>
      <c r="K4747" t="s">
        <v>4008</v>
      </c>
      <c r="L4747" t="s">
        <v>1882</v>
      </c>
      <c r="M4747" t="s">
        <v>1883</v>
      </c>
      <c r="N4747" t="e">
        <f t="shared" si="149"/>
        <v>#N/A</v>
      </c>
    </row>
    <row r="4748" spans="1:14" hidden="1">
      <c r="A4748" t="s">
        <v>2700</v>
      </c>
      <c r="B4748" t="s">
        <v>2700</v>
      </c>
      <c r="C4748" t="str">
        <f>VLOOKUP(B4748,Sheet6!B:C,2,0)</f>
        <v>762804B5-4795-4070-83BA-E3A0D44A821B</v>
      </c>
      <c r="D4748" s="34" t="s">
        <v>308</v>
      </c>
      <c r="E4748" t="str">
        <f>VLOOKUP('نهایی براساس سیستم'!D4748,Trade!A:B,2,0)</f>
        <v>35A0CC31-B853-4CD0-A68E-F8564BAB3EA5</v>
      </c>
      <c r="I4748" t="e">
        <f>VLOOKUP(H4748,Position!A:D,4,0)</f>
        <v>#N/A</v>
      </c>
      <c r="J4748" t="e">
        <f t="shared" si="148"/>
        <v>#N/A</v>
      </c>
      <c r="K4748" t="s">
        <v>4008</v>
      </c>
      <c r="L4748" t="s">
        <v>1882</v>
      </c>
      <c r="M4748" t="s">
        <v>1883</v>
      </c>
      <c r="N4748" t="e">
        <f t="shared" si="149"/>
        <v>#N/A</v>
      </c>
    </row>
    <row r="4749" spans="1:14" hidden="1">
      <c r="A4749" t="s">
        <v>2702</v>
      </c>
      <c r="B4749" t="s">
        <v>2702</v>
      </c>
      <c r="C4749" t="str">
        <f>VLOOKUP(B4749,Sheet6!B:C,2,0)</f>
        <v>5F145056-B965-4C3E-ACBB-692A8CC93672</v>
      </c>
      <c r="D4749" s="34" t="s">
        <v>308</v>
      </c>
      <c r="E4749" t="str">
        <f>VLOOKUP('نهایی براساس سیستم'!D4749,Trade!A:B,2,0)</f>
        <v>35A0CC31-B853-4CD0-A68E-F8564BAB3EA5</v>
      </c>
      <c r="I4749" t="e">
        <f>VLOOKUP(H4749,Position!A:D,4,0)</f>
        <v>#N/A</v>
      </c>
      <c r="J4749" t="e">
        <f t="shared" si="148"/>
        <v>#N/A</v>
      </c>
      <c r="K4749" t="s">
        <v>4008</v>
      </c>
      <c r="L4749" t="s">
        <v>1882</v>
      </c>
      <c r="M4749" t="s">
        <v>1883</v>
      </c>
      <c r="N4749" t="e">
        <f t="shared" si="149"/>
        <v>#N/A</v>
      </c>
    </row>
    <row r="4750" spans="1:14" hidden="1">
      <c r="A4750" t="s">
        <v>2704</v>
      </c>
      <c r="B4750" t="s">
        <v>2704</v>
      </c>
      <c r="C4750" t="str">
        <f>VLOOKUP(B4750,Sheet6!B:C,2,0)</f>
        <v>DEC40F86-C5EB-42C9-A713-6EBBD838BDB0</v>
      </c>
      <c r="D4750" s="34" t="s">
        <v>308</v>
      </c>
      <c r="E4750" t="str">
        <f>VLOOKUP('نهایی براساس سیستم'!D4750,Trade!A:B,2,0)</f>
        <v>35A0CC31-B853-4CD0-A68E-F8564BAB3EA5</v>
      </c>
      <c r="I4750" t="e">
        <f>VLOOKUP(H4750,Position!A:D,4,0)</f>
        <v>#N/A</v>
      </c>
      <c r="J4750" t="e">
        <f t="shared" si="148"/>
        <v>#N/A</v>
      </c>
      <c r="K4750" t="s">
        <v>4008</v>
      </c>
      <c r="L4750" t="s">
        <v>1882</v>
      </c>
      <c r="M4750" t="s">
        <v>1883</v>
      </c>
      <c r="N4750" t="e">
        <f t="shared" si="149"/>
        <v>#N/A</v>
      </c>
    </row>
    <row r="4751" spans="1:14" hidden="1">
      <c r="A4751" t="s">
        <v>2706</v>
      </c>
      <c r="B4751" t="s">
        <v>2706</v>
      </c>
      <c r="C4751" t="str">
        <f>VLOOKUP(B4751,Sheet6!B:C,2,0)</f>
        <v>276B69F2-D387-4088-B87D-EFF9D41F611C</v>
      </c>
      <c r="D4751" s="34" t="s">
        <v>308</v>
      </c>
      <c r="E4751" t="str">
        <f>VLOOKUP('نهایی براساس سیستم'!D4751,Trade!A:B,2,0)</f>
        <v>35A0CC31-B853-4CD0-A68E-F8564BAB3EA5</v>
      </c>
      <c r="I4751" t="e">
        <f>VLOOKUP(H4751,Position!A:D,4,0)</f>
        <v>#N/A</v>
      </c>
      <c r="J4751" t="e">
        <f t="shared" si="148"/>
        <v>#N/A</v>
      </c>
      <c r="K4751" t="s">
        <v>4008</v>
      </c>
      <c r="L4751" t="s">
        <v>1882</v>
      </c>
      <c r="M4751" t="s">
        <v>1883</v>
      </c>
      <c r="N4751" t="e">
        <f t="shared" si="149"/>
        <v>#N/A</v>
      </c>
    </row>
    <row r="4752" spans="1:14" hidden="1">
      <c r="A4752" t="s">
        <v>2708</v>
      </c>
      <c r="B4752" t="s">
        <v>2708</v>
      </c>
      <c r="C4752" t="str">
        <f>VLOOKUP(B4752,Sheet6!B:C,2,0)</f>
        <v>905DA866-D25C-45C5-B080-6B40A93B1272</v>
      </c>
      <c r="D4752" s="34" t="s">
        <v>308</v>
      </c>
      <c r="E4752" t="str">
        <f>VLOOKUP('نهایی براساس سیستم'!D4752,Trade!A:B,2,0)</f>
        <v>35A0CC31-B853-4CD0-A68E-F8564BAB3EA5</v>
      </c>
      <c r="I4752" t="e">
        <f>VLOOKUP(H4752,Position!A:D,4,0)</f>
        <v>#N/A</v>
      </c>
      <c r="J4752" t="e">
        <f t="shared" si="148"/>
        <v>#N/A</v>
      </c>
      <c r="K4752" t="s">
        <v>4008</v>
      </c>
      <c r="L4752" t="s">
        <v>1882</v>
      </c>
      <c r="M4752" t="s">
        <v>1883</v>
      </c>
      <c r="N4752" t="e">
        <f t="shared" si="149"/>
        <v>#N/A</v>
      </c>
    </row>
    <row r="4753" spans="1:14" hidden="1">
      <c r="A4753" t="s">
        <v>2710</v>
      </c>
      <c r="B4753" t="s">
        <v>2710</v>
      </c>
      <c r="C4753" t="str">
        <f>VLOOKUP(B4753,Sheet6!B:C,2,0)</f>
        <v>A438287F-351B-4304-BBA8-BA546CF55E4B</v>
      </c>
      <c r="D4753" s="34" t="s">
        <v>308</v>
      </c>
      <c r="E4753" t="str">
        <f>VLOOKUP('نهایی براساس سیستم'!D4753,Trade!A:B,2,0)</f>
        <v>35A0CC31-B853-4CD0-A68E-F8564BAB3EA5</v>
      </c>
      <c r="I4753" t="e">
        <f>VLOOKUP(H4753,Position!A:D,4,0)</f>
        <v>#N/A</v>
      </c>
      <c r="J4753" t="e">
        <f t="shared" si="148"/>
        <v>#N/A</v>
      </c>
      <c r="K4753" t="s">
        <v>4008</v>
      </c>
      <c r="L4753" t="s">
        <v>1882</v>
      </c>
      <c r="M4753" t="s">
        <v>1883</v>
      </c>
      <c r="N4753" t="e">
        <f t="shared" si="149"/>
        <v>#N/A</v>
      </c>
    </row>
    <row r="4754" spans="1:14" hidden="1">
      <c r="A4754" t="s">
        <v>2712</v>
      </c>
      <c r="B4754" t="s">
        <v>2712</v>
      </c>
      <c r="C4754" t="str">
        <f>VLOOKUP(B4754,Sheet6!B:C,2,0)</f>
        <v>E36C67F7-2410-449E-9B3F-0AEBBA36655D</v>
      </c>
      <c r="D4754" s="34" t="s">
        <v>308</v>
      </c>
      <c r="E4754" t="str">
        <f>VLOOKUP('نهایی براساس سیستم'!D4754,Trade!A:B,2,0)</f>
        <v>35A0CC31-B853-4CD0-A68E-F8564BAB3EA5</v>
      </c>
      <c r="I4754" t="e">
        <f>VLOOKUP(H4754,Position!A:D,4,0)</f>
        <v>#N/A</v>
      </c>
      <c r="J4754" t="e">
        <f t="shared" si="148"/>
        <v>#N/A</v>
      </c>
      <c r="K4754" t="s">
        <v>4008</v>
      </c>
      <c r="L4754" t="s">
        <v>1882</v>
      </c>
      <c r="M4754" t="s">
        <v>1883</v>
      </c>
      <c r="N4754" t="e">
        <f t="shared" si="149"/>
        <v>#N/A</v>
      </c>
    </row>
    <row r="4755" spans="1:14" hidden="1">
      <c r="A4755" t="s">
        <v>2714</v>
      </c>
      <c r="B4755" t="s">
        <v>2714</v>
      </c>
      <c r="C4755" t="str">
        <f>VLOOKUP(B4755,Sheet6!B:C,2,0)</f>
        <v>0989EA61-6206-4905-9CF8-AADF859155A3</v>
      </c>
      <c r="D4755" s="34" t="s">
        <v>308</v>
      </c>
      <c r="E4755" t="str">
        <f>VLOOKUP('نهایی براساس سیستم'!D4755,Trade!A:B,2,0)</f>
        <v>35A0CC31-B853-4CD0-A68E-F8564BAB3EA5</v>
      </c>
      <c r="I4755" t="e">
        <f>VLOOKUP(H4755,Position!A:D,4,0)</f>
        <v>#N/A</v>
      </c>
      <c r="J4755" t="e">
        <f t="shared" si="148"/>
        <v>#N/A</v>
      </c>
      <c r="K4755" t="s">
        <v>4008</v>
      </c>
      <c r="L4755" t="s">
        <v>1882</v>
      </c>
      <c r="M4755" t="s">
        <v>1883</v>
      </c>
      <c r="N4755" t="e">
        <f t="shared" si="149"/>
        <v>#N/A</v>
      </c>
    </row>
    <row r="4756" spans="1:14" hidden="1">
      <c r="A4756" t="s">
        <v>2716</v>
      </c>
      <c r="B4756" t="s">
        <v>2716</v>
      </c>
      <c r="C4756" t="str">
        <f>VLOOKUP(B4756,Sheet6!B:C,2,0)</f>
        <v>E14AD5D7-2D16-4219-ACBA-F0327B52D439</v>
      </c>
      <c r="D4756" s="34" t="s">
        <v>308</v>
      </c>
      <c r="E4756" t="str">
        <f>VLOOKUP('نهایی براساس سیستم'!D4756,Trade!A:B,2,0)</f>
        <v>35A0CC31-B853-4CD0-A68E-F8564BAB3EA5</v>
      </c>
      <c r="I4756" t="e">
        <f>VLOOKUP(H4756,Position!A:D,4,0)</f>
        <v>#N/A</v>
      </c>
      <c r="J4756" t="e">
        <f t="shared" si="148"/>
        <v>#N/A</v>
      </c>
      <c r="K4756" t="s">
        <v>4008</v>
      </c>
      <c r="L4756" t="s">
        <v>1882</v>
      </c>
      <c r="M4756" t="s">
        <v>1883</v>
      </c>
      <c r="N4756" t="e">
        <f t="shared" si="149"/>
        <v>#N/A</v>
      </c>
    </row>
    <row r="4757" spans="1:14" hidden="1">
      <c r="A4757" t="s">
        <v>2718</v>
      </c>
      <c r="B4757" t="s">
        <v>2718</v>
      </c>
      <c r="C4757" t="str">
        <f>VLOOKUP(B4757,Sheet6!B:C,2,0)</f>
        <v>C45221CC-4BBA-405E-876D-076F01802EE1</v>
      </c>
      <c r="D4757" s="34" t="s">
        <v>308</v>
      </c>
      <c r="E4757" t="str">
        <f>VLOOKUP('نهایی براساس سیستم'!D4757,Trade!A:B,2,0)</f>
        <v>35A0CC31-B853-4CD0-A68E-F8564BAB3EA5</v>
      </c>
      <c r="I4757" t="e">
        <f>VLOOKUP(H4757,Position!A:D,4,0)</f>
        <v>#N/A</v>
      </c>
      <c r="J4757" t="e">
        <f t="shared" si="148"/>
        <v>#N/A</v>
      </c>
      <c r="K4757" t="s">
        <v>4008</v>
      </c>
      <c r="L4757" t="s">
        <v>1882</v>
      </c>
      <c r="M4757" t="s">
        <v>1883</v>
      </c>
      <c r="N4757" t="e">
        <f t="shared" si="149"/>
        <v>#N/A</v>
      </c>
    </row>
    <row r="4758" spans="1:14" hidden="1">
      <c r="A4758" t="s">
        <v>2720</v>
      </c>
      <c r="B4758" t="s">
        <v>2720</v>
      </c>
      <c r="C4758" t="str">
        <f>VLOOKUP(B4758,Sheet6!B:C,2,0)</f>
        <v>0CB94215-7392-4842-8896-5E2F624E990B</v>
      </c>
      <c r="D4758" s="34" t="s">
        <v>308</v>
      </c>
      <c r="E4758" t="str">
        <f>VLOOKUP('نهایی براساس سیستم'!D4758,Trade!A:B,2,0)</f>
        <v>35A0CC31-B853-4CD0-A68E-F8564BAB3EA5</v>
      </c>
      <c r="I4758" t="e">
        <f>VLOOKUP(H4758,Position!A:D,4,0)</f>
        <v>#N/A</v>
      </c>
      <c r="J4758" t="e">
        <f t="shared" si="148"/>
        <v>#N/A</v>
      </c>
      <c r="K4758" t="s">
        <v>4008</v>
      </c>
      <c r="L4758" t="s">
        <v>1882</v>
      </c>
      <c r="M4758" t="s">
        <v>1883</v>
      </c>
      <c r="N4758" t="e">
        <f t="shared" si="149"/>
        <v>#N/A</v>
      </c>
    </row>
    <row r="4759" spans="1:14" hidden="1">
      <c r="A4759" t="s">
        <v>2722</v>
      </c>
      <c r="B4759" t="s">
        <v>2722</v>
      </c>
      <c r="C4759" t="str">
        <f>VLOOKUP(B4759,Sheet6!B:C,2,0)</f>
        <v>A63EBCBF-C8A8-436F-B218-4E1F526221E7</v>
      </c>
      <c r="D4759" s="34" t="s">
        <v>308</v>
      </c>
      <c r="E4759" t="str">
        <f>VLOOKUP('نهایی براساس سیستم'!D4759,Trade!A:B,2,0)</f>
        <v>35A0CC31-B853-4CD0-A68E-F8564BAB3EA5</v>
      </c>
      <c r="I4759" t="e">
        <f>VLOOKUP(H4759,Position!A:D,4,0)</f>
        <v>#N/A</v>
      </c>
      <c r="J4759" t="e">
        <f t="shared" si="148"/>
        <v>#N/A</v>
      </c>
      <c r="K4759" t="s">
        <v>4008</v>
      </c>
      <c r="L4759" t="s">
        <v>1882</v>
      </c>
      <c r="M4759" t="s">
        <v>1883</v>
      </c>
      <c r="N4759" t="e">
        <f t="shared" si="149"/>
        <v>#N/A</v>
      </c>
    </row>
    <row r="4760" spans="1:14" hidden="1">
      <c r="A4760" t="s">
        <v>2724</v>
      </c>
      <c r="B4760" t="s">
        <v>2724</v>
      </c>
      <c r="C4760" t="str">
        <f>VLOOKUP(B4760,Sheet6!B:C,2,0)</f>
        <v>A0BA403C-2C30-48DE-8F6E-7CC89AF33EA9</v>
      </c>
      <c r="D4760" s="34" t="s">
        <v>308</v>
      </c>
      <c r="E4760" t="str">
        <f>VLOOKUP('نهایی براساس سیستم'!D4760,Trade!A:B,2,0)</f>
        <v>35A0CC31-B853-4CD0-A68E-F8564BAB3EA5</v>
      </c>
      <c r="I4760" t="e">
        <f>VLOOKUP(H4760,Position!A:D,4,0)</f>
        <v>#N/A</v>
      </c>
      <c r="J4760" t="e">
        <f t="shared" si="148"/>
        <v>#N/A</v>
      </c>
      <c r="K4760" t="s">
        <v>4008</v>
      </c>
      <c r="L4760" t="s">
        <v>1882</v>
      </c>
      <c r="M4760" t="s">
        <v>1883</v>
      </c>
      <c r="N4760" t="e">
        <f t="shared" si="149"/>
        <v>#N/A</v>
      </c>
    </row>
    <row r="4761" spans="1:14" hidden="1">
      <c r="A4761" t="s">
        <v>2726</v>
      </c>
      <c r="B4761" t="s">
        <v>2726</v>
      </c>
      <c r="C4761" t="str">
        <f>VLOOKUP(B4761,Sheet6!B:C,2,0)</f>
        <v>899BB410-B206-4AA4-8FA3-21AF8FA77769</v>
      </c>
      <c r="D4761" s="34" t="s">
        <v>308</v>
      </c>
      <c r="E4761" t="str">
        <f>VLOOKUP('نهایی براساس سیستم'!D4761,Trade!A:B,2,0)</f>
        <v>35A0CC31-B853-4CD0-A68E-F8564BAB3EA5</v>
      </c>
      <c r="I4761" t="e">
        <f>VLOOKUP(H4761,Position!A:D,4,0)</f>
        <v>#N/A</v>
      </c>
      <c r="J4761" t="e">
        <f t="shared" si="148"/>
        <v>#N/A</v>
      </c>
      <c r="K4761" t="s">
        <v>4008</v>
      </c>
      <c r="L4761" t="s">
        <v>1882</v>
      </c>
      <c r="M4761" t="s">
        <v>1883</v>
      </c>
      <c r="N4761" t="e">
        <f t="shared" si="149"/>
        <v>#N/A</v>
      </c>
    </row>
    <row r="4762" spans="1:14" hidden="1">
      <c r="A4762" t="s">
        <v>2728</v>
      </c>
      <c r="B4762" t="s">
        <v>2728</v>
      </c>
      <c r="C4762" t="str">
        <f>VLOOKUP(B4762,Sheet6!B:C,2,0)</f>
        <v>9F96D0A0-7E5C-455B-B700-8E92BB98EA11</v>
      </c>
      <c r="D4762" s="34" t="s">
        <v>308</v>
      </c>
      <c r="E4762" t="str">
        <f>VLOOKUP('نهایی براساس سیستم'!D4762,Trade!A:B,2,0)</f>
        <v>35A0CC31-B853-4CD0-A68E-F8564BAB3EA5</v>
      </c>
      <c r="I4762" t="e">
        <f>VLOOKUP(H4762,Position!A:D,4,0)</f>
        <v>#N/A</v>
      </c>
      <c r="J4762" t="e">
        <f t="shared" si="148"/>
        <v>#N/A</v>
      </c>
      <c r="K4762" t="s">
        <v>4008</v>
      </c>
      <c r="L4762" t="s">
        <v>1882</v>
      </c>
      <c r="M4762" t="s">
        <v>1883</v>
      </c>
      <c r="N4762" t="e">
        <f t="shared" si="149"/>
        <v>#N/A</v>
      </c>
    </row>
    <row r="4763" spans="1:14" hidden="1">
      <c r="A4763" t="s">
        <v>2730</v>
      </c>
      <c r="B4763" t="s">
        <v>2730</v>
      </c>
      <c r="C4763" t="str">
        <f>VLOOKUP(B4763,Sheet6!B:C,2,0)</f>
        <v>8114E7BF-A719-4AC3-97C6-E851839C07E9</v>
      </c>
      <c r="D4763" s="34" t="s">
        <v>308</v>
      </c>
      <c r="E4763" t="str">
        <f>VLOOKUP('نهایی براساس سیستم'!D4763,Trade!A:B,2,0)</f>
        <v>35A0CC31-B853-4CD0-A68E-F8564BAB3EA5</v>
      </c>
      <c r="I4763" t="e">
        <f>VLOOKUP(H4763,Position!A:D,4,0)</f>
        <v>#N/A</v>
      </c>
      <c r="J4763" t="e">
        <f t="shared" si="148"/>
        <v>#N/A</v>
      </c>
      <c r="K4763" t="s">
        <v>4008</v>
      </c>
      <c r="L4763" t="s">
        <v>1882</v>
      </c>
      <c r="M4763" t="s">
        <v>1883</v>
      </c>
      <c r="N4763" t="e">
        <f t="shared" si="149"/>
        <v>#N/A</v>
      </c>
    </row>
    <row r="4764" spans="1:14" hidden="1">
      <c r="A4764" t="s">
        <v>2732</v>
      </c>
      <c r="B4764" t="s">
        <v>2732</v>
      </c>
      <c r="C4764" t="str">
        <f>VLOOKUP(B4764,Sheet6!B:C,2,0)</f>
        <v>03D3A177-6C55-4A73-932D-5A2FA41C702F</v>
      </c>
      <c r="D4764" s="34" t="s">
        <v>308</v>
      </c>
      <c r="E4764" t="str">
        <f>VLOOKUP('نهایی براساس سیستم'!D4764,Trade!A:B,2,0)</f>
        <v>35A0CC31-B853-4CD0-A68E-F8564BAB3EA5</v>
      </c>
      <c r="I4764" t="e">
        <f>VLOOKUP(H4764,Position!A:D,4,0)</f>
        <v>#N/A</v>
      </c>
      <c r="J4764" t="e">
        <f t="shared" si="148"/>
        <v>#N/A</v>
      </c>
      <c r="K4764" t="s">
        <v>4008</v>
      </c>
      <c r="L4764" t="s">
        <v>1882</v>
      </c>
      <c r="M4764" t="s">
        <v>1883</v>
      </c>
      <c r="N4764" t="e">
        <f t="shared" si="149"/>
        <v>#N/A</v>
      </c>
    </row>
    <row r="4765" spans="1:14" hidden="1">
      <c r="A4765" t="s">
        <v>2734</v>
      </c>
      <c r="B4765" t="s">
        <v>2734</v>
      </c>
      <c r="C4765" t="str">
        <f>VLOOKUP(B4765,Sheet6!B:C,2,0)</f>
        <v>4D255801-854A-45D2-9ABC-0616BC8BBF7E</v>
      </c>
      <c r="D4765" s="34" t="s">
        <v>308</v>
      </c>
      <c r="E4765" t="str">
        <f>VLOOKUP('نهایی براساس سیستم'!D4765,Trade!A:B,2,0)</f>
        <v>35A0CC31-B853-4CD0-A68E-F8564BAB3EA5</v>
      </c>
      <c r="I4765" t="e">
        <f>VLOOKUP(H4765,Position!A:D,4,0)</f>
        <v>#N/A</v>
      </c>
      <c r="J4765" t="e">
        <f t="shared" si="148"/>
        <v>#N/A</v>
      </c>
      <c r="K4765" t="s">
        <v>4008</v>
      </c>
      <c r="L4765" t="s">
        <v>1882</v>
      </c>
      <c r="M4765" t="s">
        <v>1883</v>
      </c>
      <c r="N4765" t="e">
        <f t="shared" si="149"/>
        <v>#N/A</v>
      </c>
    </row>
    <row r="4766" spans="1:14" hidden="1">
      <c r="A4766" t="s">
        <v>2736</v>
      </c>
      <c r="B4766" t="s">
        <v>2736</v>
      </c>
      <c r="C4766" t="str">
        <f>VLOOKUP(B4766,Sheet6!B:C,2,0)</f>
        <v>758DDCD1-F6C6-4F85-B205-8CF7DF211035</v>
      </c>
      <c r="D4766" s="34" t="s">
        <v>308</v>
      </c>
      <c r="E4766" t="str">
        <f>VLOOKUP('نهایی براساس سیستم'!D4766,Trade!A:B,2,0)</f>
        <v>35A0CC31-B853-4CD0-A68E-F8564BAB3EA5</v>
      </c>
      <c r="I4766" t="e">
        <f>VLOOKUP(H4766,Position!A:D,4,0)</f>
        <v>#N/A</v>
      </c>
      <c r="J4766" t="e">
        <f t="shared" si="148"/>
        <v>#N/A</v>
      </c>
      <c r="K4766" t="s">
        <v>4008</v>
      </c>
      <c r="L4766" t="s">
        <v>1882</v>
      </c>
      <c r="M4766" t="s">
        <v>1883</v>
      </c>
      <c r="N4766" t="e">
        <f t="shared" si="149"/>
        <v>#N/A</v>
      </c>
    </row>
    <row r="4767" spans="1:14" hidden="1">
      <c r="A4767" t="s">
        <v>2738</v>
      </c>
      <c r="B4767" t="s">
        <v>2738</v>
      </c>
      <c r="C4767" t="str">
        <f>VLOOKUP(B4767,Sheet6!B:C,2,0)</f>
        <v>9ADB6E14-A58A-42A3-8AE1-4C0985465800</v>
      </c>
      <c r="D4767" s="34" t="s">
        <v>308</v>
      </c>
      <c r="E4767" t="str">
        <f>VLOOKUP('نهایی براساس سیستم'!D4767,Trade!A:B,2,0)</f>
        <v>35A0CC31-B853-4CD0-A68E-F8564BAB3EA5</v>
      </c>
      <c r="I4767" t="e">
        <f>VLOOKUP(H4767,Position!A:D,4,0)</f>
        <v>#N/A</v>
      </c>
      <c r="J4767" t="e">
        <f t="shared" si="148"/>
        <v>#N/A</v>
      </c>
      <c r="K4767" t="s">
        <v>4008</v>
      </c>
      <c r="L4767" t="s">
        <v>1882</v>
      </c>
      <c r="M4767" t="s">
        <v>1883</v>
      </c>
      <c r="N4767" t="e">
        <f t="shared" si="149"/>
        <v>#N/A</v>
      </c>
    </row>
    <row r="4768" spans="1:14" hidden="1">
      <c r="A4768" t="s">
        <v>2740</v>
      </c>
      <c r="B4768" t="s">
        <v>2740</v>
      </c>
      <c r="C4768" t="str">
        <f>VLOOKUP(B4768,Sheet6!B:C,2,0)</f>
        <v>736A63E6-AA73-4B87-9353-F528F0F4BBA1</v>
      </c>
      <c r="D4768" s="34" t="s">
        <v>308</v>
      </c>
      <c r="E4768" t="str">
        <f>VLOOKUP('نهایی براساس سیستم'!D4768,Trade!A:B,2,0)</f>
        <v>35A0CC31-B853-4CD0-A68E-F8564BAB3EA5</v>
      </c>
      <c r="I4768" t="e">
        <f>VLOOKUP(H4768,Position!A:D,4,0)</f>
        <v>#N/A</v>
      </c>
      <c r="J4768" t="e">
        <f t="shared" si="148"/>
        <v>#N/A</v>
      </c>
      <c r="K4768" t="s">
        <v>4008</v>
      </c>
      <c r="L4768" t="s">
        <v>1882</v>
      </c>
      <c r="M4768" t="s">
        <v>1883</v>
      </c>
      <c r="N4768" t="e">
        <f t="shared" si="149"/>
        <v>#N/A</v>
      </c>
    </row>
    <row r="4769" spans="1:14" hidden="1">
      <c r="A4769" t="s">
        <v>2742</v>
      </c>
      <c r="B4769" t="s">
        <v>2742</v>
      </c>
      <c r="C4769" t="str">
        <f>VLOOKUP(B4769,Sheet6!B:C,2,0)</f>
        <v>0A8C6216-3EF1-4AB2-B67F-F89C51660D23</v>
      </c>
      <c r="D4769" s="34" t="s">
        <v>308</v>
      </c>
      <c r="E4769" t="str">
        <f>VLOOKUP('نهایی براساس سیستم'!D4769,Trade!A:B,2,0)</f>
        <v>35A0CC31-B853-4CD0-A68E-F8564BAB3EA5</v>
      </c>
      <c r="I4769" t="e">
        <f>VLOOKUP(H4769,Position!A:D,4,0)</f>
        <v>#N/A</v>
      </c>
      <c r="J4769" t="e">
        <f t="shared" si="148"/>
        <v>#N/A</v>
      </c>
      <c r="K4769" t="s">
        <v>4008</v>
      </c>
      <c r="L4769" t="s">
        <v>1882</v>
      </c>
      <c r="M4769" t="s">
        <v>1883</v>
      </c>
      <c r="N4769" t="e">
        <f t="shared" si="149"/>
        <v>#N/A</v>
      </c>
    </row>
    <row r="4770" spans="1:14" hidden="1">
      <c r="A4770" t="s">
        <v>2744</v>
      </c>
      <c r="B4770" t="s">
        <v>2744</v>
      </c>
      <c r="C4770" t="str">
        <f>VLOOKUP(B4770,Sheet6!B:C,2,0)</f>
        <v>56A355B8-D714-48F4-9E65-6B3C5E98564D</v>
      </c>
      <c r="D4770" s="34" t="s">
        <v>308</v>
      </c>
      <c r="E4770" t="str">
        <f>VLOOKUP('نهایی براساس سیستم'!D4770,Trade!A:B,2,0)</f>
        <v>35A0CC31-B853-4CD0-A68E-F8564BAB3EA5</v>
      </c>
      <c r="I4770" t="e">
        <f>VLOOKUP(H4770,Position!A:D,4,0)</f>
        <v>#N/A</v>
      </c>
      <c r="J4770" t="e">
        <f t="shared" si="148"/>
        <v>#N/A</v>
      </c>
      <c r="K4770" t="s">
        <v>4008</v>
      </c>
      <c r="L4770" t="s">
        <v>1882</v>
      </c>
      <c r="M4770" t="s">
        <v>1883</v>
      </c>
      <c r="N4770" t="e">
        <f t="shared" si="149"/>
        <v>#N/A</v>
      </c>
    </row>
    <row r="4771" spans="1:14" hidden="1">
      <c r="A4771" t="s">
        <v>2746</v>
      </c>
      <c r="B4771" t="s">
        <v>2746</v>
      </c>
      <c r="C4771" t="str">
        <f>VLOOKUP(B4771,Sheet6!B:C,2,0)</f>
        <v>17E85260-0AED-4F63-B5C8-66E1FCC066AB</v>
      </c>
      <c r="D4771" s="34" t="s">
        <v>308</v>
      </c>
      <c r="E4771" t="str">
        <f>VLOOKUP('نهایی براساس سیستم'!D4771,Trade!A:B,2,0)</f>
        <v>35A0CC31-B853-4CD0-A68E-F8564BAB3EA5</v>
      </c>
      <c r="I4771" t="e">
        <f>VLOOKUP(H4771,Position!A:D,4,0)</f>
        <v>#N/A</v>
      </c>
      <c r="J4771" t="e">
        <f t="shared" si="148"/>
        <v>#N/A</v>
      </c>
      <c r="K4771" t="s">
        <v>4008</v>
      </c>
      <c r="L4771" t="s">
        <v>1882</v>
      </c>
      <c r="M4771" t="s">
        <v>1883</v>
      </c>
      <c r="N4771" t="e">
        <f t="shared" si="149"/>
        <v>#N/A</v>
      </c>
    </row>
    <row r="4772" spans="1:14" hidden="1">
      <c r="A4772" t="s">
        <v>2748</v>
      </c>
      <c r="B4772" t="s">
        <v>2748</v>
      </c>
      <c r="C4772" t="str">
        <f>VLOOKUP(B4772,Sheet6!B:C,2,0)</f>
        <v>6381940C-EC5D-4C85-AEA2-CABC224EC301</v>
      </c>
      <c r="D4772" s="34" t="s">
        <v>308</v>
      </c>
      <c r="E4772" t="str">
        <f>VLOOKUP('نهایی براساس سیستم'!D4772,Trade!A:B,2,0)</f>
        <v>35A0CC31-B853-4CD0-A68E-F8564BAB3EA5</v>
      </c>
      <c r="I4772" t="e">
        <f>VLOOKUP(H4772,Position!A:D,4,0)</f>
        <v>#N/A</v>
      </c>
      <c r="J4772" t="e">
        <f t="shared" si="148"/>
        <v>#N/A</v>
      </c>
      <c r="K4772" t="s">
        <v>4008</v>
      </c>
      <c r="L4772" t="s">
        <v>1882</v>
      </c>
      <c r="M4772" t="s">
        <v>1883</v>
      </c>
      <c r="N4772" t="e">
        <f t="shared" si="149"/>
        <v>#N/A</v>
      </c>
    </row>
    <row r="4773" spans="1:14" hidden="1">
      <c r="A4773" t="s">
        <v>2750</v>
      </c>
      <c r="B4773" t="s">
        <v>2750</v>
      </c>
      <c r="C4773" t="str">
        <f>VLOOKUP(B4773,Sheet6!B:C,2,0)</f>
        <v>3D8D81AD-8491-4434-990E-C41DF0B1C877</v>
      </c>
      <c r="D4773" s="34" t="s">
        <v>308</v>
      </c>
      <c r="E4773" t="str">
        <f>VLOOKUP('نهایی براساس سیستم'!D4773,Trade!A:B,2,0)</f>
        <v>35A0CC31-B853-4CD0-A68E-F8564BAB3EA5</v>
      </c>
      <c r="I4773" t="e">
        <f>VLOOKUP(H4773,Position!A:D,4,0)</f>
        <v>#N/A</v>
      </c>
      <c r="J4773" t="e">
        <f t="shared" si="148"/>
        <v>#N/A</v>
      </c>
      <c r="K4773" t="s">
        <v>4008</v>
      </c>
      <c r="L4773" t="s">
        <v>1882</v>
      </c>
      <c r="M4773" t="s">
        <v>1883</v>
      </c>
      <c r="N4773" t="e">
        <f t="shared" si="149"/>
        <v>#N/A</v>
      </c>
    </row>
    <row r="4774" spans="1:14" hidden="1">
      <c r="A4774" t="s">
        <v>2752</v>
      </c>
      <c r="B4774" t="s">
        <v>2752</v>
      </c>
      <c r="C4774" t="str">
        <f>VLOOKUP(B4774,Sheet6!B:C,2,0)</f>
        <v>92046C9C-508C-44EA-B443-08F89DC5E82F</v>
      </c>
      <c r="D4774" s="34" t="s">
        <v>308</v>
      </c>
      <c r="E4774" t="str">
        <f>VLOOKUP('نهایی براساس سیستم'!D4774,Trade!A:B,2,0)</f>
        <v>35A0CC31-B853-4CD0-A68E-F8564BAB3EA5</v>
      </c>
      <c r="I4774" t="e">
        <f>VLOOKUP(H4774,Position!A:D,4,0)</f>
        <v>#N/A</v>
      </c>
      <c r="J4774" t="e">
        <f t="shared" si="148"/>
        <v>#N/A</v>
      </c>
      <c r="K4774" t="s">
        <v>4008</v>
      </c>
      <c r="L4774" t="s">
        <v>1882</v>
      </c>
      <c r="M4774" t="s">
        <v>1883</v>
      </c>
      <c r="N4774" t="e">
        <f t="shared" si="149"/>
        <v>#N/A</v>
      </c>
    </row>
    <row r="4775" spans="1:14" hidden="1">
      <c r="A4775" t="s">
        <v>2754</v>
      </c>
      <c r="B4775" t="s">
        <v>2754</v>
      </c>
      <c r="C4775" t="str">
        <f>VLOOKUP(B4775,Sheet6!B:C,2,0)</f>
        <v>2359C6E7-4238-4675-83B1-23EF925D4199</v>
      </c>
      <c r="D4775" s="34" t="s">
        <v>308</v>
      </c>
      <c r="E4775" t="str">
        <f>VLOOKUP('نهایی براساس سیستم'!D4775,Trade!A:B,2,0)</f>
        <v>35A0CC31-B853-4CD0-A68E-F8564BAB3EA5</v>
      </c>
      <c r="I4775" t="e">
        <f>VLOOKUP(H4775,Position!A:D,4,0)</f>
        <v>#N/A</v>
      </c>
      <c r="J4775" t="e">
        <f t="shared" si="148"/>
        <v>#N/A</v>
      </c>
      <c r="K4775" t="s">
        <v>4008</v>
      </c>
      <c r="L4775" t="s">
        <v>1882</v>
      </c>
      <c r="M4775" t="s">
        <v>1883</v>
      </c>
      <c r="N4775" t="e">
        <f t="shared" si="149"/>
        <v>#N/A</v>
      </c>
    </row>
    <row r="4776" spans="1:14" hidden="1">
      <c r="A4776" t="s">
        <v>2756</v>
      </c>
      <c r="B4776" t="s">
        <v>2756</v>
      </c>
      <c r="C4776" t="str">
        <f>VLOOKUP(B4776,Sheet6!B:C,2,0)</f>
        <v>4F1E6657-8CC3-41FB-8C49-FEE00B88F98B</v>
      </c>
      <c r="D4776" s="34" t="s">
        <v>308</v>
      </c>
      <c r="E4776" t="str">
        <f>VLOOKUP('نهایی براساس سیستم'!D4776,Trade!A:B,2,0)</f>
        <v>35A0CC31-B853-4CD0-A68E-F8564BAB3EA5</v>
      </c>
      <c r="I4776" t="e">
        <f>VLOOKUP(H4776,Position!A:D,4,0)</f>
        <v>#N/A</v>
      </c>
      <c r="J4776" t="e">
        <f t="shared" si="148"/>
        <v>#N/A</v>
      </c>
      <c r="K4776" t="s">
        <v>4008</v>
      </c>
      <c r="L4776" t="s">
        <v>1882</v>
      </c>
      <c r="M4776" t="s">
        <v>1883</v>
      </c>
      <c r="N4776" t="e">
        <f t="shared" si="149"/>
        <v>#N/A</v>
      </c>
    </row>
    <row r="4777" spans="1:14" hidden="1">
      <c r="A4777" t="s">
        <v>2758</v>
      </c>
      <c r="B4777" t="s">
        <v>2758</v>
      </c>
      <c r="C4777" t="str">
        <f>VLOOKUP(B4777,Sheet6!B:C,2,0)</f>
        <v>09DD025C-DA17-4623-9D36-1D2800F9DB42</v>
      </c>
      <c r="D4777" s="34" t="s">
        <v>308</v>
      </c>
      <c r="E4777" t="str">
        <f>VLOOKUP('نهایی براساس سیستم'!D4777,Trade!A:B,2,0)</f>
        <v>35A0CC31-B853-4CD0-A68E-F8564BAB3EA5</v>
      </c>
      <c r="I4777" t="e">
        <f>VLOOKUP(H4777,Position!A:D,4,0)</f>
        <v>#N/A</v>
      </c>
      <c r="J4777" t="e">
        <f t="shared" si="148"/>
        <v>#N/A</v>
      </c>
      <c r="K4777" t="s">
        <v>4008</v>
      </c>
      <c r="L4777" t="s">
        <v>1882</v>
      </c>
      <c r="M4777" t="s">
        <v>1883</v>
      </c>
      <c r="N4777" t="e">
        <f t="shared" si="149"/>
        <v>#N/A</v>
      </c>
    </row>
    <row r="4778" spans="1:14" hidden="1">
      <c r="A4778" t="s">
        <v>2760</v>
      </c>
      <c r="B4778" t="s">
        <v>2760</v>
      </c>
      <c r="C4778" t="str">
        <f>VLOOKUP(B4778,Sheet6!B:C,2,0)</f>
        <v>A3A68F39-9456-4BA4-84AB-9A165B9A718F</v>
      </c>
      <c r="D4778" s="34" t="s">
        <v>308</v>
      </c>
      <c r="E4778" t="str">
        <f>VLOOKUP('نهایی براساس سیستم'!D4778,Trade!A:B,2,0)</f>
        <v>35A0CC31-B853-4CD0-A68E-F8564BAB3EA5</v>
      </c>
      <c r="I4778" t="e">
        <f>VLOOKUP(H4778,Position!A:D,4,0)</f>
        <v>#N/A</v>
      </c>
      <c r="J4778" t="e">
        <f t="shared" si="148"/>
        <v>#N/A</v>
      </c>
      <c r="K4778" t="s">
        <v>4008</v>
      </c>
      <c r="L4778" t="s">
        <v>1882</v>
      </c>
      <c r="M4778" t="s">
        <v>1883</v>
      </c>
      <c r="N4778" t="e">
        <f t="shared" si="149"/>
        <v>#N/A</v>
      </c>
    </row>
    <row r="4779" spans="1:14" hidden="1">
      <c r="A4779" t="s">
        <v>2762</v>
      </c>
      <c r="B4779" t="s">
        <v>2762</v>
      </c>
      <c r="C4779" t="str">
        <f>VLOOKUP(B4779,Sheet6!B:C,2,0)</f>
        <v>2ED69635-AB11-422C-8359-75D18B142D6E</v>
      </c>
      <c r="D4779" s="34" t="s">
        <v>308</v>
      </c>
      <c r="E4779" t="str">
        <f>VLOOKUP('نهایی براساس سیستم'!D4779,Trade!A:B,2,0)</f>
        <v>35A0CC31-B853-4CD0-A68E-F8564BAB3EA5</v>
      </c>
      <c r="I4779" t="e">
        <f>VLOOKUP(H4779,Position!A:D,4,0)</f>
        <v>#N/A</v>
      </c>
      <c r="J4779" t="e">
        <f t="shared" si="148"/>
        <v>#N/A</v>
      </c>
      <c r="K4779" t="s">
        <v>4008</v>
      </c>
      <c r="L4779" t="s">
        <v>1882</v>
      </c>
      <c r="M4779" t="s">
        <v>1883</v>
      </c>
      <c r="N4779" t="e">
        <f t="shared" si="149"/>
        <v>#N/A</v>
      </c>
    </row>
    <row r="4780" spans="1:14" hidden="1">
      <c r="A4780" t="s">
        <v>2764</v>
      </c>
      <c r="B4780" t="s">
        <v>2764</v>
      </c>
      <c r="C4780" t="str">
        <f>VLOOKUP(B4780,Sheet6!B:C,2,0)</f>
        <v>74B3DAC5-20C0-404D-A77C-97B2B8A0E1B8</v>
      </c>
      <c r="D4780" s="34" t="s">
        <v>308</v>
      </c>
      <c r="E4780" t="str">
        <f>VLOOKUP('نهایی براساس سیستم'!D4780,Trade!A:B,2,0)</f>
        <v>35A0CC31-B853-4CD0-A68E-F8564BAB3EA5</v>
      </c>
      <c r="I4780" t="e">
        <f>VLOOKUP(H4780,Position!A:D,4,0)</f>
        <v>#N/A</v>
      </c>
      <c r="J4780" t="e">
        <f t="shared" si="148"/>
        <v>#N/A</v>
      </c>
      <c r="K4780" t="s">
        <v>4008</v>
      </c>
      <c r="L4780" t="s">
        <v>1882</v>
      </c>
      <c r="M4780" t="s">
        <v>1883</v>
      </c>
      <c r="N4780" t="e">
        <f t="shared" si="149"/>
        <v>#N/A</v>
      </c>
    </row>
    <row r="4781" spans="1:14" hidden="1">
      <c r="A4781" t="s">
        <v>2766</v>
      </c>
      <c r="B4781" t="s">
        <v>2766</v>
      </c>
      <c r="C4781" t="str">
        <f>VLOOKUP(B4781,Sheet6!B:C,2,0)</f>
        <v>9BE47313-D69C-401F-B72A-1EAF9F995AB8</v>
      </c>
      <c r="D4781" s="34" t="s">
        <v>308</v>
      </c>
      <c r="E4781" t="str">
        <f>VLOOKUP('نهایی براساس سیستم'!D4781,Trade!A:B,2,0)</f>
        <v>35A0CC31-B853-4CD0-A68E-F8564BAB3EA5</v>
      </c>
      <c r="I4781" t="e">
        <f>VLOOKUP(H4781,Position!A:D,4,0)</f>
        <v>#N/A</v>
      </c>
      <c r="J4781" t="e">
        <f t="shared" si="148"/>
        <v>#N/A</v>
      </c>
      <c r="K4781" t="s">
        <v>4008</v>
      </c>
      <c r="L4781" t="s">
        <v>1882</v>
      </c>
      <c r="M4781" t="s">
        <v>1883</v>
      </c>
      <c r="N4781" t="e">
        <f t="shared" si="149"/>
        <v>#N/A</v>
      </c>
    </row>
    <row r="4782" spans="1:14" hidden="1">
      <c r="A4782" t="s">
        <v>2768</v>
      </c>
      <c r="B4782" t="s">
        <v>2768</v>
      </c>
      <c r="C4782" t="str">
        <f>VLOOKUP(B4782,Sheet6!B:C,2,0)</f>
        <v>2052C11D-BAC7-4058-BBD8-75311599DC8F</v>
      </c>
      <c r="D4782" s="34" t="s">
        <v>308</v>
      </c>
      <c r="E4782" t="str">
        <f>VLOOKUP('نهایی براساس سیستم'!D4782,Trade!A:B,2,0)</f>
        <v>35A0CC31-B853-4CD0-A68E-F8564BAB3EA5</v>
      </c>
      <c r="I4782" t="e">
        <f>VLOOKUP(H4782,Position!A:D,4,0)</f>
        <v>#N/A</v>
      </c>
      <c r="J4782" t="e">
        <f t="shared" si="148"/>
        <v>#N/A</v>
      </c>
      <c r="K4782" t="s">
        <v>4008</v>
      </c>
      <c r="L4782" t="s">
        <v>1882</v>
      </c>
      <c r="M4782" t="s">
        <v>1883</v>
      </c>
      <c r="N4782" t="e">
        <f t="shared" si="149"/>
        <v>#N/A</v>
      </c>
    </row>
    <row r="4783" spans="1:14" hidden="1">
      <c r="A4783" t="s">
        <v>2770</v>
      </c>
      <c r="B4783" t="s">
        <v>2770</v>
      </c>
      <c r="C4783" t="str">
        <f>VLOOKUP(B4783,Sheet6!B:C,2,0)</f>
        <v>7E323E4D-2BB8-4A62-9CD6-3A85E70572B6</v>
      </c>
      <c r="D4783" s="34" t="s">
        <v>308</v>
      </c>
      <c r="E4783" t="str">
        <f>VLOOKUP('نهایی براساس سیستم'!D4783,Trade!A:B,2,0)</f>
        <v>35A0CC31-B853-4CD0-A68E-F8564BAB3EA5</v>
      </c>
      <c r="I4783" t="e">
        <f>VLOOKUP(H4783,Position!A:D,4,0)</f>
        <v>#N/A</v>
      </c>
      <c r="J4783" t="e">
        <f t="shared" si="148"/>
        <v>#N/A</v>
      </c>
      <c r="K4783" t="s">
        <v>4008</v>
      </c>
      <c r="L4783" t="s">
        <v>1882</v>
      </c>
      <c r="M4783" t="s">
        <v>1883</v>
      </c>
      <c r="N4783" t="e">
        <f t="shared" si="149"/>
        <v>#N/A</v>
      </c>
    </row>
    <row r="4784" spans="1:14" hidden="1">
      <c r="A4784" t="s">
        <v>2772</v>
      </c>
      <c r="B4784" t="s">
        <v>2772</v>
      </c>
      <c r="C4784" t="str">
        <f>VLOOKUP(B4784,Sheet6!B:C,2,0)</f>
        <v>BD6455E3-2A05-4E7C-80CF-48AE4551AA6A</v>
      </c>
      <c r="D4784" s="34" t="s">
        <v>308</v>
      </c>
      <c r="E4784" t="str">
        <f>VLOOKUP('نهایی براساس سیستم'!D4784,Trade!A:B,2,0)</f>
        <v>35A0CC31-B853-4CD0-A68E-F8564BAB3EA5</v>
      </c>
      <c r="I4784" t="e">
        <f>VLOOKUP(H4784,Position!A:D,4,0)</f>
        <v>#N/A</v>
      </c>
      <c r="J4784" t="e">
        <f t="shared" si="148"/>
        <v>#N/A</v>
      </c>
      <c r="K4784" t="s">
        <v>4008</v>
      </c>
      <c r="L4784" t="s">
        <v>1882</v>
      </c>
      <c r="M4784" t="s">
        <v>1883</v>
      </c>
      <c r="N4784" t="e">
        <f t="shared" si="149"/>
        <v>#N/A</v>
      </c>
    </row>
    <row r="4785" spans="1:14" hidden="1">
      <c r="A4785" t="s">
        <v>2774</v>
      </c>
      <c r="B4785" t="s">
        <v>2774</v>
      </c>
      <c r="C4785" t="str">
        <f>VLOOKUP(B4785,Sheet6!B:C,2,0)</f>
        <v>BF697AF9-35EA-4141-8985-0AE47E17669C</v>
      </c>
      <c r="D4785" s="34" t="s">
        <v>308</v>
      </c>
      <c r="E4785" t="str">
        <f>VLOOKUP('نهایی براساس سیستم'!D4785,Trade!A:B,2,0)</f>
        <v>35A0CC31-B853-4CD0-A68E-F8564BAB3EA5</v>
      </c>
      <c r="I4785" t="e">
        <f>VLOOKUP(H4785,Position!A:D,4,0)</f>
        <v>#N/A</v>
      </c>
      <c r="J4785" t="e">
        <f t="shared" si="148"/>
        <v>#N/A</v>
      </c>
      <c r="K4785" t="s">
        <v>4008</v>
      </c>
      <c r="L4785" t="s">
        <v>1882</v>
      </c>
      <c r="M4785" t="s">
        <v>1883</v>
      </c>
      <c r="N4785" t="e">
        <f t="shared" si="149"/>
        <v>#N/A</v>
      </c>
    </row>
    <row r="4786" spans="1:14" hidden="1">
      <c r="A4786" t="s">
        <v>2776</v>
      </c>
      <c r="B4786" t="s">
        <v>2776</v>
      </c>
      <c r="C4786" t="str">
        <f>VLOOKUP(B4786,Sheet6!B:C,2,0)</f>
        <v>8F1DA66E-FE0C-4491-8BD8-399C95180324</v>
      </c>
      <c r="D4786" s="34" t="s">
        <v>308</v>
      </c>
      <c r="E4786" t="str">
        <f>VLOOKUP('نهایی براساس سیستم'!D4786,Trade!A:B,2,0)</f>
        <v>35A0CC31-B853-4CD0-A68E-F8564BAB3EA5</v>
      </c>
      <c r="I4786" t="e">
        <f>VLOOKUP(H4786,Position!A:D,4,0)</f>
        <v>#N/A</v>
      </c>
      <c r="J4786" t="e">
        <f t="shared" si="148"/>
        <v>#N/A</v>
      </c>
      <c r="K4786" t="s">
        <v>4008</v>
      </c>
      <c r="L4786" t="s">
        <v>1882</v>
      </c>
      <c r="M4786" t="s">
        <v>1883</v>
      </c>
      <c r="N4786" t="e">
        <f t="shared" si="149"/>
        <v>#N/A</v>
      </c>
    </row>
    <row r="4787" spans="1:14" hidden="1">
      <c r="A4787" t="s">
        <v>2778</v>
      </c>
      <c r="B4787" t="s">
        <v>2778</v>
      </c>
      <c r="C4787" t="str">
        <f>VLOOKUP(B4787,Sheet6!B:C,2,0)</f>
        <v>ED43A5DD-047E-4158-A9DB-E38B8ACD9DBC</v>
      </c>
      <c r="D4787" s="34" t="s">
        <v>308</v>
      </c>
      <c r="E4787" t="str">
        <f>VLOOKUP('نهایی براساس سیستم'!D4787,Trade!A:B,2,0)</f>
        <v>35A0CC31-B853-4CD0-A68E-F8564BAB3EA5</v>
      </c>
      <c r="I4787" t="e">
        <f>VLOOKUP(H4787,Position!A:D,4,0)</f>
        <v>#N/A</v>
      </c>
      <c r="J4787" t="e">
        <f t="shared" si="148"/>
        <v>#N/A</v>
      </c>
      <c r="K4787" t="s">
        <v>4008</v>
      </c>
      <c r="L4787" t="s">
        <v>1882</v>
      </c>
      <c r="M4787" t="s">
        <v>1883</v>
      </c>
      <c r="N4787" t="e">
        <f t="shared" si="149"/>
        <v>#N/A</v>
      </c>
    </row>
    <row r="4788" spans="1:14" hidden="1">
      <c r="A4788" t="s">
        <v>2780</v>
      </c>
      <c r="B4788" t="s">
        <v>2780</v>
      </c>
      <c r="C4788" t="str">
        <f>VLOOKUP(B4788,Sheet6!B:C,2,0)</f>
        <v>C4ACB207-C6F3-49FD-B414-1B5672125566</v>
      </c>
      <c r="D4788" s="34" t="s">
        <v>308</v>
      </c>
      <c r="E4788" t="str">
        <f>VLOOKUP('نهایی براساس سیستم'!D4788,Trade!A:B,2,0)</f>
        <v>35A0CC31-B853-4CD0-A68E-F8564BAB3EA5</v>
      </c>
      <c r="I4788" t="e">
        <f>VLOOKUP(H4788,Position!A:D,4,0)</f>
        <v>#N/A</v>
      </c>
      <c r="J4788" t="e">
        <f t="shared" si="148"/>
        <v>#N/A</v>
      </c>
      <c r="K4788" t="s">
        <v>4008</v>
      </c>
      <c r="L4788" t="s">
        <v>1882</v>
      </c>
      <c r="M4788" t="s">
        <v>1883</v>
      </c>
      <c r="N4788" t="e">
        <f t="shared" si="149"/>
        <v>#N/A</v>
      </c>
    </row>
    <row r="4789" spans="1:14" hidden="1">
      <c r="A4789" t="s">
        <v>2782</v>
      </c>
      <c r="B4789" t="s">
        <v>2782</v>
      </c>
      <c r="C4789" t="str">
        <f>VLOOKUP(B4789,Sheet6!B:C,2,0)</f>
        <v>40379360-9A80-4917-BD98-902FEE4D214D</v>
      </c>
      <c r="D4789" s="34" t="s">
        <v>308</v>
      </c>
      <c r="E4789" t="str">
        <f>VLOOKUP('نهایی براساس سیستم'!D4789,Trade!A:B,2,0)</f>
        <v>35A0CC31-B853-4CD0-A68E-F8564BAB3EA5</v>
      </c>
      <c r="I4789" t="e">
        <f>VLOOKUP(H4789,Position!A:D,4,0)</f>
        <v>#N/A</v>
      </c>
      <c r="J4789" t="e">
        <f t="shared" si="148"/>
        <v>#N/A</v>
      </c>
      <c r="K4789" t="s">
        <v>4008</v>
      </c>
      <c r="L4789" t="s">
        <v>1882</v>
      </c>
      <c r="M4789" t="s">
        <v>1883</v>
      </c>
      <c r="N4789" t="e">
        <f t="shared" si="149"/>
        <v>#N/A</v>
      </c>
    </row>
    <row r="4790" spans="1:14" hidden="1">
      <c r="A4790" t="s">
        <v>2784</v>
      </c>
      <c r="B4790" t="s">
        <v>2784</v>
      </c>
      <c r="C4790" t="str">
        <f>VLOOKUP(B4790,Sheet6!B:C,2,0)</f>
        <v>B64A7AE1-19A2-4E65-9B80-82F37CDCB295</v>
      </c>
      <c r="D4790" s="34" t="s">
        <v>308</v>
      </c>
      <c r="E4790" t="str">
        <f>VLOOKUP('نهایی براساس سیستم'!D4790,Trade!A:B,2,0)</f>
        <v>35A0CC31-B853-4CD0-A68E-F8564BAB3EA5</v>
      </c>
      <c r="I4790" t="e">
        <f>VLOOKUP(H4790,Position!A:D,4,0)</f>
        <v>#N/A</v>
      </c>
      <c r="J4790" t="e">
        <f t="shared" si="148"/>
        <v>#N/A</v>
      </c>
      <c r="K4790" t="s">
        <v>4008</v>
      </c>
      <c r="L4790" t="s">
        <v>1882</v>
      </c>
      <c r="M4790" t="s">
        <v>1883</v>
      </c>
      <c r="N4790" t="e">
        <f t="shared" si="149"/>
        <v>#N/A</v>
      </c>
    </row>
    <row r="4791" spans="1:14" hidden="1">
      <c r="A4791" t="s">
        <v>2786</v>
      </c>
      <c r="B4791" t="s">
        <v>2786</v>
      </c>
      <c r="C4791" t="str">
        <f>VLOOKUP(B4791,Sheet6!B:C,2,0)</f>
        <v>B0FA5602-E59E-4578-8B51-0C4229FDD131</v>
      </c>
      <c r="D4791" s="34" t="s">
        <v>308</v>
      </c>
      <c r="E4791" t="str">
        <f>VLOOKUP('نهایی براساس سیستم'!D4791,Trade!A:B,2,0)</f>
        <v>35A0CC31-B853-4CD0-A68E-F8564BAB3EA5</v>
      </c>
      <c r="I4791" t="e">
        <f>VLOOKUP(H4791,Position!A:D,4,0)</f>
        <v>#N/A</v>
      </c>
      <c r="J4791" t="e">
        <f t="shared" si="148"/>
        <v>#N/A</v>
      </c>
      <c r="K4791" t="s">
        <v>4008</v>
      </c>
      <c r="L4791" t="s">
        <v>1882</v>
      </c>
      <c r="M4791" t="s">
        <v>1883</v>
      </c>
      <c r="N4791" t="e">
        <f t="shared" si="149"/>
        <v>#N/A</v>
      </c>
    </row>
    <row r="4792" spans="1:14" hidden="1">
      <c r="A4792" t="s">
        <v>2788</v>
      </c>
      <c r="B4792" t="s">
        <v>2788</v>
      </c>
      <c r="C4792" t="str">
        <f>VLOOKUP(B4792,Sheet6!B:C,2,0)</f>
        <v>546837D8-911B-4562-B936-C3F525FF1D23</v>
      </c>
      <c r="D4792" s="34" t="s">
        <v>308</v>
      </c>
      <c r="E4792" t="str">
        <f>VLOOKUP('نهایی براساس سیستم'!D4792,Trade!A:B,2,0)</f>
        <v>35A0CC31-B853-4CD0-A68E-F8564BAB3EA5</v>
      </c>
      <c r="I4792" t="e">
        <f>VLOOKUP(H4792,Position!A:D,4,0)</f>
        <v>#N/A</v>
      </c>
      <c r="J4792" t="e">
        <f t="shared" si="148"/>
        <v>#N/A</v>
      </c>
      <c r="K4792" t="s">
        <v>4008</v>
      </c>
      <c r="L4792" t="s">
        <v>1882</v>
      </c>
      <c r="M4792" t="s">
        <v>1883</v>
      </c>
      <c r="N4792" t="e">
        <f t="shared" si="149"/>
        <v>#N/A</v>
      </c>
    </row>
    <row r="4793" spans="1:14" hidden="1">
      <c r="A4793" t="s">
        <v>2790</v>
      </c>
      <c r="B4793" t="s">
        <v>2790</v>
      </c>
      <c r="C4793" t="str">
        <f>VLOOKUP(B4793,Sheet6!B:C,2,0)</f>
        <v>21CA1103-A614-4346-AD01-11FD85A7F29E</v>
      </c>
      <c r="D4793" s="34" t="s">
        <v>308</v>
      </c>
      <c r="E4793" t="str">
        <f>VLOOKUP('نهایی براساس سیستم'!D4793,Trade!A:B,2,0)</f>
        <v>35A0CC31-B853-4CD0-A68E-F8564BAB3EA5</v>
      </c>
      <c r="I4793" t="e">
        <f>VLOOKUP(H4793,Position!A:D,4,0)</f>
        <v>#N/A</v>
      </c>
      <c r="J4793" t="e">
        <f t="shared" si="148"/>
        <v>#N/A</v>
      </c>
      <c r="K4793" t="s">
        <v>4008</v>
      </c>
      <c r="L4793" t="s">
        <v>1882</v>
      </c>
      <c r="M4793" t="s">
        <v>1883</v>
      </c>
      <c r="N4793" t="e">
        <f t="shared" si="149"/>
        <v>#N/A</v>
      </c>
    </row>
    <row r="4794" spans="1:14" hidden="1">
      <c r="A4794" t="s">
        <v>2792</v>
      </c>
      <c r="B4794" t="s">
        <v>2792</v>
      </c>
      <c r="C4794" t="str">
        <f>VLOOKUP(B4794,Sheet6!B:C,2,0)</f>
        <v>A37B6D8A-7E16-4783-B43D-4BEA5C27C530</v>
      </c>
      <c r="D4794" s="34" t="s">
        <v>308</v>
      </c>
      <c r="E4794" t="str">
        <f>VLOOKUP('نهایی براساس سیستم'!D4794,Trade!A:B,2,0)</f>
        <v>35A0CC31-B853-4CD0-A68E-F8564BAB3EA5</v>
      </c>
      <c r="I4794" t="e">
        <f>VLOOKUP(H4794,Position!A:D,4,0)</f>
        <v>#N/A</v>
      </c>
      <c r="J4794" t="e">
        <f t="shared" si="148"/>
        <v>#N/A</v>
      </c>
      <c r="K4794" t="s">
        <v>4008</v>
      </c>
      <c r="L4794" t="s">
        <v>1882</v>
      </c>
      <c r="M4794" t="s">
        <v>1883</v>
      </c>
      <c r="N4794" t="e">
        <f t="shared" si="149"/>
        <v>#N/A</v>
      </c>
    </row>
    <row r="4795" spans="1:14" hidden="1">
      <c r="A4795" t="s">
        <v>2794</v>
      </c>
      <c r="B4795" t="s">
        <v>2794</v>
      </c>
      <c r="C4795" t="str">
        <f>VLOOKUP(B4795,Sheet6!B:C,2,0)</f>
        <v>127FE0CB-A559-45FC-83E4-B422073F4A65</v>
      </c>
      <c r="D4795" s="34" t="s">
        <v>308</v>
      </c>
      <c r="E4795" t="str">
        <f>VLOOKUP('نهایی براساس سیستم'!D4795,Trade!A:B,2,0)</f>
        <v>35A0CC31-B853-4CD0-A68E-F8564BAB3EA5</v>
      </c>
      <c r="I4795" t="e">
        <f>VLOOKUP(H4795,Position!A:D,4,0)</f>
        <v>#N/A</v>
      </c>
      <c r="J4795" t="e">
        <f t="shared" si="148"/>
        <v>#N/A</v>
      </c>
      <c r="K4795" t="s">
        <v>4008</v>
      </c>
      <c r="L4795" t="s">
        <v>1882</v>
      </c>
      <c r="M4795" t="s">
        <v>1883</v>
      </c>
      <c r="N4795" t="e">
        <f t="shared" si="149"/>
        <v>#N/A</v>
      </c>
    </row>
    <row r="4796" spans="1:14" hidden="1">
      <c r="A4796" t="s">
        <v>2796</v>
      </c>
      <c r="B4796" t="s">
        <v>2796</v>
      </c>
      <c r="C4796" t="str">
        <f>VLOOKUP(B4796,Sheet6!B:C,2,0)</f>
        <v>A320F14B-ED4B-4045-B5E2-27E50313D4F8</v>
      </c>
      <c r="D4796" s="34" t="s">
        <v>308</v>
      </c>
      <c r="E4796" t="str">
        <f>VLOOKUP('نهایی براساس سیستم'!D4796,Trade!A:B,2,0)</f>
        <v>35A0CC31-B853-4CD0-A68E-F8564BAB3EA5</v>
      </c>
      <c r="I4796" t="e">
        <f>VLOOKUP(H4796,Position!A:D,4,0)</f>
        <v>#N/A</v>
      </c>
      <c r="J4796" t="e">
        <f t="shared" si="148"/>
        <v>#N/A</v>
      </c>
      <c r="K4796" t="s">
        <v>4008</v>
      </c>
      <c r="L4796" t="s">
        <v>1882</v>
      </c>
      <c r="M4796" t="s">
        <v>1883</v>
      </c>
      <c r="N4796" t="e">
        <f t="shared" si="149"/>
        <v>#N/A</v>
      </c>
    </row>
    <row r="4797" spans="1:14" hidden="1">
      <c r="A4797" t="s">
        <v>2798</v>
      </c>
      <c r="B4797" t="s">
        <v>2798</v>
      </c>
      <c r="C4797" t="str">
        <f>VLOOKUP(B4797,Sheet6!B:C,2,0)</f>
        <v>5F48F494-4F70-42A1-9110-111498FFBC13</v>
      </c>
      <c r="D4797" s="34" t="s">
        <v>308</v>
      </c>
      <c r="E4797" t="str">
        <f>VLOOKUP('نهایی براساس سیستم'!D4797,Trade!A:B,2,0)</f>
        <v>35A0CC31-B853-4CD0-A68E-F8564BAB3EA5</v>
      </c>
      <c r="I4797" t="e">
        <f>VLOOKUP(H4797,Position!A:D,4,0)</f>
        <v>#N/A</v>
      </c>
      <c r="J4797" t="e">
        <f t="shared" si="148"/>
        <v>#N/A</v>
      </c>
      <c r="K4797" t="s">
        <v>4008</v>
      </c>
      <c r="L4797" t="s">
        <v>1882</v>
      </c>
      <c r="M4797" t="s">
        <v>1883</v>
      </c>
      <c r="N4797" t="e">
        <f t="shared" si="149"/>
        <v>#N/A</v>
      </c>
    </row>
    <row r="4798" spans="1:14" hidden="1">
      <c r="A4798" t="s">
        <v>2800</v>
      </c>
      <c r="B4798" t="s">
        <v>2800</v>
      </c>
      <c r="C4798" t="str">
        <f>VLOOKUP(B4798,Sheet6!B:C,2,0)</f>
        <v>1070EFB0-C33D-403F-B1FC-8D7A73453ACF</v>
      </c>
      <c r="D4798" s="34" t="s">
        <v>308</v>
      </c>
      <c r="E4798" t="str">
        <f>VLOOKUP('نهایی براساس سیستم'!D4798,Trade!A:B,2,0)</f>
        <v>35A0CC31-B853-4CD0-A68E-F8564BAB3EA5</v>
      </c>
      <c r="I4798" t="e">
        <f>VLOOKUP(H4798,Position!A:D,4,0)</f>
        <v>#N/A</v>
      </c>
      <c r="J4798" t="e">
        <f t="shared" si="148"/>
        <v>#N/A</v>
      </c>
      <c r="K4798" t="s">
        <v>4008</v>
      </c>
      <c r="L4798" t="s">
        <v>1882</v>
      </c>
      <c r="M4798" t="s">
        <v>1883</v>
      </c>
      <c r="N4798" t="e">
        <f t="shared" si="149"/>
        <v>#N/A</v>
      </c>
    </row>
    <row r="4799" spans="1:14" hidden="1">
      <c r="A4799" t="s">
        <v>2802</v>
      </c>
      <c r="B4799" t="s">
        <v>2802</v>
      </c>
      <c r="C4799" t="str">
        <f>VLOOKUP(B4799,Sheet6!B:C,2,0)</f>
        <v>397E59D2-C11E-4E49-AF1F-8462F3EDDD4E</v>
      </c>
      <c r="D4799" s="34" t="s">
        <v>308</v>
      </c>
      <c r="E4799" t="str">
        <f>VLOOKUP('نهایی براساس سیستم'!D4799,Trade!A:B,2,0)</f>
        <v>35A0CC31-B853-4CD0-A68E-F8564BAB3EA5</v>
      </c>
      <c r="I4799" t="e">
        <f>VLOOKUP(H4799,Position!A:D,4,0)</f>
        <v>#N/A</v>
      </c>
      <c r="J4799" t="e">
        <f t="shared" si="148"/>
        <v>#N/A</v>
      </c>
      <c r="K4799" t="s">
        <v>4008</v>
      </c>
      <c r="L4799" t="s">
        <v>1882</v>
      </c>
      <c r="M4799" t="s">
        <v>1883</v>
      </c>
      <c r="N4799" t="e">
        <f t="shared" si="149"/>
        <v>#N/A</v>
      </c>
    </row>
    <row r="4800" spans="1:14" hidden="1">
      <c r="A4800" t="s">
        <v>2804</v>
      </c>
      <c r="B4800" t="s">
        <v>2804</v>
      </c>
      <c r="C4800" t="str">
        <f>VLOOKUP(B4800,Sheet6!B:C,2,0)</f>
        <v>55733E09-FF9F-4106-8B9E-3D6F7746D35A</v>
      </c>
      <c r="D4800" s="34" t="s">
        <v>308</v>
      </c>
      <c r="E4800" t="str">
        <f>VLOOKUP('نهایی براساس سیستم'!D4800,Trade!A:B,2,0)</f>
        <v>35A0CC31-B853-4CD0-A68E-F8564BAB3EA5</v>
      </c>
      <c r="I4800" t="e">
        <f>VLOOKUP(H4800,Position!A:D,4,0)</f>
        <v>#N/A</v>
      </c>
      <c r="J4800" t="e">
        <f t="shared" si="148"/>
        <v>#N/A</v>
      </c>
      <c r="K4800" t="s">
        <v>4008</v>
      </c>
      <c r="L4800" t="s">
        <v>1882</v>
      </c>
      <c r="M4800" t="s">
        <v>1883</v>
      </c>
      <c r="N4800" t="e">
        <f t="shared" si="149"/>
        <v>#N/A</v>
      </c>
    </row>
    <row r="4801" spans="1:14" hidden="1">
      <c r="A4801" t="s">
        <v>2806</v>
      </c>
      <c r="B4801" t="s">
        <v>2806</v>
      </c>
      <c r="C4801" t="str">
        <f>VLOOKUP(B4801,Sheet6!B:C,2,0)</f>
        <v>D8EB1149-6A61-467F-A35D-401E5186EFE0</v>
      </c>
      <c r="D4801" s="34" t="s">
        <v>308</v>
      </c>
      <c r="E4801" t="str">
        <f>VLOOKUP('نهایی براساس سیستم'!D4801,Trade!A:B,2,0)</f>
        <v>35A0CC31-B853-4CD0-A68E-F8564BAB3EA5</v>
      </c>
      <c r="I4801" t="e">
        <f>VLOOKUP(H4801,Position!A:D,4,0)</f>
        <v>#N/A</v>
      </c>
      <c r="J4801" t="e">
        <f t="shared" si="148"/>
        <v>#N/A</v>
      </c>
      <c r="K4801" t="s">
        <v>4008</v>
      </c>
      <c r="L4801" t="s">
        <v>1882</v>
      </c>
      <c r="M4801" t="s">
        <v>1883</v>
      </c>
      <c r="N4801" t="e">
        <f t="shared" si="149"/>
        <v>#N/A</v>
      </c>
    </row>
    <row r="4802" spans="1:14" hidden="1">
      <c r="A4802" t="s">
        <v>2808</v>
      </c>
      <c r="B4802" t="s">
        <v>2808</v>
      </c>
      <c r="C4802" t="str">
        <f>VLOOKUP(B4802,Sheet6!B:C,2,0)</f>
        <v>38714E4F-496D-4581-9BAA-2CD0014B3762</v>
      </c>
      <c r="D4802" s="34" t="s">
        <v>308</v>
      </c>
      <c r="E4802" t="str">
        <f>VLOOKUP('نهایی براساس سیستم'!D4802,Trade!A:B,2,0)</f>
        <v>35A0CC31-B853-4CD0-A68E-F8564BAB3EA5</v>
      </c>
      <c r="I4802" t="e">
        <f>VLOOKUP(H4802,Position!A:D,4,0)</f>
        <v>#N/A</v>
      </c>
      <c r="J4802" t="e">
        <f t="shared" si="148"/>
        <v>#N/A</v>
      </c>
      <c r="K4802" t="s">
        <v>4008</v>
      </c>
      <c r="L4802" t="s">
        <v>1882</v>
      </c>
      <c r="M4802" t="s">
        <v>1883</v>
      </c>
      <c r="N4802" t="e">
        <f t="shared" si="149"/>
        <v>#N/A</v>
      </c>
    </row>
    <row r="4803" spans="1:14" hidden="1">
      <c r="A4803" t="s">
        <v>2810</v>
      </c>
      <c r="B4803" t="s">
        <v>2810</v>
      </c>
      <c r="C4803" t="str">
        <f>VLOOKUP(B4803,Sheet6!B:C,2,0)</f>
        <v>C9A73754-E950-48B9-92E8-16E89A123D99</v>
      </c>
      <c r="D4803" s="34" t="s">
        <v>308</v>
      </c>
      <c r="E4803" t="str">
        <f>VLOOKUP('نهایی براساس سیستم'!D4803,Trade!A:B,2,0)</f>
        <v>35A0CC31-B853-4CD0-A68E-F8564BAB3EA5</v>
      </c>
      <c r="I4803" t="e">
        <f>VLOOKUP(H4803,Position!A:D,4,0)</f>
        <v>#N/A</v>
      </c>
      <c r="J4803" t="e">
        <f t="shared" ref="J4803:J4866" si="150">I4803&amp;"'"</f>
        <v>#N/A</v>
      </c>
      <c r="K4803" t="s">
        <v>4008</v>
      </c>
      <c r="L4803" t="s">
        <v>1882</v>
      </c>
      <c r="M4803" t="s">
        <v>1883</v>
      </c>
      <c r="N4803" t="e">
        <f t="shared" ref="N4803:N4866" si="151">K4803&amp;""&amp;C4803&amp;""&amp;L4803&amp;""&amp;E4803&amp;""&amp;M4803&amp;""&amp;J4803&amp;"--"&amp;B4803&amp;"-"&amp;D4803&amp;"-"&amp;H4803</f>
        <v>#N/A</v>
      </c>
    </row>
    <row r="4804" spans="1:14" hidden="1">
      <c r="A4804" t="s">
        <v>2812</v>
      </c>
      <c r="B4804" t="s">
        <v>2812</v>
      </c>
      <c r="C4804" t="str">
        <f>VLOOKUP(B4804,Sheet6!B:C,2,0)</f>
        <v>5E493AB8-B081-4E67-94E7-0B6FEE32DCC3</v>
      </c>
      <c r="D4804" s="34" t="s">
        <v>308</v>
      </c>
      <c r="E4804" t="str">
        <f>VLOOKUP('نهایی براساس سیستم'!D4804,Trade!A:B,2,0)</f>
        <v>35A0CC31-B853-4CD0-A68E-F8564BAB3EA5</v>
      </c>
      <c r="I4804" t="e">
        <f>VLOOKUP(H4804,Position!A:D,4,0)</f>
        <v>#N/A</v>
      </c>
      <c r="J4804" t="e">
        <f t="shared" si="150"/>
        <v>#N/A</v>
      </c>
      <c r="K4804" t="s">
        <v>4008</v>
      </c>
      <c r="L4804" t="s">
        <v>1882</v>
      </c>
      <c r="M4804" t="s">
        <v>1883</v>
      </c>
      <c r="N4804" t="e">
        <f t="shared" si="151"/>
        <v>#N/A</v>
      </c>
    </row>
    <row r="4805" spans="1:14" hidden="1">
      <c r="A4805" t="s">
        <v>2814</v>
      </c>
      <c r="B4805" t="s">
        <v>2814</v>
      </c>
      <c r="C4805" t="str">
        <f>VLOOKUP(B4805,Sheet6!B:C,2,0)</f>
        <v>3F419DEF-5F27-4565-8F34-5DCEF5ABB628</v>
      </c>
      <c r="D4805" s="34" t="s">
        <v>308</v>
      </c>
      <c r="E4805" t="str">
        <f>VLOOKUP('نهایی براساس سیستم'!D4805,Trade!A:B,2,0)</f>
        <v>35A0CC31-B853-4CD0-A68E-F8564BAB3EA5</v>
      </c>
      <c r="I4805" t="e">
        <f>VLOOKUP(H4805,Position!A:D,4,0)</f>
        <v>#N/A</v>
      </c>
      <c r="J4805" t="e">
        <f t="shared" si="150"/>
        <v>#N/A</v>
      </c>
      <c r="K4805" t="s">
        <v>4008</v>
      </c>
      <c r="L4805" t="s">
        <v>1882</v>
      </c>
      <c r="M4805" t="s">
        <v>1883</v>
      </c>
      <c r="N4805" t="e">
        <f t="shared" si="151"/>
        <v>#N/A</v>
      </c>
    </row>
    <row r="4806" spans="1:14" hidden="1">
      <c r="A4806" t="s">
        <v>2816</v>
      </c>
      <c r="B4806" t="s">
        <v>2816</v>
      </c>
      <c r="C4806" t="str">
        <f>VLOOKUP(B4806,Sheet6!B:C,2,0)</f>
        <v>EE29397F-6A0C-4440-ADC2-05BDDFF85362</v>
      </c>
      <c r="D4806" s="34" t="s">
        <v>308</v>
      </c>
      <c r="E4806" t="str">
        <f>VLOOKUP('نهایی براساس سیستم'!D4806,Trade!A:B,2,0)</f>
        <v>35A0CC31-B853-4CD0-A68E-F8564BAB3EA5</v>
      </c>
      <c r="I4806" t="e">
        <f>VLOOKUP(H4806,Position!A:D,4,0)</f>
        <v>#N/A</v>
      </c>
      <c r="J4806" t="e">
        <f t="shared" si="150"/>
        <v>#N/A</v>
      </c>
      <c r="K4806" t="s">
        <v>4008</v>
      </c>
      <c r="L4806" t="s">
        <v>1882</v>
      </c>
      <c r="M4806" t="s">
        <v>1883</v>
      </c>
      <c r="N4806" t="e">
        <f t="shared" si="151"/>
        <v>#N/A</v>
      </c>
    </row>
    <row r="4807" spans="1:14" hidden="1">
      <c r="A4807" t="s">
        <v>2818</v>
      </c>
      <c r="B4807" t="s">
        <v>2818</v>
      </c>
      <c r="C4807" t="str">
        <f>VLOOKUP(B4807,Sheet6!B:C,2,0)</f>
        <v>2D06557B-89BC-4FF8-BC3F-C2A35F2BF354</v>
      </c>
      <c r="D4807" s="34" t="s">
        <v>308</v>
      </c>
      <c r="E4807" t="str">
        <f>VLOOKUP('نهایی براساس سیستم'!D4807,Trade!A:B,2,0)</f>
        <v>35A0CC31-B853-4CD0-A68E-F8564BAB3EA5</v>
      </c>
      <c r="I4807" t="e">
        <f>VLOOKUP(H4807,Position!A:D,4,0)</f>
        <v>#N/A</v>
      </c>
      <c r="J4807" t="e">
        <f t="shared" si="150"/>
        <v>#N/A</v>
      </c>
      <c r="K4807" t="s">
        <v>4008</v>
      </c>
      <c r="L4807" t="s">
        <v>1882</v>
      </c>
      <c r="M4807" t="s">
        <v>1883</v>
      </c>
      <c r="N4807" t="e">
        <f t="shared" si="151"/>
        <v>#N/A</v>
      </c>
    </row>
    <row r="4808" spans="1:14" hidden="1">
      <c r="A4808" t="s">
        <v>2820</v>
      </c>
      <c r="B4808" t="s">
        <v>2820</v>
      </c>
      <c r="C4808" t="str">
        <f>VLOOKUP(B4808,Sheet6!B:C,2,0)</f>
        <v>F0509FCE-B339-45E0-9DCB-75542D52C1CC</v>
      </c>
      <c r="D4808" s="34" t="s">
        <v>308</v>
      </c>
      <c r="E4808" t="str">
        <f>VLOOKUP('نهایی براساس سیستم'!D4808,Trade!A:B,2,0)</f>
        <v>35A0CC31-B853-4CD0-A68E-F8564BAB3EA5</v>
      </c>
      <c r="I4808" t="e">
        <f>VLOOKUP(H4808,Position!A:D,4,0)</f>
        <v>#N/A</v>
      </c>
      <c r="J4808" t="e">
        <f t="shared" si="150"/>
        <v>#N/A</v>
      </c>
      <c r="K4808" t="s">
        <v>4008</v>
      </c>
      <c r="L4808" t="s">
        <v>1882</v>
      </c>
      <c r="M4808" t="s">
        <v>1883</v>
      </c>
      <c r="N4808" t="e">
        <f t="shared" si="151"/>
        <v>#N/A</v>
      </c>
    </row>
    <row r="4809" spans="1:14" hidden="1">
      <c r="A4809" t="s">
        <v>2822</v>
      </c>
      <c r="B4809" t="s">
        <v>2822</v>
      </c>
      <c r="C4809" t="str">
        <f>VLOOKUP(B4809,Sheet6!B:C,2,0)</f>
        <v>E3430030-8B4A-4A3A-8A57-05A0718FF4C0</v>
      </c>
      <c r="D4809" s="34" t="s">
        <v>308</v>
      </c>
      <c r="E4809" t="str">
        <f>VLOOKUP('نهایی براساس سیستم'!D4809,Trade!A:B,2,0)</f>
        <v>35A0CC31-B853-4CD0-A68E-F8564BAB3EA5</v>
      </c>
      <c r="I4809" t="e">
        <f>VLOOKUP(H4809,Position!A:D,4,0)</f>
        <v>#N/A</v>
      </c>
      <c r="J4809" t="e">
        <f t="shared" si="150"/>
        <v>#N/A</v>
      </c>
      <c r="K4809" t="s">
        <v>4008</v>
      </c>
      <c r="L4809" t="s">
        <v>1882</v>
      </c>
      <c r="M4809" t="s">
        <v>1883</v>
      </c>
      <c r="N4809" t="e">
        <f t="shared" si="151"/>
        <v>#N/A</v>
      </c>
    </row>
    <row r="4810" spans="1:14" hidden="1">
      <c r="A4810" t="s">
        <v>2824</v>
      </c>
      <c r="B4810" t="s">
        <v>2824</v>
      </c>
      <c r="C4810" t="str">
        <f>VLOOKUP(B4810,Sheet6!B:C,2,0)</f>
        <v>DBD390BA-4D58-4CF5-A702-B726343EC9A8</v>
      </c>
      <c r="D4810" s="34" t="s">
        <v>308</v>
      </c>
      <c r="E4810" t="str">
        <f>VLOOKUP('نهایی براساس سیستم'!D4810,Trade!A:B,2,0)</f>
        <v>35A0CC31-B853-4CD0-A68E-F8564BAB3EA5</v>
      </c>
      <c r="I4810" t="e">
        <f>VLOOKUP(H4810,Position!A:D,4,0)</f>
        <v>#N/A</v>
      </c>
      <c r="J4810" t="e">
        <f t="shared" si="150"/>
        <v>#N/A</v>
      </c>
      <c r="K4810" t="s">
        <v>4008</v>
      </c>
      <c r="L4810" t="s">
        <v>1882</v>
      </c>
      <c r="M4810" t="s">
        <v>1883</v>
      </c>
      <c r="N4810" t="e">
        <f t="shared" si="151"/>
        <v>#N/A</v>
      </c>
    </row>
    <row r="4811" spans="1:14" hidden="1">
      <c r="A4811" t="s">
        <v>2826</v>
      </c>
      <c r="B4811" t="s">
        <v>2826</v>
      </c>
      <c r="C4811" t="str">
        <f>VLOOKUP(B4811,Sheet6!B:C,2,0)</f>
        <v>C47190B3-AED4-4585-96E1-7AEAB653A6F5</v>
      </c>
      <c r="D4811" s="34" t="s">
        <v>308</v>
      </c>
      <c r="E4811" t="str">
        <f>VLOOKUP('نهایی براساس سیستم'!D4811,Trade!A:B,2,0)</f>
        <v>35A0CC31-B853-4CD0-A68E-F8564BAB3EA5</v>
      </c>
      <c r="I4811" t="e">
        <f>VLOOKUP(H4811,Position!A:D,4,0)</f>
        <v>#N/A</v>
      </c>
      <c r="J4811" t="e">
        <f t="shared" si="150"/>
        <v>#N/A</v>
      </c>
      <c r="K4811" t="s">
        <v>4008</v>
      </c>
      <c r="L4811" t="s">
        <v>1882</v>
      </c>
      <c r="M4811" t="s">
        <v>1883</v>
      </c>
      <c r="N4811" t="e">
        <f t="shared" si="151"/>
        <v>#N/A</v>
      </c>
    </row>
    <row r="4812" spans="1:14" hidden="1">
      <c r="A4812" t="s">
        <v>2828</v>
      </c>
      <c r="B4812" t="s">
        <v>2828</v>
      </c>
      <c r="C4812" t="str">
        <f>VLOOKUP(B4812,Sheet6!B:C,2,0)</f>
        <v>ED70586C-9B59-4677-8F16-090AFDB5CC97</v>
      </c>
      <c r="D4812" s="34" t="s">
        <v>308</v>
      </c>
      <c r="E4812" t="str">
        <f>VLOOKUP('نهایی براساس سیستم'!D4812,Trade!A:B,2,0)</f>
        <v>35A0CC31-B853-4CD0-A68E-F8564BAB3EA5</v>
      </c>
      <c r="I4812" t="e">
        <f>VLOOKUP(H4812,Position!A:D,4,0)</f>
        <v>#N/A</v>
      </c>
      <c r="J4812" t="e">
        <f t="shared" si="150"/>
        <v>#N/A</v>
      </c>
      <c r="K4812" t="s">
        <v>4008</v>
      </c>
      <c r="L4812" t="s">
        <v>1882</v>
      </c>
      <c r="M4812" t="s">
        <v>1883</v>
      </c>
      <c r="N4812" t="e">
        <f t="shared" si="151"/>
        <v>#N/A</v>
      </c>
    </row>
    <row r="4813" spans="1:14" hidden="1">
      <c r="A4813" t="s">
        <v>2830</v>
      </c>
      <c r="B4813">
        <v>100</v>
      </c>
      <c r="C4813" t="str">
        <f>VLOOKUP(B4813,Sheet6!B:C,2,0)</f>
        <v>9F4DF4F7-A46F-41FB-9553-FCE71C7B0AC2</v>
      </c>
      <c r="D4813" s="34" t="s">
        <v>308</v>
      </c>
      <c r="E4813" t="str">
        <f>VLOOKUP('نهایی براساس سیستم'!D4813,Trade!A:B,2,0)</f>
        <v>35A0CC31-B853-4CD0-A68E-F8564BAB3EA5</v>
      </c>
      <c r="I4813" t="e">
        <f>VLOOKUP(H4813,Position!A:D,4,0)</f>
        <v>#N/A</v>
      </c>
      <c r="J4813" t="e">
        <f t="shared" si="150"/>
        <v>#N/A</v>
      </c>
      <c r="K4813" t="s">
        <v>4008</v>
      </c>
      <c r="L4813" t="s">
        <v>1882</v>
      </c>
      <c r="M4813" t="s">
        <v>1883</v>
      </c>
      <c r="N4813" t="e">
        <f t="shared" si="151"/>
        <v>#N/A</v>
      </c>
    </row>
    <row r="4814" spans="1:14" hidden="1">
      <c r="A4814" t="s">
        <v>2832</v>
      </c>
      <c r="B4814">
        <v>1000</v>
      </c>
      <c r="C4814" t="str">
        <f>VLOOKUP(B4814,Sheet6!B:C,2,0)</f>
        <v>827AB08C-91B1-4FA6-A097-019095488124</v>
      </c>
      <c r="D4814" s="34" t="s">
        <v>308</v>
      </c>
      <c r="E4814" t="str">
        <f>VLOOKUP('نهایی براساس سیستم'!D4814,Trade!A:B,2,0)</f>
        <v>35A0CC31-B853-4CD0-A68E-F8564BAB3EA5</v>
      </c>
      <c r="I4814" t="e">
        <f>VLOOKUP(H4814,Position!A:D,4,0)</f>
        <v>#N/A</v>
      </c>
      <c r="J4814" t="e">
        <f t="shared" si="150"/>
        <v>#N/A</v>
      </c>
      <c r="K4814" t="s">
        <v>4008</v>
      </c>
      <c r="L4814" t="s">
        <v>1882</v>
      </c>
      <c r="M4814" t="s">
        <v>1883</v>
      </c>
      <c r="N4814" t="e">
        <f t="shared" si="151"/>
        <v>#N/A</v>
      </c>
    </row>
    <row r="4815" spans="1:14" hidden="1">
      <c r="A4815" t="s">
        <v>2834</v>
      </c>
      <c r="B4815">
        <v>1010</v>
      </c>
      <c r="C4815" t="str">
        <f>VLOOKUP(B4815,Sheet6!B:C,2,0)</f>
        <v>F42A1708-BA0B-4325-96B2-C4B9BF51B690</v>
      </c>
      <c r="D4815" s="34" t="s">
        <v>308</v>
      </c>
      <c r="E4815" t="str">
        <f>VLOOKUP('نهایی براساس سیستم'!D4815,Trade!A:B,2,0)</f>
        <v>35A0CC31-B853-4CD0-A68E-F8564BAB3EA5</v>
      </c>
      <c r="I4815" t="e">
        <f>VLOOKUP(H4815,Position!A:D,4,0)</f>
        <v>#N/A</v>
      </c>
      <c r="J4815" t="e">
        <f t="shared" si="150"/>
        <v>#N/A</v>
      </c>
      <c r="K4815" t="s">
        <v>4008</v>
      </c>
      <c r="L4815" t="s">
        <v>1882</v>
      </c>
      <c r="M4815" t="s">
        <v>1883</v>
      </c>
      <c r="N4815" t="e">
        <f t="shared" si="151"/>
        <v>#N/A</v>
      </c>
    </row>
    <row r="4816" spans="1:14" hidden="1">
      <c r="A4816" t="s">
        <v>2836</v>
      </c>
      <c r="B4816" t="s">
        <v>2836</v>
      </c>
      <c r="C4816" t="str">
        <f>VLOOKUP(B4816,Sheet6!B:C,2,0)</f>
        <v>5ACE61E3-C661-48B8-9827-1F3ACBCD0171</v>
      </c>
      <c r="D4816" s="34" t="s">
        <v>308</v>
      </c>
      <c r="E4816" t="str">
        <f>VLOOKUP('نهایی براساس سیستم'!D4816,Trade!A:B,2,0)</f>
        <v>35A0CC31-B853-4CD0-A68E-F8564BAB3EA5</v>
      </c>
      <c r="I4816" t="e">
        <f>VLOOKUP(H4816,Position!A:D,4,0)</f>
        <v>#N/A</v>
      </c>
      <c r="J4816" t="e">
        <f t="shared" si="150"/>
        <v>#N/A</v>
      </c>
      <c r="K4816" t="s">
        <v>4008</v>
      </c>
      <c r="L4816" t="s">
        <v>1882</v>
      </c>
      <c r="M4816" t="s">
        <v>1883</v>
      </c>
      <c r="N4816" t="e">
        <f t="shared" si="151"/>
        <v>#N/A</v>
      </c>
    </row>
    <row r="4817" spans="1:14" hidden="1">
      <c r="A4817" t="s">
        <v>2838</v>
      </c>
      <c r="B4817" t="s">
        <v>2838</v>
      </c>
      <c r="C4817" t="str">
        <f>VLOOKUP(B4817,Sheet6!B:C,2,0)</f>
        <v>18105B87-CD0D-45CB-984A-4A24C81F2AB8</v>
      </c>
      <c r="D4817" s="34" t="s">
        <v>308</v>
      </c>
      <c r="E4817" t="str">
        <f>VLOOKUP('نهایی براساس سیستم'!D4817,Trade!A:B,2,0)</f>
        <v>35A0CC31-B853-4CD0-A68E-F8564BAB3EA5</v>
      </c>
      <c r="I4817" t="e">
        <f>VLOOKUP(H4817,Position!A:D,4,0)</f>
        <v>#N/A</v>
      </c>
      <c r="J4817" t="e">
        <f t="shared" si="150"/>
        <v>#N/A</v>
      </c>
      <c r="K4817" t="s">
        <v>4008</v>
      </c>
      <c r="L4817" t="s">
        <v>1882</v>
      </c>
      <c r="M4817" t="s">
        <v>1883</v>
      </c>
      <c r="N4817" t="e">
        <f t="shared" si="151"/>
        <v>#N/A</v>
      </c>
    </row>
    <row r="4818" spans="1:14" hidden="1">
      <c r="A4818" t="s">
        <v>2840</v>
      </c>
      <c r="B4818" t="s">
        <v>2840</v>
      </c>
      <c r="C4818" t="str">
        <f>VLOOKUP(B4818,Sheet6!B:C,2,0)</f>
        <v>BC0DFDA8-D1AF-4925-93BE-FF412092CD39</v>
      </c>
      <c r="D4818" s="34" t="s">
        <v>308</v>
      </c>
      <c r="E4818" t="str">
        <f>VLOOKUP('نهایی براساس سیستم'!D4818,Trade!A:B,2,0)</f>
        <v>35A0CC31-B853-4CD0-A68E-F8564BAB3EA5</v>
      </c>
      <c r="I4818" t="e">
        <f>VLOOKUP(H4818,Position!A:D,4,0)</f>
        <v>#N/A</v>
      </c>
      <c r="J4818" t="e">
        <f t="shared" si="150"/>
        <v>#N/A</v>
      </c>
      <c r="K4818" t="s">
        <v>4008</v>
      </c>
      <c r="L4818" t="s">
        <v>1882</v>
      </c>
      <c r="M4818" t="s">
        <v>1883</v>
      </c>
      <c r="N4818" t="e">
        <f t="shared" si="151"/>
        <v>#N/A</v>
      </c>
    </row>
    <row r="4819" spans="1:14" hidden="1">
      <c r="A4819" t="s">
        <v>2842</v>
      </c>
      <c r="B4819" t="s">
        <v>2842</v>
      </c>
      <c r="C4819" t="str">
        <f>VLOOKUP(B4819,Sheet6!B:C,2,0)</f>
        <v>E4B58258-07F7-4A45-BAA0-B1D420F59A08</v>
      </c>
      <c r="D4819" s="34" t="s">
        <v>308</v>
      </c>
      <c r="E4819" t="str">
        <f>VLOOKUP('نهایی براساس سیستم'!D4819,Trade!A:B,2,0)</f>
        <v>35A0CC31-B853-4CD0-A68E-F8564BAB3EA5</v>
      </c>
      <c r="I4819" t="e">
        <f>VLOOKUP(H4819,Position!A:D,4,0)</f>
        <v>#N/A</v>
      </c>
      <c r="J4819" t="e">
        <f t="shared" si="150"/>
        <v>#N/A</v>
      </c>
      <c r="K4819" t="s">
        <v>4008</v>
      </c>
      <c r="L4819" t="s">
        <v>1882</v>
      </c>
      <c r="M4819" t="s">
        <v>1883</v>
      </c>
      <c r="N4819" t="e">
        <f t="shared" si="151"/>
        <v>#N/A</v>
      </c>
    </row>
    <row r="4820" spans="1:14" hidden="1">
      <c r="A4820" t="s">
        <v>2844</v>
      </c>
      <c r="B4820" t="s">
        <v>2844</v>
      </c>
      <c r="C4820" t="str">
        <f>VLOOKUP(B4820,Sheet6!B:C,2,0)</f>
        <v>2FD32B40-1FD1-45AC-9635-156B7A613DF8</v>
      </c>
      <c r="D4820" s="34" t="s">
        <v>308</v>
      </c>
      <c r="E4820" t="str">
        <f>VLOOKUP('نهایی براساس سیستم'!D4820,Trade!A:B,2,0)</f>
        <v>35A0CC31-B853-4CD0-A68E-F8564BAB3EA5</v>
      </c>
      <c r="I4820" t="e">
        <f>VLOOKUP(H4820,Position!A:D,4,0)</f>
        <v>#N/A</v>
      </c>
      <c r="J4820" t="e">
        <f t="shared" si="150"/>
        <v>#N/A</v>
      </c>
      <c r="K4820" t="s">
        <v>4008</v>
      </c>
      <c r="L4820" t="s">
        <v>1882</v>
      </c>
      <c r="M4820" t="s">
        <v>1883</v>
      </c>
      <c r="N4820" t="e">
        <f t="shared" si="151"/>
        <v>#N/A</v>
      </c>
    </row>
    <row r="4821" spans="1:14" hidden="1">
      <c r="A4821" t="s">
        <v>2846</v>
      </c>
      <c r="B4821" t="s">
        <v>2846</v>
      </c>
      <c r="C4821" t="str">
        <f>VLOOKUP(B4821,Sheet6!B:C,2,0)</f>
        <v>1068CF39-BABA-474C-866C-43DA821F9945</v>
      </c>
      <c r="D4821" s="34" t="s">
        <v>308</v>
      </c>
      <c r="E4821" t="str">
        <f>VLOOKUP('نهایی براساس سیستم'!D4821,Trade!A:B,2,0)</f>
        <v>35A0CC31-B853-4CD0-A68E-F8564BAB3EA5</v>
      </c>
      <c r="I4821" t="e">
        <f>VLOOKUP(H4821,Position!A:D,4,0)</f>
        <v>#N/A</v>
      </c>
      <c r="J4821" t="e">
        <f t="shared" si="150"/>
        <v>#N/A</v>
      </c>
      <c r="K4821" t="s">
        <v>4008</v>
      </c>
      <c r="L4821" t="s">
        <v>1882</v>
      </c>
      <c r="M4821" t="s">
        <v>1883</v>
      </c>
      <c r="N4821" t="e">
        <f t="shared" si="151"/>
        <v>#N/A</v>
      </c>
    </row>
    <row r="4822" spans="1:14" hidden="1">
      <c r="A4822" t="s">
        <v>2848</v>
      </c>
      <c r="B4822" t="s">
        <v>2848</v>
      </c>
      <c r="C4822" t="str">
        <f>VLOOKUP(B4822,Sheet6!B:C,2,0)</f>
        <v>0F3385C7-9EBD-47B0-AE69-7C02F0474186</v>
      </c>
      <c r="D4822" s="34" t="s">
        <v>308</v>
      </c>
      <c r="E4822" t="str">
        <f>VLOOKUP('نهایی براساس سیستم'!D4822,Trade!A:B,2,0)</f>
        <v>35A0CC31-B853-4CD0-A68E-F8564BAB3EA5</v>
      </c>
      <c r="I4822" t="e">
        <f>VLOOKUP(H4822,Position!A:D,4,0)</f>
        <v>#N/A</v>
      </c>
      <c r="J4822" t="e">
        <f t="shared" si="150"/>
        <v>#N/A</v>
      </c>
      <c r="K4822" t="s">
        <v>4008</v>
      </c>
      <c r="L4822" t="s">
        <v>1882</v>
      </c>
      <c r="M4822" t="s">
        <v>1883</v>
      </c>
      <c r="N4822" t="e">
        <f t="shared" si="151"/>
        <v>#N/A</v>
      </c>
    </row>
    <row r="4823" spans="1:14" hidden="1">
      <c r="A4823" t="s">
        <v>2850</v>
      </c>
      <c r="B4823" t="s">
        <v>2850</v>
      </c>
      <c r="C4823" t="str">
        <f>VLOOKUP(B4823,Sheet6!B:C,2,0)</f>
        <v>6D5A0646-B22C-479C-92C7-55EFD2351E6E</v>
      </c>
      <c r="D4823" s="34" t="s">
        <v>308</v>
      </c>
      <c r="E4823" t="str">
        <f>VLOOKUP('نهایی براساس سیستم'!D4823,Trade!A:B,2,0)</f>
        <v>35A0CC31-B853-4CD0-A68E-F8564BAB3EA5</v>
      </c>
      <c r="I4823" t="e">
        <f>VLOOKUP(H4823,Position!A:D,4,0)</f>
        <v>#N/A</v>
      </c>
      <c r="J4823" t="e">
        <f t="shared" si="150"/>
        <v>#N/A</v>
      </c>
      <c r="K4823" t="s">
        <v>4008</v>
      </c>
      <c r="L4823" t="s">
        <v>1882</v>
      </c>
      <c r="M4823" t="s">
        <v>1883</v>
      </c>
      <c r="N4823" t="e">
        <f t="shared" si="151"/>
        <v>#N/A</v>
      </c>
    </row>
    <row r="4824" spans="1:14" hidden="1">
      <c r="A4824" t="s">
        <v>2852</v>
      </c>
      <c r="B4824" t="s">
        <v>2852</v>
      </c>
      <c r="C4824" t="str">
        <f>VLOOKUP(B4824,Sheet6!B:C,2,0)</f>
        <v>C41ABDE4-08B1-49F3-8320-FDA2E009D358</v>
      </c>
      <c r="D4824" s="34" t="s">
        <v>308</v>
      </c>
      <c r="E4824" t="str">
        <f>VLOOKUP('نهایی براساس سیستم'!D4824,Trade!A:B,2,0)</f>
        <v>35A0CC31-B853-4CD0-A68E-F8564BAB3EA5</v>
      </c>
      <c r="I4824" t="e">
        <f>VLOOKUP(H4824,Position!A:D,4,0)</f>
        <v>#N/A</v>
      </c>
      <c r="J4824" t="e">
        <f t="shared" si="150"/>
        <v>#N/A</v>
      </c>
      <c r="K4824" t="s">
        <v>4008</v>
      </c>
      <c r="L4824" t="s">
        <v>1882</v>
      </c>
      <c r="M4824" t="s">
        <v>1883</v>
      </c>
      <c r="N4824" t="e">
        <f t="shared" si="151"/>
        <v>#N/A</v>
      </c>
    </row>
    <row r="4825" spans="1:14" hidden="1">
      <c r="A4825" t="s">
        <v>2854</v>
      </c>
      <c r="B4825" t="s">
        <v>2854</v>
      </c>
      <c r="C4825" t="str">
        <f>VLOOKUP(B4825,Sheet6!B:C,2,0)</f>
        <v>FFA62283-429C-415E-8333-1A6D56B15841</v>
      </c>
      <c r="D4825" s="34" t="s">
        <v>308</v>
      </c>
      <c r="E4825" t="str">
        <f>VLOOKUP('نهایی براساس سیستم'!D4825,Trade!A:B,2,0)</f>
        <v>35A0CC31-B853-4CD0-A68E-F8564BAB3EA5</v>
      </c>
      <c r="I4825" t="e">
        <f>VLOOKUP(H4825,Position!A:D,4,0)</f>
        <v>#N/A</v>
      </c>
      <c r="J4825" t="e">
        <f t="shared" si="150"/>
        <v>#N/A</v>
      </c>
      <c r="K4825" t="s">
        <v>4008</v>
      </c>
      <c r="L4825" t="s">
        <v>1882</v>
      </c>
      <c r="M4825" t="s">
        <v>1883</v>
      </c>
      <c r="N4825" t="e">
        <f t="shared" si="151"/>
        <v>#N/A</v>
      </c>
    </row>
    <row r="4826" spans="1:14" hidden="1">
      <c r="A4826" t="s">
        <v>2856</v>
      </c>
      <c r="B4826" t="s">
        <v>2856</v>
      </c>
      <c r="C4826" t="str">
        <f>VLOOKUP(B4826,Sheet6!B:C,2,0)</f>
        <v>69E8E384-ED82-49FA-9C94-C5A38590E4E0</v>
      </c>
      <c r="D4826" s="34" t="s">
        <v>308</v>
      </c>
      <c r="E4826" t="str">
        <f>VLOOKUP('نهایی براساس سیستم'!D4826,Trade!A:B,2,0)</f>
        <v>35A0CC31-B853-4CD0-A68E-F8564BAB3EA5</v>
      </c>
      <c r="I4826" t="e">
        <f>VLOOKUP(H4826,Position!A:D,4,0)</f>
        <v>#N/A</v>
      </c>
      <c r="J4826" t="e">
        <f t="shared" si="150"/>
        <v>#N/A</v>
      </c>
      <c r="K4826" t="s">
        <v>4008</v>
      </c>
      <c r="L4826" t="s">
        <v>1882</v>
      </c>
      <c r="M4826" t="s">
        <v>1883</v>
      </c>
      <c r="N4826" t="e">
        <f t="shared" si="151"/>
        <v>#N/A</v>
      </c>
    </row>
    <row r="4827" spans="1:14" hidden="1">
      <c r="A4827" t="s">
        <v>2858</v>
      </c>
      <c r="B4827" t="s">
        <v>2858</v>
      </c>
      <c r="C4827" t="str">
        <f>VLOOKUP(B4827,Sheet6!B:C,2,0)</f>
        <v>6F988B36-C74A-4677-90EB-B72CEF3DEA9A</v>
      </c>
      <c r="D4827" s="34" t="s">
        <v>308</v>
      </c>
      <c r="E4827" t="str">
        <f>VLOOKUP('نهایی براساس سیستم'!D4827,Trade!A:B,2,0)</f>
        <v>35A0CC31-B853-4CD0-A68E-F8564BAB3EA5</v>
      </c>
      <c r="I4827" t="e">
        <f>VLOOKUP(H4827,Position!A:D,4,0)</f>
        <v>#N/A</v>
      </c>
      <c r="J4827" t="e">
        <f t="shared" si="150"/>
        <v>#N/A</v>
      </c>
      <c r="K4827" t="s">
        <v>4008</v>
      </c>
      <c r="L4827" t="s">
        <v>1882</v>
      </c>
      <c r="M4827" t="s">
        <v>1883</v>
      </c>
      <c r="N4827" t="e">
        <f t="shared" si="151"/>
        <v>#N/A</v>
      </c>
    </row>
    <row r="4828" spans="1:14" hidden="1">
      <c r="A4828" t="s">
        <v>2860</v>
      </c>
      <c r="B4828" t="s">
        <v>2860</v>
      </c>
      <c r="C4828" t="str">
        <f>VLOOKUP(B4828,Sheet6!B:C,2,0)</f>
        <v>65259C9A-BAB8-4128-82EC-63861B9E49F6</v>
      </c>
      <c r="D4828" s="34" t="s">
        <v>308</v>
      </c>
      <c r="E4828" t="str">
        <f>VLOOKUP('نهایی براساس سیستم'!D4828,Trade!A:B,2,0)</f>
        <v>35A0CC31-B853-4CD0-A68E-F8564BAB3EA5</v>
      </c>
      <c r="I4828" t="e">
        <f>VLOOKUP(H4828,Position!A:D,4,0)</f>
        <v>#N/A</v>
      </c>
      <c r="J4828" t="e">
        <f t="shared" si="150"/>
        <v>#N/A</v>
      </c>
      <c r="K4828" t="s">
        <v>4008</v>
      </c>
      <c r="L4828" t="s">
        <v>1882</v>
      </c>
      <c r="M4828" t="s">
        <v>1883</v>
      </c>
      <c r="N4828" t="e">
        <f t="shared" si="151"/>
        <v>#N/A</v>
      </c>
    </row>
    <row r="4829" spans="1:14" hidden="1">
      <c r="A4829" t="s">
        <v>2862</v>
      </c>
      <c r="B4829" t="s">
        <v>2862</v>
      </c>
      <c r="C4829" t="str">
        <f>VLOOKUP(B4829,Sheet6!B:C,2,0)</f>
        <v>A4E5779C-36CA-4044-98D9-2234E9D738E0</v>
      </c>
      <c r="D4829" s="34" t="s">
        <v>308</v>
      </c>
      <c r="E4829" t="str">
        <f>VLOOKUP('نهایی براساس سیستم'!D4829,Trade!A:B,2,0)</f>
        <v>35A0CC31-B853-4CD0-A68E-F8564BAB3EA5</v>
      </c>
      <c r="I4829" t="e">
        <f>VLOOKUP(H4829,Position!A:D,4,0)</f>
        <v>#N/A</v>
      </c>
      <c r="J4829" t="e">
        <f t="shared" si="150"/>
        <v>#N/A</v>
      </c>
      <c r="K4829" t="s">
        <v>4008</v>
      </c>
      <c r="L4829" t="s">
        <v>1882</v>
      </c>
      <c r="M4829" t="s">
        <v>1883</v>
      </c>
      <c r="N4829" t="e">
        <f t="shared" si="151"/>
        <v>#N/A</v>
      </c>
    </row>
    <row r="4830" spans="1:14" hidden="1">
      <c r="A4830" t="s">
        <v>2864</v>
      </c>
      <c r="B4830" t="s">
        <v>2864</v>
      </c>
      <c r="C4830" t="str">
        <f>VLOOKUP(B4830,Sheet6!B:C,2,0)</f>
        <v>4C80BDAE-2B3D-4E03-9BEF-22A78C0FA156</v>
      </c>
      <c r="D4830" s="34" t="s">
        <v>308</v>
      </c>
      <c r="E4830" t="str">
        <f>VLOOKUP('نهایی براساس سیستم'!D4830,Trade!A:B,2,0)</f>
        <v>35A0CC31-B853-4CD0-A68E-F8564BAB3EA5</v>
      </c>
      <c r="I4830" t="e">
        <f>VLOOKUP(H4830,Position!A:D,4,0)</f>
        <v>#N/A</v>
      </c>
      <c r="J4830" t="e">
        <f t="shared" si="150"/>
        <v>#N/A</v>
      </c>
      <c r="K4830" t="s">
        <v>4008</v>
      </c>
      <c r="L4830" t="s">
        <v>1882</v>
      </c>
      <c r="M4830" t="s">
        <v>1883</v>
      </c>
      <c r="N4830" t="e">
        <f t="shared" si="151"/>
        <v>#N/A</v>
      </c>
    </row>
    <row r="4831" spans="1:14" hidden="1">
      <c r="A4831" t="s">
        <v>2866</v>
      </c>
      <c r="B4831" t="s">
        <v>2866</v>
      </c>
      <c r="C4831" t="str">
        <f>VLOOKUP(B4831,Sheet6!B:C,2,0)</f>
        <v>FC9EC6EA-CE66-4AF8-AC59-079A7847AB1A</v>
      </c>
      <c r="D4831" s="34" t="s">
        <v>308</v>
      </c>
      <c r="E4831" t="str">
        <f>VLOOKUP('نهایی براساس سیستم'!D4831,Trade!A:B,2,0)</f>
        <v>35A0CC31-B853-4CD0-A68E-F8564BAB3EA5</v>
      </c>
      <c r="I4831" t="e">
        <f>VLOOKUP(H4831,Position!A:D,4,0)</f>
        <v>#N/A</v>
      </c>
      <c r="J4831" t="e">
        <f t="shared" si="150"/>
        <v>#N/A</v>
      </c>
      <c r="K4831" t="s">
        <v>4008</v>
      </c>
      <c r="L4831" t="s">
        <v>1882</v>
      </c>
      <c r="M4831" t="s">
        <v>1883</v>
      </c>
      <c r="N4831" t="e">
        <f t="shared" si="151"/>
        <v>#N/A</v>
      </c>
    </row>
    <row r="4832" spans="1:14" hidden="1">
      <c r="A4832" t="s">
        <v>2868</v>
      </c>
      <c r="B4832" t="s">
        <v>2868</v>
      </c>
      <c r="C4832" t="str">
        <f>VLOOKUP(B4832,Sheet6!B:C,2,0)</f>
        <v>8604E06F-353D-459E-A952-E52CA32DCD08</v>
      </c>
      <c r="D4832" s="34" t="s">
        <v>308</v>
      </c>
      <c r="E4832" t="str">
        <f>VLOOKUP('نهایی براساس سیستم'!D4832,Trade!A:B,2,0)</f>
        <v>35A0CC31-B853-4CD0-A68E-F8564BAB3EA5</v>
      </c>
      <c r="I4832" t="e">
        <f>VLOOKUP(H4832,Position!A:D,4,0)</f>
        <v>#N/A</v>
      </c>
      <c r="J4832" t="e">
        <f t="shared" si="150"/>
        <v>#N/A</v>
      </c>
      <c r="K4832" t="s">
        <v>4008</v>
      </c>
      <c r="L4832" t="s">
        <v>1882</v>
      </c>
      <c r="M4832" t="s">
        <v>1883</v>
      </c>
      <c r="N4832" t="e">
        <f t="shared" si="151"/>
        <v>#N/A</v>
      </c>
    </row>
    <row r="4833" spans="1:14" hidden="1">
      <c r="A4833" t="s">
        <v>2870</v>
      </c>
      <c r="B4833" t="s">
        <v>2870</v>
      </c>
      <c r="C4833" t="str">
        <f>VLOOKUP(B4833,Sheet6!B:C,2,0)</f>
        <v>830B3140-9D2F-48C5-BEDF-808C0A117AE9</v>
      </c>
      <c r="D4833" s="34" t="s">
        <v>308</v>
      </c>
      <c r="E4833" t="str">
        <f>VLOOKUP('نهایی براساس سیستم'!D4833,Trade!A:B,2,0)</f>
        <v>35A0CC31-B853-4CD0-A68E-F8564BAB3EA5</v>
      </c>
      <c r="I4833" t="e">
        <f>VLOOKUP(H4833,Position!A:D,4,0)</f>
        <v>#N/A</v>
      </c>
      <c r="J4833" t="e">
        <f t="shared" si="150"/>
        <v>#N/A</v>
      </c>
      <c r="K4833" t="s">
        <v>4008</v>
      </c>
      <c r="L4833" t="s">
        <v>1882</v>
      </c>
      <c r="M4833" t="s">
        <v>1883</v>
      </c>
      <c r="N4833" t="e">
        <f t="shared" si="151"/>
        <v>#N/A</v>
      </c>
    </row>
    <row r="4834" spans="1:14" hidden="1">
      <c r="A4834" t="s">
        <v>2872</v>
      </c>
      <c r="B4834" t="s">
        <v>2872</v>
      </c>
      <c r="C4834" t="str">
        <f>VLOOKUP(B4834,Sheet6!B:C,2,0)</f>
        <v>93B919FA-9399-465D-A433-0EED3A66FE18</v>
      </c>
      <c r="D4834" s="34" t="s">
        <v>308</v>
      </c>
      <c r="E4834" t="str">
        <f>VLOOKUP('نهایی براساس سیستم'!D4834,Trade!A:B,2,0)</f>
        <v>35A0CC31-B853-4CD0-A68E-F8564BAB3EA5</v>
      </c>
      <c r="I4834" t="e">
        <f>VLOOKUP(H4834,Position!A:D,4,0)</f>
        <v>#N/A</v>
      </c>
      <c r="J4834" t="e">
        <f t="shared" si="150"/>
        <v>#N/A</v>
      </c>
      <c r="K4834" t="s">
        <v>4008</v>
      </c>
      <c r="L4834" t="s">
        <v>1882</v>
      </c>
      <c r="M4834" t="s">
        <v>1883</v>
      </c>
      <c r="N4834" t="e">
        <f t="shared" si="151"/>
        <v>#N/A</v>
      </c>
    </row>
    <row r="4835" spans="1:14" hidden="1">
      <c r="A4835" t="s">
        <v>2874</v>
      </c>
      <c r="B4835" t="s">
        <v>2874</v>
      </c>
      <c r="C4835" t="str">
        <f>VLOOKUP(B4835,Sheet6!B:C,2,0)</f>
        <v>4DEA6A7B-966B-41F0-85E8-88D84C0866B1</v>
      </c>
      <c r="D4835" s="34" t="s">
        <v>308</v>
      </c>
      <c r="E4835" t="str">
        <f>VLOOKUP('نهایی براساس سیستم'!D4835,Trade!A:B,2,0)</f>
        <v>35A0CC31-B853-4CD0-A68E-F8564BAB3EA5</v>
      </c>
      <c r="I4835" t="e">
        <f>VLOOKUP(H4835,Position!A:D,4,0)</f>
        <v>#N/A</v>
      </c>
      <c r="J4835" t="e">
        <f t="shared" si="150"/>
        <v>#N/A</v>
      </c>
      <c r="K4835" t="s">
        <v>4008</v>
      </c>
      <c r="L4835" t="s">
        <v>1882</v>
      </c>
      <c r="M4835" t="s">
        <v>1883</v>
      </c>
      <c r="N4835" t="e">
        <f t="shared" si="151"/>
        <v>#N/A</v>
      </c>
    </row>
    <row r="4836" spans="1:14" hidden="1">
      <c r="A4836" t="s">
        <v>2876</v>
      </c>
      <c r="B4836" t="s">
        <v>2876</v>
      </c>
      <c r="C4836" t="str">
        <f>VLOOKUP(B4836,Sheet6!B:C,2,0)</f>
        <v>D52893D0-86E3-4BC0-9316-773E3D5EBEB9</v>
      </c>
      <c r="D4836" s="34" t="s">
        <v>308</v>
      </c>
      <c r="E4836" t="str">
        <f>VLOOKUP('نهایی براساس سیستم'!D4836,Trade!A:B,2,0)</f>
        <v>35A0CC31-B853-4CD0-A68E-F8564BAB3EA5</v>
      </c>
      <c r="I4836" t="e">
        <f>VLOOKUP(H4836,Position!A:D,4,0)</f>
        <v>#N/A</v>
      </c>
      <c r="J4836" t="e">
        <f t="shared" si="150"/>
        <v>#N/A</v>
      </c>
      <c r="K4836" t="s">
        <v>4008</v>
      </c>
      <c r="L4836" t="s">
        <v>1882</v>
      </c>
      <c r="M4836" t="s">
        <v>1883</v>
      </c>
      <c r="N4836" t="e">
        <f t="shared" si="151"/>
        <v>#N/A</v>
      </c>
    </row>
    <row r="4837" spans="1:14" hidden="1">
      <c r="A4837" t="s">
        <v>2878</v>
      </c>
      <c r="B4837" t="s">
        <v>2878</v>
      </c>
      <c r="C4837" t="str">
        <f>VLOOKUP(B4837,Sheet6!B:C,2,0)</f>
        <v>B5EF9BF5-AE3F-45C8-8906-AEC483C6B646</v>
      </c>
      <c r="D4837" s="34" t="s">
        <v>308</v>
      </c>
      <c r="E4837" t="str">
        <f>VLOOKUP('نهایی براساس سیستم'!D4837,Trade!A:B,2,0)</f>
        <v>35A0CC31-B853-4CD0-A68E-F8564BAB3EA5</v>
      </c>
      <c r="I4837" t="e">
        <f>VLOOKUP(H4837,Position!A:D,4,0)</f>
        <v>#N/A</v>
      </c>
      <c r="J4837" t="e">
        <f t="shared" si="150"/>
        <v>#N/A</v>
      </c>
      <c r="K4837" t="s">
        <v>4008</v>
      </c>
      <c r="L4837" t="s">
        <v>1882</v>
      </c>
      <c r="M4837" t="s">
        <v>1883</v>
      </c>
      <c r="N4837" t="e">
        <f t="shared" si="151"/>
        <v>#N/A</v>
      </c>
    </row>
    <row r="4838" spans="1:14" hidden="1">
      <c r="A4838" t="s">
        <v>2880</v>
      </c>
      <c r="B4838" t="s">
        <v>2880</v>
      </c>
      <c r="C4838" t="str">
        <f>VLOOKUP(B4838,Sheet6!B:C,2,0)</f>
        <v>6AA9AC3B-FFF4-4AA5-A05C-322A29515AD4</v>
      </c>
      <c r="D4838" s="34" t="s">
        <v>308</v>
      </c>
      <c r="E4838" t="str">
        <f>VLOOKUP('نهایی براساس سیستم'!D4838,Trade!A:B,2,0)</f>
        <v>35A0CC31-B853-4CD0-A68E-F8564BAB3EA5</v>
      </c>
      <c r="I4838" t="e">
        <f>VLOOKUP(H4838,Position!A:D,4,0)</f>
        <v>#N/A</v>
      </c>
      <c r="J4838" t="e">
        <f t="shared" si="150"/>
        <v>#N/A</v>
      </c>
      <c r="K4838" t="s">
        <v>4008</v>
      </c>
      <c r="L4838" t="s">
        <v>1882</v>
      </c>
      <c r="M4838" t="s">
        <v>1883</v>
      </c>
      <c r="N4838" t="e">
        <f t="shared" si="151"/>
        <v>#N/A</v>
      </c>
    </row>
    <row r="4839" spans="1:14" hidden="1">
      <c r="A4839" t="s">
        <v>1</v>
      </c>
      <c r="B4839">
        <v>110</v>
      </c>
      <c r="C4839" t="str">
        <f>VLOOKUP(B4839,Sheet6!B:C,2,0)</f>
        <v>40C05286-9F80-4849-BB83-2F96873F8992</v>
      </c>
      <c r="D4839" s="34" t="s">
        <v>308</v>
      </c>
      <c r="E4839" t="str">
        <f>VLOOKUP('نهایی براساس سیستم'!D4839,Trade!A:B,2,0)</f>
        <v>35A0CC31-B853-4CD0-A68E-F8564BAB3EA5</v>
      </c>
      <c r="I4839" t="e">
        <f>VLOOKUP(H4839,Position!A:D,4,0)</f>
        <v>#N/A</v>
      </c>
      <c r="J4839" t="e">
        <f t="shared" si="150"/>
        <v>#N/A</v>
      </c>
      <c r="K4839" t="s">
        <v>4008</v>
      </c>
      <c r="L4839" t="s">
        <v>1882</v>
      </c>
      <c r="M4839" t="s">
        <v>1883</v>
      </c>
      <c r="N4839" t="e">
        <f t="shared" si="151"/>
        <v>#N/A</v>
      </c>
    </row>
    <row r="4840" spans="1:14" hidden="1">
      <c r="A4840" t="s">
        <v>2883</v>
      </c>
      <c r="B4840">
        <v>1100</v>
      </c>
      <c r="C4840" t="str">
        <f>VLOOKUP(B4840,Sheet6!B:C,2,0)</f>
        <v>FC02644B-970C-427D-A27B-B834A86ED37D</v>
      </c>
      <c r="D4840" s="34" t="s">
        <v>308</v>
      </c>
      <c r="E4840" t="str">
        <f>VLOOKUP('نهایی براساس سیستم'!D4840,Trade!A:B,2,0)</f>
        <v>35A0CC31-B853-4CD0-A68E-F8564BAB3EA5</v>
      </c>
      <c r="I4840" t="e">
        <f>VLOOKUP(H4840,Position!A:D,4,0)</f>
        <v>#N/A</v>
      </c>
      <c r="J4840" t="e">
        <f t="shared" si="150"/>
        <v>#N/A</v>
      </c>
      <c r="K4840" t="s">
        <v>4008</v>
      </c>
      <c r="L4840" t="s">
        <v>1882</v>
      </c>
      <c r="M4840" t="s">
        <v>1883</v>
      </c>
      <c r="N4840" t="e">
        <f t="shared" si="151"/>
        <v>#N/A</v>
      </c>
    </row>
    <row r="4841" spans="1:14" hidden="1">
      <c r="A4841" t="s">
        <v>21</v>
      </c>
      <c r="B4841">
        <v>1110</v>
      </c>
      <c r="C4841" t="str">
        <f>VLOOKUP(B4841,Sheet6!B:C,2,0)</f>
        <v>D4071E03-20A0-414D-BEC8-5C00C96B7F37</v>
      </c>
      <c r="D4841" s="34" t="s">
        <v>308</v>
      </c>
      <c r="E4841" t="str">
        <f>VLOOKUP('نهایی براساس سیستم'!D4841,Trade!A:B,2,0)</f>
        <v>35A0CC31-B853-4CD0-A68E-F8564BAB3EA5</v>
      </c>
      <c r="I4841" t="e">
        <f>VLOOKUP(H4841,Position!A:D,4,0)</f>
        <v>#N/A</v>
      </c>
      <c r="J4841" t="e">
        <f t="shared" si="150"/>
        <v>#N/A</v>
      </c>
      <c r="K4841" t="s">
        <v>4008</v>
      </c>
      <c r="L4841" t="s">
        <v>1882</v>
      </c>
      <c r="M4841" t="s">
        <v>1883</v>
      </c>
      <c r="N4841" t="e">
        <f t="shared" si="151"/>
        <v>#N/A</v>
      </c>
    </row>
    <row r="4842" spans="1:14" hidden="1">
      <c r="A4842" t="s">
        <v>2886</v>
      </c>
      <c r="B4842" t="s">
        <v>2886</v>
      </c>
      <c r="C4842" t="str">
        <f>VLOOKUP(B4842,Sheet6!B:C,2,0)</f>
        <v>8037E6E9-97BC-4950-9DE9-BF7C31BF67CD</v>
      </c>
      <c r="D4842" s="34" t="s">
        <v>308</v>
      </c>
      <c r="E4842" t="str">
        <f>VLOOKUP('نهایی براساس سیستم'!D4842,Trade!A:B,2,0)</f>
        <v>35A0CC31-B853-4CD0-A68E-F8564BAB3EA5</v>
      </c>
      <c r="I4842" t="e">
        <f>VLOOKUP(H4842,Position!A:D,4,0)</f>
        <v>#N/A</v>
      </c>
      <c r="J4842" t="e">
        <f t="shared" si="150"/>
        <v>#N/A</v>
      </c>
      <c r="K4842" t="s">
        <v>4008</v>
      </c>
      <c r="L4842" t="s">
        <v>1882</v>
      </c>
      <c r="M4842" t="s">
        <v>1883</v>
      </c>
      <c r="N4842" t="e">
        <f t="shared" si="151"/>
        <v>#N/A</v>
      </c>
    </row>
    <row r="4843" spans="1:14" hidden="1">
      <c r="A4843" t="s">
        <v>2888</v>
      </c>
      <c r="B4843" t="s">
        <v>2888</v>
      </c>
      <c r="C4843" t="str">
        <f>VLOOKUP(B4843,Sheet6!B:C,2,0)</f>
        <v>FC5C5DD1-7B3C-417B-869E-41326B16E716</v>
      </c>
      <c r="D4843" s="34" t="s">
        <v>308</v>
      </c>
      <c r="E4843" t="str">
        <f>VLOOKUP('نهایی براساس سیستم'!D4843,Trade!A:B,2,0)</f>
        <v>35A0CC31-B853-4CD0-A68E-F8564BAB3EA5</v>
      </c>
      <c r="I4843" t="e">
        <f>VLOOKUP(H4843,Position!A:D,4,0)</f>
        <v>#N/A</v>
      </c>
      <c r="J4843" t="e">
        <f t="shared" si="150"/>
        <v>#N/A</v>
      </c>
      <c r="K4843" t="s">
        <v>4008</v>
      </c>
      <c r="L4843" t="s">
        <v>1882</v>
      </c>
      <c r="M4843" t="s">
        <v>1883</v>
      </c>
      <c r="N4843" t="e">
        <f t="shared" si="151"/>
        <v>#N/A</v>
      </c>
    </row>
    <row r="4844" spans="1:14" hidden="1">
      <c r="A4844" t="s">
        <v>2</v>
      </c>
      <c r="B4844">
        <v>120</v>
      </c>
      <c r="C4844" t="str">
        <f>VLOOKUP(B4844,Sheet6!B:C,2,0)</f>
        <v>67E5267F-6B7A-4494-9137-2E154CE15C26</v>
      </c>
      <c r="D4844" s="34" t="s">
        <v>308</v>
      </c>
      <c r="E4844" t="str">
        <f>VLOOKUP('نهایی براساس سیستم'!D4844,Trade!A:B,2,0)</f>
        <v>35A0CC31-B853-4CD0-A68E-F8564BAB3EA5</v>
      </c>
      <c r="I4844" t="e">
        <f>VLOOKUP(H4844,Position!A:D,4,0)</f>
        <v>#N/A</v>
      </c>
      <c r="J4844" t="e">
        <f t="shared" si="150"/>
        <v>#N/A</v>
      </c>
      <c r="K4844" t="s">
        <v>4008</v>
      </c>
      <c r="L4844" t="s">
        <v>1882</v>
      </c>
      <c r="M4844" t="s">
        <v>1883</v>
      </c>
      <c r="N4844" t="e">
        <f t="shared" si="151"/>
        <v>#N/A</v>
      </c>
    </row>
    <row r="4845" spans="1:14" hidden="1">
      <c r="A4845" t="s">
        <v>2891</v>
      </c>
      <c r="B4845">
        <v>1200</v>
      </c>
      <c r="C4845" t="str">
        <f>VLOOKUP(B4845,Sheet6!B:C,2,0)</f>
        <v>7687DC4B-CEA8-421C-8974-F95345E57C8D</v>
      </c>
      <c r="D4845" s="34" t="s">
        <v>308</v>
      </c>
      <c r="E4845" t="str">
        <f>VLOOKUP('نهایی براساس سیستم'!D4845,Trade!A:B,2,0)</f>
        <v>35A0CC31-B853-4CD0-A68E-F8564BAB3EA5</v>
      </c>
      <c r="I4845" t="e">
        <f>VLOOKUP(H4845,Position!A:D,4,0)</f>
        <v>#N/A</v>
      </c>
      <c r="J4845" t="e">
        <f t="shared" si="150"/>
        <v>#N/A</v>
      </c>
      <c r="K4845" t="s">
        <v>4008</v>
      </c>
      <c r="L4845" t="s">
        <v>1882</v>
      </c>
      <c r="M4845" t="s">
        <v>1883</v>
      </c>
      <c r="N4845" t="e">
        <f t="shared" si="151"/>
        <v>#N/A</v>
      </c>
    </row>
    <row r="4846" spans="1:14" hidden="1">
      <c r="A4846" t="s">
        <v>22</v>
      </c>
      <c r="B4846">
        <v>1210</v>
      </c>
      <c r="C4846" t="str">
        <f>VLOOKUP(B4846,Sheet6!B:C,2,0)</f>
        <v>6EE42524-95E4-4B16-AE47-4F98D96D1B14</v>
      </c>
      <c r="D4846" s="34" t="s">
        <v>308</v>
      </c>
      <c r="E4846" t="str">
        <f>VLOOKUP('نهایی براساس سیستم'!D4846,Trade!A:B,2,0)</f>
        <v>35A0CC31-B853-4CD0-A68E-F8564BAB3EA5</v>
      </c>
      <c r="I4846" t="e">
        <f>VLOOKUP(H4846,Position!A:D,4,0)</f>
        <v>#N/A</v>
      </c>
      <c r="J4846" t="e">
        <f t="shared" si="150"/>
        <v>#N/A</v>
      </c>
      <c r="K4846" t="s">
        <v>4008</v>
      </c>
      <c r="L4846" t="s">
        <v>1882</v>
      </c>
      <c r="M4846" t="s">
        <v>1883</v>
      </c>
      <c r="N4846" t="e">
        <f t="shared" si="151"/>
        <v>#N/A</v>
      </c>
    </row>
    <row r="4847" spans="1:14" hidden="1">
      <c r="A4847" t="s">
        <v>2894</v>
      </c>
      <c r="B4847" t="s">
        <v>2894</v>
      </c>
      <c r="C4847" t="str">
        <f>VLOOKUP(B4847,Sheet6!B:C,2,0)</f>
        <v>EA66DF15-859C-4F25-ADB2-807084F0E8A3</v>
      </c>
      <c r="D4847" s="34" t="s">
        <v>308</v>
      </c>
      <c r="E4847" t="str">
        <f>VLOOKUP('نهایی براساس سیستم'!D4847,Trade!A:B,2,0)</f>
        <v>35A0CC31-B853-4CD0-A68E-F8564BAB3EA5</v>
      </c>
      <c r="I4847" t="e">
        <f>VLOOKUP(H4847,Position!A:D,4,0)</f>
        <v>#N/A</v>
      </c>
      <c r="J4847" t="e">
        <f t="shared" si="150"/>
        <v>#N/A</v>
      </c>
      <c r="K4847" t="s">
        <v>4008</v>
      </c>
      <c r="L4847" t="s">
        <v>1882</v>
      </c>
      <c r="M4847" t="s">
        <v>1883</v>
      </c>
      <c r="N4847" t="e">
        <f t="shared" si="151"/>
        <v>#N/A</v>
      </c>
    </row>
    <row r="4848" spans="1:14" hidden="1">
      <c r="A4848" t="s">
        <v>2896</v>
      </c>
      <c r="B4848" t="s">
        <v>2896</v>
      </c>
      <c r="C4848" t="str">
        <f>VLOOKUP(B4848,Sheet6!B:C,2,0)</f>
        <v>82BB6109-EA83-4DD7-B525-4571688A6E21</v>
      </c>
      <c r="D4848" s="34" t="s">
        <v>308</v>
      </c>
      <c r="E4848" t="str">
        <f>VLOOKUP('نهایی براساس سیستم'!D4848,Trade!A:B,2,0)</f>
        <v>35A0CC31-B853-4CD0-A68E-F8564BAB3EA5</v>
      </c>
      <c r="I4848" t="e">
        <f>VLOOKUP(H4848,Position!A:D,4,0)</f>
        <v>#N/A</v>
      </c>
      <c r="J4848" t="e">
        <f t="shared" si="150"/>
        <v>#N/A</v>
      </c>
      <c r="K4848" t="s">
        <v>4008</v>
      </c>
      <c r="L4848" t="s">
        <v>1882</v>
      </c>
      <c r="M4848" t="s">
        <v>1883</v>
      </c>
      <c r="N4848" t="e">
        <f t="shared" si="151"/>
        <v>#N/A</v>
      </c>
    </row>
    <row r="4849" spans="1:14" hidden="1">
      <c r="A4849" t="s">
        <v>2898</v>
      </c>
      <c r="B4849" t="s">
        <v>2898</v>
      </c>
      <c r="C4849" t="str">
        <f>VLOOKUP(B4849,Sheet6!B:C,2,0)</f>
        <v>765EA987-D29A-42A1-8EF7-95D4E3B42668</v>
      </c>
      <c r="D4849" s="34" t="s">
        <v>308</v>
      </c>
      <c r="E4849" t="str">
        <f>VLOOKUP('نهایی براساس سیستم'!D4849,Trade!A:B,2,0)</f>
        <v>35A0CC31-B853-4CD0-A68E-F8564BAB3EA5</v>
      </c>
      <c r="I4849" t="e">
        <f>VLOOKUP(H4849,Position!A:D,4,0)</f>
        <v>#N/A</v>
      </c>
      <c r="J4849" t="e">
        <f t="shared" si="150"/>
        <v>#N/A</v>
      </c>
      <c r="K4849" t="s">
        <v>4008</v>
      </c>
      <c r="L4849" t="s">
        <v>1882</v>
      </c>
      <c r="M4849" t="s">
        <v>1883</v>
      </c>
      <c r="N4849" t="e">
        <f t="shared" si="151"/>
        <v>#N/A</v>
      </c>
    </row>
    <row r="4850" spans="1:14" hidden="1">
      <c r="A4850" t="s">
        <v>2900</v>
      </c>
      <c r="B4850" t="s">
        <v>2900</v>
      </c>
      <c r="C4850" t="str">
        <f>VLOOKUP(B4850,Sheet6!B:C,2,0)</f>
        <v>B6C9580A-6B4D-4D39-864E-51655AB0FB19</v>
      </c>
      <c r="D4850" s="34" t="s">
        <v>308</v>
      </c>
      <c r="E4850" t="str">
        <f>VLOOKUP('نهایی براساس سیستم'!D4850,Trade!A:B,2,0)</f>
        <v>35A0CC31-B853-4CD0-A68E-F8564BAB3EA5</v>
      </c>
      <c r="I4850" t="e">
        <f>VLOOKUP(H4850,Position!A:D,4,0)</f>
        <v>#N/A</v>
      </c>
      <c r="J4850" t="e">
        <f t="shared" si="150"/>
        <v>#N/A</v>
      </c>
      <c r="K4850" t="s">
        <v>4008</v>
      </c>
      <c r="L4850" t="s">
        <v>1882</v>
      </c>
      <c r="M4850" t="s">
        <v>1883</v>
      </c>
      <c r="N4850" t="e">
        <f t="shared" si="151"/>
        <v>#N/A</v>
      </c>
    </row>
    <row r="4851" spans="1:14" hidden="1">
      <c r="A4851" t="s">
        <v>2902</v>
      </c>
      <c r="B4851" t="s">
        <v>2902</v>
      </c>
      <c r="C4851" t="str">
        <f>VLOOKUP(B4851,Sheet6!B:C,2,0)</f>
        <v>23ACF985-45FD-4DA9-9FE6-98103D554103</v>
      </c>
      <c r="D4851" s="34" t="s">
        <v>308</v>
      </c>
      <c r="E4851" t="str">
        <f>VLOOKUP('نهایی براساس سیستم'!D4851,Trade!A:B,2,0)</f>
        <v>35A0CC31-B853-4CD0-A68E-F8564BAB3EA5</v>
      </c>
      <c r="I4851" t="e">
        <f>VLOOKUP(H4851,Position!A:D,4,0)</f>
        <v>#N/A</v>
      </c>
      <c r="J4851" t="e">
        <f t="shared" si="150"/>
        <v>#N/A</v>
      </c>
      <c r="K4851" t="s">
        <v>4008</v>
      </c>
      <c r="L4851" t="s">
        <v>1882</v>
      </c>
      <c r="M4851" t="s">
        <v>1883</v>
      </c>
      <c r="N4851" t="e">
        <f t="shared" si="151"/>
        <v>#N/A</v>
      </c>
    </row>
    <row r="4852" spans="1:14" hidden="1">
      <c r="A4852" t="s">
        <v>3</v>
      </c>
      <c r="B4852">
        <v>130</v>
      </c>
      <c r="C4852" t="str">
        <f>VLOOKUP(B4852,Sheet6!B:C,2,0)</f>
        <v>ABAEBDC8-32CE-4D2F-A1D2-EDCA7A637679</v>
      </c>
      <c r="D4852" s="34" t="s">
        <v>308</v>
      </c>
      <c r="E4852" t="str">
        <f>VLOOKUP('نهایی براساس سیستم'!D4852,Trade!A:B,2,0)</f>
        <v>35A0CC31-B853-4CD0-A68E-F8564BAB3EA5</v>
      </c>
      <c r="I4852" t="e">
        <f>VLOOKUP(H4852,Position!A:D,4,0)</f>
        <v>#N/A</v>
      </c>
      <c r="J4852" t="e">
        <f t="shared" si="150"/>
        <v>#N/A</v>
      </c>
      <c r="K4852" t="s">
        <v>4008</v>
      </c>
      <c r="L4852" t="s">
        <v>1882</v>
      </c>
      <c r="M4852" t="s">
        <v>1883</v>
      </c>
      <c r="N4852" t="e">
        <f t="shared" si="151"/>
        <v>#N/A</v>
      </c>
    </row>
    <row r="4853" spans="1:14" hidden="1">
      <c r="A4853" t="s">
        <v>2905</v>
      </c>
      <c r="B4853">
        <v>1300</v>
      </c>
      <c r="C4853" t="str">
        <f>VLOOKUP(B4853,Sheet6!B:C,2,0)</f>
        <v>98B8F5C2-F0C7-4699-A1CD-E62BA2A855E8</v>
      </c>
      <c r="D4853" s="34" t="s">
        <v>308</v>
      </c>
      <c r="E4853" t="str">
        <f>VLOOKUP('نهایی براساس سیستم'!D4853,Trade!A:B,2,0)</f>
        <v>35A0CC31-B853-4CD0-A68E-F8564BAB3EA5</v>
      </c>
      <c r="I4853" t="e">
        <f>VLOOKUP(H4853,Position!A:D,4,0)</f>
        <v>#N/A</v>
      </c>
      <c r="J4853" t="e">
        <f t="shared" si="150"/>
        <v>#N/A</v>
      </c>
      <c r="K4853" t="s">
        <v>4008</v>
      </c>
      <c r="L4853" t="s">
        <v>1882</v>
      </c>
      <c r="M4853" t="s">
        <v>1883</v>
      </c>
      <c r="N4853" t="e">
        <f t="shared" si="151"/>
        <v>#N/A</v>
      </c>
    </row>
    <row r="4854" spans="1:14" hidden="1">
      <c r="A4854" t="s">
        <v>23</v>
      </c>
      <c r="B4854">
        <v>1310</v>
      </c>
      <c r="C4854" t="str">
        <f>VLOOKUP(B4854,Sheet6!B:C,2,0)</f>
        <v>64574AAC-CACA-4F88-9DE2-3D2473F89835</v>
      </c>
      <c r="D4854" s="34" t="s">
        <v>308</v>
      </c>
      <c r="E4854" t="str">
        <f>VLOOKUP('نهایی براساس سیستم'!D4854,Trade!A:B,2,0)</f>
        <v>35A0CC31-B853-4CD0-A68E-F8564BAB3EA5</v>
      </c>
      <c r="I4854" t="e">
        <f>VLOOKUP(H4854,Position!A:D,4,0)</f>
        <v>#N/A</v>
      </c>
      <c r="J4854" t="e">
        <f t="shared" si="150"/>
        <v>#N/A</v>
      </c>
      <c r="K4854" t="s">
        <v>4008</v>
      </c>
      <c r="L4854" t="s">
        <v>1882</v>
      </c>
      <c r="M4854" t="s">
        <v>1883</v>
      </c>
      <c r="N4854" t="e">
        <f t="shared" si="151"/>
        <v>#N/A</v>
      </c>
    </row>
    <row r="4855" spans="1:14" hidden="1">
      <c r="A4855" t="s">
        <v>2908</v>
      </c>
      <c r="B4855" t="s">
        <v>2908</v>
      </c>
      <c r="C4855" t="str">
        <f>VLOOKUP(B4855,Sheet6!B:C,2,0)</f>
        <v>BB6A5BEA-5600-4FAE-9BDE-84097F3E7CEE</v>
      </c>
      <c r="D4855" s="34" t="s">
        <v>308</v>
      </c>
      <c r="E4855" t="str">
        <f>VLOOKUP('نهایی براساس سیستم'!D4855,Trade!A:B,2,0)</f>
        <v>35A0CC31-B853-4CD0-A68E-F8564BAB3EA5</v>
      </c>
      <c r="I4855" t="e">
        <f>VLOOKUP(H4855,Position!A:D,4,0)</f>
        <v>#N/A</v>
      </c>
      <c r="J4855" t="e">
        <f t="shared" si="150"/>
        <v>#N/A</v>
      </c>
      <c r="K4855" t="s">
        <v>4008</v>
      </c>
      <c r="L4855" t="s">
        <v>1882</v>
      </c>
      <c r="M4855" t="s">
        <v>1883</v>
      </c>
      <c r="N4855" t="e">
        <f t="shared" si="151"/>
        <v>#N/A</v>
      </c>
    </row>
    <row r="4856" spans="1:14" hidden="1">
      <c r="A4856" t="s">
        <v>2910</v>
      </c>
      <c r="B4856" t="s">
        <v>2910</v>
      </c>
      <c r="C4856" t="str">
        <f>VLOOKUP(B4856,Sheet6!B:C,2,0)</f>
        <v>067BF5EF-3D6E-4C09-A254-2FA88A5DA267</v>
      </c>
      <c r="D4856" s="34" t="s">
        <v>308</v>
      </c>
      <c r="E4856" t="str">
        <f>VLOOKUP('نهایی براساس سیستم'!D4856,Trade!A:B,2,0)</f>
        <v>35A0CC31-B853-4CD0-A68E-F8564BAB3EA5</v>
      </c>
      <c r="I4856" t="e">
        <f>VLOOKUP(H4856,Position!A:D,4,0)</f>
        <v>#N/A</v>
      </c>
      <c r="J4856" t="e">
        <f t="shared" si="150"/>
        <v>#N/A</v>
      </c>
      <c r="K4856" t="s">
        <v>4008</v>
      </c>
      <c r="L4856" t="s">
        <v>1882</v>
      </c>
      <c r="M4856" t="s">
        <v>1883</v>
      </c>
      <c r="N4856" t="e">
        <f t="shared" si="151"/>
        <v>#N/A</v>
      </c>
    </row>
    <row r="4857" spans="1:14" hidden="1">
      <c r="A4857" t="s">
        <v>2912</v>
      </c>
      <c r="B4857" t="s">
        <v>2912</v>
      </c>
      <c r="C4857" t="str">
        <f>VLOOKUP(B4857,Sheet6!B:C,2,0)</f>
        <v>5844A015-62DC-435F-891E-C78E2F29C948</v>
      </c>
      <c r="D4857" s="34" t="s">
        <v>308</v>
      </c>
      <c r="E4857" t="str">
        <f>VLOOKUP('نهایی براساس سیستم'!D4857,Trade!A:B,2,0)</f>
        <v>35A0CC31-B853-4CD0-A68E-F8564BAB3EA5</v>
      </c>
      <c r="I4857" t="e">
        <f>VLOOKUP(H4857,Position!A:D,4,0)</f>
        <v>#N/A</v>
      </c>
      <c r="J4857" t="e">
        <f t="shared" si="150"/>
        <v>#N/A</v>
      </c>
      <c r="K4857" t="s">
        <v>4008</v>
      </c>
      <c r="L4857" t="s">
        <v>1882</v>
      </c>
      <c r="M4857" t="s">
        <v>1883</v>
      </c>
      <c r="N4857" t="e">
        <f t="shared" si="151"/>
        <v>#N/A</v>
      </c>
    </row>
    <row r="4858" spans="1:14" hidden="1">
      <c r="A4858" t="s">
        <v>2914</v>
      </c>
      <c r="B4858" t="s">
        <v>2914</v>
      </c>
      <c r="C4858" t="str">
        <f>VLOOKUP(B4858,Sheet6!B:C,2,0)</f>
        <v>12759831-F6DA-41C5-A1E0-F61EE99614E7</v>
      </c>
      <c r="D4858" s="34" t="s">
        <v>308</v>
      </c>
      <c r="E4858" t="str">
        <f>VLOOKUP('نهایی براساس سیستم'!D4858,Trade!A:B,2,0)</f>
        <v>35A0CC31-B853-4CD0-A68E-F8564BAB3EA5</v>
      </c>
      <c r="I4858" t="e">
        <f>VLOOKUP(H4858,Position!A:D,4,0)</f>
        <v>#N/A</v>
      </c>
      <c r="J4858" t="e">
        <f t="shared" si="150"/>
        <v>#N/A</v>
      </c>
      <c r="K4858" t="s">
        <v>4008</v>
      </c>
      <c r="L4858" t="s">
        <v>1882</v>
      </c>
      <c r="M4858" t="s">
        <v>1883</v>
      </c>
      <c r="N4858" t="e">
        <f t="shared" si="151"/>
        <v>#N/A</v>
      </c>
    </row>
    <row r="4859" spans="1:14" hidden="1">
      <c r="A4859" t="s">
        <v>2916</v>
      </c>
      <c r="B4859" t="s">
        <v>2916</v>
      </c>
      <c r="C4859" t="str">
        <f>VLOOKUP(B4859,Sheet6!B:C,2,0)</f>
        <v>AE2EBA13-80E9-4358-98B0-190B986A3276</v>
      </c>
      <c r="D4859" s="34" t="s">
        <v>308</v>
      </c>
      <c r="E4859" t="str">
        <f>VLOOKUP('نهایی براساس سیستم'!D4859,Trade!A:B,2,0)</f>
        <v>35A0CC31-B853-4CD0-A68E-F8564BAB3EA5</v>
      </c>
      <c r="I4859" t="e">
        <f>VLOOKUP(H4859,Position!A:D,4,0)</f>
        <v>#N/A</v>
      </c>
      <c r="J4859" t="e">
        <f t="shared" si="150"/>
        <v>#N/A</v>
      </c>
      <c r="K4859" t="s">
        <v>4008</v>
      </c>
      <c r="L4859" t="s">
        <v>1882</v>
      </c>
      <c r="M4859" t="s">
        <v>1883</v>
      </c>
      <c r="N4859" t="e">
        <f t="shared" si="151"/>
        <v>#N/A</v>
      </c>
    </row>
    <row r="4860" spans="1:14" hidden="1">
      <c r="A4860" t="s">
        <v>2918</v>
      </c>
      <c r="B4860" t="s">
        <v>2918</v>
      </c>
      <c r="C4860" t="str">
        <f>VLOOKUP(B4860,Sheet6!B:C,2,0)</f>
        <v>BF5ED234-1DE2-489F-A3D1-094C38723AF5</v>
      </c>
      <c r="D4860" s="34" t="s">
        <v>308</v>
      </c>
      <c r="E4860" t="str">
        <f>VLOOKUP('نهایی براساس سیستم'!D4860,Trade!A:B,2,0)</f>
        <v>35A0CC31-B853-4CD0-A68E-F8564BAB3EA5</v>
      </c>
      <c r="I4860" t="e">
        <f>VLOOKUP(H4860,Position!A:D,4,0)</f>
        <v>#N/A</v>
      </c>
      <c r="J4860" t="e">
        <f t="shared" si="150"/>
        <v>#N/A</v>
      </c>
      <c r="K4860" t="s">
        <v>4008</v>
      </c>
      <c r="L4860" t="s">
        <v>1882</v>
      </c>
      <c r="M4860" t="s">
        <v>1883</v>
      </c>
      <c r="N4860" t="e">
        <f t="shared" si="151"/>
        <v>#N/A</v>
      </c>
    </row>
    <row r="4861" spans="1:14" hidden="1">
      <c r="A4861" t="s">
        <v>24</v>
      </c>
      <c r="B4861">
        <v>1320</v>
      </c>
      <c r="C4861" t="str">
        <f>VLOOKUP(B4861,Sheet6!B:C,2,0)</f>
        <v>1957EC20-3F4C-4935-A986-1A29F4CB8966</v>
      </c>
      <c r="D4861" s="34" t="s">
        <v>308</v>
      </c>
      <c r="E4861" t="str">
        <f>VLOOKUP('نهایی براساس سیستم'!D4861,Trade!A:B,2,0)</f>
        <v>35A0CC31-B853-4CD0-A68E-F8564BAB3EA5</v>
      </c>
      <c r="I4861" t="e">
        <f>VLOOKUP(H4861,Position!A:D,4,0)</f>
        <v>#N/A</v>
      </c>
      <c r="J4861" t="e">
        <f t="shared" si="150"/>
        <v>#N/A</v>
      </c>
      <c r="K4861" t="s">
        <v>4008</v>
      </c>
      <c r="L4861" t="s">
        <v>1882</v>
      </c>
      <c r="M4861" t="s">
        <v>1883</v>
      </c>
      <c r="N4861" t="e">
        <f t="shared" si="151"/>
        <v>#N/A</v>
      </c>
    </row>
    <row r="4862" spans="1:14" hidden="1">
      <c r="A4862" t="s">
        <v>2921</v>
      </c>
      <c r="B4862" t="s">
        <v>2921</v>
      </c>
      <c r="C4862" t="str">
        <f>VLOOKUP(B4862,Sheet6!B:C,2,0)</f>
        <v>007A165A-65B8-4F0A-B8FB-B550AEAA7D09</v>
      </c>
      <c r="D4862" s="34" t="s">
        <v>308</v>
      </c>
      <c r="E4862" t="str">
        <f>VLOOKUP('نهایی براساس سیستم'!D4862,Trade!A:B,2,0)</f>
        <v>35A0CC31-B853-4CD0-A68E-F8564BAB3EA5</v>
      </c>
      <c r="I4862" t="e">
        <f>VLOOKUP(H4862,Position!A:D,4,0)</f>
        <v>#N/A</v>
      </c>
      <c r="J4862" t="e">
        <f t="shared" si="150"/>
        <v>#N/A</v>
      </c>
      <c r="K4862" t="s">
        <v>4008</v>
      </c>
      <c r="L4862" t="s">
        <v>1882</v>
      </c>
      <c r="M4862" t="s">
        <v>1883</v>
      </c>
      <c r="N4862" t="e">
        <f t="shared" si="151"/>
        <v>#N/A</v>
      </c>
    </row>
    <row r="4863" spans="1:14" hidden="1">
      <c r="A4863" t="s">
        <v>2923</v>
      </c>
      <c r="B4863" t="s">
        <v>2923</v>
      </c>
      <c r="C4863" t="str">
        <f>VLOOKUP(B4863,Sheet6!B:C,2,0)</f>
        <v>6765F044-9731-4F4C-9D6D-49082BD9A2EE</v>
      </c>
      <c r="D4863" s="34" t="s">
        <v>308</v>
      </c>
      <c r="E4863" t="str">
        <f>VLOOKUP('نهایی براساس سیستم'!D4863,Trade!A:B,2,0)</f>
        <v>35A0CC31-B853-4CD0-A68E-F8564BAB3EA5</v>
      </c>
      <c r="I4863" t="e">
        <f>VLOOKUP(H4863,Position!A:D,4,0)</f>
        <v>#N/A</v>
      </c>
      <c r="J4863" t="e">
        <f t="shared" si="150"/>
        <v>#N/A</v>
      </c>
      <c r="K4863" t="s">
        <v>4008</v>
      </c>
      <c r="L4863" t="s">
        <v>1882</v>
      </c>
      <c r="M4863" t="s">
        <v>1883</v>
      </c>
      <c r="N4863" t="e">
        <f t="shared" si="151"/>
        <v>#N/A</v>
      </c>
    </row>
    <row r="4864" spans="1:14" hidden="1">
      <c r="A4864" t="s">
        <v>2925</v>
      </c>
      <c r="B4864" t="s">
        <v>2925</v>
      </c>
      <c r="C4864" t="str">
        <f>VLOOKUP(B4864,Sheet6!B:C,2,0)</f>
        <v>12B3D547-2673-4677-9DA6-F9386766B66D</v>
      </c>
      <c r="D4864" s="34" t="s">
        <v>308</v>
      </c>
      <c r="E4864" t="str">
        <f>VLOOKUP('نهایی براساس سیستم'!D4864,Trade!A:B,2,0)</f>
        <v>35A0CC31-B853-4CD0-A68E-F8564BAB3EA5</v>
      </c>
      <c r="I4864" t="e">
        <f>VLOOKUP(H4864,Position!A:D,4,0)</f>
        <v>#N/A</v>
      </c>
      <c r="J4864" t="e">
        <f t="shared" si="150"/>
        <v>#N/A</v>
      </c>
      <c r="K4864" t="s">
        <v>4008</v>
      </c>
      <c r="L4864" t="s">
        <v>1882</v>
      </c>
      <c r="M4864" t="s">
        <v>1883</v>
      </c>
      <c r="N4864" t="e">
        <f t="shared" si="151"/>
        <v>#N/A</v>
      </c>
    </row>
    <row r="4865" spans="1:14" hidden="1">
      <c r="A4865" t="s">
        <v>2927</v>
      </c>
      <c r="B4865" t="s">
        <v>2927</v>
      </c>
      <c r="C4865" t="str">
        <f>VLOOKUP(B4865,Sheet6!B:C,2,0)</f>
        <v>31F021C3-BBB9-4360-9A4C-17672AADE028</v>
      </c>
      <c r="D4865" s="34" t="s">
        <v>308</v>
      </c>
      <c r="E4865" t="str">
        <f>VLOOKUP('نهایی براساس سیستم'!D4865,Trade!A:B,2,0)</f>
        <v>35A0CC31-B853-4CD0-A68E-F8564BAB3EA5</v>
      </c>
      <c r="I4865" t="e">
        <f>VLOOKUP(H4865,Position!A:D,4,0)</f>
        <v>#N/A</v>
      </c>
      <c r="J4865" t="e">
        <f t="shared" si="150"/>
        <v>#N/A</v>
      </c>
      <c r="K4865" t="s">
        <v>4008</v>
      </c>
      <c r="L4865" t="s">
        <v>1882</v>
      </c>
      <c r="M4865" t="s">
        <v>1883</v>
      </c>
      <c r="N4865" t="e">
        <f t="shared" si="151"/>
        <v>#N/A</v>
      </c>
    </row>
    <row r="4866" spans="1:14" hidden="1">
      <c r="A4866" t="s">
        <v>2929</v>
      </c>
      <c r="B4866" t="s">
        <v>2929</v>
      </c>
      <c r="C4866" t="str">
        <f>VLOOKUP(B4866,Sheet6!B:C,2,0)</f>
        <v>D89D06D5-DDE0-4789-999A-E5C44DAB5AC4</v>
      </c>
      <c r="D4866" s="34" t="s">
        <v>308</v>
      </c>
      <c r="E4866" t="str">
        <f>VLOOKUP('نهایی براساس سیستم'!D4866,Trade!A:B,2,0)</f>
        <v>35A0CC31-B853-4CD0-A68E-F8564BAB3EA5</v>
      </c>
      <c r="I4866" t="e">
        <f>VLOOKUP(H4866,Position!A:D,4,0)</f>
        <v>#N/A</v>
      </c>
      <c r="J4866" t="e">
        <f t="shared" si="150"/>
        <v>#N/A</v>
      </c>
      <c r="K4866" t="s">
        <v>4008</v>
      </c>
      <c r="L4866" t="s">
        <v>1882</v>
      </c>
      <c r="M4866" t="s">
        <v>1883</v>
      </c>
      <c r="N4866" t="e">
        <f t="shared" si="151"/>
        <v>#N/A</v>
      </c>
    </row>
    <row r="4867" spans="1:14" hidden="1">
      <c r="A4867" t="s">
        <v>2931</v>
      </c>
      <c r="B4867" t="s">
        <v>2931</v>
      </c>
      <c r="C4867" t="str">
        <f>VLOOKUP(B4867,Sheet6!B:C,2,0)</f>
        <v>978110E7-D909-459B-9615-4D509334793C</v>
      </c>
      <c r="D4867" s="34" t="s">
        <v>308</v>
      </c>
      <c r="E4867" t="str">
        <f>VLOOKUP('نهایی براساس سیستم'!D4867,Trade!A:B,2,0)</f>
        <v>35A0CC31-B853-4CD0-A68E-F8564BAB3EA5</v>
      </c>
      <c r="I4867" t="e">
        <f>VLOOKUP(H4867,Position!A:D,4,0)</f>
        <v>#N/A</v>
      </c>
      <c r="J4867" t="e">
        <f t="shared" ref="J4867:J4930" si="152">I4867&amp;"'"</f>
        <v>#N/A</v>
      </c>
      <c r="K4867" t="s">
        <v>4008</v>
      </c>
      <c r="L4867" t="s">
        <v>1882</v>
      </c>
      <c r="M4867" t="s">
        <v>1883</v>
      </c>
      <c r="N4867" t="e">
        <f t="shared" ref="N4867:N4930" si="153">K4867&amp;""&amp;C4867&amp;""&amp;L4867&amp;""&amp;E4867&amp;""&amp;M4867&amp;""&amp;J4867&amp;"--"&amp;B4867&amp;"-"&amp;D4867&amp;"-"&amp;H4867</f>
        <v>#N/A</v>
      </c>
    </row>
    <row r="4868" spans="1:14" hidden="1">
      <c r="A4868" t="s">
        <v>2933</v>
      </c>
      <c r="B4868" t="s">
        <v>2933</v>
      </c>
      <c r="C4868" t="str">
        <f>VLOOKUP(B4868,Sheet6!B:C,2,0)</f>
        <v>9B990994-53E1-48F9-B0D3-250F51DDC9AA</v>
      </c>
      <c r="D4868" s="34" t="s">
        <v>308</v>
      </c>
      <c r="E4868" t="str">
        <f>VLOOKUP('نهایی براساس سیستم'!D4868,Trade!A:B,2,0)</f>
        <v>35A0CC31-B853-4CD0-A68E-F8564BAB3EA5</v>
      </c>
      <c r="I4868" t="e">
        <f>VLOOKUP(H4868,Position!A:D,4,0)</f>
        <v>#N/A</v>
      </c>
      <c r="J4868" t="e">
        <f t="shared" si="152"/>
        <v>#N/A</v>
      </c>
      <c r="K4868" t="s">
        <v>4008</v>
      </c>
      <c r="L4868" t="s">
        <v>1882</v>
      </c>
      <c r="M4868" t="s">
        <v>1883</v>
      </c>
      <c r="N4868" t="e">
        <f t="shared" si="153"/>
        <v>#N/A</v>
      </c>
    </row>
    <row r="4869" spans="1:14" hidden="1">
      <c r="A4869" t="s">
        <v>2935</v>
      </c>
      <c r="B4869" t="s">
        <v>2935</v>
      </c>
      <c r="C4869" t="str">
        <f>VLOOKUP(B4869,Sheet6!B:C,2,0)</f>
        <v>E6FB3525-B91A-480F-9695-497AE0134201</v>
      </c>
      <c r="D4869" s="34" t="s">
        <v>308</v>
      </c>
      <c r="E4869" t="str">
        <f>VLOOKUP('نهایی براساس سیستم'!D4869,Trade!A:B,2,0)</f>
        <v>35A0CC31-B853-4CD0-A68E-F8564BAB3EA5</v>
      </c>
      <c r="I4869" t="e">
        <f>VLOOKUP(H4869,Position!A:D,4,0)</f>
        <v>#N/A</v>
      </c>
      <c r="J4869" t="e">
        <f t="shared" si="152"/>
        <v>#N/A</v>
      </c>
      <c r="K4869" t="s">
        <v>4008</v>
      </c>
      <c r="L4869" t="s">
        <v>1882</v>
      </c>
      <c r="M4869" t="s">
        <v>1883</v>
      </c>
      <c r="N4869" t="e">
        <f t="shared" si="153"/>
        <v>#N/A</v>
      </c>
    </row>
    <row r="4870" spans="1:14" hidden="1">
      <c r="A4870" t="s">
        <v>2937</v>
      </c>
      <c r="B4870" t="s">
        <v>2937</v>
      </c>
      <c r="C4870" t="str">
        <f>VLOOKUP(B4870,Sheet6!B:C,2,0)</f>
        <v>15F2A868-F4DB-437F-B292-CFE68C7F3C19</v>
      </c>
      <c r="D4870" s="34" t="s">
        <v>308</v>
      </c>
      <c r="E4870" t="str">
        <f>VLOOKUP('نهایی براساس سیستم'!D4870,Trade!A:B,2,0)</f>
        <v>35A0CC31-B853-4CD0-A68E-F8564BAB3EA5</v>
      </c>
      <c r="I4870" t="e">
        <f>VLOOKUP(H4870,Position!A:D,4,0)</f>
        <v>#N/A</v>
      </c>
      <c r="J4870" t="e">
        <f t="shared" si="152"/>
        <v>#N/A</v>
      </c>
      <c r="K4870" t="s">
        <v>4008</v>
      </c>
      <c r="L4870" t="s">
        <v>1882</v>
      </c>
      <c r="M4870" t="s">
        <v>1883</v>
      </c>
      <c r="N4870" t="e">
        <f t="shared" si="153"/>
        <v>#N/A</v>
      </c>
    </row>
    <row r="4871" spans="1:14" hidden="1">
      <c r="A4871" t="s">
        <v>2939</v>
      </c>
      <c r="B4871" t="s">
        <v>2939</v>
      </c>
      <c r="C4871" t="str">
        <f>VLOOKUP(B4871,Sheet6!B:C,2,0)</f>
        <v>8A67B6E6-5DC8-4116-9FAF-3D84F49DA58A</v>
      </c>
      <c r="D4871" s="34" t="s">
        <v>308</v>
      </c>
      <c r="E4871" t="str">
        <f>VLOOKUP('نهایی براساس سیستم'!D4871,Trade!A:B,2,0)</f>
        <v>35A0CC31-B853-4CD0-A68E-F8564BAB3EA5</v>
      </c>
      <c r="I4871" t="e">
        <f>VLOOKUP(H4871,Position!A:D,4,0)</f>
        <v>#N/A</v>
      </c>
      <c r="J4871" t="e">
        <f t="shared" si="152"/>
        <v>#N/A</v>
      </c>
      <c r="K4871" t="s">
        <v>4008</v>
      </c>
      <c r="L4871" t="s">
        <v>1882</v>
      </c>
      <c r="M4871" t="s">
        <v>1883</v>
      </c>
      <c r="N4871" t="e">
        <f t="shared" si="153"/>
        <v>#N/A</v>
      </c>
    </row>
    <row r="4872" spans="1:14" hidden="1">
      <c r="A4872" t="s">
        <v>2941</v>
      </c>
      <c r="B4872" t="s">
        <v>2941</v>
      </c>
      <c r="C4872" t="str">
        <f>VLOOKUP(B4872,Sheet6!B:C,2,0)</f>
        <v>18B70806-320E-48BA-B205-2B5DEF444962</v>
      </c>
      <c r="D4872" s="34" t="s">
        <v>308</v>
      </c>
      <c r="E4872" t="str">
        <f>VLOOKUP('نهایی براساس سیستم'!D4872,Trade!A:B,2,0)</f>
        <v>35A0CC31-B853-4CD0-A68E-F8564BAB3EA5</v>
      </c>
      <c r="I4872" t="e">
        <f>VLOOKUP(H4872,Position!A:D,4,0)</f>
        <v>#N/A</v>
      </c>
      <c r="J4872" t="e">
        <f t="shared" si="152"/>
        <v>#N/A</v>
      </c>
      <c r="K4872" t="s">
        <v>4008</v>
      </c>
      <c r="L4872" t="s">
        <v>1882</v>
      </c>
      <c r="M4872" t="s">
        <v>1883</v>
      </c>
      <c r="N4872" t="e">
        <f t="shared" si="153"/>
        <v>#N/A</v>
      </c>
    </row>
    <row r="4873" spans="1:14" hidden="1">
      <c r="A4873" t="s">
        <v>2943</v>
      </c>
      <c r="B4873" t="s">
        <v>2943</v>
      </c>
      <c r="C4873" t="str">
        <f>VLOOKUP(B4873,Sheet6!B:C,2,0)</f>
        <v>F4B915F1-DA44-4CB2-9F69-B9470576467B</v>
      </c>
      <c r="D4873" s="34" t="s">
        <v>308</v>
      </c>
      <c r="E4873" t="str">
        <f>VLOOKUP('نهایی براساس سیستم'!D4873,Trade!A:B,2,0)</f>
        <v>35A0CC31-B853-4CD0-A68E-F8564BAB3EA5</v>
      </c>
      <c r="I4873" t="e">
        <f>VLOOKUP(H4873,Position!A:D,4,0)</f>
        <v>#N/A</v>
      </c>
      <c r="J4873" t="e">
        <f t="shared" si="152"/>
        <v>#N/A</v>
      </c>
      <c r="K4873" t="s">
        <v>4008</v>
      </c>
      <c r="L4873" t="s">
        <v>1882</v>
      </c>
      <c r="M4873" t="s">
        <v>1883</v>
      </c>
      <c r="N4873" t="e">
        <f t="shared" si="153"/>
        <v>#N/A</v>
      </c>
    </row>
    <row r="4874" spans="1:14" hidden="1">
      <c r="A4874" t="s">
        <v>2945</v>
      </c>
      <c r="B4874" t="s">
        <v>2945</v>
      </c>
      <c r="C4874" t="str">
        <f>VLOOKUP(B4874,Sheet6!B:C,2,0)</f>
        <v>5421B7A3-EAAC-451F-9FD3-F9B4758112F7</v>
      </c>
      <c r="D4874" s="34" t="s">
        <v>308</v>
      </c>
      <c r="E4874" t="str">
        <f>VLOOKUP('نهایی براساس سیستم'!D4874,Trade!A:B,2,0)</f>
        <v>35A0CC31-B853-4CD0-A68E-F8564BAB3EA5</v>
      </c>
      <c r="I4874" t="e">
        <f>VLOOKUP(H4874,Position!A:D,4,0)</f>
        <v>#N/A</v>
      </c>
      <c r="J4874" t="e">
        <f t="shared" si="152"/>
        <v>#N/A</v>
      </c>
      <c r="K4874" t="s">
        <v>4008</v>
      </c>
      <c r="L4874" t="s">
        <v>1882</v>
      </c>
      <c r="M4874" t="s">
        <v>1883</v>
      </c>
      <c r="N4874" t="e">
        <f t="shared" si="153"/>
        <v>#N/A</v>
      </c>
    </row>
    <row r="4875" spans="1:14" hidden="1">
      <c r="A4875" t="s">
        <v>2947</v>
      </c>
      <c r="B4875" t="s">
        <v>2947</v>
      </c>
      <c r="C4875" t="str">
        <f>VLOOKUP(B4875,Sheet6!B:C,2,0)</f>
        <v>EA6BE9E5-079F-43B6-B27C-30BB361163EF</v>
      </c>
      <c r="D4875" s="34" t="s">
        <v>308</v>
      </c>
      <c r="E4875" t="str">
        <f>VLOOKUP('نهایی براساس سیستم'!D4875,Trade!A:B,2,0)</f>
        <v>35A0CC31-B853-4CD0-A68E-F8564BAB3EA5</v>
      </c>
      <c r="I4875" t="e">
        <f>VLOOKUP(H4875,Position!A:D,4,0)</f>
        <v>#N/A</v>
      </c>
      <c r="J4875" t="e">
        <f t="shared" si="152"/>
        <v>#N/A</v>
      </c>
      <c r="K4875" t="s">
        <v>4008</v>
      </c>
      <c r="L4875" t="s">
        <v>1882</v>
      </c>
      <c r="M4875" t="s">
        <v>1883</v>
      </c>
      <c r="N4875" t="e">
        <f t="shared" si="153"/>
        <v>#N/A</v>
      </c>
    </row>
    <row r="4876" spans="1:14" hidden="1">
      <c r="A4876" t="s">
        <v>2949</v>
      </c>
      <c r="B4876" t="s">
        <v>2949</v>
      </c>
      <c r="C4876" t="str">
        <f>VLOOKUP(B4876,Sheet6!B:C,2,0)</f>
        <v>31112E75-2EB8-4547-9BFE-32BD9AC588DF</v>
      </c>
      <c r="D4876" s="34" t="s">
        <v>308</v>
      </c>
      <c r="E4876" t="str">
        <f>VLOOKUP('نهایی براساس سیستم'!D4876,Trade!A:B,2,0)</f>
        <v>35A0CC31-B853-4CD0-A68E-F8564BAB3EA5</v>
      </c>
      <c r="I4876" t="e">
        <f>VLOOKUP(H4876,Position!A:D,4,0)</f>
        <v>#N/A</v>
      </c>
      <c r="J4876" t="e">
        <f t="shared" si="152"/>
        <v>#N/A</v>
      </c>
      <c r="K4876" t="s">
        <v>4008</v>
      </c>
      <c r="L4876" t="s">
        <v>1882</v>
      </c>
      <c r="M4876" t="s">
        <v>1883</v>
      </c>
      <c r="N4876" t="e">
        <f t="shared" si="153"/>
        <v>#N/A</v>
      </c>
    </row>
    <row r="4877" spans="1:14" hidden="1">
      <c r="A4877" t="s">
        <v>2951</v>
      </c>
      <c r="B4877" t="s">
        <v>2951</v>
      </c>
      <c r="C4877" t="str">
        <f>VLOOKUP(B4877,Sheet6!B:C,2,0)</f>
        <v>14D54B82-061B-4170-ACDF-DD9DF7BF894D</v>
      </c>
      <c r="D4877" s="34" t="s">
        <v>308</v>
      </c>
      <c r="E4877" t="str">
        <f>VLOOKUP('نهایی براساس سیستم'!D4877,Trade!A:B,2,0)</f>
        <v>35A0CC31-B853-4CD0-A68E-F8564BAB3EA5</v>
      </c>
      <c r="I4877" t="e">
        <f>VLOOKUP(H4877,Position!A:D,4,0)</f>
        <v>#N/A</v>
      </c>
      <c r="J4877" t="e">
        <f t="shared" si="152"/>
        <v>#N/A</v>
      </c>
      <c r="K4877" t="s">
        <v>4008</v>
      </c>
      <c r="L4877" t="s">
        <v>1882</v>
      </c>
      <c r="M4877" t="s">
        <v>1883</v>
      </c>
      <c r="N4877" t="e">
        <f t="shared" si="153"/>
        <v>#N/A</v>
      </c>
    </row>
    <row r="4878" spans="1:14" hidden="1">
      <c r="A4878" t="s">
        <v>2953</v>
      </c>
      <c r="B4878" t="s">
        <v>2953</v>
      </c>
      <c r="C4878" t="str">
        <f>VLOOKUP(B4878,Sheet6!B:C,2,0)</f>
        <v>66723ED6-2B8B-43D6-8271-1AB72F9E6567</v>
      </c>
      <c r="D4878" s="34" t="s">
        <v>308</v>
      </c>
      <c r="E4878" t="str">
        <f>VLOOKUP('نهایی براساس سیستم'!D4878,Trade!A:B,2,0)</f>
        <v>35A0CC31-B853-4CD0-A68E-F8564BAB3EA5</v>
      </c>
      <c r="I4878" t="e">
        <f>VLOOKUP(H4878,Position!A:D,4,0)</f>
        <v>#N/A</v>
      </c>
      <c r="J4878" t="e">
        <f t="shared" si="152"/>
        <v>#N/A</v>
      </c>
      <c r="K4878" t="s">
        <v>4008</v>
      </c>
      <c r="L4878" t="s">
        <v>1882</v>
      </c>
      <c r="M4878" t="s">
        <v>1883</v>
      </c>
      <c r="N4878" t="e">
        <f t="shared" si="153"/>
        <v>#N/A</v>
      </c>
    </row>
    <row r="4879" spans="1:14" hidden="1">
      <c r="A4879" t="s">
        <v>2955</v>
      </c>
      <c r="B4879" t="s">
        <v>2955</v>
      </c>
      <c r="C4879" t="str">
        <f>VLOOKUP(B4879,Sheet6!B:C,2,0)</f>
        <v>F58AC59B-2DE6-4C76-A83E-C67DB567B175</v>
      </c>
      <c r="D4879" s="34" t="s">
        <v>308</v>
      </c>
      <c r="E4879" t="str">
        <f>VLOOKUP('نهایی براساس سیستم'!D4879,Trade!A:B,2,0)</f>
        <v>35A0CC31-B853-4CD0-A68E-F8564BAB3EA5</v>
      </c>
      <c r="I4879" t="e">
        <f>VLOOKUP(H4879,Position!A:D,4,0)</f>
        <v>#N/A</v>
      </c>
      <c r="J4879" t="e">
        <f t="shared" si="152"/>
        <v>#N/A</v>
      </c>
      <c r="K4879" t="s">
        <v>4008</v>
      </c>
      <c r="L4879" t="s">
        <v>1882</v>
      </c>
      <c r="M4879" t="s">
        <v>1883</v>
      </c>
      <c r="N4879" t="e">
        <f t="shared" si="153"/>
        <v>#N/A</v>
      </c>
    </row>
    <row r="4880" spans="1:14" hidden="1">
      <c r="A4880" t="s">
        <v>2957</v>
      </c>
      <c r="B4880" t="s">
        <v>2957</v>
      </c>
      <c r="C4880" t="str">
        <f>VLOOKUP(B4880,Sheet6!B:C,2,0)</f>
        <v>C529774A-F317-4F1C-8950-9E199566F3CC</v>
      </c>
      <c r="D4880" s="34" t="s">
        <v>308</v>
      </c>
      <c r="E4880" t="str">
        <f>VLOOKUP('نهایی براساس سیستم'!D4880,Trade!A:B,2,0)</f>
        <v>35A0CC31-B853-4CD0-A68E-F8564BAB3EA5</v>
      </c>
      <c r="I4880" t="e">
        <f>VLOOKUP(H4880,Position!A:D,4,0)</f>
        <v>#N/A</v>
      </c>
      <c r="J4880" t="e">
        <f t="shared" si="152"/>
        <v>#N/A</v>
      </c>
      <c r="K4880" t="s">
        <v>4008</v>
      </c>
      <c r="L4880" t="s">
        <v>1882</v>
      </c>
      <c r="M4880" t="s">
        <v>1883</v>
      </c>
      <c r="N4880" t="e">
        <f t="shared" si="153"/>
        <v>#N/A</v>
      </c>
    </row>
    <row r="4881" spans="1:14" hidden="1">
      <c r="A4881" t="s">
        <v>2959</v>
      </c>
      <c r="B4881" t="s">
        <v>2959</v>
      </c>
      <c r="C4881" t="str">
        <f>VLOOKUP(B4881,Sheet6!B:C,2,0)</f>
        <v>5B8F4003-4985-4BE3-9A33-82C55A9010EA</v>
      </c>
      <c r="D4881" s="34" t="s">
        <v>308</v>
      </c>
      <c r="E4881" t="str">
        <f>VLOOKUP('نهایی براساس سیستم'!D4881,Trade!A:B,2,0)</f>
        <v>35A0CC31-B853-4CD0-A68E-F8564BAB3EA5</v>
      </c>
      <c r="I4881" t="e">
        <f>VLOOKUP(H4881,Position!A:D,4,0)</f>
        <v>#N/A</v>
      </c>
      <c r="J4881" t="e">
        <f t="shared" si="152"/>
        <v>#N/A</v>
      </c>
      <c r="K4881" t="s">
        <v>4008</v>
      </c>
      <c r="L4881" t="s">
        <v>1882</v>
      </c>
      <c r="M4881" t="s">
        <v>1883</v>
      </c>
      <c r="N4881" t="e">
        <f t="shared" si="153"/>
        <v>#N/A</v>
      </c>
    </row>
    <row r="4882" spans="1:14" hidden="1">
      <c r="A4882" t="s">
        <v>2961</v>
      </c>
      <c r="B4882" t="s">
        <v>2961</v>
      </c>
      <c r="C4882" t="str">
        <f>VLOOKUP(B4882,Sheet6!B:C,2,0)</f>
        <v>0B38BBD8-39C9-44C4-8E02-A7E056444463</v>
      </c>
      <c r="D4882" s="34" t="s">
        <v>308</v>
      </c>
      <c r="E4882" t="str">
        <f>VLOOKUP('نهایی براساس سیستم'!D4882,Trade!A:B,2,0)</f>
        <v>35A0CC31-B853-4CD0-A68E-F8564BAB3EA5</v>
      </c>
      <c r="I4882" t="e">
        <f>VLOOKUP(H4882,Position!A:D,4,0)</f>
        <v>#N/A</v>
      </c>
      <c r="J4882" t="e">
        <f t="shared" si="152"/>
        <v>#N/A</v>
      </c>
      <c r="K4882" t="s">
        <v>4008</v>
      </c>
      <c r="L4882" t="s">
        <v>1882</v>
      </c>
      <c r="M4882" t="s">
        <v>1883</v>
      </c>
      <c r="N4882" t="e">
        <f t="shared" si="153"/>
        <v>#N/A</v>
      </c>
    </row>
    <row r="4883" spans="1:14" hidden="1">
      <c r="A4883" t="s">
        <v>2963</v>
      </c>
      <c r="B4883" t="s">
        <v>2963</v>
      </c>
      <c r="C4883" t="str">
        <f>VLOOKUP(B4883,Sheet6!B:C,2,0)</f>
        <v>69A3D6F5-4DB5-4EC3-926D-3487DC04C01E</v>
      </c>
      <c r="D4883" s="34" t="s">
        <v>308</v>
      </c>
      <c r="E4883" t="str">
        <f>VLOOKUP('نهایی براساس سیستم'!D4883,Trade!A:B,2,0)</f>
        <v>35A0CC31-B853-4CD0-A68E-F8564BAB3EA5</v>
      </c>
      <c r="I4883" t="e">
        <f>VLOOKUP(H4883,Position!A:D,4,0)</f>
        <v>#N/A</v>
      </c>
      <c r="J4883" t="e">
        <f t="shared" si="152"/>
        <v>#N/A</v>
      </c>
      <c r="K4883" t="s">
        <v>4008</v>
      </c>
      <c r="L4883" t="s">
        <v>1882</v>
      </c>
      <c r="M4883" t="s">
        <v>1883</v>
      </c>
      <c r="N4883" t="e">
        <f t="shared" si="153"/>
        <v>#N/A</v>
      </c>
    </row>
    <row r="4884" spans="1:14" hidden="1">
      <c r="A4884" t="s">
        <v>2965</v>
      </c>
      <c r="B4884" t="s">
        <v>2965</v>
      </c>
      <c r="C4884" t="str">
        <f>VLOOKUP(B4884,Sheet6!B:C,2,0)</f>
        <v>76708EC9-2E9B-4368-BAC6-F4DF528FC43E</v>
      </c>
      <c r="D4884" s="34" t="s">
        <v>308</v>
      </c>
      <c r="E4884" t="str">
        <f>VLOOKUP('نهایی براساس سیستم'!D4884,Trade!A:B,2,0)</f>
        <v>35A0CC31-B853-4CD0-A68E-F8564BAB3EA5</v>
      </c>
      <c r="I4884" t="e">
        <f>VLOOKUP(H4884,Position!A:D,4,0)</f>
        <v>#N/A</v>
      </c>
      <c r="J4884" t="e">
        <f t="shared" si="152"/>
        <v>#N/A</v>
      </c>
      <c r="K4884" t="s">
        <v>4008</v>
      </c>
      <c r="L4884" t="s">
        <v>1882</v>
      </c>
      <c r="M4884" t="s">
        <v>1883</v>
      </c>
      <c r="N4884" t="e">
        <f t="shared" si="153"/>
        <v>#N/A</v>
      </c>
    </row>
    <row r="4885" spans="1:14" hidden="1">
      <c r="A4885" t="s">
        <v>2967</v>
      </c>
      <c r="B4885" t="s">
        <v>2967</v>
      </c>
      <c r="C4885" t="str">
        <f>VLOOKUP(B4885,Sheet6!B:C,2,0)</f>
        <v>42942D2B-A935-4581-B2F5-04FE8E5D884A</v>
      </c>
      <c r="D4885" s="34" t="s">
        <v>308</v>
      </c>
      <c r="E4885" t="str">
        <f>VLOOKUP('نهایی براساس سیستم'!D4885,Trade!A:B,2,0)</f>
        <v>35A0CC31-B853-4CD0-A68E-F8564BAB3EA5</v>
      </c>
      <c r="I4885" t="e">
        <f>VLOOKUP(H4885,Position!A:D,4,0)</f>
        <v>#N/A</v>
      </c>
      <c r="J4885" t="e">
        <f t="shared" si="152"/>
        <v>#N/A</v>
      </c>
      <c r="K4885" t="s">
        <v>4008</v>
      </c>
      <c r="L4885" t="s">
        <v>1882</v>
      </c>
      <c r="M4885" t="s">
        <v>1883</v>
      </c>
      <c r="N4885" t="e">
        <f t="shared" si="153"/>
        <v>#N/A</v>
      </c>
    </row>
    <row r="4886" spans="1:14" hidden="1">
      <c r="A4886" t="s">
        <v>25</v>
      </c>
      <c r="B4886">
        <v>1330</v>
      </c>
      <c r="C4886" t="str">
        <f>VLOOKUP(B4886,Sheet6!B:C,2,0)</f>
        <v>719827D5-412C-49FB-9FBB-A37B11223960</v>
      </c>
      <c r="D4886" s="34" t="s">
        <v>308</v>
      </c>
      <c r="E4886" t="str">
        <f>VLOOKUP('نهایی براساس سیستم'!D4886,Trade!A:B,2,0)</f>
        <v>35A0CC31-B853-4CD0-A68E-F8564BAB3EA5</v>
      </c>
      <c r="I4886" t="e">
        <f>VLOOKUP(H4886,Position!A:D,4,0)</f>
        <v>#N/A</v>
      </c>
      <c r="J4886" t="e">
        <f t="shared" si="152"/>
        <v>#N/A</v>
      </c>
      <c r="K4886" t="s">
        <v>4008</v>
      </c>
      <c r="L4886" t="s">
        <v>1882</v>
      </c>
      <c r="M4886" t="s">
        <v>1883</v>
      </c>
      <c r="N4886" t="e">
        <f t="shared" si="153"/>
        <v>#N/A</v>
      </c>
    </row>
    <row r="4887" spans="1:14" hidden="1">
      <c r="A4887" t="s">
        <v>2970</v>
      </c>
      <c r="B4887" t="s">
        <v>2970</v>
      </c>
      <c r="C4887" t="str">
        <f>VLOOKUP(B4887,Sheet6!B:C,2,0)</f>
        <v>1A7242FC-16A7-4382-A94F-1D7AED38229B</v>
      </c>
      <c r="D4887" s="34" t="s">
        <v>308</v>
      </c>
      <c r="E4887" t="str">
        <f>VLOOKUP('نهایی براساس سیستم'!D4887,Trade!A:B,2,0)</f>
        <v>35A0CC31-B853-4CD0-A68E-F8564BAB3EA5</v>
      </c>
      <c r="I4887" t="e">
        <f>VLOOKUP(H4887,Position!A:D,4,0)</f>
        <v>#N/A</v>
      </c>
      <c r="J4887" t="e">
        <f t="shared" si="152"/>
        <v>#N/A</v>
      </c>
      <c r="K4887" t="s">
        <v>4008</v>
      </c>
      <c r="L4887" t="s">
        <v>1882</v>
      </c>
      <c r="M4887" t="s">
        <v>1883</v>
      </c>
      <c r="N4887" t="e">
        <f t="shared" si="153"/>
        <v>#N/A</v>
      </c>
    </row>
    <row r="4888" spans="1:14" hidden="1">
      <c r="A4888" t="s">
        <v>2972</v>
      </c>
      <c r="B4888" t="s">
        <v>2972</v>
      </c>
      <c r="C4888" t="str">
        <f>VLOOKUP(B4888,Sheet6!B:C,2,0)</f>
        <v>4CB5EE7C-979D-4DA3-ABB3-6D965F2769EB</v>
      </c>
      <c r="D4888" s="34" t="s">
        <v>308</v>
      </c>
      <c r="E4888" t="str">
        <f>VLOOKUP('نهایی براساس سیستم'!D4888,Trade!A:B,2,0)</f>
        <v>35A0CC31-B853-4CD0-A68E-F8564BAB3EA5</v>
      </c>
      <c r="I4888" t="e">
        <f>VLOOKUP(H4888,Position!A:D,4,0)</f>
        <v>#N/A</v>
      </c>
      <c r="J4888" t="e">
        <f t="shared" si="152"/>
        <v>#N/A</v>
      </c>
      <c r="K4888" t="s">
        <v>4008</v>
      </c>
      <c r="L4888" t="s">
        <v>1882</v>
      </c>
      <c r="M4888" t="s">
        <v>1883</v>
      </c>
      <c r="N4888" t="e">
        <f t="shared" si="153"/>
        <v>#N/A</v>
      </c>
    </row>
    <row r="4889" spans="1:14" hidden="1">
      <c r="A4889" t="s">
        <v>2974</v>
      </c>
      <c r="B4889" t="s">
        <v>2974</v>
      </c>
      <c r="C4889" t="str">
        <f>VLOOKUP(B4889,Sheet6!B:C,2,0)</f>
        <v>B709F742-7237-4EA7-A2DD-1D74CE293BC1</v>
      </c>
      <c r="D4889" s="34" t="s">
        <v>308</v>
      </c>
      <c r="E4889" t="str">
        <f>VLOOKUP('نهایی براساس سیستم'!D4889,Trade!A:B,2,0)</f>
        <v>35A0CC31-B853-4CD0-A68E-F8564BAB3EA5</v>
      </c>
      <c r="I4889" t="e">
        <f>VLOOKUP(H4889,Position!A:D,4,0)</f>
        <v>#N/A</v>
      </c>
      <c r="J4889" t="e">
        <f t="shared" si="152"/>
        <v>#N/A</v>
      </c>
      <c r="K4889" t="s">
        <v>4008</v>
      </c>
      <c r="L4889" t="s">
        <v>1882</v>
      </c>
      <c r="M4889" t="s">
        <v>1883</v>
      </c>
      <c r="N4889" t="e">
        <f t="shared" si="153"/>
        <v>#N/A</v>
      </c>
    </row>
    <row r="4890" spans="1:14" hidden="1">
      <c r="A4890" t="s">
        <v>2976</v>
      </c>
      <c r="B4890" t="s">
        <v>2976</v>
      </c>
      <c r="C4890" t="str">
        <f>VLOOKUP(B4890,Sheet6!B:C,2,0)</f>
        <v>D017D88A-3C90-4F17-BD0E-C72CCD9D27AF</v>
      </c>
      <c r="D4890" s="34" t="s">
        <v>308</v>
      </c>
      <c r="E4890" t="str">
        <f>VLOOKUP('نهایی براساس سیستم'!D4890,Trade!A:B,2,0)</f>
        <v>35A0CC31-B853-4CD0-A68E-F8564BAB3EA5</v>
      </c>
      <c r="I4890" t="e">
        <f>VLOOKUP(H4890,Position!A:D,4,0)</f>
        <v>#N/A</v>
      </c>
      <c r="J4890" t="e">
        <f t="shared" si="152"/>
        <v>#N/A</v>
      </c>
      <c r="K4890" t="s">
        <v>4008</v>
      </c>
      <c r="L4890" t="s">
        <v>1882</v>
      </c>
      <c r="M4890" t="s">
        <v>1883</v>
      </c>
      <c r="N4890" t="e">
        <f t="shared" si="153"/>
        <v>#N/A</v>
      </c>
    </row>
    <row r="4891" spans="1:14" hidden="1">
      <c r="A4891" t="s">
        <v>2978</v>
      </c>
      <c r="B4891" t="s">
        <v>2978</v>
      </c>
      <c r="C4891" t="str">
        <f>VLOOKUP(B4891,Sheet6!B:C,2,0)</f>
        <v>F78DCCC7-BBC0-47AA-A85D-B21C44C6F399</v>
      </c>
      <c r="D4891" s="34" t="s">
        <v>308</v>
      </c>
      <c r="E4891" t="str">
        <f>VLOOKUP('نهایی براساس سیستم'!D4891,Trade!A:B,2,0)</f>
        <v>35A0CC31-B853-4CD0-A68E-F8564BAB3EA5</v>
      </c>
      <c r="I4891" t="e">
        <f>VLOOKUP(H4891,Position!A:D,4,0)</f>
        <v>#N/A</v>
      </c>
      <c r="J4891" t="e">
        <f t="shared" si="152"/>
        <v>#N/A</v>
      </c>
      <c r="K4891" t="s">
        <v>4008</v>
      </c>
      <c r="L4891" t="s">
        <v>1882</v>
      </c>
      <c r="M4891" t="s">
        <v>1883</v>
      </c>
      <c r="N4891" t="e">
        <f t="shared" si="153"/>
        <v>#N/A</v>
      </c>
    </row>
    <row r="4892" spans="1:14" hidden="1">
      <c r="A4892" t="s">
        <v>2980</v>
      </c>
      <c r="B4892" t="s">
        <v>2980</v>
      </c>
      <c r="C4892" t="str">
        <f>VLOOKUP(B4892,Sheet6!B:C,2,0)</f>
        <v>40548997-A1C4-4B0C-A82F-F96A07DC41B4</v>
      </c>
      <c r="D4892" s="34" t="s">
        <v>308</v>
      </c>
      <c r="E4892" t="str">
        <f>VLOOKUP('نهایی براساس سیستم'!D4892,Trade!A:B,2,0)</f>
        <v>35A0CC31-B853-4CD0-A68E-F8564BAB3EA5</v>
      </c>
      <c r="I4892" t="e">
        <f>VLOOKUP(H4892,Position!A:D,4,0)</f>
        <v>#N/A</v>
      </c>
      <c r="J4892" t="e">
        <f t="shared" si="152"/>
        <v>#N/A</v>
      </c>
      <c r="K4892" t="s">
        <v>4008</v>
      </c>
      <c r="L4892" t="s">
        <v>1882</v>
      </c>
      <c r="M4892" t="s">
        <v>1883</v>
      </c>
      <c r="N4892" t="e">
        <f t="shared" si="153"/>
        <v>#N/A</v>
      </c>
    </row>
    <row r="4893" spans="1:14" hidden="1">
      <c r="A4893" t="s">
        <v>2982</v>
      </c>
      <c r="B4893" t="s">
        <v>2982</v>
      </c>
      <c r="C4893" t="str">
        <f>VLOOKUP(B4893,Sheet6!B:C,2,0)</f>
        <v>4DD52338-4802-40C2-A337-B3321E45407A</v>
      </c>
      <c r="D4893" s="34" t="s">
        <v>308</v>
      </c>
      <c r="E4893" t="str">
        <f>VLOOKUP('نهایی براساس سیستم'!D4893,Trade!A:B,2,0)</f>
        <v>35A0CC31-B853-4CD0-A68E-F8564BAB3EA5</v>
      </c>
      <c r="I4893" t="e">
        <f>VLOOKUP(H4893,Position!A:D,4,0)</f>
        <v>#N/A</v>
      </c>
      <c r="J4893" t="e">
        <f t="shared" si="152"/>
        <v>#N/A</v>
      </c>
      <c r="K4893" t="s">
        <v>4008</v>
      </c>
      <c r="L4893" t="s">
        <v>1882</v>
      </c>
      <c r="M4893" t="s">
        <v>1883</v>
      </c>
      <c r="N4893" t="e">
        <f t="shared" si="153"/>
        <v>#N/A</v>
      </c>
    </row>
    <row r="4894" spans="1:14" hidden="1">
      <c r="A4894" t="s">
        <v>26</v>
      </c>
      <c r="B4894">
        <v>1340</v>
      </c>
      <c r="C4894" t="str">
        <f>VLOOKUP(B4894,Sheet6!B:C,2,0)</f>
        <v>D3A4B00C-5F42-4675-B0F6-E8C86E21314E</v>
      </c>
      <c r="D4894" s="34" t="s">
        <v>308</v>
      </c>
      <c r="E4894" t="str">
        <f>VLOOKUP('نهایی براساس سیستم'!D4894,Trade!A:B,2,0)</f>
        <v>35A0CC31-B853-4CD0-A68E-F8564BAB3EA5</v>
      </c>
      <c r="I4894" t="e">
        <f>VLOOKUP(H4894,Position!A:D,4,0)</f>
        <v>#N/A</v>
      </c>
      <c r="J4894" t="e">
        <f t="shared" si="152"/>
        <v>#N/A</v>
      </c>
      <c r="K4894" t="s">
        <v>4008</v>
      </c>
      <c r="L4894" t="s">
        <v>1882</v>
      </c>
      <c r="M4894" t="s">
        <v>1883</v>
      </c>
      <c r="N4894" t="e">
        <f t="shared" si="153"/>
        <v>#N/A</v>
      </c>
    </row>
    <row r="4895" spans="1:14" hidden="1">
      <c r="A4895" t="s">
        <v>2985</v>
      </c>
      <c r="B4895" t="s">
        <v>2985</v>
      </c>
      <c r="C4895" t="str">
        <f>VLOOKUP(B4895,Sheet6!B:C,2,0)</f>
        <v>F365883C-B973-4C2E-BFEA-824B97FF81F9</v>
      </c>
      <c r="D4895" s="34" t="s">
        <v>308</v>
      </c>
      <c r="E4895" t="str">
        <f>VLOOKUP('نهایی براساس سیستم'!D4895,Trade!A:B,2,0)</f>
        <v>35A0CC31-B853-4CD0-A68E-F8564BAB3EA5</v>
      </c>
      <c r="I4895" t="e">
        <f>VLOOKUP(H4895,Position!A:D,4,0)</f>
        <v>#N/A</v>
      </c>
      <c r="J4895" t="e">
        <f t="shared" si="152"/>
        <v>#N/A</v>
      </c>
      <c r="K4895" t="s">
        <v>4008</v>
      </c>
      <c r="L4895" t="s">
        <v>1882</v>
      </c>
      <c r="M4895" t="s">
        <v>1883</v>
      </c>
      <c r="N4895" t="e">
        <f t="shared" si="153"/>
        <v>#N/A</v>
      </c>
    </row>
    <row r="4896" spans="1:14" hidden="1">
      <c r="A4896" t="s">
        <v>27</v>
      </c>
      <c r="B4896">
        <v>1350</v>
      </c>
      <c r="C4896" t="str">
        <f>VLOOKUP(B4896,Sheet6!B:C,2,0)</f>
        <v>AD4B74EB-EDAE-4974-B998-015829D7EF7F</v>
      </c>
      <c r="D4896" s="34" t="s">
        <v>308</v>
      </c>
      <c r="E4896" t="str">
        <f>VLOOKUP('نهایی براساس سیستم'!D4896,Trade!A:B,2,0)</f>
        <v>35A0CC31-B853-4CD0-A68E-F8564BAB3EA5</v>
      </c>
      <c r="I4896" t="e">
        <f>VLOOKUP(H4896,Position!A:D,4,0)</f>
        <v>#N/A</v>
      </c>
      <c r="J4896" t="e">
        <f t="shared" si="152"/>
        <v>#N/A</v>
      </c>
      <c r="K4896" t="s">
        <v>4008</v>
      </c>
      <c r="L4896" t="s">
        <v>1882</v>
      </c>
      <c r="M4896" t="s">
        <v>1883</v>
      </c>
      <c r="N4896" t="e">
        <f t="shared" si="153"/>
        <v>#N/A</v>
      </c>
    </row>
    <row r="4897" spans="1:14" hidden="1">
      <c r="A4897" t="s">
        <v>2988</v>
      </c>
      <c r="B4897" t="s">
        <v>2988</v>
      </c>
      <c r="C4897" t="str">
        <f>VLOOKUP(B4897,Sheet6!B:C,2,0)</f>
        <v>7D6FDE41-1CBE-44F9-A1F1-B26B0751EFA5</v>
      </c>
      <c r="D4897" s="34" t="s">
        <v>308</v>
      </c>
      <c r="E4897" t="str">
        <f>VLOOKUP('نهایی براساس سیستم'!D4897,Trade!A:B,2,0)</f>
        <v>35A0CC31-B853-4CD0-A68E-F8564BAB3EA5</v>
      </c>
      <c r="I4897" t="e">
        <f>VLOOKUP(H4897,Position!A:D,4,0)</f>
        <v>#N/A</v>
      </c>
      <c r="J4897" t="e">
        <f t="shared" si="152"/>
        <v>#N/A</v>
      </c>
      <c r="K4897" t="s">
        <v>4008</v>
      </c>
      <c r="L4897" t="s">
        <v>1882</v>
      </c>
      <c r="M4897" t="s">
        <v>1883</v>
      </c>
      <c r="N4897" t="e">
        <f t="shared" si="153"/>
        <v>#N/A</v>
      </c>
    </row>
    <row r="4898" spans="1:14" hidden="1">
      <c r="A4898" t="s">
        <v>2990</v>
      </c>
      <c r="B4898" t="s">
        <v>2990</v>
      </c>
      <c r="C4898" t="str">
        <f>VLOOKUP(B4898,Sheet6!B:C,2,0)</f>
        <v>A6DC7DDD-A724-41A3-9985-8B8047218C62</v>
      </c>
      <c r="D4898" s="34" t="s">
        <v>308</v>
      </c>
      <c r="E4898" t="str">
        <f>VLOOKUP('نهایی براساس سیستم'!D4898,Trade!A:B,2,0)</f>
        <v>35A0CC31-B853-4CD0-A68E-F8564BAB3EA5</v>
      </c>
      <c r="I4898" t="e">
        <f>VLOOKUP(H4898,Position!A:D,4,0)</f>
        <v>#N/A</v>
      </c>
      <c r="J4898" t="e">
        <f t="shared" si="152"/>
        <v>#N/A</v>
      </c>
      <c r="K4898" t="s">
        <v>4008</v>
      </c>
      <c r="L4898" t="s">
        <v>1882</v>
      </c>
      <c r="M4898" t="s">
        <v>1883</v>
      </c>
      <c r="N4898" t="e">
        <f t="shared" si="153"/>
        <v>#N/A</v>
      </c>
    </row>
    <row r="4899" spans="1:14" hidden="1">
      <c r="A4899" t="s">
        <v>2992</v>
      </c>
      <c r="B4899" t="s">
        <v>2992</v>
      </c>
      <c r="C4899" t="str">
        <f>VLOOKUP(B4899,Sheet6!B:C,2,0)</f>
        <v>B6F9E404-468A-4935-A327-1C4F71F2B433</v>
      </c>
      <c r="D4899" s="34" t="s">
        <v>308</v>
      </c>
      <c r="E4899" t="str">
        <f>VLOOKUP('نهایی براساس سیستم'!D4899,Trade!A:B,2,0)</f>
        <v>35A0CC31-B853-4CD0-A68E-F8564BAB3EA5</v>
      </c>
      <c r="I4899" t="e">
        <f>VLOOKUP(H4899,Position!A:D,4,0)</f>
        <v>#N/A</v>
      </c>
      <c r="J4899" t="e">
        <f t="shared" si="152"/>
        <v>#N/A</v>
      </c>
      <c r="K4899" t="s">
        <v>4008</v>
      </c>
      <c r="L4899" t="s">
        <v>1882</v>
      </c>
      <c r="M4899" t="s">
        <v>1883</v>
      </c>
      <c r="N4899" t="e">
        <f t="shared" si="153"/>
        <v>#N/A</v>
      </c>
    </row>
    <row r="4900" spans="1:14" hidden="1">
      <c r="A4900" t="s">
        <v>2994</v>
      </c>
      <c r="B4900" t="s">
        <v>2994</v>
      </c>
      <c r="C4900" t="str">
        <f>VLOOKUP(B4900,Sheet6!B:C,2,0)</f>
        <v>FF061D2D-CD96-4DD6-88C6-AD3655304312</v>
      </c>
      <c r="D4900" s="34" t="s">
        <v>308</v>
      </c>
      <c r="E4900" t="str">
        <f>VLOOKUP('نهایی براساس سیستم'!D4900,Trade!A:B,2,0)</f>
        <v>35A0CC31-B853-4CD0-A68E-F8564BAB3EA5</v>
      </c>
      <c r="I4900" t="e">
        <f>VLOOKUP(H4900,Position!A:D,4,0)</f>
        <v>#N/A</v>
      </c>
      <c r="J4900" t="e">
        <f t="shared" si="152"/>
        <v>#N/A</v>
      </c>
      <c r="K4900" t="s">
        <v>4008</v>
      </c>
      <c r="L4900" t="s">
        <v>1882</v>
      </c>
      <c r="M4900" t="s">
        <v>1883</v>
      </c>
      <c r="N4900" t="e">
        <f t="shared" si="153"/>
        <v>#N/A</v>
      </c>
    </row>
    <row r="4901" spans="1:14" hidden="1">
      <c r="A4901" t="s">
        <v>2996</v>
      </c>
      <c r="B4901" t="s">
        <v>2996</v>
      </c>
      <c r="C4901" t="str">
        <f>VLOOKUP(B4901,Sheet6!B:C,2,0)</f>
        <v>8D46A11A-A845-4513-BB16-49E06DB0B501</v>
      </c>
      <c r="D4901" s="34" t="s">
        <v>308</v>
      </c>
      <c r="E4901" t="str">
        <f>VLOOKUP('نهایی براساس سیستم'!D4901,Trade!A:B,2,0)</f>
        <v>35A0CC31-B853-4CD0-A68E-F8564BAB3EA5</v>
      </c>
      <c r="I4901" t="e">
        <f>VLOOKUP(H4901,Position!A:D,4,0)</f>
        <v>#N/A</v>
      </c>
      <c r="J4901" t="e">
        <f t="shared" si="152"/>
        <v>#N/A</v>
      </c>
      <c r="K4901" t="s">
        <v>4008</v>
      </c>
      <c r="L4901" t="s">
        <v>1882</v>
      </c>
      <c r="M4901" t="s">
        <v>1883</v>
      </c>
      <c r="N4901" t="e">
        <f t="shared" si="153"/>
        <v>#N/A</v>
      </c>
    </row>
    <row r="4902" spans="1:14" hidden="1">
      <c r="A4902" t="s">
        <v>2998</v>
      </c>
      <c r="B4902" t="s">
        <v>2998</v>
      </c>
      <c r="C4902" t="str">
        <f>VLOOKUP(B4902,Sheet6!B:C,2,0)</f>
        <v>B8B4656F-D398-409B-8CB6-FD315171730F</v>
      </c>
      <c r="D4902" s="34" t="s">
        <v>308</v>
      </c>
      <c r="E4902" t="str">
        <f>VLOOKUP('نهایی براساس سیستم'!D4902,Trade!A:B,2,0)</f>
        <v>35A0CC31-B853-4CD0-A68E-F8564BAB3EA5</v>
      </c>
      <c r="I4902" t="e">
        <f>VLOOKUP(H4902,Position!A:D,4,0)</f>
        <v>#N/A</v>
      </c>
      <c r="J4902" t="e">
        <f t="shared" si="152"/>
        <v>#N/A</v>
      </c>
      <c r="K4902" t="s">
        <v>4008</v>
      </c>
      <c r="L4902" t="s">
        <v>1882</v>
      </c>
      <c r="M4902" t="s">
        <v>1883</v>
      </c>
      <c r="N4902" t="e">
        <f t="shared" si="153"/>
        <v>#N/A</v>
      </c>
    </row>
    <row r="4903" spans="1:14" hidden="1">
      <c r="A4903" t="s">
        <v>3000</v>
      </c>
      <c r="B4903" t="s">
        <v>3000</v>
      </c>
      <c r="C4903" t="str">
        <f>VLOOKUP(B4903,Sheet6!B:C,2,0)</f>
        <v>FC297107-53E0-4151-AF9C-4AE391EC25D4</v>
      </c>
      <c r="D4903" s="34" t="s">
        <v>308</v>
      </c>
      <c r="E4903" t="str">
        <f>VLOOKUP('نهایی براساس سیستم'!D4903,Trade!A:B,2,0)</f>
        <v>35A0CC31-B853-4CD0-A68E-F8564BAB3EA5</v>
      </c>
      <c r="I4903" t="e">
        <f>VLOOKUP(H4903,Position!A:D,4,0)</f>
        <v>#N/A</v>
      </c>
      <c r="J4903" t="e">
        <f t="shared" si="152"/>
        <v>#N/A</v>
      </c>
      <c r="K4903" t="s">
        <v>4008</v>
      </c>
      <c r="L4903" t="s">
        <v>1882</v>
      </c>
      <c r="M4903" t="s">
        <v>1883</v>
      </c>
      <c r="N4903" t="e">
        <f t="shared" si="153"/>
        <v>#N/A</v>
      </c>
    </row>
    <row r="4904" spans="1:14" hidden="1">
      <c r="A4904" t="s">
        <v>3002</v>
      </c>
      <c r="B4904" t="s">
        <v>3002</v>
      </c>
      <c r="C4904" t="str">
        <f>VLOOKUP(B4904,Sheet6!B:C,2,0)</f>
        <v>EB708932-9615-4F05-87C7-8F0ECA0DFA74</v>
      </c>
      <c r="D4904" s="34" t="s">
        <v>308</v>
      </c>
      <c r="E4904" t="str">
        <f>VLOOKUP('نهایی براساس سیستم'!D4904,Trade!A:B,2,0)</f>
        <v>35A0CC31-B853-4CD0-A68E-F8564BAB3EA5</v>
      </c>
      <c r="I4904" t="e">
        <f>VLOOKUP(H4904,Position!A:D,4,0)</f>
        <v>#N/A</v>
      </c>
      <c r="J4904" t="e">
        <f t="shared" si="152"/>
        <v>#N/A</v>
      </c>
      <c r="K4904" t="s">
        <v>4008</v>
      </c>
      <c r="L4904" t="s">
        <v>1882</v>
      </c>
      <c r="M4904" t="s">
        <v>1883</v>
      </c>
      <c r="N4904" t="e">
        <f t="shared" si="153"/>
        <v>#N/A</v>
      </c>
    </row>
    <row r="4905" spans="1:14" hidden="1">
      <c r="A4905" t="s">
        <v>3004</v>
      </c>
      <c r="B4905" t="s">
        <v>3004</v>
      </c>
      <c r="C4905" t="str">
        <f>VLOOKUP(B4905,Sheet6!B:C,2,0)</f>
        <v>E325D6AB-4258-4BC9-8B35-03604874E653</v>
      </c>
      <c r="D4905" s="34" t="s">
        <v>308</v>
      </c>
      <c r="E4905" t="str">
        <f>VLOOKUP('نهایی براساس سیستم'!D4905,Trade!A:B,2,0)</f>
        <v>35A0CC31-B853-4CD0-A68E-F8564BAB3EA5</v>
      </c>
      <c r="I4905" t="e">
        <f>VLOOKUP(H4905,Position!A:D,4,0)</f>
        <v>#N/A</v>
      </c>
      <c r="J4905" t="e">
        <f t="shared" si="152"/>
        <v>#N/A</v>
      </c>
      <c r="K4905" t="s">
        <v>4008</v>
      </c>
      <c r="L4905" t="s">
        <v>1882</v>
      </c>
      <c r="M4905" t="s">
        <v>1883</v>
      </c>
      <c r="N4905" t="e">
        <f t="shared" si="153"/>
        <v>#N/A</v>
      </c>
    </row>
    <row r="4906" spans="1:14" hidden="1">
      <c r="A4906" t="s">
        <v>28</v>
      </c>
      <c r="B4906">
        <v>1360</v>
      </c>
      <c r="C4906" t="str">
        <f>VLOOKUP(B4906,Sheet6!B:C,2,0)</f>
        <v>BF163F79-A455-4637-92E6-495850A57301</v>
      </c>
      <c r="D4906" s="34" t="s">
        <v>308</v>
      </c>
      <c r="E4906" t="str">
        <f>VLOOKUP('نهایی براساس سیستم'!D4906,Trade!A:B,2,0)</f>
        <v>35A0CC31-B853-4CD0-A68E-F8564BAB3EA5</v>
      </c>
      <c r="I4906" t="e">
        <f>VLOOKUP(H4906,Position!A:D,4,0)</f>
        <v>#N/A</v>
      </c>
      <c r="J4906" t="e">
        <f t="shared" si="152"/>
        <v>#N/A</v>
      </c>
      <c r="K4906" t="s">
        <v>4008</v>
      </c>
      <c r="L4906" t="s">
        <v>1882</v>
      </c>
      <c r="M4906" t="s">
        <v>1883</v>
      </c>
      <c r="N4906" t="e">
        <f t="shared" si="153"/>
        <v>#N/A</v>
      </c>
    </row>
    <row r="4907" spans="1:14" hidden="1">
      <c r="A4907" t="s">
        <v>3007</v>
      </c>
      <c r="B4907" t="s">
        <v>3007</v>
      </c>
      <c r="C4907" t="str">
        <f>VLOOKUP(B4907,Sheet6!B:C,2,0)</f>
        <v>EC259BE8-2084-4730-8EFA-BC19B5D9E19C</v>
      </c>
      <c r="D4907" s="34" t="s">
        <v>308</v>
      </c>
      <c r="E4907" t="str">
        <f>VLOOKUP('نهایی براساس سیستم'!D4907,Trade!A:B,2,0)</f>
        <v>35A0CC31-B853-4CD0-A68E-F8564BAB3EA5</v>
      </c>
      <c r="I4907" t="e">
        <f>VLOOKUP(H4907,Position!A:D,4,0)</f>
        <v>#N/A</v>
      </c>
      <c r="J4907" t="e">
        <f t="shared" si="152"/>
        <v>#N/A</v>
      </c>
      <c r="K4907" t="s">
        <v>4008</v>
      </c>
      <c r="L4907" t="s">
        <v>1882</v>
      </c>
      <c r="M4907" t="s">
        <v>1883</v>
      </c>
      <c r="N4907" t="e">
        <f t="shared" si="153"/>
        <v>#N/A</v>
      </c>
    </row>
    <row r="4908" spans="1:14" hidden="1">
      <c r="A4908" t="s">
        <v>3009</v>
      </c>
      <c r="B4908" t="s">
        <v>3009</v>
      </c>
      <c r="C4908" t="str">
        <f>VLOOKUP(B4908,Sheet6!B:C,2,0)</f>
        <v>A008AC6E-0C53-4EBF-86F6-84C07FFCC550</v>
      </c>
      <c r="D4908" s="34" t="s">
        <v>308</v>
      </c>
      <c r="E4908" t="str">
        <f>VLOOKUP('نهایی براساس سیستم'!D4908,Trade!A:B,2,0)</f>
        <v>35A0CC31-B853-4CD0-A68E-F8564BAB3EA5</v>
      </c>
      <c r="I4908" t="e">
        <f>VLOOKUP(H4908,Position!A:D,4,0)</f>
        <v>#N/A</v>
      </c>
      <c r="J4908" t="e">
        <f t="shared" si="152"/>
        <v>#N/A</v>
      </c>
      <c r="K4908" t="s">
        <v>4008</v>
      </c>
      <c r="L4908" t="s">
        <v>1882</v>
      </c>
      <c r="M4908" t="s">
        <v>1883</v>
      </c>
      <c r="N4908" t="e">
        <f t="shared" si="153"/>
        <v>#N/A</v>
      </c>
    </row>
    <row r="4909" spans="1:14" hidden="1">
      <c r="A4909" t="s">
        <v>3011</v>
      </c>
      <c r="B4909" t="s">
        <v>3011</v>
      </c>
      <c r="C4909" t="str">
        <f>VLOOKUP(B4909,Sheet6!B:C,2,0)</f>
        <v>DEDAC3F9-5423-409B-AB34-3A9FA89624A1</v>
      </c>
      <c r="D4909" s="34" t="s">
        <v>308</v>
      </c>
      <c r="E4909" t="str">
        <f>VLOOKUP('نهایی براساس سیستم'!D4909,Trade!A:B,2,0)</f>
        <v>35A0CC31-B853-4CD0-A68E-F8564BAB3EA5</v>
      </c>
      <c r="I4909" t="e">
        <f>VLOOKUP(H4909,Position!A:D,4,0)</f>
        <v>#N/A</v>
      </c>
      <c r="J4909" t="e">
        <f t="shared" si="152"/>
        <v>#N/A</v>
      </c>
      <c r="K4909" t="s">
        <v>4008</v>
      </c>
      <c r="L4909" t="s">
        <v>1882</v>
      </c>
      <c r="M4909" t="s">
        <v>1883</v>
      </c>
      <c r="N4909" t="e">
        <f t="shared" si="153"/>
        <v>#N/A</v>
      </c>
    </row>
    <row r="4910" spans="1:14" hidden="1">
      <c r="A4910" t="s">
        <v>3013</v>
      </c>
      <c r="B4910" t="s">
        <v>3013</v>
      </c>
      <c r="C4910" t="str">
        <f>VLOOKUP(B4910,Sheet6!B:C,2,0)</f>
        <v>F4B190A2-8490-4564-AFC3-C45B5183054D</v>
      </c>
      <c r="D4910" s="34" t="s">
        <v>308</v>
      </c>
      <c r="E4910" t="str">
        <f>VLOOKUP('نهایی براساس سیستم'!D4910,Trade!A:B,2,0)</f>
        <v>35A0CC31-B853-4CD0-A68E-F8564BAB3EA5</v>
      </c>
      <c r="I4910" t="e">
        <f>VLOOKUP(H4910,Position!A:D,4,0)</f>
        <v>#N/A</v>
      </c>
      <c r="J4910" t="e">
        <f t="shared" si="152"/>
        <v>#N/A</v>
      </c>
      <c r="K4910" t="s">
        <v>4008</v>
      </c>
      <c r="L4910" t="s">
        <v>1882</v>
      </c>
      <c r="M4910" t="s">
        <v>1883</v>
      </c>
      <c r="N4910" t="e">
        <f t="shared" si="153"/>
        <v>#N/A</v>
      </c>
    </row>
    <row r="4911" spans="1:14" hidden="1">
      <c r="A4911" t="s">
        <v>3015</v>
      </c>
      <c r="B4911" t="s">
        <v>3015</v>
      </c>
      <c r="C4911" t="str">
        <f>VLOOKUP(B4911,Sheet6!B:C,2,0)</f>
        <v>9484B9DD-20E8-4D70-A64E-B52AA725F06F</v>
      </c>
      <c r="D4911" s="34" t="s">
        <v>308</v>
      </c>
      <c r="E4911" t="str">
        <f>VLOOKUP('نهایی براساس سیستم'!D4911,Trade!A:B,2,0)</f>
        <v>35A0CC31-B853-4CD0-A68E-F8564BAB3EA5</v>
      </c>
      <c r="I4911" t="e">
        <f>VLOOKUP(H4911,Position!A:D,4,0)</f>
        <v>#N/A</v>
      </c>
      <c r="J4911" t="e">
        <f t="shared" si="152"/>
        <v>#N/A</v>
      </c>
      <c r="K4911" t="s">
        <v>4008</v>
      </c>
      <c r="L4911" t="s">
        <v>1882</v>
      </c>
      <c r="M4911" t="s">
        <v>1883</v>
      </c>
      <c r="N4911" t="e">
        <f t="shared" si="153"/>
        <v>#N/A</v>
      </c>
    </row>
    <row r="4912" spans="1:14" hidden="1">
      <c r="A4912" t="s">
        <v>3017</v>
      </c>
      <c r="B4912" t="s">
        <v>3017</v>
      </c>
      <c r="C4912" t="str">
        <f>VLOOKUP(B4912,Sheet6!B:C,2,0)</f>
        <v>967434E5-51F4-4A7F-993C-A630B4CAD7D4</v>
      </c>
      <c r="D4912" s="34" t="s">
        <v>308</v>
      </c>
      <c r="E4912" t="str">
        <f>VLOOKUP('نهایی براساس سیستم'!D4912,Trade!A:B,2,0)</f>
        <v>35A0CC31-B853-4CD0-A68E-F8564BAB3EA5</v>
      </c>
      <c r="I4912" t="e">
        <f>VLOOKUP(H4912,Position!A:D,4,0)</f>
        <v>#N/A</v>
      </c>
      <c r="J4912" t="e">
        <f t="shared" si="152"/>
        <v>#N/A</v>
      </c>
      <c r="K4912" t="s">
        <v>4008</v>
      </c>
      <c r="L4912" t="s">
        <v>1882</v>
      </c>
      <c r="M4912" t="s">
        <v>1883</v>
      </c>
      <c r="N4912" t="e">
        <f t="shared" si="153"/>
        <v>#N/A</v>
      </c>
    </row>
    <row r="4913" spans="1:14" hidden="1">
      <c r="A4913" t="s">
        <v>3019</v>
      </c>
      <c r="B4913">
        <v>1370</v>
      </c>
      <c r="C4913" t="str">
        <f>VLOOKUP(B4913,Sheet6!B:C,2,0)</f>
        <v>4CEC1EB6-64A3-4293-8322-FDB49405019B</v>
      </c>
      <c r="D4913" s="34" t="s">
        <v>308</v>
      </c>
      <c r="E4913" t="str">
        <f>VLOOKUP('نهایی براساس سیستم'!D4913,Trade!A:B,2,0)</f>
        <v>35A0CC31-B853-4CD0-A68E-F8564BAB3EA5</v>
      </c>
      <c r="I4913" t="e">
        <f>VLOOKUP(H4913,Position!A:D,4,0)</f>
        <v>#N/A</v>
      </c>
      <c r="J4913" t="e">
        <f t="shared" si="152"/>
        <v>#N/A</v>
      </c>
      <c r="K4913" t="s">
        <v>4008</v>
      </c>
      <c r="L4913" t="s">
        <v>1882</v>
      </c>
      <c r="M4913" t="s">
        <v>1883</v>
      </c>
      <c r="N4913" t="e">
        <f t="shared" si="153"/>
        <v>#N/A</v>
      </c>
    </row>
    <row r="4914" spans="1:14" hidden="1">
      <c r="A4914" t="s">
        <v>3021</v>
      </c>
      <c r="B4914" t="s">
        <v>3021</v>
      </c>
      <c r="C4914" t="str">
        <f>VLOOKUP(B4914,Sheet6!B:C,2,0)</f>
        <v>A5CBC332-E82B-4D00-ADB0-7B4009CA2B67</v>
      </c>
      <c r="D4914" s="34" t="s">
        <v>308</v>
      </c>
      <c r="E4914" t="str">
        <f>VLOOKUP('نهایی براساس سیستم'!D4914,Trade!A:B,2,0)</f>
        <v>35A0CC31-B853-4CD0-A68E-F8564BAB3EA5</v>
      </c>
      <c r="I4914" t="e">
        <f>VLOOKUP(H4914,Position!A:D,4,0)</f>
        <v>#N/A</v>
      </c>
      <c r="J4914" t="e">
        <f t="shared" si="152"/>
        <v>#N/A</v>
      </c>
      <c r="K4914" t="s">
        <v>4008</v>
      </c>
      <c r="L4914" t="s">
        <v>1882</v>
      </c>
      <c r="M4914" t="s">
        <v>1883</v>
      </c>
      <c r="N4914" t="e">
        <f t="shared" si="153"/>
        <v>#N/A</v>
      </c>
    </row>
    <row r="4915" spans="1:14" hidden="1">
      <c r="A4915" t="s">
        <v>3023</v>
      </c>
      <c r="B4915">
        <v>1380</v>
      </c>
      <c r="C4915" t="str">
        <f>VLOOKUP(B4915,Sheet6!B:C,2,0)</f>
        <v>31A3542E-14DB-4CB6-840C-CBB5D658EC02</v>
      </c>
      <c r="D4915" s="34" t="s">
        <v>308</v>
      </c>
      <c r="E4915" t="str">
        <f>VLOOKUP('نهایی براساس سیستم'!D4915,Trade!A:B,2,0)</f>
        <v>35A0CC31-B853-4CD0-A68E-F8564BAB3EA5</v>
      </c>
      <c r="I4915" t="e">
        <f>VLOOKUP(H4915,Position!A:D,4,0)</f>
        <v>#N/A</v>
      </c>
      <c r="J4915" t="e">
        <f t="shared" si="152"/>
        <v>#N/A</v>
      </c>
      <c r="K4915" t="s">
        <v>4008</v>
      </c>
      <c r="L4915" t="s">
        <v>1882</v>
      </c>
      <c r="M4915" t="s">
        <v>1883</v>
      </c>
      <c r="N4915" t="e">
        <f t="shared" si="153"/>
        <v>#N/A</v>
      </c>
    </row>
    <row r="4916" spans="1:14" hidden="1">
      <c r="A4916" t="s">
        <v>85</v>
      </c>
      <c r="B4916">
        <v>1390</v>
      </c>
      <c r="C4916" t="str">
        <f>VLOOKUP(B4916,Sheet6!B:C,2,0)</f>
        <v>B8BDA0D1-722C-4723-B5EF-F6C98DF2E229</v>
      </c>
      <c r="D4916" s="34" t="s">
        <v>308</v>
      </c>
      <c r="E4916" t="str">
        <f>VLOOKUP('نهایی براساس سیستم'!D4916,Trade!A:B,2,0)</f>
        <v>35A0CC31-B853-4CD0-A68E-F8564BAB3EA5</v>
      </c>
      <c r="I4916" t="e">
        <f>VLOOKUP(H4916,Position!A:D,4,0)</f>
        <v>#N/A</v>
      </c>
      <c r="J4916" t="e">
        <f t="shared" si="152"/>
        <v>#N/A</v>
      </c>
      <c r="K4916" t="s">
        <v>4008</v>
      </c>
      <c r="L4916" t="s">
        <v>1882</v>
      </c>
      <c r="M4916" t="s">
        <v>1883</v>
      </c>
      <c r="N4916" t="e">
        <f t="shared" si="153"/>
        <v>#N/A</v>
      </c>
    </row>
    <row r="4917" spans="1:14" hidden="1">
      <c r="A4917" t="s">
        <v>3026</v>
      </c>
      <c r="B4917" t="s">
        <v>3026</v>
      </c>
      <c r="C4917" t="str">
        <f>VLOOKUP(B4917,Sheet6!B:C,2,0)</f>
        <v>F27D5A1C-DDE4-455B-9C67-09C6EFDA0CE7</v>
      </c>
      <c r="D4917" s="34" t="s">
        <v>308</v>
      </c>
      <c r="E4917" t="str">
        <f>VLOOKUP('نهایی براساس سیستم'!D4917,Trade!A:B,2,0)</f>
        <v>35A0CC31-B853-4CD0-A68E-F8564BAB3EA5</v>
      </c>
      <c r="I4917" t="e">
        <f>VLOOKUP(H4917,Position!A:D,4,0)</f>
        <v>#N/A</v>
      </c>
      <c r="J4917" t="e">
        <f t="shared" si="152"/>
        <v>#N/A</v>
      </c>
      <c r="K4917" t="s">
        <v>4008</v>
      </c>
      <c r="L4917" t="s">
        <v>1882</v>
      </c>
      <c r="M4917" t="s">
        <v>1883</v>
      </c>
      <c r="N4917" t="e">
        <f t="shared" si="153"/>
        <v>#N/A</v>
      </c>
    </row>
    <row r="4918" spans="1:14" hidden="1">
      <c r="A4918" t="s">
        <v>3028</v>
      </c>
      <c r="B4918" t="s">
        <v>3028</v>
      </c>
      <c r="C4918" t="str">
        <f>VLOOKUP(B4918,Sheet6!B:C,2,0)</f>
        <v>65EC97B6-97E3-4DCD-B6E0-41CE16E467EC</v>
      </c>
      <c r="D4918" s="34" t="s">
        <v>308</v>
      </c>
      <c r="E4918" t="str">
        <f>VLOOKUP('نهایی براساس سیستم'!D4918,Trade!A:B,2,0)</f>
        <v>35A0CC31-B853-4CD0-A68E-F8564BAB3EA5</v>
      </c>
      <c r="I4918" t="e">
        <f>VLOOKUP(H4918,Position!A:D,4,0)</f>
        <v>#N/A</v>
      </c>
      <c r="J4918" t="e">
        <f t="shared" si="152"/>
        <v>#N/A</v>
      </c>
      <c r="K4918" t="s">
        <v>4008</v>
      </c>
      <c r="L4918" t="s">
        <v>1882</v>
      </c>
      <c r="M4918" t="s">
        <v>1883</v>
      </c>
      <c r="N4918" t="e">
        <f t="shared" si="153"/>
        <v>#N/A</v>
      </c>
    </row>
    <row r="4919" spans="1:14" hidden="1">
      <c r="A4919" t="s">
        <v>3030</v>
      </c>
      <c r="B4919" t="s">
        <v>3030</v>
      </c>
      <c r="C4919" t="str">
        <f>VLOOKUP(B4919,Sheet6!B:C,2,0)</f>
        <v>9D82176F-3A27-45B3-9BE2-A756F6270444</v>
      </c>
      <c r="D4919" s="34" t="s">
        <v>308</v>
      </c>
      <c r="E4919" t="str">
        <f>VLOOKUP('نهایی براساس سیستم'!D4919,Trade!A:B,2,0)</f>
        <v>35A0CC31-B853-4CD0-A68E-F8564BAB3EA5</v>
      </c>
      <c r="I4919" t="e">
        <f>VLOOKUP(H4919,Position!A:D,4,0)</f>
        <v>#N/A</v>
      </c>
      <c r="J4919" t="e">
        <f t="shared" si="152"/>
        <v>#N/A</v>
      </c>
      <c r="K4919" t="s">
        <v>4008</v>
      </c>
      <c r="L4919" t="s">
        <v>1882</v>
      </c>
      <c r="M4919" t="s">
        <v>1883</v>
      </c>
      <c r="N4919" t="e">
        <f t="shared" si="153"/>
        <v>#N/A</v>
      </c>
    </row>
    <row r="4920" spans="1:14" hidden="1">
      <c r="A4920" t="s">
        <v>3032</v>
      </c>
      <c r="B4920" t="s">
        <v>3032</v>
      </c>
      <c r="C4920" t="str">
        <f>VLOOKUP(B4920,Sheet6!B:C,2,0)</f>
        <v>5A991BF8-FFAC-4E3E-93DC-E69195432046</v>
      </c>
      <c r="D4920" s="34" t="s">
        <v>308</v>
      </c>
      <c r="E4920" t="str">
        <f>VLOOKUP('نهایی براساس سیستم'!D4920,Trade!A:B,2,0)</f>
        <v>35A0CC31-B853-4CD0-A68E-F8564BAB3EA5</v>
      </c>
      <c r="I4920" t="e">
        <f>VLOOKUP(H4920,Position!A:D,4,0)</f>
        <v>#N/A</v>
      </c>
      <c r="J4920" t="e">
        <f t="shared" si="152"/>
        <v>#N/A</v>
      </c>
      <c r="K4920" t="s">
        <v>4008</v>
      </c>
      <c r="L4920" t="s">
        <v>1882</v>
      </c>
      <c r="M4920" t="s">
        <v>1883</v>
      </c>
      <c r="N4920" t="e">
        <f t="shared" si="153"/>
        <v>#N/A</v>
      </c>
    </row>
    <row r="4921" spans="1:14" hidden="1">
      <c r="A4921" t="s">
        <v>29</v>
      </c>
      <c r="B4921">
        <v>1400</v>
      </c>
      <c r="C4921" t="str">
        <f>VLOOKUP(B4921,Sheet6!B:C,2,0)</f>
        <v>9333DB52-A185-4566-BFAC-818664FAE674</v>
      </c>
      <c r="D4921" s="34" t="s">
        <v>308</v>
      </c>
      <c r="E4921" t="str">
        <f>VLOOKUP('نهایی براساس سیستم'!D4921,Trade!A:B,2,0)</f>
        <v>35A0CC31-B853-4CD0-A68E-F8564BAB3EA5</v>
      </c>
      <c r="I4921" t="e">
        <f>VLOOKUP(H4921,Position!A:D,4,0)</f>
        <v>#N/A</v>
      </c>
      <c r="J4921" t="e">
        <f t="shared" si="152"/>
        <v>#N/A</v>
      </c>
      <c r="K4921" t="s">
        <v>4008</v>
      </c>
      <c r="L4921" t="s">
        <v>1882</v>
      </c>
      <c r="M4921" t="s">
        <v>1883</v>
      </c>
      <c r="N4921" t="e">
        <f t="shared" si="153"/>
        <v>#N/A</v>
      </c>
    </row>
    <row r="4922" spans="1:14" hidden="1">
      <c r="A4922" t="s">
        <v>3035</v>
      </c>
      <c r="B4922" t="s">
        <v>3035</v>
      </c>
      <c r="C4922" t="str">
        <f>VLOOKUP(B4922,Sheet6!B:C,2,0)</f>
        <v>ED5C8D14-AEA8-4CB6-BDB5-583D851CD7E1</v>
      </c>
      <c r="D4922" s="34" t="s">
        <v>308</v>
      </c>
      <c r="E4922" t="str">
        <f>VLOOKUP('نهایی براساس سیستم'!D4922,Trade!A:B,2,0)</f>
        <v>35A0CC31-B853-4CD0-A68E-F8564BAB3EA5</v>
      </c>
      <c r="I4922" t="e">
        <f>VLOOKUP(H4922,Position!A:D,4,0)</f>
        <v>#N/A</v>
      </c>
      <c r="J4922" t="e">
        <f t="shared" si="152"/>
        <v>#N/A</v>
      </c>
      <c r="K4922" t="s">
        <v>4008</v>
      </c>
      <c r="L4922" t="s">
        <v>1882</v>
      </c>
      <c r="M4922" t="s">
        <v>1883</v>
      </c>
      <c r="N4922" t="e">
        <f t="shared" si="153"/>
        <v>#N/A</v>
      </c>
    </row>
    <row r="4923" spans="1:14" hidden="1">
      <c r="A4923" t="s">
        <v>3037</v>
      </c>
      <c r="B4923" t="s">
        <v>3037</v>
      </c>
      <c r="C4923" t="str">
        <f>VLOOKUP(B4923,Sheet6!B:C,2,0)</f>
        <v>3762A678-CFC9-4943-AB8D-1567EC1DB714</v>
      </c>
      <c r="D4923" s="34" t="s">
        <v>308</v>
      </c>
      <c r="E4923" t="str">
        <f>VLOOKUP('نهایی براساس سیستم'!D4923,Trade!A:B,2,0)</f>
        <v>35A0CC31-B853-4CD0-A68E-F8564BAB3EA5</v>
      </c>
      <c r="I4923" t="e">
        <f>VLOOKUP(H4923,Position!A:D,4,0)</f>
        <v>#N/A</v>
      </c>
      <c r="J4923" t="e">
        <f t="shared" si="152"/>
        <v>#N/A</v>
      </c>
      <c r="K4923" t="s">
        <v>4008</v>
      </c>
      <c r="L4923" t="s">
        <v>1882</v>
      </c>
      <c r="M4923" t="s">
        <v>1883</v>
      </c>
      <c r="N4923" t="e">
        <f t="shared" si="153"/>
        <v>#N/A</v>
      </c>
    </row>
    <row r="4924" spans="1:14" hidden="1">
      <c r="A4924" t="s">
        <v>3039</v>
      </c>
      <c r="B4924" t="s">
        <v>3039</v>
      </c>
      <c r="C4924" t="str">
        <f>VLOOKUP(B4924,Sheet6!B:C,2,0)</f>
        <v>2748A03C-E540-4A55-9827-DC0B59180BE2</v>
      </c>
      <c r="D4924" s="34" t="s">
        <v>308</v>
      </c>
      <c r="E4924" t="str">
        <f>VLOOKUP('نهایی براساس سیستم'!D4924,Trade!A:B,2,0)</f>
        <v>35A0CC31-B853-4CD0-A68E-F8564BAB3EA5</v>
      </c>
      <c r="I4924" t="e">
        <f>VLOOKUP(H4924,Position!A:D,4,0)</f>
        <v>#N/A</v>
      </c>
      <c r="J4924" t="e">
        <f t="shared" si="152"/>
        <v>#N/A</v>
      </c>
      <c r="K4924" t="s">
        <v>4008</v>
      </c>
      <c r="L4924" t="s">
        <v>1882</v>
      </c>
      <c r="M4924" t="s">
        <v>1883</v>
      </c>
      <c r="N4924" t="e">
        <f t="shared" si="153"/>
        <v>#N/A</v>
      </c>
    </row>
    <row r="4925" spans="1:14" hidden="1">
      <c r="A4925" t="s">
        <v>3041</v>
      </c>
      <c r="B4925" t="s">
        <v>3041</v>
      </c>
      <c r="C4925" t="str">
        <f>VLOOKUP(B4925,Sheet6!B:C,2,0)</f>
        <v>9F969C3A-4371-4785-9E85-89D5F939704C</v>
      </c>
      <c r="D4925" s="34" t="s">
        <v>308</v>
      </c>
      <c r="E4925" t="str">
        <f>VLOOKUP('نهایی براساس سیستم'!D4925,Trade!A:B,2,0)</f>
        <v>35A0CC31-B853-4CD0-A68E-F8564BAB3EA5</v>
      </c>
      <c r="I4925" t="e">
        <f>VLOOKUP(H4925,Position!A:D,4,0)</f>
        <v>#N/A</v>
      </c>
      <c r="J4925" t="e">
        <f t="shared" si="152"/>
        <v>#N/A</v>
      </c>
      <c r="K4925" t="s">
        <v>4008</v>
      </c>
      <c r="L4925" t="s">
        <v>1882</v>
      </c>
      <c r="M4925" t="s">
        <v>1883</v>
      </c>
      <c r="N4925" t="e">
        <f t="shared" si="153"/>
        <v>#N/A</v>
      </c>
    </row>
    <row r="4926" spans="1:14" hidden="1">
      <c r="A4926" t="s">
        <v>3043</v>
      </c>
      <c r="B4926" t="s">
        <v>3043</v>
      </c>
      <c r="C4926" t="str">
        <f>VLOOKUP(B4926,Sheet6!B:C,2,0)</f>
        <v>82EED6D2-03D2-47CD-81C7-CAF5E3D45FD5</v>
      </c>
      <c r="D4926" s="34" t="s">
        <v>308</v>
      </c>
      <c r="E4926" t="str">
        <f>VLOOKUP('نهایی براساس سیستم'!D4926,Trade!A:B,2,0)</f>
        <v>35A0CC31-B853-4CD0-A68E-F8564BAB3EA5</v>
      </c>
      <c r="I4926" t="e">
        <f>VLOOKUP(H4926,Position!A:D,4,0)</f>
        <v>#N/A</v>
      </c>
      <c r="J4926" t="e">
        <f t="shared" si="152"/>
        <v>#N/A</v>
      </c>
      <c r="K4926" t="s">
        <v>4008</v>
      </c>
      <c r="L4926" t="s">
        <v>1882</v>
      </c>
      <c r="M4926" t="s">
        <v>1883</v>
      </c>
      <c r="N4926" t="e">
        <f t="shared" si="153"/>
        <v>#N/A</v>
      </c>
    </row>
    <row r="4927" spans="1:14" hidden="1">
      <c r="A4927" t="s">
        <v>46</v>
      </c>
      <c r="B4927">
        <v>150</v>
      </c>
      <c r="C4927" t="str">
        <f>VLOOKUP(B4927,Sheet6!B:C,2,0)</f>
        <v>DCD9813F-6176-4997-B2AB-D50715CF7C11</v>
      </c>
      <c r="D4927" s="34" t="s">
        <v>308</v>
      </c>
      <c r="E4927" t="str">
        <f>VLOOKUP('نهایی براساس سیستم'!D4927,Trade!A:B,2,0)</f>
        <v>35A0CC31-B853-4CD0-A68E-F8564BAB3EA5</v>
      </c>
      <c r="I4927" t="e">
        <f>VLOOKUP(H4927,Position!A:D,4,0)</f>
        <v>#N/A</v>
      </c>
      <c r="J4927" t="e">
        <f t="shared" si="152"/>
        <v>#N/A</v>
      </c>
      <c r="K4927" t="s">
        <v>4008</v>
      </c>
      <c r="L4927" t="s">
        <v>1882</v>
      </c>
      <c r="M4927" t="s">
        <v>1883</v>
      </c>
      <c r="N4927" t="e">
        <f t="shared" si="153"/>
        <v>#N/A</v>
      </c>
    </row>
    <row r="4928" spans="1:14" hidden="1">
      <c r="A4928" t="s">
        <v>3046</v>
      </c>
      <c r="B4928">
        <v>1500</v>
      </c>
      <c r="C4928" t="str">
        <f>VLOOKUP(B4928,Sheet6!B:C,2,0)</f>
        <v>E5677D48-D0A7-47C9-B293-D7B950B0F198</v>
      </c>
      <c r="D4928" s="34" t="s">
        <v>308</v>
      </c>
      <c r="E4928" t="str">
        <f>VLOOKUP('نهایی براساس سیستم'!D4928,Trade!A:B,2,0)</f>
        <v>35A0CC31-B853-4CD0-A68E-F8564BAB3EA5</v>
      </c>
      <c r="I4928" t="e">
        <f>VLOOKUP(H4928,Position!A:D,4,0)</f>
        <v>#N/A</v>
      </c>
      <c r="J4928" t="e">
        <f t="shared" si="152"/>
        <v>#N/A</v>
      </c>
      <c r="K4928" t="s">
        <v>4008</v>
      </c>
      <c r="L4928" t="s">
        <v>1882</v>
      </c>
      <c r="M4928" t="s">
        <v>1883</v>
      </c>
      <c r="N4928" t="e">
        <f t="shared" si="153"/>
        <v>#N/A</v>
      </c>
    </row>
    <row r="4929" spans="1:14" hidden="1">
      <c r="A4929" t="s">
        <v>3048</v>
      </c>
      <c r="B4929" t="s">
        <v>3048</v>
      </c>
      <c r="C4929" t="str">
        <f>VLOOKUP(B4929,Sheet6!B:C,2,0)</f>
        <v>7DC3D284-1347-4E60-AEB1-13589274E805</v>
      </c>
      <c r="D4929" s="34" t="s">
        <v>308</v>
      </c>
      <c r="E4929" t="str">
        <f>VLOOKUP('نهایی براساس سیستم'!D4929,Trade!A:B,2,0)</f>
        <v>35A0CC31-B853-4CD0-A68E-F8564BAB3EA5</v>
      </c>
      <c r="I4929" t="e">
        <f>VLOOKUP(H4929,Position!A:D,4,0)</f>
        <v>#N/A</v>
      </c>
      <c r="J4929" t="e">
        <f t="shared" si="152"/>
        <v>#N/A</v>
      </c>
      <c r="K4929" t="s">
        <v>4008</v>
      </c>
      <c r="L4929" t="s">
        <v>1882</v>
      </c>
      <c r="M4929" t="s">
        <v>1883</v>
      </c>
      <c r="N4929" t="e">
        <f t="shared" si="153"/>
        <v>#N/A</v>
      </c>
    </row>
    <row r="4930" spans="1:14" hidden="1">
      <c r="A4930" t="s">
        <v>3050</v>
      </c>
      <c r="B4930">
        <v>1510</v>
      </c>
      <c r="C4930" t="str">
        <f>VLOOKUP(B4930,Sheet6!B:C,2,0)</f>
        <v>57A226D8-85EA-4734-99A2-58FB2CA93764</v>
      </c>
      <c r="D4930" s="34" t="s">
        <v>308</v>
      </c>
      <c r="E4930" t="str">
        <f>VLOOKUP('نهایی براساس سیستم'!D4930,Trade!A:B,2,0)</f>
        <v>35A0CC31-B853-4CD0-A68E-F8564BAB3EA5</v>
      </c>
      <c r="I4930" t="e">
        <f>VLOOKUP(H4930,Position!A:D,4,0)</f>
        <v>#N/A</v>
      </c>
      <c r="J4930" t="e">
        <f t="shared" si="152"/>
        <v>#N/A</v>
      </c>
      <c r="K4930" t="s">
        <v>4008</v>
      </c>
      <c r="L4930" t="s">
        <v>1882</v>
      </c>
      <c r="M4930" t="s">
        <v>1883</v>
      </c>
      <c r="N4930" t="e">
        <f t="shared" si="153"/>
        <v>#N/A</v>
      </c>
    </row>
    <row r="4931" spans="1:14" hidden="1">
      <c r="A4931" t="s">
        <v>3052</v>
      </c>
      <c r="B4931" t="s">
        <v>3052</v>
      </c>
      <c r="C4931" t="str">
        <f>VLOOKUP(B4931,Sheet6!B:C,2,0)</f>
        <v>F268ABF5-8008-4722-A7A4-9CB027476ADD</v>
      </c>
      <c r="D4931" s="34" t="s">
        <v>308</v>
      </c>
      <c r="E4931" t="str">
        <f>VLOOKUP('نهایی براساس سیستم'!D4931,Trade!A:B,2,0)</f>
        <v>35A0CC31-B853-4CD0-A68E-F8564BAB3EA5</v>
      </c>
      <c r="I4931" t="e">
        <f>VLOOKUP(H4931,Position!A:D,4,0)</f>
        <v>#N/A</v>
      </c>
      <c r="J4931" t="e">
        <f t="shared" ref="J4931:J4994" si="154">I4931&amp;"'"</f>
        <v>#N/A</v>
      </c>
      <c r="K4931" t="s">
        <v>4008</v>
      </c>
      <c r="L4931" t="s">
        <v>1882</v>
      </c>
      <c r="M4931" t="s">
        <v>1883</v>
      </c>
      <c r="N4931" t="e">
        <f t="shared" ref="N4931:N4994" si="155">K4931&amp;""&amp;C4931&amp;""&amp;L4931&amp;""&amp;E4931&amp;""&amp;M4931&amp;""&amp;J4931&amp;"--"&amp;B4931&amp;"-"&amp;D4931&amp;"-"&amp;H4931</f>
        <v>#N/A</v>
      </c>
    </row>
    <row r="4932" spans="1:14" hidden="1">
      <c r="A4932" t="s">
        <v>3054</v>
      </c>
      <c r="B4932" t="s">
        <v>3054</v>
      </c>
      <c r="C4932" t="str">
        <f>VLOOKUP(B4932,Sheet6!B:C,2,0)</f>
        <v>C3770E6B-CEF9-43B2-AFC9-2E525A9F8051</v>
      </c>
      <c r="D4932" s="34" t="s">
        <v>308</v>
      </c>
      <c r="E4932" t="str">
        <f>VLOOKUP('نهایی براساس سیستم'!D4932,Trade!A:B,2,0)</f>
        <v>35A0CC31-B853-4CD0-A68E-F8564BAB3EA5</v>
      </c>
      <c r="I4932" t="e">
        <f>VLOOKUP(H4932,Position!A:D,4,0)</f>
        <v>#N/A</v>
      </c>
      <c r="J4932" t="e">
        <f t="shared" si="154"/>
        <v>#N/A</v>
      </c>
      <c r="K4932" t="s">
        <v>4008</v>
      </c>
      <c r="L4932" t="s">
        <v>1882</v>
      </c>
      <c r="M4932" t="s">
        <v>1883</v>
      </c>
      <c r="N4932" t="e">
        <f t="shared" si="155"/>
        <v>#N/A</v>
      </c>
    </row>
    <row r="4933" spans="1:14" hidden="1">
      <c r="A4933" t="s">
        <v>3056</v>
      </c>
      <c r="B4933" t="s">
        <v>3056</v>
      </c>
      <c r="C4933" t="str">
        <f>VLOOKUP(B4933,Sheet6!B:C,2,0)</f>
        <v>6A9FD849-9264-42BA-ADE4-A2D983B3DDFC</v>
      </c>
      <c r="D4933" s="34" t="s">
        <v>308</v>
      </c>
      <c r="E4933" t="str">
        <f>VLOOKUP('نهایی براساس سیستم'!D4933,Trade!A:B,2,0)</f>
        <v>35A0CC31-B853-4CD0-A68E-F8564BAB3EA5</v>
      </c>
      <c r="I4933" t="e">
        <f>VLOOKUP(H4933,Position!A:D,4,0)</f>
        <v>#N/A</v>
      </c>
      <c r="J4933" t="e">
        <f t="shared" si="154"/>
        <v>#N/A</v>
      </c>
      <c r="K4933" t="s">
        <v>4008</v>
      </c>
      <c r="L4933" t="s">
        <v>1882</v>
      </c>
      <c r="M4933" t="s">
        <v>1883</v>
      </c>
      <c r="N4933" t="e">
        <f t="shared" si="155"/>
        <v>#N/A</v>
      </c>
    </row>
    <row r="4934" spans="1:14" hidden="1">
      <c r="A4934" t="s">
        <v>3058</v>
      </c>
      <c r="B4934" t="s">
        <v>3058</v>
      </c>
      <c r="C4934" t="str">
        <f>VLOOKUP(B4934,Sheet6!B:C,2,0)</f>
        <v>406CBEE3-A0A1-4975-8872-B38F5AA23DCB</v>
      </c>
      <c r="D4934" s="34" t="s">
        <v>308</v>
      </c>
      <c r="E4934" t="str">
        <f>VLOOKUP('نهایی براساس سیستم'!D4934,Trade!A:B,2,0)</f>
        <v>35A0CC31-B853-4CD0-A68E-F8564BAB3EA5</v>
      </c>
      <c r="I4934" t="e">
        <f>VLOOKUP(H4934,Position!A:D,4,0)</f>
        <v>#N/A</v>
      </c>
      <c r="J4934" t="e">
        <f t="shared" si="154"/>
        <v>#N/A</v>
      </c>
      <c r="K4934" t="s">
        <v>4008</v>
      </c>
      <c r="L4934" t="s">
        <v>1882</v>
      </c>
      <c r="M4934" t="s">
        <v>1883</v>
      </c>
      <c r="N4934" t="e">
        <f t="shared" si="155"/>
        <v>#N/A</v>
      </c>
    </row>
    <row r="4935" spans="1:14" hidden="1">
      <c r="A4935" t="s">
        <v>3060</v>
      </c>
      <c r="B4935" t="s">
        <v>3060</v>
      </c>
      <c r="C4935" t="str">
        <f>VLOOKUP(B4935,Sheet6!B:C,2,0)</f>
        <v>52562CE7-B52D-4726-B8CB-CD526418A771</v>
      </c>
      <c r="D4935" s="34" t="s">
        <v>308</v>
      </c>
      <c r="E4935" t="str">
        <f>VLOOKUP('نهایی براساس سیستم'!D4935,Trade!A:B,2,0)</f>
        <v>35A0CC31-B853-4CD0-A68E-F8564BAB3EA5</v>
      </c>
      <c r="I4935" t="e">
        <f>VLOOKUP(H4935,Position!A:D,4,0)</f>
        <v>#N/A</v>
      </c>
      <c r="J4935" t="e">
        <f t="shared" si="154"/>
        <v>#N/A</v>
      </c>
      <c r="K4935" t="s">
        <v>4008</v>
      </c>
      <c r="L4935" t="s">
        <v>1882</v>
      </c>
      <c r="M4935" t="s">
        <v>1883</v>
      </c>
      <c r="N4935" t="e">
        <f t="shared" si="155"/>
        <v>#N/A</v>
      </c>
    </row>
    <row r="4936" spans="1:14" hidden="1">
      <c r="A4936" t="s">
        <v>3062</v>
      </c>
      <c r="B4936" t="s">
        <v>3062</v>
      </c>
      <c r="C4936" t="str">
        <f>VLOOKUP(B4936,Sheet6!B:C,2,0)</f>
        <v>AEA32F0C-4ED5-467E-8262-18C2EDE9F2CE</v>
      </c>
      <c r="D4936" s="34" t="s">
        <v>308</v>
      </c>
      <c r="E4936" t="str">
        <f>VLOOKUP('نهایی براساس سیستم'!D4936,Trade!A:B,2,0)</f>
        <v>35A0CC31-B853-4CD0-A68E-F8564BAB3EA5</v>
      </c>
      <c r="I4936" t="e">
        <f>VLOOKUP(H4936,Position!A:D,4,0)</f>
        <v>#N/A</v>
      </c>
      <c r="J4936" t="e">
        <f t="shared" si="154"/>
        <v>#N/A</v>
      </c>
      <c r="K4936" t="s">
        <v>4008</v>
      </c>
      <c r="L4936" t="s">
        <v>1882</v>
      </c>
      <c r="M4936" t="s">
        <v>1883</v>
      </c>
      <c r="N4936" t="e">
        <f t="shared" si="155"/>
        <v>#N/A</v>
      </c>
    </row>
    <row r="4937" spans="1:14" hidden="1">
      <c r="A4937" t="s">
        <v>3064</v>
      </c>
      <c r="B4937" t="s">
        <v>3064</v>
      </c>
      <c r="C4937" t="str">
        <f>VLOOKUP(B4937,Sheet6!B:C,2,0)</f>
        <v>CD4DA603-D269-4C8E-A700-40250B2F25FB</v>
      </c>
      <c r="D4937" s="34" t="s">
        <v>308</v>
      </c>
      <c r="E4937" t="str">
        <f>VLOOKUP('نهایی براساس سیستم'!D4937,Trade!A:B,2,0)</f>
        <v>35A0CC31-B853-4CD0-A68E-F8564BAB3EA5</v>
      </c>
      <c r="I4937" t="e">
        <f>VLOOKUP(H4937,Position!A:D,4,0)</f>
        <v>#N/A</v>
      </c>
      <c r="J4937" t="e">
        <f t="shared" si="154"/>
        <v>#N/A</v>
      </c>
      <c r="K4937" t="s">
        <v>4008</v>
      </c>
      <c r="L4937" t="s">
        <v>1882</v>
      </c>
      <c r="M4937" t="s">
        <v>1883</v>
      </c>
      <c r="N4937" t="e">
        <f t="shared" si="155"/>
        <v>#N/A</v>
      </c>
    </row>
    <row r="4938" spans="1:14" hidden="1">
      <c r="A4938" t="s">
        <v>3066</v>
      </c>
      <c r="B4938" t="s">
        <v>3066</v>
      </c>
      <c r="C4938" t="str">
        <f>VLOOKUP(B4938,Sheet6!B:C,2,0)</f>
        <v>EA3E4276-E009-4A0D-B445-7BABA1397858</v>
      </c>
      <c r="D4938" s="34" t="s">
        <v>308</v>
      </c>
      <c r="E4938" t="str">
        <f>VLOOKUP('نهایی براساس سیستم'!D4938,Trade!A:B,2,0)</f>
        <v>35A0CC31-B853-4CD0-A68E-F8564BAB3EA5</v>
      </c>
      <c r="I4938" t="e">
        <f>VLOOKUP(H4938,Position!A:D,4,0)</f>
        <v>#N/A</v>
      </c>
      <c r="J4938" t="e">
        <f t="shared" si="154"/>
        <v>#N/A</v>
      </c>
      <c r="K4938" t="s">
        <v>4008</v>
      </c>
      <c r="L4938" t="s">
        <v>1882</v>
      </c>
      <c r="M4938" t="s">
        <v>1883</v>
      </c>
      <c r="N4938" t="e">
        <f t="shared" si="155"/>
        <v>#N/A</v>
      </c>
    </row>
    <row r="4939" spans="1:14" hidden="1">
      <c r="A4939" t="s">
        <v>3068</v>
      </c>
      <c r="B4939" t="s">
        <v>3068</v>
      </c>
      <c r="C4939" t="str">
        <f>VLOOKUP(B4939,Sheet6!B:C,2,0)</f>
        <v>B331C2F5-AF3E-4664-B54B-236BC506493B</v>
      </c>
      <c r="D4939" s="34" t="s">
        <v>308</v>
      </c>
      <c r="E4939" t="str">
        <f>VLOOKUP('نهایی براساس سیستم'!D4939,Trade!A:B,2,0)</f>
        <v>35A0CC31-B853-4CD0-A68E-F8564BAB3EA5</v>
      </c>
      <c r="I4939" t="e">
        <f>VLOOKUP(H4939,Position!A:D,4,0)</f>
        <v>#N/A</v>
      </c>
      <c r="J4939" t="e">
        <f t="shared" si="154"/>
        <v>#N/A</v>
      </c>
      <c r="K4939" t="s">
        <v>4008</v>
      </c>
      <c r="L4939" t="s">
        <v>1882</v>
      </c>
      <c r="M4939" t="s">
        <v>1883</v>
      </c>
      <c r="N4939" t="e">
        <f t="shared" si="155"/>
        <v>#N/A</v>
      </c>
    </row>
    <row r="4940" spans="1:14" hidden="1">
      <c r="A4940" t="s">
        <v>3070</v>
      </c>
      <c r="B4940" t="s">
        <v>3070</v>
      </c>
      <c r="C4940" t="str">
        <f>VLOOKUP(B4940,Sheet6!B:C,2,0)</f>
        <v>9D938BD4-51BF-4F84-972E-6BA6392E4871</v>
      </c>
      <c r="D4940" s="34" t="s">
        <v>308</v>
      </c>
      <c r="E4940" t="str">
        <f>VLOOKUP('نهایی براساس سیستم'!D4940,Trade!A:B,2,0)</f>
        <v>35A0CC31-B853-4CD0-A68E-F8564BAB3EA5</v>
      </c>
      <c r="I4940" t="e">
        <f>VLOOKUP(H4940,Position!A:D,4,0)</f>
        <v>#N/A</v>
      </c>
      <c r="J4940" t="e">
        <f t="shared" si="154"/>
        <v>#N/A</v>
      </c>
      <c r="K4940" t="s">
        <v>4008</v>
      </c>
      <c r="L4940" t="s">
        <v>1882</v>
      </c>
      <c r="M4940" t="s">
        <v>1883</v>
      </c>
      <c r="N4940" t="e">
        <f t="shared" si="155"/>
        <v>#N/A</v>
      </c>
    </row>
    <row r="4941" spans="1:14" hidden="1">
      <c r="A4941" t="s">
        <v>3072</v>
      </c>
      <c r="B4941" t="s">
        <v>3072</v>
      </c>
      <c r="C4941" t="str">
        <f>VLOOKUP(B4941,Sheet6!B:C,2,0)</f>
        <v>FC37B87B-0DD7-46C6-8A2F-6CDAA7F9B18C</v>
      </c>
      <c r="D4941" s="34" t="s">
        <v>308</v>
      </c>
      <c r="E4941" t="str">
        <f>VLOOKUP('نهایی براساس سیستم'!D4941,Trade!A:B,2,0)</f>
        <v>35A0CC31-B853-4CD0-A68E-F8564BAB3EA5</v>
      </c>
      <c r="I4941" t="e">
        <f>VLOOKUP(H4941,Position!A:D,4,0)</f>
        <v>#N/A</v>
      </c>
      <c r="J4941" t="e">
        <f t="shared" si="154"/>
        <v>#N/A</v>
      </c>
      <c r="K4941" t="s">
        <v>4008</v>
      </c>
      <c r="L4941" t="s">
        <v>1882</v>
      </c>
      <c r="M4941" t="s">
        <v>1883</v>
      </c>
      <c r="N4941" t="e">
        <f t="shared" si="155"/>
        <v>#N/A</v>
      </c>
    </row>
    <row r="4942" spans="1:14" hidden="1">
      <c r="A4942" t="s">
        <v>3074</v>
      </c>
      <c r="B4942" t="s">
        <v>3074</v>
      </c>
      <c r="C4942" t="str">
        <f>VLOOKUP(B4942,Sheet6!B:C,2,0)</f>
        <v>3FBA6085-BE55-4CE9-9B6E-213457D4AEE0</v>
      </c>
      <c r="D4942" s="34" t="s">
        <v>308</v>
      </c>
      <c r="E4942" t="str">
        <f>VLOOKUP('نهایی براساس سیستم'!D4942,Trade!A:B,2,0)</f>
        <v>35A0CC31-B853-4CD0-A68E-F8564BAB3EA5</v>
      </c>
      <c r="I4942" t="e">
        <f>VLOOKUP(H4942,Position!A:D,4,0)</f>
        <v>#N/A</v>
      </c>
      <c r="J4942" t="e">
        <f t="shared" si="154"/>
        <v>#N/A</v>
      </c>
      <c r="K4942" t="s">
        <v>4008</v>
      </c>
      <c r="L4942" t="s">
        <v>1882</v>
      </c>
      <c r="M4942" t="s">
        <v>1883</v>
      </c>
      <c r="N4942" t="e">
        <f t="shared" si="155"/>
        <v>#N/A</v>
      </c>
    </row>
    <row r="4943" spans="1:14" hidden="1">
      <c r="A4943" t="s">
        <v>3076</v>
      </c>
      <c r="B4943" t="s">
        <v>3076</v>
      </c>
      <c r="C4943" t="str">
        <f>VLOOKUP(B4943,Sheet6!B:C,2,0)</f>
        <v>58255ADE-B0A9-48F8-A2F4-36D53C51E873</v>
      </c>
      <c r="D4943" s="34" t="s">
        <v>308</v>
      </c>
      <c r="E4943" t="str">
        <f>VLOOKUP('نهایی براساس سیستم'!D4943,Trade!A:B,2,0)</f>
        <v>35A0CC31-B853-4CD0-A68E-F8564BAB3EA5</v>
      </c>
      <c r="I4943" t="e">
        <f>VLOOKUP(H4943,Position!A:D,4,0)</f>
        <v>#N/A</v>
      </c>
      <c r="J4943" t="e">
        <f t="shared" si="154"/>
        <v>#N/A</v>
      </c>
      <c r="K4943" t="s">
        <v>4008</v>
      </c>
      <c r="L4943" t="s">
        <v>1882</v>
      </c>
      <c r="M4943" t="s">
        <v>1883</v>
      </c>
      <c r="N4943" t="e">
        <f t="shared" si="155"/>
        <v>#N/A</v>
      </c>
    </row>
    <row r="4944" spans="1:14" hidden="1">
      <c r="A4944" t="s">
        <v>3078</v>
      </c>
      <c r="B4944" t="s">
        <v>3078</v>
      </c>
      <c r="C4944" t="str">
        <f>VLOOKUP(B4944,Sheet6!B:C,2,0)</f>
        <v>F973DC14-6CDE-447B-9E03-41CD28F45020</v>
      </c>
      <c r="D4944" s="34" t="s">
        <v>308</v>
      </c>
      <c r="E4944" t="str">
        <f>VLOOKUP('نهایی براساس سیستم'!D4944,Trade!A:B,2,0)</f>
        <v>35A0CC31-B853-4CD0-A68E-F8564BAB3EA5</v>
      </c>
      <c r="I4944" t="e">
        <f>VLOOKUP(H4944,Position!A:D,4,0)</f>
        <v>#N/A</v>
      </c>
      <c r="J4944" t="e">
        <f t="shared" si="154"/>
        <v>#N/A</v>
      </c>
      <c r="K4944" t="s">
        <v>4008</v>
      </c>
      <c r="L4944" t="s">
        <v>1882</v>
      </c>
      <c r="M4944" t="s">
        <v>1883</v>
      </c>
      <c r="N4944" t="e">
        <f t="shared" si="155"/>
        <v>#N/A</v>
      </c>
    </row>
    <row r="4945" spans="1:14" hidden="1">
      <c r="A4945" t="s">
        <v>3080</v>
      </c>
      <c r="B4945" t="s">
        <v>3080</v>
      </c>
      <c r="C4945" t="str">
        <f>VLOOKUP(B4945,Sheet6!B:C,2,0)</f>
        <v>1C25110C-F627-417D-8862-DCE550940CF9</v>
      </c>
      <c r="D4945" s="34" t="s">
        <v>308</v>
      </c>
      <c r="E4945" t="str">
        <f>VLOOKUP('نهایی براساس سیستم'!D4945,Trade!A:B,2,0)</f>
        <v>35A0CC31-B853-4CD0-A68E-F8564BAB3EA5</v>
      </c>
      <c r="I4945" t="e">
        <f>VLOOKUP(H4945,Position!A:D,4,0)</f>
        <v>#N/A</v>
      </c>
      <c r="J4945" t="e">
        <f t="shared" si="154"/>
        <v>#N/A</v>
      </c>
      <c r="K4945" t="s">
        <v>4008</v>
      </c>
      <c r="L4945" t="s">
        <v>1882</v>
      </c>
      <c r="M4945" t="s">
        <v>1883</v>
      </c>
      <c r="N4945" t="e">
        <f t="shared" si="155"/>
        <v>#N/A</v>
      </c>
    </row>
    <row r="4946" spans="1:14" hidden="1">
      <c r="A4946" t="s">
        <v>3082</v>
      </c>
      <c r="B4946" t="s">
        <v>3082</v>
      </c>
      <c r="C4946" t="str">
        <f>VLOOKUP(B4946,Sheet6!B:C,2,0)</f>
        <v>4ED4B6EE-E4DF-4A75-B316-D452556AA16E</v>
      </c>
      <c r="D4946" s="34" t="s">
        <v>308</v>
      </c>
      <c r="E4946" t="str">
        <f>VLOOKUP('نهایی براساس سیستم'!D4946,Trade!A:B,2,0)</f>
        <v>35A0CC31-B853-4CD0-A68E-F8564BAB3EA5</v>
      </c>
      <c r="I4946" t="e">
        <f>VLOOKUP(H4946,Position!A:D,4,0)</f>
        <v>#N/A</v>
      </c>
      <c r="J4946" t="e">
        <f t="shared" si="154"/>
        <v>#N/A</v>
      </c>
      <c r="K4946" t="s">
        <v>4008</v>
      </c>
      <c r="L4946" t="s">
        <v>1882</v>
      </c>
      <c r="M4946" t="s">
        <v>1883</v>
      </c>
      <c r="N4946" t="e">
        <f t="shared" si="155"/>
        <v>#N/A</v>
      </c>
    </row>
    <row r="4947" spans="1:14" hidden="1">
      <c r="A4947" t="s">
        <v>3084</v>
      </c>
      <c r="B4947" t="s">
        <v>3084</v>
      </c>
      <c r="C4947" t="str">
        <f>VLOOKUP(B4947,Sheet6!B:C,2,0)</f>
        <v>6BE366F3-CAA2-4F10-9923-112E820120E5</v>
      </c>
      <c r="D4947" s="34" t="s">
        <v>308</v>
      </c>
      <c r="E4947" t="str">
        <f>VLOOKUP('نهایی براساس سیستم'!D4947,Trade!A:B,2,0)</f>
        <v>35A0CC31-B853-4CD0-A68E-F8564BAB3EA5</v>
      </c>
      <c r="I4947" t="e">
        <f>VLOOKUP(H4947,Position!A:D,4,0)</f>
        <v>#N/A</v>
      </c>
      <c r="J4947" t="e">
        <f t="shared" si="154"/>
        <v>#N/A</v>
      </c>
      <c r="K4947" t="s">
        <v>4008</v>
      </c>
      <c r="L4947" t="s">
        <v>1882</v>
      </c>
      <c r="M4947" t="s">
        <v>1883</v>
      </c>
      <c r="N4947" t="e">
        <f t="shared" si="155"/>
        <v>#N/A</v>
      </c>
    </row>
    <row r="4948" spans="1:14" hidden="1">
      <c r="A4948" t="s">
        <v>3086</v>
      </c>
      <c r="B4948" t="s">
        <v>3086</v>
      </c>
      <c r="C4948" t="str">
        <f>VLOOKUP(B4948,Sheet6!B:C,2,0)</f>
        <v>C0117C32-07B8-4DBA-92E4-4AFF768414DB</v>
      </c>
      <c r="D4948" s="34" t="s">
        <v>308</v>
      </c>
      <c r="E4948" t="str">
        <f>VLOOKUP('نهایی براساس سیستم'!D4948,Trade!A:B,2,0)</f>
        <v>35A0CC31-B853-4CD0-A68E-F8564BAB3EA5</v>
      </c>
      <c r="I4948" t="e">
        <f>VLOOKUP(H4948,Position!A:D,4,0)</f>
        <v>#N/A</v>
      </c>
      <c r="J4948" t="e">
        <f t="shared" si="154"/>
        <v>#N/A</v>
      </c>
      <c r="K4948" t="s">
        <v>4008</v>
      </c>
      <c r="L4948" t="s">
        <v>1882</v>
      </c>
      <c r="M4948" t="s">
        <v>1883</v>
      </c>
      <c r="N4948" t="e">
        <f t="shared" si="155"/>
        <v>#N/A</v>
      </c>
    </row>
    <row r="4949" spans="1:14" hidden="1">
      <c r="A4949" t="s">
        <v>3088</v>
      </c>
      <c r="B4949" t="s">
        <v>3088</v>
      </c>
      <c r="C4949" t="str">
        <f>VLOOKUP(B4949,Sheet6!B:C,2,0)</f>
        <v>0E9EB8BD-2D28-4CC3-8D4D-148E58B2E443</v>
      </c>
      <c r="D4949" s="34" t="s">
        <v>308</v>
      </c>
      <c r="E4949" t="str">
        <f>VLOOKUP('نهایی براساس سیستم'!D4949,Trade!A:B,2,0)</f>
        <v>35A0CC31-B853-4CD0-A68E-F8564BAB3EA5</v>
      </c>
      <c r="I4949" t="e">
        <f>VLOOKUP(H4949,Position!A:D,4,0)</f>
        <v>#N/A</v>
      </c>
      <c r="J4949" t="e">
        <f t="shared" si="154"/>
        <v>#N/A</v>
      </c>
      <c r="K4949" t="s">
        <v>4008</v>
      </c>
      <c r="L4949" t="s">
        <v>1882</v>
      </c>
      <c r="M4949" t="s">
        <v>1883</v>
      </c>
      <c r="N4949" t="e">
        <f t="shared" si="155"/>
        <v>#N/A</v>
      </c>
    </row>
    <row r="4950" spans="1:14" hidden="1">
      <c r="A4950" t="s">
        <v>3090</v>
      </c>
      <c r="B4950" t="s">
        <v>3090</v>
      </c>
      <c r="C4950" t="str">
        <f>VLOOKUP(B4950,Sheet6!B:C,2,0)</f>
        <v>CA738B60-8A5E-4069-BCAA-60A6F95CB118</v>
      </c>
      <c r="D4950" s="34" t="s">
        <v>308</v>
      </c>
      <c r="E4950" t="str">
        <f>VLOOKUP('نهایی براساس سیستم'!D4950,Trade!A:B,2,0)</f>
        <v>35A0CC31-B853-4CD0-A68E-F8564BAB3EA5</v>
      </c>
      <c r="I4950" t="e">
        <f>VLOOKUP(H4950,Position!A:D,4,0)</f>
        <v>#N/A</v>
      </c>
      <c r="J4950" t="e">
        <f t="shared" si="154"/>
        <v>#N/A</v>
      </c>
      <c r="K4950" t="s">
        <v>4008</v>
      </c>
      <c r="L4950" t="s">
        <v>1882</v>
      </c>
      <c r="M4950" t="s">
        <v>1883</v>
      </c>
      <c r="N4950" t="e">
        <f t="shared" si="155"/>
        <v>#N/A</v>
      </c>
    </row>
    <row r="4951" spans="1:14" hidden="1">
      <c r="A4951" t="s">
        <v>3092</v>
      </c>
      <c r="B4951">
        <v>1520</v>
      </c>
      <c r="C4951" t="str">
        <f>VLOOKUP(B4951,Sheet6!B:C,2,0)</f>
        <v>19BECAB1-4545-4A05-96A0-DC0A7F9F8A0A</v>
      </c>
      <c r="D4951" s="34" t="s">
        <v>308</v>
      </c>
      <c r="E4951" t="str">
        <f>VLOOKUP('نهایی براساس سیستم'!D4951,Trade!A:B,2,0)</f>
        <v>35A0CC31-B853-4CD0-A68E-F8564BAB3EA5</v>
      </c>
      <c r="I4951" t="e">
        <f>VLOOKUP(H4951,Position!A:D,4,0)</f>
        <v>#N/A</v>
      </c>
      <c r="J4951" t="e">
        <f t="shared" si="154"/>
        <v>#N/A</v>
      </c>
      <c r="K4951" t="s">
        <v>4008</v>
      </c>
      <c r="L4951" t="s">
        <v>1882</v>
      </c>
      <c r="M4951" t="s">
        <v>1883</v>
      </c>
      <c r="N4951" t="e">
        <f t="shared" si="155"/>
        <v>#N/A</v>
      </c>
    </row>
    <row r="4952" spans="1:14" hidden="1">
      <c r="A4952" t="s">
        <v>3094</v>
      </c>
      <c r="B4952" t="s">
        <v>3094</v>
      </c>
      <c r="C4952" t="str">
        <f>VLOOKUP(B4952,Sheet6!B:C,2,0)</f>
        <v>52EABFB0-EF62-400A-8875-FF96430250DD</v>
      </c>
      <c r="D4952" s="34" t="s">
        <v>308</v>
      </c>
      <c r="E4952" t="str">
        <f>VLOOKUP('نهایی براساس سیستم'!D4952,Trade!A:B,2,0)</f>
        <v>35A0CC31-B853-4CD0-A68E-F8564BAB3EA5</v>
      </c>
      <c r="I4952" t="e">
        <f>VLOOKUP(H4952,Position!A:D,4,0)</f>
        <v>#N/A</v>
      </c>
      <c r="J4952" t="e">
        <f t="shared" si="154"/>
        <v>#N/A</v>
      </c>
      <c r="K4952" t="s">
        <v>4008</v>
      </c>
      <c r="L4952" t="s">
        <v>1882</v>
      </c>
      <c r="M4952" t="s">
        <v>1883</v>
      </c>
      <c r="N4952" t="e">
        <f t="shared" si="155"/>
        <v>#N/A</v>
      </c>
    </row>
    <row r="4953" spans="1:14" hidden="1">
      <c r="A4953" t="s">
        <v>3096</v>
      </c>
      <c r="B4953" t="s">
        <v>3096</v>
      </c>
      <c r="C4953" t="str">
        <f>VLOOKUP(B4953,Sheet6!B:C,2,0)</f>
        <v>6ACE26D7-0162-456B-9160-3CD970F8AB21</v>
      </c>
      <c r="D4953" s="34" t="s">
        <v>308</v>
      </c>
      <c r="E4953" t="str">
        <f>VLOOKUP('نهایی براساس سیستم'!D4953,Trade!A:B,2,0)</f>
        <v>35A0CC31-B853-4CD0-A68E-F8564BAB3EA5</v>
      </c>
      <c r="I4953" t="e">
        <f>VLOOKUP(H4953,Position!A:D,4,0)</f>
        <v>#N/A</v>
      </c>
      <c r="J4953" t="e">
        <f t="shared" si="154"/>
        <v>#N/A</v>
      </c>
      <c r="K4953" t="s">
        <v>4008</v>
      </c>
      <c r="L4953" t="s">
        <v>1882</v>
      </c>
      <c r="M4953" t="s">
        <v>1883</v>
      </c>
      <c r="N4953" t="e">
        <f t="shared" si="155"/>
        <v>#N/A</v>
      </c>
    </row>
    <row r="4954" spans="1:14" hidden="1">
      <c r="A4954" t="s">
        <v>3098</v>
      </c>
      <c r="B4954" t="s">
        <v>3098</v>
      </c>
      <c r="C4954" t="str">
        <f>VLOOKUP(B4954,Sheet6!B:C,2,0)</f>
        <v>B879B52D-92FC-4B3F-861C-EC2E3F21AFB8</v>
      </c>
      <c r="D4954" s="34" t="s">
        <v>308</v>
      </c>
      <c r="E4954" t="str">
        <f>VLOOKUP('نهایی براساس سیستم'!D4954,Trade!A:B,2,0)</f>
        <v>35A0CC31-B853-4CD0-A68E-F8564BAB3EA5</v>
      </c>
      <c r="I4954" t="e">
        <f>VLOOKUP(H4954,Position!A:D,4,0)</f>
        <v>#N/A</v>
      </c>
      <c r="J4954" t="e">
        <f t="shared" si="154"/>
        <v>#N/A</v>
      </c>
      <c r="K4954" t="s">
        <v>4008</v>
      </c>
      <c r="L4954" t="s">
        <v>1882</v>
      </c>
      <c r="M4954" t="s">
        <v>1883</v>
      </c>
      <c r="N4954" t="e">
        <f t="shared" si="155"/>
        <v>#N/A</v>
      </c>
    </row>
    <row r="4955" spans="1:14" hidden="1">
      <c r="A4955" t="s">
        <v>3100</v>
      </c>
      <c r="B4955" t="s">
        <v>3100</v>
      </c>
      <c r="C4955" t="str">
        <f>VLOOKUP(B4955,Sheet6!B:C,2,0)</f>
        <v>92AF8FA0-8C85-4E9F-B1F3-746587858AEC</v>
      </c>
      <c r="D4955" s="34" t="s">
        <v>308</v>
      </c>
      <c r="E4955" t="str">
        <f>VLOOKUP('نهایی براساس سیستم'!D4955,Trade!A:B,2,0)</f>
        <v>35A0CC31-B853-4CD0-A68E-F8564BAB3EA5</v>
      </c>
      <c r="I4955" t="e">
        <f>VLOOKUP(H4955,Position!A:D,4,0)</f>
        <v>#N/A</v>
      </c>
      <c r="J4955" t="e">
        <f t="shared" si="154"/>
        <v>#N/A</v>
      </c>
      <c r="K4955" t="s">
        <v>4008</v>
      </c>
      <c r="L4955" t="s">
        <v>1882</v>
      </c>
      <c r="M4955" t="s">
        <v>1883</v>
      </c>
      <c r="N4955" t="e">
        <f t="shared" si="155"/>
        <v>#N/A</v>
      </c>
    </row>
    <row r="4956" spans="1:14" hidden="1">
      <c r="A4956" t="s">
        <v>3102</v>
      </c>
      <c r="B4956" t="s">
        <v>3102</v>
      </c>
      <c r="C4956" t="str">
        <f>VLOOKUP(B4956,Sheet6!B:C,2,0)</f>
        <v>74D1FA90-6EBA-445D-B8D3-58C1605E5BF5</v>
      </c>
      <c r="D4956" s="34" t="s">
        <v>308</v>
      </c>
      <c r="E4956" t="str">
        <f>VLOOKUP('نهایی براساس سیستم'!D4956,Trade!A:B,2,0)</f>
        <v>35A0CC31-B853-4CD0-A68E-F8564BAB3EA5</v>
      </c>
      <c r="I4956" t="e">
        <f>VLOOKUP(H4956,Position!A:D,4,0)</f>
        <v>#N/A</v>
      </c>
      <c r="J4956" t="e">
        <f t="shared" si="154"/>
        <v>#N/A</v>
      </c>
      <c r="K4956" t="s">
        <v>4008</v>
      </c>
      <c r="L4956" t="s">
        <v>1882</v>
      </c>
      <c r="M4956" t="s">
        <v>1883</v>
      </c>
      <c r="N4956" t="e">
        <f t="shared" si="155"/>
        <v>#N/A</v>
      </c>
    </row>
    <row r="4957" spans="1:14" hidden="1">
      <c r="A4957" t="s">
        <v>3104</v>
      </c>
      <c r="B4957" t="s">
        <v>3104</v>
      </c>
      <c r="C4957" t="str">
        <f>VLOOKUP(B4957,Sheet6!B:C,2,0)</f>
        <v>60F53A03-25B5-445F-B55D-19283E9BBA26</v>
      </c>
      <c r="D4957" s="34" t="s">
        <v>308</v>
      </c>
      <c r="E4957" t="str">
        <f>VLOOKUP('نهایی براساس سیستم'!D4957,Trade!A:B,2,0)</f>
        <v>35A0CC31-B853-4CD0-A68E-F8564BAB3EA5</v>
      </c>
      <c r="I4957" t="e">
        <f>VLOOKUP(H4957,Position!A:D,4,0)</f>
        <v>#N/A</v>
      </c>
      <c r="J4957" t="e">
        <f t="shared" si="154"/>
        <v>#N/A</v>
      </c>
      <c r="K4957" t="s">
        <v>4008</v>
      </c>
      <c r="L4957" t="s">
        <v>1882</v>
      </c>
      <c r="M4957" t="s">
        <v>1883</v>
      </c>
      <c r="N4957" t="e">
        <f t="shared" si="155"/>
        <v>#N/A</v>
      </c>
    </row>
    <row r="4958" spans="1:14" hidden="1">
      <c r="A4958" t="s">
        <v>3106</v>
      </c>
      <c r="B4958" t="s">
        <v>3106</v>
      </c>
      <c r="C4958" t="str">
        <f>VLOOKUP(B4958,Sheet6!B:C,2,0)</f>
        <v>88ADAC8A-A294-42A1-8E1F-DE0CEB8B34EB</v>
      </c>
      <c r="D4958" s="34" t="s">
        <v>308</v>
      </c>
      <c r="E4958" t="str">
        <f>VLOOKUP('نهایی براساس سیستم'!D4958,Trade!A:B,2,0)</f>
        <v>35A0CC31-B853-4CD0-A68E-F8564BAB3EA5</v>
      </c>
      <c r="I4958" t="e">
        <f>VLOOKUP(H4958,Position!A:D,4,0)</f>
        <v>#N/A</v>
      </c>
      <c r="J4958" t="e">
        <f t="shared" si="154"/>
        <v>#N/A</v>
      </c>
      <c r="K4958" t="s">
        <v>4008</v>
      </c>
      <c r="L4958" t="s">
        <v>1882</v>
      </c>
      <c r="M4958" t="s">
        <v>1883</v>
      </c>
      <c r="N4958" t="e">
        <f t="shared" si="155"/>
        <v>#N/A</v>
      </c>
    </row>
    <row r="4959" spans="1:14" hidden="1">
      <c r="A4959" t="s">
        <v>3108</v>
      </c>
      <c r="B4959" t="s">
        <v>3108</v>
      </c>
      <c r="C4959" t="str">
        <f>VLOOKUP(B4959,Sheet6!B:C,2,0)</f>
        <v>43B0D50E-D4D6-4C37-88CA-DFF8148D4F38</v>
      </c>
      <c r="D4959" s="34" t="s">
        <v>308</v>
      </c>
      <c r="E4959" t="str">
        <f>VLOOKUP('نهایی براساس سیستم'!D4959,Trade!A:B,2,0)</f>
        <v>35A0CC31-B853-4CD0-A68E-F8564BAB3EA5</v>
      </c>
      <c r="I4959" t="e">
        <f>VLOOKUP(H4959,Position!A:D,4,0)</f>
        <v>#N/A</v>
      </c>
      <c r="J4959" t="e">
        <f t="shared" si="154"/>
        <v>#N/A</v>
      </c>
      <c r="K4959" t="s">
        <v>4008</v>
      </c>
      <c r="L4959" t="s">
        <v>1882</v>
      </c>
      <c r="M4959" t="s">
        <v>1883</v>
      </c>
      <c r="N4959" t="e">
        <f t="shared" si="155"/>
        <v>#N/A</v>
      </c>
    </row>
    <row r="4960" spans="1:14" hidden="1">
      <c r="A4960" t="s">
        <v>3110</v>
      </c>
      <c r="B4960" t="s">
        <v>3110</v>
      </c>
      <c r="C4960" t="str">
        <f>VLOOKUP(B4960,Sheet6!B:C,2,0)</f>
        <v>4F713EC3-823B-44CD-A169-5F4F8923908F</v>
      </c>
      <c r="D4960" s="34" t="s">
        <v>308</v>
      </c>
      <c r="E4960" t="str">
        <f>VLOOKUP('نهایی براساس سیستم'!D4960,Trade!A:B,2,0)</f>
        <v>35A0CC31-B853-4CD0-A68E-F8564BAB3EA5</v>
      </c>
      <c r="I4960" t="e">
        <f>VLOOKUP(H4960,Position!A:D,4,0)</f>
        <v>#N/A</v>
      </c>
      <c r="J4960" t="e">
        <f t="shared" si="154"/>
        <v>#N/A</v>
      </c>
      <c r="K4960" t="s">
        <v>4008</v>
      </c>
      <c r="L4960" t="s">
        <v>1882</v>
      </c>
      <c r="M4960" t="s">
        <v>1883</v>
      </c>
      <c r="N4960" t="e">
        <f t="shared" si="155"/>
        <v>#N/A</v>
      </c>
    </row>
    <row r="4961" spans="1:14" hidden="1">
      <c r="A4961" t="s">
        <v>3112</v>
      </c>
      <c r="B4961" t="s">
        <v>3112</v>
      </c>
      <c r="C4961" t="str">
        <f>VLOOKUP(B4961,Sheet6!B:C,2,0)</f>
        <v>08417E8C-EDC0-4BD1-AD99-16CBA02F03EF</v>
      </c>
      <c r="D4961" s="34" t="s">
        <v>308</v>
      </c>
      <c r="E4961" t="str">
        <f>VLOOKUP('نهایی براساس سیستم'!D4961,Trade!A:B,2,0)</f>
        <v>35A0CC31-B853-4CD0-A68E-F8564BAB3EA5</v>
      </c>
      <c r="I4961" t="e">
        <f>VLOOKUP(H4961,Position!A:D,4,0)</f>
        <v>#N/A</v>
      </c>
      <c r="J4961" t="e">
        <f t="shared" si="154"/>
        <v>#N/A</v>
      </c>
      <c r="K4961" t="s">
        <v>4008</v>
      </c>
      <c r="L4961" t="s">
        <v>1882</v>
      </c>
      <c r="M4961" t="s">
        <v>1883</v>
      </c>
      <c r="N4961" t="e">
        <f t="shared" si="155"/>
        <v>#N/A</v>
      </c>
    </row>
    <row r="4962" spans="1:14" hidden="1">
      <c r="A4962" t="s">
        <v>3114</v>
      </c>
      <c r="B4962" t="s">
        <v>3114</v>
      </c>
      <c r="C4962" t="str">
        <f>VLOOKUP(B4962,Sheet6!B:C,2,0)</f>
        <v>8E840D4F-7BB9-4AE3-8670-389103842EE2</v>
      </c>
      <c r="D4962" s="34" t="s">
        <v>308</v>
      </c>
      <c r="E4962" t="str">
        <f>VLOOKUP('نهایی براساس سیستم'!D4962,Trade!A:B,2,0)</f>
        <v>35A0CC31-B853-4CD0-A68E-F8564BAB3EA5</v>
      </c>
      <c r="I4962" t="e">
        <f>VLOOKUP(H4962,Position!A:D,4,0)</f>
        <v>#N/A</v>
      </c>
      <c r="J4962" t="e">
        <f t="shared" si="154"/>
        <v>#N/A</v>
      </c>
      <c r="K4962" t="s">
        <v>4008</v>
      </c>
      <c r="L4962" t="s">
        <v>1882</v>
      </c>
      <c r="M4962" t="s">
        <v>1883</v>
      </c>
      <c r="N4962" t="e">
        <f t="shared" si="155"/>
        <v>#N/A</v>
      </c>
    </row>
    <row r="4963" spans="1:14" hidden="1">
      <c r="A4963" t="s">
        <v>3116</v>
      </c>
      <c r="B4963" t="s">
        <v>3116</v>
      </c>
      <c r="C4963" t="str">
        <f>VLOOKUP(B4963,Sheet6!B:C,2,0)</f>
        <v>A7FF29C3-08D4-460C-A5E1-657D3FEA21EB</v>
      </c>
      <c r="D4963" s="34" t="s">
        <v>308</v>
      </c>
      <c r="E4963" t="str">
        <f>VLOOKUP('نهایی براساس سیستم'!D4963,Trade!A:B,2,0)</f>
        <v>35A0CC31-B853-4CD0-A68E-F8564BAB3EA5</v>
      </c>
      <c r="I4963" t="e">
        <f>VLOOKUP(H4963,Position!A:D,4,0)</f>
        <v>#N/A</v>
      </c>
      <c r="J4963" t="e">
        <f t="shared" si="154"/>
        <v>#N/A</v>
      </c>
      <c r="K4963" t="s">
        <v>4008</v>
      </c>
      <c r="L4963" t="s">
        <v>1882</v>
      </c>
      <c r="M4963" t="s">
        <v>1883</v>
      </c>
      <c r="N4963" t="e">
        <f t="shared" si="155"/>
        <v>#N/A</v>
      </c>
    </row>
    <row r="4964" spans="1:14" hidden="1">
      <c r="A4964" t="s">
        <v>3118</v>
      </c>
      <c r="B4964" t="s">
        <v>3118</v>
      </c>
      <c r="C4964" t="str">
        <f>VLOOKUP(B4964,Sheet6!B:C,2,0)</f>
        <v>37383715-1A40-41A8-B33C-F8DF590F15B4</v>
      </c>
      <c r="D4964" s="34" t="s">
        <v>308</v>
      </c>
      <c r="E4964" t="str">
        <f>VLOOKUP('نهایی براساس سیستم'!D4964,Trade!A:B,2,0)</f>
        <v>35A0CC31-B853-4CD0-A68E-F8564BAB3EA5</v>
      </c>
      <c r="I4964" t="e">
        <f>VLOOKUP(H4964,Position!A:D,4,0)</f>
        <v>#N/A</v>
      </c>
      <c r="J4964" t="e">
        <f t="shared" si="154"/>
        <v>#N/A</v>
      </c>
      <c r="K4964" t="s">
        <v>4008</v>
      </c>
      <c r="L4964" t="s">
        <v>1882</v>
      </c>
      <c r="M4964" t="s">
        <v>1883</v>
      </c>
      <c r="N4964" t="e">
        <f t="shared" si="155"/>
        <v>#N/A</v>
      </c>
    </row>
    <row r="4965" spans="1:14" hidden="1">
      <c r="A4965" t="s">
        <v>3120</v>
      </c>
      <c r="B4965" t="s">
        <v>3120</v>
      </c>
      <c r="C4965" t="str">
        <f>VLOOKUP(B4965,Sheet6!B:C,2,0)</f>
        <v>2DF301A5-3374-45FE-8AB3-018C2551AADF</v>
      </c>
      <c r="D4965" s="34" t="s">
        <v>308</v>
      </c>
      <c r="E4965" t="str">
        <f>VLOOKUP('نهایی براساس سیستم'!D4965,Trade!A:B,2,0)</f>
        <v>35A0CC31-B853-4CD0-A68E-F8564BAB3EA5</v>
      </c>
      <c r="I4965" t="e">
        <f>VLOOKUP(H4965,Position!A:D,4,0)</f>
        <v>#N/A</v>
      </c>
      <c r="J4965" t="e">
        <f t="shared" si="154"/>
        <v>#N/A</v>
      </c>
      <c r="K4965" t="s">
        <v>4008</v>
      </c>
      <c r="L4965" t="s">
        <v>1882</v>
      </c>
      <c r="M4965" t="s">
        <v>1883</v>
      </c>
      <c r="N4965" t="e">
        <f t="shared" si="155"/>
        <v>#N/A</v>
      </c>
    </row>
    <row r="4966" spans="1:14" hidden="1">
      <c r="A4966" t="s">
        <v>3122</v>
      </c>
      <c r="B4966" t="s">
        <v>3122</v>
      </c>
      <c r="C4966" t="str">
        <f>VLOOKUP(B4966,Sheet6!B:C,2,0)</f>
        <v>D47082A6-5834-4164-B5FF-DA7CBAF48166</v>
      </c>
      <c r="D4966" s="34" t="s">
        <v>308</v>
      </c>
      <c r="E4966" t="str">
        <f>VLOOKUP('نهایی براساس سیستم'!D4966,Trade!A:B,2,0)</f>
        <v>35A0CC31-B853-4CD0-A68E-F8564BAB3EA5</v>
      </c>
      <c r="I4966" t="e">
        <f>VLOOKUP(H4966,Position!A:D,4,0)</f>
        <v>#N/A</v>
      </c>
      <c r="J4966" t="e">
        <f t="shared" si="154"/>
        <v>#N/A</v>
      </c>
      <c r="K4966" t="s">
        <v>4008</v>
      </c>
      <c r="L4966" t="s">
        <v>1882</v>
      </c>
      <c r="M4966" t="s">
        <v>1883</v>
      </c>
      <c r="N4966" t="e">
        <f t="shared" si="155"/>
        <v>#N/A</v>
      </c>
    </row>
    <row r="4967" spans="1:14" hidden="1">
      <c r="A4967" t="s">
        <v>3124</v>
      </c>
      <c r="B4967" t="s">
        <v>3124</v>
      </c>
      <c r="C4967" t="str">
        <f>VLOOKUP(B4967,Sheet6!B:C,2,0)</f>
        <v>E1EF5401-ABB0-4DEF-B41D-EA1BCA85E2D3</v>
      </c>
      <c r="D4967" s="34" t="s">
        <v>308</v>
      </c>
      <c r="E4967" t="str">
        <f>VLOOKUP('نهایی براساس سیستم'!D4967,Trade!A:B,2,0)</f>
        <v>35A0CC31-B853-4CD0-A68E-F8564BAB3EA5</v>
      </c>
      <c r="I4967" t="e">
        <f>VLOOKUP(H4967,Position!A:D,4,0)</f>
        <v>#N/A</v>
      </c>
      <c r="J4967" t="e">
        <f t="shared" si="154"/>
        <v>#N/A</v>
      </c>
      <c r="K4967" t="s">
        <v>4008</v>
      </c>
      <c r="L4967" t="s">
        <v>1882</v>
      </c>
      <c r="M4967" t="s">
        <v>1883</v>
      </c>
      <c r="N4967" t="e">
        <f t="shared" si="155"/>
        <v>#N/A</v>
      </c>
    </row>
    <row r="4968" spans="1:14" hidden="1">
      <c r="A4968" t="s">
        <v>3126</v>
      </c>
      <c r="B4968" t="s">
        <v>3126</v>
      </c>
      <c r="C4968" t="str">
        <f>VLOOKUP(B4968,Sheet6!B:C,2,0)</f>
        <v>76BAB80C-6577-4852-86C6-2E38B81EEA1E</v>
      </c>
      <c r="D4968" s="34" t="s">
        <v>308</v>
      </c>
      <c r="E4968" t="str">
        <f>VLOOKUP('نهایی براساس سیستم'!D4968,Trade!A:B,2,0)</f>
        <v>35A0CC31-B853-4CD0-A68E-F8564BAB3EA5</v>
      </c>
      <c r="I4968" t="e">
        <f>VLOOKUP(H4968,Position!A:D,4,0)</f>
        <v>#N/A</v>
      </c>
      <c r="J4968" t="e">
        <f t="shared" si="154"/>
        <v>#N/A</v>
      </c>
      <c r="K4968" t="s">
        <v>4008</v>
      </c>
      <c r="L4968" t="s">
        <v>1882</v>
      </c>
      <c r="M4968" t="s">
        <v>1883</v>
      </c>
      <c r="N4968" t="e">
        <f t="shared" si="155"/>
        <v>#N/A</v>
      </c>
    </row>
    <row r="4969" spans="1:14" hidden="1">
      <c r="A4969" t="s">
        <v>3128</v>
      </c>
      <c r="B4969" t="s">
        <v>3128</v>
      </c>
      <c r="C4969" t="str">
        <f>VLOOKUP(B4969,Sheet6!B:C,2,0)</f>
        <v>B6D79102-4FB1-4537-B371-D53B0B73B2B4</v>
      </c>
      <c r="D4969" s="34" t="s">
        <v>308</v>
      </c>
      <c r="E4969" t="str">
        <f>VLOOKUP('نهایی براساس سیستم'!D4969,Trade!A:B,2,0)</f>
        <v>35A0CC31-B853-4CD0-A68E-F8564BAB3EA5</v>
      </c>
      <c r="I4969" t="e">
        <f>VLOOKUP(H4969,Position!A:D,4,0)</f>
        <v>#N/A</v>
      </c>
      <c r="J4969" t="e">
        <f t="shared" si="154"/>
        <v>#N/A</v>
      </c>
      <c r="K4969" t="s">
        <v>4008</v>
      </c>
      <c r="L4969" t="s">
        <v>1882</v>
      </c>
      <c r="M4969" t="s">
        <v>1883</v>
      </c>
      <c r="N4969" t="e">
        <f t="shared" si="155"/>
        <v>#N/A</v>
      </c>
    </row>
    <row r="4970" spans="1:14" hidden="1">
      <c r="A4970" t="s">
        <v>3130</v>
      </c>
      <c r="B4970" t="s">
        <v>3130</v>
      </c>
      <c r="C4970" t="str">
        <f>VLOOKUP(B4970,Sheet6!B:C,2,0)</f>
        <v>3C9D4352-5639-47F2-9910-681EBF5B5E63</v>
      </c>
      <c r="D4970" s="34" t="s">
        <v>308</v>
      </c>
      <c r="E4970" t="str">
        <f>VLOOKUP('نهایی براساس سیستم'!D4970,Trade!A:B,2,0)</f>
        <v>35A0CC31-B853-4CD0-A68E-F8564BAB3EA5</v>
      </c>
      <c r="I4970" t="e">
        <f>VLOOKUP(H4970,Position!A:D,4,0)</f>
        <v>#N/A</v>
      </c>
      <c r="J4970" t="e">
        <f t="shared" si="154"/>
        <v>#N/A</v>
      </c>
      <c r="K4970" t="s">
        <v>4008</v>
      </c>
      <c r="L4970" t="s">
        <v>1882</v>
      </c>
      <c r="M4970" t="s">
        <v>1883</v>
      </c>
      <c r="N4970" t="e">
        <f t="shared" si="155"/>
        <v>#N/A</v>
      </c>
    </row>
    <row r="4971" spans="1:14" hidden="1">
      <c r="A4971" t="s">
        <v>3132</v>
      </c>
      <c r="B4971" t="s">
        <v>3132</v>
      </c>
      <c r="C4971" t="str">
        <f>VLOOKUP(B4971,Sheet6!B:C,2,0)</f>
        <v>92589E75-4975-40B9-BDAF-A6EABE52C8DD</v>
      </c>
      <c r="D4971" s="34" t="s">
        <v>308</v>
      </c>
      <c r="E4971" t="str">
        <f>VLOOKUP('نهایی براساس سیستم'!D4971,Trade!A:B,2,0)</f>
        <v>35A0CC31-B853-4CD0-A68E-F8564BAB3EA5</v>
      </c>
      <c r="I4971" t="e">
        <f>VLOOKUP(H4971,Position!A:D,4,0)</f>
        <v>#N/A</v>
      </c>
      <c r="J4971" t="e">
        <f t="shared" si="154"/>
        <v>#N/A</v>
      </c>
      <c r="K4971" t="s">
        <v>4008</v>
      </c>
      <c r="L4971" t="s">
        <v>1882</v>
      </c>
      <c r="M4971" t="s">
        <v>1883</v>
      </c>
      <c r="N4971" t="e">
        <f t="shared" si="155"/>
        <v>#N/A</v>
      </c>
    </row>
    <row r="4972" spans="1:14" hidden="1">
      <c r="A4972" t="s">
        <v>3134</v>
      </c>
      <c r="B4972" t="s">
        <v>3134</v>
      </c>
      <c r="C4972" t="str">
        <f>VLOOKUP(B4972,Sheet6!B:C,2,0)</f>
        <v>C95937EE-0F5F-45A3-AE61-C6B0467D1B20</v>
      </c>
      <c r="D4972" s="34" t="s">
        <v>308</v>
      </c>
      <c r="E4972" t="str">
        <f>VLOOKUP('نهایی براساس سیستم'!D4972,Trade!A:B,2,0)</f>
        <v>35A0CC31-B853-4CD0-A68E-F8564BAB3EA5</v>
      </c>
      <c r="I4972" t="e">
        <f>VLOOKUP(H4972,Position!A:D,4,0)</f>
        <v>#N/A</v>
      </c>
      <c r="J4972" t="e">
        <f t="shared" si="154"/>
        <v>#N/A</v>
      </c>
      <c r="K4972" t="s">
        <v>4008</v>
      </c>
      <c r="L4972" t="s">
        <v>1882</v>
      </c>
      <c r="M4972" t="s">
        <v>1883</v>
      </c>
      <c r="N4972" t="e">
        <f t="shared" si="155"/>
        <v>#N/A</v>
      </c>
    </row>
    <row r="4973" spans="1:14" hidden="1">
      <c r="A4973" t="s">
        <v>3136</v>
      </c>
      <c r="B4973" t="s">
        <v>3136</v>
      </c>
      <c r="C4973" t="str">
        <f>VLOOKUP(B4973,Sheet6!B:C,2,0)</f>
        <v>E49812FF-513E-44F2-A0AE-1D04DD1A2063</v>
      </c>
      <c r="D4973" s="34" t="s">
        <v>308</v>
      </c>
      <c r="E4973" t="str">
        <f>VLOOKUP('نهایی براساس سیستم'!D4973,Trade!A:B,2,0)</f>
        <v>35A0CC31-B853-4CD0-A68E-F8564BAB3EA5</v>
      </c>
      <c r="I4973" t="e">
        <f>VLOOKUP(H4973,Position!A:D,4,0)</f>
        <v>#N/A</v>
      </c>
      <c r="J4973" t="e">
        <f t="shared" si="154"/>
        <v>#N/A</v>
      </c>
      <c r="K4973" t="s">
        <v>4008</v>
      </c>
      <c r="L4973" t="s">
        <v>1882</v>
      </c>
      <c r="M4973" t="s">
        <v>1883</v>
      </c>
      <c r="N4973" t="e">
        <f t="shared" si="155"/>
        <v>#N/A</v>
      </c>
    </row>
    <row r="4974" spans="1:14" hidden="1">
      <c r="A4974" t="s">
        <v>3138</v>
      </c>
      <c r="B4974" t="s">
        <v>3138</v>
      </c>
      <c r="C4974" t="str">
        <f>VLOOKUP(B4974,Sheet6!B:C,2,0)</f>
        <v>0735E2C9-4FC9-4C1A-83DE-4A9C5B0B9B50</v>
      </c>
      <c r="D4974" s="34" t="s">
        <v>308</v>
      </c>
      <c r="E4974" t="str">
        <f>VLOOKUP('نهایی براساس سیستم'!D4974,Trade!A:B,2,0)</f>
        <v>35A0CC31-B853-4CD0-A68E-F8564BAB3EA5</v>
      </c>
      <c r="I4974" t="e">
        <f>VLOOKUP(H4974,Position!A:D,4,0)</f>
        <v>#N/A</v>
      </c>
      <c r="J4974" t="e">
        <f t="shared" si="154"/>
        <v>#N/A</v>
      </c>
      <c r="K4974" t="s">
        <v>4008</v>
      </c>
      <c r="L4974" t="s">
        <v>1882</v>
      </c>
      <c r="M4974" t="s">
        <v>1883</v>
      </c>
      <c r="N4974" t="e">
        <f t="shared" si="155"/>
        <v>#N/A</v>
      </c>
    </row>
    <row r="4975" spans="1:14" hidden="1">
      <c r="A4975" t="s">
        <v>3140</v>
      </c>
      <c r="B4975" t="s">
        <v>3140</v>
      </c>
      <c r="C4975" t="str">
        <f>VLOOKUP(B4975,Sheet6!B:C,2,0)</f>
        <v>031A0581-C7D6-4572-BCE0-CF468FBBED9B</v>
      </c>
      <c r="D4975" s="34" t="s">
        <v>308</v>
      </c>
      <c r="E4975" t="str">
        <f>VLOOKUP('نهایی براساس سیستم'!D4975,Trade!A:B,2,0)</f>
        <v>35A0CC31-B853-4CD0-A68E-F8564BAB3EA5</v>
      </c>
      <c r="I4975" t="e">
        <f>VLOOKUP(H4975,Position!A:D,4,0)</f>
        <v>#N/A</v>
      </c>
      <c r="J4975" t="e">
        <f t="shared" si="154"/>
        <v>#N/A</v>
      </c>
      <c r="K4975" t="s">
        <v>4008</v>
      </c>
      <c r="L4975" t="s">
        <v>1882</v>
      </c>
      <c r="M4975" t="s">
        <v>1883</v>
      </c>
      <c r="N4975" t="e">
        <f t="shared" si="155"/>
        <v>#N/A</v>
      </c>
    </row>
    <row r="4976" spans="1:14" hidden="1">
      <c r="A4976" t="s">
        <v>3142</v>
      </c>
      <c r="B4976" t="s">
        <v>3142</v>
      </c>
      <c r="C4976" t="str">
        <f>VLOOKUP(B4976,Sheet6!B:C,2,0)</f>
        <v>803FCAB1-20D1-4D82-9131-B0C3D8B505A9</v>
      </c>
      <c r="D4976" s="34" t="s">
        <v>308</v>
      </c>
      <c r="E4976" t="str">
        <f>VLOOKUP('نهایی براساس سیستم'!D4976,Trade!A:B,2,0)</f>
        <v>35A0CC31-B853-4CD0-A68E-F8564BAB3EA5</v>
      </c>
      <c r="I4976" t="e">
        <f>VLOOKUP(H4976,Position!A:D,4,0)</f>
        <v>#N/A</v>
      </c>
      <c r="J4976" t="e">
        <f t="shared" si="154"/>
        <v>#N/A</v>
      </c>
      <c r="K4976" t="s">
        <v>4008</v>
      </c>
      <c r="L4976" t="s">
        <v>1882</v>
      </c>
      <c r="M4976" t="s">
        <v>1883</v>
      </c>
      <c r="N4976" t="e">
        <f t="shared" si="155"/>
        <v>#N/A</v>
      </c>
    </row>
    <row r="4977" spans="1:14" hidden="1">
      <c r="A4977" t="s">
        <v>3144</v>
      </c>
      <c r="B4977" t="s">
        <v>3144</v>
      </c>
      <c r="C4977" t="str">
        <f>VLOOKUP(B4977,Sheet6!B:C,2,0)</f>
        <v>9FB9AB8E-1CA7-4DC1-B05D-DB0CDE9A697A</v>
      </c>
      <c r="D4977" s="34" t="s">
        <v>308</v>
      </c>
      <c r="E4977" t="str">
        <f>VLOOKUP('نهایی براساس سیستم'!D4977,Trade!A:B,2,0)</f>
        <v>35A0CC31-B853-4CD0-A68E-F8564BAB3EA5</v>
      </c>
      <c r="I4977" t="e">
        <f>VLOOKUP(H4977,Position!A:D,4,0)</f>
        <v>#N/A</v>
      </c>
      <c r="J4977" t="e">
        <f t="shared" si="154"/>
        <v>#N/A</v>
      </c>
      <c r="K4977" t="s">
        <v>4008</v>
      </c>
      <c r="L4977" t="s">
        <v>1882</v>
      </c>
      <c r="M4977" t="s">
        <v>1883</v>
      </c>
      <c r="N4977" t="e">
        <f t="shared" si="155"/>
        <v>#N/A</v>
      </c>
    </row>
    <row r="4978" spans="1:14" hidden="1">
      <c r="A4978" t="s">
        <v>3146</v>
      </c>
      <c r="B4978">
        <v>1530</v>
      </c>
      <c r="C4978" t="str">
        <f>VLOOKUP(B4978,Sheet6!B:C,2,0)</f>
        <v>A601D9B1-5EF5-4AD2-AF5E-A741D9840B3C</v>
      </c>
      <c r="D4978" s="34" t="s">
        <v>308</v>
      </c>
      <c r="E4978" t="str">
        <f>VLOOKUP('نهایی براساس سیستم'!D4978,Trade!A:B,2,0)</f>
        <v>35A0CC31-B853-4CD0-A68E-F8564BAB3EA5</v>
      </c>
      <c r="I4978" t="e">
        <f>VLOOKUP(H4978,Position!A:D,4,0)</f>
        <v>#N/A</v>
      </c>
      <c r="J4978" t="e">
        <f t="shared" si="154"/>
        <v>#N/A</v>
      </c>
      <c r="K4978" t="s">
        <v>4008</v>
      </c>
      <c r="L4978" t="s">
        <v>1882</v>
      </c>
      <c r="M4978" t="s">
        <v>1883</v>
      </c>
      <c r="N4978" t="e">
        <f t="shared" si="155"/>
        <v>#N/A</v>
      </c>
    </row>
    <row r="4979" spans="1:14" hidden="1">
      <c r="A4979" t="s">
        <v>3148</v>
      </c>
      <c r="B4979" t="s">
        <v>3148</v>
      </c>
      <c r="C4979" t="str">
        <f>VLOOKUP(B4979,Sheet6!B:C,2,0)</f>
        <v>F474411B-3B2C-4175-9E60-A8191F5F6F9B</v>
      </c>
      <c r="D4979" s="34" t="s">
        <v>308</v>
      </c>
      <c r="E4979" t="str">
        <f>VLOOKUP('نهایی براساس سیستم'!D4979,Trade!A:B,2,0)</f>
        <v>35A0CC31-B853-4CD0-A68E-F8564BAB3EA5</v>
      </c>
      <c r="I4979" t="e">
        <f>VLOOKUP(H4979,Position!A:D,4,0)</f>
        <v>#N/A</v>
      </c>
      <c r="J4979" t="e">
        <f t="shared" si="154"/>
        <v>#N/A</v>
      </c>
      <c r="K4979" t="s">
        <v>4008</v>
      </c>
      <c r="L4979" t="s">
        <v>1882</v>
      </c>
      <c r="M4979" t="s">
        <v>1883</v>
      </c>
      <c r="N4979" t="e">
        <f t="shared" si="155"/>
        <v>#N/A</v>
      </c>
    </row>
    <row r="4980" spans="1:14" hidden="1">
      <c r="A4980" t="s">
        <v>3150</v>
      </c>
      <c r="B4980">
        <v>1540</v>
      </c>
      <c r="C4980" t="str">
        <f>VLOOKUP(B4980,Sheet6!B:C,2,0)</f>
        <v>1F3F8C35-ECFF-48A7-86BC-016E1E80422C</v>
      </c>
      <c r="D4980" s="34" t="s">
        <v>308</v>
      </c>
      <c r="E4980" t="str">
        <f>VLOOKUP('نهایی براساس سیستم'!D4980,Trade!A:B,2,0)</f>
        <v>35A0CC31-B853-4CD0-A68E-F8564BAB3EA5</v>
      </c>
      <c r="I4980" t="e">
        <f>VLOOKUP(H4980,Position!A:D,4,0)</f>
        <v>#N/A</v>
      </c>
      <c r="J4980" t="e">
        <f t="shared" si="154"/>
        <v>#N/A</v>
      </c>
      <c r="K4980" t="s">
        <v>4008</v>
      </c>
      <c r="L4980" t="s">
        <v>1882</v>
      </c>
      <c r="M4980" t="s">
        <v>1883</v>
      </c>
      <c r="N4980" t="e">
        <f t="shared" si="155"/>
        <v>#N/A</v>
      </c>
    </row>
    <row r="4981" spans="1:14" hidden="1">
      <c r="A4981" t="s">
        <v>3152</v>
      </c>
      <c r="B4981" t="s">
        <v>3152</v>
      </c>
      <c r="C4981" t="str">
        <f>VLOOKUP(B4981,Sheet6!B:C,2,0)</f>
        <v>CCA39BCD-C325-4745-ACFA-BDB0196A1E29</v>
      </c>
      <c r="D4981" s="34" t="s">
        <v>308</v>
      </c>
      <c r="E4981" t="str">
        <f>VLOOKUP('نهایی براساس سیستم'!D4981,Trade!A:B,2,0)</f>
        <v>35A0CC31-B853-4CD0-A68E-F8564BAB3EA5</v>
      </c>
      <c r="I4981" t="e">
        <f>VLOOKUP(H4981,Position!A:D,4,0)</f>
        <v>#N/A</v>
      </c>
      <c r="J4981" t="e">
        <f t="shared" si="154"/>
        <v>#N/A</v>
      </c>
      <c r="K4981" t="s">
        <v>4008</v>
      </c>
      <c r="L4981" t="s">
        <v>1882</v>
      </c>
      <c r="M4981" t="s">
        <v>1883</v>
      </c>
      <c r="N4981" t="e">
        <f t="shared" si="155"/>
        <v>#N/A</v>
      </c>
    </row>
    <row r="4982" spans="1:14" hidden="1">
      <c r="A4982" t="s">
        <v>3154</v>
      </c>
      <c r="B4982" t="s">
        <v>3154</v>
      </c>
      <c r="C4982" t="str">
        <f>VLOOKUP(B4982,Sheet6!B:C,2,0)</f>
        <v>33EDA400-D7BF-4E6E-A96F-FF7C6CE780C7</v>
      </c>
      <c r="D4982" s="34" t="s">
        <v>308</v>
      </c>
      <c r="E4982" t="str">
        <f>VLOOKUP('نهایی براساس سیستم'!D4982,Trade!A:B,2,0)</f>
        <v>35A0CC31-B853-4CD0-A68E-F8564BAB3EA5</v>
      </c>
      <c r="I4982" t="e">
        <f>VLOOKUP(H4982,Position!A:D,4,0)</f>
        <v>#N/A</v>
      </c>
      <c r="J4982" t="e">
        <f t="shared" si="154"/>
        <v>#N/A</v>
      </c>
      <c r="K4982" t="s">
        <v>4008</v>
      </c>
      <c r="L4982" t="s">
        <v>1882</v>
      </c>
      <c r="M4982" t="s">
        <v>1883</v>
      </c>
      <c r="N4982" t="e">
        <f t="shared" si="155"/>
        <v>#N/A</v>
      </c>
    </row>
    <row r="4983" spans="1:14" hidden="1">
      <c r="A4983" t="s">
        <v>3156</v>
      </c>
      <c r="B4983">
        <v>1550</v>
      </c>
      <c r="C4983" t="str">
        <f>VLOOKUP(B4983,Sheet6!B:C,2,0)</f>
        <v>AF94B319-41E2-4FA5-88E9-E73CDC6D708C</v>
      </c>
      <c r="D4983" s="34" t="s">
        <v>308</v>
      </c>
      <c r="E4983" t="str">
        <f>VLOOKUP('نهایی براساس سیستم'!D4983,Trade!A:B,2,0)</f>
        <v>35A0CC31-B853-4CD0-A68E-F8564BAB3EA5</v>
      </c>
      <c r="I4983" t="e">
        <f>VLOOKUP(H4983,Position!A:D,4,0)</f>
        <v>#N/A</v>
      </c>
      <c r="J4983" t="e">
        <f t="shared" si="154"/>
        <v>#N/A</v>
      </c>
      <c r="K4983" t="s">
        <v>4008</v>
      </c>
      <c r="L4983" t="s">
        <v>1882</v>
      </c>
      <c r="M4983" t="s">
        <v>1883</v>
      </c>
      <c r="N4983" t="e">
        <f t="shared" si="155"/>
        <v>#N/A</v>
      </c>
    </row>
    <row r="4984" spans="1:14" hidden="1">
      <c r="A4984" t="s">
        <v>3158</v>
      </c>
      <c r="B4984" t="s">
        <v>3158</v>
      </c>
      <c r="C4984" t="str">
        <f>VLOOKUP(B4984,Sheet6!B:C,2,0)</f>
        <v>04101348-CB7C-4E3A-8D3F-EA02D6B87257</v>
      </c>
      <c r="D4984" s="34" t="s">
        <v>308</v>
      </c>
      <c r="E4984" t="str">
        <f>VLOOKUP('نهایی براساس سیستم'!D4984,Trade!A:B,2,0)</f>
        <v>35A0CC31-B853-4CD0-A68E-F8564BAB3EA5</v>
      </c>
      <c r="I4984" t="e">
        <f>VLOOKUP(H4984,Position!A:D,4,0)</f>
        <v>#N/A</v>
      </c>
      <c r="J4984" t="e">
        <f t="shared" si="154"/>
        <v>#N/A</v>
      </c>
      <c r="K4984" t="s">
        <v>4008</v>
      </c>
      <c r="L4984" t="s">
        <v>1882</v>
      </c>
      <c r="M4984" t="s">
        <v>1883</v>
      </c>
      <c r="N4984" t="e">
        <f t="shared" si="155"/>
        <v>#N/A</v>
      </c>
    </row>
    <row r="4985" spans="1:14" hidden="1">
      <c r="A4985" t="s">
        <v>3160</v>
      </c>
      <c r="B4985" t="s">
        <v>3160</v>
      </c>
      <c r="C4985" t="str">
        <f>VLOOKUP(B4985,Sheet6!B:C,2,0)</f>
        <v>C7351761-BA1F-4110-9732-E8C56F98DB28</v>
      </c>
      <c r="D4985" s="34" t="s">
        <v>308</v>
      </c>
      <c r="E4985" t="str">
        <f>VLOOKUP('نهایی براساس سیستم'!D4985,Trade!A:B,2,0)</f>
        <v>35A0CC31-B853-4CD0-A68E-F8564BAB3EA5</v>
      </c>
      <c r="I4985" t="e">
        <f>VLOOKUP(H4985,Position!A:D,4,0)</f>
        <v>#N/A</v>
      </c>
      <c r="J4985" t="e">
        <f t="shared" si="154"/>
        <v>#N/A</v>
      </c>
      <c r="K4985" t="s">
        <v>4008</v>
      </c>
      <c r="L4985" t="s">
        <v>1882</v>
      </c>
      <c r="M4985" t="s">
        <v>1883</v>
      </c>
      <c r="N4985" t="e">
        <f t="shared" si="155"/>
        <v>#N/A</v>
      </c>
    </row>
    <row r="4986" spans="1:14" hidden="1">
      <c r="A4986" t="s">
        <v>3162</v>
      </c>
      <c r="B4986" t="s">
        <v>3162</v>
      </c>
      <c r="C4986" t="str">
        <f>VLOOKUP(B4986,Sheet6!B:C,2,0)</f>
        <v>EAE42328-808E-463D-BDD3-AA588A1F9C69</v>
      </c>
      <c r="D4986" s="34" t="s">
        <v>308</v>
      </c>
      <c r="E4986" t="str">
        <f>VLOOKUP('نهایی براساس سیستم'!D4986,Trade!A:B,2,0)</f>
        <v>35A0CC31-B853-4CD0-A68E-F8564BAB3EA5</v>
      </c>
      <c r="I4986" t="e">
        <f>VLOOKUP(H4986,Position!A:D,4,0)</f>
        <v>#N/A</v>
      </c>
      <c r="J4986" t="e">
        <f t="shared" si="154"/>
        <v>#N/A</v>
      </c>
      <c r="K4986" t="s">
        <v>4008</v>
      </c>
      <c r="L4986" t="s">
        <v>1882</v>
      </c>
      <c r="M4986" t="s">
        <v>1883</v>
      </c>
      <c r="N4986" t="e">
        <f t="shared" si="155"/>
        <v>#N/A</v>
      </c>
    </row>
    <row r="4987" spans="1:14" hidden="1">
      <c r="A4987" t="s">
        <v>3164</v>
      </c>
      <c r="B4987" t="s">
        <v>3164</v>
      </c>
      <c r="C4987" t="str">
        <f>VLOOKUP(B4987,Sheet6!B:C,2,0)</f>
        <v>B9D0EA52-B355-4E06-99A3-D71D0457520E</v>
      </c>
      <c r="D4987" s="34" t="s">
        <v>308</v>
      </c>
      <c r="E4987" t="str">
        <f>VLOOKUP('نهایی براساس سیستم'!D4987,Trade!A:B,2,0)</f>
        <v>35A0CC31-B853-4CD0-A68E-F8564BAB3EA5</v>
      </c>
      <c r="I4987" t="e">
        <f>VLOOKUP(H4987,Position!A:D,4,0)</f>
        <v>#N/A</v>
      </c>
      <c r="J4987" t="e">
        <f t="shared" si="154"/>
        <v>#N/A</v>
      </c>
      <c r="K4987" t="s">
        <v>4008</v>
      </c>
      <c r="L4987" t="s">
        <v>1882</v>
      </c>
      <c r="M4987" t="s">
        <v>1883</v>
      </c>
      <c r="N4987" t="e">
        <f t="shared" si="155"/>
        <v>#N/A</v>
      </c>
    </row>
    <row r="4988" spans="1:14" hidden="1">
      <c r="A4988" t="s">
        <v>3166</v>
      </c>
      <c r="B4988" t="s">
        <v>3166</v>
      </c>
      <c r="C4988" t="str">
        <f>VLOOKUP(B4988,Sheet6!B:C,2,0)</f>
        <v>F283C905-91C3-4BE5-883D-08747FBAC3A8</v>
      </c>
      <c r="D4988" s="34" t="s">
        <v>308</v>
      </c>
      <c r="E4988" t="str">
        <f>VLOOKUP('نهایی براساس سیستم'!D4988,Trade!A:B,2,0)</f>
        <v>35A0CC31-B853-4CD0-A68E-F8564BAB3EA5</v>
      </c>
      <c r="I4988" t="e">
        <f>VLOOKUP(H4988,Position!A:D,4,0)</f>
        <v>#N/A</v>
      </c>
      <c r="J4988" t="e">
        <f t="shared" si="154"/>
        <v>#N/A</v>
      </c>
      <c r="K4988" t="s">
        <v>4008</v>
      </c>
      <c r="L4988" t="s">
        <v>1882</v>
      </c>
      <c r="M4988" t="s">
        <v>1883</v>
      </c>
      <c r="N4988" t="e">
        <f t="shared" si="155"/>
        <v>#N/A</v>
      </c>
    </row>
    <row r="4989" spans="1:14" hidden="1">
      <c r="A4989" t="s">
        <v>3168</v>
      </c>
      <c r="B4989" t="s">
        <v>3168</v>
      </c>
      <c r="C4989" t="str">
        <f>VLOOKUP(B4989,Sheet6!B:C,2,0)</f>
        <v>22F6F03C-A8A2-46A0-8AA0-51F516F55C31</v>
      </c>
      <c r="D4989" s="34" t="s">
        <v>308</v>
      </c>
      <c r="E4989" t="str">
        <f>VLOOKUP('نهایی براساس سیستم'!D4989,Trade!A:B,2,0)</f>
        <v>35A0CC31-B853-4CD0-A68E-F8564BAB3EA5</v>
      </c>
      <c r="I4989" t="e">
        <f>VLOOKUP(H4989,Position!A:D,4,0)</f>
        <v>#N/A</v>
      </c>
      <c r="J4989" t="e">
        <f t="shared" si="154"/>
        <v>#N/A</v>
      </c>
      <c r="K4989" t="s">
        <v>4008</v>
      </c>
      <c r="L4989" t="s">
        <v>1882</v>
      </c>
      <c r="M4989" t="s">
        <v>1883</v>
      </c>
      <c r="N4989" t="e">
        <f t="shared" si="155"/>
        <v>#N/A</v>
      </c>
    </row>
    <row r="4990" spans="1:14" hidden="1">
      <c r="A4990" t="s">
        <v>3170</v>
      </c>
      <c r="B4990">
        <v>1560</v>
      </c>
      <c r="C4990" t="str">
        <f>VLOOKUP(B4990,Sheet6!B:C,2,0)</f>
        <v>0A8E1FA8-53DB-48AD-9E4A-044B227B52FF</v>
      </c>
      <c r="D4990" s="34" t="s">
        <v>308</v>
      </c>
      <c r="E4990" t="str">
        <f>VLOOKUP('نهایی براساس سیستم'!D4990,Trade!A:B,2,0)</f>
        <v>35A0CC31-B853-4CD0-A68E-F8564BAB3EA5</v>
      </c>
      <c r="I4990" t="e">
        <f>VLOOKUP(H4990,Position!A:D,4,0)</f>
        <v>#N/A</v>
      </c>
      <c r="J4990" t="e">
        <f t="shared" si="154"/>
        <v>#N/A</v>
      </c>
      <c r="K4990" t="s">
        <v>4008</v>
      </c>
      <c r="L4990" t="s">
        <v>1882</v>
      </c>
      <c r="M4990" t="s">
        <v>1883</v>
      </c>
      <c r="N4990" t="e">
        <f t="shared" si="155"/>
        <v>#N/A</v>
      </c>
    </row>
    <row r="4991" spans="1:14" hidden="1">
      <c r="A4991" t="s">
        <v>3172</v>
      </c>
      <c r="B4991" t="s">
        <v>3172</v>
      </c>
      <c r="C4991" t="str">
        <f>VLOOKUP(B4991,Sheet6!B:C,2,0)</f>
        <v>D5AF69A8-DB9B-4245-84F4-D68EEFFA50BF</v>
      </c>
      <c r="D4991" s="34" t="s">
        <v>308</v>
      </c>
      <c r="E4991" t="str">
        <f>VLOOKUP('نهایی براساس سیستم'!D4991,Trade!A:B,2,0)</f>
        <v>35A0CC31-B853-4CD0-A68E-F8564BAB3EA5</v>
      </c>
      <c r="I4991" t="e">
        <f>VLOOKUP(H4991,Position!A:D,4,0)</f>
        <v>#N/A</v>
      </c>
      <c r="J4991" t="e">
        <f t="shared" si="154"/>
        <v>#N/A</v>
      </c>
      <c r="K4991" t="s">
        <v>4008</v>
      </c>
      <c r="L4991" t="s">
        <v>1882</v>
      </c>
      <c r="M4991" t="s">
        <v>1883</v>
      </c>
      <c r="N4991" t="e">
        <f t="shared" si="155"/>
        <v>#N/A</v>
      </c>
    </row>
    <row r="4992" spans="1:14" hidden="1">
      <c r="A4992" t="s">
        <v>3174</v>
      </c>
      <c r="B4992" t="s">
        <v>3174</v>
      </c>
      <c r="C4992" t="str">
        <f>VLOOKUP(B4992,Sheet6!B:C,2,0)</f>
        <v>4271C9DA-1AA6-43E9-977D-3081BF99CF42</v>
      </c>
      <c r="D4992" s="34" t="s">
        <v>308</v>
      </c>
      <c r="E4992" t="str">
        <f>VLOOKUP('نهایی براساس سیستم'!D4992,Trade!A:B,2,0)</f>
        <v>35A0CC31-B853-4CD0-A68E-F8564BAB3EA5</v>
      </c>
      <c r="I4992" t="e">
        <f>VLOOKUP(H4992,Position!A:D,4,0)</f>
        <v>#N/A</v>
      </c>
      <c r="J4992" t="e">
        <f t="shared" si="154"/>
        <v>#N/A</v>
      </c>
      <c r="K4992" t="s">
        <v>4008</v>
      </c>
      <c r="L4992" t="s">
        <v>1882</v>
      </c>
      <c r="M4992" t="s">
        <v>1883</v>
      </c>
      <c r="N4992" t="e">
        <f t="shared" si="155"/>
        <v>#N/A</v>
      </c>
    </row>
    <row r="4993" spans="1:14" hidden="1">
      <c r="A4993" t="s">
        <v>3176</v>
      </c>
      <c r="B4993" t="s">
        <v>3176</v>
      </c>
      <c r="C4993" t="str">
        <f>VLOOKUP(B4993,Sheet6!B:C,2,0)</f>
        <v>1DD26AA6-E852-4A51-869E-5141234D095B</v>
      </c>
      <c r="D4993" s="34" t="s">
        <v>308</v>
      </c>
      <c r="E4993" t="str">
        <f>VLOOKUP('نهایی براساس سیستم'!D4993,Trade!A:B,2,0)</f>
        <v>35A0CC31-B853-4CD0-A68E-F8564BAB3EA5</v>
      </c>
      <c r="I4993" t="e">
        <f>VLOOKUP(H4993,Position!A:D,4,0)</f>
        <v>#N/A</v>
      </c>
      <c r="J4993" t="e">
        <f t="shared" si="154"/>
        <v>#N/A</v>
      </c>
      <c r="K4993" t="s">
        <v>4008</v>
      </c>
      <c r="L4993" t="s">
        <v>1882</v>
      </c>
      <c r="M4993" t="s">
        <v>1883</v>
      </c>
      <c r="N4993" t="e">
        <f t="shared" si="155"/>
        <v>#N/A</v>
      </c>
    </row>
    <row r="4994" spans="1:14" hidden="1">
      <c r="A4994" t="s">
        <v>3178</v>
      </c>
      <c r="B4994" t="s">
        <v>3178</v>
      </c>
      <c r="C4994" t="str">
        <f>VLOOKUP(B4994,Sheet6!B:C,2,0)</f>
        <v>F6246981-18EC-4749-9AA6-333D8DDE9D49</v>
      </c>
      <c r="D4994" s="34" t="s">
        <v>308</v>
      </c>
      <c r="E4994" t="str">
        <f>VLOOKUP('نهایی براساس سیستم'!D4994,Trade!A:B,2,0)</f>
        <v>35A0CC31-B853-4CD0-A68E-F8564BAB3EA5</v>
      </c>
      <c r="I4994" t="e">
        <f>VLOOKUP(H4994,Position!A:D,4,0)</f>
        <v>#N/A</v>
      </c>
      <c r="J4994" t="e">
        <f t="shared" si="154"/>
        <v>#N/A</v>
      </c>
      <c r="K4994" t="s">
        <v>4008</v>
      </c>
      <c r="L4994" t="s">
        <v>1882</v>
      </c>
      <c r="M4994" t="s">
        <v>1883</v>
      </c>
      <c r="N4994" t="e">
        <f t="shared" si="155"/>
        <v>#N/A</v>
      </c>
    </row>
    <row r="4995" spans="1:14" hidden="1">
      <c r="A4995" t="s">
        <v>3180</v>
      </c>
      <c r="B4995">
        <v>1570</v>
      </c>
      <c r="C4995" t="str">
        <f>VLOOKUP(B4995,Sheet6!B:C,2,0)</f>
        <v>7AB58073-DA48-40FD-B7AC-F89CED519A8E</v>
      </c>
      <c r="D4995" s="34" t="s">
        <v>308</v>
      </c>
      <c r="E4995" t="str">
        <f>VLOOKUP('نهایی براساس سیستم'!D4995,Trade!A:B,2,0)</f>
        <v>35A0CC31-B853-4CD0-A68E-F8564BAB3EA5</v>
      </c>
      <c r="I4995" t="e">
        <f>VLOOKUP(H4995,Position!A:D,4,0)</f>
        <v>#N/A</v>
      </c>
      <c r="J4995" t="e">
        <f t="shared" ref="J4995:J5058" si="156">I4995&amp;"'"</f>
        <v>#N/A</v>
      </c>
      <c r="K4995" t="s">
        <v>4008</v>
      </c>
      <c r="L4995" t="s">
        <v>1882</v>
      </c>
      <c r="M4995" t="s">
        <v>1883</v>
      </c>
      <c r="N4995" t="e">
        <f t="shared" ref="N4995:N5058" si="157">K4995&amp;""&amp;C4995&amp;""&amp;L4995&amp;""&amp;E4995&amp;""&amp;M4995&amp;""&amp;J4995&amp;"--"&amp;B4995&amp;"-"&amp;D4995&amp;"-"&amp;H4995</f>
        <v>#N/A</v>
      </c>
    </row>
    <row r="4996" spans="1:14" hidden="1">
      <c r="A4996" t="s">
        <v>3182</v>
      </c>
      <c r="B4996" t="s">
        <v>3182</v>
      </c>
      <c r="C4996" t="str">
        <f>VLOOKUP(B4996,Sheet6!B:C,2,0)</f>
        <v>9A834943-8472-4406-B223-141A85C24038</v>
      </c>
      <c r="D4996" s="34" t="s">
        <v>308</v>
      </c>
      <c r="E4996" t="str">
        <f>VLOOKUP('نهایی براساس سیستم'!D4996,Trade!A:B,2,0)</f>
        <v>35A0CC31-B853-4CD0-A68E-F8564BAB3EA5</v>
      </c>
      <c r="I4996" t="e">
        <f>VLOOKUP(H4996,Position!A:D,4,0)</f>
        <v>#N/A</v>
      </c>
      <c r="J4996" t="e">
        <f t="shared" si="156"/>
        <v>#N/A</v>
      </c>
      <c r="K4996" t="s">
        <v>4008</v>
      </c>
      <c r="L4996" t="s">
        <v>1882</v>
      </c>
      <c r="M4996" t="s">
        <v>1883</v>
      </c>
      <c r="N4996" t="e">
        <f t="shared" si="157"/>
        <v>#N/A</v>
      </c>
    </row>
    <row r="4997" spans="1:14" hidden="1">
      <c r="A4997" t="s">
        <v>3184</v>
      </c>
      <c r="B4997" t="s">
        <v>3184</v>
      </c>
      <c r="C4997" t="str">
        <f>VLOOKUP(B4997,Sheet6!B:C,2,0)</f>
        <v>A8AB6BCD-3976-4DAF-BB37-505936CDF4D9</v>
      </c>
      <c r="D4997" s="34" t="s">
        <v>308</v>
      </c>
      <c r="E4997" t="str">
        <f>VLOOKUP('نهایی براساس سیستم'!D4997,Trade!A:B,2,0)</f>
        <v>35A0CC31-B853-4CD0-A68E-F8564BAB3EA5</v>
      </c>
      <c r="I4997" t="e">
        <f>VLOOKUP(H4997,Position!A:D,4,0)</f>
        <v>#N/A</v>
      </c>
      <c r="J4997" t="e">
        <f t="shared" si="156"/>
        <v>#N/A</v>
      </c>
      <c r="K4997" t="s">
        <v>4008</v>
      </c>
      <c r="L4997" t="s">
        <v>1882</v>
      </c>
      <c r="M4997" t="s">
        <v>1883</v>
      </c>
      <c r="N4997" t="e">
        <f t="shared" si="157"/>
        <v>#N/A</v>
      </c>
    </row>
    <row r="4998" spans="1:14" hidden="1">
      <c r="A4998" t="s">
        <v>3186</v>
      </c>
      <c r="B4998" t="s">
        <v>3186</v>
      </c>
      <c r="C4998" t="str">
        <f>VLOOKUP(B4998,Sheet6!B:C,2,0)</f>
        <v>ABF8C28C-B57E-403C-B67B-197BEE501002</v>
      </c>
      <c r="D4998" s="34" t="s">
        <v>308</v>
      </c>
      <c r="E4998" t="str">
        <f>VLOOKUP('نهایی براساس سیستم'!D4998,Trade!A:B,2,0)</f>
        <v>35A0CC31-B853-4CD0-A68E-F8564BAB3EA5</v>
      </c>
      <c r="I4998" t="e">
        <f>VLOOKUP(H4998,Position!A:D,4,0)</f>
        <v>#N/A</v>
      </c>
      <c r="J4998" t="e">
        <f t="shared" si="156"/>
        <v>#N/A</v>
      </c>
      <c r="K4998" t="s">
        <v>4008</v>
      </c>
      <c r="L4998" t="s">
        <v>1882</v>
      </c>
      <c r="M4998" t="s">
        <v>1883</v>
      </c>
      <c r="N4998" t="e">
        <f t="shared" si="157"/>
        <v>#N/A</v>
      </c>
    </row>
    <row r="4999" spans="1:14" hidden="1">
      <c r="A4999" t="s">
        <v>3188</v>
      </c>
      <c r="B4999" t="s">
        <v>3188</v>
      </c>
      <c r="C4999" t="str">
        <f>VLOOKUP(B4999,Sheet6!B:C,2,0)</f>
        <v>B972FF2C-AF44-4583-A177-B3255D84D86F</v>
      </c>
      <c r="D4999" s="34" t="s">
        <v>308</v>
      </c>
      <c r="E4999" t="str">
        <f>VLOOKUP('نهایی براساس سیستم'!D4999,Trade!A:B,2,0)</f>
        <v>35A0CC31-B853-4CD0-A68E-F8564BAB3EA5</v>
      </c>
      <c r="I4999" t="e">
        <f>VLOOKUP(H4999,Position!A:D,4,0)</f>
        <v>#N/A</v>
      </c>
      <c r="J4999" t="e">
        <f t="shared" si="156"/>
        <v>#N/A</v>
      </c>
      <c r="K4999" t="s">
        <v>4008</v>
      </c>
      <c r="L4999" t="s">
        <v>1882</v>
      </c>
      <c r="M4999" t="s">
        <v>1883</v>
      </c>
      <c r="N4999" t="e">
        <f t="shared" si="157"/>
        <v>#N/A</v>
      </c>
    </row>
    <row r="5000" spans="1:14" hidden="1">
      <c r="A5000" t="s">
        <v>3190</v>
      </c>
      <c r="B5000" t="s">
        <v>3190</v>
      </c>
      <c r="C5000" t="str">
        <f>VLOOKUP(B5000,Sheet6!B:C,2,0)</f>
        <v>1037B379-9860-48F9-88DC-59667B8D355D</v>
      </c>
      <c r="D5000" s="34" t="s">
        <v>308</v>
      </c>
      <c r="E5000" t="str">
        <f>VLOOKUP('نهایی براساس سیستم'!D5000,Trade!A:B,2,0)</f>
        <v>35A0CC31-B853-4CD0-A68E-F8564BAB3EA5</v>
      </c>
      <c r="I5000" t="e">
        <f>VLOOKUP(H5000,Position!A:D,4,0)</f>
        <v>#N/A</v>
      </c>
      <c r="J5000" t="e">
        <f t="shared" si="156"/>
        <v>#N/A</v>
      </c>
      <c r="K5000" t="s">
        <v>4008</v>
      </c>
      <c r="L5000" t="s">
        <v>1882</v>
      </c>
      <c r="M5000" t="s">
        <v>1883</v>
      </c>
      <c r="N5000" t="e">
        <f t="shared" si="157"/>
        <v>#N/A</v>
      </c>
    </row>
    <row r="5001" spans="1:14" hidden="1">
      <c r="A5001" t="s">
        <v>3192</v>
      </c>
      <c r="B5001" t="s">
        <v>3192</v>
      </c>
      <c r="C5001" t="str">
        <f>VLOOKUP(B5001,Sheet6!B:C,2,0)</f>
        <v>6E4DB72E-CB70-4CC3-AA8E-7231E14CE487</v>
      </c>
      <c r="D5001" s="34" t="s">
        <v>308</v>
      </c>
      <c r="E5001" t="str">
        <f>VLOOKUP('نهایی براساس سیستم'!D5001,Trade!A:B,2,0)</f>
        <v>35A0CC31-B853-4CD0-A68E-F8564BAB3EA5</v>
      </c>
      <c r="I5001" t="e">
        <f>VLOOKUP(H5001,Position!A:D,4,0)</f>
        <v>#N/A</v>
      </c>
      <c r="J5001" t="e">
        <f t="shared" si="156"/>
        <v>#N/A</v>
      </c>
      <c r="K5001" t="s">
        <v>4008</v>
      </c>
      <c r="L5001" t="s">
        <v>1882</v>
      </c>
      <c r="M5001" t="s">
        <v>1883</v>
      </c>
      <c r="N5001" t="e">
        <f t="shared" si="157"/>
        <v>#N/A</v>
      </c>
    </row>
    <row r="5002" spans="1:14" hidden="1">
      <c r="A5002" t="s">
        <v>3194</v>
      </c>
      <c r="B5002" t="s">
        <v>3194</v>
      </c>
      <c r="C5002" t="str">
        <f>VLOOKUP(B5002,Sheet6!B:C,2,0)</f>
        <v>1013D4F7-0E25-4AF1-BF1B-FC9ED3E72D1E</v>
      </c>
      <c r="D5002" s="34" t="s">
        <v>308</v>
      </c>
      <c r="E5002" t="str">
        <f>VLOOKUP('نهایی براساس سیستم'!D5002,Trade!A:B,2,0)</f>
        <v>35A0CC31-B853-4CD0-A68E-F8564BAB3EA5</v>
      </c>
      <c r="I5002" t="e">
        <f>VLOOKUP(H5002,Position!A:D,4,0)</f>
        <v>#N/A</v>
      </c>
      <c r="J5002" t="e">
        <f t="shared" si="156"/>
        <v>#N/A</v>
      </c>
      <c r="K5002" t="s">
        <v>4008</v>
      </c>
      <c r="L5002" t="s">
        <v>1882</v>
      </c>
      <c r="M5002" t="s">
        <v>1883</v>
      </c>
      <c r="N5002" t="e">
        <f t="shared" si="157"/>
        <v>#N/A</v>
      </c>
    </row>
    <row r="5003" spans="1:14" hidden="1">
      <c r="A5003" t="s">
        <v>3196</v>
      </c>
      <c r="B5003" t="s">
        <v>3196</v>
      </c>
      <c r="C5003" t="str">
        <f>VLOOKUP(B5003,Sheet6!B:C,2,0)</f>
        <v>44E11B7A-695A-4BC0-813C-E6FE9D68FD75</v>
      </c>
      <c r="D5003" s="34" t="s">
        <v>308</v>
      </c>
      <c r="E5003" t="str">
        <f>VLOOKUP('نهایی براساس سیستم'!D5003,Trade!A:B,2,0)</f>
        <v>35A0CC31-B853-4CD0-A68E-F8564BAB3EA5</v>
      </c>
      <c r="I5003" t="e">
        <f>VLOOKUP(H5003,Position!A:D,4,0)</f>
        <v>#N/A</v>
      </c>
      <c r="J5003" t="e">
        <f t="shared" si="156"/>
        <v>#N/A</v>
      </c>
      <c r="K5003" t="s">
        <v>4008</v>
      </c>
      <c r="L5003" t="s">
        <v>1882</v>
      </c>
      <c r="M5003" t="s">
        <v>1883</v>
      </c>
      <c r="N5003" t="e">
        <f t="shared" si="157"/>
        <v>#N/A</v>
      </c>
    </row>
    <row r="5004" spans="1:14" hidden="1">
      <c r="A5004" t="s">
        <v>3198</v>
      </c>
      <c r="B5004" t="s">
        <v>3198</v>
      </c>
      <c r="C5004" t="str">
        <f>VLOOKUP(B5004,Sheet6!B:C,2,0)</f>
        <v>C273D4E0-D3F5-489D-B454-DDE470754086</v>
      </c>
      <c r="D5004" s="34" t="s">
        <v>308</v>
      </c>
      <c r="E5004" t="str">
        <f>VLOOKUP('نهایی براساس سیستم'!D5004,Trade!A:B,2,0)</f>
        <v>35A0CC31-B853-4CD0-A68E-F8564BAB3EA5</v>
      </c>
      <c r="I5004" t="e">
        <f>VLOOKUP(H5004,Position!A:D,4,0)</f>
        <v>#N/A</v>
      </c>
      <c r="J5004" t="e">
        <f t="shared" si="156"/>
        <v>#N/A</v>
      </c>
      <c r="K5004" t="s">
        <v>4008</v>
      </c>
      <c r="L5004" t="s">
        <v>1882</v>
      </c>
      <c r="M5004" t="s">
        <v>1883</v>
      </c>
      <c r="N5004" t="e">
        <f t="shared" si="157"/>
        <v>#N/A</v>
      </c>
    </row>
    <row r="5005" spans="1:14" hidden="1">
      <c r="A5005" t="s">
        <v>3200</v>
      </c>
      <c r="B5005" t="s">
        <v>3200</v>
      </c>
      <c r="C5005" t="str">
        <f>VLOOKUP(B5005,Sheet6!B:C,2,0)</f>
        <v>BDC745A0-D33D-4401-AA43-BC4BD329EE13</v>
      </c>
      <c r="D5005" s="34" t="s">
        <v>308</v>
      </c>
      <c r="E5005" t="str">
        <f>VLOOKUP('نهایی براساس سیستم'!D5005,Trade!A:B,2,0)</f>
        <v>35A0CC31-B853-4CD0-A68E-F8564BAB3EA5</v>
      </c>
      <c r="I5005" t="e">
        <f>VLOOKUP(H5005,Position!A:D,4,0)</f>
        <v>#N/A</v>
      </c>
      <c r="J5005" t="e">
        <f t="shared" si="156"/>
        <v>#N/A</v>
      </c>
      <c r="K5005" t="s">
        <v>4008</v>
      </c>
      <c r="L5005" t="s">
        <v>1882</v>
      </c>
      <c r="M5005" t="s">
        <v>1883</v>
      </c>
      <c r="N5005" t="e">
        <f t="shared" si="157"/>
        <v>#N/A</v>
      </c>
    </row>
    <row r="5006" spans="1:14" hidden="1">
      <c r="A5006" t="s">
        <v>3202</v>
      </c>
      <c r="B5006">
        <v>1580</v>
      </c>
      <c r="C5006" t="str">
        <f>VLOOKUP(B5006,Sheet6!B:C,2,0)</f>
        <v>CBD7577D-1A77-430C-9155-AD30B3098A0F</v>
      </c>
      <c r="D5006" s="34" t="s">
        <v>308</v>
      </c>
      <c r="E5006" t="str">
        <f>VLOOKUP('نهایی براساس سیستم'!D5006,Trade!A:B,2,0)</f>
        <v>35A0CC31-B853-4CD0-A68E-F8564BAB3EA5</v>
      </c>
      <c r="I5006" t="e">
        <f>VLOOKUP(H5006,Position!A:D,4,0)</f>
        <v>#N/A</v>
      </c>
      <c r="J5006" t="e">
        <f t="shared" si="156"/>
        <v>#N/A</v>
      </c>
      <c r="K5006" t="s">
        <v>4008</v>
      </c>
      <c r="L5006" t="s">
        <v>1882</v>
      </c>
      <c r="M5006" t="s">
        <v>1883</v>
      </c>
      <c r="N5006" t="e">
        <f t="shared" si="157"/>
        <v>#N/A</v>
      </c>
    </row>
    <row r="5007" spans="1:14" hidden="1">
      <c r="A5007" t="s">
        <v>3204</v>
      </c>
      <c r="B5007" t="s">
        <v>3204</v>
      </c>
      <c r="C5007" t="str">
        <f>VLOOKUP(B5007,Sheet6!B:C,2,0)</f>
        <v>21D1BF12-21CD-4373-8C43-F5BEF28C4A32</v>
      </c>
      <c r="D5007" s="34" t="s">
        <v>308</v>
      </c>
      <c r="E5007" t="str">
        <f>VLOOKUP('نهایی براساس سیستم'!D5007,Trade!A:B,2,0)</f>
        <v>35A0CC31-B853-4CD0-A68E-F8564BAB3EA5</v>
      </c>
      <c r="I5007" t="e">
        <f>VLOOKUP(H5007,Position!A:D,4,0)</f>
        <v>#N/A</v>
      </c>
      <c r="J5007" t="e">
        <f t="shared" si="156"/>
        <v>#N/A</v>
      </c>
      <c r="K5007" t="s">
        <v>4008</v>
      </c>
      <c r="L5007" t="s">
        <v>1882</v>
      </c>
      <c r="M5007" t="s">
        <v>1883</v>
      </c>
      <c r="N5007" t="e">
        <f t="shared" si="157"/>
        <v>#N/A</v>
      </c>
    </row>
    <row r="5008" spans="1:14" hidden="1">
      <c r="A5008" t="s">
        <v>3206</v>
      </c>
      <c r="B5008" t="s">
        <v>3206</v>
      </c>
      <c r="C5008" t="str">
        <f>VLOOKUP(B5008,Sheet6!B:C,2,0)</f>
        <v>C41B5BE0-983E-41BC-B986-D612719DFC7A</v>
      </c>
      <c r="D5008" s="34" t="s">
        <v>308</v>
      </c>
      <c r="E5008" t="str">
        <f>VLOOKUP('نهایی براساس سیستم'!D5008,Trade!A:B,2,0)</f>
        <v>35A0CC31-B853-4CD0-A68E-F8564BAB3EA5</v>
      </c>
      <c r="I5008" t="e">
        <f>VLOOKUP(H5008,Position!A:D,4,0)</f>
        <v>#N/A</v>
      </c>
      <c r="J5008" t="e">
        <f t="shared" si="156"/>
        <v>#N/A</v>
      </c>
      <c r="K5008" t="s">
        <v>4008</v>
      </c>
      <c r="L5008" t="s">
        <v>1882</v>
      </c>
      <c r="M5008" t="s">
        <v>1883</v>
      </c>
      <c r="N5008" t="e">
        <f t="shared" si="157"/>
        <v>#N/A</v>
      </c>
    </row>
    <row r="5009" spans="1:14" hidden="1">
      <c r="A5009" t="s">
        <v>3208</v>
      </c>
      <c r="B5009" t="s">
        <v>3208</v>
      </c>
      <c r="C5009" t="str">
        <f>VLOOKUP(B5009,Sheet6!B:C,2,0)</f>
        <v>583107F1-40F1-493C-8398-9CCDE1DBF89B</v>
      </c>
      <c r="D5009" s="34" t="s">
        <v>308</v>
      </c>
      <c r="E5009" t="str">
        <f>VLOOKUP('نهایی براساس سیستم'!D5009,Trade!A:B,2,0)</f>
        <v>35A0CC31-B853-4CD0-A68E-F8564BAB3EA5</v>
      </c>
      <c r="I5009" t="e">
        <f>VLOOKUP(H5009,Position!A:D,4,0)</f>
        <v>#N/A</v>
      </c>
      <c r="J5009" t="e">
        <f t="shared" si="156"/>
        <v>#N/A</v>
      </c>
      <c r="K5009" t="s">
        <v>4008</v>
      </c>
      <c r="L5009" t="s">
        <v>1882</v>
      </c>
      <c r="M5009" t="s">
        <v>1883</v>
      </c>
      <c r="N5009" t="e">
        <f t="shared" si="157"/>
        <v>#N/A</v>
      </c>
    </row>
    <row r="5010" spans="1:14" hidden="1">
      <c r="A5010" t="s">
        <v>3210</v>
      </c>
      <c r="B5010">
        <v>1590</v>
      </c>
      <c r="C5010" t="str">
        <f>VLOOKUP(B5010,Sheet6!B:C,2,0)</f>
        <v>F1588A3A-C3DD-45B8-A991-27F533A3FCA2</v>
      </c>
      <c r="D5010" s="34" t="s">
        <v>308</v>
      </c>
      <c r="E5010" t="str">
        <f>VLOOKUP('نهایی براساس سیستم'!D5010,Trade!A:B,2,0)</f>
        <v>35A0CC31-B853-4CD0-A68E-F8564BAB3EA5</v>
      </c>
      <c r="I5010" t="e">
        <f>VLOOKUP(H5010,Position!A:D,4,0)</f>
        <v>#N/A</v>
      </c>
      <c r="J5010" t="e">
        <f t="shared" si="156"/>
        <v>#N/A</v>
      </c>
      <c r="K5010" t="s">
        <v>4008</v>
      </c>
      <c r="L5010" t="s">
        <v>1882</v>
      </c>
      <c r="M5010" t="s">
        <v>1883</v>
      </c>
      <c r="N5010" t="e">
        <f t="shared" si="157"/>
        <v>#N/A</v>
      </c>
    </row>
    <row r="5011" spans="1:14" hidden="1">
      <c r="A5011" t="s">
        <v>3212</v>
      </c>
      <c r="B5011" t="s">
        <v>3212</v>
      </c>
      <c r="C5011" t="str">
        <f>VLOOKUP(B5011,Sheet6!B:C,2,0)</f>
        <v>C8F8E5B3-B18E-4FBE-ACB5-8C65A02AA6A9</v>
      </c>
      <c r="D5011" s="34" t="s">
        <v>308</v>
      </c>
      <c r="E5011" t="str">
        <f>VLOOKUP('نهایی براساس سیستم'!D5011,Trade!A:B,2,0)</f>
        <v>35A0CC31-B853-4CD0-A68E-F8564BAB3EA5</v>
      </c>
      <c r="I5011" t="e">
        <f>VLOOKUP(H5011,Position!A:D,4,0)</f>
        <v>#N/A</v>
      </c>
      <c r="J5011" t="e">
        <f t="shared" si="156"/>
        <v>#N/A</v>
      </c>
      <c r="K5011" t="s">
        <v>4008</v>
      </c>
      <c r="L5011" t="s">
        <v>1882</v>
      </c>
      <c r="M5011" t="s">
        <v>1883</v>
      </c>
      <c r="N5011" t="e">
        <f t="shared" si="157"/>
        <v>#N/A</v>
      </c>
    </row>
    <row r="5012" spans="1:14" hidden="1">
      <c r="A5012" t="s">
        <v>3214</v>
      </c>
      <c r="B5012" t="s">
        <v>3214</v>
      </c>
      <c r="C5012" t="str">
        <f>VLOOKUP(B5012,Sheet6!B:C,2,0)</f>
        <v>D15DCDCB-314F-4A26-ABD3-C76A3AF9579F</v>
      </c>
      <c r="D5012" s="34" t="s">
        <v>308</v>
      </c>
      <c r="E5012" t="str">
        <f>VLOOKUP('نهایی براساس سیستم'!D5012,Trade!A:B,2,0)</f>
        <v>35A0CC31-B853-4CD0-A68E-F8564BAB3EA5</v>
      </c>
      <c r="I5012" t="e">
        <f>VLOOKUP(H5012,Position!A:D,4,0)</f>
        <v>#N/A</v>
      </c>
      <c r="J5012" t="e">
        <f t="shared" si="156"/>
        <v>#N/A</v>
      </c>
      <c r="K5012" t="s">
        <v>4008</v>
      </c>
      <c r="L5012" t="s">
        <v>1882</v>
      </c>
      <c r="M5012" t="s">
        <v>1883</v>
      </c>
      <c r="N5012" t="e">
        <f t="shared" si="157"/>
        <v>#N/A</v>
      </c>
    </row>
    <row r="5013" spans="1:14" hidden="1">
      <c r="A5013" t="s">
        <v>3216</v>
      </c>
      <c r="B5013" t="s">
        <v>3216</v>
      </c>
      <c r="C5013" t="str">
        <f>VLOOKUP(B5013,Sheet6!B:C,2,0)</f>
        <v>FACAAF19-FCEB-409E-811F-53C2FDCACE59</v>
      </c>
      <c r="D5013" s="34" t="s">
        <v>308</v>
      </c>
      <c r="E5013" t="str">
        <f>VLOOKUP('نهایی براساس سیستم'!D5013,Trade!A:B,2,0)</f>
        <v>35A0CC31-B853-4CD0-A68E-F8564BAB3EA5</v>
      </c>
      <c r="I5013" t="e">
        <f>VLOOKUP(H5013,Position!A:D,4,0)</f>
        <v>#N/A</v>
      </c>
      <c r="J5013" t="e">
        <f t="shared" si="156"/>
        <v>#N/A</v>
      </c>
      <c r="K5013" t="s">
        <v>4008</v>
      </c>
      <c r="L5013" t="s">
        <v>1882</v>
      </c>
      <c r="M5013" t="s">
        <v>1883</v>
      </c>
      <c r="N5013" t="e">
        <f t="shared" si="157"/>
        <v>#N/A</v>
      </c>
    </row>
    <row r="5014" spans="1:14" hidden="1">
      <c r="A5014" t="s">
        <v>3218</v>
      </c>
      <c r="B5014" t="s">
        <v>3218</v>
      </c>
      <c r="C5014" t="str">
        <f>VLOOKUP(B5014,Sheet6!B:C,2,0)</f>
        <v>179843B5-0392-4D6C-A962-0E330CC598FA</v>
      </c>
      <c r="D5014" s="34" t="s">
        <v>308</v>
      </c>
      <c r="E5014" t="str">
        <f>VLOOKUP('نهایی براساس سیستم'!D5014,Trade!A:B,2,0)</f>
        <v>35A0CC31-B853-4CD0-A68E-F8564BAB3EA5</v>
      </c>
      <c r="I5014" t="e">
        <f>VLOOKUP(H5014,Position!A:D,4,0)</f>
        <v>#N/A</v>
      </c>
      <c r="J5014" t="e">
        <f t="shared" si="156"/>
        <v>#N/A</v>
      </c>
      <c r="K5014" t="s">
        <v>4008</v>
      </c>
      <c r="L5014" t="s">
        <v>1882</v>
      </c>
      <c r="M5014" t="s">
        <v>1883</v>
      </c>
      <c r="N5014" t="e">
        <f t="shared" si="157"/>
        <v>#N/A</v>
      </c>
    </row>
    <row r="5015" spans="1:14" hidden="1">
      <c r="A5015" t="s">
        <v>3220</v>
      </c>
      <c r="B5015" t="s">
        <v>3220</v>
      </c>
      <c r="C5015" t="str">
        <f>VLOOKUP(B5015,Sheet6!B:C,2,0)</f>
        <v>5A5E335C-9C27-46D1-8B9F-0076028530C8</v>
      </c>
      <c r="D5015" s="34" t="s">
        <v>308</v>
      </c>
      <c r="E5015" t="str">
        <f>VLOOKUP('نهایی براساس سیستم'!D5015,Trade!A:B,2,0)</f>
        <v>35A0CC31-B853-4CD0-A68E-F8564BAB3EA5</v>
      </c>
      <c r="I5015" t="e">
        <f>VLOOKUP(H5015,Position!A:D,4,0)</f>
        <v>#N/A</v>
      </c>
      <c r="J5015" t="e">
        <f t="shared" si="156"/>
        <v>#N/A</v>
      </c>
      <c r="K5015" t="s">
        <v>4008</v>
      </c>
      <c r="L5015" t="s">
        <v>1882</v>
      </c>
      <c r="M5015" t="s">
        <v>1883</v>
      </c>
      <c r="N5015" t="e">
        <f t="shared" si="157"/>
        <v>#N/A</v>
      </c>
    </row>
    <row r="5016" spans="1:14" hidden="1">
      <c r="A5016" t="s">
        <v>3222</v>
      </c>
      <c r="B5016" t="s">
        <v>3222</v>
      </c>
      <c r="C5016" t="str">
        <f>VLOOKUP(B5016,Sheet6!B:C,2,0)</f>
        <v>BB2DCBDF-C1A2-4A07-96E5-903E93207A31</v>
      </c>
      <c r="D5016" s="34" t="s">
        <v>308</v>
      </c>
      <c r="E5016" t="str">
        <f>VLOOKUP('نهایی براساس سیستم'!D5016,Trade!A:B,2,0)</f>
        <v>35A0CC31-B853-4CD0-A68E-F8564BAB3EA5</v>
      </c>
      <c r="I5016" t="e">
        <f>VLOOKUP(H5016,Position!A:D,4,0)</f>
        <v>#N/A</v>
      </c>
      <c r="J5016" t="e">
        <f t="shared" si="156"/>
        <v>#N/A</v>
      </c>
      <c r="K5016" t="s">
        <v>4008</v>
      </c>
      <c r="L5016" t="s">
        <v>1882</v>
      </c>
      <c r="M5016" t="s">
        <v>1883</v>
      </c>
      <c r="N5016" t="e">
        <f t="shared" si="157"/>
        <v>#N/A</v>
      </c>
    </row>
    <row r="5017" spans="1:14" hidden="1">
      <c r="A5017" t="s">
        <v>3224</v>
      </c>
      <c r="B5017" t="s">
        <v>3224</v>
      </c>
      <c r="C5017" t="str">
        <f>VLOOKUP(B5017,Sheet6!B:C,2,0)</f>
        <v>7E4E5E16-E95E-4FB7-AEC4-B7A8BD5A8281</v>
      </c>
      <c r="D5017" s="34" t="s">
        <v>308</v>
      </c>
      <c r="E5017" t="str">
        <f>VLOOKUP('نهایی براساس سیستم'!D5017,Trade!A:B,2,0)</f>
        <v>35A0CC31-B853-4CD0-A68E-F8564BAB3EA5</v>
      </c>
      <c r="I5017" t="e">
        <f>VLOOKUP(H5017,Position!A:D,4,0)</f>
        <v>#N/A</v>
      </c>
      <c r="J5017" t="e">
        <f t="shared" si="156"/>
        <v>#N/A</v>
      </c>
      <c r="K5017" t="s">
        <v>4008</v>
      </c>
      <c r="L5017" t="s">
        <v>1882</v>
      </c>
      <c r="M5017" t="s">
        <v>1883</v>
      </c>
      <c r="N5017" t="e">
        <f t="shared" si="157"/>
        <v>#N/A</v>
      </c>
    </row>
    <row r="5018" spans="1:14" hidden="1">
      <c r="A5018" t="s">
        <v>3226</v>
      </c>
      <c r="B5018" t="s">
        <v>3226</v>
      </c>
      <c r="C5018" t="str">
        <f>VLOOKUP(B5018,Sheet6!B:C,2,0)</f>
        <v>30061468-86B5-4BC8-8F0F-3F413B8EEB50</v>
      </c>
      <c r="D5018" s="34" t="s">
        <v>308</v>
      </c>
      <c r="E5018" t="str">
        <f>VLOOKUP('نهایی براساس سیستم'!D5018,Trade!A:B,2,0)</f>
        <v>35A0CC31-B853-4CD0-A68E-F8564BAB3EA5</v>
      </c>
      <c r="I5018" t="e">
        <f>VLOOKUP(H5018,Position!A:D,4,0)</f>
        <v>#N/A</v>
      </c>
      <c r="J5018" t="e">
        <f t="shared" si="156"/>
        <v>#N/A</v>
      </c>
      <c r="K5018" t="s">
        <v>4008</v>
      </c>
      <c r="L5018" t="s">
        <v>1882</v>
      </c>
      <c r="M5018" t="s">
        <v>1883</v>
      </c>
      <c r="N5018" t="e">
        <f t="shared" si="157"/>
        <v>#N/A</v>
      </c>
    </row>
    <row r="5019" spans="1:14" hidden="1">
      <c r="A5019" t="s">
        <v>3228</v>
      </c>
      <c r="B5019" t="s">
        <v>3228</v>
      </c>
      <c r="C5019" t="str">
        <f>VLOOKUP(B5019,Sheet6!B:C,2,0)</f>
        <v>B7F81949-0B19-487D-9D21-53492402FB3C</v>
      </c>
      <c r="D5019" s="34" t="s">
        <v>308</v>
      </c>
      <c r="E5019" t="str">
        <f>VLOOKUP('نهایی براساس سیستم'!D5019,Trade!A:B,2,0)</f>
        <v>35A0CC31-B853-4CD0-A68E-F8564BAB3EA5</v>
      </c>
      <c r="I5019" t="e">
        <f>VLOOKUP(H5019,Position!A:D,4,0)</f>
        <v>#N/A</v>
      </c>
      <c r="J5019" t="e">
        <f t="shared" si="156"/>
        <v>#N/A</v>
      </c>
      <c r="K5019" t="s">
        <v>4008</v>
      </c>
      <c r="L5019" t="s">
        <v>1882</v>
      </c>
      <c r="M5019" t="s">
        <v>1883</v>
      </c>
      <c r="N5019" t="e">
        <f t="shared" si="157"/>
        <v>#N/A</v>
      </c>
    </row>
    <row r="5020" spans="1:14" hidden="1">
      <c r="A5020" t="s">
        <v>3230</v>
      </c>
      <c r="B5020" t="s">
        <v>3230</v>
      </c>
      <c r="C5020" t="str">
        <f>VLOOKUP(B5020,Sheet6!B:C,2,0)</f>
        <v>FD9AFD3A-C9C3-4208-A44B-5CD7680BDD66</v>
      </c>
      <c r="D5020" s="34" t="s">
        <v>308</v>
      </c>
      <c r="E5020" t="str">
        <f>VLOOKUP('نهایی براساس سیستم'!D5020,Trade!A:B,2,0)</f>
        <v>35A0CC31-B853-4CD0-A68E-F8564BAB3EA5</v>
      </c>
      <c r="I5020" t="e">
        <f>VLOOKUP(H5020,Position!A:D,4,0)</f>
        <v>#N/A</v>
      </c>
      <c r="J5020" t="e">
        <f t="shared" si="156"/>
        <v>#N/A</v>
      </c>
      <c r="K5020" t="s">
        <v>4008</v>
      </c>
      <c r="L5020" t="s">
        <v>1882</v>
      </c>
      <c r="M5020" t="s">
        <v>1883</v>
      </c>
      <c r="N5020" t="e">
        <f t="shared" si="157"/>
        <v>#N/A</v>
      </c>
    </row>
    <row r="5021" spans="1:14" hidden="1">
      <c r="A5021" t="s">
        <v>3232</v>
      </c>
      <c r="B5021" t="s">
        <v>3232</v>
      </c>
      <c r="C5021" t="str">
        <f>VLOOKUP(B5021,Sheet6!B:C,2,0)</f>
        <v>CAC278E4-CA79-4D19-9FA2-B3BDAA0547E6</v>
      </c>
      <c r="D5021" s="34" t="s">
        <v>308</v>
      </c>
      <c r="E5021" t="str">
        <f>VLOOKUP('نهایی براساس سیستم'!D5021,Trade!A:B,2,0)</f>
        <v>35A0CC31-B853-4CD0-A68E-F8564BAB3EA5</v>
      </c>
      <c r="I5021" t="e">
        <f>VLOOKUP(H5021,Position!A:D,4,0)</f>
        <v>#N/A</v>
      </c>
      <c r="J5021" t="e">
        <f t="shared" si="156"/>
        <v>#N/A</v>
      </c>
      <c r="K5021" t="s">
        <v>4008</v>
      </c>
      <c r="L5021" t="s">
        <v>1882</v>
      </c>
      <c r="M5021" t="s">
        <v>1883</v>
      </c>
      <c r="N5021" t="e">
        <f t="shared" si="157"/>
        <v>#N/A</v>
      </c>
    </row>
    <row r="5022" spans="1:14" hidden="1">
      <c r="A5022" t="s">
        <v>3234</v>
      </c>
      <c r="B5022" t="s">
        <v>3234</v>
      </c>
      <c r="C5022" t="str">
        <f>VLOOKUP(B5022,Sheet6!B:C,2,0)</f>
        <v>8F91CAE8-4C34-4030-8B94-8E9C9F70388C</v>
      </c>
      <c r="D5022" s="34" t="s">
        <v>308</v>
      </c>
      <c r="E5022" t="str">
        <f>VLOOKUP('نهایی براساس سیستم'!D5022,Trade!A:B,2,0)</f>
        <v>35A0CC31-B853-4CD0-A68E-F8564BAB3EA5</v>
      </c>
      <c r="I5022" t="e">
        <f>VLOOKUP(H5022,Position!A:D,4,0)</f>
        <v>#N/A</v>
      </c>
      <c r="J5022" t="e">
        <f t="shared" si="156"/>
        <v>#N/A</v>
      </c>
      <c r="K5022" t="s">
        <v>4008</v>
      </c>
      <c r="L5022" t="s">
        <v>1882</v>
      </c>
      <c r="M5022" t="s">
        <v>1883</v>
      </c>
      <c r="N5022" t="e">
        <f t="shared" si="157"/>
        <v>#N/A</v>
      </c>
    </row>
    <row r="5023" spans="1:14" hidden="1">
      <c r="A5023" t="s">
        <v>3236</v>
      </c>
      <c r="B5023" t="s">
        <v>3236</v>
      </c>
      <c r="C5023" t="str">
        <f>VLOOKUP(B5023,Sheet6!B:C,2,0)</f>
        <v>7B70CB21-6B82-4F54-BC37-212CE5EACE77</v>
      </c>
      <c r="D5023" s="34" t="s">
        <v>308</v>
      </c>
      <c r="E5023" t="str">
        <f>VLOOKUP('نهایی براساس سیستم'!D5023,Trade!A:B,2,0)</f>
        <v>35A0CC31-B853-4CD0-A68E-F8564BAB3EA5</v>
      </c>
      <c r="I5023" t="e">
        <f>VLOOKUP(H5023,Position!A:D,4,0)</f>
        <v>#N/A</v>
      </c>
      <c r="J5023" t="e">
        <f t="shared" si="156"/>
        <v>#N/A</v>
      </c>
      <c r="K5023" t="s">
        <v>4008</v>
      </c>
      <c r="L5023" t="s">
        <v>1882</v>
      </c>
      <c r="M5023" t="s">
        <v>1883</v>
      </c>
      <c r="N5023" t="e">
        <f t="shared" si="157"/>
        <v>#N/A</v>
      </c>
    </row>
    <row r="5024" spans="1:14" hidden="1">
      <c r="A5024" t="s">
        <v>3238</v>
      </c>
      <c r="B5024" t="s">
        <v>3238</v>
      </c>
      <c r="C5024" t="str">
        <f>VLOOKUP(B5024,Sheet6!B:C,2,0)</f>
        <v>5BAAA0EB-561F-46FF-9FEC-946E56E29518</v>
      </c>
      <c r="D5024" s="34" t="s">
        <v>308</v>
      </c>
      <c r="E5024" t="str">
        <f>VLOOKUP('نهایی براساس سیستم'!D5024,Trade!A:B,2,0)</f>
        <v>35A0CC31-B853-4CD0-A68E-F8564BAB3EA5</v>
      </c>
      <c r="I5024" t="e">
        <f>VLOOKUP(H5024,Position!A:D,4,0)</f>
        <v>#N/A</v>
      </c>
      <c r="J5024" t="e">
        <f t="shared" si="156"/>
        <v>#N/A</v>
      </c>
      <c r="K5024" t="s">
        <v>4008</v>
      </c>
      <c r="L5024" t="s">
        <v>1882</v>
      </c>
      <c r="M5024" t="s">
        <v>1883</v>
      </c>
      <c r="N5024" t="e">
        <f t="shared" si="157"/>
        <v>#N/A</v>
      </c>
    </row>
    <row r="5025" spans="1:14" hidden="1">
      <c r="A5025" t="s">
        <v>3240</v>
      </c>
      <c r="B5025" t="s">
        <v>3240</v>
      </c>
      <c r="C5025" t="str">
        <f>VLOOKUP(B5025,Sheet6!B:C,2,0)</f>
        <v>2488A054-1E2D-4928-87B2-7B2972FE3942</v>
      </c>
      <c r="D5025" s="34" t="s">
        <v>308</v>
      </c>
      <c r="E5025" t="str">
        <f>VLOOKUP('نهایی براساس سیستم'!D5025,Trade!A:B,2,0)</f>
        <v>35A0CC31-B853-4CD0-A68E-F8564BAB3EA5</v>
      </c>
      <c r="I5025" t="e">
        <f>VLOOKUP(H5025,Position!A:D,4,0)</f>
        <v>#N/A</v>
      </c>
      <c r="J5025" t="e">
        <f t="shared" si="156"/>
        <v>#N/A</v>
      </c>
      <c r="K5025" t="s">
        <v>4008</v>
      </c>
      <c r="L5025" t="s">
        <v>1882</v>
      </c>
      <c r="M5025" t="s">
        <v>1883</v>
      </c>
      <c r="N5025" t="e">
        <f t="shared" si="157"/>
        <v>#N/A</v>
      </c>
    </row>
    <row r="5026" spans="1:14" hidden="1">
      <c r="A5026" t="s">
        <v>48</v>
      </c>
      <c r="B5026">
        <v>160</v>
      </c>
      <c r="C5026" t="str">
        <f>VLOOKUP(B5026,Sheet6!B:C,2,0)</f>
        <v>4A45DCA8-9EE0-449B-8C20-3EFEC983ABD6</v>
      </c>
      <c r="D5026" s="34" t="s">
        <v>308</v>
      </c>
      <c r="E5026" t="str">
        <f>VLOOKUP('نهایی براساس سیستم'!D5026,Trade!A:B,2,0)</f>
        <v>35A0CC31-B853-4CD0-A68E-F8564BAB3EA5</v>
      </c>
      <c r="I5026" t="e">
        <f>VLOOKUP(H5026,Position!A:D,4,0)</f>
        <v>#N/A</v>
      </c>
      <c r="J5026" t="e">
        <f t="shared" si="156"/>
        <v>#N/A</v>
      </c>
      <c r="K5026" t="s">
        <v>4008</v>
      </c>
      <c r="L5026" t="s">
        <v>1882</v>
      </c>
      <c r="M5026" t="s">
        <v>1883</v>
      </c>
      <c r="N5026" t="e">
        <f t="shared" si="157"/>
        <v>#N/A</v>
      </c>
    </row>
    <row r="5027" spans="1:14" hidden="1">
      <c r="A5027" t="s">
        <v>3243</v>
      </c>
      <c r="B5027">
        <v>200</v>
      </c>
      <c r="C5027" t="str">
        <f>VLOOKUP(B5027,Sheet6!B:C,2,0)</f>
        <v>3C9A4D28-3A5C-4486-BA98-1E87CD73EC79</v>
      </c>
      <c r="D5027" s="34" t="s">
        <v>308</v>
      </c>
      <c r="E5027" t="str">
        <f>VLOOKUP('نهایی براساس سیستم'!D5027,Trade!A:B,2,0)</f>
        <v>35A0CC31-B853-4CD0-A68E-F8564BAB3EA5</v>
      </c>
      <c r="I5027" t="e">
        <f>VLOOKUP(H5027,Position!A:D,4,0)</f>
        <v>#N/A</v>
      </c>
      <c r="J5027" t="e">
        <f t="shared" si="156"/>
        <v>#N/A</v>
      </c>
      <c r="K5027" t="s">
        <v>4008</v>
      </c>
      <c r="L5027" t="s">
        <v>1882</v>
      </c>
      <c r="M5027" t="s">
        <v>1883</v>
      </c>
      <c r="N5027" t="e">
        <f t="shared" si="157"/>
        <v>#N/A</v>
      </c>
    </row>
    <row r="5028" spans="1:14" hidden="1">
      <c r="A5028" t="s">
        <v>4</v>
      </c>
      <c r="B5028">
        <v>210</v>
      </c>
      <c r="C5028" t="str">
        <f>VLOOKUP(B5028,Sheet6!B:C,2,0)</f>
        <v>15C3C9FA-3AA6-459A-88AF-AAEB4D782212</v>
      </c>
      <c r="D5028" s="34" t="s">
        <v>308</v>
      </c>
      <c r="E5028" t="str">
        <f>VLOOKUP('نهایی براساس سیستم'!D5028,Trade!A:B,2,0)</f>
        <v>35A0CC31-B853-4CD0-A68E-F8564BAB3EA5</v>
      </c>
      <c r="I5028" t="e">
        <f>VLOOKUP(H5028,Position!A:D,4,0)</f>
        <v>#N/A</v>
      </c>
      <c r="J5028" t="e">
        <f t="shared" si="156"/>
        <v>#N/A</v>
      </c>
      <c r="K5028" t="s">
        <v>4008</v>
      </c>
      <c r="L5028" t="s">
        <v>1882</v>
      </c>
      <c r="M5028" t="s">
        <v>1883</v>
      </c>
      <c r="N5028" t="e">
        <f t="shared" si="157"/>
        <v>#N/A</v>
      </c>
    </row>
    <row r="5029" spans="1:14" hidden="1">
      <c r="A5029" t="s">
        <v>3246</v>
      </c>
      <c r="B5029">
        <v>300</v>
      </c>
      <c r="C5029" t="str">
        <f>VLOOKUP(B5029,Sheet6!B:C,2,0)</f>
        <v>6996FAB7-2CA6-43DC-989A-701B11047251</v>
      </c>
      <c r="D5029" s="34" t="s">
        <v>308</v>
      </c>
      <c r="E5029" t="str">
        <f>VLOOKUP('نهایی براساس سیستم'!D5029,Trade!A:B,2,0)</f>
        <v>35A0CC31-B853-4CD0-A68E-F8564BAB3EA5</v>
      </c>
      <c r="I5029" t="e">
        <f>VLOOKUP(H5029,Position!A:D,4,0)</f>
        <v>#N/A</v>
      </c>
      <c r="J5029" t="e">
        <f t="shared" si="156"/>
        <v>#N/A</v>
      </c>
      <c r="K5029" t="s">
        <v>4008</v>
      </c>
      <c r="L5029" t="s">
        <v>1882</v>
      </c>
      <c r="M5029" t="s">
        <v>1883</v>
      </c>
      <c r="N5029" t="e">
        <f t="shared" si="157"/>
        <v>#N/A</v>
      </c>
    </row>
    <row r="5030" spans="1:14" hidden="1">
      <c r="A5030" t="s">
        <v>5</v>
      </c>
      <c r="B5030">
        <v>310</v>
      </c>
      <c r="C5030" t="str">
        <f>VLOOKUP(B5030,Sheet6!B:C,2,0)</f>
        <v>75AE3351-1011-47B5-9D36-5FEE7A1B0912</v>
      </c>
      <c r="D5030" s="34" t="s">
        <v>308</v>
      </c>
      <c r="E5030" t="str">
        <f>VLOOKUP('نهایی براساس سیستم'!D5030,Trade!A:B,2,0)</f>
        <v>35A0CC31-B853-4CD0-A68E-F8564BAB3EA5</v>
      </c>
      <c r="I5030" t="e">
        <f>VLOOKUP(H5030,Position!A:D,4,0)</f>
        <v>#N/A</v>
      </c>
      <c r="J5030" t="e">
        <f t="shared" si="156"/>
        <v>#N/A</v>
      </c>
      <c r="K5030" t="s">
        <v>4008</v>
      </c>
      <c r="L5030" t="s">
        <v>1882</v>
      </c>
      <c r="M5030" t="s">
        <v>1883</v>
      </c>
      <c r="N5030" t="e">
        <f t="shared" si="157"/>
        <v>#N/A</v>
      </c>
    </row>
    <row r="5031" spans="1:14" hidden="1">
      <c r="A5031" t="s">
        <v>52</v>
      </c>
      <c r="B5031">
        <v>330</v>
      </c>
      <c r="C5031" t="str">
        <f>VLOOKUP(B5031,Sheet6!B:C,2,0)</f>
        <v>E6F6C1CE-E0DE-457B-927A-988FFE7314F2</v>
      </c>
      <c r="D5031" s="34" t="s">
        <v>308</v>
      </c>
      <c r="E5031" t="str">
        <f>VLOOKUP('نهایی براساس سیستم'!D5031,Trade!A:B,2,0)</f>
        <v>35A0CC31-B853-4CD0-A68E-F8564BAB3EA5</v>
      </c>
      <c r="I5031" t="e">
        <f>VLOOKUP(H5031,Position!A:D,4,0)</f>
        <v>#N/A</v>
      </c>
      <c r="J5031" t="e">
        <f t="shared" si="156"/>
        <v>#N/A</v>
      </c>
      <c r="K5031" t="s">
        <v>4008</v>
      </c>
      <c r="L5031" t="s">
        <v>1882</v>
      </c>
      <c r="M5031" t="s">
        <v>1883</v>
      </c>
      <c r="N5031" t="e">
        <f t="shared" si="157"/>
        <v>#N/A</v>
      </c>
    </row>
    <row r="5032" spans="1:14" hidden="1">
      <c r="A5032" t="s">
        <v>3250</v>
      </c>
      <c r="B5032">
        <v>500</v>
      </c>
      <c r="C5032" t="str">
        <f>VLOOKUP(B5032,Sheet6!B:C,2,0)</f>
        <v>AC48514E-DFB9-433C-BFD7-2143BD5CBB5F</v>
      </c>
      <c r="D5032" s="34" t="s">
        <v>308</v>
      </c>
      <c r="E5032" t="str">
        <f>VLOOKUP('نهایی براساس سیستم'!D5032,Trade!A:B,2,0)</f>
        <v>35A0CC31-B853-4CD0-A68E-F8564BAB3EA5</v>
      </c>
      <c r="I5032" t="e">
        <f>VLOOKUP(H5032,Position!A:D,4,0)</f>
        <v>#N/A</v>
      </c>
      <c r="J5032" t="e">
        <f t="shared" si="156"/>
        <v>#N/A</v>
      </c>
      <c r="K5032" t="s">
        <v>4008</v>
      </c>
      <c r="L5032" t="s">
        <v>1882</v>
      </c>
      <c r="M5032" t="s">
        <v>1883</v>
      </c>
      <c r="N5032" t="e">
        <f t="shared" si="157"/>
        <v>#N/A</v>
      </c>
    </row>
    <row r="5033" spans="1:14" hidden="1">
      <c r="A5033" t="s">
        <v>6</v>
      </c>
      <c r="B5033">
        <v>510</v>
      </c>
      <c r="C5033" t="str">
        <f>VLOOKUP(B5033,Sheet6!B:C,2,0)</f>
        <v>3181EF1D-2563-4E82-9816-D4008E40C873</v>
      </c>
      <c r="D5033" s="34" t="s">
        <v>308</v>
      </c>
      <c r="E5033" t="str">
        <f>VLOOKUP('نهایی براساس سیستم'!D5033,Trade!A:B,2,0)</f>
        <v>35A0CC31-B853-4CD0-A68E-F8564BAB3EA5</v>
      </c>
      <c r="I5033" t="e">
        <f>VLOOKUP(H5033,Position!A:D,4,0)</f>
        <v>#N/A</v>
      </c>
      <c r="J5033" t="e">
        <f t="shared" si="156"/>
        <v>#N/A</v>
      </c>
      <c r="K5033" t="s">
        <v>4008</v>
      </c>
      <c r="L5033" t="s">
        <v>1882</v>
      </c>
      <c r="M5033" t="s">
        <v>1883</v>
      </c>
      <c r="N5033" t="e">
        <f t="shared" si="157"/>
        <v>#N/A</v>
      </c>
    </row>
    <row r="5034" spans="1:14" hidden="1">
      <c r="A5034" t="s">
        <v>7</v>
      </c>
      <c r="B5034">
        <v>520</v>
      </c>
      <c r="C5034" t="str">
        <f>VLOOKUP(B5034,Sheet6!B:C,2,0)</f>
        <v>43A0CBC6-41A4-441C-A4DB-36C962D22DB4</v>
      </c>
      <c r="D5034" s="34" t="s">
        <v>308</v>
      </c>
      <c r="E5034" t="str">
        <f>VLOOKUP('نهایی براساس سیستم'!D5034,Trade!A:B,2,0)</f>
        <v>35A0CC31-B853-4CD0-A68E-F8564BAB3EA5</v>
      </c>
      <c r="I5034" t="e">
        <f>VLOOKUP(H5034,Position!A:D,4,0)</f>
        <v>#N/A</v>
      </c>
      <c r="J5034" t="e">
        <f t="shared" si="156"/>
        <v>#N/A</v>
      </c>
      <c r="K5034" t="s">
        <v>4008</v>
      </c>
      <c r="L5034" t="s">
        <v>1882</v>
      </c>
      <c r="M5034" t="s">
        <v>1883</v>
      </c>
      <c r="N5034" t="e">
        <f t="shared" si="157"/>
        <v>#N/A</v>
      </c>
    </row>
    <row r="5035" spans="1:14" hidden="1">
      <c r="A5035" t="s">
        <v>3254</v>
      </c>
      <c r="B5035">
        <v>600</v>
      </c>
      <c r="C5035" t="str">
        <f>VLOOKUP(B5035,Sheet6!B:C,2,0)</f>
        <v>6F853495-D322-4E85-9BAC-A07B30B631C6</v>
      </c>
      <c r="D5035" s="34" t="s">
        <v>308</v>
      </c>
      <c r="E5035" t="str">
        <f>VLOOKUP('نهایی براساس سیستم'!D5035,Trade!A:B,2,0)</f>
        <v>35A0CC31-B853-4CD0-A68E-F8564BAB3EA5</v>
      </c>
      <c r="I5035" t="e">
        <f>VLOOKUP(H5035,Position!A:D,4,0)</f>
        <v>#N/A</v>
      </c>
      <c r="J5035" t="e">
        <f t="shared" si="156"/>
        <v>#N/A</v>
      </c>
      <c r="K5035" t="s">
        <v>4008</v>
      </c>
      <c r="L5035" t="s">
        <v>1882</v>
      </c>
      <c r="M5035" t="s">
        <v>1883</v>
      </c>
      <c r="N5035" t="e">
        <f t="shared" si="157"/>
        <v>#N/A</v>
      </c>
    </row>
    <row r="5036" spans="1:14" hidden="1">
      <c r="A5036" t="s">
        <v>8</v>
      </c>
      <c r="B5036">
        <v>610</v>
      </c>
      <c r="C5036" t="str">
        <f>VLOOKUP(B5036,Sheet6!B:C,2,0)</f>
        <v>1C13AAE5-B45A-43F5-B2BF-7E17E28E5276</v>
      </c>
      <c r="D5036" s="34" t="s">
        <v>308</v>
      </c>
      <c r="E5036" t="str">
        <f>VLOOKUP('نهایی براساس سیستم'!D5036,Trade!A:B,2,0)</f>
        <v>35A0CC31-B853-4CD0-A68E-F8564BAB3EA5</v>
      </c>
      <c r="I5036" t="e">
        <f>VLOOKUP(H5036,Position!A:D,4,0)</f>
        <v>#N/A</v>
      </c>
      <c r="J5036" t="e">
        <f t="shared" si="156"/>
        <v>#N/A</v>
      </c>
      <c r="K5036" t="s">
        <v>4008</v>
      </c>
      <c r="L5036" t="s">
        <v>1882</v>
      </c>
      <c r="M5036" t="s">
        <v>1883</v>
      </c>
      <c r="N5036" t="e">
        <f t="shared" si="157"/>
        <v>#N/A</v>
      </c>
    </row>
    <row r="5037" spans="1:14" hidden="1">
      <c r="A5037" t="s">
        <v>9</v>
      </c>
      <c r="B5037">
        <v>620</v>
      </c>
      <c r="C5037" t="str">
        <f>VLOOKUP(B5037,Sheet6!B:C,2,0)</f>
        <v>B1B7A19B-5303-4218-A26E-CE7AB4C219EC</v>
      </c>
      <c r="D5037" s="34" t="s">
        <v>308</v>
      </c>
      <c r="E5037" t="str">
        <f>VLOOKUP('نهایی براساس سیستم'!D5037,Trade!A:B,2,0)</f>
        <v>35A0CC31-B853-4CD0-A68E-F8564BAB3EA5</v>
      </c>
      <c r="I5037" t="e">
        <f>VLOOKUP(H5037,Position!A:D,4,0)</f>
        <v>#N/A</v>
      </c>
      <c r="J5037" t="e">
        <f t="shared" si="156"/>
        <v>#N/A</v>
      </c>
      <c r="K5037" t="s">
        <v>4008</v>
      </c>
      <c r="L5037" t="s">
        <v>1882</v>
      </c>
      <c r="M5037" t="s">
        <v>1883</v>
      </c>
      <c r="N5037" t="e">
        <f t="shared" si="157"/>
        <v>#N/A</v>
      </c>
    </row>
    <row r="5038" spans="1:14" hidden="1">
      <c r="A5038" t="s">
        <v>3258</v>
      </c>
      <c r="B5038">
        <v>700</v>
      </c>
      <c r="C5038" t="str">
        <f>VLOOKUP(B5038,Sheet6!B:C,2,0)</f>
        <v>89D673EC-C612-4D31-A1A3-19A155F6C56C</v>
      </c>
      <c r="D5038" s="34" t="s">
        <v>308</v>
      </c>
      <c r="E5038" t="str">
        <f>VLOOKUP('نهایی براساس سیستم'!D5038,Trade!A:B,2,0)</f>
        <v>35A0CC31-B853-4CD0-A68E-F8564BAB3EA5</v>
      </c>
      <c r="I5038" t="e">
        <f>VLOOKUP(H5038,Position!A:D,4,0)</f>
        <v>#N/A</v>
      </c>
      <c r="J5038" t="e">
        <f t="shared" si="156"/>
        <v>#N/A</v>
      </c>
      <c r="K5038" t="s">
        <v>4008</v>
      </c>
      <c r="L5038" t="s">
        <v>1882</v>
      </c>
      <c r="M5038" t="s">
        <v>1883</v>
      </c>
      <c r="N5038" t="e">
        <f t="shared" si="157"/>
        <v>#N/A</v>
      </c>
    </row>
    <row r="5039" spans="1:14" hidden="1">
      <c r="A5039" t="s">
        <v>10</v>
      </c>
      <c r="B5039">
        <v>710</v>
      </c>
      <c r="C5039" t="str">
        <f>VLOOKUP(B5039,Sheet6!B:C,2,0)</f>
        <v>D6A21918-DD65-4F5C-A127-3B23427A9366</v>
      </c>
      <c r="D5039" s="34" t="s">
        <v>308</v>
      </c>
      <c r="E5039" t="str">
        <f>VLOOKUP('نهایی براساس سیستم'!D5039,Trade!A:B,2,0)</f>
        <v>35A0CC31-B853-4CD0-A68E-F8564BAB3EA5</v>
      </c>
      <c r="I5039" t="e">
        <f>VLOOKUP(H5039,Position!A:D,4,0)</f>
        <v>#N/A</v>
      </c>
      <c r="J5039" t="e">
        <f t="shared" si="156"/>
        <v>#N/A</v>
      </c>
      <c r="K5039" t="s">
        <v>4008</v>
      </c>
      <c r="L5039" t="s">
        <v>1882</v>
      </c>
      <c r="M5039" t="s">
        <v>1883</v>
      </c>
      <c r="N5039" t="e">
        <f t="shared" si="157"/>
        <v>#N/A</v>
      </c>
    </row>
    <row r="5040" spans="1:14" hidden="1">
      <c r="A5040" t="s">
        <v>11</v>
      </c>
      <c r="B5040">
        <v>720</v>
      </c>
      <c r="C5040" t="str">
        <f>VLOOKUP(B5040,Sheet6!B:C,2,0)</f>
        <v>8B4E2323-C711-4B93-98EA-690EB9F6753B</v>
      </c>
      <c r="D5040" s="34" t="s">
        <v>308</v>
      </c>
      <c r="E5040" t="str">
        <f>VLOOKUP('نهایی براساس سیستم'!D5040,Trade!A:B,2,0)</f>
        <v>35A0CC31-B853-4CD0-A68E-F8564BAB3EA5</v>
      </c>
      <c r="I5040" t="e">
        <f>VLOOKUP(H5040,Position!A:D,4,0)</f>
        <v>#N/A</v>
      </c>
      <c r="J5040" t="e">
        <f t="shared" si="156"/>
        <v>#N/A</v>
      </c>
      <c r="K5040" t="s">
        <v>4008</v>
      </c>
      <c r="L5040" t="s">
        <v>1882</v>
      </c>
      <c r="M5040" t="s">
        <v>1883</v>
      </c>
      <c r="N5040" t="e">
        <f t="shared" si="157"/>
        <v>#N/A</v>
      </c>
    </row>
    <row r="5041" spans="1:14" hidden="1">
      <c r="A5041" t="s">
        <v>12</v>
      </c>
      <c r="B5041">
        <v>730</v>
      </c>
      <c r="C5041" t="str">
        <f>VLOOKUP(B5041,Sheet6!B:C,2,0)</f>
        <v>17FE21E7-0A50-4A2C-8988-0F51FCAE8406</v>
      </c>
      <c r="D5041" s="34" t="s">
        <v>308</v>
      </c>
      <c r="E5041" t="str">
        <f>VLOOKUP('نهایی براساس سیستم'!D5041,Trade!A:B,2,0)</f>
        <v>35A0CC31-B853-4CD0-A68E-F8564BAB3EA5</v>
      </c>
      <c r="I5041" t="e">
        <f>VLOOKUP(H5041,Position!A:D,4,0)</f>
        <v>#N/A</v>
      </c>
      <c r="J5041" t="e">
        <f t="shared" si="156"/>
        <v>#N/A</v>
      </c>
      <c r="K5041" t="s">
        <v>4008</v>
      </c>
      <c r="L5041" t="s">
        <v>1882</v>
      </c>
      <c r="M5041" t="s">
        <v>1883</v>
      </c>
      <c r="N5041" t="e">
        <f t="shared" si="157"/>
        <v>#N/A</v>
      </c>
    </row>
    <row r="5042" spans="1:14" hidden="1">
      <c r="A5042" t="s">
        <v>13</v>
      </c>
      <c r="B5042">
        <v>740</v>
      </c>
      <c r="C5042" t="str">
        <f>VLOOKUP(B5042,Sheet6!B:C,2,0)</f>
        <v>C590B58F-4A5F-4887-A4AC-E47694C36A98</v>
      </c>
      <c r="D5042" s="34" t="s">
        <v>308</v>
      </c>
      <c r="E5042" t="str">
        <f>VLOOKUP('نهایی براساس سیستم'!D5042,Trade!A:B,2,0)</f>
        <v>35A0CC31-B853-4CD0-A68E-F8564BAB3EA5</v>
      </c>
      <c r="I5042" t="e">
        <f>VLOOKUP(H5042,Position!A:D,4,0)</f>
        <v>#N/A</v>
      </c>
      <c r="J5042" t="e">
        <f t="shared" si="156"/>
        <v>#N/A</v>
      </c>
      <c r="K5042" t="s">
        <v>4008</v>
      </c>
      <c r="L5042" t="s">
        <v>1882</v>
      </c>
      <c r="M5042" t="s">
        <v>1883</v>
      </c>
      <c r="N5042" t="e">
        <f t="shared" si="157"/>
        <v>#N/A</v>
      </c>
    </row>
    <row r="5043" spans="1:14" hidden="1">
      <c r="A5043" t="s">
        <v>3264</v>
      </c>
      <c r="B5043">
        <v>800</v>
      </c>
      <c r="C5043" t="str">
        <f>VLOOKUP(B5043,Sheet6!B:C,2,0)</f>
        <v>31A6824C-EC5C-4C2C-9A42-89B864E8AFEE</v>
      </c>
      <c r="D5043" s="34" t="s">
        <v>308</v>
      </c>
      <c r="E5043" t="str">
        <f>VLOOKUP('نهایی براساس سیستم'!D5043,Trade!A:B,2,0)</f>
        <v>35A0CC31-B853-4CD0-A68E-F8564BAB3EA5</v>
      </c>
      <c r="I5043" t="e">
        <f>VLOOKUP(H5043,Position!A:D,4,0)</f>
        <v>#N/A</v>
      </c>
      <c r="J5043" t="e">
        <f t="shared" si="156"/>
        <v>#N/A</v>
      </c>
      <c r="K5043" t="s">
        <v>4008</v>
      </c>
      <c r="L5043" t="s">
        <v>1882</v>
      </c>
      <c r="M5043" t="s">
        <v>1883</v>
      </c>
      <c r="N5043" t="e">
        <f t="shared" si="157"/>
        <v>#N/A</v>
      </c>
    </row>
    <row r="5044" spans="1:14" hidden="1">
      <c r="A5044" t="s">
        <v>14</v>
      </c>
      <c r="B5044">
        <v>810</v>
      </c>
      <c r="C5044" t="str">
        <f>VLOOKUP(B5044,Sheet6!B:C,2,0)</f>
        <v>9646E902-4D72-4A04-8705-3956090D1B20</v>
      </c>
      <c r="D5044" s="34" t="s">
        <v>308</v>
      </c>
      <c r="E5044" t="str">
        <f>VLOOKUP('نهایی براساس سیستم'!D5044,Trade!A:B,2,0)</f>
        <v>35A0CC31-B853-4CD0-A68E-F8564BAB3EA5</v>
      </c>
      <c r="I5044" t="e">
        <f>VLOOKUP(H5044,Position!A:D,4,0)</f>
        <v>#N/A</v>
      </c>
      <c r="J5044" t="e">
        <f t="shared" si="156"/>
        <v>#N/A</v>
      </c>
      <c r="K5044" t="s">
        <v>4008</v>
      </c>
      <c r="L5044" t="s">
        <v>1882</v>
      </c>
      <c r="M5044" t="s">
        <v>1883</v>
      </c>
      <c r="N5044" t="e">
        <f t="shared" si="157"/>
        <v>#N/A</v>
      </c>
    </row>
    <row r="5045" spans="1:14" hidden="1">
      <c r="A5045" t="s">
        <v>15</v>
      </c>
      <c r="B5045">
        <v>820</v>
      </c>
      <c r="C5045" t="str">
        <f>VLOOKUP(B5045,Sheet6!B:C,2,0)</f>
        <v>63D526D4-9A93-4012-85DE-AD25D01F228D</v>
      </c>
      <c r="D5045" s="34" t="s">
        <v>308</v>
      </c>
      <c r="E5045" t="str">
        <f>VLOOKUP('نهایی براساس سیستم'!D5045,Trade!A:B,2,0)</f>
        <v>35A0CC31-B853-4CD0-A68E-F8564BAB3EA5</v>
      </c>
      <c r="I5045" t="e">
        <f>VLOOKUP(H5045,Position!A:D,4,0)</f>
        <v>#N/A</v>
      </c>
      <c r="J5045" t="e">
        <f t="shared" si="156"/>
        <v>#N/A</v>
      </c>
      <c r="K5045" t="s">
        <v>4008</v>
      </c>
      <c r="L5045" t="s">
        <v>1882</v>
      </c>
      <c r="M5045" t="s">
        <v>1883</v>
      </c>
      <c r="N5045" t="e">
        <f t="shared" si="157"/>
        <v>#N/A</v>
      </c>
    </row>
    <row r="5046" spans="1:14" hidden="1">
      <c r="A5046" t="s">
        <v>64</v>
      </c>
      <c r="B5046">
        <v>830</v>
      </c>
      <c r="C5046" t="str">
        <f>VLOOKUP(B5046,Sheet6!B:C,2,0)</f>
        <v>38F8C9E0-70F9-4172-81A5-6D4AEB0A482A</v>
      </c>
      <c r="D5046" s="34" t="s">
        <v>308</v>
      </c>
      <c r="E5046" t="str">
        <f>VLOOKUP('نهایی براساس سیستم'!D5046,Trade!A:B,2,0)</f>
        <v>35A0CC31-B853-4CD0-A68E-F8564BAB3EA5</v>
      </c>
      <c r="I5046" t="e">
        <f>VLOOKUP(H5046,Position!A:D,4,0)</f>
        <v>#N/A</v>
      </c>
      <c r="J5046" t="e">
        <f t="shared" si="156"/>
        <v>#N/A</v>
      </c>
      <c r="K5046" t="s">
        <v>4008</v>
      </c>
      <c r="L5046" t="s">
        <v>1882</v>
      </c>
      <c r="M5046" t="s">
        <v>1883</v>
      </c>
      <c r="N5046" t="e">
        <f t="shared" si="157"/>
        <v>#N/A</v>
      </c>
    </row>
    <row r="5047" spans="1:14" hidden="1">
      <c r="A5047" t="s">
        <v>3269</v>
      </c>
      <c r="B5047">
        <v>900</v>
      </c>
      <c r="C5047" t="str">
        <f>VLOOKUP(B5047,Sheet6!B:C,2,0)</f>
        <v>77B34F56-340F-40B2-BD16-F6CF0D58BC66</v>
      </c>
      <c r="D5047" s="34" t="s">
        <v>308</v>
      </c>
      <c r="E5047" t="str">
        <f>VLOOKUP('نهایی براساس سیستم'!D5047,Trade!A:B,2,0)</f>
        <v>35A0CC31-B853-4CD0-A68E-F8564BAB3EA5</v>
      </c>
      <c r="I5047" t="e">
        <f>VLOOKUP(H5047,Position!A:D,4,0)</f>
        <v>#N/A</v>
      </c>
      <c r="J5047" t="e">
        <f t="shared" si="156"/>
        <v>#N/A</v>
      </c>
      <c r="K5047" t="s">
        <v>4008</v>
      </c>
      <c r="L5047" t="s">
        <v>1882</v>
      </c>
      <c r="M5047" t="s">
        <v>1883</v>
      </c>
      <c r="N5047" t="e">
        <f t="shared" si="157"/>
        <v>#N/A</v>
      </c>
    </row>
    <row r="5048" spans="1:14" hidden="1">
      <c r="A5048" t="s">
        <v>16</v>
      </c>
      <c r="B5048">
        <v>910</v>
      </c>
      <c r="C5048" t="str">
        <f>VLOOKUP(B5048,Sheet6!B:C,2,0)</f>
        <v>035222D9-FCB3-471B-A301-CE8CB8C59B89</v>
      </c>
      <c r="D5048" s="34" t="s">
        <v>308</v>
      </c>
      <c r="E5048" t="str">
        <f>VLOOKUP('نهایی براساس سیستم'!D5048,Trade!A:B,2,0)</f>
        <v>35A0CC31-B853-4CD0-A68E-F8564BAB3EA5</v>
      </c>
      <c r="I5048" t="e">
        <f>VLOOKUP(H5048,Position!A:D,4,0)</f>
        <v>#N/A</v>
      </c>
      <c r="J5048" t="e">
        <f t="shared" si="156"/>
        <v>#N/A</v>
      </c>
      <c r="K5048" t="s">
        <v>4008</v>
      </c>
      <c r="L5048" t="s">
        <v>1882</v>
      </c>
      <c r="M5048" t="s">
        <v>1883</v>
      </c>
      <c r="N5048" t="e">
        <f t="shared" si="157"/>
        <v>#N/A</v>
      </c>
    </row>
    <row r="5049" spans="1:14" hidden="1">
      <c r="A5049" t="s">
        <v>17</v>
      </c>
      <c r="B5049">
        <v>920</v>
      </c>
      <c r="C5049" t="str">
        <f>VLOOKUP(B5049,Sheet6!B:C,2,0)</f>
        <v>55B728D2-7E39-47D7-A625-2575729636B2</v>
      </c>
      <c r="D5049" s="34" t="s">
        <v>308</v>
      </c>
      <c r="E5049" t="str">
        <f>VLOOKUP('نهایی براساس سیستم'!D5049,Trade!A:B,2,0)</f>
        <v>35A0CC31-B853-4CD0-A68E-F8564BAB3EA5</v>
      </c>
      <c r="I5049" t="e">
        <f>VLOOKUP(H5049,Position!A:D,4,0)</f>
        <v>#N/A</v>
      </c>
      <c r="J5049" t="e">
        <f t="shared" si="156"/>
        <v>#N/A</v>
      </c>
      <c r="K5049" t="s">
        <v>4008</v>
      </c>
      <c r="L5049" t="s">
        <v>1882</v>
      </c>
      <c r="M5049" t="s">
        <v>1883</v>
      </c>
      <c r="N5049" t="e">
        <f t="shared" si="157"/>
        <v>#N/A</v>
      </c>
    </row>
    <row r="5050" spans="1:14" hidden="1">
      <c r="A5050" t="s">
        <v>18</v>
      </c>
      <c r="B5050">
        <v>930</v>
      </c>
      <c r="C5050" t="str">
        <f>VLOOKUP(B5050,Sheet6!B:C,2,0)</f>
        <v>5E8435B8-D941-448E-9645-A8DCE6490293</v>
      </c>
      <c r="D5050" s="34" t="s">
        <v>308</v>
      </c>
      <c r="E5050" t="str">
        <f>VLOOKUP('نهایی براساس سیستم'!D5050,Trade!A:B,2,0)</f>
        <v>35A0CC31-B853-4CD0-A68E-F8564BAB3EA5</v>
      </c>
      <c r="I5050" t="e">
        <f>VLOOKUP(H5050,Position!A:D,4,0)</f>
        <v>#N/A</v>
      </c>
      <c r="J5050" t="e">
        <f t="shared" si="156"/>
        <v>#N/A</v>
      </c>
      <c r="K5050" t="s">
        <v>4008</v>
      </c>
      <c r="L5050" t="s">
        <v>1882</v>
      </c>
      <c r="M5050" t="s">
        <v>1883</v>
      </c>
      <c r="N5050" t="e">
        <f t="shared" si="157"/>
        <v>#N/A</v>
      </c>
    </row>
    <row r="5051" spans="1:14" hidden="1">
      <c r="A5051" t="s">
        <v>19</v>
      </c>
      <c r="B5051">
        <v>940</v>
      </c>
      <c r="C5051" t="str">
        <f>VLOOKUP(B5051,Sheet6!B:C,2,0)</f>
        <v>34010146-FD37-45E2-B0E1-FA9A5E8263A5</v>
      </c>
      <c r="D5051" s="34" t="s">
        <v>308</v>
      </c>
      <c r="E5051" t="str">
        <f>VLOOKUP('نهایی براساس سیستم'!D5051,Trade!A:B,2,0)</f>
        <v>35A0CC31-B853-4CD0-A68E-F8564BAB3EA5</v>
      </c>
      <c r="I5051" t="e">
        <f>VLOOKUP(H5051,Position!A:D,4,0)</f>
        <v>#N/A</v>
      </c>
      <c r="J5051" t="e">
        <f t="shared" si="156"/>
        <v>#N/A</v>
      </c>
      <c r="K5051" t="s">
        <v>4008</v>
      </c>
      <c r="L5051" t="s">
        <v>1882</v>
      </c>
      <c r="M5051" t="s">
        <v>1883</v>
      </c>
      <c r="N5051" t="e">
        <f t="shared" si="157"/>
        <v>#N/A</v>
      </c>
    </row>
    <row r="5052" spans="1:14" hidden="1">
      <c r="A5052" t="s">
        <v>20</v>
      </c>
      <c r="B5052">
        <v>950</v>
      </c>
      <c r="C5052" t="str">
        <f>VLOOKUP(B5052,Sheet6!B:C,2,0)</f>
        <v>50AE31FD-3F66-48ED-B47C-A31377AC6564</v>
      </c>
      <c r="D5052" s="34" t="s">
        <v>308</v>
      </c>
      <c r="E5052" t="str">
        <f>VLOOKUP('نهایی براساس سیستم'!D5052,Trade!A:B,2,0)</f>
        <v>35A0CC31-B853-4CD0-A68E-F8564BAB3EA5</v>
      </c>
      <c r="I5052" t="e">
        <f>VLOOKUP(H5052,Position!A:D,4,0)</f>
        <v>#N/A</v>
      </c>
      <c r="J5052" t="e">
        <f t="shared" si="156"/>
        <v>#N/A</v>
      </c>
      <c r="K5052" t="s">
        <v>4008</v>
      </c>
      <c r="L5052" t="s">
        <v>1882</v>
      </c>
      <c r="M5052" t="s">
        <v>1883</v>
      </c>
      <c r="N5052" t="e">
        <f t="shared" si="157"/>
        <v>#N/A</v>
      </c>
    </row>
    <row r="5053" spans="1:14" hidden="1">
      <c r="A5053" t="s">
        <v>3276</v>
      </c>
      <c r="B5053" t="s">
        <v>109</v>
      </c>
      <c r="C5053" t="str">
        <f>VLOOKUP(B5053,Sheet6!B:C,2,0)</f>
        <v>24C56E1B-EB38-43BB-B901-660F9E9FAAF9</v>
      </c>
      <c r="D5053" s="34" t="s">
        <v>308</v>
      </c>
      <c r="E5053" t="str">
        <f>VLOOKUP('نهایی براساس سیستم'!D5053,Trade!A:B,2,0)</f>
        <v>35A0CC31-B853-4CD0-A68E-F8564BAB3EA5</v>
      </c>
      <c r="I5053" t="e">
        <f>VLOOKUP(H5053,Position!A:D,4,0)</f>
        <v>#N/A</v>
      </c>
      <c r="J5053" t="e">
        <f t="shared" si="156"/>
        <v>#N/A</v>
      </c>
      <c r="K5053" t="s">
        <v>4008</v>
      </c>
      <c r="L5053" t="s">
        <v>1882</v>
      </c>
      <c r="M5053" t="s">
        <v>1883</v>
      </c>
      <c r="N5053" t="e">
        <f t="shared" si="157"/>
        <v>#N/A</v>
      </c>
    </row>
    <row r="5054" spans="1:14" hidden="1">
      <c r="A5054" t="s">
        <v>3278</v>
      </c>
      <c r="B5054" t="s">
        <v>3278</v>
      </c>
      <c r="C5054" t="str">
        <f>VLOOKUP(B5054,Sheet6!B:C,2,0)</f>
        <v>1B7DA395-F4EE-4D5F-8E3D-F6C5316D22D2</v>
      </c>
      <c r="D5054" s="34" t="s">
        <v>308</v>
      </c>
      <c r="E5054" t="str">
        <f>VLOOKUP('نهایی براساس سیستم'!D5054,Trade!A:B,2,0)</f>
        <v>35A0CC31-B853-4CD0-A68E-F8564BAB3EA5</v>
      </c>
      <c r="I5054" t="e">
        <f>VLOOKUP(H5054,Position!A:D,4,0)</f>
        <v>#N/A</v>
      </c>
      <c r="J5054" t="e">
        <f t="shared" si="156"/>
        <v>#N/A</v>
      </c>
      <c r="K5054" t="s">
        <v>4008</v>
      </c>
      <c r="L5054" t="s">
        <v>1882</v>
      </c>
      <c r="M5054" t="s">
        <v>1883</v>
      </c>
      <c r="N5054" t="e">
        <f t="shared" si="157"/>
        <v>#N/A</v>
      </c>
    </row>
    <row r="5055" spans="1:14" hidden="1">
      <c r="A5055" t="s">
        <v>3280</v>
      </c>
      <c r="B5055" t="s">
        <v>3280</v>
      </c>
      <c r="C5055" t="str">
        <f>VLOOKUP(B5055,Sheet6!B:C,2,0)</f>
        <v>A70A024B-47CC-4DBB-B8F9-C6DF44D55870</v>
      </c>
      <c r="D5055" s="34" t="s">
        <v>308</v>
      </c>
      <c r="E5055" t="str">
        <f>VLOOKUP('نهایی براساس سیستم'!D5055,Trade!A:B,2,0)</f>
        <v>35A0CC31-B853-4CD0-A68E-F8564BAB3EA5</v>
      </c>
      <c r="I5055" t="e">
        <f>VLOOKUP(H5055,Position!A:D,4,0)</f>
        <v>#N/A</v>
      </c>
      <c r="J5055" t="e">
        <f t="shared" si="156"/>
        <v>#N/A</v>
      </c>
      <c r="K5055" t="s">
        <v>4008</v>
      </c>
      <c r="L5055" t="s">
        <v>1882</v>
      </c>
      <c r="M5055" t="s">
        <v>1883</v>
      </c>
      <c r="N5055" t="e">
        <f t="shared" si="157"/>
        <v>#N/A</v>
      </c>
    </row>
    <row r="5056" spans="1:14" hidden="1">
      <c r="A5056" t="s">
        <v>3282</v>
      </c>
      <c r="B5056" t="s">
        <v>3282</v>
      </c>
      <c r="C5056" t="str">
        <f>VLOOKUP(B5056,Sheet6!B:C,2,0)</f>
        <v>26A5E270-614F-44C2-9A5A-0B3BDF822CA0</v>
      </c>
      <c r="D5056" s="34" t="s">
        <v>308</v>
      </c>
      <c r="E5056" t="str">
        <f>VLOOKUP('نهایی براساس سیستم'!D5056,Trade!A:B,2,0)</f>
        <v>35A0CC31-B853-4CD0-A68E-F8564BAB3EA5</v>
      </c>
      <c r="I5056" t="e">
        <f>VLOOKUP(H5056,Position!A:D,4,0)</f>
        <v>#N/A</v>
      </c>
      <c r="J5056" t="e">
        <f t="shared" si="156"/>
        <v>#N/A</v>
      </c>
      <c r="K5056" t="s">
        <v>4008</v>
      </c>
      <c r="L5056" t="s">
        <v>1882</v>
      </c>
      <c r="M5056" t="s">
        <v>1883</v>
      </c>
      <c r="N5056" t="e">
        <f t="shared" si="157"/>
        <v>#N/A</v>
      </c>
    </row>
    <row r="5057" spans="1:14" hidden="1">
      <c r="A5057" t="s">
        <v>3284</v>
      </c>
      <c r="B5057" t="s">
        <v>257</v>
      </c>
      <c r="C5057" t="str">
        <f>VLOOKUP(B5057,Sheet6!B:C,2,0)</f>
        <v>D76909CF-C15A-4D5C-959D-AA491F7EE1FD</v>
      </c>
      <c r="D5057" s="34" t="s">
        <v>308</v>
      </c>
      <c r="E5057" t="str">
        <f>VLOOKUP('نهایی براساس سیستم'!D5057,Trade!A:B,2,0)</f>
        <v>35A0CC31-B853-4CD0-A68E-F8564BAB3EA5</v>
      </c>
      <c r="I5057" t="e">
        <f>VLOOKUP(H5057,Position!A:D,4,0)</f>
        <v>#N/A</v>
      </c>
      <c r="J5057" t="e">
        <f t="shared" si="156"/>
        <v>#N/A</v>
      </c>
      <c r="K5057" t="s">
        <v>4008</v>
      </c>
      <c r="L5057" t="s">
        <v>1882</v>
      </c>
      <c r="M5057" t="s">
        <v>1883</v>
      </c>
      <c r="N5057" t="e">
        <f t="shared" si="157"/>
        <v>#N/A</v>
      </c>
    </row>
    <row r="5058" spans="1:14" hidden="1">
      <c r="A5058" t="s">
        <v>112</v>
      </c>
      <c r="B5058" t="s">
        <v>111</v>
      </c>
      <c r="C5058" t="str">
        <f>VLOOKUP(B5058,Sheet6!B:C,2,0)</f>
        <v>4FC89369-0030-4994-9B33-12471F749B9D</v>
      </c>
      <c r="D5058" s="34" t="s">
        <v>308</v>
      </c>
      <c r="E5058" t="str">
        <f>VLOOKUP('نهایی براساس سیستم'!D5058,Trade!A:B,2,0)</f>
        <v>35A0CC31-B853-4CD0-A68E-F8564BAB3EA5</v>
      </c>
      <c r="I5058" t="e">
        <f>VLOOKUP(H5058,Position!A:D,4,0)</f>
        <v>#N/A</v>
      </c>
      <c r="J5058" t="e">
        <f t="shared" si="156"/>
        <v>#N/A</v>
      </c>
      <c r="K5058" t="s">
        <v>4008</v>
      </c>
      <c r="L5058" t="s">
        <v>1882</v>
      </c>
      <c r="M5058" t="s">
        <v>1883</v>
      </c>
      <c r="N5058" t="e">
        <f t="shared" si="157"/>
        <v>#N/A</v>
      </c>
    </row>
    <row r="5059" spans="1:14" hidden="1">
      <c r="A5059" t="s">
        <v>114</v>
      </c>
      <c r="B5059" t="s">
        <v>113</v>
      </c>
      <c r="C5059" t="str">
        <f>VLOOKUP(B5059,Sheet6!B:C,2,0)</f>
        <v>23BEF153-B9A2-4FF5-8502-51ABC78CBD16</v>
      </c>
      <c r="D5059" s="34" t="s">
        <v>308</v>
      </c>
      <c r="E5059" t="str">
        <f>VLOOKUP('نهایی براساس سیستم'!D5059,Trade!A:B,2,0)</f>
        <v>35A0CC31-B853-4CD0-A68E-F8564BAB3EA5</v>
      </c>
      <c r="I5059" t="e">
        <f>VLOOKUP(H5059,Position!A:D,4,0)</f>
        <v>#N/A</v>
      </c>
      <c r="J5059" t="e">
        <f t="shared" ref="J5059:J5122" si="158">I5059&amp;"'"</f>
        <v>#N/A</v>
      </c>
      <c r="K5059" t="s">
        <v>4008</v>
      </c>
      <c r="L5059" t="s">
        <v>1882</v>
      </c>
      <c r="M5059" t="s">
        <v>1883</v>
      </c>
      <c r="N5059" t="e">
        <f t="shared" ref="N5059:N5122" si="159">K5059&amp;""&amp;C5059&amp;""&amp;L5059&amp;""&amp;E5059&amp;""&amp;M5059&amp;""&amp;J5059&amp;"--"&amp;B5059&amp;"-"&amp;D5059&amp;"-"&amp;H5059</f>
        <v>#N/A</v>
      </c>
    </row>
    <row r="5060" spans="1:14" hidden="1">
      <c r="A5060" t="s">
        <v>116</v>
      </c>
      <c r="B5060" t="s">
        <v>115</v>
      </c>
      <c r="C5060" t="str">
        <f>VLOOKUP(B5060,Sheet6!B:C,2,0)</f>
        <v>C38EF511-7461-4D7C-85FF-428DE636E0D6</v>
      </c>
      <c r="D5060" s="34" t="s">
        <v>308</v>
      </c>
      <c r="E5060" t="str">
        <f>VLOOKUP('نهایی براساس سیستم'!D5060,Trade!A:B,2,0)</f>
        <v>35A0CC31-B853-4CD0-A68E-F8564BAB3EA5</v>
      </c>
      <c r="I5060" t="e">
        <f>VLOOKUP(H5060,Position!A:D,4,0)</f>
        <v>#N/A</v>
      </c>
      <c r="J5060" t="e">
        <f t="shared" si="158"/>
        <v>#N/A</v>
      </c>
      <c r="K5060" t="s">
        <v>4008</v>
      </c>
      <c r="L5060" t="s">
        <v>1882</v>
      </c>
      <c r="M5060" t="s">
        <v>1883</v>
      </c>
      <c r="N5060" t="e">
        <f t="shared" si="159"/>
        <v>#N/A</v>
      </c>
    </row>
    <row r="5061" spans="1:14" hidden="1">
      <c r="A5061" t="s">
        <v>3289</v>
      </c>
      <c r="B5061" t="s">
        <v>3289</v>
      </c>
      <c r="C5061" t="str">
        <f>VLOOKUP(B5061,Sheet6!B:C,2,0)</f>
        <v>0C75BE7F-22E6-47F1-A34F-34E109F2AAFC</v>
      </c>
      <c r="D5061" s="34" t="s">
        <v>308</v>
      </c>
      <c r="E5061" t="str">
        <f>VLOOKUP('نهایی براساس سیستم'!D5061,Trade!A:B,2,0)</f>
        <v>35A0CC31-B853-4CD0-A68E-F8564BAB3EA5</v>
      </c>
      <c r="I5061" t="e">
        <f>VLOOKUP(H5061,Position!A:D,4,0)</f>
        <v>#N/A</v>
      </c>
      <c r="J5061" t="e">
        <f t="shared" si="158"/>
        <v>#N/A</v>
      </c>
      <c r="K5061" t="s">
        <v>4008</v>
      </c>
      <c r="L5061" t="s">
        <v>1882</v>
      </c>
      <c r="M5061" t="s">
        <v>1883</v>
      </c>
      <c r="N5061" t="e">
        <f t="shared" si="159"/>
        <v>#N/A</v>
      </c>
    </row>
    <row r="5062" spans="1:14" hidden="1">
      <c r="A5062" t="s">
        <v>118</v>
      </c>
      <c r="B5062" t="s">
        <v>117</v>
      </c>
      <c r="C5062" t="str">
        <f>VLOOKUP(B5062,Sheet6!B:C,2,0)</f>
        <v>871984A8-F28B-448B-9470-B05EE97B962E</v>
      </c>
      <c r="D5062" s="34" t="s">
        <v>308</v>
      </c>
      <c r="E5062" t="str">
        <f>VLOOKUP('نهایی براساس سیستم'!D5062,Trade!A:B,2,0)</f>
        <v>35A0CC31-B853-4CD0-A68E-F8564BAB3EA5</v>
      </c>
      <c r="I5062" t="e">
        <f>VLOOKUP(H5062,Position!A:D,4,0)</f>
        <v>#N/A</v>
      </c>
      <c r="J5062" t="e">
        <f t="shared" si="158"/>
        <v>#N/A</v>
      </c>
      <c r="K5062" t="s">
        <v>4008</v>
      </c>
      <c r="L5062" t="s">
        <v>1882</v>
      </c>
      <c r="M5062" t="s">
        <v>1883</v>
      </c>
      <c r="N5062" t="e">
        <f t="shared" si="159"/>
        <v>#N/A</v>
      </c>
    </row>
    <row r="5063" spans="1:14" hidden="1">
      <c r="A5063" t="s">
        <v>120</v>
      </c>
      <c r="B5063" t="s">
        <v>119</v>
      </c>
      <c r="C5063" t="str">
        <f>VLOOKUP(B5063,Sheet6!B:C,2,0)</f>
        <v>B09278CF-C037-4F78-BEED-FD16982BA1EE</v>
      </c>
      <c r="D5063" s="34" t="s">
        <v>308</v>
      </c>
      <c r="E5063" t="str">
        <f>VLOOKUP('نهایی براساس سیستم'!D5063,Trade!A:B,2,0)</f>
        <v>35A0CC31-B853-4CD0-A68E-F8564BAB3EA5</v>
      </c>
      <c r="I5063" t="e">
        <f>VLOOKUP(H5063,Position!A:D,4,0)</f>
        <v>#N/A</v>
      </c>
      <c r="J5063" t="e">
        <f t="shared" si="158"/>
        <v>#N/A</v>
      </c>
      <c r="K5063" t="s">
        <v>4008</v>
      </c>
      <c r="L5063" t="s">
        <v>1882</v>
      </c>
      <c r="M5063" t="s">
        <v>1883</v>
      </c>
      <c r="N5063" t="e">
        <f t="shared" si="159"/>
        <v>#N/A</v>
      </c>
    </row>
    <row r="5064" spans="1:14" hidden="1">
      <c r="A5064" t="s">
        <v>3293</v>
      </c>
      <c r="B5064" t="s">
        <v>3293</v>
      </c>
      <c r="C5064" t="str">
        <f>VLOOKUP(B5064,Sheet6!B:C,2,0)</f>
        <v>EEE3D681-872A-42F4-A1EC-40439212278F</v>
      </c>
      <c r="D5064" s="34" t="s">
        <v>308</v>
      </c>
      <c r="E5064" t="str">
        <f>VLOOKUP('نهایی براساس سیستم'!D5064,Trade!A:B,2,0)</f>
        <v>35A0CC31-B853-4CD0-A68E-F8564BAB3EA5</v>
      </c>
      <c r="I5064" t="e">
        <f>VLOOKUP(H5064,Position!A:D,4,0)</f>
        <v>#N/A</v>
      </c>
      <c r="J5064" t="e">
        <f t="shared" si="158"/>
        <v>#N/A</v>
      </c>
      <c r="K5064" t="s">
        <v>4008</v>
      </c>
      <c r="L5064" t="s">
        <v>1882</v>
      </c>
      <c r="M5064" t="s">
        <v>1883</v>
      </c>
      <c r="N5064" t="e">
        <f t="shared" si="159"/>
        <v>#N/A</v>
      </c>
    </row>
    <row r="5065" spans="1:14" hidden="1">
      <c r="A5065" t="s">
        <v>122</v>
      </c>
      <c r="B5065" t="s">
        <v>121</v>
      </c>
      <c r="C5065" t="str">
        <f>VLOOKUP(B5065,Sheet6!B:C,2,0)</f>
        <v>FF5D529A-3D89-4702-869B-92D816A81C40</v>
      </c>
      <c r="D5065" s="34" t="s">
        <v>308</v>
      </c>
      <c r="E5065" t="str">
        <f>VLOOKUP('نهایی براساس سیستم'!D5065,Trade!A:B,2,0)</f>
        <v>35A0CC31-B853-4CD0-A68E-F8564BAB3EA5</v>
      </c>
      <c r="I5065" t="e">
        <f>VLOOKUP(H5065,Position!A:D,4,0)</f>
        <v>#N/A</v>
      </c>
      <c r="J5065" t="e">
        <f t="shared" si="158"/>
        <v>#N/A</v>
      </c>
      <c r="K5065" t="s">
        <v>4008</v>
      </c>
      <c r="L5065" t="s">
        <v>1882</v>
      </c>
      <c r="M5065" t="s">
        <v>1883</v>
      </c>
      <c r="N5065" t="e">
        <f t="shared" si="159"/>
        <v>#N/A</v>
      </c>
    </row>
    <row r="5066" spans="1:14" hidden="1">
      <c r="A5066" t="s">
        <v>3296</v>
      </c>
      <c r="B5066" t="s">
        <v>3296</v>
      </c>
      <c r="C5066" t="str">
        <f>VLOOKUP(B5066,Sheet6!B:C,2,0)</f>
        <v>04699629-248C-49C8-A7C5-F277B991878C</v>
      </c>
      <c r="D5066" s="34" t="s">
        <v>308</v>
      </c>
      <c r="E5066" t="str">
        <f>VLOOKUP('نهایی براساس سیستم'!D5066,Trade!A:B,2,0)</f>
        <v>35A0CC31-B853-4CD0-A68E-F8564BAB3EA5</v>
      </c>
      <c r="I5066" t="e">
        <f>VLOOKUP(H5066,Position!A:D,4,0)</f>
        <v>#N/A</v>
      </c>
      <c r="J5066" t="e">
        <f t="shared" si="158"/>
        <v>#N/A</v>
      </c>
      <c r="K5066" t="s">
        <v>4008</v>
      </c>
      <c r="L5066" t="s">
        <v>1882</v>
      </c>
      <c r="M5066" t="s">
        <v>1883</v>
      </c>
      <c r="N5066" t="e">
        <f t="shared" si="159"/>
        <v>#N/A</v>
      </c>
    </row>
    <row r="5067" spans="1:14" hidden="1">
      <c r="A5067" t="s">
        <v>3298</v>
      </c>
      <c r="B5067" t="s">
        <v>3298</v>
      </c>
      <c r="C5067" t="str">
        <f>VLOOKUP(B5067,Sheet6!B:C,2,0)</f>
        <v>670954B7-4C3B-4F76-BDC8-82C8C1C0096F</v>
      </c>
      <c r="D5067" s="34" t="s">
        <v>308</v>
      </c>
      <c r="E5067" t="str">
        <f>VLOOKUP('نهایی براساس سیستم'!D5067,Trade!A:B,2,0)</f>
        <v>35A0CC31-B853-4CD0-A68E-F8564BAB3EA5</v>
      </c>
      <c r="I5067" t="e">
        <f>VLOOKUP(H5067,Position!A:D,4,0)</f>
        <v>#N/A</v>
      </c>
      <c r="J5067" t="e">
        <f t="shared" si="158"/>
        <v>#N/A</v>
      </c>
      <c r="K5067" t="s">
        <v>4008</v>
      </c>
      <c r="L5067" t="s">
        <v>1882</v>
      </c>
      <c r="M5067" t="s">
        <v>1883</v>
      </c>
      <c r="N5067" t="e">
        <f t="shared" si="159"/>
        <v>#N/A</v>
      </c>
    </row>
    <row r="5068" spans="1:14" hidden="1">
      <c r="A5068" t="s">
        <v>3300</v>
      </c>
      <c r="B5068" t="s">
        <v>3300</v>
      </c>
      <c r="C5068" t="str">
        <f>VLOOKUP(B5068,Sheet6!B:C,2,0)</f>
        <v>07C53720-59AF-4120-9B80-D68F891A17B9</v>
      </c>
      <c r="D5068" s="34" t="s">
        <v>308</v>
      </c>
      <c r="E5068" t="str">
        <f>VLOOKUP('نهایی براساس سیستم'!D5068,Trade!A:B,2,0)</f>
        <v>35A0CC31-B853-4CD0-A68E-F8564BAB3EA5</v>
      </c>
      <c r="I5068" t="e">
        <f>VLOOKUP(H5068,Position!A:D,4,0)</f>
        <v>#N/A</v>
      </c>
      <c r="J5068" t="e">
        <f t="shared" si="158"/>
        <v>#N/A</v>
      </c>
      <c r="K5068" t="s">
        <v>4008</v>
      </c>
      <c r="L5068" t="s">
        <v>1882</v>
      </c>
      <c r="M5068" t="s">
        <v>1883</v>
      </c>
      <c r="N5068" t="e">
        <f t="shared" si="159"/>
        <v>#N/A</v>
      </c>
    </row>
    <row r="5069" spans="1:14" hidden="1">
      <c r="A5069" t="s">
        <v>124</v>
      </c>
      <c r="B5069" t="s">
        <v>123</v>
      </c>
      <c r="C5069" t="str">
        <f>VLOOKUP(B5069,Sheet6!B:C,2,0)</f>
        <v>09E22BFD-16CE-4344-9D2F-262F781776AE</v>
      </c>
      <c r="D5069" s="34" t="s">
        <v>308</v>
      </c>
      <c r="E5069" t="str">
        <f>VLOOKUP('نهایی براساس سیستم'!D5069,Trade!A:B,2,0)</f>
        <v>35A0CC31-B853-4CD0-A68E-F8564BAB3EA5</v>
      </c>
      <c r="I5069" t="e">
        <f>VLOOKUP(H5069,Position!A:D,4,0)</f>
        <v>#N/A</v>
      </c>
      <c r="J5069" t="e">
        <f t="shared" si="158"/>
        <v>#N/A</v>
      </c>
      <c r="K5069" t="s">
        <v>4008</v>
      </c>
      <c r="L5069" t="s">
        <v>1882</v>
      </c>
      <c r="M5069" t="s">
        <v>1883</v>
      </c>
      <c r="N5069" t="e">
        <f t="shared" si="159"/>
        <v>#N/A</v>
      </c>
    </row>
    <row r="5070" spans="1:14" hidden="1">
      <c r="A5070" t="s">
        <v>126</v>
      </c>
      <c r="B5070" t="s">
        <v>125</v>
      </c>
      <c r="C5070" t="str">
        <f>VLOOKUP(B5070,Sheet6!B:C,2,0)</f>
        <v>AEC245F7-08D2-414B-B328-E80EDA608BC3</v>
      </c>
      <c r="D5070" s="34" t="s">
        <v>308</v>
      </c>
      <c r="E5070" t="str">
        <f>VLOOKUP('نهایی براساس سیستم'!D5070,Trade!A:B,2,0)</f>
        <v>35A0CC31-B853-4CD0-A68E-F8564BAB3EA5</v>
      </c>
      <c r="I5070" t="e">
        <f>VLOOKUP(H5070,Position!A:D,4,0)</f>
        <v>#N/A</v>
      </c>
      <c r="J5070" t="e">
        <f t="shared" si="158"/>
        <v>#N/A</v>
      </c>
      <c r="K5070" t="s">
        <v>4008</v>
      </c>
      <c r="L5070" t="s">
        <v>1882</v>
      </c>
      <c r="M5070" t="s">
        <v>1883</v>
      </c>
      <c r="N5070" t="e">
        <f t="shared" si="159"/>
        <v>#N/A</v>
      </c>
    </row>
    <row r="5071" spans="1:14" hidden="1">
      <c r="A5071" t="s">
        <v>128</v>
      </c>
      <c r="B5071" t="s">
        <v>127</v>
      </c>
      <c r="C5071" t="str">
        <f>VLOOKUP(B5071,Sheet6!B:C,2,0)</f>
        <v>0932E663-67D8-4368-9F47-A8280998BFC4</v>
      </c>
      <c r="D5071" s="34" t="s">
        <v>308</v>
      </c>
      <c r="E5071" t="str">
        <f>VLOOKUP('نهایی براساس سیستم'!D5071,Trade!A:B,2,0)</f>
        <v>35A0CC31-B853-4CD0-A68E-F8564BAB3EA5</v>
      </c>
      <c r="I5071" t="e">
        <f>VLOOKUP(H5071,Position!A:D,4,0)</f>
        <v>#N/A</v>
      </c>
      <c r="J5071" t="e">
        <f t="shared" si="158"/>
        <v>#N/A</v>
      </c>
      <c r="K5071" t="s">
        <v>4008</v>
      </c>
      <c r="L5071" t="s">
        <v>1882</v>
      </c>
      <c r="M5071" t="s">
        <v>1883</v>
      </c>
      <c r="N5071" t="e">
        <f t="shared" si="159"/>
        <v>#N/A</v>
      </c>
    </row>
    <row r="5072" spans="1:14" hidden="1">
      <c r="A5072" t="s">
        <v>3305</v>
      </c>
      <c r="B5072" t="s">
        <v>268</v>
      </c>
      <c r="C5072" t="str">
        <f>VLOOKUP(B5072,Sheet6!B:C,2,0)</f>
        <v>56B7C9BA-BC69-401A-9B7A-075F3F29A866</v>
      </c>
      <c r="D5072" s="34" t="s">
        <v>308</v>
      </c>
      <c r="E5072" t="str">
        <f>VLOOKUP('نهایی براساس سیستم'!D5072,Trade!A:B,2,0)</f>
        <v>35A0CC31-B853-4CD0-A68E-F8564BAB3EA5</v>
      </c>
      <c r="I5072" t="e">
        <f>VLOOKUP(H5072,Position!A:D,4,0)</f>
        <v>#N/A</v>
      </c>
      <c r="J5072" t="e">
        <f t="shared" si="158"/>
        <v>#N/A</v>
      </c>
      <c r="K5072" t="s">
        <v>4008</v>
      </c>
      <c r="L5072" t="s">
        <v>1882</v>
      </c>
      <c r="M5072" t="s">
        <v>1883</v>
      </c>
      <c r="N5072" t="e">
        <f t="shared" si="159"/>
        <v>#N/A</v>
      </c>
    </row>
    <row r="5073" spans="1:14" hidden="1">
      <c r="A5073" t="s">
        <v>130</v>
      </c>
      <c r="B5073" t="s">
        <v>129</v>
      </c>
      <c r="C5073" t="str">
        <f>VLOOKUP(B5073,Sheet6!B:C,2,0)</f>
        <v>C334DC4B-30C1-4BEC-8D59-4A7AA348EA06</v>
      </c>
      <c r="D5073" s="34" t="s">
        <v>308</v>
      </c>
      <c r="E5073" t="str">
        <f>VLOOKUP('نهایی براساس سیستم'!D5073,Trade!A:B,2,0)</f>
        <v>35A0CC31-B853-4CD0-A68E-F8564BAB3EA5</v>
      </c>
      <c r="I5073" t="e">
        <f>VLOOKUP(H5073,Position!A:D,4,0)</f>
        <v>#N/A</v>
      </c>
      <c r="J5073" t="e">
        <f t="shared" si="158"/>
        <v>#N/A</v>
      </c>
      <c r="K5073" t="s">
        <v>4008</v>
      </c>
      <c r="L5073" t="s">
        <v>1882</v>
      </c>
      <c r="M5073" t="s">
        <v>1883</v>
      </c>
      <c r="N5073" t="e">
        <f t="shared" si="159"/>
        <v>#N/A</v>
      </c>
    </row>
    <row r="5074" spans="1:14" hidden="1">
      <c r="A5074" t="s">
        <v>3308</v>
      </c>
      <c r="B5074" t="s">
        <v>3308</v>
      </c>
      <c r="C5074" t="str">
        <f>VLOOKUP(B5074,Sheet6!B:C,2,0)</f>
        <v>692D09C5-27CB-4B9A-BCD2-177CFC2CC08A</v>
      </c>
      <c r="D5074" s="34" t="s">
        <v>308</v>
      </c>
      <c r="E5074" t="str">
        <f>VLOOKUP('نهایی براساس سیستم'!D5074,Trade!A:B,2,0)</f>
        <v>35A0CC31-B853-4CD0-A68E-F8564BAB3EA5</v>
      </c>
      <c r="I5074" t="e">
        <f>VLOOKUP(H5074,Position!A:D,4,0)</f>
        <v>#N/A</v>
      </c>
      <c r="J5074" t="e">
        <f t="shared" si="158"/>
        <v>#N/A</v>
      </c>
      <c r="K5074" t="s">
        <v>4008</v>
      </c>
      <c r="L5074" t="s">
        <v>1882</v>
      </c>
      <c r="M5074" t="s">
        <v>1883</v>
      </c>
      <c r="N5074" t="e">
        <f t="shared" si="159"/>
        <v>#N/A</v>
      </c>
    </row>
    <row r="5075" spans="1:14" hidden="1">
      <c r="A5075" t="s">
        <v>3310</v>
      </c>
      <c r="B5075" t="s">
        <v>3310</v>
      </c>
      <c r="C5075" t="str">
        <f>VLOOKUP(B5075,Sheet6!B:C,2,0)</f>
        <v>A355905F-7A78-4D9B-A836-C5F9470D5CBA</v>
      </c>
      <c r="D5075" s="34" t="s">
        <v>308</v>
      </c>
      <c r="E5075" t="str">
        <f>VLOOKUP('نهایی براساس سیستم'!D5075,Trade!A:B,2,0)</f>
        <v>35A0CC31-B853-4CD0-A68E-F8564BAB3EA5</v>
      </c>
      <c r="I5075" t="e">
        <f>VLOOKUP(H5075,Position!A:D,4,0)</f>
        <v>#N/A</v>
      </c>
      <c r="J5075" t="e">
        <f t="shared" si="158"/>
        <v>#N/A</v>
      </c>
      <c r="K5075" t="s">
        <v>4008</v>
      </c>
      <c r="L5075" t="s">
        <v>1882</v>
      </c>
      <c r="M5075" t="s">
        <v>1883</v>
      </c>
      <c r="N5075" t="e">
        <f t="shared" si="159"/>
        <v>#N/A</v>
      </c>
    </row>
    <row r="5076" spans="1:14" hidden="1">
      <c r="A5076" t="s">
        <v>3312</v>
      </c>
      <c r="B5076" t="s">
        <v>3312</v>
      </c>
      <c r="C5076" t="str">
        <f>VLOOKUP(B5076,Sheet6!B:C,2,0)</f>
        <v>02971099-D16D-4811-A013-44DEDC387891</v>
      </c>
      <c r="D5076" s="34" t="s">
        <v>308</v>
      </c>
      <c r="E5076" t="str">
        <f>VLOOKUP('نهایی براساس سیستم'!D5076,Trade!A:B,2,0)</f>
        <v>35A0CC31-B853-4CD0-A68E-F8564BAB3EA5</v>
      </c>
      <c r="I5076" t="e">
        <f>VLOOKUP(H5076,Position!A:D,4,0)</f>
        <v>#N/A</v>
      </c>
      <c r="J5076" t="e">
        <f t="shared" si="158"/>
        <v>#N/A</v>
      </c>
      <c r="K5076" t="s">
        <v>4008</v>
      </c>
      <c r="L5076" t="s">
        <v>1882</v>
      </c>
      <c r="M5076" t="s">
        <v>1883</v>
      </c>
      <c r="N5076" t="e">
        <f t="shared" si="159"/>
        <v>#N/A</v>
      </c>
    </row>
    <row r="5077" spans="1:14" hidden="1">
      <c r="A5077" t="s">
        <v>3314</v>
      </c>
      <c r="B5077" t="s">
        <v>3314</v>
      </c>
      <c r="C5077" t="str">
        <f>VLOOKUP(B5077,Sheet6!B:C,2,0)</f>
        <v>8E973FF0-0544-4CD0-831A-EF53B2C914FB</v>
      </c>
      <c r="D5077" s="34" t="s">
        <v>308</v>
      </c>
      <c r="E5077" t="str">
        <f>VLOOKUP('نهایی براساس سیستم'!D5077,Trade!A:B,2,0)</f>
        <v>35A0CC31-B853-4CD0-A68E-F8564BAB3EA5</v>
      </c>
      <c r="I5077" t="e">
        <f>VLOOKUP(H5077,Position!A:D,4,0)</f>
        <v>#N/A</v>
      </c>
      <c r="J5077" t="e">
        <f t="shared" si="158"/>
        <v>#N/A</v>
      </c>
      <c r="K5077" t="s">
        <v>4008</v>
      </c>
      <c r="L5077" t="s">
        <v>1882</v>
      </c>
      <c r="M5077" t="s">
        <v>1883</v>
      </c>
      <c r="N5077" t="e">
        <f t="shared" si="159"/>
        <v>#N/A</v>
      </c>
    </row>
    <row r="5078" spans="1:14" hidden="1">
      <c r="A5078" t="s">
        <v>3316</v>
      </c>
      <c r="B5078" t="s">
        <v>3316</v>
      </c>
      <c r="C5078" t="str">
        <f>VLOOKUP(B5078,Sheet6!B:C,2,0)</f>
        <v>2CA3965C-A4FA-4807-A9CB-0E2F0087E98A</v>
      </c>
      <c r="D5078" s="34" t="s">
        <v>308</v>
      </c>
      <c r="E5078" t="str">
        <f>VLOOKUP('نهایی براساس سیستم'!D5078,Trade!A:B,2,0)</f>
        <v>35A0CC31-B853-4CD0-A68E-F8564BAB3EA5</v>
      </c>
      <c r="I5078" t="e">
        <f>VLOOKUP(H5078,Position!A:D,4,0)</f>
        <v>#N/A</v>
      </c>
      <c r="J5078" t="e">
        <f t="shared" si="158"/>
        <v>#N/A</v>
      </c>
      <c r="K5078" t="s">
        <v>4008</v>
      </c>
      <c r="L5078" t="s">
        <v>1882</v>
      </c>
      <c r="M5078" t="s">
        <v>1883</v>
      </c>
      <c r="N5078" t="e">
        <f t="shared" si="159"/>
        <v>#N/A</v>
      </c>
    </row>
    <row r="5079" spans="1:14" hidden="1">
      <c r="A5079" t="s">
        <v>3318</v>
      </c>
      <c r="B5079" t="s">
        <v>3318</v>
      </c>
      <c r="C5079" t="str">
        <f>VLOOKUP(B5079,Sheet6!B:C,2,0)</f>
        <v>922E9A0D-BD5A-4F1D-9170-A83478CB8F9A</v>
      </c>
      <c r="D5079" s="34" t="s">
        <v>308</v>
      </c>
      <c r="E5079" t="str">
        <f>VLOOKUP('نهایی براساس سیستم'!D5079,Trade!A:B,2,0)</f>
        <v>35A0CC31-B853-4CD0-A68E-F8564BAB3EA5</v>
      </c>
      <c r="I5079" t="e">
        <f>VLOOKUP(H5079,Position!A:D,4,0)</f>
        <v>#N/A</v>
      </c>
      <c r="J5079" t="e">
        <f t="shared" si="158"/>
        <v>#N/A</v>
      </c>
      <c r="K5079" t="s">
        <v>4008</v>
      </c>
      <c r="L5079" t="s">
        <v>1882</v>
      </c>
      <c r="M5079" t="s">
        <v>1883</v>
      </c>
      <c r="N5079" t="e">
        <f t="shared" si="159"/>
        <v>#N/A</v>
      </c>
    </row>
    <row r="5080" spans="1:14" hidden="1">
      <c r="A5080" t="s">
        <v>3320</v>
      </c>
      <c r="B5080" t="s">
        <v>3320</v>
      </c>
      <c r="C5080" t="str">
        <f>VLOOKUP(B5080,Sheet6!B:C,2,0)</f>
        <v>518C6112-317D-4C56-9953-B93CBC035CA1</v>
      </c>
      <c r="D5080" s="34" t="s">
        <v>308</v>
      </c>
      <c r="E5080" t="str">
        <f>VLOOKUP('نهایی براساس سیستم'!D5080,Trade!A:B,2,0)</f>
        <v>35A0CC31-B853-4CD0-A68E-F8564BAB3EA5</v>
      </c>
      <c r="I5080" t="e">
        <f>VLOOKUP(H5080,Position!A:D,4,0)</f>
        <v>#N/A</v>
      </c>
      <c r="J5080" t="e">
        <f t="shared" si="158"/>
        <v>#N/A</v>
      </c>
      <c r="K5080" t="s">
        <v>4008</v>
      </c>
      <c r="L5080" t="s">
        <v>1882</v>
      </c>
      <c r="M5080" t="s">
        <v>1883</v>
      </c>
      <c r="N5080" t="e">
        <f t="shared" si="159"/>
        <v>#N/A</v>
      </c>
    </row>
    <row r="5081" spans="1:14" hidden="1">
      <c r="A5081" t="s">
        <v>3322</v>
      </c>
      <c r="B5081" t="s">
        <v>3322</v>
      </c>
      <c r="C5081" t="str">
        <f>VLOOKUP(B5081,Sheet6!B:C,2,0)</f>
        <v>558D51D3-B817-4E08-BD08-C293F86D95B4</v>
      </c>
      <c r="D5081" s="34" t="s">
        <v>308</v>
      </c>
      <c r="E5081" t="str">
        <f>VLOOKUP('نهایی براساس سیستم'!D5081,Trade!A:B,2,0)</f>
        <v>35A0CC31-B853-4CD0-A68E-F8564BAB3EA5</v>
      </c>
      <c r="I5081" t="e">
        <f>VLOOKUP(H5081,Position!A:D,4,0)</f>
        <v>#N/A</v>
      </c>
      <c r="J5081" t="e">
        <f t="shared" si="158"/>
        <v>#N/A</v>
      </c>
      <c r="K5081" t="s">
        <v>4008</v>
      </c>
      <c r="L5081" t="s">
        <v>1882</v>
      </c>
      <c r="M5081" t="s">
        <v>1883</v>
      </c>
      <c r="N5081" t="e">
        <f t="shared" si="159"/>
        <v>#N/A</v>
      </c>
    </row>
    <row r="5082" spans="1:14" hidden="1">
      <c r="A5082" t="s">
        <v>132</v>
      </c>
      <c r="B5082" t="s">
        <v>131</v>
      </c>
      <c r="C5082" t="str">
        <f>VLOOKUP(B5082,Sheet6!B:C,2,0)</f>
        <v>28B0F70D-4295-43B4-87A1-4A8A2DF4D607</v>
      </c>
      <c r="D5082" s="34" t="s">
        <v>308</v>
      </c>
      <c r="E5082" t="str">
        <f>VLOOKUP('نهایی براساس سیستم'!D5082,Trade!A:B,2,0)</f>
        <v>35A0CC31-B853-4CD0-A68E-F8564BAB3EA5</v>
      </c>
      <c r="I5082" t="e">
        <f>VLOOKUP(H5082,Position!A:D,4,0)</f>
        <v>#N/A</v>
      </c>
      <c r="J5082" t="e">
        <f t="shared" si="158"/>
        <v>#N/A</v>
      </c>
      <c r="K5082" t="s">
        <v>4008</v>
      </c>
      <c r="L5082" t="s">
        <v>1882</v>
      </c>
      <c r="M5082" t="s">
        <v>1883</v>
      </c>
      <c r="N5082" t="e">
        <f t="shared" si="159"/>
        <v>#N/A</v>
      </c>
    </row>
    <row r="5083" spans="1:14" hidden="1">
      <c r="A5083" t="s">
        <v>3325</v>
      </c>
      <c r="B5083" t="s">
        <v>3325</v>
      </c>
      <c r="C5083" t="str">
        <f>VLOOKUP(B5083,Sheet6!B:C,2,0)</f>
        <v>362F2025-BF8E-4C08-AA48-A2FB75A46A91</v>
      </c>
      <c r="D5083" s="34" t="s">
        <v>308</v>
      </c>
      <c r="E5083" t="str">
        <f>VLOOKUP('نهایی براساس سیستم'!D5083,Trade!A:B,2,0)</f>
        <v>35A0CC31-B853-4CD0-A68E-F8564BAB3EA5</v>
      </c>
      <c r="I5083" t="e">
        <f>VLOOKUP(H5083,Position!A:D,4,0)</f>
        <v>#N/A</v>
      </c>
      <c r="J5083" t="e">
        <f t="shared" si="158"/>
        <v>#N/A</v>
      </c>
      <c r="K5083" t="s">
        <v>4008</v>
      </c>
      <c r="L5083" t="s">
        <v>1882</v>
      </c>
      <c r="M5083" t="s">
        <v>1883</v>
      </c>
      <c r="N5083" t="e">
        <f t="shared" si="159"/>
        <v>#N/A</v>
      </c>
    </row>
    <row r="5084" spans="1:14" hidden="1">
      <c r="A5084" t="s">
        <v>3327</v>
      </c>
      <c r="B5084" t="s">
        <v>3327</v>
      </c>
      <c r="C5084" t="str">
        <f>VLOOKUP(B5084,Sheet6!B:C,2,0)</f>
        <v>8B8FA01E-2949-4EBC-AA52-7AC9E56E8F95</v>
      </c>
      <c r="D5084" s="34" t="s">
        <v>308</v>
      </c>
      <c r="E5084" t="str">
        <f>VLOOKUP('نهایی براساس سیستم'!D5084,Trade!A:B,2,0)</f>
        <v>35A0CC31-B853-4CD0-A68E-F8564BAB3EA5</v>
      </c>
      <c r="I5084" t="e">
        <f>VLOOKUP(H5084,Position!A:D,4,0)</f>
        <v>#N/A</v>
      </c>
      <c r="J5084" t="e">
        <f t="shared" si="158"/>
        <v>#N/A</v>
      </c>
      <c r="K5084" t="s">
        <v>4008</v>
      </c>
      <c r="L5084" t="s">
        <v>1882</v>
      </c>
      <c r="M5084" t="s">
        <v>1883</v>
      </c>
      <c r="N5084" t="e">
        <f t="shared" si="159"/>
        <v>#N/A</v>
      </c>
    </row>
    <row r="5085" spans="1:14" hidden="1">
      <c r="A5085" t="s">
        <v>3329</v>
      </c>
      <c r="B5085" t="s">
        <v>3329</v>
      </c>
      <c r="C5085" t="str">
        <f>VLOOKUP(B5085,Sheet6!B:C,2,0)</f>
        <v>0A65FF28-928F-4483-B407-6E7F2011FBD5</v>
      </c>
      <c r="D5085" s="34" t="s">
        <v>308</v>
      </c>
      <c r="E5085" t="str">
        <f>VLOOKUP('نهایی براساس سیستم'!D5085,Trade!A:B,2,0)</f>
        <v>35A0CC31-B853-4CD0-A68E-F8564BAB3EA5</v>
      </c>
      <c r="I5085" t="e">
        <f>VLOOKUP(H5085,Position!A:D,4,0)</f>
        <v>#N/A</v>
      </c>
      <c r="J5085" t="e">
        <f t="shared" si="158"/>
        <v>#N/A</v>
      </c>
      <c r="K5085" t="s">
        <v>4008</v>
      </c>
      <c r="L5085" t="s">
        <v>1882</v>
      </c>
      <c r="M5085" t="s">
        <v>1883</v>
      </c>
      <c r="N5085" t="e">
        <f t="shared" si="159"/>
        <v>#N/A</v>
      </c>
    </row>
    <row r="5086" spans="1:14" hidden="1">
      <c r="A5086" t="s">
        <v>134</v>
      </c>
      <c r="B5086" t="s">
        <v>133</v>
      </c>
      <c r="C5086" t="str">
        <f>VLOOKUP(B5086,Sheet6!B:C,2,0)</f>
        <v>5AE74F76-43CC-49E4-BE3F-F992A939567F</v>
      </c>
      <c r="D5086" s="34" t="s">
        <v>308</v>
      </c>
      <c r="E5086" t="str">
        <f>VLOOKUP('نهایی براساس سیستم'!D5086,Trade!A:B,2,0)</f>
        <v>35A0CC31-B853-4CD0-A68E-F8564BAB3EA5</v>
      </c>
      <c r="I5086" t="e">
        <f>VLOOKUP(H5086,Position!A:D,4,0)</f>
        <v>#N/A</v>
      </c>
      <c r="J5086" t="e">
        <f t="shared" si="158"/>
        <v>#N/A</v>
      </c>
      <c r="K5086" t="s">
        <v>4008</v>
      </c>
      <c r="L5086" t="s">
        <v>1882</v>
      </c>
      <c r="M5086" t="s">
        <v>1883</v>
      </c>
      <c r="N5086" t="e">
        <f t="shared" si="159"/>
        <v>#N/A</v>
      </c>
    </row>
    <row r="5087" spans="1:14" hidden="1">
      <c r="A5087" t="s">
        <v>3332</v>
      </c>
      <c r="B5087" t="s">
        <v>3332</v>
      </c>
      <c r="C5087" t="str">
        <f>VLOOKUP(B5087,Sheet6!B:C,2,0)</f>
        <v>655F621E-5BD0-4ADB-80DF-25FE14F69C2A</v>
      </c>
      <c r="D5087" s="34" t="s">
        <v>308</v>
      </c>
      <c r="E5087" t="str">
        <f>VLOOKUP('نهایی براساس سیستم'!D5087,Trade!A:B,2,0)</f>
        <v>35A0CC31-B853-4CD0-A68E-F8564BAB3EA5</v>
      </c>
      <c r="I5087" t="e">
        <f>VLOOKUP(H5087,Position!A:D,4,0)</f>
        <v>#N/A</v>
      </c>
      <c r="J5087" t="e">
        <f t="shared" si="158"/>
        <v>#N/A</v>
      </c>
      <c r="K5087" t="s">
        <v>4008</v>
      </c>
      <c r="L5087" t="s">
        <v>1882</v>
      </c>
      <c r="M5087" t="s">
        <v>1883</v>
      </c>
      <c r="N5087" t="e">
        <f t="shared" si="159"/>
        <v>#N/A</v>
      </c>
    </row>
    <row r="5088" spans="1:14" hidden="1">
      <c r="A5088" t="s">
        <v>3334</v>
      </c>
      <c r="B5088" t="s">
        <v>3334</v>
      </c>
      <c r="C5088" t="str">
        <f>VLOOKUP(B5088,Sheet6!B:C,2,0)</f>
        <v>E8FDB5A6-7FDA-406A-8BAE-A61A8BD6335D</v>
      </c>
      <c r="D5088" s="34" t="s">
        <v>308</v>
      </c>
      <c r="E5088" t="str">
        <f>VLOOKUP('نهایی براساس سیستم'!D5088,Trade!A:B,2,0)</f>
        <v>35A0CC31-B853-4CD0-A68E-F8564BAB3EA5</v>
      </c>
      <c r="I5088" t="e">
        <f>VLOOKUP(H5088,Position!A:D,4,0)</f>
        <v>#N/A</v>
      </c>
      <c r="J5088" t="e">
        <f t="shared" si="158"/>
        <v>#N/A</v>
      </c>
      <c r="K5088" t="s">
        <v>4008</v>
      </c>
      <c r="L5088" t="s">
        <v>1882</v>
      </c>
      <c r="M5088" t="s">
        <v>1883</v>
      </c>
      <c r="N5088" t="e">
        <f t="shared" si="159"/>
        <v>#N/A</v>
      </c>
    </row>
    <row r="5089" spans="1:14" hidden="1">
      <c r="A5089" t="s">
        <v>3336</v>
      </c>
      <c r="B5089" t="s">
        <v>3336</v>
      </c>
      <c r="C5089" t="str">
        <f>VLOOKUP(B5089,Sheet6!B:C,2,0)</f>
        <v>4C60101A-2691-4478-904B-6A8477FA7EC7</v>
      </c>
      <c r="D5089" s="34" t="s">
        <v>308</v>
      </c>
      <c r="E5089" t="str">
        <f>VLOOKUP('نهایی براساس سیستم'!D5089,Trade!A:B,2,0)</f>
        <v>35A0CC31-B853-4CD0-A68E-F8564BAB3EA5</v>
      </c>
      <c r="I5089" t="e">
        <f>VLOOKUP(H5089,Position!A:D,4,0)</f>
        <v>#N/A</v>
      </c>
      <c r="J5089" t="e">
        <f t="shared" si="158"/>
        <v>#N/A</v>
      </c>
      <c r="K5089" t="s">
        <v>4008</v>
      </c>
      <c r="L5089" t="s">
        <v>1882</v>
      </c>
      <c r="M5089" t="s">
        <v>1883</v>
      </c>
      <c r="N5089" t="e">
        <f t="shared" si="159"/>
        <v>#N/A</v>
      </c>
    </row>
    <row r="5090" spans="1:14" hidden="1">
      <c r="A5090" t="s">
        <v>136</v>
      </c>
      <c r="B5090" t="s">
        <v>135</v>
      </c>
      <c r="C5090" t="str">
        <f>VLOOKUP(B5090,Sheet6!B:C,2,0)</f>
        <v>2436D7B9-2659-4E86-A755-786FFCF72C0F</v>
      </c>
      <c r="D5090" s="34" t="s">
        <v>308</v>
      </c>
      <c r="E5090" t="str">
        <f>VLOOKUP('نهایی براساس سیستم'!D5090,Trade!A:B,2,0)</f>
        <v>35A0CC31-B853-4CD0-A68E-F8564BAB3EA5</v>
      </c>
      <c r="I5090" t="e">
        <f>VLOOKUP(H5090,Position!A:D,4,0)</f>
        <v>#N/A</v>
      </c>
      <c r="J5090" t="e">
        <f t="shared" si="158"/>
        <v>#N/A</v>
      </c>
      <c r="K5090" t="s">
        <v>4008</v>
      </c>
      <c r="L5090" t="s">
        <v>1882</v>
      </c>
      <c r="M5090" t="s">
        <v>1883</v>
      </c>
      <c r="N5090" t="e">
        <f t="shared" si="159"/>
        <v>#N/A</v>
      </c>
    </row>
    <row r="5091" spans="1:14" hidden="1">
      <c r="A5091" t="s">
        <v>3339</v>
      </c>
      <c r="B5091" t="s">
        <v>3339</v>
      </c>
      <c r="C5091" t="str">
        <f>VLOOKUP(B5091,Sheet6!B:C,2,0)</f>
        <v>34B74A99-E91D-46C0-875C-0077AE372CD5</v>
      </c>
      <c r="D5091" s="34" t="s">
        <v>308</v>
      </c>
      <c r="E5091" t="str">
        <f>VLOOKUP('نهایی براساس سیستم'!D5091,Trade!A:B,2,0)</f>
        <v>35A0CC31-B853-4CD0-A68E-F8564BAB3EA5</v>
      </c>
      <c r="I5091" t="e">
        <f>VLOOKUP(H5091,Position!A:D,4,0)</f>
        <v>#N/A</v>
      </c>
      <c r="J5091" t="e">
        <f t="shared" si="158"/>
        <v>#N/A</v>
      </c>
      <c r="K5091" t="s">
        <v>4008</v>
      </c>
      <c r="L5091" t="s">
        <v>1882</v>
      </c>
      <c r="M5091" t="s">
        <v>1883</v>
      </c>
      <c r="N5091" t="e">
        <f t="shared" si="159"/>
        <v>#N/A</v>
      </c>
    </row>
    <row r="5092" spans="1:14" hidden="1">
      <c r="A5092" t="s">
        <v>3341</v>
      </c>
      <c r="B5092" t="s">
        <v>3341</v>
      </c>
      <c r="C5092" t="str">
        <f>VLOOKUP(B5092,Sheet6!B:C,2,0)</f>
        <v>D25A9550-A7F1-409A-AE31-B7333B788CF7</v>
      </c>
      <c r="D5092" s="34" t="s">
        <v>308</v>
      </c>
      <c r="E5092" t="str">
        <f>VLOOKUP('نهایی براساس سیستم'!D5092,Trade!A:B,2,0)</f>
        <v>35A0CC31-B853-4CD0-A68E-F8564BAB3EA5</v>
      </c>
      <c r="I5092" t="e">
        <f>VLOOKUP(H5092,Position!A:D,4,0)</f>
        <v>#N/A</v>
      </c>
      <c r="J5092" t="e">
        <f t="shared" si="158"/>
        <v>#N/A</v>
      </c>
      <c r="K5092" t="s">
        <v>4008</v>
      </c>
      <c r="L5092" t="s">
        <v>1882</v>
      </c>
      <c r="M5092" t="s">
        <v>1883</v>
      </c>
      <c r="N5092" t="e">
        <f t="shared" si="159"/>
        <v>#N/A</v>
      </c>
    </row>
    <row r="5093" spans="1:14" hidden="1">
      <c r="A5093" t="s">
        <v>138</v>
      </c>
      <c r="B5093" t="s">
        <v>137</v>
      </c>
      <c r="C5093" t="str">
        <f>VLOOKUP(B5093,Sheet6!B:C,2,0)</f>
        <v>DCBA87FD-99E4-4DF2-8FA1-1230C9C34477</v>
      </c>
      <c r="D5093" s="34" t="s">
        <v>308</v>
      </c>
      <c r="E5093" t="str">
        <f>VLOOKUP('نهایی براساس سیستم'!D5093,Trade!A:B,2,0)</f>
        <v>35A0CC31-B853-4CD0-A68E-F8564BAB3EA5</v>
      </c>
      <c r="I5093" t="e">
        <f>VLOOKUP(H5093,Position!A:D,4,0)</f>
        <v>#N/A</v>
      </c>
      <c r="J5093" t="e">
        <f t="shared" si="158"/>
        <v>#N/A</v>
      </c>
      <c r="K5093" t="s">
        <v>4008</v>
      </c>
      <c r="L5093" t="s">
        <v>1882</v>
      </c>
      <c r="M5093" t="s">
        <v>1883</v>
      </c>
      <c r="N5093" t="e">
        <f t="shared" si="159"/>
        <v>#N/A</v>
      </c>
    </row>
    <row r="5094" spans="1:14" hidden="1">
      <c r="A5094" t="s">
        <v>3344</v>
      </c>
      <c r="B5094" t="s">
        <v>3344</v>
      </c>
      <c r="C5094" t="str">
        <f>VLOOKUP(B5094,Sheet6!B:C,2,0)</f>
        <v>5DC650D7-D846-49A0-9925-8AA218F5C522</v>
      </c>
      <c r="D5094" s="34" t="s">
        <v>308</v>
      </c>
      <c r="E5094" t="str">
        <f>VLOOKUP('نهایی براساس سیستم'!D5094,Trade!A:B,2,0)</f>
        <v>35A0CC31-B853-4CD0-A68E-F8564BAB3EA5</v>
      </c>
      <c r="I5094" t="e">
        <f>VLOOKUP(H5094,Position!A:D,4,0)</f>
        <v>#N/A</v>
      </c>
      <c r="J5094" t="e">
        <f t="shared" si="158"/>
        <v>#N/A</v>
      </c>
      <c r="K5094" t="s">
        <v>4008</v>
      </c>
      <c r="L5094" t="s">
        <v>1882</v>
      </c>
      <c r="M5094" t="s">
        <v>1883</v>
      </c>
      <c r="N5094" t="e">
        <f t="shared" si="159"/>
        <v>#N/A</v>
      </c>
    </row>
    <row r="5095" spans="1:14" hidden="1">
      <c r="A5095" t="s">
        <v>3346</v>
      </c>
      <c r="B5095" t="s">
        <v>3346</v>
      </c>
      <c r="C5095" t="str">
        <f>VLOOKUP(B5095,Sheet6!B:C,2,0)</f>
        <v>690895C9-2DE6-4908-94B4-ADAEBEB9060C</v>
      </c>
      <c r="D5095" s="34" t="s">
        <v>308</v>
      </c>
      <c r="E5095" t="str">
        <f>VLOOKUP('نهایی براساس سیستم'!D5095,Trade!A:B,2,0)</f>
        <v>35A0CC31-B853-4CD0-A68E-F8564BAB3EA5</v>
      </c>
      <c r="I5095" t="e">
        <f>VLOOKUP(H5095,Position!A:D,4,0)</f>
        <v>#N/A</v>
      </c>
      <c r="J5095" t="e">
        <f t="shared" si="158"/>
        <v>#N/A</v>
      </c>
      <c r="K5095" t="s">
        <v>4008</v>
      </c>
      <c r="L5095" t="s">
        <v>1882</v>
      </c>
      <c r="M5095" t="s">
        <v>1883</v>
      </c>
      <c r="N5095" t="e">
        <f t="shared" si="159"/>
        <v>#N/A</v>
      </c>
    </row>
    <row r="5096" spans="1:14" hidden="1">
      <c r="A5096" t="s">
        <v>3348</v>
      </c>
      <c r="B5096" t="s">
        <v>3348</v>
      </c>
      <c r="C5096" t="str">
        <f>VLOOKUP(B5096,Sheet6!B:C,2,0)</f>
        <v>24B203FF-FDEB-424D-8FCB-55C96B3FAC52</v>
      </c>
      <c r="D5096" s="34" t="s">
        <v>308</v>
      </c>
      <c r="E5096" t="str">
        <f>VLOOKUP('نهایی براساس سیستم'!D5096,Trade!A:B,2,0)</f>
        <v>35A0CC31-B853-4CD0-A68E-F8564BAB3EA5</v>
      </c>
      <c r="I5096" t="e">
        <f>VLOOKUP(H5096,Position!A:D,4,0)</f>
        <v>#N/A</v>
      </c>
      <c r="J5096" t="e">
        <f t="shared" si="158"/>
        <v>#N/A</v>
      </c>
      <c r="K5096" t="s">
        <v>4008</v>
      </c>
      <c r="L5096" t="s">
        <v>1882</v>
      </c>
      <c r="M5096" t="s">
        <v>1883</v>
      </c>
      <c r="N5096" t="e">
        <f t="shared" si="159"/>
        <v>#N/A</v>
      </c>
    </row>
    <row r="5097" spans="1:14" hidden="1">
      <c r="A5097" t="s">
        <v>3350</v>
      </c>
      <c r="B5097" t="s">
        <v>3350</v>
      </c>
      <c r="C5097" t="str">
        <f>VLOOKUP(B5097,Sheet6!B:C,2,0)</f>
        <v>0923D436-B3EE-4F16-8F4C-B1D27CD8C6DA</v>
      </c>
      <c r="D5097" s="34" t="s">
        <v>308</v>
      </c>
      <c r="E5097" t="str">
        <f>VLOOKUP('نهایی براساس سیستم'!D5097,Trade!A:B,2,0)</f>
        <v>35A0CC31-B853-4CD0-A68E-F8564BAB3EA5</v>
      </c>
      <c r="I5097" t="e">
        <f>VLOOKUP(H5097,Position!A:D,4,0)</f>
        <v>#N/A</v>
      </c>
      <c r="J5097" t="e">
        <f t="shared" si="158"/>
        <v>#N/A</v>
      </c>
      <c r="K5097" t="s">
        <v>4008</v>
      </c>
      <c r="L5097" t="s">
        <v>1882</v>
      </c>
      <c r="M5097" t="s">
        <v>1883</v>
      </c>
      <c r="N5097" t="e">
        <f t="shared" si="159"/>
        <v>#N/A</v>
      </c>
    </row>
    <row r="5098" spans="1:14" hidden="1">
      <c r="A5098" t="s">
        <v>3352</v>
      </c>
      <c r="B5098" t="s">
        <v>3352</v>
      </c>
      <c r="C5098" t="str">
        <f>VLOOKUP(B5098,Sheet6!B:C,2,0)</f>
        <v>D465B6E9-1A58-4132-A223-E2BA20B41658</v>
      </c>
      <c r="D5098" s="34" t="s">
        <v>308</v>
      </c>
      <c r="E5098" t="str">
        <f>VLOOKUP('نهایی براساس سیستم'!D5098,Trade!A:B,2,0)</f>
        <v>35A0CC31-B853-4CD0-A68E-F8564BAB3EA5</v>
      </c>
      <c r="I5098" t="e">
        <f>VLOOKUP(H5098,Position!A:D,4,0)</f>
        <v>#N/A</v>
      </c>
      <c r="J5098" t="e">
        <f t="shared" si="158"/>
        <v>#N/A</v>
      </c>
      <c r="K5098" t="s">
        <v>4008</v>
      </c>
      <c r="L5098" t="s">
        <v>1882</v>
      </c>
      <c r="M5098" t="s">
        <v>1883</v>
      </c>
      <c r="N5098" t="e">
        <f t="shared" si="159"/>
        <v>#N/A</v>
      </c>
    </row>
    <row r="5099" spans="1:14" hidden="1">
      <c r="A5099" t="s">
        <v>3354</v>
      </c>
      <c r="B5099" t="s">
        <v>3354</v>
      </c>
      <c r="C5099" t="str">
        <f>VLOOKUP(B5099,Sheet6!B:C,2,0)</f>
        <v>FD83784A-0AEE-41AA-B388-E31D31ED664F</v>
      </c>
      <c r="D5099" s="34" t="s">
        <v>308</v>
      </c>
      <c r="E5099" t="str">
        <f>VLOOKUP('نهایی براساس سیستم'!D5099,Trade!A:B,2,0)</f>
        <v>35A0CC31-B853-4CD0-A68E-F8564BAB3EA5</v>
      </c>
      <c r="I5099" t="e">
        <f>VLOOKUP(H5099,Position!A:D,4,0)</f>
        <v>#N/A</v>
      </c>
      <c r="J5099" t="e">
        <f t="shared" si="158"/>
        <v>#N/A</v>
      </c>
      <c r="K5099" t="s">
        <v>4008</v>
      </c>
      <c r="L5099" t="s">
        <v>1882</v>
      </c>
      <c r="M5099" t="s">
        <v>1883</v>
      </c>
      <c r="N5099" t="e">
        <f t="shared" si="159"/>
        <v>#N/A</v>
      </c>
    </row>
    <row r="5100" spans="1:14" hidden="1">
      <c r="A5100" t="s">
        <v>3356</v>
      </c>
      <c r="B5100" t="s">
        <v>3356</v>
      </c>
      <c r="C5100" t="str">
        <f>VLOOKUP(B5100,Sheet6!B:C,2,0)</f>
        <v>22A69171-2574-46E8-82DA-FF483857C72D</v>
      </c>
      <c r="D5100" s="34" t="s">
        <v>308</v>
      </c>
      <c r="E5100" t="str">
        <f>VLOOKUP('نهایی براساس سیستم'!D5100,Trade!A:B,2,0)</f>
        <v>35A0CC31-B853-4CD0-A68E-F8564BAB3EA5</v>
      </c>
      <c r="I5100" t="e">
        <f>VLOOKUP(H5100,Position!A:D,4,0)</f>
        <v>#N/A</v>
      </c>
      <c r="J5100" t="e">
        <f t="shared" si="158"/>
        <v>#N/A</v>
      </c>
      <c r="K5100" t="s">
        <v>4008</v>
      </c>
      <c r="L5100" t="s">
        <v>1882</v>
      </c>
      <c r="M5100" t="s">
        <v>1883</v>
      </c>
      <c r="N5100" t="e">
        <f t="shared" si="159"/>
        <v>#N/A</v>
      </c>
    </row>
    <row r="5101" spans="1:14" hidden="1">
      <c r="A5101" t="s">
        <v>3358</v>
      </c>
      <c r="B5101" t="s">
        <v>3358</v>
      </c>
      <c r="C5101" t="str">
        <f>VLOOKUP(B5101,Sheet6!B:C,2,0)</f>
        <v>25A538FB-6BF2-48FF-960D-4AEABCABDE3B</v>
      </c>
      <c r="D5101" s="34" t="s">
        <v>308</v>
      </c>
      <c r="E5101" t="str">
        <f>VLOOKUP('نهایی براساس سیستم'!D5101,Trade!A:B,2,0)</f>
        <v>35A0CC31-B853-4CD0-A68E-F8564BAB3EA5</v>
      </c>
      <c r="I5101" t="e">
        <f>VLOOKUP(H5101,Position!A:D,4,0)</f>
        <v>#N/A</v>
      </c>
      <c r="J5101" t="e">
        <f t="shared" si="158"/>
        <v>#N/A</v>
      </c>
      <c r="K5101" t="s">
        <v>4008</v>
      </c>
      <c r="L5101" t="s">
        <v>1882</v>
      </c>
      <c r="M5101" t="s">
        <v>1883</v>
      </c>
      <c r="N5101" t="e">
        <f t="shared" si="159"/>
        <v>#N/A</v>
      </c>
    </row>
    <row r="5102" spans="1:14" hidden="1">
      <c r="A5102" t="s">
        <v>3360</v>
      </c>
      <c r="B5102" t="s">
        <v>3360</v>
      </c>
      <c r="C5102" t="str">
        <f>VLOOKUP(B5102,Sheet6!B:C,2,0)</f>
        <v>44670777-73D3-4646-954B-EA44CE859019</v>
      </c>
      <c r="D5102" s="34" t="s">
        <v>308</v>
      </c>
      <c r="E5102" t="str">
        <f>VLOOKUP('نهایی براساس سیستم'!D5102,Trade!A:B,2,0)</f>
        <v>35A0CC31-B853-4CD0-A68E-F8564BAB3EA5</v>
      </c>
      <c r="I5102" t="e">
        <f>VLOOKUP(H5102,Position!A:D,4,0)</f>
        <v>#N/A</v>
      </c>
      <c r="J5102" t="e">
        <f t="shared" si="158"/>
        <v>#N/A</v>
      </c>
      <c r="K5102" t="s">
        <v>4008</v>
      </c>
      <c r="L5102" t="s">
        <v>1882</v>
      </c>
      <c r="M5102" t="s">
        <v>1883</v>
      </c>
      <c r="N5102" t="e">
        <f t="shared" si="159"/>
        <v>#N/A</v>
      </c>
    </row>
    <row r="5103" spans="1:14" hidden="1">
      <c r="A5103" t="s">
        <v>3362</v>
      </c>
      <c r="B5103" t="s">
        <v>3362</v>
      </c>
      <c r="C5103" t="str">
        <f>VLOOKUP(B5103,Sheet6!B:C,2,0)</f>
        <v>CC816F81-4315-42D5-8E1C-38C7A36AC51E</v>
      </c>
      <c r="D5103" s="34" t="s">
        <v>308</v>
      </c>
      <c r="E5103" t="str">
        <f>VLOOKUP('نهایی براساس سیستم'!D5103,Trade!A:B,2,0)</f>
        <v>35A0CC31-B853-4CD0-A68E-F8564BAB3EA5</v>
      </c>
      <c r="I5103" t="e">
        <f>VLOOKUP(H5103,Position!A:D,4,0)</f>
        <v>#N/A</v>
      </c>
      <c r="J5103" t="e">
        <f t="shared" si="158"/>
        <v>#N/A</v>
      </c>
      <c r="K5103" t="s">
        <v>4008</v>
      </c>
      <c r="L5103" t="s">
        <v>1882</v>
      </c>
      <c r="M5103" t="s">
        <v>1883</v>
      </c>
      <c r="N5103" t="e">
        <f t="shared" si="159"/>
        <v>#N/A</v>
      </c>
    </row>
    <row r="5104" spans="1:14" hidden="1">
      <c r="A5104" t="s">
        <v>3364</v>
      </c>
      <c r="B5104" t="s">
        <v>3364</v>
      </c>
      <c r="C5104" t="str">
        <f>VLOOKUP(B5104,Sheet6!B:C,2,0)</f>
        <v>DB77F1EC-9F31-4B90-BA23-E5E8D4AD1EBC</v>
      </c>
      <c r="D5104" s="34" t="s">
        <v>308</v>
      </c>
      <c r="E5104" t="str">
        <f>VLOOKUP('نهایی براساس سیستم'!D5104,Trade!A:B,2,0)</f>
        <v>35A0CC31-B853-4CD0-A68E-F8564BAB3EA5</v>
      </c>
      <c r="I5104" t="e">
        <f>VLOOKUP(H5104,Position!A:D,4,0)</f>
        <v>#N/A</v>
      </c>
      <c r="J5104" t="e">
        <f t="shared" si="158"/>
        <v>#N/A</v>
      </c>
      <c r="K5104" t="s">
        <v>4008</v>
      </c>
      <c r="L5104" t="s">
        <v>1882</v>
      </c>
      <c r="M5104" t="s">
        <v>1883</v>
      </c>
      <c r="N5104" t="e">
        <f t="shared" si="159"/>
        <v>#N/A</v>
      </c>
    </row>
    <row r="5105" spans="1:14" hidden="1">
      <c r="A5105" t="s">
        <v>3366</v>
      </c>
      <c r="B5105" t="s">
        <v>3366</v>
      </c>
      <c r="C5105" t="str">
        <f>VLOOKUP(B5105,Sheet6!B:C,2,0)</f>
        <v>21EDDB3D-581E-41CA-AFD8-768555A6A378</v>
      </c>
      <c r="D5105" s="34" t="s">
        <v>308</v>
      </c>
      <c r="E5105" t="str">
        <f>VLOOKUP('نهایی براساس سیستم'!D5105,Trade!A:B,2,0)</f>
        <v>35A0CC31-B853-4CD0-A68E-F8564BAB3EA5</v>
      </c>
      <c r="I5105" t="e">
        <f>VLOOKUP(H5105,Position!A:D,4,0)</f>
        <v>#N/A</v>
      </c>
      <c r="J5105" t="e">
        <f t="shared" si="158"/>
        <v>#N/A</v>
      </c>
      <c r="K5105" t="s">
        <v>4008</v>
      </c>
      <c r="L5105" t="s">
        <v>1882</v>
      </c>
      <c r="M5105" t="s">
        <v>1883</v>
      </c>
      <c r="N5105" t="e">
        <f t="shared" si="159"/>
        <v>#N/A</v>
      </c>
    </row>
    <row r="5106" spans="1:14" hidden="1">
      <c r="A5106" t="s">
        <v>3368</v>
      </c>
      <c r="B5106" t="s">
        <v>3368</v>
      </c>
      <c r="C5106" t="str">
        <f>VLOOKUP(B5106,Sheet6!B:C,2,0)</f>
        <v>5C217CB6-B95D-4993-A710-A862E952D71F</v>
      </c>
      <c r="D5106" s="34" t="s">
        <v>308</v>
      </c>
      <c r="E5106" t="str">
        <f>VLOOKUP('نهایی براساس سیستم'!D5106,Trade!A:B,2,0)</f>
        <v>35A0CC31-B853-4CD0-A68E-F8564BAB3EA5</v>
      </c>
      <c r="I5106" t="e">
        <f>VLOOKUP(H5106,Position!A:D,4,0)</f>
        <v>#N/A</v>
      </c>
      <c r="J5106" t="e">
        <f t="shared" si="158"/>
        <v>#N/A</v>
      </c>
      <c r="K5106" t="s">
        <v>4008</v>
      </c>
      <c r="L5106" t="s">
        <v>1882</v>
      </c>
      <c r="M5106" t="s">
        <v>1883</v>
      </c>
      <c r="N5106" t="e">
        <f t="shared" si="159"/>
        <v>#N/A</v>
      </c>
    </row>
    <row r="5107" spans="1:14" hidden="1">
      <c r="A5107" t="s">
        <v>3370</v>
      </c>
      <c r="B5107" t="s">
        <v>3370</v>
      </c>
      <c r="C5107" t="str">
        <f>VLOOKUP(B5107,Sheet6!B:C,2,0)</f>
        <v>7E34DB63-4FD7-409A-A31D-7F781D626FBC</v>
      </c>
      <c r="D5107" s="34" t="s">
        <v>308</v>
      </c>
      <c r="E5107" t="str">
        <f>VLOOKUP('نهایی براساس سیستم'!D5107,Trade!A:B,2,0)</f>
        <v>35A0CC31-B853-4CD0-A68E-F8564BAB3EA5</v>
      </c>
      <c r="I5107" t="e">
        <f>VLOOKUP(H5107,Position!A:D,4,0)</f>
        <v>#N/A</v>
      </c>
      <c r="J5107" t="e">
        <f t="shared" si="158"/>
        <v>#N/A</v>
      </c>
      <c r="K5107" t="s">
        <v>4008</v>
      </c>
      <c r="L5107" t="s">
        <v>1882</v>
      </c>
      <c r="M5107" t="s">
        <v>1883</v>
      </c>
      <c r="N5107" t="e">
        <f t="shared" si="159"/>
        <v>#N/A</v>
      </c>
    </row>
    <row r="5108" spans="1:14" hidden="1">
      <c r="A5108" t="s">
        <v>3372</v>
      </c>
      <c r="B5108" t="s">
        <v>3372</v>
      </c>
      <c r="C5108" t="str">
        <f>VLOOKUP(B5108,Sheet6!B:C,2,0)</f>
        <v>48D5FB4A-107F-4E2A-8B33-FBAC631E89B8</v>
      </c>
      <c r="D5108" s="34" t="s">
        <v>308</v>
      </c>
      <c r="E5108" t="str">
        <f>VLOOKUP('نهایی براساس سیستم'!D5108,Trade!A:B,2,0)</f>
        <v>35A0CC31-B853-4CD0-A68E-F8564BAB3EA5</v>
      </c>
      <c r="I5108" t="e">
        <f>VLOOKUP(H5108,Position!A:D,4,0)</f>
        <v>#N/A</v>
      </c>
      <c r="J5108" t="e">
        <f t="shared" si="158"/>
        <v>#N/A</v>
      </c>
      <c r="K5108" t="s">
        <v>4008</v>
      </c>
      <c r="L5108" t="s">
        <v>1882</v>
      </c>
      <c r="M5108" t="s">
        <v>1883</v>
      </c>
      <c r="N5108" t="e">
        <f t="shared" si="159"/>
        <v>#N/A</v>
      </c>
    </row>
    <row r="5109" spans="1:14" hidden="1">
      <c r="A5109" t="s">
        <v>3374</v>
      </c>
      <c r="B5109" t="s">
        <v>3374</v>
      </c>
      <c r="C5109" t="str">
        <f>VLOOKUP(B5109,Sheet6!B:C,2,0)</f>
        <v>C49E8291-99ED-4BC8-8293-B05C9B69A94E</v>
      </c>
      <c r="D5109" s="34" t="s">
        <v>308</v>
      </c>
      <c r="E5109" t="str">
        <f>VLOOKUP('نهایی براساس سیستم'!D5109,Trade!A:B,2,0)</f>
        <v>35A0CC31-B853-4CD0-A68E-F8564BAB3EA5</v>
      </c>
      <c r="I5109" t="e">
        <f>VLOOKUP(H5109,Position!A:D,4,0)</f>
        <v>#N/A</v>
      </c>
      <c r="J5109" t="e">
        <f t="shared" si="158"/>
        <v>#N/A</v>
      </c>
      <c r="K5109" t="s">
        <v>4008</v>
      </c>
      <c r="L5109" t="s">
        <v>1882</v>
      </c>
      <c r="M5109" t="s">
        <v>1883</v>
      </c>
      <c r="N5109" t="e">
        <f t="shared" si="159"/>
        <v>#N/A</v>
      </c>
    </row>
    <row r="5110" spans="1:14" hidden="1">
      <c r="A5110" t="s">
        <v>3376</v>
      </c>
      <c r="B5110" t="s">
        <v>3376</v>
      </c>
      <c r="C5110" t="str">
        <f>VLOOKUP(B5110,Sheet6!B:C,2,0)</f>
        <v>DAA1913F-5708-48F2-8655-73D591C7634C</v>
      </c>
      <c r="D5110" s="34" t="s">
        <v>308</v>
      </c>
      <c r="E5110" t="str">
        <f>VLOOKUP('نهایی براساس سیستم'!D5110,Trade!A:B,2,0)</f>
        <v>35A0CC31-B853-4CD0-A68E-F8564BAB3EA5</v>
      </c>
      <c r="I5110" t="e">
        <f>VLOOKUP(H5110,Position!A:D,4,0)</f>
        <v>#N/A</v>
      </c>
      <c r="J5110" t="e">
        <f t="shared" si="158"/>
        <v>#N/A</v>
      </c>
      <c r="K5110" t="s">
        <v>4008</v>
      </c>
      <c r="L5110" t="s">
        <v>1882</v>
      </c>
      <c r="M5110" t="s">
        <v>1883</v>
      </c>
      <c r="N5110" t="e">
        <f t="shared" si="159"/>
        <v>#N/A</v>
      </c>
    </row>
    <row r="5111" spans="1:14" hidden="1">
      <c r="A5111" t="s">
        <v>3378</v>
      </c>
      <c r="B5111" t="s">
        <v>3378</v>
      </c>
      <c r="C5111" t="str">
        <f>VLOOKUP(B5111,Sheet6!B:C,2,0)</f>
        <v>2FE060D4-59A3-460D-A31A-51959B40BB1E</v>
      </c>
      <c r="D5111" s="34" t="s">
        <v>308</v>
      </c>
      <c r="E5111" t="str">
        <f>VLOOKUP('نهایی براساس سیستم'!D5111,Trade!A:B,2,0)</f>
        <v>35A0CC31-B853-4CD0-A68E-F8564BAB3EA5</v>
      </c>
      <c r="I5111" t="e">
        <f>VLOOKUP(H5111,Position!A:D,4,0)</f>
        <v>#N/A</v>
      </c>
      <c r="J5111" t="e">
        <f t="shared" si="158"/>
        <v>#N/A</v>
      </c>
      <c r="K5111" t="s">
        <v>4008</v>
      </c>
      <c r="L5111" t="s">
        <v>1882</v>
      </c>
      <c r="M5111" t="s">
        <v>1883</v>
      </c>
      <c r="N5111" t="e">
        <f t="shared" si="159"/>
        <v>#N/A</v>
      </c>
    </row>
    <row r="5112" spans="1:14" hidden="1">
      <c r="A5112" t="s">
        <v>3380</v>
      </c>
      <c r="B5112" t="s">
        <v>3380</v>
      </c>
      <c r="C5112" t="str">
        <f>VLOOKUP(B5112,Sheet6!B:C,2,0)</f>
        <v>F5476B91-1665-4926-AF7C-6624F253F953</v>
      </c>
      <c r="D5112" s="34" t="s">
        <v>308</v>
      </c>
      <c r="E5112" t="str">
        <f>VLOOKUP('نهایی براساس سیستم'!D5112,Trade!A:B,2,0)</f>
        <v>35A0CC31-B853-4CD0-A68E-F8564BAB3EA5</v>
      </c>
      <c r="I5112" t="e">
        <f>VLOOKUP(H5112,Position!A:D,4,0)</f>
        <v>#N/A</v>
      </c>
      <c r="J5112" t="e">
        <f t="shared" si="158"/>
        <v>#N/A</v>
      </c>
      <c r="K5112" t="s">
        <v>4008</v>
      </c>
      <c r="L5112" t="s">
        <v>1882</v>
      </c>
      <c r="M5112" t="s">
        <v>1883</v>
      </c>
      <c r="N5112" t="e">
        <f t="shared" si="159"/>
        <v>#N/A</v>
      </c>
    </row>
    <row r="5113" spans="1:14" hidden="1">
      <c r="A5113" t="s">
        <v>3382</v>
      </c>
      <c r="B5113" t="s">
        <v>3382</v>
      </c>
      <c r="C5113" t="str">
        <f>VLOOKUP(B5113,Sheet6!B:C,2,0)</f>
        <v>1812A738-38E4-4B34-9C1A-6E7D4CAED06A</v>
      </c>
      <c r="D5113" s="34" t="s">
        <v>308</v>
      </c>
      <c r="E5113" t="str">
        <f>VLOOKUP('نهایی براساس سیستم'!D5113,Trade!A:B,2,0)</f>
        <v>35A0CC31-B853-4CD0-A68E-F8564BAB3EA5</v>
      </c>
      <c r="I5113" t="e">
        <f>VLOOKUP(H5113,Position!A:D,4,0)</f>
        <v>#N/A</v>
      </c>
      <c r="J5113" t="e">
        <f t="shared" si="158"/>
        <v>#N/A</v>
      </c>
      <c r="K5113" t="s">
        <v>4008</v>
      </c>
      <c r="L5113" t="s">
        <v>1882</v>
      </c>
      <c r="M5113" t="s">
        <v>1883</v>
      </c>
      <c r="N5113" t="e">
        <f t="shared" si="159"/>
        <v>#N/A</v>
      </c>
    </row>
    <row r="5114" spans="1:14" hidden="1">
      <c r="A5114" t="s">
        <v>3384</v>
      </c>
      <c r="B5114" t="s">
        <v>3384</v>
      </c>
      <c r="C5114" t="str">
        <f>VLOOKUP(B5114,Sheet6!B:C,2,0)</f>
        <v>A4102814-A4A6-4E9D-8799-44E3023A55FD</v>
      </c>
      <c r="D5114" s="34" t="s">
        <v>308</v>
      </c>
      <c r="E5114" t="str">
        <f>VLOOKUP('نهایی براساس سیستم'!D5114,Trade!A:B,2,0)</f>
        <v>35A0CC31-B853-4CD0-A68E-F8564BAB3EA5</v>
      </c>
      <c r="I5114" t="e">
        <f>VLOOKUP(H5114,Position!A:D,4,0)</f>
        <v>#N/A</v>
      </c>
      <c r="J5114" t="e">
        <f t="shared" si="158"/>
        <v>#N/A</v>
      </c>
      <c r="K5114" t="s">
        <v>4008</v>
      </c>
      <c r="L5114" t="s">
        <v>1882</v>
      </c>
      <c r="M5114" t="s">
        <v>1883</v>
      </c>
      <c r="N5114" t="e">
        <f t="shared" si="159"/>
        <v>#N/A</v>
      </c>
    </row>
    <row r="5115" spans="1:14" hidden="1">
      <c r="A5115" t="s">
        <v>3386</v>
      </c>
      <c r="B5115" t="s">
        <v>3386</v>
      </c>
      <c r="C5115" t="str">
        <f>VLOOKUP(B5115,Sheet6!B:C,2,0)</f>
        <v>B551C765-8AF4-4A24-886B-1A52C7FB3A68</v>
      </c>
      <c r="D5115" s="34" t="s">
        <v>308</v>
      </c>
      <c r="E5115" t="str">
        <f>VLOOKUP('نهایی براساس سیستم'!D5115,Trade!A:B,2,0)</f>
        <v>35A0CC31-B853-4CD0-A68E-F8564BAB3EA5</v>
      </c>
      <c r="I5115" t="e">
        <f>VLOOKUP(H5115,Position!A:D,4,0)</f>
        <v>#N/A</v>
      </c>
      <c r="J5115" t="e">
        <f t="shared" si="158"/>
        <v>#N/A</v>
      </c>
      <c r="K5115" t="s">
        <v>4008</v>
      </c>
      <c r="L5115" t="s">
        <v>1882</v>
      </c>
      <c r="M5115" t="s">
        <v>1883</v>
      </c>
      <c r="N5115" t="e">
        <f t="shared" si="159"/>
        <v>#N/A</v>
      </c>
    </row>
    <row r="5116" spans="1:14" hidden="1">
      <c r="A5116" t="s">
        <v>3388</v>
      </c>
      <c r="B5116" t="s">
        <v>3388</v>
      </c>
      <c r="C5116" t="str">
        <f>VLOOKUP(B5116,Sheet6!B:C,2,0)</f>
        <v>E912FD4C-0FDC-4943-B264-869458915FAB</v>
      </c>
      <c r="D5116" s="34" t="s">
        <v>308</v>
      </c>
      <c r="E5116" t="str">
        <f>VLOOKUP('نهایی براساس سیستم'!D5116,Trade!A:B,2,0)</f>
        <v>35A0CC31-B853-4CD0-A68E-F8564BAB3EA5</v>
      </c>
      <c r="I5116" t="e">
        <f>VLOOKUP(H5116,Position!A:D,4,0)</f>
        <v>#N/A</v>
      </c>
      <c r="J5116" t="e">
        <f t="shared" si="158"/>
        <v>#N/A</v>
      </c>
      <c r="K5116" t="s">
        <v>4008</v>
      </c>
      <c r="L5116" t="s">
        <v>1882</v>
      </c>
      <c r="M5116" t="s">
        <v>1883</v>
      </c>
      <c r="N5116" t="e">
        <f t="shared" si="159"/>
        <v>#N/A</v>
      </c>
    </row>
    <row r="5117" spans="1:14" hidden="1">
      <c r="A5117" t="s">
        <v>3390</v>
      </c>
      <c r="B5117" t="s">
        <v>3390</v>
      </c>
      <c r="C5117" t="str">
        <f>VLOOKUP(B5117,Sheet6!B:C,2,0)</f>
        <v>9DBF38D1-6DE9-4853-B72C-C1C5178EC0B4</v>
      </c>
      <c r="D5117" s="34" t="s">
        <v>308</v>
      </c>
      <c r="E5117" t="str">
        <f>VLOOKUP('نهایی براساس سیستم'!D5117,Trade!A:B,2,0)</f>
        <v>35A0CC31-B853-4CD0-A68E-F8564BAB3EA5</v>
      </c>
      <c r="I5117" t="e">
        <f>VLOOKUP(H5117,Position!A:D,4,0)</f>
        <v>#N/A</v>
      </c>
      <c r="J5117" t="e">
        <f t="shared" si="158"/>
        <v>#N/A</v>
      </c>
      <c r="K5117" t="s">
        <v>4008</v>
      </c>
      <c r="L5117" t="s">
        <v>1882</v>
      </c>
      <c r="M5117" t="s">
        <v>1883</v>
      </c>
      <c r="N5117" t="e">
        <f t="shared" si="159"/>
        <v>#N/A</v>
      </c>
    </row>
    <row r="5118" spans="1:14" hidden="1">
      <c r="A5118" t="s">
        <v>3392</v>
      </c>
      <c r="B5118" t="s">
        <v>3392</v>
      </c>
      <c r="C5118" t="str">
        <f>VLOOKUP(B5118,Sheet6!B:C,2,0)</f>
        <v>76E72421-971C-4B50-A300-88EB69FF09CE</v>
      </c>
      <c r="D5118" s="34" t="s">
        <v>308</v>
      </c>
      <c r="E5118" t="str">
        <f>VLOOKUP('نهایی براساس سیستم'!D5118,Trade!A:B,2,0)</f>
        <v>35A0CC31-B853-4CD0-A68E-F8564BAB3EA5</v>
      </c>
      <c r="I5118" t="e">
        <f>VLOOKUP(H5118,Position!A:D,4,0)</f>
        <v>#N/A</v>
      </c>
      <c r="J5118" t="e">
        <f t="shared" si="158"/>
        <v>#N/A</v>
      </c>
      <c r="K5118" t="s">
        <v>4008</v>
      </c>
      <c r="L5118" t="s">
        <v>1882</v>
      </c>
      <c r="M5118" t="s">
        <v>1883</v>
      </c>
      <c r="N5118" t="e">
        <f t="shared" si="159"/>
        <v>#N/A</v>
      </c>
    </row>
    <row r="5119" spans="1:14" hidden="1">
      <c r="A5119" t="s">
        <v>3394</v>
      </c>
      <c r="B5119" t="s">
        <v>3394</v>
      </c>
      <c r="C5119" t="str">
        <f>VLOOKUP(B5119,Sheet6!B:C,2,0)</f>
        <v>47AEF1BD-A6F3-4631-AE0E-29BB1407D681</v>
      </c>
      <c r="D5119" s="34" t="s">
        <v>308</v>
      </c>
      <c r="E5119" t="str">
        <f>VLOOKUP('نهایی براساس سیستم'!D5119,Trade!A:B,2,0)</f>
        <v>35A0CC31-B853-4CD0-A68E-F8564BAB3EA5</v>
      </c>
      <c r="I5119" t="e">
        <f>VLOOKUP(H5119,Position!A:D,4,0)</f>
        <v>#N/A</v>
      </c>
      <c r="J5119" t="e">
        <f t="shared" si="158"/>
        <v>#N/A</v>
      </c>
      <c r="K5119" t="s">
        <v>4008</v>
      </c>
      <c r="L5119" t="s">
        <v>1882</v>
      </c>
      <c r="M5119" t="s">
        <v>1883</v>
      </c>
      <c r="N5119" t="e">
        <f t="shared" si="159"/>
        <v>#N/A</v>
      </c>
    </row>
    <row r="5120" spans="1:14" hidden="1">
      <c r="A5120" t="s">
        <v>3396</v>
      </c>
      <c r="B5120" t="s">
        <v>3396</v>
      </c>
      <c r="C5120" t="str">
        <f>VLOOKUP(B5120,Sheet6!B:C,2,0)</f>
        <v>322A708E-782D-4E1F-9FB2-3CF9EC7647EE</v>
      </c>
      <c r="D5120" s="34" t="s">
        <v>308</v>
      </c>
      <c r="E5120" t="str">
        <f>VLOOKUP('نهایی براساس سیستم'!D5120,Trade!A:B,2,0)</f>
        <v>35A0CC31-B853-4CD0-A68E-F8564BAB3EA5</v>
      </c>
      <c r="I5120" t="e">
        <f>VLOOKUP(H5120,Position!A:D,4,0)</f>
        <v>#N/A</v>
      </c>
      <c r="J5120" t="e">
        <f t="shared" si="158"/>
        <v>#N/A</v>
      </c>
      <c r="K5120" t="s">
        <v>4008</v>
      </c>
      <c r="L5120" t="s">
        <v>1882</v>
      </c>
      <c r="M5120" t="s">
        <v>1883</v>
      </c>
      <c r="N5120" t="e">
        <f t="shared" si="159"/>
        <v>#N/A</v>
      </c>
    </row>
    <row r="5121" spans="1:14" hidden="1">
      <c r="A5121" t="s">
        <v>3398</v>
      </c>
      <c r="B5121" t="s">
        <v>3398</v>
      </c>
      <c r="C5121" t="str">
        <f>VLOOKUP(B5121,Sheet6!B:C,2,0)</f>
        <v>EC8BE060-CE53-4BFA-BD98-7CCF4324068B</v>
      </c>
      <c r="D5121" s="34" t="s">
        <v>308</v>
      </c>
      <c r="E5121" t="str">
        <f>VLOOKUP('نهایی براساس سیستم'!D5121,Trade!A:B,2,0)</f>
        <v>35A0CC31-B853-4CD0-A68E-F8564BAB3EA5</v>
      </c>
      <c r="I5121" t="e">
        <f>VLOOKUP(H5121,Position!A:D,4,0)</f>
        <v>#N/A</v>
      </c>
      <c r="J5121" t="e">
        <f t="shared" si="158"/>
        <v>#N/A</v>
      </c>
      <c r="K5121" t="s">
        <v>4008</v>
      </c>
      <c r="L5121" t="s">
        <v>1882</v>
      </c>
      <c r="M5121" t="s">
        <v>1883</v>
      </c>
      <c r="N5121" t="e">
        <f t="shared" si="159"/>
        <v>#N/A</v>
      </c>
    </row>
    <row r="5122" spans="1:14" hidden="1">
      <c r="A5122" t="s">
        <v>3400</v>
      </c>
      <c r="B5122" t="s">
        <v>3400</v>
      </c>
      <c r="C5122" t="str">
        <f>VLOOKUP(B5122,Sheet6!B:C,2,0)</f>
        <v>721BB658-E50A-4E0B-91A3-3B4EB09C2365</v>
      </c>
      <c r="D5122" s="34" t="s">
        <v>308</v>
      </c>
      <c r="E5122" t="str">
        <f>VLOOKUP('نهایی براساس سیستم'!D5122,Trade!A:B,2,0)</f>
        <v>35A0CC31-B853-4CD0-A68E-F8564BAB3EA5</v>
      </c>
      <c r="I5122" t="e">
        <f>VLOOKUP(H5122,Position!A:D,4,0)</f>
        <v>#N/A</v>
      </c>
      <c r="J5122" t="e">
        <f t="shared" si="158"/>
        <v>#N/A</v>
      </c>
      <c r="K5122" t="s">
        <v>4008</v>
      </c>
      <c r="L5122" t="s">
        <v>1882</v>
      </c>
      <c r="M5122" t="s">
        <v>1883</v>
      </c>
      <c r="N5122" t="e">
        <f t="shared" si="159"/>
        <v>#N/A</v>
      </c>
    </row>
    <row r="5123" spans="1:14" hidden="1">
      <c r="A5123" t="s">
        <v>3402</v>
      </c>
      <c r="B5123" t="s">
        <v>3402</v>
      </c>
      <c r="C5123" t="str">
        <f>VLOOKUP(B5123,Sheet6!B:C,2,0)</f>
        <v>629BCA75-4A3D-4CA7-BB4B-F5E238B19DC1</v>
      </c>
      <c r="D5123" s="34" t="s">
        <v>308</v>
      </c>
      <c r="E5123" t="str">
        <f>VLOOKUP('نهایی براساس سیستم'!D5123,Trade!A:B,2,0)</f>
        <v>35A0CC31-B853-4CD0-A68E-F8564BAB3EA5</v>
      </c>
      <c r="I5123" t="e">
        <f>VLOOKUP(H5123,Position!A:D,4,0)</f>
        <v>#N/A</v>
      </c>
      <c r="J5123" t="e">
        <f t="shared" ref="J5123:J5186" si="160">I5123&amp;"'"</f>
        <v>#N/A</v>
      </c>
      <c r="K5123" t="s">
        <v>4008</v>
      </c>
      <c r="L5123" t="s">
        <v>1882</v>
      </c>
      <c r="M5123" t="s">
        <v>1883</v>
      </c>
      <c r="N5123" t="e">
        <f t="shared" ref="N5123:N5186" si="161">K5123&amp;""&amp;C5123&amp;""&amp;L5123&amp;""&amp;E5123&amp;""&amp;M5123&amp;""&amp;J5123&amp;"--"&amp;B5123&amp;"-"&amp;D5123&amp;"-"&amp;H5123</f>
        <v>#N/A</v>
      </c>
    </row>
    <row r="5124" spans="1:14" hidden="1">
      <c r="A5124" t="s">
        <v>3404</v>
      </c>
      <c r="B5124" t="s">
        <v>3404</v>
      </c>
      <c r="C5124" t="str">
        <f>VLOOKUP(B5124,Sheet6!B:C,2,0)</f>
        <v>3AB73C47-AFE6-46DB-9FB0-E86F97F0018E</v>
      </c>
      <c r="D5124" s="34" t="s">
        <v>308</v>
      </c>
      <c r="E5124" t="str">
        <f>VLOOKUP('نهایی براساس سیستم'!D5124,Trade!A:B,2,0)</f>
        <v>35A0CC31-B853-4CD0-A68E-F8564BAB3EA5</v>
      </c>
      <c r="I5124" t="e">
        <f>VLOOKUP(H5124,Position!A:D,4,0)</f>
        <v>#N/A</v>
      </c>
      <c r="J5124" t="e">
        <f t="shared" si="160"/>
        <v>#N/A</v>
      </c>
      <c r="K5124" t="s">
        <v>4008</v>
      </c>
      <c r="L5124" t="s">
        <v>1882</v>
      </c>
      <c r="M5124" t="s">
        <v>1883</v>
      </c>
      <c r="N5124" t="e">
        <f t="shared" si="161"/>
        <v>#N/A</v>
      </c>
    </row>
    <row r="5125" spans="1:14" hidden="1">
      <c r="A5125" t="s">
        <v>3406</v>
      </c>
      <c r="B5125" t="s">
        <v>3406</v>
      </c>
      <c r="C5125" t="str">
        <f>VLOOKUP(B5125,Sheet6!B:C,2,0)</f>
        <v>E2835C2B-BC6E-4729-AAE4-DAE283BAE8DE</v>
      </c>
      <c r="D5125" s="34" t="s">
        <v>308</v>
      </c>
      <c r="E5125" t="str">
        <f>VLOOKUP('نهایی براساس سیستم'!D5125,Trade!A:B,2,0)</f>
        <v>35A0CC31-B853-4CD0-A68E-F8564BAB3EA5</v>
      </c>
      <c r="I5125" t="e">
        <f>VLOOKUP(H5125,Position!A:D,4,0)</f>
        <v>#N/A</v>
      </c>
      <c r="J5125" t="e">
        <f t="shared" si="160"/>
        <v>#N/A</v>
      </c>
      <c r="K5125" t="s">
        <v>4008</v>
      </c>
      <c r="L5125" t="s">
        <v>1882</v>
      </c>
      <c r="M5125" t="s">
        <v>1883</v>
      </c>
      <c r="N5125" t="e">
        <f t="shared" si="161"/>
        <v>#N/A</v>
      </c>
    </row>
    <row r="5126" spans="1:14" hidden="1">
      <c r="A5126" t="s">
        <v>3408</v>
      </c>
      <c r="B5126" t="s">
        <v>3408</v>
      </c>
      <c r="C5126" t="str">
        <f>VLOOKUP(B5126,Sheet6!B:C,2,0)</f>
        <v>96379E6D-A1ED-43D6-928E-12DB27235915</v>
      </c>
      <c r="D5126" s="34" t="s">
        <v>308</v>
      </c>
      <c r="E5126" t="str">
        <f>VLOOKUP('نهایی براساس سیستم'!D5126,Trade!A:B,2,0)</f>
        <v>35A0CC31-B853-4CD0-A68E-F8564BAB3EA5</v>
      </c>
      <c r="I5126" t="e">
        <f>VLOOKUP(H5126,Position!A:D,4,0)</f>
        <v>#N/A</v>
      </c>
      <c r="J5126" t="e">
        <f t="shared" si="160"/>
        <v>#N/A</v>
      </c>
      <c r="K5126" t="s">
        <v>4008</v>
      </c>
      <c r="L5126" t="s">
        <v>1882</v>
      </c>
      <c r="M5126" t="s">
        <v>1883</v>
      </c>
      <c r="N5126" t="e">
        <f t="shared" si="161"/>
        <v>#N/A</v>
      </c>
    </row>
    <row r="5127" spans="1:14" hidden="1">
      <c r="A5127" t="s">
        <v>3410</v>
      </c>
      <c r="B5127" t="s">
        <v>3410</v>
      </c>
      <c r="C5127" t="str">
        <f>VLOOKUP(B5127,Sheet6!B:C,2,0)</f>
        <v>A953A846-73F9-41D1-BC18-8E5612F0B053</v>
      </c>
      <c r="D5127" s="34" t="s">
        <v>308</v>
      </c>
      <c r="E5127" t="str">
        <f>VLOOKUP('نهایی براساس سیستم'!D5127,Trade!A:B,2,0)</f>
        <v>35A0CC31-B853-4CD0-A68E-F8564BAB3EA5</v>
      </c>
      <c r="I5127" t="e">
        <f>VLOOKUP(H5127,Position!A:D,4,0)</f>
        <v>#N/A</v>
      </c>
      <c r="J5127" t="e">
        <f t="shared" si="160"/>
        <v>#N/A</v>
      </c>
      <c r="K5127" t="s">
        <v>4008</v>
      </c>
      <c r="L5127" t="s">
        <v>1882</v>
      </c>
      <c r="M5127" t="s">
        <v>1883</v>
      </c>
      <c r="N5127" t="e">
        <f t="shared" si="161"/>
        <v>#N/A</v>
      </c>
    </row>
    <row r="5128" spans="1:14" hidden="1">
      <c r="A5128" t="s">
        <v>3412</v>
      </c>
      <c r="B5128" t="s">
        <v>3412</v>
      </c>
      <c r="C5128" t="str">
        <f>VLOOKUP(B5128,Sheet6!B:C,2,0)</f>
        <v>4B80A572-1574-4B56-B256-B1C5C523B248</v>
      </c>
      <c r="D5128" s="34" t="s">
        <v>308</v>
      </c>
      <c r="E5128" t="str">
        <f>VLOOKUP('نهایی براساس سیستم'!D5128,Trade!A:B,2,0)</f>
        <v>35A0CC31-B853-4CD0-A68E-F8564BAB3EA5</v>
      </c>
      <c r="I5128" t="e">
        <f>VLOOKUP(H5128,Position!A:D,4,0)</f>
        <v>#N/A</v>
      </c>
      <c r="J5128" t="e">
        <f t="shared" si="160"/>
        <v>#N/A</v>
      </c>
      <c r="K5128" t="s">
        <v>4008</v>
      </c>
      <c r="L5128" t="s">
        <v>1882</v>
      </c>
      <c r="M5128" t="s">
        <v>1883</v>
      </c>
      <c r="N5128" t="e">
        <f t="shared" si="161"/>
        <v>#N/A</v>
      </c>
    </row>
    <row r="5129" spans="1:14" hidden="1">
      <c r="A5129" t="s">
        <v>3414</v>
      </c>
      <c r="B5129" t="s">
        <v>3414</v>
      </c>
      <c r="C5129" t="str">
        <f>VLOOKUP(B5129,Sheet6!B:C,2,0)</f>
        <v>39B2FF25-5AEC-4160-AA88-6E044D73E523</v>
      </c>
      <c r="D5129" s="34" t="s">
        <v>308</v>
      </c>
      <c r="E5129" t="str">
        <f>VLOOKUP('نهایی براساس سیستم'!D5129,Trade!A:B,2,0)</f>
        <v>35A0CC31-B853-4CD0-A68E-F8564BAB3EA5</v>
      </c>
      <c r="I5129" t="e">
        <f>VLOOKUP(H5129,Position!A:D,4,0)</f>
        <v>#N/A</v>
      </c>
      <c r="J5129" t="e">
        <f t="shared" si="160"/>
        <v>#N/A</v>
      </c>
      <c r="K5129" t="s">
        <v>4008</v>
      </c>
      <c r="L5129" t="s">
        <v>1882</v>
      </c>
      <c r="M5129" t="s">
        <v>1883</v>
      </c>
      <c r="N5129" t="e">
        <f t="shared" si="161"/>
        <v>#N/A</v>
      </c>
    </row>
    <row r="5130" spans="1:14" hidden="1">
      <c r="A5130" t="s">
        <v>3416</v>
      </c>
      <c r="B5130" t="s">
        <v>3416</v>
      </c>
      <c r="C5130" t="str">
        <f>VLOOKUP(B5130,Sheet6!B:C,2,0)</f>
        <v>1A1C05CD-8FD6-4AFA-B59F-A390942F2015</v>
      </c>
      <c r="D5130" s="34" t="s">
        <v>308</v>
      </c>
      <c r="E5130" t="str">
        <f>VLOOKUP('نهایی براساس سیستم'!D5130,Trade!A:B,2,0)</f>
        <v>35A0CC31-B853-4CD0-A68E-F8564BAB3EA5</v>
      </c>
      <c r="I5130" t="e">
        <f>VLOOKUP(H5130,Position!A:D,4,0)</f>
        <v>#N/A</v>
      </c>
      <c r="J5130" t="e">
        <f t="shared" si="160"/>
        <v>#N/A</v>
      </c>
      <c r="K5130" t="s">
        <v>4008</v>
      </c>
      <c r="L5130" t="s">
        <v>1882</v>
      </c>
      <c r="M5130" t="s">
        <v>1883</v>
      </c>
      <c r="N5130" t="e">
        <f t="shared" si="161"/>
        <v>#N/A</v>
      </c>
    </row>
    <row r="5131" spans="1:14" hidden="1">
      <c r="A5131" t="s">
        <v>3418</v>
      </c>
      <c r="B5131" t="s">
        <v>3418</v>
      </c>
      <c r="C5131" t="str">
        <f>VLOOKUP(B5131,Sheet6!B:C,2,0)</f>
        <v>137E5C68-38B4-4EE7-8690-5D8968097388</v>
      </c>
      <c r="D5131" s="34" t="s">
        <v>308</v>
      </c>
      <c r="E5131" t="str">
        <f>VLOOKUP('نهایی براساس سیستم'!D5131,Trade!A:B,2,0)</f>
        <v>35A0CC31-B853-4CD0-A68E-F8564BAB3EA5</v>
      </c>
      <c r="I5131" t="e">
        <f>VLOOKUP(H5131,Position!A:D,4,0)</f>
        <v>#N/A</v>
      </c>
      <c r="J5131" t="e">
        <f t="shared" si="160"/>
        <v>#N/A</v>
      </c>
      <c r="K5131" t="s">
        <v>4008</v>
      </c>
      <c r="L5131" t="s">
        <v>1882</v>
      </c>
      <c r="M5131" t="s">
        <v>1883</v>
      </c>
      <c r="N5131" t="e">
        <f t="shared" si="161"/>
        <v>#N/A</v>
      </c>
    </row>
    <row r="5132" spans="1:14" hidden="1">
      <c r="A5132" t="s">
        <v>3420</v>
      </c>
      <c r="B5132" t="s">
        <v>3420</v>
      </c>
      <c r="C5132" t="str">
        <f>VLOOKUP(B5132,Sheet6!B:C,2,0)</f>
        <v>787A6D62-72F3-44B8-A638-54F60B625A83</v>
      </c>
      <c r="D5132" s="34" t="s">
        <v>308</v>
      </c>
      <c r="E5132" t="str">
        <f>VLOOKUP('نهایی براساس سیستم'!D5132,Trade!A:B,2,0)</f>
        <v>35A0CC31-B853-4CD0-A68E-F8564BAB3EA5</v>
      </c>
      <c r="I5132" t="e">
        <f>VLOOKUP(H5132,Position!A:D,4,0)</f>
        <v>#N/A</v>
      </c>
      <c r="J5132" t="e">
        <f t="shared" si="160"/>
        <v>#N/A</v>
      </c>
      <c r="K5132" t="s">
        <v>4008</v>
      </c>
      <c r="L5132" t="s">
        <v>1882</v>
      </c>
      <c r="M5132" t="s">
        <v>1883</v>
      </c>
      <c r="N5132" t="e">
        <f t="shared" si="161"/>
        <v>#N/A</v>
      </c>
    </row>
    <row r="5133" spans="1:14" hidden="1">
      <c r="A5133" t="s">
        <v>3422</v>
      </c>
      <c r="B5133" t="s">
        <v>3422</v>
      </c>
      <c r="C5133" t="str">
        <f>VLOOKUP(B5133,Sheet6!B:C,2,0)</f>
        <v>7BAFCD0A-22F8-451B-B6B3-1D4577A87B07</v>
      </c>
      <c r="D5133" s="34" t="s">
        <v>308</v>
      </c>
      <c r="E5133" t="str">
        <f>VLOOKUP('نهایی براساس سیستم'!D5133,Trade!A:B,2,0)</f>
        <v>35A0CC31-B853-4CD0-A68E-F8564BAB3EA5</v>
      </c>
      <c r="I5133" t="e">
        <f>VLOOKUP(H5133,Position!A:D,4,0)</f>
        <v>#N/A</v>
      </c>
      <c r="J5133" t="e">
        <f t="shared" si="160"/>
        <v>#N/A</v>
      </c>
      <c r="K5133" t="s">
        <v>4008</v>
      </c>
      <c r="L5133" t="s">
        <v>1882</v>
      </c>
      <c r="M5133" t="s">
        <v>1883</v>
      </c>
      <c r="N5133" t="e">
        <f t="shared" si="161"/>
        <v>#N/A</v>
      </c>
    </row>
    <row r="5134" spans="1:14" hidden="1">
      <c r="A5134" t="s">
        <v>3424</v>
      </c>
      <c r="B5134" t="s">
        <v>3424</v>
      </c>
      <c r="C5134" t="str">
        <f>VLOOKUP(B5134,Sheet6!B:C,2,0)</f>
        <v>E033CA5D-BD3F-4A07-9B2A-4771F070B85A</v>
      </c>
      <c r="D5134" s="34" t="s">
        <v>308</v>
      </c>
      <c r="E5134" t="str">
        <f>VLOOKUP('نهایی براساس سیستم'!D5134,Trade!A:B,2,0)</f>
        <v>35A0CC31-B853-4CD0-A68E-F8564BAB3EA5</v>
      </c>
      <c r="I5134" t="e">
        <f>VLOOKUP(H5134,Position!A:D,4,0)</f>
        <v>#N/A</v>
      </c>
      <c r="J5134" t="e">
        <f t="shared" si="160"/>
        <v>#N/A</v>
      </c>
      <c r="K5134" t="s">
        <v>4008</v>
      </c>
      <c r="L5134" t="s">
        <v>1882</v>
      </c>
      <c r="M5134" t="s">
        <v>1883</v>
      </c>
      <c r="N5134" t="e">
        <f t="shared" si="161"/>
        <v>#N/A</v>
      </c>
    </row>
    <row r="5135" spans="1:14" hidden="1">
      <c r="A5135" t="s">
        <v>3426</v>
      </c>
      <c r="B5135" t="s">
        <v>3426</v>
      </c>
      <c r="C5135" t="str">
        <f>VLOOKUP(B5135,Sheet6!B:C,2,0)</f>
        <v>247BA431-EAEE-48F7-AA0A-74A1AD09F5DB</v>
      </c>
      <c r="D5135" s="34" t="s">
        <v>308</v>
      </c>
      <c r="E5135" t="str">
        <f>VLOOKUP('نهایی براساس سیستم'!D5135,Trade!A:B,2,0)</f>
        <v>35A0CC31-B853-4CD0-A68E-F8564BAB3EA5</v>
      </c>
      <c r="I5135" t="e">
        <f>VLOOKUP(H5135,Position!A:D,4,0)</f>
        <v>#N/A</v>
      </c>
      <c r="J5135" t="e">
        <f t="shared" si="160"/>
        <v>#N/A</v>
      </c>
      <c r="K5135" t="s">
        <v>4008</v>
      </c>
      <c r="L5135" t="s">
        <v>1882</v>
      </c>
      <c r="M5135" t="s">
        <v>1883</v>
      </c>
      <c r="N5135" t="e">
        <f t="shared" si="161"/>
        <v>#N/A</v>
      </c>
    </row>
    <row r="5136" spans="1:14" hidden="1">
      <c r="A5136" t="s">
        <v>3428</v>
      </c>
      <c r="B5136" t="s">
        <v>3428</v>
      </c>
      <c r="C5136" t="str">
        <f>VLOOKUP(B5136,Sheet6!B:C,2,0)</f>
        <v>BEF0E8AC-FC62-4944-B242-171F082E3ED4</v>
      </c>
      <c r="D5136" s="34" t="s">
        <v>308</v>
      </c>
      <c r="E5136" t="str">
        <f>VLOOKUP('نهایی براساس سیستم'!D5136,Trade!A:B,2,0)</f>
        <v>35A0CC31-B853-4CD0-A68E-F8564BAB3EA5</v>
      </c>
      <c r="I5136" t="e">
        <f>VLOOKUP(H5136,Position!A:D,4,0)</f>
        <v>#N/A</v>
      </c>
      <c r="J5136" t="e">
        <f t="shared" si="160"/>
        <v>#N/A</v>
      </c>
      <c r="K5136" t="s">
        <v>4008</v>
      </c>
      <c r="L5136" t="s">
        <v>1882</v>
      </c>
      <c r="M5136" t="s">
        <v>1883</v>
      </c>
      <c r="N5136" t="e">
        <f t="shared" si="161"/>
        <v>#N/A</v>
      </c>
    </row>
    <row r="5137" spans="1:14" hidden="1">
      <c r="A5137" t="s">
        <v>3430</v>
      </c>
      <c r="B5137" t="s">
        <v>3430</v>
      </c>
      <c r="C5137" t="str">
        <f>VLOOKUP(B5137,Sheet6!B:C,2,0)</f>
        <v>C602EE46-8926-44F8-A1EA-8B6A5DA3C2FF</v>
      </c>
      <c r="D5137" s="34" t="s">
        <v>308</v>
      </c>
      <c r="E5137" t="str">
        <f>VLOOKUP('نهایی براساس سیستم'!D5137,Trade!A:B,2,0)</f>
        <v>35A0CC31-B853-4CD0-A68E-F8564BAB3EA5</v>
      </c>
      <c r="I5137" t="e">
        <f>VLOOKUP(H5137,Position!A:D,4,0)</f>
        <v>#N/A</v>
      </c>
      <c r="J5137" t="e">
        <f t="shared" si="160"/>
        <v>#N/A</v>
      </c>
      <c r="K5137" t="s">
        <v>4008</v>
      </c>
      <c r="L5137" t="s">
        <v>1882</v>
      </c>
      <c r="M5137" t="s">
        <v>1883</v>
      </c>
      <c r="N5137" t="e">
        <f t="shared" si="161"/>
        <v>#N/A</v>
      </c>
    </row>
    <row r="5138" spans="1:14" hidden="1">
      <c r="A5138" t="s">
        <v>3432</v>
      </c>
      <c r="B5138" t="s">
        <v>3432</v>
      </c>
      <c r="C5138" t="str">
        <f>VLOOKUP(B5138,Sheet6!B:C,2,0)</f>
        <v>3C6D05F8-3357-4A70-85D7-88A8C0460AB9</v>
      </c>
      <c r="D5138" s="34" t="s">
        <v>308</v>
      </c>
      <c r="E5138" t="str">
        <f>VLOOKUP('نهایی براساس سیستم'!D5138,Trade!A:B,2,0)</f>
        <v>35A0CC31-B853-4CD0-A68E-F8564BAB3EA5</v>
      </c>
      <c r="I5138" t="e">
        <f>VLOOKUP(H5138,Position!A:D,4,0)</f>
        <v>#N/A</v>
      </c>
      <c r="J5138" t="e">
        <f t="shared" si="160"/>
        <v>#N/A</v>
      </c>
      <c r="K5138" t="s">
        <v>4008</v>
      </c>
      <c r="L5138" t="s">
        <v>1882</v>
      </c>
      <c r="M5138" t="s">
        <v>1883</v>
      </c>
      <c r="N5138" t="e">
        <f t="shared" si="161"/>
        <v>#N/A</v>
      </c>
    </row>
    <row r="5139" spans="1:14" hidden="1">
      <c r="A5139" t="s">
        <v>3434</v>
      </c>
      <c r="B5139" t="s">
        <v>3434</v>
      </c>
      <c r="C5139" t="str">
        <f>VLOOKUP(B5139,Sheet6!B:C,2,0)</f>
        <v>B091CB82-3E13-41AF-8907-EFC71E2C5F6D</v>
      </c>
      <c r="D5139" s="34" t="s">
        <v>308</v>
      </c>
      <c r="E5139" t="str">
        <f>VLOOKUP('نهایی براساس سیستم'!D5139,Trade!A:B,2,0)</f>
        <v>35A0CC31-B853-4CD0-A68E-F8564BAB3EA5</v>
      </c>
      <c r="I5139" t="e">
        <f>VLOOKUP(H5139,Position!A:D,4,0)</f>
        <v>#N/A</v>
      </c>
      <c r="J5139" t="e">
        <f t="shared" si="160"/>
        <v>#N/A</v>
      </c>
      <c r="K5139" t="s">
        <v>4008</v>
      </c>
      <c r="L5139" t="s">
        <v>1882</v>
      </c>
      <c r="M5139" t="s">
        <v>1883</v>
      </c>
      <c r="N5139" t="e">
        <f t="shared" si="161"/>
        <v>#N/A</v>
      </c>
    </row>
    <row r="5140" spans="1:14" hidden="1">
      <c r="A5140" t="s">
        <v>3436</v>
      </c>
      <c r="B5140" t="s">
        <v>3436</v>
      </c>
      <c r="C5140" t="str">
        <f>VLOOKUP(B5140,Sheet6!B:C,2,0)</f>
        <v>F064B0BA-CA1F-462C-A159-8298F34164AF</v>
      </c>
      <c r="D5140" s="34" t="s">
        <v>308</v>
      </c>
      <c r="E5140" t="str">
        <f>VLOOKUP('نهایی براساس سیستم'!D5140,Trade!A:B,2,0)</f>
        <v>35A0CC31-B853-4CD0-A68E-F8564BAB3EA5</v>
      </c>
      <c r="I5140" t="e">
        <f>VLOOKUP(H5140,Position!A:D,4,0)</f>
        <v>#N/A</v>
      </c>
      <c r="J5140" t="e">
        <f t="shared" si="160"/>
        <v>#N/A</v>
      </c>
      <c r="K5140" t="s">
        <v>4008</v>
      </c>
      <c r="L5140" t="s">
        <v>1882</v>
      </c>
      <c r="M5140" t="s">
        <v>1883</v>
      </c>
      <c r="N5140" t="e">
        <f t="shared" si="161"/>
        <v>#N/A</v>
      </c>
    </row>
    <row r="5141" spans="1:14" hidden="1">
      <c r="A5141" t="s">
        <v>3438</v>
      </c>
      <c r="B5141" t="s">
        <v>3438</v>
      </c>
      <c r="C5141" t="str">
        <f>VLOOKUP(B5141,Sheet6!B:C,2,0)</f>
        <v>06A3F365-9250-43AE-AB3D-FE146156E7A9</v>
      </c>
      <c r="D5141" s="34" t="s">
        <v>308</v>
      </c>
      <c r="E5141" t="str">
        <f>VLOOKUP('نهایی براساس سیستم'!D5141,Trade!A:B,2,0)</f>
        <v>35A0CC31-B853-4CD0-A68E-F8564BAB3EA5</v>
      </c>
      <c r="I5141" t="e">
        <f>VLOOKUP(H5141,Position!A:D,4,0)</f>
        <v>#N/A</v>
      </c>
      <c r="J5141" t="e">
        <f t="shared" si="160"/>
        <v>#N/A</v>
      </c>
      <c r="K5141" t="s">
        <v>4008</v>
      </c>
      <c r="L5141" t="s">
        <v>1882</v>
      </c>
      <c r="M5141" t="s">
        <v>1883</v>
      </c>
      <c r="N5141" t="e">
        <f t="shared" si="161"/>
        <v>#N/A</v>
      </c>
    </row>
    <row r="5142" spans="1:14" hidden="1">
      <c r="A5142" t="s">
        <v>3440</v>
      </c>
      <c r="B5142" t="s">
        <v>3440</v>
      </c>
      <c r="C5142" t="str">
        <f>VLOOKUP(B5142,Sheet6!B:C,2,0)</f>
        <v>DA57C7EE-AEC5-40A4-9DBA-F18D268BC8E1</v>
      </c>
      <c r="D5142" s="34" t="s">
        <v>308</v>
      </c>
      <c r="E5142" t="str">
        <f>VLOOKUP('نهایی براساس سیستم'!D5142,Trade!A:B,2,0)</f>
        <v>35A0CC31-B853-4CD0-A68E-F8564BAB3EA5</v>
      </c>
      <c r="I5142" t="e">
        <f>VLOOKUP(H5142,Position!A:D,4,0)</f>
        <v>#N/A</v>
      </c>
      <c r="J5142" t="e">
        <f t="shared" si="160"/>
        <v>#N/A</v>
      </c>
      <c r="K5142" t="s">
        <v>4008</v>
      </c>
      <c r="L5142" t="s">
        <v>1882</v>
      </c>
      <c r="M5142" t="s">
        <v>1883</v>
      </c>
      <c r="N5142" t="e">
        <f t="shared" si="161"/>
        <v>#N/A</v>
      </c>
    </row>
    <row r="5143" spans="1:14" hidden="1">
      <c r="A5143" t="s">
        <v>3442</v>
      </c>
      <c r="B5143" t="s">
        <v>3442</v>
      </c>
      <c r="C5143" t="str">
        <f>VLOOKUP(B5143,Sheet6!B:C,2,0)</f>
        <v>7CA2BA1D-E485-4C68-A35A-0AE22F8978FF</v>
      </c>
      <c r="D5143" s="34" t="s">
        <v>308</v>
      </c>
      <c r="E5143" t="str">
        <f>VLOOKUP('نهایی براساس سیستم'!D5143,Trade!A:B,2,0)</f>
        <v>35A0CC31-B853-4CD0-A68E-F8564BAB3EA5</v>
      </c>
      <c r="I5143" t="e">
        <f>VLOOKUP(H5143,Position!A:D,4,0)</f>
        <v>#N/A</v>
      </c>
      <c r="J5143" t="e">
        <f t="shared" si="160"/>
        <v>#N/A</v>
      </c>
      <c r="K5143" t="s">
        <v>4008</v>
      </c>
      <c r="L5143" t="s">
        <v>1882</v>
      </c>
      <c r="M5143" t="s">
        <v>1883</v>
      </c>
      <c r="N5143" t="e">
        <f t="shared" si="161"/>
        <v>#N/A</v>
      </c>
    </row>
    <row r="5144" spans="1:14" hidden="1">
      <c r="A5144" t="s">
        <v>3444</v>
      </c>
      <c r="B5144" t="s">
        <v>3444</v>
      </c>
      <c r="C5144" t="str">
        <f>VLOOKUP(B5144,Sheet6!B:C,2,0)</f>
        <v>70433B29-8808-4BEB-B67E-EB5612A063EB</v>
      </c>
      <c r="D5144" s="34" t="s">
        <v>308</v>
      </c>
      <c r="E5144" t="str">
        <f>VLOOKUP('نهایی براساس سیستم'!D5144,Trade!A:B,2,0)</f>
        <v>35A0CC31-B853-4CD0-A68E-F8564BAB3EA5</v>
      </c>
      <c r="I5144" t="e">
        <f>VLOOKUP(H5144,Position!A:D,4,0)</f>
        <v>#N/A</v>
      </c>
      <c r="J5144" t="e">
        <f t="shared" si="160"/>
        <v>#N/A</v>
      </c>
      <c r="K5144" t="s">
        <v>4008</v>
      </c>
      <c r="L5144" t="s">
        <v>1882</v>
      </c>
      <c r="M5144" t="s">
        <v>1883</v>
      </c>
      <c r="N5144" t="e">
        <f t="shared" si="161"/>
        <v>#N/A</v>
      </c>
    </row>
    <row r="5145" spans="1:14" hidden="1">
      <c r="A5145" t="s">
        <v>3446</v>
      </c>
      <c r="B5145" t="s">
        <v>3446</v>
      </c>
      <c r="C5145" t="str">
        <f>VLOOKUP(B5145,Sheet6!B:C,2,0)</f>
        <v>ABF550F0-7C33-4B37-9131-1D1E8B27B7DA</v>
      </c>
      <c r="D5145" s="34" t="s">
        <v>308</v>
      </c>
      <c r="E5145" t="str">
        <f>VLOOKUP('نهایی براساس سیستم'!D5145,Trade!A:B,2,0)</f>
        <v>35A0CC31-B853-4CD0-A68E-F8564BAB3EA5</v>
      </c>
      <c r="I5145" t="e">
        <f>VLOOKUP(H5145,Position!A:D,4,0)</f>
        <v>#N/A</v>
      </c>
      <c r="J5145" t="e">
        <f t="shared" si="160"/>
        <v>#N/A</v>
      </c>
      <c r="K5145" t="s">
        <v>4008</v>
      </c>
      <c r="L5145" t="s">
        <v>1882</v>
      </c>
      <c r="M5145" t="s">
        <v>1883</v>
      </c>
      <c r="N5145" t="e">
        <f t="shared" si="161"/>
        <v>#N/A</v>
      </c>
    </row>
    <row r="5146" spans="1:14" hidden="1">
      <c r="A5146" t="s">
        <v>3448</v>
      </c>
      <c r="B5146" t="s">
        <v>3448</v>
      </c>
      <c r="C5146" t="str">
        <f>VLOOKUP(B5146,Sheet6!B:C,2,0)</f>
        <v>B1EC77F8-0868-426A-920D-0C87384C5251</v>
      </c>
      <c r="D5146" s="34" t="s">
        <v>308</v>
      </c>
      <c r="E5146" t="str">
        <f>VLOOKUP('نهایی براساس سیستم'!D5146,Trade!A:B,2,0)</f>
        <v>35A0CC31-B853-4CD0-A68E-F8564BAB3EA5</v>
      </c>
      <c r="I5146" t="e">
        <f>VLOOKUP(H5146,Position!A:D,4,0)</f>
        <v>#N/A</v>
      </c>
      <c r="J5146" t="e">
        <f t="shared" si="160"/>
        <v>#N/A</v>
      </c>
      <c r="K5146" t="s">
        <v>4008</v>
      </c>
      <c r="L5146" t="s">
        <v>1882</v>
      </c>
      <c r="M5146" t="s">
        <v>1883</v>
      </c>
      <c r="N5146" t="e">
        <f t="shared" si="161"/>
        <v>#N/A</v>
      </c>
    </row>
    <row r="5147" spans="1:14" hidden="1">
      <c r="A5147" t="s">
        <v>3450</v>
      </c>
      <c r="B5147" t="s">
        <v>3450</v>
      </c>
      <c r="C5147" t="str">
        <f>VLOOKUP(B5147,Sheet6!B:C,2,0)</f>
        <v>1BD0E780-67CB-4081-ACDE-B361B8A58374</v>
      </c>
      <c r="D5147" s="34" t="s">
        <v>308</v>
      </c>
      <c r="E5147" t="str">
        <f>VLOOKUP('نهایی براساس سیستم'!D5147,Trade!A:B,2,0)</f>
        <v>35A0CC31-B853-4CD0-A68E-F8564BAB3EA5</v>
      </c>
      <c r="I5147" t="e">
        <f>VLOOKUP(H5147,Position!A:D,4,0)</f>
        <v>#N/A</v>
      </c>
      <c r="J5147" t="e">
        <f t="shared" si="160"/>
        <v>#N/A</v>
      </c>
      <c r="K5147" t="s">
        <v>4008</v>
      </c>
      <c r="L5147" t="s">
        <v>1882</v>
      </c>
      <c r="M5147" t="s">
        <v>1883</v>
      </c>
      <c r="N5147" t="e">
        <f t="shared" si="161"/>
        <v>#N/A</v>
      </c>
    </row>
    <row r="5148" spans="1:14" hidden="1">
      <c r="A5148" t="s">
        <v>3452</v>
      </c>
      <c r="B5148" t="s">
        <v>3452</v>
      </c>
      <c r="C5148" t="str">
        <f>VLOOKUP(B5148,Sheet6!B:C,2,0)</f>
        <v>3A3723C5-0BC8-49F6-A320-FFB5B2EC658B</v>
      </c>
      <c r="D5148" s="34" t="s">
        <v>308</v>
      </c>
      <c r="E5148" t="str">
        <f>VLOOKUP('نهایی براساس سیستم'!D5148,Trade!A:B,2,0)</f>
        <v>35A0CC31-B853-4CD0-A68E-F8564BAB3EA5</v>
      </c>
      <c r="I5148" t="e">
        <f>VLOOKUP(H5148,Position!A:D,4,0)</f>
        <v>#N/A</v>
      </c>
      <c r="J5148" t="e">
        <f t="shared" si="160"/>
        <v>#N/A</v>
      </c>
      <c r="K5148" t="s">
        <v>4008</v>
      </c>
      <c r="L5148" t="s">
        <v>1882</v>
      </c>
      <c r="M5148" t="s">
        <v>1883</v>
      </c>
      <c r="N5148" t="e">
        <f t="shared" si="161"/>
        <v>#N/A</v>
      </c>
    </row>
    <row r="5149" spans="1:14" hidden="1">
      <c r="A5149" t="s">
        <v>3454</v>
      </c>
      <c r="B5149" t="s">
        <v>3454</v>
      </c>
      <c r="C5149" t="str">
        <f>VLOOKUP(B5149,Sheet6!B:C,2,0)</f>
        <v>87B521BA-43DF-40F9-988F-E3825045FF1A</v>
      </c>
      <c r="D5149" s="34" t="s">
        <v>308</v>
      </c>
      <c r="E5149" t="str">
        <f>VLOOKUP('نهایی براساس سیستم'!D5149,Trade!A:B,2,0)</f>
        <v>35A0CC31-B853-4CD0-A68E-F8564BAB3EA5</v>
      </c>
      <c r="I5149" t="e">
        <f>VLOOKUP(H5149,Position!A:D,4,0)</f>
        <v>#N/A</v>
      </c>
      <c r="J5149" t="e">
        <f t="shared" si="160"/>
        <v>#N/A</v>
      </c>
      <c r="K5149" t="s">
        <v>4008</v>
      </c>
      <c r="L5149" t="s">
        <v>1882</v>
      </c>
      <c r="M5149" t="s">
        <v>1883</v>
      </c>
      <c r="N5149" t="e">
        <f t="shared" si="161"/>
        <v>#N/A</v>
      </c>
    </row>
    <row r="5150" spans="1:14" hidden="1">
      <c r="A5150" t="s">
        <v>3456</v>
      </c>
      <c r="B5150" t="s">
        <v>3456</v>
      </c>
      <c r="C5150" t="str">
        <f>VLOOKUP(B5150,Sheet6!B:C,2,0)</f>
        <v>4C63FC26-9FAD-410E-8AC3-71A721CC9F95</v>
      </c>
      <c r="D5150" s="34" t="s">
        <v>308</v>
      </c>
      <c r="E5150" t="str">
        <f>VLOOKUP('نهایی براساس سیستم'!D5150,Trade!A:B,2,0)</f>
        <v>35A0CC31-B853-4CD0-A68E-F8564BAB3EA5</v>
      </c>
      <c r="I5150" t="e">
        <f>VLOOKUP(H5150,Position!A:D,4,0)</f>
        <v>#N/A</v>
      </c>
      <c r="J5150" t="e">
        <f t="shared" si="160"/>
        <v>#N/A</v>
      </c>
      <c r="K5150" t="s">
        <v>4008</v>
      </c>
      <c r="L5150" t="s">
        <v>1882</v>
      </c>
      <c r="M5150" t="s">
        <v>1883</v>
      </c>
      <c r="N5150" t="e">
        <f t="shared" si="161"/>
        <v>#N/A</v>
      </c>
    </row>
    <row r="5151" spans="1:14" hidden="1">
      <c r="A5151" t="s">
        <v>3458</v>
      </c>
      <c r="B5151" t="s">
        <v>3458</v>
      </c>
      <c r="C5151" t="str">
        <f>VLOOKUP(B5151,Sheet6!B:C,2,0)</f>
        <v>60F36A52-EF9E-4357-98DF-E93EFD4C710B</v>
      </c>
      <c r="D5151" s="34" t="s">
        <v>308</v>
      </c>
      <c r="E5151" t="str">
        <f>VLOOKUP('نهایی براساس سیستم'!D5151,Trade!A:B,2,0)</f>
        <v>35A0CC31-B853-4CD0-A68E-F8564BAB3EA5</v>
      </c>
      <c r="I5151" t="e">
        <f>VLOOKUP(H5151,Position!A:D,4,0)</f>
        <v>#N/A</v>
      </c>
      <c r="J5151" t="e">
        <f t="shared" si="160"/>
        <v>#N/A</v>
      </c>
      <c r="K5151" t="s">
        <v>4008</v>
      </c>
      <c r="L5151" t="s">
        <v>1882</v>
      </c>
      <c r="M5151" t="s">
        <v>1883</v>
      </c>
      <c r="N5151" t="e">
        <f t="shared" si="161"/>
        <v>#N/A</v>
      </c>
    </row>
    <row r="5152" spans="1:14" hidden="1">
      <c r="A5152" t="s">
        <v>3460</v>
      </c>
      <c r="B5152" t="s">
        <v>3460</v>
      </c>
      <c r="C5152" t="str">
        <f>VLOOKUP(B5152,Sheet6!B:C,2,0)</f>
        <v>EDE689B8-E35D-4540-A774-5EA3AF1D6291</v>
      </c>
      <c r="D5152" s="34" t="s">
        <v>308</v>
      </c>
      <c r="E5152" t="str">
        <f>VLOOKUP('نهایی براساس سیستم'!D5152,Trade!A:B,2,0)</f>
        <v>35A0CC31-B853-4CD0-A68E-F8564BAB3EA5</v>
      </c>
      <c r="I5152" t="e">
        <f>VLOOKUP(H5152,Position!A:D,4,0)</f>
        <v>#N/A</v>
      </c>
      <c r="J5152" t="e">
        <f t="shared" si="160"/>
        <v>#N/A</v>
      </c>
      <c r="K5152" t="s">
        <v>4008</v>
      </c>
      <c r="L5152" t="s">
        <v>1882</v>
      </c>
      <c r="M5152" t="s">
        <v>1883</v>
      </c>
      <c r="N5152" t="e">
        <f t="shared" si="161"/>
        <v>#N/A</v>
      </c>
    </row>
    <row r="5153" spans="1:14" hidden="1">
      <c r="A5153" t="s">
        <v>3462</v>
      </c>
      <c r="B5153" t="s">
        <v>3462</v>
      </c>
      <c r="C5153" t="str">
        <f>VLOOKUP(B5153,Sheet6!B:C,2,0)</f>
        <v>DA0F31DA-11C8-4CB3-A41F-E90A56C2B4FB</v>
      </c>
      <c r="D5153" s="34" t="s">
        <v>308</v>
      </c>
      <c r="E5153" t="str">
        <f>VLOOKUP('نهایی براساس سیستم'!D5153,Trade!A:B,2,0)</f>
        <v>35A0CC31-B853-4CD0-A68E-F8564BAB3EA5</v>
      </c>
      <c r="I5153" t="e">
        <f>VLOOKUP(H5153,Position!A:D,4,0)</f>
        <v>#N/A</v>
      </c>
      <c r="J5153" t="e">
        <f t="shared" si="160"/>
        <v>#N/A</v>
      </c>
      <c r="K5153" t="s">
        <v>4008</v>
      </c>
      <c r="L5153" t="s">
        <v>1882</v>
      </c>
      <c r="M5153" t="s">
        <v>1883</v>
      </c>
      <c r="N5153" t="e">
        <f t="shared" si="161"/>
        <v>#N/A</v>
      </c>
    </row>
    <row r="5154" spans="1:14" hidden="1">
      <c r="A5154" t="s">
        <v>3464</v>
      </c>
      <c r="B5154" t="s">
        <v>3464</v>
      </c>
      <c r="C5154" t="str">
        <f>VLOOKUP(B5154,Sheet6!B:C,2,0)</f>
        <v>41F963E2-4529-4B08-9FF8-038AD9A4DC84</v>
      </c>
      <c r="D5154" s="34" t="s">
        <v>308</v>
      </c>
      <c r="E5154" t="str">
        <f>VLOOKUP('نهایی براساس سیستم'!D5154,Trade!A:B,2,0)</f>
        <v>35A0CC31-B853-4CD0-A68E-F8564BAB3EA5</v>
      </c>
      <c r="I5154" t="e">
        <f>VLOOKUP(H5154,Position!A:D,4,0)</f>
        <v>#N/A</v>
      </c>
      <c r="J5154" t="e">
        <f t="shared" si="160"/>
        <v>#N/A</v>
      </c>
      <c r="K5154" t="s">
        <v>4008</v>
      </c>
      <c r="L5154" t="s">
        <v>1882</v>
      </c>
      <c r="M5154" t="s">
        <v>1883</v>
      </c>
      <c r="N5154" t="e">
        <f t="shared" si="161"/>
        <v>#N/A</v>
      </c>
    </row>
    <row r="5155" spans="1:14" hidden="1">
      <c r="A5155" t="s">
        <v>3466</v>
      </c>
      <c r="B5155" t="s">
        <v>3466</v>
      </c>
      <c r="C5155" t="str">
        <f>VLOOKUP(B5155,Sheet6!B:C,2,0)</f>
        <v>9CC6CAC1-0087-4102-AFA0-F214F6B55B2D</v>
      </c>
      <c r="D5155" s="34" t="s">
        <v>308</v>
      </c>
      <c r="E5155" t="str">
        <f>VLOOKUP('نهایی براساس سیستم'!D5155,Trade!A:B,2,0)</f>
        <v>35A0CC31-B853-4CD0-A68E-F8564BAB3EA5</v>
      </c>
      <c r="I5155" t="e">
        <f>VLOOKUP(H5155,Position!A:D,4,0)</f>
        <v>#N/A</v>
      </c>
      <c r="J5155" t="e">
        <f t="shared" si="160"/>
        <v>#N/A</v>
      </c>
      <c r="K5155" t="s">
        <v>4008</v>
      </c>
      <c r="L5155" t="s">
        <v>1882</v>
      </c>
      <c r="M5155" t="s">
        <v>1883</v>
      </c>
      <c r="N5155" t="e">
        <f t="shared" si="161"/>
        <v>#N/A</v>
      </c>
    </row>
    <row r="5156" spans="1:14" hidden="1">
      <c r="A5156" t="s">
        <v>3468</v>
      </c>
      <c r="B5156" t="s">
        <v>3468</v>
      </c>
      <c r="C5156" t="str">
        <f>VLOOKUP(B5156,Sheet6!B:C,2,0)</f>
        <v>314F1C9D-7CDF-4DFF-BC52-C677F3FB3A81</v>
      </c>
      <c r="D5156" s="34" t="s">
        <v>308</v>
      </c>
      <c r="E5156" t="str">
        <f>VLOOKUP('نهایی براساس سیستم'!D5156,Trade!A:B,2,0)</f>
        <v>35A0CC31-B853-4CD0-A68E-F8564BAB3EA5</v>
      </c>
      <c r="I5156" t="e">
        <f>VLOOKUP(H5156,Position!A:D,4,0)</f>
        <v>#N/A</v>
      </c>
      <c r="J5156" t="e">
        <f t="shared" si="160"/>
        <v>#N/A</v>
      </c>
      <c r="K5156" t="s">
        <v>4008</v>
      </c>
      <c r="L5156" t="s">
        <v>1882</v>
      </c>
      <c r="M5156" t="s">
        <v>1883</v>
      </c>
      <c r="N5156" t="e">
        <f t="shared" si="161"/>
        <v>#N/A</v>
      </c>
    </row>
    <row r="5157" spans="1:14" hidden="1">
      <c r="A5157" t="s">
        <v>3470</v>
      </c>
      <c r="B5157" t="s">
        <v>3470</v>
      </c>
      <c r="C5157" t="str">
        <f>VLOOKUP(B5157,Sheet6!B:C,2,0)</f>
        <v>0BCFDB70-191A-4AEC-9964-52CB5DFA8AAC</v>
      </c>
      <c r="D5157" s="34" t="s">
        <v>308</v>
      </c>
      <c r="E5157" t="str">
        <f>VLOOKUP('نهایی براساس سیستم'!D5157,Trade!A:B,2,0)</f>
        <v>35A0CC31-B853-4CD0-A68E-F8564BAB3EA5</v>
      </c>
      <c r="I5157" t="e">
        <f>VLOOKUP(H5157,Position!A:D,4,0)</f>
        <v>#N/A</v>
      </c>
      <c r="J5157" t="e">
        <f t="shared" si="160"/>
        <v>#N/A</v>
      </c>
      <c r="K5157" t="s">
        <v>4008</v>
      </c>
      <c r="L5157" t="s">
        <v>1882</v>
      </c>
      <c r="M5157" t="s">
        <v>1883</v>
      </c>
      <c r="N5157" t="e">
        <f t="shared" si="161"/>
        <v>#N/A</v>
      </c>
    </row>
    <row r="5158" spans="1:14" hidden="1">
      <c r="A5158" t="s">
        <v>3472</v>
      </c>
      <c r="B5158" t="s">
        <v>3472</v>
      </c>
      <c r="C5158" t="str">
        <f>VLOOKUP(B5158,Sheet6!B:C,2,0)</f>
        <v>6CFE48E7-486B-4601-9788-0B88B0474C2C</v>
      </c>
      <c r="D5158" s="34" t="s">
        <v>308</v>
      </c>
      <c r="E5158" t="str">
        <f>VLOOKUP('نهایی براساس سیستم'!D5158,Trade!A:B,2,0)</f>
        <v>35A0CC31-B853-4CD0-A68E-F8564BAB3EA5</v>
      </c>
      <c r="I5158" t="e">
        <f>VLOOKUP(H5158,Position!A:D,4,0)</f>
        <v>#N/A</v>
      </c>
      <c r="J5158" t="e">
        <f t="shared" si="160"/>
        <v>#N/A</v>
      </c>
      <c r="K5158" t="s">
        <v>4008</v>
      </c>
      <c r="L5158" t="s">
        <v>1882</v>
      </c>
      <c r="M5158" t="s">
        <v>1883</v>
      </c>
      <c r="N5158" t="e">
        <f t="shared" si="161"/>
        <v>#N/A</v>
      </c>
    </row>
    <row r="5159" spans="1:14" hidden="1">
      <c r="A5159" t="s">
        <v>3474</v>
      </c>
      <c r="B5159" t="s">
        <v>3474</v>
      </c>
      <c r="C5159" t="str">
        <f>VLOOKUP(B5159,Sheet6!B:C,2,0)</f>
        <v>5DA50C8A-AF6A-4219-917B-373B3C82571F</v>
      </c>
      <c r="D5159" s="34" t="s">
        <v>308</v>
      </c>
      <c r="E5159" t="str">
        <f>VLOOKUP('نهایی براساس سیستم'!D5159,Trade!A:B,2,0)</f>
        <v>35A0CC31-B853-4CD0-A68E-F8564BAB3EA5</v>
      </c>
      <c r="I5159" t="e">
        <f>VLOOKUP(H5159,Position!A:D,4,0)</f>
        <v>#N/A</v>
      </c>
      <c r="J5159" t="e">
        <f t="shared" si="160"/>
        <v>#N/A</v>
      </c>
      <c r="K5159" t="s">
        <v>4008</v>
      </c>
      <c r="L5159" t="s">
        <v>1882</v>
      </c>
      <c r="M5159" t="s">
        <v>1883</v>
      </c>
      <c r="N5159" t="e">
        <f t="shared" si="161"/>
        <v>#N/A</v>
      </c>
    </row>
    <row r="5160" spans="1:14" hidden="1">
      <c r="A5160" t="s">
        <v>3476</v>
      </c>
      <c r="B5160" t="s">
        <v>3476</v>
      </c>
      <c r="C5160" t="str">
        <f>VLOOKUP(B5160,Sheet6!B:C,2,0)</f>
        <v>C220B6CE-405A-4C97-B78F-9FAFBD536932</v>
      </c>
      <c r="D5160" s="34" t="s">
        <v>308</v>
      </c>
      <c r="E5160" t="str">
        <f>VLOOKUP('نهایی براساس سیستم'!D5160,Trade!A:B,2,0)</f>
        <v>35A0CC31-B853-4CD0-A68E-F8564BAB3EA5</v>
      </c>
      <c r="I5160" t="e">
        <f>VLOOKUP(H5160,Position!A:D,4,0)</f>
        <v>#N/A</v>
      </c>
      <c r="J5160" t="e">
        <f t="shared" si="160"/>
        <v>#N/A</v>
      </c>
      <c r="K5160" t="s">
        <v>4008</v>
      </c>
      <c r="L5160" t="s">
        <v>1882</v>
      </c>
      <c r="M5160" t="s">
        <v>1883</v>
      </c>
      <c r="N5160" t="e">
        <f t="shared" si="161"/>
        <v>#N/A</v>
      </c>
    </row>
    <row r="5161" spans="1:14" hidden="1">
      <c r="A5161" t="s">
        <v>3478</v>
      </c>
      <c r="B5161" t="s">
        <v>3478</v>
      </c>
      <c r="C5161" t="str">
        <f>VLOOKUP(B5161,Sheet6!B:C,2,0)</f>
        <v>6545CF24-8B38-4078-A6C7-59D228DD93C8</v>
      </c>
      <c r="D5161" s="34" t="s">
        <v>308</v>
      </c>
      <c r="E5161" t="str">
        <f>VLOOKUP('نهایی براساس سیستم'!D5161,Trade!A:B,2,0)</f>
        <v>35A0CC31-B853-4CD0-A68E-F8564BAB3EA5</v>
      </c>
      <c r="I5161" t="e">
        <f>VLOOKUP(H5161,Position!A:D,4,0)</f>
        <v>#N/A</v>
      </c>
      <c r="J5161" t="e">
        <f t="shared" si="160"/>
        <v>#N/A</v>
      </c>
      <c r="K5161" t="s">
        <v>4008</v>
      </c>
      <c r="L5161" t="s">
        <v>1882</v>
      </c>
      <c r="M5161" t="s">
        <v>1883</v>
      </c>
      <c r="N5161" t="e">
        <f t="shared" si="161"/>
        <v>#N/A</v>
      </c>
    </row>
    <row r="5162" spans="1:14" hidden="1">
      <c r="A5162" t="s">
        <v>3480</v>
      </c>
      <c r="B5162" t="s">
        <v>3480</v>
      </c>
      <c r="C5162" t="str">
        <f>VLOOKUP(B5162,Sheet6!B:C,2,0)</f>
        <v>393E1011-F565-4388-9292-A49D914086CB</v>
      </c>
      <c r="D5162" s="34" t="s">
        <v>308</v>
      </c>
      <c r="E5162" t="str">
        <f>VLOOKUP('نهایی براساس سیستم'!D5162,Trade!A:B,2,0)</f>
        <v>35A0CC31-B853-4CD0-A68E-F8564BAB3EA5</v>
      </c>
      <c r="I5162" t="e">
        <f>VLOOKUP(H5162,Position!A:D,4,0)</f>
        <v>#N/A</v>
      </c>
      <c r="J5162" t="e">
        <f t="shared" si="160"/>
        <v>#N/A</v>
      </c>
      <c r="K5162" t="s">
        <v>4008</v>
      </c>
      <c r="L5162" t="s">
        <v>1882</v>
      </c>
      <c r="M5162" t="s">
        <v>1883</v>
      </c>
      <c r="N5162" t="e">
        <f t="shared" si="161"/>
        <v>#N/A</v>
      </c>
    </row>
    <row r="5163" spans="1:14" hidden="1">
      <c r="A5163" t="s">
        <v>3482</v>
      </c>
      <c r="B5163" t="s">
        <v>3482</v>
      </c>
      <c r="C5163" t="str">
        <f>VLOOKUP(B5163,Sheet6!B:C,2,0)</f>
        <v>AE453F15-C981-4DB7-B49E-CEBB5FB671FD</v>
      </c>
      <c r="D5163" s="34" t="s">
        <v>308</v>
      </c>
      <c r="E5163" t="str">
        <f>VLOOKUP('نهایی براساس سیستم'!D5163,Trade!A:B,2,0)</f>
        <v>35A0CC31-B853-4CD0-A68E-F8564BAB3EA5</v>
      </c>
      <c r="I5163" t="e">
        <f>VLOOKUP(H5163,Position!A:D,4,0)</f>
        <v>#N/A</v>
      </c>
      <c r="J5163" t="e">
        <f t="shared" si="160"/>
        <v>#N/A</v>
      </c>
      <c r="K5163" t="s">
        <v>4008</v>
      </c>
      <c r="L5163" t="s">
        <v>1882</v>
      </c>
      <c r="M5163" t="s">
        <v>1883</v>
      </c>
      <c r="N5163" t="e">
        <f t="shared" si="161"/>
        <v>#N/A</v>
      </c>
    </row>
    <row r="5164" spans="1:14" hidden="1">
      <c r="A5164" t="s">
        <v>3484</v>
      </c>
      <c r="B5164" t="s">
        <v>3484</v>
      </c>
      <c r="C5164" t="str">
        <f>VLOOKUP(B5164,Sheet6!B:C,2,0)</f>
        <v>25DADF1B-5D69-45EC-9582-678F09FD29C8</v>
      </c>
      <c r="D5164" s="34" t="s">
        <v>308</v>
      </c>
      <c r="E5164" t="str">
        <f>VLOOKUP('نهایی براساس سیستم'!D5164,Trade!A:B,2,0)</f>
        <v>35A0CC31-B853-4CD0-A68E-F8564BAB3EA5</v>
      </c>
      <c r="I5164" t="e">
        <f>VLOOKUP(H5164,Position!A:D,4,0)</f>
        <v>#N/A</v>
      </c>
      <c r="J5164" t="e">
        <f t="shared" si="160"/>
        <v>#N/A</v>
      </c>
      <c r="K5164" t="s">
        <v>4008</v>
      </c>
      <c r="L5164" t="s">
        <v>1882</v>
      </c>
      <c r="M5164" t="s">
        <v>1883</v>
      </c>
      <c r="N5164" t="e">
        <f t="shared" si="161"/>
        <v>#N/A</v>
      </c>
    </row>
    <row r="5165" spans="1:14" hidden="1">
      <c r="A5165" t="s">
        <v>3486</v>
      </c>
      <c r="B5165" t="s">
        <v>3486</v>
      </c>
      <c r="C5165" t="str">
        <f>VLOOKUP(B5165,Sheet6!B:C,2,0)</f>
        <v>4467E723-5328-44DD-A4E0-B61222D9D908</v>
      </c>
      <c r="D5165" s="34" t="s">
        <v>308</v>
      </c>
      <c r="E5165" t="str">
        <f>VLOOKUP('نهایی براساس سیستم'!D5165,Trade!A:B,2,0)</f>
        <v>35A0CC31-B853-4CD0-A68E-F8564BAB3EA5</v>
      </c>
      <c r="I5165" t="e">
        <f>VLOOKUP(H5165,Position!A:D,4,0)</f>
        <v>#N/A</v>
      </c>
      <c r="J5165" t="e">
        <f t="shared" si="160"/>
        <v>#N/A</v>
      </c>
      <c r="K5165" t="s">
        <v>4008</v>
      </c>
      <c r="L5165" t="s">
        <v>1882</v>
      </c>
      <c r="M5165" t="s">
        <v>1883</v>
      </c>
      <c r="N5165" t="e">
        <f t="shared" si="161"/>
        <v>#N/A</v>
      </c>
    </row>
    <row r="5166" spans="1:14" hidden="1">
      <c r="A5166" t="s">
        <v>3488</v>
      </c>
      <c r="B5166" t="s">
        <v>3488</v>
      </c>
      <c r="C5166" t="str">
        <f>VLOOKUP(B5166,Sheet6!B:C,2,0)</f>
        <v>8C4F1CC9-C00D-4935-9050-9F4B51A5D3D5</v>
      </c>
      <c r="D5166" s="34" t="s">
        <v>308</v>
      </c>
      <c r="E5166" t="str">
        <f>VLOOKUP('نهایی براساس سیستم'!D5166,Trade!A:B,2,0)</f>
        <v>35A0CC31-B853-4CD0-A68E-F8564BAB3EA5</v>
      </c>
      <c r="I5166" t="e">
        <f>VLOOKUP(H5166,Position!A:D,4,0)</f>
        <v>#N/A</v>
      </c>
      <c r="J5166" t="e">
        <f t="shared" si="160"/>
        <v>#N/A</v>
      </c>
      <c r="K5166" t="s">
        <v>4008</v>
      </c>
      <c r="L5166" t="s">
        <v>1882</v>
      </c>
      <c r="M5166" t="s">
        <v>1883</v>
      </c>
      <c r="N5166" t="e">
        <f t="shared" si="161"/>
        <v>#N/A</v>
      </c>
    </row>
    <row r="5167" spans="1:14" hidden="1">
      <c r="A5167" t="s">
        <v>3490</v>
      </c>
      <c r="B5167" t="s">
        <v>3490</v>
      </c>
      <c r="C5167" t="str">
        <f>VLOOKUP(B5167,Sheet6!B:C,2,0)</f>
        <v>E2E4C506-AD06-417B-8F0A-B470FA7B25FD</v>
      </c>
      <c r="D5167" s="34" t="s">
        <v>308</v>
      </c>
      <c r="E5167" t="str">
        <f>VLOOKUP('نهایی براساس سیستم'!D5167,Trade!A:B,2,0)</f>
        <v>35A0CC31-B853-4CD0-A68E-F8564BAB3EA5</v>
      </c>
      <c r="I5167" t="e">
        <f>VLOOKUP(H5167,Position!A:D,4,0)</f>
        <v>#N/A</v>
      </c>
      <c r="J5167" t="e">
        <f t="shared" si="160"/>
        <v>#N/A</v>
      </c>
      <c r="K5167" t="s">
        <v>4008</v>
      </c>
      <c r="L5167" t="s">
        <v>1882</v>
      </c>
      <c r="M5167" t="s">
        <v>1883</v>
      </c>
      <c r="N5167" t="e">
        <f t="shared" si="161"/>
        <v>#N/A</v>
      </c>
    </row>
    <row r="5168" spans="1:14" hidden="1">
      <c r="A5168" t="s">
        <v>3492</v>
      </c>
      <c r="B5168" t="s">
        <v>3492</v>
      </c>
      <c r="C5168" t="str">
        <f>VLOOKUP(B5168,Sheet6!B:C,2,0)</f>
        <v>EDE4202B-8E50-4BDC-ACA3-C883FDC33175</v>
      </c>
      <c r="D5168" s="34" t="s">
        <v>308</v>
      </c>
      <c r="E5168" t="str">
        <f>VLOOKUP('نهایی براساس سیستم'!D5168,Trade!A:B,2,0)</f>
        <v>35A0CC31-B853-4CD0-A68E-F8564BAB3EA5</v>
      </c>
      <c r="I5168" t="e">
        <f>VLOOKUP(H5168,Position!A:D,4,0)</f>
        <v>#N/A</v>
      </c>
      <c r="J5168" t="e">
        <f t="shared" si="160"/>
        <v>#N/A</v>
      </c>
      <c r="K5168" t="s">
        <v>4008</v>
      </c>
      <c r="L5168" t="s">
        <v>1882</v>
      </c>
      <c r="M5168" t="s">
        <v>1883</v>
      </c>
      <c r="N5168" t="e">
        <f t="shared" si="161"/>
        <v>#N/A</v>
      </c>
    </row>
    <row r="5169" spans="1:14" hidden="1">
      <c r="A5169" t="s">
        <v>3494</v>
      </c>
      <c r="B5169" t="s">
        <v>3494</v>
      </c>
      <c r="C5169" t="str">
        <f>VLOOKUP(B5169,Sheet6!B:C,2,0)</f>
        <v>D4218699-2B09-4EBD-8BF4-0177DD453D44</v>
      </c>
      <c r="D5169" s="34" t="s">
        <v>308</v>
      </c>
      <c r="E5169" t="str">
        <f>VLOOKUP('نهایی براساس سیستم'!D5169,Trade!A:B,2,0)</f>
        <v>35A0CC31-B853-4CD0-A68E-F8564BAB3EA5</v>
      </c>
      <c r="I5169" t="e">
        <f>VLOOKUP(H5169,Position!A:D,4,0)</f>
        <v>#N/A</v>
      </c>
      <c r="J5169" t="e">
        <f t="shared" si="160"/>
        <v>#N/A</v>
      </c>
      <c r="K5169" t="s">
        <v>4008</v>
      </c>
      <c r="L5169" t="s">
        <v>1882</v>
      </c>
      <c r="M5169" t="s">
        <v>1883</v>
      </c>
      <c r="N5169" t="e">
        <f t="shared" si="161"/>
        <v>#N/A</v>
      </c>
    </row>
    <row r="5170" spans="1:14" hidden="1">
      <c r="A5170" t="s">
        <v>3496</v>
      </c>
      <c r="B5170" t="s">
        <v>3496</v>
      </c>
      <c r="C5170" t="str">
        <f>VLOOKUP(B5170,Sheet6!B:C,2,0)</f>
        <v>866AE137-19F0-4F82-B634-32438462448B</v>
      </c>
      <c r="D5170" s="34" t="s">
        <v>308</v>
      </c>
      <c r="E5170" t="str">
        <f>VLOOKUP('نهایی براساس سیستم'!D5170,Trade!A:B,2,0)</f>
        <v>35A0CC31-B853-4CD0-A68E-F8564BAB3EA5</v>
      </c>
      <c r="I5170" t="e">
        <f>VLOOKUP(H5170,Position!A:D,4,0)</f>
        <v>#N/A</v>
      </c>
      <c r="J5170" t="e">
        <f t="shared" si="160"/>
        <v>#N/A</v>
      </c>
      <c r="K5170" t="s">
        <v>4008</v>
      </c>
      <c r="L5170" t="s">
        <v>1882</v>
      </c>
      <c r="M5170" t="s">
        <v>1883</v>
      </c>
      <c r="N5170" t="e">
        <f t="shared" si="161"/>
        <v>#N/A</v>
      </c>
    </row>
    <row r="5171" spans="1:14" hidden="1">
      <c r="A5171" t="s">
        <v>3498</v>
      </c>
      <c r="B5171" t="s">
        <v>3498</v>
      </c>
      <c r="C5171" t="str">
        <f>VLOOKUP(B5171,Sheet6!B:C,2,0)</f>
        <v>D1D5F9BE-A2C5-414E-89A8-B143DABEA6CF</v>
      </c>
      <c r="D5171" s="34" t="s">
        <v>308</v>
      </c>
      <c r="E5171" t="str">
        <f>VLOOKUP('نهایی براساس سیستم'!D5171,Trade!A:B,2,0)</f>
        <v>35A0CC31-B853-4CD0-A68E-F8564BAB3EA5</v>
      </c>
      <c r="I5171" t="e">
        <f>VLOOKUP(H5171,Position!A:D,4,0)</f>
        <v>#N/A</v>
      </c>
      <c r="J5171" t="e">
        <f t="shared" si="160"/>
        <v>#N/A</v>
      </c>
      <c r="K5171" t="s">
        <v>4008</v>
      </c>
      <c r="L5171" t="s">
        <v>1882</v>
      </c>
      <c r="M5171" t="s">
        <v>1883</v>
      </c>
      <c r="N5171" t="e">
        <f t="shared" si="161"/>
        <v>#N/A</v>
      </c>
    </row>
    <row r="5172" spans="1:14" hidden="1">
      <c r="A5172" t="s">
        <v>3500</v>
      </c>
      <c r="B5172" t="s">
        <v>3500</v>
      </c>
      <c r="C5172" t="str">
        <f>VLOOKUP(B5172,Sheet6!B:C,2,0)</f>
        <v>C5806254-E60E-432D-AA12-92F2B6AB499D</v>
      </c>
      <c r="D5172" s="34" t="s">
        <v>308</v>
      </c>
      <c r="E5172" t="str">
        <f>VLOOKUP('نهایی براساس سیستم'!D5172,Trade!A:B,2,0)</f>
        <v>35A0CC31-B853-4CD0-A68E-F8564BAB3EA5</v>
      </c>
      <c r="I5172" t="e">
        <f>VLOOKUP(H5172,Position!A:D,4,0)</f>
        <v>#N/A</v>
      </c>
      <c r="J5172" t="e">
        <f t="shared" si="160"/>
        <v>#N/A</v>
      </c>
      <c r="K5172" t="s">
        <v>4008</v>
      </c>
      <c r="L5172" t="s">
        <v>1882</v>
      </c>
      <c r="M5172" t="s">
        <v>1883</v>
      </c>
      <c r="N5172" t="e">
        <f t="shared" si="161"/>
        <v>#N/A</v>
      </c>
    </row>
    <row r="5173" spans="1:14" hidden="1">
      <c r="A5173" t="s">
        <v>3502</v>
      </c>
      <c r="B5173" t="s">
        <v>3502</v>
      </c>
      <c r="C5173" t="str">
        <f>VLOOKUP(B5173,Sheet6!B:C,2,0)</f>
        <v>1C9FE70F-CF36-4ADA-B737-5803EAB1CF2F</v>
      </c>
      <c r="D5173" s="34" t="s">
        <v>308</v>
      </c>
      <c r="E5173" t="str">
        <f>VLOOKUP('نهایی براساس سیستم'!D5173,Trade!A:B,2,0)</f>
        <v>35A0CC31-B853-4CD0-A68E-F8564BAB3EA5</v>
      </c>
      <c r="I5173" t="e">
        <f>VLOOKUP(H5173,Position!A:D,4,0)</f>
        <v>#N/A</v>
      </c>
      <c r="J5173" t="e">
        <f t="shared" si="160"/>
        <v>#N/A</v>
      </c>
      <c r="K5173" t="s">
        <v>4008</v>
      </c>
      <c r="L5173" t="s">
        <v>1882</v>
      </c>
      <c r="M5173" t="s">
        <v>1883</v>
      </c>
      <c r="N5173" t="e">
        <f t="shared" si="161"/>
        <v>#N/A</v>
      </c>
    </row>
    <row r="5174" spans="1:14" hidden="1">
      <c r="A5174" t="s">
        <v>3504</v>
      </c>
      <c r="B5174" t="s">
        <v>3504</v>
      </c>
      <c r="C5174" t="str">
        <f>VLOOKUP(B5174,Sheet6!B:C,2,0)</f>
        <v>85DA0CA2-A1A3-4C2C-ABCB-4870E451D36D</v>
      </c>
      <c r="D5174" s="34" t="s">
        <v>308</v>
      </c>
      <c r="E5174" t="str">
        <f>VLOOKUP('نهایی براساس سیستم'!D5174,Trade!A:B,2,0)</f>
        <v>35A0CC31-B853-4CD0-A68E-F8564BAB3EA5</v>
      </c>
      <c r="I5174" t="e">
        <f>VLOOKUP(H5174,Position!A:D,4,0)</f>
        <v>#N/A</v>
      </c>
      <c r="J5174" t="e">
        <f t="shared" si="160"/>
        <v>#N/A</v>
      </c>
      <c r="K5174" t="s">
        <v>4008</v>
      </c>
      <c r="L5174" t="s">
        <v>1882</v>
      </c>
      <c r="M5174" t="s">
        <v>1883</v>
      </c>
      <c r="N5174" t="e">
        <f t="shared" si="161"/>
        <v>#N/A</v>
      </c>
    </row>
    <row r="5175" spans="1:14" hidden="1">
      <c r="A5175" t="s">
        <v>3506</v>
      </c>
      <c r="B5175" t="s">
        <v>3506</v>
      </c>
      <c r="C5175" t="str">
        <f>VLOOKUP(B5175,Sheet6!B:C,2,0)</f>
        <v>959805DF-0A4C-4FA0-AFE8-23307C1B795E</v>
      </c>
      <c r="D5175" s="34" t="s">
        <v>308</v>
      </c>
      <c r="E5175" t="str">
        <f>VLOOKUP('نهایی براساس سیستم'!D5175,Trade!A:B,2,0)</f>
        <v>35A0CC31-B853-4CD0-A68E-F8564BAB3EA5</v>
      </c>
      <c r="I5175" t="e">
        <f>VLOOKUP(H5175,Position!A:D,4,0)</f>
        <v>#N/A</v>
      </c>
      <c r="J5175" t="e">
        <f t="shared" si="160"/>
        <v>#N/A</v>
      </c>
      <c r="K5175" t="s">
        <v>4008</v>
      </c>
      <c r="L5175" t="s">
        <v>1882</v>
      </c>
      <c r="M5175" t="s">
        <v>1883</v>
      </c>
      <c r="N5175" t="e">
        <f t="shared" si="161"/>
        <v>#N/A</v>
      </c>
    </row>
    <row r="5176" spans="1:14" hidden="1">
      <c r="A5176" t="s">
        <v>3508</v>
      </c>
      <c r="B5176" t="s">
        <v>3508</v>
      </c>
      <c r="C5176" t="str">
        <f>VLOOKUP(B5176,Sheet6!B:C,2,0)</f>
        <v>F3B31192-22DA-4787-9722-9021EA5BAEF2</v>
      </c>
      <c r="D5176" s="34" t="s">
        <v>308</v>
      </c>
      <c r="E5176" t="str">
        <f>VLOOKUP('نهایی براساس سیستم'!D5176,Trade!A:B,2,0)</f>
        <v>35A0CC31-B853-4CD0-A68E-F8564BAB3EA5</v>
      </c>
      <c r="I5176" t="e">
        <f>VLOOKUP(H5176,Position!A:D,4,0)</f>
        <v>#N/A</v>
      </c>
      <c r="J5176" t="e">
        <f t="shared" si="160"/>
        <v>#N/A</v>
      </c>
      <c r="K5176" t="s">
        <v>4008</v>
      </c>
      <c r="L5176" t="s">
        <v>1882</v>
      </c>
      <c r="M5176" t="s">
        <v>1883</v>
      </c>
      <c r="N5176" t="e">
        <f t="shared" si="161"/>
        <v>#N/A</v>
      </c>
    </row>
    <row r="5177" spans="1:14" hidden="1">
      <c r="A5177" t="s">
        <v>3510</v>
      </c>
      <c r="B5177" t="s">
        <v>3510</v>
      </c>
      <c r="C5177" t="str">
        <f>VLOOKUP(B5177,Sheet6!B:C,2,0)</f>
        <v>35EB022E-8298-49DF-9088-68BC54BE99FC</v>
      </c>
      <c r="D5177" s="34" t="s">
        <v>308</v>
      </c>
      <c r="E5177" t="str">
        <f>VLOOKUP('نهایی براساس سیستم'!D5177,Trade!A:B,2,0)</f>
        <v>35A0CC31-B853-4CD0-A68E-F8564BAB3EA5</v>
      </c>
      <c r="I5177" t="e">
        <f>VLOOKUP(H5177,Position!A:D,4,0)</f>
        <v>#N/A</v>
      </c>
      <c r="J5177" t="e">
        <f t="shared" si="160"/>
        <v>#N/A</v>
      </c>
      <c r="K5177" t="s">
        <v>4008</v>
      </c>
      <c r="L5177" t="s">
        <v>1882</v>
      </c>
      <c r="M5177" t="s">
        <v>1883</v>
      </c>
      <c r="N5177" t="e">
        <f t="shared" si="161"/>
        <v>#N/A</v>
      </c>
    </row>
    <row r="5178" spans="1:14" hidden="1">
      <c r="A5178" t="s">
        <v>3512</v>
      </c>
      <c r="B5178" t="s">
        <v>3512</v>
      </c>
      <c r="C5178" t="str">
        <f>VLOOKUP(B5178,Sheet6!B:C,2,0)</f>
        <v>E7404EB0-CE69-45FF-B13C-187FFE65725A</v>
      </c>
      <c r="D5178" s="34" t="s">
        <v>308</v>
      </c>
      <c r="E5178" t="str">
        <f>VLOOKUP('نهایی براساس سیستم'!D5178,Trade!A:B,2,0)</f>
        <v>35A0CC31-B853-4CD0-A68E-F8564BAB3EA5</v>
      </c>
      <c r="I5178" t="e">
        <f>VLOOKUP(H5178,Position!A:D,4,0)</f>
        <v>#N/A</v>
      </c>
      <c r="J5178" t="e">
        <f t="shared" si="160"/>
        <v>#N/A</v>
      </c>
      <c r="K5178" t="s">
        <v>4008</v>
      </c>
      <c r="L5178" t="s">
        <v>1882</v>
      </c>
      <c r="M5178" t="s">
        <v>1883</v>
      </c>
      <c r="N5178" t="e">
        <f t="shared" si="161"/>
        <v>#N/A</v>
      </c>
    </row>
    <row r="5179" spans="1:14" hidden="1">
      <c r="A5179" t="s">
        <v>3514</v>
      </c>
      <c r="B5179" t="s">
        <v>3514</v>
      </c>
      <c r="C5179" t="str">
        <f>VLOOKUP(B5179,Sheet6!B:C,2,0)</f>
        <v>E4E0F985-39E3-4F34-AE2A-5CD6C5E5A21A</v>
      </c>
      <c r="D5179" s="34" t="s">
        <v>308</v>
      </c>
      <c r="E5179" t="str">
        <f>VLOOKUP('نهایی براساس سیستم'!D5179,Trade!A:B,2,0)</f>
        <v>35A0CC31-B853-4CD0-A68E-F8564BAB3EA5</v>
      </c>
      <c r="I5179" t="e">
        <f>VLOOKUP(H5179,Position!A:D,4,0)</f>
        <v>#N/A</v>
      </c>
      <c r="J5179" t="e">
        <f t="shared" si="160"/>
        <v>#N/A</v>
      </c>
      <c r="K5179" t="s">
        <v>4008</v>
      </c>
      <c r="L5179" t="s">
        <v>1882</v>
      </c>
      <c r="M5179" t="s">
        <v>1883</v>
      </c>
      <c r="N5179" t="e">
        <f t="shared" si="161"/>
        <v>#N/A</v>
      </c>
    </row>
    <row r="5180" spans="1:14" hidden="1">
      <c r="A5180" t="s">
        <v>140</v>
      </c>
      <c r="B5180" t="s">
        <v>139</v>
      </c>
      <c r="C5180" t="str">
        <f>VLOOKUP(B5180,Sheet6!B:C,2,0)</f>
        <v>18830DC6-4037-4084-9FB2-E0F25DA60B9D</v>
      </c>
      <c r="D5180" s="34" t="s">
        <v>308</v>
      </c>
      <c r="E5180" t="str">
        <f>VLOOKUP('نهایی براساس سیستم'!D5180,Trade!A:B,2,0)</f>
        <v>35A0CC31-B853-4CD0-A68E-F8564BAB3EA5</v>
      </c>
      <c r="I5180" t="e">
        <f>VLOOKUP(H5180,Position!A:D,4,0)</f>
        <v>#N/A</v>
      </c>
      <c r="J5180" t="e">
        <f t="shared" si="160"/>
        <v>#N/A</v>
      </c>
      <c r="K5180" t="s">
        <v>4008</v>
      </c>
      <c r="L5180" t="s">
        <v>1882</v>
      </c>
      <c r="M5180" t="s">
        <v>1883</v>
      </c>
      <c r="N5180" t="e">
        <f t="shared" si="161"/>
        <v>#N/A</v>
      </c>
    </row>
    <row r="5181" spans="1:14" hidden="1">
      <c r="A5181" t="s">
        <v>3517</v>
      </c>
      <c r="B5181" t="s">
        <v>276</v>
      </c>
      <c r="C5181" t="str">
        <f>VLOOKUP(B5181,Sheet6!B:C,2,0)</f>
        <v>0FB5CDE5-63DB-4DEF-B4CD-F0224EE4B9CA</v>
      </c>
      <c r="D5181" s="34" t="s">
        <v>308</v>
      </c>
      <c r="E5181" t="str">
        <f>VLOOKUP('نهایی براساس سیستم'!D5181,Trade!A:B,2,0)</f>
        <v>35A0CC31-B853-4CD0-A68E-F8564BAB3EA5</v>
      </c>
      <c r="I5181" t="e">
        <f>VLOOKUP(H5181,Position!A:D,4,0)</f>
        <v>#N/A</v>
      </c>
      <c r="J5181" t="e">
        <f t="shared" si="160"/>
        <v>#N/A</v>
      </c>
      <c r="K5181" t="s">
        <v>4008</v>
      </c>
      <c r="L5181" t="s">
        <v>1882</v>
      </c>
      <c r="M5181" t="s">
        <v>1883</v>
      </c>
      <c r="N5181" t="e">
        <f t="shared" si="161"/>
        <v>#N/A</v>
      </c>
    </row>
    <row r="5182" spans="1:14" hidden="1">
      <c r="A5182" t="s">
        <v>39</v>
      </c>
      <c r="B5182" t="s">
        <v>38</v>
      </c>
      <c r="C5182" t="str">
        <f>VLOOKUP(B5182,Sheet6!B:C,2,0)</f>
        <v>1692FCF8-3C62-4286-858C-23A135DD0897</v>
      </c>
      <c r="D5182" s="34" t="s">
        <v>308</v>
      </c>
      <c r="E5182" t="str">
        <f>VLOOKUP('نهایی براساس سیستم'!D5182,Trade!A:B,2,0)</f>
        <v>35A0CC31-B853-4CD0-A68E-F8564BAB3EA5</v>
      </c>
      <c r="I5182" t="e">
        <f>VLOOKUP(H5182,Position!A:D,4,0)</f>
        <v>#N/A</v>
      </c>
      <c r="J5182" t="e">
        <f t="shared" si="160"/>
        <v>#N/A</v>
      </c>
      <c r="K5182" t="s">
        <v>4008</v>
      </c>
      <c r="L5182" t="s">
        <v>1882</v>
      </c>
      <c r="M5182" t="s">
        <v>1883</v>
      </c>
      <c r="N5182" t="e">
        <f t="shared" si="161"/>
        <v>#N/A</v>
      </c>
    </row>
    <row r="5183" spans="1:14" hidden="1">
      <c r="A5183" t="s">
        <v>3520</v>
      </c>
      <c r="B5183" t="s">
        <v>3520</v>
      </c>
      <c r="C5183" t="str">
        <f>VLOOKUP(B5183,Sheet6!B:C,2,0)</f>
        <v>7718118F-5172-4BCE-8F49-F03D4EB74BF5</v>
      </c>
      <c r="D5183" s="34" t="s">
        <v>308</v>
      </c>
      <c r="E5183" t="str">
        <f>VLOOKUP('نهایی براساس سیستم'!D5183,Trade!A:B,2,0)</f>
        <v>35A0CC31-B853-4CD0-A68E-F8564BAB3EA5</v>
      </c>
      <c r="I5183" t="e">
        <f>VLOOKUP(H5183,Position!A:D,4,0)</f>
        <v>#N/A</v>
      </c>
      <c r="J5183" t="e">
        <f t="shared" si="160"/>
        <v>#N/A</v>
      </c>
      <c r="K5183" t="s">
        <v>4008</v>
      </c>
      <c r="L5183" t="s">
        <v>1882</v>
      </c>
      <c r="M5183" t="s">
        <v>1883</v>
      </c>
      <c r="N5183" t="e">
        <f t="shared" si="161"/>
        <v>#N/A</v>
      </c>
    </row>
    <row r="5184" spans="1:14" hidden="1">
      <c r="A5184" t="s">
        <v>3522</v>
      </c>
      <c r="B5184" t="s">
        <v>3522</v>
      </c>
      <c r="C5184" t="str">
        <f>VLOOKUP(B5184,Sheet6!B:C,2,0)</f>
        <v>165905AA-DEB9-4061-BB54-B8FDE478B989</v>
      </c>
      <c r="D5184" s="34" t="s">
        <v>308</v>
      </c>
      <c r="E5184" t="str">
        <f>VLOOKUP('نهایی براساس سیستم'!D5184,Trade!A:B,2,0)</f>
        <v>35A0CC31-B853-4CD0-A68E-F8564BAB3EA5</v>
      </c>
      <c r="I5184" t="e">
        <f>VLOOKUP(H5184,Position!A:D,4,0)</f>
        <v>#N/A</v>
      </c>
      <c r="J5184" t="e">
        <f t="shared" si="160"/>
        <v>#N/A</v>
      </c>
      <c r="K5184" t="s">
        <v>4008</v>
      </c>
      <c r="L5184" t="s">
        <v>1882</v>
      </c>
      <c r="M5184" t="s">
        <v>1883</v>
      </c>
      <c r="N5184" t="e">
        <f t="shared" si="161"/>
        <v>#N/A</v>
      </c>
    </row>
    <row r="5185" spans="1:14" hidden="1">
      <c r="A5185" t="s">
        <v>3524</v>
      </c>
      <c r="B5185" t="s">
        <v>3524</v>
      </c>
      <c r="C5185" t="str">
        <f>VLOOKUP(B5185,Sheet6!B:C,2,0)</f>
        <v>33DDAE56-B316-484E-B4AA-970A6D00E194</v>
      </c>
      <c r="D5185" s="34" t="s">
        <v>308</v>
      </c>
      <c r="E5185" t="str">
        <f>VLOOKUP('نهایی براساس سیستم'!D5185,Trade!A:B,2,0)</f>
        <v>35A0CC31-B853-4CD0-A68E-F8564BAB3EA5</v>
      </c>
      <c r="I5185" t="e">
        <f>VLOOKUP(H5185,Position!A:D,4,0)</f>
        <v>#N/A</v>
      </c>
      <c r="J5185" t="e">
        <f t="shared" si="160"/>
        <v>#N/A</v>
      </c>
      <c r="K5185" t="s">
        <v>4008</v>
      </c>
      <c r="L5185" t="s">
        <v>1882</v>
      </c>
      <c r="M5185" t="s">
        <v>1883</v>
      </c>
      <c r="N5185" t="e">
        <f t="shared" si="161"/>
        <v>#N/A</v>
      </c>
    </row>
    <row r="5186" spans="1:14" hidden="1">
      <c r="A5186" t="s">
        <v>3526</v>
      </c>
      <c r="B5186" t="s">
        <v>3526</v>
      </c>
      <c r="C5186" t="str">
        <f>VLOOKUP(B5186,Sheet6!B:C,2,0)</f>
        <v>80C14D25-1689-4C96-AC80-E1E6FE3D91C3</v>
      </c>
      <c r="D5186" s="34" t="s">
        <v>308</v>
      </c>
      <c r="E5186" t="str">
        <f>VLOOKUP('نهایی براساس سیستم'!D5186,Trade!A:B,2,0)</f>
        <v>35A0CC31-B853-4CD0-A68E-F8564BAB3EA5</v>
      </c>
      <c r="I5186" t="e">
        <f>VLOOKUP(H5186,Position!A:D,4,0)</f>
        <v>#N/A</v>
      </c>
      <c r="J5186" t="e">
        <f t="shared" si="160"/>
        <v>#N/A</v>
      </c>
      <c r="K5186" t="s">
        <v>4008</v>
      </c>
      <c r="L5186" t="s">
        <v>1882</v>
      </c>
      <c r="M5186" t="s">
        <v>1883</v>
      </c>
      <c r="N5186" t="e">
        <f t="shared" si="161"/>
        <v>#N/A</v>
      </c>
    </row>
    <row r="5187" spans="1:14" hidden="1">
      <c r="A5187" t="s">
        <v>3528</v>
      </c>
      <c r="B5187" t="s">
        <v>3528</v>
      </c>
      <c r="C5187" t="str">
        <f>VLOOKUP(B5187,Sheet6!B:C,2,0)</f>
        <v>BADDF65F-C710-467D-8CA5-606090DD2910</v>
      </c>
      <c r="D5187" s="34" t="s">
        <v>308</v>
      </c>
      <c r="E5187" t="str">
        <f>VLOOKUP('نهایی براساس سیستم'!D5187,Trade!A:B,2,0)</f>
        <v>35A0CC31-B853-4CD0-A68E-F8564BAB3EA5</v>
      </c>
      <c r="I5187" t="e">
        <f>VLOOKUP(H5187,Position!A:D,4,0)</f>
        <v>#N/A</v>
      </c>
      <c r="J5187" t="e">
        <f t="shared" ref="J5187:J5250" si="162">I5187&amp;"'"</f>
        <v>#N/A</v>
      </c>
      <c r="K5187" t="s">
        <v>4008</v>
      </c>
      <c r="L5187" t="s">
        <v>1882</v>
      </c>
      <c r="M5187" t="s">
        <v>1883</v>
      </c>
      <c r="N5187" t="e">
        <f t="shared" ref="N5187:N5250" si="163">K5187&amp;""&amp;C5187&amp;""&amp;L5187&amp;""&amp;E5187&amp;""&amp;M5187&amp;""&amp;J5187&amp;"--"&amp;B5187&amp;"-"&amp;D5187&amp;"-"&amp;H5187</f>
        <v>#N/A</v>
      </c>
    </row>
    <row r="5188" spans="1:14" hidden="1">
      <c r="A5188" t="s">
        <v>3530</v>
      </c>
      <c r="B5188" t="s">
        <v>3530</v>
      </c>
      <c r="C5188" t="str">
        <f>VLOOKUP(B5188,Sheet6!B:C,2,0)</f>
        <v>82FC629E-B0C3-45D7-A2D3-ADDE5C70F9C4</v>
      </c>
      <c r="D5188" s="34" t="s">
        <v>308</v>
      </c>
      <c r="E5188" t="str">
        <f>VLOOKUP('نهایی براساس سیستم'!D5188,Trade!A:B,2,0)</f>
        <v>35A0CC31-B853-4CD0-A68E-F8564BAB3EA5</v>
      </c>
      <c r="I5188" t="e">
        <f>VLOOKUP(H5188,Position!A:D,4,0)</f>
        <v>#N/A</v>
      </c>
      <c r="J5188" t="e">
        <f t="shared" si="162"/>
        <v>#N/A</v>
      </c>
      <c r="K5188" t="s">
        <v>4008</v>
      </c>
      <c r="L5188" t="s">
        <v>1882</v>
      </c>
      <c r="M5188" t="s">
        <v>1883</v>
      </c>
      <c r="N5188" t="e">
        <f t="shared" si="163"/>
        <v>#N/A</v>
      </c>
    </row>
    <row r="5189" spans="1:14" hidden="1">
      <c r="A5189" t="s">
        <v>3532</v>
      </c>
      <c r="B5189" t="s">
        <v>279</v>
      </c>
      <c r="C5189" t="str">
        <f>VLOOKUP(B5189,Sheet6!B:C,2,0)</f>
        <v>28B27C2B-FD6D-4AE3-9CB3-C725B000BB66</v>
      </c>
      <c r="D5189" s="34" t="s">
        <v>308</v>
      </c>
      <c r="E5189" t="str">
        <f>VLOOKUP('نهایی براساس سیستم'!D5189,Trade!A:B,2,0)</f>
        <v>35A0CC31-B853-4CD0-A68E-F8564BAB3EA5</v>
      </c>
      <c r="I5189" t="e">
        <f>VLOOKUP(H5189,Position!A:D,4,0)</f>
        <v>#N/A</v>
      </c>
      <c r="J5189" t="e">
        <f t="shared" si="162"/>
        <v>#N/A</v>
      </c>
      <c r="K5189" t="s">
        <v>4008</v>
      </c>
      <c r="L5189" t="s">
        <v>1882</v>
      </c>
      <c r="M5189" t="s">
        <v>1883</v>
      </c>
      <c r="N5189" t="e">
        <f t="shared" si="163"/>
        <v>#N/A</v>
      </c>
    </row>
    <row r="5190" spans="1:14" hidden="1">
      <c r="A5190" t="s">
        <v>31</v>
      </c>
      <c r="B5190" t="s">
        <v>30</v>
      </c>
      <c r="C5190" t="str">
        <f>VLOOKUP(B5190,Sheet6!B:C,2,0)</f>
        <v>0237A903-65E7-4408-8257-10ECD4FF27A2</v>
      </c>
      <c r="D5190" s="34" t="s">
        <v>308</v>
      </c>
      <c r="E5190" t="str">
        <f>VLOOKUP('نهایی براساس سیستم'!D5190,Trade!A:B,2,0)</f>
        <v>35A0CC31-B853-4CD0-A68E-F8564BAB3EA5</v>
      </c>
      <c r="I5190" t="e">
        <f>VLOOKUP(H5190,Position!A:D,4,0)</f>
        <v>#N/A</v>
      </c>
      <c r="J5190" t="e">
        <f t="shared" si="162"/>
        <v>#N/A</v>
      </c>
      <c r="K5190" t="s">
        <v>4008</v>
      </c>
      <c r="L5190" t="s">
        <v>1882</v>
      </c>
      <c r="M5190" t="s">
        <v>1883</v>
      </c>
      <c r="N5190" t="e">
        <f t="shared" si="163"/>
        <v>#N/A</v>
      </c>
    </row>
    <row r="5191" spans="1:14" hidden="1">
      <c r="A5191" t="s">
        <v>3535</v>
      </c>
      <c r="B5191" t="s">
        <v>3535</v>
      </c>
      <c r="C5191" t="str">
        <f>VLOOKUP(B5191,Sheet6!B:C,2,0)</f>
        <v>CD732C4D-74AF-4F6E-B887-9ABB21D731FD</v>
      </c>
      <c r="D5191" s="34" t="s">
        <v>308</v>
      </c>
      <c r="E5191" t="str">
        <f>VLOOKUP('نهایی براساس سیستم'!D5191,Trade!A:B,2,0)</f>
        <v>35A0CC31-B853-4CD0-A68E-F8564BAB3EA5</v>
      </c>
      <c r="I5191" t="e">
        <f>VLOOKUP(H5191,Position!A:D,4,0)</f>
        <v>#N/A</v>
      </c>
      <c r="J5191" t="e">
        <f t="shared" si="162"/>
        <v>#N/A</v>
      </c>
      <c r="K5191" t="s">
        <v>4008</v>
      </c>
      <c r="L5191" t="s">
        <v>1882</v>
      </c>
      <c r="M5191" t="s">
        <v>1883</v>
      </c>
      <c r="N5191" t="e">
        <f t="shared" si="163"/>
        <v>#N/A</v>
      </c>
    </row>
    <row r="5192" spans="1:14" hidden="1">
      <c r="A5192" t="s">
        <v>3537</v>
      </c>
      <c r="B5192" t="s">
        <v>3537</v>
      </c>
      <c r="C5192" t="str">
        <f>VLOOKUP(B5192,Sheet6!B:C,2,0)</f>
        <v>C5259A2A-F000-4BA2-ADCB-86D4F5347A5B</v>
      </c>
      <c r="D5192" s="34" t="s">
        <v>308</v>
      </c>
      <c r="E5192" t="str">
        <f>VLOOKUP('نهایی براساس سیستم'!D5192,Trade!A:B,2,0)</f>
        <v>35A0CC31-B853-4CD0-A68E-F8564BAB3EA5</v>
      </c>
      <c r="I5192" t="e">
        <f>VLOOKUP(H5192,Position!A:D,4,0)</f>
        <v>#N/A</v>
      </c>
      <c r="J5192" t="e">
        <f t="shared" si="162"/>
        <v>#N/A</v>
      </c>
      <c r="K5192" t="s">
        <v>4008</v>
      </c>
      <c r="L5192" t="s">
        <v>1882</v>
      </c>
      <c r="M5192" t="s">
        <v>1883</v>
      </c>
      <c r="N5192" t="e">
        <f t="shared" si="163"/>
        <v>#N/A</v>
      </c>
    </row>
    <row r="5193" spans="1:14" hidden="1">
      <c r="A5193" t="s">
        <v>3539</v>
      </c>
      <c r="B5193" t="s">
        <v>3539</v>
      </c>
      <c r="C5193" t="str">
        <f>VLOOKUP(B5193,Sheet6!B:C,2,0)</f>
        <v>5CD4B74B-176B-4938-B3C9-0450FBF2306B</v>
      </c>
      <c r="D5193" s="34" t="s">
        <v>308</v>
      </c>
      <c r="E5193" t="str">
        <f>VLOOKUP('نهایی براساس سیستم'!D5193,Trade!A:B,2,0)</f>
        <v>35A0CC31-B853-4CD0-A68E-F8564BAB3EA5</v>
      </c>
      <c r="I5193" t="e">
        <f>VLOOKUP(H5193,Position!A:D,4,0)</f>
        <v>#N/A</v>
      </c>
      <c r="J5193" t="e">
        <f t="shared" si="162"/>
        <v>#N/A</v>
      </c>
      <c r="K5193" t="s">
        <v>4008</v>
      </c>
      <c r="L5193" t="s">
        <v>1882</v>
      </c>
      <c r="M5193" t="s">
        <v>1883</v>
      </c>
      <c r="N5193" t="e">
        <f t="shared" si="163"/>
        <v>#N/A</v>
      </c>
    </row>
    <row r="5194" spans="1:14" hidden="1">
      <c r="A5194" t="s">
        <v>3541</v>
      </c>
      <c r="B5194" t="s">
        <v>3541</v>
      </c>
      <c r="C5194" t="str">
        <f>VLOOKUP(B5194,Sheet6!B:C,2,0)</f>
        <v>439E0011-7D1B-4C54-AB65-580E12562E1B</v>
      </c>
      <c r="D5194" s="34" t="s">
        <v>308</v>
      </c>
      <c r="E5194" t="str">
        <f>VLOOKUP('نهایی براساس سیستم'!D5194,Trade!A:B,2,0)</f>
        <v>35A0CC31-B853-4CD0-A68E-F8564BAB3EA5</v>
      </c>
      <c r="I5194" t="e">
        <f>VLOOKUP(H5194,Position!A:D,4,0)</f>
        <v>#N/A</v>
      </c>
      <c r="J5194" t="e">
        <f t="shared" si="162"/>
        <v>#N/A</v>
      </c>
      <c r="K5194" t="s">
        <v>4008</v>
      </c>
      <c r="L5194" t="s">
        <v>1882</v>
      </c>
      <c r="M5194" t="s">
        <v>1883</v>
      </c>
      <c r="N5194" t="e">
        <f t="shared" si="163"/>
        <v>#N/A</v>
      </c>
    </row>
    <row r="5195" spans="1:14" hidden="1">
      <c r="A5195" t="s">
        <v>3543</v>
      </c>
      <c r="B5195" t="s">
        <v>3543</v>
      </c>
      <c r="C5195" t="str">
        <f>VLOOKUP(B5195,Sheet6!B:C,2,0)</f>
        <v>94A5CA71-736D-41C1-B2EB-EF6AF002E50D</v>
      </c>
      <c r="D5195" s="34" t="s">
        <v>308</v>
      </c>
      <c r="E5195" t="str">
        <f>VLOOKUP('نهایی براساس سیستم'!D5195,Trade!A:B,2,0)</f>
        <v>35A0CC31-B853-4CD0-A68E-F8564BAB3EA5</v>
      </c>
      <c r="I5195" t="e">
        <f>VLOOKUP(H5195,Position!A:D,4,0)</f>
        <v>#N/A</v>
      </c>
      <c r="J5195" t="e">
        <f t="shared" si="162"/>
        <v>#N/A</v>
      </c>
      <c r="K5195" t="s">
        <v>4008</v>
      </c>
      <c r="L5195" t="s">
        <v>1882</v>
      </c>
      <c r="M5195" t="s">
        <v>1883</v>
      </c>
      <c r="N5195" t="e">
        <f t="shared" si="163"/>
        <v>#N/A</v>
      </c>
    </row>
    <row r="5196" spans="1:14" hidden="1">
      <c r="A5196" t="s">
        <v>3545</v>
      </c>
      <c r="B5196" t="s">
        <v>3545</v>
      </c>
      <c r="C5196" t="str">
        <f>VLOOKUP(B5196,Sheet6!B:C,2,0)</f>
        <v>40657003-1992-4E24-B6C8-E3C9860153F5</v>
      </c>
      <c r="D5196" s="34" t="s">
        <v>308</v>
      </c>
      <c r="E5196" t="str">
        <f>VLOOKUP('نهایی براساس سیستم'!D5196,Trade!A:B,2,0)</f>
        <v>35A0CC31-B853-4CD0-A68E-F8564BAB3EA5</v>
      </c>
      <c r="I5196" t="e">
        <f>VLOOKUP(H5196,Position!A:D,4,0)</f>
        <v>#N/A</v>
      </c>
      <c r="J5196" t="e">
        <f t="shared" si="162"/>
        <v>#N/A</v>
      </c>
      <c r="K5196" t="s">
        <v>4008</v>
      </c>
      <c r="L5196" t="s">
        <v>1882</v>
      </c>
      <c r="M5196" t="s">
        <v>1883</v>
      </c>
      <c r="N5196" t="e">
        <f t="shared" si="163"/>
        <v>#N/A</v>
      </c>
    </row>
    <row r="5197" spans="1:14" hidden="1">
      <c r="A5197" t="s">
        <v>3547</v>
      </c>
      <c r="B5197" t="s">
        <v>3547</v>
      </c>
      <c r="C5197" t="str">
        <f>VLOOKUP(B5197,Sheet6!B:C,2,0)</f>
        <v>02F37CDC-1D26-43A7-9822-5497392AAFDF</v>
      </c>
      <c r="D5197" s="34" t="s">
        <v>308</v>
      </c>
      <c r="E5197" t="str">
        <f>VLOOKUP('نهایی براساس سیستم'!D5197,Trade!A:B,2,0)</f>
        <v>35A0CC31-B853-4CD0-A68E-F8564BAB3EA5</v>
      </c>
      <c r="I5197" t="e">
        <f>VLOOKUP(H5197,Position!A:D,4,0)</f>
        <v>#N/A</v>
      </c>
      <c r="J5197" t="e">
        <f t="shared" si="162"/>
        <v>#N/A</v>
      </c>
      <c r="K5197" t="s">
        <v>4008</v>
      </c>
      <c r="L5197" t="s">
        <v>1882</v>
      </c>
      <c r="M5197" t="s">
        <v>1883</v>
      </c>
      <c r="N5197" t="e">
        <f t="shared" si="163"/>
        <v>#N/A</v>
      </c>
    </row>
    <row r="5198" spans="1:14" hidden="1">
      <c r="A5198" t="s">
        <v>3549</v>
      </c>
      <c r="B5198" t="s">
        <v>3549</v>
      </c>
      <c r="C5198" t="str">
        <f>VLOOKUP(B5198,Sheet6!B:C,2,0)</f>
        <v>EAE24B82-8DFB-4688-85EB-BC74D58E002D</v>
      </c>
      <c r="D5198" s="34" t="s">
        <v>308</v>
      </c>
      <c r="E5198" t="str">
        <f>VLOOKUP('نهایی براساس سیستم'!D5198,Trade!A:B,2,0)</f>
        <v>35A0CC31-B853-4CD0-A68E-F8564BAB3EA5</v>
      </c>
      <c r="I5198" t="e">
        <f>VLOOKUP(H5198,Position!A:D,4,0)</f>
        <v>#N/A</v>
      </c>
      <c r="J5198" t="e">
        <f t="shared" si="162"/>
        <v>#N/A</v>
      </c>
      <c r="K5198" t="s">
        <v>4008</v>
      </c>
      <c r="L5198" t="s">
        <v>1882</v>
      </c>
      <c r="M5198" t="s">
        <v>1883</v>
      </c>
      <c r="N5198" t="e">
        <f t="shared" si="163"/>
        <v>#N/A</v>
      </c>
    </row>
    <row r="5199" spans="1:14" hidden="1">
      <c r="A5199" t="s">
        <v>3551</v>
      </c>
      <c r="B5199" t="s">
        <v>3551</v>
      </c>
      <c r="C5199" t="str">
        <f>VLOOKUP(B5199,Sheet6!B:C,2,0)</f>
        <v>EEF64DE3-C435-467A-A34E-71346F960F18</v>
      </c>
      <c r="D5199" s="34" t="s">
        <v>308</v>
      </c>
      <c r="E5199" t="str">
        <f>VLOOKUP('نهایی براساس سیستم'!D5199,Trade!A:B,2,0)</f>
        <v>35A0CC31-B853-4CD0-A68E-F8564BAB3EA5</v>
      </c>
      <c r="I5199" t="e">
        <f>VLOOKUP(H5199,Position!A:D,4,0)</f>
        <v>#N/A</v>
      </c>
      <c r="J5199" t="e">
        <f t="shared" si="162"/>
        <v>#N/A</v>
      </c>
      <c r="K5199" t="s">
        <v>4008</v>
      </c>
      <c r="L5199" t="s">
        <v>1882</v>
      </c>
      <c r="M5199" t="s">
        <v>1883</v>
      </c>
      <c r="N5199" t="e">
        <f t="shared" si="163"/>
        <v>#N/A</v>
      </c>
    </row>
    <row r="5200" spans="1:14" hidden="1">
      <c r="A5200" t="s">
        <v>3553</v>
      </c>
      <c r="B5200" t="s">
        <v>3553</v>
      </c>
      <c r="C5200" t="str">
        <f>VLOOKUP(B5200,Sheet6!B:C,2,0)</f>
        <v>6A0D39B1-3D27-4001-A172-C9BA95D410C6</v>
      </c>
      <c r="D5200" s="34" t="s">
        <v>308</v>
      </c>
      <c r="E5200" t="str">
        <f>VLOOKUP('نهایی براساس سیستم'!D5200,Trade!A:B,2,0)</f>
        <v>35A0CC31-B853-4CD0-A68E-F8564BAB3EA5</v>
      </c>
      <c r="I5200" t="e">
        <f>VLOOKUP(H5200,Position!A:D,4,0)</f>
        <v>#N/A</v>
      </c>
      <c r="J5200" t="e">
        <f t="shared" si="162"/>
        <v>#N/A</v>
      </c>
      <c r="K5200" t="s">
        <v>4008</v>
      </c>
      <c r="L5200" t="s">
        <v>1882</v>
      </c>
      <c r="M5200" t="s">
        <v>1883</v>
      </c>
      <c r="N5200" t="e">
        <f t="shared" si="163"/>
        <v>#N/A</v>
      </c>
    </row>
    <row r="5201" spans="1:14" hidden="1">
      <c r="A5201" t="s">
        <v>3555</v>
      </c>
      <c r="B5201" t="s">
        <v>3555</v>
      </c>
      <c r="C5201" t="str">
        <f>VLOOKUP(B5201,Sheet6!B:C,2,0)</f>
        <v>A0AC43A3-0BE0-447A-B9EA-1C18B8714EFD</v>
      </c>
      <c r="D5201" s="34" t="s">
        <v>308</v>
      </c>
      <c r="E5201" t="str">
        <f>VLOOKUP('نهایی براساس سیستم'!D5201,Trade!A:B,2,0)</f>
        <v>35A0CC31-B853-4CD0-A68E-F8564BAB3EA5</v>
      </c>
      <c r="I5201" t="e">
        <f>VLOOKUP(H5201,Position!A:D,4,0)</f>
        <v>#N/A</v>
      </c>
      <c r="J5201" t="e">
        <f t="shared" si="162"/>
        <v>#N/A</v>
      </c>
      <c r="K5201" t="s">
        <v>4008</v>
      </c>
      <c r="L5201" t="s">
        <v>1882</v>
      </c>
      <c r="M5201" t="s">
        <v>1883</v>
      </c>
      <c r="N5201" t="e">
        <f t="shared" si="163"/>
        <v>#N/A</v>
      </c>
    </row>
    <row r="5202" spans="1:14" hidden="1">
      <c r="A5202" t="s">
        <v>3557</v>
      </c>
      <c r="B5202" t="s">
        <v>3557</v>
      </c>
      <c r="C5202" t="str">
        <f>VLOOKUP(B5202,Sheet6!B:C,2,0)</f>
        <v>BD833F63-3244-4528-8CC8-6972EAE3BED1</v>
      </c>
      <c r="D5202" s="34" t="s">
        <v>308</v>
      </c>
      <c r="E5202" t="str">
        <f>VLOOKUP('نهایی براساس سیستم'!D5202,Trade!A:B,2,0)</f>
        <v>35A0CC31-B853-4CD0-A68E-F8564BAB3EA5</v>
      </c>
      <c r="I5202" t="e">
        <f>VLOOKUP(H5202,Position!A:D,4,0)</f>
        <v>#N/A</v>
      </c>
      <c r="J5202" t="e">
        <f t="shared" si="162"/>
        <v>#N/A</v>
      </c>
      <c r="K5202" t="s">
        <v>4008</v>
      </c>
      <c r="L5202" t="s">
        <v>1882</v>
      </c>
      <c r="M5202" t="s">
        <v>1883</v>
      </c>
      <c r="N5202" t="e">
        <f t="shared" si="163"/>
        <v>#N/A</v>
      </c>
    </row>
    <row r="5203" spans="1:14" hidden="1">
      <c r="A5203" t="s">
        <v>3559</v>
      </c>
      <c r="B5203" t="s">
        <v>3559</v>
      </c>
      <c r="C5203" t="str">
        <f>VLOOKUP(B5203,Sheet6!B:C,2,0)</f>
        <v>FC27F756-A95D-4DFB-8203-0242BC723807</v>
      </c>
      <c r="D5203" s="34" t="s">
        <v>308</v>
      </c>
      <c r="E5203" t="str">
        <f>VLOOKUP('نهایی براساس سیستم'!D5203,Trade!A:B,2,0)</f>
        <v>35A0CC31-B853-4CD0-A68E-F8564BAB3EA5</v>
      </c>
      <c r="I5203" t="e">
        <f>VLOOKUP(H5203,Position!A:D,4,0)</f>
        <v>#N/A</v>
      </c>
      <c r="J5203" t="e">
        <f t="shared" si="162"/>
        <v>#N/A</v>
      </c>
      <c r="K5203" t="s">
        <v>4008</v>
      </c>
      <c r="L5203" t="s">
        <v>1882</v>
      </c>
      <c r="M5203" t="s">
        <v>1883</v>
      </c>
      <c r="N5203" t="e">
        <f t="shared" si="163"/>
        <v>#N/A</v>
      </c>
    </row>
    <row r="5204" spans="1:14" hidden="1">
      <c r="A5204" t="s">
        <v>3561</v>
      </c>
      <c r="B5204" t="s">
        <v>3561</v>
      </c>
      <c r="C5204" t="str">
        <f>VLOOKUP(B5204,Sheet6!B:C,2,0)</f>
        <v>B1625B20-FC74-4A35-AE84-9379415F1B91</v>
      </c>
      <c r="D5204" s="34" t="s">
        <v>308</v>
      </c>
      <c r="E5204" t="str">
        <f>VLOOKUP('نهایی براساس سیستم'!D5204,Trade!A:B,2,0)</f>
        <v>35A0CC31-B853-4CD0-A68E-F8564BAB3EA5</v>
      </c>
      <c r="I5204" t="e">
        <f>VLOOKUP(H5204,Position!A:D,4,0)</f>
        <v>#N/A</v>
      </c>
      <c r="J5204" t="e">
        <f t="shared" si="162"/>
        <v>#N/A</v>
      </c>
      <c r="K5204" t="s">
        <v>4008</v>
      </c>
      <c r="L5204" t="s">
        <v>1882</v>
      </c>
      <c r="M5204" t="s">
        <v>1883</v>
      </c>
      <c r="N5204" t="e">
        <f t="shared" si="163"/>
        <v>#N/A</v>
      </c>
    </row>
    <row r="5205" spans="1:14" hidden="1">
      <c r="A5205" t="s">
        <v>3563</v>
      </c>
      <c r="B5205" t="s">
        <v>3563</v>
      </c>
      <c r="C5205" t="str">
        <f>VLOOKUP(B5205,Sheet6!B:C,2,0)</f>
        <v>F785C515-D219-4646-9CB2-0757668287D9</v>
      </c>
      <c r="D5205" s="34" t="s">
        <v>308</v>
      </c>
      <c r="E5205" t="str">
        <f>VLOOKUP('نهایی براساس سیستم'!D5205,Trade!A:B,2,0)</f>
        <v>35A0CC31-B853-4CD0-A68E-F8564BAB3EA5</v>
      </c>
      <c r="I5205" t="e">
        <f>VLOOKUP(H5205,Position!A:D,4,0)</f>
        <v>#N/A</v>
      </c>
      <c r="J5205" t="e">
        <f t="shared" si="162"/>
        <v>#N/A</v>
      </c>
      <c r="K5205" t="s">
        <v>4008</v>
      </c>
      <c r="L5205" t="s">
        <v>1882</v>
      </c>
      <c r="M5205" t="s">
        <v>1883</v>
      </c>
      <c r="N5205" t="e">
        <f t="shared" si="163"/>
        <v>#N/A</v>
      </c>
    </row>
    <row r="5206" spans="1:14" hidden="1">
      <c r="A5206" t="s">
        <v>3565</v>
      </c>
      <c r="B5206" t="s">
        <v>3565</v>
      </c>
      <c r="C5206" t="str">
        <f>VLOOKUP(B5206,Sheet6!B:C,2,0)</f>
        <v>54F9BAC2-9045-402E-9B23-7160AC1E60C5</v>
      </c>
      <c r="D5206" s="34" t="s">
        <v>308</v>
      </c>
      <c r="E5206" t="str">
        <f>VLOOKUP('نهایی براساس سیستم'!D5206,Trade!A:B,2,0)</f>
        <v>35A0CC31-B853-4CD0-A68E-F8564BAB3EA5</v>
      </c>
      <c r="I5206" t="e">
        <f>VLOOKUP(H5206,Position!A:D,4,0)</f>
        <v>#N/A</v>
      </c>
      <c r="J5206" t="e">
        <f t="shared" si="162"/>
        <v>#N/A</v>
      </c>
      <c r="K5206" t="s">
        <v>4008</v>
      </c>
      <c r="L5206" t="s">
        <v>1882</v>
      </c>
      <c r="M5206" t="s">
        <v>1883</v>
      </c>
      <c r="N5206" t="e">
        <f t="shared" si="163"/>
        <v>#N/A</v>
      </c>
    </row>
    <row r="5207" spans="1:14" hidden="1">
      <c r="A5207" t="s">
        <v>3567</v>
      </c>
      <c r="B5207" t="s">
        <v>3567</v>
      </c>
      <c r="C5207" t="str">
        <f>VLOOKUP(B5207,Sheet6!B:C,2,0)</f>
        <v>11CD7F49-04D1-4A97-8756-C7F4961288C1</v>
      </c>
      <c r="D5207" s="34" t="s">
        <v>308</v>
      </c>
      <c r="E5207" t="str">
        <f>VLOOKUP('نهایی براساس سیستم'!D5207,Trade!A:B,2,0)</f>
        <v>35A0CC31-B853-4CD0-A68E-F8564BAB3EA5</v>
      </c>
      <c r="I5207" t="e">
        <f>VLOOKUP(H5207,Position!A:D,4,0)</f>
        <v>#N/A</v>
      </c>
      <c r="J5207" t="e">
        <f t="shared" si="162"/>
        <v>#N/A</v>
      </c>
      <c r="K5207" t="s">
        <v>4008</v>
      </c>
      <c r="L5207" t="s">
        <v>1882</v>
      </c>
      <c r="M5207" t="s">
        <v>1883</v>
      </c>
      <c r="N5207" t="e">
        <f t="shared" si="163"/>
        <v>#N/A</v>
      </c>
    </row>
    <row r="5208" spans="1:14" hidden="1">
      <c r="A5208" t="s">
        <v>3569</v>
      </c>
      <c r="B5208" t="s">
        <v>3569</v>
      </c>
      <c r="C5208" t="str">
        <f>VLOOKUP(B5208,Sheet6!B:C,2,0)</f>
        <v>D988C896-28B5-45C7-901F-ABE17E1CD9D2</v>
      </c>
      <c r="D5208" s="34" t="s">
        <v>308</v>
      </c>
      <c r="E5208" t="str">
        <f>VLOOKUP('نهایی براساس سیستم'!D5208,Trade!A:B,2,0)</f>
        <v>35A0CC31-B853-4CD0-A68E-F8564BAB3EA5</v>
      </c>
      <c r="I5208" t="e">
        <f>VLOOKUP(H5208,Position!A:D,4,0)</f>
        <v>#N/A</v>
      </c>
      <c r="J5208" t="e">
        <f t="shared" si="162"/>
        <v>#N/A</v>
      </c>
      <c r="K5208" t="s">
        <v>4008</v>
      </c>
      <c r="L5208" t="s">
        <v>1882</v>
      </c>
      <c r="M5208" t="s">
        <v>1883</v>
      </c>
      <c r="N5208" t="e">
        <f t="shared" si="163"/>
        <v>#N/A</v>
      </c>
    </row>
    <row r="5209" spans="1:14" hidden="1">
      <c r="A5209" t="s">
        <v>3571</v>
      </c>
      <c r="B5209" t="s">
        <v>3571</v>
      </c>
      <c r="C5209" t="str">
        <f>VLOOKUP(B5209,Sheet6!B:C,2,0)</f>
        <v>1AC4098C-1857-4C60-8EBD-5CE3F92295B1</v>
      </c>
      <c r="D5209" s="34" t="s">
        <v>308</v>
      </c>
      <c r="E5209" t="str">
        <f>VLOOKUP('نهایی براساس سیستم'!D5209,Trade!A:B,2,0)</f>
        <v>35A0CC31-B853-4CD0-A68E-F8564BAB3EA5</v>
      </c>
      <c r="I5209" t="e">
        <f>VLOOKUP(H5209,Position!A:D,4,0)</f>
        <v>#N/A</v>
      </c>
      <c r="J5209" t="e">
        <f t="shared" si="162"/>
        <v>#N/A</v>
      </c>
      <c r="K5209" t="s">
        <v>4008</v>
      </c>
      <c r="L5209" t="s">
        <v>1882</v>
      </c>
      <c r="M5209" t="s">
        <v>1883</v>
      </c>
      <c r="N5209" t="e">
        <f t="shared" si="163"/>
        <v>#N/A</v>
      </c>
    </row>
    <row r="5210" spans="1:14" hidden="1">
      <c r="A5210" t="s">
        <v>3573</v>
      </c>
      <c r="B5210" t="s">
        <v>3573</v>
      </c>
      <c r="C5210" t="str">
        <f>VLOOKUP(B5210,Sheet6!B:C,2,0)</f>
        <v>6FCFA87C-1A20-4E01-8B7F-77ECB97F96F4</v>
      </c>
      <c r="D5210" s="34" t="s">
        <v>308</v>
      </c>
      <c r="E5210" t="str">
        <f>VLOOKUP('نهایی براساس سیستم'!D5210,Trade!A:B,2,0)</f>
        <v>35A0CC31-B853-4CD0-A68E-F8564BAB3EA5</v>
      </c>
      <c r="I5210" t="e">
        <f>VLOOKUP(H5210,Position!A:D,4,0)</f>
        <v>#N/A</v>
      </c>
      <c r="J5210" t="e">
        <f t="shared" si="162"/>
        <v>#N/A</v>
      </c>
      <c r="K5210" t="s">
        <v>4008</v>
      </c>
      <c r="L5210" t="s">
        <v>1882</v>
      </c>
      <c r="M5210" t="s">
        <v>1883</v>
      </c>
      <c r="N5210" t="e">
        <f t="shared" si="163"/>
        <v>#N/A</v>
      </c>
    </row>
    <row r="5211" spans="1:14" hidden="1">
      <c r="A5211" t="s">
        <v>3575</v>
      </c>
      <c r="B5211" t="s">
        <v>3575</v>
      </c>
      <c r="C5211" t="str">
        <f>VLOOKUP(B5211,Sheet6!B:C,2,0)</f>
        <v>75DB78B5-66FC-4E41-B712-7F20F3D59AC8</v>
      </c>
      <c r="D5211" s="34" t="s">
        <v>308</v>
      </c>
      <c r="E5211" t="str">
        <f>VLOOKUP('نهایی براساس سیستم'!D5211,Trade!A:B,2,0)</f>
        <v>35A0CC31-B853-4CD0-A68E-F8564BAB3EA5</v>
      </c>
      <c r="I5211" t="e">
        <f>VLOOKUP(H5211,Position!A:D,4,0)</f>
        <v>#N/A</v>
      </c>
      <c r="J5211" t="e">
        <f t="shared" si="162"/>
        <v>#N/A</v>
      </c>
      <c r="K5211" t="s">
        <v>4008</v>
      </c>
      <c r="L5211" t="s">
        <v>1882</v>
      </c>
      <c r="M5211" t="s">
        <v>1883</v>
      </c>
      <c r="N5211" t="e">
        <f t="shared" si="163"/>
        <v>#N/A</v>
      </c>
    </row>
    <row r="5212" spans="1:14" hidden="1">
      <c r="A5212" t="s">
        <v>3577</v>
      </c>
      <c r="B5212" t="s">
        <v>3577</v>
      </c>
      <c r="C5212" t="str">
        <f>VLOOKUP(B5212,Sheet6!B:C,2,0)</f>
        <v>7EA96A67-5F10-4940-9435-595AFB221CF7</v>
      </c>
      <c r="D5212" s="34" t="s">
        <v>308</v>
      </c>
      <c r="E5212" t="str">
        <f>VLOOKUP('نهایی براساس سیستم'!D5212,Trade!A:B,2,0)</f>
        <v>35A0CC31-B853-4CD0-A68E-F8564BAB3EA5</v>
      </c>
      <c r="I5212" t="e">
        <f>VLOOKUP(H5212,Position!A:D,4,0)</f>
        <v>#N/A</v>
      </c>
      <c r="J5212" t="e">
        <f t="shared" si="162"/>
        <v>#N/A</v>
      </c>
      <c r="K5212" t="s">
        <v>4008</v>
      </c>
      <c r="L5212" t="s">
        <v>1882</v>
      </c>
      <c r="M5212" t="s">
        <v>1883</v>
      </c>
      <c r="N5212" t="e">
        <f t="shared" si="163"/>
        <v>#N/A</v>
      </c>
    </row>
    <row r="5213" spans="1:14" hidden="1">
      <c r="A5213" t="s">
        <v>3579</v>
      </c>
      <c r="B5213" t="s">
        <v>3579</v>
      </c>
      <c r="C5213" t="str">
        <f>VLOOKUP(B5213,Sheet6!B:C,2,0)</f>
        <v>3AAC39A2-0957-405C-9ABA-9F0999C6E454</v>
      </c>
      <c r="D5213" s="34" t="s">
        <v>308</v>
      </c>
      <c r="E5213" t="str">
        <f>VLOOKUP('نهایی براساس سیستم'!D5213,Trade!A:B,2,0)</f>
        <v>35A0CC31-B853-4CD0-A68E-F8564BAB3EA5</v>
      </c>
      <c r="I5213" t="e">
        <f>VLOOKUP(H5213,Position!A:D,4,0)</f>
        <v>#N/A</v>
      </c>
      <c r="J5213" t="e">
        <f t="shared" si="162"/>
        <v>#N/A</v>
      </c>
      <c r="K5213" t="s">
        <v>4008</v>
      </c>
      <c r="L5213" t="s">
        <v>1882</v>
      </c>
      <c r="M5213" t="s">
        <v>1883</v>
      </c>
      <c r="N5213" t="e">
        <f t="shared" si="163"/>
        <v>#N/A</v>
      </c>
    </row>
    <row r="5214" spans="1:14" hidden="1">
      <c r="A5214" t="s">
        <v>3581</v>
      </c>
      <c r="B5214" t="s">
        <v>3581</v>
      </c>
      <c r="C5214" t="str">
        <f>VLOOKUP(B5214,Sheet6!B:C,2,0)</f>
        <v>B1866431-57BD-4FE9-87BD-5763089537E0</v>
      </c>
      <c r="D5214" s="34" t="s">
        <v>308</v>
      </c>
      <c r="E5214" t="str">
        <f>VLOOKUP('نهایی براساس سیستم'!D5214,Trade!A:B,2,0)</f>
        <v>35A0CC31-B853-4CD0-A68E-F8564BAB3EA5</v>
      </c>
      <c r="I5214" t="e">
        <f>VLOOKUP(H5214,Position!A:D,4,0)</f>
        <v>#N/A</v>
      </c>
      <c r="J5214" t="e">
        <f t="shared" si="162"/>
        <v>#N/A</v>
      </c>
      <c r="K5214" t="s">
        <v>4008</v>
      </c>
      <c r="L5214" t="s">
        <v>1882</v>
      </c>
      <c r="M5214" t="s">
        <v>1883</v>
      </c>
      <c r="N5214" t="e">
        <f t="shared" si="163"/>
        <v>#N/A</v>
      </c>
    </row>
    <row r="5215" spans="1:14" hidden="1">
      <c r="A5215" t="s">
        <v>3583</v>
      </c>
      <c r="B5215" t="s">
        <v>3583</v>
      </c>
      <c r="C5215" t="str">
        <f>VLOOKUP(B5215,Sheet6!B:C,2,0)</f>
        <v>2DE6185E-A8E0-4C21-8B6D-53486F829E34</v>
      </c>
      <c r="D5215" s="34" t="s">
        <v>308</v>
      </c>
      <c r="E5215" t="str">
        <f>VLOOKUP('نهایی براساس سیستم'!D5215,Trade!A:B,2,0)</f>
        <v>35A0CC31-B853-4CD0-A68E-F8564BAB3EA5</v>
      </c>
      <c r="I5215" t="e">
        <f>VLOOKUP(H5215,Position!A:D,4,0)</f>
        <v>#N/A</v>
      </c>
      <c r="J5215" t="e">
        <f t="shared" si="162"/>
        <v>#N/A</v>
      </c>
      <c r="K5215" t="s">
        <v>4008</v>
      </c>
      <c r="L5215" t="s">
        <v>1882</v>
      </c>
      <c r="M5215" t="s">
        <v>1883</v>
      </c>
      <c r="N5215" t="e">
        <f t="shared" si="163"/>
        <v>#N/A</v>
      </c>
    </row>
    <row r="5216" spans="1:14" hidden="1">
      <c r="A5216" t="s">
        <v>3585</v>
      </c>
      <c r="B5216" t="s">
        <v>3585</v>
      </c>
      <c r="C5216" t="str">
        <f>VLOOKUP(B5216,Sheet6!B:C,2,0)</f>
        <v>7A30B4B6-1E83-482B-8382-22989A207CAB</v>
      </c>
      <c r="D5216" s="34" t="s">
        <v>308</v>
      </c>
      <c r="E5216" t="str">
        <f>VLOOKUP('نهایی براساس سیستم'!D5216,Trade!A:B,2,0)</f>
        <v>35A0CC31-B853-4CD0-A68E-F8564BAB3EA5</v>
      </c>
      <c r="I5216" t="e">
        <f>VLOOKUP(H5216,Position!A:D,4,0)</f>
        <v>#N/A</v>
      </c>
      <c r="J5216" t="e">
        <f t="shared" si="162"/>
        <v>#N/A</v>
      </c>
      <c r="K5216" t="s">
        <v>4008</v>
      </c>
      <c r="L5216" t="s">
        <v>1882</v>
      </c>
      <c r="M5216" t="s">
        <v>1883</v>
      </c>
      <c r="N5216" t="e">
        <f t="shared" si="163"/>
        <v>#N/A</v>
      </c>
    </row>
    <row r="5217" spans="1:14" hidden="1">
      <c r="A5217" t="s">
        <v>3587</v>
      </c>
      <c r="B5217" t="s">
        <v>3587</v>
      </c>
      <c r="C5217" t="str">
        <f>VLOOKUP(B5217,Sheet6!B:C,2,0)</f>
        <v>B9CAE8AE-B648-44BB-9E8E-E24F7ECEFD5C</v>
      </c>
      <c r="D5217" s="34" t="s">
        <v>308</v>
      </c>
      <c r="E5217" t="str">
        <f>VLOOKUP('نهایی براساس سیستم'!D5217,Trade!A:B,2,0)</f>
        <v>35A0CC31-B853-4CD0-A68E-F8564BAB3EA5</v>
      </c>
      <c r="I5217" t="e">
        <f>VLOOKUP(H5217,Position!A:D,4,0)</f>
        <v>#N/A</v>
      </c>
      <c r="J5217" t="e">
        <f t="shared" si="162"/>
        <v>#N/A</v>
      </c>
      <c r="K5217" t="s">
        <v>4008</v>
      </c>
      <c r="L5217" t="s">
        <v>1882</v>
      </c>
      <c r="M5217" t="s">
        <v>1883</v>
      </c>
      <c r="N5217" t="e">
        <f t="shared" si="163"/>
        <v>#N/A</v>
      </c>
    </row>
    <row r="5218" spans="1:14" hidden="1">
      <c r="A5218" t="s">
        <v>33</v>
      </c>
      <c r="B5218" t="s">
        <v>32</v>
      </c>
      <c r="C5218" t="str">
        <f>VLOOKUP(B5218,Sheet6!B:C,2,0)</f>
        <v>164D6A19-20CE-4C97-98D7-37C26E8F970F</v>
      </c>
      <c r="D5218" s="34" t="s">
        <v>308</v>
      </c>
      <c r="E5218" t="str">
        <f>VLOOKUP('نهایی براساس سیستم'!D5218,Trade!A:B,2,0)</f>
        <v>35A0CC31-B853-4CD0-A68E-F8564BAB3EA5</v>
      </c>
      <c r="I5218" t="e">
        <f>VLOOKUP(H5218,Position!A:D,4,0)</f>
        <v>#N/A</v>
      </c>
      <c r="J5218" t="e">
        <f t="shared" si="162"/>
        <v>#N/A</v>
      </c>
      <c r="K5218" t="s">
        <v>4008</v>
      </c>
      <c r="L5218" t="s">
        <v>1882</v>
      </c>
      <c r="M5218" t="s">
        <v>1883</v>
      </c>
      <c r="N5218" t="e">
        <f t="shared" si="163"/>
        <v>#N/A</v>
      </c>
    </row>
    <row r="5219" spans="1:14" hidden="1">
      <c r="A5219" t="s">
        <v>3590</v>
      </c>
      <c r="B5219" t="s">
        <v>3590</v>
      </c>
      <c r="C5219" t="str">
        <f>VLOOKUP(B5219,Sheet6!B:C,2,0)</f>
        <v>85C63FE4-ACB6-4BE1-9EB4-BF7528EB88F3</v>
      </c>
      <c r="D5219" s="34" t="s">
        <v>308</v>
      </c>
      <c r="E5219" t="str">
        <f>VLOOKUP('نهایی براساس سیستم'!D5219,Trade!A:B,2,0)</f>
        <v>35A0CC31-B853-4CD0-A68E-F8564BAB3EA5</v>
      </c>
      <c r="I5219" t="e">
        <f>VLOOKUP(H5219,Position!A:D,4,0)</f>
        <v>#N/A</v>
      </c>
      <c r="J5219" t="e">
        <f t="shared" si="162"/>
        <v>#N/A</v>
      </c>
      <c r="K5219" t="s">
        <v>4008</v>
      </c>
      <c r="L5219" t="s">
        <v>1882</v>
      </c>
      <c r="M5219" t="s">
        <v>1883</v>
      </c>
      <c r="N5219" t="e">
        <f t="shared" si="163"/>
        <v>#N/A</v>
      </c>
    </row>
    <row r="5220" spans="1:14" hidden="1">
      <c r="A5220" t="s">
        <v>3592</v>
      </c>
      <c r="B5220" t="s">
        <v>3592</v>
      </c>
      <c r="C5220" t="str">
        <f>VLOOKUP(B5220,Sheet6!B:C,2,0)</f>
        <v>ACA8E523-5CD2-4AE7-A9F3-811E48AFCD06</v>
      </c>
      <c r="D5220" s="34" t="s">
        <v>308</v>
      </c>
      <c r="E5220" t="str">
        <f>VLOOKUP('نهایی براساس سیستم'!D5220,Trade!A:B,2,0)</f>
        <v>35A0CC31-B853-4CD0-A68E-F8564BAB3EA5</v>
      </c>
      <c r="I5220" t="e">
        <f>VLOOKUP(H5220,Position!A:D,4,0)</f>
        <v>#N/A</v>
      </c>
      <c r="J5220" t="e">
        <f t="shared" si="162"/>
        <v>#N/A</v>
      </c>
      <c r="K5220" t="s">
        <v>4008</v>
      </c>
      <c r="L5220" t="s">
        <v>1882</v>
      </c>
      <c r="M5220" t="s">
        <v>1883</v>
      </c>
      <c r="N5220" t="e">
        <f t="shared" si="163"/>
        <v>#N/A</v>
      </c>
    </row>
    <row r="5221" spans="1:14" hidden="1">
      <c r="A5221" t="s">
        <v>3594</v>
      </c>
      <c r="B5221" t="s">
        <v>3594</v>
      </c>
      <c r="C5221" t="str">
        <f>VLOOKUP(B5221,Sheet6!B:C,2,0)</f>
        <v>FF5D1E36-B601-4D26-B0B8-F95617347544</v>
      </c>
      <c r="D5221" s="34" t="s">
        <v>308</v>
      </c>
      <c r="E5221" t="str">
        <f>VLOOKUP('نهایی براساس سیستم'!D5221,Trade!A:B,2,0)</f>
        <v>35A0CC31-B853-4CD0-A68E-F8564BAB3EA5</v>
      </c>
      <c r="I5221" t="e">
        <f>VLOOKUP(H5221,Position!A:D,4,0)</f>
        <v>#N/A</v>
      </c>
      <c r="J5221" t="e">
        <f t="shared" si="162"/>
        <v>#N/A</v>
      </c>
      <c r="K5221" t="s">
        <v>4008</v>
      </c>
      <c r="L5221" t="s">
        <v>1882</v>
      </c>
      <c r="M5221" t="s">
        <v>1883</v>
      </c>
      <c r="N5221" t="e">
        <f t="shared" si="163"/>
        <v>#N/A</v>
      </c>
    </row>
    <row r="5222" spans="1:14" hidden="1">
      <c r="A5222" t="s">
        <v>3596</v>
      </c>
      <c r="B5222" t="s">
        <v>3596</v>
      </c>
      <c r="C5222" t="str">
        <f>VLOOKUP(B5222,Sheet6!B:C,2,0)</f>
        <v>BA813BB6-9668-4385-851D-D695851D7F2B</v>
      </c>
      <c r="D5222" s="34" t="s">
        <v>308</v>
      </c>
      <c r="E5222" t="str">
        <f>VLOOKUP('نهایی براساس سیستم'!D5222,Trade!A:B,2,0)</f>
        <v>35A0CC31-B853-4CD0-A68E-F8564BAB3EA5</v>
      </c>
      <c r="I5222" t="e">
        <f>VLOOKUP(H5222,Position!A:D,4,0)</f>
        <v>#N/A</v>
      </c>
      <c r="J5222" t="e">
        <f t="shared" si="162"/>
        <v>#N/A</v>
      </c>
      <c r="K5222" t="s">
        <v>4008</v>
      </c>
      <c r="L5222" t="s">
        <v>1882</v>
      </c>
      <c r="M5222" t="s">
        <v>1883</v>
      </c>
      <c r="N5222" t="e">
        <f t="shared" si="163"/>
        <v>#N/A</v>
      </c>
    </row>
    <row r="5223" spans="1:14" hidden="1">
      <c r="A5223" t="s">
        <v>3598</v>
      </c>
      <c r="B5223" t="s">
        <v>3598</v>
      </c>
      <c r="C5223" t="str">
        <f>VLOOKUP(B5223,Sheet6!B:C,2,0)</f>
        <v>A2D9FAC6-8887-4307-8D7D-15E1387CFABC</v>
      </c>
      <c r="D5223" s="34" t="s">
        <v>308</v>
      </c>
      <c r="E5223" t="str">
        <f>VLOOKUP('نهایی براساس سیستم'!D5223,Trade!A:B,2,0)</f>
        <v>35A0CC31-B853-4CD0-A68E-F8564BAB3EA5</v>
      </c>
      <c r="I5223" t="e">
        <f>VLOOKUP(H5223,Position!A:D,4,0)</f>
        <v>#N/A</v>
      </c>
      <c r="J5223" t="e">
        <f t="shared" si="162"/>
        <v>#N/A</v>
      </c>
      <c r="K5223" t="s">
        <v>4008</v>
      </c>
      <c r="L5223" t="s">
        <v>1882</v>
      </c>
      <c r="M5223" t="s">
        <v>1883</v>
      </c>
      <c r="N5223" t="e">
        <f t="shared" si="163"/>
        <v>#N/A</v>
      </c>
    </row>
    <row r="5224" spans="1:14" hidden="1">
      <c r="A5224" t="s">
        <v>3600</v>
      </c>
      <c r="B5224" t="s">
        <v>3600</v>
      </c>
      <c r="C5224" t="str">
        <f>VLOOKUP(B5224,Sheet6!B:C,2,0)</f>
        <v>DB8C427D-90B1-4020-9BBC-229151C3161A</v>
      </c>
      <c r="D5224" s="34" t="s">
        <v>308</v>
      </c>
      <c r="E5224" t="str">
        <f>VLOOKUP('نهایی براساس سیستم'!D5224,Trade!A:B,2,0)</f>
        <v>35A0CC31-B853-4CD0-A68E-F8564BAB3EA5</v>
      </c>
      <c r="I5224" t="e">
        <f>VLOOKUP(H5224,Position!A:D,4,0)</f>
        <v>#N/A</v>
      </c>
      <c r="J5224" t="e">
        <f t="shared" si="162"/>
        <v>#N/A</v>
      </c>
      <c r="K5224" t="s">
        <v>4008</v>
      </c>
      <c r="L5224" t="s">
        <v>1882</v>
      </c>
      <c r="M5224" t="s">
        <v>1883</v>
      </c>
      <c r="N5224" t="e">
        <f t="shared" si="163"/>
        <v>#N/A</v>
      </c>
    </row>
    <row r="5225" spans="1:14" hidden="1">
      <c r="A5225" t="s">
        <v>3602</v>
      </c>
      <c r="B5225" t="s">
        <v>3602</v>
      </c>
      <c r="C5225" t="str">
        <f>VLOOKUP(B5225,Sheet6!B:C,2,0)</f>
        <v>3958B9B2-7F9C-43EB-9F74-96A6B87DAC21</v>
      </c>
      <c r="D5225" s="34" t="s">
        <v>308</v>
      </c>
      <c r="E5225" t="str">
        <f>VLOOKUP('نهایی براساس سیستم'!D5225,Trade!A:B,2,0)</f>
        <v>35A0CC31-B853-4CD0-A68E-F8564BAB3EA5</v>
      </c>
      <c r="I5225" t="e">
        <f>VLOOKUP(H5225,Position!A:D,4,0)</f>
        <v>#N/A</v>
      </c>
      <c r="J5225" t="e">
        <f t="shared" si="162"/>
        <v>#N/A</v>
      </c>
      <c r="K5225" t="s">
        <v>4008</v>
      </c>
      <c r="L5225" t="s">
        <v>1882</v>
      </c>
      <c r="M5225" t="s">
        <v>1883</v>
      </c>
      <c r="N5225" t="e">
        <f t="shared" si="163"/>
        <v>#N/A</v>
      </c>
    </row>
    <row r="5226" spans="1:14" hidden="1">
      <c r="A5226" t="s">
        <v>3604</v>
      </c>
      <c r="B5226" t="s">
        <v>3604</v>
      </c>
      <c r="C5226" t="str">
        <f>VLOOKUP(B5226,Sheet6!B:C,2,0)</f>
        <v>E8A45529-465B-464F-ADCB-DD16C36E0890</v>
      </c>
      <c r="D5226" s="34" t="s">
        <v>308</v>
      </c>
      <c r="E5226" t="str">
        <f>VLOOKUP('نهایی براساس سیستم'!D5226,Trade!A:B,2,0)</f>
        <v>35A0CC31-B853-4CD0-A68E-F8564BAB3EA5</v>
      </c>
      <c r="I5226" t="e">
        <f>VLOOKUP(H5226,Position!A:D,4,0)</f>
        <v>#N/A</v>
      </c>
      <c r="J5226" t="e">
        <f t="shared" si="162"/>
        <v>#N/A</v>
      </c>
      <c r="K5226" t="s">
        <v>4008</v>
      </c>
      <c r="L5226" t="s">
        <v>1882</v>
      </c>
      <c r="M5226" t="s">
        <v>1883</v>
      </c>
      <c r="N5226" t="e">
        <f t="shared" si="163"/>
        <v>#N/A</v>
      </c>
    </row>
    <row r="5227" spans="1:14" hidden="1">
      <c r="A5227" t="s">
        <v>3606</v>
      </c>
      <c r="B5227" t="s">
        <v>3606</v>
      </c>
      <c r="C5227" t="str">
        <f>VLOOKUP(B5227,Sheet6!B:C,2,0)</f>
        <v>AAB8279C-A0E6-488E-A955-4545A57D6F4D</v>
      </c>
      <c r="D5227" s="34" t="s">
        <v>308</v>
      </c>
      <c r="E5227" t="str">
        <f>VLOOKUP('نهایی براساس سیستم'!D5227,Trade!A:B,2,0)</f>
        <v>35A0CC31-B853-4CD0-A68E-F8564BAB3EA5</v>
      </c>
      <c r="I5227" t="e">
        <f>VLOOKUP(H5227,Position!A:D,4,0)</f>
        <v>#N/A</v>
      </c>
      <c r="J5227" t="e">
        <f t="shared" si="162"/>
        <v>#N/A</v>
      </c>
      <c r="K5227" t="s">
        <v>4008</v>
      </c>
      <c r="L5227" t="s">
        <v>1882</v>
      </c>
      <c r="M5227" t="s">
        <v>1883</v>
      </c>
      <c r="N5227" t="e">
        <f t="shared" si="163"/>
        <v>#N/A</v>
      </c>
    </row>
    <row r="5228" spans="1:14" hidden="1">
      <c r="A5228" t="s">
        <v>3608</v>
      </c>
      <c r="B5228" t="s">
        <v>3608</v>
      </c>
      <c r="C5228" t="str">
        <f>VLOOKUP(B5228,Sheet6!B:C,2,0)</f>
        <v>E5056929-9AA1-40A7-AB0E-2A811899E572</v>
      </c>
      <c r="D5228" s="34" t="s">
        <v>308</v>
      </c>
      <c r="E5228" t="str">
        <f>VLOOKUP('نهایی براساس سیستم'!D5228,Trade!A:B,2,0)</f>
        <v>35A0CC31-B853-4CD0-A68E-F8564BAB3EA5</v>
      </c>
      <c r="I5228" t="e">
        <f>VLOOKUP(H5228,Position!A:D,4,0)</f>
        <v>#N/A</v>
      </c>
      <c r="J5228" t="e">
        <f t="shared" si="162"/>
        <v>#N/A</v>
      </c>
      <c r="K5228" t="s">
        <v>4008</v>
      </c>
      <c r="L5228" t="s">
        <v>1882</v>
      </c>
      <c r="M5228" t="s">
        <v>1883</v>
      </c>
      <c r="N5228" t="e">
        <f t="shared" si="163"/>
        <v>#N/A</v>
      </c>
    </row>
    <row r="5229" spans="1:14" hidden="1">
      <c r="A5229" t="s">
        <v>3610</v>
      </c>
      <c r="B5229" t="s">
        <v>3610</v>
      </c>
      <c r="C5229" t="str">
        <f>VLOOKUP(B5229,Sheet6!B:C,2,0)</f>
        <v>6BB5FED1-E7C7-4CE8-8219-BA971A5DBD11</v>
      </c>
      <c r="D5229" s="34" t="s">
        <v>308</v>
      </c>
      <c r="E5229" t="str">
        <f>VLOOKUP('نهایی براساس سیستم'!D5229,Trade!A:B,2,0)</f>
        <v>35A0CC31-B853-4CD0-A68E-F8564BAB3EA5</v>
      </c>
      <c r="I5229" t="e">
        <f>VLOOKUP(H5229,Position!A:D,4,0)</f>
        <v>#N/A</v>
      </c>
      <c r="J5229" t="e">
        <f t="shared" si="162"/>
        <v>#N/A</v>
      </c>
      <c r="K5229" t="s">
        <v>4008</v>
      </c>
      <c r="L5229" t="s">
        <v>1882</v>
      </c>
      <c r="M5229" t="s">
        <v>1883</v>
      </c>
      <c r="N5229" t="e">
        <f t="shared" si="163"/>
        <v>#N/A</v>
      </c>
    </row>
    <row r="5230" spans="1:14" hidden="1">
      <c r="A5230" t="s">
        <v>3612</v>
      </c>
      <c r="B5230" t="s">
        <v>3612</v>
      </c>
      <c r="C5230" t="str">
        <f>VLOOKUP(B5230,Sheet6!B:C,2,0)</f>
        <v>5964886D-51EA-48F2-97CE-32BB55DC2B60</v>
      </c>
      <c r="D5230" s="34" t="s">
        <v>308</v>
      </c>
      <c r="E5230" t="str">
        <f>VLOOKUP('نهایی براساس سیستم'!D5230,Trade!A:B,2,0)</f>
        <v>35A0CC31-B853-4CD0-A68E-F8564BAB3EA5</v>
      </c>
      <c r="I5230" t="e">
        <f>VLOOKUP(H5230,Position!A:D,4,0)</f>
        <v>#N/A</v>
      </c>
      <c r="J5230" t="e">
        <f t="shared" si="162"/>
        <v>#N/A</v>
      </c>
      <c r="K5230" t="s">
        <v>4008</v>
      </c>
      <c r="L5230" t="s">
        <v>1882</v>
      </c>
      <c r="M5230" t="s">
        <v>1883</v>
      </c>
      <c r="N5230" t="e">
        <f t="shared" si="163"/>
        <v>#N/A</v>
      </c>
    </row>
    <row r="5231" spans="1:14" hidden="1">
      <c r="A5231" t="s">
        <v>3614</v>
      </c>
      <c r="B5231" t="s">
        <v>3614</v>
      </c>
      <c r="C5231" t="str">
        <f>VLOOKUP(B5231,Sheet6!B:C,2,0)</f>
        <v>73949A1D-41E3-4093-A134-B3CCBED1E4EA</v>
      </c>
      <c r="D5231" s="34" t="s">
        <v>308</v>
      </c>
      <c r="E5231" t="str">
        <f>VLOOKUP('نهایی براساس سیستم'!D5231,Trade!A:B,2,0)</f>
        <v>35A0CC31-B853-4CD0-A68E-F8564BAB3EA5</v>
      </c>
      <c r="I5231" t="e">
        <f>VLOOKUP(H5231,Position!A:D,4,0)</f>
        <v>#N/A</v>
      </c>
      <c r="J5231" t="e">
        <f t="shared" si="162"/>
        <v>#N/A</v>
      </c>
      <c r="K5231" t="s">
        <v>4008</v>
      </c>
      <c r="L5231" t="s">
        <v>1882</v>
      </c>
      <c r="M5231" t="s">
        <v>1883</v>
      </c>
      <c r="N5231" t="e">
        <f t="shared" si="163"/>
        <v>#N/A</v>
      </c>
    </row>
    <row r="5232" spans="1:14" hidden="1">
      <c r="A5232" t="s">
        <v>3616</v>
      </c>
      <c r="B5232" t="s">
        <v>3616</v>
      </c>
      <c r="C5232" t="str">
        <f>VLOOKUP(B5232,Sheet6!B:C,2,0)</f>
        <v>49C51DF4-6315-44F1-B393-5EED1C6D2C22</v>
      </c>
      <c r="D5232" s="34" t="s">
        <v>308</v>
      </c>
      <c r="E5232" t="str">
        <f>VLOOKUP('نهایی براساس سیستم'!D5232,Trade!A:B,2,0)</f>
        <v>35A0CC31-B853-4CD0-A68E-F8564BAB3EA5</v>
      </c>
      <c r="I5232" t="e">
        <f>VLOOKUP(H5232,Position!A:D,4,0)</f>
        <v>#N/A</v>
      </c>
      <c r="J5232" t="e">
        <f t="shared" si="162"/>
        <v>#N/A</v>
      </c>
      <c r="K5232" t="s">
        <v>4008</v>
      </c>
      <c r="L5232" t="s">
        <v>1882</v>
      </c>
      <c r="M5232" t="s">
        <v>1883</v>
      </c>
      <c r="N5232" t="e">
        <f t="shared" si="163"/>
        <v>#N/A</v>
      </c>
    </row>
    <row r="5233" spans="1:14" hidden="1">
      <c r="A5233" t="s">
        <v>3618</v>
      </c>
      <c r="B5233" t="s">
        <v>3618</v>
      </c>
      <c r="C5233" t="str">
        <f>VLOOKUP(B5233,Sheet6!B:C,2,0)</f>
        <v>20C68C9A-FD48-497F-9661-50463AF474CB</v>
      </c>
      <c r="D5233" s="34" t="s">
        <v>308</v>
      </c>
      <c r="E5233" t="str">
        <f>VLOOKUP('نهایی براساس سیستم'!D5233,Trade!A:B,2,0)</f>
        <v>35A0CC31-B853-4CD0-A68E-F8564BAB3EA5</v>
      </c>
      <c r="I5233" t="e">
        <f>VLOOKUP(H5233,Position!A:D,4,0)</f>
        <v>#N/A</v>
      </c>
      <c r="J5233" t="e">
        <f t="shared" si="162"/>
        <v>#N/A</v>
      </c>
      <c r="K5233" t="s">
        <v>4008</v>
      </c>
      <c r="L5233" t="s">
        <v>1882</v>
      </c>
      <c r="M5233" t="s">
        <v>1883</v>
      </c>
      <c r="N5233" t="e">
        <f t="shared" si="163"/>
        <v>#N/A</v>
      </c>
    </row>
    <row r="5234" spans="1:14" hidden="1">
      <c r="A5234" t="s">
        <v>3620</v>
      </c>
      <c r="B5234" t="s">
        <v>3620</v>
      </c>
      <c r="C5234" t="str">
        <f>VLOOKUP(B5234,Sheet6!B:C,2,0)</f>
        <v>BA2A507D-74D5-4A8F-9239-331CC843644D</v>
      </c>
      <c r="D5234" s="34" t="s">
        <v>308</v>
      </c>
      <c r="E5234" t="str">
        <f>VLOOKUP('نهایی براساس سیستم'!D5234,Trade!A:B,2,0)</f>
        <v>35A0CC31-B853-4CD0-A68E-F8564BAB3EA5</v>
      </c>
      <c r="I5234" t="e">
        <f>VLOOKUP(H5234,Position!A:D,4,0)</f>
        <v>#N/A</v>
      </c>
      <c r="J5234" t="e">
        <f t="shared" si="162"/>
        <v>#N/A</v>
      </c>
      <c r="K5234" t="s">
        <v>4008</v>
      </c>
      <c r="L5234" t="s">
        <v>1882</v>
      </c>
      <c r="M5234" t="s">
        <v>1883</v>
      </c>
      <c r="N5234" t="e">
        <f t="shared" si="163"/>
        <v>#N/A</v>
      </c>
    </row>
    <row r="5235" spans="1:14" hidden="1">
      <c r="A5235" t="s">
        <v>3622</v>
      </c>
      <c r="B5235" t="s">
        <v>3622</v>
      </c>
      <c r="C5235" t="str">
        <f>VLOOKUP(B5235,Sheet6!B:C,2,0)</f>
        <v>EC029E5F-4538-4C81-80EB-F715EB4445DD</v>
      </c>
      <c r="D5235" s="34" t="s">
        <v>308</v>
      </c>
      <c r="E5235" t="str">
        <f>VLOOKUP('نهایی براساس سیستم'!D5235,Trade!A:B,2,0)</f>
        <v>35A0CC31-B853-4CD0-A68E-F8564BAB3EA5</v>
      </c>
      <c r="I5235" t="e">
        <f>VLOOKUP(H5235,Position!A:D,4,0)</f>
        <v>#N/A</v>
      </c>
      <c r="J5235" t="e">
        <f t="shared" si="162"/>
        <v>#N/A</v>
      </c>
      <c r="K5235" t="s">
        <v>4008</v>
      </c>
      <c r="L5235" t="s">
        <v>1882</v>
      </c>
      <c r="M5235" t="s">
        <v>1883</v>
      </c>
      <c r="N5235" t="e">
        <f t="shared" si="163"/>
        <v>#N/A</v>
      </c>
    </row>
    <row r="5236" spans="1:14" hidden="1">
      <c r="A5236" t="s">
        <v>35</v>
      </c>
      <c r="B5236" t="s">
        <v>34</v>
      </c>
      <c r="C5236" t="str">
        <f>VLOOKUP(B5236,Sheet6!B:C,2,0)</f>
        <v>6D36877D-4121-402D-B0FE-EA13853E23F0</v>
      </c>
      <c r="D5236" s="34" t="s">
        <v>308</v>
      </c>
      <c r="E5236" t="str">
        <f>VLOOKUP('نهایی براساس سیستم'!D5236,Trade!A:B,2,0)</f>
        <v>35A0CC31-B853-4CD0-A68E-F8564BAB3EA5</v>
      </c>
      <c r="I5236" t="e">
        <f>VLOOKUP(H5236,Position!A:D,4,0)</f>
        <v>#N/A</v>
      </c>
      <c r="J5236" t="e">
        <f t="shared" si="162"/>
        <v>#N/A</v>
      </c>
      <c r="K5236" t="s">
        <v>4008</v>
      </c>
      <c r="L5236" t="s">
        <v>1882</v>
      </c>
      <c r="M5236" t="s">
        <v>1883</v>
      </c>
      <c r="N5236" t="e">
        <f t="shared" si="163"/>
        <v>#N/A</v>
      </c>
    </row>
    <row r="5237" spans="1:14" hidden="1">
      <c r="A5237" t="s">
        <v>3625</v>
      </c>
      <c r="B5237" t="s">
        <v>3625</v>
      </c>
      <c r="C5237" t="str">
        <f>VLOOKUP(B5237,Sheet6!B:C,2,0)</f>
        <v>B7D043B8-5874-42BE-B430-9D5929D1AB96</v>
      </c>
      <c r="D5237" s="34" t="s">
        <v>308</v>
      </c>
      <c r="E5237" t="str">
        <f>VLOOKUP('نهایی براساس سیستم'!D5237,Trade!A:B,2,0)</f>
        <v>35A0CC31-B853-4CD0-A68E-F8564BAB3EA5</v>
      </c>
      <c r="I5237" t="e">
        <f>VLOOKUP(H5237,Position!A:D,4,0)</f>
        <v>#N/A</v>
      </c>
      <c r="J5237" t="e">
        <f t="shared" si="162"/>
        <v>#N/A</v>
      </c>
      <c r="K5237" t="s">
        <v>4008</v>
      </c>
      <c r="L5237" t="s">
        <v>1882</v>
      </c>
      <c r="M5237" t="s">
        <v>1883</v>
      </c>
      <c r="N5237" t="e">
        <f t="shared" si="163"/>
        <v>#N/A</v>
      </c>
    </row>
    <row r="5238" spans="1:14" hidden="1">
      <c r="A5238" t="s">
        <v>3627</v>
      </c>
      <c r="B5238" t="s">
        <v>3627</v>
      </c>
      <c r="C5238" t="str">
        <f>VLOOKUP(B5238,Sheet6!B:C,2,0)</f>
        <v>0BF8F6C5-5ED9-4C70-95E3-AB2B3E75039C</v>
      </c>
      <c r="D5238" s="34" t="s">
        <v>308</v>
      </c>
      <c r="E5238" t="str">
        <f>VLOOKUP('نهایی براساس سیستم'!D5238,Trade!A:B,2,0)</f>
        <v>35A0CC31-B853-4CD0-A68E-F8564BAB3EA5</v>
      </c>
      <c r="I5238" t="e">
        <f>VLOOKUP(H5238,Position!A:D,4,0)</f>
        <v>#N/A</v>
      </c>
      <c r="J5238" t="e">
        <f t="shared" si="162"/>
        <v>#N/A</v>
      </c>
      <c r="K5238" t="s">
        <v>4008</v>
      </c>
      <c r="L5238" t="s">
        <v>1882</v>
      </c>
      <c r="M5238" t="s">
        <v>1883</v>
      </c>
      <c r="N5238" t="e">
        <f t="shared" si="163"/>
        <v>#N/A</v>
      </c>
    </row>
    <row r="5239" spans="1:14" hidden="1">
      <c r="A5239" t="s">
        <v>3629</v>
      </c>
      <c r="B5239" t="s">
        <v>3629</v>
      </c>
      <c r="C5239" t="str">
        <f>VLOOKUP(B5239,Sheet6!B:C,2,0)</f>
        <v>0E87520E-5321-40B3-A9F4-E0AFC5CF31CF</v>
      </c>
      <c r="D5239" s="34" t="s">
        <v>308</v>
      </c>
      <c r="E5239" t="str">
        <f>VLOOKUP('نهایی براساس سیستم'!D5239,Trade!A:B,2,0)</f>
        <v>35A0CC31-B853-4CD0-A68E-F8564BAB3EA5</v>
      </c>
      <c r="I5239" t="e">
        <f>VLOOKUP(H5239,Position!A:D,4,0)</f>
        <v>#N/A</v>
      </c>
      <c r="J5239" t="e">
        <f t="shared" si="162"/>
        <v>#N/A</v>
      </c>
      <c r="K5239" t="s">
        <v>4008</v>
      </c>
      <c r="L5239" t="s">
        <v>1882</v>
      </c>
      <c r="M5239" t="s">
        <v>1883</v>
      </c>
      <c r="N5239" t="e">
        <f t="shared" si="163"/>
        <v>#N/A</v>
      </c>
    </row>
    <row r="5240" spans="1:14" hidden="1">
      <c r="A5240" t="s">
        <v>3631</v>
      </c>
      <c r="B5240" t="s">
        <v>3631</v>
      </c>
      <c r="C5240" t="str">
        <f>VLOOKUP(B5240,Sheet6!B:C,2,0)</f>
        <v>FCF87A11-3E60-4121-B755-857CE41B387D</v>
      </c>
      <c r="D5240" s="34" t="s">
        <v>308</v>
      </c>
      <c r="E5240" t="str">
        <f>VLOOKUP('نهایی براساس سیستم'!D5240,Trade!A:B,2,0)</f>
        <v>35A0CC31-B853-4CD0-A68E-F8564BAB3EA5</v>
      </c>
      <c r="I5240" t="e">
        <f>VLOOKUP(H5240,Position!A:D,4,0)</f>
        <v>#N/A</v>
      </c>
      <c r="J5240" t="e">
        <f t="shared" si="162"/>
        <v>#N/A</v>
      </c>
      <c r="K5240" t="s">
        <v>4008</v>
      </c>
      <c r="L5240" t="s">
        <v>1882</v>
      </c>
      <c r="M5240" t="s">
        <v>1883</v>
      </c>
      <c r="N5240" t="e">
        <f t="shared" si="163"/>
        <v>#N/A</v>
      </c>
    </row>
    <row r="5241" spans="1:14" hidden="1">
      <c r="A5241" t="s">
        <v>3633</v>
      </c>
      <c r="B5241" t="s">
        <v>3633</v>
      </c>
      <c r="C5241" t="str">
        <f>VLOOKUP(B5241,Sheet6!B:C,2,0)</f>
        <v>6FE6AC6B-8103-486E-897B-01F31F5F3345</v>
      </c>
      <c r="D5241" s="34" t="s">
        <v>308</v>
      </c>
      <c r="E5241" t="str">
        <f>VLOOKUP('نهایی براساس سیستم'!D5241,Trade!A:B,2,0)</f>
        <v>35A0CC31-B853-4CD0-A68E-F8564BAB3EA5</v>
      </c>
      <c r="I5241" t="e">
        <f>VLOOKUP(H5241,Position!A:D,4,0)</f>
        <v>#N/A</v>
      </c>
      <c r="J5241" t="e">
        <f t="shared" si="162"/>
        <v>#N/A</v>
      </c>
      <c r="K5241" t="s">
        <v>4008</v>
      </c>
      <c r="L5241" t="s">
        <v>1882</v>
      </c>
      <c r="M5241" t="s">
        <v>1883</v>
      </c>
      <c r="N5241" t="e">
        <f t="shared" si="163"/>
        <v>#N/A</v>
      </c>
    </row>
    <row r="5242" spans="1:14" hidden="1">
      <c r="A5242" t="s">
        <v>3635</v>
      </c>
      <c r="B5242" t="s">
        <v>3635</v>
      </c>
      <c r="C5242" t="str">
        <f>VLOOKUP(B5242,Sheet6!B:C,2,0)</f>
        <v>0CEEB247-79CC-488C-BCF8-D4A255C6D16C</v>
      </c>
      <c r="D5242" s="34" t="s">
        <v>308</v>
      </c>
      <c r="E5242" t="str">
        <f>VLOOKUP('نهایی براساس سیستم'!D5242,Trade!A:B,2,0)</f>
        <v>35A0CC31-B853-4CD0-A68E-F8564BAB3EA5</v>
      </c>
      <c r="I5242" t="e">
        <f>VLOOKUP(H5242,Position!A:D,4,0)</f>
        <v>#N/A</v>
      </c>
      <c r="J5242" t="e">
        <f t="shared" si="162"/>
        <v>#N/A</v>
      </c>
      <c r="K5242" t="s">
        <v>4008</v>
      </c>
      <c r="L5242" t="s">
        <v>1882</v>
      </c>
      <c r="M5242" t="s">
        <v>1883</v>
      </c>
      <c r="N5242" t="e">
        <f t="shared" si="163"/>
        <v>#N/A</v>
      </c>
    </row>
    <row r="5243" spans="1:14" hidden="1">
      <c r="A5243" t="s">
        <v>3637</v>
      </c>
      <c r="B5243" t="s">
        <v>3637</v>
      </c>
      <c r="C5243" t="str">
        <f>VLOOKUP(B5243,Sheet6!B:C,2,0)</f>
        <v>B9B160CD-1798-469C-9CE0-D626AFE1C052</v>
      </c>
      <c r="D5243" s="34" t="s">
        <v>308</v>
      </c>
      <c r="E5243" t="str">
        <f>VLOOKUP('نهایی براساس سیستم'!D5243,Trade!A:B,2,0)</f>
        <v>35A0CC31-B853-4CD0-A68E-F8564BAB3EA5</v>
      </c>
      <c r="I5243" t="e">
        <f>VLOOKUP(H5243,Position!A:D,4,0)</f>
        <v>#N/A</v>
      </c>
      <c r="J5243" t="e">
        <f t="shared" si="162"/>
        <v>#N/A</v>
      </c>
      <c r="K5243" t="s">
        <v>4008</v>
      </c>
      <c r="L5243" t="s">
        <v>1882</v>
      </c>
      <c r="M5243" t="s">
        <v>1883</v>
      </c>
      <c r="N5243" t="e">
        <f t="shared" si="163"/>
        <v>#N/A</v>
      </c>
    </row>
    <row r="5244" spans="1:14" hidden="1">
      <c r="A5244" t="s">
        <v>3639</v>
      </c>
      <c r="B5244" t="s">
        <v>3639</v>
      </c>
      <c r="C5244" t="str">
        <f>VLOOKUP(B5244,Sheet6!B:C,2,0)</f>
        <v>B82D2D1F-4C84-4B91-9B52-660BBE05EE76</v>
      </c>
      <c r="D5244" s="34" t="s">
        <v>308</v>
      </c>
      <c r="E5244" t="str">
        <f>VLOOKUP('نهایی براساس سیستم'!D5244,Trade!A:B,2,0)</f>
        <v>35A0CC31-B853-4CD0-A68E-F8564BAB3EA5</v>
      </c>
      <c r="I5244" t="e">
        <f>VLOOKUP(H5244,Position!A:D,4,0)</f>
        <v>#N/A</v>
      </c>
      <c r="J5244" t="e">
        <f t="shared" si="162"/>
        <v>#N/A</v>
      </c>
      <c r="K5244" t="s">
        <v>4008</v>
      </c>
      <c r="L5244" t="s">
        <v>1882</v>
      </c>
      <c r="M5244" t="s">
        <v>1883</v>
      </c>
      <c r="N5244" t="e">
        <f t="shared" si="163"/>
        <v>#N/A</v>
      </c>
    </row>
    <row r="5245" spans="1:14" hidden="1">
      <c r="A5245" t="s">
        <v>3641</v>
      </c>
      <c r="B5245" t="s">
        <v>3641</v>
      </c>
      <c r="C5245" t="str">
        <f>VLOOKUP(B5245,Sheet6!B:C,2,0)</f>
        <v>FDB880C1-E14D-4748-8444-6D7D15BCF6E8</v>
      </c>
      <c r="D5245" s="34" t="s">
        <v>308</v>
      </c>
      <c r="E5245" t="str">
        <f>VLOOKUP('نهایی براساس سیستم'!D5245,Trade!A:B,2,0)</f>
        <v>35A0CC31-B853-4CD0-A68E-F8564BAB3EA5</v>
      </c>
      <c r="I5245" t="e">
        <f>VLOOKUP(H5245,Position!A:D,4,0)</f>
        <v>#N/A</v>
      </c>
      <c r="J5245" t="e">
        <f t="shared" si="162"/>
        <v>#N/A</v>
      </c>
      <c r="K5245" t="s">
        <v>4008</v>
      </c>
      <c r="L5245" t="s">
        <v>1882</v>
      </c>
      <c r="M5245" t="s">
        <v>1883</v>
      </c>
      <c r="N5245" t="e">
        <f t="shared" si="163"/>
        <v>#N/A</v>
      </c>
    </row>
    <row r="5246" spans="1:14" hidden="1">
      <c r="A5246" t="s">
        <v>3643</v>
      </c>
      <c r="B5246" t="s">
        <v>3643</v>
      </c>
      <c r="C5246" t="str">
        <f>VLOOKUP(B5246,Sheet6!B:C,2,0)</f>
        <v>43DDD6F2-0589-4E9B-B594-50EA3D45CB99</v>
      </c>
      <c r="D5246" s="34" t="s">
        <v>308</v>
      </c>
      <c r="E5246" t="str">
        <f>VLOOKUP('نهایی براساس سیستم'!D5246,Trade!A:B,2,0)</f>
        <v>35A0CC31-B853-4CD0-A68E-F8564BAB3EA5</v>
      </c>
      <c r="I5246" t="e">
        <f>VLOOKUP(H5246,Position!A:D,4,0)</f>
        <v>#N/A</v>
      </c>
      <c r="J5246" t="e">
        <f t="shared" si="162"/>
        <v>#N/A</v>
      </c>
      <c r="K5246" t="s">
        <v>4008</v>
      </c>
      <c r="L5246" t="s">
        <v>1882</v>
      </c>
      <c r="M5246" t="s">
        <v>1883</v>
      </c>
      <c r="N5246" t="e">
        <f t="shared" si="163"/>
        <v>#N/A</v>
      </c>
    </row>
    <row r="5247" spans="1:14" hidden="1">
      <c r="A5247" t="s">
        <v>3645</v>
      </c>
      <c r="B5247" t="s">
        <v>3645</v>
      </c>
      <c r="C5247" t="str">
        <f>VLOOKUP(B5247,Sheet6!B:C,2,0)</f>
        <v>1EFD3BB2-F919-406E-BE6A-2578E5A55443</v>
      </c>
      <c r="D5247" s="34" t="s">
        <v>308</v>
      </c>
      <c r="E5247" t="str">
        <f>VLOOKUP('نهایی براساس سیستم'!D5247,Trade!A:B,2,0)</f>
        <v>35A0CC31-B853-4CD0-A68E-F8564BAB3EA5</v>
      </c>
      <c r="I5247" t="e">
        <f>VLOOKUP(H5247,Position!A:D,4,0)</f>
        <v>#N/A</v>
      </c>
      <c r="J5247" t="e">
        <f t="shared" si="162"/>
        <v>#N/A</v>
      </c>
      <c r="K5247" t="s">
        <v>4008</v>
      </c>
      <c r="L5247" t="s">
        <v>1882</v>
      </c>
      <c r="M5247" t="s">
        <v>1883</v>
      </c>
      <c r="N5247" t="e">
        <f t="shared" si="163"/>
        <v>#N/A</v>
      </c>
    </row>
    <row r="5248" spans="1:14" hidden="1">
      <c r="A5248" t="s">
        <v>3647</v>
      </c>
      <c r="B5248" t="s">
        <v>3647</v>
      </c>
      <c r="C5248" t="str">
        <f>VLOOKUP(B5248,Sheet6!B:C,2,0)</f>
        <v>E8B3DD54-6A3C-426A-B5E8-5FB6B524E36F</v>
      </c>
      <c r="D5248" s="34" t="s">
        <v>308</v>
      </c>
      <c r="E5248" t="str">
        <f>VLOOKUP('نهایی براساس سیستم'!D5248,Trade!A:B,2,0)</f>
        <v>35A0CC31-B853-4CD0-A68E-F8564BAB3EA5</v>
      </c>
      <c r="I5248" t="e">
        <f>VLOOKUP(H5248,Position!A:D,4,0)</f>
        <v>#N/A</v>
      </c>
      <c r="J5248" t="e">
        <f t="shared" si="162"/>
        <v>#N/A</v>
      </c>
      <c r="K5248" t="s">
        <v>4008</v>
      </c>
      <c r="L5248" t="s">
        <v>1882</v>
      </c>
      <c r="M5248" t="s">
        <v>1883</v>
      </c>
      <c r="N5248" t="e">
        <f t="shared" si="163"/>
        <v>#N/A</v>
      </c>
    </row>
    <row r="5249" spans="1:14" hidden="1">
      <c r="A5249" t="s">
        <v>3649</v>
      </c>
      <c r="B5249" t="s">
        <v>3649</v>
      </c>
      <c r="C5249" t="str">
        <f>VLOOKUP(B5249,Sheet6!B:C,2,0)</f>
        <v>92F6EDA7-DBFB-41F3-9549-8AFBAA7A828E</v>
      </c>
      <c r="D5249" s="34" t="s">
        <v>308</v>
      </c>
      <c r="E5249" t="str">
        <f>VLOOKUP('نهایی براساس سیستم'!D5249,Trade!A:B,2,0)</f>
        <v>35A0CC31-B853-4CD0-A68E-F8564BAB3EA5</v>
      </c>
      <c r="I5249" t="e">
        <f>VLOOKUP(H5249,Position!A:D,4,0)</f>
        <v>#N/A</v>
      </c>
      <c r="J5249" t="e">
        <f t="shared" si="162"/>
        <v>#N/A</v>
      </c>
      <c r="K5249" t="s">
        <v>4008</v>
      </c>
      <c r="L5249" t="s">
        <v>1882</v>
      </c>
      <c r="M5249" t="s">
        <v>1883</v>
      </c>
      <c r="N5249" t="e">
        <f t="shared" si="163"/>
        <v>#N/A</v>
      </c>
    </row>
    <row r="5250" spans="1:14" hidden="1">
      <c r="A5250" t="s">
        <v>3651</v>
      </c>
      <c r="B5250" t="s">
        <v>3651</v>
      </c>
      <c r="C5250" t="str">
        <f>VLOOKUP(B5250,Sheet6!B:C,2,0)</f>
        <v>E643A544-48BB-40B4-978D-44135A16D685</v>
      </c>
      <c r="D5250" s="34" t="s">
        <v>308</v>
      </c>
      <c r="E5250" t="str">
        <f>VLOOKUP('نهایی براساس سیستم'!D5250,Trade!A:B,2,0)</f>
        <v>35A0CC31-B853-4CD0-A68E-F8564BAB3EA5</v>
      </c>
      <c r="I5250" t="e">
        <f>VLOOKUP(H5250,Position!A:D,4,0)</f>
        <v>#N/A</v>
      </c>
      <c r="J5250" t="e">
        <f t="shared" si="162"/>
        <v>#N/A</v>
      </c>
      <c r="K5250" t="s">
        <v>4008</v>
      </c>
      <c r="L5250" t="s">
        <v>1882</v>
      </c>
      <c r="M5250" t="s">
        <v>1883</v>
      </c>
      <c r="N5250" t="e">
        <f t="shared" si="163"/>
        <v>#N/A</v>
      </c>
    </row>
    <row r="5251" spans="1:14" hidden="1">
      <c r="A5251" t="s">
        <v>3653</v>
      </c>
      <c r="B5251" t="s">
        <v>3653</v>
      </c>
      <c r="C5251" t="str">
        <f>VLOOKUP(B5251,Sheet6!B:C,2,0)</f>
        <v>F46B36BB-0831-4273-BE93-B85C931EA18D</v>
      </c>
      <c r="D5251" s="34" t="s">
        <v>308</v>
      </c>
      <c r="E5251" t="str">
        <f>VLOOKUP('نهایی براساس سیستم'!D5251,Trade!A:B,2,0)</f>
        <v>35A0CC31-B853-4CD0-A68E-F8564BAB3EA5</v>
      </c>
      <c r="I5251" t="e">
        <f>VLOOKUP(H5251,Position!A:D,4,0)</f>
        <v>#N/A</v>
      </c>
      <c r="J5251" t="e">
        <f t="shared" ref="J5251:J5314" si="164">I5251&amp;"'"</f>
        <v>#N/A</v>
      </c>
      <c r="K5251" t="s">
        <v>4008</v>
      </c>
      <c r="L5251" t="s">
        <v>1882</v>
      </c>
      <c r="M5251" t="s">
        <v>1883</v>
      </c>
      <c r="N5251" t="e">
        <f t="shared" ref="N5251:N5314" si="165">K5251&amp;""&amp;C5251&amp;""&amp;L5251&amp;""&amp;E5251&amp;""&amp;M5251&amp;""&amp;J5251&amp;"--"&amp;B5251&amp;"-"&amp;D5251&amp;"-"&amp;H5251</f>
        <v>#N/A</v>
      </c>
    </row>
    <row r="5252" spans="1:14" hidden="1">
      <c r="A5252" t="s">
        <v>3655</v>
      </c>
      <c r="B5252" t="s">
        <v>3655</v>
      </c>
      <c r="C5252" t="str">
        <f>VLOOKUP(B5252,Sheet6!B:C,2,0)</f>
        <v>1D7B09C0-6108-4E5E-87E2-1F321ABF9C3A</v>
      </c>
      <c r="D5252" s="34" t="s">
        <v>308</v>
      </c>
      <c r="E5252" t="str">
        <f>VLOOKUP('نهایی براساس سیستم'!D5252,Trade!A:B,2,0)</f>
        <v>35A0CC31-B853-4CD0-A68E-F8564BAB3EA5</v>
      </c>
      <c r="I5252" t="e">
        <f>VLOOKUP(H5252,Position!A:D,4,0)</f>
        <v>#N/A</v>
      </c>
      <c r="J5252" t="e">
        <f t="shared" si="164"/>
        <v>#N/A</v>
      </c>
      <c r="K5252" t="s">
        <v>4008</v>
      </c>
      <c r="L5252" t="s">
        <v>1882</v>
      </c>
      <c r="M5252" t="s">
        <v>1883</v>
      </c>
      <c r="N5252" t="e">
        <f t="shared" si="165"/>
        <v>#N/A</v>
      </c>
    </row>
    <row r="5253" spans="1:14" hidden="1">
      <c r="A5253" t="s">
        <v>3657</v>
      </c>
      <c r="B5253" t="s">
        <v>3657</v>
      </c>
      <c r="C5253" t="str">
        <f>VLOOKUP(B5253,Sheet6!B:C,2,0)</f>
        <v>13A311A2-FD8C-4929-BAE6-3F7E5A2B5A54</v>
      </c>
      <c r="D5253" s="34" t="s">
        <v>308</v>
      </c>
      <c r="E5253" t="str">
        <f>VLOOKUP('نهایی براساس سیستم'!D5253,Trade!A:B,2,0)</f>
        <v>35A0CC31-B853-4CD0-A68E-F8564BAB3EA5</v>
      </c>
      <c r="I5253" t="e">
        <f>VLOOKUP(H5253,Position!A:D,4,0)</f>
        <v>#N/A</v>
      </c>
      <c r="J5253" t="e">
        <f t="shared" si="164"/>
        <v>#N/A</v>
      </c>
      <c r="K5253" t="s">
        <v>4008</v>
      </c>
      <c r="L5253" t="s">
        <v>1882</v>
      </c>
      <c r="M5253" t="s">
        <v>1883</v>
      </c>
      <c r="N5253" t="e">
        <f t="shared" si="165"/>
        <v>#N/A</v>
      </c>
    </row>
    <row r="5254" spans="1:14" hidden="1">
      <c r="A5254" t="s">
        <v>3659</v>
      </c>
      <c r="B5254" t="s">
        <v>3659</v>
      </c>
      <c r="C5254" t="str">
        <f>VLOOKUP(B5254,Sheet6!B:C,2,0)</f>
        <v>78C3E0AF-691D-4A62-ACB3-180F4DD3B958</v>
      </c>
      <c r="D5254" s="34" t="s">
        <v>308</v>
      </c>
      <c r="E5254" t="str">
        <f>VLOOKUP('نهایی براساس سیستم'!D5254,Trade!A:B,2,0)</f>
        <v>35A0CC31-B853-4CD0-A68E-F8564BAB3EA5</v>
      </c>
      <c r="I5254" t="e">
        <f>VLOOKUP(H5254,Position!A:D,4,0)</f>
        <v>#N/A</v>
      </c>
      <c r="J5254" t="e">
        <f t="shared" si="164"/>
        <v>#N/A</v>
      </c>
      <c r="K5254" t="s">
        <v>4008</v>
      </c>
      <c r="L5254" t="s">
        <v>1882</v>
      </c>
      <c r="M5254" t="s">
        <v>1883</v>
      </c>
      <c r="N5254" t="e">
        <f t="shared" si="165"/>
        <v>#N/A</v>
      </c>
    </row>
    <row r="5255" spans="1:14" hidden="1">
      <c r="A5255" t="s">
        <v>3661</v>
      </c>
      <c r="B5255" t="s">
        <v>3661</v>
      </c>
      <c r="C5255" t="str">
        <f>VLOOKUP(B5255,Sheet6!B:C,2,0)</f>
        <v>4FEBDE0A-E5D3-4655-B605-E54E8387A4DF</v>
      </c>
      <c r="D5255" s="34" t="s">
        <v>308</v>
      </c>
      <c r="E5255" t="str">
        <f>VLOOKUP('نهایی براساس سیستم'!D5255,Trade!A:B,2,0)</f>
        <v>35A0CC31-B853-4CD0-A68E-F8564BAB3EA5</v>
      </c>
      <c r="I5255" t="e">
        <f>VLOOKUP(H5255,Position!A:D,4,0)</f>
        <v>#N/A</v>
      </c>
      <c r="J5255" t="e">
        <f t="shared" si="164"/>
        <v>#N/A</v>
      </c>
      <c r="K5255" t="s">
        <v>4008</v>
      </c>
      <c r="L5255" t="s">
        <v>1882</v>
      </c>
      <c r="M5255" t="s">
        <v>1883</v>
      </c>
      <c r="N5255" t="e">
        <f t="shared" si="165"/>
        <v>#N/A</v>
      </c>
    </row>
    <row r="5256" spans="1:14" hidden="1">
      <c r="A5256" t="s">
        <v>3663</v>
      </c>
      <c r="B5256" t="s">
        <v>3663</v>
      </c>
      <c r="C5256" t="str">
        <f>VLOOKUP(B5256,Sheet6!B:C,2,0)</f>
        <v>B1E8A925-A45A-49D1-82C8-3218EB051CE8</v>
      </c>
      <c r="D5256" s="34" t="s">
        <v>308</v>
      </c>
      <c r="E5256" t="str">
        <f>VLOOKUP('نهایی براساس سیستم'!D5256,Trade!A:B,2,0)</f>
        <v>35A0CC31-B853-4CD0-A68E-F8564BAB3EA5</v>
      </c>
      <c r="I5256" t="e">
        <f>VLOOKUP(H5256,Position!A:D,4,0)</f>
        <v>#N/A</v>
      </c>
      <c r="J5256" t="e">
        <f t="shared" si="164"/>
        <v>#N/A</v>
      </c>
      <c r="K5256" t="s">
        <v>4008</v>
      </c>
      <c r="L5256" t="s">
        <v>1882</v>
      </c>
      <c r="M5256" t="s">
        <v>1883</v>
      </c>
      <c r="N5256" t="e">
        <f t="shared" si="165"/>
        <v>#N/A</v>
      </c>
    </row>
    <row r="5257" spans="1:14" hidden="1">
      <c r="A5257" t="s">
        <v>3665</v>
      </c>
      <c r="B5257" t="s">
        <v>3665</v>
      </c>
      <c r="C5257" t="str">
        <f>VLOOKUP(B5257,Sheet6!B:C,2,0)</f>
        <v>C507D6B5-955B-4460-B4C4-744D1470656E</v>
      </c>
      <c r="D5257" s="34" t="s">
        <v>308</v>
      </c>
      <c r="E5257" t="str">
        <f>VLOOKUP('نهایی براساس سیستم'!D5257,Trade!A:B,2,0)</f>
        <v>35A0CC31-B853-4CD0-A68E-F8564BAB3EA5</v>
      </c>
      <c r="I5257" t="e">
        <f>VLOOKUP(H5257,Position!A:D,4,0)</f>
        <v>#N/A</v>
      </c>
      <c r="J5257" t="e">
        <f t="shared" si="164"/>
        <v>#N/A</v>
      </c>
      <c r="K5257" t="s">
        <v>4008</v>
      </c>
      <c r="L5257" t="s">
        <v>1882</v>
      </c>
      <c r="M5257" t="s">
        <v>1883</v>
      </c>
      <c r="N5257" t="e">
        <f t="shared" si="165"/>
        <v>#N/A</v>
      </c>
    </row>
    <row r="5258" spans="1:14" hidden="1">
      <c r="A5258" t="s">
        <v>3667</v>
      </c>
      <c r="B5258" t="s">
        <v>3667</v>
      </c>
      <c r="C5258" t="str">
        <f>VLOOKUP(B5258,Sheet6!B:C,2,0)</f>
        <v>3812E16F-55E9-4F22-8938-BF73B3D32443</v>
      </c>
      <c r="D5258" s="34" t="s">
        <v>308</v>
      </c>
      <c r="E5258" t="str">
        <f>VLOOKUP('نهایی براساس سیستم'!D5258,Trade!A:B,2,0)</f>
        <v>35A0CC31-B853-4CD0-A68E-F8564BAB3EA5</v>
      </c>
      <c r="I5258" t="e">
        <f>VLOOKUP(H5258,Position!A:D,4,0)</f>
        <v>#N/A</v>
      </c>
      <c r="J5258" t="e">
        <f t="shared" si="164"/>
        <v>#N/A</v>
      </c>
      <c r="K5258" t="s">
        <v>4008</v>
      </c>
      <c r="L5258" t="s">
        <v>1882</v>
      </c>
      <c r="M5258" t="s">
        <v>1883</v>
      </c>
      <c r="N5258" t="e">
        <f t="shared" si="165"/>
        <v>#N/A</v>
      </c>
    </row>
    <row r="5259" spans="1:14" hidden="1">
      <c r="A5259" t="s">
        <v>3669</v>
      </c>
      <c r="B5259" t="s">
        <v>3669</v>
      </c>
      <c r="C5259" t="str">
        <f>VLOOKUP(B5259,Sheet6!B:C,2,0)</f>
        <v>9B6ED85E-7BD8-4A3C-9215-FAF3CAC3EEC6</v>
      </c>
      <c r="D5259" s="34" t="s">
        <v>308</v>
      </c>
      <c r="E5259" t="str">
        <f>VLOOKUP('نهایی براساس سیستم'!D5259,Trade!A:B,2,0)</f>
        <v>35A0CC31-B853-4CD0-A68E-F8564BAB3EA5</v>
      </c>
      <c r="I5259" t="e">
        <f>VLOOKUP(H5259,Position!A:D,4,0)</f>
        <v>#N/A</v>
      </c>
      <c r="J5259" t="e">
        <f t="shared" si="164"/>
        <v>#N/A</v>
      </c>
      <c r="K5259" t="s">
        <v>4008</v>
      </c>
      <c r="L5259" t="s">
        <v>1882</v>
      </c>
      <c r="M5259" t="s">
        <v>1883</v>
      </c>
      <c r="N5259" t="e">
        <f t="shared" si="165"/>
        <v>#N/A</v>
      </c>
    </row>
    <row r="5260" spans="1:14" hidden="1">
      <c r="A5260" t="s">
        <v>3671</v>
      </c>
      <c r="B5260" t="s">
        <v>3671</v>
      </c>
      <c r="C5260" t="str">
        <f>VLOOKUP(B5260,Sheet6!B:C,2,0)</f>
        <v>DF66F459-A184-4D13-8F55-75F2FB965CF6</v>
      </c>
      <c r="D5260" s="34" t="s">
        <v>308</v>
      </c>
      <c r="E5260" t="str">
        <f>VLOOKUP('نهایی براساس سیستم'!D5260,Trade!A:B,2,0)</f>
        <v>35A0CC31-B853-4CD0-A68E-F8564BAB3EA5</v>
      </c>
      <c r="I5260" t="e">
        <f>VLOOKUP(H5260,Position!A:D,4,0)</f>
        <v>#N/A</v>
      </c>
      <c r="J5260" t="e">
        <f t="shared" si="164"/>
        <v>#N/A</v>
      </c>
      <c r="K5260" t="s">
        <v>4008</v>
      </c>
      <c r="L5260" t="s">
        <v>1882</v>
      </c>
      <c r="M5260" t="s">
        <v>1883</v>
      </c>
      <c r="N5260" t="e">
        <f t="shared" si="165"/>
        <v>#N/A</v>
      </c>
    </row>
    <row r="5261" spans="1:14" hidden="1">
      <c r="A5261" t="s">
        <v>3673</v>
      </c>
      <c r="B5261" t="s">
        <v>3673</v>
      </c>
      <c r="C5261" t="str">
        <f>VLOOKUP(B5261,Sheet6!B:C,2,0)</f>
        <v>1570F7D9-511E-4012-9E95-A04A85B998B8</v>
      </c>
      <c r="D5261" s="34" t="s">
        <v>308</v>
      </c>
      <c r="E5261" t="str">
        <f>VLOOKUP('نهایی براساس سیستم'!D5261,Trade!A:B,2,0)</f>
        <v>35A0CC31-B853-4CD0-A68E-F8564BAB3EA5</v>
      </c>
      <c r="I5261" t="e">
        <f>VLOOKUP(H5261,Position!A:D,4,0)</f>
        <v>#N/A</v>
      </c>
      <c r="J5261" t="e">
        <f t="shared" si="164"/>
        <v>#N/A</v>
      </c>
      <c r="K5261" t="s">
        <v>4008</v>
      </c>
      <c r="L5261" t="s">
        <v>1882</v>
      </c>
      <c r="M5261" t="s">
        <v>1883</v>
      </c>
      <c r="N5261" t="e">
        <f t="shared" si="165"/>
        <v>#N/A</v>
      </c>
    </row>
    <row r="5262" spans="1:14" hidden="1">
      <c r="A5262" t="s">
        <v>3675</v>
      </c>
      <c r="B5262" t="s">
        <v>3675</v>
      </c>
      <c r="C5262" t="str">
        <f>VLOOKUP(B5262,Sheet6!B:C,2,0)</f>
        <v>A424E594-4D53-4D77-8BF9-7334D9698DDD</v>
      </c>
      <c r="D5262" s="34" t="s">
        <v>308</v>
      </c>
      <c r="E5262" t="str">
        <f>VLOOKUP('نهایی براساس سیستم'!D5262,Trade!A:B,2,0)</f>
        <v>35A0CC31-B853-4CD0-A68E-F8564BAB3EA5</v>
      </c>
      <c r="I5262" t="e">
        <f>VLOOKUP(H5262,Position!A:D,4,0)</f>
        <v>#N/A</v>
      </c>
      <c r="J5262" t="e">
        <f t="shared" si="164"/>
        <v>#N/A</v>
      </c>
      <c r="K5262" t="s">
        <v>4008</v>
      </c>
      <c r="L5262" t="s">
        <v>1882</v>
      </c>
      <c r="M5262" t="s">
        <v>1883</v>
      </c>
      <c r="N5262" t="e">
        <f t="shared" si="165"/>
        <v>#N/A</v>
      </c>
    </row>
    <row r="5263" spans="1:14" hidden="1">
      <c r="A5263" t="s">
        <v>3677</v>
      </c>
      <c r="B5263" t="s">
        <v>3677</v>
      </c>
      <c r="C5263" t="str">
        <f>VLOOKUP(B5263,Sheet6!B:C,2,0)</f>
        <v>9D0C9245-3A74-4335-8D54-F5AB3E0FCBBC</v>
      </c>
      <c r="D5263" s="34" t="s">
        <v>308</v>
      </c>
      <c r="E5263" t="str">
        <f>VLOOKUP('نهایی براساس سیستم'!D5263,Trade!A:B,2,0)</f>
        <v>35A0CC31-B853-4CD0-A68E-F8564BAB3EA5</v>
      </c>
      <c r="I5263" t="e">
        <f>VLOOKUP(H5263,Position!A:D,4,0)</f>
        <v>#N/A</v>
      </c>
      <c r="J5263" t="e">
        <f t="shared" si="164"/>
        <v>#N/A</v>
      </c>
      <c r="K5263" t="s">
        <v>4008</v>
      </c>
      <c r="L5263" t="s">
        <v>1882</v>
      </c>
      <c r="M5263" t="s">
        <v>1883</v>
      </c>
      <c r="N5263" t="e">
        <f t="shared" si="165"/>
        <v>#N/A</v>
      </c>
    </row>
    <row r="5264" spans="1:14" hidden="1">
      <c r="A5264" t="s">
        <v>3679</v>
      </c>
      <c r="B5264" t="s">
        <v>3679</v>
      </c>
      <c r="C5264" t="str">
        <f>VLOOKUP(B5264,Sheet6!B:C,2,0)</f>
        <v>6CF08EFC-1B42-4EEE-8BF2-834CCEC9E9A3</v>
      </c>
      <c r="D5264" s="34" t="s">
        <v>308</v>
      </c>
      <c r="E5264" t="str">
        <f>VLOOKUP('نهایی براساس سیستم'!D5264,Trade!A:B,2,0)</f>
        <v>35A0CC31-B853-4CD0-A68E-F8564BAB3EA5</v>
      </c>
      <c r="I5264" t="e">
        <f>VLOOKUP(H5264,Position!A:D,4,0)</f>
        <v>#N/A</v>
      </c>
      <c r="J5264" t="e">
        <f t="shared" si="164"/>
        <v>#N/A</v>
      </c>
      <c r="K5264" t="s">
        <v>4008</v>
      </c>
      <c r="L5264" t="s">
        <v>1882</v>
      </c>
      <c r="M5264" t="s">
        <v>1883</v>
      </c>
      <c r="N5264" t="e">
        <f t="shared" si="165"/>
        <v>#N/A</v>
      </c>
    </row>
    <row r="5265" spans="1:14" hidden="1">
      <c r="A5265" t="s">
        <v>3681</v>
      </c>
      <c r="B5265" t="s">
        <v>3681</v>
      </c>
      <c r="C5265" t="str">
        <f>VLOOKUP(B5265,Sheet6!B:C,2,0)</f>
        <v>9BEF295C-93EE-4BDA-A05C-51CC9BA6E53E</v>
      </c>
      <c r="D5265" s="34" t="s">
        <v>308</v>
      </c>
      <c r="E5265" t="str">
        <f>VLOOKUP('نهایی براساس سیستم'!D5265,Trade!A:B,2,0)</f>
        <v>35A0CC31-B853-4CD0-A68E-F8564BAB3EA5</v>
      </c>
      <c r="I5265" t="e">
        <f>VLOOKUP(H5265,Position!A:D,4,0)</f>
        <v>#N/A</v>
      </c>
      <c r="J5265" t="e">
        <f t="shared" si="164"/>
        <v>#N/A</v>
      </c>
      <c r="K5265" t="s">
        <v>4008</v>
      </c>
      <c r="L5265" t="s">
        <v>1882</v>
      </c>
      <c r="M5265" t="s">
        <v>1883</v>
      </c>
      <c r="N5265" t="e">
        <f t="shared" si="165"/>
        <v>#N/A</v>
      </c>
    </row>
    <row r="5266" spans="1:14" hidden="1">
      <c r="A5266" t="s">
        <v>3683</v>
      </c>
      <c r="B5266" t="s">
        <v>3683</v>
      </c>
      <c r="C5266" t="str">
        <f>VLOOKUP(B5266,Sheet6!B:C,2,0)</f>
        <v>4CD135AE-6EB2-445F-B554-6875DCB548E3</v>
      </c>
      <c r="D5266" s="34" t="s">
        <v>308</v>
      </c>
      <c r="E5266" t="str">
        <f>VLOOKUP('نهایی براساس سیستم'!D5266,Trade!A:B,2,0)</f>
        <v>35A0CC31-B853-4CD0-A68E-F8564BAB3EA5</v>
      </c>
      <c r="I5266" t="e">
        <f>VLOOKUP(H5266,Position!A:D,4,0)</f>
        <v>#N/A</v>
      </c>
      <c r="J5266" t="e">
        <f t="shared" si="164"/>
        <v>#N/A</v>
      </c>
      <c r="K5266" t="s">
        <v>4008</v>
      </c>
      <c r="L5266" t="s">
        <v>1882</v>
      </c>
      <c r="M5266" t="s">
        <v>1883</v>
      </c>
      <c r="N5266" t="e">
        <f t="shared" si="165"/>
        <v>#N/A</v>
      </c>
    </row>
    <row r="5267" spans="1:14" hidden="1">
      <c r="A5267" t="s">
        <v>3685</v>
      </c>
      <c r="B5267" t="s">
        <v>3685</v>
      </c>
      <c r="C5267" t="str">
        <f>VLOOKUP(B5267,Sheet6!B:C,2,0)</f>
        <v>809D835E-0854-4B04-B7BC-50BB0D87FBBB</v>
      </c>
      <c r="D5267" s="34" t="s">
        <v>308</v>
      </c>
      <c r="E5267" t="str">
        <f>VLOOKUP('نهایی براساس سیستم'!D5267,Trade!A:B,2,0)</f>
        <v>35A0CC31-B853-4CD0-A68E-F8564BAB3EA5</v>
      </c>
      <c r="I5267" t="e">
        <f>VLOOKUP(H5267,Position!A:D,4,0)</f>
        <v>#N/A</v>
      </c>
      <c r="J5267" t="e">
        <f t="shared" si="164"/>
        <v>#N/A</v>
      </c>
      <c r="K5267" t="s">
        <v>4008</v>
      </c>
      <c r="L5267" t="s">
        <v>1882</v>
      </c>
      <c r="M5267" t="s">
        <v>1883</v>
      </c>
      <c r="N5267" t="e">
        <f t="shared" si="165"/>
        <v>#N/A</v>
      </c>
    </row>
    <row r="5268" spans="1:14" hidden="1">
      <c r="A5268" t="s">
        <v>3687</v>
      </c>
      <c r="B5268" t="s">
        <v>3687</v>
      </c>
      <c r="C5268" t="str">
        <f>VLOOKUP(B5268,Sheet6!B:C,2,0)</f>
        <v>A615BCB8-54EC-476B-9008-1DEF405F96A5</v>
      </c>
      <c r="D5268" s="34" t="s">
        <v>308</v>
      </c>
      <c r="E5268" t="str">
        <f>VLOOKUP('نهایی براساس سیستم'!D5268,Trade!A:B,2,0)</f>
        <v>35A0CC31-B853-4CD0-A68E-F8564BAB3EA5</v>
      </c>
      <c r="I5268" t="e">
        <f>VLOOKUP(H5268,Position!A:D,4,0)</f>
        <v>#N/A</v>
      </c>
      <c r="J5268" t="e">
        <f t="shared" si="164"/>
        <v>#N/A</v>
      </c>
      <c r="K5268" t="s">
        <v>4008</v>
      </c>
      <c r="L5268" t="s">
        <v>1882</v>
      </c>
      <c r="M5268" t="s">
        <v>1883</v>
      </c>
      <c r="N5268" t="e">
        <f t="shared" si="165"/>
        <v>#N/A</v>
      </c>
    </row>
    <row r="5269" spans="1:14" hidden="1">
      <c r="A5269" t="s">
        <v>3689</v>
      </c>
      <c r="B5269" t="s">
        <v>3689</v>
      </c>
      <c r="C5269" t="str">
        <f>VLOOKUP(B5269,Sheet6!B:C,2,0)</f>
        <v>1DB3CE3A-8752-4609-BDE2-88CAFB77F565</v>
      </c>
      <c r="D5269" s="34" t="s">
        <v>308</v>
      </c>
      <c r="E5269" t="str">
        <f>VLOOKUP('نهایی براساس سیستم'!D5269,Trade!A:B,2,0)</f>
        <v>35A0CC31-B853-4CD0-A68E-F8564BAB3EA5</v>
      </c>
      <c r="I5269" t="e">
        <f>VLOOKUP(H5269,Position!A:D,4,0)</f>
        <v>#N/A</v>
      </c>
      <c r="J5269" t="e">
        <f t="shared" si="164"/>
        <v>#N/A</v>
      </c>
      <c r="K5269" t="s">
        <v>4008</v>
      </c>
      <c r="L5269" t="s">
        <v>1882</v>
      </c>
      <c r="M5269" t="s">
        <v>1883</v>
      </c>
      <c r="N5269" t="e">
        <f t="shared" si="165"/>
        <v>#N/A</v>
      </c>
    </row>
    <row r="5270" spans="1:14" hidden="1">
      <c r="A5270" t="s">
        <v>3691</v>
      </c>
      <c r="B5270" t="s">
        <v>3691</v>
      </c>
      <c r="C5270" t="str">
        <f>VLOOKUP(B5270,Sheet6!B:C,2,0)</f>
        <v>C8DBB1C4-F7BB-420B-B34F-D5662B2061F8</v>
      </c>
      <c r="D5270" s="34" t="s">
        <v>308</v>
      </c>
      <c r="E5270" t="str">
        <f>VLOOKUP('نهایی براساس سیستم'!D5270,Trade!A:B,2,0)</f>
        <v>35A0CC31-B853-4CD0-A68E-F8564BAB3EA5</v>
      </c>
      <c r="I5270" t="e">
        <f>VLOOKUP(H5270,Position!A:D,4,0)</f>
        <v>#N/A</v>
      </c>
      <c r="J5270" t="e">
        <f t="shared" si="164"/>
        <v>#N/A</v>
      </c>
      <c r="K5270" t="s">
        <v>4008</v>
      </c>
      <c r="L5270" t="s">
        <v>1882</v>
      </c>
      <c r="M5270" t="s">
        <v>1883</v>
      </c>
      <c r="N5270" t="e">
        <f t="shared" si="165"/>
        <v>#N/A</v>
      </c>
    </row>
    <row r="5271" spans="1:14" hidden="1">
      <c r="A5271" t="s">
        <v>3693</v>
      </c>
      <c r="B5271" t="s">
        <v>3693</v>
      </c>
      <c r="C5271" t="str">
        <f>VLOOKUP(B5271,Sheet6!B:C,2,0)</f>
        <v>A6EBAF04-D955-4235-BA16-3B13DEBE2132</v>
      </c>
      <c r="D5271" s="34" t="s">
        <v>308</v>
      </c>
      <c r="E5271" t="str">
        <f>VLOOKUP('نهایی براساس سیستم'!D5271,Trade!A:B,2,0)</f>
        <v>35A0CC31-B853-4CD0-A68E-F8564BAB3EA5</v>
      </c>
      <c r="I5271" t="e">
        <f>VLOOKUP(H5271,Position!A:D,4,0)</f>
        <v>#N/A</v>
      </c>
      <c r="J5271" t="e">
        <f t="shared" si="164"/>
        <v>#N/A</v>
      </c>
      <c r="K5271" t="s">
        <v>4008</v>
      </c>
      <c r="L5271" t="s">
        <v>1882</v>
      </c>
      <c r="M5271" t="s">
        <v>1883</v>
      </c>
      <c r="N5271" t="e">
        <f t="shared" si="165"/>
        <v>#N/A</v>
      </c>
    </row>
    <row r="5272" spans="1:14" hidden="1">
      <c r="A5272" t="s">
        <v>3695</v>
      </c>
      <c r="B5272" t="s">
        <v>3695</v>
      </c>
      <c r="C5272" t="str">
        <f>VLOOKUP(B5272,Sheet6!B:C,2,0)</f>
        <v>A683F39B-49E1-460C-A234-3D212A14B926</v>
      </c>
      <c r="D5272" s="34" t="s">
        <v>308</v>
      </c>
      <c r="E5272" t="str">
        <f>VLOOKUP('نهایی براساس سیستم'!D5272,Trade!A:B,2,0)</f>
        <v>35A0CC31-B853-4CD0-A68E-F8564BAB3EA5</v>
      </c>
      <c r="I5272" t="e">
        <f>VLOOKUP(H5272,Position!A:D,4,0)</f>
        <v>#N/A</v>
      </c>
      <c r="J5272" t="e">
        <f t="shared" si="164"/>
        <v>#N/A</v>
      </c>
      <c r="K5272" t="s">
        <v>4008</v>
      </c>
      <c r="L5272" t="s">
        <v>1882</v>
      </c>
      <c r="M5272" t="s">
        <v>1883</v>
      </c>
      <c r="N5272" t="e">
        <f t="shared" si="165"/>
        <v>#N/A</v>
      </c>
    </row>
    <row r="5273" spans="1:14" hidden="1">
      <c r="A5273" t="s">
        <v>3697</v>
      </c>
      <c r="B5273" t="s">
        <v>3697</v>
      </c>
      <c r="C5273" t="str">
        <f>VLOOKUP(B5273,Sheet6!B:C,2,0)</f>
        <v>932D6DB3-4890-4242-B70C-47C3018DC76B</v>
      </c>
      <c r="D5273" s="34" t="s">
        <v>308</v>
      </c>
      <c r="E5273" t="str">
        <f>VLOOKUP('نهایی براساس سیستم'!D5273,Trade!A:B,2,0)</f>
        <v>35A0CC31-B853-4CD0-A68E-F8564BAB3EA5</v>
      </c>
      <c r="I5273" t="e">
        <f>VLOOKUP(H5273,Position!A:D,4,0)</f>
        <v>#N/A</v>
      </c>
      <c r="J5273" t="e">
        <f t="shared" si="164"/>
        <v>#N/A</v>
      </c>
      <c r="K5273" t="s">
        <v>4008</v>
      </c>
      <c r="L5273" t="s">
        <v>1882</v>
      </c>
      <c r="M5273" t="s">
        <v>1883</v>
      </c>
      <c r="N5273" t="e">
        <f t="shared" si="165"/>
        <v>#N/A</v>
      </c>
    </row>
    <row r="5274" spans="1:14" hidden="1">
      <c r="A5274" t="s">
        <v>3699</v>
      </c>
      <c r="B5274" t="s">
        <v>3699</v>
      </c>
      <c r="C5274" t="str">
        <f>VLOOKUP(B5274,Sheet6!B:C,2,0)</f>
        <v>374C1962-E081-4E9E-922E-85433D42C323</v>
      </c>
      <c r="D5274" s="34" t="s">
        <v>308</v>
      </c>
      <c r="E5274" t="str">
        <f>VLOOKUP('نهایی براساس سیستم'!D5274,Trade!A:B,2,0)</f>
        <v>35A0CC31-B853-4CD0-A68E-F8564BAB3EA5</v>
      </c>
      <c r="I5274" t="e">
        <f>VLOOKUP(H5274,Position!A:D,4,0)</f>
        <v>#N/A</v>
      </c>
      <c r="J5274" t="e">
        <f t="shared" si="164"/>
        <v>#N/A</v>
      </c>
      <c r="K5274" t="s">
        <v>4008</v>
      </c>
      <c r="L5274" t="s">
        <v>1882</v>
      </c>
      <c r="M5274" t="s">
        <v>1883</v>
      </c>
      <c r="N5274" t="e">
        <f t="shared" si="165"/>
        <v>#N/A</v>
      </c>
    </row>
    <row r="5275" spans="1:14" hidden="1">
      <c r="A5275" t="s">
        <v>3701</v>
      </c>
      <c r="B5275" t="s">
        <v>3701</v>
      </c>
      <c r="C5275" t="str">
        <f>VLOOKUP(B5275,Sheet6!B:C,2,0)</f>
        <v>16AB1B7C-6D61-46A4-9A00-D44A2D7B9E50</v>
      </c>
      <c r="D5275" s="34" t="s">
        <v>308</v>
      </c>
      <c r="E5275" t="str">
        <f>VLOOKUP('نهایی براساس سیستم'!D5275,Trade!A:B,2,0)</f>
        <v>35A0CC31-B853-4CD0-A68E-F8564BAB3EA5</v>
      </c>
      <c r="I5275" t="e">
        <f>VLOOKUP(H5275,Position!A:D,4,0)</f>
        <v>#N/A</v>
      </c>
      <c r="J5275" t="e">
        <f t="shared" si="164"/>
        <v>#N/A</v>
      </c>
      <c r="K5275" t="s">
        <v>4008</v>
      </c>
      <c r="L5275" t="s">
        <v>1882</v>
      </c>
      <c r="M5275" t="s">
        <v>1883</v>
      </c>
      <c r="N5275" t="e">
        <f t="shared" si="165"/>
        <v>#N/A</v>
      </c>
    </row>
    <row r="5276" spans="1:14" hidden="1">
      <c r="A5276" t="s">
        <v>3703</v>
      </c>
      <c r="B5276" t="s">
        <v>3703</v>
      </c>
      <c r="C5276" t="str">
        <f>VLOOKUP(B5276,Sheet6!B:C,2,0)</f>
        <v>4F0A1A35-5670-4400-9E8E-31BDDE559593</v>
      </c>
      <c r="D5276" s="34" t="s">
        <v>308</v>
      </c>
      <c r="E5276" t="str">
        <f>VLOOKUP('نهایی براساس سیستم'!D5276,Trade!A:B,2,0)</f>
        <v>35A0CC31-B853-4CD0-A68E-F8564BAB3EA5</v>
      </c>
      <c r="I5276" t="e">
        <f>VLOOKUP(H5276,Position!A:D,4,0)</f>
        <v>#N/A</v>
      </c>
      <c r="J5276" t="e">
        <f t="shared" si="164"/>
        <v>#N/A</v>
      </c>
      <c r="K5276" t="s">
        <v>4008</v>
      </c>
      <c r="L5276" t="s">
        <v>1882</v>
      </c>
      <c r="M5276" t="s">
        <v>1883</v>
      </c>
      <c r="N5276" t="e">
        <f t="shared" si="165"/>
        <v>#N/A</v>
      </c>
    </row>
    <row r="5277" spans="1:14" hidden="1">
      <c r="A5277" t="s">
        <v>3705</v>
      </c>
      <c r="B5277" t="s">
        <v>3705</v>
      </c>
      <c r="C5277" t="str">
        <f>VLOOKUP(B5277,Sheet6!B:C,2,0)</f>
        <v>DAEA6655-40B2-4143-8F2A-76BE714EDB16</v>
      </c>
      <c r="D5277" s="34" t="s">
        <v>308</v>
      </c>
      <c r="E5277" t="str">
        <f>VLOOKUP('نهایی براساس سیستم'!D5277,Trade!A:B,2,0)</f>
        <v>35A0CC31-B853-4CD0-A68E-F8564BAB3EA5</v>
      </c>
      <c r="I5277" t="e">
        <f>VLOOKUP(H5277,Position!A:D,4,0)</f>
        <v>#N/A</v>
      </c>
      <c r="J5277" t="e">
        <f t="shared" si="164"/>
        <v>#N/A</v>
      </c>
      <c r="K5277" t="s">
        <v>4008</v>
      </c>
      <c r="L5277" t="s">
        <v>1882</v>
      </c>
      <c r="M5277" t="s">
        <v>1883</v>
      </c>
      <c r="N5277" t="e">
        <f t="shared" si="165"/>
        <v>#N/A</v>
      </c>
    </row>
    <row r="5278" spans="1:14" hidden="1">
      <c r="A5278" t="s">
        <v>3707</v>
      </c>
      <c r="B5278" t="s">
        <v>3707</v>
      </c>
      <c r="C5278" t="str">
        <f>VLOOKUP(B5278,Sheet6!B:C,2,0)</f>
        <v>CAA278DF-1B06-43A0-95CE-AF838E041558</v>
      </c>
      <c r="D5278" s="34" t="s">
        <v>308</v>
      </c>
      <c r="E5278" t="str">
        <f>VLOOKUP('نهایی براساس سیستم'!D5278,Trade!A:B,2,0)</f>
        <v>35A0CC31-B853-4CD0-A68E-F8564BAB3EA5</v>
      </c>
      <c r="I5278" t="e">
        <f>VLOOKUP(H5278,Position!A:D,4,0)</f>
        <v>#N/A</v>
      </c>
      <c r="J5278" t="e">
        <f t="shared" si="164"/>
        <v>#N/A</v>
      </c>
      <c r="K5278" t="s">
        <v>4008</v>
      </c>
      <c r="L5278" t="s">
        <v>1882</v>
      </c>
      <c r="M5278" t="s">
        <v>1883</v>
      </c>
      <c r="N5278" t="e">
        <f t="shared" si="165"/>
        <v>#N/A</v>
      </c>
    </row>
    <row r="5279" spans="1:14" hidden="1">
      <c r="A5279" t="s">
        <v>3709</v>
      </c>
      <c r="B5279" t="s">
        <v>3709</v>
      </c>
      <c r="C5279" t="str">
        <f>VLOOKUP(B5279,Sheet6!B:C,2,0)</f>
        <v>10BB625F-53F5-4B53-ABC1-78E103B57852</v>
      </c>
      <c r="D5279" s="34" t="s">
        <v>308</v>
      </c>
      <c r="E5279" t="str">
        <f>VLOOKUP('نهایی براساس سیستم'!D5279,Trade!A:B,2,0)</f>
        <v>35A0CC31-B853-4CD0-A68E-F8564BAB3EA5</v>
      </c>
      <c r="I5279" t="e">
        <f>VLOOKUP(H5279,Position!A:D,4,0)</f>
        <v>#N/A</v>
      </c>
      <c r="J5279" t="e">
        <f t="shared" si="164"/>
        <v>#N/A</v>
      </c>
      <c r="K5279" t="s">
        <v>4008</v>
      </c>
      <c r="L5279" t="s">
        <v>1882</v>
      </c>
      <c r="M5279" t="s">
        <v>1883</v>
      </c>
      <c r="N5279" t="e">
        <f t="shared" si="165"/>
        <v>#N/A</v>
      </c>
    </row>
    <row r="5280" spans="1:14" hidden="1">
      <c r="A5280" t="s">
        <v>3711</v>
      </c>
      <c r="B5280" t="s">
        <v>3711</v>
      </c>
      <c r="C5280" t="str">
        <f>VLOOKUP(B5280,Sheet6!B:C,2,0)</f>
        <v>D7E3ECC6-DA65-45D7-A16F-CB4074AAA7B9</v>
      </c>
      <c r="D5280" s="34" t="s">
        <v>308</v>
      </c>
      <c r="E5280" t="str">
        <f>VLOOKUP('نهایی براساس سیستم'!D5280,Trade!A:B,2,0)</f>
        <v>35A0CC31-B853-4CD0-A68E-F8564BAB3EA5</v>
      </c>
      <c r="I5280" t="e">
        <f>VLOOKUP(H5280,Position!A:D,4,0)</f>
        <v>#N/A</v>
      </c>
      <c r="J5280" t="e">
        <f t="shared" si="164"/>
        <v>#N/A</v>
      </c>
      <c r="K5280" t="s">
        <v>4008</v>
      </c>
      <c r="L5280" t="s">
        <v>1882</v>
      </c>
      <c r="M5280" t="s">
        <v>1883</v>
      </c>
      <c r="N5280" t="e">
        <f t="shared" si="165"/>
        <v>#N/A</v>
      </c>
    </row>
    <row r="5281" spans="1:14" hidden="1">
      <c r="A5281" t="s">
        <v>3713</v>
      </c>
      <c r="B5281" t="s">
        <v>3713</v>
      </c>
      <c r="C5281" t="str">
        <f>VLOOKUP(B5281,Sheet6!B:C,2,0)</f>
        <v>620F205E-B034-4729-87AF-73793C42CB2A</v>
      </c>
      <c r="D5281" s="34" t="s">
        <v>308</v>
      </c>
      <c r="E5281" t="str">
        <f>VLOOKUP('نهایی براساس سیستم'!D5281,Trade!A:B,2,0)</f>
        <v>35A0CC31-B853-4CD0-A68E-F8564BAB3EA5</v>
      </c>
      <c r="I5281" t="e">
        <f>VLOOKUP(H5281,Position!A:D,4,0)</f>
        <v>#N/A</v>
      </c>
      <c r="J5281" t="e">
        <f t="shared" si="164"/>
        <v>#N/A</v>
      </c>
      <c r="K5281" t="s">
        <v>4008</v>
      </c>
      <c r="L5281" t="s">
        <v>1882</v>
      </c>
      <c r="M5281" t="s">
        <v>1883</v>
      </c>
      <c r="N5281" t="e">
        <f t="shared" si="165"/>
        <v>#N/A</v>
      </c>
    </row>
    <row r="5282" spans="1:14" hidden="1">
      <c r="A5282" t="s">
        <v>3715</v>
      </c>
      <c r="B5282" t="s">
        <v>3715</v>
      </c>
      <c r="C5282" t="str">
        <f>VLOOKUP(B5282,Sheet6!B:C,2,0)</f>
        <v>5672E4FD-C7E4-46D8-8AFD-D48E5A8F92AA</v>
      </c>
      <c r="D5282" s="34" t="s">
        <v>308</v>
      </c>
      <c r="E5282" t="str">
        <f>VLOOKUP('نهایی براساس سیستم'!D5282,Trade!A:B,2,0)</f>
        <v>35A0CC31-B853-4CD0-A68E-F8564BAB3EA5</v>
      </c>
      <c r="I5282" t="e">
        <f>VLOOKUP(H5282,Position!A:D,4,0)</f>
        <v>#N/A</v>
      </c>
      <c r="J5282" t="e">
        <f t="shared" si="164"/>
        <v>#N/A</v>
      </c>
      <c r="K5282" t="s">
        <v>4008</v>
      </c>
      <c r="L5282" t="s">
        <v>1882</v>
      </c>
      <c r="M5282" t="s">
        <v>1883</v>
      </c>
      <c r="N5282" t="e">
        <f t="shared" si="165"/>
        <v>#N/A</v>
      </c>
    </row>
    <row r="5283" spans="1:14" hidden="1">
      <c r="A5283" t="s">
        <v>3717</v>
      </c>
      <c r="B5283" t="s">
        <v>3717</v>
      </c>
      <c r="C5283" t="str">
        <f>VLOOKUP(B5283,Sheet6!B:C,2,0)</f>
        <v>36402172-7D4E-4DD9-8281-5A02067FF0BB</v>
      </c>
      <c r="D5283" s="34" t="s">
        <v>308</v>
      </c>
      <c r="E5283" t="str">
        <f>VLOOKUP('نهایی براساس سیستم'!D5283,Trade!A:B,2,0)</f>
        <v>35A0CC31-B853-4CD0-A68E-F8564BAB3EA5</v>
      </c>
      <c r="I5283" t="e">
        <f>VLOOKUP(H5283,Position!A:D,4,0)</f>
        <v>#N/A</v>
      </c>
      <c r="J5283" t="e">
        <f t="shared" si="164"/>
        <v>#N/A</v>
      </c>
      <c r="K5283" t="s">
        <v>4008</v>
      </c>
      <c r="L5283" t="s">
        <v>1882</v>
      </c>
      <c r="M5283" t="s">
        <v>1883</v>
      </c>
      <c r="N5283" t="e">
        <f t="shared" si="165"/>
        <v>#N/A</v>
      </c>
    </row>
    <row r="5284" spans="1:14" hidden="1">
      <c r="A5284" t="s">
        <v>3719</v>
      </c>
      <c r="B5284" t="s">
        <v>3719</v>
      </c>
      <c r="C5284" t="str">
        <f>VLOOKUP(B5284,Sheet6!B:C,2,0)</f>
        <v>C516BA85-B097-4F14-8FA5-4491A7F1EA7F</v>
      </c>
      <c r="D5284" s="34" t="s">
        <v>308</v>
      </c>
      <c r="E5284" t="str">
        <f>VLOOKUP('نهایی براساس سیستم'!D5284,Trade!A:B,2,0)</f>
        <v>35A0CC31-B853-4CD0-A68E-F8564BAB3EA5</v>
      </c>
      <c r="I5284" t="e">
        <f>VLOOKUP(H5284,Position!A:D,4,0)</f>
        <v>#N/A</v>
      </c>
      <c r="J5284" t="e">
        <f t="shared" si="164"/>
        <v>#N/A</v>
      </c>
      <c r="K5284" t="s">
        <v>4008</v>
      </c>
      <c r="L5284" t="s">
        <v>1882</v>
      </c>
      <c r="M5284" t="s">
        <v>1883</v>
      </c>
      <c r="N5284" t="e">
        <f t="shared" si="165"/>
        <v>#N/A</v>
      </c>
    </row>
    <row r="5285" spans="1:14" hidden="1">
      <c r="A5285" t="s">
        <v>3721</v>
      </c>
      <c r="B5285" t="s">
        <v>3721</v>
      </c>
      <c r="C5285" t="str">
        <f>VLOOKUP(B5285,Sheet6!B:C,2,0)</f>
        <v>873934CC-8BAB-43C1-9DEA-F8F45063319C</v>
      </c>
      <c r="D5285" s="34" t="s">
        <v>308</v>
      </c>
      <c r="E5285" t="str">
        <f>VLOOKUP('نهایی براساس سیستم'!D5285,Trade!A:B,2,0)</f>
        <v>35A0CC31-B853-4CD0-A68E-F8564BAB3EA5</v>
      </c>
      <c r="I5285" t="e">
        <f>VLOOKUP(H5285,Position!A:D,4,0)</f>
        <v>#N/A</v>
      </c>
      <c r="J5285" t="e">
        <f t="shared" si="164"/>
        <v>#N/A</v>
      </c>
      <c r="K5285" t="s">
        <v>4008</v>
      </c>
      <c r="L5285" t="s">
        <v>1882</v>
      </c>
      <c r="M5285" t="s">
        <v>1883</v>
      </c>
      <c r="N5285" t="e">
        <f t="shared" si="165"/>
        <v>#N/A</v>
      </c>
    </row>
    <row r="5286" spans="1:14" hidden="1">
      <c r="A5286" t="s">
        <v>3723</v>
      </c>
      <c r="B5286" t="s">
        <v>3723</v>
      </c>
      <c r="C5286" t="str">
        <f>VLOOKUP(B5286,Sheet6!B:C,2,0)</f>
        <v>E28F0DD6-EB3C-4FE1-9882-F65C8EBBEB12</v>
      </c>
      <c r="D5286" s="34" t="s">
        <v>308</v>
      </c>
      <c r="E5286" t="str">
        <f>VLOOKUP('نهایی براساس سیستم'!D5286,Trade!A:B,2,0)</f>
        <v>35A0CC31-B853-4CD0-A68E-F8564BAB3EA5</v>
      </c>
      <c r="I5286" t="e">
        <f>VLOOKUP(H5286,Position!A:D,4,0)</f>
        <v>#N/A</v>
      </c>
      <c r="J5286" t="e">
        <f t="shared" si="164"/>
        <v>#N/A</v>
      </c>
      <c r="K5286" t="s">
        <v>4008</v>
      </c>
      <c r="L5286" t="s">
        <v>1882</v>
      </c>
      <c r="M5286" t="s">
        <v>1883</v>
      </c>
      <c r="N5286" t="e">
        <f t="shared" si="165"/>
        <v>#N/A</v>
      </c>
    </row>
    <row r="5287" spans="1:14" hidden="1">
      <c r="A5287" t="s">
        <v>3725</v>
      </c>
      <c r="B5287" t="s">
        <v>3725</v>
      </c>
      <c r="C5287" t="str">
        <f>VLOOKUP(B5287,Sheet6!B:C,2,0)</f>
        <v>08737139-D09D-44C8-BE2C-0726CDC7ADB6</v>
      </c>
      <c r="D5287" s="34" t="s">
        <v>308</v>
      </c>
      <c r="E5287" t="str">
        <f>VLOOKUP('نهایی براساس سیستم'!D5287,Trade!A:B,2,0)</f>
        <v>35A0CC31-B853-4CD0-A68E-F8564BAB3EA5</v>
      </c>
      <c r="I5287" t="e">
        <f>VLOOKUP(H5287,Position!A:D,4,0)</f>
        <v>#N/A</v>
      </c>
      <c r="J5287" t="e">
        <f t="shared" si="164"/>
        <v>#N/A</v>
      </c>
      <c r="K5287" t="s">
        <v>4008</v>
      </c>
      <c r="L5287" t="s">
        <v>1882</v>
      </c>
      <c r="M5287" t="s">
        <v>1883</v>
      </c>
      <c r="N5287" t="e">
        <f t="shared" si="165"/>
        <v>#N/A</v>
      </c>
    </row>
    <row r="5288" spans="1:14" hidden="1">
      <c r="A5288" t="s">
        <v>3727</v>
      </c>
      <c r="B5288" t="s">
        <v>3727</v>
      </c>
      <c r="C5288" t="str">
        <f>VLOOKUP(B5288,Sheet6!B:C,2,0)</f>
        <v>8BD9596B-07AC-4BDD-A5E9-2240D6237B91</v>
      </c>
      <c r="D5288" s="34" t="s">
        <v>308</v>
      </c>
      <c r="E5288" t="str">
        <f>VLOOKUP('نهایی براساس سیستم'!D5288,Trade!A:B,2,0)</f>
        <v>35A0CC31-B853-4CD0-A68E-F8564BAB3EA5</v>
      </c>
      <c r="I5288" t="e">
        <f>VLOOKUP(H5288,Position!A:D,4,0)</f>
        <v>#N/A</v>
      </c>
      <c r="J5288" t="e">
        <f t="shared" si="164"/>
        <v>#N/A</v>
      </c>
      <c r="K5288" t="s">
        <v>4008</v>
      </c>
      <c r="L5288" t="s">
        <v>1882</v>
      </c>
      <c r="M5288" t="s">
        <v>1883</v>
      </c>
      <c r="N5288" t="e">
        <f t="shared" si="165"/>
        <v>#N/A</v>
      </c>
    </row>
    <row r="5289" spans="1:14" hidden="1">
      <c r="A5289" t="s">
        <v>3729</v>
      </c>
      <c r="B5289" t="s">
        <v>3729</v>
      </c>
      <c r="C5289" t="str">
        <f>VLOOKUP(B5289,Sheet6!B:C,2,0)</f>
        <v>CC237BC3-CDC1-4C18-B8BF-7723197574C1</v>
      </c>
      <c r="D5289" s="34" t="s">
        <v>308</v>
      </c>
      <c r="E5289" t="str">
        <f>VLOOKUP('نهایی براساس سیستم'!D5289,Trade!A:B,2,0)</f>
        <v>35A0CC31-B853-4CD0-A68E-F8564BAB3EA5</v>
      </c>
      <c r="I5289" t="e">
        <f>VLOOKUP(H5289,Position!A:D,4,0)</f>
        <v>#N/A</v>
      </c>
      <c r="J5289" t="e">
        <f t="shared" si="164"/>
        <v>#N/A</v>
      </c>
      <c r="K5289" t="s">
        <v>4008</v>
      </c>
      <c r="L5289" t="s">
        <v>1882</v>
      </c>
      <c r="M5289" t="s">
        <v>1883</v>
      </c>
      <c r="N5289" t="e">
        <f t="shared" si="165"/>
        <v>#N/A</v>
      </c>
    </row>
    <row r="5290" spans="1:14" hidden="1">
      <c r="A5290" t="s">
        <v>3731</v>
      </c>
      <c r="B5290" t="s">
        <v>3731</v>
      </c>
      <c r="C5290" t="str">
        <f>VLOOKUP(B5290,Sheet6!B:C,2,0)</f>
        <v>E00DB8AF-508E-4BED-A498-28269A75456C</v>
      </c>
      <c r="D5290" s="34" t="s">
        <v>308</v>
      </c>
      <c r="E5290" t="str">
        <f>VLOOKUP('نهایی براساس سیستم'!D5290,Trade!A:B,2,0)</f>
        <v>35A0CC31-B853-4CD0-A68E-F8564BAB3EA5</v>
      </c>
      <c r="I5290" t="e">
        <f>VLOOKUP(H5290,Position!A:D,4,0)</f>
        <v>#N/A</v>
      </c>
      <c r="J5290" t="e">
        <f t="shared" si="164"/>
        <v>#N/A</v>
      </c>
      <c r="K5290" t="s">
        <v>4008</v>
      </c>
      <c r="L5290" t="s">
        <v>1882</v>
      </c>
      <c r="M5290" t="s">
        <v>1883</v>
      </c>
      <c r="N5290" t="e">
        <f t="shared" si="165"/>
        <v>#N/A</v>
      </c>
    </row>
    <row r="5291" spans="1:14" hidden="1">
      <c r="A5291" t="s">
        <v>3733</v>
      </c>
      <c r="B5291" t="s">
        <v>3733</v>
      </c>
      <c r="C5291" t="str">
        <f>VLOOKUP(B5291,Sheet6!B:C,2,0)</f>
        <v>5EC162C6-3403-46E4-A9A5-8A1472293B39</v>
      </c>
      <c r="D5291" s="34" t="s">
        <v>308</v>
      </c>
      <c r="E5291" t="str">
        <f>VLOOKUP('نهایی براساس سیستم'!D5291,Trade!A:B,2,0)</f>
        <v>35A0CC31-B853-4CD0-A68E-F8564BAB3EA5</v>
      </c>
      <c r="I5291" t="e">
        <f>VLOOKUP(H5291,Position!A:D,4,0)</f>
        <v>#N/A</v>
      </c>
      <c r="J5291" t="e">
        <f t="shared" si="164"/>
        <v>#N/A</v>
      </c>
      <c r="K5291" t="s">
        <v>4008</v>
      </c>
      <c r="L5291" t="s">
        <v>1882</v>
      </c>
      <c r="M5291" t="s">
        <v>1883</v>
      </c>
      <c r="N5291" t="e">
        <f t="shared" si="165"/>
        <v>#N/A</v>
      </c>
    </row>
    <row r="5292" spans="1:14" hidden="1">
      <c r="A5292" t="s">
        <v>3735</v>
      </c>
      <c r="B5292" t="s">
        <v>3735</v>
      </c>
      <c r="C5292" t="str">
        <f>VLOOKUP(B5292,Sheet6!B:C,2,0)</f>
        <v>752B358A-489E-458A-96E7-C8003B22487A</v>
      </c>
      <c r="D5292" s="34" t="s">
        <v>308</v>
      </c>
      <c r="E5292" t="str">
        <f>VLOOKUP('نهایی براساس سیستم'!D5292,Trade!A:B,2,0)</f>
        <v>35A0CC31-B853-4CD0-A68E-F8564BAB3EA5</v>
      </c>
      <c r="I5292" t="e">
        <f>VLOOKUP(H5292,Position!A:D,4,0)</f>
        <v>#N/A</v>
      </c>
      <c r="J5292" t="e">
        <f t="shared" si="164"/>
        <v>#N/A</v>
      </c>
      <c r="K5292" t="s">
        <v>4008</v>
      </c>
      <c r="L5292" t="s">
        <v>1882</v>
      </c>
      <c r="M5292" t="s">
        <v>1883</v>
      </c>
      <c r="N5292" t="e">
        <f t="shared" si="165"/>
        <v>#N/A</v>
      </c>
    </row>
    <row r="5293" spans="1:14" hidden="1">
      <c r="A5293" t="s">
        <v>3737</v>
      </c>
      <c r="B5293" t="s">
        <v>3737</v>
      </c>
      <c r="C5293" t="str">
        <f>VLOOKUP(B5293,Sheet6!B:C,2,0)</f>
        <v>748F7E03-7585-46EE-B45D-0042C45514D1</v>
      </c>
      <c r="D5293" s="34" t="s">
        <v>308</v>
      </c>
      <c r="E5293" t="str">
        <f>VLOOKUP('نهایی براساس سیستم'!D5293,Trade!A:B,2,0)</f>
        <v>35A0CC31-B853-4CD0-A68E-F8564BAB3EA5</v>
      </c>
      <c r="I5293" t="e">
        <f>VLOOKUP(H5293,Position!A:D,4,0)</f>
        <v>#N/A</v>
      </c>
      <c r="J5293" t="e">
        <f t="shared" si="164"/>
        <v>#N/A</v>
      </c>
      <c r="K5293" t="s">
        <v>4008</v>
      </c>
      <c r="L5293" t="s">
        <v>1882</v>
      </c>
      <c r="M5293" t="s">
        <v>1883</v>
      </c>
      <c r="N5293" t="e">
        <f t="shared" si="165"/>
        <v>#N/A</v>
      </c>
    </row>
    <row r="5294" spans="1:14" hidden="1">
      <c r="A5294" t="s">
        <v>3739</v>
      </c>
      <c r="B5294" t="s">
        <v>3739</v>
      </c>
      <c r="C5294" t="str">
        <f>VLOOKUP(B5294,Sheet6!B:C,2,0)</f>
        <v>8D2B2ED4-CBF1-4CDD-AA58-E33A1888E62F</v>
      </c>
      <c r="D5294" s="34" t="s">
        <v>308</v>
      </c>
      <c r="E5294" t="str">
        <f>VLOOKUP('نهایی براساس سیستم'!D5294,Trade!A:B,2,0)</f>
        <v>35A0CC31-B853-4CD0-A68E-F8564BAB3EA5</v>
      </c>
      <c r="I5294" t="e">
        <f>VLOOKUP(H5294,Position!A:D,4,0)</f>
        <v>#N/A</v>
      </c>
      <c r="J5294" t="e">
        <f t="shared" si="164"/>
        <v>#N/A</v>
      </c>
      <c r="K5294" t="s">
        <v>4008</v>
      </c>
      <c r="L5294" t="s">
        <v>1882</v>
      </c>
      <c r="M5294" t="s">
        <v>1883</v>
      </c>
      <c r="N5294" t="e">
        <f t="shared" si="165"/>
        <v>#N/A</v>
      </c>
    </row>
    <row r="5295" spans="1:14" hidden="1">
      <c r="A5295" t="s">
        <v>3741</v>
      </c>
      <c r="B5295" t="s">
        <v>3741</v>
      </c>
      <c r="C5295" t="str">
        <f>VLOOKUP(B5295,Sheet6!B:C,2,0)</f>
        <v>CA04D16A-A5D5-4705-A8BC-E72E8FE67B5A</v>
      </c>
      <c r="D5295" s="34" t="s">
        <v>308</v>
      </c>
      <c r="E5295" t="str">
        <f>VLOOKUP('نهایی براساس سیستم'!D5295,Trade!A:B,2,0)</f>
        <v>35A0CC31-B853-4CD0-A68E-F8564BAB3EA5</v>
      </c>
      <c r="I5295" t="e">
        <f>VLOOKUP(H5295,Position!A:D,4,0)</f>
        <v>#N/A</v>
      </c>
      <c r="J5295" t="e">
        <f t="shared" si="164"/>
        <v>#N/A</v>
      </c>
      <c r="K5295" t="s">
        <v>4008</v>
      </c>
      <c r="L5295" t="s">
        <v>1882</v>
      </c>
      <c r="M5295" t="s">
        <v>1883</v>
      </c>
      <c r="N5295" t="e">
        <f t="shared" si="165"/>
        <v>#N/A</v>
      </c>
    </row>
    <row r="5296" spans="1:14" hidden="1">
      <c r="A5296" t="s">
        <v>3743</v>
      </c>
      <c r="B5296" t="s">
        <v>3743</v>
      </c>
      <c r="C5296" t="str">
        <f>VLOOKUP(B5296,Sheet6!B:C,2,0)</f>
        <v>25BE2E74-4DE4-4BC0-961B-47EE6A255155</v>
      </c>
      <c r="D5296" s="34" t="s">
        <v>308</v>
      </c>
      <c r="E5296" t="str">
        <f>VLOOKUP('نهایی براساس سیستم'!D5296,Trade!A:B,2,0)</f>
        <v>35A0CC31-B853-4CD0-A68E-F8564BAB3EA5</v>
      </c>
      <c r="I5296" t="e">
        <f>VLOOKUP(H5296,Position!A:D,4,0)</f>
        <v>#N/A</v>
      </c>
      <c r="J5296" t="e">
        <f t="shared" si="164"/>
        <v>#N/A</v>
      </c>
      <c r="K5296" t="s">
        <v>4008</v>
      </c>
      <c r="L5296" t="s">
        <v>1882</v>
      </c>
      <c r="M5296" t="s">
        <v>1883</v>
      </c>
      <c r="N5296" t="e">
        <f t="shared" si="165"/>
        <v>#N/A</v>
      </c>
    </row>
    <row r="5297" spans="1:14" hidden="1">
      <c r="A5297" t="s">
        <v>3745</v>
      </c>
      <c r="B5297" t="s">
        <v>3745</v>
      </c>
      <c r="C5297" t="str">
        <f>VLOOKUP(B5297,Sheet6!B:C,2,0)</f>
        <v>ADED403E-CBE3-49E4-BD5F-BD223949F70A</v>
      </c>
      <c r="D5297" s="34" t="s">
        <v>308</v>
      </c>
      <c r="E5297" t="str">
        <f>VLOOKUP('نهایی براساس سیستم'!D5297,Trade!A:B,2,0)</f>
        <v>35A0CC31-B853-4CD0-A68E-F8564BAB3EA5</v>
      </c>
      <c r="I5297" t="e">
        <f>VLOOKUP(H5297,Position!A:D,4,0)</f>
        <v>#N/A</v>
      </c>
      <c r="J5297" t="e">
        <f t="shared" si="164"/>
        <v>#N/A</v>
      </c>
      <c r="K5297" t="s">
        <v>4008</v>
      </c>
      <c r="L5297" t="s">
        <v>1882</v>
      </c>
      <c r="M5297" t="s">
        <v>1883</v>
      </c>
      <c r="N5297" t="e">
        <f t="shared" si="165"/>
        <v>#N/A</v>
      </c>
    </row>
    <row r="5298" spans="1:14" hidden="1">
      <c r="A5298" t="s">
        <v>3747</v>
      </c>
      <c r="B5298" t="s">
        <v>3747</v>
      </c>
      <c r="C5298" t="str">
        <f>VLOOKUP(B5298,Sheet6!B:C,2,0)</f>
        <v>9CA736B4-FA4F-4E4B-A07C-EB59D96BBF51</v>
      </c>
      <c r="D5298" s="34" t="s">
        <v>308</v>
      </c>
      <c r="E5298" t="str">
        <f>VLOOKUP('نهایی براساس سیستم'!D5298,Trade!A:B,2,0)</f>
        <v>35A0CC31-B853-4CD0-A68E-F8564BAB3EA5</v>
      </c>
      <c r="I5298" t="e">
        <f>VLOOKUP(H5298,Position!A:D,4,0)</f>
        <v>#N/A</v>
      </c>
      <c r="J5298" t="e">
        <f t="shared" si="164"/>
        <v>#N/A</v>
      </c>
      <c r="K5298" t="s">
        <v>4008</v>
      </c>
      <c r="L5298" t="s">
        <v>1882</v>
      </c>
      <c r="M5298" t="s">
        <v>1883</v>
      </c>
      <c r="N5298" t="e">
        <f t="shared" si="165"/>
        <v>#N/A</v>
      </c>
    </row>
    <row r="5299" spans="1:14" hidden="1">
      <c r="A5299" t="s">
        <v>3749</v>
      </c>
      <c r="B5299" t="s">
        <v>3749</v>
      </c>
      <c r="C5299" t="str">
        <f>VLOOKUP(B5299,Sheet6!B:C,2,0)</f>
        <v>C7AC6302-76FD-4374-AB55-BE7DF9A33E00</v>
      </c>
      <c r="D5299" s="34" t="s">
        <v>308</v>
      </c>
      <c r="E5299" t="str">
        <f>VLOOKUP('نهایی براساس سیستم'!D5299,Trade!A:B,2,0)</f>
        <v>35A0CC31-B853-4CD0-A68E-F8564BAB3EA5</v>
      </c>
      <c r="I5299" t="e">
        <f>VLOOKUP(H5299,Position!A:D,4,0)</f>
        <v>#N/A</v>
      </c>
      <c r="J5299" t="e">
        <f t="shared" si="164"/>
        <v>#N/A</v>
      </c>
      <c r="K5299" t="s">
        <v>4008</v>
      </c>
      <c r="L5299" t="s">
        <v>1882</v>
      </c>
      <c r="M5299" t="s">
        <v>1883</v>
      </c>
      <c r="N5299" t="e">
        <f t="shared" si="165"/>
        <v>#N/A</v>
      </c>
    </row>
    <row r="5300" spans="1:14" hidden="1">
      <c r="A5300" t="s">
        <v>3751</v>
      </c>
      <c r="B5300" t="s">
        <v>3751</v>
      </c>
      <c r="C5300" t="str">
        <f>VLOOKUP(B5300,Sheet6!B:C,2,0)</f>
        <v>D67783FD-795E-481B-8CD3-EF68F874A928</v>
      </c>
      <c r="D5300" s="34" t="s">
        <v>308</v>
      </c>
      <c r="E5300" t="str">
        <f>VLOOKUP('نهایی براساس سیستم'!D5300,Trade!A:B,2,0)</f>
        <v>35A0CC31-B853-4CD0-A68E-F8564BAB3EA5</v>
      </c>
      <c r="I5300" t="e">
        <f>VLOOKUP(H5300,Position!A:D,4,0)</f>
        <v>#N/A</v>
      </c>
      <c r="J5300" t="e">
        <f t="shared" si="164"/>
        <v>#N/A</v>
      </c>
      <c r="K5300" t="s">
        <v>4008</v>
      </c>
      <c r="L5300" t="s">
        <v>1882</v>
      </c>
      <c r="M5300" t="s">
        <v>1883</v>
      </c>
      <c r="N5300" t="e">
        <f t="shared" si="165"/>
        <v>#N/A</v>
      </c>
    </row>
    <row r="5301" spans="1:14" hidden="1">
      <c r="A5301" t="s">
        <v>3753</v>
      </c>
      <c r="B5301" t="s">
        <v>3753</v>
      </c>
      <c r="C5301" t="str">
        <f>VLOOKUP(B5301,Sheet6!B:C,2,0)</f>
        <v>9FB0EF23-29F8-4493-9D06-0108BDD2CC8A</v>
      </c>
      <c r="D5301" s="34" t="s">
        <v>308</v>
      </c>
      <c r="E5301" t="str">
        <f>VLOOKUP('نهایی براساس سیستم'!D5301,Trade!A:B,2,0)</f>
        <v>35A0CC31-B853-4CD0-A68E-F8564BAB3EA5</v>
      </c>
      <c r="I5301" t="e">
        <f>VLOOKUP(H5301,Position!A:D,4,0)</f>
        <v>#N/A</v>
      </c>
      <c r="J5301" t="e">
        <f t="shared" si="164"/>
        <v>#N/A</v>
      </c>
      <c r="K5301" t="s">
        <v>4008</v>
      </c>
      <c r="L5301" t="s">
        <v>1882</v>
      </c>
      <c r="M5301" t="s">
        <v>1883</v>
      </c>
      <c r="N5301" t="e">
        <f t="shared" si="165"/>
        <v>#N/A</v>
      </c>
    </row>
    <row r="5302" spans="1:14" hidden="1">
      <c r="A5302" t="s">
        <v>3755</v>
      </c>
      <c r="B5302" t="s">
        <v>3755</v>
      </c>
      <c r="C5302" t="str">
        <f>VLOOKUP(B5302,Sheet6!B:C,2,0)</f>
        <v>3EB01A4E-ED53-4C23-9719-44E5F8011205</v>
      </c>
      <c r="D5302" s="34" t="s">
        <v>308</v>
      </c>
      <c r="E5302" t="str">
        <f>VLOOKUP('نهایی براساس سیستم'!D5302,Trade!A:B,2,0)</f>
        <v>35A0CC31-B853-4CD0-A68E-F8564BAB3EA5</v>
      </c>
      <c r="I5302" t="e">
        <f>VLOOKUP(H5302,Position!A:D,4,0)</f>
        <v>#N/A</v>
      </c>
      <c r="J5302" t="e">
        <f t="shared" si="164"/>
        <v>#N/A</v>
      </c>
      <c r="K5302" t="s">
        <v>4008</v>
      </c>
      <c r="L5302" t="s">
        <v>1882</v>
      </c>
      <c r="M5302" t="s">
        <v>1883</v>
      </c>
      <c r="N5302" t="e">
        <f t="shared" si="165"/>
        <v>#N/A</v>
      </c>
    </row>
    <row r="5303" spans="1:14" hidden="1">
      <c r="A5303" t="s">
        <v>3757</v>
      </c>
      <c r="B5303" t="s">
        <v>3757</v>
      </c>
      <c r="C5303" t="str">
        <f>VLOOKUP(B5303,Sheet6!B:C,2,0)</f>
        <v>E77995F1-2C8A-4B66-9D4E-B2FCB36352B4</v>
      </c>
      <c r="D5303" s="34" t="s">
        <v>308</v>
      </c>
      <c r="E5303" t="str">
        <f>VLOOKUP('نهایی براساس سیستم'!D5303,Trade!A:B,2,0)</f>
        <v>35A0CC31-B853-4CD0-A68E-F8564BAB3EA5</v>
      </c>
      <c r="I5303" t="e">
        <f>VLOOKUP(H5303,Position!A:D,4,0)</f>
        <v>#N/A</v>
      </c>
      <c r="J5303" t="e">
        <f t="shared" si="164"/>
        <v>#N/A</v>
      </c>
      <c r="K5303" t="s">
        <v>4008</v>
      </c>
      <c r="L5303" t="s">
        <v>1882</v>
      </c>
      <c r="M5303" t="s">
        <v>1883</v>
      </c>
      <c r="N5303" t="e">
        <f t="shared" si="165"/>
        <v>#N/A</v>
      </c>
    </row>
    <row r="5304" spans="1:14" hidden="1">
      <c r="A5304" t="s">
        <v>3759</v>
      </c>
      <c r="B5304" t="s">
        <v>3759</v>
      </c>
      <c r="C5304" t="str">
        <f>VLOOKUP(B5304,Sheet6!B:C,2,0)</f>
        <v>C286BA7E-D5FB-4BF3-B9FA-625AABD7A1D6</v>
      </c>
      <c r="D5304" s="34" t="s">
        <v>308</v>
      </c>
      <c r="E5304" t="str">
        <f>VLOOKUP('نهایی براساس سیستم'!D5304,Trade!A:B,2,0)</f>
        <v>35A0CC31-B853-4CD0-A68E-F8564BAB3EA5</v>
      </c>
      <c r="I5304" t="e">
        <f>VLOOKUP(H5304,Position!A:D,4,0)</f>
        <v>#N/A</v>
      </c>
      <c r="J5304" t="e">
        <f t="shared" si="164"/>
        <v>#N/A</v>
      </c>
      <c r="K5304" t="s">
        <v>4008</v>
      </c>
      <c r="L5304" t="s">
        <v>1882</v>
      </c>
      <c r="M5304" t="s">
        <v>1883</v>
      </c>
      <c r="N5304" t="e">
        <f t="shared" si="165"/>
        <v>#N/A</v>
      </c>
    </row>
    <row r="5305" spans="1:14" hidden="1">
      <c r="A5305" t="s">
        <v>3761</v>
      </c>
      <c r="B5305" t="s">
        <v>3761</v>
      </c>
      <c r="C5305" t="str">
        <f>VLOOKUP(B5305,Sheet6!B:C,2,0)</f>
        <v>FBBE3FCE-69E2-4C43-ADC7-996B1170F4ED</v>
      </c>
      <c r="D5305" s="34" t="s">
        <v>308</v>
      </c>
      <c r="E5305" t="str">
        <f>VLOOKUP('نهایی براساس سیستم'!D5305,Trade!A:B,2,0)</f>
        <v>35A0CC31-B853-4CD0-A68E-F8564BAB3EA5</v>
      </c>
      <c r="I5305" t="e">
        <f>VLOOKUP(H5305,Position!A:D,4,0)</f>
        <v>#N/A</v>
      </c>
      <c r="J5305" t="e">
        <f t="shared" si="164"/>
        <v>#N/A</v>
      </c>
      <c r="K5305" t="s">
        <v>4008</v>
      </c>
      <c r="L5305" t="s">
        <v>1882</v>
      </c>
      <c r="M5305" t="s">
        <v>1883</v>
      </c>
      <c r="N5305" t="e">
        <f t="shared" si="165"/>
        <v>#N/A</v>
      </c>
    </row>
    <row r="5306" spans="1:14" hidden="1">
      <c r="A5306" t="s">
        <v>3763</v>
      </c>
      <c r="B5306" t="s">
        <v>3763</v>
      </c>
      <c r="C5306" t="str">
        <f>VLOOKUP(B5306,Sheet6!B:C,2,0)</f>
        <v>5BEA35EF-0D3F-4A6F-ADB3-B42BC32E6F75</v>
      </c>
      <c r="D5306" s="34" t="s">
        <v>308</v>
      </c>
      <c r="E5306" t="str">
        <f>VLOOKUP('نهایی براساس سیستم'!D5306,Trade!A:B,2,0)</f>
        <v>35A0CC31-B853-4CD0-A68E-F8564BAB3EA5</v>
      </c>
      <c r="I5306" t="e">
        <f>VLOOKUP(H5306,Position!A:D,4,0)</f>
        <v>#N/A</v>
      </c>
      <c r="J5306" t="e">
        <f t="shared" si="164"/>
        <v>#N/A</v>
      </c>
      <c r="K5306" t="s">
        <v>4008</v>
      </c>
      <c r="L5306" t="s">
        <v>1882</v>
      </c>
      <c r="M5306" t="s">
        <v>1883</v>
      </c>
      <c r="N5306" t="e">
        <f t="shared" si="165"/>
        <v>#N/A</v>
      </c>
    </row>
    <row r="5307" spans="1:14" hidden="1">
      <c r="A5307" t="s">
        <v>3765</v>
      </c>
      <c r="B5307" t="s">
        <v>3765</v>
      </c>
      <c r="C5307" t="str">
        <f>VLOOKUP(B5307,Sheet6!B:C,2,0)</f>
        <v>A43260D6-4F10-4A7E-B54C-F403AB5E776E</v>
      </c>
      <c r="D5307" s="34" t="s">
        <v>308</v>
      </c>
      <c r="E5307" t="str">
        <f>VLOOKUP('نهایی براساس سیستم'!D5307,Trade!A:B,2,0)</f>
        <v>35A0CC31-B853-4CD0-A68E-F8564BAB3EA5</v>
      </c>
      <c r="I5307" t="e">
        <f>VLOOKUP(H5307,Position!A:D,4,0)</f>
        <v>#N/A</v>
      </c>
      <c r="J5307" t="e">
        <f t="shared" si="164"/>
        <v>#N/A</v>
      </c>
      <c r="K5307" t="s">
        <v>4008</v>
      </c>
      <c r="L5307" t="s">
        <v>1882</v>
      </c>
      <c r="M5307" t="s">
        <v>1883</v>
      </c>
      <c r="N5307" t="e">
        <f t="shared" si="165"/>
        <v>#N/A</v>
      </c>
    </row>
    <row r="5308" spans="1:14" hidden="1">
      <c r="A5308" t="s">
        <v>3767</v>
      </c>
      <c r="B5308" t="s">
        <v>3767</v>
      </c>
      <c r="C5308" t="str">
        <f>VLOOKUP(B5308,Sheet6!B:C,2,0)</f>
        <v>15A21681-BA27-4AB3-BDB3-7F666920ED32</v>
      </c>
      <c r="D5308" s="34" t="s">
        <v>308</v>
      </c>
      <c r="E5308" t="str">
        <f>VLOOKUP('نهایی براساس سیستم'!D5308,Trade!A:B,2,0)</f>
        <v>35A0CC31-B853-4CD0-A68E-F8564BAB3EA5</v>
      </c>
      <c r="I5308" t="e">
        <f>VLOOKUP(H5308,Position!A:D,4,0)</f>
        <v>#N/A</v>
      </c>
      <c r="J5308" t="e">
        <f t="shared" si="164"/>
        <v>#N/A</v>
      </c>
      <c r="K5308" t="s">
        <v>4008</v>
      </c>
      <c r="L5308" t="s">
        <v>1882</v>
      </c>
      <c r="M5308" t="s">
        <v>1883</v>
      </c>
      <c r="N5308" t="e">
        <f t="shared" si="165"/>
        <v>#N/A</v>
      </c>
    </row>
    <row r="5309" spans="1:14" hidden="1">
      <c r="A5309" t="s">
        <v>3769</v>
      </c>
      <c r="B5309" t="s">
        <v>3769</v>
      </c>
      <c r="C5309" t="str">
        <f>VLOOKUP(B5309,Sheet6!B:C,2,0)</f>
        <v>2D44E469-446A-4481-8BBB-E822694B6D1B</v>
      </c>
      <c r="D5309" s="34" t="s">
        <v>308</v>
      </c>
      <c r="E5309" t="str">
        <f>VLOOKUP('نهایی براساس سیستم'!D5309,Trade!A:B,2,0)</f>
        <v>35A0CC31-B853-4CD0-A68E-F8564BAB3EA5</v>
      </c>
      <c r="I5309" t="e">
        <f>VLOOKUP(H5309,Position!A:D,4,0)</f>
        <v>#N/A</v>
      </c>
      <c r="J5309" t="e">
        <f t="shared" si="164"/>
        <v>#N/A</v>
      </c>
      <c r="K5309" t="s">
        <v>4008</v>
      </c>
      <c r="L5309" t="s">
        <v>1882</v>
      </c>
      <c r="M5309" t="s">
        <v>1883</v>
      </c>
      <c r="N5309" t="e">
        <f t="shared" si="165"/>
        <v>#N/A</v>
      </c>
    </row>
    <row r="5310" spans="1:14" hidden="1">
      <c r="A5310" t="s">
        <v>3771</v>
      </c>
      <c r="B5310" t="s">
        <v>3771</v>
      </c>
      <c r="C5310" t="str">
        <f>VLOOKUP(B5310,Sheet6!B:C,2,0)</f>
        <v>BAB5B695-81EC-423B-9052-F662F3961B1F</v>
      </c>
      <c r="D5310" s="34" t="s">
        <v>308</v>
      </c>
      <c r="E5310" t="str">
        <f>VLOOKUP('نهایی براساس سیستم'!D5310,Trade!A:B,2,0)</f>
        <v>35A0CC31-B853-4CD0-A68E-F8564BAB3EA5</v>
      </c>
      <c r="I5310" t="e">
        <f>VLOOKUP(H5310,Position!A:D,4,0)</f>
        <v>#N/A</v>
      </c>
      <c r="J5310" t="e">
        <f t="shared" si="164"/>
        <v>#N/A</v>
      </c>
      <c r="K5310" t="s">
        <v>4008</v>
      </c>
      <c r="L5310" t="s">
        <v>1882</v>
      </c>
      <c r="M5310" t="s">
        <v>1883</v>
      </c>
      <c r="N5310" t="e">
        <f t="shared" si="165"/>
        <v>#N/A</v>
      </c>
    </row>
    <row r="5311" spans="1:14" hidden="1">
      <c r="A5311" t="s">
        <v>3773</v>
      </c>
      <c r="B5311" t="s">
        <v>3773</v>
      </c>
      <c r="C5311" t="str">
        <f>VLOOKUP(B5311,Sheet6!B:C,2,0)</f>
        <v>42562855-A74A-482D-BC57-F3B688A0D2E6</v>
      </c>
      <c r="D5311" s="34" t="s">
        <v>308</v>
      </c>
      <c r="E5311" t="str">
        <f>VLOOKUP('نهایی براساس سیستم'!D5311,Trade!A:B,2,0)</f>
        <v>35A0CC31-B853-4CD0-A68E-F8564BAB3EA5</v>
      </c>
      <c r="I5311" t="e">
        <f>VLOOKUP(H5311,Position!A:D,4,0)</f>
        <v>#N/A</v>
      </c>
      <c r="J5311" t="e">
        <f t="shared" si="164"/>
        <v>#N/A</v>
      </c>
      <c r="K5311" t="s">
        <v>4008</v>
      </c>
      <c r="L5311" t="s">
        <v>1882</v>
      </c>
      <c r="M5311" t="s">
        <v>1883</v>
      </c>
      <c r="N5311" t="e">
        <f t="shared" si="165"/>
        <v>#N/A</v>
      </c>
    </row>
    <row r="5312" spans="1:14" hidden="1">
      <c r="A5312" t="s">
        <v>3775</v>
      </c>
      <c r="B5312" t="s">
        <v>3775</v>
      </c>
      <c r="C5312" t="str">
        <f>VLOOKUP(B5312,Sheet6!B:C,2,0)</f>
        <v>A8D79CBF-0BF8-4114-96A2-3208DA6D1FED</v>
      </c>
      <c r="D5312" s="34" t="s">
        <v>308</v>
      </c>
      <c r="E5312" t="str">
        <f>VLOOKUP('نهایی براساس سیستم'!D5312,Trade!A:B,2,0)</f>
        <v>35A0CC31-B853-4CD0-A68E-F8564BAB3EA5</v>
      </c>
      <c r="I5312" t="e">
        <f>VLOOKUP(H5312,Position!A:D,4,0)</f>
        <v>#N/A</v>
      </c>
      <c r="J5312" t="e">
        <f t="shared" si="164"/>
        <v>#N/A</v>
      </c>
      <c r="K5312" t="s">
        <v>4008</v>
      </c>
      <c r="L5312" t="s">
        <v>1882</v>
      </c>
      <c r="M5312" t="s">
        <v>1883</v>
      </c>
      <c r="N5312" t="e">
        <f t="shared" si="165"/>
        <v>#N/A</v>
      </c>
    </row>
    <row r="5313" spans="1:14" hidden="1">
      <c r="A5313" t="s">
        <v>3777</v>
      </c>
      <c r="B5313" t="s">
        <v>3777</v>
      </c>
      <c r="C5313" t="str">
        <f>VLOOKUP(B5313,Sheet6!B:C,2,0)</f>
        <v>526274A1-F21F-4D5D-8C8D-901BB3C9A20A</v>
      </c>
      <c r="D5313" s="34" t="s">
        <v>308</v>
      </c>
      <c r="E5313" t="str">
        <f>VLOOKUP('نهایی براساس سیستم'!D5313,Trade!A:B,2,0)</f>
        <v>35A0CC31-B853-4CD0-A68E-F8564BAB3EA5</v>
      </c>
      <c r="I5313" t="e">
        <f>VLOOKUP(H5313,Position!A:D,4,0)</f>
        <v>#N/A</v>
      </c>
      <c r="J5313" t="e">
        <f t="shared" si="164"/>
        <v>#N/A</v>
      </c>
      <c r="K5313" t="s">
        <v>4008</v>
      </c>
      <c r="L5313" t="s">
        <v>1882</v>
      </c>
      <c r="M5313" t="s">
        <v>1883</v>
      </c>
      <c r="N5313" t="e">
        <f t="shared" si="165"/>
        <v>#N/A</v>
      </c>
    </row>
    <row r="5314" spans="1:14" hidden="1">
      <c r="A5314" t="s">
        <v>3779</v>
      </c>
      <c r="B5314" t="s">
        <v>3779</v>
      </c>
      <c r="C5314" t="str">
        <f>VLOOKUP(B5314,Sheet6!B:C,2,0)</f>
        <v>7B0B7271-7E34-47BF-BE4A-5E94472B302C</v>
      </c>
      <c r="D5314" s="34" t="s">
        <v>308</v>
      </c>
      <c r="E5314" t="str">
        <f>VLOOKUP('نهایی براساس سیستم'!D5314,Trade!A:B,2,0)</f>
        <v>35A0CC31-B853-4CD0-A68E-F8564BAB3EA5</v>
      </c>
      <c r="I5314" t="e">
        <f>VLOOKUP(H5314,Position!A:D,4,0)</f>
        <v>#N/A</v>
      </c>
      <c r="J5314" t="e">
        <f t="shared" si="164"/>
        <v>#N/A</v>
      </c>
      <c r="K5314" t="s">
        <v>4008</v>
      </c>
      <c r="L5314" t="s">
        <v>1882</v>
      </c>
      <c r="M5314" t="s">
        <v>1883</v>
      </c>
      <c r="N5314" t="e">
        <f t="shared" si="165"/>
        <v>#N/A</v>
      </c>
    </row>
    <row r="5315" spans="1:14" hidden="1">
      <c r="A5315" t="s">
        <v>3781</v>
      </c>
      <c r="B5315" t="s">
        <v>3781</v>
      </c>
      <c r="C5315" t="str">
        <f>VLOOKUP(B5315,Sheet6!B:C,2,0)</f>
        <v>2FC95512-1EE9-42D5-BDCC-B5AEE0246DD2</v>
      </c>
      <c r="D5315" s="34" t="s">
        <v>308</v>
      </c>
      <c r="E5315" t="str">
        <f>VLOOKUP('نهایی براساس سیستم'!D5315,Trade!A:B,2,0)</f>
        <v>35A0CC31-B853-4CD0-A68E-F8564BAB3EA5</v>
      </c>
      <c r="I5315" t="e">
        <f>VLOOKUP(H5315,Position!A:D,4,0)</f>
        <v>#N/A</v>
      </c>
      <c r="J5315" t="e">
        <f t="shared" ref="J5315:J5378" si="166">I5315&amp;"'"</f>
        <v>#N/A</v>
      </c>
      <c r="K5315" t="s">
        <v>4008</v>
      </c>
      <c r="L5315" t="s">
        <v>1882</v>
      </c>
      <c r="M5315" t="s">
        <v>1883</v>
      </c>
      <c r="N5315" t="e">
        <f t="shared" ref="N5315:N5378" si="167">K5315&amp;""&amp;C5315&amp;""&amp;L5315&amp;""&amp;E5315&amp;""&amp;M5315&amp;""&amp;J5315&amp;"--"&amp;B5315&amp;"-"&amp;D5315&amp;"-"&amp;H5315</f>
        <v>#N/A</v>
      </c>
    </row>
    <row r="5316" spans="1:14" hidden="1">
      <c r="A5316" t="s">
        <v>3783</v>
      </c>
      <c r="B5316" t="s">
        <v>3783</v>
      </c>
      <c r="C5316" t="str">
        <f>VLOOKUP(B5316,Sheet6!B:C,2,0)</f>
        <v>A7DDDFBA-1379-40C4-8B51-F8D10E29B1EF</v>
      </c>
      <c r="D5316" s="34" t="s">
        <v>308</v>
      </c>
      <c r="E5316" t="str">
        <f>VLOOKUP('نهایی براساس سیستم'!D5316,Trade!A:B,2,0)</f>
        <v>35A0CC31-B853-4CD0-A68E-F8564BAB3EA5</v>
      </c>
      <c r="I5316" t="e">
        <f>VLOOKUP(H5316,Position!A:D,4,0)</f>
        <v>#N/A</v>
      </c>
      <c r="J5316" t="e">
        <f t="shared" si="166"/>
        <v>#N/A</v>
      </c>
      <c r="K5316" t="s">
        <v>4008</v>
      </c>
      <c r="L5316" t="s">
        <v>1882</v>
      </c>
      <c r="M5316" t="s">
        <v>1883</v>
      </c>
      <c r="N5316" t="e">
        <f t="shared" si="167"/>
        <v>#N/A</v>
      </c>
    </row>
    <row r="5317" spans="1:14" hidden="1">
      <c r="A5317" t="s">
        <v>3785</v>
      </c>
      <c r="B5317" t="s">
        <v>3785</v>
      </c>
      <c r="C5317" t="str">
        <f>VLOOKUP(B5317,Sheet6!B:C,2,0)</f>
        <v>18177241-9099-4532-B24D-A72E33FE0DD1</v>
      </c>
      <c r="D5317" s="34" t="s">
        <v>308</v>
      </c>
      <c r="E5317" t="str">
        <f>VLOOKUP('نهایی براساس سیستم'!D5317,Trade!A:B,2,0)</f>
        <v>35A0CC31-B853-4CD0-A68E-F8564BAB3EA5</v>
      </c>
      <c r="I5317" t="e">
        <f>VLOOKUP(H5317,Position!A:D,4,0)</f>
        <v>#N/A</v>
      </c>
      <c r="J5317" t="e">
        <f t="shared" si="166"/>
        <v>#N/A</v>
      </c>
      <c r="K5317" t="s">
        <v>4008</v>
      </c>
      <c r="L5317" t="s">
        <v>1882</v>
      </c>
      <c r="M5317" t="s">
        <v>1883</v>
      </c>
      <c r="N5317" t="e">
        <f t="shared" si="167"/>
        <v>#N/A</v>
      </c>
    </row>
    <row r="5318" spans="1:14" hidden="1">
      <c r="A5318" t="s">
        <v>3787</v>
      </c>
      <c r="B5318" t="s">
        <v>3787</v>
      </c>
      <c r="C5318" t="str">
        <f>VLOOKUP(B5318,Sheet6!B:C,2,0)</f>
        <v>ABA15A46-E0AF-4822-8BDC-CA2D35AA0AF7</v>
      </c>
      <c r="D5318" s="34" t="s">
        <v>308</v>
      </c>
      <c r="E5318" t="str">
        <f>VLOOKUP('نهایی براساس سیستم'!D5318,Trade!A:B,2,0)</f>
        <v>35A0CC31-B853-4CD0-A68E-F8564BAB3EA5</v>
      </c>
      <c r="I5318" t="e">
        <f>VLOOKUP(H5318,Position!A:D,4,0)</f>
        <v>#N/A</v>
      </c>
      <c r="J5318" t="e">
        <f t="shared" si="166"/>
        <v>#N/A</v>
      </c>
      <c r="K5318" t="s">
        <v>4008</v>
      </c>
      <c r="L5318" t="s">
        <v>1882</v>
      </c>
      <c r="M5318" t="s">
        <v>1883</v>
      </c>
      <c r="N5318" t="e">
        <f t="shared" si="167"/>
        <v>#N/A</v>
      </c>
    </row>
    <row r="5319" spans="1:14" hidden="1">
      <c r="A5319" t="s">
        <v>3789</v>
      </c>
      <c r="B5319" t="s">
        <v>3789</v>
      </c>
      <c r="C5319" t="str">
        <f>VLOOKUP(B5319,Sheet6!B:C,2,0)</f>
        <v>D2FA01EE-24B0-4EB5-93EE-3680A851C3C7</v>
      </c>
      <c r="D5319" s="34" t="s">
        <v>308</v>
      </c>
      <c r="E5319" t="str">
        <f>VLOOKUP('نهایی براساس سیستم'!D5319,Trade!A:B,2,0)</f>
        <v>35A0CC31-B853-4CD0-A68E-F8564BAB3EA5</v>
      </c>
      <c r="I5319" t="e">
        <f>VLOOKUP(H5319,Position!A:D,4,0)</f>
        <v>#N/A</v>
      </c>
      <c r="J5319" t="e">
        <f t="shared" si="166"/>
        <v>#N/A</v>
      </c>
      <c r="K5319" t="s">
        <v>4008</v>
      </c>
      <c r="L5319" t="s">
        <v>1882</v>
      </c>
      <c r="M5319" t="s">
        <v>1883</v>
      </c>
      <c r="N5319" t="e">
        <f t="shared" si="167"/>
        <v>#N/A</v>
      </c>
    </row>
    <row r="5320" spans="1:14" hidden="1">
      <c r="A5320" t="s">
        <v>3791</v>
      </c>
      <c r="B5320" t="s">
        <v>3791</v>
      </c>
      <c r="C5320" t="str">
        <f>VLOOKUP(B5320,Sheet6!B:C,2,0)</f>
        <v>A6FB8AC2-424A-49F0-842B-8E15B578AEAE</v>
      </c>
      <c r="D5320" s="34" t="s">
        <v>308</v>
      </c>
      <c r="E5320" t="str">
        <f>VLOOKUP('نهایی براساس سیستم'!D5320,Trade!A:B,2,0)</f>
        <v>35A0CC31-B853-4CD0-A68E-F8564BAB3EA5</v>
      </c>
      <c r="I5320" t="e">
        <f>VLOOKUP(H5320,Position!A:D,4,0)</f>
        <v>#N/A</v>
      </c>
      <c r="J5320" t="e">
        <f t="shared" si="166"/>
        <v>#N/A</v>
      </c>
      <c r="K5320" t="s">
        <v>4008</v>
      </c>
      <c r="L5320" t="s">
        <v>1882</v>
      </c>
      <c r="M5320" t="s">
        <v>1883</v>
      </c>
      <c r="N5320" t="e">
        <f t="shared" si="167"/>
        <v>#N/A</v>
      </c>
    </row>
    <row r="5321" spans="1:14" hidden="1">
      <c r="A5321" t="s">
        <v>3793</v>
      </c>
      <c r="B5321" t="s">
        <v>3793</v>
      </c>
      <c r="C5321" t="str">
        <f>VLOOKUP(B5321,Sheet6!B:C,2,0)</f>
        <v>7E870C2D-4E85-45B2-95CC-7335E0689D5E</v>
      </c>
      <c r="D5321" s="34" t="s">
        <v>308</v>
      </c>
      <c r="E5321" t="str">
        <f>VLOOKUP('نهایی براساس سیستم'!D5321,Trade!A:B,2,0)</f>
        <v>35A0CC31-B853-4CD0-A68E-F8564BAB3EA5</v>
      </c>
      <c r="I5321" t="e">
        <f>VLOOKUP(H5321,Position!A:D,4,0)</f>
        <v>#N/A</v>
      </c>
      <c r="J5321" t="e">
        <f t="shared" si="166"/>
        <v>#N/A</v>
      </c>
      <c r="K5321" t="s">
        <v>4008</v>
      </c>
      <c r="L5321" t="s">
        <v>1882</v>
      </c>
      <c r="M5321" t="s">
        <v>1883</v>
      </c>
      <c r="N5321" t="e">
        <f t="shared" si="167"/>
        <v>#N/A</v>
      </c>
    </row>
    <row r="5322" spans="1:14" hidden="1">
      <c r="A5322" t="s">
        <v>3795</v>
      </c>
      <c r="B5322" t="s">
        <v>3795</v>
      </c>
      <c r="C5322" t="str">
        <f>VLOOKUP(B5322,Sheet6!B:C,2,0)</f>
        <v>C1135BD3-034A-494F-B8B2-764ED79491CE</v>
      </c>
      <c r="D5322" s="34" t="s">
        <v>308</v>
      </c>
      <c r="E5322" t="str">
        <f>VLOOKUP('نهایی براساس سیستم'!D5322,Trade!A:B,2,0)</f>
        <v>35A0CC31-B853-4CD0-A68E-F8564BAB3EA5</v>
      </c>
      <c r="I5322" t="e">
        <f>VLOOKUP(H5322,Position!A:D,4,0)</f>
        <v>#N/A</v>
      </c>
      <c r="J5322" t="e">
        <f t="shared" si="166"/>
        <v>#N/A</v>
      </c>
      <c r="K5322" t="s">
        <v>4008</v>
      </c>
      <c r="L5322" t="s">
        <v>1882</v>
      </c>
      <c r="M5322" t="s">
        <v>1883</v>
      </c>
      <c r="N5322" t="e">
        <f t="shared" si="167"/>
        <v>#N/A</v>
      </c>
    </row>
    <row r="5323" spans="1:14" hidden="1">
      <c r="A5323" t="s">
        <v>3797</v>
      </c>
      <c r="B5323" t="s">
        <v>3797</v>
      </c>
      <c r="C5323" t="str">
        <f>VLOOKUP(B5323,Sheet6!B:C,2,0)</f>
        <v>65AF658F-153B-4EA7-ACCD-83323926DC2D</v>
      </c>
      <c r="D5323" s="34" t="s">
        <v>308</v>
      </c>
      <c r="E5323" t="str">
        <f>VLOOKUP('نهایی براساس سیستم'!D5323,Trade!A:B,2,0)</f>
        <v>35A0CC31-B853-4CD0-A68E-F8564BAB3EA5</v>
      </c>
      <c r="I5323" t="e">
        <f>VLOOKUP(H5323,Position!A:D,4,0)</f>
        <v>#N/A</v>
      </c>
      <c r="J5323" t="e">
        <f t="shared" si="166"/>
        <v>#N/A</v>
      </c>
      <c r="K5323" t="s">
        <v>4008</v>
      </c>
      <c r="L5323" t="s">
        <v>1882</v>
      </c>
      <c r="M5323" t="s">
        <v>1883</v>
      </c>
      <c r="N5323" t="e">
        <f t="shared" si="167"/>
        <v>#N/A</v>
      </c>
    </row>
    <row r="5324" spans="1:14" hidden="1">
      <c r="A5324" t="s">
        <v>3799</v>
      </c>
      <c r="B5324" t="s">
        <v>3799</v>
      </c>
      <c r="C5324" t="str">
        <f>VLOOKUP(B5324,Sheet6!B:C,2,0)</f>
        <v>406AA45F-87F9-4678-8EFA-77CB5C143A3D</v>
      </c>
      <c r="D5324" s="34" t="s">
        <v>308</v>
      </c>
      <c r="E5324" t="str">
        <f>VLOOKUP('نهایی براساس سیستم'!D5324,Trade!A:B,2,0)</f>
        <v>35A0CC31-B853-4CD0-A68E-F8564BAB3EA5</v>
      </c>
      <c r="I5324" t="e">
        <f>VLOOKUP(H5324,Position!A:D,4,0)</f>
        <v>#N/A</v>
      </c>
      <c r="J5324" t="e">
        <f t="shared" si="166"/>
        <v>#N/A</v>
      </c>
      <c r="K5324" t="s">
        <v>4008</v>
      </c>
      <c r="L5324" t="s">
        <v>1882</v>
      </c>
      <c r="M5324" t="s">
        <v>1883</v>
      </c>
      <c r="N5324" t="e">
        <f t="shared" si="167"/>
        <v>#N/A</v>
      </c>
    </row>
    <row r="5325" spans="1:14" hidden="1">
      <c r="A5325" t="s">
        <v>3801</v>
      </c>
      <c r="B5325" t="s">
        <v>3801</v>
      </c>
      <c r="C5325" t="str">
        <f>VLOOKUP(B5325,Sheet6!B:C,2,0)</f>
        <v>1EF555E8-4072-4183-9D94-438DCF9258D3</v>
      </c>
      <c r="D5325" s="34" t="s">
        <v>308</v>
      </c>
      <c r="E5325" t="str">
        <f>VLOOKUP('نهایی براساس سیستم'!D5325,Trade!A:B,2,0)</f>
        <v>35A0CC31-B853-4CD0-A68E-F8564BAB3EA5</v>
      </c>
      <c r="I5325" t="e">
        <f>VLOOKUP(H5325,Position!A:D,4,0)</f>
        <v>#N/A</v>
      </c>
      <c r="J5325" t="e">
        <f t="shared" si="166"/>
        <v>#N/A</v>
      </c>
      <c r="K5325" t="s">
        <v>4008</v>
      </c>
      <c r="L5325" t="s">
        <v>1882</v>
      </c>
      <c r="M5325" t="s">
        <v>1883</v>
      </c>
      <c r="N5325" t="e">
        <f t="shared" si="167"/>
        <v>#N/A</v>
      </c>
    </row>
    <row r="5326" spans="1:14" hidden="1">
      <c r="A5326" t="s">
        <v>3803</v>
      </c>
      <c r="B5326" t="s">
        <v>3803</v>
      </c>
      <c r="C5326" t="str">
        <f>VLOOKUP(B5326,Sheet6!B:C,2,0)</f>
        <v>FB2CAD73-DF28-485B-9870-53BE1498FD55</v>
      </c>
      <c r="D5326" s="34" t="s">
        <v>308</v>
      </c>
      <c r="E5326" t="str">
        <f>VLOOKUP('نهایی براساس سیستم'!D5326,Trade!A:B,2,0)</f>
        <v>35A0CC31-B853-4CD0-A68E-F8564BAB3EA5</v>
      </c>
      <c r="I5326" t="e">
        <f>VLOOKUP(H5326,Position!A:D,4,0)</f>
        <v>#N/A</v>
      </c>
      <c r="J5326" t="e">
        <f t="shared" si="166"/>
        <v>#N/A</v>
      </c>
      <c r="K5326" t="s">
        <v>4008</v>
      </c>
      <c r="L5326" t="s">
        <v>1882</v>
      </c>
      <c r="M5326" t="s">
        <v>1883</v>
      </c>
      <c r="N5326" t="e">
        <f t="shared" si="167"/>
        <v>#N/A</v>
      </c>
    </row>
    <row r="5327" spans="1:14" hidden="1">
      <c r="A5327" t="s">
        <v>3805</v>
      </c>
      <c r="B5327" t="s">
        <v>3805</v>
      </c>
      <c r="C5327" t="str">
        <f>VLOOKUP(B5327,Sheet6!B:C,2,0)</f>
        <v>9310833F-4F9E-4165-8903-59A6D55219B6</v>
      </c>
      <c r="D5327" s="34" t="s">
        <v>308</v>
      </c>
      <c r="E5327" t="str">
        <f>VLOOKUP('نهایی براساس سیستم'!D5327,Trade!A:B,2,0)</f>
        <v>35A0CC31-B853-4CD0-A68E-F8564BAB3EA5</v>
      </c>
      <c r="I5327" t="e">
        <f>VLOOKUP(H5327,Position!A:D,4,0)</f>
        <v>#N/A</v>
      </c>
      <c r="J5327" t="e">
        <f t="shared" si="166"/>
        <v>#N/A</v>
      </c>
      <c r="K5327" t="s">
        <v>4008</v>
      </c>
      <c r="L5327" t="s">
        <v>1882</v>
      </c>
      <c r="M5327" t="s">
        <v>1883</v>
      </c>
      <c r="N5327" t="e">
        <f t="shared" si="167"/>
        <v>#N/A</v>
      </c>
    </row>
    <row r="5328" spans="1:14" hidden="1">
      <c r="A5328" t="s">
        <v>3807</v>
      </c>
      <c r="B5328" t="s">
        <v>3807</v>
      </c>
      <c r="C5328" t="str">
        <f>VLOOKUP(B5328,Sheet6!B:C,2,0)</f>
        <v>A36CD3A6-358B-4744-AB41-2977CE59151D</v>
      </c>
      <c r="D5328" s="34" t="s">
        <v>308</v>
      </c>
      <c r="E5328" t="str">
        <f>VLOOKUP('نهایی براساس سیستم'!D5328,Trade!A:B,2,0)</f>
        <v>35A0CC31-B853-4CD0-A68E-F8564BAB3EA5</v>
      </c>
      <c r="I5328" t="e">
        <f>VLOOKUP(H5328,Position!A:D,4,0)</f>
        <v>#N/A</v>
      </c>
      <c r="J5328" t="e">
        <f t="shared" si="166"/>
        <v>#N/A</v>
      </c>
      <c r="K5328" t="s">
        <v>4008</v>
      </c>
      <c r="L5328" t="s">
        <v>1882</v>
      </c>
      <c r="M5328" t="s">
        <v>1883</v>
      </c>
      <c r="N5328" t="e">
        <f t="shared" si="167"/>
        <v>#N/A</v>
      </c>
    </row>
    <row r="5329" spans="1:14" hidden="1">
      <c r="A5329" t="s">
        <v>3809</v>
      </c>
      <c r="B5329" t="s">
        <v>3809</v>
      </c>
      <c r="C5329" t="str">
        <f>VLOOKUP(B5329,Sheet6!B:C,2,0)</f>
        <v>249AFC27-4F46-42D5-99FB-02662FF38243</v>
      </c>
      <c r="D5329" s="34" t="s">
        <v>308</v>
      </c>
      <c r="E5329" t="str">
        <f>VLOOKUP('نهایی براساس سیستم'!D5329,Trade!A:B,2,0)</f>
        <v>35A0CC31-B853-4CD0-A68E-F8564BAB3EA5</v>
      </c>
      <c r="I5329" t="e">
        <f>VLOOKUP(H5329,Position!A:D,4,0)</f>
        <v>#N/A</v>
      </c>
      <c r="J5329" t="e">
        <f t="shared" si="166"/>
        <v>#N/A</v>
      </c>
      <c r="K5329" t="s">
        <v>4008</v>
      </c>
      <c r="L5329" t="s">
        <v>1882</v>
      </c>
      <c r="M5329" t="s">
        <v>1883</v>
      </c>
      <c r="N5329" t="e">
        <f t="shared" si="167"/>
        <v>#N/A</v>
      </c>
    </row>
    <row r="5330" spans="1:14" hidden="1">
      <c r="A5330" t="s">
        <v>3811</v>
      </c>
      <c r="B5330" t="s">
        <v>3811</v>
      </c>
      <c r="C5330" t="str">
        <f>VLOOKUP(B5330,Sheet6!B:C,2,0)</f>
        <v>A475D6A0-9899-458E-ADA0-0DA2C0D85CFD</v>
      </c>
      <c r="D5330" s="34" t="s">
        <v>308</v>
      </c>
      <c r="E5330" t="str">
        <f>VLOOKUP('نهایی براساس سیستم'!D5330,Trade!A:B,2,0)</f>
        <v>35A0CC31-B853-4CD0-A68E-F8564BAB3EA5</v>
      </c>
      <c r="I5330" t="e">
        <f>VLOOKUP(H5330,Position!A:D,4,0)</f>
        <v>#N/A</v>
      </c>
      <c r="J5330" t="e">
        <f t="shared" si="166"/>
        <v>#N/A</v>
      </c>
      <c r="K5330" t="s">
        <v>4008</v>
      </c>
      <c r="L5330" t="s">
        <v>1882</v>
      </c>
      <c r="M5330" t="s">
        <v>1883</v>
      </c>
      <c r="N5330" t="e">
        <f t="shared" si="167"/>
        <v>#N/A</v>
      </c>
    </row>
    <row r="5331" spans="1:14" hidden="1">
      <c r="A5331" t="s">
        <v>3813</v>
      </c>
      <c r="B5331" t="s">
        <v>3813</v>
      </c>
      <c r="C5331" t="str">
        <f>VLOOKUP(B5331,Sheet6!B:C,2,0)</f>
        <v>5E58FD81-738B-4814-A644-4929A5958D5D</v>
      </c>
      <c r="D5331" s="34" t="s">
        <v>308</v>
      </c>
      <c r="E5331" t="str">
        <f>VLOOKUP('نهایی براساس سیستم'!D5331,Trade!A:B,2,0)</f>
        <v>35A0CC31-B853-4CD0-A68E-F8564BAB3EA5</v>
      </c>
      <c r="I5331" t="e">
        <f>VLOOKUP(H5331,Position!A:D,4,0)</f>
        <v>#N/A</v>
      </c>
      <c r="J5331" t="e">
        <f t="shared" si="166"/>
        <v>#N/A</v>
      </c>
      <c r="K5331" t="s">
        <v>4008</v>
      </c>
      <c r="L5331" t="s">
        <v>1882</v>
      </c>
      <c r="M5331" t="s">
        <v>1883</v>
      </c>
      <c r="N5331" t="e">
        <f t="shared" si="167"/>
        <v>#N/A</v>
      </c>
    </row>
    <row r="5332" spans="1:14" hidden="1">
      <c r="A5332" t="s">
        <v>3815</v>
      </c>
      <c r="B5332" t="s">
        <v>3815</v>
      </c>
      <c r="C5332" t="str">
        <f>VLOOKUP(B5332,Sheet6!B:C,2,0)</f>
        <v>C59225FD-D462-41D1-B794-9E5A209DC700</v>
      </c>
      <c r="D5332" s="34" t="s">
        <v>308</v>
      </c>
      <c r="E5332" t="str">
        <f>VLOOKUP('نهایی براساس سیستم'!D5332,Trade!A:B,2,0)</f>
        <v>35A0CC31-B853-4CD0-A68E-F8564BAB3EA5</v>
      </c>
      <c r="I5332" t="e">
        <f>VLOOKUP(H5332,Position!A:D,4,0)</f>
        <v>#N/A</v>
      </c>
      <c r="J5332" t="e">
        <f t="shared" si="166"/>
        <v>#N/A</v>
      </c>
      <c r="K5332" t="s">
        <v>4008</v>
      </c>
      <c r="L5332" t="s">
        <v>1882</v>
      </c>
      <c r="M5332" t="s">
        <v>1883</v>
      </c>
      <c r="N5332" t="e">
        <f t="shared" si="167"/>
        <v>#N/A</v>
      </c>
    </row>
    <row r="5333" spans="1:14" hidden="1">
      <c r="A5333" t="s">
        <v>3817</v>
      </c>
      <c r="B5333" t="s">
        <v>3817</v>
      </c>
      <c r="C5333" t="str">
        <f>VLOOKUP(B5333,Sheet6!B:C,2,0)</f>
        <v>9701D202-FA9A-4C89-8A79-E74D798922CF</v>
      </c>
      <c r="D5333" s="34" t="s">
        <v>308</v>
      </c>
      <c r="E5333" t="str">
        <f>VLOOKUP('نهایی براساس سیستم'!D5333,Trade!A:B,2,0)</f>
        <v>35A0CC31-B853-4CD0-A68E-F8564BAB3EA5</v>
      </c>
      <c r="I5333" t="e">
        <f>VLOOKUP(H5333,Position!A:D,4,0)</f>
        <v>#N/A</v>
      </c>
      <c r="J5333" t="e">
        <f t="shared" si="166"/>
        <v>#N/A</v>
      </c>
      <c r="K5333" t="s">
        <v>4008</v>
      </c>
      <c r="L5333" t="s">
        <v>1882</v>
      </c>
      <c r="M5333" t="s">
        <v>1883</v>
      </c>
      <c r="N5333" t="e">
        <f t="shared" si="167"/>
        <v>#N/A</v>
      </c>
    </row>
    <row r="5334" spans="1:14" hidden="1">
      <c r="A5334" t="s">
        <v>3819</v>
      </c>
      <c r="B5334" t="s">
        <v>3819</v>
      </c>
      <c r="C5334" t="str">
        <f>VLOOKUP(B5334,Sheet6!B:C,2,0)</f>
        <v>BCCE887D-90BE-478F-A63B-150644101678</v>
      </c>
      <c r="D5334" s="34" t="s">
        <v>308</v>
      </c>
      <c r="E5334" t="str">
        <f>VLOOKUP('نهایی براساس سیستم'!D5334,Trade!A:B,2,0)</f>
        <v>35A0CC31-B853-4CD0-A68E-F8564BAB3EA5</v>
      </c>
      <c r="I5334" t="e">
        <f>VLOOKUP(H5334,Position!A:D,4,0)</f>
        <v>#N/A</v>
      </c>
      <c r="J5334" t="e">
        <f t="shared" si="166"/>
        <v>#N/A</v>
      </c>
      <c r="K5334" t="s">
        <v>4008</v>
      </c>
      <c r="L5334" t="s">
        <v>1882</v>
      </c>
      <c r="M5334" t="s">
        <v>1883</v>
      </c>
      <c r="N5334" t="e">
        <f t="shared" si="167"/>
        <v>#N/A</v>
      </c>
    </row>
    <row r="5335" spans="1:14" hidden="1">
      <c r="A5335" t="s">
        <v>3821</v>
      </c>
      <c r="B5335" t="s">
        <v>3821</v>
      </c>
      <c r="C5335" t="str">
        <f>VLOOKUP(B5335,Sheet6!B:C,2,0)</f>
        <v>65434776-53D0-4B4E-AE31-A484746CDD2F</v>
      </c>
      <c r="D5335" s="34" t="s">
        <v>308</v>
      </c>
      <c r="E5335" t="str">
        <f>VLOOKUP('نهایی براساس سیستم'!D5335,Trade!A:B,2,0)</f>
        <v>35A0CC31-B853-4CD0-A68E-F8564BAB3EA5</v>
      </c>
      <c r="I5335" t="e">
        <f>VLOOKUP(H5335,Position!A:D,4,0)</f>
        <v>#N/A</v>
      </c>
      <c r="J5335" t="e">
        <f t="shared" si="166"/>
        <v>#N/A</v>
      </c>
      <c r="K5335" t="s">
        <v>4008</v>
      </c>
      <c r="L5335" t="s">
        <v>1882</v>
      </c>
      <c r="M5335" t="s">
        <v>1883</v>
      </c>
      <c r="N5335" t="e">
        <f t="shared" si="167"/>
        <v>#N/A</v>
      </c>
    </row>
    <row r="5336" spans="1:14" hidden="1">
      <c r="A5336" t="s">
        <v>3823</v>
      </c>
      <c r="B5336" t="s">
        <v>3823</v>
      </c>
      <c r="C5336" t="str">
        <f>VLOOKUP(B5336,Sheet6!B:C,2,0)</f>
        <v>486776A1-38E3-4142-AA5A-CDE206268B5C</v>
      </c>
      <c r="D5336" s="34" t="s">
        <v>308</v>
      </c>
      <c r="E5336" t="str">
        <f>VLOOKUP('نهایی براساس سیستم'!D5336,Trade!A:B,2,0)</f>
        <v>35A0CC31-B853-4CD0-A68E-F8564BAB3EA5</v>
      </c>
      <c r="I5336" t="e">
        <f>VLOOKUP(H5336,Position!A:D,4,0)</f>
        <v>#N/A</v>
      </c>
      <c r="J5336" t="e">
        <f t="shared" si="166"/>
        <v>#N/A</v>
      </c>
      <c r="K5336" t="s">
        <v>4008</v>
      </c>
      <c r="L5336" t="s">
        <v>1882</v>
      </c>
      <c r="M5336" t="s">
        <v>1883</v>
      </c>
      <c r="N5336" t="e">
        <f t="shared" si="167"/>
        <v>#N/A</v>
      </c>
    </row>
    <row r="5337" spans="1:14" hidden="1">
      <c r="A5337" t="s">
        <v>3825</v>
      </c>
      <c r="B5337" t="s">
        <v>3825</v>
      </c>
      <c r="C5337" t="str">
        <f>VLOOKUP(B5337,Sheet6!B:C,2,0)</f>
        <v>FE627F33-8B40-4DDF-ABA6-9598D97AB3B2</v>
      </c>
      <c r="D5337" s="34" t="s">
        <v>308</v>
      </c>
      <c r="E5337" t="str">
        <f>VLOOKUP('نهایی براساس سیستم'!D5337,Trade!A:B,2,0)</f>
        <v>35A0CC31-B853-4CD0-A68E-F8564BAB3EA5</v>
      </c>
      <c r="I5337" t="e">
        <f>VLOOKUP(H5337,Position!A:D,4,0)</f>
        <v>#N/A</v>
      </c>
      <c r="J5337" t="e">
        <f t="shared" si="166"/>
        <v>#N/A</v>
      </c>
      <c r="K5337" t="s">
        <v>4008</v>
      </c>
      <c r="L5337" t="s">
        <v>1882</v>
      </c>
      <c r="M5337" t="s">
        <v>1883</v>
      </c>
      <c r="N5337" t="e">
        <f t="shared" si="167"/>
        <v>#N/A</v>
      </c>
    </row>
    <row r="5338" spans="1:14" hidden="1">
      <c r="A5338" t="s">
        <v>3827</v>
      </c>
      <c r="B5338" t="s">
        <v>3827</v>
      </c>
      <c r="C5338" t="str">
        <f>VLOOKUP(B5338,Sheet6!B:C,2,0)</f>
        <v>D87EE7EE-9879-4879-A4F5-AF0CE37DD580</v>
      </c>
      <c r="D5338" s="34" t="s">
        <v>308</v>
      </c>
      <c r="E5338" t="str">
        <f>VLOOKUP('نهایی براساس سیستم'!D5338,Trade!A:B,2,0)</f>
        <v>35A0CC31-B853-4CD0-A68E-F8564BAB3EA5</v>
      </c>
      <c r="I5338" t="e">
        <f>VLOOKUP(H5338,Position!A:D,4,0)</f>
        <v>#N/A</v>
      </c>
      <c r="J5338" t="e">
        <f t="shared" si="166"/>
        <v>#N/A</v>
      </c>
      <c r="K5338" t="s">
        <v>4008</v>
      </c>
      <c r="L5338" t="s">
        <v>1882</v>
      </c>
      <c r="M5338" t="s">
        <v>1883</v>
      </c>
      <c r="N5338" t="e">
        <f t="shared" si="167"/>
        <v>#N/A</v>
      </c>
    </row>
    <row r="5339" spans="1:14" hidden="1">
      <c r="A5339" t="s">
        <v>3829</v>
      </c>
      <c r="B5339" t="s">
        <v>3829</v>
      </c>
      <c r="C5339" t="str">
        <f>VLOOKUP(B5339,Sheet6!B:C,2,0)</f>
        <v>288F139D-2B22-4E45-8EFE-17AA82056D60</v>
      </c>
      <c r="D5339" s="34" t="s">
        <v>308</v>
      </c>
      <c r="E5339" t="str">
        <f>VLOOKUP('نهایی براساس سیستم'!D5339,Trade!A:B,2,0)</f>
        <v>35A0CC31-B853-4CD0-A68E-F8564BAB3EA5</v>
      </c>
      <c r="I5339" t="e">
        <f>VLOOKUP(H5339,Position!A:D,4,0)</f>
        <v>#N/A</v>
      </c>
      <c r="J5339" t="e">
        <f t="shared" si="166"/>
        <v>#N/A</v>
      </c>
      <c r="K5339" t="s">
        <v>4008</v>
      </c>
      <c r="L5339" t="s">
        <v>1882</v>
      </c>
      <c r="M5339" t="s">
        <v>1883</v>
      </c>
      <c r="N5339" t="e">
        <f t="shared" si="167"/>
        <v>#N/A</v>
      </c>
    </row>
    <row r="5340" spans="1:14" hidden="1">
      <c r="A5340" t="s">
        <v>3831</v>
      </c>
      <c r="B5340" t="s">
        <v>3831</v>
      </c>
      <c r="C5340" t="str">
        <f>VLOOKUP(B5340,Sheet6!B:C,2,0)</f>
        <v>3FBD1660-0996-489D-B699-89C55184BD48</v>
      </c>
      <c r="D5340" s="34" t="s">
        <v>308</v>
      </c>
      <c r="E5340" t="str">
        <f>VLOOKUP('نهایی براساس سیستم'!D5340,Trade!A:B,2,0)</f>
        <v>35A0CC31-B853-4CD0-A68E-F8564BAB3EA5</v>
      </c>
      <c r="I5340" t="e">
        <f>VLOOKUP(H5340,Position!A:D,4,0)</f>
        <v>#N/A</v>
      </c>
      <c r="J5340" t="e">
        <f t="shared" si="166"/>
        <v>#N/A</v>
      </c>
      <c r="K5340" t="s">
        <v>4008</v>
      </c>
      <c r="L5340" t="s">
        <v>1882</v>
      </c>
      <c r="M5340" t="s">
        <v>1883</v>
      </c>
      <c r="N5340" t="e">
        <f t="shared" si="167"/>
        <v>#N/A</v>
      </c>
    </row>
    <row r="5341" spans="1:14" hidden="1">
      <c r="A5341" t="s">
        <v>3833</v>
      </c>
      <c r="B5341" t="s">
        <v>3833</v>
      </c>
      <c r="C5341" t="str">
        <f>VLOOKUP(B5341,Sheet6!B:C,2,0)</f>
        <v>31E48C22-F0B0-4FE4-8EB2-13501139948E</v>
      </c>
      <c r="D5341" s="34" t="s">
        <v>308</v>
      </c>
      <c r="E5341" t="str">
        <f>VLOOKUP('نهایی براساس سیستم'!D5341,Trade!A:B,2,0)</f>
        <v>35A0CC31-B853-4CD0-A68E-F8564BAB3EA5</v>
      </c>
      <c r="I5341" t="e">
        <f>VLOOKUP(H5341,Position!A:D,4,0)</f>
        <v>#N/A</v>
      </c>
      <c r="J5341" t="e">
        <f t="shared" si="166"/>
        <v>#N/A</v>
      </c>
      <c r="K5341" t="s">
        <v>4008</v>
      </c>
      <c r="L5341" t="s">
        <v>1882</v>
      </c>
      <c r="M5341" t="s">
        <v>1883</v>
      </c>
      <c r="N5341" t="e">
        <f t="shared" si="167"/>
        <v>#N/A</v>
      </c>
    </row>
    <row r="5342" spans="1:14" hidden="1">
      <c r="A5342" t="s">
        <v>3835</v>
      </c>
      <c r="B5342" t="s">
        <v>3835</v>
      </c>
      <c r="C5342" t="str">
        <f>VLOOKUP(B5342,Sheet6!B:C,2,0)</f>
        <v>816A5194-40B5-4529-8730-D64834CD22A9</v>
      </c>
      <c r="D5342" s="34" t="s">
        <v>308</v>
      </c>
      <c r="E5342" t="str">
        <f>VLOOKUP('نهایی براساس سیستم'!D5342,Trade!A:B,2,0)</f>
        <v>35A0CC31-B853-4CD0-A68E-F8564BAB3EA5</v>
      </c>
      <c r="I5342" t="e">
        <f>VLOOKUP(H5342,Position!A:D,4,0)</f>
        <v>#N/A</v>
      </c>
      <c r="J5342" t="e">
        <f t="shared" si="166"/>
        <v>#N/A</v>
      </c>
      <c r="K5342" t="s">
        <v>4008</v>
      </c>
      <c r="L5342" t="s">
        <v>1882</v>
      </c>
      <c r="M5342" t="s">
        <v>1883</v>
      </c>
      <c r="N5342" t="e">
        <f t="shared" si="167"/>
        <v>#N/A</v>
      </c>
    </row>
    <row r="5343" spans="1:14" hidden="1">
      <c r="A5343" t="s">
        <v>3837</v>
      </c>
      <c r="B5343" t="s">
        <v>3837</v>
      </c>
      <c r="C5343" t="str">
        <f>VLOOKUP(B5343,Sheet6!B:C,2,0)</f>
        <v>FBFA4E6B-5AAB-4DCF-84F3-13FF0CB31FEC</v>
      </c>
      <c r="D5343" s="34" t="s">
        <v>308</v>
      </c>
      <c r="E5343" t="str">
        <f>VLOOKUP('نهایی براساس سیستم'!D5343,Trade!A:B,2,0)</f>
        <v>35A0CC31-B853-4CD0-A68E-F8564BAB3EA5</v>
      </c>
      <c r="I5343" t="e">
        <f>VLOOKUP(H5343,Position!A:D,4,0)</f>
        <v>#N/A</v>
      </c>
      <c r="J5343" t="e">
        <f t="shared" si="166"/>
        <v>#N/A</v>
      </c>
      <c r="K5343" t="s">
        <v>4008</v>
      </c>
      <c r="L5343" t="s">
        <v>1882</v>
      </c>
      <c r="M5343" t="s">
        <v>1883</v>
      </c>
      <c r="N5343" t="e">
        <f t="shared" si="167"/>
        <v>#N/A</v>
      </c>
    </row>
    <row r="5344" spans="1:14" hidden="1">
      <c r="A5344" t="s">
        <v>3839</v>
      </c>
      <c r="B5344" t="s">
        <v>3839</v>
      </c>
      <c r="C5344" t="str">
        <f>VLOOKUP(B5344,Sheet6!B:C,2,0)</f>
        <v>57B06136-AA77-46C4-94E6-72B05613942F</v>
      </c>
      <c r="D5344" s="34" t="s">
        <v>308</v>
      </c>
      <c r="E5344" t="str">
        <f>VLOOKUP('نهایی براساس سیستم'!D5344,Trade!A:B,2,0)</f>
        <v>35A0CC31-B853-4CD0-A68E-F8564BAB3EA5</v>
      </c>
      <c r="I5344" t="e">
        <f>VLOOKUP(H5344,Position!A:D,4,0)</f>
        <v>#N/A</v>
      </c>
      <c r="J5344" t="e">
        <f t="shared" si="166"/>
        <v>#N/A</v>
      </c>
      <c r="K5344" t="s">
        <v>4008</v>
      </c>
      <c r="L5344" t="s">
        <v>1882</v>
      </c>
      <c r="M5344" t="s">
        <v>1883</v>
      </c>
      <c r="N5344" t="e">
        <f t="shared" si="167"/>
        <v>#N/A</v>
      </c>
    </row>
    <row r="5345" spans="1:14" hidden="1">
      <c r="A5345" t="s">
        <v>3841</v>
      </c>
      <c r="B5345" t="s">
        <v>3841</v>
      </c>
      <c r="C5345" t="str">
        <f>VLOOKUP(B5345,Sheet6!B:C,2,0)</f>
        <v>7F8C570D-6F75-42F6-97E6-18F41664AAF9</v>
      </c>
      <c r="D5345" s="34" t="s">
        <v>308</v>
      </c>
      <c r="E5345" t="str">
        <f>VLOOKUP('نهایی براساس سیستم'!D5345,Trade!A:B,2,0)</f>
        <v>35A0CC31-B853-4CD0-A68E-F8564BAB3EA5</v>
      </c>
      <c r="I5345" t="e">
        <f>VLOOKUP(H5345,Position!A:D,4,0)</f>
        <v>#N/A</v>
      </c>
      <c r="J5345" t="e">
        <f t="shared" si="166"/>
        <v>#N/A</v>
      </c>
      <c r="K5345" t="s">
        <v>4008</v>
      </c>
      <c r="L5345" t="s">
        <v>1882</v>
      </c>
      <c r="M5345" t="s">
        <v>1883</v>
      </c>
      <c r="N5345" t="e">
        <f t="shared" si="167"/>
        <v>#N/A</v>
      </c>
    </row>
    <row r="5346" spans="1:14" hidden="1">
      <c r="A5346" t="s">
        <v>3843</v>
      </c>
      <c r="B5346" t="s">
        <v>3843</v>
      </c>
      <c r="C5346" t="str">
        <f>VLOOKUP(B5346,Sheet6!B:C,2,0)</f>
        <v>D8FB583F-C80B-4027-82BE-512A16FDBC47</v>
      </c>
      <c r="D5346" s="34" t="s">
        <v>308</v>
      </c>
      <c r="E5346" t="str">
        <f>VLOOKUP('نهایی براساس سیستم'!D5346,Trade!A:B,2,0)</f>
        <v>35A0CC31-B853-4CD0-A68E-F8564BAB3EA5</v>
      </c>
      <c r="I5346" t="e">
        <f>VLOOKUP(H5346,Position!A:D,4,0)</f>
        <v>#N/A</v>
      </c>
      <c r="J5346" t="e">
        <f t="shared" si="166"/>
        <v>#N/A</v>
      </c>
      <c r="K5346" t="s">
        <v>4008</v>
      </c>
      <c r="L5346" t="s">
        <v>1882</v>
      </c>
      <c r="M5346" t="s">
        <v>1883</v>
      </c>
      <c r="N5346" t="e">
        <f t="shared" si="167"/>
        <v>#N/A</v>
      </c>
    </row>
    <row r="5347" spans="1:14" hidden="1">
      <c r="A5347" t="s">
        <v>3845</v>
      </c>
      <c r="B5347" t="s">
        <v>3845</v>
      </c>
      <c r="C5347" t="str">
        <f>VLOOKUP(B5347,Sheet6!B:C,2,0)</f>
        <v>BBB34F1A-A3B4-4276-BC58-936AAE153216</v>
      </c>
      <c r="D5347" s="34" t="s">
        <v>308</v>
      </c>
      <c r="E5347" t="str">
        <f>VLOOKUP('نهایی براساس سیستم'!D5347,Trade!A:B,2,0)</f>
        <v>35A0CC31-B853-4CD0-A68E-F8564BAB3EA5</v>
      </c>
      <c r="I5347" t="e">
        <f>VLOOKUP(H5347,Position!A:D,4,0)</f>
        <v>#N/A</v>
      </c>
      <c r="J5347" t="e">
        <f t="shared" si="166"/>
        <v>#N/A</v>
      </c>
      <c r="K5347" t="s">
        <v>4008</v>
      </c>
      <c r="L5347" t="s">
        <v>1882</v>
      </c>
      <c r="M5347" t="s">
        <v>1883</v>
      </c>
      <c r="N5347" t="e">
        <f t="shared" si="167"/>
        <v>#N/A</v>
      </c>
    </row>
    <row r="5348" spans="1:14" hidden="1">
      <c r="A5348" t="s">
        <v>3847</v>
      </c>
      <c r="B5348" t="s">
        <v>3847</v>
      </c>
      <c r="C5348" t="str">
        <f>VLOOKUP(B5348,Sheet6!B:C,2,0)</f>
        <v>B160F2C8-2B61-4FCF-A9F1-6CE447EF0E95</v>
      </c>
      <c r="D5348" s="34" t="s">
        <v>308</v>
      </c>
      <c r="E5348" t="str">
        <f>VLOOKUP('نهایی براساس سیستم'!D5348,Trade!A:B,2,0)</f>
        <v>35A0CC31-B853-4CD0-A68E-F8564BAB3EA5</v>
      </c>
      <c r="I5348" t="e">
        <f>VLOOKUP(H5348,Position!A:D,4,0)</f>
        <v>#N/A</v>
      </c>
      <c r="J5348" t="e">
        <f t="shared" si="166"/>
        <v>#N/A</v>
      </c>
      <c r="K5348" t="s">
        <v>4008</v>
      </c>
      <c r="L5348" t="s">
        <v>1882</v>
      </c>
      <c r="M5348" t="s">
        <v>1883</v>
      </c>
      <c r="N5348" t="e">
        <f t="shared" si="167"/>
        <v>#N/A</v>
      </c>
    </row>
    <row r="5349" spans="1:14" hidden="1">
      <c r="A5349" t="s">
        <v>3849</v>
      </c>
      <c r="B5349" t="s">
        <v>3849</v>
      </c>
      <c r="C5349" t="str">
        <f>VLOOKUP(B5349,Sheet6!B:C,2,0)</f>
        <v>336D4EE3-D8B7-413F-86C1-72160EAF743D</v>
      </c>
      <c r="D5349" s="34" t="s">
        <v>308</v>
      </c>
      <c r="E5349" t="str">
        <f>VLOOKUP('نهایی براساس سیستم'!D5349,Trade!A:B,2,0)</f>
        <v>35A0CC31-B853-4CD0-A68E-F8564BAB3EA5</v>
      </c>
      <c r="I5349" t="e">
        <f>VLOOKUP(H5349,Position!A:D,4,0)</f>
        <v>#N/A</v>
      </c>
      <c r="J5349" t="e">
        <f t="shared" si="166"/>
        <v>#N/A</v>
      </c>
      <c r="K5349" t="s">
        <v>4008</v>
      </c>
      <c r="L5349" t="s">
        <v>1882</v>
      </c>
      <c r="M5349" t="s">
        <v>1883</v>
      </c>
      <c r="N5349" t="e">
        <f t="shared" si="167"/>
        <v>#N/A</v>
      </c>
    </row>
    <row r="5350" spans="1:14" hidden="1">
      <c r="A5350" t="s">
        <v>3851</v>
      </c>
      <c r="B5350" t="s">
        <v>3851</v>
      </c>
      <c r="C5350" t="str">
        <f>VLOOKUP(B5350,Sheet6!B:C,2,0)</f>
        <v>5F35D0B4-2C72-4AE6-B49B-E5936291524F</v>
      </c>
      <c r="D5350" s="34" t="s">
        <v>308</v>
      </c>
      <c r="E5350" t="str">
        <f>VLOOKUP('نهایی براساس سیستم'!D5350,Trade!A:B,2,0)</f>
        <v>35A0CC31-B853-4CD0-A68E-F8564BAB3EA5</v>
      </c>
      <c r="I5350" t="e">
        <f>VLOOKUP(H5350,Position!A:D,4,0)</f>
        <v>#N/A</v>
      </c>
      <c r="J5350" t="e">
        <f t="shared" si="166"/>
        <v>#N/A</v>
      </c>
      <c r="K5350" t="s">
        <v>4008</v>
      </c>
      <c r="L5350" t="s">
        <v>1882</v>
      </c>
      <c r="M5350" t="s">
        <v>1883</v>
      </c>
      <c r="N5350" t="e">
        <f t="shared" si="167"/>
        <v>#N/A</v>
      </c>
    </row>
    <row r="5351" spans="1:14" hidden="1">
      <c r="A5351" t="s">
        <v>3853</v>
      </c>
      <c r="B5351" t="s">
        <v>3853</v>
      </c>
      <c r="C5351" t="str">
        <f>VLOOKUP(B5351,Sheet6!B:C,2,0)</f>
        <v>1D1D2752-89B3-4AD7-A283-232B090E1482</v>
      </c>
      <c r="D5351" s="34" t="s">
        <v>308</v>
      </c>
      <c r="E5351" t="str">
        <f>VLOOKUP('نهایی براساس سیستم'!D5351,Trade!A:B,2,0)</f>
        <v>35A0CC31-B853-4CD0-A68E-F8564BAB3EA5</v>
      </c>
      <c r="I5351" t="e">
        <f>VLOOKUP(H5351,Position!A:D,4,0)</f>
        <v>#N/A</v>
      </c>
      <c r="J5351" t="e">
        <f t="shared" si="166"/>
        <v>#N/A</v>
      </c>
      <c r="K5351" t="s">
        <v>4008</v>
      </c>
      <c r="L5351" t="s">
        <v>1882</v>
      </c>
      <c r="M5351" t="s">
        <v>1883</v>
      </c>
      <c r="N5351" t="e">
        <f t="shared" si="167"/>
        <v>#N/A</v>
      </c>
    </row>
    <row r="5352" spans="1:14" hidden="1">
      <c r="A5352" t="s">
        <v>3855</v>
      </c>
      <c r="B5352" t="s">
        <v>3855</v>
      </c>
      <c r="C5352" t="str">
        <f>VLOOKUP(B5352,Sheet6!B:C,2,0)</f>
        <v>6DCBCD21-21F5-4238-87FE-6F2B85C21BD3</v>
      </c>
      <c r="D5352" s="34" t="s">
        <v>308</v>
      </c>
      <c r="E5352" t="str">
        <f>VLOOKUP('نهایی براساس سیستم'!D5352,Trade!A:B,2,0)</f>
        <v>35A0CC31-B853-4CD0-A68E-F8564BAB3EA5</v>
      </c>
      <c r="I5352" t="e">
        <f>VLOOKUP(H5352,Position!A:D,4,0)</f>
        <v>#N/A</v>
      </c>
      <c r="J5352" t="e">
        <f t="shared" si="166"/>
        <v>#N/A</v>
      </c>
      <c r="K5352" t="s">
        <v>4008</v>
      </c>
      <c r="L5352" t="s">
        <v>1882</v>
      </c>
      <c r="M5352" t="s">
        <v>1883</v>
      </c>
      <c r="N5352" t="e">
        <f t="shared" si="167"/>
        <v>#N/A</v>
      </c>
    </row>
    <row r="5353" spans="1:14" hidden="1">
      <c r="A5353" t="s">
        <v>3857</v>
      </c>
      <c r="B5353" t="s">
        <v>3857</v>
      </c>
      <c r="C5353" t="str">
        <f>VLOOKUP(B5353,Sheet6!B:C,2,0)</f>
        <v>1522C8D1-686A-4C26-B452-BA0BFCDD1FBB</v>
      </c>
      <c r="D5353" s="34" t="s">
        <v>308</v>
      </c>
      <c r="E5353" t="str">
        <f>VLOOKUP('نهایی براساس سیستم'!D5353,Trade!A:B,2,0)</f>
        <v>35A0CC31-B853-4CD0-A68E-F8564BAB3EA5</v>
      </c>
      <c r="I5353" t="e">
        <f>VLOOKUP(H5353,Position!A:D,4,0)</f>
        <v>#N/A</v>
      </c>
      <c r="J5353" t="e">
        <f t="shared" si="166"/>
        <v>#N/A</v>
      </c>
      <c r="K5353" t="s">
        <v>4008</v>
      </c>
      <c r="L5353" t="s">
        <v>1882</v>
      </c>
      <c r="M5353" t="s">
        <v>1883</v>
      </c>
      <c r="N5353" t="e">
        <f t="shared" si="167"/>
        <v>#N/A</v>
      </c>
    </row>
    <row r="5354" spans="1:14" hidden="1">
      <c r="A5354" t="s">
        <v>37</v>
      </c>
      <c r="B5354" t="s">
        <v>36</v>
      </c>
      <c r="C5354" t="str">
        <f>VLOOKUP(B5354,Sheet6!B:C,2,0)</f>
        <v>617EE7FD-FCA5-4ACB-91CB-B80BDE85DC77</v>
      </c>
      <c r="D5354" s="34" t="s">
        <v>308</v>
      </c>
      <c r="E5354" t="str">
        <f>VLOOKUP('نهایی براساس سیستم'!D5354,Trade!A:B,2,0)</f>
        <v>35A0CC31-B853-4CD0-A68E-F8564BAB3EA5</v>
      </c>
      <c r="I5354" t="e">
        <f>VLOOKUP(H5354,Position!A:D,4,0)</f>
        <v>#N/A</v>
      </c>
      <c r="J5354" t="e">
        <f t="shared" si="166"/>
        <v>#N/A</v>
      </c>
      <c r="K5354" t="s">
        <v>4008</v>
      </c>
      <c r="L5354" t="s">
        <v>1882</v>
      </c>
      <c r="M5354" t="s">
        <v>1883</v>
      </c>
      <c r="N5354" t="e">
        <f t="shared" si="167"/>
        <v>#N/A</v>
      </c>
    </row>
    <row r="5355" spans="1:14" hidden="1">
      <c r="A5355" t="s">
        <v>3860</v>
      </c>
      <c r="B5355" t="s">
        <v>3860</v>
      </c>
      <c r="C5355" t="str">
        <f>VLOOKUP(B5355,Sheet6!B:C,2,0)</f>
        <v>5BF11696-30E3-4F2F-AD2F-441388DB455B</v>
      </c>
      <c r="D5355" s="34" t="s">
        <v>308</v>
      </c>
      <c r="E5355" t="str">
        <f>VLOOKUP('نهایی براساس سیستم'!D5355,Trade!A:B,2,0)</f>
        <v>35A0CC31-B853-4CD0-A68E-F8564BAB3EA5</v>
      </c>
      <c r="I5355" t="e">
        <f>VLOOKUP(H5355,Position!A:D,4,0)</f>
        <v>#N/A</v>
      </c>
      <c r="J5355" t="e">
        <f t="shared" si="166"/>
        <v>#N/A</v>
      </c>
      <c r="K5355" t="s">
        <v>4008</v>
      </c>
      <c r="L5355" t="s">
        <v>1882</v>
      </c>
      <c r="M5355" t="s">
        <v>1883</v>
      </c>
      <c r="N5355" t="e">
        <f t="shared" si="167"/>
        <v>#N/A</v>
      </c>
    </row>
    <row r="5356" spans="1:14" hidden="1">
      <c r="A5356" t="s">
        <v>3862</v>
      </c>
      <c r="B5356" t="s">
        <v>3862</v>
      </c>
      <c r="C5356" t="str">
        <f>VLOOKUP(B5356,Sheet6!B:C,2,0)</f>
        <v>7DC92AF5-89BF-4998-9B10-8F9027BB908B</v>
      </c>
      <c r="D5356" s="34" t="s">
        <v>308</v>
      </c>
      <c r="E5356" t="str">
        <f>VLOOKUP('نهایی براساس سیستم'!D5356,Trade!A:B,2,0)</f>
        <v>35A0CC31-B853-4CD0-A68E-F8564BAB3EA5</v>
      </c>
      <c r="I5356" t="e">
        <f>VLOOKUP(H5356,Position!A:D,4,0)</f>
        <v>#N/A</v>
      </c>
      <c r="J5356" t="e">
        <f t="shared" si="166"/>
        <v>#N/A</v>
      </c>
      <c r="K5356" t="s">
        <v>4008</v>
      </c>
      <c r="L5356" t="s">
        <v>1882</v>
      </c>
      <c r="M5356" t="s">
        <v>1883</v>
      </c>
      <c r="N5356" t="e">
        <f t="shared" si="167"/>
        <v>#N/A</v>
      </c>
    </row>
    <row r="5357" spans="1:14" hidden="1">
      <c r="A5357" t="s">
        <v>3864</v>
      </c>
      <c r="B5357" t="s">
        <v>3864</v>
      </c>
      <c r="C5357" t="str">
        <f>VLOOKUP(B5357,Sheet6!B:C,2,0)</f>
        <v>AE6DBAFA-FABD-4F0E-A11E-CFD740FB83EA</v>
      </c>
      <c r="D5357" s="34" t="s">
        <v>308</v>
      </c>
      <c r="E5357" t="str">
        <f>VLOOKUP('نهایی براساس سیستم'!D5357,Trade!A:B,2,0)</f>
        <v>35A0CC31-B853-4CD0-A68E-F8564BAB3EA5</v>
      </c>
      <c r="I5357" t="e">
        <f>VLOOKUP(H5357,Position!A:D,4,0)</f>
        <v>#N/A</v>
      </c>
      <c r="J5357" t="e">
        <f t="shared" si="166"/>
        <v>#N/A</v>
      </c>
      <c r="K5357" t="s">
        <v>4008</v>
      </c>
      <c r="L5357" t="s">
        <v>1882</v>
      </c>
      <c r="M5357" t="s">
        <v>1883</v>
      </c>
      <c r="N5357" t="e">
        <f t="shared" si="167"/>
        <v>#N/A</v>
      </c>
    </row>
    <row r="5358" spans="1:14" hidden="1">
      <c r="A5358" t="s">
        <v>3866</v>
      </c>
      <c r="B5358" t="s">
        <v>3866</v>
      </c>
      <c r="C5358" t="str">
        <f>VLOOKUP(B5358,Sheet6!B:C,2,0)</f>
        <v>D24F5ED1-3223-473D-BB7D-66BE48DCBB5C</v>
      </c>
      <c r="D5358" s="34" t="s">
        <v>308</v>
      </c>
      <c r="E5358" t="str">
        <f>VLOOKUP('نهایی براساس سیستم'!D5358,Trade!A:B,2,0)</f>
        <v>35A0CC31-B853-4CD0-A68E-F8564BAB3EA5</v>
      </c>
      <c r="I5358" t="e">
        <f>VLOOKUP(H5358,Position!A:D,4,0)</f>
        <v>#N/A</v>
      </c>
      <c r="J5358" t="e">
        <f t="shared" si="166"/>
        <v>#N/A</v>
      </c>
      <c r="K5358" t="s">
        <v>4008</v>
      </c>
      <c r="L5358" t="s">
        <v>1882</v>
      </c>
      <c r="M5358" t="s">
        <v>1883</v>
      </c>
      <c r="N5358" t="e">
        <f t="shared" si="167"/>
        <v>#N/A</v>
      </c>
    </row>
    <row r="5359" spans="1:14" hidden="1">
      <c r="A5359" t="s">
        <v>3868</v>
      </c>
      <c r="B5359" t="s">
        <v>3868</v>
      </c>
      <c r="C5359" t="str">
        <f>VLOOKUP(B5359,Sheet6!B:C,2,0)</f>
        <v>C4E93C8B-ECFD-4AFC-B2D3-11E83F86E43C</v>
      </c>
      <c r="D5359" s="34" t="s">
        <v>308</v>
      </c>
      <c r="E5359" t="str">
        <f>VLOOKUP('نهایی براساس سیستم'!D5359,Trade!A:B,2,0)</f>
        <v>35A0CC31-B853-4CD0-A68E-F8564BAB3EA5</v>
      </c>
      <c r="I5359" t="e">
        <f>VLOOKUP(H5359,Position!A:D,4,0)</f>
        <v>#N/A</v>
      </c>
      <c r="J5359" t="e">
        <f t="shared" si="166"/>
        <v>#N/A</v>
      </c>
      <c r="K5359" t="s">
        <v>4008</v>
      </c>
      <c r="L5359" t="s">
        <v>1882</v>
      </c>
      <c r="M5359" t="s">
        <v>1883</v>
      </c>
      <c r="N5359" t="e">
        <f t="shared" si="167"/>
        <v>#N/A</v>
      </c>
    </row>
    <row r="5360" spans="1:14" hidden="1">
      <c r="A5360" t="s">
        <v>3870</v>
      </c>
      <c r="B5360" t="s">
        <v>3870</v>
      </c>
      <c r="C5360" t="str">
        <f>VLOOKUP(B5360,Sheet6!B:C,2,0)</f>
        <v>9A6B0822-25ED-4F15-8542-27AE14B130F2</v>
      </c>
      <c r="D5360" s="34" t="s">
        <v>308</v>
      </c>
      <c r="E5360" t="str">
        <f>VLOOKUP('نهایی براساس سیستم'!D5360,Trade!A:B,2,0)</f>
        <v>35A0CC31-B853-4CD0-A68E-F8564BAB3EA5</v>
      </c>
      <c r="I5360" t="e">
        <f>VLOOKUP(H5360,Position!A:D,4,0)</f>
        <v>#N/A</v>
      </c>
      <c r="J5360" t="e">
        <f t="shared" si="166"/>
        <v>#N/A</v>
      </c>
      <c r="K5360" t="s">
        <v>4008</v>
      </c>
      <c r="L5360" t="s">
        <v>1882</v>
      </c>
      <c r="M5360" t="s">
        <v>1883</v>
      </c>
      <c r="N5360" t="e">
        <f t="shared" si="167"/>
        <v>#N/A</v>
      </c>
    </row>
    <row r="5361" spans="1:14" hidden="1">
      <c r="A5361" t="s">
        <v>3872</v>
      </c>
      <c r="B5361" t="s">
        <v>3872</v>
      </c>
      <c r="C5361" t="str">
        <f>VLOOKUP(B5361,Sheet6!B:C,2,0)</f>
        <v>037E4CB9-6236-422E-9E56-8F7820BE27BD</v>
      </c>
      <c r="D5361" s="34" t="s">
        <v>308</v>
      </c>
      <c r="E5361" t="str">
        <f>VLOOKUP('نهایی براساس سیستم'!D5361,Trade!A:B,2,0)</f>
        <v>35A0CC31-B853-4CD0-A68E-F8564BAB3EA5</v>
      </c>
      <c r="I5361" t="e">
        <f>VLOOKUP(H5361,Position!A:D,4,0)</f>
        <v>#N/A</v>
      </c>
      <c r="J5361" t="e">
        <f t="shared" si="166"/>
        <v>#N/A</v>
      </c>
      <c r="K5361" t="s">
        <v>4008</v>
      </c>
      <c r="L5361" t="s">
        <v>1882</v>
      </c>
      <c r="M5361" t="s">
        <v>1883</v>
      </c>
      <c r="N5361" t="e">
        <f t="shared" si="167"/>
        <v>#N/A</v>
      </c>
    </row>
    <row r="5362" spans="1:14" hidden="1">
      <c r="A5362" t="s">
        <v>3874</v>
      </c>
      <c r="B5362" t="s">
        <v>3874</v>
      </c>
      <c r="C5362" t="str">
        <f>VLOOKUP(B5362,Sheet6!B:C,2,0)</f>
        <v>15020D6A-0811-49DE-AF93-C75B8BF38B53</v>
      </c>
      <c r="D5362" s="34" t="s">
        <v>308</v>
      </c>
      <c r="E5362" t="str">
        <f>VLOOKUP('نهایی براساس سیستم'!D5362,Trade!A:B,2,0)</f>
        <v>35A0CC31-B853-4CD0-A68E-F8564BAB3EA5</v>
      </c>
      <c r="I5362" t="e">
        <f>VLOOKUP(H5362,Position!A:D,4,0)</f>
        <v>#N/A</v>
      </c>
      <c r="J5362" t="e">
        <f t="shared" si="166"/>
        <v>#N/A</v>
      </c>
      <c r="K5362" t="s">
        <v>4008</v>
      </c>
      <c r="L5362" t="s">
        <v>1882</v>
      </c>
      <c r="M5362" t="s">
        <v>1883</v>
      </c>
      <c r="N5362" t="e">
        <f t="shared" si="167"/>
        <v>#N/A</v>
      </c>
    </row>
    <row r="5363" spans="1:14" hidden="1">
      <c r="A5363" t="s">
        <v>3876</v>
      </c>
      <c r="B5363" t="s">
        <v>3876</v>
      </c>
      <c r="C5363" t="str">
        <f>VLOOKUP(B5363,Sheet6!B:C,2,0)</f>
        <v>6D84B19C-FB74-4E4C-BF38-8E8121AA9762</v>
      </c>
      <c r="D5363" s="34" t="s">
        <v>308</v>
      </c>
      <c r="E5363" t="str">
        <f>VLOOKUP('نهایی براساس سیستم'!D5363,Trade!A:B,2,0)</f>
        <v>35A0CC31-B853-4CD0-A68E-F8564BAB3EA5</v>
      </c>
      <c r="I5363" t="e">
        <f>VLOOKUP(H5363,Position!A:D,4,0)</f>
        <v>#N/A</v>
      </c>
      <c r="J5363" t="e">
        <f t="shared" si="166"/>
        <v>#N/A</v>
      </c>
      <c r="K5363" t="s">
        <v>4008</v>
      </c>
      <c r="L5363" t="s">
        <v>1882</v>
      </c>
      <c r="M5363" t="s">
        <v>1883</v>
      </c>
      <c r="N5363" t="e">
        <f t="shared" si="167"/>
        <v>#N/A</v>
      </c>
    </row>
    <row r="5364" spans="1:14" hidden="1">
      <c r="A5364" t="s">
        <v>3878</v>
      </c>
      <c r="B5364" t="s">
        <v>3878</v>
      </c>
      <c r="C5364" t="str">
        <f>VLOOKUP(B5364,Sheet6!B:C,2,0)</f>
        <v>5DEFEE7E-9DE3-4E63-99F3-46CF95D627AC</v>
      </c>
      <c r="D5364" s="34" t="s">
        <v>308</v>
      </c>
      <c r="E5364" t="str">
        <f>VLOOKUP('نهایی براساس سیستم'!D5364,Trade!A:B,2,0)</f>
        <v>35A0CC31-B853-4CD0-A68E-F8564BAB3EA5</v>
      </c>
      <c r="I5364" t="e">
        <f>VLOOKUP(H5364,Position!A:D,4,0)</f>
        <v>#N/A</v>
      </c>
      <c r="J5364" t="e">
        <f t="shared" si="166"/>
        <v>#N/A</v>
      </c>
      <c r="K5364" t="s">
        <v>4008</v>
      </c>
      <c r="L5364" t="s">
        <v>1882</v>
      </c>
      <c r="M5364" t="s">
        <v>1883</v>
      </c>
      <c r="N5364" t="e">
        <f t="shared" si="167"/>
        <v>#N/A</v>
      </c>
    </row>
    <row r="5365" spans="1:14" hidden="1">
      <c r="A5365" t="s">
        <v>3880</v>
      </c>
      <c r="B5365" t="s">
        <v>3880</v>
      </c>
      <c r="C5365" t="str">
        <f>VLOOKUP(B5365,Sheet6!B:C,2,0)</f>
        <v>5933F785-35E1-434D-BA01-9D39BC4AEAEB</v>
      </c>
      <c r="D5365" s="34" t="s">
        <v>308</v>
      </c>
      <c r="E5365" t="str">
        <f>VLOOKUP('نهایی براساس سیستم'!D5365,Trade!A:B,2,0)</f>
        <v>35A0CC31-B853-4CD0-A68E-F8564BAB3EA5</v>
      </c>
      <c r="I5365" t="e">
        <f>VLOOKUP(H5365,Position!A:D,4,0)</f>
        <v>#N/A</v>
      </c>
      <c r="J5365" t="e">
        <f t="shared" si="166"/>
        <v>#N/A</v>
      </c>
      <c r="K5365" t="s">
        <v>4008</v>
      </c>
      <c r="L5365" t="s">
        <v>1882</v>
      </c>
      <c r="M5365" t="s">
        <v>1883</v>
      </c>
      <c r="N5365" t="e">
        <f t="shared" si="167"/>
        <v>#N/A</v>
      </c>
    </row>
    <row r="5366" spans="1:14" hidden="1">
      <c r="A5366" t="s">
        <v>3882</v>
      </c>
      <c r="B5366" t="s">
        <v>3882</v>
      </c>
      <c r="C5366" t="str">
        <f>VLOOKUP(B5366,Sheet6!B:C,2,0)</f>
        <v>9DD35C38-E314-426E-B069-10B9340477C9</v>
      </c>
      <c r="D5366" s="34" t="s">
        <v>308</v>
      </c>
      <c r="E5366" t="str">
        <f>VLOOKUP('نهایی براساس سیستم'!D5366,Trade!A:B,2,0)</f>
        <v>35A0CC31-B853-4CD0-A68E-F8564BAB3EA5</v>
      </c>
      <c r="I5366" t="e">
        <f>VLOOKUP(H5366,Position!A:D,4,0)</f>
        <v>#N/A</v>
      </c>
      <c r="J5366" t="e">
        <f t="shared" si="166"/>
        <v>#N/A</v>
      </c>
      <c r="K5366" t="s">
        <v>4008</v>
      </c>
      <c r="L5366" t="s">
        <v>1882</v>
      </c>
      <c r="M5366" t="s">
        <v>1883</v>
      </c>
      <c r="N5366" t="e">
        <f t="shared" si="167"/>
        <v>#N/A</v>
      </c>
    </row>
    <row r="5367" spans="1:14" hidden="1">
      <c r="A5367" t="s">
        <v>3884</v>
      </c>
      <c r="B5367" t="s">
        <v>3884</v>
      </c>
      <c r="C5367" t="str">
        <f>VLOOKUP(B5367,Sheet6!B:C,2,0)</f>
        <v>C519E9B4-9677-4862-B731-1CA2C3599983</v>
      </c>
      <c r="D5367" s="34" t="s">
        <v>308</v>
      </c>
      <c r="E5367" t="str">
        <f>VLOOKUP('نهایی براساس سیستم'!D5367,Trade!A:B,2,0)</f>
        <v>35A0CC31-B853-4CD0-A68E-F8564BAB3EA5</v>
      </c>
      <c r="I5367" t="e">
        <f>VLOOKUP(H5367,Position!A:D,4,0)</f>
        <v>#N/A</v>
      </c>
      <c r="J5367" t="e">
        <f t="shared" si="166"/>
        <v>#N/A</v>
      </c>
      <c r="K5367" t="s">
        <v>4008</v>
      </c>
      <c r="L5367" t="s">
        <v>1882</v>
      </c>
      <c r="M5367" t="s">
        <v>1883</v>
      </c>
      <c r="N5367" t="e">
        <f t="shared" si="167"/>
        <v>#N/A</v>
      </c>
    </row>
    <row r="5368" spans="1:14" hidden="1">
      <c r="A5368" t="s">
        <v>3886</v>
      </c>
      <c r="B5368" t="s">
        <v>3886</v>
      </c>
      <c r="C5368" t="str">
        <f>VLOOKUP(B5368,Sheet6!B:C,2,0)</f>
        <v>562496E5-7368-4D1F-9EFC-C584B1DA8CA3</v>
      </c>
      <c r="D5368" s="34" t="s">
        <v>308</v>
      </c>
      <c r="E5368" t="str">
        <f>VLOOKUP('نهایی براساس سیستم'!D5368,Trade!A:B,2,0)</f>
        <v>35A0CC31-B853-4CD0-A68E-F8564BAB3EA5</v>
      </c>
      <c r="I5368" t="e">
        <f>VLOOKUP(H5368,Position!A:D,4,0)</f>
        <v>#N/A</v>
      </c>
      <c r="J5368" t="e">
        <f t="shared" si="166"/>
        <v>#N/A</v>
      </c>
      <c r="K5368" t="s">
        <v>4008</v>
      </c>
      <c r="L5368" t="s">
        <v>1882</v>
      </c>
      <c r="M5368" t="s">
        <v>1883</v>
      </c>
      <c r="N5368" t="e">
        <f t="shared" si="167"/>
        <v>#N/A</v>
      </c>
    </row>
    <row r="5369" spans="1:14" hidden="1">
      <c r="A5369" t="s">
        <v>3888</v>
      </c>
      <c r="B5369" t="s">
        <v>3888</v>
      </c>
      <c r="C5369" t="str">
        <f>VLOOKUP(B5369,Sheet6!B:C,2,0)</f>
        <v>3CEB2AB6-826F-4602-8364-9096D1F12C55</v>
      </c>
      <c r="D5369" s="34" t="s">
        <v>308</v>
      </c>
      <c r="E5369" t="str">
        <f>VLOOKUP('نهایی براساس سیستم'!D5369,Trade!A:B,2,0)</f>
        <v>35A0CC31-B853-4CD0-A68E-F8564BAB3EA5</v>
      </c>
      <c r="I5369" t="e">
        <f>VLOOKUP(H5369,Position!A:D,4,0)</f>
        <v>#N/A</v>
      </c>
      <c r="J5369" t="e">
        <f t="shared" si="166"/>
        <v>#N/A</v>
      </c>
      <c r="K5369" t="s">
        <v>4008</v>
      </c>
      <c r="L5369" t="s">
        <v>1882</v>
      </c>
      <c r="M5369" t="s">
        <v>1883</v>
      </c>
      <c r="N5369" t="e">
        <f t="shared" si="167"/>
        <v>#N/A</v>
      </c>
    </row>
    <row r="5370" spans="1:14" hidden="1">
      <c r="A5370" t="s">
        <v>3890</v>
      </c>
      <c r="B5370" t="s">
        <v>3890</v>
      </c>
      <c r="C5370" t="str">
        <f>VLOOKUP(B5370,Sheet6!B:C,2,0)</f>
        <v>8BE4AC40-4D30-47D9-8755-631B0A06D8EA</v>
      </c>
      <c r="D5370" s="34" t="s">
        <v>308</v>
      </c>
      <c r="E5370" t="str">
        <f>VLOOKUP('نهایی براساس سیستم'!D5370,Trade!A:B,2,0)</f>
        <v>35A0CC31-B853-4CD0-A68E-F8564BAB3EA5</v>
      </c>
      <c r="I5370" t="e">
        <f>VLOOKUP(H5370,Position!A:D,4,0)</f>
        <v>#N/A</v>
      </c>
      <c r="J5370" t="e">
        <f t="shared" si="166"/>
        <v>#N/A</v>
      </c>
      <c r="K5370" t="s">
        <v>4008</v>
      </c>
      <c r="L5370" t="s">
        <v>1882</v>
      </c>
      <c r="M5370" t="s">
        <v>1883</v>
      </c>
      <c r="N5370" t="e">
        <f t="shared" si="167"/>
        <v>#N/A</v>
      </c>
    </row>
    <row r="5371" spans="1:14" hidden="1">
      <c r="A5371" t="s">
        <v>3892</v>
      </c>
      <c r="B5371" t="s">
        <v>3892</v>
      </c>
      <c r="C5371" t="str">
        <f>VLOOKUP(B5371,Sheet6!B:C,2,0)</f>
        <v>C74C7673-4884-4E9E-8C49-EC07F57560A2</v>
      </c>
      <c r="D5371" s="34" t="s">
        <v>308</v>
      </c>
      <c r="E5371" t="str">
        <f>VLOOKUP('نهایی براساس سیستم'!D5371,Trade!A:B,2,0)</f>
        <v>35A0CC31-B853-4CD0-A68E-F8564BAB3EA5</v>
      </c>
      <c r="I5371" t="e">
        <f>VLOOKUP(H5371,Position!A:D,4,0)</f>
        <v>#N/A</v>
      </c>
      <c r="J5371" t="e">
        <f t="shared" si="166"/>
        <v>#N/A</v>
      </c>
      <c r="K5371" t="s">
        <v>4008</v>
      </c>
      <c r="L5371" t="s">
        <v>1882</v>
      </c>
      <c r="M5371" t="s">
        <v>1883</v>
      </c>
      <c r="N5371" t="e">
        <f t="shared" si="167"/>
        <v>#N/A</v>
      </c>
    </row>
    <row r="5372" spans="1:14" hidden="1">
      <c r="A5372" t="s">
        <v>106</v>
      </c>
      <c r="B5372" t="s">
        <v>105</v>
      </c>
      <c r="C5372" t="str">
        <f>VLOOKUP(B5372,Sheet6!B:C,2,0)</f>
        <v>8C3D865C-EC3D-4782-B8FC-5E0B7338A255</v>
      </c>
      <c r="D5372" s="34" t="s">
        <v>308</v>
      </c>
      <c r="E5372" t="str">
        <f>VLOOKUP('نهایی براساس سیستم'!D5372,Trade!A:B,2,0)</f>
        <v>35A0CC31-B853-4CD0-A68E-F8564BAB3EA5</v>
      </c>
      <c r="I5372" t="e">
        <f>VLOOKUP(H5372,Position!A:D,4,0)</f>
        <v>#N/A</v>
      </c>
      <c r="J5372" t="e">
        <f t="shared" si="166"/>
        <v>#N/A</v>
      </c>
      <c r="K5372" t="s">
        <v>4008</v>
      </c>
      <c r="L5372" t="s">
        <v>1882</v>
      </c>
      <c r="M5372" t="s">
        <v>1883</v>
      </c>
      <c r="N5372" t="e">
        <f t="shared" si="167"/>
        <v>#N/A</v>
      </c>
    </row>
    <row r="5373" spans="1:14" hidden="1">
      <c r="A5373" t="s">
        <v>3895</v>
      </c>
      <c r="B5373" t="s">
        <v>3895</v>
      </c>
      <c r="C5373" t="str">
        <f>VLOOKUP(B5373,Sheet6!B:C,2,0)</f>
        <v>EE5B5BA8-F5C1-4A6B-8C4D-62B4F9A83BDF</v>
      </c>
      <c r="D5373" s="34" t="s">
        <v>308</v>
      </c>
      <c r="E5373" t="str">
        <f>VLOOKUP('نهایی براساس سیستم'!D5373,Trade!A:B,2,0)</f>
        <v>35A0CC31-B853-4CD0-A68E-F8564BAB3EA5</v>
      </c>
      <c r="I5373" t="e">
        <f>VLOOKUP(H5373,Position!A:D,4,0)</f>
        <v>#N/A</v>
      </c>
      <c r="J5373" t="e">
        <f t="shared" si="166"/>
        <v>#N/A</v>
      </c>
      <c r="K5373" t="s">
        <v>4008</v>
      </c>
      <c r="L5373" t="s">
        <v>1882</v>
      </c>
      <c r="M5373" t="s">
        <v>1883</v>
      </c>
      <c r="N5373" t="e">
        <f t="shared" si="167"/>
        <v>#N/A</v>
      </c>
    </row>
    <row r="5374" spans="1:14" hidden="1">
      <c r="A5374" t="s">
        <v>3897</v>
      </c>
      <c r="B5374" t="s">
        <v>3897</v>
      </c>
      <c r="C5374" t="str">
        <f>VLOOKUP(B5374,Sheet6!B:C,2,0)</f>
        <v>BAF39663-4137-4DBF-B6C4-1FE6A20C04C2</v>
      </c>
      <c r="D5374" s="34" t="s">
        <v>308</v>
      </c>
      <c r="E5374" t="str">
        <f>VLOOKUP('نهایی براساس سیستم'!D5374,Trade!A:B,2,0)</f>
        <v>35A0CC31-B853-4CD0-A68E-F8564BAB3EA5</v>
      </c>
      <c r="I5374" t="e">
        <f>VLOOKUP(H5374,Position!A:D,4,0)</f>
        <v>#N/A</v>
      </c>
      <c r="J5374" t="e">
        <f t="shared" si="166"/>
        <v>#N/A</v>
      </c>
      <c r="K5374" t="s">
        <v>4008</v>
      </c>
      <c r="L5374" t="s">
        <v>1882</v>
      </c>
      <c r="M5374" t="s">
        <v>1883</v>
      </c>
      <c r="N5374" t="e">
        <f t="shared" si="167"/>
        <v>#N/A</v>
      </c>
    </row>
    <row r="5375" spans="1:14" hidden="1">
      <c r="A5375" t="s">
        <v>3899</v>
      </c>
      <c r="B5375" t="s">
        <v>3899</v>
      </c>
      <c r="C5375" t="str">
        <f>VLOOKUP(B5375,Sheet6!B:C,2,0)</f>
        <v>15819CBA-8822-4C5C-9A37-79329600ED28</v>
      </c>
      <c r="D5375" s="34" t="s">
        <v>308</v>
      </c>
      <c r="E5375" t="str">
        <f>VLOOKUP('نهایی براساس سیستم'!D5375,Trade!A:B,2,0)</f>
        <v>35A0CC31-B853-4CD0-A68E-F8564BAB3EA5</v>
      </c>
      <c r="I5375" t="e">
        <f>VLOOKUP(H5375,Position!A:D,4,0)</f>
        <v>#N/A</v>
      </c>
      <c r="J5375" t="e">
        <f t="shared" si="166"/>
        <v>#N/A</v>
      </c>
      <c r="K5375" t="s">
        <v>4008</v>
      </c>
      <c r="L5375" t="s">
        <v>1882</v>
      </c>
      <c r="M5375" t="s">
        <v>1883</v>
      </c>
      <c r="N5375" t="e">
        <f t="shared" si="167"/>
        <v>#N/A</v>
      </c>
    </row>
    <row r="5376" spans="1:14" hidden="1">
      <c r="A5376" t="s">
        <v>3901</v>
      </c>
      <c r="B5376" t="s">
        <v>3901</v>
      </c>
      <c r="C5376" t="str">
        <f>VLOOKUP(B5376,Sheet6!B:C,2,0)</f>
        <v>0B9B7660-F58B-4296-987A-9BE4D7CFF6FC</v>
      </c>
      <c r="D5376" s="34" t="s">
        <v>308</v>
      </c>
      <c r="E5376" t="str">
        <f>VLOOKUP('نهایی براساس سیستم'!D5376,Trade!A:B,2,0)</f>
        <v>35A0CC31-B853-4CD0-A68E-F8564BAB3EA5</v>
      </c>
      <c r="I5376" t="e">
        <f>VLOOKUP(H5376,Position!A:D,4,0)</f>
        <v>#N/A</v>
      </c>
      <c r="J5376" t="e">
        <f t="shared" si="166"/>
        <v>#N/A</v>
      </c>
      <c r="K5376" t="s">
        <v>4008</v>
      </c>
      <c r="L5376" t="s">
        <v>1882</v>
      </c>
      <c r="M5376" t="s">
        <v>1883</v>
      </c>
      <c r="N5376" t="e">
        <f t="shared" si="167"/>
        <v>#N/A</v>
      </c>
    </row>
    <row r="5377" spans="1:14" hidden="1">
      <c r="A5377" t="s">
        <v>3903</v>
      </c>
      <c r="B5377" t="s">
        <v>3903</v>
      </c>
      <c r="C5377" t="str">
        <f>VLOOKUP(B5377,Sheet6!B:C,2,0)</f>
        <v>8EEFB0B5-92C2-45A1-BCA1-884D270E5D2F</v>
      </c>
      <c r="D5377" s="34" t="s">
        <v>308</v>
      </c>
      <c r="E5377" t="str">
        <f>VLOOKUP('نهایی براساس سیستم'!D5377,Trade!A:B,2,0)</f>
        <v>35A0CC31-B853-4CD0-A68E-F8564BAB3EA5</v>
      </c>
      <c r="I5377" t="e">
        <f>VLOOKUP(H5377,Position!A:D,4,0)</f>
        <v>#N/A</v>
      </c>
      <c r="J5377" t="e">
        <f t="shared" si="166"/>
        <v>#N/A</v>
      </c>
      <c r="K5377" t="s">
        <v>4008</v>
      </c>
      <c r="L5377" t="s">
        <v>1882</v>
      </c>
      <c r="M5377" t="s">
        <v>1883</v>
      </c>
      <c r="N5377" t="e">
        <f t="shared" si="167"/>
        <v>#N/A</v>
      </c>
    </row>
    <row r="5378" spans="1:14" hidden="1">
      <c r="A5378" t="s">
        <v>3905</v>
      </c>
      <c r="B5378" t="s">
        <v>3905</v>
      </c>
      <c r="C5378" t="str">
        <f>VLOOKUP(B5378,Sheet6!B:C,2,0)</f>
        <v>B8356C15-F581-4CA7-8AFF-43B42A051DEB</v>
      </c>
      <c r="D5378" s="34" t="s">
        <v>308</v>
      </c>
      <c r="E5378" t="str">
        <f>VLOOKUP('نهایی براساس سیستم'!D5378,Trade!A:B,2,0)</f>
        <v>35A0CC31-B853-4CD0-A68E-F8564BAB3EA5</v>
      </c>
      <c r="I5378" t="e">
        <f>VLOOKUP(H5378,Position!A:D,4,0)</f>
        <v>#N/A</v>
      </c>
      <c r="J5378" t="e">
        <f t="shared" si="166"/>
        <v>#N/A</v>
      </c>
      <c r="K5378" t="s">
        <v>4008</v>
      </c>
      <c r="L5378" t="s">
        <v>1882</v>
      </c>
      <c r="M5378" t="s">
        <v>1883</v>
      </c>
      <c r="N5378" t="e">
        <f t="shared" si="167"/>
        <v>#N/A</v>
      </c>
    </row>
    <row r="5379" spans="1:14" hidden="1">
      <c r="A5379" t="s">
        <v>3907</v>
      </c>
      <c r="B5379" t="s">
        <v>3907</v>
      </c>
      <c r="C5379" t="str">
        <f>VLOOKUP(B5379,Sheet6!B:C,2,0)</f>
        <v>036DB4E0-006F-4ECB-9C59-148273A5ECAC</v>
      </c>
      <c r="D5379" s="34" t="s">
        <v>308</v>
      </c>
      <c r="E5379" t="str">
        <f>VLOOKUP('نهایی براساس سیستم'!D5379,Trade!A:B,2,0)</f>
        <v>35A0CC31-B853-4CD0-A68E-F8564BAB3EA5</v>
      </c>
      <c r="I5379" t="e">
        <f>VLOOKUP(H5379,Position!A:D,4,0)</f>
        <v>#N/A</v>
      </c>
      <c r="J5379" t="e">
        <f t="shared" ref="J5379:J5442" si="168">I5379&amp;"'"</f>
        <v>#N/A</v>
      </c>
      <c r="K5379" t="s">
        <v>4008</v>
      </c>
      <c r="L5379" t="s">
        <v>1882</v>
      </c>
      <c r="M5379" t="s">
        <v>1883</v>
      </c>
      <c r="N5379" t="e">
        <f t="shared" ref="N5379:N5442" si="169">K5379&amp;""&amp;C5379&amp;""&amp;L5379&amp;""&amp;E5379&amp;""&amp;M5379&amp;""&amp;J5379&amp;"--"&amp;B5379&amp;"-"&amp;D5379&amp;"-"&amp;H5379</f>
        <v>#N/A</v>
      </c>
    </row>
    <row r="5380" spans="1:14" hidden="1">
      <c r="A5380" t="s">
        <v>3909</v>
      </c>
      <c r="B5380" t="s">
        <v>3909</v>
      </c>
      <c r="C5380" t="str">
        <f>VLOOKUP(B5380,Sheet6!B:C,2,0)</f>
        <v>477369BE-FFA8-4709-ABB4-CC0B3263B0BE</v>
      </c>
      <c r="D5380" s="34" t="s">
        <v>308</v>
      </c>
      <c r="E5380" t="str">
        <f>VLOOKUP('نهایی براساس سیستم'!D5380,Trade!A:B,2,0)</f>
        <v>35A0CC31-B853-4CD0-A68E-F8564BAB3EA5</v>
      </c>
      <c r="I5380" t="e">
        <f>VLOOKUP(H5380,Position!A:D,4,0)</f>
        <v>#N/A</v>
      </c>
      <c r="J5380" t="e">
        <f t="shared" si="168"/>
        <v>#N/A</v>
      </c>
      <c r="K5380" t="s">
        <v>4008</v>
      </c>
      <c r="L5380" t="s">
        <v>1882</v>
      </c>
      <c r="M5380" t="s">
        <v>1883</v>
      </c>
      <c r="N5380" t="e">
        <f t="shared" si="169"/>
        <v>#N/A</v>
      </c>
    </row>
    <row r="5381" spans="1:14" hidden="1">
      <c r="A5381" t="s">
        <v>3911</v>
      </c>
      <c r="B5381" t="s">
        <v>3911</v>
      </c>
      <c r="C5381" t="str">
        <f>VLOOKUP(B5381,Sheet6!B:C,2,0)</f>
        <v>8304C578-2254-4BE1-8ED1-864E25A24FEC</v>
      </c>
      <c r="D5381" s="34" t="s">
        <v>308</v>
      </c>
      <c r="E5381" t="str">
        <f>VLOOKUP('نهایی براساس سیستم'!D5381,Trade!A:B,2,0)</f>
        <v>35A0CC31-B853-4CD0-A68E-F8564BAB3EA5</v>
      </c>
      <c r="I5381" t="e">
        <f>VLOOKUP(H5381,Position!A:D,4,0)</f>
        <v>#N/A</v>
      </c>
      <c r="J5381" t="e">
        <f t="shared" si="168"/>
        <v>#N/A</v>
      </c>
      <c r="K5381" t="s">
        <v>4008</v>
      </c>
      <c r="L5381" t="s">
        <v>1882</v>
      </c>
      <c r="M5381" t="s">
        <v>1883</v>
      </c>
      <c r="N5381" t="e">
        <f t="shared" si="169"/>
        <v>#N/A</v>
      </c>
    </row>
    <row r="5382" spans="1:14" hidden="1">
      <c r="A5382" t="s">
        <v>3913</v>
      </c>
      <c r="B5382" t="s">
        <v>3913</v>
      </c>
      <c r="C5382" t="str">
        <f>VLOOKUP(B5382,Sheet6!B:C,2,0)</f>
        <v>F236C99D-F85F-48F1-A49E-97C4D287DF54</v>
      </c>
      <c r="D5382" s="34" t="s">
        <v>308</v>
      </c>
      <c r="E5382" t="str">
        <f>VLOOKUP('نهایی براساس سیستم'!D5382,Trade!A:B,2,0)</f>
        <v>35A0CC31-B853-4CD0-A68E-F8564BAB3EA5</v>
      </c>
      <c r="I5382" t="e">
        <f>VLOOKUP(H5382,Position!A:D,4,0)</f>
        <v>#N/A</v>
      </c>
      <c r="J5382" t="e">
        <f t="shared" si="168"/>
        <v>#N/A</v>
      </c>
      <c r="K5382" t="s">
        <v>4008</v>
      </c>
      <c r="L5382" t="s">
        <v>1882</v>
      </c>
      <c r="M5382" t="s">
        <v>1883</v>
      </c>
      <c r="N5382" t="e">
        <f t="shared" si="169"/>
        <v>#N/A</v>
      </c>
    </row>
    <row r="5383" spans="1:14" hidden="1">
      <c r="A5383" t="s">
        <v>3915</v>
      </c>
      <c r="B5383" t="s">
        <v>3915</v>
      </c>
      <c r="C5383" t="str">
        <f>VLOOKUP(B5383,Sheet6!B:C,2,0)</f>
        <v>98B96277-F78C-401A-9EA5-23C0043FF797</v>
      </c>
      <c r="D5383" s="34" t="s">
        <v>308</v>
      </c>
      <c r="E5383" t="str">
        <f>VLOOKUP('نهایی براساس سیستم'!D5383,Trade!A:B,2,0)</f>
        <v>35A0CC31-B853-4CD0-A68E-F8564BAB3EA5</v>
      </c>
      <c r="I5383" t="e">
        <f>VLOOKUP(H5383,Position!A:D,4,0)</f>
        <v>#N/A</v>
      </c>
      <c r="J5383" t="e">
        <f t="shared" si="168"/>
        <v>#N/A</v>
      </c>
      <c r="K5383" t="s">
        <v>4008</v>
      </c>
      <c r="L5383" t="s">
        <v>1882</v>
      </c>
      <c r="M5383" t="s">
        <v>1883</v>
      </c>
      <c r="N5383" t="e">
        <f t="shared" si="169"/>
        <v>#N/A</v>
      </c>
    </row>
    <row r="5384" spans="1:14" hidden="1">
      <c r="A5384" t="s">
        <v>3917</v>
      </c>
      <c r="B5384" t="s">
        <v>3917</v>
      </c>
      <c r="C5384" t="str">
        <f>VLOOKUP(B5384,Sheet6!B:C,2,0)</f>
        <v>BA9000A6-95DD-454F-8643-423C871A4B50</v>
      </c>
      <c r="D5384" s="34" t="s">
        <v>308</v>
      </c>
      <c r="E5384" t="str">
        <f>VLOOKUP('نهایی براساس سیستم'!D5384,Trade!A:B,2,0)</f>
        <v>35A0CC31-B853-4CD0-A68E-F8564BAB3EA5</v>
      </c>
      <c r="I5384" t="e">
        <f>VLOOKUP(H5384,Position!A:D,4,0)</f>
        <v>#N/A</v>
      </c>
      <c r="J5384" t="e">
        <f t="shared" si="168"/>
        <v>#N/A</v>
      </c>
      <c r="K5384" t="s">
        <v>4008</v>
      </c>
      <c r="L5384" t="s">
        <v>1882</v>
      </c>
      <c r="M5384" t="s">
        <v>1883</v>
      </c>
      <c r="N5384" t="e">
        <f t="shared" si="169"/>
        <v>#N/A</v>
      </c>
    </row>
    <row r="5385" spans="1:14" hidden="1">
      <c r="A5385" t="s">
        <v>3919</v>
      </c>
      <c r="B5385" t="s">
        <v>3919</v>
      </c>
      <c r="C5385" t="str">
        <f>VLOOKUP(B5385,Sheet6!B:C,2,0)</f>
        <v>33E34EA5-768C-49A2-8A85-A1276534D12E</v>
      </c>
      <c r="D5385" s="34" t="s">
        <v>308</v>
      </c>
      <c r="E5385" t="str">
        <f>VLOOKUP('نهایی براساس سیستم'!D5385,Trade!A:B,2,0)</f>
        <v>35A0CC31-B853-4CD0-A68E-F8564BAB3EA5</v>
      </c>
      <c r="I5385" t="e">
        <f>VLOOKUP(H5385,Position!A:D,4,0)</f>
        <v>#N/A</v>
      </c>
      <c r="J5385" t="e">
        <f t="shared" si="168"/>
        <v>#N/A</v>
      </c>
      <c r="K5385" t="s">
        <v>4008</v>
      </c>
      <c r="L5385" t="s">
        <v>1882</v>
      </c>
      <c r="M5385" t="s">
        <v>1883</v>
      </c>
      <c r="N5385" t="e">
        <f t="shared" si="169"/>
        <v>#N/A</v>
      </c>
    </row>
    <row r="5386" spans="1:14" hidden="1">
      <c r="A5386" t="s">
        <v>3921</v>
      </c>
      <c r="B5386" t="s">
        <v>3921</v>
      </c>
      <c r="C5386" t="str">
        <f>VLOOKUP(B5386,Sheet6!B:C,2,0)</f>
        <v>FACF9B59-D656-4410-BEEB-E67BA1786F55</v>
      </c>
      <c r="D5386" s="34" t="s">
        <v>308</v>
      </c>
      <c r="E5386" t="str">
        <f>VLOOKUP('نهایی براساس سیستم'!D5386,Trade!A:B,2,0)</f>
        <v>35A0CC31-B853-4CD0-A68E-F8564BAB3EA5</v>
      </c>
      <c r="I5386" t="e">
        <f>VLOOKUP(H5386,Position!A:D,4,0)</f>
        <v>#N/A</v>
      </c>
      <c r="J5386" t="e">
        <f t="shared" si="168"/>
        <v>#N/A</v>
      </c>
      <c r="K5386" t="s">
        <v>4008</v>
      </c>
      <c r="L5386" t="s">
        <v>1882</v>
      </c>
      <c r="M5386" t="s">
        <v>1883</v>
      </c>
      <c r="N5386" t="e">
        <f t="shared" si="169"/>
        <v>#N/A</v>
      </c>
    </row>
    <row r="5387" spans="1:14" hidden="1">
      <c r="A5387" t="s">
        <v>3923</v>
      </c>
      <c r="B5387" t="s">
        <v>3923</v>
      </c>
      <c r="C5387" t="str">
        <f>VLOOKUP(B5387,Sheet6!B:C,2,0)</f>
        <v>31A2D3A5-85D8-43AD-A5C0-6B7CB8B2858F</v>
      </c>
      <c r="D5387" s="34" t="s">
        <v>308</v>
      </c>
      <c r="E5387" t="str">
        <f>VLOOKUP('نهایی براساس سیستم'!D5387,Trade!A:B,2,0)</f>
        <v>35A0CC31-B853-4CD0-A68E-F8564BAB3EA5</v>
      </c>
      <c r="I5387" t="e">
        <f>VLOOKUP(H5387,Position!A:D,4,0)</f>
        <v>#N/A</v>
      </c>
      <c r="J5387" t="e">
        <f t="shared" si="168"/>
        <v>#N/A</v>
      </c>
      <c r="K5387" t="s">
        <v>4008</v>
      </c>
      <c r="L5387" t="s">
        <v>1882</v>
      </c>
      <c r="M5387" t="s">
        <v>1883</v>
      </c>
      <c r="N5387" t="e">
        <f t="shared" si="169"/>
        <v>#N/A</v>
      </c>
    </row>
    <row r="5388" spans="1:14" hidden="1">
      <c r="A5388" t="s">
        <v>3925</v>
      </c>
      <c r="B5388" t="s">
        <v>3925</v>
      </c>
      <c r="C5388" t="str">
        <f>VLOOKUP(B5388,Sheet6!B:C,2,0)</f>
        <v>F1171EDD-B179-4D17-9CDB-B6BC73039B3A</v>
      </c>
      <c r="D5388" s="34" t="s">
        <v>308</v>
      </c>
      <c r="E5388" t="str">
        <f>VLOOKUP('نهایی براساس سیستم'!D5388,Trade!A:B,2,0)</f>
        <v>35A0CC31-B853-4CD0-A68E-F8564BAB3EA5</v>
      </c>
      <c r="I5388" t="e">
        <f>VLOOKUP(H5388,Position!A:D,4,0)</f>
        <v>#N/A</v>
      </c>
      <c r="J5388" t="e">
        <f t="shared" si="168"/>
        <v>#N/A</v>
      </c>
      <c r="K5388" t="s">
        <v>4008</v>
      </c>
      <c r="L5388" t="s">
        <v>1882</v>
      </c>
      <c r="M5388" t="s">
        <v>1883</v>
      </c>
      <c r="N5388" t="e">
        <f t="shared" si="169"/>
        <v>#N/A</v>
      </c>
    </row>
    <row r="5389" spans="1:14" hidden="1">
      <c r="A5389" t="s">
        <v>3927</v>
      </c>
      <c r="B5389" t="s">
        <v>3927</v>
      </c>
      <c r="C5389" t="str">
        <f>VLOOKUP(B5389,Sheet6!B:C,2,0)</f>
        <v>7B5AF5AD-E7E7-4BBA-8BA6-C40D499149D3</v>
      </c>
      <c r="D5389" s="34" t="s">
        <v>308</v>
      </c>
      <c r="E5389" t="str">
        <f>VLOOKUP('نهایی براساس سیستم'!D5389,Trade!A:B,2,0)</f>
        <v>35A0CC31-B853-4CD0-A68E-F8564BAB3EA5</v>
      </c>
      <c r="I5389" t="e">
        <f>VLOOKUP(H5389,Position!A:D,4,0)</f>
        <v>#N/A</v>
      </c>
      <c r="J5389" t="e">
        <f t="shared" si="168"/>
        <v>#N/A</v>
      </c>
      <c r="K5389" t="s">
        <v>4008</v>
      </c>
      <c r="L5389" t="s">
        <v>1882</v>
      </c>
      <c r="M5389" t="s">
        <v>1883</v>
      </c>
      <c r="N5389" t="e">
        <f t="shared" si="169"/>
        <v>#N/A</v>
      </c>
    </row>
    <row r="5390" spans="1:14" hidden="1">
      <c r="A5390" t="s">
        <v>3929</v>
      </c>
      <c r="B5390" t="s">
        <v>3929</v>
      </c>
      <c r="C5390" t="str">
        <f>VLOOKUP(B5390,Sheet6!B:C,2,0)</f>
        <v>C41F6024-E4E2-4A71-A175-E43D5D0A12BB</v>
      </c>
      <c r="D5390" s="34" t="s">
        <v>308</v>
      </c>
      <c r="E5390" t="str">
        <f>VLOOKUP('نهایی براساس سیستم'!D5390,Trade!A:B,2,0)</f>
        <v>35A0CC31-B853-4CD0-A68E-F8564BAB3EA5</v>
      </c>
      <c r="I5390" t="e">
        <f>VLOOKUP(H5390,Position!A:D,4,0)</f>
        <v>#N/A</v>
      </c>
      <c r="J5390" t="e">
        <f t="shared" si="168"/>
        <v>#N/A</v>
      </c>
      <c r="K5390" t="s">
        <v>4008</v>
      </c>
      <c r="L5390" t="s">
        <v>1882</v>
      </c>
      <c r="M5390" t="s">
        <v>1883</v>
      </c>
      <c r="N5390" t="e">
        <f t="shared" si="169"/>
        <v>#N/A</v>
      </c>
    </row>
    <row r="5391" spans="1:14" hidden="1">
      <c r="A5391" t="s">
        <v>3931</v>
      </c>
      <c r="B5391" t="s">
        <v>3931</v>
      </c>
      <c r="C5391" t="str">
        <f>VLOOKUP(B5391,Sheet6!B:C,2,0)</f>
        <v>B5802F5B-B109-4967-9299-71AEED8EB6F6</v>
      </c>
      <c r="D5391" s="34" t="s">
        <v>308</v>
      </c>
      <c r="E5391" t="str">
        <f>VLOOKUP('نهایی براساس سیستم'!D5391,Trade!A:B,2,0)</f>
        <v>35A0CC31-B853-4CD0-A68E-F8564BAB3EA5</v>
      </c>
      <c r="I5391" t="e">
        <f>VLOOKUP(H5391,Position!A:D,4,0)</f>
        <v>#N/A</v>
      </c>
      <c r="J5391" t="e">
        <f t="shared" si="168"/>
        <v>#N/A</v>
      </c>
      <c r="K5391" t="s">
        <v>4008</v>
      </c>
      <c r="L5391" t="s">
        <v>1882</v>
      </c>
      <c r="M5391" t="s">
        <v>1883</v>
      </c>
      <c r="N5391" t="e">
        <f t="shared" si="169"/>
        <v>#N/A</v>
      </c>
    </row>
    <row r="5392" spans="1:14" hidden="1">
      <c r="A5392" t="s">
        <v>3933</v>
      </c>
      <c r="B5392" t="s">
        <v>3933</v>
      </c>
      <c r="C5392" t="str">
        <f>VLOOKUP(B5392,Sheet6!B:C,2,0)</f>
        <v>11ABCB0C-4E33-4004-80AF-404E825CA310</v>
      </c>
      <c r="D5392" s="34" t="s">
        <v>308</v>
      </c>
      <c r="E5392" t="str">
        <f>VLOOKUP('نهایی براساس سیستم'!D5392,Trade!A:B,2,0)</f>
        <v>35A0CC31-B853-4CD0-A68E-F8564BAB3EA5</v>
      </c>
      <c r="I5392" t="e">
        <f>VLOOKUP(H5392,Position!A:D,4,0)</f>
        <v>#N/A</v>
      </c>
      <c r="J5392" t="e">
        <f t="shared" si="168"/>
        <v>#N/A</v>
      </c>
      <c r="K5392" t="s">
        <v>4008</v>
      </c>
      <c r="L5392" t="s">
        <v>1882</v>
      </c>
      <c r="M5392" t="s">
        <v>1883</v>
      </c>
      <c r="N5392" t="e">
        <f t="shared" si="169"/>
        <v>#N/A</v>
      </c>
    </row>
    <row r="5393" spans="1:14" hidden="1">
      <c r="A5393" t="s">
        <v>3935</v>
      </c>
      <c r="B5393" t="s">
        <v>3935</v>
      </c>
      <c r="C5393" t="str">
        <f>VLOOKUP(B5393,Sheet6!B:C,2,0)</f>
        <v>618F4442-C5D9-49E0-A7CB-65DAE26674BA</v>
      </c>
      <c r="D5393" s="34" t="s">
        <v>308</v>
      </c>
      <c r="E5393" t="str">
        <f>VLOOKUP('نهایی براساس سیستم'!D5393,Trade!A:B,2,0)</f>
        <v>35A0CC31-B853-4CD0-A68E-F8564BAB3EA5</v>
      </c>
      <c r="I5393" t="e">
        <f>VLOOKUP(H5393,Position!A:D,4,0)</f>
        <v>#N/A</v>
      </c>
      <c r="J5393" t="e">
        <f t="shared" si="168"/>
        <v>#N/A</v>
      </c>
      <c r="K5393" t="s">
        <v>4008</v>
      </c>
      <c r="L5393" t="s">
        <v>1882</v>
      </c>
      <c r="M5393" t="s">
        <v>1883</v>
      </c>
      <c r="N5393" t="e">
        <f t="shared" si="169"/>
        <v>#N/A</v>
      </c>
    </row>
    <row r="5394" spans="1:14" hidden="1">
      <c r="A5394" t="s">
        <v>108</v>
      </c>
      <c r="B5394" t="s">
        <v>107</v>
      </c>
      <c r="C5394" t="str">
        <f>VLOOKUP(B5394,Sheet6!B:C,2,0)</f>
        <v>90A907E0-AC59-4292-A5B4-8998689BB5A8</v>
      </c>
      <c r="D5394" s="34" t="s">
        <v>308</v>
      </c>
      <c r="E5394" t="str">
        <f>VLOOKUP('نهایی براساس سیستم'!D5394,Trade!A:B,2,0)</f>
        <v>35A0CC31-B853-4CD0-A68E-F8564BAB3EA5</v>
      </c>
      <c r="I5394" t="e">
        <f>VLOOKUP(H5394,Position!A:D,4,0)</f>
        <v>#N/A</v>
      </c>
      <c r="J5394" t="e">
        <f t="shared" si="168"/>
        <v>#N/A</v>
      </c>
      <c r="K5394" t="s">
        <v>4008</v>
      </c>
      <c r="L5394" t="s">
        <v>1882</v>
      </c>
      <c r="M5394" t="s">
        <v>1883</v>
      </c>
      <c r="N5394" t="e">
        <f t="shared" si="169"/>
        <v>#N/A</v>
      </c>
    </row>
    <row r="5395" spans="1:14" hidden="1">
      <c r="A5395" t="s">
        <v>3938</v>
      </c>
      <c r="B5395" t="s">
        <v>3938</v>
      </c>
      <c r="C5395" t="str">
        <f>VLOOKUP(B5395,Sheet6!B:C,2,0)</f>
        <v>7A9DDBF3-D7C7-4085-85A7-2699607CF3E4</v>
      </c>
      <c r="D5395" s="34" t="s">
        <v>308</v>
      </c>
      <c r="E5395" t="str">
        <f>VLOOKUP('نهایی براساس سیستم'!D5395,Trade!A:B,2,0)</f>
        <v>35A0CC31-B853-4CD0-A68E-F8564BAB3EA5</v>
      </c>
      <c r="I5395" t="e">
        <f>VLOOKUP(H5395,Position!A:D,4,0)</f>
        <v>#N/A</v>
      </c>
      <c r="J5395" t="e">
        <f t="shared" si="168"/>
        <v>#N/A</v>
      </c>
      <c r="K5395" t="s">
        <v>4008</v>
      </c>
      <c r="L5395" t="s">
        <v>1882</v>
      </c>
      <c r="M5395" t="s">
        <v>1883</v>
      </c>
      <c r="N5395" t="e">
        <f t="shared" si="169"/>
        <v>#N/A</v>
      </c>
    </row>
    <row r="5396" spans="1:14" hidden="1">
      <c r="A5396" t="s">
        <v>3940</v>
      </c>
      <c r="B5396" t="s">
        <v>3940</v>
      </c>
      <c r="C5396" t="str">
        <f>VLOOKUP(B5396,Sheet6!B:C,2,0)</f>
        <v>51C9BF4C-8212-48FB-89D5-6816ED8CB9CB</v>
      </c>
      <c r="D5396" s="34" t="s">
        <v>308</v>
      </c>
      <c r="E5396" t="str">
        <f>VLOOKUP('نهایی براساس سیستم'!D5396,Trade!A:B,2,0)</f>
        <v>35A0CC31-B853-4CD0-A68E-F8564BAB3EA5</v>
      </c>
      <c r="I5396" t="e">
        <f>VLOOKUP(H5396,Position!A:D,4,0)</f>
        <v>#N/A</v>
      </c>
      <c r="J5396" t="e">
        <f t="shared" si="168"/>
        <v>#N/A</v>
      </c>
      <c r="K5396" t="s">
        <v>4008</v>
      </c>
      <c r="L5396" t="s">
        <v>1882</v>
      </c>
      <c r="M5396" t="s">
        <v>1883</v>
      </c>
      <c r="N5396" t="e">
        <f t="shared" si="169"/>
        <v>#N/A</v>
      </c>
    </row>
    <row r="5397" spans="1:14" hidden="1">
      <c r="A5397" t="s">
        <v>3942</v>
      </c>
      <c r="B5397" t="s">
        <v>3942</v>
      </c>
      <c r="C5397" t="str">
        <f>VLOOKUP(B5397,Sheet6!B:C,2,0)</f>
        <v>D856117C-B301-4704-83FC-6D95F08E2091</v>
      </c>
      <c r="D5397" s="34" t="s">
        <v>308</v>
      </c>
      <c r="E5397" t="str">
        <f>VLOOKUP('نهایی براساس سیستم'!D5397,Trade!A:B,2,0)</f>
        <v>35A0CC31-B853-4CD0-A68E-F8564BAB3EA5</v>
      </c>
      <c r="I5397" t="e">
        <f>VLOOKUP(H5397,Position!A:D,4,0)</f>
        <v>#N/A</v>
      </c>
      <c r="J5397" t="e">
        <f t="shared" si="168"/>
        <v>#N/A</v>
      </c>
      <c r="K5397" t="s">
        <v>4008</v>
      </c>
      <c r="L5397" t="s">
        <v>1882</v>
      </c>
      <c r="M5397" t="s">
        <v>1883</v>
      </c>
      <c r="N5397" t="e">
        <f t="shared" si="169"/>
        <v>#N/A</v>
      </c>
    </row>
    <row r="5398" spans="1:14" hidden="1">
      <c r="A5398" t="s">
        <v>3944</v>
      </c>
      <c r="B5398" t="s">
        <v>3944</v>
      </c>
      <c r="C5398" t="str">
        <f>VLOOKUP(B5398,Sheet6!B:C,2,0)</f>
        <v>3502D7B3-7B9F-4630-A6B6-F673365DC3C3</v>
      </c>
      <c r="D5398" s="34" t="s">
        <v>308</v>
      </c>
      <c r="E5398" t="str">
        <f>VLOOKUP('نهایی براساس سیستم'!D5398,Trade!A:B,2,0)</f>
        <v>35A0CC31-B853-4CD0-A68E-F8564BAB3EA5</v>
      </c>
      <c r="I5398" t="e">
        <f>VLOOKUP(H5398,Position!A:D,4,0)</f>
        <v>#N/A</v>
      </c>
      <c r="J5398" t="e">
        <f t="shared" si="168"/>
        <v>#N/A</v>
      </c>
      <c r="K5398" t="s">
        <v>4008</v>
      </c>
      <c r="L5398" t="s">
        <v>1882</v>
      </c>
      <c r="M5398" t="s">
        <v>1883</v>
      </c>
      <c r="N5398" t="e">
        <f t="shared" si="169"/>
        <v>#N/A</v>
      </c>
    </row>
    <row r="5399" spans="1:14" hidden="1">
      <c r="A5399" t="s">
        <v>3946</v>
      </c>
      <c r="B5399" t="s">
        <v>3946</v>
      </c>
      <c r="C5399" t="str">
        <f>VLOOKUP(B5399,Sheet6!B:C,2,0)</f>
        <v>C9D78529-77A1-40FD-8A88-FCDE89D037B4</v>
      </c>
      <c r="D5399" s="34" t="s">
        <v>308</v>
      </c>
      <c r="E5399" t="str">
        <f>VLOOKUP('نهایی براساس سیستم'!D5399,Trade!A:B,2,0)</f>
        <v>35A0CC31-B853-4CD0-A68E-F8564BAB3EA5</v>
      </c>
      <c r="I5399" t="e">
        <f>VLOOKUP(H5399,Position!A:D,4,0)</f>
        <v>#N/A</v>
      </c>
      <c r="J5399" t="e">
        <f t="shared" si="168"/>
        <v>#N/A</v>
      </c>
      <c r="K5399" t="s">
        <v>4008</v>
      </c>
      <c r="L5399" t="s">
        <v>1882</v>
      </c>
      <c r="M5399" t="s">
        <v>1883</v>
      </c>
      <c r="N5399" t="e">
        <f t="shared" si="169"/>
        <v>#N/A</v>
      </c>
    </row>
    <row r="5400" spans="1:14" hidden="1">
      <c r="A5400" t="s">
        <v>3948</v>
      </c>
      <c r="B5400" t="s">
        <v>3948</v>
      </c>
      <c r="C5400" t="str">
        <f>VLOOKUP(B5400,Sheet6!B:C,2,0)</f>
        <v>9B0E4591-3683-4CAB-BEA4-2B9FF2C49BBA</v>
      </c>
      <c r="D5400" s="34" t="s">
        <v>308</v>
      </c>
      <c r="E5400" t="str">
        <f>VLOOKUP('نهایی براساس سیستم'!D5400,Trade!A:B,2,0)</f>
        <v>35A0CC31-B853-4CD0-A68E-F8564BAB3EA5</v>
      </c>
      <c r="I5400" t="e">
        <f>VLOOKUP(H5400,Position!A:D,4,0)</f>
        <v>#N/A</v>
      </c>
      <c r="J5400" t="e">
        <f t="shared" si="168"/>
        <v>#N/A</v>
      </c>
      <c r="K5400" t="s">
        <v>4008</v>
      </c>
      <c r="L5400" t="s">
        <v>1882</v>
      </c>
      <c r="M5400" t="s">
        <v>1883</v>
      </c>
      <c r="N5400" t="e">
        <f t="shared" si="169"/>
        <v>#N/A</v>
      </c>
    </row>
    <row r="5401" spans="1:14" hidden="1">
      <c r="A5401" t="s">
        <v>3950</v>
      </c>
      <c r="B5401" t="s">
        <v>3950</v>
      </c>
      <c r="C5401" t="str">
        <f>VLOOKUP(B5401,Sheet6!B:C,2,0)</f>
        <v>70C1919C-37BD-4562-96B2-3AA44DC9B474</v>
      </c>
      <c r="D5401" s="34" t="s">
        <v>308</v>
      </c>
      <c r="E5401" t="str">
        <f>VLOOKUP('نهایی براساس سیستم'!D5401,Trade!A:B,2,0)</f>
        <v>35A0CC31-B853-4CD0-A68E-F8564BAB3EA5</v>
      </c>
      <c r="I5401" t="e">
        <f>VLOOKUP(H5401,Position!A:D,4,0)</f>
        <v>#N/A</v>
      </c>
      <c r="J5401" t="e">
        <f t="shared" si="168"/>
        <v>#N/A</v>
      </c>
      <c r="K5401" t="s">
        <v>4008</v>
      </c>
      <c r="L5401" t="s">
        <v>1882</v>
      </c>
      <c r="M5401" t="s">
        <v>1883</v>
      </c>
      <c r="N5401" t="e">
        <f t="shared" si="169"/>
        <v>#N/A</v>
      </c>
    </row>
    <row r="5402" spans="1:14" hidden="1">
      <c r="A5402" t="s">
        <v>3952</v>
      </c>
      <c r="B5402" t="s">
        <v>3952</v>
      </c>
      <c r="C5402" t="str">
        <f>VLOOKUP(B5402,Sheet6!B:C,2,0)</f>
        <v>A2F60F55-2D14-4042-B8FC-B7DAE0EBFBD4</v>
      </c>
      <c r="D5402" s="34" t="s">
        <v>308</v>
      </c>
      <c r="E5402" t="str">
        <f>VLOOKUP('نهایی براساس سیستم'!D5402,Trade!A:B,2,0)</f>
        <v>35A0CC31-B853-4CD0-A68E-F8564BAB3EA5</v>
      </c>
      <c r="I5402" t="e">
        <f>VLOOKUP(H5402,Position!A:D,4,0)</f>
        <v>#N/A</v>
      </c>
      <c r="J5402" t="e">
        <f t="shared" si="168"/>
        <v>#N/A</v>
      </c>
      <c r="K5402" t="s">
        <v>4008</v>
      </c>
      <c r="L5402" t="s">
        <v>1882</v>
      </c>
      <c r="M5402" t="s">
        <v>1883</v>
      </c>
      <c r="N5402" t="e">
        <f t="shared" si="169"/>
        <v>#N/A</v>
      </c>
    </row>
    <row r="5403" spans="1:14" hidden="1">
      <c r="A5403" t="s">
        <v>3954</v>
      </c>
      <c r="B5403" t="s">
        <v>3954</v>
      </c>
      <c r="C5403" t="str">
        <f>VLOOKUP(B5403,Sheet6!B:C,2,0)</f>
        <v>1E0BF1A8-5F77-40DC-BA4D-AD2E58629C97</v>
      </c>
      <c r="D5403" s="34" t="s">
        <v>308</v>
      </c>
      <c r="E5403" t="str">
        <f>VLOOKUP('نهایی براساس سیستم'!D5403,Trade!A:B,2,0)</f>
        <v>35A0CC31-B853-4CD0-A68E-F8564BAB3EA5</v>
      </c>
      <c r="I5403" t="e">
        <f>VLOOKUP(H5403,Position!A:D,4,0)</f>
        <v>#N/A</v>
      </c>
      <c r="J5403" t="e">
        <f t="shared" si="168"/>
        <v>#N/A</v>
      </c>
      <c r="K5403" t="s">
        <v>4008</v>
      </c>
      <c r="L5403" t="s">
        <v>1882</v>
      </c>
      <c r="M5403" t="s">
        <v>1883</v>
      </c>
      <c r="N5403" t="e">
        <f t="shared" si="169"/>
        <v>#N/A</v>
      </c>
    </row>
    <row r="5404" spans="1:14" hidden="1">
      <c r="A5404" t="s">
        <v>3956</v>
      </c>
      <c r="B5404" t="s">
        <v>3956</v>
      </c>
      <c r="C5404" t="str">
        <f>VLOOKUP(B5404,Sheet6!B:C,2,0)</f>
        <v>525C5DB6-1FC6-4448-8BC8-1CC321853D30</v>
      </c>
      <c r="D5404" s="34" t="s">
        <v>308</v>
      </c>
      <c r="E5404" t="str">
        <f>VLOOKUP('نهایی براساس سیستم'!D5404,Trade!A:B,2,0)</f>
        <v>35A0CC31-B853-4CD0-A68E-F8564BAB3EA5</v>
      </c>
      <c r="I5404" t="e">
        <f>VLOOKUP(H5404,Position!A:D,4,0)</f>
        <v>#N/A</v>
      </c>
      <c r="J5404" t="e">
        <f t="shared" si="168"/>
        <v>#N/A</v>
      </c>
      <c r="K5404" t="s">
        <v>4008</v>
      </c>
      <c r="L5404" t="s">
        <v>1882</v>
      </c>
      <c r="M5404" t="s">
        <v>1883</v>
      </c>
      <c r="N5404" t="e">
        <f t="shared" si="169"/>
        <v>#N/A</v>
      </c>
    </row>
    <row r="5405" spans="1:14" hidden="1">
      <c r="A5405" t="s">
        <v>3958</v>
      </c>
      <c r="B5405" t="s">
        <v>3958</v>
      </c>
      <c r="C5405" t="str">
        <f>VLOOKUP(B5405,Sheet6!B:C,2,0)</f>
        <v>C48CC810-B903-4E6A-B4A3-082613260FEC</v>
      </c>
      <c r="D5405" s="34" t="s">
        <v>308</v>
      </c>
      <c r="E5405" t="str">
        <f>VLOOKUP('نهایی براساس سیستم'!D5405,Trade!A:B,2,0)</f>
        <v>35A0CC31-B853-4CD0-A68E-F8564BAB3EA5</v>
      </c>
      <c r="I5405" t="e">
        <f>VLOOKUP(H5405,Position!A:D,4,0)</f>
        <v>#N/A</v>
      </c>
      <c r="J5405" t="e">
        <f t="shared" si="168"/>
        <v>#N/A</v>
      </c>
      <c r="K5405" t="s">
        <v>4008</v>
      </c>
      <c r="L5405" t="s">
        <v>1882</v>
      </c>
      <c r="M5405" t="s">
        <v>1883</v>
      </c>
      <c r="N5405" t="e">
        <f t="shared" si="169"/>
        <v>#N/A</v>
      </c>
    </row>
    <row r="5406" spans="1:14" hidden="1">
      <c r="A5406" t="s">
        <v>3960</v>
      </c>
      <c r="B5406" t="s">
        <v>3960</v>
      </c>
      <c r="C5406" t="str">
        <f>VLOOKUP(B5406,Sheet6!B:C,2,0)</f>
        <v>4E6EACF5-3FA2-46FC-B33B-893F887959E9</v>
      </c>
      <c r="D5406" s="34" t="s">
        <v>308</v>
      </c>
      <c r="E5406" t="str">
        <f>VLOOKUP('نهایی براساس سیستم'!D5406,Trade!A:B,2,0)</f>
        <v>35A0CC31-B853-4CD0-A68E-F8564BAB3EA5</v>
      </c>
      <c r="I5406" t="e">
        <f>VLOOKUP(H5406,Position!A:D,4,0)</f>
        <v>#N/A</v>
      </c>
      <c r="J5406" t="e">
        <f t="shared" si="168"/>
        <v>#N/A</v>
      </c>
      <c r="K5406" t="s">
        <v>4008</v>
      </c>
      <c r="L5406" t="s">
        <v>1882</v>
      </c>
      <c r="M5406" t="s">
        <v>1883</v>
      </c>
      <c r="N5406" t="e">
        <f t="shared" si="169"/>
        <v>#N/A</v>
      </c>
    </row>
    <row r="5407" spans="1:14" hidden="1">
      <c r="A5407" t="s">
        <v>3962</v>
      </c>
      <c r="B5407" t="s">
        <v>3962</v>
      </c>
      <c r="C5407" t="str">
        <f>VLOOKUP(B5407,Sheet6!B:C,2,0)</f>
        <v>D15B06A5-C6A3-4C8E-A38D-18448CE6AA86</v>
      </c>
      <c r="D5407" s="34" t="s">
        <v>308</v>
      </c>
      <c r="E5407" t="str">
        <f>VLOOKUP('نهایی براساس سیستم'!D5407,Trade!A:B,2,0)</f>
        <v>35A0CC31-B853-4CD0-A68E-F8564BAB3EA5</v>
      </c>
      <c r="I5407" t="e">
        <f>VLOOKUP(H5407,Position!A:D,4,0)</f>
        <v>#N/A</v>
      </c>
      <c r="J5407" t="e">
        <f t="shared" si="168"/>
        <v>#N/A</v>
      </c>
      <c r="K5407" t="s">
        <v>4008</v>
      </c>
      <c r="L5407" t="s">
        <v>1882</v>
      </c>
      <c r="M5407" t="s">
        <v>1883</v>
      </c>
      <c r="N5407" t="e">
        <f t="shared" si="169"/>
        <v>#N/A</v>
      </c>
    </row>
    <row r="5408" spans="1:14" hidden="1">
      <c r="A5408" t="s">
        <v>3964</v>
      </c>
      <c r="B5408" t="s">
        <v>3964</v>
      </c>
      <c r="C5408" t="str">
        <f>VLOOKUP(B5408,Sheet6!B:C,2,0)</f>
        <v>7C91797A-6A91-48DE-985A-907094E5F6BE</v>
      </c>
      <c r="D5408" s="34" t="s">
        <v>308</v>
      </c>
      <c r="E5408" t="str">
        <f>VLOOKUP('نهایی براساس سیستم'!D5408,Trade!A:B,2,0)</f>
        <v>35A0CC31-B853-4CD0-A68E-F8564BAB3EA5</v>
      </c>
      <c r="I5408" t="e">
        <f>VLOOKUP(H5408,Position!A:D,4,0)</f>
        <v>#N/A</v>
      </c>
      <c r="J5408" t="e">
        <f t="shared" si="168"/>
        <v>#N/A</v>
      </c>
      <c r="K5408" t="s">
        <v>4008</v>
      </c>
      <c r="L5408" t="s">
        <v>1882</v>
      </c>
      <c r="M5408" t="s">
        <v>1883</v>
      </c>
      <c r="N5408" t="e">
        <f t="shared" si="169"/>
        <v>#N/A</v>
      </c>
    </row>
    <row r="5409" spans="1:14" hidden="1">
      <c r="A5409" t="s">
        <v>3966</v>
      </c>
      <c r="B5409" t="s">
        <v>3966</v>
      </c>
      <c r="C5409" t="str">
        <f>VLOOKUP(B5409,Sheet6!B:C,2,0)</f>
        <v>6F85C662-6754-4B38-B995-E54EBD5D90B8</v>
      </c>
      <c r="D5409" s="34" t="s">
        <v>308</v>
      </c>
      <c r="E5409" t="str">
        <f>VLOOKUP('نهایی براساس سیستم'!D5409,Trade!A:B,2,0)</f>
        <v>35A0CC31-B853-4CD0-A68E-F8564BAB3EA5</v>
      </c>
      <c r="I5409" t="e">
        <f>VLOOKUP(H5409,Position!A:D,4,0)</f>
        <v>#N/A</v>
      </c>
      <c r="J5409" t="e">
        <f t="shared" si="168"/>
        <v>#N/A</v>
      </c>
      <c r="K5409" t="s">
        <v>4008</v>
      </c>
      <c r="L5409" t="s">
        <v>1882</v>
      </c>
      <c r="M5409" t="s">
        <v>1883</v>
      </c>
      <c r="N5409" t="e">
        <f t="shared" si="169"/>
        <v>#N/A</v>
      </c>
    </row>
    <row r="5410" spans="1:14" hidden="1">
      <c r="A5410" t="s">
        <v>3968</v>
      </c>
      <c r="B5410" t="s">
        <v>3968</v>
      </c>
      <c r="C5410" t="str">
        <f>VLOOKUP(B5410,Sheet6!B:C,2,0)</f>
        <v>811549B1-94B6-4832-97A2-255F8D683670</v>
      </c>
      <c r="D5410" s="34" t="s">
        <v>308</v>
      </c>
      <c r="E5410" t="str">
        <f>VLOOKUP('نهایی براساس سیستم'!D5410,Trade!A:B,2,0)</f>
        <v>35A0CC31-B853-4CD0-A68E-F8564BAB3EA5</v>
      </c>
      <c r="I5410" t="e">
        <f>VLOOKUP(H5410,Position!A:D,4,0)</f>
        <v>#N/A</v>
      </c>
      <c r="J5410" t="e">
        <f t="shared" si="168"/>
        <v>#N/A</v>
      </c>
      <c r="K5410" t="s">
        <v>4008</v>
      </c>
      <c r="L5410" t="s">
        <v>1882</v>
      </c>
      <c r="M5410" t="s">
        <v>1883</v>
      </c>
      <c r="N5410" t="e">
        <f t="shared" si="169"/>
        <v>#N/A</v>
      </c>
    </row>
    <row r="5411" spans="1:14" hidden="1">
      <c r="A5411" t="s">
        <v>3970</v>
      </c>
      <c r="B5411" t="s">
        <v>3970</v>
      </c>
      <c r="C5411" t="str">
        <f>VLOOKUP(B5411,Sheet6!B:C,2,0)</f>
        <v>2D9FF4E5-79EC-4970-8424-C9B065F6D47E</v>
      </c>
      <c r="D5411" s="34" t="s">
        <v>308</v>
      </c>
      <c r="E5411" t="str">
        <f>VLOOKUP('نهایی براساس سیستم'!D5411,Trade!A:B,2,0)</f>
        <v>35A0CC31-B853-4CD0-A68E-F8564BAB3EA5</v>
      </c>
      <c r="I5411" t="e">
        <f>VLOOKUP(H5411,Position!A:D,4,0)</f>
        <v>#N/A</v>
      </c>
      <c r="J5411" t="e">
        <f t="shared" si="168"/>
        <v>#N/A</v>
      </c>
      <c r="K5411" t="s">
        <v>4008</v>
      </c>
      <c r="L5411" t="s">
        <v>1882</v>
      </c>
      <c r="M5411" t="s">
        <v>1883</v>
      </c>
      <c r="N5411" t="e">
        <f t="shared" si="169"/>
        <v>#N/A</v>
      </c>
    </row>
    <row r="5412" spans="1:14" hidden="1">
      <c r="A5412" t="s">
        <v>3972</v>
      </c>
      <c r="B5412" t="s">
        <v>3972</v>
      </c>
      <c r="C5412" t="str">
        <f>VLOOKUP(B5412,Sheet6!B:C,2,0)</f>
        <v>D5273CB6-7DDC-4E18-A198-1077C2374859</v>
      </c>
      <c r="D5412" s="34" t="s">
        <v>308</v>
      </c>
      <c r="E5412" t="str">
        <f>VLOOKUP('نهایی براساس سیستم'!D5412,Trade!A:B,2,0)</f>
        <v>35A0CC31-B853-4CD0-A68E-F8564BAB3EA5</v>
      </c>
      <c r="I5412" t="e">
        <f>VLOOKUP(H5412,Position!A:D,4,0)</f>
        <v>#N/A</v>
      </c>
      <c r="J5412" t="e">
        <f t="shared" si="168"/>
        <v>#N/A</v>
      </c>
      <c r="K5412" t="s">
        <v>4008</v>
      </c>
      <c r="L5412" t="s">
        <v>1882</v>
      </c>
      <c r="M5412" t="s">
        <v>1883</v>
      </c>
      <c r="N5412" t="e">
        <f t="shared" si="169"/>
        <v>#N/A</v>
      </c>
    </row>
    <row r="5413" spans="1:14" hidden="1">
      <c r="A5413" t="s">
        <v>3974</v>
      </c>
      <c r="B5413" t="s">
        <v>3974</v>
      </c>
      <c r="C5413" t="str">
        <f>VLOOKUP(B5413,Sheet6!B:C,2,0)</f>
        <v>B5515899-110B-4602-95F8-0EEB0312A3E7</v>
      </c>
      <c r="D5413" s="34" t="s">
        <v>308</v>
      </c>
      <c r="E5413" t="str">
        <f>VLOOKUP('نهایی براساس سیستم'!D5413,Trade!A:B,2,0)</f>
        <v>35A0CC31-B853-4CD0-A68E-F8564BAB3EA5</v>
      </c>
      <c r="I5413" t="e">
        <f>VLOOKUP(H5413,Position!A:D,4,0)</f>
        <v>#N/A</v>
      </c>
      <c r="J5413" t="e">
        <f t="shared" si="168"/>
        <v>#N/A</v>
      </c>
      <c r="K5413" t="s">
        <v>4008</v>
      </c>
      <c r="L5413" t="s">
        <v>1882</v>
      </c>
      <c r="M5413" t="s">
        <v>1883</v>
      </c>
      <c r="N5413" t="e">
        <f t="shared" si="169"/>
        <v>#N/A</v>
      </c>
    </row>
    <row r="5414" spans="1:14" hidden="1">
      <c r="A5414" t="s">
        <v>3976</v>
      </c>
      <c r="B5414" t="s">
        <v>3976</v>
      </c>
      <c r="C5414" t="str">
        <f>VLOOKUP(B5414,Sheet6!B:C,2,0)</f>
        <v>1EC698EC-71AB-4C5A-A869-CD435CC289A8</v>
      </c>
      <c r="D5414" s="34" t="s">
        <v>308</v>
      </c>
      <c r="E5414" t="str">
        <f>VLOOKUP('نهایی براساس سیستم'!D5414,Trade!A:B,2,0)</f>
        <v>35A0CC31-B853-4CD0-A68E-F8564BAB3EA5</v>
      </c>
      <c r="I5414" t="e">
        <f>VLOOKUP(H5414,Position!A:D,4,0)</f>
        <v>#N/A</v>
      </c>
      <c r="J5414" t="e">
        <f t="shared" si="168"/>
        <v>#N/A</v>
      </c>
      <c r="K5414" t="s">
        <v>4008</v>
      </c>
      <c r="L5414" t="s">
        <v>1882</v>
      </c>
      <c r="M5414" t="s">
        <v>1883</v>
      </c>
      <c r="N5414" t="e">
        <f t="shared" si="169"/>
        <v>#N/A</v>
      </c>
    </row>
    <row r="5415" spans="1:14" hidden="1">
      <c r="A5415" t="s">
        <v>3978</v>
      </c>
      <c r="B5415" t="s">
        <v>3978</v>
      </c>
      <c r="C5415" t="str">
        <f>VLOOKUP(B5415,Sheet6!B:C,2,0)</f>
        <v>A6D3C5D2-4130-49BD-A7CA-76DCD116B643</v>
      </c>
      <c r="D5415" s="34" t="s">
        <v>308</v>
      </c>
      <c r="E5415" t="str">
        <f>VLOOKUP('نهایی براساس سیستم'!D5415,Trade!A:B,2,0)</f>
        <v>35A0CC31-B853-4CD0-A68E-F8564BAB3EA5</v>
      </c>
      <c r="I5415" t="e">
        <f>VLOOKUP(H5415,Position!A:D,4,0)</f>
        <v>#N/A</v>
      </c>
      <c r="J5415" t="e">
        <f t="shared" si="168"/>
        <v>#N/A</v>
      </c>
      <c r="K5415" t="s">
        <v>4008</v>
      </c>
      <c r="L5415" t="s">
        <v>1882</v>
      </c>
      <c r="M5415" t="s">
        <v>1883</v>
      </c>
      <c r="N5415" t="e">
        <f t="shared" si="169"/>
        <v>#N/A</v>
      </c>
    </row>
    <row r="5416" spans="1:14" hidden="1">
      <c r="A5416" t="s">
        <v>3980</v>
      </c>
      <c r="B5416" t="s">
        <v>3980</v>
      </c>
      <c r="C5416" t="str">
        <f>VLOOKUP(B5416,Sheet6!B:C,2,0)</f>
        <v>CDF914DA-E181-4C1C-978F-B732E0EBF8D6</v>
      </c>
      <c r="D5416" s="34" t="s">
        <v>308</v>
      </c>
      <c r="E5416" t="str">
        <f>VLOOKUP('نهایی براساس سیستم'!D5416,Trade!A:B,2,0)</f>
        <v>35A0CC31-B853-4CD0-A68E-F8564BAB3EA5</v>
      </c>
      <c r="I5416" t="e">
        <f>VLOOKUP(H5416,Position!A:D,4,0)</f>
        <v>#N/A</v>
      </c>
      <c r="J5416" t="e">
        <f t="shared" si="168"/>
        <v>#N/A</v>
      </c>
      <c r="K5416" t="s">
        <v>4008</v>
      </c>
      <c r="L5416" t="s">
        <v>1882</v>
      </c>
      <c r="M5416" t="s">
        <v>1883</v>
      </c>
      <c r="N5416" t="e">
        <f t="shared" si="169"/>
        <v>#N/A</v>
      </c>
    </row>
    <row r="5417" spans="1:14" hidden="1">
      <c r="A5417" t="s">
        <v>3982</v>
      </c>
      <c r="B5417" t="s">
        <v>3982</v>
      </c>
      <c r="C5417" t="str">
        <f>VLOOKUP(B5417,Sheet6!B:C,2,0)</f>
        <v>EC5EEB99-7E49-441C-8264-AB02BDA64ECF</v>
      </c>
      <c r="D5417" s="34" t="s">
        <v>308</v>
      </c>
      <c r="E5417" t="str">
        <f>VLOOKUP('نهایی براساس سیستم'!D5417,Trade!A:B,2,0)</f>
        <v>35A0CC31-B853-4CD0-A68E-F8564BAB3EA5</v>
      </c>
      <c r="I5417" t="e">
        <f>VLOOKUP(H5417,Position!A:D,4,0)</f>
        <v>#N/A</v>
      </c>
      <c r="J5417" t="e">
        <f t="shared" si="168"/>
        <v>#N/A</v>
      </c>
      <c r="K5417" t="s">
        <v>4008</v>
      </c>
      <c r="L5417" t="s">
        <v>1882</v>
      </c>
      <c r="M5417" t="s">
        <v>1883</v>
      </c>
      <c r="N5417" t="e">
        <f t="shared" si="169"/>
        <v>#N/A</v>
      </c>
    </row>
    <row r="5418" spans="1:14" hidden="1">
      <c r="A5418" t="s">
        <v>3984</v>
      </c>
      <c r="B5418" t="s">
        <v>3984</v>
      </c>
      <c r="C5418" t="str">
        <f>VLOOKUP(B5418,Sheet6!B:C,2,0)</f>
        <v>27B0F837-26E8-46A5-99BD-4B4F2D2B8919</v>
      </c>
      <c r="D5418" s="34" t="s">
        <v>308</v>
      </c>
      <c r="E5418" t="str">
        <f>VLOOKUP('نهایی براساس سیستم'!D5418,Trade!A:B,2,0)</f>
        <v>35A0CC31-B853-4CD0-A68E-F8564BAB3EA5</v>
      </c>
      <c r="I5418" t="e">
        <f>VLOOKUP(H5418,Position!A:D,4,0)</f>
        <v>#N/A</v>
      </c>
      <c r="J5418" t="e">
        <f t="shared" si="168"/>
        <v>#N/A</v>
      </c>
      <c r="K5418" t="s">
        <v>4008</v>
      </c>
      <c r="L5418" t="s">
        <v>1882</v>
      </c>
      <c r="M5418" t="s">
        <v>1883</v>
      </c>
      <c r="N5418" t="e">
        <f t="shared" si="169"/>
        <v>#N/A</v>
      </c>
    </row>
    <row r="5419" spans="1:14" hidden="1">
      <c r="A5419" t="s">
        <v>3986</v>
      </c>
      <c r="B5419" t="s">
        <v>3986</v>
      </c>
      <c r="C5419" t="str">
        <f>VLOOKUP(B5419,Sheet6!B:C,2,0)</f>
        <v>47FCCB78-3CD6-49C8-81D1-9F881EB65383</v>
      </c>
      <c r="D5419" s="34" t="s">
        <v>308</v>
      </c>
      <c r="E5419" t="str">
        <f>VLOOKUP('نهایی براساس سیستم'!D5419,Trade!A:B,2,0)</f>
        <v>35A0CC31-B853-4CD0-A68E-F8564BAB3EA5</v>
      </c>
      <c r="I5419" t="e">
        <f>VLOOKUP(H5419,Position!A:D,4,0)</f>
        <v>#N/A</v>
      </c>
      <c r="J5419" t="e">
        <f t="shared" si="168"/>
        <v>#N/A</v>
      </c>
      <c r="K5419" t="s">
        <v>4008</v>
      </c>
      <c r="L5419" t="s">
        <v>1882</v>
      </c>
      <c r="M5419" t="s">
        <v>1883</v>
      </c>
      <c r="N5419" t="e">
        <f t="shared" si="169"/>
        <v>#N/A</v>
      </c>
    </row>
    <row r="5420" spans="1:14" hidden="1">
      <c r="A5420" t="s">
        <v>3988</v>
      </c>
      <c r="B5420" t="s">
        <v>3988</v>
      </c>
      <c r="C5420" t="str">
        <f>VLOOKUP(B5420,Sheet6!B:C,2,0)</f>
        <v>AB2212A6-14F3-49CC-AA26-BA3C22B3FC7A</v>
      </c>
      <c r="D5420" s="34" t="s">
        <v>308</v>
      </c>
      <c r="E5420" t="str">
        <f>VLOOKUP('نهایی براساس سیستم'!D5420,Trade!A:B,2,0)</f>
        <v>35A0CC31-B853-4CD0-A68E-F8564BAB3EA5</v>
      </c>
      <c r="I5420" t="e">
        <f>VLOOKUP(H5420,Position!A:D,4,0)</f>
        <v>#N/A</v>
      </c>
      <c r="J5420" t="e">
        <f t="shared" si="168"/>
        <v>#N/A</v>
      </c>
      <c r="K5420" t="s">
        <v>4008</v>
      </c>
      <c r="L5420" t="s">
        <v>1882</v>
      </c>
      <c r="M5420" t="s">
        <v>1883</v>
      </c>
      <c r="N5420" t="e">
        <f t="shared" si="169"/>
        <v>#N/A</v>
      </c>
    </row>
    <row r="5421" spans="1:14" hidden="1">
      <c r="A5421" t="s">
        <v>3990</v>
      </c>
      <c r="B5421" t="s">
        <v>3990</v>
      </c>
      <c r="C5421" t="str">
        <f>VLOOKUP(B5421,Sheet6!B:C,2,0)</f>
        <v>4690E8BA-BA06-41A3-9A7F-A9796A67383E</v>
      </c>
      <c r="D5421" s="34" t="s">
        <v>308</v>
      </c>
      <c r="E5421" t="str">
        <f>VLOOKUP('نهایی براساس سیستم'!D5421,Trade!A:B,2,0)</f>
        <v>35A0CC31-B853-4CD0-A68E-F8564BAB3EA5</v>
      </c>
      <c r="I5421" t="e">
        <f>VLOOKUP(H5421,Position!A:D,4,0)</f>
        <v>#N/A</v>
      </c>
      <c r="J5421" t="e">
        <f t="shared" si="168"/>
        <v>#N/A</v>
      </c>
      <c r="K5421" t="s">
        <v>4008</v>
      </c>
      <c r="L5421" t="s">
        <v>1882</v>
      </c>
      <c r="M5421" t="s">
        <v>1883</v>
      </c>
      <c r="N5421" t="e">
        <f t="shared" si="169"/>
        <v>#N/A</v>
      </c>
    </row>
    <row r="5422" spans="1:14" hidden="1">
      <c r="A5422" t="s">
        <v>3992</v>
      </c>
      <c r="B5422" t="s">
        <v>3992</v>
      </c>
      <c r="C5422" t="str">
        <f>VLOOKUP(B5422,Sheet6!B:C,2,0)</f>
        <v>5B56502E-9E63-4C7D-A28E-7CCFE852BD68</v>
      </c>
      <c r="D5422" s="34" t="s">
        <v>308</v>
      </c>
      <c r="E5422" t="str">
        <f>VLOOKUP('نهایی براساس سیستم'!D5422,Trade!A:B,2,0)</f>
        <v>35A0CC31-B853-4CD0-A68E-F8564BAB3EA5</v>
      </c>
      <c r="I5422" t="e">
        <f>VLOOKUP(H5422,Position!A:D,4,0)</f>
        <v>#N/A</v>
      </c>
      <c r="J5422" t="e">
        <f t="shared" si="168"/>
        <v>#N/A</v>
      </c>
      <c r="K5422" t="s">
        <v>4008</v>
      </c>
      <c r="L5422" t="s">
        <v>1882</v>
      </c>
      <c r="M5422" t="s">
        <v>1883</v>
      </c>
      <c r="N5422" t="e">
        <f t="shared" si="169"/>
        <v>#N/A</v>
      </c>
    </row>
    <row r="5423" spans="1:14" hidden="1">
      <c r="A5423" t="s">
        <v>3994</v>
      </c>
      <c r="B5423" t="s">
        <v>3995</v>
      </c>
      <c r="C5423" t="str">
        <f>VLOOKUP(B5423,Sheet6!B:C,2,0)</f>
        <v>C3B68FD5-3190-4D51-9DBB-626198B53AB1</v>
      </c>
      <c r="D5423" s="34" t="s">
        <v>308</v>
      </c>
      <c r="E5423" t="str">
        <f>VLOOKUP('نهایی براساس سیستم'!D5423,Trade!A:B,2,0)</f>
        <v>35A0CC31-B853-4CD0-A68E-F8564BAB3EA5</v>
      </c>
      <c r="I5423" t="e">
        <f>VLOOKUP(H5423,Position!A:D,4,0)</f>
        <v>#N/A</v>
      </c>
      <c r="J5423" t="e">
        <f t="shared" si="168"/>
        <v>#N/A</v>
      </c>
      <c r="K5423" t="s">
        <v>4008</v>
      </c>
      <c r="L5423" t="s">
        <v>1882</v>
      </c>
      <c r="M5423" t="s">
        <v>1883</v>
      </c>
      <c r="N5423" t="e">
        <f t="shared" si="169"/>
        <v>#N/A</v>
      </c>
    </row>
    <row r="5424" spans="1:14" hidden="1">
      <c r="A5424" t="s">
        <v>3997</v>
      </c>
      <c r="B5424" t="s">
        <v>3998</v>
      </c>
      <c r="C5424" t="str">
        <f>VLOOKUP(B5424,Sheet6!B:C,2,0)</f>
        <v>91794BD7-ADC1-49E1-BBBF-34B6FCF65F78</v>
      </c>
      <c r="D5424" s="34" t="s">
        <v>308</v>
      </c>
      <c r="E5424" t="str">
        <f>VLOOKUP('نهایی براساس سیستم'!D5424,Trade!A:B,2,0)</f>
        <v>35A0CC31-B853-4CD0-A68E-F8564BAB3EA5</v>
      </c>
      <c r="I5424" t="e">
        <f>VLOOKUP(H5424,Position!A:D,4,0)</f>
        <v>#N/A</v>
      </c>
      <c r="J5424" t="e">
        <f t="shared" si="168"/>
        <v>#N/A</v>
      </c>
      <c r="K5424" t="s">
        <v>4008</v>
      </c>
      <c r="L5424" t="s">
        <v>1882</v>
      </c>
      <c r="M5424" t="s">
        <v>1883</v>
      </c>
      <c r="N5424" t="e">
        <f t="shared" si="169"/>
        <v>#N/A</v>
      </c>
    </row>
    <row r="5425" spans="1:14" hidden="1">
      <c r="A5425" t="s">
        <v>4000</v>
      </c>
      <c r="B5425" t="s">
        <v>4000</v>
      </c>
      <c r="C5425" t="str">
        <f>VLOOKUP(B5425,Sheet6!B:C,2,0)</f>
        <v>B609405B-3531-4F81-8BD4-D9037A5E3441</v>
      </c>
      <c r="D5425" s="34" t="s">
        <v>308</v>
      </c>
      <c r="E5425" t="str">
        <f>VLOOKUP('نهایی براساس سیستم'!D5425,Trade!A:B,2,0)</f>
        <v>35A0CC31-B853-4CD0-A68E-F8564BAB3EA5</v>
      </c>
      <c r="I5425" t="e">
        <f>VLOOKUP(H5425,Position!A:D,4,0)</f>
        <v>#N/A</v>
      </c>
      <c r="J5425" t="e">
        <f t="shared" si="168"/>
        <v>#N/A</v>
      </c>
      <c r="K5425" t="s">
        <v>4008</v>
      </c>
      <c r="L5425" t="s">
        <v>1882</v>
      </c>
      <c r="M5425" t="s">
        <v>1883</v>
      </c>
      <c r="N5425" t="e">
        <f t="shared" si="169"/>
        <v>#N/A</v>
      </c>
    </row>
    <row r="5426" spans="1:14" hidden="1">
      <c r="A5426" t="s">
        <v>4002</v>
      </c>
      <c r="B5426" t="s">
        <v>4002</v>
      </c>
      <c r="C5426" t="str">
        <f>VLOOKUP(B5426,Sheet6!B:C,2,0)</f>
        <v>FE827ABB-4DFC-44EB-9A81-E9AB35BB2E3A</v>
      </c>
      <c r="D5426" s="34" t="s">
        <v>308</v>
      </c>
      <c r="E5426" t="str">
        <f>VLOOKUP('نهایی براساس سیستم'!D5426,Trade!A:B,2,0)</f>
        <v>35A0CC31-B853-4CD0-A68E-F8564BAB3EA5</v>
      </c>
      <c r="I5426" t="e">
        <f>VLOOKUP(H5426,Position!A:D,4,0)</f>
        <v>#N/A</v>
      </c>
      <c r="J5426" t="e">
        <f t="shared" si="168"/>
        <v>#N/A</v>
      </c>
      <c r="K5426" t="s">
        <v>4008</v>
      </c>
      <c r="L5426" t="s">
        <v>1882</v>
      </c>
      <c r="M5426" t="s">
        <v>1883</v>
      </c>
      <c r="N5426" t="e">
        <f t="shared" si="169"/>
        <v>#N/A</v>
      </c>
    </row>
    <row r="5427" spans="1:14" hidden="1">
      <c r="A5427" t="s">
        <v>1888</v>
      </c>
      <c r="B5427" t="s">
        <v>1888</v>
      </c>
      <c r="C5427" t="str">
        <f>VLOOKUP(B5427,Sheet6!B:C,2,0)</f>
        <v>3D2C2C0B-C5BF-4F51-8B82-476842F88D79</v>
      </c>
      <c r="D5427" s="34" t="s">
        <v>294</v>
      </c>
      <c r="E5427" t="str">
        <f>VLOOKUP('نهایی براساس سیستم'!D5427,Trade!A:B,2,0)</f>
        <v>3DF159E3-CD70-4BB6-9883-2719B8402057</v>
      </c>
      <c r="I5427" t="e">
        <f>VLOOKUP(H5427,Position!A:D,4,0)</f>
        <v>#N/A</v>
      </c>
      <c r="J5427" t="e">
        <f t="shared" si="168"/>
        <v>#N/A</v>
      </c>
      <c r="K5427" t="s">
        <v>4008</v>
      </c>
      <c r="L5427" t="s">
        <v>1882</v>
      </c>
      <c r="M5427" t="s">
        <v>1883</v>
      </c>
      <c r="N5427" t="e">
        <f t="shared" si="169"/>
        <v>#N/A</v>
      </c>
    </row>
    <row r="5428" spans="1:14" hidden="1">
      <c r="A5428" t="s">
        <v>1890</v>
      </c>
      <c r="B5428" t="s">
        <v>1890</v>
      </c>
      <c r="C5428" t="str">
        <f>VLOOKUP(B5428,Sheet6!B:C,2,0)</f>
        <v>772355C3-D0F4-48B4-B29F-F6514347BFF3</v>
      </c>
      <c r="D5428" s="34" t="s">
        <v>294</v>
      </c>
      <c r="E5428" t="str">
        <f>VLOOKUP('نهایی براساس سیستم'!D5428,Trade!A:B,2,0)</f>
        <v>3DF159E3-CD70-4BB6-9883-2719B8402057</v>
      </c>
      <c r="I5428" t="e">
        <f>VLOOKUP(H5428,Position!A:D,4,0)</f>
        <v>#N/A</v>
      </c>
      <c r="J5428" t="e">
        <f t="shared" si="168"/>
        <v>#N/A</v>
      </c>
      <c r="K5428" t="s">
        <v>4008</v>
      </c>
      <c r="L5428" t="s">
        <v>1882</v>
      </c>
      <c r="M5428" t="s">
        <v>1883</v>
      </c>
      <c r="N5428" t="e">
        <f t="shared" si="169"/>
        <v>#N/A</v>
      </c>
    </row>
    <row r="5429" spans="1:14" hidden="1">
      <c r="A5429" t="s">
        <v>1892</v>
      </c>
      <c r="B5429" t="s">
        <v>1892</v>
      </c>
      <c r="C5429" t="str">
        <f>VLOOKUP(B5429,Sheet6!B:C,2,0)</f>
        <v>35AA8EBF-5D97-4689-9CEE-F1F9F8E57804</v>
      </c>
      <c r="D5429" s="34" t="s">
        <v>294</v>
      </c>
      <c r="E5429" t="str">
        <f>VLOOKUP('نهایی براساس سیستم'!D5429,Trade!A:B,2,0)</f>
        <v>3DF159E3-CD70-4BB6-9883-2719B8402057</v>
      </c>
      <c r="I5429" t="e">
        <f>VLOOKUP(H5429,Position!A:D,4,0)</f>
        <v>#N/A</v>
      </c>
      <c r="J5429" t="e">
        <f t="shared" si="168"/>
        <v>#N/A</v>
      </c>
      <c r="K5429" t="s">
        <v>4008</v>
      </c>
      <c r="L5429" t="s">
        <v>1882</v>
      </c>
      <c r="M5429" t="s">
        <v>1883</v>
      </c>
      <c r="N5429" t="e">
        <f t="shared" si="169"/>
        <v>#N/A</v>
      </c>
    </row>
    <row r="5430" spans="1:14" hidden="1">
      <c r="A5430" t="s">
        <v>1894</v>
      </c>
      <c r="B5430" t="s">
        <v>1894</v>
      </c>
      <c r="C5430" t="str">
        <f>VLOOKUP(B5430,Sheet6!B:C,2,0)</f>
        <v>CC11723C-8AA3-47E7-849D-AD86911AE390</v>
      </c>
      <c r="D5430" s="34" t="s">
        <v>294</v>
      </c>
      <c r="E5430" t="str">
        <f>VLOOKUP('نهایی براساس سیستم'!D5430,Trade!A:B,2,0)</f>
        <v>3DF159E3-CD70-4BB6-9883-2719B8402057</v>
      </c>
      <c r="I5430" t="e">
        <f>VLOOKUP(H5430,Position!A:D,4,0)</f>
        <v>#N/A</v>
      </c>
      <c r="J5430" t="e">
        <f t="shared" si="168"/>
        <v>#N/A</v>
      </c>
      <c r="K5430" t="s">
        <v>4008</v>
      </c>
      <c r="L5430" t="s">
        <v>1882</v>
      </c>
      <c r="M5430" t="s">
        <v>1883</v>
      </c>
      <c r="N5430" t="e">
        <f t="shared" si="169"/>
        <v>#N/A</v>
      </c>
    </row>
    <row r="5431" spans="1:14" hidden="1">
      <c r="A5431" t="s">
        <v>1896</v>
      </c>
      <c r="B5431" t="s">
        <v>1896</v>
      </c>
      <c r="C5431" t="str">
        <f>VLOOKUP(B5431,Sheet6!B:C,2,0)</f>
        <v>26594DE4-E28D-4987-A1EF-682A294C45DA</v>
      </c>
      <c r="D5431" s="34" t="s">
        <v>294</v>
      </c>
      <c r="E5431" t="str">
        <f>VLOOKUP('نهایی براساس سیستم'!D5431,Trade!A:B,2,0)</f>
        <v>3DF159E3-CD70-4BB6-9883-2719B8402057</v>
      </c>
      <c r="I5431" t="e">
        <f>VLOOKUP(H5431,Position!A:D,4,0)</f>
        <v>#N/A</v>
      </c>
      <c r="J5431" t="e">
        <f t="shared" si="168"/>
        <v>#N/A</v>
      </c>
      <c r="K5431" t="s">
        <v>4008</v>
      </c>
      <c r="L5431" t="s">
        <v>1882</v>
      </c>
      <c r="M5431" t="s">
        <v>1883</v>
      </c>
      <c r="N5431" t="e">
        <f t="shared" si="169"/>
        <v>#N/A</v>
      </c>
    </row>
    <row r="5432" spans="1:14" hidden="1">
      <c r="A5432" t="s">
        <v>1898</v>
      </c>
      <c r="B5432" t="s">
        <v>1898</v>
      </c>
      <c r="C5432" t="str">
        <f>VLOOKUP(B5432,Sheet6!B:C,2,0)</f>
        <v>A7D7600F-D535-429E-A3B3-C399F27FAEA3</v>
      </c>
      <c r="D5432" s="34" t="s">
        <v>294</v>
      </c>
      <c r="E5432" t="str">
        <f>VLOOKUP('نهایی براساس سیستم'!D5432,Trade!A:B,2,0)</f>
        <v>3DF159E3-CD70-4BB6-9883-2719B8402057</v>
      </c>
      <c r="I5432" t="e">
        <f>VLOOKUP(H5432,Position!A:D,4,0)</f>
        <v>#N/A</v>
      </c>
      <c r="J5432" t="e">
        <f t="shared" si="168"/>
        <v>#N/A</v>
      </c>
      <c r="K5432" t="s">
        <v>4008</v>
      </c>
      <c r="L5432" t="s">
        <v>1882</v>
      </c>
      <c r="M5432" t="s">
        <v>1883</v>
      </c>
      <c r="N5432" t="e">
        <f t="shared" si="169"/>
        <v>#N/A</v>
      </c>
    </row>
    <row r="5433" spans="1:14" hidden="1">
      <c r="A5433" t="s">
        <v>1900</v>
      </c>
      <c r="B5433" t="s">
        <v>1900</v>
      </c>
      <c r="C5433" t="str">
        <f>VLOOKUP(B5433,Sheet6!B:C,2,0)</f>
        <v>D9A9B851-57DC-47CE-BD03-E16A975687A8</v>
      </c>
      <c r="D5433" s="34" t="s">
        <v>294</v>
      </c>
      <c r="E5433" t="str">
        <f>VLOOKUP('نهایی براساس سیستم'!D5433,Trade!A:B,2,0)</f>
        <v>3DF159E3-CD70-4BB6-9883-2719B8402057</v>
      </c>
      <c r="I5433" t="e">
        <f>VLOOKUP(H5433,Position!A:D,4,0)</f>
        <v>#N/A</v>
      </c>
      <c r="J5433" t="e">
        <f t="shared" si="168"/>
        <v>#N/A</v>
      </c>
      <c r="K5433" t="s">
        <v>4008</v>
      </c>
      <c r="L5433" t="s">
        <v>1882</v>
      </c>
      <c r="M5433" t="s">
        <v>1883</v>
      </c>
      <c r="N5433" t="e">
        <f t="shared" si="169"/>
        <v>#N/A</v>
      </c>
    </row>
    <row r="5434" spans="1:14" hidden="1">
      <c r="A5434" t="s">
        <v>1902</v>
      </c>
      <c r="B5434" t="s">
        <v>1902</v>
      </c>
      <c r="C5434" t="str">
        <f>VLOOKUP(B5434,Sheet6!B:C,2,0)</f>
        <v>39509C93-CC3E-4BDB-8A4B-28DABBC32D06</v>
      </c>
      <c r="D5434" s="34" t="s">
        <v>294</v>
      </c>
      <c r="E5434" t="str">
        <f>VLOOKUP('نهایی براساس سیستم'!D5434,Trade!A:B,2,0)</f>
        <v>3DF159E3-CD70-4BB6-9883-2719B8402057</v>
      </c>
      <c r="I5434" t="e">
        <f>VLOOKUP(H5434,Position!A:D,4,0)</f>
        <v>#N/A</v>
      </c>
      <c r="J5434" t="e">
        <f t="shared" si="168"/>
        <v>#N/A</v>
      </c>
      <c r="K5434" t="s">
        <v>4008</v>
      </c>
      <c r="L5434" t="s">
        <v>1882</v>
      </c>
      <c r="M5434" t="s">
        <v>1883</v>
      </c>
      <c r="N5434" t="e">
        <f t="shared" si="169"/>
        <v>#N/A</v>
      </c>
    </row>
    <row r="5435" spans="1:14" hidden="1">
      <c r="A5435" t="s">
        <v>1904</v>
      </c>
      <c r="B5435" t="s">
        <v>1904</v>
      </c>
      <c r="C5435" t="str">
        <f>VLOOKUP(B5435,Sheet6!B:C,2,0)</f>
        <v>2620775D-C68A-45D3-BFFC-181F0176DF93</v>
      </c>
      <c r="D5435" s="34" t="s">
        <v>294</v>
      </c>
      <c r="E5435" t="str">
        <f>VLOOKUP('نهایی براساس سیستم'!D5435,Trade!A:B,2,0)</f>
        <v>3DF159E3-CD70-4BB6-9883-2719B8402057</v>
      </c>
      <c r="I5435" t="e">
        <f>VLOOKUP(H5435,Position!A:D,4,0)</f>
        <v>#N/A</v>
      </c>
      <c r="J5435" t="e">
        <f t="shared" si="168"/>
        <v>#N/A</v>
      </c>
      <c r="K5435" t="s">
        <v>4008</v>
      </c>
      <c r="L5435" t="s">
        <v>1882</v>
      </c>
      <c r="M5435" t="s">
        <v>1883</v>
      </c>
      <c r="N5435" t="e">
        <f t="shared" si="169"/>
        <v>#N/A</v>
      </c>
    </row>
    <row r="5436" spans="1:14" hidden="1">
      <c r="A5436" t="s">
        <v>1906</v>
      </c>
      <c r="B5436" t="s">
        <v>1906</v>
      </c>
      <c r="C5436" t="str">
        <f>VLOOKUP(B5436,Sheet6!B:C,2,0)</f>
        <v>51BF34CF-2198-4DBE-8DCF-ABC0ABFE6E46</v>
      </c>
      <c r="D5436" s="34" t="s">
        <v>294</v>
      </c>
      <c r="E5436" t="str">
        <f>VLOOKUP('نهایی براساس سیستم'!D5436,Trade!A:B,2,0)</f>
        <v>3DF159E3-CD70-4BB6-9883-2719B8402057</v>
      </c>
      <c r="I5436" t="e">
        <f>VLOOKUP(H5436,Position!A:D,4,0)</f>
        <v>#N/A</v>
      </c>
      <c r="J5436" t="e">
        <f t="shared" si="168"/>
        <v>#N/A</v>
      </c>
      <c r="K5436" t="s">
        <v>4008</v>
      </c>
      <c r="L5436" t="s">
        <v>1882</v>
      </c>
      <c r="M5436" t="s">
        <v>1883</v>
      </c>
      <c r="N5436" t="e">
        <f t="shared" si="169"/>
        <v>#N/A</v>
      </c>
    </row>
    <row r="5437" spans="1:14" hidden="1">
      <c r="A5437" t="s">
        <v>1908</v>
      </c>
      <c r="B5437" t="s">
        <v>1908</v>
      </c>
      <c r="C5437" t="str">
        <f>VLOOKUP(B5437,Sheet6!B:C,2,0)</f>
        <v>CC700F41-0A9D-41CB-907D-80729704D2C3</v>
      </c>
      <c r="D5437" s="34" t="s">
        <v>294</v>
      </c>
      <c r="E5437" t="str">
        <f>VLOOKUP('نهایی براساس سیستم'!D5437,Trade!A:B,2,0)</f>
        <v>3DF159E3-CD70-4BB6-9883-2719B8402057</v>
      </c>
      <c r="I5437" t="e">
        <f>VLOOKUP(H5437,Position!A:D,4,0)</f>
        <v>#N/A</v>
      </c>
      <c r="J5437" t="e">
        <f t="shared" si="168"/>
        <v>#N/A</v>
      </c>
      <c r="K5437" t="s">
        <v>4008</v>
      </c>
      <c r="L5437" t="s">
        <v>1882</v>
      </c>
      <c r="M5437" t="s">
        <v>1883</v>
      </c>
      <c r="N5437" t="e">
        <f t="shared" si="169"/>
        <v>#N/A</v>
      </c>
    </row>
    <row r="5438" spans="1:14" hidden="1">
      <c r="A5438" t="s">
        <v>1910</v>
      </c>
      <c r="B5438" t="s">
        <v>1910</v>
      </c>
      <c r="C5438" t="str">
        <f>VLOOKUP(B5438,Sheet6!B:C,2,0)</f>
        <v>A206CBF1-040A-485B-914D-63D1D1F641A1</v>
      </c>
      <c r="D5438" s="34" t="s">
        <v>294</v>
      </c>
      <c r="E5438" t="str">
        <f>VLOOKUP('نهایی براساس سیستم'!D5438,Trade!A:B,2,0)</f>
        <v>3DF159E3-CD70-4BB6-9883-2719B8402057</v>
      </c>
      <c r="I5438" t="e">
        <f>VLOOKUP(H5438,Position!A:D,4,0)</f>
        <v>#N/A</v>
      </c>
      <c r="J5438" t="e">
        <f t="shared" si="168"/>
        <v>#N/A</v>
      </c>
      <c r="K5438" t="s">
        <v>4008</v>
      </c>
      <c r="L5438" t="s">
        <v>1882</v>
      </c>
      <c r="M5438" t="s">
        <v>1883</v>
      </c>
      <c r="N5438" t="e">
        <f t="shared" si="169"/>
        <v>#N/A</v>
      </c>
    </row>
    <row r="5439" spans="1:14" hidden="1">
      <c r="A5439" t="s">
        <v>1912</v>
      </c>
      <c r="B5439" t="s">
        <v>1912</v>
      </c>
      <c r="C5439" t="str">
        <f>VLOOKUP(B5439,Sheet6!B:C,2,0)</f>
        <v>94FB13B4-EFBC-4C8C-B459-F4C672203C4A</v>
      </c>
      <c r="D5439" s="34" t="s">
        <v>294</v>
      </c>
      <c r="E5439" t="str">
        <f>VLOOKUP('نهایی براساس سیستم'!D5439,Trade!A:B,2,0)</f>
        <v>3DF159E3-CD70-4BB6-9883-2719B8402057</v>
      </c>
      <c r="I5439" t="e">
        <f>VLOOKUP(H5439,Position!A:D,4,0)</f>
        <v>#N/A</v>
      </c>
      <c r="J5439" t="e">
        <f t="shared" si="168"/>
        <v>#N/A</v>
      </c>
      <c r="K5439" t="s">
        <v>4008</v>
      </c>
      <c r="L5439" t="s">
        <v>1882</v>
      </c>
      <c r="M5439" t="s">
        <v>1883</v>
      </c>
      <c r="N5439" t="e">
        <f t="shared" si="169"/>
        <v>#N/A</v>
      </c>
    </row>
    <row r="5440" spans="1:14" hidden="1">
      <c r="A5440" t="s">
        <v>1914</v>
      </c>
      <c r="B5440" t="s">
        <v>1914</v>
      </c>
      <c r="C5440" t="str">
        <f>VLOOKUP(B5440,Sheet6!B:C,2,0)</f>
        <v>716DB248-D78B-44A9-89B3-4F42666DC309</v>
      </c>
      <c r="D5440" s="34" t="s">
        <v>294</v>
      </c>
      <c r="E5440" t="str">
        <f>VLOOKUP('نهایی براساس سیستم'!D5440,Trade!A:B,2,0)</f>
        <v>3DF159E3-CD70-4BB6-9883-2719B8402057</v>
      </c>
      <c r="I5440" t="e">
        <f>VLOOKUP(H5440,Position!A:D,4,0)</f>
        <v>#N/A</v>
      </c>
      <c r="J5440" t="e">
        <f t="shared" si="168"/>
        <v>#N/A</v>
      </c>
      <c r="K5440" t="s">
        <v>4008</v>
      </c>
      <c r="L5440" t="s">
        <v>1882</v>
      </c>
      <c r="M5440" t="s">
        <v>1883</v>
      </c>
      <c r="N5440" t="e">
        <f t="shared" si="169"/>
        <v>#N/A</v>
      </c>
    </row>
    <row r="5441" spans="1:14" hidden="1">
      <c r="A5441" t="s">
        <v>1916</v>
      </c>
      <c r="B5441" t="s">
        <v>1916</v>
      </c>
      <c r="C5441" t="str">
        <f>VLOOKUP(B5441,Sheet6!B:C,2,0)</f>
        <v>F5692E7B-A28C-4F3A-950E-4ACEE1A3EA5D</v>
      </c>
      <c r="D5441" s="34" t="s">
        <v>294</v>
      </c>
      <c r="E5441" t="str">
        <f>VLOOKUP('نهایی براساس سیستم'!D5441,Trade!A:B,2,0)</f>
        <v>3DF159E3-CD70-4BB6-9883-2719B8402057</v>
      </c>
      <c r="I5441" t="e">
        <f>VLOOKUP(H5441,Position!A:D,4,0)</f>
        <v>#N/A</v>
      </c>
      <c r="J5441" t="e">
        <f t="shared" si="168"/>
        <v>#N/A</v>
      </c>
      <c r="K5441" t="s">
        <v>4008</v>
      </c>
      <c r="L5441" t="s">
        <v>1882</v>
      </c>
      <c r="M5441" t="s">
        <v>1883</v>
      </c>
      <c r="N5441" t="e">
        <f t="shared" si="169"/>
        <v>#N/A</v>
      </c>
    </row>
    <row r="5442" spans="1:14" hidden="1">
      <c r="A5442" t="s">
        <v>1918</v>
      </c>
      <c r="B5442" t="s">
        <v>1918</v>
      </c>
      <c r="C5442" t="str">
        <f>VLOOKUP(B5442,Sheet6!B:C,2,0)</f>
        <v>8CD4D33C-C55B-4207-942B-701307E9D089</v>
      </c>
      <c r="D5442" s="34" t="s">
        <v>294</v>
      </c>
      <c r="E5442" t="str">
        <f>VLOOKUP('نهایی براساس سیستم'!D5442,Trade!A:B,2,0)</f>
        <v>3DF159E3-CD70-4BB6-9883-2719B8402057</v>
      </c>
      <c r="I5442" t="e">
        <f>VLOOKUP(H5442,Position!A:D,4,0)</f>
        <v>#N/A</v>
      </c>
      <c r="J5442" t="e">
        <f t="shared" si="168"/>
        <v>#N/A</v>
      </c>
      <c r="K5442" t="s">
        <v>4008</v>
      </c>
      <c r="L5442" t="s">
        <v>1882</v>
      </c>
      <c r="M5442" t="s">
        <v>1883</v>
      </c>
      <c r="N5442" t="e">
        <f t="shared" si="169"/>
        <v>#N/A</v>
      </c>
    </row>
    <row r="5443" spans="1:14" hidden="1">
      <c r="A5443" t="s">
        <v>1920</v>
      </c>
      <c r="B5443" t="s">
        <v>1920</v>
      </c>
      <c r="C5443" t="str">
        <f>VLOOKUP(B5443,Sheet6!B:C,2,0)</f>
        <v>760B33D1-6278-4D51-BEC8-A5C42FF6624D</v>
      </c>
      <c r="D5443" s="34" t="s">
        <v>294</v>
      </c>
      <c r="E5443" t="str">
        <f>VLOOKUP('نهایی براساس سیستم'!D5443,Trade!A:B,2,0)</f>
        <v>3DF159E3-CD70-4BB6-9883-2719B8402057</v>
      </c>
      <c r="I5443" t="e">
        <f>VLOOKUP(H5443,Position!A:D,4,0)</f>
        <v>#N/A</v>
      </c>
      <c r="J5443" t="e">
        <f t="shared" ref="J5443:J5506" si="170">I5443&amp;"'"</f>
        <v>#N/A</v>
      </c>
      <c r="K5443" t="s">
        <v>4008</v>
      </c>
      <c r="L5443" t="s">
        <v>1882</v>
      </c>
      <c r="M5443" t="s">
        <v>1883</v>
      </c>
      <c r="N5443" t="e">
        <f t="shared" ref="N5443:N5506" si="171">K5443&amp;""&amp;C5443&amp;""&amp;L5443&amp;""&amp;E5443&amp;""&amp;M5443&amp;""&amp;J5443&amp;"--"&amp;B5443&amp;"-"&amp;D5443&amp;"-"&amp;H5443</f>
        <v>#N/A</v>
      </c>
    </row>
    <row r="5444" spans="1:14" hidden="1">
      <c r="A5444" t="s">
        <v>1922</v>
      </c>
      <c r="B5444" t="s">
        <v>1922</v>
      </c>
      <c r="C5444" t="str">
        <f>VLOOKUP(B5444,Sheet6!B:C,2,0)</f>
        <v>C5444EC0-917F-4BF8-AC5F-FAA69312C5A1</v>
      </c>
      <c r="D5444" s="34" t="s">
        <v>294</v>
      </c>
      <c r="E5444" t="str">
        <f>VLOOKUP('نهایی براساس سیستم'!D5444,Trade!A:B,2,0)</f>
        <v>3DF159E3-CD70-4BB6-9883-2719B8402057</v>
      </c>
      <c r="I5444" t="e">
        <f>VLOOKUP(H5444,Position!A:D,4,0)</f>
        <v>#N/A</v>
      </c>
      <c r="J5444" t="e">
        <f t="shared" si="170"/>
        <v>#N/A</v>
      </c>
      <c r="K5444" t="s">
        <v>4008</v>
      </c>
      <c r="L5444" t="s">
        <v>1882</v>
      </c>
      <c r="M5444" t="s">
        <v>1883</v>
      </c>
      <c r="N5444" t="e">
        <f t="shared" si="171"/>
        <v>#N/A</v>
      </c>
    </row>
    <row r="5445" spans="1:14" hidden="1">
      <c r="A5445" t="s">
        <v>1924</v>
      </c>
      <c r="B5445" t="s">
        <v>1924</v>
      </c>
      <c r="C5445" t="str">
        <f>VLOOKUP(B5445,Sheet6!B:C,2,0)</f>
        <v>AB347B8D-1DCE-434A-BE49-5D970BA52B58</v>
      </c>
      <c r="D5445" s="34" t="s">
        <v>294</v>
      </c>
      <c r="E5445" t="str">
        <f>VLOOKUP('نهایی براساس سیستم'!D5445,Trade!A:B,2,0)</f>
        <v>3DF159E3-CD70-4BB6-9883-2719B8402057</v>
      </c>
      <c r="I5445" t="e">
        <f>VLOOKUP(H5445,Position!A:D,4,0)</f>
        <v>#N/A</v>
      </c>
      <c r="J5445" t="e">
        <f t="shared" si="170"/>
        <v>#N/A</v>
      </c>
      <c r="K5445" t="s">
        <v>4008</v>
      </c>
      <c r="L5445" t="s">
        <v>1882</v>
      </c>
      <c r="M5445" t="s">
        <v>1883</v>
      </c>
      <c r="N5445" t="e">
        <f t="shared" si="171"/>
        <v>#N/A</v>
      </c>
    </row>
    <row r="5446" spans="1:14" hidden="1">
      <c r="A5446" t="s">
        <v>1926</v>
      </c>
      <c r="B5446" t="s">
        <v>1926</v>
      </c>
      <c r="C5446" t="str">
        <f>VLOOKUP(B5446,Sheet6!B:C,2,0)</f>
        <v>57AA7F3E-85D8-496C-8E6A-0CAB364A5D45</v>
      </c>
      <c r="D5446" s="34" t="s">
        <v>294</v>
      </c>
      <c r="E5446" t="str">
        <f>VLOOKUP('نهایی براساس سیستم'!D5446,Trade!A:B,2,0)</f>
        <v>3DF159E3-CD70-4BB6-9883-2719B8402057</v>
      </c>
      <c r="I5446" t="e">
        <f>VLOOKUP(H5446,Position!A:D,4,0)</f>
        <v>#N/A</v>
      </c>
      <c r="J5446" t="e">
        <f t="shared" si="170"/>
        <v>#N/A</v>
      </c>
      <c r="K5446" t="s">
        <v>4008</v>
      </c>
      <c r="L5446" t="s">
        <v>1882</v>
      </c>
      <c r="M5446" t="s">
        <v>1883</v>
      </c>
      <c r="N5446" t="e">
        <f t="shared" si="171"/>
        <v>#N/A</v>
      </c>
    </row>
    <row r="5447" spans="1:14" hidden="1">
      <c r="A5447" t="s">
        <v>1928</v>
      </c>
      <c r="B5447" t="s">
        <v>1928</v>
      </c>
      <c r="C5447" t="str">
        <f>VLOOKUP(B5447,Sheet6!B:C,2,0)</f>
        <v>C9B0CB92-B069-43E0-8D65-57E39D995D57</v>
      </c>
      <c r="D5447" s="34" t="s">
        <v>294</v>
      </c>
      <c r="E5447" t="str">
        <f>VLOOKUP('نهایی براساس سیستم'!D5447,Trade!A:B,2,0)</f>
        <v>3DF159E3-CD70-4BB6-9883-2719B8402057</v>
      </c>
      <c r="I5447" t="e">
        <f>VLOOKUP(H5447,Position!A:D,4,0)</f>
        <v>#N/A</v>
      </c>
      <c r="J5447" t="e">
        <f t="shared" si="170"/>
        <v>#N/A</v>
      </c>
      <c r="K5447" t="s">
        <v>4008</v>
      </c>
      <c r="L5447" t="s">
        <v>1882</v>
      </c>
      <c r="M5447" t="s">
        <v>1883</v>
      </c>
      <c r="N5447" t="e">
        <f t="shared" si="171"/>
        <v>#N/A</v>
      </c>
    </row>
    <row r="5448" spans="1:14" hidden="1">
      <c r="A5448" t="s">
        <v>1930</v>
      </c>
      <c r="B5448" t="s">
        <v>1930</v>
      </c>
      <c r="C5448" t="str">
        <f>VLOOKUP(B5448,Sheet6!B:C,2,0)</f>
        <v>73C87216-DC33-4BEA-A11B-A481486108C6</v>
      </c>
      <c r="D5448" s="34" t="s">
        <v>294</v>
      </c>
      <c r="E5448" t="str">
        <f>VLOOKUP('نهایی براساس سیستم'!D5448,Trade!A:B,2,0)</f>
        <v>3DF159E3-CD70-4BB6-9883-2719B8402057</v>
      </c>
      <c r="I5448" t="e">
        <f>VLOOKUP(H5448,Position!A:D,4,0)</f>
        <v>#N/A</v>
      </c>
      <c r="J5448" t="e">
        <f t="shared" si="170"/>
        <v>#N/A</v>
      </c>
      <c r="K5448" t="s">
        <v>4008</v>
      </c>
      <c r="L5448" t="s">
        <v>1882</v>
      </c>
      <c r="M5448" t="s">
        <v>1883</v>
      </c>
      <c r="N5448" t="e">
        <f t="shared" si="171"/>
        <v>#N/A</v>
      </c>
    </row>
    <row r="5449" spans="1:14" hidden="1">
      <c r="A5449" t="s">
        <v>1932</v>
      </c>
      <c r="B5449" t="s">
        <v>1932</v>
      </c>
      <c r="C5449" t="str">
        <f>VLOOKUP(B5449,Sheet6!B:C,2,0)</f>
        <v>398693C5-D517-4DCD-9F53-7B0C0D24A886</v>
      </c>
      <c r="D5449" s="34" t="s">
        <v>294</v>
      </c>
      <c r="E5449" t="str">
        <f>VLOOKUP('نهایی براساس سیستم'!D5449,Trade!A:B,2,0)</f>
        <v>3DF159E3-CD70-4BB6-9883-2719B8402057</v>
      </c>
      <c r="I5449" t="e">
        <f>VLOOKUP(H5449,Position!A:D,4,0)</f>
        <v>#N/A</v>
      </c>
      <c r="J5449" t="e">
        <f t="shared" si="170"/>
        <v>#N/A</v>
      </c>
      <c r="K5449" t="s">
        <v>4008</v>
      </c>
      <c r="L5449" t="s">
        <v>1882</v>
      </c>
      <c r="M5449" t="s">
        <v>1883</v>
      </c>
      <c r="N5449" t="e">
        <f t="shared" si="171"/>
        <v>#N/A</v>
      </c>
    </row>
    <row r="5450" spans="1:14" hidden="1">
      <c r="A5450" t="s">
        <v>1934</v>
      </c>
      <c r="B5450" t="s">
        <v>1934</v>
      </c>
      <c r="C5450" t="str">
        <f>VLOOKUP(B5450,Sheet6!B:C,2,0)</f>
        <v>57DFB1A6-2A62-4E66-AAC4-3550942DC83D</v>
      </c>
      <c r="D5450" s="34" t="s">
        <v>294</v>
      </c>
      <c r="E5450" t="str">
        <f>VLOOKUP('نهایی براساس سیستم'!D5450,Trade!A:B,2,0)</f>
        <v>3DF159E3-CD70-4BB6-9883-2719B8402057</v>
      </c>
      <c r="I5450" t="e">
        <f>VLOOKUP(H5450,Position!A:D,4,0)</f>
        <v>#N/A</v>
      </c>
      <c r="J5450" t="e">
        <f t="shared" si="170"/>
        <v>#N/A</v>
      </c>
      <c r="K5450" t="s">
        <v>4008</v>
      </c>
      <c r="L5450" t="s">
        <v>1882</v>
      </c>
      <c r="M5450" t="s">
        <v>1883</v>
      </c>
      <c r="N5450" t="e">
        <f t="shared" si="171"/>
        <v>#N/A</v>
      </c>
    </row>
    <row r="5451" spans="1:14" hidden="1">
      <c r="A5451" t="s">
        <v>1936</v>
      </c>
      <c r="B5451" t="s">
        <v>1936</v>
      </c>
      <c r="C5451" t="str">
        <f>VLOOKUP(B5451,Sheet6!B:C,2,0)</f>
        <v>B61B8D74-B223-4EF2-A5D2-A02E25F13457</v>
      </c>
      <c r="D5451" s="34" t="s">
        <v>294</v>
      </c>
      <c r="E5451" t="str">
        <f>VLOOKUP('نهایی براساس سیستم'!D5451,Trade!A:B,2,0)</f>
        <v>3DF159E3-CD70-4BB6-9883-2719B8402057</v>
      </c>
      <c r="I5451" t="e">
        <f>VLOOKUP(H5451,Position!A:D,4,0)</f>
        <v>#N/A</v>
      </c>
      <c r="J5451" t="e">
        <f t="shared" si="170"/>
        <v>#N/A</v>
      </c>
      <c r="K5451" t="s">
        <v>4008</v>
      </c>
      <c r="L5451" t="s">
        <v>1882</v>
      </c>
      <c r="M5451" t="s">
        <v>1883</v>
      </c>
      <c r="N5451" t="e">
        <f t="shared" si="171"/>
        <v>#N/A</v>
      </c>
    </row>
    <row r="5452" spans="1:14" hidden="1">
      <c r="A5452" t="s">
        <v>1938</v>
      </c>
      <c r="B5452" t="s">
        <v>1938</v>
      </c>
      <c r="C5452" t="str">
        <f>VLOOKUP(B5452,Sheet6!B:C,2,0)</f>
        <v>8B25B8F7-FF50-4B18-9778-3E9FFE145B85</v>
      </c>
      <c r="D5452" s="34" t="s">
        <v>294</v>
      </c>
      <c r="E5452" t="str">
        <f>VLOOKUP('نهایی براساس سیستم'!D5452,Trade!A:B,2,0)</f>
        <v>3DF159E3-CD70-4BB6-9883-2719B8402057</v>
      </c>
      <c r="I5452" t="e">
        <f>VLOOKUP(H5452,Position!A:D,4,0)</f>
        <v>#N/A</v>
      </c>
      <c r="J5452" t="e">
        <f t="shared" si="170"/>
        <v>#N/A</v>
      </c>
      <c r="K5452" t="s">
        <v>4008</v>
      </c>
      <c r="L5452" t="s">
        <v>1882</v>
      </c>
      <c r="M5452" t="s">
        <v>1883</v>
      </c>
      <c r="N5452" t="e">
        <f t="shared" si="171"/>
        <v>#N/A</v>
      </c>
    </row>
    <row r="5453" spans="1:14" hidden="1">
      <c r="A5453" t="s">
        <v>1940</v>
      </c>
      <c r="B5453" t="s">
        <v>1940</v>
      </c>
      <c r="C5453" t="str">
        <f>VLOOKUP(B5453,Sheet6!B:C,2,0)</f>
        <v>EACF3353-42B5-40F7-AB30-EFAFF71FDB27</v>
      </c>
      <c r="D5453" s="34" t="s">
        <v>294</v>
      </c>
      <c r="E5453" t="str">
        <f>VLOOKUP('نهایی براساس سیستم'!D5453,Trade!A:B,2,0)</f>
        <v>3DF159E3-CD70-4BB6-9883-2719B8402057</v>
      </c>
      <c r="I5453" t="e">
        <f>VLOOKUP(H5453,Position!A:D,4,0)</f>
        <v>#N/A</v>
      </c>
      <c r="J5453" t="e">
        <f t="shared" si="170"/>
        <v>#N/A</v>
      </c>
      <c r="K5453" t="s">
        <v>4008</v>
      </c>
      <c r="L5453" t="s">
        <v>1882</v>
      </c>
      <c r="M5453" t="s">
        <v>1883</v>
      </c>
      <c r="N5453" t="e">
        <f t="shared" si="171"/>
        <v>#N/A</v>
      </c>
    </row>
    <row r="5454" spans="1:14" hidden="1">
      <c r="A5454" t="s">
        <v>1942</v>
      </c>
      <c r="B5454" t="s">
        <v>1942</v>
      </c>
      <c r="C5454" t="str">
        <f>VLOOKUP(B5454,Sheet6!B:C,2,0)</f>
        <v>9ABC1425-26D1-44A6-A0BF-E2A3ACDB9C85</v>
      </c>
      <c r="D5454" s="34" t="s">
        <v>294</v>
      </c>
      <c r="E5454" t="str">
        <f>VLOOKUP('نهایی براساس سیستم'!D5454,Trade!A:B,2,0)</f>
        <v>3DF159E3-CD70-4BB6-9883-2719B8402057</v>
      </c>
      <c r="I5454" t="e">
        <f>VLOOKUP(H5454,Position!A:D,4,0)</f>
        <v>#N/A</v>
      </c>
      <c r="J5454" t="e">
        <f t="shared" si="170"/>
        <v>#N/A</v>
      </c>
      <c r="K5454" t="s">
        <v>4008</v>
      </c>
      <c r="L5454" t="s">
        <v>1882</v>
      </c>
      <c r="M5454" t="s">
        <v>1883</v>
      </c>
      <c r="N5454" t="e">
        <f t="shared" si="171"/>
        <v>#N/A</v>
      </c>
    </row>
    <row r="5455" spans="1:14" hidden="1">
      <c r="A5455" t="s">
        <v>1944</v>
      </c>
      <c r="B5455" t="s">
        <v>1944</v>
      </c>
      <c r="C5455" t="str">
        <f>VLOOKUP(B5455,Sheet6!B:C,2,0)</f>
        <v>74EE04C2-8368-44CF-8C92-D6D7F7D54A19</v>
      </c>
      <c r="D5455" s="34" t="s">
        <v>294</v>
      </c>
      <c r="E5455" t="str">
        <f>VLOOKUP('نهایی براساس سیستم'!D5455,Trade!A:B,2,0)</f>
        <v>3DF159E3-CD70-4BB6-9883-2719B8402057</v>
      </c>
      <c r="I5455" t="e">
        <f>VLOOKUP(H5455,Position!A:D,4,0)</f>
        <v>#N/A</v>
      </c>
      <c r="J5455" t="e">
        <f t="shared" si="170"/>
        <v>#N/A</v>
      </c>
      <c r="K5455" t="s">
        <v>4008</v>
      </c>
      <c r="L5455" t="s">
        <v>1882</v>
      </c>
      <c r="M5455" t="s">
        <v>1883</v>
      </c>
      <c r="N5455" t="e">
        <f t="shared" si="171"/>
        <v>#N/A</v>
      </c>
    </row>
    <row r="5456" spans="1:14" hidden="1">
      <c r="A5456" t="s">
        <v>1946</v>
      </c>
      <c r="B5456" t="s">
        <v>1946</v>
      </c>
      <c r="C5456" t="str">
        <f>VLOOKUP(B5456,Sheet6!B:C,2,0)</f>
        <v>84B85EDF-F16D-4A1D-A606-BF0AC09B7CA3</v>
      </c>
      <c r="D5456" s="34" t="s">
        <v>294</v>
      </c>
      <c r="E5456" t="str">
        <f>VLOOKUP('نهایی براساس سیستم'!D5456,Trade!A:B,2,0)</f>
        <v>3DF159E3-CD70-4BB6-9883-2719B8402057</v>
      </c>
      <c r="I5456" t="e">
        <f>VLOOKUP(H5456,Position!A:D,4,0)</f>
        <v>#N/A</v>
      </c>
      <c r="J5456" t="e">
        <f t="shared" si="170"/>
        <v>#N/A</v>
      </c>
      <c r="K5456" t="s">
        <v>4008</v>
      </c>
      <c r="L5456" t="s">
        <v>1882</v>
      </c>
      <c r="M5456" t="s">
        <v>1883</v>
      </c>
      <c r="N5456" t="e">
        <f t="shared" si="171"/>
        <v>#N/A</v>
      </c>
    </row>
    <row r="5457" spans="1:14" hidden="1">
      <c r="A5457" t="s">
        <v>1948</v>
      </c>
      <c r="B5457" t="s">
        <v>1948</v>
      </c>
      <c r="C5457" t="str">
        <f>VLOOKUP(B5457,Sheet6!B:C,2,0)</f>
        <v>B7DEC299-F54A-4121-820F-DF277AE02D70</v>
      </c>
      <c r="D5457" s="34" t="s">
        <v>294</v>
      </c>
      <c r="E5457" t="str">
        <f>VLOOKUP('نهایی براساس سیستم'!D5457,Trade!A:B,2,0)</f>
        <v>3DF159E3-CD70-4BB6-9883-2719B8402057</v>
      </c>
      <c r="I5457" t="e">
        <f>VLOOKUP(H5457,Position!A:D,4,0)</f>
        <v>#N/A</v>
      </c>
      <c r="J5457" t="e">
        <f t="shared" si="170"/>
        <v>#N/A</v>
      </c>
      <c r="K5457" t="s">
        <v>4008</v>
      </c>
      <c r="L5457" t="s">
        <v>1882</v>
      </c>
      <c r="M5457" t="s">
        <v>1883</v>
      </c>
      <c r="N5457" t="e">
        <f t="shared" si="171"/>
        <v>#N/A</v>
      </c>
    </row>
    <row r="5458" spans="1:14" hidden="1">
      <c r="A5458" t="s">
        <v>1950</v>
      </c>
      <c r="B5458" t="s">
        <v>1950</v>
      </c>
      <c r="C5458" t="str">
        <f>VLOOKUP(B5458,Sheet6!B:C,2,0)</f>
        <v>1BA361AE-5D69-44F0-B8A3-631DCE3D55D7</v>
      </c>
      <c r="D5458" s="34" t="s">
        <v>294</v>
      </c>
      <c r="E5458" t="str">
        <f>VLOOKUP('نهایی براساس سیستم'!D5458,Trade!A:B,2,0)</f>
        <v>3DF159E3-CD70-4BB6-9883-2719B8402057</v>
      </c>
      <c r="I5458" t="e">
        <f>VLOOKUP(H5458,Position!A:D,4,0)</f>
        <v>#N/A</v>
      </c>
      <c r="J5458" t="e">
        <f t="shared" si="170"/>
        <v>#N/A</v>
      </c>
      <c r="K5458" t="s">
        <v>4008</v>
      </c>
      <c r="L5458" t="s">
        <v>1882</v>
      </c>
      <c r="M5458" t="s">
        <v>1883</v>
      </c>
      <c r="N5458" t="e">
        <f t="shared" si="171"/>
        <v>#N/A</v>
      </c>
    </row>
    <row r="5459" spans="1:14" hidden="1">
      <c r="A5459" t="s">
        <v>1952</v>
      </c>
      <c r="B5459" t="s">
        <v>1952</v>
      </c>
      <c r="C5459" t="str">
        <f>VLOOKUP(B5459,Sheet6!B:C,2,0)</f>
        <v>20E1F725-AF80-478C-9F2E-03C04D637113</v>
      </c>
      <c r="D5459" s="34" t="s">
        <v>294</v>
      </c>
      <c r="E5459" t="str">
        <f>VLOOKUP('نهایی براساس سیستم'!D5459,Trade!A:B,2,0)</f>
        <v>3DF159E3-CD70-4BB6-9883-2719B8402057</v>
      </c>
      <c r="I5459" t="e">
        <f>VLOOKUP(H5459,Position!A:D,4,0)</f>
        <v>#N/A</v>
      </c>
      <c r="J5459" t="e">
        <f t="shared" si="170"/>
        <v>#N/A</v>
      </c>
      <c r="K5459" t="s">
        <v>4008</v>
      </c>
      <c r="L5459" t="s">
        <v>1882</v>
      </c>
      <c r="M5459" t="s">
        <v>1883</v>
      </c>
      <c r="N5459" t="e">
        <f t="shared" si="171"/>
        <v>#N/A</v>
      </c>
    </row>
    <row r="5460" spans="1:14" hidden="1">
      <c r="A5460" t="s">
        <v>1954</v>
      </c>
      <c r="B5460" t="s">
        <v>1954</v>
      </c>
      <c r="C5460" t="str">
        <f>VLOOKUP(B5460,Sheet6!B:C,2,0)</f>
        <v>67B126AF-C15D-45C9-B489-83D65DA777EB</v>
      </c>
      <c r="D5460" s="34" t="s">
        <v>294</v>
      </c>
      <c r="E5460" t="str">
        <f>VLOOKUP('نهایی براساس سیستم'!D5460,Trade!A:B,2,0)</f>
        <v>3DF159E3-CD70-4BB6-9883-2719B8402057</v>
      </c>
      <c r="I5460" t="e">
        <f>VLOOKUP(H5460,Position!A:D,4,0)</f>
        <v>#N/A</v>
      </c>
      <c r="J5460" t="e">
        <f t="shared" si="170"/>
        <v>#N/A</v>
      </c>
      <c r="K5460" t="s">
        <v>4008</v>
      </c>
      <c r="L5460" t="s">
        <v>1882</v>
      </c>
      <c r="M5460" t="s">
        <v>1883</v>
      </c>
      <c r="N5460" t="e">
        <f t="shared" si="171"/>
        <v>#N/A</v>
      </c>
    </row>
    <row r="5461" spans="1:14" hidden="1">
      <c r="A5461" t="s">
        <v>1956</v>
      </c>
      <c r="B5461" t="s">
        <v>1956</v>
      </c>
      <c r="C5461" t="str">
        <f>VLOOKUP(B5461,Sheet6!B:C,2,0)</f>
        <v>5847E06E-D68A-44E1-808C-313EC9EED157</v>
      </c>
      <c r="D5461" s="34" t="s">
        <v>294</v>
      </c>
      <c r="E5461" t="str">
        <f>VLOOKUP('نهایی براساس سیستم'!D5461,Trade!A:B,2,0)</f>
        <v>3DF159E3-CD70-4BB6-9883-2719B8402057</v>
      </c>
      <c r="I5461" t="e">
        <f>VLOOKUP(H5461,Position!A:D,4,0)</f>
        <v>#N/A</v>
      </c>
      <c r="J5461" t="e">
        <f t="shared" si="170"/>
        <v>#N/A</v>
      </c>
      <c r="K5461" t="s">
        <v>4008</v>
      </c>
      <c r="L5461" t="s">
        <v>1882</v>
      </c>
      <c r="M5461" t="s">
        <v>1883</v>
      </c>
      <c r="N5461" t="e">
        <f t="shared" si="171"/>
        <v>#N/A</v>
      </c>
    </row>
    <row r="5462" spans="1:14" hidden="1">
      <c r="A5462" t="s">
        <v>1958</v>
      </c>
      <c r="B5462" t="s">
        <v>1958</v>
      </c>
      <c r="C5462" t="str">
        <f>VLOOKUP(B5462,Sheet6!B:C,2,0)</f>
        <v>6412EF62-6462-4730-BA1D-449428BEA3B8</v>
      </c>
      <c r="D5462" s="34" t="s">
        <v>294</v>
      </c>
      <c r="E5462" t="str">
        <f>VLOOKUP('نهایی براساس سیستم'!D5462,Trade!A:B,2,0)</f>
        <v>3DF159E3-CD70-4BB6-9883-2719B8402057</v>
      </c>
      <c r="I5462" t="e">
        <f>VLOOKUP(H5462,Position!A:D,4,0)</f>
        <v>#N/A</v>
      </c>
      <c r="J5462" t="e">
        <f t="shared" si="170"/>
        <v>#N/A</v>
      </c>
      <c r="K5462" t="s">
        <v>4008</v>
      </c>
      <c r="L5462" t="s">
        <v>1882</v>
      </c>
      <c r="M5462" t="s">
        <v>1883</v>
      </c>
      <c r="N5462" t="e">
        <f t="shared" si="171"/>
        <v>#N/A</v>
      </c>
    </row>
    <row r="5463" spans="1:14" hidden="1">
      <c r="A5463" t="s">
        <v>1960</v>
      </c>
      <c r="B5463" t="s">
        <v>1960</v>
      </c>
      <c r="C5463" t="str">
        <f>VLOOKUP(B5463,Sheet6!B:C,2,0)</f>
        <v>671543D4-BE0D-44A7-8904-B6F5C46E78C2</v>
      </c>
      <c r="D5463" s="34" t="s">
        <v>294</v>
      </c>
      <c r="E5463" t="str">
        <f>VLOOKUP('نهایی براساس سیستم'!D5463,Trade!A:B,2,0)</f>
        <v>3DF159E3-CD70-4BB6-9883-2719B8402057</v>
      </c>
      <c r="I5463" t="e">
        <f>VLOOKUP(H5463,Position!A:D,4,0)</f>
        <v>#N/A</v>
      </c>
      <c r="J5463" t="e">
        <f t="shared" si="170"/>
        <v>#N/A</v>
      </c>
      <c r="K5463" t="s">
        <v>4008</v>
      </c>
      <c r="L5463" t="s">
        <v>1882</v>
      </c>
      <c r="M5463" t="s">
        <v>1883</v>
      </c>
      <c r="N5463" t="e">
        <f t="shared" si="171"/>
        <v>#N/A</v>
      </c>
    </row>
    <row r="5464" spans="1:14" hidden="1">
      <c r="A5464" t="s">
        <v>1962</v>
      </c>
      <c r="B5464" t="s">
        <v>1962</v>
      </c>
      <c r="C5464" t="str">
        <f>VLOOKUP(B5464,Sheet6!B:C,2,0)</f>
        <v>FC26C5D1-01EA-494C-9C3B-176A363024D9</v>
      </c>
      <c r="D5464" s="34" t="s">
        <v>294</v>
      </c>
      <c r="E5464" t="str">
        <f>VLOOKUP('نهایی براساس سیستم'!D5464,Trade!A:B,2,0)</f>
        <v>3DF159E3-CD70-4BB6-9883-2719B8402057</v>
      </c>
      <c r="I5464" t="e">
        <f>VLOOKUP(H5464,Position!A:D,4,0)</f>
        <v>#N/A</v>
      </c>
      <c r="J5464" t="e">
        <f t="shared" si="170"/>
        <v>#N/A</v>
      </c>
      <c r="K5464" t="s">
        <v>4008</v>
      </c>
      <c r="L5464" t="s">
        <v>1882</v>
      </c>
      <c r="M5464" t="s">
        <v>1883</v>
      </c>
      <c r="N5464" t="e">
        <f t="shared" si="171"/>
        <v>#N/A</v>
      </c>
    </row>
    <row r="5465" spans="1:14" hidden="1">
      <c r="A5465" t="s">
        <v>1964</v>
      </c>
      <c r="B5465" t="s">
        <v>1964</v>
      </c>
      <c r="C5465" t="str">
        <f>VLOOKUP(B5465,Sheet6!B:C,2,0)</f>
        <v>DCD01443-8E61-4110-8377-BC18F90139C7</v>
      </c>
      <c r="D5465" s="34" t="s">
        <v>294</v>
      </c>
      <c r="E5465" t="str">
        <f>VLOOKUP('نهایی براساس سیستم'!D5465,Trade!A:B,2,0)</f>
        <v>3DF159E3-CD70-4BB6-9883-2719B8402057</v>
      </c>
      <c r="I5465" t="e">
        <f>VLOOKUP(H5465,Position!A:D,4,0)</f>
        <v>#N/A</v>
      </c>
      <c r="J5465" t="e">
        <f t="shared" si="170"/>
        <v>#N/A</v>
      </c>
      <c r="K5465" t="s">
        <v>4008</v>
      </c>
      <c r="L5465" t="s">
        <v>1882</v>
      </c>
      <c r="M5465" t="s">
        <v>1883</v>
      </c>
      <c r="N5465" t="e">
        <f t="shared" si="171"/>
        <v>#N/A</v>
      </c>
    </row>
    <row r="5466" spans="1:14" hidden="1">
      <c r="A5466" t="s">
        <v>1966</v>
      </c>
      <c r="B5466" t="s">
        <v>1966</v>
      </c>
      <c r="C5466" t="str">
        <f>VLOOKUP(B5466,Sheet6!B:C,2,0)</f>
        <v>3917E87A-E48A-47F0-B510-8125D841A56E</v>
      </c>
      <c r="D5466" s="34" t="s">
        <v>294</v>
      </c>
      <c r="E5466" t="str">
        <f>VLOOKUP('نهایی براساس سیستم'!D5466,Trade!A:B,2,0)</f>
        <v>3DF159E3-CD70-4BB6-9883-2719B8402057</v>
      </c>
      <c r="I5466" t="e">
        <f>VLOOKUP(H5466,Position!A:D,4,0)</f>
        <v>#N/A</v>
      </c>
      <c r="J5466" t="e">
        <f t="shared" si="170"/>
        <v>#N/A</v>
      </c>
      <c r="K5466" t="s">
        <v>4008</v>
      </c>
      <c r="L5466" t="s">
        <v>1882</v>
      </c>
      <c r="M5466" t="s">
        <v>1883</v>
      </c>
      <c r="N5466" t="e">
        <f t="shared" si="171"/>
        <v>#N/A</v>
      </c>
    </row>
    <row r="5467" spans="1:14" hidden="1">
      <c r="A5467" t="s">
        <v>1968</v>
      </c>
      <c r="B5467" t="s">
        <v>1968</v>
      </c>
      <c r="C5467" t="str">
        <f>VLOOKUP(B5467,Sheet6!B:C,2,0)</f>
        <v>5D9B2253-5746-407A-AED6-3F9256677406</v>
      </c>
      <c r="D5467" s="34" t="s">
        <v>294</v>
      </c>
      <c r="E5467" t="str">
        <f>VLOOKUP('نهایی براساس سیستم'!D5467,Trade!A:B,2,0)</f>
        <v>3DF159E3-CD70-4BB6-9883-2719B8402057</v>
      </c>
      <c r="I5467" t="e">
        <f>VLOOKUP(H5467,Position!A:D,4,0)</f>
        <v>#N/A</v>
      </c>
      <c r="J5467" t="e">
        <f t="shared" si="170"/>
        <v>#N/A</v>
      </c>
      <c r="K5467" t="s">
        <v>4008</v>
      </c>
      <c r="L5467" t="s">
        <v>1882</v>
      </c>
      <c r="M5467" t="s">
        <v>1883</v>
      </c>
      <c r="N5467" t="e">
        <f t="shared" si="171"/>
        <v>#N/A</v>
      </c>
    </row>
    <row r="5468" spans="1:14" hidden="1">
      <c r="A5468" t="s">
        <v>1970</v>
      </c>
      <c r="B5468" t="s">
        <v>1970</v>
      </c>
      <c r="C5468" t="str">
        <f>VLOOKUP(B5468,Sheet6!B:C,2,0)</f>
        <v>04924503-1D44-4B66-8A10-F22BB381A760</v>
      </c>
      <c r="D5468" s="34" t="s">
        <v>294</v>
      </c>
      <c r="E5468" t="str">
        <f>VLOOKUP('نهایی براساس سیستم'!D5468,Trade!A:B,2,0)</f>
        <v>3DF159E3-CD70-4BB6-9883-2719B8402057</v>
      </c>
      <c r="I5468" t="e">
        <f>VLOOKUP(H5468,Position!A:D,4,0)</f>
        <v>#N/A</v>
      </c>
      <c r="J5468" t="e">
        <f t="shared" si="170"/>
        <v>#N/A</v>
      </c>
      <c r="K5468" t="s">
        <v>4008</v>
      </c>
      <c r="L5468" t="s">
        <v>1882</v>
      </c>
      <c r="M5468" t="s">
        <v>1883</v>
      </c>
      <c r="N5468" t="e">
        <f t="shared" si="171"/>
        <v>#N/A</v>
      </c>
    </row>
    <row r="5469" spans="1:14" hidden="1">
      <c r="A5469" t="s">
        <v>1972</v>
      </c>
      <c r="B5469" t="s">
        <v>1972</v>
      </c>
      <c r="C5469" t="str">
        <f>VLOOKUP(B5469,Sheet6!B:C,2,0)</f>
        <v>824084F2-E063-4D7D-A4D7-573ADE22F94F</v>
      </c>
      <c r="D5469" s="34" t="s">
        <v>294</v>
      </c>
      <c r="E5469" t="str">
        <f>VLOOKUP('نهایی براساس سیستم'!D5469,Trade!A:B,2,0)</f>
        <v>3DF159E3-CD70-4BB6-9883-2719B8402057</v>
      </c>
      <c r="I5469" t="e">
        <f>VLOOKUP(H5469,Position!A:D,4,0)</f>
        <v>#N/A</v>
      </c>
      <c r="J5469" t="e">
        <f t="shared" si="170"/>
        <v>#N/A</v>
      </c>
      <c r="K5469" t="s">
        <v>4008</v>
      </c>
      <c r="L5469" t="s">
        <v>1882</v>
      </c>
      <c r="M5469" t="s">
        <v>1883</v>
      </c>
      <c r="N5469" t="e">
        <f t="shared" si="171"/>
        <v>#N/A</v>
      </c>
    </row>
    <row r="5470" spans="1:14" hidden="1">
      <c r="A5470" t="s">
        <v>1974</v>
      </c>
      <c r="B5470" t="s">
        <v>1974</v>
      </c>
      <c r="C5470" t="str">
        <f>VLOOKUP(B5470,Sheet6!B:C,2,0)</f>
        <v>5774A277-8482-4B0C-B512-19D6BA1886D2</v>
      </c>
      <c r="D5470" s="34" t="s">
        <v>294</v>
      </c>
      <c r="E5470" t="str">
        <f>VLOOKUP('نهایی براساس سیستم'!D5470,Trade!A:B,2,0)</f>
        <v>3DF159E3-CD70-4BB6-9883-2719B8402057</v>
      </c>
      <c r="I5470" t="e">
        <f>VLOOKUP(H5470,Position!A:D,4,0)</f>
        <v>#N/A</v>
      </c>
      <c r="J5470" t="e">
        <f t="shared" si="170"/>
        <v>#N/A</v>
      </c>
      <c r="K5470" t="s">
        <v>4008</v>
      </c>
      <c r="L5470" t="s">
        <v>1882</v>
      </c>
      <c r="M5470" t="s">
        <v>1883</v>
      </c>
      <c r="N5470" t="e">
        <f t="shared" si="171"/>
        <v>#N/A</v>
      </c>
    </row>
    <row r="5471" spans="1:14" hidden="1">
      <c r="A5471" t="s">
        <v>1976</v>
      </c>
      <c r="B5471" t="s">
        <v>1976</v>
      </c>
      <c r="C5471" t="str">
        <f>VLOOKUP(B5471,Sheet6!B:C,2,0)</f>
        <v>39AF6458-B1E4-46EE-93CC-9DF553F355E3</v>
      </c>
      <c r="D5471" s="34" t="s">
        <v>294</v>
      </c>
      <c r="E5471" t="str">
        <f>VLOOKUP('نهایی براساس سیستم'!D5471,Trade!A:B,2,0)</f>
        <v>3DF159E3-CD70-4BB6-9883-2719B8402057</v>
      </c>
      <c r="I5471" t="e">
        <f>VLOOKUP(H5471,Position!A:D,4,0)</f>
        <v>#N/A</v>
      </c>
      <c r="J5471" t="e">
        <f t="shared" si="170"/>
        <v>#N/A</v>
      </c>
      <c r="K5471" t="s">
        <v>4008</v>
      </c>
      <c r="L5471" t="s">
        <v>1882</v>
      </c>
      <c r="M5471" t="s">
        <v>1883</v>
      </c>
      <c r="N5471" t="e">
        <f t="shared" si="171"/>
        <v>#N/A</v>
      </c>
    </row>
    <row r="5472" spans="1:14" hidden="1">
      <c r="A5472" t="s">
        <v>1978</v>
      </c>
      <c r="B5472" t="s">
        <v>1978</v>
      </c>
      <c r="C5472" t="str">
        <f>VLOOKUP(B5472,Sheet6!B:C,2,0)</f>
        <v>521A1096-D68C-4734-B211-91785DDCED4B</v>
      </c>
      <c r="D5472" s="34" t="s">
        <v>294</v>
      </c>
      <c r="E5472" t="str">
        <f>VLOOKUP('نهایی براساس سیستم'!D5472,Trade!A:B,2,0)</f>
        <v>3DF159E3-CD70-4BB6-9883-2719B8402057</v>
      </c>
      <c r="I5472" t="e">
        <f>VLOOKUP(H5472,Position!A:D,4,0)</f>
        <v>#N/A</v>
      </c>
      <c r="J5472" t="e">
        <f t="shared" si="170"/>
        <v>#N/A</v>
      </c>
      <c r="K5472" t="s">
        <v>4008</v>
      </c>
      <c r="L5472" t="s">
        <v>1882</v>
      </c>
      <c r="M5472" t="s">
        <v>1883</v>
      </c>
      <c r="N5472" t="e">
        <f t="shared" si="171"/>
        <v>#N/A</v>
      </c>
    </row>
    <row r="5473" spans="1:14" hidden="1">
      <c r="A5473" t="s">
        <v>1980</v>
      </c>
      <c r="B5473" t="s">
        <v>1980</v>
      </c>
      <c r="C5473" t="str">
        <f>VLOOKUP(B5473,Sheet6!B:C,2,0)</f>
        <v>26FA39B2-F248-40A6-9D39-591A750EE7D5</v>
      </c>
      <c r="D5473" s="34" t="s">
        <v>294</v>
      </c>
      <c r="E5473" t="str">
        <f>VLOOKUP('نهایی براساس سیستم'!D5473,Trade!A:B,2,0)</f>
        <v>3DF159E3-CD70-4BB6-9883-2719B8402057</v>
      </c>
      <c r="I5473" t="e">
        <f>VLOOKUP(H5473,Position!A:D,4,0)</f>
        <v>#N/A</v>
      </c>
      <c r="J5473" t="e">
        <f t="shared" si="170"/>
        <v>#N/A</v>
      </c>
      <c r="K5473" t="s">
        <v>4008</v>
      </c>
      <c r="L5473" t="s">
        <v>1882</v>
      </c>
      <c r="M5473" t="s">
        <v>1883</v>
      </c>
      <c r="N5473" t="e">
        <f t="shared" si="171"/>
        <v>#N/A</v>
      </c>
    </row>
    <row r="5474" spans="1:14" hidden="1">
      <c r="A5474" t="s">
        <v>1982</v>
      </c>
      <c r="B5474" t="s">
        <v>1982</v>
      </c>
      <c r="C5474" t="str">
        <f>VLOOKUP(B5474,Sheet6!B:C,2,0)</f>
        <v>A122AE33-3CC8-4384-9B27-C468EDFB6B1C</v>
      </c>
      <c r="D5474" s="34" t="s">
        <v>294</v>
      </c>
      <c r="E5474" t="str">
        <f>VLOOKUP('نهایی براساس سیستم'!D5474,Trade!A:B,2,0)</f>
        <v>3DF159E3-CD70-4BB6-9883-2719B8402057</v>
      </c>
      <c r="I5474" t="e">
        <f>VLOOKUP(H5474,Position!A:D,4,0)</f>
        <v>#N/A</v>
      </c>
      <c r="J5474" t="e">
        <f t="shared" si="170"/>
        <v>#N/A</v>
      </c>
      <c r="K5474" t="s">
        <v>4008</v>
      </c>
      <c r="L5474" t="s">
        <v>1882</v>
      </c>
      <c r="M5474" t="s">
        <v>1883</v>
      </c>
      <c r="N5474" t="e">
        <f t="shared" si="171"/>
        <v>#N/A</v>
      </c>
    </row>
    <row r="5475" spans="1:14" hidden="1">
      <c r="A5475" t="s">
        <v>1984</v>
      </c>
      <c r="B5475" t="s">
        <v>1984</v>
      </c>
      <c r="C5475" t="str">
        <f>VLOOKUP(B5475,Sheet6!B:C,2,0)</f>
        <v>F6A8275E-365D-4E38-833E-048FE72ED639</v>
      </c>
      <c r="D5475" s="34" t="s">
        <v>294</v>
      </c>
      <c r="E5475" t="str">
        <f>VLOOKUP('نهایی براساس سیستم'!D5475,Trade!A:B,2,0)</f>
        <v>3DF159E3-CD70-4BB6-9883-2719B8402057</v>
      </c>
      <c r="I5475" t="e">
        <f>VLOOKUP(H5475,Position!A:D,4,0)</f>
        <v>#N/A</v>
      </c>
      <c r="J5475" t="e">
        <f t="shared" si="170"/>
        <v>#N/A</v>
      </c>
      <c r="K5475" t="s">
        <v>4008</v>
      </c>
      <c r="L5475" t="s">
        <v>1882</v>
      </c>
      <c r="M5475" t="s">
        <v>1883</v>
      </c>
      <c r="N5475" t="e">
        <f t="shared" si="171"/>
        <v>#N/A</v>
      </c>
    </row>
    <row r="5476" spans="1:14" hidden="1">
      <c r="A5476" t="s">
        <v>1986</v>
      </c>
      <c r="B5476" t="s">
        <v>1986</v>
      </c>
      <c r="C5476" t="str">
        <f>VLOOKUP(B5476,Sheet6!B:C,2,0)</f>
        <v>0F4FCBC9-0F89-48DA-8CDD-27221702D1FC</v>
      </c>
      <c r="D5476" s="34" t="s">
        <v>294</v>
      </c>
      <c r="E5476" t="str">
        <f>VLOOKUP('نهایی براساس سیستم'!D5476,Trade!A:B,2,0)</f>
        <v>3DF159E3-CD70-4BB6-9883-2719B8402057</v>
      </c>
      <c r="I5476" t="e">
        <f>VLOOKUP(H5476,Position!A:D,4,0)</f>
        <v>#N/A</v>
      </c>
      <c r="J5476" t="e">
        <f t="shared" si="170"/>
        <v>#N/A</v>
      </c>
      <c r="K5476" t="s">
        <v>4008</v>
      </c>
      <c r="L5476" t="s">
        <v>1882</v>
      </c>
      <c r="M5476" t="s">
        <v>1883</v>
      </c>
      <c r="N5476" t="e">
        <f t="shared" si="171"/>
        <v>#N/A</v>
      </c>
    </row>
    <row r="5477" spans="1:14" hidden="1">
      <c r="A5477" t="s">
        <v>1988</v>
      </c>
      <c r="B5477" t="s">
        <v>1988</v>
      </c>
      <c r="C5477" t="str">
        <f>VLOOKUP(B5477,Sheet6!B:C,2,0)</f>
        <v>13888048-8CF2-4783-98FC-AA100FBD3878</v>
      </c>
      <c r="D5477" s="34" t="s">
        <v>294</v>
      </c>
      <c r="E5477" t="str">
        <f>VLOOKUP('نهایی براساس سیستم'!D5477,Trade!A:B,2,0)</f>
        <v>3DF159E3-CD70-4BB6-9883-2719B8402057</v>
      </c>
      <c r="I5477" t="e">
        <f>VLOOKUP(H5477,Position!A:D,4,0)</f>
        <v>#N/A</v>
      </c>
      <c r="J5477" t="e">
        <f t="shared" si="170"/>
        <v>#N/A</v>
      </c>
      <c r="K5477" t="s">
        <v>4008</v>
      </c>
      <c r="L5477" t="s">
        <v>1882</v>
      </c>
      <c r="M5477" t="s">
        <v>1883</v>
      </c>
      <c r="N5477" t="e">
        <f t="shared" si="171"/>
        <v>#N/A</v>
      </c>
    </row>
    <row r="5478" spans="1:14" hidden="1">
      <c r="A5478" t="s">
        <v>1990</v>
      </c>
      <c r="B5478" t="s">
        <v>1990</v>
      </c>
      <c r="C5478" t="str">
        <f>VLOOKUP(B5478,Sheet6!B:C,2,0)</f>
        <v>462393B5-1BA9-4986-A6AF-1CFA727F39B5</v>
      </c>
      <c r="D5478" s="34" t="s">
        <v>294</v>
      </c>
      <c r="E5478" t="str">
        <f>VLOOKUP('نهایی براساس سیستم'!D5478,Trade!A:B,2,0)</f>
        <v>3DF159E3-CD70-4BB6-9883-2719B8402057</v>
      </c>
      <c r="I5478" t="e">
        <f>VLOOKUP(H5478,Position!A:D,4,0)</f>
        <v>#N/A</v>
      </c>
      <c r="J5478" t="e">
        <f t="shared" si="170"/>
        <v>#N/A</v>
      </c>
      <c r="K5478" t="s">
        <v>4008</v>
      </c>
      <c r="L5478" t="s">
        <v>1882</v>
      </c>
      <c r="M5478" t="s">
        <v>1883</v>
      </c>
      <c r="N5478" t="e">
        <f t="shared" si="171"/>
        <v>#N/A</v>
      </c>
    </row>
    <row r="5479" spans="1:14" hidden="1">
      <c r="A5479" t="s">
        <v>1992</v>
      </c>
      <c r="B5479" t="s">
        <v>1992</v>
      </c>
      <c r="C5479" t="str">
        <f>VLOOKUP(B5479,Sheet6!B:C,2,0)</f>
        <v>AC8E5CEC-D969-4E0D-A578-D3E6FAC617C1</v>
      </c>
      <c r="D5479" s="34" t="s">
        <v>294</v>
      </c>
      <c r="E5479" t="str">
        <f>VLOOKUP('نهایی براساس سیستم'!D5479,Trade!A:B,2,0)</f>
        <v>3DF159E3-CD70-4BB6-9883-2719B8402057</v>
      </c>
      <c r="I5479" t="e">
        <f>VLOOKUP(H5479,Position!A:D,4,0)</f>
        <v>#N/A</v>
      </c>
      <c r="J5479" t="e">
        <f t="shared" si="170"/>
        <v>#N/A</v>
      </c>
      <c r="K5479" t="s">
        <v>4008</v>
      </c>
      <c r="L5479" t="s">
        <v>1882</v>
      </c>
      <c r="M5479" t="s">
        <v>1883</v>
      </c>
      <c r="N5479" t="e">
        <f t="shared" si="171"/>
        <v>#N/A</v>
      </c>
    </row>
    <row r="5480" spans="1:14" hidden="1">
      <c r="A5480" t="s">
        <v>1994</v>
      </c>
      <c r="B5480" t="s">
        <v>1994</v>
      </c>
      <c r="C5480" t="str">
        <f>VLOOKUP(B5480,Sheet6!B:C,2,0)</f>
        <v>1BB9D93D-C3B0-4D47-BA2A-837E4313E702</v>
      </c>
      <c r="D5480" s="34" t="s">
        <v>294</v>
      </c>
      <c r="E5480" t="str">
        <f>VLOOKUP('نهایی براساس سیستم'!D5480,Trade!A:B,2,0)</f>
        <v>3DF159E3-CD70-4BB6-9883-2719B8402057</v>
      </c>
      <c r="I5480" t="e">
        <f>VLOOKUP(H5480,Position!A:D,4,0)</f>
        <v>#N/A</v>
      </c>
      <c r="J5480" t="e">
        <f t="shared" si="170"/>
        <v>#N/A</v>
      </c>
      <c r="K5480" t="s">
        <v>4008</v>
      </c>
      <c r="L5480" t="s">
        <v>1882</v>
      </c>
      <c r="M5480" t="s">
        <v>1883</v>
      </c>
      <c r="N5480" t="e">
        <f t="shared" si="171"/>
        <v>#N/A</v>
      </c>
    </row>
    <row r="5481" spans="1:14" hidden="1">
      <c r="A5481" t="s">
        <v>1996</v>
      </c>
      <c r="B5481" t="s">
        <v>1996</v>
      </c>
      <c r="C5481" t="str">
        <f>VLOOKUP(B5481,Sheet6!B:C,2,0)</f>
        <v>EB5220B7-7347-485F-BAC2-BB67F48723F8</v>
      </c>
      <c r="D5481" s="34" t="s">
        <v>294</v>
      </c>
      <c r="E5481" t="str">
        <f>VLOOKUP('نهایی براساس سیستم'!D5481,Trade!A:B,2,0)</f>
        <v>3DF159E3-CD70-4BB6-9883-2719B8402057</v>
      </c>
      <c r="I5481" t="e">
        <f>VLOOKUP(H5481,Position!A:D,4,0)</f>
        <v>#N/A</v>
      </c>
      <c r="J5481" t="e">
        <f t="shared" si="170"/>
        <v>#N/A</v>
      </c>
      <c r="K5481" t="s">
        <v>4008</v>
      </c>
      <c r="L5481" t="s">
        <v>1882</v>
      </c>
      <c r="M5481" t="s">
        <v>1883</v>
      </c>
      <c r="N5481" t="e">
        <f t="shared" si="171"/>
        <v>#N/A</v>
      </c>
    </row>
    <row r="5482" spans="1:14" hidden="1">
      <c r="A5482" t="s">
        <v>1998</v>
      </c>
      <c r="B5482" t="s">
        <v>1998</v>
      </c>
      <c r="C5482" t="str">
        <f>VLOOKUP(B5482,Sheet6!B:C,2,0)</f>
        <v>ECBE53F2-76A7-4360-BE42-2A5D7AA988F9</v>
      </c>
      <c r="D5482" s="34" t="s">
        <v>294</v>
      </c>
      <c r="E5482" t="str">
        <f>VLOOKUP('نهایی براساس سیستم'!D5482,Trade!A:B,2,0)</f>
        <v>3DF159E3-CD70-4BB6-9883-2719B8402057</v>
      </c>
      <c r="I5482" t="e">
        <f>VLOOKUP(H5482,Position!A:D,4,0)</f>
        <v>#N/A</v>
      </c>
      <c r="J5482" t="e">
        <f t="shared" si="170"/>
        <v>#N/A</v>
      </c>
      <c r="K5482" t="s">
        <v>4008</v>
      </c>
      <c r="L5482" t="s">
        <v>1882</v>
      </c>
      <c r="M5482" t="s">
        <v>1883</v>
      </c>
      <c r="N5482" t="e">
        <f t="shared" si="171"/>
        <v>#N/A</v>
      </c>
    </row>
    <row r="5483" spans="1:14" hidden="1">
      <c r="A5483" t="s">
        <v>2000</v>
      </c>
      <c r="B5483" t="s">
        <v>2000</v>
      </c>
      <c r="C5483" t="str">
        <f>VLOOKUP(B5483,Sheet6!B:C,2,0)</f>
        <v>472A93C5-EEC0-459C-9770-7B9C7742CC43</v>
      </c>
      <c r="D5483" s="34" t="s">
        <v>294</v>
      </c>
      <c r="E5483" t="str">
        <f>VLOOKUP('نهایی براساس سیستم'!D5483,Trade!A:B,2,0)</f>
        <v>3DF159E3-CD70-4BB6-9883-2719B8402057</v>
      </c>
      <c r="I5483" t="e">
        <f>VLOOKUP(H5483,Position!A:D,4,0)</f>
        <v>#N/A</v>
      </c>
      <c r="J5483" t="e">
        <f t="shared" si="170"/>
        <v>#N/A</v>
      </c>
      <c r="K5483" t="s">
        <v>4008</v>
      </c>
      <c r="L5483" t="s">
        <v>1882</v>
      </c>
      <c r="M5483" t="s">
        <v>1883</v>
      </c>
      <c r="N5483" t="e">
        <f t="shared" si="171"/>
        <v>#N/A</v>
      </c>
    </row>
    <row r="5484" spans="1:14" hidden="1">
      <c r="A5484" t="s">
        <v>2002</v>
      </c>
      <c r="B5484" t="s">
        <v>2002</v>
      </c>
      <c r="C5484" t="str">
        <f>VLOOKUP(B5484,Sheet6!B:C,2,0)</f>
        <v>AEC6D42B-C0FA-41F7-B79A-8103DAE20265</v>
      </c>
      <c r="D5484" s="34" t="s">
        <v>294</v>
      </c>
      <c r="E5484" t="str">
        <f>VLOOKUP('نهایی براساس سیستم'!D5484,Trade!A:B,2,0)</f>
        <v>3DF159E3-CD70-4BB6-9883-2719B8402057</v>
      </c>
      <c r="I5484" t="e">
        <f>VLOOKUP(H5484,Position!A:D,4,0)</f>
        <v>#N/A</v>
      </c>
      <c r="J5484" t="e">
        <f t="shared" si="170"/>
        <v>#N/A</v>
      </c>
      <c r="K5484" t="s">
        <v>4008</v>
      </c>
      <c r="L5484" t="s">
        <v>1882</v>
      </c>
      <c r="M5484" t="s">
        <v>1883</v>
      </c>
      <c r="N5484" t="e">
        <f t="shared" si="171"/>
        <v>#N/A</v>
      </c>
    </row>
    <row r="5485" spans="1:14" hidden="1">
      <c r="A5485" t="s">
        <v>2004</v>
      </c>
      <c r="B5485" t="s">
        <v>2004</v>
      </c>
      <c r="C5485" t="str">
        <f>VLOOKUP(B5485,Sheet6!B:C,2,0)</f>
        <v>793E4A7C-A47C-4FAD-8DF2-8FC82404AD80</v>
      </c>
      <c r="D5485" s="34" t="s">
        <v>294</v>
      </c>
      <c r="E5485" t="str">
        <f>VLOOKUP('نهایی براساس سیستم'!D5485,Trade!A:B,2,0)</f>
        <v>3DF159E3-CD70-4BB6-9883-2719B8402057</v>
      </c>
      <c r="I5485" t="e">
        <f>VLOOKUP(H5485,Position!A:D,4,0)</f>
        <v>#N/A</v>
      </c>
      <c r="J5485" t="e">
        <f t="shared" si="170"/>
        <v>#N/A</v>
      </c>
      <c r="K5485" t="s">
        <v>4008</v>
      </c>
      <c r="L5485" t="s">
        <v>1882</v>
      </c>
      <c r="M5485" t="s">
        <v>1883</v>
      </c>
      <c r="N5485" t="e">
        <f t="shared" si="171"/>
        <v>#N/A</v>
      </c>
    </row>
    <row r="5486" spans="1:14" hidden="1">
      <c r="A5486" t="s">
        <v>2006</v>
      </c>
      <c r="B5486" t="s">
        <v>2006</v>
      </c>
      <c r="C5486" t="str">
        <f>VLOOKUP(B5486,Sheet6!B:C,2,0)</f>
        <v>C87C5F0B-BD0A-4F5B-B30A-4CA75876400B</v>
      </c>
      <c r="D5486" s="34" t="s">
        <v>294</v>
      </c>
      <c r="E5486" t="str">
        <f>VLOOKUP('نهایی براساس سیستم'!D5486,Trade!A:B,2,0)</f>
        <v>3DF159E3-CD70-4BB6-9883-2719B8402057</v>
      </c>
      <c r="I5486" t="e">
        <f>VLOOKUP(H5486,Position!A:D,4,0)</f>
        <v>#N/A</v>
      </c>
      <c r="J5486" t="e">
        <f t="shared" si="170"/>
        <v>#N/A</v>
      </c>
      <c r="K5486" t="s">
        <v>4008</v>
      </c>
      <c r="L5486" t="s">
        <v>1882</v>
      </c>
      <c r="M5486" t="s">
        <v>1883</v>
      </c>
      <c r="N5486" t="e">
        <f t="shared" si="171"/>
        <v>#N/A</v>
      </c>
    </row>
    <row r="5487" spans="1:14" hidden="1">
      <c r="A5487" t="s">
        <v>2008</v>
      </c>
      <c r="B5487" t="s">
        <v>2008</v>
      </c>
      <c r="C5487" t="str">
        <f>VLOOKUP(B5487,Sheet6!B:C,2,0)</f>
        <v>88B776DC-4348-42FF-BA43-61868791D29F</v>
      </c>
      <c r="D5487" s="34" t="s">
        <v>294</v>
      </c>
      <c r="E5487" t="str">
        <f>VLOOKUP('نهایی براساس سیستم'!D5487,Trade!A:B,2,0)</f>
        <v>3DF159E3-CD70-4BB6-9883-2719B8402057</v>
      </c>
      <c r="I5487" t="e">
        <f>VLOOKUP(H5487,Position!A:D,4,0)</f>
        <v>#N/A</v>
      </c>
      <c r="J5487" t="e">
        <f t="shared" si="170"/>
        <v>#N/A</v>
      </c>
      <c r="K5487" t="s">
        <v>4008</v>
      </c>
      <c r="L5487" t="s">
        <v>1882</v>
      </c>
      <c r="M5487" t="s">
        <v>1883</v>
      </c>
      <c r="N5487" t="e">
        <f t="shared" si="171"/>
        <v>#N/A</v>
      </c>
    </row>
    <row r="5488" spans="1:14" hidden="1">
      <c r="A5488" t="s">
        <v>2010</v>
      </c>
      <c r="B5488" t="s">
        <v>2010</v>
      </c>
      <c r="C5488" t="str">
        <f>VLOOKUP(B5488,Sheet6!B:C,2,0)</f>
        <v>ACE17F4A-14E5-430D-B1BA-33C6ADC54B33</v>
      </c>
      <c r="D5488" s="34" t="s">
        <v>294</v>
      </c>
      <c r="E5488" t="str">
        <f>VLOOKUP('نهایی براساس سیستم'!D5488,Trade!A:B,2,0)</f>
        <v>3DF159E3-CD70-4BB6-9883-2719B8402057</v>
      </c>
      <c r="I5488" t="e">
        <f>VLOOKUP(H5488,Position!A:D,4,0)</f>
        <v>#N/A</v>
      </c>
      <c r="J5488" t="e">
        <f t="shared" si="170"/>
        <v>#N/A</v>
      </c>
      <c r="K5488" t="s">
        <v>4008</v>
      </c>
      <c r="L5488" t="s">
        <v>1882</v>
      </c>
      <c r="M5488" t="s">
        <v>1883</v>
      </c>
      <c r="N5488" t="e">
        <f t="shared" si="171"/>
        <v>#N/A</v>
      </c>
    </row>
    <row r="5489" spans="1:14" hidden="1">
      <c r="A5489" t="s">
        <v>2012</v>
      </c>
      <c r="B5489" t="s">
        <v>2012</v>
      </c>
      <c r="C5489" t="str">
        <f>VLOOKUP(B5489,Sheet6!B:C,2,0)</f>
        <v>F4C3AC59-6F40-44BF-B43E-BC9FCCEEF244</v>
      </c>
      <c r="D5489" s="34" t="s">
        <v>294</v>
      </c>
      <c r="E5489" t="str">
        <f>VLOOKUP('نهایی براساس سیستم'!D5489,Trade!A:B,2,0)</f>
        <v>3DF159E3-CD70-4BB6-9883-2719B8402057</v>
      </c>
      <c r="I5489" t="e">
        <f>VLOOKUP(H5489,Position!A:D,4,0)</f>
        <v>#N/A</v>
      </c>
      <c r="J5489" t="e">
        <f t="shared" si="170"/>
        <v>#N/A</v>
      </c>
      <c r="K5489" t="s">
        <v>4008</v>
      </c>
      <c r="L5489" t="s">
        <v>1882</v>
      </c>
      <c r="M5489" t="s">
        <v>1883</v>
      </c>
      <c r="N5489" t="e">
        <f t="shared" si="171"/>
        <v>#N/A</v>
      </c>
    </row>
    <row r="5490" spans="1:14" hidden="1">
      <c r="A5490" t="s">
        <v>2014</v>
      </c>
      <c r="B5490" t="s">
        <v>2014</v>
      </c>
      <c r="C5490" t="str">
        <f>VLOOKUP(B5490,Sheet6!B:C,2,0)</f>
        <v>0073950A-CD59-4A6A-B274-1566AE7201A2</v>
      </c>
      <c r="D5490" s="34" t="s">
        <v>294</v>
      </c>
      <c r="E5490" t="str">
        <f>VLOOKUP('نهایی براساس سیستم'!D5490,Trade!A:B,2,0)</f>
        <v>3DF159E3-CD70-4BB6-9883-2719B8402057</v>
      </c>
      <c r="I5490" t="e">
        <f>VLOOKUP(H5490,Position!A:D,4,0)</f>
        <v>#N/A</v>
      </c>
      <c r="J5490" t="e">
        <f t="shared" si="170"/>
        <v>#N/A</v>
      </c>
      <c r="K5490" t="s">
        <v>4008</v>
      </c>
      <c r="L5490" t="s">
        <v>1882</v>
      </c>
      <c r="M5490" t="s">
        <v>1883</v>
      </c>
      <c r="N5490" t="e">
        <f t="shared" si="171"/>
        <v>#N/A</v>
      </c>
    </row>
    <row r="5491" spans="1:14" hidden="1">
      <c r="A5491" t="s">
        <v>2016</v>
      </c>
      <c r="B5491" t="s">
        <v>2016</v>
      </c>
      <c r="C5491" t="str">
        <f>VLOOKUP(B5491,Sheet6!B:C,2,0)</f>
        <v>5AE584F4-2DAC-4528-BE71-838F53C02815</v>
      </c>
      <c r="D5491" s="34" t="s">
        <v>294</v>
      </c>
      <c r="E5491" t="str">
        <f>VLOOKUP('نهایی براساس سیستم'!D5491,Trade!A:B,2,0)</f>
        <v>3DF159E3-CD70-4BB6-9883-2719B8402057</v>
      </c>
      <c r="I5491" t="e">
        <f>VLOOKUP(H5491,Position!A:D,4,0)</f>
        <v>#N/A</v>
      </c>
      <c r="J5491" t="e">
        <f t="shared" si="170"/>
        <v>#N/A</v>
      </c>
      <c r="K5491" t="s">
        <v>4008</v>
      </c>
      <c r="L5491" t="s">
        <v>1882</v>
      </c>
      <c r="M5491" t="s">
        <v>1883</v>
      </c>
      <c r="N5491" t="e">
        <f t="shared" si="171"/>
        <v>#N/A</v>
      </c>
    </row>
    <row r="5492" spans="1:14" hidden="1">
      <c r="A5492" t="s">
        <v>2018</v>
      </c>
      <c r="B5492" t="s">
        <v>2018</v>
      </c>
      <c r="C5492" t="str">
        <f>VLOOKUP(B5492,Sheet6!B:C,2,0)</f>
        <v>C3BAD621-649A-45CB-AFDD-F1352A10A851</v>
      </c>
      <c r="D5492" s="34" t="s">
        <v>294</v>
      </c>
      <c r="E5492" t="str">
        <f>VLOOKUP('نهایی براساس سیستم'!D5492,Trade!A:B,2,0)</f>
        <v>3DF159E3-CD70-4BB6-9883-2719B8402057</v>
      </c>
      <c r="I5492" t="e">
        <f>VLOOKUP(H5492,Position!A:D,4,0)</f>
        <v>#N/A</v>
      </c>
      <c r="J5492" t="e">
        <f t="shared" si="170"/>
        <v>#N/A</v>
      </c>
      <c r="K5492" t="s">
        <v>4008</v>
      </c>
      <c r="L5492" t="s">
        <v>1882</v>
      </c>
      <c r="M5492" t="s">
        <v>1883</v>
      </c>
      <c r="N5492" t="e">
        <f t="shared" si="171"/>
        <v>#N/A</v>
      </c>
    </row>
    <row r="5493" spans="1:14" hidden="1">
      <c r="A5493" t="s">
        <v>2020</v>
      </c>
      <c r="B5493" t="s">
        <v>2020</v>
      </c>
      <c r="C5493" t="str">
        <f>VLOOKUP(B5493,Sheet6!B:C,2,0)</f>
        <v>655F706E-1434-49DD-BAEA-7D998A46E098</v>
      </c>
      <c r="D5493" s="34" t="s">
        <v>294</v>
      </c>
      <c r="E5493" t="str">
        <f>VLOOKUP('نهایی براساس سیستم'!D5493,Trade!A:B,2,0)</f>
        <v>3DF159E3-CD70-4BB6-9883-2719B8402057</v>
      </c>
      <c r="I5493" t="e">
        <f>VLOOKUP(H5493,Position!A:D,4,0)</f>
        <v>#N/A</v>
      </c>
      <c r="J5493" t="e">
        <f t="shared" si="170"/>
        <v>#N/A</v>
      </c>
      <c r="K5493" t="s">
        <v>4008</v>
      </c>
      <c r="L5493" t="s">
        <v>1882</v>
      </c>
      <c r="M5493" t="s">
        <v>1883</v>
      </c>
      <c r="N5493" t="e">
        <f t="shared" si="171"/>
        <v>#N/A</v>
      </c>
    </row>
    <row r="5494" spans="1:14" hidden="1">
      <c r="A5494" t="s">
        <v>2022</v>
      </c>
      <c r="B5494" t="s">
        <v>2022</v>
      </c>
      <c r="C5494" t="str">
        <f>VLOOKUP(B5494,Sheet6!B:C,2,0)</f>
        <v>7B4E4B1B-6026-465F-8663-B14F430269D8</v>
      </c>
      <c r="D5494" s="34" t="s">
        <v>294</v>
      </c>
      <c r="E5494" t="str">
        <f>VLOOKUP('نهایی براساس سیستم'!D5494,Trade!A:B,2,0)</f>
        <v>3DF159E3-CD70-4BB6-9883-2719B8402057</v>
      </c>
      <c r="I5494" t="e">
        <f>VLOOKUP(H5494,Position!A:D,4,0)</f>
        <v>#N/A</v>
      </c>
      <c r="J5494" t="e">
        <f t="shared" si="170"/>
        <v>#N/A</v>
      </c>
      <c r="K5494" t="s">
        <v>4008</v>
      </c>
      <c r="L5494" t="s">
        <v>1882</v>
      </c>
      <c r="M5494" t="s">
        <v>1883</v>
      </c>
      <c r="N5494" t="e">
        <f t="shared" si="171"/>
        <v>#N/A</v>
      </c>
    </row>
    <row r="5495" spans="1:14" hidden="1">
      <c r="A5495" t="s">
        <v>2024</v>
      </c>
      <c r="B5495" t="s">
        <v>2024</v>
      </c>
      <c r="C5495" t="str">
        <f>VLOOKUP(B5495,Sheet6!B:C,2,0)</f>
        <v>C6273205-8B59-4B11-B73C-5C9A7CBCC054</v>
      </c>
      <c r="D5495" s="34" t="s">
        <v>294</v>
      </c>
      <c r="E5495" t="str">
        <f>VLOOKUP('نهایی براساس سیستم'!D5495,Trade!A:B,2,0)</f>
        <v>3DF159E3-CD70-4BB6-9883-2719B8402057</v>
      </c>
      <c r="I5495" t="e">
        <f>VLOOKUP(H5495,Position!A:D,4,0)</f>
        <v>#N/A</v>
      </c>
      <c r="J5495" t="e">
        <f t="shared" si="170"/>
        <v>#N/A</v>
      </c>
      <c r="K5495" t="s">
        <v>4008</v>
      </c>
      <c r="L5495" t="s">
        <v>1882</v>
      </c>
      <c r="M5495" t="s">
        <v>1883</v>
      </c>
      <c r="N5495" t="e">
        <f t="shared" si="171"/>
        <v>#N/A</v>
      </c>
    </row>
    <row r="5496" spans="1:14" hidden="1">
      <c r="A5496" t="s">
        <v>2026</v>
      </c>
      <c r="B5496" t="s">
        <v>2026</v>
      </c>
      <c r="C5496" t="str">
        <f>VLOOKUP(B5496,Sheet6!B:C,2,0)</f>
        <v>669DD41F-1ECD-4B80-A25F-ED828A0F7455</v>
      </c>
      <c r="D5496" s="34" t="s">
        <v>294</v>
      </c>
      <c r="E5496" t="str">
        <f>VLOOKUP('نهایی براساس سیستم'!D5496,Trade!A:B,2,0)</f>
        <v>3DF159E3-CD70-4BB6-9883-2719B8402057</v>
      </c>
      <c r="I5496" t="e">
        <f>VLOOKUP(H5496,Position!A:D,4,0)</f>
        <v>#N/A</v>
      </c>
      <c r="J5496" t="e">
        <f t="shared" si="170"/>
        <v>#N/A</v>
      </c>
      <c r="K5496" t="s">
        <v>4008</v>
      </c>
      <c r="L5496" t="s">
        <v>1882</v>
      </c>
      <c r="M5496" t="s">
        <v>1883</v>
      </c>
      <c r="N5496" t="e">
        <f t="shared" si="171"/>
        <v>#N/A</v>
      </c>
    </row>
    <row r="5497" spans="1:14" hidden="1">
      <c r="A5497" t="s">
        <v>2028</v>
      </c>
      <c r="B5497" t="s">
        <v>2028</v>
      </c>
      <c r="C5497" t="str">
        <f>VLOOKUP(B5497,Sheet6!B:C,2,0)</f>
        <v>B782790A-2B31-4A71-A55D-C67862DF12AD</v>
      </c>
      <c r="D5497" s="34" t="s">
        <v>294</v>
      </c>
      <c r="E5497" t="str">
        <f>VLOOKUP('نهایی براساس سیستم'!D5497,Trade!A:B,2,0)</f>
        <v>3DF159E3-CD70-4BB6-9883-2719B8402057</v>
      </c>
      <c r="I5497" t="e">
        <f>VLOOKUP(H5497,Position!A:D,4,0)</f>
        <v>#N/A</v>
      </c>
      <c r="J5497" t="e">
        <f t="shared" si="170"/>
        <v>#N/A</v>
      </c>
      <c r="K5497" t="s">
        <v>4008</v>
      </c>
      <c r="L5497" t="s">
        <v>1882</v>
      </c>
      <c r="M5497" t="s">
        <v>1883</v>
      </c>
      <c r="N5497" t="e">
        <f t="shared" si="171"/>
        <v>#N/A</v>
      </c>
    </row>
    <row r="5498" spans="1:14" hidden="1">
      <c r="A5498" t="s">
        <v>2030</v>
      </c>
      <c r="B5498" t="s">
        <v>2030</v>
      </c>
      <c r="C5498" t="str">
        <f>VLOOKUP(B5498,Sheet6!B:C,2,0)</f>
        <v>5069001F-44AD-4CC4-822A-935351657135</v>
      </c>
      <c r="D5498" s="34" t="s">
        <v>294</v>
      </c>
      <c r="E5498" t="str">
        <f>VLOOKUP('نهایی براساس سیستم'!D5498,Trade!A:B,2,0)</f>
        <v>3DF159E3-CD70-4BB6-9883-2719B8402057</v>
      </c>
      <c r="I5498" t="e">
        <f>VLOOKUP(H5498,Position!A:D,4,0)</f>
        <v>#N/A</v>
      </c>
      <c r="J5498" t="e">
        <f t="shared" si="170"/>
        <v>#N/A</v>
      </c>
      <c r="K5498" t="s">
        <v>4008</v>
      </c>
      <c r="L5498" t="s">
        <v>1882</v>
      </c>
      <c r="M5498" t="s">
        <v>1883</v>
      </c>
      <c r="N5498" t="e">
        <f t="shared" si="171"/>
        <v>#N/A</v>
      </c>
    </row>
    <row r="5499" spans="1:14" hidden="1">
      <c r="A5499" t="s">
        <v>2032</v>
      </c>
      <c r="B5499" t="s">
        <v>2032</v>
      </c>
      <c r="C5499" t="str">
        <f>VLOOKUP(B5499,Sheet6!B:C,2,0)</f>
        <v>3AB1EC3A-2172-48E9-B7A4-774352D3E886</v>
      </c>
      <c r="D5499" s="34" t="s">
        <v>294</v>
      </c>
      <c r="E5499" t="str">
        <f>VLOOKUP('نهایی براساس سیستم'!D5499,Trade!A:B,2,0)</f>
        <v>3DF159E3-CD70-4BB6-9883-2719B8402057</v>
      </c>
      <c r="I5499" t="e">
        <f>VLOOKUP(H5499,Position!A:D,4,0)</f>
        <v>#N/A</v>
      </c>
      <c r="J5499" t="e">
        <f t="shared" si="170"/>
        <v>#N/A</v>
      </c>
      <c r="K5499" t="s">
        <v>4008</v>
      </c>
      <c r="L5499" t="s">
        <v>1882</v>
      </c>
      <c r="M5499" t="s">
        <v>1883</v>
      </c>
      <c r="N5499" t="e">
        <f t="shared" si="171"/>
        <v>#N/A</v>
      </c>
    </row>
    <row r="5500" spans="1:14" hidden="1">
      <c r="A5500" t="s">
        <v>2034</v>
      </c>
      <c r="B5500" t="s">
        <v>2034</v>
      </c>
      <c r="C5500" t="str">
        <f>VLOOKUP(B5500,Sheet6!B:C,2,0)</f>
        <v>520C8BBF-FABF-4624-B1A1-A0D3363C7CFE</v>
      </c>
      <c r="D5500" s="34" t="s">
        <v>294</v>
      </c>
      <c r="E5500" t="str">
        <f>VLOOKUP('نهایی براساس سیستم'!D5500,Trade!A:B,2,0)</f>
        <v>3DF159E3-CD70-4BB6-9883-2719B8402057</v>
      </c>
      <c r="I5500" t="e">
        <f>VLOOKUP(H5500,Position!A:D,4,0)</f>
        <v>#N/A</v>
      </c>
      <c r="J5500" t="e">
        <f t="shared" si="170"/>
        <v>#N/A</v>
      </c>
      <c r="K5500" t="s">
        <v>4008</v>
      </c>
      <c r="L5500" t="s">
        <v>1882</v>
      </c>
      <c r="M5500" t="s">
        <v>1883</v>
      </c>
      <c r="N5500" t="e">
        <f t="shared" si="171"/>
        <v>#N/A</v>
      </c>
    </row>
    <row r="5501" spans="1:14" hidden="1">
      <c r="A5501" t="s">
        <v>2036</v>
      </c>
      <c r="B5501" t="s">
        <v>2036</v>
      </c>
      <c r="C5501" t="str">
        <f>VLOOKUP(B5501,Sheet6!B:C,2,0)</f>
        <v>C2AB0672-22E4-4380-AD4C-02F9AC6EAE34</v>
      </c>
      <c r="D5501" s="34" t="s">
        <v>294</v>
      </c>
      <c r="E5501" t="str">
        <f>VLOOKUP('نهایی براساس سیستم'!D5501,Trade!A:B,2,0)</f>
        <v>3DF159E3-CD70-4BB6-9883-2719B8402057</v>
      </c>
      <c r="I5501" t="e">
        <f>VLOOKUP(H5501,Position!A:D,4,0)</f>
        <v>#N/A</v>
      </c>
      <c r="J5501" t="e">
        <f t="shared" si="170"/>
        <v>#N/A</v>
      </c>
      <c r="K5501" t="s">
        <v>4008</v>
      </c>
      <c r="L5501" t="s">
        <v>1882</v>
      </c>
      <c r="M5501" t="s">
        <v>1883</v>
      </c>
      <c r="N5501" t="e">
        <f t="shared" si="171"/>
        <v>#N/A</v>
      </c>
    </row>
    <row r="5502" spans="1:14" hidden="1">
      <c r="A5502" t="s">
        <v>2038</v>
      </c>
      <c r="B5502" t="s">
        <v>2038</v>
      </c>
      <c r="C5502" t="str">
        <f>VLOOKUP(B5502,Sheet6!B:C,2,0)</f>
        <v>5AD1CE4E-E295-4AD3-BA0A-59D6FC358313</v>
      </c>
      <c r="D5502" s="34" t="s">
        <v>294</v>
      </c>
      <c r="E5502" t="str">
        <f>VLOOKUP('نهایی براساس سیستم'!D5502,Trade!A:B,2,0)</f>
        <v>3DF159E3-CD70-4BB6-9883-2719B8402057</v>
      </c>
      <c r="I5502" t="e">
        <f>VLOOKUP(H5502,Position!A:D,4,0)</f>
        <v>#N/A</v>
      </c>
      <c r="J5502" t="e">
        <f t="shared" si="170"/>
        <v>#N/A</v>
      </c>
      <c r="K5502" t="s">
        <v>4008</v>
      </c>
      <c r="L5502" t="s">
        <v>1882</v>
      </c>
      <c r="M5502" t="s">
        <v>1883</v>
      </c>
      <c r="N5502" t="e">
        <f t="shared" si="171"/>
        <v>#N/A</v>
      </c>
    </row>
    <row r="5503" spans="1:14" hidden="1">
      <c r="A5503" t="s">
        <v>2040</v>
      </c>
      <c r="B5503" t="s">
        <v>2040</v>
      </c>
      <c r="C5503" t="str">
        <f>VLOOKUP(B5503,Sheet6!B:C,2,0)</f>
        <v>E9A5C7F9-5EAF-4C88-8649-82FA757BD027</v>
      </c>
      <c r="D5503" s="34" t="s">
        <v>294</v>
      </c>
      <c r="E5503" t="str">
        <f>VLOOKUP('نهایی براساس سیستم'!D5503,Trade!A:B,2,0)</f>
        <v>3DF159E3-CD70-4BB6-9883-2719B8402057</v>
      </c>
      <c r="I5503" t="e">
        <f>VLOOKUP(H5503,Position!A:D,4,0)</f>
        <v>#N/A</v>
      </c>
      <c r="J5503" t="e">
        <f t="shared" si="170"/>
        <v>#N/A</v>
      </c>
      <c r="K5503" t="s">
        <v>4008</v>
      </c>
      <c r="L5503" t="s">
        <v>1882</v>
      </c>
      <c r="M5503" t="s">
        <v>1883</v>
      </c>
      <c r="N5503" t="e">
        <f t="shared" si="171"/>
        <v>#N/A</v>
      </c>
    </row>
    <row r="5504" spans="1:14" hidden="1">
      <c r="A5504" t="s">
        <v>2042</v>
      </c>
      <c r="B5504" t="s">
        <v>2042</v>
      </c>
      <c r="C5504" t="str">
        <f>VLOOKUP(B5504,Sheet6!B:C,2,0)</f>
        <v>739DFB57-9533-4F88-BA50-288F0EF32F43</v>
      </c>
      <c r="D5504" s="34" t="s">
        <v>294</v>
      </c>
      <c r="E5504" t="str">
        <f>VLOOKUP('نهایی براساس سیستم'!D5504,Trade!A:B,2,0)</f>
        <v>3DF159E3-CD70-4BB6-9883-2719B8402057</v>
      </c>
      <c r="I5504" t="e">
        <f>VLOOKUP(H5504,Position!A:D,4,0)</f>
        <v>#N/A</v>
      </c>
      <c r="J5504" t="e">
        <f t="shared" si="170"/>
        <v>#N/A</v>
      </c>
      <c r="K5504" t="s">
        <v>4008</v>
      </c>
      <c r="L5504" t="s">
        <v>1882</v>
      </c>
      <c r="M5504" t="s">
        <v>1883</v>
      </c>
      <c r="N5504" t="e">
        <f t="shared" si="171"/>
        <v>#N/A</v>
      </c>
    </row>
    <row r="5505" spans="1:14" hidden="1">
      <c r="A5505" t="s">
        <v>2044</v>
      </c>
      <c r="B5505" t="s">
        <v>2044</v>
      </c>
      <c r="C5505" t="str">
        <f>VLOOKUP(B5505,Sheet6!B:C,2,0)</f>
        <v>409AAC5D-AC5C-43F9-95A2-F56A6233355B</v>
      </c>
      <c r="D5505" s="34" t="s">
        <v>294</v>
      </c>
      <c r="E5505" t="str">
        <f>VLOOKUP('نهایی براساس سیستم'!D5505,Trade!A:B,2,0)</f>
        <v>3DF159E3-CD70-4BB6-9883-2719B8402057</v>
      </c>
      <c r="I5505" t="e">
        <f>VLOOKUP(H5505,Position!A:D,4,0)</f>
        <v>#N/A</v>
      </c>
      <c r="J5505" t="e">
        <f t="shared" si="170"/>
        <v>#N/A</v>
      </c>
      <c r="K5505" t="s">
        <v>4008</v>
      </c>
      <c r="L5505" t="s">
        <v>1882</v>
      </c>
      <c r="M5505" t="s">
        <v>1883</v>
      </c>
      <c r="N5505" t="e">
        <f t="shared" si="171"/>
        <v>#N/A</v>
      </c>
    </row>
    <row r="5506" spans="1:14" hidden="1">
      <c r="A5506" t="s">
        <v>2046</v>
      </c>
      <c r="B5506" t="s">
        <v>2046</v>
      </c>
      <c r="C5506" t="str">
        <f>VLOOKUP(B5506,Sheet6!B:C,2,0)</f>
        <v>ECBAA054-4A34-481F-8472-BB904C61C198</v>
      </c>
      <c r="D5506" s="34" t="s">
        <v>294</v>
      </c>
      <c r="E5506" t="str">
        <f>VLOOKUP('نهایی براساس سیستم'!D5506,Trade!A:B,2,0)</f>
        <v>3DF159E3-CD70-4BB6-9883-2719B8402057</v>
      </c>
      <c r="I5506" t="e">
        <f>VLOOKUP(H5506,Position!A:D,4,0)</f>
        <v>#N/A</v>
      </c>
      <c r="J5506" t="e">
        <f t="shared" si="170"/>
        <v>#N/A</v>
      </c>
      <c r="K5506" t="s">
        <v>4008</v>
      </c>
      <c r="L5506" t="s">
        <v>1882</v>
      </c>
      <c r="M5506" t="s">
        <v>1883</v>
      </c>
      <c r="N5506" t="e">
        <f t="shared" si="171"/>
        <v>#N/A</v>
      </c>
    </row>
    <row r="5507" spans="1:14" hidden="1">
      <c r="A5507" t="s">
        <v>2048</v>
      </c>
      <c r="B5507" t="s">
        <v>2048</v>
      </c>
      <c r="C5507" t="str">
        <f>VLOOKUP(B5507,Sheet6!B:C,2,0)</f>
        <v>30F49F27-C6E6-4D89-8221-72BB6CDDCBFC</v>
      </c>
      <c r="D5507" s="34" t="s">
        <v>294</v>
      </c>
      <c r="E5507" t="str">
        <f>VLOOKUP('نهایی براساس سیستم'!D5507,Trade!A:B,2,0)</f>
        <v>3DF159E3-CD70-4BB6-9883-2719B8402057</v>
      </c>
      <c r="I5507" t="e">
        <f>VLOOKUP(H5507,Position!A:D,4,0)</f>
        <v>#N/A</v>
      </c>
      <c r="J5507" t="e">
        <f t="shared" ref="J5507:J5570" si="172">I5507&amp;"'"</f>
        <v>#N/A</v>
      </c>
      <c r="K5507" t="s">
        <v>4008</v>
      </c>
      <c r="L5507" t="s">
        <v>1882</v>
      </c>
      <c r="M5507" t="s">
        <v>1883</v>
      </c>
      <c r="N5507" t="e">
        <f t="shared" ref="N5507:N5570" si="173">K5507&amp;""&amp;C5507&amp;""&amp;L5507&amp;""&amp;E5507&amp;""&amp;M5507&amp;""&amp;J5507&amp;"--"&amp;B5507&amp;"-"&amp;D5507&amp;"-"&amp;H5507</f>
        <v>#N/A</v>
      </c>
    </row>
    <row r="5508" spans="1:14" hidden="1">
      <c r="A5508" t="s">
        <v>2050</v>
      </c>
      <c r="B5508" t="s">
        <v>2050</v>
      </c>
      <c r="C5508" t="str">
        <f>VLOOKUP(B5508,Sheet6!B:C,2,0)</f>
        <v>78912BD8-654E-4749-B475-0C079662AAB1</v>
      </c>
      <c r="D5508" s="34" t="s">
        <v>294</v>
      </c>
      <c r="E5508" t="str">
        <f>VLOOKUP('نهایی براساس سیستم'!D5508,Trade!A:B,2,0)</f>
        <v>3DF159E3-CD70-4BB6-9883-2719B8402057</v>
      </c>
      <c r="I5508" t="e">
        <f>VLOOKUP(H5508,Position!A:D,4,0)</f>
        <v>#N/A</v>
      </c>
      <c r="J5508" t="e">
        <f t="shared" si="172"/>
        <v>#N/A</v>
      </c>
      <c r="K5508" t="s">
        <v>4008</v>
      </c>
      <c r="L5508" t="s">
        <v>1882</v>
      </c>
      <c r="M5508" t="s">
        <v>1883</v>
      </c>
      <c r="N5508" t="e">
        <f t="shared" si="173"/>
        <v>#N/A</v>
      </c>
    </row>
    <row r="5509" spans="1:14" hidden="1">
      <c r="A5509" t="s">
        <v>2052</v>
      </c>
      <c r="B5509" t="s">
        <v>2052</v>
      </c>
      <c r="C5509" t="str">
        <f>VLOOKUP(B5509,Sheet6!B:C,2,0)</f>
        <v>ED42CA8A-7543-455B-855C-928DC2433EA9</v>
      </c>
      <c r="D5509" s="34" t="s">
        <v>294</v>
      </c>
      <c r="E5509" t="str">
        <f>VLOOKUP('نهایی براساس سیستم'!D5509,Trade!A:B,2,0)</f>
        <v>3DF159E3-CD70-4BB6-9883-2719B8402057</v>
      </c>
      <c r="I5509" t="e">
        <f>VLOOKUP(H5509,Position!A:D,4,0)</f>
        <v>#N/A</v>
      </c>
      <c r="J5509" t="e">
        <f t="shared" si="172"/>
        <v>#N/A</v>
      </c>
      <c r="K5509" t="s">
        <v>4008</v>
      </c>
      <c r="L5509" t="s">
        <v>1882</v>
      </c>
      <c r="M5509" t="s">
        <v>1883</v>
      </c>
      <c r="N5509" t="e">
        <f t="shared" si="173"/>
        <v>#N/A</v>
      </c>
    </row>
    <row r="5510" spans="1:14" hidden="1">
      <c r="A5510" t="s">
        <v>2054</v>
      </c>
      <c r="B5510" t="s">
        <v>2054</v>
      </c>
      <c r="C5510" t="str">
        <f>VLOOKUP(B5510,Sheet6!B:C,2,0)</f>
        <v>54BFEBDA-5FC9-43E6-99CB-452E6CE32964</v>
      </c>
      <c r="D5510" s="34" t="s">
        <v>294</v>
      </c>
      <c r="E5510" t="str">
        <f>VLOOKUP('نهایی براساس سیستم'!D5510,Trade!A:B,2,0)</f>
        <v>3DF159E3-CD70-4BB6-9883-2719B8402057</v>
      </c>
      <c r="I5510" t="e">
        <f>VLOOKUP(H5510,Position!A:D,4,0)</f>
        <v>#N/A</v>
      </c>
      <c r="J5510" t="e">
        <f t="shared" si="172"/>
        <v>#N/A</v>
      </c>
      <c r="K5510" t="s">
        <v>4008</v>
      </c>
      <c r="L5510" t="s">
        <v>1882</v>
      </c>
      <c r="M5510" t="s">
        <v>1883</v>
      </c>
      <c r="N5510" t="e">
        <f t="shared" si="173"/>
        <v>#N/A</v>
      </c>
    </row>
    <row r="5511" spans="1:14" hidden="1">
      <c r="A5511" t="s">
        <v>2056</v>
      </c>
      <c r="B5511" t="s">
        <v>2056</v>
      </c>
      <c r="C5511" t="str">
        <f>VLOOKUP(B5511,Sheet6!B:C,2,0)</f>
        <v>2558C93D-D5AD-4BD4-9351-EF99B505491B</v>
      </c>
      <c r="D5511" s="34" t="s">
        <v>294</v>
      </c>
      <c r="E5511" t="str">
        <f>VLOOKUP('نهایی براساس سیستم'!D5511,Trade!A:B,2,0)</f>
        <v>3DF159E3-CD70-4BB6-9883-2719B8402057</v>
      </c>
      <c r="I5511" t="e">
        <f>VLOOKUP(H5511,Position!A:D,4,0)</f>
        <v>#N/A</v>
      </c>
      <c r="J5511" t="e">
        <f t="shared" si="172"/>
        <v>#N/A</v>
      </c>
      <c r="K5511" t="s">
        <v>4008</v>
      </c>
      <c r="L5511" t="s">
        <v>1882</v>
      </c>
      <c r="M5511" t="s">
        <v>1883</v>
      </c>
      <c r="N5511" t="e">
        <f t="shared" si="173"/>
        <v>#N/A</v>
      </c>
    </row>
    <row r="5512" spans="1:14" hidden="1">
      <c r="A5512" t="s">
        <v>2058</v>
      </c>
      <c r="B5512" t="s">
        <v>2058</v>
      </c>
      <c r="C5512" t="str">
        <f>VLOOKUP(B5512,Sheet6!B:C,2,0)</f>
        <v>F60F6D73-A938-4093-8637-AFF48980C7AF</v>
      </c>
      <c r="D5512" s="34" t="s">
        <v>294</v>
      </c>
      <c r="E5512" t="str">
        <f>VLOOKUP('نهایی براساس سیستم'!D5512,Trade!A:B,2,0)</f>
        <v>3DF159E3-CD70-4BB6-9883-2719B8402057</v>
      </c>
      <c r="I5512" t="e">
        <f>VLOOKUP(H5512,Position!A:D,4,0)</f>
        <v>#N/A</v>
      </c>
      <c r="J5512" t="e">
        <f t="shared" si="172"/>
        <v>#N/A</v>
      </c>
      <c r="K5512" t="s">
        <v>4008</v>
      </c>
      <c r="L5512" t="s">
        <v>1882</v>
      </c>
      <c r="M5512" t="s">
        <v>1883</v>
      </c>
      <c r="N5512" t="e">
        <f t="shared" si="173"/>
        <v>#N/A</v>
      </c>
    </row>
    <row r="5513" spans="1:14" hidden="1">
      <c r="A5513" t="s">
        <v>2060</v>
      </c>
      <c r="B5513" t="s">
        <v>2060</v>
      </c>
      <c r="C5513" t="str">
        <f>VLOOKUP(B5513,Sheet6!B:C,2,0)</f>
        <v>963DBEE5-509B-46B8-83CB-46297D26673C</v>
      </c>
      <c r="D5513" s="34" t="s">
        <v>294</v>
      </c>
      <c r="E5513" t="str">
        <f>VLOOKUP('نهایی براساس سیستم'!D5513,Trade!A:B,2,0)</f>
        <v>3DF159E3-CD70-4BB6-9883-2719B8402057</v>
      </c>
      <c r="I5513" t="e">
        <f>VLOOKUP(H5513,Position!A:D,4,0)</f>
        <v>#N/A</v>
      </c>
      <c r="J5513" t="e">
        <f t="shared" si="172"/>
        <v>#N/A</v>
      </c>
      <c r="K5513" t="s">
        <v>4008</v>
      </c>
      <c r="L5513" t="s">
        <v>1882</v>
      </c>
      <c r="M5513" t="s">
        <v>1883</v>
      </c>
      <c r="N5513" t="e">
        <f t="shared" si="173"/>
        <v>#N/A</v>
      </c>
    </row>
    <row r="5514" spans="1:14" hidden="1">
      <c r="A5514" t="s">
        <v>2062</v>
      </c>
      <c r="B5514" t="s">
        <v>2062</v>
      </c>
      <c r="C5514" t="str">
        <f>VLOOKUP(B5514,Sheet6!B:C,2,0)</f>
        <v>C8468A6E-CA6C-4348-A14C-04FE6E19E446</v>
      </c>
      <c r="D5514" s="34" t="s">
        <v>294</v>
      </c>
      <c r="E5514" t="str">
        <f>VLOOKUP('نهایی براساس سیستم'!D5514,Trade!A:B,2,0)</f>
        <v>3DF159E3-CD70-4BB6-9883-2719B8402057</v>
      </c>
      <c r="I5514" t="e">
        <f>VLOOKUP(H5514,Position!A:D,4,0)</f>
        <v>#N/A</v>
      </c>
      <c r="J5514" t="e">
        <f t="shared" si="172"/>
        <v>#N/A</v>
      </c>
      <c r="K5514" t="s">
        <v>4008</v>
      </c>
      <c r="L5514" t="s">
        <v>1882</v>
      </c>
      <c r="M5514" t="s">
        <v>1883</v>
      </c>
      <c r="N5514" t="e">
        <f t="shared" si="173"/>
        <v>#N/A</v>
      </c>
    </row>
    <row r="5515" spans="1:14" hidden="1">
      <c r="A5515" t="s">
        <v>2064</v>
      </c>
      <c r="B5515" t="s">
        <v>2064</v>
      </c>
      <c r="C5515" t="str">
        <f>VLOOKUP(B5515,Sheet6!B:C,2,0)</f>
        <v>A39D4B88-C5A7-46C8-AA22-78BF76615A99</v>
      </c>
      <c r="D5515" s="34" t="s">
        <v>294</v>
      </c>
      <c r="E5515" t="str">
        <f>VLOOKUP('نهایی براساس سیستم'!D5515,Trade!A:B,2,0)</f>
        <v>3DF159E3-CD70-4BB6-9883-2719B8402057</v>
      </c>
      <c r="I5515" t="e">
        <f>VLOOKUP(H5515,Position!A:D,4,0)</f>
        <v>#N/A</v>
      </c>
      <c r="J5515" t="e">
        <f t="shared" si="172"/>
        <v>#N/A</v>
      </c>
      <c r="K5515" t="s">
        <v>4008</v>
      </c>
      <c r="L5515" t="s">
        <v>1882</v>
      </c>
      <c r="M5515" t="s">
        <v>1883</v>
      </c>
      <c r="N5515" t="e">
        <f t="shared" si="173"/>
        <v>#N/A</v>
      </c>
    </row>
    <row r="5516" spans="1:14" hidden="1">
      <c r="A5516" t="s">
        <v>2066</v>
      </c>
      <c r="B5516" t="s">
        <v>2066</v>
      </c>
      <c r="C5516" t="str">
        <f>VLOOKUP(B5516,Sheet6!B:C,2,0)</f>
        <v>3A34F5F0-05B4-4D63-919E-5413FA1B7ADE</v>
      </c>
      <c r="D5516" s="34" t="s">
        <v>294</v>
      </c>
      <c r="E5516" t="str">
        <f>VLOOKUP('نهایی براساس سیستم'!D5516,Trade!A:B,2,0)</f>
        <v>3DF159E3-CD70-4BB6-9883-2719B8402057</v>
      </c>
      <c r="I5516" t="e">
        <f>VLOOKUP(H5516,Position!A:D,4,0)</f>
        <v>#N/A</v>
      </c>
      <c r="J5516" t="e">
        <f t="shared" si="172"/>
        <v>#N/A</v>
      </c>
      <c r="K5516" t="s">
        <v>4008</v>
      </c>
      <c r="L5516" t="s">
        <v>1882</v>
      </c>
      <c r="M5516" t="s">
        <v>1883</v>
      </c>
      <c r="N5516" t="e">
        <f t="shared" si="173"/>
        <v>#N/A</v>
      </c>
    </row>
    <row r="5517" spans="1:14" hidden="1">
      <c r="A5517" t="s">
        <v>2068</v>
      </c>
      <c r="B5517" t="s">
        <v>2068</v>
      </c>
      <c r="C5517" t="str">
        <f>VLOOKUP(B5517,Sheet6!B:C,2,0)</f>
        <v>B238B585-D0DE-4CAD-8EA5-F227AF8594DC</v>
      </c>
      <c r="D5517" s="34" t="s">
        <v>294</v>
      </c>
      <c r="E5517" t="str">
        <f>VLOOKUP('نهایی براساس سیستم'!D5517,Trade!A:B,2,0)</f>
        <v>3DF159E3-CD70-4BB6-9883-2719B8402057</v>
      </c>
      <c r="I5517" t="e">
        <f>VLOOKUP(H5517,Position!A:D,4,0)</f>
        <v>#N/A</v>
      </c>
      <c r="J5517" t="e">
        <f t="shared" si="172"/>
        <v>#N/A</v>
      </c>
      <c r="K5517" t="s">
        <v>4008</v>
      </c>
      <c r="L5517" t="s">
        <v>1882</v>
      </c>
      <c r="M5517" t="s">
        <v>1883</v>
      </c>
      <c r="N5517" t="e">
        <f t="shared" si="173"/>
        <v>#N/A</v>
      </c>
    </row>
    <row r="5518" spans="1:14" hidden="1">
      <c r="A5518" t="s">
        <v>2070</v>
      </c>
      <c r="B5518" t="s">
        <v>2070</v>
      </c>
      <c r="C5518" t="str">
        <f>VLOOKUP(B5518,Sheet6!B:C,2,0)</f>
        <v>F755C308-25C0-4007-8AF3-41EEEAFC11B0</v>
      </c>
      <c r="D5518" s="34" t="s">
        <v>294</v>
      </c>
      <c r="E5518" t="str">
        <f>VLOOKUP('نهایی براساس سیستم'!D5518,Trade!A:B,2,0)</f>
        <v>3DF159E3-CD70-4BB6-9883-2719B8402057</v>
      </c>
      <c r="I5518" t="e">
        <f>VLOOKUP(H5518,Position!A:D,4,0)</f>
        <v>#N/A</v>
      </c>
      <c r="J5518" t="e">
        <f t="shared" si="172"/>
        <v>#N/A</v>
      </c>
      <c r="K5518" t="s">
        <v>4008</v>
      </c>
      <c r="L5518" t="s">
        <v>1882</v>
      </c>
      <c r="M5518" t="s">
        <v>1883</v>
      </c>
      <c r="N5518" t="e">
        <f t="shared" si="173"/>
        <v>#N/A</v>
      </c>
    </row>
    <row r="5519" spans="1:14" hidden="1">
      <c r="A5519" t="s">
        <v>2072</v>
      </c>
      <c r="B5519" t="s">
        <v>2072</v>
      </c>
      <c r="C5519" t="str">
        <f>VLOOKUP(B5519,Sheet6!B:C,2,0)</f>
        <v>253CB438-25E2-4745-8F9E-A53F81AAD51E</v>
      </c>
      <c r="D5519" s="34" t="s">
        <v>294</v>
      </c>
      <c r="E5519" t="str">
        <f>VLOOKUP('نهایی براساس سیستم'!D5519,Trade!A:B,2,0)</f>
        <v>3DF159E3-CD70-4BB6-9883-2719B8402057</v>
      </c>
      <c r="I5519" t="e">
        <f>VLOOKUP(H5519,Position!A:D,4,0)</f>
        <v>#N/A</v>
      </c>
      <c r="J5519" t="e">
        <f t="shared" si="172"/>
        <v>#N/A</v>
      </c>
      <c r="K5519" t="s">
        <v>4008</v>
      </c>
      <c r="L5519" t="s">
        <v>1882</v>
      </c>
      <c r="M5519" t="s">
        <v>1883</v>
      </c>
      <c r="N5519" t="e">
        <f t="shared" si="173"/>
        <v>#N/A</v>
      </c>
    </row>
    <row r="5520" spans="1:14" hidden="1">
      <c r="A5520" t="s">
        <v>2074</v>
      </c>
      <c r="B5520" t="s">
        <v>2074</v>
      </c>
      <c r="C5520" t="str">
        <f>VLOOKUP(B5520,Sheet6!B:C,2,0)</f>
        <v>8E151D5D-870A-4AC9-9962-D1B4B495952F</v>
      </c>
      <c r="D5520" s="34" t="s">
        <v>294</v>
      </c>
      <c r="E5520" t="str">
        <f>VLOOKUP('نهایی براساس سیستم'!D5520,Trade!A:B,2,0)</f>
        <v>3DF159E3-CD70-4BB6-9883-2719B8402057</v>
      </c>
      <c r="I5520" t="e">
        <f>VLOOKUP(H5520,Position!A:D,4,0)</f>
        <v>#N/A</v>
      </c>
      <c r="J5520" t="e">
        <f t="shared" si="172"/>
        <v>#N/A</v>
      </c>
      <c r="K5520" t="s">
        <v>4008</v>
      </c>
      <c r="L5520" t="s">
        <v>1882</v>
      </c>
      <c r="M5520" t="s">
        <v>1883</v>
      </c>
      <c r="N5520" t="e">
        <f t="shared" si="173"/>
        <v>#N/A</v>
      </c>
    </row>
    <row r="5521" spans="1:14" hidden="1">
      <c r="A5521" t="s">
        <v>2076</v>
      </c>
      <c r="B5521" t="s">
        <v>2076</v>
      </c>
      <c r="C5521" t="str">
        <f>VLOOKUP(B5521,Sheet6!B:C,2,0)</f>
        <v>D6FBC9B1-5F2F-4B30-9CF8-8105BAC76155</v>
      </c>
      <c r="D5521" s="34" t="s">
        <v>294</v>
      </c>
      <c r="E5521" t="str">
        <f>VLOOKUP('نهایی براساس سیستم'!D5521,Trade!A:B,2,0)</f>
        <v>3DF159E3-CD70-4BB6-9883-2719B8402057</v>
      </c>
      <c r="I5521" t="e">
        <f>VLOOKUP(H5521,Position!A:D,4,0)</f>
        <v>#N/A</v>
      </c>
      <c r="J5521" t="e">
        <f t="shared" si="172"/>
        <v>#N/A</v>
      </c>
      <c r="K5521" t="s">
        <v>4008</v>
      </c>
      <c r="L5521" t="s">
        <v>1882</v>
      </c>
      <c r="M5521" t="s">
        <v>1883</v>
      </c>
      <c r="N5521" t="e">
        <f t="shared" si="173"/>
        <v>#N/A</v>
      </c>
    </row>
    <row r="5522" spans="1:14" hidden="1">
      <c r="A5522" t="s">
        <v>2078</v>
      </c>
      <c r="B5522" t="s">
        <v>2078</v>
      </c>
      <c r="C5522" t="str">
        <f>VLOOKUP(B5522,Sheet6!B:C,2,0)</f>
        <v>93ED6F9A-A2A9-4650-A7E4-DD4966486A99</v>
      </c>
      <c r="D5522" s="34" t="s">
        <v>294</v>
      </c>
      <c r="E5522" t="str">
        <f>VLOOKUP('نهایی براساس سیستم'!D5522,Trade!A:B,2,0)</f>
        <v>3DF159E3-CD70-4BB6-9883-2719B8402057</v>
      </c>
      <c r="I5522" t="e">
        <f>VLOOKUP(H5522,Position!A:D,4,0)</f>
        <v>#N/A</v>
      </c>
      <c r="J5522" t="e">
        <f t="shared" si="172"/>
        <v>#N/A</v>
      </c>
      <c r="K5522" t="s">
        <v>4008</v>
      </c>
      <c r="L5522" t="s">
        <v>1882</v>
      </c>
      <c r="M5522" t="s">
        <v>1883</v>
      </c>
      <c r="N5522" t="e">
        <f t="shared" si="173"/>
        <v>#N/A</v>
      </c>
    </row>
    <row r="5523" spans="1:14" hidden="1">
      <c r="A5523" t="s">
        <v>2080</v>
      </c>
      <c r="B5523" t="s">
        <v>2080</v>
      </c>
      <c r="C5523" t="str">
        <f>VLOOKUP(B5523,Sheet6!B:C,2,0)</f>
        <v>A6DABE4F-B11C-42A9-8AD3-5C6DF2D23F3A</v>
      </c>
      <c r="D5523" s="34" t="s">
        <v>294</v>
      </c>
      <c r="E5523" t="str">
        <f>VLOOKUP('نهایی براساس سیستم'!D5523,Trade!A:B,2,0)</f>
        <v>3DF159E3-CD70-4BB6-9883-2719B8402057</v>
      </c>
      <c r="I5523" t="e">
        <f>VLOOKUP(H5523,Position!A:D,4,0)</f>
        <v>#N/A</v>
      </c>
      <c r="J5523" t="e">
        <f t="shared" si="172"/>
        <v>#N/A</v>
      </c>
      <c r="K5523" t="s">
        <v>4008</v>
      </c>
      <c r="L5523" t="s">
        <v>1882</v>
      </c>
      <c r="M5523" t="s">
        <v>1883</v>
      </c>
      <c r="N5523" t="e">
        <f t="shared" si="173"/>
        <v>#N/A</v>
      </c>
    </row>
    <row r="5524" spans="1:14" hidden="1">
      <c r="A5524" t="s">
        <v>2082</v>
      </c>
      <c r="B5524" t="s">
        <v>2082</v>
      </c>
      <c r="C5524" t="str">
        <f>VLOOKUP(B5524,Sheet6!B:C,2,0)</f>
        <v>065639EF-68F5-42FB-8209-984E09D1B888</v>
      </c>
      <c r="D5524" s="34" t="s">
        <v>294</v>
      </c>
      <c r="E5524" t="str">
        <f>VLOOKUP('نهایی براساس سیستم'!D5524,Trade!A:B,2,0)</f>
        <v>3DF159E3-CD70-4BB6-9883-2719B8402057</v>
      </c>
      <c r="I5524" t="e">
        <f>VLOOKUP(H5524,Position!A:D,4,0)</f>
        <v>#N/A</v>
      </c>
      <c r="J5524" t="e">
        <f t="shared" si="172"/>
        <v>#N/A</v>
      </c>
      <c r="K5524" t="s">
        <v>4008</v>
      </c>
      <c r="L5524" t="s">
        <v>1882</v>
      </c>
      <c r="M5524" t="s">
        <v>1883</v>
      </c>
      <c r="N5524" t="e">
        <f t="shared" si="173"/>
        <v>#N/A</v>
      </c>
    </row>
    <row r="5525" spans="1:14" hidden="1">
      <c r="A5525" t="s">
        <v>2084</v>
      </c>
      <c r="B5525" t="s">
        <v>2084</v>
      </c>
      <c r="C5525" t="str">
        <f>VLOOKUP(B5525,Sheet6!B:C,2,0)</f>
        <v>0556D3D9-260D-4197-A60B-F4E5EDEB70FA</v>
      </c>
      <c r="D5525" s="34" t="s">
        <v>294</v>
      </c>
      <c r="E5525" t="str">
        <f>VLOOKUP('نهایی براساس سیستم'!D5525,Trade!A:B,2,0)</f>
        <v>3DF159E3-CD70-4BB6-9883-2719B8402057</v>
      </c>
      <c r="I5525" t="e">
        <f>VLOOKUP(H5525,Position!A:D,4,0)</f>
        <v>#N/A</v>
      </c>
      <c r="J5525" t="e">
        <f t="shared" si="172"/>
        <v>#N/A</v>
      </c>
      <c r="K5525" t="s">
        <v>4008</v>
      </c>
      <c r="L5525" t="s">
        <v>1882</v>
      </c>
      <c r="M5525" t="s">
        <v>1883</v>
      </c>
      <c r="N5525" t="e">
        <f t="shared" si="173"/>
        <v>#N/A</v>
      </c>
    </row>
    <row r="5526" spans="1:14" hidden="1">
      <c r="A5526" t="s">
        <v>2086</v>
      </c>
      <c r="B5526" t="s">
        <v>2086</v>
      </c>
      <c r="C5526" t="str">
        <f>VLOOKUP(B5526,Sheet6!B:C,2,0)</f>
        <v>82CA12C4-905C-4690-A680-3A1DB8BFE780</v>
      </c>
      <c r="D5526" s="34" t="s">
        <v>294</v>
      </c>
      <c r="E5526" t="str">
        <f>VLOOKUP('نهایی براساس سیستم'!D5526,Trade!A:B,2,0)</f>
        <v>3DF159E3-CD70-4BB6-9883-2719B8402057</v>
      </c>
      <c r="I5526" t="e">
        <f>VLOOKUP(H5526,Position!A:D,4,0)</f>
        <v>#N/A</v>
      </c>
      <c r="J5526" t="e">
        <f t="shared" si="172"/>
        <v>#N/A</v>
      </c>
      <c r="K5526" t="s">
        <v>4008</v>
      </c>
      <c r="L5526" t="s">
        <v>1882</v>
      </c>
      <c r="M5526" t="s">
        <v>1883</v>
      </c>
      <c r="N5526" t="e">
        <f t="shared" si="173"/>
        <v>#N/A</v>
      </c>
    </row>
    <row r="5527" spans="1:14" hidden="1">
      <c r="A5527" t="s">
        <v>2088</v>
      </c>
      <c r="B5527" t="s">
        <v>2088</v>
      </c>
      <c r="C5527" t="str">
        <f>VLOOKUP(B5527,Sheet6!B:C,2,0)</f>
        <v>B905E01F-3700-4FBA-BCC4-C7C9DBD32D4F</v>
      </c>
      <c r="D5527" s="34" t="s">
        <v>294</v>
      </c>
      <c r="E5527" t="str">
        <f>VLOOKUP('نهایی براساس سیستم'!D5527,Trade!A:B,2,0)</f>
        <v>3DF159E3-CD70-4BB6-9883-2719B8402057</v>
      </c>
      <c r="I5527" t="e">
        <f>VLOOKUP(H5527,Position!A:D,4,0)</f>
        <v>#N/A</v>
      </c>
      <c r="J5527" t="e">
        <f t="shared" si="172"/>
        <v>#N/A</v>
      </c>
      <c r="K5527" t="s">
        <v>4008</v>
      </c>
      <c r="L5527" t="s">
        <v>1882</v>
      </c>
      <c r="M5527" t="s">
        <v>1883</v>
      </c>
      <c r="N5527" t="e">
        <f t="shared" si="173"/>
        <v>#N/A</v>
      </c>
    </row>
    <row r="5528" spans="1:14" hidden="1">
      <c r="A5528" t="s">
        <v>2090</v>
      </c>
      <c r="B5528" t="s">
        <v>2090</v>
      </c>
      <c r="C5528" t="str">
        <f>VLOOKUP(B5528,Sheet6!B:C,2,0)</f>
        <v>37139EC0-0A91-41F6-9C36-2B1284945D0A</v>
      </c>
      <c r="D5528" s="34" t="s">
        <v>294</v>
      </c>
      <c r="E5528" t="str">
        <f>VLOOKUP('نهایی براساس سیستم'!D5528,Trade!A:B,2,0)</f>
        <v>3DF159E3-CD70-4BB6-9883-2719B8402057</v>
      </c>
      <c r="I5528" t="e">
        <f>VLOOKUP(H5528,Position!A:D,4,0)</f>
        <v>#N/A</v>
      </c>
      <c r="J5528" t="e">
        <f t="shared" si="172"/>
        <v>#N/A</v>
      </c>
      <c r="K5528" t="s">
        <v>4008</v>
      </c>
      <c r="L5528" t="s">
        <v>1882</v>
      </c>
      <c r="M5528" t="s">
        <v>1883</v>
      </c>
      <c r="N5528" t="e">
        <f t="shared" si="173"/>
        <v>#N/A</v>
      </c>
    </row>
    <row r="5529" spans="1:14" hidden="1">
      <c r="A5529" t="s">
        <v>2092</v>
      </c>
      <c r="B5529" t="s">
        <v>2092</v>
      </c>
      <c r="C5529" t="str">
        <f>VLOOKUP(B5529,Sheet6!B:C,2,0)</f>
        <v>E84FFF93-5609-4233-93EF-EA8F77F700BD</v>
      </c>
      <c r="D5529" s="34" t="s">
        <v>294</v>
      </c>
      <c r="E5529" t="str">
        <f>VLOOKUP('نهایی براساس سیستم'!D5529,Trade!A:B,2,0)</f>
        <v>3DF159E3-CD70-4BB6-9883-2719B8402057</v>
      </c>
      <c r="I5529" t="e">
        <f>VLOOKUP(H5529,Position!A:D,4,0)</f>
        <v>#N/A</v>
      </c>
      <c r="J5529" t="e">
        <f t="shared" si="172"/>
        <v>#N/A</v>
      </c>
      <c r="K5529" t="s">
        <v>4008</v>
      </c>
      <c r="L5529" t="s">
        <v>1882</v>
      </c>
      <c r="M5529" t="s">
        <v>1883</v>
      </c>
      <c r="N5529" t="e">
        <f t="shared" si="173"/>
        <v>#N/A</v>
      </c>
    </row>
    <row r="5530" spans="1:14" hidden="1">
      <c r="A5530" t="s">
        <v>2094</v>
      </c>
      <c r="B5530" t="s">
        <v>2094</v>
      </c>
      <c r="C5530" t="str">
        <f>VLOOKUP(B5530,Sheet6!B:C,2,0)</f>
        <v>80E16C0B-7A74-48B4-9205-73FE1BED5468</v>
      </c>
      <c r="D5530" s="34" t="s">
        <v>294</v>
      </c>
      <c r="E5530" t="str">
        <f>VLOOKUP('نهایی براساس سیستم'!D5530,Trade!A:B,2,0)</f>
        <v>3DF159E3-CD70-4BB6-9883-2719B8402057</v>
      </c>
      <c r="I5530" t="e">
        <f>VLOOKUP(H5530,Position!A:D,4,0)</f>
        <v>#N/A</v>
      </c>
      <c r="J5530" t="e">
        <f t="shared" si="172"/>
        <v>#N/A</v>
      </c>
      <c r="K5530" t="s">
        <v>4008</v>
      </c>
      <c r="L5530" t="s">
        <v>1882</v>
      </c>
      <c r="M5530" t="s">
        <v>1883</v>
      </c>
      <c r="N5530" t="e">
        <f t="shared" si="173"/>
        <v>#N/A</v>
      </c>
    </row>
    <row r="5531" spans="1:14" hidden="1">
      <c r="A5531" t="s">
        <v>2096</v>
      </c>
      <c r="B5531" t="s">
        <v>2096</v>
      </c>
      <c r="C5531" t="str">
        <f>VLOOKUP(B5531,Sheet6!B:C,2,0)</f>
        <v>86C26F45-B5EF-4273-A7E7-F6D69DC2984C</v>
      </c>
      <c r="D5531" s="34" t="s">
        <v>294</v>
      </c>
      <c r="E5531" t="str">
        <f>VLOOKUP('نهایی براساس سیستم'!D5531,Trade!A:B,2,0)</f>
        <v>3DF159E3-CD70-4BB6-9883-2719B8402057</v>
      </c>
      <c r="I5531" t="e">
        <f>VLOOKUP(H5531,Position!A:D,4,0)</f>
        <v>#N/A</v>
      </c>
      <c r="J5531" t="e">
        <f t="shared" si="172"/>
        <v>#N/A</v>
      </c>
      <c r="K5531" t="s">
        <v>4008</v>
      </c>
      <c r="L5531" t="s">
        <v>1882</v>
      </c>
      <c r="M5531" t="s">
        <v>1883</v>
      </c>
      <c r="N5531" t="e">
        <f t="shared" si="173"/>
        <v>#N/A</v>
      </c>
    </row>
    <row r="5532" spans="1:14" hidden="1">
      <c r="A5532" t="s">
        <v>2098</v>
      </c>
      <c r="B5532" t="s">
        <v>2098</v>
      </c>
      <c r="C5532" t="str">
        <f>VLOOKUP(B5532,Sheet6!B:C,2,0)</f>
        <v>4D062C47-A700-4AB1-A969-F6C245975A57</v>
      </c>
      <c r="D5532" s="34" t="s">
        <v>294</v>
      </c>
      <c r="E5532" t="str">
        <f>VLOOKUP('نهایی براساس سیستم'!D5532,Trade!A:B,2,0)</f>
        <v>3DF159E3-CD70-4BB6-9883-2719B8402057</v>
      </c>
      <c r="I5532" t="e">
        <f>VLOOKUP(H5532,Position!A:D,4,0)</f>
        <v>#N/A</v>
      </c>
      <c r="J5532" t="e">
        <f t="shared" si="172"/>
        <v>#N/A</v>
      </c>
      <c r="K5532" t="s">
        <v>4008</v>
      </c>
      <c r="L5532" t="s">
        <v>1882</v>
      </c>
      <c r="M5532" t="s">
        <v>1883</v>
      </c>
      <c r="N5532" t="e">
        <f t="shared" si="173"/>
        <v>#N/A</v>
      </c>
    </row>
    <row r="5533" spans="1:14" hidden="1">
      <c r="A5533" t="s">
        <v>2100</v>
      </c>
      <c r="B5533" t="s">
        <v>2100</v>
      </c>
      <c r="C5533" t="str">
        <f>VLOOKUP(B5533,Sheet6!B:C,2,0)</f>
        <v>597D6689-95B7-4398-A813-52F84D3868C1</v>
      </c>
      <c r="D5533" s="34" t="s">
        <v>294</v>
      </c>
      <c r="E5533" t="str">
        <f>VLOOKUP('نهایی براساس سیستم'!D5533,Trade!A:B,2,0)</f>
        <v>3DF159E3-CD70-4BB6-9883-2719B8402057</v>
      </c>
      <c r="I5533" t="e">
        <f>VLOOKUP(H5533,Position!A:D,4,0)</f>
        <v>#N/A</v>
      </c>
      <c r="J5533" t="e">
        <f t="shared" si="172"/>
        <v>#N/A</v>
      </c>
      <c r="K5533" t="s">
        <v>4008</v>
      </c>
      <c r="L5533" t="s">
        <v>1882</v>
      </c>
      <c r="M5533" t="s">
        <v>1883</v>
      </c>
      <c r="N5533" t="e">
        <f t="shared" si="173"/>
        <v>#N/A</v>
      </c>
    </row>
    <row r="5534" spans="1:14" hidden="1">
      <c r="A5534" t="s">
        <v>2102</v>
      </c>
      <c r="B5534" t="s">
        <v>2102</v>
      </c>
      <c r="C5534" t="str">
        <f>VLOOKUP(B5534,Sheet6!B:C,2,0)</f>
        <v>FB21FB8C-D7C9-4AF7-A6F8-27693E13AA17</v>
      </c>
      <c r="D5534" s="34" t="s">
        <v>294</v>
      </c>
      <c r="E5534" t="str">
        <f>VLOOKUP('نهایی براساس سیستم'!D5534,Trade!A:B,2,0)</f>
        <v>3DF159E3-CD70-4BB6-9883-2719B8402057</v>
      </c>
      <c r="I5534" t="e">
        <f>VLOOKUP(H5534,Position!A:D,4,0)</f>
        <v>#N/A</v>
      </c>
      <c r="J5534" t="e">
        <f t="shared" si="172"/>
        <v>#N/A</v>
      </c>
      <c r="K5534" t="s">
        <v>4008</v>
      </c>
      <c r="L5534" t="s">
        <v>1882</v>
      </c>
      <c r="M5534" t="s">
        <v>1883</v>
      </c>
      <c r="N5534" t="e">
        <f t="shared" si="173"/>
        <v>#N/A</v>
      </c>
    </row>
    <row r="5535" spans="1:14" hidden="1">
      <c r="A5535" t="s">
        <v>2104</v>
      </c>
      <c r="B5535" t="s">
        <v>2104</v>
      </c>
      <c r="C5535" t="str">
        <f>VLOOKUP(B5535,Sheet6!B:C,2,0)</f>
        <v>6D048C13-B9B0-430A-96FC-789B5F0CC8B4</v>
      </c>
      <c r="D5535" s="34" t="s">
        <v>294</v>
      </c>
      <c r="E5535" t="str">
        <f>VLOOKUP('نهایی براساس سیستم'!D5535,Trade!A:B,2,0)</f>
        <v>3DF159E3-CD70-4BB6-9883-2719B8402057</v>
      </c>
      <c r="I5535" t="e">
        <f>VLOOKUP(H5535,Position!A:D,4,0)</f>
        <v>#N/A</v>
      </c>
      <c r="J5535" t="e">
        <f t="shared" si="172"/>
        <v>#N/A</v>
      </c>
      <c r="K5535" t="s">
        <v>4008</v>
      </c>
      <c r="L5535" t="s">
        <v>1882</v>
      </c>
      <c r="M5535" t="s">
        <v>1883</v>
      </c>
      <c r="N5535" t="e">
        <f t="shared" si="173"/>
        <v>#N/A</v>
      </c>
    </row>
    <row r="5536" spans="1:14" hidden="1">
      <c r="A5536" t="s">
        <v>2106</v>
      </c>
      <c r="B5536" t="s">
        <v>2106</v>
      </c>
      <c r="C5536" t="str">
        <f>VLOOKUP(B5536,Sheet6!B:C,2,0)</f>
        <v>F1BFF4D7-FAFA-4913-A84B-E911198D6695</v>
      </c>
      <c r="D5536" s="34" t="s">
        <v>294</v>
      </c>
      <c r="E5536" t="str">
        <f>VLOOKUP('نهایی براساس سیستم'!D5536,Trade!A:B,2,0)</f>
        <v>3DF159E3-CD70-4BB6-9883-2719B8402057</v>
      </c>
      <c r="I5536" t="e">
        <f>VLOOKUP(H5536,Position!A:D,4,0)</f>
        <v>#N/A</v>
      </c>
      <c r="J5536" t="e">
        <f t="shared" si="172"/>
        <v>#N/A</v>
      </c>
      <c r="K5536" t="s">
        <v>4008</v>
      </c>
      <c r="L5536" t="s">
        <v>1882</v>
      </c>
      <c r="M5536" t="s">
        <v>1883</v>
      </c>
      <c r="N5536" t="e">
        <f t="shared" si="173"/>
        <v>#N/A</v>
      </c>
    </row>
    <row r="5537" spans="1:14" hidden="1">
      <c r="A5537" t="s">
        <v>2108</v>
      </c>
      <c r="B5537" t="s">
        <v>2108</v>
      </c>
      <c r="C5537" t="str">
        <f>VLOOKUP(B5537,Sheet6!B:C,2,0)</f>
        <v>5C9D84AF-C6CE-40F8-A3A4-ACB7A53DD6BC</v>
      </c>
      <c r="D5537" s="34" t="s">
        <v>294</v>
      </c>
      <c r="E5537" t="str">
        <f>VLOOKUP('نهایی براساس سیستم'!D5537,Trade!A:B,2,0)</f>
        <v>3DF159E3-CD70-4BB6-9883-2719B8402057</v>
      </c>
      <c r="I5537" t="e">
        <f>VLOOKUP(H5537,Position!A:D,4,0)</f>
        <v>#N/A</v>
      </c>
      <c r="J5537" t="e">
        <f t="shared" si="172"/>
        <v>#N/A</v>
      </c>
      <c r="K5537" t="s">
        <v>4008</v>
      </c>
      <c r="L5537" t="s">
        <v>1882</v>
      </c>
      <c r="M5537" t="s">
        <v>1883</v>
      </c>
      <c r="N5537" t="e">
        <f t="shared" si="173"/>
        <v>#N/A</v>
      </c>
    </row>
    <row r="5538" spans="1:14" hidden="1">
      <c r="A5538" t="s">
        <v>2110</v>
      </c>
      <c r="B5538" t="s">
        <v>2110</v>
      </c>
      <c r="C5538" t="str">
        <f>VLOOKUP(B5538,Sheet6!B:C,2,0)</f>
        <v>7F214C53-F844-4392-BDAD-E6EF4F870FEF</v>
      </c>
      <c r="D5538" s="34" t="s">
        <v>294</v>
      </c>
      <c r="E5538" t="str">
        <f>VLOOKUP('نهایی براساس سیستم'!D5538,Trade!A:B,2,0)</f>
        <v>3DF159E3-CD70-4BB6-9883-2719B8402057</v>
      </c>
      <c r="I5538" t="e">
        <f>VLOOKUP(H5538,Position!A:D,4,0)</f>
        <v>#N/A</v>
      </c>
      <c r="J5538" t="e">
        <f t="shared" si="172"/>
        <v>#N/A</v>
      </c>
      <c r="K5538" t="s">
        <v>4008</v>
      </c>
      <c r="L5538" t="s">
        <v>1882</v>
      </c>
      <c r="M5538" t="s">
        <v>1883</v>
      </c>
      <c r="N5538" t="e">
        <f t="shared" si="173"/>
        <v>#N/A</v>
      </c>
    </row>
    <row r="5539" spans="1:14" hidden="1">
      <c r="A5539" t="s">
        <v>2112</v>
      </c>
      <c r="B5539" t="s">
        <v>2112</v>
      </c>
      <c r="C5539" t="str">
        <f>VLOOKUP(B5539,Sheet6!B:C,2,0)</f>
        <v>01CBF45A-5F27-4781-AD90-3B1F6F968D51</v>
      </c>
      <c r="D5539" s="34" t="s">
        <v>294</v>
      </c>
      <c r="E5539" t="str">
        <f>VLOOKUP('نهایی براساس سیستم'!D5539,Trade!A:B,2,0)</f>
        <v>3DF159E3-CD70-4BB6-9883-2719B8402057</v>
      </c>
      <c r="I5539" t="e">
        <f>VLOOKUP(H5539,Position!A:D,4,0)</f>
        <v>#N/A</v>
      </c>
      <c r="J5539" t="e">
        <f t="shared" si="172"/>
        <v>#N/A</v>
      </c>
      <c r="K5539" t="s">
        <v>4008</v>
      </c>
      <c r="L5539" t="s">
        <v>1882</v>
      </c>
      <c r="M5539" t="s">
        <v>1883</v>
      </c>
      <c r="N5539" t="e">
        <f t="shared" si="173"/>
        <v>#N/A</v>
      </c>
    </row>
    <row r="5540" spans="1:14" hidden="1">
      <c r="A5540" t="s">
        <v>2114</v>
      </c>
      <c r="B5540" t="s">
        <v>2114</v>
      </c>
      <c r="C5540" t="str">
        <f>VLOOKUP(B5540,Sheet6!B:C,2,0)</f>
        <v>8410C0A6-80B4-4549-B78F-B46971814CC2</v>
      </c>
      <c r="D5540" s="34" t="s">
        <v>294</v>
      </c>
      <c r="E5540" t="str">
        <f>VLOOKUP('نهایی براساس سیستم'!D5540,Trade!A:B,2,0)</f>
        <v>3DF159E3-CD70-4BB6-9883-2719B8402057</v>
      </c>
      <c r="I5540" t="e">
        <f>VLOOKUP(H5540,Position!A:D,4,0)</f>
        <v>#N/A</v>
      </c>
      <c r="J5540" t="e">
        <f t="shared" si="172"/>
        <v>#N/A</v>
      </c>
      <c r="K5540" t="s">
        <v>4008</v>
      </c>
      <c r="L5540" t="s">
        <v>1882</v>
      </c>
      <c r="M5540" t="s">
        <v>1883</v>
      </c>
      <c r="N5540" t="e">
        <f t="shared" si="173"/>
        <v>#N/A</v>
      </c>
    </row>
    <row r="5541" spans="1:14" hidden="1">
      <c r="A5541" t="s">
        <v>2116</v>
      </c>
      <c r="B5541" t="s">
        <v>2116</v>
      </c>
      <c r="C5541" t="str">
        <f>VLOOKUP(B5541,Sheet6!B:C,2,0)</f>
        <v>B4EDC1D8-3CCC-43B9-8C6D-92E0157B7AB5</v>
      </c>
      <c r="D5541" s="34" t="s">
        <v>294</v>
      </c>
      <c r="E5541" t="str">
        <f>VLOOKUP('نهایی براساس سیستم'!D5541,Trade!A:B,2,0)</f>
        <v>3DF159E3-CD70-4BB6-9883-2719B8402057</v>
      </c>
      <c r="I5541" t="e">
        <f>VLOOKUP(H5541,Position!A:D,4,0)</f>
        <v>#N/A</v>
      </c>
      <c r="J5541" t="e">
        <f t="shared" si="172"/>
        <v>#N/A</v>
      </c>
      <c r="K5541" t="s">
        <v>4008</v>
      </c>
      <c r="L5541" t="s">
        <v>1882</v>
      </c>
      <c r="M5541" t="s">
        <v>1883</v>
      </c>
      <c r="N5541" t="e">
        <f t="shared" si="173"/>
        <v>#N/A</v>
      </c>
    </row>
    <row r="5542" spans="1:14" hidden="1">
      <c r="A5542" t="s">
        <v>2118</v>
      </c>
      <c r="B5542" t="s">
        <v>2118</v>
      </c>
      <c r="C5542" t="str">
        <f>VLOOKUP(B5542,Sheet6!B:C,2,0)</f>
        <v>00E560AE-9C21-4B31-A73E-C3B043B5226F</v>
      </c>
      <c r="D5542" s="34" t="s">
        <v>294</v>
      </c>
      <c r="E5542" t="str">
        <f>VLOOKUP('نهایی براساس سیستم'!D5542,Trade!A:B,2,0)</f>
        <v>3DF159E3-CD70-4BB6-9883-2719B8402057</v>
      </c>
      <c r="I5542" t="e">
        <f>VLOOKUP(H5542,Position!A:D,4,0)</f>
        <v>#N/A</v>
      </c>
      <c r="J5542" t="e">
        <f t="shared" si="172"/>
        <v>#N/A</v>
      </c>
      <c r="K5542" t="s">
        <v>4008</v>
      </c>
      <c r="L5542" t="s">
        <v>1882</v>
      </c>
      <c r="M5542" t="s">
        <v>1883</v>
      </c>
      <c r="N5542" t="e">
        <f t="shared" si="173"/>
        <v>#N/A</v>
      </c>
    </row>
    <row r="5543" spans="1:14" hidden="1">
      <c r="A5543" t="s">
        <v>2120</v>
      </c>
      <c r="B5543" t="s">
        <v>2120</v>
      </c>
      <c r="C5543" t="str">
        <f>VLOOKUP(B5543,Sheet6!B:C,2,0)</f>
        <v>B9CEDFBF-903F-4D98-B910-313083E258D9</v>
      </c>
      <c r="D5543" s="34" t="s">
        <v>294</v>
      </c>
      <c r="E5543" t="str">
        <f>VLOOKUP('نهایی براساس سیستم'!D5543,Trade!A:B,2,0)</f>
        <v>3DF159E3-CD70-4BB6-9883-2719B8402057</v>
      </c>
      <c r="I5543" t="e">
        <f>VLOOKUP(H5543,Position!A:D,4,0)</f>
        <v>#N/A</v>
      </c>
      <c r="J5543" t="e">
        <f t="shared" si="172"/>
        <v>#N/A</v>
      </c>
      <c r="K5543" t="s">
        <v>4008</v>
      </c>
      <c r="L5543" t="s">
        <v>1882</v>
      </c>
      <c r="M5543" t="s">
        <v>1883</v>
      </c>
      <c r="N5543" t="e">
        <f t="shared" si="173"/>
        <v>#N/A</v>
      </c>
    </row>
    <row r="5544" spans="1:14" hidden="1">
      <c r="A5544" t="s">
        <v>2122</v>
      </c>
      <c r="B5544" t="s">
        <v>2122</v>
      </c>
      <c r="C5544" t="str">
        <f>VLOOKUP(B5544,Sheet6!B:C,2,0)</f>
        <v>5F3EEDA5-DFB6-4079-96A8-04FD5FB6BE5C</v>
      </c>
      <c r="D5544" s="34" t="s">
        <v>294</v>
      </c>
      <c r="E5544" t="str">
        <f>VLOOKUP('نهایی براساس سیستم'!D5544,Trade!A:B,2,0)</f>
        <v>3DF159E3-CD70-4BB6-9883-2719B8402057</v>
      </c>
      <c r="I5544" t="e">
        <f>VLOOKUP(H5544,Position!A:D,4,0)</f>
        <v>#N/A</v>
      </c>
      <c r="J5544" t="e">
        <f t="shared" si="172"/>
        <v>#N/A</v>
      </c>
      <c r="K5544" t="s">
        <v>4008</v>
      </c>
      <c r="L5544" t="s">
        <v>1882</v>
      </c>
      <c r="M5544" t="s">
        <v>1883</v>
      </c>
      <c r="N5544" t="e">
        <f t="shared" si="173"/>
        <v>#N/A</v>
      </c>
    </row>
    <row r="5545" spans="1:14" hidden="1">
      <c r="A5545" t="s">
        <v>2124</v>
      </c>
      <c r="B5545" t="s">
        <v>2124</v>
      </c>
      <c r="C5545" t="str">
        <f>VLOOKUP(B5545,Sheet6!B:C,2,0)</f>
        <v>48F693D8-1955-48AF-9B17-2B063C001AAD</v>
      </c>
      <c r="D5545" s="34" t="s">
        <v>294</v>
      </c>
      <c r="E5545" t="str">
        <f>VLOOKUP('نهایی براساس سیستم'!D5545,Trade!A:B,2,0)</f>
        <v>3DF159E3-CD70-4BB6-9883-2719B8402057</v>
      </c>
      <c r="I5545" t="e">
        <f>VLOOKUP(H5545,Position!A:D,4,0)</f>
        <v>#N/A</v>
      </c>
      <c r="J5545" t="e">
        <f t="shared" si="172"/>
        <v>#N/A</v>
      </c>
      <c r="K5545" t="s">
        <v>4008</v>
      </c>
      <c r="L5545" t="s">
        <v>1882</v>
      </c>
      <c r="M5545" t="s">
        <v>1883</v>
      </c>
      <c r="N5545" t="e">
        <f t="shared" si="173"/>
        <v>#N/A</v>
      </c>
    </row>
    <row r="5546" spans="1:14" hidden="1">
      <c r="A5546" t="s">
        <v>2126</v>
      </c>
      <c r="B5546" t="s">
        <v>2126</v>
      </c>
      <c r="C5546" t="str">
        <f>VLOOKUP(B5546,Sheet6!B:C,2,0)</f>
        <v>78D614D2-1F2A-4302-978B-E70D64D2A8C3</v>
      </c>
      <c r="D5546" s="34" t="s">
        <v>294</v>
      </c>
      <c r="E5546" t="str">
        <f>VLOOKUP('نهایی براساس سیستم'!D5546,Trade!A:B,2,0)</f>
        <v>3DF159E3-CD70-4BB6-9883-2719B8402057</v>
      </c>
      <c r="I5546" t="e">
        <f>VLOOKUP(H5546,Position!A:D,4,0)</f>
        <v>#N/A</v>
      </c>
      <c r="J5546" t="e">
        <f t="shared" si="172"/>
        <v>#N/A</v>
      </c>
      <c r="K5546" t="s">
        <v>4008</v>
      </c>
      <c r="L5546" t="s">
        <v>1882</v>
      </c>
      <c r="M5546" t="s">
        <v>1883</v>
      </c>
      <c r="N5546" t="e">
        <f t="shared" si="173"/>
        <v>#N/A</v>
      </c>
    </row>
    <row r="5547" spans="1:14" hidden="1">
      <c r="A5547" t="s">
        <v>2128</v>
      </c>
      <c r="B5547" t="s">
        <v>2128</v>
      </c>
      <c r="C5547" t="str">
        <f>VLOOKUP(B5547,Sheet6!B:C,2,0)</f>
        <v>67BB71A3-0C28-4856-9407-73C0FB6FFE50</v>
      </c>
      <c r="D5547" s="34" t="s">
        <v>294</v>
      </c>
      <c r="E5547" t="str">
        <f>VLOOKUP('نهایی براساس سیستم'!D5547,Trade!A:B,2,0)</f>
        <v>3DF159E3-CD70-4BB6-9883-2719B8402057</v>
      </c>
      <c r="I5547" t="e">
        <f>VLOOKUP(H5547,Position!A:D,4,0)</f>
        <v>#N/A</v>
      </c>
      <c r="J5547" t="e">
        <f t="shared" si="172"/>
        <v>#N/A</v>
      </c>
      <c r="K5547" t="s">
        <v>4008</v>
      </c>
      <c r="L5547" t="s">
        <v>1882</v>
      </c>
      <c r="M5547" t="s">
        <v>1883</v>
      </c>
      <c r="N5547" t="e">
        <f t="shared" si="173"/>
        <v>#N/A</v>
      </c>
    </row>
    <row r="5548" spans="1:14" hidden="1">
      <c r="A5548" t="s">
        <v>2130</v>
      </c>
      <c r="B5548" t="s">
        <v>2130</v>
      </c>
      <c r="C5548" t="str">
        <f>VLOOKUP(B5548,Sheet6!B:C,2,0)</f>
        <v>B336BF20-C8A3-4D4F-A8F4-32819F684BB8</v>
      </c>
      <c r="D5548" s="34" t="s">
        <v>294</v>
      </c>
      <c r="E5548" t="str">
        <f>VLOOKUP('نهایی براساس سیستم'!D5548,Trade!A:B,2,0)</f>
        <v>3DF159E3-CD70-4BB6-9883-2719B8402057</v>
      </c>
      <c r="I5548" t="e">
        <f>VLOOKUP(H5548,Position!A:D,4,0)</f>
        <v>#N/A</v>
      </c>
      <c r="J5548" t="e">
        <f t="shared" si="172"/>
        <v>#N/A</v>
      </c>
      <c r="K5548" t="s">
        <v>4008</v>
      </c>
      <c r="L5548" t="s">
        <v>1882</v>
      </c>
      <c r="M5548" t="s">
        <v>1883</v>
      </c>
      <c r="N5548" t="e">
        <f t="shared" si="173"/>
        <v>#N/A</v>
      </c>
    </row>
    <row r="5549" spans="1:14" hidden="1">
      <c r="A5549" t="s">
        <v>2132</v>
      </c>
      <c r="B5549" t="s">
        <v>2132</v>
      </c>
      <c r="C5549" t="str">
        <f>VLOOKUP(B5549,Sheet6!B:C,2,0)</f>
        <v>BA7B44B8-05C5-4C2E-BDC1-843D4E5FC036</v>
      </c>
      <c r="D5549" s="34" t="s">
        <v>294</v>
      </c>
      <c r="E5549" t="str">
        <f>VLOOKUP('نهایی براساس سیستم'!D5549,Trade!A:B,2,0)</f>
        <v>3DF159E3-CD70-4BB6-9883-2719B8402057</v>
      </c>
      <c r="I5549" t="e">
        <f>VLOOKUP(H5549,Position!A:D,4,0)</f>
        <v>#N/A</v>
      </c>
      <c r="J5549" t="e">
        <f t="shared" si="172"/>
        <v>#N/A</v>
      </c>
      <c r="K5549" t="s">
        <v>4008</v>
      </c>
      <c r="L5549" t="s">
        <v>1882</v>
      </c>
      <c r="M5549" t="s">
        <v>1883</v>
      </c>
      <c r="N5549" t="e">
        <f t="shared" si="173"/>
        <v>#N/A</v>
      </c>
    </row>
    <row r="5550" spans="1:14" hidden="1">
      <c r="A5550" t="s">
        <v>2134</v>
      </c>
      <c r="B5550" t="s">
        <v>2134</v>
      </c>
      <c r="C5550" t="str">
        <f>VLOOKUP(B5550,Sheet6!B:C,2,0)</f>
        <v>28C25BC4-F9A4-4C40-B858-DE3EC38A59AE</v>
      </c>
      <c r="D5550" s="34" t="s">
        <v>294</v>
      </c>
      <c r="E5550" t="str">
        <f>VLOOKUP('نهایی براساس سیستم'!D5550,Trade!A:B,2,0)</f>
        <v>3DF159E3-CD70-4BB6-9883-2719B8402057</v>
      </c>
      <c r="I5550" t="e">
        <f>VLOOKUP(H5550,Position!A:D,4,0)</f>
        <v>#N/A</v>
      </c>
      <c r="J5550" t="e">
        <f t="shared" si="172"/>
        <v>#N/A</v>
      </c>
      <c r="K5550" t="s">
        <v>4008</v>
      </c>
      <c r="L5550" t="s">
        <v>1882</v>
      </c>
      <c r="M5550" t="s">
        <v>1883</v>
      </c>
      <c r="N5550" t="e">
        <f t="shared" si="173"/>
        <v>#N/A</v>
      </c>
    </row>
    <row r="5551" spans="1:14" hidden="1">
      <c r="A5551" t="s">
        <v>2136</v>
      </c>
      <c r="B5551" t="s">
        <v>2136</v>
      </c>
      <c r="C5551" t="str">
        <f>VLOOKUP(B5551,Sheet6!B:C,2,0)</f>
        <v>23AFC6D0-54F8-4AB4-A371-F9C98D8C16C3</v>
      </c>
      <c r="D5551" s="34" t="s">
        <v>294</v>
      </c>
      <c r="E5551" t="str">
        <f>VLOOKUP('نهایی براساس سیستم'!D5551,Trade!A:B,2,0)</f>
        <v>3DF159E3-CD70-4BB6-9883-2719B8402057</v>
      </c>
      <c r="I5551" t="e">
        <f>VLOOKUP(H5551,Position!A:D,4,0)</f>
        <v>#N/A</v>
      </c>
      <c r="J5551" t="e">
        <f t="shared" si="172"/>
        <v>#N/A</v>
      </c>
      <c r="K5551" t="s">
        <v>4008</v>
      </c>
      <c r="L5551" t="s">
        <v>1882</v>
      </c>
      <c r="M5551" t="s">
        <v>1883</v>
      </c>
      <c r="N5551" t="e">
        <f t="shared" si="173"/>
        <v>#N/A</v>
      </c>
    </row>
    <row r="5552" spans="1:14" hidden="1">
      <c r="A5552" t="s">
        <v>2138</v>
      </c>
      <c r="B5552" t="s">
        <v>2138</v>
      </c>
      <c r="C5552" t="str">
        <f>VLOOKUP(B5552,Sheet6!B:C,2,0)</f>
        <v>A3DA0123-08D8-4722-8112-03834E4CF277</v>
      </c>
      <c r="D5552" s="34" t="s">
        <v>294</v>
      </c>
      <c r="E5552" t="str">
        <f>VLOOKUP('نهایی براساس سیستم'!D5552,Trade!A:B,2,0)</f>
        <v>3DF159E3-CD70-4BB6-9883-2719B8402057</v>
      </c>
      <c r="I5552" t="e">
        <f>VLOOKUP(H5552,Position!A:D,4,0)</f>
        <v>#N/A</v>
      </c>
      <c r="J5552" t="e">
        <f t="shared" si="172"/>
        <v>#N/A</v>
      </c>
      <c r="K5552" t="s">
        <v>4008</v>
      </c>
      <c r="L5552" t="s">
        <v>1882</v>
      </c>
      <c r="M5552" t="s">
        <v>1883</v>
      </c>
      <c r="N5552" t="e">
        <f t="shared" si="173"/>
        <v>#N/A</v>
      </c>
    </row>
    <row r="5553" spans="1:14" hidden="1">
      <c r="A5553" t="s">
        <v>2140</v>
      </c>
      <c r="B5553" t="s">
        <v>2140</v>
      </c>
      <c r="C5553" t="str">
        <f>VLOOKUP(B5553,Sheet6!B:C,2,0)</f>
        <v>9B2253D6-6F2C-43C7-8DC6-3D8E64CB025D</v>
      </c>
      <c r="D5553" s="34" t="s">
        <v>294</v>
      </c>
      <c r="E5553" t="str">
        <f>VLOOKUP('نهایی براساس سیستم'!D5553,Trade!A:B,2,0)</f>
        <v>3DF159E3-CD70-4BB6-9883-2719B8402057</v>
      </c>
      <c r="I5553" t="e">
        <f>VLOOKUP(H5553,Position!A:D,4,0)</f>
        <v>#N/A</v>
      </c>
      <c r="J5553" t="e">
        <f t="shared" si="172"/>
        <v>#N/A</v>
      </c>
      <c r="K5553" t="s">
        <v>4008</v>
      </c>
      <c r="L5553" t="s">
        <v>1882</v>
      </c>
      <c r="M5553" t="s">
        <v>1883</v>
      </c>
      <c r="N5553" t="e">
        <f t="shared" si="173"/>
        <v>#N/A</v>
      </c>
    </row>
    <row r="5554" spans="1:14" hidden="1">
      <c r="A5554" t="s">
        <v>2142</v>
      </c>
      <c r="B5554" t="s">
        <v>2142</v>
      </c>
      <c r="C5554" t="str">
        <f>VLOOKUP(B5554,Sheet6!B:C,2,0)</f>
        <v>E62A12C6-F1BD-4556-8A5F-AE0698DA44A4</v>
      </c>
      <c r="D5554" s="34" t="s">
        <v>294</v>
      </c>
      <c r="E5554" t="str">
        <f>VLOOKUP('نهایی براساس سیستم'!D5554,Trade!A:B,2,0)</f>
        <v>3DF159E3-CD70-4BB6-9883-2719B8402057</v>
      </c>
      <c r="I5554" t="e">
        <f>VLOOKUP(H5554,Position!A:D,4,0)</f>
        <v>#N/A</v>
      </c>
      <c r="J5554" t="e">
        <f t="shared" si="172"/>
        <v>#N/A</v>
      </c>
      <c r="K5554" t="s">
        <v>4008</v>
      </c>
      <c r="L5554" t="s">
        <v>1882</v>
      </c>
      <c r="M5554" t="s">
        <v>1883</v>
      </c>
      <c r="N5554" t="e">
        <f t="shared" si="173"/>
        <v>#N/A</v>
      </c>
    </row>
    <row r="5555" spans="1:14" hidden="1">
      <c r="A5555" t="s">
        <v>2144</v>
      </c>
      <c r="B5555" t="s">
        <v>2144</v>
      </c>
      <c r="C5555" t="str">
        <f>VLOOKUP(B5555,Sheet6!B:C,2,0)</f>
        <v>3135A535-DFEC-434F-99FB-64DDC5897F19</v>
      </c>
      <c r="D5555" s="34" t="s">
        <v>294</v>
      </c>
      <c r="E5555" t="str">
        <f>VLOOKUP('نهایی براساس سیستم'!D5555,Trade!A:B,2,0)</f>
        <v>3DF159E3-CD70-4BB6-9883-2719B8402057</v>
      </c>
      <c r="I5555" t="e">
        <f>VLOOKUP(H5555,Position!A:D,4,0)</f>
        <v>#N/A</v>
      </c>
      <c r="J5555" t="e">
        <f t="shared" si="172"/>
        <v>#N/A</v>
      </c>
      <c r="K5555" t="s">
        <v>4008</v>
      </c>
      <c r="L5555" t="s">
        <v>1882</v>
      </c>
      <c r="M5555" t="s">
        <v>1883</v>
      </c>
      <c r="N5555" t="e">
        <f t="shared" si="173"/>
        <v>#N/A</v>
      </c>
    </row>
    <row r="5556" spans="1:14" hidden="1">
      <c r="A5556" t="s">
        <v>2146</v>
      </c>
      <c r="B5556" t="s">
        <v>2146</v>
      </c>
      <c r="C5556" t="str">
        <f>VLOOKUP(B5556,Sheet6!B:C,2,0)</f>
        <v>81BD4314-364E-4686-8B55-CCB6F7B6F20A</v>
      </c>
      <c r="D5556" s="34" t="s">
        <v>294</v>
      </c>
      <c r="E5556" t="str">
        <f>VLOOKUP('نهایی براساس سیستم'!D5556,Trade!A:B,2,0)</f>
        <v>3DF159E3-CD70-4BB6-9883-2719B8402057</v>
      </c>
      <c r="I5556" t="e">
        <f>VLOOKUP(H5556,Position!A:D,4,0)</f>
        <v>#N/A</v>
      </c>
      <c r="J5556" t="e">
        <f t="shared" si="172"/>
        <v>#N/A</v>
      </c>
      <c r="K5556" t="s">
        <v>4008</v>
      </c>
      <c r="L5556" t="s">
        <v>1882</v>
      </c>
      <c r="M5556" t="s">
        <v>1883</v>
      </c>
      <c r="N5556" t="e">
        <f t="shared" si="173"/>
        <v>#N/A</v>
      </c>
    </row>
    <row r="5557" spans="1:14" hidden="1">
      <c r="A5557" t="s">
        <v>2148</v>
      </c>
      <c r="B5557" t="s">
        <v>2148</v>
      </c>
      <c r="C5557" t="str">
        <f>VLOOKUP(B5557,Sheet6!B:C,2,0)</f>
        <v>75BDCE67-84C0-46DD-AE67-FBAF082BC1DC</v>
      </c>
      <c r="D5557" s="34" t="s">
        <v>294</v>
      </c>
      <c r="E5557" t="str">
        <f>VLOOKUP('نهایی براساس سیستم'!D5557,Trade!A:B,2,0)</f>
        <v>3DF159E3-CD70-4BB6-9883-2719B8402057</v>
      </c>
      <c r="I5557" t="e">
        <f>VLOOKUP(H5557,Position!A:D,4,0)</f>
        <v>#N/A</v>
      </c>
      <c r="J5557" t="e">
        <f t="shared" si="172"/>
        <v>#N/A</v>
      </c>
      <c r="K5557" t="s">
        <v>4008</v>
      </c>
      <c r="L5557" t="s">
        <v>1882</v>
      </c>
      <c r="M5557" t="s">
        <v>1883</v>
      </c>
      <c r="N5557" t="e">
        <f t="shared" si="173"/>
        <v>#N/A</v>
      </c>
    </row>
    <row r="5558" spans="1:14" hidden="1">
      <c r="A5558" t="s">
        <v>2150</v>
      </c>
      <c r="B5558" t="s">
        <v>2150</v>
      </c>
      <c r="C5558" t="str">
        <f>VLOOKUP(B5558,Sheet6!B:C,2,0)</f>
        <v>9E8CB1FE-0212-408B-A13A-C1F851483825</v>
      </c>
      <c r="D5558" s="34" t="s">
        <v>294</v>
      </c>
      <c r="E5558" t="str">
        <f>VLOOKUP('نهایی براساس سیستم'!D5558,Trade!A:B,2,0)</f>
        <v>3DF159E3-CD70-4BB6-9883-2719B8402057</v>
      </c>
      <c r="I5558" t="e">
        <f>VLOOKUP(H5558,Position!A:D,4,0)</f>
        <v>#N/A</v>
      </c>
      <c r="J5558" t="e">
        <f t="shared" si="172"/>
        <v>#N/A</v>
      </c>
      <c r="K5558" t="s">
        <v>4008</v>
      </c>
      <c r="L5558" t="s">
        <v>1882</v>
      </c>
      <c r="M5558" t="s">
        <v>1883</v>
      </c>
      <c r="N5558" t="e">
        <f t="shared" si="173"/>
        <v>#N/A</v>
      </c>
    </row>
    <row r="5559" spans="1:14" hidden="1">
      <c r="A5559" t="s">
        <v>2152</v>
      </c>
      <c r="B5559" t="s">
        <v>2152</v>
      </c>
      <c r="C5559" t="str">
        <f>VLOOKUP(B5559,Sheet6!B:C,2,0)</f>
        <v>B519AC3C-CB80-4649-B47A-E6C1EFE2E3DF</v>
      </c>
      <c r="D5559" s="34" t="s">
        <v>294</v>
      </c>
      <c r="E5559" t="str">
        <f>VLOOKUP('نهایی براساس سیستم'!D5559,Trade!A:B,2,0)</f>
        <v>3DF159E3-CD70-4BB6-9883-2719B8402057</v>
      </c>
      <c r="I5559" t="e">
        <f>VLOOKUP(H5559,Position!A:D,4,0)</f>
        <v>#N/A</v>
      </c>
      <c r="J5559" t="e">
        <f t="shared" si="172"/>
        <v>#N/A</v>
      </c>
      <c r="K5559" t="s">
        <v>4008</v>
      </c>
      <c r="L5559" t="s">
        <v>1882</v>
      </c>
      <c r="M5559" t="s">
        <v>1883</v>
      </c>
      <c r="N5559" t="e">
        <f t="shared" si="173"/>
        <v>#N/A</v>
      </c>
    </row>
    <row r="5560" spans="1:14" hidden="1">
      <c r="A5560" t="s">
        <v>2154</v>
      </c>
      <c r="B5560" t="s">
        <v>2154</v>
      </c>
      <c r="C5560" t="str">
        <f>VLOOKUP(B5560,Sheet6!B:C,2,0)</f>
        <v>DC03182F-B719-4EED-9DA4-E5933C8BCC28</v>
      </c>
      <c r="D5560" s="34" t="s">
        <v>294</v>
      </c>
      <c r="E5560" t="str">
        <f>VLOOKUP('نهایی براساس سیستم'!D5560,Trade!A:B,2,0)</f>
        <v>3DF159E3-CD70-4BB6-9883-2719B8402057</v>
      </c>
      <c r="I5560" t="e">
        <f>VLOOKUP(H5560,Position!A:D,4,0)</f>
        <v>#N/A</v>
      </c>
      <c r="J5560" t="e">
        <f t="shared" si="172"/>
        <v>#N/A</v>
      </c>
      <c r="K5560" t="s">
        <v>4008</v>
      </c>
      <c r="L5560" t="s">
        <v>1882</v>
      </c>
      <c r="M5560" t="s">
        <v>1883</v>
      </c>
      <c r="N5560" t="e">
        <f t="shared" si="173"/>
        <v>#N/A</v>
      </c>
    </row>
    <row r="5561" spans="1:14" hidden="1">
      <c r="A5561" t="s">
        <v>2156</v>
      </c>
      <c r="B5561" t="s">
        <v>2156</v>
      </c>
      <c r="C5561" t="str">
        <f>VLOOKUP(B5561,Sheet6!B:C,2,0)</f>
        <v>D3164BDC-0F2B-4389-8C4E-321018B47A1D</v>
      </c>
      <c r="D5561" s="34" t="s">
        <v>294</v>
      </c>
      <c r="E5561" t="str">
        <f>VLOOKUP('نهایی براساس سیستم'!D5561,Trade!A:B,2,0)</f>
        <v>3DF159E3-CD70-4BB6-9883-2719B8402057</v>
      </c>
      <c r="I5561" t="e">
        <f>VLOOKUP(H5561,Position!A:D,4,0)</f>
        <v>#N/A</v>
      </c>
      <c r="J5561" t="e">
        <f t="shared" si="172"/>
        <v>#N/A</v>
      </c>
      <c r="K5561" t="s">
        <v>4008</v>
      </c>
      <c r="L5561" t="s">
        <v>1882</v>
      </c>
      <c r="M5561" t="s">
        <v>1883</v>
      </c>
      <c r="N5561" t="e">
        <f t="shared" si="173"/>
        <v>#N/A</v>
      </c>
    </row>
    <row r="5562" spans="1:14" hidden="1">
      <c r="A5562" t="s">
        <v>2158</v>
      </c>
      <c r="B5562" t="s">
        <v>2158</v>
      </c>
      <c r="C5562" t="str">
        <f>VLOOKUP(B5562,Sheet6!B:C,2,0)</f>
        <v>2C0E19C0-11DF-45E4-A090-0DD308D63F60</v>
      </c>
      <c r="D5562" s="34" t="s">
        <v>294</v>
      </c>
      <c r="E5562" t="str">
        <f>VLOOKUP('نهایی براساس سیستم'!D5562,Trade!A:B,2,0)</f>
        <v>3DF159E3-CD70-4BB6-9883-2719B8402057</v>
      </c>
      <c r="I5562" t="e">
        <f>VLOOKUP(H5562,Position!A:D,4,0)</f>
        <v>#N/A</v>
      </c>
      <c r="J5562" t="e">
        <f t="shared" si="172"/>
        <v>#N/A</v>
      </c>
      <c r="K5562" t="s">
        <v>4008</v>
      </c>
      <c r="L5562" t="s">
        <v>1882</v>
      </c>
      <c r="M5562" t="s">
        <v>1883</v>
      </c>
      <c r="N5562" t="e">
        <f t="shared" si="173"/>
        <v>#N/A</v>
      </c>
    </row>
    <row r="5563" spans="1:14" hidden="1">
      <c r="A5563" t="s">
        <v>2160</v>
      </c>
      <c r="B5563" t="s">
        <v>2160</v>
      </c>
      <c r="C5563" t="str">
        <f>VLOOKUP(B5563,Sheet6!B:C,2,0)</f>
        <v>82BD92E0-F802-48DD-AF82-603470AD8244</v>
      </c>
      <c r="D5563" s="34" t="s">
        <v>294</v>
      </c>
      <c r="E5563" t="str">
        <f>VLOOKUP('نهایی براساس سیستم'!D5563,Trade!A:B,2,0)</f>
        <v>3DF159E3-CD70-4BB6-9883-2719B8402057</v>
      </c>
      <c r="I5563" t="e">
        <f>VLOOKUP(H5563,Position!A:D,4,0)</f>
        <v>#N/A</v>
      </c>
      <c r="J5563" t="e">
        <f t="shared" si="172"/>
        <v>#N/A</v>
      </c>
      <c r="K5563" t="s">
        <v>4008</v>
      </c>
      <c r="L5563" t="s">
        <v>1882</v>
      </c>
      <c r="M5563" t="s">
        <v>1883</v>
      </c>
      <c r="N5563" t="e">
        <f t="shared" si="173"/>
        <v>#N/A</v>
      </c>
    </row>
    <row r="5564" spans="1:14" hidden="1">
      <c r="A5564" t="s">
        <v>2162</v>
      </c>
      <c r="B5564" t="s">
        <v>2162</v>
      </c>
      <c r="C5564" t="str">
        <f>VLOOKUP(B5564,Sheet6!B:C,2,0)</f>
        <v>3721DEC7-C869-439C-B063-73967E67F3C2</v>
      </c>
      <c r="D5564" s="34" t="s">
        <v>294</v>
      </c>
      <c r="E5564" t="str">
        <f>VLOOKUP('نهایی براساس سیستم'!D5564,Trade!A:B,2,0)</f>
        <v>3DF159E3-CD70-4BB6-9883-2719B8402057</v>
      </c>
      <c r="I5564" t="e">
        <f>VLOOKUP(H5564,Position!A:D,4,0)</f>
        <v>#N/A</v>
      </c>
      <c r="J5564" t="e">
        <f t="shared" si="172"/>
        <v>#N/A</v>
      </c>
      <c r="K5564" t="s">
        <v>4008</v>
      </c>
      <c r="L5564" t="s">
        <v>1882</v>
      </c>
      <c r="M5564" t="s">
        <v>1883</v>
      </c>
      <c r="N5564" t="e">
        <f t="shared" si="173"/>
        <v>#N/A</v>
      </c>
    </row>
    <row r="5565" spans="1:14" hidden="1">
      <c r="A5565" t="s">
        <v>2164</v>
      </c>
      <c r="B5565" t="s">
        <v>2164</v>
      </c>
      <c r="C5565" t="str">
        <f>VLOOKUP(B5565,Sheet6!B:C,2,0)</f>
        <v>6A1380DD-B056-48FB-9A40-0AAB9B33F2B9</v>
      </c>
      <c r="D5565" s="34" t="s">
        <v>294</v>
      </c>
      <c r="E5565" t="str">
        <f>VLOOKUP('نهایی براساس سیستم'!D5565,Trade!A:B,2,0)</f>
        <v>3DF159E3-CD70-4BB6-9883-2719B8402057</v>
      </c>
      <c r="I5565" t="e">
        <f>VLOOKUP(H5565,Position!A:D,4,0)</f>
        <v>#N/A</v>
      </c>
      <c r="J5565" t="e">
        <f t="shared" si="172"/>
        <v>#N/A</v>
      </c>
      <c r="K5565" t="s">
        <v>4008</v>
      </c>
      <c r="L5565" t="s">
        <v>1882</v>
      </c>
      <c r="M5565" t="s">
        <v>1883</v>
      </c>
      <c r="N5565" t="e">
        <f t="shared" si="173"/>
        <v>#N/A</v>
      </c>
    </row>
    <row r="5566" spans="1:14" hidden="1">
      <c r="A5566" t="s">
        <v>2166</v>
      </c>
      <c r="B5566" t="s">
        <v>2166</v>
      </c>
      <c r="C5566" t="str">
        <f>VLOOKUP(B5566,Sheet6!B:C,2,0)</f>
        <v>D81C833E-D359-453E-86A9-6BD6A484F505</v>
      </c>
      <c r="D5566" s="34" t="s">
        <v>294</v>
      </c>
      <c r="E5566" t="str">
        <f>VLOOKUP('نهایی براساس سیستم'!D5566,Trade!A:B,2,0)</f>
        <v>3DF159E3-CD70-4BB6-9883-2719B8402057</v>
      </c>
      <c r="I5566" t="e">
        <f>VLOOKUP(H5566,Position!A:D,4,0)</f>
        <v>#N/A</v>
      </c>
      <c r="J5566" t="e">
        <f t="shared" si="172"/>
        <v>#N/A</v>
      </c>
      <c r="K5566" t="s">
        <v>4008</v>
      </c>
      <c r="L5566" t="s">
        <v>1882</v>
      </c>
      <c r="M5566" t="s">
        <v>1883</v>
      </c>
      <c r="N5566" t="e">
        <f t="shared" si="173"/>
        <v>#N/A</v>
      </c>
    </row>
    <row r="5567" spans="1:14" hidden="1">
      <c r="A5567" t="s">
        <v>2168</v>
      </c>
      <c r="B5567" t="s">
        <v>2168</v>
      </c>
      <c r="C5567" t="str">
        <f>VLOOKUP(B5567,Sheet6!B:C,2,0)</f>
        <v>1683EDE5-C605-4CF8-8603-DE786665790F</v>
      </c>
      <c r="D5567" s="34" t="s">
        <v>294</v>
      </c>
      <c r="E5567" t="str">
        <f>VLOOKUP('نهایی براساس سیستم'!D5567,Trade!A:B,2,0)</f>
        <v>3DF159E3-CD70-4BB6-9883-2719B8402057</v>
      </c>
      <c r="I5567" t="e">
        <f>VLOOKUP(H5567,Position!A:D,4,0)</f>
        <v>#N/A</v>
      </c>
      <c r="J5567" t="e">
        <f t="shared" si="172"/>
        <v>#N/A</v>
      </c>
      <c r="K5567" t="s">
        <v>4008</v>
      </c>
      <c r="L5567" t="s">
        <v>1882</v>
      </c>
      <c r="M5567" t="s">
        <v>1883</v>
      </c>
      <c r="N5567" t="e">
        <f t="shared" si="173"/>
        <v>#N/A</v>
      </c>
    </row>
    <row r="5568" spans="1:14" hidden="1">
      <c r="A5568" t="s">
        <v>2170</v>
      </c>
      <c r="B5568" t="s">
        <v>2170</v>
      </c>
      <c r="C5568" t="str">
        <f>VLOOKUP(B5568,Sheet6!B:C,2,0)</f>
        <v>9C2DB521-00BA-47C4-9F7E-826BB5723187</v>
      </c>
      <c r="D5568" s="34" t="s">
        <v>294</v>
      </c>
      <c r="E5568" t="str">
        <f>VLOOKUP('نهایی براساس سیستم'!D5568,Trade!A:B,2,0)</f>
        <v>3DF159E3-CD70-4BB6-9883-2719B8402057</v>
      </c>
      <c r="I5568" t="e">
        <f>VLOOKUP(H5568,Position!A:D,4,0)</f>
        <v>#N/A</v>
      </c>
      <c r="J5568" t="e">
        <f t="shared" si="172"/>
        <v>#N/A</v>
      </c>
      <c r="K5568" t="s">
        <v>4008</v>
      </c>
      <c r="L5568" t="s">
        <v>1882</v>
      </c>
      <c r="M5568" t="s">
        <v>1883</v>
      </c>
      <c r="N5568" t="e">
        <f t="shared" si="173"/>
        <v>#N/A</v>
      </c>
    </row>
    <row r="5569" spans="1:14" hidden="1">
      <c r="A5569" t="s">
        <v>2172</v>
      </c>
      <c r="B5569" t="s">
        <v>2172</v>
      </c>
      <c r="C5569" t="str">
        <f>VLOOKUP(B5569,Sheet6!B:C,2,0)</f>
        <v>E2953993-F8FD-4F3A-A327-48BB7D396F86</v>
      </c>
      <c r="D5569" s="34" t="s">
        <v>294</v>
      </c>
      <c r="E5569" t="str">
        <f>VLOOKUP('نهایی براساس سیستم'!D5569,Trade!A:B,2,0)</f>
        <v>3DF159E3-CD70-4BB6-9883-2719B8402057</v>
      </c>
      <c r="I5569" t="e">
        <f>VLOOKUP(H5569,Position!A:D,4,0)</f>
        <v>#N/A</v>
      </c>
      <c r="J5569" t="e">
        <f t="shared" si="172"/>
        <v>#N/A</v>
      </c>
      <c r="K5569" t="s">
        <v>4008</v>
      </c>
      <c r="L5569" t="s">
        <v>1882</v>
      </c>
      <c r="M5569" t="s">
        <v>1883</v>
      </c>
      <c r="N5569" t="e">
        <f t="shared" si="173"/>
        <v>#N/A</v>
      </c>
    </row>
    <row r="5570" spans="1:14" hidden="1">
      <c r="A5570" t="s">
        <v>2174</v>
      </c>
      <c r="B5570" t="s">
        <v>2174</v>
      </c>
      <c r="C5570" t="str">
        <f>VLOOKUP(B5570,Sheet6!B:C,2,0)</f>
        <v>B46D22F4-3D45-4673-8757-B0E0210B53BA</v>
      </c>
      <c r="D5570" s="34" t="s">
        <v>294</v>
      </c>
      <c r="E5570" t="str">
        <f>VLOOKUP('نهایی براساس سیستم'!D5570,Trade!A:B,2,0)</f>
        <v>3DF159E3-CD70-4BB6-9883-2719B8402057</v>
      </c>
      <c r="I5570" t="e">
        <f>VLOOKUP(H5570,Position!A:D,4,0)</f>
        <v>#N/A</v>
      </c>
      <c r="J5570" t="e">
        <f t="shared" si="172"/>
        <v>#N/A</v>
      </c>
      <c r="K5570" t="s">
        <v>4008</v>
      </c>
      <c r="L5570" t="s">
        <v>1882</v>
      </c>
      <c r="M5570" t="s">
        <v>1883</v>
      </c>
      <c r="N5570" t="e">
        <f t="shared" si="173"/>
        <v>#N/A</v>
      </c>
    </row>
    <row r="5571" spans="1:14" hidden="1">
      <c r="A5571" t="s">
        <v>2176</v>
      </c>
      <c r="B5571" t="s">
        <v>2176</v>
      </c>
      <c r="C5571" t="str">
        <f>VLOOKUP(B5571,Sheet6!B:C,2,0)</f>
        <v>62C49CE6-6B2F-468F-913F-07624A78B5AD</v>
      </c>
      <c r="D5571" s="34" t="s">
        <v>294</v>
      </c>
      <c r="E5571" t="str">
        <f>VLOOKUP('نهایی براساس سیستم'!D5571,Trade!A:B,2,0)</f>
        <v>3DF159E3-CD70-4BB6-9883-2719B8402057</v>
      </c>
      <c r="I5571" t="e">
        <f>VLOOKUP(H5571,Position!A:D,4,0)</f>
        <v>#N/A</v>
      </c>
      <c r="J5571" t="e">
        <f t="shared" ref="J5571:J5634" si="174">I5571&amp;"'"</f>
        <v>#N/A</v>
      </c>
      <c r="K5571" t="s">
        <v>4008</v>
      </c>
      <c r="L5571" t="s">
        <v>1882</v>
      </c>
      <c r="M5571" t="s">
        <v>1883</v>
      </c>
      <c r="N5571" t="e">
        <f t="shared" ref="N5571:N5634" si="175">K5571&amp;""&amp;C5571&amp;""&amp;L5571&amp;""&amp;E5571&amp;""&amp;M5571&amp;""&amp;J5571&amp;"--"&amp;B5571&amp;"-"&amp;D5571&amp;"-"&amp;H5571</f>
        <v>#N/A</v>
      </c>
    </row>
    <row r="5572" spans="1:14" hidden="1">
      <c r="A5572" t="s">
        <v>2178</v>
      </c>
      <c r="B5572" t="s">
        <v>2178</v>
      </c>
      <c r="C5572" t="str">
        <f>VLOOKUP(B5572,Sheet6!B:C,2,0)</f>
        <v>51CCB895-EB48-474C-B8D4-60BBA1E81B42</v>
      </c>
      <c r="D5572" s="34" t="s">
        <v>294</v>
      </c>
      <c r="E5572" t="str">
        <f>VLOOKUP('نهایی براساس سیستم'!D5572,Trade!A:B,2,0)</f>
        <v>3DF159E3-CD70-4BB6-9883-2719B8402057</v>
      </c>
      <c r="I5572" t="e">
        <f>VLOOKUP(H5572,Position!A:D,4,0)</f>
        <v>#N/A</v>
      </c>
      <c r="J5572" t="e">
        <f t="shared" si="174"/>
        <v>#N/A</v>
      </c>
      <c r="K5572" t="s">
        <v>4008</v>
      </c>
      <c r="L5572" t="s">
        <v>1882</v>
      </c>
      <c r="M5572" t="s">
        <v>1883</v>
      </c>
      <c r="N5572" t="e">
        <f t="shared" si="175"/>
        <v>#N/A</v>
      </c>
    </row>
    <row r="5573" spans="1:14" hidden="1">
      <c r="A5573" t="s">
        <v>2180</v>
      </c>
      <c r="B5573" t="s">
        <v>2180</v>
      </c>
      <c r="C5573" t="str">
        <f>VLOOKUP(B5573,Sheet6!B:C,2,0)</f>
        <v>24429797-7A23-40D4-9F94-B7305925602F</v>
      </c>
      <c r="D5573" s="34" t="s">
        <v>294</v>
      </c>
      <c r="E5573" t="str">
        <f>VLOOKUP('نهایی براساس سیستم'!D5573,Trade!A:B,2,0)</f>
        <v>3DF159E3-CD70-4BB6-9883-2719B8402057</v>
      </c>
      <c r="I5573" t="e">
        <f>VLOOKUP(H5573,Position!A:D,4,0)</f>
        <v>#N/A</v>
      </c>
      <c r="J5573" t="e">
        <f t="shared" si="174"/>
        <v>#N/A</v>
      </c>
      <c r="K5573" t="s">
        <v>4008</v>
      </c>
      <c r="L5573" t="s">
        <v>1882</v>
      </c>
      <c r="M5573" t="s">
        <v>1883</v>
      </c>
      <c r="N5573" t="e">
        <f t="shared" si="175"/>
        <v>#N/A</v>
      </c>
    </row>
    <row r="5574" spans="1:14" hidden="1">
      <c r="A5574" t="s">
        <v>2182</v>
      </c>
      <c r="B5574" t="s">
        <v>2182</v>
      </c>
      <c r="C5574" t="str">
        <f>VLOOKUP(B5574,Sheet6!B:C,2,0)</f>
        <v>25DB4A02-41AD-49FE-AA33-403BD6A86167</v>
      </c>
      <c r="D5574" s="34" t="s">
        <v>294</v>
      </c>
      <c r="E5574" t="str">
        <f>VLOOKUP('نهایی براساس سیستم'!D5574,Trade!A:B,2,0)</f>
        <v>3DF159E3-CD70-4BB6-9883-2719B8402057</v>
      </c>
      <c r="I5574" t="e">
        <f>VLOOKUP(H5574,Position!A:D,4,0)</f>
        <v>#N/A</v>
      </c>
      <c r="J5574" t="e">
        <f t="shared" si="174"/>
        <v>#N/A</v>
      </c>
      <c r="K5574" t="s">
        <v>4008</v>
      </c>
      <c r="L5574" t="s">
        <v>1882</v>
      </c>
      <c r="M5574" t="s">
        <v>1883</v>
      </c>
      <c r="N5574" t="e">
        <f t="shared" si="175"/>
        <v>#N/A</v>
      </c>
    </row>
    <row r="5575" spans="1:14" hidden="1">
      <c r="A5575" t="s">
        <v>2184</v>
      </c>
      <c r="B5575" t="s">
        <v>2184</v>
      </c>
      <c r="C5575" t="str">
        <f>VLOOKUP(B5575,Sheet6!B:C,2,0)</f>
        <v>93AE7D4C-BC86-4F31-A6C8-60FF8EC6FB1A</v>
      </c>
      <c r="D5575" s="34" t="s">
        <v>294</v>
      </c>
      <c r="E5575" t="str">
        <f>VLOOKUP('نهایی براساس سیستم'!D5575,Trade!A:B,2,0)</f>
        <v>3DF159E3-CD70-4BB6-9883-2719B8402057</v>
      </c>
      <c r="I5575" t="e">
        <f>VLOOKUP(H5575,Position!A:D,4,0)</f>
        <v>#N/A</v>
      </c>
      <c r="J5575" t="e">
        <f t="shared" si="174"/>
        <v>#N/A</v>
      </c>
      <c r="K5575" t="s">
        <v>4008</v>
      </c>
      <c r="L5575" t="s">
        <v>1882</v>
      </c>
      <c r="M5575" t="s">
        <v>1883</v>
      </c>
      <c r="N5575" t="e">
        <f t="shared" si="175"/>
        <v>#N/A</v>
      </c>
    </row>
    <row r="5576" spans="1:14" hidden="1">
      <c r="A5576" t="s">
        <v>2186</v>
      </c>
      <c r="B5576" t="s">
        <v>2186</v>
      </c>
      <c r="C5576" t="str">
        <f>VLOOKUP(B5576,Sheet6!B:C,2,0)</f>
        <v>624C411F-B115-4677-9C4A-1D017961A53E</v>
      </c>
      <c r="D5576" s="34" t="s">
        <v>294</v>
      </c>
      <c r="E5576" t="str">
        <f>VLOOKUP('نهایی براساس سیستم'!D5576,Trade!A:B,2,0)</f>
        <v>3DF159E3-CD70-4BB6-9883-2719B8402057</v>
      </c>
      <c r="I5576" t="e">
        <f>VLOOKUP(H5576,Position!A:D,4,0)</f>
        <v>#N/A</v>
      </c>
      <c r="J5576" t="e">
        <f t="shared" si="174"/>
        <v>#N/A</v>
      </c>
      <c r="K5576" t="s">
        <v>4008</v>
      </c>
      <c r="L5576" t="s">
        <v>1882</v>
      </c>
      <c r="M5576" t="s">
        <v>1883</v>
      </c>
      <c r="N5576" t="e">
        <f t="shared" si="175"/>
        <v>#N/A</v>
      </c>
    </row>
    <row r="5577" spans="1:14" hidden="1">
      <c r="A5577" t="s">
        <v>2188</v>
      </c>
      <c r="B5577" t="s">
        <v>2188</v>
      </c>
      <c r="C5577" t="str">
        <f>VLOOKUP(B5577,Sheet6!B:C,2,0)</f>
        <v>81D9CBCD-71CE-4FD5-A9CE-0AD9C8B108F1</v>
      </c>
      <c r="D5577" s="34" t="s">
        <v>294</v>
      </c>
      <c r="E5577" t="str">
        <f>VLOOKUP('نهایی براساس سیستم'!D5577,Trade!A:B,2,0)</f>
        <v>3DF159E3-CD70-4BB6-9883-2719B8402057</v>
      </c>
      <c r="I5577" t="e">
        <f>VLOOKUP(H5577,Position!A:D,4,0)</f>
        <v>#N/A</v>
      </c>
      <c r="J5577" t="e">
        <f t="shared" si="174"/>
        <v>#N/A</v>
      </c>
      <c r="K5577" t="s">
        <v>4008</v>
      </c>
      <c r="L5577" t="s">
        <v>1882</v>
      </c>
      <c r="M5577" t="s">
        <v>1883</v>
      </c>
      <c r="N5577" t="e">
        <f t="shared" si="175"/>
        <v>#N/A</v>
      </c>
    </row>
    <row r="5578" spans="1:14" hidden="1">
      <c r="A5578" t="s">
        <v>2190</v>
      </c>
      <c r="B5578" t="s">
        <v>2190</v>
      </c>
      <c r="C5578" t="str">
        <f>VLOOKUP(B5578,Sheet6!B:C,2,0)</f>
        <v>650E2D24-0E5E-4013-9786-32C37C3E588E</v>
      </c>
      <c r="D5578" s="34" t="s">
        <v>294</v>
      </c>
      <c r="E5578" t="str">
        <f>VLOOKUP('نهایی براساس سیستم'!D5578,Trade!A:B,2,0)</f>
        <v>3DF159E3-CD70-4BB6-9883-2719B8402057</v>
      </c>
      <c r="I5578" t="e">
        <f>VLOOKUP(H5578,Position!A:D,4,0)</f>
        <v>#N/A</v>
      </c>
      <c r="J5578" t="e">
        <f t="shared" si="174"/>
        <v>#N/A</v>
      </c>
      <c r="K5578" t="s">
        <v>4008</v>
      </c>
      <c r="L5578" t="s">
        <v>1882</v>
      </c>
      <c r="M5578" t="s">
        <v>1883</v>
      </c>
      <c r="N5578" t="e">
        <f t="shared" si="175"/>
        <v>#N/A</v>
      </c>
    </row>
    <row r="5579" spans="1:14" hidden="1">
      <c r="A5579" t="s">
        <v>2192</v>
      </c>
      <c r="B5579" t="s">
        <v>2192</v>
      </c>
      <c r="C5579" t="str">
        <f>VLOOKUP(B5579,Sheet6!B:C,2,0)</f>
        <v>60310BBE-ED87-468F-982F-19BB5CEEBC54</v>
      </c>
      <c r="D5579" s="34" t="s">
        <v>294</v>
      </c>
      <c r="E5579" t="str">
        <f>VLOOKUP('نهایی براساس سیستم'!D5579,Trade!A:B,2,0)</f>
        <v>3DF159E3-CD70-4BB6-9883-2719B8402057</v>
      </c>
      <c r="I5579" t="e">
        <f>VLOOKUP(H5579,Position!A:D,4,0)</f>
        <v>#N/A</v>
      </c>
      <c r="J5579" t="e">
        <f t="shared" si="174"/>
        <v>#N/A</v>
      </c>
      <c r="K5579" t="s">
        <v>4008</v>
      </c>
      <c r="L5579" t="s">
        <v>1882</v>
      </c>
      <c r="M5579" t="s">
        <v>1883</v>
      </c>
      <c r="N5579" t="e">
        <f t="shared" si="175"/>
        <v>#N/A</v>
      </c>
    </row>
    <row r="5580" spans="1:14" hidden="1">
      <c r="A5580" t="s">
        <v>2194</v>
      </c>
      <c r="B5580" t="s">
        <v>2194</v>
      </c>
      <c r="C5580" t="str">
        <f>VLOOKUP(B5580,Sheet6!B:C,2,0)</f>
        <v>9F1FFAFB-F0E9-4F64-98E1-ACD9EDA2CF97</v>
      </c>
      <c r="D5580" s="34" t="s">
        <v>294</v>
      </c>
      <c r="E5580" t="str">
        <f>VLOOKUP('نهایی براساس سیستم'!D5580,Trade!A:B,2,0)</f>
        <v>3DF159E3-CD70-4BB6-9883-2719B8402057</v>
      </c>
      <c r="I5580" t="e">
        <f>VLOOKUP(H5580,Position!A:D,4,0)</f>
        <v>#N/A</v>
      </c>
      <c r="J5580" t="e">
        <f t="shared" si="174"/>
        <v>#N/A</v>
      </c>
      <c r="K5580" t="s">
        <v>4008</v>
      </c>
      <c r="L5580" t="s">
        <v>1882</v>
      </c>
      <c r="M5580" t="s">
        <v>1883</v>
      </c>
      <c r="N5580" t="e">
        <f t="shared" si="175"/>
        <v>#N/A</v>
      </c>
    </row>
    <row r="5581" spans="1:14" hidden="1">
      <c r="A5581" t="s">
        <v>2196</v>
      </c>
      <c r="B5581" t="s">
        <v>2196</v>
      </c>
      <c r="C5581" t="str">
        <f>VLOOKUP(B5581,Sheet6!B:C,2,0)</f>
        <v>C18D0A16-1489-4005-8F9A-B229E202CB67</v>
      </c>
      <c r="D5581" s="34" t="s">
        <v>294</v>
      </c>
      <c r="E5581" t="str">
        <f>VLOOKUP('نهایی براساس سیستم'!D5581,Trade!A:B,2,0)</f>
        <v>3DF159E3-CD70-4BB6-9883-2719B8402057</v>
      </c>
      <c r="I5581" t="e">
        <f>VLOOKUP(H5581,Position!A:D,4,0)</f>
        <v>#N/A</v>
      </c>
      <c r="J5581" t="e">
        <f t="shared" si="174"/>
        <v>#N/A</v>
      </c>
      <c r="K5581" t="s">
        <v>4008</v>
      </c>
      <c r="L5581" t="s">
        <v>1882</v>
      </c>
      <c r="M5581" t="s">
        <v>1883</v>
      </c>
      <c r="N5581" t="e">
        <f t="shared" si="175"/>
        <v>#N/A</v>
      </c>
    </row>
    <row r="5582" spans="1:14" hidden="1">
      <c r="A5582" t="s">
        <v>2198</v>
      </c>
      <c r="B5582" t="s">
        <v>2198</v>
      </c>
      <c r="C5582" t="str">
        <f>VLOOKUP(B5582,Sheet6!B:C,2,0)</f>
        <v>7BC8E678-208E-447A-A368-189E447ECBA7</v>
      </c>
      <c r="D5582" s="34" t="s">
        <v>294</v>
      </c>
      <c r="E5582" t="str">
        <f>VLOOKUP('نهایی براساس سیستم'!D5582,Trade!A:B,2,0)</f>
        <v>3DF159E3-CD70-4BB6-9883-2719B8402057</v>
      </c>
      <c r="I5582" t="e">
        <f>VLOOKUP(H5582,Position!A:D,4,0)</f>
        <v>#N/A</v>
      </c>
      <c r="J5582" t="e">
        <f t="shared" si="174"/>
        <v>#N/A</v>
      </c>
      <c r="K5582" t="s">
        <v>4008</v>
      </c>
      <c r="L5582" t="s">
        <v>1882</v>
      </c>
      <c r="M5582" t="s">
        <v>1883</v>
      </c>
      <c r="N5582" t="e">
        <f t="shared" si="175"/>
        <v>#N/A</v>
      </c>
    </row>
    <row r="5583" spans="1:14" hidden="1">
      <c r="A5583" t="s">
        <v>2200</v>
      </c>
      <c r="B5583" t="s">
        <v>2200</v>
      </c>
      <c r="C5583" t="str">
        <f>VLOOKUP(B5583,Sheet6!B:C,2,0)</f>
        <v>1A1B071A-DAE9-47B0-A9A5-49DBC71C3DB1</v>
      </c>
      <c r="D5583" s="34" t="s">
        <v>294</v>
      </c>
      <c r="E5583" t="str">
        <f>VLOOKUP('نهایی براساس سیستم'!D5583,Trade!A:B,2,0)</f>
        <v>3DF159E3-CD70-4BB6-9883-2719B8402057</v>
      </c>
      <c r="I5583" t="e">
        <f>VLOOKUP(H5583,Position!A:D,4,0)</f>
        <v>#N/A</v>
      </c>
      <c r="J5583" t="e">
        <f t="shared" si="174"/>
        <v>#N/A</v>
      </c>
      <c r="K5583" t="s">
        <v>4008</v>
      </c>
      <c r="L5583" t="s">
        <v>1882</v>
      </c>
      <c r="M5583" t="s">
        <v>1883</v>
      </c>
      <c r="N5583" t="e">
        <f t="shared" si="175"/>
        <v>#N/A</v>
      </c>
    </row>
    <row r="5584" spans="1:14" hidden="1">
      <c r="A5584" t="s">
        <v>2202</v>
      </c>
      <c r="B5584" t="s">
        <v>2202</v>
      </c>
      <c r="C5584" t="str">
        <f>VLOOKUP(B5584,Sheet6!B:C,2,0)</f>
        <v>9068717C-1F5D-43BB-8A4C-6A520EAE02B1</v>
      </c>
      <c r="D5584" s="34" t="s">
        <v>294</v>
      </c>
      <c r="E5584" t="str">
        <f>VLOOKUP('نهایی براساس سیستم'!D5584,Trade!A:B,2,0)</f>
        <v>3DF159E3-CD70-4BB6-9883-2719B8402057</v>
      </c>
      <c r="I5584" t="e">
        <f>VLOOKUP(H5584,Position!A:D,4,0)</f>
        <v>#N/A</v>
      </c>
      <c r="J5584" t="e">
        <f t="shared" si="174"/>
        <v>#N/A</v>
      </c>
      <c r="K5584" t="s">
        <v>4008</v>
      </c>
      <c r="L5584" t="s">
        <v>1882</v>
      </c>
      <c r="M5584" t="s">
        <v>1883</v>
      </c>
      <c r="N5584" t="e">
        <f t="shared" si="175"/>
        <v>#N/A</v>
      </c>
    </row>
    <row r="5585" spans="1:14" hidden="1">
      <c r="A5585" t="s">
        <v>2204</v>
      </c>
      <c r="B5585" t="s">
        <v>2204</v>
      </c>
      <c r="C5585" t="str">
        <f>VLOOKUP(B5585,Sheet6!B:C,2,0)</f>
        <v>6FB57D58-AEC2-4E5A-B464-4F27AD7F3121</v>
      </c>
      <c r="D5585" s="34" t="s">
        <v>294</v>
      </c>
      <c r="E5585" t="str">
        <f>VLOOKUP('نهایی براساس سیستم'!D5585,Trade!A:B,2,0)</f>
        <v>3DF159E3-CD70-4BB6-9883-2719B8402057</v>
      </c>
      <c r="I5585" t="e">
        <f>VLOOKUP(H5585,Position!A:D,4,0)</f>
        <v>#N/A</v>
      </c>
      <c r="J5585" t="e">
        <f t="shared" si="174"/>
        <v>#N/A</v>
      </c>
      <c r="K5585" t="s">
        <v>4008</v>
      </c>
      <c r="L5585" t="s">
        <v>1882</v>
      </c>
      <c r="M5585" t="s">
        <v>1883</v>
      </c>
      <c r="N5585" t="e">
        <f t="shared" si="175"/>
        <v>#N/A</v>
      </c>
    </row>
    <row r="5586" spans="1:14" hidden="1">
      <c r="A5586" t="s">
        <v>2206</v>
      </c>
      <c r="B5586" t="s">
        <v>2206</v>
      </c>
      <c r="C5586" t="str">
        <f>VLOOKUP(B5586,Sheet6!B:C,2,0)</f>
        <v>75DCDA45-6CCC-4E80-8171-D5425E2D898C</v>
      </c>
      <c r="D5586" s="34" t="s">
        <v>294</v>
      </c>
      <c r="E5586" t="str">
        <f>VLOOKUP('نهایی براساس سیستم'!D5586,Trade!A:B,2,0)</f>
        <v>3DF159E3-CD70-4BB6-9883-2719B8402057</v>
      </c>
      <c r="I5586" t="e">
        <f>VLOOKUP(H5586,Position!A:D,4,0)</f>
        <v>#N/A</v>
      </c>
      <c r="J5586" t="e">
        <f t="shared" si="174"/>
        <v>#N/A</v>
      </c>
      <c r="K5586" t="s">
        <v>4008</v>
      </c>
      <c r="L5586" t="s">
        <v>1882</v>
      </c>
      <c r="M5586" t="s">
        <v>1883</v>
      </c>
      <c r="N5586" t="e">
        <f t="shared" si="175"/>
        <v>#N/A</v>
      </c>
    </row>
    <row r="5587" spans="1:14" hidden="1">
      <c r="A5587" t="s">
        <v>2208</v>
      </c>
      <c r="B5587" t="s">
        <v>2208</v>
      </c>
      <c r="C5587" t="str">
        <f>VLOOKUP(B5587,Sheet6!B:C,2,0)</f>
        <v>BE96F90D-D801-4C56-9C65-565CE0C73BD6</v>
      </c>
      <c r="D5587" s="34" t="s">
        <v>294</v>
      </c>
      <c r="E5587" t="str">
        <f>VLOOKUP('نهایی براساس سیستم'!D5587,Trade!A:B,2,0)</f>
        <v>3DF159E3-CD70-4BB6-9883-2719B8402057</v>
      </c>
      <c r="I5587" t="e">
        <f>VLOOKUP(H5587,Position!A:D,4,0)</f>
        <v>#N/A</v>
      </c>
      <c r="J5587" t="e">
        <f t="shared" si="174"/>
        <v>#N/A</v>
      </c>
      <c r="K5587" t="s">
        <v>4008</v>
      </c>
      <c r="L5587" t="s">
        <v>1882</v>
      </c>
      <c r="M5587" t="s">
        <v>1883</v>
      </c>
      <c r="N5587" t="e">
        <f t="shared" si="175"/>
        <v>#N/A</v>
      </c>
    </row>
    <row r="5588" spans="1:14" hidden="1">
      <c r="A5588" t="s">
        <v>2210</v>
      </c>
      <c r="B5588" t="s">
        <v>2210</v>
      </c>
      <c r="C5588" t="str">
        <f>VLOOKUP(B5588,Sheet6!B:C,2,0)</f>
        <v>EE054EA0-0747-42C6-A844-8A0F496AB1BC</v>
      </c>
      <c r="D5588" s="34" t="s">
        <v>294</v>
      </c>
      <c r="E5588" t="str">
        <f>VLOOKUP('نهایی براساس سیستم'!D5588,Trade!A:B,2,0)</f>
        <v>3DF159E3-CD70-4BB6-9883-2719B8402057</v>
      </c>
      <c r="I5588" t="e">
        <f>VLOOKUP(H5588,Position!A:D,4,0)</f>
        <v>#N/A</v>
      </c>
      <c r="J5588" t="e">
        <f t="shared" si="174"/>
        <v>#N/A</v>
      </c>
      <c r="K5588" t="s">
        <v>4008</v>
      </c>
      <c r="L5588" t="s">
        <v>1882</v>
      </c>
      <c r="M5588" t="s">
        <v>1883</v>
      </c>
      <c r="N5588" t="e">
        <f t="shared" si="175"/>
        <v>#N/A</v>
      </c>
    </row>
    <row r="5589" spans="1:14" hidden="1">
      <c r="A5589" t="s">
        <v>2212</v>
      </c>
      <c r="B5589" t="s">
        <v>2212</v>
      </c>
      <c r="C5589" t="str">
        <f>VLOOKUP(B5589,Sheet6!B:C,2,0)</f>
        <v>0D279876-7537-474E-ADF9-F4B84BD5414C</v>
      </c>
      <c r="D5589" s="34" t="s">
        <v>294</v>
      </c>
      <c r="E5589" t="str">
        <f>VLOOKUP('نهایی براساس سیستم'!D5589,Trade!A:B,2,0)</f>
        <v>3DF159E3-CD70-4BB6-9883-2719B8402057</v>
      </c>
      <c r="I5589" t="e">
        <f>VLOOKUP(H5589,Position!A:D,4,0)</f>
        <v>#N/A</v>
      </c>
      <c r="J5589" t="e">
        <f t="shared" si="174"/>
        <v>#N/A</v>
      </c>
      <c r="K5589" t="s">
        <v>4008</v>
      </c>
      <c r="L5589" t="s">
        <v>1882</v>
      </c>
      <c r="M5589" t="s">
        <v>1883</v>
      </c>
      <c r="N5589" t="e">
        <f t="shared" si="175"/>
        <v>#N/A</v>
      </c>
    </row>
    <row r="5590" spans="1:14" hidden="1">
      <c r="A5590" t="s">
        <v>2214</v>
      </c>
      <c r="B5590" t="s">
        <v>2214</v>
      </c>
      <c r="C5590" t="str">
        <f>VLOOKUP(B5590,Sheet6!B:C,2,0)</f>
        <v>715FC2AA-320E-487A-9881-986E7A13972E</v>
      </c>
      <c r="D5590" s="34" t="s">
        <v>294</v>
      </c>
      <c r="E5590" t="str">
        <f>VLOOKUP('نهایی براساس سیستم'!D5590,Trade!A:B,2,0)</f>
        <v>3DF159E3-CD70-4BB6-9883-2719B8402057</v>
      </c>
      <c r="I5590" t="e">
        <f>VLOOKUP(H5590,Position!A:D,4,0)</f>
        <v>#N/A</v>
      </c>
      <c r="J5590" t="e">
        <f t="shared" si="174"/>
        <v>#N/A</v>
      </c>
      <c r="K5590" t="s">
        <v>4008</v>
      </c>
      <c r="L5590" t="s">
        <v>1882</v>
      </c>
      <c r="M5590" t="s">
        <v>1883</v>
      </c>
      <c r="N5590" t="e">
        <f t="shared" si="175"/>
        <v>#N/A</v>
      </c>
    </row>
    <row r="5591" spans="1:14" hidden="1">
      <c r="A5591" t="s">
        <v>2216</v>
      </c>
      <c r="B5591" t="s">
        <v>2216</v>
      </c>
      <c r="C5591" t="str">
        <f>VLOOKUP(B5591,Sheet6!B:C,2,0)</f>
        <v>D20171E6-3B50-46B3-9467-19609462C455</v>
      </c>
      <c r="D5591" s="34" t="s">
        <v>294</v>
      </c>
      <c r="E5591" t="str">
        <f>VLOOKUP('نهایی براساس سیستم'!D5591,Trade!A:B,2,0)</f>
        <v>3DF159E3-CD70-4BB6-9883-2719B8402057</v>
      </c>
      <c r="I5591" t="e">
        <f>VLOOKUP(H5591,Position!A:D,4,0)</f>
        <v>#N/A</v>
      </c>
      <c r="J5591" t="e">
        <f t="shared" si="174"/>
        <v>#N/A</v>
      </c>
      <c r="K5591" t="s">
        <v>4008</v>
      </c>
      <c r="L5591" t="s">
        <v>1882</v>
      </c>
      <c r="M5591" t="s">
        <v>1883</v>
      </c>
      <c r="N5591" t="e">
        <f t="shared" si="175"/>
        <v>#N/A</v>
      </c>
    </row>
    <row r="5592" spans="1:14" hidden="1">
      <c r="A5592" t="s">
        <v>2218</v>
      </c>
      <c r="B5592" t="s">
        <v>2218</v>
      </c>
      <c r="C5592" t="str">
        <f>VLOOKUP(B5592,Sheet6!B:C,2,0)</f>
        <v>804399E3-8BBF-4F2F-932A-792D625F9B08</v>
      </c>
      <c r="D5592" s="34" t="s">
        <v>294</v>
      </c>
      <c r="E5592" t="str">
        <f>VLOOKUP('نهایی براساس سیستم'!D5592,Trade!A:B,2,0)</f>
        <v>3DF159E3-CD70-4BB6-9883-2719B8402057</v>
      </c>
      <c r="I5592" t="e">
        <f>VLOOKUP(H5592,Position!A:D,4,0)</f>
        <v>#N/A</v>
      </c>
      <c r="J5592" t="e">
        <f t="shared" si="174"/>
        <v>#N/A</v>
      </c>
      <c r="K5592" t="s">
        <v>4008</v>
      </c>
      <c r="L5592" t="s">
        <v>1882</v>
      </c>
      <c r="M5592" t="s">
        <v>1883</v>
      </c>
      <c r="N5592" t="e">
        <f t="shared" si="175"/>
        <v>#N/A</v>
      </c>
    </row>
    <row r="5593" spans="1:14" hidden="1">
      <c r="A5593" t="s">
        <v>2220</v>
      </c>
      <c r="B5593" t="s">
        <v>2220</v>
      </c>
      <c r="C5593" t="str">
        <f>VLOOKUP(B5593,Sheet6!B:C,2,0)</f>
        <v>8F29AD65-F2F9-4DCE-B206-447039CADFB0</v>
      </c>
      <c r="D5593" s="34" t="s">
        <v>294</v>
      </c>
      <c r="E5593" t="str">
        <f>VLOOKUP('نهایی براساس سیستم'!D5593,Trade!A:B,2,0)</f>
        <v>3DF159E3-CD70-4BB6-9883-2719B8402057</v>
      </c>
      <c r="I5593" t="e">
        <f>VLOOKUP(H5593,Position!A:D,4,0)</f>
        <v>#N/A</v>
      </c>
      <c r="J5593" t="e">
        <f t="shared" si="174"/>
        <v>#N/A</v>
      </c>
      <c r="K5593" t="s">
        <v>4008</v>
      </c>
      <c r="L5593" t="s">
        <v>1882</v>
      </c>
      <c r="M5593" t="s">
        <v>1883</v>
      </c>
      <c r="N5593" t="e">
        <f t="shared" si="175"/>
        <v>#N/A</v>
      </c>
    </row>
    <row r="5594" spans="1:14" hidden="1">
      <c r="A5594" t="s">
        <v>2222</v>
      </c>
      <c r="B5594" t="s">
        <v>2222</v>
      </c>
      <c r="C5594" t="str">
        <f>VLOOKUP(B5594,Sheet6!B:C,2,0)</f>
        <v>283D1013-9856-4431-A0C4-1831A37B25FA</v>
      </c>
      <c r="D5594" s="34" t="s">
        <v>294</v>
      </c>
      <c r="E5594" t="str">
        <f>VLOOKUP('نهایی براساس سیستم'!D5594,Trade!A:B,2,0)</f>
        <v>3DF159E3-CD70-4BB6-9883-2719B8402057</v>
      </c>
      <c r="I5594" t="e">
        <f>VLOOKUP(H5594,Position!A:D,4,0)</f>
        <v>#N/A</v>
      </c>
      <c r="J5594" t="e">
        <f t="shared" si="174"/>
        <v>#N/A</v>
      </c>
      <c r="K5594" t="s">
        <v>4008</v>
      </c>
      <c r="L5594" t="s">
        <v>1882</v>
      </c>
      <c r="M5594" t="s">
        <v>1883</v>
      </c>
      <c r="N5594" t="e">
        <f t="shared" si="175"/>
        <v>#N/A</v>
      </c>
    </row>
    <row r="5595" spans="1:14" hidden="1">
      <c r="A5595" t="s">
        <v>2224</v>
      </c>
      <c r="B5595" t="s">
        <v>2224</v>
      </c>
      <c r="C5595" t="str">
        <f>VLOOKUP(B5595,Sheet6!B:C,2,0)</f>
        <v>AB58DCCE-CDD7-4AA7-85BD-6467520AB865</v>
      </c>
      <c r="D5595" s="34" t="s">
        <v>294</v>
      </c>
      <c r="E5595" t="str">
        <f>VLOOKUP('نهایی براساس سیستم'!D5595,Trade!A:B,2,0)</f>
        <v>3DF159E3-CD70-4BB6-9883-2719B8402057</v>
      </c>
      <c r="I5595" t="e">
        <f>VLOOKUP(H5595,Position!A:D,4,0)</f>
        <v>#N/A</v>
      </c>
      <c r="J5595" t="e">
        <f t="shared" si="174"/>
        <v>#N/A</v>
      </c>
      <c r="K5595" t="s">
        <v>4008</v>
      </c>
      <c r="L5595" t="s">
        <v>1882</v>
      </c>
      <c r="M5595" t="s">
        <v>1883</v>
      </c>
      <c r="N5595" t="e">
        <f t="shared" si="175"/>
        <v>#N/A</v>
      </c>
    </row>
    <row r="5596" spans="1:14" hidden="1">
      <c r="A5596" t="s">
        <v>2226</v>
      </c>
      <c r="B5596" t="s">
        <v>2226</v>
      </c>
      <c r="C5596" t="str">
        <f>VLOOKUP(B5596,Sheet6!B:C,2,0)</f>
        <v>1172BE2C-20BA-4594-BD29-6BF06317C8B3</v>
      </c>
      <c r="D5596" s="34" t="s">
        <v>294</v>
      </c>
      <c r="E5596" t="str">
        <f>VLOOKUP('نهایی براساس سیستم'!D5596,Trade!A:B,2,0)</f>
        <v>3DF159E3-CD70-4BB6-9883-2719B8402057</v>
      </c>
      <c r="I5596" t="e">
        <f>VLOOKUP(H5596,Position!A:D,4,0)</f>
        <v>#N/A</v>
      </c>
      <c r="J5596" t="e">
        <f t="shared" si="174"/>
        <v>#N/A</v>
      </c>
      <c r="K5596" t="s">
        <v>4008</v>
      </c>
      <c r="L5596" t="s">
        <v>1882</v>
      </c>
      <c r="M5596" t="s">
        <v>1883</v>
      </c>
      <c r="N5596" t="e">
        <f t="shared" si="175"/>
        <v>#N/A</v>
      </c>
    </row>
    <row r="5597" spans="1:14" hidden="1">
      <c r="A5597" t="s">
        <v>2228</v>
      </c>
      <c r="B5597" t="s">
        <v>2228</v>
      </c>
      <c r="C5597" t="str">
        <f>VLOOKUP(B5597,Sheet6!B:C,2,0)</f>
        <v>77A3B2C9-FB7B-4E36-9DEE-B76FD4732ABE</v>
      </c>
      <c r="D5597" s="34" t="s">
        <v>294</v>
      </c>
      <c r="E5597" t="str">
        <f>VLOOKUP('نهایی براساس سیستم'!D5597,Trade!A:B,2,0)</f>
        <v>3DF159E3-CD70-4BB6-9883-2719B8402057</v>
      </c>
      <c r="I5597" t="e">
        <f>VLOOKUP(H5597,Position!A:D,4,0)</f>
        <v>#N/A</v>
      </c>
      <c r="J5597" t="e">
        <f t="shared" si="174"/>
        <v>#N/A</v>
      </c>
      <c r="K5597" t="s">
        <v>4008</v>
      </c>
      <c r="L5597" t="s">
        <v>1882</v>
      </c>
      <c r="M5597" t="s">
        <v>1883</v>
      </c>
      <c r="N5597" t="e">
        <f t="shared" si="175"/>
        <v>#N/A</v>
      </c>
    </row>
    <row r="5598" spans="1:14" hidden="1">
      <c r="A5598" t="s">
        <v>2230</v>
      </c>
      <c r="B5598" t="s">
        <v>2230</v>
      </c>
      <c r="C5598" t="str">
        <f>VLOOKUP(B5598,Sheet6!B:C,2,0)</f>
        <v>0D09CCBD-79EA-4374-90EB-9A88A76E870F</v>
      </c>
      <c r="D5598" s="34" t="s">
        <v>294</v>
      </c>
      <c r="E5598" t="str">
        <f>VLOOKUP('نهایی براساس سیستم'!D5598,Trade!A:B,2,0)</f>
        <v>3DF159E3-CD70-4BB6-9883-2719B8402057</v>
      </c>
      <c r="I5598" t="e">
        <f>VLOOKUP(H5598,Position!A:D,4,0)</f>
        <v>#N/A</v>
      </c>
      <c r="J5598" t="e">
        <f t="shared" si="174"/>
        <v>#N/A</v>
      </c>
      <c r="K5598" t="s">
        <v>4008</v>
      </c>
      <c r="L5598" t="s">
        <v>1882</v>
      </c>
      <c r="M5598" t="s">
        <v>1883</v>
      </c>
      <c r="N5598" t="e">
        <f t="shared" si="175"/>
        <v>#N/A</v>
      </c>
    </row>
    <row r="5599" spans="1:14" hidden="1">
      <c r="A5599" t="s">
        <v>2232</v>
      </c>
      <c r="B5599" t="s">
        <v>2232</v>
      </c>
      <c r="C5599" t="str">
        <f>VLOOKUP(B5599,Sheet6!B:C,2,0)</f>
        <v>A1C9EEDE-427D-42E0-940E-06387D52BB0D</v>
      </c>
      <c r="D5599" s="34" t="s">
        <v>294</v>
      </c>
      <c r="E5599" t="str">
        <f>VLOOKUP('نهایی براساس سیستم'!D5599,Trade!A:B,2,0)</f>
        <v>3DF159E3-CD70-4BB6-9883-2719B8402057</v>
      </c>
      <c r="I5599" t="e">
        <f>VLOOKUP(H5599,Position!A:D,4,0)</f>
        <v>#N/A</v>
      </c>
      <c r="J5599" t="e">
        <f t="shared" si="174"/>
        <v>#N/A</v>
      </c>
      <c r="K5599" t="s">
        <v>4008</v>
      </c>
      <c r="L5599" t="s">
        <v>1882</v>
      </c>
      <c r="M5599" t="s">
        <v>1883</v>
      </c>
      <c r="N5599" t="e">
        <f t="shared" si="175"/>
        <v>#N/A</v>
      </c>
    </row>
    <row r="5600" spans="1:14" hidden="1">
      <c r="A5600" t="s">
        <v>2234</v>
      </c>
      <c r="B5600" t="s">
        <v>2234</v>
      </c>
      <c r="C5600" t="str">
        <f>VLOOKUP(B5600,Sheet6!B:C,2,0)</f>
        <v>D7BFAC9B-84E2-4CFB-82F5-16658B6EC17A</v>
      </c>
      <c r="D5600" s="34" t="s">
        <v>294</v>
      </c>
      <c r="E5600" t="str">
        <f>VLOOKUP('نهایی براساس سیستم'!D5600,Trade!A:B,2,0)</f>
        <v>3DF159E3-CD70-4BB6-9883-2719B8402057</v>
      </c>
      <c r="I5600" t="e">
        <f>VLOOKUP(H5600,Position!A:D,4,0)</f>
        <v>#N/A</v>
      </c>
      <c r="J5600" t="e">
        <f t="shared" si="174"/>
        <v>#N/A</v>
      </c>
      <c r="K5600" t="s">
        <v>4008</v>
      </c>
      <c r="L5600" t="s">
        <v>1882</v>
      </c>
      <c r="M5600" t="s">
        <v>1883</v>
      </c>
      <c r="N5600" t="e">
        <f t="shared" si="175"/>
        <v>#N/A</v>
      </c>
    </row>
    <row r="5601" spans="1:14" hidden="1">
      <c r="A5601" t="s">
        <v>2236</v>
      </c>
      <c r="B5601" t="s">
        <v>2236</v>
      </c>
      <c r="C5601" t="str">
        <f>VLOOKUP(B5601,Sheet6!B:C,2,0)</f>
        <v>859BAE82-8ECC-41D8-A704-BBBBF669C4C4</v>
      </c>
      <c r="D5601" s="34" t="s">
        <v>294</v>
      </c>
      <c r="E5601" t="str">
        <f>VLOOKUP('نهایی براساس سیستم'!D5601,Trade!A:B,2,0)</f>
        <v>3DF159E3-CD70-4BB6-9883-2719B8402057</v>
      </c>
      <c r="I5601" t="e">
        <f>VLOOKUP(H5601,Position!A:D,4,0)</f>
        <v>#N/A</v>
      </c>
      <c r="J5601" t="e">
        <f t="shared" si="174"/>
        <v>#N/A</v>
      </c>
      <c r="K5601" t="s">
        <v>4008</v>
      </c>
      <c r="L5601" t="s">
        <v>1882</v>
      </c>
      <c r="M5601" t="s">
        <v>1883</v>
      </c>
      <c r="N5601" t="e">
        <f t="shared" si="175"/>
        <v>#N/A</v>
      </c>
    </row>
    <row r="5602" spans="1:14" hidden="1">
      <c r="A5602" t="s">
        <v>2238</v>
      </c>
      <c r="B5602" t="s">
        <v>2238</v>
      </c>
      <c r="C5602" t="str">
        <f>VLOOKUP(B5602,Sheet6!B:C,2,0)</f>
        <v>955BB1B8-5C50-4A71-9C81-9ADA6DB88647</v>
      </c>
      <c r="D5602" s="34" t="s">
        <v>294</v>
      </c>
      <c r="E5602" t="str">
        <f>VLOOKUP('نهایی براساس سیستم'!D5602,Trade!A:B,2,0)</f>
        <v>3DF159E3-CD70-4BB6-9883-2719B8402057</v>
      </c>
      <c r="I5602" t="e">
        <f>VLOOKUP(H5602,Position!A:D,4,0)</f>
        <v>#N/A</v>
      </c>
      <c r="J5602" t="e">
        <f t="shared" si="174"/>
        <v>#N/A</v>
      </c>
      <c r="K5602" t="s">
        <v>4008</v>
      </c>
      <c r="L5602" t="s">
        <v>1882</v>
      </c>
      <c r="M5602" t="s">
        <v>1883</v>
      </c>
      <c r="N5602" t="e">
        <f t="shared" si="175"/>
        <v>#N/A</v>
      </c>
    </row>
    <row r="5603" spans="1:14" hidden="1">
      <c r="A5603" t="s">
        <v>2240</v>
      </c>
      <c r="B5603" t="s">
        <v>2240</v>
      </c>
      <c r="C5603" t="str">
        <f>VLOOKUP(B5603,Sheet6!B:C,2,0)</f>
        <v>40C357F6-EFAD-4D54-9458-17A4D336B1C9</v>
      </c>
      <c r="D5603" s="34" t="s">
        <v>294</v>
      </c>
      <c r="E5603" t="str">
        <f>VLOOKUP('نهایی براساس سیستم'!D5603,Trade!A:B,2,0)</f>
        <v>3DF159E3-CD70-4BB6-9883-2719B8402057</v>
      </c>
      <c r="I5603" t="e">
        <f>VLOOKUP(H5603,Position!A:D,4,0)</f>
        <v>#N/A</v>
      </c>
      <c r="J5603" t="e">
        <f t="shared" si="174"/>
        <v>#N/A</v>
      </c>
      <c r="K5603" t="s">
        <v>4008</v>
      </c>
      <c r="L5603" t="s">
        <v>1882</v>
      </c>
      <c r="M5603" t="s">
        <v>1883</v>
      </c>
      <c r="N5603" t="e">
        <f t="shared" si="175"/>
        <v>#N/A</v>
      </c>
    </row>
    <row r="5604" spans="1:14" hidden="1">
      <c r="A5604" t="s">
        <v>2242</v>
      </c>
      <c r="B5604" t="s">
        <v>2242</v>
      </c>
      <c r="C5604" t="str">
        <f>VLOOKUP(B5604,Sheet6!B:C,2,0)</f>
        <v>714CE810-A8FF-44D5-8A29-307B4443D7FA</v>
      </c>
      <c r="D5604" s="34" t="s">
        <v>294</v>
      </c>
      <c r="E5604" t="str">
        <f>VLOOKUP('نهایی براساس سیستم'!D5604,Trade!A:B,2,0)</f>
        <v>3DF159E3-CD70-4BB6-9883-2719B8402057</v>
      </c>
      <c r="I5604" t="e">
        <f>VLOOKUP(H5604,Position!A:D,4,0)</f>
        <v>#N/A</v>
      </c>
      <c r="J5604" t="e">
        <f t="shared" si="174"/>
        <v>#N/A</v>
      </c>
      <c r="K5604" t="s">
        <v>4008</v>
      </c>
      <c r="L5604" t="s">
        <v>1882</v>
      </c>
      <c r="M5604" t="s">
        <v>1883</v>
      </c>
      <c r="N5604" t="e">
        <f t="shared" si="175"/>
        <v>#N/A</v>
      </c>
    </row>
    <row r="5605" spans="1:14" hidden="1">
      <c r="A5605" t="s">
        <v>2244</v>
      </c>
      <c r="B5605" t="s">
        <v>2244</v>
      </c>
      <c r="C5605" t="str">
        <f>VLOOKUP(B5605,Sheet6!B:C,2,0)</f>
        <v>77A5AB82-9A33-48A4-92B4-24E79D0D8BEA</v>
      </c>
      <c r="D5605" s="34" t="s">
        <v>294</v>
      </c>
      <c r="E5605" t="str">
        <f>VLOOKUP('نهایی براساس سیستم'!D5605,Trade!A:B,2,0)</f>
        <v>3DF159E3-CD70-4BB6-9883-2719B8402057</v>
      </c>
      <c r="I5605" t="e">
        <f>VLOOKUP(H5605,Position!A:D,4,0)</f>
        <v>#N/A</v>
      </c>
      <c r="J5605" t="e">
        <f t="shared" si="174"/>
        <v>#N/A</v>
      </c>
      <c r="K5605" t="s">
        <v>4008</v>
      </c>
      <c r="L5605" t="s">
        <v>1882</v>
      </c>
      <c r="M5605" t="s">
        <v>1883</v>
      </c>
      <c r="N5605" t="e">
        <f t="shared" si="175"/>
        <v>#N/A</v>
      </c>
    </row>
    <row r="5606" spans="1:14" hidden="1">
      <c r="A5606" t="s">
        <v>2246</v>
      </c>
      <c r="B5606" t="s">
        <v>2246</v>
      </c>
      <c r="C5606" t="str">
        <f>VLOOKUP(B5606,Sheet6!B:C,2,0)</f>
        <v>9A17041E-F46B-4BB4-8B89-38FF090A9C4B</v>
      </c>
      <c r="D5606" s="34" t="s">
        <v>294</v>
      </c>
      <c r="E5606" t="str">
        <f>VLOOKUP('نهایی براساس سیستم'!D5606,Trade!A:B,2,0)</f>
        <v>3DF159E3-CD70-4BB6-9883-2719B8402057</v>
      </c>
      <c r="I5606" t="e">
        <f>VLOOKUP(H5606,Position!A:D,4,0)</f>
        <v>#N/A</v>
      </c>
      <c r="J5606" t="e">
        <f t="shared" si="174"/>
        <v>#N/A</v>
      </c>
      <c r="K5606" t="s">
        <v>4008</v>
      </c>
      <c r="L5606" t="s">
        <v>1882</v>
      </c>
      <c r="M5606" t="s">
        <v>1883</v>
      </c>
      <c r="N5606" t="e">
        <f t="shared" si="175"/>
        <v>#N/A</v>
      </c>
    </row>
    <row r="5607" spans="1:14" hidden="1">
      <c r="A5607" t="s">
        <v>2248</v>
      </c>
      <c r="B5607" t="s">
        <v>2248</v>
      </c>
      <c r="C5607" t="str">
        <f>VLOOKUP(B5607,Sheet6!B:C,2,0)</f>
        <v>251D08FF-D3C3-4915-A034-E994DDA53B87</v>
      </c>
      <c r="D5607" s="34" t="s">
        <v>294</v>
      </c>
      <c r="E5607" t="str">
        <f>VLOOKUP('نهایی براساس سیستم'!D5607,Trade!A:B,2,0)</f>
        <v>3DF159E3-CD70-4BB6-9883-2719B8402057</v>
      </c>
      <c r="I5607" t="e">
        <f>VLOOKUP(H5607,Position!A:D,4,0)</f>
        <v>#N/A</v>
      </c>
      <c r="J5607" t="e">
        <f t="shared" si="174"/>
        <v>#N/A</v>
      </c>
      <c r="K5607" t="s">
        <v>4008</v>
      </c>
      <c r="L5607" t="s">
        <v>1882</v>
      </c>
      <c r="M5607" t="s">
        <v>1883</v>
      </c>
      <c r="N5607" t="e">
        <f t="shared" si="175"/>
        <v>#N/A</v>
      </c>
    </row>
    <row r="5608" spans="1:14" hidden="1">
      <c r="A5608" t="s">
        <v>2250</v>
      </c>
      <c r="B5608" t="s">
        <v>2250</v>
      </c>
      <c r="C5608" t="str">
        <f>VLOOKUP(B5608,Sheet6!B:C,2,0)</f>
        <v>2B9714FE-B1A9-4026-8F6D-14842EA7DBF7</v>
      </c>
      <c r="D5608" s="34" t="s">
        <v>294</v>
      </c>
      <c r="E5608" t="str">
        <f>VLOOKUP('نهایی براساس سیستم'!D5608,Trade!A:B,2,0)</f>
        <v>3DF159E3-CD70-4BB6-9883-2719B8402057</v>
      </c>
      <c r="I5608" t="e">
        <f>VLOOKUP(H5608,Position!A:D,4,0)</f>
        <v>#N/A</v>
      </c>
      <c r="J5608" t="e">
        <f t="shared" si="174"/>
        <v>#N/A</v>
      </c>
      <c r="K5608" t="s">
        <v>4008</v>
      </c>
      <c r="L5608" t="s">
        <v>1882</v>
      </c>
      <c r="M5608" t="s">
        <v>1883</v>
      </c>
      <c r="N5608" t="e">
        <f t="shared" si="175"/>
        <v>#N/A</v>
      </c>
    </row>
    <row r="5609" spans="1:14" hidden="1">
      <c r="A5609" t="s">
        <v>2252</v>
      </c>
      <c r="B5609" t="s">
        <v>2252</v>
      </c>
      <c r="C5609" t="str">
        <f>VLOOKUP(B5609,Sheet6!B:C,2,0)</f>
        <v>7D2F0B85-DF3C-4A60-A80A-B2537F981527</v>
      </c>
      <c r="D5609" s="34" t="s">
        <v>294</v>
      </c>
      <c r="E5609" t="str">
        <f>VLOOKUP('نهایی براساس سیستم'!D5609,Trade!A:B,2,0)</f>
        <v>3DF159E3-CD70-4BB6-9883-2719B8402057</v>
      </c>
      <c r="I5609" t="e">
        <f>VLOOKUP(H5609,Position!A:D,4,0)</f>
        <v>#N/A</v>
      </c>
      <c r="J5609" t="e">
        <f t="shared" si="174"/>
        <v>#N/A</v>
      </c>
      <c r="K5609" t="s">
        <v>4008</v>
      </c>
      <c r="L5609" t="s">
        <v>1882</v>
      </c>
      <c r="M5609" t="s">
        <v>1883</v>
      </c>
      <c r="N5609" t="e">
        <f t="shared" si="175"/>
        <v>#N/A</v>
      </c>
    </row>
    <row r="5610" spans="1:14" hidden="1">
      <c r="A5610" t="s">
        <v>2254</v>
      </c>
      <c r="B5610" t="s">
        <v>2254</v>
      </c>
      <c r="C5610" t="str">
        <f>VLOOKUP(B5610,Sheet6!B:C,2,0)</f>
        <v>7E9D35A8-F675-4E1C-8230-696E0BE0A4EA</v>
      </c>
      <c r="D5610" s="34" t="s">
        <v>294</v>
      </c>
      <c r="E5610" t="str">
        <f>VLOOKUP('نهایی براساس سیستم'!D5610,Trade!A:B,2,0)</f>
        <v>3DF159E3-CD70-4BB6-9883-2719B8402057</v>
      </c>
      <c r="I5610" t="e">
        <f>VLOOKUP(H5610,Position!A:D,4,0)</f>
        <v>#N/A</v>
      </c>
      <c r="J5610" t="e">
        <f t="shared" si="174"/>
        <v>#N/A</v>
      </c>
      <c r="K5610" t="s">
        <v>4008</v>
      </c>
      <c r="L5610" t="s">
        <v>1882</v>
      </c>
      <c r="M5610" t="s">
        <v>1883</v>
      </c>
      <c r="N5610" t="e">
        <f t="shared" si="175"/>
        <v>#N/A</v>
      </c>
    </row>
    <row r="5611" spans="1:14" hidden="1">
      <c r="A5611" t="s">
        <v>2256</v>
      </c>
      <c r="B5611" t="s">
        <v>2256</v>
      </c>
      <c r="C5611" t="str">
        <f>VLOOKUP(B5611,Sheet6!B:C,2,0)</f>
        <v>65794C77-08FF-426C-AFAB-E9EA8C74A5ED</v>
      </c>
      <c r="D5611" s="34" t="s">
        <v>294</v>
      </c>
      <c r="E5611" t="str">
        <f>VLOOKUP('نهایی براساس سیستم'!D5611,Trade!A:B,2,0)</f>
        <v>3DF159E3-CD70-4BB6-9883-2719B8402057</v>
      </c>
      <c r="I5611" t="e">
        <f>VLOOKUP(H5611,Position!A:D,4,0)</f>
        <v>#N/A</v>
      </c>
      <c r="J5611" t="e">
        <f t="shared" si="174"/>
        <v>#N/A</v>
      </c>
      <c r="K5611" t="s">
        <v>4008</v>
      </c>
      <c r="L5611" t="s">
        <v>1882</v>
      </c>
      <c r="M5611" t="s">
        <v>1883</v>
      </c>
      <c r="N5611" t="e">
        <f t="shared" si="175"/>
        <v>#N/A</v>
      </c>
    </row>
    <row r="5612" spans="1:14" hidden="1">
      <c r="A5612" t="s">
        <v>2258</v>
      </c>
      <c r="B5612" t="s">
        <v>2258</v>
      </c>
      <c r="C5612" t="str">
        <f>VLOOKUP(B5612,Sheet6!B:C,2,0)</f>
        <v>159521E6-5575-4FC1-BC03-D71BF8CEC341</v>
      </c>
      <c r="D5612" s="34" t="s">
        <v>294</v>
      </c>
      <c r="E5612" t="str">
        <f>VLOOKUP('نهایی براساس سیستم'!D5612,Trade!A:B,2,0)</f>
        <v>3DF159E3-CD70-4BB6-9883-2719B8402057</v>
      </c>
      <c r="I5612" t="e">
        <f>VLOOKUP(H5612,Position!A:D,4,0)</f>
        <v>#N/A</v>
      </c>
      <c r="J5612" t="e">
        <f t="shared" si="174"/>
        <v>#N/A</v>
      </c>
      <c r="K5612" t="s">
        <v>4008</v>
      </c>
      <c r="L5612" t="s">
        <v>1882</v>
      </c>
      <c r="M5612" t="s">
        <v>1883</v>
      </c>
      <c r="N5612" t="e">
        <f t="shared" si="175"/>
        <v>#N/A</v>
      </c>
    </row>
    <row r="5613" spans="1:14" hidden="1">
      <c r="A5613" t="s">
        <v>2260</v>
      </c>
      <c r="B5613" t="s">
        <v>2260</v>
      </c>
      <c r="C5613" t="str">
        <f>VLOOKUP(B5613,Sheet6!B:C,2,0)</f>
        <v>77098376-6D1E-4360-A048-4DB323B3F05E</v>
      </c>
      <c r="D5613" s="34" t="s">
        <v>294</v>
      </c>
      <c r="E5613" t="str">
        <f>VLOOKUP('نهایی براساس سیستم'!D5613,Trade!A:B,2,0)</f>
        <v>3DF159E3-CD70-4BB6-9883-2719B8402057</v>
      </c>
      <c r="I5613" t="e">
        <f>VLOOKUP(H5613,Position!A:D,4,0)</f>
        <v>#N/A</v>
      </c>
      <c r="J5613" t="e">
        <f t="shared" si="174"/>
        <v>#N/A</v>
      </c>
      <c r="K5613" t="s">
        <v>4008</v>
      </c>
      <c r="L5613" t="s">
        <v>1882</v>
      </c>
      <c r="M5613" t="s">
        <v>1883</v>
      </c>
      <c r="N5613" t="e">
        <f t="shared" si="175"/>
        <v>#N/A</v>
      </c>
    </row>
    <row r="5614" spans="1:14" hidden="1">
      <c r="A5614" t="s">
        <v>2262</v>
      </c>
      <c r="B5614" t="s">
        <v>2262</v>
      </c>
      <c r="C5614" t="str">
        <f>VLOOKUP(B5614,Sheet6!B:C,2,0)</f>
        <v>4848EF2D-6878-4DC9-B310-09733096B043</v>
      </c>
      <c r="D5614" s="34" t="s">
        <v>294</v>
      </c>
      <c r="E5614" t="str">
        <f>VLOOKUP('نهایی براساس سیستم'!D5614,Trade!A:B,2,0)</f>
        <v>3DF159E3-CD70-4BB6-9883-2719B8402057</v>
      </c>
      <c r="I5614" t="e">
        <f>VLOOKUP(H5614,Position!A:D,4,0)</f>
        <v>#N/A</v>
      </c>
      <c r="J5614" t="e">
        <f t="shared" si="174"/>
        <v>#N/A</v>
      </c>
      <c r="K5614" t="s">
        <v>4008</v>
      </c>
      <c r="L5614" t="s">
        <v>1882</v>
      </c>
      <c r="M5614" t="s">
        <v>1883</v>
      </c>
      <c r="N5614" t="e">
        <f t="shared" si="175"/>
        <v>#N/A</v>
      </c>
    </row>
    <row r="5615" spans="1:14" hidden="1">
      <c r="A5615" t="s">
        <v>2264</v>
      </c>
      <c r="B5615" t="s">
        <v>2264</v>
      </c>
      <c r="C5615" t="str">
        <f>VLOOKUP(B5615,Sheet6!B:C,2,0)</f>
        <v>C573E6E1-8C71-4254-953E-30691905D034</v>
      </c>
      <c r="D5615" s="34" t="s">
        <v>294</v>
      </c>
      <c r="E5615" t="str">
        <f>VLOOKUP('نهایی براساس سیستم'!D5615,Trade!A:B,2,0)</f>
        <v>3DF159E3-CD70-4BB6-9883-2719B8402057</v>
      </c>
      <c r="I5615" t="e">
        <f>VLOOKUP(H5615,Position!A:D,4,0)</f>
        <v>#N/A</v>
      </c>
      <c r="J5615" t="e">
        <f t="shared" si="174"/>
        <v>#N/A</v>
      </c>
      <c r="K5615" t="s">
        <v>4008</v>
      </c>
      <c r="L5615" t="s">
        <v>1882</v>
      </c>
      <c r="M5615" t="s">
        <v>1883</v>
      </c>
      <c r="N5615" t="e">
        <f t="shared" si="175"/>
        <v>#N/A</v>
      </c>
    </row>
    <row r="5616" spans="1:14" hidden="1">
      <c r="A5616" t="s">
        <v>2266</v>
      </c>
      <c r="B5616" t="s">
        <v>2266</v>
      </c>
      <c r="C5616" t="str">
        <f>VLOOKUP(B5616,Sheet6!B:C,2,0)</f>
        <v>6F7526BB-AD8E-4CAF-B032-36E8DE66555C</v>
      </c>
      <c r="D5616" s="34" t="s">
        <v>294</v>
      </c>
      <c r="E5616" t="str">
        <f>VLOOKUP('نهایی براساس سیستم'!D5616,Trade!A:B,2,0)</f>
        <v>3DF159E3-CD70-4BB6-9883-2719B8402057</v>
      </c>
      <c r="I5616" t="e">
        <f>VLOOKUP(H5616,Position!A:D,4,0)</f>
        <v>#N/A</v>
      </c>
      <c r="J5616" t="e">
        <f t="shared" si="174"/>
        <v>#N/A</v>
      </c>
      <c r="K5616" t="s">
        <v>4008</v>
      </c>
      <c r="L5616" t="s">
        <v>1882</v>
      </c>
      <c r="M5616" t="s">
        <v>1883</v>
      </c>
      <c r="N5616" t="e">
        <f t="shared" si="175"/>
        <v>#N/A</v>
      </c>
    </row>
    <row r="5617" spans="1:14" hidden="1">
      <c r="A5617" t="s">
        <v>2268</v>
      </c>
      <c r="B5617" t="s">
        <v>2268</v>
      </c>
      <c r="C5617" t="str">
        <f>VLOOKUP(B5617,Sheet6!B:C,2,0)</f>
        <v>1ACF9AB2-03B5-4E18-9855-FD2B77D7002B</v>
      </c>
      <c r="D5617" s="34" t="s">
        <v>294</v>
      </c>
      <c r="E5617" t="str">
        <f>VLOOKUP('نهایی براساس سیستم'!D5617,Trade!A:B,2,0)</f>
        <v>3DF159E3-CD70-4BB6-9883-2719B8402057</v>
      </c>
      <c r="I5617" t="e">
        <f>VLOOKUP(H5617,Position!A:D,4,0)</f>
        <v>#N/A</v>
      </c>
      <c r="J5617" t="e">
        <f t="shared" si="174"/>
        <v>#N/A</v>
      </c>
      <c r="K5617" t="s">
        <v>4008</v>
      </c>
      <c r="L5617" t="s">
        <v>1882</v>
      </c>
      <c r="M5617" t="s">
        <v>1883</v>
      </c>
      <c r="N5617" t="e">
        <f t="shared" si="175"/>
        <v>#N/A</v>
      </c>
    </row>
    <row r="5618" spans="1:14" hidden="1">
      <c r="A5618" t="s">
        <v>2270</v>
      </c>
      <c r="B5618" t="s">
        <v>2270</v>
      </c>
      <c r="C5618" t="str">
        <f>VLOOKUP(B5618,Sheet6!B:C,2,0)</f>
        <v>71EDA626-961B-4D9B-9976-B1507B759A2B</v>
      </c>
      <c r="D5618" s="34" t="s">
        <v>294</v>
      </c>
      <c r="E5618" t="str">
        <f>VLOOKUP('نهایی براساس سیستم'!D5618,Trade!A:B,2,0)</f>
        <v>3DF159E3-CD70-4BB6-9883-2719B8402057</v>
      </c>
      <c r="I5618" t="e">
        <f>VLOOKUP(H5618,Position!A:D,4,0)</f>
        <v>#N/A</v>
      </c>
      <c r="J5618" t="e">
        <f t="shared" si="174"/>
        <v>#N/A</v>
      </c>
      <c r="K5618" t="s">
        <v>4008</v>
      </c>
      <c r="L5618" t="s">
        <v>1882</v>
      </c>
      <c r="M5618" t="s">
        <v>1883</v>
      </c>
      <c r="N5618" t="e">
        <f t="shared" si="175"/>
        <v>#N/A</v>
      </c>
    </row>
    <row r="5619" spans="1:14" hidden="1">
      <c r="A5619" t="s">
        <v>2272</v>
      </c>
      <c r="B5619" t="s">
        <v>2272</v>
      </c>
      <c r="C5619" t="str">
        <f>VLOOKUP(B5619,Sheet6!B:C,2,0)</f>
        <v>8945E73E-0BBB-485E-94A3-DEBF422B4803</v>
      </c>
      <c r="D5619" s="34" t="s">
        <v>294</v>
      </c>
      <c r="E5619" t="str">
        <f>VLOOKUP('نهایی براساس سیستم'!D5619,Trade!A:B,2,0)</f>
        <v>3DF159E3-CD70-4BB6-9883-2719B8402057</v>
      </c>
      <c r="I5619" t="e">
        <f>VLOOKUP(H5619,Position!A:D,4,0)</f>
        <v>#N/A</v>
      </c>
      <c r="J5619" t="e">
        <f t="shared" si="174"/>
        <v>#N/A</v>
      </c>
      <c r="K5619" t="s">
        <v>4008</v>
      </c>
      <c r="L5619" t="s">
        <v>1882</v>
      </c>
      <c r="M5619" t="s">
        <v>1883</v>
      </c>
      <c r="N5619" t="e">
        <f t="shared" si="175"/>
        <v>#N/A</v>
      </c>
    </row>
    <row r="5620" spans="1:14" hidden="1">
      <c r="A5620" t="s">
        <v>2274</v>
      </c>
      <c r="B5620" t="s">
        <v>2274</v>
      </c>
      <c r="C5620" t="str">
        <f>VLOOKUP(B5620,Sheet6!B:C,2,0)</f>
        <v>BE470EA4-6B17-46B0-8BEA-B835156750B1</v>
      </c>
      <c r="D5620" s="34" t="s">
        <v>294</v>
      </c>
      <c r="E5620" t="str">
        <f>VLOOKUP('نهایی براساس سیستم'!D5620,Trade!A:B,2,0)</f>
        <v>3DF159E3-CD70-4BB6-9883-2719B8402057</v>
      </c>
      <c r="I5620" t="e">
        <f>VLOOKUP(H5620,Position!A:D,4,0)</f>
        <v>#N/A</v>
      </c>
      <c r="J5620" t="e">
        <f t="shared" si="174"/>
        <v>#N/A</v>
      </c>
      <c r="K5620" t="s">
        <v>4008</v>
      </c>
      <c r="L5620" t="s">
        <v>1882</v>
      </c>
      <c r="M5620" t="s">
        <v>1883</v>
      </c>
      <c r="N5620" t="e">
        <f t="shared" si="175"/>
        <v>#N/A</v>
      </c>
    </row>
    <row r="5621" spans="1:14" hidden="1">
      <c r="A5621" t="s">
        <v>2276</v>
      </c>
      <c r="B5621" t="s">
        <v>2276</v>
      </c>
      <c r="C5621" t="str">
        <f>VLOOKUP(B5621,Sheet6!B:C,2,0)</f>
        <v>8295247B-D43B-45BD-9770-801E59285C56</v>
      </c>
      <c r="D5621" s="34" t="s">
        <v>294</v>
      </c>
      <c r="E5621" t="str">
        <f>VLOOKUP('نهایی براساس سیستم'!D5621,Trade!A:B,2,0)</f>
        <v>3DF159E3-CD70-4BB6-9883-2719B8402057</v>
      </c>
      <c r="I5621" t="e">
        <f>VLOOKUP(H5621,Position!A:D,4,0)</f>
        <v>#N/A</v>
      </c>
      <c r="J5621" t="e">
        <f t="shared" si="174"/>
        <v>#N/A</v>
      </c>
      <c r="K5621" t="s">
        <v>4008</v>
      </c>
      <c r="L5621" t="s">
        <v>1882</v>
      </c>
      <c r="M5621" t="s">
        <v>1883</v>
      </c>
      <c r="N5621" t="e">
        <f t="shared" si="175"/>
        <v>#N/A</v>
      </c>
    </row>
    <row r="5622" spans="1:14" hidden="1">
      <c r="A5622" t="s">
        <v>2278</v>
      </c>
      <c r="B5622" t="s">
        <v>2278</v>
      </c>
      <c r="C5622" t="str">
        <f>VLOOKUP(B5622,Sheet6!B:C,2,0)</f>
        <v>D484F846-012F-427A-9204-A08A5544386B</v>
      </c>
      <c r="D5622" s="34" t="s">
        <v>294</v>
      </c>
      <c r="E5622" t="str">
        <f>VLOOKUP('نهایی براساس سیستم'!D5622,Trade!A:B,2,0)</f>
        <v>3DF159E3-CD70-4BB6-9883-2719B8402057</v>
      </c>
      <c r="I5622" t="e">
        <f>VLOOKUP(H5622,Position!A:D,4,0)</f>
        <v>#N/A</v>
      </c>
      <c r="J5622" t="e">
        <f t="shared" si="174"/>
        <v>#N/A</v>
      </c>
      <c r="K5622" t="s">
        <v>4008</v>
      </c>
      <c r="L5622" t="s">
        <v>1882</v>
      </c>
      <c r="M5622" t="s">
        <v>1883</v>
      </c>
      <c r="N5622" t="e">
        <f t="shared" si="175"/>
        <v>#N/A</v>
      </c>
    </row>
    <row r="5623" spans="1:14" hidden="1">
      <c r="A5623" t="s">
        <v>2280</v>
      </c>
      <c r="B5623" t="s">
        <v>2280</v>
      </c>
      <c r="C5623" t="str">
        <f>VLOOKUP(B5623,Sheet6!B:C,2,0)</f>
        <v>E96855F5-1ED7-4F3F-BB78-7299BD0CED73</v>
      </c>
      <c r="D5623" s="34" t="s">
        <v>294</v>
      </c>
      <c r="E5623" t="str">
        <f>VLOOKUP('نهایی براساس سیستم'!D5623,Trade!A:B,2,0)</f>
        <v>3DF159E3-CD70-4BB6-9883-2719B8402057</v>
      </c>
      <c r="I5623" t="e">
        <f>VLOOKUP(H5623,Position!A:D,4,0)</f>
        <v>#N/A</v>
      </c>
      <c r="J5623" t="e">
        <f t="shared" si="174"/>
        <v>#N/A</v>
      </c>
      <c r="K5623" t="s">
        <v>4008</v>
      </c>
      <c r="L5623" t="s">
        <v>1882</v>
      </c>
      <c r="M5623" t="s">
        <v>1883</v>
      </c>
      <c r="N5623" t="e">
        <f t="shared" si="175"/>
        <v>#N/A</v>
      </c>
    </row>
    <row r="5624" spans="1:14" hidden="1">
      <c r="A5624" t="s">
        <v>2282</v>
      </c>
      <c r="B5624" t="s">
        <v>2282</v>
      </c>
      <c r="C5624" t="str">
        <f>VLOOKUP(B5624,Sheet6!B:C,2,0)</f>
        <v>C85DE836-338F-48BC-965D-721C642B7151</v>
      </c>
      <c r="D5624" s="34" t="s">
        <v>294</v>
      </c>
      <c r="E5624" t="str">
        <f>VLOOKUP('نهایی براساس سیستم'!D5624,Trade!A:B,2,0)</f>
        <v>3DF159E3-CD70-4BB6-9883-2719B8402057</v>
      </c>
      <c r="I5624" t="e">
        <f>VLOOKUP(H5624,Position!A:D,4,0)</f>
        <v>#N/A</v>
      </c>
      <c r="J5624" t="e">
        <f t="shared" si="174"/>
        <v>#N/A</v>
      </c>
      <c r="K5624" t="s">
        <v>4008</v>
      </c>
      <c r="L5624" t="s">
        <v>1882</v>
      </c>
      <c r="M5624" t="s">
        <v>1883</v>
      </c>
      <c r="N5624" t="e">
        <f t="shared" si="175"/>
        <v>#N/A</v>
      </c>
    </row>
    <row r="5625" spans="1:14" hidden="1">
      <c r="A5625" t="s">
        <v>2284</v>
      </c>
      <c r="B5625" t="s">
        <v>2284</v>
      </c>
      <c r="C5625" t="str">
        <f>VLOOKUP(B5625,Sheet6!B:C,2,0)</f>
        <v>702011FB-968B-4C30-B8FE-D3CA656A25D6</v>
      </c>
      <c r="D5625" s="34" t="s">
        <v>294</v>
      </c>
      <c r="E5625" t="str">
        <f>VLOOKUP('نهایی براساس سیستم'!D5625,Trade!A:B,2,0)</f>
        <v>3DF159E3-CD70-4BB6-9883-2719B8402057</v>
      </c>
      <c r="I5625" t="e">
        <f>VLOOKUP(H5625,Position!A:D,4,0)</f>
        <v>#N/A</v>
      </c>
      <c r="J5625" t="e">
        <f t="shared" si="174"/>
        <v>#N/A</v>
      </c>
      <c r="K5625" t="s">
        <v>4008</v>
      </c>
      <c r="L5625" t="s">
        <v>1882</v>
      </c>
      <c r="M5625" t="s">
        <v>1883</v>
      </c>
      <c r="N5625" t="e">
        <f t="shared" si="175"/>
        <v>#N/A</v>
      </c>
    </row>
    <row r="5626" spans="1:14" hidden="1">
      <c r="A5626" t="s">
        <v>2286</v>
      </c>
      <c r="B5626" t="s">
        <v>2286</v>
      </c>
      <c r="C5626" t="str">
        <f>VLOOKUP(B5626,Sheet6!B:C,2,0)</f>
        <v>A526CE14-7758-47F2-8EBC-8202A3A7C56E</v>
      </c>
      <c r="D5626" s="34" t="s">
        <v>294</v>
      </c>
      <c r="E5626" t="str">
        <f>VLOOKUP('نهایی براساس سیستم'!D5626,Trade!A:B,2,0)</f>
        <v>3DF159E3-CD70-4BB6-9883-2719B8402057</v>
      </c>
      <c r="I5626" t="e">
        <f>VLOOKUP(H5626,Position!A:D,4,0)</f>
        <v>#N/A</v>
      </c>
      <c r="J5626" t="e">
        <f t="shared" si="174"/>
        <v>#N/A</v>
      </c>
      <c r="K5626" t="s">
        <v>4008</v>
      </c>
      <c r="L5626" t="s">
        <v>1882</v>
      </c>
      <c r="M5626" t="s">
        <v>1883</v>
      </c>
      <c r="N5626" t="e">
        <f t="shared" si="175"/>
        <v>#N/A</v>
      </c>
    </row>
    <row r="5627" spans="1:14" hidden="1">
      <c r="A5627" t="s">
        <v>2288</v>
      </c>
      <c r="B5627" t="s">
        <v>2288</v>
      </c>
      <c r="C5627" t="str">
        <f>VLOOKUP(B5627,Sheet6!B:C,2,0)</f>
        <v>A47CA61C-F3A1-4FB0-976C-3BD0173D9AB3</v>
      </c>
      <c r="D5627" s="34" t="s">
        <v>294</v>
      </c>
      <c r="E5627" t="str">
        <f>VLOOKUP('نهایی براساس سیستم'!D5627,Trade!A:B,2,0)</f>
        <v>3DF159E3-CD70-4BB6-9883-2719B8402057</v>
      </c>
      <c r="I5627" t="e">
        <f>VLOOKUP(H5627,Position!A:D,4,0)</f>
        <v>#N/A</v>
      </c>
      <c r="J5627" t="e">
        <f t="shared" si="174"/>
        <v>#N/A</v>
      </c>
      <c r="K5627" t="s">
        <v>4008</v>
      </c>
      <c r="L5627" t="s">
        <v>1882</v>
      </c>
      <c r="M5627" t="s">
        <v>1883</v>
      </c>
      <c r="N5627" t="e">
        <f t="shared" si="175"/>
        <v>#N/A</v>
      </c>
    </row>
    <row r="5628" spans="1:14" hidden="1">
      <c r="A5628" t="s">
        <v>2290</v>
      </c>
      <c r="B5628" t="s">
        <v>2290</v>
      </c>
      <c r="C5628" t="str">
        <f>VLOOKUP(B5628,Sheet6!B:C,2,0)</f>
        <v>5225535A-F5DB-4F29-ADBC-0D79A0D30560</v>
      </c>
      <c r="D5628" s="34" t="s">
        <v>294</v>
      </c>
      <c r="E5628" t="str">
        <f>VLOOKUP('نهایی براساس سیستم'!D5628,Trade!A:B,2,0)</f>
        <v>3DF159E3-CD70-4BB6-9883-2719B8402057</v>
      </c>
      <c r="I5628" t="e">
        <f>VLOOKUP(H5628,Position!A:D,4,0)</f>
        <v>#N/A</v>
      </c>
      <c r="J5628" t="e">
        <f t="shared" si="174"/>
        <v>#N/A</v>
      </c>
      <c r="K5628" t="s">
        <v>4008</v>
      </c>
      <c r="L5628" t="s">
        <v>1882</v>
      </c>
      <c r="M5628" t="s">
        <v>1883</v>
      </c>
      <c r="N5628" t="e">
        <f t="shared" si="175"/>
        <v>#N/A</v>
      </c>
    </row>
    <row r="5629" spans="1:14" hidden="1">
      <c r="A5629" t="s">
        <v>2292</v>
      </c>
      <c r="B5629" t="s">
        <v>2292</v>
      </c>
      <c r="C5629" t="str">
        <f>VLOOKUP(B5629,Sheet6!B:C,2,0)</f>
        <v>392B8997-644F-4D5B-9F9F-76B581770ED0</v>
      </c>
      <c r="D5629" s="34" t="s">
        <v>294</v>
      </c>
      <c r="E5629" t="str">
        <f>VLOOKUP('نهایی براساس سیستم'!D5629,Trade!A:B,2,0)</f>
        <v>3DF159E3-CD70-4BB6-9883-2719B8402057</v>
      </c>
      <c r="I5629" t="e">
        <f>VLOOKUP(H5629,Position!A:D,4,0)</f>
        <v>#N/A</v>
      </c>
      <c r="J5629" t="e">
        <f t="shared" si="174"/>
        <v>#N/A</v>
      </c>
      <c r="K5629" t="s">
        <v>4008</v>
      </c>
      <c r="L5629" t="s">
        <v>1882</v>
      </c>
      <c r="M5629" t="s">
        <v>1883</v>
      </c>
      <c r="N5629" t="e">
        <f t="shared" si="175"/>
        <v>#N/A</v>
      </c>
    </row>
    <row r="5630" spans="1:14" hidden="1">
      <c r="A5630" t="s">
        <v>2294</v>
      </c>
      <c r="B5630" t="s">
        <v>2294</v>
      </c>
      <c r="C5630" t="str">
        <f>VLOOKUP(B5630,Sheet6!B:C,2,0)</f>
        <v>D1BEE42B-7583-454D-A402-B82C2C1956DA</v>
      </c>
      <c r="D5630" s="34" t="s">
        <v>294</v>
      </c>
      <c r="E5630" t="str">
        <f>VLOOKUP('نهایی براساس سیستم'!D5630,Trade!A:B,2,0)</f>
        <v>3DF159E3-CD70-4BB6-9883-2719B8402057</v>
      </c>
      <c r="I5630" t="e">
        <f>VLOOKUP(H5630,Position!A:D,4,0)</f>
        <v>#N/A</v>
      </c>
      <c r="J5630" t="e">
        <f t="shared" si="174"/>
        <v>#N/A</v>
      </c>
      <c r="K5630" t="s">
        <v>4008</v>
      </c>
      <c r="L5630" t="s">
        <v>1882</v>
      </c>
      <c r="M5630" t="s">
        <v>1883</v>
      </c>
      <c r="N5630" t="e">
        <f t="shared" si="175"/>
        <v>#N/A</v>
      </c>
    </row>
    <row r="5631" spans="1:14" hidden="1">
      <c r="A5631" t="s">
        <v>2296</v>
      </c>
      <c r="B5631" t="s">
        <v>2296</v>
      </c>
      <c r="C5631" t="str">
        <f>VLOOKUP(B5631,Sheet6!B:C,2,0)</f>
        <v>05030F59-A3B1-4449-984A-415923BE2EF1</v>
      </c>
      <c r="D5631" s="34" t="s">
        <v>294</v>
      </c>
      <c r="E5631" t="str">
        <f>VLOOKUP('نهایی براساس سیستم'!D5631,Trade!A:B,2,0)</f>
        <v>3DF159E3-CD70-4BB6-9883-2719B8402057</v>
      </c>
      <c r="I5631" t="e">
        <f>VLOOKUP(H5631,Position!A:D,4,0)</f>
        <v>#N/A</v>
      </c>
      <c r="J5631" t="e">
        <f t="shared" si="174"/>
        <v>#N/A</v>
      </c>
      <c r="K5631" t="s">
        <v>4008</v>
      </c>
      <c r="L5631" t="s">
        <v>1882</v>
      </c>
      <c r="M5631" t="s">
        <v>1883</v>
      </c>
      <c r="N5631" t="e">
        <f t="shared" si="175"/>
        <v>#N/A</v>
      </c>
    </row>
    <row r="5632" spans="1:14" hidden="1">
      <c r="A5632" t="s">
        <v>2298</v>
      </c>
      <c r="B5632" t="s">
        <v>2298</v>
      </c>
      <c r="C5632" t="str">
        <f>VLOOKUP(B5632,Sheet6!B:C,2,0)</f>
        <v>3D018752-7D6D-411D-BCE1-1554200DE5DD</v>
      </c>
      <c r="D5632" s="34" t="s">
        <v>294</v>
      </c>
      <c r="E5632" t="str">
        <f>VLOOKUP('نهایی براساس سیستم'!D5632,Trade!A:B,2,0)</f>
        <v>3DF159E3-CD70-4BB6-9883-2719B8402057</v>
      </c>
      <c r="I5632" t="e">
        <f>VLOOKUP(H5632,Position!A:D,4,0)</f>
        <v>#N/A</v>
      </c>
      <c r="J5632" t="e">
        <f t="shared" si="174"/>
        <v>#N/A</v>
      </c>
      <c r="K5632" t="s">
        <v>4008</v>
      </c>
      <c r="L5632" t="s">
        <v>1882</v>
      </c>
      <c r="M5632" t="s">
        <v>1883</v>
      </c>
      <c r="N5632" t="e">
        <f t="shared" si="175"/>
        <v>#N/A</v>
      </c>
    </row>
    <row r="5633" spans="1:14" hidden="1">
      <c r="A5633" t="s">
        <v>2300</v>
      </c>
      <c r="B5633" t="s">
        <v>2300</v>
      </c>
      <c r="C5633" t="str">
        <f>VLOOKUP(B5633,Sheet6!B:C,2,0)</f>
        <v>237E26D4-8E43-429E-BC4A-A94167BA0D2D</v>
      </c>
      <c r="D5633" s="34" t="s">
        <v>294</v>
      </c>
      <c r="E5633" t="str">
        <f>VLOOKUP('نهایی براساس سیستم'!D5633,Trade!A:B,2,0)</f>
        <v>3DF159E3-CD70-4BB6-9883-2719B8402057</v>
      </c>
      <c r="I5633" t="e">
        <f>VLOOKUP(H5633,Position!A:D,4,0)</f>
        <v>#N/A</v>
      </c>
      <c r="J5633" t="e">
        <f t="shared" si="174"/>
        <v>#N/A</v>
      </c>
      <c r="K5633" t="s">
        <v>4008</v>
      </c>
      <c r="L5633" t="s">
        <v>1882</v>
      </c>
      <c r="M5633" t="s">
        <v>1883</v>
      </c>
      <c r="N5633" t="e">
        <f t="shared" si="175"/>
        <v>#N/A</v>
      </c>
    </row>
    <row r="5634" spans="1:14" hidden="1">
      <c r="A5634" t="s">
        <v>2302</v>
      </c>
      <c r="B5634" t="s">
        <v>2302</v>
      </c>
      <c r="C5634" t="str">
        <f>VLOOKUP(B5634,Sheet6!B:C,2,0)</f>
        <v>BDD1EF5B-2F25-4000-85D2-B24CDC49164F</v>
      </c>
      <c r="D5634" s="34" t="s">
        <v>294</v>
      </c>
      <c r="E5634" t="str">
        <f>VLOOKUP('نهایی براساس سیستم'!D5634,Trade!A:B,2,0)</f>
        <v>3DF159E3-CD70-4BB6-9883-2719B8402057</v>
      </c>
      <c r="I5634" t="e">
        <f>VLOOKUP(H5634,Position!A:D,4,0)</f>
        <v>#N/A</v>
      </c>
      <c r="J5634" t="e">
        <f t="shared" si="174"/>
        <v>#N/A</v>
      </c>
      <c r="K5634" t="s">
        <v>4008</v>
      </c>
      <c r="L5634" t="s">
        <v>1882</v>
      </c>
      <c r="M5634" t="s">
        <v>1883</v>
      </c>
      <c r="N5634" t="e">
        <f t="shared" si="175"/>
        <v>#N/A</v>
      </c>
    </row>
    <row r="5635" spans="1:14" hidden="1">
      <c r="A5635" t="s">
        <v>2304</v>
      </c>
      <c r="B5635" t="s">
        <v>2304</v>
      </c>
      <c r="C5635" t="str">
        <f>VLOOKUP(B5635,Sheet6!B:C,2,0)</f>
        <v>FBC93294-31D6-4B66-8E88-36ABE2DD0E1A</v>
      </c>
      <c r="D5635" s="34" t="s">
        <v>294</v>
      </c>
      <c r="E5635" t="str">
        <f>VLOOKUP('نهایی براساس سیستم'!D5635,Trade!A:B,2,0)</f>
        <v>3DF159E3-CD70-4BB6-9883-2719B8402057</v>
      </c>
      <c r="I5635" t="e">
        <f>VLOOKUP(H5635,Position!A:D,4,0)</f>
        <v>#N/A</v>
      </c>
      <c r="J5635" t="e">
        <f t="shared" ref="J5635:J5698" si="176">I5635&amp;"'"</f>
        <v>#N/A</v>
      </c>
      <c r="K5635" t="s">
        <v>4008</v>
      </c>
      <c r="L5635" t="s">
        <v>1882</v>
      </c>
      <c r="M5635" t="s">
        <v>1883</v>
      </c>
      <c r="N5635" t="e">
        <f t="shared" ref="N5635:N5698" si="177">K5635&amp;""&amp;C5635&amp;""&amp;L5635&amp;""&amp;E5635&amp;""&amp;M5635&amp;""&amp;J5635&amp;"--"&amp;B5635&amp;"-"&amp;D5635&amp;"-"&amp;H5635</f>
        <v>#N/A</v>
      </c>
    </row>
    <row r="5636" spans="1:14" hidden="1">
      <c r="A5636" t="s">
        <v>2306</v>
      </c>
      <c r="B5636" t="s">
        <v>2306</v>
      </c>
      <c r="C5636" t="str">
        <f>VLOOKUP(B5636,Sheet6!B:C,2,0)</f>
        <v>57C3CB58-4235-4CDF-AC82-018C7ADFA34C</v>
      </c>
      <c r="D5636" s="34" t="s">
        <v>294</v>
      </c>
      <c r="E5636" t="str">
        <f>VLOOKUP('نهایی براساس سیستم'!D5636,Trade!A:B,2,0)</f>
        <v>3DF159E3-CD70-4BB6-9883-2719B8402057</v>
      </c>
      <c r="I5636" t="e">
        <f>VLOOKUP(H5636,Position!A:D,4,0)</f>
        <v>#N/A</v>
      </c>
      <c r="J5636" t="e">
        <f t="shared" si="176"/>
        <v>#N/A</v>
      </c>
      <c r="K5636" t="s">
        <v>4008</v>
      </c>
      <c r="L5636" t="s">
        <v>1882</v>
      </c>
      <c r="M5636" t="s">
        <v>1883</v>
      </c>
      <c r="N5636" t="e">
        <f t="shared" si="177"/>
        <v>#N/A</v>
      </c>
    </row>
    <row r="5637" spans="1:14" hidden="1">
      <c r="A5637" t="s">
        <v>2308</v>
      </c>
      <c r="B5637" t="s">
        <v>2308</v>
      </c>
      <c r="C5637" t="str">
        <f>VLOOKUP(B5637,Sheet6!B:C,2,0)</f>
        <v>B369521F-2887-4692-82B7-EF57922689AA</v>
      </c>
      <c r="D5637" s="34" t="s">
        <v>294</v>
      </c>
      <c r="E5637" t="str">
        <f>VLOOKUP('نهایی براساس سیستم'!D5637,Trade!A:B,2,0)</f>
        <v>3DF159E3-CD70-4BB6-9883-2719B8402057</v>
      </c>
      <c r="I5637" t="e">
        <f>VLOOKUP(H5637,Position!A:D,4,0)</f>
        <v>#N/A</v>
      </c>
      <c r="J5637" t="e">
        <f t="shared" si="176"/>
        <v>#N/A</v>
      </c>
      <c r="K5637" t="s">
        <v>4008</v>
      </c>
      <c r="L5637" t="s">
        <v>1882</v>
      </c>
      <c r="M5637" t="s">
        <v>1883</v>
      </c>
      <c r="N5637" t="e">
        <f t="shared" si="177"/>
        <v>#N/A</v>
      </c>
    </row>
    <row r="5638" spans="1:14" hidden="1">
      <c r="A5638" t="s">
        <v>2310</v>
      </c>
      <c r="B5638" t="s">
        <v>2310</v>
      </c>
      <c r="C5638" t="str">
        <f>VLOOKUP(B5638,Sheet6!B:C,2,0)</f>
        <v>24AEC299-AB70-4B02-87FD-FB4C590EC839</v>
      </c>
      <c r="D5638" s="34" t="s">
        <v>294</v>
      </c>
      <c r="E5638" t="str">
        <f>VLOOKUP('نهایی براساس سیستم'!D5638,Trade!A:B,2,0)</f>
        <v>3DF159E3-CD70-4BB6-9883-2719B8402057</v>
      </c>
      <c r="I5638" t="e">
        <f>VLOOKUP(H5638,Position!A:D,4,0)</f>
        <v>#N/A</v>
      </c>
      <c r="J5638" t="e">
        <f t="shared" si="176"/>
        <v>#N/A</v>
      </c>
      <c r="K5638" t="s">
        <v>4008</v>
      </c>
      <c r="L5638" t="s">
        <v>1882</v>
      </c>
      <c r="M5638" t="s">
        <v>1883</v>
      </c>
      <c r="N5638" t="e">
        <f t="shared" si="177"/>
        <v>#N/A</v>
      </c>
    </row>
    <row r="5639" spans="1:14" hidden="1">
      <c r="A5639" t="s">
        <v>2312</v>
      </c>
      <c r="B5639" t="s">
        <v>2312</v>
      </c>
      <c r="C5639" t="str">
        <f>VLOOKUP(B5639,Sheet6!B:C,2,0)</f>
        <v>0A068003-313A-412A-9E26-FFF5299C85B6</v>
      </c>
      <c r="D5639" s="34" t="s">
        <v>294</v>
      </c>
      <c r="E5639" t="str">
        <f>VLOOKUP('نهایی براساس سیستم'!D5639,Trade!A:B,2,0)</f>
        <v>3DF159E3-CD70-4BB6-9883-2719B8402057</v>
      </c>
      <c r="I5639" t="e">
        <f>VLOOKUP(H5639,Position!A:D,4,0)</f>
        <v>#N/A</v>
      </c>
      <c r="J5639" t="e">
        <f t="shared" si="176"/>
        <v>#N/A</v>
      </c>
      <c r="K5639" t="s">
        <v>4008</v>
      </c>
      <c r="L5639" t="s">
        <v>1882</v>
      </c>
      <c r="M5639" t="s">
        <v>1883</v>
      </c>
      <c r="N5639" t="e">
        <f t="shared" si="177"/>
        <v>#N/A</v>
      </c>
    </row>
    <row r="5640" spans="1:14" hidden="1">
      <c r="A5640" t="s">
        <v>2314</v>
      </c>
      <c r="B5640" t="s">
        <v>2314</v>
      </c>
      <c r="C5640" t="str">
        <f>VLOOKUP(B5640,Sheet6!B:C,2,0)</f>
        <v>CFBF245D-55F6-40FE-98BB-E89D933B6354</v>
      </c>
      <c r="D5640" s="34" t="s">
        <v>294</v>
      </c>
      <c r="E5640" t="str">
        <f>VLOOKUP('نهایی براساس سیستم'!D5640,Trade!A:B,2,0)</f>
        <v>3DF159E3-CD70-4BB6-9883-2719B8402057</v>
      </c>
      <c r="I5640" t="e">
        <f>VLOOKUP(H5640,Position!A:D,4,0)</f>
        <v>#N/A</v>
      </c>
      <c r="J5640" t="e">
        <f t="shared" si="176"/>
        <v>#N/A</v>
      </c>
      <c r="K5640" t="s">
        <v>4008</v>
      </c>
      <c r="L5640" t="s">
        <v>1882</v>
      </c>
      <c r="M5640" t="s">
        <v>1883</v>
      </c>
      <c r="N5640" t="e">
        <f t="shared" si="177"/>
        <v>#N/A</v>
      </c>
    </row>
    <row r="5641" spans="1:14" hidden="1">
      <c r="A5641" t="s">
        <v>2316</v>
      </c>
      <c r="B5641" t="s">
        <v>2316</v>
      </c>
      <c r="C5641" t="str">
        <f>VLOOKUP(B5641,Sheet6!B:C,2,0)</f>
        <v>F3F37373-B82D-404D-868F-A9CD232FE9B7</v>
      </c>
      <c r="D5641" s="34" t="s">
        <v>294</v>
      </c>
      <c r="E5641" t="str">
        <f>VLOOKUP('نهایی براساس سیستم'!D5641,Trade!A:B,2,0)</f>
        <v>3DF159E3-CD70-4BB6-9883-2719B8402057</v>
      </c>
      <c r="I5641" t="e">
        <f>VLOOKUP(H5641,Position!A:D,4,0)</f>
        <v>#N/A</v>
      </c>
      <c r="J5641" t="e">
        <f t="shared" si="176"/>
        <v>#N/A</v>
      </c>
      <c r="K5641" t="s">
        <v>4008</v>
      </c>
      <c r="L5641" t="s">
        <v>1882</v>
      </c>
      <c r="M5641" t="s">
        <v>1883</v>
      </c>
      <c r="N5641" t="e">
        <f t="shared" si="177"/>
        <v>#N/A</v>
      </c>
    </row>
    <row r="5642" spans="1:14" hidden="1">
      <c r="A5642" t="s">
        <v>2318</v>
      </c>
      <c r="B5642" t="s">
        <v>2318</v>
      </c>
      <c r="C5642" t="str">
        <f>VLOOKUP(B5642,Sheet6!B:C,2,0)</f>
        <v>BA8AA55D-F895-4D6A-BDEA-4377C730D606</v>
      </c>
      <c r="D5642" s="34" t="s">
        <v>294</v>
      </c>
      <c r="E5642" t="str">
        <f>VLOOKUP('نهایی براساس سیستم'!D5642,Trade!A:B,2,0)</f>
        <v>3DF159E3-CD70-4BB6-9883-2719B8402057</v>
      </c>
      <c r="I5642" t="e">
        <f>VLOOKUP(H5642,Position!A:D,4,0)</f>
        <v>#N/A</v>
      </c>
      <c r="J5642" t="e">
        <f t="shared" si="176"/>
        <v>#N/A</v>
      </c>
      <c r="K5642" t="s">
        <v>4008</v>
      </c>
      <c r="L5642" t="s">
        <v>1882</v>
      </c>
      <c r="M5642" t="s">
        <v>1883</v>
      </c>
      <c r="N5642" t="e">
        <f t="shared" si="177"/>
        <v>#N/A</v>
      </c>
    </row>
    <row r="5643" spans="1:14" hidden="1">
      <c r="A5643" t="s">
        <v>2320</v>
      </c>
      <c r="B5643" t="s">
        <v>2320</v>
      </c>
      <c r="C5643" t="str">
        <f>VLOOKUP(B5643,Sheet6!B:C,2,0)</f>
        <v>921582BA-DF7D-47FD-9561-1EF4BA010123</v>
      </c>
      <c r="D5643" s="34" t="s">
        <v>294</v>
      </c>
      <c r="E5643" t="str">
        <f>VLOOKUP('نهایی براساس سیستم'!D5643,Trade!A:B,2,0)</f>
        <v>3DF159E3-CD70-4BB6-9883-2719B8402057</v>
      </c>
      <c r="I5643" t="e">
        <f>VLOOKUP(H5643,Position!A:D,4,0)</f>
        <v>#N/A</v>
      </c>
      <c r="J5643" t="e">
        <f t="shared" si="176"/>
        <v>#N/A</v>
      </c>
      <c r="K5643" t="s">
        <v>4008</v>
      </c>
      <c r="L5643" t="s">
        <v>1882</v>
      </c>
      <c r="M5643" t="s">
        <v>1883</v>
      </c>
      <c r="N5643" t="e">
        <f t="shared" si="177"/>
        <v>#N/A</v>
      </c>
    </row>
    <row r="5644" spans="1:14" hidden="1">
      <c r="A5644" t="s">
        <v>2322</v>
      </c>
      <c r="B5644" t="s">
        <v>2322</v>
      </c>
      <c r="C5644" t="str">
        <f>VLOOKUP(B5644,Sheet6!B:C,2,0)</f>
        <v>20D1BFA2-ECA6-48BC-8886-E8EBE45138F8</v>
      </c>
      <c r="D5644" s="34" t="s">
        <v>294</v>
      </c>
      <c r="E5644" t="str">
        <f>VLOOKUP('نهایی براساس سیستم'!D5644,Trade!A:B,2,0)</f>
        <v>3DF159E3-CD70-4BB6-9883-2719B8402057</v>
      </c>
      <c r="I5644" t="e">
        <f>VLOOKUP(H5644,Position!A:D,4,0)</f>
        <v>#N/A</v>
      </c>
      <c r="J5644" t="e">
        <f t="shared" si="176"/>
        <v>#N/A</v>
      </c>
      <c r="K5644" t="s">
        <v>4008</v>
      </c>
      <c r="L5644" t="s">
        <v>1882</v>
      </c>
      <c r="M5644" t="s">
        <v>1883</v>
      </c>
      <c r="N5644" t="e">
        <f t="shared" si="177"/>
        <v>#N/A</v>
      </c>
    </row>
    <row r="5645" spans="1:14" hidden="1">
      <c r="A5645" t="s">
        <v>2324</v>
      </c>
      <c r="B5645" t="s">
        <v>2324</v>
      </c>
      <c r="C5645" t="str">
        <f>VLOOKUP(B5645,Sheet6!B:C,2,0)</f>
        <v>A03E0056-D005-4DAA-8C31-544B82BB86F8</v>
      </c>
      <c r="D5645" s="34" t="s">
        <v>294</v>
      </c>
      <c r="E5645" t="str">
        <f>VLOOKUP('نهایی براساس سیستم'!D5645,Trade!A:B,2,0)</f>
        <v>3DF159E3-CD70-4BB6-9883-2719B8402057</v>
      </c>
      <c r="I5645" t="e">
        <f>VLOOKUP(H5645,Position!A:D,4,0)</f>
        <v>#N/A</v>
      </c>
      <c r="J5645" t="e">
        <f t="shared" si="176"/>
        <v>#N/A</v>
      </c>
      <c r="K5645" t="s">
        <v>4008</v>
      </c>
      <c r="L5645" t="s">
        <v>1882</v>
      </c>
      <c r="M5645" t="s">
        <v>1883</v>
      </c>
      <c r="N5645" t="e">
        <f t="shared" si="177"/>
        <v>#N/A</v>
      </c>
    </row>
    <row r="5646" spans="1:14" hidden="1">
      <c r="A5646" t="s">
        <v>2326</v>
      </c>
      <c r="B5646" t="s">
        <v>2326</v>
      </c>
      <c r="C5646" t="str">
        <f>VLOOKUP(B5646,Sheet6!B:C,2,0)</f>
        <v>ED5B0E04-509A-4D3E-9874-4772CC7FDC43</v>
      </c>
      <c r="D5646" s="34" t="s">
        <v>294</v>
      </c>
      <c r="E5646" t="str">
        <f>VLOOKUP('نهایی براساس سیستم'!D5646,Trade!A:B,2,0)</f>
        <v>3DF159E3-CD70-4BB6-9883-2719B8402057</v>
      </c>
      <c r="I5646" t="e">
        <f>VLOOKUP(H5646,Position!A:D,4,0)</f>
        <v>#N/A</v>
      </c>
      <c r="J5646" t="e">
        <f t="shared" si="176"/>
        <v>#N/A</v>
      </c>
      <c r="K5646" t="s">
        <v>4008</v>
      </c>
      <c r="L5646" t="s">
        <v>1882</v>
      </c>
      <c r="M5646" t="s">
        <v>1883</v>
      </c>
      <c r="N5646" t="e">
        <f t="shared" si="177"/>
        <v>#N/A</v>
      </c>
    </row>
    <row r="5647" spans="1:14" hidden="1">
      <c r="A5647" t="s">
        <v>2328</v>
      </c>
      <c r="B5647" t="s">
        <v>2328</v>
      </c>
      <c r="C5647" t="str">
        <f>VLOOKUP(B5647,Sheet6!B:C,2,0)</f>
        <v>FF2321DD-4114-4F64-95E3-F9E9811AED2A</v>
      </c>
      <c r="D5647" s="34" t="s">
        <v>294</v>
      </c>
      <c r="E5647" t="str">
        <f>VLOOKUP('نهایی براساس سیستم'!D5647,Trade!A:B,2,0)</f>
        <v>3DF159E3-CD70-4BB6-9883-2719B8402057</v>
      </c>
      <c r="I5647" t="e">
        <f>VLOOKUP(H5647,Position!A:D,4,0)</f>
        <v>#N/A</v>
      </c>
      <c r="J5647" t="e">
        <f t="shared" si="176"/>
        <v>#N/A</v>
      </c>
      <c r="K5647" t="s">
        <v>4008</v>
      </c>
      <c r="L5647" t="s">
        <v>1882</v>
      </c>
      <c r="M5647" t="s">
        <v>1883</v>
      </c>
      <c r="N5647" t="e">
        <f t="shared" si="177"/>
        <v>#N/A</v>
      </c>
    </row>
    <row r="5648" spans="1:14" hidden="1">
      <c r="A5648" t="s">
        <v>2330</v>
      </c>
      <c r="B5648" t="s">
        <v>2330</v>
      </c>
      <c r="C5648" t="str">
        <f>VLOOKUP(B5648,Sheet6!B:C,2,0)</f>
        <v>83A24A64-92DF-4488-82E9-C426A11198CB</v>
      </c>
      <c r="D5648" s="34" t="s">
        <v>294</v>
      </c>
      <c r="E5648" t="str">
        <f>VLOOKUP('نهایی براساس سیستم'!D5648,Trade!A:B,2,0)</f>
        <v>3DF159E3-CD70-4BB6-9883-2719B8402057</v>
      </c>
      <c r="I5648" t="e">
        <f>VLOOKUP(H5648,Position!A:D,4,0)</f>
        <v>#N/A</v>
      </c>
      <c r="J5648" t="e">
        <f t="shared" si="176"/>
        <v>#N/A</v>
      </c>
      <c r="K5648" t="s">
        <v>4008</v>
      </c>
      <c r="L5648" t="s">
        <v>1882</v>
      </c>
      <c r="M5648" t="s">
        <v>1883</v>
      </c>
      <c r="N5648" t="e">
        <f t="shared" si="177"/>
        <v>#N/A</v>
      </c>
    </row>
    <row r="5649" spans="1:14" hidden="1">
      <c r="A5649" t="s">
        <v>2332</v>
      </c>
      <c r="B5649" t="s">
        <v>2332</v>
      </c>
      <c r="C5649" t="str">
        <f>VLOOKUP(B5649,Sheet6!B:C,2,0)</f>
        <v>254DE4A9-59BB-41A2-A2E1-522789859ED9</v>
      </c>
      <c r="D5649" s="34" t="s">
        <v>294</v>
      </c>
      <c r="E5649" t="str">
        <f>VLOOKUP('نهایی براساس سیستم'!D5649,Trade!A:B,2,0)</f>
        <v>3DF159E3-CD70-4BB6-9883-2719B8402057</v>
      </c>
      <c r="I5649" t="e">
        <f>VLOOKUP(H5649,Position!A:D,4,0)</f>
        <v>#N/A</v>
      </c>
      <c r="J5649" t="e">
        <f t="shared" si="176"/>
        <v>#N/A</v>
      </c>
      <c r="K5649" t="s">
        <v>4008</v>
      </c>
      <c r="L5649" t="s">
        <v>1882</v>
      </c>
      <c r="M5649" t="s">
        <v>1883</v>
      </c>
      <c r="N5649" t="e">
        <f t="shared" si="177"/>
        <v>#N/A</v>
      </c>
    </row>
    <row r="5650" spans="1:14" hidden="1">
      <c r="A5650" t="s">
        <v>2334</v>
      </c>
      <c r="B5650" t="s">
        <v>2334</v>
      </c>
      <c r="C5650" t="str">
        <f>VLOOKUP(B5650,Sheet6!B:C,2,0)</f>
        <v>6272CE04-2838-40DC-8DB9-FDC63B94E5BB</v>
      </c>
      <c r="D5650" s="34" t="s">
        <v>294</v>
      </c>
      <c r="E5650" t="str">
        <f>VLOOKUP('نهایی براساس سیستم'!D5650,Trade!A:B,2,0)</f>
        <v>3DF159E3-CD70-4BB6-9883-2719B8402057</v>
      </c>
      <c r="I5650" t="e">
        <f>VLOOKUP(H5650,Position!A:D,4,0)</f>
        <v>#N/A</v>
      </c>
      <c r="J5650" t="e">
        <f t="shared" si="176"/>
        <v>#N/A</v>
      </c>
      <c r="K5650" t="s">
        <v>4008</v>
      </c>
      <c r="L5650" t="s">
        <v>1882</v>
      </c>
      <c r="M5650" t="s">
        <v>1883</v>
      </c>
      <c r="N5650" t="e">
        <f t="shared" si="177"/>
        <v>#N/A</v>
      </c>
    </row>
    <row r="5651" spans="1:14" hidden="1">
      <c r="A5651" t="s">
        <v>2336</v>
      </c>
      <c r="B5651" t="s">
        <v>2336</v>
      </c>
      <c r="C5651" t="str">
        <f>VLOOKUP(B5651,Sheet6!B:C,2,0)</f>
        <v>3F0F8182-B016-4374-81D1-9CF69D3B473E</v>
      </c>
      <c r="D5651" s="34" t="s">
        <v>294</v>
      </c>
      <c r="E5651" t="str">
        <f>VLOOKUP('نهایی براساس سیستم'!D5651,Trade!A:B,2,0)</f>
        <v>3DF159E3-CD70-4BB6-9883-2719B8402057</v>
      </c>
      <c r="I5651" t="e">
        <f>VLOOKUP(H5651,Position!A:D,4,0)</f>
        <v>#N/A</v>
      </c>
      <c r="J5651" t="e">
        <f t="shared" si="176"/>
        <v>#N/A</v>
      </c>
      <c r="K5651" t="s">
        <v>4008</v>
      </c>
      <c r="L5651" t="s">
        <v>1882</v>
      </c>
      <c r="M5651" t="s">
        <v>1883</v>
      </c>
      <c r="N5651" t="e">
        <f t="shared" si="177"/>
        <v>#N/A</v>
      </c>
    </row>
    <row r="5652" spans="1:14" hidden="1">
      <c r="A5652" t="s">
        <v>2338</v>
      </c>
      <c r="B5652" t="s">
        <v>2338</v>
      </c>
      <c r="C5652" t="str">
        <f>VLOOKUP(B5652,Sheet6!B:C,2,0)</f>
        <v>F7752EE0-EB96-476B-A9B4-8B947938F456</v>
      </c>
      <c r="D5652" s="34" t="s">
        <v>294</v>
      </c>
      <c r="E5652" t="str">
        <f>VLOOKUP('نهایی براساس سیستم'!D5652,Trade!A:B,2,0)</f>
        <v>3DF159E3-CD70-4BB6-9883-2719B8402057</v>
      </c>
      <c r="I5652" t="e">
        <f>VLOOKUP(H5652,Position!A:D,4,0)</f>
        <v>#N/A</v>
      </c>
      <c r="J5652" t="e">
        <f t="shared" si="176"/>
        <v>#N/A</v>
      </c>
      <c r="K5652" t="s">
        <v>4008</v>
      </c>
      <c r="L5652" t="s">
        <v>1882</v>
      </c>
      <c r="M5652" t="s">
        <v>1883</v>
      </c>
      <c r="N5652" t="e">
        <f t="shared" si="177"/>
        <v>#N/A</v>
      </c>
    </row>
    <row r="5653" spans="1:14" hidden="1">
      <c r="A5653" t="s">
        <v>2340</v>
      </c>
      <c r="B5653" t="s">
        <v>2340</v>
      </c>
      <c r="C5653" t="str">
        <f>VLOOKUP(B5653,Sheet6!B:C,2,0)</f>
        <v>32C2A1B0-3789-4220-B809-24C00C67C5BA</v>
      </c>
      <c r="D5653" s="34" t="s">
        <v>294</v>
      </c>
      <c r="E5653" t="str">
        <f>VLOOKUP('نهایی براساس سیستم'!D5653,Trade!A:B,2,0)</f>
        <v>3DF159E3-CD70-4BB6-9883-2719B8402057</v>
      </c>
      <c r="I5653" t="e">
        <f>VLOOKUP(H5653,Position!A:D,4,0)</f>
        <v>#N/A</v>
      </c>
      <c r="J5653" t="e">
        <f t="shared" si="176"/>
        <v>#N/A</v>
      </c>
      <c r="K5653" t="s">
        <v>4008</v>
      </c>
      <c r="L5653" t="s">
        <v>1882</v>
      </c>
      <c r="M5653" t="s">
        <v>1883</v>
      </c>
      <c r="N5653" t="e">
        <f t="shared" si="177"/>
        <v>#N/A</v>
      </c>
    </row>
    <row r="5654" spans="1:14" hidden="1">
      <c r="A5654" t="s">
        <v>2342</v>
      </c>
      <c r="B5654" t="s">
        <v>2342</v>
      </c>
      <c r="C5654" t="str">
        <f>VLOOKUP(B5654,Sheet6!B:C,2,0)</f>
        <v>CF29189F-2ECC-4F99-A5BB-7A04F9B9F3FF</v>
      </c>
      <c r="D5654" s="34" t="s">
        <v>294</v>
      </c>
      <c r="E5654" t="str">
        <f>VLOOKUP('نهایی براساس سیستم'!D5654,Trade!A:B,2,0)</f>
        <v>3DF159E3-CD70-4BB6-9883-2719B8402057</v>
      </c>
      <c r="I5654" t="e">
        <f>VLOOKUP(H5654,Position!A:D,4,0)</f>
        <v>#N/A</v>
      </c>
      <c r="J5654" t="e">
        <f t="shared" si="176"/>
        <v>#N/A</v>
      </c>
      <c r="K5654" t="s">
        <v>4008</v>
      </c>
      <c r="L5654" t="s">
        <v>1882</v>
      </c>
      <c r="M5654" t="s">
        <v>1883</v>
      </c>
      <c r="N5654" t="e">
        <f t="shared" si="177"/>
        <v>#N/A</v>
      </c>
    </row>
    <row r="5655" spans="1:14" hidden="1">
      <c r="A5655" t="s">
        <v>2344</v>
      </c>
      <c r="B5655" t="s">
        <v>2344</v>
      </c>
      <c r="C5655" t="str">
        <f>VLOOKUP(B5655,Sheet6!B:C,2,0)</f>
        <v>40989B58-1026-448E-9FFD-FB699894CC04</v>
      </c>
      <c r="D5655" s="34" t="s">
        <v>294</v>
      </c>
      <c r="E5655" t="str">
        <f>VLOOKUP('نهایی براساس سیستم'!D5655,Trade!A:B,2,0)</f>
        <v>3DF159E3-CD70-4BB6-9883-2719B8402057</v>
      </c>
      <c r="I5655" t="e">
        <f>VLOOKUP(H5655,Position!A:D,4,0)</f>
        <v>#N/A</v>
      </c>
      <c r="J5655" t="e">
        <f t="shared" si="176"/>
        <v>#N/A</v>
      </c>
      <c r="K5655" t="s">
        <v>4008</v>
      </c>
      <c r="L5655" t="s">
        <v>1882</v>
      </c>
      <c r="M5655" t="s">
        <v>1883</v>
      </c>
      <c r="N5655" t="e">
        <f t="shared" si="177"/>
        <v>#N/A</v>
      </c>
    </row>
    <row r="5656" spans="1:14" hidden="1">
      <c r="A5656" t="s">
        <v>2346</v>
      </c>
      <c r="B5656" t="s">
        <v>2346</v>
      </c>
      <c r="C5656" t="str">
        <f>VLOOKUP(B5656,Sheet6!B:C,2,0)</f>
        <v>C42B5E3E-F927-4F28-B895-5E13C90BD516</v>
      </c>
      <c r="D5656" s="34" t="s">
        <v>294</v>
      </c>
      <c r="E5656" t="str">
        <f>VLOOKUP('نهایی براساس سیستم'!D5656,Trade!A:B,2,0)</f>
        <v>3DF159E3-CD70-4BB6-9883-2719B8402057</v>
      </c>
      <c r="I5656" t="e">
        <f>VLOOKUP(H5656,Position!A:D,4,0)</f>
        <v>#N/A</v>
      </c>
      <c r="J5656" t="e">
        <f t="shared" si="176"/>
        <v>#N/A</v>
      </c>
      <c r="K5656" t="s">
        <v>4008</v>
      </c>
      <c r="L5656" t="s">
        <v>1882</v>
      </c>
      <c r="M5656" t="s">
        <v>1883</v>
      </c>
      <c r="N5656" t="e">
        <f t="shared" si="177"/>
        <v>#N/A</v>
      </c>
    </row>
    <row r="5657" spans="1:14" hidden="1">
      <c r="A5657" t="s">
        <v>2348</v>
      </c>
      <c r="B5657" t="s">
        <v>2348</v>
      </c>
      <c r="C5657" t="str">
        <f>VLOOKUP(B5657,Sheet6!B:C,2,0)</f>
        <v>85305E99-CF1B-459D-BB12-2DA163587452</v>
      </c>
      <c r="D5657" s="34" t="s">
        <v>294</v>
      </c>
      <c r="E5657" t="str">
        <f>VLOOKUP('نهایی براساس سیستم'!D5657,Trade!A:B,2,0)</f>
        <v>3DF159E3-CD70-4BB6-9883-2719B8402057</v>
      </c>
      <c r="I5657" t="e">
        <f>VLOOKUP(H5657,Position!A:D,4,0)</f>
        <v>#N/A</v>
      </c>
      <c r="J5657" t="e">
        <f t="shared" si="176"/>
        <v>#N/A</v>
      </c>
      <c r="K5657" t="s">
        <v>4008</v>
      </c>
      <c r="L5657" t="s">
        <v>1882</v>
      </c>
      <c r="M5657" t="s">
        <v>1883</v>
      </c>
      <c r="N5657" t="e">
        <f t="shared" si="177"/>
        <v>#N/A</v>
      </c>
    </row>
    <row r="5658" spans="1:14" hidden="1">
      <c r="A5658" t="s">
        <v>2350</v>
      </c>
      <c r="B5658" t="s">
        <v>2350</v>
      </c>
      <c r="C5658" t="str">
        <f>VLOOKUP(B5658,Sheet6!B:C,2,0)</f>
        <v>1B23FF74-42F5-41D1-BD6F-5C31FBB03EE1</v>
      </c>
      <c r="D5658" s="34" t="s">
        <v>294</v>
      </c>
      <c r="E5658" t="str">
        <f>VLOOKUP('نهایی براساس سیستم'!D5658,Trade!A:B,2,0)</f>
        <v>3DF159E3-CD70-4BB6-9883-2719B8402057</v>
      </c>
      <c r="I5658" t="e">
        <f>VLOOKUP(H5658,Position!A:D,4,0)</f>
        <v>#N/A</v>
      </c>
      <c r="J5658" t="e">
        <f t="shared" si="176"/>
        <v>#N/A</v>
      </c>
      <c r="K5658" t="s">
        <v>4008</v>
      </c>
      <c r="L5658" t="s">
        <v>1882</v>
      </c>
      <c r="M5658" t="s">
        <v>1883</v>
      </c>
      <c r="N5658" t="e">
        <f t="shared" si="177"/>
        <v>#N/A</v>
      </c>
    </row>
    <row r="5659" spans="1:14" hidden="1">
      <c r="A5659" t="s">
        <v>2352</v>
      </c>
      <c r="B5659" t="s">
        <v>2352</v>
      </c>
      <c r="C5659" t="str">
        <f>VLOOKUP(B5659,Sheet6!B:C,2,0)</f>
        <v>86D56B9C-1A3B-4A0B-BAB3-B0670EAC972C</v>
      </c>
      <c r="D5659" s="34" t="s">
        <v>294</v>
      </c>
      <c r="E5659" t="str">
        <f>VLOOKUP('نهایی براساس سیستم'!D5659,Trade!A:B,2,0)</f>
        <v>3DF159E3-CD70-4BB6-9883-2719B8402057</v>
      </c>
      <c r="I5659" t="e">
        <f>VLOOKUP(H5659,Position!A:D,4,0)</f>
        <v>#N/A</v>
      </c>
      <c r="J5659" t="e">
        <f t="shared" si="176"/>
        <v>#N/A</v>
      </c>
      <c r="K5659" t="s">
        <v>4008</v>
      </c>
      <c r="L5659" t="s">
        <v>1882</v>
      </c>
      <c r="M5659" t="s">
        <v>1883</v>
      </c>
      <c r="N5659" t="e">
        <f t="shared" si="177"/>
        <v>#N/A</v>
      </c>
    </row>
    <row r="5660" spans="1:14" hidden="1">
      <c r="A5660" t="s">
        <v>2354</v>
      </c>
      <c r="B5660" t="s">
        <v>2354</v>
      </c>
      <c r="C5660" t="str">
        <f>VLOOKUP(B5660,Sheet6!B:C,2,0)</f>
        <v>67584691-592E-4F42-8EA7-430402C978CB</v>
      </c>
      <c r="D5660" s="34" t="s">
        <v>294</v>
      </c>
      <c r="E5660" t="str">
        <f>VLOOKUP('نهایی براساس سیستم'!D5660,Trade!A:B,2,0)</f>
        <v>3DF159E3-CD70-4BB6-9883-2719B8402057</v>
      </c>
      <c r="I5660" t="e">
        <f>VLOOKUP(H5660,Position!A:D,4,0)</f>
        <v>#N/A</v>
      </c>
      <c r="J5660" t="e">
        <f t="shared" si="176"/>
        <v>#N/A</v>
      </c>
      <c r="K5660" t="s">
        <v>4008</v>
      </c>
      <c r="L5660" t="s">
        <v>1882</v>
      </c>
      <c r="M5660" t="s">
        <v>1883</v>
      </c>
      <c r="N5660" t="e">
        <f t="shared" si="177"/>
        <v>#N/A</v>
      </c>
    </row>
    <row r="5661" spans="1:14" hidden="1">
      <c r="A5661" t="s">
        <v>2356</v>
      </c>
      <c r="B5661" t="s">
        <v>2356</v>
      </c>
      <c r="C5661" t="str">
        <f>VLOOKUP(B5661,Sheet6!B:C,2,0)</f>
        <v>E082D7B7-8FFE-4DB7-8DC3-64CD45A8A10A</v>
      </c>
      <c r="D5661" s="34" t="s">
        <v>294</v>
      </c>
      <c r="E5661" t="str">
        <f>VLOOKUP('نهایی براساس سیستم'!D5661,Trade!A:B,2,0)</f>
        <v>3DF159E3-CD70-4BB6-9883-2719B8402057</v>
      </c>
      <c r="I5661" t="e">
        <f>VLOOKUP(H5661,Position!A:D,4,0)</f>
        <v>#N/A</v>
      </c>
      <c r="J5661" t="e">
        <f t="shared" si="176"/>
        <v>#N/A</v>
      </c>
      <c r="K5661" t="s">
        <v>4008</v>
      </c>
      <c r="L5661" t="s">
        <v>1882</v>
      </c>
      <c r="M5661" t="s">
        <v>1883</v>
      </c>
      <c r="N5661" t="e">
        <f t="shared" si="177"/>
        <v>#N/A</v>
      </c>
    </row>
    <row r="5662" spans="1:14" hidden="1">
      <c r="A5662" t="s">
        <v>2358</v>
      </c>
      <c r="B5662" t="s">
        <v>2358</v>
      </c>
      <c r="C5662" t="str">
        <f>VLOOKUP(B5662,Sheet6!B:C,2,0)</f>
        <v>54820427-501B-4228-B449-E18E4B6BF4ED</v>
      </c>
      <c r="D5662" s="34" t="s">
        <v>294</v>
      </c>
      <c r="E5662" t="str">
        <f>VLOOKUP('نهایی براساس سیستم'!D5662,Trade!A:B,2,0)</f>
        <v>3DF159E3-CD70-4BB6-9883-2719B8402057</v>
      </c>
      <c r="I5662" t="e">
        <f>VLOOKUP(H5662,Position!A:D,4,0)</f>
        <v>#N/A</v>
      </c>
      <c r="J5662" t="e">
        <f t="shared" si="176"/>
        <v>#N/A</v>
      </c>
      <c r="K5662" t="s">
        <v>4008</v>
      </c>
      <c r="L5662" t="s">
        <v>1882</v>
      </c>
      <c r="M5662" t="s">
        <v>1883</v>
      </c>
      <c r="N5662" t="e">
        <f t="shared" si="177"/>
        <v>#N/A</v>
      </c>
    </row>
    <row r="5663" spans="1:14" hidden="1">
      <c r="A5663" t="s">
        <v>2360</v>
      </c>
      <c r="B5663" t="s">
        <v>2360</v>
      </c>
      <c r="C5663" t="str">
        <f>VLOOKUP(B5663,Sheet6!B:C,2,0)</f>
        <v>7AB87C07-C244-406C-A094-C2B40DDDEFFE</v>
      </c>
      <c r="D5663" s="34" t="s">
        <v>294</v>
      </c>
      <c r="E5663" t="str">
        <f>VLOOKUP('نهایی براساس سیستم'!D5663,Trade!A:B,2,0)</f>
        <v>3DF159E3-CD70-4BB6-9883-2719B8402057</v>
      </c>
      <c r="I5663" t="e">
        <f>VLOOKUP(H5663,Position!A:D,4,0)</f>
        <v>#N/A</v>
      </c>
      <c r="J5663" t="e">
        <f t="shared" si="176"/>
        <v>#N/A</v>
      </c>
      <c r="K5663" t="s">
        <v>4008</v>
      </c>
      <c r="L5663" t="s">
        <v>1882</v>
      </c>
      <c r="M5663" t="s">
        <v>1883</v>
      </c>
      <c r="N5663" t="e">
        <f t="shared" si="177"/>
        <v>#N/A</v>
      </c>
    </row>
    <row r="5664" spans="1:14" hidden="1">
      <c r="A5664" t="s">
        <v>2362</v>
      </c>
      <c r="B5664" t="s">
        <v>2362</v>
      </c>
      <c r="C5664" t="str">
        <f>VLOOKUP(B5664,Sheet6!B:C,2,0)</f>
        <v>EADED00F-CF4C-4133-8CBA-AF6EB197E9EA</v>
      </c>
      <c r="D5664" s="34" t="s">
        <v>294</v>
      </c>
      <c r="E5664" t="str">
        <f>VLOOKUP('نهایی براساس سیستم'!D5664,Trade!A:B,2,0)</f>
        <v>3DF159E3-CD70-4BB6-9883-2719B8402057</v>
      </c>
      <c r="I5664" t="e">
        <f>VLOOKUP(H5664,Position!A:D,4,0)</f>
        <v>#N/A</v>
      </c>
      <c r="J5664" t="e">
        <f t="shared" si="176"/>
        <v>#N/A</v>
      </c>
      <c r="K5664" t="s">
        <v>4008</v>
      </c>
      <c r="L5664" t="s">
        <v>1882</v>
      </c>
      <c r="M5664" t="s">
        <v>1883</v>
      </c>
      <c r="N5664" t="e">
        <f t="shared" si="177"/>
        <v>#N/A</v>
      </c>
    </row>
    <row r="5665" spans="1:14" hidden="1">
      <c r="A5665" t="s">
        <v>2364</v>
      </c>
      <c r="B5665" t="s">
        <v>2364</v>
      </c>
      <c r="C5665" t="str">
        <f>VLOOKUP(B5665,Sheet6!B:C,2,0)</f>
        <v>8AC1D373-3CA0-4A0C-B5FA-FE7439B863C5</v>
      </c>
      <c r="D5665" s="34" t="s">
        <v>294</v>
      </c>
      <c r="E5665" t="str">
        <f>VLOOKUP('نهایی براساس سیستم'!D5665,Trade!A:B,2,0)</f>
        <v>3DF159E3-CD70-4BB6-9883-2719B8402057</v>
      </c>
      <c r="I5665" t="e">
        <f>VLOOKUP(H5665,Position!A:D,4,0)</f>
        <v>#N/A</v>
      </c>
      <c r="J5665" t="e">
        <f t="shared" si="176"/>
        <v>#N/A</v>
      </c>
      <c r="K5665" t="s">
        <v>4008</v>
      </c>
      <c r="L5665" t="s">
        <v>1882</v>
      </c>
      <c r="M5665" t="s">
        <v>1883</v>
      </c>
      <c r="N5665" t="e">
        <f t="shared" si="177"/>
        <v>#N/A</v>
      </c>
    </row>
    <row r="5666" spans="1:14" hidden="1">
      <c r="A5666" t="s">
        <v>2366</v>
      </c>
      <c r="B5666" t="s">
        <v>2366</v>
      </c>
      <c r="C5666" t="str">
        <f>VLOOKUP(B5666,Sheet6!B:C,2,0)</f>
        <v>680409B2-0885-4C6C-8F08-58F68C351012</v>
      </c>
      <c r="D5666" s="34" t="s">
        <v>294</v>
      </c>
      <c r="E5666" t="str">
        <f>VLOOKUP('نهایی براساس سیستم'!D5666,Trade!A:B,2,0)</f>
        <v>3DF159E3-CD70-4BB6-9883-2719B8402057</v>
      </c>
      <c r="I5666" t="e">
        <f>VLOOKUP(H5666,Position!A:D,4,0)</f>
        <v>#N/A</v>
      </c>
      <c r="J5666" t="e">
        <f t="shared" si="176"/>
        <v>#N/A</v>
      </c>
      <c r="K5666" t="s">
        <v>4008</v>
      </c>
      <c r="L5666" t="s">
        <v>1882</v>
      </c>
      <c r="M5666" t="s">
        <v>1883</v>
      </c>
      <c r="N5666" t="e">
        <f t="shared" si="177"/>
        <v>#N/A</v>
      </c>
    </row>
    <row r="5667" spans="1:14" hidden="1">
      <c r="A5667" t="s">
        <v>2368</v>
      </c>
      <c r="B5667" t="s">
        <v>2368</v>
      </c>
      <c r="C5667" t="str">
        <f>VLOOKUP(B5667,Sheet6!B:C,2,0)</f>
        <v>01111BE2-4B5A-47AB-9060-BFE6156BD5B1</v>
      </c>
      <c r="D5667" s="34" t="s">
        <v>294</v>
      </c>
      <c r="E5667" t="str">
        <f>VLOOKUP('نهایی براساس سیستم'!D5667,Trade!A:B,2,0)</f>
        <v>3DF159E3-CD70-4BB6-9883-2719B8402057</v>
      </c>
      <c r="I5667" t="e">
        <f>VLOOKUP(H5667,Position!A:D,4,0)</f>
        <v>#N/A</v>
      </c>
      <c r="J5667" t="e">
        <f t="shared" si="176"/>
        <v>#N/A</v>
      </c>
      <c r="K5667" t="s">
        <v>4008</v>
      </c>
      <c r="L5667" t="s">
        <v>1882</v>
      </c>
      <c r="M5667" t="s">
        <v>1883</v>
      </c>
      <c r="N5667" t="e">
        <f t="shared" si="177"/>
        <v>#N/A</v>
      </c>
    </row>
    <row r="5668" spans="1:14" hidden="1">
      <c r="A5668" t="s">
        <v>2370</v>
      </c>
      <c r="B5668" t="s">
        <v>2370</v>
      </c>
      <c r="C5668" t="str">
        <f>VLOOKUP(B5668,Sheet6!B:C,2,0)</f>
        <v>637E58C7-714B-4D4D-8F5D-5C57045E6955</v>
      </c>
      <c r="D5668" s="34" t="s">
        <v>294</v>
      </c>
      <c r="E5668" t="str">
        <f>VLOOKUP('نهایی براساس سیستم'!D5668,Trade!A:B,2,0)</f>
        <v>3DF159E3-CD70-4BB6-9883-2719B8402057</v>
      </c>
      <c r="I5668" t="e">
        <f>VLOOKUP(H5668,Position!A:D,4,0)</f>
        <v>#N/A</v>
      </c>
      <c r="J5668" t="e">
        <f t="shared" si="176"/>
        <v>#N/A</v>
      </c>
      <c r="K5668" t="s">
        <v>4008</v>
      </c>
      <c r="L5668" t="s">
        <v>1882</v>
      </c>
      <c r="M5668" t="s">
        <v>1883</v>
      </c>
      <c r="N5668" t="e">
        <f t="shared" si="177"/>
        <v>#N/A</v>
      </c>
    </row>
    <row r="5669" spans="1:14" hidden="1">
      <c r="A5669" t="s">
        <v>2372</v>
      </c>
      <c r="B5669" t="s">
        <v>2372</v>
      </c>
      <c r="C5669" t="str">
        <f>VLOOKUP(B5669,Sheet6!B:C,2,0)</f>
        <v>DC8B4311-4459-4067-9CE2-E10835952FE7</v>
      </c>
      <c r="D5669" s="34" t="s">
        <v>294</v>
      </c>
      <c r="E5669" t="str">
        <f>VLOOKUP('نهایی براساس سیستم'!D5669,Trade!A:B,2,0)</f>
        <v>3DF159E3-CD70-4BB6-9883-2719B8402057</v>
      </c>
      <c r="I5669" t="e">
        <f>VLOOKUP(H5669,Position!A:D,4,0)</f>
        <v>#N/A</v>
      </c>
      <c r="J5669" t="e">
        <f t="shared" si="176"/>
        <v>#N/A</v>
      </c>
      <c r="K5669" t="s">
        <v>4008</v>
      </c>
      <c r="L5669" t="s">
        <v>1882</v>
      </c>
      <c r="M5669" t="s">
        <v>1883</v>
      </c>
      <c r="N5669" t="e">
        <f t="shared" si="177"/>
        <v>#N/A</v>
      </c>
    </row>
    <row r="5670" spans="1:14" hidden="1">
      <c r="A5670" t="s">
        <v>2374</v>
      </c>
      <c r="B5670" t="s">
        <v>2374</v>
      </c>
      <c r="C5670" t="str">
        <f>VLOOKUP(B5670,Sheet6!B:C,2,0)</f>
        <v>0C3342D0-37E1-4281-BE05-4DD66701C480</v>
      </c>
      <c r="D5670" s="34" t="s">
        <v>294</v>
      </c>
      <c r="E5670" t="str">
        <f>VLOOKUP('نهایی براساس سیستم'!D5670,Trade!A:B,2,0)</f>
        <v>3DF159E3-CD70-4BB6-9883-2719B8402057</v>
      </c>
      <c r="I5670" t="e">
        <f>VLOOKUP(H5670,Position!A:D,4,0)</f>
        <v>#N/A</v>
      </c>
      <c r="J5670" t="e">
        <f t="shared" si="176"/>
        <v>#N/A</v>
      </c>
      <c r="K5670" t="s">
        <v>4008</v>
      </c>
      <c r="L5670" t="s">
        <v>1882</v>
      </c>
      <c r="M5670" t="s">
        <v>1883</v>
      </c>
      <c r="N5670" t="e">
        <f t="shared" si="177"/>
        <v>#N/A</v>
      </c>
    </row>
    <row r="5671" spans="1:14" hidden="1">
      <c r="A5671" t="s">
        <v>2376</v>
      </c>
      <c r="B5671" t="s">
        <v>2376</v>
      </c>
      <c r="C5671" t="str">
        <f>VLOOKUP(B5671,Sheet6!B:C,2,0)</f>
        <v>3FBA0CA3-2E74-4AE3-B3D6-24A9A2487183</v>
      </c>
      <c r="D5671" s="34" t="s">
        <v>294</v>
      </c>
      <c r="E5671" t="str">
        <f>VLOOKUP('نهایی براساس سیستم'!D5671,Trade!A:B,2,0)</f>
        <v>3DF159E3-CD70-4BB6-9883-2719B8402057</v>
      </c>
      <c r="I5671" t="e">
        <f>VLOOKUP(H5671,Position!A:D,4,0)</f>
        <v>#N/A</v>
      </c>
      <c r="J5671" t="e">
        <f t="shared" si="176"/>
        <v>#N/A</v>
      </c>
      <c r="K5671" t="s">
        <v>4008</v>
      </c>
      <c r="L5671" t="s">
        <v>1882</v>
      </c>
      <c r="M5671" t="s">
        <v>1883</v>
      </c>
      <c r="N5671" t="e">
        <f t="shared" si="177"/>
        <v>#N/A</v>
      </c>
    </row>
    <row r="5672" spans="1:14" hidden="1">
      <c r="A5672" t="s">
        <v>2378</v>
      </c>
      <c r="B5672" t="s">
        <v>2378</v>
      </c>
      <c r="C5672" t="str">
        <f>VLOOKUP(B5672,Sheet6!B:C,2,0)</f>
        <v>9C1B5095-9004-46F6-A9A2-08CBA529336C</v>
      </c>
      <c r="D5672" s="34" t="s">
        <v>294</v>
      </c>
      <c r="E5672" t="str">
        <f>VLOOKUP('نهایی براساس سیستم'!D5672,Trade!A:B,2,0)</f>
        <v>3DF159E3-CD70-4BB6-9883-2719B8402057</v>
      </c>
      <c r="I5672" t="e">
        <f>VLOOKUP(H5672,Position!A:D,4,0)</f>
        <v>#N/A</v>
      </c>
      <c r="J5672" t="e">
        <f t="shared" si="176"/>
        <v>#N/A</v>
      </c>
      <c r="K5672" t="s">
        <v>4008</v>
      </c>
      <c r="L5672" t="s">
        <v>1882</v>
      </c>
      <c r="M5672" t="s">
        <v>1883</v>
      </c>
      <c r="N5672" t="e">
        <f t="shared" si="177"/>
        <v>#N/A</v>
      </c>
    </row>
    <row r="5673" spans="1:14" hidden="1">
      <c r="A5673" t="s">
        <v>2380</v>
      </c>
      <c r="B5673" t="s">
        <v>2380</v>
      </c>
      <c r="C5673" t="str">
        <f>VLOOKUP(B5673,Sheet6!B:C,2,0)</f>
        <v>1E83F097-3504-4A47-ABF0-0EB17ED77E9F</v>
      </c>
      <c r="D5673" s="34" t="s">
        <v>294</v>
      </c>
      <c r="E5673" t="str">
        <f>VLOOKUP('نهایی براساس سیستم'!D5673,Trade!A:B,2,0)</f>
        <v>3DF159E3-CD70-4BB6-9883-2719B8402057</v>
      </c>
      <c r="I5673" t="e">
        <f>VLOOKUP(H5673,Position!A:D,4,0)</f>
        <v>#N/A</v>
      </c>
      <c r="J5673" t="e">
        <f t="shared" si="176"/>
        <v>#N/A</v>
      </c>
      <c r="K5673" t="s">
        <v>4008</v>
      </c>
      <c r="L5673" t="s">
        <v>1882</v>
      </c>
      <c r="M5673" t="s">
        <v>1883</v>
      </c>
      <c r="N5673" t="e">
        <f t="shared" si="177"/>
        <v>#N/A</v>
      </c>
    </row>
    <row r="5674" spans="1:14" hidden="1">
      <c r="A5674" t="s">
        <v>2382</v>
      </c>
      <c r="B5674" t="s">
        <v>2382</v>
      </c>
      <c r="C5674" t="str">
        <f>VLOOKUP(B5674,Sheet6!B:C,2,0)</f>
        <v>8491DDC8-F8F5-4305-A531-C92B9978AD8B</v>
      </c>
      <c r="D5674" s="34" t="s">
        <v>294</v>
      </c>
      <c r="E5674" t="str">
        <f>VLOOKUP('نهایی براساس سیستم'!D5674,Trade!A:B,2,0)</f>
        <v>3DF159E3-CD70-4BB6-9883-2719B8402057</v>
      </c>
      <c r="I5674" t="e">
        <f>VLOOKUP(H5674,Position!A:D,4,0)</f>
        <v>#N/A</v>
      </c>
      <c r="J5674" t="e">
        <f t="shared" si="176"/>
        <v>#N/A</v>
      </c>
      <c r="K5674" t="s">
        <v>4008</v>
      </c>
      <c r="L5674" t="s">
        <v>1882</v>
      </c>
      <c r="M5674" t="s">
        <v>1883</v>
      </c>
      <c r="N5674" t="e">
        <f t="shared" si="177"/>
        <v>#N/A</v>
      </c>
    </row>
    <row r="5675" spans="1:14" hidden="1">
      <c r="A5675" t="s">
        <v>2384</v>
      </c>
      <c r="B5675" t="s">
        <v>2384</v>
      </c>
      <c r="C5675" t="str">
        <f>VLOOKUP(B5675,Sheet6!B:C,2,0)</f>
        <v>1352DBBB-B679-466D-9561-F867CCD9883F</v>
      </c>
      <c r="D5675" s="34" t="s">
        <v>294</v>
      </c>
      <c r="E5675" t="str">
        <f>VLOOKUP('نهایی براساس سیستم'!D5675,Trade!A:B,2,0)</f>
        <v>3DF159E3-CD70-4BB6-9883-2719B8402057</v>
      </c>
      <c r="I5675" t="e">
        <f>VLOOKUP(H5675,Position!A:D,4,0)</f>
        <v>#N/A</v>
      </c>
      <c r="J5675" t="e">
        <f t="shared" si="176"/>
        <v>#N/A</v>
      </c>
      <c r="K5675" t="s">
        <v>4008</v>
      </c>
      <c r="L5675" t="s">
        <v>1882</v>
      </c>
      <c r="M5675" t="s">
        <v>1883</v>
      </c>
      <c r="N5675" t="e">
        <f t="shared" si="177"/>
        <v>#N/A</v>
      </c>
    </row>
    <row r="5676" spans="1:14" hidden="1">
      <c r="A5676" t="s">
        <v>2386</v>
      </c>
      <c r="B5676" t="s">
        <v>2386</v>
      </c>
      <c r="C5676" t="str">
        <f>VLOOKUP(B5676,Sheet6!B:C,2,0)</f>
        <v>8697B919-91D5-47B4-A8A3-A12866017630</v>
      </c>
      <c r="D5676" s="34" t="s">
        <v>294</v>
      </c>
      <c r="E5676" t="str">
        <f>VLOOKUP('نهایی براساس سیستم'!D5676,Trade!A:B,2,0)</f>
        <v>3DF159E3-CD70-4BB6-9883-2719B8402057</v>
      </c>
      <c r="I5676" t="e">
        <f>VLOOKUP(H5676,Position!A:D,4,0)</f>
        <v>#N/A</v>
      </c>
      <c r="J5676" t="e">
        <f t="shared" si="176"/>
        <v>#N/A</v>
      </c>
      <c r="K5676" t="s">
        <v>4008</v>
      </c>
      <c r="L5676" t="s">
        <v>1882</v>
      </c>
      <c r="M5676" t="s">
        <v>1883</v>
      </c>
      <c r="N5676" t="e">
        <f t="shared" si="177"/>
        <v>#N/A</v>
      </c>
    </row>
    <row r="5677" spans="1:14" hidden="1">
      <c r="A5677" t="s">
        <v>2388</v>
      </c>
      <c r="B5677" t="s">
        <v>2388</v>
      </c>
      <c r="C5677" t="str">
        <f>VLOOKUP(B5677,Sheet6!B:C,2,0)</f>
        <v>EEA4D80C-B7E6-49EC-97ED-8E07AB7C761E</v>
      </c>
      <c r="D5677" s="34" t="s">
        <v>294</v>
      </c>
      <c r="E5677" t="str">
        <f>VLOOKUP('نهایی براساس سیستم'!D5677,Trade!A:B,2,0)</f>
        <v>3DF159E3-CD70-4BB6-9883-2719B8402057</v>
      </c>
      <c r="I5677" t="e">
        <f>VLOOKUP(H5677,Position!A:D,4,0)</f>
        <v>#N/A</v>
      </c>
      <c r="J5677" t="e">
        <f t="shared" si="176"/>
        <v>#N/A</v>
      </c>
      <c r="K5677" t="s">
        <v>4008</v>
      </c>
      <c r="L5677" t="s">
        <v>1882</v>
      </c>
      <c r="M5677" t="s">
        <v>1883</v>
      </c>
      <c r="N5677" t="e">
        <f t="shared" si="177"/>
        <v>#N/A</v>
      </c>
    </row>
    <row r="5678" spans="1:14" hidden="1">
      <c r="A5678" t="s">
        <v>2390</v>
      </c>
      <c r="B5678" t="s">
        <v>2390</v>
      </c>
      <c r="C5678" t="str">
        <f>VLOOKUP(B5678,Sheet6!B:C,2,0)</f>
        <v>BC22D8FD-DEE3-43D2-A8BE-6329C97AFC71</v>
      </c>
      <c r="D5678" s="34" t="s">
        <v>294</v>
      </c>
      <c r="E5678" t="str">
        <f>VLOOKUP('نهایی براساس سیستم'!D5678,Trade!A:B,2,0)</f>
        <v>3DF159E3-CD70-4BB6-9883-2719B8402057</v>
      </c>
      <c r="I5678" t="e">
        <f>VLOOKUP(H5678,Position!A:D,4,0)</f>
        <v>#N/A</v>
      </c>
      <c r="J5678" t="e">
        <f t="shared" si="176"/>
        <v>#N/A</v>
      </c>
      <c r="K5678" t="s">
        <v>4008</v>
      </c>
      <c r="L5678" t="s">
        <v>1882</v>
      </c>
      <c r="M5678" t="s">
        <v>1883</v>
      </c>
      <c r="N5678" t="e">
        <f t="shared" si="177"/>
        <v>#N/A</v>
      </c>
    </row>
    <row r="5679" spans="1:14" hidden="1">
      <c r="A5679" t="s">
        <v>2392</v>
      </c>
      <c r="B5679" t="s">
        <v>2392</v>
      </c>
      <c r="C5679" t="str">
        <f>VLOOKUP(B5679,Sheet6!B:C,2,0)</f>
        <v>9DEF62C7-F5E9-4524-9A44-319F6B5CD221</v>
      </c>
      <c r="D5679" s="34" t="s">
        <v>294</v>
      </c>
      <c r="E5679" t="str">
        <f>VLOOKUP('نهایی براساس سیستم'!D5679,Trade!A:B,2,0)</f>
        <v>3DF159E3-CD70-4BB6-9883-2719B8402057</v>
      </c>
      <c r="I5679" t="e">
        <f>VLOOKUP(H5679,Position!A:D,4,0)</f>
        <v>#N/A</v>
      </c>
      <c r="J5679" t="e">
        <f t="shared" si="176"/>
        <v>#N/A</v>
      </c>
      <c r="K5679" t="s">
        <v>4008</v>
      </c>
      <c r="L5679" t="s">
        <v>1882</v>
      </c>
      <c r="M5679" t="s">
        <v>1883</v>
      </c>
      <c r="N5679" t="e">
        <f t="shared" si="177"/>
        <v>#N/A</v>
      </c>
    </row>
    <row r="5680" spans="1:14" hidden="1">
      <c r="A5680" t="s">
        <v>2394</v>
      </c>
      <c r="B5680" t="s">
        <v>2394</v>
      </c>
      <c r="C5680" t="str">
        <f>VLOOKUP(B5680,Sheet6!B:C,2,0)</f>
        <v>224036C5-0747-4CC8-9EB4-FF4531444F6E</v>
      </c>
      <c r="D5680" s="34" t="s">
        <v>294</v>
      </c>
      <c r="E5680" t="str">
        <f>VLOOKUP('نهایی براساس سیستم'!D5680,Trade!A:B,2,0)</f>
        <v>3DF159E3-CD70-4BB6-9883-2719B8402057</v>
      </c>
      <c r="I5680" t="e">
        <f>VLOOKUP(H5680,Position!A:D,4,0)</f>
        <v>#N/A</v>
      </c>
      <c r="J5680" t="e">
        <f t="shared" si="176"/>
        <v>#N/A</v>
      </c>
      <c r="K5680" t="s">
        <v>4008</v>
      </c>
      <c r="L5680" t="s">
        <v>1882</v>
      </c>
      <c r="M5680" t="s">
        <v>1883</v>
      </c>
      <c r="N5680" t="e">
        <f t="shared" si="177"/>
        <v>#N/A</v>
      </c>
    </row>
    <row r="5681" spans="1:14" hidden="1">
      <c r="A5681" t="s">
        <v>2396</v>
      </c>
      <c r="B5681" t="s">
        <v>2396</v>
      </c>
      <c r="C5681" t="str">
        <f>VLOOKUP(B5681,Sheet6!B:C,2,0)</f>
        <v>6D7792BB-7D7C-4CA6-91B8-D812D40D4E35</v>
      </c>
      <c r="D5681" s="34" t="s">
        <v>294</v>
      </c>
      <c r="E5681" t="str">
        <f>VLOOKUP('نهایی براساس سیستم'!D5681,Trade!A:B,2,0)</f>
        <v>3DF159E3-CD70-4BB6-9883-2719B8402057</v>
      </c>
      <c r="I5681" t="e">
        <f>VLOOKUP(H5681,Position!A:D,4,0)</f>
        <v>#N/A</v>
      </c>
      <c r="J5681" t="e">
        <f t="shared" si="176"/>
        <v>#N/A</v>
      </c>
      <c r="K5681" t="s">
        <v>4008</v>
      </c>
      <c r="L5681" t="s">
        <v>1882</v>
      </c>
      <c r="M5681" t="s">
        <v>1883</v>
      </c>
      <c r="N5681" t="e">
        <f t="shared" si="177"/>
        <v>#N/A</v>
      </c>
    </row>
    <row r="5682" spans="1:14" hidden="1">
      <c r="A5682" t="s">
        <v>2398</v>
      </c>
      <c r="B5682" t="s">
        <v>2398</v>
      </c>
      <c r="C5682" t="str">
        <f>VLOOKUP(B5682,Sheet6!B:C,2,0)</f>
        <v>08B57C51-489C-48C5-87E6-A18671170AE4</v>
      </c>
      <c r="D5682" s="34" t="s">
        <v>294</v>
      </c>
      <c r="E5682" t="str">
        <f>VLOOKUP('نهایی براساس سیستم'!D5682,Trade!A:B,2,0)</f>
        <v>3DF159E3-CD70-4BB6-9883-2719B8402057</v>
      </c>
      <c r="I5682" t="e">
        <f>VLOOKUP(H5682,Position!A:D,4,0)</f>
        <v>#N/A</v>
      </c>
      <c r="J5682" t="e">
        <f t="shared" si="176"/>
        <v>#N/A</v>
      </c>
      <c r="K5682" t="s">
        <v>4008</v>
      </c>
      <c r="L5682" t="s">
        <v>1882</v>
      </c>
      <c r="M5682" t="s">
        <v>1883</v>
      </c>
      <c r="N5682" t="e">
        <f t="shared" si="177"/>
        <v>#N/A</v>
      </c>
    </row>
    <row r="5683" spans="1:14" hidden="1">
      <c r="A5683" t="s">
        <v>2400</v>
      </c>
      <c r="B5683" t="s">
        <v>2400</v>
      </c>
      <c r="C5683" t="str">
        <f>VLOOKUP(B5683,Sheet6!B:C,2,0)</f>
        <v>AF9918AF-2341-4153-B759-6ED89E79792E</v>
      </c>
      <c r="D5683" s="34" t="s">
        <v>294</v>
      </c>
      <c r="E5683" t="str">
        <f>VLOOKUP('نهایی براساس سیستم'!D5683,Trade!A:B,2,0)</f>
        <v>3DF159E3-CD70-4BB6-9883-2719B8402057</v>
      </c>
      <c r="I5683" t="e">
        <f>VLOOKUP(H5683,Position!A:D,4,0)</f>
        <v>#N/A</v>
      </c>
      <c r="J5683" t="e">
        <f t="shared" si="176"/>
        <v>#N/A</v>
      </c>
      <c r="K5683" t="s">
        <v>4008</v>
      </c>
      <c r="L5683" t="s">
        <v>1882</v>
      </c>
      <c r="M5683" t="s">
        <v>1883</v>
      </c>
      <c r="N5683" t="e">
        <f t="shared" si="177"/>
        <v>#N/A</v>
      </c>
    </row>
    <row r="5684" spans="1:14" hidden="1">
      <c r="A5684" t="s">
        <v>2402</v>
      </c>
      <c r="B5684" t="s">
        <v>2402</v>
      </c>
      <c r="C5684" t="str">
        <f>VLOOKUP(B5684,Sheet6!B:C,2,0)</f>
        <v>C04CC365-E592-42EC-9756-6A7D0E455A78</v>
      </c>
      <c r="D5684" s="34" t="s">
        <v>294</v>
      </c>
      <c r="E5684" t="str">
        <f>VLOOKUP('نهایی براساس سیستم'!D5684,Trade!A:B,2,0)</f>
        <v>3DF159E3-CD70-4BB6-9883-2719B8402057</v>
      </c>
      <c r="I5684" t="e">
        <f>VLOOKUP(H5684,Position!A:D,4,0)</f>
        <v>#N/A</v>
      </c>
      <c r="J5684" t="e">
        <f t="shared" si="176"/>
        <v>#N/A</v>
      </c>
      <c r="K5684" t="s">
        <v>4008</v>
      </c>
      <c r="L5684" t="s">
        <v>1882</v>
      </c>
      <c r="M5684" t="s">
        <v>1883</v>
      </c>
      <c r="N5684" t="e">
        <f t="shared" si="177"/>
        <v>#N/A</v>
      </c>
    </row>
    <row r="5685" spans="1:14" hidden="1">
      <c r="A5685" t="s">
        <v>2404</v>
      </c>
      <c r="B5685" t="s">
        <v>2404</v>
      </c>
      <c r="C5685" t="str">
        <f>VLOOKUP(B5685,Sheet6!B:C,2,0)</f>
        <v>C225146A-08DC-4805-AC51-7364E26A4C5C</v>
      </c>
      <c r="D5685" s="34" t="s">
        <v>294</v>
      </c>
      <c r="E5685" t="str">
        <f>VLOOKUP('نهایی براساس سیستم'!D5685,Trade!A:B,2,0)</f>
        <v>3DF159E3-CD70-4BB6-9883-2719B8402057</v>
      </c>
      <c r="I5685" t="e">
        <f>VLOOKUP(H5685,Position!A:D,4,0)</f>
        <v>#N/A</v>
      </c>
      <c r="J5685" t="e">
        <f t="shared" si="176"/>
        <v>#N/A</v>
      </c>
      <c r="K5685" t="s">
        <v>4008</v>
      </c>
      <c r="L5685" t="s">
        <v>1882</v>
      </c>
      <c r="M5685" t="s">
        <v>1883</v>
      </c>
      <c r="N5685" t="e">
        <f t="shared" si="177"/>
        <v>#N/A</v>
      </c>
    </row>
    <row r="5686" spans="1:14" hidden="1">
      <c r="A5686" t="s">
        <v>2406</v>
      </c>
      <c r="B5686" t="s">
        <v>2406</v>
      </c>
      <c r="C5686" t="str">
        <f>VLOOKUP(B5686,Sheet6!B:C,2,0)</f>
        <v>CFCFC8E4-79F8-45DA-8DC5-FC2F77E3C2CC</v>
      </c>
      <c r="D5686" s="34" t="s">
        <v>294</v>
      </c>
      <c r="E5686" t="str">
        <f>VLOOKUP('نهایی براساس سیستم'!D5686,Trade!A:B,2,0)</f>
        <v>3DF159E3-CD70-4BB6-9883-2719B8402057</v>
      </c>
      <c r="I5686" t="e">
        <f>VLOOKUP(H5686,Position!A:D,4,0)</f>
        <v>#N/A</v>
      </c>
      <c r="J5686" t="e">
        <f t="shared" si="176"/>
        <v>#N/A</v>
      </c>
      <c r="K5686" t="s">
        <v>4008</v>
      </c>
      <c r="L5686" t="s">
        <v>1882</v>
      </c>
      <c r="M5686" t="s">
        <v>1883</v>
      </c>
      <c r="N5686" t="e">
        <f t="shared" si="177"/>
        <v>#N/A</v>
      </c>
    </row>
    <row r="5687" spans="1:14" hidden="1">
      <c r="A5687" t="s">
        <v>2408</v>
      </c>
      <c r="B5687" t="s">
        <v>2408</v>
      </c>
      <c r="C5687" t="str">
        <f>VLOOKUP(B5687,Sheet6!B:C,2,0)</f>
        <v>C26BAA53-399F-4D70-87E2-51D74950A31A</v>
      </c>
      <c r="D5687" s="34" t="s">
        <v>294</v>
      </c>
      <c r="E5687" t="str">
        <f>VLOOKUP('نهایی براساس سیستم'!D5687,Trade!A:B,2,0)</f>
        <v>3DF159E3-CD70-4BB6-9883-2719B8402057</v>
      </c>
      <c r="I5687" t="e">
        <f>VLOOKUP(H5687,Position!A:D,4,0)</f>
        <v>#N/A</v>
      </c>
      <c r="J5687" t="e">
        <f t="shared" si="176"/>
        <v>#N/A</v>
      </c>
      <c r="K5687" t="s">
        <v>4008</v>
      </c>
      <c r="L5687" t="s">
        <v>1882</v>
      </c>
      <c r="M5687" t="s">
        <v>1883</v>
      </c>
      <c r="N5687" t="e">
        <f t="shared" si="177"/>
        <v>#N/A</v>
      </c>
    </row>
    <row r="5688" spans="1:14" hidden="1">
      <c r="A5688" t="s">
        <v>2410</v>
      </c>
      <c r="B5688" t="s">
        <v>2410</v>
      </c>
      <c r="C5688" t="str">
        <f>VLOOKUP(B5688,Sheet6!B:C,2,0)</f>
        <v>04652F07-003B-4BF8-B2D2-6562B4533E9A</v>
      </c>
      <c r="D5688" s="34" t="s">
        <v>294</v>
      </c>
      <c r="E5688" t="str">
        <f>VLOOKUP('نهایی براساس سیستم'!D5688,Trade!A:B,2,0)</f>
        <v>3DF159E3-CD70-4BB6-9883-2719B8402057</v>
      </c>
      <c r="I5688" t="e">
        <f>VLOOKUP(H5688,Position!A:D,4,0)</f>
        <v>#N/A</v>
      </c>
      <c r="J5688" t="e">
        <f t="shared" si="176"/>
        <v>#N/A</v>
      </c>
      <c r="K5688" t="s">
        <v>4008</v>
      </c>
      <c r="L5688" t="s">
        <v>1882</v>
      </c>
      <c r="M5688" t="s">
        <v>1883</v>
      </c>
      <c r="N5688" t="e">
        <f t="shared" si="177"/>
        <v>#N/A</v>
      </c>
    </row>
    <row r="5689" spans="1:14" hidden="1">
      <c r="A5689" t="s">
        <v>2412</v>
      </c>
      <c r="B5689" t="s">
        <v>2412</v>
      </c>
      <c r="C5689" t="str">
        <f>VLOOKUP(B5689,Sheet6!B:C,2,0)</f>
        <v>D554DACB-7894-4AED-8BFF-16BC38CD2EA6</v>
      </c>
      <c r="D5689" s="34" t="s">
        <v>294</v>
      </c>
      <c r="E5689" t="str">
        <f>VLOOKUP('نهایی براساس سیستم'!D5689,Trade!A:B,2,0)</f>
        <v>3DF159E3-CD70-4BB6-9883-2719B8402057</v>
      </c>
      <c r="I5689" t="e">
        <f>VLOOKUP(H5689,Position!A:D,4,0)</f>
        <v>#N/A</v>
      </c>
      <c r="J5689" t="e">
        <f t="shared" si="176"/>
        <v>#N/A</v>
      </c>
      <c r="K5689" t="s">
        <v>4008</v>
      </c>
      <c r="L5689" t="s">
        <v>1882</v>
      </c>
      <c r="M5689" t="s">
        <v>1883</v>
      </c>
      <c r="N5689" t="e">
        <f t="shared" si="177"/>
        <v>#N/A</v>
      </c>
    </row>
    <row r="5690" spans="1:14" hidden="1">
      <c r="A5690" t="s">
        <v>2414</v>
      </c>
      <c r="B5690" t="s">
        <v>2414</v>
      </c>
      <c r="C5690" t="str">
        <f>VLOOKUP(B5690,Sheet6!B:C,2,0)</f>
        <v>E885EAA2-DA1E-4BC3-8D44-AAB1182E7BF3</v>
      </c>
      <c r="D5690" s="34" t="s">
        <v>294</v>
      </c>
      <c r="E5690" t="str">
        <f>VLOOKUP('نهایی براساس سیستم'!D5690,Trade!A:B,2,0)</f>
        <v>3DF159E3-CD70-4BB6-9883-2719B8402057</v>
      </c>
      <c r="I5690" t="e">
        <f>VLOOKUP(H5690,Position!A:D,4,0)</f>
        <v>#N/A</v>
      </c>
      <c r="J5690" t="e">
        <f t="shared" si="176"/>
        <v>#N/A</v>
      </c>
      <c r="K5690" t="s">
        <v>4008</v>
      </c>
      <c r="L5690" t="s">
        <v>1882</v>
      </c>
      <c r="M5690" t="s">
        <v>1883</v>
      </c>
      <c r="N5690" t="e">
        <f t="shared" si="177"/>
        <v>#N/A</v>
      </c>
    </row>
    <row r="5691" spans="1:14" hidden="1">
      <c r="A5691" t="s">
        <v>2416</v>
      </c>
      <c r="B5691" t="s">
        <v>2416</v>
      </c>
      <c r="C5691" t="str">
        <f>VLOOKUP(B5691,Sheet6!B:C,2,0)</f>
        <v>E8826536-9A9D-4F9E-8D8B-71AA052E281B</v>
      </c>
      <c r="D5691" s="34" t="s">
        <v>294</v>
      </c>
      <c r="E5691" t="str">
        <f>VLOOKUP('نهایی براساس سیستم'!D5691,Trade!A:B,2,0)</f>
        <v>3DF159E3-CD70-4BB6-9883-2719B8402057</v>
      </c>
      <c r="I5691" t="e">
        <f>VLOOKUP(H5691,Position!A:D,4,0)</f>
        <v>#N/A</v>
      </c>
      <c r="J5691" t="e">
        <f t="shared" si="176"/>
        <v>#N/A</v>
      </c>
      <c r="K5691" t="s">
        <v>4008</v>
      </c>
      <c r="L5691" t="s">
        <v>1882</v>
      </c>
      <c r="M5691" t="s">
        <v>1883</v>
      </c>
      <c r="N5691" t="e">
        <f t="shared" si="177"/>
        <v>#N/A</v>
      </c>
    </row>
    <row r="5692" spans="1:14" hidden="1">
      <c r="A5692" t="s">
        <v>2418</v>
      </c>
      <c r="B5692" t="s">
        <v>2418</v>
      </c>
      <c r="C5692" t="str">
        <f>VLOOKUP(B5692,Sheet6!B:C,2,0)</f>
        <v>F253A056-5C20-45DD-AA66-FBDFDB980907</v>
      </c>
      <c r="D5692" s="34" t="s">
        <v>294</v>
      </c>
      <c r="E5692" t="str">
        <f>VLOOKUP('نهایی براساس سیستم'!D5692,Trade!A:B,2,0)</f>
        <v>3DF159E3-CD70-4BB6-9883-2719B8402057</v>
      </c>
      <c r="I5692" t="e">
        <f>VLOOKUP(H5692,Position!A:D,4,0)</f>
        <v>#N/A</v>
      </c>
      <c r="J5692" t="e">
        <f t="shared" si="176"/>
        <v>#N/A</v>
      </c>
      <c r="K5692" t="s">
        <v>4008</v>
      </c>
      <c r="L5692" t="s">
        <v>1882</v>
      </c>
      <c r="M5692" t="s">
        <v>1883</v>
      </c>
      <c r="N5692" t="e">
        <f t="shared" si="177"/>
        <v>#N/A</v>
      </c>
    </row>
    <row r="5693" spans="1:14" hidden="1">
      <c r="A5693" t="s">
        <v>2420</v>
      </c>
      <c r="B5693" t="s">
        <v>2420</v>
      </c>
      <c r="C5693" t="str">
        <f>VLOOKUP(B5693,Sheet6!B:C,2,0)</f>
        <v>33E3CA33-79B9-4F83-B74E-F38485CB22B2</v>
      </c>
      <c r="D5693" s="34" t="s">
        <v>294</v>
      </c>
      <c r="E5693" t="str">
        <f>VLOOKUP('نهایی براساس سیستم'!D5693,Trade!A:B,2,0)</f>
        <v>3DF159E3-CD70-4BB6-9883-2719B8402057</v>
      </c>
      <c r="I5693" t="e">
        <f>VLOOKUP(H5693,Position!A:D,4,0)</f>
        <v>#N/A</v>
      </c>
      <c r="J5693" t="e">
        <f t="shared" si="176"/>
        <v>#N/A</v>
      </c>
      <c r="K5693" t="s">
        <v>4008</v>
      </c>
      <c r="L5693" t="s">
        <v>1882</v>
      </c>
      <c r="M5693" t="s">
        <v>1883</v>
      </c>
      <c r="N5693" t="e">
        <f t="shared" si="177"/>
        <v>#N/A</v>
      </c>
    </row>
    <row r="5694" spans="1:14" hidden="1">
      <c r="A5694" t="s">
        <v>2422</v>
      </c>
      <c r="B5694" t="s">
        <v>2422</v>
      </c>
      <c r="C5694" t="str">
        <f>VLOOKUP(B5694,Sheet6!B:C,2,0)</f>
        <v>1505C93A-E65F-405D-8C6F-5D5E55F5EB19</v>
      </c>
      <c r="D5694" s="34" t="s">
        <v>294</v>
      </c>
      <c r="E5694" t="str">
        <f>VLOOKUP('نهایی براساس سیستم'!D5694,Trade!A:B,2,0)</f>
        <v>3DF159E3-CD70-4BB6-9883-2719B8402057</v>
      </c>
      <c r="I5694" t="e">
        <f>VLOOKUP(H5694,Position!A:D,4,0)</f>
        <v>#N/A</v>
      </c>
      <c r="J5694" t="e">
        <f t="shared" si="176"/>
        <v>#N/A</v>
      </c>
      <c r="K5694" t="s">
        <v>4008</v>
      </c>
      <c r="L5694" t="s">
        <v>1882</v>
      </c>
      <c r="M5694" t="s">
        <v>1883</v>
      </c>
      <c r="N5694" t="e">
        <f t="shared" si="177"/>
        <v>#N/A</v>
      </c>
    </row>
    <row r="5695" spans="1:14" hidden="1">
      <c r="A5695" t="s">
        <v>2424</v>
      </c>
      <c r="B5695" t="s">
        <v>2424</v>
      </c>
      <c r="C5695" t="str">
        <f>VLOOKUP(B5695,Sheet6!B:C,2,0)</f>
        <v>B34FCCE1-4041-4E27-A383-E5EE42FDF6C8</v>
      </c>
      <c r="D5695" s="34" t="s">
        <v>294</v>
      </c>
      <c r="E5695" t="str">
        <f>VLOOKUP('نهایی براساس سیستم'!D5695,Trade!A:B,2,0)</f>
        <v>3DF159E3-CD70-4BB6-9883-2719B8402057</v>
      </c>
      <c r="I5695" t="e">
        <f>VLOOKUP(H5695,Position!A:D,4,0)</f>
        <v>#N/A</v>
      </c>
      <c r="J5695" t="e">
        <f t="shared" si="176"/>
        <v>#N/A</v>
      </c>
      <c r="K5695" t="s">
        <v>4008</v>
      </c>
      <c r="L5695" t="s">
        <v>1882</v>
      </c>
      <c r="M5695" t="s">
        <v>1883</v>
      </c>
      <c r="N5695" t="e">
        <f t="shared" si="177"/>
        <v>#N/A</v>
      </c>
    </row>
    <row r="5696" spans="1:14" hidden="1">
      <c r="A5696" t="s">
        <v>2426</v>
      </c>
      <c r="B5696" t="s">
        <v>2426</v>
      </c>
      <c r="C5696" t="str">
        <f>VLOOKUP(B5696,Sheet6!B:C,2,0)</f>
        <v>12C56B1D-0CC9-464A-8F57-F44DF0325EE5</v>
      </c>
      <c r="D5696" s="34" t="s">
        <v>294</v>
      </c>
      <c r="E5696" t="str">
        <f>VLOOKUP('نهایی براساس سیستم'!D5696,Trade!A:B,2,0)</f>
        <v>3DF159E3-CD70-4BB6-9883-2719B8402057</v>
      </c>
      <c r="I5696" t="e">
        <f>VLOOKUP(H5696,Position!A:D,4,0)</f>
        <v>#N/A</v>
      </c>
      <c r="J5696" t="e">
        <f t="shared" si="176"/>
        <v>#N/A</v>
      </c>
      <c r="K5696" t="s">
        <v>4008</v>
      </c>
      <c r="L5696" t="s">
        <v>1882</v>
      </c>
      <c r="M5696" t="s">
        <v>1883</v>
      </c>
      <c r="N5696" t="e">
        <f t="shared" si="177"/>
        <v>#N/A</v>
      </c>
    </row>
    <row r="5697" spans="1:14" hidden="1">
      <c r="A5697" t="s">
        <v>2428</v>
      </c>
      <c r="B5697" t="s">
        <v>2428</v>
      </c>
      <c r="C5697" t="str">
        <f>VLOOKUP(B5697,Sheet6!B:C,2,0)</f>
        <v>364A677A-701B-4BB2-AC15-B6CD666337A6</v>
      </c>
      <c r="D5697" s="34" t="s">
        <v>294</v>
      </c>
      <c r="E5697" t="str">
        <f>VLOOKUP('نهایی براساس سیستم'!D5697,Trade!A:B,2,0)</f>
        <v>3DF159E3-CD70-4BB6-9883-2719B8402057</v>
      </c>
      <c r="I5697" t="e">
        <f>VLOOKUP(H5697,Position!A:D,4,0)</f>
        <v>#N/A</v>
      </c>
      <c r="J5697" t="e">
        <f t="shared" si="176"/>
        <v>#N/A</v>
      </c>
      <c r="K5697" t="s">
        <v>4008</v>
      </c>
      <c r="L5697" t="s">
        <v>1882</v>
      </c>
      <c r="M5697" t="s">
        <v>1883</v>
      </c>
      <c r="N5697" t="e">
        <f t="shared" si="177"/>
        <v>#N/A</v>
      </c>
    </row>
    <row r="5698" spans="1:14" hidden="1">
      <c r="A5698" t="s">
        <v>2430</v>
      </c>
      <c r="B5698" t="s">
        <v>2430</v>
      </c>
      <c r="C5698" t="str">
        <f>VLOOKUP(B5698,Sheet6!B:C,2,0)</f>
        <v>98D7A088-E335-4D0A-8065-A7012D4762F7</v>
      </c>
      <c r="D5698" s="34" t="s">
        <v>294</v>
      </c>
      <c r="E5698" t="str">
        <f>VLOOKUP('نهایی براساس سیستم'!D5698,Trade!A:B,2,0)</f>
        <v>3DF159E3-CD70-4BB6-9883-2719B8402057</v>
      </c>
      <c r="I5698" t="e">
        <f>VLOOKUP(H5698,Position!A:D,4,0)</f>
        <v>#N/A</v>
      </c>
      <c r="J5698" t="e">
        <f t="shared" si="176"/>
        <v>#N/A</v>
      </c>
      <c r="K5698" t="s">
        <v>4008</v>
      </c>
      <c r="L5698" t="s">
        <v>1882</v>
      </c>
      <c r="M5698" t="s">
        <v>1883</v>
      </c>
      <c r="N5698" t="e">
        <f t="shared" si="177"/>
        <v>#N/A</v>
      </c>
    </row>
    <row r="5699" spans="1:14" hidden="1">
      <c r="A5699" t="s">
        <v>2432</v>
      </c>
      <c r="B5699" t="s">
        <v>2432</v>
      </c>
      <c r="C5699" t="str">
        <f>VLOOKUP(B5699,Sheet6!B:C,2,0)</f>
        <v>28382387-B891-48F8-9F8D-579B2142C93D</v>
      </c>
      <c r="D5699" s="34" t="s">
        <v>294</v>
      </c>
      <c r="E5699" t="str">
        <f>VLOOKUP('نهایی براساس سیستم'!D5699,Trade!A:B,2,0)</f>
        <v>3DF159E3-CD70-4BB6-9883-2719B8402057</v>
      </c>
      <c r="I5699" t="e">
        <f>VLOOKUP(H5699,Position!A:D,4,0)</f>
        <v>#N/A</v>
      </c>
      <c r="J5699" t="e">
        <f t="shared" ref="J5699:J5762" si="178">I5699&amp;"'"</f>
        <v>#N/A</v>
      </c>
      <c r="K5699" t="s">
        <v>4008</v>
      </c>
      <c r="L5699" t="s">
        <v>1882</v>
      </c>
      <c r="M5699" t="s">
        <v>1883</v>
      </c>
      <c r="N5699" t="e">
        <f t="shared" ref="N5699:N5762" si="179">K5699&amp;""&amp;C5699&amp;""&amp;L5699&amp;""&amp;E5699&amp;""&amp;M5699&amp;""&amp;J5699&amp;"--"&amp;B5699&amp;"-"&amp;D5699&amp;"-"&amp;H5699</f>
        <v>#N/A</v>
      </c>
    </row>
    <row r="5700" spans="1:14" hidden="1">
      <c r="A5700" t="s">
        <v>2434</v>
      </c>
      <c r="B5700" t="s">
        <v>2434</v>
      </c>
      <c r="C5700" t="str">
        <f>VLOOKUP(B5700,Sheet6!B:C,2,0)</f>
        <v>82E050DB-0329-494C-86B2-350864B5D11A</v>
      </c>
      <c r="D5700" s="34" t="s">
        <v>294</v>
      </c>
      <c r="E5700" t="str">
        <f>VLOOKUP('نهایی براساس سیستم'!D5700,Trade!A:B,2,0)</f>
        <v>3DF159E3-CD70-4BB6-9883-2719B8402057</v>
      </c>
      <c r="I5700" t="e">
        <f>VLOOKUP(H5700,Position!A:D,4,0)</f>
        <v>#N/A</v>
      </c>
      <c r="J5700" t="e">
        <f t="shared" si="178"/>
        <v>#N/A</v>
      </c>
      <c r="K5700" t="s">
        <v>4008</v>
      </c>
      <c r="L5700" t="s">
        <v>1882</v>
      </c>
      <c r="M5700" t="s">
        <v>1883</v>
      </c>
      <c r="N5700" t="e">
        <f t="shared" si="179"/>
        <v>#N/A</v>
      </c>
    </row>
    <row r="5701" spans="1:14" hidden="1">
      <c r="A5701" t="s">
        <v>2436</v>
      </c>
      <c r="B5701" t="s">
        <v>2436</v>
      </c>
      <c r="C5701" t="str">
        <f>VLOOKUP(B5701,Sheet6!B:C,2,0)</f>
        <v>3500E75E-105B-41BD-8357-A83225C044EE</v>
      </c>
      <c r="D5701" s="34" t="s">
        <v>294</v>
      </c>
      <c r="E5701" t="str">
        <f>VLOOKUP('نهایی براساس سیستم'!D5701,Trade!A:B,2,0)</f>
        <v>3DF159E3-CD70-4BB6-9883-2719B8402057</v>
      </c>
      <c r="I5701" t="e">
        <f>VLOOKUP(H5701,Position!A:D,4,0)</f>
        <v>#N/A</v>
      </c>
      <c r="J5701" t="e">
        <f t="shared" si="178"/>
        <v>#N/A</v>
      </c>
      <c r="K5701" t="s">
        <v>4008</v>
      </c>
      <c r="L5701" t="s">
        <v>1882</v>
      </c>
      <c r="M5701" t="s">
        <v>1883</v>
      </c>
      <c r="N5701" t="e">
        <f t="shared" si="179"/>
        <v>#N/A</v>
      </c>
    </row>
    <row r="5702" spans="1:14" hidden="1">
      <c r="A5702" t="s">
        <v>2438</v>
      </c>
      <c r="B5702" t="s">
        <v>2438</v>
      </c>
      <c r="C5702" t="str">
        <f>VLOOKUP(B5702,Sheet6!B:C,2,0)</f>
        <v>ED21AC8E-A275-42BD-ADB7-8A09C098D51B</v>
      </c>
      <c r="D5702" s="34" t="s">
        <v>294</v>
      </c>
      <c r="E5702" t="str">
        <f>VLOOKUP('نهایی براساس سیستم'!D5702,Trade!A:B,2,0)</f>
        <v>3DF159E3-CD70-4BB6-9883-2719B8402057</v>
      </c>
      <c r="I5702" t="e">
        <f>VLOOKUP(H5702,Position!A:D,4,0)</f>
        <v>#N/A</v>
      </c>
      <c r="J5702" t="e">
        <f t="shared" si="178"/>
        <v>#N/A</v>
      </c>
      <c r="K5702" t="s">
        <v>4008</v>
      </c>
      <c r="L5702" t="s">
        <v>1882</v>
      </c>
      <c r="M5702" t="s">
        <v>1883</v>
      </c>
      <c r="N5702" t="e">
        <f t="shared" si="179"/>
        <v>#N/A</v>
      </c>
    </row>
    <row r="5703" spans="1:14" hidden="1">
      <c r="A5703" t="s">
        <v>2440</v>
      </c>
      <c r="B5703" t="s">
        <v>2440</v>
      </c>
      <c r="C5703" t="str">
        <f>VLOOKUP(B5703,Sheet6!B:C,2,0)</f>
        <v>364A9EA4-A180-45EE-AC8D-DE914EAE2001</v>
      </c>
      <c r="D5703" s="34" t="s">
        <v>294</v>
      </c>
      <c r="E5703" t="str">
        <f>VLOOKUP('نهایی براساس سیستم'!D5703,Trade!A:B,2,0)</f>
        <v>3DF159E3-CD70-4BB6-9883-2719B8402057</v>
      </c>
      <c r="I5703" t="e">
        <f>VLOOKUP(H5703,Position!A:D,4,0)</f>
        <v>#N/A</v>
      </c>
      <c r="J5703" t="e">
        <f t="shared" si="178"/>
        <v>#N/A</v>
      </c>
      <c r="K5703" t="s">
        <v>4008</v>
      </c>
      <c r="L5703" t="s">
        <v>1882</v>
      </c>
      <c r="M5703" t="s">
        <v>1883</v>
      </c>
      <c r="N5703" t="e">
        <f t="shared" si="179"/>
        <v>#N/A</v>
      </c>
    </row>
    <row r="5704" spans="1:14" hidden="1">
      <c r="A5704" t="s">
        <v>2442</v>
      </c>
      <c r="B5704" t="s">
        <v>2442</v>
      </c>
      <c r="C5704" t="str">
        <f>VLOOKUP(B5704,Sheet6!B:C,2,0)</f>
        <v>43AC203A-DC07-41DF-A460-90313867E903</v>
      </c>
      <c r="D5704" s="34" t="s">
        <v>294</v>
      </c>
      <c r="E5704" t="str">
        <f>VLOOKUP('نهایی براساس سیستم'!D5704,Trade!A:B,2,0)</f>
        <v>3DF159E3-CD70-4BB6-9883-2719B8402057</v>
      </c>
      <c r="I5704" t="e">
        <f>VLOOKUP(H5704,Position!A:D,4,0)</f>
        <v>#N/A</v>
      </c>
      <c r="J5704" t="e">
        <f t="shared" si="178"/>
        <v>#N/A</v>
      </c>
      <c r="K5704" t="s">
        <v>4008</v>
      </c>
      <c r="L5704" t="s">
        <v>1882</v>
      </c>
      <c r="M5704" t="s">
        <v>1883</v>
      </c>
      <c r="N5704" t="e">
        <f t="shared" si="179"/>
        <v>#N/A</v>
      </c>
    </row>
    <row r="5705" spans="1:14" hidden="1">
      <c r="A5705" t="s">
        <v>2444</v>
      </c>
      <c r="B5705" t="s">
        <v>2444</v>
      </c>
      <c r="C5705" t="str">
        <f>VLOOKUP(B5705,Sheet6!B:C,2,0)</f>
        <v>739D306E-A782-4B2C-B6CF-E7A79005499E</v>
      </c>
      <c r="D5705" s="34" t="s">
        <v>294</v>
      </c>
      <c r="E5705" t="str">
        <f>VLOOKUP('نهایی براساس سیستم'!D5705,Trade!A:B,2,0)</f>
        <v>3DF159E3-CD70-4BB6-9883-2719B8402057</v>
      </c>
      <c r="I5705" t="e">
        <f>VLOOKUP(H5705,Position!A:D,4,0)</f>
        <v>#N/A</v>
      </c>
      <c r="J5705" t="e">
        <f t="shared" si="178"/>
        <v>#N/A</v>
      </c>
      <c r="K5705" t="s">
        <v>4008</v>
      </c>
      <c r="L5705" t="s">
        <v>1882</v>
      </c>
      <c r="M5705" t="s">
        <v>1883</v>
      </c>
      <c r="N5705" t="e">
        <f t="shared" si="179"/>
        <v>#N/A</v>
      </c>
    </row>
    <row r="5706" spans="1:14" hidden="1">
      <c r="A5706" t="s">
        <v>2446</v>
      </c>
      <c r="B5706" t="s">
        <v>2446</v>
      </c>
      <c r="C5706" t="str">
        <f>VLOOKUP(B5706,Sheet6!B:C,2,0)</f>
        <v>0D415A6C-7FC5-48A5-B93A-82E1588D2776</v>
      </c>
      <c r="D5706" s="34" t="s">
        <v>294</v>
      </c>
      <c r="E5706" t="str">
        <f>VLOOKUP('نهایی براساس سیستم'!D5706,Trade!A:B,2,0)</f>
        <v>3DF159E3-CD70-4BB6-9883-2719B8402057</v>
      </c>
      <c r="I5706" t="e">
        <f>VLOOKUP(H5706,Position!A:D,4,0)</f>
        <v>#N/A</v>
      </c>
      <c r="J5706" t="e">
        <f t="shared" si="178"/>
        <v>#N/A</v>
      </c>
      <c r="K5706" t="s">
        <v>4008</v>
      </c>
      <c r="L5706" t="s">
        <v>1882</v>
      </c>
      <c r="M5706" t="s">
        <v>1883</v>
      </c>
      <c r="N5706" t="e">
        <f t="shared" si="179"/>
        <v>#N/A</v>
      </c>
    </row>
    <row r="5707" spans="1:14" hidden="1">
      <c r="A5707" t="s">
        <v>2448</v>
      </c>
      <c r="B5707" t="s">
        <v>2448</v>
      </c>
      <c r="C5707" t="str">
        <f>VLOOKUP(B5707,Sheet6!B:C,2,0)</f>
        <v>6623FA39-7901-4490-98DA-EBA686663D2B</v>
      </c>
      <c r="D5707" s="34" t="s">
        <v>294</v>
      </c>
      <c r="E5707" t="str">
        <f>VLOOKUP('نهایی براساس سیستم'!D5707,Trade!A:B,2,0)</f>
        <v>3DF159E3-CD70-4BB6-9883-2719B8402057</v>
      </c>
      <c r="I5707" t="e">
        <f>VLOOKUP(H5707,Position!A:D,4,0)</f>
        <v>#N/A</v>
      </c>
      <c r="J5707" t="e">
        <f t="shared" si="178"/>
        <v>#N/A</v>
      </c>
      <c r="K5707" t="s">
        <v>4008</v>
      </c>
      <c r="L5707" t="s">
        <v>1882</v>
      </c>
      <c r="M5707" t="s">
        <v>1883</v>
      </c>
      <c r="N5707" t="e">
        <f t="shared" si="179"/>
        <v>#N/A</v>
      </c>
    </row>
    <row r="5708" spans="1:14" hidden="1">
      <c r="A5708" t="s">
        <v>2450</v>
      </c>
      <c r="B5708" t="s">
        <v>2450</v>
      </c>
      <c r="C5708" t="str">
        <f>VLOOKUP(B5708,Sheet6!B:C,2,0)</f>
        <v>03DFE3A0-63F2-4F4B-AD08-30A36DD267C2</v>
      </c>
      <c r="D5708" s="34" t="s">
        <v>294</v>
      </c>
      <c r="E5708" t="str">
        <f>VLOOKUP('نهایی براساس سیستم'!D5708,Trade!A:B,2,0)</f>
        <v>3DF159E3-CD70-4BB6-9883-2719B8402057</v>
      </c>
      <c r="I5708" t="e">
        <f>VLOOKUP(H5708,Position!A:D,4,0)</f>
        <v>#N/A</v>
      </c>
      <c r="J5708" t="e">
        <f t="shared" si="178"/>
        <v>#N/A</v>
      </c>
      <c r="K5708" t="s">
        <v>4008</v>
      </c>
      <c r="L5708" t="s">
        <v>1882</v>
      </c>
      <c r="M5708" t="s">
        <v>1883</v>
      </c>
      <c r="N5708" t="e">
        <f t="shared" si="179"/>
        <v>#N/A</v>
      </c>
    </row>
    <row r="5709" spans="1:14" hidden="1">
      <c r="A5709" t="s">
        <v>2452</v>
      </c>
      <c r="B5709" t="s">
        <v>2452</v>
      </c>
      <c r="C5709" t="str">
        <f>VLOOKUP(B5709,Sheet6!B:C,2,0)</f>
        <v>185390B5-FB0E-42B2-8708-AADE975933F0</v>
      </c>
      <c r="D5709" s="34" t="s">
        <v>294</v>
      </c>
      <c r="E5709" t="str">
        <f>VLOOKUP('نهایی براساس سیستم'!D5709,Trade!A:B,2,0)</f>
        <v>3DF159E3-CD70-4BB6-9883-2719B8402057</v>
      </c>
      <c r="I5709" t="e">
        <f>VLOOKUP(H5709,Position!A:D,4,0)</f>
        <v>#N/A</v>
      </c>
      <c r="J5709" t="e">
        <f t="shared" si="178"/>
        <v>#N/A</v>
      </c>
      <c r="K5709" t="s">
        <v>4008</v>
      </c>
      <c r="L5709" t="s">
        <v>1882</v>
      </c>
      <c r="M5709" t="s">
        <v>1883</v>
      </c>
      <c r="N5709" t="e">
        <f t="shared" si="179"/>
        <v>#N/A</v>
      </c>
    </row>
    <row r="5710" spans="1:14" hidden="1">
      <c r="A5710" t="s">
        <v>2454</v>
      </c>
      <c r="B5710" t="s">
        <v>2454</v>
      </c>
      <c r="C5710" t="str">
        <f>VLOOKUP(B5710,Sheet6!B:C,2,0)</f>
        <v>64A5C211-29EB-42B6-9848-F0B73500522E</v>
      </c>
      <c r="D5710" s="34" t="s">
        <v>294</v>
      </c>
      <c r="E5710" t="str">
        <f>VLOOKUP('نهایی براساس سیستم'!D5710,Trade!A:B,2,0)</f>
        <v>3DF159E3-CD70-4BB6-9883-2719B8402057</v>
      </c>
      <c r="I5710" t="e">
        <f>VLOOKUP(H5710,Position!A:D,4,0)</f>
        <v>#N/A</v>
      </c>
      <c r="J5710" t="e">
        <f t="shared" si="178"/>
        <v>#N/A</v>
      </c>
      <c r="K5710" t="s">
        <v>4008</v>
      </c>
      <c r="L5710" t="s">
        <v>1882</v>
      </c>
      <c r="M5710" t="s">
        <v>1883</v>
      </c>
      <c r="N5710" t="e">
        <f t="shared" si="179"/>
        <v>#N/A</v>
      </c>
    </row>
    <row r="5711" spans="1:14" hidden="1">
      <c r="A5711" t="s">
        <v>2456</v>
      </c>
      <c r="B5711" t="s">
        <v>2456</v>
      </c>
      <c r="C5711" t="str">
        <f>VLOOKUP(B5711,Sheet6!B:C,2,0)</f>
        <v>CBA951E2-433F-4F46-98D1-71FBE46C94C1</v>
      </c>
      <c r="D5711" s="34" t="s">
        <v>294</v>
      </c>
      <c r="E5711" t="str">
        <f>VLOOKUP('نهایی براساس سیستم'!D5711,Trade!A:B,2,0)</f>
        <v>3DF159E3-CD70-4BB6-9883-2719B8402057</v>
      </c>
      <c r="I5711" t="e">
        <f>VLOOKUP(H5711,Position!A:D,4,0)</f>
        <v>#N/A</v>
      </c>
      <c r="J5711" t="e">
        <f t="shared" si="178"/>
        <v>#N/A</v>
      </c>
      <c r="K5711" t="s">
        <v>4008</v>
      </c>
      <c r="L5711" t="s">
        <v>1882</v>
      </c>
      <c r="M5711" t="s">
        <v>1883</v>
      </c>
      <c r="N5711" t="e">
        <f t="shared" si="179"/>
        <v>#N/A</v>
      </c>
    </row>
    <row r="5712" spans="1:14" hidden="1">
      <c r="A5712" t="s">
        <v>2458</v>
      </c>
      <c r="B5712" t="s">
        <v>2458</v>
      </c>
      <c r="C5712" t="str">
        <f>VLOOKUP(B5712,Sheet6!B:C,2,0)</f>
        <v>B9A8E444-ABBE-4D65-8906-EA1D8CC63B7B</v>
      </c>
      <c r="D5712" s="34" t="s">
        <v>294</v>
      </c>
      <c r="E5712" t="str">
        <f>VLOOKUP('نهایی براساس سیستم'!D5712,Trade!A:B,2,0)</f>
        <v>3DF159E3-CD70-4BB6-9883-2719B8402057</v>
      </c>
      <c r="I5712" t="e">
        <f>VLOOKUP(H5712,Position!A:D,4,0)</f>
        <v>#N/A</v>
      </c>
      <c r="J5712" t="e">
        <f t="shared" si="178"/>
        <v>#N/A</v>
      </c>
      <c r="K5712" t="s">
        <v>4008</v>
      </c>
      <c r="L5712" t="s">
        <v>1882</v>
      </c>
      <c r="M5712" t="s">
        <v>1883</v>
      </c>
      <c r="N5712" t="e">
        <f t="shared" si="179"/>
        <v>#N/A</v>
      </c>
    </row>
    <row r="5713" spans="1:14" hidden="1">
      <c r="A5713" t="s">
        <v>2460</v>
      </c>
      <c r="B5713" t="s">
        <v>2460</v>
      </c>
      <c r="C5713" t="str">
        <f>VLOOKUP(B5713,Sheet6!B:C,2,0)</f>
        <v>C736DD6B-6DDF-4B55-9BCD-373E3EE18B84</v>
      </c>
      <c r="D5713" s="34" t="s">
        <v>294</v>
      </c>
      <c r="E5713" t="str">
        <f>VLOOKUP('نهایی براساس سیستم'!D5713,Trade!A:B,2,0)</f>
        <v>3DF159E3-CD70-4BB6-9883-2719B8402057</v>
      </c>
      <c r="I5713" t="e">
        <f>VLOOKUP(H5713,Position!A:D,4,0)</f>
        <v>#N/A</v>
      </c>
      <c r="J5713" t="e">
        <f t="shared" si="178"/>
        <v>#N/A</v>
      </c>
      <c r="K5713" t="s">
        <v>4008</v>
      </c>
      <c r="L5713" t="s">
        <v>1882</v>
      </c>
      <c r="M5713" t="s">
        <v>1883</v>
      </c>
      <c r="N5713" t="e">
        <f t="shared" si="179"/>
        <v>#N/A</v>
      </c>
    </row>
    <row r="5714" spans="1:14" hidden="1">
      <c r="A5714" t="s">
        <v>2462</v>
      </c>
      <c r="B5714" t="s">
        <v>2462</v>
      </c>
      <c r="C5714" t="str">
        <f>VLOOKUP(B5714,Sheet6!B:C,2,0)</f>
        <v>04431995-2433-4FD6-B9A8-2F5B020AEAE9</v>
      </c>
      <c r="D5714" s="34" t="s">
        <v>294</v>
      </c>
      <c r="E5714" t="str">
        <f>VLOOKUP('نهایی براساس سیستم'!D5714,Trade!A:B,2,0)</f>
        <v>3DF159E3-CD70-4BB6-9883-2719B8402057</v>
      </c>
      <c r="I5714" t="e">
        <f>VLOOKUP(H5714,Position!A:D,4,0)</f>
        <v>#N/A</v>
      </c>
      <c r="J5714" t="e">
        <f t="shared" si="178"/>
        <v>#N/A</v>
      </c>
      <c r="K5714" t="s">
        <v>4008</v>
      </c>
      <c r="L5714" t="s">
        <v>1882</v>
      </c>
      <c r="M5714" t="s">
        <v>1883</v>
      </c>
      <c r="N5714" t="e">
        <f t="shared" si="179"/>
        <v>#N/A</v>
      </c>
    </row>
    <row r="5715" spans="1:14" hidden="1">
      <c r="A5715" t="s">
        <v>2464</v>
      </c>
      <c r="B5715" t="s">
        <v>2464</v>
      </c>
      <c r="C5715" t="str">
        <f>VLOOKUP(B5715,Sheet6!B:C,2,0)</f>
        <v>952BF464-B19E-4069-882C-CBBFF8020AA1</v>
      </c>
      <c r="D5715" s="34" t="s">
        <v>294</v>
      </c>
      <c r="E5715" t="str">
        <f>VLOOKUP('نهایی براساس سیستم'!D5715,Trade!A:B,2,0)</f>
        <v>3DF159E3-CD70-4BB6-9883-2719B8402057</v>
      </c>
      <c r="I5715" t="e">
        <f>VLOOKUP(H5715,Position!A:D,4,0)</f>
        <v>#N/A</v>
      </c>
      <c r="J5715" t="e">
        <f t="shared" si="178"/>
        <v>#N/A</v>
      </c>
      <c r="K5715" t="s">
        <v>4008</v>
      </c>
      <c r="L5715" t="s">
        <v>1882</v>
      </c>
      <c r="M5715" t="s">
        <v>1883</v>
      </c>
      <c r="N5715" t="e">
        <f t="shared" si="179"/>
        <v>#N/A</v>
      </c>
    </row>
    <row r="5716" spans="1:14" hidden="1">
      <c r="A5716" t="s">
        <v>2466</v>
      </c>
      <c r="B5716" t="s">
        <v>2466</v>
      </c>
      <c r="C5716" t="str">
        <f>VLOOKUP(B5716,Sheet6!B:C,2,0)</f>
        <v>5690ED42-F5A2-4BA0-B8DC-1A088EC1F3E1</v>
      </c>
      <c r="D5716" s="34" t="s">
        <v>294</v>
      </c>
      <c r="E5716" t="str">
        <f>VLOOKUP('نهایی براساس سیستم'!D5716,Trade!A:B,2,0)</f>
        <v>3DF159E3-CD70-4BB6-9883-2719B8402057</v>
      </c>
      <c r="I5716" t="e">
        <f>VLOOKUP(H5716,Position!A:D,4,0)</f>
        <v>#N/A</v>
      </c>
      <c r="J5716" t="e">
        <f t="shared" si="178"/>
        <v>#N/A</v>
      </c>
      <c r="K5716" t="s">
        <v>4008</v>
      </c>
      <c r="L5716" t="s">
        <v>1882</v>
      </c>
      <c r="M5716" t="s">
        <v>1883</v>
      </c>
      <c r="N5716" t="e">
        <f t="shared" si="179"/>
        <v>#N/A</v>
      </c>
    </row>
    <row r="5717" spans="1:14" hidden="1">
      <c r="A5717" t="s">
        <v>2468</v>
      </c>
      <c r="B5717" t="s">
        <v>2468</v>
      </c>
      <c r="C5717" t="str">
        <f>VLOOKUP(B5717,Sheet6!B:C,2,0)</f>
        <v>B0E13D32-BF53-40B1-AFDE-A7749131E445</v>
      </c>
      <c r="D5717" s="34" t="s">
        <v>294</v>
      </c>
      <c r="E5717" t="str">
        <f>VLOOKUP('نهایی براساس سیستم'!D5717,Trade!A:B,2,0)</f>
        <v>3DF159E3-CD70-4BB6-9883-2719B8402057</v>
      </c>
      <c r="I5717" t="e">
        <f>VLOOKUP(H5717,Position!A:D,4,0)</f>
        <v>#N/A</v>
      </c>
      <c r="J5717" t="e">
        <f t="shared" si="178"/>
        <v>#N/A</v>
      </c>
      <c r="K5717" t="s">
        <v>4008</v>
      </c>
      <c r="L5717" t="s">
        <v>1882</v>
      </c>
      <c r="M5717" t="s">
        <v>1883</v>
      </c>
      <c r="N5717" t="e">
        <f t="shared" si="179"/>
        <v>#N/A</v>
      </c>
    </row>
    <row r="5718" spans="1:14" hidden="1">
      <c r="A5718" t="s">
        <v>2470</v>
      </c>
      <c r="B5718" t="s">
        <v>2470</v>
      </c>
      <c r="C5718" t="str">
        <f>VLOOKUP(B5718,Sheet6!B:C,2,0)</f>
        <v>BDAD0F19-9471-4EE1-B48C-A95FD5B51B9D</v>
      </c>
      <c r="D5718" s="34" t="s">
        <v>294</v>
      </c>
      <c r="E5718" t="str">
        <f>VLOOKUP('نهایی براساس سیستم'!D5718,Trade!A:B,2,0)</f>
        <v>3DF159E3-CD70-4BB6-9883-2719B8402057</v>
      </c>
      <c r="I5718" t="e">
        <f>VLOOKUP(H5718,Position!A:D,4,0)</f>
        <v>#N/A</v>
      </c>
      <c r="J5718" t="e">
        <f t="shared" si="178"/>
        <v>#N/A</v>
      </c>
      <c r="K5718" t="s">
        <v>4008</v>
      </c>
      <c r="L5718" t="s">
        <v>1882</v>
      </c>
      <c r="M5718" t="s">
        <v>1883</v>
      </c>
      <c r="N5718" t="e">
        <f t="shared" si="179"/>
        <v>#N/A</v>
      </c>
    </row>
    <row r="5719" spans="1:14" hidden="1">
      <c r="A5719" t="s">
        <v>2472</v>
      </c>
      <c r="B5719" t="s">
        <v>2472</v>
      </c>
      <c r="C5719" t="str">
        <f>VLOOKUP(B5719,Sheet6!B:C,2,0)</f>
        <v>362FC1B6-7412-4213-9CA6-948F99877CDB</v>
      </c>
      <c r="D5719" s="34" t="s">
        <v>294</v>
      </c>
      <c r="E5719" t="str">
        <f>VLOOKUP('نهایی براساس سیستم'!D5719,Trade!A:B,2,0)</f>
        <v>3DF159E3-CD70-4BB6-9883-2719B8402057</v>
      </c>
      <c r="I5719" t="e">
        <f>VLOOKUP(H5719,Position!A:D,4,0)</f>
        <v>#N/A</v>
      </c>
      <c r="J5719" t="e">
        <f t="shared" si="178"/>
        <v>#N/A</v>
      </c>
      <c r="K5719" t="s">
        <v>4008</v>
      </c>
      <c r="L5719" t="s">
        <v>1882</v>
      </c>
      <c r="M5719" t="s">
        <v>1883</v>
      </c>
      <c r="N5719" t="e">
        <f t="shared" si="179"/>
        <v>#N/A</v>
      </c>
    </row>
    <row r="5720" spans="1:14" hidden="1">
      <c r="A5720" t="s">
        <v>2474</v>
      </c>
      <c r="B5720" t="s">
        <v>2474</v>
      </c>
      <c r="C5720" t="str">
        <f>VLOOKUP(B5720,Sheet6!B:C,2,0)</f>
        <v>333F5807-E8DA-4C37-BC91-E22E054ABFA3</v>
      </c>
      <c r="D5720" s="34" t="s">
        <v>294</v>
      </c>
      <c r="E5720" t="str">
        <f>VLOOKUP('نهایی براساس سیستم'!D5720,Trade!A:B,2,0)</f>
        <v>3DF159E3-CD70-4BB6-9883-2719B8402057</v>
      </c>
      <c r="I5720" t="e">
        <f>VLOOKUP(H5720,Position!A:D,4,0)</f>
        <v>#N/A</v>
      </c>
      <c r="J5720" t="e">
        <f t="shared" si="178"/>
        <v>#N/A</v>
      </c>
      <c r="K5720" t="s">
        <v>4008</v>
      </c>
      <c r="L5720" t="s">
        <v>1882</v>
      </c>
      <c r="M5720" t="s">
        <v>1883</v>
      </c>
      <c r="N5720" t="e">
        <f t="shared" si="179"/>
        <v>#N/A</v>
      </c>
    </row>
    <row r="5721" spans="1:14" hidden="1">
      <c r="A5721" t="s">
        <v>2476</v>
      </c>
      <c r="B5721" t="s">
        <v>2476</v>
      </c>
      <c r="C5721" t="str">
        <f>VLOOKUP(B5721,Sheet6!B:C,2,0)</f>
        <v>6A62E0F8-D50D-4E5B-96AB-CF89668673C9</v>
      </c>
      <c r="D5721" s="34" t="s">
        <v>294</v>
      </c>
      <c r="E5721" t="str">
        <f>VLOOKUP('نهایی براساس سیستم'!D5721,Trade!A:B,2,0)</f>
        <v>3DF159E3-CD70-4BB6-9883-2719B8402057</v>
      </c>
      <c r="I5721" t="e">
        <f>VLOOKUP(H5721,Position!A:D,4,0)</f>
        <v>#N/A</v>
      </c>
      <c r="J5721" t="e">
        <f t="shared" si="178"/>
        <v>#N/A</v>
      </c>
      <c r="K5721" t="s">
        <v>4008</v>
      </c>
      <c r="L5721" t="s">
        <v>1882</v>
      </c>
      <c r="M5721" t="s">
        <v>1883</v>
      </c>
      <c r="N5721" t="e">
        <f t="shared" si="179"/>
        <v>#N/A</v>
      </c>
    </row>
    <row r="5722" spans="1:14" hidden="1">
      <c r="A5722" t="s">
        <v>2478</v>
      </c>
      <c r="B5722" t="s">
        <v>2478</v>
      </c>
      <c r="C5722" t="str">
        <f>VLOOKUP(B5722,Sheet6!B:C,2,0)</f>
        <v>9505B795-F65B-4FE8-BA64-0F085D517D66</v>
      </c>
      <c r="D5722" s="34" t="s">
        <v>294</v>
      </c>
      <c r="E5722" t="str">
        <f>VLOOKUP('نهایی براساس سیستم'!D5722,Trade!A:B,2,0)</f>
        <v>3DF159E3-CD70-4BB6-9883-2719B8402057</v>
      </c>
      <c r="I5722" t="e">
        <f>VLOOKUP(H5722,Position!A:D,4,0)</f>
        <v>#N/A</v>
      </c>
      <c r="J5722" t="e">
        <f t="shared" si="178"/>
        <v>#N/A</v>
      </c>
      <c r="K5722" t="s">
        <v>4008</v>
      </c>
      <c r="L5722" t="s">
        <v>1882</v>
      </c>
      <c r="M5722" t="s">
        <v>1883</v>
      </c>
      <c r="N5722" t="e">
        <f t="shared" si="179"/>
        <v>#N/A</v>
      </c>
    </row>
    <row r="5723" spans="1:14" hidden="1">
      <c r="A5723" t="s">
        <v>2480</v>
      </c>
      <c r="B5723" t="s">
        <v>2480</v>
      </c>
      <c r="C5723" t="str">
        <f>VLOOKUP(B5723,Sheet6!B:C,2,0)</f>
        <v>F0B79997-1564-4D0B-A63A-B2A6A3564997</v>
      </c>
      <c r="D5723" s="34" t="s">
        <v>294</v>
      </c>
      <c r="E5723" t="str">
        <f>VLOOKUP('نهایی براساس سیستم'!D5723,Trade!A:B,2,0)</f>
        <v>3DF159E3-CD70-4BB6-9883-2719B8402057</v>
      </c>
      <c r="I5723" t="e">
        <f>VLOOKUP(H5723,Position!A:D,4,0)</f>
        <v>#N/A</v>
      </c>
      <c r="J5723" t="e">
        <f t="shared" si="178"/>
        <v>#N/A</v>
      </c>
      <c r="K5723" t="s">
        <v>4008</v>
      </c>
      <c r="L5723" t="s">
        <v>1882</v>
      </c>
      <c r="M5723" t="s">
        <v>1883</v>
      </c>
      <c r="N5723" t="e">
        <f t="shared" si="179"/>
        <v>#N/A</v>
      </c>
    </row>
    <row r="5724" spans="1:14" hidden="1">
      <c r="A5724" t="s">
        <v>2482</v>
      </c>
      <c r="B5724" t="s">
        <v>2482</v>
      </c>
      <c r="C5724" t="str">
        <f>VLOOKUP(B5724,Sheet6!B:C,2,0)</f>
        <v>BEF23C87-6A74-4F52-9CC6-BA84E72EB91C</v>
      </c>
      <c r="D5724" s="34" t="s">
        <v>294</v>
      </c>
      <c r="E5724" t="str">
        <f>VLOOKUP('نهایی براساس سیستم'!D5724,Trade!A:B,2,0)</f>
        <v>3DF159E3-CD70-4BB6-9883-2719B8402057</v>
      </c>
      <c r="I5724" t="e">
        <f>VLOOKUP(H5724,Position!A:D,4,0)</f>
        <v>#N/A</v>
      </c>
      <c r="J5724" t="e">
        <f t="shared" si="178"/>
        <v>#N/A</v>
      </c>
      <c r="K5724" t="s">
        <v>4008</v>
      </c>
      <c r="L5724" t="s">
        <v>1882</v>
      </c>
      <c r="M5724" t="s">
        <v>1883</v>
      </c>
      <c r="N5724" t="e">
        <f t="shared" si="179"/>
        <v>#N/A</v>
      </c>
    </row>
    <row r="5725" spans="1:14" hidden="1">
      <c r="A5725" t="s">
        <v>2484</v>
      </c>
      <c r="B5725" t="s">
        <v>2484</v>
      </c>
      <c r="C5725" t="str">
        <f>VLOOKUP(B5725,Sheet6!B:C,2,0)</f>
        <v>89CE7797-4ACF-4A78-8A27-19D72537F99C</v>
      </c>
      <c r="D5725" s="34" t="s">
        <v>294</v>
      </c>
      <c r="E5725" t="str">
        <f>VLOOKUP('نهایی براساس سیستم'!D5725,Trade!A:B,2,0)</f>
        <v>3DF159E3-CD70-4BB6-9883-2719B8402057</v>
      </c>
      <c r="I5725" t="e">
        <f>VLOOKUP(H5725,Position!A:D,4,0)</f>
        <v>#N/A</v>
      </c>
      <c r="J5725" t="e">
        <f t="shared" si="178"/>
        <v>#N/A</v>
      </c>
      <c r="K5725" t="s">
        <v>4008</v>
      </c>
      <c r="L5725" t="s">
        <v>1882</v>
      </c>
      <c r="M5725" t="s">
        <v>1883</v>
      </c>
      <c r="N5725" t="e">
        <f t="shared" si="179"/>
        <v>#N/A</v>
      </c>
    </row>
    <row r="5726" spans="1:14" hidden="1">
      <c r="A5726" t="s">
        <v>2486</v>
      </c>
      <c r="B5726" t="s">
        <v>2486</v>
      </c>
      <c r="C5726" t="str">
        <f>VLOOKUP(B5726,Sheet6!B:C,2,0)</f>
        <v>17A1B504-8835-4278-84F4-269F13E2A661</v>
      </c>
      <c r="D5726" s="34" t="s">
        <v>294</v>
      </c>
      <c r="E5726" t="str">
        <f>VLOOKUP('نهایی براساس سیستم'!D5726,Trade!A:B,2,0)</f>
        <v>3DF159E3-CD70-4BB6-9883-2719B8402057</v>
      </c>
      <c r="I5726" t="e">
        <f>VLOOKUP(H5726,Position!A:D,4,0)</f>
        <v>#N/A</v>
      </c>
      <c r="J5726" t="e">
        <f t="shared" si="178"/>
        <v>#N/A</v>
      </c>
      <c r="K5726" t="s">
        <v>4008</v>
      </c>
      <c r="L5726" t="s">
        <v>1882</v>
      </c>
      <c r="M5726" t="s">
        <v>1883</v>
      </c>
      <c r="N5726" t="e">
        <f t="shared" si="179"/>
        <v>#N/A</v>
      </c>
    </row>
    <row r="5727" spans="1:14" hidden="1">
      <c r="A5727" t="s">
        <v>2488</v>
      </c>
      <c r="B5727" t="s">
        <v>2488</v>
      </c>
      <c r="C5727" t="str">
        <f>VLOOKUP(B5727,Sheet6!B:C,2,0)</f>
        <v>92452F99-7A37-4535-85FE-9E0D90D8B41C</v>
      </c>
      <c r="D5727" s="34" t="s">
        <v>294</v>
      </c>
      <c r="E5727" t="str">
        <f>VLOOKUP('نهایی براساس سیستم'!D5727,Trade!A:B,2,0)</f>
        <v>3DF159E3-CD70-4BB6-9883-2719B8402057</v>
      </c>
      <c r="I5727" t="e">
        <f>VLOOKUP(H5727,Position!A:D,4,0)</f>
        <v>#N/A</v>
      </c>
      <c r="J5727" t="e">
        <f t="shared" si="178"/>
        <v>#N/A</v>
      </c>
      <c r="K5727" t="s">
        <v>4008</v>
      </c>
      <c r="L5727" t="s">
        <v>1882</v>
      </c>
      <c r="M5727" t="s">
        <v>1883</v>
      </c>
      <c r="N5727" t="e">
        <f t="shared" si="179"/>
        <v>#N/A</v>
      </c>
    </row>
    <row r="5728" spans="1:14" hidden="1">
      <c r="A5728" t="s">
        <v>2490</v>
      </c>
      <c r="B5728" t="s">
        <v>2490</v>
      </c>
      <c r="C5728" t="str">
        <f>VLOOKUP(B5728,Sheet6!B:C,2,0)</f>
        <v>B4585EDE-08EB-42CD-A687-E57EE2BF1288</v>
      </c>
      <c r="D5728" s="34" t="s">
        <v>294</v>
      </c>
      <c r="E5728" t="str">
        <f>VLOOKUP('نهایی براساس سیستم'!D5728,Trade!A:B,2,0)</f>
        <v>3DF159E3-CD70-4BB6-9883-2719B8402057</v>
      </c>
      <c r="I5728" t="e">
        <f>VLOOKUP(H5728,Position!A:D,4,0)</f>
        <v>#N/A</v>
      </c>
      <c r="J5728" t="e">
        <f t="shared" si="178"/>
        <v>#N/A</v>
      </c>
      <c r="K5728" t="s">
        <v>4008</v>
      </c>
      <c r="L5728" t="s">
        <v>1882</v>
      </c>
      <c r="M5728" t="s">
        <v>1883</v>
      </c>
      <c r="N5728" t="e">
        <f t="shared" si="179"/>
        <v>#N/A</v>
      </c>
    </row>
    <row r="5729" spans="1:14" hidden="1">
      <c r="A5729" t="s">
        <v>2492</v>
      </c>
      <c r="B5729" t="s">
        <v>2492</v>
      </c>
      <c r="C5729" t="str">
        <f>VLOOKUP(B5729,Sheet6!B:C,2,0)</f>
        <v>DD6C9638-0DB2-4507-8CFB-C9DAADA6B83F</v>
      </c>
      <c r="D5729" s="34" t="s">
        <v>294</v>
      </c>
      <c r="E5729" t="str">
        <f>VLOOKUP('نهایی براساس سیستم'!D5729,Trade!A:B,2,0)</f>
        <v>3DF159E3-CD70-4BB6-9883-2719B8402057</v>
      </c>
      <c r="I5729" t="e">
        <f>VLOOKUP(H5729,Position!A:D,4,0)</f>
        <v>#N/A</v>
      </c>
      <c r="J5729" t="e">
        <f t="shared" si="178"/>
        <v>#N/A</v>
      </c>
      <c r="K5729" t="s">
        <v>4008</v>
      </c>
      <c r="L5729" t="s">
        <v>1882</v>
      </c>
      <c r="M5729" t="s">
        <v>1883</v>
      </c>
      <c r="N5729" t="e">
        <f t="shared" si="179"/>
        <v>#N/A</v>
      </c>
    </row>
    <row r="5730" spans="1:14" hidden="1">
      <c r="A5730" t="s">
        <v>2494</v>
      </c>
      <c r="B5730" t="s">
        <v>2494</v>
      </c>
      <c r="C5730" t="str">
        <f>VLOOKUP(B5730,Sheet6!B:C,2,0)</f>
        <v>A5BCF4A0-7590-420B-99C8-36188DE3BDE3</v>
      </c>
      <c r="D5730" s="34" t="s">
        <v>294</v>
      </c>
      <c r="E5730" t="str">
        <f>VLOOKUP('نهایی براساس سیستم'!D5730,Trade!A:B,2,0)</f>
        <v>3DF159E3-CD70-4BB6-9883-2719B8402057</v>
      </c>
      <c r="I5730" t="e">
        <f>VLOOKUP(H5730,Position!A:D,4,0)</f>
        <v>#N/A</v>
      </c>
      <c r="J5730" t="e">
        <f t="shared" si="178"/>
        <v>#N/A</v>
      </c>
      <c r="K5730" t="s">
        <v>4008</v>
      </c>
      <c r="L5730" t="s">
        <v>1882</v>
      </c>
      <c r="M5730" t="s">
        <v>1883</v>
      </c>
      <c r="N5730" t="e">
        <f t="shared" si="179"/>
        <v>#N/A</v>
      </c>
    </row>
    <row r="5731" spans="1:14" hidden="1">
      <c r="A5731" t="s">
        <v>2496</v>
      </c>
      <c r="B5731" t="s">
        <v>2496</v>
      </c>
      <c r="C5731" t="str">
        <f>VLOOKUP(B5731,Sheet6!B:C,2,0)</f>
        <v>6892CD8F-C2C9-4B31-8553-553EC419320D</v>
      </c>
      <c r="D5731" s="34" t="s">
        <v>294</v>
      </c>
      <c r="E5731" t="str">
        <f>VLOOKUP('نهایی براساس سیستم'!D5731,Trade!A:B,2,0)</f>
        <v>3DF159E3-CD70-4BB6-9883-2719B8402057</v>
      </c>
      <c r="I5731" t="e">
        <f>VLOOKUP(H5731,Position!A:D,4,0)</f>
        <v>#N/A</v>
      </c>
      <c r="J5731" t="e">
        <f t="shared" si="178"/>
        <v>#N/A</v>
      </c>
      <c r="K5731" t="s">
        <v>4008</v>
      </c>
      <c r="L5731" t="s">
        <v>1882</v>
      </c>
      <c r="M5731" t="s">
        <v>1883</v>
      </c>
      <c r="N5731" t="e">
        <f t="shared" si="179"/>
        <v>#N/A</v>
      </c>
    </row>
    <row r="5732" spans="1:14" hidden="1">
      <c r="A5732" t="s">
        <v>2498</v>
      </c>
      <c r="B5732" t="s">
        <v>2498</v>
      </c>
      <c r="C5732" t="str">
        <f>VLOOKUP(B5732,Sheet6!B:C,2,0)</f>
        <v>C4AA6B68-F973-49A9-8884-3E4324EBBBE6</v>
      </c>
      <c r="D5732" s="34" t="s">
        <v>294</v>
      </c>
      <c r="E5732" t="str">
        <f>VLOOKUP('نهایی براساس سیستم'!D5732,Trade!A:B,2,0)</f>
        <v>3DF159E3-CD70-4BB6-9883-2719B8402057</v>
      </c>
      <c r="I5732" t="e">
        <f>VLOOKUP(H5732,Position!A:D,4,0)</f>
        <v>#N/A</v>
      </c>
      <c r="J5732" t="e">
        <f t="shared" si="178"/>
        <v>#N/A</v>
      </c>
      <c r="K5732" t="s">
        <v>4008</v>
      </c>
      <c r="L5732" t="s">
        <v>1882</v>
      </c>
      <c r="M5732" t="s">
        <v>1883</v>
      </c>
      <c r="N5732" t="e">
        <f t="shared" si="179"/>
        <v>#N/A</v>
      </c>
    </row>
    <row r="5733" spans="1:14" hidden="1">
      <c r="A5733" t="s">
        <v>2500</v>
      </c>
      <c r="B5733" t="s">
        <v>2500</v>
      </c>
      <c r="C5733" t="str">
        <f>VLOOKUP(B5733,Sheet6!B:C,2,0)</f>
        <v>4A671AFB-BA97-4E6C-89D1-17B160CBB91E</v>
      </c>
      <c r="D5733" s="34" t="s">
        <v>294</v>
      </c>
      <c r="E5733" t="str">
        <f>VLOOKUP('نهایی براساس سیستم'!D5733,Trade!A:B,2,0)</f>
        <v>3DF159E3-CD70-4BB6-9883-2719B8402057</v>
      </c>
      <c r="I5733" t="e">
        <f>VLOOKUP(H5733,Position!A:D,4,0)</f>
        <v>#N/A</v>
      </c>
      <c r="J5733" t="e">
        <f t="shared" si="178"/>
        <v>#N/A</v>
      </c>
      <c r="K5733" t="s">
        <v>4008</v>
      </c>
      <c r="L5733" t="s">
        <v>1882</v>
      </c>
      <c r="M5733" t="s">
        <v>1883</v>
      </c>
      <c r="N5733" t="e">
        <f t="shared" si="179"/>
        <v>#N/A</v>
      </c>
    </row>
    <row r="5734" spans="1:14" hidden="1">
      <c r="A5734" t="s">
        <v>2502</v>
      </c>
      <c r="B5734" t="s">
        <v>2502</v>
      </c>
      <c r="C5734" t="str">
        <f>VLOOKUP(B5734,Sheet6!B:C,2,0)</f>
        <v>57914BE4-E338-40F6-AE33-96A6A4873C03</v>
      </c>
      <c r="D5734" s="34" t="s">
        <v>294</v>
      </c>
      <c r="E5734" t="str">
        <f>VLOOKUP('نهایی براساس سیستم'!D5734,Trade!A:B,2,0)</f>
        <v>3DF159E3-CD70-4BB6-9883-2719B8402057</v>
      </c>
      <c r="I5734" t="e">
        <f>VLOOKUP(H5734,Position!A:D,4,0)</f>
        <v>#N/A</v>
      </c>
      <c r="J5734" t="e">
        <f t="shared" si="178"/>
        <v>#N/A</v>
      </c>
      <c r="K5734" t="s">
        <v>4008</v>
      </c>
      <c r="L5734" t="s">
        <v>1882</v>
      </c>
      <c r="M5734" t="s">
        <v>1883</v>
      </c>
      <c r="N5734" t="e">
        <f t="shared" si="179"/>
        <v>#N/A</v>
      </c>
    </row>
    <row r="5735" spans="1:14" hidden="1">
      <c r="A5735" t="s">
        <v>2504</v>
      </c>
      <c r="B5735" t="s">
        <v>2504</v>
      </c>
      <c r="C5735" t="str">
        <f>VLOOKUP(B5735,Sheet6!B:C,2,0)</f>
        <v>B1949E13-A135-4B08-96EB-B0BA17CA855F</v>
      </c>
      <c r="D5735" s="34" t="s">
        <v>294</v>
      </c>
      <c r="E5735" t="str">
        <f>VLOOKUP('نهایی براساس سیستم'!D5735,Trade!A:B,2,0)</f>
        <v>3DF159E3-CD70-4BB6-9883-2719B8402057</v>
      </c>
      <c r="I5735" t="e">
        <f>VLOOKUP(H5735,Position!A:D,4,0)</f>
        <v>#N/A</v>
      </c>
      <c r="J5735" t="e">
        <f t="shared" si="178"/>
        <v>#N/A</v>
      </c>
      <c r="K5735" t="s">
        <v>4008</v>
      </c>
      <c r="L5735" t="s">
        <v>1882</v>
      </c>
      <c r="M5735" t="s">
        <v>1883</v>
      </c>
      <c r="N5735" t="e">
        <f t="shared" si="179"/>
        <v>#N/A</v>
      </c>
    </row>
    <row r="5736" spans="1:14" hidden="1">
      <c r="A5736" t="s">
        <v>2506</v>
      </c>
      <c r="B5736" t="s">
        <v>2506</v>
      </c>
      <c r="C5736" t="str">
        <f>VLOOKUP(B5736,Sheet6!B:C,2,0)</f>
        <v>E61B6801-8DAE-473B-984A-5D49DB2560A0</v>
      </c>
      <c r="D5736" s="34" t="s">
        <v>294</v>
      </c>
      <c r="E5736" t="str">
        <f>VLOOKUP('نهایی براساس سیستم'!D5736,Trade!A:B,2,0)</f>
        <v>3DF159E3-CD70-4BB6-9883-2719B8402057</v>
      </c>
      <c r="I5736" t="e">
        <f>VLOOKUP(H5736,Position!A:D,4,0)</f>
        <v>#N/A</v>
      </c>
      <c r="J5736" t="e">
        <f t="shared" si="178"/>
        <v>#N/A</v>
      </c>
      <c r="K5736" t="s">
        <v>4008</v>
      </c>
      <c r="L5736" t="s">
        <v>1882</v>
      </c>
      <c r="M5736" t="s">
        <v>1883</v>
      </c>
      <c r="N5736" t="e">
        <f t="shared" si="179"/>
        <v>#N/A</v>
      </c>
    </row>
    <row r="5737" spans="1:14" hidden="1">
      <c r="A5737" t="s">
        <v>2508</v>
      </c>
      <c r="B5737" t="s">
        <v>2508</v>
      </c>
      <c r="C5737" t="str">
        <f>VLOOKUP(B5737,Sheet6!B:C,2,0)</f>
        <v>385A181B-9617-434D-95E4-F2CEA60B8CE2</v>
      </c>
      <c r="D5737" s="34" t="s">
        <v>294</v>
      </c>
      <c r="E5737" t="str">
        <f>VLOOKUP('نهایی براساس سیستم'!D5737,Trade!A:B,2,0)</f>
        <v>3DF159E3-CD70-4BB6-9883-2719B8402057</v>
      </c>
      <c r="I5737" t="e">
        <f>VLOOKUP(H5737,Position!A:D,4,0)</f>
        <v>#N/A</v>
      </c>
      <c r="J5737" t="e">
        <f t="shared" si="178"/>
        <v>#N/A</v>
      </c>
      <c r="K5737" t="s">
        <v>4008</v>
      </c>
      <c r="L5737" t="s">
        <v>1882</v>
      </c>
      <c r="M5737" t="s">
        <v>1883</v>
      </c>
      <c r="N5737" t="e">
        <f t="shared" si="179"/>
        <v>#N/A</v>
      </c>
    </row>
    <row r="5738" spans="1:14" hidden="1">
      <c r="A5738" t="s">
        <v>2510</v>
      </c>
      <c r="B5738" t="s">
        <v>2510</v>
      </c>
      <c r="C5738" t="str">
        <f>VLOOKUP(B5738,Sheet6!B:C,2,0)</f>
        <v>B0BD2946-4B33-4FE9-BD3B-A1626E0F73E0</v>
      </c>
      <c r="D5738" s="34" t="s">
        <v>294</v>
      </c>
      <c r="E5738" t="str">
        <f>VLOOKUP('نهایی براساس سیستم'!D5738,Trade!A:B,2,0)</f>
        <v>3DF159E3-CD70-4BB6-9883-2719B8402057</v>
      </c>
      <c r="I5738" t="e">
        <f>VLOOKUP(H5738,Position!A:D,4,0)</f>
        <v>#N/A</v>
      </c>
      <c r="J5738" t="e">
        <f t="shared" si="178"/>
        <v>#N/A</v>
      </c>
      <c r="K5738" t="s">
        <v>4008</v>
      </c>
      <c r="L5738" t="s">
        <v>1882</v>
      </c>
      <c r="M5738" t="s">
        <v>1883</v>
      </c>
      <c r="N5738" t="e">
        <f t="shared" si="179"/>
        <v>#N/A</v>
      </c>
    </row>
    <row r="5739" spans="1:14" hidden="1">
      <c r="A5739" t="s">
        <v>2512</v>
      </c>
      <c r="B5739" t="s">
        <v>2512</v>
      </c>
      <c r="C5739" t="str">
        <f>VLOOKUP(B5739,Sheet6!B:C,2,0)</f>
        <v>619FF97B-4B03-4399-8C19-DA3F7DD26220</v>
      </c>
      <c r="D5739" s="34" t="s">
        <v>294</v>
      </c>
      <c r="E5739" t="str">
        <f>VLOOKUP('نهایی براساس سیستم'!D5739,Trade!A:B,2,0)</f>
        <v>3DF159E3-CD70-4BB6-9883-2719B8402057</v>
      </c>
      <c r="I5739" t="e">
        <f>VLOOKUP(H5739,Position!A:D,4,0)</f>
        <v>#N/A</v>
      </c>
      <c r="J5739" t="e">
        <f t="shared" si="178"/>
        <v>#N/A</v>
      </c>
      <c r="K5739" t="s">
        <v>4008</v>
      </c>
      <c r="L5739" t="s">
        <v>1882</v>
      </c>
      <c r="M5739" t="s">
        <v>1883</v>
      </c>
      <c r="N5739" t="e">
        <f t="shared" si="179"/>
        <v>#N/A</v>
      </c>
    </row>
    <row r="5740" spans="1:14" hidden="1">
      <c r="A5740" t="s">
        <v>2514</v>
      </c>
      <c r="B5740" t="s">
        <v>2514</v>
      </c>
      <c r="C5740" t="str">
        <f>VLOOKUP(B5740,Sheet6!B:C,2,0)</f>
        <v>0896D91B-8C39-4A95-859F-32E758E93134</v>
      </c>
      <c r="D5740" s="34" t="s">
        <v>294</v>
      </c>
      <c r="E5740" t="str">
        <f>VLOOKUP('نهایی براساس سیستم'!D5740,Trade!A:B,2,0)</f>
        <v>3DF159E3-CD70-4BB6-9883-2719B8402057</v>
      </c>
      <c r="I5740" t="e">
        <f>VLOOKUP(H5740,Position!A:D,4,0)</f>
        <v>#N/A</v>
      </c>
      <c r="J5740" t="e">
        <f t="shared" si="178"/>
        <v>#N/A</v>
      </c>
      <c r="K5740" t="s">
        <v>4008</v>
      </c>
      <c r="L5740" t="s">
        <v>1882</v>
      </c>
      <c r="M5740" t="s">
        <v>1883</v>
      </c>
      <c r="N5740" t="e">
        <f t="shared" si="179"/>
        <v>#N/A</v>
      </c>
    </row>
    <row r="5741" spans="1:14" hidden="1">
      <c r="A5741" t="s">
        <v>2516</v>
      </c>
      <c r="B5741" t="s">
        <v>2516</v>
      </c>
      <c r="C5741" t="str">
        <f>VLOOKUP(B5741,Sheet6!B:C,2,0)</f>
        <v>1C7FD779-AAD7-486E-8986-EB47983220C4</v>
      </c>
      <c r="D5741" s="34" t="s">
        <v>294</v>
      </c>
      <c r="E5741" t="str">
        <f>VLOOKUP('نهایی براساس سیستم'!D5741,Trade!A:B,2,0)</f>
        <v>3DF159E3-CD70-4BB6-9883-2719B8402057</v>
      </c>
      <c r="I5741" t="e">
        <f>VLOOKUP(H5741,Position!A:D,4,0)</f>
        <v>#N/A</v>
      </c>
      <c r="J5741" t="e">
        <f t="shared" si="178"/>
        <v>#N/A</v>
      </c>
      <c r="K5741" t="s">
        <v>4008</v>
      </c>
      <c r="L5741" t="s">
        <v>1882</v>
      </c>
      <c r="M5741" t="s">
        <v>1883</v>
      </c>
      <c r="N5741" t="e">
        <f t="shared" si="179"/>
        <v>#N/A</v>
      </c>
    </row>
    <row r="5742" spans="1:14" hidden="1">
      <c r="A5742" t="s">
        <v>2518</v>
      </c>
      <c r="B5742" t="s">
        <v>2518</v>
      </c>
      <c r="C5742" t="str">
        <f>VLOOKUP(B5742,Sheet6!B:C,2,0)</f>
        <v>63D15419-FB53-4272-A961-DE5ACCCAE5AE</v>
      </c>
      <c r="D5742" s="34" t="s">
        <v>294</v>
      </c>
      <c r="E5742" t="str">
        <f>VLOOKUP('نهایی براساس سیستم'!D5742,Trade!A:B,2,0)</f>
        <v>3DF159E3-CD70-4BB6-9883-2719B8402057</v>
      </c>
      <c r="I5742" t="e">
        <f>VLOOKUP(H5742,Position!A:D,4,0)</f>
        <v>#N/A</v>
      </c>
      <c r="J5742" t="e">
        <f t="shared" si="178"/>
        <v>#N/A</v>
      </c>
      <c r="K5742" t="s">
        <v>4008</v>
      </c>
      <c r="L5742" t="s">
        <v>1882</v>
      </c>
      <c r="M5742" t="s">
        <v>1883</v>
      </c>
      <c r="N5742" t="e">
        <f t="shared" si="179"/>
        <v>#N/A</v>
      </c>
    </row>
    <row r="5743" spans="1:14" hidden="1">
      <c r="A5743" t="s">
        <v>2520</v>
      </c>
      <c r="B5743" t="s">
        <v>2520</v>
      </c>
      <c r="C5743" t="str">
        <f>VLOOKUP(B5743,Sheet6!B:C,2,0)</f>
        <v>191C2959-2221-4FB9-A01C-94153B454297</v>
      </c>
      <c r="D5743" s="34" t="s">
        <v>294</v>
      </c>
      <c r="E5743" t="str">
        <f>VLOOKUP('نهایی براساس سیستم'!D5743,Trade!A:B,2,0)</f>
        <v>3DF159E3-CD70-4BB6-9883-2719B8402057</v>
      </c>
      <c r="I5743" t="e">
        <f>VLOOKUP(H5743,Position!A:D,4,0)</f>
        <v>#N/A</v>
      </c>
      <c r="J5743" t="e">
        <f t="shared" si="178"/>
        <v>#N/A</v>
      </c>
      <c r="K5743" t="s">
        <v>4008</v>
      </c>
      <c r="L5743" t="s">
        <v>1882</v>
      </c>
      <c r="M5743" t="s">
        <v>1883</v>
      </c>
      <c r="N5743" t="e">
        <f t="shared" si="179"/>
        <v>#N/A</v>
      </c>
    </row>
    <row r="5744" spans="1:14" hidden="1">
      <c r="A5744" t="s">
        <v>2522</v>
      </c>
      <c r="B5744" t="s">
        <v>2522</v>
      </c>
      <c r="C5744" t="str">
        <f>VLOOKUP(B5744,Sheet6!B:C,2,0)</f>
        <v>0A90BC1E-4ADC-4FB9-8275-25E7B5A3CA2C</v>
      </c>
      <c r="D5744" s="34" t="s">
        <v>294</v>
      </c>
      <c r="E5744" t="str">
        <f>VLOOKUP('نهایی براساس سیستم'!D5744,Trade!A:B,2,0)</f>
        <v>3DF159E3-CD70-4BB6-9883-2719B8402057</v>
      </c>
      <c r="I5744" t="e">
        <f>VLOOKUP(H5744,Position!A:D,4,0)</f>
        <v>#N/A</v>
      </c>
      <c r="J5744" t="e">
        <f t="shared" si="178"/>
        <v>#N/A</v>
      </c>
      <c r="K5744" t="s">
        <v>4008</v>
      </c>
      <c r="L5744" t="s">
        <v>1882</v>
      </c>
      <c r="M5744" t="s">
        <v>1883</v>
      </c>
      <c r="N5744" t="e">
        <f t="shared" si="179"/>
        <v>#N/A</v>
      </c>
    </row>
    <row r="5745" spans="1:14" hidden="1">
      <c r="A5745" t="s">
        <v>2524</v>
      </c>
      <c r="B5745" t="s">
        <v>2524</v>
      </c>
      <c r="C5745" t="str">
        <f>VLOOKUP(B5745,Sheet6!B:C,2,0)</f>
        <v>AF0406BF-77E6-4E43-A47F-22FA631A0B40</v>
      </c>
      <c r="D5745" s="34" t="s">
        <v>294</v>
      </c>
      <c r="E5745" t="str">
        <f>VLOOKUP('نهایی براساس سیستم'!D5745,Trade!A:B,2,0)</f>
        <v>3DF159E3-CD70-4BB6-9883-2719B8402057</v>
      </c>
      <c r="I5745" t="e">
        <f>VLOOKUP(H5745,Position!A:D,4,0)</f>
        <v>#N/A</v>
      </c>
      <c r="J5745" t="e">
        <f t="shared" si="178"/>
        <v>#N/A</v>
      </c>
      <c r="K5745" t="s">
        <v>4008</v>
      </c>
      <c r="L5745" t="s">
        <v>1882</v>
      </c>
      <c r="M5745" t="s">
        <v>1883</v>
      </c>
      <c r="N5745" t="e">
        <f t="shared" si="179"/>
        <v>#N/A</v>
      </c>
    </row>
    <row r="5746" spans="1:14" hidden="1">
      <c r="A5746" t="s">
        <v>2526</v>
      </c>
      <c r="B5746" t="s">
        <v>2526</v>
      </c>
      <c r="C5746" t="str">
        <f>VLOOKUP(B5746,Sheet6!B:C,2,0)</f>
        <v>610CE90D-7B2D-4D57-B319-46F81A48202D</v>
      </c>
      <c r="D5746" s="34" t="s">
        <v>294</v>
      </c>
      <c r="E5746" t="str">
        <f>VLOOKUP('نهایی براساس سیستم'!D5746,Trade!A:B,2,0)</f>
        <v>3DF159E3-CD70-4BB6-9883-2719B8402057</v>
      </c>
      <c r="I5746" t="e">
        <f>VLOOKUP(H5746,Position!A:D,4,0)</f>
        <v>#N/A</v>
      </c>
      <c r="J5746" t="e">
        <f t="shared" si="178"/>
        <v>#N/A</v>
      </c>
      <c r="K5746" t="s">
        <v>4008</v>
      </c>
      <c r="L5746" t="s">
        <v>1882</v>
      </c>
      <c r="M5746" t="s">
        <v>1883</v>
      </c>
      <c r="N5746" t="e">
        <f t="shared" si="179"/>
        <v>#N/A</v>
      </c>
    </row>
    <row r="5747" spans="1:14" hidden="1">
      <c r="A5747" t="s">
        <v>2528</v>
      </c>
      <c r="B5747" t="s">
        <v>2528</v>
      </c>
      <c r="C5747" t="str">
        <f>VLOOKUP(B5747,Sheet6!B:C,2,0)</f>
        <v>8E80B5AE-F161-4A25-AE22-C8E67C99B4EF</v>
      </c>
      <c r="D5747" s="34" t="s">
        <v>294</v>
      </c>
      <c r="E5747" t="str">
        <f>VLOOKUP('نهایی براساس سیستم'!D5747,Trade!A:B,2,0)</f>
        <v>3DF159E3-CD70-4BB6-9883-2719B8402057</v>
      </c>
      <c r="I5747" t="e">
        <f>VLOOKUP(H5747,Position!A:D,4,0)</f>
        <v>#N/A</v>
      </c>
      <c r="J5747" t="e">
        <f t="shared" si="178"/>
        <v>#N/A</v>
      </c>
      <c r="K5747" t="s">
        <v>4008</v>
      </c>
      <c r="L5747" t="s">
        <v>1882</v>
      </c>
      <c r="M5747" t="s">
        <v>1883</v>
      </c>
      <c r="N5747" t="e">
        <f t="shared" si="179"/>
        <v>#N/A</v>
      </c>
    </row>
    <row r="5748" spans="1:14" hidden="1">
      <c r="A5748" t="s">
        <v>2530</v>
      </c>
      <c r="B5748" t="s">
        <v>2530</v>
      </c>
      <c r="C5748" t="str">
        <f>VLOOKUP(B5748,Sheet6!B:C,2,0)</f>
        <v>722656CC-067E-482B-BA78-3CD3D7A2455B</v>
      </c>
      <c r="D5748" s="34" t="s">
        <v>294</v>
      </c>
      <c r="E5748" t="str">
        <f>VLOOKUP('نهایی براساس سیستم'!D5748,Trade!A:B,2,0)</f>
        <v>3DF159E3-CD70-4BB6-9883-2719B8402057</v>
      </c>
      <c r="I5748" t="e">
        <f>VLOOKUP(H5748,Position!A:D,4,0)</f>
        <v>#N/A</v>
      </c>
      <c r="J5748" t="e">
        <f t="shared" si="178"/>
        <v>#N/A</v>
      </c>
      <c r="K5748" t="s">
        <v>4008</v>
      </c>
      <c r="L5748" t="s">
        <v>1882</v>
      </c>
      <c r="M5748" t="s">
        <v>1883</v>
      </c>
      <c r="N5748" t="e">
        <f t="shared" si="179"/>
        <v>#N/A</v>
      </c>
    </row>
    <row r="5749" spans="1:14" hidden="1">
      <c r="A5749" t="s">
        <v>2532</v>
      </c>
      <c r="B5749" t="s">
        <v>2532</v>
      </c>
      <c r="C5749" t="str">
        <f>VLOOKUP(B5749,Sheet6!B:C,2,0)</f>
        <v>CBCA1927-5306-4720-B2E2-19AB1C94FB17</v>
      </c>
      <c r="D5749" s="34" t="s">
        <v>294</v>
      </c>
      <c r="E5749" t="str">
        <f>VLOOKUP('نهایی براساس سیستم'!D5749,Trade!A:B,2,0)</f>
        <v>3DF159E3-CD70-4BB6-9883-2719B8402057</v>
      </c>
      <c r="I5749" t="e">
        <f>VLOOKUP(H5749,Position!A:D,4,0)</f>
        <v>#N/A</v>
      </c>
      <c r="J5749" t="e">
        <f t="shared" si="178"/>
        <v>#N/A</v>
      </c>
      <c r="K5749" t="s">
        <v>4008</v>
      </c>
      <c r="L5749" t="s">
        <v>1882</v>
      </c>
      <c r="M5749" t="s">
        <v>1883</v>
      </c>
      <c r="N5749" t="e">
        <f t="shared" si="179"/>
        <v>#N/A</v>
      </c>
    </row>
    <row r="5750" spans="1:14" hidden="1">
      <c r="A5750" t="s">
        <v>2534</v>
      </c>
      <c r="B5750" t="s">
        <v>2534</v>
      </c>
      <c r="C5750" t="str">
        <f>VLOOKUP(B5750,Sheet6!B:C,2,0)</f>
        <v>ADFDBC95-F65C-49AA-BB24-0B0BEBB57633</v>
      </c>
      <c r="D5750" s="34" t="s">
        <v>294</v>
      </c>
      <c r="E5750" t="str">
        <f>VLOOKUP('نهایی براساس سیستم'!D5750,Trade!A:B,2,0)</f>
        <v>3DF159E3-CD70-4BB6-9883-2719B8402057</v>
      </c>
      <c r="I5750" t="e">
        <f>VLOOKUP(H5750,Position!A:D,4,0)</f>
        <v>#N/A</v>
      </c>
      <c r="J5750" t="e">
        <f t="shared" si="178"/>
        <v>#N/A</v>
      </c>
      <c r="K5750" t="s">
        <v>4008</v>
      </c>
      <c r="L5750" t="s">
        <v>1882</v>
      </c>
      <c r="M5750" t="s">
        <v>1883</v>
      </c>
      <c r="N5750" t="e">
        <f t="shared" si="179"/>
        <v>#N/A</v>
      </c>
    </row>
    <row r="5751" spans="1:14" hidden="1">
      <c r="A5751" t="s">
        <v>2536</v>
      </c>
      <c r="B5751" t="s">
        <v>2536</v>
      </c>
      <c r="C5751" t="str">
        <f>VLOOKUP(B5751,Sheet6!B:C,2,0)</f>
        <v>F4082068-FEA1-4A63-A9A4-F92FF58425C6</v>
      </c>
      <c r="D5751" s="34" t="s">
        <v>294</v>
      </c>
      <c r="E5751" t="str">
        <f>VLOOKUP('نهایی براساس سیستم'!D5751,Trade!A:B,2,0)</f>
        <v>3DF159E3-CD70-4BB6-9883-2719B8402057</v>
      </c>
      <c r="I5751" t="e">
        <f>VLOOKUP(H5751,Position!A:D,4,0)</f>
        <v>#N/A</v>
      </c>
      <c r="J5751" t="e">
        <f t="shared" si="178"/>
        <v>#N/A</v>
      </c>
      <c r="K5751" t="s">
        <v>4008</v>
      </c>
      <c r="L5751" t="s">
        <v>1882</v>
      </c>
      <c r="M5751" t="s">
        <v>1883</v>
      </c>
      <c r="N5751" t="e">
        <f t="shared" si="179"/>
        <v>#N/A</v>
      </c>
    </row>
    <row r="5752" spans="1:14" hidden="1">
      <c r="A5752" t="s">
        <v>2538</v>
      </c>
      <c r="B5752" t="s">
        <v>2538</v>
      </c>
      <c r="C5752" t="str">
        <f>VLOOKUP(B5752,Sheet6!B:C,2,0)</f>
        <v>9E58CF76-BA44-4DAB-A5D2-7EF6AE59D234</v>
      </c>
      <c r="D5752" s="34" t="s">
        <v>294</v>
      </c>
      <c r="E5752" t="str">
        <f>VLOOKUP('نهایی براساس سیستم'!D5752,Trade!A:B,2,0)</f>
        <v>3DF159E3-CD70-4BB6-9883-2719B8402057</v>
      </c>
      <c r="I5752" t="e">
        <f>VLOOKUP(H5752,Position!A:D,4,0)</f>
        <v>#N/A</v>
      </c>
      <c r="J5752" t="e">
        <f t="shared" si="178"/>
        <v>#N/A</v>
      </c>
      <c r="K5752" t="s">
        <v>4008</v>
      </c>
      <c r="L5752" t="s">
        <v>1882</v>
      </c>
      <c r="M5752" t="s">
        <v>1883</v>
      </c>
      <c r="N5752" t="e">
        <f t="shared" si="179"/>
        <v>#N/A</v>
      </c>
    </row>
    <row r="5753" spans="1:14" hidden="1">
      <c r="A5753" t="s">
        <v>2540</v>
      </c>
      <c r="B5753" t="s">
        <v>2540</v>
      </c>
      <c r="C5753" t="str">
        <f>VLOOKUP(B5753,Sheet6!B:C,2,0)</f>
        <v>F4D9E953-2FC3-462E-8CE9-FAFFDB73CC25</v>
      </c>
      <c r="D5753" s="34" t="s">
        <v>294</v>
      </c>
      <c r="E5753" t="str">
        <f>VLOOKUP('نهایی براساس سیستم'!D5753,Trade!A:B,2,0)</f>
        <v>3DF159E3-CD70-4BB6-9883-2719B8402057</v>
      </c>
      <c r="I5753" t="e">
        <f>VLOOKUP(H5753,Position!A:D,4,0)</f>
        <v>#N/A</v>
      </c>
      <c r="J5753" t="e">
        <f t="shared" si="178"/>
        <v>#N/A</v>
      </c>
      <c r="K5753" t="s">
        <v>4008</v>
      </c>
      <c r="L5753" t="s">
        <v>1882</v>
      </c>
      <c r="M5753" t="s">
        <v>1883</v>
      </c>
      <c r="N5753" t="e">
        <f t="shared" si="179"/>
        <v>#N/A</v>
      </c>
    </row>
    <row r="5754" spans="1:14" hidden="1">
      <c r="A5754" t="s">
        <v>2542</v>
      </c>
      <c r="B5754" t="s">
        <v>2542</v>
      </c>
      <c r="C5754" t="str">
        <f>VLOOKUP(B5754,Sheet6!B:C,2,0)</f>
        <v>55649425-2242-4BCA-9E0C-A8E8B3B3EAB3</v>
      </c>
      <c r="D5754" s="34" t="s">
        <v>294</v>
      </c>
      <c r="E5754" t="str">
        <f>VLOOKUP('نهایی براساس سیستم'!D5754,Trade!A:B,2,0)</f>
        <v>3DF159E3-CD70-4BB6-9883-2719B8402057</v>
      </c>
      <c r="I5754" t="e">
        <f>VLOOKUP(H5754,Position!A:D,4,0)</f>
        <v>#N/A</v>
      </c>
      <c r="J5754" t="e">
        <f t="shared" si="178"/>
        <v>#N/A</v>
      </c>
      <c r="K5754" t="s">
        <v>4008</v>
      </c>
      <c r="L5754" t="s">
        <v>1882</v>
      </c>
      <c r="M5754" t="s">
        <v>1883</v>
      </c>
      <c r="N5754" t="e">
        <f t="shared" si="179"/>
        <v>#N/A</v>
      </c>
    </row>
    <row r="5755" spans="1:14" hidden="1">
      <c r="A5755" t="s">
        <v>2544</v>
      </c>
      <c r="B5755" t="s">
        <v>2544</v>
      </c>
      <c r="C5755" t="str">
        <f>VLOOKUP(B5755,Sheet6!B:C,2,0)</f>
        <v>E9561060-1C25-4F65-9797-9C03DB152CE5</v>
      </c>
      <c r="D5755" s="34" t="s">
        <v>294</v>
      </c>
      <c r="E5755" t="str">
        <f>VLOOKUP('نهایی براساس سیستم'!D5755,Trade!A:B,2,0)</f>
        <v>3DF159E3-CD70-4BB6-9883-2719B8402057</v>
      </c>
      <c r="I5755" t="e">
        <f>VLOOKUP(H5755,Position!A:D,4,0)</f>
        <v>#N/A</v>
      </c>
      <c r="J5755" t="e">
        <f t="shared" si="178"/>
        <v>#N/A</v>
      </c>
      <c r="K5755" t="s">
        <v>4008</v>
      </c>
      <c r="L5755" t="s">
        <v>1882</v>
      </c>
      <c r="M5755" t="s">
        <v>1883</v>
      </c>
      <c r="N5755" t="e">
        <f t="shared" si="179"/>
        <v>#N/A</v>
      </c>
    </row>
    <row r="5756" spans="1:14" hidden="1">
      <c r="A5756" t="s">
        <v>2546</v>
      </c>
      <c r="B5756" t="s">
        <v>2546</v>
      </c>
      <c r="C5756" t="str">
        <f>VLOOKUP(B5756,Sheet6!B:C,2,0)</f>
        <v>68461AAC-9A8E-4A54-A646-1198BAFDAD6B</v>
      </c>
      <c r="D5756" s="34" t="s">
        <v>294</v>
      </c>
      <c r="E5756" t="str">
        <f>VLOOKUP('نهایی براساس سیستم'!D5756,Trade!A:B,2,0)</f>
        <v>3DF159E3-CD70-4BB6-9883-2719B8402057</v>
      </c>
      <c r="I5756" t="e">
        <f>VLOOKUP(H5756,Position!A:D,4,0)</f>
        <v>#N/A</v>
      </c>
      <c r="J5756" t="e">
        <f t="shared" si="178"/>
        <v>#N/A</v>
      </c>
      <c r="K5756" t="s">
        <v>4008</v>
      </c>
      <c r="L5756" t="s">
        <v>1882</v>
      </c>
      <c r="M5756" t="s">
        <v>1883</v>
      </c>
      <c r="N5756" t="e">
        <f t="shared" si="179"/>
        <v>#N/A</v>
      </c>
    </row>
    <row r="5757" spans="1:14" hidden="1">
      <c r="A5757" t="s">
        <v>2548</v>
      </c>
      <c r="B5757" t="s">
        <v>2548</v>
      </c>
      <c r="C5757" t="str">
        <f>VLOOKUP(B5757,Sheet6!B:C,2,0)</f>
        <v>CCEDC329-6781-46A5-85AD-82EA1BCFD3D6</v>
      </c>
      <c r="D5757" s="34" t="s">
        <v>294</v>
      </c>
      <c r="E5757" t="str">
        <f>VLOOKUP('نهایی براساس سیستم'!D5757,Trade!A:B,2,0)</f>
        <v>3DF159E3-CD70-4BB6-9883-2719B8402057</v>
      </c>
      <c r="I5757" t="e">
        <f>VLOOKUP(H5757,Position!A:D,4,0)</f>
        <v>#N/A</v>
      </c>
      <c r="J5757" t="e">
        <f t="shared" si="178"/>
        <v>#N/A</v>
      </c>
      <c r="K5757" t="s">
        <v>4008</v>
      </c>
      <c r="L5757" t="s">
        <v>1882</v>
      </c>
      <c r="M5757" t="s">
        <v>1883</v>
      </c>
      <c r="N5757" t="e">
        <f t="shared" si="179"/>
        <v>#N/A</v>
      </c>
    </row>
    <row r="5758" spans="1:14" hidden="1">
      <c r="A5758" t="s">
        <v>2550</v>
      </c>
      <c r="B5758" t="s">
        <v>2550</v>
      </c>
      <c r="C5758" t="str">
        <f>VLOOKUP(B5758,Sheet6!B:C,2,0)</f>
        <v>1395C4BF-E83E-4F3B-845F-7C6EEFCC598F</v>
      </c>
      <c r="D5758" s="34" t="s">
        <v>294</v>
      </c>
      <c r="E5758" t="str">
        <f>VLOOKUP('نهایی براساس سیستم'!D5758,Trade!A:B,2,0)</f>
        <v>3DF159E3-CD70-4BB6-9883-2719B8402057</v>
      </c>
      <c r="I5758" t="e">
        <f>VLOOKUP(H5758,Position!A:D,4,0)</f>
        <v>#N/A</v>
      </c>
      <c r="J5758" t="e">
        <f t="shared" si="178"/>
        <v>#N/A</v>
      </c>
      <c r="K5758" t="s">
        <v>4008</v>
      </c>
      <c r="L5758" t="s">
        <v>1882</v>
      </c>
      <c r="M5758" t="s">
        <v>1883</v>
      </c>
      <c r="N5758" t="e">
        <f t="shared" si="179"/>
        <v>#N/A</v>
      </c>
    </row>
    <row r="5759" spans="1:14" hidden="1">
      <c r="A5759" t="s">
        <v>2552</v>
      </c>
      <c r="B5759" t="s">
        <v>2552</v>
      </c>
      <c r="C5759" t="str">
        <f>VLOOKUP(B5759,Sheet6!B:C,2,0)</f>
        <v>3A20FC43-7212-4657-B9D9-855E039B0A8E</v>
      </c>
      <c r="D5759" s="34" t="s">
        <v>294</v>
      </c>
      <c r="E5759" t="str">
        <f>VLOOKUP('نهایی براساس سیستم'!D5759,Trade!A:B,2,0)</f>
        <v>3DF159E3-CD70-4BB6-9883-2719B8402057</v>
      </c>
      <c r="I5759" t="e">
        <f>VLOOKUP(H5759,Position!A:D,4,0)</f>
        <v>#N/A</v>
      </c>
      <c r="J5759" t="e">
        <f t="shared" si="178"/>
        <v>#N/A</v>
      </c>
      <c r="K5759" t="s">
        <v>4008</v>
      </c>
      <c r="L5759" t="s">
        <v>1882</v>
      </c>
      <c r="M5759" t="s">
        <v>1883</v>
      </c>
      <c r="N5759" t="e">
        <f t="shared" si="179"/>
        <v>#N/A</v>
      </c>
    </row>
    <row r="5760" spans="1:14" hidden="1">
      <c r="A5760" t="s">
        <v>2554</v>
      </c>
      <c r="B5760" t="s">
        <v>2554</v>
      </c>
      <c r="C5760" t="str">
        <f>VLOOKUP(B5760,Sheet6!B:C,2,0)</f>
        <v>84486F36-6016-4EF1-BD9D-5D1E7023DCC0</v>
      </c>
      <c r="D5760" s="34" t="s">
        <v>294</v>
      </c>
      <c r="E5760" t="str">
        <f>VLOOKUP('نهایی براساس سیستم'!D5760,Trade!A:B,2,0)</f>
        <v>3DF159E3-CD70-4BB6-9883-2719B8402057</v>
      </c>
      <c r="I5760" t="e">
        <f>VLOOKUP(H5760,Position!A:D,4,0)</f>
        <v>#N/A</v>
      </c>
      <c r="J5760" t="e">
        <f t="shared" si="178"/>
        <v>#N/A</v>
      </c>
      <c r="K5760" t="s">
        <v>4008</v>
      </c>
      <c r="L5760" t="s">
        <v>1882</v>
      </c>
      <c r="M5760" t="s">
        <v>1883</v>
      </c>
      <c r="N5760" t="e">
        <f t="shared" si="179"/>
        <v>#N/A</v>
      </c>
    </row>
    <row r="5761" spans="1:14" hidden="1">
      <c r="A5761" t="s">
        <v>2556</v>
      </c>
      <c r="B5761" t="s">
        <v>2556</v>
      </c>
      <c r="C5761" t="str">
        <f>VLOOKUP(B5761,Sheet6!B:C,2,0)</f>
        <v>88D24D4E-B9C9-4614-A5F2-584DF0285F96</v>
      </c>
      <c r="D5761" s="34" t="s">
        <v>294</v>
      </c>
      <c r="E5761" t="str">
        <f>VLOOKUP('نهایی براساس سیستم'!D5761,Trade!A:B,2,0)</f>
        <v>3DF159E3-CD70-4BB6-9883-2719B8402057</v>
      </c>
      <c r="I5761" t="e">
        <f>VLOOKUP(H5761,Position!A:D,4,0)</f>
        <v>#N/A</v>
      </c>
      <c r="J5761" t="e">
        <f t="shared" si="178"/>
        <v>#N/A</v>
      </c>
      <c r="K5761" t="s">
        <v>4008</v>
      </c>
      <c r="L5761" t="s">
        <v>1882</v>
      </c>
      <c r="M5761" t="s">
        <v>1883</v>
      </c>
      <c r="N5761" t="e">
        <f t="shared" si="179"/>
        <v>#N/A</v>
      </c>
    </row>
    <row r="5762" spans="1:14" hidden="1">
      <c r="A5762" t="s">
        <v>2558</v>
      </c>
      <c r="B5762" t="s">
        <v>2558</v>
      </c>
      <c r="C5762" t="str">
        <f>VLOOKUP(B5762,Sheet6!B:C,2,0)</f>
        <v>DC0759C0-6298-4323-8654-CBD03893D071</v>
      </c>
      <c r="D5762" s="34" t="s">
        <v>294</v>
      </c>
      <c r="E5762" t="str">
        <f>VLOOKUP('نهایی براساس سیستم'!D5762,Trade!A:B,2,0)</f>
        <v>3DF159E3-CD70-4BB6-9883-2719B8402057</v>
      </c>
      <c r="I5762" t="e">
        <f>VLOOKUP(H5762,Position!A:D,4,0)</f>
        <v>#N/A</v>
      </c>
      <c r="J5762" t="e">
        <f t="shared" si="178"/>
        <v>#N/A</v>
      </c>
      <c r="K5762" t="s">
        <v>4008</v>
      </c>
      <c r="L5762" t="s">
        <v>1882</v>
      </c>
      <c r="M5762" t="s">
        <v>1883</v>
      </c>
      <c r="N5762" t="e">
        <f t="shared" si="179"/>
        <v>#N/A</v>
      </c>
    </row>
    <row r="5763" spans="1:14" hidden="1">
      <c r="A5763" t="s">
        <v>2560</v>
      </c>
      <c r="B5763" t="s">
        <v>2560</v>
      </c>
      <c r="C5763" t="str">
        <f>VLOOKUP(B5763,Sheet6!B:C,2,0)</f>
        <v>797CC9A8-A4AF-42DD-9968-9C201A167C78</v>
      </c>
      <c r="D5763" s="34" t="s">
        <v>294</v>
      </c>
      <c r="E5763" t="str">
        <f>VLOOKUP('نهایی براساس سیستم'!D5763,Trade!A:B,2,0)</f>
        <v>3DF159E3-CD70-4BB6-9883-2719B8402057</v>
      </c>
      <c r="I5763" t="e">
        <f>VLOOKUP(H5763,Position!A:D,4,0)</f>
        <v>#N/A</v>
      </c>
      <c r="J5763" t="e">
        <f t="shared" ref="J5763:J5826" si="180">I5763&amp;"'"</f>
        <v>#N/A</v>
      </c>
      <c r="K5763" t="s">
        <v>4008</v>
      </c>
      <c r="L5763" t="s">
        <v>1882</v>
      </c>
      <c r="M5763" t="s">
        <v>1883</v>
      </c>
      <c r="N5763" t="e">
        <f t="shared" ref="N5763:N5826" si="181">K5763&amp;""&amp;C5763&amp;""&amp;L5763&amp;""&amp;E5763&amp;""&amp;M5763&amp;""&amp;J5763&amp;"--"&amp;B5763&amp;"-"&amp;D5763&amp;"-"&amp;H5763</f>
        <v>#N/A</v>
      </c>
    </row>
    <row r="5764" spans="1:14" hidden="1">
      <c r="A5764" t="s">
        <v>2562</v>
      </c>
      <c r="B5764" t="s">
        <v>2562</v>
      </c>
      <c r="C5764" t="str">
        <f>VLOOKUP(B5764,Sheet6!B:C,2,0)</f>
        <v>2390333D-23F3-4354-BD08-78D39947E845</v>
      </c>
      <c r="D5764" s="34" t="s">
        <v>294</v>
      </c>
      <c r="E5764" t="str">
        <f>VLOOKUP('نهایی براساس سیستم'!D5764,Trade!A:B,2,0)</f>
        <v>3DF159E3-CD70-4BB6-9883-2719B8402057</v>
      </c>
      <c r="I5764" t="e">
        <f>VLOOKUP(H5764,Position!A:D,4,0)</f>
        <v>#N/A</v>
      </c>
      <c r="J5764" t="e">
        <f t="shared" si="180"/>
        <v>#N/A</v>
      </c>
      <c r="K5764" t="s">
        <v>4008</v>
      </c>
      <c r="L5764" t="s">
        <v>1882</v>
      </c>
      <c r="M5764" t="s">
        <v>1883</v>
      </c>
      <c r="N5764" t="e">
        <f t="shared" si="181"/>
        <v>#N/A</v>
      </c>
    </row>
    <row r="5765" spans="1:14" hidden="1">
      <c r="A5765" t="s">
        <v>2564</v>
      </c>
      <c r="B5765" t="s">
        <v>2564</v>
      </c>
      <c r="C5765" t="str">
        <f>VLOOKUP(B5765,Sheet6!B:C,2,0)</f>
        <v>54672167-75A7-44F2-9EF2-82470EBEE7D8</v>
      </c>
      <c r="D5765" s="34" t="s">
        <v>294</v>
      </c>
      <c r="E5765" t="str">
        <f>VLOOKUP('نهایی براساس سیستم'!D5765,Trade!A:B,2,0)</f>
        <v>3DF159E3-CD70-4BB6-9883-2719B8402057</v>
      </c>
      <c r="I5765" t="e">
        <f>VLOOKUP(H5765,Position!A:D,4,0)</f>
        <v>#N/A</v>
      </c>
      <c r="J5765" t="e">
        <f t="shared" si="180"/>
        <v>#N/A</v>
      </c>
      <c r="K5765" t="s">
        <v>4008</v>
      </c>
      <c r="L5765" t="s">
        <v>1882</v>
      </c>
      <c r="M5765" t="s">
        <v>1883</v>
      </c>
      <c r="N5765" t="e">
        <f t="shared" si="181"/>
        <v>#N/A</v>
      </c>
    </row>
    <row r="5766" spans="1:14" hidden="1">
      <c r="A5766" t="s">
        <v>2566</v>
      </c>
      <c r="B5766" t="s">
        <v>2566</v>
      </c>
      <c r="C5766" t="str">
        <f>VLOOKUP(B5766,Sheet6!B:C,2,0)</f>
        <v>21974280-F71F-4124-B82A-64CF85E1C9DA</v>
      </c>
      <c r="D5766" s="34" t="s">
        <v>294</v>
      </c>
      <c r="E5766" t="str">
        <f>VLOOKUP('نهایی براساس سیستم'!D5766,Trade!A:B,2,0)</f>
        <v>3DF159E3-CD70-4BB6-9883-2719B8402057</v>
      </c>
      <c r="I5766" t="e">
        <f>VLOOKUP(H5766,Position!A:D,4,0)</f>
        <v>#N/A</v>
      </c>
      <c r="J5766" t="e">
        <f t="shared" si="180"/>
        <v>#N/A</v>
      </c>
      <c r="K5766" t="s">
        <v>4008</v>
      </c>
      <c r="L5766" t="s">
        <v>1882</v>
      </c>
      <c r="M5766" t="s">
        <v>1883</v>
      </c>
      <c r="N5766" t="e">
        <f t="shared" si="181"/>
        <v>#N/A</v>
      </c>
    </row>
    <row r="5767" spans="1:14" hidden="1">
      <c r="A5767" t="s">
        <v>2568</v>
      </c>
      <c r="B5767" t="s">
        <v>2568</v>
      </c>
      <c r="C5767" t="str">
        <f>VLOOKUP(B5767,Sheet6!B:C,2,0)</f>
        <v>1EB63F9A-963E-4F6C-87F0-95307EBB490A</v>
      </c>
      <c r="D5767" s="34" t="s">
        <v>294</v>
      </c>
      <c r="E5767" t="str">
        <f>VLOOKUP('نهایی براساس سیستم'!D5767,Trade!A:B,2,0)</f>
        <v>3DF159E3-CD70-4BB6-9883-2719B8402057</v>
      </c>
      <c r="I5767" t="e">
        <f>VLOOKUP(H5767,Position!A:D,4,0)</f>
        <v>#N/A</v>
      </c>
      <c r="J5767" t="e">
        <f t="shared" si="180"/>
        <v>#N/A</v>
      </c>
      <c r="K5767" t="s">
        <v>4008</v>
      </c>
      <c r="L5767" t="s">
        <v>1882</v>
      </c>
      <c r="M5767" t="s">
        <v>1883</v>
      </c>
      <c r="N5767" t="e">
        <f t="shared" si="181"/>
        <v>#N/A</v>
      </c>
    </row>
    <row r="5768" spans="1:14" hidden="1">
      <c r="A5768" t="s">
        <v>2570</v>
      </c>
      <c r="B5768" t="s">
        <v>2570</v>
      </c>
      <c r="C5768" t="str">
        <f>VLOOKUP(B5768,Sheet6!B:C,2,0)</f>
        <v>640FBC34-8886-4935-A4D3-CA636A31F762</v>
      </c>
      <c r="D5768" s="34" t="s">
        <v>294</v>
      </c>
      <c r="E5768" t="str">
        <f>VLOOKUP('نهایی براساس سیستم'!D5768,Trade!A:B,2,0)</f>
        <v>3DF159E3-CD70-4BB6-9883-2719B8402057</v>
      </c>
      <c r="I5768" t="e">
        <f>VLOOKUP(H5768,Position!A:D,4,0)</f>
        <v>#N/A</v>
      </c>
      <c r="J5768" t="e">
        <f t="shared" si="180"/>
        <v>#N/A</v>
      </c>
      <c r="K5768" t="s">
        <v>4008</v>
      </c>
      <c r="L5768" t="s">
        <v>1882</v>
      </c>
      <c r="M5768" t="s">
        <v>1883</v>
      </c>
      <c r="N5768" t="e">
        <f t="shared" si="181"/>
        <v>#N/A</v>
      </c>
    </row>
    <row r="5769" spans="1:14" hidden="1">
      <c r="A5769" t="s">
        <v>2572</v>
      </c>
      <c r="B5769" t="s">
        <v>2572</v>
      </c>
      <c r="C5769" t="str">
        <f>VLOOKUP(B5769,Sheet6!B:C,2,0)</f>
        <v>3B93A812-F539-4309-AB5F-881C75280BE4</v>
      </c>
      <c r="D5769" s="34" t="s">
        <v>294</v>
      </c>
      <c r="E5769" t="str">
        <f>VLOOKUP('نهایی براساس سیستم'!D5769,Trade!A:B,2,0)</f>
        <v>3DF159E3-CD70-4BB6-9883-2719B8402057</v>
      </c>
      <c r="I5769" t="e">
        <f>VLOOKUP(H5769,Position!A:D,4,0)</f>
        <v>#N/A</v>
      </c>
      <c r="J5769" t="e">
        <f t="shared" si="180"/>
        <v>#N/A</v>
      </c>
      <c r="K5769" t="s">
        <v>4008</v>
      </c>
      <c r="L5769" t="s">
        <v>1882</v>
      </c>
      <c r="M5769" t="s">
        <v>1883</v>
      </c>
      <c r="N5769" t="e">
        <f t="shared" si="181"/>
        <v>#N/A</v>
      </c>
    </row>
    <row r="5770" spans="1:14" hidden="1">
      <c r="A5770" t="s">
        <v>2574</v>
      </c>
      <c r="B5770" t="s">
        <v>2574</v>
      </c>
      <c r="C5770" t="str">
        <f>VLOOKUP(B5770,Sheet6!B:C,2,0)</f>
        <v>29EF42FD-AF2B-4373-A185-04FA91948CC1</v>
      </c>
      <c r="D5770" s="34" t="s">
        <v>294</v>
      </c>
      <c r="E5770" t="str">
        <f>VLOOKUP('نهایی براساس سیستم'!D5770,Trade!A:B,2,0)</f>
        <v>3DF159E3-CD70-4BB6-9883-2719B8402057</v>
      </c>
      <c r="I5770" t="e">
        <f>VLOOKUP(H5770,Position!A:D,4,0)</f>
        <v>#N/A</v>
      </c>
      <c r="J5770" t="e">
        <f t="shared" si="180"/>
        <v>#N/A</v>
      </c>
      <c r="K5770" t="s">
        <v>4008</v>
      </c>
      <c r="L5770" t="s">
        <v>1882</v>
      </c>
      <c r="M5770" t="s">
        <v>1883</v>
      </c>
      <c r="N5770" t="e">
        <f t="shared" si="181"/>
        <v>#N/A</v>
      </c>
    </row>
    <row r="5771" spans="1:14" hidden="1">
      <c r="A5771" t="s">
        <v>2576</v>
      </c>
      <c r="B5771" t="s">
        <v>2576</v>
      </c>
      <c r="C5771" t="str">
        <f>VLOOKUP(B5771,Sheet6!B:C,2,0)</f>
        <v>9FF0CDF2-A346-4C2A-9C8E-9B0E5294E297</v>
      </c>
      <c r="D5771" s="34" t="s">
        <v>294</v>
      </c>
      <c r="E5771" t="str">
        <f>VLOOKUP('نهایی براساس سیستم'!D5771,Trade!A:B,2,0)</f>
        <v>3DF159E3-CD70-4BB6-9883-2719B8402057</v>
      </c>
      <c r="I5771" t="e">
        <f>VLOOKUP(H5771,Position!A:D,4,0)</f>
        <v>#N/A</v>
      </c>
      <c r="J5771" t="e">
        <f t="shared" si="180"/>
        <v>#N/A</v>
      </c>
      <c r="K5771" t="s">
        <v>4008</v>
      </c>
      <c r="L5771" t="s">
        <v>1882</v>
      </c>
      <c r="M5771" t="s">
        <v>1883</v>
      </c>
      <c r="N5771" t="e">
        <f t="shared" si="181"/>
        <v>#N/A</v>
      </c>
    </row>
    <row r="5772" spans="1:14" hidden="1">
      <c r="A5772" t="s">
        <v>2578</v>
      </c>
      <c r="B5772" t="s">
        <v>2578</v>
      </c>
      <c r="C5772" t="str">
        <f>VLOOKUP(B5772,Sheet6!B:C,2,0)</f>
        <v>07F8BA38-3075-437C-83B2-86D3D19C1976</v>
      </c>
      <c r="D5772" s="34" t="s">
        <v>294</v>
      </c>
      <c r="E5772" t="str">
        <f>VLOOKUP('نهایی براساس سیستم'!D5772,Trade!A:B,2,0)</f>
        <v>3DF159E3-CD70-4BB6-9883-2719B8402057</v>
      </c>
      <c r="I5772" t="e">
        <f>VLOOKUP(H5772,Position!A:D,4,0)</f>
        <v>#N/A</v>
      </c>
      <c r="J5772" t="e">
        <f t="shared" si="180"/>
        <v>#N/A</v>
      </c>
      <c r="K5772" t="s">
        <v>4008</v>
      </c>
      <c r="L5772" t="s">
        <v>1882</v>
      </c>
      <c r="M5772" t="s">
        <v>1883</v>
      </c>
      <c r="N5772" t="e">
        <f t="shared" si="181"/>
        <v>#N/A</v>
      </c>
    </row>
    <row r="5773" spans="1:14" hidden="1">
      <c r="A5773" t="s">
        <v>2580</v>
      </c>
      <c r="B5773" t="s">
        <v>2580</v>
      </c>
      <c r="C5773" t="str">
        <f>VLOOKUP(B5773,Sheet6!B:C,2,0)</f>
        <v>AA7931E6-9AEF-454B-B251-25FC32476E55</v>
      </c>
      <c r="D5773" s="34" t="s">
        <v>294</v>
      </c>
      <c r="E5773" t="str">
        <f>VLOOKUP('نهایی براساس سیستم'!D5773,Trade!A:B,2,0)</f>
        <v>3DF159E3-CD70-4BB6-9883-2719B8402057</v>
      </c>
      <c r="I5773" t="e">
        <f>VLOOKUP(H5773,Position!A:D,4,0)</f>
        <v>#N/A</v>
      </c>
      <c r="J5773" t="e">
        <f t="shared" si="180"/>
        <v>#N/A</v>
      </c>
      <c r="K5773" t="s">
        <v>4008</v>
      </c>
      <c r="L5773" t="s">
        <v>1882</v>
      </c>
      <c r="M5773" t="s">
        <v>1883</v>
      </c>
      <c r="N5773" t="e">
        <f t="shared" si="181"/>
        <v>#N/A</v>
      </c>
    </row>
    <row r="5774" spans="1:14" hidden="1">
      <c r="A5774" t="s">
        <v>2582</v>
      </c>
      <c r="B5774" t="s">
        <v>2582</v>
      </c>
      <c r="C5774" t="str">
        <f>VLOOKUP(B5774,Sheet6!B:C,2,0)</f>
        <v>13740005-5E52-42A0-B0BF-58849E45F26E</v>
      </c>
      <c r="D5774" s="34" t="s">
        <v>294</v>
      </c>
      <c r="E5774" t="str">
        <f>VLOOKUP('نهایی براساس سیستم'!D5774,Trade!A:B,2,0)</f>
        <v>3DF159E3-CD70-4BB6-9883-2719B8402057</v>
      </c>
      <c r="I5774" t="e">
        <f>VLOOKUP(H5774,Position!A:D,4,0)</f>
        <v>#N/A</v>
      </c>
      <c r="J5774" t="e">
        <f t="shared" si="180"/>
        <v>#N/A</v>
      </c>
      <c r="K5774" t="s">
        <v>4008</v>
      </c>
      <c r="L5774" t="s">
        <v>1882</v>
      </c>
      <c r="M5774" t="s">
        <v>1883</v>
      </c>
      <c r="N5774" t="e">
        <f t="shared" si="181"/>
        <v>#N/A</v>
      </c>
    </row>
    <row r="5775" spans="1:14" hidden="1">
      <c r="A5775" t="s">
        <v>2584</v>
      </c>
      <c r="B5775" t="s">
        <v>2584</v>
      </c>
      <c r="C5775" t="str">
        <f>VLOOKUP(B5775,Sheet6!B:C,2,0)</f>
        <v>7C5DBBFE-7703-465A-9950-AADBC85FB3B1</v>
      </c>
      <c r="D5775" s="34" t="s">
        <v>294</v>
      </c>
      <c r="E5775" t="str">
        <f>VLOOKUP('نهایی براساس سیستم'!D5775,Trade!A:B,2,0)</f>
        <v>3DF159E3-CD70-4BB6-9883-2719B8402057</v>
      </c>
      <c r="I5775" t="e">
        <f>VLOOKUP(H5775,Position!A:D,4,0)</f>
        <v>#N/A</v>
      </c>
      <c r="J5775" t="e">
        <f t="shared" si="180"/>
        <v>#N/A</v>
      </c>
      <c r="K5775" t="s">
        <v>4008</v>
      </c>
      <c r="L5775" t="s">
        <v>1882</v>
      </c>
      <c r="M5775" t="s">
        <v>1883</v>
      </c>
      <c r="N5775" t="e">
        <f t="shared" si="181"/>
        <v>#N/A</v>
      </c>
    </row>
    <row r="5776" spans="1:14" hidden="1">
      <c r="A5776" t="s">
        <v>2586</v>
      </c>
      <c r="B5776" t="s">
        <v>2586</v>
      </c>
      <c r="C5776" t="str">
        <f>VLOOKUP(B5776,Sheet6!B:C,2,0)</f>
        <v>9BC2B987-92F5-495F-A3BB-3EF308A48639</v>
      </c>
      <c r="D5776" s="34" t="s">
        <v>294</v>
      </c>
      <c r="E5776" t="str">
        <f>VLOOKUP('نهایی براساس سیستم'!D5776,Trade!A:B,2,0)</f>
        <v>3DF159E3-CD70-4BB6-9883-2719B8402057</v>
      </c>
      <c r="I5776" t="e">
        <f>VLOOKUP(H5776,Position!A:D,4,0)</f>
        <v>#N/A</v>
      </c>
      <c r="J5776" t="e">
        <f t="shared" si="180"/>
        <v>#N/A</v>
      </c>
      <c r="K5776" t="s">
        <v>4008</v>
      </c>
      <c r="L5776" t="s">
        <v>1882</v>
      </c>
      <c r="M5776" t="s">
        <v>1883</v>
      </c>
      <c r="N5776" t="e">
        <f t="shared" si="181"/>
        <v>#N/A</v>
      </c>
    </row>
    <row r="5777" spans="1:14" hidden="1">
      <c r="A5777" t="s">
        <v>2588</v>
      </c>
      <c r="B5777" t="s">
        <v>2588</v>
      </c>
      <c r="C5777" t="str">
        <f>VLOOKUP(B5777,Sheet6!B:C,2,0)</f>
        <v>487C227C-8BF2-48FC-9DB4-BE8A003D2D6A</v>
      </c>
      <c r="D5777" s="34" t="s">
        <v>294</v>
      </c>
      <c r="E5777" t="str">
        <f>VLOOKUP('نهایی براساس سیستم'!D5777,Trade!A:B,2,0)</f>
        <v>3DF159E3-CD70-4BB6-9883-2719B8402057</v>
      </c>
      <c r="I5777" t="e">
        <f>VLOOKUP(H5777,Position!A:D,4,0)</f>
        <v>#N/A</v>
      </c>
      <c r="J5777" t="e">
        <f t="shared" si="180"/>
        <v>#N/A</v>
      </c>
      <c r="K5777" t="s">
        <v>4008</v>
      </c>
      <c r="L5777" t="s">
        <v>1882</v>
      </c>
      <c r="M5777" t="s">
        <v>1883</v>
      </c>
      <c r="N5777" t="e">
        <f t="shared" si="181"/>
        <v>#N/A</v>
      </c>
    </row>
    <row r="5778" spans="1:14" hidden="1">
      <c r="A5778" t="s">
        <v>2590</v>
      </c>
      <c r="B5778" t="s">
        <v>2590</v>
      </c>
      <c r="C5778" t="str">
        <f>VLOOKUP(B5778,Sheet6!B:C,2,0)</f>
        <v>C9A2B874-0DDC-4DC1-A011-71CD57211C55</v>
      </c>
      <c r="D5778" s="34" t="s">
        <v>294</v>
      </c>
      <c r="E5778" t="str">
        <f>VLOOKUP('نهایی براساس سیستم'!D5778,Trade!A:B,2,0)</f>
        <v>3DF159E3-CD70-4BB6-9883-2719B8402057</v>
      </c>
      <c r="I5778" t="e">
        <f>VLOOKUP(H5778,Position!A:D,4,0)</f>
        <v>#N/A</v>
      </c>
      <c r="J5778" t="e">
        <f t="shared" si="180"/>
        <v>#N/A</v>
      </c>
      <c r="K5778" t="s">
        <v>4008</v>
      </c>
      <c r="L5778" t="s">
        <v>1882</v>
      </c>
      <c r="M5778" t="s">
        <v>1883</v>
      </c>
      <c r="N5778" t="e">
        <f t="shared" si="181"/>
        <v>#N/A</v>
      </c>
    </row>
    <row r="5779" spans="1:14" hidden="1">
      <c r="A5779" t="s">
        <v>2592</v>
      </c>
      <c r="B5779" t="s">
        <v>2592</v>
      </c>
      <c r="C5779" t="str">
        <f>VLOOKUP(B5779,Sheet6!B:C,2,0)</f>
        <v>43C8B9AA-D74A-485F-BBB8-715450890317</v>
      </c>
      <c r="D5779" s="34" t="s">
        <v>294</v>
      </c>
      <c r="E5779" t="str">
        <f>VLOOKUP('نهایی براساس سیستم'!D5779,Trade!A:B,2,0)</f>
        <v>3DF159E3-CD70-4BB6-9883-2719B8402057</v>
      </c>
      <c r="I5779" t="e">
        <f>VLOOKUP(H5779,Position!A:D,4,0)</f>
        <v>#N/A</v>
      </c>
      <c r="J5779" t="e">
        <f t="shared" si="180"/>
        <v>#N/A</v>
      </c>
      <c r="K5779" t="s">
        <v>4008</v>
      </c>
      <c r="L5779" t="s">
        <v>1882</v>
      </c>
      <c r="M5779" t="s">
        <v>1883</v>
      </c>
      <c r="N5779" t="e">
        <f t="shared" si="181"/>
        <v>#N/A</v>
      </c>
    </row>
    <row r="5780" spans="1:14" hidden="1">
      <c r="A5780" t="s">
        <v>2594</v>
      </c>
      <c r="B5780" t="s">
        <v>2594</v>
      </c>
      <c r="C5780" t="str">
        <f>VLOOKUP(B5780,Sheet6!B:C,2,0)</f>
        <v>40C32E79-9700-430F-A88E-FE35288BFC3D</v>
      </c>
      <c r="D5780" s="34" t="s">
        <v>294</v>
      </c>
      <c r="E5780" t="str">
        <f>VLOOKUP('نهایی براساس سیستم'!D5780,Trade!A:B,2,0)</f>
        <v>3DF159E3-CD70-4BB6-9883-2719B8402057</v>
      </c>
      <c r="I5780" t="e">
        <f>VLOOKUP(H5780,Position!A:D,4,0)</f>
        <v>#N/A</v>
      </c>
      <c r="J5780" t="e">
        <f t="shared" si="180"/>
        <v>#N/A</v>
      </c>
      <c r="K5780" t="s">
        <v>4008</v>
      </c>
      <c r="L5780" t="s">
        <v>1882</v>
      </c>
      <c r="M5780" t="s">
        <v>1883</v>
      </c>
      <c r="N5780" t="e">
        <f t="shared" si="181"/>
        <v>#N/A</v>
      </c>
    </row>
    <row r="5781" spans="1:14" hidden="1">
      <c r="A5781" t="s">
        <v>2596</v>
      </c>
      <c r="B5781" t="s">
        <v>2596</v>
      </c>
      <c r="C5781" t="str">
        <f>VLOOKUP(B5781,Sheet6!B:C,2,0)</f>
        <v>5BF00748-AF97-479D-AC5E-54F01DBC8ADB</v>
      </c>
      <c r="D5781" s="34" t="s">
        <v>294</v>
      </c>
      <c r="E5781" t="str">
        <f>VLOOKUP('نهایی براساس سیستم'!D5781,Trade!A:B,2,0)</f>
        <v>3DF159E3-CD70-4BB6-9883-2719B8402057</v>
      </c>
      <c r="I5781" t="e">
        <f>VLOOKUP(H5781,Position!A:D,4,0)</f>
        <v>#N/A</v>
      </c>
      <c r="J5781" t="e">
        <f t="shared" si="180"/>
        <v>#N/A</v>
      </c>
      <c r="K5781" t="s">
        <v>4008</v>
      </c>
      <c r="L5781" t="s">
        <v>1882</v>
      </c>
      <c r="M5781" t="s">
        <v>1883</v>
      </c>
      <c r="N5781" t="e">
        <f t="shared" si="181"/>
        <v>#N/A</v>
      </c>
    </row>
    <row r="5782" spans="1:14" hidden="1">
      <c r="A5782" t="s">
        <v>2598</v>
      </c>
      <c r="B5782" t="s">
        <v>2598</v>
      </c>
      <c r="C5782" t="str">
        <f>VLOOKUP(B5782,Sheet6!B:C,2,0)</f>
        <v>793B34A4-40B4-4A5B-9F58-14D2847F43B6</v>
      </c>
      <c r="D5782" s="34" t="s">
        <v>294</v>
      </c>
      <c r="E5782" t="str">
        <f>VLOOKUP('نهایی براساس سیستم'!D5782,Trade!A:B,2,0)</f>
        <v>3DF159E3-CD70-4BB6-9883-2719B8402057</v>
      </c>
      <c r="I5782" t="e">
        <f>VLOOKUP(H5782,Position!A:D,4,0)</f>
        <v>#N/A</v>
      </c>
      <c r="J5782" t="e">
        <f t="shared" si="180"/>
        <v>#N/A</v>
      </c>
      <c r="K5782" t="s">
        <v>4008</v>
      </c>
      <c r="L5782" t="s">
        <v>1882</v>
      </c>
      <c r="M5782" t="s">
        <v>1883</v>
      </c>
      <c r="N5782" t="e">
        <f t="shared" si="181"/>
        <v>#N/A</v>
      </c>
    </row>
    <row r="5783" spans="1:14" hidden="1">
      <c r="A5783" t="s">
        <v>2600</v>
      </c>
      <c r="B5783" t="s">
        <v>2600</v>
      </c>
      <c r="C5783" t="str">
        <f>VLOOKUP(B5783,Sheet6!B:C,2,0)</f>
        <v>CE1BBA4B-F485-4028-B1F5-AE5C81AAA59C</v>
      </c>
      <c r="D5783" s="34" t="s">
        <v>294</v>
      </c>
      <c r="E5783" t="str">
        <f>VLOOKUP('نهایی براساس سیستم'!D5783,Trade!A:B,2,0)</f>
        <v>3DF159E3-CD70-4BB6-9883-2719B8402057</v>
      </c>
      <c r="I5783" t="e">
        <f>VLOOKUP(H5783,Position!A:D,4,0)</f>
        <v>#N/A</v>
      </c>
      <c r="J5783" t="e">
        <f t="shared" si="180"/>
        <v>#N/A</v>
      </c>
      <c r="K5783" t="s">
        <v>4008</v>
      </c>
      <c r="L5783" t="s">
        <v>1882</v>
      </c>
      <c r="M5783" t="s">
        <v>1883</v>
      </c>
      <c r="N5783" t="e">
        <f t="shared" si="181"/>
        <v>#N/A</v>
      </c>
    </row>
    <row r="5784" spans="1:14" hidden="1">
      <c r="A5784" t="s">
        <v>2602</v>
      </c>
      <c r="B5784" t="s">
        <v>2602</v>
      </c>
      <c r="C5784" t="str">
        <f>VLOOKUP(B5784,Sheet6!B:C,2,0)</f>
        <v>B337CFD0-A7BF-4DF8-8D2B-11DF46AF994C</v>
      </c>
      <c r="D5784" s="34" t="s">
        <v>294</v>
      </c>
      <c r="E5784" t="str">
        <f>VLOOKUP('نهایی براساس سیستم'!D5784,Trade!A:B,2,0)</f>
        <v>3DF159E3-CD70-4BB6-9883-2719B8402057</v>
      </c>
      <c r="I5784" t="e">
        <f>VLOOKUP(H5784,Position!A:D,4,0)</f>
        <v>#N/A</v>
      </c>
      <c r="J5784" t="e">
        <f t="shared" si="180"/>
        <v>#N/A</v>
      </c>
      <c r="K5784" t="s">
        <v>4008</v>
      </c>
      <c r="L5784" t="s">
        <v>1882</v>
      </c>
      <c r="M5784" t="s">
        <v>1883</v>
      </c>
      <c r="N5784" t="e">
        <f t="shared" si="181"/>
        <v>#N/A</v>
      </c>
    </row>
    <row r="5785" spans="1:14" hidden="1">
      <c r="A5785" t="s">
        <v>2604</v>
      </c>
      <c r="B5785" t="s">
        <v>2604</v>
      </c>
      <c r="C5785" t="str">
        <f>VLOOKUP(B5785,Sheet6!B:C,2,0)</f>
        <v>3B0E8846-A11A-461F-8689-D09E30466A93</v>
      </c>
      <c r="D5785" s="34" t="s">
        <v>294</v>
      </c>
      <c r="E5785" t="str">
        <f>VLOOKUP('نهایی براساس سیستم'!D5785,Trade!A:B,2,0)</f>
        <v>3DF159E3-CD70-4BB6-9883-2719B8402057</v>
      </c>
      <c r="I5785" t="e">
        <f>VLOOKUP(H5785,Position!A:D,4,0)</f>
        <v>#N/A</v>
      </c>
      <c r="J5785" t="e">
        <f t="shared" si="180"/>
        <v>#N/A</v>
      </c>
      <c r="K5785" t="s">
        <v>4008</v>
      </c>
      <c r="L5785" t="s">
        <v>1882</v>
      </c>
      <c r="M5785" t="s">
        <v>1883</v>
      </c>
      <c r="N5785" t="e">
        <f t="shared" si="181"/>
        <v>#N/A</v>
      </c>
    </row>
    <row r="5786" spans="1:14" hidden="1">
      <c r="A5786" t="s">
        <v>2606</v>
      </c>
      <c r="B5786" t="s">
        <v>2606</v>
      </c>
      <c r="C5786" t="str">
        <f>VLOOKUP(B5786,Sheet6!B:C,2,0)</f>
        <v>31B747CB-35EA-4FA4-BBFB-A37CEFA67693</v>
      </c>
      <c r="D5786" s="34" t="s">
        <v>294</v>
      </c>
      <c r="E5786" t="str">
        <f>VLOOKUP('نهایی براساس سیستم'!D5786,Trade!A:B,2,0)</f>
        <v>3DF159E3-CD70-4BB6-9883-2719B8402057</v>
      </c>
      <c r="I5786" t="e">
        <f>VLOOKUP(H5786,Position!A:D,4,0)</f>
        <v>#N/A</v>
      </c>
      <c r="J5786" t="e">
        <f t="shared" si="180"/>
        <v>#N/A</v>
      </c>
      <c r="K5786" t="s">
        <v>4008</v>
      </c>
      <c r="L5786" t="s">
        <v>1882</v>
      </c>
      <c r="M5786" t="s">
        <v>1883</v>
      </c>
      <c r="N5786" t="e">
        <f t="shared" si="181"/>
        <v>#N/A</v>
      </c>
    </row>
    <row r="5787" spans="1:14" hidden="1">
      <c r="A5787" t="s">
        <v>2608</v>
      </c>
      <c r="B5787" t="s">
        <v>2608</v>
      </c>
      <c r="C5787" t="str">
        <f>VLOOKUP(B5787,Sheet6!B:C,2,0)</f>
        <v>53811DAF-BD22-478C-9838-6A919D794DDB</v>
      </c>
      <c r="D5787" s="34" t="s">
        <v>294</v>
      </c>
      <c r="E5787" t="str">
        <f>VLOOKUP('نهایی براساس سیستم'!D5787,Trade!A:B,2,0)</f>
        <v>3DF159E3-CD70-4BB6-9883-2719B8402057</v>
      </c>
      <c r="I5787" t="e">
        <f>VLOOKUP(H5787,Position!A:D,4,0)</f>
        <v>#N/A</v>
      </c>
      <c r="J5787" t="e">
        <f t="shared" si="180"/>
        <v>#N/A</v>
      </c>
      <c r="K5787" t="s">
        <v>4008</v>
      </c>
      <c r="L5787" t="s">
        <v>1882</v>
      </c>
      <c r="M5787" t="s">
        <v>1883</v>
      </c>
      <c r="N5787" t="e">
        <f t="shared" si="181"/>
        <v>#N/A</v>
      </c>
    </row>
    <row r="5788" spans="1:14" hidden="1">
      <c r="A5788" t="s">
        <v>2610</v>
      </c>
      <c r="B5788" t="s">
        <v>2610</v>
      </c>
      <c r="C5788" t="str">
        <f>VLOOKUP(B5788,Sheet6!B:C,2,0)</f>
        <v>499F5140-B4ED-48D3-BD12-DDA393136FB5</v>
      </c>
      <c r="D5788" s="34" t="s">
        <v>294</v>
      </c>
      <c r="E5788" t="str">
        <f>VLOOKUP('نهایی براساس سیستم'!D5788,Trade!A:B,2,0)</f>
        <v>3DF159E3-CD70-4BB6-9883-2719B8402057</v>
      </c>
      <c r="I5788" t="e">
        <f>VLOOKUP(H5788,Position!A:D,4,0)</f>
        <v>#N/A</v>
      </c>
      <c r="J5788" t="e">
        <f t="shared" si="180"/>
        <v>#N/A</v>
      </c>
      <c r="K5788" t="s">
        <v>4008</v>
      </c>
      <c r="L5788" t="s">
        <v>1882</v>
      </c>
      <c r="M5788" t="s">
        <v>1883</v>
      </c>
      <c r="N5788" t="e">
        <f t="shared" si="181"/>
        <v>#N/A</v>
      </c>
    </row>
    <row r="5789" spans="1:14" hidden="1">
      <c r="A5789" t="s">
        <v>2612</v>
      </c>
      <c r="B5789" t="s">
        <v>2612</v>
      </c>
      <c r="C5789" t="str">
        <f>VLOOKUP(B5789,Sheet6!B:C,2,0)</f>
        <v>B3C87B44-444E-4C5B-B179-6477FCB4CB0E</v>
      </c>
      <c r="D5789" s="34" t="s">
        <v>294</v>
      </c>
      <c r="E5789" t="str">
        <f>VLOOKUP('نهایی براساس سیستم'!D5789,Trade!A:B,2,0)</f>
        <v>3DF159E3-CD70-4BB6-9883-2719B8402057</v>
      </c>
      <c r="I5789" t="e">
        <f>VLOOKUP(H5789,Position!A:D,4,0)</f>
        <v>#N/A</v>
      </c>
      <c r="J5789" t="e">
        <f t="shared" si="180"/>
        <v>#N/A</v>
      </c>
      <c r="K5789" t="s">
        <v>4008</v>
      </c>
      <c r="L5789" t="s">
        <v>1882</v>
      </c>
      <c r="M5789" t="s">
        <v>1883</v>
      </c>
      <c r="N5789" t="e">
        <f t="shared" si="181"/>
        <v>#N/A</v>
      </c>
    </row>
    <row r="5790" spans="1:14" hidden="1">
      <c r="A5790" t="s">
        <v>2614</v>
      </c>
      <c r="B5790" t="s">
        <v>2614</v>
      </c>
      <c r="C5790" t="str">
        <f>VLOOKUP(B5790,Sheet6!B:C,2,0)</f>
        <v>57C8527A-67E7-4C65-85EF-A6EE2ABFE118</v>
      </c>
      <c r="D5790" s="34" t="s">
        <v>294</v>
      </c>
      <c r="E5790" t="str">
        <f>VLOOKUP('نهایی براساس سیستم'!D5790,Trade!A:B,2,0)</f>
        <v>3DF159E3-CD70-4BB6-9883-2719B8402057</v>
      </c>
      <c r="I5790" t="e">
        <f>VLOOKUP(H5790,Position!A:D,4,0)</f>
        <v>#N/A</v>
      </c>
      <c r="J5790" t="e">
        <f t="shared" si="180"/>
        <v>#N/A</v>
      </c>
      <c r="K5790" t="s">
        <v>4008</v>
      </c>
      <c r="L5790" t="s">
        <v>1882</v>
      </c>
      <c r="M5790" t="s">
        <v>1883</v>
      </c>
      <c r="N5790" t="e">
        <f t="shared" si="181"/>
        <v>#N/A</v>
      </c>
    </row>
    <row r="5791" spans="1:14" hidden="1">
      <c r="A5791" t="s">
        <v>2616</v>
      </c>
      <c r="B5791" t="s">
        <v>2616</v>
      </c>
      <c r="C5791" t="str">
        <f>VLOOKUP(B5791,Sheet6!B:C,2,0)</f>
        <v>C3C15D14-C47D-4F36-9C66-459FDA7FC3E4</v>
      </c>
      <c r="D5791" s="34" t="s">
        <v>294</v>
      </c>
      <c r="E5791" t="str">
        <f>VLOOKUP('نهایی براساس سیستم'!D5791,Trade!A:B,2,0)</f>
        <v>3DF159E3-CD70-4BB6-9883-2719B8402057</v>
      </c>
      <c r="I5791" t="e">
        <f>VLOOKUP(H5791,Position!A:D,4,0)</f>
        <v>#N/A</v>
      </c>
      <c r="J5791" t="e">
        <f t="shared" si="180"/>
        <v>#N/A</v>
      </c>
      <c r="K5791" t="s">
        <v>4008</v>
      </c>
      <c r="L5791" t="s">
        <v>1882</v>
      </c>
      <c r="M5791" t="s">
        <v>1883</v>
      </c>
      <c r="N5791" t="e">
        <f t="shared" si="181"/>
        <v>#N/A</v>
      </c>
    </row>
    <row r="5792" spans="1:14" hidden="1">
      <c r="A5792" t="s">
        <v>2618</v>
      </c>
      <c r="B5792" t="s">
        <v>2618</v>
      </c>
      <c r="C5792" t="str">
        <f>VLOOKUP(B5792,Sheet6!B:C,2,0)</f>
        <v>E6CD75DC-42F4-43A7-A368-577A6DB8FE66</v>
      </c>
      <c r="D5792" s="34" t="s">
        <v>294</v>
      </c>
      <c r="E5792" t="str">
        <f>VLOOKUP('نهایی براساس سیستم'!D5792,Trade!A:B,2,0)</f>
        <v>3DF159E3-CD70-4BB6-9883-2719B8402057</v>
      </c>
      <c r="I5792" t="e">
        <f>VLOOKUP(H5792,Position!A:D,4,0)</f>
        <v>#N/A</v>
      </c>
      <c r="J5792" t="e">
        <f t="shared" si="180"/>
        <v>#N/A</v>
      </c>
      <c r="K5792" t="s">
        <v>4008</v>
      </c>
      <c r="L5792" t="s">
        <v>1882</v>
      </c>
      <c r="M5792" t="s">
        <v>1883</v>
      </c>
      <c r="N5792" t="e">
        <f t="shared" si="181"/>
        <v>#N/A</v>
      </c>
    </row>
    <row r="5793" spans="1:14" hidden="1">
      <c r="A5793" t="s">
        <v>2620</v>
      </c>
      <c r="B5793" t="s">
        <v>2620</v>
      </c>
      <c r="C5793" t="str">
        <f>VLOOKUP(B5793,Sheet6!B:C,2,0)</f>
        <v>96B39A49-A353-46F4-83B7-BA2728207E16</v>
      </c>
      <c r="D5793" s="34" t="s">
        <v>294</v>
      </c>
      <c r="E5793" t="str">
        <f>VLOOKUP('نهایی براساس سیستم'!D5793,Trade!A:B,2,0)</f>
        <v>3DF159E3-CD70-4BB6-9883-2719B8402057</v>
      </c>
      <c r="I5793" t="e">
        <f>VLOOKUP(H5793,Position!A:D,4,0)</f>
        <v>#N/A</v>
      </c>
      <c r="J5793" t="e">
        <f t="shared" si="180"/>
        <v>#N/A</v>
      </c>
      <c r="K5793" t="s">
        <v>4008</v>
      </c>
      <c r="L5793" t="s">
        <v>1882</v>
      </c>
      <c r="M5793" t="s">
        <v>1883</v>
      </c>
      <c r="N5793" t="e">
        <f t="shared" si="181"/>
        <v>#N/A</v>
      </c>
    </row>
    <row r="5794" spans="1:14" hidden="1">
      <c r="A5794" t="s">
        <v>2622</v>
      </c>
      <c r="B5794" t="s">
        <v>2622</v>
      </c>
      <c r="C5794" t="str">
        <f>VLOOKUP(B5794,Sheet6!B:C,2,0)</f>
        <v>835DBF5F-93AD-4D3E-8C6D-3369BD32E30B</v>
      </c>
      <c r="D5794" s="34" t="s">
        <v>294</v>
      </c>
      <c r="E5794" t="str">
        <f>VLOOKUP('نهایی براساس سیستم'!D5794,Trade!A:B,2,0)</f>
        <v>3DF159E3-CD70-4BB6-9883-2719B8402057</v>
      </c>
      <c r="I5794" t="e">
        <f>VLOOKUP(H5794,Position!A:D,4,0)</f>
        <v>#N/A</v>
      </c>
      <c r="J5794" t="e">
        <f t="shared" si="180"/>
        <v>#N/A</v>
      </c>
      <c r="K5794" t="s">
        <v>4008</v>
      </c>
      <c r="L5794" t="s">
        <v>1882</v>
      </c>
      <c r="M5794" t="s">
        <v>1883</v>
      </c>
      <c r="N5794" t="e">
        <f t="shared" si="181"/>
        <v>#N/A</v>
      </c>
    </row>
    <row r="5795" spans="1:14" hidden="1">
      <c r="A5795" t="s">
        <v>2624</v>
      </c>
      <c r="B5795" t="s">
        <v>2624</v>
      </c>
      <c r="C5795" t="str">
        <f>VLOOKUP(B5795,Sheet6!B:C,2,0)</f>
        <v>629593B2-242E-44E3-81BC-96412743C2A5</v>
      </c>
      <c r="D5795" s="34" t="s">
        <v>294</v>
      </c>
      <c r="E5795" t="str">
        <f>VLOOKUP('نهایی براساس سیستم'!D5795,Trade!A:B,2,0)</f>
        <v>3DF159E3-CD70-4BB6-9883-2719B8402057</v>
      </c>
      <c r="I5795" t="e">
        <f>VLOOKUP(H5795,Position!A:D,4,0)</f>
        <v>#N/A</v>
      </c>
      <c r="J5795" t="e">
        <f t="shared" si="180"/>
        <v>#N/A</v>
      </c>
      <c r="K5795" t="s">
        <v>4008</v>
      </c>
      <c r="L5795" t="s">
        <v>1882</v>
      </c>
      <c r="M5795" t="s">
        <v>1883</v>
      </c>
      <c r="N5795" t="e">
        <f t="shared" si="181"/>
        <v>#N/A</v>
      </c>
    </row>
    <row r="5796" spans="1:14" hidden="1">
      <c r="A5796" t="s">
        <v>2626</v>
      </c>
      <c r="B5796" t="s">
        <v>2626</v>
      </c>
      <c r="C5796" t="str">
        <f>VLOOKUP(B5796,Sheet6!B:C,2,0)</f>
        <v>7C6E06F8-C7E6-4D05-AF1D-802AB8097B57</v>
      </c>
      <c r="D5796" s="34" t="s">
        <v>294</v>
      </c>
      <c r="E5796" t="str">
        <f>VLOOKUP('نهایی براساس سیستم'!D5796,Trade!A:B,2,0)</f>
        <v>3DF159E3-CD70-4BB6-9883-2719B8402057</v>
      </c>
      <c r="I5796" t="e">
        <f>VLOOKUP(H5796,Position!A:D,4,0)</f>
        <v>#N/A</v>
      </c>
      <c r="J5796" t="e">
        <f t="shared" si="180"/>
        <v>#N/A</v>
      </c>
      <c r="K5796" t="s">
        <v>4008</v>
      </c>
      <c r="L5796" t="s">
        <v>1882</v>
      </c>
      <c r="M5796" t="s">
        <v>1883</v>
      </c>
      <c r="N5796" t="e">
        <f t="shared" si="181"/>
        <v>#N/A</v>
      </c>
    </row>
    <row r="5797" spans="1:14" hidden="1">
      <c r="A5797" t="s">
        <v>2628</v>
      </c>
      <c r="B5797" t="s">
        <v>2628</v>
      </c>
      <c r="C5797" t="str">
        <f>VLOOKUP(B5797,Sheet6!B:C,2,0)</f>
        <v>2AF32328-8E30-456D-BA8B-90A8FFA53D7E</v>
      </c>
      <c r="D5797" s="34" t="s">
        <v>294</v>
      </c>
      <c r="E5797" t="str">
        <f>VLOOKUP('نهایی براساس سیستم'!D5797,Trade!A:B,2,0)</f>
        <v>3DF159E3-CD70-4BB6-9883-2719B8402057</v>
      </c>
      <c r="I5797" t="e">
        <f>VLOOKUP(H5797,Position!A:D,4,0)</f>
        <v>#N/A</v>
      </c>
      <c r="J5797" t="e">
        <f t="shared" si="180"/>
        <v>#N/A</v>
      </c>
      <c r="K5797" t="s">
        <v>4008</v>
      </c>
      <c r="L5797" t="s">
        <v>1882</v>
      </c>
      <c r="M5797" t="s">
        <v>1883</v>
      </c>
      <c r="N5797" t="e">
        <f t="shared" si="181"/>
        <v>#N/A</v>
      </c>
    </row>
    <row r="5798" spans="1:14" hidden="1">
      <c r="A5798" t="s">
        <v>2630</v>
      </c>
      <c r="B5798" t="s">
        <v>2630</v>
      </c>
      <c r="C5798" t="str">
        <f>VLOOKUP(B5798,Sheet6!B:C,2,0)</f>
        <v>6B9D226B-46B6-46A9-A9A6-DB883F843BF6</v>
      </c>
      <c r="D5798" s="34" t="s">
        <v>294</v>
      </c>
      <c r="E5798" t="str">
        <f>VLOOKUP('نهایی براساس سیستم'!D5798,Trade!A:B,2,0)</f>
        <v>3DF159E3-CD70-4BB6-9883-2719B8402057</v>
      </c>
      <c r="I5798" t="e">
        <f>VLOOKUP(H5798,Position!A:D,4,0)</f>
        <v>#N/A</v>
      </c>
      <c r="J5798" t="e">
        <f t="shared" si="180"/>
        <v>#N/A</v>
      </c>
      <c r="K5798" t="s">
        <v>4008</v>
      </c>
      <c r="L5798" t="s">
        <v>1882</v>
      </c>
      <c r="M5798" t="s">
        <v>1883</v>
      </c>
      <c r="N5798" t="e">
        <f t="shared" si="181"/>
        <v>#N/A</v>
      </c>
    </row>
    <row r="5799" spans="1:14" hidden="1">
      <c r="A5799" t="s">
        <v>2632</v>
      </c>
      <c r="B5799" t="s">
        <v>2632</v>
      </c>
      <c r="C5799" t="str">
        <f>VLOOKUP(B5799,Sheet6!B:C,2,0)</f>
        <v>A34AC6FF-E5EF-424F-954D-FF8BB1D2B026</v>
      </c>
      <c r="D5799" s="34" t="s">
        <v>294</v>
      </c>
      <c r="E5799" t="str">
        <f>VLOOKUP('نهایی براساس سیستم'!D5799,Trade!A:B,2,0)</f>
        <v>3DF159E3-CD70-4BB6-9883-2719B8402057</v>
      </c>
      <c r="I5799" t="e">
        <f>VLOOKUP(H5799,Position!A:D,4,0)</f>
        <v>#N/A</v>
      </c>
      <c r="J5799" t="e">
        <f t="shared" si="180"/>
        <v>#N/A</v>
      </c>
      <c r="K5799" t="s">
        <v>4008</v>
      </c>
      <c r="L5799" t="s">
        <v>1882</v>
      </c>
      <c r="M5799" t="s">
        <v>1883</v>
      </c>
      <c r="N5799" t="e">
        <f t="shared" si="181"/>
        <v>#N/A</v>
      </c>
    </row>
    <row r="5800" spans="1:14" hidden="1">
      <c r="A5800" t="s">
        <v>2634</v>
      </c>
      <c r="B5800" t="s">
        <v>2634</v>
      </c>
      <c r="C5800" t="str">
        <f>VLOOKUP(B5800,Sheet6!B:C,2,0)</f>
        <v>2F2E56A6-AA36-4D44-A48F-7420DABBB2FD</v>
      </c>
      <c r="D5800" s="34" t="s">
        <v>294</v>
      </c>
      <c r="E5800" t="str">
        <f>VLOOKUP('نهایی براساس سیستم'!D5800,Trade!A:B,2,0)</f>
        <v>3DF159E3-CD70-4BB6-9883-2719B8402057</v>
      </c>
      <c r="I5800" t="e">
        <f>VLOOKUP(H5800,Position!A:D,4,0)</f>
        <v>#N/A</v>
      </c>
      <c r="J5800" t="e">
        <f t="shared" si="180"/>
        <v>#N/A</v>
      </c>
      <c r="K5800" t="s">
        <v>4008</v>
      </c>
      <c r="L5800" t="s">
        <v>1882</v>
      </c>
      <c r="M5800" t="s">
        <v>1883</v>
      </c>
      <c r="N5800" t="e">
        <f t="shared" si="181"/>
        <v>#N/A</v>
      </c>
    </row>
    <row r="5801" spans="1:14" hidden="1">
      <c r="A5801" t="s">
        <v>2636</v>
      </c>
      <c r="B5801" t="s">
        <v>2636</v>
      </c>
      <c r="C5801" t="str">
        <f>VLOOKUP(B5801,Sheet6!B:C,2,0)</f>
        <v>EA1FC7A4-FC4E-4C8C-A4FA-ECE2B9CD86E7</v>
      </c>
      <c r="D5801" s="34" t="s">
        <v>294</v>
      </c>
      <c r="E5801" t="str">
        <f>VLOOKUP('نهایی براساس سیستم'!D5801,Trade!A:B,2,0)</f>
        <v>3DF159E3-CD70-4BB6-9883-2719B8402057</v>
      </c>
      <c r="I5801" t="e">
        <f>VLOOKUP(H5801,Position!A:D,4,0)</f>
        <v>#N/A</v>
      </c>
      <c r="J5801" t="e">
        <f t="shared" si="180"/>
        <v>#N/A</v>
      </c>
      <c r="K5801" t="s">
        <v>4008</v>
      </c>
      <c r="L5801" t="s">
        <v>1882</v>
      </c>
      <c r="M5801" t="s">
        <v>1883</v>
      </c>
      <c r="N5801" t="e">
        <f t="shared" si="181"/>
        <v>#N/A</v>
      </c>
    </row>
    <row r="5802" spans="1:14" hidden="1">
      <c r="A5802" t="s">
        <v>2638</v>
      </c>
      <c r="B5802" t="s">
        <v>2638</v>
      </c>
      <c r="C5802" t="str">
        <f>VLOOKUP(B5802,Sheet6!B:C,2,0)</f>
        <v>8C0E5DCF-E4BD-49DB-8911-2FD308792F45</v>
      </c>
      <c r="D5802" s="34" t="s">
        <v>294</v>
      </c>
      <c r="E5802" t="str">
        <f>VLOOKUP('نهایی براساس سیستم'!D5802,Trade!A:B,2,0)</f>
        <v>3DF159E3-CD70-4BB6-9883-2719B8402057</v>
      </c>
      <c r="I5802" t="e">
        <f>VLOOKUP(H5802,Position!A:D,4,0)</f>
        <v>#N/A</v>
      </c>
      <c r="J5802" t="e">
        <f t="shared" si="180"/>
        <v>#N/A</v>
      </c>
      <c r="K5802" t="s">
        <v>4008</v>
      </c>
      <c r="L5802" t="s">
        <v>1882</v>
      </c>
      <c r="M5802" t="s">
        <v>1883</v>
      </c>
      <c r="N5802" t="e">
        <f t="shared" si="181"/>
        <v>#N/A</v>
      </c>
    </row>
    <row r="5803" spans="1:14" hidden="1">
      <c r="A5803" t="s">
        <v>2640</v>
      </c>
      <c r="B5803" t="s">
        <v>2640</v>
      </c>
      <c r="C5803" t="str">
        <f>VLOOKUP(B5803,Sheet6!B:C,2,0)</f>
        <v>0DEABB61-0AA5-41A3-BC3F-EDEFB75135CB</v>
      </c>
      <c r="D5803" s="34" t="s">
        <v>294</v>
      </c>
      <c r="E5803" t="str">
        <f>VLOOKUP('نهایی براساس سیستم'!D5803,Trade!A:B,2,0)</f>
        <v>3DF159E3-CD70-4BB6-9883-2719B8402057</v>
      </c>
      <c r="I5803" t="e">
        <f>VLOOKUP(H5803,Position!A:D,4,0)</f>
        <v>#N/A</v>
      </c>
      <c r="J5803" t="e">
        <f t="shared" si="180"/>
        <v>#N/A</v>
      </c>
      <c r="K5803" t="s">
        <v>4008</v>
      </c>
      <c r="L5803" t="s">
        <v>1882</v>
      </c>
      <c r="M5803" t="s">
        <v>1883</v>
      </c>
      <c r="N5803" t="e">
        <f t="shared" si="181"/>
        <v>#N/A</v>
      </c>
    </row>
    <row r="5804" spans="1:14" hidden="1">
      <c r="A5804" t="s">
        <v>2642</v>
      </c>
      <c r="B5804" t="s">
        <v>2642</v>
      </c>
      <c r="C5804" t="str">
        <f>VLOOKUP(B5804,Sheet6!B:C,2,0)</f>
        <v>77938AA7-1D2A-447D-8FC1-93F02BB2432D</v>
      </c>
      <c r="D5804" s="34" t="s">
        <v>294</v>
      </c>
      <c r="E5804" t="str">
        <f>VLOOKUP('نهایی براساس سیستم'!D5804,Trade!A:B,2,0)</f>
        <v>3DF159E3-CD70-4BB6-9883-2719B8402057</v>
      </c>
      <c r="I5804" t="e">
        <f>VLOOKUP(H5804,Position!A:D,4,0)</f>
        <v>#N/A</v>
      </c>
      <c r="J5804" t="e">
        <f t="shared" si="180"/>
        <v>#N/A</v>
      </c>
      <c r="K5804" t="s">
        <v>4008</v>
      </c>
      <c r="L5804" t="s">
        <v>1882</v>
      </c>
      <c r="M5804" t="s">
        <v>1883</v>
      </c>
      <c r="N5804" t="e">
        <f t="shared" si="181"/>
        <v>#N/A</v>
      </c>
    </row>
    <row r="5805" spans="1:14" hidden="1">
      <c r="A5805" t="s">
        <v>2644</v>
      </c>
      <c r="B5805" t="s">
        <v>2644</v>
      </c>
      <c r="C5805" t="str">
        <f>VLOOKUP(B5805,Sheet6!B:C,2,0)</f>
        <v>7F4F6D0D-8D05-492E-B670-48623368B8C9</v>
      </c>
      <c r="D5805" s="34" t="s">
        <v>294</v>
      </c>
      <c r="E5805" t="str">
        <f>VLOOKUP('نهایی براساس سیستم'!D5805,Trade!A:B,2,0)</f>
        <v>3DF159E3-CD70-4BB6-9883-2719B8402057</v>
      </c>
      <c r="I5805" t="e">
        <f>VLOOKUP(H5805,Position!A:D,4,0)</f>
        <v>#N/A</v>
      </c>
      <c r="J5805" t="e">
        <f t="shared" si="180"/>
        <v>#N/A</v>
      </c>
      <c r="K5805" t="s">
        <v>4008</v>
      </c>
      <c r="L5805" t="s">
        <v>1882</v>
      </c>
      <c r="M5805" t="s">
        <v>1883</v>
      </c>
      <c r="N5805" t="e">
        <f t="shared" si="181"/>
        <v>#N/A</v>
      </c>
    </row>
    <row r="5806" spans="1:14" hidden="1">
      <c r="A5806" t="s">
        <v>2646</v>
      </c>
      <c r="B5806" t="s">
        <v>2646</v>
      </c>
      <c r="C5806" t="str">
        <f>VLOOKUP(B5806,Sheet6!B:C,2,0)</f>
        <v>FB36FBB6-85C8-456C-BAFF-0532E1341EAF</v>
      </c>
      <c r="D5806" s="34" t="s">
        <v>294</v>
      </c>
      <c r="E5806" t="str">
        <f>VLOOKUP('نهایی براساس سیستم'!D5806,Trade!A:B,2,0)</f>
        <v>3DF159E3-CD70-4BB6-9883-2719B8402057</v>
      </c>
      <c r="I5806" t="e">
        <f>VLOOKUP(H5806,Position!A:D,4,0)</f>
        <v>#N/A</v>
      </c>
      <c r="J5806" t="e">
        <f t="shared" si="180"/>
        <v>#N/A</v>
      </c>
      <c r="K5806" t="s">
        <v>4008</v>
      </c>
      <c r="L5806" t="s">
        <v>1882</v>
      </c>
      <c r="M5806" t="s">
        <v>1883</v>
      </c>
      <c r="N5806" t="e">
        <f t="shared" si="181"/>
        <v>#N/A</v>
      </c>
    </row>
    <row r="5807" spans="1:14" hidden="1">
      <c r="A5807" t="s">
        <v>2648</v>
      </c>
      <c r="B5807" t="s">
        <v>2648</v>
      </c>
      <c r="C5807" t="str">
        <f>VLOOKUP(B5807,Sheet6!B:C,2,0)</f>
        <v>23B81F1E-D05A-4988-8709-60ADF1287B23</v>
      </c>
      <c r="D5807" s="34" t="s">
        <v>294</v>
      </c>
      <c r="E5807" t="str">
        <f>VLOOKUP('نهایی براساس سیستم'!D5807,Trade!A:B,2,0)</f>
        <v>3DF159E3-CD70-4BB6-9883-2719B8402057</v>
      </c>
      <c r="I5807" t="e">
        <f>VLOOKUP(H5807,Position!A:D,4,0)</f>
        <v>#N/A</v>
      </c>
      <c r="J5807" t="e">
        <f t="shared" si="180"/>
        <v>#N/A</v>
      </c>
      <c r="K5807" t="s">
        <v>4008</v>
      </c>
      <c r="L5807" t="s">
        <v>1882</v>
      </c>
      <c r="M5807" t="s">
        <v>1883</v>
      </c>
      <c r="N5807" t="e">
        <f t="shared" si="181"/>
        <v>#N/A</v>
      </c>
    </row>
    <row r="5808" spans="1:14" hidden="1">
      <c r="A5808" t="s">
        <v>2650</v>
      </c>
      <c r="B5808" t="s">
        <v>2650</v>
      </c>
      <c r="C5808" t="str">
        <f>VLOOKUP(B5808,Sheet6!B:C,2,0)</f>
        <v>199D59E8-48FC-44FF-B2D5-F56C76CEAB58</v>
      </c>
      <c r="D5808" s="34" t="s">
        <v>294</v>
      </c>
      <c r="E5808" t="str">
        <f>VLOOKUP('نهایی براساس سیستم'!D5808,Trade!A:B,2,0)</f>
        <v>3DF159E3-CD70-4BB6-9883-2719B8402057</v>
      </c>
      <c r="I5808" t="e">
        <f>VLOOKUP(H5808,Position!A:D,4,0)</f>
        <v>#N/A</v>
      </c>
      <c r="J5808" t="e">
        <f t="shared" si="180"/>
        <v>#N/A</v>
      </c>
      <c r="K5808" t="s">
        <v>4008</v>
      </c>
      <c r="L5808" t="s">
        <v>1882</v>
      </c>
      <c r="M5808" t="s">
        <v>1883</v>
      </c>
      <c r="N5808" t="e">
        <f t="shared" si="181"/>
        <v>#N/A</v>
      </c>
    </row>
    <row r="5809" spans="1:14" hidden="1">
      <c r="A5809" t="s">
        <v>2652</v>
      </c>
      <c r="B5809" t="s">
        <v>2652</v>
      </c>
      <c r="C5809" t="str">
        <f>VLOOKUP(B5809,Sheet6!B:C,2,0)</f>
        <v>525B03EB-3974-4F3E-A932-C8D31046CD76</v>
      </c>
      <c r="D5809" s="34" t="s">
        <v>294</v>
      </c>
      <c r="E5809" t="str">
        <f>VLOOKUP('نهایی براساس سیستم'!D5809,Trade!A:B,2,0)</f>
        <v>3DF159E3-CD70-4BB6-9883-2719B8402057</v>
      </c>
      <c r="I5809" t="e">
        <f>VLOOKUP(H5809,Position!A:D,4,0)</f>
        <v>#N/A</v>
      </c>
      <c r="J5809" t="e">
        <f t="shared" si="180"/>
        <v>#N/A</v>
      </c>
      <c r="K5809" t="s">
        <v>4008</v>
      </c>
      <c r="L5809" t="s">
        <v>1882</v>
      </c>
      <c r="M5809" t="s">
        <v>1883</v>
      </c>
      <c r="N5809" t="e">
        <f t="shared" si="181"/>
        <v>#N/A</v>
      </c>
    </row>
    <row r="5810" spans="1:14" hidden="1">
      <c r="A5810" t="s">
        <v>2654</v>
      </c>
      <c r="B5810" t="s">
        <v>2654</v>
      </c>
      <c r="C5810" t="str">
        <f>VLOOKUP(B5810,Sheet6!B:C,2,0)</f>
        <v>E027D54A-0121-4184-88F0-00B78D88A523</v>
      </c>
      <c r="D5810" s="34" t="s">
        <v>294</v>
      </c>
      <c r="E5810" t="str">
        <f>VLOOKUP('نهایی براساس سیستم'!D5810,Trade!A:B,2,0)</f>
        <v>3DF159E3-CD70-4BB6-9883-2719B8402057</v>
      </c>
      <c r="I5810" t="e">
        <f>VLOOKUP(H5810,Position!A:D,4,0)</f>
        <v>#N/A</v>
      </c>
      <c r="J5810" t="e">
        <f t="shared" si="180"/>
        <v>#N/A</v>
      </c>
      <c r="K5810" t="s">
        <v>4008</v>
      </c>
      <c r="L5810" t="s">
        <v>1882</v>
      </c>
      <c r="M5810" t="s">
        <v>1883</v>
      </c>
      <c r="N5810" t="e">
        <f t="shared" si="181"/>
        <v>#N/A</v>
      </c>
    </row>
    <row r="5811" spans="1:14" hidden="1">
      <c r="A5811" t="s">
        <v>2656</v>
      </c>
      <c r="B5811" t="s">
        <v>2656</v>
      </c>
      <c r="C5811" t="str">
        <f>VLOOKUP(B5811,Sheet6!B:C,2,0)</f>
        <v>B98E6E49-05B6-4B88-B50F-5B6E6BF14F5A</v>
      </c>
      <c r="D5811" s="34" t="s">
        <v>294</v>
      </c>
      <c r="E5811" t="str">
        <f>VLOOKUP('نهایی براساس سیستم'!D5811,Trade!A:B,2,0)</f>
        <v>3DF159E3-CD70-4BB6-9883-2719B8402057</v>
      </c>
      <c r="I5811" t="e">
        <f>VLOOKUP(H5811,Position!A:D,4,0)</f>
        <v>#N/A</v>
      </c>
      <c r="J5811" t="e">
        <f t="shared" si="180"/>
        <v>#N/A</v>
      </c>
      <c r="K5811" t="s">
        <v>4008</v>
      </c>
      <c r="L5811" t="s">
        <v>1882</v>
      </c>
      <c r="M5811" t="s">
        <v>1883</v>
      </c>
      <c r="N5811" t="e">
        <f t="shared" si="181"/>
        <v>#N/A</v>
      </c>
    </row>
    <row r="5812" spans="1:14" hidden="1">
      <c r="A5812" t="s">
        <v>2658</v>
      </c>
      <c r="B5812" t="s">
        <v>2658</v>
      </c>
      <c r="C5812" t="str">
        <f>VLOOKUP(B5812,Sheet6!B:C,2,0)</f>
        <v>7BB25B76-36FD-4AB4-9F68-0506D7C043BB</v>
      </c>
      <c r="D5812" s="34" t="s">
        <v>294</v>
      </c>
      <c r="E5812" t="str">
        <f>VLOOKUP('نهایی براساس سیستم'!D5812,Trade!A:B,2,0)</f>
        <v>3DF159E3-CD70-4BB6-9883-2719B8402057</v>
      </c>
      <c r="I5812" t="e">
        <f>VLOOKUP(H5812,Position!A:D,4,0)</f>
        <v>#N/A</v>
      </c>
      <c r="J5812" t="e">
        <f t="shared" si="180"/>
        <v>#N/A</v>
      </c>
      <c r="K5812" t="s">
        <v>4008</v>
      </c>
      <c r="L5812" t="s">
        <v>1882</v>
      </c>
      <c r="M5812" t="s">
        <v>1883</v>
      </c>
      <c r="N5812" t="e">
        <f t="shared" si="181"/>
        <v>#N/A</v>
      </c>
    </row>
    <row r="5813" spans="1:14" hidden="1">
      <c r="A5813" t="s">
        <v>2660</v>
      </c>
      <c r="B5813" t="s">
        <v>2660</v>
      </c>
      <c r="C5813" t="str">
        <f>VLOOKUP(B5813,Sheet6!B:C,2,0)</f>
        <v>87F15843-062D-4BC9-A9BE-BAA98EDCF5F9</v>
      </c>
      <c r="D5813" s="34" t="s">
        <v>294</v>
      </c>
      <c r="E5813" t="str">
        <f>VLOOKUP('نهایی براساس سیستم'!D5813,Trade!A:B,2,0)</f>
        <v>3DF159E3-CD70-4BB6-9883-2719B8402057</v>
      </c>
      <c r="I5813" t="e">
        <f>VLOOKUP(H5813,Position!A:D,4,0)</f>
        <v>#N/A</v>
      </c>
      <c r="J5813" t="e">
        <f t="shared" si="180"/>
        <v>#N/A</v>
      </c>
      <c r="K5813" t="s">
        <v>4008</v>
      </c>
      <c r="L5813" t="s">
        <v>1882</v>
      </c>
      <c r="M5813" t="s">
        <v>1883</v>
      </c>
      <c r="N5813" t="e">
        <f t="shared" si="181"/>
        <v>#N/A</v>
      </c>
    </row>
    <row r="5814" spans="1:14" hidden="1">
      <c r="A5814" t="s">
        <v>2662</v>
      </c>
      <c r="B5814" t="s">
        <v>2662</v>
      </c>
      <c r="C5814" t="str">
        <f>VLOOKUP(B5814,Sheet6!B:C,2,0)</f>
        <v>81F7F46E-F624-44AB-BBFD-CC75679A43B2</v>
      </c>
      <c r="D5814" s="34" t="s">
        <v>294</v>
      </c>
      <c r="E5814" t="str">
        <f>VLOOKUP('نهایی براساس سیستم'!D5814,Trade!A:B,2,0)</f>
        <v>3DF159E3-CD70-4BB6-9883-2719B8402057</v>
      </c>
      <c r="I5814" t="e">
        <f>VLOOKUP(H5814,Position!A:D,4,0)</f>
        <v>#N/A</v>
      </c>
      <c r="J5814" t="e">
        <f t="shared" si="180"/>
        <v>#N/A</v>
      </c>
      <c r="K5814" t="s">
        <v>4008</v>
      </c>
      <c r="L5814" t="s">
        <v>1882</v>
      </c>
      <c r="M5814" t="s">
        <v>1883</v>
      </c>
      <c r="N5814" t="e">
        <f t="shared" si="181"/>
        <v>#N/A</v>
      </c>
    </row>
    <row r="5815" spans="1:14" hidden="1">
      <c r="A5815" t="s">
        <v>2664</v>
      </c>
      <c r="B5815" t="s">
        <v>2664</v>
      </c>
      <c r="C5815" t="str">
        <f>VLOOKUP(B5815,Sheet6!B:C,2,0)</f>
        <v>CFF86DE6-E96B-43A5-9818-F806C31AE92F</v>
      </c>
      <c r="D5815" s="34" t="s">
        <v>294</v>
      </c>
      <c r="E5815" t="str">
        <f>VLOOKUP('نهایی براساس سیستم'!D5815,Trade!A:B,2,0)</f>
        <v>3DF159E3-CD70-4BB6-9883-2719B8402057</v>
      </c>
      <c r="I5815" t="e">
        <f>VLOOKUP(H5815,Position!A:D,4,0)</f>
        <v>#N/A</v>
      </c>
      <c r="J5815" t="e">
        <f t="shared" si="180"/>
        <v>#N/A</v>
      </c>
      <c r="K5815" t="s">
        <v>4008</v>
      </c>
      <c r="L5815" t="s">
        <v>1882</v>
      </c>
      <c r="M5815" t="s">
        <v>1883</v>
      </c>
      <c r="N5815" t="e">
        <f t="shared" si="181"/>
        <v>#N/A</v>
      </c>
    </row>
    <row r="5816" spans="1:14" hidden="1">
      <c r="A5816" t="s">
        <v>2666</v>
      </c>
      <c r="B5816" t="s">
        <v>2666</v>
      </c>
      <c r="C5816" t="str">
        <f>VLOOKUP(B5816,Sheet6!B:C,2,0)</f>
        <v>210ADDC4-78D2-43DC-91E8-D303D0484EFE</v>
      </c>
      <c r="D5816" s="34" t="s">
        <v>294</v>
      </c>
      <c r="E5816" t="str">
        <f>VLOOKUP('نهایی براساس سیستم'!D5816,Trade!A:B,2,0)</f>
        <v>3DF159E3-CD70-4BB6-9883-2719B8402057</v>
      </c>
      <c r="I5816" t="e">
        <f>VLOOKUP(H5816,Position!A:D,4,0)</f>
        <v>#N/A</v>
      </c>
      <c r="J5816" t="e">
        <f t="shared" si="180"/>
        <v>#N/A</v>
      </c>
      <c r="K5816" t="s">
        <v>4008</v>
      </c>
      <c r="L5816" t="s">
        <v>1882</v>
      </c>
      <c r="M5816" t="s">
        <v>1883</v>
      </c>
      <c r="N5816" t="e">
        <f t="shared" si="181"/>
        <v>#N/A</v>
      </c>
    </row>
    <row r="5817" spans="1:14" hidden="1">
      <c r="A5817" t="s">
        <v>2668</v>
      </c>
      <c r="B5817" t="s">
        <v>2668</v>
      </c>
      <c r="C5817" t="str">
        <f>VLOOKUP(B5817,Sheet6!B:C,2,0)</f>
        <v>B5E6B818-F8FE-4A66-BA91-2D7EA4D9B2EC</v>
      </c>
      <c r="D5817" s="34" t="s">
        <v>294</v>
      </c>
      <c r="E5817" t="str">
        <f>VLOOKUP('نهایی براساس سیستم'!D5817,Trade!A:B,2,0)</f>
        <v>3DF159E3-CD70-4BB6-9883-2719B8402057</v>
      </c>
      <c r="I5817" t="e">
        <f>VLOOKUP(H5817,Position!A:D,4,0)</f>
        <v>#N/A</v>
      </c>
      <c r="J5817" t="e">
        <f t="shared" si="180"/>
        <v>#N/A</v>
      </c>
      <c r="K5817" t="s">
        <v>4008</v>
      </c>
      <c r="L5817" t="s">
        <v>1882</v>
      </c>
      <c r="M5817" t="s">
        <v>1883</v>
      </c>
      <c r="N5817" t="e">
        <f t="shared" si="181"/>
        <v>#N/A</v>
      </c>
    </row>
    <row r="5818" spans="1:14" hidden="1">
      <c r="A5818" t="s">
        <v>2670</v>
      </c>
      <c r="B5818" t="s">
        <v>2670</v>
      </c>
      <c r="C5818" t="str">
        <f>VLOOKUP(B5818,Sheet6!B:C,2,0)</f>
        <v>8598F61C-44D8-49F3-8D53-8EF031799FD7</v>
      </c>
      <c r="D5818" s="34" t="s">
        <v>294</v>
      </c>
      <c r="E5818" t="str">
        <f>VLOOKUP('نهایی براساس سیستم'!D5818,Trade!A:B,2,0)</f>
        <v>3DF159E3-CD70-4BB6-9883-2719B8402057</v>
      </c>
      <c r="I5818" t="e">
        <f>VLOOKUP(H5818,Position!A:D,4,0)</f>
        <v>#N/A</v>
      </c>
      <c r="J5818" t="e">
        <f t="shared" si="180"/>
        <v>#N/A</v>
      </c>
      <c r="K5818" t="s">
        <v>4008</v>
      </c>
      <c r="L5818" t="s">
        <v>1882</v>
      </c>
      <c r="M5818" t="s">
        <v>1883</v>
      </c>
      <c r="N5818" t="e">
        <f t="shared" si="181"/>
        <v>#N/A</v>
      </c>
    </row>
    <row r="5819" spans="1:14" hidden="1">
      <c r="A5819" t="s">
        <v>2672</v>
      </c>
      <c r="B5819" t="s">
        <v>2672</v>
      </c>
      <c r="C5819" t="str">
        <f>VLOOKUP(B5819,Sheet6!B:C,2,0)</f>
        <v>D1CC8298-7B99-43A2-8E73-8CEB8808041A</v>
      </c>
      <c r="D5819" s="34" t="s">
        <v>294</v>
      </c>
      <c r="E5819" t="str">
        <f>VLOOKUP('نهایی براساس سیستم'!D5819,Trade!A:B,2,0)</f>
        <v>3DF159E3-CD70-4BB6-9883-2719B8402057</v>
      </c>
      <c r="I5819" t="e">
        <f>VLOOKUP(H5819,Position!A:D,4,0)</f>
        <v>#N/A</v>
      </c>
      <c r="J5819" t="e">
        <f t="shared" si="180"/>
        <v>#N/A</v>
      </c>
      <c r="K5819" t="s">
        <v>4008</v>
      </c>
      <c r="L5819" t="s">
        <v>1882</v>
      </c>
      <c r="M5819" t="s">
        <v>1883</v>
      </c>
      <c r="N5819" t="e">
        <f t="shared" si="181"/>
        <v>#N/A</v>
      </c>
    </row>
    <row r="5820" spans="1:14" hidden="1">
      <c r="A5820" t="s">
        <v>2674</v>
      </c>
      <c r="B5820" t="s">
        <v>2674</v>
      </c>
      <c r="C5820" t="str">
        <f>VLOOKUP(B5820,Sheet6!B:C,2,0)</f>
        <v>080DD840-7802-4328-81F9-66F3AC4D2173</v>
      </c>
      <c r="D5820" s="34" t="s">
        <v>294</v>
      </c>
      <c r="E5820" t="str">
        <f>VLOOKUP('نهایی براساس سیستم'!D5820,Trade!A:B,2,0)</f>
        <v>3DF159E3-CD70-4BB6-9883-2719B8402057</v>
      </c>
      <c r="I5820" t="e">
        <f>VLOOKUP(H5820,Position!A:D,4,0)</f>
        <v>#N/A</v>
      </c>
      <c r="J5820" t="e">
        <f t="shared" si="180"/>
        <v>#N/A</v>
      </c>
      <c r="K5820" t="s">
        <v>4008</v>
      </c>
      <c r="L5820" t="s">
        <v>1882</v>
      </c>
      <c r="M5820" t="s">
        <v>1883</v>
      </c>
      <c r="N5820" t="e">
        <f t="shared" si="181"/>
        <v>#N/A</v>
      </c>
    </row>
    <row r="5821" spans="1:14" hidden="1">
      <c r="A5821" t="s">
        <v>2676</v>
      </c>
      <c r="B5821" t="s">
        <v>2676</v>
      </c>
      <c r="C5821" t="str">
        <f>VLOOKUP(B5821,Sheet6!B:C,2,0)</f>
        <v>A64E1979-3FBD-4897-A345-3F18AA7D406F</v>
      </c>
      <c r="D5821" s="34" t="s">
        <v>294</v>
      </c>
      <c r="E5821" t="str">
        <f>VLOOKUP('نهایی براساس سیستم'!D5821,Trade!A:B,2,0)</f>
        <v>3DF159E3-CD70-4BB6-9883-2719B8402057</v>
      </c>
      <c r="I5821" t="e">
        <f>VLOOKUP(H5821,Position!A:D,4,0)</f>
        <v>#N/A</v>
      </c>
      <c r="J5821" t="e">
        <f t="shared" si="180"/>
        <v>#N/A</v>
      </c>
      <c r="K5821" t="s">
        <v>4008</v>
      </c>
      <c r="L5821" t="s">
        <v>1882</v>
      </c>
      <c r="M5821" t="s">
        <v>1883</v>
      </c>
      <c r="N5821" t="e">
        <f t="shared" si="181"/>
        <v>#N/A</v>
      </c>
    </row>
    <row r="5822" spans="1:14" hidden="1">
      <c r="A5822" t="s">
        <v>2678</v>
      </c>
      <c r="B5822" t="s">
        <v>2678</v>
      </c>
      <c r="C5822" t="str">
        <f>VLOOKUP(B5822,Sheet6!B:C,2,0)</f>
        <v>6A963E86-5102-4DEE-A798-EB53CDE90C57</v>
      </c>
      <c r="D5822" s="34" t="s">
        <v>294</v>
      </c>
      <c r="E5822" t="str">
        <f>VLOOKUP('نهایی براساس سیستم'!D5822,Trade!A:B,2,0)</f>
        <v>3DF159E3-CD70-4BB6-9883-2719B8402057</v>
      </c>
      <c r="I5822" t="e">
        <f>VLOOKUP(H5822,Position!A:D,4,0)</f>
        <v>#N/A</v>
      </c>
      <c r="J5822" t="e">
        <f t="shared" si="180"/>
        <v>#N/A</v>
      </c>
      <c r="K5822" t="s">
        <v>4008</v>
      </c>
      <c r="L5822" t="s">
        <v>1882</v>
      </c>
      <c r="M5822" t="s">
        <v>1883</v>
      </c>
      <c r="N5822" t="e">
        <f t="shared" si="181"/>
        <v>#N/A</v>
      </c>
    </row>
    <row r="5823" spans="1:14" hidden="1">
      <c r="A5823" t="s">
        <v>2680</v>
      </c>
      <c r="B5823" t="s">
        <v>2680</v>
      </c>
      <c r="C5823" t="str">
        <f>VLOOKUP(B5823,Sheet6!B:C,2,0)</f>
        <v>E6024264-F24C-4E10-9469-EA5681E56EC2</v>
      </c>
      <c r="D5823" s="34" t="s">
        <v>294</v>
      </c>
      <c r="E5823" t="str">
        <f>VLOOKUP('نهایی براساس سیستم'!D5823,Trade!A:B,2,0)</f>
        <v>3DF159E3-CD70-4BB6-9883-2719B8402057</v>
      </c>
      <c r="I5823" t="e">
        <f>VLOOKUP(H5823,Position!A:D,4,0)</f>
        <v>#N/A</v>
      </c>
      <c r="J5823" t="e">
        <f t="shared" si="180"/>
        <v>#N/A</v>
      </c>
      <c r="K5823" t="s">
        <v>4008</v>
      </c>
      <c r="L5823" t="s">
        <v>1882</v>
      </c>
      <c r="M5823" t="s">
        <v>1883</v>
      </c>
      <c r="N5823" t="e">
        <f t="shared" si="181"/>
        <v>#N/A</v>
      </c>
    </row>
    <row r="5824" spans="1:14" hidden="1">
      <c r="A5824" t="s">
        <v>2682</v>
      </c>
      <c r="B5824" t="s">
        <v>2682</v>
      </c>
      <c r="C5824" t="str">
        <f>VLOOKUP(B5824,Sheet6!B:C,2,0)</f>
        <v>ECC14F9F-F4ED-45F0-BECA-910FD1532AB3</v>
      </c>
      <c r="D5824" s="34" t="s">
        <v>294</v>
      </c>
      <c r="E5824" t="str">
        <f>VLOOKUP('نهایی براساس سیستم'!D5824,Trade!A:B,2,0)</f>
        <v>3DF159E3-CD70-4BB6-9883-2719B8402057</v>
      </c>
      <c r="I5824" t="e">
        <f>VLOOKUP(H5824,Position!A:D,4,0)</f>
        <v>#N/A</v>
      </c>
      <c r="J5824" t="e">
        <f t="shared" si="180"/>
        <v>#N/A</v>
      </c>
      <c r="K5824" t="s">
        <v>4008</v>
      </c>
      <c r="L5824" t="s">
        <v>1882</v>
      </c>
      <c r="M5824" t="s">
        <v>1883</v>
      </c>
      <c r="N5824" t="e">
        <f t="shared" si="181"/>
        <v>#N/A</v>
      </c>
    </row>
    <row r="5825" spans="1:14" hidden="1">
      <c r="A5825" t="s">
        <v>2684</v>
      </c>
      <c r="B5825" t="s">
        <v>2684</v>
      </c>
      <c r="C5825" t="str">
        <f>VLOOKUP(B5825,Sheet6!B:C,2,0)</f>
        <v>71C52CF7-D52C-449F-9D3B-69791AE76D94</v>
      </c>
      <c r="D5825" s="34" t="s">
        <v>294</v>
      </c>
      <c r="E5825" t="str">
        <f>VLOOKUP('نهایی براساس سیستم'!D5825,Trade!A:B,2,0)</f>
        <v>3DF159E3-CD70-4BB6-9883-2719B8402057</v>
      </c>
      <c r="I5825" t="e">
        <f>VLOOKUP(H5825,Position!A:D,4,0)</f>
        <v>#N/A</v>
      </c>
      <c r="J5825" t="e">
        <f t="shared" si="180"/>
        <v>#N/A</v>
      </c>
      <c r="K5825" t="s">
        <v>4008</v>
      </c>
      <c r="L5825" t="s">
        <v>1882</v>
      </c>
      <c r="M5825" t="s">
        <v>1883</v>
      </c>
      <c r="N5825" t="e">
        <f t="shared" si="181"/>
        <v>#N/A</v>
      </c>
    </row>
    <row r="5826" spans="1:14" hidden="1">
      <c r="A5826" t="s">
        <v>2686</v>
      </c>
      <c r="B5826" t="s">
        <v>2686</v>
      </c>
      <c r="C5826" t="str">
        <f>VLOOKUP(B5826,Sheet6!B:C,2,0)</f>
        <v>1572CC6F-2EF7-4B23-AC15-2C90FBEF537F</v>
      </c>
      <c r="D5826" s="34" t="s">
        <v>294</v>
      </c>
      <c r="E5826" t="str">
        <f>VLOOKUP('نهایی براساس سیستم'!D5826,Trade!A:B,2,0)</f>
        <v>3DF159E3-CD70-4BB6-9883-2719B8402057</v>
      </c>
      <c r="I5826" t="e">
        <f>VLOOKUP(H5826,Position!A:D,4,0)</f>
        <v>#N/A</v>
      </c>
      <c r="J5826" t="e">
        <f t="shared" si="180"/>
        <v>#N/A</v>
      </c>
      <c r="K5826" t="s">
        <v>4008</v>
      </c>
      <c r="L5826" t="s">
        <v>1882</v>
      </c>
      <c r="M5826" t="s">
        <v>1883</v>
      </c>
      <c r="N5826" t="e">
        <f t="shared" si="181"/>
        <v>#N/A</v>
      </c>
    </row>
    <row r="5827" spans="1:14" hidden="1">
      <c r="A5827" t="s">
        <v>2688</v>
      </c>
      <c r="B5827" t="s">
        <v>2688</v>
      </c>
      <c r="C5827" t="str">
        <f>VLOOKUP(B5827,Sheet6!B:C,2,0)</f>
        <v>1684FE49-0BA8-43A3-932D-645CE54E6185</v>
      </c>
      <c r="D5827" s="34" t="s">
        <v>294</v>
      </c>
      <c r="E5827" t="str">
        <f>VLOOKUP('نهایی براساس سیستم'!D5827,Trade!A:B,2,0)</f>
        <v>3DF159E3-CD70-4BB6-9883-2719B8402057</v>
      </c>
      <c r="I5827" t="e">
        <f>VLOOKUP(H5827,Position!A:D,4,0)</f>
        <v>#N/A</v>
      </c>
      <c r="J5827" t="e">
        <f t="shared" ref="J5827:J5890" si="182">I5827&amp;"'"</f>
        <v>#N/A</v>
      </c>
      <c r="K5827" t="s">
        <v>4008</v>
      </c>
      <c r="L5827" t="s">
        <v>1882</v>
      </c>
      <c r="M5827" t="s">
        <v>1883</v>
      </c>
      <c r="N5827" t="e">
        <f t="shared" ref="N5827:N5890" si="183">K5827&amp;""&amp;C5827&amp;""&amp;L5827&amp;""&amp;E5827&amp;""&amp;M5827&amp;""&amp;J5827&amp;"--"&amp;B5827&amp;"-"&amp;D5827&amp;"-"&amp;H5827</f>
        <v>#N/A</v>
      </c>
    </row>
    <row r="5828" spans="1:14" hidden="1">
      <c r="A5828" t="s">
        <v>2690</v>
      </c>
      <c r="B5828" t="s">
        <v>2690</v>
      </c>
      <c r="C5828" t="str">
        <f>VLOOKUP(B5828,Sheet6!B:C,2,0)</f>
        <v>4AC95974-B74C-4DFE-AE7D-BE5AB533961C</v>
      </c>
      <c r="D5828" s="34" t="s">
        <v>294</v>
      </c>
      <c r="E5828" t="str">
        <f>VLOOKUP('نهایی براساس سیستم'!D5828,Trade!A:B,2,0)</f>
        <v>3DF159E3-CD70-4BB6-9883-2719B8402057</v>
      </c>
      <c r="I5828" t="e">
        <f>VLOOKUP(H5828,Position!A:D,4,0)</f>
        <v>#N/A</v>
      </c>
      <c r="J5828" t="e">
        <f t="shared" si="182"/>
        <v>#N/A</v>
      </c>
      <c r="K5828" t="s">
        <v>4008</v>
      </c>
      <c r="L5828" t="s">
        <v>1882</v>
      </c>
      <c r="M5828" t="s">
        <v>1883</v>
      </c>
      <c r="N5828" t="e">
        <f t="shared" si="183"/>
        <v>#N/A</v>
      </c>
    </row>
    <row r="5829" spans="1:14" hidden="1">
      <c r="A5829" t="s">
        <v>2692</v>
      </c>
      <c r="B5829" t="s">
        <v>2692</v>
      </c>
      <c r="C5829" t="str">
        <f>VLOOKUP(B5829,Sheet6!B:C,2,0)</f>
        <v>270104C4-735D-45E5-839D-8F6D37C51219</v>
      </c>
      <c r="D5829" s="34" t="s">
        <v>294</v>
      </c>
      <c r="E5829" t="str">
        <f>VLOOKUP('نهایی براساس سیستم'!D5829,Trade!A:B,2,0)</f>
        <v>3DF159E3-CD70-4BB6-9883-2719B8402057</v>
      </c>
      <c r="I5829" t="e">
        <f>VLOOKUP(H5829,Position!A:D,4,0)</f>
        <v>#N/A</v>
      </c>
      <c r="J5829" t="e">
        <f t="shared" si="182"/>
        <v>#N/A</v>
      </c>
      <c r="K5829" t="s">
        <v>4008</v>
      </c>
      <c r="L5829" t="s">
        <v>1882</v>
      </c>
      <c r="M5829" t="s">
        <v>1883</v>
      </c>
      <c r="N5829" t="e">
        <f t="shared" si="183"/>
        <v>#N/A</v>
      </c>
    </row>
    <row r="5830" spans="1:14" hidden="1">
      <c r="A5830" t="s">
        <v>2694</v>
      </c>
      <c r="B5830" t="s">
        <v>2694</v>
      </c>
      <c r="C5830" t="str">
        <f>VLOOKUP(B5830,Sheet6!B:C,2,0)</f>
        <v>21DAE90B-980A-4C5E-8ECD-81D0217A1611</v>
      </c>
      <c r="D5830" s="34" t="s">
        <v>294</v>
      </c>
      <c r="E5830" t="str">
        <f>VLOOKUP('نهایی براساس سیستم'!D5830,Trade!A:B,2,0)</f>
        <v>3DF159E3-CD70-4BB6-9883-2719B8402057</v>
      </c>
      <c r="I5830" t="e">
        <f>VLOOKUP(H5830,Position!A:D,4,0)</f>
        <v>#N/A</v>
      </c>
      <c r="J5830" t="e">
        <f t="shared" si="182"/>
        <v>#N/A</v>
      </c>
      <c r="K5830" t="s">
        <v>4008</v>
      </c>
      <c r="L5830" t="s">
        <v>1882</v>
      </c>
      <c r="M5830" t="s">
        <v>1883</v>
      </c>
      <c r="N5830" t="e">
        <f t="shared" si="183"/>
        <v>#N/A</v>
      </c>
    </row>
    <row r="5831" spans="1:14" hidden="1">
      <c r="A5831" t="s">
        <v>2696</v>
      </c>
      <c r="B5831" t="s">
        <v>2696</v>
      </c>
      <c r="C5831" t="str">
        <f>VLOOKUP(B5831,Sheet6!B:C,2,0)</f>
        <v>1AE2460F-4D03-4099-A027-A38BDE93A415</v>
      </c>
      <c r="D5831" s="34" t="s">
        <v>294</v>
      </c>
      <c r="E5831" t="str">
        <f>VLOOKUP('نهایی براساس سیستم'!D5831,Trade!A:B,2,0)</f>
        <v>3DF159E3-CD70-4BB6-9883-2719B8402057</v>
      </c>
      <c r="I5831" t="e">
        <f>VLOOKUP(H5831,Position!A:D,4,0)</f>
        <v>#N/A</v>
      </c>
      <c r="J5831" t="e">
        <f t="shared" si="182"/>
        <v>#N/A</v>
      </c>
      <c r="K5831" t="s">
        <v>4008</v>
      </c>
      <c r="L5831" t="s">
        <v>1882</v>
      </c>
      <c r="M5831" t="s">
        <v>1883</v>
      </c>
      <c r="N5831" t="e">
        <f t="shared" si="183"/>
        <v>#N/A</v>
      </c>
    </row>
    <row r="5832" spans="1:14" hidden="1">
      <c r="A5832" t="s">
        <v>2698</v>
      </c>
      <c r="B5832" t="s">
        <v>2698</v>
      </c>
      <c r="C5832" t="str">
        <f>VLOOKUP(B5832,Sheet6!B:C,2,0)</f>
        <v>1F1D1997-4B53-463B-BBFC-60982449B0F4</v>
      </c>
      <c r="D5832" s="34" t="s">
        <v>294</v>
      </c>
      <c r="E5832" t="str">
        <f>VLOOKUP('نهایی براساس سیستم'!D5832,Trade!A:B,2,0)</f>
        <v>3DF159E3-CD70-4BB6-9883-2719B8402057</v>
      </c>
      <c r="I5832" t="e">
        <f>VLOOKUP(H5832,Position!A:D,4,0)</f>
        <v>#N/A</v>
      </c>
      <c r="J5832" t="e">
        <f t="shared" si="182"/>
        <v>#N/A</v>
      </c>
      <c r="K5832" t="s">
        <v>4008</v>
      </c>
      <c r="L5832" t="s">
        <v>1882</v>
      </c>
      <c r="M5832" t="s">
        <v>1883</v>
      </c>
      <c r="N5832" t="e">
        <f t="shared" si="183"/>
        <v>#N/A</v>
      </c>
    </row>
    <row r="5833" spans="1:14" hidden="1">
      <c r="A5833" t="s">
        <v>2700</v>
      </c>
      <c r="B5833" t="s">
        <v>2700</v>
      </c>
      <c r="C5833" t="str">
        <f>VLOOKUP(B5833,Sheet6!B:C,2,0)</f>
        <v>762804B5-4795-4070-83BA-E3A0D44A821B</v>
      </c>
      <c r="D5833" s="34" t="s">
        <v>294</v>
      </c>
      <c r="E5833" t="str">
        <f>VLOOKUP('نهایی براساس سیستم'!D5833,Trade!A:B,2,0)</f>
        <v>3DF159E3-CD70-4BB6-9883-2719B8402057</v>
      </c>
      <c r="I5833" t="e">
        <f>VLOOKUP(H5833,Position!A:D,4,0)</f>
        <v>#N/A</v>
      </c>
      <c r="J5833" t="e">
        <f t="shared" si="182"/>
        <v>#N/A</v>
      </c>
      <c r="K5833" t="s">
        <v>4008</v>
      </c>
      <c r="L5833" t="s">
        <v>1882</v>
      </c>
      <c r="M5833" t="s">
        <v>1883</v>
      </c>
      <c r="N5833" t="e">
        <f t="shared" si="183"/>
        <v>#N/A</v>
      </c>
    </row>
    <row r="5834" spans="1:14" hidden="1">
      <c r="A5834" t="s">
        <v>2702</v>
      </c>
      <c r="B5834" t="s">
        <v>2702</v>
      </c>
      <c r="C5834" t="str">
        <f>VLOOKUP(B5834,Sheet6!B:C,2,0)</f>
        <v>5F145056-B965-4C3E-ACBB-692A8CC93672</v>
      </c>
      <c r="D5834" s="34" t="s">
        <v>294</v>
      </c>
      <c r="E5834" t="str">
        <f>VLOOKUP('نهایی براساس سیستم'!D5834,Trade!A:B,2,0)</f>
        <v>3DF159E3-CD70-4BB6-9883-2719B8402057</v>
      </c>
      <c r="I5834" t="e">
        <f>VLOOKUP(H5834,Position!A:D,4,0)</f>
        <v>#N/A</v>
      </c>
      <c r="J5834" t="e">
        <f t="shared" si="182"/>
        <v>#N/A</v>
      </c>
      <c r="K5834" t="s">
        <v>4008</v>
      </c>
      <c r="L5834" t="s">
        <v>1882</v>
      </c>
      <c r="M5834" t="s">
        <v>1883</v>
      </c>
      <c r="N5834" t="e">
        <f t="shared" si="183"/>
        <v>#N/A</v>
      </c>
    </row>
    <row r="5835" spans="1:14" hidden="1">
      <c r="A5835" t="s">
        <v>2704</v>
      </c>
      <c r="B5835" t="s">
        <v>2704</v>
      </c>
      <c r="C5835" t="str">
        <f>VLOOKUP(B5835,Sheet6!B:C,2,0)</f>
        <v>DEC40F86-C5EB-42C9-A713-6EBBD838BDB0</v>
      </c>
      <c r="D5835" s="34" t="s">
        <v>294</v>
      </c>
      <c r="E5835" t="str">
        <f>VLOOKUP('نهایی براساس سیستم'!D5835,Trade!A:B,2,0)</f>
        <v>3DF159E3-CD70-4BB6-9883-2719B8402057</v>
      </c>
      <c r="I5835" t="e">
        <f>VLOOKUP(H5835,Position!A:D,4,0)</f>
        <v>#N/A</v>
      </c>
      <c r="J5835" t="e">
        <f t="shared" si="182"/>
        <v>#N/A</v>
      </c>
      <c r="K5835" t="s">
        <v>4008</v>
      </c>
      <c r="L5835" t="s">
        <v>1882</v>
      </c>
      <c r="M5835" t="s">
        <v>1883</v>
      </c>
      <c r="N5835" t="e">
        <f t="shared" si="183"/>
        <v>#N/A</v>
      </c>
    </row>
    <row r="5836" spans="1:14" hidden="1">
      <c r="A5836" t="s">
        <v>2706</v>
      </c>
      <c r="B5836" t="s">
        <v>2706</v>
      </c>
      <c r="C5836" t="str">
        <f>VLOOKUP(B5836,Sheet6!B:C,2,0)</f>
        <v>276B69F2-D387-4088-B87D-EFF9D41F611C</v>
      </c>
      <c r="D5836" s="34" t="s">
        <v>294</v>
      </c>
      <c r="E5836" t="str">
        <f>VLOOKUP('نهایی براساس سیستم'!D5836,Trade!A:B,2,0)</f>
        <v>3DF159E3-CD70-4BB6-9883-2719B8402057</v>
      </c>
      <c r="I5836" t="e">
        <f>VLOOKUP(H5836,Position!A:D,4,0)</f>
        <v>#N/A</v>
      </c>
      <c r="J5836" t="e">
        <f t="shared" si="182"/>
        <v>#N/A</v>
      </c>
      <c r="K5836" t="s">
        <v>4008</v>
      </c>
      <c r="L5836" t="s">
        <v>1882</v>
      </c>
      <c r="M5836" t="s">
        <v>1883</v>
      </c>
      <c r="N5836" t="e">
        <f t="shared" si="183"/>
        <v>#N/A</v>
      </c>
    </row>
    <row r="5837" spans="1:14" hidden="1">
      <c r="A5837" t="s">
        <v>2708</v>
      </c>
      <c r="B5837" t="s">
        <v>2708</v>
      </c>
      <c r="C5837" t="str">
        <f>VLOOKUP(B5837,Sheet6!B:C,2,0)</f>
        <v>905DA866-D25C-45C5-B080-6B40A93B1272</v>
      </c>
      <c r="D5837" s="34" t="s">
        <v>294</v>
      </c>
      <c r="E5837" t="str">
        <f>VLOOKUP('نهایی براساس سیستم'!D5837,Trade!A:B,2,0)</f>
        <v>3DF159E3-CD70-4BB6-9883-2719B8402057</v>
      </c>
      <c r="I5837" t="e">
        <f>VLOOKUP(H5837,Position!A:D,4,0)</f>
        <v>#N/A</v>
      </c>
      <c r="J5837" t="e">
        <f t="shared" si="182"/>
        <v>#N/A</v>
      </c>
      <c r="K5837" t="s">
        <v>4008</v>
      </c>
      <c r="L5837" t="s">
        <v>1882</v>
      </c>
      <c r="M5837" t="s">
        <v>1883</v>
      </c>
      <c r="N5837" t="e">
        <f t="shared" si="183"/>
        <v>#N/A</v>
      </c>
    </row>
    <row r="5838" spans="1:14" hidden="1">
      <c r="A5838" t="s">
        <v>2710</v>
      </c>
      <c r="B5838" t="s">
        <v>2710</v>
      </c>
      <c r="C5838" t="str">
        <f>VLOOKUP(B5838,Sheet6!B:C,2,0)</f>
        <v>A438287F-351B-4304-BBA8-BA546CF55E4B</v>
      </c>
      <c r="D5838" s="34" t="s">
        <v>294</v>
      </c>
      <c r="E5838" t="str">
        <f>VLOOKUP('نهایی براساس سیستم'!D5838,Trade!A:B,2,0)</f>
        <v>3DF159E3-CD70-4BB6-9883-2719B8402057</v>
      </c>
      <c r="I5838" t="e">
        <f>VLOOKUP(H5838,Position!A:D,4,0)</f>
        <v>#N/A</v>
      </c>
      <c r="J5838" t="e">
        <f t="shared" si="182"/>
        <v>#N/A</v>
      </c>
      <c r="K5838" t="s">
        <v>4008</v>
      </c>
      <c r="L5838" t="s">
        <v>1882</v>
      </c>
      <c r="M5838" t="s">
        <v>1883</v>
      </c>
      <c r="N5838" t="e">
        <f t="shared" si="183"/>
        <v>#N/A</v>
      </c>
    </row>
    <row r="5839" spans="1:14" hidden="1">
      <c r="A5839" t="s">
        <v>2712</v>
      </c>
      <c r="B5839" t="s">
        <v>2712</v>
      </c>
      <c r="C5839" t="str">
        <f>VLOOKUP(B5839,Sheet6!B:C,2,0)</f>
        <v>E36C67F7-2410-449E-9B3F-0AEBBA36655D</v>
      </c>
      <c r="D5839" s="34" t="s">
        <v>294</v>
      </c>
      <c r="E5839" t="str">
        <f>VLOOKUP('نهایی براساس سیستم'!D5839,Trade!A:B,2,0)</f>
        <v>3DF159E3-CD70-4BB6-9883-2719B8402057</v>
      </c>
      <c r="I5839" t="e">
        <f>VLOOKUP(H5839,Position!A:D,4,0)</f>
        <v>#N/A</v>
      </c>
      <c r="J5839" t="e">
        <f t="shared" si="182"/>
        <v>#N/A</v>
      </c>
      <c r="K5839" t="s">
        <v>4008</v>
      </c>
      <c r="L5839" t="s">
        <v>1882</v>
      </c>
      <c r="M5839" t="s">
        <v>1883</v>
      </c>
      <c r="N5839" t="e">
        <f t="shared" si="183"/>
        <v>#N/A</v>
      </c>
    </row>
    <row r="5840" spans="1:14" hidden="1">
      <c r="A5840" t="s">
        <v>2714</v>
      </c>
      <c r="B5840" t="s">
        <v>2714</v>
      </c>
      <c r="C5840" t="str">
        <f>VLOOKUP(B5840,Sheet6!B:C,2,0)</f>
        <v>0989EA61-6206-4905-9CF8-AADF859155A3</v>
      </c>
      <c r="D5840" s="34" t="s">
        <v>294</v>
      </c>
      <c r="E5840" t="str">
        <f>VLOOKUP('نهایی براساس سیستم'!D5840,Trade!A:B,2,0)</f>
        <v>3DF159E3-CD70-4BB6-9883-2719B8402057</v>
      </c>
      <c r="I5840" t="e">
        <f>VLOOKUP(H5840,Position!A:D,4,0)</f>
        <v>#N/A</v>
      </c>
      <c r="J5840" t="e">
        <f t="shared" si="182"/>
        <v>#N/A</v>
      </c>
      <c r="K5840" t="s">
        <v>4008</v>
      </c>
      <c r="L5840" t="s">
        <v>1882</v>
      </c>
      <c r="M5840" t="s">
        <v>1883</v>
      </c>
      <c r="N5840" t="e">
        <f t="shared" si="183"/>
        <v>#N/A</v>
      </c>
    </row>
    <row r="5841" spans="1:14" hidden="1">
      <c r="A5841" t="s">
        <v>2716</v>
      </c>
      <c r="B5841" t="s">
        <v>2716</v>
      </c>
      <c r="C5841" t="str">
        <f>VLOOKUP(B5841,Sheet6!B:C,2,0)</f>
        <v>E14AD5D7-2D16-4219-ACBA-F0327B52D439</v>
      </c>
      <c r="D5841" s="34" t="s">
        <v>294</v>
      </c>
      <c r="E5841" t="str">
        <f>VLOOKUP('نهایی براساس سیستم'!D5841,Trade!A:B,2,0)</f>
        <v>3DF159E3-CD70-4BB6-9883-2719B8402057</v>
      </c>
      <c r="I5841" t="e">
        <f>VLOOKUP(H5841,Position!A:D,4,0)</f>
        <v>#N/A</v>
      </c>
      <c r="J5841" t="e">
        <f t="shared" si="182"/>
        <v>#N/A</v>
      </c>
      <c r="K5841" t="s">
        <v>4008</v>
      </c>
      <c r="L5841" t="s">
        <v>1882</v>
      </c>
      <c r="M5841" t="s">
        <v>1883</v>
      </c>
      <c r="N5841" t="e">
        <f t="shared" si="183"/>
        <v>#N/A</v>
      </c>
    </row>
    <row r="5842" spans="1:14" hidden="1">
      <c r="A5842" t="s">
        <v>2718</v>
      </c>
      <c r="B5842" t="s">
        <v>2718</v>
      </c>
      <c r="C5842" t="str">
        <f>VLOOKUP(B5842,Sheet6!B:C,2,0)</f>
        <v>C45221CC-4BBA-405E-876D-076F01802EE1</v>
      </c>
      <c r="D5842" s="34" t="s">
        <v>294</v>
      </c>
      <c r="E5842" t="str">
        <f>VLOOKUP('نهایی براساس سیستم'!D5842,Trade!A:B,2,0)</f>
        <v>3DF159E3-CD70-4BB6-9883-2719B8402057</v>
      </c>
      <c r="I5842" t="e">
        <f>VLOOKUP(H5842,Position!A:D,4,0)</f>
        <v>#N/A</v>
      </c>
      <c r="J5842" t="e">
        <f t="shared" si="182"/>
        <v>#N/A</v>
      </c>
      <c r="K5842" t="s">
        <v>4008</v>
      </c>
      <c r="L5842" t="s">
        <v>1882</v>
      </c>
      <c r="M5842" t="s">
        <v>1883</v>
      </c>
      <c r="N5842" t="e">
        <f t="shared" si="183"/>
        <v>#N/A</v>
      </c>
    </row>
    <row r="5843" spans="1:14" hidden="1">
      <c r="A5843" t="s">
        <v>2720</v>
      </c>
      <c r="B5843" t="s">
        <v>2720</v>
      </c>
      <c r="C5843" t="str">
        <f>VLOOKUP(B5843,Sheet6!B:C,2,0)</f>
        <v>0CB94215-7392-4842-8896-5E2F624E990B</v>
      </c>
      <c r="D5843" s="34" t="s">
        <v>294</v>
      </c>
      <c r="E5843" t="str">
        <f>VLOOKUP('نهایی براساس سیستم'!D5843,Trade!A:B,2,0)</f>
        <v>3DF159E3-CD70-4BB6-9883-2719B8402057</v>
      </c>
      <c r="I5843" t="e">
        <f>VLOOKUP(H5843,Position!A:D,4,0)</f>
        <v>#N/A</v>
      </c>
      <c r="J5843" t="e">
        <f t="shared" si="182"/>
        <v>#N/A</v>
      </c>
      <c r="K5843" t="s">
        <v>4008</v>
      </c>
      <c r="L5843" t="s">
        <v>1882</v>
      </c>
      <c r="M5843" t="s">
        <v>1883</v>
      </c>
      <c r="N5843" t="e">
        <f t="shared" si="183"/>
        <v>#N/A</v>
      </c>
    </row>
    <row r="5844" spans="1:14" hidden="1">
      <c r="A5844" t="s">
        <v>2722</v>
      </c>
      <c r="B5844" t="s">
        <v>2722</v>
      </c>
      <c r="C5844" t="str">
        <f>VLOOKUP(B5844,Sheet6!B:C,2,0)</f>
        <v>A63EBCBF-C8A8-436F-B218-4E1F526221E7</v>
      </c>
      <c r="D5844" s="34" t="s">
        <v>294</v>
      </c>
      <c r="E5844" t="str">
        <f>VLOOKUP('نهایی براساس سیستم'!D5844,Trade!A:B,2,0)</f>
        <v>3DF159E3-CD70-4BB6-9883-2719B8402057</v>
      </c>
      <c r="I5844" t="e">
        <f>VLOOKUP(H5844,Position!A:D,4,0)</f>
        <v>#N/A</v>
      </c>
      <c r="J5844" t="e">
        <f t="shared" si="182"/>
        <v>#N/A</v>
      </c>
      <c r="K5844" t="s">
        <v>4008</v>
      </c>
      <c r="L5844" t="s">
        <v>1882</v>
      </c>
      <c r="M5844" t="s">
        <v>1883</v>
      </c>
      <c r="N5844" t="e">
        <f t="shared" si="183"/>
        <v>#N/A</v>
      </c>
    </row>
    <row r="5845" spans="1:14" hidden="1">
      <c r="A5845" t="s">
        <v>2724</v>
      </c>
      <c r="B5845" t="s">
        <v>2724</v>
      </c>
      <c r="C5845" t="str">
        <f>VLOOKUP(B5845,Sheet6!B:C,2,0)</f>
        <v>A0BA403C-2C30-48DE-8F6E-7CC89AF33EA9</v>
      </c>
      <c r="D5845" s="34" t="s">
        <v>294</v>
      </c>
      <c r="E5845" t="str">
        <f>VLOOKUP('نهایی براساس سیستم'!D5845,Trade!A:B,2,0)</f>
        <v>3DF159E3-CD70-4BB6-9883-2719B8402057</v>
      </c>
      <c r="I5845" t="e">
        <f>VLOOKUP(H5845,Position!A:D,4,0)</f>
        <v>#N/A</v>
      </c>
      <c r="J5845" t="e">
        <f t="shared" si="182"/>
        <v>#N/A</v>
      </c>
      <c r="K5845" t="s">
        <v>4008</v>
      </c>
      <c r="L5845" t="s">
        <v>1882</v>
      </c>
      <c r="M5845" t="s">
        <v>1883</v>
      </c>
      <c r="N5845" t="e">
        <f t="shared" si="183"/>
        <v>#N/A</v>
      </c>
    </row>
    <row r="5846" spans="1:14" hidden="1">
      <c r="A5846" t="s">
        <v>2726</v>
      </c>
      <c r="B5846" t="s">
        <v>2726</v>
      </c>
      <c r="C5846" t="str">
        <f>VLOOKUP(B5846,Sheet6!B:C,2,0)</f>
        <v>899BB410-B206-4AA4-8FA3-21AF8FA77769</v>
      </c>
      <c r="D5846" s="34" t="s">
        <v>294</v>
      </c>
      <c r="E5846" t="str">
        <f>VLOOKUP('نهایی براساس سیستم'!D5846,Trade!A:B,2,0)</f>
        <v>3DF159E3-CD70-4BB6-9883-2719B8402057</v>
      </c>
      <c r="I5846" t="e">
        <f>VLOOKUP(H5846,Position!A:D,4,0)</f>
        <v>#N/A</v>
      </c>
      <c r="J5846" t="e">
        <f t="shared" si="182"/>
        <v>#N/A</v>
      </c>
      <c r="K5846" t="s">
        <v>4008</v>
      </c>
      <c r="L5846" t="s">
        <v>1882</v>
      </c>
      <c r="M5846" t="s">
        <v>1883</v>
      </c>
      <c r="N5846" t="e">
        <f t="shared" si="183"/>
        <v>#N/A</v>
      </c>
    </row>
    <row r="5847" spans="1:14" hidden="1">
      <c r="A5847" t="s">
        <v>2728</v>
      </c>
      <c r="B5847" t="s">
        <v>2728</v>
      </c>
      <c r="C5847" t="str">
        <f>VLOOKUP(B5847,Sheet6!B:C,2,0)</f>
        <v>9F96D0A0-7E5C-455B-B700-8E92BB98EA11</v>
      </c>
      <c r="D5847" s="34" t="s">
        <v>294</v>
      </c>
      <c r="E5847" t="str">
        <f>VLOOKUP('نهایی براساس سیستم'!D5847,Trade!A:B,2,0)</f>
        <v>3DF159E3-CD70-4BB6-9883-2719B8402057</v>
      </c>
      <c r="I5847" t="e">
        <f>VLOOKUP(H5847,Position!A:D,4,0)</f>
        <v>#N/A</v>
      </c>
      <c r="J5847" t="e">
        <f t="shared" si="182"/>
        <v>#N/A</v>
      </c>
      <c r="K5847" t="s">
        <v>4008</v>
      </c>
      <c r="L5847" t="s">
        <v>1882</v>
      </c>
      <c r="M5847" t="s">
        <v>1883</v>
      </c>
      <c r="N5847" t="e">
        <f t="shared" si="183"/>
        <v>#N/A</v>
      </c>
    </row>
    <row r="5848" spans="1:14" hidden="1">
      <c r="A5848" t="s">
        <v>2730</v>
      </c>
      <c r="B5848" t="s">
        <v>2730</v>
      </c>
      <c r="C5848" t="str">
        <f>VLOOKUP(B5848,Sheet6!B:C,2,0)</f>
        <v>8114E7BF-A719-4AC3-97C6-E851839C07E9</v>
      </c>
      <c r="D5848" s="34" t="s">
        <v>294</v>
      </c>
      <c r="E5848" t="str">
        <f>VLOOKUP('نهایی براساس سیستم'!D5848,Trade!A:B,2,0)</f>
        <v>3DF159E3-CD70-4BB6-9883-2719B8402057</v>
      </c>
      <c r="I5848" t="e">
        <f>VLOOKUP(H5848,Position!A:D,4,0)</f>
        <v>#N/A</v>
      </c>
      <c r="J5848" t="e">
        <f t="shared" si="182"/>
        <v>#N/A</v>
      </c>
      <c r="K5848" t="s">
        <v>4008</v>
      </c>
      <c r="L5848" t="s">
        <v>1882</v>
      </c>
      <c r="M5848" t="s">
        <v>1883</v>
      </c>
      <c r="N5848" t="e">
        <f t="shared" si="183"/>
        <v>#N/A</v>
      </c>
    </row>
    <row r="5849" spans="1:14" hidden="1">
      <c r="A5849" t="s">
        <v>2732</v>
      </c>
      <c r="B5849" t="s">
        <v>2732</v>
      </c>
      <c r="C5849" t="str">
        <f>VLOOKUP(B5849,Sheet6!B:C,2,0)</f>
        <v>03D3A177-6C55-4A73-932D-5A2FA41C702F</v>
      </c>
      <c r="D5849" s="34" t="s">
        <v>294</v>
      </c>
      <c r="E5849" t="str">
        <f>VLOOKUP('نهایی براساس سیستم'!D5849,Trade!A:B,2,0)</f>
        <v>3DF159E3-CD70-4BB6-9883-2719B8402057</v>
      </c>
      <c r="I5849" t="e">
        <f>VLOOKUP(H5849,Position!A:D,4,0)</f>
        <v>#N/A</v>
      </c>
      <c r="J5849" t="e">
        <f t="shared" si="182"/>
        <v>#N/A</v>
      </c>
      <c r="K5849" t="s">
        <v>4008</v>
      </c>
      <c r="L5849" t="s">
        <v>1882</v>
      </c>
      <c r="M5849" t="s">
        <v>1883</v>
      </c>
      <c r="N5849" t="e">
        <f t="shared" si="183"/>
        <v>#N/A</v>
      </c>
    </row>
    <row r="5850" spans="1:14" hidden="1">
      <c r="A5850" t="s">
        <v>2734</v>
      </c>
      <c r="B5850" t="s">
        <v>2734</v>
      </c>
      <c r="C5850" t="str">
        <f>VLOOKUP(B5850,Sheet6!B:C,2,0)</f>
        <v>4D255801-854A-45D2-9ABC-0616BC8BBF7E</v>
      </c>
      <c r="D5850" s="34" t="s">
        <v>294</v>
      </c>
      <c r="E5850" t="str">
        <f>VLOOKUP('نهایی براساس سیستم'!D5850,Trade!A:B,2,0)</f>
        <v>3DF159E3-CD70-4BB6-9883-2719B8402057</v>
      </c>
      <c r="I5850" t="e">
        <f>VLOOKUP(H5850,Position!A:D,4,0)</f>
        <v>#N/A</v>
      </c>
      <c r="J5850" t="e">
        <f t="shared" si="182"/>
        <v>#N/A</v>
      </c>
      <c r="K5850" t="s">
        <v>4008</v>
      </c>
      <c r="L5850" t="s">
        <v>1882</v>
      </c>
      <c r="M5850" t="s">
        <v>1883</v>
      </c>
      <c r="N5850" t="e">
        <f t="shared" si="183"/>
        <v>#N/A</v>
      </c>
    </row>
    <row r="5851" spans="1:14" hidden="1">
      <c r="A5851" t="s">
        <v>2736</v>
      </c>
      <c r="B5851" t="s">
        <v>2736</v>
      </c>
      <c r="C5851" t="str">
        <f>VLOOKUP(B5851,Sheet6!B:C,2,0)</f>
        <v>758DDCD1-F6C6-4F85-B205-8CF7DF211035</v>
      </c>
      <c r="D5851" s="34" t="s">
        <v>294</v>
      </c>
      <c r="E5851" t="str">
        <f>VLOOKUP('نهایی براساس سیستم'!D5851,Trade!A:B,2,0)</f>
        <v>3DF159E3-CD70-4BB6-9883-2719B8402057</v>
      </c>
      <c r="I5851" t="e">
        <f>VLOOKUP(H5851,Position!A:D,4,0)</f>
        <v>#N/A</v>
      </c>
      <c r="J5851" t="e">
        <f t="shared" si="182"/>
        <v>#N/A</v>
      </c>
      <c r="K5851" t="s">
        <v>4008</v>
      </c>
      <c r="L5851" t="s">
        <v>1882</v>
      </c>
      <c r="M5851" t="s">
        <v>1883</v>
      </c>
      <c r="N5851" t="e">
        <f t="shared" si="183"/>
        <v>#N/A</v>
      </c>
    </row>
    <row r="5852" spans="1:14" hidden="1">
      <c r="A5852" t="s">
        <v>2738</v>
      </c>
      <c r="B5852" t="s">
        <v>2738</v>
      </c>
      <c r="C5852" t="str">
        <f>VLOOKUP(B5852,Sheet6!B:C,2,0)</f>
        <v>9ADB6E14-A58A-42A3-8AE1-4C0985465800</v>
      </c>
      <c r="D5852" s="34" t="s">
        <v>294</v>
      </c>
      <c r="E5852" t="str">
        <f>VLOOKUP('نهایی براساس سیستم'!D5852,Trade!A:B,2,0)</f>
        <v>3DF159E3-CD70-4BB6-9883-2719B8402057</v>
      </c>
      <c r="I5852" t="e">
        <f>VLOOKUP(H5852,Position!A:D,4,0)</f>
        <v>#N/A</v>
      </c>
      <c r="J5852" t="e">
        <f t="shared" si="182"/>
        <v>#N/A</v>
      </c>
      <c r="K5852" t="s">
        <v>4008</v>
      </c>
      <c r="L5852" t="s">
        <v>1882</v>
      </c>
      <c r="M5852" t="s">
        <v>1883</v>
      </c>
      <c r="N5852" t="e">
        <f t="shared" si="183"/>
        <v>#N/A</v>
      </c>
    </row>
    <row r="5853" spans="1:14" hidden="1">
      <c r="A5853" t="s">
        <v>2740</v>
      </c>
      <c r="B5853" t="s">
        <v>2740</v>
      </c>
      <c r="C5853" t="str">
        <f>VLOOKUP(B5853,Sheet6!B:C,2,0)</f>
        <v>736A63E6-AA73-4B87-9353-F528F0F4BBA1</v>
      </c>
      <c r="D5853" s="34" t="s">
        <v>294</v>
      </c>
      <c r="E5853" t="str">
        <f>VLOOKUP('نهایی براساس سیستم'!D5853,Trade!A:B,2,0)</f>
        <v>3DF159E3-CD70-4BB6-9883-2719B8402057</v>
      </c>
      <c r="I5853" t="e">
        <f>VLOOKUP(H5853,Position!A:D,4,0)</f>
        <v>#N/A</v>
      </c>
      <c r="J5853" t="e">
        <f t="shared" si="182"/>
        <v>#N/A</v>
      </c>
      <c r="K5853" t="s">
        <v>4008</v>
      </c>
      <c r="L5853" t="s">
        <v>1882</v>
      </c>
      <c r="M5853" t="s">
        <v>1883</v>
      </c>
      <c r="N5853" t="e">
        <f t="shared" si="183"/>
        <v>#N/A</v>
      </c>
    </row>
    <row r="5854" spans="1:14" hidden="1">
      <c r="A5854" t="s">
        <v>2742</v>
      </c>
      <c r="B5854" t="s">
        <v>2742</v>
      </c>
      <c r="C5854" t="str">
        <f>VLOOKUP(B5854,Sheet6!B:C,2,0)</f>
        <v>0A8C6216-3EF1-4AB2-B67F-F89C51660D23</v>
      </c>
      <c r="D5854" s="34" t="s">
        <v>294</v>
      </c>
      <c r="E5854" t="str">
        <f>VLOOKUP('نهایی براساس سیستم'!D5854,Trade!A:B,2,0)</f>
        <v>3DF159E3-CD70-4BB6-9883-2719B8402057</v>
      </c>
      <c r="I5854" t="e">
        <f>VLOOKUP(H5854,Position!A:D,4,0)</f>
        <v>#N/A</v>
      </c>
      <c r="J5854" t="e">
        <f t="shared" si="182"/>
        <v>#N/A</v>
      </c>
      <c r="K5854" t="s">
        <v>4008</v>
      </c>
      <c r="L5854" t="s">
        <v>1882</v>
      </c>
      <c r="M5854" t="s">
        <v>1883</v>
      </c>
      <c r="N5854" t="e">
        <f t="shared" si="183"/>
        <v>#N/A</v>
      </c>
    </row>
    <row r="5855" spans="1:14" hidden="1">
      <c r="A5855" t="s">
        <v>2744</v>
      </c>
      <c r="B5855" t="s">
        <v>2744</v>
      </c>
      <c r="C5855" t="str">
        <f>VLOOKUP(B5855,Sheet6!B:C,2,0)</f>
        <v>56A355B8-D714-48F4-9E65-6B3C5E98564D</v>
      </c>
      <c r="D5855" s="34" t="s">
        <v>294</v>
      </c>
      <c r="E5855" t="str">
        <f>VLOOKUP('نهایی براساس سیستم'!D5855,Trade!A:B,2,0)</f>
        <v>3DF159E3-CD70-4BB6-9883-2719B8402057</v>
      </c>
      <c r="I5855" t="e">
        <f>VLOOKUP(H5855,Position!A:D,4,0)</f>
        <v>#N/A</v>
      </c>
      <c r="J5855" t="e">
        <f t="shared" si="182"/>
        <v>#N/A</v>
      </c>
      <c r="K5855" t="s">
        <v>4008</v>
      </c>
      <c r="L5855" t="s">
        <v>1882</v>
      </c>
      <c r="M5855" t="s">
        <v>1883</v>
      </c>
      <c r="N5855" t="e">
        <f t="shared" si="183"/>
        <v>#N/A</v>
      </c>
    </row>
    <row r="5856" spans="1:14" hidden="1">
      <c r="A5856" t="s">
        <v>2746</v>
      </c>
      <c r="B5856" t="s">
        <v>2746</v>
      </c>
      <c r="C5856" t="str">
        <f>VLOOKUP(B5856,Sheet6!B:C,2,0)</f>
        <v>17E85260-0AED-4F63-B5C8-66E1FCC066AB</v>
      </c>
      <c r="D5856" s="34" t="s">
        <v>294</v>
      </c>
      <c r="E5856" t="str">
        <f>VLOOKUP('نهایی براساس سیستم'!D5856,Trade!A:B,2,0)</f>
        <v>3DF159E3-CD70-4BB6-9883-2719B8402057</v>
      </c>
      <c r="I5856" t="e">
        <f>VLOOKUP(H5856,Position!A:D,4,0)</f>
        <v>#N/A</v>
      </c>
      <c r="J5856" t="e">
        <f t="shared" si="182"/>
        <v>#N/A</v>
      </c>
      <c r="K5856" t="s">
        <v>4008</v>
      </c>
      <c r="L5856" t="s">
        <v>1882</v>
      </c>
      <c r="M5856" t="s">
        <v>1883</v>
      </c>
      <c r="N5856" t="e">
        <f t="shared" si="183"/>
        <v>#N/A</v>
      </c>
    </row>
    <row r="5857" spans="1:14" hidden="1">
      <c r="A5857" t="s">
        <v>2748</v>
      </c>
      <c r="B5857" t="s">
        <v>2748</v>
      </c>
      <c r="C5857" t="str">
        <f>VLOOKUP(B5857,Sheet6!B:C,2,0)</f>
        <v>6381940C-EC5D-4C85-AEA2-CABC224EC301</v>
      </c>
      <c r="D5857" s="34" t="s">
        <v>294</v>
      </c>
      <c r="E5857" t="str">
        <f>VLOOKUP('نهایی براساس سیستم'!D5857,Trade!A:B,2,0)</f>
        <v>3DF159E3-CD70-4BB6-9883-2719B8402057</v>
      </c>
      <c r="I5857" t="e">
        <f>VLOOKUP(H5857,Position!A:D,4,0)</f>
        <v>#N/A</v>
      </c>
      <c r="J5857" t="e">
        <f t="shared" si="182"/>
        <v>#N/A</v>
      </c>
      <c r="K5857" t="s">
        <v>4008</v>
      </c>
      <c r="L5857" t="s">
        <v>1882</v>
      </c>
      <c r="M5857" t="s">
        <v>1883</v>
      </c>
      <c r="N5857" t="e">
        <f t="shared" si="183"/>
        <v>#N/A</v>
      </c>
    </row>
    <row r="5858" spans="1:14" hidden="1">
      <c r="A5858" t="s">
        <v>2750</v>
      </c>
      <c r="B5858" t="s">
        <v>2750</v>
      </c>
      <c r="C5858" t="str">
        <f>VLOOKUP(B5858,Sheet6!B:C,2,0)</f>
        <v>3D8D81AD-8491-4434-990E-C41DF0B1C877</v>
      </c>
      <c r="D5858" s="34" t="s">
        <v>294</v>
      </c>
      <c r="E5858" t="str">
        <f>VLOOKUP('نهایی براساس سیستم'!D5858,Trade!A:B,2,0)</f>
        <v>3DF159E3-CD70-4BB6-9883-2719B8402057</v>
      </c>
      <c r="I5858" t="e">
        <f>VLOOKUP(H5858,Position!A:D,4,0)</f>
        <v>#N/A</v>
      </c>
      <c r="J5858" t="e">
        <f t="shared" si="182"/>
        <v>#N/A</v>
      </c>
      <c r="K5858" t="s">
        <v>4008</v>
      </c>
      <c r="L5858" t="s">
        <v>1882</v>
      </c>
      <c r="M5858" t="s">
        <v>1883</v>
      </c>
      <c r="N5858" t="e">
        <f t="shared" si="183"/>
        <v>#N/A</v>
      </c>
    </row>
    <row r="5859" spans="1:14" hidden="1">
      <c r="A5859" t="s">
        <v>2752</v>
      </c>
      <c r="B5859" t="s">
        <v>2752</v>
      </c>
      <c r="C5859" t="str">
        <f>VLOOKUP(B5859,Sheet6!B:C,2,0)</f>
        <v>92046C9C-508C-44EA-B443-08F89DC5E82F</v>
      </c>
      <c r="D5859" s="34" t="s">
        <v>294</v>
      </c>
      <c r="E5859" t="str">
        <f>VLOOKUP('نهایی براساس سیستم'!D5859,Trade!A:B,2,0)</f>
        <v>3DF159E3-CD70-4BB6-9883-2719B8402057</v>
      </c>
      <c r="I5859" t="e">
        <f>VLOOKUP(H5859,Position!A:D,4,0)</f>
        <v>#N/A</v>
      </c>
      <c r="J5859" t="e">
        <f t="shared" si="182"/>
        <v>#N/A</v>
      </c>
      <c r="K5859" t="s">
        <v>4008</v>
      </c>
      <c r="L5859" t="s">
        <v>1882</v>
      </c>
      <c r="M5859" t="s">
        <v>1883</v>
      </c>
      <c r="N5859" t="e">
        <f t="shared" si="183"/>
        <v>#N/A</v>
      </c>
    </row>
    <row r="5860" spans="1:14" hidden="1">
      <c r="A5860" t="s">
        <v>2754</v>
      </c>
      <c r="B5860" t="s">
        <v>2754</v>
      </c>
      <c r="C5860" t="str">
        <f>VLOOKUP(B5860,Sheet6!B:C,2,0)</f>
        <v>2359C6E7-4238-4675-83B1-23EF925D4199</v>
      </c>
      <c r="D5860" s="34" t="s">
        <v>294</v>
      </c>
      <c r="E5860" t="str">
        <f>VLOOKUP('نهایی براساس سیستم'!D5860,Trade!A:B,2,0)</f>
        <v>3DF159E3-CD70-4BB6-9883-2719B8402057</v>
      </c>
      <c r="I5860" t="e">
        <f>VLOOKUP(H5860,Position!A:D,4,0)</f>
        <v>#N/A</v>
      </c>
      <c r="J5860" t="e">
        <f t="shared" si="182"/>
        <v>#N/A</v>
      </c>
      <c r="K5860" t="s">
        <v>4008</v>
      </c>
      <c r="L5860" t="s">
        <v>1882</v>
      </c>
      <c r="M5860" t="s">
        <v>1883</v>
      </c>
      <c r="N5860" t="e">
        <f t="shared" si="183"/>
        <v>#N/A</v>
      </c>
    </row>
    <row r="5861" spans="1:14" hidden="1">
      <c r="A5861" t="s">
        <v>2756</v>
      </c>
      <c r="B5861" t="s">
        <v>2756</v>
      </c>
      <c r="C5861" t="str">
        <f>VLOOKUP(B5861,Sheet6!B:C,2,0)</f>
        <v>4F1E6657-8CC3-41FB-8C49-FEE00B88F98B</v>
      </c>
      <c r="D5861" s="34" t="s">
        <v>294</v>
      </c>
      <c r="E5861" t="str">
        <f>VLOOKUP('نهایی براساس سیستم'!D5861,Trade!A:B,2,0)</f>
        <v>3DF159E3-CD70-4BB6-9883-2719B8402057</v>
      </c>
      <c r="I5861" t="e">
        <f>VLOOKUP(H5861,Position!A:D,4,0)</f>
        <v>#N/A</v>
      </c>
      <c r="J5861" t="e">
        <f t="shared" si="182"/>
        <v>#N/A</v>
      </c>
      <c r="K5861" t="s">
        <v>4008</v>
      </c>
      <c r="L5861" t="s">
        <v>1882</v>
      </c>
      <c r="M5861" t="s">
        <v>1883</v>
      </c>
      <c r="N5861" t="e">
        <f t="shared" si="183"/>
        <v>#N/A</v>
      </c>
    </row>
    <row r="5862" spans="1:14" hidden="1">
      <c r="A5862" t="s">
        <v>2758</v>
      </c>
      <c r="B5862" t="s">
        <v>2758</v>
      </c>
      <c r="C5862" t="str">
        <f>VLOOKUP(B5862,Sheet6!B:C,2,0)</f>
        <v>09DD025C-DA17-4623-9D36-1D2800F9DB42</v>
      </c>
      <c r="D5862" s="34" t="s">
        <v>294</v>
      </c>
      <c r="E5862" t="str">
        <f>VLOOKUP('نهایی براساس سیستم'!D5862,Trade!A:B,2,0)</f>
        <v>3DF159E3-CD70-4BB6-9883-2719B8402057</v>
      </c>
      <c r="I5862" t="e">
        <f>VLOOKUP(H5862,Position!A:D,4,0)</f>
        <v>#N/A</v>
      </c>
      <c r="J5862" t="e">
        <f t="shared" si="182"/>
        <v>#N/A</v>
      </c>
      <c r="K5862" t="s">
        <v>4008</v>
      </c>
      <c r="L5862" t="s">
        <v>1882</v>
      </c>
      <c r="M5862" t="s">
        <v>1883</v>
      </c>
      <c r="N5862" t="e">
        <f t="shared" si="183"/>
        <v>#N/A</v>
      </c>
    </row>
    <row r="5863" spans="1:14" hidden="1">
      <c r="A5863" t="s">
        <v>2760</v>
      </c>
      <c r="B5863" t="s">
        <v>2760</v>
      </c>
      <c r="C5863" t="str">
        <f>VLOOKUP(B5863,Sheet6!B:C,2,0)</f>
        <v>A3A68F39-9456-4BA4-84AB-9A165B9A718F</v>
      </c>
      <c r="D5863" s="34" t="s">
        <v>294</v>
      </c>
      <c r="E5863" t="str">
        <f>VLOOKUP('نهایی براساس سیستم'!D5863,Trade!A:B,2,0)</f>
        <v>3DF159E3-CD70-4BB6-9883-2719B8402057</v>
      </c>
      <c r="I5863" t="e">
        <f>VLOOKUP(H5863,Position!A:D,4,0)</f>
        <v>#N/A</v>
      </c>
      <c r="J5863" t="e">
        <f t="shared" si="182"/>
        <v>#N/A</v>
      </c>
      <c r="K5863" t="s">
        <v>4008</v>
      </c>
      <c r="L5863" t="s">
        <v>1882</v>
      </c>
      <c r="M5863" t="s">
        <v>1883</v>
      </c>
      <c r="N5863" t="e">
        <f t="shared" si="183"/>
        <v>#N/A</v>
      </c>
    </row>
    <row r="5864" spans="1:14" hidden="1">
      <c r="A5864" t="s">
        <v>2762</v>
      </c>
      <c r="B5864" t="s">
        <v>2762</v>
      </c>
      <c r="C5864" t="str">
        <f>VLOOKUP(B5864,Sheet6!B:C,2,0)</f>
        <v>2ED69635-AB11-422C-8359-75D18B142D6E</v>
      </c>
      <c r="D5864" s="34" t="s">
        <v>294</v>
      </c>
      <c r="E5864" t="str">
        <f>VLOOKUP('نهایی براساس سیستم'!D5864,Trade!A:B,2,0)</f>
        <v>3DF159E3-CD70-4BB6-9883-2719B8402057</v>
      </c>
      <c r="I5864" t="e">
        <f>VLOOKUP(H5864,Position!A:D,4,0)</f>
        <v>#N/A</v>
      </c>
      <c r="J5864" t="e">
        <f t="shared" si="182"/>
        <v>#N/A</v>
      </c>
      <c r="K5864" t="s">
        <v>4008</v>
      </c>
      <c r="L5864" t="s">
        <v>1882</v>
      </c>
      <c r="M5864" t="s">
        <v>1883</v>
      </c>
      <c r="N5864" t="e">
        <f t="shared" si="183"/>
        <v>#N/A</v>
      </c>
    </row>
    <row r="5865" spans="1:14" hidden="1">
      <c r="A5865" t="s">
        <v>2764</v>
      </c>
      <c r="B5865" t="s">
        <v>2764</v>
      </c>
      <c r="C5865" t="str">
        <f>VLOOKUP(B5865,Sheet6!B:C,2,0)</f>
        <v>74B3DAC5-20C0-404D-A77C-97B2B8A0E1B8</v>
      </c>
      <c r="D5865" s="34" t="s">
        <v>294</v>
      </c>
      <c r="E5865" t="str">
        <f>VLOOKUP('نهایی براساس سیستم'!D5865,Trade!A:B,2,0)</f>
        <v>3DF159E3-CD70-4BB6-9883-2719B8402057</v>
      </c>
      <c r="I5865" t="e">
        <f>VLOOKUP(H5865,Position!A:D,4,0)</f>
        <v>#N/A</v>
      </c>
      <c r="J5865" t="e">
        <f t="shared" si="182"/>
        <v>#N/A</v>
      </c>
      <c r="K5865" t="s">
        <v>4008</v>
      </c>
      <c r="L5865" t="s">
        <v>1882</v>
      </c>
      <c r="M5865" t="s">
        <v>1883</v>
      </c>
      <c r="N5865" t="e">
        <f t="shared" si="183"/>
        <v>#N/A</v>
      </c>
    </row>
    <row r="5866" spans="1:14" hidden="1">
      <c r="A5866" t="s">
        <v>2766</v>
      </c>
      <c r="B5866" t="s">
        <v>2766</v>
      </c>
      <c r="C5866" t="str">
        <f>VLOOKUP(B5866,Sheet6!B:C,2,0)</f>
        <v>9BE47313-D69C-401F-B72A-1EAF9F995AB8</v>
      </c>
      <c r="D5866" s="34" t="s">
        <v>294</v>
      </c>
      <c r="E5866" t="str">
        <f>VLOOKUP('نهایی براساس سیستم'!D5866,Trade!A:B,2,0)</f>
        <v>3DF159E3-CD70-4BB6-9883-2719B8402057</v>
      </c>
      <c r="I5866" t="e">
        <f>VLOOKUP(H5866,Position!A:D,4,0)</f>
        <v>#N/A</v>
      </c>
      <c r="J5866" t="e">
        <f t="shared" si="182"/>
        <v>#N/A</v>
      </c>
      <c r="K5866" t="s">
        <v>4008</v>
      </c>
      <c r="L5866" t="s">
        <v>1882</v>
      </c>
      <c r="M5866" t="s">
        <v>1883</v>
      </c>
      <c r="N5866" t="e">
        <f t="shared" si="183"/>
        <v>#N/A</v>
      </c>
    </row>
    <row r="5867" spans="1:14" hidden="1">
      <c r="A5867" t="s">
        <v>2768</v>
      </c>
      <c r="B5867" t="s">
        <v>2768</v>
      </c>
      <c r="C5867" t="str">
        <f>VLOOKUP(B5867,Sheet6!B:C,2,0)</f>
        <v>2052C11D-BAC7-4058-BBD8-75311599DC8F</v>
      </c>
      <c r="D5867" s="34" t="s">
        <v>294</v>
      </c>
      <c r="E5867" t="str">
        <f>VLOOKUP('نهایی براساس سیستم'!D5867,Trade!A:B,2,0)</f>
        <v>3DF159E3-CD70-4BB6-9883-2719B8402057</v>
      </c>
      <c r="I5867" t="e">
        <f>VLOOKUP(H5867,Position!A:D,4,0)</f>
        <v>#N/A</v>
      </c>
      <c r="J5867" t="e">
        <f t="shared" si="182"/>
        <v>#N/A</v>
      </c>
      <c r="K5867" t="s">
        <v>4008</v>
      </c>
      <c r="L5867" t="s">
        <v>1882</v>
      </c>
      <c r="M5867" t="s">
        <v>1883</v>
      </c>
      <c r="N5867" t="e">
        <f t="shared" si="183"/>
        <v>#N/A</v>
      </c>
    </row>
    <row r="5868" spans="1:14" hidden="1">
      <c r="A5868" t="s">
        <v>2770</v>
      </c>
      <c r="B5868" t="s">
        <v>2770</v>
      </c>
      <c r="C5868" t="str">
        <f>VLOOKUP(B5868,Sheet6!B:C,2,0)</f>
        <v>7E323E4D-2BB8-4A62-9CD6-3A85E70572B6</v>
      </c>
      <c r="D5868" s="34" t="s">
        <v>294</v>
      </c>
      <c r="E5868" t="str">
        <f>VLOOKUP('نهایی براساس سیستم'!D5868,Trade!A:B,2,0)</f>
        <v>3DF159E3-CD70-4BB6-9883-2719B8402057</v>
      </c>
      <c r="I5868" t="e">
        <f>VLOOKUP(H5868,Position!A:D,4,0)</f>
        <v>#N/A</v>
      </c>
      <c r="J5868" t="e">
        <f t="shared" si="182"/>
        <v>#N/A</v>
      </c>
      <c r="K5868" t="s">
        <v>4008</v>
      </c>
      <c r="L5868" t="s">
        <v>1882</v>
      </c>
      <c r="M5868" t="s">
        <v>1883</v>
      </c>
      <c r="N5868" t="e">
        <f t="shared" si="183"/>
        <v>#N/A</v>
      </c>
    </row>
    <row r="5869" spans="1:14" hidden="1">
      <c r="A5869" t="s">
        <v>2772</v>
      </c>
      <c r="B5869" t="s">
        <v>2772</v>
      </c>
      <c r="C5869" t="str">
        <f>VLOOKUP(B5869,Sheet6!B:C,2,0)</f>
        <v>BD6455E3-2A05-4E7C-80CF-48AE4551AA6A</v>
      </c>
      <c r="D5869" s="34" t="s">
        <v>294</v>
      </c>
      <c r="E5869" t="str">
        <f>VLOOKUP('نهایی براساس سیستم'!D5869,Trade!A:B,2,0)</f>
        <v>3DF159E3-CD70-4BB6-9883-2719B8402057</v>
      </c>
      <c r="I5869" t="e">
        <f>VLOOKUP(H5869,Position!A:D,4,0)</f>
        <v>#N/A</v>
      </c>
      <c r="J5869" t="e">
        <f t="shared" si="182"/>
        <v>#N/A</v>
      </c>
      <c r="K5869" t="s">
        <v>4008</v>
      </c>
      <c r="L5869" t="s">
        <v>1882</v>
      </c>
      <c r="M5869" t="s">
        <v>1883</v>
      </c>
      <c r="N5869" t="e">
        <f t="shared" si="183"/>
        <v>#N/A</v>
      </c>
    </row>
    <row r="5870" spans="1:14" hidden="1">
      <c r="A5870" t="s">
        <v>2774</v>
      </c>
      <c r="B5870" t="s">
        <v>2774</v>
      </c>
      <c r="C5870" t="str">
        <f>VLOOKUP(B5870,Sheet6!B:C,2,0)</f>
        <v>BF697AF9-35EA-4141-8985-0AE47E17669C</v>
      </c>
      <c r="D5870" s="34" t="s">
        <v>294</v>
      </c>
      <c r="E5870" t="str">
        <f>VLOOKUP('نهایی براساس سیستم'!D5870,Trade!A:B,2,0)</f>
        <v>3DF159E3-CD70-4BB6-9883-2719B8402057</v>
      </c>
      <c r="I5870" t="e">
        <f>VLOOKUP(H5870,Position!A:D,4,0)</f>
        <v>#N/A</v>
      </c>
      <c r="J5870" t="e">
        <f t="shared" si="182"/>
        <v>#N/A</v>
      </c>
      <c r="K5870" t="s">
        <v>4008</v>
      </c>
      <c r="L5870" t="s">
        <v>1882</v>
      </c>
      <c r="M5870" t="s">
        <v>1883</v>
      </c>
      <c r="N5870" t="e">
        <f t="shared" si="183"/>
        <v>#N/A</v>
      </c>
    </row>
    <row r="5871" spans="1:14" hidden="1">
      <c r="A5871" t="s">
        <v>2776</v>
      </c>
      <c r="B5871" t="s">
        <v>2776</v>
      </c>
      <c r="C5871" t="str">
        <f>VLOOKUP(B5871,Sheet6!B:C,2,0)</f>
        <v>8F1DA66E-FE0C-4491-8BD8-399C95180324</v>
      </c>
      <c r="D5871" s="34" t="s">
        <v>294</v>
      </c>
      <c r="E5871" t="str">
        <f>VLOOKUP('نهایی براساس سیستم'!D5871,Trade!A:B,2,0)</f>
        <v>3DF159E3-CD70-4BB6-9883-2719B8402057</v>
      </c>
      <c r="I5871" t="e">
        <f>VLOOKUP(H5871,Position!A:D,4,0)</f>
        <v>#N/A</v>
      </c>
      <c r="J5871" t="e">
        <f t="shared" si="182"/>
        <v>#N/A</v>
      </c>
      <c r="K5871" t="s">
        <v>4008</v>
      </c>
      <c r="L5871" t="s">
        <v>1882</v>
      </c>
      <c r="M5871" t="s">
        <v>1883</v>
      </c>
      <c r="N5871" t="e">
        <f t="shared" si="183"/>
        <v>#N/A</v>
      </c>
    </row>
    <row r="5872" spans="1:14" hidden="1">
      <c r="A5872" t="s">
        <v>2778</v>
      </c>
      <c r="B5872" t="s">
        <v>2778</v>
      </c>
      <c r="C5872" t="str">
        <f>VLOOKUP(B5872,Sheet6!B:C,2,0)</f>
        <v>ED43A5DD-047E-4158-A9DB-E38B8ACD9DBC</v>
      </c>
      <c r="D5872" s="34" t="s">
        <v>294</v>
      </c>
      <c r="E5872" t="str">
        <f>VLOOKUP('نهایی براساس سیستم'!D5872,Trade!A:B,2,0)</f>
        <v>3DF159E3-CD70-4BB6-9883-2719B8402057</v>
      </c>
      <c r="I5872" t="e">
        <f>VLOOKUP(H5872,Position!A:D,4,0)</f>
        <v>#N/A</v>
      </c>
      <c r="J5872" t="e">
        <f t="shared" si="182"/>
        <v>#N/A</v>
      </c>
      <c r="K5872" t="s">
        <v>4008</v>
      </c>
      <c r="L5872" t="s">
        <v>1882</v>
      </c>
      <c r="M5872" t="s">
        <v>1883</v>
      </c>
      <c r="N5872" t="e">
        <f t="shared" si="183"/>
        <v>#N/A</v>
      </c>
    </row>
    <row r="5873" spans="1:14" hidden="1">
      <c r="A5873" t="s">
        <v>2780</v>
      </c>
      <c r="B5873" t="s">
        <v>2780</v>
      </c>
      <c r="C5873" t="str">
        <f>VLOOKUP(B5873,Sheet6!B:C,2,0)</f>
        <v>C4ACB207-C6F3-49FD-B414-1B5672125566</v>
      </c>
      <c r="D5873" s="34" t="s">
        <v>294</v>
      </c>
      <c r="E5873" t="str">
        <f>VLOOKUP('نهایی براساس سیستم'!D5873,Trade!A:B,2,0)</f>
        <v>3DF159E3-CD70-4BB6-9883-2719B8402057</v>
      </c>
      <c r="I5873" t="e">
        <f>VLOOKUP(H5873,Position!A:D,4,0)</f>
        <v>#N/A</v>
      </c>
      <c r="J5873" t="e">
        <f t="shared" si="182"/>
        <v>#N/A</v>
      </c>
      <c r="K5873" t="s">
        <v>4008</v>
      </c>
      <c r="L5873" t="s">
        <v>1882</v>
      </c>
      <c r="M5873" t="s">
        <v>1883</v>
      </c>
      <c r="N5873" t="e">
        <f t="shared" si="183"/>
        <v>#N/A</v>
      </c>
    </row>
    <row r="5874" spans="1:14" hidden="1">
      <c r="A5874" t="s">
        <v>2782</v>
      </c>
      <c r="B5874" t="s">
        <v>2782</v>
      </c>
      <c r="C5874" t="str">
        <f>VLOOKUP(B5874,Sheet6!B:C,2,0)</f>
        <v>40379360-9A80-4917-BD98-902FEE4D214D</v>
      </c>
      <c r="D5874" s="34" t="s">
        <v>294</v>
      </c>
      <c r="E5874" t="str">
        <f>VLOOKUP('نهایی براساس سیستم'!D5874,Trade!A:B,2,0)</f>
        <v>3DF159E3-CD70-4BB6-9883-2719B8402057</v>
      </c>
      <c r="I5874" t="e">
        <f>VLOOKUP(H5874,Position!A:D,4,0)</f>
        <v>#N/A</v>
      </c>
      <c r="J5874" t="e">
        <f t="shared" si="182"/>
        <v>#N/A</v>
      </c>
      <c r="K5874" t="s">
        <v>4008</v>
      </c>
      <c r="L5874" t="s">
        <v>1882</v>
      </c>
      <c r="M5874" t="s">
        <v>1883</v>
      </c>
      <c r="N5874" t="e">
        <f t="shared" si="183"/>
        <v>#N/A</v>
      </c>
    </row>
    <row r="5875" spans="1:14" hidden="1">
      <c r="A5875" t="s">
        <v>2784</v>
      </c>
      <c r="B5875" t="s">
        <v>2784</v>
      </c>
      <c r="C5875" t="str">
        <f>VLOOKUP(B5875,Sheet6!B:C,2,0)</f>
        <v>B64A7AE1-19A2-4E65-9B80-82F37CDCB295</v>
      </c>
      <c r="D5875" s="34" t="s">
        <v>294</v>
      </c>
      <c r="E5875" t="str">
        <f>VLOOKUP('نهایی براساس سیستم'!D5875,Trade!A:B,2,0)</f>
        <v>3DF159E3-CD70-4BB6-9883-2719B8402057</v>
      </c>
      <c r="I5875" t="e">
        <f>VLOOKUP(H5875,Position!A:D,4,0)</f>
        <v>#N/A</v>
      </c>
      <c r="J5875" t="e">
        <f t="shared" si="182"/>
        <v>#N/A</v>
      </c>
      <c r="K5875" t="s">
        <v>4008</v>
      </c>
      <c r="L5875" t="s">
        <v>1882</v>
      </c>
      <c r="M5875" t="s">
        <v>1883</v>
      </c>
      <c r="N5875" t="e">
        <f t="shared" si="183"/>
        <v>#N/A</v>
      </c>
    </row>
    <row r="5876" spans="1:14" hidden="1">
      <c r="A5876" t="s">
        <v>2786</v>
      </c>
      <c r="B5876" t="s">
        <v>2786</v>
      </c>
      <c r="C5876" t="str">
        <f>VLOOKUP(B5876,Sheet6!B:C,2,0)</f>
        <v>B0FA5602-E59E-4578-8B51-0C4229FDD131</v>
      </c>
      <c r="D5876" s="34" t="s">
        <v>294</v>
      </c>
      <c r="E5876" t="str">
        <f>VLOOKUP('نهایی براساس سیستم'!D5876,Trade!A:B,2,0)</f>
        <v>3DF159E3-CD70-4BB6-9883-2719B8402057</v>
      </c>
      <c r="I5876" t="e">
        <f>VLOOKUP(H5876,Position!A:D,4,0)</f>
        <v>#N/A</v>
      </c>
      <c r="J5876" t="e">
        <f t="shared" si="182"/>
        <v>#N/A</v>
      </c>
      <c r="K5876" t="s">
        <v>4008</v>
      </c>
      <c r="L5876" t="s">
        <v>1882</v>
      </c>
      <c r="M5876" t="s">
        <v>1883</v>
      </c>
      <c r="N5876" t="e">
        <f t="shared" si="183"/>
        <v>#N/A</v>
      </c>
    </row>
    <row r="5877" spans="1:14" hidden="1">
      <c r="A5877" t="s">
        <v>2788</v>
      </c>
      <c r="B5877" t="s">
        <v>2788</v>
      </c>
      <c r="C5877" t="str">
        <f>VLOOKUP(B5877,Sheet6!B:C,2,0)</f>
        <v>546837D8-911B-4562-B936-C3F525FF1D23</v>
      </c>
      <c r="D5877" s="34" t="s">
        <v>294</v>
      </c>
      <c r="E5877" t="str">
        <f>VLOOKUP('نهایی براساس سیستم'!D5877,Trade!A:B,2,0)</f>
        <v>3DF159E3-CD70-4BB6-9883-2719B8402057</v>
      </c>
      <c r="I5877" t="e">
        <f>VLOOKUP(H5877,Position!A:D,4,0)</f>
        <v>#N/A</v>
      </c>
      <c r="J5877" t="e">
        <f t="shared" si="182"/>
        <v>#N/A</v>
      </c>
      <c r="K5877" t="s">
        <v>4008</v>
      </c>
      <c r="L5877" t="s">
        <v>1882</v>
      </c>
      <c r="M5877" t="s">
        <v>1883</v>
      </c>
      <c r="N5877" t="e">
        <f t="shared" si="183"/>
        <v>#N/A</v>
      </c>
    </row>
    <row r="5878" spans="1:14" hidden="1">
      <c r="A5878" t="s">
        <v>2790</v>
      </c>
      <c r="B5878" t="s">
        <v>2790</v>
      </c>
      <c r="C5878" t="str">
        <f>VLOOKUP(B5878,Sheet6!B:C,2,0)</f>
        <v>21CA1103-A614-4346-AD01-11FD85A7F29E</v>
      </c>
      <c r="D5878" s="34" t="s">
        <v>294</v>
      </c>
      <c r="E5878" t="str">
        <f>VLOOKUP('نهایی براساس سیستم'!D5878,Trade!A:B,2,0)</f>
        <v>3DF159E3-CD70-4BB6-9883-2719B8402057</v>
      </c>
      <c r="I5878" t="e">
        <f>VLOOKUP(H5878,Position!A:D,4,0)</f>
        <v>#N/A</v>
      </c>
      <c r="J5878" t="e">
        <f t="shared" si="182"/>
        <v>#N/A</v>
      </c>
      <c r="K5878" t="s">
        <v>4008</v>
      </c>
      <c r="L5878" t="s">
        <v>1882</v>
      </c>
      <c r="M5878" t="s">
        <v>1883</v>
      </c>
      <c r="N5878" t="e">
        <f t="shared" si="183"/>
        <v>#N/A</v>
      </c>
    </row>
    <row r="5879" spans="1:14" hidden="1">
      <c r="A5879" t="s">
        <v>2792</v>
      </c>
      <c r="B5879" t="s">
        <v>2792</v>
      </c>
      <c r="C5879" t="str">
        <f>VLOOKUP(B5879,Sheet6!B:C,2,0)</f>
        <v>A37B6D8A-7E16-4783-B43D-4BEA5C27C530</v>
      </c>
      <c r="D5879" s="34" t="s">
        <v>294</v>
      </c>
      <c r="E5879" t="str">
        <f>VLOOKUP('نهایی براساس سیستم'!D5879,Trade!A:B,2,0)</f>
        <v>3DF159E3-CD70-4BB6-9883-2719B8402057</v>
      </c>
      <c r="I5879" t="e">
        <f>VLOOKUP(H5879,Position!A:D,4,0)</f>
        <v>#N/A</v>
      </c>
      <c r="J5879" t="e">
        <f t="shared" si="182"/>
        <v>#N/A</v>
      </c>
      <c r="K5879" t="s">
        <v>4008</v>
      </c>
      <c r="L5879" t="s">
        <v>1882</v>
      </c>
      <c r="M5879" t="s">
        <v>1883</v>
      </c>
      <c r="N5879" t="e">
        <f t="shared" si="183"/>
        <v>#N/A</v>
      </c>
    </row>
    <row r="5880" spans="1:14" hidden="1">
      <c r="A5880" t="s">
        <v>2794</v>
      </c>
      <c r="B5880" t="s">
        <v>2794</v>
      </c>
      <c r="C5880" t="str">
        <f>VLOOKUP(B5880,Sheet6!B:C,2,0)</f>
        <v>127FE0CB-A559-45FC-83E4-B422073F4A65</v>
      </c>
      <c r="D5880" s="34" t="s">
        <v>294</v>
      </c>
      <c r="E5880" t="str">
        <f>VLOOKUP('نهایی براساس سیستم'!D5880,Trade!A:B,2,0)</f>
        <v>3DF159E3-CD70-4BB6-9883-2719B8402057</v>
      </c>
      <c r="I5880" t="e">
        <f>VLOOKUP(H5880,Position!A:D,4,0)</f>
        <v>#N/A</v>
      </c>
      <c r="J5880" t="e">
        <f t="shared" si="182"/>
        <v>#N/A</v>
      </c>
      <c r="K5880" t="s">
        <v>4008</v>
      </c>
      <c r="L5880" t="s">
        <v>1882</v>
      </c>
      <c r="M5880" t="s">
        <v>1883</v>
      </c>
      <c r="N5880" t="e">
        <f t="shared" si="183"/>
        <v>#N/A</v>
      </c>
    </row>
    <row r="5881" spans="1:14" hidden="1">
      <c r="A5881" t="s">
        <v>2796</v>
      </c>
      <c r="B5881" t="s">
        <v>2796</v>
      </c>
      <c r="C5881" t="str">
        <f>VLOOKUP(B5881,Sheet6!B:C,2,0)</f>
        <v>A320F14B-ED4B-4045-B5E2-27E50313D4F8</v>
      </c>
      <c r="D5881" s="34" t="s">
        <v>294</v>
      </c>
      <c r="E5881" t="str">
        <f>VLOOKUP('نهایی براساس سیستم'!D5881,Trade!A:B,2,0)</f>
        <v>3DF159E3-CD70-4BB6-9883-2719B8402057</v>
      </c>
      <c r="I5881" t="e">
        <f>VLOOKUP(H5881,Position!A:D,4,0)</f>
        <v>#N/A</v>
      </c>
      <c r="J5881" t="e">
        <f t="shared" si="182"/>
        <v>#N/A</v>
      </c>
      <c r="K5881" t="s">
        <v>4008</v>
      </c>
      <c r="L5881" t="s">
        <v>1882</v>
      </c>
      <c r="M5881" t="s">
        <v>1883</v>
      </c>
      <c r="N5881" t="e">
        <f t="shared" si="183"/>
        <v>#N/A</v>
      </c>
    </row>
    <row r="5882" spans="1:14" hidden="1">
      <c r="A5882" t="s">
        <v>2798</v>
      </c>
      <c r="B5882" t="s">
        <v>2798</v>
      </c>
      <c r="C5882" t="str">
        <f>VLOOKUP(B5882,Sheet6!B:C,2,0)</f>
        <v>5F48F494-4F70-42A1-9110-111498FFBC13</v>
      </c>
      <c r="D5882" s="34" t="s">
        <v>294</v>
      </c>
      <c r="E5882" t="str">
        <f>VLOOKUP('نهایی براساس سیستم'!D5882,Trade!A:B,2,0)</f>
        <v>3DF159E3-CD70-4BB6-9883-2719B8402057</v>
      </c>
      <c r="I5882" t="e">
        <f>VLOOKUP(H5882,Position!A:D,4,0)</f>
        <v>#N/A</v>
      </c>
      <c r="J5882" t="e">
        <f t="shared" si="182"/>
        <v>#N/A</v>
      </c>
      <c r="K5882" t="s">
        <v>4008</v>
      </c>
      <c r="L5882" t="s">
        <v>1882</v>
      </c>
      <c r="M5882" t="s">
        <v>1883</v>
      </c>
      <c r="N5882" t="e">
        <f t="shared" si="183"/>
        <v>#N/A</v>
      </c>
    </row>
    <row r="5883" spans="1:14" hidden="1">
      <c r="A5883" t="s">
        <v>2800</v>
      </c>
      <c r="B5883" t="s">
        <v>2800</v>
      </c>
      <c r="C5883" t="str">
        <f>VLOOKUP(B5883,Sheet6!B:C,2,0)</f>
        <v>1070EFB0-C33D-403F-B1FC-8D7A73453ACF</v>
      </c>
      <c r="D5883" s="34" t="s">
        <v>294</v>
      </c>
      <c r="E5883" t="str">
        <f>VLOOKUP('نهایی براساس سیستم'!D5883,Trade!A:B,2,0)</f>
        <v>3DF159E3-CD70-4BB6-9883-2719B8402057</v>
      </c>
      <c r="I5883" t="e">
        <f>VLOOKUP(H5883,Position!A:D,4,0)</f>
        <v>#N/A</v>
      </c>
      <c r="J5883" t="e">
        <f t="shared" si="182"/>
        <v>#N/A</v>
      </c>
      <c r="K5883" t="s">
        <v>4008</v>
      </c>
      <c r="L5883" t="s">
        <v>1882</v>
      </c>
      <c r="M5883" t="s">
        <v>1883</v>
      </c>
      <c r="N5883" t="e">
        <f t="shared" si="183"/>
        <v>#N/A</v>
      </c>
    </row>
    <row r="5884" spans="1:14" hidden="1">
      <c r="A5884" t="s">
        <v>2802</v>
      </c>
      <c r="B5884" t="s">
        <v>2802</v>
      </c>
      <c r="C5884" t="str">
        <f>VLOOKUP(B5884,Sheet6!B:C,2,0)</f>
        <v>397E59D2-C11E-4E49-AF1F-8462F3EDDD4E</v>
      </c>
      <c r="D5884" s="34" t="s">
        <v>294</v>
      </c>
      <c r="E5884" t="str">
        <f>VLOOKUP('نهایی براساس سیستم'!D5884,Trade!A:B,2,0)</f>
        <v>3DF159E3-CD70-4BB6-9883-2719B8402057</v>
      </c>
      <c r="I5884" t="e">
        <f>VLOOKUP(H5884,Position!A:D,4,0)</f>
        <v>#N/A</v>
      </c>
      <c r="J5884" t="e">
        <f t="shared" si="182"/>
        <v>#N/A</v>
      </c>
      <c r="K5884" t="s">
        <v>4008</v>
      </c>
      <c r="L5884" t="s">
        <v>1882</v>
      </c>
      <c r="M5884" t="s">
        <v>1883</v>
      </c>
      <c r="N5884" t="e">
        <f t="shared" si="183"/>
        <v>#N/A</v>
      </c>
    </row>
    <row r="5885" spans="1:14" hidden="1">
      <c r="A5885" t="s">
        <v>2804</v>
      </c>
      <c r="B5885" t="s">
        <v>2804</v>
      </c>
      <c r="C5885" t="str">
        <f>VLOOKUP(B5885,Sheet6!B:C,2,0)</f>
        <v>55733E09-FF9F-4106-8B9E-3D6F7746D35A</v>
      </c>
      <c r="D5885" s="34" t="s">
        <v>294</v>
      </c>
      <c r="E5885" t="str">
        <f>VLOOKUP('نهایی براساس سیستم'!D5885,Trade!A:B,2,0)</f>
        <v>3DF159E3-CD70-4BB6-9883-2719B8402057</v>
      </c>
      <c r="I5885" t="e">
        <f>VLOOKUP(H5885,Position!A:D,4,0)</f>
        <v>#N/A</v>
      </c>
      <c r="J5885" t="e">
        <f t="shared" si="182"/>
        <v>#N/A</v>
      </c>
      <c r="K5885" t="s">
        <v>4008</v>
      </c>
      <c r="L5885" t="s">
        <v>1882</v>
      </c>
      <c r="M5885" t="s">
        <v>1883</v>
      </c>
      <c r="N5885" t="e">
        <f t="shared" si="183"/>
        <v>#N/A</v>
      </c>
    </row>
    <row r="5886" spans="1:14" hidden="1">
      <c r="A5886" t="s">
        <v>2806</v>
      </c>
      <c r="B5886" t="s">
        <v>2806</v>
      </c>
      <c r="C5886" t="str">
        <f>VLOOKUP(B5886,Sheet6!B:C,2,0)</f>
        <v>D8EB1149-6A61-467F-A35D-401E5186EFE0</v>
      </c>
      <c r="D5886" s="34" t="s">
        <v>294</v>
      </c>
      <c r="E5886" t="str">
        <f>VLOOKUP('نهایی براساس سیستم'!D5886,Trade!A:B,2,0)</f>
        <v>3DF159E3-CD70-4BB6-9883-2719B8402057</v>
      </c>
      <c r="I5886" t="e">
        <f>VLOOKUP(H5886,Position!A:D,4,0)</f>
        <v>#N/A</v>
      </c>
      <c r="J5886" t="e">
        <f t="shared" si="182"/>
        <v>#N/A</v>
      </c>
      <c r="K5886" t="s">
        <v>4008</v>
      </c>
      <c r="L5886" t="s">
        <v>1882</v>
      </c>
      <c r="M5886" t="s">
        <v>1883</v>
      </c>
      <c r="N5886" t="e">
        <f t="shared" si="183"/>
        <v>#N/A</v>
      </c>
    </row>
    <row r="5887" spans="1:14" hidden="1">
      <c r="A5887" t="s">
        <v>2808</v>
      </c>
      <c r="B5887" t="s">
        <v>2808</v>
      </c>
      <c r="C5887" t="str">
        <f>VLOOKUP(B5887,Sheet6!B:C,2,0)</f>
        <v>38714E4F-496D-4581-9BAA-2CD0014B3762</v>
      </c>
      <c r="D5887" s="34" t="s">
        <v>294</v>
      </c>
      <c r="E5887" t="str">
        <f>VLOOKUP('نهایی براساس سیستم'!D5887,Trade!A:B,2,0)</f>
        <v>3DF159E3-CD70-4BB6-9883-2719B8402057</v>
      </c>
      <c r="I5887" t="e">
        <f>VLOOKUP(H5887,Position!A:D,4,0)</f>
        <v>#N/A</v>
      </c>
      <c r="J5887" t="e">
        <f t="shared" si="182"/>
        <v>#N/A</v>
      </c>
      <c r="K5887" t="s">
        <v>4008</v>
      </c>
      <c r="L5887" t="s">
        <v>1882</v>
      </c>
      <c r="M5887" t="s">
        <v>1883</v>
      </c>
      <c r="N5887" t="e">
        <f t="shared" si="183"/>
        <v>#N/A</v>
      </c>
    </row>
    <row r="5888" spans="1:14" hidden="1">
      <c r="A5888" t="s">
        <v>2810</v>
      </c>
      <c r="B5888" t="s">
        <v>2810</v>
      </c>
      <c r="C5888" t="str">
        <f>VLOOKUP(B5888,Sheet6!B:C,2,0)</f>
        <v>C9A73754-E950-48B9-92E8-16E89A123D99</v>
      </c>
      <c r="D5888" s="34" t="s">
        <v>294</v>
      </c>
      <c r="E5888" t="str">
        <f>VLOOKUP('نهایی براساس سیستم'!D5888,Trade!A:B,2,0)</f>
        <v>3DF159E3-CD70-4BB6-9883-2719B8402057</v>
      </c>
      <c r="I5888" t="e">
        <f>VLOOKUP(H5888,Position!A:D,4,0)</f>
        <v>#N/A</v>
      </c>
      <c r="J5888" t="e">
        <f t="shared" si="182"/>
        <v>#N/A</v>
      </c>
      <c r="K5888" t="s">
        <v>4008</v>
      </c>
      <c r="L5888" t="s">
        <v>1882</v>
      </c>
      <c r="M5888" t="s">
        <v>1883</v>
      </c>
      <c r="N5888" t="e">
        <f t="shared" si="183"/>
        <v>#N/A</v>
      </c>
    </row>
    <row r="5889" spans="1:14" hidden="1">
      <c r="A5889" t="s">
        <v>2812</v>
      </c>
      <c r="B5889" t="s">
        <v>2812</v>
      </c>
      <c r="C5889" t="str">
        <f>VLOOKUP(B5889,Sheet6!B:C,2,0)</f>
        <v>5E493AB8-B081-4E67-94E7-0B6FEE32DCC3</v>
      </c>
      <c r="D5889" s="34" t="s">
        <v>294</v>
      </c>
      <c r="E5889" t="str">
        <f>VLOOKUP('نهایی براساس سیستم'!D5889,Trade!A:B,2,0)</f>
        <v>3DF159E3-CD70-4BB6-9883-2719B8402057</v>
      </c>
      <c r="I5889" t="e">
        <f>VLOOKUP(H5889,Position!A:D,4,0)</f>
        <v>#N/A</v>
      </c>
      <c r="J5889" t="e">
        <f t="shared" si="182"/>
        <v>#N/A</v>
      </c>
      <c r="K5889" t="s">
        <v>4008</v>
      </c>
      <c r="L5889" t="s">
        <v>1882</v>
      </c>
      <c r="M5889" t="s">
        <v>1883</v>
      </c>
      <c r="N5889" t="e">
        <f t="shared" si="183"/>
        <v>#N/A</v>
      </c>
    </row>
    <row r="5890" spans="1:14" hidden="1">
      <c r="A5890" t="s">
        <v>2814</v>
      </c>
      <c r="B5890" t="s">
        <v>2814</v>
      </c>
      <c r="C5890" t="str">
        <f>VLOOKUP(B5890,Sheet6!B:C,2,0)</f>
        <v>3F419DEF-5F27-4565-8F34-5DCEF5ABB628</v>
      </c>
      <c r="D5890" s="34" t="s">
        <v>294</v>
      </c>
      <c r="E5890" t="str">
        <f>VLOOKUP('نهایی براساس سیستم'!D5890,Trade!A:B,2,0)</f>
        <v>3DF159E3-CD70-4BB6-9883-2719B8402057</v>
      </c>
      <c r="I5890" t="e">
        <f>VLOOKUP(H5890,Position!A:D,4,0)</f>
        <v>#N/A</v>
      </c>
      <c r="J5890" t="e">
        <f t="shared" si="182"/>
        <v>#N/A</v>
      </c>
      <c r="K5890" t="s">
        <v>4008</v>
      </c>
      <c r="L5890" t="s">
        <v>1882</v>
      </c>
      <c r="M5890" t="s">
        <v>1883</v>
      </c>
      <c r="N5890" t="e">
        <f t="shared" si="183"/>
        <v>#N/A</v>
      </c>
    </row>
    <row r="5891" spans="1:14" hidden="1">
      <c r="A5891" t="s">
        <v>2816</v>
      </c>
      <c r="B5891" t="s">
        <v>2816</v>
      </c>
      <c r="C5891" t="str">
        <f>VLOOKUP(B5891,Sheet6!B:C,2,0)</f>
        <v>EE29397F-6A0C-4440-ADC2-05BDDFF85362</v>
      </c>
      <c r="D5891" s="34" t="s">
        <v>294</v>
      </c>
      <c r="E5891" t="str">
        <f>VLOOKUP('نهایی براساس سیستم'!D5891,Trade!A:B,2,0)</f>
        <v>3DF159E3-CD70-4BB6-9883-2719B8402057</v>
      </c>
      <c r="I5891" t="e">
        <f>VLOOKUP(H5891,Position!A:D,4,0)</f>
        <v>#N/A</v>
      </c>
      <c r="J5891" t="e">
        <f t="shared" ref="J5891:J5954" si="184">I5891&amp;"'"</f>
        <v>#N/A</v>
      </c>
      <c r="K5891" t="s">
        <v>4008</v>
      </c>
      <c r="L5891" t="s">
        <v>1882</v>
      </c>
      <c r="M5891" t="s">
        <v>1883</v>
      </c>
      <c r="N5891" t="e">
        <f t="shared" ref="N5891:N5954" si="185">K5891&amp;""&amp;C5891&amp;""&amp;L5891&amp;""&amp;E5891&amp;""&amp;M5891&amp;""&amp;J5891&amp;"--"&amp;B5891&amp;"-"&amp;D5891&amp;"-"&amp;H5891</f>
        <v>#N/A</v>
      </c>
    </row>
    <row r="5892" spans="1:14" hidden="1">
      <c r="A5892" t="s">
        <v>2818</v>
      </c>
      <c r="B5892" t="s">
        <v>2818</v>
      </c>
      <c r="C5892" t="str">
        <f>VLOOKUP(B5892,Sheet6!B:C,2,0)</f>
        <v>2D06557B-89BC-4FF8-BC3F-C2A35F2BF354</v>
      </c>
      <c r="D5892" s="34" t="s">
        <v>294</v>
      </c>
      <c r="E5892" t="str">
        <f>VLOOKUP('نهایی براساس سیستم'!D5892,Trade!A:B,2,0)</f>
        <v>3DF159E3-CD70-4BB6-9883-2719B8402057</v>
      </c>
      <c r="I5892" t="e">
        <f>VLOOKUP(H5892,Position!A:D,4,0)</f>
        <v>#N/A</v>
      </c>
      <c r="J5892" t="e">
        <f t="shared" si="184"/>
        <v>#N/A</v>
      </c>
      <c r="K5892" t="s">
        <v>4008</v>
      </c>
      <c r="L5892" t="s">
        <v>1882</v>
      </c>
      <c r="M5892" t="s">
        <v>1883</v>
      </c>
      <c r="N5892" t="e">
        <f t="shared" si="185"/>
        <v>#N/A</v>
      </c>
    </row>
    <row r="5893" spans="1:14" hidden="1">
      <c r="A5893" t="s">
        <v>2820</v>
      </c>
      <c r="B5893" t="s">
        <v>2820</v>
      </c>
      <c r="C5893" t="str">
        <f>VLOOKUP(B5893,Sheet6!B:C,2,0)</f>
        <v>F0509FCE-B339-45E0-9DCB-75542D52C1CC</v>
      </c>
      <c r="D5893" s="34" t="s">
        <v>294</v>
      </c>
      <c r="E5893" t="str">
        <f>VLOOKUP('نهایی براساس سیستم'!D5893,Trade!A:B,2,0)</f>
        <v>3DF159E3-CD70-4BB6-9883-2719B8402057</v>
      </c>
      <c r="I5893" t="e">
        <f>VLOOKUP(H5893,Position!A:D,4,0)</f>
        <v>#N/A</v>
      </c>
      <c r="J5893" t="e">
        <f t="shared" si="184"/>
        <v>#N/A</v>
      </c>
      <c r="K5893" t="s">
        <v>4008</v>
      </c>
      <c r="L5893" t="s">
        <v>1882</v>
      </c>
      <c r="M5893" t="s">
        <v>1883</v>
      </c>
      <c r="N5893" t="e">
        <f t="shared" si="185"/>
        <v>#N/A</v>
      </c>
    </row>
    <row r="5894" spans="1:14" hidden="1">
      <c r="A5894" t="s">
        <v>2822</v>
      </c>
      <c r="B5894" t="s">
        <v>2822</v>
      </c>
      <c r="C5894" t="str">
        <f>VLOOKUP(B5894,Sheet6!B:C,2,0)</f>
        <v>E3430030-8B4A-4A3A-8A57-05A0718FF4C0</v>
      </c>
      <c r="D5894" s="34" t="s">
        <v>294</v>
      </c>
      <c r="E5894" t="str">
        <f>VLOOKUP('نهایی براساس سیستم'!D5894,Trade!A:B,2,0)</f>
        <v>3DF159E3-CD70-4BB6-9883-2719B8402057</v>
      </c>
      <c r="I5894" t="e">
        <f>VLOOKUP(H5894,Position!A:D,4,0)</f>
        <v>#N/A</v>
      </c>
      <c r="J5894" t="e">
        <f t="shared" si="184"/>
        <v>#N/A</v>
      </c>
      <c r="K5894" t="s">
        <v>4008</v>
      </c>
      <c r="L5894" t="s">
        <v>1882</v>
      </c>
      <c r="M5894" t="s">
        <v>1883</v>
      </c>
      <c r="N5894" t="e">
        <f t="shared" si="185"/>
        <v>#N/A</v>
      </c>
    </row>
    <row r="5895" spans="1:14" hidden="1">
      <c r="A5895" t="s">
        <v>2824</v>
      </c>
      <c r="B5895" t="s">
        <v>2824</v>
      </c>
      <c r="C5895" t="str">
        <f>VLOOKUP(B5895,Sheet6!B:C,2,0)</f>
        <v>DBD390BA-4D58-4CF5-A702-B726343EC9A8</v>
      </c>
      <c r="D5895" s="34" t="s">
        <v>294</v>
      </c>
      <c r="E5895" t="str">
        <f>VLOOKUP('نهایی براساس سیستم'!D5895,Trade!A:B,2,0)</f>
        <v>3DF159E3-CD70-4BB6-9883-2719B8402057</v>
      </c>
      <c r="I5895" t="e">
        <f>VLOOKUP(H5895,Position!A:D,4,0)</f>
        <v>#N/A</v>
      </c>
      <c r="J5895" t="e">
        <f t="shared" si="184"/>
        <v>#N/A</v>
      </c>
      <c r="K5895" t="s">
        <v>4008</v>
      </c>
      <c r="L5895" t="s">
        <v>1882</v>
      </c>
      <c r="M5895" t="s">
        <v>1883</v>
      </c>
      <c r="N5895" t="e">
        <f t="shared" si="185"/>
        <v>#N/A</v>
      </c>
    </row>
    <row r="5896" spans="1:14" hidden="1">
      <c r="A5896" t="s">
        <v>2826</v>
      </c>
      <c r="B5896" t="s">
        <v>2826</v>
      </c>
      <c r="C5896" t="str">
        <f>VLOOKUP(B5896,Sheet6!B:C,2,0)</f>
        <v>C47190B3-AED4-4585-96E1-7AEAB653A6F5</v>
      </c>
      <c r="D5896" s="34" t="s">
        <v>294</v>
      </c>
      <c r="E5896" t="str">
        <f>VLOOKUP('نهایی براساس سیستم'!D5896,Trade!A:B,2,0)</f>
        <v>3DF159E3-CD70-4BB6-9883-2719B8402057</v>
      </c>
      <c r="I5896" t="e">
        <f>VLOOKUP(H5896,Position!A:D,4,0)</f>
        <v>#N/A</v>
      </c>
      <c r="J5896" t="e">
        <f t="shared" si="184"/>
        <v>#N/A</v>
      </c>
      <c r="K5896" t="s">
        <v>4008</v>
      </c>
      <c r="L5896" t="s">
        <v>1882</v>
      </c>
      <c r="M5896" t="s">
        <v>1883</v>
      </c>
      <c r="N5896" t="e">
        <f t="shared" si="185"/>
        <v>#N/A</v>
      </c>
    </row>
    <row r="5897" spans="1:14" hidden="1">
      <c r="A5897" t="s">
        <v>2828</v>
      </c>
      <c r="B5897" t="s">
        <v>2828</v>
      </c>
      <c r="C5897" t="str">
        <f>VLOOKUP(B5897,Sheet6!B:C,2,0)</f>
        <v>ED70586C-9B59-4677-8F16-090AFDB5CC97</v>
      </c>
      <c r="D5897" s="34" t="s">
        <v>294</v>
      </c>
      <c r="E5897" t="str">
        <f>VLOOKUP('نهایی براساس سیستم'!D5897,Trade!A:B,2,0)</f>
        <v>3DF159E3-CD70-4BB6-9883-2719B8402057</v>
      </c>
      <c r="I5897" t="e">
        <f>VLOOKUP(H5897,Position!A:D,4,0)</f>
        <v>#N/A</v>
      </c>
      <c r="J5897" t="e">
        <f t="shared" si="184"/>
        <v>#N/A</v>
      </c>
      <c r="K5897" t="s">
        <v>4008</v>
      </c>
      <c r="L5897" t="s">
        <v>1882</v>
      </c>
      <c r="M5897" t="s">
        <v>1883</v>
      </c>
      <c r="N5897" t="e">
        <f t="shared" si="185"/>
        <v>#N/A</v>
      </c>
    </row>
    <row r="5898" spans="1:14" hidden="1">
      <c r="A5898" t="s">
        <v>2830</v>
      </c>
      <c r="B5898">
        <v>100</v>
      </c>
      <c r="C5898" t="str">
        <f>VLOOKUP(B5898,Sheet6!B:C,2,0)</f>
        <v>9F4DF4F7-A46F-41FB-9553-FCE71C7B0AC2</v>
      </c>
      <c r="D5898" s="34" t="s">
        <v>294</v>
      </c>
      <c r="E5898" t="str">
        <f>VLOOKUP('نهایی براساس سیستم'!D5898,Trade!A:B,2,0)</f>
        <v>3DF159E3-CD70-4BB6-9883-2719B8402057</v>
      </c>
      <c r="I5898" t="e">
        <f>VLOOKUP(H5898,Position!A:D,4,0)</f>
        <v>#N/A</v>
      </c>
      <c r="J5898" t="e">
        <f t="shared" si="184"/>
        <v>#N/A</v>
      </c>
      <c r="K5898" t="s">
        <v>4008</v>
      </c>
      <c r="L5898" t="s">
        <v>1882</v>
      </c>
      <c r="M5898" t="s">
        <v>1883</v>
      </c>
      <c r="N5898" t="e">
        <f t="shared" si="185"/>
        <v>#N/A</v>
      </c>
    </row>
    <row r="5899" spans="1:14" hidden="1">
      <c r="A5899" t="s">
        <v>2832</v>
      </c>
      <c r="B5899">
        <v>1000</v>
      </c>
      <c r="C5899" t="str">
        <f>VLOOKUP(B5899,Sheet6!B:C,2,0)</f>
        <v>827AB08C-91B1-4FA6-A097-019095488124</v>
      </c>
      <c r="D5899" s="34" t="s">
        <v>294</v>
      </c>
      <c r="E5899" t="str">
        <f>VLOOKUP('نهایی براساس سیستم'!D5899,Trade!A:B,2,0)</f>
        <v>3DF159E3-CD70-4BB6-9883-2719B8402057</v>
      </c>
      <c r="I5899" t="e">
        <f>VLOOKUP(H5899,Position!A:D,4,0)</f>
        <v>#N/A</v>
      </c>
      <c r="J5899" t="e">
        <f t="shared" si="184"/>
        <v>#N/A</v>
      </c>
      <c r="K5899" t="s">
        <v>4008</v>
      </c>
      <c r="L5899" t="s">
        <v>1882</v>
      </c>
      <c r="M5899" t="s">
        <v>1883</v>
      </c>
      <c r="N5899" t="e">
        <f t="shared" si="185"/>
        <v>#N/A</v>
      </c>
    </row>
    <row r="5900" spans="1:14" hidden="1">
      <c r="A5900" t="s">
        <v>2834</v>
      </c>
      <c r="B5900">
        <v>1010</v>
      </c>
      <c r="C5900" t="str">
        <f>VLOOKUP(B5900,Sheet6!B:C,2,0)</f>
        <v>F42A1708-BA0B-4325-96B2-C4B9BF51B690</v>
      </c>
      <c r="D5900" s="34" t="s">
        <v>294</v>
      </c>
      <c r="E5900" t="str">
        <f>VLOOKUP('نهایی براساس سیستم'!D5900,Trade!A:B,2,0)</f>
        <v>3DF159E3-CD70-4BB6-9883-2719B8402057</v>
      </c>
      <c r="I5900" t="e">
        <f>VLOOKUP(H5900,Position!A:D,4,0)</f>
        <v>#N/A</v>
      </c>
      <c r="J5900" t="e">
        <f t="shared" si="184"/>
        <v>#N/A</v>
      </c>
      <c r="K5900" t="s">
        <v>4008</v>
      </c>
      <c r="L5900" t="s">
        <v>1882</v>
      </c>
      <c r="M5900" t="s">
        <v>1883</v>
      </c>
      <c r="N5900" t="e">
        <f t="shared" si="185"/>
        <v>#N/A</v>
      </c>
    </row>
    <row r="5901" spans="1:14" hidden="1">
      <c r="A5901" t="s">
        <v>2836</v>
      </c>
      <c r="B5901" t="s">
        <v>2836</v>
      </c>
      <c r="C5901" t="str">
        <f>VLOOKUP(B5901,Sheet6!B:C,2,0)</f>
        <v>5ACE61E3-C661-48B8-9827-1F3ACBCD0171</v>
      </c>
      <c r="D5901" s="34" t="s">
        <v>294</v>
      </c>
      <c r="E5901" t="str">
        <f>VLOOKUP('نهایی براساس سیستم'!D5901,Trade!A:B,2,0)</f>
        <v>3DF159E3-CD70-4BB6-9883-2719B8402057</v>
      </c>
      <c r="I5901" t="e">
        <f>VLOOKUP(H5901,Position!A:D,4,0)</f>
        <v>#N/A</v>
      </c>
      <c r="J5901" t="e">
        <f t="shared" si="184"/>
        <v>#N/A</v>
      </c>
      <c r="K5901" t="s">
        <v>4008</v>
      </c>
      <c r="L5901" t="s">
        <v>1882</v>
      </c>
      <c r="M5901" t="s">
        <v>1883</v>
      </c>
      <c r="N5901" t="e">
        <f t="shared" si="185"/>
        <v>#N/A</v>
      </c>
    </row>
    <row r="5902" spans="1:14" hidden="1">
      <c r="A5902" t="s">
        <v>2838</v>
      </c>
      <c r="B5902" t="s">
        <v>2838</v>
      </c>
      <c r="C5902" t="str">
        <f>VLOOKUP(B5902,Sheet6!B:C,2,0)</f>
        <v>18105B87-CD0D-45CB-984A-4A24C81F2AB8</v>
      </c>
      <c r="D5902" s="34" t="s">
        <v>294</v>
      </c>
      <c r="E5902" t="str">
        <f>VLOOKUP('نهایی براساس سیستم'!D5902,Trade!A:B,2,0)</f>
        <v>3DF159E3-CD70-4BB6-9883-2719B8402057</v>
      </c>
      <c r="I5902" t="e">
        <f>VLOOKUP(H5902,Position!A:D,4,0)</f>
        <v>#N/A</v>
      </c>
      <c r="J5902" t="e">
        <f t="shared" si="184"/>
        <v>#N/A</v>
      </c>
      <c r="K5902" t="s">
        <v>4008</v>
      </c>
      <c r="L5902" t="s">
        <v>1882</v>
      </c>
      <c r="M5902" t="s">
        <v>1883</v>
      </c>
      <c r="N5902" t="e">
        <f t="shared" si="185"/>
        <v>#N/A</v>
      </c>
    </row>
    <row r="5903" spans="1:14" hidden="1">
      <c r="A5903" t="s">
        <v>2840</v>
      </c>
      <c r="B5903" t="s">
        <v>2840</v>
      </c>
      <c r="C5903" t="str">
        <f>VLOOKUP(B5903,Sheet6!B:C,2,0)</f>
        <v>BC0DFDA8-D1AF-4925-93BE-FF412092CD39</v>
      </c>
      <c r="D5903" s="34" t="s">
        <v>294</v>
      </c>
      <c r="E5903" t="str">
        <f>VLOOKUP('نهایی براساس سیستم'!D5903,Trade!A:B,2,0)</f>
        <v>3DF159E3-CD70-4BB6-9883-2719B8402057</v>
      </c>
      <c r="I5903" t="e">
        <f>VLOOKUP(H5903,Position!A:D,4,0)</f>
        <v>#N/A</v>
      </c>
      <c r="J5903" t="e">
        <f t="shared" si="184"/>
        <v>#N/A</v>
      </c>
      <c r="K5903" t="s">
        <v>4008</v>
      </c>
      <c r="L5903" t="s">
        <v>1882</v>
      </c>
      <c r="M5903" t="s">
        <v>1883</v>
      </c>
      <c r="N5903" t="e">
        <f t="shared" si="185"/>
        <v>#N/A</v>
      </c>
    </row>
    <row r="5904" spans="1:14" hidden="1">
      <c r="A5904" t="s">
        <v>2842</v>
      </c>
      <c r="B5904" t="s">
        <v>2842</v>
      </c>
      <c r="C5904" t="str">
        <f>VLOOKUP(B5904,Sheet6!B:C,2,0)</f>
        <v>E4B58258-07F7-4A45-BAA0-B1D420F59A08</v>
      </c>
      <c r="D5904" s="34" t="s">
        <v>294</v>
      </c>
      <c r="E5904" t="str">
        <f>VLOOKUP('نهایی براساس سیستم'!D5904,Trade!A:B,2,0)</f>
        <v>3DF159E3-CD70-4BB6-9883-2719B8402057</v>
      </c>
      <c r="I5904" t="e">
        <f>VLOOKUP(H5904,Position!A:D,4,0)</f>
        <v>#N/A</v>
      </c>
      <c r="J5904" t="e">
        <f t="shared" si="184"/>
        <v>#N/A</v>
      </c>
      <c r="K5904" t="s">
        <v>4008</v>
      </c>
      <c r="L5904" t="s">
        <v>1882</v>
      </c>
      <c r="M5904" t="s">
        <v>1883</v>
      </c>
      <c r="N5904" t="e">
        <f t="shared" si="185"/>
        <v>#N/A</v>
      </c>
    </row>
    <row r="5905" spans="1:14" hidden="1">
      <c r="A5905" t="s">
        <v>2844</v>
      </c>
      <c r="B5905" t="s">
        <v>2844</v>
      </c>
      <c r="C5905" t="str">
        <f>VLOOKUP(B5905,Sheet6!B:C,2,0)</f>
        <v>2FD32B40-1FD1-45AC-9635-156B7A613DF8</v>
      </c>
      <c r="D5905" s="34" t="s">
        <v>294</v>
      </c>
      <c r="E5905" t="str">
        <f>VLOOKUP('نهایی براساس سیستم'!D5905,Trade!A:B,2,0)</f>
        <v>3DF159E3-CD70-4BB6-9883-2719B8402057</v>
      </c>
      <c r="I5905" t="e">
        <f>VLOOKUP(H5905,Position!A:D,4,0)</f>
        <v>#N/A</v>
      </c>
      <c r="J5905" t="e">
        <f t="shared" si="184"/>
        <v>#N/A</v>
      </c>
      <c r="K5905" t="s">
        <v>4008</v>
      </c>
      <c r="L5905" t="s">
        <v>1882</v>
      </c>
      <c r="M5905" t="s">
        <v>1883</v>
      </c>
      <c r="N5905" t="e">
        <f t="shared" si="185"/>
        <v>#N/A</v>
      </c>
    </row>
    <row r="5906" spans="1:14" hidden="1">
      <c r="A5906" t="s">
        <v>2846</v>
      </c>
      <c r="B5906" t="s">
        <v>2846</v>
      </c>
      <c r="C5906" t="str">
        <f>VLOOKUP(B5906,Sheet6!B:C,2,0)</f>
        <v>1068CF39-BABA-474C-866C-43DA821F9945</v>
      </c>
      <c r="D5906" s="34" t="s">
        <v>294</v>
      </c>
      <c r="E5906" t="str">
        <f>VLOOKUP('نهایی براساس سیستم'!D5906,Trade!A:B,2,0)</f>
        <v>3DF159E3-CD70-4BB6-9883-2719B8402057</v>
      </c>
      <c r="I5906" t="e">
        <f>VLOOKUP(H5906,Position!A:D,4,0)</f>
        <v>#N/A</v>
      </c>
      <c r="J5906" t="e">
        <f t="shared" si="184"/>
        <v>#N/A</v>
      </c>
      <c r="K5906" t="s">
        <v>4008</v>
      </c>
      <c r="L5906" t="s">
        <v>1882</v>
      </c>
      <c r="M5906" t="s">
        <v>1883</v>
      </c>
      <c r="N5906" t="e">
        <f t="shared" si="185"/>
        <v>#N/A</v>
      </c>
    </row>
    <row r="5907" spans="1:14" hidden="1">
      <c r="A5907" t="s">
        <v>2848</v>
      </c>
      <c r="B5907" t="s">
        <v>2848</v>
      </c>
      <c r="C5907" t="str">
        <f>VLOOKUP(B5907,Sheet6!B:C,2,0)</f>
        <v>0F3385C7-9EBD-47B0-AE69-7C02F0474186</v>
      </c>
      <c r="D5907" s="34" t="s">
        <v>294</v>
      </c>
      <c r="E5907" t="str">
        <f>VLOOKUP('نهایی براساس سیستم'!D5907,Trade!A:B,2,0)</f>
        <v>3DF159E3-CD70-4BB6-9883-2719B8402057</v>
      </c>
      <c r="I5907" t="e">
        <f>VLOOKUP(H5907,Position!A:D,4,0)</f>
        <v>#N/A</v>
      </c>
      <c r="J5907" t="e">
        <f t="shared" si="184"/>
        <v>#N/A</v>
      </c>
      <c r="K5907" t="s">
        <v>4008</v>
      </c>
      <c r="L5907" t="s">
        <v>1882</v>
      </c>
      <c r="M5907" t="s">
        <v>1883</v>
      </c>
      <c r="N5907" t="e">
        <f t="shared" si="185"/>
        <v>#N/A</v>
      </c>
    </row>
    <row r="5908" spans="1:14" hidden="1">
      <c r="A5908" t="s">
        <v>2850</v>
      </c>
      <c r="B5908" t="s">
        <v>2850</v>
      </c>
      <c r="C5908" t="str">
        <f>VLOOKUP(B5908,Sheet6!B:C,2,0)</f>
        <v>6D5A0646-B22C-479C-92C7-55EFD2351E6E</v>
      </c>
      <c r="D5908" s="34" t="s">
        <v>294</v>
      </c>
      <c r="E5908" t="str">
        <f>VLOOKUP('نهایی براساس سیستم'!D5908,Trade!A:B,2,0)</f>
        <v>3DF159E3-CD70-4BB6-9883-2719B8402057</v>
      </c>
      <c r="I5908" t="e">
        <f>VLOOKUP(H5908,Position!A:D,4,0)</f>
        <v>#N/A</v>
      </c>
      <c r="J5908" t="e">
        <f t="shared" si="184"/>
        <v>#N/A</v>
      </c>
      <c r="K5908" t="s">
        <v>4008</v>
      </c>
      <c r="L5908" t="s">
        <v>1882</v>
      </c>
      <c r="M5908" t="s">
        <v>1883</v>
      </c>
      <c r="N5908" t="e">
        <f t="shared" si="185"/>
        <v>#N/A</v>
      </c>
    </row>
    <row r="5909" spans="1:14" hidden="1">
      <c r="A5909" t="s">
        <v>2852</v>
      </c>
      <c r="B5909" t="s">
        <v>2852</v>
      </c>
      <c r="C5909" t="str">
        <f>VLOOKUP(B5909,Sheet6!B:C,2,0)</f>
        <v>C41ABDE4-08B1-49F3-8320-FDA2E009D358</v>
      </c>
      <c r="D5909" s="34" t="s">
        <v>294</v>
      </c>
      <c r="E5909" t="str">
        <f>VLOOKUP('نهایی براساس سیستم'!D5909,Trade!A:B,2,0)</f>
        <v>3DF159E3-CD70-4BB6-9883-2719B8402057</v>
      </c>
      <c r="I5909" t="e">
        <f>VLOOKUP(H5909,Position!A:D,4,0)</f>
        <v>#N/A</v>
      </c>
      <c r="J5909" t="e">
        <f t="shared" si="184"/>
        <v>#N/A</v>
      </c>
      <c r="K5909" t="s">
        <v>4008</v>
      </c>
      <c r="L5909" t="s">
        <v>1882</v>
      </c>
      <c r="M5909" t="s">
        <v>1883</v>
      </c>
      <c r="N5909" t="e">
        <f t="shared" si="185"/>
        <v>#N/A</v>
      </c>
    </row>
    <row r="5910" spans="1:14" hidden="1">
      <c r="A5910" t="s">
        <v>2854</v>
      </c>
      <c r="B5910" t="s">
        <v>2854</v>
      </c>
      <c r="C5910" t="str">
        <f>VLOOKUP(B5910,Sheet6!B:C,2,0)</f>
        <v>FFA62283-429C-415E-8333-1A6D56B15841</v>
      </c>
      <c r="D5910" s="34" t="s">
        <v>294</v>
      </c>
      <c r="E5910" t="str">
        <f>VLOOKUP('نهایی براساس سیستم'!D5910,Trade!A:B,2,0)</f>
        <v>3DF159E3-CD70-4BB6-9883-2719B8402057</v>
      </c>
      <c r="I5910" t="e">
        <f>VLOOKUP(H5910,Position!A:D,4,0)</f>
        <v>#N/A</v>
      </c>
      <c r="J5910" t="e">
        <f t="shared" si="184"/>
        <v>#N/A</v>
      </c>
      <c r="K5910" t="s">
        <v>4008</v>
      </c>
      <c r="L5910" t="s">
        <v>1882</v>
      </c>
      <c r="M5910" t="s">
        <v>1883</v>
      </c>
      <c r="N5910" t="e">
        <f t="shared" si="185"/>
        <v>#N/A</v>
      </c>
    </row>
    <row r="5911" spans="1:14" hidden="1">
      <c r="A5911" t="s">
        <v>2856</v>
      </c>
      <c r="B5911" t="s">
        <v>2856</v>
      </c>
      <c r="C5911" t="str">
        <f>VLOOKUP(B5911,Sheet6!B:C,2,0)</f>
        <v>69E8E384-ED82-49FA-9C94-C5A38590E4E0</v>
      </c>
      <c r="D5911" s="34" t="s">
        <v>294</v>
      </c>
      <c r="E5911" t="str">
        <f>VLOOKUP('نهایی براساس سیستم'!D5911,Trade!A:B,2,0)</f>
        <v>3DF159E3-CD70-4BB6-9883-2719B8402057</v>
      </c>
      <c r="I5911" t="e">
        <f>VLOOKUP(H5911,Position!A:D,4,0)</f>
        <v>#N/A</v>
      </c>
      <c r="J5911" t="e">
        <f t="shared" si="184"/>
        <v>#N/A</v>
      </c>
      <c r="K5911" t="s">
        <v>4008</v>
      </c>
      <c r="L5911" t="s">
        <v>1882</v>
      </c>
      <c r="M5911" t="s">
        <v>1883</v>
      </c>
      <c r="N5911" t="e">
        <f t="shared" si="185"/>
        <v>#N/A</v>
      </c>
    </row>
    <row r="5912" spans="1:14" hidden="1">
      <c r="A5912" t="s">
        <v>2858</v>
      </c>
      <c r="B5912" t="s">
        <v>2858</v>
      </c>
      <c r="C5912" t="str">
        <f>VLOOKUP(B5912,Sheet6!B:C,2,0)</f>
        <v>6F988B36-C74A-4677-90EB-B72CEF3DEA9A</v>
      </c>
      <c r="D5912" s="34" t="s">
        <v>294</v>
      </c>
      <c r="E5912" t="str">
        <f>VLOOKUP('نهایی براساس سیستم'!D5912,Trade!A:B,2,0)</f>
        <v>3DF159E3-CD70-4BB6-9883-2719B8402057</v>
      </c>
      <c r="I5912" t="e">
        <f>VLOOKUP(H5912,Position!A:D,4,0)</f>
        <v>#N/A</v>
      </c>
      <c r="J5912" t="e">
        <f t="shared" si="184"/>
        <v>#N/A</v>
      </c>
      <c r="K5912" t="s">
        <v>4008</v>
      </c>
      <c r="L5912" t="s">
        <v>1882</v>
      </c>
      <c r="M5912" t="s">
        <v>1883</v>
      </c>
      <c r="N5912" t="e">
        <f t="shared" si="185"/>
        <v>#N/A</v>
      </c>
    </row>
    <row r="5913" spans="1:14" hidden="1">
      <c r="A5913" t="s">
        <v>2860</v>
      </c>
      <c r="B5913" t="s">
        <v>2860</v>
      </c>
      <c r="C5913" t="str">
        <f>VLOOKUP(B5913,Sheet6!B:C,2,0)</f>
        <v>65259C9A-BAB8-4128-82EC-63861B9E49F6</v>
      </c>
      <c r="D5913" s="34" t="s">
        <v>294</v>
      </c>
      <c r="E5913" t="str">
        <f>VLOOKUP('نهایی براساس سیستم'!D5913,Trade!A:B,2,0)</f>
        <v>3DF159E3-CD70-4BB6-9883-2719B8402057</v>
      </c>
      <c r="I5913" t="e">
        <f>VLOOKUP(H5913,Position!A:D,4,0)</f>
        <v>#N/A</v>
      </c>
      <c r="J5913" t="e">
        <f t="shared" si="184"/>
        <v>#N/A</v>
      </c>
      <c r="K5913" t="s">
        <v>4008</v>
      </c>
      <c r="L5913" t="s">
        <v>1882</v>
      </c>
      <c r="M5913" t="s">
        <v>1883</v>
      </c>
      <c r="N5913" t="e">
        <f t="shared" si="185"/>
        <v>#N/A</v>
      </c>
    </row>
    <row r="5914" spans="1:14" hidden="1">
      <c r="A5914" t="s">
        <v>2862</v>
      </c>
      <c r="B5914" t="s">
        <v>2862</v>
      </c>
      <c r="C5914" t="str">
        <f>VLOOKUP(B5914,Sheet6!B:C,2,0)</f>
        <v>A4E5779C-36CA-4044-98D9-2234E9D738E0</v>
      </c>
      <c r="D5914" s="34" t="s">
        <v>294</v>
      </c>
      <c r="E5914" t="str">
        <f>VLOOKUP('نهایی براساس سیستم'!D5914,Trade!A:B,2,0)</f>
        <v>3DF159E3-CD70-4BB6-9883-2719B8402057</v>
      </c>
      <c r="I5914" t="e">
        <f>VLOOKUP(H5914,Position!A:D,4,0)</f>
        <v>#N/A</v>
      </c>
      <c r="J5914" t="e">
        <f t="shared" si="184"/>
        <v>#N/A</v>
      </c>
      <c r="K5914" t="s">
        <v>4008</v>
      </c>
      <c r="L5914" t="s">
        <v>1882</v>
      </c>
      <c r="M5914" t="s">
        <v>1883</v>
      </c>
      <c r="N5914" t="e">
        <f t="shared" si="185"/>
        <v>#N/A</v>
      </c>
    </row>
    <row r="5915" spans="1:14" hidden="1">
      <c r="A5915" t="s">
        <v>2864</v>
      </c>
      <c r="B5915" t="s">
        <v>2864</v>
      </c>
      <c r="C5915" t="str">
        <f>VLOOKUP(B5915,Sheet6!B:C,2,0)</f>
        <v>4C80BDAE-2B3D-4E03-9BEF-22A78C0FA156</v>
      </c>
      <c r="D5915" s="34" t="s">
        <v>294</v>
      </c>
      <c r="E5915" t="str">
        <f>VLOOKUP('نهایی براساس سیستم'!D5915,Trade!A:B,2,0)</f>
        <v>3DF159E3-CD70-4BB6-9883-2719B8402057</v>
      </c>
      <c r="I5915" t="e">
        <f>VLOOKUP(H5915,Position!A:D,4,0)</f>
        <v>#N/A</v>
      </c>
      <c r="J5915" t="e">
        <f t="shared" si="184"/>
        <v>#N/A</v>
      </c>
      <c r="K5915" t="s">
        <v>4008</v>
      </c>
      <c r="L5915" t="s">
        <v>1882</v>
      </c>
      <c r="M5915" t="s">
        <v>1883</v>
      </c>
      <c r="N5915" t="e">
        <f t="shared" si="185"/>
        <v>#N/A</v>
      </c>
    </row>
    <row r="5916" spans="1:14" hidden="1">
      <c r="A5916" t="s">
        <v>2866</v>
      </c>
      <c r="B5916" t="s">
        <v>2866</v>
      </c>
      <c r="C5916" t="str">
        <f>VLOOKUP(B5916,Sheet6!B:C,2,0)</f>
        <v>FC9EC6EA-CE66-4AF8-AC59-079A7847AB1A</v>
      </c>
      <c r="D5916" s="34" t="s">
        <v>294</v>
      </c>
      <c r="E5916" t="str">
        <f>VLOOKUP('نهایی براساس سیستم'!D5916,Trade!A:B,2,0)</f>
        <v>3DF159E3-CD70-4BB6-9883-2719B8402057</v>
      </c>
      <c r="I5916" t="e">
        <f>VLOOKUP(H5916,Position!A:D,4,0)</f>
        <v>#N/A</v>
      </c>
      <c r="J5916" t="e">
        <f t="shared" si="184"/>
        <v>#N/A</v>
      </c>
      <c r="K5916" t="s">
        <v>4008</v>
      </c>
      <c r="L5916" t="s">
        <v>1882</v>
      </c>
      <c r="M5916" t="s">
        <v>1883</v>
      </c>
      <c r="N5916" t="e">
        <f t="shared" si="185"/>
        <v>#N/A</v>
      </c>
    </row>
    <row r="5917" spans="1:14" hidden="1">
      <c r="A5917" t="s">
        <v>2868</v>
      </c>
      <c r="B5917" t="s">
        <v>2868</v>
      </c>
      <c r="C5917" t="str">
        <f>VLOOKUP(B5917,Sheet6!B:C,2,0)</f>
        <v>8604E06F-353D-459E-A952-E52CA32DCD08</v>
      </c>
      <c r="D5917" s="34" t="s">
        <v>294</v>
      </c>
      <c r="E5917" t="str">
        <f>VLOOKUP('نهایی براساس سیستم'!D5917,Trade!A:B,2,0)</f>
        <v>3DF159E3-CD70-4BB6-9883-2719B8402057</v>
      </c>
      <c r="I5917" t="e">
        <f>VLOOKUP(H5917,Position!A:D,4,0)</f>
        <v>#N/A</v>
      </c>
      <c r="J5917" t="e">
        <f t="shared" si="184"/>
        <v>#N/A</v>
      </c>
      <c r="K5917" t="s">
        <v>4008</v>
      </c>
      <c r="L5917" t="s">
        <v>1882</v>
      </c>
      <c r="M5917" t="s">
        <v>1883</v>
      </c>
      <c r="N5917" t="e">
        <f t="shared" si="185"/>
        <v>#N/A</v>
      </c>
    </row>
    <row r="5918" spans="1:14" hidden="1">
      <c r="A5918" t="s">
        <v>2870</v>
      </c>
      <c r="B5918" t="s">
        <v>2870</v>
      </c>
      <c r="C5918" t="str">
        <f>VLOOKUP(B5918,Sheet6!B:C,2,0)</f>
        <v>830B3140-9D2F-48C5-BEDF-808C0A117AE9</v>
      </c>
      <c r="D5918" s="34" t="s">
        <v>294</v>
      </c>
      <c r="E5918" t="str">
        <f>VLOOKUP('نهایی براساس سیستم'!D5918,Trade!A:B,2,0)</f>
        <v>3DF159E3-CD70-4BB6-9883-2719B8402057</v>
      </c>
      <c r="I5918" t="e">
        <f>VLOOKUP(H5918,Position!A:D,4,0)</f>
        <v>#N/A</v>
      </c>
      <c r="J5918" t="e">
        <f t="shared" si="184"/>
        <v>#N/A</v>
      </c>
      <c r="K5918" t="s">
        <v>4008</v>
      </c>
      <c r="L5918" t="s">
        <v>1882</v>
      </c>
      <c r="M5918" t="s">
        <v>1883</v>
      </c>
      <c r="N5918" t="e">
        <f t="shared" si="185"/>
        <v>#N/A</v>
      </c>
    </row>
    <row r="5919" spans="1:14" hidden="1">
      <c r="A5919" t="s">
        <v>2872</v>
      </c>
      <c r="B5919" t="s">
        <v>2872</v>
      </c>
      <c r="C5919" t="str">
        <f>VLOOKUP(B5919,Sheet6!B:C,2,0)</f>
        <v>93B919FA-9399-465D-A433-0EED3A66FE18</v>
      </c>
      <c r="D5919" s="34" t="s">
        <v>294</v>
      </c>
      <c r="E5919" t="str">
        <f>VLOOKUP('نهایی براساس سیستم'!D5919,Trade!A:B,2,0)</f>
        <v>3DF159E3-CD70-4BB6-9883-2719B8402057</v>
      </c>
      <c r="I5919" t="e">
        <f>VLOOKUP(H5919,Position!A:D,4,0)</f>
        <v>#N/A</v>
      </c>
      <c r="J5919" t="e">
        <f t="shared" si="184"/>
        <v>#N/A</v>
      </c>
      <c r="K5919" t="s">
        <v>4008</v>
      </c>
      <c r="L5919" t="s">
        <v>1882</v>
      </c>
      <c r="M5919" t="s">
        <v>1883</v>
      </c>
      <c r="N5919" t="e">
        <f t="shared" si="185"/>
        <v>#N/A</v>
      </c>
    </row>
    <row r="5920" spans="1:14" hidden="1">
      <c r="A5920" t="s">
        <v>2874</v>
      </c>
      <c r="B5920" t="s">
        <v>2874</v>
      </c>
      <c r="C5920" t="str">
        <f>VLOOKUP(B5920,Sheet6!B:C,2,0)</f>
        <v>4DEA6A7B-966B-41F0-85E8-88D84C0866B1</v>
      </c>
      <c r="D5920" s="34" t="s">
        <v>294</v>
      </c>
      <c r="E5920" t="str">
        <f>VLOOKUP('نهایی براساس سیستم'!D5920,Trade!A:B,2,0)</f>
        <v>3DF159E3-CD70-4BB6-9883-2719B8402057</v>
      </c>
      <c r="I5920" t="e">
        <f>VLOOKUP(H5920,Position!A:D,4,0)</f>
        <v>#N/A</v>
      </c>
      <c r="J5920" t="e">
        <f t="shared" si="184"/>
        <v>#N/A</v>
      </c>
      <c r="K5920" t="s">
        <v>4008</v>
      </c>
      <c r="L5920" t="s">
        <v>1882</v>
      </c>
      <c r="M5920" t="s">
        <v>1883</v>
      </c>
      <c r="N5920" t="e">
        <f t="shared" si="185"/>
        <v>#N/A</v>
      </c>
    </row>
    <row r="5921" spans="1:14" hidden="1">
      <c r="A5921" t="s">
        <v>2876</v>
      </c>
      <c r="B5921" t="s">
        <v>2876</v>
      </c>
      <c r="C5921" t="str">
        <f>VLOOKUP(B5921,Sheet6!B:C,2,0)</f>
        <v>D52893D0-86E3-4BC0-9316-773E3D5EBEB9</v>
      </c>
      <c r="D5921" s="34" t="s">
        <v>294</v>
      </c>
      <c r="E5921" t="str">
        <f>VLOOKUP('نهایی براساس سیستم'!D5921,Trade!A:B,2,0)</f>
        <v>3DF159E3-CD70-4BB6-9883-2719B8402057</v>
      </c>
      <c r="I5921" t="e">
        <f>VLOOKUP(H5921,Position!A:D,4,0)</f>
        <v>#N/A</v>
      </c>
      <c r="J5921" t="e">
        <f t="shared" si="184"/>
        <v>#N/A</v>
      </c>
      <c r="K5921" t="s">
        <v>4008</v>
      </c>
      <c r="L5921" t="s">
        <v>1882</v>
      </c>
      <c r="M5921" t="s">
        <v>1883</v>
      </c>
      <c r="N5921" t="e">
        <f t="shared" si="185"/>
        <v>#N/A</v>
      </c>
    </row>
    <row r="5922" spans="1:14" hidden="1">
      <c r="A5922" t="s">
        <v>2878</v>
      </c>
      <c r="B5922" t="s">
        <v>2878</v>
      </c>
      <c r="C5922" t="str">
        <f>VLOOKUP(B5922,Sheet6!B:C,2,0)</f>
        <v>B5EF9BF5-AE3F-45C8-8906-AEC483C6B646</v>
      </c>
      <c r="D5922" s="34" t="s">
        <v>294</v>
      </c>
      <c r="E5922" t="str">
        <f>VLOOKUP('نهایی براساس سیستم'!D5922,Trade!A:B,2,0)</f>
        <v>3DF159E3-CD70-4BB6-9883-2719B8402057</v>
      </c>
      <c r="I5922" t="e">
        <f>VLOOKUP(H5922,Position!A:D,4,0)</f>
        <v>#N/A</v>
      </c>
      <c r="J5922" t="e">
        <f t="shared" si="184"/>
        <v>#N/A</v>
      </c>
      <c r="K5922" t="s">
        <v>4008</v>
      </c>
      <c r="L5922" t="s">
        <v>1882</v>
      </c>
      <c r="M5922" t="s">
        <v>1883</v>
      </c>
      <c r="N5922" t="e">
        <f t="shared" si="185"/>
        <v>#N/A</v>
      </c>
    </row>
    <row r="5923" spans="1:14" hidden="1">
      <c r="A5923" t="s">
        <v>2880</v>
      </c>
      <c r="B5923" t="s">
        <v>2880</v>
      </c>
      <c r="C5923" t="str">
        <f>VLOOKUP(B5923,Sheet6!B:C,2,0)</f>
        <v>6AA9AC3B-FFF4-4AA5-A05C-322A29515AD4</v>
      </c>
      <c r="D5923" s="34" t="s">
        <v>294</v>
      </c>
      <c r="E5923" t="str">
        <f>VLOOKUP('نهایی براساس سیستم'!D5923,Trade!A:B,2,0)</f>
        <v>3DF159E3-CD70-4BB6-9883-2719B8402057</v>
      </c>
      <c r="I5923" t="e">
        <f>VLOOKUP(H5923,Position!A:D,4,0)</f>
        <v>#N/A</v>
      </c>
      <c r="J5923" t="e">
        <f t="shared" si="184"/>
        <v>#N/A</v>
      </c>
      <c r="K5923" t="s">
        <v>4008</v>
      </c>
      <c r="L5923" t="s">
        <v>1882</v>
      </c>
      <c r="M5923" t="s">
        <v>1883</v>
      </c>
      <c r="N5923" t="e">
        <f t="shared" si="185"/>
        <v>#N/A</v>
      </c>
    </row>
    <row r="5924" spans="1:14" hidden="1">
      <c r="A5924" t="s">
        <v>1</v>
      </c>
      <c r="B5924">
        <v>110</v>
      </c>
      <c r="C5924" t="str">
        <f>VLOOKUP(B5924,Sheet6!B:C,2,0)</f>
        <v>40C05286-9F80-4849-BB83-2F96873F8992</v>
      </c>
      <c r="D5924" s="34" t="s">
        <v>294</v>
      </c>
      <c r="E5924" t="str">
        <f>VLOOKUP('نهایی براساس سیستم'!D5924,Trade!A:B,2,0)</f>
        <v>3DF159E3-CD70-4BB6-9883-2719B8402057</v>
      </c>
      <c r="I5924" t="e">
        <f>VLOOKUP(H5924,Position!A:D,4,0)</f>
        <v>#N/A</v>
      </c>
      <c r="J5924" t="e">
        <f t="shared" si="184"/>
        <v>#N/A</v>
      </c>
      <c r="K5924" t="s">
        <v>4008</v>
      </c>
      <c r="L5924" t="s">
        <v>1882</v>
      </c>
      <c r="M5924" t="s">
        <v>1883</v>
      </c>
      <c r="N5924" t="e">
        <f t="shared" si="185"/>
        <v>#N/A</v>
      </c>
    </row>
    <row r="5925" spans="1:14" hidden="1">
      <c r="A5925" t="s">
        <v>2883</v>
      </c>
      <c r="B5925">
        <v>1100</v>
      </c>
      <c r="C5925" t="str">
        <f>VLOOKUP(B5925,Sheet6!B:C,2,0)</f>
        <v>FC02644B-970C-427D-A27B-B834A86ED37D</v>
      </c>
      <c r="D5925" s="34" t="s">
        <v>294</v>
      </c>
      <c r="E5925" t="str">
        <f>VLOOKUP('نهایی براساس سیستم'!D5925,Trade!A:B,2,0)</f>
        <v>3DF159E3-CD70-4BB6-9883-2719B8402057</v>
      </c>
      <c r="I5925" t="e">
        <f>VLOOKUP(H5925,Position!A:D,4,0)</f>
        <v>#N/A</v>
      </c>
      <c r="J5925" t="e">
        <f t="shared" si="184"/>
        <v>#N/A</v>
      </c>
      <c r="K5925" t="s">
        <v>4008</v>
      </c>
      <c r="L5925" t="s">
        <v>1882</v>
      </c>
      <c r="M5925" t="s">
        <v>1883</v>
      </c>
      <c r="N5925" t="e">
        <f t="shared" si="185"/>
        <v>#N/A</v>
      </c>
    </row>
    <row r="5926" spans="1:14" hidden="1">
      <c r="A5926" t="s">
        <v>21</v>
      </c>
      <c r="B5926">
        <v>1110</v>
      </c>
      <c r="C5926" t="str">
        <f>VLOOKUP(B5926,Sheet6!B:C,2,0)</f>
        <v>D4071E03-20A0-414D-BEC8-5C00C96B7F37</v>
      </c>
      <c r="D5926" s="34" t="s">
        <v>294</v>
      </c>
      <c r="E5926" t="str">
        <f>VLOOKUP('نهایی براساس سیستم'!D5926,Trade!A:B,2,0)</f>
        <v>3DF159E3-CD70-4BB6-9883-2719B8402057</v>
      </c>
      <c r="I5926" t="e">
        <f>VLOOKUP(H5926,Position!A:D,4,0)</f>
        <v>#N/A</v>
      </c>
      <c r="J5926" t="e">
        <f t="shared" si="184"/>
        <v>#N/A</v>
      </c>
      <c r="K5926" t="s">
        <v>4008</v>
      </c>
      <c r="L5926" t="s">
        <v>1882</v>
      </c>
      <c r="M5926" t="s">
        <v>1883</v>
      </c>
      <c r="N5926" t="e">
        <f t="shared" si="185"/>
        <v>#N/A</v>
      </c>
    </row>
    <row r="5927" spans="1:14" hidden="1">
      <c r="A5927" t="s">
        <v>2886</v>
      </c>
      <c r="B5927" t="s">
        <v>2886</v>
      </c>
      <c r="C5927" t="str">
        <f>VLOOKUP(B5927,Sheet6!B:C,2,0)</f>
        <v>8037E6E9-97BC-4950-9DE9-BF7C31BF67CD</v>
      </c>
      <c r="D5927" s="34" t="s">
        <v>294</v>
      </c>
      <c r="E5927" t="str">
        <f>VLOOKUP('نهایی براساس سیستم'!D5927,Trade!A:B,2,0)</f>
        <v>3DF159E3-CD70-4BB6-9883-2719B8402057</v>
      </c>
      <c r="I5927" t="e">
        <f>VLOOKUP(H5927,Position!A:D,4,0)</f>
        <v>#N/A</v>
      </c>
      <c r="J5927" t="e">
        <f t="shared" si="184"/>
        <v>#N/A</v>
      </c>
      <c r="K5927" t="s">
        <v>4008</v>
      </c>
      <c r="L5927" t="s">
        <v>1882</v>
      </c>
      <c r="M5927" t="s">
        <v>1883</v>
      </c>
      <c r="N5927" t="e">
        <f t="shared" si="185"/>
        <v>#N/A</v>
      </c>
    </row>
    <row r="5928" spans="1:14" hidden="1">
      <c r="A5928" t="s">
        <v>2888</v>
      </c>
      <c r="B5928" t="s">
        <v>2888</v>
      </c>
      <c r="C5928" t="str">
        <f>VLOOKUP(B5928,Sheet6!B:C,2,0)</f>
        <v>FC5C5DD1-7B3C-417B-869E-41326B16E716</v>
      </c>
      <c r="D5928" s="34" t="s">
        <v>294</v>
      </c>
      <c r="E5928" t="str">
        <f>VLOOKUP('نهایی براساس سیستم'!D5928,Trade!A:B,2,0)</f>
        <v>3DF159E3-CD70-4BB6-9883-2719B8402057</v>
      </c>
      <c r="I5928" t="e">
        <f>VLOOKUP(H5928,Position!A:D,4,0)</f>
        <v>#N/A</v>
      </c>
      <c r="J5928" t="e">
        <f t="shared" si="184"/>
        <v>#N/A</v>
      </c>
      <c r="K5928" t="s">
        <v>4008</v>
      </c>
      <c r="L5928" t="s">
        <v>1882</v>
      </c>
      <c r="M5928" t="s">
        <v>1883</v>
      </c>
      <c r="N5928" t="e">
        <f t="shared" si="185"/>
        <v>#N/A</v>
      </c>
    </row>
    <row r="5929" spans="1:14" hidden="1">
      <c r="A5929" t="s">
        <v>2</v>
      </c>
      <c r="B5929">
        <v>120</v>
      </c>
      <c r="C5929" t="str">
        <f>VLOOKUP(B5929,Sheet6!B:C,2,0)</f>
        <v>67E5267F-6B7A-4494-9137-2E154CE15C26</v>
      </c>
      <c r="D5929" s="34" t="s">
        <v>294</v>
      </c>
      <c r="E5929" t="str">
        <f>VLOOKUP('نهایی براساس سیستم'!D5929,Trade!A:B,2,0)</f>
        <v>3DF159E3-CD70-4BB6-9883-2719B8402057</v>
      </c>
      <c r="I5929" t="e">
        <f>VLOOKUP(H5929,Position!A:D,4,0)</f>
        <v>#N/A</v>
      </c>
      <c r="J5929" t="e">
        <f t="shared" si="184"/>
        <v>#N/A</v>
      </c>
      <c r="K5929" t="s">
        <v>4008</v>
      </c>
      <c r="L5929" t="s">
        <v>1882</v>
      </c>
      <c r="M5929" t="s">
        <v>1883</v>
      </c>
      <c r="N5929" t="e">
        <f t="shared" si="185"/>
        <v>#N/A</v>
      </c>
    </row>
    <row r="5930" spans="1:14" hidden="1">
      <c r="A5930" t="s">
        <v>2891</v>
      </c>
      <c r="B5930">
        <v>1200</v>
      </c>
      <c r="C5930" t="str">
        <f>VLOOKUP(B5930,Sheet6!B:C,2,0)</f>
        <v>7687DC4B-CEA8-421C-8974-F95345E57C8D</v>
      </c>
      <c r="D5930" s="34" t="s">
        <v>294</v>
      </c>
      <c r="E5930" t="str">
        <f>VLOOKUP('نهایی براساس سیستم'!D5930,Trade!A:B,2,0)</f>
        <v>3DF159E3-CD70-4BB6-9883-2719B8402057</v>
      </c>
      <c r="I5930" t="e">
        <f>VLOOKUP(H5930,Position!A:D,4,0)</f>
        <v>#N/A</v>
      </c>
      <c r="J5930" t="e">
        <f t="shared" si="184"/>
        <v>#N/A</v>
      </c>
      <c r="K5930" t="s">
        <v>4008</v>
      </c>
      <c r="L5930" t="s">
        <v>1882</v>
      </c>
      <c r="M5930" t="s">
        <v>1883</v>
      </c>
      <c r="N5930" t="e">
        <f t="shared" si="185"/>
        <v>#N/A</v>
      </c>
    </row>
    <row r="5931" spans="1:14" hidden="1">
      <c r="A5931" t="s">
        <v>22</v>
      </c>
      <c r="B5931">
        <v>1210</v>
      </c>
      <c r="C5931" t="str">
        <f>VLOOKUP(B5931,Sheet6!B:C,2,0)</f>
        <v>6EE42524-95E4-4B16-AE47-4F98D96D1B14</v>
      </c>
      <c r="D5931" s="34" t="s">
        <v>294</v>
      </c>
      <c r="E5931" t="str">
        <f>VLOOKUP('نهایی براساس سیستم'!D5931,Trade!A:B,2,0)</f>
        <v>3DF159E3-CD70-4BB6-9883-2719B8402057</v>
      </c>
      <c r="I5931" t="e">
        <f>VLOOKUP(H5931,Position!A:D,4,0)</f>
        <v>#N/A</v>
      </c>
      <c r="J5931" t="e">
        <f t="shared" si="184"/>
        <v>#N/A</v>
      </c>
      <c r="K5931" t="s">
        <v>4008</v>
      </c>
      <c r="L5931" t="s">
        <v>1882</v>
      </c>
      <c r="M5931" t="s">
        <v>1883</v>
      </c>
      <c r="N5931" t="e">
        <f t="shared" si="185"/>
        <v>#N/A</v>
      </c>
    </row>
    <row r="5932" spans="1:14" hidden="1">
      <c r="A5932" t="s">
        <v>2894</v>
      </c>
      <c r="B5932" t="s">
        <v>2894</v>
      </c>
      <c r="C5932" t="str">
        <f>VLOOKUP(B5932,Sheet6!B:C,2,0)</f>
        <v>EA66DF15-859C-4F25-ADB2-807084F0E8A3</v>
      </c>
      <c r="D5932" s="34" t="s">
        <v>294</v>
      </c>
      <c r="E5932" t="str">
        <f>VLOOKUP('نهایی براساس سیستم'!D5932,Trade!A:B,2,0)</f>
        <v>3DF159E3-CD70-4BB6-9883-2719B8402057</v>
      </c>
      <c r="I5932" t="e">
        <f>VLOOKUP(H5932,Position!A:D,4,0)</f>
        <v>#N/A</v>
      </c>
      <c r="J5932" t="e">
        <f t="shared" si="184"/>
        <v>#N/A</v>
      </c>
      <c r="K5932" t="s">
        <v>4008</v>
      </c>
      <c r="L5932" t="s">
        <v>1882</v>
      </c>
      <c r="M5932" t="s">
        <v>1883</v>
      </c>
      <c r="N5932" t="e">
        <f t="shared" si="185"/>
        <v>#N/A</v>
      </c>
    </row>
    <row r="5933" spans="1:14" hidden="1">
      <c r="A5933" t="s">
        <v>2896</v>
      </c>
      <c r="B5933" t="s">
        <v>2896</v>
      </c>
      <c r="C5933" t="str">
        <f>VLOOKUP(B5933,Sheet6!B:C,2,0)</f>
        <v>82BB6109-EA83-4DD7-B525-4571688A6E21</v>
      </c>
      <c r="D5933" s="34" t="s">
        <v>294</v>
      </c>
      <c r="E5933" t="str">
        <f>VLOOKUP('نهایی براساس سیستم'!D5933,Trade!A:B,2,0)</f>
        <v>3DF159E3-CD70-4BB6-9883-2719B8402057</v>
      </c>
      <c r="I5933" t="e">
        <f>VLOOKUP(H5933,Position!A:D,4,0)</f>
        <v>#N/A</v>
      </c>
      <c r="J5933" t="e">
        <f t="shared" si="184"/>
        <v>#N/A</v>
      </c>
      <c r="K5933" t="s">
        <v>4008</v>
      </c>
      <c r="L5933" t="s">
        <v>1882</v>
      </c>
      <c r="M5933" t="s">
        <v>1883</v>
      </c>
      <c r="N5933" t="e">
        <f t="shared" si="185"/>
        <v>#N/A</v>
      </c>
    </row>
    <row r="5934" spans="1:14" hidden="1">
      <c r="A5934" t="s">
        <v>2898</v>
      </c>
      <c r="B5934" t="s">
        <v>2898</v>
      </c>
      <c r="C5934" t="str">
        <f>VLOOKUP(B5934,Sheet6!B:C,2,0)</f>
        <v>765EA987-D29A-42A1-8EF7-95D4E3B42668</v>
      </c>
      <c r="D5934" s="34" t="s">
        <v>294</v>
      </c>
      <c r="E5934" t="str">
        <f>VLOOKUP('نهایی براساس سیستم'!D5934,Trade!A:B,2,0)</f>
        <v>3DF159E3-CD70-4BB6-9883-2719B8402057</v>
      </c>
      <c r="I5934" t="e">
        <f>VLOOKUP(H5934,Position!A:D,4,0)</f>
        <v>#N/A</v>
      </c>
      <c r="J5934" t="e">
        <f t="shared" si="184"/>
        <v>#N/A</v>
      </c>
      <c r="K5934" t="s">
        <v>4008</v>
      </c>
      <c r="L5934" t="s">
        <v>1882</v>
      </c>
      <c r="M5934" t="s">
        <v>1883</v>
      </c>
      <c r="N5934" t="e">
        <f t="shared" si="185"/>
        <v>#N/A</v>
      </c>
    </row>
    <row r="5935" spans="1:14" hidden="1">
      <c r="A5935" t="s">
        <v>2900</v>
      </c>
      <c r="B5935" t="s">
        <v>2900</v>
      </c>
      <c r="C5935" t="str">
        <f>VLOOKUP(B5935,Sheet6!B:C,2,0)</f>
        <v>B6C9580A-6B4D-4D39-864E-51655AB0FB19</v>
      </c>
      <c r="D5935" s="34" t="s">
        <v>294</v>
      </c>
      <c r="E5935" t="str">
        <f>VLOOKUP('نهایی براساس سیستم'!D5935,Trade!A:B,2,0)</f>
        <v>3DF159E3-CD70-4BB6-9883-2719B8402057</v>
      </c>
      <c r="I5935" t="e">
        <f>VLOOKUP(H5935,Position!A:D,4,0)</f>
        <v>#N/A</v>
      </c>
      <c r="J5935" t="e">
        <f t="shared" si="184"/>
        <v>#N/A</v>
      </c>
      <c r="K5935" t="s">
        <v>4008</v>
      </c>
      <c r="L5935" t="s">
        <v>1882</v>
      </c>
      <c r="M5935" t="s">
        <v>1883</v>
      </c>
      <c r="N5935" t="e">
        <f t="shared" si="185"/>
        <v>#N/A</v>
      </c>
    </row>
    <row r="5936" spans="1:14" hidden="1">
      <c r="A5936" t="s">
        <v>2902</v>
      </c>
      <c r="B5936" t="s">
        <v>2902</v>
      </c>
      <c r="C5936" t="str">
        <f>VLOOKUP(B5936,Sheet6!B:C,2,0)</f>
        <v>23ACF985-45FD-4DA9-9FE6-98103D554103</v>
      </c>
      <c r="D5936" s="34" t="s">
        <v>294</v>
      </c>
      <c r="E5936" t="str">
        <f>VLOOKUP('نهایی براساس سیستم'!D5936,Trade!A:B,2,0)</f>
        <v>3DF159E3-CD70-4BB6-9883-2719B8402057</v>
      </c>
      <c r="I5936" t="e">
        <f>VLOOKUP(H5936,Position!A:D,4,0)</f>
        <v>#N/A</v>
      </c>
      <c r="J5936" t="e">
        <f t="shared" si="184"/>
        <v>#N/A</v>
      </c>
      <c r="K5936" t="s">
        <v>4008</v>
      </c>
      <c r="L5936" t="s">
        <v>1882</v>
      </c>
      <c r="M5936" t="s">
        <v>1883</v>
      </c>
      <c r="N5936" t="e">
        <f t="shared" si="185"/>
        <v>#N/A</v>
      </c>
    </row>
    <row r="5937" spans="1:14" hidden="1">
      <c r="A5937" t="s">
        <v>3</v>
      </c>
      <c r="B5937">
        <v>130</v>
      </c>
      <c r="C5937" t="str">
        <f>VLOOKUP(B5937,Sheet6!B:C,2,0)</f>
        <v>ABAEBDC8-32CE-4D2F-A1D2-EDCA7A637679</v>
      </c>
      <c r="D5937" s="34" t="s">
        <v>294</v>
      </c>
      <c r="E5937" t="str">
        <f>VLOOKUP('نهایی براساس سیستم'!D5937,Trade!A:B,2,0)</f>
        <v>3DF159E3-CD70-4BB6-9883-2719B8402057</v>
      </c>
      <c r="I5937" t="e">
        <f>VLOOKUP(H5937,Position!A:D,4,0)</f>
        <v>#N/A</v>
      </c>
      <c r="J5937" t="e">
        <f t="shared" si="184"/>
        <v>#N/A</v>
      </c>
      <c r="K5937" t="s">
        <v>4008</v>
      </c>
      <c r="L5937" t="s">
        <v>1882</v>
      </c>
      <c r="M5937" t="s">
        <v>1883</v>
      </c>
      <c r="N5937" t="e">
        <f t="shared" si="185"/>
        <v>#N/A</v>
      </c>
    </row>
    <row r="5938" spans="1:14" hidden="1">
      <c r="A5938" t="s">
        <v>2905</v>
      </c>
      <c r="B5938">
        <v>1300</v>
      </c>
      <c r="C5938" t="str">
        <f>VLOOKUP(B5938,Sheet6!B:C,2,0)</f>
        <v>98B8F5C2-F0C7-4699-A1CD-E62BA2A855E8</v>
      </c>
      <c r="D5938" s="34" t="s">
        <v>294</v>
      </c>
      <c r="E5938" t="str">
        <f>VLOOKUP('نهایی براساس سیستم'!D5938,Trade!A:B,2,0)</f>
        <v>3DF159E3-CD70-4BB6-9883-2719B8402057</v>
      </c>
      <c r="I5938" t="e">
        <f>VLOOKUP(H5938,Position!A:D,4,0)</f>
        <v>#N/A</v>
      </c>
      <c r="J5938" t="e">
        <f t="shared" si="184"/>
        <v>#N/A</v>
      </c>
      <c r="K5938" t="s">
        <v>4008</v>
      </c>
      <c r="L5938" t="s">
        <v>1882</v>
      </c>
      <c r="M5938" t="s">
        <v>1883</v>
      </c>
      <c r="N5938" t="e">
        <f t="shared" si="185"/>
        <v>#N/A</v>
      </c>
    </row>
    <row r="5939" spans="1:14" hidden="1">
      <c r="A5939" t="s">
        <v>23</v>
      </c>
      <c r="B5939">
        <v>1310</v>
      </c>
      <c r="C5939" t="str">
        <f>VLOOKUP(B5939,Sheet6!B:C,2,0)</f>
        <v>64574AAC-CACA-4F88-9DE2-3D2473F89835</v>
      </c>
      <c r="D5939" s="34" t="s">
        <v>294</v>
      </c>
      <c r="E5939" t="str">
        <f>VLOOKUP('نهایی براساس سیستم'!D5939,Trade!A:B,2,0)</f>
        <v>3DF159E3-CD70-4BB6-9883-2719B8402057</v>
      </c>
      <c r="I5939" t="e">
        <f>VLOOKUP(H5939,Position!A:D,4,0)</f>
        <v>#N/A</v>
      </c>
      <c r="J5939" t="e">
        <f t="shared" si="184"/>
        <v>#N/A</v>
      </c>
      <c r="K5939" t="s">
        <v>4008</v>
      </c>
      <c r="L5939" t="s">
        <v>1882</v>
      </c>
      <c r="M5939" t="s">
        <v>1883</v>
      </c>
      <c r="N5939" t="e">
        <f t="shared" si="185"/>
        <v>#N/A</v>
      </c>
    </row>
    <row r="5940" spans="1:14" hidden="1">
      <c r="A5940" t="s">
        <v>2908</v>
      </c>
      <c r="B5940" t="s">
        <v>2908</v>
      </c>
      <c r="C5940" t="str">
        <f>VLOOKUP(B5940,Sheet6!B:C,2,0)</f>
        <v>BB6A5BEA-5600-4FAE-9BDE-84097F3E7CEE</v>
      </c>
      <c r="D5940" s="34" t="s">
        <v>294</v>
      </c>
      <c r="E5940" t="str">
        <f>VLOOKUP('نهایی براساس سیستم'!D5940,Trade!A:B,2,0)</f>
        <v>3DF159E3-CD70-4BB6-9883-2719B8402057</v>
      </c>
      <c r="I5940" t="e">
        <f>VLOOKUP(H5940,Position!A:D,4,0)</f>
        <v>#N/A</v>
      </c>
      <c r="J5940" t="e">
        <f t="shared" si="184"/>
        <v>#N/A</v>
      </c>
      <c r="K5940" t="s">
        <v>4008</v>
      </c>
      <c r="L5940" t="s">
        <v>1882</v>
      </c>
      <c r="M5940" t="s">
        <v>1883</v>
      </c>
      <c r="N5940" t="e">
        <f t="shared" si="185"/>
        <v>#N/A</v>
      </c>
    </row>
    <row r="5941" spans="1:14" hidden="1">
      <c r="A5941" t="s">
        <v>2910</v>
      </c>
      <c r="B5941" t="s">
        <v>2910</v>
      </c>
      <c r="C5941" t="str">
        <f>VLOOKUP(B5941,Sheet6!B:C,2,0)</f>
        <v>067BF5EF-3D6E-4C09-A254-2FA88A5DA267</v>
      </c>
      <c r="D5941" s="34" t="s">
        <v>294</v>
      </c>
      <c r="E5941" t="str">
        <f>VLOOKUP('نهایی براساس سیستم'!D5941,Trade!A:B,2,0)</f>
        <v>3DF159E3-CD70-4BB6-9883-2719B8402057</v>
      </c>
      <c r="I5941" t="e">
        <f>VLOOKUP(H5941,Position!A:D,4,0)</f>
        <v>#N/A</v>
      </c>
      <c r="J5941" t="e">
        <f t="shared" si="184"/>
        <v>#N/A</v>
      </c>
      <c r="K5941" t="s">
        <v>4008</v>
      </c>
      <c r="L5941" t="s">
        <v>1882</v>
      </c>
      <c r="M5941" t="s">
        <v>1883</v>
      </c>
      <c r="N5941" t="e">
        <f t="shared" si="185"/>
        <v>#N/A</v>
      </c>
    </row>
    <row r="5942" spans="1:14" hidden="1">
      <c r="A5942" t="s">
        <v>2912</v>
      </c>
      <c r="B5942" t="s">
        <v>2912</v>
      </c>
      <c r="C5942" t="str">
        <f>VLOOKUP(B5942,Sheet6!B:C,2,0)</f>
        <v>5844A015-62DC-435F-891E-C78E2F29C948</v>
      </c>
      <c r="D5942" s="34" t="s">
        <v>294</v>
      </c>
      <c r="E5942" t="str">
        <f>VLOOKUP('نهایی براساس سیستم'!D5942,Trade!A:B,2,0)</f>
        <v>3DF159E3-CD70-4BB6-9883-2719B8402057</v>
      </c>
      <c r="I5942" t="e">
        <f>VLOOKUP(H5942,Position!A:D,4,0)</f>
        <v>#N/A</v>
      </c>
      <c r="J5942" t="e">
        <f t="shared" si="184"/>
        <v>#N/A</v>
      </c>
      <c r="K5942" t="s">
        <v>4008</v>
      </c>
      <c r="L5942" t="s">
        <v>1882</v>
      </c>
      <c r="M5942" t="s">
        <v>1883</v>
      </c>
      <c r="N5942" t="e">
        <f t="shared" si="185"/>
        <v>#N/A</v>
      </c>
    </row>
    <row r="5943" spans="1:14" hidden="1">
      <c r="A5943" t="s">
        <v>2914</v>
      </c>
      <c r="B5943" t="s">
        <v>2914</v>
      </c>
      <c r="C5943" t="str">
        <f>VLOOKUP(B5943,Sheet6!B:C,2,0)</f>
        <v>12759831-F6DA-41C5-A1E0-F61EE99614E7</v>
      </c>
      <c r="D5943" s="34" t="s">
        <v>294</v>
      </c>
      <c r="E5943" t="str">
        <f>VLOOKUP('نهایی براساس سیستم'!D5943,Trade!A:B,2,0)</f>
        <v>3DF159E3-CD70-4BB6-9883-2719B8402057</v>
      </c>
      <c r="I5943" t="e">
        <f>VLOOKUP(H5943,Position!A:D,4,0)</f>
        <v>#N/A</v>
      </c>
      <c r="J5943" t="e">
        <f t="shared" si="184"/>
        <v>#N/A</v>
      </c>
      <c r="K5943" t="s">
        <v>4008</v>
      </c>
      <c r="L5943" t="s">
        <v>1882</v>
      </c>
      <c r="M5943" t="s">
        <v>1883</v>
      </c>
      <c r="N5943" t="e">
        <f t="shared" si="185"/>
        <v>#N/A</v>
      </c>
    </row>
    <row r="5944" spans="1:14" hidden="1">
      <c r="A5944" t="s">
        <v>2916</v>
      </c>
      <c r="B5944" t="s">
        <v>2916</v>
      </c>
      <c r="C5944" t="str">
        <f>VLOOKUP(B5944,Sheet6!B:C,2,0)</f>
        <v>AE2EBA13-80E9-4358-98B0-190B986A3276</v>
      </c>
      <c r="D5944" s="34" t="s">
        <v>294</v>
      </c>
      <c r="E5944" t="str">
        <f>VLOOKUP('نهایی براساس سیستم'!D5944,Trade!A:B,2,0)</f>
        <v>3DF159E3-CD70-4BB6-9883-2719B8402057</v>
      </c>
      <c r="I5944" t="e">
        <f>VLOOKUP(H5944,Position!A:D,4,0)</f>
        <v>#N/A</v>
      </c>
      <c r="J5944" t="e">
        <f t="shared" si="184"/>
        <v>#N/A</v>
      </c>
      <c r="K5944" t="s">
        <v>4008</v>
      </c>
      <c r="L5944" t="s">
        <v>1882</v>
      </c>
      <c r="M5944" t="s">
        <v>1883</v>
      </c>
      <c r="N5944" t="e">
        <f t="shared" si="185"/>
        <v>#N/A</v>
      </c>
    </row>
    <row r="5945" spans="1:14" hidden="1">
      <c r="A5945" t="s">
        <v>2918</v>
      </c>
      <c r="B5945" t="s">
        <v>2918</v>
      </c>
      <c r="C5945" t="str">
        <f>VLOOKUP(B5945,Sheet6!B:C,2,0)</f>
        <v>BF5ED234-1DE2-489F-A3D1-094C38723AF5</v>
      </c>
      <c r="D5945" s="34" t="s">
        <v>294</v>
      </c>
      <c r="E5945" t="str">
        <f>VLOOKUP('نهایی براساس سیستم'!D5945,Trade!A:B,2,0)</f>
        <v>3DF159E3-CD70-4BB6-9883-2719B8402057</v>
      </c>
      <c r="I5945" t="e">
        <f>VLOOKUP(H5945,Position!A:D,4,0)</f>
        <v>#N/A</v>
      </c>
      <c r="J5945" t="e">
        <f t="shared" si="184"/>
        <v>#N/A</v>
      </c>
      <c r="K5945" t="s">
        <v>4008</v>
      </c>
      <c r="L5945" t="s">
        <v>1882</v>
      </c>
      <c r="M5945" t="s">
        <v>1883</v>
      </c>
      <c r="N5945" t="e">
        <f t="shared" si="185"/>
        <v>#N/A</v>
      </c>
    </row>
    <row r="5946" spans="1:14" hidden="1">
      <c r="A5946" t="s">
        <v>24</v>
      </c>
      <c r="B5946">
        <v>1320</v>
      </c>
      <c r="C5946" t="str">
        <f>VLOOKUP(B5946,Sheet6!B:C,2,0)</f>
        <v>1957EC20-3F4C-4935-A986-1A29F4CB8966</v>
      </c>
      <c r="D5946" s="34" t="s">
        <v>294</v>
      </c>
      <c r="E5946" t="str">
        <f>VLOOKUP('نهایی براساس سیستم'!D5946,Trade!A:B,2,0)</f>
        <v>3DF159E3-CD70-4BB6-9883-2719B8402057</v>
      </c>
      <c r="I5946" t="e">
        <f>VLOOKUP(H5946,Position!A:D,4,0)</f>
        <v>#N/A</v>
      </c>
      <c r="J5946" t="e">
        <f t="shared" si="184"/>
        <v>#N/A</v>
      </c>
      <c r="K5946" t="s">
        <v>4008</v>
      </c>
      <c r="L5946" t="s">
        <v>1882</v>
      </c>
      <c r="M5946" t="s">
        <v>1883</v>
      </c>
      <c r="N5946" t="e">
        <f t="shared" si="185"/>
        <v>#N/A</v>
      </c>
    </row>
    <row r="5947" spans="1:14" hidden="1">
      <c r="A5947" t="s">
        <v>2921</v>
      </c>
      <c r="B5947" t="s">
        <v>2921</v>
      </c>
      <c r="C5947" t="str">
        <f>VLOOKUP(B5947,Sheet6!B:C,2,0)</f>
        <v>007A165A-65B8-4F0A-B8FB-B550AEAA7D09</v>
      </c>
      <c r="D5947" s="34" t="s">
        <v>294</v>
      </c>
      <c r="E5947" t="str">
        <f>VLOOKUP('نهایی براساس سیستم'!D5947,Trade!A:B,2,0)</f>
        <v>3DF159E3-CD70-4BB6-9883-2719B8402057</v>
      </c>
      <c r="I5947" t="e">
        <f>VLOOKUP(H5947,Position!A:D,4,0)</f>
        <v>#N/A</v>
      </c>
      <c r="J5947" t="e">
        <f t="shared" si="184"/>
        <v>#N/A</v>
      </c>
      <c r="K5947" t="s">
        <v>4008</v>
      </c>
      <c r="L5947" t="s">
        <v>1882</v>
      </c>
      <c r="M5947" t="s">
        <v>1883</v>
      </c>
      <c r="N5947" t="e">
        <f t="shared" si="185"/>
        <v>#N/A</v>
      </c>
    </row>
    <row r="5948" spans="1:14" hidden="1">
      <c r="A5948" t="s">
        <v>2923</v>
      </c>
      <c r="B5948" t="s">
        <v>2923</v>
      </c>
      <c r="C5948" t="str">
        <f>VLOOKUP(B5948,Sheet6!B:C,2,0)</f>
        <v>6765F044-9731-4F4C-9D6D-49082BD9A2EE</v>
      </c>
      <c r="D5948" s="34" t="s">
        <v>294</v>
      </c>
      <c r="E5948" t="str">
        <f>VLOOKUP('نهایی براساس سیستم'!D5948,Trade!A:B,2,0)</f>
        <v>3DF159E3-CD70-4BB6-9883-2719B8402057</v>
      </c>
      <c r="I5948" t="e">
        <f>VLOOKUP(H5948,Position!A:D,4,0)</f>
        <v>#N/A</v>
      </c>
      <c r="J5948" t="e">
        <f t="shared" si="184"/>
        <v>#N/A</v>
      </c>
      <c r="K5948" t="s">
        <v>4008</v>
      </c>
      <c r="L5948" t="s">
        <v>1882</v>
      </c>
      <c r="M5948" t="s">
        <v>1883</v>
      </c>
      <c r="N5948" t="e">
        <f t="shared" si="185"/>
        <v>#N/A</v>
      </c>
    </row>
    <row r="5949" spans="1:14" hidden="1">
      <c r="A5949" t="s">
        <v>2925</v>
      </c>
      <c r="B5949" t="s">
        <v>2925</v>
      </c>
      <c r="C5949" t="str">
        <f>VLOOKUP(B5949,Sheet6!B:C,2,0)</f>
        <v>12B3D547-2673-4677-9DA6-F9386766B66D</v>
      </c>
      <c r="D5949" s="34" t="s">
        <v>294</v>
      </c>
      <c r="E5949" t="str">
        <f>VLOOKUP('نهایی براساس سیستم'!D5949,Trade!A:B,2,0)</f>
        <v>3DF159E3-CD70-4BB6-9883-2719B8402057</v>
      </c>
      <c r="I5949" t="e">
        <f>VLOOKUP(H5949,Position!A:D,4,0)</f>
        <v>#N/A</v>
      </c>
      <c r="J5949" t="e">
        <f t="shared" si="184"/>
        <v>#N/A</v>
      </c>
      <c r="K5949" t="s">
        <v>4008</v>
      </c>
      <c r="L5949" t="s">
        <v>1882</v>
      </c>
      <c r="M5949" t="s">
        <v>1883</v>
      </c>
      <c r="N5949" t="e">
        <f t="shared" si="185"/>
        <v>#N/A</v>
      </c>
    </row>
    <row r="5950" spans="1:14" hidden="1">
      <c r="A5950" t="s">
        <v>2927</v>
      </c>
      <c r="B5950" t="s">
        <v>2927</v>
      </c>
      <c r="C5950" t="str">
        <f>VLOOKUP(B5950,Sheet6!B:C,2,0)</f>
        <v>31F021C3-BBB9-4360-9A4C-17672AADE028</v>
      </c>
      <c r="D5950" s="34" t="s">
        <v>294</v>
      </c>
      <c r="E5950" t="str">
        <f>VLOOKUP('نهایی براساس سیستم'!D5950,Trade!A:B,2,0)</f>
        <v>3DF159E3-CD70-4BB6-9883-2719B8402057</v>
      </c>
      <c r="I5950" t="e">
        <f>VLOOKUP(H5950,Position!A:D,4,0)</f>
        <v>#N/A</v>
      </c>
      <c r="J5950" t="e">
        <f t="shared" si="184"/>
        <v>#N/A</v>
      </c>
      <c r="K5950" t="s">
        <v>4008</v>
      </c>
      <c r="L5950" t="s">
        <v>1882</v>
      </c>
      <c r="M5950" t="s">
        <v>1883</v>
      </c>
      <c r="N5950" t="e">
        <f t="shared" si="185"/>
        <v>#N/A</v>
      </c>
    </row>
    <row r="5951" spans="1:14" hidden="1">
      <c r="A5951" t="s">
        <v>2929</v>
      </c>
      <c r="B5951" t="s">
        <v>2929</v>
      </c>
      <c r="C5951" t="str">
        <f>VLOOKUP(B5951,Sheet6!B:C,2,0)</f>
        <v>D89D06D5-DDE0-4789-999A-E5C44DAB5AC4</v>
      </c>
      <c r="D5951" s="34" t="s">
        <v>294</v>
      </c>
      <c r="E5951" t="str">
        <f>VLOOKUP('نهایی براساس سیستم'!D5951,Trade!A:B,2,0)</f>
        <v>3DF159E3-CD70-4BB6-9883-2719B8402057</v>
      </c>
      <c r="I5951" t="e">
        <f>VLOOKUP(H5951,Position!A:D,4,0)</f>
        <v>#N/A</v>
      </c>
      <c r="J5951" t="e">
        <f t="shared" si="184"/>
        <v>#N/A</v>
      </c>
      <c r="K5951" t="s">
        <v>4008</v>
      </c>
      <c r="L5951" t="s">
        <v>1882</v>
      </c>
      <c r="M5951" t="s">
        <v>1883</v>
      </c>
      <c r="N5951" t="e">
        <f t="shared" si="185"/>
        <v>#N/A</v>
      </c>
    </row>
    <row r="5952" spans="1:14" hidden="1">
      <c r="A5952" t="s">
        <v>2931</v>
      </c>
      <c r="B5952" t="s">
        <v>2931</v>
      </c>
      <c r="C5952" t="str">
        <f>VLOOKUP(B5952,Sheet6!B:C,2,0)</f>
        <v>978110E7-D909-459B-9615-4D509334793C</v>
      </c>
      <c r="D5952" s="34" t="s">
        <v>294</v>
      </c>
      <c r="E5952" t="str">
        <f>VLOOKUP('نهایی براساس سیستم'!D5952,Trade!A:B,2,0)</f>
        <v>3DF159E3-CD70-4BB6-9883-2719B8402057</v>
      </c>
      <c r="I5952" t="e">
        <f>VLOOKUP(H5952,Position!A:D,4,0)</f>
        <v>#N/A</v>
      </c>
      <c r="J5952" t="e">
        <f t="shared" si="184"/>
        <v>#N/A</v>
      </c>
      <c r="K5952" t="s">
        <v>4008</v>
      </c>
      <c r="L5952" t="s">
        <v>1882</v>
      </c>
      <c r="M5952" t="s">
        <v>1883</v>
      </c>
      <c r="N5952" t="e">
        <f t="shared" si="185"/>
        <v>#N/A</v>
      </c>
    </row>
    <row r="5953" spans="1:14" hidden="1">
      <c r="A5953" t="s">
        <v>2933</v>
      </c>
      <c r="B5953" t="s">
        <v>2933</v>
      </c>
      <c r="C5953" t="str">
        <f>VLOOKUP(B5953,Sheet6!B:C,2,0)</f>
        <v>9B990994-53E1-48F9-B0D3-250F51DDC9AA</v>
      </c>
      <c r="D5953" s="34" t="s">
        <v>294</v>
      </c>
      <c r="E5953" t="str">
        <f>VLOOKUP('نهایی براساس سیستم'!D5953,Trade!A:B,2,0)</f>
        <v>3DF159E3-CD70-4BB6-9883-2719B8402057</v>
      </c>
      <c r="I5953" t="e">
        <f>VLOOKUP(H5953,Position!A:D,4,0)</f>
        <v>#N/A</v>
      </c>
      <c r="J5953" t="e">
        <f t="shared" si="184"/>
        <v>#N/A</v>
      </c>
      <c r="K5953" t="s">
        <v>4008</v>
      </c>
      <c r="L5953" t="s">
        <v>1882</v>
      </c>
      <c r="M5953" t="s">
        <v>1883</v>
      </c>
      <c r="N5953" t="e">
        <f t="shared" si="185"/>
        <v>#N/A</v>
      </c>
    </row>
    <row r="5954" spans="1:14" hidden="1">
      <c r="A5954" t="s">
        <v>2935</v>
      </c>
      <c r="B5954" t="s">
        <v>2935</v>
      </c>
      <c r="C5954" t="str">
        <f>VLOOKUP(B5954,Sheet6!B:C,2,0)</f>
        <v>E6FB3525-B91A-480F-9695-497AE0134201</v>
      </c>
      <c r="D5954" s="34" t="s">
        <v>294</v>
      </c>
      <c r="E5954" t="str">
        <f>VLOOKUP('نهایی براساس سیستم'!D5954,Trade!A:B,2,0)</f>
        <v>3DF159E3-CD70-4BB6-9883-2719B8402057</v>
      </c>
      <c r="I5954" t="e">
        <f>VLOOKUP(H5954,Position!A:D,4,0)</f>
        <v>#N/A</v>
      </c>
      <c r="J5954" t="e">
        <f t="shared" si="184"/>
        <v>#N/A</v>
      </c>
      <c r="K5954" t="s">
        <v>4008</v>
      </c>
      <c r="L5954" t="s">
        <v>1882</v>
      </c>
      <c r="M5954" t="s">
        <v>1883</v>
      </c>
      <c r="N5954" t="e">
        <f t="shared" si="185"/>
        <v>#N/A</v>
      </c>
    </row>
    <row r="5955" spans="1:14" hidden="1">
      <c r="A5955" t="s">
        <v>2937</v>
      </c>
      <c r="B5955" t="s">
        <v>2937</v>
      </c>
      <c r="C5955" t="str">
        <f>VLOOKUP(B5955,Sheet6!B:C,2,0)</f>
        <v>15F2A868-F4DB-437F-B292-CFE68C7F3C19</v>
      </c>
      <c r="D5955" s="34" t="s">
        <v>294</v>
      </c>
      <c r="E5955" t="str">
        <f>VLOOKUP('نهایی براساس سیستم'!D5955,Trade!A:B,2,0)</f>
        <v>3DF159E3-CD70-4BB6-9883-2719B8402057</v>
      </c>
      <c r="I5955" t="e">
        <f>VLOOKUP(H5955,Position!A:D,4,0)</f>
        <v>#N/A</v>
      </c>
      <c r="J5955" t="e">
        <f t="shared" ref="J5955:J6018" si="186">I5955&amp;"'"</f>
        <v>#N/A</v>
      </c>
      <c r="K5955" t="s">
        <v>4008</v>
      </c>
      <c r="L5955" t="s">
        <v>1882</v>
      </c>
      <c r="M5955" t="s">
        <v>1883</v>
      </c>
      <c r="N5955" t="e">
        <f t="shared" ref="N5955:N6018" si="187">K5955&amp;""&amp;C5955&amp;""&amp;L5955&amp;""&amp;E5955&amp;""&amp;M5955&amp;""&amp;J5955&amp;"--"&amp;B5955&amp;"-"&amp;D5955&amp;"-"&amp;H5955</f>
        <v>#N/A</v>
      </c>
    </row>
    <row r="5956" spans="1:14" hidden="1">
      <c r="A5956" t="s">
        <v>2939</v>
      </c>
      <c r="B5956" t="s">
        <v>2939</v>
      </c>
      <c r="C5956" t="str">
        <f>VLOOKUP(B5956,Sheet6!B:C,2,0)</f>
        <v>8A67B6E6-5DC8-4116-9FAF-3D84F49DA58A</v>
      </c>
      <c r="D5956" s="34" t="s">
        <v>294</v>
      </c>
      <c r="E5956" t="str">
        <f>VLOOKUP('نهایی براساس سیستم'!D5956,Trade!A:B,2,0)</f>
        <v>3DF159E3-CD70-4BB6-9883-2719B8402057</v>
      </c>
      <c r="I5956" t="e">
        <f>VLOOKUP(H5956,Position!A:D,4,0)</f>
        <v>#N/A</v>
      </c>
      <c r="J5956" t="e">
        <f t="shared" si="186"/>
        <v>#N/A</v>
      </c>
      <c r="K5956" t="s">
        <v>4008</v>
      </c>
      <c r="L5956" t="s">
        <v>1882</v>
      </c>
      <c r="M5956" t="s">
        <v>1883</v>
      </c>
      <c r="N5956" t="e">
        <f t="shared" si="187"/>
        <v>#N/A</v>
      </c>
    </row>
    <row r="5957" spans="1:14" hidden="1">
      <c r="A5957" t="s">
        <v>2941</v>
      </c>
      <c r="B5957" t="s">
        <v>2941</v>
      </c>
      <c r="C5957" t="str">
        <f>VLOOKUP(B5957,Sheet6!B:C,2,0)</f>
        <v>18B70806-320E-48BA-B205-2B5DEF444962</v>
      </c>
      <c r="D5957" s="34" t="s">
        <v>294</v>
      </c>
      <c r="E5957" t="str">
        <f>VLOOKUP('نهایی براساس سیستم'!D5957,Trade!A:B,2,0)</f>
        <v>3DF159E3-CD70-4BB6-9883-2719B8402057</v>
      </c>
      <c r="I5957" t="e">
        <f>VLOOKUP(H5957,Position!A:D,4,0)</f>
        <v>#N/A</v>
      </c>
      <c r="J5957" t="e">
        <f t="shared" si="186"/>
        <v>#N/A</v>
      </c>
      <c r="K5957" t="s">
        <v>4008</v>
      </c>
      <c r="L5957" t="s">
        <v>1882</v>
      </c>
      <c r="M5957" t="s">
        <v>1883</v>
      </c>
      <c r="N5957" t="e">
        <f t="shared" si="187"/>
        <v>#N/A</v>
      </c>
    </row>
    <row r="5958" spans="1:14" hidden="1">
      <c r="A5958" t="s">
        <v>2943</v>
      </c>
      <c r="B5958" t="s">
        <v>2943</v>
      </c>
      <c r="C5958" t="str">
        <f>VLOOKUP(B5958,Sheet6!B:C,2,0)</f>
        <v>F4B915F1-DA44-4CB2-9F69-B9470576467B</v>
      </c>
      <c r="D5958" s="34" t="s">
        <v>294</v>
      </c>
      <c r="E5958" t="str">
        <f>VLOOKUP('نهایی براساس سیستم'!D5958,Trade!A:B,2,0)</f>
        <v>3DF159E3-CD70-4BB6-9883-2719B8402057</v>
      </c>
      <c r="I5958" t="e">
        <f>VLOOKUP(H5958,Position!A:D,4,0)</f>
        <v>#N/A</v>
      </c>
      <c r="J5958" t="e">
        <f t="shared" si="186"/>
        <v>#N/A</v>
      </c>
      <c r="K5958" t="s">
        <v>4008</v>
      </c>
      <c r="L5958" t="s">
        <v>1882</v>
      </c>
      <c r="M5958" t="s">
        <v>1883</v>
      </c>
      <c r="N5958" t="e">
        <f t="shared" si="187"/>
        <v>#N/A</v>
      </c>
    </row>
    <row r="5959" spans="1:14" hidden="1">
      <c r="A5959" t="s">
        <v>2945</v>
      </c>
      <c r="B5959" t="s">
        <v>2945</v>
      </c>
      <c r="C5959" t="str">
        <f>VLOOKUP(B5959,Sheet6!B:C,2,0)</f>
        <v>5421B7A3-EAAC-451F-9FD3-F9B4758112F7</v>
      </c>
      <c r="D5959" s="34" t="s">
        <v>294</v>
      </c>
      <c r="E5959" t="str">
        <f>VLOOKUP('نهایی براساس سیستم'!D5959,Trade!A:B,2,0)</f>
        <v>3DF159E3-CD70-4BB6-9883-2719B8402057</v>
      </c>
      <c r="I5959" t="e">
        <f>VLOOKUP(H5959,Position!A:D,4,0)</f>
        <v>#N/A</v>
      </c>
      <c r="J5959" t="e">
        <f t="shared" si="186"/>
        <v>#N/A</v>
      </c>
      <c r="K5959" t="s">
        <v>4008</v>
      </c>
      <c r="L5959" t="s">
        <v>1882</v>
      </c>
      <c r="M5959" t="s">
        <v>1883</v>
      </c>
      <c r="N5959" t="e">
        <f t="shared" si="187"/>
        <v>#N/A</v>
      </c>
    </row>
    <row r="5960" spans="1:14" hidden="1">
      <c r="A5960" t="s">
        <v>2947</v>
      </c>
      <c r="B5960" t="s">
        <v>2947</v>
      </c>
      <c r="C5960" t="str">
        <f>VLOOKUP(B5960,Sheet6!B:C,2,0)</f>
        <v>EA6BE9E5-079F-43B6-B27C-30BB361163EF</v>
      </c>
      <c r="D5960" s="34" t="s">
        <v>294</v>
      </c>
      <c r="E5960" t="str">
        <f>VLOOKUP('نهایی براساس سیستم'!D5960,Trade!A:B,2,0)</f>
        <v>3DF159E3-CD70-4BB6-9883-2719B8402057</v>
      </c>
      <c r="I5960" t="e">
        <f>VLOOKUP(H5960,Position!A:D,4,0)</f>
        <v>#N/A</v>
      </c>
      <c r="J5960" t="e">
        <f t="shared" si="186"/>
        <v>#N/A</v>
      </c>
      <c r="K5960" t="s">
        <v>4008</v>
      </c>
      <c r="L5960" t="s">
        <v>1882</v>
      </c>
      <c r="M5960" t="s">
        <v>1883</v>
      </c>
      <c r="N5960" t="e">
        <f t="shared" si="187"/>
        <v>#N/A</v>
      </c>
    </row>
    <row r="5961" spans="1:14" hidden="1">
      <c r="A5961" t="s">
        <v>2949</v>
      </c>
      <c r="B5961" t="s">
        <v>2949</v>
      </c>
      <c r="C5961" t="str">
        <f>VLOOKUP(B5961,Sheet6!B:C,2,0)</f>
        <v>31112E75-2EB8-4547-9BFE-32BD9AC588DF</v>
      </c>
      <c r="D5961" s="34" t="s">
        <v>294</v>
      </c>
      <c r="E5961" t="str">
        <f>VLOOKUP('نهایی براساس سیستم'!D5961,Trade!A:B,2,0)</f>
        <v>3DF159E3-CD70-4BB6-9883-2719B8402057</v>
      </c>
      <c r="I5961" t="e">
        <f>VLOOKUP(H5961,Position!A:D,4,0)</f>
        <v>#N/A</v>
      </c>
      <c r="J5961" t="e">
        <f t="shared" si="186"/>
        <v>#N/A</v>
      </c>
      <c r="K5961" t="s">
        <v>4008</v>
      </c>
      <c r="L5961" t="s">
        <v>1882</v>
      </c>
      <c r="M5961" t="s">
        <v>1883</v>
      </c>
      <c r="N5961" t="e">
        <f t="shared" si="187"/>
        <v>#N/A</v>
      </c>
    </row>
    <row r="5962" spans="1:14" hidden="1">
      <c r="A5962" t="s">
        <v>2951</v>
      </c>
      <c r="B5962" t="s">
        <v>2951</v>
      </c>
      <c r="C5962" t="str">
        <f>VLOOKUP(B5962,Sheet6!B:C,2,0)</f>
        <v>14D54B82-061B-4170-ACDF-DD9DF7BF894D</v>
      </c>
      <c r="D5962" s="34" t="s">
        <v>294</v>
      </c>
      <c r="E5962" t="str">
        <f>VLOOKUP('نهایی براساس سیستم'!D5962,Trade!A:B,2,0)</f>
        <v>3DF159E3-CD70-4BB6-9883-2719B8402057</v>
      </c>
      <c r="I5962" t="e">
        <f>VLOOKUP(H5962,Position!A:D,4,0)</f>
        <v>#N/A</v>
      </c>
      <c r="J5962" t="e">
        <f t="shared" si="186"/>
        <v>#N/A</v>
      </c>
      <c r="K5962" t="s">
        <v>4008</v>
      </c>
      <c r="L5962" t="s">
        <v>1882</v>
      </c>
      <c r="M5962" t="s">
        <v>1883</v>
      </c>
      <c r="N5962" t="e">
        <f t="shared" si="187"/>
        <v>#N/A</v>
      </c>
    </row>
    <row r="5963" spans="1:14" hidden="1">
      <c r="A5963" t="s">
        <v>2953</v>
      </c>
      <c r="B5963" t="s">
        <v>2953</v>
      </c>
      <c r="C5963" t="str">
        <f>VLOOKUP(B5963,Sheet6!B:C,2,0)</f>
        <v>66723ED6-2B8B-43D6-8271-1AB72F9E6567</v>
      </c>
      <c r="D5963" s="34" t="s">
        <v>294</v>
      </c>
      <c r="E5963" t="str">
        <f>VLOOKUP('نهایی براساس سیستم'!D5963,Trade!A:B,2,0)</f>
        <v>3DF159E3-CD70-4BB6-9883-2719B8402057</v>
      </c>
      <c r="I5963" t="e">
        <f>VLOOKUP(H5963,Position!A:D,4,0)</f>
        <v>#N/A</v>
      </c>
      <c r="J5963" t="e">
        <f t="shared" si="186"/>
        <v>#N/A</v>
      </c>
      <c r="K5963" t="s">
        <v>4008</v>
      </c>
      <c r="L5963" t="s">
        <v>1882</v>
      </c>
      <c r="M5963" t="s">
        <v>1883</v>
      </c>
      <c r="N5963" t="e">
        <f t="shared" si="187"/>
        <v>#N/A</v>
      </c>
    </row>
    <row r="5964" spans="1:14" hidden="1">
      <c r="A5964" t="s">
        <v>2955</v>
      </c>
      <c r="B5964" t="s">
        <v>2955</v>
      </c>
      <c r="C5964" t="str">
        <f>VLOOKUP(B5964,Sheet6!B:C,2,0)</f>
        <v>F58AC59B-2DE6-4C76-A83E-C67DB567B175</v>
      </c>
      <c r="D5964" s="34" t="s">
        <v>294</v>
      </c>
      <c r="E5964" t="str">
        <f>VLOOKUP('نهایی براساس سیستم'!D5964,Trade!A:B,2,0)</f>
        <v>3DF159E3-CD70-4BB6-9883-2719B8402057</v>
      </c>
      <c r="I5964" t="e">
        <f>VLOOKUP(H5964,Position!A:D,4,0)</f>
        <v>#N/A</v>
      </c>
      <c r="J5964" t="e">
        <f t="shared" si="186"/>
        <v>#N/A</v>
      </c>
      <c r="K5964" t="s">
        <v>4008</v>
      </c>
      <c r="L5964" t="s">
        <v>1882</v>
      </c>
      <c r="M5964" t="s">
        <v>1883</v>
      </c>
      <c r="N5964" t="e">
        <f t="shared" si="187"/>
        <v>#N/A</v>
      </c>
    </row>
    <row r="5965" spans="1:14" hidden="1">
      <c r="A5965" t="s">
        <v>2957</v>
      </c>
      <c r="B5965" t="s">
        <v>2957</v>
      </c>
      <c r="C5965" t="str">
        <f>VLOOKUP(B5965,Sheet6!B:C,2,0)</f>
        <v>C529774A-F317-4F1C-8950-9E199566F3CC</v>
      </c>
      <c r="D5965" s="34" t="s">
        <v>294</v>
      </c>
      <c r="E5965" t="str">
        <f>VLOOKUP('نهایی براساس سیستم'!D5965,Trade!A:B,2,0)</f>
        <v>3DF159E3-CD70-4BB6-9883-2719B8402057</v>
      </c>
      <c r="I5965" t="e">
        <f>VLOOKUP(H5965,Position!A:D,4,0)</f>
        <v>#N/A</v>
      </c>
      <c r="J5965" t="e">
        <f t="shared" si="186"/>
        <v>#N/A</v>
      </c>
      <c r="K5965" t="s">
        <v>4008</v>
      </c>
      <c r="L5965" t="s">
        <v>1882</v>
      </c>
      <c r="M5965" t="s">
        <v>1883</v>
      </c>
      <c r="N5965" t="e">
        <f t="shared" si="187"/>
        <v>#N/A</v>
      </c>
    </row>
    <row r="5966" spans="1:14" hidden="1">
      <c r="A5966" t="s">
        <v>2959</v>
      </c>
      <c r="B5966" t="s">
        <v>2959</v>
      </c>
      <c r="C5966" t="str">
        <f>VLOOKUP(B5966,Sheet6!B:C,2,0)</f>
        <v>5B8F4003-4985-4BE3-9A33-82C55A9010EA</v>
      </c>
      <c r="D5966" s="34" t="s">
        <v>294</v>
      </c>
      <c r="E5966" t="str">
        <f>VLOOKUP('نهایی براساس سیستم'!D5966,Trade!A:B,2,0)</f>
        <v>3DF159E3-CD70-4BB6-9883-2719B8402057</v>
      </c>
      <c r="I5966" t="e">
        <f>VLOOKUP(H5966,Position!A:D,4,0)</f>
        <v>#N/A</v>
      </c>
      <c r="J5966" t="e">
        <f t="shared" si="186"/>
        <v>#N/A</v>
      </c>
      <c r="K5966" t="s">
        <v>4008</v>
      </c>
      <c r="L5966" t="s">
        <v>1882</v>
      </c>
      <c r="M5966" t="s">
        <v>1883</v>
      </c>
      <c r="N5966" t="e">
        <f t="shared" si="187"/>
        <v>#N/A</v>
      </c>
    </row>
    <row r="5967" spans="1:14" hidden="1">
      <c r="A5967" t="s">
        <v>2961</v>
      </c>
      <c r="B5967" t="s">
        <v>2961</v>
      </c>
      <c r="C5967" t="str">
        <f>VLOOKUP(B5967,Sheet6!B:C,2,0)</f>
        <v>0B38BBD8-39C9-44C4-8E02-A7E056444463</v>
      </c>
      <c r="D5967" s="34" t="s">
        <v>294</v>
      </c>
      <c r="E5967" t="str">
        <f>VLOOKUP('نهایی براساس سیستم'!D5967,Trade!A:B,2,0)</f>
        <v>3DF159E3-CD70-4BB6-9883-2719B8402057</v>
      </c>
      <c r="I5967" t="e">
        <f>VLOOKUP(H5967,Position!A:D,4,0)</f>
        <v>#N/A</v>
      </c>
      <c r="J5967" t="e">
        <f t="shared" si="186"/>
        <v>#N/A</v>
      </c>
      <c r="K5967" t="s">
        <v>4008</v>
      </c>
      <c r="L5967" t="s">
        <v>1882</v>
      </c>
      <c r="M5967" t="s">
        <v>1883</v>
      </c>
      <c r="N5967" t="e">
        <f t="shared" si="187"/>
        <v>#N/A</v>
      </c>
    </row>
    <row r="5968" spans="1:14" hidden="1">
      <c r="A5968" t="s">
        <v>2963</v>
      </c>
      <c r="B5968" t="s">
        <v>2963</v>
      </c>
      <c r="C5968" t="str">
        <f>VLOOKUP(B5968,Sheet6!B:C,2,0)</f>
        <v>69A3D6F5-4DB5-4EC3-926D-3487DC04C01E</v>
      </c>
      <c r="D5968" s="34" t="s">
        <v>294</v>
      </c>
      <c r="E5968" t="str">
        <f>VLOOKUP('نهایی براساس سیستم'!D5968,Trade!A:B,2,0)</f>
        <v>3DF159E3-CD70-4BB6-9883-2719B8402057</v>
      </c>
      <c r="I5968" t="e">
        <f>VLOOKUP(H5968,Position!A:D,4,0)</f>
        <v>#N/A</v>
      </c>
      <c r="J5968" t="e">
        <f t="shared" si="186"/>
        <v>#N/A</v>
      </c>
      <c r="K5968" t="s">
        <v>4008</v>
      </c>
      <c r="L5968" t="s">
        <v>1882</v>
      </c>
      <c r="M5968" t="s">
        <v>1883</v>
      </c>
      <c r="N5968" t="e">
        <f t="shared" si="187"/>
        <v>#N/A</v>
      </c>
    </row>
    <row r="5969" spans="1:14" hidden="1">
      <c r="A5969" t="s">
        <v>2965</v>
      </c>
      <c r="B5969" t="s">
        <v>2965</v>
      </c>
      <c r="C5969" t="str">
        <f>VLOOKUP(B5969,Sheet6!B:C,2,0)</f>
        <v>76708EC9-2E9B-4368-BAC6-F4DF528FC43E</v>
      </c>
      <c r="D5969" s="34" t="s">
        <v>294</v>
      </c>
      <c r="E5969" t="str">
        <f>VLOOKUP('نهایی براساس سیستم'!D5969,Trade!A:B,2,0)</f>
        <v>3DF159E3-CD70-4BB6-9883-2719B8402057</v>
      </c>
      <c r="I5969" t="e">
        <f>VLOOKUP(H5969,Position!A:D,4,0)</f>
        <v>#N/A</v>
      </c>
      <c r="J5969" t="e">
        <f t="shared" si="186"/>
        <v>#N/A</v>
      </c>
      <c r="K5969" t="s">
        <v>4008</v>
      </c>
      <c r="L5969" t="s">
        <v>1882</v>
      </c>
      <c r="M5969" t="s">
        <v>1883</v>
      </c>
      <c r="N5969" t="e">
        <f t="shared" si="187"/>
        <v>#N/A</v>
      </c>
    </row>
    <row r="5970" spans="1:14" hidden="1">
      <c r="A5970" t="s">
        <v>2967</v>
      </c>
      <c r="B5970" t="s">
        <v>2967</v>
      </c>
      <c r="C5970" t="str">
        <f>VLOOKUP(B5970,Sheet6!B:C,2,0)</f>
        <v>42942D2B-A935-4581-B2F5-04FE8E5D884A</v>
      </c>
      <c r="D5970" s="34" t="s">
        <v>294</v>
      </c>
      <c r="E5970" t="str">
        <f>VLOOKUP('نهایی براساس سیستم'!D5970,Trade!A:B,2,0)</f>
        <v>3DF159E3-CD70-4BB6-9883-2719B8402057</v>
      </c>
      <c r="I5970" t="e">
        <f>VLOOKUP(H5970,Position!A:D,4,0)</f>
        <v>#N/A</v>
      </c>
      <c r="J5970" t="e">
        <f t="shared" si="186"/>
        <v>#N/A</v>
      </c>
      <c r="K5970" t="s">
        <v>4008</v>
      </c>
      <c r="L5970" t="s">
        <v>1882</v>
      </c>
      <c r="M5970" t="s">
        <v>1883</v>
      </c>
      <c r="N5970" t="e">
        <f t="shared" si="187"/>
        <v>#N/A</v>
      </c>
    </row>
    <row r="5971" spans="1:14" hidden="1">
      <c r="A5971" t="s">
        <v>25</v>
      </c>
      <c r="B5971">
        <v>1330</v>
      </c>
      <c r="C5971" t="str">
        <f>VLOOKUP(B5971,Sheet6!B:C,2,0)</f>
        <v>719827D5-412C-49FB-9FBB-A37B11223960</v>
      </c>
      <c r="D5971" s="34" t="s">
        <v>294</v>
      </c>
      <c r="E5971" t="str">
        <f>VLOOKUP('نهایی براساس سیستم'!D5971,Trade!A:B,2,0)</f>
        <v>3DF159E3-CD70-4BB6-9883-2719B8402057</v>
      </c>
      <c r="I5971" t="e">
        <f>VLOOKUP(H5971,Position!A:D,4,0)</f>
        <v>#N/A</v>
      </c>
      <c r="J5971" t="e">
        <f t="shared" si="186"/>
        <v>#N/A</v>
      </c>
      <c r="K5971" t="s">
        <v>4008</v>
      </c>
      <c r="L5971" t="s">
        <v>1882</v>
      </c>
      <c r="M5971" t="s">
        <v>1883</v>
      </c>
      <c r="N5971" t="e">
        <f t="shared" si="187"/>
        <v>#N/A</v>
      </c>
    </row>
    <row r="5972" spans="1:14" hidden="1">
      <c r="A5972" t="s">
        <v>2970</v>
      </c>
      <c r="B5972" t="s">
        <v>2970</v>
      </c>
      <c r="C5972" t="str">
        <f>VLOOKUP(B5972,Sheet6!B:C,2,0)</f>
        <v>1A7242FC-16A7-4382-A94F-1D7AED38229B</v>
      </c>
      <c r="D5972" s="34" t="s">
        <v>294</v>
      </c>
      <c r="E5972" t="str">
        <f>VLOOKUP('نهایی براساس سیستم'!D5972,Trade!A:B,2,0)</f>
        <v>3DF159E3-CD70-4BB6-9883-2719B8402057</v>
      </c>
      <c r="I5972" t="e">
        <f>VLOOKUP(H5972,Position!A:D,4,0)</f>
        <v>#N/A</v>
      </c>
      <c r="J5972" t="e">
        <f t="shared" si="186"/>
        <v>#N/A</v>
      </c>
      <c r="K5972" t="s">
        <v>4008</v>
      </c>
      <c r="L5972" t="s">
        <v>1882</v>
      </c>
      <c r="M5972" t="s">
        <v>1883</v>
      </c>
      <c r="N5972" t="e">
        <f t="shared" si="187"/>
        <v>#N/A</v>
      </c>
    </row>
    <row r="5973" spans="1:14" hidden="1">
      <c r="A5973" t="s">
        <v>2972</v>
      </c>
      <c r="B5973" t="s">
        <v>2972</v>
      </c>
      <c r="C5973" t="str">
        <f>VLOOKUP(B5973,Sheet6!B:C,2,0)</f>
        <v>4CB5EE7C-979D-4DA3-ABB3-6D965F2769EB</v>
      </c>
      <c r="D5973" s="34" t="s">
        <v>294</v>
      </c>
      <c r="E5973" t="str">
        <f>VLOOKUP('نهایی براساس سیستم'!D5973,Trade!A:B,2,0)</f>
        <v>3DF159E3-CD70-4BB6-9883-2719B8402057</v>
      </c>
      <c r="I5973" t="e">
        <f>VLOOKUP(H5973,Position!A:D,4,0)</f>
        <v>#N/A</v>
      </c>
      <c r="J5973" t="e">
        <f t="shared" si="186"/>
        <v>#N/A</v>
      </c>
      <c r="K5973" t="s">
        <v>4008</v>
      </c>
      <c r="L5973" t="s">
        <v>1882</v>
      </c>
      <c r="M5973" t="s">
        <v>1883</v>
      </c>
      <c r="N5973" t="e">
        <f t="shared" si="187"/>
        <v>#N/A</v>
      </c>
    </row>
    <row r="5974" spans="1:14" hidden="1">
      <c r="A5974" t="s">
        <v>2974</v>
      </c>
      <c r="B5974" t="s">
        <v>2974</v>
      </c>
      <c r="C5974" t="str">
        <f>VLOOKUP(B5974,Sheet6!B:C,2,0)</f>
        <v>B709F742-7237-4EA7-A2DD-1D74CE293BC1</v>
      </c>
      <c r="D5974" s="34" t="s">
        <v>294</v>
      </c>
      <c r="E5974" t="str">
        <f>VLOOKUP('نهایی براساس سیستم'!D5974,Trade!A:B,2,0)</f>
        <v>3DF159E3-CD70-4BB6-9883-2719B8402057</v>
      </c>
      <c r="I5974" t="e">
        <f>VLOOKUP(H5974,Position!A:D,4,0)</f>
        <v>#N/A</v>
      </c>
      <c r="J5974" t="e">
        <f t="shared" si="186"/>
        <v>#N/A</v>
      </c>
      <c r="K5974" t="s">
        <v>4008</v>
      </c>
      <c r="L5974" t="s">
        <v>1882</v>
      </c>
      <c r="M5974" t="s">
        <v>1883</v>
      </c>
      <c r="N5974" t="e">
        <f t="shared" si="187"/>
        <v>#N/A</v>
      </c>
    </row>
    <row r="5975" spans="1:14" hidden="1">
      <c r="A5975" t="s">
        <v>2976</v>
      </c>
      <c r="B5975" t="s">
        <v>2976</v>
      </c>
      <c r="C5975" t="str">
        <f>VLOOKUP(B5975,Sheet6!B:C,2,0)</f>
        <v>D017D88A-3C90-4F17-BD0E-C72CCD9D27AF</v>
      </c>
      <c r="D5975" s="34" t="s">
        <v>294</v>
      </c>
      <c r="E5975" t="str">
        <f>VLOOKUP('نهایی براساس سیستم'!D5975,Trade!A:B,2,0)</f>
        <v>3DF159E3-CD70-4BB6-9883-2719B8402057</v>
      </c>
      <c r="I5975" t="e">
        <f>VLOOKUP(H5975,Position!A:D,4,0)</f>
        <v>#N/A</v>
      </c>
      <c r="J5975" t="e">
        <f t="shared" si="186"/>
        <v>#N/A</v>
      </c>
      <c r="K5975" t="s">
        <v>4008</v>
      </c>
      <c r="L5975" t="s">
        <v>1882</v>
      </c>
      <c r="M5975" t="s">
        <v>1883</v>
      </c>
      <c r="N5975" t="e">
        <f t="shared" si="187"/>
        <v>#N/A</v>
      </c>
    </row>
    <row r="5976" spans="1:14" hidden="1">
      <c r="A5976" t="s">
        <v>2978</v>
      </c>
      <c r="B5976" t="s">
        <v>2978</v>
      </c>
      <c r="C5976" t="str">
        <f>VLOOKUP(B5976,Sheet6!B:C,2,0)</f>
        <v>F78DCCC7-BBC0-47AA-A85D-B21C44C6F399</v>
      </c>
      <c r="D5976" s="34" t="s">
        <v>294</v>
      </c>
      <c r="E5976" t="str">
        <f>VLOOKUP('نهایی براساس سیستم'!D5976,Trade!A:B,2,0)</f>
        <v>3DF159E3-CD70-4BB6-9883-2719B8402057</v>
      </c>
      <c r="I5976" t="e">
        <f>VLOOKUP(H5976,Position!A:D,4,0)</f>
        <v>#N/A</v>
      </c>
      <c r="J5976" t="e">
        <f t="shared" si="186"/>
        <v>#N/A</v>
      </c>
      <c r="K5976" t="s">
        <v>4008</v>
      </c>
      <c r="L5976" t="s">
        <v>1882</v>
      </c>
      <c r="M5976" t="s">
        <v>1883</v>
      </c>
      <c r="N5976" t="e">
        <f t="shared" si="187"/>
        <v>#N/A</v>
      </c>
    </row>
    <row r="5977" spans="1:14" hidden="1">
      <c r="A5977" t="s">
        <v>2980</v>
      </c>
      <c r="B5977" t="s">
        <v>2980</v>
      </c>
      <c r="C5977" t="str">
        <f>VLOOKUP(B5977,Sheet6!B:C,2,0)</f>
        <v>40548997-A1C4-4B0C-A82F-F96A07DC41B4</v>
      </c>
      <c r="D5977" s="34" t="s">
        <v>294</v>
      </c>
      <c r="E5977" t="str">
        <f>VLOOKUP('نهایی براساس سیستم'!D5977,Trade!A:B,2,0)</f>
        <v>3DF159E3-CD70-4BB6-9883-2719B8402057</v>
      </c>
      <c r="I5977" t="e">
        <f>VLOOKUP(H5977,Position!A:D,4,0)</f>
        <v>#N/A</v>
      </c>
      <c r="J5977" t="e">
        <f t="shared" si="186"/>
        <v>#N/A</v>
      </c>
      <c r="K5977" t="s">
        <v>4008</v>
      </c>
      <c r="L5977" t="s">
        <v>1882</v>
      </c>
      <c r="M5977" t="s">
        <v>1883</v>
      </c>
      <c r="N5977" t="e">
        <f t="shared" si="187"/>
        <v>#N/A</v>
      </c>
    </row>
    <row r="5978" spans="1:14" hidden="1">
      <c r="A5978" t="s">
        <v>2982</v>
      </c>
      <c r="B5978" t="s">
        <v>2982</v>
      </c>
      <c r="C5978" t="str">
        <f>VLOOKUP(B5978,Sheet6!B:C,2,0)</f>
        <v>4DD52338-4802-40C2-A337-B3321E45407A</v>
      </c>
      <c r="D5978" s="34" t="s">
        <v>294</v>
      </c>
      <c r="E5978" t="str">
        <f>VLOOKUP('نهایی براساس سیستم'!D5978,Trade!A:B,2,0)</f>
        <v>3DF159E3-CD70-4BB6-9883-2719B8402057</v>
      </c>
      <c r="I5978" t="e">
        <f>VLOOKUP(H5978,Position!A:D,4,0)</f>
        <v>#N/A</v>
      </c>
      <c r="J5978" t="e">
        <f t="shared" si="186"/>
        <v>#N/A</v>
      </c>
      <c r="K5978" t="s">
        <v>4008</v>
      </c>
      <c r="L5978" t="s">
        <v>1882</v>
      </c>
      <c r="M5978" t="s">
        <v>1883</v>
      </c>
      <c r="N5978" t="e">
        <f t="shared" si="187"/>
        <v>#N/A</v>
      </c>
    </row>
    <row r="5979" spans="1:14" hidden="1">
      <c r="A5979" t="s">
        <v>26</v>
      </c>
      <c r="B5979">
        <v>1340</v>
      </c>
      <c r="C5979" t="str">
        <f>VLOOKUP(B5979,Sheet6!B:C,2,0)</f>
        <v>D3A4B00C-5F42-4675-B0F6-E8C86E21314E</v>
      </c>
      <c r="D5979" s="34" t="s">
        <v>294</v>
      </c>
      <c r="E5979" t="str">
        <f>VLOOKUP('نهایی براساس سیستم'!D5979,Trade!A:B,2,0)</f>
        <v>3DF159E3-CD70-4BB6-9883-2719B8402057</v>
      </c>
      <c r="I5979" t="e">
        <f>VLOOKUP(H5979,Position!A:D,4,0)</f>
        <v>#N/A</v>
      </c>
      <c r="J5979" t="e">
        <f t="shared" si="186"/>
        <v>#N/A</v>
      </c>
      <c r="K5979" t="s">
        <v>4008</v>
      </c>
      <c r="L5979" t="s">
        <v>1882</v>
      </c>
      <c r="M5979" t="s">
        <v>1883</v>
      </c>
      <c r="N5979" t="e">
        <f t="shared" si="187"/>
        <v>#N/A</v>
      </c>
    </row>
    <row r="5980" spans="1:14" hidden="1">
      <c r="A5980" t="s">
        <v>2985</v>
      </c>
      <c r="B5980" t="s">
        <v>2985</v>
      </c>
      <c r="C5980" t="str">
        <f>VLOOKUP(B5980,Sheet6!B:C,2,0)</f>
        <v>F365883C-B973-4C2E-BFEA-824B97FF81F9</v>
      </c>
      <c r="D5980" s="34" t="s">
        <v>294</v>
      </c>
      <c r="E5980" t="str">
        <f>VLOOKUP('نهایی براساس سیستم'!D5980,Trade!A:B,2,0)</f>
        <v>3DF159E3-CD70-4BB6-9883-2719B8402057</v>
      </c>
      <c r="I5980" t="e">
        <f>VLOOKUP(H5980,Position!A:D,4,0)</f>
        <v>#N/A</v>
      </c>
      <c r="J5980" t="e">
        <f t="shared" si="186"/>
        <v>#N/A</v>
      </c>
      <c r="K5980" t="s">
        <v>4008</v>
      </c>
      <c r="L5980" t="s">
        <v>1882</v>
      </c>
      <c r="M5980" t="s">
        <v>1883</v>
      </c>
      <c r="N5980" t="e">
        <f t="shared" si="187"/>
        <v>#N/A</v>
      </c>
    </row>
    <row r="5981" spans="1:14" hidden="1">
      <c r="A5981" t="s">
        <v>27</v>
      </c>
      <c r="B5981">
        <v>1350</v>
      </c>
      <c r="C5981" t="str">
        <f>VLOOKUP(B5981,Sheet6!B:C,2,0)</f>
        <v>AD4B74EB-EDAE-4974-B998-015829D7EF7F</v>
      </c>
      <c r="D5981" s="34" t="s">
        <v>294</v>
      </c>
      <c r="E5981" t="str">
        <f>VLOOKUP('نهایی براساس سیستم'!D5981,Trade!A:B,2,0)</f>
        <v>3DF159E3-CD70-4BB6-9883-2719B8402057</v>
      </c>
      <c r="I5981" t="e">
        <f>VLOOKUP(H5981,Position!A:D,4,0)</f>
        <v>#N/A</v>
      </c>
      <c r="J5981" t="e">
        <f t="shared" si="186"/>
        <v>#N/A</v>
      </c>
      <c r="K5981" t="s">
        <v>4008</v>
      </c>
      <c r="L5981" t="s">
        <v>1882</v>
      </c>
      <c r="M5981" t="s">
        <v>1883</v>
      </c>
      <c r="N5981" t="e">
        <f t="shared" si="187"/>
        <v>#N/A</v>
      </c>
    </row>
    <row r="5982" spans="1:14" hidden="1">
      <c r="A5982" t="s">
        <v>2988</v>
      </c>
      <c r="B5982" t="s">
        <v>2988</v>
      </c>
      <c r="C5982" t="str">
        <f>VLOOKUP(B5982,Sheet6!B:C,2,0)</f>
        <v>7D6FDE41-1CBE-44F9-A1F1-B26B0751EFA5</v>
      </c>
      <c r="D5982" s="34" t="s">
        <v>294</v>
      </c>
      <c r="E5982" t="str">
        <f>VLOOKUP('نهایی براساس سیستم'!D5982,Trade!A:B,2,0)</f>
        <v>3DF159E3-CD70-4BB6-9883-2719B8402057</v>
      </c>
      <c r="I5982" t="e">
        <f>VLOOKUP(H5982,Position!A:D,4,0)</f>
        <v>#N/A</v>
      </c>
      <c r="J5982" t="e">
        <f t="shared" si="186"/>
        <v>#N/A</v>
      </c>
      <c r="K5982" t="s">
        <v>4008</v>
      </c>
      <c r="L5982" t="s">
        <v>1882</v>
      </c>
      <c r="M5982" t="s">
        <v>1883</v>
      </c>
      <c r="N5982" t="e">
        <f t="shared" si="187"/>
        <v>#N/A</v>
      </c>
    </row>
    <row r="5983" spans="1:14" hidden="1">
      <c r="A5983" t="s">
        <v>2990</v>
      </c>
      <c r="B5983" t="s">
        <v>2990</v>
      </c>
      <c r="C5983" t="str">
        <f>VLOOKUP(B5983,Sheet6!B:C,2,0)</f>
        <v>A6DC7DDD-A724-41A3-9985-8B8047218C62</v>
      </c>
      <c r="D5983" s="34" t="s">
        <v>294</v>
      </c>
      <c r="E5983" t="str">
        <f>VLOOKUP('نهایی براساس سیستم'!D5983,Trade!A:B,2,0)</f>
        <v>3DF159E3-CD70-4BB6-9883-2719B8402057</v>
      </c>
      <c r="I5983" t="e">
        <f>VLOOKUP(H5983,Position!A:D,4,0)</f>
        <v>#N/A</v>
      </c>
      <c r="J5983" t="e">
        <f t="shared" si="186"/>
        <v>#N/A</v>
      </c>
      <c r="K5983" t="s">
        <v>4008</v>
      </c>
      <c r="L5983" t="s">
        <v>1882</v>
      </c>
      <c r="M5983" t="s">
        <v>1883</v>
      </c>
      <c r="N5983" t="e">
        <f t="shared" si="187"/>
        <v>#N/A</v>
      </c>
    </row>
    <row r="5984" spans="1:14" hidden="1">
      <c r="A5984" t="s">
        <v>2992</v>
      </c>
      <c r="B5984" t="s">
        <v>2992</v>
      </c>
      <c r="C5984" t="str">
        <f>VLOOKUP(B5984,Sheet6!B:C,2,0)</f>
        <v>B6F9E404-468A-4935-A327-1C4F71F2B433</v>
      </c>
      <c r="D5984" s="34" t="s">
        <v>294</v>
      </c>
      <c r="E5984" t="str">
        <f>VLOOKUP('نهایی براساس سیستم'!D5984,Trade!A:B,2,0)</f>
        <v>3DF159E3-CD70-4BB6-9883-2719B8402057</v>
      </c>
      <c r="I5984" t="e">
        <f>VLOOKUP(H5984,Position!A:D,4,0)</f>
        <v>#N/A</v>
      </c>
      <c r="J5984" t="e">
        <f t="shared" si="186"/>
        <v>#N/A</v>
      </c>
      <c r="K5984" t="s">
        <v>4008</v>
      </c>
      <c r="L5984" t="s">
        <v>1882</v>
      </c>
      <c r="M5984" t="s">
        <v>1883</v>
      </c>
      <c r="N5984" t="e">
        <f t="shared" si="187"/>
        <v>#N/A</v>
      </c>
    </row>
    <row r="5985" spans="1:14" hidden="1">
      <c r="A5985" t="s">
        <v>2994</v>
      </c>
      <c r="B5985" t="s">
        <v>2994</v>
      </c>
      <c r="C5985" t="str">
        <f>VLOOKUP(B5985,Sheet6!B:C,2,0)</f>
        <v>FF061D2D-CD96-4DD6-88C6-AD3655304312</v>
      </c>
      <c r="D5985" s="34" t="s">
        <v>294</v>
      </c>
      <c r="E5985" t="str">
        <f>VLOOKUP('نهایی براساس سیستم'!D5985,Trade!A:B,2,0)</f>
        <v>3DF159E3-CD70-4BB6-9883-2719B8402057</v>
      </c>
      <c r="I5985" t="e">
        <f>VLOOKUP(H5985,Position!A:D,4,0)</f>
        <v>#N/A</v>
      </c>
      <c r="J5985" t="e">
        <f t="shared" si="186"/>
        <v>#N/A</v>
      </c>
      <c r="K5985" t="s">
        <v>4008</v>
      </c>
      <c r="L5985" t="s">
        <v>1882</v>
      </c>
      <c r="M5985" t="s">
        <v>1883</v>
      </c>
      <c r="N5985" t="e">
        <f t="shared" si="187"/>
        <v>#N/A</v>
      </c>
    </row>
    <row r="5986" spans="1:14" hidden="1">
      <c r="A5986" t="s">
        <v>2996</v>
      </c>
      <c r="B5986" t="s">
        <v>2996</v>
      </c>
      <c r="C5986" t="str">
        <f>VLOOKUP(B5986,Sheet6!B:C,2,0)</f>
        <v>8D46A11A-A845-4513-BB16-49E06DB0B501</v>
      </c>
      <c r="D5986" s="34" t="s">
        <v>294</v>
      </c>
      <c r="E5986" t="str">
        <f>VLOOKUP('نهایی براساس سیستم'!D5986,Trade!A:B,2,0)</f>
        <v>3DF159E3-CD70-4BB6-9883-2719B8402057</v>
      </c>
      <c r="I5986" t="e">
        <f>VLOOKUP(H5986,Position!A:D,4,0)</f>
        <v>#N/A</v>
      </c>
      <c r="J5986" t="e">
        <f t="shared" si="186"/>
        <v>#N/A</v>
      </c>
      <c r="K5986" t="s">
        <v>4008</v>
      </c>
      <c r="L5986" t="s">
        <v>1882</v>
      </c>
      <c r="M5986" t="s">
        <v>1883</v>
      </c>
      <c r="N5986" t="e">
        <f t="shared" si="187"/>
        <v>#N/A</v>
      </c>
    </row>
    <row r="5987" spans="1:14" hidden="1">
      <c r="A5987" t="s">
        <v>2998</v>
      </c>
      <c r="B5987" t="s">
        <v>2998</v>
      </c>
      <c r="C5987" t="str">
        <f>VLOOKUP(B5987,Sheet6!B:C,2,0)</f>
        <v>B8B4656F-D398-409B-8CB6-FD315171730F</v>
      </c>
      <c r="D5987" s="34" t="s">
        <v>294</v>
      </c>
      <c r="E5987" t="str">
        <f>VLOOKUP('نهایی براساس سیستم'!D5987,Trade!A:B,2,0)</f>
        <v>3DF159E3-CD70-4BB6-9883-2719B8402057</v>
      </c>
      <c r="I5987" t="e">
        <f>VLOOKUP(H5987,Position!A:D,4,0)</f>
        <v>#N/A</v>
      </c>
      <c r="J5987" t="e">
        <f t="shared" si="186"/>
        <v>#N/A</v>
      </c>
      <c r="K5987" t="s">
        <v>4008</v>
      </c>
      <c r="L5987" t="s">
        <v>1882</v>
      </c>
      <c r="M5987" t="s">
        <v>1883</v>
      </c>
      <c r="N5987" t="e">
        <f t="shared" si="187"/>
        <v>#N/A</v>
      </c>
    </row>
    <row r="5988" spans="1:14" hidden="1">
      <c r="A5988" t="s">
        <v>3000</v>
      </c>
      <c r="B5988" t="s">
        <v>3000</v>
      </c>
      <c r="C5988" t="str">
        <f>VLOOKUP(B5988,Sheet6!B:C,2,0)</f>
        <v>FC297107-53E0-4151-AF9C-4AE391EC25D4</v>
      </c>
      <c r="D5988" s="34" t="s">
        <v>294</v>
      </c>
      <c r="E5988" t="str">
        <f>VLOOKUP('نهایی براساس سیستم'!D5988,Trade!A:B,2,0)</f>
        <v>3DF159E3-CD70-4BB6-9883-2719B8402057</v>
      </c>
      <c r="I5988" t="e">
        <f>VLOOKUP(H5988,Position!A:D,4,0)</f>
        <v>#N/A</v>
      </c>
      <c r="J5988" t="e">
        <f t="shared" si="186"/>
        <v>#N/A</v>
      </c>
      <c r="K5988" t="s">
        <v>4008</v>
      </c>
      <c r="L5988" t="s">
        <v>1882</v>
      </c>
      <c r="M5988" t="s">
        <v>1883</v>
      </c>
      <c r="N5988" t="e">
        <f t="shared" si="187"/>
        <v>#N/A</v>
      </c>
    </row>
    <row r="5989" spans="1:14" hidden="1">
      <c r="A5989" t="s">
        <v>3002</v>
      </c>
      <c r="B5989" t="s">
        <v>3002</v>
      </c>
      <c r="C5989" t="str">
        <f>VLOOKUP(B5989,Sheet6!B:C,2,0)</f>
        <v>EB708932-9615-4F05-87C7-8F0ECA0DFA74</v>
      </c>
      <c r="D5989" s="34" t="s">
        <v>294</v>
      </c>
      <c r="E5989" t="str">
        <f>VLOOKUP('نهایی براساس سیستم'!D5989,Trade!A:B,2,0)</f>
        <v>3DF159E3-CD70-4BB6-9883-2719B8402057</v>
      </c>
      <c r="I5989" t="e">
        <f>VLOOKUP(H5989,Position!A:D,4,0)</f>
        <v>#N/A</v>
      </c>
      <c r="J5989" t="e">
        <f t="shared" si="186"/>
        <v>#N/A</v>
      </c>
      <c r="K5989" t="s">
        <v>4008</v>
      </c>
      <c r="L5989" t="s">
        <v>1882</v>
      </c>
      <c r="M5989" t="s">
        <v>1883</v>
      </c>
      <c r="N5989" t="e">
        <f t="shared" si="187"/>
        <v>#N/A</v>
      </c>
    </row>
    <row r="5990" spans="1:14" hidden="1">
      <c r="A5990" t="s">
        <v>3004</v>
      </c>
      <c r="B5990" t="s">
        <v>3004</v>
      </c>
      <c r="C5990" t="str">
        <f>VLOOKUP(B5990,Sheet6!B:C,2,0)</f>
        <v>E325D6AB-4258-4BC9-8B35-03604874E653</v>
      </c>
      <c r="D5990" s="34" t="s">
        <v>294</v>
      </c>
      <c r="E5990" t="str">
        <f>VLOOKUP('نهایی براساس سیستم'!D5990,Trade!A:B,2,0)</f>
        <v>3DF159E3-CD70-4BB6-9883-2719B8402057</v>
      </c>
      <c r="I5990" t="e">
        <f>VLOOKUP(H5990,Position!A:D,4,0)</f>
        <v>#N/A</v>
      </c>
      <c r="J5990" t="e">
        <f t="shared" si="186"/>
        <v>#N/A</v>
      </c>
      <c r="K5990" t="s">
        <v>4008</v>
      </c>
      <c r="L5990" t="s">
        <v>1882</v>
      </c>
      <c r="M5990" t="s">
        <v>1883</v>
      </c>
      <c r="N5990" t="e">
        <f t="shared" si="187"/>
        <v>#N/A</v>
      </c>
    </row>
    <row r="5991" spans="1:14" hidden="1">
      <c r="A5991" t="s">
        <v>28</v>
      </c>
      <c r="B5991">
        <v>1360</v>
      </c>
      <c r="C5991" t="str">
        <f>VLOOKUP(B5991,Sheet6!B:C,2,0)</f>
        <v>BF163F79-A455-4637-92E6-495850A57301</v>
      </c>
      <c r="D5991" s="34" t="s">
        <v>294</v>
      </c>
      <c r="E5991" t="str">
        <f>VLOOKUP('نهایی براساس سیستم'!D5991,Trade!A:B,2,0)</f>
        <v>3DF159E3-CD70-4BB6-9883-2719B8402057</v>
      </c>
      <c r="I5991" t="e">
        <f>VLOOKUP(H5991,Position!A:D,4,0)</f>
        <v>#N/A</v>
      </c>
      <c r="J5991" t="e">
        <f t="shared" si="186"/>
        <v>#N/A</v>
      </c>
      <c r="K5991" t="s">
        <v>4008</v>
      </c>
      <c r="L5991" t="s">
        <v>1882</v>
      </c>
      <c r="M5991" t="s">
        <v>1883</v>
      </c>
      <c r="N5991" t="e">
        <f t="shared" si="187"/>
        <v>#N/A</v>
      </c>
    </row>
    <row r="5992" spans="1:14" hidden="1">
      <c r="A5992" t="s">
        <v>3007</v>
      </c>
      <c r="B5992" t="s">
        <v>3007</v>
      </c>
      <c r="C5992" t="str">
        <f>VLOOKUP(B5992,Sheet6!B:C,2,0)</f>
        <v>EC259BE8-2084-4730-8EFA-BC19B5D9E19C</v>
      </c>
      <c r="D5992" s="34" t="s">
        <v>294</v>
      </c>
      <c r="E5992" t="str">
        <f>VLOOKUP('نهایی براساس سیستم'!D5992,Trade!A:B,2,0)</f>
        <v>3DF159E3-CD70-4BB6-9883-2719B8402057</v>
      </c>
      <c r="I5992" t="e">
        <f>VLOOKUP(H5992,Position!A:D,4,0)</f>
        <v>#N/A</v>
      </c>
      <c r="J5992" t="e">
        <f t="shared" si="186"/>
        <v>#N/A</v>
      </c>
      <c r="K5992" t="s">
        <v>4008</v>
      </c>
      <c r="L5992" t="s">
        <v>1882</v>
      </c>
      <c r="M5992" t="s">
        <v>1883</v>
      </c>
      <c r="N5992" t="e">
        <f t="shared" si="187"/>
        <v>#N/A</v>
      </c>
    </row>
    <row r="5993" spans="1:14" hidden="1">
      <c r="A5993" t="s">
        <v>3009</v>
      </c>
      <c r="B5993" t="s">
        <v>3009</v>
      </c>
      <c r="C5993" t="str">
        <f>VLOOKUP(B5993,Sheet6!B:C,2,0)</f>
        <v>A008AC6E-0C53-4EBF-86F6-84C07FFCC550</v>
      </c>
      <c r="D5993" s="34" t="s">
        <v>294</v>
      </c>
      <c r="E5993" t="str">
        <f>VLOOKUP('نهایی براساس سیستم'!D5993,Trade!A:B,2,0)</f>
        <v>3DF159E3-CD70-4BB6-9883-2719B8402057</v>
      </c>
      <c r="I5993" t="e">
        <f>VLOOKUP(H5993,Position!A:D,4,0)</f>
        <v>#N/A</v>
      </c>
      <c r="J5993" t="e">
        <f t="shared" si="186"/>
        <v>#N/A</v>
      </c>
      <c r="K5993" t="s">
        <v>4008</v>
      </c>
      <c r="L5993" t="s">
        <v>1882</v>
      </c>
      <c r="M5993" t="s">
        <v>1883</v>
      </c>
      <c r="N5993" t="e">
        <f t="shared" si="187"/>
        <v>#N/A</v>
      </c>
    </row>
    <row r="5994" spans="1:14" hidden="1">
      <c r="A5994" t="s">
        <v>3011</v>
      </c>
      <c r="B5994" t="s">
        <v>3011</v>
      </c>
      <c r="C5994" t="str">
        <f>VLOOKUP(B5994,Sheet6!B:C,2,0)</f>
        <v>DEDAC3F9-5423-409B-AB34-3A9FA89624A1</v>
      </c>
      <c r="D5994" s="34" t="s">
        <v>294</v>
      </c>
      <c r="E5994" t="str">
        <f>VLOOKUP('نهایی براساس سیستم'!D5994,Trade!A:B,2,0)</f>
        <v>3DF159E3-CD70-4BB6-9883-2719B8402057</v>
      </c>
      <c r="I5994" t="e">
        <f>VLOOKUP(H5994,Position!A:D,4,0)</f>
        <v>#N/A</v>
      </c>
      <c r="J5994" t="e">
        <f t="shared" si="186"/>
        <v>#N/A</v>
      </c>
      <c r="K5994" t="s">
        <v>4008</v>
      </c>
      <c r="L5994" t="s">
        <v>1882</v>
      </c>
      <c r="M5994" t="s">
        <v>1883</v>
      </c>
      <c r="N5994" t="e">
        <f t="shared" si="187"/>
        <v>#N/A</v>
      </c>
    </row>
    <row r="5995" spans="1:14" hidden="1">
      <c r="A5995" t="s">
        <v>3013</v>
      </c>
      <c r="B5995" t="s">
        <v>3013</v>
      </c>
      <c r="C5995" t="str">
        <f>VLOOKUP(B5995,Sheet6!B:C,2,0)</f>
        <v>F4B190A2-8490-4564-AFC3-C45B5183054D</v>
      </c>
      <c r="D5995" s="34" t="s">
        <v>294</v>
      </c>
      <c r="E5995" t="str">
        <f>VLOOKUP('نهایی براساس سیستم'!D5995,Trade!A:B,2,0)</f>
        <v>3DF159E3-CD70-4BB6-9883-2719B8402057</v>
      </c>
      <c r="I5995" t="e">
        <f>VLOOKUP(H5995,Position!A:D,4,0)</f>
        <v>#N/A</v>
      </c>
      <c r="J5995" t="e">
        <f t="shared" si="186"/>
        <v>#N/A</v>
      </c>
      <c r="K5995" t="s">
        <v>4008</v>
      </c>
      <c r="L5995" t="s">
        <v>1882</v>
      </c>
      <c r="M5995" t="s">
        <v>1883</v>
      </c>
      <c r="N5995" t="e">
        <f t="shared" si="187"/>
        <v>#N/A</v>
      </c>
    </row>
    <row r="5996" spans="1:14" hidden="1">
      <c r="A5996" t="s">
        <v>3015</v>
      </c>
      <c r="B5996" t="s">
        <v>3015</v>
      </c>
      <c r="C5996" t="str">
        <f>VLOOKUP(B5996,Sheet6!B:C,2,0)</f>
        <v>9484B9DD-20E8-4D70-A64E-B52AA725F06F</v>
      </c>
      <c r="D5996" s="34" t="s">
        <v>294</v>
      </c>
      <c r="E5996" t="str">
        <f>VLOOKUP('نهایی براساس سیستم'!D5996,Trade!A:B,2,0)</f>
        <v>3DF159E3-CD70-4BB6-9883-2719B8402057</v>
      </c>
      <c r="I5996" t="e">
        <f>VLOOKUP(H5996,Position!A:D,4,0)</f>
        <v>#N/A</v>
      </c>
      <c r="J5996" t="e">
        <f t="shared" si="186"/>
        <v>#N/A</v>
      </c>
      <c r="K5996" t="s">
        <v>4008</v>
      </c>
      <c r="L5996" t="s">
        <v>1882</v>
      </c>
      <c r="M5996" t="s">
        <v>1883</v>
      </c>
      <c r="N5996" t="e">
        <f t="shared" si="187"/>
        <v>#N/A</v>
      </c>
    </row>
    <row r="5997" spans="1:14" hidden="1">
      <c r="A5997" t="s">
        <v>3017</v>
      </c>
      <c r="B5997" t="s">
        <v>3017</v>
      </c>
      <c r="C5997" t="str">
        <f>VLOOKUP(B5997,Sheet6!B:C,2,0)</f>
        <v>967434E5-51F4-4A7F-993C-A630B4CAD7D4</v>
      </c>
      <c r="D5997" s="34" t="s">
        <v>294</v>
      </c>
      <c r="E5997" t="str">
        <f>VLOOKUP('نهایی براساس سیستم'!D5997,Trade!A:B,2,0)</f>
        <v>3DF159E3-CD70-4BB6-9883-2719B8402057</v>
      </c>
      <c r="I5997" t="e">
        <f>VLOOKUP(H5997,Position!A:D,4,0)</f>
        <v>#N/A</v>
      </c>
      <c r="J5997" t="e">
        <f t="shared" si="186"/>
        <v>#N/A</v>
      </c>
      <c r="K5997" t="s">
        <v>4008</v>
      </c>
      <c r="L5997" t="s">
        <v>1882</v>
      </c>
      <c r="M5997" t="s">
        <v>1883</v>
      </c>
      <c r="N5997" t="e">
        <f t="shared" si="187"/>
        <v>#N/A</v>
      </c>
    </row>
    <row r="5998" spans="1:14" hidden="1">
      <c r="A5998" t="s">
        <v>3019</v>
      </c>
      <c r="B5998">
        <v>1370</v>
      </c>
      <c r="C5998" t="str">
        <f>VLOOKUP(B5998,Sheet6!B:C,2,0)</f>
        <v>4CEC1EB6-64A3-4293-8322-FDB49405019B</v>
      </c>
      <c r="D5998" s="34" t="s">
        <v>294</v>
      </c>
      <c r="E5998" t="str">
        <f>VLOOKUP('نهایی براساس سیستم'!D5998,Trade!A:B,2,0)</f>
        <v>3DF159E3-CD70-4BB6-9883-2719B8402057</v>
      </c>
      <c r="I5998" t="e">
        <f>VLOOKUP(H5998,Position!A:D,4,0)</f>
        <v>#N/A</v>
      </c>
      <c r="J5998" t="e">
        <f t="shared" si="186"/>
        <v>#N/A</v>
      </c>
      <c r="K5998" t="s">
        <v>4008</v>
      </c>
      <c r="L5998" t="s">
        <v>1882</v>
      </c>
      <c r="M5998" t="s">
        <v>1883</v>
      </c>
      <c r="N5998" t="e">
        <f t="shared" si="187"/>
        <v>#N/A</v>
      </c>
    </row>
    <row r="5999" spans="1:14" hidden="1">
      <c r="A5999" t="s">
        <v>3021</v>
      </c>
      <c r="B5999" t="s">
        <v>3021</v>
      </c>
      <c r="C5999" t="str">
        <f>VLOOKUP(B5999,Sheet6!B:C,2,0)</f>
        <v>A5CBC332-E82B-4D00-ADB0-7B4009CA2B67</v>
      </c>
      <c r="D5999" s="34" t="s">
        <v>294</v>
      </c>
      <c r="E5999" t="str">
        <f>VLOOKUP('نهایی براساس سیستم'!D5999,Trade!A:B,2,0)</f>
        <v>3DF159E3-CD70-4BB6-9883-2719B8402057</v>
      </c>
      <c r="I5999" t="e">
        <f>VLOOKUP(H5999,Position!A:D,4,0)</f>
        <v>#N/A</v>
      </c>
      <c r="J5999" t="e">
        <f t="shared" si="186"/>
        <v>#N/A</v>
      </c>
      <c r="K5999" t="s">
        <v>4008</v>
      </c>
      <c r="L5999" t="s">
        <v>1882</v>
      </c>
      <c r="M5999" t="s">
        <v>1883</v>
      </c>
      <c r="N5999" t="e">
        <f t="shared" si="187"/>
        <v>#N/A</v>
      </c>
    </row>
    <row r="6000" spans="1:14" hidden="1">
      <c r="A6000" t="s">
        <v>3023</v>
      </c>
      <c r="B6000">
        <v>1380</v>
      </c>
      <c r="C6000" t="str">
        <f>VLOOKUP(B6000,Sheet6!B:C,2,0)</f>
        <v>31A3542E-14DB-4CB6-840C-CBB5D658EC02</v>
      </c>
      <c r="D6000" s="34" t="s">
        <v>294</v>
      </c>
      <c r="E6000" t="str">
        <f>VLOOKUP('نهایی براساس سیستم'!D6000,Trade!A:B,2,0)</f>
        <v>3DF159E3-CD70-4BB6-9883-2719B8402057</v>
      </c>
      <c r="I6000" t="e">
        <f>VLOOKUP(H6000,Position!A:D,4,0)</f>
        <v>#N/A</v>
      </c>
      <c r="J6000" t="e">
        <f t="shared" si="186"/>
        <v>#N/A</v>
      </c>
      <c r="K6000" t="s">
        <v>4008</v>
      </c>
      <c r="L6000" t="s">
        <v>1882</v>
      </c>
      <c r="M6000" t="s">
        <v>1883</v>
      </c>
      <c r="N6000" t="e">
        <f t="shared" si="187"/>
        <v>#N/A</v>
      </c>
    </row>
    <row r="6001" spans="1:14" hidden="1">
      <c r="A6001" t="s">
        <v>85</v>
      </c>
      <c r="B6001">
        <v>1390</v>
      </c>
      <c r="C6001" t="str">
        <f>VLOOKUP(B6001,Sheet6!B:C,2,0)</f>
        <v>B8BDA0D1-722C-4723-B5EF-F6C98DF2E229</v>
      </c>
      <c r="D6001" s="34" t="s">
        <v>294</v>
      </c>
      <c r="E6001" t="str">
        <f>VLOOKUP('نهایی براساس سیستم'!D6001,Trade!A:B,2,0)</f>
        <v>3DF159E3-CD70-4BB6-9883-2719B8402057</v>
      </c>
      <c r="I6001" t="e">
        <f>VLOOKUP(H6001,Position!A:D,4,0)</f>
        <v>#N/A</v>
      </c>
      <c r="J6001" t="e">
        <f t="shared" si="186"/>
        <v>#N/A</v>
      </c>
      <c r="K6001" t="s">
        <v>4008</v>
      </c>
      <c r="L6001" t="s">
        <v>1882</v>
      </c>
      <c r="M6001" t="s">
        <v>1883</v>
      </c>
      <c r="N6001" t="e">
        <f t="shared" si="187"/>
        <v>#N/A</v>
      </c>
    </row>
    <row r="6002" spans="1:14" hidden="1">
      <c r="A6002" t="s">
        <v>3026</v>
      </c>
      <c r="B6002" t="s">
        <v>3026</v>
      </c>
      <c r="C6002" t="str">
        <f>VLOOKUP(B6002,Sheet6!B:C,2,0)</f>
        <v>F27D5A1C-DDE4-455B-9C67-09C6EFDA0CE7</v>
      </c>
      <c r="D6002" s="34" t="s">
        <v>294</v>
      </c>
      <c r="E6002" t="str">
        <f>VLOOKUP('نهایی براساس سیستم'!D6002,Trade!A:B,2,0)</f>
        <v>3DF159E3-CD70-4BB6-9883-2719B8402057</v>
      </c>
      <c r="I6002" t="e">
        <f>VLOOKUP(H6002,Position!A:D,4,0)</f>
        <v>#N/A</v>
      </c>
      <c r="J6002" t="e">
        <f t="shared" si="186"/>
        <v>#N/A</v>
      </c>
      <c r="K6002" t="s">
        <v>4008</v>
      </c>
      <c r="L6002" t="s">
        <v>1882</v>
      </c>
      <c r="M6002" t="s">
        <v>1883</v>
      </c>
      <c r="N6002" t="e">
        <f t="shared" si="187"/>
        <v>#N/A</v>
      </c>
    </row>
    <row r="6003" spans="1:14" hidden="1">
      <c r="A6003" t="s">
        <v>3028</v>
      </c>
      <c r="B6003" t="s">
        <v>3028</v>
      </c>
      <c r="C6003" t="str">
        <f>VLOOKUP(B6003,Sheet6!B:C,2,0)</f>
        <v>65EC97B6-97E3-4DCD-B6E0-41CE16E467EC</v>
      </c>
      <c r="D6003" s="34" t="s">
        <v>294</v>
      </c>
      <c r="E6003" t="str">
        <f>VLOOKUP('نهایی براساس سیستم'!D6003,Trade!A:B,2,0)</f>
        <v>3DF159E3-CD70-4BB6-9883-2719B8402057</v>
      </c>
      <c r="I6003" t="e">
        <f>VLOOKUP(H6003,Position!A:D,4,0)</f>
        <v>#N/A</v>
      </c>
      <c r="J6003" t="e">
        <f t="shared" si="186"/>
        <v>#N/A</v>
      </c>
      <c r="K6003" t="s">
        <v>4008</v>
      </c>
      <c r="L6003" t="s">
        <v>1882</v>
      </c>
      <c r="M6003" t="s">
        <v>1883</v>
      </c>
      <c r="N6003" t="e">
        <f t="shared" si="187"/>
        <v>#N/A</v>
      </c>
    </row>
    <row r="6004" spans="1:14" hidden="1">
      <c r="A6004" t="s">
        <v>3030</v>
      </c>
      <c r="B6004" t="s">
        <v>3030</v>
      </c>
      <c r="C6004" t="str">
        <f>VLOOKUP(B6004,Sheet6!B:C,2,0)</f>
        <v>9D82176F-3A27-45B3-9BE2-A756F6270444</v>
      </c>
      <c r="D6004" s="34" t="s">
        <v>294</v>
      </c>
      <c r="E6004" t="str">
        <f>VLOOKUP('نهایی براساس سیستم'!D6004,Trade!A:B,2,0)</f>
        <v>3DF159E3-CD70-4BB6-9883-2719B8402057</v>
      </c>
      <c r="I6004" t="e">
        <f>VLOOKUP(H6004,Position!A:D,4,0)</f>
        <v>#N/A</v>
      </c>
      <c r="J6004" t="e">
        <f t="shared" si="186"/>
        <v>#N/A</v>
      </c>
      <c r="K6004" t="s">
        <v>4008</v>
      </c>
      <c r="L6004" t="s">
        <v>1882</v>
      </c>
      <c r="M6004" t="s">
        <v>1883</v>
      </c>
      <c r="N6004" t="e">
        <f t="shared" si="187"/>
        <v>#N/A</v>
      </c>
    </row>
    <row r="6005" spans="1:14" hidden="1">
      <c r="A6005" t="s">
        <v>3032</v>
      </c>
      <c r="B6005" t="s">
        <v>3032</v>
      </c>
      <c r="C6005" t="str">
        <f>VLOOKUP(B6005,Sheet6!B:C,2,0)</f>
        <v>5A991BF8-FFAC-4E3E-93DC-E69195432046</v>
      </c>
      <c r="D6005" s="34" t="s">
        <v>294</v>
      </c>
      <c r="E6005" t="str">
        <f>VLOOKUP('نهایی براساس سیستم'!D6005,Trade!A:B,2,0)</f>
        <v>3DF159E3-CD70-4BB6-9883-2719B8402057</v>
      </c>
      <c r="I6005" t="e">
        <f>VLOOKUP(H6005,Position!A:D,4,0)</f>
        <v>#N/A</v>
      </c>
      <c r="J6005" t="e">
        <f t="shared" si="186"/>
        <v>#N/A</v>
      </c>
      <c r="K6005" t="s">
        <v>4008</v>
      </c>
      <c r="L6005" t="s">
        <v>1882</v>
      </c>
      <c r="M6005" t="s">
        <v>1883</v>
      </c>
      <c r="N6005" t="e">
        <f t="shared" si="187"/>
        <v>#N/A</v>
      </c>
    </row>
    <row r="6006" spans="1:14" hidden="1">
      <c r="A6006" t="s">
        <v>29</v>
      </c>
      <c r="B6006">
        <v>1400</v>
      </c>
      <c r="C6006" t="str">
        <f>VLOOKUP(B6006,Sheet6!B:C,2,0)</f>
        <v>9333DB52-A185-4566-BFAC-818664FAE674</v>
      </c>
      <c r="D6006" s="34" t="s">
        <v>294</v>
      </c>
      <c r="E6006" t="str">
        <f>VLOOKUP('نهایی براساس سیستم'!D6006,Trade!A:B,2,0)</f>
        <v>3DF159E3-CD70-4BB6-9883-2719B8402057</v>
      </c>
      <c r="I6006" t="e">
        <f>VLOOKUP(H6006,Position!A:D,4,0)</f>
        <v>#N/A</v>
      </c>
      <c r="J6006" t="e">
        <f t="shared" si="186"/>
        <v>#N/A</v>
      </c>
      <c r="K6006" t="s">
        <v>4008</v>
      </c>
      <c r="L6006" t="s">
        <v>1882</v>
      </c>
      <c r="M6006" t="s">
        <v>1883</v>
      </c>
      <c r="N6006" t="e">
        <f t="shared" si="187"/>
        <v>#N/A</v>
      </c>
    </row>
    <row r="6007" spans="1:14" hidden="1">
      <c r="A6007" t="s">
        <v>3035</v>
      </c>
      <c r="B6007" t="s">
        <v>3035</v>
      </c>
      <c r="C6007" t="str">
        <f>VLOOKUP(B6007,Sheet6!B:C,2,0)</f>
        <v>ED5C8D14-AEA8-4CB6-BDB5-583D851CD7E1</v>
      </c>
      <c r="D6007" s="34" t="s">
        <v>294</v>
      </c>
      <c r="E6007" t="str">
        <f>VLOOKUP('نهایی براساس سیستم'!D6007,Trade!A:B,2,0)</f>
        <v>3DF159E3-CD70-4BB6-9883-2719B8402057</v>
      </c>
      <c r="I6007" t="e">
        <f>VLOOKUP(H6007,Position!A:D,4,0)</f>
        <v>#N/A</v>
      </c>
      <c r="J6007" t="e">
        <f t="shared" si="186"/>
        <v>#N/A</v>
      </c>
      <c r="K6007" t="s">
        <v>4008</v>
      </c>
      <c r="L6007" t="s">
        <v>1882</v>
      </c>
      <c r="M6007" t="s">
        <v>1883</v>
      </c>
      <c r="N6007" t="e">
        <f t="shared" si="187"/>
        <v>#N/A</v>
      </c>
    </row>
    <row r="6008" spans="1:14" hidden="1">
      <c r="A6008" t="s">
        <v>3037</v>
      </c>
      <c r="B6008" t="s">
        <v>3037</v>
      </c>
      <c r="C6008" t="str">
        <f>VLOOKUP(B6008,Sheet6!B:C,2,0)</f>
        <v>3762A678-CFC9-4943-AB8D-1567EC1DB714</v>
      </c>
      <c r="D6008" s="34" t="s">
        <v>294</v>
      </c>
      <c r="E6008" t="str">
        <f>VLOOKUP('نهایی براساس سیستم'!D6008,Trade!A:B,2,0)</f>
        <v>3DF159E3-CD70-4BB6-9883-2719B8402057</v>
      </c>
      <c r="I6008" t="e">
        <f>VLOOKUP(H6008,Position!A:D,4,0)</f>
        <v>#N/A</v>
      </c>
      <c r="J6008" t="e">
        <f t="shared" si="186"/>
        <v>#N/A</v>
      </c>
      <c r="K6008" t="s">
        <v>4008</v>
      </c>
      <c r="L6008" t="s">
        <v>1882</v>
      </c>
      <c r="M6008" t="s">
        <v>1883</v>
      </c>
      <c r="N6008" t="e">
        <f t="shared" si="187"/>
        <v>#N/A</v>
      </c>
    </row>
    <row r="6009" spans="1:14" hidden="1">
      <c r="A6009" t="s">
        <v>3039</v>
      </c>
      <c r="B6009" t="s">
        <v>3039</v>
      </c>
      <c r="C6009" t="str">
        <f>VLOOKUP(B6009,Sheet6!B:C,2,0)</f>
        <v>2748A03C-E540-4A55-9827-DC0B59180BE2</v>
      </c>
      <c r="D6009" s="34" t="s">
        <v>294</v>
      </c>
      <c r="E6009" t="str">
        <f>VLOOKUP('نهایی براساس سیستم'!D6009,Trade!A:B,2,0)</f>
        <v>3DF159E3-CD70-4BB6-9883-2719B8402057</v>
      </c>
      <c r="I6009" t="e">
        <f>VLOOKUP(H6009,Position!A:D,4,0)</f>
        <v>#N/A</v>
      </c>
      <c r="J6009" t="e">
        <f t="shared" si="186"/>
        <v>#N/A</v>
      </c>
      <c r="K6009" t="s">
        <v>4008</v>
      </c>
      <c r="L6009" t="s">
        <v>1882</v>
      </c>
      <c r="M6009" t="s">
        <v>1883</v>
      </c>
      <c r="N6009" t="e">
        <f t="shared" si="187"/>
        <v>#N/A</v>
      </c>
    </row>
    <row r="6010" spans="1:14" hidden="1">
      <c r="A6010" t="s">
        <v>3041</v>
      </c>
      <c r="B6010" t="s">
        <v>3041</v>
      </c>
      <c r="C6010" t="str">
        <f>VLOOKUP(B6010,Sheet6!B:C,2,0)</f>
        <v>9F969C3A-4371-4785-9E85-89D5F939704C</v>
      </c>
      <c r="D6010" s="34" t="s">
        <v>294</v>
      </c>
      <c r="E6010" t="str">
        <f>VLOOKUP('نهایی براساس سیستم'!D6010,Trade!A:B,2,0)</f>
        <v>3DF159E3-CD70-4BB6-9883-2719B8402057</v>
      </c>
      <c r="I6010" t="e">
        <f>VLOOKUP(H6010,Position!A:D,4,0)</f>
        <v>#N/A</v>
      </c>
      <c r="J6010" t="e">
        <f t="shared" si="186"/>
        <v>#N/A</v>
      </c>
      <c r="K6010" t="s">
        <v>4008</v>
      </c>
      <c r="L6010" t="s">
        <v>1882</v>
      </c>
      <c r="M6010" t="s">
        <v>1883</v>
      </c>
      <c r="N6010" t="e">
        <f t="shared" si="187"/>
        <v>#N/A</v>
      </c>
    </row>
    <row r="6011" spans="1:14" hidden="1">
      <c r="A6011" t="s">
        <v>3043</v>
      </c>
      <c r="B6011" t="s">
        <v>3043</v>
      </c>
      <c r="C6011" t="str">
        <f>VLOOKUP(B6011,Sheet6!B:C,2,0)</f>
        <v>82EED6D2-03D2-47CD-81C7-CAF5E3D45FD5</v>
      </c>
      <c r="D6011" s="34" t="s">
        <v>294</v>
      </c>
      <c r="E6011" t="str">
        <f>VLOOKUP('نهایی براساس سیستم'!D6011,Trade!A:B,2,0)</f>
        <v>3DF159E3-CD70-4BB6-9883-2719B8402057</v>
      </c>
      <c r="I6011" t="e">
        <f>VLOOKUP(H6011,Position!A:D,4,0)</f>
        <v>#N/A</v>
      </c>
      <c r="J6011" t="e">
        <f t="shared" si="186"/>
        <v>#N/A</v>
      </c>
      <c r="K6011" t="s">
        <v>4008</v>
      </c>
      <c r="L6011" t="s">
        <v>1882</v>
      </c>
      <c r="M6011" t="s">
        <v>1883</v>
      </c>
      <c r="N6011" t="e">
        <f t="shared" si="187"/>
        <v>#N/A</v>
      </c>
    </row>
    <row r="6012" spans="1:14" hidden="1">
      <c r="A6012" t="s">
        <v>46</v>
      </c>
      <c r="B6012">
        <v>150</v>
      </c>
      <c r="C6012" t="str">
        <f>VLOOKUP(B6012,Sheet6!B:C,2,0)</f>
        <v>DCD9813F-6176-4997-B2AB-D50715CF7C11</v>
      </c>
      <c r="D6012" s="34" t="s">
        <v>294</v>
      </c>
      <c r="E6012" t="str">
        <f>VLOOKUP('نهایی براساس سیستم'!D6012,Trade!A:B,2,0)</f>
        <v>3DF159E3-CD70-4BB6-9883-2719B8402057</v>
      </c>
      <c r="I6012" t="e">
        <f>VLOOKUP(H6012,Position!A:D,4,0)</f>
        <v>#N/A</v>
      </c>
      <c r="J6012" t="e">
        <f t="shared" si="186"/>
        <v>#N/A</v>
      </c>
      <c r="K6012" t="s">
        <v>4008</v>
      </c>
      <c r="L6012" t="s">
        <v>1882</v>
      </c>
      <c r="M6012" t="s">
        <v>1883</v>
      </c>
      <c r="N6012" t="e">
        <f t="shared" si="187"/>
        <v>#N/A</v>
      </c>
    </row>
    <row r="6013" spans="1:14" hidden="1">
      <c r="A6013" t="s">
        <v>3046</v>
      </c>
      <c r="B6013">
        <v>1500</v>
      </c>
      <c r="C6013" t="str">
        <f>VLOOKUP(B6013,Sheet6!B:C,2,0)</f>
        <v>E5677D48-D0A7-47C9-B293-D7B950B0F198</v>
      </c>
      <c r="D6013" s="34" t="s">
        <v>294</v>
      </c>
      <c r="E6013" t="str">
        <f>VLOOKUP('نهایی براساس سیستم'!D6013,Trade!A:B,2,0)</f>
        <v>3DF159E3-CD70-4BB6-9883-2719B8402057</v>
      </c>
      <c r="I6013" t="e">
        <f>VLOOKUP(H6013,Position!A:D,4,0)</f>
        <v>#N/A</v>
      </c>
      <c r="J6013" t="e">
        <f t="shared" si="186"/>
        <v>#N/A</v>
      </c>
      <c r="K6013" t="s">
        <v>4008</v>
      </c>
      <c r="L6013" t="s">
        <v>1882</v>
      </c>
      <c r="M6013" t="s">
        <v>1883</v>
      </c>
      <c r="N6013" t="e">
        <f t="shared" si="187"/>
        <v>#N/A</v>
      </c>
    </row>
    <row r="6014" spans="1:14" hidden="1">
      <c r="A6014" t="s">
        <v>3048</v>
      </c>
      <c r="B6014" t="s">
        <v>3048</v>
      </c>
      <c r="C6014" t="str">
        <f>VLOOKUP(B6014,Sheet6!B:C,2,0)</f>
        <v>7DC3D284-1347-4E60-AEB1-13589274E805</v>
      </c>
      <c r="D6014" s="34" t="s">
        <v>294</v>
      </c>
      <c r="E6014" t="str">
        <f>VLOOKUP('نهایی براساس سیستم'!D6014,Trade!A:B,2,0)</f>
        <v>3DF159E3-CD70-4BB6-9883-2719B8402057</v>
      </c>
      <c r="I6014" t="e">
        <f>VLOOKUP(H6014,Position!A:D,4,0)</f>
        <v>#N/A</v>
      </c>
      <c r="J6014" t="e">
        <f t="shared" si="186"/>
        <v>#N/A</v>
      </c>
      <c r="K6014" t="s">
        <v>4008</v>
      </c>
      <c r="L6014" t="s">
        <v>1882</v>
      </c>
      <c r="M6014" t="s">
        <v>1883</v>
      </c>
      <c r="N6014" t="e">
        <f t="shared" si="187"/>
        <v>#N/A</v>
      </c>
    </row>
    <row r="6015" spans="1:14" hidden="1">
      <c r="A6015" t="s">
        <v>3050</v>
      </c>
      <c r="B6015">
        <v>1510</v>
      </c>
      <c r="C6015" t="str">
        <f>VLOOKUP(B6015,Sheet6!B:C,2,0)</f>
        <v>57A226D8-85EA-4734-99A2-58FB2CA93764</v>
      </c>
      <c r="D6015" s="34" t="s">
        <v>294</v>
      </c>
      <c r="E6015" t="str">
        <f>VLOOKUP('نهایی براساس سیستم'!D6015,Trade!A:B,2,0)</f>
        <v>3DF159E3-CD70-4BB6-9883-2719B8402057</v>
      </c>
      <c r="I6015" t="e">
        <f>VLOOKUP(H6015,Position!A:D,4,0)</f>
        <v>#N/A</v>
      </c>
      <c r="J6015" t="e">
        <f t="shared" si="186"/>
        <v>#N/A</v>
      </c>
      <c r="K6015" t="s">
        <v>4008</v>
      </c>
      <c r="L6015" t="s">
        <v>1882</v>
      </c>
      <c r="M6015" t="s">
        <v>1883</v>
      </c>
      <c r="N6015" t="e">
        <f t="shared" si="187"/>
        <v>#N/A</v>
      </c>
    </row>
    <row r="6016" spans="1:14" hidden="1">
      <c r="A6016" t="s">
        <v>3052</v>
      </c>
      <c r="B6016" t="s">
        <v>3052</v>
      </c>
      <c r="C6016" t="str">
        <f>VLOOKUP(B6016,Sheet6!B:C,2,0)</f>
        <v>F268ABF5-8008-4722-A7A4-9CB027476ADD</v>
      </c>
      <c r="D6016" s="34" t="s">
        <v>294</v>
      </c>
      <c r="E6016" t="str">
        <f>VLOOKUP('نهایی براساس سیستم'!D6016,Trade!A:B,2,0)</f>
        <v>3DF159E3-CD70-4BB6-9883-2719B8402057</v>
      </c>
      <c r="I6016" t="e">
        <f>VLOOKUP(H6016,Position!A:D,4,0)</f>
        <v>#N/A</v>
      </c>
      <c r="J6016" t="e">
        <f t="shared" si="186"/>
        <v>#N/A</v>
      </c>
      <c r="K6016" t="s">
        <v>4008</v>
      </c>
      <c r="L6016" t="s">
        <v>1882</v>
      </c>
      <c r="M6016" t="s">
        <v>1883</v>
      </c>
      <c r="N6016" t="e">
        <f t="shared" si="187"/>
        <v>#N/A</v>
      </c>
    </row>
    <row r="6017" spans="1:14" hidden="1">
      <c r="A6017" t="s">
        <v>3054</v>
      </c>
      <c r="B6017" t="s">
        <v>3054</v>
      </c>
      <c r="C6017" t="str">
        <f>VLOOKUP(B6017,Sheet6!B:C,2,0)</f>
        <v>C3770E6B-CEF9-43B2-AFC9-2E525A9F8051</v>
      </c>
      <c r="D6017" s="34" t="s">
        <v>294</v>
      </c>
      <c r="E6017" t="str">
        <f>VLOOKUP('نهایی براساس سیستم'!D6017,Trade!A:B,2,0)</f>
        <v>3DF159E3-CD70-4BB6-9883-2719B8402057</v>
      </c>
      <c r="I6017" t="e">
        <f>VLOOKUP(H6017,Position!A:D,4,0)</f>
        <v>#N/A</v>
      </c>
      <c r="J6017" t="e">
        <f t="shared" si="186"/>
        <v>#N/A</v>
      </c>
      <c r="K6017" t="s">
        <v>4008</v>
      </c>
      <c r="L6017" t="s">
        <v>1882</v>
      </c>
      <c r="M6017" t="s">
        <v>1883</v>
      </c>
      <c r="N6017" t="e">
        <f t="shared" si="187"/>
        <v>#N/A</v>
      </c>
    </row>
    <row r="6018" spans="1:14" hidden="1">
      <c r="A6018" t="s">
        <v>3056</v>
      </c>
      <c r="B6018" t="s">
        <v>3056</v>
      </c>
      <c r="C6018" t="str">
        <f>VLOOKUP(B6018,Sheet6!B:C,2,0)</f>
        <v>6A9FD849-9264-42BA-ADE4-A2D983B3DDFC</v>
      </c>
      <c r="D6018" s="34" t="s">
        <v>294</v>
      </c>
      <c r="E6018" t="str">
        <f>VLOOKUP('نهایی براساس سیستم'!D6018,Trade!A:B,2,0)</f>
        <v>3DF159E3-CD70-4BB6-9883-2719B8402057</v>
      </c>
      <c r="I6018" t="e">
        <f>VLOOKUP(H6018,Position!A:D,4,0)</f>
        <v>#N/A</v>
      </c>
      <c r="J6018" t="e">
        <f t="shared" si="186"/>
        <v>#N/A</v>
      </c>
      <c r="K6018" t="s">
        <v>4008</v>
      </c>
      <c r="L6018" t="s">
        <v>1882</v>
      </c>
      <c r="M6018" t="s">
        <v>1883</v>
      </c>
      <c r="N6018" t="e">
        <f t="shared" si="187"/>
        <v>#N/A</v>
      </c>
    </row>
    <row r="6019" spans="1:14" hidden="1">
      <c r="A6019" t="s">
        <v>3058</v>
      </c>
      <c r="B6019" t="s">
        <v>3058</v>
      </c>
      <c r="C6019" t="str">
        <f>VLOOKUP(B6019,Sheet6!B:C,2,0)</f>
        <v>406CBEE3-A0A1-4975-8872-B38F5AA23DCB</v>
      </c>
      <c r="D6019" s="34" t="s">
        <v>294</v>
      </c>
      <c r="E6019" t="str">
        <f>VLOOKUP('نهایی براساس سیستم'!D6019,Trade!A:B,2,0)</f>
        <v>3DF159E3-CD70-4BB6-9883-2719B8402057</v>
      </c>
      <c r="I6019" t="e">
        <f>VLOOKUP(H6019,Position!A:D,4,0)</f>
        <v>#N/A</v>
      </c>
      <c r="J6019" t="e">
        <f t="shared" ref="J6019:J6082" si="188">I6019&amp;"'"</f>
        <v>#N/A</v>
      </c>
      <c r="K6019" t="s">
        <v>4008</v>
      </c>
      <c r="L6019" t="s">
        <v>1882</v>
      </c>
      <c r="M6019" t="s">
        <v>1883</v>
      </c>
      <c r="N6019" t="e">
        <f t="shared" ref="N6019:N6082" si="189">K6019&amp;""&amp;C6019&amp;""&amp;L6019&amp;""&amp;E6019&amp;""&amp;M6019&amp;""&amp;J6019&amp;"--"&amp;B6019&amp;"-"&amp;D6019&amp;"-"&amp;H6019</f>
        <v>#N/A</v>
      </c>
    </row>
    <row r="6020" spans="1:14" hidden="1">
      <c r="A6020" t="s">
        <v>3060</v>
      </c>
      <c r="B6020" t="s">
        <v>3060</v>
      </c>
      <c r="C6020" t="str">
        <f>VLOOKUP(B6020,Sheet6!B:C,2,0)</f>
        <v>52562CE7-B52D-4726-B8CB-CD526418A771</v>
      </c>
      <c r="D6020" s="34" t="s">
        <v>294</v>
      </c>
      <c r="E6020" t="str">
        <f>VLOOKUP('نهایی براساس سیستم'!D6020,Trade!A:B,2,0)</f>
        <v>3DF159E3-CD70-4BB6-9883-2719B8402057</v>
      </c>
      <c r="I6020" t="e">
        <f>VLOOKUP(H6020,Position!A:D,4,0)</f>
        <v>#N/A</v>
      </c>
      <c r="J6020" t="e">
        <f t="shared" si="188"/>
        <v>#N/A</v>
      </c>
      <c r="K6020" t="s">
        <v>4008</v>
      </c>
      <c r="L6020" t="s">
        <v>1882</v>
      </c>
      <c r="M6020" t="s">
        <v>1883</v>
      </c>
      <c r="N6020" t="e">
        <f t="shared" si="189"/>
        <v>#N/A</v>
      </c>
    </row>
    <row r="6021" spans="1:14" hidden="1">
      <c r="A6021" t="s">
        <v>3062</v>
      </c>
      <c r="B6021" t="s">
        <v>3062</v>
      </c>
      <c r="C6021" t="str">
        <f>VLOOKUP(B6021,Sheet6!B:C,2,0)</f>
        <v>AEA32F0C-4ED5-467E-8262-18C2EDE9F2CE</v>
      </c>
      <c r="D6021" s="34" t="s">
        <v>294</v>
      </c>
      <c r="E6021" t="str">
        <f>VLOOKUP('نهایی براساس سیستم'!D6021,Trade!A:B,2,0)</f>
        <v>3DF159E3-CD70-4BB6-9883-2719B8402057</v>
      </c>
      <c r="I6021" t="e">
        <f>VLOOKUP(H6021,Position!A:D,4,0)</f>
        <v>#N/A</v>
      </c>
      <c r="J6021" t="e">
        <f t="shared" si="188"/>
        <v>#N/A</v>
      </c>
      <c r="K6021" t="s">
        <v>4008</v>
      </c>
      <c r="L6021" t="s">
        <v>1882</v>
      </c>
      <c r="M6021" t="s">
        <v>1883</v>
      </c>
      <c r="N6021" t="e">
        <f t="shared" si="189"/>
        <v>#N/A</v>
      </c>
    </row>
    <row r="6022" spans="1:14" hidden="1">
      <c r="A6022" t="s">
        <v>3064</v>
      </c>
      <c r="B6022" t="s">
        <v>3064</v>
      </c>
      <c r="C6022" t="str">
        <f>VLOOKUP(B6022,Sheet6!B:C,2,0)</f>
        <v>CD4DA603-D269-4C8E-A700-40250B2F25FB</v>
      </c>
      <c r="D6022" s="34" t="s">
        <v>294</v>
      </c>
      <c r="E6022" t="str">
        <f>VLOOKUP('نهایی براساس سیستم'!D6022,Trade!A:B,2,0)</f>
        <v>3DF159E3-CD70-4BB6-9883-2719B8402057</v>
      </c>
      <c r="I6022" t="e">
        <f>VLOOKUP(H6022,Position!A:D,4,0)</f>
        <v>#N/A</v>
      </c>
      <c r="J6022" t="e">
        <f t="shared" si="188"/>
        <v>#N/A</v>
      </c>
      <c r="K6022" t="s">
        <v>4008</v>
      </c>
      <c r="L6022" t="s">
        <v>1882</v>
      </c>
      <c r="M6022" t="s">
        <v>1883</v>
      </c>
      <c r="N6022" t="e">
        <f t="shared" si="189"/>
        <v>#N/A</v>
      </c>
    </row>
    <row r="6023" spans="1:14" hidden="1">
      <c r="A6023" t="s">
        <v>3066</v>
      </c>
      <c r="B6023" t="s">
        <v>3066</v>
      </c>
      <c r="C6023" t="str">
        <f>VLOOKUP(B6023,Sheet6!B:C,2,0)</f>
        <v>EA3E4276-E009-4A0D-B445-7BABA1397858</v>
      </c>
      <c r="D6023" s="34" t="s">
        <v>294</v>
      </c>
      <c r="E6023" t="str">
        <f>VLOOKUP('نهایی براساس سیستم'!D6023,Trade!A:B,2,0)</f>
        <v>3DF159E3-CD70-4BB6-9883-2719B8402057</v>
      </c>
      <c r="I6023" t="e">
        <f>VLOOKUP(H6023,Position!A:D,4,0)</f>
        <v>#N/A</v>
      </c>
      <c r="J6023" t="e">
        <f t="shared" si="188"/>
        <v>#N/A</v>
      </c>
      <c r="K6023" t="s">
        <v>4008</v>
      </c>
      <c r="L6023" t="s">
        <v>1882</v>
      </c>
      <c r="M6023" t="s">
        <v>1883</v>
      </c>
      <c r="N6023" t="e">
        <f t="shared" si="189"/>
        <v>#N/A</v>
      </c>
    </row>
    <row r="6024" spans="1:14" hidden="1">
      <c r="A6024" t="s">
        <v>3068</v>
      </c>
      <c r="B6024" t="s">
        <v>3068</v>
      </c>
      <c r="C6024" t="str">
        <f>VLOOKUP(B6024,Sheet6!B:C,2,0)</f>
        <v>B331C2F5-AF3E-4664-B54B-236BC506493B</v>
      </c>
      <c r="D6024" s="34" t="s">
        <v>294</v>
      </c>
      <c r="E6024" t="str">
        <f>VLOOKUP('نهایی براساس سیستم'!D6024,Trade!A:B,2,0)</f>
        <v>3DF159E3-CD70-4BB6-9883-2719B8402057</v>
      </c>
      <c r="I6024" t="e">
        <f>VLOOKUP(H6024,Position!A:D,4,0)</f>
        <v>#N/A</v>
      </c>
      <c r="J6024" t="e">
        <f t="shared" si="188"/>
        <v>#N/A</v>
      </c>
      <c r="K6024" t="s">
        <v>4008</v>
      </c>
      <c r="L6024" t="s">
        <v>1882</v>
      </c>
      <c r="M6024" t="s">
        <v>1883</v>
      </c>
      <c r="N6024" t="e">
        <f t="shared" si="189"/>
        <v>#N/A</v>
      </c>
    </row>
    <row r="6025" spans="1:14" hidden="1">
      <c r="A6025" t="s">
        <v>3070</v>
      </c>
      <c r="B6025" t="s">
        <v>3070</v>
      </c>
      <c r="C6025" t="str">
        <f>VLOOKUP(B6025,Sheet6!B:C,2,0)</f>
        <v>9D938BD4-51BF-4F84-972E-6BA6392E4871</v>
      </c>
      <c r="D6025" s="34" t="s">
        <v>294</v>
      </c>
      <c r="E6025" t="str">
        <f>VLOOKUP('نهایی براساس سیستم'!D6025,Trade!A:B,2,0)</f>
        <v>3DF159E3-CD70-4BB6-9883-2719B8402057</v>
      </c>
      <c r="I6025" t="e">
        <f>VLOOKUP(H6025,Position!A:D,4,0)</f>
        <v>#N/A</v>
      </c>
      <c r="J6025" t="e">
        <f t="shared" si="188"/>
        <v>#N/A</v>
      </c>
      <c r="K6025" t="s">
        <v>4008</v>
      </c>
      <c r="L6025" t="s">
        <v>1882</v>
      </c>
      <c r="M6025" t="s">
        <v>1883</v>
      </c>
      <c r="N6025" t="e">
        <f t="shared" si="189"/>
        <v>#N/A</v>
      </c>
    </row>
    <row r="6026" spans="1:14" hidden="1">
      <c r="A6026" t="s">
        <v>3072</v>
      </c>
      <c r="B6026" t="s">
        <v>3072</v>
      </c>
      <c r="C6026" t="str">
        <f>VLOOKUP(B6026,Sheet6!B:C,2,0)</f>
        <v>FC37B87B-0DD7-46C6-8A2F-6CDAA7F9B18C</v>
      </c>
      <c r="D6026" s="34" t="s">
        <v>294</v>
      </c>
      <c r="E6026" t="str">
        <f>VLOOKUP('نهایی براساس سیستم'!D6026,Trade!A:B,2,0)</f>
        <v>3DF159E3-CD70-4BB6-9883-2719B8402057</v>
      </c>
      <c r="I6026" t="e">
        <f>VLOOKUP(H6026,Position!A:D,4,0)</f>
        <v>#N/A</v>
      </c>
      <c r="J6026" t="e">
        <f t="shared" si="188"/>
        <v>#N/A</v>
      </c>
      <c r="K6026" t="s">
        <v>4008</v>
      </c>
      <c r="L6026" t="s">
        <v>1882</v>
      </c>
      <c r="M6026" t="s">
        <v>1883</v>
      </c>
      <c r="N6026" t="e">
        <f t="shared" si="189"/>
        <v>#N/A</v>
      </c>
    </row>
    <row r="6027" spans="1:14" hidden="1">
      <c r="A6027" t="s">
        <v>3074</v>
      </c>
      <c r="B6027" t="s">
        <v>3074</v>
      </c>
      <c r="C6027" t="str">
        <f>VLOOKUP(B6027,Sheet6!B:C,2,0)</f>
        <v>3FBA6085-BE55-4CE9-9B6E-213457D4AEE0</v>
      </c>
      <c r="D6027" s="34" t="s">
        <v>294</v>
      </c>
      <c r="E6027" t="str">
        <f>VLOOKUP('نهایی براساس سیستم'!D6027,Trade!A:B,2,0)</f>
        <v>3DF159E3-CD70-4BB6-9883-2719B8402057</v>
      </c>
      <c r="I6027" t="e">
        <f>VLOOKUP(H6027,Position!A:D,4,0)</f>
        <v>#N/A</v>
      </c>
      <c r="J6027" t="e">
        <f t="shared" si="188"/>
        <v>#N/A</v>
      </c>
      <c r="K6027" t="s">
        <v>4008</v>
      </c>
      <c r="L6027" t="s">
        <v>1882</v>
      </c>
      <c r="M6027" t="s">
        <v>1883</v>
      </c>
      <c r="N6027" t="e">
        <f t="shared" si="189"/>
        <v>#N/A</v>
      </c>
    </row>
    <row r="6028" spans="1:14" hidden="1">
      <c r="A6028" t="s">
        <v>3076</v>
      </c>
      <c r="B6028" t="s">
        <v>3076</v>
      </c>
      <c r="C6028" t="str">
        <f>VLOOKUP(B6028,Sheet6!B:C,2,0)</f>
        <v>58255ADE-B0A9-48F8-A2F4-36D53C51E873</v>
      </c>
      <c r="D6028" s="34" t="s">
        <v>294</v>
      </c>
      <c r="E6028" t="str">
        <f>VLOOKUP('نهایی براساس سیستم'!D6028,Trade!A:B,2,0)</f>
        <v>3DF159E3-CD70-4BB6-9883-2719B8402057</v>
      </c>
      <c r="I6028" t="e">
        <f>VLOOKUP(H6028,Position!A:D,4,0)</f>
        <v>#N/A</v>
      </c>
      <c r="J6028" t="e">
        <f t="shared" si="188"/>
        <v>#N/A</v>
      </c>
      <c r="K6028" t="s">
        <v>4008</v>
      </c>
      <c r="L6028" t="s">
        <v>1882</v>
      </c>
      <c r="M6028" t="s">
        <v>1883</v>
      </c>
      <c r="N6028" t="e">
        <f t="shared" si="189"/>
        <v>#N/A</v>
      </c>
    </row>
    <row r="6029" spans="1:14" hidden="1">
      <c r="A6029" t="s">
        <v>3078</v>
      </c>
      <c r="B6029" t="s">
        <v>3078</v>
      </c>
      <c r="C6029" t="str">
        <f>VLOOKUP(B6029,Sheet6!B:C,2,0)</f>
        <v>F973DC14-6CDE-447B-9E03-41CD28F45020</v>
      </c>
      <c r="D6029" s="34" t="s">
        <v>294</v>
      </c>
      <c r="E6029" t="str">
        <f>VLOOKUP('نهایی براساس سیستم'!D6029,Trade!A:B,2,0)</f>
        <v>3DF159E3-CD70-4BB6-9883-2719B8402057</v>
      </c>
      <c r="I6029" t="e">
        <f>VLOOKUP(H6029,Position!A:D,4,0)</f>
        <v>#N/A</v>
      </c>
      <c r="J6029" t="e">
        <f t="shared" si="188"/>
        <v>#N/A</v>
      </c>
      <c r="K6029" t="s">
        <v>4008</v>
      </c>
      <c r="L6029" t="s">
        <v>1882</v>
      </c>
      <c r="M6029" t="s">
        <v>1883</v>
      </c>
      <c r="N6029" t="e">
        <f t="shared" si="189"/>
        <v>#N/A</v>
      </c>
    </row>
    <row r="6030" spans="1:14" hidden="1">
      <c r="A6030" t="s">
        <v>3080</v>
      </c>
      <c r="B6030" t="s">
        <v>3080</v>
      </c>
      <c r="C6030" t="str">
        <f>VLOOKUP(B6030,Sheet6!B:C,2,0)</f>
        <v>1C25110C-F627-417D-8862-DCE550940CF9</v>
      </c>
      <c r="D6030" s="34" t="s">
        <v>294</v>
      </c>
      <c r="E6030" t="str">
        <f>VLOOKUP('نهایی براساس سیستم'!D6030,Trade!A:B,2,0)</f>
        <v>3DF159E3-CD70-4BB6-9883-2719B8402057</v>
      </c>
      <c r="I6030" t="e">
        <f>VLOOKUP(H6030,Position!A:D,4,0)</f>
        <v>#N/A</v>
      </c>
      <c r="J6030" t="e">
        <f t="shared" si="188"/>
        <v>#N/A</v>
      </c>
      <c r="K6030" t="s">
        <v>4008</v>
      </c>
      <c r="L6030" t="s">
        <v>1882</v>
      </c>
      <c r="M6030" t="s">
        <v>1883</v>
      </c>
      <c r="N6030" t="e">
        <f t="shared" si="189"/>
        <v>#N/A</v>
      </c>
    </row>
    <row r="6031" spans="1:14" hidden="1">
      <c r="A6031" t="s">
        <v>3082</v>
      </c>
      <c r="B6031" t="s">
        <v>3082</v>
      </c>
      <c r="C6031" t="str">
        <f>VLOOKUP(B6031,Sheet6!B:C,2,0)</f>
        <v>4ED4B6EE-E4DF-4A75-B316-D452556AA16E</v>
      </c>
      <c r="D6031" s="34" t="s">
        <v>294</v>
      </c>
      <c r="E6031" t="str">
        <f>VLOOKUP('نهایی براساس سیستم'!D6031,Trade!A:B,2,0)</f>
        <v>3DF159E3-CD70-4BB6-9883-2719B8402057</v>
      </c>
      <c r="I6031" t="e">
        <f>VLOOKUP(H6031,Position!A:D,4,0)</f>
        <v>#N/A</v>
      </c>
      <c r="J6031" t="e">
        <f t="shared" si="188"/>
        <v>#N/A</v>
      </c>
      <c r="K6031" t="s">
        <v>4008</v>
      </c>
      <c r="L6031" t="s">
        <v>1882</v>
      </c>
      <c r="M6031" t="s">
        <v>1883</v>
      </c>
      <c r="N6031" t="e">
        <f t="shared" si="189"/>
        <v>#N/A</v>
      </c>
    </row>
    <row r="6032" spans="1:14" hidden="1">
      <c r="A6032" t="s">
        <v>3084</v>
      </c>
      <c r="B6032" t="s">
        <v>3084</v>
      </c>
      <c r="C6032" t="str">
        <f>VLOOKUP(B6032,Sheet6!B:C,2,0)</f>
        <v>6BE366F3-CAA2-4F10-9923-112E820120E5</v>
      </c>
      <c r="D6032" s="34" t="s">
        <v>294</v>
      </c>
      <c r="E6032" t="str">
        <f>VLOOKUP('نهایی براساس سیستم'!D6032,Trade!A:B,2,0)</f>
        <v>3DF159E3-CD70-4BB6-9883-2719B8402057</v>
      </c>
      <c r="I6032" t="e">
        <f>VLOOKUP(H6032,Position!A:D,4,0)</f>
        <v>#N/A</v>
      </c>
      <c r="J6032" t="e">
        <f t="shared" si="188"/>
        <v>#N/A</v>
      </c>
      <c r="K6032" t="s">
        <v>4008</v>
      </c>
      <c r="L6032" t="s">
        <v>1882</v>
      </c>
      <c r="M6032" t="s">
        <v>1883</v>
      </c>
      <c r="N6032" t="e">
        <f t="shared" si="189"/>
        <v>#N/A</v>
      </c>
    </row>
    <row r="6033" spans="1:14" hidden="1">
      <c r="A6033" t="s">
        <v>3086</v>
      </c>
      <c r="B6033" t="s">
        <v>3086</v>
      </c>
      <c r="C6033" t="str">
        <f>VLOOKUP(B6033,Sheet6!B:C,2,0)</f>
        <v>C0117C32-07B8-4DBA-92E4-4AFF768414DB</v>
      </c>
      <c r="D6033" s="34" t="s">
        <v>294</v>
      </c>
      <c r="E6033" t="str">
        <f>VLOOKUP('نهایی براساس سیستم'!D6033,Trade!A:B,2,0)</f>
        <v>3DF159E3-CD70-4BB6-9883-2719B8402057</v>
      </c>
      <c r="I6033" t="e">
        <f>VLOOKUP(H6033,Position!A:D,4,0)</f>
        <v>#N/A</v>
      </c>
      <c r="J6033" t="e">
        <f t="shared" si="188"/>
        <v>#N/A</v>
      </c>
      <c r="K6033" t="s">
        <v>4008</v>
      </c>
      <c r="L6033" t="s">
        <v>1882</v>
      </c>
      <c r="M6033" t="s">
        <v>1883</v>
      </c>
      <c r="N6033" t="e">
        <f t="shared" si="189"/>
        <v>#N/A</v>
      </c>
    </row>
    <row r="6034" spans="1:14" hidden="1">
      <c r="A6034" t="s">
        <v>3088</v>
      </c>
      <c r="B6034" t="s">
        <v>3088</v>
      </c>
      <c r="C6034" t="str">
        <f>VLOOKUP(B6034,Sheet6!B:C,2,0)</f>
        <v>0E9EB8BD-2D28-4CC3-8D4D-148E58B2E443</v>
      </c>
      <c r="D6034" s="34" t="s">
        <v>294</v>
      </c>
      <c r="E6034" t="str">
        <f>VLOOKUP('نهایی براساس سیستم'!D6034,Trade!A:B,2,0)</f>
        <v>3DF159E3-CD70-4BB6-9883-2719B8402057</v>
      </c>
      <c r="I6034" t="e">
        <f>VLOOKUP(H6034,Position!A:D,4,0)</f>
        <v>#N/A</v>
      </c>
      <c r="J6034" t="e">
        <f t="shared" si="188"/>
        <v>#N/A</v>
      </c>
      <c r="K6034" t="s">
        <v>4008</v>
      </c>
      <c r="L6034" t="s">
        <v>1882</v>
      </c>
      <c r="M6034" t="s">
        <v>1883</v>
      </c>
      <c r="N6034" t="e">
        <f t="shared" si="189"/>
        <v>#N/A</v>
      </c>
    </row>
    <row r="6035" spans="1:14" hidden="1">
      <c r="A6035" t="s">
        <v>3090</v>
      </c>
      <c r="B6035" t="s">
        <v>3090</v>
      </c>
      <c r="C6035" t="str">
        <f>VLOOKUP(B6035,Sheet6!B:C,2,0)</f>
        <v>CA738B60-8A5E-4069-BCAA-60A6F95CB118</v>
      </c>
      <c r="D6035" s="34" t="s">
        <v>294</v>
      </c>
      <c r="E6035" t="str">
        <f>VLOOKUP('نهایی براساس سیستم'!D6035,Trade!A:B,2,0)</f>
        <v>3DF159E3-CD70-4BB6-9883-2719B8402057</v>
      </c>
      <c r="I6035" t="e">
        <f>VLOOKUP(H6035,Position!A:D,4,0)</f>
        <v>#N/A</v>
      </c>
      <c r="J6035" t="e">
        <f t="shared" si="188"/>
        <v>#N/A</v>
      </c>
      <c r="K6035" t="s">
        <v>4008</v>
      </c>
      <c r="L6035" t="s">
        <v>1882</v>
      </c>
      <c r="M6035" t="s">
        <v>1883</v>
      </c>
      <c r="N6035" t="e">
        <f t="shared" si="189"/>
        <v>#N/A</v>
      </c>
    </row>
    <row r="6036" spans="1:14" hidden="1">
      <c r="A6036" t="s">
        <v>3092</v>
      </c>
      <c r="B6036">
        <v>1520</v>
      </c>
      <c r="C6036" t="str">
        <f>VLOOKUP(B6036,Sheet6!B:C,2,0)</f>
        <v>19BECAB1-4545-4A05-96A0-DC0A7F9F8A0A</v>
      </c>
      <c r="D6036" s="34" t="s">
        <v>294</v>
      </c>
      <c r="E6036" t="str">
        <f>VLOOKUP('نهایی براساس سیستم'!D6036,Trade!A:B,2,0)</f>
        <v>3DF159E3-CD70-4BB6-9883-2719B8402057</v>
      </c>
      <c r="I6036" t="e">
        <f>VLOOKUP(H6036,Position!A:D,4,0)</f>
        <v>#N/A</v>
      </c>
      <c r="J6036" t="e">
        <f t="shared" si="188"/>
        <v>#N/A</v>
      </c>
      <c r="K6036" t="s">
        <v>4008</v>
      </c>
      <c r="L6036" t="s">
        <v>1882</v>
      </c>
      <c r="M6036" t="s">
        <v>1883</v>
      </c>
      <c r="N6036" t="e">
        <f t="shared" si="189"/>
        <v>#N/A</v>
      </c>
    </row>
    <row r="6037" spans="1:14" hidden="1">
      <c r="A6037" t="s">
        <v>3094</v>
      </c>
      <c r="B6037" t="s">
        <v>3094</v>
      </c>
      <c r="C6037" t="str">
        <f>VLOOKUP(B6037,Sheet6!B:C,2,0)</f>
        <v>52EABFB0-EF62-400A-8875-FF96430250DD</v>
      </c>
      <c r="D6037" s="34" t="s">
        <v>294</v>
      </c>
      <c r="E6037" t="str">
        <f>VLOOKUP('نهایی براساس سیستم'!D6037,Trade!A:B,2,0)</f>
        <v>3DF159E3-CD70-4BB6-9883-2719B8402057</v>
      </c>
      <c r="I6037" t="e">
        <f>VLOOKUP(H6037,Position!A:D,4,0)</f>
        <v>#N/A</v>
      </c>
      <c r="J6037" t="e">
        <f t="shared" si="188"/>
        <v>#N/A</v>
      </c>
      <c r="K6037" t="s">
        <v>4008</v>
      </c>
      <c r="L6037" t="s">
        <v>1882</v>
      </c>
      <c r="M6037" t="s">
        <v>1883</v>
      </c>
      <c r="N6037" t="e">
        <f t="shared" si="189"/>
        <v>#N/A</v>
      </c>
    </row>
    <row r="6038" spans="1:14" hidden="1">
      <c r="A6038" t="s">
        <v>3096</v>
      </c>
      <c r="B6038" t="s">
        <v>3096</v>
      </c>
      <c r="C6038" t="str">
        <f>VLOOKUP(B6038,Sheet6!B:C,2,0)</f>
        <v>6ACE26D7-0162-456B-9160-3CD970F8AB21</v>
      </c>
      <c r="D6038" s="34" t="s">
        <v>294</v>
      </c>
      <c r="E6038" t="str">
        <f>VLOOKUP('نهایی براساس سیستم'!D6038,Trade!A:B,2,0)</f>
        <v>3DF159E3-CD70-4BB6-9883-2719B8402057</v>
      </c>
      <c r="I6038" t="e">
        <f>VLOOKUP(H6038,Position!A:D,4,0)</f>
        <v>#N/A</v>
      </c>
      <c r="J6038" t="e">
        <f t="shared" si="188"/>
        <v>#N/A</v>
      </c>
      <c r="K6038" t="s">
        <v>4008</v>
      </c>
      <c r="L6038" t="s">
        <v>1882</v>
      </c>
      <c r="M6038" t="s">
        <v>1883</v>
      </c>
      <c r="N6038" t="e">
        <f t="shared" si="189"/>
        <v>#N/A</v>
      </c>
    </row>
    <row r="6039" spans="1:14" hidden="1">
      <c r="A6039" t="s">
        <v>3098</v>
      </c>
      <c r="B6039" t="s">
        <v>3098</v>
      </c>
      <c r="C6039" t="str">
        <f>VLOOKUP(B6039,Sheet6!B:C,2,0)</f>
        <v>B879B52D-92FC-4B3F-861C-EC2E3F21AFB8</v>
      </c>
      <c r="D6039" s="34" t="s">
        <v>294</v>
      </c>
      <c r="E6039" t="str">
        <f>VLOOKUP('نهایی براساس سیستم'!D6039,Trade!A:B,2,0)</f>
        <v>3DF159E3-CD70-4BB6-9883-2719B8402057</v>
      </c>
      <c r="I6039" t="e">
        <f>VLOOKUP(H6039,Position!A:D,4,0)</f>
        <v>#N/A</v>
      </c>
      <c r="J6039" t="e">
        <f t="shared" si="188"/>
        <v>#N/A</v>
      </c>
      <c r="K6039" t="s">
        <v>4008</v>
      </c>
      <c r="L6039" t="s">
        <v>1882</v>
      </c>
      <c r="M6039" t="s">
        <v>1883</v>
      </c>
      <c r="N6039" t="e">
        <f t="shared" si="189"/>
        <v>#N/A</v>
      </c>
    </row>
    <row r="6040" spans="1:14" hidden="1">
      <c r="A6040" t="s">
        <v>3100</v>
      </c>
      <c r="B6040" t="s">
        <v>3100</v>
      </c>
      <c r="C6040" t="str">
        <f>VLOOKUP(B6040,Sheet6!B:C,2,0)</f>
        <v>92AF8FA0-8C85-4E9F-B1F3-746587858AEC</v>
      </c>
      <c r="D6040" s="34" t="s">
        <v>294</v>
      </c>
      <c r="E6040" t="str">
        <f>VLOOKUP('نهایی براساس سیستم'!D6040,Trade!A:B,2,0)</f>
        <v>3DF159E3-CD70-4BB6-9883-2719B8402057</v>
      </c>
      <c r="I6040" t="e">
        <f>VLOOKUP(H6040,Position!A:D,4,0)</f>
        <v>#N/A</v>
      </c>
      <c r="J6040" t="e">
        <f t="shared" si="188"/>
        <v>#N/A</v>
      </c>
      <c r="K6040" t="s">
        <v>4008</v>
      </c>
      <c r="L6040" t="s">
        <v>1882</v>
      </c>
      <c r="M6040" t="s">
        <v>1883</v>
      </c>
      <c r="N6040" t="e">
        <f t="shared" si="189"/>
        <v>#N/A</v>
      </c>
    </row>
    <row r="6041" spans="1:14" hidden="1">
      <c r="A6041" t="s">
        <v>3102</v>
      </c>
      <c r="B6041" t="s">
        <v>3102</v>
      </c>
      <c r="C6041" t="str">
        <f>VLOOKUP(B6041,Sheet6!B:C,2,0)</f>
        <v>74D1FA90-6EBA-445D-B8D3-58C1605E5BF5</v>
      </c>
      <c r="D6041" s="34" t="s">
        <v>294</v>
      </c>
      <c r="E6041" t="str">
        <f>VLOOKUP('نهایی براساس سیستم'!D6041,Trade!A:B,2,0)</f>
        <v>3DF159E3-CD70-4BB6-9883-2719B8402057</v>
      </c>
      <c r="I6041" t="e">
        <f>VLOOKUP(H6041,Position!A:D,4,0)</f>
        <v>#N/A</v>
      </c>
      <c r="J6041" t="e">
        <f t="shared" si="188"/>
        <v>#N/A</v>
      </c>
      <c r="K6041" t="s">
        <v>4008</v>
      </c>
      <c r="L6041" t="s">
        <v>1882</v>
      </c>
      <c r="M6041" t="s">
        <v>1883</v>
      </c>
      <c r="N6041" t="e">
        <f t="shared" si="189"/>
        <v>#N/A</v>
      </c>
    </row>
    <row r="6042" spans="1:14" hidden="1">
      <c r="A6042" t="s">
        <v>3104</v>
      </c>
      <c r="B6042" t="s">
        <v>3104</v>
      </c>
      <c r="C6042" t="str">
        <f>VLOOKUP(B6042,Sheet6!B:C,2,0)</f>
        <v>60F53A03-25B5-445F-B55D-19283E9BBA26</v>
      </c>
      <c r="D6042" s="34" t="s">
        <v>294</v>
      </c>
      <c r="E6042" t="str">
        <f>VLOOKUP('نهایی براساس سیستم'!D6042,Trade!A:B,2,0)</f>
        <v>3DF159E3-CD70-4BB6-9883-2719B8402057</v>
      </c>
      <c r="I6042" t="e">
        <f>VLOOKUP(H6042,Position!A:D,4,0)</f>
        <v>#N/A</v>
      </c>
      <c r="J6042" t="e">
        <f t="shared" si="188"/>
        <v>#N/A</v>
      </c>
      <c r="K6042" t="s">
        <v>4008</v>
      </c>
      <c r="L6042" t="s">
        <v>1882</v>
      </c>
      <c r="M6042" t="s">
        <v>1883</v>
      </c>
      <c r="N6042" t="e">
        <f t="shared" si="189"/>
        <v>#N/A</v>
      </c>
    </row>
    <row r="6043" spans="1:14" hidden="1">
      <c r="A6043" t="s">
        <v>3106</v>
      </c>
      <c r="B6043" t="s">
        <v>3106</v>
      </c>
      <c r="C6043" t="str">
        <f>VLOOKUP(B6043,Sheet6!B:C,2,0)</f>
        <v>88ADAC8A-A294-42A1-8E1F-DE0CEB8B34EB</v>
      </c>
      <c r="D6043" s="34" t="s">
        <v>294</v>
      </c>
      <c r="E6043" t="str">
        <f>VLOOKUP('نهایی براساس سیستم'!D6043,Trade!A:B,2,0)</f>
        <v>3DF159E3-CD70-4BB6-9883-2719B8402057</v>
      </c>
      <c r="I6043" t="e">
        <f>VLOOKUP(H6043,Position!A:D,4,0)</f>
        <v>#N/A</v>
      </c>
      <c r="J6043" t="e">
        <f t="shared" si="188"/>
        <v>#N/A</v>
      </c>
      <c r="K6043" t="s">
        <v>4008</v>
      </c>
      <c r="L6043" t="s">
        <v>1882</v>
      </c>
      <c r="M6043" t="s">
        <v>1883</v>
      </c>
      <c r="N6043" t="e">
        <f t="shared" si="189"/>
        <v>#N/A</v>
      </c>
    </row>
    <row r="6044" spans="1:14" hidden="1">
      <c r="A6044" t="s">
        <v>3108</v>
      </c>
      <c r="B6044" t="s">
        <v>3108</v>
      </c>
      <c r="C6044" t="str">
        <f>VLOOKUP(B6044,Sheet6!B:C,2,0)</f>
        <v>43B0D50E-D4D6-4C37-88CA-DFF8148D4F38</v>
      </c>
      <c r="D6044" s="34" t="s">
        <v>294</v>
      </c>
      <c r="E6044" t="str">
        <f>VLOOKUP('نهایی براساس سیستم'!D6044,Trade!A:B,2,0)</f>
        <v>3DF159E3-CD70-4BB6-9883-2719B8402057</v>
      </c>
      <c r="I6044" t="e">
        <f>VLOOKUP(H6044,Position!A:D,4,0)</f>
        <v>#N/A</v>
      </c>
      <c r="J6044" t="e">
        <f t="shared" si="188"/>
        <v>#N/A</v>
      </c>
      <c r="K6044" t="s">
        <v>4008</v>
      </c>
      <c r="L6044" t="s">
        <v>1882</v>
      </c>
      <c r="M6044" t="s">
        <v>1883</v>
      </c>
      <c r="N6044" t="e">
        <f t="shared" si="189"/>
        <v>#N/A</v>
      </c>
    </row>
    <row r="6045" spans="1:14" hidden="1">
      <c r="A6045" t="s">
        <v>3110</v>
      </c>
      <c r="B6045" t="s">
        <v>3110</v>
      </c>
      <c r="C6045" t="str">
        <f>VLOOKUP(B6045,Sheet6!B:C,2,0)</f>
        <v>4F713EC3-823B-44CD-A169-5F4F8923908F</v>
      </c>
      <c r="D6045" s="34" t="s">
        <v>294</v>
      </c>
      <c r="E6045" t="str">
        <f>VLOOKUP('نهایی براساس سیستم'!D6045,Trade!A:B,2,0)</f>
        <v>3DF159E3-CD70-4BB6-9883-2719B8402057</v>
      </c>
      <c r="I6045" t="e">
        <f>VLOOKUP(H6045,Position!A:D,4,0)</f>
        <v>#N/A</v>
      </c>
      <c r="J6045" t="e">
        <f t="shared" si="188"/>
        <v>#N/A</v>
      </c>
      <c r="K6045" t="s">
        <v>4008</v>
      </c>
      <c r="L6045" t="s">
        <v>1882</v>
      </c>
      <c r="M6045" t="s">
        <v>1883</v>
      </c>
      <c r="N6045" t="e">
        <f t="shared" si="189"/>
        <v>#N/A</v>
      </c>
    </row>
    <row r="6046" spans="1:14" hidden="1">
      <c r="A6046" t="s">
        <v>3112</v>
      </c>
      <c r="B6046" t="s">
        <v>3112</v>
      </c>
      <c r="C6046" t="str">
        <f>VLOOKUP(B6046,Sheet6!B:C,2,0)</f>
        <v>08417E8C-EDC0-4BD1-AD99-16CBA02F03EF</v>
      </c>
      <c r="D6046" s="34" t="s">
        <v>294</v>
      </c>
      <c r="E6046" t="str">
        <f>VLOOKUP('نهایی براساس سیستم'!D6046,Trade!A:B,2,0)</f>
        <v>3DF159E3-CD70-4BB6-9883-2719B8402057</v>
      </c>
      <c r="I6046" t="e">
        <f>VLOOKUP(H6046,Position!A:D,4,0)</f>
        <v>#N/A</v>
      </c>
      <c r="J6046" t="e">
        <f t="shared" si="188"/>
        <v>#N/A</v>
      </c>
      <c r="K6046" t="s">
        <v>4008</v>
      </c>
      <c r="L6046" t="s">
        <v>1882</v>
      </c>
      <c r="M6046" t="s">
        <v>1883</v>
      </c>
      <c r="N6046" t="e">
        <f t="shared" si="189"/>
        <v>#N/A</v>
      </c>
    </row>
    <row r="6047" spans="1:14" hidden="1">
      <c r="A6047" t="s">
        <v>3114</v>
      </c>
      <c r="B6047" t="s">
        <v>3114</v>
      </c>
      <c r="C6047" t="str">
        <f>VLOOKUP(B6047,Sheet6!B:C,2,0)</f>
        <v>8E840D4F-7BB9-4AE3-8670-389103842EE2</v>
      </c>
      <c r="D6047" s="34" t="s">
        <v>294</v>
      </c>
      <c r="E6047" t="str">
        <f>VLOOKUP('نهایی براساس سیستم'!D6047,Trade!A:B,2,0)</f>
        <v>3DF159E3-CD70-4BB6-9883-2719B8402057</v>
      </c>
      <c r="I6047" t="e">
        <f>VLOOKUP(H6047,Position!A:D,4,0)</f>
        <v>#N/A</v>
      </c>
      <c r="J6047" t="e">
        <f t="shared" si="188"/>
        <v>#N/A</v>
      </c>
      <c r="K6047" t="s">
        <v>4008</v>
      </c>
      <c r="L6047" t="s">
        <v>1882</v>
      </c>
      <c r="M6047" t="s">
        <v>1883</v>
      </c>
      <c r="N6047" t="e">
        <f t="shared" si="189"/>
        <v>#N/A</v>
      </c>
    </row>
    <row r="6048" spans="1:14" hidden="1">
      <c r="A6048" t="s">
        <v>3116</v>
      </c>
      <c r="B6048" t="s">
        <v>3116</v>
      </c>
      <c r="C6048" t="str">
        <f>VLOOKUP(B6048,Sheet6!B:C,2,0)</f>
        <v>A7FF29C3-08D4-460C-A5E1-657D3FEA21EB</v>
      </c>
      <c r="D6048" s="34" t="s">
        <v>294</v>
      </c>
      <c r="E6048" t="str">
        <f>VLOOKUP('نهایی براساس سیستم'!D6048,Trade!A:B,2,0)</f>
        <v>3DF159E3-CD70-4BB6-9883-2719B8402057</v>
      </c>
      <c r="I6048" t="e">
        <f>VLOOKUP(H6048,Position!A:D,4,0)</f>
        <v>#N/A</v>
      </c>
      <c r="J6048" t="e">
        <f t="shared" si="188"/>
        <v>#N/A</v>
      </c>
      <c r="K6048" t="s">
        <v>4008</v>
      </c>
      <c r="L6048" t="s">
        <v>1882</v>
      </c>
      <c r="M6048" t="s">
        <v>1883</v>
      </c>
      <c r="N6048" t="e">
        <f t="shared" si="189"/>
        <v>#N/A</v>
      </c>
    </row>
    <row r="6049" spans="1:14" hidden="1">
      <c r="A6049" t="s">
        <v>3118</v>
      </c>
      <c r="B6049" t="s">
        <v>3118</v>
      </c>
      <c r="C6049" t="str">
        <f>VLOOKUP(B6049,Sheet6!B:C,2,0)</f>
        <v>37383715-1A40-41A8-B33C-F8DF590F15B4</v>
      </c>
      <c r="D6049" s="34" t="s">
        <v>294</v>
      </c>
      <c r="E6049" t="str">
        <f>VLOOKUP('نهایی براساس سیستم'!D6049,Trade!A:B,2,0)</f>
        <v>3DF159E3-CD70-4BB6-9883-2719B8402057</v>
      </c>
      <c r="I6049" t="e">
        <f>VLOOKUP(H6049,Position!A:D,4,0)</f>
        <v>#N/A</v>
      </c>
      <c r="J6049" t="e">
        <f t="shared" si="188"/>
        <v>#N/A</v>
      </c>
      <c r="K6049" t="s">
        <v>4008</v>
      </c>
      <c r="L6049" t="s">
        <v>1882</v>
      </c>
      <c r="M6049" t="s">
        <v>1883</v>
      </c>
      <c r="N6049" t="e">
        <f t="shared" si="189"/>
        <v>#N/A</v>
      </c>
    </row>
    <row r="6050" spans="1:14" hidden="1">
      <c r="A6050" t="s">
        <v>3120</v>
      </c>
      <c r="B6050" t="s">
        <v>3120</v>
      </c>
      <c r="C6050" t="str">
        <f>VLOOKUP(B6050,Sheet6!B:C,2,0)</f>
        <v>2DF301A5-3374-45FE-8AB3-018C2551AADF</v>
      </c>
      <c r="D6050" s="34" t="s">
        <v>294</v>
      </c>
      <c r="E6050" t="str">
        <f>VLOOKUP('نهایی براساس سیستم'!D6050,Trade!A:B,2,0)</f>
        <v>3DF159E3-CD70-4BB6-9883-2719B8402057</v>
      </c>
      <c r="I6050" t="e">
        <f>VLOOKUP(H6050,Position!A:D,4,0)</f>
        <v>#N/A</v>
      </c>
      <c r="J6050" t="e">
        <f t="shared" si="188"/>
        <v>#N/A</v>
      </c>
      <c r="K6050" t="s">
        <v>4008</v>
      </c>
      <c r="L6050" t="s">
        <v>1882</v>
      </c>
      <c r="M6050" t="s">
        <v>1883</v>
      </c>
      <c r="N6050" t="e">
        <f t="shared" si="189"/>
        <v>#N/A</v>
      </c>
    </row>
    <row r="6051" spans="1:14" hidden="1">
      <c r="A6051" t="s">
        <v>3122</v>
      </c>
      <c r="B6051" t="s">
        <v>3122</v>
      </c>
      <c r="C6051" t="str">
        <f>VLOOKUP(B6051,Sheet6!B:C,2,0)</f>
        <v>D47082A6-5834-4164-B5FF-DA7CBAF48166</v>
      </c>
      <c r="D6051" s="34" t="s">
        <v>294</v>
      </c>
      <c r="E6051" t="str">
        <f>VLOOKUP('نهایی براساس سیستم'!D6051,Trade!A:B,2,0)</f>
        <v>3DF159E3-CD70-4BB6-9883-2719B8402057</v>
      </c>
      <c r="I6051" t="e">
        <f>VLOOKUP(H6051,Position!A:D,4,0)</f>
        <v>#N/A</v>
      </c>
      <c r="J6051" t="e">
        <f t="shared" si="188"/>
        <v>#N/A</v>
      </c>
      <c r="K6051" t="s">
        <v>4008</v>
      </c>
      <c r="L6051" t="s">
        <v>1882</v>
      </c>
      <c r="M6051" t="s">
        <v>1883</v>
      </c>
      <c r="N6051" t="e">
        <f t="shared" si="189"/>
        <v>#N/A</v>
      </c>
    </row>
    <row r="6052" spans="1:14" hidden="1">
      <c r="A6052" t="s">
        <v>3124</v>
      </c>
      <c r="B6052" t="s">
        <v>3124</v>
      </c>
      <c r="C6052" t="str">
        <f>VLOOKUP(B6052,Sheet6!B:C,2,0)</f>
        <v>E1EF5401-ABB0-4DEF-B41D-EA1BCA85E2D3</v>
      </c>
      <c r="D6052" s="34" t="s">
        <v>294</v>
      </c>
      <c r="E6052" t="str">
        <f>VLOOKUP('نهایی براساس سیستم'!D6052,Trade!A:B,2,0)</f>
        <v>3DF159E3-CD70-4BB6-9883-2719B8402057</v>
      </c>
      <c r="I6052" t="e">
        <f>VLOOKUP(H6052,Position!A:D,4,0)</f>
        <v>#N/A</v>
      </c>
      <c r="J6052" t="e">
        <f t="shared" si="188"/>
        <v>#N/A</v>
      </c>
      <c r="K6052" t="s">
        <v>4008</v>
      </c>
      <c r="L6052" t="s">
        <v>1882</v>
      </c>
      <c r="M6052" t="s">
        <v>1883</v>
      </c>
      <c r="N6052" t="e">
        <f t="shared" si="189"/>
        <v>#N/A</v>
      </c>
    </row>
    <row r="6053" spans="1:14" hidden="1">
      <c r="A6053" t="s">
        <v>3126</v>
      </c>
      <c r="B6053" t="s">
        <v>3126</v>
      </c>
      <c r="C6053" t="str">
        <f>VLOOKUP(B6053,Sheet6!B:C,2,0)</f>
        <v>76BAB80C-6577-4852-86C6-2E38B81EEA1E</v>
      </c>
      <c r="D6053" s="34" t="s">
        <v>294</v>
      </c>
      <c r="E6053" t="str">
        <f>VLOOKUP('نهایی براساس سیستم'!D6053,Trade!A:B,2,0)</f>
        <v>3DF159E3-CD70-4BB6-9883-2719B8402057</v>
      </c>
      <c r="I6053" t="e">
        <f>VLOOKUP(H6053,Position!A:D,4,0)</f>
        <v>#N/A</v>
      </c>
      <c r="J6053" t="e">
        <f t="shared" si="188"/>
        <v>#N/A</v>
      </c>
      <c r="K6053" t="s">
        <v>4008</v>
      </c>
      <c r="L6053" t="s">
        <v>1882</v>
      </c>
      <c r="M6053" t="s">
        <v>1883</v>
      </c>
      <c r="N6053" t="e">
        <f t="shared" si="189"/>
        <v>#N/A</v>
      </c>
    </row>
    <row r="6054" spans="1:14" hidden="1">
      <c r="A6054" t="s">
        <v>3128</v>
      </c>
      <c r="B6054" t="s">
        <v>3128</v>
      </c>
      <c r="C6054" t="str">
        <f>VLOOKUP(B6054,Sheet6!B:C,2,0)</f>
        <v>B6D79102-4FB1-4537-B371-D53B0B73B2B4</v>
      </c>
      <c r="D6054" s="34" t="s">
        <v>294</v>
      </c>
      <c r="E6054" t="str">
        <f>VLOOKUP('نهایی براساس سیستم'!D6054,Trade!A:B,2,0)</f>
        <v>3DF159E3-CD70-4BB6-9883-2719B8402057</v>
      </c>
      <c r="I6054" t="e">
        <f>VLOOKUP(H6054,Position!A:D,4,0)</f>
        <v>#N/A</v>
      </c>
      <c r="J6054" t="e">
        <f t="shared" si="188"/>
        <v>#N/A</v>
      </c>
      <c r="K6054" t="s">
        <v>4008</v>
      </c>
      <c r="L6054" t="s">
        <v>1882</v>
      </c>
      <c r="M6054" t="s">
        <v>1883</v>
      </c>
      <c r="N6054" t="e">
        <f t="shared" si="189"/>
        <v>#N/A</v>
      </c>
    </row>
    <row r="6055" spans="1:14" hidden="1">
      <c r="A6055" t="s">
        <v>3130</v>
      </c>
      <c r="B6055" t="s">
        <v>3130</v>
      </c>
      <c r="C6055" t="str">
        <f>VLOOKUP(B6055,Sheet6!B:C,2,0)</f>
        <v>3C9D4352-5639-47F2-9910-681EBF5B5E63</v>
      </c>
      <c r="D6055" s="34" t="s">
        <v>294</v>
      </c>
      <c r="E6055" t="str">
        <f>VLOOKUP('نهایی براساس سیستم'!D6055,Trade!A:B,2,0)</f>
        <v>3DF159E3-CD70-4BB6-9883-2719B8402057</v>
      </c>
      <c r="I6055" t="e">
        <f>VLOOKUP(H6055,Position!A:D,4,0)</f>
        <v>#N/A</v>
      </c>
      <c r="J6055" t="e">
        <f t="shared" si="188"/>
        <v>#N/A</v>
      </c>
      <c r="K6055" t="s">
        <v>4008</v>
      </c>
      <c r="L6055" t="s">
        <v>1882</v>
      </c>
      <c r="M6055" t="s">
        <v>1883</v>
      </c>
      <c r="N6055" t="e">
        <f t="shared" si="189"/>
        <v>#N/A</v>
      </c>
    </row>
    <row r="6056" spans="1:14" hidden="1">
      <c r="A6056" t="s">
        <v>3132</v>
      </c>
      <c r="B6056" t="s">
        <v>3132</v>
      </c>
      <c r="C6056" t="str">
        <f>VLOOKUP(B6056,Sheet6!B:C,2,0)</f>
        <v>92589E75-4975-40B9-BDAF-A6EABE52C8DD</v>
      </c>
      <c r="D6056" s="34" t="s">
        <v>294</v>
      </c>
      <c r="E6056" t="str">
        <f>VLOOKUP('نهایی براساس سیستم'!D6056,Trade!A:B,2,0)</f>
        <v>3DF159E3-CD70-4BB6-9883-2719B8402057</v>
      </c>
      <c r="I6056" t="e">
        <f>VLOOKUP(H6056,Position!A:D,4,0)</f>
        <v>#N/A</v>
      </c>
      <c r="J6056" t="e">
        <f t="shared" si="188"/>
        <v>#N/A</v>
      </c>
      <c r="K6056" t="s">
        <v>4008</v>
      </c>
      <c r="L6056" t="s">
        <v>1882</v>
      </c>
      <c r="M6056" t="s">
        <v>1883</v>
      </c>
      <c r="N6056" t="e">
        <f t="shared" si="189"/>
        <v>#N/A</v>
      </c>
    </row>
    <row r="6057" spans="1:14" hidden="1">
      <c r="A6057" t="s">
        <v>3134</v>
      </c>
      <c r="B6057" t="s">
        <v>3134</v>
      </c>
      <c r="C6057" t="str">
        <f>VLOOKUP(B6057,Sheet6!B:C,2,0)</f>
        <v>C95937EE-0F5F-45A3-AE61-C6B0467D1B20</v>
      </c>
      <c r="D6057" s="34" t="s">
        <v>294</v>
      </c>
      <c r="E6057" t="str">
        <f>VLOOKUP('نهایی براساس سیستم'!D6057,Trade!A:B,2,0)</f>
        <v>3DF159E3-CD70-4BB6-9883-2719B8402057</v>
      </c>
      <c r="I6057" t="e">
        <f>VLOOKUP(H6057,Position!A:D,4,0)</f>
        <v>#N/A</v>
      </c>
      <c r="J6057" t="e">
        <f t="shared" si="188"/>
        <v>#N/A</v>
      </c>
      <c r="K6057" t="s">
        <v>4008</v>
      </c>
      <c r="L6057" t="s">
        <v>1882</v>
      </c>
      <c r="M6057" t="s">
        <v>1883</v>
      </c>
      <c r="N6057" t="e">
        <f t="shared" si="189"/>
        <v>#N/A</v>
      </c>
    </row>
    <row r="6058" spans="1:14" hidden="1">
      <c r="A6058" t="s">
        <v>3136</v>
      </c>
      <c r="B6058" t="s">
        <v>3136</v>
      </c>
      <c r="C6058" t="str">
        <f>VLOOKUP(B6058,Sheet6!B:C,2,0)</f>
        <v>E49812FF-513E-44F2-A0AE-1D04DD1A2063</v>
      </c>
      <c r="D6058" s="34" t="s">
        <v>294</v>
      </c>
      <c r="E6058" t="str">
        <f>VLOOKUP('نهایی براساس سیستم'!D6058,Trade!A:B,2,0)</f>
        <v>3DF159E3-CD70-4BB6-9883-2719B8402057</v>
      </c>
      <c r="I6058" t="e">
        <f>VLOOKUP(H6058,Position!A:D,4,0)</f>
        <v>#N/A</v>
      </c>
      <c r="J6058" t="e">
        <f t="shared" si="188"/>
        <v>#N/A</v>
      </c>
      <c r="K6058" t="s">
        <v>4008</v>
      </c>
      <c r="L6058" t="s">
        <v>1882</v>
      </c>
      <c r="M6058" t="s">
        <v>1883</v>
      </c>
      <c r="N6058" t="e">
        <f t="shared" si="189"/>
        <v>#N/A</v>
      </c>
    </row>
    <row r="6059" spans="1:14" hidden="1">
      <c r="A6059" t="s">
        <v>3138</v>
      </c>
      <c r="B6059" t="s">
        <v>3138</v>
      </c>
      <c r="C6059" t="str">
        <f>VLOOKUP(B6059,Sheet6!B:C,2,0)</f>
        <v>0735E2C9-4FC9-4C1A-83DE-4A9C5B0B9B50</v>
      </c>
      <c r="D6059" s="34" t="s">
        <v>294</v>
      </c>
      <c r="E6059" t="str">
        <f>VLOOKUP('نهایی براساس سیستم'!D6059,Trade!A:B,2,0)</f>
        <v>3DF159E3-CD70-4BB6-9883-2719B8402057</v>
      </c>
      <c r="I6059" t="e">
        <f>VLOOKUP(H6059,Position!A:D,4,0)</f>
        <v>#N/A</v>
      </c>
      <c r="J6059" t="e">
        <f t="shared" si="188"/>
        <v>#N/A</v>
      </c>
      <c r="K6059" t="s">
        <v>4008</v>
      </c>
      <c r="L6059" t="s">
        <v>1882</v>
      </c>
      <c r="M6059" t="s">
        <v>1883</v>
      </c>
      <c r="N6059" t="e">
        <f t="shared" si="189"/>
        <v>#N/A</v>
      </c>
    </row>
    <row r="6060" spans="1:14" hidden="1">
      <c r="A6060" t="s">
        <v>3140</v>
      </c>
      <c r="B6060" t="s">
        <v>3140</v>
      </c>
      <c r="C6060" t="str">
        <f>VLOOKUP(B6060,Sheet6!B:C,2,0)</f>
        <v>031A0581-C7D6-4572-BCE0-CF468FBBED9B</v>
      </c>
      <c r="D6060" s="34" t="s">
        <v>294</v>
      </c>
      <c r="E6060" t="str">
        <f>VLOOKUP('نهایی براساس سیستم'!D6060,Trade!A:B,2,0)</f>
        <v>3DF159E3-CD70-4BB6-9883-2719B8402057</v>
      </c>
      <c r="I6060" t="e">
        <f>VLOOKUP(H6060,Position!A:D,4,0)</f>
        <v>#N/A</v>
      </c>
      <c r="J6060" t="e">
        <f t="shared" si="188"/>
        <v>#N/A</v>
      </c>
      <c r="K6060" t="s">
        <v>4008</v>
      </c>
      <c r="L6060" t="s">
        <v>1882</v>
      </c>
      <c r="M6060" t="s">
        <v>1883</v>
      </c>
      <c r="N6060" t="e">
        <f t="shared" si="189"/>
        <v>#N/A</v>
      </c>
    </row>
    <row r="6061" spans="1:14" hidden="1">
      <c r="A6061" t="s">
        <v>3142</v>
      </c>
      <c r="B6061" t="s">
        <v>3142</v>
      </c>
      <c r="C6061" t="str">
        <f>VLOOKUP(B6061,Sheet6!B:C,2,0)</f>
        <v>803FCAB1-20D1-4D82-9131-B0C3D8B505A9</v>
      </c>
      <c r="D6061" s="34" t="s">
        <v>294</v>
      </c>
      <c r="E6061" t="str">
        <f>VLOOKUP('نهایی براساس سیستم'!D6061,Trade!A:B,2,0)</f>
        <v>3DF159E3-CD70-4BB6-9883-2719B8402057</v>
      </c>
      <c r="I6061" t="e">
        <f>VLOOKUP(H6061,Position!A:D,4,0)</f>
        <v>#N/A</v>
      </c>
      <c r="J6061" t="e">
        <f t="shared" si="188"/>
        <v>#N/A</v>
      </c>
      <c r="K6061" t="s">
        <v>4008</v>
      </c>
      <c r="L6061" t="s">
        <v>1882</v>
      </c>
      <c r="M6061" t="s">
        <v>1883</v>
      </c>
      <c r="N6061" t="e">
        <f t="shared" si="189"/>
        <v>#N/A</v>
      </c>
    </row>
    <row r="6062" spans="1:14" hidden="1">
      <c r="A6062" t="s">
        <v>3144</v>
      </c>
      <c r="B6062" t="s">
        <v>3144</v>
      </c>
      <c r="C6062" t="str">
        <f>VLOOKUP(B6062,Sheet6!B:C,2,0)</f>
        <v>9FB9AB8E-1CA7-4DC1-B05D-DB0CDE9A697A</v>
      </c>
      <c r="D6062" s="34" t="s">
        <v>294</v>
      </c>
      <c r="E6062" t="str">
        <f>VLOOKUP('نهایی براساس سیستم'!D6062,Trade!A:B,2,0)</f>
        <v>3DF159E3-CD70-4BB6-9883-2719B8402057</v>
      </c>
      <c r="I6062" t="e">
        <f>VLOOKUP(H6062,Position!A:D,4,0)</f>
        <v>#N/A</v>
      </c>
      <c r="J6062" t="e">
        <f t="shared" si="188"/>
        <v>#N/A</v>
      </c>
      <c r="K6062" t="s">
        <v>4008</v>
      </c>
      <c r="L6062" t="s">
        <v>1882</v>
      </c>
      <c r="M6062" t="s">
        <v>1883</v>
      </c>
      <c r="N6062" t="e">
        <f t="shared" si="189"/>
        <v>#N/A</v>
      </c>
    </row>
    <row r="6063" spans="1:14" hidden="1">
      <c r="A6063" t="s">
        <v>3146</v>
      </c>
      <c r="B6063">
        <v>1530</v>
      </c>
      <c r="C6063" t="str">
        <f>VLOOKUP(B6063,Sheet6!B:C,2,0)</f>
        <v>A601D9B1-5EF5-4AD2-AF5E-A741D9840B3C</v>
      </c>
      <c r="D6063" s="34" t="s">
        <v>294</v>
      </c>
      <c r="E6063" t="str">
        <f>VLOOKUP('نهایی براساس سیستم'!D6063,Trade!A:B,2,0)</f>
        <v>3DF159E3-CD70-4BB6-9883-2719B8402057</v>
      </c>
      <c r="I6063" t="e">
        <f>VLOOKUP(H6063,Position!A:D,4,0)</f>
        <v>#N/A</v>
      </c>
      <c r="J6063" t="e">
        <f t="shared" si="188"/>
        <v>#N/A</v>
      </c>
      <c r="K6063" t="s">
        <v>4008</v>
      </c>
      <c r="L6063" t="s">
        <v>1882</v>
      </c>
      <c r="M6063" t="s">
        <v>1883</v>
      </c>
      <c r="N6063" t="e">
        <f t="shared" si="189"/>
        <v>#N/A</v>
      </c>
    </row>
    <row r="6064" spans="1:14" hidden="1">
      <c r="A6064" t="s">
        <v>3148</v>
      </c>
      <c r="B6064" t="s">
        <v>3148</v>
      </c>
      <c r="C6064" t="str">
        <f>VLOOKUP(B6064,Sheet6!B:C,2,0)</f>
        <v>F474411B-3B2C-4175-9E60-A8191F5F6F9B</v>
      </c>
      <c r="D6064" s="34" t="s">
        <v>294</v>
      </c>
      <c r="E6064" t="str">
        <f>VLOOKUP('نهایی براساس سیستم'!D6064,Trade!A:B,2,0)</f>
        <v>3DF159E3-CD70-4BB6-9883-2719B8402057</v>
      </c>
      <c r="I6064" t="e">
        <f>VLOOKUP(H6064,Position!A:D,4,0)</f>
        <v>#N/A</v>
      </c>
      <c r="J6064" t="e">
        <f t="shared" si="188"/>
        <v>#N/A</v>
      </c>
      <c r="K6064" t="s">
        <v>4008</v>
      </c>
      <c r="L6064" t="s">
        <v>1882</v>
      </c>
      <c r="M6064" t="s">
        <v>1883</v>
      </c>
      <c r="N6064" t="e">
        <f t="shared" si="189"/>
        <v>#N/A</v>
      </c>
    </row>
    <row r="6065" spans="1:14" hidden="1">
      <c r="A6065" t="s">
        <v>3150</v>
      </c>
      <c r="B6065">
        <v>1540</v>
      </c>
      <c r="C6065" t="str">
        <f>VLOOKUP(B6065,Sheet6!B:C,2,0)</f>
        <v>1F3F8C35-ECFF-48A7-86BC-016E1E80422C</v>
      </c>
      <c r="D6065" s="34" t="s">
        <v>294</v>
      </c>
      <c r="E6065" t="str">
        <f>VLOOKUP('نهایی براساس سیستم'!D6065,Trade!A:B,2,0)</f>
        <v>3DF159E3-CD70-4BB6-9883-2719B8402057</v>
      </c>
      <c r="I6065" t="e">
        <f>VLOOKUP(H6065,Position!A:D,4,0)</f>
        <v>#N/A</v>
      </c>
      <c r="J6065" t="e">
        <f t="shared" si="188"/>
        <v>#N/A</v>
      </c>
      <c r="K6065" t="s">
        <v>4008</v>
      </c>
      <c r="L6065" t="s">
        <v>1882</v>
      </c>
      <c r="M6065" t="s">
        <v>1883</v>
      </c>
      <c r="N6065" t="e">
        <f t="shared" si="189"/>
        <v>#N/A</v>
      </c>
    </row>
    <row r="6066" spans="1:14" hidden="1">
      <c r="A6066" t="s">
        <v>3152</v>
      </c>
      <c r="B6066" t="s">
        <v>3152</v>
      </c>
      <c r="C6066" t="str">
        <f>VLOOKUP(B6066,Sheet6!B:C,2,0)</f>
        <v>CCA39BCD-C325-4745-ACFA-BDB0196A1E29</v>
      </c>
      <c r="D6066" s="34" t="s">
        <v>294</v>
      </c>
      <c r="E6066" t="str">
        <f>VLOOKUP('نهایی براساس سیستم'!D6066,Trade!A:B,2,0)</f>
        <v>3DF159E3-CD70-4BB6-9883-2719B8402057</v>
      </c>
      <c r="I6066" t="e">
        <f>VLOOKUP(H6066,Position!A:D,4,0)</f>
        <v>#N/A</v>
      </c>
      <c r="J6066" t="e">
        <f t="shared" si="188"/>
        <v>#N/A</v>
      </c>
      <c r="K6066" t="s">
        <v>4008</v>
      </c>
      <c r="L6066" t="s">
        <v>1882</v>
      </c>
      <c r="M6066" t="s">
        <v>1883</v>
      </c>
      <c r="N6066" t="e">
        <f t="shared" si="189"/>
        <v>#N/A</v>
      </c>
    </row>
    <row r="6067" spans="1:14" hidden="1">
      <c r="A6067" t="s">
        <v>3154</v>
      </c>
      <c r="B6067" t="s">
        <v>3154</v>
      </c>
      <c r="C6067" t="str">
        <f>VLOOKUP(B6067,Sheet6!B:C,2,0)</f>
        <v>33EDA400-D7BF-4E6E-A96F-FF7C6CE780C7</v>
      </c>
      <c r="D6067" s="34" t="s">
        <v>294</v>
      </c>
      <c r="E6067" t="str">
        <f>VLOOKUP('نهایی براساس سیستم'!D6067,Trade!A:B,2,0)</f>
        <v>3DF159E3-CD70-4BB6-9883-2719B8402057</v>
      </c>
      <c r="I6067" t="e">
        <f>VLOOKUP(H6067,Position!A:D,4,0)</f>
        <v>#N/A</v>
      </c>
      <c r="J6067" t="e">
        <f t="shared" si="188"/>
        <v>#N/A</v>
      </c>
      <c r="K6067" t="s">
        <v>4008</v>
      </c>
      <c r="L6067" t="s">
        <v>1882</v>
      </c>
      <c r="M6067" t="s">
        <v>1883</v>
      </c>
      <c r="N6067" t="e">
        <f t="shared" si="189"/>
        <v>#N/A</v>
      </c>
    </row>
    <row r="6068" spans="1:14" hidden="1">
      <c r="A6068" t="s">
        <v>3156</v>
      </c>
      <c r="B6068">
        <v>1550</v>
      </c>
      <c r="C6068" t="str">
        <f>VLOOKUP(B6068,Sheet6!B:C,2,0)</f>
        <v>AF94B319-41E2-4FA5-88E9-E73CDC6D708C</v>
      </c>
      <c r="D6068" s="34" t="s">
        <v>294</v>
      </c>
      <c r="E6068" t="str">
        <f>VLOOKUP('نهایی براساس سیستم'!D6068,Trade!A:B,2,0)</f>
        <v>3DF159E3-CD70-4BB6-9883-2719B8402057</v>
      </c>
      <c r="I6068" t="e">
        <f>VLOOKUP(H6068,Position!A:D,4,0)</f>
        <v>#N/A</v>
      </c>
      <c r="J6068" t="e">
        <f t="shared" si="188"/>
        <v>#N/A</v>
      </c>
      <c r="K6068" t="s">
        <v>4008</v>
      </c>
      <c r="L6068" t="s">
        <v>1882</v>
      </c>
      <c r="M6068" t="s">
        <v>1883</v>
      </c>
      <c r="N6068" t="e">
        <f t="shared" si="189"/>
        <v>#N/A</v>
      </c>
    </row>
    <row r="6069" spans="1:14" hidden="1">
      <c r="A6069" t="s">
        <v>3158</v>
      </c>
      <c r="B6069" t="s">
        <v>3158</v>
      </c>
      <c r="C6069" t="str">
        <f>VLOOKUP(B6069,Sheet6!B:C,2,0)</f>
        <v>04101348-CB7C-4E3A-8D3F-EA02D6B87257</v>
      </c>
      <c r="D6069" s="34" t="s">
        <v>294</v>
      </c>
      <c r="E6069" t="str">
        <f>VLOOKUP('نهایی براساس سیستم'!D6069,Trade!A:B,2,0)</f>
        <v>3DF159E3-CD70-4BB6-9883-2719B8402057</v>
      </c>
      <c r="I6069" t="e">
        <f>VLOOKUP(H6069,Position!A:D,4,0)</f>
        <v>#N/A</v>
      </c>
      <c r="J6069" t="e">
        <f t="shared" si="188"/>
        <v>#N/A</v>
      </c>
      <c r="K6069" t="s">
        <v>4008</v>
      </c>
      <c r="L6069" t="s">
        <v>1882</v>
      </c>
      <c r="M6069" t="s">
        <v>1883</v>
      </c>
      <c r="N6069" t="e">
        <f t="shared" si="189"/>
        <v>#N/A</v>
      </c>
    </row>
    <row r="6070" spans="1:14" hidden="1">
      <c r="A6070" t="s">
        <v>3160</v>
      </c>
      <c r="B6070" t="s">
        <v>3160</v>
      </c>
      <c r="C6070" t="str">
        <f>VLOOKUP(B6070,Sheet6!B:C,2,0)</f>
        <v>C7351761-BA1F-4110-9732-E8C56F98DB28</v>
      </c>
      <c r="D6070" s="34" t="s">
        <v>294</v>
      </c>
      <c r="E6070" t="str">
        <f>VLOOKUP('نهایی براساس سیستم'!D6070,Trade!A:B,2,0)</f>
        <v>3DF159E3-CD70-4BB6-9883-2719B8402057</v>
      </c>
      <c r="I6070" t="e">
        <f>VLOOKUP(H6070,Position!A:D,4,0)</f>
        <v>#N/A</v>
      </c>
      <c r="J6070" t="e">
        <f t="shared" si="188"/>
        <v>#N/A</v>
      </c>
      <c r="K6070" t="s">
        <v>4008</v>
      </c>
      <c r="L6070" t="s">
        <v>1882</v>
      </c>
      <c r="M6070" t="s">
        <v>1883</v>
      </c>
      <c r="N6070" t="e">
        <f t="shared" si="189"/>
        <v>#N/A</v>
      </c>
    </row>
    <row r="6071" spans="1:14" hidden="1">
      <c r="A6071" t="s">
        <v>3162</v>
      </c>
      <c r="B6071" t="s">
        <v>3162</v>
      </c>
      <c r="C6071" t="str">
        <f>VLOOKUP(B6071,Sheet6!B:C,2,0)</f>
        <v>EAE42328-808E-463D-BDD3-AA588A1F9C69</v>
      </c>
      <c r="D6071" s="34" t="s">
        <v>294</v>
      </c>
      <c r="E6071" t="str">
        <f>VLOOKUP('نهایی براساس سیستم'!D6071,Trade!A:B,2,0)</f>
        <v>3DF159E3-CD70-4BB6-9883-2719B8402057</v>
      </c>
      <c r="I6071" t="e">
        <f>VLOOKUP(H6071,Position!A:D,4,0)</f>
        <v>#N/A</v>
      </c>
      <c r="J6071" t="e">
        <f t="shared" si="188"/>
        <v>#N/A</v>
      </c>
      <c r="K6071" t="s">
        <v>4008</v>
      </c>
      <c r="L6071" t="s">
        <v>1882</v>
      </c>
      <c r="M6071" t="s">
        <v>1883</v>
      </c>
      <c r="N6071" t="e">
        <f t="shared" si="189"/>
        <v>#N/A</v>
      </c>
    </row>
    <row r="6072" spans="1:14" hidden="1">
      <c r="A6072" t="s">
        <v>3164</v>
      </c>
      <c r="B6072" t="s">
        <v>3164</v>
      </c>
      <c r="C6072" t="str">
        <f>VLOOKUP(B6072,Sheet6!B:C,2,0)</f>
        <v>B9D0EA52-B355-4E06-99A3-D71D0457520E</v>
      </c>
      <c r="D6072" s="34" t="s">
        <v>294</v>
      </c>
      <c r="E6072" t="str">
        <f>VLOOKUP('نهایی براساس سیستم'!D6072,Trade!A:B,2,0)</f>
        <v>3DF159E3-CD70-4BB6-9883-2719B8402057</v>
      </c>
      <c r="I6072" t="e">
        <f>VLOOKUP(H6072,Position!A:D,4,0)</f>
        <v>#N/A</v>
      </c>
      <c r="J6072" t="e">
        <f t="shared" si="188"/>
        <v>#N/A</v>
      </c>
      <c r="K6072" t="s">
        <v>4008</v>
      </c>
      <c r="L6072" t="s">
        <v>1882</v>
      </c>
      <c r="M6072" t="s">
        <v>1883</v>
      </c>
      <c r="N6072" t="e">
        <f t="shared" si="189"/>
        <v>#N/A</v>
      </c>
    </row>
    <row r="6073" spans="1:14" hidden="1">
      <c r="A6073" t="s">
        <v>3166</v>
      </c>
      <c r="B6073" t="s">
        <v>3166</v>
      </c>
      <c r="C6073" t="str">
        <f>VLOOKUP(B6073,Sheet6!B:C,2,0)</f>
        <v>F283C905-91C3-4BE5-883D-08747FBAC3A8</v>
      </c>
      <c r="D6073" s="34" t="s">
        <v>294</v>
      </c>
      <c r="E6073" t="str">
        <f>VLOOKUP('نهایی براساس سیستم'!D6073,Trade!A:B,2,0)</f>
        <v>3DF159E3-CD70-4BB6-9883-2719B8402057</v>
      </c>
      <c r="I6073" t="e">
        <f>VLOOKUP(H6073,Position!A:D,4,0)</f>
        <v>#N/A</v>
      </c>
      <c r="J6073" t="e">
        <f t="shared" si="188"/>
        <v>#N/A</v>
      </c>
      <c r="K6073" t="s">
        <v>4008</v>
      </c>
      <c r="L6073" t="s">
        <v>1882</v>
      </c>
      <c r="M6073" t="s">
        <v>1883</v>
      </c>
      <c r="N6073" t="e">
        <f t="shared" si="189"/>
        <v>#N/A</v>
      </c>
    </row>
    <row r="6074" spans="1:14" hidden="1">
      <c r="A6074" t="s">
        <v>3168</v>
      </c>
      <c r="B6074" t="s">
        <v>3168</v>
      </c>
      <c r="C6074" t="str">
        <f>VLOOKUP(B6074,Sheet6!B:C,2,0)</f>
        <v>22F6F03C-A8A2-46A0-8AA0-51F516F55C31</v>
      </c>
      <c r="D6074" s="34" t="s">
        <v>294</v>
      </c>
      <c r="E6074" t="str">
        <f>VLOOKUP('نهایی براساس سیستم'!D6074,Trade!A:B,2,0)</f>
        <v>3DF159E3-CD70-4BB6-9883-2719B8402057</v>
      </c>
      <c r="I6074" t="e">
        <f>VLOOKUP(H6074,Position!A:D,4,0)</f>
        <v>#N/A</v>
      </c>
      <c r="J6074" t="e">
        <f t="shared" si="188"/>
        <v>#N/A</v>
      </c>
      <c r="K6074" t="s">
        <v>4008</v>
      </c>
      <c r="L6074" t="s">
        <v>1882</v>
      </c>
      <c r="M6074" t="s">
        <v>1883</v>
      </c>
      <c r="N6074" t="e">
        <f t="shared" si="189"/>
        <v>#N/A</v>
      </c>
    </row>
    <row r="6075" spans="1:14" hidden="1">
      <c r="A6075" t="s">
        <v>3170</v>
      </c>
      <c r="B6075">
        <v>1560</v>
      </c>
      <c r="C6075" t="str">
        <f>VLOOKUP(B6075,Sheet6!B:C,2,0)</f>
        <v>0A8E1FA8-53DB-48AD-9E4A-044B227B52FF</v>
      </c>
      <c r="D6075" s="34" t="s">
        <v>294</v>
      </c>
      <c r="E6075" t="str">
        <f>VLOOKUP('نهایی براساس سیستم'!D6075,Trade!A:B,2,0)</f>
        <v>3DF159E3-CD70-4BB6-9883-2719B8402057</v>
      </c>
      <c r="I6075" t="e">
        <f>VLOOKUP(H6075,Position!A:D,4,0)</f>
        <v>#N/A</v>
      </c>
      <c r="J6075" t="e">
        <f t="shared" si="188"/>
        <v>#N/A</v>
      </c>
      <c r="K6075" t="s">
        <v>4008</v>
      </c>
      <c r="L6075" t="s">
        <v>1882</v>
      </c>
      <c r="M6075" t="s">
        <v>1883</v>
      </c>
      <c r="N6075" t="e">
        <f t="shared" si="189"/>
        <v>#N/A</v>
      </c>
    </row>
    <row r="6076" spans="1:14" hidden="1">
      <c r="A6076" t="s">
        <v>3172</v>
      </c>
      <c r="B6076" t="s">
        <v>3172</v>
      </c>
      <c r="C6076" t="str">
        <f>VLOOKUP(B6076,Sheet6!B:C,2,0)</f>
        <v>D5AF69A8-DB9B-4245-84F4-D68EEFFA50BF</v>
      </c>
      <c r="D6076" s="34" t="s">
        <v>294</v>
      </c>
      <c r="E6076" t="str">
        <f>VLOOKUP('نهایی براساس سیستم'!D6076,Trade!A:B,2,0)</f>
        <v>3DF159E3-CD70-4BB6-9883-2719B8402057</v>
      </c>
      <c r="I6076" t="e">
        <f>VLOOKUP(H6076,Position!A:D,4,0)</f>
        <v>#N/A</v>
      </c>
      <c r="J6076" t="e">
        <f t="shared" si="188"/>
        <v>#N/A</v>
      </c>
      <c r="K6076" t="s">
        <v>4008</v>
      </c>
      <c r="L6076" t="s">
        <v>1882</v>
      </c>
      <c r="M6076" t="s">
        <v>1883</v>
      </c>
      <c r="N6076" t="e">
        <f t="shared" si="189"/>
        <v>#N/A</v>
      </c>
    </row>
    <row r="6077" spans="1:14" hidden="1">
      <c r="A6077" t="s">
        <v>3174</v>
      </c>
      <c r="B6077" t="s">
        <v>3174</v>
      </c>
      <c r="C6077" t="str">
        <f>VLOOKUP(B6077,Sheet6!B:C,2,0)</f>
        <v>4271C9DA-1AA6-43E9-977D-3081BF99CF42</v>
      </c>
      <c r="D6077" s="34" t="s">
        <v>294</v>
      </c>
      <c r="E6077" t="str">
        <f>VLOOKUP('نهایی براساس سیستم'!D6077,Trade!A:B,2,0)</f>
        <v>3DF159E3-CD70-4BB6-9883-2719B8402057</v>
      </c>
      <c r="I6077" t="e">
        <f>VLOOKUP(H6077,Position!A:D,4,0)</f>
        <v>#N/A</v>
      </c>
      <c r="J6077" t="e">
        <f t="shared" si="188"/>
        <v>#N/A</v>
      </c>
      <c r="K6077" t="s">
        <v>4008</v>
      </c>
      <c r="L6077" t="s">
        <v>1882</v>
      </c>
      <c r="M6077" t="s">
        <v>1883</v>
      </c>
      <c r="N6077" t="e">
        <f t="shared" si="189"/>
        <v>#N/A</v>
      </c>
    </row>
    <row r="6078" spans="1:14" hidden="1">
      <c r="A6078" t="s">
        <v>3176</v>
      </c>
      <c r="B6078" t="s">
        <v>3176</v>
      </c>
      <c r="C6078" t="str">
        <f>VLOOKUP(B6078,Sheet6!B:C,2,0)</f>
        <v>1DD26AA6-E852-4A51-869E-5141234D095B</v>
      </c>
      <c r="D6078" s="34" t="s">
        <v>294</v>
      </c>
      <c r="E6078" t="str">
        <f>VLOOKUP('نهایی براساس سیستم'!D6078,Trade!A:B,2,0)</f>
        <v>3DF159E3-CD70-4BB6-9883-2719B8402057</v>
      </c>
      <c r="I6078" t="e">
        <f>VLOOKUP(H6078,Position!A:D,4,0)</f>
        <v>#N/A</v>
      </c>
      <c r="J6078" t="e">
        <f t="shared" si="188"/>
        <v>#N/A</v>
      </c>
      <c r="K6078" t="s">
        <v>4008</v>
      </c>
      <c r="L6078" t="s">
        <v>1882</v>
      </c>
      <c r="M6078" t="s">
        <v>1883</v>
      </c>
      <c r="N6078" t="e">
        <f t="shared" si="189"/>
        <v>#N/A</v>
      </c>
    </row>
    <row r="6079" spans="1:14" hidden="1">
      <c r="A6079" t="s">
        <v>3178</v>
      </c>
      <c r="B6079" t="s">
        <v>3178</v>
      </c>
      <c r="C6079" t="str">
        <f>VLOOKUP(B6079,Sheet6!B:C,2,0)</f>
        <v>F6246981-18EC-4749-9AA6-333D8DDE9D49</v>
      </c>
      <c r="D6079" s="34" t="s">
        <v>294</v>
      </c>
      <c r="E6079" t="str">
        <f>VLOOKUP('نهایی براساس سیستم'!D6079,Trade!A:B,2,0)</f>
        <v>3DF159E3-CD70-4BB6-9883-2719B8402057</v>
      </c>
      <c r="I6079" t="e">
        <f>VLOOKUP(H6079,Position!A:D,4,0)</f>
        <v>#N/A</v>
      </c>
      <c r="J6079" t="e">
        <f t="shared" si="188"/>
        <v>#N/A</v>
      </c>
      <c r="K6079" t="s">
        <v>4008</v>
      </c>
      <c r="L6079" t="s">
        <v>1882</v>
      </c>
      <c r="M6079" t="s">
        <v>1883</v>
      </c>
      <c r="N6079" t="e">
        <f t="shared" si="189"/>
        <v>#N/A</v>
      </c>
    </row>
    <row r="6080" spans="1:14" hidden="1">
      <c r="A6080" t="s">
        <v>3180</v>
      </c>
      <c r="B6080">
        <v>1570</v>
      </c>
      <c r="C6080" t="str">
        <f>VLOOKUP(B6080,Sheet6!B:C,2,0)</f>
        <v>7AB58073-DA48-40FD-B7AC-F89CED519A8E</v>
      </c>
      <c r="D6080" s="34" t="s">
        <v>294</v>
      </c>
      <c r="E6080" t="str">
        <f>VLOOKUP('نهایی براساس سیستم'!D6080,Trade!A:B,2,0)</f>
        <v>3DF159E3-CD70-4BB6-9883-2719B8402057</v>
      </c>
      <c r="I6080" t="e">
        <f>VLOOKUP(H6080,Position!A:D,4,0)</f>
        <v>#N/A</v>
      </c>
      <c r="J6080" t="e">
        <f t="shared" si="188"/>
        <v>#N/A</v>
      </c>
      <c r="K6080" t="s">
        <v>4008</v>
      </c>
      <c r="L6080" t="s">
        <v>1882</v>
      </c>
      <c r="M6080" t="s">
        <v>1883</v>
      </c>
      <c r="N6080" t="e">
        <f t="shared" si="189"/>
        <v>#N/A</v>
      </c>
    </row>
    <row r="6081" spans="1:14" hidden="1">
      <c r="A6081" t="s">
        <v>3182</v>
      </c>
      <c r="B6081" t="s">
        <v>3182</v>
      </c>
      <c r="C6081" t="str">
        <f>VLOOKUP(B6081,Sheet6!B:C,2,0)</f>
        <v>9A834943-8472-4406-B223-141A85C24038</v>
      </c>
      <c r="D6081" s="34" t="s">
        <v>294</v>
      </c>
      <c r="E6081" t="str">
        <f>VLOOKUP('نهایی براساس سیستم'!D6081,Trade!A:B,2,0)</f>
        <v>3DF159E3-CD70-4BB6-9883-2719B8402057</v>
      </c>
      <c r="I6081" t="e">
        <f>VLOOKUP(H6081,Position!A:D,4,0)</f>
        <v>#N/A</v>
      </c>
      <c r="J6081" t="e">
        <f t="shared" si="188"/>
        <v>#N/A</v>
      </c>
      <c r="K6081" t="s">
        <v>4008</v>
      </c>
      <c r="L6081" t="s">
        <v>1882</v>
      </c>
      <c r="M6081" t="s">
        <v>1883</v>
      </c>
      <c r="N6081" t="e">
        <f t="shared" si="189"/>
        <v>#N/A</v>
      </c>
    </row>
    <row r="6082" spans="1:14" hidden="1">
      <c r="A6082" t="s">
        <v>3184</v>
      </c>
      <c r="B6082" t="s">
        <v>3184</v>
      </c>
      <c r="C6082" t="str">
        <f>VLOOKUP(B6082,Sheet6!B:C,2,0)</f>
        <v>A8AB6BCD-3976-4DAF-BB37-505936CDF4D9</v>
      </c>
      <c r="D6082" s="34" t="s">
        <v>294</v>
      </c>
      <c r="E6082" t="str">
        <f>VLOOKUP('نهایی براساس سیستم'!D6082,Trade!A:B,2,0)</f>
        <v>3DF159E3-CD70-4BB6-9883-2719B8402057</v>
      </c>
      <c r="I6082" t="e">
        <f>VLOOKUP(H6082,Position!A:D,4,0)</f>
        <v>#N/A</v>
      </c>
      <c r="J6082" t="e">
        <f t="shared" si="188"/>
        <v>#N/A</v>
      </c>
      <c r="K6082" t="s">
        <v>4008</v>
      </c>
      <c r="L6082" t="s">
        <v>1882</v>
      </c>
      <c r="M6082" t="s">
        <v>1883</v>
      </c>
      <c r="N6082" t="e">
        <f t="shared" si="189"/>
        <v>#N/A</v>
      </c>
    </row>
    <row r="6083" spans="1:14" hidden="1">
      <c r="A6083" t="s">
        <v>3186</v>
      </c>
      <c r="B6083" t="s">
        <v>3186</v>
      </c>
      <c r="C6083" t="str">
        <f>VLOOKUP(B6083,Sheet6!B:C,2,0)</f>
        <v>ABF8C28C-B57E-403C-B67B-197BEE501002</v>
      </c>
      <c r="D6083" s="34" t="s">
        <v>294</v>
      </c>
      <c r="E6083" t="str">
        <f>VLOOKUP('نهایی براساس سیستم'!D6083,Trade!A:B,2,0)</f>
        <v>3DF159E3-CD70-4BB6-9883-2719B8402057</v>
      </c>
      <c r="I6083" t="e">
        <f>VLOOKUP(H6083,Position!A:D,4,0)</f>
        <v>#N/A</v>
      </c>
      <c r="J6083" t="e">
        <f t="shared" ref="J6083:J6146" si="190">I6083&amp;"'"</f>
        <v>#N/A</v>
      </c>
      <c r="K6083" t="s">
        <v>4008</v>
      </c>
      <c r="L6083" t="s">
        <v>1882</v>
      </c>
      <c r="M6083" t="s">
        <v>1883</v>
      </c>
      <c r="N6083" t="e">
        <f t="shared" ref="N6083:N6146" si="191">K6083&amp;""&amp;C6083&amp;""&amp;L6083&amp;""&amp;E6083&amp;""&amp;M6083&amp;""&amp;J6083&amp;"--"&amp;B6083&amp;"-"&amp;D6083&amp;"-"&amp;H6083</f>
        <v>#N/A</v>
      </c>
    </row>
    <row r="6084" spans="1:14" hidden="1">
      <c r="A6084" t="s">
        <v>3188</v>
      </c>
      <c r="B6084" t="s">
        <v>3188</v>
      </c>
      <c r="C6084" t="str">
        <f>VLOOKUP(B6084,Sheet6!B:C,2,0)</f>
        <v>B972FF2C-AF44-4583-A177-B3255D84D86F</v>
      </c>
      <c r="D6084" s="34" t="s">
        <v>294</v>
      </c>
      <c r="E6084" t="str">
        <f>VLOOKUP('نهایی براساس سیستم'!D6084,Trade!A:B,2,0)</f>
        <v>3DF159E3-CD70-4BB6-9883-2719B8402057</v>
      </c>
      <c r="I6084" t="e">
        <f>VLOOKUP(H6084,Position!A:D,4,0)</f>
        <v>#N/A</v>
      </c>
      <c r="J6084" t="e">
        <f t="shared" si="190"/>
        <v>#N/A</v>
      </c>
      <c r="K6084" t="s">
        <v>4008</v>
      </c>
      <c r="L6084" t="s">
        <v>1882</v>
      </c>
      <c r="M6084" t="s">
        <v>1883</v>
      </c>
      <c r="N6084" t="e">
        <f t="shared" si="191"/>
        <v>#N/A</v>
      </c>
    </row>
    <row r="6085" spans="1:14" hidden="1">
      <c r="A6085" t="s">
        <v>3190</v>
      </c>
      <c r="B6085" t="s">
        <v>3190</v>
      </c>
      <c r="C6085" t="str">
        <f>VLOOKUP(B6085,Sheet6!B:C,2,0)</f>
        <v>1037B379-9860-48F9-88DC-59667B8D355D</v>
      </c>
      <c r="D6085" s="34" t="s">
        <v>294</v>
      </c>
      <c r="E6085" t="str">
        <f>VLOOKUP('نهایی براساس سیستم'!D6085,Trade!A:B,2,0)</f>
        <v>3DF159E3-CD70-4BB6-9883-2719B8402057</v>
      </c>
      <c r="I6085" t="e">
        <f>VLOOKUP(H6085,Position!A:D,4,0)</f>
        <v>#N/A</v>
      </c>
      <c r="J6085" t="e">
        <f t="shared" si="190"/>
        <v>#N/A</v>
      </c>
      <c r="K6085" t="s">
        <v>4008</v>
      </c>
      <c r="L6085" t="s">
        <v>1882</v>
      </c>
      <c r="M6085" t="s">
        <v>1883</v>
      </c>
      <c r="N6085" t="e">
        <f t="shared" si="191"/>
        <v>#N/A</v>
      </c>
    </row>
    <row r="6086" spans="1:14" hidden="1">
      <c r="A6086" t="s">
        <v>3192</v>
      </c>
      <c r="B6086" t="s">
        <v>3192</v>
      </c>
      <c r="C6086" t="str">
        <f>VLOOKUP(B6086,Sheet6!B:C,2,0)</f>
        <v>6E4DB72E-CB70-4CC3-AA8E-7231E14CE487</v>
      </c>
      <c r="D6086" s="34" t="s">
        <v>294</v>
      </c>
      <c r="E6086" t="str">
        <f>VLOOKUP('نهایی براساس سیستم'!D6086,Trade!A:B,2,0)</f>
        <v>3DF159E3-CD70-4BB6-9883-2719B8402057</v>
      </c>
      <c r="I6086" t="e">
        <f>VLOOKUP(H6086,Position!A:D,4,0)</f>
        <v>#N/A</v>
      </c>
      <c r="J6086" t="e">
        <f t="shared" si="190"/>
        <v>#N/A</v>
      </c>
      <c r="K6086" t="s">
        <v>4008</v>
      </c>
      <c r="L6086" t="s">
        <v>1882</v>
      </c>
      <c r="M6086" t="s">
        <v>1883</v>
      </c>
      <c r="N6086" t="e">
        <f t="shared" si="191"/>
        <v>#N/A</v>
      </c>
    </row>
    <row r="6087" spans="1:14" hidden="1">
      <c r="A6087" t="s">
        <v>3194</v>
      </c>
      <c r="B6087" t="s">
        <v>3194</v>
      </c>
      <c r="C6087" t="str">
        <f>VLOOKUP(B6087,Sheet6!B:C,2,0)</f>
        <v>1013D4F7-0E25-4AF1-BF1B-FC9ED3E72D1E</v>
      </c>
      <c r="D6087" s="34" t="s">
        <v>294</v>
      </c>
      <c r="E6087" t="str">
        <f>VLOOKUP('نهایی براساس سیستم'!D6087,Trade!A:B,2,0)</f>
        <v>3DF159E3-CD70-4BB6-9883-2719B8402057</v>
      </c>
      <c r="I6087" t="e">
        <f>VLOOKUP(H6087,Position!A:D,4,0)</f>
        <v>#N/A</v>
      </c>
      <c r="J6087" t="e">
        <f t="shared" si="190"/>
        <v>#N/A</v>
      </c>
      <c r="K6087" t="s">
        <v>4008</v>
      </c>
      <c r="L6087" t="s">
        <v>1882</v>
      </c>
      <c r="M6087" t="s">
        <v>1883</v>
      </c>
      <c r="N6087" t="e">
        <f t="shared" si="191"/>
        <v>#N/A</v>
      </c>
    </row>
    <row r="6088" spans="1:14" hidden="1">
      <c r="A6088" t="s">
        <v>3196</v>
      </c>
      <c r="B6088" t="s">
        <v>3196</v>
      </c>
      <c r="C6088" t="str">
        <f>VLOOKUP(B6088,Sheet6!B:C,2,0)</f>
        <v>44E11B7A-695A-4BC0-813C-E6FE9D68FD75</v>
      </c>
      <c r="D6088" s="34" t="s">
        <v>294</v>
      </c>
      <c r="E6088" t="str">
        <f>VLOOKUP('نهایی براساس سیستم'!D6088,Trade!A:B,2,0)</f>
        <v>3DF159E3-CD70-4BB6-9883-2719B8402057</v>
      </c>
      <c r="I6088" t="e">
        <f>VLOOKUP(H6088,Position!A:D,4,0)</f>
        <v>#N/A</v>
      </c>
      <c r="J6088" t="e">
        <f t="shared" si="190"/>
        <v>#N/A</v>
      </c>
      <c r="K6088" t="s">
        <v>4008</v>
      </c>
      <c r="L6088" t="s">
        <v>1882</v>
      </c>
      <c r="M6088" t="s">
        <v>1883</v>
      </c>
      <c r="N6088" t="e">
        <f t="shared" si="191"/>
        <v>#N/A</v>
      </c>
    </row>
    <row r="6089" spans="1:14" hidden="1">
      <c r="A6089" t="s">
        <v>3198</v>
      </c>
      <c r="B6089" t="s">
        <v>3198</v>
      </c>
      <c r="C6089" t="str">
        <f>VLOOKUP(B6089,Sheet6!B:C,2,0)</f>
        <v>C273D4E0-D3F5-489D-B454-DDE470754086</v>
      </c>
      <c r="D6089" s="34" t="s">
        <v>294</v>
      </c>
      <c r="E6089" t="str">
        <f>VLOOKUP('نهایی براساس سیستم'!D6089,Trade!A:B,2,0)</f>
        <v>3DF159E3-CD70-4BB6-9883-2719B8402057</v>
      </c>
      <c r="I6089" t="e">
        <f>VLOOKUP(H6089,Position!A:D,4,0)</f>
        <v>#N/A</v>
      </c>
      <c r="J6089" t="e">
        <f t="shared" si="190"/>
        <v>#N/A</v>
      </c>
      <c r="K6089" t="s">
        <v>4008</v>
      </c>
      <c r="L6089" t="s">
        <v>1882</v>
      </c>
      <c r="M6089" t="s">
        <v>1883</v>
      </c>
      <c r="N6089" t="e">
        <f t="shared" si="191"/>
        <v>#N/A</v>
      </c>
    </row>
    <row r="6090" spans="1:14" hidden="1">
      <c r="A6090" t="s">
        <v>3200</v>
      </c>
      <c r="B6090" t="s">
        <v>3200</v>
      </c>
      <c r="C6090" t="str">
        <f>VLOOKUP(B6090,Sheet6!B:C,2,0)</f>
        <v>BDC745A0-D33D-4401-AA43-BC4BD329EE13</v>
      </c>
      <c r="D6090" s="34" t="s">
        <v>294</v>
      </c>
      <c r="E6090" t="str">
        <f>VLOOKUP('نهایی براساس سیستم'!D6090,Trade!A:B,2,0)</f>
        <v>3DF159E3-CD70-4BB6-9883-2719B8402057</v>
      </c>
      <c r="I6090" t="e">
        <f>VLOOKUP(H6090,Position!A:D,4,0)</f>
        <v>#N/A</v>
      </c>
      <c r="J6090" t="e">
        <f t="shared" si="190"/>
        <v>#N/A</v>
      </c>
      <c r="K6090" t="s">
        <v>4008</v>
      </c>
      <c r="L6090" t="s">
        <v>1882</v>
      </c>
      <c r="M6090" t="s">
        <v>1883</v>
      </c>
      <c r="N6090" t="e">
        <f t="shared" si="191"/>
        <v>#N/A</v>
      </c>
    </row>
    <row r="6091" spans="1:14" hidden="1">
      <c r="A6091" t="s">
        <v>3202</v>
      </c>
      <c r="B6091">
        <v>1580</v>
      </c>
      <c r="C6091" t="str">
        <f>VLOOKUP(B6091,Sheet6!B:C,2,0)</f>
        <v>CBD7577D-1A77-430C-9155-AD30B3098A0F</v>
      </c>
      <c r="D6091" s="34" t="s">
        <v>294</v>
      </c>
      <c r="E6091" t="str">
        <f>VLOOKUP('نهایی براساس سیستم'!D6091,Trade!A:B,2,0)</f>
        <v>3DF159E3-CD70-4BB6-9883-2719B8402057</v>
      </c>
      <c r="I6091" t="e">
        <f>VLOOKUP(H6091,Position!A:D,4,0)</f>
        <v>#N/A</v>
      </c>
      <c r="J6091" t="e">
        <f t="shared" si="190"/>
        <v>#N/A</v>
      </c>
      <c r="K6091" t="s">
        <v>4008</v>
      </c>
      <c r="L6091" t="s">
        <v>1882</v>
      </c>
      <c r="M6091" t="s">
        <v>1883</v>
      </c>
      <c r="N6091" t="e">
        <f t="shared" si="191"/>
        <v>#N/A</v>
      </c>
    </row>
    <row r="6092" spans="1:14" hidden="1">
      <c r="A6092" t="s">
        <v>3204</v>
      </c>
      <c r="B6092" t="s">
        <v>3204</v>
      </c>
      <c r="C6092" t="str">
        <f>VLOOKUP(B6092,Sheet6!B:C,2,0)</f>
        <v>21D1BF12-21CD-4373-8C43-F5BEF28C4A32</v>
      </c>
      <c r="D6092" s="34" t="s">
        <v>294</v>
      </c>
      <c r="E6092" t="str">
        <f>VLOOKUP('نهایی براساس سیستم'!D6092,Trade!A:B,2,0)</f>
        <v>3DF159E3-CD70-4BB6-9883-2719B8402057</v>
      </c>
      <c r="I6092" t="e">
        <f>VLOOKUP(H6092,Position!A:D,4,0)</f>
        <v>#N/A</v>
      </c>
      <c r="J6092" t="e">
        <f t="shared" si="190"/>
        <v>#N/A</v>
      </c>
      <c r="K6092" t="s">
        <v>4008</v>
      </c>
      <c r="L6092" t="s">
        <v>1882</v>
      </c>
      <c r="M6092" t="s">
        <v>1883</v>
      </c>
      <c r="N6092" t="e">
        <f t="shared" si="191"/>
        <v>#N/A</v>
      </c>
    </row>
    <row r="6093" spans="1:14" hidden="1">
      <c r="A6093" t="s">
        <v>3206</v>
      </c>
      <c r="B6093" t="s">
        <v>3206</v>
      </c>
      <c r="C6093" t="str">
        <f>VLOOKUP(B6093,Sheet6!B:C,2,0)</f>
        <v>C41B5BE0-983E-41BC-B986-D612719DFC7A</v>
      </c>
      <c r="D6093" s="34" t="s">
        <v>294</v>
      </c>
      <c r="E6093" t="str">
        <f>VLOOKUP('نهایی براساس سیستم'!D6093,Trade!A:B,2,0)</f>
        <v>3DF159E3-CD70-4BB6-9883-2719B8402057</v>
      </c>
      <c r="I6093" t="e">
        <f>VLOOKUP(H6093,Position!A:D,4,0)</f>
        <v>#N/A</v>
      </c>
      <c r="J6093" t="e">
        <f t="shared" si="190"/>
        <v>#N/A</v>
      </c>
      <c r="K6093" t="s">
        <v>4008</v>
      </c>
      <c r="L6093" t="s">
        <v>1882</v>
      </c>
      <c r="M6093" t="s">
        <v>1883</v>
      </c>
      <c r="N6093" t="e">
        <f t="shared" si="191"/>
        <v>#N/A</v>
      </c>
    </row>
    <row r="6094" spans="1:14" hidden="1">
      <c r="A6094" t="s">
        <v>3208</v>
      </c>
      <c r="B6094" t="s">
        <v>3208</v>
      </c>
      <c r="C6094" t="str">
        <f>VLOOKUP(B6094,Sheet6!B:C,2,0)</f>
        <v>583107F1-40F1-493C-8398-9CCDE1DBF89B</v>
      </c>
      <c r="D6094" s="34" t="s">
        <v>294</v>
      </c>
      <c r="E6094" t="str">
        <f>VLOOKUP('نهایی براساس سیستم'!D6094,Trade!A:B,2,0)</f>
        <v>3DF159E3-CD70-4BB6-9883-2719B8402057</v>
      </c>
      <c r="I6094" t="e">
        <f>VLOOKUP(H6094,Position!A:D,4,0)</f>
        <v>#N/A</v>
      </c>
      <c r="J6094" t="e">
        <f t="shared" si="190"/>
        <v>#N/A</v>
      </c>
      <c r="K6094" t="s">
        <v>4008</v>
      </c>
      <c r="L6094" t="s">
        <v>1882</v>
      </c>
      <c r="M6094" t="s">
        <v>1883</v>
      </c>
      <c r="N6094" t="e">
        <f t="shared" si="191"/>
        <v>#N/A</v>
      </c>
    </row>
    <row r="6095" spans="1:14" hidden="1">
      <c r="A6095" t="s">
        <v>3210</v>
      </c>
      <c r="B6095">
        <v>1590</v>
      </c>
      <c r="C6095" t="str">
        <f>VLOOKUP(B6095,Sheet6!B:C,2,0)</f>
        <v>F1588A3A-C3DD-45B8-A991-27F533A3FCA2</v>
      </c>
      <c r="D6095" s="34" t="s">
        <v>294</v>
      </c>
      <c r="E6095" t="str">
        <f>VLOOKUP('نهایی براساس سیستم'!D6095,Trade!A:B,2,0)</f>
        <v>3DF159E3-CD70-4BB6-9883-2719B8402057</v>
      </c>
      <c r="I6095" t="e">
        <f>VLOOKUP(H6095,Position!A:D,4,0)</f>
        <v>#N/A</v>
      </c>
      <c r="J6095" t="e">
        <f t="shared" si="190"/>
        <v>#N/A</v>
      </c>
      <c r="K6095" t="s">
        <v>4008</v>
      </c>
      <c r="L6095" t="s">
        <v>1882</v>
      </c>
      <c r="M6095" t="s">
        <v>1883</v>
      </c>
      <c r="N6095" t="e">
        <f t="shared" si="191"/>
        <v>#N/A</v>
      </c>
    </row>
    <row r="6096" spans="1:14" hidden="1">
      <c r="A6096" t="s">
        <v>3212</v>
      </c>
      <c r="B6096" t="s">
        <v>3212</v>
      </c>
      <c r="C6096" t="str">
        <f>VLOOKUP(B6096,Sheet6!B:C,2,0)</f>
        <v>C8F8E5B3-B18E-4FBE-ACB5-8C65A02AA6A9</v>
      </c>
      <c r="D6096" s="34" t="s">
        <v>294</v>
      </c>
      <c r="E6096" t="str">
        <f>VLOOKUP('نهایی براساس سیستم'!D6096,Trade!A:B,2,0)</f>
        <v>3DF159E3-CD70-4BB6-9883-2719B8402057</v>
      </c>
      <c r="I6096" t="e">
        <f>VLOOKUP(H6096,Position!A:D,4,0)</f>
        <v>#N/A</v>
      </c>
      <c r="J6096" t="e">
        <f t="shared" si="190"/>
        <v>#N/A</v>
      </c>
      <c r="K6096" t="s">
        <v>4008</v>
      </c>
      <c r="L6096" t="s">
        <v>1882</v>
      </c>
      <c r="M6096" t="s">
        <v>1883</v>
      </c>
      <c r="N6096" t="e">
        <f t="shared" si="191"/>
        <v>#N/A</v>
      </c>
    </row>
    <row r="6097" spans="1:14" hidden="1">
      <c r="A6097" t="s">
        <v>3214</v>
      </c>
      <c r="B6097" t="s">
        <v>3214</v>
      </c>
      <c r="C6097" t="str">
        <f>VLOOKUP(B6097,Sheet6!B:C,2,0)</f>
        <v>D15DCDCB-314F-4A26-ABD3-C76A3AF9579F</v>
      </c>
      <c r="D6097" s="34" t="s">
        <v>294</v>
      </c>
      <c r="E6097" t="str">
        <f>VLOOKUP('نهایی براساس سیستم'!D6097,Trade!A:B,2,0)</f>
        <v>3DF159E3-CD70-4BB6-9883-2719B8402057</v>
      </c>
      <c r="I6097" t="e">
        <f>VLOOKUP(H6097,Position!A:D,4,0)</f>
        <v>#N/A</v>
      </c>
      <c r="J6097" t="e">
        <f t="shared" si="190"/>
        <v>#N/A</v>
      </c>
      <c r="K6097" t="s">
        <v>4008</v>
      </c>
      <c r="L6097" t="s">
        <v>1882</v>
      </c>
      <c r="M6097" t="s">
        <v>1883</v>
      </c>
      <c r="N6097" t="e">
        <f t="shared" si="191"/>
        <v>#N/A</v>
      </c>
    </row>
    <row r="6098" spans="1:14" hidden="1">
      <c r="A6098" t="s">
        <v>3216</v>
      </c>
      <c r="B6098" t="s">
        <v>3216</v>
      </c>
      <c r="C6098" t="str">
        <f>VLOOKUP(B6098,Sheet6!B:C,2,0)</f>
        <v>FACAAF19-FCEB-409E-811F-53C2FDCACE59</v>
      </c>
      <c r="D6098" s="34" t="s">
        <v>294</v>
      </c>
      <c r="E6098" t="str">
        <f>VLOOKUP('نهایی براساس سیستم'!D6098,Trade!A:B,2,0)</f>
        <v>3DF159E3-CD70-4BB6-9883-2719B8402057</v>
      </c>
      <c r="I6098" t="e">
        <f>VLOOKUP(H6098,Position!A:D,4,0)</f>
        <v>#N/A</v>
      </c>
      <c r="J6098" t="e">
        <f t="shared" si="190"/>
        <v>#N/A</v>
      </c>
      <c r="K6098" t="s">
        <v>4008</v>
      </c>
      <c r="L6098" t="s">
        <v>1882</v>
      </c>
      <c r="M6098" t="s">
        <v>1883</v>
      </c>
      <c r="N6098" t="e">
        <f t="shared" si="191"/>
        <v>#N/A</v>
      </c>
    </row>
    <row r="6099" spans="1:14" hidden="1">
      <c r="A6099" t="s">
        <v>3218</v>
      </c>
      <c r="B6099" t="s">
        <v>3218</v>
      </c>
      <c r="C6099" t="str">
        <f>VLOOKUP(B6099,Sheet6!B:C,2,0)</f>
        <v>179843B5-0392-4D6C-A962-0E330CC598FA</v>
      </c>
      <c r="D6099" s="34" t="s">
        <v>294</v>
      </c>
      <c r="E6099" t="str">
        <f>VLOOKUP('نهایی براساس سیستم'!D6099,Trade!A:B,2,0)</f>
        <v>3DF159E3-CD70-4BB6-9883-2719B8402057</v>
      </c>
      <c r="I6099" t="e">
        <f>VLOOKUP(H6099,Position!A:D,4,0)</f>
        <v>#N/A</v>
      </c>
      <c r="J6099" t="e">
        <f t="shared" si="190"/>
        <v>#N/A</v>
      </c>
      <c r="K6099" t="s">
        <v>4008</v>
      </c>
      <c r="L6099" t="s">
        <v>1882</v>
      </c>
      <c r="M6099" t="s">
        <v>1883</v>
      </c>
      <c r="N6099" t="e">
        <f t="shared" si="191"/>
        <v>#N/A</v>
      </c>
    </row>
    <row r="6100" spans="1:14" hidden="1">
      <c r="A6100" t="s">
        <v>3220</v>
      </c>
      <c r="B6100" t="s">
        <v>3220</v>
      </c>
      <c r="C6100" t="str">
        <f>VLOOKUP(B6100,Sheet6!B:C,2,0)</f>
        <v>5A5E335C-9C27-46D1-8B9F-0076028530C8</v>
      </c>
      <c r="D6100" s="34" t="s">
        <v>294</v>
      </c>
      <c r="E6100" t="str">
        <f>VLOOKUP('نهایی براساس سیستم'!D6100,Trade!A:B,2,0)</f>
        <v>3DF159E3-CD70-4BB6-9883-2719B8402057</v>
      </c>
      <c r="I6100" t="e">
        <f>VLOOKUP(H6100,Position!A:D,4,0)</f>
        <v>#N/A</v>
      </c>
      <c r="J6100" t="e">
        <f t="shared" si="190"/>
        <v>#N/A</v>
      </c>
      <c r="K6100" t="s">
        <v>4008</v>
      </c>
      <c r="L6100" t="s">
        <v>1882</v>
      </c>
      <c r="M6100" t="s">
        <v>1883</v>
      </c>
      <c r="N6100" t="e">
        <f t="shared" si="191"/>
        <v>#N/A</v>
      </c>
    </row>
    <row r="6101" spans="1:14" hidden="1">
      <c r="A6101" t="s">
        <v>3222</v>
      </c>
      <c r="B6101" t="s">
        <v>3222</v>
      </c>
      <c r="C6101" t="str">
        <f>VLOOKUP(B6101,Sheet6!B:C,2,0)</f>
        <v>BB2DCBDF-C1A2-4A07-96E5-903E93207A31</v>
      </c>
      <c r="D6101" s="34" t="s">
        <v>294</v>
      </c>
      <c r="E6101" t="str">
        <f>VLOOKUP('نهایی براساس سیستم'!D6101,Trade!A:B,2,0)</f>
        <v>3DF159E3-CD70-4BB6-9883-2719B8402057</v>
      </c>
      <c r="I6101" t="e">
        <f>VLOOKUP(H6101,Position!A:D,4,0)</f>
        <v>#N/A</v>
      </c>
      <c r="J6101" t="e">
        <f t="shared" si="190"/>
        <v>#N/A</v>
      </c>
      <c r="K6101" t="s">
        <v>4008</v>
      </c>
      <c r="L6101" t="s">
        <v>1882</v>
      </c>
      <c r="M6101" t="s">
        <v>1883</v>
      </c>
      <c r="N6101" t="e">
        <f t="shared" si="191"/>
        <v>#N/A</v>
      </c>
    </row>
    <row r="6102" spans="1:14" hidden="1">
      <c r="A6102" t="s">
        <v>3224</v>
      </c>
      <c r="B6102" t="s">
        <v>3224</v>
      </c>
      <c r="C6102" t="str">
        <f>VLOOKUP(B6102,Sheet6!B:C,2,0)</f>
        <v>7E4E5E16-E95E-4FB7-AEC4-B7A8BD5A8281</v>
      </c>
      <c r="D6102" s="34" t="s">
        <v>294</v>
      </c>
      <c r="E6102" t="str">
        <f>VLOOKUP('نهایی براساس سیستم'!D6102,Trade!A:B,2,0)</f>
        <v>3DF159E3-CD70-4BB6-9883-2719B8402057</v>
      </c>
      <c r="I6102" t="e">
        <f>VLOOKUP(H6102,Position!A:D,4,0)</f>
        <v>#N/A</v>
      </c>
      <c r="J6102" t="e">
        <f t="shared" si="190"/>
        <v>#N/A</v>
      </c>
      <c r="K6102" t="s">
        <v>4008</v>
      </c>
      <c r="L6102" t="s">
        <v>1882</v>
      </c>
      <c r="M6102" t="s">
        <v>1883</v>
      </c>
      <c r="N6102" t="e">
        <f t="shared" si="191"/>
        <v>#N/A</v>
      </c>
    </row>
    <row r="6103" spans="1:14" hidden="1">
      <c r="A6103" t="s">
        <v>3226</v>
      </c>
      <c r="B6103" t="s">
        <v>3226</v>
      </c>
      <c r="C6103" t="str">
        <f>VLOOKUP(B6103,Sheet6!B:C,2,0)</f>
        <v>30061468-86B5-4BC8-8F0F-3F413B8EEB50</v>
      </c>
      <c r="D6103" s="34" t="s">
        <v>294</v>
      </c>
      <c r="E6103" t="str">
        <f>VLOOKUP('نهایی براساس سیستم'!D6103,Trade!A:B,2,0)</f>
        <v>3DF159E3-CD70-4BB6-9883-2719B8402057</v>
      </c>
      <c r="I6103" t="e">
        <f>VLOOKUP(H6103,Position!A:D,4,0)</f>
        <v>#N/A</v>
      </c>
      <c r="J6103" t="e">
        <f t="shared" si="190"/>
        <v>#N/A</v>
      </c>
      <c r="K6103" t="s">
        <v>4008</v>
      </c>
      <c r="L6103" t="s">
        <v>1882</v>
      </c>
      <c r="M6103" t="s">
        <v>1883</v>
      </c>
      <c r="N6103" t="e">
        <f t="shared" si="191"/>
        <v>#N/A</v>
      </c>
    </row>
    <row r="6104" spans="1:14" hidden="1">
      <c r="A6104" t="s">
        <v>3228</v>
      </c>
      <c r="B6104" t="s">
        <v>3228</v>
      </c>
      <c r="C6104" t="str">
        <f>VLOOKUP(B6104,Sheet6!B:C,2,0)</f>
        <v>B7F81949-0B19-487D-9D21-53492402FB3C</v>
      </c>
      <c r="D6104" s="34" t="s">
        <v>294</v>
      </c>
      <c r="E6104" t="str">
        <f>VLOOKUP('نهایی براساس سیستم'!D6104,Trade!A:B,2,0)</f>
        <v>3DF159E3-CD70-4BB6-9883-2719B8402057</v>
      </c>
      <c r="I6104" t="e">
        <f>VLOOKUP(H6104,Position!A:D,4,0)</f>
        <v>#N/A</v>
      </c>
      <c r="J6104" t="e">
        <f t="shared" si="190"/>
        <v>#N/A</v>
      </c>
      <c r="K6104" t="s">
        <v>4008</v>
      </c>
      <c r="L6104" t="s">
        <v>1882</v>
      </c>
      <c r="M6104" t="s">
        <v>1883</v>
      </c>
      <c r="N6104" t="e">
        <f t="shared" si="191"/>
        <v>#N/A</v>
      </c>
    </row>
    <row r="6105" spans="1:14" hidden="1">
      <c r="A6105" t="s">
        <v>3230</v>
      </c>
      <c r="B6105" t="s">
        <v>3230</v>
      </c>
      <c r="C6105" t="str">
        <f>VLOOKUP(B6105,Sheet6!B:C,2,0)</f>
        <v>FD9AFD3A-C9C3-4208-A44B-5CD7680BDD66</v>
      </c>
      <c r="D6105" s="34" t="s">
        <v>294</v>
      </c>
      <c r="E6105" t="str">
        <f>VLOOKUP('نهایی براساس سیستم'!D6105,Trade!A:B,2,0)</f>
        <v>3DF159E3-CD70-4BB6-9883-2719B8402057</v>
      </c>
      <c r="I6105" t="e">
        <f>VLOOKUP(H6105,Position!A:D,4,0)</f>
        <v>#N/A</v>
      </c>
      <c r="J6105" t="e">
        <f t="shared" si="190"/>
        <v>#N/A</v>
      </c>
      <c r="K6105" t="s">
        <v>4008</v>
      </c>
      <c r="L6105" t="s">
        <v>1882</v>
      </c>
      <c r="M6105" t="s">
        <v>1883</v>
      </c>
      <c r="N6105" t="e">
        <f t="shared" si="191"/>
        <v>#N/A</v>
      </c>
    </row>
    <row r="6106" spans="1:14" hidden="1">
      <c r="A6106" t="s">
        <v>3232</v>
      </c>
      <c r="B6106" t="s">
        <v>3232</v>
      </c>
      <c r="C6106" t="str">
        <f>VLOOKUP(B6106,Sheet6!B:C,2,0)</f>
        <v>CAC278E4-CA79-4D19-9FA2-B3BDAA0547E6</v>
      </c>
      <c r="D6106" s="34" t="s">
        <v>294</v>
      </c>
      <c r="E6106" t="str">
        <f>VLOOKUP('نهایی براساس سیستم'!D6106,Trade!A:B,2,0)</f>
        <v>3DF159E3-CD70-4BB6-9883-2719B8402057</v>
      </c>
      <c r="I6106" t="e">
        <f>VLOOKUP(H6106,Position!A:D,4,0)</f>
        <v>#N/A</v>
      </c>
      <c r="J6106" t="e">
        <f t="shared" si="190"/>
        <v>#N/A</v>
      </c>
      <c r="K6106" t="s">
        <v>4008</v>
      </c>
      <c r="L6106" t="s">
        <v>1882</v>
      </c>
      <c r="M6106" t="s">
        <v>1883</v>
      </c>
      <c r="N6106" t="e">
        <f t="shared" si="191"/>
        <v>#N/A</v>
      </c>
    </row>
    <row r="6107" spans="1:14" hidden="1">
      <c r="A6107" t="s">
        <v>3234</v>
      </c>
      <c r="B6107" t="s">
        <v>3234</v>
      </c>
      <c r="C6107" t="str">
        <f>VLOOKUP(B6107,Sheet6!B:C,2,0)</f>
        <v>8F91CAE8-4C34-4030-8B94-8E9C9F70388C</v>
      </c>
      <c r="D6107" s="34" t="s">
        <v>294</v>
      </c>
      <c r="E6107" t="str">
        <f>VLOOKUP('نهایی براساس سیستم'!D6107,Trade!A:B,2,0)</f>
        <v>3DF159E3-CD70-4BB6-9883-2719B8402057</v>
      </c>
      <c r="I6107" t="e">
        <f>VLOOKUP(H6107,Position!A:D,4,0)</f>
        <v>#N/A</v>
      </c>
      <c r="J6107" t="e">
        <f t="shared" si="190"/>
        <v>#N/A</v>
      </c>
      <c r="K6107" t="s">
        <v>4008</v>
      </c>
      <c r="L6107" t="s">
        <v>1882</v>
      </c>
      <c r="M6107" t="s">
        <v>1883</v>
      </c>
      <c r="N6107" t="e">
        <f t="shared" si="191"/>
        <v>#N/A</v>
      </c>
    </row>
    <row r="6108" spans="1:14" hidden="1">
      <c r="A6108" t="s">
        <v>3236</v>
      </c>
      <c r="B6108" t="s">
        <v>3236</v>
      </c>
      <c r="C6108" t="str">
        <f>VLOOKUP(B6108,Sheet6!B:C,2,0)</f>
        <v>7B70CB21-6B82-4F54-BC37-212CE5EACE77</v>
      </c>
      <c r="D6108" s="34" t="s">
        <v>294</v>
      </c>
      <c r="E6108" t="str">
        <f>VLOOKUP('نهایی براساس سیستم'!D6108,Trade!A:B,2,0)</f>
        <v>3DF159E3-CD70-4BB6-9883-2719B8402057</v>
      </c>
      <c r="I6108" t="e">
        <f>VLOOKUP(H6108,Position!A:D,4,0)</f>
        <v>#N/A</v>
      </c>
      <c r="J6108" t="e">
        <f t="shared" si="190"/>
        <v>#N/A</v>
      </c>
      <c r="K6108" t="s">
        <v>4008</v>
      </c>
      <c r="L6108" t="s">
        <v>1882</v>
      </c>
      <c r="M6108" t="s">
        <v>1883</v>
      </c>
      <c r="N6108" t="e">
        <f t="shared" si="191"/>
        <v>#N/A</v>
      </c>
    </row>
    <row r="6109" spans="1:14" hidden="1">
      <c r="A6109" t="s">
        <v>3238</v>
      </c>
      <c r="B6109" t="s">
        <v>3238</v>
      </c>
      <c r="C6109" t="str">
        <f>VLOOKUP(B6109,Sheet6!B:C,2,0)</f>
        <v>5BAAA0EB-561F-46FF-9FEC-946E56E29518</v>
      </c>
      <c r="D6109" s="34" t="s">
        <v>294</v>
      </c>
      <c r="E6109" t="str">
        <f>VLOOKUP('نهایی براساس سیستم'!D6109,Trade!A:B,2,0)</f>
        <v>3DF159E3-CD70-4BB6-9883-2719B8402057</v>
      </c>
      <c r="I6109" t="e">
        <f>VLOOKUP(H6109,Position!A:D,4,0)</f>
        <v>#N/A</v>
      </c>
      <c r="J6109" t="e">
        <f t="shared" si="190"/>
        <v>#N/A</v>
      </c>
      <c r="K6109" t="s">
        <v>4008</v>
      </c>
      <c r="L6109" t="s">
        <v>1882</v>
      </c>
      <c r="M6109" t="s">
        <v>1883</v>
      </c>
      <c r="N6109" t="e">
        <f t="shared" si="191"/>
        <v>#N/A</v>
      </c>
    </row>
    <row r="6110" spans="1:14" hidden="1">
      <c r="A6110" t="s">
        <v>3240</v>
      </c>
      <c r="B6110" t="s">
        <v>3240</v>
      </c>
      <c r="C6110" t="str">
        <f>VLOOKUP(B6110,Sheet6!B:C,2,0)</f>
        <v>2488A054-1E2D-4928-87B2-7B2972FE3942</v>
      </c>
      <c r="D6110" s="34" t="s">
        <v>294</v>
      </c>
      <c r="E6110" t="str">
        <f>VLOOKUP('نهایی براساس سیستم'!D6110,Trade!A:B,2,0)</f>
        <v>3DF159E3-CD70-4BB6-9883-2719B8402057</v>
      </c>
      <c r="I6110" t="e">
        <f>VLOOKUP(H6110,Position!A:D,4,0)</f>
        <v>#N/A</v>
      </c>
      <c r="J6110" t="e">
        <f t="shared" si="190"/>
        <v>#N/A</v>
      </c>
      <c r="K6110" t="s">
        <v>4008</v>
      </c>
      <c r="L6110" t="s">
        <v>1882</v>
      </c>
      <c r="M6110" t="s">
        <v>1883</v>
      </c>
      <c r="N6110" t="e">
        <f t="shared" si="191"/>
        <v>#N/A</v>
      </c>
    </row>
    <row r="6111" spans="1:14" hidden="1">
      <c r="A6111" t="s">
        <v>48</v>
      </c>
      <c r="B6111">
        <v>160</v>
      </c>
      <c r="C6111" t="str">
        <f>VLOOKUP(B6111,Sheet6!B:C,2,0)</f>
        <v>4A45DCA8-9EE0-449B-8C20-3EFEC983ABD6</v>
      </c>
      <c r="D6111" s="34" t="s">
        <v>294</v>
      </c>
      <c r="E6111" t="str">
        <f>VLOOKUP('نهایی براساس سیستم'!D6111,Trade!A:B,2,0)</f>
        <v>3DF159E3-CD70-4BB6-9883-2719B8402057</v>
      </c>
      <c r="I6111" t="e">
        <f>VLOOKUP(H6111,Position!A:D,4,0)</f>
        <v>#N/A</v>
      </c>
      <c r="J6111" t="e">
        <f t="shared" si="190"/>
        <v>#N/A</v>
      </c>
      <c r="K6111" t="s">
        <v>4008</v>
      </c>
      <c r="L6111" t="s">
        <v>1882</v>
      </c>
      <c r="M6111" t="s">
        <v>1883</v>
      </c>
      <c r="N6111" t="e">
        <f t="shared" si="191"/>
        <v>#N/A</v>
      </c>
    </row>
    <row r="6112" spans="1:14" hidden="1">
      <c r="A6112" t="s">
        <v>3243</v>
      </c>
      <c r="B6112">
        <v>200</v>
      </c>
      <c r="C6112" t="str">
        <f>VLOOKUP(B6112,Sheet6!B:C,2,0)</f>
        <v>3C9A4D28-3A5C-4486-BA98-1E87CD73EC79</v>
      </c>
      <c r="D6112" s="34" t="s">
        <v>294</v>
      </c>
      <c r="E6112" t="str">
        <f>VLOOKUP('نهایی براساس سیستم'!D6112,Trade!A:B,2,0)</f>
        <v>3DF159E3-CD70-4BB6-9883-2719B8402057</v>
      </c>
      <c r="I6112" t="e">
        <f>VLOOKUP(H6112,Position!A:D,4,0)</f>
        <v>#N/A</v>
      </c>
      <c r="J6112" t="e">
        <f t="shared" si="190"/>
        <v>#N/A</v>
      </c>
      <c r="K6112" t="s">
        <v>4008</v>
      </c>
      <c r="L6112" t="s">
        <v>1882</v>
      </c>
      <c r="M6112" t="s">
        <v>1883</v>
      </c>
      <c r="N6112" t="e">
        <f t="shared" si="191"/>
        <v>#N/A</v>
      </c>
    </row>
    <row r="6113" spans="1:14" hidden="1">
      <c r="A6113" t="s">
        <v>4</v>
      </c>
      <c r="B6113">
        <v>210</v>
      </c>
      <c r="C6113" t="str">
        <f>VLOOKUP(B6113,Sheet6!B:C,2,0)</f>
        <v>15C3C9FA-3AA6-459A-88AF-AAEB4D782212</v>
      </c>
      <c r="D6113" s="34" t="s">
        <v>294</v>
      </c>
      <c r="E6113" t="str">
        <f>VLOOKUP('نهایی براساس سیستم'!D6113,Trade!A:B,2,0)</f>
        <v>3DF159E3-CD70-4BB6-9883-2719B8402057</v>
      </c>
      <c r="I6113" t="e">
        <f>VLOOKUP(H6113,Position!A:D,4,0)</f>
        <v>#N/A</v>
      </c>
      <c r="J6113" t="e">
        <f t="shared" si="190"/>
        <v>#N/A</v>
      </c>
      <c r="K6113" t="s">
        <v>4008</v>
      </c>
      <c r="L6113" t="s">
        <v>1882</v>
      </c>
      <c r="M6113" t="s">
        <v>1883</v>
      </c>
      <c r="N6113" t="e">
        <f t="shared" si="191"/>
        <v>#N/A</v>
      </c>
    </row>
    <row r="6114" spans="1:14" hidden="1">
      <c r="A6114" t="s">
        <v>3246</v>
      </c>
      <c r="B6114">
        <v>300</v>
      </c>
      <c r="C6114" t="str">
        <f>VLOOKUP(B6114,Sheet6!B:C,2,0)</f>
        <v>6996FAB7-2CA6-43DC-989A-701B11047251</v>
      </c>
      <c r="D6114" s="34" t="s">
        <v>294</v>
      </c>
      <c r="E6114" t="str">
        <f>VLOOKUP('نهایی براساس سیستم'!D6114,Trade!A:B,2,0)</f>
        <v>3DF159E3-CD70-4BB6-9883-2719B8402057</v>
      </c>
      <c r="I6114" t="e">
        <f>VLOOKUP(H6114,Position!A:D,4,0)</f>
        <v>#N/A</v>
      </c>
      <c r="J6114" t="e">
        <f t="shared" si="190"/>
        <v>#N/A</v>
      </c>
      <c r="K6114" t="s">
        <v>4008</v>
      </c>
      <c r="L6114" t="s">
        <v>1882</v>
      </c>
      <c r="M6114" t="s">
        <v>1883</v>
      </c>
      <c r="N6114" t="e">
        <f t="shared" si="191"/>
        <v>#N/A</v>
      </c>
    </row>
    <row r="6115" spans="1:14" hidden="1">
      <c r="A6115" t="s">
        <v>5</v>
      </c>
      <c r="B6115">
        <v>310</v>
      </c>
      <c r="C6115" t="str">
        <f>VLOOKUP(B6115,Sheet6!B:C,2,0)</f>
        <v>75AE3351-1011-47B5-9D36-5FEE7A1B0912</v>
      </c>
      <c r="D6115" s="34" t="s">
        <v>294</v>
      </c>
      <c r="E6115" t="str">
        <f>VLOOKUP('نهایی براساس سیستم'!D6115,Trade!A:B,2,0)</f>
        <v>3DF159E3-CD70-4BB6-9883-2719B8402057</v>
      </c>
      <c r="I6115" t="e">
        <f>VLOOKUP(H6115,Position!A:D,4,0)</f>
        <v>#N/A</v>
      </c>
      <c r="J6115" t="e">
        <f t="shared" si="190"/>
        <v>#N/A</v>
      </c>
      <c r="K6115" t="s">
        <v>4008</v>
      </c>
      <c r="L6115" t="s">
        <v>1882</v>
      </c>
      <c r="M6115" t="s">
        <v>1883</v>
      </c>
      <c r="N6115" t="e">
        <f t="shared" si="191"/>
        <v>#N/A</v>
      </c>
    </row>
    <row r="6116" spans="1:14" hidden="1">
      <c r="A6116" t="s">
        <v>52</v>
      </c>
      <c r="B6116">
        <v>330</v>
      </c>
      <c r="C6116" t="str">
        <f>VLOOKUP(B6116,Sheet6!B:C,2,0)</f>
        <v>E6F6C1CE-E0DE-457B-927A-988FFE7314F2</v>
      </c>
      <c r="D6116" s="34" t="s">
        <v>294</v>
      </c>
      <c r="E6116" t="str">
        <f>VLOOKUP('نهایی براساس سیستم'!D6116,Trade!A:B,2,0)</f>
        <v>3DF159E3-CD70-4BB6-9883-2719B8402057</v>
      </c>
      <c r="I6116" t="e">
        <f>VLOOKUP(H6116,Position!A:D,4,0)</f>
        <v>#N/A</v>
      </c>
      <c r="J6116" t="e">
        <f t="shared" si="190"/>
        <v>#N/A</v>
      </c>
      <c r="K6116" t="s">
        <v>4008</v>
      </c>
      <c r="L6116" t="s">
        <v>1882</v>
      </c>
      <c r="M6116" t="s">
        <v>1883</v>
      </c>
      <c r="N6116" t="e">
        <f t="shared" si="191"/>
        <v>#N/A</v>
      </c>
    </row>
    <row r="6117" spans="1:14" hidden="1">
      <c r="A6117" t="s">
        <v>3250</v>
      </c>
      <c r="B6117">
        <v>500</v>
      </c>
      <c r="C6117" t="str">
        <f>VLOOKUP(B6117,Sheet6!B:C,2,0)</f>
        <v>AC48514E-DFB9-433C-BFD7-2143BD5CBB5F</v>
      </c>
      <c r="D6117" s="34" t="s">
        <v>294</v>
      </c>
      <c r="E6117" t="str">
        <f>VLOOKUP('نهایی براساس سیستم'!D6117,Trade!A:B,2,0)</f>
        <v>3DF159E3-CD70-4BB6-9883-2719B8402057</v>
      </c>
      <c r="I6117" t="e">
        <f>VLOOKUP(H6117,Position!A:D,4,0)</f>
        <v>#N/A</v>
      </c>
      <c r="J6117" t="e">
        <f t="shared" si="190"/>
        <v>#N/A</v>
      </c>
      <c r="K6117" t="s">
        <v>4008</v>
      </c>
      <c r="L6117" t="s">
        <v>1882</v>
      </c>
      <c r="M6117" t="s">
        <v>1883</v>
      </c>
      <c r="N6117" t="e">
        <f t="shared" si="191"/>
        <v>#N/A</v>
      </c>
    </row>
    <row r="6118" spans="1:14" hidden="1">
      <c r="A6118" t="s">
        <v>6</v>
      </c>
      <c r="B6118">
        <v>510</v>
      </c>
      <c r="C6118" t="str">
        <f>VLOOKUP(B6118,Sheet6!B:C,2,0)</f>
        <v>3181EF1D-2563-4E82-9816-D4008E40C873</v>
      </c>
      <c r="D6118" s="34" t="s">
        <v>294</v>
      </c>
      <c r="E6118" t="str">
        <f>VLOOKUP('نهایی براساس سیستم'!D6118,Trade!A:B,2,0)</f>
        <v>3DF159E3-CD70-4BB6-9883-2719B8402057</v>
      </c>
      <c r="I6118" t="e">
        <f>VLOOKUP(H6118,Position!A:D,4,0)</f>
        <v>#N/A</v>
      </c>
      <c r="J6118" t="e">
        <f t="shared" si="190"/>
        <v>#N/A</v>
      </c>
      <c r="K6118" t="s">
        <v>4008</v>
      </c>
      <c r="L6118" t="s">
        <v>1882</v>
      </c>
      <c r="M6118" t="s">
        <v>1883</v>
      </c>
      <c r="N6118" t="e">
        <f t="shared" si="191"/>
        <v>#N/A</v>
      </c>
    </row>
    <row r="6119" spans="1:14" hidden="1">
      <c r="A6119" t="s">
        <v>7</v>
      </c>
      <c r="B6119">
        <v>520</v>
      </c>
      <c r="C6119" t="str">
        <f>VLOOKUP(B6119,Sheet6!B:C,2,0)</f>
        <v>43A0CBC6-41A4-441C-A4DB-36C962D22DB4</v>
      </c>
      <c r="D6119" s="34" t="s">
        <v>294</v>
      </c>
      <c r="E6119" t="str">
        <f>VLOOKUP('نهایی براساس سیستم'!D6119,Trade!A:B,2,0)</f>
        <v>3DF159E3-CD70-4BB6-9883-2719B8402057</v>
      </c>
      <c r="I6119" t="e">
        <f>VLOOKUP(H6119,Position!A:D,4,0)</f>
        <v>#N/A</v>
      </c>
      <c r="J6119" t="e">
        <f t="shared" si="190"/>
        <v>#N/A</v>
      </c>
      <c r="K6119" t="s">
        <v>4008</v>
      </c>
      <c r="L6119" t="s">
        <v>1882</v>
      </c>
      <c r="M6119" t="s">
        <v>1883</v>
      </c>
      <c r="N6119" t="e">
        <f t="shared" si="191"/>
        <v>#N/A</v>
      </c>
    </row>
    <row r="6120" spans="1:14" hidden="1">
      <c r="A6120" t="s">
        <v>3254</v>
      </c>
      <c r="B6120">
        <v>600</v>
      </c>
      <c r="C6120" t="str">
        <f>VLOOKUP(B6120,Sheet6!B:C,2,0)</f>
        <v>6F853495-D322-4E85-9BAC-A07B30B631C6</v>
      </c>
      <c r="D6120" s="34" t="s">
        <v>294</v>
      </c>
      <c r="E6120" t="str">
        <f>VLOOKUP('نهایی براساس سیستم'!D6120,Trade!A:B,2,0)</f>
        <v>3DF159E3-CD70-4BB6-9883-2719B8402057</v>
      </c>
      <c r="I6120" t="e">
        <f>VLOOKUP(H6120,Position!A:D,4,0)</f>
        <v>#N/A</v>
      </c>
      <c r="J6120" t="e">
        <f t="shared" si="190"/>
        <v>#N/A</v>
      </c>
      <c r="K6120" t="s">
        <v>4008</v>
      </c>
      <c r="L6120" t="s">
        <v>1882</v>
      </c>
      <c r="M6120" t="s">
        <v>1883</v>
      </c>
      <c r="N6120" t="e">
        <f t="shared" si="191"/>
        <v>#N/A</v>
      </c>
    </row>
    <row r="6121" spans="1:14" hidden="1">
      <c r="A6121" t="s">
        <v>8</v>
      </c>
      <c r="B6121">
        <v>610</v>
      </c>
      <c r="C6121" t="str">
        <f>VLOOKUP(B6121,Sheet6!B:C,2,0)</f>
        <v>1C13AAE5-B45A-43F5-B2BF-7E17E28E5276</v>
      </c>
      <c r="D6121" s="34" t="s">
        <v>294</v>
      </c>
      <c r="E6121" t="str">
        <f>VLOOKUP('نهایی براساس سیستم'!D6121,Trade!A:B,2,0)</f>
        <v>3DF159E3-CD70-4BB6-9883-2719B8402057</v>
      </c>
      <c r="I6121" t="e">
        <f>VLOOKUP(H6121,Position!A:D,4,0)</f>
        <v>#N/A</v>
      </c>
      <c r="J6121" t="e">
        <f t="shared" si="190"/>
        <v>#N/A</v>
      </c>
      <c r="K6121" t="s">
        <v>4008</v>
      </c>
      <c r="L6121" t="s">
        <v>1882</v>
      </c>
      <c r="M6121" t="s">
        <v>1883</v>
      </c>
      <c r="N6121" t="e">
        <f t="shared" si="191"/>
        <v>#N/A</v>
      </c>
    </row>
    <row r="6122" spans="1:14" hidden="1">
      <c r="A6122" t="s">
        <v>9</v>
      </c>
      <c r="B6122">
        <v>620</v>
      </c>
      <c r="C6122" t="str">
        <f>VLOOKUP(B6122,Sheet6!B:C,2,0)</f>
        <v>B1B7A19B-5303-4218-A26E-CE7AB4C219EC</v>
      </c>
      <c r="D6122" s="34" t="s">
        <v>294</v>
      </c>
      <c r="E6122" t="str">
        <f>VLOOKUP('نهایی براساس سیستم'!D6122,Trade!A:B,2,0)</f>
        <v>3DF159E3-CD70-4BB6-9883-2719B8402057</v>
      </c>
      <c r="I6122" t="e">
        <f>VLOOKUP(H6122,Position!A:D,4,0)</f>
        <v>#N/A</v>
      </c>
      <c r="J6122" t="e">
        <f t="shared" si="190"/>
        <v>#N/A</v>
      </c>
      <c r="K6122" t="s">
        <v>4008</v>
      </c>
      <c r="L6122" t="s">
        <v>1882</v>
      </c>
      <c r="M6122" t="s">
        <v>1883</v>
      </c>
      <c r="N6122" t="e">
        <f t="shared" si="191"/>
        <v>#N/A</v>
      </c>
    </row>
    <row r="6123" spans="1:14" hidden="1">
      <c r="A6123" t="s">
        <v>3258</v>
      </c>
      <c r="B6123">
        <v>700</v>
      </c>
      <c r="C6123" t="str">
        <f>VLOOKUP(B6123,Sheet6!B:C,2,0)</f>
        <v>89D673EC-C612-4D31-A1A3-19A155F6C56C</v>
      </c>
      <c r="D6123" s="34" t="s">
        <v>294</v>
      </c>
      <c r="E6123" t="str">
        <f>VLOOKUP('نهایی براساس سیستم'!D6123,Trade!A:B,2,0)</f>
        <v>3DF159E3-CD70-4BB6-9883-2719B8402057</v>
      </c>
      <c r="I6123" t="e">
        <f>VLOOKUP(H6123,Position!A:D,4,0)</f>
        <v>#N/A</v>
      </c>
      <c r="J6123" t="e">
        <f t="shared" si="190"/>
        <v>#N/A</v>
      </c>
      <c r="K6123" t="s">
        <v>4008</v>
      </c>
      <c r="L6123" t="s">
        <v>1882</v>
      </c>
      <c r="M6123" t="s">
        <v>1883</v>
      </c>
      <c r="N6123" t="e">
        <f t="shared" si="191"/>
        <v>#N/A</v>
      </c>
    </row>
    <row r="6124" spans="1:14" hidden="1">
      <c r="A6124" t="s">
        <v>10</v>
      </c>
      <c r="B6124">
        <v>710</v>
      </c>
      <c r="C6124" t="str">
        <f>VLOOKUP(B6124,Sheet6!B:C,2,0)</f>
        <v>D6A21918-DD65-4F5C-A127-3B23427A9366</v>
      </c>
      <c r="D6124" s="34" t="s">
        <v>294</v>
      </c>
      <c r="E6124" t="str">
        <f>VLOOKUP('نهایی براساس سیستم'!D6124,Trade!A:B,2,0)</f>
        <v>3DF159E3-CD70-4BB6-9883-2719B8402057</v>
      </c>
      <c r="I6124" t="e">
        <f>VLOOKUP(H6124,Position!A:D,4,0)</f>
        <v>#N/A</v>
      </c>
      <c r="J6124" t="e">
        <f t="shared" si="190"/>
        <v>#N/A</v>
      </c>
      <c r="K6124" t="s">
        <v>4008</v>
      </c>
      <c r="L6124" t="s">
        <v>1882</v>
      </c>
      <c r="M6124" t="s">
        <v>1883</v>
      </c>
      <c r="N6124" t="e">
        <f t="shared" si="191"/>
        <v>#N/A</v>
      </c>
    </row>
    <row r="6125" spans="1:14" hidden="1">
      <c r="A6125" t="s">
        <v>11</v>
      </c>
      <c r="B6125">
        <v>720</v>
      </c>
      <c r="C6125" t="str">
        <f>VLOOKUP(B6125,Sheet6!B:C,2,0)</f>
        <v>8B4E2323-C711-4B93-98EA-690EB9F6753B</v>
      </c>
      <c r="D6125" s="34" t="s">
        <v>294</v>
      </c>
      <c r="E6125" t="str">
        <f>VLOOKUP('نهایی براساس سیستم'!D6125,Trade!A:B,2,0)</f>
        <v>3DF159E3-CD70-4BB6-9883-2719B8402057</v>
      </c>
      <c r="I6125" t="e">
        <f>VLOOKUP(H6125,Position!A:D,4,0)</f>
        <v>#N/A</v>
      </c>
      <c r="J6125" t="e">
        <f t="shared" si="190"/>
        <v>#N/A</v>
      </c>
      <c r="K6125" t="s">
        <v>4008</v>
      </c>
      <c r="L6125" t="s">
        <v>1882</v>
      </c>
      <c r="M6125" t="s">
        <v>1883</v>
      </c>
      <c r="N6125" t="e">
        <f t="shared" si="191"/>
        <v>#N/A</v>
      </c>
    </row>
    <row r="6126" spans="1:14" hidden="1">
      <c r="A6126" t="s">
        <v>12</v>
      </c>
      <c r="B6126">
        <v>730</v>
      </c>
      <c r="C6126" t="str">
        <f>VLOOKUP(B6126,Sheet6!B:C,2,0)</f>
        <v>17FE21E7-0A50-4A2C-8988-0F51FCAE8406</v>
      </c>
      <c r="D6126" s="34" t="s">
        <v>294</v>
      </c>
      <c r="E6126" t="str">
        <f>VLOOKUP('نهایی براساس سیستم'!D6126,Trade!A:B,2,0)</f>
        <v>3DF159E3-CD70-4BB6-9883-2719B8402057</v>
      </c>
      <c r="I6126" t="e">
        <f>VLOOKUP(H6126,Position!A:D,4,0)</f>
        <v>#N/A</v>
      </c>
      <c r="J6126" t="e">
        <f t="shared" si="190"/>
        <v>#N/A</v>
      </c>
      <c r="K6126" t="s">
        <v>4008</v>
      </c>
      <c r="L6126" t="s">
        <v>1882</v>
      </c>
      <c r="M6126" t="s">
        <v>1883</v>
      </c>
      <c r="N6126" t="e">
        <f t="shared" si="191"/>
        <v>#N/A</v>
      </c>
    </row>
    <row r="6127" spans="1:14" hidden="1">
      <c r="A6127" t="s">
        <v>13</v>
      </c>
      <c r="B6127">
        <v>740</v>
      </c>
      <c r="C6127" t="str">
        <f>VLOOKUP(B6127,Sheet6!B:C,2,0)</f>
        <v>C590B58F-4A5F-4887-A4AC-E47694C36A98</v>
      </c>
      <c r="D6127" s="34" t="s">
        <v>294</v>
      </c>
      <c r="E6127" t="str">
        <f>VLOOKUP('نهایی براساس سیستم'!D6127,Trade!A:B,2,0)</f>
        <v>3DF159E3-CD70-4BB6-9883-2719B8402057</v>
      </c>
      <c r="I6127" t="e">
        <f>VLOOKUP(H6127,Position!A:D,4,0)</f>
        <v>#N/A</v>
      </c>
      <c r="J6127" t="e">
        <f t="shared" si="190"/>
        <v>#N/A</v>
      </c>
      <c r="K6127" t="s">
        <v>4008</v>
      </c>
      <c r="L6127" t="s">
        <v>1882</v>
      </c>
      <c r="M6127" t="s">
        <v>1883</v>
      </c>
      <c r="N6127" t="e">
        <f t="shared" si="191"/>
        <v>#N/A</v>
      </c>
    </row>
    <row r="6128" spans="1:14" hidden="1">
      <c r="A6128" t="s">
        <v>3264</v>
      </c>
      <c r="B6128">
        <v>800</v>
      </c>
      <c r="C6128" t="str">
        <f>VLOOKUP(B6128,Sheet6!B:C,2,0)</f>
        <v>31A6824C-EC5C-4C2C-9A42-89B864E8AFEE</v>
      </c>
      <c r="D6128" s="34" t="s">
        <v>294</v>
      </c>
      <c r="E6128" t="str">
        <f>VLOOKUP('نهایی براساس سیستم'!D6128,Trade!A:B,2,0)</f>
        <v>3DF159E3-CD70-4BB6-9883-2719B8402057</v>
      </c>
      <c r="I6128" t="e">
        <f>VLOOKUP(H6128,Position!A:D,4,0)</f>
        <v>#N/A</v>
      </c>
      <c r="J6128" t="e">
        <f t="shared" si="190"/>
        <v>#N/A</v>
      </c>
      <c r="K6128" t="s">
        <v>4008</v>
      </c>
      <c r="L6128" t="s">
        <v>1882</v>
      </c>
      <c r="M6128" t="s">
        <v>1883</v>
      </c>
      <c r="N6128" t="e">
        <f t="shared" si="191"/>
        <v>#N/A</v>
      </c>
    </row>
    <row r="6129" spans="1:14" hidden="1">
      <c r="A6129" t="s">
        <v>14</v>
      </c>
      <c r="B6129">
        <v>810</v>
      </c>
      <c r="C6129" t="str">
        <f>VLOOKUP(B6129,Sheet6!B:C,2,0)</f>
        <v>9646E902-4D72-4A04-8705-3956090D1B20</v>
      </c>
      <c r="D6129" s="34" t="s">
        <v>294</v>
      </c>
      <c r="E6129" t="str">
        <f>VLOOKUP('نهایی براساس سیستم'!D6129,Trade!A:B,2,0)</f>
        <v>3DF159E3-CD70-4BB6-9883-2719B8402057</v>
      </c>
      <c r="I6129" t="e">
        <f>VLOOKUP(H6129,Position!A:D,4,0)</f>
        <v>#N/A</v>
      </c>
      <c r="J6129" t="e">
        <f t="shared" si="190"/>
        <v>#N/A</v>
      </c>
      <c r="K6129" t="s">
        <v>4008</v>
      </c>
      <c r="L6129" t="s">
        <v>1882</v>
      </c>
      <c r="M6129" t="s">
        <v>1883</v>
      </c>
      <c r="N6129" t="e">
        <f t="shared" si="191"/>
        <v>#N/A</v>
      </c>
    </row>
    <row r="6130" spans="1:14" hidden="1">
      <c r="A6130" t="s">
        <v>15</v>
      </c>
      <c r="B6130">
        <v>820</v>
      </c>
      <c r="C6130" t="str">
        <f>VLOOKUP(B6130,Sheet6!B:C,2,0)</f>
        <v>63D526D4-9A93-4012-85DE-AD25D01F228D</v>
      </c>
      <c r="D6130" s="34" t="s">
        <v>294</v>
      </c>
      <c r="E6130" t="str">
        <f>VLOOKUP('نهایی براساس سیستم'!D6130,Trade!A:B,2,0)</f>
        <v>3DF159E3-CD70-4BB6-9883-2719B8402057</v>
      </c>
      <c r="I6130" t="e">
        <f>VLOOKUP(H6130,Position!A:D,4,0)</f>
        <v>#N/A</v>
      </c>
      <c r="J6130" t="e">
        <f t="shared" si="190"/>
        <v>#N/A</v>
      </c>
      <c r="K6130" t="s">
        <v>4008</v>
      </c>
      <c r="L6130" t="s">
        <v>1882</v>
      </c>
      <c r="M6130" t="s">
        <v>1883</v>
      </c>
      <c r="N6130" t="e">
        <f t="shared" si="191"/>
        <v>#N/A</v>
      </c>
    </row>
    <row r="6131" spans="1:14" hidden="1">
      <c r="A6131" t="s">
        <v>64</v>
      </c>
      <c r="B6131">
        <v>830</v>
      </c>
      <c r="C6131" t="str">
        <f>VLOOKUP(B6131,Sheet6!B:C,2,0)</f>
        <v>38F8C9E0-70F9-4172-81A5-6D4AEB0A482A</v>
      </c>
      <c r="D6131" s="34" t="s">
        <v>294</v>
      </c>
      <c r="E6131" t="str">
        <f>VLOOKUP('نهایی براساس سیستم'!D6131,Trade!A:B,2,0)</f>
        <v>3DF159E3-CD70-4BB6-9883-2719B8402057</v>
      </c>
      <c r="I6131" t="e">
        <f>VLOOKUP(H6131,Position!A:D,4,0)</f>
        <v>#N/A</v>
      </c>
      <c r="J6131" t="e">
        <f t="shared" si="190"/>
        <v>#N/A</v>
      </c>
      <c r="K6131" t="s">
        <v>4008</v>
      </c>
      <c r="L6131" t="s">
        <v>1882</v>
      </c>
      <c r="M6131" t="s">
        <v>1883</v>
      </c>
      <c r="N6131" t="e">
        <f t="shared" si="191"/>
        <v>#N/A</v>
      </c>
    </row>
    <row r="6132" spans="1:14" hidden="1">
      <c r="A6132" t="s">
        <v>3269</v>
      </c>
      <c r="B6132">
        <v>900</v>
      </c>
      <c r="C6132" t="str">
        <f>VLOOKUP(B6132,Sheet6!B:C,2,0)</f>
        <v>77B34F56-340F-40B2-BD16-F6CF0D58BC66</v>
      </c>
      <c r="D6132" s="34" t="s">
        <v>294</v>
      </c>
      <c r="E6132" t="str">
        <f>VLOOKUP('نهایی براساس سیستم'!D6132,Trade!A:B,2,0)</f>
        <v>3DF159E3-CD70-4BB6-9883-2719B8402057</v>
      </c>
      <c r="I6132" t="e">
        <f>VLOOKUP(H6132,Position!A:D,4,0)</f>
        <v>#N/A</v>
      </c>
      <c r="J6132" t="e">
        <f t="shared" si="190"/>
        <v>#N/A</v>
      </c>
      <c r="K6132" t="s">
        <v>4008</v>
      </c>
      <c r="L6132" t="s">
        <v>1882</v>
      </c>
      <c r="M6132" t="s">
        <v>1883</v>
      </c>
      <c r="N6132" t="e">
        <f t="shared" si="191"/>
        <v>#N/A</v>
      </c>
    </row>
    <row r="6133" spans="1:14" hidden="1">
      <c r="A6133" t="s">
        <v>16</v>
      </c>
      <c r="B6133">
        <v>910</v>
      </c>
      <c r="C6133" t="str">
        <f>VLOOKUP(B6133,Sheet6!B:C,2,0)</f>
        <v>035222D9-FCB3-471B-A301-CE8CB8C59B89</v>
      </c>
      <c r="D6133" s="34" t="s">
        <v>294</v>
      </c>
      <c r="E6133" t="str">
        <f>VLOOKUP('نهایی براساس سیستم'!D6133,Trade!A:B,2,0)</f>
        <v>3DF159E3-CD70-4BB6-9883-2719B8402057</v>
      </c>
      <c r="I6133" t="e">
        <f>VLOOKUP(H6133,Position!A:D,4,0)</f>
        <v>#N/A</v>
      </c>
      <c r="J6133" t="e">
        <f t="shared" si="190"/>
        <v>#N/A</v>
      </c>
      <c r="K6133" t="s">
        <v>4008</v>
      </c>
      <c r="L6133" t="s">
        <v>1882</v>
      </c>
      <c r="M6133" t="s">
        <v>1883</v>
      </c>
      <c r="N6133" t="e">
        <f t="shared" si="191"/>
        <v>#N/A</v>
      </c>
    </row>
    <row r="6134" spans="1:14" hidden="1">
      <c r="A6134" t="s">
        <v>17</v>
      </c>
      <c r="B6134">
        <v>920</v>
      </c>
      <c r="C6134" t="str">
        <f>VLOOKUP(B6134,Sheet6!B:C,2,0)</f>
        <v>55B728D2-7E39-47D7-A625-2575729636B2</v>
      </c>
      <c r="D6134" s="34" t="s">
        <v>294</v>
      </c>
      <c r="E6134" t="str">
        <f>VLOOKUP('نهایی براساس سیستم'!D6134,Trade!A:B,2,0)</f>
        <v>3DF159E3-CD70-4BB6-9883-2719B8402057</v>
      </c>
      <c r="I6134" t="e">
        <f>VLOOKUP(H6134,Position!A:D,4,0)</f>
        <v>#N/A</v>
      </c>
      <c r="J6134" t="e">
        <f t="shared" si="190"/>
        <v>#N/A</v>
      </c>
      <c r="K6134" t="s">
        <v>4008</v>
      </c>
      <c r="L6134" t="s">
        <v>1882</v>
      </c>
      <c r="M6134" t="s">
        <v>1883</v>
      </c>
      <c r="N6134" t="e">
        <f t="shared" si="191"/>
        <v>#N/A</v>
      </c>
    </row>
    <row r="6135" spans="1:14" hidden="1">
      <c r="A6135" t="s">
        <v>18</v>
      </c>
      <c r="B6135">
        <v>930</v>
      </c>
      <c r="C6135" t="str">
        <f>VLOOKUP(B6135,Sheet6!B:C,2,0)</f>
        <v>5E8435B8-D941-448E-9645-A8DCE6490293</v>
      </c>
      <c r="D6135" s="34" t="s">
        <v>294</v>
      </c>
      <c r="E6135" t="str">
        <f>VLOOKUP('نهایی براساس سیستم'!D6135,Trade!A:B,2,0)</f>
        <v>3DF159E3-CD70-4BB6-9883-2719B8402057</v>
      </c>
      <c r="I6135" t="e">
        <f>VLOOKUP(H6135,Position!A:D,4,0)</f>
        <v>#N/A</v>
      </c>
      <c r="J6135" t="e">
        <f t="shared" si="190"/>
        <v>#N/A</v>
      </c>
      <c r="K6135" t="s">
        <v>4008</v>
      </c>
      <c r="L6135" t="s">
        <v>1882</v>
      </c>
      <c r="M6135" t="s">
        <v>1883</v>
      </c>
      <c r="N6135" t="e">
        <f t="shared" si="191"/>
        <v>#N/A</v>
      </c>
    </row>
    <row r="6136" spans="1:14" hidden="1">
      <c r="A6136" t="s">
        <v>19</v>
      </c>
      <c r="B6136">
        <v>940</v>
      </c>
      <c r="C6136" t="str">
        <f>VLOOKUP(B6136,Sheet6!B:C,2,0)</f>
        <v>34010146-FD37-45E2-B0E1-FA9A5E8263A5</v>
      </c>
      <c r="D6136" s="34" t="s">
        <v>294</v>
      </c>
      <c r="E6136" t="str">
        <f>VLOOKUP('نهایی براساس سیستم'!D6136,Trade!A:B,2,0)</f>
        <v>3DF159E3-CD70-4BB6-9883-2719B8402057</v>
      </c>
      <c r="I6136" t="e">
        <f>VLOOKUP(H6136,Position!A:D,4,0)</f>
        <v>#N/A</v>
      </c>
      <c r="J6136" t="e">
        <f t="shared" si="190"/>
        <v>#N/A</v>
      </c>
      <c r="K6136" t="s">
        <v>4008</v>
      </c>
      <c r="L6136" t="s">
        <v>1882</v>
      </c>
      <c r="M6136" t="s">
        <v>1883</v>
      </c>
      <c r="N6136" t="e">
        <f t="shared" si="191"/>
        <v>#N/A</v>
      </c>
    </row>
    <row r="6137" spans="1:14" hidden="1">
      <c r="A6137" t="s">
        <v>20</v>
      </c>
      <c r="B6137">
        <v>950</v>
      </c>
      <c r="C6137" t="str">
        <f>VLOOKUP(B6137,Sheet6!B:C,2,0)</f>
        <v>50AE31FD-3F66-48ED-B47C-A31377AC6564</v>
      </c>
      <c r="D6137" s="34" t="s">
        <v>294</v>
      </c>
      <c r="E6137" t="str">
        <f>VLOOKUP('نهایی براساس سیستم'!D6137,Trade!A:B,2,0)</f>
        <v>3DF159E3-CD70-4BB6-9883-2719B8402057</v>
      </c>
      <c r="I6137" t="e">
        <f>VLOOKUP(H6137,Position!A:D,4,0)</f>
        <v>#N/A</v>
      </c>
      <c r="J6137" t="e">
        <f t="shared" si="190"/>
        <v>#N/A</v>
      </c>
      <c r="K6137" t="s">
        <v>4008</v>
      </c>
      <c r="L6137" t="s">
        <v>1882</v>
      </c>
      <c r="M6137" t="s">
        <v>1883</v>
      </c>
      <c r="N6137" t="e">
        <f t="shared" si="191"/>
        <v>#N/A</v>
      </c>
    </row>
    <row r="6138" spans="1:14" hidden="1">
      <c r="A6138" t="s">
        <v>3276</v>
      </c>
      <c r="B6138" t="s">
        <v>109</v>
      </c>
      <c r="C6138" t="str">
        <f>VLOOKUP(B6138,Sheet6!B:C,2,0)</f>
        <v>24C56E1B-EB38-43BB-B901-660F9E9FAAF9</v>
      </c>
      <c r="D6138" s="34" t="s">
        <v>294</v>
      </c>
      <c r="E6138" t="str">
        <f>VLOOKUP('نهایی براساس سیستم'!D6138,Trade!A:B,2,0)</f>
        <v>3DF159E3-CD70-4BB6-9883-2719B8402057</v>
      </c>
      <c r="I6138" t="e">
        <f>VLOOKUP(H6138,Position!A:D,4,0)</f>
        <v>#N/A</v>
      </c>
      <c r="J6138" t="e">
        <f t="shared" si="190"/>
        <v>#N/A</v>
      </c>
      <c r="K6138" t="s">
        <v>4008</v>
      </c>
      <c r="L6138" t="s">
        <v>1882</v>
      </c>
      <c r="M6138" t="s">
        <v>1883</v>
      </c>
      <c r="N6138" t="e">
        <f t="shared" si="191"/>
        <v>#N/A</v>
      </c>
    </row>
    <row r="6139" spans="1:14" hidden="1">
      <c r="A6139" t="s">
        <v>3278</v>
      </c>
      <c r="B6139" t="s">
        <v>3278</v>
      </c>
      <c r="C6139" t="str">
        <f>VLOOKUP(B6139,Sheet6!B:C,2,0)</f>
        <v>1B7DA395-F4EE-4D5F-8E3D-F6C5316D22D2</v>
      </c>
      <c r="D6139" s="34" t="s">
        <v>294</v>
      </c>
      <c r="E6139" t="str">
        <f>VLOOKUP('نهایی براساس سیستم'!D6139,Trade!A:B,2,0)</f>
        <v>3DF159E3-CD70-4BB6-9883-2719B8402057</v>
      </c>
      <c r="I6139" t="e">
        <f>VLOOKUP(H6139,Position!A:D,4,0)</f>
        <v>#N/A</v>
      </c>
      <c r="J6139" t="e">
        <f t="shared" si="190"/>
        <v>#N/A</v>
      </c>
      <c r="K6139" t="s">
        <v>4008</v>
      </c>
      <c r="L6139" t="s">
        <v>1882</v>
      </c>
      <c r="M6139" t="s">
        <v>1883</v>
      </c>
      <c r="N6139" t="e">
        <f t="shared" si="191"/>
        <v>#N/A</v>
      </c>
    </row>
    <row r="6140" spans="1:14" hidden="1">
      <c r="A6140" t="s">
        <v>3280</v>
      </c>
      <c r="B6140" t="s">
        <v>3280</v>
      </c>
      <c r="C6140" t="str">
        <f>VLOOKUP(B6140,Sheet6!B:C,2,0)</f>
        <v>A70A024B-47CC-4DBB-B8F9-C6DF44D55870</v>
      </c>
      <c r="D6140" s="34" t="s">
        <v>294</v>
      </c>
      <c r="E6140" t="str">
        <f>VLOOKUP('نهایی براساس سیستم'!D6140,Trade!A:B,2,0)</f>
        <v>3DF159E3-CD70-4BB6-9883-2719B8402057</v>
      </c>
      <c r="I6140" t="e">
        <f>VLOOKUP(H6140,Position!A:D,4,0)</f>
        <v>#N/A</v>
      </c>
      <c r="J6140" t="e">
        <f t="shared" si="190"/>
        <v>#N/A</v>
      </c>
      <c r="K6140" t="s">
        <v>4008</v>
      </c>
      <c r="L6140" t="s">
        <v>1882</v>
      </c>
      <c r="M6140" t="s">
        <v>1883</v>
      </c>
      <c r="N6140" t="e">
        <f t="shared" si="191"/>
        <v>#N/A</v>
      </c>
    </row>
    <row r="6141" spans="1:14" hidden="1">
      <c r="A6141" t="s">
        <v>3282</v>
      </c>
      <c r="B6141" t="s">
        <v>3282</v>
      </c>
      <c r="C6141" t="str">
        <f>VLOOKUP(B6141,Sheet6!B:C,2,0)</f>
        <v>26A5E270-614F-44C2-9A5A-0B3BDF822CA0</v>
      </c>
      <c r="D6141" s="34" t="s">
        <v>294</v>
      </c>
      <c r="E6141" t="str">
        <f>VLOOKUP('نهایی براساس سیستم'!D6141,Trade!A:B,2,0)</f>
        <v>3DF159E3-CD70-4BB6-9883-2719B8402057</v>
      </c>
      <c r="I6141" t="e">
        <f>VLOOKUP(H6141,Position!A:D,4,0)</f>
        <v>#N/A</v>
      </c>
      <c r="J6141" t="e">
        <f t="shared" si="190"/>
        <v>#N/A</v>
      </c>
      <c r="K6141" t="s">
        <v>4008</v>
      </c>
      <c r="L6141" t="s">
        <v>1882</v>
      </c>
      <c r="M6141" t="s">
        <v>1883</v>
      </c>
      <c r="N6141" t="e">
        <f t="shared" si="191"/>
        <v>#N/A</v>
      </c>
    </row>
    <row r="6142" spans="1:14" hidden="1">
      <c r="A6142" t="s">
        <v>3284</v>
      </c>
      <c r="B6142" t="s">
        <v>257</v>
      </c>
      <c r="C6142" t="str">
        <f>VLOOKUP(B6142,Sheet6!B:C,2,0)</f>
        <v>D76909CF-C15A-4D5C-959D-AA491F7EE1FD</v>
      </c>
      <c r="D6142" s="34" t="s">
        <v>294</v>
      </c>
      <c r="E6142" t="str">
        <f>VLOOKUP('نهایی براساس سیستم'!D6142,Trade!A:B,2,0)</f>
        <v>3DF159E3-CD70-4BB6-9883-2719B8402057</v>
      </c>
      <c r="I6142" t="e">
        <f>VLOOKUP(H6142,Position!A:D,4,0)</f>
        <v>#N/A</v>
      </c>
      <c r="J6142" t="e">
        <f t="shared" si="190"/>
        <v>#N/A</v>
      </c>
      <c r="K6142" t="s">
        <v>4008</v>
      </c>
      <c r="L6142" t="s">
        <v>1882</v>
      </c>
      <c r="M6142" t="s">
        <v>1883</v>
      </c>
      <c r="N6142" t="e">
        <f t="shared" si="191"/>
        <v>#N/A</v>
      </c>
    </row>
    <row r="6143" spans="1:14" hidden="1">
      <c r="A6143" t="s">
        <v>112</v>
      </c>
      <c r="B6143" t="s">
        <v>111</v>
      </c>
      <c r="C6143" t="str">
        <f>VLOOKUP(B6143,Sheet6!B:C,2,0)</f>
        <v>4FC89369-0030-4994-9B33-12471F749B9D</v>
      </c>
      <c r="D6143" s="34" t="s">
        <v>294</v>
      </c>
      <c r="E6143" t="str">
        <f>VLOOKUP('نهایی براساس سیستم'!D6143,Trade!A:B,2,0)</f>
        <v>3DF159E3-CD70-4BB6-9883-2719B8402057</v>
      </c>
      <c r="I6143" t="e">
        <f>VLOOKUP(H6143,Position!A:D,4,0)</f>
        <v>#N/A</v>
      </c>
      <c r="J6143" t="e">
        <f t="shared" si="190"/>
        <v>#N/A</v>
      </c>
      <c r="K6143" t="s">
        <v>4008</v>
      </c>
      <c r="L6143" t="s">
        <v>1882</v>
      </c>
      <c r="M6143" t="s">
        <v>1883</v>
      </c>
      <c r="N6143" t="e">
        <f t="shared" si="191"/>
        <v>#N/A</v>
      </c>
    </row>
    <row r="6144" spans="1:14" hidden="1">
      <c r="A6144" t="s">
        <v>114</v>
      </c>
      <c r="B6144" t="s">
        <v>113</v>
      </c>
      <c r="C6144" t="str">
        <f>VLOOKUP(B6144,Sheet6!B:C,2,0)</f>
        <v>23BEF153-B9A2-4FF5-8502-51ABC78CBD16</v>
      </c>
      <c r="D6144" s="34" t="s">
        <v>294</v>
      </c>
      <c r="E6144" t="str">
        <f>VLOOKUP('نهایی براساس سیستم'!D6144,Trade!A:B,2,0)</f>
        <v>3DF159E3-CD70-4BB6-9883-2719B8402057</v>
      </c>
      <c r="I6144" t="e">
        <f>VLOOKUP(H6144,Position!A:D,4,0)</f>
        <v>#N/A</v>
      </c>
      <c r="J6144" t="e">
        <f t="shared" si="190"/>
        <v>#N/A</v>
      </c>
      <c r="K6144" t="s">
        <v>4008</v>
      </c>
      <c r="L6144" t="s">
        <v>1882</v>
      </c>
      <c r="M6144" t="s">
        <v>1883</v>
      </c>
      <c r="N6144" t="e">
        <f t="shared" si="191"/>
        <v>#N/A</v>
      </c>
    </row>
    <row r="6145" spans="1:14" hidden="1">
      <c r="A6145" t="s">
        <v>116</v>
      </c>
      <c r="B6145" t="s">
        <v>115</v>
      </c>
      <c r="C6145" t="str">
        <f>VLOOKUP(B6145,Sheet6!B:C,2,0)</f>
        <v>C38EF511-7461-4D7C-85FF-428DE636E0D6</v>
      </c>
      <c r="D6145" s="34" t="s">
        <v>294</v>
      </c>
      <c r="E6145" t="str">
        <f>VLOOKUP('نهایی براساس سیستم'!D6145,Trade!A:B,2,0)</f>
        <v>3DF159E3-CD70-4BB6-9883-2719B8402057</v>
      </c>
      <c r="I6145" t="e">
        <f>VLOOKUP(H6145,Position!A:D,4,0)</f>
        <v>#N/A</v>
      </c>
      <c r="J6145" t="e">
        <f t="shared" si="190"/>
        <v>#N/A</v>
      </c>
      <c r="K6145" t="s">
        <v>4008</v>
      </c>
      <c r="L6145" t="s">
        <v>1882</v>
      </c>
      <c r="M6145" t="s">
        <v>1883</v>
      </c>
      <c r="N6145" t="e">
        <f t="shared" si="191"/>
        <v>#N/A</v>
      </c>
    </row>
    <row r="6146" spans="1:14" hidden="1">
      <c r="A6146" t="s">
        <v>3289</v>
      </c>
      <c r="B6146" t="s">
        <v>3289</v>
      </c>
      <c r="C6146" t="str">
        <f>VLOOKUP(B6146,Sheet6!B:C,2,0)</f>
        <v>0C75BE7F-22E6-47F1-A34F-34E109F2AAFC</v>
      </c>
      <c r="D6146" s="34" t="s">
        <v>294</v>
      </c>
      <c r="E6146" t="str">
        <f>VLOOKUP('نهایی براساس سیستم'!D6146,Trade!A:B,2,0)</f>
        <v>3DF159E3-CD70-4BB6-9883-2719B8402057</v>
      </c>
      <c r="I6146" t="e">
        <f>VLOOKUP(H6146,Position!A:D,4,0)</f>
        <v>#N/A</v>
      </c>
      <c r="J6146" t="e">
        <f t="shared" si="190"/>
        <v>#N/A</v>
      </c>
      <c r="K6146" t="s">
        <v>4008</v>
      </c>
      <c r="L6146" t="s">
        <v>1882</v>
      </c>
      <c r="M6146" t="s">
        <v>1883</v>
      </c>
      <c r="N6146" t="e">
        <f t="shared" si="191"/>
        <v>#N/A</v>
      </c>
    </row>
    <row r="6147" spans="1:14" hidden="1">
      <c r="A6147" t="s">
        <v>118</v>
      </c>
      <c r="B6147" t="s">
        <v>117</v>
      </c>
      <c r="C6147" t="str">
        <f>VLOOKUP(B6147,Sheet6!B:C,2,0)</f>
        <v>871984A8-F28B-448B-9470-B05EE97B962E</v>
      </c>
      <c r="D6147" s="34" t="s">
        <v>294</v>
      </c>
      <c r="E6147" t="str">
        <f>VLOOKUP('نهایی براساس سیستم'!D6147,Trade!A:B,2,0)</f>
        <v>3DF159E3-CD70-4BB6-9883-2719B8402057</v>
      </c>
      <c r="I6147" t="e">
        <f>VLOOKUP(H6147,Position!A:D,4,0)</f>
        <v>#N/A</v>
      </c>
      <c r="J6147" t="e">
        <f t="shared" ref="J6147:J6210" si="192">I6147&amp;"'"</f>
        <v>#N/A</v>
      </c>
      <c r="K6147" t="s">
        <v>4008</v>
      </c>
      <c r="L6147" t="s">
        <v>1882</v>
      </c>
      <c r="M6147" t="s">
        <v>1883</v>
      </c>
      <c r="N6147" t="e">
        <f t="shared" ref="N6147:N6210" si="193">K6147&amp;""&amp;C6147&amp;""&amp;L6147&amp;""&amp;E6147&amp;""&amp;M6147&amp;""&amp;J6147&amp;"--"&amp;B6147&amp;"-"&amp;D6147&amp;"-"&amp;H6147</f>
        <v>#N/A</v>
      </c>
    </row>
    <row r="6148" spans="1:14" hidden="1">
      <c r="A6148" t="s">
        <v>120</v>
      </c>
      <c r="B6148" t="s">
        <v>119</v>
      </c>
      <c r="C6148" t="str">
        <f>VLOOKUP(B6148,Sheet6!B:C,2,0)</f>
        <v>B09278CF-C037-4F78-BEED-FD16982BA1EE</v>
      </c>
      <c r="D6148" s="34" t="s">
        <v>294</v>
      </c>
      <c r="E6148" t="str">
        <f>VLOOKUP('نهایی براساس سیستم'!D6148,Trade!A:B,2,0)</f>
        <v>3DF159E3-CD70-4BB6-9883-2719B8402057</v>
      </c>
      <c r="I6148" t="e">
        <f>VLOOKUP(H6148,Position!A:D,4,0)</f>
        <v>#N/A</v>
      </c>
      <c r="J6148" t="e">
        <f t="shared" si="192"/>
        <v>#N/A</v>
      </c>
      <c r="K6148" t="s">
        <v>4008</v>
      </c>
      <c r="L6148" t="s">
        <v>1882</v>
      </c>
      <c r="M6148" t="s">
        <v>1883</v>
      </c>
      <c r="N6148" t="e">
        <f t="shared" si="193"/>
        <v>#N/A</v>
      </c>
    </row>
    <row r="6149" spans="1:14" hidden="1">
      <c r="A6149" t="s">
        <v>3293</v>
      </c>
      <c r="B6149" t="s">
        <v>3293</v>
      </c>
      <c r="C6149" t="str">
        <f>VLOOKUP(B6149,Sheet6!B:C,2,0)</f>
        <v>EEE3D681-872A-42F4-A1EC-40439212278F</v>
      </c>
      <c r="D6149" s="34" t="s">
        <v>294</v>
      </c>
      <c r="E6149" t="str">
        <f>VLOOKUP('نهایی براساس سیستم'!D6149,Trade!A:B,2,0)</f>
        <v>3DF159E3-CD70-4BB6-9883-2719B8402057</v>
      </c>
      <c r="I6149" t="e">
        <f>VLOOKUP(H6149,Position!A:D,4,0)</f>
        <v>#N/A</v>
      </c>
      <c r="J6149" t="e">
        <f t="shared" si="192"/>
        <v>#N/A</v>
      </c>
      <c r="K6149" t="s">
        <v>4008</v>
      </c>
      <c r="L6149" t="s">
        <v>1882</v>
      </c>
      <c r="M6149" t="s">
        <v>1883</v>
      </c>
      <c r="N6149" t="e">
        <f t="shared" si="193"/>
        <v>#N/A</v>
      </c>
    </row>
    <row r="6150" spans="1:14" hidden="1">
      <c r="A6150" t="s">
        <v>122</v>
      </c>
      <c r="B6150" t="s">
        <v>121</v>
      </c>
      <c r="C6150" t="str">
        <f>VLOOKUP(B6150,Sheet6!B:C,2,0)</f>
        <v>FF5D529A-3D89-4702-869B-92D816A81C40</v>
      </c>
      <c r="D6150" s="34" t="s">
        <v>294</v>
      </c>
      <c r="E6150" t="str">
        <f>VLOOKUP('نهایی براساس سیستم'!D6150,Trade!A:B,2,0)</f>
        <v>3DF159E3-CD70-4BB6-9883-2719B8402057</v>
      </c>
      <c r="I6150" t="e">
        <f>VLOOKUP(H6150,Position!A:D,4,0)</f>
        <v>#N/A</v>
      </c>
      <c r="J6150" t="e">
        <f t="shared" si="192"/>
        <v>#N/A</v>
      </c>
      <c r="K6150" t="s">
        <v>4008</v>
      </c>
      <c r="L6150" t="s">
        <v>1882</v>
      </c>
      <c r="M6150" t="s">
        <v>1883</v>
      </c>
      <c r="N6150" t="e">
        <f t="shared" si="193"/>
        <v>#N/A</v>
      </c>
    </row>
    <row r="6151" spans="1:14" hidden="1">
      <c r="A6151" t="s">
        <v>3296</v>
      </c>
      <c r="B6151" t="s">
        <v>3296</v>
      </c>
      <c r="C6151" t="str">
        <f>VLOOKUP(B6151,Sheet6!B:C,2,0)</f>
        <v>04699629-248C-49C8-A7C5-F277B991878C</v>
      </c>
      <c r="D6151" s="34" t="s">
        <v>294</v>
      </c>
      <c r="E6151" t="str">
        <f>VLOOKUP('نهایی براساس سیستم'!D6151,Trade!A:B,2,0)</f>
        <v>3DF159E3-CD70-4BB6-9883-2719B8402057</v>
      </c>
      <c r="I6151" t="e">
        <f>VLOOKUP(H6151,Position!A:D,4,0)</f>
        <v>#N/A</v>
      </c>
      <c r="J6151" t="e">
        <f t="shared" si="192"/>
        <v>#N/A</v>
      </c>
      <c r="K6151" t="s">
        <v>4008</v>
      </c>
      <c r="L6151" t="s">
        <v>1882</v>
      </c>
      <c r="M6151" t="s">
        <v>1883</v>
      </c>
      <c r="N6151" t="e">
        <f t="shared" si="193"/>
        <v>#N/A</v>
      </c>
    </row>
    <row r="6152" spans="1:14" hidden="1">
      <c r="A6152" t="s">
        <v>3298</v>
      </c>
      <c r="B6152" t="s">
        <v>3298</v>
      </c>
      <c r="C6152" t="str">
        <f>VLOOKUP(B6152,Sheet6!B:C,2,0)</f>
        <v>670954B7-4C3B-4F76-BDC8-82C8C1C0096F</v>
      </c>
      <c r="D6152" s="34" t="s">
        <v>294</v>
      </c>
      <c r="E6152" t="str">
        <f>VLOOKUP('نهایی براساس سیستم'!D6152,Trade!A:B,2,0)</f>
        <v>3DF159E3-CD70-4BB6-9883-2719B8402057</v>
      </c>
      <c r="I6152" t="e">
        <f>VLOOKUP(H6152,Position!A:D,4,0)</f>
        <v>#N/A</v>
      </c>
      <c r="J6152" t="e">
        <f t="shared" si="192"/>
        <v>#N/A</v>
      </c>
      <c r="K6152" t="s">
        <v>4008</v>
      </c>
      <c r="L6152" t="s">
        <v>1882</v>
      </c>
      <c r="M6152" t="s">
        <v>1883</v>
      </c>
      <c r="N6152" t="e">
        <f t="shared" si="193"/>
        <v>#N/A</v>
      </c>
    </row>
    <row r="6153" spans="1:14" hidden="1">
      <c r="A6153" t="s">
        <v>3300</v>
      </c>
      <c r="B6153" t="s">
        <v>3300</v>
      </c>
      <c r="C6153" t="str">
        <f>VLOOKUP(B6153,Sheet6!B:C,2,0)</f>
        <v>07C53720-59AF-4120-9B80-D68F891A17B9</v>
      </c>
      <c r="D6153" s="34" t="s">
        <v>294</v>
      </c>
      <c r="E6153" t="str">
        <f>VLOOKUP('نهایی براساس سیستم'!D6153,Trade!A:B,2,0)</f>
        <v>3DF159E3-CD70-4BB6-9883-2719B8402057</v>
      </c>
      <c r="I6153" t="e">
        <f>VLOOKUP(H6153,Position!A:D,4,0)</f>
        <v>#N/A</v>
      </c>
      <c r="J6153" t="e">
        <f t="shared" si="192"/>
        <v>#N/A</v>
      </c>
      <c r="K6153" t="s">
        <v>4008</v>
      </c>
      <c r="L6153" t="s">
        <v>1882</v>
      </c>
      <c r="M6153" t="s">
        <v>1883</v>
      </c>
      <c r="N6153" t="e">
        <f t="shared" si="193"/>
        <v>#N/A</v>
      </c>
    </row>
    <row r="6154" spans="1:14" hidden="1">
      <c r="A6154" t="s">
        <v>124</v>
      </c>
      <c r="B6154" t="s">
        <v>123</v>
      </c>
      <c r="C6154" t="str">
        <f>VLOOKUP(B6154,Sheet6!B:C,2,0)</f>
        <v>09E22BFD-16CE-4344-9D2F-262F781776AE</v>
      </c>
      <c r="D6154" s="34" t="s">
        <v>294</v>
      </c>
      <c r="E6154" t="str">
        <f>VLOOKUP('نهایی براساس سیستم'!D6154,Trade!A:B,2,0)</f>
        <v>3DF159E3-CD70-4BB6-9883-2719B8402057</v>
      </c>
      <c r="I6154" t="e">
        <f>VLOOKUP(H6154,Position!A:D,4,0)</f>
        <v>#N/A</v>
      </c>
      <c r="J6154" t="e">
        <f t="shared" si="192"/>
        <v>#N/A</v>
      </c>
      <c r="K6154" t="s">
        <v>4008</v>
      </c>
      <c r="L6154" t="s">
        <v>1882</v>
      </c>
      <c r="M6154" t="s">
        <v>1883</v>
      </c>
      <c r="N6154" t="e">
        <f t="shared" si="193"/>
        <v>#N/A</v>
      </c>
    </row>
    <row r="6155" spans="1:14" hidden="1">
      <c r="A6155" t="s">
        <v>126</v>
      </c>
      <c r="B6155" t="s">
        <v>125</v>
      </c>
      <c r="C6155" t="str">
        <f>VLOOKUP(B6155,Sheet6!B:C,2,0)</f>
        <v>AEC245F7-08D2-414B-B328-E80EDA608BC3</v>
      </c>
      <c r="D6155" s="34" t="s">
        <v>294</v>
      </c>
      <c r="E6155" t="str">
        <f>VLOOKUP('نهایی براساس سیستم'!D6155,Trade!A:B,2,0)</f>
        <v>3DF159E3-CD70-4BB6-9883-2719B8402057</v>
      </c>
      <c r="I6155" t="e">
        <f>VLOOKUP(H6155,Position!A:D,4,0)</f>
        <v>#N/A</v>
      </c>
      <c r="J6155" t="e">
        <f t="shared" si="192"/>
        <v>#N/A</v>
      </c>
      <c r="K6155" t="s">
        <v>4008</v>
      </c>
      <c r="L6155" t="s">
        <v>1882</v>
      </c>
      <c r="M6155" t="s">
        <v>1883</v>
      </c>
      <c r="N6155" t="e">
        <f t="shared" si="193"/>
        <v>#N/A</v>
      </c>
    </row>
    <row r="6156" spans="1:14" hidden="1">
      <c r="A6156" t="s">
        <v>128</v>
      </c>
      <c r="B6156" t="s">
        <v>127</v>
      </c>
      <c r="C6156" t="str">
        <f>VLOOKUP(B6156,Sheet6!B:C,2,0)</f>
        <v>0932E663-67D8-4368-9F47-A8280998BFC4</v>
      </c>
      <c r="D6156" s="34" t="s">
        <v>294</v>
      </c>
      <c r="E6156" t="str">
        <f>VLOOKUP('نهایی براساس سیستم'!D6156,Trade!A:B,2,0)</f>
        <v>3DF159E3-CD70-4BB6-9883-2719B8402057</v>
      </c>
      <c r="I6156" t="e">
        <f>VLOOKUP(H6156,Position!A:D,4,0)</f>
        <v>#N/A</v>
      </c>
      <c r="J6156" t="e">
        <f t="shared" si="192"/>
        <v>#N/A</v>
      </c>
      <c r="K6156" t="s">
        <v>4008</v>
      </c>
      <c r="L6156" t="s">
        <v>1882</v>
      </c>
      <c r="M6156" t="s">
        <v>1883</v>
      </c>
      <c r="N6156" t="e">
        <f t="shared" si="193"/>
        <v>#N/A</v>
      </c>
    </row>
    <row r="6157" spans="1:14" hidden="1">
      <c r="A6157" t="s">
        <v>3305</v>
      </c>
      <c r="B6157" t="s">
        <v>268</v>
      </c>
      <c r="C6157" t="str">
        <f>VLOOKUP(B6157,Sheet6!B:C,2,0)</f>
        <v>56B7C9BA-BC69-401A-9B7A-075F3F29A866</v>
      </c>
      <c r="D6157" s="34" t="s">
        <v>294</v>
      </c>
      <c r="E6157" t="str">
        <f>VLOOKUP('نهایی براساس سیستم'!D6157,Trade!A:B,2,0)</f>
        <v>3DF159E3-CD70-4BB6-9883-2719B8402057</v>
      </c>
      <c r="I6157" t="e">
        <f>VLOOKUP(H6157,Position!A:D,4,0)</f>
        <v>#N/A</v>
      </c>
      <c r="J6157" t="e">
        <f t="shared" si="192"/>
        <v>#N/A</v>
      </c>
      <c r="K6157" t="s">
        <v>4008</v>
      </c>
      <c r="L6157" t="s">
        <v>1882</v>
      </c>
      <c r="M6157" t="s">
        <v>1883</v>
      </c>
      <c r="N6157" t="e">
        <f t="shared" si="193"/>
        <v>#N/A</v>
      </c>
    </row>
    <row r="6158" spans="1:14" hidden="1">
      <c r="A6158" t="s">
        <v>130</v>
      </c>
      <c r="B6158" t="s">
        <v>129</v>
      </c>
      <c r="C6158" t="str">
        <f>VLOOKUP(B6158,Sheet6!B:C,2,0)</f>
        <v>C334DC4B-30C1-4BEC-8D59-4A7AA348EA06</v>
      </c>
      <c r="D6158" s="34" t="s">
        <v>294</v>
      </c>
      <c r="E6158" t="str">
        <f>VLOOKUP('نهایی براساس سیستم'!D6158,Trade!A:B,2,0)</f>
        <v>3DF159E3-CD70-4BB6-9883-2719B8402057</v>
      </c>
      <c r="I6158" t="e">
        <f>VLOOKUP(H6158,Position!A:D,4,0)</f>
        <v>#N/A</v>
      </c>
      <c r="J6158" t="e">
        <f t="shared" si="192"/>
        <v>#N/A</v>
      </c>
      <c r="K6158" t="s">
        <v>4008</v>
      </c>
      <c r="L6158" t="s">
        <v>1882</v>
      </c>
      <c r="M6158" t="s">
        <v>1883</v>
      </c>
      <c r="N6158" t="e">
        <f t="shared" si="193"/>
        <v>#N/A</v>
      </c>
    </row>
    <row r="6159" spans="1:14" hidden="1">
      <c r="A6159" t="s">
        <v>3308</v>
      </c>
      <c r="B6159" t="s">
        <v>3308</v>
      </c>
      <c r="C6159" t="str">
        <f>VLOOKUP(B6159,Sheet6!B:C,2,0)</f>
        <v>692D09C5-27CB-4B9A-BCD2-177CFC2CC08A</v>
      </c>
      <c r="D6159" s="34" t="s">
        <v>294</v>
      </c>
      <c r="E6159" t="str">
        <f>VLOOKUP('نهایی براساس سیستم'!D6159,Trade!A:B,2,0)</f>
        <v>3DF159E3-CD70-4BB6-9883-2719B8402057</v>
      </c>
      <c r="I6159" t="e">
        <f>VLOOKUP(H6159,Position!A:D,4,0)</f>
        <v>#N/A</v>
      </c>
      <c r="J6159" t="e">
        <f t="shared" si="192"/>
        <v>#N/A</v>
      </c>
      <c r="K6159" t="s">
        <v>4008</v>
      </c>
      <c r="L6159" t="s">
        <v>1882</v>
      </c>
      <c r="M6159" t="s">
        <v>1883</v>
      </c>
      <c r="N6159" t="e">
        <f t="shared" si="193"/>
        <v>#N/A</v>
      </c>
    </row>
    <row r="6160" spans="1:14" hidden="1">
      <c r="A6160" t="s">
        <v>3310</v>
      </c>
      <c r="B6160" t="s">
        <v>3310</v>
      </c>
      <c r="C6160" t="str">
        <f>VLOOKUP(B6160,Sheet6!B:C,2,0)</f>
        <v>A355905F-7A78-4D9B-A836-C5F9470D5CBA</v>
      </c>
      <c r="D6160" s="34" t="s">
        <v>294</v>
      </c>
      <c r="E6160" t="str">
        <f>VLOOKUP('نهایی براساس سیستم'!D6160,Trade!A:B,2,0)</f>
        <v>3DF159E3-CD70-4BB6-9883-2719B8402057</v>
      </c>
      <c r="I6160" t="e">
        <f>VLOOKUP(H6160,Position!A:D,4,0)</f>
        <v>#N/A</v>
      </c>
      <c r="J6160" t="e">
        <f t="shared" si="192"/>
        <v>#N/A</v>
      </c>
      <c r="K6160" t="s">
        <v>4008</v>
      </c>
      <c r="L6160" t="s">
        <v>1882</v>
      </c>
      <c r="M6160" t="s">
        <v>1883</v>
      </c>
      <c r="N6160" t="e">
        <f t="shared" si="193"/>
        <v>#N/A</v>
      </c>
    </row>
    <row r="6161" spans="1:14" hidden="1">
      <c r="A6161" t="s">
        <v>3312</v>
      </c>
      <c r="B6161" t="s">
        <v>3312</v>
      </c>
      <c r="C6161" t="str">
        <f>VLOOKUP(B6161,Sheet6!B:C,2,0)</f>
        <v>02971099-D16D-4811-A013-44DEDC387891</v>
      </c>
      <c r="D6161" s="34" t="s">
        <v>294</v>
      </c>
      <c r="E6161" t="str">
        <f>VLOOKUP('نهایی براساس سیستم'!D6161,Trade!A:B,2,0)</f>
        <v>3DF159E3-CD70-4BB6-9883-2719B8402057</v>
      </c>
      <c r="I6161" t="e">
        <f>VLOOKUP(H6161,Position!A:D,4,0)</f>
        <v>#N/A</v>
      </c>
      <c r="J6161" t="e">
        <f t="shared" si="192"/>
        <v>#N/A</v>
      </c>
      <c r="K6161" t="s">
        <v>4008</v>
      </c>
      <c r="L6161" t="s">
        <v>1882</v>
      </c>
      <c r="M6161" t="s">
        <v>1883</v>
      </c>
      <c r="N6161" t="e">
        <f t="shared" si="193"/>
        <v>#N/A</v>
      </c>
    </row>
    <row r="6162" spans="1:14" hidden="1">
      <c r="A6162" t="s">
        <v>3314</v>
      </c>
      <c r="B6162" t="s">
        <v>3314</v>
      </c>
      <c r="C6162" t="str">
        <f>VLOOKUP(B6162,Sheet6!B:C,2,0)</f>
        <v>8E973FF0-0544-4CD0-831A-EF53B2C914FB</v>
      </c>
      <c r="D6162" s="34" t="s">
        <v>294</v>
      </c>
      <c r="E6162" t="str">
        <f>VLOOKUP('نهایی براساس سیستم'!D6162,Trade!A:B,2,0)</f>
        <v>3DF159E3-CD70-4BB6-9883-2719B8402057</v>
      </c>
      <c r="I6162" t="e">
        <f>VLOOKUP(H6162,Position!A:D,4,0)</f>
        <v>#N/A</v>
      </c>
      <c r="J6162" t="e">
        <f t="shared" si="192"/>
        <v>#N/A</v>
      </c>
      <c r="K6162" t="s">
        <v>4008</v>
      </c>
      <c r="L6162" t="s">
        <v>1882</v>
      </c>
      <c r="M6162" t="s">
        <v>1883</v>
      </c>
      <c r="N6162" t="e">
        <f t="shared" si="193"/>
        <v>#N/A</v>
      </c>
    </row>
    <row r="6163" spans="1:14" hidden="1">
      <c r="A6163" t="s">
        <v>3316</v>
      </c>
      <c r="B6163" t="s">
        <v>3316</v>
      </c>
      <c r="C6163" t="str">
        <f>VLOOKUP(B6163,Sheet6!B:C,2,0)</f>
        <v>2CA3965C-A4FA-4807-A9CB-0E2F0087E98A</v>
      </c>
      <c r="D6163" s="34" t="s">
        <v>294</v>
      </c>
      <c r="E6163" t="str">
        <f>VLOOKUP('نهایی براساس سیستم'!D6163,Trade!A:B,2,0)</f>
        <v>3DF159E3-CD70-4BB6-9883-2719B8402057</v>
      </c>
      <c r="I6163" t="e">
        <f>VLOOKUP(H6163,Position!A:D,4,0)</f>
        <v>#N/A</v>
      </c>
      <c r="J6163" t="e">
        <f t="shared" si="192"/>
        <v>#N/A</v>
      </c>
      <c r="K6163" t="s">
        <v>4008</v>
      </c>
      <c r="L6163" t="s">
        <v>1882</v>
      </c>
      <c r="M6163" t="s">
        <v>1883</v>
      </c>
      <c r="N6163" t="e">
        <f t="shared" si="193"/>
        <v>#N/A</v>
      </c>
    </row>
    <row r="6164" spans="1:14" hidden="1">
      <c r="A6164" t="s">
        <v>3318</v>
      </c>
      <c r="B6164" t="s">
        <v>3318</v>
      </c>
      <c r="C6164" t="str">
        <f>VLOOKUP(B6164,Sheet6!B:C,2,0)</f>
        <v>922E9A0D-BD5A-4F1D-9170-A83478CB8F9A</v>
      </c>
      <c r="D6164" s="34" t="s">
        <v>294</v>
      </c>
      <c r="E6164" t="str">
        <f>VLOOKUP('نهایی براساس سیستم'!D6164,Trade!A:B,2,0)</f>
        <v>3DF159E3-CD70-4BB6-9883-2719B8402057</v>
      </c>
      <c r="I6164" t="e">
        <f>VLOOKUP(H6164,Position!A:D,4,0)</f>
        <v>#N/A</v>
      </c>
      <c r="J6164" t="e">
        <f t="shared" si="192"/>
        <v>#N/A</v>
      </c>
      <c r="K6164" t="s">
        <v>4008</v>
      </c>
      <c r="L6164" t="s">
        <v>1882</v>
      </c>
      <c r="M6164" t="s">
        <v>1883</v>
      </c>
      <c r="N6164" t="e">
        <f t="shared" si="193"/>
        <v>#N/A</v>
      </c>
    </row>
    <row r="6165" spans="1:14" hidden="1">
      <c r="A6165" t="s">
        <v>3320</v>
      </c>
      <c r="B6165" t="s">
        <v>3320</v>
      </c>
      <c r="C6165" t="str">
        <f>VLOOKUP(B6165,Sheet6!B:C,2,0)</f>
        <v>518C6112-317D-4C56-9953-B93CBC035CA1</v>
      </c>
      <c r="D6165" s="34" t="s">
        <v>294</v>
      </c>
      <c r="E6165" t="str">
        <f>VLOOKUP('نهایی براساس سیستم'!D6165,Trade!A:B,2,0)</f>
        <v>3DF159E3-CD70-4BB6-9883-2719B8402057</v>
      </c>
      <c r="I6165" t="e">
        <f>VLOOKUP(H6165,Position!A:D,4,0)</f>
        <v>#N/A</v>
      </c>
      <c r="J6165" t="e">
        <f t="shared" si="192"/>
        <v>#N/A</v>
      </c>
      <c r="K6165" t="s">
        <v>4008</v>
      </c>
      <c r="L6165" t="s">
        <v>1882</v>
      </c>
      <c r="M6165" t="s">
        <v>1883</v>
      </c>
      <c r="N6165" t="e">
        <f t="shared" si="193"/>
        <v>#N/A</v>
      </c>
    </row>
    <row r="6166" spans="1:14" hidden="1">
      <c r="A6166" t="s">
        <v>3322</v>
      </c>
      <c r="B6166" t="s">
        <v>3322</v>
      </c>
      <c r="C6166" t="str">
        <f>VLOOKUP(B6166,Sheet6!B:C,2,0)</f>
        <v>558D51D3-B817-4E08-BD08-C293F86D95B4</v>
      </c>
      <c r="D6166" s="34" t="s">
        <v>294</v>
      </c>
      <c r="E6166" t="str">
        <f>VLOOKUP('نهایی براساس سیستم'!D6166,Trade!A:B,2,0)</f>
        <v>3DF159E3-CD70-4BB6-9883-2719B8402057</v>
      </c>
      <c r="I6166" t="e">
        <f>VLOOKUP(H6166,Position!A:D,4,0)</f>
        <v>#N/A</v>
      </c>
      <c r="J6166" t="e">
        <f t="shared" si="192"/>
        <v>#N/A</v>
      </c>
      <c r="K6166" t="s">
        <v>4008</v>
      </c>
      <c r="L6166" t="s">
        <v>1882</v>
      </c>
      <c r="M6166" t="s">
        <v>1883</v>
      </c>
      <c r="N6166" t="e">
        <f t="shared" si="193"/>
        <v>#N/A</v>
      </c>
    </row>
    <row r="6167" spans="1:14" hidden="1">
      <c r="A6167" t="s">
        <v>132</v>
      </c>
      <c r="B6167" t="s">
        <v>131</v>
      </c>
      <c r="C6167" t="str">
        <f>VLOOKUP(B6167,Sheet6!B:C,2,0)</f>
        <v>28B0F70D-4295-43B4-87A1-4A8A2DF4D607</v>
      </c>
      <c r="D6167" s="34" t="s">
        <v>294</v>
      </c>
      <c r="E6167" t="str">
        <f>VLOOKUP('نهایی براساس سیستم'!D6167,Trade!A:B,2,0)</f>
        <v>3DF159E3-CD70-4BB6-9883-2719B8402057</v>
      </c>
      <c r="I6167" t="e">
        <f>VLOOKUP(H6167,Position!A:D,4,0)</f>
        <v>#N/A</v>
      </c>
      <c r="J6167" t="e">
        <f t="shared" si="192"/>
        <v>#N/A</v>
      </c>
      <c r="K6167" t="s">
        <v>4008</v>
      </c>
      <c r="L6167" t="s">
        <v>1882</v>
      </c>
      <c r="M6167" t="s">
        <v>1883</v>
      </c>
      <c r="N6167" t="e">
        <f t="shared" si="193"/>
        <v>#N/A</v>
      </c>
    </row>
    <row r="6168" spans="1:14" hidden="1">
      <c r="A6168" t="s">
        <v>3325</v>
      </c>
      <c r="B6168" t="s">
        <v>3325</v>
      </c>
      <c r="C6168" t="str">
        <f>VLOOKUP(B6168,Sheet6!B:C,2,0)</f>
        <v>362F2025-BF8E-4C08-AA48-A2FB75A46A91</v>
      </c>
      <c r="D6168" s="34" t="s">
        <v>294</v>
      </c>
      <c r="E6168" t="str">
        <f>VLOOKUP('نهایی براساس سیستم'!D6168,Trade!A:B,2,0)</f>
        <v>3DF159E3-CD70-4BB6-9883-2719B8402057</v>
      </c>
      <c r="I6168" t="e">
        <f>VLOOKUP(H6168,Position!A:D,4,0)</f>
        <v>#N/A</v>
      </c>
      <c r="J6168" t="e">
        <f t="shared" si="192"/>
        <v>#N/A</v>
      </c>
      <c r="K6168" t="s">
        <v>4008</v>
      </c>
      <c r="L6168" t="s">
        <v>1882</v>
      </c>
      <c r="M6168" t="s">
        <v>1883</v>
      </c>
      <c r="N6168" t="e">
        <f t="shared" si="193"/>
        <v>#N/A</v>
      </c>
    </row>
    <row r="6169" spans="1:14" hidden="1">
      <c r="A6169" t="s">
        <v>3327</v>
      </c>
      <c r="B6169" t="s">
        <v>3327</v>
      </c>
      <c r="C6169" t="str">
        <f>VLOOKUP(B6169,Sheet6!B:C,2,0)</f>
        <v>8B8FA01E-2949-4EBC-AA52-7AC9E56E8F95</v>
      </c>
      <c r="D6169" s="34" t="s">
        <v>294</v>
      </c>
      <c r="E6169" t="str">
        <f>VLOOKUP('نهایی براساس سیستم'!D6169,Trade!A:B,2,0)</f>
        <v>3DF159E3-CD70-4BB6-9883-2719B8402057</v>
      </c>
      <c r="I6169" t="e">
        <f>VLOOKUP(H6169,Position!A:D,4,0)</f>
        <v>#N/A</v>
      </c>
      <c r="J6169" t="e">
        <f t="shared" si="192"/>
        <v>#N/A</v>
      </c>
      <c r="K6169" t="s">
        <v>4008</v>
      </c>
      <c r="L6169" t="s">
        <v>1882</v>
      </c>
      <c r="M6169" t="s">
        <v>1883</v>
      </c>
      <c r="N6169" t="e">
        <f t="shared" si="193"/>
        <v>#N/A</v>
      </c>
    </row>
    <row r="6170" spans="1:14" hidden="1">
      <c r="A6170" t="s">
        <v>3329</v>
      </c>
      <c r="B6170" t="s">
        <v>3329</v>
      </c>
      <c r="C6170" t="str">
        <f>VLOOKUP(B6170,Sheet6!B:C,2,0)</f>
        <v>0A65FF28-928F-4483-B407-6E7F2011FBD5</v>
      </c>
      <c r="D6170" s="34" t="s">
        <v>294</v>
      </c>
      <c r="E6170" t="str">
        <f>VLOOKUP('نهایی براساس سیستم'!D6170,Trade!A:B,2,0)</f>
        <v>3DF159E3-CD70-4BB6-9883-2719B8402057</v>
      </c>
      <c r="I6170" t="e">
        <f>VLOOKUP(H6170,Position!A:D,4,0)</f>
        <v>#N/A</v>
      </c>
      <c r="J6170" t="e">
        <f t="shared" si="192"/>
        <v>#N/A</v>
      </c>
      <c r="K6170" t="s">
        <v>4008</v>
      </c>
      <c r="L6170" t="s">
        <v>1882</v>
      </c>
      <c r="M6170" t="s">
        <v>1883</v>
      </c>
      <c r="N6170" t="e">
        <f t="shared" si="193"/>
        <v>#N/A</v>
      </c>
    </row>
    <row r="6171" spans="1:14" hidden="1">
      <c r="A6171" t="s">
        <v>134</v>
      </c>
      <c r="B6171" t="s">
        <v>133</v>
      </c>
      <c r="C6171" t="str">
        <f>VLOOKUP(B6171,Sheet6!B:C,2,0)</f>
        <v>5AE74F76-43CC-49E4-BE3F-F992A939567F</v>
      </c>
      <c r="D6171" s="34" t="s">
        <v>294</v>
      </c>
      <c r="E6171" t="str">
        <f>VLOOKUP('نهایی براساس سیستم'!D6171,Trade!A:B,2,0)</f>
        <v>3DF159E3-CD70-4BB6-9883-2719B8402057</v>
      </c>
      <c r="I6171" t="e">
        <f>VLOOKUP(H6171,Position!A:D,4,0)</f>
        <v>#N/A</v>
      </c>
      <c r="J6171" t="e">
        <f t="shared" si="192"/>
        <v>#N/A</v>
      </c>
      <c r="K6171" t="s">
        <v>4008</v>
      </c>
      <c r="L6171" t="s">
        <v>1882</v>
      </c>
      <c r="M6171" t="s">
        <v>1883</v>
      </c>
      <c r="N6171" t="e">
        <f t="shared" si="193"/>
        <v>#N/A</v>
      </c>
    </row>
    <row r="6172" spans="1:14" hidden="1">
      <c r="A6172" t="s">
        <v>3332</v>
      </c>
      <c r="B6172" t="s">
        <v>3332</v>
      </c>
      <c r="C6172" t="str">
        <f>VLOOKUP(B6172,Sheet6!B:C,2,0)</f>
        <v>655F621E-5BD0-4ADB-80DF-25FE14F69C2A</v>
      </c>
      <c r="D6172" s="34" t="s">
        <v>294</v>
      </c>
      <c r="E6172" t="str">
        <f>VLOOKUP('نهایی براساس سیستم'!D6172,Trade!A:B,2,0)</f>
        <v>3DF159E3-CD70-4BB6-9883-2719B8402057</v>
      </c>
      <c r="I6172" t="e">
        <f>VLOOKUP(H6172,Position!A:D,4,0)</f>
        <v>#N/A</v>
      </c>
      <c r="J6172" t="e">
        <f t="shared" si="192"/>
        <v>#N/A</v>
      </c>
      <c r="K6172" t="s">
        <v>4008</v>
      </c>
      <c r="L6172" t="s">
        <v>1882</v>
      </c>
      <c r="M6172" t="s">
        <v>1883</v>
      </c>
      <c r="N6172" t="e">
        <f t="shared" si="193"/>
        <v>#N/A</v>
      </c>
    </row>
    <row r="6173" spans="1:14" hidden="1">
      <c r="A6173" t="s">
        <v>3334</v>
      </c>
      <c r="B6173" t="s">
        <v>3334</v>
      </c>
      <c r="C6173" t="str">
        <f>VLOOKUP(B6173,Sheet6!B:C,2,0)</f>
        <v>E8FDB5A6-7FDA-406A-8BAE-A61A8BD6335D</v>
      </c>
      <c r="D6173" s="34" t="s">
        <v>294</v>
      </c>
      <c r="E6173" t="str">
        <f>VLOOKUP('نهایی براساس سیستم'!D6173,Trade!A:B,2,0)</f>
        <v>3DF159E3-CD70-4BB6-9883-2719B8402057</v>
      </c>
      <c r="I6173" t="e">
        <f>VLOOKUP(H6173,Position!A:D,4,0)</f>
        <v>#N/A</v>
      </c>
      <c r="J6173" t="e">
        <f t="shared" si="192"/>
        <v>#N/A</v>
      </c>
      <c r="K6173" t="s">
        <v>4008</v>
      </c>
      <c r="L6173" t="s">
        <v>1882</v>
      </c>
      <c r="M6173" t="s">
        <v>1883</v>
      </c>
      <c r="N6173" t="e">
        <f t="shared" si="193"/>
        <v>#N/A</v>
      </c>
    </row>
    <row r="6174" spans="1:14" hidden="1">
      <c r="A6174" t="s">
        <v>3336</v>
      </c>
      <c r="B6174" t="s">
        <v>3336</v>
      </c>
      <c r="C6174" t="str">
        <f>VLOOKUP(B6174,Sheet6!B:C,2,0)</f>
        <v>4C60101A-2691-4478-904B-6A8477FA7EC7</v>
      </c>
      <c r="D6174" s="34" t="s">
        <v>294</v>
      </c>
      <c r="E6174" t="str">
        <f>VLOOKUP('نهایی براساس سیستم'!D6174,Trade!A:B,2,0)</f>
        <v>3DF159E3-CD70-4BB6-9883-2719B8402057</v>
      </c>
      <c r="I6174" t="e">
        <f>VLOOKUP(H6174,Position!A:D,4,0)</f>
        <v>#N/A</v>
      </c>
      <c r="J6174" t="e">
        <f t="shared" si="192"/>
        <v>#N/A</v>
      </c>
      <c r="K6174" t="s">
        <v>4008</v>
      </c>
      <c r="L6174" t="s">
        <v>1882</v>
      </c>
      <c r="M6174" t="s">
        <v>1883</v>
      </c>
      <c r="N6174" t="e">
        <f t="shared" si="193"/>
        <v>#N/A</v>
      </c>
    </row>
    <row r="6175" spans="1:14" hidden="1">
      <c r="A6175" t="s">
        <v>136</v>
      </c>
      <c r="B6175" t="s">
        <v>135</v>
      </c>
      <c r="C6175" t="str">
        <f>VLOOKUP(B6175,Sheet6!B:C,2,0)</f>
        <v>2436D7B9-2659-4E86-A755-786FFCF72C0F</v>
      </c>
      <c r="D6175" s="34" t="s">
        <v>294</v>
      </c>
      <c r="E6175" t="str">
        <f>VLOOKUP('نهایی براساس سیستم'!D6175,Trade!A:B,2,0)</f>
        <v>3DF159E3-CD70-4BB6-9883-2719B8402057</v>
      </c>
      <c r="I6175" t="e">
        <f>VLOOKUP(H6175,Position!A:D,4,0)</f>
        <v>#N/A</v>
      </c>
      <c r="J6175" t="e">
        <f t="shared" si="192"/>
        <v>#N/A</v>
      </c>
      <c r="K6175" t="s">
        <v>4008</v>
      </c>
      <c r="L6175" t="s">
        <v>1882</v>
      </c>
      <c r="M6175" t="s">
        <v>1883</v>
      </c>
      <c r="N6175" t="e">
        <f t="shared" si="193"/>
        <v>#N/A</v>
      </c>
    </row>
    <row r="6176" spans="1:14" hidden="1">
      <c r="A6176" t="s">
        <v>3339</v>
      </c>
      <c r="B6176" t="s">
        <v>3339</v>
      </c>
      <c r="C6176" t="str">
        <f>VLOOKUP(B6176,Sheet6!B:C,2,0)</f>
        <v>34B74A99-E91D-46C0-875C-0077AE372CD5</v>
      </c>
      <c r="D6176" s="34" t="s">
        <v>294</v>
      </c>
      <c r="E6176" t="str">
        <f>VLOOKUP('نهایی براساس سیستم'!D6176,Trade!A:B,2,0)</f>
        <v>3DF159E3-CD70-4BB6-9883-2719B8402057</v>
      </c>
      <c r="I6176" t="e">
        <f>VLOOKUP(H6176,Position!A:D,4,0)</f>
        <v>#N/A</v>
      </c>
      <c r="J6176" t="e">
        <f t="shared" si="192"/>
        <v>#N/A</v>
      </c>
      <c r="K6176" t="s">
        <v>4008</v>
      </c>
      <c r="L6176" t="s">
        <v>1882</v>
      </c>
      <c r="M6176" t="s">
        <v>1883</v>
      </c>
      <c r="N6176" t="e">
        <f t="shared" si="193"/>
        <v>#N/A</v>
      </c>
    </row>
    <row r="6177" spans="1:14" hidden="1">
      <c r="A6177" t="s">
        <v>3341</v>
      </c>
      <c r="B6177" t="s">
        <v>3341</v>
      </c>
      <c r="C6177" t="str">
        <f>VLOOKUP(B6177,Sheet6!B:C,2,0)</f>
        <v>D25A9550-A7F1-409A-AE31-B7333B788CF7</v>
      </c>
      <c r="D6177" s="34" t="s">
        <v>294</v>
      </c>
      <c r="E6177" t="str">
        <f>VLOOKUP('نهایی براساس سیستم'!D6177,Trade!A:B,2,0)</f>
        <v>3DF159E3-CD70-4BB6-9883-2719B8402057</v>
      </c>
      <c r="I6177" t="e">
        <f>VLOOKUP(H6177,Position!A:D,4,0)</f>
        <v>#N/A</v>
      </c>
      <c r="J6177" t="e">
        <f t="shared" si="192"/>
        <v>#N/A</v>
      </c>
      <c r="K6177" t="s">
        <v>4008</v>
      </c>
      <c r="L6177" t="s">
        <v>1882</v>
      </c>
      <c r="M6177" t="s">
        <v>1883</v>
      </c>
      <c r="N6177" t="e">
        <f t="shared" si="193"/>
        <v>#N/A</v>
      </c>
    </row>
    <row r="6178" spans="1:14" hidden="1">
      <c r="A6178" t="s">
        <v>138</v>
      </c>
      <c r="B6178" t="s">
        <v>137</v>
      </c>
      <c r="C6178" t="str">
        <f>VLOOKUP(B6178,Sheet6!B:C,2,0)</f>
        <v>DCBA87FD-99E4-4DF2-8FA1-1230C9C34477</v>
      </c>
      <c r="D6178" s="34" t="s">
        <v>294</v>
      </c>
      <c r="E6178" t="str">
        <f>VLOOKUP('نهایی براساس سیستم'!D6178,Trade!A:B,2,0)</f>
        <v>3DF159E3-CD70-4BB6-9883-2719B8402057</v>
      </c>
      <c r="I6178" t="e">
        <f>VLOOKUP(H6178,Position!A:D,4,0)</f>
        <v>#N/A</v>
      </c>
      <c r="J6178" t="e">
        <f t="shared" si="192"/>
        <v>#N/A</v>
      </c>
      <c r="K6178" t="s">
        <v>4008</v>
      </c>
      <c r="L6178" t="s">
        <v>1882</v>
      </c>
      <c r="M6178" t="s">
        <v>1883</v>
      </c>
      <c r="N6178" t="e">
        <f t="shared" si="193"/>
        <v>#N/A</v>
      </c>
    </row>
    <row r="6179" spans="1:14" hidden="1">
      <c r="A6179" t="s">
        <v>3344</v>
      </c>
      <c r="B6179" t="s">
        <v>3344</v>
      </c>
      <c r="C6179" t="str">
        <f>VLOOKUP(B6179,Sheet6!B:C,2,0)</f>
        <v>5DC650D7-D846-49A0-9925-8AA218F5C522</v>
      </c>
      <c r="D6179" s="34" t="s">
        <v>294</v>
      </c>
      <c r="E6179" t="str">
        <f>VLOOKUP('نهایی براساس سیستم'!D6179,Trade!A:B,2,0)</f>
        <v>3DF159E3-CD70-4BB6-9883-2719B8402057</v>
      </c>
      <c r="I6179" t="e">
        <f>VLOOKUP(H6179,Position!A:D,4,0)</f>
        <v>#N/A</v>
      </c>
      <c r="J6179" t="e">
        <f t="shared" si="192"/>
        <v>#N/A</v>
      </c>
      <c r="K6179" t="s">
        <v>4008</v>
      </c>
      <c r="L6179" t="s">
        <v>1882</v>
      </c>
      <c r="M6179" t="s">
        <v>1883</v>
      </c>
      <c r="N6179" t="e">
        <f t="shared" si="193"/>
        <v>#N/A</v>
      </c>
    </row>
    <row r="6180" spans="1:14" hidden="1">
      <c r="A6180" t="s">
        <v>3346</v>
      </c>
      <c r="B6180" t="s">
        <v>3346</v>
      </c>
      <c r="C6180" t="str">
        <f>VLOOKUP(B6180,Sheet6!B:C,2,0)</f>
        <v>690895C9-2DE6-4908-94B4-ADAEBEB9060C</v>
      </c>
      <c r="D6180" s="34" t="s">
        <v>294</v>
      </c>
      <c r="E6180" t="str">
        <f>VLOOKUP('نهایی براساس سیستم'!D6180,Trade!A:B,2,0)</f>
        <v>3DF159E3-CD70-4BB6-9883-2719B8402057</v>
      </c>
      <c r="I6180" t="e">
        <f>VLOOKUP(H6180,Position!A:D,4,0)</f>
        <v>#N/A</v>
      </c>
      <c r="J6180" t="e">
        <f t="shared" si="192"/>
        <v>#N/A</v>
      </c>
      <c r="K6180" t="s">
        <v>4008</v>
      </c>
      <c r="L6180" t="s">
        <v>1882</v>
      </c>
      <c r="M6180" t="s">
        <v>1883</v>
      </c>
      <c r="N6180" t="e">
        <f t="shared" si="193"/>
        <v>#N/A</v>
      </c>
    </row>
    <row r="6181" spans="1:14" hidden="1">
      <c r="A6181" t="s">
        <v>3348</v>
      </c>
      <c r="B6181" t="s">
        <v>3348</v>
      </c>
      <c r="C6181" t="str">
        <f>VLOOKUP(B6181,Sheet6!B:C,2,0)</f>
        <v>24B203FF-FDEB-424D-8FCB-55C96B3FAC52</v>
      </c>
      <c r="D6181" s="34" t="s">
        <v>294</v>
      </c>
      <c r="E6181" t="str">
        <f>VLOOKUP('نهایی براساس سیستم'!D6181,Trade!A:B,2,0)</f>
        <v>3DF159E3-CD70-4BB6-9883-2719B8402057</v>
      </c>
      <c r="I6181" t="e">
        <f>VLOOKUP(H6181,Position!A:D,4,0)</f>
        <v>#N/A</v>
      </c>
      <c r="J6181" t="e">
        <f t="shared" si="192"/>
        <v>#N/A</v>
      </c>
      <c r="K6181" t="s">
        <v>4008</v>
      </c>
      <c r="L6181" t="s">
        <v>1882</v>
      </c>
      <c r="M6181" t="s">
        <v>1883</v>
      </c>
      <c r="N6181" t="e">
        <f t="shared" si="193"/>
        <v>#N/A</v>
      </c>
    </row>
    <row r="6182" spans="1:14" hidden="1">
      <c r="A6182" t="s">
        <v>3350</v>
      </c>
      <c r="B6182" t="s">
        <v>3350</v>
      </c>
      <c r="C6182" t="str">
        <f>VLOOKUP(B6182,Sheet6!B:C,2,0)</f>
        <v>0923D436-B3EE-4F16-8F4C-B1D27CD8C6DA</v>
      </c>
      <c r="D6182" s="34" t="s">
        <v>294</v>
      </c>
      <c r="E6182" t="str">
        <f>VLOOKUP('نهایی براساس سیستم'!D6182,Trade!A:B,2,0)</f>
        <v>3DF159E3-CD70-4BB6-9883-2719B8402057</v>
      </c>
      <c r="I6182" t="e">
        <f>VLOOKUP(H6182,Position!A:D,4,0)</f>
        <v>#N/A</v>
      </c>
      <c r="J6182" t="e">
        <f t="shared" si="192"/>
        <v>#N/A</v>
      </c>
      <c r="K6182" t="s">
        <v>4008</v>
      </c>
      <c r="L6182" t="s">
        <v>1882</v>
      </c>
      <c r="M6182" t="s">
        <v>1883</v>
      </c>
      <c r="N6182" t="e">
        <f t="shared" si="193"/>
        <v>#N/A</v>
      </c>
    </row>
    <row r="6183" spans="1:14" hidden="1">
      <c r="A6183" t="s">
        <v>3352</v>
      </c>
      <c r="B6183" t="s">
        <v>3352</v>
      </c>
      <c r="C6183" t="str">
        <f>VLOOKUP(B6183,Sheet6!B:C,2,0)</f>
        <v>D465B6E9-1A58-4132-A223-E2BA20B41658</v>
      </c>
      <c r="D6183" s="34" t="s">
        <v>294</v>
      </c>
      <c r="E6183" t="str">
        <f>VLOOKUP('نهایی براساس سیستم'!D6183,Trade!A:B,2,0)</f>
        <v>3DF159E3-CD70-4BB6-9883-2719B8402057</v>
      </c>
      <c r="I6183" t="e">
        <f>VLOOKUP(H6183,Position!A:D,4,0)</f>
        <v>#N/A</v>
      </c>
      <c r="J6183" t="e">
        <f t="shared" si="192"/>
        <v>#N/A</v>
      </c>
      <c r="K6183" t="s">
        <v>4008</v>
      </c>
      <c r="L6183" t="s">
        <v>1882</v>
      </c>
      <c r="M6183" t="s">
        <v>1883</v>
      </c>
      <c r="N6183" t="e">
        <f t="shared" si="193"/>
        <v>#N/A</v>
      </c>
    </row>
    <row r="6184" spans="1:14" hidden="1">
      <c r="A6184" t="s">
        <v>3354</v>
      </c>
      <c r="B6184" t="s">
        <v>3354</v>
      </c>
      <c r="C6184" t="str">
        <f>VLOOKUP(B6184,Sheet6!B:C,2,0)</f>
        <v>FD83784A-0AEE-41AA-B388-E31D31ED664F</v>
      </c>
      <c r="D6184" s="34" t="s">
        <v>294</v>
      </c>
      <c r="E6184" t="str">
        <f>VLOOKUP('نهایی براساس سیستم'!D6184,Trade!A:B,2,0)</f>
        <v>3DF159E3-CD70-4BB6-9883-2719B8402057</v>
      </c>
      <c r="I6184" t="e">
        <f>VLOOKUP(H6184,Position!A:D,4,0)</f>
        <v>#N/A</v>
      </c>
      <c r="J6184" t="e">
        <f t="shared" si="192"/>
        <v>#N/A</v>
      </c>
      <c r="K6184" t="s">
        <v>4008</v>
      </c>
      <c r="L6184" t="s">
        <v>1882</v>
      </c>
      <c r="M6184" t="s">
        <v>1883</v>
      </c>
      <c r="N6184" t="e">
        <f t="shared" si="193"/>
        <v>#N/A</v>
      </c>
    </row>
    <row r="6185" spans="1:14" hidden="1">
      <c r="A6185" t="s">
        <v>3356</v>
      </c>
      <c r="B6185" t="s">
        <v>3356</v>
      </c>
      <c r="C6185" t="str">
        <f>VLOOKUP(B6185,Sheet6!B:C,2,0)</f>
        <v>22A69171-2574-46E8-82DA-FF483857C72D</v>
      </c>
      <c r="D6185" s="34" t="s">
        <v>294</v>
      </c>
      <c r="E6185" t="str">
        <f>VLOOKUP('نهایی براساس سیستم'!D6185,Trade!A:B,2,0)</f>
        <v>3DF159E3-CD70-4BB6-9883-2719B8402057</v>
      </c>
      <c r="I6185" t="e">
        <f>VLOOKUP(H6185,Position!A:D,4,0)</f>
        <v>#N/A</v>
      </c>
      <c r="J6185" t="e">
        <f t="shared" si="192"/>
        <v>#N/A</v>
      </c>
      <c r="K6185" t="s">
        <v>4008</v>
      </c>
      <c r="L6185" t="s">
        <v>1882</v>
      </c>
      <c r="M6185" t="s">
        <v>1883</v>
      </c>
      <c r="N6185" t="e">
        <f t="shared" si="193"/>
        <v>#N/A</v>
      </c>
    </row>
    <row r="6186" spans="1:14" hidden="1">
      <c r="A6186" t="s">
        <v>3358</v>
      </c>
      <c r="B6186" t="s">
        <v>3358</v>
      </c>
      <c r="C6186" t="str">
        <f>VLOOKUP(B6186,Sheet6!B:C,2,0)</f>
        <v>25A538FB-6BF2-48FF-960D-4AEABCABDE3B</v>
      </c>
      <c r="D6186" s="34" t="s">
        <v>294</v>
      </c>
      <c r="E6186" t="str">
        <f>VLOOKUP('نهایی براساس سیستم'!D6186,Trade!A:B,2,0)</f>
        <v>3DF159E3-CD70-4BB6-9883-2719B8402057</v>
      </c>
      <c r="I6186" t="e">
        <f>VLOOKUP(H6186,Position!A:D,4,0)</f>
        <v>#N/A</v>
      </c>
      <c r="J6186" t="e">
        <f t="shared" si="192"/>
        <v>#N/A</v>
      </c>
      <c r="K6186" t="s">
        <v>4008</v>
      </c>
      <c r="L6186" t="s">
        <v>1882</v>
      </c>
      <c r="M6186" t="s">
        <v>1883</v>
      </c>
      <c r="N6186" t="e">
        <f t="shared" si="193"/>
        <v>#N/A</v>
      </c>
    </row>
    <row r="6187" spans="1:14" hidden="1">
      <c r="A6187" t="s">
        <v>3360</v>
      </c>
      <c r="B6187" t="s">
        <v>3360</v>
      </c>
      <c r="C6187" t="str">
        <f>VLOOKUP(B6187,Sheet6!B:C,2,0)</f>
        <v>44670777-73D3-4646-954B-EA44CE859019</v>
      </c>
      <c r="D6187" s="34" t="s">
        <v>294</v>
      </c>
      <c r="E6187" t="str">
        <f>VLOOKUP('نهایی براساس سیستم'!D6187,Trade!A:B,2,0)</f>
        <v>3DF159E3-CD70-4BB6-9883-2719B8402057</v>
      </c>
      <c r="I6187" t="e">
        <f>VLOOKUP(H6187,Position!A:D,4,0)</f>
        <v>#N/A</v>
      </c>
      <c r="J6187" t="e">
        <f t="shared" si="192"/>
        <v>#N/A</v>
      </c>
      <c r="K6187" t="s">
        <v>4008</v>
      </c>
      <c r="L6187" t="s">
        <v>1882</v>
      </c>
      <c r="M6187" t="s">
        <v>1883</v>
      </c>
      <c r="N6187" t="e">
        <f t="shared" si="193"/>
        <v>#N/A</v>
      </c>
    </row>
    <row r="6188" spans="1:14" hidden="1">
      <c r="A6188" t="s">
        <v>3362</v>
      </c>
      <c r="B6188" t="s">
        <v>3362</v>
      </c>
      <c r="C6188" t="str">
        <f>VLOOKUP(B6188,Sheet6!B:C,2,0)</f>
        <v>CC816F81-4315-42D5-8E1C-38C7A36AC51E</v>
      </c>
      <c r="D6188" s="34" t="s">
        <v>294</v>
      </c>
      <c r="E6188" t="str">
        <f>VLOOKUP('نهایی براساس سیستم'!D6188,Trade!A:B,2,0)</f>
        <v>3DF159E3-CD70-4BB6-9883-2719B8402057</v>
      </c>
      <c r="I6188" t="e">
        <f>VLOOKUP(H6188,Position!A:D,4,0)</f>
        <v>#N/A</v>
      </c>
      <c r="J6188" t="e">
        <f t="shared" si="192"/>
        <v>#N/A</v>
      </c>
      <c r="K6188" t="s">
        <v>4008</v>
      </c>
      <c r="L6188" t="s">
        <v>1882</v>
      </c>
      <c r="M6188" t="s">
        <v>1883</v>
      </c>
      <c r="N6188" t="e">
        <f t="shared" si="193"/>
        <v>#N/A</v>
      </c>
    </row>
    <row r="6189" spans="1:14" hidden="1">
      <c r="A6189" t="s">
        <v>3364</v>
      </c>
      <c r="B6189" t="s">
        <v>3364</v>
      </c>
      <c r="C6189" t="str">
        <f>VLOOKUP(B6189,Sheet6!B:C,2,0)</f>
        <v>DB77F1EC-9F31-4B90-BA23-E5E8D4AD1EBC</v>
      </c>
      <c r="D6189" s="34" t="s">
        <v>294</v>
      </c>
      <c r="E6189" t="str">
        <f>VLOOKUP('نهایی براساس سیستم'!D6189,Trade!A:B,2,0)</f>
        <v>3DF159E3-CD70-4BB6-9883-2719B8402057</v>
      </c>
      <c r="I6189" t="e">
        <f>VLOOKUP(H6189,Position!A:D,4,0)</f>
        <v>#N/A</v>
      </c>
      <c r="J6189" t="e">
        <f t="shared" si="192"/>
        <v>#N/A</v>
      </c>
      <c r="K6189" t="s">
        <v>4008</v>
      </c>
      <c r="L6189" t="s">
        <v>1882</v>
      </c>
      <c r="M6189" t="s">
        <v>1883</v>
      </c>
      <c r="N6189" t="e">
        <f t="shared" si="193"/>
        <v>#N/A</v>
      </c>
    </row>
    <row r="6190" spans="1:14" hidden="1">
      <c r="A6190" t="s">
        <v>3366</v>
      </c>
      <c r="B6190" t="s">
        <v>3366</v>
      </c>
      <c r="C6190" t="str">
        <f>VLOOKUP(B6190,Sheet6!B:C,2,0)</f>
        <v>21EDDB3D-581E-41CA-AFD8-768555A6A378</v>
      </c>
      <c r="D6190" s="34" t="s">
        <v>294</v>
      </c>
      <c r="E6190" t="str">
        <f>VLOOKUP('نهایی براساس سیستم'!D6190,Trade!A:B,2,0)</f>
        <v>3DF159E3-CD70-4BB6-9883-2719B8402057</v>
      </c>
      <c r="I6190" t="e">
        <f>VLOOKUP(H6190,Position!A:D,4,0)</f>
        <v>#N/A</v>
      </c>
      <c r="J6190" t="e">
        <f t="shared" si="192"/>
        <v>#N/A</v>
      </c>
      <c r="K6190" t="s">
        <v>4008</v>
      </c>
      <c r="L6190" t="s">
        <v>1882</v>
      </c>
      <c r="M6190" t="s">
        <v>1883</v>
      </c>
      <c r="N6190" t="e">
        <f t="shared" si="193"/>
        <v>#N/A</v>
      </c>
    </row>
    <row r="6191" spans="1:14" hidden="1">
      <c r="A6191" t="s">
        <v>3368</v>
      </c>
      <c r="B6191" t="s">
        <v>3368</v>
      </c>
      <c r="C6191" t="str">
        <f>VLOOKUP(B6191,Sheet6!B:C,2,0)</f>
        <v>5C217CB6-B95D-4993-A710-A862E952D71F</v>
      </c>
      <c r="D6191" s="34" t="s">
        <v>294</v>
      </c>
      <c r="E6191" t="str">
        <f>VLOOKUP('نهایی براساس سیستم'!D6191,Trade!A:B,2,0)</f>
        <v>3DF159E3-CD70-4BB6-9883-2719B8402057</v>
      </c>
      <c r="I6191" t="e">
        <f>VLOOKUP(H6191,Position!A:D,4,0)</f>
        <v>#N/A</v>
      </c>
      <c r="J6191" t="e">
        <f t="shared" si="192"/>
        <v>#N/A</v>
      </c>
      <c r="K6191" t="s">
        <v>4008</v>
      </c>
      <c r="L6191" t="s">
        <v>1882</v>
      </c>
      <c r="M6191" t="s">
        <v>1883</v>
      </c>
      <c r="N6191" t="e">
        <f t="shared" si="193"/>
        <v>#N/A</v>
      </c>
    </row>
    <row r="6192" spans="1:14" hidden="1">
      <c r="A6192" t="s">
        <v>3370</v>
      </c>
      <c r="B6192" t="s">
        <v>3370</v>
      </c>
      <c r="C6192" t="str">
        <f>VLOOKUP(B6192,Sheet6!B:C,2,0)</f>
        <v>7E34DB63-4FD7-409A-A31D-7F781D626FBC</v>
      </c>
      <c r="D6192" s="34" t="s">
        <v>294</v>
      </c>
      <c r="E6192" t="str">
        <f>VLOOKUP('نهایی براساس سیستم'!D6192,Trade!A:B,2,0)</f>
        <v>3DF159E3-CD70-4BB6-9883-2719B8402057</v>
      </c>
      <c r="I6192" t="e">
        <f>VLOOKUP(H6192,Position!A:D,4,0)</f>
        <v>#N/A</v>
      </c>
      <c r="J6192" t="e">
        <f t="shared" si="192"/>
        <v>#N/A</v>
      </c>
      <c r="K6192" t="s">
        <v>4008</v>
      </c>
      <c r="L6192" t="s">
        <v>1882</v>
      </c>
      <c r="M6192" t="s">
        <v>1883</v>
      </c>
      <c r="N6192" t="e">
        <f t="shared" si="193"/>
        <v>#N/A</v>
      </c>
    </row>
    <row r="6193" spans="1:14" hidden="1">
      <c r="A6193" t="s">
        <v>3372</v>
      </c>
      <c r="B6193" t="s">
        <v>3372</v>
      </c>
      <c r="C6193" t="str">
        <f>VLOOKUP(B6193,Sheet6!B:C,2,0)</f>
        <v>48D5FB4A-107F-4E2A-8B33-FBAC631E89B8</v>
      </c>
      <c r="D6193" s="34" t="s">
        <v>294</v>
      </c>
      <c r="E6193" t="str">
        <f>VLOOKUP('نهایی براساس سیستم'!D6193,Trade!A:B,2,0)</f>
        <v>3DF159E3-CD70-4BB6-9883-2719B8402057</v>
      </c>
      <c r="I6193" t="e">
        <f>VLOOKUP(H6193,Position!A:D,4,0)</f>
        <v>#N/A</v>
      </c>
      <c r="J6193" t="e">
        <f t="shared" si="192"/>
        <v>#N/A</v>
      </c>
      <c r="K6193" t="s">
        <v>4008</v>
      </c>
      <c r="L6193" t="s">
        <v>1882</v>
      </c>
      <c r="M6193" t="s">
        <v>1883</v>
      </c>
      <c r="N6193" t="e">
        <f t="shared" si="193"/>
        <v>#N/A</v>
      </c>
    </row>
    <row r="6194" spans="1:14" hidden="1">
      <c r="A6194" t="s">
        <v>3374</v>
      </c>
      <c r="B6194" t="s">
        <v>3374</v>
      </c>
      <c r="C6194" t="str">
        <f>VLOOKUP(B6194,Sheet6!B:C,2,0)</f>
        <v>C49E8291-99ED-4BC8-8293-B05C9B69A94E</v>
      </c>
      <c r="D6194" s="34" t="s">
        <v>294</v>
      </c>
      <c r="E6194" t="str">
        <f>VLOOKUP('نهایی براساس سیستم'!D6194,Trade!A:B,2,0)</f>
        <v>3DF159E3-CD70-4BB6-9883-2719B8402057</v>
      </c>
      <c r="I6194" t="e">
        <f>VLOOKUP(H6194,Position!A:D,4,0)</f>
        <v>#N/A</v>
      </c>
      <c r="J6194" t="e">
        <f t="shared" si="192"/>
        <v>#N/A</v>
      </c>
      <c r="K6194" t="s">
        <v>4008</v>
      </c>
      <c r="L6194" t="s">
        <v>1882</v>
      </c>
      <c r="M6194" t="s">
        <v>1883</v>
      </c>
      <c r="N6194" t="e">
        <f t="shared" si="193"/>
        <v>#N/A</v>
      </c>
    </row>
    <row r="6195" spans="1:14" hidden="1">
      <c r="A6195" t="s">
        <v>3376</v>
      </c>
      <c r="B6195" t="s">
        <v>3376</v>
      </c>
      <c r="C6195" t="str">
        <f>VLOOKUP(B6195,Sheet6!B:C,2,0)</f>
        <v>DAA1913F-5708-48F2-8655-73D591C7634C</v>
      </c>
      <c r="D6195" s="34" t="s">
        <v>294</v>
      </c>
      <c r="E6195" t="str">
        <f>VLOOKUP('نهایی براساس سیستم'!D6195,Trade!A:B,2,0)</f>
        <v>3DF159E3-CD70-4BB6-9883-2719B8402057</v>
      </c>
      <c r="I6195" t="e">
        <f>VLOOKUP(H6195,Position!A:D,4,0)</f>
        <v>#N/A</v>
      </c>
      <c r="J6195" t="e">
        <f t="shared" si="192"/>
        <v>#N/A</v>
      </c>
      <c r="K6195" t="s">
        <v>4008</v>
      </c>
      <c r="L6195" t="s">
        <v>1882</v>
      </c>
      <c r="M6195" t="s">
        <v>1883</v>
      </c>
      <c r="N6195" t="e">
        <f t="shared" si="193"/>
        <v>#N/A</v>
      </c>
    </row>
    <row r="6196" spans="1:14" hidden="1">
      <c r="A6196" t="s">
        <v>3378</v>
      </c>
      <c r="B6196" t="s">
        <v>3378</v>
      </c>
      <c r="C6196" t="str">
        <f>VLOOKUP(B6196,Sheet6!B:C,2,0)</f>
        <v>2FE060D4-59A3-460D-A31A-51959B40BB1E</v>
      </c>
      <c r="D6196" s="34" t="s">
        <v>294</v>
      </c>
      <c r="E6196" t="str">
        <f>VLOOKUP('نهایی براساس سیستم'!D6196,Trade!A:B,2,0)</f>
        <v>3DF159E3-CD70-4BB6-9883-2719B8402057</v>
      </c>
      <c r="I6196" t="e">
        <f>VLOOKUP(H6196,Position!A:D,4,0)</f>
        <v>#N/A</v>
      </c>
      <c r="J6196" t="e">
        <f t="shared" si="192"/>
        <v>#N/A</v>
      </c>
      <c r="K6196" t="s">
        <v>4008</v>
      </c>
      <c r="L6196" t="s">
        <v>1882</v>
      </c>
      <c r="M6196" t="s">
        <v>1883</v>
      </c>
      <c r="N6196" t="e">
        <f t="shared" si="193"/>
        <v>#N/A</v>
      </c>
    </row>
    <row r="6197" spans="1:14" hidden="1">
      <c r="A6197" t="s">
        <v>3380</v>
      </c>
      <c r="B6197" t="s">
        <v>3380</v>
      </c>
      <c r="C6197" t="str">
        <f>VLOOKUP(B6197,Sheet6!B:C,2,0)</f>
        <v>F5476B91-1665-4926-AF7C-6624F253F953</v>
      </c>
      <c r="D6197" s="34" t="s">
        <v>294</v>
      </c>
      <c r="E6197" t="str">
        <f>VLOOKUP('نهایی براساس سیستم'!D6197,Trade!A:B,2,0)</f>
        <v>3DF159E3-CD70-4BB6-9883-2719B8402057</v>
      </c>
      <c r="I6197" t="e">
        <f>VLOOKUP(H6197,Position!A:D,4,0)</f>
        <v>#N/A</v>
      </c>
      <c r="J6197" t="e">
        <f t="shared" si="192"/>
        <v>#N/A</v>
      </c>
      <c r="K6197" t="s">
        <v>4008</v>
      </c>
      <c r="L6197" t="s">
        <v>1882</v>
      </c>
      <c r="M6197" t="s">
        <v>1883</v>
      </c>
      <c r="N6197" t="e">
        <f t="shared" si="193"/>
        <v>#N/A</v>
      </c>
    </row>
    <row r="6198" spans="1:14" hidden="1">
      <c r="A6198" t="s">
        <v>3382</v>
      </c>
      <c r="B6198" t="s">
        <v>3382</v>
      </c>
      <c r="C6198" t="str">
        <f>VLOOKUP(B6198,Sheet6!B:C,2,0)</f>
        <v>1812A738-38E4-4B34-9C1A-6E7D4CAED06A</v>
      </c>
      <c r="D6198" s="34" t="s">
        <v>294</v>
      </c>
      <c r="E6198" t="str">
        <f>VLOOKUP('نهایی براساس سیستم'!D6198,Trade!A:B,2,0)</f>
        <v>3DF159E3-CD70-4BB6-9883-2719B8402057</v>
      </c>
      <c r="I6198" t="e">
        <f>VLOOKUP(H6198,Position!A:D,4,0)</f>
        <v>#N/A</v>
      </c>
      <c r="J6198" t="e">
        <f t="shared" si="192"/>
        <v>#N/A</v>
      </c>
      <c r="K6198" t="s">
        <v>4008</v>
      </c>
      <c r="L6198" t="s">
        <v>1882</v>
      </c>
      <c r="M6198" t="s">
        <v>1883</v>
      </c>
      <c r="N6198" t="e">
        <f t="shared" si="193"/>
        <v>#N/A</v>
      </c>
    </row>
    <row r="6199" spans="1:14" hidden="1">
      <c r="A6199" t="s">
        <v>3384</v>
      </c>
      <c r="B6199" t="s">
        <v>3384</v>
      </c>
      <c r="C6199" t="str">
        <f>VLOOKUP(B6199,Sheet6!B:C,2,0)</f>
        <v>A4102814-A4A6-4E9D-8799-44E3023A55FD</v>
      </c>
      <c r="D6199" s="34" t="s">
        <v>294</v>
      </c>
      <c r="E6199" t="str">
        <f>VLOOKUP('نهایی براساس سیستم'!D6199,Trade!A:B,2,0)</f>
        <v>3DF159E3-CD70-4BB6-9883-2719B8402057</v>
      </c>
      <c r="I6199" t="e">
        <f>VLOOKUP(H6199,Position!A:D,4,0)</f>
        <v>#N/A</v>
      </c>
      <c r="J6199" t="e">
        <f t="shared" si="192"/>
        <v>#N/A</v>
      </c>
      <c r="K6199" t="s">
        <v>4008</v>
      </c>
      <c r="L6199" t="s">
        <v>1882</v>
      </c>
      <c r="M6199" t="s">
        <v>1883</v>
      </c>
      <c r="N6199" t="e">
        <f t="shared" si="193"/>
        <v>#N/A</v>
      </c>
    </row>
    <row r="6200" spans="1:14" hidden="1">
      <c r="A6200" t="s">
        <v>3386</v>
      </c>
      <c r="B6200" t="s">
        <v>3386</v>
      </c>
      <c r="C6200" t="str">
        <f>VLOOKUP(B6200,Sheet6!B:C,2,0)</f>
        <v>B551C765-8AF4-4A24-886B-1A52C7FB3A68</v>
      </c>
      <c r="D6200" s="34" t="s">
        <v>294</v>
      </c>
      <c r="E6200" t="str">
        <f>VLOOKUP('نهایی براساس سیستم'!D6200,Trade!A:B,2,0)</f>
        <v>3DF159E3-CD70-4BB6-9883-2719B8402057</v>
      </c>
      <c r="I6200" t="e">
        <f>VLOOKUP(H6200,Position!A:D,4,0)</f>
        <v>#N/A</v>
      </c>
      <c r="J6200" t="e">
        <f t="shared" si="192"/>
        <v>#N/A</v>
      </c>
      <c r="K6200" t="s">
        <v>4008</v>
      </c>
      <c r="L6200" t="s">
        <v>1882</v>
      </c>
      <c r="M6200" t="s">
        <v>1883</v>
      </c>
      <c r="N6200" t="e">
        <f t="shared" si="193"/>
        <v>#N/A</v>
      </c>
    </row>
    <row r="6201" spans="1:14" hidden="1">
      <c r="A6201" t="s">
        <v>3388</v>
      </c>
      <c r="B6201" t="s">
        <v>3388</v>
      </c>
      <c r="C6201" t="str">
        <f>VLOOKUP(B6201,Sheet6!B:C,2,0)</f>
        <v>E912FD4C-0FDC-4943-B264-869458915FAB</v>
      </c>
      <c r="D6201" s="34" t="s">
        <v>294</v>
      </c>
      <c r="E6201" t="str">
        <f>VLOOKUP('نهایی براساس سیستم'!D6201,Trade!A:B,2,0)</f>
        <v>3DF159E3-CD70-4BB6-9883-2719B8402057</v>
      </c>
      <c r="I6201" t="e">
        <f>VLOOKUP(H6201,Position!A:D,4,0)</f>
        <v>#N/A</v>
      </c>
      <c r="J6201" t="e">
        <f t="shared" si="192"/>
        <v>#N/A</v>
      </c>
      <c r="K6201" t="s">
        <v>4008</v>
      </c>
      <c r="L6201" t="s">
        <v>1882</v>
      </c>
      <c r="M6201" t="s">
        <v>1883</v>
      </c>
      <c r="N6201" t="e">
        <f t="shared" si="193"/>
        <v>#N/A</v>
      </c>
    </row>
    <row r="6202" spans="1:14" hidden="1">
      <c r="A6202" t="s">
        <v>3390</v>
      </c>
      <c r="B6202" t="s">
        <v>3390</v>
      </c>
      <c r="C6202" t="str">
        <f>VLOOKUP(B6202,Sheet6!B:C,2,0)</f>
        <v>9DBF38D1-6DE9-4853-B72C-C1C5178EC0B4</v>
      </c>
      <c r="D6202" s="34" t="s">
        <v>294</v>
      </c>
      <c r="E6202" t="str">
        <f>VLOOKUP('نهایی براساس سیستم'!D6202,Trade!A:B,2,0)</f>
        <v>3DF159E3-CD70-4BB6-9883-2719B8402057</v>
      </c>
      <c r="I6202" t="e">
        <f>VLOOKUP(H6202,Position!A:D,4,0)</f>
        <v>#N/A</v>
      </c>
      <c r="J6202" t="e">
        <f t="shared" si="192"/>
        <v>#N/A</v>
      </c>
      <c r="K6202" t="s">
        <v>4008</v>
      </c>
      <c r="L6202" t="s">
        <v>1882</v>
      </c>
      <c r="M6202" t="s">
        <v>1883</v>
      </c>
      <c r="N6202" t="e">
        <f t="shared" si="193"/>
        <v>#N/A</v>
      </c>
    </row>
    <row r="6203" spans="1:14" hidden="1">
      <c r="A6203" t="s">
        <v>3392</v>
      </c>
      <c r="B6203" t="s">
        <v>3392</v>
      </c>
      <c r="C6203" t="str">
        <f>VLOOKUP(B6203,Sheet6!B:C,2,0)</f>
        <v>76E72421-971C-4B50-A300-88EB69FF09CE</v>
      </c>
      <c r="D6203" s="34" t="s">
        <v>294</v>
      </c>
      <c r="E6203" t="str">
        <f>VLOOKUP('نهایی براساس سیستم'!D6203,Trade!A:B,2,0)</f>
        <v>3DF159E3-CD70-4BB6-9883-2719B8402057</v>
      </c>
      <c r="I6203" t="e">
        <f>VLOOKUP(H6203,Position!A:D,4,0)</f>
        <v>#N/A</v>
      </c>
      <c r="J6203" t="e">
        <f t="shared" si="192"/>
        <v>#N/A</v>
      </c>
      <c r="K6203" t="s">
        <v>4008</v>
      </c>
      <c r="L6203" t="s">
        <v>1882</v>
      </c>
      <c r="M6203" t="s">
        <v>1883</v>
      </c>
      <c r="N6203" t="e">
        <f t="shared" si="193"/>
        <v>#N/A</v>
      </c>
    </row>
    <row r="6204" spans="1:14" hidden="1">
      <c r="A6204" t="s">
        <v>3394</v>
      </c>
      <c r="B6204" t="s">
        <v>3394</v>
      </c>
      <c r="C6204" t="str">
        <f>VLOOKUP(B6204,Sheet6!B:C,2,0)</f>
        <v>47AEF1BD-A6F3-4631-AE0E-29BB1407D681</v>
      </c>
      <c r="D6204" s="34" t="s">
        <v>294</v>
      </c>
      <c r="E6204" t="str">
        <f>VLOOKUP('نهایی براساس سیستم'!D6204,Trade!A:B,2,0)</f>
        <v>3DF159E3-CD70-4BB6-9883-2719B8402057</v>
      </c>
      <c r="I6204" t="e">
        <f>VLOOKUP(H6204,Position!A:D,4,0)</f>
        <v>#N/A</v>
      </c>
      <c r="J6204" t="e">
        <f t="shared" si="192"/>
        <v>#N/A</v>
      </c>
      <c r="K6204" t="s">
        <v>4008</v>
      </c>
      <c r="L6204" t="s">
        <v>1882</v>
      </c>
      <c r="M6204" t="s">
        <v>1883</v>
      </c>
      <c r="N6204" t="e">
        <f t="shared" si="193"/>
        <v>#N/A</v>
      </c>
    </row>
    <row r="6205" spans="1:14" hidden="1">
      <c r="A6205" t="s">
        <v>3396</v>
      </c>
      <c r="B6205" t="s">
        <v>3396</v>
      </c>
      <c r="C6205" t="str">
        <f>VLOOKUP(B6205,Sheet6!B:C,2,0)</f>
        <v>322A708E-782D-4E1F-9FB2-3CF9EC7647EE</v>
      </c>
      <c r="D6205" s="34" t="s">
        <v>294</v>
      </c>
      <c r="E6205" t="str">
        <f>VLOOKUP('نهایی براساس سیستم'!D6205,Trade!A:B,2,0)</f>
        <v>3DF159E3-CD70-4BB6-9883-2719B8402057</v>
      </c>
      <c r="I6205" t="e">
        <f>VLOOKUP(H6205,Position!A:D,4,0)</f>
        <v>#N/A</v>
      </c>
      <c r="J6205" t="e">
        <f t="shared" si="192"/>
        <v>#N/A</v>
      </c>
      <c r="K6205" t="s">
        <v>4008</v>
      </c>
      <c r="L6205" t="s">
        <v>1882</v>
      </c>
      <c r="M6205" t="s">
        <v>1883</v>
      </c>
      <c r="N6205" t="e">
        <f t="shared" si="193"/>
        <v>#N/A</v>
      </c>
    </row>
    <row r="6206" spans="1:14" hidden="1">
      <c r="A6206" t="s">
        <v>3398</v>
      </c>
      <c r="B6206" t="s">
        <v>3398</v>
      </c>
      <c r="C6206" t="str">
        <f>VLOOKUP(B6206,Sheet6!B:C,2,0)</f>
        <v>EC8BE060-CE53-4BFA-BD98-7CCF4324068B</v>
      </c>
      <c r="D6206" s="34" t="s">
        <v>294</v>
      </c>
      <c r="E6206" t="str">
        <f>VLOOKUP('نهایی براساس سیستم'!D6206,Trade!A:B,2,0)</f>
        <v>3DF159E3-CD70-4BB6-9883-2719B8402057</v>
      </c>
      <c r="I6206" t="e">
        <f>VLOOKUP(H6206,Position!A:D,4,0)</f>
        <v>#N/A</v>
      </c>
      <c r="J6206" t="e">
        <f t="shared" si="192"/>
        <v>#N/A</v>
      </c>
      <c r="K6206" t="s">
        <v>4008</v>
      </c>
      <c r="L6206" t="s">
        <v>1882</v>
      </c>
      <c r="M6206" t="s">
        <v>1883</v>
      </c>
      <c r="N6206" t="e">
        <f t="shared" si="193"/>
        <v>#N/A</v>
      </c>
    </row>
    <row r="6207" spans="1:14" hidden="1">
      <c r="A6207" t="s">
        <v>3400</v>
      </c>
      <c r="B6207" t="s">
        <v>3400</v>
      </c>
      <c r="C6207" t="str">
        <f>VLOOKUP(B6207,Sheet6!B:C,2,0)</f>
        <v>721BB658-E50A-4E0B-91A3-3B4EB09C2365</v>
      </c>
      <c r="D6207" s="34" t="s">
        <v>294</v>
      </c>
      <c r="E6207" t="str">
        <f>VLOOKUP('نهایی براساس سیستم'!D6207,Trade!A:B,2,0)</f>
        <v>3DF159E3-CD70-4BB6-9883-2719B8402057</v>
      </c>
      <c r="I6207" t="e">
        <f>VLOOKUP(H6207,Position!A:D,4,0)</f>
        <v>#N/A</v>
      </c>
      <c r="J6207" t="e">
        <f t="shared" si="192"/>
        <v>#N/A</v>
      </c>
      <c r="K6207" t="s">
        <v>4008</v>
      </c>
      <c r="L6207" t="s">
        <v>1882</v>
      </c>
      <c r="M6207" t="s">
        <v>1883</v>
      </c>
      <c r="N6207" t="e">
        <f t="shared" si="193"/>
        <v>#N/A</v>
      </c>
    </row>
    <row r="6208" spans="1:14" hidden="1">
      <c r="A6208" t="s">
        <v>3402</v>
      </c>
      <c r="B6208" t="s">
        <v>3402</v>
      </c>
      <c r="C6208" t="str">
        <f>VLOOKUP(B6208,Sheet6!B:C,2,0)</f>
        <v>629BCA75-4A3D-4CA7-BB4B-F5E238B19DC1</v>
      </c>
      <c r="D6208" s="34" t="s">
        <v>294</v>
      </c>
      <c r="E6208" t="str">
        <f>VLOOKUP('نهایی براساس سیستم'!D6208,Trade!A:B,2,0)</f>
        <v>3DF159E3-CD70-4BB6-9883-2719B8402057</v>
      </c>
      <c r="I6208" t="e">
        <f>VLOOKUP(H6208,Position!A:D,4,0)</f>
        <v>#N/A</v>
      </c>
      <c r="J6208" t="e">
        <f t="shared" si="192"/>
        <v>#N/A</v>
      </c>
      <c r="K6208" t="s">
        <v>4008</v>
      </c>
      <c r="L6208" t="s">
        <v>1882</v>
      </c>
      <c r="M6208" t="s">
        <v>1883</v>
      </c>
      <c r="N6208" t="e">
        <f t="shared" si="193"/>
        <v>#N/A</v>
      </c>
    </row>
    <row r="6209" spans="1:14" hidden="1">
      <c r="A6209" t="s">
        <v>3404</v>
      </c>
      <c r="B6209" t="s">
        <v>3404</v>
      </c>
      <c r="C6209" t="str">
        <f>VLOOKUP(B6209,Sheet6!B:C,2,0)</f>
        <v>3AB73C47-AFE6-46DB-9FB0-E86F97F0018E</v>
      </c>
      <c r="D6209" s="34" t="s">
        <v>294</v>
      </c>
      <c r="E6209" t="str">
        <f>VLOOKUP('نهایی براساس سیستم'!D6209,Trade!A:B,2,0)</f>
        <v>3DF159E3-CD70-4BB6-9883-2719B8402057</v>
      </c>
      <c r="I6209" t="e">
        <f>VLOOKUP(H6209,Position!A:D,4,0)</f>
        <v>#N/A</v>
      </c>
      <c r="J6209" t="e">
        <f t="shared" si="192"/>
        <v>#N/A</v>
      </c>
      <c r="K6209" t="s">
        <v>4008</v>
      </c>
      <c r="L6209" t="s">
        <v>1882</v>
      </c>
      <c r="M6209" t="s">
        <v>1883</v>
      </c>
      <c r="N6209" t="e">
        <f t="shared" si="193"/>
        <v>#N/A</v>
      </c>
    </row>
    <row r="6210" spans="1:14" hidden="1">
      <c r="A6210" t="s">
        <v>3406</v>
      </c>
      <c r="B6210" t="s">
        <v>3406</v>
      </c>
      <c r="C6210" t="str">
        <f>VLOOKUP(B6210,Sheet6!B:C,2,0)</f>
        <v>E2835C2B-BC6E-4729-AAE4-DAE283BAE8DE</v>
      </c>
      <c r="D6210" s="34" t="s">
        <v>294</v>
      </c>
      <c r="E6210" t="str">
        <f>VLOOKUP('نهایی براساس سیستم'!D6210,Trade!A:B,2,0)</f>
        <v>3DF159E3-CD70-4BB6-9883-2719B8402057</v>
      </c>
      <c r="I6210" t="e">
        <f>VLOOKUP(H6210,Position!A:D,4,0)</f>
        <v>#N/A</v>
      </c>
      <c r="J6210" t="e">
        <f t="shared" si="192"/>
        <v>#N/A</v>
      </c>
      <c r="K6210" t="s">
        <v>4008</v>
      </c>
      <c r="L6210" t="s">
        <v>1882</v>
      </c>
      <c r="M6210" t="s">
        <v>1883</v>
      </c>
      <c r="N6210" t="e">
        <f t="shared" si="193"/>
        <v>#N/A</v>
      </c>
    </row>
    <row r="6211" spans="1:14" hidden="1">
      <c r="A6211" t="s">
        <v>3408</v>
      </c>
      <c r="B6211" t="s">
        <v>3408</v>
      </c>
      <c r="C6211" t="str">
        <f>VLOOKUP(B6211,Sheet6!B:C,2,0)</f>
        <v>96379E6D-A1ED-43D6-928E-12DB27235915</v>
      </c>
      <c r="D6211" s="34" t="s">
        <v>294</v>
      </c>
      <c r="E6211" t="str">
        <f>VLOOKUP('نهایی براساس سیستم'!D6211,Trade!A:B,2,0)</f>
        <v>3DF159E3-CD70-4BB6-9883-2719B8402057</v>
      </c>
      <c r="I6211" t="e">
        <f>VLOOKUP(H6211,Position!A:D,4,0)</f>
        <v>#N/A</v>
      </c>
      <c r="J6211" t="e">
        <f t="shared" ref="J6211:J6274" si="194">I6211&amp;"'"</f>
        <v>#N/A</v>
      </c>
      <c r="K6211" t="s">
        <v>4008</v>
      </c>
      <c r="L6211" t="s">
        <v>1882</v>
      </c>
      <c r="M6211" t="s">
        <v>1883</v>
      </c>
      <c r="N6211" t="e">
        <f t="shared" ref="N6211:N6274" si="195">K6211&amp;""&amp;C6211&amp;""&amp;L6211&amp;""&amp;E6211&amp;""&amp;M6211&amp;""&amp;J6211&amp;"--"&amp;B6211&amp;"-"&amp;D6211&amp;"-"&amp;H6211</f>
        <v>#N/A</v>
      </c>
    </row>
    <row r="6212" spans="1:14" hidden="1">
      <c r="A6212" t="s">
        <v>3410</v>
      </c>
      <c r="B6212" t="s">
        <v>3410</v>
      </c>
      <c r="C6212" t="str">
        <f>VLOOKUP(B6212,Sheet6!B:C,2,0)</f>
        <v>A953A846-73F9-41D1-BC18-8E5612F0B053</v>
      </c>
      <c r="D6212" s="34" t="s">
        <v>294</v>
      </c>
      <c r="E6212" t="str">
        <f>VLOOKUP('نهایی براساس سیستم'!D6212,Trade!A:B,2,0)</f>
        <v>3DF159E3-CD70-4BB6-9883-2719B8402057</v>
      </c>
      <c r="I6212" t="e">
        <f>VLOOKUP(H6212,Position!A:D,4,0)</f>
        <v>#N/A</v>
      </c>
      <c r="J6212" t="e">
        <f t="shared" si="194"/>
        <v>#N/A</v>
      </c>
      <c r="K6212" t="s">
        <v>4008</v>
      </c>
      <c r="L6212" t="s">
        <v>1882</v>
      </c>
      <c r="M6212" t="s">
        <v>1883</v>
      </c>
      <c r="N6212" t="e">
        <f t="shared" si="195"/>
        <v>#N/A</v>
      </c>
    </row>
    <row r="6213" spans="1:14" hidden="1">
      <c r="A6213" t="s">
        <v>3412</v>
      </c>
      <c r="B6213" t="s">
        <v>3412</v>
      </c>
      <c r="C6213" t="str">
        <f>VLOOKUP(B6213,Sheet6!B:C,2,0)</f>
        <v>4B80A572-1574-4B56-B256-B1C5C523B248</v>
      </c>
      <c r="D6213" s="34" t="s">
        <v>294</v>
      </c>
      <c r="E6213" t="str">
        <f>VLOOKUP('نهایی براساس سیستم'!D6213,Trade!A:B,2,0)</f>
        <v>3DF159E3-CD70-4BB6-9883-2719B8402057</v>
      </c>
      <c r="I6213" t="e">
        <f>VLOOKUP(H6213,Position!A:D,4,0)</f>
        <v>#N/A</v>
      </c>
      <c r="J6213" t="e">
        <f t="shared" si="194"/>
        <v>#N/A</v>
      </c>
      <c r="K6213" t="s">
        <v>4008</v>
      </c>
      <c r="L6213" t="s">
        <v>1882</v>
      </c>
      <c r="M6213" t="s">
        <v>1883</v>
      </c>
      <c r="N6213" t="e">
        <f t="shared" si="195"/>
        <v>#N/A</v>
      </c>
    </row>
    <row r="6214" spans="1:14" hidden="1">
      <c r="A6214" t="s">
        <v>3414</v>
      </c>
      <c r="B6214" t="s">
        <v>3414</v>
      </c>
      <c r="C6214" t="str">
        <f>VLOOKUP(B6214,Sheet6!B:C,2,0)</f>
        <v>39B2FF25-5AEC-4160-AA88-6E044D73E523</v>
      </c>
      <c r="D6214" s="34" t="s">
        <v>294</v>
      </c>
      <c r="E6214" t="str">
        <f>VLOOKUP('نهایی براساس سیستم'!D6214,Trade!A:B,2,0)</f>
        <v>3DF159E3-CD70-4BB6-9883-2719B8402057</v>
      </c>
      <c r="I6214" t="e">
        <f>VLOOKUP(H6214,Position!A:D,4,0)</f>
        <v>#N/A</v>
      </c>
      <c r="J6214" t="e">
        <f t="shared" si="194"/>
        <v>#N/A</v>
      </c>
      <c r="K6214" t="s">
        <v>4008</v>
      </c>
      <c r="L6214" t="s">
        <v>1882</v>
      </c>
      <c r="M6214" t="s">
        <v>1883</v>
      </c>
      <c r="N6214" t="e">
        <f t="shared" si="195"/>
        <v>#N/A</v>
      </c>
    </row>
    <row r="6215" spans="1:14" hidden="1">
      <c r="A6215" t="s">
        <v>3416</v>
      </c>
      <c r="B6215" t="s">
        <v>3416</v>
      </c>
      <c r="C6215" t="str">
        <f>VLOOKUP(B6215,Sheet6!B:C,2,0)</f>
        <v>1A1C05CD-8FD6-4AFA-B59F-A390942F2015</v>
      </c>
      <c r="D6215" s="34" t="s">
        <v>294</v>
      </c>
      <c r="E6215" t="str">
        <f>VLOOKUP('نهایی براساس سیستم'!D6215,Trade!A:B,2,0)</f>
        <v>3DF159E3-CD70-4BB6-9883-2719B8402057</v>
      </c>
      <c r="I6215" t="e">
        <f>VLOOKUP(H6215,Position!A:D,4,0)</f>
        <v>#N/A</v>
      </c>
      <c r="J6215" t="e">
        <f t="shared" si="194"/>
        <v>#N/A</v>
      </c>
      <c r="K6215" t="s">
        <v>4008</v>
      </c>
      <c r="L6215" t="s">
        <v>1882</v>
      </c>
      <c r="M6215" t="s">
        <v>1883</v>
      </c>
      <c r="N6215" t="e">
        <f t="shared" si="195"/>
        <v>#N/A</v>
      </c>
    </row>
    <row r="6216" spans="1:14" hidden="1">
      <c r="A6216" t="s">
        <v>3418</v>
      </c>
      <c r="B6216" t="s">
        <v>3418</v>
      </c>
      <c r="C6216" t="str">
        <f>VLOOKUP(B6216,Sheet6!B:C,2,0)</f>
        <v>137E5C68-38B4-4EE7-8690-5D8968097388</v>
      </c>
      <c r="D6216" s="34" t="s">
        <v>294</v>
      </c>
      <c r="E6216" t="str">
        <f>VLOOKUP('نهایی براساس سیستم'!D6216,Trade!A:B,2,0)</f>
        <v>3DF159E3-CD70-4BB6-9883-2719B8402057</v>
      </c>
      <c r="I6216" t="e">
        <f>VLOOKUP(H6216,Position!A:D,4,0)</f>
        <v>#N/A</v>
      </c>
      <c r="J6216" t="e">
        <f t="shared" si="194"/>
        <v>#N/A</v>
      </c>
      <c r="K6216" t="s">
        <v>4008</v>
      </c>
      <c r="L6216" t="s">
        <v>1882</v>
      </c>
      <c r="M6216" t="s">
        <v>1883</v>
      </c>
      <c r="N6216" t="e">
        <f t="shared" si="195"/>
        <v>#N/A</v>
      </c>
    </row>
    <row r="6217" spans="1:14" hidden="1">
      <c r="A6217" t="s">
        <v>3420</v>
      </c>
      <c r="B6217" t="s">
        <v>3420</v>
      </c>
      <c r="C6217" t="str">
        <f>VLOOKUP(B6217,Sheet6!B:C,2,0)</f>
        <v>787A6D62-72F3-44B8-A638-54F60B625A83</v>
      </c>
      <c r="D6217" s="34" t="s">
        <v>294</v>
      </c>
      <c r="E6217" t="str">
        <f>VLOOKUP('نهایی براساس سیستم'!D6217,Trade!A:B,2,0)</f>
        <v>3DF159E3-CD70-4BB6-9883-2719B8402057</v>
      </c>
      <c r="I6217" t="e">
        <f>VLOOKUP(H6217,Position!A:D,4,0)</f>
        <v>#N/A</v>
      </c>
      <c r="J6217" t="e">
        <f t="shared" si="194"/>
        <v>#N/A</v>
      </c>
      <c r="K6217" t="s">
        <v>4008</v>
      </c>
      <c r="L6217" t="s">
        <v>1882</v>
      </c>
      <c r="M6217" t="s">
        <v>1883</v>
      </c>
      <c r="N6217" t="e">
        <f t="shared" si="195"/>
        <v>#N/A</v>
      </c>
    </row>
    <row r="6218" spans="1:14" hidden="1">
      <c r="A6218" t="s">
        <v>3422</v>
      </c>
      <c r="B6218" t="s">
        <v>3422</v>
      </c>
      <c r="C6218" t="str">
        <f>VLOOKUP(B6218,Sheet6!B:C,2,0)</f>
        <v>7BAFCD0A-22F8-451B-B6B3-1D4577A87B07</v>
      </c>
      <c r="D6218" s="34" t="s">
        <v>294</v>
      </c>
      <c r="E6218" t="str">
        <f>VLOOKUP('نهایی براساس سیستم'!D6218,Trade!A:B,2,0)</f>
        <v>3DF159E3-CD70-4BB6-9883-2719B8402057</v>
      </c>
      <c r="I6218" t="e">
        <f>VLOOKUP(H6218,Position!A:D,4,0)</f>
        <v>#N/A</v>
      </c>
      <c r="J6218" t="e">
        <f t="shared" si="194"/>
        <v>#N/A</v>
      </c>
      <c r="K6218" t="s">
        <v>4008</v>
      </c>
      <c r="L6218" t="s">
        <v>1882</v>
      </c>
      <c r="M6218" t="s">
        <v>1883</v>
      </c>
      <c r="N6218" t="e">
        <f t="shared" si="195"/>
        <v>#N/A</v>
      </c>
    </row>
    <row r="6219" spans="1:14" hidden="1">
      <c r="A6219" t="s">
        <v>3424</v>
      </c>
      <c r="B6219" t="s">
        <v>3424</v>
      </c>
      <c r="C6219" t="str">
        <f>VLOOKUP(B6219,Sheet6!B:C,2,0)</f>
        <v>E033CA5D-BD3F-4A07-9B2A-4771F070B85A</v>
      </c>
      <c r="D6219" s="34" t="s">
        <v>294</v>
      </c>
      <c r="E6219" t="str">
        <f>VLOOKUP('نهایی براساس سیستم'!D6219,Trade!A:B,2,0)</f>
        <v>3DF159E3-CD70-4BB6-9883-2719B8402057</v>
      </c>
      <c r="I6219" t="e">
        <f>VLOOKUP(H6219,Position!A:D,4,0)</f>
        <v>#N/A</v>
      </c>
      <c r="J6219" t="e">
        <f t="shared" si="194"/>
        <v>#N/A</v>
      </c>
      <c r="K6219" t="s">
        <v>4008</v>
      </c>
      <c r="L6219" t="s">
        <v>1882</v>
      </c>
      <c r="M6219" t="s">
        <v>1883</v>
      </c>
      <c r="N6219" t="e">
        <f t="shared" si="195"/>
        <v>#N/A</v>
      </c>
    </row>
    <row r="6220" spans="1:14" hidden="1">
      <c r="A6220" t="s">
        <v>3426</v>
      </c>
      <c r="B6220" t="s">
        <v>3426</v>
      </c>
      <c r="C6220" t="str">
        <f>VLOOKUP(B6220,Sheet6!B:C,2,0)</f>
        <v>247BA431-EAEE-48F7-AA0A-74A1AD09F5DB</v>
      </c>
      <c r="D6220" s="34" t="s">
        <v>294</v>
      </c>
      <c r="E6220" t="str">
        <f>VLOOKUP('نهایی براساس سیستم'!D6220,Trade!A:B,2,0)</f>
        <v>3DF159E3-CD70-4BB6-9883-2719B8402057</v>
      </c>
      <c r="I6220" t="e">
        <f>VLOOKUP(H6220,Position!A:D,4,0)</f>
        <v>#N/A</v>
      </c>
      <c r="J6220" t="e">
        <f t="shared" si="194"/>
        <v>#N/A</v>
      </c>
      <c r="K6220" t="s">
        <v>4008</v>
      </c>
      <c r="L6220" t="s">
        <v>1882</v>
      </c>
      <c r="M6220" t="s">
        <v>1883</v>
      </c>
      <c r="N6220" t="e">
        <f t="shared" si="195"/>
        <v>#N/A</v>
      </c>
    </row>
    <row r="6221" spans="1:14" hidden="1">
      <c r="A6221" t="s">
        <v>3428</v>
      </c>
      <c r="B6221" t="s">
        <v>3428</v>
      </c>
      <c r="C6221" t="str">
        <f>VLOOKUP(B6221,Sheet6!B:C,2,0)</f>
        <v>BEF0E8AC-FC62-4944-B242-171F082E3ED4</v>
      </c>
      <c r="D6221" s="34" t="s">
        <v>294</v>
      </c>
      <c r="E6221" t="str">
        <f>VLOOKUP('نهایی براساس سیستم'!D6221,Trade!A:B,2,0)</f>
        <v>3DF159E3-CD70-4BB6-9883-2719B8402057</v>
      </c>
      <c r="I6221" t="e">
        <f>VLOOKUP(H6221,Position!A:D,4,0)</f>
        <v>#N/A</v>
      </c>
      <c r="J6221" t="e">
        <f t="shared" si="194"/>
        <v>#N/A</v>
      </c>
      <c r="K6221" t="s">
        <v>4008</v>
      </c>
      <c r="L6221" t="s">
        <v>1882</v>
      </c>
      <c r="M6221" t="s">
        <v>1883</v>
      </c>
      <c r="N6221" t="e">
        <f t="shared" si="195"/>
        <v>#N/A</v>
      </c>
    </row>
    <row r="6222" spans="1:14" hidden="1">
      <c r="A6222" t="s">
        <v>3430</v>
      </c>
      <c r="B6222" t="s">
        <v>3430</v>
      </c>
      <c r="C6222" t="str">
        <f>VLOOKUP(B6222,Sheet6!B:C,2,0)</f>
        <v>C602EE46-8926-44F8-A1EA-8B6A5DA3C2FF</v>
      </c>
      <c r="D6222" s="34" t="s">
        <v>294</v>
      </c>
      <c r="E6222" t="str">
        <f>VLOOKUP('نهایی براساس سیستم'!D6222,Trade!A:B,2,0)</f>
        <v>3DF159E3-CD70-4BB6-9883-2719B8402057</v>
      </c>
      <c r="I6222" t="e">
        <f>VLOOKUP(H6222,Position!A:D,4,0)</f>
        <v>#N/A</v>
      </c>
      <c r="J6222" t="e">
        <f t="shared" si="194"/>
        <v>#N/A</v>
      </c>
      <c r="K6222" t="s">
        <v>4008</v>
      </c>
      <c r="L6222" t="s">
        <v>1882</v>
      </c>
      <c r="M6222" t="s">
        <v>1883</v>
      </c>
      <c r="N6222" t="e">
        <f t="shared" si="195"/>
        <v>#N/A</v>
      </c>
    </row>
    <row r="6223" spans="1:14" hidden="1">
      <c r="A6223" t="s">
        <v>3432</v>
      </c>
      <c r="B6223" t="s">
        <v>3432</v>
      </c>
      <c r="C6223" t="str">
        <f>VLOOKUP(B6223,Sheet6!B:C,2,0)</f>
        <v>3C6D05F8-3357-4A70-85D7-88A8C0460AB9</v>
      </c>
      <c r="D6223" s="34" t="s">
        <v>294</v>
      </c>
      <c r="E6223" t="str">
        <f>VLOOKUP('نهایی براساس سیستم'!D6223,Trade!A:B,2,0)</f>
        <v>3DF159E3-CD70-4BB6-9883-2719B8402057</v>
      </c>
      <c r="I6223" t="e">
        <f>VLOOKUP(H6223,Position!A:D,4,0)</f>
        <v>#N/A</v>
      </c>
      <c r="J6223" t="e">
        <f t="shared" si="194"/>
        <v>#N/A</v>
      </c>
      <c r="K6223" t="s">
        <v>4008</v>
      </c>
      <c r="L6223" t="s">
        <v>1882</v>
      </c>
      <c r="M6223" t="s">
        <v>1883</v>
      </c>
      <c r="N6223" t="e">
        <f t="shared" si="195"/>
        <v>#N/A</v>
      </c>
    </row>
    <row r="6224" spans="1:14" hidden="1">
      <c r="A6224" t="s">
        <v>3434</v>
      </c>
      <c r="B6224" t="s">
        <v>3434</v>
      </c>
      <c r="C6224" t="str">
        <f>VLOOKUP(B6224,Sheet6!B:C,2,0)</f>
        <v>B091CB82-3E13-41AF-8907-EFC71E2C5F6D</v>
      </c>
      <c r="D6224" s="34" t="s">
        <v>294</v>
      </c>
      <c r="E6224" t="str">
        <f>VLOOKUP('نهایی براساس سیستم'!D6224,Trade!A:B,2,0)</f>
        <v>3DF159E3-CD70-4BB6-9883-2719B8402057</v>
      </c>
      <c r="I6224" t="e">
        <f>VLOOKUP(H6224,Position!A:D,4,0)</f>
        <v>#N/A</v>
      </c>
      <c r="J6224" t="e">
        <f t="shared" si="194"/>
        <v>#N/A</v>
      </c>
      <c r="K6224" t="s">
        <v>4008</v>
      </c>
      <c r="L6224" t="s">
        <v>1882</v>
      </c>
      <c r="M6224" t="s">
        <v>1883</v>
      </c>
      <c r="N6224" t="e">
        <f t="shared" si="195"/>
        <v>#N/A</v>
      </c>
    </row>
    <row r="6225" spans="1:14" hidden="1">
      <c r="A6225" t="s">
        <v>3436</v>
      </c>
      <c r="B6225" t="s">
        <v>3436</v>
      </c>
      <c r="C6225" t="str">
        <f>VLOOKUP(B6225,Sheet6!B:C,2,0)</f>
        <v>F064B0BA-CA1F-462C-A159-8298F34164AF</v>
      </c>
      <c r="D6225" s="34" t="s">
        <v>294</v>
      </c>
      <c r="E6225" t="str">
        <f>VLOOKUP('نهایی براساس سیستم'!D6225,Trade!A:B,2,0)</f>
        <v>3DF159E3-CD70-4BB6-9883-2719B8402057</v>
      </c>
      <c r="I6225" t="e">
        <f>VLOOKUP(H6225,Position!A:D,4,0)</f>
        <v>#N/A</v>
      </c>
      <c r="J6225" t="e">
        <f t="shared" si="194"/>
        <v>#N/A</v>
      </c>
      <c r="K6225" t="s">
        <v>4008</v>
      </c>
      <c r="L6225" t="s">
        <v>1882</v>
      </c>
      <c r="M6225" t="s">
        <v>1883</v>
      </c>
      <c r="N6225" t="e">
        <f t="shared" si="195"/>
        <v>#N/A</v>
      </c>
    </row>
    <row r="6226" spans="1:14" hidden="1">
      <c r="A6226" t="s">
        <v>3438</v>
      </c>
      <c r="B6226" t="s">
        <v>3438</v>
      </c>
      <c r="C6226" t="str">
        <f>VLOOKUP(B6226,Sheet6!B:C,2,0)</f>
        <v>06A3F365-9250-43AE-AB3D-FE146156E7A9</v>
      </c>
      <c r="D6226" s="34" t="s">
        <v>294</v>
      </c>
      <c r="E6226" t="str">
        <f>VLOOKUP('نهایی براساس سیستم'!D6226,Trade!A:B,2,0)</f>
        <v>3DF159E3-CD70-4BB6-9883-2719B8402057</v>
      </c>
      <c r="I6226" t="e">
        <f>VLOOKUP(H6226,Position!A:D,4,0)</f>
        <v>#N/A</v>
      </c>
      <c r="J6226" t="e">
        <f t="shared" si="194"/>
        <v>#N/A</v>
      </c>
      <c r="K6226" t="s">
        <v>4008</v>
      </c>
      <c r="L6226" t="s">
        <v>1882</v>
      </c>
      <c r="M6226" t="s">
        <v>1883</v>
      </c>
      <c r="N6226" t="e">
        <f t="shared" si="195"/>
        <v>#N/A</v>
      </c>
    </row>
    <row r="6227" spans="1:14" hidden="1">
      <c r="A6227" t="s">
        <v>3440</v>
      </c>
      <c r="B6227" t="s">
        <v>3440</v>
      </c>
      <c r="C6227" t="str">
        <f>VLOOKUP(B6227,Sheet6!B:C,2,0)</f>
        <v>DA57C7EE-AEC5-40A4-9DBA-F18D268BC8E1</v>
      </c>
      <c r="D6227" s="34" t="s">
        <v>294</v>
      </c>
      <c r="E6227" t="str">
        <f>VLOOKUP('نهایی براساس سیستم'!D6227,Trade!A:B,2,0)</f>
        <v>3DF159E3-CD70-4BB6-9883-2719B8402057</v>
      </c>
      <c r="I6227" t="e">
        <f>VLOOKUP(H6227,Position!A:D,4,0)</f>
        <v>#N/A</v>
      </c>
      <c r="J6227" t="e">
        <f t="shared" si="194"/>
        <v>#N/A</v>
      </c>
      <c r="K6227" t="s">
        <v>4008</v>
      </c>
      <c r="L6227" t="s">
        <v>1882</v>
      </c>
      <c r="M6227" t="s">
        <v>1883</v>
      </c>
      <c r="N6227" t="e">
        <f t="shared" si="195"/>
        <v>#N/A</v>
      </c>
    </row>
    <row r="6228" spans="1:14" hidden="1">
      <c r="A6228" t="s">
        <v>3442</v>
      </c>
      <c r="B6228" t="s">
        <v>3442</v>
      </c>
      <c r="C6228" t="str">
        <f>VLOOKUP(B6228,Sheet6!B:C,2,0)</f>
        <v>7CA2BA1D-E485-4C68-A35A-0AE22F8978FF</v>
      </c>
      <c r="D6228" s="34" t="s">
        <v>294</v>
      </c>
      <c r="E6228" t="str">
        <f>VLOOKUP('نهایی براساس سیستم'!D6228,Trade!A:B,2,0)</f>
        <v>3DF159E3-CD70-4BB6-9883-2719B8402057</v>
      </c>
      <c r="I6228" t="e">
        <f>VLOOKUP(H6228,Position!A:D,4,0)</f>
        <v>#N/A</v>
      </c>
      <c r="J6228" t="e">
        <f t="shared" si="194"/>
        <v>#N/A</v>
      </c>
      <c r="K6228" t="s">
        <v>4008</v>
      </c>
      <c r="L6228" t="s">
        <v>1882</v>
      </c>
      <c r="M6228" t="s">
        <v>1883</v>
      </c>
      <c r="N6228" t="e">
        <f t="shared" si="195"/>
        <v>#N/A</v>
      </c>
    </row>
    <row r="6229" spans="1:14" hidden="1">
      <c r="A6229" t="s">
        <v>3444</v>
      </c>
      <c r="B6229" t="s">
        <v>3444</v>
      </c>
      <c r="C6229" t="str">
        <f>VLOOKUP(B6229,Sheet6!B:C,2,0)</f>
        <v>70433B29-8808-4BEB-B67E-EB5612A063EB</v>
      </c>
      <c r="D6229" s="34" t="s">
        <v>294</v>
      </c>
      <c r="E6229" t="str">
        <f>VLOOKUP('نهایی براساس سیستم'!D6229,Trade!A:B,2,0)</f>
        <v>3DF159E3-CD70-4BB6-9883-2719B8402057</v>
      </c>
      <c r="I6229" t="e">
        <f>VLOOKUP(H6229,Position!A:D,4,0)</f>
        <v>#N/A</v>
      </c>
      <c r="J6229" t="e">
        <f t="shared" si="194"/>
        <v>#N/A</v>
      </c>
      <c r="K6229" t="s">
        <v>4008</v>
      </c>
      <c r="L6229" t="s">
        <v>1882</v>
      </c>
      <c r="M6229" t="s">
        <v>1883</v>
      </c>
      <c r="N6229" t="e">
        <f t="shared" si="195"/>
        <v>#N/A</v>
      </c>
    </row>
    <row r="6230" spans="1:14" hidden="1">
      <c r="A6230" t="s">
        <v>3446</v>
      </c>
      <c r="B6230" t="s">
        <v>3446</v>
      </c>
      <c r="C6230" t="str">
        <f>VLOOKUP(B6230,Sheet6!B:C,2,0)</f>
        <v>ABF550F0-7C33-4B37-9131-1D1E8B27B7DA</v>
      </c>
      <c r="D6230" s="34" t="s">
        <v>294</v>
      </c>
      <c r="E6230" t="str">
        <f>VLOOKUP('نهایی براساس سیستم'!D6230,Trade!A:B,2,0)</f>
        <v>3DF159E3-CD70-4BB6-9883-2719B8402057</v>
      </c>
      <c r="I6230" t="e">
        <f>VLOOKUP(H6230,Position!A:D,4,0)</f>
        <v>#N/A</v>
      </c>
      <c r="J6230" t="e">
        <f t="shared" si="194"/>
        <v>#N/A</v>
      </c>
      <c r="K6230" t="s">
        <v>4008</v>
      </c>
      <c r="L6230" t="s">
        <v>1882</v>
      </c>
      <c r="M6230" t="s">
        <v>1883</v>
      </c>
      <c r="N6230" t="e">
        <f t="shared" si="195"/>
        <v>#N/A</v>
      </c>
    </row>
    <row r="6231" spans="1:14" hidden="1">
      <c r="A6231" t="s">
        <v>3448</v>
      </c>
      <c r="B6231" t="s">
        <v>3448</v>
      </c>
      <c r="C6231" t="str">
        <f>VLOOKUP(B6231,Sheet6!B:C,2,0)</f>
        <v>B1EC77F8-0868-426A-920D-0C87384C5251</v>
      </c>
      <c r="D6231" s="34" t="s">
        <v>294</v>
      </c>
      <c r="E6231" t="str">
        <f>VLOOKUP('نهایی براساس سیستم'!D6231,Trade!A:B,2,0)</f>
        <v>3DF159E3-CD70-4BB6-9883-2719B8402057</v>
      </c>
      <c r="I6231" t="e">
        <f>VLOOKUP(H6231,Position!A:D,4,0)</f>
        <v>#N/A</v>
      </c>
      <c r="J6231" t="e">
        <f t="shared" si="194"/>
        <v>#N/A</v>
      </c>
      <c r="K6231" t="s">
        <v>4008</v>
      </c>
      <c r="L6231" t="s">
        <v>1882</v>
      </c>
      <c r="M6231" t="s">
        <v>1883</v>
      </c>
      <c r="N6231" t="e">
        <f t="shared" si="195"/>
        <v>#N/A</v>
      </c>
    </row>
    <row r="6232" spans="1:14" hidden="1">
      <c r="A6232" t="s">
        <v>3450</v>
      </c>
      <c r="B6232" t="s">
        <v>3450</v>
      </c>
      <c r="C6232" t="str">
        <f>VLOOKUP(B6232,Sheet6!B:C,2,0)</f>
        <v>1BD0E780-67CB-4081-ACDE-B361B8A58374</v>
      </c>
      <c r="D6232" s="34" t="s">
        <v>294</v>
      </c>
      <c r="E6232" t="str">
        <f>VLOOKUP('نهایی براساس سیستم'!D6232,Trade!A:B,2,0)</f>
        <v>3DF159E3-CD70-4BB6-9883-2719B8402057</v>
      </c>
      <c r="I6232" t="e">
        <f>VLOOKUP(H6232,Position!A:D,4,0)</f>
        <v>#N/A</v>
      </c>
      <c r="J6232" t="e">
        <f t="shared" si="194"/>
        <v>#N/A</v>
      </c>
      <c r="K6232" t="s">
        <v>4008</v>
      </c>
      <c r="L6232" t="s">
        <v>1882</v>
      </c>
      <c r="M6232" t="s">
        <v>1883</v>
      </c>
      <c r="N6232" t="e">
        <f t="shared" si="195"/>
        <v>#N/A</v>
      </c>
    </row>
    <row r="6233" spans="1:14" hidden="1">
      <c r="A6233" t="s">
        <v>3452</v>
      </c>
      <c r="B6233" t="s">
        <v>3452</v>
      </c>
      <c r="C6233" t="str">
        <f>VLOOKUP(B6233,Sheet6!B:C,2,0)</f>
        <v>3A3723C5-0BC8-49F6-A320-FFB5B2EC658B</v>
      </c>
      <c r="D6233" s="34" t="s">
        <v>294</v>
      </c>
      <c r="E6233" t="str">
        <f>VLOOKUP('نهایی براساس سیستم'!D6233,Trade!A:B,2,0)</f>
        <v>3DF159E3-CD70-4BB6-9883-2719B8402057</v>
      </c>
      <c r="I6233" t="e">
        <f>VLOOKUP(H6233,Position!A:D,4,0)</f>
        <v>#N/A</v>
      </c>
      <c r="J6233" t="e">
        <f t="shared" si="194"/>
        <v>#N/A</v>
      </c>
      <c r="K6233" t="s">
        <v>4008</v>
      </c>
      <c r="L6233" t="s">
        <v>1882</v>
      </c>
      <c r="M6233" t="s">
        <v>1883</v>
      </c>
      <c r="N6233" t="e">
        <f t="shared" si="195"/>
        <v>#N/A</v>
      </c>
    </row>
    <row r="6234" spans="1:14" hidden="1">
      <c r="A6234" t="s">
        <v>3454</v>
      </c>
      <c r="B6234" t="s">
        <v>3454</v>
      </c>
      <c r="C6234" t="str">
        <f>VLOOKUP(B6234,Sheet6!B:C,2,0)</f>
        <v>87B521BA-43DF-40F9-988F-E3825045FF1A</v>
      </c>
      <c r="D6234" s="34" t="s">
        <v>294</v>
      </c>
      <c r="E6234" t="str">
        <f>VLOOKUP('نهایی براساس سیستم'!D6234,Trade!A:B,2,0)</f>
        <v>3DF159E3-CD70-4BB6-9883-2719B8402057</v>
      </c>
      <c r="I6234" t="e">
        <f>VLOOKUP(H6234,Position!A:D,4,0)</f>
        <v>#N/A</v>
      </c>
      <c r="J6234" t="e">
        <f t="shared" si="194"/>
        <v>#N/A</v>
      </c>
      <c r="K6234" t="s">
        <v>4008</v>
      </c>
      <c r="L6234" t="s">
        <v>1882</v>
      </c>
      <c r="M6234" t="s">
        <v>1883</v>
      </c>
      <c r="N6234" t="e">
        <f t="shared" si="195"/>
        <v>#N/A</v>
      </c>
    </row>
    <row r="6235" spans="1:14" hidden="1">
      <c r="A6235" t="s">
        <v>3456</v>
      </c>
      <c r="B6235" t="s">
        <v>3456</v>
      </c>
      <c r="C6235" t="str">
        <f>VLOOKUP(B6235,Sheet6!B:C,2,0)</f>
        <v>4C63FC26-9FAD-410E-8AC3-71A721CC9F95</v>
      </c>
      <c r="D6235" s="34" t="s">
        <v>294</v>
      </c>
      <c r="E6235" t="str">
        <f>VLOOKUP('نهایی براساس سیستم'!D6235,Trade!A:B,2,0)</f>
        <v>3DF159E3-CD70-4BB6-9883-2719B8402057</v>
      </c>
      <c r="I6235" t="e">
        <f>VLOOKUP(H6235,Position!A:D,4,0)</f>
        <v>#N/A</v>
      </c>
      <c r="J6235" t="e">
        <f t="shared" si="194"/>
        <v>#N/A</v>
      </c>
      <c r="K6235" t="s">
        <v>4008</v>
      </c>
      <c r="L6235" t="s">
        <v>1882</v>
      </c>
      <c r="M6235" t="s">
        <v>1883</v>
      </c>
      <c r="N6235" t="e">
        <f t="shared" si="195"/>
        <v>#N/A</v>
      </c>
    </row>
    <row r="6236" spans="1:14" hidden="1">
      <c r="A6236" t="s">
        <v>3458</v>
      </c>
      <c r="B6236" t="s">
        <v>3458</v>
      </c>
      <c r="C6236" t="str">
        <f>VLOOKUP(B6236,Sheet6!B:C,2,0)</f>
        <v>60F36A52-EF9E-4357-98DF-E93EFD4C710B</v>
      </c>
      <c r="D6236" s="34" t="s">
        <v>294</v>
      </c>
      <c r="E6236" t="str">
        <f>VLOOKUP('نهایی براساس سیستم'!D6236,Trade!A:B,2,0)</f>
        <v>3DF159E3-CD70-4BB6-9883-2719B8402057</v>
      </c>
      <c r="I6236" t="e">
        <f>VLOOKUP(H6236,Position!A:D,4,0)</f>
        <v>#N/A</v>
      </c>
      <c r="J6236" t="e">
        <f t="shared" si="194"/>
        <v>#N/A</v>
      </c>
      <c r="K6236" t="s">
        <v>4008</v>
      </c>
      <c r="L6236" t="s">
        <v>1882</v>
      </c>
      <c r="M6236" t="s">
        <v>1883</v>
      </c>
      <c r="N6236" t="e">
        <f t="shared" si="195"/>
        <v>#N/A</v>
      </c>
    </row>
    <row r="6237" spans="1:14" hidden="1">
      <c r="A6237" t="s">
        <v>3460</v>
      </c>
      <c r="B6237" t="s">
        <v>3460</v>
      </c>
      <c r="C6237" t="str">
        <f>VLOOKUP(B6237,Sheet6!B:C,2,0)</f>
        <v>EDE689B8-E35D-4540-A774-5EA3AF1D6291</v>
      </c>
      <c r="D6237" s="34" t="s">
        <v>294</v>
      </c>
      <c r="E6237" t="str">
        <f>VLOOKUP('نهایی براساس سیستم'!D6237,Trade!A:B,2,0)</f>
        <v>3DF159E3-CD70-4BB6-9883-2719B8402057</v>
      </c>
      <c r="I6237" t="e">
        <f>VLOOKUP(H6237,Position!A:D,4,0)</f>
        <v>#N/A</v>
      </c>
      <c r="J6237" t="e">
        <f t="shared" si="194"/>
        <v>#N/A</v>
      </c>
      <c r="K6237" t="s">
        <v>4008</v>
      </c>
      <c r="L6237" t="s">
        <v>1882</v>
      </c>
      <c r="M6237" t="s">
        <v>1883</v>
      </c>
      <c r="N6237" t="e">
        <f t="shared" si="195"/>
        <v>#N/A</v>
      </c>
    </row>
    <row r="6238" spans="1:14" hidden="1">
      <c r="A6238" t="s">
        <v>3462</v>
      </c>
      <c r="B6238" t="s">
        <v>3462</v>
      </c>
      <c r="C6238" t="str">
        <f>VLOOKUP(B6238,Sheet6!B:C,2,0)</f>
        <v>DA0F31DA-11C8-4CB3-A41F-E90A56C2B4FB</v>
      </c>
      <c r="D6238" s="34" t="s">
        <v>294</v>
      </c>
      <c r="E6238" t="str">
        <f>VLOOKUP('نهایی براساس سیستم'!D6238,Trade!A:B,2,0)</f>
        <v>3DF159E3-CD70-4BB6-9883-2719B8402057</v>
      </c>
      <c r="I6238" t="e">
        <f>VLOOKUP(H6238,Position!A:D,4,0)</f>
        <v>#N/A</v>
      </c>
      <c r="J6238" t="e">
        <f t="shared" si="194"/>
        <v>#N/A</v>
      </c>
      <c r="K6238" t="s">
        <v>4008</v>
      </c>
      <c r="L6238" t="s">
        <v>1882</v>
      </c>
      <c r="M6238" t="s">
        <v>1883</v>
      </c>
      <c r="N6238" t="e">
        <f t="shared" si="195"/>
        <v>#N/A</v>
      </c>
    </row>
    <row r="6239" spans="1:14" hidden="1">
      <c r="A6239" t="s">
        <v>3464</v>
      </c>
      <c r="B6239" t="s">
        <v>3464</v>
      </c>
      <c r="C6239" t="str">
        <f>VLOOKUP(B6239,Sheet6!B:C,2,0)</f>
        <v>41F963E2-4529-4B08-9FF8-038AD9A4DC84</v>
      </c>
      <c r="D6239" s="34" t="s">
        <v>294</v>
      </c>
      <c r="E6239" t="str">
        <f>VLOOKUP('نهایی براساس سیستم'!D6239,Trade!A:B,2,0)</f>
        <v>3DF159E3-CD70-4BB6-9883-2719B8402057</v>
      </c>
      <c r="I6239" t="e">
        <f>VLOOKUP(H6239,Position!A:D,4,0)</f>
        <v>#N/A</v>
      </c>
      <c r="J6239" t="e">
        <f t="shared" si="194"/>
        <v>#N/A</v>
      </c>
      <c r="K6239" t="s">
        <v>4008</v>
      </c>
      <c r="L6239" t="s">
        <v>1882</v>
      </c>
      <c r="M6239" t="s">
        <v>1883</v>
      </c>
      <c r="N6239" t="e">
        <f t="shared" si="195"/>
        <v>#N/A</v>
      </c>
    </row>
    <row r="6240" spans="1:14" hidden="1">
      <c r="A6240" t="s">
        <v>3466</v>
      </c>
      <c r="B6240" t="s">
        <v>3466</v>
      </c>
      <c r="C6240" t="str">
        <f>VLOOKUP(B6240,Sheet6!B:C,2,0)</f>
        <v>9CC6CAC1-0087-4102-AFA0-F214F6B55B2D</v>
      </c>
      <c r="D6240" s="34" t="s">
        <v>294</v>
      </c>
      <c r="E6240" t="str">
        <f>VLOOKUP('نهایی براساس سیستم'!D6240,Trade!A:B,2,0)</f>
        <v>3DF159E3-CD70-4BB6-9883-2719B8402057</v>
      </c>
      <c r="I6240" t="e">
        <f>VLOOKUP(H6240,Position!A:D,4,0)</f>
        <v>#N/A</v>
      </c>
      <c r="J6240" t="e">
        <f t="shared" si="194"/>
        <v>#N/A</v>
      </c>
      <c r="K6240" t="s">
        <v>4008</v>
      </c>
      <c r="L6240" t="s">
        <v>1882</v>
      </c>
      <c r="M6240" t="s">
        <v>1883</v>
      </c>
      <c r="N6240" t="e">
        <f t="shared" si="195"/>
        <v>#N/A</v>
      </c>
    </row>
    <row r="6241" spans="1:14" hidden="1">
      <c r="A6241" t="s">
        <v>3468</v>
      </c>
      <c r="B6241" t="s">
        <v>3468</v>
      </c>
      <c r="C6241" t="str">
        <f>VLOOKUP(B6241,Sheet6!B:C,2,0)</f>
        <v>314F1C9D-7CDF-4DFF-BC52-C677F3FB3A81</v>
      </c>
      <c r="D6241" s="34" t="s">
        <v>294</v>
      </c>
      <c r="E6241" t="str">
        <f>VLOOKUP('نهایی براساس سیستم'!D6241,Trade!A:B,2,0)</f>
        <v>3DF159E3-CD70-4BB6-9883-2719B8402057</v>
      </c>
      <c r="I6241" t="e">
        <f>VLOOKUP(H6241,Position!A:D,4,0)</f>
        <v>#N/A</v>
      </c>
      <c r="J6241" t="e">
        <f t="shared" si="194"/>
        <v>#N/A</v>
      </c>
      <c r="K6241" t="s">
        <v>4008</v>
      </c>
      <c r="L6241" t="s">
        <v>1882</v>
      </c>
      <c r="M6241" t="s">
        <v>1883</v>
      </c>
      <c r="N6241" t="e">
        <f t="shared" si="195"/>
        <v>#N/A</v>
      </c>
    </row>
    <row r="6242" spans="1:14" hidden="1">
      <c r="A6242" t="s">
        <v>3470</v>
      </c>
      <c r="B6242" t="s">
        <v>3470</v>
      </c>
      <c r="C6242" t="str">
        <f>VLOOKUP(B6242,Sheet6!B:C,2,0)</f>
        <v>0BCFDB70-191A-4AEC-9964-52CB5DFA8AAC</v>
      </c>
      <c r="D6242" s="34" t="s">
        <v>294</v>
      </c>
      <c r="E6242" t="str">
        <f>VLOOKUP('نهایی براساس سیستم'!D6242,Trade!A:B,2,0)</f>
        <v>3DF159E3-CD70-4BB6-9883-2719B8402057</v>
      </c>
      <c r="I6242" t="e">
        <f>VLOOKUP(H6242,Position!A:D,4,0)</f>
        <v>#N/A</v>
      </c>
      <c r="J6242" t="e">
        <f t="shared" si="194"/>
        <v>#N/A</v>
      </c>
      <c r="K6242" t="s">
        <v>4008</v>
      </c>
      <c r="L6242" t="s">
        <v>1882</v>
      </c>
      <c r="M6242" t="s">
        <v>1883</v>
      </c>
      <c r="N6242" t="e">
        <f t="shared" si="195"/>
        <v>#N/A</v>
      </c>
    </row>
    <row r="6243" spans="1:14" hidden="1">
      <c r="A6243" t="s">
        <v>3472</v>
      </c>
      <c r="B6243" t="s">
        <v>3472</v>
      </c>
      <c r="C6243" t="str">
        <f>VLOOKUP(B6243,Sheet6!B:C,2,0)</f>
        <v>6CFE48E7-486B-4601-9788-0B88B0474C2C</v>
      </c>
      <c r="D6243" s="34" t="s">
        <v>294</v>
      </c>
      <c r="E6243" t="str">
        <f>VLOOKUP('نهایی براساس سیستم'!D6243,Trade!A:B,2,0)</f>
        <v>3DF159E3-CD70-4BB6-9883-2719B8402057</v>
      </c>
      <c r="I6243" t="e">
        <f>VLOOKUP(H6243,Position!A:D,4,0)</f>
        <v>#N/A</v>
      </c>
      <c r="J6243" t="e">
        <f t="shared" si="194"/>
        <v>#N/A</v>
      </c>
      <c r="K6243" t="s">
        <v>4008</v>
      </c>
      <c r="L6243" t="s">
        <v>1882</v>
      </c>
      <c r="M6243" t="s">
        <v>1883</v>
      </c>
      <c r="N6243" t="e">
        <f t="shared" si="195"/>
        <v>#N/A</v>
      </c>
    </row>
    <row r="6244" spans="1:14" hidden="1">
      <c r="A6244" t="s">
        <v>3474</v>
      </c>
      <c r="B6244" t="s">
        <v>3474</v>
      </c>
      <c r="C6244" t="str">
        <f>VLOOKUP(B6244,Sheet6!B:C,2,0)</f>
        <v>5DA50C8A-AF6A-4219-917B-373B3C82571F</v>
      </c>
      <c r="D6244" s="34" t="s">
        <v>294</v>
      </c>
      <c r="E6244" t="str">
        <f>VLOOKUP('نهایی براساس سیستم'!D6244,Trade!A:B,2,0)</f>
        <v>3DF159E3-CD70-4BB6-9883-2719B8402057</v>
      </c>
      <c r="I6244" t="e">
        <f>VLOOKUP(H6244,Position!A:D,4,0)</f>
        <v>#N/A</v>
      </c>
      <c r="J6244" t="e">
        <f t="shared" si="194"/>
        <v>#N/A</v>
      </c>
      <c r="K6244" t="s">
        <v>4008</v>
      </c>
      <c r="L6244" t="s">
        <v>1882</v>
      </c>
      <c r="M6244" t="s">
        <v>1883</v>
      </c>
      <c r="N6244" t="e">
        <f t="shared" si="195"/>
        <v>#N/A</v>
      </c>
    </row>
    <row r="6245" spans="1:14" hidden="1">
      <c r="A6245" t="s">
        <v>3476</v>
      </c>
      <c r="B6245" t="s">
        <v>3476</v>
      </c>
      <c r="C6245" t="str">
        <f>VLOOKUP(B6245,Sheet6!B:C,2,0)</f>
        <v>C220B6CE-405A-4C97-B78F-9FAFBD536932</v>
      </c>
      <c r="D6245" s="34" t="s">
        <v>294</v>
      </c>
      <c r="E6245" t="str">
        <f>VLOOKUP('نهایی براساس سیستم'!D6245,Trade!A:B,2,0)</f>
        <v>3DF159E3-CD70-4BB6-9883-2719B8402057</v>
      </c>
      <c r="I6245" t="e">
        <f>VLOOKUP(H6245,Position!A:D,4,0)</f>
        <v>#N/A</v>
      </c>
      <c r="J6245" t="e">
        <f t="shared" si="194"/>
        <v>#N/A</v>
      </c>
      <c r="K6245" t="s">
        <v>4008</v>
      </c>
      <c r="L6245" t="s">
        <v>1882</v>
      </c>
      <c r="M6245" t="s">
        <v>1883</v>
      </c>
      <c r="N6245" t="e">
        <f t="shared" si="195"/>
        <v>#N/A</v>
      </c>
    </row>
    <row r="6246" spans="1:14" hidden="1">
      <c r="A6246" t="s">
        <v>3478</v>
      </c>
      <c r="B6246" t="s">
        <v>3478</v>
      </c>
      <c r="C6246" t="str">
        <f>VLOOKUP(B6246,Sheet6!B:C,2,0)</f>
        <v>6545CF24-8B38-4078-A6C7-59D228DD93C8</v>
      </c>
      <c r="D6246" s="34" t="s">
        <v>294</v>
      </c>
      <c r="E6246" t="str">
        <f>VLOOKUP('نهایی براساس سیستم'!D6246,Trade!A:B,2,0)</f>
        <v>3DF159E3-CD70-4BB6-9883-2719B8402057</v>
      </c>
      <c r="I6246" t="e">
        <f>VLOOKUP(H6246,Position!A:D,4,0)</f>
        <v>#N/A</v>
      </c>
      <c r="J6246" t="e">
        <f t="shared" si="194"/>
        <v>#N/A</v>
      </c>
      <c r="K6246" t="s">
        <v>4008</v>
      </c>
      <c r="L6246" t="s">
        <v>1882</v>
      </c>
      <c r="M6246" t="s">
        <v>1883</v>
      </c>
      <c r="N6246" t="e">
        <f t="shared" si="195"/>
        <v>#N/A</v>
      </c>
    </row>
    <row r="6247" spans="1:14" hidden="1">
      <c r="A6247" t="s">
        <v>3480</v>
      </c>
      <c r="B6247" t="s">
        <v>3480</v>
      </c>
      <c r="C6247" t="str">
        <f>VLOOKUP(B6247,Sheet6!B:C,2,0)</f>
        <v>393E1011-F565-4388-9292-A49D914086CB</v>
      </c>
      <c r="D6247" s="34" t="s">
        <v>294</v>
      </c>
      <c r="E6247" t="str">
        <f>VLOOKUP('نهایی براساس سیستم'!D6247,Trade!A:B,2,0)</f>
        <v>3DF159E3-CD70-4BB6-9883-2719B8402057</v>
      </c>
      <c r="I6247" t="e">
        <f>VLOOKUP(H6247,Position!A:D,4,0)</f>
        <v>#N/A</v>
      </c>
      <c r="J6247" t="e">
        <f t="shared" si="194"/>
        <v>#N/A</v>
      </c>
      <c r="K6247" t="s">
        <v>4008</v>
      </c>
      <c r="L6247" t="s">
        <v>1882</v>
      </c>
      <c r="M6247" t="s">
        <v>1883</v>
      </c>
      <c r="N6247" t="e">
        <f t="shared" si="195"/>
        <v>#N/A</v>
      </c>
    </row>
    <row r="6248" spans="1:14" hidden="1">
      <c r="A6248" t="s">
        <v>3482</v>
      </c>
      <c r="B6248" t="s">
        <v>3482</v>
      </c>
      <c r="C6248" t="str">
        <f>VLOOKUP(B6248,Sheet6!B:C,2,0)</f>
        <v>AE453F15-C981-4DB7-B49E-CEBB5FB671FD</v>
      </c>
      <c r="D6248" s="34" t="s">
        <v>294</v>
      </c>
      <c r="E6248" t="str">
        <f>VLOOKUP('نهایی براساس سیستم'!D6248,Trade!A:B,2,0)</f>
        <v>3DF159E3-CD70-4BB6-9883-2719B8402057</v>
      </c>
      <c r="I6248" t="e">
        <f>VLOOKUP(H6248,Position!A:D,4,0)</f>
        <v>#N/A</v>
      </c>
      <c r="J6248" t="e">
        <f t="shared" si="194"/>
        <v>#N/A</v>
      </c>
      <c r="K6248" t="s">
        <v>4008</v>
      </c>
      <c r="L6248" t="s">
        <v>1882</v>
      </c>
      <c r="M6248" t="s">
        <v>1883</v>
      </c>
      <c r="N6248" t="e">
        <f t="shared" si="195"/>
        <v>#N/A</v>
      </c>
    </row>
    <row r="6249" spans="1:14" hidden="1">
      <c r="A6249" t="s">
        <v>3484</v>
      </c>
      <c r="B6249" t="s">
        <v>3484</v>
      </c>
      <c r="C6249" t="str">
        <f>VLOOKUP(B6249,Sheet6!B:C,2,0)</f>
        <v>25DADF1B-5D69-45EC-9582-678F09FD29C8</v>
      </c>
      <c r="D6249" s="34" t="s">
        <v>294</v>
      </c>
      <c r="E6249" t="str">
        <f>VLOOKUP('نهایی براساس سیستم'!D6249,Trade!A:B,2,0)</f>
        <v>3DF159E3-CD70-4BB6-9883-2719B8402057</v>
      </c>
      <c r="I6249" t="e">
        <f>VLOOKUP(H6249,Position!A:D,4,0)</f>
        <v>#N/A</v>
      </c>
      <c r="J6249" t="e">
        <f t="shared" si="194"/>
        <v>#N/A</v>
      </c>
      <c r="K6249" t="s">
        <v>4008</v>
      </c>
      <c r="L6249" t="s">
        <v>1882</v>
      </c>
      <c r="M6249" t="s">
        <v>1883</v>
      </c>
      <c r="N6249" t="e">
        <f t="shared" si="195"/>
        <v>#N/A</v>
      </c>
    </row>
    <row r="6250" spans="1:14" hidden="1">
      <c r="A6250" t="s">
        <v>3486</v>
      </c>
      <c r="B6250" t="s">
        <v>3486</v>
      </c>
      <c r="C6250" t="str">
        <f>VLOOKUP(B6250,Sheet6!B:C,2,0)</f>
        <v>4467E723-5328-44DD-A4E0-B61222D9D908</v>
      </c>
      <c r="D6250" s="34" t="s">
        <v>294</v>
      </c>
      <c r="E6250" t="str">
        <f>VLOOKUP('نهایی براساس سیستم'!D6250,Trade!A:B,2,0)</f>
        <v>3DF159E3-CD70-4BB6-9883-2719B8402057</v>
      </c>
      <c r="I6250" t="e">
        <f>VLOOKUP(H6250,Position!A:D,4,0)</f>
        <v>#N/A</v>
      </c>
      <c r="J6250" t="e">
        <f t="shared" si="194"/>
        <v>#N/A</v>
      </c>
      <c r="K6250" t="s">
        <v>4008</v>
      </c>
      <c r="L6250" t="s">
        <v>1882</v>
      </c>
      <c r="M6250" t="s">
        <v>1883</v>
      </c>
      <c r="N6250" t="e">
        <f t="shared" si="195"/>
        <v>#N/A</v>
      </c>
    </row>
    <row r="6251" spans="1:14" hidden="1">
      <c r="A6251" t="s">
        <v>3488</v>
      </c>
      <c r="B6251" t="s">
        <v>3488</v>
      </c>
      <c r="C6251" t="str">
        <f>VLOOKUP(B6251,Sheet6!B:C,2,0)</f>
        <v>8C4F1CC9-C00D-4935-9050-9F4B51A5D3D5</v>
      </c>
      <c r="D6251" s="34" t="s">
        <v>294</v>
      </c>
      <c r="E6251" t="str">
        <f>VLOOKUP('نهایی براساس سیستم'!D6251,Trade!A:B,2,0)</f>
        <v>3DF159E3-CD70-4BB6-9883-2719B8402057</v>
      </c>
      <c r="I6251" t="e">
        <f>VLOOKUP(H6251,Position!A:D,4,0)</f>
        <v>#N/A</v>
      </c>
      <c r="J6251" t="e">
        <f t="shared" si="194"/>
        <v>#N/A</v>
      </c>
      <c r="K6251" t="s">
        <v>4008</v>
      </c>
      <c r="L6251" t="s">
        <v>1882</v>
      </c>
      <c r="M6251" t="s">
        <v>1883</v>
      </c>
      <c r="N6251" t="e">
        <f t="shared" si="195"/>
        <v>#N/A</v>
      </c>
    </row>
    <row r="6252" spans="1:14" hidden="1">
      <c r="A6252" t="s">
        <v>3490</v>
      </c>
      <c r="B6252" t="s">
        <v>3490</v>
      </c>
      <c r="C6252" t="str">
        <f>VLOOKUP(B6252,Sheet6!B:C,2,0)</f>
        <v>E2E4C506-AD06-417B-8F0A-B470FA7B25FD</v>
      </c>
      <c r="D6252" s="34" t="s">
        <v>294</v>
      </c>
      <c r="E6252" t="str">
        <f>VLOOKUP('نهایی براساس سیستم'!D6252,Trade!A:B,2,0)</f>
        <v>3DF159E3-CD70-4BB6-9883-2719B8402057</v>
      </c>
      <c r="I6252" t="e">
        <f>VLOOKUP(H6252,Position!A:D,4,0)</f>
        <v>#N/A</v>
      </c>
      <c r="J6252" t="e">
        <f t="shared" si="194"/>
        <v>#N/A</v>
      </c>
      <c r="K6252" t="s">
        <v>4008</v>
      </c>
      <c r="L6252" t="s">
        <v>1882</v>
      </c>
      <c r="M6252" t="s">
        <v>1883</v>
      </c>
      <c r="N6252" t="e">
        <f t="shared" si="195"/>
        <v>#N/A</v>
      </c>
    </row>
    <row r="6253" spans="1:14" hidden="1">
      <c r="A6253" t="s">
        <v>3492</v>
      </c>
      <c r="B6253" t="s">
        <v>3492</v>
      </c>
      <c r="C6253" t="str">
        <f>VLOOKUP(B6253,Sheet6!B:C,2,0)</f>
        <v>EDE4202B-8E50-4BDC-ACA3-C883FDC33175</v>
      </c>
      <c r="D6253" s="34" t="s">
        <v>294</v>
      </c>
      <c r="E6253" t="str">
        <f>VLOOKUP('نهایی براساس سیستم'!D6253,Trade!A:B,2,0)</f>
        <v>3DF159E3-CD70-4BB6-9883-2719B8402057</v>
      </c>
      <c r="I6253" t="e">
        <f>VLOOKUP(H6253,Position!A:D,4,0)</f>
        <v>#N/A</v>
      </c>
      <c r="J6253" t="e">
        <f t="shared" si="194"/>
        <v>#N/A</v>
      </c>
      <c r="K6253" t="s">
        <v>4008</v>
      </c>
      <c r="L6253" t="s">
        <v>1882</v>
      </c>
      <c r="M6253" t="s">
        <v>1883</v>
      </c>
      <c r="N6253" t="e">
        <f t="shared" si="195"/>
        <v>#N/A</v>
      </c>
    </row>
    <row r="6254" spans="1:14" hidden="1">
      <c r="A6254" t="s">
        <v>3494</v>
      </c>
      <c r="B6254" t="s">
        <v>3494</v>
      </c>
      <c r="C6254" t="str">
        <f>VLOOKUP(B6254,Sheet6!B:C,2,0)</f>
        <v>D4218699-2B09-4EBD-8BF4-0177DD453D44</v>
      </c>
      <c r="D6254" s="34" t="s">
        <v>294</v>
      </c>
      <c r="E6254" t="str">
        <f>VLOOKUP('نهایی براساس سیستم'!D6254,Trade!A:B,2,0)</f>
        <v>3DF159E3-CD70-4BB6-9883-2719B8402057</v>
      </c>
      <c r="I6254" t="e">
        <f>VLOOKUP(H6254,Position!A:D,4,0)</f>
        <v>#N/A</v>
      </c>
      <c r="J6254" t="e">
        <f t="shared" si="194"/>
        <v>#N/A</v>
      </c>
      <c r="K6254" t="s">
        <v>4008</v>
      </c>
      <c r="L6254" t="s">
        <v>1882</v>
      </c>
      <c r="M6254" t="s">
        <v>1883</v>
      </c>
      <c r="N6254" t="e">
        <f t="shared" si="195"/>
        <v>#N/A</v>
      </c>
    </row>
    <row r="6255" spans="1:14" hidden="1">
      <c r="A6255" t="s">
        <v>3496</v>
      </c>
      <c r="B6255" t="s">
        <v>3496</v>
      </c>
      <c r="C6255" t="str">
        <f>VLOOKUP(B6255,Sheet6!B:C,2,0)</f>
        <v>866AE137-19F0-4F82-B634-32438462448B</v>
      </c>
      <c r="D6255" s="34" t="s">
        <v>294</v>
      </c>
      <c r="E6255" t="str">
        <f>VLOOKUP('نهایی براساس سیستم'!D6255,Trade!A:B,2,0)</f>
        <v>3DF159E3-CD70-4BB6-9883-2719B8402057</v>
      </c>
      <c r="I6255" t="e">
        <f>VLOOKUP(H6255,Position!A:D,4,0)</f>
        <v>#N/A</v>
      </c>
      <c r="J6255" t="e">
        <f t="shared" si="194"/>
        <v>#N/A</v>
      </c>
      <c r="K6255" t="s">
        <v>4008</v>
      </c>
      <c r="L6255" t="s">
        <v>1882</v>
      </c>
      <c r="M6255" t="s">
        <v>1883</v>
      </c>
      <c r="N6255" t="e">
        <f t="shared" si="195"/>
        <v>#N/A</v>
      </c>
    </row>
    <row r="6256" spans="1:14" hidden="1">
      <c r="A6256" t="s">
        <v>3498</v>
      </c>
      <c r="B6256" t="s">
        <v>3498</v>
      </c>
      <c r="C6256" t="str">
        <f>VLOOKUP(B6256,Sheet6!B:C,2,0)</f>
        <v>D1D5F9BE-A2C5-414E-89A8-B143DABEA6CF</v>
      </c>
      <c r="D6256" s="34" t="s">
        <v>294</v>
      </c>
      <c r="E6256" t="str">
        <f>VLOOKUP('نهایی براساس سیستم'!D6256,Trade!A:B,2,0)</f>
        <v>3DF159E3-CD70-4BB6-9883-2719B8402057</v>
      </c>
      <c r="I6256" t="e">
        <f>VLOOKUP(H6256,Position!A:D,4,0)</f>
        <v>#N/A</v>
      </c>
      <c r="J6256" t="e">
        <f t="shared" si="194"/>
        <v>#N/A</v>
      </c>
      <c r="K6256" t="s">
        <v>4008</v>
      </c>
      <c r="L6256" t="s">
        <v>1882</v>
      </c>
      <c r="M6256" t="s">
        <v>1883</v>
      </c>
      <c r="N6256" t="e">
        <f t="shared" si="195"/>
        <v>#N/A</v>
      </c>
    </row>
    <row r="6257" spans="1:14" hidden="1">
      <c r="A6257" t="s">
        <v>3500</v>
      </c>
      <c r="B6257" t="s">
        <v>3500</v>
      </c>
      <c r="C6257" t="str">
        <f>VLOOKUP(B6257,Sheet6!B:C,2,0)</f>
        <v>C5806254-E60E-432D-AA12-92F2B6AB499D</v>
      </c>
      <c r="D6257" s="34" t="s">
        <v>294</v>
      </c>
      <c r="E6257" t="str">
        <f>VLOOKUP('نهایی براساس سیستم'!D6257,Trade!A:B,2,0)</f>
        <v>3DF159E3-CD70-4BB6-9883-2719B8402057</v>
      </c>
      <c r="I6257" t="e">
        <f>VLOOKUP(H6257,Position!A:D,4,0)</f>
        <v>#N/A</v>
      </c>
      <c r="J6257" t="e">
        <f t="shared" si="194"/>
        <v>#N/A</v>
      </c>
      <c r="K6257" t="s">
        <v>4008</v>
      </c>
      <c r="L6257" t="s">
        <v>1882</v>
      </c>
      <c r="M6257" t="s">
        <v>1883</v>
      </c>
      <c r="N6257" t="e">
        <f t="shared" si="195"/>
        <v>#N/A</v>
      </c>
    </row>
    <row r="6258" spans="1:14" hidden="1">
      <c r="A6258" t="s">
        <v>3502</v>
      </c>
      <c r="B6258" t="s">
        <v>3502</v>
      </c>
      <c r="C6258" t="str">
        <f>VLOOKUP(B6258,Sheet6!B:C,2,0)</f>
        <v>1C9FE70F-CF36-4ADA-B737-5803EAB1CF2F</v>
      </c>
      <c r="D6258" s="34" t="s">
        <v>294</v>
      </c>
      <c r="E6258" t="str">
        <f>VLOOKUP('نهایی براساس سیستم'!D6258,Trade!A:B,2,0)</f>
        <v>3DF159E3-CD70-4BB6-9883-2719B8402057</v>
      </c>
      <c r="I6258" t="e">
        <f>VLOOKUP(H6258,Position!A:D,4,0)</f>
        <v>#N/A</v>
      </c>
      <c r="J6258" t="e">
        <f t="shared" si="194"/>
        <v>#N/A</v>
      </c>
      <c r="K6258" t="s">
        <v>4008</v>
      </c>
      <c r="L6258" t="s">
        <v>1882</v>
      </c>
      <c r="M6258" t="s">
        <v>1883</v>
      </c>
      <c r="N6258" t="e">
        <f t="shared" si="195"/>
        <v>#N/A</v>
      </c>
    </row>
    <row r="6259" spans="1:14" hidden="1">
      <c r="A6259" t="s">
        <v>3504</v>
      </c>
      <c r="B6259" t="s">
        <v>3504</v>
      </c>
      <c r="C6259" t="str">
        <f>VLOOKUP(B6259,Sheet6!B:C,2,0)</f>
        <v>85DA0CA2-A1A3-4C2C-ABCB-4870E451D36D</v>
      </c>
      <c r="D6259" s="34" t="s">
        <v>294</v>
      </c>
      <c r="E6259" t="str">
        <f>VLOOKUP('نهایی براساس سیستم'!D6259,Trade!A:B,2,0)</f>
        <v>3DF159E3-CD70-4BB6-9883-2719B8402057</v>
      </c>
      <c r="I6259" t="e">
        <f>VLOOKUP(H6259,Position!A:D,4,0)</f>
        <v>#N/A</v>
      </c>
      <c r="J6259" t="e">
        <f t="shared" si="194"/>
        <v>#N/A</v>
      </c>
      <c r="K6259" t="s">
        <v>4008</v>
      </c>
      <c r="L6259" t="s">
        <v>1882</v>
      </c>
      <c r="M6259" t="s">
        <v>1883</v>
      </c>
      <c r="N6259" t="e">
        <f t="shared" si="195"/>
        <v>#N/A</v>
      </c>
    </row>
    <row r="6260" spans="1:14" hidden="1">
      <c r="A6260" t="s">
        <v>3506</v>
      </c>
      <c r="B6260" t="s">
        <v>3506</v>
      </c>
      <c r="C6260" t="str">
        <f>VLOOKUP(B6260,Sheet6!B:C,2,0)</f>
        <v>959805DF-0A4C-4FA0-AFE8-23307C1B795E</v>
      </c>
      <c r="D6260" s="34" t="s">
        <v>294</v>
      </c>
      <c r="E6260" t="str">
        <f>VLOOKUP('نهایی براساس سیستم'!D6260,Trade!A:B,2,0)</f>
        <v>3DF159E3-CD70-4BB6-9883-2719B8402057</v>
      </c>
      <c r="I6260" t="e">
        <f>VLOOKUP(H6260,Position!A:D,4,0)</f>
        <v>#N/A</v>
      </c>
      <c r="J6260" t="e">
        <f t="shared" si="194"/>
        <v>#N/A</v>
      </c>
      <c r="K6260" t="s">
        <v>4008</v>
      </c>
      <c r="L6260" t="s">
        <v>1882</v>
      </c>
      <c r="M6260" t="s">
        <v>1883</v>
      </c>
      <c r="N6260" t="e">
        <f t="shared" si="195"/>
        <v>#N/A</v>
      </c>
    </row>
    <row r="6261" spans="1:14" hidden="1">
      <c r="A6261" t="s">
        <v>3508</v>
      </c>
      <c r="B6261" t="s">
        <v>3508</v>
      </c>
      <c r="C6261" t="str">
        <f>VLOOKUP(B6261,Sheet6!B:C,2,0)</f>
        <v>F3B31192-22DA-4787-9722-9021EA5BAEF2</v>
      </c>
      <c r="D6261" s="34" t="s">
        <v>294</v>
      </c>
      <c r="E6261" t="str">
        <f>VLOOKUP('نهایی براساس سیستم'!D6261,Trade!A:B,2,0)</f>
        <v>3DF159E3-CD70-4BB6-9883-2719B8402057</v>
      </c>
      <c r="I6261" t="e">
        <f>VLOOKUP(H6261,Position!A:D,4,0)</f>
        <v>#N/A</v>
      </c>
      <c r="J6261" t="e">
        <f t="shared" si="194"/>
        <v>#N/A</v>
      </c>
      <c r="K6261" t="s">
        <v>4008</v>
      </c>
      <c r="L6261" t="s">
        <v>1882</v>
      </c>
      <c r="M6261" t="s">
        <v>1883</v>
      </c>
      <c r="N6261" t="e">
        <f t="shared" si="195"/>
        <v>#N/A</v>
      </c>
    </row>
    <row r="6262" spans="1:14" hidden="1">
      <c r="A6262" t="s">
        <v>3510</v>
      </c>
      <c r="B6262" t="s">
        <v>3510</v>
      </c>
      <c r="C6262" t="str">
        <f>VLOOKUP(B6262,Sheet6!B:C,2,0)</f>
        <v>35EB022E-8298-49DF-9088-68BC54BE99FC</v>
      </c>
      <c r="D6262" s="34" t="s">
        <v>294</v>
      </c>
      <c r="E6262" t="str">
        <f>VLOOKUP('نهایی براساس سیستم'!D6262,Trade!A:B,2,0)</f>
        <v>3DF159E3-CD70-4BB6-9883-2719B8402057</v>
      </c>
      <c r="I6262" t="e">
        <f>VLOOKUP(H6262,Position!A:D,4,0)</f>
        <v>#N/A</v>
      </c>
      <c r="J6262" t="e">
        <f t="shared" si="194"/>
        <v>#N/A</v>
      </c>
      <c r="K6262" t="s">
        <v>4008</v>
      </c>
      <c r="L6262" t="s">
        <v>1882</v>
      </c>
      <c r="M6262" t="s">
        <v>1883</v>
      </c>
      <c r="N6262" t="e">
        <f t="shared" si="195"/>
        <v>#N/A</v>
      </c>
    </row>
    <row r="6263" spans="1:14" hidden="1">
      <c r="A6263" t="s">
        <v>3512</v>
      </c>
      <c r="B6263" t="s">
        <v>3512</v>
      </c>
      <c r="C6263" t="str">
        <f>VLOOKUP(B6263,Sheet6!B:C,2,0)</f>
        <v>E7404EB0-CE69-45FF-B13C-187FFE65725A</v>
      </c>
      <c r="D6263" s="34" t="s">
        <v>294</v>
      </c>
      <c r="E6263" t="str">
        <f>VLOOKUP('نهایی براساس سیستم'!D6263,Trade!A:B,2,0)</f>
        <v>3DF159E3-CD70-4BB6-9883-2719B8402057</v>
      </c>
      <c r="I6263" t="e">
        <f>VLOOKUP(H6263,Position!A:D,4,0)</f>
        <v>#N/A</v>
      </c>
      <c r="J6263" t="e">
        <f t="shared" si="194"/>
        <v>#N/A</v>
      </c>
      <c r="K6263" t="s">
        <v>4008</v>
      </c>
      <c r="L6263" t="s">
        <v>1882</v>
      </c>
      <c r="M6263" t="s">
        <v>1883</v>
      </c>
      <c r="N6263" t="e">
        <f t="shared" si="195"/>
        <v>#N/A</v>
      </c>
    </row>
    <row r="6264" spans="1:14" hidden="1">
      <c r="A6264" t="s">
        <v>3514</v>
      </c>
      <c r="B6264" t="s">
        <v>3514</v>
      </c>
      <c r="C6264" t="str">
        <f>VLOOKUP(B6264,Sheet6!B:C,2,0)</f>
        <v>E4E0F985-39E3-4F34-AE2A-5CD6C5E5A21A</v>
      </c>
      <c r="D6264" s="34" t="s">
        <v>294</v>
      </c>
      <c r="E6264" t="str">
        <f>VLOOKUP('نهایی براساس سیستم'!D6264,Trade!A:B,2,0)</f>
        <v>3DF159E3-CD70-4BB6-9883-2719B8402057</v>
      </c>
      <c r="I6264" t="e">
        <f>VLOOKUP(H6264,Position!A:D,4,0)</f>
        <v>#N/A</v>
      </c>
      <c r="J6264" t="e">
        <f t="shared" si="194"/>
        <v>#N/A</v>
      </c>
      <c r="K6264" t="s">
        <v>4008</v>
      </c>
      <c r="L6264" t="s">
        <v>1882</v>
      </c>
      <c r="M6264" t="s">
        <v>1883</v>
      </c>
      <c r="N6264" t="e">
        <f t="shared" si="195"/>
        <v>#N/A</v>
      </c>
    </row>
    <row r="6265" spans="1:14" hidden="1">
      <c r="A6265" t="s">
        <v>140</v>
      </c>
      <c r="B6265" t="s">
        <v>139</v>
      </c>
      <c r="C6265" t="str">
        <f>VLOOKUP(B6265,Sheet6!B:C,2,0)</f>
        <v>18830DC6-4037-4084-9FB2-E0F25DA60B9D</v>
      </c>
      <c r="D6265" s="34" t="s">
        <v>294</v>
      </c>
      <c r="E6265" t="str">
        <f>VLOOKUP('نهایی براساس سیستم'!D6265,Trade!A:B,2,0)</f>
        <v>3DF159E3-CD70-4BB6-9883-2719B8402057</v>
      </c>
      <c r="I6265" t="e">
        <f>VLOOKUP(H6265,Position!A:D,4,0)</f>
        <v>#N/A</v>
      </c>
      <c r="J6265" t="e">
        <f t="shared" si="194"/>
        <v>#N/A</v>
      </c>
      <c r="K6265" t="s">
        <v>4008</v>
      </c>
      <c r="L6265" t="s">
        <v>1882</v>
      </c>
      <c r="M6265" t="s">
        <v>1883</v>
      </c>
      <c r="N6265" t="e">
        <f t="shared" si="195"/>
        <v>#N/A</v>
      </c>
    </row>
    <row r="6266" spans="1:14" hidden="1">
      <c r="A6266" t="s">
        <v>3517</v>
      </c>
      <c r="B6266" t="s">
        <v>276</v>
      </c>
      <c r="C6266" t="str">
        <f>VLOOKUP(B6266,Sheet6!B:C,2,0)</f>
        <v>0FB5CDE5-63DB-4DEF-B4CD-F0224EE4B9CA</v>
      </c>
      <c r="D6266" s="34" t="s">
        <v>294</v>
      </c>
      <c r="E6266" t="str">
        <f>VLOOKUP('نهایی براساس سیستم'!D6266,Trade!A:B,2,0)</f>
        <v>3DF159E3-CD70-4BB6-9883-2719B8402057</v>
      </c>
      <c r="I6266" t="e">
        <f>VLOOKUP(H6266,Position!A:D,4,0)</f>
        <v>#N/A</v>
      </c>
      <c r="J6266" t="e">
        <f t="shared" si="194"/>
        <v>#N/A</v>
      </c>
      <c r="K6266" t="s">
        <v>4008</v>
      </c>
      <c r="L6266" t="s">
        <v>1882</v>
      </c>
      <c r="M6266" t="s">
        <v>1883</v>
      </c>
      <c r="N6266" t="e">
        <f t="shared" si="195"/>
        <v>#N/A</v>
      </c>
    </row>
    <row r="6267" spans="1:14" hidden="1">
      <c r="A6267" t="s">
        <v>39</v>
      </c>
      <c r="B6267" t="s">
        <v>38</v>
      </c>
      <c r="C6267" t="str">
        <f>VLOOKUP(B6267,Sheet6!B:C,2,0)</f>
        <v>1692FCF8-3C62-4286-858C-23A135DD0897</v>
      </c>
      <c r="D6267" s="34" t="s">
        <v>294</v>
      </c>
      <c r="E6267" t="str">
        <f>VLOOKUP('نهایی براساس سیستم'!D6267,Trade!A:B,2,0)</f>
        <v>3DF159E3-CD70-4BB6-9883-2719B8402057</v>
      </c>
      <c r="I6267" t="e">
        <f>VLOOKUP(H6267,Position!A:D,4,0)</f>
        <v>#N/A</v>
      </c>
      <c r="J6267" t="e">
        <f t="shared" si="194"/>
        <v>#N/A</v>
      </c>
      <c r="K6267" t="s">
        <v>4008</v>
      </c>
      <c r="L6267" t="s">
        <v>1882</v>
      </c>
      <c r="M6267" t="s">
        <v>1883</v>
      </c>
      <c r="N6267" t="e">
        <f t="shared" si="195"/>
        <v>#N/A</v>
      </c>
    </row>
    <row r="6268" spans="1:14" hidden="1">
      <c r="A6268" t="s">
        <v>3520</v>
      </c>
      <c r="B6268" t="s">
        <v>3520</v>
      </c>
      <c r="C6268" t="str">
        <f>VLOOKUP(B6268,Sheet6!B:C,2,0)</f>
        <v>7718118F-5172-4BCE-8F49-F03D4EB74BF5</v>
      </c>
      <c r="D6268" s="34" t="s">
        <v>294</v>
      </c>
      <c r="E6268" t="str">
        <f>VLOOKUP('نهایی براساس سیستم'!D6268,Trade!A:B,2,0)</f>
        <v>3DF159E3-CD70-4BB6-9883-2719B8402057</v>
      </c>
      <c r="I6268" t="e">
        <f>VLOOKUP(H6268,Position!A:D,4,0)</f>
        <v>#N/A</v>
      </c>
      <c r="J6268" t="e">
        <f t="shared" si="194"/>
        <v>#N/A</v>
      </c>
      <c r="K6268" t="s">
        <v>4008</v>
      </c>
      <c r="L6268" t="s">
        <v>1882</v>
      </c>
      <c r="M6268" t="s">
        <v>1883</v>
      </c>
      <c r="N6268" t="e">
        <f t="shared" si="195"/>
        <v>#N/A</v>
      </c>
    </row>
    <row r="6269" spans="1:14" hidden="1">
      <c r="A6269" t="s">
        <v>3522</v>
      </c>
      <c r="B6269" t="s">
        <v>3522</v>
      </c>
      <c r="C6269" t="str">
        <f>VLOOKUP(B6269,Sheet6!B:C,2,0)</f>
        <v>165905AA-DEB9-4061-BB54-B8FDE478B989</v>
      </c>
      <c r="D6269" s="34" t="s">
        <v>294</v>
      </c>
      <c r="E6269" t="str">
        <f>VLOOKUP('نهایی براساس سیستم'!D6269,Trade!A:B,2,0)</f>
        <v>3DF159E3-CD70-4BB6-9883-2719B8402057</v>
      </c>
      <c r="I6269" t="e">
        <f>VLOOKUP(H6269,Position!A:D,4,0)</f>
        <v>#N/A</v>
      </c>
      <c r="J6269" t="e">
        <f t="shared" si="194"/>
        <v>#N/A</v>
      </c>
      <c r="K6269" t="s">
        <v>4008</v>
      </c>
      <c r="L6269" t="s">
        <v>1882</v>
      </c>
      <c r="M6269" t="s">
        <v>1883</v>
      </c>
      <c r="N6269" t="e">
        <f t="shared" si="195"/>
        <v>#N/A</v>
      </c>
    </row>
    <row r="6270" spans="1:14" hidden="1">
      <c r="A6270" t="s">
        <v>3524</v>
      </c>
      <c r="B6270" t="s">
        <v>3524</v>
      </c>
      <c r="C6270" t="str">
        <f>VLOOKUP(B6270,Sheet6!B:C,2,0)</f>
        <v>33DDAE56-B316-484E-B4AA-970A6D00E194</v>
      </c>
      <c r="D6270" s="34" t="s">
        <v>294</v>
      </c>
      <c r="E6270" t="str">
        <f>VLOOKUP('نهایی براساس سیستم'!D6270,Trade!A:B,2,0)</f>
        <v>3DF159E3-CD70-4BB6-9883-2719B8402057</v>
      </c>
      <c r="I6270" t="e">
        <f>VLOOKUP(H6270,Position!A:D,4,0)</f>
        <v>#N/A</v>
      </c>
      <c r="J6270" t="e">
        <f t="shared" si="194"/>
        <v>#N/A</v>
      </c>
      <c r="K6270" t="s">
        <v>4008</v>
      </c>
      <c r="L6270" t="s">
        <v>1882</v>
      </c>
      <c r="M6270" t="s">
        <v>1883</v>
      </c>
      <c r="N6270" t="e">
        <f t="shared" si="195"/>
        <v>#N/A</v>
      </c>
    </row>
    <row r="6271" spans="1:14" hidden="1">
      <c r="A6271" t="s">
        <v>3526</v>
      </c>
      <c r="B6271" t="s">
        <v>3526</v>
      </c>
      <c r="C6271" t="str">
        <f>VLOOKUP(B6271,Sheet6!B:C,2,0)</f>
        <v>80C14D25-1689-4C96-AC80-E1E6FE3D91C3</v>
      </c>
      <c r="D6271" s="34" t="s">
        <v>294</v>
      </c>
      <c r="E6271" t="str">
        <f>VLOOKUP('نهایی براساس سیستم'!D6271,Trade!A:B,2,0)</f>
        <v>3DF159E3-CD70-4BB6-9883-2719B8402057</v>
      </c>
      <c r="I6271" t="e">
        <f>VLOOKUP(H6271,Position!A:D,4,0)</f>
        <v>#N/A</v>
      </c>
      <c r="J6271" t="e">
        <f t="shared" si="194"/>
        <v>#N/A</v>
      </c>
      <c r="K6271" t="s">
        <v>4008</v>
      </c>
      <c r="L6271" t="s">
        <v>1882</v>
      </c>
      <c r="M6271" t="s">
        <v>1883</v>
      </c>
      <c r="N6271" t="e">
        <f t="shared" si="195"/>
        <v>#N/A</v>
      </c>
    </row>
    <row r="6272" spans="1:14" hidden="1">
      <c r="A6272" t="s">
        <v>3528</v>
      </c>
      <c r="B6272" t="s">
        <v>3528</v>
      </c>
      <c r="C6272" t="str">
        <f>VLOOKUP(B6272,Sheet6!B:C,2,0)</f>
        <v>BADDF65F-C710-467D-8CA5-606090DD2910</v>
      </c>
      <c r="D6272" s="34" t="s">
        <v>294</v>
      </c>
      <c r="E6272" t="str">
        <f>VLOOKUP('نهایی براساس سیستم'!D6272,Trade!A:B,2,0)</f>
        <v>3DF159E3-CD70-4BB6-9883-2719B8402057</v>
      </c>
      <c r="I6272" t="e">
        <f>VLOOKUP(H6272,Position!A:D,4,0)</f>
        <v>#N/A</v>
      </c>
      <c r="J6272" t="e">
        <f t="shared" si="194"/>
        <v>#N/A</v>
      </c>
      <c r="K6272" t="s">
        <v>4008</v>
      </c>
      <c r="L6272" t="s">
        <v>1882</v>
      </c>
      <c r="M6272" t="s">
        <v>1883</v>
      </c>
      <c r="N6272" t="e">
        <f t="shared" si="195"/>
        <v>#N/A</v>
      </c>
    </row>
    <row r="6273" spans="1:14" hidden="1">
      <c r="A6273" t="s">
        <v>3530</v>
      </c>
      <c r="B6273" t="s">
        <v>3530</v>
      </c>
      <c r="C6273" t="str">
        <f>VLOOKUP(B6273,Sheet6!B:C,2,0)</f>
        <v>82FC629E-B0C3-45D7-A2D3-ADDE5C70F9C4</v>
      </c>
      <c r="D6273" s="34" t="s">
        <v>294</v>
      </c>
      <c r="E6273" t="str">
        <f>VLOOKUP('نهایی براساس سیستم'!D6273,Trade!A:B,2,0)</f>
        <v>3DF159E3-CD70-4BB6-9883-2719B8402057</v>
      </c>
      <c r="I6273" t="e">
        <f>VLOOKUP(H6273,Position!A:D,4,0)</f>
        <v>#N/A</v>
      </c>
      <c r="J6273" t="e">
        <f t="shared" si="194"/>
        <v>#N/A</v>
      </c>
      <c r="K6273" t="s">
        <v>4008</v>
      </c>
      <c r="L6273" t="s">
        <v>1882</v>
      </c>
      <c r="M6273" t="s">
        <v>1883</v>
      </c>
      <c r="N6273" t="e">
        <f t="shared" si="195"/>
        <v>#N/A</v>
      </c>
    </row>
    <row r="6274" spans="1:14" hidden="1">
      <c r="A6274" t="s">
        <v>3532</v>
      </c>
      <c r="B6274" t="s">
        <v>279</v>
      </c>
      <c r="C6274" t="str">
        <f>VLOOKUP(B6274,Sheet6!B:C,2,0)</f>
        <v>28B27C2B-FD6D-4AE3-9CB3-C725B000BB66</v>
      </c>
      <c r="D6274" s="34" t="s">
        <v>294</v>
      </c>
      <c r="E6274" t="str">
        <f>VLOOKUP('نهایی براساس سیستم'!D6274,Trade!A:B,2,0)</f>
        <v>3DF159E3-CD70-4BB6-9883-2719B8402057</v>
      </c>
      <c r="I6274" t="e">
        <f>VLOOKUP(H6274,Position!A:D,4,0)</f>
        <v>#N/A</v>
      </c>
      <c r="J6274" t="e">
        <f t="shared" si="194"/>
        <v>#N/A</v>
      </c>
      <c r="K6274" t="s">
        <v>4008</v>
      </c>
      <c r="L6274" t="s">
        <v>1882</v>
      </c>
      <c r="M6274" t="s">
        <v>1883</v>
      </c>
      <c r="N6274" t="e">
        <f t="shared" si="195"/>
        <v>#N/A</v>
      </c>
    </row>
    <row r="6275" spans="1:14" hidden="1">
      <c r="A6275" t="s">
        <v>31</v>
      </c>
      <c r="B6275" t="s">
        <v>30</v>
      </c>
      <c r="C6275" t="str">
        <f>VLOOKUP(B6275,Sheet6!B:C,2,0)</f>
        <v>0237A903-65E7-4408-8257-10ECD4FF27A2</v>
      </c>
      <c r="D6275" s="34" t="s">
        <v>294</v>
      </c>
      <c r="E6275" t="str">
        <f>VLOOKUP('نهایی براساس سیستم'!D6275,Trade!A:B,2,0)</f>
        <v>3DF159E3-CD70-4BB6-9883-2719B8402057</v>
      </c>
      <c r="I6275" t="e">
        <f>VLOOKUP(H6275,Position!A:D,4,0)</f>
        <v>#N/A</v>
      </c>
      <c r="J6275" t="e">
        <f t="shared" ref="J6275:J6338" si="196">I6275&amp;"'"</f>
        <v>#N/A</v>
      </c>
      <c r="K6275" t="s">
        <v>4008</v>
      </c>
      <c r="L6275" t="s">
        <v>1882</v>
      </c>
      <c r="M6275" t="s">
        <v>1883</v>
      </c>
      <c r="N6275" t="e">
        <f t="shared" ref="N6275:N6338" si="197">K6275&amp;""&amp;C6275&amp;""&amp;L6275&amp;""&amp;E6275&amp;""&amp;M6275&amp;""&amp;J6275&amp;"--"&amp;B6275&amp;"-"&amp;D6275&amp;"-"&amp;H6275</f>
        <v>#N/A</v>
      </c>
    </row>
    <row r="6276" spans="1:14" hidden="1">
      <c r="A6276" t="s">
        <v>3535</v>
      </c>
      <c r="B6276" t="s">
        <v>3535</v>
      </c>
      <c r="C6276" t="str">
        <f>VLOOKUP(B6276,Sheet6!B:C,2,0)</f>
        <v>CD732C4D-74AF-4F6E-B887-9ABB21D731FD</v>
      </c>
      <c r="D6276" s="34" t="s">
        <v>294</v>
      </c>
      <c r="E6276" t="str">
        <f>VLOOKUP('نهایی براساس سیستم'!D6276,Trade!A:B,2,0)</f>
        <v>3DF159E3-CD70-4BB6-9883-2719B8402057</v>
      </c>
      <c r="I6276" t="e">
        <f>VLOOKUP(H6276,Position!A:D,4,0)</f>
        <v>#N/A</v>
      </c>
      <c r="J6276" t="e">
        <f t="shared" si="196"/>
        <v>#N/A</v>
      </c>
      <c r="K6276" t="s">
        <v>4008</v>
      </c>
      <c r="L6276" t="s">
        <v>1882</v>
      </c>
      <c r="M6276" t="s">
        <v>1883</v>
      </c>
      <c r="N6276" t="e">
        <f t="shared" si="197"/>
        <v>#N/A</v>
      </c>
    </row>
    <row r="6277" spans="1:14" hidden="1">
      <c r="A6277" t="s">
        <v>3537</v>
      </c>
      <c r="B6277" t="s">
        <v>3537</v>
      </c>
      <c r="C6277" t="str">
        <f>VLOOKUP(B6277,Sheet6!B:C,2,0)</f>
        <v>C5259A2A-F000-4BA2-ADCB-86D4F5347A5B</v>
      </c>
      <c r="D6277" s="34" t="s">
        <v>294</v>
      </c>
      <c r="E6277" t="str">
        <f>VLOOKUP('نهایی براساس سیستم'!D6277,Trade!A:B,2,0)</f>
        <v>3DF159E3-CD70-4BB6-9883-2719B8402057</v>
      </c>
      <c r="I6277" t="e">
        <f>VLOOKUP(H6277,Position!A:D,4,0)</f>
        <v>#N/A</v>
      </c>
      <c r="J6277" t="e">
        <f t="shared" si="196"/>
        <v>#N/A</v>
      </c>
      <c r="K6277" t="s">
        <v>4008</v>
      </c>
      <c r="L6277" t="s">
        <v>1882</v>
      </c>
      <c r="M6277" t="s">
        <v>1883</v>
      </c>
      <c r="N6277" t="e">
        <f t="shared" si="197"/>
        <v>#N/A</v>
      </c>
    </row>
    <row r="6278" spans="1:14" hidden="1">
      <c r="A6278" t="s">
        <v>3539</v>
      </c>
      <c r="B6278" t="s">
        <v>3539</v>
      </c>
      <c r="C6278" t="str">
        <f>VLOOKUP(B6278,Sheet6!B:C,2,0)</f>
        <v>5CD4B74B-176B-4938-B3C9-0450FBF2306B</v>
      </c>
      <c r="D6278" s="34" t="s">
        <v>294</v>
      </c>
      <c r="E6278" t="str">
        <f>VLOOKUP('نهایی براساس سیستم'!D6278,Trade!A:B,2,0)</f>
        <v>3DF159E3-CD70-4BB6-9883-2719B8402057</v>
      </c>
      <c r="I6278" t="e">
        <f>VLOOKUP(H6278,Position!A:D,4,0)</f>
        <v>#N/A</v>
      </c>
      <c r="J6278" t="e">
        <f t="shared" si="196"/>
        <v>#N/A</v>
      </c>
      <c r="K6278" t="s">
        <v>4008</v>
      </c>
      <c r="L6278" t="s">
        <v>1882</v>
      </c>
      <c r="M6278" t="s">
        <v>1883</v>
      </c>
      <c r="N6278" t="e">
        <f t="shared" si="197"/>
        <v>#N/A</v>
      </c>
    </row>
    <row r="6279" spans="1:14" hidden="1">
      <c r="A6279" t="s">
        <v>3541</v>
      </c>
      <c r="B6279" t="s">
        <v>3541</v>
      </c>
      <c r="C6279" t="str">
        <f>VLOOKUP(B6279,Sheet6!B:C,2,0)</f>
        <v>439E0011-7D1B-4C54-AB65-580E12562E1B</v>
      </c>
      <c r="D6279" s="34" t="s">
        <v>294</v>
      </c>
      <c r="E6279" t="str">
        <f>VLOOKUP('نهایی براساس سیستم'!D6279,Trade!A:B,2,0)</f>
        <v>3DF159E3-CD70-4BB6-9883-2719B8402057</v>
      </c>
      <c r="I6279" t="e">
        <f>VLOOKUP(H6279,Position!A:D,4,0)</f>
        <v>#N/A</v>
      </c>
      <c r="J6279" t="e">
        <f t="shared" si="196"/>
        <v>#N/A</v>
      </c>
      <c r="K6279" t="s">
        <v>4008</v>
      </c>
      <c r="L6279" t="s">
        <v>1882</v>
      </c>
      <c r="M6279" t="s">
        <v>1883</v>
      </c>
      <c r="N6279" t="e">
        <f t="shared" si="197"/>
        <v>#N/A</v>
      </c>
    </row>
    <row r="6280" spans="1:14" hidden="1">
      <c r="A6280" t="s">
        <v>3543</v>
      </c>
      <c r="B6280" t="s">
        <v>3543</v>
      </c>
      <c r="C6280" t="str">
        <f>VLOOKUP(B6280,Sheet6!B:C,2,0)</f>
        <v>94A5CA71-736D-41C1-B2EB-EF6AF002E50D</v>
      </c>
      <c r="D6280" s="34" t="s">
        <v>294</v>
      </c>
      <c r="E6280" t="str">
        <f>VLOOKUP('نهایی براساس سیستم'!D6280,Trade!A:B,2,0)</f>
        <v>3DF159E3-CD70-4BB6-9883-2719B8402057</v>
      </c>
      <c r="I6280" t="e">
        <f>VLOOKUP(H6280,Position!A:D,4,0)</f>
        <v>#N/A</v>
      </c>
      <c r="J6280" t="e">
        <f t="shared" si="196"/>
        <v>#N/A</v>
      </c>
      <c r="K6280" t="s">
        <v>4008</v>
      </c>
      <c r="L6280" t="s">
        <v>1882</v>
      </c>
      <c r="M6280" t="s">
        <v>1883</v>
      </c>
      <c r="N6280" t="e">
        <f t="shared" si="197"/>
        <v>#N/A</v>
      </c>
    </row>
    <row r="6281" spans="1:14" hidden="1">
      <c r="A6281" t="s">
        <v>3545</v>
      </c>
      <c r="B6281" t="s">
        <v>3545</v>
      </c>
      <c r="C6281" t="str">
        <f>VLOOKUP(B6281,Sheet6!B:C,2,0)</f>
        <v>40657003-1992-4E24-B6C8-E3C9860153F5</v>
      </c>
      <c r="D6281" s="34" t="s">
        <v>294</v>
      </c>
      <c r="E6281" t="str">
        <f>VLOOKUP('نهایی براساس سیستم'!D6281,Trade!A:B,2,0)</f>
        <v>3DF159E3-CD70-4BB6-9883-2719B8402057</v>
      </c>
      <c r="I6281" t="e">
        <f>VLOOKUP(H6281,Position!A:D,4,0)</f>
        <v>#N/A</v>
      </c>
      <c r="J6281" t="e">
        <f t="shared" si="196"/>
        <v>#N/A</v>
      </c>
      <c r="K6281" t="s">
        <v>4008</v>
      </c>
      <c r="L6281" t="s">
        <v>1882</v>
      </c>
      <c r="M6281" t="s">
        <v>1883</v>
      </c>
      <c r="N6281" t="e">
        <f t="shared" si="197"/>
        <v>#N/A</v>
      </c>
    </row>
    <row r="6282" spans="1:14" hidden="1">
      <c r="A6282" t="s">
        <v>3547</v>
      </c>
      <c r="B6282" t="s">
        <v>3547</v>
      </c>
      <c r="C6282" t="str">
        <f>VLOOKUP(B6282,Sheet6!B:C,2,0)</f>
        <v>02F37CDC-1D26-43A7-9822-5497392AAFDF</v>
      </c>
      <c r="D6282" s="34" t="s">
        <v>294</v>
      </c>
      <c r="E6282" t="str">
        <f>VLOOKUP('نهایی براساس سیستم'!D6282,Trade!A:B,2,0)</f>
        <v>3DF159E3-CD70-4BB6-9883-2719B8402057</v>
      </c>
      <c r="I6282" t="e">
        <f>VLOOKUP(H6282,Position!A:D,4,0)</f>
        <v>#N/A</v>
      </c>
      <c r="J6282" t="e">
        <f t="shared" si="196"/>
        <v>#N/A</v>
      </c>
      <c r="K6282" t="s">
        <v>4008</v>
      </c>
      <c r="L6282" t="s">
        <v>1882</v>
      </c>
      <c r="M6282" t="s">
        <v>1883</v>
      </c>
      <c r="N6282" t="e">
        <f t="shared" si="197"/>
        <v>#N/A</v>
      </c>
    </row>
    <row r="6283" spans="1:14" hidden="1">
      <c r="A6283" t="s">
        <v>3549</v>
      </c>
      <c r="B6283" t="s">
        <v>3549</v>
      </c>
      <c r="C6283" t="str">
        <f>VLOOKUP(B6283,Sheet6!B:C,2,0)</f>
        <v>EAE24B82-8DFB-4688-85EB-BC74D58E002D</v>
      </c>
      <c r="D6283" s="34" t="s">
        <v>294</v>
      </c>
      <c r="E6283" t="str">
        <f>VLOOKUP('نهایی براساس سیستم'!D6283,Trade!A:B,2,0)</f>
        <v>3DF159E3-CD70-4BB6-9883-2719B8402057</v>
      </c>
      <c r="I6283" t="e">
        <f>VLOOKUP(H6283,Position!A:D,4,0)</f>
        <v>#N/A</v>
      </c>
      <c r="J6283" t="e">
        <f t="shared" si="196"/>
        <v>#N/A</v>
      </c>
      <c r="K6283" t="s">
        <v>4008</v>
      </c>
      <c r="L6283" t="s">
        <v>1882</v>
      </c>
      <c r="M6283" t="s">
        <v>1883</v>
      </c>
      <c r="N6283" t="e">
        <f t="shared" si="197"/>
        <v>#N/A</v>
      </c>
    </row>
    <row r="6284" spans="1:14" hidden="1">
      <c r="A6284" t="s">
        <v>3551</v>
      </c>
      <c r="B6284" t="s">
        <v>3551</v>
      </c>
      <c r="C6284" t="str">
        <f>VLOOKUP(B6284,Sheet6!B:C,2,0)</f>
        <v>EEF64DE3-C435-467A-A34E-71346F960F18</v>
      </c>
      <c r="D6284" s="34" t="s">
        <v>294</v>
      </c>
      <c r="E6284" t="str">
        <f>VLOOKUP('نهایی براساس سیستم'!D6284,Trade!A:B,2,0)</f>
        <v>3DF159E3-CD70-4BB6-9883-2719B8402057</v>
      </c>
      <c r="I6284" t="e">
        <f>VLOOKUP(H6284,Position!A:D,4,0)</f>
        <v>#N/A</v>
      </c>
      <c r="J6284" t="e">
        <f t="shared" si="196"/>
        <v>#N/A</v>
      </c>
      <c r="K6284" t="s">
        <v>4008</v>
      </c>
      <c r="L6284" t="s">
        <v>1882</v>
      </c>
      <c r="M6284" t="s">
        <v>1883</v>
      </c>
      <c r="N6284" t="e">
        <f t="shared" si="197"/>
        <v>#N/A</v>
      </c>
    </row>
    <row r="6285" spans="1:14" hidden="1">
      <c r="A6285" t="s">
        <v>3553</v>
      </c>
      <c r="B6285" t="s">
        <v>3553</v>
      </c>
      <c r="C6285" t="str">
        <f>VLOOKUP(B6285,Sheet6!B:C,2,0)</f>
        <v>6A0D39B1-3D27-4001-A172-C9BA95D410C6</v>
      </c>
      <c r="D6285" s="34" t="s">
        <v>294</v>
      </c>
      <c r="E6285" t="str">
        <f>VLOOKUP('نهایی براساس سیستم'!D6285,Trade!A:B,2,0)</f>
        <v>3DF159E3-CD70-4BB6-9883-2719B8402057</v>
      </c>
      <c r="I6285" t="e">
        <f>VLOOKUP(H6285,Position!A:D,4,0)</f>
        <v>#N/A</v>
      </c>
      <c r="J6285" t="e">
        <f t="shared" si="196"/>
        <v>#N/A</v>
      </c>
      <c r="K6285" t="s">
        <v>4008</v>
      </c>
      <c r="L6285" t="s">
        <v>1882</v>
      </c>
      <c r="M6285" t="s">
        <v>1883</v>
      </c>
      <c r="N6285" t="e">
        <f t="shared" si="197"/>
        <v>#N/A</v>
      </c>
    </row>
    <row r="6286" spans="1:14" hidden="1">
      <c r="A6286" t="s">
        <v>3555</v>
      </c>
      <c r="B6286" t="s">
        <v>3555</v>
      </c>
      <c r="C6286" t="str">
        <f>VLOOKUP(B6286,Sheet6!B:C,2,0)</f>
        <v>A0AC43A3-0BE0-447A-B9EA-1C18B8714EFD</v>
      </c>
      <c r="D6286" s="34" t="s">
        <v>294</v>
      </c>
      <c r="E6286" t="str">
        <f>VLOOKUP('نهایی براساس سیستم'!D6286,Trade!A:B,2,0)</f>
        <v>3DF159E3-CD70-4BB6-9883-2719B8402057</v>
      </c>
      <c r="I6286" t="e">
        <f>VLOOKUP(H6286,Position!A:D,4,0)</f>
        <v>#N/A</v>
      </c>
      <c r="J6286" t="e">
        <f t="shared" si="196"/>
        <v>#N/A</v>
      </c>
      <c r="K6286" t="s">
        <v>4008</v>
      </c>
      <c r="L6286" t="s">
        <v>1882</v>
      </c>
      <c r="M6286" t="s">
        <v>1883</v>
      </c>
      <c r="N6286" t="e">
        <f t="shared" si="197"/>
        <v>#N/A</v>
      </c>
    </row>
    <row r="6287" spans="1:14" hidden="1">
      <c r="A6287" t="s">
        <v>3557</v>
      </c>
      <c r="B6287" t="s">
        <v>3557</v>
      </c>
      <c r="C6287" t="str">
        <f>VLOOKUP(B6287,Sheet6!B:C,2,0)</f>
        <v>BD833F63-3244-4528-8CC8-6972EAE3BED1</v>
      </c>
      <c r="D6287" s="34" t="s">
        <v>294</v>
      </c>
      <c r="E6287" t="str">
        <f>VLOOKUP('نهایی براساس سیستم'!D6287,Trade!A:B,2,0)</f>
        <v>3DF159E3-CD70-4BB6-9883-2719B8402057</v>
      </c>
      <c r="I6287" t="e">
        <f>VLOOKUP(H6287,Position!A:D,4,0)</f>
        <v>#N/A</v>
      </c>
      <c r="J6287" t="e">
        <f t="shared" si="196"/>
        <v>#N/A</v>
      </c>
      <c r="K6287" t="s">
        <v>4008</v>
      </c>
      <c r="L6287" t="s">
        <v>1882</v>
      </c>
      <c r="M6287" t="s">
        <v>1883</v>
      </c>
      <c r="N6287" t="e">
        <f t="shared" si="197"/>
        <v>#N/A</v>
      </c>
    </row>
    <row r="6288" spans="1:14" hidden="1">
      <c r="A6288" t="s">
        <v>3559</v>
      </c>
      <c r="B6288" t="s">
        <v>3559</v>
      </c>
      <c r="C6288" t="str">
        <f>VLOOKUP(B6288,Sheet6!B:C,2,0)</f>
        <v>FC27F756-A95D-4DFB-8203-0242BC723807</v>
      </c>
      <c r="D6288" s="34" t="s">
        <v>294</v>
      </c>
      <c r="E6288" t="str">
        <f>VLOOKUP('نهایی براساس سیستم'!D6288,Trade!A:B,2,0)</f>
        <v>3DF159E3-CD70-4BB6-9883-2719B8402057</v>
      </c>
      <c r="I6288" t="e">
        <f>VLOOKUP(H6288,Position!A:D,4,0)</f>
        <v>#N/A</v>
      </c>
      <c r="J6288" t="e">
        <f t="shared" si="196"/>
        <v>#N/A</v>
      </c>
      <c r="K6288" t="s">
        <v>4008</v>
      </c>
      <c r="L6288" t="s">
        <v>1882</v>
      </c>
      <c r="M6288" t="s">
        <v>1883</v>
      </c>
      <c r="N6288" t="e">
        <f t="shared" si="197"/>
        <v>#N/A</v>
      </c>
    </row>
    <row r="6289" spans="1:14" hidden="1">
      <c r="A6289" t="s">
        <v>3561</v>
      </c>
      <c r="B6289" t="s">
        <v>3561</v>
      </c>
      <c r="C6289" t="str">
        <f>VLOOKUP(B6289,Sheet6!B:C,2,0)</f>
        <v>B1625B20-FC74-4A35-AE84-9379415F1B91</v>
      </c>
      <c r="D6289" s="34" t="s">
        <v>294</v>
      </c>
      <c r="E6289" t="str">
        <f>VLOOKUP('نهایی براساس سیستم'!D6289,Trade!A:B,2,0)</f>
        <v>3DF159E3-CD70-4BB6-9883-2719B8402057</v>
      </c>
      <c r="I6289" t="e">
        <f>VLOOKUP(H6289,Position!A:D,4,0)</f>
        <v>#N/A</v>
      </c>
      <c r="J6289" t="e">
        <f t="shared" si="196"/>
        <v>#N/A</v>
      </c>
      <c r="K6289" t="s">
        <v>4008</v>
      </c>
      <c r="L6289" t="s">
        <v>1882</v>
      </c>
      <c r="M6289" t="s">
        <v>1883</v>
      </c>
      <c r="N6289" t="e">
        <f t="shared" si="197"/>
        <v>#N/A</v>
      </c>
    </row>
    <row r="6290" spans="1:14" hidden="1">
      <c r="A6290" t="s">
        <v>3563</v>
      </c>
      <c r="B6290" t="s">
        <v>3563</v>
      </c>
      <c r="C6290" t="str">
        <f>VLOOKUP(B6290,Sheet6!B:C,2,0)</f>
        <v>F785C515-D219-4646-9CB2-0757668287D9</v>
      </c>
      <c r="D6290" s="34" t="s">
        <v>294</v>
      </c>
      <c r="E6290" t="str">
        <f>VLOOKUP('نهایی براساس سیستم'!D6290,Trade!A:B,2,0)</f>
        <v>3DF159E3-CD70-4BB6-9883-2719B8402057</v>
      </c>
      <c r="I6290" t="e">
        <f>VLOOKUP(H6290,Position!A:D,4,0)</f>
        <v>#N/A</v>
      </c>
      <c r="J6290" t="e">
        <f t="shared" si="196"/>
        <v>#N/A</v>
      </c>
      <c r="K6290" t="s">
        <v>4008</v>
      </c>
      <c r="L6290" t="s">
        <v>1882</v>
      </c>
      <c r="M6290" t="s">
        <v>1883</v>
      </c>
      <c r="N6290" t="e">
        <f t="shared" si="197"/>
        <v>#N/A</v>
      </c>
    </row>
    <row r="6291" spans="1:14" hidden="1">
      <c r="A6291" t="s">
        <v>3565</v>
      </c>
      <c r="B6291" t="s">
        <v>3565</v>
      </c>
      <c r="C6291" t="str">
        <f>VLOOKUP(B6291,Sheet6!B:C,2,0)</f>
        <v>54F9BAC2-9045-402E-9B23-7160AC1E60C5</v>
      </c>
      <c r="D6291" s="34" t="s">
        <v>294</v>
      </c>
      <c r="E6291" t="str">
        <f>VLOOKUP('نهایی براساس سیستم'!D6291,Trade!A:B,2,0)</f>
        <v>3DF159E3-CD70-4BB6-9883-2719B8402057</v>
      </c>
      <c r="I6291" t="e">
        <f>VLOOKUP(H6291,Position!A:D,4,0)</f>
        <v>#N/A</v>
      </c>
      <c r="J6291" t="e">
        <f t="shared" si="196"/>
        <v>#N/A</v>
      </c>
      <c r="K6291" t="s">
        <v>4008</v>
      </c>
      <c r="L6291" t="s">
        <v>1882</v>
      </c>
      <c r="M6291" t="s">
        <v>1883</v>
      </c>
      <c r="N6291" t="e">
        <f t="shared" si="197"/>
        <v>#N/A</v>
      </c>
    </row>
    <row r="6292" spans="1:14" hidden="1">
      <c r="A6292" t="s">
        <v>3567</v>
      </c>
      <c r="B6292" t="s">
        <v>3567</v>
      </c>
      <c r="C6292" t="str">
        <f>VLOOKUP(B6292,Sheet6!B:C,2,0)</f>
        <v>11CD7F49-04D1-4A97-8756-C7F4961288C1</v>
      </c>
      <c r="D6292" s="34" t="s">
        <v>294</v>
      </c>
      <c r="E6292" t="str">
        <f>VLOOKUP('نهایی براساس سیستم'!D6292,Trade!A:B,2,0)</f>
        <v>3DF159E3-CD70-4BB6-9883-2719B8402057</v>
      </c>
      <c r="I6292" t="e">
        <f>VLOOKUP(H6292,Position!A:D,4,0)</f>
        <v>#N/A</v>
      </c>
      <c r="J6292" t="e">
        <f t="shared" si="196"/>
        <v>#N/A</v>
      </c>
      <c r="K6292" t="s">
        <v>4008</v>
      </c>
      <c r="L6292" t="s">
        <v>1882</v>
      </c>
      <c r="M6292" t="s">
        <v>1883</v>
      </c>
      <c r="N6292" t="e">
        <f t="shared" si="197"/>
        <v>#N/A</v>
      </c>
    </row>
    <row r="6293" spans="1:14" hidden="1">
      <c r="A6293" t="s">
        <v>3569</v>
      </c>
      <c r="B6293" t="s">
        <v>3569</v>
      </c>
      <c r="C6293" t="str">
        <f>VLOOKUP(B6293,Sheet6!B:C,2,0)</f>
        <v>D988C896-28B5-45C7-901F-ABE17E1CD9D2</v>
      </c>
      <c r="D6293" s="34" t="s">
        <v>294</v>
      </c>
      <c r="E6293" t="str">
        <f>VLOOKUP('نهایی براساس سیستم'!D6293,Trade!A:B,2,0)</f>
        <v>3DF159E3-CD70-4BB6-9883-2719B8402057</v>
      </c>
      <c r="I6293" t="e">
        <f>VLOOKUP(H6293,Position!A:D,4,0)</f>
        <v>#N/A</v>
      </c>
      <c r="J6293" t="e">
        <f t="shared" si="196"/>
        <v>#N/A</v>
      </c>
      <c r="K6293" t="s">
        <v>4008</v>
      </c>
      <c r="L6293" t="s">
        <v>1882</v>
      </c>
      <c r="M6293" t="s">
        <v>1883</v>
      </c>
      <c r="N6293" t="e">
        <f t="shared" si="197"/>
        <v>#N/A</v>
      </c>
    </row>
    <row r="6294" spans="1:14" hidden="1">
      <c r="A6294" t="s">
        <v>3571</v>
      </c>
      <c r="B6294" t="s">
        <v>3571</v>
      </c>
      <c r="C6294" t="str">
        <f>VLOOKUP(B6294,Sheet6!B:C,2,0)</f>
        <v>1AC4098C-1857-4C60-8EBD-5CE3F92295B1</v>
      </c>
      <c r="D6294" s="34" t="s">
        <v>294</v>
      </c>
      <c r="E6294" t="str">
        <f>VLOOKUP('نهایی براساس سیستم'!D6294,Trade!A:B,2,0)</f>
        <v>3DF159E3-CD70-4BB6-9883-2719B8402057</v>
      </c>
      <c r="I6294" t="e">
        <f>VLOOKUP(H6294,Position!A:D,4,0)</f>
        <v>#N/A</v>
      </c>
      <c r="J6294" t="e">
        <f t="shared" si="196"/>
        <v>#N/A</v>
      </c>
      <c r="K6294" t="s">
        <v>4008</v>
      </c>
      <c r="L6294" t="s">
        <v>1882</v>
      </c>
      <c r="M6294" t="s">
        <v>1883</v>
      </c>
      <c r="N6294" t="e">
        <f t="shared" si="197"/>
        <v>#N/A</v>
      </c>
    </row>
    <row r="6295" spans="1:14" hidden="1">
      <c r="A6295" t="s">
        <v>3573</v>
      </c>
      <c r="B6295" t="s">
        <v>3573</v>
      </c>
      <c r="C6295" t="str">
        <f>VLOOKUP(B6295,Sheet6!B:C,2,0)</f>
        <v>6FCFA87C-1A20-4E01-8B7F-77ECB97F96F4</v>
      </c>
      <c r="D6295" s="34" t="s">
        <v>294</v>
      </c>
      <c r="E6295" t="str">
        <f>VLOOKUP('نهایی براساس سیستم'!D6295,Trade!A:B,2,0)</f>
        <v>3DF159E3-CD70-4BB6-9883-2719B8402057</v>
      </c>
      <c r="I6295" t="e">
        <f>VLOOKUP(H6295,Position!A:D,4,0)</f>
        <v>#N/A</v>
      </c>
      <c r="J6295" t="e">
        <f t="shared" si="196"/>
        <v>#N/A</v>
      </c>
      <c r="K6295" t="s">
        <v>4008</v>
      </c>
      <c r="L6295" t="s">
        <v>1882</v>
      </c>
      <c r="M6295" t="s">
        <v>1883</v>
      </c>
      <c r="N6295" t="e">
        <f t="shared" si="197"/>
        <v>#N/A</v>
      </c>
    </row>
    <row r="6296" spans="1:14" hidden="1">
      <c r="A6296" t="s">
        <v>3575</v>
      </c>
      <c r="B6296" t="s">
        <v>3575</v>
      </c>
      <c r="C6296" t="str">
        <f>VLOOKUP(B6296,Sheet6!B:C,2,0)</f>
        <v>75DB78B5-66FC-4E41-B712-7F20F3D59AC8</v>
      </c>
      <c r="D6296" s="34" t="s">
        <v>294</v>
      </c>
      <c r="E6296" t="str">
        <f>VLOOKUP('نهایی براساس سیستم'!D6296,Trade!A:B,2,0)</f>
        <v>3DF159E3-CD70-4BB6-9883-2719B8402057</v>
      </c>
      <c r="I6296" t="e">
        <f>VLOOKUP(H6296,Position!A:D,4,0)</f>
        <v>#N/A</v>
      </c>
      <c r="J6296" t="e">
        <f t="shared" si="196"/>
        <v>#N/A</v>
      </c>
      <c r="K6296" t="s">
        <v>4008</v>
      </c>
      <c r="L6296" t="s">
        <v>1882</v>
      </c>
      <c r="M6296" t="s">
        <v>1883</v>
      </c>
      <c r="N6296" t="e">
        <f t="shared" si="197"/>
        <v>#N/A</v>
      </c>
    </row>
    <row r="6297" spans="1:14" hidden="1">
      <c r="A6297" t="s">
        <v>3577</v>
      </c>
      <c r="B6297" t="s">
        <v>3577</v>
      </c>
      <c r="C6297" t="str">
        <f>VLOOKUP(B6297,Sheet6!B:C,2,0)</f>
        <v>7EA96A67-5F10-4940-9435-595AFB221CF7</v>
      </c>
      <c r="D6297" s="34" t="s">
        <v>294</v>
      </c>
      <c r="E6297" t="str">
        <f>VLOOKUP('نهایی براساس سیستم'!D6297,Trade!A:B,2,0)</f>
        <v>3DF159E3-CD70-4BB6-9883-2719B8402057</v>
      </c>
      <c r="I6297" t="e">
        <f>VLOOKUP(H6297,Position!A:D,4,0)</f>
        <v>#N/A</v>
      </c>
      <c r="J6297" t="e">
        <f t="shared" si="196"/>
        <v>#N/A</v>
      </c>
      <c r="K6297" t="s">
        <v>4008</v>
      </c>
      <c r="L6297" t="s">
        <v>1882</v>
      </c>
      <c r="M6297" t="s">
        <v>1883</v>
      </c>
      <c r="N6297" t="e">
        <f t="shared" si="197"/>
        <v>#N/A</v>
      </c>
    </row>
    <row r="6298" spans="1:14" hidden="1">
      <c r="A6298" t="s">
        <v>3579</v>
      </c>
      <c r="B6298" t="s">
        <v>3579</v>
      </c>
      <c r="C6298" t="str">
        <f>VLOOKUP(B6298,Sheet6!B:C,2,0)</f>
        <v>3AAC39A2-0957-405C-9ABA-9F0999C6E454</v>
      </c>
      <c r="D6298" s="34" t="s">
        <v>294</v>
      </c>
      <c r="E6298" t="str">
        <f>VLOOKUP('نهایی براساس سیستم'!D6298,Trade!A:B,2,0)</f>
        <v>3DF159E3-CD70-4BB6-9883-2719B8402057</v>
      </c>
      <c r="I6298" t="e">
        <f>VLOOKUP(H6298,Position!A:D,4,0)</f>
        <v>#N/A</v>
      </c>
      <c r="J6298" t="e">
        <f t="shared" si="196"/>
        <v>#N/A</v>
      </c>
      <c r="K6298" t="s">
        <v>4008</v>
      </c>
      <c r="L6298" t="s">
        <v>1882</v>
      </c>
      <c r="M6298" t="s">
        <v>1883</v>
      </c>
      <c r="N6298" t="e">
        <f t="shared" si="197"/>
        <v>#N/A</v>
      </c>
    </row>
    <row r="6299" spans="1:14" hidden="1">
      <c r="A6299" t="s">
        <v>3581</v>
      </c>
      <c r="B6299" t="s">
        <v>3581</v>
      </c>
      <c r="C6299" t="str">
        <f>VLOOKUP(B6299,Sheet6!B:C,2,0)</f>
        <v>B1866431-57BD-4FE9-87BD-5763089537E0</v>
      </c>
      <c r="D6299" s="34" t="s">
        <v>294</v>
      </c>
      <c r="E6299" t="str">
        <f>VLOOKUP('نهایی براساس سیستم'!D6299,Trade!A:B,2,0)</f>
        <v>3DF159E3-CD70-4BB6-9883-2719B8402057</v>
      </c>
      <c r="I6299" t="e">
        <f>VLOOKUP(H6299,Position!A:D,4,0)</f>
        <v>#N/A</v>
      </c>
      <c r="J6299" t="e">
        <f t="shared" si="196"/>
        <v>#N/A</v>
      </c>
      <c r="K6299" t="s">
        <v>4008</v>
      </c>
      <c r="L6299" t="s">
        <v>1882</v>
      </c>
      <c r="M6299" t="s">
        <v>1883</v>
      </c>
      <c r="N6299" t="e">
        <f t="shared" si="197"/>
        <v>#N/A</v>
      </c>
    </row>
    <row r="6300" spans="1:14" hidden="1">
      <c r="A6300" t="s">
        <v>3583</v>
      </c>
      <c r="B6300" t="s">
        <v>3583</v>
      </c>
      <c r="C6300" t="str">
        <f>VLOOKUP(B6300,Sheet6!B:C,2,0)</f>
        <v>2DE6185E-A8E0-4C21-8B6D-53486F829E34</v>
      </c>
      <c r="D6300" s="34" t="s">
        <v>294</v>
      </c>
      <c r="E6300" t="str">
        <f>VLOOKUP('نهایی براساس سیستم'!D6300,Trade!A:B,2,0)</f>
        <v>3DF159E3-CD70-4BB6-9883-2719B8402057</v>
      </c>
      <c r="I6300" t="e">
        <f>VLOOKUP(H6300,Position!A:D,4,0)</f>
        <v>#N/A</v>
      </c>
      <c r="J6300" t="e">
        <f t="shared" si="196"/>
        <v>#N/A</v>
      </c>
      <c r="K6300" t="s">
        <v>4008</v>
      </c>
      <c r="L6300" t="s">
        <v>1882</v>
      </c>
      <c r="M6300" t="s">
        <v>1883</v>
      </c>
      <c r="N6300" t="e">
        <f t="shared" si="197"/>
        <v>#N/A</v>
      </c>
    </row>
    <row r="6301" spans="1:14" hidden="1">
      <c r="A6301" t="s">
        <v>3585</v>
      </c>
      <c r="B6301" t="s">
        <v>3585</v>
      </c>
      <c r="C6301" t="str">
        <f>VLOOKUP(B6301,Sheet6!B:C,2,0)</f>
        <v>7A30B4B6-1E83-482B-8382-22989A207CAB</v>
      </c>
      <c r="D6301" s="34" t="s">
        <v>294</v>
      </c>
      <c r="E6301" t="str">
        <f>VLOOKUP('نهایی براساس سیستم'!D6301,Trade!A:B,2,0)</f>
        <v>3DF159E3-CD70-4BB6-9883-2719B8402057</v>
      </c>
      <c r="I6301" t="e">
        <f>VLOOKUP(H6301,Position!A:D,4,0)</f>
        <v>#N/A</v>
      </c>
      <c r="J6301" t="e">
        <f t="shared" si="196"/>
        <v>#N/A</v>
      </c>
      <c r="K6301" t="s">
        <v>4008</v>
      </c>
      <c r="L6301" t="s">
        <v>1882</v>
      </c>
      <c r="M6301" t="s">
        <v>1883</v>
      </c>
      <c r="N6301" t="e">
        <f t="shared" si="197"/>
        <v>#N/A</v>
      </c>
    </row>
    <row r="6302" spans="1:14" hidden="1">
      <c r="A6302" t="s">
        <v>3587</v>
      </c>
      <c r="B6302" t="s">
        <v>3587</v>
      </c>
      <c r="C6302" t="str">
        <f>VLOOKUP(B6302,Sheet6!B:C,2,0)</f>
        <v>B9CAE8AE-B648-44BB-9E8E-E24F7ECEFD5C</v>
      </c>
      <c r="D6302" s="34" t="s">
        <v>294</v>
      </c>
      <c r="E6302" t="str">
        <f>VLOOKUP('نهایی براساس سیستم'!D6302,Trade!A:B,2,0)</f>
        <v>3DF159E3-CD70-4BB6-9883-2719B8402057</v>
      </c>
      <c r="I6302" t="e">
        <f>VLOOKUP(H6302,Position!A:D,4,0)</f>
        <v>#N/A</v>
      </c>
      <c r="J6302" t="e">
        <f t="shared" si="196"/>
        <v>#N/A</v>
      </c>
      <c r="K6302" t="s">
        <v>4008</v>
      </c>
      <c r="L6302" t="s">
        <v>1882</v>
      </c>
      <c r="M6302" t="s">
        <v>1883</v>
      </c>
      <c r="N6302" t="e">
        <f t="shared" si="197"/>
        <v>#N/A</v>
      </c>
    </row>
    <row r="6303" spans="1:14" hidden="1">
      <c r="A6303" t="s">
        <v>33</v>
      </c>
      <c r="B6303" t="s">
        <v>32</v>
      </c>
      <c r="C6303" t="str">
        <f>VLOOKUP(B6303,Sheet6!B:C,2,0)</f>
        <v>164D6A19-20CE-4C97-98D7-37C26E8F970F</v>
      </c>
      <c r="D6303" s="34" t="s">
        <v>294</v>
      </c>
      <c r="E6303" t="str">
        <f>VLOOKUP('نهایی براساس سیستم'!D6303,Trade!A:B,2,0)</f>
        <v>3DF159E3-CD70-4BB6-9883-2719B8402057</v>
      </c>
      <c r="I6303" t="e">
        <f>VLOOKUP(H6303,Position!A:D,4,0)</f>
        <v>#N/A</v>
      </c>
      <c r="J6303" t="e">
        <f t="shared" si="196"/>
        <v>#N/A</v>
      </c>
      <c r="K6303" t="s">
        <v>4008</v>
      </c>
      <c r="L6303" t="s">
        <v>1882</v>
      </c>
      <c r="M6303" t="s">
        <v>1883</v>
      </c>
      <c r="N6303" t="e">
        <f t="shared" si="197"/>
        <v>#N/A</v>
      </c>
    </row>
    <row r="6304" spans="1:14" hidden="1">
      <c r="A6304" t="s">
        <v>3590</v>
      </c>
      <c r="B6304" t="s">
        <v>3590</v>
      </c>
      <c r="C6304" t="str">
        <f>VLOOKUP(B6304,Sheet6!B:C,2,0)</f>
        <v>85C63FE4-ACB6-4BE1-9EB4-BF7528EB88F3</v>
      </c>
      <c r="D6304" s="34" t="s">
        <v>294</v>
      </c>
      <c r="E6304" t="str">
        <f>VLOOKUP('نهایی براساس سیستم'!D6304,Trade!A:B,2,0)</f>
        <v>3DF159E3-CD70-4BB6-9883-2719B8402057</v>
      </c>
      <c r="I6304" t="e">
        <f>VLOOKUP(H6304,Position!A:D,4,0)</f>
        <v>#N/A</v>
      </c>
      <c r="J6304" t="e">
        <f t="shared" si="196"/>
        <v>#N/A</v>
      </c>
      <c r="K6304" t="s">
        <v>4008</v>
      </c>
      <c r="L6304" t="s">
        <v>1882</v>
      </c>
      <c r="M6304" t="s">
        <v>1883</v>
      </c>
      <c r="N6304" t="e">
        <f t="shared" si="197"/>
        <v>#N/A</v>
      </c>
    </row>
    <row r="6305" spans="1:14" hidden="1">
      <c r="A6305" t="s">
        <v>3592</v>
      </c>
      <c r="B6305" t="s">
        <v>3592</v>
      </c>
      <c r="C6305" t="str">
        <f>VLOOKUP(B6305,Sheet6!B:C,2,0)</f>
        <v>ACA8E523-5CD2-4AE7-A9F3-811E48AFCD06</v>
      </c>
      <c r="D6305" s="34" t="s">
        <v>294</v>
      </c>
      <c r="E6305" t="str">
        <f>VLOOKUP('نهایی براساس سیستم'!D6305,Trade!A:B,2,0)</f>
        <v>3DF159E3-CD70-4BB6-9883-2719B8402057</v>
      </c>
      <c r="I6305" t="e">
        <f>VLOOKUP(H6305,Position!A:D,4,0)</f>
        <v>#N/A</v>
      </c>
      <c r="J6305" t="e">
        <f t="shared" si="196"/>
        <v>#N/A</v>
      </c>
      <c r="K6305" t="s">
        <v>4008</v>
      </c>
      <c r="L6305" t="s">
        <v>1882</v>
      </c>
      <c r="M6305" t="s">
        <v>1883</v>
      </c>
      <c r="N6305" t="e">
        <f t="shared" si="197"/>
        <v>#N/A</v>
      </c>
    </row>
    <row r="6306" spans="1:14" hidden="1">
      <c r="A6306" t="s">
        <v>3594</v>
      </c>
      <c r="B6306" t="s">
        <v>3594</v>
      </c>
      <c r="C6306" t="str">
        <f>VLOOKUP(B6306,Sheet6!B:C,2,0)</f>
        <v>FF5D1E36-B601-4D26-B0B8-F95617347544</v>
      </c>
      <c r="D6306" s="34" t="s">
        <v>294</v>
      </c>
      <c r="E6306" t="str">
        <f>VLOOKUP('نهایی براساس سیستم'!D6306,Trade!A:B,2,0)</f>
        <v>3DF159E3-CD70-4BB6-9883-2719B8402057</v>
      </c>
      <c r="I6306" t="e">
        <f>VLOOKUP(H6306,Position!A:D,4,0)</f>
        <v>#N/A</v>
      </c>
      <c r="J6306" t="e">
        <f t="shared" si="196"/>
        <v>#N/A</v>
      </c>
      <c r="K6306" t="s">
        <v>4008</v>
      </c>
      <c r="L6306" t="s">
        <v>1882</v>
      </c>
      <c r="M6306" t="s">
        <v>1883</v>
      </c>
      <c r="N6306" t="e">
        <f t="shared" si="197"/>
        <v>#N/A</v>
      </c>
    </row>
    <row r="6307" spans="1:14" hidden="1">
      <c r="A6307" t="s">
        <v>3596</v>
      </c>
      <c r="B6307" t="s">
        <v>3596</v>
      </c>
      <c r="C6307" t="str">
        <f>VLOOKUP(B6307,Sheet6!B:C,2,0)</f>
        <v>BA813BB6-9668-4385-851D-D695851D7F2B</v>
      </c>
      <c r="D6307" s="34" t="s">
        <v>294</v>
      </c>
      <c r="E6307" t="str">
        <f>VLOOKUP('نهایی براساس سیستم'!D6307,Trade!A:B,2,0)</f>
        <v>3DF159E3-CD70-4BB6-9883-2719B8402057</v>
      </c>
      <c r="I6307" t="e">
        <f>VLOOKUP(H6307,Position!A:D,4,0)</f>
        <v>#N/A</v>
      </c>
      <c r="J6307" t="e">
        <f t="shared" si="196"/>
        <v>#N/A</v>
      </c>
      <c r="K6307" t="s">
        <v>4008</v>
      </c>
      <c r="L6307" t="s">
        <v>1882</v>
      </c>
      <c r="M6307" t="s">
        <v>1883</v>
      </c>
      <c r="N6307" t="e">
        <f t="shared" si="197"/>
        <v>#N/A</v>
      </c>
    </row>
    <row r="6308" spans="1:14" hidden="1">
      <c r="A6308" t="s">
        <v>3598</v>
      </c>
      <c r="B6308" t="s">
        <v>3598</v>
      </c>
      <c r="C6308" t="str">
        <f>VLOOKUP(B6308,Sheet6!B:C,2,0)</f>
        <v>A2D9FAC6-8887-4307-8D7D-15E1387CFABC</v>
      </c>
      <c r="D6308" s="34" t="s">
        <v>294</v>
      </c>
      <c r="E6308" t="str">
        <f>VLOOKUP('نهایی براساس سیستم'!D6308,Trade!A:B,2,0)</f>
        <v>3DF159E3-CD70-4BB6-9883-2719B8402057</v>
      </c>
      <c r="I6308" t="e">
        <f>VLOOKUP(H6308,Position!A:D,4,0)</f>
        <v>#N/A</v>
      </c>
      <c r="J6308" t="e">
        <f t="shared" si="196"/>
        <v>#N/A</v>
      </c>
      <c r="K6308" t="s">
        <v>4008</v>
      </c>
      <c r="L6308" t="s">
        <v>1882</v>
      </c>
      <c r="M6308" t="s">
        <v>1883</v>
      </c>
      <c r="N6308" t="e">
        <f t="shared" si="197"/>
        <v>#N/A</v>
      </c>
    </row>
    <row r="6309" spans="1:14" hidden="1">
      <c r="A6309" t="s">
        <v>3600</v>
      </c>
      <c r="B6309" t="s">
        <v>3600</v>
      </c>
      <c r="C6309" t="str">
        <f>VLOOKUP(B6309,Sheet6!B:C,2,0)</f>
        <v>DB8C427D-90B1-4020-9BBC-229151C3161A</v>
      </c>
      <c r="D6309" s="34" t="s">
        <v>294</v>
      </c>
      <c r="E6309" t="str">
        <f>VLOOKUP('نهایی براساس سیستم'!D6309,Trade!A:B,2,0)</f>
        <v>3DF159E3-CD70-4BB6-9883-2719B8402057</v>
      </c>
      <c r="I6309" t="e">
        <f>VLOOKUP(H6309,Position!A:D,4,0)</f>
        <v>#N/A</v>
      </c>
      <c r="J6309" t="e">
        <f t="shared" si="196"/>
        <v>#N/A</v>
      </c>
      <c r="K6309" t="s">
        <v>4008</v>
      </c>
      <c r="L6309" t="s">
        <v>1882</v>
      </c>
      <c r="M6309" t="s">
        <v>1883</v>
      </c>
      <c r="N6309" t="e">
        <f t="shared" si="197"/>
        <v>#N/A</v>
      </c>
    </row>
    <row r="6310" spans="1:14" hidden="1">
      <c r="A6310" t="s">
        <v>3602</v>
      </c>
      <c r="B6310" t="s">
        <v>3602</v>
      </c>
      <c r="C6310" t="str">
        <f>VLOOKUP(B6310,Sheet6!B:C,2,0)</f>
        <v>3958B9B2-7F9C-43EB-9F74-96A6B87DAC21</v>
      </c>
      <c r="D6310" s="34" t="s">
        <v>294</v>
      </c>
      <c r="E6310" t="str">
        <f>VLOOKUP('نهایی براساس سیستم'!D6310,Trade!A:B,2,0)</f>
        <v>3DF159E3-CD70-4BB6-9883-2719B8402057</v>
      </c>
      <c r="I6310" t="e">
        <f>VLOOKUP(H6310,Position!A:D,4,0)</f>
        <v>#N/A</v>
      </c>
      <c r="J6310" t="e">
        <f t="shared" si="196"/>
        <v>#N/A</v>
      </c>
      <c r="K6310" t="s">
        <v>4008</v>
      </c>
      <c r="L6310" t="s">
        <v>1882</v>
      </c>
      <c r="M6310" t="s">
        <v>1883</v>
      </c>
      <c r="N6310" t="e">
        <f t="shared" si="197"/>
        <v>#N/A</v>
      </c>
    </row>
    <row r="6311" spans="1:14" hidden="1">
      <c r="A6311" t="s">
        <v>3604</v>
      </c>
      <c r="B6311" t="s">
        <v>3604</v>
      </c>
      <c r="C6311" t="str">
        <f>VLOOKUP(B6311,Sheet6!B:C,2,0)</f>
        <v>E8A45529-465B-464F-ADCB-DD16C36E0890</v>
      </c>
      <c r="D6311" s="34" t="s">
        <v>294</v>
      </c>
      <c r="E6311" t="str">
        <f>VLOOKUP('نهایی براساس سیستم'!D6311,Trade!A:B,2,0)</f>
        <v>3DF159E3-CD70-4BB6-9883-2719B8402057</v>
      </c>
      <c r="I6311" t="e">
        <f>VLOOKUP(H6311,Position!A:D,4,0)</f>
        <v>#N/A</v>
      </c>
      <c r="J6311" t="e">
        <f t="shared" si="196"/>
        <v>#N/A</v>
      </c>
      <c r="K6311" t="s">
        <v>4008</v>
      </c>
      <c r="L6311" t="s">
        <v>1882</v>
      </c>
      <c r="M6311" t="s">
        <v>1883</v>
      </c>
      <c r="N6311" t="e">
        <f t="shared" si="197"/>
        <v>#N/A</v>
      </c>
    </row>
    <row r="6312" spans="1:14" hidden="1">
      <c r="A6312" t="s">
        <v>3606</v>
      </c>
      <c r="B6312" t="s">
        <v>3606</v>
      </c>
      <c r="C6312" t="str">
        <f>VLOOKUP(B6312,Sheet6!B:C,2,0)</f>
        <v>AAB8279C-A0E6-488E-A955-4545A57D6F4D</v>
      </c>
      <c r="D6312" s="34" t="s">
        <v>294</v>
      </c>
      <c r="E6312" t="str">
        <f>VLOOKUP('نهایی براساس سیستم'!D6312,Trade!A:B,2,0)</f>
        <v>3DF159E3-CD70-4BB6-9883-2719B8402057</v>
      </c>
      <c r="I6312" t="e">
        <f>VLOOKUP(H6312,Position!A:D,4,0)</f>
        <v>#N/A</v>
      </c>
      <c r="J6312" t="e">
        <f t="shared" si="196"/>
        <v>#N/A</v>
      </c>
      <c r="K6312" t="s">
        <v>4008</v>
      </c>
      <c r="L6312" t="s">
        <v>1882</v>
      </c>
      <c r="M6312" t="s">
        <v>1883</v>
      </c>
      <c r="N6312" t="e">
        <f t="shared" si="197"/>
        <v>#N/A</v>
      </c>
    </row>
    <row r="6313" spans="1:14" hidden="1">
      <c r="A6313" t="s">
        <v>3608</v>
      </c>
      <c r="B6313" t="s">
        <v>3608</v>
      </c>
      <c r="C6313" t="str">
        <f>VLOOKUP(B6313,Sheet6!B:C,2,0)</f>
        <v>E5056929-9AA1-40A7-AB0E-2A811899E572</v>
      </c>
      <c r="D6313" s="34" t="s">
        <v>294</v>
      </c>
      <c r="E6313" t="str">
        <f>VLOOKUP('نهایی براساس سیستم'!D6313,Trade!A:B,2,0)</f>
        <v>3DF159E3-CD70-4BB6-9883-2719B8402057</v>
      </c>
      <c r="I6313" t="e">
        <f>VLOOKUP(H6313,Position!A:D,4,0)</f>
        <v>#N/A</v>
      </c>
      <c r="J6313" t="e">
        <f t="shared" si="196"/>
        <v>#N/A</v>
      </c>
      <c r="K6313" t="s">
        <v>4008</v>
      </c>
      <c r="L6313" t="s">
        <v>1882</v>
      </c>
      <c r="M6313" t="s">
        <v>1883</v>
      </c>
      <c r="N6313" t="e">
        <f t="shared" si="197"/>
        <v>#N/A</v>
      </c>
    </row>
    <row r="6314" spans="1:14" hidden="1">
      <c r="A6314" t="s">
        <v>3610</v>
      </c>
      <c r="B6314" t="s">
        <v>3610</v>
      </c>
      <c r="C6314" t="str">
        <f>VLOOKUP(B6314,Sheet6!B:C,2,0)</f>
        <v>6BB5FED1-E7C7-4CE8-8219-BA971A5DBD11</v>
      </c>
      <c r="D6314" s="34" t="s">
        <v>294</v>
      </c>
      <c r="E6314" t="str">
        <f>VLOOKUP('نهایی براساس سیستم'!D6314,Trade!A:B,2,0)</f>
        <v>3DF159E3-CD70-4BB6-9883-2719B8402057</v>
      </c>
      <c r="I6314" t="e">
        <f>VLOOKUP(H6314,Position!A:D,4,0)</f>
        <v>#N/A</v>
      </c>
      <c r="J6314" t="e">
        <f t="shared" si="196"/>
        <v>#N/A</v>
      </c>
      <c r="K6314" t="s">
        <v>4008</v>
      </c>
      <c r="L6314" t="s">
        <v>1882</v>
      </c>
      <c r="M6314" t="s">
        <v>1883</v>
      </c>
      <c r="N6314" t="e">
        <f t="shared" si="197"/>
        <v>#N/A</v>
      </c>
    </row>
    <row r="6315" spans="1:14" hidden="1">
      <c r="A6315" t="s">
        <v>3612</v>
      </c>
      <c r="B6315" t="s">
        <v>3612</v>
      </c>
      <c r="C6315" t="str">
        <f>VLOOKUP(B6315,Sheet6!B:C,2,0)</f>
        <v>5964886D-51EA-48F2-97CE-32BB55DC2B60</v>
      </c>
      <c r="D6315" s="34" t="s">
        <v>294</v>
      </c>
      <c r="E6315" t="str">
        <f>VLOOKUP('نهایی براساس سیستم'!D6315,Trade!A:B,2,0)</f>
        <v>3DF159E3-CD70-4BB6-9883-2719B8402057</v>
      </c>
      <c r="I6315" t="e">
        <f>VLOOKUP(H6315,Position!A:D,4,0)</f>
        <v>#N/A</v>
      </c>
      <c r="J6315" t="e">
        <f t="shared" si="196"/>
        <v>#N/A</v>
      </c>
      <c r="K6315" t="s">
        <v>4008</v>
      </c>
      <c r="L6315" t="s">
        <v>1882</v>
      </c>
      <c r="M6315" t="s">
        <v>1883</v>
      </c>
      <c r="N6315" t="e">
        <f t="shared" si="197"/>
        <v>#N/A</v>
      </c>
    </row>
    <row r="6316" spans="1:14" hidden="1">
      <c r="A6316" t="s">
        <v>3614</v>
      </c>
      <c r="B6316" t="s">
        <v>3614</v>
      </c>
      <c r="C6316" t="str">
        <f>VLOOKUP(B6316,Sheet6!B:C,2,0)</f>
        <v>73949A1D-41E3-4093-A134-B3CCBED1E4EA</v>
      </c>
      <c r="D6316" s="34" t="s">
        <v>294</v>
      </c>
      <c r="E6316" t="str">
        <f>VLOOKUP('نهایی براساس سیستم'!D6316,Trade!A:B,2,0)</f>
        <v>3DF159E3-CD70-4BB6-9883-2719B8402057</v>
      </c>
      <c r="I6316" t="e">
        <f>VLOOKUP(H6316,Position!A:D,4,0)</f>
        <v>#N/A</v>
      </c>
      <c r="J6316" t="e">
        <f t="shared" si="196"/>
        <v>#N/A</v>
      </c>
      <c r="K6316" t="s">
        <v>4008</v>
      </c>
      <c r="L6316" t="s">
        <v>1882</v>
      </c>
      <c r="M6316" t="s">
        <v>1883</v>
      </c>
      <c r="N6316" t="e">
        <f t="shared" si="197"/>
        <v>#N/A</v>
      </c>
    </row>
    <row r="6317" spans="1:14" hidden="1">
      <c r="A6317" t="s">
        <v>3616</v>
      </c>
      <c r="B6317" t="s">
        <v>3616</v>
      </c>
      <c r="C6317" t="str">
        <f>VLOOKUP(B6317,Sheet6!B:C,2,0)</f>
        <v>49C51DF4-6315-44F1-B393-5EED1C6D2C22</v>
      </c>
      <c r="D6317" s="34" t="s">
        <v>294</v>
      </c>
      <c r="E6317" t="str">
        <f>VLOOKUP('نهایی براساس سیستم'!D6317,Trade!A:B,2,0)</f>
        <v>3DF159E3-CD70-4BB6-9883-2719B8402057</v>
      </c>
      <c r="I6317" t="e">
        <f>VLOOKUP(H6317,Position!A:D,4,0)</f>
        <v>#N/A</v>
      </c>
      <c r="J6317" t="e">
        <f t="shared" si="196"/>
        <v>#N/A</v>
      </c>
      <c r="K6317" t="s">
        <v>4008</v>
      </c>
      <c r="L6317" t="s">
        <v>1882</v>
      </c>
      <c r="M6317" t="s">
        <v>1883</v>
      </c>
      <c r="N6317" t="e">
        <f t="shared" si="197"/>
        <v>#N/A</v>
      </c>
    </row>
    <row r="6318" spans="1:14" hidden="1">
      <c r="A6318" t="s">
        <v>3618</v>
      </c>
      <c r="B6318" t="s">
        <v>3618</v>
      </c>
      <c r="C6318" t="str">
        <f>VLOOKUP(B6318,Sheet6!B:C,2,0)</f>
        <v>20C68C9A-FD48-497F-9661-50463AF474CB</v>
      </c>
      <c r="D6318" s="34" t="s">
        <v>294</v>
      </c>
      <c r="E6318" t="str">
        <f>VLOOKUP('نهایی براساس سیستم'!D6318,Trade!A:B,2,0)</f>
        <v>3DF159E3-CD70-4BB6-9883-2719B8402057</v>
      </c>
      <c r="I6318" t="e">
        <f>VLOOKUP(H6318,Position!A:D,4,0)</f>
        <v>#N/A</v>
      </c>
      <c r="J6318" t="e">
        <f t="shared" si="196"/>
        <v>#N/A</v>
      </c>
      <c r="K6318" t="s">
        <v>4008</v>
      </c>
      <c r="L6318" t="s">
        <v>1882</v>
      </c>
      <c r="M6318" t="s">
        <v>1883</v>
      </c>
      <c r="N6318" t="e">
        <f t="shared" si="197"/>
        <v>#N/A</v>
      </c>
    </row>
    <row r="6319" spans="1:14" hidden="1">
      <c r="A6319" t="s">
        <v>3620</v>
      </c>
      <c r="B6319" t="s">
        <v>3620</v>
      </c>
      <c r="C6319" t="str">
        <f>VLOOKUP(B6319,Sheet6!B:C,2,0)</f>
        <v>BA2A507D-74D5-4A8F-9239-331CC843644D</v>
      </c>
      <c r="D6319" s="34" t="s">
        <v>294</v>
      </c>
      <c r="E6319" t="str">
        <f>VLOOKUP('نهایی براساس سیستم'!D6319,Trade!A:B,2,0)</f>
        <v>3DF159E3-CD70-4BB6-9883-2719B8402057</v>
      </c>
      <c r="I6319" t="e">
        <f>VLOOKUP(H6319,Position!A:D,4,0)</f>
        <v>#N/A</v>
      </c>
      <c r="J6319" t="e">
        <f t="shared" si="196"/>
        <v>#N/A</v>
      </c>
      <c r="K6319" t="s">
        <v>4008</v>
      </c>
      <c r="L6319" t="s">
        <v>1882</v>
      </c>
      <c r="M6319" t="s">
        <v>1883</v>
      </c>
      <c r="N6319" t="e">
        <f t="shared" si="197"/>
        <v>#N/A</v>
      </c>
    </row>
    <row r="6320" spans="1:14" hidden="1">
      <c r="A6320" t="s">
        <v>3622</v>
      </c>
      <c r="B6320" t="s">
        <v>3622</v>
      </c>
      <c r="C6320" t="str">
        <f>VLOOKUP(B6320,Sheet6!B:C,2,0)</f>
        <v>EC029E5F-4538-4C81-80EB-F715EB4445DD</v>
      </c>
      <c r="D6320" s="34" t="s">
        <v>294</v>
      </c>
      <c r="E6320" t="str">
        <f>VLOOKUP('نهایی براساس سیستم'!D6320,Trade!A:B,2,0)</f>
        <v>3DF159E3-CD70-4BB6-9883-2719B8402057</v>
      </c>
      <c r="I6320" t="e">
        <f>VLOOKUP(H6320,Position!A:D,4,0)</f>
        <v>#N/A</v>
      </c>
      <c r="J6320" t="e">
        <f t="shared" si="196"/>
        <v>#N/A</v>
      </c>
      <c r="K6320" t="s">
        <v>4008</v>
      </c>
      <c r="L6320" t="s">
        <v>1882</v>
      </c>
      <c r="M6320" t="s">
        <v>1883</v>
      </c>
      <c r="N6320" t="e">
        <f t="shared" si="197"/>
        <v>#N/A</v>
      </c>
    </row>
    <row r="6321" spans="1:14" hidden="1">
      <c r="A6321" t="s">
        <v>35</v>
      </c>
      <c r="B6321" t="s">
        <v>34</v>
      </c>
      <c r="C6321" t="str">
        <f>VLOOKUP(B6321,Sheet6!B:C,2,0)</f>
        <v>6D36877D-4121-402D-B0FE-EA13853E23F0</v>
      </c>
      <c r="D6321" s="34" t="s">
        <v>294</v>
      </c>
      <c r="E6321" t="str">
        <f>VLOOKUP('نهایی براساس سیستم'!D6321,Trade!A:B,2,0)</f>
        <v>3DF159E3-CD70-4BB6-9883-2719B8402057</v>
      </c>
      <c r="I6321" t="e">
        <f>VLOOKUP(H6321,Position!A:D,4,0)</f>
        <v>#N/A</v>
      </c>
      <c r="J6321" t="e">
        <f t="shared" si="196"/>
        <v>#N/A</v>
      </c>
      <c r="K6321" t="s">
        <v>4008</v>
      </c>
      <c r="L6321" t="s">
        <v>1882</v>
      </c>
      <c r="M6321" t="s">
        <v>1883</v>
      </c>
      <c r="N6321" t="e">
        <f t="shared" si="197"/>
        <v>#N/A</v>
      </c>
    </row>
    <row r="6322" spans="1:14" hidden="1">
      <c r="A6322" t="s">
        <v>3625</v>
      </c>
      <c r="B6322" t="s">
        <v>3625</v>
      </c>
      <c r="C6322" t="str">
        <f>VLOOKUP(B6322,Sheet6!B:C,2,0)</f>
        <v>B7D043B8-5874-42BE-B430-9D5929D1AB96</v>
      </c>
      <c r="D6322" s="34" t="s">
        <v>294</v>
      </c>
      <c r="E6322" t="str">
        <f>VLOOKUP('نهایی براساس سیستم'!D6322,Trade!A:B,2,0)</f>
        <v>3DF159E3-CD70-4BB6-9883-2719B8402057</v>
      </c>
      <c r="I6322" t="e">
        <f>VLOOKUP(H6322,Position!A:D,4,0)</f>
        <v>#N/A</v>
      </c>
      <c r="J6322" t="e">
        <f t="shared" si="196"/>
        <v>#N/A</v>
      </c>
      <c r="K6322" t="s">
        <v>4008</v>
      </c>
      <c r="L6322" t="s">
        <v>1882</v>
      </c>
      <c r="M6322" t="s">
        <v>1883</v>
      </c>
      <c r="N6322" t="e">
        <f t="shared" si="197"/>
        <v>#N/A</v>
      </c>
    </row>
    <row r="6323" spans="1:14" hidden="1">
      <c r="A6323" t="s">
        <v>3627</v>
      </c>
      <c r="B6323" t="s">
        <v>3627</v>
      </c>
      <c r="C6323" t="str">
        <f>VLOOKUP(B6323,Sheet6!B:C,2,0)</f>
        <v>0BF8F6C5-5ED9-4C70-95E3-AB2B3E75039C</v>
      </c>
      <c r="D6323" s="34" t="s">
        <v>294</v>
      </c>
      <c r="E6323" t="str">
        <f>VLOOKUP('نهایی براساس سیستم'!D6323,Trade!A:B,2,0)</f>
        <v>3DF159E3-CD70-4BB6-9883-2719B8402057</v>
      </c>
      <c r="I6323" t="e">
        <f>VLOOKUP(H6323,Position!A:D,4,0)</f>
        <v>#N/A</v>
      </c>
      <c r="J6323" t="e">
        <f t="shared" si="196"/>
        <v>#N/A</v>
      </c>
      <c r="K6323" t="s">
        <v>4008</v>
      </c>
      <c r="L6323" t="s">
        <v>1882</v>
      </c>
      <c r="M6323" t="s">
        <v>1883</v>
      </c>
      <c r="N6323" t="e">
        <f t="shared" si="197"/>
        <v>#N/A</v>
      </c>
    </row>
    <row r="6324" spans="1:14" hidden="1">
      <c r="A6324" t="s">
        <v>3629</v>
      </c>
      <c r="B6324" t="s">
        <v>3629</v>
      </c>
      <c r="C6324" t="str">
        <f>VLOOKUP(B6324,Sheet6!B:C,2,0)</f>
        <v>0E87520E-5321-40B3-A9F4-E0AFC5CF31CF</v>
      </c>
      <c r="D6324" s="34" t="s">
        <v>294</v>
      </c>
      <c r="E6324" t="str">
        <f>VLOOKUP('نهایی براساس سیستم'!D6324,Trade!A:B,2,0)</f>
        <v>3DF159E3-CD70-4BB6-9883-2719B8402057</v>
      </c>
      <c r="I6324" t="e">
        <f>VLOOKUP(H6324,Position!A:D,4,0)</f>
        <v>#N/A</v>
      </c>
      <c r="J6324" t="e">
        <f t="shared" si="196"/>
        <v>#N/A</v>
      </c>
      <c r="K6324" t="s">
        <v>4008</v>
      </c>
      <c r="L6324" t="s">
        <v>1882</v>
      </c>
      <c r="M6324" t="s">
        <v>1883</v>
      </c>
      <c r="N6324" t="e">
        <f t="shared" si="197"/>
        <v>#N/A</v>
      </c>
    </row>
    <row r="6325" spans="1:14" hidden="1">
      <c r="A6325" t="s">
        <v>3631</v>
      </c>
      <c r="B6325" t="s">
        <v>3631</v>
      </c>
      <c r="C6325" t="str">
        <f>VLOOKUP(B6325,Sheet6!B:C,2,0)</f>
        <v>FCF87A11-3E60-4121-B755-857CE41B387D</v>
      </c>
      <c r="D6325" s="34" t="s">
        <v>294</v>
      </c>
      <c r="E6325" t="str">
        <f>VLOOKUP('نهایی براساس سیستم'!D6325,Trade!A:B,2,0)</f>
        <v>3DF159E3-CD70-4BB6-9883-2719B8402057</v>
      </c>
      <c r="I6325" t="e">
        <f>VLOOKUP(H6325,Position!A:D,4,0)</f>
        <v>#N/A</v>
      </c>
      <c r="J6325" t="e">
        <f t="shared" si="196"/>
        <v>#N/A</v>
      </c>
      <c r="K6325" t="s">
        <v>4008</v>
      </c>
      <c r="L6325" t="s">
        <v>1882</v>
      </c>
      <c r="M6325" t="s">
        <v>1883</v>
      </c>
      <c r="N6325" t="e">
        <f t="shared" si="197"/>
        <v>#N/A</v>
      </c>
    </row>
    <row r="6326" spans="1:14" hidden="1">
      <c r="A6326" t="s">
        <v>3633</v>
      </c>
      <c r="B6326" t="s">
        <v>3633</v>
      </c>
      <c r="C6326" t="str">
        <f>VLOOKUP(B6326,Sheet6!B:C,2,0)</f>
        <v>6FE6AC6B-8103-486E-897B-01F31F5F3345</v>
      </c>
      <c r="D6326" s="34" t="s">
        <v>294</v>
      </c>
      <c r="E6326" t="str">
        <f>VLOOKUP('نهایی براساس سیستم'!D6326,Trade!A:B,2,0)</f>
        <v>3DF159E3-CD70-4BB6-9883-2719B8402057</v>
      </c>
      <c r="I6326" t="e">
        <f>VLOOKUP(H6326,Position!A:D,4,0)</f>
        <v>#N/A</v>
      </c>
      <c r="J6326" t="e">
        <f t="shared" si="196"/>
        <v>#N/A</v>
      </c>
      <c r="K6326" t="s">
        <v>4008</v>
      </c>
      <c r="L6326" t="s">
        <v>1882</v>
      </c>
      <c r="M6326" t="s">
        <v>1883</v>
      </c>
      <c r="N6326" t="e">
        <f t="shared" si="197"/>
        <v>#N/A</v>
      </c>
    </row>
    <row r="6327" spans="1:14" hidden="1">
      <c r="A6327" t="s">
        <v>3635</v>
      </c>
      <c r="B6327" t="s">
        <v>3635</v>
      </c>
      <c r="C6327" t="str">
        <f>VLOOKUP(B6327,Sheet6!B:C,2,0)</f>
        <v>0CEEB247-79CC-488C-BCF8-D4A255C6D16C</v>
      </c>
      <c r="D6327" s="34" t="s">
        <v>294</v>
      </c>
      <c r="E6327" t="str">
        <f>VLOOKUP('نهایی براساس سیستم'!D6327,Trade!A:B,2,0)</f>
        <v>3DF159E3-CD70-4BB6-9883-2719B8402057</v>
      </c>
      <c r="I6327" t="e">
        <f>VLOOKUP(H6327,Position!A:D,4,0)</f>
        <v>#N/A</v>
      </c>
      <c r="J6327" t="e">
        <f t="shared" si="196"/>
        <v>#N/A</v>
      </c>
      <c r="K6327" t="s">
        <v>4008</v>
      </c>
      <c r="L6327" t="s">
        <v>1882</v>
      </c>
      <c r="M6327" t="s">
        <v>1883</v>
      </c>
      <c r="N6327" t="e">
        <f t="shared" si="197"/>
        <v>#N/A</v>
      </c>
    </row>
    <row r="6328" spans="1:14" hidden="1">
      <c r="A6328" t="s">
        <v>3637</v>
      </c>
      <c r="B6328" t="s">
        <v>3637</v>
      </c>
      <c r="C6328" t="str">
        <f>VLOOKUP(B6328,Sheet6!B:C,2,0)</f>
        <v>B9B160CD-1798-469C-9CE0-D626AFE1C052</v>
      </c>
      <c r="D6328" s="34" t="s">
        <v>294</v>
      </c>
      <c r="E6328" t="str">
        <f>VLOOKUP('نهایی براساس سیستم'!D6328,Trade!A:B,2,0)</f>
        <v>3DF159E3-CD70-4BB6-9883-2719B8402057</v>
      </c>
      <c r="I6328" t="e">
        <f>VLOOKUP(H6328,Position!A:D,4,0)</f>
        <v>#N/A</v>
      </c>
      <c r="J6328" t="e">
        <f t="shared" si="196"/>
        <v>#N/A</v>
      </c>
      <c r="K6328" t="s">
        <v>4008</v>
      </c>
      <c r="L6328" t="s">
        <v>1882</v>
      </c>
      <c r="M6328" t="s">
        <v>1883</v>
      </c>
      <c r="N6328" t="e">
        <f t="shared" si="197"/>
        <v>#N/A</v>
      </c>
    </row>
    <row r="6329" spans="1:14" hidden="1">
      <c r="A6329" t="s">
        <v>3639</v>
      </c>
      <c r="B6329" t="s">
        <v>3639</v>
      </c>
      <c r="C6329" t="str">
        <f>VLOOKUP(B6329,Sheet6!B:C,2,0)</f>
        <v>B82D2D1F-4C84-4B91-9B52-660BBE05EE76</v>
      </c>
      <c r="D6329" s="34" t="s">
        <v>294</v>
      </c>
      <c r="E6329" t="str">
        <f>VLOOKUP('نهایی براساس سیستم'!D6329,Trade!A:B,2,0)</f>
        <v>3DF159E3-CD70-4BB6-9883-2719B8402057</v>
      </c>
      <c r="I6329" t="e">
        <f>VLOOKUP(H6329,Position!A:D,4,0)</f>
        <v>#N/A</v>
      </c>
      <c r="J6329" t="e">
        <f t="shared" si="196"/>
        <v>#N/A</v>
      </c>
      <c r="K6329" t="s">
        <v>4008</v>
      </c>
      <c r="L6329" t="s">
        <v>1882</v>
      </c>
      <c r="M6329" t="s">
        <v>1883</v>
      </c>
      <c r="N6329" t="e">
        <f t="shared" si="197"/>
        <v>#N/A</v>
      </c>
    </row>
    <row r="6330" spans="1:14" hidden="1">
      <c r="A6330" t="s">
        <v>3641</v>
      </c>
      <c r="B6330" t="s">
        <v>3641</v>
      </c>
      <c r="C6330" t="str">
        <f>VLOOKUP(B6330,Sheet6!B:C,2,0)</f>
        <v>FDB880C1-E14D-4748-8444-6D7D15BCF6E8</v>
      </c>
      <c r="D6330" s="34" t="s">
        <v>294</v>
      </c>
      <c r="E6330" t="str">
        <f>VLOOKUP('نهایی براساس سیستم'!D6330,Trade!A:B,2,0)</f>
        <v>3DF159E3-CD70-4BB6-9883-2719B8402057</v>
      </c>
      <c r="I6330" t="e">
        <f>VLOOKUP(H6330,Position!A:D,4,0)</f>
        <v>#N/A</v>
      </c>
      <c r="J6330" t="e">
        <f t="shared" si="196"/>
        <v>#N/A</v>
      </c>
      <c r="K6330" t="s">
        <v>4008</v>
      </c>
      <c r="L6330" t="s">
        <v>1882</v>
      </c>
      <c r="M6330" t="s">
        <v>1883</v>
      </c>
      <c r="N6330" t="e">
        <f t="shared" si="197"/>
        <v>#N/A</v>
      </c>
    </row>
    <row r="6331" spans="1:14" hidden="1">
      <c r="A6331" t="s">
        <v>3643</v>
      </c>
      <c r="B6331" t="s">
        <v>3643</v>
      </c>
      <c r="C6331" t="str">
        <f>VLOOKUP(B6331,Sheet6!B:C,2,0)</f>
        <v>43DDD6F2-0589-4E9B-B594-50EA3D45CB99</v>
      </c>
      <c r="D6331" s="34" t="s">
        <v>294</v>
      </c>
      <c r="E6331" t="str">
        <f>VLOOKUP('نهایی براساس سیستم'!D6331,Trade!A:B,2,0)</f>
        <v>3DF159E3-CD70-4BB6-9883-2719B8402057</v>
      </c>
      <c r="I6331" t="e">
        <f>VLOOKUP(H6331,Position!A:D,4,0)</f>
        <v>#N/A</v>
      </c>
      <c r="J6331" t="e">
        <f t="shared" si="196"/>
        <v>#N/A</v>
      </c>
      <c r="K6331" t="s">
        <v>4008</v>
      </c>
      <c r="L6331" t="s">
        <v>1882</v>
      </c>
      <c r="M6331" t="s">
        <v>1883</v>
      </c>
      <c r="N6331" t="e">
        <f t="shared" si="197"/>
        <v>#N/A</v>
      </c>
    </row>
    <row r="6332" spans="1:14" hidden="1">
      <c r="A6332" t="s">
        <v>3645</v>
      </c>
      <c r="B6332" t="s">
        <v>3645</v>
      </c>
      <c r="C6332" t="str">
        <f>VLOOKUP(B6332,Sheet6!B:C,2,0)</f>
        <v>1EFD3BB2-F919-406E-BE6A-2578E5A55443</v>
      </c>
      <c r="D6332" s="34" t="s">
        <v>294</v>
      </c>
      <c r="E6332" t="str">
        <f>VLOOKUP('نهایی براساس سیستم'!D6332,Trade!A:B,2,0)</f>
        <v>3DF159E3-CD70-4BB6-9883-2719B8402057</v>
      </c>
      <c r="I6332" t="e">
        <f>VLOOKUP(H6332,Position!A:D,4,0)</f>
        <v>#N/A</v>
      </c>
      <c r="J6332" t="e">
        <f t="shared" si="196"/>
        <v>#N/A</v>
      </c>
      <c r="K6332" t="s">
        <v>4008</v>
      </c>
      <c r="L6332" t="s">
        <v>1882</v>
      </c>
      <c r="M6332" t="s">
        <v>1883</v>
      </c>
      <c r="N6332" t="e">
        <f t="shared" si="197"/>
        <v>#N/A</v>
      </c>
    </row>
    <row r="6333" spans="1:14" hidden="1">
      <c r="A6333" t="s">
        <v>3647</v>
      </c>
      <c r="B6333" t="s">
        <v>3647</v>
      </c>
      <c r="C6333" t="str">
        <f>VLOOKUP(B6333,Sheet6!B:C,2,0)</f>
        <v>E8B3DD54-6A3C-426A-B5E8-5FB6B524E36F</v>
      </c>
      <c r="D6333" s="34" t="s">
        <v>294</v>
      </c>
      <c r="E6333" t="str">
        <f>VLOOKUP('نهایی براساس سیستم'!D6333,Trade!A:B,2,0)</f>
        <v>3DF159E3-CD70-4BB6-9883-2719B8402057</v>
      </c>
      <c r="I6333" t="e">
        <f>VLOOKUP(H6333,Position!A:D,4,0)</f>
        <v>#N/A</v>
      </c>
      <c r="J6333" t="e">
        <f t="shared" si="196"/>
        <v>#N/A</v>
      </c>
      <c r="K6333" t="s">
        <v>4008</v>
      </c>
      <c r="L6333" t="s">
        <v>1882</v>
      </c>
      <c r="M6333" t="s">
        <v>1883</v>
      </c>
      <c r="N6333" t="e">
        <f t="shared" si="197"/>
        <v>#N/A</v>
      </c>
    </row>
    <row r="6334" spans="1:14" hidden="1">
      <c r="A6334" t="s">
        <v>3649</v>
      </c>
      <c r="B6334" t="s">
        <v>3649</v>
      </c>
      <c r="C6334" t="str">
        <f>VLOOKUP(B6334,Sheet6!B:C,2,0)</f>
        <v>92F6EDA7-DBFB-41F3-9549-8AFBAA7A828E</v>
      </c>
      <c r="D6334" s="34" t="s">
        <v>294</v>
      </c>
      <c r="E6334" t="str">
        <f>VLOOKUP('نهایی براساس سیستم'!D6334,Trade!A:B,2,0)</f>
        <v>3DF159E3-CD70-4BB6-9883-2719B8402057</v>
      </c>
      <c r="I6334" t="e">
        <f>VLOOKUP(H6334,Position!A:D,4,0)</f>
        <v>#N/A</v>
      </c>
      <c r="J6334" t="e">
        <f t="shared" si="196"/>
        <v>#N/A</v>
      </c>
      <c r="K6334" t="s">
        <v>4008</v>
      </c>
      <c r="L6334" t="s">
        <v>1882</v>
      </c>
      <c r="M6334" t="s">
        <v>1883</v>
      </c>
      <c r="N6334" t="e">
        <f t="shared" si="197"/>
        <v>#N/A</v>
      </c>
    </row>
    <row r="6335" spans="1:14" hidden="1">
      <c r="A6335" t="s">
        <v>3651</v>
      </c>
      <c r="B6335" t="s">
        <v>3651</v>
      </c>
      <c r="C6335" t="str">
        <f>VLOOKUP(B6335,Sheet6!B:C,2,0)</f>
        <v>E643A544-48BB-40B4-978D-44135A16D685</v>
      </c>
      <c r="D6335" s="34" t="s">
        <v>294</v>
      </c>
      <c r="E6335" t="str">
        <f>VLOOKUP('نهایی براساس سیستم'!D6335,Trade!A:B,2,0)</f>
        <v>3DF159E3-CD70-4BB6-9883-2719B8402057</v>
      </c>
      <c r="I6335" t="e">
        <f>VLOOKUP(H6335,Position!A:D,4,0)</f>
        <v>#N/A</v>
      </c>
      <c r="J6335" t="e">
        <f t="shared" si="196"/>
        <v>#N/A</v>
      </c>
      <c r="K6335" t="s">
        <v>4008</v>
      </c>
      <c r="L6335" t="s">
        <v>1882</v>
      </c>
      <c r="M6335" t="s">
        <v>1883</v>
      </c>
      <c r="N6335" t="e">
        <f t="shared" si="197"/>
        <v>#N/A</v>
      </c>
    </row>
    <row r="6336" spans="1:14" hidden="1">
      <c r="A6336" t="s">
        <v>3653</v>
      </c>
      <c r="B6336" t="s">
        <v>3653</v>
      </c>
      <c r="C6336" t="str">
        <f>VLOOKUP(B6336,Sheet6!B:C,2,0)</f>
        <v>F46B36BB-0831-4273-BE93-B85C931EA18D</v>
      </c>
      <c r="D6336" s="34" t="s">
        <v>294</v>
      </c>
      <c r="E6336" t="str">
        <f>VLOOKUP('نهایی براساس سیستم'!D6336,Trade!A:B,2,0)</f>
        <v>3DF159E3-CD70-4BB6-9883-2719B8402057</v>
      </c>
      <c r="I6336" t="e">
        <f>VLOOKUP(H6336,Position!A:D,4,0)</f>
        <v>#N/A</v>
      </c>
      <c r="J6336" t="e">
        <f t="shared" si="196"/>
        <v>#N/A</v>
      </c>
      <c r="K6336" t="s">
        <v>4008</v>
      </c>
      <c r="L6336" t="s">
        <v>1882</v>
      </c>
      <c r="M6336" t="s">
        <v>1883</v>
      </c>
      <c r="N6336" t="e">
        <f t="shared" si="197"/>
        <v>#N/A</v>
      </c>
    </row>
    <row r="6337" spans="1:14" hidden="1">
      <c r="A6337" t="s">
        <v>3655</v>
      </c>
      <c r="B6337" t="s">
        <v>3655</v>
      </c>
      <c r="C6337" t="str">
        <f>VLOOKUP(B6337,Sheet6!B:C,2,0)</f>
        <v>1D7B09C0-6108-4E5E-87E2-1F321ABF9C3A</v>
      </c>
      <c r="D6337" s="34" t="s">
        <v>294</v>
      </c>
      <c r="E6337" t="str">
        <f>VLOOKUP('نهایی براساس سیستم'!D6337,Trade!A:B,2,0)</f>
        <v>3DF159E3-CD70-4BB6-9883-2719B8402057</v>
      </c>
      <c r="I6337" t="e">
        <f>VLOOKUP(H6337,Position!A:D,4,0)</f>
        <v>#N/A</v>
      </c>
      <c r="J6337" t="e">
        <f t="shared" si="196"/>
        <v>#N/A</v>
      </c>
      <c r="K6337" t="s">
        <v>4008</v>
      </c>
      <c r="L6337" t="s">
        <v>1882</v>
      </c>
      <c r="M6337" t="s">
        <v>1883</v>
      </c>
      <c r="N6337" t="e">
        <f t="shared" si="197"/>
        <v>#N/A</v>
      </c>
    </row>
    <row r="6338" spans="1:14" hidden="1">
      <c r="A6338" t="s">
        <v>3657</v>
      </c>
      <c r="B6338" t="s">
        <v>3657</v>
      </c>
      <c r="C6338" t="str">
        <f>VLOOKUP(B6338,Sheet6!B:C,2,0)</f>
        <v>13A311A2-FD8C-4929-BAE6-3F7E5A2B5A54</v>
      </c>
      <c r="D6338" s="34" t="s">
        <v>294</v>
      </c>
      <c r="E6338" t="str">
        <f>VLOOKUP('نهایی براساس سیستم'!D6338,Trade!A:B,2,0)</f>
        <v>3DF159E3-CD70-4BB6-9883-2719B8402057</v>
      </c>
      <c r="I6338" t="e">
        <f>VLOOKUP(H6338,Position!A:D,4,0)</f>
        <v>#N/A</v>
      </c>
      <c r="J6338" t="e">
        <f t="shared" si="196"/>
        <v>#N/A</v>
      </c>
      <c r="K6338" t="s">
        <v>4008</v>
      </c>
      <c r="L6338" t="s">
        <v>1882</v>
      </c>
      <c r="M6338" t="s">
        <v>1883</v>
      </c>
      <c r="N6338" t="e">
        <f t="shared" si="197"/>
        <v>#N/A</v>
      </c>
    </row>
    <row r="6339" spans="1:14" hidden="1">
      <c r="A6339" t="s">
        <v>3659</v>
      </c>
      <c r="B6339" t="s">
        <v>3659</v>
      </c>
      <c r="C6339" t="str">
        <f>VLOOKUP(B6339,Sheet6!B:C,2,0)</f>
        <v>78C3E0AF-691D-4A62-ACB3-180F4DD3B958</v>
      </c>
      <c r="D6339" s="34" t="s">
        <v>294</v>
      </c>
      <c r="E6339" t="str">
        <f>VLOOKUP('نهایی براساس سیستم'!D6339,Trade!A:B,2,0)</f>
        <v>3DF159E3-CD70-4BB6-9883-2719B8402057</v>
      </c>
      <c r="I6339" t="e">
        <f>VLOOKUP(H6339,Position!A:D,4,0)</f>
        <v>#N/A</v>
      </c>
      <c r="J6339" t="e">
        <f t="shared" ref="J6339:J6402" si="198">I6339&amp;"'"</f>
        <v>#N/A</v>
      </c>
      <c r="K6339" t="s">
        <v>4008</v>
      </c>
      <c r="L6339" t="s">
        <v>1882</v>
      </c>
      <c r="M6339" t="s">
        <v>1883</v>
      </c>
      <c r="N6339" t="e">
        <f t="shared" ref="N6339:N6402" si="199">K6339&amp;""&amp;C6339&amp;""&amp;L6339&amp;""&amp;E6339&amp;""&amp;M6339&amp;""&amp;J6339&amp;"--"&amp;B6339&amp;"-"&amp;D6339&amp;"-"&amp;H6339</f>
        <v>#N/A</v>
      </c>
    </row>
    <row r="6340" spans="1:14" hidden="1">
      <c r="A6340" t="s">
        <v>3661</v>
      </c>
      <c r="B6340" t="s">
        <v>3661</v>
      </c>
      <c r="C6340" t="str">
        <f>VLOOKUP(B6340,Sheet6!B:C,2,0)</f>
        <v>4FEBDE0A-E5D3-4655-B605-E54E8387A4DF</v>
      </c>
      <c r="D6340" s="34" t="s">
        <v>294</v>
      </c>
      <c r="E6340" t="str">
        <f>VLOOKUP('نهایی براساس سیستم'!D6340,Trade!A:B,2,0)</f>
        <v>3DF159E3-CD70-4BB6-9883-2719B8402057</v>
      </c>
      <c r="I6340" t="e">
        <f>VLOOKUP(H6340,Position!A:D,4,0)</f>
        <v>#N/A</v>
      </c>
      <c r="J6340" t="e">
        <f t="shared" si="198"/>
        <v>#N/A</v>
      </c>
      <c r="K6340" t="s">
        <v>4008</v>
      </c>
      <c r="L6340" t="s">
        <v>1882</v>
      </c>
      <c r="M6340" t="s">
        <v>1883</v>
      </c>
      <c r="N6340" t="e">
        <f t="shared" si="199"/>
        <v>#N/A</v>
      </c>
    </row>
    <row r="6341" spans="1:14" hidden="1">
      <c r="A6341" t="s">
        <v>3663</v>
      </c>
      <c r="B6341" t="s">
        <v>3663</v>
      </c>
      <c r="C6341" t="str">
        <f>VLOOKUP(B6341,Sheet6!B:C,2,0)</f>
        <v>B1E8A925-A45A-49D1-82C8-3218EB051CE8</v>
      </c>
      <c r="D6341" s="34" t="s">
        <v>294</v>
      </c>
      <c r="E6341" t="str">
        <f>VLOOKUP('نهایی براساس سیستم'!D6341,Trade!A:B,2,0)</f>
        <v>3DF159E3-CD70-4BB6-9883-2719B8402057</v>
      </c>
      <c r="I6341" t="e">
        <f>VLOOKUP(H6341,Position!A:D,4,0)</f>
        <v>#N/A</v>
      </c>
      <c r="J6341" t="e">
        <f t="shared" si="198"/>
        <v>#N/A</v>
      </c>
      <c r="K6341" t="s">
        <v>4008</v>
      </c>
      <c r="L6341" t="s">
        <v>1882</v>
      </c>
      <c r="M6341" t="s">
        <v>1883</v>
      </c>
      <c r="N6341" t="e">
        <f t="shared" si="199"/>
        <v>#N/A</v>
      </c>
    </row>
    <row r="6342" spans="1:14" hidden="1">
      <c r="A6342" t="s">
        <v>3665</v>
      </c>
      <c r="B6342" t="s">
        <v>3665</v>
      </c>
      <c r="C6342" t="str">
        <f>VLOOKUP(B6342,Sheet6!B:C,2,0)</f>
        <v>C507D6B5-955B-4460-B4C4-744D1470656E</v>
      </c>
      <c r="D6342" s="34" t="s">
        <v>294</v>
      </c>
      <c r="E6342" t="str">
        <f>VLOOKUP('نهایی براساس سیستم'!D6342,Trade!A:B,2,0)</f>
        <v>3DF159E3-CD70-4BB6-9883-2719B8402057</v>
      </c>
      <c r="I6342" t="e">
        <f>VLOOKUP(H6342,Position!A:D,4,0)</f>
        <v>#N/A</v>
      </c>
      <c r="J6342" t="e">
        <f t="shared" si="198"/>
        <v>#N/A</v>
      </c>
      <c r="K6342" t="s">
        <v>4008</v>
      </c>
      <c r="L6342" t="s">
        <v>1882</v>
      </c>
      <c r="M6342" t="s">
        <v>1883</v>
      </c>
      <c r="N6342" t="e">
        <f t="shared" si="199"/>
        <v>#N/A</v>
      </c>
    </row>
    <row r="6343" spans="1:14" hidden="1">
      <c r="A6343" t="s">
        <v>3667</v>
      </c>
      <c r="B6343" t="s">
        <v>3667</v>
      </c>
      <c r="C6343" t="str">
        <f>VLOOKUP(B6343,Sheet6!B:C,2,0)</f>
        <v>3812E16F-55E9-4F22-8938-BF73B3D32443</v>
      </c>
      <c r="D6343" s="34" t="s">
        <v>294</v>
      </c>
      <c r="E6343" t="str">
        <f>VLOOKUP('نهایی براساس سیستم'!D6343,Trade!A:B,2,0)</f>
        <v>3DF159E3-CD70-4BB6-9883-2719B8402057</v>
      </c>
      <c r="I6343" t="e">
        <f>VLOOKUP(H6343,Position!A:D,4,0)</f>
        <v>#N/A</v>
      </c>
      <c r="J6343" t="e">
        <f t="shared" si="198"/>
        <v>#N/A</v>
      </c>
      <c r="K6343" t="s">
        <v>4008</v>
      </c>
      <c r="L6343" t="s">
        <v>1882</v>
      </c>
      <c r="M6343" t="s">
        <v>1883</v>
      </c>
      <c r="N6343" t="e">
        <f t="shared" si="199"/>
        <v>#N/A</v>
      </c>
    </row>
    <row r="6344" spans="1:14" hidden="1">
      <c r="A6344" t="s">
        <v>3669</v>
      </c>
      <c r="B6344" t="s">
        <v>3669</v>
      </c>
      <c r="C6344" t="str">
        <f>VLOOKUP(B6344,Sheet6!B:C,2,0)</f>
        <v>9B6ED85E-7BD8-4A3C-9215-FAF3CAC3EEC6</v>
      </c>
      <c r="D6344" s="34" t="s">
        <v>294</v>
      </c>
      <c r="E6344" t="str">
        <f>VLOOKUP('نهایی براساس سیستم'!D6344,Trade!A:B,2,0)</f>
        <v>3DF159E3-CD70-4BB6-9883-2719B8402057</v>
      </c>
      <c r="I6344" t="e">
        <f>VLOOKUP(H6344,Position!A:D,4,0)</f>
        <v>#N/A</v>
      </c>
      <c r="J6344" t="e">
        <f t="shared" si="198"/>
        <v>#N/A</v>
      </c>
      <c r="K6344" t="s">
        <v>4008</v>
      </c>
      <c r="L6344" t="s">
        <v>1882</v>
      </c>
      <c r="M6344" t="s">
        <v>1883</v>
      </c>
      <c r="N6344" t="e">
        <f t="shared" si="199"/>
        <v>#N/A</v>
      </c>
    </row>
    <row r="6345" spans="1:14" hidden="1">
      <c r="A6345" t="s">
        <v>3671</v>
      </c>
      <c r="B6345" t="s">
        <v>3671</v>
      </c>
      <c r="C6345" t="str">
        <f>VLOOKUP(B6345,Sheet6!B:C,2,0)</f>
        <v>DF66F459-A184-4D13-8F55-75F2FB965CF6</v>
      </c>
      <c r="D6345" s="34" t="s">
        <v>294</v>
      </c>
      <c r="E6345" t="str">
        <f>VLOOKUP('نهایی براساس سیستم'!D6345,Trade!A:B,2,0)</f>
        <v>3DF159E3-CD70-4BB6-9883-2719B8402057</v>
      </c>
      <c r="I6345" t="e">
        <f>VLOOKUP(H6345,Position!A:D,4,0)</f>
        <v>#N/A</v>
      </c>
      <c r="J6345" t="e">
        <f t="shared" si="198"/>
        <v>#N/A</v>
      </c>
      <c r="K6345" t="s">
        <v>4008</v>
      </c>
      <c r="L6345" t="s">
        <v>1882</v>
      </c>
      <c r="M6345" t="s">
        <v>1883</v>
      </c>
      <c r="N6345" t="e">
        <f t="shared" si="199"/>
        <v>#N/A</v>
      </c>
    </row>
    <row r="6346" spans="1:14" hidden="1">
      <c r="A6346" t="s">
        <v>3673</v>
      </c>
      <c r="B6346" t="s">
        <v>3673</v>
      </c>
      <c r="C6346" t="str">
        <f>VLOOKUP(B6346,Sheet6!B:C,2,0)</f>
        <v>1570F7D9-511E-4012-9E95-A04A85B998B8</v>
      </c>
      <c r="D6346" s="34" t="s">
        <v>294</v>
      </c>
      <c r="E6346" t="str">
        <f>VLOOKUP('نهایی براساس سیستم'!D6346,Trade!A:B,2,0)</f>
        <v>3DF159E3-CD70-4BB6-9883-2719B8402057</v>
      </c>
      <c r="I6346" t="e">
        <f>VLOOKUP(H6346,Position!A:D,4,0)</f>
        <v>#N/A</v>
      </c>
      <c r="J6346" t="e">
        <f t="shared" si="198"/>
        <v>#N/A</v>
      </c>
      <c r="K6346" t="s">
        <v>4008</v>
      </c>
      <c r="L6346" t="s">
        <v>1882</v>
      </c>
      <c r="M6346" t="s">
        <v>1883</v>
      </c>
      <c r="N6346" t="e">
        <f t="shared" si="199"/>
        <v>#N/A</v>
      </c>
    </row>
    <row r="6347" spans="1:14" hidden="1">
      <c r="A6347" t="s">
        <v>3675</v>
      </c>
      <c r="B6347" t="s">
        <v>3675</v>
      </c>
      <c r="C6347" t="str">
        <f>VLOOKUP(B6347,Sheet6!B:C,2,0)</f>
        <v>A424E594-4D53-4D77-8BF9-7334D9698DDD</v>
      </c>
      <c r="D6347" s="34" t="s">
        <v>294</v>
      </c>
      <c r="E6347" t="str">
        <f>VLOOKUP('نهایی براساس سیستم'!D6347,Trade!A:B,2,0)</f>
        <v>3DF159E3-CD70-4BB6-9883-2719B8402057</v>
      </c>
      <c r="I6347" t="e">
        <f>VLOOKUP(H6347,Position!A:D,4,0)</f>
        <v>#N/A</v>
      </c>
      <c r="J6347" t="e">
        <f t="shared" si="198"/>
        <v>#N/A</v>
      </c>
      <c r="K6347" t="s">
        <v>4008</v>
      </c>
      <c r="L6347" t="s">
        <v>1882</v>
      </c>
      <c r="M6347" t="s">
        <v>1883</v>
      </c>
      <c r="N6347" t="e">
        <f t="shared" si="199"/>
        <v>#N/A</v>
      </c>
    </row>
    <row r="6348" spans="1:14" hidden="1">
      <c r="A6348" t="s">
        <v>3677</v>
      </c>
      <c r="B6348" t="s">
        <v>3677</v>
      </c>
      <c r="C6348" t="str">
        <f>VLOOKUP(B6348,Sheet6!B:C,2,0)</f>
        <v>9D0C9245-3A74-4335-8D54-F5AB3E0FCBBC</v>
      </c>
      <c r="D6348" s="34" t="s">
        <v>294</v>
      </c>
      <c r="E6348" t="str">
        <f>VLOOKUP('نهایی براساس سیستم'!D6348,Trade!A:B,2,0)</f>
        <v>3DF159E3-CD70-4BB6-9883-2719B8402057</v>
      </c>
      <c r="I6348" t="e">
        <f>VLOOKUP(H6348,Position!A:D,4,0)</f>
        <v>#N/A</v>
      </c>
      <c r="J6348" t="e">
        <f t="shared" si="198"/>
        <v>#N/A</v>
      </c>
      <c r="K6348" t="s">
        <v>4008</v>
      </c>
      <c r="L6348" t="s">
        <v>1882</v>
      </c>
      <c r="M6348" t="s">
        <v>1883</v>
      </c>
      <c r="N6348" t="e">
        <f t="shared" si="199"/>
        <v>#N/A</v>
      </c>
    </row>
    <row r="6349" spans="1:14" hidden="1">
      <c r="A6349" t="s">
        <v>3679</v>
      </c>
      <c r="B6349" t="s">
        <v>3679</v>
      </c>
      <c r="C6349" t="str">
        <f>VLOOKUP(B6349,Sheet6!B:C,2,0)</f>
        <v>6CF08EFC-1B42-4EEE-8BF2-834CCEC9E9A3</v>
      </c>
      <c r="D6349" s="34" t="s">
        <v>294</v>
      </c>
      <c r="E6349" t="str">
        <f>VLOOKUP('نهایی براساس سیستم'!D6349,Trade!A:B,2,0)</f>
        <v>3DF159E3-CD70-4BB6-9883-2719B8402057</v>
      </c>
      <c r="I6349" t="e">
        <f>VLOOKUP(H6349,Position!A:D,4,0)</f>
        <v>#N/A</v>
      </c>
      <c r="J6349" t="e">
        <f t="shared" si="198"/>
        <v>#N/A</v>
      </c>
      <c r="K6349" t="s">
        <v>4008</v>
      </c>
      <c r="L6349" t="s">
        <v>1882</v>
      </c>
      <c r="M6349" t="s">
        <v>1883</v>
      </c>
      <c r="N6349" t="e">
        <f t="shared" si="199"/>
        <v>#N/A</v>
      </c>
    </row>
    <row r="6350" spans="1:14" hidden="1">
      <c r="A6350" t="s">
        <v>3681</v>
      </c>
      <c r="B6350" t="s">
        <v>3681</v>
      </c>
      <c r="C6350" t="str">
        <f>VLOOKUP(B6350,Sheet6!B:C,2,0)</f>
        <v>9BEF295C-93EE-4BDA-A05C-51CC9BA6E53E</v>
      </c>
      <c r="D6350" s="34" t="s">
        <v>294</v>
      </c>
      <c r="E6350" t="str">
        <f>VLOOKUP('نهایی براساس سیستم'!D6350,Trade!A:B,2,0)</f>
        <v>3DF159E3-CD70-4BB6-9883-2719B8402057</v>
      </c>
      <c r="I6350" t="e">
        <f>VLOOKUP(H6350,Position!A:D,4,0)</f>
        <v>#N/A</v>
      </c>
      <c r="J6350" t="e">
        <f t="shared" si="198"/>
        <v>#N/A</v>
      </c>
      <c r="K6350" t="s">
        <v>4008</v>
      </c>
      <c r="L6350" t="s">
        <v>1882</v>
      </c>
      <c r="M6350" t="s">
        <v>1883</v>
      </c>
      <c r="N6350" t="e">
        <f t="shared" si="199"/>
        <v>#N/A</v>
      </c>
    </row>
    <row r="6351" spans="1:14" hidden="1">
      <c r="A6351" t="s">
        <v>3683</v>
      </c>
      <c r="B6351" t="s">
        <v>3683</v>
      </c>
      <c r="C6351" t="str">
        <f>VLOOKUP(B6351,Sheet6!B:C,2,0)</f>
        <v>4CD135AE-6EB2-445F-B554-6875DCB548E3</v>
      </c>
      <c r="D6351" s="34" t="s">
        <v>294</v>
      </c>
      <c r="E6351" t="str">
        <f>VLOOKUP('نهایی براساس سیستم'!D6351,Trade!A:B,2,0)</f>
        <v>3DF159E3-CD70-4BB6-9883-2719B8402057</v>
      </c>
      <c r="I6351" t="e">
        <f>VLOOKUP(H6351,Position!A:D,4,0)</f>
        <v>#N/A</v>
      </c>
      <c r="J6351" t="e">
        <f t="shared" si="198"/>
        <v>#N/A</v>
      </c>
      <c r="K6351" t="s">
        <v>4008</v>
      </c>
      <c r="L6351" t="s">
        <v>1882</v>
      </c>
      <c r="M6351" t="s">
        <v>1883</v>
      </c>
      <c r="N6351" t="e">
        <f t="shared" si="199"/>
        <v>#N/A</v>
      </c>
    </row>
    <row r="6352" spans="1:14" hidden="1">
      <c r="A6352" t="s">
        <v>3685</v>
      </c>
      <c r="B6352" t="s">
        <v>3685</v>
      </c>
      <c r="C6352" t="str">
        <f>VLOOKUP(B6352,Sheet6!B:C,2,0)</f>
        <v>809D835E-0854-4B04-B7BC-50BB0D87FBBB</v>
      </c>
      <c r="D6352" s="34" t="s">
        <v>294</v>
      </c>
      <c r="E6352" t="str">
        <f>VLOOKUP('نهایی براساس سیستم'!D6352,Trade!A:B,2,0)</f>
        <v>3DF159E3-CD70-4BB6-9883-2719B8402057</v>
      </c>
      <c r="I6352" t="e">
        <f>VLOOKUP(H6352,Position!A:D,4,0)</f>
        <v>#N/A</v>
      </c>
      <c r="J6352" t="e">
        <f t="shared" si="198"/>
        <v>#N/A</v>
      </c>
      <c r="K6352" t="s">
        <v>4008</v>
      </c>
      <c r="L6352" t="s">
        <v>1882</v>
      </c>
      <c r="M6352" t="s">
        <v>1883</v>
      </c>
      <c r="N6352" t="e">
        <f t="shared" si="199"/>
        <v>#N/A</v>
      </c>
    </row>
    <row r="6353" spans="1:14" hidden="1">
      <c r="A6353" t="s">
        <v>3687</v>
      </c>
      <c r="B6353" t="s">
        <v>3687</v>
      </c>
      <c r="C6353" t="str">
        <f>VLOOKUP(B6353,Sheet6!B:C,2,0)</f>
        <v>A615BCB8-54EC-476B-9008-1DEF405F96A5</v>
      </c>
      <c r="D6353" s="34" t="s">
        <v>294</v>
      </c>
      <c r="E6353" t="str">
        <f>VLOOKUP('نهایی براساس سیستم'!D6353,Trade!A:B,2,0)</f>
        <v>3DF159E3-CD70-4BB6-9883-2719B8402057</v>
      </c>
      <c r="I6353" t="e">
        <f>VLOOKUP(H6353,Position!A:D,4,0)</f>
        <v>#N/A</v>
      </c>
      <c r="J6353" t="e">
        <f t="shared" si="198"/>
        <v>#N/A</v>
      </c>
      <c r="K6353" t="s">
        <v>4008</v>
      </c>
      <c r="L6353" t="s">
        <v>1882</v>
      </c>
      <c r="M6353" t="s">
        <v>1883</v>
      </c>
      <c r="N6353" t="e">
        <f t="shared" si="199"/>
        <v>#N/A</v>
      </c>
    </row>
    <row r="6354" spans="1:14" hidden="1">
      <c r="A6354" t="s">
        <v>3689</v>
      </c>
      <c r="B6354" t="s">
        <v>3689</v>
      </c>
      <c r="C6354" t="str">
        <f>VLOOKUP(B6354,Sheet6!B:C,2,0)</f>
        <v>1DB3CE3A-8752-4609-BDE2-88CAFB77F565</v>
      </c>
      <c r="D6354" s="34" t="s">
        <v>294</v>
      </c>
      <c r="E6354" t="str">
        <f>VLOOKUP('نهایی براساس سیستم'!D6354,Trade!A:B,2,0)</f>
        <v>3DF159E3-CD70-4BB6-9883-2719B8402057</v>
      </c>
      <c r="I6354" t="e">
        <f>VLOOKUP(H6354,Position!A:D,4,0)</f>
        <v>#N/A</v>
      </c>
      <c r="J6354" t="e">
        <f t="shared" si="198"/>
        <v>#N/A</v>
      </c>
      <c r="K6354" t="s">
        <v>4008</v>
      </c>
      <c r="L6354" t="s">
        <v>1882</v>
      </c>
      <c r="M6354" t="s">
        <v>1883</v>
      </c>
      <c r="N6354" t="e">
        <f t="shared" si="199"/>
        <v>#N/A</v>
      </c>
    </row>
    <row r="6355" spans="1:14" hidden="1">
      <c r="A6355" t="s">
        <v>3691</v>
      </c>
      <c r="B6355" t="s">
        <v>3691</v>
      </c>
      <c r="C6355" t="str">
        <f>VLOOKUP(B6355,Sheet6!B:C,2,0)</f>
        <v>C8DBB1C4-F7BB-420B-B34F-D5662B2061F8</v>
      </c>
      <c r="D6355" s="34" t="s">
        <v>294</v>
      </c>
      <c r="E6355" t="str">
        <f>VLOOKUP('نهایی براساس سیستم'!D6355,Trade!A:B,2,0)</f>
        <v>3DF159E3-CD70-4BB6-9883-2719B8402057</v>
      </c>
      <c r="I6355" t="e">
        <f>VLOOKUP(H6355,Position!A:D,4,0)</f>
        <v>#N/A</v>
      </c>
      <c r="J6355" t="e">
        <f t="shared" si="198"/>
        <v>#N/A</v>
      </c>
      <c r="K6355" t="s">
        <v>4008</v>
      </c>
      <c r="L6355" t="s">
        <v>1882</v>
      </c>
      <c r="M6355" t="s">
        <v>1883</v>
      </c>
      <c r="N6355" t="e">
        <f t="shared" si="199"/>
        <v>#N/A</v>
      </c>
    </row>
    <row r="6356" spans="1:14" hidden="1">
      <c r="A6356" t="s">
        <v>3693</v>
      </c>
      <c r="B6356" t="s">
        <v>3693</v>
      </c>
      <c r="C6356" t="str">
        <f>VLOOKUP(B6356,Sheet6!B:C,2,0)</f>
        <v>A6EBAF04-D955-4235-BA16-3B13DEBE2132</v>
      </c>
      <c r="D6356" s="34" t="s">
        <v>294</v>
      </c>
      <c r="E6356" t="str">
        <f>VLOOKUP('نهایی براساس سیستم'!D6356,Trade!A:B,2,0)</f>
        <v>3DF159E3-CD70-4BB6-9883-2719B8402057</v>
      </c>
      <c r="I6356" t="e">
        <f>VLOOKUP(H6356,Position!A:D,4,0)</f>
        <v>#N/A</v>
      </c>
      <c r="J6356" t="e">
        <f t="shared" si="198"/>
        <v>#N/A</v>
      </c>
      <c r="K6356" t="s">
        <v>4008</v>
      </c>
      <c r="L6356" t="s">
        <v>1882</v>
      </c>
      <c r="M6356" t="s">
        <v>1883</v>
      </c>
      <c r="N6356" t="e">
        <f t="shared" si="199"/>
        <v>#N/A</v>
      </c>
    </row>
    <row r="6357" spans="1:14" hidden="1">
      <c r="A6357" t="s">
        <v>3695</v>
      </c>
      <c r="B6357" t="s">
        <v>3695</v>
      </c>
      <c r="C6357" t="str">
        <f>VLOOKUP(B6357,Sheet6!B:C,2,0)</f>
        <v>A683F39B-49E1-460C-A234-3D212A14B926</v>
      </c>
      <c r="D6357" s="34" t="s">
        <v>294</v>
      </c>
      <c r="E6357" t="str">
        <f>VLOOKUP('نهایی براساس سیستم'!D6357,Trade!A:B,2,0)</f>
        <v>3DF159E3-CD70-4BB6-9883-2719B8402057</v>
      </c>
      <c r="I6357" t="e">
        <f>VLOOKUP(H6357,Position!A:D,4,0)</f>
        <v>#N/A</v>
      </c>
      <c r="J6357" t="e">
        <f t="shared" si="198"/>
        <v>#N/A</v>
      </c>
      <c r="K6357" t="s">
        <v>4008</v>
      </c>
      <c r="L6357" t="s">
        <v>1882</v>
      </c>
      <c r="M6357" t="s">
        <v>1883</v>
      </c>
      <c r="N6357" t="e">
        <f t="shared" si="199"/>
        <v>#N/A</v>
      </c>
    </row>
    <row r="6358" spans="1:14" hidden="1">
      <c r="A6358" t="s">
        <v>3697</v>
      </c>
      <c r="B6358" t="s">
        <v>3697</v>
      </c>
      <c r="C6358" t="str">
        <f>VLOOKUP(B6358,Sheet6!B:C,2,0)</f>
        <v>932D6DB3-4890-4242-B70C-47C3018DC76B</v>
      </c>
      <c r="D6358" s="34" t="s">
        <v>294</v>
      </c>
      <c r="E6358" t="str">
        <f>VLOOKUP('نهایی براساس سیستم'!D6358,Trade!A:B,2,0)</f>
        <v>3DF159E3-CD70-4BB6-9883-2719B8402057</v>
      </c>
      <c r="I6358" t="e">
        <f>VLOOKUP(H6358,Position!A:D,4,0)</f>
        <v>#N/A</v>
      </c>
      <c r="J6358" t="e">
        <f t="shared" si="198"/>
        <v>#N/A</v>
      </c>
      <c r="K6358" t="s">
        <v>4008</v>
      </c>
      <c r="L6358" t="s">
        <v>1882</v>
      </c>
      <c r="M6358" t="s">
        <v>1883</v>
      </c>
      <c r="N6358" t="e">
        <f t="shared" si="199"/>
        <v>#N/A</v>
      </c>
    </row>
    <row r="6359" spans="1:14" hidden="1">
      <c r="A6359" t="s">
        <v>3699</v>
      </c>
      <c r="B6359" t="s">
        <v>3699</v>
      </c>
      <c r="C6359" t="str">
        <f>VLOOKUP(B6359,Sheet6!B:C,2,0)</f>
        <v>374C1962-E081-4E9E-922E-85433D42C323</v>
      </c>
      <c r="D6359" s="34" t="s">
        <v>294</v>
      </c>
      <c r="E6359" t="str">
        <f>VLOOKUP('نهایی براساس سیستم'!D6359,Trade!A:B,2,0)</f>
        <v>3DF159E3-CD70-4BB6-9883-2719B8402057</v>
      </c>
      <c r="I6359" t="e">
        <f>VLOOKUP(H6359,Position!A:D,4,0)</f>
        <v>#N/A</v>
      </c>
      <c r="J6359" t="e">
        <f t="shared" si="198"/>
        <v>#N/A</v>
      </c>
      <c r="K6359" t="s">
        <v>4008</v>
      </c>
      <c r="L6359" t="s">
        <v>1882</v>
      </c>
      <c r="M6359" t="s">
        <v>1883</v>
      </c>
      <c r="N6359" t="e">
        <f t="shared" si="199"/>
        <v>#N/A</v>
      </c>
    </row>
    <row r="6360" spans="1:14" hidden="1">
      <c r="A6360" t="s">
        <v>3701</v>
      </c>
      <c r="B6360" t="s">
        <v>3701</v>
      </c>
      <c r="C6360" t="str">
        <f>VLOOKUP(B6360,Sheet6!B:C,2,0)</f>
        <v>16AB1B7C-6D61-46A4-9A00-D44A2D7B9E50</v>
      </c>
      <c r="D6360" s="34" t="s">
        <v>294</v>
      </c>
      <c r="E6360" t="str">
        <f>VLOOKUP('نهایی براساس سیستم'!D6360,Trade!A:B,2,0)</f>
        <v>3DF159E3-CD70-4BB6-9883-2719B8402057</v>
      </c>
      <c r="I6360" t="e">
        <f>VLOOKUP(H6360,Position!A:D,4,0)</f>
        <v>#N/A</v>
      </c>
      <c r="J6360" t="e">
        <f t="shared" si="198"/>
        <v>#N/A</v>
      </c>
      <c r="K6360" t="s">
        <v>4008</v>
      </c>
      <c r="L6360" t="s">
        <v>1882</v>
      </c>
      <c r="M6360" t="s">
        <v>1883</v>
      </c>
      <c r="N6360" t="e">
        <f t="shared" si="199"/>
        <v>#N/A</v>
      </c>
    </row>
    <row r="6361" spans="1:14" hidden="1">
      <c r="A6361" t="s">
        <v>3703</v>
      </c>
      <c r="B6361" t="s">
        <v>3703</v>
      </c>
      <c r="C6361" t="str">
        <f>VLOOKUP(B6361,Sheet6!B:C,2,0)</f>
        <v>4F0A1A35-5670-4400-9E8E-31BDDE559593</v>
      </c>
      <c r="D6361" s="34" t="s">
        <v>294</v>
      </c>
      <c r="E6361" t="str">
        <f>VLOOKUP('نهایی براساس سیستم'!D6361,Trade!A:B,2,0)</f>
        <v>3DF159E3-CD70-4BB6-9883-2719B8402057</v>
      </c>
      <c r="I6361" t="e">
        <f>VLOOKUP(H6361,Position!A:D,4,0)</f>
        <v>#N/A</v>
      </c>
      <c r="J6361" t="e">
        <f t="shared" si="198"/>
        <v>#N/A</v>
      </c>
      <c r="K6361" t="s">
        <v>4008</v>
      </c>
      <c r="L6361" t="s">
        <v>1882</v>
      </c>
      <c r="M6361" t="s">
        <v>1883</v>
      </c>
      <c r="N6361" t="e">
        <f t="shared" si="199"/>
        <v>#N/A</v>
      </c>
    </row>
    <row r="6362" spans="1:14" hidden="1">
      <c r="A6362" t="s">
        <v>3705</v>
      </c>
      <c r="B6362" t="s">
        <v>3705</v>
      </c>
      <c r="C6362" t="str">
        <f>VLOOKUP(B6362,Sheet6!B:C,2,0)</f>
        <v>DAEA6655-40B2-4143-8F2A-76BE714EDB16</v>
      </c>
      <c r="D6362" s="34" t="s">
        <v>294</v>
      </c>
      <c r="E6362" t="str">
        <f>VLOOKUP('نهایی براساس سیستم'!D6362,Trade!A:B,2,0)</f>
        <v>3DF159E3-CD70-4BB6-9883-2719B8402057</v>
      </c>
      <c r="I6362" t="e">
        <f>VLOOKUP(H6362,Position!A:D,4,0)</f>
        <v>#N/A</v>
      </c>
      <c r="J6362" t="e">
        <f t="shared" si="198"/>
        <v>#N/A</v>
      </c>
      <c r="K6362" t="s">
        <v>4008</v>
      </c>
      <c r="L6362" t="s">
        <v>1882</v>
      </c>
      <c r="M6362" t="s">
        <v>1883</v>
      </c>
      <c r="N6362" t="e">
        <f t="shared" si="199"/>
        <v>#N/A</v>
      </c>
    </row>
    <row r="6363" spans="1:14" hidden="1">
      <c r="A6363" t="s">
        <v>3707</v>
      </c>
      <c r="B6363" t="s">
        <v>3707</v>
      </c>
      <c r="C6363" t="str">
        <f>VLOOKUP(B6363,Sheet6!B:C,2,0)</f>
        <v>CAA278DF-1B06-43A0-95CE-AF838E041558</v>
      </c>
      <c r="D6363" s="34" t="s">
        <v>294</v>
      </c>
      <c r="E6363" t="str">
        <f>VLOOKUP('نهایی براساس سیستم'!D6363,Trade!A:B,2,0)</f>
        <v>3DF159E3-CD70-4BB6-9883-2719B8402057</v>
      </c>
      <c r="I6363" t="e">
        <f>VLOOKUP(H6363,Position!A:D,4,0)</f>
        <v>#N/A</v>
      </c>
      <c r="J6363" t="e">
        <f t="shared" si="198"/>
        <v>#N/A</v>
      </c>
      <c r="K6363" t="s">
        <v>4008</v>
      </c>
      <c r="L6363" t="s">
        <v>1882</v>
      </c>
      <c r="M6363" t="s">
        <v>1883</v>
      </c>
      <c r="N6363" t="e">
        <f t="shared" si="199"/>
        <v>#N/A</v>
      </c>
    </row>
    <row r="6364" spans="1:14" hidden="1">
      <c r="A6364" t="s">
        <v>3709</v>
      </c>
      <c r="B6364" t="s">
        <v>3709</v>
      </c>
      <c r="C6364" t="str">
        <f>VLOOKUP(B6364,Sheet6!B:C,2,0)</f>
        <v>10BB625F-53F5-4B53-ABC1-78E103B57852</v>
      </c>
      <c r="D6364" s="34" t="s">
        <v>294</v>
      </c>
      <c r="E6364" t="str">
        <f>VLOOKUP('نهایی براساس سیستم'!D6364,Trade!A:B,2,0)</f>
        <v>3DF159E3-CD70-4BB6-9883-2719B8402057</v>
      </c>
      <c r="I6364" t="e">
        <f>VLOOKUP(H6364,Position!A:D,4,0)</f>
        <v>#N/A</v>
      </c>
      <c r="J6364" t="e">
        <f t="shared" si="198"/>
        <v>#N/A</v>
      </c>
      <c r="K6364" t="s">
        <v>4008</v>
      </c>
      <c r="L6364" t="s">
        <v>1882</v>
      </c>
      <c r="M6364" t="s">
        <v>1883</v>
      </c>
      <c r="N6364" t="e">
        <f t="shared" si="199"/>
        <v>#N/A</v>
      </c>
    </row>
    <row r="6365" spans="1:14" hidden="1">
      <c r="A6365" t="s">
        <v>3711</v>
      </c>
      <c r="B6365" t="s">
        <v>3711</v>
      </c>
      <c r="C6365" t="str">
        <f>VLOOKUP(B6365,Sheet6!B:C,2,0)</f>
        <v>D7E3ECC6-DA65-45D7-A16F-CB4074AAA7B9</v>
      </c>
      <c r="D6365" s="34" t="s">
        <v>294</v>
      </c>
      <c r="E6365" t="str">
        <f>VLOOKUP('نهایی براساس سیستم'!D6365,Trade!A:B,2,0)</f>
        <v>3DF159E3-CD70-4BB6-9883-2719B8402057</v>
      </c>
      <c r="I6365" t="e">
        <f>VLOOKUP(H6365,Position!A:D,4,0)</f>
        <v>#N/A</v>
      </c>
      <c r="J6365" t="e">
        <f t="shared" si="198"/>
        <v>#N/A</v>
      </c>
      <c r="K6365" t="s">
        <v>4008</v>
      </c>
      <c r="L6365" t="s">
        <v>1882</v>
      </c>
      <c r="M6365" t="s">
        <v>1883</v>
      </c>
      <c r="N6365" t="e">
        <f t="shared" si="199"/>
        <v>#N/A</v>
      </c>
    </row>
    <row r="6366" spans="1:14" hidden="1">
      <c r="A6366" t="s">
        <v>3713</v>
      </c>
      <c r="B6366" t="s">
        <v>3713</v>
      </c>
      <c r="C6366" t="str">
        <f>VLOOKUP(B6366,Sheet6!B:C,2,0)</f>
        <v>620F205E-B034-4729-87AF-73793C42CB2A</v>
      </c>
      <c r="D6366" s="34" t="s">
        <v>294</v>
      </c>
      <c r="E6366" t="str">
        <f>VLOOKUP('نهایی براساس سیستم'!D6366,Trade!A:B,2,0)</f>
        <v>3DF159E3-CD70-4BB6-9883-2719B8402057</v>
      </c>
      <c r="I6366" t="e">
        <f>VLOOKUP(H6366,Position!A:D,4,0)</f>
        <v>#N/A</v>
      </c>
      <c r="J6366" t="e">
        <f t="shared" si="198"/>
        <v>#N/A</v>
      </c>
      <c r="K6366" t="s">
        <v>4008</v>
      </c>
      <c r="L6366" t="s">
        <v>1882</v>
      </c>
      <c r="M6366" t="s">
        <v>1883</v>
      </c>
      <c r="N6366" t="e">
        <f t="shared" si="199"/>
        <v>#N/A</v>
      </c>
    </row>
    <row r="6367" spans="1:14" hidden="1">
      <c r="A6367" t="s">
        <v>3715</v>
      </c>
      <c r="B6367" t="s">
        <v>3715</v>
      </c>
      <c r="C6367" t="str">
        <f>VLOOKUP(B6367,Sheet6!B:C,2,0)</f>
        <v>5672E4FD-C7E4-46D8-8AFD-D48E5A8F92AA</v>
      </c>
      <c r="D6367" s="34" t="s">
        <v>294</v>
      </c>
      <c r="E6367" t="str">
        <f>VLOOKUP('نهایی براساس سیستم'!D6367,Trade!A:B,2,0)</f>
        <v>3DF159E3-CD70-4BB6-9883-2719B8402057</v>
      </c>
      <c r="I6367" t="e">
        <f>VLOOKUP(H6367,Position!A:D,4,0)</f>
        <v>#N/A</v>
      </c>
      <c r="J6367" t="e">
        <f t="shared" si="198"/>
        <v>#N/A</v>
      </c>
      <c r="K6367" t="s">
        <v>4008</v>
      </c>
      <c r="L6367" t="s">
        <v>1882</v>
      </c>
      <c r="M6367" t="s">
        <v>1883</v>
      </c>
      <c r="N6367" t="e">
        <f t="shared" si="199"/>
        <v>#N/A</v>
      </c>
    </row>
    <row r="6368" spans="1:14" hidden="1">
      <c r="A6368" t="s">
        <v>3717</v>
      </c>
      <c r="B6368" t="s">
        <v>3717</v>
      </c>
      <c r="C6368" t="str">
        <f>VLOOKUP(B6368,Sheet6!B:C,2,0)</f>
        <v>36402172-7D4E-4DD9-8281-5A02067FF0BB</v>
      </c>
      <c r="D6368" s="34" t="s">
        <v>294</v>
      </c>
      <c r="E6368" t="str">
        <f>VLOOKUP('نهایی براساس سیستم'!D6368,Trade!A:B,2,0)</f>
        <v>3DF159E3-CD70-4BB6-9883-2719B8402057</v>
      </c>
      <c r="I6368" t="e">
        <f>VLOOKUP(H6368,Position!A:D,4,0)</f>
        <v>#N/A</v>
      </c>
      <c r="J6368" t="e">
        <f t="shared" si="198"/>
        <v>#N/A</v>
      </c>
      <c r="K6368" t="s">
        <v>4008</v>
      </c>
      <c r="L6368" t="s">
        <v>1882</v>
      </c>
      <c r="M6368" t="s">
        <v>1883</v>
      </c>
      <c r="N6368" t="e">
        <f t="shared" si="199"/>
        <v>#N/A</v>
      </c>
    </row>
    <row r="6369" spans="1:14" hidden="1">
      <c r="A6369" t="s">
        <v>3719</v>
      </c>
      <c r="B6369" t="s">
        <v>3719</v>
      </c>
      <c r="C6369" t="str">
        <f>VLOOKUP(B6369,Sheet6!B:C,2,0)</f>
        <v>C516BA85-B097-4F14-8FA5-4491A7F1EA7F</v>
      </c>
      <c r="D6369" s="34" t="s">
        <v>294</v>
      </c>
      <c r="E6369" t="str">
        <f>VLOOKUP('نهایی براساس سیستم'!D6369,Trade!A:B,2,0)</f>
        <v>3DF159E3-CD70-4BB6-9883-2719B8402057</v>
      </c>
      <c r="I6369" t="e">
        <f>VLOOKUP(H6369,Position!A:D,4,0)</f>
        <v>#N/A</v>
      </c>
      <c r="J6369" t="e">
        <f t="shared" si="198"/>
        <v>#N/A</v>
      </c>
      <c r="K6369" t="s">
        <v>4008</v>
      </c>
      <c r="L6369" t="s">
        <v>1882</v>
      </c>
      <c r="M6369" t="s">
        <v>1883</v>
      </c>
      <c r="N6369" t="e">
        <f t="shared" si="199"/>
        <v>#N/A</v>
      </c>
    </row>
    <row r="6370" spans="1:14" hidden="1">
      <c r="A6370" t="s">
        <v>3721</v>
      </c>
      <c r="B6370" t="s">
        <v>3721</v>
      </c>
      <c r="C6370" t="str">
        <f>VLOOKUP(B6370,Sheet6!B:C,2,0)</f>
        <v>873934CC-8BAB-43C1-9DEA-F8F45063319C</v>
      </c>
      <c r="D6370" s="34" t="s">
        <v>294</v>
      </c>
      <c r="E6370" t="str">
        <f>VLOOKUP('نهایی براساس سیستم'!D6370,Trade!A:B,2,0)</f>
        <v>3DF159E3-CD70-4BB6-9883-2719B8402057</v>
      </c>
      <c r="I6370" t="e">
        <f>VLOOKUP(H6370,Position!A:D,4,0)</f>
        <v>#N/A</v>
      </c>
      <c r="J6370" t="e">
        <f t="shared" si="198"/>
        <v>#N/A</v>
      </c>
      <c r="K6370" t="s">
        <v>4008</v>
      </c>
      <c r="L6370" t="s">
        <v>1882</v>
      </c>
      <c r="M6370" t="s">
        <v>1883</v>
      </c>
      <c r="N6370" t="e">
        <f t="shared" si="199"/>
        <v>#N/A</v>
      </c>
    </row>
    <row r="6371" spans="1:14" hidden="1">
      <c r="A6371" t="s">
        <v>3723</v>
      </c>
      <c r="B6371" t="s">
        <v>3723</v>
      </c>
      <c r="C6371" t="str">
        <f>VLOOKUP(B6371,Sheet6!B:C,2,0)</f>
        <v>E28F0DD6-EB3C-4FE1-9882-F65C8EBBEB12</v>
      </c>
      <c r="D6371" s="34" t="s">
        <v>294</v>
      </c>
      <c r="E6371" t="str">
        <f>VLOOKUP('نهایی براساس سیستم'!D6371,Trade!A:B,2,0)</f>
        <v>3DF159E3-CD70-4BB6-9883-2719B8402057</v>
      </c>
      <c r="I6371" t="e">
        <f>VLOOKUP(H6371,Position!A:D,4,0)</f>
        <v>#N/A</v>
      </c>
      <c r="J6371" t="e">
        <f t="shared" si="198"/>
        <v>#N/A</v>
      </c>
      <c r="K6371" t="s">
        <v>4008</v>
      </c>
      <c r="L6371" t="s">
        <v>1882</v>
      </c>
      <c r="M6371" t="s">
        <v>1883</v>
      </c>
      <c r="N6371" t="e">
        <f t="shared" si="199"/>
        <v>#N/A</v>
      </c>
    </row>
    <row r="6372" spans="1:14" hidden="1">
      <c r="A6372" t="s">
        <v>3725</v>
      </c>
      <c r="B6372" t="s">
        <v>3725</v>
      </c>
      <c r="C6372" t="str">
        <f>VLOOKUP(B6372,Sheet6!B:C,2,0)</f>
        <v>08737139-D09D-44C8-BE2C-0726CDC7ADB6</v>
      </c>
      <c r="D6372" s="34" t="s">
        <v>294</v>
      </c>
      <c r="E6372" t="str">
        <f>VLOOKUP('نهایی براساس سیستم'!D6372,Trade!A:B,2,0)</f>
        <v>3DF159E3-CD70-4BB6-9883-2719B8402057</v>
      </c>
      <c r="I6372" t="e">
        <f>VLOOKUP(H6372,Position!A:D,4,0)</f>
        <v>#N/A</v>
      </c>
      <c r="J6372" t="e">
        <f t="shared" si="198"/>
        <v>#N/A</v>
      </c>
      <c r="K6372" t="s">
        <v>4008</v>
      </c>
      <c r="L6372" t="s">
        <v>1882</v>
      </c>
      <c r="M6372" t="s">
        <v>1883</v>
      </c>
      <c r="N6372" t="e">
        <f t="shared" si="199"/>
        <v>#N/A</v>
      </c>
    </row>
    <row r="6373" spans="1:14" hidden="1">
      <c r="A6373" t="s">
        <v>3727</v>
      </c>
      <c r="B6373" t="s">
        <v>3727</v>
      </c>
      <c r="C6373" t="str">
        <f>VLOOKUP(B6373,Sheet6!B:C,2,0)</f>
        <v>8BD9596B-07AC-4BDD-A5E9-2240D6237B91</v>
      </c>
      <c r="D6373" s="34" t="s">
        <v>294</v>
      </c>
      <c r="E6373" t="str">
        <f>VLOOKUP('نهایی براساس سیستم'!D6373,Trade!A:B,2,0)</f>
        <v>3DF159E3-CD70-4BB6-9883-2719B8402057</v>
      </c>
      <c r="I6373" t="e">
        <f>VLOOKUP(H6373,Position!A:D,4,0)</f>
        <v>#N/A</v>
      </c>
      <c r="J6373" t="e">
        <f t="shared" si="198"/>
        <v>#N/A</v>
      </c>
      <c r="K6373" t="s">
        <v>4008</v>
      </c>
      <c r="L6373" t="s">
        <v>1882</v>
      </c>
      <c r="M6373" t="s">
        <v>1883</v>
      </c>
      <c r="N6373" t="e">
        <f t="shared" si="199"/>
        <v>#N/A</v>
      </c>
    </row>
    <row r="6374" spans="1:14" hidden="1">
      <c r="A6374" t="s">
        <v>3729</v>
      </c>
      <c r="B6374" t="s">
        <v>3729</v>
      </c>
      <c r="C6374" t="str">
        <f>VLOOKUP(B6374,Sheet6!B:C,2,0)</f>
        <v>CC237BC3-CDC1-4C18-B8BF-7723197574C1</v>
      </c>
      <c r="D6374" s="34" t="s">
        <v>294</v>
      </c>
      <c r="E6374" t="str">
        <f>VLOOKUP('نهایی براساس سیستم'!D6374,Trade!A:B,2,0)</f>
        <v>3DF159E3-CD70-4BB6-9883-2719B8402057</v>
      </c>
      <c r="I6374" t="e">
        <f>VLOOKUP(H6374,Position!A:D,4,0)</f>
        <v>#N/A</v>
      </c>
      <c r="J6374" t="e">
        <f t="shared" si="198"/>
        <v>#N/A</v>
      </c>
      <c r="K6374" t="s">
        <v>4008</v>
      </c>
      <c r="L6374" t="s">
        <v>1882</v>
      </c>
      <c r="M6374" t="s">
        <v>1883</v>
      </c>
      <c r="N6374" t="e">
        <f t="shared" si="199"/>
        <v>#N/A</v>
      </c>
    </row>
    <row r="6375" spans="1:14" hidden="1">
      <c r="A6375" t="s">
        <v>3731</v>
      </c>
      <c r="B6375" t="s">
        <v>3731</v>
      </c>
      <c r="C6375" t="str">
        <f>VLOOKUP(B6375,Sheet6!B:C,2,0)</f>
        <v>E00DB8AF-508E-4BED-A498-28269A75456C</v>
      </c>
      <c r="D6375" s="34" t="s">
        <v>294</v>
      </c>
      <c r="E6375" t="str">
        <f>VLOOKUP('نهایی براساس سیستم'!D6375,Trade!A:B,2,0)</f>
        <v>3DF159E3-CD70-4BB6-9883-2719B8402057</v>
      </c>
      <c r="I6375" t="e">
        <f>VLOOKUP(H6375,Position!A:D,4,0)</f>
        <v>#N/A</v>
      </c>
      <c r="J6375" t="e">
        <f t="shared" si="198"/>
        <v>#N/A</v>
      </c>
      <c r="K6375" t="s">
        <v>4008</v>
      </c>
      <c r="L6375" t="s">
        <v>1882</v>
      </c>
      <c r="M6375" t="s">
        <v>1883</v>
      </c>
      <c r="N6375" t="e">
        <f t="shared" si="199"/>
        <v>#N/A</v>
      </c>
    </row>
    <row r="6376" spans="1:14" hidden="1">
      <c r="A6376" t="s">
        <v>3733</v>
      </c>
      <c r="B6376" t="s">
        <v>3733</v>
      </c>
      <c r="C6376" t="str">
        <f>VLOOKUP(B6376,Sheet6!B:C,2,0)</f>
        <v>5EC162C6-3403-46E4-A9A5-8A1472293B39</v>
      </c>
      <c r="D6376" s="34" t="s">
        <v>294</v>
      </c>
      <c r="E6376" t="str">
        <f>VLOOKUP('نهایی براساس سیستم'!D6376,Trade!A:B,2,0)</f>
        <v>3DF159E3-CD70-4BB6-9883-2719B8402057</v>
      </c>
      <c r="I6376" t="e">
        <f>VLOOKUP(H6376,Position!A:D,4,0)</f>
        <v>#N/A</v>
      </c>
      <c r="J6376" t="e">
        <f t="shared" si="198"/>
        <v>#N/A</v>
      </c>
      <c r="K6376" t="s">
        <v>4008</v>
      </c>
      <c r="L6376" t="s">
        <v>1882</v>
      </c>
      <c r="M6376" t="s">
        <v>1883</v>
      </c>
      <c r="N6376" t="e">
        <f t="shared" si="199"/>
        <v>#N/A</v>
      </c>
    </row>
    <row r="6377" spans="1:14" hidden="1">
      <c r="A6377" t="s">
        <v>3735</v>
      </c>
      <c r="B6377" t="s">
        <v>3735</v>
      </c>
      <c r="C6377" t="str">
        <f>VLOOKUP(B6377,Sheet6!B:C,2,0)</f>
        <v>752B358A-489E-458A-96E7-C8003B22487A</v>
      </c>
      <c r="D6377" s="34" t="s">
        <v>294</v>
      </c>
      <c r="E6377" t="str">
        <f>VLOOKUP('نهایی براساس سیستم'!D6377,Trade!A:B,2,0)</f>
        <v>3DF159E3-CD70-4BB6-9883-2719B8402057</v>
      </c>
      <c r="I6377" t="e">
        <f>VLOOKUP(H6377,Position!A:D,4,0)</f>
        <v>#N/A</v>
      </c>
      <c r="J6377" t="e">
        <f t="shared" si="198"/>
        <v>#N/A</v>
      </c>
      <c r="K6377" t="s">
        <v>4008</v>
      </c>
      <c r="L6377" t="s">
        <v>1882</v>
      </c>
      <c r="M6377" t="s">
        <v>1883</v>
      </c>
      <c r="N6377" t="e">
        <f t="shared" si="199"/>
        <v>#N/A</v>
      </c>
    </row>
    <row r="6378" spans="1:14" hidden="1">
      <c r="A6378" t="s">
        <v>3737</v>
      </c>
      <c r="B6378" t="s">
        <v>3737</v>
      </c>
      <c r="C6378" t="str">
        <f>VLOOKUP(B6378,Sheet6!B:C,2,0)</f>
        <v>748F7E03-7585-46EE-B45D-0042C45514D1</v>
      </c>
      <c r="D6378" s="34" t="s">
        <v>294</v>
      </c>
      <c r="E6378" t="str">
        <f>VLOOKUP('نهایی براساس سیستم'!D6378,Trade!A:B,2,0)</f>
        <v>3DF159E3-CD70-4BB6-9883-2719B8402057</v>
      </c>
      <c r="I6378" t="e">
        <f>VLOOKUP(H6378,Position!A:D,4,0)</f>
        <v>#N/A</v>
      </c>
      <c r="J6378" t="e">
        <f t="shared" si="198"/>
        <v>#N/A</v>
      </c>
      <c r="K6378" t="s">
        <v>4008</v>
      </c>
      <c r="L6378" t="s">
        <v>1882</v>
      </c>
      <c r="M6378" t="s">
        <v>1883</v>
      </c>
      <c r="N6378" t="e">
        <f t="shared" si="199"/>
        <v>#N/A</v>
      </c>
    </row>
    <row r="6379" spans="1:14" hidden="1">
      <c r="A6379" t="s">
        <v>3739</v>
      </c>
      <c r="B6379" t="s">
        <v>3739</v>
      </c>
      <c r="C6379" t="str">
        <f>VLOOKUP(B6379,Sheet6!B:C,2,0)</f>
        <v>8D2B2ED4-CBF1-4CDD-AA58-E33A1888E62F</v>
      </c>
      <c r="D6379" s="34" t="s">
        <v>294</v>
      </c>
      <c r="E6379" t="str">
        <f>VLOOKUP('نهایی براساس سیستم'!D6379,Trade!A:B,2,0)</f>
        <v>3DF159E3-CD70-4BB6-9883-2719B8402057</v>
      </c>
      <c r="I6379" t="e">
        <f>VLOOKUP(H6379,Position!A:D,4,0)</f>
        <v>#N/A</v>
      </c>
      <c r="J6379" t="e">
        <f t="shared" si="198"/>
        <v>#N/A</v>
      </c>
      <c r="K6379" t="s">
        <v>4008</v>
      </c>
      <c r="L6379" t="s">
        <v>1882</v>
      </c>
      <c r="M6379" t="s">
        <v>1883</v>
      </c>
      <c r="N6379" t="e">
        <f t="shared" si="199"/>
        <v>#N/A</v>
      </c>
    </row>
    <row r="6380" spans="1:14" hidden="1">
      <c r="A6380" t="s">
        <v>3741</v>
      </c>
      <c r="B6380" t="s">
        <v>3741</v>
      </c>
      <c r="C6380" t="str">
        <f>VLOOKUP(B6380,Sheet6!B:C,2,0)</f>
        <v>CA04D16A-A5D5-4705-A8BC-E72E8FE67B5A</v>
      </c>
      <c r="D6380" s="34" t="s">
        <v>294</v>
      </c>
      <c r="E6380" t="str">
        <f>VLOOKUP('نهایی براساس سیستم'!D6380,Trade!A:B,2,0)</f>
        <v>3DF159E3-CD70-4BB6-9883-2719B8402057</v>
      </c>
      <c r="I6380" t="e">
        <f>VLOOKUP(H6380,Position!A:D,4,0)</f>
        <v>#N/A</v>
      </c>
      <c r="J6380" t="e">
        <f t="shared" si="198"/>
        <v>#N/A</v>
      </c>
      <c r="K6380" t="s">
        <v>4008</v>
      </c>
      <c r="L6380" t="s">
        <v>1882</v>
      </c>
      <c r="M6380" t="s">
        <v>1883</v>
      </c>
      <c r="N6380" t="e">
        <f t="shared" si="199"/>
        <v>#N/A</v>
      </c>
    </row>
    <row r="6381" spans="1:14" hidden="1">
      <c r="A6381" t="s">
        <v>3743</v>
      </c>
      <c r="B6381" t="s">
        <v>3743</v>
      </c>
      <c r="C6381" t="str">
        <f>VLOOKUP(B6381,Sheet6!B:C,2,0)</f>
        <v>25BE2E74-4DE4-4BC0-961B-47EE6A255155</v>
      </c>
      <c r="D6381" s="34" t="s">
        <v>294</v>
      </c>
      <c r="E6381" t="str">
        <f>VLOOKUP('نهایی براساس سیستم'!D6381,Trade!A:B,2,0)</f>
        <v>3DF159E3-CD70-4BB6-9883-2719B8402057</v>
      </c>
      <c r="I6381" t="e">
        <f>VLOOKUP(H6381,Position!A:D,4,0)</f>
        <v>#N/A</v>
      </c>
      <c r="J6381" t="e">
        <f t="shared" si="198"/>
        <v>#N/A</v>
      </c>
      <c r="K6381" t="s">
        <v>4008</v>
      </c>
      <c r="L6381" t="s">
        <v>1882</v>
      </c>
      <c r="M6381" t="s">
        <v>1883</v>
      </c>
      <c r="N6381" t="e">
        <f t="shared" si="199"/>
        <v>#N/A</v>
      </c>
    </row>
    <row r="6382" spans="1:14" hidden="1">
      <c r="A6382" t="s">
        <v>3745</v>
      </c>
      <c r="B6382" t="s">
        <v>3745</v>
      </c>
      <c r="C6382" t="str">
        <f>VLOOKUP(B6382,Sheet6!B:C,2,0)</f>
        <v>ADED403E-CBE3-49E4-BD5F-BD223949F70A</v>
      </c>
      <c r="D6382" s="34" t="s">
        <v>294</v>
      </c>
      <c r="E6382" t="str">
        <f>VLOOKUP('نهایی براساس سیستم'!D6382,Trade!A:B,2,0)</f>
        <v>3DF159E3-CD70-4BB6-9883-2719B8402057</v>
      </c>
      <c r="I6382" t="e">
        <f>VLOOKUP(H6382,Position!A:D,4,0)</f>
        <v>#N/A</v>
      </c>
      <c r="J6382" t="e">
        <f t="shared" si="198"/>
        <v>#N/A</v>
      </c>
      <c r="K6382" t="s">
        <v>4008</v>
      </c>
      <c r="L6382" t="s">
        <v>1882</v>
      </c>
      <c r="M6382" t="s">
        <v>1883</v>
      </c>
      <c r="N6382" t="e">
        <f t="shared" si="199"/>
        <v>#N/A</v>
      </c>
    </row>
    <row r="6383" spans="1:14" hidden="1">
      <c r="A6383" t="s">
        <v>3747</v>
      </c>
      <c r="B6383" t="s">
        <v>3747</v>
      </c>
      <c r="C6383" t="str">
        <f>VLOOKUP(B6383,Sheet6!B:C,2,0)</f>
        <v>9CA736B4-FA4F-4E4B-A07C-EB59D96BBF51</v>
      </c>
      <c r="D6383" s="34" t="s">
        <v>294</v>
      </c>
      <c r="E6383" t="str">
        <f>VLOOKUP('نهایی براساس سیستم'!D6383,Trade!A:B,2,0)</f>
        <v>3DF159E3-CD70-4BB6-9883-2719B8402057</v>
      </c>
      <c r="I6383" t="e">
        <f>VLOOKUP(H6383,Position!A:D,4,0)</f>
        <v>#N/A</v>
      </c>
      <c r="J6383" t="e">
        <f t="shared" si="198"/>
        <v>#N/A</v>
      </c>
      <c r="K6383" t="s">
        <v>4008</v>
      </c>
      <c r="L6383" t="s">
        <v>1882</v>
      </c>
      <c r="M6383" t="s">
        <v>1883</v>
      </c>
      <c r="N6383" t="e">
        <f t="shared" si="199"/>
        <v>#N/A</v>
      </c>
    </row>
    <row r="6384" spans="1:14" hidden="1">
      <c r="A6384" t="s">
        <v>3749</v>
      </c>
      <c r="B6384" t="s">
        <v>3749</v>
      </c>
      <c r="C6384" t="str">
        <f>VLOOKUP(B6384,Sheet6!B:C,2,0)</f>
        <v>C7AC6302-76FD-4374-AB55-BE7DF9A33E00</v>
      </c>
      <c r="D6384" s="34" t="s">
        <v>294</v>
      </c>
      <c r="E6384" t="str">
        <f>VLOOKUP('نهایی براساس سیستم'!D6384,Trade!A:B,2,0)</f>
        <v>3DF159E3-CD70-4BB6-9883-2719B8402057</v>
      </c>
      <c r="I6384" t="e">
        <f>VLOOKUP(H6384,Position!A:D,4,0)</f>
        <v>#N/A</v>
      </c>
      <c r="J6384" t="e">
        <f t="shared" si="198"/>
        <v>#N/A</v>
      </c>
      <c r="K6384" t="s">
        <v>4008</v>
      </c>
      <c r="L6384" t="s">
        <v>1882</v>
      </c>
      <c r="M6384" t="s">
        <v>1883</v>
      </c>
      <c r="N6384" t="e">
        <f t="shared" si="199"/>
        <v>#N/A</v>
      </c>
    </row>
    <row r="6385" spans="1:14" hidden="1">
      <c r="A6385" t="s">
        <v>3751</v>
      </c>
      <c r="B6385" t="s">
        <v>3751</v>
      </c>
      <c r="C6385" t="str">
        <f>VLOOKUP(B6385,Sheet6!B:C,2,0)</f>
        <v>D67783FD-795E-481B-8CD3-EF68F874A928</v>
      </c>
      <c r="D6385" s="34" t="s">
        <v>294</v>
      </c>
      <c r="E6385" t="str">
        <f>VLOOKUP('نهایی براساس سیستم'!D6385,Trade!A:B,2,0)</f>
        <v>3DF159E3-CD70-4BB6-9883-2719B8402057</v>
      </c>
      <c r="I6385" t="e">
        <f>VLOOKUP(H6385,Position!A:D,4,0)</f>
        <v>#N/A</v>
      </c>
      <c r="J6385" t="e">
        <f t="shared" si="198"/>
        <v>#N/A</v>
      </c>
      <c r="K6385" t="s">
        <v>4008</v>
      </c>
      <c r="L6385" t="s">
        <v>1882</v>
      </c>
      <c r="M6385" t="s">
        <v>1883</v>
      </c>
      <c r="N6385" t="e">
        <f t="shared" si="199"/>
        <v>#N/A</v>
      </c>
    </row>
    <row r="6386" spans="1:14" hidden="1">
      <c r="A6386" t="s">
        <v>3753</v>
      </c>
      <c r="B6386" t="s">
        <v>3753</v>
      </c>
      <c r="C6386" t="str">
        <f>VLOOKUP(B6386,Sheet6!B:C,2,0)</f>
        <v>9FB0EF23-29F8-4493-9D06-0108BDD2CC8A</v>
      </c>
      <c r="D6386" s="34" t="s">
        <v>294</v>
      </c>
      <c r="E6386" t="str">
        <f>VLOOKUP('نهایی براساس سیستم'!D6386,Trade!A:B,2,0)</f>
        <v>3DF159E3-CD70-4BB6-9883-2719B8402057</v>
      </c>
      <c r="I6386" t="e">
        <f>VLOOKUP(H6386,Position!A:D,4,0)</f>
        <v>#N/A</v>
      </c>
      <c r="J6386" t="e">
        <f t="shared" si="198"/>
        <v>#N/A</v>
      </c>
      <c r="K6386" t="s">
        <v>4008</v>
      </c>
      <c r="L6386" t="s">
        <v>1882</v>
      </c>
      <c r="M6386" t="s">
        <v>1883</v>
      </c>
      <c r="N6386" t="e">
        <f t="shared" si="199"/>
        <v>#N/A</v>
      </c>
    </row>
    <row r="6387" spans="1:14" hidden="1">
      <c r="A6387" t="s">
        <v>3755</v>
      </c>
      <c r="B6387" t="s">
        <v>3755</v>
      </c>
      <c r="C6387" t="str">
        <f>VLOOKUP(B6387,Sheet6!B:C,2,0)</f>
        <v>3EB01A4E-ED53-4C23-9719-44E5F8011205</v>
      </c>
      <c r="D6387" s="34" t="s">
        <v>294</v>
      </c>
      <c r="E6387" t="str">
        <f>VLOOKUP('نهایی براساس سیستم'!D6387,Trade!A:B,2,0)</f>
        <v>3DF159E3-CD70-4BB6-9883-2719B8402057</v>
      </c>
      <c r="I6387" t="e">
        <f>VLOOKUP(H6387,Position!A:D,4,0)</f>
        <v>#N/A</v>
      </c>
      <c r="J6387" t="e">
        <f t="shared" si="198"/>
        <v>#N/A</v>
      </c>
      <c r="K6387" t="s">
        <v>4008</v>
      </c>
      <c r="L6387" t="s">
        <v>1882</v>
      </c>
      <c r="M6387" t="s">
        <v>1883</v>
      </c>
      <c r="N6387" t="e">
        <f t="shared" si="199"/>
        <v>#N/A</v>
      </c>
    </row>
    <row r="6388" spans="1:14" hidden="1">
      <c r="A6388" t="s">
        <v>3757</v>
      </c>
      <c r="B6388" t="s">
        <v>3757</v>
      </c>
      <c r="C6388" t="str">
        <f>VLOOKUP(B6388,Sheet6!B:C,2,0)</f>
        <v>E77995F1-2C8A-4B66-9D4E-B2FCB36352B4</v>
      </c>
      <c r="D6388" s="34" t="s">
        <v>294</v>
      </c>
      <c r="E6388" t="str">
        <f>VLOOKUP('نهایی براساس سیستم'!D6388,Trade!A:B,2,0)</f>
        <v>3DF159E3-CD70-4BB6-9883-2719B8402057</v>
      </c>
      <c r="I6388" t="e">
        <f>VLOOKUP(H6388,Position!A:D,4,0)</f>
        <v>#N/A</v>
      </c>
      <c r="J6388" t="e">
        <f t="shared" si="198"/>
        <v>#N/A</v>
      </c>
      <c r="K6388" t="s">
        <v>4008</v>
      </c>
      <c r="L6388" t="s">
        <v>1882</v>
      </c>
      <c r="M6388" t="s">
        <v>1883</v>
      </c>
      <c r="N6388" t="e">
        <f t="shared" si="199"/>
        <v>#N/A</v>
      </c>
    </row>
    <row r="6389" spans="1:14" hidden="1">
      <c r="A6389" t="s">
        <v>3759</v>
      </c>
      <c r="B6389" t="s">
        <v>3759</v>
      </c>
      <c r="C6389" t="str">
        <f>VLOOKUP(B6389,Sheet6!B:C,2,0)</f>
        <v>C286BA7E-D5FB-4BF3-B9FA-625AABD7A1D6</v>
      </c>
      <c r="D6389" s="34" t="s">
        <v>294</v>
      </c>
      <c r="E6389" t="str">
        <f>VLOOKUP('نهایی براساس سیستم'!D6389,Trade!A:B,2,0)</f>
        <v>3DF159E3-CD70-4BB6-9883-2719B8402057</v>
      </c>
      <c r="I6389" t="e">
        <f>VLOOKUP(H6389,Position!A:D,4,0)</f>
        <v>#N/A</v>
      </c>
      <c r="J6389" t="e">
        <f t="shared" si="198"/>
        <v>#N/A</v>
      </c>
      <c r="K6389" t="s">
        <v>4008</v>
      </c>
      <c r="L6389" t="s">
        <v>1882</v>
      </c>
      <c r="M6389" t="s">
        <v>1883</v>
      </c>
      <c r="N6389" t="e">
        <f t="shared" si="199"/>
        <v>#N/A</v>
      </c>
    </row>
    <row r="6390" spans="1:14" hidden="1">
      <c r="A6390" t="s">
        <v>3761</v>
      </c>
      <c r="B6390" t="s">
        <v>3761</v>
      </c>
      <c r="C6390" t="str">
        <f>VLOOKUP(B6390,Sheet6!B:C,2,0)</f>
        <v>FBBE3FCE-69E2-4C43-ADC7-996B1170F4ED</v>
      </c>
      <c r="D6390" s="34" t="s">
        <v>294</v>
      </c>
      <c r="E6390" t="str">
        <f>VLOOKUP('نهایی براساس سیستم'!D6390,Trade!A:B,2,0)</f>
        <v>3DF159E3-CD70-4BB6-9883-2719B8402057</v>
      </c>
      <c r="I6390" t="e">
        <f>VLOOKUP(H6390,Position!A:D,4,0)</f>
        <v>#N/A</v>
      </c>
      <c r="J6390" t="e">
        <f t="shared" si="198"/>
        <v>#N/A</v>
      </c>
      <c r="K6390" t="s">
        <v>4008</v>
      </c>
      <c r="L6390" t="s">
        <v>1882</v>
      </c>
      <c r="M6390" t="s">
        <v>1883</v>
      </c>
      <c r="N6390" t="e">
        <f t="shared" si="199"/>
        <v>#N/A</v>
      </c>
    </row>
    <row r="6391" spans="1:14" hidden="1">
      <c r="A6391" t="s">
        <v>3763</v>
      </c>
      <c r="B6391" t="s">
        <v>3763</v>
      </c>
      <c r="C6391" t="str">
        <f>VLOOKUP(B6391,Sheet6!B:C,2,0)</f>
        <v>5BEA35EF-0D3F-4A6F-ADB3-B42BC32E6F75</v>
      </c>
      <c r="D6391" s="34" t="s">
        <v>294</v>
      </c>
      <c r="E6391" t="str">
        <f>VLOOKUP('نهایی براساس سیستم'!D6391,Trade!A:B,2,0)</f>
        <v>3DF159E3-CD70-4BB6-9883-2719B8402057</v>
      </c>
      <c r="I6391" t="e">
        <f>VLOOKUP(H6391,Position!A:D,4,0)</f>
        <v>#N/A</v>
      </c>
      <c r="J6391" t="e">
        <f t="shared" si="198"/>
        <v>#N/A</v>
      </c>
      <c r="K6391" t="s">
        <v>4008</v>
      </c>
      <c r="L6391" t="s">
        <v>1882</v>
      </c>
      <c r="M6391" t="s">
        <v>1883</v>
      </c>
      <c r="N6391" t="e">
        <f t="shared" si="199"/>
        <v>#N/A</v>
      </c>
    </row>
    <row r="6392" spans="1:14" hidden="1">
      <c r="A6392" t="s">
        <v>3765</v>
      </c>
      <c r="B6392" t="s">
        <v>3765</v>
      </c>
      <c r="C6392" t="str">
        <f>VLOOKUP(B6392,Sheet6!B:C,2,0)</f>
        <v>A43260D6-4F10-4A7E-B54C-F403AB5E776E</v>
      </c>
      <c r="D6392" s="34" t="s">
        <v>294</v>
      </c>
      <c r="E6392" t="str">
        <f>VLOOKUP('نهایی براساس سیستم'!D6392,Trade!A:B,2,0)</f>
        <v>3DF159E3-CD70-4BB6-9883-2719B8402057</v>
      </c>
      <c r="I6392" t="e">
        <f>VLOOKUP(H6392,Position!A:D,4,0)</f>
        <v>#N/A</v>
      </c>
      <c r="J6392" t="e">
        <f t="shared" si="198"/>
        <v>#N/A</v>
      </c>
      <c r="K6392" t="s">
        <v>4008</v>
      </c>
      <c r="L6392" t="s">
        <v>1882</v>
      </c>
      <c r="M6392" t="s">
        <v>1883</v>
      </c>
      <c r="N6392" t="e">
        <f t="shared" si="199"/>
        <v>#N/A</v>
      </c>
    </row>
    <row r="6393" spans="1:14" hidden="1">
      <c r="A6393" t="s">
        <v>3767</v>
      </c>
      <c r="B6393" t="s">
        <v>3767</v>
      </c>
      <c r="C6393" t="str">
        <f>VLOOKUP(B6393,Sheet6!B:C,2,0)</f>
        <v>15A21681-BA27-4AB3-BDB3-7F666920ED32</v>
      </c>
      <c r="D6393" s="34" t="s">
        <v>294</v>
      </c>
      <c r="E6393" t="str">
        <f>VLOOKUP('نهایی براساس سیستم'!D6393,Trade!A:B,2,0)</f>
        <v>3DF159E3-CD70-4BB6-9883-2719B8402057</v>
      </c>
      <c r="I6393" t="e">
        <f>VLOOKUP(H6393,Position!A:D,4,0)</f>
        <v>#N/A</v>
      </c>
      <c r="J6393" t="e">
        <f t="shared" si="198"/>
        <v>#N/A</v>
      </c>
      <c r="K6393" t="s">
        <v>4008</v>
      </c>
      <c r="L6393" t="s">
        <v>1882</v>
      </c>
      <c r="M6393" t="s">
        <v>1883</v>
      </c>
      <c r="N6393" t="e">
        <f t="shared" si="199"/>
        <v>#N/A</v>
      </c>
    </row>
    <row r="6394" spans="1:14" hidden="1">
      <c r="A6394" t="s">
        <v>3769</v>
      </c>
      <c r="B6394" t="s">
        <v>3769</v>
      </c>
      <c r="C6394" t="str">
        <f>VLOOKUP(B6394,Sheet6!B:C,2,0)</f>
        <v>2D44E469-446A-4481-8BBB-E822694B6D1B</v>
      </c>
      <c r="D6394" s="34" t="s">
        <v>294</v>
      </c>
      <c r="E6394" t="str">
        <f>VLOOKUP('نهایی براساس سیستم'!D6394,Trade!A:B,2,0)</f>
        <v>3DF159E3-CD70-4BB6-9883-2719B8402057</v>
      </c>
      <c r="I6394" t="e">
        <f>VLOOKUP(H6394,Position!A:D,4,0)</f>
        <v>#N/A</v>
      </c>
      <c r="J6394" t="e">
        <f t="shared" si="198"/>
        <v>#N/A</v>
      </c>
      <c r="K6394" t="s">
        <v>4008</v>
      </c>
      <c r="L6394" t="s">
        <v>1882</v>
      </c>
      <c r="M6394" t="s">
        <v>1883</v>
      </c>
      <c r="N6394" t="e">
        <f t="shared" si="199"/>
        <v>#N/A</v>
      </c>
    </row>
    <row r="6395" spans="1:14" hidden="1">
      <c r="A6395" t="s">
        <v>3771</v>
      </c>
      <c r="B6395" t="s">
        <v>3771</v>
      </c>
      <c r="C6395" t="str">
        <f>VLOOKUP(B6395,Sheet6!B:C,2,0)</f>
        <v>BAB5B695-81EC-423B-9052-F662F3961B1F</v>
      </c>
      <c r="D6395" s="34" t="s">
        <v>294</v>
      </c>
      <c r="E6395" t="str">
        <f>VLOOKUP('نهایی براساس سیستم'!D6395,Trade!A:B,2,0)</f>
        <v>3DF159E3-CD70-4BB6-9883-2719B8402057</v>
      </c>
      <c r="I6395" t="e">
        <f>VLOOKUP(H6395,Position!A:D,4,0)</f>
        <v>#N/A</v>
      </c>
      <c r="J6395" t="e">
        <f t="shared" si="198"/>
        <v>#N/A</v>
      </c>
      <c r="K6395" t="s">
        <v>4008</v>
      </c>
      <c r="L6395" t="s">
        <v>1882</v>
      </c>
      <c r="M6395" t="s">
        <v>1883</v>
      </c>
      <c r="N6395" t="e">
        <f t="shared" si="199"/>
        <v>#N/A</v>
      </c>
    </row>
    <row r="6396" spans="1:14" hidden="1">
      <c r="A6396" t="s">
        <v>3773</v>
      </c>
      <c r="B6396" t="s">
        <v>3773</v>
      </c>
      <c r="C6396" t="str">
        <f>VLOOKUP(B6396,Sheet6!B:C,2,0)</f>
        <v>42562855-A74A-482D-BC57-F3B688A0D2E6</v>
      </c>
      <c r="D6396" s="34" t="s">
        <v>294</v>
      </c>
      <c r="E6396" t="str">
        <f>VLOOKUP('نهایی براساس سیستم'!D6396,Trade!A:B,2,0)</f>
        <v>3DF159E3-CD70-4BB6-9883-2719B8402057</v>
      </c>
      <c r="I6396" t="e">
        <f>VLOOKUP(H6396,Position!A:D,4,0)</f>
        <v>#N/A</v>
      </c>
      <c r="J6396" t="e">
        <f t="shared" si="198"/>
        <v>#N/A</v>
      </c>
      <c r="K6396" t="s">
        <v>4008</v>
      </c>
      <c r="L6396" t="s">
        <v>1882</v>
      </c>
      <c r="M6396" t="s">
        <v>1883</v>
      </c>
      <c r="N6396" t="e">
        <f t="shared" si="199"/>
        <v>#N/A</v>
      </c>
    </row>
    <row r="6397" spans="1:14" hidden="1">
      <c r="A6397" t="s">
        <v>3775</v>
      </c>
      <c r="B6397" t="s">
        <v>3775</v>
      </c>
      <c r="C6397" t="str">
        <f>VLOOKUP(B6397,Sheet6!B:C,2,0)</f>
        <v>A8D79CBF-0BF8-4114-96A2-3208DA6D1FED</v>
      </c>
      <c r="D6397" s="34" t="s">
        <v>294</v>
      </c>
      <c r="E6397" t="str">
        <f>VLOOKUP('نهایی براساس سیستم'!D6397,Trade!A:B,2,0)</f>
        <v>3DF159E3-CD70-4BB6-9883-2719B8402057</v>
      </c>
      <c r="I6397" t="e">
        <f>VLOOKUP(H6397,Position!A:D,4,0)</f>
        <v>#N/A</v>
      </c>
      <c r="J6397" t="e">
        <f t="shared" si="198"/>
        <v>#N/A</v>
      </c>
      <c r="K6397" t="s">
        <v>4008</v>
      </c>
      <c r="L6397" t="s">
        <v>1882</v>
      </c>
      <c r="M6397" t="s">
        <v>1883</v>
      </c>
      <c r="N6397" t="e">
        <f t="shared" si="199"/>
        <v>#N/A</v>
      </c>
    </row>
    <row r="6398" spans="1:14" hidden="1">
      <c r="A6398" t="s">
        <v>3777</v>
      </c>
      <c r="B6398" t="s">
        <v>3777</v>
      </c>
      <c r="C6398" t="str">
        <f>VLOOKUP(B6398,Sheet6!B:C,2,0)</f>
        <v>526274A1-F21F-4D5D-8C8D-901BB3C9A20A</v>
      </c>
      <c r="D6398" s="34" t="s">
        <v>294</v>
      </c>
      <c r="E6398" t="str">
        <f>VLOOKUP('نهایی براساس سیستم'!D6398,Trade!A:B,2,0)</f>
        <v>3DF159E3-CD70-4BB6-9883-2719B8402057</v>
      </c>
      <c r="I6398" t="e">
        <f>VLOOKUP(H6398,Position!A:D,4,0)</f>
        <v>#N/A</v>
      </c>
      <c r="J6398" t="e">
        <f t="shared" si="198"/>
        <v>#N/A</v>
      </c>
      <c r="K6398" t="s">
        <v>4008</v>
      </c>
      <c r="L6398" t="s">
        <v>1882</v>
      </c>
      <c r="M6398" t="s">
        <v>1883</v>
      </c>
      <c r="N6398" t="e">
        <f t="shared" si="199"/>
        <v>#N/A</v>
      </c>
    </row>
    <row r="6399" spans="1:14" hidden="1">
      <c r="A6399" t="s">
        <v>3779</v>
      </c>
      <c r="B6399" t="s">
        <v>3779</v>
      </c>
      <c r="C6399" t="str">
        <f>VLOOKUP(B6399,Sheet6!B:C,2,0)</f>
        <v>7B0B7271-7E34-47BF-BE4A-5E94472B302C</v>
      </c>
      <c r="D6399" s="34" t="s">
        <v>294</v>
      </c>
      <c r="E6399" t="str">
        <f>VLOOKUP('نهایی براساس سیستم'!D6399,Trade!A:B,2,0)</f>
        <v>3DF159E3-CD70-4BB6-9883-2719B8402057</v>
      </c>
      <c r="I6399" t="e">
        <f>VLOOKUP(H6399,Position!A:D,4,0)</f>
        <v>#N/A</v>
      </c>
      <c r="J6399" t="e">
        <f t="shared" si="198"/>
        <v>#N/A</v>
      </c>
      <c r="K6399" t="s">
        <v>4008</v>
      </c>
      <c r="L6399" t="s">
        <v>1882</v>
      </c>
      <c r="M6399" t="s">
        <v>1883</v>
      </c>
      <c r="N6399" t="e">
        <f t="shared" si="199"/>
        <v>#N/A</v>
      </c>
    </row>
    <row r="6400" spans="1:14" hidden="1">
      <c r="A6400" t="s">
        <v>3781</v>
      </c>
      <c r="B6400" t="s">
        <v>3781</v>
      </c>
      <c r="C6400" t="str">
        <f>VLOOKUP(B6400,Sheet6!B:C,2,0)</f>
        <v>2FC95512-1EE9-42D5-BDCC-B5AEE0246DD2</v>
      </c>
      <c r="D6400" s="34" t="s">
        <v>294</v>
      </c>
      <c r="E6400" t="str">
        <f>VLOOKUP('نهایی براساس سیستم'!D6400,Trade!A:B,2,0)</f>
        <v>3DF159E3-CD70-4BB6-9883-2719B8402057</v>
      </c>
      <c r="I6400" t="e">
        <f>VLOOKUP(H6400,Position!A:D,4,0)</f>
        <v>#N/A</v>
      </c>
      <c r="J6400" t="e">
        <f t="shared" si="198"/>
        <v>#N/A</v>
      </c>
      <c r="K6400" t="s">
        <v>4008</v>
      </c>
      <c r="L6400" t="s">
        <v>1882</v>
      </c>
      <c r="M6400" t="s">
        <v>1883</v>
      </c>
      <c r="N6400" t="e">
        <f t="shared" si="199"/>
        <v>#N/A</v>
      </c>
    </row>
    <row r="6401" spans="1:14" hidden="1">
      <c r="A6401" t="s">
        <v>3783</v>
      </c>
      <c r="B6401" t="s">
        <v>3783</v>
      </c>
      <c r="C6401" t="str">
        <f>VLOOKUP(B6401,Sheet6!B:C,2,0)</f>
        <v>A7DDDFBA-1379-40C4-8B51-F8D10E29B1EF</v>
      </c>
      <c r="D6401" s="34" t="s">
        <v>294</v>
      </c>
      <c r="E6401" t="str">
        <f>VLOOKUP('نهایی براساس سیستم'!D6401,Trade!A:B,2,0)</f>
        <v>3DF159E3-CD70-4BB6-9883-2719B8402057</v>
      </c>
      <c r="I6401" t="e">
        <f>VLOOKUP(H6401,Position!A:D,4,0)</f>
        <v>#N/A</v>
      </c>
      <c r="J6401" t="e">
        <f t="shared" si="198"/>
        <v>#N/A</v>
      </c>
      <c r="K6401" t="s">
        <v>4008</v>
      </c>
      <c r="L6401" t="s">
        <v>1882</v>
      </c>
      <c r="M6401" t="s">
        <v>1883</v>
      </c>
      <c r="N6401" t="e">
        <f t="shared" si="199"/>
        <v>#N/A</v>
      </c>
    </row>
    <row r="6402" spans="1:14" hidden="1">
      <c r="A6402" t="s">
        <v>3785</v>
      </c>
      <c r="B6402" t="s">
        <v>3785</v>
      </c>
      <c r="C6402" t="str">
        <f>VLOOKUP(B6402,Sheet6!B:C,2,0)</f>
        <v>18177241-9099-4532-B24D-A72E33FE0DD1</v>
      </c>
      <c r="D6402" s="34" t="s">
        <v>294</v>
      </c>
      <c r="E6402" t="str">
        <f>VLOOKUP('نهایی براساس سیستم'!D6402,Trade!A:B,2,0)</f>
        <v>3DF159E3-CD70-4BB6-9883-2719B8402057</v>
      </c>
      <c r="I6402" t="e">
        <f>VLOOKUP(H6402,Position!A:D,4,0)</f>
        <v>#N/A</v>
      </c>
      <c r="J6402" t="e">
        <f t="shared" si="198"/>
        <v>#N/A</v>
      </c>
      <c r="K6402" t="s">
        <v>4008</v>
      </c>
      <c r="L6402" t="s">
        <v>1882</v>
      </c>
      <c r="M6402" t="s">
        <v>1883</v>
      </c>
      <c r="N6402" t="e">
        <f t="shared" si="199"/>
        <v>#N/A</v>
      </c>
    </row>
    <row r="6403" spans="1:14" hidden="1">
      <c r="A6403" t="s">
        <v>3787</v>
      </c>
      <c r="B6403" t="s">
        <v>3787</v>
      </c>
      <c r="C6403" t="str">
        <f>VLOOKUP(B6403,Sheet6!B:C,2,0)</f>
        <v>ABA15A46-E0AF-4822-8BDC-CA2D35AA0AF7</v>
      </c>
      <c r="D6403" s="34" t="s">
        <v>294</v>
      </c>
      <c r="E6403" t="str">
        <f>VLOOKUP('نهایی براساس سیستم'!D6403,Trade!A:B,2,0)</f>
        <v>3DF159E3-CD70-4BB6-9883-2719B8402057</v>
      </c>
      <c r="I6403" t="e">
        <f>VLOOKUP(H6403,Position!A:D,4,0)</f>
        <v>#N/A</v>
      </c>
      <c r="J6403" t="e">
        <f t="shared" ref="J6403:J6466" si="200">I6403&amp;"'"</f>
        <v>#N/A</v>
      </c>
      <c r="K6403" t="s">
        <v>4008</v>
      </c>
      <c r="L6403" t="s">
        <v>1882</v>
      </c>
      <c r="M6403" t="s">
        <v>1883</v>
      </c>
      <c r="N6403" t="e">
        <f t="shared" ref="N6403:N6466" si="201">K6403&amp;""&amp;C6403&amp;""&amp;L6403&amp;""&amp;E6403&amp;""&amp;M6403&amp;""&amp;J6403&amp;"--"&amp;B6403&amp;"-"&amp;D6403&amp;"-"&amp;H6403</f>
        <v>#N/A</v>
      </c>
    </row>
    <row r="6404" spans="1:14" hidden="1">
      <c r="A6404" t="s">
        <v>3789</v>
      </c>
      <c r="B6404" t="s">
        <v>3789</v>
      </c>
      <c r="C6404" t="str">
        <f>VLOOKUP(B6404,Sheet6!B:C,2,0)</f>
        <v>D2FA01EE-24B0-4EB5-93EE-3680A851C3C7</v>
      </c>
      <c r="D6404" s="34" t="s">
        <v>294</v>
      </c>
      <c r="E6404" t="str">
        <f>VLOOKUP('نهایی براساس سیستم'!D6404,Trade!A:B,2,0)</f>
        <v>3DF159E3-CD70-4BB6-9883-2719B8402057</v>
      </c>
      <c r="I6404" t="e">
        <f>VLOOKUP(H6404,Position!A:D,4,0)</f>
        <v>#N/A</v>
      </c>
      <c r="J6404" t="e">
        <f t="shared" si="200"/>
        <v>#N/A</v>
      </c>
      <c r="K6404" t="s">
        <v>4008</v>
      </c>
      <c r="L6404" t="s">
        <v>1882</v>
      </c>
      <c r="M6404" t="s">
        <v>1883</v>
      </c>
      <c r="N6404" t="e">
        <f t="shared" si="201"/>
        <v>#N/A</v>
      </c>
    </row>
    <row r="6405" spans="1:14" hidden="1">
      <c r="A6405" t="s">
        <v>3791</v>
      </c>
      <c r="B6405" t="s">
        <v>3791</v>
      </c>
      <c r="C6405" t="str">
        <f>VLOOKUP(B6405,Sheet6!B:C,2,0)</f>
        <v>A6FB8AC2-424A-49F0-842B-8E15B578AEAE</v>
      </c>
      <c r="D6405" s="34" t="s">
        <v>294</v>
      </c>
      <c r="E6405" t="str">
        <f>VLOOKUP('نهایی براساس سیستم'!D6405,Trade!A:B,2,0)</f>
        <v>3DF159E3-CD70-4BB6-9883-2719B8402057</v>
      </c>
      <c r="I6405" t="e">
        <f>VLOOKUP(H6405,Position!A:D,4,0)</f>
        <v>#N/A</v>
      </c>
      <c r="J6405" t="e">
        <f t="shared" si="200"/>
        <v>#N/A</v>
      </c>
      <c r="K6405" t="s">
        <v>4008</v>
      </c>
      <c r="L6405" t="s">
        <v>1882</v>
      </c>
      <c r="M6405" t="s">
        <v>1883</v>
      </c>
      <c r="N6405" t="e">
        <f t="shared" si="201"/>
        <v>#N/A</v>
      </c>
    </row>
    <row r="6406" spans="1:14" hidden="1">
      <c r="A6406" t="s">
        <v>3793</v>
      </c>
      <c r="B6406" t="s">
        <v>3793</v>
      </c>
      <c r="C6406" t="str">
        <f>VLOOKUP(B6406,Sheet6!B:C,2,0)</f>
        <v>7E870C2D-4E85-45B2-95CC-7335E0689D5E</v>
      </c>
      <c r="D6406" s="34" t="s">
        <v>294</v>
      </c>
      <c r="E6406" t="str">
        <f>VLOOKUP('نهایی براساس سیستم'!D6406,Trade!A:B,2,0)</f>
        <v>3DF159E3-CD70-4BB6-9883-2719B8402057</v>
      </c>
      <c r="I6406" t="e">
        <f>VLOOKUP(H6406,Position!A:D,4,0)</f>
        <v>#N/A</v>
      </c>
      <c r="J6406" t="e">
        <f t="shared" si="200"/>
        <v>#N/A</v>
      </c>
      <c r="K6406" t="s">
        <v>4008</v>
      </c>
      <c r="L6406" t="s">
        <v>1882</v>
      </c>
      <c r="M6406" t="s">
        <v>1883</v>
      </c>
      <c r="N6406" t="e">
        <f t="shared" si="201"/>
        <v>#N/A</v>
      </c>
    </row>
    <row r="6407" spans="1:14" hidden="1">
      <c r="A6407" t="s">
        <v>3795</v>
      </c>
      <c r="B6407" t="s">
        <v>3795</v>
      </c>
      <c r="C6407" t="str">
        <f>VLOOKUP(B6407,Sheet6!B:C,2,0)</f>
        <v>C1135BD3-034A-494F-B8B2-764ED79491CE</v>
      </c>
      <c r="D6407" s="34" t="s">
        <v>294</v>
      </c>
      <c r="E6407" t="str">
        <f>VLOOKUP('نهایی براساس سیستم'!D6407,Trade!A:B,2,0)</f>
        <v>3DF159E3-CD70-4BB6-9883-2719B8402057</v>
      </c>
      <c r="I6407" t="e">
        <f>VLOOKUP(H6407,Position!A:D,4,0)</f>
        <v>#N/A</v>
      </c>
      <c r="J6407" t="e">
        <f t="shared" si="200"/>
        <v>#N/A</v>
      </c>
      <c r="K6407" t="s">
        <v>4008</v>
      </c>
      <c r="L6407" t="s">
        <v>1882</v>
      </c>
      <c r="M6407" t="s">
        <v>1883</v>
      </c>
      <c r="N6407" t="e">
        <f t="shared" si="201"/>
        <v>#N/A</v>
      </c>
    </row>
    <row r="6408" spans="1:14" hidden="1">
      <c r="A6408" t="s">
        <v>3797</v>
      </c>
      <c r="B6408" t="s">
        <v>3797</v>
      </c>
      <c r="C6408" t="str">
        <f>VLOOKUP(B6408,Sheet6!B:C,2,0)</f>
        <v>65AF658F-153B-4EA7-ACCD-83323926DC2D</v>
      </c>
      <c r="D6408" s="34" t="s">
        <v>294</v>
      </c>
      <c r="E6408" t="str">
        <f>VLOOKUP('نهایی براساس سیستم'!D6408,Trade!A:B,2,0)</f>
        <v>3DF159E3-CD70-4BB6-9883-2719B8402057</v>
      </c>
      <c r="I6408" t="e">
        <f>VLOOKUP(H6408,Position!A:D,4,0)</f>
        <v>#N/A</v>
      </c>
      <c r="J6408" t="e">
        <f t="shared" si="200"/>
        <v>#N/A</v>
      </c>
      <c r="K6408" t="s">
        <v>4008</v>
      </c>
      <c r="L6408" t="s">
        <v>1882</v>
      </c>
      <c r="M6408" t="s">
        <v>1883</v>
      </c>
      <c r="N6408" t="e">
        <f t="shared" si="201"/>
        <v>#N/A</v>
      </c>
    </row>
    <row r="6409" spans="1:14" hidden="1">
      <c r="A6409" t="s">
        <v>3799</v>
      </c>
      <c r="B6409" t="s">
        <v>3799</v>
      </c>
      <c r="C6409" t="str">
        <f>VLOOKUP(B6409,Sheet6!B:C,2,0)</f>
        <v>406AA45F-87F9-4678-8EFA-77CB5C143A3D</v>
      </c>
      <c r="D6409" s="34" t="s">
        <v>294</v>
      </c>
      <c r="E6409" t="str">
        <f>VLOOKUP('نهایی براساس سیستم'!D6409,Trade!A:B,2,0)</f>
        <v>3DF159E3-CD70-4BB6-9883-2719B8402057</v>
      </c>
      <c r="I6409" t="e">
        <f>VLOOKUP(H6409,Position!A:D,4,0)</f>
        <v>#N/A</v>
      </c>
      <c r="J6409" t="e">
        <f t="shared" si="200"/>
        <v>#N/A</v>
      </c>
      <c r="K6409" t="s">
        <v>4008</v>
      </c>
      <c r="L6409" t="s">
        <v>1882</v>
      </c>
      <c r="M6409" t="s">
        <v>1883</v>
      </c>
      <c r="N6409" t="e">
        <f t="shared" si="201"/>
        <v>#N/A</v>
      </c>
    </row>
    <row r="6410" spans="1:14" hidden="1">
      <c r="A6410" t="s">
        <v>3801</v>
      </c>
      <c r="B6410" t="s">
        <v>3801</v>
      </c>
      <c r="C6410" t="str">
        <f>VLOOKUP(B6410,Sheet6!B:C,2,0)</f>
        <v>1EF555E8-4072-4183-9D94-438DCF9258D3</v>
      </c>
      <c r="D6410" s="34" t="s">
        <v>294</v>
      </c>
      <c r="E6410" t="str">
        <f>VLOOKUP('نهایی براساس سیستم'!D6410,Trade!A:B,2,0)</f>
        <v>3DF159E3-CD70-4BB6-9883-2719B8402057</v>
      </c>
      <c r="I6410" t="e">
        <f>VLOOKUP(H6410,Position!A:D,4,0)</f>
        <v>#N/A</v>
      </c>
      <c r="J6410" t="e">
        <f t="shared" si="200"/>
        <v>#N/A</v>
      </c>
      <c r="K6410" t="s">
        <v>4008</v>
      </c>
      <c r="L6410" t="s">
        <v>1882</v>
      </c>
      <c r="M6410" t="s">
        <v>1883</v>
      </c>
      <c r="N6410" t="e">
        <f t="shared" si="201"/>
        <v>#N/A</v>
      </c>
    </row>
    <row r="6411" spans="1:14" hidden="1">
      <c r="A6411" t="s">
        <v>3803</v>
      </c>
      <c r="B6411" t="s">
        <v>3803</v>
      </c>
      <c r="C6411" t="str">
        <f>VLOOKUP(B6411,Sheet6!B:C,2,0)</f>
        <v>FB2CAD73-DF28-485B-9870-53BE1498FD55</v>
      </c>
      <c r="D6411" s="34" t="s">
        <v>294</v>
      </c>
      <c r="E6411" t="str">
        <f>VLOOKUP('نهایی براساس سیستم'!D6411,Trade!A:B,2,0)</f>
        <v>3DF159E3-CD70-4BB6-9883-2719B8402057</v>
      </c>
      <c r="I6411" t="e">
        <f>VLOOKUP(H6411,Position!A:D,4,0)</f>
        <v>#N/A</v>
      </c>
      <c r="J6411" t="e">
        <f t="shared" si="200"/>
        <v>#N/A</v>
      </c>
      <c r="K6411" t="s">
        <v>4008</v>
      </c>
      <c r="L6411" t="s">
        <v>1882</v>
      </c>
      <c r="M6411" t="s">
        <v>1883</v>
      </c>
      <c r="N6411" t="e">
        <f t="shared" si="201"/>
        <v>#N/A</v>
      </c>
    </row>
    <row r="6412" spans="1:14" hidden="1">
      <c r="A6412" t="s">
        <v>3805</v>
      </c>
      <c r="B6412" t="s">
        <v>3805</v>
      </c>
      <c r="C6412" t="str">
        <f>VLOOKUP(B6412,Sheet6!B:C,2,0)</f>
        <v>9310833F-4F9E-4165-8903-59A6D55219B6</v>
      </c>
      <c r="D6412" s="34" t="s">
        <v>294</v>
      </c>
      <c r="E6412" t="str">
        <f>VLOOKUP('نهایی براساس سیستم'!D6412,Trade!A:B,2,0)</f>
        <v>3DF159E3-CD70-4BB6-9883-2719B8402057</v>
      </c>
      <c r="I6412" t="e">
        <f>VLOOKUP(H6412,Position!A:D,4,0)</f>
        <v>#N/A</v>
      </c>
      <c r="J6412" t="e">
        <f t="shared" si="200"/>
        <v>#N/A</v>
      </c>
      <c r="K6412" t="s">
        <v>4008</v>
      </c>
      <c r="L6412" t="s">
        <v>1882</v>
      </c>
      <c r="M6412" t="s">
        <v>1883</v>
      </c>
      <c r="N6412" t="e">
        <f t="shared" si="201"/>
        <v>#N/A</v>
      </c>
    </row>
    <row r="6413" spans="1:14" hidden="1">
      <c r="A6413" t="s">
        <v>3807</v>
      </c>
      <c r="B6413" t="s">
        <v>3807</v>
      </c>
      <c r="C6413" t="str">
        <f>VLOOKUP(B6413,Sheet6!B:C,2,0)</f>
        <v>A36CD3A6-358B-4744-AB41-2977CE59151D</v>
      </c>
      <c r="D6413" s="34" t="s">
        <v>294</v>
      </c>
      <c r="E6413" t="str">
        <f>VLOOKUP('نهایی براساس سیستم'!D6413,Trade!A:B,2,0)</f>
        <v>3DF159E3-CD70-4BB6-9883-2719B8402057</v>
      </c>
      <c r="I6413" t="e">
        <f>VLOOKUP(H6413,Position!A:D,4,0)</f>
        <v>#N/A</v>
      </c>
      <c r="J6413" t="e">
        <f t="shared" si="200"/>
        <v>#N/A</v>
      </c>
      <c r="K6413" t="s">
        <v>4008</v>
      </c>
      <c r="L6413" t="s">
        <v>1882</v>
      </c>
      <c r="M6413" t="s">
        <v>1883</v>
      </c>
      <c r="N6413" t="e">
        <f t="shared" si="201"/>
        <v>#N/A</v>
      </c>
    </row>
    <row r="6414" spans="1:14" hidden="1">
      <c r="A6414" t="s">
        <v>3809</v>
      </c>
      <c r="B6414" t="s">
        <v>3809</v>
      </c>
      <c r="C6414" t="str">
        <f>VLOOKUP(B6414,Sheet6!B:C,2,0)</f>
        <v>249AFC27-4F46-42D5-99FB-02662FF38243</v>
      </c>
      <c r="D6414" s="34" t="s">
        <v>294</v>
      </c>
      <c r="E6414" t="str">
        <f>VLOOKUP('نهایی براساس سیستم'!D6414,Trade!A:B,2,0)</f>
        <v>3DF159E3-CD70-4BB6-9883-2719B8402057</v>
      </c>
      <c r="I6414" t="e">
        <f>VLOOKUP(H6414,Position!A:D,4,0)</f>
        <v>#N/A</v>
      </c>
      <c r="J6414" t="e">
        <f t="shared" si="200"/>
        <v>#N/A</v>
      </c>
      <c r="K6414" t="s">
        <v>4008</v>
      </c>
      <c r="L6414" t="s">
        <v>1882</v>
      </c>
      <c r="M6414" t="s">
        <v>1883</v>
      </c>
      <c r="N6414" t="e">
        <f t="shared" si="201"/>
        <v>#N/A</v>
      </c>
    </row>
    <row r="6415" spans="1:14" hidden="1">
      <c r="A6415" t="s">
        <v>3811</v>
      </c>
      <c r="B6415" t="s">
        <v>3811</v>
      </c>
      <c r="C6415" t="str">
        <f>VLOOKUP(B6415,Sheet6!B:C,2,0)</f>
        <v>A475D6A0-9899-458E-ADA0-0DA2C0D85CFD</v>
      </c>
      <c r="D6415" s="34" t="s">
        <v>294</v>
      </c>
      <c r="E6415" t="str">
        <f>VLOOKUP('نهایی براساس سیستم'!D6415,Trade!A:B,2,0)</f>
        <v>3DF159E3-CD70-4BB6-9883-2719B8402057</v>
      </c>
      <c r="I6415" t="e">
        <f>VLOOKUP(H6415,Position!A:D,4,0)</f>
        <v>#N/A</v>
      </c>
      <c r="J6415" t="e">
        <f t="shared" si="200"/>
        <v>#N/A</v>
      </c>
      <c r="K6415" t="s">
        <v>4008</v>
      </c>
      <c r="L6415" t="s">
        <v>1882</v>
      </c>
      <c r="M6415" t="s">
        <v>1883</v>
      </c>
      <c r="N6415" t="e">
        <f t="shared" si="201"/>
        <v>#N/A</v>
      </c>
    </row>
    <row r="6416" spans="1:14" hidden="1">
      <c r="A6416" t="s">
        <v>3813</v>
      </c>
      <c r="B6416" t="s">
        <v>3813</v>
      </c>
      <c r="C6416" t="str">
        <f>VLOOKUP(B6416,Sheet6!B:C,2,0)</f>
        <v>5E58FD81-738B-4814-A644-4929A5958D5D</v>
      </c>
      <c r="D6416" s="34" t="s">
        <v>294</v>
      </c>
      <c r="E6416" t="str">
        <f>VLOOKUP('نهایی براساس سیستم'!D6416,Trade!A:B,2,0)</f>
        <v>3DF159E3-CD70-4BB6-9883-2719B8402057</v>
      </c>
      <c r="I6416" t="e">
        <f>VLOOKUP(H6416,Position!A:D,4,0)</f>
        <v>#N/A</v>
      </c>
      <c r="J6416" t="e">
        <f t="shared" si="200"/>
        <v>#N/A</v>
      </c>
      <c r="K6416" t="s">
        <v>4008</v>
      </c>
      <c r="L6416" t="s">
        <v>1882</v>
      </c>
      <c r="M6416" t="s">
        <v>1883</v>
      </c>
      <c r="N6416" t="e">
        <f t="shared" si="201"/>
        <v>#N/A</v>
      </c>
    </row>
    <row r="6417" spans="1:14" hidden="1">
      <c r="A6417" t="s">
        <v>3815</v>
      </c>
      <c r="B6417" t="s">
        <v>3815</v>
      </c>
      <c r="C6417" t="str">
        <f>VLOOKUP(B6417,Sheet6!B:C,2,0)</f>
        <v>C59225FD-D462-41D1-B794-9E5A209DC700</v>
      </c>
      <c r="D6417" s="34" t="s">
        <v>294</v>
      </c>
      <c r="E6417" t="str">
        <f>VLOOKUP('نهایی براساس سیستم'!D6417,Trade!A:B,2,0)</f>
        <v>3DF159E3-CD70-4BB6-9883-2719B8402057</v>
      </c>
      <c r="I6417" t="e">
        <f>VLOOKUP(H6417,Position!A:D,4,0)</f>
        <v>#N/A</v>
      </c>
      <c r="J6417" t="e">
        <f t="shared" si="200"/>
        <v>#N/A</v>
      </c>
      <c r="K6417" t="s">
        <v>4008</v>
      </c>
      <c r="L6417" t="s">
        <v>1882</v>
      </c>
      <c r="M6417" t="s">
        <v>1883</v>
      </c>
      <c r="N6417" t="e">
        <f t="shared" si="201"/>
        <v>#N/A</v>
      </c>
    </row>
    <row r="6418" spans="1:14" hidden="1">
      <c r="A6418" t="s">
        <v>3817</v>
      </c>
      <c r="B6418" t="s">
        <v>3817</v>
      </c>
      <c r="C6418" t="str">
        <f>VLOOKUP(B6418,Sheet6!B:C,2,0)</f>
        <v>9701D202-FA9A-4C89-8A79-E74D798922CF</v>
      </c>
      <c r="D6418" s="34" t="s">
        <v>294</v>
      </c>
      <c r="E6418" t="str">
        <f>VLOOKUP('نهایی براساس سیستم'!D6418,Trade!A:B,2,0)</f>
        <v>3DF159E3-CD70-4BB6-9883-2719B8402057</v>
      </c>
      <c r="I6418" t="e">
        <f>VLOOKUP(H6418,Position!A:D,4,0)</f>
        <v>#N/A</v>
      </c>
      <c r="J6418" t="e">
        <f t="shared" si="200"/>
        <v>#N/A</v>
      </c>
      <c r="K6418" t="s">
        <v>4008</v>
      </c>
      <c r="L6418" t="s">
        <v>1882</v>
      </c>
      <c r="M6418" t="s">
        <v>1883</v>
      </c>
      <c r="N6418" t="e">
        <f t="shared" si="201"/>
        <v>#N/A</v>
      </c>
    </row>
    <row r="6419" spans="1:14" hidden="1">
      <c r="A6419" t="s">
        <v>3819</v>
      </c>
      <c r="B6419" t="s">
        <v>3819</v>
      </c>
      <c r="C6419" t="str">
        <f>VLOOKUP(B6419,Sheet6!B:C,2,0)</f>
        <v>BCCE887D-90BE-478F-A63B-150644101678</v>
      </c>
      <c r="D6419" s="34" t="s">
        <v>294</v>
      </c>
      <c r="E6419" t="str">
        <f>VLOOKUP('نهایی براساس سیستم'!D6419,Trade!A:B,2,0)</f>
        <v>3DF159E3-CD70-4BB6-9883-2719B8402057</v>
      </c>
      <c r="I6419" t="e">
        <f>VLOOKUP(H6419,Position!A:D,4,0)</f>
        <v>#N/A</v>
      </c>
      <c r="J6419" t="e">
        <f t="shared" si="200"/>
        <v>#N/A</v>
      </c>
      <c r="K6419" t="s">
        <v>4008</v>
      </c>
      <c r="L6419" t="s">
        <v>1882</v>
      </c>
      <c r="M6419" t="s">
        <v>1883</v>
      </c>
      <c r="N6419" t="e">
        <f t="shared" si="201"/>
        <v>#N/A</v>
      </c>
    </row>
    <row r="6420" spans="1:14" hidden="1">
      <c r="A6420" t="s">
        <v>3821</v>
      </c>
      <c r="B6420" t="s">
        <v>3821</v>
      </c>
      <c r="C6420" t="str">
        <f>VLOOKUP(B6420,Sheet6!B:C,2,0)</f>
        <v>65434776-53D0-4B4E-AE31-A484746CDD2F</v>
      </c>
      <c r="D6420" s="34" t="s">
        <v>294</v>
      </c>
      <c r="E6420" t="str">
        <f>VLOOKUP('نهایی براساس سیستم'!D6420,Trade!A:B,2,0)</f>
        <v>3DF159E3-CD70-4BB6-9883-2719B8402057</v>
      </c>
      <c r="I6420" t="e">
        <f>VLOOKUP(H6420,Position!A:D,4,0)</f>
        <v>#N/A</v>
      </c>
      <c r="J6420" t="e">
        <f t="shared" si="200"/>
        <v>#N/A</v>
      </c>
      <c r="K6420" t="s">
        <v>4008</v>
      </c>
      <c r="L6420" t="s">
        <v>1882</v>
      </c>
      <c r="M6420" t="s">
        <v>1883</v>
      </c>
      <c r="N6420" t="e">
        <f t="shared" si="201"/>
        <v>#N/A</v>
      </c>
    </row>
    <row r="6421" spans="1:14" hidden="1">
      <c r="A6421" t="s">
        <v>3823</v>
      </c>
      <c r="B6421" t="s">
        <v>3823</v>
      </c>
      <c r="C6421" t="str">
        <f>VLOOKUP(B6421,Sheet6!B:C,2,0)</f>
        <v>486776A1-38E3-4142-AA5A-CDE206268B5C</v>
      </c>
      <c r="D6421" s="34" t="s">
        <v>294</v>
      </c>
      <c r="E6421" t="str">
        <f>VLOOKUP('نهایی براساس سیستم'!D6421,Trade!A:B,2,0)</f>
        <v>3DF159E3-CD70-4BB6-9883-2719B8402057</v>
      </c>
      <c r="I6421" t="e">
        <f>VLOOKUP(H6421,Position!A:D,4,0)</f>
        <v>#N/A</v>
      </c>
      <c r="J6421" t="e">
        <f t="shared" si="200"/>
        <v>#N/A</v>
      </c>
      <c r="K6421" t="s">
        <v>4008</v>
      </c>
      <c r="L6421" t="s">
        <v>1882</v>
      </c>
      <c r="M6421" t="s">
        <v>1883</v>
      </c>
      <c r="N6421" t="e">
        <f t="shared" si="201"/>
        <v>#N/A</v>
      </c>
    </row>
    <row r="6422" spans="1:14" hidden="1">
      <c r="A6422" t="s">
        <v>3825</v>
      </c>
      <c r="B6422" t="s">
        <v>3825</v>
      </c>
      <c r="C6422" t="str">
        <f>VLOOKUP(B6422,Sheet6!B:C,2,0)</f>
        <v>FE627F33-8B40-4DDF-ABA6-9598D97AB3B2</v>
      </c>
      <c r="D6422" s="34" t="s">
        <v>294</v>
      </c>
      <c r="E6422" t="str">
        <f>VLOOKUP('نهایی براساس سیستم'!D6422,Trade!A:B,2,0)</f>
        <v>3DF159E3-CD70-4BB6-9883-2719B8402057</v>
      </c>
      <c r="I6422" t="e">
        <f>VLOOKUP(H6422,Position!A:D,4,0)</f>
        <v>#N/A</v>
      </c>
      <c r="J6422" t="e">
        <f t="shared" si="200"/>
        <v>#N/A</v>
      </c>
      <c r="K6422" t="s">
        <v>4008</v>
      </c>
      <c r="L6422" t="s">
        <v>1882</v>
      </c>
      <c r="M6422" t="s">
        <v>1883</v>
      </c>
      <c r="N6422" t="e">
        <f t="shared" si="201"/>
        <v>#N/A</v>
      </c>
    </row>
    <row r="6423" spans="1:14" hidden="1">
      <c r="A6423" t="s">
        <v>3827</v>
      </c>
      <c r="B6423" t="s">
        <v>3827</v>
      </c>
      <c r="C6423" t="str">
        <f>VLOOKUP(B6423,Sheet6!B:C,2,0)</f>
        <v>D87EE7EE-9879-4879-A4F5-AF0CE37DD580</v>
      </c>
      <c r="D6423" s="34" t="s">
        <v>294</v>
      </c>
      <c r="E6423" t="str">
        <f>VLOOKUP('نهایی براساس سیستم'!D6423,Trade!A:B,2,0)</f>
        <v>3DF159E3-CD70-4BB6-9883-2719B8402057</v>
      </c>
      <c r="I6423" t="e">
        <f>VLOOKUP(H6423,Position!A:D,4,0)</f>
        <v>#N/A</v>
      </c>
      <c r="J6423" t="e">
        <f t="shared" si="200"/>
        <v>#N/A</v>
      </c>
      <c r="K6423" t="s">
        <v>4008</v>
      </c>
      <c r="L6423" t="s">
        <v>1882</v>
      </c>
      <c r="M6423" t="s">
        <v>1883</v>
      </c>
      <c r="N6423" t="e">
        <f t="shared" si="201"/>
        <v>#N/A</v>
      </c>
    </row>
    <row r="6424" spans="1:14" hidden="1">
      <c r="A6424" t="s">
        <v>3829</v>
      </c>
      <c r="B6424" t="s">
        <v>3829</v>
      </c>
      <c r="C6424" t="str">
        <f>VLOOKUP(B6424,Sheet6!B:C,2,0)</f>
        <v>288F139D-2B22-4E45-8EFE-17AA82056D60</v>
      </c>
      <c r="D6424" s="34" t="s">
        <v>294</v>
      </c>
      <c r="E6424" t="str">
        <f>VLOOKUP('نهایی براساس سیستم'!D6424,Trade!A:B,2,0)</f>
        <v>3DF159E3-CD70-4BB6-9883-2719B8402057</v>
      </c>
      <c r="I6424" t="e">
        <f>VLOOKUP(H6424,Position!A:D,4,0)</f>
        <v>#N/A</v>
      </c>
      <c r="J6424" t="e">
        <f t="shared" si="200"/>
        <v>#N/A</v>
      </c>
      <c r="K6424" t="s">
        <v>4008</v>
      </c>
      <c r="L6424" t="s">
        <v>1882</v>
      </c>
      <c r="M6424" t="s">
        <v>1883</v>
      </c>
      <c r="N6424" t="e">
        <f t="shared" si="201"/>
        <v>#N/A</v>
      </c>
    </row>
    <row r="6425" spans="1:14" hidden="1">
      <c r="A6425" t="s">
        <v>3831</v>
      </c>
      <c r="B6425" t="s">
        <v>3831</v>
      </c>
      <c r="C6425" t="str">
        <f>VLOOKUP(B6425,Sheet6!B:C,2,0)</f>
        <v>3FBD1660-0996-489D-B699-89C55184BD48</v>
      </c>
      <c r="D6425" s="34" t="s">
        <v>294</v>
      </c>
      <c r="E6425" t="str">
        <f>VLOOKUP('نهایی براساس سیستم'!D6425,Trade!A:B,2,0)</f>
        <v>3DF159E3-CD70-4BB6-9883-2719B8402057</v>
      </c>
      <c r="I6425" t="e">
        <f>VLOOKUP(H6425,Position!A:D,4,0)</f>
        <v>#N/A</v>
      </c>
      <c r="J6425" t="e">
        <f t="shared" si="200"/>
        <v>#N/A</v>
      </c>
      <c r="K6425" t="s">
        <v>4008</v>
      </c>
      <c r="L6425" t="s">
        <v>1882</v>
      </c>
      <c r="M6425" t="s">
        <v>1883</v>
      </c>
      <c r="N6425" t="e">
        <f t="shared" si="201"/>
        <v>#N/A</v>
      </c>
    </row>
    <row r="6426" spans="1:14" hidden="1">
      <c r="A6426" t="s">
        <v>3833</v>
      </c>
      <c r="B6426" t="s">
        <v>3833</v>
      </c>
      <c r="C6426" t="str">
        <f>VLOOKUP(B6426,Sheet6!B:C,2,0)</f>
        <v>31E48C22-F0B0-4FE4-8EB2-13501139948E</v>
      </c>
      <c r="D6426" s="34" t="s">
        <v>294</v>
      </c>
      <c r="E6426" t="str">
        <f>VLOOKUP('نهایی براساس سیستم'!D6426,Trade!A:B,2,0)</f>
        <v>3DF159E3-CD70-4BB6-9883-2719B8402057</v>
      </c>
      <c r="I6426" t="e">
        <f>VLOOKUP(H6426,Position!A:D,4,0)</f>
        <v>#N/A</v>
      </c>
      <c r="J6426" t="e">
        <f t="shared" si="200"/>
        <v>#N/A</v>
      </c>
      <c r="K6426" t="s">
        <v>4008</v>
      </c>
      <c r="L6426" t="s">
        <v>1882</v>
      </c>
      <c r="M6426" t="s">
        <v>1883</v>
      </c>
      <c r="N6426" t="e">
        <f t="shared" si="201"/>
        <v>#N/A</v>
      </c>
    </row>
    <row r="6427" spans="1:14" hidden="1">
      <c r="A6427" t="s">
        <v>3835</v>
      </c>
      <c r="B6427" t="s">
        <v>3835</v>
      </c>
      <c r="C6427" t="str">
        <f>VLOOKUP(B6427,Sheet6!B:C,2,0)</f>
        <v>816A5194-40B5-4529-8730-D64834CD22A9</v>
      </c>
      <c r="D6427" s="34" t="s">
        <v>294</v>
      </c>
      <c r="E6427" t="str">
        <f>VLOOKUP('نهایی براساس سیستم'!D6427,Trade!A:B,2,0)</f>
        <v>3DF159E3-CD70-4BB6-9883-2719B8402057</v>
      </c>
      <c r="I6427" t="e">
        <f>VLOOKUP(H6427,Position!A:D,4,0)</f>
        <v>#N/A</v>
      </c>
      <c r="J6427" t="e">
        <f t="shared" si="200"/>
        <v>#N/A</v>
      </c>
      <c r="K6427" t="s">
        <v>4008</v>
      </c>
      <c r="L6427" t="s">
        <v>1882</v>
      </c>
      <c r="M6427" t="s">
        <v>1883</v>
      </c>
      <c r="N6427" t="e">
        <f t="shared" si="201"/>
        <v>#N/A</v>
      </c>
    </row>
    <row r="6428" spans="1:14" hidden="1">
      <c r="A6428" t="s">
        <v>3837</v>
      </c>
      <c r="B6428" t="s">
        <v>3837</v>
      </c>
      <c r="C6428" t="str">
        <f>VLOOKUP(B6428,Sheet6!B:C,2,0)</f>
        <v>FBFA4E6B-5AAB-4DCF-84F3-13FF0CB31FEC</v>
      </c>
      <c r="D6428" s="34" t="s">
        <v>294</v>
      </c>
      <c r="E6428" t="str">
        <f>VLOOKUP('نهایی براساس سیستم'!D6428,Trade!A:B,2,0)</f>
        <v>3DF159E3-CD70-4BB6-9883-2719B8402057</v>
      </c>
      <c r="I6428" t="e">
        <f>VLOOKUP(H6428,Position!A:D,4,0)</f>
        <v>#N/A</v>
      </c>
      <c r="J6428" t="e">
        <f t="shared" si="200"/>
        <v>#N/A</v>
      </c>
      <c r="K6428" t="s">
        <v>4008</v>
      </c>
      <c r="L6428" t="s">
        <v>1882</v>
      </c>
      <c r="M6428" t="s">
        <v>1883</v>
      </c>
      <c r="N6428" t="e">
        <f t="shared" si="201"/>
        <v>#N/A</v>
      </c>
    </row>
    <row r="6429" spans="1:14" hidden="1">
      <c r="A6429" t="s">
        <v>3839</v>
      </c>
      <c r="B6429" t="s">
        <v>3839</v>
      </c>
      <c r="C6429" t="str">
        <f>VLOOKUP(B6429,Sheet6!B:C,2,0)</f>
        <v>57B06136-AA77-46C4-94E6-72B05613942F</v>
      </c>
      <c r="D6429" s="34" t="s">
        <v>294</v>
      </c>
      <c r="E6429" t="str">
        <f>VLOOKUP('نهایی براساس سیستم'!D6429,Trade!A:B,2,0)</f>
        <v>3DF159E3-CD70-4BB6-9883-2719B8402057</v>
      </c>
      <c r="I6429" t="e">
        <f>VLOOKUP(H6429,Position!A:D,4,0)</f>
        <v>#N/A</v>
      </c>
      <c r="J6429" t="e">
        <f t="shared" si="200"/>
        <v>#N/A</v>
      </c>
      <c r="K6429" t="s">
        <v>4008</v>
      </c>
      <c r="L6429" t="s">
        <v>1882</v>
      </c>
      <c r="M6429" t="s">
        <v>1883</v>
      </c>
      <c r="N6429" t="e">
        <f t="shared" si="201"/>
        <v>#N/A</v>
      </c>
    </row>
    <row r="6430" spans="1:14" hidden="1">
      <c r="A6430" t="s">
        <v>3841</v>
      </c>
      <c r="B6430" t="s">
        <v>3841</v>
      </c>
      <c r="C6430" t="str">
        <f>VLOOKUP(B6430,Sheet6!B:C,2,0)</f>
        <v>7F8C570D-6F75-42F6-97E6-18F41664AAF9</v>
      </c>
      <c r="D6430" s="34" t="s">
        <v>294</v>
      </c>
      <c r="E6430" t="str">
        <f>VLOOKUP('نهایی براساس سیستم'!D6430,Trade!A:B,2,0)</f>
        <v>3DF159E3-CD70-4BB6-9883-2719B8402057</v>
      </c>
      <c r="I6430" t="e">
        <f>VLOOKUP(H6430,Position!A:D,4,0)</f>
        <v>#N/A</v>
      </c>
      <c r="J6430" t="e">
        <f t="shared" si="200"/>
        <v>#N/A</v>
      </c>
      <c r="K6430" t="s">
        <v>4008</v>
      </c>
      <c r="L6430" t="s">
        <v>1882</v>
      </c>
      <c r="M6430" t="s">
        <v>1883</v>
      </c>
      <c r="N6430" t="e">
        <f t="shared" si="201"/>
        <v>#N/A</v>
      </c>
    </row>
    <row r="6431" spans="1:14" hidden="1">
      <c r="A6431" t="s">
        <v>3843</v>
      </c>
      <c r="B6431" t="s">
        <v>3843</v>
      </c>
      <c r="C6431" t="str">
        <f>VLOOKUP(B6431,Sheet6!B:C,2,0)</f>
        <v>D8FB583F-C80B-4027-82BE-512A16FDBC47</v>
      </c>
      <c r="D6431" s="34" t="s">
        <v>294</v>
      </c>
      <c r="E6431" t="str">
        <f>VLOOKUP('نهایی براساس سیستم'!D6431,Trade!A:B,2,0)</f>
        <v>3DF159E3-CD70-4BB6-9883-2719B8402057</v>
      </c>
      <c r="I6431" t="e">
        <f>VLOOKUP(H6431,Position!A:D,4,0)</f>
        <v>#N/A</v>
      </c>
      <c r="J6431" t="e">
        <f t="shared" si="200"/>
        <v>#N/A</v>
      </c>
      <c r="K6431" t="s">
        <v>4008</v>
      </c>
      <c r="L6431" t="s">
        <v>1882</v>
      </c>
      <c r="M6431" t="s">
        <v>1883</v>
      </c>
      <c r="N6431" t="e">
        <f t="shared" si="201"/>
        <v>#N/A</v>
      </c>
    </row>
    <row r="6432" spans="1:14" hidden="1">
      <c r="A6432" t="s">
        <v>3845</v>
      </c>
      <c r="B6432" t="s">
        <v>3845</v>
      </c>
      <c r="C6432" t="str">
        <f>VLOOKUP(B6432,Sheet6!B:C,2,0)</f>
        <v>BBB34F1A-A3B4-4276-BC58-936AAE153216</v>
      </c>
      <c r="D6432" s="34" t="s">
        <v>294</v>
      </c>
      <c r="E6432" t="str">
        <f>VLOOKUP('نهایی براساس سیستم'!D6432,Trade!A:B,2,0)</f>
        <v>3DF159E3-CD70-4BB6-9883-2719B8402057</v>
      </c>
      <c r="I6432" t="e">
        <f>VLOOKUP(H6432,Position!A:D,4,0)</f>
        <v>#N/A</v>
      </c>
      <c r="J6432" t="e">
        <f t="shared" si="200"/>
        <v>#N/A</v>
      </c>
      <c r="K6432" t="s">
        <v>4008</v>
      </c>
      <c r="L6432" t="s">
        <v>1882</v>
      </c>
      <c r="M6432" t="s">
        <v>1883</v>
      </c>
      <c r="N6432" t="e">
        <f t="shared" si="201"/>
        <v>#N/A</v>
      </c>
    </row>
    <row r="6433" spans="1:14" hidden="1">
      <c r="A6433" t="s">
        <v>3847</v>
      </c>
      <c r="B6433" t="s">
        <v>3847</v>
      </c>
      <c r="C6433" t="str">
        <f>VLOOKUP(B6433,Sheet6!B:C,2,0)</f>
        <v>B160F2C8-2B61-4FCF-A9F1-6CE447EF0E95</v>
      </c>
      <c r="D6433" s="34" t="s">
        <v>294</v>
      </c>
      <c r="E6433" t="str">
        <f>VLOOKUP('نهایی براساس سیستم'!D6433,Trade!A:B,2,0)</f>
        <v>3DF159E3-CD70-4BB6-9883-2719B8402057</v>
      </c>
      <c r="I6433" t="e">
        <f>VLOOKUP(H6433,Position!A:D,4,0)</f>
        <v>#N/A</v>
      </c>
      <c r="J6433" t="e">
        <f t="shared" si="200"/>
        <v>#N/A</v>
      </c>
      <c r="K6433" t="s">
        <v>4008</v>
      </c>
      <c r="L6433" t="s">
        <v>1882</v>
      </c>
      <c r="M6433" t="s">
        <v>1883</v>
      </c>
      <c r="N6433" t="e">
        <f t="shared" si="201"/>
        <v>#N/A</v>
      </c>
    </row>
    <row r="6434" spans="1:14" hidden="1">
      <c r="A6434" t="s">
        <v>3849</v>
      </c>
      <c r="B6434" t="s">
        <v>3849</v>
      </c>
      <c r="C6434" t="str">
        <f>VLOOKUP(B6434,Sheet6!B:C,2,0)</f>
        <v>336D4EE3-D8B7-413F-86C1-72160EAF743D</v>
      </c>
      <c r="D6434" s="34" t="s">
        <v>294</v>
      </c>
      <c r="E6434" t="str">
        <f>VLOOKUP('نهایی براساس سیستم'!D6434,Trade!A:B,2,0)</f>
        <v>3DF159E3-CD70-4BB6-9883-2719B8402057</v>
      </c>
      <c r="I6434" t="e">
        <f>VLOOKUP(H6434,Position!A:D,4,0)</f>
        <v>#N/A</v>
      </c>
      <c r="J6434" t="e">
        <f t="shared" si="200"/>
        <v>#N/A</v>
      </c>
      <c r="K6434" t="s">
        <v>4008</v>
      </c>
      <c r="L6434" t="s">
        <v>1882</v>
      </c>
      <c r="M6434" t="s">
        <v>1883</v>
      </c>
      <c r="N6434" t="e">
        <f t="shared" si="201"/>
        <v>#N/A</v>
      </c>
    </row>
    <row r="6435" spans="1:14" hidden="1">
      <c r="A6435" t="s">
        <v>3851</v>
      </c>
      <c r="B6435" t="s">
        <v>3851</v>
      </c>
      <c r="C6435" t="str">
        <f>VLOOKUP(B6435,Sheet6!B:C,2,0)</f>
        <v>5F35D0B4-2C72-4AE6-B49B-E5936291524F</v>
      </c>
      <c r="D6435" s="34" t="s">
        <v>294</v>
      </c>
      <c r="E6435" t="str">
        <f>VLOOKUP('نهایی براساس سیستم'!D6435,Trade!A:B,2,0)</f>
        <v>3DF159E3-CD70-4BB6-9883-2719B8402057</v>
      </c>
      <c r="I6435" t="e">
        <f>VLOOKUP(H6435,Position!A:D,4,0)</f>
        <v>#N/A</v>
      </c>
      <c r="J6435" t="e">
        <f t="shared" si="200"/>
        <v>#N/A</v>
      </c>
      <c r="K6435" t="s">
        <v>4008</v>
      </c>
      <c r="L6435" t="s">
        <v>1882</v>
      </c>
      <c r="M6435" t="s">
        <v>1883</v>
      </c>
      <c r="N6435" t="e">
        <f t="shared" si="201"/>
        <v>#N/A</v>
      </c>
    </row>
    <row r="6436" spans="1:14" hidden="1">
      <c r="A6436" t="s">
        <v>3853</v>
      </c>
      <c r="B6436" t="s">
        <v>3853</v>
      </c>
      <c r="C6436" t="str">
        <f>VLOOKUP(B6436,Sheet6!B:C,2,0)</f>
        <v>1D1D2752-89B3-4AD7-A283-232B090E1482</v>
      </c>
      <c r="D6436" s="34" t="s">
        <v>294</v>
      </c>
      <c r="E6436" t="str">
        <f>VLOOKUP('نهایی براساس سیستم'!D6436,Trade!A:B,2,0)</f>
        <v>3DF159E3-CD70-4BB6-9883-2719B8402057</v>
      </c>
      <c r="I6436" t="e">
        <f>VLOOKUP(H6436,Position!A:D,4,0)</f>
        <v>#N/A</v>
      </c>
      <c r="J6436" t="e">
        <f t="shared" si="200"/>
        <v>#N/A</v>
      </c>
      <c r="K6436" t="s">
        <v>4008</v>
      </c>
      <c r="L6436" t="s">
        <v>1882</v>
      </c>
      <c r="M6436" t="s">
        <v>1883</v>
      </c>
      <c r="N6436" t="e">
        <f t="shared" si="201"/>
        <v>#N/A</v>
      </c>
    </row>
    <row r="6437" spans="1:14" hidden="1">
      <c r="A6437" t="s">
        <v>3855</v>
      </c>
      <c r="B6437" t="s">
        <v>3855</v>
      </c>
      <c r="C6437" t="str">
        <f>VLOOKUP(B6437,Sheet6!B:C,2,0)</f>
        <v>6DCBCD21-21F5-4238-87FE-6F2B85C21BD3</v>
      </c>
      <c r="D6437" s="34" t="s">
        <v>294</v>
      </c>
      <c r="E6437" t="str">
        <f>VLOOKUP('نهایی براساس سیستم'!D6437,Trade!A:B,2,0)</f>
        <v>3DF159E3-CD70-4BB6-9883-2719B8402057</v>
      </c>
      <c r="I6437" t="e">
        <f>VLOOKUP(H6437,Position!A:D,4,0)</f>
        <v>#N/A</v>
      </c>
      <c r="J6437" t="e">
        <f t="shared" si="200"/>
        <v>#N/A</v>
      </c>
      <c r="K6437" t="s">
        <v>4008</v>
      </c>
      <c r="L6437" t="s">
        <v>1882</v>
      </c>
      <c r="M6437" t="s">
        <v>1883</v>
      </c>
      <c r="N6437" t="e">
        <f t="shared" si="201"/>
        <v>#N/A</v>
      </c>
    </row>
    <row r="6438" spans="1:14" hidden="1">
      <c r="A6438" t="s">
        <v>3857</v>
      </c>
      <c r="B6438" t="s">
        <v>3857</v>
      </c>
      <c r="C6438" t="str">
        <f>VLOOKUP(B6438,Sheet6!B:C,2,0)</f>
        <v>1522C8D1-686A-4C26-B452-BA0BFCDD1FBB</v>
      </c>
      <c r="D6438" s="34" t="s">
        <v>294</v>
      </c>
      <c r="E6438" t="str">
        <f>VLOOKUP('نهایی براساس سیستم'!D6438,Trade!A:B,2,0)</f>
        <v>3DF159E3-CD70-4BB6-9883-2719B8402057</v>
      </c>
      <c r="I6438" t="e">
        <f>VLOOKUP(H6438,Position!A:D,4,0)</f>
        <v>#N/A</v>
      </c>
      <c r="J6438" t="e">
        <f t="shared" si="200"/>
        <v>#N/A</v>
      </c>
      <c r="K6438" t="s">
        <v>4008</v>
      </c>
      <c r="L6438" t="s">
        <v>1882</v>
      </c>
      <c r="M6438" t="s">
        <v>1883</v>
      </c>
      <c r="N6438" t="e">
        <f t="shared" si="201"/>
        <v>#N/A</v>
      </c>
    </row>
    <row r="6439" spans="1:14" hidden="1">
      <c r="A6439" t="s">
        <v>37</v>
      </c>
      <c r="B6439" t="s">
        <v>36</v>
      </c>
      <c r="C6439" t="str">
        <f>VLOOKUP(B6439,Sheet6!B:C,2,0)</f>
        <v>617EE7FD-FCA5-4ACB-91CB-B80BDE85DC77</v>
      </c>
      <c r="D6439" s="34" t="s">
        <v>294</v>
      </c>
      <c r="E6439" t="str">
        <f>VLOOKUP('نهایی براساس سیستم'!D6439,Trade!A:B,2,0)</f>
        <v>3DF159E3-CD70-4BB6-9883-2719B8402057</v>
      </c>
      <c r="I6439" t="e">
        <f>VLOOKUP(H6439,Position!A:D,4,0)</f>
        <v>#N/A</v>
      </c>
      <c r="J6439" t="e">
        <f t="shared" si="200"/>
        <v>#N/A</v>
      </c>
      <c r="K6439" t="s">
        <v>4008</v>
      </c>
      <c r="L6439" t="s">
        <v>1882</v>
      </c>
      <c r="M6439" t="s">
        <v>1883</v>
      </c>
      <c r="N6439" t="e">
        <f t="shared" si="201"/>
        <v>#N/A</v>
      </c>
    </row>
    <row r="6440" spans="1:14" hidden="1">
      <c r="A6440" t="s">
        <v>3860</v>
      </c>
      <c r="B6440" t="s">
        <v>3860</v>
      </c>
      <c r="C6440" t="str">
        <f>VLOOKUP(B6440,Sheet6!B:C,2,0)</f>
        <v>5BF11696-30E3-4F2F-AD2F-441388DB455B</v>
      </c>
      <c r="D6440" s="34" t="s">
        <v>294</v>
      </c>
      <c r="E6440" t="str">
        <f>VLOOKUP('نهایی براساس سیستم'!D6440,Trade!A:B,2,0)</f>
        <v>3DF159E3-CD70-4BB6-9883-2719B8402057</v>
      </c>
      <c r="I6440" t="e">
        <f>VLOOKUP(H6440,Position!A:D,4,0)</f>
        <v>#N/A</v>
      </c>
      <c r="J6440" t="e">
        <f t="shared" si="200"/>
        <v>#N/A</v>
      </c>
      <c r="K6440" t="s">
        <v>4008</v>
      </c>
      <c r="L6440" t="s">
        <v>1882</v>
      </c>
      <c r="M6440" t="s">
        <v>1883</v>
      </c>
      <c r="N6440" t="e">
        <f t="shared" si="201"/>
        <v>#N/A</v>
      </c>
    </row>
    <row r="6441" spans="1:14" hidden="1">
      <c r="A6441" t="s">
        <v>3862</v>
      </c>
      <c r="B6441" t="s">
        <v>3862</v>
      </c>
      <c r="C6441" t="str">
        <f>VLOOKUP(B6441,Sheet6!B:C,2,0)</f>
        <v>7DC92AF5-89BF-4998-9B10-8F9027BB908B</v>
      </c>
      <c r="D6441" s="34" t="s">
        <v>294</v>
      </c>
      <c r="E6441" t="str">
        <f>VLOOKUP('نهایی براساس سیستم'!D6441,Trade!A:B,2,0)</f>
        <v>3DF159E3-CD70-4BB6-9883-2719B8402057</v>
      </c>
      <c r="I6441" t="e">
        <f>VLOOKUP(H6441,Position!A:D,4,0)</f>
        <v>#N/A</v>
      </c>
      <c r="J6441" t="e">
        <f t="shared" si="200"/>
        <v>#N/A</v>
      </c>
      <c r="K6441" t="s">
        <v>4008</v>
      </c>
      <c r="L6441" t="s">
        <v>1882</v>
      </c>
      <c r="M6441" t="s">
        <v>1883</v>
      </c>
      <c r="N6441" t="e">
        <f t="shared" si="201"/>
        <v>#N/A</v>
      </c>
    </row>
    <row r="6442" spans="1:14" hidden="1">
      <c r="A6442" t="s">
        <v>3864</v>
      </c>
      <c r="B6442" t="s">
        <v>3864</v>
      </c>
      <c r="C6442" t="str">
        <f>VLOOKUP(B6442,Sheet6!B:C,2,0)</f>
        <v>AE6DBAFA-FABD-4F0E-A11E-CFD740FB83EA</v>
      </c>
      <c r="D6442" s="34" t="s">
        <v>294</v>
      </c>
      <c r="E6442" t="str">
        <f>VLOOKUP('نهایی براساس سیستم'!D6442,Trade!A:B,2,0)</f>
        <v>3DF159E3-CD70-4BB6-9883-2719B8402057</v>
      </c>
      <c r="I6442" t="e">
        <f>VLOOKUP(H6442,Position!A:D,4,0)</f>
        <v>#N/A</v>
      </c>
      <c r="J6442" t="e">
        <f t="shared" si="200"/>
        <v>#N/A</v>
      </c>
      <c r="K6442" t="s">
        <v>4008</v>
      </c>
      <c r="L6442" t="s">
        <v>1882</v>
      </c>
      <c r="M6442" t="s">
        <v>1883</v>
      </c>
      <c r="N6442" t="e">
        <f t="shared" si="201"/>
        <v>#N/A</v>
      </c>
    </row>
    <row r="6443" spans="1:14" hidden="1">
      <c r="A6443" t="s">
        <v>3866</v>
      </c>
      <c r="B6443" t="s">
        <v>3866</v>
      </c>
      <c r="C6443" t="str">
        <f>VLOOKUP(B6443,Sheet6!B:C,2,0)</f>
        <v>D24F5ED1-3223-473D-BB7D-66BE48DCBB5C</v>
      </c>
      <c r="D6443" s="34" t="s">
        <v>294</v>
      </c>
      <c r="E6443" t="str">
        <f>VLOOKUP('نهایی براساس سیستم'!D6443,Trade!A:B,2,0)</f>
        <v>3DF159E3-CD70-4BB6-9883-2719B8402057</v>
      </c>
      <c r="I6443" t="e">
        <f>VLOOKUP(H6443,Position!A:D,4,0)</f>
        <v>#N/A</v>
      </c>
      <c r="J6443" t="e">
        <f t="shared" si="200"/>
        <v>#N/A</v>
      </c>
      <c r="K6443" t="s">
        <v>4008</v>
      </c>
      <c r="L6443" t="s">
        <v>1882</v>
      </c>
      <c r="M6443" t="s">
        <v>1883</v>
      </c>
      <c r="N6443" t="e">
        <f t="shared" si="201"/>
        <v>#N/A</v>
      </c>
    </row>
    <row r="6444" spans="1:14" hidden="1">
      <c r="A6444" t="s">
        <v>3868</v>
      </c>
      <c r="B6444" t="s">
        <v>3868</v>
      </c>
      <c r="C6444" t="str">
        <f>VLOOKUP(B6444,Sheet6!B:C,2,0)</f>
        <v>C4E93C8B-ECFD-4AFC-B2D3-11E83F86E43C</v>
      </c>
      <c r="D6444" s="34" t="s">
        <v>294</v>
      </c>
      <c r="E6444" t="str">
        <f>VLOOKUP('نهایی براساس سیستم'!D6444,Trade!A:B,2,0)</f>
        <v>3DF159E3-CD70-4BB6-9883-2719B8402057</v>
      </c>
      <c r="I6444" t="e">
        <f>VLOOKUP(H6444,Position!A:D,4,0)</f>
        <v>#N/A</v>
      </c>
      <c r="J6444" t="e">
        <f t="shared" si="200"/>
        <v>#N/A</v>
      </c>
      <c r="K6444" t="s">
        <v>4008</v>
      </c>
      <c r="L6444" t="s">
        <v>1882</v>
      </c>
      <c r="M6444" t="s">
        <v>1883</v>
      </c>
      <c r="N6444" t="e">
        <f t="shared" si="201"/>
        <v>#N/A</v>
      </c>
    </row>
    <row r="6445" spans="1:14" hidden="1">
      <c r="A6445" t="s">
        <v>3870</v>
      </c>
      <c r="B6445" t="s">
        <v>3870</v>
      </c>
      <c r="C6445" t="str">
        <f>VLOOKUP(B6445,Sheet6!B:C,2,0)</f>
        <v>9A6B0822-25ED-4F15-8542-27AE14B130F2</v>
      </c>
      <c r="D6445" s="34" t="s">
        <v>294</v>
      </c>
      <c r="E6445" t="str">
        <f>VLOOKUP('نهایی براساس سیستم'!D6445,Trade!A:B,2,0)</f>
        <v>3DF159E3-CD70-4BB6-9883-2719B8402057</v>
      </c>
      <c r="I6445" t="e">
        <f>VLOOKUP(H6445,Position!A:D,4,0)</f>
        <v>#N/A</v>
      </c>
      <c r="J6445" t="e">
        <f t="shared" si="200"/>
        <v>#N/A</v>
      </c>
      <c r="K6445" t="s">
        <v>4008</v>
      </c>
      <c r="L6445" t="s">
        <v>1882</v>
      </c>
      <c r="M6445" t="s">
        <v>1883</v>
      </c>
      <c r="N6445" t="e">
        <f t="shared" si="201"/>
        <v>#N/A</v>
      </c>
    </row>
    <row r="6446" spans="1:14" hidden="1">
      <c r="A6446" t="s">
        <v>3872</v>
      </c>
      <c r="B6446" t="s">
        <v>3872</v>
      </c>
      <c r="C6446" t="str">
        <f>VLOOKUP(B6446,Sheet6!B:C,2,0)</f>
        <v>037E4CB9-6236-422E-9E56-8F7820BE27BD</v>
      </c>
      <c r="D6446" s="34" t="s">
        <v>294</v>
      </c>
      <c r="E6446" t="str">
        <f>VLOOKUP('نهایی براساس سیستم'!D6446,Trade!A:B,2,0)</f>
        <v>3DF159E3-CD70-4BB6-9883-2719B8402057</v>
      </c>
      <c r="I6446" t="e">
        <f>VLOOKUP(H6446,Position!A:D,4,0)</f>
        <v>#N/A</v>
      </c>
      <c r="J6446" t="e">
        <f t="shared" si="200"/>
        <v>#N/A</v>
      </c>
      <c r="K6446" t="s">
        <v>4008</v>
      </c>
      <c r="L6446" t="s">
        <v>1882</v>
      </c>
      <c r="M6446" t="s">
        <v>1883</v>
      </c>
      <c r="N6446" t="e">
        <f t="shared" si="201"/>
        <v>#N/A</v>
      </c>
    </row>
    <row r="6447" spans="1:14" hidden="1">
      <c r="A6447" t="s">
        <v>3874</v>
      </c>
      <c r="B6447" t="s">
        <v>3874</v>
      </c>
      <c r="C6447" t="str">
        <f>VLOOKUP(B6447,Sheet6!B:C,2,0)</f>
        <v>15020D6A-0811-49DE-AF93-C75B8BF38B53</v>
      </c>
      <c r="D6447" s="34" t="s">
        <v>294</v>
      </c>
      <c r="E6447" t="str">
        <f>VLOOKUP('نهایی براساس سیستم'!D6447,Trade!A:B,2,0)</f>
        <v>3DF159E3-CD70-4BB6-9883-2719B8402057</v>
      </c>
      <c r="I6447" t="e">
        <f>VLOOKUP(H6447,Position!A:D,4,0)</f>
        <v>#N/A</v>
      </c>
      <c r="J6447" t="e">
        <f t="shared" si="200"/>
        <v>#N/A</v>
      </c>
      <c r="K6447" t="s">
        <v>4008</v>
      </c>
      <c r="L6447" t="s">
        <v>1882</v>
      </c>
      <c r="M6447" t="s">
        <v>1883</v>
      </c>
      <c r="N6447" t="e">
        <f t="shared" si="201"/>
        <v>#N/A</v>
      </c>
    </row>
    <row r="6448" spans="1:14" hidden="1">
      <c r="A6448" t="s">
        <v>3876</v>
      </c>
      <c r="B6448" t="s">
        <v>3876</v>
      </c>
      <c r="C6448" t="str">
        <f>VLOOKUP(B6448,Sheet6!B:C,2,0)</f>
        <v>6D84B19C-FB74-4E4C-BF38-8E8121AA9762</v>
      </c>
      <c r="D6448" s="34" t="s">
        <v>294</v>
      </c>
      <c r="E6448" t="str">
        <f>VLOOKUP('نهایی براساس سیستم'!D6448,Trade!A:B,2,0)</f>
        <v>3DF159E3-CD70-4BB6-9883-2719B8402057</v>
      </c>
      <c r="I6448" t="e">
        <f>VLOOKUP(H6448,Position!A:D,4,0)</f>
        <v>#N/A</v>
      </c>
      <c r="J6448" t="e">
        <f t="shared" si="200"/>
        <v>#N/A</v>
      </c>
      <c r="K6448" t="s">
        <v>4008</v>
      </c>
      <c r="L6448" t="s">
        <v>1882</v>
      </c>
      <c r="M6448" t="s">
        <v>1883</v>
      </c>
      <c r="N6448" t="e">
        <f t="shared" si="201"/>
        <v>#N/A</v>
      </c>
    </row>
    <row r="6449" spans="1:14" hidden="1">
      <c r="A6449" t="s">
        <v>3878</v>
      </c>
      <c r="B6449" t="s">
        <v>3878</v>
      </c>
      <c r="C6449" t="str">
        <f>VLOOKUP(B6449,Sheet6!B:C,2,0)</f>
        <v>5DEFEE7E-9DE3-4E63-99F3-46CF95D627AC</v>
      </c>
      <c r="D6449" s="34" t="s">
        <v>294</v>
      </c>
      <c r="E6449" t="str">
        <f>VLOOKUP('نهایی براساس سیستم'!D6449,Trade!A:B,2,0)</f>
        <v>3DF159E3-CD70-4BB6-9883-2719B8402057</v>
      </c>
      <c r="I6449" t="e">
        <f>VLOOKUP(H6449,Position!A:D,4,0)</f>
        <v>#N/A</v>
      </c>
      <c r="J6449" t="e">
        <f t="shared" si="200"/>
        <v>#N/A</v>
      </c>
      <c r="K6449" t="s">
        <v>4008</v>
      </c>
      <c r="L6449" t="s">
        <v>1882</v>
      </c>
      <c r="M6449" t="s">
        <v>1883</v>
      </c>
      <c r="N6449" t="e">
        <f t="shared" si="201"/>
        <v>#N/A</v>
      </c>
    </row>
    <row r="6450" spans="1:14" hidden="1">
      <c r="A6450" t="s">
        <v>3880</v>
      </c>
      <c r="B6450" t="s">
        <v>3880</v>
      </c>
      <c r="C6450" t="str">
        <f>VLOOKUP(B6450,Sheet6!B:C,2,0)</f>
        <v>5933F785-35E1-434D-BA01-9D39BC4AEAEB</v>
      </c>
      <c r="D6450" s="34" t="s">
        <v>294</v>
      </c>
      <c r="E6450" t="str">
        <f>VLOOKUP('نهایی براساس سیستم'!D6450,Trade!A:B,2,0)</f>
        <v>3DF159E3-CD70-4BB6-9883-2719B8402057</v>
      </c>
      <c r="I6450" t="e">
        <f>VLOOKUP(H6450,Position!A:D,4,0)</f>
        <v>#N/A</v>
      </c>
      <c r="J6450" t="e">
        <f t="shared" si="200"/>
        <v>#N/A</v>
      </c>
      <c r="K6450" t="s">
        <v>4008</v>
      </c>
      <c r="L6450" t="s">
        <v>1882</v>
      </c>
      <c r="M6450" t="s">
        <v>1883</v>
      </c>
      <c r="N6450" t="e">
        <f t="shared" si="201"/>
        <v>#N/A</v>
      </c>
    </row>
    <row r="6451" spans="1:14" hidden="1">
      <c r="A6451" t="s">
        <v>3882</v>
      </c>
      <c r="B6451" t="s">
        <v>3882</v>
      </c>
      <c r="C6451" t="str">
        <f>VLOOKUP(B6451,Sheet6!B:C,2,0)</f>
        <v>9DD35C38-E314-426E-B069-10B9340477C9</v>
      </c>
      <c r="D6451" s="34" t="s">
        <v>294</v>
      </c>
      <c r="E6451" t="str">
        <f>VLOOKUP('نهایی براساس سیستم'!D6451,Trade!A:B,2,0)</f>
        <v>3DF159E3-CD70-4BB6-9883-2719B8402057</v>
      </c>
      <c r="I6451" t="e">
        <f>VLOOKUP(H6451,Position!A:D,4,0)</f>
        <v>#N/A</v>
      </c>
      <c r="J6451" t="e">
        <f t="shared" si="200"/>
        <v>#N/A</v>
      </c>
      <c r="K6451" t="s">
        <v>4008</v>
      </c>
      <c r="L6451" t="s">
        <v>1882</v>
      </c>
      <c r="M6451" t="s">
        <v>1883</v>
      </c>
      <c r="N6451" t="e">
        <f t="shared" si="201"/>
        <v>#N/A</v>
      </c>
    </row>
    <row r="6452" spans="1:14" hidden="1">
      <c r="A6452" t="s">
        <v>3884</v>
      </c>
      <c r="B6452" t="s">
        <v>3884</v>
      </c>
      <c r="C6452" t="str">
        <f>VLOOKUP(B6452,Sheet6!B:C,2,0)</f>
        <v>C519E9B4-9677-4862-B731-1CA2C3599983</v>
      </c>
      <c r="D6452" s="34" t="s">
        <v>294</v>
      </c>
      <c r="E6452" t="str">
        <f>VLOOKUP('نهایی براساس سیستم'!D6452,Trade!A:B,2,0)</f>
        <v>3DF159E3-CD70-4BB6-9883-2719B8402057</v>
      </c>
      <c r="I6452" t="e">
        <f>VLOOKUP(H6452,Position!A:D,4,0)</f>
        <v>#N/A</v>
      </c>
      <c r="J6452" t="e">
        <f t="shared" si="200"/>
        <v>#N/A</v>
      </c>
      <c r="K6452" t="s">
        <v>4008</v>
      </c>
      <c r="L6452" t="s">
        <v>1882</v>
      </c>
      <c r="M6452" t="s">
        <v>1883</v>
      </c>
      <c r="N6452" t="e">
        <f t="shared" si="201"/>
        <v>#N/A</v>
      </c>
    </row>
    <row r="6453" spans="1:14" hidden="1">
      <c r="A6453" t="s">
        <v>3886</v>
      </c>
      <c r="B6453" t="s">
        <v>3886</v>
      </c>
      <c r="C6453" t="str">
        <f>VLOOKUP(B6453,Sheet6!B:C,2,0)</f>
        <v>562496E5-7368-4D1F-9EFC-C584B1DA8CA3</v>
      </c>
      <c r="D6453" s="34" t="s">
        <v>294</v>
      </c>
      <c r="E6453" t="str">
        <f>VLOOKUP('نهایی براساس سیستم'!D6453,Trade!A:B,2,0)</f>
        <v>3DF159E3-CD70-4BB6-9883-2719B8402057</v>
      </c>
      <c r="I6453" t="e">
        <f>VLOOKUP(H6453,Position!A:D,4,0)</f>
        <v>#N/A</v>
      </c>
      <c r="J6453" t="e">
        <f t="shared" si="200"/>
        <v>#N/A</v>
      </c>
      <c r="K6453" t="s">
        <v>4008</v>
      </c>
      <c r="L6453" t="s">
        <v>1882</v>
      </c>
      <c r="M6453" t="s">
        <v>1883</v>
      </c>
      <c r="N6453" t="e">
        <f t="shared" si="201"/>
        <v>#N/A</v>
      </c>
    </row>
    <row r="6454" spans="1:14" hidden="1">
      <c r="A6454" t="s">
        <v>3888</v>
      </c>
      <c r="B6454" t="s">
        <v>3888</v>
      </c>
      <c r="C6454" t="str">
        <f>VLOOKUP(B6454,Sheet6!B:C,2,0)</f>
        <v>3CEB2AB6-826F-4602-8364-9096D1F12C55</v>
      </c>
      <c r="D6454" s="34" t="s">
        <v>294</v>
      </c>
      <c r="E6454" t="str">
        <f>VLOOKUP('نهایی براساس سیستم'!D6454,Trade!A:B,2,0)</f>
        <v>3DF159E3-CD70-4BB6-9883-2719B8402057</v>
      </c>
      <c r="I6454" t="e">
        <f>VLOOKUP(H6454,Position!A:D,4,0)</f>
        <v>#N/A</v>
      </c>
      <c r="J6454" t="e">
        <f t="shared" si="200"/>
        <v>#N/A</v>
      </c>
      <c r="K6454" t="s">
        <v>4008</v>
      </c>
      <c r="L6454" t="s">
        <v>1882</v>
      </c>
      <c r="M6454" t="s">
        <v>1883</v>
      </c>
      <c r="N6454" t="e">
        <f t="shared" si="201"/>
        <v>#N/A</v>
      </c>
    </row>
    <row r="6455" spans="1:14" hidden="1">
      <c r="A6455" t="s">
        <v>3890</v>
      </c>
      <c r="B6455" t="s">
        <v>3890</v>
      </c>
      <c r="C6455" t="str">
        <f>VLOOKUP(B6455,Sheet6!B:C,2,0)</f>
        <v>8BE4AC40-4D30-47D9-8755-631B0A06D8EA</v>
      </c>
      <c r="D6455" s="34" t="s">
        <v>294</v>
      </c>
      <c r="E6455" t="str">
        <f>VLOOKUP('نهایی براساس سیستم'!D6455,Trade!A:B,2,0)</f>
        <v>3DF159E3-CD70-4BB6-9883-2719B8402057</v>
      </c>
      <c r="I6455" t="e">
        <f>VLOOKUP(H6455,Position!A:D,4,0)</f>
        <v>#N/A</v>
      </c>
      <c r="J6455" t="e">
        <f t="shared" si="200"/>
        <v>#N/A</v>
      </c>
      <c r="K6455" t="s">
        <v>4008</v>
      </c>
      <c r="L6455" t="s">
        <v>1882</v>
      </c>
      <c r="M6455" t="s">
        <v>1883</v>
      </c>
      <c r="N6455" t="e">
        <f t="shared" si="201"/>
        <v>#N/A</v>
      </c>
    </row>
    <row r="6456" spans="1:14" hidden="1">
      <c r="A6456" t="s">
        <v>3892</v>
      </c>
      <c r="B6456" t="s">
        <v>3892</v>
      </c>
      <c r="C6456" t="str">
        <f>VLOOKUP(B6456,Sheet6!B:C,2,0)</f>
        <v>C74C7673-4884-4E9E-8C49-EC07F57560A2</v>
      </c>
      <c r="D6456" s="34" t="s">
        <v>294</v>
      </c>
      <c r="E6456" t="str">
        <f>VLOOKUP('نهایی براساس سیستم'!D6456,Trade!A:B,2,0)</f>
        <v>3DF159E3-CD70-4BB6-9883-2719B8402057</v>
      </c>
      <c r="I6456" t="e">
        <f>VLOOKUP(H6456,Position!A:D,4,0)</f>
        <v>#N/A</v>
      </c>
      <c r="J6456" t="e">
        <f t="shared" si="200"/>
        <v>#N/A</v>
      </c>
      <c r="K6456" t="s">
        <v>4008</v>
      </c>
      <c r="L6456" t="s">
        <v>1882</v>
      </c>
      <c r="M6456" t="s">
        <v>1883</v>
      </c>
      <c r="N6456" t="e">
        <f t="shared" si="201"/>
        <v>#N/A</v>
      </c>
    </row>
    <row r="6457" spans="1:14" hidden="1">
      <c r="A6457" t="s">
        <v>106</v>
      </c>
      <c r="B6457" t="s">
        <v>105</v>
      </c>
      <c r="C6457" t="str">
        <f>VLOOKUP(B6457,Sheet6!B:C,2,0)</f>
        <v>8C3D865C-EC3D-4782-B8FC-5E0B7338A255</v>
      </c>
      <c r="D6457" s="34" t="s">
        <v>294</v>
      </c>
      <c r="E6457" t="str">
        <f>VLOOKUP('نهایی براساس سیستم'!D6457,Trade!A:B,2,0)</f>
        <v>3DF159E3-CD70-4BB6-9883-2719B8402057</v>
      </c>
      <c r="I6457" t="e">
        <f>VLOOKUP(H6457,Position!A:D,4,0)</f>
        <v>#N/A</v>
      </c>
      <c r="J6457" t="e">
        <f t="shared" si="200"/>
        <v>#N/A</v>
      </c>
      <c r="K6457" t="s">
        <v>4008</v>
      </c>
      <c r="L6457" t="s">
        <v>1882</v>
      </c>
      <c r="M6457" t="s">
        <v>1883</v>
      </c>
      <c r="N6457" t="e">
        <f t="shared" si="201"/>
        <v>#N/A</v>
      </c>
    </row>
    <row r="6458" spans="1:14" hidden="1">
      <c r="A6458" t="s">
        <v>3895</v>
      </c>
      <c r="B6458" t="s">
        <v>3895</v>
      </c>
      <c r="C6458" t="str">
        <f>VLOOKUP(B6458,Sheet6!B:C,2,0)</f>
        <v>EE5B5BA8-F5C1-4A6B-8C4D-62B4F9A83BDF</v>
      </c>
      <c r="D6458" s="34" t="s">
        <v>294</v>
      </c>
      <c r="E6458" t="str">
        <f>VLOOKUP('نهایی براساس سیستم'!D6458,Trade!A:B,2,0)</f>
        <v>3DF159E3-CD70-4BB6-9883-2719B8402057</v>
      </c>
      <c r="I6458" t="e">
        <f>VLOOKUP(H6458,Position!A:D,4,0)</f>
        <v>#N/A</v>
      </c>
      <c r="J6458" t="e">
        <f t="shared" si="200"/>
        <v>#N/A</v>
      </c>
      <c r="K6458" t="s">
        <v>4008</v>
      </c>
      <c r="L6458" t="s">
        <v>1882</v>
      </c>
      <c r="M6458" t="s">
        <v>1883</v>
      </c>
      <c r="N6458" t="e">
        <f t="shared" si="201"/>
        <v>#N/A</v>
      </c>
    </row>
    <row r="6459" spans="1:14" hidden="1">
      <c r="A6459" t="s">
        <v>3897</v>
      </c>
      <c r="B6459" t="s">
        <v>3897</v>
      </c>
      <c r="C6459" t="str">
        <f>VLOOKUP(B6459,Sheet6!B:C,2,0)</f>
        <v>BAF39663-4137-4DBF-B6C4-1FE6A20C04C2</v>
      </c>
      <c r="D6459" s="34" t="s">
        <v>294</v>
      </c>
      <c r="E6459" t="str">
        <f>VLOOKUP('نهایی براساس سیستم'!D6459,Trade!A:B,2,0)</f>
        <v>3DF159E3-CD70-4BB6-9883-2719B8402057</v>
      </c>
      <c r="I6459" t="e">
        <f>VLOOKUP(H6459,Position!A:D,4,0)</f>
        <v>#N/A</v>
      </c>
      <c r="J6459" t="e">
        <f t="shared" si="200"/>
        <v>#N/A</v>
      </c>
      <c r="K6459" t="s">
        <v>4008</v>
      </c>
      <c r="L6459" t="s">
        <v>1882</v>
      </c>
      <c r="M6459" t="s">
        <v>1883</v>
      </c>
      <c r="N6459" t="e">
        <f t="shared" si="201"/>
        <v>#N/A</v>
      </c>
    </row>
    <row r="6460" spans="1:14" hidden="1">
      <c r="A6460" t="s">
        <v>3899</v>
      </c>
      <c r="B6460" t="s">
        <v>3899</v>
      </c>
      <c r="C6460" t="str">
        <f>VLOOKUP(B6460,Sheet6!B:C,2,0)</f>
        <v>15819CBA-8822-4C5C-9A37-79329600ED28</v>
      </c>
      <c r="D6460" s="34" t="s">
        <v>294</v>
      </c>
      <c r="E6460" t="str">
        <f>VLOOKUP('نهایی براساس سیستم'!D6460,Trade!A:B,2,0)</f>
        <v>3DF159E3-CD70-4BB6-9883-2719B8402057</v>
      </c>
      <c r="I6460" t="e">
        <f>VLOOKUP(H6460,Position!A:D,4,0)</f>
        <v>#N/A</v>
      </c>
      <c r="J6460" t="e">
        <f t="shared" si="200"/>
        <v>#N/A</v>
      </c>
      <c r="K6460" t="s">
        <v>4008</v>
      </c>
      <c r="L6460" t="s">
        <v>1882</v>
      </c>
      <c r="M6460" t="s">
        <v>1883</v>
      </c>
      <c r="N6460" t="e">
        <f t="shared" si="201"/>
        <v>#N/A</v>
      </c>
    </row>
    <row r="6461" spans="1:14" hidden="1">
      <c r="A6461" t="s">
        <v>3901</v>
      </c>
      <c r="B6461" t="s">
        <v>3901</v>
      </c>
      <c r="C6461" t="str">
        <f>VLOOKUP(B6461,Sheet6!B:C,2,0)</f>
        <v>0B9B7660-F58B-4296-987A-9BE4D7CFF6FC</v>
      </c>
      <c r="D6461" s="34" t="s">
        <v>294</v>
      </c>
      <c r="E6461" t="str">
        <f>VLOOKUP('نهایی براساس سیستم'!D6461,Trade!A:B,2,0)</f>
        <v>3DF159E3-CD70-4BB6-9883-2719B8402057</v>
      </c>
      <c r="I6461" t="e">
        <f>VLOOKUP(H6461,Position!A:D,4,0)</f>
        <v>#N/A</v>
      </c>
      <c r="J6461" t="e">
        <f t="shared" si="200"/>
        <v>#N/A</v>
      </c>
      <c r="K6461" t="s">
        <v>4008</v>
      </c>
      <c r="L6461" t="s">
        <v>1882</v>
      </c>
      <c r="M6461" t="s">
        <v>1883</v>
      </c>
      <c r="N6461" t="e">
        <f t="shared" si="201"/>
        <v>#N/A</v>
      </c>
    </row>
    <row r="6462" spans="1:14" hidden="1">
      <c r="A6462" t="s">
        <v>3903</v>
      </c>
      <c r="B6462" t="s">
        <v>3903</v>
      </c>
      <c r="C6462" t="str">
        <f>VLOOKUP(B6462,Sheet6!B:C,2,0)</f>
        <v>8EEFB0B5-92C2-45A1-BCA1-884D270E5D2F</v>
      </c>
      <c r="D6462" s="34" t="s">
        <v>294</v>
      </c>
      <c r="E6462" t="str">
        <f>VLOOKUP('نهایی براساس سیستم'!D6462,Trade!A:B,2,0)</f>
        <v>3DF159E3-CD70-4BB6-9883-2719B8402057</v>
      </c>
      <c r="I6462" t="e">
        <f>VLOOKUP(H6462,Position!A:D,4,0)</f>
        <v>#N/A</v>
      </c>
      <c r="J6462" t="e">
        <f t="shared" si="200"/>
        <v>#N/A</v>
      </c>
      <c r="K6462" t="s">
        <v>4008</v>
      </c>
      <c r="L6462" t="s">
        <v>1882</v>
      </c>
      <c r="M6462" t="s">
        <v>1883</v>
      </c>
      <c r="N6462" t="e">
        <f t="shared" si="201"/>
        <v>#N/A</v>
      </c>
    </row>
    <row r="6463" spans="1:14" hidden="1">
      <c r="A6463" t="s">
        <v>3905</v>
      </c>
      <c r="B6463" t="s">
        <v>3905</v>
      </c>
      <c r="C6463" t="str">
        <f>VLOOKUP(B6463,Sheet6!B:C,2,0)</f>
        <v>B8356C15-F581-4CA7-8AFF-43B42A051DEB</v>
      </c>
      <c r="D6463" s="34" t="s">
        <v>294</v>
      </c>
      <c r="E6463" t="str">
        <f>VLOOKUP('نهایی براساس سیستم'!D6463,Trade!A:B,2,0)</f>
        <v>3DF159E3-CD70-4BB6-9883-2719B8402057</v>
      </c>
      <c r="I6463" t="e">
        <f>VLOOKUP(H6463,Position!A:D,4,0)</f>
        <v>#N/A</v>
      </c>
      <c r="J6463" t="e">
        <f t="shared" si="200"/>
        <v>#N/A</v>
      </c>
      <c r="K6463" t="s">
        <v>4008</v>
      </c>
      <c r="L6463" t="s">
        <v>1882</v>
      </c>
      <c r="M6463" t="s">
        <v>1883</v>
      </c>
      <c r="N6463" t="e">
        <f t="shared" si="201"/>
        <v>#N/A</v>
      </c>
    </row>
    <row r="6464" spans="1:14" hidden="1">
      <c r="A6464" t="s">
        <v>3907</v>
      </c>
      <c r="B6464" t="s">
        <v>3907</v>
      </c>
      <c r="C6464" t="str">
        <f>VLOOKUP(B6464,Sheet6!B:C,2,0)</f>
        <v>036DB4E0-006F-4ECB-9C59-148273A5ECAC</v>
      </c>
      <c r="D6464" s="34" t="s">
        <v>294</v>
      </c>
      <c r="E6464" t="str">
        <f>VLOOKUP('نهایی براساس سیستم'!D6464,Trade!A:B,2,0)</f>
        <v>3DF159E3-CD70-4BB6-9883-2719B8402057</v>
      </c>
      <c r="I6464" t="e">
        <f>VLOOKUP(H6464,Position!A:D,4,0)</f>
        <v>#N/A</v>
      </c>
      <c r="J6464" t="e">
        <f t="shared" si="200"/>
        <v>#N/A</v>
      </c>
      <c r="K6464" t="s">
        <v>4008</v>
      </c>
      <c r="L6464" t="s">
        <v>1882</v>
      </c>
      <c r="M6464" t="s">
        <v>1883</v>
      </c>
      <c r="N6464" t="e">
        <f t="shared" si="201"/>
        <v>#N/A</v>
      </c>
    </row>
    <row r="6465" spans="1:14" hidden="1">
      <c r="A6465" t="s">
        <v>3909</v>
      </c>
      <c r="B6465" t="s">
        <v>3909</v>
      </c>
      <c r="C6465" t="str">
        <f>VLOOKUP(B6465,Sheet6!B:C,2,0)</f>
        <v>477369BE-FFA8-4709-ABB4-CC0B3263B0BE</v>
      </c>
      <c r="D6465" s="34" t="s">
        <v>294</v>
      </c>
      <c r="E6465" t="str">
        <f>VLOOKUP('نهایی براساس سیستم'!D6465,Trade!A:B,2,0)</f>
        <v>3DF159E3-CD70-4BB6-9883-2719B8402057</v>
      </c>
      <c r="I6465" t="e">
        <f>VLOOKUP(H6465,Position!A:D,4,0)</f>
        <v>#N/A</v>
      </c>
      <c r="J6465" t="e">
        <f t="shared" si="200"/>
        <v>#N/A</v>
      </c>
      <c r="K6465" t="s">
        <v>4008</v>
      </c>
      <c r="L6465" t="s">
        <v>1882</v>
      </c>
      <c r="M6465" t="s">
        <v>1883</v>
      </c>
      <c r="N6465" t="e">
        <f t="shared" si="201"/>
        <v>#N/A</v>
      </c>
    </row>
    <row r="6466" spans="1:14" hidden="1">
      <c r="A6466" t="s">
        <v>3911</v>
      </c>
      <c r="B6466" t="s">
        <v>3911</v>
      </c>
      <c r="C6466" t="str">
        <f>VLOOKUP(B6466,Sheet6!B:C,2,0)</f>
        <v>8304C578-2254-4BE1-8ED1-864E25A24FEC</v>
      </c>
      <c r="D6466" s="34" t="s">
        <v>294</v>
      </c>
      <c r="E6466" t="str">
        <f>VLOOKUP('نهایی براساس سیستم'!D6466,Trade!A:B,2,0)</f>
        <v>3DF159E3-CD70-4BB6-9883-2719B8402057</v>
      </c>
      <c r="I6466" t="e">
        <f>VLOOKUP(H6466,Position!A:D,4,0)</f>
        <v>#N/A</v>
      </c>
      <c r="J6466" t="e">
        <f t="shared" si="200"/>
        <v>#N/A</v>
      </c>
      <c r="K6466" t="s">
        <v>4008</v>
      </c>
      <c r="L6466" t="s">
        <v>1882</v>
      </c>
      <c r="M6466" t="s">
        <v>1883</v>
      </c>
      <c r="N6466" t="e">
        <f t="shared" si="201"/>
        <v>#N/A</v>
      </c>
    </row>
    <row r="6467" spans="1:14" hidden="1">
      <c r="A6467" t="s">
        <v>3913</v>
      </c>
      <c r="B6467" t="s">
        <v>3913</v>
      </c>
      <c r="C6467" t="str">
        <f>VLOOKUP(B6467,Sheet6!B:C,2,0)</f>
        <v>F236C99D-F85F-48F1-A49E-97C4D287DF54</v>
      </c>
      <c r="D6467" s="34" t="s">
        <v>294</v>
      </c>
      <c r="E6467" t="str">
        <f>VLOOKUP('نهایی براساس سیستم'!D6467,Trade!A:B,2,0)</f>
        <v>3DF159E3-CD70-4BB6-9883-2719B8402057</v>
      </c>
      <c r="I6467" t="e">
        <f>VLOOKUP(H6467,Position!A:D,4,0)</f>
        <v>#N/A</v>
      </c>
      <c r="J6467" t="e">
        <f t="shared" ref="J6467:J6530" si="202">I6467&amp;"'"</f>
        <v>#N/A</v>
      </c>
      <c r="K6467" t="s">
        <v>4008</v>
      </c>
      <c r="L6467" t="s">
        <v>1882</v>
      </c>
      <c r="M6467" t="s">
        <v>1883</v>
      </c>
      <c r="N6467" t="e">
        <f t="shared" ref="N6467:N6530" si="203">K6467&amp;""&amp;C6467&amp;""&amp;L6467&amp;""&amp;E6467&amp;""&amp;M6467&amp;""&amp;J6467&amp;"--"&amp;B6467&amp;"-"&amp;D6467&amp;"-"&amp;H6467</f>
        <v>#N/A</v>
      </c>
    </row>
    <row r="6468" spans="1:14" hidden="1">
      <c r="A6468" t="s">
        <v>3915</v>
      </c>
      <c r="B6468" t="s">
        <v>3915</v>
      </c>
      <c r="C6468" t="str">
        <f>VLOOKUP(B6468,Sheet6!B:C,2,0)</f>
        <v>98B96277-F78C-401A-9EA5-23C0043FF797</v>
      </c>
      <c r="D6468" s="34" t="s">
        <v>294</v>
      </c>
      <c r="E6468" t="str">
        <f>VLOOKUP('نهایی براساس سیستم'!D6468,Trade!A:B,2,0)</f>
        <v>3DF159E3-CD70-4BB6-9883-2719B8402057</v>
      </c>
      <c r="I6468" t="e">
        <f>VLOOKUP(H6468,Position!A:D,4,0)</f>
        <v>#N/A</v>
      </c>
      <c r="J6468" t="e">
        <f t="shared" si="202"/>
        <v>#N/A</v>
      </c>
      <c r="K6468" t="s">
        <v>4008</v>
      </c>
      <c r="L6468" t="s">
        <v>1882</v>
      </c>
      <c r="M6468" t="s">
        <v>1883</v>
      </c>
      <c r="N6468" t="e">
        <f t="shared" si="203"/>
        <v>#N/A</v>
      </c>
    </row>
    <row r="6469" spans="1:14" hidden="1">
      <c r="A6469" t="s">
        <v>3917</v>
      </c>
      <c r="B6469" t="s">
        <v>3917</v>
      </c>
      <c r="C6469" t="str">
        <f>VLOOKUP(B6469,Sheet6!B:C,2,0)</f>
        <v>BA9000A6-95DD-454F-8643-423C871A4B50</v>
      </c>
      <c r="D6469" s="34" t="s">
        <v>294</v>
      </c>
      <c r="E6469" t="str">
        <f>VLOOKUP('نهایی براساس سیستم'!D6469,Trade!A:B,2,0)</f>
        <v>3DF159E3-CD70-4BB6-9883-2719B8402057</v>
      </c>
      <c r="I6469" t="e">
        <f>VLOOKUP(H6469,Position!A:D,4,0)</f>
        <v>#N/A</v>
      </c>
      <c r="J6469" t="e">
        <f t="shared" si="202"/>
        <v>#N/A</v>
      </c>
      <c r="K6469" t="s">
        <v>4008</v>
      </c>
      <c r="L6469" t="s">
        <v>1882</v>
      </c>
      <c r="M6469" t="s">
        <v>1883</v>
      </c>
      <c r="N6469" t="e">
        <f t="shared" si="203"/>
        <v>#N/A</v>
      </c>
    </row>
    <row r="6470" spans="1:14" hidden="1">
      <c r="A6470" t="s">
        <v>3919</v>
      </c>
      <c r="B6470" t="s">
        <v>3919</v>
      </c>
      <c r="C6470" t="str">
        <f>VLOOKUP(B6470,Sheet6!B:C,2,0)</f>
        <v>33E34EA5-768C-49A2-8A85-A1276534D12E</v>
      </c>
      <c r="D6470" s="34" t="s">
        <v>294</v>
      </c>
      <c r="E6470" t="str">
        <f>VLOOKUP('نهایی براساس سیستم'!D6470,Trade!A:B,2,0)</f>
        <v>3DF159E3-CD70-4BB6-9883-2719B8402057</v>
      </c>
      <c r="I6470" t="e">
        <f>VLOOKUP(H6470,Position!A:D,4,0)</f>
        <v>#N/A</v>
      </c>
      <c r="J6470" t="e">
        <f t="shared" si="202"/>
        <v>#N/A</v>
      </c>
      <c r="K6470" t="s">
        <v>4008</v>
      </c>
      <c r="L6470" t="s">
        <v>1882</v>
      </c>
      <c r="M6470" t="s">
        <v>1883</v>
      </c>
      <c r="N6470" t="e">
        <f t="shared" si="203"/>
        <v>#N/A</v>
      </c>
    </row>
    <row r="6471" spans="1:14" hidden="1">
      <c r="A6471" t="s">
        <v>3921</v>
      </c>
      <c r="B6471" t="s">
        <v>3921</v>
      </c>
      <c r="C6471" t="str">
        <f>VLOOKUP(B6471,Sheet6!B:C,2,0)</f>
        <v>FACF9B59-D656-4410-BEEB-E67BA1786F55</v>
      </c>
      <c r="D6471" s="34" t="s">
        <v>294</v>
      </c>
      <c r="E6471" t="str">
        <f>VLOOKUP('نهایی براساس سیستم'!D6471,Trade!A:B,2,0)</f>
        <v>3DF159E3-CD70-4BB6-9883-2719B8402057</v>
      </c>
      <c r="I6471" t="e">
        <f>VLOOKUP(H6471,Position!A:D,4,0)</f>
        <v>#N/A</v>
      </c>
      <c r="J6471" t="e">
        <f t="shared" si="202"/>
        <v>#N/A</v>
      </c>
      <c r="K6471" t="s">
        <v>4008</v>
      </c>
      <c r="L6471" t="s">
        <v>1882</v>
      </c>
      <c r="M6471" t="s">
        <v>1883</v>
      </c>
      <c r="N6471" t="e">
        <f t="shared" si="203"/>
        <v>#N/A</v>
      </c>
    </row>
    <row r="6472" spans="1:14" hidden="1">
      <c r="A6472" t="s">
        <v>3923</v>
      </c>
      <c r="B6472" t="s">
        <v>3923</v>
      </c>
      <c r="C6472" t="str">
        <f>VLOOKUP(B6472,Sheet6!B:C,2,0)</f>
        <v>31A2D3A5-85D8-43AD-A5C0-6B7CB8B2858F</v>
      </c>
      <c r="D6472" s="34" t="s">
        <v>294</v>
      </c>
      <c r="E6472" t="str">
        <f>VLOOKUP('نهایی براساس سیستم'!D6472,Trade!A:B,2,0)</f>
        <v>3DF159E3-CD70-4BB6-9883-2719B8402057</v>
      </c>
      <c r="I6472" t="e">
        <f>VLOOKUP(H6472,Position!A:D,4,0)</f>
        <v>#N/A</v>
      </c>
      <c r="J6472" t="e">
        <f t="shared" si="202"/>
        <v>#N/A</v>
      </c>
      <c r="K6472" t="s">
        <v>4008</v>
      </c>
      <c r="L6472" t="s">
        <v>1882</v>
      </c>
      <c r="M6472" t="s">
        <v>1883</v>
      </c>
      <c r="N6472" t="e">
        <f t="shared" si="203"/>
        <v>#N/A</v>
      </c>
    </row>
    <row r="6473" spans="1:14" hidden="1">
      <c r="A6473" t="s">
        <v>3925</v>
      </c>
      <c r="B6473" t="s">
        <v>3925</v>
      </c>
      <c r="C6473" t="str">
        <f>VLOOKUP(B6473,Sheet6!B:C,2,0)</f>
        <v>F1171EDD-B179-4D17-9CDB-B6BC73039B3A</v>
      </c>
      <c r="D6473" s="34" t="s">
        <v>294</v>
      </c>
      <c r="E6473" t="str">
        <f>VLOOKUP('نهایی براساس سیستم'!D6473,Trade!A:B,2,0)</f>
        <v>3DF159E3-CD70-4BB6-9883-2719B8402057</v>
      </c>
      <c r="I6473" t="e">
        <f>VLOOKUP(H6473,Position!A:D,4,0)</f>
        <v>#N/A</v>
      </c>
      <c r="J6473" t="e">
        <f t="shared" si="202"/>
        <v>#N/A</v>
      </c>
      <c r="K6473" t="s">
        <v>4008</v>
      </c>
      <c r="L6473" t="s">
        <v>1882</v>
      </c>
      <c r="M6473" t="s">
        <v>1883</v>
      </c>
      <c r="N6473" t="e">
        <f t="shared" si="203"/>
        <v>#N/A</v>
      </c>
    </row>
    <row r="6474" spans="1:14" hidden="1">
      <c r="A6474" t="s">
        <v>3927</v>
      </c>
      <c r="B6474" t="s">
        <v>3927</v>
      </c>
      <c r="C6474" t="str">
        <f>VLOOKUP(B6474,Sheet6!B:C,2,0)</f>
        <v>7B5AF5AD-E7E7-4BBA-8BA6-C40D499149D3</v>
      </c>
      <c r="D6474" s="34" t="s">
        <v>294</v>
      </c>
      <c r="E6474" t="str">
        <f>VLOOKUP('نهایی براساس سیستم'!D6474,Trade!A:B,2,0)</f>
        <v>3DF159E3-CD70-4BB6-9883-2719B8402057</v>
      </c>
      <c r="I6474" t="e">
        <f>VLOOKUP(H6474,Position!A:D,4,0)</f>
        <v>#N/A</v>
      </c>
      <c r="J6474" t="e">
        <f t="shared" si="202"/>
        <v>#N/A</v>
      </c>
      <c r="K6474" t="s">
        <v>4008</v>
      </c>
      <c r="L6474" t="s">
        <v>1882</v>
      </c>
      <c r="M6474" t="s">
        <v>1883</v>
      </c>
      <c r="N6474" t="e">
        <f t="shared" si="203"/>
        <v>#N/A</v>
      </c>
    </row>
    <row r="6475" spans="1:14" hidden="1">
      <c r="A6475" t="s">
        <v>3929</v>
      </c>
      <c r="B6475" t="s">
        <v>3929</v>
      </c>
      <c r="C6475" t="str">
        <f>VLOOKUP(B6475,Sheet6!B:C,2,0)</f>
        <v>C41F6024-E4E2-4A71-A175-E43D5D0A12BB</v>
      </c>
      <c r="D6475" s="34" t="s">
        <v>294</v>
      </c>
      <c r="E6475" t="str">
        <f>VLOOKUP('نهایی براساس سیستم'!D6475,Trade!A:B,2,0)</f>
        <v>3DF159E3-CD70-4BB6-9883-2719B8402057</v>
      </c>
      <c r="I6475" t="e">
        <f>VLOOKUP(H6475,Position!A:D,4,0)</f>
        <v>#N/A</v>
      </c>
      <c r="J6475" t="e">
        <f t="shared" si="202"/>
        <v>#N/A</v>
      </c>
      <c r="K6475" t="s">
        <v>4008</v>
      </c>
      <c r="L6475" t="s">
        <v>1882</v>
      </c>
      <c r="M6475" t="s">
        <v>1883</v>
      </c>
      <c r="N6475" t="e">
        <f t="shared" si="203"/>
        <v>#N/A</v>
      </c>
    </row>
    <row r="6476" spans="1:14" hidden="1">
      <c r="A6476" t="s">
        <v>3931</v>
      </c>
      <c r="B6476" t="s">
        <v>3931</v>
      </c>
      <c r="C6476" t="str">
        <f>VLOOKUP(B6476,Sheet6!B:C,2,0)</f>
        <v>B5802F5B-B109-4967-9299-71AEED8EB6F6</v>
      </c>
      <c r="D6476" s="34" t="s">
        <v>294</v>
      </c>
      <c r="E6476" t="str">
        <f>VLOOKUP('نهایی براساس سیستم'!D6476,Trade!A:B,2,0)</f>
        <v>3DF159E3-CD70-4BB6-9883-2719B8402057</v>
      </c>
      <c r="I6476" t="e">
        <f>VLOOKUP(H6476,Position!A:D,4,0)</f>
        <v>#N/A</v>
      </c>
      <c r="J6476" t="e">
        <f t="shared" si="202"/>
        <v>#N/A</v>
      </c>
      <c r="K6476" t="s">
        <v>4008</v>
      </c>
      <c r="L6476" t="s">
        <v>1882</v>
      </c>
      <c r="M6476" t="s">
        <v>1883</v>
      </c>
      <c r="N6476" t="e">
        <f t="shared" si="203"/>
        <v>#N/A</v>
      </c>
    </row>
    <row r="6477" spans="1:14" hidden="1">
      <c r="A6477" t="s">
        <v>3933</v>
      </c>
      <c r="B6477" t="s">
        <v>3933</v>
      </c>
      <c r="C6477" t="str">
        <f>VLOOKUP(B6477,Sheet6!B:C,2,0)</f>
        <v>11ABCB0C-4E33-4004-80AF-404E825CA310</v>
      </c>
      <c r="D6477" s="34" t="s">
        <v>294</v>
      </c>
      <c r="E6477" t="str">
        <f>VLOOKUP('نهایی براساس سیستم'!D6477,Trade!A:B,2,0)</f>
        <v>3DF159E3-CD70-4BB6-9883-2719B8402057</v>
      </c>
      <c r="I6477" t="e">
        <f>VLOOKUP(H6477,Position!A:D,4,0)</f>
        <v>#N/A</v>
      </c>
      <c r="J6477" t="e">
        <f t="shared" si="202"/>
        <v>#N/A</v>
      </c>
      <c r="K6477" t="s">
        <v>4008</v>
      </c>
      <c r="L6477" t="s">
        <v>1882</v>
      </c>
      <c r="M6477" t="s">
        <v>1883</v>
      </c>
      <c r="N6477" t="e">
        <f t="shared" si="203"/>
        <v>#N/A</v>
      </c>
    </row>
    <row r="6478" spans="1:14" hidden="1">
      <c r="A6478" t="s">
        <v>3935</v>
      </c>
      <c r="B6478" t="s">
        <v>3935</v>
      </c>
      <c r="C6478" t="str">
        <f>VLOOKUP(B6478,Sheet6!B:C,2,0)</f>
        <v>618F4442-C5D9-49E0-A7CB-65DAE26674BA</v>
      </c>
      <c r="D6478" s="34" t="s">
        <v>294</v>
      </c>
      <c r="E6478" t="str">
        <f>VLOOKUP('نهایی براساس سیستم'!D6478,Trade!A:B,2,0)</f>
        <v>3DF159E3-CD70-4BB6-9883-2719B8402057</v>
      </c>
      <c r="I6478" t="e">
        <f>VLOOKUP(H6478,Position!A:D,4,0)</f>
        <v>#N/A</v>
      </c>
      <c r="J6478" t="e">
        <f t="shared" si="202"/>
        <v>#N/A</v>
      </c>
      <c r="K6478" t="s">
        <v>4008</v>
      </c>
      <c r="L6478" t="s">
        <v>1882</v>
      </c>
      <c r="M6478" t="s">
        <v>1883</v>
      </c>
      <c r="N6478" t="e">
        <f t="shared" si="203"/>
        <v>#N/A</v>
      </c>
    </row>
    <row r="6479" spans="1:14" hidden="1">
      <c r="A6479" t="s">
        <v>108</v>
      </c>
      <c r="B6479" t="s">
        <v>107</v>
      </c>
      <c r="C6479" t="str">
        <f>VLOOKUP(B6479,Sheet6!B:C,2,0)</f>
        <v>90A907E0-AC59-4292-A5B4-8998689BB5A8</v>
      </c>
      <c r="D6479" s="34" t="s">
        <v>294</v>
      </c>
      <c r="E6479" t="str">
        <f>VLOOKUP('نهایی براساس سیستم'!D6479,Trade!A:B,2,0)</f>
        <v>3DF159E3-CD70-4BB6-9883-2719B8402057</v>
      </c>
      <c r="I6479" t="e">
        <f>VLOOKUP(H6479,Position!A:D,4,0)</f>
        <v>#N/A</v>
      </c>
      <c r="J6479" t="e">
        <f t="shared" si="202"/>
        <v>#N/A</v>
      </c>
      <c r="K6479" t="s">
        <v>4008</v>
      </c>
      <c r="L6479" t="s">
        <v>1882</v>
      </c>
      <c r="M6479" t="s">
        <v>1883</v>
      </c>
      <c r="N6479" t="e">
        <f t="shared" si="203"/>
        <v>#N/A</v>
      </c>
    </row>
    <row r="6480" spans="1:14" hidden="1">
      <c r="A6480" t="s">
        <v>3938</v>
      </c>
      <c r="B6480" t="s">
        <v>3938</v>
      </c>
      <c r="C6480" t="str">
        <f>VLOOKUP(B6480,Sheet6!B:C,2,0)</f>
        <v>7A9DDBF3-D7C7-4085-85A7-2699607CF3E4</v>
      </c>
      <c r="D6480" s="34" t="s">
        <v>294</v>
      </c>
      <c r="E6480" t="str">
        <f>VLOOKUP('نهایی براساس سیستم'!D6480,Trade!A:B,2,0)</f>
        <v>3DF159E3-CD70-4BB6-9883-2719B8402057</v>
      </c>
      <c r="I6480" t="e">
        <f>VLOOKUP(H6480,Position!A:D,4,0)</f>
        <v>#N/A</v>
      </c>
      <c r="J6480" t="e">
        <f t="shared" si="202"/>
        <v>#N/A</v>
      </c>
      <c r="K6480" t="s">
        <v>4008</v>
      </c>
      <c r="L6480" t="s">
        <v>1882</v>
      </c>
      <c r="M6480" t="s">
        <v>1883</v>
      </c>
      <c r="N6480" t="e">
        <f t="shared" si="203"/>
        <v>#N/A</v>
      </c>
    </row>
    <row r="6481" spans="1:14" hidden="1">
      <c r="A6481" t="s">
        <v>3940</v>
      </c>
      <c r="B6481" t="s">
        <v>3940</v>
      </c>
      <c r="C6481" t="str">
        <f>VLOOKUP(B6481,Sheet6!B:C,2,0)</f>
        <v>51C9BF4C-8212-48FB-89D5-6816ED8CB9CB</v>
      </c>
      <c r="D6481" s="34" t="s">
        <v>294</v>
      </c>
      <c r="E6481" t="str">
        <f>VLOOKUP('نهایی براساس سیستم'!D6481,Trade!A:B,2,0)</f>
        <v>3DF159E3-CD70-4BB6-9883-2719B8402057</v>
      </c>
      <c r="I6481" t="e">
        <f>VLOOKUP(H6481,Position!A:D,4,0)</f>
        <v>#N/A</v>
      </c>
      <c r="J6481" t="e">
        <f t="shared" si="202"/>
        <v>#N/A</v>
      </c>
      <c r="K6481" t="s">
        <v>4008</v>
      </c>
      <c r="L6481" t="s">
        <v>1882</v>
      </c>
      <c r="M6481" t="s">
        <v>1883</v>
      </c>
      <c r="N6481" t="e">
        <f t="shared" si="203"/>
        <v>#N/A</v>
      </c>
    </row>
    <row r="6482" spans="1:14" hidden="1">
      <c r="A6482" t="s">
        <v>3942</v>
      </c>
      <c r="B6482" t="s">
        <v>3942</v>
      </c>
      <c r="C6482" t="str">
        <f>VLOOKUP(B6482,Sheet6!B:C,2,0)</f>
        <v>D856117C-B301-4704-83FC-6D95F08E2091</v>
      </c>
      <c r="D6482" s="34" t="s">
        <v>294</v>
      </c>
      <c r="E6482" t="str">
        <f>VLOOKUP('نهایی براساس سیستم'!D6482,Trade!A:B,2,0)</f>
        <v>3DF159E3-CD70-4BB6-9883-2719B8402057</v>
      </c>
      <c r="I6482" t="e">
        <f>VLOOKUP(H6482,Position!A:D,4,0)</f>
        <v>#N/A</v>
      </c>
      <c r="J6482" t="e">
        <f t="shared" si="202"/>
        <v>#N/A</v>
      </c>
      <c r="K6482" t="s">
        <v>4008</v>
      </c>
      <c r="L6482" t="s">
        <v>1882</v>
      </c>
      <c r="M6482" t="s">
        <v>1883</v>
      </c>
      <c r="N6482" t="e">
        <f t="shared" si="203"/>
        <v>#N/A</v>
      </c>
    </row>
    <row r="6483" spans="1:14" hidden="1">
      <c r="A6483" t="s">
        <v>3944</v>
      </c>
      <c r="B6483" t="s">
        <v>3944</v>
      </c>
      <c r="C6483" t="str">
        <f>VLOOKUP(B6483,Sheet6!B:C,2,0)</f>
        <v>3502D7B3-7B9F-4630-A6B6-F673365DC3C3</v>
      </c>
      <c r="D6483" s="34" t="s">
        <v>294</v>
      </c>
      <c r="E6483" t="str">
        <f>VLOOKUP('نهایی براساس سیستم'!D6483,Trade!A:B,2,0)</f>
        <v>3DF159E3-CD70-4BB6-9883-2719B8402057</v>
      </c>
      <c r="I6483" t="e">
        <f>VLOOKUP(H6483,Position!A:D,4,0)</f>
        <v>#N/A</v>
      </c>
      <c r="J6483" t="e">
        <f t="shared" si="202"/>
        <v>#N/A</v>
      </c>
      <c r="K6483" t="s">
        <v>4008</v>
      </c>
      <c r="L6483" t="s">
        <v>1882</v>
      </c>
      <c r="M6483" t="s">
        <v>1883</v>
      </c>
      <c r="N6483" t="e">
        <f t="shared" si="203"/>
        <v>#N/A</v>
      </c>
    </row>
    <row r="6484" spans="1:14" hidden="1">
      <c r="A6484" t="s">
        <v>3946</v>
      </c>
      <c r="B6484" t="s">
        <v>3946</v>
      </c>
      <c r="C6484" t="str">
        <f>VLOOKUP(B6484,Sheet6!B:C,2,0)</f>
        <v>C9D78529-77A1-40FD-8A88-FCDE89D037B4</v>
      </c>
      <c r="D6484" s="34" t="s">
        <v>294</v>
      </c>
      <c r="E6484" t="str">
        <f>VLOOKUP('نهایی براساس سیستم'!D6484,Trade!A:B,2,0)</f>
        <v>3DF159E3-CD70-4BB6-9883-2719B8402057</v>
      </c>
      <c r="I6484" t="e">
        <f>VLOOKUP(H6484,Position!A:D,4,0)</f>
        <v>#N/A</v>
      </c>
      <c r="J6484" t="e">
        <f t="shared" si="202"/>
        <v>#N/A</v>
      </c>
      <c r="K6484" t="s">
        <v>4008</v>
      </c>
      <c r="L6484" t="s">
        <v>1882</v>
      </c>
      <c r="M6484" t="s">
        <v>1883</v>
      </c>
      <c r="N6484" t="e">
        <f t="shared" si="203"/>
        <v>#N/A</v>
      </c>
    </row>
    <row r="6485" spans="1:14" hidden="1">
      <c r="A6485" t="s">
        <v>3948</v>
      </c>
      <c r="B6485" t="s">
        <v>3948</v>
      </c>
      <c r="C6485" t="str">
        <f>VLOOKUP(B6485,Sheet6!B:C,2,0)</f>
        <v>9B0E4591-3683-4CAB-BEA4-2B9FF2C49BBA</v>
      </c>
      <c r="D6485" s="34" t="s">
        <v>294</v>
      </c>
      <c r="E6485" t="str">
        <f>VLOOKUP('نهایی براساس سیستم'!D6485,Trade!A:B,2,0)</f>
        <v>3DF159E3-CD70-4BB6-9883-2719B8402057</v>
      </c>
      <c r="I6485" t="e">
        <f>VLOOKUP(H6485,Position!A:D,4,0)</f>
        <v>#N/A</v>
      </c>
      <c r="J6485" t="e">
        <f t="shared" si="202"/>
        <v>#N/A</v>
      </c>
      <c r="K6485" t="s">
        <v>4008</v>
      </c>
      <c r="L6485" t="s">
        <v>1882</v>
      </c>
      <c r="M6485" t="s">
        <v>1883</v>
      </c>
      <c r="N6485" t="e">
        <f t="shared" si="203"/>
        <v>#N/A</v>
      </c>
    </row>
    <row r="6486" spans="1:14" hidden="1">
      <c r="A6486" t="s">
        <v>3950</v>
      </c>
      <c r="B6486" t="s">
        <v>3950</v>
      </c>
      <c r="C6486" t="str">
        <f>VLOOKUP(B6486,Sheet6!B:C,2,0)</f>
        <v>70C1919C-37BD-4562-96B2-3AA44DC9B474</v>
      </c>
      <c r="D6486" s="34" t="s">
        <v>294</v>
      </c>
      <c r="E6486" t="str">
        <f>VLOOKUP('نهایی براساس سیستم'!D6486,Trade!A:B,2,0)</f>
        <v>3DF159E3-CD70-4BB6-9883-2719B8402057</v>
      </c>
      <c r="I6486" t="e">
        <f>VLOOKUP(H6486,Position!A:D,4,0)</f>
        <v>#N/A</v>
      </c>
      <c r="J6486" t="e">
        <f t="shared" si="202"/>
        <v>#N/A</v>
      </c>
      <c r="K6486" t="s">
        <v>4008</v>
      </c>
      <c r="L6486" t="s">
        <v>1882</v>
      </c>
      <c r="M6486" t="s">
        <v>1883</v>
      </c>
      <c r="N6486" t="e">
        <f t="shared" si="203"/>
        <v>#N/A</v>
      </c>
    </row>
    <row r="6487" spans="1:14" hidden="1">
      <c r="A6487" t="s">
        <v>3952</v>
      </c>
      <c r="B6487" t="s">
        <v>3952</v>
      </c>
      <c r="C6487" t="str">
        <f>VLOOKUP(B6487,Sheet6!B:C,2,0)</f>
        <v>A2F60F55-2D14-4042-B8FC-B7DAE0EBFBD4</v>
      </c>
      <c r="D6487" s="34" t="s">
        <v>294</v>
      </c>
      <c r="E6487" t="str">
        <f>VLOOKUP('نهایی براساس سیستم'!D6487,Trade!A:B,2,0)</f>
        <v>3DF159E3-CD70-4BB6-9883-2719B8402057</v>
      </c>
      <c r="I6487" t="e">
        <f>VLOOKUP(H6487,Position!A:D,4,0)</f>
        <v>#N/A</v>
      </c>
      <c r="J6487" t="e">
        <f t="shared" si="202"/>
        <v>#N/A</v>
      </c>
      <c r="K6487" t="s">
        <v>4008</v>
      </c>
      <c r="L6487" t="s">
        <v>1882</v>
      </c>
      <c r="M6487" t="s">
        <v>1883</v>
      </c>
      <c r="N6487" t="e">
        <f t="shared" si="203"/>
        <v>#N/A</v>
      </c>
    </row>
    <row r="6488" spans="1:14" hidden="1">
      <c r="A6488" t="s">
        <v>3954</v>
      </c>
      <c r="B6488" t="s">
        <v>3954</v>
      </c>
      <c r="C6488" t="str">
        <f>VLOOKUP(B6488,Sheet6!B:C,2,0)</f>
        <v>1E0BF1A8-5F77-40DC-BA4D-AD2E58629C97</v>
      </c>
      <c r="D6488" s="34" t="s">
        <v>294</v>
      </c>
      <c r="E6488" t="str">
        <f>VLOOKUP('نهایی براساس سیستم'!D6488,Trade!A:B,2,0)</f>
        <v>3DF159E3-CD70-4BB6-9883-2719B8402057</v>
      </c>
      <c r="I6488" t="e">
        <f>VLOOKUP(H6488,Position!A:D,4,0)</f>
        <v>#N/A</v>
      </c>
      <c r="J6488" t="e">
        <f t="shared" si="202"/>
        <v>#N/A</v>
      </c>
      <c r="K6488" t="s">
        <v>4008</v>
      </c>
      <c r="L6488" t="s">
        <v>1882</v>
      </c>
      <c r="M6488" t="s">
        <v>1883</v>
      </c>
      <c r="N6488" t="e">
        <f t="shared" si="203"/>
        <v>#N/A</v>
      </c>
    </row>
    <row r="6489" spans="1:14" hidden="1">
      <c r="A6489" t="s">
        <v>3956</v>
      </c>
      <c r="B6489" t="s">
        <v>3956</v>
      </c>
      <c r="C6489" t="str">
        <f>VLOOKUP(B6489,Sheet6!B:C,2,0)</f>
        <v>525C5DB6-1FC6-4448-8BC8-1CC321853D30</v>
      </c>
      <c r="D6489" s="34" t="s">
        <v>294</v>
      </c>
      <c r="E6489" t="str">
        <f>VLOOKUP('نهایی براساس سیستم'!D6489,Trade!A:B,2,0)</f>
        <v>3DF159E3-CD70-4BB6-9883-2719B8402057</v>
      </c>
      <c r="I6489" t="e">
        <f>VLOOKUP(H6489,Position!A:D,4,0)</f>
        <v>#N/A</v>
      </c>
      <c r="J6489" t="e">
        <f t="shared" si="202"/>
        <v>#N/A</v>
      </c>
      <c r="K6489" t="s">
        <v>4008</v>
      </c>
      <c r="L6489" t="s">
        <v>1882</v>
      </c>
      <c r="M6489" t="s">
        <v>1883</v>
      </c>
      <c r="N6489" t="e">
        <f t="shared" si="203"/>
        <v>#N/A</v>
      </c>
    </row>
    <row r="6490" spans="1:14" hidden="1">
      <c r="A6490" t="s">
        <v>3958</v>
      </c>
      <c r="B6490" t="s">
        <v>3958</v>
      </c>
      <c r="C6490" t="str">
        <f>VLOOKUP(B6490,Sheet6!B:C,2,0)</f>
        <v>C48CC810-B903-4E6A-B4A3-082613260FEC</v>
      </c>
      <c r="D6490" s="34" t="s">
        <v>294</v>
      </c>
      <c r="E6490" t="str">
        <f>VLOOKUP('نهایی براساس سیستم'!D6490,Trade!A:B,2,0)</f>
        <v>3DF159E3-CD70-4BB6-9883-2719B8402057</v>
      </c>
      <c r="I6490" t="e">
        <f>VLOOKUP(H6490,Position!A:D,4,0)</f>
        <v>#N/A</v>
      </c>
      <c r="J6490" t="e">
        <f t="shared" si="202"/>
        <v>#N/A</v>
      </c>
      <c r="K6490" t="s">
        <v>4008</v>
      </c>
      <c r="L6490" t="s">
        <v>1882</v>
      </c>
      <c r="M6490" t="s">
        <v>1883</v>
      </c>
      <c r="N6490" t="e">
        <f t="shared" si="203"/>
        <v>#N/A</v>
      </c>
    </row>
    <row r="6491" spans="1:14" hidden="1">
      <c r="A6491" t="s">
        <v>3960</v>
      </c>
      <c r="B6491" t="s">
        <v>3960</v>
      </c>
      <c r="C6491" t="str">
        <f>VLOOKUP(B6491,Sheet6!B:C,2,0)</f>
        <v>4E6EACF5-3FA2-46FC-B33B-893F887959E9</v>
      </c>
      <c r="D6491" s="34" t="s">
        <v>294</v>
      </c>
      <c r="E6491" t="str">
        <f>VLOOKUP('نهایی براساس سیستم'!D6491,Trade!A:B,2,0)</f>
        <v>3DF159E3-CD70-4BB6-9883-2719B8402057</v>
      </c>
      <c r="I6491" t="e">
        <f>VLOOKUP(H6491,Position!A:D,4,0)</f>
        <v>#N/A</v>
      </c>
      <c r="J6491" t="e">
        <f t="shared" si="202"/>
        <v>#N/A</v>
      </c>
      <c r="K6491" t="s">
        <v>4008</v>
      </c>
      <c r="L6491" t="s">
        <v>1882</v>
      </c>
      <c r="M6491" t="s">
        <v>1883</v>
      </c>
      <c r="N6491" t="e">
        <f t="shared" si="203"/>
        <v>#N/A</v>
      </c>
    </row>
    <row r="6492" spans="1:14" hidden="1">
      <c r="A6492" t="s">
        <v>3962</v>
      </c>
      <c r="B6492" t="s">
        <v>3962</v>
      </c>
      <c r="C6492" t="str">
        <f>VLOOKUP(B6492,Sheet6!B:C,2,0)</f>
        <v>D15B06A5-C6A3-4C8E-A38D-18448CE6AA86</v>
      </c>
      <c r="D6492" s="34" t="s">
        <v>294</v>
      </c>
      <c r="E6492" t="str">
        <f>VLOOKUP('نهایی براساس سیستم'!D6492,Trade!A:B,2,0)</f>
        <v>3DF159E3-CD70-4BB6-9883-2719B8402057</v>
      </c>
      <c r="I6492" t="e">
        <f>VLOOKUP(H6492,Position!A:D,4,0)</f>
        <v>#N/A</v>
      </c>
      <c r="J6492" t="e">
        <f t="shared" si="202"/>
        <v>#N/A</v>
      </c>
      <c r="K6492" t="s">
        <v>4008</v>
      </c>
      <c r="L6492" t="s">
        <v>1882</v>
      </c>
      <c r="M6492" t="s">
        <v>1883</v>
      </c>
      <c r="N6492" t="e">
        <f t="shared" si="203"/>
        <v>#N/A</v>
      </c>
    </row>
    <row r="6493" spans="1:14" hidden="1">
      <c r="A6493" t="s">
        <v>3964</v>
      </c>
      <c r="B6493" t="s">
        <v>3964</v>
      </c>
      <c r="C6493" t="str">
        <f>VLOOKUP(B6493,Sheet6!B:C,2,0)</f>
        <v>7C91797A-6A91-48DE-985A-907094E5F6BE</v>
      </c>
      <c r="D6493" s="34" t="s">
        <v>294</v>
      </c>
      <c r="E6493" t="str">
        <f>VLOOKUP('نهایی براساس سیستم'!D6493,Trade!A:B,2,0)</f>
        <v>3DF159E3-CD70-4BB6-9883-2719B8402057</v>
      </c>
      <c r="I6493" t="e">
        <f>VLOOKUP(H6493,Position!A:D,4,0)</f>
        <v>#N/A</v>
      </c>
      <c r="J6493" t="e">
        <f t="shared" si="202"/>
        <v>#N/A</v>
      </c>
      <c r="K6493" t="s">
        <v>4008</v>
      </c>
      <c r="L6493" t="s">
        <v>1882</v>
      </c>
      <c r="M6493" t="s">
        <v>1883</v>
      </c>
      <c r="N6493" t="e">
        <f t="shared" si="203"/>
        <v>#N/A</v>
      </c>
    </row>
    <row r="6494" spans="1:14" hidden="1">
      <c r="A6494" t="s">
        <v>3966</v>
      </c>
      <c r="B6494" t="s">
        <v>3966</v>
      </c>
      <c r="C6494" t="str">
        <f>VLOOKUP(B6494,Sheet6!B:C,2,0)</f>
        <v>6F85C662-6754-4B38-B995-E54EBD5D90B8</v>
      </c>
      <c r="D6494" s="34" t="s">
        <v>294</v>
      </c>
      <c r="E6494" t="str">
        <f>VLOOKUP('نهایی براساس سیستم'!D6494,Trade!A:B,2,0)</f>
        <v>3DF159E3-CD70-4BB6-9883-2719B8402057</v>
      </c>
      <c r="I6494" t="e">
        <f>VLOOKUP(H6494,Position!A:D,4,0)</f>
        <v>#N/A</v>
      </c>
      <c r="J6494" t="e">
        <f t="shared" si="202"/>
        <v>#N/A</v>
      </c>
      <c r="K6494" t="s">
        <v>4008</v>
      </c>
      <c r="L6494" t="s">
        <v>1882</v>
      </c>
      <c r="M6494" t="s">
        <v>1883</v>
      </c>
      <c r="N6494" t="e">
        <f t="shared" si="203"/>
        <v>#N/A</v>
      </c>
    </row>
    <row r="6495" spans="1:14" hidden="1">
      <c r="A6495" t="s">
        <v>3968</v>
      </c>
      <c r="B6495" t="s">
        <v>3968</v>
      </c>
      <c r="C6495" t="str">
        <f>VLOOKUP(B6495,Sheet6!B:C,2,0)</f>
        <v>811549B1-94B6-4832-97A2-255F8D683670</v>
      </c>
      <c r="D6495" s="34" t="s">
        <v>294</v>
      </c>
      <c r="E6495" t="str">
        <f>VLOOKUP('نهایی براساس سیستم'!D6495,Trade!A:B,2,0)</f>
        <v>3DF159E3-CD70-4BB6-9883-2719B8402057</v>
      </c>
      <c r="I6495" t="e">
        <f>VLOOKUP(H6495,Position!A:D,4,0)</f>
        <v>#N/A</v>
      </c>
      <c r="J6495" t="e">
        <f t="shared" si="202"/>
        <v>#N/A</v>
      </c>
      <c r="K6495" t="s">
        <v>4008</v>
      </c>
      <c r="L6495" t="s">
        <v>1882</v>
      </c>
      <c r="M6495" t="s">
        <v>1883</v>
      </c>
      <c r="N6495" t="e">
        <f t="shared" si="203"/>
        <v>#N/A</v>
      </c>
    </row>
    <row r="6496" spans="1:14" hidden="1">
      <c r="A6496" t="s">
        <v>3970</v>
      </c>
      <c r="B6496" t="s">
        <v>3970</v>
      </c>
      <c r="C6496" t="str">
        <f>VLOOKUP(B6496,Sheet6!B:C,2,0)</f>
        <v>2D9FF4E5-79EC-4970-8424-C9B065F6D47E</v>
      </c>
      <c r="D6496" s="34" t="s">
        <v>294</v>
      </c>
      <c r="E6496" t="str">
        <f>VLOOKUP('نهایی براساس سیستم'!D6496,Trade!A:B,2,0)</f>
        <v>3DF159E3-CD70-4BB6-9883-2719B8402057</v>
      </c>
      <c r="I6496" t="e">
        <f>VLOOKUP(H6496,Position!A:D,4,0)</f>
        <v>#N/A</v>
      </c>
      <c r="J6496" t="e">
        <f t="shared" si="202"/>
        <v>#N/A</v>
      </c>
      <c r="K6496" t="s">
        <v>4008</v>
      </c>
      <c r="L6496" t="s">
        <v>1882</v>
      </c>
      <c r="M6496" t="s">
        <v>1883</v>
      </c>
      <c r="N6496" t="e">
        <f t="shared" si="203"/>
        <v>#N/A</v>
      </c>
    </row>
    <row r="6497" spans="1:14" hidden="1">
      <c r="A6497" t="s">
        <v>3972</v>
      </c>
      <c r="B6497" t="s">
        <v>3972</v>
      </c>
      <c r="C6497" t="str">
        <f>VLOOKUP(B6497,Sheet6!B:C,2,0)</f>
        <v>D5273CB6-7DDC-4E18-A198-1077C2374859</v>
      </c>
      <c r="D6497" s="34" t="s">
        <v>294</v>
      </c>
      <c r="E6497" t="str">
        <f>VLOOKUP('نهایی براساس سیستم'!D6497,Trade!A:B,2,0)</f>
        <v>3DF159E3-CD70-4BB6-9883-2719B8402057</v>
      </c>
      <c r="I6497" t="e">
        <f>VLOOKUP(H6497,Position!A:D,4,0)</f>
        <v>#N/A</v>
      </c>
      <c r="J6497" t="e">
        <f t="shared" si="202"/>
        <v>#N/A</v>
      </c>
      <c r="K6497" t="s">
        <v>4008</v>
      </c>
      <c r="L6497" t="s">
        <v>1882</v>
      </c>
      <c r="M6497" t="s">
        <v>1883</v>
      </c>
      <c r="N6497" t="e">
        <f t="shared" si="203"/>
        <v>#N/A</v>
      </c>
    </row>
    <row r="6498" spans="1:14" hidden="1">
      <c r="A6498" t="s">
        <v>3974</v>
      </c>
      <c r="B6498" t="s">
        <v>3974</v>
      </c>
      <c r="C6498" t="str">
        <f>VLOOKUP(B6498,Sheet6!B:C,2,0)</f>
        <v>B5515899-110B-4602-95F8-0EEB0312A3E7</v>
      </c>
      <c r="D6498" s="34" t="s">
        <v>294</v>
      </c>
      <c r="E6498" t="str">
        <f>VLOOKUP('نهایی براساس سیستم'!D6498,Trade!A:B,2,0)</f>
        <v>3DF159E3-CD70-4BB6-9883-2719B8402057</v>
      </c>
      <c r="I6498" t="e">
        <f>VLOOKUP(H6498,Position!A:D,4,0)</f>
        <v>#N/A</v>
      </c>
      <c r="J6498" t="e">
        <f t="shared" si="202"/>
        <v>#N/A</v>
      </c>
      <c r="K6498" t="s">
        <v>4008</v>
      </c>
      <c r="L6498" t="s">
        <v>1882</v>
      </c>
      <c r="M6498" t="s">
        <v>1883</v>
      </c>
      <c r="N6498" t="e">
        <f t="shared" si="203"/>
        <v>#N/A</v>
      </c>
    </row>
    <row r="6499" spans="1:14" hidden="1">
      <c r="A6499" t="s">
        <v>3976</v>
      </c>
      <c r="B6499" t="s">
        <v>3976</v>
      </c>
      <c r="C6499" t="str">
        <f>VLOOKUP(B6499,Sheet6!B:C,2,0)</f>
        <v>1EC698EC-71AB-4C5A-A869-CD435CC289A8</v>
      </c>
      <c r="D6499" s="34" t="s">
        <v>294</v>
      </c>
      <c r="E6499" t="str">
        <f>VLOOKUP('نهایی براساس سیستم'!D6499,Trade!A:B,2,0)</f>
        <v>3DF159E3-CD70-4BB6-9883-2719B8402057</v>
      </c>
      <c r="I6499" t="e">
        <f>VLOOKUP(H6499,Position!A:D,4,0)</f>
        <v>#N/A</v>
      </c>
      <c r="J6499" t="e">
        <f t="shared" si="202"/>
        <v>#N/A</v>
      </c>
      <c r="K6499" t="s">
        <v>4008</v>
      </c>
      <c r="L6499" t="s">
        <v>1882</v>
      </c>
      <c r="M6499" t="s">
        <v>1883</v>
      </c>
      <c r="N6499" t="e">
        <f t="shared" si="203"/>
        <v>#N/A</v>
      </c>
    </row>
    <row r="6500" spans="1:14" hidden="1">
      <c r="A6500" t="s">
        <v>3978</v>
      </c>
      <c r="B6500" t="s">
        <v>3978</v>
      </c>
      <c r="C6500" t="str">
        <f>VLOOKUP(B6500,Sheet6!B:C,2,0)</f>
        <v>A6D3C5D2-4130-49BD-A7CA-76DCD116B643</v>
      </c>
      <c r="D6500" s="34" t="s">
        <v>294</v>
      </c>
      <c r="E6500" t="str">
        <f>VLOOKUP('نهایی براساس سیستم'!D6500,Trade!A:B,2,0)</f>
        <v>3DF159E3-CD70-4BB6-9883-2719B8402057</v>
      </c>
      <c r="I6500" t="e">
        <f>VLOOKUP(H6500,Position!A:D,4,0)</f>
        <v>#N/A</v>
      </c>
      <c r="J6500" t="e">
        <f t="shared" si="202"/>
        <v>#N/A</v>
      </c>
      <c r="K6500" t="s">
        <v>4008</v>
      </c>
      <c r="L6500" t="s">
        <v>1882</v>
      </c>
      <c r="M6500" t="s">
        <v>1883</v>
      </c>
      <c r="N6500" t="e">
        <f t="shared" si="203"/>
        <v>#N/A</v>
      </c>
    </row>
    <row r="6501" spans="1:14" hidden="1">
      <c r="A6501" t="s">
        <v>3980</v>
      </c>
      <c r="B6501" t="s">
        <v>3980</v>
      </c>
      <c r="C6501" t="str">
        <f>VLOOKUP(B6501,Sheet6!B:C,2,0)</f>
        <v>CDF914DA-E181-4C1C-978F-B732E0EBF8D6</v>
      </c>
      <c r="D6501" s="34" t="s">
        <v>294</v>
      </c>
      <c r="E6501" t="str">
        <f>VLOOKUP('نهایی براساس سیستم'!D6501,Trade!A:B,2,0)</f>
        <v>3DF159E3-CD70-4BB6-9883-2719B8402057</v>
      </c>
      <c r="I6501" t="e">
        <f>VLOOKUP(H6501,Position!A:D,4,0)</f>
        <v>#N/A</v>
      </c>
      <c r="J6501" t="e">
        <f t="shared" si="202"/>
        <v>#N/A</v>
      </c>
      <c r="K6501" t="s">
        <v>4008</v>
      </c>
      <c r="L6501" t="s">
        <v>1882</v>
      </c>
      <c r="M6501" t="s">
        <v>1883</v>
      </c>
      <c r="N6501" t="e">
        <f t="shared" si="203"/>
        <v>#N/A</v>
      </c>
    </row>
    <row r="6502" spans="1:14" hidden="1">
      <c r="A6502" t="s">
        <v>3982</v>
      </c>
      <c r="B6502" t="s">
        <v>3982</v>
      </c>
      <c r="C6502" t="str">
        <f>VLOOKUP(B6502,Sheet6!B:C,2,0)</f>
        <v>EC5EEB99-7E49-441C-8264-AB02BDA64ECF</v>
      </c>
      <c r="D6502" s="34" t="s">
        <v>294</v>
      </c>
      <c r="E6502" t="str">
        <f>VLOOKUP('نهایی براساس سیستم'!D6502,Trade!A:B,2,0)</f>
        <v>3DF159E3-CD70-4BB6-9883-2719B8402057</v>
      </c>
      <c r="I6502" t="e">
        <f>VLOOKUP(H6502,Position!A:D,4,0)</f>
        <v>#N/A</v>
      </c>
      <c r="J6502" t="e">
        <f t="shared" si="202"/>
        <v>#N/A</v>
      </c>
      <c r="K6502" t="s">
        <v>4008</v>
      </c>
      <c r="L6502" t="s">
        <v>1882</v>
      </c>
      <c r="M6502" t="s">
        <v>1883</v>
      </c>
      <c r="N6502" t="e">
        <f t="shared" si="203"/>
        <v>#N/A</v>
      </c>
    </row>
    <row r="6503" spans="1:14" hidden="1">
      <c r="A6503" t="s">
        <v>3984</v>
      </c>
      <c r="B6503" t="s">
        <v>3984</v>
      </c>
      <c r="C6503" t="str">
        <f>VLOOKUP(B6503,Sheet6!B:C,2,0)</f>
        <v>27B0F837-26E8-46A5-99BD-4B4F2D2B8919</v>
      </c>
      <c r="D6503" s="34" t="s">
        <v>294</v>
      </c>
      <c r="E6503" t="str">
        <f>VLOOKUP('نهایی براساس سیستم'!D6503,Trade!A:B,2,0)</f>
        <v>3DF159E3-CD70-4BB6-9883-2719B8402057</v>
      </c>
      <c r="I6503" t="e">
        <f>VLOOKUP(H6503,Position!A:D,4,0)</f>
        <v>#N/A</v>
      </c>
      <c r="J6503" t="e">
        <f t="shared" si="202"/>
        <v>#N/A</v>
      </c>
      <c r="K6503" t="s">
        <v>4008</v>
      </c>
      <c r="L6503" t="s">
        <v>1882</v>
      </c>
      <c r="M6503" t="s">
        <v>1883</v>
      </c>
      <c r="N6503" t="e">
        <f t="shared" si="203"/>
        <v>#N/A</v>
      </c>
    </row>
    <row r="6504" spans="1:14" hidden="1">
      <c r="A6504" t="s">
        <v>3986</v>
      </c>
      <c r="B6504" t="s">
        <v>3986</v>
      </c>
      <c r="C6504" t="str">
        <f>VLOOKUP(B6504,Sheet6!B:C,2,0)</f>
        <v>47FCCB78-3CD6-49C8-81D1-9F881EB65383</v>
      </c>
      <c r="D6504" s="34" t="s">
        <v>294</v>
      </c>
      <c r="E6504" t="str">
        <f>VLOOKUP('نهایی براساس سیستم'!D6504,Trade!A:B,2,0)</f>
        <v>3DF159E3-CD70-4BB6-9883-2719B8402057</v>
      </c>
      <c r="I6504" t="e">
        <f>VLOOKUP(H6504,Position!A:D,4,0)</f>
        <v>#N/A</v>
      </c>
      <c r="J6504" t="e">
        <f t="shared" si="202"/>
        <v>#N/A</v>
      </c>
      <c r="K6504" t="s">
        <v>4008</v>
      </c>
      <c r="L6504" t="s">
        <v>1882</v>
      </c>
      <c r="M6504" t="s">
        <v>1883</v>
      </c>
      <c r="N6504" t="e">
        <f t="shared" si="203"/>
        <v>#N/A</v>
      </c>
    </row>
    <row r="6505" spans="1:14" hidden="1">
      <c r="A6505" t="s">
        <v>3988</v>
      </c>
      <c r="B6505" t="s">
        <v>3988</v>
      </c>
      <c r="C6505" t="str">
        <f>VLOOKUP(B6505,Sheet6!B:C,2,0)</f>
        <v>AB2212A6-14F3-49CC-AA26-BA3C22B3FC7A</v>
      </c>
      <c r="D6505" s="34" t="s">
        <v>294</v>
      </c>
      <c r="E6505" t="str">
        <f>VLOOKUP('نهایی براساس سیستم'!D6505,Trade!A:B,2,0)</f>
        <v>3DF159E3-CD70-4BB6-9883-2719B8402057</v>
      </c>
      <c r="I6505" t="e">
        <f>VLOOKUP(H6505,Position!A:D,4,0)</f>
        <v>#N/A</v>
      </c>
      <c r="J6505" t="e">
        <f t="shared" si="202"/>
        <v>#N/A</v>
      </c>
      <c r="K6505" t="s">
        <v>4008</v>
      </c>
      <c r="L6505" t="s">
        <v>1882</v>
      </c>
      <c r="M6505" t="s">
        <v>1883</v>
      </c>
      <c r="N6505" t="e">
        <f t="shared" si="203"/>
        <v>#N/A</v>
      </c>
    </row>
    <row r="6506" spans="1:14" hidden="1">
      <c r="A6506" t="s">
        <v>3990</v>
      </c>
      <c r="B6506" t="s">
        <v>3990</v>
      </c>
      <c r="C6506" t="str">
        <f>VLOOKUP(B6506,Sheet6!B:C,2,0)</f>
        <v>4690E8BA-BA06-41A3-9A7F-A9796A67383E</v>
      </c>
      <c r="D6506" s="34" t="s">
        <v>294</v>
      </c>
      <c r="E6506" t="str">
        <f>VLOOKUP('نهایی براساس سیستم'!D6506,Trade!A:B,2,0)</f>
        <v>3DF159E3-CD70-4BB6-9883-2719B8402057</v>
      </c>
      <c r="I6506" t="e">
        <f>VLOOKUP(H6506,Position!A:D,4,0)</f>
        <v>#N/A</v>
      </c>
      <c r="J6506" t="e">
        <f t="shared" si="202"/>
        <v>#N/A</v>
      </c>
      <c r="K6506" t="s">
        <v>4008</v>
      </c>
      <c r="L6506" t="s">
        <v>1882</v>
      </c>
      <c r="M6506" t="s">
        <v>1883</v>
      </c>
      <c r="N6506" t="e">
        <f t="shared" si="203"/>
        <v>#N/A</v>
      </c>
    </row>
    <row r="6507" spans="1:14" hidden="1">
      <c r="A6507" t="s">
        <v>3992</v>
      </c>
      <c r="B6507" t="s">
        <v>3992</v>
      </c>
      <c r="C6507" t="str">
        <f>VLOOKUP(B6507,Sheet6!B:C,2,0)</f>
        <v>5B56502E-9E63-4C7D-A28E-7CCFE852BD68</v>
      </c>
      <c r="D6507" s="34" t="s">
        <v>294</v>
      </c>
      <c r="E6507" t="str">
        <f>VLOOKUP('نهایی براساس سیستم'!D6507,Trade!A:B,2,0)</f>
        <v>3DF159E3-CD70-4BB6-9883-2719B8402057</v>
      </c>
      <c r="I6507" t="e">
        <f>VLOOKUP(H6507,Position!A:D,4,0)</f>
        <v>#N/A</v>
      </c>
      <c r="J6507" t="e">
        <f t="shared" si="202"/>
        <v>#N/A</v>
      </c>
      <c r="K6507" t="s">
        <v>4008</v>
      </c>
      <c r="L6507" t="s">
        <v>1882</v>
      </c>
      <c r="M6507" t="s">
        <v>1883</v>
      </c>
      <c r="N6507" t="e">
        <f t="shared" si="203"/>
        <v>#N/A</v>
      </c>
    </row>
    <row r="6508" spans="1:14" hidden="1">
      <c r="A6508" t="s">
        <v>3994</v>
      </c>
      <c r="B6508" t="s">
        <v>3995</v>
      </c>
      <c r="C6508" t="str">
        <f>VLOOKUP(B6508,Sheet6!B:C,2,0)</f>
        <v>C3B68FD5-3190-4D51-9DBB-626198B53AB1</v>
      </c>
      <c r="D6508" s="34" t="s">
        <v>294</v>
      </c>
      <c r="E6508" t="str">
        <f>VLOOKUP('نهایی براساس سیستم'!D6508,Trade!A:B,2,0)</f>
        <v>3DF159E3-CD70-4BB6-9883-2719B8402057</v>
      </c>
      <c r="I6508" t="e">
        <f>VLOOKUP(H6508,Position!A:D,4,0)</f>
        <v>#N/A</v>
      </c>
      <c r="J6508" t="e">
        <f t="shared" si="202"/>
        <v>#N/A</v>
      </c>
      <c r="K6508" t="s">
        <v>4008</v>
      </c>
      <c r="L6508" t="s">
        <v>1882</v>
      </c>
      <c r="M6508" t="s">
        <v>1883</v>
      </c>
      <c r="N6508" t="e">
        <f t="shared" si="203"/>
        <v>#N/A</v>
      </c>
    </row>
    <row r="6509" spans="1:14" hidden="1">
      <c r="A6509" t="s">
        <v>3997</v>
      </c>
      <c r="B6509" t="s">
        <v>3998</v>
      </c>
      <c r="C6509" t="str">
        <f>VLOOKUP(B6509,Sheet6!B:C,2,0)</f>
        <v>91794BD7-ADC1-49E1-BBBF-34B6FCF65F78</v>
      </c>
      <c r="D6509" s="34" t="s">
        <v>294</v>
      </c>
      <c r="E6509" t="str">
        <f>VLOOKUP('نهایی براساس سیستم'!D6509,Trade!A:B,2,0)</f>
        <v>3DF159E3-CD70-4BB6-9883-2719B8402057</v>
      </c>
      <c r="I6509" t="e">
        <f>VLOOKUP(H6509,Position!A:D,4,0)</f>
        <v>#N/A</v>
      </c>
      <c r="J6509" t="e">
        <f t="shared" si="202"/>
        <v>#N/A</v>
      </c>
      <c r="K6509" t="s">
        <v>4008</v>
      </c>
      <c r="L6509" t="s">
        <v>1882</v>
      </c>
      <c r="M6509" t="s">
        <v>1883</v>
      </c>
      <c r="N6509" t="e">
        <f t="shared" si="203"/>
        <v>#N/A</v>
      </c>
    </row>
    <row r="6510" spans="1:14" hidden="1">
      <c r="A6510" t="s">
        <v>4000</v>
      </c>
      <c r="B6510" t="s">
        <v>4000</v>
      </c>
      <c r="C6510" t="str">
        <f>VLOOKUP(B6510,Sheet6!B:C,2,0)</f>
        <v>B609405B-3531-4F81-8BD4-D9037A5E3441</v>
      </c>
      <c r="D6510" s="34" t="s">
        <v>294</v>
      </c>
      <c r="E6510" t="str">
        <f>VLOOKUP('نهایی براساس سیستم'!D6510,Trade!A:B,2,0)</f>
        <v>3DF159E3-CD70-4BB6-9883-2719B8402057</v>
      </c>
      <c r="I6510" t="e">
        <f>VLOOKUP(H6510,Position!A:D,4,0)</f>
        <v>#N/A</v>
      </c>
      <c r="J6510" t="e">
        <f t="shared" si="202"/>
        <v>#N/A</v>
      </c>
      <c r="K6510" t="s">
        <v>4008</v>
      </c>
      <c r="L6510" t="s">
        <v>1882</v>
      </c>
      <c r="M6510" t="s">
        <v>1883</v>
      </c>
      <c r="N6510" t="e">
        <f t="shared" si="203"/>
        <v>#N/A</v>
      </c>
    </row>
    <row r="6511" spans="1:14" hidden="1">
      <c r="A6511" t="s">
        <v>4002</v>
      </c>
      <c r="B6511" t="s">
        <v>4002</v>
      </c>
      <c r="C6511" t="str">
        <f>VLOOKUP(B6511,Sheet6!B:C,2,0)</f>
        <v>FE827ABB-4DFC-44EB-9A81-E9AB35BB2E3A</v>
      </c>
      <c r="D6511" s="34" t="s">
        <v>294</v>
      </c>
      <c r="E6511" t="str">
        <f>VLOOKUP('نهایی براساس سیستم'!D6511,Trade!A:B,2,0)</f>
        <v>3DF159E3-CD70-4BB6-9883-2719B8402057</v>
      </c>
      <c r="I6511" t="e">
        <f>VLOOKUP(H6511,Position!A:D,4,0)</f>
        <v>#N/A</v>
      </c>
      <c r="J6511" t="e">
        <f t="shared" si="202"/>
        <v>#N/A</v>
      </c>
      <c r="K6511" t="s">
        <v>4008</v>
      </c>
      <c r="L6511" t="s">
        <v>1882</v>
      </c>
      <c r="M6511" t="s">
        <v>1883</v>
      </c>
      <c r="N6511" t="e">
        <f t="shared" si="203"/>
        <v>#N/A</v>
      </c>
    </row>
    <row r="6512" spans="1:14" hidden="1">
      <c r="A6512" t="s">
        <v>1888</v>
      </c>
      <c r="B6512" t="s">
        <v>1888</v>
      </c>
      <c r="C6512" t="str">
        <f>VLOOKUP(B6512,Sheet6!B:C,2,0)</f>
        <v>3D2C2C0B-C5BF-4F51-8B82-476842F88D79</v>
      </c>
      <c r="D6512" s="34" t="s">
        <v>292</v>
      </c>
      <c r="E6512" t="str">
        <f>VLOOKUP('نهایی براساس سیستم'!D6512,Trade!A:B,2,0)</f>
        <v>B398D37E-5E0C-4A6E-924F-12E4D245F4C9</v>
      </c>
      <c r="H6512" s="34" t="s">
        <v>1480</v>
      </c>
      <c r="I6512" t="str">
        <f>VLOOKUP(H6512,Position!A:D,4,0)</f>
        <v>dac0a4c2-4913-46b0-849b-ede8788643b1</v>
      </c>
      <c r="J6512" t="str">
        <f t="shared" si="202"/>
        <v>dac0a4c2-4913-46b0-849b-ede8788643b1'</v>
      </c>
      <c r="K6512" t="s">
        <v>4008</v>
      </c>
      <c r="L6512" t="s">
        <v>1882</v>
      </c>
      <c r="M6512" t="s">
        <v>1883</v>
      </c>
      <c r="N6512" t="str">
        <f t="shared" si="203"/>
        <v>when WorkOrder.ParentSystemID = '3D2C2C0B-C5BF-4F51-8B82-476842F88D79' and WorkOrder.WOTradeID = 'B398D37E-5E0C-4A6E-924F-12E4D245F4C9' then 'dac0a4c2-4913-46b0-849b-ede8788643b1'--0110AP01-نسوز-مظفر دهقان دولتی</v>
      </c>
    </row>
    <row r="6513" spans="1:14" hidden="1">
      <c r="A6513" t="s">
        <v>1890</v>
      </c>
      <c r="B6513" t="s">
        <v>1890</v>
      </c>
      <c r="C6513" t="str">
        <f>VLOOKUP(B6513,Sheet6!B:C,2,0)</f>
        <v>772355C3-D0F4-48B4-B29F-F6514347BFF3</v>
      </c>
      <c r="D6513" s="34" t="s">
        <v>292</v>
      </c>
      <c r="E6513" t="str">
        <f>VLOOKUP('نهایی براساس سیستم'!D6513,Trade!A:B,2,0)</f>
        <v>B398D37E-5E0C-4A6E-924F-12E4D245F4C9</v>
      </c>
      <c r="H6513" s="34" t="s">
        <v>1480</v>
      </c>
      <c r="I6513" t="str">
        <f>VLOOKUP(H6513,Position!A:D,4,0)</f>
        <v>dac0a4c2-4913-46b0-849b-ede8788643b1</v>
      </c>
      <c r="J6513" t="str">
        <f t="shared" si="202"/>
        <v>dac0a4c2-4913-46b0-849b-ede8788643b1'</v>
      </c>
      <c r="K6513" t="s">
        <v>4008</v>
      </c>
      <c r="L6513" t="s">
        <v>1882</v>
      </c>
      <c r="M6513" t="s">
        <v>1883</v>
      </c>
      <c r="N6513" t="str">
        <f t="shared" si="203"/>
        <v>when WorkOrder.ParentSystemID = '772355C3-D0F4-48B4-B29F-F6514347BFF3' and WorkOrder.WOTradeID = 'B398D37E-5E0C-4A6E-924F-12E4D245F4C9' then 'dac0a4c2-4913-46b0-849b-ede8788643b1'--0110BC01-نسوز-مظفر دهقان دولتی</v>
      </c>
    </row>
    <row r="6514" spans="1:14" hidden="1">
      <c r="A6514" t="s">
        <v>1892</v>
      </c>
      <c r="B6514" t="s">
        <v>1892</v>
      </c>
      <c r="C6514" t="str">
        <f>VLOOKUP(B6514,Sheet6!B:C,2,0)</f>
        <v>35AA8EBF-5D97-4689-9CEE-F1F9F8E57804</v>
      </c>
      <c r="D6514" s="34" t="s">
        <v>292</v>
      </c>
      <c r="E6514" t="str">
        <f>VLOOKUP('نهایی براساس سیستم'!D6514,Trade!A:B,2,0)</f>
        <v>B398D37E-5E0C-4A6E-924F-12E4D245F4C9</v>
      </c>
      <c r="H6514" s="34" t="s">
        <v>1480</v>
      </c>
      <c r="I6514" t="str">
        <f>VLOOKUP(H6514,Position!A:D,4,0)</f>
        <v>dac0a4c2-4913-46b0-849b-ede8788643b1</v>
      </c>
      <c r="J6514" t="str">
        <f t="shared" si="202"/>
        <v>dac0a4c2-4913-46b0-849b-ede8788643b1'</v>
      </c>
      <c r="K6514" t="s">
        <v>4008</v>
      </c>
      <c r="L6514" t="s">
        <v>1882</v>
      </c>
      <c r="M6514" t="s">
        <v>1883</v>
      </c>
      <c r="N6514" t="str">
        <f t="shared" si="203"/>
        <v>when WorkOrder.ParentSystemID = '35AA8EBF-5D97-4689-9CEE-F1F9F8E57804' and WorkOrder.WOTradeID = 'B398D37E-5E0C-4A6E-924F-12E4D245F4C9' then 'dac0a4c2-4913-46b0-849b-ede8788643b1'--0110BC02-نسوز-مظفر دهقان دولتی</v>
      </c>
    </row>
    <row r="6515" spans="1:14" hidden="1">
      <c r="A6515" t="s">
        <v>1894</v>
      </c>
      <c r="B6515" t="s">
        <v>1894</v>
      </c>
      <c r="C6515" t="str">
        <f>VLOOKUP(B6515,Sheet6!B:C,2,0)</f>
        <v>CC11723C-8AA3-47E7-849D-AD86911AE390</v>
      </c>
      <c r="D6515" s="34" t="s">
        <v>292</v>
      </c>
      <c r="E6515" t="str">
        <f>VLOOKUP('نهایی براساس سیستم'!D6515,Trade!A:B,2,0)</f>
        <v>B398D37E-5E0C-4A6E-924F-12E4D245F4C9</v>
      </c>
      <c r="H6515" s="34" t="s">
        <v>1480</v>
      </c>
      <c r="I6515" t="str">
        <f>VLOOKUP(H6515,Position!A:D,4,0)</f>
        <v>dac0a4c2-4913-46b0-849b-ede8788643b1</v>
      </c>
      <c r="J6515" t="str">
        <f t="shared" si="202"/>
        <v>dac0a4c2-4913-46b0-849b-ede8788643b1'</v>
      </c>
      <c r="K6515" t="s">
        <v>4008</v>
      </c>
      <c r="L6515" t="s">
        <v>1882</v>
      </c>
      <c r="M6515" t="s">
        <v>1883</v>
      </c>
      <c r="N6515" t="str">
        <f t="shared" si="203"/>
        <v>when WorkOrder.ParentSystemID = 'CC11723C-8AA3-47E7-849D-AD86911AE390' and WorkOrder.WOTradeID = 'B398D37E-5E0C-4A6E-924F-12E4D245F4C9' then 'dac0a4c2-4913-46b0-849b-ede8788643b1'--0110BF01-نسوز-مظفر دهقان دولتی</v>
      </c>
    </row>
    <row r="6516" spans="1:14" hidden="1">
      <c r="A6516" t="s">
        <v>1896</v>
      </c>
      <c r="B6516" t="s">
        <v>1896</v>
      </c>
      <c r="C6516" t="str">
        <f>VLOOKUP(B6516,Sheet6!B:C,2,0)</f>
        <v>26594DE4-E28D-4987-A1EF-682A294C45DA</v>
      </c>
      <c r="D6516" s="34" t="s">
        <v>292</v>
      </c>
      <c r="E6516" t="str">
        <f>VLOOKUP('نهایی براساس سیستم'!D6516,Trade!A:B,2,0)</f>
        <v>B398D37E-5E0C-4A6E-924F-12E4D245F4C9</v>
      </c>
      <c r="H6516" s="34" t="s">
        <v>1480</v>
      </c>
      <c r="I6516" t="str">
        <f>VLOOKUP(H6516,Position!A:D,4,0)</f>
        <v>dac0a4c2-4913-46b0-849b-ede8788643b1</v>
      </c>
      <c r="J6516" t="str">
        <f t="shared" si="202"/>
        <v>dac0a4c2-4913-46b0-849b-ede8788643b1'</v>
      </c>
      <c r="K6516" t="s">
        <v>4008</v>
      </c>
      <c r="L6516" t="s">
        <v>1882</v>
      </c>
      <c r="M6516" t="s">
        <v>1883</v>
      </c>
      <c r="N6516" t="str">
        <f t="shared" si="203"/>
        <v>when WorkOrder.ParentSystemID = '26594DE4-E28D-4987-A1EF-682A294C45DA' and WorkOrder.WOTradeID = 'B398D37E-5E0C-4A6E-924F-12E4D245F4C9' then 'dac0a4c2-4913-46b0-849b-ede8788643b1'--0110CP01-نسوز-مظفر دهقان دولتی</v>
      </c>
    </row>
    <row r="6517" spans="1:14" hidden="1">
      <c r="A6517" t="s">
        <v>1898</v>
      </c>
      <c r="B6517" t="s">
        <v>1898</v>
      </c>
      <c r="C6517" t="str">
        <f>VLOOKUP(B6517,Sheet6!B:C,2,0)</f>
        <v>A7D7600F-D535-429E-A3B3-C399F27FAEA3</v>
      </c>
      <c r="D6517" s="34" t="s">
        <v>292</v>
      </c>
      <c r="E6517" t="str">
        <f>VLOOKUP('نهایی براساس سیستم'!D6517,Trade!A:B,2,0)</f>
        <v>B398D37E-5E0C-4A6E-924F-12E4D245F4C9</v>
      </c>
      <c r="H6517" s="34" t="s">
        <v>1480</v>
      </c>
      <c r="I6517" t="str">
        <f>VLOOKUP(H6517,Position!A:D,4,0)</f>
        <v>dac0a4c2-4913-46b0-849b-ede8788643b1</v>
      </c>
      <c r="J6517" t="str">
        <f t="shared" si="202"/>
        <v>dac0a4c2-4913-46b0-849b-ede8788643b1'</v>
      </c>
      <c r="K6517" t="s">
        <v>4008</v>
      </c>
      <c r="L6517" t="s">
        <v>1882</v>
      </c>
      <c r="M6517" t="s">
        <v>1883</v>
      </c>
      <c r="N6517" t="str">
        <f t="shared" si="203"/>
        <v>when WorkOrder.ParentSystemID = 'A7D7600F-D535-429E-A3B3-C399F27FAEA3' and WorkOrder.WOTradeID = 'B398D37E-5E0C-4A6E-924F-12E4D245F4C9' then 'dac0a4c2-4913-46b0-849b-ede8788643b1'--0110CP02-نسوز-مظفر دهقان دولتی</v>
      </c>
    </row>
    <row r="6518" spans="1:14" hidden="1">
      <c r="A6518" t="s">
        <v>1900</v>
      </c>
      <c r="B6518" t="s">
        <v>1900</v>
      </c>
      <c r="C6518" t="str">
        <f>VLOOKUP(B6518,Sheet6!B:C,2,0)</f>
        <v>D9A9B851-57DC-47CE-BD03-E16A975687A8</v>
      </c>
      <c r="D6518" s="34" t="s">
        <v>292</v>
      </c>
      <c r="E6518" t="str">
        <f>VLOOKUP('نهایی براساس سیستم'!D6518,Trade!A:B,2,0)</f>
        <v>B398D37E-5E0C-4A6E-924F-12E4D245F4C9</v>
      </c>
      <c r="H6518" s="34" t="s">
        <v>1480</v>
      </c>
      <c r="I6518" t="str">
        <f>VLOOKUP(H6518,Position!A:D,4,0)</f>
        <v>dac0a4c2-4913-46b0-849b-ede8788643b1</v>
      </c>
      <c r="J6518" t="str">
        <f t="shared" si="202"/>
        <v>dac0a4c2-4913-46b0-849b-ede8788643b1'</v>
      </c>
      <c r="K6518" t="s">
        <v>4008</v>
      </c>
      <c r="L6518" t="s">
        <v>1882</v>
      </c>
      <c r="M6518" t="s">
        <v>1883</v>
      </c>
      <c r="N6518" t="str">
        <f t="shared" si="203"/>
        <v>when WorkOrder.ParentSystemID = 'D9A9B851-57DC-47CE-BD03-E16A975687A8' and WorkOrder.WOTradeID = 'B398D37E-5E0C-4A6E-924F-12E4D245F4C9' then 'dac0a4c2-4913-46b0-849b-ede8788643b1'--0110FE01-نسوز-مظفر دهقان دولتی</v>
      </c>
    </row>
    <row r="6519" spans="1:14" hidden="1">
      <c r="A6519" t="s">
        <v>1902</v>
      </c>
      <c r="B6519" t="s">
        <v>1902</v>
      </c>
      <c r="C6519" t="str">
        <f>VLOOKUP(B6519,Sheet6!B:C,2,0)</f>
        <v>39509C93-CC3E-4BDB-8A4B-28DABBC32D06</v>
      </c>
      <c r="D6519" s="34" t="s">
        <v>292</v>
      </c>
      <c r="E6519" t="str">
        <f>VLOOKUP('نهایی براساس سیستم'!D6519,Trade!A:B,2,0)</f>
        <v>B398D37E-5E0C-4A6E-924F-12E4D245F4C9</v>
      </c>
      <c r="H6519" s="34" t="s">
        <v>1480</v>
      </c>
      <c r="I6519" t="str">
        <f>VLOOKUP(H6519,Position!A:D,4,0)</f>
        <v>dac0a4c2-4913-46b0-849b-ede8788643b1</v>
      </c>
      <c r="J6519" t="str">
        <f t="shared" si="202"/>
        <v>dac0a4c2-4913-46b0-849b-ede8788643b1'</v>
      </c>
      <c r="K6519" t="s">
        <v>4008</v>
      </c>
      <c r="L6519" t="s">
        <v>1882</v>
      </c>
      <c r="M6519" t="s">
        <v>1883</v>
      </c>
      <c r="N6519" t="str">
        <f t="shared" si="203"/>
        <v>when WorkOrder.ParentSystemID = '39509C93-CC3E-4BDB-8A4B-28DABBC32D06' and WorkOrder.WOTradeID = 'B398D37E-5E0C-4A6E-924F-12E4D245F4C9' then 'dac0a4c2-4913-46b0-849b-ede8788643b1'--0110FN01-نسوز-مظفر دهقان دولتی</v>
      </c>
    </row>
    <row r="6520" spans="1:14" hidden="1">
      <c r="A6520" t="s">
        <v>1904</v>
      </c>
      <c r="B6520" t="s">
        <v>1904</v>
      </c>
      <c r="C6520" t="str">
        <f>VLOOKUP(B6520,Sheet6!B:C,2,0)</f>
        <v>2620775D-C68A-45D3-BFFC-181F0176DF93</v>
      </c>
      <c r="D6520" s="34" t="s">
        <v>292</v>
      </c>
      <c r="E6520" t="str">
        <f>VLOOKUP('نهایی براساس سیستم'!D6520,Trade!A:B,2,0)</f>
        <v>B398D37E-5E0C-4A6E-924F-12E4D245F4C9</v>
      </c>
      <c r="H6520" s="34" t="s">
        <v>1480</v>
      </c>
      <c r="I6520" t="str">
        <f>VLOOKUP(H6520,Position!A:D,4,0)</f>
        <v>dac0a4c2-4913-46b0-849b-ede8788643b1</v>
      </c>
      <c r="J6520" t="str">
        <f t="shared" si="202"/>
        <v>dac0a4c2-4913-46b0-849b-ede8788643b1'</v>
      </c>
      <c r="K6520" t="s">
        <v>4008</v>
      </c>
      <c r="L6520" t="s">
        <v>1882</v>
      </c>
      <c r="M6520" t="s">
        <v>1883</v>
      </c>
      <c r="N6520" t="str">
        <f t="shared" si="203"/>
        <v>when WorkOrder.ParentSystemID = '2620775D-C68A-45D3-BFFC-181F0176DF93' and WorkOrder.WOTradeID = 'B398D37E-5E0C-4A6E-924F-12E4D245F4C9' then 'dac0a4c2-4913-46b0-849b-ede8788643b1'--0110GA01-نسوز-مظفر دهقان دولتی</v>
      </c>
    </row>
    <row r="6521" spans="1:14" hidden="1">
      <c r="A6521" t="s">
        <v>1906</v>
      </c>
      <c r="B6521" t="s">
        <v>1906</v>
      </c>
      <c r="C6521" t="str">
        <f>VLOOKUP(B6521,Sheet6!B:C,2,0)</f>
        <v>51BF34CF-2198-4DBE-8DCF-ABC0ABFE6E46</v>
      </c>
      <c r="D6521" s="34" t="s">
        <v>292</v>
      </c>
      <c r="E6521" t="str">
        <f>VLOOKUP('نهایی براساس سیستم'!D6521,Trade!A:B,2,0)</f>
        <v>B398D37E-5E0C-4A6E-924F-12E4D245F4C9</v>
      </c>
      <c r="H6521" s="34" t="s">
        <v>1480</v>
      </c>
      <c r="I6521" t="str">
        <f>VLOOKUP(H6521,Position!A:D,4,0)</f>
        <v>dac0a4c2-4913-46b0-849b-ede8788643b1</v>
      </c>
      <c r="J6521" t="str">
        <f t="shared" si="202"/>
        <v>dac0a4c2-4913-46b0-849b-ede8788643b1'</v>
      </c>
      <c r="K6521" t="s">
        <v>4008</v>
      </c>
      <c r="L6521" t="s">
        <v>1882</v>
      </c>
      <c r="M6521" t="s">
        <v>1883</v>
      </c>
      <c r="N6521" t="str">
        <f t="shared" si="203"/>
        <v>when WorkOrder.ParentSystemID = '51BF34CF-2198-4DBE-8DCF-ABC0ABFE6E46' and WorkOrder.WOTradeID = 'B398D37E-5E0C-4A6E-924F-12E4D245F4C9' then 'dac0a4c2-4913-46b0-849b-ede8788643b1'--0110HP01-نسوز-مظفر دهقان دولتی</v>
      </c>
    </row>
    <row r="6522" spans="1:14" hidden="1">
      <c r="A6522" t="s">
        <v>1908</v>
      </c>
      <c r="B6522" t="s">
        <v>1908</v>
      </c>
      <c r="C6522" t="str">
        <f>VLOOKUP(B6522,Sheet6!B:C,2,0)</f>
        <v>CC700F41-0A9D-41CB-907D-80729704D2C3</v>
      </c>
      <c r="D6522" s="34" t="s">
        <v>292</v>
      </c>
      <c r="E6522" t="str">
        <f>VLOOKUP('نهایی براساس سیستم'!D6522,Trade!A:B,2,0)</f>
        <v>B398D37E-5E0C-4A6E-924F-12E4D245F4C9</v>
      </c>
      <c r="H6522" s="34" t="s">
        <v>1480</v>
      </c>
      <c r="I6522" t="str">
        <f>VLOOKUP(H6522,Position!A:D,4,0)</f>
        <v>dac0a4c2-4913-46b0-849b-ede8788643b1</v>
      </c>
      <c r="J6522" t="str">
        <f t="shared" si="202"/>
        <v>dac0a4c2-4913-46b0-849b-ede8788643b1'</v>
      </c>
      <c r="K6522" t="s">
        <v>4008</v>
      </c>
      <c r="L6522" t="s">
        <v>1882</v>
      </c>
      <c r="M6522" t="s">
        <v>1883</v>
      </c>
      <c r="N6522" t="str">
        <f t="shared" si="203"/>
        <v>when WorkOrder.ParentSystemID = 'CC700F41-0A9D-41CB-907D-80729704D2C3' and WorkOrder.WOTradeID = 'B398D37E-5E0C-4A6E-924F-12E4D245F4C9' then 'dac0a4c2-4913-46b0-849b-ede8788643b1'--0110MD01-نسوز-مظفر دهقان دولتی</v>
      </c>
    </row>
    <row r="6523" spans="1:14" hidden="1">
      <c r="A6523" t="s">
        <v>1910</v>
      </c>
      <c r="B6523" t="s">
        <v>1910</v>
      </c>
      <c r="C6523" t="str">
        <f>VLOOKUP(B6523,Sheet6!B:C,2,0)</f>
        <v>A206CBF1-040A-485B-914D-63D1D1F641A1</v>
      </c>
      <c r="D6523" s="34" t="s">
        <v>292</v>
      </c>
      <c r="E6523" t="str">
        <f>VLOOKUP('نهایی براساس سیستم'!D6523,Trade!A:B,2,0)</f>
        <v>B398D37E-5E0C-4A6E-924F-12E4D245F4C9</v>
      </c>
      <c r="H6523" s="34" t="s">
        <v>1480</v>
      </c>
      <c r="I6523" t="str">
        <f>VLOOKUP(H6523,Position!A:D,4,0)</f>
        <v>dac0a4c2-4913-46b0-849b-ede8788643b1</v>
      </c>
      <c r="J6523" t="str">
        <f t="shared" si="202"/>
        <v>dac0a4c2-4913-46b0-849b-ede8788643b1'</v>
      </c>
      <c r="K6523" t="s">
        <v>4008</v>
      </c>
      <c r="L6523" t="s">
        <v>1882</v>
      </c>
      <c r="M6523" t="s">
        <v>1883</v>
      </c>
      <c r="N6523" t="str">
        <f t="shared" si="203"/>
        <v>when WorkOrder.ParentSystemID = 'A206CBF1-040A-485B-914D-63D1D1F641A1' and WorkOrder.WOTradeID = 'B398D37E-5E0C-4A6E-924F-12E4D245F4C9' then 'dac0a4c2-4913-46b0-849b-ede8788643b1'--0110MO01-نسوز-مظفر دهقان دولتی</v>
      </c>
    </row>
    <row r="6524" spans="1:14" hidden="1">
      <c r="A6524" t="s">
        <v>1912</v>
      </c>
      <c r="B6524" t="s">
        <v>1912</v>
      </c>
      <c r="C6524" t="str">
        <f>VLOOKUP(B6524,Sheet6!B:C,2,0)</f>
        <v>94FB13B4-EFBC-4C8C-B459-F4C672203C4A</v>
      </c>
      <c r="D6524" s="34" t="s">
        <v>292</v>
      </c>
      <c r="E6524" t="str">
        <f>VLOOKUP('نهایی براساس سیستم'!D6524,Trade!A:B,2,0)</f>
        <v>B398D37E-5E0C-4A6E-924F-12E4D245F4C9</v>
      </c>
      <c r="H6524" s="34" t="s">
        <v>1480</v>
      </c>
      <c r="I6524" t="str">
        <f>VLOOKUP(H6524,Position!A:D,4,0)</f>
        <v>dac0a4c2-4913-46b0-849b-ede8788643b1</v>
      </c>
      <c r="J6524" t="str">
        <f t="shared" si="202"/>
        <v>dac0a4c2-4913-46b0-849b-ede8788643b1'</v>
      </c>
      <c r="K6524" t="s">
        <v>4008</v>
      </c>
      <c r="L6524" t="s">
        <v>1882</v>
      </c>
      <c r="M6524" t="s">
        <v>1883</v>
      </c>
      <c r="N6524" t="str">
        <f t="shared" si="203"/>
        <v>when WorkOrder.ParentSystemID = '94FB13B4-EFBC-4C8C-B459-F4C672203C4A' and WorkOrder.WOTradeID = 'B398D37E-5E0C-4A6E-924F-12E4D245F4C9' then 'dac0a4c2-4913-46b0-849b-ede8788643b1'--0110OB01-نسوز-مظفر دهقان دولتی</v>
      </c>
    </row>
    <row r="6525" spans="1:14" hidden="1">
      <c r="A6525" t="s">
        <v>1914</v>
      </c>
      <c r="B6525" t="s">
        <v>1914</v>
      </c>
      <c r="C6525" t="str">
        <f>VLOOKUP(B6525,Sheet6!B:C,2,0)</f>
        <v>716DB248-D78B-44A9-89B3-4F42666DC309</v>
      </c>
      <c r="D6525" s="34" t="s">
        <v>292</v>
      </c>
      <c r="E6525" t="str">
        <f>VLOOKUP('نهایی براساس سیستم'!D6525,Trade!A:B,2,0)</f>
        <v>B398D37E-5E0C-4A6E-924F-12E4D245F4C9</v>
      </c>
      <c r="H6525" s="34" t="s">
        <v>1480</v>
      </c>
      <c r="I6525" t="str">
        <f>VLOOKUP(H6525,Position!A:D,4,0)</f>
        <v>dac0a4c2-4913-46b0-849b-ede8788643b1</v>
      </c>
      <c r="J6525" t="str">
        <f t="shared" si="202"/>
        <v>dac0a4c2-4913-46b0-849b-ede8788643b1'</v>
      </c>
      <c r="K6525" t="s">
        <v>4008</v>
      </c>
      <c r="L6525" t="s">
        <v>1882</v>
      </c>
      <c r="M6525" t="s">
        <v>1883</v>
      </c>
      <c r="N6525" t="str">
        <f t="shared" si="203"/>
        <v>when WorkOrder.ParentSystemID = '716DB248-D78B-44A9-89B3-4F42666DC309' and WorkOrder.WOTradeID = 'B398D37E-5E0C-4A6E-924F-12E4D245F4C9' then 'dac0a4c2-4913-46b0-849b-ede8788643b1'--0110OB02-نسوز-مظفر دهقان دولتی</v>
      </c>
    </row>
    <row r="6526" spans="1:14" hidden="1">
      <c r="A6526" t="s">
        <v>1916</v>
      </c>
      <c r="B6526" t="s">
        <v>1916</v>
      </c>
      <c r="C6526" t="str">
        <f>VLOOKUP(B6526,Sheet6!B:C,2,0)</f>
        <v>F5692E7B-A28C-4F3A-950E-4ACEE1A3EA5D</v>
      </c>
      <c r="D6526" s="34" t="s">
        <v>292</v>
      </c>
      <c r="E6526" t="str">
        <f>VLOOKUP('نهایی براساس سیستم'!D6526,Trade!A:B,2,0)</f>
        <v>B398D37E-5E0C-4A6E-924F-12E4D245F4C9</v>
      </c>
      <c r="H6526" s="34" t="s">
        <v>1480</v>
      </c>
      <c r="I6526" t="str">
        <f>VLOOKUP(H6526,Position!A:D,4,0)</f>
        <v>dac0a4c2-4913-46b0-849b-ede8788643b1</v>
      </c>
      <c r="J6526" t="str">
        <f t="shared" si="202"/>
        <v>dac0a4c2-4913-46b0-849b-ede8788643b1'</v>
      </c>
      <c r="K6526" t="s">
        <v>4008</v>
      </c>
      <c r="L6526" t="s">
        <v>1882</v>
      </c>
      <c r="M6526" t="s">
        <v>1883</v>
      </c>
      <c r="N6526" t="str">
        <f t="shared" si="203"/>
        <v>when WorkOrder.ParentSystemID = 'F5692E7B-A28C-4F3A-950E-4ACEE1A3EA5D' and WorkOrder.WOTradeID = 'B398D37E-5E0C-4A6E-924F-12E4D245F4C9' then 'dac0a4c2-4913-46b0-849b-ede8788643b1'--0110SC01-نسوز-مظفر دهقان دولتی</v>
      </c>
    </row>
    <row r="6527" spans="1:14" hidden="1">
      <c r="A6527" t="s">
        <v>1918</v>
      </c>
      <c r="B6527" t="s">
        <v>1918</v>
      </c>
      <c r="C6527" t="str">
        <f>VLOOKUP(B6527,Sheet6!B:C,2,0)</f>
        <v>8CD4D33C-C55B-4207-942B-701307E9D089</v>
      </c>
      <c r="D6527" s="34" t="s">
        <v>292</v>
      </c>
      <c r="E6527" t="str">
        <f>VLOOKUP('نهایی براساس سیستم'!D6527,Trade!A:B,2,0)</f>
        <v>B398D37E-5E0C-4A6E-924F-12E4D245F4C9</v>
      </c>
      <c r="H6527" s="34" t="s">
        <v>1480</v>
      </c>
      <c r="I6527" t="str">
        <f>VLOOKUP(H6527,Position!A:D,4,0)</f>
        <v>dac0a4c2-4913-46b0-849b-ede8788643b1</v>
      </c>
      <c r="J6527" t="str">
        <f t="shared" si="202"/>
        <v>dac0a4c2-4913-46b0-849b-ede8788643b1'</v>
      </c>
      <c r="K6527" t="s">
        <v>4008</v>
      </c>
      <c r="L6527" t="s">
        <v>1882</v>
      </c>
      <c r="M6527" t="s">
        <v>1883</v>
      </c>
      <c r="N6527" t="str">
        <f t="shared" si="203"/>
        <v>when WorkOrder.ParentSystemID = '8CD4D33C-C55B-4207-942B-701307E9D089' and WorkOrder.WOTradeID = 'B398D37E-5E0C-4A6E-924F-12E4D245F4C9' then 'dac0a4c2-4913-46b0-849b-ede8788643b1'--0110SC02-نسوز-مظفر دهقان دولتی</v>
      </c>
    </row>
    <row r="6528" spans="1:14" hidden="1">
      <c r="A6528" t="s">
        <v>1920</v>
      </c>
      <c r="B6528" t="s">
        <v>1920</v>
      </c>
      <c r="C6528" t="str">
        <f>VLOOKUP(B6528,Sheet6!B:C,2,0)</f>
        <v>760B33D1-6278-4D51-BEC8-A5C42FF6624D</v>
      </c>
      <c r="D6528" s="34" t="s">
        <v>292</v>
      </c>
      <c r="E6528" t="str">
        <f>VLOOKUP('نهایی براساس سیستم'!D6528,Trade!A:B,2,0)</f>
        <v>B398D37E-5E0C-4A6E-924F-12E4D245F4C9</v>
      </c>
      <c r="H6528" s="34" t="s">
        <v>1480</v>
      </c>
      <c r="I6528" t="str">
        <f>VLOOKUP(H6528,Position!A:D,4,0)</f>
        <v>dac0a4c2-4913-46b0-849b-ede8788643b1</v>
      </c>
      <c r="J6528" t="str">
        <f t="shared" si="202"/>
        <v>dac0a4c2-4913-46b0-849b-ede8788643b1'</v>
      </c>
      <c r="K6528" t="s">
        <v>4008</v>
      </c>
      <c r="L6528" t="s">
        <v>1882</v>
      </c>
      <c r="M6528" t="s">
        <v>1883</v>
      </c>
      <c r="N6528" t="str">
        <f t="shared" si="203"/>
        <v>when WorkOrder.ParentSystemID = '760B33D1-6278-4D51-BEC8-A5C42FF6624D' and WorkOrder.WOTradeID = 'B398D37E-5E0C-4A6E-924F-12E4D245F4C9' then 'dac0a4c2-4913-46b0-849b-ede8788643b1'--0110SC03-نسوز-مظفر دهقان دولتی</v>
      </c>
    </row>
    <row r="6529" spans="1:14" hidden="1">
      <c r="A6529" t="s">
        <v>1922</v>
      </c>
      <c r="B6529" t="s">
        <v>1922</v>
      </c>
      <c r="C6529" t="str">
        <f>VLOOKUP(B6529,Sheet6!B:C,2,0)</f>
        <v>C5444EC0-917F-4BF8-AC5F-FAA69312C5A1</v>
      </c>
      <c r="D6529" s="34" t="s">
        <v>292</v>
      </c>
      <c r="E6529" t="str">
        <f>VLOOKUP('نهایی براساس سیستم'!D6529,Trade!A:B,2,0)</f>
        <v>B398D37E-5E0C-4A6E-924F-12E4D245F4C9</v>
      </c>
      <c r="H6529" s="34" t="s">
        <v>1480</v>
      </c>
      <c r="I6529" t="str">
        <f>VLOOKUP(H6529,Position!A:D,4,0)</f>
        <v>dac0a4c2-4913-46b0-849b-ede8788643b1</v>
      </c>
      <c r="J6529" t="str">
        <f t="shared" si="202"/>
        <v>dac0a4c2-4913-46b0-849b-ede8788643b1'</v>
      </c>
      <c r="K6529" t="s">
        <v>4008</v>
      </c>
      <c r="L6529" t="s">
        <v>1882</v>
      </c>
      <c r="M6529" t="s">
        <v>1883</v>
      </c>
      <c r="N6529" t="str">
        <f t="shared" si="203"/>
        <v>when WorkOrder.ParentSystemID = 'C5444EC0-917F-4BF8-AC5F-FAA69312C5A1' and WorkOrder.WOTradeID = 'B398D37E-5E0C-4A6E-924F-12E4D245F4C9' then 'dac0a4c2-4913-46b0-849b-ede8788643b1'--0110SC04-نسوز-مظفر دهقان دولتی</v>
      </c>
    </row>
    <row r="6530" spans="1:14" hidden="1">
      <c r="A6530" t="s">
        <v>1924</v>
      </c>
      <c r="B6530" t="s">
        <v>1924</v>
      </c>
      <c r="C6530" t="str">
        <f>VLOOKUP(B6530,Sheet6!B:C,2,0)</f>
        <v>AB347B8D-1DCE-434A-BE49-5D970BA52B58</v>
      </c>
      <c r="D6530" s="34" t="s">
        <v>292</v>
      </c>
      <c r="E6530" t="str">
        <f>VLOOKUP('نهایی براساس سیستم'!D6530,Trade!A:B,2,0)</f>
        <v>B398D37E-5E0C-4A6E-924F-12E4D245F4C9</v>
      </c>
      <c r="H6530" s="34" t="s">
        <v>1480</v>
      </c>
      <c r="I6530" t="str">
        <f>VLOOKUP(H6530,Position!A:D,4,0)</f>
        <v>dac0a4c2-4913-46b0-849b-ede8788643b1</v>
      </c>
      <c r="J6530" t="str">
        <f t="shared" si="202"/>
        <v>dac0a4c2-4913-46b0-849b-ede8788643b1'</v>
      </c>
      <c r="K6530" t="s">
        <v>4008</v>
      </c>
      <c r="L6530" t="s">
        <v>1882</v>
      </c>
      <c r="M6530" t="s">
        <v>1883</v>
      </c>
      <c r="N6530" t="str">
        <f t="shared" si="203"/>
        <v>when WorkOrder.ParentSystemID = 'AB347B8D-1DCE-434A-BE49-5D970BA52B58' and WorkOrder.WOTradeID = 'B398D37E-5E0C-4A6E-924F-12E4D245F4C9' then 'dac0a4c2-4913-46b0-849b-ede8788643b1'--0110SM01-نسوز-مظفر دهقان دولتی</v>
      </c>
    </row>
    <row r="6531" spans="1:14" hidden="1">
      <c r="A6531" t="s">
        <v>1926</v>
      </c>
      <c r="B6531" t="s">
        <v>1926</v>
      </c>
      <c r="C6531" t="str">
        <f>VLOOKUP(B6531,Sheet6!B:C,2,0)</f>
        <v>57AA7F3E-85D8-496C-8E6A-0CAB364A5D45</v>
      </c>
      <c r="D6531" s="34" t="s">
        <v>292</v>
      </c>
      <c r="E6531" t="str">
        <f>VLOOKUP('نهایی براساس سیستم'!D6531,Trade!A:B,2,0)</f>
        <v>B398D37E-5E0C-4A6E-924F-12E4D245F4C9</v>
      </c>
      <c r="H6531" s="34" t="s">
        <v>1480</v>
      </c>
      <c r="I6531" t="str">
        <f>VLOOKUP(H6531,Position!A:D,4,0)</f>
        <v>dac0a4c2-4913-46b0-849b-ede8788643b1</v>
      </c>
      <c r="J6531" t="str">
        <f t="shared" ref="J6531:J6594" si="204">I6531&amp;"'"</f>
        <v>dac0a4c2-4913-46b0-849b-ede8788643b1'</v>
      </c>
      <c r="K6531" t="s">
        <v>4008</v>
      </c>
      <c r="L6531" t="s">
        <v>1882</v>
      </c>
      <c r="M6531" t="s">
        <v>1883</v>
      </c>
      <c r="N6531" t="str">
        <f t="shared" ref="N6531:N6594" si="205">K6531&amp;""&amp;C6531&amp;""&amp;L6531&amp;""&amp;E6531&amp;""&amp;M6531&amp;""&amp;J6531&amp;"--"&amp;B6531&amp;"-"&amp;D6531&amp;"-"&amp;H6531</f>
        <v>when WorkOrder.ParentSystemID = '57AA7F3E-85D8-496C-8E6A-0CAB364A5D45' and WorkOrder.WOTradeID = 'B398D37E-5E0C-4A6E-924F-12E4D245F4C9' then 'dac0a4c2-4913-46b0-849b-ede8788643b1'--0110ST01-نسوز-مظفر دهقان دولتی</v>
      </c>
    </row>
    <row r="6532" spans="1:14" hidden="1">
      <c r="A6532" t="s">
        <v>1928</v>
      </c>
      <c r="B6532" t="s">
        <v>1928</v>
      </c>
      <c r="C6532" t="str">
        <f>VLOOKUP(B6532,Sheet6!B:C,2,0)</f>
        <v>C9B0CB92-B069-43E0-8D65-57E39D995D57</v>
      </c>
      <c r="D6532" s="34" t="s">
        <v>292</v>
      </c>
      <c r="E6532" t="str">
        <f>VLOOKUP('نهایی براساس سیستم'!D6532,Trade!A:B,2,0)</f>
        <v>B398D37E-5E0C-4A6E-924F-12E4D245F4C9</v>
      </c>
      <c r="H6532" s="34" t="s">
        <v>1480</v>
      </c>
      <c r="I6532" t="str">
        <f>VLOOKUP(H6532,Position!A:D,4,0)</f>
        <v>dac0a4c2-4913-46b0-849b-ede8788643b1</v>
      </c>
      <c r="J6532" t="str">
        <f t="shared" si="204"/>
        <v>dac0a4c2-4913-46b0-849b-ede8788643b1'</v>
      </c>
      <c r="K6532" t="s">
        <v>4008</v>
      </c>
      <c r="L6532" t="s">
        <v>1882</v>
      </c>
      <c r="M6532" t="s">
        <v>1883</v>
      </c>
      <c r="N6532" t="str">
        <f t="shared" si="205"/>
        <v>when WorkOrder.ParentSystemID = 'C9B0CB92-B069-43E0-8D65-57E39D995D57' and WorkOrder.WOTradeID = 'B398D37E-5E0C-4A6E-924F-12E4D245F4C9' then 'dac0a4c2-4913-46b0-849b-ede8788643b1'--0110TT01-نسوز-مظفر دهقان دولتی</v>
      </c>
    </row>
    <row r="6533" spans="1:14" hidden="1">
      <c r="A6533" t="s">
        <v>1930</v>
      </c>
      <c r="B6533" t="s">
        <v>1930</v>
      </c>
      <c r="C6533" t="str">
        <f>VLOOKUP(B6533,Sheet6!B:C,2,0)</f>
        <v>73C87216-DC33-4BEA-A11B-A481486108C6</v>
      </c>
      <c r="D6533" s="34" t="s">
        <v>292</v>
      </c>
      <c r="E6533" t="str">
        <f>VLOOKUP('نهایی براساس سیستم'!D6533,Trade!A:B,2,0)</f>
        <v>B398D37E-5E0C-4A6E-924F-12E4D245F4C9</v>
      </c>
      <c r="H6533" s="34" t="s">
        <v>1480</v>
      </c>
      <c r="I6533" t="str">
        <f>VLOOKUP(H6533,Position!A:D,4,0)</f>
        <v>dac0a4c2-4913-46b0-849b-ede8788643b1</v>
      </c>
      <c r="J6533" t="str">
        <f t="shared" si="204"/>
        <v>dac0a4c2-4913-46b0-849b-ede8788643b1'</v>
      </c>
      <c r="K6533" t="s">
        <v>4008</v>
      </c>
      <c r="L6533" t="s">
        <v>1882</v>
      </c>
      <c r="M6533" t="s">
        <v>1883</v>
      </c>
      <c r="N6533" t="str">
        <f t="shared" si="205"/>
        <v>when WorkOrder.ParentSystemID = '73C87216-DC33-4BEA-A11B-A481486108C6' and WorkOrder.WOTradeID = 'B398D37E-5E0C-4A6E-924F-12E4D245F4C9' then 'dac0a4c2-4913-46b0-849b-ede8788643b1'--0110WD01-نسوز-مظفر دهقان دولتی</v>
      </c>
    </row>
    <row r="6534" spans="1:14" hidden="1">
      <c r="A6534" t="s">
        <v>1932</v>
      </c>
      <c r="B6534" t="s">
        <v>1932</v>
      </c>
      <c r="C6534" t="str">
        <f>VLOOKUP(B6534,Sheet6!B:C,2,0)</f>
        <v>398693C5-D517-4DCD-9F53-7B0C0D24A886</v>
      </c>
      <c r="D6534" s="34" t="s">
        <v>292</v>
      </c>
      <c r="E6534" t="str">
        <f>VLOOKUP('نهایی براساس سیستم'!D6534,Trade!A:B,2,0)</f>
        <v>B398D37E-5E0C-4A6E-924F-12E4D245F4C9</v>
      </c>
      <c r="H6534" s="34" t="s">
        <v>1480</v>
      </c>
      <c r="I6534" t="str">
        <f>VLOOKUP(H6534,Position!A:D,4,0)</f>
        <v>dac0a4c2-4913-46b0-849b-ede8788643b1</v>
      </c>
      <c r="J6534" t="str">
        <f t="shared" si="204"/>
        <v>dac0a4c2-4913-46b0-849b-ede8788643b1'</v>
      </c>
      <c r="K6534" t="s">
        <v>4008</v>
      </c>
      <c r="L6534" t="s">
        <v>1882</v>
      </c>
      <c r="M6534" t="s">
        <v>1883</v>
      </c>
      <c r="N6534" t="str">
        <f t="shared" si="205"/>
        <v>when WorkOrder.ParentSystemID = '398693C5-D517-4DCD-9F53-7B0C0D24A886' and WorkOrder.WOTradeID = 'B398D37E-5E0C-4A6E-924F-12E4D245F4C9' then 'dac0a4c2-4913-46b0-849b-ede8788643b1'--0120BC01-نسوز-مظفر دهقان دولتی</v>
      </c>
    </row>
    <row r="6535" spans="1:14" hidden="1">
      <c r="A6535" t="s">
        <v>1934</v>
      </c>
      <c r="B6535" t="s">
        <v>1934</v>
      </c>
      <c r="C6535" t="str">
        <f>VLOOKUP(B6535,Sheet6!B:C,2,0)</f>
        <v>57DFB1A6-2A62-4E66-AAC4-3550942DC83D</v>
      </c>
      <c r="D6535" s="34" t="s">
        <v>292</v>
      </c>
      <c r="E6535" t="str">
        <f>VLOOKUP('نهایی براساس سیستم'!D6535,Trade!A:B,2,0)</f>
        <v>B398D37E-5E0C-4A6E-924F-12E4D245F4C9</v>
      </c>
      <c r="H6535" s="34" t="s">
        <v>1480</v>
      </c>
      <c r="I6535" t="str">
        <f>VLOOKUP(H6535,Position!A:D,4,0)</f>
        <v>dac0a4c2-4913-46b0-849b-ede8788643b1</v>
      </c>
      <c r="J6535" t="str">
        <f t="shared" si="204"/>
        <v>dac0a4c2-4913-46b0-849b-ede8788643b1'</v>
      </c>
      <c r="K6535" t="s">
        <v>4008</v>
      </c>
      <c r="L6535" t="s">
        <v>1882</v>
      </c>
      <c r="M6535" t="s">
        <v>1883</v>
      </c>
      <c r="N6535" t="str">
        <f t="shared" si="205"/>
        <v>when WorkOrder.ParentSystemID = '57DFB1A6-2A62-4E66-AAC4-3550942DC83D' and WorkOrder.WOTradeID = 'B398D37E-5E0C-4A6E-924F-12E4D245F4C9' then 'dac0a4c2-4913-46b0-849b-ede8788643b1'--0120BC02-نسوز-مظفر دهقان دولتی</v>
      </c>
    </row>
    <row r="6536" spans="1:14" hidden="1">
      <c r="A6536" t="s">
        <v>1936</v>
      </c>
      <c r="B6536" t="s">
        <v>1936</v>
      </c>
      <c r="C6536" t="str">
        <f>VLOOKUP(B6536,Sheet6!B:C,2,0)</f>
        <v>B61B8D74-B223-4EF2-A5D2-A02E25F13457</v>
      </c>
      <c r="D6536" s="34" t="s">
        <v>292</v>
      </c>
      <c r="E6536" t="str">
        <f>VLOOKUP('نهایی براساس سیستم'!D6536,Trade!A:B,2,0)</f>
        <v>B398D37E-5E0C-4A6E-924F-12E4D245F4C9</v>
      </c>
      <c r="H6536" s="34" t="s">
        <v>1480</v>
      </c>
      <c r="I6536" t="str">
        <f>VLOOKUP(H6536,Position!A:D,4,0)</f>
        <v>dac0a4c2-4913-46b0-849b-ede8788643b1</v>
      </c>
      <c r="J6536" t="str">
        <f t="shared" si="204"/>
        <v>dac0a4c2-4913-46b0-849b-ede8788643b1'</v>
      </c>
      <c r="K6536" t="s">
        <v>4008</v>
      </c>
      <c r="L6536" t="s">
        <v>1882</v>
      </c>
      <c r="M6536" t="s">
        <v>1883</v>
      </c>
      <c r="N6536" t="str">
        <f t="shared" si="205"/>
        <v>when WorkOrder.ParentSystemID = 'B61B8D74-B223-4EF2-A5D2-A02E25F13457' and WorkOrder.WOTradeID = 'B398D37E-5E0C-4A6E-924F-12E4D245F4C9' then 'dac0a4c2-4913-46b0-849b-ede8788643b1'--0120BC03-نسوز-مظفر دهقان دولتی</v>
      </c>
    </row>
    <row r="6537" spans="1:14" hidden="1">
      <c r="A6537" t="s">
        <v>1938</v>
      </c>
      <c r="B6537" t="s">
        <v>1938</v>
      </c>
      <c r="C6537" t="str">
        <f>VLOOKUP(B6537,Sheet6!B:C,2,0)</f>
        <v>8B25B8F7-FF50-4B18-9778-3E9FFE145B85</v>
      </c>
      <c r="D6537" s="34" t="s">
        <v>292</v>
      </c>
      <c r="E6537" t="str">
        <f>VLOOKUP('نهایی براساس سیستم'!D6537,Trade!A:B,2,0)</f>
        <v>B398D37E-5E0C-4A6E-924F-12E4D245F4C9</v>
      </c>
      <c r="H6537" s="34" t="s">
        <v>1480</v>
      </c>
      <c r="I6537" t="str">
        <f>VLOOKUP(H6537,Position!A:D,4,0)</f>
        <v>dac0a4c2-4913-46b0-849b-ede8788643b1</v>
      </c>
      <c r="J6537" t="str">
        <f t="shared" si="204"/>
        <v>dac0a4c2-4913-46b0-849b-ede8788643b1'</v>
      </c>
      <c r="K6537" t="s">
        <v>4008</v>
      </c>
      <c r="L6537" t="s">
        <v>1882</v>
      </c>
      <c r="M6537" t="s">
        <v>1883</v>
      </c>
      <c r="N6537" t="str">
        <f t="shared" si="205"/>
        <v>when WorkOrder.ParentSystemID = '8B25B8F7-FF50-4B18-9778-3E9FFE145B85' and WorkOrder.WOTradeID = 'B398D37E-5E0C-4A6E-924F-12E4D245F4C9' then 'dac0a4c2-4913-46b0-849b-ede8788643b1'--0120BC04-نسوز-مظفر دهقان دولتی</v>
      </c>
    </row>
    <row r="6538" spans="1:14" hidden="1">
      <c r="A6538" t="s">
        <v>1940</v>
      </c>
      <c r="B6538" t="s">
        <v>1940</v>
      </c>
      <c r="C6538" t="str">
        <f>VLOOKUP(B6538,Sheet6!B:C,2,0)</f>
        <v>EACF3353-42B5-40F7-AB30-EFAFF71FDB27</v>
      </c>
      <c r="D6538" s="34" t="s">
        <v>292</v>
      </c>
      <c r="E6538" t="str">
        <f>VLOOKUP('نهایی براساس سیستم'!D6538,Trade!A:B,2,0)</f>
        <v>B398D37E-5E0C-4A6E-924F-12E4D245F4C9</v>
      </c>
      <c r="H6538" s="34" t="s">
        <v>1480</v>
      </c>
      <c r="I6538" t="str">
        <f>VLOOKUP(H6538,Position!A:D,4,0)</f>
        <v>dac0a4c2-4913-46b0-849b-ede8788643b1</v>
      </c>
      <c r="J6538" t="str">
        <f t="shared" si="204"/>
        <v>dac0a4c2-4913-46b0-849b-ede8788643b1'</v>
      </c>
      <c r="K6538" t="s">
        <v>4008</v>
      </c>
      <c r="L6538" t="s">
        <v>1882</v>
      </c>
      <c r="M6538" t="s">
        <v>1883</v>
      </c>
      <c r="N6538" t="str">
        <f t="shared" si="205"/>
        <v>when WorkOrder.ParentSystemID = 'EACF3353-42B5-40F7-AB30-EFAFF71FDB27' and WorkOrder.WOTradeID = 'B398D37E-5E0C-4A6E-924F-12E4D245F4C9' then 'dac0a4c2-4913-46b0-849b-ede8788643b1'--0120BC05-نسوز-مظفر دهقان دولتی</v>
      </c>
    </row>
    <row r="6539" spans="1:14" hidden="1">
      <c r="A6539" t="s">
        <v>1942</v>
      </c>
      <c r="B6539" t="s">
        <v>1942</v>
      </c>
      <c r="C6539" t="str">
        <f>VLOOKUP(B6539,Sheet6!B:C,2,0)</f>
        <v>9ABC1425-26D1-44A6-A0BF-E2A3ACDB9C85</v>
      </c>
      <c r="D6539" s="34" t="s">
        <v>292</v>
      </c>
      <c r="E6539" t="str">
        <f>VLOOKUP('نهایی براساس سیستم'!D6539,Trade!A:B,2,0)</f>
        <v>B398D37E-5E0C-4A6E-924F-12E4D245F4C9</v>
      </c>
      <c r="H6539" s="34" t="s">
        <v>1480</v>
      </c>
      <c r="I6539" t="str">
        <f>VLOOKUP(H6539,Position!A:D,4,0)</f>
        <v>dac0a4c2-4913-46b0-849b-ede8788643b1</v>
      </c>
      <c r="J6539" t="str">
        <f t="shared" si="204"/>
        <v>dac0a4c2-4913-46b0-849b-ede8788643b1'</v>
      </c>
      <c r="K6539" t="s">
        <v>4008</v>
      </c>
      <c r="L6539" t="s">
        <v>1882</v>
      </c>
      <c r="M6539" t="s">
        <v>1883</v>
      </c>
      <c r="N6539" t="str">
        <f t="shared" si="205"/>
        <v>when WorkOrder.ParentSystemID = '9ABC1425-26D1-44A6-A0BF-E2A3ACDB9C85' and WorkOrder.WOTradeID = 'B398D37E-5E0C-4A6E-924F-12E4D245F4C9' then 'dac0a4c2-4913-46b0-849b-ede8788643b1'--0120GA01-نسوز-مظفر دهقان دولتی</v>
      </c>
    </row>
    <row r="6540" spans="1:14" hidden="1">
      <c r="A6540" t="s">
        <v>1944</v>
      </c>
      <c r="B6540" t="s">
        <v>1944</v>
      </c>
      <c r="C6540" t="str">
        <f>VLOOKUP(B6540,Sheet6!B:C,2,0)</f>
        <v>74EE04C2-8368-44CF-8C92-D6D7F7D54A19</v>
      </c>
      <c r="D6540" s="34" t="s">
        <v>292</v>
      </c>
      <c r="E6540" t="str">
        <f>VLOOKUP('نهایی براساس سیستم'!D6540,Trade!A:B,2,0)</f>
        <v>B398D37E-5E0C-4A6E-924F-12E4D245F4C9</v>
      </c>
      <c r="H6540" s="34" t="s">
        <v>1480</v>
      </c>
      <c r="I6540" t="str">
        <f>VLOOKUP(H6540,Position!A:D,4,0)</f>
        <v>dac0a4c2-4913-46b0-849b-ede8788643b1</v>
      </c>
      <c r="J6540" t="str">
        <f t="shared" si="204"/>
        <v>dac0a4c2-4913-46b0-849b-ede8788643b1'</v>
      </c>
      <c r="K6540" t="s">
        <v>4008</v>
      </c>
      <c r="L6540" t="s">
        <v>1882</v>
      </c>
      <c r="M6540" t="s">
        <v>1883</v>
      </c>
      <c r="N6540" t="str">
        <f t="shared" si="205"/>
        <v>when WorkOrder.ParentSystemID = '74EE04C2-8368-44CF-8C92-D6D7F7D54A19' and WorkOrder.WOTradeID = 'B398D37E-5E0C-4A6E-924F-12E4D245F4C9' then 'dac0a4c2-4913-46b0-849b-ede8788643b1'--0120MD01-نسوز-مظفر دهقان دولتی</v>
      </c>
    </row>
    <row r="6541" spans="1:14" hidden="1">
      <c r="A6541" t="s">
        <v>1946</v>
      </c>
      <c r="B6541" t="s">
        <v>1946</v>
      </c>
      <c r="C6541" t="str">
        <f>VLOOKUP(B6541,Sheet6!B:C,2,0)</f>
        <v>84B85EDF-F16D-4A1D-A606-BF0AC09B7CA3</v>
      </c>
      <c r="D6541" s="34" t="s">
        <v>292</v>
      </c>
      <c r="E6541" t="str">
        <f>VLOOKUP('نهایی براساس سیستم'!D6541,Trade!A:B,2,0)</f>
        <v>B398D37E-5E0C-4A6E-924F-12E4D245F4C9</v>
      </c>
      <c r="H6541" s="34" t="s">
        <v>1480</v>
      </c>
      <c r="I6541" t="str">
        <f>VLOOKUP(H6541,Position!A:D,4,0)</f>
        <v>dac0a4c2-4913-46b0-849b-ede8788643b1</v>
      </c>
      <c r="J6541" t="str">
        <f t="shared" si="204"/>
        <v>dac0a4c2-4913-46b0-849b-ede8788643b1'</v>
      </c>
      <c r="K6541" t="s">
        <v>4008</v>
      </c>
      <c r="L6541" t="s">
        <v>1882</v>
      </c>
      <c r="M6541" t="s">
        <v>1883</v>
      </c>
      <c r="N6541" t="str">
        <f t="shared" si="205"/>
        <v>when WorkOrder.ParentSystemID = '84B85EDF-F16D-4A1D-A606-BF0AC09B7CA3' and WorkOrder.WOTradeID = 'B398D37E-5E0C-4A6E-924F-12E4D245F4C9' then 'dac0a4c2-4913-46b0-849b-ede8788643b1'--0120RR01-نسوز-مظفر دهقان دولتی</v>
      </c>
    </row>
    <row r="6542" spans="1:14" hidden="1">
      <c r="A6542" t="s">
        <v>1948</v>
      </c>
      <c r="B6542" t="s">
        <v>1948</v>
      </c>
      <c r="C6542" t="str">
        <f>VLOOKUP(B6542,Sheet6!B:C,2,0)</f>
        <v>B7DEC299-F54A-4121-820F-DF277AE02D70</v>
      </c>
      <c r="D6542" s="34" t="s">
        <v>292</v>
      </c>
      <c r="E6542" t="str">
        <f>VLOOKUP('نهایی براساس سیستم'!D6542,Trade!A:B,2,0)</f>
        <v>B398D37E-5E0C-4A6E-924F-12E4D245F4C9</v>
      </c>
      <c r="H6542" s="34" t="s">
        <v>1480</v>
      </c>
      <c r="I6542" t="str">
        <f>VLOOKUP(H6542,Position!A:D,4,0)</f>
        <v>dac0a4c2-4913-46b0-849b-ede8788643b1</v>
      </c>
      <c r="J6542" t="str">
        <f t="shared" si="204"/>
        <v>dac0a4c2-4913-46b0-849b-ede8788643b1'</v>
      </c>
      <c r="K6542" t="s">
        <v>4008</v>
      </c>
      <c r="L6542" t="s">
        <v>1882</v>
      </c>
      <c r="M6542" t="s">
        <v>1883</v>
      </c>
      <c r="N6542" t="str">
        <f t="shared" si="205"/>
        <v>when WorkOrder.ParentSystemID = 'B7DEC299-F54A-4121-820F-DF277AE02D70' and WorkOrder.WOTradeID = 'B398D37E-5E0C-4A6E-924F-12E4D245F4C9' then 'dac0a4c2-4913-46b0-849b-ede8788643b1'--0120SM01-نسوز-مظفر دهقان دولتی</v>
      </c>
    </row>
    <row r="6543" spans="1:14" hidden="1">
      <c r="A6543" t="s">
        <v>1950</v>
      </c>
      <c r="B6543" t="s">
        <v>1950</v>
      </c>
      <c r="C6543" t="str">
        <f>VLOOKUP(B6543,Sheet6!B:C,2,0)</f>
        <v>1BA361AE-5D69-44F0-B8A3-631DCE3D55D7</v>
      </c>
      <c r="D6543" s="34" t="s">
        <v>292</v>
      </c>
      <c r="E6543" t="str">
        <f>VLOOKUP('نهایی براساس سیستم'!D6543,Trade!A:B,2,0)</f>
        <v>B398D37E-5E0C-4A6E-924F-12E4D245F4C9</v>
      </c>
      <c r="H6543" s="34" t="s">
        <v>1480</v>
      </c>
      <c r="I6543" t="str">
        <f>VLOOKUP(H6543,Position!A:D,4,0)</f>
        <v>dac0a4c2-4913-46b0-849b-ede8788643b1</v>
      </c>
      <c r="J6543" t="str">
        <f t="shared" si="204"/>
        <v>dac0a4c2-4913-46b0-849b-ede8788643b1'</v>
      </c>
      <c r="K6543" t="s">
        <v>4008</v>
      </c>
      <c r="L6543" t="s">
        <v>1882</v>
      </c>
      <c r="M6543" t="s">
        <v>1883</v>
      </c>
      <c r="N6543" t="str">
        <f t="shared" si="205"/>
        <v>when WorkOrder.ParentSystemID = '1BA361AE-5D69-44F0-B8A3-631DCE3D55D7' and WorkOrder.WOTradeID = 'B398D37E-5E0C-4A6E-924F-12E4D245F4C9' then 'dac0a4c2-4913-46b0-849b-ede8788643b1'--0120TT01-نسوز-مظفر دهقان دولتی</v>
      </c>
    </row>
    <row r="6544" spans="1:14" hidden="1">
      <c r="A6544" t="s">
        <v>1952</v>
      </c>
      <c r="B6544" t="s">
        <v>1952</v>
      </c>
      <c r="C6544" t="str">
        <f>VLOOKUP(B6544,Sheet6!B:C,2,0)</f>
        <v>20E1F725-AF80-478C-9F2E-03C04D637113</v>
      </c>
      <c r="D6544" s="34" t="s">
        <v>292</v>
      </c>
      <c r="E6544" t="str">
        <f>VLOOKUP('نهایی براساس سیستم'!D6544,Trade!A:B,2,0)</f>
        <v>B398D37E-5E0C-4A6E-924F-12E4D245F4C9</v>
      </c>
      <c r="H6544" s="34" t="s">
        <v>1480</v>
      </c>
      <c r="I6544" t="str">
        <f>VLOOKUP(H6544,Position!A:D,4,0)</f>
        <v>dac0a4c2-4913-46b0-849b-ede8788643b1</v>
      </c>
      <c r="J6544" t="str">
        <f t="shared" si="204"/>
        <v>dac0a4c2-4913-46b0-849b-ede8788643b1'</v>
      </c>
      <c r="K6544" t="s">
        <v>4008</v>
      </c>
      <c r="L6544" t="s">
        <v>1882</v>
      </c>
      <c r="M6544" t="s">
        <v>1883</v>
      </c>
      <c r="N6544" t="str">
        <f t="shared" si="205"/>
        <v>when WorkOrder.ParentSystemID = '20E1F725-AF80-478C-9F2E-03C04D637113' and WorkOrder.WOTradeID = 'B398D37E-5E0C-4A6E-924F-12E4D245F4C9' then 'dac0a4c2-4913-46b0-849b-ede8788643b1'--0120TT02-نسوز-مظفر دهقان دولتی</v>
      </c>
    </row>
    <row r="6545" spans="1:14" hidden="1">
      <c r="A6545" t="s">
        <v>1954</v>
      </c>
      <c r="B6545" t="s">
        <v>1954</v>
      </c>
      <c r="C6545" t="str">
        <f>VLOOKUP(B6545,Sheet6!B:C,2,0)</f>
        <v>67B126AF-C15D-45C9-B489-83D65DA777EB</v>
      </c>
      <c r="D6545" s="34" t="s">
        <v>292</v>
      </c>
      <c r="E6545" t="str">
        <f>VLOOKUP('نهایی براساس سیستم'!D6545,Trade!A:B,2,0)</f>
        <v>B398D37E-5E0C-4A6E-924F-12E4D245F4C9</v>
      </c>
      <c r="H6545" s="34" t="s">
        <v>1480</v>
      </c>
      <c r="I6545" t="str">
        <f>VLOOKUP(H6545,Position!A:D,4,0)</f>
        <v>dac0a4c2-4913-46b0-849b-ede8788643b1</v>
      </c>
      <c r="J6545" t="str">
        <f t="shared" si="204"/>
        <v>dac0a4c2-4913-46b0-849b-ede8788643b1'</v>
      </c>
      <c r="K6545" t="s">
        <v>4008</v>
      </c>
      <c r="L6545" t="s">
        <v>1882</v>
      </c>
      <c r="M6545" t="s">
        <v>1883</v>
      </c>
      <c r="N6545" t="str">
        <f t="shared" si="205"/>
        <v>when WorkOrder.ParentSystemID = '67B126AF-C15D-45C9-B489-83D65DA777EB' and WorkOrder.WOTradeID = 'B398D37E-5E0C-4A6E-924F-12E4D245F4C9' then 'dac0a4c2-4913-46b0-849b-ede8788643b1'--0130BC01-نسوز-مظفر دهقان دولتی</v>
      </c>
    </row>
    <row r="6546" spans="1:14" hidden="1">
      <c r="A6546" t="s">
        <v>1956</v>
      </c>
      <c r="B6546" t="s">
        <v>1956</v>
      </c>
      <c r="C6546" t="str">
        <f>VLOOKUP(B6546,Sheet6!B:C,2,0)</f>
        <v>5847E06E-D68A-44E1-808C-313EC9EED157</v>
      </c>
      <c r="D6546" s="34" t="s">
        <v>292</v>
      </c>
      <c r="E6546" t="str">
        <f>VLOOKUP('نهایی براساس سیستم'!D6546,Trade!A:B,2,0)</f>
        <v>B398D37E-5E0C-4A6E-924F-12E4D245F4C9</v>
      </c>
      <c r="H6546" s="34" t="s">
        <v>1480</v>
      </c>
      <c r="I6546" t="str">
        <f>VLOOKUP(H6546,Position!A:D,4,0)</f>
        <v>dac0a4c2-4913-46b0-849b-ede8788643b1</v>
      </c>
      <c r="J6546" t="str">
        <f t="shared" si="204"/>
        <v>dac0a4c2-4913-46b0-849b-ede8788643b1'</v>
      </c>
      <c r="K6546" t="s">
        <v>4008</v>
      </c>
      <c r="L6546" t="s">
        <v>1882</v>
      </c>
      <c r="M6546" t="s">
        <v>1883</v>
      </c>
      <c r="N6546" t="str">
        <f t="shared" si="205"/>
        <v>when WorkOrder.ParentSystemID = '5847E06E-D68A-44E1-808C-313EC9EED157' and WorkOrder.WOTradeID = 'B398D37E-5E0C-4A6E-924F-12E4D245F4C9' then 'dac0a4c2-4913-46b0-849b-ede8788643b1'--0130CH01-نسوز-مظفر دهقان دولتی</v>
      </c>
    </row>
    <row r="6547" spans="1:14" hidden="1">
      <c r="A6547" t="s">
        <v>1958</v>
      </c>
      <c r="B6547" t="s">
        <v>1958</v>
      </c>
      <c r="C6547" t="str">
        <f>VLOOKUP(B6547,Sheet6!B:C,2,0)</f>
        <v>6412EF62-6462-4730-BA1D-449428BEA3B8</v>
      </c>
      <c r="D6547" s="34" t="s">
        <v>292</v>
      </c>
      <c r="E6547" t="str">
        <f>VLOOKUP('نهایی براساس سیستم'!D6547,Trade!A:B,2,0)</f>
        <v>B398D37E-5E0C-4A6E-924F-12E4D245F4C9</v>
      </c>
      <c r="H6547" s="34" t="s">
        <v>1480</v>
      </c>
      <c r="I6547" t="str">
        <f>VLOOKUP(H6547,Position!A:D,4,0)</f>
        <v>dac0a4c2-4913-46b0-849b-ede8788643b1</v>
      </c>
      <c r="J6547" t="str">
        <f t="shared" si="204"/>
        <v>dac0a4c2-4913-46b0-849b-ede8788643b1'</v>
      </c>
      <c r="K6547" t="s">
        <v>4008</v>
      </c>
      <c r="L6547" t="s">
        <v>1882</v>
      </c>
      <c r="M6547" t="s">
        <v>1883</v>
      </c>
      <c r="N6547" t="str">
        <f t="shared" si="205"/>
        <v>when WorkOrder.ParentSystemID = '6412EF62-6462-4730-BA1D-449428BEA3B8' and WorkOrder.WOTradeID = 'B398D37E-5E0C-4A6E-924F-12E4D245F4C9' then 'dac0a4c2-4913-46b0-849b-ede8788643b1'--0130HP01-نسوز-مظفر دهقان دولتی</v>
      </c>
    </row>
    <row r="6548" spans="1:14" hidden="1">
      <c r="A6548" t="s">
        <v>1960</v>
      </c>
      <c r="B6548" t="s">
        <v>1960</v>
      </c>
      <c r="C6548" t="str">
        <f>VLOOKUP(B6548,Sheet6!B:C,2,0)</f>
        <v>671543D4-BE0D-44A7-8904-B6F5C46E78C2</v>
      </c>
      <c r="D6548" s="34" t="s">
        <v>292</v>
      </c>
      <c r="E6548" t="str">
        <f>VLOOKUP('نهایی براساس سیستم'!D6548,Trade!A:B,2,0)</f>
        <v>B398D37E-5E0C-4A6E-924F-12E4D245F4C9</v>
      </c>
      <c r="H6548" s="34" t="s">
        <v>1480</v>
      </c>
      <c r="I6548" t="str">
        <f>VLOOKUP(H6548,Position!A:D,4,0)</f>
        <v>dac0a4c2-4913-46b0-849b-ede8788643b1</v>
      </c>
      <c r="J6548" t="str">
        <f t="shared" si="204"/>
        <v>dac0a4c2-4913-46b0-849b-ede8788643b1'</v>
      </c>
      <c r="K6548" t="s">
        <v>4008</v>
      </c>
      <c r="L6548" t="s">
        <v>1882</v>
      </c>
      <c r="M6548" t="s">
        <v>1883</v>
      </c>
      <c r="N6548" t="str">
        <f t="shared" si="205"/>
        <v>when WorkOrder.ParentSystemID = '671543D4-BE0D-44A7-8904-B6F5C46E78C2' and WorkOrder.WOTradeID = 'B398D37E-5E0C-4A6E-924F-12E4D245F4C9' then 'dac0a4c2-4913-46b0-849b-ede8788643b1'--0130MD01-نسوز-مظفر دهقان دولتی</v>
      </c>
    </row>
    <row r="6549" spans="1:14" hidden="1">
      <c r="A6549" t="s">
        <v>1962</v>
      </c>
      <c r="B6549" t="s">
        <v>1962</v>
      </c>
      <c r="C6549" t="str">
        <f>VLOOKUP(B6549,Sheet6!B:C,2,0)</f>
        <v>FC26C5D1-01EA-494C-9C3B-176A363024D9</v>
      </c>
      <c r="D6549" s="34" t="s">
        <v>292</v>
      </c>
      <c r="E6549" t="str">
        <f>VLOOKUP('نهایی براساس سیستم'!D6549,Trade!A:B,2,0)</f>
        <v>B398D37E-5E0C-4A6E-924F-12E4D245F4C9</v>
      </c>
      <c r="H6549" s="34" t="s">
        <v>1480</v>
      </c>
      <c r="I6549" t="str">
        <f>VLOOKUP(H6549,Position!A:D,4,0)</f>
        <v>dac0a4c2-4913-46b0-849b-ede8788643b1</v>
      </c>
      <c r="J6549" t="str">
        <f t="shared" si="204"/>
        <v>dac0a4c2-4913-46b0-849b-ede8788643b1'</v>
      </c>
      <c r="K6549" t="s">
        <v>4008</v>
      </c>
      <c r="L6549" t="s">
        <v>1882</v>
      </c>
      <c r="M6549" t="s">
        <v>1883</v>
      </c>
      <c r="N6549" t="str">
        <f t="shared" si="205"/>
        <v>when WorkOrder.ParentSystemID = 'FC26C5D1-01EA-494C-9C3B-176A363024D9' and WorkOrder.WOTradeID = 'B398D37E-5E0C-4A6E-924F-12E4D245F4C9' then 'dac0a4c2-4913-46b0-849b-ede8788643b1'--0130MS01-نسوز-مظفر دهقان دولتی</v>
      </c>
    </row>
    <row r="6550" spans="1:14" hidden="1">
      <c r="A6550" t="s">
        <v>1964</v>
      </c>
      <c r="B6550" t="s">
        <v>1964</v>
      </c>
      <c r="C6550" t="str">
        <f>VLOOKUP(B6550,Sheet6!B:C,2,0)</f>
        <v>DCD01443-8E61-4110-8377-BC18F90139C7</v>
      </c>
      <c r="D6550" s="34" t="s">
        <v>292</v>
      </c>
      <c r="E6550" t="str">
        <f>VLOOKUP('نهایی براساس سیستم'!D6550,Trade!A:B,2,0)</f>
        <v>B398D37E-5E0C-4A6E-924F-12E4D245F4C9</v>
      </c>
      <c r="H6550" s="34" t="s">
        <v>1480</v>
      </c>
      <c r="I6550" t="str">
        <f>VLOOKUP(H6550,Position!A:D,4,0)</f>
        <v>dac0a4c2-4913-46b0-849b-ede8788643b1</v>
      </c>
      <c r="J6550" t="str">
        <f t="shared" si="204"/>
        <v>dac0a4c2-4913-46b0-849b-ede8788643b1'</v>
      </c>
      <c r="K6550" t="s">
        <v>4008</v>
      </c>
      <c r="L6550" t="s">
        <v>1882</v>
      </c>
      <c r="M6550" t="s">
        <v>1883</v>
      </c>
      <c r="N6550" t="str">
        <f t="shared" si="205"/>
        <v>when WorkOrder.ParentSystemID = 'DCD01443-8E61-4110-8377-BC18F90139C7' and WorkOrder.WOTradeID = 'B398D37E-5E0C-4A6E-924F-12E4D245F4C9' then 'dac0a4c2-4913-46b0-849b-ede8788643b1'--0130TS01-نسوز-مظفر دهقان دولتی</v>
      </c>
    </row>
    <row r="6551" spans="1:14" hidden="1">
      <c r="A6551" t="s">
        <v>1966</v>
      </c>
      <c r="B6551" t="s">
        <v>1966</v>
      </c>
      <c r="C6551" t="str">
        <f>VLOOKUP(B6551,Sheet6!B:C,2,0)</f>
        <v>3917E87A-E48A-47F0-B510-8125D841A56E</v>
      </c>
      <c r="D6551" s="34" t="s">
        <v>292</v>
      </c>
      <c r="E6551" t="str">
        <f>VLOOKUP('نهایی براساس سیستم'!D6551,Trade!A:B,2,0)</f>
        <v>B398D37E-5E0C-4A6E-924F-12E4D245F4C9</v>
      </c>
      <c r="H6551" s="34" t="s">
        <v>1480</v>
      </c>
      <c r="I6551" t="str">
        <f>VLOOKUP(H6551,Position!A:D,4,0)</f>
        <v>dac0a4c2-4913-46b0-849b-ede8788643b1</v>
      </c>
      <c r="J6551" t="str">
        <f t="shared" si="204"/>
        <v>dac0a4c2-4913-46b0-849b-ede8788643b1'</v>
      </c>
      <c r="K6551" t="s">
        <v>4008</v>
      </c>
      <c r="L6551" t="s">
        <v>1882</v>
      </c>
      <c r="M6551" t="s">
        <v>1883</v>
      </c>
      <c r="N6551" t="str">
        <f t="shared" si="205"/>
        <v>when WorkOrder.ParentSystemID = '3917E87A-E48A-47F0-B510-8125D841A56E' and WorkOrder.WOTradeID = 'B398D37E-5E0C-4A6E-924F-12E4D245F4C9' then 'dac0a4c2-4913-46b0-849b-ede8788643b1'--0150BC01-نسوز-مظفر دهقان دولتی</v>
      </c>
    </row>
    <row r="6552" spans="1:14" hidden="1">
      <c r="A6552" t="s">
        <v>1968</v>
      </c>
      <c r="B6552" t="s">
        <v>1968</v>
      </c>
      <c r="C6552" t="str">
        <f>VLOOKUP(B6552,Sheet6!B:C,2,0)</f>
        <v>5D9B2253-5746-407A-AED6-3F9256677406</v>
      </c>
      <c r="D6552" s="34" t="s">
        <v>292</v>
      </c>
      <c r="E6552" t="str">
        <f>VLOOKUP('نهایی براساس سیستم'!D6552,Trade!A:B,2,0)</f>
        <v>B398D37E-5E0C-4A6E-924F-12E4D245F4C9</v>
      </c>
      <c r="H6552" s="34" t="s">
        <v>1480</v>
      </c>
      <c r="I6552" t="str">
        <f>VLOOKUP(H6552,Position!A:D,4,0)</f>
        <v>dac0a4c2-4913-46b0-849b-ede8788643b1</v>
      </c>
      <c r="J6552" t="str">
        <f t="shared" si="204"/>
        <v>dac0a4c2-4913-46b0-849b-ede8788643b1'</v>
      </c>
      <c r="K6552" t="s">
        <v>4008</v>
      </c>
      <c r="L6552" t="s">
        <v>1882</v>
      </c>
      <c r="M6552" t="s">
        <v>1883</v>
      </c>
      <c r="N6552" t="str">
        <f t="shared" si="205"/>
        <v>when WorkOrder.ParentSystemID = '5D9B2253-5746-407A-AED6-3F9256677406' and WorkOrder.WOTradeID = 'B398D37E-5E0C-4A6E-924F-12E4D245F4C9' then 'dac0a4c2-4913-46b0-849b-ede8788643b1'--0150BC02-نسوز-مظفر دهقان دولتی</v>
      </c>
    </row>
    <row r="6553" spans="1:14" hidden="1">
      <c r="A6553" t="s">
        <v>1970</v>
      </c>
      <c r="B6553" t="s">
        <v>1970</v>
      </c>
      <c r="C6553" t="str">
        <f>VLOOKUP(B6553,Sheet6!B:C,2,0)</f>
        <v>04924503-1D44-4B66-8A10-F22BB381A760</v>
      </c>
      <c r="D6553" s="34" t="s">
        <v>292</v>
      </c>
      <c r="E6553" t="str">
        <f>VLOOKUP('نهایی براساس سیستم'!D6553,Trade!A:B,2,0)</f>
        <v>B398D37E-5E0C-4A6E-924F-12E4D245F4C9</v>
      </c>
      <c r="H6553" s="34" t="s">
        <v>1480</v>
      </c>
      <c r="I6553" t="str">
        <f>VLOOKUP(H6553,Position!A:D,4,0)</f>
        <v>dac0a4c2-4913-46b0-849b-ede8788643b1</v>
      </c>
      <c r="J6553" t="str">
        <f t="shared" si="204"/>
        <v>dac0a4c2-4913-46b0-849b-ede8788643b1'</v>
      </c>
      <c r="K6553" t="s">
        <v>4008</v>
      </c>
      <c r="L6553" t="s">
        <v>1882</v>
      </c>
      <c r="M6553" t="s">
        <v>1883</v>
      </c>
      <c r="N6553" t="str">
        <f t="shared" si="205"/>
        <v>when WorkOrder.ParentSystemID = '04924503-1D44-4B66-8A10-F22BB381A760' and WorkOrder.WOTradeID = 'B398D37E-5E0C-4A6E-924F-12E4D245F4C9' then 'dac0a4c2-4913-46b0-849b-ede8788643b1'--0150BC03-نسوز-مظفر دهقان دولتی</v>
      </c>
    </row>
    <row r="6554" spans="1:14" hidden="1">
      <c r="A6554" t="s">
        <v>1972</v>
      </c>
      <c r="B6554" t="s">
        <v>1972</v>
      </c>
      <c r="C6554" t="str">
        <f>VLOOKUP(B6554,Sheet6!B:C,2,0)</f>
        <v>824084F2-E063-4D7D-A4D7-573ADE22F94F</v>
      </c>
      <c r="D6554" s="34" t="s">
        <v>292</v>
      </c>
      <c r="E6554" t="str">
        <f>VLOOKUP('نهایی براساس سیستم'!D6554,Trade!A:B,2,0)</f>
        <v>B398D37E-5E0C-4A6E-924F-12E4D245F4C9</v>
      </c>
      <c r="H6554" s="34" t="s">
        <v>1480</v>
      </c>
      <c r="I6554" t="str">
        <f>VLOOKUP(H6554,Position!A:D,4,0)</f>
        <v>dac0a4c2-4913-46b0-849b-ede8788643b1</v>
      </c>
      <c r="J6554" t="str">
        <f t="shared" si="204"/>
        <v>dac0a4c2-4913-46b0-849b-ede8788643b1'</v>
      </c>
      <c r="K6554" t="s">
        <v>4008</v>
      </c>
      <c r="L6554" t="s">
        <v>1882</v>
      </c>
      <c r="M6554" t="s">
        <v>1883</v>
      </c>
      <c r="N6554" t="str">
        <f t="shared" si="205"/>
        <v>when WorkOrder.ParentSystemID = '824084F2-E063-4D7D-A4D7-573ADE22F94F' and WorkOrder.WOTradeID = 'B398D37E-5E0C-4A6E-924F-12E4D245F4C9' then 'dac0a4c2-4913-46b0-849b-ede8788643b1'--0150BI01-نسوز-مظفر دهقان دولتی</v>
      </c>
    </row>
    <row r="6555" spans="1:14" hidden="1">
      <c r="A6555" t="s">
        <v>1974</v>
      </c>
      <c r="B6555" t="s">
        <v>1974</v>
      </c>
      <c r="C6555" t="str">
        <f>VLOOKUP(B6555,Sheet6!B:C,2,0)</f>
        <v>5774A277-8482-4B0C-B512-19D6BA1886D2</v>
      </c>
      <c r="D6555" s="34" t="s">
        <v>292</v>
      </c>
      <c r="E6555" t="str">
        <f>VLOOKUP('نهایی براساس سیستم'!D6555,Trade!A:B,2,0)</f>
        <v>B398D37E-5E0C-4A6E-924F-12E4D245F4C9</v>
      </c>
      <c r="H6555" s="34" t="s">
        <v>1480</v>
      </c>
      <c r="I6555" t="str">
        <f>VLOOKUP(H6555,Position!A:D,4,0)</f>
        <v>dac0a4c2-4913-46b0-849b-ede8788643b1</v>
      </c>
      <c r="J6555" t="str">
        <f t="shared" si="204"/>
        <v>dac0a4c2-4913-46b0-849b-ede8788643b1'</v>
      </c>
      <c r="K6555" t="s">
        <v>4008</v>
      </c>
      <c r="L6555" t="s">
        <v>1882</v>
      </c>
      <c r="M6555" t="s">
        <v>1883</v>
      </c>
      <c r="N6555" t="str">
        <f t="shared" si="205"/>
        <v>when WorkOrder.ParentSystemID = '5774A277-8482-4B0C-B512-19D6BA1886D2' and WorkOrder.WOTradeID = 'B398D37E-5E0C-4A6E-924F-12E4D245F4C9' then 'dac0a4c2-4913-46b0-849b-ede8788643b1'--0150CP01-نسوز-مظفر دهقان دولتی</v>
      </c>
    </row>
    <row r="6556" spans="1:14" hidden="1">
      <c r="A6556" t="s">
        <v>1976</v>
      </c>
      <c r="B6556" t="s">
        <v>1976</v>
      </c>
      <c r="C6556" t="str">
        <f>VLOOKUP(B6556,Sheet6!B:C,2,0)</f>
        <v>39AF6458-B1E4-46EE-93CC-9DF553F355E3</v>
      </c>
      <c r="D6556" s="34" t="s">
        <v>292</v>
      </c>
      <c r="E6556" t="str">
        <f>VLOOKUP('نهایی براساس سیستم'!D6556,Trade!A:B,2,0)</f>
        <v>B398D37E-5E0C-4A6E-924F-12E4D245F4C9</v>
      </c>
      <c r="H6556" s="34" t="s">
        <v>1480</v>
      </c>
      <c r="I6556" t="str">
        <f>VLOOKUP(H6556,Position!A:D,4,0)</f>
        <v>dac0a4c2-4913-46b0-849b-ede8788643b1</v>
      </c>
      <c r="J6556" t="str">
        <f t="shared" si="204"/>
        <v>dac0a4c2-4913-46b0-849b-ede8788643b1'</v>
      </c>
      <c r="K6556" t="s">
        <v>4008</v>
      </c>
      <c r="L6556" t="s">
        <v>1882</v>
      </c>
      <c r="M6556" t="s">
        <v>1883</v>
      </c>
      <c r="N6556" t="str">
        <f t="shared" si="205"/>
        <v>when WorkOrder.ParentSystemID = '39AF6458-B1E4-46EE-93CC-9DF553F355E3' and WorkOrder.WOTradeID = 'B398D37E-5E0C-4A6E-924F-12E4D245F4C9' then 'dac0a4c2-4913-46b0-849b-ede8788643b1'--0150EC01-نسوز-مظفر دهقان دولتی</v>
      </c>
    </row>
    <row r="6557" spans="1:14" hidden="1">
      <c r="A6557" t="s">
        <v>1978</v>
      </c>
      <c r="B6557" t="s">
        <v>1978</v>
      </c>
      <c r="C6557" t="str">
        <f>VLOOKUP(B6557,Sheet6!B:C,2,0)</f>
        <v>521A1096-D68C-4734-B211-91785DDCED4B</v>
      </c>
      <c r="D6557" s="34" t="s">
        <v>292</v>
      </c>
      <c r="E6557" t="str">
        <f>VLOOKUP('نهایی براساس سیستم'!D6557,Trade!A:B,2,0)</f>
        <v>B398D37E-5E0C-4A6E-924F-12E4D245F4C9</v>
      </c>
      <c r="H6557" s="34" t="s">
        <v>1480</v>
      </c>
      <c r="I6557" t="str">
        <f>VLOOKUP(H6557,Position!A:D,4,0)</f>
        <v>dac0a4c2-4913-46b0-849b-ede8788643b1</v>
      </c>
      <c r="J6557" t="str">
        <f t="shared" si="204"/>
        <v>dac0a4c2-4913-46b0-849b-ede8788643b1'</v>
      </c>
      <c r="K6557" t="s">
        <v>4008</v>
      </c>
      <c r="L6557" t="s">
        <v>1882</v>
      </c>
      <c r="M6557" t="s">
        <v>1883</v>
      </c>
      <c r="N6557" t="str">
        <f t="shared" si="205"/>
        <v>when WorkOrder.ParentSystemID = '521A1096-D68C-4734-B211-91785DDCED4B' and WorkOrder.WOTradeID = 'B398D37E-5E0C-4A6E-924F-12E4D245F4C9' then 'dac0a4c2-4913-46b0-849b-ede8788643b1'--0150GA01-نسوز-مظفر دهقان دولتی</v>
      </c>
    </row>
    <row r="6558" spans="1:14" hidden="1">
      <c r="A6558" t="s">
        <v>1980</v>
      </c>
      <c r="B6558" t="s">
        <v>1980</v>
      </c>
      <c r="C6558" t="str">
        <f>VLOOKUP(B6558,Sheet6!B:C,2,0)</f>
        <v>26FA39B2-F248-40A6-9D39-591A750EE7D5</v>
      </c>
      <c r="D6558" s="34" t="s">
        <v>292</v>
      </c>
      <c r="E6558" t="str">
        <f>VLOOKUP('نهایی براساس سیستم'!D6558,Trade!A:B,2,0)</f>
        <v>B398D37E-5E0C-4A6E-924F-12E4D245F4C9</v>
      </c>
      <c r="H6558" s="34" t="s">
        <v>1480</v>
      </c>
      <c r="I6558" t="str">
        <f>VLOOKUP(H6558,Position!A:D,4,0)</f>
        <v>dac0a4c2-4913-46b0-849b-ede8788643b1</v>
      </c>
      <c r="J6558" t="str">
        <f t="shared" si="204"/>
        <v>dac0a4c2-4913-46b0-849b-ede8788643b1'</v>
      </c>
      <c r="K6558" t="s">
        <v>4008</v>
      </c>
      <c r="L6558" t="s">
        <v>1882</v>
      </c>
      <c r="M6558" t="s">
        <v>1883</v>
      </c>
      <c r="N6558" t="str">
        <f t="shared" si="205"/>
        <v>when WorkOrder.ParentSystemID = '26FA39B2-F248-40A6-9D39-591A750EE7D5' and WorkOrder.WOTradeID = 'B398D37E-5E0C-4A6E-924F-12E4D245F4C9' then 'dac0a4c2-4913-46b0-849b-ede8788643b1'--0150OB01-نسوز-مظفر دهقان دولتی</v>
      </c>
    </row>
    <row r="6559" spans="1:14" hidden="1">
      <c r="A6559" t="s">
        <v>1982</v>
      </c>
      <c r="B6559" t="s">
        <v>1982</v>
      </c>
      <c r="C6559" t="str">
        <f>VLOOKUP(B6559,Sheet6!B:C,2,0)</f>
        <v>A122AE33-3CC8-4384-9B27-C468EDFB6B1C</v>
      </c>
      <c r="D6559" s="34" t="s">
        <v>292</v>
      </c>
      <c r="E6559" t="str">
        <f>VLOOKUP('نهایی براساس سیستم'!D6559,Trade!A:B,2,0)</f>
        <v>B398D37E-5E0C-4A6E-924F-12E4D245F4C9</v>
      </c>
      <c r="H6559" s="34" t="s">
        <v>1480</v>
      </c>
      <c r="I6559" t="str">
        <f>VLOOKUP(H6559,Position!A:D,4,0)</f>
        <v>dac0a4c2-4913-46b0-849b-ede8788643b1</v>
      </c>
      <c r="J6559" t="str">
        <f t="shared" si="204"/>
        <v>dac0a4c2-4913-46b0-849b-ede8788643b1'</v>
      </c>
      <c r="K6559" t="s">
        <v>4008</v>
      </c>
      <c r="L6559" t="s">
        <v>1882</v>
      </c>
      <c r="M6559" t="s">
        <v>1883</v>
      </c>
      <c r="N6559" t="str">
        <f t="shared" si="205"/>
        <v>when WorkOrder.ParentSystemID = 'A122AE33-3CC8-4384-9B27-C468EDFB6B1C' and WorkOrder.WOTradeID = 'B398D37E-5E0C-4A6E-924F-12E4D245F4C9' then 'dac0a4c2-4913-46b0-849b-ede8788643b1'--0150RL01-نسوز-مظفر دهقان دولتی</v>
      </c>
    </row>
    <row r="6560" spans="1:14" hidden="1">
      <c r="A6560" t="s">
        <v>1984</v>
      </c>
      <c r="B6560" t="s">
        <v>1984</v>
      </c>
      <c r="C6560" t="str">
        <f>VLOOKUP(B6560,Sheet6!B:C,2,0)</f>
        <v>F6A8275E-365D-4E38-833E-048FE72ED639</v>
      </c>
      <c r="D6560" s="34" t="s">
        <v>292</v>
      </c>
      <c r="E6560" t="str">
        <f>VLOOKUP('نهایی براساس سیستم'!D6560,Trade!A:B,2,0)</f>
        <v>B398D37E-5E0C-4A6E-924F-12E4D245F4C9</v>
      </c>
      <c r="H6560" s="34" t="s">
        <v>1480</v>
      </c>
      <c r="I6560" t="str">
        <f>VLOOKUP(H6560,Position!A:D,4,0)</f>
        <v>dac0a4c2-4913-46b0-849b-ede8788643b1</v>
      </c>
      <c r="J6560" t="str">
        <f t="shared" si="204"/>
        <v>dac0a4c2-4913-46b0-849b-ede8788643b1'</v>
      </c>
      <c r="K6560" t="s">
        <v>4008</v>
      </c>
      <c r="L6560" t="s">
        <v>1882</v>
      </c>
      <c r="M6560" t="s">
        <v>1883</v>
      </c>
      <c r="N6560" t="str">
        <f t="shared" si="205"/>
        <v>when WorkOrder.ParentSystemID = 'F6A8275E-365D-4E38-833E-048FE72ED639' and WorkOrder.WOTradeID = 'B398D37E-5E0C-4A6E-924F-12E4D245F4C9' then 'dac0a4c2-4913-46b0-849b-ede8788643b1'--0150RS01-نسوز-مظفر دهقان دولتی</v>
      </c>
    </row>
    <row r="6561" spans="1:14" hidden="1">
      <c r="A6561" t="s">
        <v>1986</v>
      </c>
      <c r="B6561" t="s">
        <v>1986</v>
      </c>
      <c r="C6561" t="str">
        <f>VLOOKUP(B6561,Sheet6!B:C,2,0)</f>
        <v>0F4FCBC9-0F89-48DA-8CDD-27221702D1FC</v>
      </c>
      <c r="D6561" s="34" t="s">
        <v>292</v>
      </c>
      <c r="E6561" t="str">
        <f>VLOOKUP('نهایی براساس سیستم'!D6561,Trade!A:B,2,0)</f>
        <v>B398D37E-5E0C-4A6E-924F-12E4D245F4C9</v>
      </c>
      <c r="H6561" s="34" t="s">
        <v>1480</v>
      </c>
      <c r="I6561" t="str">
        <f>VLOOKUP(H6561,Position!A:D,4,0)</f>
        <v>dac0a4c2-4913-46b0-849b-ede8788643b1</v>
      </c>
      <c r="J6561" t="str">
        <f t="shared" si="204"/>
        <v>dac0a4c2-4913-46b0-849b-ede8788643b1'</v>
      </c>
      <c r="K6561" t="s">
        <v>4008</v>
      </c>
      <c r="L6561" t="s">
        <v>1882</v>
      </c>
      <c r="M6561" t="s">
        <v>1883</v>
      </c>
      <c r="N6561" t="str">
        <f t="shared" si="205"/>
        <v>when WorkOrder.ParentSystemID = '0F4FCBC9-0F89-48DA-8CDD-27221702D1FC' and WorkOrder.WOTradeID = 'B398D37E-5E0C-4A6E-924F-12E4D245F4C9' then 'dac0a4c2-4913-46b0-849b-ede8788643b1'--0150SM01-نسوز-مظفر دهقان دولتی</v>
      </c>
    </row>
    <row r="6562" spans="1:14" hidden="1">
      <c r="A6562" t="s">
        <v>1988</v>
      </c>
      <c r="B6562" t="s">
        <v>1988</v>
      </c>
      <c r="C6562" t="str">
        <f>VLOOKUP(B6562,Sheet6!B:C,2,0)</f>
        <v>13888048-8CF2-4783-98FC-AA100FBD3878</v>
      </c>
      <c r="D6562" s="34" t="s">
        <v>292</v>
      </c>
      <c r="E6562" t="str">
        <f>VLOOKUP('نهایی براساس سیستم'!D6562,Trade!A:B,2,0)</f>
        <v>B398D37E-5E0C-4A6E-924F-12E4D245F4C9</v>
      </c>
      <c r="H6562" s="34" t="s">
        <v>1480</v>
      </c>
      <c r="I6562" t="str">
        <f>VLOOKUP(H6562,Position!A:D,4,0)</f>
        <v>dac0a4c2-4913-46b0-849b-ede8788643b1</v>
      </c>
      <c r="J6562" t="str">
        <f t="shared" si="204"/>
        <v>dac0a4c2-4913-46b0-849b-ede8788643b1'</v>
      </c>
      <c r="K6562" t="s">
        <v>4008</v>
      </c>
      <c r="L6562" t="s">
        <v>1882</v>
      </c>
      <c r="M6562" t="s">
        <v>1883</v>
      </c>
      <c r="N6562" t="str">
        <f t="shared" si="205"/>
        <v>when WorkOrder.ParentSystemID = '13888048-8CF2-4783-98FC-AA100FBD3878' and WorkOrder.WOTradeID = 'B398D37E-5E0C-4A6E-924F-12E4D245F4C9' then 'dac0a4c2-4913-46b0-849b-ede8788643b1'--0150TT01-نسوز-مظفر دهقان دولتی</v>
      </c>
    </row>
    <row r="6563" spans="1:14" hidden="1">
      <c r="A6563" t="s">
        <v>1990</v>
      </c>
      <c r="B6563" t="s">
        <v>1990</v>
      </c>
      <c r="C6563" t="str">
        <f>VLOOKUP(B6563,Sheet6!B:C,2,0)</f>
        <v>462393B5-1BA9-4986-A6AF-1CFA727F39B5</v>
      </c>
      <c r="D6563" s="34" t="s">
        <v>292</v>
      </c>
      <c r="E6563" t="str">
        <f>VLOOKUP('نهایی براساس سیستم'!D6563,Trade!A:B,2,0)</f>
        <v>B398D37E-5E0C-4A6E-924F-12E4D245F4C9</v>
      </c>
      <c r="H6563" s="34" t="s">
        <v>1480</v>
      </c>
      <c r="I6563" t="str">
        <f>VLOOKUP(H6563,Position!A:D,4,0)</f>
        <v>dac0a4c2-4913-46b0-849b-ede8788643b1</v>
      </c>
      <c r="J6563" t="str">
        <f t="shared" si="204"/>
        <v>dac0a4c2-4913-46b0-849b-ede8788643b1'</v>
      </c>
      <c r="K6563" t="s">
        <v>4008</v>
      </c>
      <c r="L6563" t="s">
        <v>1882</v>
      </c>
      <c r="M6563" t="s">
        <v>1883</v>
      </c>
      <c r="N6563" t="str">
        <f t="shared" si="205"/>
        <v>when WorkOrder.ParentSystemID = '462393B5-1BA9-4986-A6AF-1CFA727F39B5' and WorkOrder.WOTradeID = 'B398D37E-5E0C-4A6E-924F-12E4D245F4C9' then 'dac0a4c2-4913-46b0-849b-ede8788643b1'--0150WF01-نسوز-مظفر دهقان دولتی</v>
      </c>
    </row>
    <row r="6564" spans="1:14" hidden="1">
      <c r="A6564" t="s">
        <v>1992</v>
      </c>
      <c r="B6564" t="s">
        <v>1992</v>
      </c>
      <c r="C6564" t="str">
        <f>VLOOKUP(B6564,Sheet6!B:C,2,0)</f>
        <v>AC8E5CEC-D969-4E0D-A578-D3E6FAC617C1</v>
      </c>
      <c r="D6564" s="34" t="s">
        <v>292</v>
      </c>
      <c r="E6564" t="str">
        <f>VLOOKUP('نهایی براساس سیستم'!D6564,Trade!A:B,2,0)</f>
        <v>B398D37E-5E0C-4A6E-924F-12E4D245F4C9</v>
      </c>
      <c r="H6564" s="34" t="s">
        <v>1480</v>
      </c>
      <c r="I6564" t="str">
        <f>VLOOKUP(H6564,Position!A:D,4,0)</f>
        <v>dac0a4c2-4913-46b0-849b-ede8788643b1</v>
      </c>
      <c r="J6564" t="str">
        <f t="shared" si="204"/>
        <v>dac0a4c2-4913-46b0-849b-ede8788643b1'</v>
      </c>
      <c r="K6564" t="s">
        <v>4008</v>
      </c>
      <c r="L6564" t="s">
        <v>1882</v>
      </c>
      <c r="M6564" t="s">
        <v>1883</v>
      </c>
      <c r="N6564" t="str">
        <f t="shared" si="205"/>
        <v>when WorkOrder.ParentSystemID = 'AC8E5CEC-D969-4E0D-A578-D3E6FAC617C1' and WorkOrder.WOTradeID = 'B398D37E-5E0C-4A6E-924F-12E4D245F4C9' then 'dac0a4c2-4913-46b0-849b-ede8788643b1'--0150WP01-نسوز-مظفر دهقان دولتی</v>
      </c>
    </row>
    <row r="6565" spans="1:14" hidden="1">
      <c r="A6565" t="s">
        <v>1994</v>
      </c>
      <c r="B6565" t="s">
        <v>1994</v>
      </c>
      <c r="C6565" t="str">
        <f>VLOOKUP(B6565,Sheet6!B:C,2,0)</f>
        <v>1BB9D93D-C3B0-4D47-BA2A-837E4313E702</v>
      </c>
      <c r="D6565" s="34" t="s">
        <v>292</v>
      </c>
      <c r="E6565" t="str">
        <f>VLOOKUP('نهایی براساس سیستم'!D6565,Trade!A:B,2,0)</f>
        <v>B398D37E-5E0C-4A6E-924F-12E4D245F4C9</v>
      </c>
      <c r="H6565" s="34" t="s">
        <v>1480</v>
      </c>
      <c r="I6565" t="str">
        <f>VLOOKUP(H6565,Position!A:D,4,0)</f>
        <v>dac0a4c2-4913-46b0-849b-ede8788643b1</v>
      </c>
      <c r="J6565" t="str">
        <f t="shared" si="204"/>
        <v>dac0a4c2-4913-46b0-849b-ede8788643b1'</v>
      </c>
      <c r="K6565" t="s">
        <v>4008</v>
      </c>
      <c r="L6565" t="s">
        <v>1882</v>
      </c>
      <c r="M6565" t="s">
        <v>1883</v>
      </c>
      <c r="N6565" t="str">
        <f t="shared" si="205"/>
        <v>when WorkOrder.ParentSystemID = '1BB9D93D-C3B0-4D47-BA2A-837E4313E702' and WorkOrder.WOTradeID = 'B398D37E-5E0C-4A6E-924F-12E4D245F4C9' then 'dac0a4c2-4913-46b0-849b-ede8788643b1'--0150WP02-نسوز-مظفر دهقان دولتی</v>
      </c>
    </row>
    <row r="6566" spans="1:14" hidden="1">
      <c r="A6566" t="s">
        <v>1996</v>
      </c>
      <c r="B6566" t="s">
        <v>1996</v>
      </c>
      <c r="C6566" t="str">
        <f>VLOOKUP(B6566,Sheet6!B:C,2,0)</f>
        <v>EB5220B7-7347-485F-BAC2-BB67F48723F8</v>
      </c>
      <c r="D6566" s="34" t="s">
        <v>292</v>
      </c>
      <c r="E6566" t="str">
        <f>VLOOKUP('نهایی براساس سیستم'!D6566,Trade!A:B,2,0)</f>
        <v>B398D37E-5E0C-4A6E-924F-12E4D245F4C9</v>
      </c>
      <c r="H6566" s="34" t="s">
        <v>1480</v>
      </c>
      <c r="I6566" t="str">
        <f>VLOOKUP(H6566,Position!A:D,4,0)</f>
        <v>dac0a4c2-4913-46b0-849b-ede8788643b1</v>
      </c>
      <c r="J6566" t="str">
        <f t="shared" si="204"/>
        <v>dac0a4c2-4913-46b0-849b-ede8788643b1'</v>
      </c>
      <c r="K6566" t="s">
        <v>4008</v>
      </c>
      <c r="L6566" t="s">
        <v>1882</v>
      </c>
      <c r="M6566" t="s">
        <v>1883</v>
      </c>
      <c r="N6566" t="str">
        <f t="shared" si="205"/>
        <v>when WorkOrder.ParentSystemID = 'EB5220B7-7347-485F-BAC2-BB67F48723F8' and WorkOrder.WOTradeID = 'B398D37E-5E0C-4A6E-924F-12E4D245F4C9' then 'dac0a4c2-4913-46b0-849b-ede8788643b1'--0150WP03-نسوز-مظفر دهقان دولتی</v>
      </c>
    </row>
    <row r="6567" spans="1:14" hidden="1">
      <c r="A6567" t="s">
        <v>1998</v>
      </c>
      <c r="B6567" t="s">
        <v>1998</v>
      </c>
      <c r="C6567" t="str">
        <f>VLOOKUP(B6567,Sheet6!B:C,2,0)</f>
        <v>ECBE53F2-76A7-4360-BE42-2A5D7AA988F9</v>
      </c>
      <c r="D6567" s="34" t="s">
        <v>292</v>
      </c>
      <c r="E6567" t="str">
        <f>VLOOKUP('نهایی براساس سیستم'!D6567,Trade!A:B,2,0)</f>
        <v>B398D37E-5E0C-4A6E-924F-12E4D245F4C9</v>
      </c>
      <c r="H6567" s="34" t="s">
        <v>1480</v>
      </c>
      <c r="I6567" t="str">
        <f>VLOOKUP(H6567,Position!A:D,4,0)</f>
        <v>dac0a4c2-4913-46b0-849b-ede8788643b1</v>
      </c>
      <c r="J6567" t="str">
        <f t="shared" si="204"/>
        <v>dac0a4c2-4913-46b0-849b-ede8788643b1'</v>
      </c>
      <c r="K6567" t="s">
        <v>4008</v>
      </c>
      <c r="L6567" t="s">
        <v>1882</v>
      </c>
      <c r="M6567" t="s">
        <v>1883</v>
      </c>
      <c r="N6567" t="str">
        <f t="shared" si="205"/>
        <v>when WorkOrder.ParentSystemID = 'ECBE53F2-76A7-4360-BE42-2A5D7AA988F9' and WorkOrder.WOTradeID = 'B398D37E-5E0C-4A6E-924F-12E4D245F4C9' then 'dac0a4c2-4913-46b0-849b-ede8788643b1'--0160BC01-نسوز-مظفر دهقان دولتی</v>
      </c>
    </row>
    <row r="6568" spans="1:14" hidden="1">
      <c r="A6568" t="s">
        <v>2000</v>
      </c>
      <c r="B6568" t="s">
        <v>2000</v>
      </c>
      <c r="C6568" t="str">
        <f>VLOOKUP(B6568,Sheet6!B:C,2,0)</f>
        <v>472A93C5-EEC0-459C-9770-7B9C7742CC43</v>
      </c>
      <c r="D6568" s="34" t="s">
        <v>292</v>
      </c>
      <c r="E6568" t="str">
        <f>VLOOKUP('نهایی براساس سیستم'!D6568,Trade!A:B,2,0)</f>
        <v>B398D37E-5E0C-4A6E-924F-12E4D245F4C9</v>
      </c>
      <c r="H6568" s="34" t="s">
        <v>1480</v>
      </c>
      <c r="I6568" t="str">
        <f>VLOOKUP(H6568,Position!A:D,4,0)</f>
        <v>dac0a4c2-4913-46b0-849b-ede8788643b1</v>
      </c>
      <c r="J6568" t="str">
        <f t="shared" si="204"/>
        <v>dac0a4c2-4913-46b0-849b-ede8788643b1'</v>
      </c>
      <c r="K6568" t="s">
        <v>4008</v>
      </c>
      <c r="L6568" t="s">
        <v>1882</v>
      </c>
      <c r="M6568" t="s">
        <v>1883</v>
      </c>
      <c r="N6568" t="str">
        <f t="shared" si="205"/>
        <v>when WorkOrder.ParentSystemID = '472A93C5-EEC0-459C-9770-7B9C7742CC43' and WorkOrder.WOTradeID = 'B398D37E-5E0C-4A6E-924F-12E4D245F4C9' then 'dac0a4c2-4913-46b0-849b-ede8788643b1'--0160BC02-نسوز-مظفر دهقان دولتی</v>
      </c>
    </row>
    <row r="6569" spans="1:14" hidden="1">
      <c r="A6569" t="s">
        <v>2002</v>
      </c>
      <c r="B6569" t="s">
        <v>2002</v>
      </c>
      <c r="C6569" t="str">
        <f>VLOOKUP(B6569,Sheet6!B:C,2,0)</f>
        <v>AEC6D42B-C0FA-41F7-B79A-8103DAE20265</v>
      </c>
      <c r="D6569" s="34" t="s">
        <v>292</v>
      </c>
      <c r="E6569" t="str">
        <f>VLOOKUP('نهایی براساس سیستم'!D6569,Trade!A:B,2,0)</f>
        <v>B398D37E-5E0C-4A6E-924F-12E4D245F4C9</v>
      </c>
      <c r="H6569" s="34" t="s">
        <v>1480</v>
      </c>
      <c r="I6569" t="str">
        <f>VLOOKUP(H6569,Position!A:D,4,0)</f>
        <v>dac0a4c2-4913-46b0-849b-ede8788643b1</v>
      </c>
      <c r="J6569" t="str">
        <f t="shared" si="204"/>
        <v>dac0a4c2-4913-46b0-849b-ede8788643b1'</v>
      </c>
      <c r="K6569" t="s">
        <v>4008</v>
      </c>
      <c r="L6569" t="s">
        <v>1882</v>
      </c>
      <c r="M6569" t="s">
        <v>1883</v>
      </c>
      <c r="N6569" t="str">
        <f t="shared" si="205"/>
        <v>when WorkOrder.ParentSystemID = 'AEC6D42B-C0FA-41F7-B79A-8103DAE20265' and WorkOrder.WOTradeID = 'B398D37E-5E0C-4A6E-924F-12E4D245F4C9' then 'dac0a4c2-4913-46b0-849b-ede8788643b1'--0160FE01-نسوز-مظفر دهقان دولتی</v>
      </c>
    </row>
    <row r="6570" spans="1:14" hidden="1">
      <c r="A6570" t="s">
        <v>2004</v>
      </c>
      <c r="B6570" t="s">
        <v>2004</v>
      </c>
      <c r="C6570" t="str">
        <f>VLOOKUP(B6570,Sheet6!B:C,2,0)</f>
        <v>793E4A7C-A47C-4FAD-8DF2-8FC82404AD80</v>
      </c>
      <c r="D6570" s="34" t="s">
        <v>292</v>
      </c>
      <c r="E6570" t="str">
        <f>VLOOKUP('نهایی براساس سیستم'!D6570,Trade!A:B,2,0)</f>
        <v>B398D37E-5E0C-4A6E-924F-12E4D245F4C9</v>
      </c>
      <c r="H6570" s="34" t="s">
        <v>1480</v>
      </c>
      <c r="I6570" t="str">
        <f>VLOOKUP(H6570,Position!A:D,4,0)</f>
        <v>dac0a4c2-4913-46b0-849b-ede8788643b1</v>
      </c>
      <c r="J6570" t="str">
        <f t="shared" si="204"/>
        <v>dac0a4c2-4913-46b0-849b-ede8788643b1'</v>
      </c>
      <c r="K6570" t="s">
        <v>4008</v>
      </c>
      <c r="L6570" t="s">
        <v>1882</v>
      </c>
      <c r="M6570" t="s">
        <v>1883</v>
      </c>
      <c r="N6570" t="str">
        <f t="shared" si="205"/>
        <v>when WorkOrder.ParentSystemID = '793E4A7C-A47C-4FAD-8DF2-8FC82404AD80' and WorkOrder.WOTradeID = 'B398D37E-5E0C-4A6E-924F-12E4D245F4C9' then 'dac0a4c2-4913-46b0-849b-ede8788643b1'--0160FE02-نسوز-مظفر دهقان دولتی</v>
      </c>
    </row>
    <row r="6571" spans="1:14" hidden="1">
      <c r="A6571" t="s">
        <v>2006</v>
      </c>
      <c r="B6571" t="s">
        <v>2006</v>
      </c>
      <c r="C6571" t="str">
        <f>VLOOKUP(B6571,Sheet6!B:C,2,0)</f>
        <v>C87C5F0B-BD0A-4F5B-B30A-4CA75876400B</v>
      </c>
      <c r="D6571" s="34" t="s">
        <v>292</v>
      </c>
      <c r="E6571" t="str">
        <f>VLOOKUP('نهایی براساس سیستم'!D6571,Trade!A:B,2,0)</f>
        <v>B398D37E-5E0C-4A6E-924F-12E4D245F4C9</v>
      </c>
      <c r="H6571" s="34" t="s">
        <v>1480</v>
      </c>
      <c r="I6571" t="str">
        <f>VLOOKUP(H6571,Position!A:D,4,0)</f>
        <v>dac0a4c2-4913-46b0-849b-ede8788643b1</v>
      </c>
      <c r="J6571" t="str">
        <f t="shared" si="204"/>
        <v>dac0a4c2-4913-46b0-849b-ede8788643b1'</v>
      </c>
      <c r="K6571" t="s">
        <v>4008</v>
      </c>
      <c r="L6571" t="s">
        <v>1882</v>
      </c>
      <c r="M6571" t="s">
        <v>1883</v>
      </c>
      <c r="N6571" t="str">
        <f t="shared" si="205"/>
        <v>when WorkOrder.ParentSystemID = 'C87C5F0B-BD0A-4F5B-B30A-4CA75876400B' and WorkOrder.WOTradeID = 'B398D37E-5E0C-4A6E-924F-12E4D245F4C9' then 'dac0a4c2-4913-46b0-849b-ede8788643b1'--0160GA01-نسوز-مظفر دهقان دولتی</v>
      </c>
    </row>
    <row r="6572" spans="1:14" hidden="1">
      <c r="A6572" t="s">
        <v>2008</v>
      </c>
      <c r="B6572" t="s">
        <v>2008</v>
      </c>
      <c r="C6572" t="str">
        <f>VLOOKUP(B6572,Sheet6!B:C,2,0)</f>
        <v>88B776DC-4348-42FF-BA43-61868791D29F</v>
      </c>
      <c r="D6572" s="34" t="s">
        <v>292</v>
      </c>
      <c r="E6572" t="str">
        <f>VLOOKUP('نهایی براساس سیستم'!D6572,Trade!A:B,2,0)</f>
        <v>B398D37E-5E0C-4A6E-924F-12E4D245F4C9</v>
      </c>
      <c r="H6572" s="34" t="s">
        <v>1480</v>
      </c>
      <c r="I6572" t="str">
        <f>VLOOKUP(H6572,Position!A:D,4,0)</f>
        <v>dac0a4c2-4913-46b0-849b-ede8788643b1</v>
      </c>
      <c r="J6572" t="str">
        <f t="shared" si="204"/>
        <v>dac0a4c2-4913-46b0-849b-ede8788643b1'</v>
      </c>
      <c r="K6572" t="s">
        <v>4008</v>
      </c>
      <c r="L6572" t="s">
        <v>1882</v>
      </c>
      <c r="M6572" t="s">
        <v>1883</v>
      </c>
      <c r="N6572" t="str">
        <f t="shared" si="205"/>
        <v>when WorkOrder.ParentSystemID = '88B776DC-4348-42FF-BA43-61868791D29F' and WorkOrder.WOTradeID = 'B398D37E-5E0C-4A6E-924F-12E4D245F4C9' then 'dac0a4c2-4913-46b0-849b-ede8788643b1'--0160HP01-نسوز-مظفر دهقان دولتی</v>
      </c>
    </row>
    <row r="6573" spans="1:14" hidden="1">
      <c r="A6573" t="s">
        <v>2010</v>
      </c>
      <c r="B6573" t="s">
        <v>2010</v>
      </c>
      <c r="C6573" t="str">
        <f>VLOOKUP(B6573,Sheet6!B:C,2,0)</f>
        <v>ACE17F4A-14E5-430D-B1BA-33C6ADC54B33</v>
      </c>
      <c r="D6573" s="34" t="s">
        <v>292</v>
      </c>
      <c r="E6573" t="str">
        <f>VLOOKUP('نهایی براساس سیستم'!D6573,Trade!A:B,2,0)</f>
        <v>B398D37E-5E0C-4A6E-924F-12E4D245F4C9</v>
      </c>
      <c r="H6573" s="34" t="s">
        <v>1480</v>
      </c>
      <c r="I6573" t="str">
        <f>VLOOKUP(H6573,Position!A:D,4,0)</f>
        <v>dac0a4c2-4913-46b0-849b-ede8788643b1</v>
      </c>
      <c r="J6573" t="str">
        <f t="shared" si="204"/>
        <v>dac0a4c2-4913-46b0-849b-ede8788643b1'</v>
      </c>
      <c r="K6573" t="s">
        <v>4008</v>
      </c>
      <c r="L6573" t="s">
        <v>1882</v>
      </c>
      <c r="M6573" t="s">
        <v>1883</v>
      </c>
      <c r="N6573" t="str">
        <f t="shared" si="205"/>
        <v>when WorkOrder.ParentSystemID = 'ACE17F4A-14E5-430D-B1BA-33C6ADC54B33' and WorkOrder.WOTradeID = 'B398D37E-5E0C-4A6E-924F-12E4D245F4C9' then 'dac0a4c2-4913-46b0-849b-ede8788643b1'--0160HP02-نسوز-مظفر دهقان دولتی</v>
      </c>
    </row>
    <row r="6574" spans="1:14" hidden="1">
      <c r="A6574" t="s">
        <v>2012</v>
      </c>
      <c r="B6574" t="s">
        <v>2012</v>
      </c>
      <c r="C6574" t="str">
        <f>VLOOKUP(B6574,Sheet6!B:C,2,0)</f>
        <v>F4C3AC59-6F40-44BF-B43E-BC9FCCEEF244</v>
      </c>
      <c r="D6574" s="34" t="s">
        <v>292</v>
      </c>
      <c r="E6574" t="str">
        <f>VLOOKUP('نهایی براساس سیستم'!D6574,Trade!A:B,2,0)</f>
        <v>B398D37E-5E0C-4A6E-924F-12E4D245F4C9</v>
      </c>
      <c r="H6574" s="34" t="s">
        <v>1480</v>
      </c>
      <c r="I6574" t="str">
        <f>VLOOKUP(H6574,Position!A:D,4,0)</f>
        <v>dac0a4c2-4913-46b0-849b-ede8788643b1</v>
      </c>
      <c r="J6574" t="str">
        <f t="shared" si="204"/>
        <v>dac0a4c2-4913-46b0-849b-ede8788643b1'</v>
      </c>
      <c r="K6574" t="s">
        <v>4008</v>
      </c>
      <c r="L6574" t="s">
        <v>1882</v>
      </c>
      <c r="M6574" t="s">
        <v>1883</v>
      </c>
      <c r="N6574" t="str">
        <f t="shared" si="205"/>
        <v>when WorkOrder.ParentSystemID = 'F4C3AC59-6F40-44BF-B43E-BC9FCCEEF244' and WorkOrder.WOTradeID = 'B398D37E-5E0C-4A6E-924F-12E4D245F4C9' then 'dac0a4c2-4913-46b0-849b-ede8788643b1'--0160MD01-نسوز-مظفر دهقان دولتی</v>
      </c>
    </row>
    <row r="6575" spans="1:14" hidden="1">
      <c r="A6575" t="s">
        <v>2014</v>
      </c>
      <c r="B6575" t="s">
        <v>2014</v>
      </c>
      <c r="C6575" t="str">
        <f>VLOOKUP(B6575,Sheet6!B:C,2,0)</f>
        <v>0073950A-CD59-4A6A-B274-1566AE7201A2</v>
      </c>
      <c r="D6575" s="34" t="s">
        <v>292</v>
      </c>
      <c r="E6575" t="str">
        <f>VLOOKUP('نهایی براساس سیستم'!D6575,Trade!A:B,2,0)</f>
        <v>B398D37E-5E0C-4A6E-924F-12E4D245F4C9</v>
      </c>
      <c r="H6575" s="34" t="s">
        <v>1480</v>
      </c>
      <c r="I6575" t="str">
        <f>VLOOKUP(H6575,Position!A:D,4,0)</f>
        <v>dac0a4c2-4913-46b0-849b-ede8788643b1</v>
      </c>
      <c r="J6575" t="str">
        <f t="shared" si="204"/>
        <v>dac0a4c2-4913-46b0-849b-ede8788643b1'</v>
      </c>
      <c r="K6575" t="s">
        <v>4008</v>
      </c>
      <c r="L6575" t="s">
        <v>1882</v>
      </c>
      <c r="M6575" t="s">
        <v>1883</v>
      </c>
      <c r="N6575" t="str">
        <f t="shared" si="205"/>
        <v>when WorkOrder.ParentSystemID = '0073950A-CD59-4A6A-B274-1566AE7201A2' and WorkOrder.WOTradeID = 'B398D37E-5E0C-4A6E-924F-12E4D245F4C9' then 'dac0a4c2-4913-46b0-849b-ede8788643b1'--0160SM01-نسوز-مظفر دهقان دولتی</v>
      </c>
    </row>
    <row r="6576" spans="1:14" hidden="1">
      <c r="A6576" t="s">
        <v>2016</v>
      </c>
      <c r="B6576" t="s">
        <v>2016</v>
      </c>
      <c r="C6576" t="str">
        <f>VLOOKUP(B6576,Sheet6!B:C,2,0)</f>
        <v>5AE584F4-2DAC-4528-BE71-838F53C02815</v>
      </c>
      <c r="D6576" s="34" t="s">
        <v>292</v>
      </c>
      <c r="E6576" t="str">
        <f>VLOOKUP('نهایی براساس سیستم'!D6576,Trade!A:B,2,0)</f>
        <v>B398D37E-5E0C-4A6E-924F-12E4D245F4C9</v>
      </c>
      <c r="H6576" s="34" t="s">
        <v>1480</v>
      </c>
      <c r="I6576" t="str">
        <f>VLOOKUP(H6576,Position!A:D,4,0)</f>
        <v>dac0a4c2-4913-46b0-849b-ede8788643b1</v>
      </c>
      <c r="J6576" t="str">
        <f t="shared" si="204"/>
        <v>dac0a4c2-4913-46b0-849b-ede8788643b1'</v>
      </c>
      <c r="K6576" t="s">
        <v>4008</v>
      </c>
      <c r="L6576" t="s">
        <v>1882</v>
      </c>
      <c r="M6576" t="s">
        <v>1883</v>
      </c>
      <c r="N6576" t="str">
        <f t="shared" si="205"/>
        <v>when WorkOrder.ParentSystemID = '5AE584F4-2DAC-4528-BE71-838F53C02815' and WorkOrder.WOTradeID = 'B398D37E-5E0C-4A6E-924F-12E4D245F4C9' then 'dac0a4c2-4913-46b0-849b-ede8788643b1'--0160TT01-نسوز-مظفر دهقان دولتی</v>
      </c>
    </row>
    <row r="6577" spans="1:14" hidden="1">
      <c r="A6577" t="s">
        <v>2018</v>
      </c>
      <c r="B6577" t="s">
        <v>2018</v>
      </c>
      <c r="C6577" t="str">
        <f>VLOOKUP(B6577,Sheet6!B:C,2,0)</f>
        <v>C3BAD621-649A-45CB-AFDD-F1352A10A851</v>
      </c>
      <c r="D6577" s="34" t="s">
        <v>292</v>
      </c>
      <c r="E6577" t="str">
        <f>VLOOKUP('نهایی براساس سیستم'!D6577,Trade!A:B,2,0)</f>
        <v>B398D37E-5E0C-4A6E-924F-12E4D245F4C9</v>
      </c>
      <c r="H6577" s="34" t="s">
        <v>1480</v>
      </c>
      <c r="I6577" t="str">
        <f>VLOOKUP(H6577,Position!A:D,4,0)</f>
        <v>dac0a4c2-4913-46b0-849b-ede8788643b1</v>
      </c>
      <c r="J6577" t="str">
        <f t="shared" si="204"/>
        <v>dac0a4c2-4913-46b0-849b-ede8788643b1'</v>
      </c>
      <c r="K6577" t="s">
        <v>4008</v>
      </c>
      <c r="L6577" t="s">
        <v>1882</v>
      </c>
      <c r="M6577" t="s">
        <v>1883</v>
      </c>
      <c r="N6577" t="str">
        <f t="shared" si="205"/>
        <v>when WorkOrder.ParentSystemID = 'C3BAD621-649A-45CB-AFDD-F1352A10A851' and WorkOrder.WOTradeID = 'B398D37E-5E0C-4A6E-924F-12E4D245F4C9' then 'dac0a4c2-4913-46b0-849b-ede8788643b1'--0210BF01-نسوز-مظفر دهقان دولتی</v>
      </c>
    </row>
    <row r="6578" spans="1:14" hidden="1">
      <c r="A6578" t="s">
        <v>2020</v>
      </c>
      <c r="B6578" t="s">
        <v>2020</v>
      </c>
      <c r="C6578" t="str">
        <f>VLOOKUP(B6578,Sheet6!B:C,2,0)</f>
        <v>655F706E-1434-49DD-BAEA-7D998A46E098</v>
      </c>
      <c r="D6578" s="34" t="s">
        <v>292</v>
      </c>
      <c r="E6578" t="str">
        <f>VLOOKUP('نهایی براساس سیستم'!D6578,Trade!A:B,2,0)</f>
        <v>B398D37E-5E0C-4A6E-924F-12E4D245F4C9</v>
      </c>
      <c r="H6578" s="34" t="s">
        <v>1480</v>
      </c>
      <c r="I6578" t="str">
        <f>VLOOKUP(H6578,Position!A:D,4,0)</f>
        <v>dac0a4c2-4913-46b0-849b-ede8788643b1</v>
      </c>
      <c r="J6578" t="str">
        <f t="shared" si="204"/>
        <v>dac0a4c2-4913-46b0-849b-ede8788643b1'</v>
      </c>
      <c r="K6578" t="s">
        <v>4008</v>
      </c>
      <c r="L6578" t="s">
        <v>1882</v>
      </c>
      <c r="M6578" t="s">
        <v>1883</v>
      </c>
      <c r="N6578" t="str">
        <f t="shared" si="205"/>
        <v>when WorkOrder.ParentSystemID = '655F706E-1434-49DD-BAEA-7D998A46E098' and WorkOrder.WOTradeID = 'B398D37E-5E0C-4A6E-924F-12E4D245F4C9' then 'dac0a4c2-4913-46b0-849b-ede8788643b1'--0210BF02-نسوز-مظفر دهقان دولتی</v>
      </c>
    </row>
    <row r="6579" spans="1:14" hidden="1">
      <c r="A6579" t="s">
        <v>2022</v>
      </c>
      <c r="B6579" t="s">
        <v>2022</v>
      </c>
      <c r="C6579" t="str">
        <f>VLOOKUP(B6579,Sheet6!B:C,2,0)</f>
        <v>7B4E4B1B-6026-465F-8663-B14F430269D8</v>
      </c>
      <c r="D6579" s="34" t="s">
        <v>292</v>
      </c>
      <c r="E6579" t="str">
        <f>VLOOKUP('نهایی براساس سیستم'!D6579,Trade!A:B,2,0)</f>
        <v>B398D37E-5E0C-4A6E-924F-12E4D245F4C9</v>
      </c>
      <c r="H6579" s="34" t="s">
        <v>1480</v>
      </c>
      <c r="I6579" t="str">
        <f>VLOOKUP(H6579,Position!A:D,4,0)</f>
        <v>dac0a4c2-4913-46b0-849b-ede8788643b1</v>
      </c>
      <c r="J6579" t="str">
        <f t="shared" si="204"/>
        <v>dac0a4c2-4913-46b0-849b-ede8788643b1'</v>
      </c>
      <c r="K6579" t="s">
        <v>4008</v>
      </c>
      <c r="L6579" t="s">
        <v>1882</v>
      </c>
      <c r="M6579" t="s">
        <v>1883</v>
      </c>
      <c r="N6579" t="str">
        <f t="shared" si="205"/>
        <v>when WorkOrder.ParentSystemID = '7B4E4B1B-6026-465F-8663-B14F430269D8' and WorkOrder.WOTradeID = 'B398D37E-5E0C-4A6E-924F-12E4D245F4C9' then 'dac0a4c2-4913-46b0-849b-ede8788643b1'--0210BI01-نسوز-مظفر دهقان دولتی</v>
      </c>
    </row>
    <row r="6580" spans="1:14" hidden="1">
      <c r="A6580" t="s">
        <v>2024</v>
      </c>
      <c r="B6580" t="s">
        <v>2024</v>
      </c>
      <c r="C6580" t="str">
        <f>VLOOKUP(B6580,Sheet6!B:C,2,0)</f>
        <v>C6273205-8B59-4B11-B73C-5C9A7CBCC054</v>
      </c>
      <c r="D6580" s="34" t="s">
        <v>292</v>
      </c>
      <c r="E6580" t="str">
        <f>VLOOKUP('نهایی براساس سیستم'!D6580,Trade!A:B,2,0)</f>
        <v>B398D37E-5E0C-4A6E-924F-12E4D245F4C9</v>
      </c>
      <c r="H6580" s="34" t="s">
        <v>1480</v>
      </c>
      <c r="I6580" t="str">
        <f>VLOOKUP(H6580,Position!A:D,4,0)</f>
        <v>dac0a4c2-4913-46b0-849b-ede8788643b1</v>
      </c>
      <c r="J6580" t="str">
        <f t="shared" si="204"/>
        <v>dac0a4c2-4913-46b0-849b-ede8788643b1'</v>
      </c>
      <c r="K6580" t="s">
        <v>4008</v>
      </c>
      <c r="L6580" t="s">
        <v>1882</v>
      </c>
      <c r="M6580" t="s">
        <v>1883</v>
      </c>
      <c r="N6580" t="str">
        <f t="shared" si="205"/>
        <v>when WorkOrder.ParentSystemID = 'C6273205-8B59-4B11-B73C-5C9A7CBCC054' and WorkOrder.WOTradeID = 'B398D37E-5E0C-4A6E-924F-12E4D245F4C9' then 'dac0a4c2-4913-46b0-849b-ede8788643b1'--0210CC01-نسوز-مظفر دهقان دولتی</v>
      </c>
    </row>
    <row r="6581" spans="1:14" hidden="1">
      <c r="A6581" t="s">
        <v>2026</v>
      </c>
      <c r="B6581" t="s">
        <v>2026</v>
      </c>
      <c r="C6581" t="str">
        <f>VLOOKUP(B6581,Sheet6!B:C,2,0)</f>
        <v>669DD41F-1ECD-4B80-A25F-ED828A0F7455</v>
      </c>
      <c r="D6581" s="34" t="s">
        <v>292</v>
      </c>
      <c r="E6581" t="str">
        <f>VLOOKUP('نهایی براساس سیستم'!D6581,Trade!A:B,2,0)</f>
        <v>B398D37E-5E0C-4A6E-924F-12E4D245F4C9</v>
      </c>
      <c r="H6581" s="34" t="s">
        <v>1480</v>
      </c>
      <c r="I6581" t="str">
        <f>VLOOKUP(H6581,Position!A:D,4,0)</f>
        <v>dac0a4c2-4913-46b0-849b-ede8788643b1</v>
      </c>
      <c r="J6581" t="str">
        <f t="shared" si="204"/>
        <v>dac0a4c2-4913-46b0-849b-ede8788643b1'</v>
      </c>
      <c r="K6581" t="s">
        <v>4008</v>
      </c>
      <c r="L6581" t="s">
        <v>1882</v>
      </c>
      <c r="M6581" t="s">
        <v>1883</v>
      </c>
      <c r="N6581" t="str">
        <f t="shared" si="205"/>
        <v>when WorkOrder.ParentSystemID = '669DD41F-1ECD-4B80-A25F-ED828A0F7455' and WorkOrder.WOTradeID = 'B398D37E-5E0C-4A6E-924F-12E4D245F4C9' then 'dac0a4c2-4913-46b0-849b-ede8788643b1'--0210CH01-نسوز-مظفر دهقان دولتی</v>
      </c>
    </row>
    <row r="6582" spans="1:14" hidden="1">
      <c r="A6582" t="s">
        <v>2028</v>
      </c>
      <c r="B6582" t="s">
        <v>2028</v>
      </c>
      <c r="C6582" t="str">
        <f>VLOOKUP(B6582,Sheet6!B:C,2,0)</f>
        <v>B782790A-2B31-4A71-A55D-C67862DF12AD</v>
      </c>
      <c r="D6582" s="34" t="s">
        <v>292</v>
      </c>
      <c r="E6582" t="str">
        <f>VLOOKUP('نهایی براساس سیستم'!D6582,Trade!A:B,2,0)</f>
        <v>B398D37E-5E0C-4A6E-924F-12E4D245F4C9</v>
      </c>
      <c r="H6582" s="34" t="s">
        <v>1480</v>
      </c>
      <c r="I6582" t="str">
        <f>VLOOKUP(H6582,Position!A:D,4,0)</f>
        <v>dac0a4c2-4913-46b0-849b-ede8788643b1</v>
      </c>
      <c r="J6582" t="str">
        <f t="shared" si="204"/>
        <v>dac0a4c2-4913-46b0-849b-ede8788643b1'</v>
      </c>
      <c r="K6582" t="s">
        <v>4008</v>
      </c>
      <c r="L6582" t="s">
        <v>1882</v>
      </c>
      <c r="M6582" t="s">
        <v>1883</v>
      </c>
      <c r="N6582" t="str">
        <f t="shared" si="205"/>
        <v>when WorkOrder.ParentSystemID = 'B782790A-2B31-4A71-A55D-C67862DF12AD' and WorkOrder.WOTradeID = 'B398D37E-5E0C-4A6E-924F-12E4D245F4C9' then 'dac0a4c2-4913-46b0-849b-ede8788643b1'--0210CN01-نسوز-مظفر دهقان دولتی</v>
      </c>
    </row>
    <row r="6583" spans="1:14" hidden="1">
      <c r="A6583" t="s">
        <v>2030</v>
      </c>
      <c r="B6583" t="s">
        <v>2030</v>
      </c>
      <c r="C6583" t="str">
        <f>VLOOKUP(B6583,Sheet6!B:C,2,0)</f>
        <v>5069001F-44AD-4CC4-822A-935351657135</v>
      </c>
      <c r="D6583" s="34" t="s">
        <v>292</v>
      </c>
      <c r="E6583" t="str">
        <f>VLOOKUP('نهایی براساس سیستم'!D6583,Trade!A:B,2,0)</f>
        <v>B398D37E-5E0C-4A6E-924F-12E4D245F4C9</v>
      </c>
      <c r="H6583" s="34" t="s">
        <v>1480</v>
      </c>
      <c r="I6583" t="str">
        <f>VLOOKUP(H6583,Position!A:D,4,0)</f>
        <v>dac0a4c2-4913-46b0-849b-ede8788643b1</v>
      </c>
      <c r="J6583" t="str">
        <f t="shared" si="204"/>
        <v>dac0a4c2-4913-46b0-849b-ede8788643b1'</v>
      </c>
      <c r="K6583" t="s">
        <v>4008</v>
      </c>
      <c r="L6583" t="s">
        <v>1882</v>
      </c>
      <c r="M6583" t="s">
        <v>1883</v>
      </c>
      <c r="N6583" t="str">
        <f t="shared" si="205"/>
        <v>when WorkOrder.ParentSystemID = '5069001F-44AD-4CC4-822A-935351657135' and WorkOrder.WOTradeID = 'B398D37E-5E0C-4A6E-924F-12E4D245F4C9' then 'dac0a4c2-4913-46b0-849b-ede8788643b1'--0210DA01-نسوز-مظفر دهقان دولتی</v>
      </c>
    </row>
    <row r="6584" spans="1:14" hidden="1">
      <c r="A6584" t="s">
        <v>2032</v>
      </c>
      <c r="B6584" t="s">
        <v>2032</v>
      </c>
      <c r="C6584" t="str">
        <f>VLOOKUP(B6584,Sheet6!B:C,2,0)</f>
        <v>3AB1EC3A-2172-48E9-B7A4-774352D3E886</v>
      </c>
      <c r="D6584" s="34" t="s">
        <v>292</v>
      </c>
      <c r="E6584" t="str">
        <f>VLOOKUP('نهایی براساس سیستم'!D6584,Trade!A:B,2,0)</f>
        <v>B398D37E-5E0C-4A6E-924F-12E4D245F4C9</v>
      </c>
      <c r="H6584" s="34" t="s">
        <v>1480</v>
      </c>
      <c r="I6584" t="str">
        <f>VLOOKUP(H6584,Position!A:D,4,0)</f>
        <v>dac0a4c2-4913-46b0-849b-ede8788643b1</v>
      </c>
      <c r="J6584" t="str">
        <f t="shared" si="204"/>
        <v>dac0a4c2-4913-46b0-849b-ede8788643b1'</v>
      </c>
      <c r="K6584" t="s">
        <v>4008</v>
      </c>
      <c r="L6584" t="s">
        <v>1882</v>
      </c>
      <c r="M6584" t="s">
        <v>1883</v>
      </c>
      <c r="N6584" t="str">
        <f t="shared" si="205"/>
        <v>when WorkOrder.ParentSystemID = '3AB1EC3A-2172-48E9-B7A4-774352D3E886' and WorkOrder.WOTradeID = 'B398D37E-5E0C-4A6E-924F-12E4D245F4C9' then 'dac0a4c2-4913-46b0-849b-ede8788643b1'--0210FE01-نسوز-مظفر دهقان دولتی</v>
      </c>
    </row>
    <row r="6585" spans="1:14" hidden="1">
      <c r="A6585" t="s">
        <v>2034</v>
      </c>
      <c r="B6585" t="s">
        <v>2034</v>
      </c>
      <c r="C6585" t="str">
        <f>VLOOKUP(B6585,Sheet6!B:C,2,0)</f>
        <v>520C8BBF-FABF-4624-B1A1-A0D3363C7CFE</v>
      </c>
      <c r="D6585" s="34" t="s">
        <v>292</v>
      </c>
      <c r="E6585" t="str">
        <f>VLOOKUP('نهایی براساس سیستم'!D6585,Trade!A:B,2,0)</f>
        <v>B398D37E-5E0C-4A6E-924F-12E4D245F4C9</v>
      </c>
      <c r="H6585" s="34" t="s">
        <v>1480</v>
      </c>
      <c r="I6585" t="str">
        <f>VLOOKUP(H6585,Position!A:D,4,0)</f>
        <v>dac0a4c2-4913-46b0-849b-ede8788643b1</v>
      </c>
      <c r="J6585" t="str">
        <f t="shared" si="204"/>
        <v>dac0a4c2-4913-46b0-849b-ede8788643b1'</v>
      </c>
      <c r="K6585" t="s">
        <v>4008</v>
      </c>
      <c r="L6585" t="s">
        <v>1882</v>
      </c>
      <c r="M6585" t="s">
        <v>1883</v>
      </c>
      <c r="N6585" t="str">
        <f t="shared" si="205"/>
        <v>when WorkOrder.ParentSystemID = '520C8BBF-FABF-4624-B1A1-A0D3363C7CFE' and WorkOrder.WOTradeID = 'B398D37E-5E0C-4A6E-924F-12E4D245F4C9' then 'dac0a4c2-4913-46b0-849b-ede8788643b1'--0210FN01-نسوز-مظفر دهقان دولتی</v>
      </c>
    </row>
    <row r="6586" spans="1:14" hidden="1">
      <c r="A6586" t="s">
        <v>2036</v>
      </c>
      <c r="B6586" t="s">
        <v>2036</v>
      </c>
      <c r="C6586" t="str">
        <f>VLOOKUP(B6586,Sheet6!B:C,2,0)</f>
        <v>C2AB0672-22E4-4380-AD4C-02F9AC6EAE34</v>
      </c>
      <c r="D6586" s="34" t="s">
        <v>292</v>
      </c>
      <c r="E6586" t="str">
        <f>VLOOKUP('نهایی براساس سیستم'!D6586,Trade!A:B,2,0)</f>
        <v>B398D37E-5E0C-4A6E-924F-12E4D245F4C9</v>
      </c>
      <c r="H6586" s="34" t="s">
        <v>1480</v>
      </c>
      <c r="I6586" t="str">
        <f>VLOOKUP(H6586,Position!A:D,4,0)</f>
        <v>dac0a4c2-4913-46b0-849b-ede8788643b1</v>
      </c>
      <c r="J6586" t="str">
        <f t="shared" si="204"/>
        <v>dac0a4c2-4913-46b0-849b-ede8788643b1'</v>
      </c>
      <c r="K6586" t="s">
        <v>4008</v>
      </c>
      <c r="L6586" t="s">
        <v>1882</v>
      </c>
      <c r="M6586" t="s">
        <v>1883</v>
      </c>
      <c r="N6586" t="str">
        <f t="shared" si="205"/>
        <v>when WorkOrder.ParentSystemID = 'C2AB0672-22E4-4380-AD4C-02F9AC6EAE34' and WorkOrder.WOTradeID = 'B398D37E-5E0C-4A6E-924F-12E4D245F4C9' then 'dac0a4c2-4913-46b0-849b-ede8788643b1'--0210FN02-نسوز-مظفر دهقان دولتی</v>
      </c>
    </row>
    <row r="6587" spans="1:14" hidden="1">
      <c r="A6587" t="s">
        <v>2038</v>
      </c>
      <c r="B6587" t="s">
        <v>2038</v>
      </c>
      <c r="C6587" t="str">
        <f>VLOOKUP(B6587,Sheet6!B:C,2,0)</f>
        <v>5AD1CE4E-E295-4AD3-BA0A-59D6FC358313</v>
      </c>
      <c r="D6587" s="34" t="s">
        <v>292</v>
      </c>
      <c r="E6587" t="str">
        <f>VLOOKUP('نهایی براساس سیستم'!D6587,Trade!A:B,2,0)</f>
        <v>B398D37E-5E0C-4A6E-924F-12E4D245F4C9</v>
      </c>
      <c r="H6587" s="34" t="s">
        <v>1480</v>
      </c>
      <c r="I6587" t="str">
        <f>VLOOKUP(H6587,Position!A:D,4,0)</f>
        <v>dac0a4c2-4913-46b0-849b-ede8788643b1</v>
      </c>
      <c r="J6587" t="str">
        <f t="shared" si="204"/>
        <v>dac0a4c2-4913-46b0-849b-ede8788643b1'</v>
      </c>
      <c r="K6587" t="s">
        <v>4008</v>
      </c>
      <c r="L6587" t="s">
        <v>1882</v>
      </c>
      <c r="M6587" t="s">
        <v>1883</v>
      </c>
      <c r="N6587" t="str">
        <f t="shared" si="205"/>
        <v>when WorkOrder.ParentSystemID = '5AD1CE4E-E295-4AD3-BA0A-59D6FC358313' and WorkOrder.WOTradeID = 'B398D37E-5E0C-4A6E-924F-12E4D245F4C9' then 'dac0a4c2-4913-46b0-849b-ede8788643b1'--0210FN03-نسوز-مظفر دهقان دولتی</v>
      </c>
    </row>
    <row r="6588" spans="1:14" hidden="1">
      <c r="A6588" t="s">
        <v>2040</v>
      </c>
      <c r="B6588" t="s">
        <v>2040</v>
      </c>
      <c r="C6588" t="str">
        <f>VLOOKUP(B6588,Sheet6!B:C,2,0)</f>
        <v>E9A5C7F9-5EAF-4C88-8649-82FA757BD027</v>
      </c>
      <c r="D6588" s="34" t="s">
        <v>292</v>
      </c>
      <c r="E6588" t="str">
        <f>VLOOKUP('نهایی براساس سیستم'!D6588,Trade!A:B,2,0)</f>
        <v>B398D37E-5E0C-4A6E-924F-12E4D245F4C9</v>
      </c>
      <c r="H6588" s="34" t="s">
        <v>1480</v>
      </c>
      <c r="I6588" t="str">
        <f>VLOOKUP(H6588,Position!A:D,4,0)</f>
        <v>dac0a4c2-4913-46b0-849b-ede8788643b1</v>
      </c>
      <c r="J6588" t="str">
        <f t="shared" si="204"/>
        <v>dac0a4c2-4913-46b0-849b-ede8788643b1'</v>
      </c>
      <c r="K6588" t="s">
        <v>4008</v>
      </c>
      <c r="L6588" t="s">
        <v>1882</v>
      </c>
      <c r="M6588" t="s">
        <v>1883</v>
      </c>
      <c r="N6588" t="str">
        <f t="shared" si="205"/>
        <v>when WorkOrder.ParentSystemID = 'E9A5C7F9-5EAF-4C88-8649-82FA757BD027' and WorkOrder.WOTradeID = 'B398D37E-5E0C-4A6E-924F-12E4D245F4C9' then 'dac0a4c2-4913-46b0-849b-ede8788643b1'--0210FN04-نسوز-مظفر دهقان دولتی</v>
      </c>
    </row>
    <row r="6589" spans="1:14" hidden="1">
      <c r="A6589" t="s">
        <v>2042</v>
      </c>
      <c r="B6589" t="s">
        <v>2042</v>
      </c>
      <c r="C6589" t="str">
        <f>VLOOKUP(B6589,Sheet6!B:C,2,0)</f>
        <v>739DFB57-9533-4F88-BA50-288F0EF32F43</v>
      </c>
      <c r="D6589" s="34" t="s">
        <v>292</v>
      </c>
      <c r="E6589" t="str">
        <f>VLOOKUP('نهایی براساس سیستم'!D6589,Trade!A:B,2,0)</f>
        <v>B398D37E-5E0C-4A6E-924F-12E4D245F4C9</v>
      </c>
      <c r="H6589" s="34" t="s">
        <v>1480</v>
      </c>
      <c r="I6589" t="str">
        <f>VLOOKUP(H6589,Position!A:D,4,0)</f>
        <v>dac0a4c2-4913-46b0-849b-ede8788643b1</v>
      </c>
      <c r="J6589" t="str">
        <f t="shared" si="204"/>
        <v>dac0a4c2-4913-46b0-849b-ede8788643b1'</v>
      </c>
      <c r="K6589" t="s">
        <v>4008</v>
      </c>
      <c r="L6589" t="s">
        <v>1882</v>
      </c>
      <c r="M6589" t="s">
        <v>1883</v>
      </c>
      <c r="N6589" t="str">
        <f t="shared" si="205"/>
        <v>when WorkOrder.ParentSystemID = '739DFB57-9533-4F88-BA50-288F0EF32F43' and WorkOrder.WOTradeID = 'B398D37E-5E0C-4A6E-924F-12E4D245F4C9' then 'dac0a4c2-4913-46b0-849b-ede8788643b1'--0210FN05-نسوز-مظفر دهقان دولتی</v>
      </c>
    </row>
    <row r="6590" spans="1:14" hidden="1">
      <c r="A6590" t="s">
        <v>2044</v>
      </c>
      <c r="B6590" t="s">
        <v>2044</v>
      </c>
      <c r="C6590" t="str">
        <f>VLOOKUP(B6590,Sheet6!B:C,2,0)</f>
        <v>409AAC5D-AC5C-43F9-95A2-F56A6233355B</v>
      </c>
      <c r="D6590" s="34" t="s">
        <v>292</v>
      </c>
      <c r="E6590" t="str">
        <f>VLOOKUP('نهایی براساس سیستم'!D6590,Trade!A:B,2,0)</f>
        <v>B398D37E-5E0C-4A6E-924F-12E4D245F4C9</v>
      </c>
      <c r="H6590" s="34" t="s">
        <v>1480</v>
      </c>
      <c r="I6590" t="str">
        <f>VLOOKUP(H6590,Position!A:D,4,0)</f>
        <v>dac0a4c2-4913-46b0-849b-ede8788643b1</v>
      </c>
      <c r="J6590" t="str">
        <f t="shared" si="204"/>
        <v>dac0a4c2-4913-46b0-849b-ede8788643b1'</v>
      </c>
      <c r="K6590" t="s">
        <v>4008</v>
      </c>
      <c r="L6590" t="s">
        <v>1882</v>
      </c>
      <c r="M6590" t="s">
        <v>1883</v>
      </c>
      <c r="N6590" t="str">
        <f t="shared" si="205"/>
        <v>when WorkOrder.ParentSystemID = '409AAC5D-AC5C-43F9-95A2-F56A6233355B' and WorkOrder.WOTradeID = 'B398D37E-5E0C-4A6E-924F-12E4D245F4C9' then 'dac0a4c2-4913-46b0-849b-ede8788643b1'--0210GA01-نسوز-مظفر دهقان دولتی</v>
      </c>
    </row>
    <row r="6591" spans="1:14" hidden="1">
      <c r="A6591" t="s">
        <v>2046</v>
      </c>
      <c r="B6591" t="s">
        <v>2046</v>
      </c>
      <c r="C6591" t="str">
        <f>VLOOKUP(B6591,Sheet6!B:C,2,0)</f>
        <v>ECBAA054-4A34-481F-8472-BB904C61C198</v>
      </c>
      <c r="D6591" s="34" t="s">
        <v>292</v>
      </c>
      <c r="E6591" t="str">
        <f>VLOOKUP('نهایی براساس سیستم'!D6591,Trade!A:B,2,0)</f>
        <v>B398D37E-5E0C-4A6E-924F-12E4D245F4C9</v>
      </c>
      <c r="H6591" s="34" t="s">
        <v>1480</v>
      </c>
      <c r="I6591" t="str">
        <f>VLOOKUP(H6591,Position!A:D,4,0)</f>
        <v>dac0a4c2-4913-46b0-849b-ede8788643b1</v>
      </c>
      <c r="J6591" t="str">
        <f t="shared" si="204"/>
        <v>dac0a4c2-4913-46b0-849b-ede8788643b1'</v>
      </c>
      <c r="K6591" t="s">
        <v>4008</v>
      </c>
      <c r="L6591" t="s">
        <v>1882</v>
      </c>
      <c r="M6591" t="s">
        <v>1883</v>
      </c>
      <c r="N6591" t="str">
        <f t="shared" si="205"/>
        <v>when WorkOrder.ParentSystemID = 'ECBAA054-4A34-481F-8472-BB904C61C198' and WorkOrder.WOTradeID = 'B398D37E-5E0C-4A6E-924F-12E4D245F4C9' then 'dac0a4c2-4913-46b0-849b-ede8788643b1'--0210GA02-نسوز-مظفر دهقان دولتی</v>
      </c>
    </row>
    <row r="6592" spans="1:14" hidden="1">
      <c r="A6592" t="s">
        <v>2048</v>
      </c>
      <c r="B6592" t="s">
        <v>2048</v>
      </c>
      <c r="C6592" t="str">
        <f>VLOOKUP(B6592,Sheet6!B:C,2,0)</f>
        <v>30F49F27-C6E6-4D89-8221-72BB6CDDCBFC</v>
      </c>
      <c r="D6592" s="34" t="s">
        <v>292</v>
      </c>
      <c r="E6592" t="str">
        <f>VLOOKUP('نهایی براساس سیستم'!D6592,Trade!A:B,2,0)</f>
        <v>B398D37E-5E0C-4A6E-924F-12E4D245F4C9</v>
      </c>
      <c r="H6592" s="34" t="s">
        <v>1480</v>
      </c>
      <c r="I6592" t="str">
        <f>VLOOKUP(H6592,Position!A:D,4,0)</f>
        <v>dac0a4c2-4913-46b0-849b-ede8788643b1</v>
      </c>
      <c r="J6592" t="str">
        <f t="shared" si="204"/>
        <v>dac0a4c2-4913-46b0-849b-ede8788643b1'</v>
      </c>
      <c r="K6592" t="s">
        <v>4008</v>
      </c>
      <c r="L6592" t="s">
        <v>1882</v>
      </c>
      <c r="M6592" t="s">
        <v>1883</v>
      </c>
      <c r="N6592" t="str">
        <f t="shared" si="205"/>
        <v>when WorkOrder.ParentSystemID = '30F49F27-C6E6-4D89-8221-72BB6CDDCBFC' and WorkOrder.WOTradeID = 'B398D37E-5E0C-4A6E-924F-12E4D245F4C9' then 'dac0a4c2-4913-46b0-849b-ede8788643b1'--0210RL01-نسوز-مظفر دهقان دولتی</v>
      </c>
    </row>
    <row r="6593" spans="1:14" hidden="1">
      <c r="A6593" t="s">
        <v>2050</v>
      </c>
      <c r="B6593" t="s">
        <v>2050</v>
      </c>
      <c r="C6593" t="str">
        <f>VLOOKUP(B6593,Sheet6!B:C,2,0)</f>
        <v>78912BD8-654E-4749-B475-0C079662AAB1</v>
      </c>
      <c r="D6593" s="34" t="s">
        <v>292</v>
      </c>
      <c r="E6593" t="str">
        <f>VLOOKUP('نهایی براساس سیستم'!D6593,Trade!A:B,2,0)</f>
        <v>B398D37E-5E0C-4A6E-924F-12E4D245F4C9</v>
      </c>
      <c r="H6593" s="34" t="s">
        <v>1480</v>
      </c>
      <c r="I6593" t="str">
        <f>VLOOKUP(H6593,Position!A:D,4,0)</f>
        <v>dac0a4c2-4913-46b0-849b-ede8788643b1</v>
      </c>
      <c r="J6593" t="str">
        <f t="shared" si="204"/>
        <v>dac0a4c2-4913-46b0-849b-ede8788643b1'</v>
      </c>
      <c r="K6593" t="s">
        <v>4008</v>
      </c>
      <c r="L6593" t="s">
        <v>1882</v>
      </c>
      <c r="M6593" t="s">
        <v>1883</v>
      </c>
      <c r="N6593" t="str">
        <f t="shared" si="205"/>
        <v>when WorkOrder.ParentSystemID = '78912BD8-654E-4749-B475-0C079662AAB1' and WorkOrder.WOTradeID = 'B398D37E-5E0C-4A6E-924F-12E4D245F4C9' then 'dac0a4c2-4913-46b0-849b-ede8788643b1'--0210WF01-نسوز-مظفر دهقان دولتی</v>
      </c>
    </row>
    <row r="6594" spans="1:14" hidden="1">
      <c r="A6594" t="s">
        <v>2052</v>
      </c>
      <c r="B6594" t="s">
        <v>2052</v>
      </c>
      <c r="C6594" t="str">
        <f>VLOOKUP(B6594,Sheet6!B:C,2,0)</f>
        <v>ED42CA8A-7543-455B-855C-928DC2433EA9</v>
      </c>
      <c r="D6594" s="34" t="s">
        <v>292</v>
      </c>
      <c r="E6594" t="str">
        <f>VLOOKUP('نهایی براساس سیستم'!D6594,Trade!A:B,2,0)</f>
        <v>B398D37E-5E0C-4A6E-924F-12E4D245F4C9</v>
      </c>
      <c r="H6594" s="34" t="s">
        <v>1480</v>
      </c>
      <c r="I6594" t="str">
        <f>VLOOKUP(H6594,Position!A:D,4,0)</f>
        <v>dac0a4c2-4913-46b0-849b-ede8788643b1</v>
      </c>
      <c r="J6594" t="str">
        <f t="shared" si="204"/>
        <v>dac0a4c2-4913-46b0-849b-ede8788643b1'</v>
      </c>
      <c r="K6594" t="s">
        <v>4008</v>
      </c>
      <c r="L6594" t="s">
        <v>1882</v>
      </c>
      <c r="M6594" t="s">
        <v>1883</v>
      </c>
      <c r="N6594" t="str">
        <f t="shared" si="205"/>
        <v>when WorkOrder.ParentSystemID = 'ED42CA8A-7543-455B-855C-928DC2433EA9' and WorkOrder.WOTradeID = 'B398D37E-5E0C-4A6E-924F-12E4D245F4C9' then 'dac0a4c2-4913-46b0-849b-ede8788643b1'--0310BE01-نسوز-مظفر دهقان دولتی</v>
      </c>
    </row>
    <row r="6595" spans="1:14" hidden="1">
      <c r="A6595" t="s">
        <v>2054</v>
      </c>
      <c r="B6595" t="s">
        <v>2054</v>
      </c>
      <c r="C6595" t="str">
        <f>VLOOKUP(B6595,Sheet6!B:C,2,0)</f>
        <v>54BFEBDA-5FC9-43E6-99CB-452E6CE32964</v>
      </c>
      <c r="D6595" s="34" t="s">
        <v>292</v>
      </c>
      <c r="E6595" t="str">
        <f>VLOOKUP('نهایی براساس سیستم'!D6595,Trade!A:B,2,0)</f>
        <v>B398D37E-5E0C-4A6E-924F-12E4D245F4C9</v>
      </c>
      <c r="H6595" s="34" t="s">
        <v>1480</v>
      </c>
      <c r="I6595" t="str">
        <f>VLOOKUP(H6595,Position!A:D,4,0)</f>
        <v>dac0a4c2-4913-46b0-849b-ede8788643b1</v>
      </c>
      <c r="J6595" t="str">
        <f t="shared" ref="J6595:J6658" si="206">I6595&amp;"'"</f>
        <v>dac0a4c2-4913-46b0-849b-ede8788643b1'</v>
      </c>
      <c r="K6595" t="s">
        <v>4008</v>
      </c>
      <c r="L6595" t="s">
        <v>1882</v>
      </c>
      <c r="M6595" t="s">
        <v>1883</v>
      </c>
      <c r="N6595" t="str">
        <f t="shared" ref="N6595:N6658" si="207">K6595&amp;""&amp;C6595&amp;""&amp;L6595&amp;""&amp;E6595&amp;""&amp;M6595&amp;""&amp;J6595&amp;"--"&amp;B6595&amp;"-"&amp;D6595&amp;"-"&amp;H6595</f>
        <v>when WorkOrder.ParentSystemID = '54BFEBDA-5FC9-43E6-99CB-452E6CE32964' and WorkOrder.WOTradeID = 'B398D37E-5E0C-4A6E-924F-12E4D245F4C9' then 'dac0a4c2-4913-46b0-849b-ede8788643b1'--0310BF01-نسوز-مظفر دهقان دولتی</v>
      </c>
    </row>
    <row r="6596" spans="1:14" hidden="1">
      <c r="A6596" t="s">
        <v>2056</v>
      </c>
      <c r="B6596" t="s">
        <v>2056</v>
      </c>
      <c r="C6596" t="str">
        <f>VLOOKUP(B6596,Sheet6!B:C,2,0)</f>
        <v>2558C93D-D5AD-4BD4-9351-EF99B505491B</v>
      </c>
      <c r="D6596" s="34" t="s">
        <v>292</v>
      </c>
      <c r="E6596" t="str">
        <f>VLOOKUP('نهایی براساس سیستم'!D6596,Trade!A:B,2,0)</f>
        <v>B398D37E-5E0C-4A6E-924F-12E4D245F4C9</v>
      </c>
      <c r="H6596" s="34" t="s">
        <v>1480</v>
      </c>
      <c r="I6596" t="str">
        <f>VLOOKUP(H6596,Position!A:D,4,0)</f>
        <v>dac0a4c2-4913-46b0-849b-ede8788643b1</v>
      </c>
      <c r="J6596" t="str">
        <f t="shared" si="206"/>
        <v>dac0a4c2-4913-46b0-849b-ede8788643b1'</v>
      </c>
      <c r="K6596" t="s">
        <v>4008</v>
      </c>
      <c r="L6596" t="s">
        <v>1882</v>
      </c>
      <c r="M6596" t="s">
        <v>1883</v>
      </c>
      <c r="N6596" t="str">
        <f t="shared" si="207"/>
        <v>when WorkOrder.ParentSystemID = '2558C93D-D5AD-4BD4-9351-EF99B505491B' and WorkOrder.WOTradeID = 'B398D37E-5E0C-4A6E-924F-12E4D245F4C9' then 'dac0a4c2-4913-46b0-849b-ede8788643b1'--0310BF02-نسوز-مظفر دهقان دولتی</v>
      </c>
    </row>
    <row r="6597" spans="1:14" hidden="1">
      <c r="A6597" t="s">
        <v>2058</v>
      </c>
      <c r="B6597" t="s">
        <v>2058</v>
      </c>
      <c r="C6597" t="str">
        <f>VLOOKUP(B6597,Sheet6!B:C,2,0)</f>
        <v>F60F6D73-A938-4093-8637-AFF48980C7AF</v>
      </c>
      <c r="D6597" s="34" t="s">
        <v>292</v>
      </c>
      <c r="E6597" t="str">
        <f>VLOOKUP('نهایی براساس سیستم'!D6597,Trade!A:B,2,0)</f>
        <v>B398D37E-5E0C-4A6E-924F-12E4D245F4C9</v>
      </c>
      <c r="H6597" s="34" t="s">
        <v>1480</v>
      </c>
      <c r="I6597" t="str">
        <f>VLOOKUP(H6597,Position!A:D,4,0)</f>
        <v>dac0a4c2-4913-46b0-849b-ede8788643b1</v>
      </c>
      <c r="J6597" t="str">
        <f t="shared" si="206"/>
        <v>dac0a4c2-4913-46b0-849b-ede8788643b1'</v>
      </c>
      <c r="K6597" t="s">
        <v>4008</v>
      </c>
      <c r="L6597" t="s">
        <v>1882</v>
      </c>
      <c r="M6597" t="s">
        <v>1883</v>
      </c>
      <c r="N6597" t="str">
        <f t="shared" si="207"/>
        <v>when WorkOrder.ParentSystemID = 'F60F6D73-A938-4093-8637-AFF48980C7AF' and WorkOrder.WOTradeID = 'B398D37E-5E0C-4A6E-924F-12E4D245F4C9' then 'dac0a4c2-4913-46b0-849b-ede8788643b1'--0310BF03-نسوز-مظفر دهقان دولتی</v>
      </c>
    </row>
    <row r="6598" spans="1:14" hidden="1">
      <c r="A6598" t="s">
        <v>2060</v>
      </c>
      <c r="B6598" t="s">
        <v>2060</v>
      </c>
      <c r="C6598" t="str">
        <f>VLOOKUP(B6598,Sheet6!B:C,2,0)</f>
        <v>963DBEE5-509B-46B8-83CB-46297D26673C</v>
      </c>
      <c r="D6598" s="34" t="s">
        <v>292</v>
      </c>
      <c r="E6598" t="str">
        <f>VLOOKUP('نهایی براساس سیستم'!D6598,Trade!A:B,2,0)</f>
        <v>B398D37E-5E0C-4A6E-924F-12E4D245F4C9</v>
      </c>
      <c r="H6598" s="34" t="s">
        <v>1480</v>
      </c>
      <c r="I6598" t="str">
        <f>VLOOKUP(H6598,Position!A:D,4,0)</f>
        <v>dac0a4c2-4913-46b0-849b-ede8788643b1</v>
      </c>
      <c r="J6598" t="str">
        <f t="shared" si="206"/>
        <v>dac0a4c2-4913-46b0-849b-ede8788643b1'</v>
      </c>
      <c r="K6598" t="s">
        <v>4008</v>
      </c>
      <c r="L6598" t="s">
        <v>1882</v>
      </c>
      <c r="M6598" t="s">
        <v>1883</v>
      </c>
      <c r="N6598" t="str">
        <f t="shared" si="207"/>
        <v>when WorkOrder.ParentSystemID = '963DBEE5-509B-46B8-83CB-46297D26673C' and WorkOrder.WOTradeID = 'B398D37E-5E0C-4A6E-924F-12E4D245F4C9' then 'dac0a4c2-4913-46b0-849b-ede8788643b1'--0310BL02-نسوز-مظفر دهقان دولتی</v>
      </c>
    </row>
    <row r="6599" spans="1:14" hidden="1">
      <c r="A6599" t="s">
        <v>2062</v>
      </c>
      <c r="B6599" t="s">
        <v>2062</v>
      </c>
      <c r="C6599" t="str">
        <f>VLOOKUP(B6599,Sheet6!B:C,2,0)</f>
        <v>C8468A6E-CA6C-4348-A14C-04FE6E19E446</v>
      </c>
      <c r="D6599" s="34" t="s">
        <v>292</v>
      </c>
      <c r="E6599" t="str">
        <f>VLOOKUP('نهایی براساس سیستم'!D6599,Trade!A:B,2,0)</f>
        <v>B398D37E-5E0C-4A6E-924F-12E4D245F4C9</v>
      </c>
      <c r="H6599" s="34" t="s">
        <v>1480</v>
      </c>
      <c r="I6599" t="str">
        <f>VLOOKUP(H6599,Position!A:D,4,0)</f>
        <v>dac0a4c2-4913-46b0-849b-ede8788643b1</v>
      </c>
      <c r="J6599" t="str">
        <f t="shared" si="206"/>
        <v>dac0a4c2-4913-46b0-849b-ede8788643b1'</v>
      </c>
      <c r="K6599" t="s">
        <v>4008</v>
      </c>
      <c r="L6599" t="s">
        <v>1882</v>
      </c>
      <c r="M6599" t="s">
        <v>1883</v>
      </c>
      <c r="N6599" t="str">
        <f t="shared" si="207"/>
        <v>when WorkOrder.ParentSystemID = 'C8468A6E-CA6C-4348-A14C-04FE6E19E446' and WorkOrder.WOTradeID = 'B398D37E-5E0C-4A6E-924F-12E4D245F4C9' then 'dac0a4c2-4913-46b0-849b-ede8788643b1'--0310FE01-نسوز-مظفر دهقان دولتی</v>
      </c>
    </row>
    <row r="6600" spans="1:14" hidden="1">
      <c r="A6600" t="s">
        <v>2064</v>
      </c>
      <c r="B6600" t="s">
        <v>2064</v>
      </c>
      <c r="C6600" t="str">
        <f>VLOOKUP(B6600,Sheet6!B:C,2,0)</f>
        <v>A39D4B88-C5A7-46C8-AA22-78BF76615A99</v>
      </c>
      <c r="D6600" s="34" t="s">
        <v>292</v>
      </c>
      <c r="E6600" t="str">
        <f>VLOOKUP('نهایی براساس سیستم'!D6600,Trade!A:B,2,0)</f>
        <v>B398D37E-5E0C-4A6E-924F-12E4D245F4C9</v>
      </c>
      <c r="H6600" s="34" t="s">
        <v>1480</v>
      </c>
      <c r="I6600" t="str">
        <f>VLOOKUP(H6600,Position!A:D,4,0)</f>
        <v>dac0a4c2-4913-46b0-849b-ede8788643b1</v>
      </c>
      <c r="J6600" t="str">
        <f t="shared" si="206"/>
        <v>dac0a4c2-4913-46b0-849b-ede8788643b1'</v>
      </c>
      <c r="K6600" t="s">
        <v>4008</v>
      </c>
      <c r="L6600" t="s">
        <v>1882</v>
      </c>
      <c r="M6600" t="s">
        <v>1883</v>
      </c>
      <c r="N6600" t="str">
        <f t="shared" si="207"/>
        <v>when WorkOrder.ParentSystemID = 'A39D4B88-C5A7-46C8-AA22-78BF76615A99' and WorkOrder.WOTradeID = 'B398D37E-5E0C-4A6E-924F-12E4D245F4C9' then 'dac0a4c2-4913-46b0-849b-ede8788643b1'--0310FE02-نسوز-مظفر دهقان دولتی</v>
      </c>
    </row>
    <row r="6601" spans="1:14" hidden="1">
      <c r="A6601" t="s">
        <v>2066</v>
      </c>
      <c r="B6601" t="s">
        <v>2066</v>
      </c>
      <c r="C6601" t="str">
        <f>VLOOKUP(B6601,Sheet6!B:C,2,0)</f>
        <v>3A34F5F0-05B4-4D63-919E-5413FA1B7ADE</v>
      </c>
      <c r="D6601" s="34" t="s">
        <v>292</v>
      </c>
      <c r="E6601" t="str">
        <f>VLOOKUP('نهایی براساس سیستم'!D6601,Trade!A:B,2,0)</f>
        <v>B398D37E-5E0C-4A6E-924F-12E4D245F4C9</v>
      </c>
      <c r="H6601" s="34" t="s">
        <v>1480</v>
      </c>
      <c r="I6601" t="str">
        <f>VLOOKUP(H6601,Position!A:D,4,0)</f>
        <v>dac0a4c2-4913-46b0-849b-ede8788643b1</v>
      </c>
      <c r="J6601" t="str">
        <f t="shared" si="206"/>
        <v>dac0a4c2-4913-46b0-849b-ede8788643b1'</v>
      </c>
      <c r="K6601" t="s">
        <v>4008</v>
      </c>
      <c r="L6601" t="s">
        <v>1882</v>
      </c>
      <c r="M6601" t="s">
        <v>1883</v>
      </c>
      <c r="N6601" t="str">
        <f t="shared" si="207"/>
        <v>when WorkOrder.ParentSystemID = '3A34F5F0-05B4-4D63-919E-5413FA1B7ADE' and WorkOrder.WOTradeID = 'B398D37E-5E0C-4A6E-924F-12E4D245F4C9' then 'dac0a4c2-4913-46b0-849b-ede8788643b1'--0310FN01-نسوز-مظفر دهقان دولتی</v>
      </c>
    </row>
    <row r="6602" spans="1:14" hidden="1">
      <c r="A6602" t="s">
        <v>2068</v>
      </c>
      <c r="B6602" t="s">
        <v>2068</v>
      </c>
      <c r="C6602" t="str">
        <f>VLOOKUP(B6602,Sheet6!B:C,2,0)</f>
        <v>B238B585-D0DE-4CAD-8EA5-F227AF8594DC</v>
      </c>
      <c r="D6602" s="34" t="s">
        <v>292</v>
      </c>
      <c r="E6602" t="str">
        <f>VLOOKUP('نهایی براساس سیستم'!D6602,Trade!A:B,2,0)</f>
        <v>B398D37E-5E0C-4A6E-924F-12E4D245F4C9</v>
      </c>
      <c r="H6602" s="34" t="s">
        <v>1480</v>
      </c>
      <c r="I6602" t="str">
        <f>VLOOKUP(H6602,Position!A:D,4,0)</f>
        <v>dac0a4c2-4913-46b0-849b-ede8788643b1</v>
      </c>
      <c r="J6602" t="str">
        <f t="shared" si="206"/>
        <v>dac0a4c2-4913-46b0-849b-ede8788643b1'</v>
      </c>
      <c r="K6602" t="s">
        <v>4008</v>
      </c>
      <c r="L6602" t="s">
        <v>1882</v>
      </c>
      <c r="M6602" t="s">
        <v>1883</v>
      </c>
      <c r="N6602" t="str">
        <f t="shared" si="207"/>
        <v>when WorkOrder.ParentSystemID = 'B238B585-D0DE-4CAD-8EA5-F227AF8594DC' and WorkOrder.WOTradeID = 'B398D37E-5E0C-4A6E-924F-12E4D245F4C9' then 'dac0a4c2-4913-46b0-849b-ede8788643b1'--0310GA01-نسوز-مظفر دهقان دولتی</v>
      </c>
    </row>
    <row r="6603" spans="1:14" hidden="1">
      <c r="A6603" t="s">
        <v>2070</v>
      </c>
      <c r="B6603" t="s">
        <v>2070</v>
      </c>
      <c r="C6603" t="str">
        <f>VLOOKUP(B6603,Sheet6!B:C,2,0)</f>
        <v>F755C308-25C0-4007-8AF3-41EEEAFC11B0</v>
      </c>
      <c r="D6603" s="34" t="s">
        <v>292</v>
      </c>
      <c r="E6603" t="str">
        <f>VLOOKUP('نهایی براساس سیستم'!D6603,Trade!A:B,2,0)</f>
        <v>B398D37E-5E0C-4A6E-924F-12E4D245F4C9</v>
      </c>
      <c r="H6603" s="34" t="s">
        <v>1480</v>
      </c>
      <c r="I6603" t="str">
        <f>VLOOKUP(H6603,Position!A:D,4,0)</f>
        <v>dac0a4c2-4913-46b0-849b-ede8788643b1</v>
      </c>
      <c r="J6603" t="str">
        <f t="shared" si="206"/>
        <v>dac0a4c2-4913-46b0-849b-ede8788643b1'</v>
      </c>
      <c r="K6603" t="s">
        <v>4008</v>
      </c>
      <c r="L6603" t="s">
        <v>1882</v>
      </c>
      <c r="M6603" t="s">
        <v>1883</v>
      </c>
      <c r="N6603" t="str">
        <f t="shared" si="207"/>
        <v>when WorkOrder.ParentSystemID = 'F755C308-25C0-4007-8AF3-41EEEAFC11B0' and WorkOrder.WOTradeID = 'B398D37E-5E0C-4A6E-924F-12E4D245F4C9' then 'dac0a4c2-4913-46b0-849b-ede8788643b1'--0310GA02-نسوز-مظفر دهقان دولتی</v>
      </c>
    </row>
    <row r="6604" spans="1:14" hidden="1">
      <c r="A6604" t="s">
        <v>2072</v>
      </c>
      <c r="B6604" t="s">
        <v>2072</v>
      </c>
      <c r="C6604" t="str">
        <f>VLOOKUP(B6604,Sheet6!B:C,2,0)</f>
        <v>253CB438-25E2-4745-8F9E-A53F81AAD51E</v>
      </c>
      <c r="D6604" s="34" t="s">
        <v>292</v>
      </c>
      <c r="E6604" t="str">
        <f>VLOOKUP('نهایی براساس سیستم'!D6604,Trade!A:B,2,0)</f>
        <v>B398D37E-5E0C-4A6E-924F-12E4D245F4C9</v>
      </c>
      <c r="H6604" s="34" t="s">
        <v>1480</v>
      </c>
      <c r="I6604" t="str">
        <f>VLOOKUP(H6604,Position!A:D,4,0)</f>
        <v>dac0a4c2-4913-46b0-849b-ede8788643b1</v>
      </c>
      <c r="J6604" t="str">
        <f t="shared" si="206"/>
        <v>dac0a4c2-4913-46b0-849b-ede8788643b1'</v>
      </c>
      <c r="K6604" t="s">
        <v>4008</v>
      </c>
      <c r="L6604" t="s">
        <v>1882</v>
      </c>
      <c r="M6604" t="s">
        <v>1883</v>
      </c>
      <c r="N6604" t="str">
        <f t="shared" si="207"/>
        <v>when WorkOrder.ParentSystemID = '253CB438-25E2-4745-8F9E-A53F81AAD51E' and WorkOrder.WOTradeID = 'B398D37E-5E0C-4A6E-924F-12E4D245F4C9' then 'dac0a4c2-4913-46b0-849b-ede8788643b1'--0310GA03-نسوز-مظفر دهقان دولتی</v>
      </c>
    </row>
    <row r="6605" spans="1:14" hidden="1">
      <c r="A6605" t="s">
        <v>2074</v>
      </c>
      <c r="B6605" t="s">
        <v>2074</v>
      </c>
      <c r="C6605" t="str">
        <f>VLOOKUP(B6605,Sheet6!B:C,2,0)</f>
        <v>8E151D5D-870A-4AC9-9962-D1B4B495952F</v>
      </c>
      <c r="D6605" s="34" t="s">
        <v>292</v>
      </c>
      <c r="E6605" t="str">
        <f>VLOOKUP('نهایی براساس سیستم'!D6605,Trade!A:B,2,0)</f>
        <v>B398D37E-5E0C-4A6E-924F-12E4D245F4C9</v>
      </c>
      <c r="H6605" s="34" t="s">
        <v>1480</v>
      </c>
      <c r="I6605" t="str">
        <f>VLOOKUP(H6605,Position!A:D,4,0)</f>
        <v>dac0a4c2-4913-46b0-849b-ede8788643b1</v>
      </c>
      <c r="J6605" t="str">
        <f t="shared" si="206"/>
        <v>dac0a4c2-4913-46b0-849b-ede8788643b1'</v>
      </c>
      <c r="K6605" t="s">
        <v>4008</v>
      </c>
      <c r="L6605" t="s">
        <v>1882</v>
      </c>
      <c r="M6605" t="s">
        <v>1883</v>
      </c>
      <c r="N6605" t="str">
        <f t="shared" si="207"/>
        <v>when WorkOrder.ParentSystemID = '8E151D5D-870A-4AC9-9962-D1B4B495952F' and WorkOrder.WOTradeID = 'B398D37E-5E0C-4A6E-924F-12E4D245F4C9' then 'dac0a4c2-4913-46b0-849b-ede8788643b1'--0310SC01-نسوز-مظفر دهقان دولتی</v>
      </c>
    </row>
    <row r="6606" spans="1:14" hidden="1">
      <c r="A6606" t="s">
        <v>2076</v>
      </c>
      <c r="B6606" t="s">
        <v>2076</v>
      </c>
      <c r="C6606" t="str">
        <f>VLOOKUP(B6606,Sheet6!B:C,2,0)</f>
        <v>D6FBC9B1-5F2F-4B30-9CF8-8105BAC76155</v>
      </c>
      <c r="D6606" s="34" t="s">
        <v>292</v>
      </c>
      <c r="E6606" t="str">
        <f>VLOOKUP('نهایی براساس سیستم'!D6606,Trade!A:B,2,0)</f>
        <v>B398D37E-5E0C-4A6E-924F-12E4D245F4C9</v>
      </c>
      <c r="H6606" s="34" t="s">
        <v>1480</v>
      </c>
      <c r="I6606" t="str">
        <f>VLOOKUP(H6606,Position!A:D,4,0)</f>
        <v>dac0a4c2-4913-46b0-849b-ede8788643b1</v>
      </c>
      <c r="J6606" t="str">
        <f t="shared" si="206"/>
        <v>dac0a4c2-4913-46b0-849b-ede8788643b1'</v>
      </c>
      <c r="K6606" t="s">
        <v>4008</v>
      </c>
      <c r="L6606" t="s">
        <v>1882</v>
      </c>
      <c r="M6606" t="s">
        <v>1883</v>
      </c>
      <c r="N6606" t="str">
        <f t="shared" si="207"/>
        <v>when WorkOrder.ParentSystemID = 'D6FBC9B1-5F2F-4B30-9CF8-8105BAC76155' and WorkOrder.WOTradeID = 'B398D37E-5E0C-4A6E-924F-12E4D245F4C9' then 'dac0a4c2-4913-46b0-849b-ede8788643b1'--0310SL01-نسوز-مظفر دهقان دولتی</v>
      </c>
    </row>
    <row r="6607" spans="1:14" hidden="1">
      <c r="A6607" t="s">
        <v>2078</v>
      </c>
      <c r="B6607" t="s">
        <v>2078</v>
      </c>
      <c r="C6607" t="str">
        <f>VLOOKUP(B6607,Sheet6!B:C,2,0)</f>
        <v>93ED6F9A-A2A9-4650-A7E4-DD4966486A99</v>
      </c>
      <c r="D6607" s="34" t="s">
        <v>292</v>
      </c>
      <c r="E6607" t="str">
        <f>VLOOKUP('نهایی براساس سیستم'!D6607,Trade!A:B,2,0)</f>
        <v>B398D37E-5E0C-4A6E-924F-12E4D245F4C9</v>
      </c>
      <c r="H6607" s="34" t="s">
        <v>1480</v>
      </c>
      <c r="I6607" t="str">
        <f>VLOOKUP(H6607,Position!A:D,4,0)</f>
        <v>dac0a4c2-4913-46b0-849b-ede8788643b1</v>
      </c>
      <c r="J6607" t="str">
        <f t="shared" si="206"/>
        <v>dac0a4c2-4913-46b0-849b-ede8788643b1'</v>
      </c>
      <c r="K6607" t="s">
        <v>4008</v>
      </c>
      <c r="L6607" t="s">
        <v>1882</v>
      </c>
      <c r="M6607" t="s">
        <v>1883</v>
      </c>
      <c r="N6607" t="str">
        <f t="shared" si="207"/>
        <v>when WorkOrder.ParentSystemID = '93ED6F9A-A2A9-4650-A7E4-DD4966486A99' and WorkOrder.WOTradeID = 'B398D37E-5E0C-4A6E-924F-12E4D245F4C9' then 'dac0a4c2-4913-46b0-849b-ede8788643b1'--0310SL02-نسوز-مظفر دهقان دولتی</v>
      </c>
    </row>
    <row r="6608" spans="1:14" hidden="1">
      <c r="A6608" t="s">
        <v>2080</v>
      </c>
      <c r="B6608" t="s">
        <v>2080</v>
      </c>
      <c r="C6608" t="str">
        <f>VLOOKUP(B6608,Sheet6!B:C,2,0)</f>
        <v>A6DABE4F-B11C-42A9-8AD3-5C6DF2D23F3A</v>
      </c>
      <c r="D6608" s="34" t="s">
        <v>292</v>
      </c>
      <c r="E6608" t="str">
        <f>VLOOKUP('نهایی براساس سیستم'!D6608,Trade!A:B,2,0)</f>
        <v>B398D37E-5E0C-4A6E-924F-12E4D245F4C9</v>
      </c>
      <c r="H6608" s="34" t="s">
        <v>1480</v>
      </c>
      <c r="I6608" t="str">
        <f>VLOOKUP(H6608,Position!A:D,4,0)</f>
        <v>dac0a4c2-4913-46b0-849b-ede8788643b1</v>
      </c>
      <c r="J6608" t="str">
        <f t="shared" si="206"/>
        <v>dac0a4c2-4913-46b0-849b-ede8788643b1'</v>
      </c>
      <c r="K6608" t="s">
        <v>4008</v>
      </c>
      <c r="L6608" t="s">
        <v>1882</v>
      </c>
      <c r="M6608" t="s">
        <v>1883</v>
      </c>
      <c r="N6608" t="str">
        <f t="shared" si="207"/>
        <v>when WorkOrder.ParentSystemID = 'A6DABE4F-B11C-42A9-8AD3-5C6DF2D23F3A' and WorkOrder.WOTradeID = 'B398D37E-5E0C-4A6E-924F-12E4D245F4C9' then 'dac0a4c2-4913-46b0-849b-ede8788643b1'--0510BC01-نسوز-مظفر دهقان دولتی</v>
      </c>
    </row>
    <row r="6609" spans="1:14" hidden="1">
      <c r="A6609" t="s">
        <v>2082</v>
      </c>
      <c r="B6609" t="s">
        <v>2082</v>
      </c>
      <c r="C6609" t="str">
        <f>VLOOKUP(B6609,Sheet6!B:C,2,0)</f>
        <v>065639EF-68F5-42FB-8209-984E09D1B888</v>
      </c>
      <c r="D6609" s="34" t="s">
        <v>292</v>
      </c>
      <c r="E6609" t="str">
        <f>VLOOKUP('نهایی براساس سیستم'!D6609,Trade!A:B,2,0)</f>
        <v>B398D37E-5E0C-4A6E-924F-12E4D245F4C9</v>
      </c>
      <c r="H6609" s="34" t="s">
        <v>1480</v>
      </c>
      <c r="I6609" t="str">
        <f>VLOOKUP(H6609,Position!A:D,4,0)</f>
        <v>dac0a4c2-4913-46b0-849b-ede8788643b1</v>
      </c>
      <c r="J6609" t="str">
        <f t="shared" si="206"/>
        <v>dac0a4c2-4913-46b0-849b-ede8788643b1'</v>
      </c>
      <c r="K6609" t="s">
        <v>4008</v>
      </c>
      <c r="L6609" t="s">
        <v>1882</v>
      </c>
      <c r="M6609" t="s">
        <v>1883</v>
      </c>
      <c r="N6609" t="str">
        <f t="shared" si="207"/>
        <v>when WorkOrder.ParentSystemID = '065639EF-68F5-42FB-8209-984E09D1B888' and WorkOrder.WOTradeID = 'B398D37E-5E0C-4A6E-924F-12E4D245F4C9' then 'dac0a4c2-4913-46b0-849b-ede8788643b1'--0510BC02-نسوز-مظفر دهقان دولتی</v>
      </c>
    </row>
    <row r="6610" spans="1:14" hidden="1">
      <c r="A6610" t="s">
        <v>2084</v>
      </c>
      <c r="B6610" t="s">
        <v>2084</v>
      </c>
      <c r="C6610" t="str">
        <f>VLOOKUP(B6610,Sheet6!B:C,2,0)</f>
        <v>0556D3D9-260D-4197-A60B-F4E5EDEB70FA</v>
      </c>
      <c r="D6610" s="34" t="s">
        <v>292</v>
      </c>
      <c r="E6610" t="str">
        <f>VLOOKUP('نهایی براساس سیستم'!D6610,Trade!A:B,2,0)</f>
        <v>B398D37E-5E0C-4A6E-924F-12E4D245F4C9</v>
      </c>
      <c r="H6610" s="34" t="s">
        <v>1480</v>
      </c>
      <c r="I6610" t="str">
        <f>VLOOKUP(H6610,Position!A:D,4,0)</f>
        <v>dac0a4c2-4913-46b0-849b-ede8788643b1</v>
      </c>
      <c r="J6610" t="str">
        <f t="shared" si="206"/>
        <v>dac0a4c2-4913-46b0-849b-ede8788643b1'</v>
      </c>
      <c r="K6610" t="s">
        <v>4008</v>
      </c>
      <c r="L6610" t="s">
        <v>1882</v>
      </c>
      <c r="M6610" t="s">
        <v>1883</v>
      </c>
      <c r="N6610" t="str">
        <f t="shared" si="207"/>
        <v>when WorkOrder.ParentSystemID = '0556D3D9-260D-4197-A60B-F4E5EDEB70FA' and WorkOrder.WOTradeID = 'B398D37E-5E0C-4A6E-924F-12E4D245F4C9' then 'dac0a4c2-4913-46b0-849b-ede8788643b1'--0510BI01-نسوز-مظفر دهقان دولتی</v>
      </c>
    </row>
    <row r="6611" spans="1:14" hidden="1">
      <c r="A6611" t="s">
        <v>2086</v>
      </c>
      <c r="B6611" t="s">
        <v>2086</v>
      </c>
      <c r="C6611" t="str">
        <f>VLOOKUP(B6611,Sheet6!B:C,2,0)</f>
        <v>82CA12C4-905C-4690-A680-3A1DB8BFE780</v>
      </c>
      <c r="D6611" s="34" t="s">
        <v>292</v>
      </c>
      <c r="E6611" t="str">
        <f>VLOOKUP('نهایی براساس سیستم'!D6611,Trade!A:B,2,0)</f>
        <v>B398D37E-5E0C-4A6E-924F-12E4D245F4C9</v>
      </c>
      <c r="H6611" s="34" t="s">
        <v>1480</v>
      </c>
      <c r="I6611" t="str">
        <f>VLOOKUP(H6611,Position!A:D,4,0)</f>
        <v>dac0a4c2-4913-46b0-849b-ede8788643b1</v>
      </c>
      <c r="J6611" t="str">
        <f t="shared" si="206"/>
        <v>dac0a4c2-4913-46b0-849b-ede8788643b1'</v>
      </c>
      <c r="K6611" t="s">
        <v>4008</v>
      </c>
      <c r="L6611" t="s">
        <v>1882</v>
      </c>
      <c r="M6611" t="s">
        <v>1883</v>
      </c>
      <c r="N6611" t="str">
        <f t="shared" si="207"/>
        <v>when WorkOrder.ParentSystemID = '82CA12C4-905C-4690-A680-3A1DB8BFE780' and WorkOrder.WOTradeID = 'B398D37E-5E0C-4A6E-924F-12E4D245F4C9' then 'dac0a4c2-4913-46b0-849b-ede8788643b1'--0510BI02-نسوز-مظفر دهقان دولتی</v>
      </c>
    </row>
    <row r="6612" spans="1:14" hidden="1">
      <c r="A6612" t="s">
        <v>2088</v>
      </c>
      <c r="B6612" t="s">
        <v>2088</v>
      </c>
      <c r="C6612" t="str">
        <f>VLOOKUP(B6612,Sheet6!B:C,2,0)</f>
        <v>B905E01F-3700-4FBA-BCC4-C7C9DBD32D4F</v>
      </c>
      <c r="D6612" s="34" t="s">
        <v>292</v>
      </c>
      <c r="E6612" t="str">
        <f>VLOOKUP('نهایی براساس سیستم'!D6612,Trade!A:B,2,0)</f>
        <v>B398D37E-5E0C-4A6E-924F-12E4D245F4C9</v>
      </c>
      <c r="H6612" s="34" t="s">
        <v>1480</v>
      </c>
      <c r="I6612" t="str">
        <f>VLOOKUP(H6612,Position!A:D,4,0)</f>
        <v>dac0a4c2-4913-46b0-849b-ede8788643b1</v>
      </c>
      <c r="J6612" t="str">
        <f t="shared" si="206"/>
        <v>dac0a4c2-4913-46b0-849b-ede8788643b1'</v>
      </c>
      <c r="K6612" t="s">
        <v>4008</v>
      </c>
      <c r="L6612" t="s">
        <v>1882</v>
      </c>
      <c r="M6612" t="s">
        <v>1883</v>
      </c>
      <c r="N6612" t="str">
        <f t="shared" si="207"/>
        <v>when WorkOrder.ParentSystemID = 'B905E01F-3700-4FBA-BCC4-C7C9DBD32D4F' and WorkOrder.WOTradeID = 'B398D37E-5E0C-4A6E-924F-12E4D245F4C9' then 'dac0a4c2-4913-46b0-849b-ede8788643b1'--0510BI03-نسوز-مظفر دهقان دولتی</v>
      </c>
    </row>
    <row r="6613" spans="1:14" hidden="1">
      <c r="A6613" t="s">
        <v>2090</v>
      </c>
      <c r="B6613" t="s">
        <v>2090</v>
      </c>
      <c r="C6613" t="str">
        <f>VLOOKUP(B6613,Sheet6!B:C,2,0)</f>
        <v>37139EC0-0A91-41F6-9C36-2B1284945D0A</v>
      </c>
      <c r="D6613" s="34" t="s">
        <v>292</v>
      </c>
      <c r="E6613" t="str">
        <f>VLOOKUP('نهایی براساس سیستم'!D6613,Trade!A:B,2,0)</f>
        <v>B398D37E-5E0C-4A6E-924F-12E4D245F4C9</v>
      </c>
      <c r="H6613" s="34" t="s">
        <v>1480</v>
      </c>
      <c r="I6613" t="str">
        <f>VLOOKUP(H6613,Position!A:D,4,0)</f>
        <v>dac0a4c2-4913-46b0-849b-ede8788643b1</v>
      </c>
      <c r="J6613" t="str">
        <f t="shared" si="206"/>
        <v>dac0a4c2-4913-46b0-849b-ede8788643b1'</v>
      </c>
      <c r="K6613" t="s">
        <v>4008</v>
      </c>
      <c r="L6613" t="s">
        <v>1882</v>
      </c>
      <c r="M6613" t="s">
        <v>1883</v>
      </c>
      <c r="N6613" t="str">
        <f t="shared" si="207"/>
        <v>when WorkOrder.ParentSystemID = '37139EC0-0A91-41F6-9C36-2B1284945D0A' and WorkOrder.WOTradeID = 'B398D37E-5E0C-4A6E-924F-12E4D245F4C9' then 'dac0a4c2-4913-46b0-849b-ede8788643b1'--0510BI04-نسوز-مظفر دهقان دولتی</v>
      </c>
    </row>
    <row r="6614" spans="1:14" hidden="1">
      <c r="A6614" t="s">
        <v>2092</v>
      </c>
      <c r="B6614" t="s">
        <v>2092</v>
      </c>
      <c r="C6614" t="str">
        <f>VLOOKUP(B6614,Sheet6!B:C,2,0)</f>
        <v>E84FFF93-5609-4233-93EF-EA8F77F700BD</v>
      </c>
      <c r="D6614" s="34" t="s">
        <v>292</v>
      </c>
      <c r="E6614" t="str">
        <f>VLOOKUP('نهایی براساس سیستم'!D6614,Trade!A:B,2,0)</f>
        <v>B398D37E-5E0C-4A6E-924F-12E4D245F4C9</v>
      </c>
      <c r="H6614" s="34" t="s">
        <v>1480</v>
      </c>
      <c r="I6614" t="str">
        <f>VLOOKUP(H6614,Position!A:D,4,0)</f>
        <v>dac0a4c2-4913-46b0-849b-ede8788643b1</v>
      </c>
      <c r="J6614" t="str">
        <f t="shared" si="206"/>
        <v>dac0a4c2-4913-46b0-849b-ede8788643b1'</v>
      </c>
      <c r="K6614" t="s">
        <v>4008</v>
      </c>
      <c r="L6614" t="s">
        <v>1882</v>
      </c>
      <c r="M6614" t="s">
        <v>1883</v>
      </c>
      <c r="N6614" t="str">
        <f t="shared" si="207"/>
        <v>when WorkOrder.ParentSystemID = 'E84FFF93-5609-4233-93EF-EA8F77F700BD' and WorkOrder.WOTradeID = 'B398D37E-5E0C-4A6E-924F-12E4D245F4C9' then 'dac0a4c2-4913-46b0-849b-ede8788643b1'--0510BI05-نسوز-مظفر دهقان دولتی</v>
      </c>
    </row>
    <row r="6615" spans="1:14" hidden="1">
      <c r="A6615" t="s">
        <v>2094</v>
      </c>
      <c r="B6615" t="s">
        <v>2094</v>
      </c>
      <c r="C6615" t="str">
        <f>VLOOKUP(B6615,Sheet6!B:C,2,0)</f>
        <v>80E16C0B-7A74-48B4-9205-73FE1BED5468</v>
      </c>
      <c r="D6615" s="34" t="s">
        <v>292</v>
      </c>
      <c r="E6615" t="str">
        <f>VLOOKUP('نهایی براساس سیستم'!D6615,Trade!A:B,2,0)</f>
        <v>B398D37E-5E0C-4A6E-924F-12E4D245F4C9</v>
      </c>
      <c r="H6615" s="34" t="s">
        <v>1480</v>
      </c>
      <c r="I6615" t="str">
        <f>VLOOKUP(H6615,Position!A:D,4,0)</f>
        <v>dac0a4c2-4913-46b0-849b-ede8788643b1</v>
      </c>
      <c r="J6615" t="str">
        <f t="shared" si="206"/>
        <v>dac0a4c2-4913-46b0-849b-ede8788643b1'</v>
      </c>
      <c r="K6615" t="s">
        <v>4008</v>
      </c>
      <c r="L6615" t="s">
        <v>1882</v>
      </c>
      <c r="M6615" t="s">
        <v>1883</v>
      </c>
      <c r="N6615" t="str">
        <f t="shared" si="207"/>
        <v>when WorkOrder.ParentSystemID = '80E16C0B-7A74-48B4-9205-73FE1BED5468' and WorkOrder.WOTradeID = 'B398D37E-5E0C-4A6E-924F-12E4D245F4C9' then 'dac0a4c2-4913-46b0-849b-ede8788643b1'--0510BI06-نسوز-مظفر دهقان دولتی</v>
      </c>
    </row>
    <row r="6616" spans="1:14" hidden="1">
      <c r="A6616" t="s">
        <v>2096</v>
      </c>
      <c r="B6616" t="s">
        <v>2096</v>
      </c>
      <c r="C6616" t="str">
        <f>VLOOKUP(B6616,Sheet6!B:C,2,0)</f>
        <v>86C26F45-B5EF-4273-A7E7-F6D69DC2984C</v>
      </c>
      <c r="D6616" s="34" t="s">
        <v>292</v>
      </c>
      <c r="E6616" t="str">
        <f>VLOOKUP('نهایی براساس سیستم'!D6616,Trade!A:B,2,0)</f>
        <v>B398D37E-5E0C-4A6E-924F-12E4D245F4C9</v>
      </c>
      <c r="H6616" s="34" t="s">
        <v>1480</v>
      </c>
      <c r="I6616" t="str">
        <f>VLOOKUP(H6616,Position!A:D,4,0)</f>
        <v>dac0a4c2-4913-46b0-849b-ede8788643b1</v>
      </c>
      <c r="J6616" t="str">
        <f t="shared" si="206"/>
        <v>dac0a4c2-4913-46b0-849b-ede8788643b1'</v>
      </c>
      <c r="K6616" t="s">
        <v>4008</v>
      </c>
      <c r="L6616" t="s">
        <v>1882</v>
      </c>
      <c r="M6616" t="s">
        <v>1883</v>
      </c>
      <c r="N6616" t="str">
        <f t="shared" si="207"/>
        <v>when WorkOrder.ParentSystemID = '86C26F45-B5EF-4273-A7E7-F6D69DC2984C' and WorkOrder.WOTradeID = 'B398D37E-5E0C-4A6E-924F-12E4D245F4C9' then 'dac0a4c2-4913-46b0-849b-ede8788643b1'--0510GA01-نسوز-مظفر دهقان دولتی</v>
      </c>
    </row>
    <row r="6617" spans="1:14" hidden="1">
      <c r="A6617" t="s">
        <v>2098</v>
      </c>
      <c r="B6617" t="s">
        <v>2098</v>
      </c>
      <c r="C6617" t="str">
        <f>VLOOKUP(B6617,Sheet6!B:C,2,0)</f>
        <v>4D062C47-A700-4AB1-A969-F6C245975A57</v>
      </c>
      <c r="D6617" s="34" t="s">
        <v>292</v>
      </c>
      <c r="E6617" t="str">
        <f>VLOOKUP('نهایی براساس سیستم'!D6617,Trade!A:B,2,0)</f>
        <v>B398D37E-5E0C-4A6E-924F-12E4D245F4C9</v>
      </c>
      <c r="H6617" s="34" t="s">
        <v>1480</v>
      </c>
      <c r="I6617" t="str">
        <f>VLOOKUP(H6617,Position!A:D,4,0)</f>
        <v>dac0a4c2-4913-46b0-849b-ede8788643b1</v>
      </c>
      <c r="J6617" t="str">
        <f t="shared" si="206"/>
        <v>dac0a4c2-4913-46b0-849b-ede8788643b1'</v>
      </c>
      <c r="K6617" t="s">
        <v>4008</v>
      </c>
      <c r="L6617" t="s">
        <v>1882</v>
      </c>
      <c r="M6617" t="s">
        <v>1883</v>
      </c>
      <c r="N6617" t="str">
        <f t="shared" si="207"/>
        <v>when WorkOrder.ParentSystemID = '4D062C47-A700-4AB1-A969-F6C245975A57' and WorkOrder.WOTradeID = 'B398D37E-5E0C-4A6E-924F-12E4D245F4C9' then 'dac0a4c2-4913-46b0-849b-ede8788643b1'--0510GA02-نسوز-مظفر دهقان دولتی</v>
      </c>
    </row>
    <row r="6618" spans="1:14" hidden="1">
      <c r="A6618" t="s">
        <v>2100</v>
      </c>
      <c r="B6618" t="s">
        <v>2100</v>
      </c>
      <c r="C6618" t="str">
        <f>VLOOKUP(B6618,Sheet6!B:C,2,0)</f>
        <v>597D6689-95B7-4398-A813-52F84D3868C1</v>
      </c>
      <c r="D6618" s="34" t="s">
        <v>292</v>
      </c>
      <c r="E6618" t="str">
        <f>VLOOKUP('نهایی براساس سیستم'!D6618,Trade!A:B,2,0)</f>
        <v>B398D37E-5E0C-4A6E-924F-12E4D245F4C9</v>
      </c>
      <c r="H6618" s="34" t="s">
        <v>1480</v>
      </c>
      <c r="I6618" t="str">
        <f>VLOOKUP(H6618,Position!A:D,4,0)</f>
        <v>dac0a4c2-4913-46b0-849b-ede8788643b1</v>
      </c>
      <c r="J6618" t="str">
        <f t="shared" si="206"/>
        <v>dac0a4c2-4913-46b0-849b-ede8788643b1'</v>
      </c>
      <c r="K6618" t="s">
        <v>4008</v>
      </c>
      <c r="L6618" t="s">
        <v>1882</v>
      </c>
      <c r="M6618" t="s">
        <v>1883</v>
      </c>
      <c r="N6618" t="str">
        <f t="shared" si="207"/>
        <v>when WorkOrder.ParentSystemID = '597D6689-95B7-4398-A813-52F84D3868C1' and WorkOrder.WOTradeID = 'B398D37E-5E0C-4A6E-924F-12E4D245F4C9' then 'dac0a4c2-4913-46b0-849b-ede8788643b1'--0510GA03-نسوز-مظفر دهقان دولتی</v>
      </c>
    </row>
    <row r="6619" spans="1:14" hidden="1">
      <c r="A6619" t="s">
        <v>2102</v>
      </c>
      <c r="B6619" t="s">
        <v>2102</v>
      </c>
      <c r="C6619" t="str">
        <f>VLOOKUP(B6619,Sheet6!B:C,2,0)</f>
        <v>FB21FB8C-D7C9-4AF7-A6F8-27693E13AA17</v>
      </c>
      <c r="D6619" s="34" t="s">
        <v>292</v>
      </c>
      <c r="E6619" t="str">
        <f>VLOOKUP('نهایی براساس سیستم'!D6619,Trade!A:B,2,0)</f>
        <v>B398D37E-5E0C-4A6E-924F-12E4D245F4C9</v>
      </c>
      <c r="H6619" s="34" t="s">
        <v>1480</v>
      </c>
      <c r="I6619" t="str">
        <f>VLOOKUP(H6619,Position!A:D,4,0)</f>
        <v>dac0a4c2-4913-46b0-849b-ede8788643b1</v>
      </c>
      <c r="J6619" t="str">
        <f t="shared" si="206"/>
        <v>dac0a4c2-4913-46b0-849b-ede8788643b1'</v>
      </c>
      <c r="K6619" t="s">
        <v>4008</v>
      </c>
      <c r="L6619" t="s">
        <v>1882</v>
      </c>
      <c r="M6619" t="s">
        <v>1883</v>
      </c>
      <c r="N6619" t="str">
        <f t="shared" si="207"/>
        <v>when WorkOrder.ParentSystemID = 'FB21FB8C-D7C9-4AF7-A6F8-27693E13AA17' and WorkOrder.WOTradeID = 'B398D37E-5E0C-4A6E-924F-12E4D245F4C9' then 'dac0a4c2-4913-46b0-849b-ede8788643b1'--0510GA04-نسوز-مظفر دهقان دولتی</v>
      </c>
    </row>
    <row r="6620" spans="1:14" hidden="1">
      <c r="A6620" t="s">
        <v>2104</v>
      </c>
      <c r="B6620" t="s">
        <v>2104</v>
      </c>
      <c r="C6620" t="str">
        <f>VLOOKUP(B6620,Sheet6!B:C,2,0)</f>
        <v>6D048C13-B9B0-430A-96FC-789B5F0CC8B4</v>
      </c>
      <c r="D6620" s="34" t="s">
        <v>292</v>
      </c>
      <c r="E6620" t="str">
        <f>VLOOKUP('نهایی براساس سیستم'!D6620,Trade!A:B,2,0)</f>
        <v>B398D37E-5E0C-4A6E-924F-12E4D245F4C9</v>
      </c>
      <c r="H6620" s="34" t="s">
        <v>1480</v>
      </c>
      <c r="I6620" t="str">
        <f>VLOOKUP(H6620,Position!A:D,4,0)</f>
        <v>dac0a4c2-4913-46b0-849b-ede8788643b1</v>
      </c>
      <c r="J6620" t="str">
        <f t="shared" si="206"/>
        <v>dac0a4c2-4913-46b0-849b-ede8788643b1'</v>
      </c>
      <c r="K6620" t="s">
        <v>4008</v>
      </c>
      <c r="L6620" t="s">
        <v>1882</v>
      </c>
      <c r="M6620" t="s">
        <v>1883</v>
      </c>
      <c r="N6620" t="str">
        <f t="shared" si="207"/>
        <v>when WorkOrder.ParentSystemID = '6D048C13-B9B0-430A-96FC-789B5F0CC8B4' and WorkOrder.WOTradeID = 'B398D37E-5E0C-4A6E-924F-12E4D245F4C9' then 'dac0a4c2-4913-46b0-849b-ede8788643b1'--0510GA05-نسوز-مظفر دهقان دولتی</v>
      </c>
    </row>
    <row r="6621" spans="1:14" hidden="1">
      <c r="A6621" t="s">
        <v>2106</v>
      </c>
      <c r="B6621" t="s">
        <v>2106</v>
      </c>
      <c r="C6621" t="str">
        <f>VLOOKUP(B6621,Sheet6!B:C,2,0)</f>
        <v>F1BFF4D7-FAFA-4913-A84B-E911198D6695</v>
      </c>
      <c r="D6621" s="34" t="s">
        <v>292</v>
      </c>
      <c r="E6621" t="str">
        <f>VLOOKUP('نهایی براساس سیستم'!D6621,Trade!A:B,2,0)</f>
        <v>B398D37E-5E0C-4A6E-924F-12E4D245F4C9</v>
      </c>
      <c r="H6621" s="34" t="s">
        <v>1480</v>
      </c>
      <c r="I6621" t="str">
        <f>VLOOKUP(H6621,Position!A:D,4,0)</f>
        <v>dac0a4c2-4913-46b0-849b-ede8788643b1</v>
      </c>
      <c r="J6621" t="str">
        <f t="shared" si="206"/>
        <v>dac0a4c2-4913-46b0-849b-ede8788643b1'</v>
      </c>
      <c r="K6621" t="s">
        <v>4008</v>
      </c>
      <c r="L6621" t="s">
        <v>1882</v>
      </c>
      <c r="M6621" t="s">
        <v>1883</v>
      </c>
      <c r="N6621" t="str">
        <f t="shared" si="207"/>
        <v>when WorkOrder.ParentSystemID = 'F1BFF4D7-FAFA-4913-A84B-E911198D6695' and WorkOrder.WOTradeID = 'B398D37E-5E0C-4A6E-924F-12E4D245F4C9' then 'dac0a4c2-4913-46b0-849b-ede8788643b1'--0510GA06-نسوز-مظفر دهقان دولتی</v>
      </c>
    </row>
    <row r="6622" spans="1:14" hidden="1">
      <c r="A6622" t="s">
        <v>2108</v>
      </c>
      <c r="B6622" t="s">
        <v>2108</v>
      </c>
      <c r="C6622" t="str">
        <f>VLOOKUP(B6622,Sheet6!B:C,2,0)</f>
        <v>5C9D84AF-C6CE-40F8-A3A4-ACB7A53DD6BC</v>
      </c>
      <c r="D6622" s="34" t="s">
        <v>292</v>
      </c>
      <c r="E6622" t="str">
        <f>VLOOKUP('نهایی براساس سیستم'!D6622,Trade!A:B,2,0)</f>
        <v>B398D37E-5E0C-4A6E-924F-12E4D245F4C9</v>
      </c>
      <c r="H6622" s="34" t="s">
        <v>1480</v>
      </c>
      <c r="I6622" t="str">
        <f>VLOOKUP(H6622,Position!A:D,4,0)</f>
        <v>dac0a4c2-4913-46b0-849b-ede8788643b1</v>
      </c>
      <c r="J6622" t="str">
        <f t="shared" si="206"/>
        <v>dac0a4c2-4913-46b0-849b-ede8788643b1'</v>
      </c>
      <c r="K6622" t="s">
        <v>4008</v>
      </c>
      <c r="L6622" t="s">
        <v>1882</v>
      </c>
      <c r="M6622" t="s">
        <v>1883</v>
      </c>
      <c r="N6622" t="str">
        <f t="shared" si="207"/>
        <v>when WorkOrder.ParentSystemID = '5C9D84AF-C6CE-40F8-A3A4-ACB7A53DD6BC' and WorkOrder.WOTradeID = 'B398D37E-5E0C-4A6E-924F-12E4D245F4C9' then 'dac0a4c2-4913-46b0-849b-ede8788643b1'--0510GA07-نسوز-مظفر دهقان دولتی</v>
      </c>
    </row>
    <row r="6623" spans="1:14" hidden="1">
      <c r="A6623" t="s">
        <v>2110</v>
      </c>
      <c r="B6623" t="s">
        <v>2110</v>
      </c>
      <c r="C6623" t="str">
        <f>VLOOKUP(B6623,Sheet6!B:C,2,0)</f>
        <v>7F214C53-F844-4392-BDAD-E6EF4F870FEF</v>
      </c>
      <c r="D6623" s="34" t="s">
        <v>292</v>
      </c>
      <c r="E6623" t="str">
        <f>VLOOKUP('نهایی براساس سیستم'!D6623,Trade!A:B,2,0)</f>
        <v>B398D37E-5E0C-4A6E-924F-12E4D245F4C9</v>
      </c>
      <c r="H6623" s="34" t="s">
        <v>1480</v>
      </c>
      <c r="I6623" t="str">
        <f>VLOOKUP(H6623,Position!A:D,4,0)</f>
        <v>dac0a4c2-4913-46b0-849b-ede8788643b1</v>
      </c>
      <c r="J6623" t="str">
        <f t="shared" si="206"/>
        <v>dac0a4c2-4913-46b0-849b-ede8788643b1'</v>
      </c>
      <c r="K6623" t="s">
        <v>4008</v>
      </c>
      <c r="L6623" t="s">
        <v>1882</v>
      </c>
      <c r="M6623" t="s">
        <v>1883</v>
      </c>
      <c r="N6623" t="str">
        <f t="shared" si="207"/>
        <v>when WorkOrder.ParentSystemID = '7F214C53-F844-4392-BDAD-E6EF4F870FEF' and WorkOrder.WOTradeID = 'B398D37E-5E0C-4A6E-924F-12E4D245F4C9' then 'dac0a4c2-4913-46b0-849b-ede8788643b1'--0510GA09-نسوز-مظفر دهقان دولتی</v>
      </c>
    </row>
    <row r="6624" spans="1:14" hidden="1">
      <c r="A6624" t="s">
        <v>2112</v>
      </c>
      <c r="B6624" t="s">
        <v>2112</v>
      </c>
      <c r="C6624" t="str">
        <f>VLOOKUP(B6624,Sheet6!B:C,2,0)</f>
        <v>01CBF45A-5F27-4781-AD90-3B1F6F968D51</v>
      </c>
      <c r="D6624" s="34" t="s">
        <v>292</v>
      </c>
      <c r="E6624" t="str">
        <f>VLOOKUP('نهایی براساس سیستم'!D6624,Trade!A:B,2,0)</f>
        <v>B398D37E-5E0C-4A6E-924F-12E4D245F4C9</v>
      </c>
      <c r="H6624" s="34" t="s">
        <v>1480</v>
      </c>
      <c r="I6624" t="str">
        <f>VLOOKUP(H6624,Position!A:D,4,0)</f>
        <v>dac0a4c2-4913-46b0-849b-ede8788643b1</v>
      </c>
      <c r="J6624" t="str">
        <f t="shared" si="206"/>
        <v>dac0a4c2-4913-46b0-849b-ede8788643b1'</v>
      </c>
      <c r="K6624" t="s">
        <v>4008</v>
      </c>
      <c r="L6624" t="s">
        <v>1882</v>
      </c>
      <c r="M6624" t="s">
        <v>1883</v>
      </c>
      <c r="N6624" t="str">
        <f t="shared" si="207"/>
        <v>when WorkOrder.ParentSystemID = '01CBF45A-5F27-4781-AD90-3B1F6F968D51' and WorkOrder.WOTradeID = 'B398D37E-5E0C-4A6E-924F-12E4D245F4C9' then 'dac0a4c2-4913-46b0-849b-ede8788643b1'--0510SU01-نسوز-مظفر دهقان دولتی</v>
      </c>
    </row>
    <row r="6625" spans="1:14" hidden="1">
      <c r="A6625" t="s">
        <v>2114</v>
      </c>
      <c r="B6625" t="s">
        <v>2114</v>
      </c>
      <c r="C6625" t="str">
        <f>VLOOKUP(B6625,Sheet6!B:C,2,0)</f>
        <v>8410C0A6-80B4-4549-B78F-B46971814CC2</v>
      </c>
      <c r="D6625" s="34" t="s">
        <v>292</v>
      </c>
      <c r="E6625" t="str">
        <f>VLOOKUP('نهایی براساس سیستم'!D6625,Trade!A:B,2,0)</f>
        <v>B398D37E-5E0C-4A6E-924F-12E4D245F4C9</v>
      </c>
      <c r="H6625" s="34" t="s">
        <v>1480</v>
      </c>
      <c r="I6625" t="str">
        <f>VLOOKUP(H6625,Position!A:D,4,0)</f>
        <v>dac0a4c2-4913-46b0-849b-ede8788643b1</v>
      </c>
      <c r="J6625" t="str">
        <f t="shared" si="206"/>
        <v>dac0a4c2-4913-46b0-849b-ede8788643b1'</v>
      </c>
      <c r="K6625" t="s">
        <v>4008</v>
      </c>
      <c r="L6625" t="s">
        <v>1882</v>
      </c>
      <c r="M6625" t="s">
        <v>1883</v>
      </c>
      <c r="N6625" t="str">
        <f t="shared" si="207"/>
        <v>when WorkOrder.ParentSystemID = '8410C0A6-80B4-4549-B78F-B46971814CC2' and WorkOrder.WOTradeID = 'B398D37E-5E0C-4A6E-924F-12E4D245F4C9' then 'dac0a4c2-4913-46b0-849b-ede8788643b1'--0510WF01-نسوز-مظفر دهقان دولتی</v>
      </c>
    </row>
    <row r="6626" spans="1:14" hidden="1">
      <c r="A6626" t="s">
        <v>2116</v>
      </c>
      <c r="B6626" t="s">
        <v>2116</v>
      </c>
      <c r="C6626" t="str">
        <f>VLOOKUP(B6626,Sheet6!B:C,2,0)</f>
        <v>B4EDC1D8-3CCC-43B9-8C6D-92E0157B7AB5</v>
      </c>
      <c r="D6626" s="34" t="s">
        <v>292</v>
      </c>
      <c r="E6626" t="str">
        <f>VLOOKUP('نهایی براساس سیستم'!D6626,Trade!A:B,2,0)</f>
        <v>B398D37E-5E0C-4A6E-924F-12E4D245F4C9</v>
      </c>
      <c r="H6626" s="34" t="s">
        <v>1480</v>
      </c>
      <c r="I6626" t="str">
        <f>VLOOKUP(H6626,Position!A:D,4,0)</f>
        <v>dac0a4c2-4913-46b0-849b-ede8788643b1</v>
      </c>
      <c r="J6626" t="str">
        <f t="shared" si="206"/>
        <v>dac0a4c2-4913-46b0-849b-ede8788643b1'</v>
      </c>
      <c r="K6626" t="s">
        <v>4008</v>
      </c>
      <c r="L6626" t="s">
        <v>1882</v>
      </c>
      <c r="M6626" t="s">
        <v>1883</v>
      </c>
      <c r="N6626" t="str">
        <f t="shared" si="207"/>
        <v>when WorkOrder.ParentSystemID = 'B4EDC1D8-3CCC-43B9-8C6D-92E0157B7AB5' and WorkOrder.WOTradeID = 'B398D37E-5E0C-4A6E-924F-12E4D245F4C9' then 'dac0a4c2-4913-46b0-849b-ede8788643b1'--0510WF02-نسوز-مظفر دهقان دولتی</v>
      </c>
    </row>
    <row r="6627" spans="1:14" hidden="1">
      <c r="A6627" t="s">
        <v>2118</v>
      </c>
      <c r="B6627" t="s">
        <v>2118</v>
      </c>
      <c r="C6627" t="str">
        <f>VLOOKUP(B6627,Sheet6!B:C,2,0)</f>
        <v>00E560AE-9C21-4B31-A73E-C3B043B5226F</v>
      </c>
      <c r="D6627" s="34" t="s">
        <v>292</v>
      </c>
      <c r="E6627" t="str">
        <f>VLOOKUP('نهایی براساس سیستم'!D6627,Trade!A:B,2,0)</f>
        <v>B398D37E-5E0C-4A6E-924F-12E4D245F4C9</v>
      </c>
      <c r="H6627" s="34" t="s">
        <v>1480</v>
      </c>
      <c r="I6627" t="str">
        <f>VLOOKUP(H6627,Position!A:D,4,0)</f>
        <v>dac0a4c2-4913-46b0-849b-ede8788643b1</v>
      </c>
      <c r="J6627" t="str">
        <f t="shared" si="206"/>
        <v>dac0a4c2-4913-46b0-849b-ede8788643b1'</v>
      </c>
      <c r="K6627" t="s">
        <v>4008</v>
      </c>
      <c r="L6627" t="s">
        <v>1882</v>
      </c>
      <c r="M6627" t="s">
        <v>1883</v>
      </c>
      <c r="N6627" t="str">
        <f t="shared" si="207"/>
        <v>when WorkOrder.ParentSystemID = '00E560AE-9C21-4B31-A73E-C3B043B5226F' and WorkOrder.WOTradeID = 'B398D37E-5E0C-4A6E-924F-12E4D245F4C9' then 'dac0a4c2-4913-46b0-849b-ede8788643b1'--0510WF03-نسوز-مظفر دهقان دولتی</v>
      </c>
    </row>
    <row r="6628" spans="1:14" hidden="1">
      <c r="A6628" t="s">
        <v>2120</v>
      </c>
      <c r="B6628" t="s">
        <v>2120</v>
      </c>
      <c r="C6628" t="str">
        <f>VLOOKUP(B6628,Sheet6!B:C,2,0)</f>
        <v>B9CEDFBF-903F-4D98-B910-313083E258D9</v>
      </c>
      <c r="D6628" s="34" t="s">
        <v>292</v>
      </c>
      <c r="E6628" t="str">
        <f>VLOOKUP('نهایی براساس سیستم'!D6628,Trade!A:B,2,0)</f>
        <v>B398D37E-5E0C-4A6E-924F-12E4D245F4C9</v>
      </c>
      <c r="H6628" s="34" t="s">
        <v>1480</v>
      </c>
      <c r="I6628" t="str">
        <f>VLOOKUP(H6628,Position!A:D,4,0)</f>
        <v>dac0a4c2-4913-46b0-849b-ede8788643b1</v>
      </c>
      <c r="J6628" t="str">
        <f t="shared" si="206"/>
        <v>dac0a4c2-4913-46b0-849b-ede8788643b1'</v>
      </c>
      <c r="K6628" t="s">
        <v>4008</v>
      </c>
      <c r="L6628" t="s">
        <v>1882</v>
      </c>
      <c r="M6628" t="s">
        <v>1883</v>
      </c>
      <c r="N6628" t="str">
        <f t="shared" si="207"/>
        <v>when WorkOrder.ParentSystemID = 'B9CEDFBF-903F-4D98-B910-313083E258D9' and WorkOrder.WOTradeID = 'B398D37E-5E0C-4A6E-924F-12E4D245F4C9' then 'dac0a4c2-4913-46b0-849b-ede8788643b1'--0510WF04-نسوز-مظفر دهقان دولتی</v>
      </c>
    </row>
    <row r="6629" spans="1:14" hidden="1">
      <c r="A6629" t="s">
        <v>2122</v>
      </c>
      <c r="B6629" t="s">
        <v>2122</v>
      </c>
      <c r="C6629" t="str">
        <f>VLOOKUP(B6629,Sheet6!B:C,2,0)</f>
        <v>5F3EEDA5-DFB6-4079-96A8-04FD5FB6BE5C</v>
      </c>
      <c r="D6629" s="34" t="s">
        <v>292</v>
      </c>
      <c r="E6629" t="str">
        <f>VLOOKUP('نهایی براساس سیستم'!D6629,Trade!A:B,2,0)</f>
        <v>B398D37E-5E0C-4A6E-924F-12E4D245F4C9</v>
      </c>
      <c r="H6629" s="34" t="s">
        <v>1480</v>
      </c>
      <c r="I6629" t="str">
        <f>VLOOKUP(H6629,Position!A:D,4,0)</f>
        <v>dac0a4c2-4913-46b0-849b-ede8788643b1</v>
      </c>
      <c r="J6629" t="str">
        <f t="shared" si="206"/>
        <v>dac0a4c2-4913-46b0-849b-ede8788643b1'</v>
      </c>
      <c r="K6629" t="s">
        <v>4008</v>
      </c>
      <c r="L6629" t="s">
        <v>1882</v>
      </c>
      <c r="M6629" t="s">
        <v>1883</v>
      </c>
      <c r="N6629" t="str">
        <f t="shared" si="207"/>
        <v>when WorkOrder.ParentSystemID = '5F3EEDA5-DFB6-4079-96A8-04FD5FB6BE5C' and WorkOrder.WOTradeID = 'B398D37E-5E0C-4A6E-924F-12E4D245F4C9' then 'dac0a4c2-4913-46b0-849b-ede8788643b1'--0510WF05-نسوز-مظفر دهقان دولتی</v>
      </c>
    </row>
    <row r="6630" spans="1:14" hidden="1">
      <c r="A6630" t="s">
        <v>2124</v>
      </c>
      <c r="B6630" t="s">
        <v>2124</v>
      </c>
      <c r="C6630" t="str">
        <f>VLOOKUP(B6630,Sheet6!B:C,2,0)</f>
        <v>48F693D8-1955-48AF-9B17-2B063C001AAD</v>
      </c>
      <c r="D6630" s="34" t="s">
        <v>292</v>
      </c>
      <c r="E6630" t="str">
        <f>VLOOKUP('نهایی براساس سیستم'!D6630,Trade!A:B,2,0)</f>
        <v>B398D37E-5E0C-4A6E-924F-12E4D245F4C9</v>
      </c>
      <c r="H6630" s="34" t="s">
        <v>1480</v>
      </c>
      <c r="I6630" t="str">
        <f>VLOOKUP(H6630,Position!A:D,4,0)</f>
        <v>dac0a4c2-4913-46b0-849b-ede8788643b1</v>
      </c>
      <c r="J6630" t="str">
        <f t="shared" si="206"/>
        <v>dac0a4c2-4913-46b0-849b-ede8788643b1'</v>
      </c>
      <c r="K6630" t="s">
        <v>4008</v>
      </c>
      <c r="L6630" t="s">
        <v>1882</v>
      </c>
      <c r="M6630" t="s">
        <v>1883</v>
      </c>
      <c r="N6630" t="str">
        <f t="shared" si="207"/>
        <v>when WorkOrder.ParentSystemID = '48F693D8-1955-48AF-9B17-2B063C001AAD' and WorkOrder.WOTradeID = 'B398D37E-5E0C-4A6E-924F-12E4D245F4C9' then 'dac0a4c2-4913-46b0-849b-ede8788643b1'--0510WF06-نسوز-مظفر دهقان دولتی</v>
      </c>
    </row>
    <row r="6631" spans="1:14" hidden="1">
      <c r="A6631" t="s">
        <v>2126</v>
      </c>
      <c r="B6631" t="s">
        <v>2126</v>
      </c>
      <c r="C6631" t="str">
        <f>VLOOKUP(B6631,Sheet6!B:C,2,0)</f>
        <v>78D614D2-1F2A-4302-978B-E70D64D2A8C3</v>
      </c>
      <c r="D6631" s="34" t="s">
        <v>292</v>
      </c>
      <c r="E6631" t="str">
        <f>VLOOKUP('نهایی براساس سیستم'!D6631,Trade!A:B,2,0)</f>
        <v>B398D37E-5E0C-4A6E-924F-12E4D245F4C9</v>
      </c>
      <c r="H6631" s="34" t="s">
        <v>1480</v>
      </c>
      <c r="I6631" t="str">
        <f>VLOOKUP(H6631,Position!A:D,4,0)</f>
        <v>dac0a4c2-4913-46b0-849b-ede8788643b1</v>
      </c>
      <c r="J6631" t="str">
        <f t="shared" si="206"/>
        <v>dac0a4c2-4913-46b0-849b-ede8788643b1'</v>
      </c>
      <c r="K6631" t="s">
        <v>4008</v>
      </c>
      <c r="L6631" t="s">
        <v>1882</v>
      </c>
      <c r="M6631" t="s">
        <v>1883</v>
      </c>
      <c r="N6631" t="str">
        <f t="shared" si="207"/>
        <v>when WorkOrder.ParentSystemID = '78D614D2-1F2A-4302-978B-E70D64D2A8C3' and WorkOrder.WOTradeID = 'B398D37E-5E0C-4A6E-924F-12E4D245F4C9' then 'dac0a4c2-4913-46b0-849b-ede8788643b1'--0510WF07-نسوز-مظفر دهقان دولتی</v>
      </c>
    </row>
    <row r="6632" spans="1:14" hidden="1">
      <c r="A6632" t="s">
        <v>2128</v>
      </c>
      <c r="B6632" t="s">
        <v>2128</v>
      </c>
      <c r="C6632" t="str">
        <f>VLOOKUP(B6632,Sheet6!B:C,2,0)</f>
        <v>67BB71A3-0C28-4856-9407-73C0FB6FFE50</v>
      </c>
      <c r="D6632" s="34" t="s">
        <v>292</v>
      </c>
      <c r="E6632" t="str">
        <f>VLOOKUP('نهایی براساس سیستم'!D6632,Trade!A:B,2,0)</f>
        <v>B398D37E-5E0C-4A6E-924F-12E4D245F4C9</v>
      </c>
      <c r="H6632" s="34" t="s">
        <v>1480</v>
      </c>
      <c r="I6632" t="str">
        <f>VLOOKUP(H6632,Position!A:D,4,0)</f>
        <v>dac0a4c2-4913-46b0-849b-ede8788643b1</v>
      </c>
      <c r="J6632" t="str">
        <f t="shared" si="206"/>
        <v>dac0a4c2-4913-46b0-849b-ede8788643b1'</v>
      </c>
      <c r="K6632" t="s">
        <v>4008</v>
      </c>
      <c r="L6632" t="s">
        <v>1882</v>
      </c>
      <c r="M6632" t="s">
        <v>1883</v>
      </c>
      <c r="N6632" t="str">
        <f t="shared" si="207"/>
        <v>when WorkOrder.ParentSystemID = '67BB71A3-0C28-4856-9407-73C0FB6FFE50' and WorkOrder.WOTradeID = 'B398D37E-5E0C-4A6E-924F-12E4D245F4C9' then 'dac0a4c2-4913-46b0-849b-ede8788643b1'--0510WF08-نسوز-مظفر دهقان دولتی</v>
      </c>
    </row>
    <row r="6633" spans="1:14" hidden="1">
      <c r="A6633" t="s">
        <v>2130</v>
      </c>
      <c r="B6633" t="s">
        <v>2130</v>
      </c>
      <c r="C6633" t="str">
        <f>VLOOKUP(B6633,Sheet6!B:C,2,0)</f>
        <v>B336BF20-C8A3-4D4F-A8F4-32819F684BB8</v>
      </c>
      <c r="D6633" s="34" t="s">
        <v>292</v>
      </c>
      <c r="E6633" t="str">
        <f>VLOOKUP('نهایی براساس سیستم'!D6633,Trade!A:B,2,0)</f>
        <v>B398D37E-5E0C-4A6E-924F-12E4D245F4C9</v>
      </c>
      <c r="H6633" s="34" t="s">
        <v>1480</v>
      </c>
      <c r="I6633" t="str">
        <f>VLOOKUP(H6633,Position!A:D,4,0)</f>
        <v>dac0a4c2-4913-46b0-849b-ede8788643b1</v>
      </c>
      <c r="J6633" t="str">
        <f t="shared" si="206"/>
        <v>dac0a4c2-4913-46b0-849b-ede8788643b1'</v>
      </c>
      <c r="K6633" t="s">
        <v>4008</v>
      </c>
      <c r="L6633" t="s">
        <v>1882</v>
      </c>
      <c r="M6633" t="s">
        <v>1883</v>
      </c>
      <c r="N6633" t="str">
        <f t="shared" si="207"/>
        <v>when WorkOrder.ParentSystemID = 'B336BF20-C8A3-4D4F-A8F4-32819F684BB8' and WorkOrder.WOTradeID = 'B398D37E-5E0C-4A6E-924F-12E4D245F4C9' then 'dac0a4c2-4913-46b0-849b-ede8788643b1'--0510WF09-نسوز-مظفر دهقان دولتی</v>
      </c>
    </row>
    <row r="6634" spans="1:14" hidden="1">
      <c r="A6634" t="s">
        <v>2132</v>
      </c>
      <c r="B6634" t="s">
        <v>2132</v>
      </c>
      <c r="C6634" t="str">
        <f>VLOOKUP(B6634,Sheet6!B:C,2,0)</f>
        <v>BA7B44B8-05C5-4C2E-BDC1-843D4E5FC036</v>
      </c>
      <c r="D6634" s="34" t="s">
        <v>292</v>
      </c>
      <c r="E6634" t="str">
        <f>VLOOKUP('نهایی براساس سیستم'!D6634,Trade!A:B,2,0)</f>
        <v>B398D37E-5E0C-4A6E-924F-12E4D245F4C9</v>
      </c>
      <c r="H6634" s="34" t="s">
        <v>1480</v>
      </c>
      <c r="I6634" t="str">
        <f>VLOOKUP(H6634,Position!A:D,4,0)</f>
        <v>dac0a4c2-4913-46b0-849b-ede8788643b1</v>
      </c>
      <c r="J6634" t="str">
        <f t="shared" si="206"/>
        <v>dac0a4c2-4913-46b0-849b-ede8788643b1'</v>
      </c>
      <c r="K6634" t="s">
        <v>4008</v>
      </c>
      <c r="L6634" t="s">
        <v>1882</v>
      </c>
      <c r="M6634" t="s">
        <v>1883</v>
      </c>
      <c r="N6634" t="str">
        <f t="shared" si="207"/>
        <v>when WorkOrder.ParentSystemID = 'BA7B44B8-05C5-4C2E-BDC1-843D4E5FC036' and WorkOrder.WOTradeID = 'B398D37E-5E0C-4A6E-924F-12E4D245F4C9' then 'dac0a4c2-4913-46b0-849b-ede8788643b1'--0510WF10-نسوز-مظفر دهقان دولتی</v>
      </c>
    </row>
    <row r="6635" spans="1:14" hidden="1">
      <c r="A6635" t="s">
        <v>2134</v>
      </c>
      <c r="B6635" t="s">
        <v>2134</v>
      </c>
      <c r="C6635" t="str">
        <f>VLOOKUP(B6635,Sheet6!B:C,2,0)</f>
        <v>28C25BC4-F9A4-4C40-B858-DE3EC38A59AE</v>
      </c>
      <c r="D6635" s="34" t="s">
        <v>292</v>
      </c>
      <c r="E6635" t="str">
        <f>VLOOKUP('نهایی براساس سیستم'!D6635,Trade!A:B,2,0)</f>
        <v>B398D37E-5E0C-4A6E-924F-12E4D245F4C9</v>
      </c>
      <c r="H6635" s="34" t="s">
        <v>1480</v>
      </c>
      <c r="I6635" t="str">
        <f>VLOOKUP(H6635,Position!A:D,4,0)</f>
        <v>dac0a4c2-4913-46b0-849b-ede8788643b1</v>
      </c>
      <c r="J6635" t="str">
        <f t="shared" si="206"/>
        <v>dac0a4c2-4913-46b0-849b-ede8788643b1'</v>
      </c>
      <c r="K6635" t="s">
        <v>4008</v>
      </c>
      <c r="L6635" t="s">
        <v>1882</v>
      </c>
      <c r="M6635" t="s">
        <v>1883</v>
      </c>
      <c r="N6635" t="str">
        <f t="shared" si="207"/>
        <v>when WorkOrder.ParentSystemID = '28C25BC4-F9A4-4C40-B858-DE3EC38A59AE' and WorkOrder.WOTradeID = 'B398D37E-5E0C-4A6E-924F-12E4D245F4C9' then 'dac0a4c2-4913-46b0-849b-ede8788643b1'--0520BC01-نسوز-مظفر دهقان دولتی</v>
      </c>
    </row>
    <row r="6636" spans="1:14" hidden="1">
      <c r="A6636" t="s">
        <v>2136</v>
      </c>
      <c r="B6636" t="s">
        <v>2136</v>
      </c>
      <c r="C6636" t="str">
        <f>VLOOKUP(B6636,Sheet6!B:C,2,0)</f>
        <v>23AFC6D0-54F8-4AB4-A371-F9C98D8C16C3</v>
      </c>
      <c r="D6636" s="34" t="s">
        <v>292</v>
      </c>
      <c r="E6636" t="str">
        <f>VLOOKUP('نهایی براساس سیستم'!D6636,Trade!A:B,2,0)</f>
        <v>B398D37E-5E0C-4A6E-924F-12E4D245F4C9</v>
      </c>
      <c r="H6636" s="34" t="s">
        <v>1480</v>
      </c>
      <c r="I6636" t="str">
        <f>VLOOKUP(H6636,Position!A:D,4,0)</f>
        <v>dac0a4c2-4913-46b0-849b-ede8788643b1</v>
      </c>
      <c r="J6636" t="str">
        <f t="shared" si="206"/>
        <v>dac0a4c2-4913-46b0-849b-ede8788643b1'</v>
      </c>
      <c r="K6636" t="s">
        <v>4008</v>
      </c>
      <c r="L6636" t="s">
        <v>1882</v>
      </c>
      <c r="M6636" t="s">
        <v>1883</v>
      </c>
      <c r="N6636" t="str">
        <f t="shared" si="207"/>
        <v>when WorkOrder.ParentSystemID = '23AFC6D0-54F8-4AB4-A371-F9C98D8C16C3' and WorkOrder.WOTradeID = 'B398D37E-5E0C-4A6E-924F-12E4D245F4C9' then 'dac0a4c2-4913-46b0-849b-ede8788643b1'--0520BC02-نسوز-مظفر دهقان دولتی</v>
      </c>
    </row>
    <row r="6637" spans="1:14" hidden="1">
      <c r="A6637" t="s">
        <v>2138</v>
      </c>
      <c r="B6637" t="s">
        <v>2138</v>
      </c>
      <c r="C6637" t="str">
        <f>VLOOKUP(B6637,Sheet6!B:C,2,0)</f>
        <v>A3DA0123-08D8-4722-8112-03834E4CF277</v>
      </c>
      <c r="D6637" s="34" t="s">
        <v>292</v>
      </c>
      <c r="E6637" t="str">
        <f>VLOOKUP('نهایی براساس سیستم'!D6637,Trade!A:B,2,0)</f>
        <v>B398D37E-5E0C-4A6E-924F-12E4D245F4C9</v>
      </c>
      <c r="H6637" s="34" t="s">
        <v>1480</v>
      </c>
      <c r="I6637" t="str">
        <f>VLOOKUP(H6637,Position!A:D,4,0)</f>
        <v>dac0a4c2-4913-46b0-849b-ede8788643b1</v>
      </c>
      <c r="J6637" t="str">
        <f t="shared" si="206"/>
        <v>dac0a4c2-4913-46b0-849b-ede8788643b1'</v>
      </c>
      <c r="K6637" t="s">
        <v>4008</v>
      </c>
      <c r="L6637" t="s">
        <v>1882</v>
      </c>
      <c r="M6637" t="s">
        <v>1883</v>
      </c>
      <c r="N6637" t="str">
        <f t="shared" si="207"/>
        <v>when WorkOrder.ParentSystemID = 'A3DA0123-08D8-4722-8112-03834E4CF277' and WorkOrder.WOTradeID = 'B398D37E-5E0C-4A6E-924F-12E4D245F4C9' then 'dac0a4c2-4913-46b0-849b-ede8788643b1'--0520BC03-نسوز-مظفر دهقان دولتی</v>
      </c>
    </row>
    <row r="6638" spans="1:14" hidden="1">
      <c r="A6638" t="s">
        <v>2140</v>
      </c>
      <c r="B6638" t="s">
        <v>2140</v>
      </c>
      <c r="C6638" t="str">
        <f>VLOOKUP(B6638,Sheet6!B:C,2,0)</f>
        <v>9B2253D6-6F2C-43C7-8DC6-3D8E64CB025D</v>
      </c>
      <c r="D6638" s="34" t="s">
        <v>292</v>
      </c>
      <c r="E6638" t="str">
        <f>VLOOKUP('نهایی براساس سیستم'!D6638,Trade!A:B,2,0)</f>
        <v>B398D37E-5E0C-4A6E-924F-12E4D245F4C9</v>
      </c>
      <c r="H6638" s="34" t="s">
        <v>1480</v>
      </c>
      <c r="I6638" t="str">
        <f>VLOOKUP(H6638,Position!A:D,4,0)</f>
        <v>dac0a4c2-4913-46b0-849b-ede8788643b1</v>
      </c>
      <c r="J6638" t="str">
        <f t="shared" si="206"/>
        <v>dac0a4c2-4913-46b0-849b-ede8788643b1'</v>
      </c>
      <c r="K6638" t="s">
        <v>4008</v>
      </c>
      <c r="L6638" t="s">
        <v>1882</v>
      </c>
      <c r="M6638" t="s">
        <v>1883</v>
      </c>
      <c r="N6638" t="str">
        <f t="shared" si="207"/>
        <v>when WorkOrder.ParentSystemID = '9B2253D6-6F2C-43C7-8DC6-3D8E64CB025D' and WorkOrder.WOTradeID = 'B398D37E-5E0C-4A6E-924F-12E4D245F4C9' then 'dac0a4c2-4913-46b0-849b-ede8788643b1'--0520BC04-نسوز-مظفر دهقان دولتی</v>
      </c>
    </row>
    <row r="6639" spans="1:14" hidden="1">
      <c r="A6639" t="s">
        <v>2142</v>
      </c>
      <c r="B6639" t="s">
        <v>2142</v>
      </c>
      <c r="C6639" t="str">
        <f>VLOOKUP(B6639,Sheet6!B:C,2,0)</f>
        <v>E62A12C6-F1BD-4556-8A5F-AE0698DA44A4</v>
      </c>
      <c r="D6639" s="34" t="s">
        <v>292</v>
      </c>
      <c r="E6639" t="str">
        <f>VLOOKUP('نهایی براساس سیستم'!D6639,Trade!A:B,2,0)</f>
        <v>B398D37E-5E0C-4A6E-924F-12E4D245F4C9</v>
      </c>
      <c r="H6639" s="34" t="s">
        <v>1480</v>
      </c>
      <c r="I6639" t="str">
        <f>VLOOKUP(H6639,Position!A:D,4,0)</f>
        <v>dac0a4c2-4913-46b0-849b-ede8788643b1</v>
      </c>
      <c r="J6639" t="str">
        <f t="shared" si="206"/>
        <v>dac0a4c2-4913-46b0-849b-ede8788643b1'</v>
      </c>
      <c r="K6639" t="s">
        <v>4008</v>
      </c>
      <c r="L6639" t="s">
        <v>1882</v>
      </c>
      <c r="M6639" t="s">
        <v>1883</v>
      </c>
      <c r="N6639" t="str">
        <f t="shared" si="207"/>
        <v>when WorkOrder.ParentSystemID = 'E62A12C6-F1BD-4556-8A5F-AE0698DA44A4' and WorkOrder.WOTradeID = 'B398D37E-5E0C-4A6E-924F-12E4D245F4C9' then 'dac0a4c2-4913-46b0-849b-ede8788643b1'--0520BC05-نسوز-مظفر دهقان دولتی</v>
      </c>
    </row>
    <row r="6640" spans="1:14" hidden="1">
      <c r="A6640" t="s">
        <v>2144</v>
      </c>
      <c r="B6640" t="s">
        <v>2144</v>
      </c>
      <c r="C6640" t="str">
        <f>VLOOKUP(B6640,Sheet6!B:C,2,0)</f>
        <v>3135A535-DFEC-434F-99FB-64DDC5897F19</v>
      </c>
      <c r="D6640" s="34" t="s">
        <v>292</v>
      </c>
      <c r="E6640" t="str">
        <f>VLOOKUP('نهایی براساس سیستم'!D6640,Trade!A:B,2,0)</f>
        <v>B398D37E-5E0C-4A6E-924F-12E4D245F4C9</v>
      </c>
      <c r="H6640" s="34" t="s">
        <v>1480</v>
      </c>
      <c r="I6640" t="str">
        <f>VLOOKUP(H6640,Position!A:D,4,0)</f>
        <v>dac0a4c2-4913-46b0-849b-ede8788643b1</v>
      </c>
      <c r="J6640" t="str">
        <f t="shared" si="206"/>
        <v>dac0a4c2-4913-46b0-849b-ede8788643b1'</v>
      </c>
      <c r="K6640" t="s">
        <v>4008</v>
      </c>
      <c r="L6640" t="s">
        <v>1882</v>
      </c>
      <c r="M6640" t="s">
        <v>1883</v>
      </c>
      <c r="N6640" t="str">
        <f t="shared" si="207"/>
        <v>when WorkOrder.ParentSystemID = '3135A535-DFEC-434F-99FB-64DDC5897F19' and WorkOrder.WOTradeID = 'B398D37E-5E0C-4A6E-924F-12E4D245F4C9' then 'dac0a4c2-4913-46b0-849b-ede8788643b1'--0520CH01-نسوز-مظفر دهقان دولتی</v>
      </c>
    </row>
    <row r="6641" spans="1:14" hidden="1">
      <c r="A6641" t="s">
        <v>2146</v>
      </c>
      <c r="B6641" t="s">
        <v>2146</v>
      </c>
      <c r="C6641" t="str">
        <f>VLOOKUP(B6641,Sheet6!B:C,2,0)</f>
        <v>81BD4314-364E-4686-8B55-CCB6F7B6F20A</v>
      </c>
      <c r="D6641" s="34" t="s">
        <v>292</v>
      </c>
      <c r="E6641" t="str">
        <f>VLOOKUP('نهایی براساس سیستم'!D6641,Trade!A:B,2,0)</f>
        <v>B398D37E-5E0C-4A6E-924F-12E4D245F4C9</v>
      </c>
      <c r="H6641" s="34" t="s">
        <v>1480</v>
      </c>
      <c r="I6641" t="str">
        <f>VLOOKUP(H6641,Position!A:D,4,0)</f>
        <v>dac0a4c2-4913-46b0-849b-ede8788643b1</v>
      </c>
      <c r="J6641" t="str">
        <f t="shared" si="206"/>
        <v>dac0a4c2-4913-46b0-849b-ede8788643b1'</v>
      </c>
      <c r="K6641" t="s">
        <v>4008</v>
      </c>
      <c r="L6641" t="s">
        <v>1882</v>
      </c>
      <c r="M6641" t="s">
        <v>1883</v>
      </c>
      <c r="N6641" t="str">
        <f t="shared" si="207"/>
        <v>when WorkOrder.ParentSystemID = '81BD4314-364E-4686-8B55-CCB6F7B6F20A' and WorkOrder.WOTradeID = 'B398D37E-5E0C-4A6E-924F-12E4D245F4C9' then 'dac0a4c2-4913-46b0-849b-ede8788643b1'--0520FN01-نسوز-مظفر دهقان دولتی</v>
      </c>
    </row>
    <row r="6642" spans="1:14" hidden="1">
      <c r="A6642" t="s">
        <v>2148</v>
      </c>
      <c r="B6642" t="s">
        <v>2148</v>
      </c>
      <c r="C6642" t="str">
        <f>VLOOKUP(B6642,Sheet6!B:C,2,0)</f>
        <v>75BDCE67-84C0-46DD-AE67-FBAF082BC1DC</v>
      </c>
      <c r="D6642" s="34" t="s">
        <v>292</v>
      </c>
      <c r="E6642" t="str">
        <f>VLOOKUP('نهایی براساس سیستم'!D6642,Trade!A:B,2,0)</f>
        <v>B398D37E-5E0C-4A6E-924F-12E4D245F4C9</v>
      </c>
      <c r="H6642" s="34" t="s">
        <v>1480</v>
      </c>
      <c r="I6642" t="str">
        <f>VLOOKUP(H6642,Position!A:D,4,0)</f>
        <v>dac0a4c2-4913-46b0-849b-ede8788643b1</v>
      </c>
      <c r="J6642" t="str">
        <f t="shared" si="206"/>
        <v>dac0a4c2-4913-46b0-849b-ede8788643b1'</v>
      </c>
      <c r="K6642" t="s">
        <v>4008</v>
      </c>
      <c r="L6642" t="s">
        <v>1882</v>
      </c>
      <c r="M6642" t="s">
        <v>1883</v>
      </c>
      <c r="N6642" t="str">
        <f t="shared" si="207"/>
        <v>when WorkOrder.ParentSystemID = '75BDCE67-84C0-46DD-AE67-FBAF082BC1DC' and WorkOrder.WOTradeID = 'B398D37E-5E0C-4A6E-924F-12E4D245F4C9' then 'dac0a4c2-4913-46b0-849b-ede8788643b1'--0520MX01-نسوز-مظفر دهقان دولتی</v>
      </c>
    </row>
    <row r="6643" spans="1:14" hidden="1">
      <c r="A6643" t="s">
        <v>2150</v>
      </c>
      <c r="B6643" t="s">
        <v>2150</v>
      </c>
      <c r="C6643" t="str">
        <f>VLOOKUP(B6643,Sheet6!B:C,2,0)</f>
        <v>9E8CB1FE-0212-408B-A13A-C1F851483825</v>
      </c>
      <c r="D6643" s="34" t="s">
        <v>292</v>
      </c>
      <c r="E6643" t="str">
        <f>VLOOKUP('نهایی براساس سیستم'!D6643,Trade!A:B,2,0)</f>
        <v>B398D37E-5E0C-4A6E-924F-12E4D245F4C9</v>
      </c>
      <c r="H6643" s="34" t="s">
        <v>1480</v>
      </c>
      <c r="I6643" t="str">
        <f>VLOOKUP(H6643,Position!A:D,4,0)</f>
        <v>dac0a4c2-4913-46b0-849b-ede8788643b1</v>
      </c>
      <c r="J6643" t="str">
        <f t="shared" si="206"/>
        <v>dac0a4c2-4913-46b0-849b-ede8788643b1'</v>
      </c>
      <c r="K6643" t="s">
        <v>4008</v>
      </c>
      <c r="L6643" t="s">
        <v>1882</v>
      </c>
      <c r="M6643" t="s">
        <v>1883</v>
      </c>
      <c r="N6643" t="str">
        <f t="shared" si="207"/>
        <v>when WorkOrder.ParentSystemID = '9E8CB1FE-0212-408B-A13A-C1F851483825' and WorkOrder.WOTradeID = 'B398D37E-5E0C-4A6E-924F-12E4D245F4C9' then 'dac0a4c2-4913-46b0-849b-ede8788643b1'--0520MX02-نسوز-مظفر دهقان دولتی</v>
      </c>
    </row>
    <row r="6644" spans="1:14" hidden="1">
      <c r="A6644" t="s">
        <v>2152</v>
      </c>
      <c r="B6644" t="s">
        <v>2152</v>
      </c>
      <c r="C6644" t="str">
        <f>VLOOKUP(B6644,Sheet6!B:C,2,0)</f>
        <v>B519AC3C-CB80-4649-B47A-E6C1EFE2E3DF</v>
      </c>
      <c r="D6644" s="34" t="s">
        <v>292</v>
      </c>
      <c r="E6644" t="str">
        <f>VLOOKUP('نهایی براساس سیستم'!D6644,Trade!A:B,2,0)</f>
        <v>B398D37E-5E0C-4A6E-924F-12E4D245F4C9</v>
      </c>
      <c r="H6644" s="34" t="s">
        <v>1480</v>
      </c>
      <c r="I6644" t="str">
        <f>VLOOKUP(H6644,Position!A:D,4,0)</f>
        <v>dac0a4c2-4913-46b0-849b-ede8788643b1</v>
      </c>
      <c r="J6644" t="str">
        <f t="shared" si="206"/>
        <v>dac0a4c2-4913-46b0-849b-ede8788643b1'</v>
      </c>
      <c r="K6644" t="s">
        <v>4008</v>
      </c>
      <c r="L6644" t="s">
        <v>1882</v>
      </c>
      <c r="M6644" t="s">
        <v>1883</v>
      </c>
      <c r="N6644" t="str">
        <f t="shared" si="207"/>
        <v>when WorkOrder.ParentSystemID = 'B519AC3C-CB80-4649-B47A-E6C1EFE2E3DF' and WorkOrder.WOTradeID = 'B398D37E-5E0C-4A6E-924F-12E4D245F4C9' then 'dac0a4c2-4913-46b0-849b-ede8788643b1'--0520OB01-نسوز-مظفر دهقان دولتی</v>
      </c>
    </row>
    <row r="6645" spans="1:14" hidden="1">
      <c r="A6645" t="s">
        <v>2154</v>
      </c>
      <c r="B6645" t="s">
        <v>2154</v>
      </c>
      <c r="C6645" t="str">
        <f>VLOOKUP(B6645,Sheet6!B:C,2,0)</f>
        <v>DC03182F-B719-4EED-9DA4-E5933C8BCC28</v>
      </c>
      <c r="D6645" s="34" t="s">
        <v>292</v>
      </c>
      <c r="E6645" t="str">
        <f>VLOOKUP('نهایی براساس سیستم'!D6645,Trade!A:B,2,0)</f>
        <v>B398D37E-5E0C-4A6E-924F-12E4D245F4C9</v>
      </c>
      <c r="H6645" s="34" t="s">
        <v>1480</v>
      </c>
      <c r="I6645" t="str">
        <f>VLOOKUP(H6645,Position!A:D,4,0)</f>
        <v>dac0a4c2-4913-46b0-849b-ede8788643b1</v>
      </c>
      <c r="J6645" t="str">
        <f t="shared" si="206"/>
        <v>dac0a4c2-4913-46b0-849b-ede8788643b1'</v>
      </c>
      <c r="K6645" t="s">
        <v>4008</v>
      </c>
      <c r="L6645" t="s">
        <v>1882</v>
      </c>
      <c r="M6645" t="s">
        <v>1883</v>
      </c>
      <c r="N6645" t="str">
        <f t="shared" si="207"/>
        <v>when WorkOrder.ParentSystemID = 'DC03182F-B719-4EED-9DA4-E5933C8BCC28' and WorkOrder.WOTradeID = 'B398D37E-5E0C-4A6E-924F-12E4D245F4C9' then 'dac0a4c2-4913-46b0-849b-ede8788643b1'--0520PL01-نسوز-مظفر دهقان دولتی</v>
      </c>
    </row>
    <row r="6646" spans="1:14" hidden="1">
      <c r="A6646" t="s">
        <v>2156</v>
      </c>
      <c r="B6646" t="s">
        <v>2156</v>
      </c>
      <c r="C6646" t="str">
        <f>VLOOKUP(B6646,Sheet6!B:C,2,0)</f>
        <v>D3164BDC-0F2B-4389-8C4E-321018B47A1D</v>
      </c>
      <c r="D6646" s="34" t="s">
        <v>292</v>
      </c>
      <c r="E6646" t="str">
        <f>VLOOKUP('نهایی براساس سیستم'!D6646,Trade!A:B,2,0)</f>
        <v>B398D37E-5E0C-4A6E-924F-12E4D245F4C9</v>
      </c>
      <c r="H6646" s="34" t="s">
        <v>1480</v>
      </c>
      <c r="I6646" t="str">
        <f>VLOOKUP(H6646,Position!A:D,4,0)</f>
        <v>dac0a4c2-4913-46b0-849b-ede8788643b1</v>
      </c>
      <c r="J6646" t="str">
        <f t="shared" si="206"/>
        <v>dac0a4c2-4913-46b0-849b-ede8788643b1'</v>
      </c>
      <c r="K6646" t="s">
        <v>4008</v>
      </c>
      <c r="L6646" t="s">
        <v>1882</v>
      </c>
      <c r="M6646" t="s">
        <v>1883</v>
      </c>
      <c r="N6646" t="str">
        <f t="shared" si="207"/>
        <v>when WorkOrder.ParentSystemID = 'D3164BDC-0F2B-4389-8C4E-321018B47A1D' and WorkOrder.WOTradeID = 'B398D37E-5E0C-4A6E-924F-12E4D245F4C9' then 'dac0a4c2-4913-46b0-849b-ede8788643b1'--0520PL02-نسوز-مظفر دهقان دولتی</v>
      </c>
    </row>
    <row r="6647" spans="1:14" hidden="1">
      <c r="A6647" t="s">
        <v>2158</v>
      </c>
      <c r="B6647" t="s">
        <v>2158</v>
      </c>
      <c r="C6647" t="str">
        <f>VLOOKUP(B6647,Sheet6!B:C,2,0)</f>
        <v>2C0E19C0-11DF-45E4-A090-0DD308D63F60</v>
      </c>
      <c r="D6647" s="34" t="s">
        <v>292</v>
      </c>
      <c r="E6647" t="str">
        <f>VLOOKUP('نهایی براساس سیستم'!D6647,Trade!A:B,2,0)</f>
        <v>B398D37E-5E0C-4A6E-924F-12E4D245F4C9</v>
      </c>
      <c r="H6647" s="34" t="s">
        <v>1480</v>
      </c>
      <c r="I6647" t="str">
        <f>VLOOKUP(H6647,Position!A:D,4,0)</f>
        <v>dac0a4c2-4913-46b0-849b-ede8788643b1</v>
      </c>
      <c r="J6647" t="str">
        <f t="shared" si="206"/>
        <v>dac0a4c2-4913-46b0-849b-ede8788643b1'</v>
      </c>
      <c r="K6647" t="s">
        <v>4008</v>
      </c>
      <c r="L6647" t="s">
        <v>1882</v>
      </c>
      <c r="M6647" t="s">
        <v>1883</v>
      </c>
      <c r="N6647" t="str">
        <f t="shared" si="207"/>
        <v>when WorkOrder.ParentSystemID = '2C0E19C0-11DF-45E4-A090-0DD308D63F60' and WorkOrder.WOTradeID = 'B398D37E-5E0C-4A6E-924F-12E4D245F4C9' then 'dac0a4c2-4913-46b0-849b-ede8788643b1'--0520PL03-نسوز-مظفر دهقان دولتی</v>
      </c>
    </row>
    <row r="6648" spans="1:14" hidden="1">
      <c r="A6648" t="s">
        <v>2160</v>
      </c>
      <c r="B6648" t="s">
        <v>2160</v>
      </c>
      <c r="C6648" t="str">
        <f>VLOOKUP(B6648,Sheet6!B:C,2,0)</f>
        <v>82BD92E0-F802-48DD-AF82-603470AD8244</v>
      </c>
      <c r="D6648" s="34" t="s">
        <v>292</v>
      </c>
      <c r="E6648" t="str">
        <f>VLOOKUP('نهایی براساس سیستم'!D6648,Trade!A:B,2,0)</f>
        <v>B398D37E-5E0C-4A6E-924F-12E4D245F4C9</v>
      </c>
      <c r="H6648" s="34" t="s">
        <v>1480</v>
      </c>
      <c r="I6648" t="str">
        <f>VLOOKUP(H6648,Position!A:D,4,0)</f>
        <v>dac0a4c2-4913-46b0-849b-ede8788643b1</v>
      </c>
      <c r="J6648" t="str">
        <f t="shared" si="206"/>
        <v>dac0a4c2-4913-46b0-849b-ede8788643b1'</v>
      </c>
      <c r="K6648" t="s">
        <v>4008</v>
      </c>
      <c r="L6648" t="s">
        <v>1882</v>
      </c>
      <c r="M6648" t="s">
        <v>1883</v>
      </c>
      <c r="N6648" t="str">
        <f t="shared" si="207"/>
        <v>when WorkOrder.ParentSystemID = '82BD92E0-F802-48DD-AF82-603470AD8244' and WorkOrder.WOTradeID = 'B398D37E-5E0C-4A6E-924F-12E4D245F4C9' then 'dac0a4c2-4913-46b0-849b-ede8788643b1'--0520PL04-نسوز-مظفر دهقان دولتی</v>
      </c>
    </row>
    <row r="6649" spans="1:14" hidden="1">
      <c r="A6649" t="s">
        <v>2162</v>
      </c>
      <c r="B6649" t="s">
        <v>2162</v>
      </c>
      <c r="C6649" t="str">
        <f>VLOOKUP(B6649,Sheet6!B:C,2,0)</f>
        <v>3721DEC7-C869-439C-B063-73967E67F3C2</v>
      </c>
      <c r="D6649" s="34" t="s">
        <v>292</v>
      </c>
      <c r="E6649" t="str">
        <f>VLOOKUP('نهایی براساس سیستم'!D6649,Trade!A:B,2,0)</f>
        <v>B398D37E-5E0C-4A6E-924F-12E4D245F4C9</v>
      </c>
      <c r="H6649" s="34" t="s">
        <v>1480</v>
      </c>
      <c r="I6649" t="str">
        <f>VLOOKUP(H6649,Position!A:D,4,0)</f>
        <v>dac0a4c2-4913-46b0-849b-ede8788643b1</v>
      </c>
      <c r="J6649" t="str">
        <f t="shared" si="206"/>
        <v>dac0a4c2-4913-46b0-849b-ede8788643b1'</v>
      </c>
      <c r="K6649" t="s">
        <v>4008</v>
      </c>
      <c r="L6649" t="s">
        <v>1882</v>
      </c>
      <c r="M6649" t="s">
        <v>1883</v>
      </c>
      <c r="N6649" t="str">
        <f t="shared" si="207"/>
        <v>when WorkOrder.ParentSystemID = '3721DEC7-C869-439C-B063-73967E67F3C2' and WorkOrder.WOTradeID = 'B398D37E-5E0C-4A6E-924F-12E4D245F4C9' then 'dac0a4c2-4913-46b0-849b-ede8788643b1'--0520PL05-نسوز-مظفر دهقان دولتی</v>
      </c>
    </row>
    <row r="6650" spans="1:14" hidden="1">
      <c r="A6650" t="s">
        <v>2164</v>
      </c>
      <c r="B6650" t="s">
        <v>2164</v>
      </c>
      <c r="C6650" t="str">
        <f>VLOOKUP(B6650,Sheet6!B:C,2,0)</f>
        <v>6A1380DD-B056-48FB-9A40-0AAB9B33F2B9</v>
      </c>
      <c r="D6650" s="34" t="s">
        <v>292</v>
      </c>
      <c r="E6650" t="str">
        <f>VLOOKUP('نهایی براساس سیستم'!D6650,Trade!A:B,2,0)</f>
        <v>B398D37E-5E0C-4A6E-924F-12E4D245F4C9</v>
      </c>
      <c r="H6650" s="34" t="s">
        <v>1480</v>
      </c>
      <c r="I6650" t="str">
        <f>VLOOKUP(H6650,Position!A:D,4,0)</f>
        <v>dac0a4c2-4913-46b0-849b-ede8788643b1</v>
      </c>
      <c r="J6650" t="str">
        <f t="shared" si="206"/>
        <v>dac0a4c2-4913-46b0-849b-ede8788643b1'</v>
      </c>
      <c r="K6650" t="s">
        <v>4008</v>
      </c>
      <c r="L6650" t="s">
        <v>1882</v>
      </c>
      <c r="M6650" t="s">
        <v>1883</v>
      </c>
      <c r="N6650" t="str">
        <f t="shared" si="207"/>
        <v>when WorkOrder.ParentSystemID = '6A1380DD-B056-48FB-9A40-0AAB9B33F2B9' and WorkOrder.WOTradeID = 'B398D37E-5E0C-4A6E-924F-12E4D245F4C9' then 'dac0a4c2-4913-46b0-849b-ede8788643b1'--0520PL06-نسوز-مظفر دهقان دولتی</v>
      </c>
    </row>
    <row r="6651" spans="1:14" hidden="1">
      <c r="A6651" t="s">
        <v>2166</v>
      </c>
      <c r="B6651" t="s">
        <v>2166</v>
      </c>
      <c r="C6651" t="str">
        <f>VLOOKUP(B6651,Sheet6!B:C,2,0)</f>
        <v>D81C833E-D359-453E-86A9-6BD6A484F505</v>
      </c>
      <c r="D6651" s="34" t="s">
        <v>292</v>
      </c>
      <c r="E6651" t="str">
        <f>VLOOKUP('نهایی براساس سیستم'!D6651,Trade!A:B,2,0)</f>
        <v>B398D37E-5E0C-4A6E-924F-12E4D245F4C9</v>
      </c>
      <c r="H6651" s="34" t="s">
        <v>1480</v>
      </c>
      <c r="I6651" t="str">
        <f>VLOOKUP(H6651,Position!A:D,4,0)</f>
        <v>dac0a4c2-4913-46b0-849b-ede8788643b1</v>
      </c>
      <c r="J6651" t="str">
        <f t="shared" si="206"/>
        <v>dac0a4c2-4913-46b0-849b-ede8788643b1'</v>
      </c>
      <c r="K6651" t="s">
        <v>4008</v>
      </c>
      <c r="L6651" t="s">
        <v>1882</v>
      </c>
      <c r="M6651" t="s">
        <v>1883</v>
      </c>
      <c r="N6651" t="str">
        <f t="shared" si="207"/>
        <v>when WorkOrder.ParentSystemID = 'D81C833E-D359-453E-86A9-6BD6A484F505' and WorkOrder.WOTradeID = 'B398D37E-5E0C-4A6E-924F-12E4D245F4C9' then 'dac0a4c2-4913-46b0-849b-ede8788643b1'--0520WS01-نسوز-مظفر دهقان دولتی</v>
      </c>
    </row>
    <row r="6652" spans="1:14" hidden="1">
      <c r="A6652" t="s">
        <v>2168</v>
      </c>
      <c r="B6652" t="s">
        <v>2168</v>
      </c>
      <c r="C6652" t="str">
        <f>VLOOKUP(B6652,Sheet6!B:C,2,0)</f>
        <v>1683EDE5-C605-4CF8-8603-DE786665790F</v>
      </c>
      <c r="D6652" s="34" t="s">
        <v>292</v>
      </c>
      <c r="E6652" t="str">
        <f>VLOOKUP('نهایی براساس سیستم'!D6652,Trade!A:B,2,0)</f>
        <v>B398D37E-5E0C-4A6E-924F-12E4D245F4C9</v>
      </c>
      <c r="H6652" s="34" t="s">
        <v>1480</v>
      </c>
      <c r="I6652" t="str">
        <f>VLOOKUP(H6652,Position!A:D,4,0)</f>
        <v>dac0a4c2-4913-46b0-849b-ede8788643b1</v>
      </c>
      <c r="J6652" t="str">
        <f t="shared" si="206"/>
        <v>dac0a4c2-4913-46b0-849b-ede8788643b1'</v>
      </c>
      <c r="K6652" t="s">
        <v>4008</v>
      </c>
      <c r="L6652" t="s">
        <v>1882</v>
      </c>
      <c r="M6652" t="s">
        <v>1883</v>
      </c>
      <c r="N6652" t="str">
        <f t="shared" si="207"/>
        <v>when WorkOrder.ParentSystemID = '1683EDE5-C605-4CF8-8603-DE786665790F' and WorkOrder.WOTradeID = 'B398D37E-5E0C-4A6E-924F-12E4D245F4C9' then 'dac0a4c2-4913-46b0-849b-ede8788643b1'--0610BC01-نسوز-مظفر دهقان دولتی</v>
      </c>
    </row>
    <row r="6653" spans="1:14" hidden="1">
      <c r="A6653" t="s">
        <v>2170</v>
      </c>
      <c r="B6653" t="s">
        <v>2170</v>
      </c>
      <c r="C6653" t="str">
        <f>VLOOKUP(B6653,Sheet6!B:C,2,0)</f>
        <v>9C2DB521-00BA-47C4-9F7E-826BB5723187</v>
      </c>
      <c r="D6653" s="34" t="s">
        <v>292</v>
      </c>
      <c r="E6653" t="str">
        <f>VLOOKUP('نهایی براساس سیستم'!D6653,Trade!A:B,2,0)</f>
        <v>B398D37E-5E0C-4A6E-924F-12E4D245F4C9</v>
      </c>
      <c r="H6653" s="34" t="s">
        <v>1480</v>
      </c>
      <c r="I6653" t="str">
        <f>VLOOKUP(H6653,Position!A:D,4,0)</f>
        <v>dac0a4c2-4913-46b0-849b-ede8788643b1</v>
      </c>
      <c r="J6653" t="str">
        <f t="shared" si="206"/>
        <v>dac0a4c2-4913-46b0-849b-ede8788643b1'</v>
      </c>
      <c r="K6653" t="s">
        <v>4008</v>
      </c>
      <c r="L6653" t="s">
        <v>1882</v>
      </c>
      <c r="M6653" t="s">
        <v>1883</v>
      </c>
      <c r="N6653" t="str">
        <f t="shared" si="207"/>
        <v>when WorkOrder.ParentSystemID = '9C2DB521-00BA-47C4-9F7E-826BB5723187' and WorkOrder.WOTradeID = 'B398D37E-5E0C-4A6E-924F-12E4D245F4C9' then 'dac0a4c2-4913-46b0-849b-ede8788643b1'--0610BC02-نسوز-مظفر دهقان دولتی</v>
      </c>
    </row>
    <row r="6654" spans="1:14" hidden="1">
      <c r="A6654" t="s">
        <v>2172</v>
      </c>
      <c r="B6654" t="s">
        <v>2172</v>
      </c>
      <c r="C6654" t="str">
        <f>VLOOKUP(B6654,Sheet6!B:C,2,0)</f>
        <v>E2953993-F8FD-4F3A-A327-48BB7D396F86</v>
      </c>
      <c r="D6654" s="34" t="s">
        <v>292</v>
      </c>
      <c r="E6654" t="str">
        <f>VLOOKUP('نهایی براساس سیستم'!D6654,Trade!A:B,2,0)</f>
        <v>B398D37E-5E0C-4A6E-924F-12E4D245F4C9</v>
      </c>
      <c r="H6654" s="34" t="s">
        <v>1480</v>
      </c>
      <c r="I6654" t="str">
        <f>VLOOKUP(H6654,Position!A:D,4,0)</f>
        <v>dac0a4c2-4913-46b0-849b-ede8788643b1</v>
      </c>
      <c r="J6654" t="str">
        <f t="shared" si="206"/>
        <v>dac0a4c2-4913-46b0-849b-ede8788643b1'</v>
      </c>
      <c r="K6654" t="s">
        <v>4008</v>
      </c>
      <c r="L6654" t="s">
        <v>1882</v>
      </c>
      <c r="M6654" t="s">
        <v>1883</v>
      </c>
      <c r="N6654" t="str">
        <f t="shared" si="207"/>
        <v>when WorkOrder.ParentSystemID = 'E2953993-F8FD-4F3A-A327-48BB7D396F86' and WorkOrder.WOTradeID = 'B398D37E-5E0C-4A6E-924F-12E4D245F4C9' then 'dac0a4c2-4913-46b0-849b-ede8788643b1'--0610BC03-نسوز-مظفر دهقان دولتی</v>
      </c>
    </row>
    <row r="6655" spans="1:14" hidden="1">
      <c r="A6655" t="s">
        <v>2174</v>
      </c>
      <c r="B6655" t="s">
        <v>2174</v>
      </c>
      <c r="C6655" t="str">
        <f>VLOOKUP(B6655,Sheet6!B:C,2,0)</f>
        <v>B46D22F4-3D45-4673-8757-B0E0210B53BA</v>
      </c>
      <c r="D6655" s="34" t="s">
        <v>292</v>
      </c>
      <c r="E6655" t="str">
        <f>VLOOKUP('نهایی براساس سیستم'!D6655,Trade!A:B,2,0)</f>
        <v>B398D37E-5E0C-4A6E-924F-12E4D245F4C9</v>
      </c>
      <c r="H6655" s="34" t="s">
        <v>1480</v>
      </c>
      <c r="I6655" t="str">
        <f>VLOOKUP(H6655,Position!A:D,4,0)</f>
        <v>dac0a4c2-4913-46b0-849b-ede8788643b1</v>
      </c>
      <c r="J6655" t="str">
        <f t="shared" si="206"/>
        <v>dac0a4c2-4913-46b0-849b-ede8788643b1'</v>
      </c>
      <c r="K6655" t="s">
        <v>4008</v>
      </c>
      <c r="L6655" t="s">
        <v>1882</v>
      </c>
      <c r="M6655" t="s">
        <v>1883</v>
      </c>
      <c r="N6655" t="str">
        <f t="shared" si="207"/>
        <v>when WorkOrder.ParentSystemID = 'B46D22F4-3D45-4673-8757-B0E0210B53BA' and WorkOrder.WOTradeID = 'B398D37E-5E0C-4A6E-924F-12E4D245F4C9' then 'dac0a4c2-4913-46b0-849b-ede8788643b1'--0610BC04-نسوز-مظفر دهقان دولتی</v>
      </c>
    </row>
    <row r="6656" spans="1:14" hidden="1">
      <c r="A6656" t="s">
        <v>2176</v>
      </c>
      <c r="B6656" t="s">
        <v>2176</v>
      </c>
      <c r="C6656" t="str">
        <f>VLOOKUP(B6656,Sheet6!B:C,2,0)</f>
        <v>62C49CE6-6B2F-468F-913F-07624A78B5AD</v>
      </c>
      <c r="D6656" s="34" t="s">
        <v>292</v>
      </c>
      <c r="E6656" t="str">
        <f>VLOOKUP('نهایی براساس سیستم'!D6656,Trade!A:B,2,0)</f>
        <v>B398D37E-5E0C-4A6E-924F-12E4D245F4C9</v>
      </c>
      <c r="H6656" s="34" t="s">
        <v>1480</v>
      </c>
      <c r="I6656" t="str">
        <f>VLOOKUP(H6656,Position!A:D,4,0)</f>
        <v>dac0a4c2-4913-46b0-849b-ede8788643b1</v>
      </c>
      <c r="J6656" t="str">
        <f t="shared" si="206"/>
        <v>dac0a4c2-4913-46b0-849b-ede8788643b1'</v>
      </c>
      <c r="K6656" t="s">
        <v>4008</v>
      </c>
      <c r="L6656" t="s">
        <v>1882</v>
      </c>
      <c r="M6656" t="s">
        <v>1883</v>
      </c>
      <c r="N6656" t="str">
        <f t="shared" si="207"/>
        <v>when WorkOrder.ParentSystemID = '62C49CE6-6B2F-468F-913F-07624A78B5AD' and WorkOrder.WOTradeID = 'B398D37E-5E0C-4A6E-924F-12E4D245F4C9' then 'dac0a4c2-4913-46b0-849b-ede8788643b1'--0610BC05-نسوز-مظفر دهقان دولتی</v>
      </c>
    </row>
    <row r="6657" spans="1:14" hidden="1">
      <c r="A6657" t="s">
        <v>2178</v>
      </c>
      <c r="B6657" t="s">
        <v>2178</v>
      </c>
      <c r="C6657" t="str">
        <f>VLOOKUP(B6657,Sheet6!B:C,2,0)</f>
        <v>51CCB895-EB48-474C-B8D4-60BBA1E81B42</v>
      </c>
      <c r="D6657" s="34" t="s">
        <v>292</v>
      </c>
      <c r="E6657" t="str">
        <f>VLOOKUP('نهایی براساس سیستم'!D6657,Trade!A:B,2,0)</f>
        <v>B398D37E-5E0C-4A6E-924F-12E4D245F4C9</v>
      </c>
      <c r="H6657" s="34" t="s">
        <v>1480</v>
      </c>
      <c r="I6657" t="str">
        <f>VLOOKUP(H6657,Position!A:D,4,0)</f>
        <v>dac0a4c2-4913-46b0-849b-ede8788643b1</v>
      </c>
      <c r="J6657" t="str">
        <f t="shared" si="206"/>
        <v>dac0a4c2-4913-46b0-849b-ede8788643b1'</v>
      </c>
      <c r="K6657" t="s">
        <v>4008</v>
      </c>
      <c r="L6657" t="s">
        <v>1882</v>
      </c>
      <c r="M6657" t="s">
        <v>1883</v>
      </c>
      <c r="N6657" t="str">
        <f t="shared" si="207"/>
        <v>when WorkOrder.ParentSystemID = '51CCB895-EB48-474C-B8D4-60BBA1E81B42' and WorkOrder.WOTradeID = 'B398D37E-5E0C-4A6E-924F-12E4D245F4C9' then 'dac0a4c2-4913-46b0-849b-ede8788643b1'--0610BC06-نسوز-مظفر دهقان دولتی</v>
      </c>
    </row>
    <row r="6658" spans="1:14" hidden="1">
      <c r="A6658" t="s">
        <v>2180</v>
      </c>
      <c r="B6658" t="s">
        <v>2180</v>
      </c>
      <c r="C6658" t="str">
        <f>VLOOKUP(B6658,Sheet6!B:C,2,0)</f>
        <v>24429797-7A23-40D4-9F94-B7305925602F</v>
      </c>
      <c r="D6658" s="34" t="s">
        <v>292</v>
      </c>
      <c r="E6658" t="str">
        <f>VLOOKUP('نهایی براساس سیستم'!D6658,Trade!A:B,2,0)</f>
        <v>B398D37E-5E0C-4A6E-924F-12E4D245F4C9</v>
      </c>
      <c r="H6658" s="34" t="s">
        <v>1480</v>
      </c>
      <c r="I6658" t="str">
        <f>VLOOKUP(H6658,Position!A:D,4,0)</f>
        <v>dac0a4c2-4913-46b0-849b-ede8788643b1</v>
      </c>
      <c r="J6658" t="str">
        <f t="shared" si="206"/>
        <v>dac0a4c2-4913-46b0-849b-ede8788643b1'</v>
      </c>
      <c r="K6658" t="s">
        <v>4008</v>
      </c>
      <c r="L6658" t="s">
        <v>1882</v>
      </c>
      <c r="M6658" t="s">
        <v>1883</v>
      </c>
      <c r="N6658" t="str">
        <f t="shared" si="207"/>
        <v>when WorkOrder.ParentSystemID = '24429797-7A23-40D4-9F94-B7305925602F' and WorkOrder.WOTradeID = 'B398D37E-5E0C-4A6E-924F-12E4D245F4C9' then 'dac0a4c2-4913-46b0-849b-ede8788643b1'--0610BC07-نسوز-مظفر دهقان دولتی</v>
      </c>
    </row>
    <row r="6659" spans="1:14" hidden="1">
      <c r="A6659" t="s">
        <v>2182</v>
      </c>
      <c r="B6659" t="s">
        <v>2182</v>
      </c>
      <c r="C6659" t="str">
        <f>VLOOKUP(B6659,Sheet6!B:C,2,0)</f>
        <v>25DB4A02-41AD-49FE-AA33-403BD6A86167</v>
      </c>
      <c r="D6659" s="34" t="s">
        <v>292</v>
      </c>
      <c r="E6659" t="str">
        <f>VLOOKUP('نهایی براساس سیستم'!D6659,Trade!A:B,2,0)</f>
        <v>B398D37E-5E0C-4A6E-924F-12E4D245F4C9</v>
      </c>
      <c r="H6659" s="34" t="s">
        <v>1480</v>
      </c>
      <c r="I6659" t="str">
        <f>VLOOKUP(H6659,Position!A:D,4,0)</f>
        <v>dac0a4c2-4913-46b0-849b-ede8788643b1</v>
      </c>
      <c r="J6659" t="str">
        <f t="shared" ref="J6659:J6722" si="208">I6659&amp;"'"</f>
        <v>dac0a4c2-4913-46b0-849b-ede8788643b1'</v>
      </c>
      <c r="K6659" t="s">
        <v>4008</v>
      </c>
      <c r="L6659" t="s">
        <v>1882</v>
      </c>
      <c r="M6659" t="s">
        <v>1883</v>
      </c>
      <c r="N6659" t="str">
        <f t="shared" ref="N6659:N6722" si="209">K6659&amp;""&amp;C6659&amp;""&amp;L6659&amp;""&amp;E6659&amp;""&amp;M6659&amp;""&amp;J6659&amp;"--"&amp;B6659&amp;"-"&amp;D6659&amp;"-"&amp;H6659</f>
        <v>when WorkOrder.ParentSystemID = '25DB4A02-41AD-49FE-AA33-403BD6A86167' and WorkOrder.WOTradeID = 'B398D37E-5E0C-4A6E-924F-12E4D245F4C9' then 'dac0a4c2-4913-46b0-849b-ede8788643b1'--0610BC08-نسوز-مظفر دهقان دولتی</v>
      </c>
    </row>
    <row r="6660" spans="1:14" hidden="1">
      <c r="A6660" t="s">
        <v>2184</v>
      </c>
      <c r="B6660" t="s">
        <v>2184</v>
      </c>
      <c r="C6660" t="str">
        <f>VLOOKUP(B6660,Sheet6!B:C,2,0)</f>
        <v>93AE7D4C-BC86-4F31-A6C8-60FF8EC6FB1A</v>
      </c>
      <c r="D6660" s="34" t="s">
        <v>292</v>
      </c>
      <c r="E6660" t="str">
        <f>VLOOKUP('نهایی براساس سیستم'!D6660,Trade!A:B,2,0)</f>
        <v>B398D37E-5E0C-4A6E-924F-12E4D245F4C9</v>
      </c>
      <c r="H6660" s="34" t="s">
        <v>1480</v>
      </c>
      <c r="I6660" t="str">
        <f>VLOOKUP(H6660,Position!A:D,4,0)</f>
        <v>dac0a4c2-4913-46b0-849b-ede8788643b1</v>
      </c>
      <c r="J6660" t="str">
        <f t="shared" si="208"/>
        <v>dac0a4c2-4913-46b0-849b-ede8788643b1'</v>
      </c>
      <c r="K6660" t="s">
        <v>4008</v>
      </c>
      <c r="L6660" t="s">
        <v>1882</v>
      </c>
      <c r="M6660" t="s">
        <v>1883</v>
      </c>
      <c r="N6660" t="str">
        <f t="shared" si="209"/>
        <v>when WorkOrder.ParentSystemID = '93AE7D4C-BC86-4F31-A6C8-60FF8EC6FB1A' and WorkOrder.WOTradeID = 'B398D37E-5E0C-4A6E-924F-12E4D245F4C9' then 'dac0a4c2-4913-46b0-849b-ede8788643b1'--0610BC09-نسوز-مظفر دهقان دولتی</v>
      </c>
    </row>
    <row r="6661" spans="1:14" hidden="1">
      <c r="A6661" t="s">
        <v>2186</v>
      </c>
      <c r="B6661" t="s">
        <v>2186</v>
      </c>
      <c r="C6661" t="str">
        <f>VLOOKUP(B6661,Sheet6!B:C,2,0)</f>
        <v>624C411F-B115-4677-9C4A-1D017961A53E</v>
      </c>
      <c r="D6661" s="34" t="s">
        <v>292</v>
      </c>
      <c r="E6661" t="str">
        <f>VLOOKUP('نهایی براساس سیستم'!D6661,Trade!A:B,2,0)</f>
        <v>B398D37E-5E0C-4A6E-924F-12E4D245F4C9</v>
      </c>
      <c r="H6661" s="34" t="s">
        <v>1480</v>
      </c>
      <c r="I6661" t="str">
        <f>VLOOKUP(H6661,Position!A:D,4,0)</f>
        <v>dac0a4c2-4913-46b0-849b-ede8788643b1</v>
      </c>
      <c r="J6661" t="str">
        <f t="shared" si="208"/>
        <v>dac0a4c2-4913-46b0-849b-ede8788643b1'</v>
      </c>
      <c r="K6661" t="s">
        <v>4008</v>
      </c>
      <c r="L6661" t="s">
        <v>1882</v>
      </c>
      <c r="M6661" t="s">
        <v>1883</v>
      </c>
      <c r="N6661" t="str">
        <f t="shared" si="209"/>
        <v>when WorkOrder.ParentSystemID = '624C411F-B115-4677-9C4A-1D017961A53E' and WorkOrder.WOTradeID = 'B398D37E-5E0C-4A6E-924F-12E4D245F4C9' then 'dac0a4c2-4913-46b0-849b-ede8788643b1'--0610BC10-نسوز-مظفر دهقان دولتی</v>
      </c>
    </row>
    <row r="6662" spans="1:14" hidden="1">
      <c r="A6662" t="s">
        <v>2188</v>
      </c>
      <c r="B6662" t="s">
        <v>2188</v>
      </c>
      <c r="C6662" t="str">
        <f>VLOOKUP(B6662,Sheet6!B:C,2,0)</f>
        <v>81D9CBCD-71CE-4FD5-A9CE-0AD9C8B108F1</v>
      </c>
      <c r="D6662" s="34" t="s">
        <v>292</v>
      </c>
      <c r="E6662" t="str">
        <f>VLOOKUP('نهایی براساس سیستم'!D6662,Trade!A:B,2,0)</f>
        <v>B398D37E-5E0C-4A6E-924F-12E4D245F4C9</v>
      </c>
      <c r="H6662" s="34" t="s">
        <v>1480</v>
      </c>
      <c r="I6662" t="str">
        <f>VLOOKUP(H6662,Position!A:D,4,0)</f>
        <v>dac0a4c2-4913-46b0-849b-ede8788643b1</v>
      </c>
      <c r="J6662" t="str">
        <f t="shared" si="208"/>
        <v>dac0a4c2-4913-46b0-849b-ede8788643b1'</v>
      </c>
      <c r="K6662" t="s">
        <v>4008</v>
      </c>
      <c r="L6662" t="s">
        <v>1882</v>
      </c>
      <c r="M6662" t="s">
        <v>1883</v>
      </c>
      <c r="N6662" t="str">
        <f t="shared" si="209"/>
        <v>when WorkOrder.ParentSystemID = '81D9CBCD-71CE-4FD5-A9CE-0AD9C8B108F1' and WorkOrder.WOTradeID = 'B398D37E-5E0C-4A6E-924F-12E4D245F4C9' then 'dac0a4c2-4913-46b0-849b-ede8788643b1'--0610BC11-نسوز-مظفر دهقان دولتی</v>
      </c>
    </row>
    <row r="6663" spans="1:14" hidden="1">
      <c r="A6663" t="s">
        <v>2190</v>
      </c>
      <c r="B6663" t="s">
        <v>2190</v>
      </c>
      <c r="C6663" t="str">
        <f>VLOOKUP(B6663,Sheet6!B:C,2,0)</f>
        <v>650E2D24-0E5E-4013-9786-32C37C3E588E</v>
      </c>
      <c r="D6663" s="34" t="s">
        <v>292</v>
      </c>
      <c r="E6663" t="str">
        <f>VLOOKUP('نهایی براساس سیستم'!D6663,Trade!A:B,2,0)</f>
        <v>B398D37E-5E0C-4A6E-924F-12E4D245F4C9</v>
      </c>
      <c r="H6663" s="34" t="s">
        <v>1480</v>
      </c>
      <c r="I6663" t="str">
        <f>VLOOKUP(H6663,Position!A:D,4,0)</f>
        <v>dac0a4c2-4913-46b0-849b-ede8788643b1</v>
      </c>
      <c r="J6663" t="str">
        <f t="shared" si="208"/>
        <v>dac0a4c2-4913-46b0-849b-ede8788643b1'</v>
      </c>
      <c r="K6663" t="s">
        <v>4008</v>
      </c>
      <c r="L6663" t="s">
        <v>1882</v>
      </c>
      <c r="M6663" t="s">
        <v>1883</v>
      </c>
      <c r="N6663" t="str">
        <f t="shared" si="209"/>
        <v>when WorkOrder.ParentSystemID = '650E2D24-0E5E-4013-9786-32C37C3E588E' and WorkOrder.WOTradeID = 'B398D37E-5E0C-4A6E-924F-12E4D245F4C9' then 'dac0a4c2-4913-46b0-849b-ede8788643b1'--0610BC12-نسوز-مظفر دهقان دولتی</v>
      </c>
    </row>
    <row r="6664" spans="1:14" hidden="1">
      <c r="A6664" t="s">
        <v>2192</v>
      </c>
      <c r="B6664" t="s">
        <v>2192</v>
      </c>
      <c r="C6664" t="str">
        <f>VLOOKUP(B6664,Sheet6!B:C,2,0)</f>
        <v>60310BBE-ED87-468F-982F-19BB5CEEBC54</v>
      </c>
      <c r="D6664" s="34" t="s">
        <v>292</v>
      </c>
      <c r="E6664" t="str">
        <f>VLOOKUP('نهایی براساس سیستم'!D6664,Trade!A:B,2,0)</f>
        <v>B398D37E-5E0C-4A6E-924F-12E4D245F4C9</v>
      </c>
      <c r="H6664" s="34" t="s">
        <v>1480</v>
      </c>
      <c r="I6664" t="str">
        <f>VLOOKUP(H6664,Position!A:D,4,0)</f>
        <v>dac0a4c2-4913-46b0-849b-ede8788643b1</v>
      </c>
      <c r="J6664" t="str">
        <f t="shared" si="208"/>
        <v>dac0a4c2-4913-46b0-849b-ede8788643b1'</v>
      </c>
      <c r="K6664" t="s">
        <v>4008</v>
      </c>
      <c r="L6664" t="s">
        <v>1882</v>
      </c>
      <c r="M6664" t="s">
        <v>1883</v>
      </c>
      <c r="N6664" t="str">
        <f t="shared" si="209"/>
        <v>when WorkOrder.ParentSystemID = '60310BBE-ED87-468F-982F-19BB5CEEBC54' and WorkOrder.WOTradeID = 'B398D37E-5E0C-4A6E-924F-12E4D245F4C9' then 'dac0a4c2-4913-46b0-849b-ede8788643b1'--0610BC13-نسوز-مظفر دهقان دولتی</v>
      </c>
    </row>
    <row r="6665" spans="1:14" hidden="1">
      <c r="A6665" t="s">
        <v>2194</v>
      </c>
      <c r="B6665" t="s">
        <v>2194</v>
      </c>
      <c r="C6665" t="str">
        <f>VLOOKUP(B6665,Sheet6!B:C,2,0)</f>
        <v>9F1FFAFB-F0E9-4F64-98E1-ACD9EDA2CF97</v>
      </c>
      <c r="D6665" s="34" t="s">
        <v>292</v>
      </c>
      <c r="E6665" t="str">
        <f>VLOOKUP('نهایی براساس سیستم'!D6665,Trade!A:B,2,0)</f>
        <v>B398D37E-5E0C-4A6E-924F-12E4D245F4C9</v>
      </c>
      <c r="H6665" s="34" t="s">
        <v>1480</v>
      </c>
      <c r="I6665" t="str">
        <f>VLOOKUP(H6665,Position!A:D,4,0)</f>
        <v>dac0a4c2-4913-46b0-849b-ede8788643b1</v>
      </c>
      <c r="J6665" t="str">
        <f t="shared" si="208"/>
        <v>dac0a4c2-4913-46b0-849b-ede8788643b1'</v>
      </c>
      <c r="K6665" t="s">
        <v>4008</v>
      </c>
      <c r="L6665" t="s">
        <v>1882</v>
      </c>
      <c r="M6665" t="s">
        <v>1883</v>
      </c>
      <c r="N6665" t="str">
        <f t="shared" si="209"/>
        <v>when WorkOrder.ParentSystemID = '9F1FFAFB-F0E9-4F64-98E1-ACD9EDA2CF97' and WorkOrder.WOTradeID = 'B398D37E-5E0C-4A6E-924F-12E4D245F4C9' then 'dac0a4c2-4913-46b0-849b-ede8788643b1'--0610BC14-نسوز-مظفر دهقان دولتی</v>
      </c>
    </row>
    <row r="6666" spans="1:14" hidden="1">
      <c r="A6666" t="s">
        <v>2196</v>
      </c>
      <c r="B6666" t="s">
        <v>2196</v>
      </c>
      <c r="C6666" t="str">
        <f>VLOOKUP(B6666,Sheet6!B:C,2,0)</f>
        <v>C18D0A16-1489-4005-8F9A-B229E202CB67</v>
      </c>
      <c r="D6666" s="34" t="s">
        <v>292</v>
      </c>
      <c r="E6666" t="str">
        <f>VLOOKUP('نهایی براساس سیستم'!D6666,Trade!A:B,2,0)</f>
        <v>B398D37E-5E0C-4A6E-924F-12E4D245F4C9</v>
      </c>
      <c r="H6666" s="34" t="s">
        <v>1480</v>
      </c>
      <c r="I6666" t="str">
        <f>VLOOKUP(H6666,Position!A:D,4,0)</f>
        <v>dac0a4c2-4913-46b0-849b-ede8788643b1</v>
      </c>
      <c r="J6666" t="str">
        <f t="shared" si="208"/>
        <v>dac0a4c2-4913-46b0-849b-ede8788643b1'</v>
      </c>
      <c r="K6666" t="s">
        <v>4008</v>
      </c>
      <c r="L6666" t="s">
        <v>1882</v>
      </c>
      <c r="M6666" t="s">
        <v>1883</v>
      </c>
      <c r="N6666" t="str">
        <f t="shared" si="209"/>
        <v>when WorkOrder.ParentSystemID = 'C18D0A16-1489-4005-8F9A-B229E202CB67' and WorkOrder.WOTradeID = 'B398D37E-5E0C-4A6E-924F-12E4D245F4C9' then 'dac0a4c2-4913-46b0-849b-ede8788643b1'--0610BI01-نسوز-مظفر دهقان دولتی</v>
      </c>
    </row>
    <row r="6667" spans="1:14" hidden="1">
      <c r="A6667" t="s">
        <v>2198</v>
      </c>
      <c r="B6667" t="s">
        <v>2198</v>
      </c>
      <c r="C6667" t="str">
        <f>VLOOKUP(B6667,Sheet6!B:C,2,0)</f>
        <v>7BC8E678-208E-447A-A368-189E447ECBA7</v>
      </c>
      <c r="D6667" s="34" t="s">
        <v>292</v>
      </c>
      <c r="E6667" t="str">
        <f>VLOOKUP('نهایی براساس سیستم'!D6667,Trade!A:B,2,0)</f>
        <v>B398D37E-5E0C-4A6E-924F-12E4D245F4C9</v>
      </c>
      <c r="H6667" s="34" t="s">
        <v>1480</v>
      </c>
      <c r="I6667" t="str">
        <f>VLOOKUP(H6667,Position!A:D,4,0)</f>
        <v>dac0a4c2-4913-46b0-849b-ede8788643b1</v>
      </c>
      <c r="J6667" t="str">
        <f t="shared" si="208"/>
        <v>dac0a4c2-4913-46b0-849b-ede8788643b1'</v>
      </c>
      <c r="K6667" t="s">
        <v>4008</v>
      </c>
      <c r="L6667" t="s">
        <v>1882</v>
      </c>
      <c r="M6667" t="s">
        <v>1883</v>
      </c>
      <c r="N6667" t="str">
        <f t="shared" si="209"/>
        <v>when WorkOrder.ParentSystemID = '7BC8E678-208E-447A-A368-189E447ECBA7' and WorkOrder.WOTradeID = 'B398D37E-5E0C-4A6E-924F-12E4D245F4C9' then 'dac0a4c2-4913-46b0-849b-ede8788643b1'--0610BI02-نسوز-مظفر دهقان دولتی</v>
      </c>
    </row>
    <row r="6668" spans="1:14" hidden="1">
      <c r="A6668" t="s">
        <v>2200</v>
      </c>
      <c r="B6668" t="s">
        <v>2200</v>
      </c>
      <c r="C6668" t="str">
        <f>VLOOKUP(B6668,Sheet6!B:C,2,0)</f>
        <v>1A1B071A-DAE9-47B0-A9A5-49DBC71C3DB1</v>
      </c>
      <c r="D6668" s="34" t="s">
        <v>292</v>
      </c>
      <c r="E6668" t="str">
        <f>VLOOKUP('نهایی براساس سیستم'!D6668,Trade!A:B,2,0)</f>
        <v>B398D37E-5E0C-4A6E-924F-12E4D245F4C9</v>
      </c>
      <c r="H6668" s="34" t="s">
        <v>1480</v>
      </c>
      <c r="I6668" t="str">
        <f>VLOOKUP(H6668,Position!A:D,4,0)</f>
        <v>dac0a4c2-4913-46b0-849b-ede8788643b1</v>
      </c>
      <c r="J6668" t="str">
        <f t="shared" si="208"/>
        <v>dac0a4c2-4913-46b0-849b-ede8788643b1'</v>
      </c>
      <c r="K6668" t="s">
        <v>4008</v>
      </c>
      <c r="L6668" t="s">
        <v>1882</v>
      </c>
      <c r="M6668" t="s">
        <v>1883</v>
      </c>
      <c r="N6668" t="str">
        <f t="shared" si="209"/>
        <v>when WorkOrder.ParentSystemID = '1A1B071A-DAE9-47B0-A9A5-49DBC71C3DB1' and WorkOrder.WOTradeID = 'B398D37E-5E0C-4A6E-924F-12E4D245F4C9' then 'dac0a4c2-4913-46b0-849b-ede8788643b1'--0610BI03-نسوز-مظفر دهقان دولتی</v>
      </c>
    </row>
    <row r="6669" spans="1:14" hidden="1">
      <c r="A6669" t="s">
        <v>2202</v>
      </c>
      <c r="B6669" t="s">
        <v>2202</v>
      </c>
      <c r="C6669" t="str">
        <f>VLOOKUP(B6669,Sheet6!B:C,2,0)</f>
        <v>9068717C-1F5D-43BB-8A4C-6A520EAE02B1</v>
      </c>
      <c r="D6669" s="34" t="s">
        <v>292</v>
      </c>
      <c r="E6669" t="str">
        <f>VLOOKUP('نهایی براساس سیستم'!D6669,Trade!A:B,2,0)</f>
        <v>B398D37E-5E0C-4A6E-924F-12E4D245F4C9</v>
      </c>
      <c r="H6669" s="34" t="s">
        <v>1480</v>
      </c>
      <c r="I6669" t="str">
        <f>VLOOKUP(H6669,Position!A:D,4,0)</f>
        <v>dac0a4c2-4913-46b0-849b-ede8788643b1</v>
      </c>
      <c r="J6669" t="str">
        <f t="shared" si="208"/>
        <v>dac0a4c2-4913-46b0-849b-ede8788643b1'</v>
      </c>
      <c r="K6669" t="s">
        <v>4008</v>
      </c>
      <c r="L6669" t="s">
        <v>1882</v>
      </c>
      <c r="M6669" t="s">
        <v>1883</v>
      </c>
      <c r="N6669" t="str">
        <f t="shared" si="209"/>
        <v>when WorkOrder.ParentSystemID = '9068717C-1F5D-43BB-8A4C-6A520EAE02B1' and WorkOrder.WOTradeID = 'B398D37E-5E0C-4A6E-924F-12E4D245F4C9' then 'dac0a4c2-4913-46b0-849b-ede8788643b1'--0610BI04-نسوز-مظفر دهقان دولتی</v>
      </c>
    </row>
    <row r="6670" spans="1:14" hidden="1">
      <c r="A6670" t="s">
        <v>2204</v>
      </c>
      <c r="B6670" t="s">
        <v>2204</v>
      </c>
      <c r="C6670" t="str">
        <f>VLOOKUP(B6670,Sheet6!B:C,2,0)</f>
        <v>6FB57D58-AEC2-4E5A-B464-4F27AD7F3121</v>
      </c>
      <c r="D6670" s="34" t="s">
        <v>292</v>
      </c>
      <c r="E6670" t="str">
        <f>VLOOKUP('نهایی براساس سیستم'!D6670,Trade!A:B,2,0)</f>
        <v>B398D37E-5E0C-4A6E-924F-12E4D245F4C9</v>
      </c>
      <c r="H6670" s="34" t="s">
        <v>1480</v>
      </c>
      <c r="I6670" t="str">
        <f>VLOOKUP(H6670,Position!A:D,4,0)</f>
        <v>dac0a4c2-4913-46b0-849b-ede8788643b1</v>
      </c>
      <c r="J6670" t="str">
        <f t="shared" si="208"/>
        <v>dac0a4c2-4913-46b0-849b-ede8788643b1'</v>
      </c>
      <c r="K6670" t="s">
        <v>4008</v>
      </c>
      <c r="L6670" t="s">
        <v>1882</v>
      </c>
      <c r="M6670" t="s">
        <v>1883</v>
      </c>
      <c r="N6670" t="str">
        <f t="shared" si="209"/>
        <v>when WorkOrder.ParentSystemID = '6FB57D58-AEC2-4E5A-B464-4F27AD7F3121' and WorkOrder.WOTradeID = 'B398D37E-5E0C-4A6E-924F-12E4D245F4C9' then 'dac0a4c2-4913-46b0-849b-ede8788643b1'--0610BI05-نسوز-مظفر دهقان دولتی</v>
      </c>
    </row>
    <row r="6671" spans="1:14" hidden="1">
      <c r="A6671" t="s">
        <v>2206</v>
      </c>
      <c r="B6671" t="s">
        <v>2206</v>
      </c>
      <c r="C6671" t="str">
        <f>VLOOKUP(B6671,Sheet6!B:C,2,0)</f>
        <v>75DCDA45-6CCC-4E80-8171-D5425E2D898C</v>
      </c>
      <c r="D6671" s="34" t="s">
        <v>292</v>
      </c>
      <c r="E6671" t="str">
        <f>VLOOKUP('نهایی براساس سیستم'!D6671,Trade!A:B,2,0)</f>
        <v>B398D37E-5E0C-4A6E-924F-12E4D245F4C9</v>
      </c>
      <c r="H6671" s="34" t="s">
        <v>1480</v>
      </c>
      <c r="I6671" t="str">
        <f>VLOOKUP(H6671,Position!A:D,4,0)</f>
        <v>dac0a4c2-4913-46b0-849b-ede8788643b1</v>
      </c>
      <c r="J6671" t="str">
        <f t="shared" si="208"/>
        <v>dac0a4c2-4913-46b0-849b-ede8788643b1'</v>
      </c>
      <c r="K6671" t="s">
        <v>4008</v>
      </c>
      <c r="L6671" t="s">
        <v>1882</v>
      </c>
      <c r="M6671" t="s">
        <v>1883</v>
      </c>
      <c r="N6671" t="str">
        <f t="shared" si="209"/>
        <v>when WorkOrder.ParentSystemID = '75DCDA45-6CCC-4E80-8171-D5425E2D898C' and WorkOrder.WOTradeID = 'B398D37E-5E0C-4A6E-924F-12E4D245F4C9' then 'dac0a4c2-4913-46b0-849b-ede8788643b1'--0610BI06-نسوز-مظفر دهقان دولتی</v>
      </c>
    </row>
    <row r="6672" spans="1:14" hidden="1">
      <c r="A6672" t="s">
        <v>2208</v>
      </c>
      <c r="B6672" t="s">
        <v>2208</v>
      </c>
      <c r="C6672" t="str">
        <f>VLOOKUP(B6672,Sheet6!B:C,2,0)</f>
        <v>BE96F90D-D801-4C56-9C65-565CE0C73BD6</v>
      </c>
      <c r="D6672" s="34" t="s">
        <v>292</v>
      </c>
      <c r="E6672" t="str">
        <f>VLOOKUP('نهایی براساس سیستم'!D6672,Trade!A:B,2,0)</f>
        <v>B398D37E-5E0C-4A6E-924F-12E4D245F4C9</v>
      </c>
      <c r="H6672" s="34" t="s">
        <v>1480</v>
      </c>
      <c r="I6672" t="str">
        <f>VLOOKUP(H6672,Position!A:D,4,0)</f>
        <v>dac0a4c2-4913-46b0-849b-ede8788643b1</v>
      </c>
      <c r="J6672" t="str">
        <f t="shared" si="208"/>
        <v>dac0a4c2-4913-46b0-849b-ede8788643b1'</v>
      </c>
      <c r="K6672" t="s">
        <v>4008</v>
      </c>
      <c r="L6672" t="s">
        <v>1882</v>
      </c>
      <c r="M6672" t="s">
        <v>1883</v>
      </c>
      <c r="N6672" t="str">
        <f t="shared" si="209"/>
        <v>when WorkOrder.ParentSystemID = 'BE96F90D-D801-4C56-9C65-565CE0C73BD6' and WorkOrder.WOTradeID = 'B398D37E-5E0C-4A6E-924F-12E4D245F4C9' then 'dac0a4c2-4913-46b0-849b-ede8788643b1'--0610OB01-نسوز-مظفر دهقان دولتی</v>
      </c>
    </row>
    <row r="6673" spans="1:14" hidden="1">
      <c r="A6673" t="s">
        <v>2210</v>
      </c>
      <c r="B6673" t="s">
        <v>2210</v>
      </c>
      <c r="C6673" t="str">
        <f>VLOOKUP(B6673,Sheet6!B:C,2,0)</f>
        <v>EE054EA0-0747-42C6-A844-8A0F496AB1BC</v>
      </c>
      <c r="D6673" s="34" t="s">
        <v>292</v>
      </c>
      <c r="E6673" t="str">
        <f>VLOOKUP('نهایی براساس سیستم'!D6673,Trade!A:B,2,0)</f>
        <v>B398D37E-5E0C-4A6E-924F-12E4D245F4C9</v>
      </c>
      <c r="H6673" s="34" t="s">
        <v>1480</v>
      </c>
      <c r="I6673" t="str">
        <f>VLOOKUP(H6673,Position!A:D,4,0)</f>
        <v>dac0a4c2-4913-46b0-849b-ede8788643b1</v>
      </c>
      <c r="J6673" t="str">
        <f t="shared" si="208"/>
        <v>dac0a4c2-4913-46b0-849b-ede8788643b1'</v>
      </c>
      <c r="K6673" t="s">
        <v>4008</v>
      </c>
      <c r="L6673" t="s">
        <v>1882</v>
      </c>
      <c r="M6673" t="s">
        <v>1883</v>
      </c>
      <c r="N6673" t="str">
        <f t="shared" si="209"/>
        <v>when WorkOrder.ParentSystemID = 'EE054EA0-0747-42C6-A844-8A0F496AB1BC' and WorkOrder.WOTradeID = 'B398D37E-5E0C-4A6E-924F-12E4D245F4C9' then 'dac0a4c2-4913-46b0-849b-ede8788643b1'--0610PE01-نسوز-مظفر دهقان دولتی</v>
      </c>
    </row>
    <row r="6674" spans="1:14" hidden="1">
      <c r="A6674" t="s">
        <v>2212</v>
      </c>
      <c r="B6674" t="s">
        <v>2212</v>
      </c>
      <c r="C6674" t="str">
        <f>VLOOKUP(B6674,Sheet6!B:C,2,0)</f>
        <v>0D279876-7537-474E-ADF9-F4B84BD5414C</v>
      </c>
      <c r="D6674" s="34" t="s">
        <v>292</v>
      </c>
      <c r="E6674" t="str">
        <f>VLOOKUP('نهایی براساس سیستم'!D6674,Trade!A:B,2,0)</f>
        <v>B398D37E-5E0C-4A6E-924F-12E4D245F4C9</v>
      </c>
      <c r="H6674" s="34" t="s">
        <v>1480</v>
      </c>
      <c r="I6674" t="str">
        <f>VLOOKUP(H6674,Position!A:D,4,0)</f>
        <v>dac0a4c2-4913-46b0-849b-ede8788643b1</v>
      </c>
      <c r="J6674" t="str">
        <f t="shared" si="208"/>
        <v>dac0a4c2-4913-46b0-849b-ede8788643b1'</v>
      </c>
      <c r="K6674" t="s">
        <v>4008</v>
      </c>
      <c r="L6674" t="s">
        <v>1882</v>
      </c>
      <c r="M6674" t="s">
        <v>1883</v>
      </c>
      <c r="N6674" t="str">
        <f t="shared" si="209"/>
        <v>when WorkOrder.ParentSystemID = '0D279876-7537-474E-ADF9-F4B84BD5414C' and WorkOrder.WOTradeID = 'B398D37E-5E0C-4A6E-924F-12E4D245F4C9' then 'dac0a4c2-4913-46b0-849b-ede8788643b1'--0610PE02-نسوز-مظفر دهقان دولتی</v>
      </c>
    </row>
    <row r="6675" spans="1:14" hidden="1">
      <c r="A6675" t="s">
        <v>2214</v>
      </c>
      <c r="B6675" t="s">
        <v>2214</v>
      </c>
      <c r="C6675" t="str">
        <f>VLOOKUP(B6675,Sheet6!B:C,2,0)</f>
        <v>715FC2AA-320E-487A-9881-986E7A13972E</v>
      </c>
      <c r="D6675" s="34" t="s">
        <v>292</v>
      </c>
      <c r="E6675" t="str">
        <f>VLOOKUP('نهایی براساس سیستم'!D6675,Trade!A:B,2,0)</f>
        <v>B398D37E-5E0C-4A6E-924F-12E4D245F4C9</v>
      </c>
      <c r="H6675" s="34" t="s">
        <v>1480</v>
      </c>
      <c r="I6675" t="str">
        <f>VLOOKUP(H6675,Position!A:D,4,0)</f>
        <v>dac0a4c2-4913-46b0-849b-ede8788643b1</v>
      </c>
      <c r="J6675" t="str">
        <f t="shared" si="208"/>
        <v>dac0a4c2-4913-46b0-849b-ede8788643b1'</v>
      </c>
      <c r="K6675" t="s">
        <v>4008</v>
      </c>
      <c r="L6675" t="s">
        <v>1882</v>
      </c>
      <c r="M6675" t="s">
        <v>1883</v>
      </c>
      <c r="N6675" t="str">
        <f t="shared" si="209"/>
        <v>when WorkOrder.ParentSystemID = '715FC2AA-320E-487A-9881-986E7A13972E' and WorkOrder.WOTradeID = 'B398D37E-5E0C-4A6E-924F-12E4D245F4C9' then 'dac0a4c2-4913-46b0-849b-ede8788643b1'--0610PE03-نسوز-مظفر دهقان دولتی</v>
      </c>
    </row>
    <row r="6676" spans="1:14" hidden="1">
      <c r="A6676" t="s">
        <v>2216</v>
      </c>
      <c r="B6676" t="s">
        <v>2216</v>
      </c>
      <c r="C6676" t="str">
        <f>VLOOKUP(B6676,Sheet6!B:C,2,0)</f>
        <v>D20171E6-3B50-46B3-9467-19609462C455</v>
      </c>
      <c r="D6676" s="34" t="s">
        <v>292</v>
      </c>
      <c r="E6676" t="str">
        <f>VLOOKUP('نهایی براساس سیستم'!D6676,Trade!A:B,2,0)</f>
        <v>B398D37E-5E0C-4A6E-924F-12E4D245F4C9</v>
      </c>
      <c r="H6676" s="34" t="s">
        <v>1480</v>
      </c>
      <c r="I6676" t="str">
        <f>VLOOKUP(H6676,Position!A:D,4,0)</f>
        <v>dac0a4c2-4913-46b0-849b-ede8788643b1</v>
      </c>
      <c r="J6676" t="str">
        <f t="shared" si="208"/>
        <v>dac0a4c2-4913-46b0-849b-ede8788643b1'</v>
      </c>
      <c r="K6676" t="s">
        <v>4008</v>
      </c>
      <c r="L6676" t="s">
        <v>1882</v>
      </c>
      <c r="M6676" t="s">
        <v>1883</v>
      </c>
      <c r="N6676" t="str">
        <f t="shared" si="209"/>
        <v>when WorkOrder.ParentSystemID = 'D20171E6-3B50-46B3-9467-19609462C455' and WorkOrder.WOTradeID = 'B398D37E-5E0C-4A6E-924F-12E4D245F4C9' then 'dac0a4c2-4913-46b0-849b-ede8788643b1'--0610PE04-نسوز-مظفر دهقان دولتی</v>
      </c>
    </row>
    <row r="6677" spans="1:14" hidden="1">
      <c r="A6677" t="s">
        <v>2218</v>
      </c>
      <c r="B6677" t="s">
        <v>2218</v>
      </c>
      <c r="C6677" t="str">
        <f>VLOOKUP(B6677,Sheet6!B:C,2,0)</f>
        <v>804399E3-8BBF-4F2F-932A-792D625F9B08</v>
      </c>
      <c r="D6677" s="34" t="s">
        <v>292</v>
      </c>
      <c r="E6677" t="str">
        <f>VLOOKUP('نهایی براساس سیستم'!D6677,Trade!A:B,2,0)</f>
        <v>B398D37E-5E0C-4A6E-924F-12E4D245F4C9</v>
      </c>
      <c r="H6677" s="34" t="s">
        <v>1480</v>
      </c>
      <c r="I6677" t="str">
        <f>VLOOKUP(H6677,Position!A:D,4,0)</f>
        <v>dac0a4c2-4913-46b0-849b-ede8788643b1</v>
      </c>
      <c r="J6677" t="str">
        <f t="shared" si="208"/>
        <v>dac0a4c2-4913-46b0-849b-ede8788643b1'</v>
      </c>
      <c r="K6677" t="s">
        <v>4008</v>
      </c>
      <c r="L6677" t="s">
        <v>1882</v>
      </c>
      <c r="M6677" t="s">
        <v>1883</v>
      </c>
      <c r="N6677" t="str">
        <f t="shared" si="209"/>
        <v>when WorkOrder.ParentSystemID = '804399E3-8BBF-4F2F-932A-792D625F9B08' and WorkOrder.WOTradeID = 'B398D37E-5E0C-4A6E-924F-12E4D245F4C9' then 'dac0a4c2-4913-46b0-849b-ede8788643b1'--0610PE05-نسوز-مظفر دهقان دولتی</v>
      </c>
    </row>
    <row r="6678" spans="1:14" hidden="1">
      <c r="A6678" t="s">
        <v>2220</v>
      </c>
      <c r="B6678" t="s">
        <v>2220</v>
      </c>
      <c r="C6678" t="str">
        <f>VLOOKUP(B6678,Sheet6!B:C,2,0)</f>
        <v>8F29AD65-F2F9-4DCE-B206-447039CADFB0</v>
      </c>
      <c r="D6678" s="34" t="s">
        <v>292</v>
      </c>
      <c r="E6678" t="str">
        <f>VLOOKUP('نهایی براساس سیستم'!D6678,Trade!A:B,2,0)</f>
        <v>B398D37E-5E0C-4A6E-924F-12E4D245F4C9</v>
      </c>
      <c r="H6678" s="34" t="s">
        <v>1480</v>
      </c>
      <c r="I6678" t="str">
        <f>VLOOKUP(H6678,Position!A:D,4,0)</f>
        <v>dac0a4c2-4913-46b0-849b-ede8788643b1</v>
      </c>
      <c r="J6678" t="str">
        <f t="shared" si="208"/>
        <v>dac0a4c2-4913-46b0-849b-ede8788643b1'</v>
      </c>
      <c r="K6678" t="s">
        <v>4008</v>
      </c>
      <c r="L6678" t="s">
        <v>1882</v>
      </c>
      <c r="M6678" t="s">
        <v>1883</v>
      </c>
      <c r="N6678" t="str">
        <f t="shared" si="209"/>
        <v>when WorkOrder.ParentSystemID = '8F29AD65-F2F9-4DCE-B206-447039CADFB0' and WorkOrder.WOTradeID = 'B398D37E-5E0C-4A6E-924F-12E4D245F4C9' then 'dac0a4c2-4913-46b0-849b-ede8788643b1'--0610PE06-نسوز-مظفر دهقان دولتی</v>
      </c>
    </row>
    <row r="6679" spans="1:14" hidden="1">
      <c r="A6679" t="s">
        <v>2222</v>
      </c>
      <c r="B6679" t="s">
        <v>2222</v>
      </c>
      <c r="C6679" t="str">
        <f>VLOOKUP(B6679,Sheet6!B:C,2,0)</f>
        <v>283D1013-9856-4431-A0C4-1831A37B25FA</v>
      </c>
      <c r="D6679" s="34" t="s">
        <v>292</v>
      </c>
      <c r="E6679" t="str">
        <f>VLOOKUP('نهایی براساس سیستم'!D6679,Trade!A:B,2,0)</f>
        <v>B398D37E-5E0C-4A6E-924F-12E4D245F4C9</v>
      </c>
      <c r="H6679" s="34" t="s">
        <v>1480</v>
      </c>
      <c r="I6679" t="str">
        <f>VLOOKUP(H6679,Position!A:D,4,0)</f>
        <v>dac0a4c2-4913-46b0-849b-ede8788643b1</v>
      </c>
      <c r="J6679" t="str">
        <f t="shared" si="208"/>
        <v>dac0a4c2-4913-46b0-849b-ede8788643b1'</v>
      </c>
      <c r="K6679" t="s">
        <v>4008</v>
      </c>
      <c r="L6679" t="s">
        <v>1882</v>
      </c>
      <c r="M6679" t="s">
        <v>1883</v>
      </c>
      <c r="N6679" t="str">
        <f t="shared" si="209"/>
        <v>when WorkOrder.ParentSystemID = '283D1013-9856-4431-A0C4-1831A37B25FA' and WorkOrder.WOTradeID = 'B398D37E-5E0C-4A6E-924F-12E4D245F4C9' then 'dac0a4c2-4913-46b0-849b-ede8788643b1'--0610RB01-نسوز-مظفر دهقان دولتی</v>
      </c>
    </row>
    <row r="6680" spans="1:14" hidden="1">
      <c r="A6680" t="s">
        <v>2224</v>
      </c>
      <c r="B6680" t="s">
        <v>2224</v>
      </c>
      <c r="C6680" t="str">
        <f>VLOOKUP(B6680,Sheet6!B:C,2,0)</f>
        <v>AB58DCCE-CDD7-4AA7-85BD-6467520AB865</v>
      </c>
      <c r="D6680" s="34" t="s">
        <v>292</v>
      </c>
      <c r="E6680" t="str">
        <f>VLOOKUP('نهایی براساس سیستم'!D6680,Trade!A:B,2,0)</f>
        <v>B398D37E-5E0C-4A6E-924F-12E4D245F4C9</v>
      </c>
      <c r="H6680" s="34" t="s">
        <v>1480</v>
      </c>
      <c r="I6680" t="str">
        <f>VLOOKUP(H6680,Position!A:D,4,0)</f>
        <v>dac0a4c2-4913-46b0-849b-ede8788643b1</v>
      </c>
      <c r="J6680" t="str">
        <f t="shared" si="208"/>
        <v>dac0a4c2-4913-46b0-849b-ede8788643b1'</v>
      </c>
      <c r="K6680" t="s">
        <v>4008</v>
      </c>
      <c r="L6680" t="s">
        <v>1882</v>
      </c>
      <c r="M6680" t="s">
        <v>1883</v>
      </c>
      <c r="N6680" t="str">
        <f t="shared" si="209"/>
        <v>when WorkOrder.ParentSystemID = 'AB58DCCE-CDD7-4AA7-85BD-6467520AB865' and WorkOrder.WOTradeID = 'B398D37E-5E0C-4A6E-924F-12E4D245F4C9' then 'dac0a4c2-4913-46b0-849b-ede8788643b1'--0610RF01-نسوز-مظفر دهقان دولتی</v>
      </c>
    </row>
    <row r="6681" spans="1:14" hidden="1">
      <c r="A6681" t="s">
        <v>2226</v>
      </c>
      <c r="B6681" t="s">
        <v>2226</v>
      </c>
      <c r="C6681" t="str">
        <f>VLOOKUP(B6681,Sheet6!B:C,2,0)</f>
        <v>1172BE2C-20BA-4594-BD29-6BF06317C8B3</v>
      </c>
      <c r="D6681" s="34" t="s">
        <v>292</v>
      </c>
      <c r="E6681" t="str">
        <f>VLOOKUP('نهایی براساس سیستم'!D6681,Trade!A:B,2,0)</f>
        <v>B398D37E-5E0C-4A6E-924F-12E4D245F4C9</v>
      </c>
      <c r="H6681" s="34" t="s">
        <v>1480</v>
      </c>
      <c r="I6681" t="str">
        <f>VLOOKUP(H6681,Position!A:D,4,0)</f>
        <v>dac0a4c2-4913-46b0-849b-ede8788643b1</v>
      </c>
      <c r="J6681" t="str">
        <f t="shared" si="208"/>
        <v>dac0a4c2-4913-46b0-849b-ede8788643b1'</v>
      </c>
      <c r="K6681" t="s">
        <v>4008</v>
      </c>
      <c r="L6681" t="s">
        <v>1882</v>
      </c>
      <c r="M6681" t="s">
        <v>1883</v>
      </c>
      <c r="N6681" t="str">
        <f t="shared" si="209"/>
        <v>when WorkOrder.ParentSystemID = '1172BE2C-20BA-4594-BD29-6BF06317C8B3' and WorkOrder.WOTradeID = 'B398D37E-5E0C-4A6E-924F-12E4D245F4C9' then 'dac0a4c2-4913-46b0-849b-ede8788643b1'--0610RS01-نسوز-مظفر دهقان دولتی</v>
      </c>
    </row>
    <row r="6682" spans="1:14" hidden="1">
      <c r="A6682" t="s">
        <v>2228</v>
      </c>
      <c r="B6682" t="s">
        <v>2228</v>
      </c>
      <c r="C6682" t="str">
        <f>VLOOKUP(B6682,Sheet6!B:C,2,0)</f>
        <v>77A3B2C9-FB7B-4E36-9DEE-B76FD4732ABE</v>
      </c>
      <c r="D6682" s="34" t="s">
        <v>292</v>
      </c>
      <c r="E6682" t="str">
        <f>VLOOKUP('نهایی براساس سیستم'!D6682,Trade!A:B,2,0)</f>
        <v>B398D37E-5E0C-4A6E-924F-12E4D245F4C9</v>
      </c>
      <c r="H6682" s="34" t="s">
        <v>1480</v>
      </c>
      <c r="I6682" t="str">
        <f>VLOOKUP(H6682,Position!A:D,4,0)</f>
        <v>dac0a4c2-4913-46b0-849b-ede8788643b1</v>
      </c>
      <c r="J6682" t="str">
        <f t="shared" si="208"/>
        <v>dac0a4c2-4913-46b0-849b-ede8788643b1'</v>
      </c>
      <c r="K6682" t="s">
        <v>4008</v>
      </c>
      <c r="L6682" t="s">
        <v>1882</v>
      </c>
      <c r="M6682" t="s">
        <v>1883</v>
      </c>
      <c r="N6682" t="str">
        <f t="shared" si="209"/>
        <v>when WorkOrder.ParentSystemID = '77A3B2C9-FB7B-4E36-9DEE-B76FD4732ABE' and WorkOrder.WOTradeID = 'B398D37E-5E0C-4A6E-924F-12E4D245F4C9' then 'dac0a4c2-4913-46b0-849b-ede8788643b1'--0610RS02-نسوز-مظفر دهقان دولتی</v>
      </c>
    </row>
    <row r="6683" spans="1:14" hidden="1">
      <c r="A6683" t="s">
        <v>2230</v>
      </c>
      <c r="B6683" t="s">
        <v>2230</v>
      </c>
      <c r="C6683" t="str">
        <f>VLOOKUP(B6683,Sheet6!B:C,2,0)</f>
        <v>0D09CCBD-79EA-4374-90EB-9A88A76E870F</v>
      </c>
      <c r="D6683" s="34" t="s">
        <v>292</v>
      </c>
      <c r="E6683" t="str">
        <f>VLOOKUP('نهایی براساس سیستم'!D6683,Trade!A:B,2,0)</f>
        <v>B398D37E-5E0C-4A6E-924F-12E4D245F4C9</v>
      </c>
      <c r="H6683" s="34" t="s">
        <v>1480</v>
      </c>
      <c r="I6683" t="str">
        <f>VLOOKUP(H6683,Position!A:D,4,0)</f>
        <v>dac0a4c2-4913-46b0-849b-ede8788643b1</v>
      </c>
      <c r="J6683" t="str">
        <f t="shared" si="208"/>
        <v>dac0a4c2-4913-46b0-849b-ede8788643b1'</v>
      </c>
      <c r="K6683" t="s">
        <v>4008</v>
      </c>
      <c r="L6683" t="s">
        <v>1882</v>
      </c>
      <c r="M6683" t="s">
        <v>1883</v>
      </c>
      <c r="N6683" t="str">
        <f t="shared" si="209"/>
        <v>when WorkOrder.ParentSystemID = '0D09CCBD-79EA-4374-90EB-9A88A76E870F' and WorkOrder.WOTradeID = 'B398D37E-5E0C-4A6E-924F-12E4D245F4C9' then 'dac0a4c2-4913-46b0-849b-ede8788643b1'--0610RS03-نسوز-مظفر دهقان دولتی</v>
      </c>
    </row>
    <row r="6684" spans="1:14" hidden="1">
      <c r="A6684" t="s">
        <v>2232</v>
      </c>
      <c r="B6684" t="s">
        <v>2232</v>
      </c>
      <c r="C6684" t="str">
        <f>VLOOKUP(B6684,Sheet6!B:C,2,0)</f>
        <v>A1C9EEDE-427D-42E0-940E-06387D52BB0D</v>
      </c>
      <c r="D6684" s="34" t="s">
        <v>292</v>
      </c>
      <c r="E6684" t="str">
        <f>VLOOKUP('نهایی براساس سیستم'!D6684,Trade!A:B,2,0)</f>
        <v>B398D37E-5E0C-4A6E-924F-12E4D245F4C9</v>
      </c>
      <c r="H6684" s="34" t="s">
        <v>1480</v>
      </c>
      <c r="I6684" t="str">
        <f>VLOOKUP(H6684,Position!A:D,4,0)</f>
        <v>dac0a4c2-4913-46b0-849b-ede8788643b1</v>
      </c>
      <c r="J6684" t="str">
        <f t="shared" si="208"/>
        <v>dac0a4c2-4913-46b0-849b-ede8788643b1'</v>
      </c>
      <c r="K6684" t="s">
        <v>4008</v>
      </c>
      <c r="L6684" t="s">
        <v>1882</v>
      </c>
      <c r="M6684" t="s">
        <v>1883</v>
      </c>
      <c r="N6684" t="str">
        <f t="shared" si="209"/>
        <v>when WorkOrder.ParentSystemID = 'A1C9EEDE-427D-42E0-940E-06387D52BB0D' and WorkOrder.WOTradeID = 'B398D37E-5E0C-4A6E-924F-12E4D245F4C9' then 'dac0a4c2-4913-46b0-849b-ede8788643b1'--0610RS04-نسوز-مظفر دهقان دولتی</v>
      </c>
    </row>
    <row r="6685" spans="1:14" hidden="1">
      <c r="A6685" t="s">
        <v>2234</v>
      </c>
      <c r="B6685" t="s">
        <v>2234</v>
      </c>
      <c r="C6685" t="str">
        <f>VLOOKUP(B6685,Sheet6!B:C,2,0)</f>
        <v>D7BFAC9B-84E2-4CFB-82F5-16658B6EC17A</v>
      </c>
      <c r="D6685" s="34" t="s">
        <v>292</v>
      </c>
      <c r="E6685" t="str">
        <f>VLOOKUP('نهایی براساس سیستم'!D6685,Trade!A:B,2,0)</f>
        <v>B398D37E-5E0C-4A6E-924F-12E4D245F4C9</v>
      </c>
      <c r="H6685" s="34" t="s">
        <v>1480</v>
      </c>
      <c r="I6685" t="str">
        <f>VLOOKUP(H6685,Position!A:D,4,0)</f>
        <v>dac0a4c2-4913-46b0-849b-ede8788643b1</v>
      </c>
      <c r="J6685" t="str">
        <f t="shared" si="208"/>
        <v>dac0a4c2-4913-46b0-849b-ede8788643b1'</v>
      </c>
      <c r="K6685" t="s">
        <v>4008</v>
      </c>
      <c r="L6685" t="s">
        <v>1882</v>
      </c>
      <c r="M6685" t="s">
        <v>1883</v>
      </c>
      <c r="N6685" t="str">
        <f t="shared" si="209"/>
        <v>when WorkOrder.ParentSystemID = 'D7BFAC9B-84E2-4CFB-82F5-16658B6EC17A' and WorkOrder.WOTradeID = 'B398D37E-5E0C-4A6E-924F-12E4D245F4C9' then 'dac0a4c2-4913-46b0-849b-ede8788643b1'--0610RS05-نسوز-مظفر دهقان دولتی</v>
      </c>
    </row>
    <row r="6686" spans="1:14" hidden="1">
      <c r="A6686" t="s">
        <v>2236</v>
      </c>
      <c r="B6686" t="s">
        <v>2236</v>
      </c>
      <c r="C6686" t="str">
        <f>VLOOKUP(B6686,Sheet6!B:C,2,0)</f>
        <v>859BAE82-8ECC-41D8-A704-BBBBF669C4C4</v>
      </c>
      <c r="D6686" s="34" t="s">
        <v>292</v>
      </c>
      <c r="E6686" t="str">
        <f>VLOOKUP('نهایی براساس سیستم'!D6686,Trade!A:B,2,0)</f>
        <v>B398D37E-5E0C-4A6E-924F-12E4D245F4C9</v>
      </c>
      <c r="H6686" s="34" t="s">
        <v>1480</v>
      </c>
      <c r="I6686" t="str">
        <f>VLOOKUP(H6686,Position!A:D,4,0)</f>
        <v>dac0a4c2-4913-46b0-849b-ede8788643b1</v>
      </c>
      <c r="J6686" t="str">
        <f t="shared" si="208"/>
        <v>dac0a4c2-4913-46b0-849b-ede8788643b1'</v>
      </c>
      <c r="K6686" t="s">
        <v>4008</v>
      </c>
      <c r="L6686" t="s">
        <v>1882</v>
      </c>
      <c r="M6686" t="s">
        <v>1883</v>
      </c>
      <c r="N6686" t="str">
        <f t="shared" si="209"/>
        <v>when WorkOrder.ParentSystemID = '859BAE82-8ECC-41D8-A704-BBBBF669C4C4' and WorkOrder.WOTradeID = 'B398D37E-5E0C-4A6E-924F-12E4D245F4C9' then 'dac0a4c2-4913-46b0-849b-ede8788643b1'--0610RS06-نسوز-مظفر دهقان دولتی</v>
      </c>
    </row>
    <row r="6687" spans="1:14" hidden="1">
      <c r="A6687" t="s">
        <v>2238</v>
      </c>
      <c r="B6687" t="s">
        <v>2238</v>
      </c>
      <c r="C6687" t="str">
        <f>VLOOKUP(B6687,Sheet6!B:C,2,0)</f>
        <v>955BB1B8-5C50-4A71-9C81-9ADA6DB88647</v>
      </c>
      <c r="D6687" s="34" t="s">
        <v>292</v>
      </c>
      <c r="E6687" t="str">
        <f>VLOOKUP('نهایی براساس سیستم'!D6687,Trade!A:B,2,0)</f>
        <v>B398D37E-5E0C-4A6E-924F-12E4D245F4C9</v>
      </c>
      <c r="H6687" s="34" t="s">
        <v>1480</v>
      </c>
      <c r="I6687" t="str">
        <f>VLOOKUP(H6687,Position!A:D,4,0)</f>
        <v>dac0a4c2-4913-46b0-849b-ede8788643b1</v>
      </c>
      <c r="J6687" t="str">
        <f t="shared" si="208"/>
        <v>dac0a4c2-4913-46b0-849b-ede8788643b1'</v>
      </c>
      <c r="K6687" t="s">
        <v>4008</v>
      </c>
      <c r="L6687" t="s">
        <v>1882</v>
      </c>
      <c r="M6687" t="s">
        <v>1883</v>
      </c>
      <c r="N6687" t="str">
        <f t="shared" si="209"/>
        <v>when WorkOrder.ParentSystemID = '955BB1B8-5C50-4A71-9C81-9ADA6DB88647' and WorkOrder.WOTradeID = 'B398D37E-5E0C-4A6E-924F-12E4D245F4C9' then 'dac0a4c2-4913-46b0-849b-ede8788643b1'--0610SU01-نسوز-مظفر دهقان دولتی</v>
      </c>
    </row>
    <row r="6688" spans="1:14" hidden="1">
      <c r="A6688" t="s">
        <v>2240</v>
      </c>
      <c r="B6688" t="s">
        <v>2240</v>
      </c>
      <c r="C6688" t="str">
        <f>VLOOKUP(B6688,Sheet6!B:C,2,0)</f>
        <v>40C357F6-EFAD-4D54-9458-17A4D336B1C9</v>
      </c>
      <c r="D6688" s="34" t="s">
        <v>292</v>
      </c>
      <c r="E6688" t="str">
        <f>VLOOKUP('نهایی براساس سیستم'!D6688,Trade!A:B,2,0)</f>
        <v>B398D37E-5E0C-4A6E-924F-12E4D245F4C9</v>
      </c>
      <c r="H6688" s="34" t="s">
        <v>1480</v>
      </c>
      <c r="I6688" t="str">
        <f>VLOOKUP(H6688,Position!A:D,4,0)</f>
        <v>dac0a4c2-4913-46b0-849b-ede8788643b1</v>
      </c>
      <c r="J6688" t="str">
        <f t="shared" si="208"/>
        <v>dac0a4c2-4913-46b0-849b-ede8788643b1'</v>
      </c>
      <c r="K6688" t="s">
        <v>4008</v>
      </c>
      <c r="L6688" t="s">
        <v>1882</v>
      </c>
      <c r="M6688" t="s">
        <v>1883</v>
      </c>
      <c r="N6688" t="str">
        <f t="shared" si="209"/>
        <v>when WorkOrder.ParentSystemID = '40C357F6-EFAD-4D54-9458-17A4D336B1C9' and WorkOrder.WOTradeID = 'B398D37E-5E0C-4A6E-924F-12E4D245F4C9' then 'dac0a4c2-4913-46b0-849b-ede8788643b1'--0610SU03-نسوز-مظفر دهقان دولتی</v>
      </c>
    </row>
    <row r="6689" spans="1:14" hidden="1">
      <c r="A6689" t="s">
        <v>2242</v>
      </c>
      <c r="B6689" t="s">
        <v>2242</v>
      </c>
      <c r="C6689" t="str">
        <f>VLOOKUP(B6689,Sheet6!B:C,2,0)</f>
        <v>714CE810-A8FF-44D5-8A29-307B4443D7FA</v>
      </c>
      <c r="D6689" s="34" t="s">
        <v>292</v>
      </c>
      <c r="E6689" t="str">
        <f>VLOOKUP('نهایی براساس سیستم'!D6689,Trade!A:B,2,0)</f>
        <v>B398D37E-5E0C-4A6E-924F-12E4D245F4C9</v>
      </c>
      <c r="H6689" s="34" t="s">
        <v>1480</v>
      </c>
      <c r="I6689" t="str">
        <f>VLOOKUP(H6689,Position!A:D,4,0)</f>
        <v>dac0a4c2-4913-46b0-849b-ede8788643b1</v>
      </c>
      <c r="J6689" t="str">
        <f t="shared" si="208"/>
        <v>dac0a4c2-4913-46b0-849b-ede8788643b1'</v>
      </c>
      <c r="K6689" t="s">
        <v>4008</v>
      </c>
      <c r="L6689" t="s">
        <v>1882</v>
      </c>
      <c r="M6689" t="s">
        <v>1883</v>
      </c>
      <c r="N6689" t="str">
        <f t="shared" si="209"/>
        <v>when WorkOrder.ParentSystemID = '714CE810-A8FF-44D5-8A29-307B4443D7FA' and WorkOrder.WOTradeID = 'B398D37E-5E0C-4A6E-924F-12E4D245F4C9' then 'dac0a4c2-4913-46b0-849b-ede8788643b1'--0610SU04-نسوز-مظفر دهقان دولتی</v>
      </c>
    </row>
    <row r="6690" spans="1:14" hidden="1">
      <c r="A6690" t="s">
        <v>2244</v>
      </c>
      <c r="B6690" t="s">
        <v>2244</v>
      </c>
      <c r="C6690" t="str">
        <f>VLOOKUP(B6690,Sheet6!B:C,2,0)</f>
        <v>77A5AB82-9A33-48A4-92B4-24E79D0D8BEA</v>
      </c>
      <c r="D6690" s="34" t="s">
        <v>292</v>
      </c>
      <c r="E6690" t="str">
        <f>VLOOKUP('نهایی براساس سیستم'!D6690,Trade!A:B,2,0)</f>
        <v>B398D37E-5E0C-4A6E-924F-12E4D245F4C9</v>
      </c>
      <c r="H6690" s="34" t="s">
        <v>1480</v>
      </c>
      <c r="I6690" t="str">
        <f>VLOOKUP(H6690,Position!A:D,4,0)</f>
        <v>dac0a4c2-4913-46b0-849b-ede8788643b1</v>
      </c>
      <c r="J6690" t="str">
        <f t="shared" si="208"/>
        <v>dac0a4c2-4913-46b0-849b-ede8788643b1'</v>
      </c>
      <c r="K6690" t="s">
        <v>4008</v>
      </c>
      <c r="L6690" t="s">
        <v>1882</v>
      </c>
      <c r="M6690" t="s">
        <v>1883</v>
      </c>
      <c r="N6690" t="str">
        <f t="shared" si="209"/>
        <v>when WorkOrder.ParentSystemID = '77A5AB82-9A33-48A4-92B4-24E79D0D8BEA' and WorkOrder.WOTradeID = 'B398D37E-5E0C-4A6E-924F-12E4D245F4C9' then 'dac0a4c2-4913-46b0-849b-ede8788643b1'--0610SU05-نسوز-مظفر دهقان دولتی</v>
      </c>
    </row>
    <row r="6691" spans="1:14" hidden="1">
      <c r="A6691" t="s">
        <v>2246</v>
      </c>
      <c r="B6691" t="s">
        <v>2246</v>
      </c>
      <c r="C6691" t="str">
        <f>VLOOKUP(B6691,Sheet6!B:C,2,0)</f>
        <v>9A17041E-F46B-4BB4-8B89-38FF090A9C4B</v>
      </c>
      <c r="D6691" s="34" t="s">
        <v>292</v>
      </c>
      <c r="E6691" t="str">
        <f>VLOOKUP('نهایی براساس سیستم'!D6691,Trade!A:B,2,0)</f>
        <v>B398D37E-5E0C-4A6E-924F-12E4D245F4C9</v>
      </c>
      <c r="H6691" s="34" t="s">
        <v>1480</v>
      </c>
      <c r="I6691" t="str">
        <f>VLOOKUP(H6691,Position!A:D,4,0)</f>
        <v>dac0a4c2-4913-46b0-849b-ede8788643b1</v>
      </c>
      <c r="J6691" t="str">
        <f t="shared" si="208"/>
        <v>dac0a4c2-4913-46b0-849b-ede8788643b1'</v>
      </c>
      <c r="K6691" t="s">
        <v>4008</v>
      </c>
      <c r="L6691" t="s">
        <v>1882</v>
      </c>
      <c r="M6691" t="s">
        <v>1883</v>
      </c>
      <c r="N6691" t="str">
        <f t="shared" si="209"/>
        <v>when WorkOrder.ParentSystemID = '9A17041E-F46B-4BB4-8B89-38FF090A9C4B' and WorkOrder.WOTradeID = 'B398D37E-5E0C-4A6E-924F-12E4D245F4C9' then 'dac0a4c2-4913-46b0-849b-ede8788643b1'--0610SU06-نسوز-مظفر دهقان دولتی</v>
      </c>
    </row>
    <row r="6692" spans="1:14" hidden="1">
      <c r="A6692" t="s">
        <v>2248</v>
      </c>
      <c r="B6692" t="s">
        <v>2248</v>
      </c>
      <c r="C6692" t="str">
        <f>VLOOKUP(B6692,Sheet6!B:C,2,0)</f>
        <v>251D08FF-D3C3-4915-A034-E994DDA53B87</v>
      </c>
      <c r="D6692" s="34" t="s">
        <v>292</v>
      </c>
      <c r="E6692" t="str">
        <f>VLOOKUP('نهایی براساس سیستم'!D6692,Trade!A:B,2,0)</f>
        <v>B398D37E-5E0C-4A6E-924F-12E4D245F4C9</v>
      </c>
      <c r="H6692" s="34" t="s">
        <v>1480</v>
      </c>
      <c r="I6692" t="str">
        <f>VLOOKUP(H6692,Position!A:D,4,0)</f>
        <v>dac0a4c2-4913-46b0-849b-ede8788643b1</v>
      </c>
      <c r="J6692" t="str">
        <f t="shared" si="208"/>
        <v>dac0a4c2-4913-46b0-849b-ede8788643b1'</v>
      </c>
      <c r="K6692" t="s">
        <v>4008</v>
      </c>
      <c r="L6692" t="s">
        <v>1882</v>
      </c>
      <c r="M6692" t="s">
        <v>1883</v>
      </c>
      <c r="N6692" t="str">
        <f t="shared" si="209"/>
        <v>when WorkOrder.ParentSystemID = '251D08FF-D3C3-4915-A034-E994DDA53B87' and WorkOrder.WOTradeID = 'B398D37E-5E0C-4A6E-924F-12E4D245F4C9' then 'dac0a4c2-4913-46b0-849b-ede8788643b1'--0610SU07-نسوز-مظفر دهقان دولتی</v>
      </c>
    </row>
    <row r="6693" spans="1:14" hidden="1">
      <c r="A6693" t="s">
        <v>2250</v>
      </c>
      <c r="B6693" t="s">
        <v>2250</v>
      </c>
      <c r="C6693" t="str">
        <f>VLOOKUP(B6693,Sheet6!B:C,2,0)</f>
        <v>2B9714FE-B1A9-4026-8F6D-14842EA7DBF7</v>
      </c>
      <c r="D6693" s="34" t="s">
        <v>292</v>
      </c>
      <c r="E6693" t="str">
        <f>VLOOKUP('نهایی براساس سیستم'!D6693,Trade!A:B,2,0)</f>
        <v>B398D37E-5E0C-4A6E-924F-12E4D245F4C9</v>
      </c>
      <c r="H6693" s="34" t="s">
        <v>1480</v>
      </c>
      <c r="I6693" t="str">
        <f>VLOOKUP(H6693,Position!A:D,4,0)</f>
        <v>dac0a4c2-4913-46b0-849b-ede8788643b1</v>
      </c>
      <c r="J6693" t="str">
        <f t="shared" si="208"/>
        <v>dac0a4c2-4913-46b0-849b-ede8788643b1'</v>
      </c>
      <c r="K6693" t="s">
        <v>4008</v>
      </c>
      <c r="L6693" t="s">
        <v>1882</v>
      </c>
      <c r="M6693" t="s">
        <v>1883</v>
      </c>
      <c r="N6693" t="str">
        <f t="shared" si="209"/>
        <v>when WorkOrder.ParentSystemID = '2B9714FE-B1A9-4026-8F6D-14842EA7DBF7' and WorkOrder.WOTradeID = 'B398D37E-5E0C-4A6E-924F-12E4D245F4C9' then 'dac0a4c2-4913-46b0-849b-ede8788643b1'--0610SU08-نسوز-مظفر دهقان دولتی</v>
      </c>
    </row>
    <row r="6694" spans="1:14" hidden="1">
      <c r="A6694" t="s">
        <v>2252</v>
      </c>
      <c r="B6694" t="s">
        <v>2252</v>
      </c>
      <c r="C6694" t="str">
        <f>VLOOKUP(B6694,Sheet6!B:C,2,0)</f>
        <v>7D2F0B85-DF3C-4A60-A80A-B2537F981527</v>
      </c>
      <c r="D6694" s="34" t="s">
        <v>292</v>
      </c>
      <c r="E6694" t="str">
        <f>VLOOKUP('نهایی براساس سیستم'!D6694,Trade!A:B,2,0)</f>
        <v>B398D37E-5E0C-4A6E-924F-12E4D245F4C9</v>
      </c>
      <c r="H6694" s="34" t="s">
        <v>1480</v>
      </c>
      <c r="I6694" t="str">
        <f>VLOOKUP(H6694,Position!A:D,4,0)</f>
        <v>dac0a4c2-4913-46b0-849b-ede8788643b1</v>
      </c>
      <c r="J6694" t="str">
        <f t="shared" si="208"/>
        <v>dac0a4c2-4913-46b0-849b-ede8788643b1'</v>
      </c>
      <c r="K6694" t="s">
        <v>4008</v>
      </c>
      <c r="L6694" t="s">
        <v>1882</v>
      </c>
      <c r="M6694" t="s">
        <v>1883</v>
      </c>
      <c r="N6694" t="str">
        <f t="shared" si="209"/>
        <v>when WorkOrder.ParentSystemID = '7D2F0B85-DF3C-4A60-A80A-B2537F981527' and WorkOrder.WOTradeID = 'B398D37E-5E0C-4A6E-924F-12E4D245F4C9' then 'dac0a4c2-4913-46b0-849b-ede8788643b1'--0610SU09-نسوز-مظفر دهقان دولتی</v>
      </c>
    </row>
    <row r="6695" spans="1:14" hidden="1">
      <c r="A6695" t="s">
        <v>2254</v>
      </c>
      <c r="B6695" t="s">
        <v>2254</v>
      </c>
      <c r="C6695" t="str">
        <f>VLOOKUP(B6695,Sheet6!B:C,2,0)</f>
        <v>7E9D35A8-F675-4E1C-8230-696E0BE0A4EA</v>
      </c>
      <c r="D6695" s="34" t="s">
        <v>292</v>
      </c>
      <c r="E6695" t="str">
        <f>VLOOKUP('نهایی براساس سیستم'!D6695,Trade!A:B,2,0)</f>
        <v>B398D37E-5E0C-4A6E-924F-12E4D245F4C9</v>
      </c>
      <c r="H6695" s="34" t="s">
        <v>1480</v>
      </c>
      <c r="I6695" t="str">
        <f>VLOOKUP(H6695,Position!A:D,4,0)</f>
        <v>dac0a4c2-4913-46b0-849b-ede8788643b1</v>
      </c>
      <c r="J6695" t="str">
        <f t="shared" si="208"/>
        <v>dac0a4c2-4913-46b0-849b-ede8788643b1'</v>
      </c>
      <c r="K6695" t="s">
        <v>4008</v>
      </c>
      <c r="L6695" t="s">
        <v>1882</v>
      </c>
      <c r="M6695" t="s">
        <v>1883</v>
      </c>
      <c r="N6695" t="str">
        <f t="shared" si="209"/>
        <v>when WorkOrder.ParentSystemID = '7E9D35A8-F675-4E1C-8230-696E0BE0A4EA' and WorkOrder.WOTradeID = 'B398D37E-5E0C-4A6E-924F-12E4D245F4C9' then 'dac0a4c2-4913-46b0-849b-ede8788643b1'--0610SU10-نسوز-مظفر دهقان دولتی</v>
      </c>
    </row>
    <row r="6696" spans="1:14" hidden="1">
      <c r="A6696" t="s">
        <v>2256</v>
      </c>
      <c r="B6696" t="s">
        <v>2256</v>
      </c>
      <c r="C6696" t="str">
        <f>VLOOKUP(B6696,Sheet6!B:C,2,0)</f>
        <v>65794C77-08FF-426C-AFAB-E9EA8C74A5ED</v>
      </c>
      <c r="D6696" s="34" t="s">
        <v>292</v>
      </c>
      <c r="E6696" t="str">
        <f>VLOOKUP('نهایی براساس سیستم'!D6696,Trade!A:B,2,0)</f>
        <v>B398D37E-5E0C-4A6E-924F-12E4D245F4C9</v>
      </c>
      <c r="H6696" s="34" t="s">
        <v>1480</v>
      </c>
      <c r="I6696" t="str">
        <f>VLOOKUP(H6696,Position!A:D,4,0)</f>
        <v>dac0a4c2-4913-46b0-849b-ede8788643b1</v>
      </c>
      <c r="J6696" t="str">
        <f t="shared" si="208"/>
        <v>dac0a4c2-4913-46b0-849b-ede8788643b1'</v>
      </c>
      <c r="K6696" t="s">
        <v>4008</v>
      </c>
      <c r="L6696" t="s">
        <v>1882</v>
      </c>
      <c r="M6696" t="s">
        <v>1883</v>
      </c>
      <c r="N6696" t="str">
        <f t="shared" si="209"/>
        <v>when WorkOrder.ParentSystemID = '65794C77-08FF-426C-AFAB-E9EA8C74A5ED' and WorkOrder.WOTradeID = 'B398D37E-5E0C-4A6E-924F-12E4D245F4C9' then 'dac0a4c2-4913-46b0-849b-ede8788643b1'--0610WB01-نسوز-مظفر دهقان دولتی</v>
      </c>
    </row>
    <row r="6697" spans="1:14" hidden="1">
      <c r="A6697" t="s">
        <v>2258</v>
      </c>
      <c r="B6697" t="s">
        <v>2258</v>
      </c>
      <c r="C6697" t="str">
        <f>VLOOKUP(B6697,Sheet6!B:C,2,0)</f>
        <v>159521E6-5575-4FC1-BC03-D71BF8CEC341</v>
      </c>
      <c r="D6697" s="34" t="s">
        <v>292</v>
      </c>
      <c r="E6697" t="str">
        <f>VLOOKUP('نهایی براساس سیستم'!D6697,Trade!A:B,2,0)</f>
        <v>B398D37E-5E0C-4A6E-924F-12E4D245F4C9</v>
      </c>
      <c r="H6697" s="34" t="s">
        <v>1480</v>
      </c>
      <c r="I6697" t="str">
        <f>VLOOKUP(H6697,Position!A:D,4,0)</f>
        <v>dac0a4c2-4913-46b0-849b-ede8788643b1</v>
      </c>
      <c r="J6697" t="str">
        <f t="shared" si="208"/>
        <v>dac0a4c2-4913-46b0-849b-ede8788643b1'</v>
      </c>
      <c r="K6697" t="s">
        <v>4008</v>
      </c>
      <c r="L6697" t="s">
        <v>1882</v>
      </c>
      <c r="M6697" t="s">
        <v>1883</v>
      </c>
      <c r="N6697" t="str">
        <f t="shared" si="209"/>
        <v>when WorkOrder.ParentSystemID = '159521E6-5575-4FC1-BC03-D71BF8CEC341' and WorkOrder.WOTradeID = 'B398D37E-5E0C-4A6E-924F-12E4D245F4C9' then 'dac0a4c2-4913-46b0-849b-ede8788643b1'--0620BC01-نسوز-مظفر دهقان دولتی</v>
      </c>
    </row>
    <row r="6698" spans="1:14" hidden="1">
      <c r="A6698" t="s">
        <v>2260</v>
      </c>
      <c r="B6698" t="s">
        <v>2260</v>
      </c>
      <c r="C6698" t="str">
        <f>VLOOKUP(B6698,Sheet6!B:C,2,0)</f>
        <v>77098376-6D1E-4360-A048-4DB323B3F05E</v>
      </c>
      <c r="D6698" s="34" t="s">
        <v>292</v>
      </c>
      <c r="E6698" t="str">
        <f>VLOOKUP('نهایی براساس سیستم'!D6698,Trade!A:B,2,0)</f>
        <v>B398D37E-5E0C-4A6E-924F-12E4D245F4C9</v>
      </c>
      <c r="H6698" s="34" t="s">
        <v>1480</v>
      </c>
      <c r="I6698" t="str">
        <f>VLOOKUP(H6698,Position!A:D,4,0)</f>
        <v>dac0a4c2-4913-46b0-849b-ede8788643b1</v>
      </c>
      <c r="J6698" t="str">
        <f t="shared" si="208"/>
        <v>dac0a4c2-4913-46b0-849b-ede8788643b1'</v>
      </c>
      <c r="K6698" t="s">
        <v>4008</v>
      </c>
      <c r="L6698" t="s">
        <v>1882</v>
      </c>
      <c r="M6698" t="s">
        <v>1883</v>
      </c>
      <c r="N6698" t="str">
        <f t="shared" si="209"/>
        <v>when WorkOrder.ParentSystemID = '77098376-6D1E-4360-A048-4DB323B3F05E' and WorkOrder.WOTradeID = 'B398D37E-5E0C-4A6E-924F-12E4D245F4C9' then 'dac0a4c2-4913-46b0-849b-ede8788643b1'--0620BC02-نسوز-مظفر دهقان دولتی</v>
      </c>
    </row>
    <row r="6699" spans="1:14" hidden="1">
      <c r="A6699" t="s">
        <v>2262</v>
      </c>
      <c r="B6699" t="s">
        <v>2262</v>
      </c>
      <c r="C6699" t="str">
        <f>VLOOKUP(B6699,Sheet6!B:C,2,0)</f>
        <v>4848EF2D-6878-4DC9-B310-09733096B043</v>
      </c>
      <c r="D6699" s="34" t="s">
        <v>292</v>
      </c>
      <c r="E6699" t="str">
        <f>VLOOKUP('نهایی براساس سیستم'!D6699,Trade!A:B,2,0)</f>
        <v>B398D37E-5E0C-4A6E-924F-12E4D245F4C9</v>
      </c>
      <c r="H6699" s="34" t="s">
        <v>1480</v>
      </c>
      <c r="I6699" t="str">
        <f>VLOOKUP(H6699,Position!A:D,4,0)</f>
        <v>dac0a4c2-4913-46b0-849b-ede8788643b1</v>
      </c>
      <c r="J6699" t="str">
        <f t="shared" si="208"/>
        <v>dac0a4c2-4913-46b0-849b-ede8788643b1'</v>
      </c>
      <c r="K6699" t="s">
        <v>4008</v>
      </c>
      <c r="L6699" t="s">
        <v>1882</v>
      </c>
      <c r="M6699" t="s">
        <v>1883</v>
      </c>
      <c r="N6699" t="str">
        <f t="shared" si="209"/>
        <v>when WorkOrder.ParentSystemID = '4848EF2D-6878-4DC9-B310-09733096B043' and WorkOrder.WOTradeID = 'B398D37E-5E0C-4A6E-924F-12E4D245F4C9' then 'dac0a4c2-4913-46b0-849b-ede8788643b1'--0620BC03-نسوز-مظفر دهقان دولتی</v>
      </c>
    </row>
    <row r="6700" spans="1:14" hidden="1">
      <c r="A6700" t="s">
        <v>2264</v>
      </c>
      <c r="B6700" t="s">
        <v>2264</v>
      </c>
      <c r="C6700" t="str">
        <f>VLOOKUP(B6700,Sheet6!B:C,2,0)</f>
        <v>C573E6E1-8C71-4254-953E-30691905D034</v>
      </c>
      <c r="D6700" s="34" t="s">
        <v>292</v>
      </c>
      <c r="E6700" t="str">
        <f>VLOOKUP('نهایی براساس سیستم'!D6700,Trade!A:B,2,0)</f>
        <v>B398D37E-5E0C-4A6E-924F-12E4D245F4C9</v>
      </c>
      <c r="H6700" s="34" t="s">
        <v>1480</v>
      </c>
      <c r="I6700" t="str">
        <f>VLOOKUP(H6700,Position!A:D,4,0)</f>
        <v>dac0a4c2-4913-46b0-849b-ede8788643b1</v>
      </c>
      <c r="J6700" t="str">
        <f t="shared" si="208"/>
        <v>dac0a4c2-4913-46b0-849b-ede8788643b1'</v>
      </c>
      <c r="K6700" t="s">
        <v>4008</v>
      </c>
      <c r="L6700" t="s">
        <v>1882</v>
      </c>
      <c r="M6700" t="s">
        <v>1883</v>
      </c>
      <c r="N6700" t="str">
        <f t="shared" si="209"/>
        <v>when WorkOrder.ParentSystemID = 'C573E6E1-8C71-4254-953E-30691905D034' and WorkOrder.WOTradeID = 'B398D37E-5E0C-4A6E-924F-12E4D245F4C9' then 'dac0a4c2-4913-46b0-849b-ede8788643b1'--0620BC04-نسوز-مظفر دهقان دولتی</v>
      </c>
    </row>
    <row r="6701" spans="1:14" hidden="1">
      <c r="A6701" t="s">
        <v>2266</v>
      </c>
      <c r="B6701" t="s">
        <v>2266</v>
      </c>
      <c r="C6701" t="str">
        <f>VLOOKUP(B6701,Sheet6!B:C,2,0)</f>
        <v>6F7526BB-AD8E-4CAF-B032-36E8DE66555C</v>
      </c>
      <c r="D6701" s="34" t="s">
        <v>292</v>
      </c>
      <c r="E6701" t="str">
        <f>VLOOKUP('نهایی براساس سیستم'!D6701,Trade!A:B,2,0)</f>
        <v>B398D37E-5E0C-4A6E-924F-12E4D245F4C9</v>
      </c>
      <c r="H6701" s="34" t="s">
        <v>1480</v>
      </c>
      <c r="I6701" t="str">
        <f>VLOOKUP(H6701,Position!A:D,4,0)</f>
        <v>dac0a4c2-4913-46b0-849b-ede8788643b1</v>
      </c>
      <c r="J6701" t="str">
        <f t="shared" si="208"/>
        <v>dac0a4c2-4913-46b0-849b-ede8788643b1'</v>
      </c>
      <c r="K6701" t="s">
        <v>4008</v>
      </c>
      <c r="L6701" t="s">
        <v>1882</v>
      </c>
      <c r="M6701" t="s">
        <v>1883</v>
      </c>
      <c r="N6701" t="str">
        <f t="shared" si="209"/>
        <v>when WorkOrder.ParentSystemID = '6F7526BB-AD8E-4CAF-B032-36E8DE66555C' and WorkOrder.WOTradeID = 'B398D37E-5E0C-4A6E-924F-12E4D245F4C9' then 'dac0a4c2-4913-46b0-849b-ede8788643b1'--0620‍CH01-نسوز-مظفر دهقان دولتی</v>
      </c>
    </row>
    <row r="6702" spans="1:14" hidden="1">
      <c r="A6702" t="s">
        <v>2268</v>
      </c>
      <c r="B6702" t="s">
        <v>2268</v>
      </c>
      <c r="C6702" t="str">
        <f>VLOOKUP(B6702,Sheet6!B:C,2,0)</f>
        <v>1ACF9AB2-03B5-4E18-9855-FD2B77D7002B</v>
      </c>
      <c r="D6702" s="34" t="s">
        <v>292</v>
      </c>
      <c r="E6702" t="str">
        <f>VLOOKUP('نهایی براساس سیستم'!D6702,Trade!A:B,2,0)</f>
        <v>B398D37E-5E0C-4A6E-924F-12E4D245F4C9</v>
      </c>
      <c r="H6702" s="34" t="s">
        <v>1480</v>
      </c>
      <c r="I6702" t="str">
        <f>VLOOKUP(H6702,Position!A:D,4,0)</f>
        <v>dac0a4c2-4913-46b0-849b-ede8788643b1</v>
      </c>
      <c r="J6702" t="str">
        <f t="shared" si="208"/>
        <v>dac0a4c2-4913-46b0-849b-ede8788643b1'</v>
      </c>
      <c r="K6702" t="s">
        <v>4008</v>
      </c>
      <c r="L6702" t="s">
        <v>1882</v>
      </c>
      <c r="M6702" t="s">
        <v>1883</v>
      </c>
      <c r="N6702" t="str">
        <f t="shared" si="209"/>
        <v>when WorkOrder.ParentSystemID = '1ACF9AB2-03B5-4E18-9855-FD2B77D7002B' and WorkOrder.WOTradeID = 'B398D37E-5E0C-4A6E-924F-12E4D245F4C9' then 'dac0a4c2-4913-46b0-849b-ede8788643b1'--0710BE01-نسوز-مظفر دهقان دولتی</v>
      </c>
    </row>
    <row r="6703" spans="1:14" hidden="1">
      <c r="A6703" t="s">
        <v>2270</v>
      </c>
      <c r="B6703" t="s">
        <v>2270</v>
      </c>
      <c r="C6703" t="str">
        <f>VLOOKUP(B6703,Sheet6!B:C,2,0)</f>
        <v>71EDA626-961B-4D9B-9976-B1507B759A2B</v>
      </c>
      <c r="D6703" s="34" t="s">
        <v>292</v>
      </c>
      <c r="E6703" t="str">
        <f>VLOOKUP('نهایی براساس سیستم'!D6703,Trade!A:B,2,0)</f>
        <v>B398D37E-5E0C-4A6E-924F-12E4D245F4C9</v>
      </c>
      <c r="H6703" s="34" t="s">
        <v>1480</v>
      </c>
      <c r="I6703" t="str">
        <f>VLOOKUP(H6703,Position!A:D,4,0)</f>
        <v>dac0a4c2-4913-46b0-849b-ede8788643b1</v>
      </c>
      <c r="J6703" t="str">
        <f t="shared" si="208"/>
        <v>dac0a4c2-4913-46b0-849b-ede8788643b1'</v>
      </c>
      <c r="K6703" t="s">
        <v>4008</v>
      </c>
      <c r="L6703" t="s">
        <v>1882</v>
      </c>
      <c r="M6703" t="s">
        <v>1883</v>
      </c>
      <c r="N6703" t="str">
        <f t="shared" si="209"/>
        <v>when WorkOrder.ParentSystemID = '71EDA626-961B-4D9B-9976-B1507B759A2B' and WorkOrder.WOTradeID = 'B398D37E-5E0C-4A6E-924F-12E4D245F4C9' then 'dac0a4c2-4913-46b0-849b-ede8788643b1'--0710CH01-نسوز-مظفر دهقان دولتی</v>
      </c>
    </row>
    <row r="6704" spans="1:14" hidden="1">
      <c r="A6704" t="s">
        <v>2272</v>
      </c>
      <c r="B6704" t="s">
        <v>2272</v>
      </c>
      <c r="C6704" t="str">
        <f>VLOOKUP(B6704,Sheet6!B:C,2,0)</f>
        <v>8945E73E-0BBB-485E-94A3-DEBF422B4803</v>
      </c>
      <c r="D6704" s="34" t="s">
        <v>292</v>
      </c>
      <c r="E6704" t="str">
        <f>VLOOKUP('نهایی براساس سیستم'!D6704,Trade!A:B,2,0)</f>
        <v>B398D37E-5E0C-4A6E-924F-12E4D245F4C9</v>
      </c>
      <c r="H6704" s="34" t="s">
        <v>1480</v>
      </c>
      <c r="I6704" t="str">
        <f>VLOOKUP(H6704,Position!A:D,4,0)</f>
        <v>dac0a4c2-4913-46b0-849b-ede8788643b1</v>
      </c>
      <c r="J6704" t="str">
        <f t="shared" si="208"/>
        <v>dac0a4c2-4913-46b0-849b-ede8788643b1'</v>
      </c>
      <c r="K6704" t="s">
        <v>4008</v>
      </c>
      <c r="L6704" t="s">
        <v>1882</v>
      </c>
      <c r="M6704" t="s">
        <v>1883</v>
      </c>
      <c r="N6704" t="str">
        <f t="shared" si="209"/>
        <v>when WorkOrder.ParentSystemID = '8945E73E-0BBB-485E-94A3-DEBF422B4803' and WorkOrder.WOTradeID = 'B398D37E-5E0C-4A6E-924F-12E4D245F4C9' then 'dac0a4c2-4913-46b0-849b-ede8788643b1'--0710CN01-نسوز-مظفر دهقان دولتی</v>
      </c>
    </row>
    <row r="6705" spans="1:14" hidden="1">
      <c r="A6705" t="s">
        <v>2274</v>
      </c>
      <c r="B6705" t="s">
        <v>2274</v>
      </c>
      <c r="C6705" t="str">
        <f>VLOOKUP(B6705,Sheet6!B:C,2,0)</f>
        <v>BE470EA4-6B17-46B0-8BEA-B835156750B1</v>
      </c>
      <c r="D6705" s="34" t="s">
        <v>292</v>
      </c>
      <c r="E6705" t="str">
        <f>VLOOKUP('نهایی براساس سیستم'!D6705,Trade!A:B,2,0)</f>
        <v>B398D37E-5E0C-4A6E-924F-12E4D245F4C9</v>
      </c>
      <c r="H6705" s="34" t="s">
        <v>1480</v>
      </c>
      <c r="I6705" t="str">
        <f>VLOOKUP(H6705,Position!A:D,4,0)</f>
        <v>dac0a4c2-4913-46b0-849b-ede8788643b1</v>
      </c>
      <c r="J6705" t="str">
        <f t="shared" si="208"/>
        <v>dac0a4c2-4913-46b0-849b-ede8788643b1'</v>
      </c>
      <c r="K6705" t="s">
        <v>4008</v>
      </c>
      <c r="L6705" t="s">
        <v>1882</v>
      </c>
      <c r="M6705" t="s">
        <v>1883</v>
      </c>
      <c r="N6705" t="str">
        <f t="shared" si="209"/>
        <v>when WorkOrder.ParentSystemID = 'BE470EA4-6B17-46B0-8BEA-B835156750B1' and WorkOrder.WOTradeID = 'B398D37E-5E0C-4A6E-924F-12E4D245F4C9' then 'dac0a4c2-4913-46b0-849b-ede8788643b1'--0710CN02-نسوز-مظفر دهقان دولتی</v>
      </c>
    </row>
    <row r="6706" spans="1:14" hidden="1">
      <c r="A6706" t="s">
        <v>2276</v>
      </c>
      <c r="B6706" t="s">
        <v>2276</v>
      </c>
      <c r="C6706" t="str">
        <f>VLOOKUP(B6706,Sheet6!B:C,2,0)</f>
        <v>8295247B-D43B-45BD-9770-801E59285C56</v>
      </c>
      <c r="D6706" s="34" t="s">
        <v>292</v>
      </c>
      <c r="E6706" t="str">
        <f>VLOOKUP('نهایی براساس سیستم'!D6706,Trade!A:B,2,0)</f>
        <v>B398D37E-5E0C-4A6E-924F-12E4D245F4C9</v>
      </c>
      <c r="H6706" s="34" t="s">
        <v>1480</v>
      </c>
      <c r="I6706" t="str">
        <f>VLOOKUP(H6706,Position!A:D,4,0)</f>
        <v>dac0a4c2-4913-46b0-849b-ede8788643b1</v>
      </c>
      <c r="J6706" t="str">
        <f t="shared" si="208"/>
        <v>dac0a4c2-4913-46b0-849b-ede8788643b1'</v>
      </c>
      <c r="K6706" t="s">
        <v>4008</v>
      </c>
      <c r="L6706" t="s">
        <v>1882</v>
      </c>
      <c r="M6706" t="s">
        <v>1883</v>
      </c>
      <c r="N6706" t="str">
        <f t="shared" si="209"/>
        <v>when WorkOrder.ParentSystemID = '8295247B-D43B-45BD-9770-801E59285C56' and WorkOrder.WOTradeID = 'B398D37E-5E0C-4A6E-924F-12E4D245F4C9' then 'dac0a4c2-4913-46b0-849b-ede8788643b1'--0710DA01-نسوز-مظفر دهقان دولتی</v>
      </c>
    </row>
    <row r="6707" spans="1:14" hidden="1">
      <c r="A6707" t="s">
        <v>2278</v>
      </c>
      <c r="B6707" t="s">
        <v>2278</v>
      </c>
      <c r="C6707" t="str">
        <f>VLOOKUP(B6707,Sheet6!B:C,2,0)</f>
        <v>D484F846-012F-427A-9204-A08A5544386B</v>
      </c>
      <c r="D6707" s="34" t="s">
        <v>292</v>
      </c>
      <c r="E6707" t="str">
        <f>VLOOKUP('نهایی براساس سیستم'!D6707,Trade!A:B,2,0)</f>
        <v>B398D37E-5E0C-4A6E-924F-12E4D245F4C9</v>
      </c>
      <c r="H6707" s="34" t="s">
        <v>1480</v>
      </c>
      <c r="I6707" t="str">
        <f>VLOOKUP(H6707,Position!A:D,4,0)</f>
        <v>dac0a4c2-4913-46b0-849b-ede8788643b1</v>
      </c>
      <c r="J6707" t="str">
        <f t="shared" si="208"/>
        <v>dac0a4c2-4913-46b0-849b-ede8788643b1'</v>
      </c>
      <c r="K6707" t="s">
        <v>4008</v>
      </c>
      <c r="L6707" t="s">
        <v>1882</v>
      </c>
      <c r="M6707" t="s">
        <v>1883</v>
      </c>
      <c r="N6707" t="str">
        <f t="shared" si="209"/>
        <v>when WorkOrder.ParentSystemID = 'D484F846-012F-427A-9204-A08A5544386B' and WorkOrder.WOTradeID = 'B398D37E-5E0C-4A6E-924F-12E4D245F4C9' then 'dac0a4c2-4913-46b0-849b-ede8788643b1'--0710DA02-نسوز-مظفر دهقان دولتی</v>
      </c>
    </row>
    <row r="6708" spans="1:14" hidden="1">
      <c r="A6708" t="s">
        <v>2280</v>
      </c>
      <c r="B6708" t="s">
        <v>2280</v>
      </c>
      <c r="C6708" t="str">
        <f>VLOOKUP(B6708,Sheet6!B:C,2,0)</f>
        <v>E96855F5-1ED7-4F3F-BB78-7299BD0CED73</v>
      </c>
      <c r="D6708" s="34" t="s">
        <v>292</v>
      </c>
      <c r="E6708" t="str">
        <f>VLOOKUP('نهایی براساس سیستم'!D6708,Trade!A:B,2,0)</f>
        <v>B398D37E-5E0C-4A6E-924F-12E4D245F4C9</v>
      </c>
      <c r="H6708" s="34" t="s">
        <v>1480</v>
      </c>
      <c r="I6708" t="str">
        <f>VLOOKUP(H6708,Position!A:D,4,0)</f>
        <v>dac0a4c2-4913-46b0-849b-ede8788643b1</v>
      </c>
      <c r="J6708" t="str">
        <f t="shared" si="208"/>
        <v>dac0a4c2-4913-46b0-849b-ede8788643b1'</v>
      </c>
      <c r="K6708" t="s">
        <v>4008</v>
      </c>
      <c r="L6708" t="s">
        <v>1882</v>
      </c>
      <c r="M6708" t="s">
        <v>1883</v>
      </c>
      <c r="N6708" t="str">
        <f t="shared" si="209"/>
        <v>when WorkOrder.ParentSystemID = 'E96855F5-1ED7-4F3F-BB78-7299BD0CED73' and WorkOrder.WOTradeID = 'B398D37E-5E0C-4A6E-924F-12E4D245F4C9' then 'dac0a4c2-4913-46b0-849b-ede8788643b1'--0710DA03-نسوز-مظفر دهقان دولتی</v>
      </c>
    </row>
    <row r="6709" spans="1:14" hidden="1">
      <c r="A6709" t="s">
        <v>2282</v>
      </c>
      <c r="B6709" t="s">
        <v>2282</v>
      </c>
      <c r="C6709" t="str">
        <f>VLOOKUP(B6709,Sheet6!B:C,2,0)</f>
        <v>C85DE836-338F-48BC-965D-721C642B7151</v>
      </c>
      <c r="D6709" s="34" t="s">
        <v>292</v>
      </c>
      <c r="E6709" t="str">
        <f>VLOOKUP('نهایی براساس سیستم'!D6709,Trade!A:B,2,0)</f>
        <v>B398D37E-5E0C-4A6E-924F-12E4D245F4C9</v>
      </c>
      <c r="H6709" s="34" t="s">
        <v>1480</v>
      </c>
      <c r="I6709" t="str">
        <f>VLOOKUP(H6709,Position!A:D,4,0)</f>
        <v>dac0a4c2-4913-46b0-849b-ede8788643b1</v>
      </c>
      <c r="J6709" t="str">
        <f t="shared" si="208"/>
        <v>dac0a4c2-4913-46b0-849b-ede8788643b1'</v>
      </c>
      <c r="K6709" t="s">
        <v>4008</v>
      </c>
      <c r="L6709" t="s">
        <v>1882</v>
      </c>
      <c r="M6709" t="s">
        <v>1883</v>
      </c>
      <c r="N6709" t="str">
        <f t="shared" si="209"/>
        <v>when WorkOrder.ParentSystemID = 'C85DE836-338F-48BC-965D-721C642B7151' and WorkOrder.WOTradeID = 'B398D37E-5E0C-4A6E-924F-12E4D245F4C9' then 'dac0a4c2-4913-46b0-849b-ede8788643b1'--0710DA04-نسوز-مظفر دهقان دولتی</v>
      </c>
    </row>
    <row r="6710" spans="1:14" hidden="1">
      <c r="A6710" t="s">
        <v>2284</v>
      </c>
      <c r="B6710" t="s">
        <v>2284</v>
      </c>
      <c r="C6710" t="str">
        <f>VLOOKUP(B6710,Sheet6!B:C,2,0)</f>
        <v>702011FB-968B-4C30-B8FE-D3CA656A25D6</v>
      </c>
      <c r="D6710" s="34" t="s">
        <v>292</v>
      </c>
      <c r="E6710" t="str">
        <f>VLOOKUP('نهایی براساس سیستم'!D6710,Trade!A:B,2,0)</f>
        <v>B398D37E-5E0C-4A6E-924F-12E4D245F4C9</v>
      </c>
      <c r="H6710" s="34" t="s">
        <v>1480</v>
      </c>
      <c r="I6710" t="str">
        <f>VLOOKUP(H6710,Position!A:D,4,0)</f>
        <v>dac0a4c2-4913-46b0-849b-ede8788643b1</v>
      </c>
      <c r="J6710" t="str">
        <f t="shared" si="208"/>
        <v>dac0a4c2-4913-46b0-849b-ede8788643b1'</v>
      </c>
      <c r="K6710" t="s">
        <v>4008</v>
      </c>
      <c r="L6710" t="s">
        <v>1882</v>
      </c>
      <c r="M6710" t="s">
        <v>1883</v>
      </c>
      <c r="N6710" t="str">
        <f t="shared" si="209"/>
        <v>when WorkOrder.ParentSystemID = '702011FB-968B-4C30-B8FE-D3CA656A25D6' and WorkOrder.WOTradeID = 'B398D37E-5E0C-4A6E-924F-12E4D245F4C9' then 'dac0a4c2-4913-46b0-849b-ede8788643b1'--0710DA05-نسوز-مظفر دهقان دولتی</v>
      </c>
    </row>
    <row r="6711" spans="1:14" hidden="1">
      <c r="A6711" t="s">
        <v>2286</v>
      </c>
      <c r="B6711" t="s">
        <v>2286</v>
      </c>
      <c r="C6711" t="str">
        <f>VLOOKUP(B6711,Sheet6!B:C,2,0)</f>
        <v>A526CE14-7758-47F2-8EBC-8202A3A7C56E</v>
      </c>
      <c r="D6711" s="34" t="s">
        <v>292</v>
      </c>
      <c r="E6711" t="str">
        <f>VLOOKUP('نهایی براساس سیستم'!D6711,Trade!A:B,2,0)</f>
        <v>B398D37E-5E0C-4A6E-924F-12E4D245F4C9</v>
      </c>
      <c r="H6711" s="34" t="s">
        <v>1480</v>
      </c>
      <c r="I6711" t="str">
        <f>VLOOKUP(H6711,Position!A:D,4,0)</f>
        <v>dac0a4c2-4913-46b0-849b-ede8788643b1</v>
      </c>
      <c r="J6711" t="str">
        <f t="shared" si="208"/>
        <v>dac0a4c2-4913-46b0-849b-ede8788643b1'</v>
      </c>
      <c r="K6711" t="s">
        <v>4008</v>
      </c>
      <c r="L6711" t="s">
        <v>1882</v>
      </c>
      <c r="M6711" t="s">
        <v>1883</v>
      </c>
      <c r="N6711" t="str">
        <f t="shared" si="209"/>
        <v>when WorkOrder.ParentSystemID = 'A526CE14-7758-47F2-8EBC-8202A3A7C56E' and WorkOrder.WOTradeID = 'B398D37E-5E0C-4A6E-924F-12E4D245F4C9' then 'dac0a4c2-4913-46b0-849b-ede8788643b1'--0710DA06-نسوز-مظفر دهقان دولتی</v>
      </c>
    </row>
    <row r="6712" spans="1:14" hidden="1">
      <c r="A6712" t="s">
        <v>2288</v>
      </c>
      <c r="B6712" t="s">
        <v>2288</v>
      </c>
      <c r="C6712" t="str">
        <f>VLOOKUP(B6712,Sheet6!B:C,2,0)</f>
        <v>A47CA61C-F3A1-4FB0-976C-3BD0173D9AB3</v>
      </c>
      <c r="D6712" s="34" t="s">
        <v>292</v>
      </c>
      <c r="E6712" t="str">
        <f>VLOOKUP('نهایی براساس سیستم'!D6712,Trade!A:B,2,0)</f>
        <v>B398D37E-5E0C-4A6E-924F-12E4D245F4C9</v>
      </c>
      <c r="H6712" s="34" t="s">
        <v>1480</v>
      </c>
      <c r="I6712" t="str">
        <f>VLOOKUP(H6712,Position!A:D,4,0)</f>
        <v>dac0a4c2-4913-46b0-849b-ede8788643b1</v>
      </c>
      <c r="J6712" t="str">
        <f t="shared" si="208"/>
        <v>dac0a4c2-4913-46b0-849b-ede8788643b1'</v>
      </c>
      <c r="K6712" t="s">
        <v>4008</v>
      </c>
      <c r="L6712" t="s">
        <v>1882</v>
      </c>
      <c r="M6712" t="s">
        <v>1883</v>
      </c>
      <c r="N6712" t="str">
        <f t="shared" si="209"/>
        <v>when WorkOrder.ParentSystemID = 'A47CA61C-F3A1-4FB0-976C-3BD0173D9AB3' and WorkOrder.WOTradeID = 'B398D37E-5E0C-4A6E-924F-12E4D245F4C9' then 'dac0a4c2-4913-46b0-849b-ede8788643b1'--0710DA07-نسوز-مظفر دهقان دولتی</v>
      </c>
    </row>
    <row r="6713" spans="1:14" hidden="1">
      <c r="A6713" t="s">
        <v>2290</v>
      </c>
      <c r="B6713" t="s">
        <v>2290</v>
      </c>
      <c r="C6713" t="str">
        <f>VLOOKUP(B6713,Sheet6!B:C,2,0)</f>
        <v>5225535A-F5DB-4F29-ADBC-0D79A0D30560</v>
      </c>
      <c r="D6713" s="34" t="s">
        <v>292</v>
      </c>
      <c r="E6713" t="str">
        <f>VLOOKUP('نهایی براساس سیستم'!D6713,Trade!A:B,2,0)</f>
        <v>B398D37E-5E0C-4A6E-924F-12E4D245F4C9</v>
      </c>
      <c r="H6713" s="34" t="s">
        <v>1480</v>
      </c>
      <c r="I6713" t="str">
        <f>VLOOKUP(H6713,Position!A:D,4,0)</f>
        <v>dac0a4c2-4913-46b0-849b-ede8788643b1</v>
      </c>
      <c r="J6713" t="str">
        <f t="shared" si="208"/>
        <v>dac0a4c2-4913-46b0-849b-ede8788643b1'</v>
      </c>
      <c r="K6713" t="s">
        <v>4008</v>
      </c>
      <c r="L6713" t="s">
        <v>1882</v>
      </c>
      <c r="M6713" t="s">
        <v>1883</v>
      </c>
      <c r="N6713" t="str">
        <f t="shared" si="209"/>
        <v>when WorkOrder.ParentSystemID = '5225535A-F5DB-4F29-ADBC-0D79A0D30560' and WorkOrder.WOTradeID = 'B398D37E-5E0C-4A6E-924F-12E4D245F4C9' then 'dac0a4c2-4913-46b0-849b-ede8788643b1'--0710EP01-نسوز-مظفر دهقان دولتی</v>
      </c>
    </row>
    <row r="6714" spans="1:14" hidden="1">
      <c r="A6714" t="s">
        <v>2292</v>
      </c>
      <c r="B6714" t="s">
        <v>2292</v>
      </c>
      <c r="C6714" t="str">
        <f>VLOOKUP(B6714,Sheet6!B:C,2,0)</f>
        <v>392B8997-644F-4D5B-9F9F-76B581770ED0</v>
      </c>
      <c r="D6714" s="34" t="s">
        <v>292</v>
      </c>
      <c r="E6714" t="str">
        <f>VLOOKUP('نهایی براساس سیستم'!D6714,Trade!A:B,2,0)</f>
        <v>B398D37E-5E0C-4A6E-924F-12E4D245F4C9</v>
      </c>
      <c r="H6714" s="34" t="s">
        <v>1480</v>
      </c>
      <c r="I6714" t="str">
        <f>VLOOKUP(H6714,Position!A:D,4,0)</f>
        <v>dac0a4c2-4913-46b0-849b-ede8788643b1</v>
      </c>
      <c r="J6714" t="str">
        <f t="shared" si="208"/>
        <v>dac0a4c2-4913-46b0-849b-ede8788643b1'</v>
      </c>
      <c r="K6714" t="s">
        <v>4008</v>
      </c>
      <c r="L6714" t="s">
        <v>1882</v>
      </c>
      <c r="M6714" t="s">
        <v>1883</v>
      </c>
      <c r="N6714" t="str">
        <f t="shared" si="209"/>
        <v>when WorkOrder.ParentSystemID = '392B8997-644F-4D5B-9F9F-76B581770ED0' and WorkOrder.WOTradeID = 'B398D37E-5E0C-4A6E-924F-12E4D245F4C9' then 'dac0a4c2-4913-46b0-849b-ede8788643b1'--0710EP02-نسوز-مظفر دهقان دولتی</v>
      </c>
    </row>
    <row r="6715" spans="1:14" hidden="1">
      <c r="A6715" t="s">
        <v>2294</v>
      </c>
      <c r="B6715" t="s">
        <v>2294</v>
      </c>
      <c r="C6715" t="str">
        <f>VLOOKUP(B6715,Sheet6!B:C,2,0)</f>
        <v>D1BEE42B-7583-454D-A402-B82C2C1956DA</v>
      </c>
      <c r="D6715" s="34" t="s">
        <v>292</v>
      </c>
      <c r="E6715" t="str">
        <f>VLOOKUP('نهایی براساس سیستم'!D6715,Trade!A:B,2,0)</f>
        <v>B398D37E-5E0C-4A6E-924F-12E4D245F4C9</v>
      </c>
      <c r="H6715" s="34" t="s">
        <v>1480</v>
      </c>
      <c r="I6715" t="str">
        <f>VLOOKUP(H6715,Position!A:D,4,0)</f>
        <v>dac0a4c2-4913-46b0-849b-ede8788643b1</v>
      </c>
      <c r="J6715" t="str">
        <f t="shared" si="208"/>
        <v>dac0a4c2-4913-46b0-849b-ede8788643b1'</v>
      </c>
      <c r="K6715" t="s">
        <v>4008</v>
      </c>
      <c r="L6715" t="s">
        <v>1882</v>
      </c>
      <c r="M6715" t="s">
        <v>1883</v>
      </c>
      <c r="N6715" t="str">
        <f t="shared" si="209"/>
        <v>when WorkOrder.ParentSystemID = 'D1BEE42B-7583-454D-A402-B82C2C1956DA' and WorkOrder.WOTradeID = 'B398D37E-5E0C-4A6E-924F-12E4D245F4C9' then 'dac0a4c2-4913-46b0-849b-ede8788643b1'--0710FN01-نسوز-مظفر دهقان دولتی</v>
      </c>
    </row>
    <row r="6716" spans="1:14" hidden="1">
      <c r="A6716" t="s">
        <v>2296</v>
      </c>
      <c r="B6716" t="s">
        <v>2296</v>
      </c>
      <c r="C6716" t="str">
        <f>VLOOKUP(B6716,Sheet6!B:C,2,0)</f>
        <v>05030F59-A3B1-4449-984A-415923BE2EF1</v>
      </c>
      <c r="D6716" s="34" t="s">
        <v>292</v>
      </c>
      <c r="E6716" t="str">
        <f>VLOOKUP('نهایی براساس سیستم'!D6716,Trade!A:B,2,0)</f>
        <v>B398D37E-5E0C-4A6E-924F-12E4D245F4C9</v>
      </c>
      <c r="H6716" s="34" t="s">
        <v>1480</v>
      </c>
      <c r="I6716" t="str">
        <f>VLOOKUP(H6716,Position!A:D,4,0)</f>
        <v>dac0a4c2-4913-46b0-849b-ede8788643b1</v>
      </c>
      <c r="J6716" t="str">
        <f t="shared" si="208"/>
        <v>dac0a4c2-4913-46b0-849b-ede8788643b1'</v>
      </c>
      <c r="K6716" t="s">
        <v>4008</v>
      </c>
      <c r="L6716" t="s">
        <v>1882</v>
      </c>
      <c r="M6716" t="s">
        <v>1883</v>
      </c>
      <c r="N6716" t="str">
        <f t="shared" si="209"/>
        <v>when WorkOrder.ParentSystemID = '05030F59-A3B1-4449-984A-415923BE2EF1' and WorkOrder.WOTradeID = 'B398D37E-5E0C-4A6E-924F-12E4D245F4C9' then 'dac0a4c2-4913-46b0-849b-ede8788643b1'--0710FN02-نسوز-مظفر دهقان دولتی</v>
      </c>
    </row>
    <row r="6717" spans="1:14" hidden="1">
      <c r="A6717" t="s">
        <v>2298</v>
      </c>
      <c r="B6717" t="s">
        <v>2298</v>
      </c>
      <c r="C6717" t="str">
        <f>VLOOKUP(B6717,Sheet6!B:C,2,0)</f>
        <v>3D018752-7D6D-411D-BCE1-1554200DE5DD</v>
      </c>
      <c r="D6717" s="34" t="s">
        <v>292</v>
      </c>
      <c r="E6717" t="str">
        <f>VLOOKUP('نهایی براساس سیستم'!D6717,Trade!A:B,2,0)</f>
        <v>B398D37E-5E0C-4A6E-924F-12E4D245F4C9</v>
      </c>
      <c r="H6717" s="34" t="s">
        <v>1480</v>
      </c>
      <c r="I6717" t="str">
        <f>VLOOKUP(H6717,Position!A:D,4,0)</f>
        <v>dac0a4c2-4913-46b0-849b-ede8788643b1</v>
      </c>
      <c r="J6717" t="str">
        <f t="shared" si="208"/>
        <v>dac0a4c2-4913-46b0-849b-ede8788643b1'</v>
      </c>
      <c r="K6717" t="s">
        <v>4008</v>
      </c>
      <c r="L6717" t="s">
        <v>1882</v>
      </c>
      <c r="M6717" t="s">
        <v>1883</v>
      </c>
      <c r="N6717" t="str">
        <f t="shared" si="209"/>
        <v>when WorkOrder.ParentSystemID = '3D018752-7D6D-411D-BCE1-1554200DE5DD' and WorkOrder.WOTradeID = 'B398D37E-5E0C-4A6E-924F-12E4D245F4C9' then 'dac0a4c2-4913-46b0-849b-ede8788643b1'--0710FN03-نسوز-مظفر دهقان دولتی</v>
      </c>
    </row>
    <row r="6718" spans="1:14" hidden="1">
      <c r="A6718" t="s">
        <v>2300</v>
      </c>
      <c r="B6718" t="s">
        <v>2300</v>
      </c>
      <c r="C6718" t="str">
        <f>VLOOKUP(B6718,Sheet6!B:C,2,0)</f>
        <v>237E26D4-8E43-429E-BC4A-A94167BA0D2D</v>
      </c>
      <c r="D6718" s="34" t="s">
        <v>292</v>
      </c>
      <c r="E6718" t="str">
        <f>VLOOKUP('نهایی براساس سیستم'!D6718,Trade!A:B,2,0)</f>
        <v>B398D37E-5E0C-4A6E-924F-12E4D245F4C9</v>
      </c>
      <c r="H6718" s="34" t="s">
        <v>1480</v>
      </c>
      <c r="I6718" t="str">
        <f>VLOOKUP(H6718,Position!A:D,4,0)</f>
        <v>dac0a4c2-4913-46b0-849b-ede8788643b1</v>
      </c>
      <c r="J6718" t="str">
        <f t="shared" si="208"/>
        <v>dac0a4c2-4913-46b0-849b-ede8788643b1'</v>
      </c>
      <c r="K6718" t="s">
        <v>4008</v>
      </c>
      <c r="L6718" t="s">
        <v>1882</v>
      </c>
      <c r="M6718" t="s">
        <v>1883</v>
      </c>
      <c r="N6718" t="str">
        <f t="shared" si="209"/>
        <v>when WorkOrder.ParentSystemID = '237E26D4-8E43-429E-BC4A-A94167BA0D2D' and WorkOrder.WOTradeID = 'B398D37E-5E0C-4A6E-924F-12E4D245F4C9' then 'dac0a4c2-4913-46b0-849b-ede8788643b1'--0710FN04-نسوز-مظفر دهقان دولتی</v>
      </c>
    </row>
    <row r="6719" spans="1:14" hidden="1">
      <c r="A6719" t="s">
        <v>2302</v>
      </c>
      <c r="B6719" t="s">
        <v>2302</v>
      </c>
      <c r="C6719" t="str">
        <f>VLOOKUP(B6719,Sheet6!B:C,2,0)</f>
        <v>BDD1EF5B-2F25-4000-85D2-B24CDC49164F</v>
      </c>
      <c r="D6719" s="34" t="s">
        <v>292</v>
      </c>
      <c r="E6719" t="str">
        <f>VLOOKUP('نهایی براساس سیستم'!D6719,Trade!A:B,2,0)</f>
        <v>B398D37E-5E0C-4A6E-924F-12E4D245F4C9</v>
      </c>
      <c r="H6719" s="34" t="s">
        <v>1480</v>
      </c>
      <c r="I6719" t="str">
        <f>VLOOKUP(H6719,Position!A:D,4,0)</f>
        <v>dac0a4c2-4913-46b0-849b-ede8788643b1</v>
      </c>
      <c r="J6719" t="str">
        <f t="shared" si="208"/>
        <v>dac0a4c2-4913-46b0-849b-ede8788643b1'</v>
      </c>
      <c r="K6719" t="s">
        <v>4008</v>
      </c>
      <c r="L6719" t="s">
        <v>1882</v>
      </c>
      <c r="M6719" t="s">
        <v>1883</v>
      </c>
      <c r="N6719" t="str">
        <f t="shared" si="209"/>
        <v>when WorkOrder.ParentSystemID = 'BDD1EF5B-2F25-4000-85D2-B24CDC49164F' and WorkOrder.WOTradeID = 'B398D37E-5E0C-4A6E-924F-12E4D245F4C9' then 'dac0a4c2-4913-46b0-849b-ede8788643b1'--0710FN05-نسوز-مظفر دهقان دولتی</v>
      </c>
    </row>
    <row r="6720" spans="1:14" hidden="1">
      <c r="A6720" t="s">
        <v>2304</v>
      </c>
      <c r="B6720" t="s">
        <v>2304</v>
      </c>
      <c r="C6720" t="str">
        <f>VLOOKUP(B6720,Sheet6!B:C,2,0)</f>
        <v>FBC93294-31D6-4B66-8E88-36ABE2DD0E1A</v>
      </c>
      <c r="D6720" s="34" t="s">
        <v>292</v>
      </c>
      <c r="E6720" t="str">
        <f>VLOOKUP('نهایی براساس سیستم'!D6720,Trade!A:B,2,0)</f>
        <v>B398D37E-5E0C-4A6E-924F-12E4D245F4C9</v>
      </c>
      <c r="H6720" s="34" t="s">
        <v>1480</v>
      </c>
      <c r="I6720" t="str">
        <f>VLOOKUP(H6720,Position!A:D,4,0)</f>
        <v>dac0a4c2-4913-46b0-849b-ede8788643b1</v>
      </c>
      <c r="J6720" t="str">
        <f t="shared" si="208"/>
        <v>dac0a4c2-4913-46b0-849b-ede8788643b1'</v>
      </c>
      <c r="K6720" t="s">
        <v>4008</v>
      </c>
      <c r="L6720" t="s">
        <v>1882</v>
      </c>
      <c r="M6720" t="s">
        <v>1883</v>
      </c>
      <c r="N6720" t="str">
        <f t="shared" si="209"/>
        <v>when WorkOrder.ParentSystemID = 'FBC93294-31D6-4B66-8E88-36ABE2DD0E1A' and WorkOrder.WOTradeID = 'B398D37E-5E0C-4A6E-924F-12E4D245F4C9' then 'dac0a4c2-4913-46b0-849b-ede8788643b1'--0710FN06-نسوز-مظفر دهقان دولتی</v>
      </c>
    </row>
    <row r="6721" spans="1:14" hidden="1">
      <c r="A6721" t="s">
        <v>2306</v>
      </c>
      <c r="B6721" t="s">
        <v>2306</v>
      </c>
      <c r="C6721" t="str">
        <f>VLOOKUP(B6721,Sheet6!B:C,2,0)</f>
        <v>57C3CB58-4235-4CDF-AC82-018C7ADFA34C</v>
      </c>
      <c r="D6721" s="34" t="s">
        <v>292</v>
      </c>
      <c r="E6721" t="str">
        <f>VLOOKUP('نهایی براساس سیستم'!D6721,Trade!A:B,2,0)</f>
        <v>B398D37E-5E0C-4A6E-924F-12E4D245F4C9</v>
      </c>
      <c r="H6721" s="34" t="s">
        <v>1480</v>
      </c>
      <c r="I6721" t="str">
        <f>VLOOKUP(H6721,Position!A:D,4,0)</f>
        <v>dac0a4c2-4913-46b0-849b-ede8788643b1</v>
      </c>
      <c r="J6721" t="str">
        <f t="shared" si="208"/>
        <v>dac0a4c2-4913-46b0-849b-ede8788643b1'</v>
      </c>
      <c r="K6721" t="s">
        <v>4008</v>
      </c>
      <c r="L6721" t="s">
        <v>1882</v>
      </c>
      <c r="M6721" t="s">
        <v>1883</v>
      </c>
      <c r="N6721" t="str">
        <f t="shared" si="209"/>
        <v>when WorkOrder.ParentSystemID = '57C3CB58-4235-4CDF-AC82-018C7ADFA34C' and WorkOrder.WOTradeID = 'B398D37E-5E0C-4A6E-924F-12E4D245F4C9' then 'dac0a4c2-4913-46b0-849b-ede8788643b1'--0710FN07-نسوز-مظفر دهقان دولتی</v>
      </c>
    </row>
    <row r="6722" spans="1:14" hidden="1">
      <c r="A6722" t="s">
        <v>2308</v>
      </c>
      <c r="B6722" t="s">
        <v>2308</v>
      </c>
      <c r="C6722" t="str">
        <f>VLOOKUP(B6722,Sheet6!B:C,2,0)</f>
        <v>B369521F-2887-4692-82B7-EF57922689AA</v>
      </c>
      <c r="D6722" s="34" t="s">
        <v>292</v>
      </c>
      <c r="E6722" t="str">
        <f>VLOOKUP('نهایی براساس سیستم'!D6722,Trade!A:B,2,0)</f>
        <v>B398D37E-5E0C-4A6E-924F-12E4D245F4C9</v>
      </c>
      <c r="H6722" s="34" t="s">
        <v>1480</v>
      </c>
      <c r="I6722" t="str">
        <f>VLOOKUP(H6722,Position!A:D,4,0)</f>
        <v>dac0a4c2-4913-46b0-849b-ede8788643b1</v>
      </c>
      <c r="J6722" t="str">
        <f t="shared" si="208"/>
        <v>dac0a4c2-4913-46b0-849b-ede8788643b1'</v>
      </c>
      <c r="K6722" t="s">
        <v>4008</v>
      </c>
      <c r="L6722" t="s">
        <v>1882</v>
      </c>
      <c r="M6722" t="s">
        <v>1883</v>
      </c>
      <c r="N6722" t="str">
        <f t="shared" si="209"/>
        <v>when WorkOrder.ParentSystemID = 'B369521F-2887-4692-82B7-EF57922689AA' and WorkOrder.WOTradeID = 'B398D37E-5E0C-4A6E-924F-12E4D245F4C9' then 'dac0a4c2-4913-46b0-849b-ede8788643b1'--0710FN08-نسوز-مظفر دهقان دولتی</v>
      </c>
    </row>
    <row r="6723" spans="1:14" hidden="1">
      <c r="A6723" t="s">
        <v>2310</v>
      </c>
      <c r="B6723" t="s">
        <v>2310</v>
      </c>
      <c r="C6723" t="str">
        <f>VLOOKUP(B6723,Sheet6!B:C,2,0)</f>
        <v>24AEC299-AB70-4B02-87FD-FB4C590EC839</v>
      </c>
      <c r="D6723" s="34" t="s">
        <v>292</v>
      </c>
      <c r="E6723" t="str">
        <f>VLOOKUP('نهایی براساس سیستم'!D6723,Trade!A:B,2,0)</f>
        <v>B398D37E-5E0C-4A6E-924F-12E4D245F4C9</v>
      </c>
      <c r="H6723" s="34" t="s">
        <v>1480</v>
      </c>
      <c r="I6723" t="str">
        <f>VLOOKUP(H6723,Position!A:D,4,0)</f>
        <v>dac0a4c2-4913-46b0-849b-ede8788643b1</v>
      </c>
      <c r="J6723" t="str">
        <f t="shared" ref="J6723:J6786" si="210">I6723&amp;"'"</f>
        <v>dac0a4c2-4913-46b0-849b-ede8788643b1'</v>
      </c>
      <c r="K6723" t="s">
        <v>4008</v>
      </c>
      <c r="L6723" t="s">
        <v>1882</v>
      </c>
      <c r="M6723" t="s">
        <v>1883</v>
      </c>
      <c r="N6723" t="str">
        <f t="shared" ref="N6723:N6786" si="211">K6723&amp;""&amp;C6723&amp;""&amp;L6723&amp;""&amp;E6723&amp;""&amp;M6723&amp;""&amp;J6723&amp;"--"&amp;B6723&amp;"-"&amp;D6723&amp;"-"&amp;H6723</f>
        <v>when WorkOrder.ParentSystemID = '24AEC299-AB70-4B02-87FD-FB4C590EC839' and WorkOrder.WOTradeID = 'B398D37E-5E0C-4A6E-924F-12E4D245F4C9' then 'dac0a4c2-4913-46b0-849b-ede8788643b1'--0710FN09-نسوز-مظفر دهقان دولتی</v>
      </c>
    </row>
    <row r="6724" spans="1:14" hidden="1">
      <c r="A6724" t="s">
        <v>2312</v>
      </c>
      <c r="B6724" t="s">
        <v>2312</v>
      </c>
      <c r="C6724" t="str">
        <f>VLOOKUP(B6724,Sheet6!B:C,2,0)</f>
        <v>0A068003-313A-412A-9E26-FFF5299C85B6</v>
      </c>
      <c r="D6724" s="34" t="s">
        <v>292</v>
      </c>
      <c r="E6724" t="str">
        <f>VLOOKUP('نهایی براساس سیستم'!D6724,Trade!A:B,2,0)</f>
        <v>B398D37E-5E0C-4A6E-924F-12E4D245F4C9</v>
      </c>
      <c r="H6724" s="34" t="s">
        <v>1480</v>
      </c>
      <c r="I6724" t="str">
        <f>VLOOKUP(H6724,Position!A:D,4,0)</f>
        <v>dac0a4c2-4913-46b0-849b-ede8788643b1</v>
      </c>
      <c r="J6724" t="str">
        <f t="shared" si="210"/>
        <v>dac0a4c2-4913-46b0-849b-ede8788643b1'</v>
      </c>
      <c r="K6724" t="s">
        <v>4008</v>
      </c>
      <c r="L6724" t="s">
        <v>1882</v>
      </c>
      <c r="M6724" t="s">
        <v>1883</v>
      </c>
      <c r="N6724" t="str">
        <f t="shared" si="211"/>
        <v>when WorkOrder.ParentSystemID = '0A068003-313A-412A-9E26-FFF5299C85B6' and WorkOrder.WOTradeID = 'B398D37E-5E0C-4A6E-924F-12E4D245F4C9' then 'dac0a4c2-4913-46b0-849b-ede8788643b1'--0710FN10-نسوز-مظفر دهقان دولتی</v>
      </c>
    </row>
    <row r="6725" spans="1:14" hidden="1">
      <c r="A6725" t="s">
        <v>2314</v>
      </c>
      <c r="B6725" t="s">
        <v>2314</v>
      </c>
      <c r="C6725" t="str">
        <f>VLOOKUP(B6725,Sheet6!B:C,2,0)</f>
        <v>CFBF245D-55F6-40FE-98BB-E89D933B6354</v>
      </c>
      <c r="D6725" s="34" t="s">
        <v>292</v>
      </c>
      <c r="E6725" t="str">
        <f>VLOOKUP('نهایی براساس سیستم'!D6725,Trade!A:B,2,0)</f>
        <v>B398D37E-5E0C-4A6E-924F-12E4D245F4C9</v>
      </c>
      <c r="H6725" s="34" t="s">
        <v>1480</v>
      </c>
      <c r="I6725" t="str">
        <f>VLOOKUP(H6725,Position!A:D,4,0)</f>
        <v>dac0a4c2-4913-46b0-849b-ede8788643b1</v>
      </c>
      <c r="J6725" t="str">
        <f t="shared" si="210"/>
        <v>dac0a4c2-4913-46b0-849b-ede8788643b1'</v>
      </c>
      <c r="K6725" t="s">
        <v>4008</v>
      </c>
      <c r="L6725" t="s">
        <v>1882</v>
      </c>
      <c r="M6725" t="s">
        <v>1883</v>
      </c>
      <c r="N6725" t="str">
        <f t="shared" si="211"/>
        <v>when WorkOrder.ParentSystemID = 'CFBF245D-55F6-40FE-98BB-E89D933B6354' and WorkOrder.WOTradeID = 'B398D37E-5E0C-4A6E-924F-12E4D245F4C9' then 'dac0a4c2-4913-46b0-849b-ede8788643b1'--0710FN11-نسوز-مظفر دهقان دولتی</v>
      </c>
    </row>
    <row r="6726" spans="1:14" hidden="1">
      <c r="A6726" t="s">
        <v>2316</v>
      </c>
      <c r="B6726" t="s">
        <v>2316</v>
      </c>
      <c r="C6726" t="str">
        <f>VLOOKUP(B6726,Sheet6!B:C,2,0)</f>
        <v>F3F37373-B82D-404D-868F-A9CD232FE9B7</v>
      </c>
      <c r="D6726" s="34" t="s">
        <v>292</v>
      </c>
      <c r="E6726" t="str">
        <f>VLOOKUP('نهایی براساس سیستم'!D6726,Trade!A:B,2,0)</f>
        <v>B398D37E-5E0C-4A6E-924F-12E4D245F4C9</v>
      </c>
      <c r="H6726" s="34" t="s">
        <v>1480</v>
      </c>
      <c r="I6726" t="str">
        <f>VLOOKUP(H6726,Position!A:D,4,0)</f>
        <v>dac0a4c2-4913-46b0-849b-ede8788643b1</v>
      </c>
      <c r="J6726" t="str">
        <f t="shared" si="210"/>
        <v>dac0a4c2-4913-46b0-849b-ede8788643b1'</v>
      </c>
      <c r="K6726" t="s">
        <v>4008</v>
      </c>
      <c r="L6726" t="s">
        <v>1882</v>
      </c>
      <c r="M6726" t="s">
        <v>1883</v>
      </c>
      <c r="N6726" t="str">
        <f t="shared" si="211"/>
        <v>when WorkOrder.ParentSystemID = 'F3F37373-B82D-404D-868F-A9CD232FE9B7' and WorkOrder.WOTradeID = 'B398D37E-5E0C-4A6E-924F-12E4D245F4C9' then 'dac0a4c2-4913-46b0-849b-ede8788643b1'--0710FR01-نسوز-مظفر دهقان دولتی</v>
      </c>
    </row>
    <row r="6727" spans="1:14" hidden="1">
      <c r="A6727" t="s">
        <v>2318</v>
      </c>
      <c r="B6727" t="s">
        <v>2318</v>
      </c>
      <c r="C6727" t="str">
        <f>VLOOKUP(B6727,Sheet6!B:C,2,0)</f>
        <v>BA8AA55D-F895-4D6A-BDEA-4377C730D606</v>
      </c>
      <c r="D6727" s="34" t="s">
        <v>292</v>
      </c>
      <c r="E6727" t="str">
        <f>VLOOKUP('نهایی براساس سیستم'!D6727,Trade!A:B,2,0)</f>
        <v>B398D37E-5E0C-4A6E-924F-12E4D245F4C9</v>
      </c>
      <c r="H6727" s="34" t="s">
        <v>1480</v>
      </c>
      <c r="I6727" t="str">
        <f>VLOOKUP(H6727,Position!A:D,4,0)</f>
        <v>dac0a4c2-4913-46b0-849b-ede8788643b1</v>
      </c>
      <c r="J6727" t="str">
        <f t="shared" si="210"/>
        <v>dac0a4c2-4913-46b0-849b-ede8788643b1'</v>
      </c>
      <c r="K6727" t="s">
        <v>4008</v>
      </c>
      <c r="L6727" t="s">
        <v>1882</v>
      </c>
      <c r="M6727" t="s">
        <v>1883</v>
      </c>
      <c r="N6727" t="str">
        <f t="shared" si="211"/>
        <v>when WorkOrder.ParentSystemID = 'BA8AA55D-F895-4D6A-BDEA-4377C730D606' and WorkOrder.WOTradeID = 'B398D37E-5E0C-4A6E-924F-12E4D245F4C9' then 'dac0a4c2-4913-46b0-849b-ede8788643b1'--0710MC01-نسوز-مظفر دهقان دولتی</v>
      </c>
    </row>
    <row r="6728" spans="1:14" hidden="1">
      <c r="A6728" t="s">
        <v>2320</v>
      </c>
      <c r="B6728" t="s">
        <v>2320</v>
      </c>
      <c r="C6728" t="str">
        <f>VLOOKUP(B6728,Sheet6!B:C,2,0)</f>
        <v>921582BA-DF7D-47FD-9561-1EF4BA010123</v>
      </c>
      <c r="D6728" s="34" t="s">
        <v>292</v>
      </c>
      <c r="E6728" t="str">
        <f>VLOOKUP('نهایی براساس سیستم'!D6728,Trade!A:B,2,0)</f>
        <v>B398D37E-5E0C-4A6E-924F-12E4D245F4C9</v>
      </c>
      <c r="H6728" s="34" t="s">
        <v>1480</v>
      </c>
      <c r="I6728" t="str">
        <f>VLOOKUP(H6728,Position!A:D,4,0)</f>
        <v>dac0a4c2-4913-46b0-849b-ede8788643b1</v>
      </c>
      <c r="J6728" t="str">
        <f t="shared" si="210"/>
        <v>dac0a4c2-4913-46b0-849b-ede8788643b1'</v>
      </c>
      <c r="K6728" t="s">
        <v>4008</v>
      </c>
      <c r="L6728" t="s">
        <v>1882</v>
      </c>
      <c r="M6728" t="s">
        <v>1883</v>
      </c>
      <c r="N6728" t="str">
        <f t="shared" si="211"/>
        <v>when WorkOrder.ParentSystemID = '921582BA-DF7D-47FD-9561-1EF4BA010123' and WorkOrder.WOTradeID = 'B398D37E-5E0C-4A6E-924F-12E4D245F4C9' then 'dac0a4c2-4913-46b0-849b-ede8788643b1'--0710MC02-نسوز-مظفر دهقان دولتی</v>
      </c>
    </row>
    <row r="6729" spans="1:14" hidden="1">
      <c r="A6729" t="s">
        <v>2322</v>
      </c>
      <c r="B6729" t="s">
        <v>2322</v>
      </c>
      <c r="C6729" t="str">
        <f>VLOOKUP(B6729,Sheet6!B:C,2,0)</f>
        <v>20D1BFA2-ECA6-48BC-8886-E8EBE45138F8</v>
      </c>
      <c r="D6729" s="34" t="s">
        <v>292</v>
      </c>
      <c r="E6729" t="str">
        <f>VLOOKUP('نهایی براساس سیستم'!D6729,Trade!A:B,2,0)</f>
        <v>B398D37E-5E0C-4A6E-924F-12E4D245F4C9</v>
      </c>
      <c r="H6729" s="34" t="s">
        <v>1480</v>
      </c>
      <c r="I6729" t="str">
        <f>VLOOKUP(H6729,Position!A:D,4,0)</f>
        <v>dac0a4c2-4913-46b0-849b-ede8788643b1</v>
      </c>
      <c r="J6729" t="str">
        <f t="shared" si="210"/>
        <v>dac0a4c2-4913-46b0-849b-ede8788643b1'</v>
      </c>
      <c r="K6729" t="s">
        <v>4008</v>
      </c>
      <c r="L6729" t="s">
        <v>1882</v>
      </c>
      <c r="M6729" t="s">
        <v>1883</v>
      </c>
      <c r="N6729" t="str">
        <f t="shared" si="211"/>
        <v>when WorkOrder.ParentSystemID = '20D1BFA2-ECA6-48BC-8886-E8EBE45138F8' and WorkOrder.WOTradeID = 'B398D37E-5E0C-4A6E-924F-12E4D245F4C9' then 'dac0a4c2-4913-46b0-849b-ede8788643b1'--0710OB01-نسوز-مظفر دهقان دولتی</v>
      </c>
    </row>
    <row r="6730" spans="1:14" hidden="1">
      <c r="A6730" t="s">
        <v>2324</v>
      </c>
      <c r="B6730" t="s">
        <v>2324</v>
      </c>
      <c r="C6730" t="str">
        <f>VLOOKUP(B6730,Sheet6!B:C,2,0)</f>
        <v>A03E0056-D005-4DAA-8C31-544B82BB86F8</v>
      </c>
      <c r="D6730" s="34" t="s">
        <v>292</v>
      </c>
      <c r="E6730" t="str">
        <f>VLOOKUP('نهایی براساس سیستم'!D6730,Trade!A:B,2,0)</f>
        <v>B398D37E-5E0C-4A6E-924F-12E4D245F4C9</v>
      </c>
      <c r="H6730" s="34" t="s">
        <v>1480</v>
      </c>
      <c r="I6730" t="str">
        <f>VLOOKUP(H6730,Position!A:D,4,0)</f>
        <v>dac0a4c2-4913-46b0-849b-ede8788643b1</v>
      </c>
      <c r="J6730" t="str">
        <f t="shared" si="210"/>
        <v>dac0a4c2-4913-46b0-849b-ede8788643b1'</v>
      </c>
      <c r="K6730" t="s">
        <v>4008</v>
      </c>
      <c r="L6730" t="s">
        <v>1882</v>
      </c>
      <c r="M6730" t="s">
        <v>1883</v>
      </c>
      <c r="N6730" t="str">
        <f t="shared" si="211"/>
        <v>when WorkOrder.ParentSystemID = 'A03E0056-D005-4DAA-8C31-544B82BB86F8' and WorkOrder.WOTradeID = 'B398D37E-5E0C-4A6E-924F-12E4D245F4C9' then 'dac0a4c2-4913-46b0-849b-ede8788643b1'--0710SK01-نسوز-مظفر دهقان دولتی</v>
      </c>
    </row>
    <row r="6731" spans="1:14" hidden="1">
      <c r="A6731" t="s">
        <v>2326</v>
      </c>
      <c r="B6731" t="s">
        <v>2326</v>
      </c>
      <c r="C6731" t="str">
        <f>VLOOKUP(B6731,Sheet6!B:C,2,0)</f>
        <v>ED5B0E04-509A-4D3E-9874-4772CC7FDC43</v>
      </c>
      <c r="D6731" s="34" t="s">
        <v>292</v>
      </c>
      <c r="E6731" t="str">
        <f>VLOOKUP('نهایی براساس سیستم'!D6731,Trade!A:B,2,0)</f>
        <v>B398D37E-5E0C-4A6E-924F-12E4D245F4C9</v>
      </c>
      <c r="H6731" s="34" t="s">
        <v>1480</v>
      </c>
      <c r="I6731" t="str">
        <f>VLOOKUP(H6731,Position!A:D,4,0)</f>
        <v>dac0a4c2-4913-46b0-849b-ede8788643b1</v>
      </c>
      <c r="J6731" t="str">
        <f t="shared" si="210"/>
        <v>dac0a4c2-4913-46b0-849b-ede8788643b1'</v>
      </c>
      <c r="K6731" t="s">
        <v>4008</v>
      </c>
      <c r="L6731" t="s">
        <v>1882</v>
      </c>
      <c r="M6731" t="s">
        <v>1883</v>
      </c>
      <c r="N6731" t="str">
        <f t="shared" si="211"/>
        <v>when WorkOrder.ParentSystemID = 'ED5B0E04-509A-4D3E-9874-4772CC7FDC43' and WorkOrder.WOTradeID = 'B398D37E-5E0C-4A6E-924F-12E4D245F4C9' then 'dac0a4c2-4913-46b0-849b-ede8788643b1'--0710TG01-نسوز-مظفر دهقان دولتی</v>
      </c>
    </row>
    <row r="6732" spans="1:14" hidden="1">
      <c r="A6732" t="s">
        <v>2328</v>
      </c>
      <c r="B6732" t="s">
        <v>2328</v>
      </c>
      <c r="C6732" t="str">
        <f>VLOOKUP(B6732,Sheet6!B:C,2,0)</f>
        <v>FF2321DD-4114-4F64-95E3-F9E9811AED2A</v>
      </c>
      <c r="D6732" s="34" t="s">
        <v>292</v>
      </c>
      <c r="E6732" t="str">
        <f>VLOOKUP('نهایی براساس سیستم'!D6732,Trade!A:B,2,0)</f>
        <v>B398D37E-5E0C-4A6E-924F-12E4D245F4C9</v>
      </c>
      <c r="H6732" s="34" t="s">
        <v>1480</v>
      </c>
      <c r="I6732" t="str">
        <f>VLOOKUP(H6732,Position!A:D,4,0)</f>
        <v>dac0a4c2-4913-46b0-849b-ede8788643b1</v>
      </c>
      <c r="J6732" t="str">
        <f t="shared" si="210"/>
        <v>dac0a4c2-4913-46b0-849b-ede8788643b1'</v>
      </c>
      <c r="K6732" t="s">
        <v>4008</v>
      </c>
      <c r="L6732" t="s">
        <v>1882</v>
      </c>
      <c r="M6732" t="s">
        <v>1883</v>
      </c>
      <c r="N6732" t="str">
        <f t="shared" si="211"/>
        <v>when WorkOrder.ParentSystemID = 'FF2321DD-4114-4F64-95E3-F9E9811AED2A' and WorkOrder.WOTradeID = 'B398D37E-5E0C-4A6E-924F-12E4D245F4C9' then 'dac0a4c2-4913-46b0-849b-ede8788643b1'--0710WS01-نسوز-مظفر دهقان دولتی</v>
      </c>
    </row>
    <row r="6733" spans="1:14" hidden="1">
      <c r="A6733" t="s">
        <v>2330</v>
      </c>
      <c r="B6733" t="s">
        <v>2330</v>
      </c>
      <c r="C6733" t="str">
        <f>VLOOKUP(B6733,Sheet6!B:C,2,0)</f>
        <v>83A24A64-92DF-4488-82E9-C426A11198CB</v>
      </c>
      <c r="D6733" s="34" t="s">
        <v>292</v>
      </c>
      <c r="E6733" t="str">
        <f>VLOOKUP('نهایی براساس سیستم'!D6733,Trade!A:B,2,0)</f>
        <v>B398D37E-5E0C-4A6E-924F-12E4D245F4C9</v>
      </c>
      <c r="H6733" s="34" t="s">
        <v>1480</v>
      </c>
      <c r="I6733" t="str">
        <f>VLOOKUP(H6733,Position!A:D,4,0)</f>
        <v>dac0a4c2-4913-46b0-849b-ede8788643b1</v>
      </c>
      <c r="J6733" t="str">
        <f t="shared" si="210"/>
        <v>dac0a4c2-4913-46b0-849b-ede8788643b1'</v>
      </c>
      <c r="K6733" t="s">
        <v>4008</v>
      </c>
      <c r="L6733" t="s">
        <v>1882</v>
      </c>
      <c r="M6733" t="s">
        <v>1883</v>
      </c>
      <c r="N6733" t="str">
        <f t="shared" si="211"/>
        <v>when WorkOrder.ParentSystemID = '83A24A64-92DF-4488-82E9-C426A11198CB' and WorkOrder.WOTradeID = 'B398D37E-5E0C-4A6E-924F-12E4D245F4C9' then 'dac0a4c2-4913-46b0-849b-ede8788643b1'--0720BU01-نسوز-مظفر دهقان دولتی</v>
      </c>
    </row>
    <row r="6734" spans="1:14" hidden="1">
      <c r="A6734" t="s">
        <v>2332</v>
      </c>
      <c r="B6734" t="s">
        <v>2332</v>
      </c>
      <c r="C6734" t="str">
        <f>VLOOKUP(B6734,Sheet6!B:C,2,0)</f>
        <v>254DE4A9-59BB-41A2-A2E1-522789859ED9</v>
      </c>
      <c r="D6734" s="34" t="s">
        <v>292</v>
      </c>
      <c r="E6734" t="str">
        <f>VLOOKUP('نهایی براساس سیستم'!D6734,Trade!A:B,2,0)</f>
        <v>B398D37E-5E0C-4A6E-924F-12E4D245F4C9</v>
      </c>
      <c r="H6734" s="34" t="s">
        <v>1480</v>
      </c>
      <c r="I6734" t="str">
        <f>VLOOKUP(H6734,Position!A:D,4,0)</f>
        <v>dac0a4c2-4913-46b0-849b-ede8788643b1</v>
      </c>
      <c r="J6734" t="str">
        <f t="shared" si="210"/>
        <v>dac0a4c2-4913-46b0-849b-ede8788643b1'</v>
      </c>
      <c r="K6734" t="s">
        <v>4008</v>
      </c>
      <c r="L6734" t="s">
        <v>1882</v>
      </c>
      <c r="M6734" t="s">
        <v>1883</v>
      </c>
      <c r="N6734" t="str">
        <f t="shared" si="211"/>
        <v>when WorkOrder.ParentSystemID = '254DE4A9-59BB-41A2-A2E1-522789859ED9' and WorkOrder.WOTradeID = 'B398D37E-5E0C-4A6E-924F-12E4D245F4C9' then 'dac0a4c2-4913-46b0-849b-ede8788643b1'--0720FN01-نسوز-مظفر دهقان دولتی</v>
      </c>
    </row>
    <row r="6735" spans="1:14" hidden="1">
      <c r="A6735" t="s">
        <v>2334</v>
      </c>
      <c r="B6735" t="s">
        <v>2334</v>
      </c>
      <c r="C6735" t="str">
        <f>VLOOKUP(B6735,Sheet6!B:C,2,0)</f>
        <v>6272CE04-2838-40DC-8DB9-FDC63B94E5BB</v>
      </c>
      <c r="D6735" s="34" t="s">
        <v>292</v>
      </c>
      <c r="E6735" t="str">
        <f>VLOOKUP('نهایی براساس سیستم'!D6735,Trade!A:B,2,0)</f>
        <v>B398D37E-5E0C-4A6E-924F-12E4D245F4C9</v>
      </c>
      <c r="H6735" s="34" t="s">
        <v>1480</v>
      </c>
      <c r="I6735" t="str">
        <f>VLOOKUP(H6735,Position!A:D,4,0)</f>
        <v>dac0a4c2-4913-46b0-849b-ede8788643b1</v>
      </c>
      <c r="J6735" t="str">
        <f t="shared" si="210"/>
        <v>dac0a4c2-4913-46b0-849b-ede8788643b1'</v>
      </c>
      <c r="K6735" t="s">
        <v>4008</v>
      </c>
      <c r="L6735" t="s">
        <v>1882</v>
      </c>
      <c r="M6735" t="s">
        <v>1883</v>
      </c>
      <c r="N6735" t="str">
        <f t="shared" si="211"/>
        <v>when WorkOrder.ParentSystemID = '6272CE04-2838-40DC-8DB9-FDC63B94E5BB' and WorkOrder.WOTradeID = 'B398D37E-5E0C-4A6E-924F-12E4D245F4C9' then 'dac0a4c2-4913-46b0-849b-ede8788643b1'--0720FN02-نسوز-مظفر دهقان دولتی</v>
      </c>
    </row>
    <row r="6736" spans="1:14" hidden="1">
      <c r="A6736" t="s">
        <v>2336</v>
      </c>
      <c r="B6736" t="s">
        <v>2336</v>
      </c>
      <c r="C6736" t="str">
        <f>VLOOKUP(B6736,Sheet6!B:C,2,0)</f>
        <v>3F0F8182-B016-4374-81D1-9CF69D3B473E</v>
      </c>
      <c r="D6736" s="34" t="s">
        <v>292</v>
      </c>
      <c r="E6736" t="str">
        <f>VLOOKUP('نهایی براساس سیستم'!D6736,Trade!A:B,2,0)</f>
        <v>B398D37E-5E0C-4A6E-924F-12E4D245F4C9</v>
      </c>
      <c r="H6736" s="34" t="s">
        <v>1480</v>
      </c>
      <c r="I6736" t="str">
        <f>VLOOKUP(H6736,Position!A:D,4,0)</f>
        <v>dac0a4c2-4913-46b0-849b-ede8788643b1</v>
      </c>
      <c r="J6736" t="str">
        <f t="shared" si="210"/>
        <v>dac0a4c2-4913-46b0-849b-ede8788643b1'</v>
      </c>
      <c r="K6736" t="s">
        <v>4008</v>
      </c>
      <c r="L6736" t="s">
        <v>1882</v>
      </c>
      <c r="M6736" t="s">
        <v>1883</v>
      </c>
      <c r="N6736" t="str">
        <f t="shared" si="211"/>
        <v>when WorkOrder.ParentSystemID = '3F0F8182-B016-4374-81D1-9CF69D3B473E' and WorkOrder.WOTradeID = 'B398D37E-5E0C-4A6E-924F-12E4D245F4C9' then 'dac0a4c2-4913-46b0-849b-ede8788643b1'--0720FN03-نسوز-مظفر دهقان دولتی</v>
      </c>
    </row>
    <row r="6737" spans="1:14" hidden="1">
      <c r="A6737" t="s">
        <v>2338</v>
      </c>
      <c r="B6737" t="s">
        <v>2338</v>
      </c>
      <c r="C6737" t="str">
        <f>VLOOKUP(B6737,Sheet6!B:C,2,0)</f>
        <v>F7752EE0-EB96-476B-A9B4-8B947938F456</v>
      </c>
      <c r="D6737" s="34" t="s">
        <v>292</v>
      </c>
      <c r="E6737" t="str">
        <f>VLOOKUP('نهایی براساس سیستم'!D6737,Trade!A:B,2,0)</f>
        <v>B398D37E-5E0C-4A6E-924F-12E4D245F4C9</v>
      </c>
      <c r="H6737" s="34" t="s">
        <v>1480</v>
      </c>
      <c r="I6737" t="str">
        <f>VLOOKUP(H6737,Position!A:D,4,0)</f>
        <v>dac0a4c2-4913-46b0-849b-ede8788643b1</v>
      </c>
      <c r="J6737" t="str">
        <f t="shared" si="210"/>
        <v>dac0a4c2-4913-46b0-849b-ede8788643b1'</v>
      </c>
      <c r="K6737" t="s">
        <v>4008</v>
      </c>
      <c r="L6737" t="s">
        <v>1882</v>
      </c>
      <c r="M6737" t="s">
        <v>1883</v>
      </c>
      <c r="N6737" t="str">
        <f t="shared" si="211"/>
        <v>when WorkOrder.ParentSystemID = 'F7752EE0-EB96-476B-A9B4-8B947938F456' and WorkOrder.WOTradeID = 'B398D37E-5E0C-4A6E-924F-12E4D245F4C9' then 'dac0a4c2-4913-46b0-849b-ede8788643b1'--0720FN04-نسوز-مظفر دهقان دولتی</v>
      </c>
    </row>
    <row r="6738" spans="1:14" hidden="1">
      <c r="A6738" t="s">
        <v>2340</v>
      </c>
      <c r="B6738" t="s">
        <v>2340</v>
      </c>
      <c r="C6738" t="str">
        <f>VLOOKUP(B6738,Sheet6!B:C,2,0)</f>
        <v>32C2A1B0-3789-4220-B809-24C00C67C5BA</v>
      </c>
      <c r="D6738" s="34" t="s">
        <v>292</v>
      </c>
      <c r="E6738" t="str">
        <f>VLOOKUP('نهایی براساس سیستم'!D6738,Trade!A:B,2,0)</f>
        <v>B398D37E-5E0C-4A6E-924F-12E4D245F4C9</v>
      </c>
      <c r="H6738" s="34" t="s">
        <v>1480</v>
      </c>
      <c r="I6738" t="str">
        <f>VLOOKUP(H6738,Position!A:D,4,0)</f>
        <v>dac0a4c2-4913-46b0-849b-ede8788643b1</v>
      </c>
      <c r="J6738" t="str">
        <f t="shared" si="210"/>
        <v>dac0a4c2-4913-46b0-849b-ede8788643b1'</v>
      </c>
      <c r="K6738" t="s">
        <v>4008</v>
      </c>
      <c r="L6738" t="s">
        <v>1882</v>
      </c>
      <c r="M6738" t="s">
        <v>1883</v>
      </c>
      <c r="N6738" t="str">
        <f t="shared" si="211"/>
        <v>when WorkOrder.ParentSystemID = '32C2A1B0-3789-4220-B809-24C00C67C5BA' and WorkOrder.WOTradeID = 'B398D37E-5E0C-4A6E-924F-12E4D245F4C9' then 'dac0a4c2-4913-46b0-849b-ede8788643b1'--0720KL01-نسوز-مظفر دهقان دولتی</v>
      </c>
    </row>
    <row r="6739" spans="1:14" hidden="1">
      <c r="A6739" t="s">
        <v>2342</v>
      </c>
      <c r="B6739" t="s">
        <v>2342</v>
      </c>
      <c r="C6739" t="str">
        <f>VLOOKUP(B6739,Sheet6!B:C,2,0)</f>
        <v>CF29189F-2ECC-4F99-A5BB-7A04F9B9F3FF</v>
      </c>
      <c r="D6739" s="34" t="s">
        <v>292</v>
      </c>
      <c r="E6739" t="str">
        <f>VLOOKUP('نهایی براساس سیستم'!D6739,Trade!A:B,2,0)</f>
        <v>B398D37E-5E0C-4A6E-924F-12E4D245F4C9</v>
      </c>
      <c r="H6739" s="34" t="s">
        <v>1480</v>
      </c>
      <c r="I6739" t="str">
        <f>VLOOKUP(H6739,Position!A:D,4,0)</f>
        <v>dac0a4c2-4913-46b0-849b-ede8788643b1</v>
      </c>
      <c r="J6739" t="str">
        <f t="shared" si="210"/>
        <v>dac0a4c2-4913-46b0-849b-ede8788643b1'</v>
      </c>
      <c r="K6739" t="s">
        <v>4008</v>
      </c>
      <c r="L6739" t="s">
        <v>1882</v>
      </c>
      <c r="M6739" t="s">
        <v>1883</v>
      </c>
      <c r="N6739" t="str">
        <f t="shared" si="211"/>
        <v>when WorkOrder.ParentSystemID = 'CF29189F-2ECC-4F99-A5BB-7A04F9B9F3FF' and WorkOrder.WOTradeID = 'B398D37E-5E0C-4A6E-924F-12E4D245F4C9' then 'dac0a4c2-4913-46b0-849b-ede8788643b1'--0720SN01-نسوز-مظفر دهقان دولتی</v>
      </c>
    </row>
    <row r="6740" spans="1:14" hidden="1">
      <c r="A6740" t="s">
        <v>2344</v>
      </c>
      <c r="B6740" t="s">
        <v>2344</v>
      </c>
      <c r="C6740" t="str">
        <f>VLOOKUP(B6740,Sheet6!B:C,2,0)</f>
        <v>40989B58-1026-448E-9FFD-FB699894CC04</v>
      </c>
      <c r="D6740" s="34" t="s">
        <v>292</v>
      </c>
      <c r="E6740" t="str">
        <f>VLOOKUP('نهایی براساس سیستم'!D6740,Trade!A:B,2,0)</f>
        <v>B398D37E-5E0C-4A6E-924F-12E4D245F4C9</v>
      </c>
      <c r="H6740" s="34" t="s">
        <v>1480</v>
      </c>
      <c r="I6740" t="str">
        <f>VLOOKUP(H6740,Position!A:D,4,0)</f>
        <v>dac0a4c2-4913-46b0-849b-ede8788643b1</v>
      </c>
      <c r="J6740" t="str">
        <f t="shared" si="210"/>
        <v>dac0a4c2-4913-46b0-849b-ede8788643b1'</v>
      </c>
      <c r="K6740" t="s">
        <v>4008</v>
      </c>
      <c r="L6740" t="s">
        <v>1882</v>
      </c>
      <c r="M6740" t="s">
        <v>1883</v>
      </c>
      <c r="N6740" t="str">
        <f t="shared" si="211"/>
        <v>when WorkOrder.ParentSystemID = '40989B58-1026-448E-9FFD-FB699894CC04' and WorkOrder.WOTradeID = 'B398D37E-5E0C-4A6E-924F-12E4D245F4C9' then 'dac0a4c2-4913-46b0-849b-ede8788643b1'--0730AN01-نسوز-مظفر دهقان دولتی</v>
      </c>
    </row>
    <row r="6741" spans="1:14" hidden="1">
      <c r="A6741" t="s">
        <v>2346</v>
      </c>
      <c r="B6741" t="s">
        <v>2346</v>
      </c>
      <c r="C6741" t="str">
        <f>VLOOKUP(B6741,Sheet6!B:C,2,0)</f>
        <v>C42B5E3E-F927-4F28-B895-5E13C90BD516</v>
      </c>
      <c r="D6741" s="34" t="s">
        <v>292</v>
      </c>
      <c r="E6741" t="str">
        <f>VLOOKUP('نهایی براساس سیستم'!D6741,Trade!A:B,2,0)</f>
        <v>B398D37E-5E0C-4A6E-924F-12E4D245F4C9</v>
      </c>
      <c r="H6741" s="34" t="s">
        <v>1480</v>
      </c>
      <c r="I6741" t="str">
        <f>VLOOKUP(H6741,Position!A:D,4,0)</f>
        <v>dac0a4c2-4913-46b0-849b-ede8788643b1</v>
      </c>
      <c r="J6741" t="str">
        <f t="shared" si="210"/>
        <v>dac0a4c2-4913-46b0-849b-ede8788643b1'</v>
      </c>
      <c r="K6741" t="s">
        <v>4008</v>
      </c>
      <c r="L6741" t="s">
        <v>1882</v>
      </c>
      <c r="M6741" t="s">
        <v>1883</v>
      </c>
      <c r="N6741" t="str">
        <f t="shared" si="211"/>
        <v>when WorkOrder.ParentSystemID = 'C42B5E3E-F927-4F28-B895-5E13C90BD516' and WorkOrder.WOTradeID = 'B398D37E-5E0C-4A6E-924F-12E4D245F4C9' then 'dac0a4c2-4913-46b0-849b-ede8788643b1'--0730DA01-نسوز-مظفر دهقان دولتی</v>
      </c>
    </row>
    <row r="6742" spans="1:14" hidden="1">
      <c r="A6742" t="s">
        <v>2348</v>
      </c>
      <c r="B6742" t="s">
        <v>2348</v>
      </c>
      <c r="C6742" t="str">
        <f>VLOOKUP(B6742,Sheet6!B:C,2,0)</f>
        <v>85305E99-CF1B-459D-BB12-2DA163587452</v>
      </c>
      <c r="D6742" s="34" t="s">
        <v>292</v>
      </c>
      <c r="E6742" t="str">
        <f>VLOOKUP('نهایی براساس سیستم'!D6742,Trade!A:B,2,0)</f>
        <v>B398D37E-5E0C-4A6E-924F-12E4D245F4C9</v>
      </c>
      <c r="H6742" s="34" t="s">
        <v>1480</v>
      </c>
      <c r="I6742" t="str">
        <f>VLOOKUP(H6742,Position!A:D,4,0)</f>
        <v>dac0a4c2-4913-46b0-849b-ede8788643b1</v>
      </c>
      <c r="J6742" t="str">
        <f t="shared" si="210"/>
        <v>dac0a4c2-4913-46b0-849b-ede8788643b1'</v>
      </c>
      <c r="K6742" t="s">
        <v>4008</v>
      </c>
      <c r="L6742" t="s">
        <v>1882</v>
      </c>
      <c r="M6742" t="s">
        <v>1883</v>
      </c>
      <c r="N6742" t="str">
        <f t="shared" si="211"/>
        <v>when WorkOrder.ParentSystemID = '85305E99-CF1B-459D-BB12-2DA163587452' and WorkOrder.WOTradeID = 'B398D37E-5E0C-4A6E-924F-12E4D245F4C9' then 'dac0a4c2-4913-46b0-849b-ede8788643b1'--0730DA02-نسوز-مظفر دهقان دولتی</v>
      </c>
    </row>
    <row r="6743" spans="1:14" hidden="1">
      <c r="A6743" t="s">
        <v>2350</v>
      </c>
      <c r="B6743" t="s">
        <v>2350</v>
      </c>
      <c r="C6743" t="str">
        <f>VLOOKUP(B6743,Sheet6!B:C,2,0)</f>
        <v>1B23FF74-42F5-41D1-BD6F-5C31FBB03EE1</v>
      </c>
      <c r="D6743" s="34" t="s">
        <v>292</v>
      </c>
      <c r="E6743" t="str">
        <f>VLOOKUP('نهایی براساس سیستم'!D6743,Trade!A:B,2,0)</f>
        <v>B398D37E-5E0C-4A6E-924F-12E4D245F4C9</v>
      </c>
      <c r="H6743" s="34" t="s">
        <v>1480</v>
      </c>
      <c r="I6743" t="str">
        <f>VLOOKUP(H6743,Position!A:D,4,0)</f>
        <v>dac0a4c2-4913-46b0-849b-ede8788643b1</v>
      </c>
      <c r="J6743" t="str">
        <f t="shared" si="210"/>
        <v>dac0a4c2-4913-46b0-849b-ede8788643b1'</v>
      </c>
      <c r="K6743" t="s">
        <v>4008</v>
      </c>
      <c r="L6743" t="s">
        <v>1882</v>
      </c>
      <c r="M6743" t="s">
        <v>1883</v>
      </c>
      <c r="N6743" t="str">
        <f t="shared" si="211"/>
        <v>when WorkOrder.ParentSystemID = '1B23FF74-42F5-41D1-BD6F-5C31FBB03EE1' and WorkOrder.WOTradeID = 'B398D37E-5E0C-4A6E-924F-12E4D245F4C9' then 'dac0a4c2-4913-46b0-849b-ede8788643b1'--0730DA03-نسوز-مظفر دهقان دولتی</v>
      </c>
    </row>
    <row r="6744" spans="1:14" hidden="1">
      <c r="A6744" t="s">
        <v>2352</v>
      </c>
      <c r="B6744" t="s">
        <v>2352</v>
      </c>
      <c r="C6744" t="str">
        <f>VLOOKUP(B6744,Sheet6!B:C,2,0)</f>
        <v>86D56B9C-1A3B-4A0B-BAB3-B0670EAC972C</v>
      </c>
      <c r="D6744" s="34" t="s">
        <v>292</v>
      </c>
      <c r="E6744" t="str">
        <f>VLOOKUP('نهایی براساس سیستم'!D6744,Trade!A:B,2,0)</f>
        <v>B398D37E-5E0C-4A6E-924F-12E4D245F4C9</v>
      </c>
      <c r="H6744" s="34" t="s">
        <v>1480</v>
      </c>
      <c r="I6744" t="str">
        <f>VLOOKUP(H6744,Position!A:D,4,0)</f>
        <v>dac0a4c2-4913-46b0-849b-ede8788643b1</v>
      </c>
      <c r="J6744" t="str">
        <f t="shared" si="210"/>
        <v>dac0a4c2-4913-46b0-849b-ede8788643b1'</v>
      </c>
      <c r="K6744" t="s">
        <v>4008</v>
      </c>
      <c r="L6744" t="s">
        <v>1882</v>
      </c>
      <c r="M6744" t="s">
        <v>1883</v>
      </c>
      <c r="N6744" t="str">
        <f t="shared" si="211"/>
        <v>when WorkOrder.ParentSystemID = '86D56B9C-1A3B-4A0B-BAB3-B0670EAC972C' and WorkOrder.WOTradeID = 'B398D37E-5E0C-4A6E-924F-12E4D245F4C9' then 'dac0a4c2-4913-46b0-849b-ede8788643b1'--0730DA04-نسوز-مظفر دهقان دولتی</v>
      </c>
    </row>
    <row r="6745" spans="1:14" hidden="1">
      <c r="A6745" t="s">
        <v>2354</v>
      </c>
      <c r="B6745" t="s">
        <v>2354</v>
      </c>
      <c r="C6745" t="str">
        <f>VLOOKUP(B6745,Sheet6!B:C,2,0)</f>
        <v>67584691-592E-4F42-8EA7-430402C978CB</v>
      </c>
      <c r="D6745" s="34" t="s">
        <v>292</v>
      </c>
      <c r="E6745" t="str">
        <f>VLOOKUP('نهایی براساس سیستم'!D6745,Trade!A:B,2,0)</f>
        <v>B398D37E-5E0C-4A6E-924F-12E4D245F4C9</v>
      </c>
      <c r="H6745" s="34" t="s">
        <v>1480</v>
      </c>
      <c r="I6745" t="str">
        <f>VLOOKUP(H6745,Position!A:D,4,0)</f>
        <v>dac0a4c2-4913-46b0-849b-ede8788643b1</v>
      </c>
      <c r="J6745" t="str">
        <f t="shared" si="210"/>
        <v>dac0a4c2-4913-46b0-849b-ede8788643b1'</v>
      </c>
      <c r="K6745" t="s">
        <v>4008</v>
      </c>
      <c r="L6745" t="s">
        <v>1882</v>
      </c>
      <c r="M6745" t="s">
        <v>1883</v>
      </c>
      <c r="N6745" t="str">
        <f t="shared" si="211"/>
        <v>when WorkOrder.ParentSystemID = '67584691-592E-4F42-8EA7-430402C978CB' and WorkOrder.WOTradeID = 'B398D37E-5E0C-4A6E-924F-12E4D245F4C9' then 'dac0a4c2-4913-46b0-849b-ede8788643b1'--0730ES01-نسوز-مظفر دهقان دولتی</v>
      </c>
    </row>
    <row r="6746" spans="1:14" hidden="1">
      <c r="A6746" t="s">
        <v>2356</v>
      </c>
      <c r="B6746" t="s">
        <v>2356</v>
      </c>
      <c r="C6746" t="str">
        <f>VLOOKUP(B6746,Sheet6!B:C,2,0)</f>
        <v>E082D7B7-8FFE-4DB7-8DC3-64CD45A8A10A</v>
      </c>
      <c r="D6746" s="34" t="s">
        <v>292</v>
      </c>
      <c r="E6746" t="str">
        <f>VLOOKUP('نهایی براساس سیستم'!D6746,Trade!A:B,2,0)</f>
        <v>B398D37E-5E0C-4A6E-924F-12E4D245F4C9</v>
      </c>
      <c r="H6746" s="34" t="s">
        <v>1480</v>
      </c>
      <c r="I6746" t="str">
        <f>VLOOKUP(H6746,Position!A:D,4,0)</f>
        <v>dac0a4c2-4913-46b0-849b-ede8788643b1</v>
      </c>
      <c r="J6746" t="str">
        <f t="shared" si="210"/>
        <v>dac0a4c2-4913-46b0-849b-ede8788643b1'</v>
      </c>
      <c r="K6746" t="s">
        <v>4008</v>
      </c>
      <c r="L6746" t="s">
        <v>1882</v>
      </c>
      <c r="M6746" t="s">
        <v>1883</v>
      </c>
      <c r="N6746" t="str">
        <f t="shared" si="211"/>
        <v>when WorkOrder.ParentSystemID = 'E082D7B7-8FFE-4DB7-8DC3-64CD45A8A10A' and WorkOrder.WOTradeID = 'B398D37E-5E0C-4A6E-924F-12E4D245F4C9' then 'dac0a4c2-4913-46b0-849b-ede8788643b1'--0730FN01-نسوز-مظفر دهقان دولتی</v>
      </c>
    </row>
    <row r="6747" spans="1:14" hidden="1">
      <c r="A6747" t="s">
        <v>2358</v>
      </c>
      <c r="B6747" t="s">
        <v>2358</v>
      </c>
      <c r="C6747" t="str">
        <f>VLOOKUP(B6747,Sheet6!B:C,2,0)</f>
        <v>54820427-501B-4228-B449-E18E4B6BF4ED</v>
      </c>
      <c r="D6747" s="34" t="s">
        <v>292</v>
      </c>
      <c r="E6747" t="str">
        <f>VLOOKUP('نهایی براساس سیستم'!D6747,Trade!A:B,2,0)</f>
        <v>B398D37E-5E0C-4A6E-924F-12E4D245F4C9</v>
      </c>
      <c r="H6747" s="34" t="s">
        <v>1480</v>
      </c>
      <c r="I6747" t="str">
        <f>VLOOKUP(H6747,Position!A:D,4,0)</f>
        <v>dac0a4c2-4913-46b0-849b-ede8788643b1</v>
      </c>
      <c r="J6747" t="str">
        <f t="shared" si="210"/>
        <v>dac0a4c2-4913-46b0-849b-ede8788643b1'</v>
      </c>
      <c r="K6747" t="s">
        <v>4008</v>
      </c>
      <c r="L6747" t="s">
        <v>1882</v>
      </c>
      <c r="M6747" t="s">
        <v>1883</v>
      </c>
      <c r="N6747" t="str">
        <f t="shared" si="211"/>
        <v>when WorkOrder.ParentSystemID = '54820427-501B-4228-B449-E18E4B6BF4ED' and WorkOrder.WOTradeID = 'B398D37E-5E0C-4A6E-924F-12E4D245F4C9' then 'dac0a4c2-4913-46b0-849b-ede8788643b1'--0730FN02-نسوز-مظفر دهقان دولتی</v>
      </c>
    </row>
    <row r="6748" spans="1:14" hidden="1">
      <c r="A6748" t="s">
        <v>2360</v>
      </c>
      <c r="B6748" t="s">
        <v>2360</v>
      </c>
      <c r="C6748" t="str">
        <f>VLOOKUP(B6748,Sheet6!B:C,2,0)</f>
        <v>7AB87C07-C244-406C-A094-C2B40DDDEFFE</v>
      </c>
      <c r="D6748" s="34" t="s">
        <v>292</v>
      </c>
      <c r="E6748" t="str">
        <f>VLOOKUP('نهایی براساس سیستم'!D6748,Trade!A:B,2,0)</f>
        <v>B398D37E-5E0C-4A6E-924F-12E4D245F4C9</v>
      </c>
      <c r="H6748" s="34" t="s">
        <v>1480</v>
      </c>
      <c r="I6748" t="str">
        <f>VLOOKUP(H6748,Position!A:D,4,0)</f>
        <v>dac0a4c2-4913-46b0-849b-ede8788643b1</v>
      </c>
      <c r="J6748" t="str">
        <f t="shared" si="210"/>
        <v>dac0a4c2-4913-46b0-849b-ede8788643b1'</v>
      </c>
      <c r="K6748" t="s">
        <v>4008</v>
      </c>
      <c r="L6748" t="s">
        <v>1882</v>
      </c>
      <c r="M6748" t="s">
        <v>1883</v>
      </c>
      <c r="N6748" t="str">
        <f t="shared" si="211"/>
        <v>when WorkOrder.ParentSystemID = '7AB87C07-C244-406C-A094-C2B40DDDEFFE' and WorkOrder.WOTradeID = 'B398D37E-5E0C-4A6E-924F-12E4D245F4C9' then 'dac0a4c2-4913-46b0-849b-ede8788643b1'--0730FN03-نسوز-مظفر دهقان دولتی</v>
      </c>
    </row>
    <row r="6749" spans="1:14" hidden="1">
      <c r="A6749" t="s">
        <v>2362</v>
      </c>
      <c r="B6749" t="s">
        <v>2362</v>
      </c>
      <c r="C6749" t="str">
        <f>VLOOKUP(B6749,Sheet6!B:C,2,0)</f>
        <v>EADED00F-CF4C-4133-8CBA-AF6EB197E9EA</v>
      </c>
      <c r="D6749" s="34" t="s">
        <v>292</v>
      </c>
      <c r="E6749" t="str">
        <f>VLOOKUP('نهایی براساس سیستم'!D6749,Trade!A:B,2,0)</f>
        <v>B398D37E-5E0C-4A6E-924F-12E4D245F4C9</v>
      </c>
      <c r="H6749" s="34" t="s">
        <v>1480</v>
      </c>
      <c r="I6749" t="str">
        <f>VLOOKUP(H6749,Position!A:D,4,0)</f>
        <v>dac0a4c2-4913-46b0-849b-ede8788643b1</v>
      </c>
      <c r="J6749" t="str">
        <f t="shared" si="210"/>
        <v>dac0a4c2-4913-46b0-849b-ede8788643b1'</v>
      </c>
      <c r="K6749" t="s">
        <v>4008</v>
      </c>
      <c r="L6749" t="s">
        <v>1882</v>
      </c>
      <c r="M6749" t="s">
        <v>1883</v>
      </c>
      <c r="N6749" t="str">
        <f t="shared" si="211"/>
        <v>when WorkOrder.ParentSystemID = 'EADED00F-CF4C-4133-8CBA-AF6EB197E9EA' and WorkOrder.WOTradeID = 'B398D37E-5E0C-4A6E-924F-12E4D245F4C9' then 'dac0a4c2-4913-46b0-849b-ede8788643b1'--0730FN04-نسوز-مظفر دهقان دولتی</v>
      </c>
    </row>
    <row r="6750" spans="1:14" hidden="1">
      <c r="A6750" t="s">
        <v>2364</v>
      </c>
      <c r="B6750" t="s">
        <v>2364</v>
      </c>
      <c r="C6750" t="str">
        <f>VLOOKUP(B6750,Sheet6!B:C,2,0)</f>
        <v>8AC1D373-3CA0-4A0C-B5FA-FE7439B863C5</v>
      </c>
      <c r="D6750" s="34" t="s">
        <v>292</v>
      </c>
      <c r="E6750" t="str">
        <f>VLOOKUP('نهایی براساس سیستم'!D6750,Trade!A:B,2,0)</f>
        <v>B398D37E-5E0C-4A6E-924F-12E4D245F4C9</v>
      </c>
      <c r="H6750" s="34" t="s">
        <v>1480</v>
      </c>
      <c r="I6750" t="str">
        <f>VLOOKUP(H6750,Position!A:D,4,0)</f>
        <v>dac0a4c2-4913-46b0-849b-ede8788643b1</v>
      </c>
      <c r="J6750" t="str">
        <f t="shared" si="210"/>
        <v>dac0a4c2-4913-46b0-849b-ede8788643b1'</v>
      </c>
      <c r="K6750" t="s">
        <v>4008</v>
      </c>
      <c r="L6750" t="s">
        <v>1882</v>
      </c>
      <c r="M6750" t="s">
        <v>1883</v>
      </c>
      <c r="N6750" t="str">
        <f t="shared" si="211"/>
        <v>when WorkOrder.ParentSystemID = '8AC1D373-3CA0-4A0C-B5FA-FE7439B863C5' and WorkOrder.WOTradeID = 'B398D37E-5E0C-4A6E-924F-12E4D245F4C9' then 'dac0a4c2-4913-46b0-849b-ede8788643b1'--0730FN05-نسوز-مظفر دهقان دولتی</v>
      </c>
    </row>
    <row r="6751" spans="1:14" hidden="1">
      <c r="A6751" t="s">
        <v>2366</v>
      </c>
      <c r="B6751" t="s">
        <v>2366</v>
      </c>
      <c r="C6751" t="str">
        <f>VLOOKUP(B6751,Sheet6!B:C,2,0)</f>
        <v>680409B2-0885-4C6C-8F08-58F68C351012</v>
      </c>
      <c r="D6751" s="34" t="s">
        <v>292</v>
      </c>
      <c r="E6751" t="str">
        <f>VLOOKUP('نهایی براساس سیستم'!D6751,Trade!A:B,2,0)</f>
        <v>B398D37E-5E0C-4A6E-924F-12E4D245F4C9</v>
      </c>
      <c r="H6751" s="34" t="s">
        <v>1480</v>
      </c>
      <c r="I6751" t="str">
        <f>VLOOKUP(H6751,Position!A:D,4,0)</f>
        <v>dac0a4c2-4913-46b0-849b-ede8788643b1</v>
      </c>
      <c r="J6751" t="str">
        <f t="shared" si="210"/>
        <v>dac0a4c2-4913-46b0-849b-ede8788643b1'</v>
      </c>
      <c r="K6751" t="s">
        <v>4008</v>
      </c>
      <c r="L6751" t="s">
        <v>1882</v>
      </c>
      <c r="M6751" t="s">
        <v>1883</v>
      </c>
      <c r="N6751" t="str">
        <f t="shared" si="211"/>
        <v>when WorkOrder.ParentSystemID = '680409B2-0885-4C6C-8F08-58F68C351012' and WorkOrder.WOTradeID = 'B398D37E-5E0C-4A6E-924F-12E4D245F4C9' then 'dac0a4c2-4913-46b0-849b-ede8788643b1'--0730FN06-نسوز-مظفر دهقان دولتی</v>
      </c>
    </row>
    <row r="6752" spans="1:14" hidden="1">
      <c r="A6752" t="s">
        <v>2368</v>
      </c>
      <c r="B6752" t="s">
        <v>2368</v>
      </c>
      <c r="C6752" t="str">
        <f>VLOOKUP(B6752,Sheet6!B:C,2,0)</f>
        <v>01111BE2-4B5A-47AB-9060-BFE6156BD5B1</v>
      </c>
      <c r="D6752" s="34" t="s">
        <v>292</v>
      </c>
      <c r="E6752" t="str">
        <f>VLOOKUP('نهایی براساس سیستم'!D6752,Trade!A:B,2,0)</f>
        <v>B398D37E-5E0C-4A6E-924F-12E4D245F4C9</v>
      </c>
      <c r="H6752" s="34" t="s">
        <v>1480</v>
      </c>
      <c r="I6752" t="str">
        <f>VLOOKUP(H6752,Position!A:D,4,0)</f>
        <v>dac0a4c2-4913-46b0-849b-ede8788643b1</v>
      </c>
      <c r="J6752" t="str">
        <f t="shared" si="210"/>
        <v>dac0a4c2-4913-46b0-849b-ede8788643b1'</v>
      </c>
      <c r="K6752" t="s">
        <v>4008</v>
      </c>
      <c r="L6752" t="s">
        <v>1882</v>
      </c>
      <c r="M6752" t="s">
        <v>1883</v>
      </c>
      <c r="N6752" t="str">
        <f t="shared" si="211"/>
        <v>when WorkOrder.ParentSystemID = '01111BE2-4B5A-47AB-9060-BFE6156BD5B1' and WorkOrder.WOTradeID = 'B398D37E-5E0C-4A6E-924F-12E4D245F4C9' then 'dac0a4c2-4913-46b0-849b-ede8788643b1'--0730FN07-نسوز-مظفر دهقان دولتی</v>
      </c>
    </row>
    <row r="6753" spans="1:14" hidden="1">
      <c r="A6753" t="s">
        <v>2370</v>
      </c>
      <c r="B6753" t="s">
        <v>2370</v>
      </c>
      <c r="C6753" t="str">
        <f>VLOOKUP(B6753,Sheet6!B:C,2,0)</f>
        <v>637E58C7-714B-4D4D-8F5D-5C57045E6955</v>
      </c>
      <c r="D6753" s="34" t="s">
        <v>292</v>
      </c>
      <c r="E6753" t="str">
        <f>VLOOKUP('نهایی براساس سیستم'!D6753,Trade!A:B,2,0)</f>
        <v>B398D37E-5E0C-4A6E-924F-12E4D245F4C9</v>
      </c>
      <c r="H6753" s="34" t="s">
        <v>1480</v>
      </c>
      <c r="I6753" t="str">
        <f>VLOOKUP(H6753,Position!A:D,4,0)</f>
        <v>dac0a4c2-4913-46b0-849b-ede8788643b1</v>
      </c>
      <c r="J6753" t="str">
        <f t="shared" si="210"/>
        <v>dac0a4c2-4913-46b0-849b-ede8788643b1'</v>
      </c>
      <c r="K6753" t="s">
        <v>4008</v>
      </c>
      <c r="L6753" t="s">
        <v>1882</v>
      </c>
      <c r="M6753" t="s">
        <v>1883</v>
      </c>
      <c r="N6753" t="str">
        <f t="shared" si="211"/>
        <v>when WorkOrder.ParentSystemID = '637E58C7-714B-4D4D-8F5D-5C57045E6955' and WorkOrder.WOTradeID = 'B398D37E-5E0C-4A6E-924F-12E4D245F4C9' then 'dac0a4c2-4913-46b0-849b-ede8788643b1'--0730FN08-نسوز-مظفر دهقان دولتی</v>
      </c>
    </row>
    <row r="6754" spans="1:14" hidden="1">
      <c r="A6754" t="s">
        <v>2372</v>
      </c>
      <c r="B6754" t="s">
        <v>2372</v>
      </c>
      <c r="C6754" t="str">
        <f>VLOOKUP(B6754,Sheet6!B:C,2,0)</f>
        <v>DC8B4311-4459-4067-9CE2-E10835952FE7</v>
      </c>
      <c r="D6754" s="34" t="s">
        <v>292</v>
      </c>
      <c r="E6754" t="str">
        <f>VLOOKUP('نهایی براساس سیستم'!D6754,Trade!A:B,2,0)</f>
        <v>B398D37E-5E0C-4A6E-924F-12E4D245F4C9</v>
      </c>
      <c r="H6754" s="34" t="s">
        <v>1480</v>
      </c>
      <c r="I6754" t="str">
        <f>VLOOKUP(H6754,Position!A:D,4,0)</f>
        <v>dac0a4c2-4913-46b0-849b-ede8788643b1</v>
      </c>
      <c r="J6754" t="str">
        <f t="shared" si="210"/>
        <v>dac0a4c2-4913-46b0-849b-ede8788643b1'</v>
      </c>
      <c r="K6754" t="s">
        <v>4008</v>
      </c>
      <c r="L6754" t="s">
        <v>1882</v>
      </c>
      <c r="M6754" t="s">
        <v>1883</v>
      </c>
      <c r="N6754" t="str">
        <f t="shared" si="211"/>
        <v>when WorkOrder.ParentSystemID = 'DC8B4311-4459-4067-9CE2-E10835952FE7' and WorkOrder.WOTradeID = 'B398D37E-5E0C-4A6E-924F-12E4D245F4C9' then 'dac0a4c2-4913-46b0-849b-ede8788643b1'--0730GA01-نسوز-مظفر دهقان دولتی</v>
      </c>
    </row>
    <row r="6755" spans="1:14" hidden="1">
      <c r="A6755" t="s">
        <v>2374</v>
      </c>
      <c r="B6755" t="s">
        <v>2374</v>
      </c>
      <c r="C6755" t="str">
        <f>VLOOKUP(B6755,Sheet6!B:C,2,0)</f>
        <v>0C3342D0-37E1-4281-BE05-4DD66701C480</v>
      </c>
      <c r="D6755" s="34" t="s">
        <v>292</v>
      </c>
      <c r="E6755" t="str">
        <f>VLOOKUP('نهایی براساس سیستم'!D6755,Trade!A:B,2,0)</f>
        <v>B398D37E-5E0C-4A6E-924F-12E4D245F4C9</v>
      </c>
      <c r="H6755" s="34" t="s">
        <v>1480</v>
      </c>
      <c r="I6755" t="str">
        <f>VLOOKUP(H6755,Position!A:D,4,0)</f>
        <v>dac0a4c2-4913-46b0-849b-ede8788643b1</v>
      </c>
      <c r="J6755" t="str">
        <f t="shared" si="210"/>
        <v>dac0a4c2-4913-46b0-849b-ede8788643b1'</v>
      </c>
      <c r="K6755" t="s">
        <v>4008</v>
      </c>
      <c r="L6755" t="s">
        <v>1882</v>
      </c>
      <c r="M6755" t="s">
        <v>1883</v>
      </c>
      <c r="N6755" t="str">
        <f t="shared" si="211"/>
        <v>when WorkOrder.ParentSystemID = '0C3342D0-37E1-4281-BE05-4DD66701C480' and WorkOrder.WOTradeID = 'B398D37E-5E0C-4A6E-924F-12E4D245F4C9' then 'dac0a4c2-4913-46b0-849b-ede8788643b1'--0730GA02-نسوز-مظفر دهقان دولتی</v>
      </c>
    </row>
    <row r="6756" spans="1:14" hidden="1">
      <c r="A6756" t="s">
        <v>2376</v>
      </c>
      <c r="B6756" t="s">
        <v>2376</v>
      </c>
      <c r="C6756" t="str">
        <f>VLOOKUP(B6756,Sheet6!B:C,2,0)</f>
        <v>3FBA0CA3-2E74-4AE3-B3D6-24A9A2487183</v>
      </c>
      <c r="D6756" s="34" t="s">
        <v>292</v>
      </c>
      <c r="E6756" t="str">
        <f>VLOOKUP('نهایی براساس سیستم'!D6756,Trade!A:B,2,0)</f>
        <v>B398D37E-5E0C-4A6E-924F-12E4D245F4C9</v>
      </c>
      <c r="H6756" s="34" t="s">
        <v>1480</v>
      </c>
      <c r="I6756" t="str">
        <f>VLOOKUP(H6756,Position!A:D,4,0)</f>
        <v>dac0a4c2-4913-46b0-849b-ede8788643b1</v>
      </c>
      <c r="J6756" t="str">
        <f t="shared" si="210"/>
        <v>dac0a4c2-4913-46b0-849b-ede8788643b1'</v>
      </c>
      <c r="K6756" t="s">
        <v>4008</v>
      </c>
      <c r="L6756" t="s">
        <v>1882</v>
      </c>
      <c r="M6756" t="s">
        <v>1883</v>
      </c>
      <c r="N6756" t="str">
        <f t="shared" si="211"/>
        <v>when WorkOrder.ParentSystemID = '3FBA0CA3-2E74-4AE3-B3D6-24A9A2487183' and WorkOrder.WOTradeID = 'B398D37E-5E0C-4A6E-924F-12E4D245F4C9' then 'dac0a4c2-4913-46b0-849b-ede8788643b1'--0730OB01-نسوز-مظفر دهقان دولتی</v>
      </c>
    </row>
    <row r="6757" spans="1:14" hidden="1">
      <c r="A6757" t="s">
        <v>2378</v>
      </c>
      <c r="B6757" t="s">
        <v>2378</v>
      </c>
      <c r="C6757" t="str">
        <f>VLOOKUP(B6757,Sheet6!B:C,2,0)</f>
        <v>9C1B5095-9004-46F6-A9A2-08CBA529336C</v>
      </c>
      <c r="D6757" s="34" t="s">
        <v>292</v>
      </c>
      <c r="E6757" t="str">
        <f>VLOOKUP('نهایی براساس سیستم'!D6757,Trade!A:B,2,0)</f>
        <v>B398D37E-5E0C-4A6E-924F-12E4D245F4C9</v>
      </c>
      <c r="H6757" s="34" t="s">
        <v>1480</v>
      </c>
      <c r="I6757" t="str">
        <f>VLOOKUP(H6757,Position!A:D,4,0)</f>
        <v>dac0a4c2-4913-46b0-849b-ede8788643b1</v>
      </c>
      <c r="J6757" t="str">
        <f t="shared" si="210"/>
        <v>dac0a4c2-4913-46b0-849b-ede8788643b1'</v>
      </c>
      <c r="K6757" t="s">
        <v>4008</v>
      </c>
      <c r="L6757" t="s">
        <v>1882</v>
      </c>
      <c r="M6757" t="s">
        <v>1883</v>
      </c>
      <c r="N6757" t="str">
        <f t="shared" si="211"/>
        <v>when WorkOrder.ParentSystemID = '9C1B5095-9004-46F6-A9A2-08CBA529336C' and WorkOrder.WOTradeID = 'B398D37E-5E0C-4A6E-924F-12E4D245F4C9' then 'dac0a4c2-4913-46b0-849b-ede8788643b1'--0730SK01-نسوز-مظفر دهقان دولتی</v>
      </c>
    </row>
    <row r="6758" spans="1:14" hidden="1">
      <c r="A6758" t="s">
        <v>2380</v>
      </c>
      <c r="B6758" t="s">
        <v>2380</v>
      </c>
      <c r="C6758" t="str">
        <f>VLOOKUP(B6758,Sheet6!B:C,2,0)</f>
        <v>1E83F097-3504-4A47-ABF0-0EB17ED77E9F</v>
      </c>
      <c r="D6758" s="34" t="s">
        <v>292</v>
      </c>
      <c r="E6758" t="str">
        <f>VLOOKUP('نهایی براساس سیستم'!D6758,Trade!A:B,2,0)</f>
        <v>B398D37E-5E0C-4A6E-924F-12E4D245F4C9</v>
      </c>
      <c r="H6758" s="34" t="s">
        <v>1480</v>
      </c>
      <c r="I6758" t="str">
        <f>VLOOKUP(H6758,Position!A:D,4,0)</f>
        <v>dac0a4c2-4913-46b0-849b-ede8788643b1</v>
      </c>
      <c r="J6758" t="str">
        <f t="shared" si="210"/>
        <v>dac0a4c2-4913-46b0-849b-ede8788643b1'</v>
      </c>
      <c r="K6758" t="s">
        <v>4008</v>
      </c>
      <c r="L6758" t="s">
        <v>1882</v>
      </c>
      <c r="M6758" t="s">
        <v>1883</v>
      </c>
      <c r="N6758" t="str">
        <f t="shared" si="211"/>
        <v>when WorkOrder.ParentSystemID = '1E83F097-3504-4A47-ABF0-0EB17ED77E9F' and WorkOrder.WOTradeID = 'B398D37E-5E0C-4A6E-924F-12E4D245F4C9' then 'dac0a4c2-4913-46b0-849b-ede8788643b1'--0730SU01-نسوز-مظفر دهقان دولتی</v>
      </c>
    </row>
    <row r="6759" spans="1:14" hidden="1">
      <c r="A6759" t="s">
        <v>2382</v>
      </c>
      <c r="B6759" t="s">
        <v>2382</v>
      </c>
      <c r="C6759" t="str">
        <f>VLOOKUP(B6759,Sheet6!B:C,2,0)</f>
        <v>8491DDC8-F8F5-4305-A531-C92B9978AD8B</v>
      </c>
      <c r="D6759" s="34" t="s">
        <v>292</v>
      </c>
      <c r="E6759" t="str">
        <f>VLOOKUP('نهایی براساس سیستم'!D6759,Trade!A:B,2,0)</f>
        <v>B398D37E-5E0C-4A6E-924F-12E4D245F4C9</v>
      </c>
      <c r="H6759" s="34" t="s">
        <v>1480</v>
      </c>
      <c r="I6759" t="str">
        <f>VLOOKUP(H6759,Position!A:D,4,0)</f>
        <v>dac0a4c2-4913-46b0-849b-ede8788643b1</v>
      </c>
      <c r="J6759" t="str">
        <f t="shared" si="210"/>
        <v>dac0a4c2-4913-46b0-849b-ede8788643b1'</v>
      </c>
      <c r="K6759" t="s">
        <v>4008</v>
      </c>
      <c r="L6759" t="s">
        <v>1882</v>
      </c>
      <c r="M6759" t="s">
        <v>1883</v>
      </c>
      <c r="N6759" t="str">
        <f t="shared" si="211"/>
        <v>when WorkOrder.ParentSystemID = '8491DDC8-F8F5-4305-A531-C92B9978AD8B' and WorkOrder.WOTradeID = 'B398D37E-5E0C-4A6E-924F-12E4D245F4C9' then 'dac0a4c2-4913-46b0-849b-ede8788643b1'--0730SU02-نسوز-مظفر دهقان دولتی</v>
      </c>
    </row>
    <row r="6760" spans="1:14" hidden="1">
      <c r="A6760" t="s">
        <v>2384</v>
      </c>
      <c r="B6760" t="s">
        <v>2384</v>
      </c>
      <c r="C6760" t="str">
        <f>VLOOKUP(B6760,Sheet6!B:C,2,0)</f>
        <v>1352DBBB-B679-466D-9561-F867CCD9883F</v>
      </c>
      <c r="D6760" s="34" t="s">
        <v>292</v>
      </c>
      <c r="E6760" t="str">
        <f>VLOOKUP('نهایی براساس سیستم'!D6760,Trade!A:B,2,0)</f>
        <v>B398D37E-5E0C-4A6E-924F-12E4D245F4C9</v>
      </c>
      <c r="H6760" s="34" t="s">
        <v>1480</v>
      </c>
      <c r="I6760" t="str">
        <f>VLOOKUP(H6760,Position!A:D,4,0)</f>
        <v>dac0a4c2-4913-46b0-849b-ede8788643b1</v>
      </c>
      <c r="J6760" t="str">
        <f t="shared" si="210"/>
        <v>dac0a4c2-4913-46b0-849b-ede8788643b1'</v>
      </c>
      <c r="K6760" t="s">
        <v>4008</v>
      </c>
      <c r="L6760" t="s">
        <v>1882</v>
      </c>
      <c r="M6760" t="s">
        <v>1883</v>
      </c>
      <c r="N6760" t="str">
        <f t="shared" si="211"/>
        <v>when WorkOrder.ParentSystemID = '1352DBBB-B679-466D-9561-F867CCD9883F' and WorkOrder.WOTradeID = 'B398D37E-5E0C-4A6E-924F-12E4D245F4C9' then 'dac0a4c2-4913-46b0-849b-ede8788643b1'--0730WS01-نسوز-مظفر دهقان دولتی</v>
      </c>
    </row>
    <row r="6761" spans="1:14" hidden="1">
      <c r="A6761" t="s">
        <v>2386</v>
      </c>
      <c r="B6761" t="s">
        <v>2386</v>
      </c>
      <c r="C6761" t="str">
        <f>VLOOKUP(B6761,Sheet6!B:C,2,0)</f>
        <v>8697B919-91D5-47B4-A8A3-A12866017630</v>
      </c>
      <c r="D6761" s="34" t="s">
        <v>292</v>
      </c>
      <c r="E6761" t="str">
        <f>VLOOKUP('نهایی براساس سیستم'!D6761,Trade!A:B,2,0)</f>
        <v>B398D37E-5E0C-4A6E-924F-12E4D245F4C9</v>
      </c>
      <c r="H6761" s="34" t="s">
        <v>1480</v>
      </c>
      <c r="I6761" t="str">
        <f>VLOOKUP(H6761,Position!A:D,4,0)</f>
        <v>dac0a4c2-4913-46b0-849b-ede8788643b1</v>
      </c>
      <c r="J6761" t="str">
        <f t="shared" si="210"/>
        <v>dac0a4c2-4913-46b0-849b-ede8788643b1'</v>
      </c>
      <c r="K6761" t="s">
        <v>4008</v>
      </c>
      <c r="L6761" t="s">
        <v>1882</v>
      </c>
      <c r="M6761" t="s">
        <v>1883</v>
      </c>
      <c r="N6761" t="str">
        <f t="shared" si="211"/>
        <v>when WorkOrder.ParentSystemID = '8697B919-91D5-47B4-A8A3-A12866017630' and WorkOrder.WOTradeID = 'B398D37E-5E0C-4A6E-924F-12E4D245F4C9' then 'dac0a4c2-4913-46b0-849b-ede8788643b1'--0740BC01-نسوز-مظفر دهقان دولتی</v>
      </c>
    </row>
    <row r="6762" spans="1:14" hidden="1">
      <c r="A6762" t="s">
        <v>2388</v>
      </c>
      <c r="B6762" t="s">
        <v>2388</v>
      </c>
      <c r="C6762" t="str">
        <f>VLOOKUP(B6762,Sheet6!B:C,2,0)</f>
        <v>EEA4D80C-B7E6-49EC-97ED-8E07AB7C761E</v>
      </c>
      <c r="D6762" s="34" t="s">
        <v>292</v>
      </c>
      <c r="E6762" t="str">
        <f>VLOOKUP('نهایی براساس سیستم'!D6762,Trade!A:B,2,0)</f>
        <v>B398D37E-5E0C-4A6E-924F-12E4D245F4C9</v>
      </c>
      <c r="H6762" s="34" t="s">
        <v>1480</v>
      </c>
      <c r="I6762" t="str">
        <f>VLOOKUP(H6762,Position!A:D,4,0)</f>
        <v>dac0a4c2-4913-46b0-849b-ede8788643b1</v>
      </c>
      <c r="J6762" t="str">
        <f t="shared" si="210"/>
        <v>dac0a4c2-4913-46b0-849b-ede8788643b1'</v>
      </c>
      <c r="K6762" t="s">
        <v>4008</v>
      </c>
      <c r="L6762" t="s">
        <v>1882</v>
      </c>
      <c r="M6762" t="s">
        <v>1883</v>
      </c>
      <c r="N6762" t="str">
        <f t="shared" si="211"/>
        <v>when WorkOrder.ParentSystemID = 'EEA4D80C-B7E6-49EC-97ED-8E07AB7C761E' and WorkOrder.WOTradeID = 'B398D37E-5E0C-4A6E-924F-12E4D245F4C9' then 'dac0a4c2-4913-46b0-849b-ede8788643b1'--0740BC02-نسوز-مظفر دهقان دولتی</v>
      </c>
    </row>
    <row r="6763" spans="1:14" hidden="1">
      <c r="A6763" t="s">
        <v>2390</v>
      </c>
      <c r="B6763" t="s">
        <v>2390</v>
      </c>
      <c r="C6763" t="str">
        <f>VLOOKUP(B6763,Sheet6!B:C,2,0)</f>
        <v>BC22D8FD-DEE3-43D2-A8BE-6329C97AFC71</v>
      </c>
      <c r="D6763" s="34" t="s">
        <v>292</v>
      </c>
      <c r="E6763" t="str">
        <f>VLOOKUP('نهایی براساس سیستم'!D6763,Trade!A:B,2,0)</f>
        <v>B398D37E-5E0C-4A6E-924F-12E4D245F4C9</v>
      </c>
      <c r="H6763" s="34" t="s">
        <v>1480</v>
      </c>
      <c r="I6763" t="str">
        <f>VLOOKUP(H6763,Position!A:D,4,0)</f>
        <v>dac0a4c2-4913-46b0-849b-ede8788643b1</v>
      </c>
      <c r="J6763" t="str">
        <f t="shared" si="210"/>
        <v>dac0a4c2-4913-46b0-849b-ede8788643b1'</v>
      </c>
      <c r="K6763" t="s">
        <v>4008</v>
      </c>
      <c r="L6763" t="s">
        <v>1882</v>
      </c>
      <c r="M6763" t="s">
        <v>1883</v>
      </c>
      <c r="N6763" t="str">
        <f t="shared" si="211"/>
        <v>when WorkOrder.ParentSystemID = 'BC22D8FD-DEE3-43D2-A8BE-6329C97AFC71' and WorkOrder.WOTradeID = 'B398D37E-5E0C-4A6E-924F-12E4D245F4C9' then 'dac0a4c2-4913-46b0-849b-ede8788643b1'--0740BE01-نسوز-مظفر دهقان دولتی</v>
      </c>
    </row>
    <row r="6764" spans="1:14" hidden="1">
      <c r="A6764" t="s">
        <v>2392</v>
      </c>
      <c r="B6764" t="s">
        <v>2392</v>
      </c>
      <c r="C6764" t="str">
        <f>VLOOKUP(B6764,Sheet6!B:C,2,0)</f>
        <v>9DEF62C7-F5E9-4524-9A44-319F6B5CD221</v>
      </c>
      <c r="D6764" s="34" t="s">
        <v>292</v>
      </c>
      <c r="E6764" t="str">
        <f>VLOOKUP('نهایی براساس سیستم'!D6764,Trade!A:B,2,0)</f>
        <v>B398D37E-5E0C-4A6E-924F-12E4D245F4C9</v>
      </c>
      <c r="H6764" s="34" t="s">
        <v>1480</v>
      </c>
      <c r="I6764" t="str">
        <f>VLOOKUP(H6764,Position!A:D,4,0)</f>
        <v>dac0a4c2-4913-46b0-849b-ede8788643b1</v>
      </c>
      <c r="J6764" t="str">
        <f t="shared" si="210"/>
        <v>dac0a4c2-4913-46b0-849b-ede8788643b1'</v>
      </c>
      <c r="K6764" t="s">
        <v>4008</v>
      </c>
      <c r="L6764" t="s">
        <v>1882</v>
      </c>
      <c r="M6764" t="s">
        <v>1883</v>
      </c>
      <c r="N6764" t="str">
        <f t="shared" si="211"/>
        <v>when WorkOrder.ParentSystemID = '9DEF62C7-F5E9-4524-9A44-319F6B5CD221' and WorkOrder.WOTradeID = 'B398D37E-5E0C-4A6E-924F-12E4D245F4C9' then 'dac0a4c2-4913-46b0-849b-ede8788643b1'--0740CH01-نسوز-مظفر دهقان دولتی</v>
      </c>
    </row>
    <row r="6765" spans="1:14" hidden="1">
      <c r="A6765" t="s">
        <v>2394</v>
      </c>
      <c r="B6765" t="s">
        <v>2394</v>
      </c>
      <c r="C6765" t="str">
        <f>VLOOKUP(B6765,Sheet6!B:C,2,0)</f>
        <v>224036C5-0747-4CC8-9EB4-FF4531444F6E</v>
      </c>
      <c r="D6765" s="34" t="s">
        <v>292</v>
      </c>
      <c r="E6765" t="str">
        <f>VLOOKUP('نهایی براساس سیستم'!D6765,Trade!A:B,2,0)</f>
        <v>B398D37E-5E0C-4A6E-924F-12E4D245F4C9</v>
      </c>
      <c r="H6765" s="34" t="s">
        <v>1480</v>
      </c>
      <c r="I6765" t="str">
        <f>VLOOKUP(H6765,Position!A:D,4,0)</f>
        <v>dac0a4c2-4913-46b0-849b-ede8788643b1</v>
      </c>
      <c r="J6765" t="str">
        <f t="shared" si="210"/>
        <v>dac0a4c2-4913-46b0-849b-ede8788643b1'</v>
      </c>
      <c r="K6765" t="s">
        <v>4008</v>
      </c>
      <c r="L6765" t="s">
        <v>1882</v>
      </c>
      <c r="M6765" t="s">
        <v>1883</v>
      </c>
      <c r="N6765" t="str">
        <f t="shared" si="211"/>
        <v>when WorkOrder.ParentSystemID = '224036C5-0747-4CC8-9EB4-FF4531444F6E' and WorkOrder.WOTradeID = 'B398D37E-5E0C-4A6E-924F-12E4D245F4C9' then 'dac0a4c2-4913-46b0-849b-ede8788643b1'--0740FN01-نسوز-مظفر دهقان دولتی</v>
      </c>
    </row>
    <row r="6766" spans="1:14" hidden="1">
      <c r="A6766" t="s">
        <v>2396</v>
      </c>
      <c r="B6766" t="s">
        <v>2396</v>
      </c>
      <c r="C6766" t="str">
        <f>VLOOKUP(B6766,Sheet6!B:C,2,0)</f>
        <v>6D7792BB-7D7C-4CA6-91B8-D812D40D4E35</v>
      </c>
      <c r="D6766" s="34" t="s">
        <v>292</v>
      </c>
      <c r="E6766" t="str">
        <f>VLOOKUP('نهایی براساس سیستم'!D6766,Trade!A:B,2,0)</f>
        <v>B398D37E-5E0C-4A6E-924F-12E4D245F4C9</v>
      </c>
      <c r="H6766" s="34" t="s">
        <v>1480</v>
      </c>
      <c r="I6766" t="str">
        <f>VLOOKUP(H6766,Position!A:D,4,0)</f>
        <v>dac0a4c2-4913-46b0-849b-ede8788643b1</v>
      </c>
      <c r="J6766" t="str">
        <f t="shared" si="210"/>
        <v>dac0a4c2-4913-46b0-849b-ede8788643b1'</v>
      </c>
      <c r="K6766" t="s">
        <v>4008</v>
      </c>
      <c r="L6766" t="s">
        <v>1882</v>
      </c>
      <c r="M6766" t="s">
        <v>1883</v>
      </c>
      <c r="N6766" t="str">
        <f t="shared" si="211"/>
        <v>when WorkOrder.ParentSystemID = '6D7792BB-7D7C-4CA6-91B8-D812D40D4E35' and WorkOrder.WOTradeID = 'B398D37E-5E0C-4A6E-924F-12E4D245F4C9' then 'dac0a4c2-4913-46b0-849b-ede8788643b1'--0740GA01-نسوز-مظفر دهقان دولتی</v>
      </c>
    </row>
    <row r="6767" spans="1:14" hidden="1">
      <c r="A6767" t="s">
        <v>2398</v>
      </c>
      <c r="B6767" t="s">
        <v>2398</v>
      </c>
      <c r="C6767" t="str">
        <f>VLOOKUP(B6767,Sheet6!B:C,2,0)</f>
        <v>08B57C51-489C-48C5-87E6-A18671170AE4</v>
      </c>
      <c r="D6767" s="34" t="s">
        <v>292</v>
      </c>
      <c r="E6767" t="str">
        <f>VLOOKUP('نهایی براساس سیستم'!D6767,Trade!A:B,2,0)</f>
        <v>B398D37E-5E0C-4A6E-924F-12E4D245F4C9</v>
      </c>
      <c r="H6767" s="34" t="s">
        <v>1480</v>
      </c>
      <c r="I6767" t="str">
        <f>VLOOKUP(H6767,Position!A:D,4,0)</f>
        <v>dac0a4c2-4913-46b0-849b-ede8788643b1</v>
      </c>
      <c r="J6767" t="str">
        <f t="shared" si="210"/>
        <v>dac0a4c2-4913-46b0-849b-ede8788643b1'</v>
      </c>
      <c r="K6767" t="s">
        <v>4008</v>
      </c>
      <c r="L6767" t="s">
        <v>1882</v>
      </c>
      <c r="M6767" t="s">
        <v>1883</v>
      </c>
      <c r="N6767" t="str">
        <f t="shared" si="211"/>
        <v>when WorkOrder.ParentSystemID = '08B57C51-489C-48C5-87E6-A18671170AE4' and WorkOrder.WOTradeID = 'B398D37E-5E0C-4A6E-924F-12E4D245F4C9' then 'dac0a4c2-4913-46b0-849b-ede8788643b1'--0740PC01-نسوز-مظفر دهقان دولتی</v>
      </c>
    </row>
    <row r="6768" spans="1:14" hidden="1">
      <c r="A6768" t="s">
        <v>2400</v>
      </c>
      <c r="B6768" t="s">
        <v>2400</v>
      </c>
      <c r="C6768" t="str">
        <f>VLOOKUP(B6768,Sheet6!B:C,2,0)</f>
        <v>AF9918AF-2341-4153-B759-6ED89E79792E</v>
      </c>
      <c r="D6768" s="34" t="s">
        <v>292</v>
      </c>
      <c r="E6768" t="str">
        <f>VLOOKUP('نهایی براساس سیستم'!D6768,Trade!A:B,2,0)</f>
        <v>B398D37E-5E0C-4A6E-924F-12E4D245F4C9</v>
      </c>
      <c r="H6768" s="34" t="s">
        <v>1480</v>
      </c>
      <c r="I6768" t="str">
        <f>VLOOKUP(H6768,Position!A:D,4,0)</f>
        <v>dac0a4c2-4913-46b0-849b-ede8788643b1</v>
      </c>
      <c r="J6768" t="str">
        <f t="shared" si="210"/>
        <v>dac0a4c2-4913-46b0-849b-ede8788643b1'</v>
      </c>
      <c r="K6768" t="s">
        <v>4008</v>
      </c>
      <c r="L6768" t="s">
        <v>1882</v>
      </c>
      <c r="M6768" t="s">
        <v>1883</v>
      </c>
      <c r="N6768" t="str">
        <f t="shared" si="211"/>
        <v>when WorkOrder.ParentSystemID = 'AF9918AF-2341-4153-B759-6ED89E79792E' and WorkOrder.WOTradeID = 'B398D37E-5E0C-4A6E-924F-12E4D245F4C9' then 'dac0a4c2-4913-46b0-849b-ede8788643b1'--0740PC02-نسوز-مظفر دهقان دولتی</v>
      </c>
    </row>
    <row r="6769" spans="1:14" hidden="1">
      <c r="A6769" t="s">
        <v>2402</v>
      </c>
      <c r="B6769" t="s">
        <v>2402</v>
      </c>
      <c r="C6769" t="str">
        <f>VLOOKUP(B6769,Sheet6!B:C,2,0)</f>
        <v>C04CC365-E592-42EC-9756-6A7D0E455A78</v>
      </c>
      <c r="D6769" s="34" t="s">
        <v>292</v>
      </c>
      <c r="E6769" t="str">
        <f>VLOOKUP('نهایی براساس سیستم'!D6769,Trade!A:B,2,0)</f>
        <v>B398D37E-5E0C-4A6E-924F-12E4D245F4C9</v>
      </c>
      <c r="H6769" s="34" t="s">
        <v>1480</v>
      </c>
      <c r="I6769" t="str">
        <f>VLOOKUP(H6769,Position!A:D,4,0)</f>
        <v>dac0a4c2-4913-46b0-849b-ede8788643b1</v>
      </c>
      <c r="J6769" t="str">
        <f t="shared" si="210"/>
        <v>dac0a4c2-4913-46b0-849b-ede8788643b1'</v>
      </c>
      <c r="K6769" t="s">
        <v>4008</v>
      </c>
      <c r="L6769" t="s">
        <v>1882</v>
      </c>
      <c r="M6769" t="s">
        <v>1883</v>
      </c>
      <c r="N6769" t="str">
        <f t="shared" si="211"/>
        <v>when WorkOrder.ParentSystemID = 'C04CC365-E592-42EC-9756-6A7D0E455A78' and WorkOrder.WOTradeID = 'B398D37E-5E0C-4A6E-924F-12E4D245F4C9' then 'dac0a4c2-4913-46b0-849b-ede8788643b1'--0740RE01-نسوز-مظفر دهقان دولتی</v>
      </c>
    </row>
    <row r="6770" spans="1:14" hidden="1">
      <c r="A6770" t="s">
        <v>2404</v>
      </c>
      <c r="B6770" t="s">
        <v>2404</v>
      </c>
      <c r="C6770" t="str">
        <f>VLOOKUP(B6770,Sheet6!B:C,2,0)</f>
        <v>C225146A-08DC-4805-AC51-7364E26A4C5C</v>
      </c>
      <c r="D6770" s="34" t="s">
        <v>292</v>
      </c>
      <c r="E6770" t="str">
        <f>VLOOKUP('نهایی براساس سیستم'!D6770,Trade!A:B,2,0)</f>
        <v>B398D37E-5E0C-4A6E-924F-12E4D245F4C9</v>
      </c>
      <c r="H6770" s="34" t="s">
        <v>1480</v>
      </c>
      <c r="I6770" t="str">
        <f>VLOOKUP(H6770,Position!A:D,4,0)</f>
        <v>dac0a4c2-4913-46b0-849b-ede8788643b1</v>
      </c>
      <c r="J6770" t="str">
        <f t="shared" si="210"/>
        <v>dac0a4c2-4913-46b0-849b-ede8788643b1'</v>
      </c>
      <c r="K6770" t="s">
        <v>4008</v>
      </c>
      <c r="L6770" t="s">
        <v>1882</v>
      </c>
      <c r="M6770" t="s">
        <v>1883</v>
      </c>
      <c r="N6770" t="str">
        <f t="shared" si="211"/>
        <v>when WorkOrder.ParentSystemID = 'C225146A-08DC-4805-AC51-7364E26A4C5C' and WorkOrder.WOTradeID = 'B398D37E-5E0C-4A6E-924F-12E4D245F4C9' then 'dac0a4c2-4913-46b0-849b-ede8788643b1'--0740RE02-نسوز-مظفر دهقان دولتی</v>
      </c>
    </row>
    <row r="6771" spans="1:14" hidden="1">
      <c r="A6771" t="s">
        <v>2406</v>
      </c>
      <c r="B6771" t="s">
        <v>2406</v>
      </c>
      <c r="C6771" t="str">
        <f>VLOOKUP(B6771,Sheet6!B:C,2,0)</f>
        <v>CFCFC8E4-79F8-45DA-8DC5-FC2F77E3C2CC</v>
      </c>
      <c r="D6771" s="34" t="s">
        <v>292</v>
      </c>
      <c r="E6771" t="str">
        <f>VLOOKUP('نهایی براساس سیستم'!D6771,Trade!A:B,2,0)</f>
        <v>B398D37E-5E0C-4A6E-924F-12E4D245F4C9</v>
      </c>
      <c r="H6771" s="34" t="s">
        <v>1480</v>
      </c>
      <c r="I6771" t="str">
        <f>VLOOKUP(H6771,Position!A:D,4,0)</f>
        <v>dac0a4c2-4913-46b0-849b-ede8788643b1</v>
      </c>
      <c r="J6771" t="str">
        <f t="shared" si="210"/>
        <v>dac0a4c2-4913-46b0-849b-ede8788643b1'</v>
      </c>
      <c r="K6771" t="s">
        <v>4008</v>
      </c>
      <c r="L6771" t="s">
        <v>1882</v>
      </c>
      <c r="M6771" t="s">
        <v>1883</v>
      </c>
      <c r="N6771" t="str">
        <f t="shared" si="211"/>
        <v>when WorkOrder.ParentSystemID = 'CFCFC8E4-79F8-45DA-8DC5-FC2F77E3C2CC' and WorkOrder.WOTradeID = 'B398D37E-5E0C-4A6E-924F-12E4D245F4C9' then 'dac0a4c2-4913-46b0-849b-ede8788643b1'--0740RE03-نسوز-مظفر دهقان دولتی</v>
      </c>
    </row>
    <row r="6772" spans="1:14" hidden="1">
      <c r="A6772" t="s">
        <v>2408</v>
      </c>
      <c r="B6772" t="s">
        <v>2408</v>
      </c>
      <c r="C6772" t="str">
        <f>VLOOKUP(B6772,Sheet6!B:C,2,0)</f>
        <v>C26BAA53-399F-4D70-87E2-51D74950A31A</v>
      </c>
      <c r="D6772" s="34" t="s">
        <v>292</v>
      </c>
      <c r="E6772" t="str">
        <f>VLOOKUP('نهایی براساس سیستم'!D6772,Trade!A:B,2,0)</f>
        <v>B398D37E-5E0C-4A6E-924F-12E4D245F4C9</v>
      </c>
      <c r="H6772" s="34" t="s">
        <v>1480</v>
      </c>
      <c r="I6772" t="str">
        <f>VLOOKUP(H6772,Position!A:D,4,0)</f>
        <v>dac0a4c2-4913-46b0-849b-ede8788643b1</v>
      </c>
      <c r="J6772" t="str">
        <f t="shared" si="210"/>
        <v>dac0a4c2-4913-46b0-849b-ede8788643b1'</v>
      </c>
      <c r="K6772" t="s">
        <v>4008</v>
      </c>
      <c r="L6772" t="s">
        <v>1882</v>
      </c>
      <c r="M6772" t="s">
        <v>1883</v>
      </c>
      <c r="N6772" t="str">
        <f t="shared" si="211"/>
        <v>when WorkOrder.ParentSystemID = 'C26BAA53-399F-4D70-87E2-51D74950A31A' and WorkOrder.WOTradeID = 'B398D37E-5E0C-4A6E-924F-12E4D245F4C9' then 'dac0a4c2-4913-46b0-849b-ede8788643b1'--0740RE04-نسوز-مظفر دهقان دولتی</v>
      </c>
    </row>
    <row r="6773" spans="1:14" hidden="1">
      <c r="A6773" t="s">
        <v>2410</v>
      </c>
      <c r="B6773" t="s">
        <v>2410</v>
      </c>
      <c r="C6773" t="str">
        <f>VLOOKUP(B6773,Sheet6!B:C,2,0)</f>
        <v>04652F07-003B-4BF8-B2D2-6562B4533E9A</v>
      </c>
      <c r="D6773" s="34" t="s">
        <v>292</v>
      </c>
      <c r="E6773" t="str">
        <f>VLOOKUP('نهایی براساس سیستم'!D6773,Trade!A:B,2,0)</f>
        <v>B398D37E-5E0C-4A6E-924F-12E4D245F4C9</v>
      </c>
      <c r="H6773" s="34" t="s">
        <v>1480</v>
      </c>
      <c r="I6773" t="str">
        <f>VLOOKUP(H6773,Position!A:D,4,0)</f>
        <v>dac0a4c2-4913-46b0-849b-ede8788643b1</v>
      </c>
      <c r="J6773" t="str">
        <f t="shared" si="210"/>
        <v>dac0a4c2-4913-46b0-849b-ede8788643b1'</v>
      </c>
      <c r="K6773" t="s">
        <v>4008</v>
      </c>
      <c r="L6773" t="s">
        <v>1882</v>
      </c>
      <c r="M6773" t="s">
        <v>1883</v>
      </c>
      <c r="N6773" t="str">
        <f t="shared" si="211"/>
        <v>when WorkOrder.ParentSystemID = '04652F07-003B-4BF8-B2D2-6562B4533E9A' and WorkOrder.WOTradeID = 'B398D37E-5E0C-4A6E-924F-12E4D245F4C9' then 'dac0a4c2-4913-46b0-849b-ede8788643b1'--0740SK01-نسوز-مظفر دهقان دولتی</v>
      </c>
    </row>
    <row r="6774" spans="1:14" hidden="1">
      <c r="A6774" t="s">
        <v>2412</v>
      </c>
      <c r="B6774" t="s">
        <v>2412</v>
      </c>
      <c r="C6774" t="str">
        <f>VLOOKUP(B6774,Sheet6!B:C,2,0)</f>
        <v>D554DACB-7894-4AED-8BFF-16BC38CD2EA6</v>
      </c>
      <c r="D6774" s="34" t="s">
        <v>292</v>
      </c>
      <c r="E6774" t="str">
        <f>VLOOKUP('نهایی براساس سیستم'!D6774,Trade!A:B,2,0)</f>
        <v>B398D37E-5E0C-4A6E-924F-12E4D245F4C9</v>
      </c>
      <c r="H6774" s="34" t="s">
        <v>1480</v>
      </c>
      <c r="I6774" t="str">
        <f>VLOOKUP(H6774,Position!A:D,4,0)</f>
        <v>dac0a4c2-4913-46b0-849b-ede8788643b1</v>
      </c>
      <c r="J6774" t="str">
        <f t="shared" si="210"/>
        <v>dac0a4c2-4913-46b0-849b-ede8788643b1'</v>
      </c>
      <c r="K6774" t="s">
        <v>4008</v>
      </c>
      <c r="L6774" t="s">
        <v>1882</v>
      </c>
      <c r="M6774" t="s">
        <v>1883</v>
      </c>
      <c r="N6774" t="str">
        <f t="shared" si="211"/>
        <v>when WorkOrder.ParentSystemID = 'D554DACB-7894-4AED-8BFF-16BC38CD2EA6' and WorkOrder.WOTradeID = 'B398D37E-5E0C-4A6E-924F-12E4D245F4C9' then 'dac0a4c2-4913-46b0-849b-ede8788643b1'--0740TT01-نسوز-مظفر دهقان دولتی</v>
      </c>
    </row>
    <row r="6775" spans="1:14" hidden="1">
      <c r="A6775" t="s">
        <v>2414</v>
      </c>
      <c r="B6775" t="s">
        <v>2414</v>
      </c>
      <c r="C6775" t="str">
        <f>VLOOKUP(B6775,Sheet6!B:C,2,0)</f>
        <v>E885EAA2-DA1E-4BC3-8D44-AAB1182E7BF3</v>
      </c>
      <c r="D6775" s="34" t="s">
        <v>292</v>
      </c>
      <c r="E6775" t="str">
        <f>VLOOKUP('نهایی براساس سیستم'!D6775,Trade!A:B,2,0)</f>
        <v>B398D37E-5E0C-4A6E-924F-12E4D245F4C9</v>
      </c>
      <c r="H6775" s="34" t="s">
        <v>1480</v>
      </c>
      <c r="I6775" t="str">
        <f>VLOOKUP(H6775,Position!A:D,4,0)</f>
        <v>dac0a4c2-4913-46b0-849b-ede8788643b1</v>
      </c>
      <c r="J6775" t="str">
        <f t="shared" si="210"/>
        <v>dac0a4c2-4913-46b0-849b-ede8788643b1'</v>
      </c>
      <c r="K6775" t="s">
        <v>4008</v>
      </c>
      <c r="L6775" t="s">
        <v>1882</v>
      </c>
      <c r="M6775" t="s">
        <v>1883</v>
      </c>
      <c r="N6775" t="str">
        <f t="shared" si="211"/>
        <v>when WorkOrder.ParentSystemID = 'E885EAA2-DA1E-4BC3-8D44-AAB1182E7BF3' and WorkOrder.WOTradeID = 'B398D37E-5E0C-4A6E-924F-12E4D245F4C9' then 'dac0a4c2-4913-46b0-849b-ede8788643b1'--0740VF01-نسوز-مظفر دهقان دولتی</v>
      </c>
    </row>
    <row r="6776" spans="1:14" hidden="1">
      <c r="A6776" t="s">
        <v>2416</v>
      </c>
      <c r="B6776" t="s">
        <v>2416</v>
      </c>
      <c r="C6776" t="str">
        <f>VLOOKUP(B6776,Sheet6!B:C,2,0)</f>
        <v>E8826536-9A9D-4F9E-8D8B-71AA052E281B</v>
      </c>
      <c r="D6776" s="34" t="s">
        <v>292</v>
      </c>
      <c r="E6776" t="str">
        <f>VLOOKUP('نهایی براساس سیستم'!D6776,Trade!A:B,2,0)</f>
        <v>B398D37E-5E0C-4A6E-924F-12E4D245F4C9</v>
      </c>
      <c r="H6776" s="34" t="s">
        <v>1480</v>
      </c>
      <c r="I6776" t="str">
        <f>VLOOKUP(H6776,Position!A:D,4,0)</f>
        <v>dac0a4c2-4913-46b0-849b-ede8788643b1</v>
      </c>
      <c r="J6776" t="str">
        <f t="shared" si="210"/>
        <v>dac0a4c2-4913-46b0-849b-ede8788643b1'</v>
      </c>
      <c r="K6776" t="s">
        <v>4008</v>
      </c>
      <c r="L6776" t="s">
        <v>1882</v>
      </c>
      <c r="M6776" t="s">
        <v>1883</v>
      </c>
      <c r="N6776" t="str">
        <f t="shared" si="211"/>
        <v>when WorkOrder.ParentSystemID = 'E8826536-9A9D-4F9E-8D8B-71AA052E281B' and WorkOrder.WOTradeID = 'B398D37E-5E0C-4A6E-924F-12E4D245F4C9' then 'dac0a4c2-4913-46b0-849b-ede8788643b1'--0740VF02-نسوز-مظفر دهقان دولتی</v>
      </c>
    </row>
    <row r="6777" spans="1:14" hidden="1">
      <c r="A6777" t="s">
        <v>2418</v>
      </c>
      <c r="B6777" t="s">
        <v>2418</v>
      </c>
      <c r="C6777" t="str">
        <f>VLOOKUP(B6777,Sheet6!B:C,2,0)</f>
        <v>F253A056-5C20-45DD-AA66-FBDFDB980907</v>
      </c>
      <c r="D6777" s="34" t="s">
        <v>292</v>
      </c>
      <c r="E6777" t="str">
        <f>VLOOKUP('نهایی براساس سیستم'!D6777,Trade!A:B,2,0)</f>
        <v>B398D37E-5E0C-4A6E-924F-12E4D245F4C9</v>
      </c>
      <c r="H6777" s="34" t="s">
        <v>1480</v>
      </c>
      <c r="I6777" t="str">
        <f>VLOOKUP(H6777,Position!A:D,4,0)</f>
        <v>dac0a4c2-4913-46b0-849b-ede8788643b1</v>
      </c>
      <c r="J6777" t="str">
        <f t="shared" si="210"/>
        <v>dac0a4c2-4913-46b0-849b-ede8788643b1'</v>
      </c>
      <c r="K6777" t="s">
        <v>4008</v>
      </c>
      <c r="L6777" t="s">
        <v>1882</v>
      </c>
      <c r="M6777" t="s">
        <v>1883</v>
      </c>
      <c r="N6777" t="str">
        <f t="shared" si="211"/>
        <v>when WorkOrder.ParentSystemID = 'F253A056-5C20-45DD-AA66-FBDFDB980907' and WorkOrder.WOTradeID = 'B398D37E-5E0C-4A6E-924F-12E4D245F4C9' then 'dac0a4c2-4913-46b0-849b-ede8788643b1'--0740VS01-نسوز-مظفر دهقان دولتی</v>
      </c>
    </row>
    <row r="6778" spans="1:14" hidden="1">
      <c r="A6778" t="s">
        <v>2420</v>
      </c>
      <c r="B6778" t="s">
        <v>2420</v>
      </c>
      <c r="C6778" t="str">
        <f>VLOOKUP(B6778,Sheet6!B:C,2,0)</f>
        <v>33E3CA33-79B9-4F83-B74E-F38485CB22B2</v>
      </c>
      <c r="D6778" s="34" t="s">
        <v>292</v>
      </c>
      <c r="E6778" t="str">
        <f>VLOOKUP('نهایی براساس سیستم'!D6778,Trade!A:B,2,0)</f>
        <v>B398D37E-5E0C-4A6E-924F-12E4D245F4C9</v>
      </c>
      <c r="H6778" s="34" t="s">
        <v>1480</v>
      </c>
      <c r="I6778" t="str">
        <f>VLOOKUP(H6778,Position!A:D,4,0)</f>
        <v>dac0a4c2-4913-46b0-849b-ede8788643b1</v>
      </c>
      <c r="J6778" t="str">
        <f t="shared" si="210"/>
        <v>dac0a4c2-4913-46b0-849b-ede8788643b1'</v>
      </c>
      <c r="K6778" t="s">
        <v>4008</v>
      </c>
      <c r="L6778" t="s">
        <v>1882</v>
      </c>
      <c r="M6778" t="s">
        <v>1883</v>
      </c>
      <c r="N6778" t="str">
        <f t="shared" si="211"/>
        <v>when WorkOrder.ParentSystemID = '33E3CA33-79B9-4F83-B74E-F38485CB22B2' and WorkOrder.WOTradeID = 'B398D37E-5E0C-4A6E-924F-12E4D245F4C9' then 'dac0a4c2-4913-46b0-849b-ede8788643b1'--0740VS02-نسوز-مظفر دهقان دولتی</v>
      </c>
    </row>
    <row r="6779" spans="1:14" hidden="1">
      <c r="A6779" t="s">
        <v>2422</v>
      </c>
      <c r="B6779" t="s">
        <v>2422</v>
      </c>
      <c r="C6779" t="str">
        <f>VLOOKUP(B6779,Sheet6!B:C,2,0)</f>
        <v>1505C93A-E65F-405D-8C6F-5D5E55F5EB19</v>
      </c>
      <c r="D6779" s="34" t="s">
        <v>292</v>
      </c>
      <c r="E6779" t="str">
        <f>VLOOKUP('نهایی براساس سیستم'!D6779,Trade!A:B,2,0)</f>
        <v>B398D37E-5E0C-4A6E-924F-12E4D245F4C9</v>
      </c>
      <c r="H6779" s="34" t="s">
        <v>1480</v>
      </c>
      <c r="I6779" t="str">
        <f>VLOOKUP(H6779,Position!A:D,4,0)</f>
        <v>dac0a4c2-4913-46b0-849b-ede8788643b1</v>
      </c>
      <c r="J6779" t="str">
        <f t="shared" si="210"/>
        <v>dac0a4c2-4913-46b0-849b-ede8788643b1'</v>
      </c>
      <c r="K6779" t="s">
        <v>4008</v>
      </c>
      <c r="L6779" t="s">
        <v>1882</v>
      </c>
      <c r="M6779" t="s">
        <v>1883</v>
      </c>
      <c r="N6779" t="str">
        <f t="shared" si="211"/>
        <v>when WorkOrder.ParentSystemID = '1505C93A-E65F-405D-8C6F-5D5E55F5EB19' and WorkOrder.WOTradeID = 'B398D37E-5E0C-4A6E-924F-12E4D245F4C9' then 'dac0a4c2-4913-46b0-849b-ede8788643b1'--0740WS01-نسوز-مظفر دهقان دولتی</v>
      </c>
    </row>
    <row r="6780" spans="1:14" hidden="1">
      <c r="A6780" t="s">
        <v>2424</v>
      </c>
      <c r="B6780" t="s">
        <v>2424</v>
      </c>
      <c r="C6780" t="str">
        <f>VLOOKUP(B6780,Sheet6!B:C,2,0)</f>
        <v>B34FCCE1-4041-4E27-A383-E5EE42FDF6C8</v>
      </c>
      <c r="D6780" s="34" t="s">
        <v>292</v>
      </c>
      <c r="E6780" t="str">
        <f>VLOOKUP('نهایی براساس سیستم'!D6780,Trade!A:B,2,0)</f>
        <v>B398D37E-5E0C-4A6E-924F-12E4D245F4C9</v>
      </c>
      <c r="H6780" s="34" t="s">
        <v>1480</v>
      </c>
      <c r="I6780" t="str">
        <f>VLOOKUP(H6780,Position!A:D,4,0)</f>
        <v>dac0a4c2-4913-46b0-849b-ede8788643b1</v>
      </c>
      <c r="J6780" t="str">
        <f t="shared" si="210"/>
        <v>dac0a4c2-4913-46b0-849b-ede8788643b1'</v>
      </c>
      <c r="K6780" t="s">
        <v>4008</v>
      </c>
      <c r="L6780" t="s">
        <v>1882</v>
      </c>
      <c r="M6780" t="s">
        <v>1883</v>
      </c>
      <c r="N6780" t="str">
        <f t="shared" si="211"/>
        <v>when WorkOrder.ParentSystemID = 'B34FCCE1-4041-4E27-A383-E5EE42FDF6C8' and WorkOrder.WOTradeID = 'B398D37E-5E0C-4A6E-924F-12E4D245F4C9' then 'dac0a4c2-4913-46b0-849b-ede8788643b1'--0810BC01-نسوز-مظفر دهقان دولتی</v>
      </c>
    </row>
    <row r="6781" spans="1:14" hidden="1">
      <c r="A6781" t="s">
        <v>2426</v>
      </c>
      <c r="B6781" t="s">
        <v>2426</v>
      </c>
      <c r="C6781" t="str">
        <f>VLOOKUP(B6781,Sheet6!B:C,2,0)</f>
        <v>12C56B1D-0CC9-464A-8F57-F44DF0325EE5</v>
      </c>
      <c r="D6781" s="34" t="s">
        <v>292</v>
      </c>
      <c r="E6781" t="str">
        <f>VLOOKUP('نهایی براساس سیستم'!D6781,Trade!A:B,2,0)</f>
        <v>B398D37E-5E0C-4A6E-924F-12E4D245F4C9</v>
      </c>
      <c r="H6781" s="34" t="s">
        <v>1480</v>
      </c>
      <c r="I6781" t="str">
        <f>VLOOKUP(H6781,Position!A:D,4,0)</f>
        <v>dac0a4c2-4913-46b0-849b-ede8788643b1</v>
      </c>
      <c r="J6781" t="str">
        <f t="shared" si="210"/>
        <v>dac0a4c2-4913-46b0-849b-ede8788643b1'</v>
      </c>
      <c r="K6781" t="s">
        <v>4008</v>
      </c>
      <c r="L6781" t="s">
        <v>1882</v>
      </c>
      <c r="M6781" t="s">
        <v>1883</v>
      </c>
      <c r="N6781" t="str">
        <f t="shared" si="211"/>
        <v>when WorkOrder.ParentSystemID = '12C56B1D-0CC9-464A-8F57-F44DF0325EE5' and WorkOrder.WOTradeID = 'B398D37E-5E0C-4A6E-924F-12E4D245F4C9' then 'dac0a4c2-4913-46b0-849b-ede8788643b1'--0810BC02-نسوز-مظفر دهقان دولتی</v>
      </c>
    </row>
    <row r="6782" spans="1:14" hidden="1">
      <c r="A6782" t="s">
        <v>2428</v>
      </c>
      <c r="B6782" t="s">
        <v>2428</v>
      </c>
      <c r="C6782" t="str">
        <f>VLOOKUP(B6782,Sheet6!B:C,2,0)</f>
        <v>364A677A-701B-4BB2-AC15-B6CD666337A6</v>
      </c>
      <c r="D6782" s="34" t="s">
        <v>292</v>
      </c>
      <c r="E6782" t="str">
        <f>VLOOKUP('نهایی براساس سیستم'!D6782,Trade!A:B,2,0)</f>
        <v>B398D37E-5E0C-4A6E-924F-12E4D245F4C9</v>
      </c>
      <c r="H6782" s="34" t="s">
        <v>1480</v>
      </c>
      <c r="I6782" t="str">
        <f>VLOOKUP(H6782,Position!A:D,4,0)</f>
        <v>dac0a4c2-4913-46b0-849b-ede8788643b1</v>
      </c>
      <c r="J6782" t="str">
        <f t="shared" si="210"/>
        <v>dac0a4c2-4913-46b0-849b-ede8788643b1'</v>
      </c>
      <c r="K6782" t="s">
        <v>4008</v>
      </c>
      <c r="L6782" t="s">
        <v>1882</v>
      </c>
      <c r="M6782" t="s">
        <v>1883</v>
      </c>
      <c r="N6782" t="str">
        <f t="shared" si="211"/>
        <v>when WorkOrder.ParentSystemID = '364A677A-701B-4BB2-AC15-B6CD666337A6' and WorkOrder.WOTradeID = 'B398D37E-5E0C-4A6E-924F-12E4D245F4C9' then 'dac0a4c2-4913-46b0-849b-ede8788643b1'--0810GA01-نسوز-مظفر دهقان دولتی</v>
      </c>
    </row>
    <row r="6783" spans="1:14" hidden="1">
      <c r="A6783" t="s">
        <v>2430</v>
      </c>
      <c r="B6783" t="s">
        <v>2430</v>
      </c>
      <c r="C6783" t="str">
        <f>VLOOKUP(B6783,Sheet6!B:C,2,0)</f>
        <v>98D7A088-E335-4D0A-8065-A7012D4762F7</v>
      </c>
      <c r="D6783" s="34" t="s">
        <v>292</v>
      </c>
      <c r="E6783" t="str">
        <f>VLOOKUP('نهایی براساس سیستم'!D6783,Trade!A:B,2,0)</f>
        <v>B398D37E-5E0C-4A6E-924F-12E4D245F4C9</v>
      </c>
      <c r="H6783" s="34" t="s">
        <v>1480</v>
      </c>
      <c r="I6783" t="str">
        <f>VLOOKUP(H6783,Position!A:D,4,0)</f>
        <v>dac0a4c2-4913-46b0-849b-ede8788643b1</v>
      </c>
      <c r="J6783" t="str">
        <f t="shared" si="210"/>
        <v>dac0a4c2-4913-46b0-849b-ede8788643b1'</v>
      </c>
      <c r="K6783" t="s">
        <v>4008</v>
      </c>
      <c r="L6783" t="s">
        <v>1882</v>
      </c>
      <c r="M6783" t="s">
        <v>1883</v>
      </c>
      <c r="N6783" t="str">
        <f t="shared" si="211"/>
        <v>when WorkOrder.ParentSystemID = '98D7A088-E335-4D0A-8065-A7012D4762F7' and WorkOrder.WOTradeID = 'B398D37E-5E0C-4A6E-924F-12E4D245F4C9' then 'dac0a4c2-4913-46b0-849b-ede8788643b1'--0810SM01-نسوز-مظفر دهقان دولتی</v>
      </c>
    </row>
    <row r="6784" spans="1:14" hidden="1">
      <c r="A6784" t="s">
        <v>2432</v>
      </c>
      <c r="B6784" t="s">
        <v>2432</v>
      </c>
      <c r="C6784" t="str">
        <f>VLOOKUP(B6784,Sheet6!B:C,2,0)</f>
        <v>28382387-B891-48F8-9F8D-579B2142C93D</v>
      </c>
      <c r="D6784" s="34" t="s">
        <v>292</v>
      </c>
      <c r="E6784" t="str">
        <f>VLOOKUP('نهایی براساس سیستم'!D6784,Trade!A:B,2,0)</f>
        <v>B398D37E-5E0C-4A6E-924F-12E4D245F4C9</v>
      </c>
      <c r="H6784" s="34" t="s">
        <v>1480</v>
      </c>
      <c r="I6784" t="str">
        <f>VLOOKUP(H6784,Position!A:D,4,0)</f>
        <v>dac0a4c2-4913-46b0-849b-ede8788643b1</v>
      </c>
      <c r="J6784" t="str">
        <f t="shared" si="210"/>
        <v>dac0a4c2-4913-46b0-849b-ede8788643b1'</v>
      </c>
      <c r="K6784" t="s">
        <v>4008</v>
      </c>
      <c r="L6784" t="s">
        <v>1882</v>
      </c>
      <c r="M6784" t="s">
        <v>1883</v>
      </c>
      <c r="N6784" t="str">
        <f t="shared" si="211"/>
        <v>when WorkOrder.ParentSystemID = '28382387-B891-48F8-9F8D-579B2142C93D' and WorkOrder.WOTradeID = 'B398D37E-5E0C-4A6E-924F-12E4D245F4C9' then 'dac0a4c2-4913-46b0-849b-ede8788643b1'--0810ST01-نسوز-مظفر دهقان دولتی</v>
      </c>
    </row>
    <row r="6785" spans="1:14" hidden="1">
      <c r="A6785" t="s">
        <v>2434</v>
      </c>
      <c r="B6785" t="s">
        <v>2434</v>
      </c>
      <c r="C6785" t="str">
        <f>VLOOKUP(B6785,Sheet6!B:C,2,0)</f>
        <v>82E050DB-0329-494C-86B2-350864B5D11A</v>
      </c>
      <c r="D6785" s="34" t="s">
        <v>292</v>
      </c>
      <c r="E6785" t="str">
        <f>VLOOKUP('نهایی براساس سیستم'!D6785,Trade!A:B,2,0)</f>
        <v>B398D37E-5E0C-4A6E-924F-12E4D245F4C9</v>
      </c>
      <c r="H6785" s="34" t="s">
        <v>1480</v>
      </c>
      <c r="I6785" t="str">
        <f>VLOOKUP(H6785,Position!A:D,4,0)</f>
        <v>dac0a4c2-4913-46b0-849b-ede8788643b1</v>
      </c>
      <c r="J6785" t="str">
        <f t="shared" si="210"/>
        <v>dac0a4c2-4913-46b0-849b-ede8788643b1'</v>
      </c>
      <c r="K6785" t="s">
        <v>4008</v>
      </c>
      <c r="L6785" t="s">
        <v>1882</v>
      </c>
      <c r="M6785" t="s">
        <v>1883</v>
      </c>
      <c r="N6785" t="str">
        <f t="shared" si="211"/>
        <v>when WorkOrder.ParentSystemID = '82E050DB-0329-494C-86B2-350864B5D11A' and WorkOrder.WOTradeID = 'B398D37E-5E0C-4A6E-924F-12E4D245F4C9' then 'dac0a4c2-4913-46b0-849b-ede8788643b1'--0810TT01-نسوز-مظفر دهقان دولتی</v>
      </c>
    </row>
    <row r="6786" spans="1:14" hidden="1">
      <c r="A6786" t="s">
        <v>2436</v>
      </c>
      <c r="B6786" t="s">
        <v>2436</v>
      </c>
      <c r="C6786" t="str">
        <f>VLOOKUP(B6786,Sheet6!B:C,2,0)</f>
        <v>3500E75E-105B-41BD-8357-A83225C044EE</v>
      </c>
      <c r="D6786" s="34" t="s">
        <v>292</v>
      </c>
      <c r="E6786" t="str">
        <f>VLOOKUP('نهایی براساس سیستم'!D6786,Trade!A:B,2,0)</f>
        <v>B398D37E-5E0C-4A6E-924F-12E4D245F4C9</v>
      </c>
      <c r="H6786" s="34" t="s">
        <v>1480</v>
      </c>
      <c r="I6786" t="str">
        <f>VLOOKUP(H6786,Position!A:D,4,0)</f>
        <v>dac0a4c2-4913-46b0-849b-ede8788643b1</v>
      </c>
      <c r="J6786" t="str">
        <f t="shared" si="210"/>
        <v>dac0a4c2-4913-46b0-849b-ede8788643b1'</v>
      </c>
      <c r="K6786" t="s">
        <v>4008</v>
      </c>
      <c r="L6786" t="s">
        <v>1882</v>
      </c>
      <c r="M6786" t="s">
        <v>1883</v>
      </c>
      <c r="N6786" t="str">
        <f t="shared" si="211"/>
        <v>when WorkOrder.ParentSystemID = '3500E75E-105B-41BD-8357-A83225C044EE' and WorkOrder.WOTradeID = 'B398D37E-5E0C-4A6E-924F-12E4D245F4C9' then 'dac0a4c2-4913-46b0-849b-ede8788643b1'--0820AR01-نسوز-مظفر دهقان دولتی</v>
      </c>
    </row>
    <row r="6787" spans="1:14" hidden="1">
      <c r="A6787" t="s">
        <v>2438</v>
      </c>
      <c r="B6787" t="s">
        <v>2438</v>
      </c>
      <c r="C6787" t="str">
        <f>VLOOKUP(B6787,Sheet6!B:C,2,0)</f>
        <v>ED21AC8E-A275-42BD-ADB7-8A09C098D51B</v>
      </c>
      <c r="D6787" s="34" t="s">
        <v>292</v>
      </c>
      <c r="E6787" t="str">
        <f>VLOOKUP('نهایی براساس سیستم'!D6787,Trade!A:B,2,0)</f>
        <v>B398D37E-5E0C-4A6E-924F-12E4D245F4C9</v>
      </c>
      <c r="H6787" s="34" t="s">
        <v>1480</v>
      </c>
      <c r="I6787" t="str">
        <f>VLOOKUP(H6787,Position!A:D,4,0)</f>
        <v>dac0a4c2-4913-46b0-849b-ede8788643b1</v>
      </c>
      <c r="J6787" t="str">
        <f t="shared" ref="J6787:J6850" si="212">I6787&amp;"'"</f>
        <v>dac0a4c2-4913-46b0-849b-ede8788643b1'</v>
      </c>
      <c r="K6787" t="s">
        <v>4008</v>
      </c>
      <c r="L6787" t="s">
        <v>1882</v>
      </c>
      <c r="M6787" t="s">
        <v>1883</v>
      </c>
      <c r="N6787" t="str">
        <f t="shared" ref="N6787:N6850" si="213">K6787&amp;""&amp;C6787&amp;""&amp;L6787&amp;""&amp;E6787&amp;""&amp;M6787&amp;""&amp;J6787&amp;"--"&amp;B6787&amp;"-"&amp;D6787&amp;"-"&amp;H6787</f>
        <v>when WorkOrder.ParentSystemID = 'ED21AC8E-A275-42BD-ADB7-8A09C098D51B' and WorkOrder.WOTradeID = 'B398D37E-5E0C-4A6E-924F-12E4D245F4C9' then 'dac0a4c2-4913-46b0-849b-ede8788643b1'--0820BC01-نسوز-مظفر دهقان دولتی</v>
      </c>
    </row>
    <row r="6788" spans="1:14" hidden="1">
      <c r="A6788" t="s">
        <v>2440</v>
      </c>
      <c r="B6788" t="s">
        <v>2440</v>
      </c>
      <c r="C6788" t="str">
        <f>VLOOKUP(B6788,Sheet6!B:C,2,0)</f>
        <v>364A9EA4-A180-45EE-AC8D-DE914EAE2001</v>
      </c>
      <c r="D6788" s="34" t="s">
        <v>292</v>
      </c>
      <c r="E6788" t="str">
        <f>VLOOKUP('نهایی براساس سیستم'!D6788,Trade!A:B,2,0)</f>
        <v>B398D37E-5E0C-4A6E-924F-12E4D245F4C9</v>
      </c>
      <c r="H6788" s="34" t="s">
        <v>1480</v>
      </c>
      <c r="I6788" t="str">
        <f>VLOOKUP(H6788,Position!A:D,4,0)</f>
        <v>dac0a4c2-4913-46b0-849b-ede8788643b1</v>
      </c>
      <c r="J6788" t="str">
        <f t="shared" si="212"/>
        <v>dac0a4c2-4913-46b0-849b-ede8788643b1'</v>
      </c>
      <c r="K6788" t="s">
        <v>4008</v>
      </c>
      <c r="L6788" t="s">
        <v>1882</v>
      </c>
      <c r="M6788" t="s">
        <v>1883</v>
      </c>
      <c r="N6788" t="str">
        <f t="shared" si="213"/>
        <v>when WorkOrder.ParentSystemID = '364A9EA4-A180-45EE-AC8D-DE914EAE2001' and WorkOrder.WOTradeID = 'B398D37E-5E0C-4A6E-924F-12E4D245F4C9' then 'dac0a4c2-4913-46b0-849b-ede8788643b1'--0820BC02-نسوز-مظفر دهقان دولتی</v>
      </c>
    </row>
    <row r="6789" spans="1:14" hidden="1">
      <c r="A6789" t="s">
        <v>2442</v>
      </c>
      <c r="B6789" t="s">
        <v>2442</v>
      </c>
      <c r="C6789" t="str">
        <f>VLOOKUP(B6789,Sheet6!B:C,2,0)</f>
        <v>43AC203A-DC07-41DF-A460-90313867E903</v>
      </c>
      <c r="D6789" s="34" t="s">
        <v>292</v>
      </c>
      <c r="E6789" t="str">
        <f>VLOOKUP('نهایی براساس سیستم'!D6789,Trade!A:B,2,0)</f>
        <v>B398D37E-5E0C-4A6E-924F-12E4D245F4C9</v>
      </c>
      <c r="H6789" s="34" t="s">
        <v>1480</v>
      </c>
      <c r="I6789" t="str">
        <f>VLOOKUP(H6789,Position!A:D,4,0)</f>
        <v>dac0a4c2-4913-46b0-849b-ede8788643b1</v>
      </c>
      <c r="J6789" t="str">
        <f t="shared" si="212"/>
        <v>dac0a4c2-4913-46b0-849b-ede8788643b1'</v>
      </c>
      <c r="K6789" t="s">
        <v>4008</v>
      </c>
      <c r="L6789" t="s">
        <v>1882</v>
      </c>
      <c r="M6789" t="s">
        <v>1883</v>
      </c>
      <c r="N6789" t="str">
        <f t="shared" si="213"/>
        <v>when WorkOrder.ParentSystemID = '43AC203A-DC07-41DF-A460-90313867E903' and WorkOrder.WOTradeID = 'B398D37E-5E0C-4A6E-924F-12E4D245F4C9' then 'dac0a4c2-4913-46b0-849b-ede8788643b1'--0820BC03-نسوز-مظفر دهقان دولتی</v>
      </c>
    </row>
    <row r="6790" spans="1:14" hidden="1">
      <c r="A6790" t="s">
        <v>2444</v>
      </c>
      <c r="B6790" t="s">
        <v>2444</v>
      </c>
      <c r="C6790" t="str">
        <f>VLOOKUP(B6790,Sheet6!B:C,2,0)</f>
        <v>739D306E-A782-4B2C-B6CF-E7A79005499E</v>
      </c>
      <c r="D6790" s="34" t="s">
        <v>292</v>
      </c>
      <c r="E6790" t="str">
        <f>VLOOKUP('نهایی براساس سیستم'!D6790,Trade!A:B,2,0)</f>
        <v>B398D37E-5E0C-4A6E-924F-12E4D245F4C9</v>
      </c>
      <c r="H6790" s="34" t="s">
        <v>1480</v>
      </c>
      <c r="I6790" t="str">
        <f>VLOOKUP(H6790,Position!A:D,4,0)</f>
        <v>dac0a4c2-4913-46b0-849b-ede8788643b1</v>
      </c>
      <c r="J6790" t="str">
        <f t="shared" si="212"/>
        <v>dac0a4c2-4913-46b0-849b-ede8788643b1'</v>
      </c>
      <c r="K6790" t="s">
        <v>4008</v>
      </c>
      <c r="L6790" t="s">
        <v>1882</v>
      </c>
      <c r="M6790" t="s">
        <v>1883</v>
      </c>
      <c r="N6790" t="str">
        <f t="shared" si="213"/>
        <v>when WorkOrder.ParentSystemID = '739D306E-A782-4B2C-B6CF-E7A79005499E' and WorkOrder.WOTradeID = 'B398D37E-5E0C-4A6E-924F-12E4D245F4C9' then 'dac0a4c2-4913-46b0-849b-ede8788643b1'--0820BC04-نسوز-مظفر دهقان دولتی</v>
      </c>
    </row>
    <row r="6791" spans="1:14" hidden="1">
      <c r="A6791" t="s">
        <v>2446</v>
      </c>
      <c r="B6791" t="s">
        <v>2446</v>
      </c>
      <c r="C6791" t="str">
        <f>VLOOKUP(B6791,Sheet6!B:C,2,0)</f>
        <v>0D415A6C-7FC5-48A5-B93A-82E1588D2776</v>
      </c>
      <c r="D6791" s="34" t="s">
        <v>292</v>
      </c>
      <c r="E6791" t="str">
        <f>VLOOKUP('نهایی براساس سیستم'!D6791,Trade!A:B,2,0)</f>
        <v>B398D37E-5E0C-4A6E-924F-12E4D245F4C9</v>
      </c>
      <c r="H6791" s="34" t="s">
        <v>1480</v>
      </c>
      <c r="I6791" t="str">
        <f>VLOOKUP(H6791,Position!A:D,4,0)</f>
        <v>dac0a4c2-4913-46b0-849b-ede8788643b1</v>
      </c>
      <c r="J6791" t="str">
        <f t="shared" si="212"/>
        <v>dac0a4c2-4913-46b0-849b-ede8788643b1'</v>
      </c>
      <c r="K6791" t="s">
        <v>4008</v>
      </c>
      <c r="L6791" t="s">
        <v>1882</v>
      </c>
      <c r="M6791" t="s">
        <v>1883</v>
      </c>
      <c r="N6791" t="str">
        <f t="shared" si="213"/>
        <v>when WorkOrder.ParentSystemID = '0D415A6C-7FC5-48A5-B93A-82E1588D2776' and WorkOrder.WOTradeID = 'B398D37E-5E0C-4A6E-924F-12E4D245F4C9' then 'dac0a4c2-4913-46b0-849b-ede8788643b1'--0820BC05-نسوز-مظفر دهقان دولتی</v>
      </c>
    </row>
    <row r="6792" spans="1:14" hidden="1">
      <c r="A6792" t="s">
        <v>2448</v>
      </c>
      <c r="B6792" t="s">
        <v>2448</v>
      </c>
      <c r="C6792" t="str">
        <f>VLOOKUP(B6792,Sheet6!B:C,2,0)</f>
        <v>6623FA39-7901-4490-98DA-EBA686663D2B</v>
      </c>
      <c r="D6792" s="34" t="s">
        <v>292</v>
      </c>
      <c r="E6792" t="str">
        <f>VLOOKUP('نهایی براساس سیستم'!D6792,Trade!A:B,2,0)</f>
        <v>B398D37E-5E0C-4A6E-924F-12E4D245F4C9</v>
      </c>
      <c r="H6792" s="34" t="s">
        <v>1480</v>
      </c>
      <c r="I6792" t="str">
        <f>VLOOKUP(H6792,Position!A:D,4,0)</f>
        <v>dac0a4c2-4913-46b0-849b-ede8788643b1</v>
      </c>
      <c r="J6792" t="str">
        <f t="shared" si="212"/>
        <v>dac0a4c2-4913-46b0-849b-ede8788643b1'</v>
      </c>
      <c r="K6792" t="s">
        <v>4008</v>
      </c>
      <c r="L6792" t="s">
        <v>1882</v>
      </c>
      <c r="M6792" t="s">
        <v>1883</v>
      </c>
      <c r="N6792" t="str">
        <f t="shared" si="213"/>
        <v>when WorkOrder.ParentSystemID = '6623FA39-7901-4490-98DA-EBA686663D2B' and WorkOrder.WOTradeID = 'B398D37E-5E0C-4A6E-924F-12E4D245F4C9' then 'dac0a4c2-4913-46b0-849b-ede8788643b1'--0820BC06-نسوز-مظفر دهقان دولتی</v>
      </c>
    </row>
    <row r="6793" spans="1:14" hidden="1">
      <c r="A6793" t="s">
        <v>2450</v>
      </c>
      <c r="B6793" t="s">
        <v>2450</v>
      </c>
      <c r="C6793" t="str">
        <f>VLOOKUP(B6793,Sheet6!B:C,2,0)</f>
        <v>03DFE3A0-63F2-4F4B-AD08-30A36DD267C2</v>
      </c>
      <c r="D6793" s="34" t="s">
        <v>292</v>
      </c>
      <c r="E6793" t="str">
        <f>VLOOKUP('نهایی براساس سیستم'!D6793,Trade!A:B,2,0)</f>
        <v>B398D37E-5E0C-4A6E-924F-12E4D245F4C9</v>
      </c>
      <c r="H6793" s="34" t="s">
        <v>1480</v>
      </c>
      <c r="I6793" t="str">
        <f>VLOOKUP(H6793,Position!A:D,4,0)</f>
        <v>dac0a4c2-4913-46b0-849b-ede8788643b1</v>
      </c>
      <c r="J6793" t="str">
        <f t="shared" si="212"/>
        <v>dac0a4c2-4913-46b0-849b-ede8788643b1'</v>
      </c>
      <c r="K6793" t="s">
        <v>4008</v>
      </c>
      <c r="L6793" t="s">
        <v>1882</v>
      </c>
      <c r="M6793" t="s">
        <v>1883</v>
      </c>
      <c r="N6793" t="str">
        <f t="shared" si="213"/>
        <v>when WorkOrder.ParentSystemID = '03DFE3A0-63F2-4F4B-AD08-30A36DD267C2' and WorkOrder.WOTradeID = 'B398D37E-5E0C-4A6E-924F-12E4D245F4C9' then 'dac0a4c2-4913-46b0-849b-ede8788643b1'--0820BC07-نسوز-مظفر دهقان دولتی</v>
      </c>
    </row>
    <row r="6794" spans="1:14" hidden="1">
      <c r="A6794" t="s">
        <v>2452</v>
      </c>
      <c r="B6794" t="s">
        <v>2452</v>
      </c>
      <c r="C6794" t="str">
        <f>VLOOKUP(B6794,Sheet6!B:C,2,0)</f>
        <v>185390B5-FB0E-42B2-8708-AADE975933F0</v>
      </c>
      <c r="D6794" s="34" t="s">
        <v>292</v>
      </c>
      <c r="E6794" t="str">
        <f>VLOOKUP('نهایی براساس سیستم'!D6794,Trade!A:B,2,0)</f>
        <v>B398D37E-5E0C-4A6E-924F-12E4D245F4C9</v>
      </c>
      <c r="H6794" s="34" t="s">
        <v>1480</v>
      </c>
      <c r="I6794" t="str">
        <f>VLOOKUP(H6794,Position!A:D,4,0)</f>
        <v>dac0a4c2-4913-46b0-849b-ede8788643b1</v>
      </c>
      <c r="J6794" t="str">
        <f t="shared" si="212"/>
        <v>dac0a4c2-4913-46b0-849b-ede8788643b1'</v>
      </c>
      <c r="K6794" t="s">
        <v>4008</v>
      </c>
      <c r="L6794" t="s">
        <v>1882</v>
      </c>
      <c r="M6794" t="s">
        <v>1883</v>
      </c>
      <c r="N6794" t="str">
        <f t="shared" si="213"/>
        <v>when WorkOrder.ParentSystemID = '185390B5-FB0E-42B2-8708-AADE975933F0' and WorkOrder.WOTradeID = 'B398D37E-5E0C-4A6E-924F-12E4D245F4C9' then 'dac0a4c2-4913-46b0-849b-ede8788643b1'--0820BF01-نسوز-مظفر دهقان دولتی</v>
      </c>
    </row>
    <row r="6795" spans="1:14" hidden="1">
      <c r="A6795" t="s">
        <v>2454</v>
      </c>
      <c r="B6795" t="s">
        <v>2454</v>
      </c>
      <c r="C6795" t="str">
        <f>VLOOKUP(B6795,Sheet6!B:C,2,0)</f>
        <v>64A5C211-29EB-42B6-9848-F0B73500522E</v>
      </c>
      <c r="D6795" s="34" t="s">
        <v>292</v>
      </c>
      <c r="E6795" t="str">
        <f>VLOOKUP('نهایی براساس سیستم'!D6795,Trade!A:B,2,0)</f>
        <v>B398D37E-5E0C-4A6E-924F-12E4D245F4C9</v>
      </c>
      <c r="H6795" s="34" t="s">
        <v>1480</v>
      </c>
      <c r="I6795" t="str">
        <f>VLOOKUP(H6795,Position!A:D,4,0)</f>
        <v>dac0a4c2-4913-46b0-849b-ede8788643b1</v>
      </c>
      <c r="J6795" t="str">
        <f t="shared" si="212"/>
        <v>dac0a4c2-4913-46b0-849b-ede8788643b1'</v>
      </c>
      <c r="K6795" t="s">
        <v>4008</v>
      </c>
      <c r="L6795" t="s">
        <v>1882</v>
      </c>
      <c r="M6795" t="s">
        <v>1883</v>
      </c>
      <c r="N6795" t="str">
        <f t="shared" si="213"/>
        <v>when WorkOrder.ParentSystemID = '64A5C211-29EB-42B6-9848-F0B73500522E' and WorkOrder.WOTradeID = 'B398D37E-5E0C-4A6E-924F-12E4D245F4C9' then 'dac0a4c2-4913-46b0-849b-ede8788643b1'--0820BF02-نسوز-مظفر دهقان دولتی</v>
      </c>
    </row>
    <row r="6796" spans="1:14" hidden="1">
      <c r="A6796" t="s">
        <v>2456</v>
      </c>
      <c r="B6796" t="s">
        <v>2456</v>
      </c>
      <c r="C6796" t="str">
        <f>VLOOKUP(B6796,Sheet6!B:C,2,0)</f>
        <v>CBA951E2-433F-4F46-98D1-71FBE46C94C1</v>
      </c>
      <c r="D6796" s="34" t="s">
        <v>292</v>
      </c>
      <c r="E6796" t="str">
        <f>VLOOKUP('نهایی براساس سیستم'!D6796,Trade!A:B,2,0)</f>
        <v>B398D37E-5E0C-4A6E-924F-12E4D245F4C9</v>
      </c>
      <c r="H6796" s="34" t="s">
        <v>1480</v>
      </c>
      <c r="I6796" t="str">
        <f>VLOOKUP(H6796,Position!A:D,4,0)</f>
        <v>dac0a4c2-4913-46b0-849b-ede8788643b1</v>
      </c>
      <c r="J6796" t="str">
        <f t="shared" si="212"/>
        <v>dac0a4c2-4913-46b0-849b-ede8788643b1'</v>
      </c>
      <c r="K6796" t="s">
        <v>4008</v>
      </c>
      <c r="L6796" t="s">
        <v>1882</v>
      </c>
      <c r="M6796" t="s">
        <v>1883</v>
      </c>
      <c r="N6796" t="str">
        <f t="shared" si="213"/>
        <v>when WorkOrder.ParentSystemID = 'CBA951E2-433F-4F46-98D1-71FBE46C94C1' and WorkOrder.WOTradeID = 'B398D37E-5E0C-4A6E-924F-12E4D245F4C9' then 'dac0a4c2-4913-46b0-849b-ede8788643b1'--0820BF03-نسوز-مظفر دهقان دولتی</v>
      </c>
    </row>
    <row r="6797" spans="1:14" hidden="1">
      <c r="A6797" t="s">
        <v>2458</v>
      </c>
      <c r="B6797" t="s">
        <v>2458</v>
      </c>
      <c r="C6797" t="str">
        <f>VLOOKUP(B6797,Sheet6!B:C,2,0)</f>
        <v>B9A8E444-ABBE-4D65-8906-EA1D8CC63B7B</v>
      </c>
      <c r="D6797" s="34" t="s">
        <v>292</v>
      </c>
      <c r="E6797" t="str">
        <f>VLOOKUP('نهایی براساس سیستم'!D6797,Trade!A:B,2,0)</f>
        <v>B398D37E-5E0C-4A6E-924F-12E4D245F4C9</v>
      </c>
      <c r="H6797" s="34" t="s">
        <v>1480</v>
      </c>
      <c r="I6797" t="str">
        <f>VLOOKUP(H6797,Position!A:D,4,0)</f>
        <v>dac0a4c2-4913-46b0-849b-ede8788643b1</v>
      </c>
      <c r="J6797" t="str">
        <f t="shared" si="212"/>
        <v>dac0a4c2-4913-46b0-849b-ede8788643b1'</v>
      </c>
      <c r="K6797" t="s">
        <v>4008</v>
      </c>
      <c r="L6797" t="s">
        <v>1882</v>
      </c>
      <c r="M6797" t="s">
        <v>1883</v>
      </c>
      <c r="N6797" t="str">
        <f t="shared" si="213"/>
        <v>when WorkOrder.ParentSystemID = 'B9A8E444-ABBE-4D65-8906-EA1D8CC63B7B' and WorkOrder.WOTradeID = 'B398D37E-5E0C-4A6E-924F-12E4D245F4C9' then 'dac0a4c2-4913-46b0-849b-ede8788643b1'--0820BI01-نسوز-مظفر دهقان دولتی</v>
      </c>
    </row>
    <row r="6798" spans="1:14" hidden="1">
      <c r="A6798" t="s">
        <v>2460</v>
      </c>
      <c r="B6798" t="s">
        <v>2460</v>
      </c>
      <c r="C6798" t="str">
        <f>VLOOKUP(B6798,Sheet6!B:C,2,0)</f>
        <v>C736DD6B-6DDF-4B55-9BCD-373E3EE18B84</v>
      </c>
      <c r="D6798" s="34" t="s">
        <v>292</v>
      </c>
      <c r="E6798" t="str">
        <f>VLOOKUP('نهایی براساس سیستم'!D6798,Trade!A:B,2,0)</f>
        <v>B398D37E-5E0C-4A6E-924F-12E4D245F4C9</v>
      </c>
      <c r="H6798" s="34" t="s">
        <v>1480</v>
      </c>
      <c r="I6798" t="str">
        <f>VLOOKUP(H6798,Position!A:D,4,0)</f>
        <v>dac0a4c2-4913-46b0-849b-ede8788643b1</v>
      </c>
      <c r="J6798" t="str">
        <f t="shared" si="212"/>
        <v>dac0a4c2-4913-46b0-849b-ede8788643b1'</v>
      </c>
      <c r="K6798" t="s">
        <v>4008</v>
      </c>
      <c r="L6798" t="s">
        <v>1882</v>
      </c>
      <c r="M6798" t="s">
        <v>1883</v>
      </c>
      <c r="N6798" t="str">
        <f t="shared" si="213"/>
        <v>when WorkOrder.ParentSystemID = 'C736DD6B-6DDF-4B55-9BCD-373E3EE18B84' and WorkOrder.WOTradeID = 'B398D37E-5E0C-4A6E-924F-12E4D245F4C9' then 'dac0a4c2-4913-46b0-849b-ede8788643b1'--0820BI02-نسوز-مظفر دهقان دولتی</v>
      </c>
    </row>
    <row r="6799" spans="1:14" hidden="1">
      <c r="A6799" t="s">
        <v>2462</v>
      </c>
      <c r="B6799" t="s">
        <v>2462</v>
      </c>
      <c r="C6799" t="str">
        <f>VLOOKUP(B6799,Sheet6!B:C,2,0)</f>
        <v>04431995-2433-4FD6-B9A8-2F5B020AEAE9</v>
      </c>
      <c r="D6799" s="34" t="s">
        <v>292</v>
      </c>
      <c r="E6799" t="str">
        <f>VLOOKUP('نهایی براساس سیستم'!D6799,Trade!A:B,2,0)</f>
        <v>B398D37E-5E0C-4A6E-924F-12E4D245F4C9</v>
      </c>
      <c r="H6799" s="34" t="s">
        <v>1480</v>
      </c>
      <c r="I6799" t="str">
        <f>VLOOKUP(H6799,Position!A:D,4,0)</f>
        <v>dac0a4c2-4913-46b0-849b-ede8788643b1</v>
      </c>
      <c r="J6799" t="str">
        <f t="shared" si="212"/>
        <v>dac0a4c2-4913-46b0-849b-ede8788643b1'</v>
      </c>
      <c r="K6799" t="s">
        <v>4008</v>
      </c>
      <c r="L6799" t="s">
        <v>1882</v>
      </c>
      <c r="M6799" t="s">
        <v>1883</v>
      </c>
      <c r="N6799" t="str">
        <f t="shared" si="213"/>
        <v>when WorkOrder.ParentSystemID = '04431995-2433-4FD6-B9A8-2F5B020AEAE9' and WorkOrder.WOTradeID = 'B398D37E-5E0C-4A6E-924F-12E4D245F4C9' then 'dac0a4c2-4913-46b0-849b-ede8788643b1'--0820BI03-نسوز-مظفر دهقان دولتی</v>
      </c>
    </row>
    <row r="6800" spans="1:14" hidden="1">
      <c r="A6800" t="s">
        <v>2464</v>
      </c>
      <c r="B6800" t="s">
        <v>2464</v>
      </c>
      <c r="C6800" t="str">
        <f>VLOOKUP(B6800,Sheet6!B:C,2,0)</f>
        <v>952BF464-B19E-4069-882C-CBBFF8020AA1</v>
      </c>
      <c r="D6800" s="34" t="s">
        <v>292</v>
      </c>
      <c r="E6800" t="str">
        <f>VLOOKUP('نهایی براساس سیستم'!D6800,Trade!A:B,2,0)</f>
        <v>B398D37E-5E0C-4A6E-924F-12E4D245F4C9</v>
      </c>
      <c r="H6800" s="34" t="s">
        <v>1480</v>
      </c>
      <c r="I6800" t="str">
        <f>VLOOKUP(H6800,Position!A:D,4,0)</f>
        <v>dac0a4c2-4913-46b0-849b-ede8788643b1</v>
      </c>
      <c r="J6800" t="str">
        <f t="shared" si="212"/>
        <v>dac0a4c2-4913-46b0-849b-ede8788643b1'</v>
      </c>
      <c r="K6800" t="s">
        <v>4008</v>
      </c>
      <c r="L6800" t="s">
        <v>1882</v>
      </c>
      <c r="M6800" t="s">
        <v>1883</v>
      </c>
      <c r="N6800" t="str">
        <f t="shared" si="213"/>
        <v>when WorkOrder.ParentSystemID = '952BF464-B19E-4069-882C-CBBFF8020AA1' and WorkOrder.WOTradeID = 'B398D37E-5E0C-4A6E-924F-12E4D245F4C9' then 'dac0a4c2-4913-46b0-849b-ede8788643b1'--0820BI04-نسوز-مظفر دهقان دولتی</v>
      </c>
    </row>
    <row r="6801" spans="1:14" hidden="1">
      <c r="A6801" t="s">
        <v>2466</v>
      </c>
      <c r="B6801" t="s">
        <v>2466</v>
      </c>
      <c r="C6801" t="str">
        <f>VLOOKUP(B6801,Sheet6!B:C,2,0)</f>
        <v>5690ED42-F5A2-4BA0-B8DC-1A088EC1F3E1</v>
      </c>
      <c r="D6801" s="34" t="s">
        <v>292</v>
      </c>
      <c r="E6801" t="str">
        <f>VLOOKUP('نهایی براساس سیستم'!D6801,Trade!A:B,2,0)</f>
        <v>B398D37E-5E0C-4A6E-924F-12E4D245F4C9</v>
      </c>
      <c r="H6801" s="34" t="s">
        <v>1480</v>
      </c>
      <c r="I6801" t="str">
        <f>VLOOKUP(H6801,Position!A:D,4,0)</f>
        <v>dac0a4c2-4913-46b0-849b-ede8788643b1</v>
      </c>
      <c r="J6801" t="str">
        <f t="shared" si="212"/>
        <v>dac0a4c2-4913-46b0-849b-ede8788643b1'</v>
      </c>
      <c r="K6801" t="s">
        <v>4008</v>
      </c>
      <c r="L6801" t="s">
        <v>1882</v>
      </c>
      <c r="M6801" t="s">
        <v>1883</v>
      </c>
      <c r="N6801" t="str">
        <f t="shared" si="213"/>
        <v>when WorkOrder.ParentSystemID = '5690ED42-F5A2-4BA0-B8DC-1A088EC1F3E1' and WorkOrder.WOTradeID = 'B398D37E-5E0C-4A6E-924F-12E4D245F4C9' then 'dac0a4c2-4913-46b0-849b-ede8788643b1'--0820CH01-نسوز-مظفر دهقان دولتی</v>
      </c>
    </row>
    <row r="6802" spans="1:14" hidden="1">
      <c r="A6802" t="s">
        <v>2468</v>
      </c>
      <c r="B6802" t="s">
        <v>2468</v>
      </c>
      <c r="C6802" t="str">
        <f>VLOOKUP(B6802,Sheet6!B:C,2,0)</f>
        <v>B0E13D32-BF53-40B1-AFDE-A7749131E445</v>
      </c>
      <c r="D6802" s="34" t="s">
        <v>292</v>
      </c>
      <c r="E6802" t="str">
        <f>VLOOKUP('نهایی براساس سیستم'!D6802,Trade!A:B,2,0)</f>
        <v>B398D37E-5E0C-4A6E-924F-12E4D245F4C9</v>
      </c>
      <c r="H6802" s="34" t="s">
        <v>1480</v>
      </c>
      <c r="I6802" t="str">
        <f>VLOOKUP(H6802,Position!A:D,4,0)</f>
        <v>dac0a4c2-4913-46b0-849b-ede8788643b1</v>
      </c>
      <c r="J6802" t="str">
        <f t="shared" si="212"/>
        <v>dac0a4c2-4913-46b0-849b-ede8788643b1'</v>
      </c>
      <c r="K6802" t="s">
        <v>4008</v>
      </c>
      <c r="L6802" t="s">
        <v>1882</v>
      </c>
      <c r="M6802" t="s">
        <v>1883</v>
      </c>
      <c r="N6802" t="str">
        <f t="shared" si="213"/>
        <v>when WorkOrder.ParentSystemID = 'B0E13D32-BF53-40B1-AFDE-A7749131E445' and WorkOrder.WOTradeID = 'B398D37E-5E0C-4A6E-924F-12E4D245F4C9' then 'dac0a4c2-4913-46b0-849b-ede8788643b1'--0820CL01-نسوز-مظفر دهقان دولتی</v>
      </c>
    </row>
    <row r="6803" spans="1:14" hidden="1">
      <c r="A6803" t="s">
        <v>2470</v>
      </c>
      <c r="B6803" t="s">
        <v>2470</v>
      </c>
      <c r="C6803" t="str">
        <f>VLOOKUP(B6803,Sheet6!B:C,2,0)</f>
        <v>BDAD0F19-9471-4EE1-B48C-A95FD5B51B9D</v>
      </c>
      <c r="D6803" s="34" t="s">
        <v>292</v>
      </c>
      <c r="E6803" t="str">
        <f>VLOOKUP('نهایی براساس سیستم'!D6803,Trade!A:B,2,0)</f>
        <v>B398D37E-5E0C-4A6E-924F-12E4D245F4C9</v>
      </c>
      <c r="H6803" s="34" t="s">
        <v>1480</v>
      </c>
      <c r="I6803" t="str">
        <f>VLOOKUP(H6803,Position!A:D,4,0)</f>
        <v>dac0a4c2-4913-46b0-849b-ede8788643b1</v>
      </c>
      <c r="J6803" t="str">
        <f t="shared" si="212"/>
        <v>dac0a4c2-4913-46b0-849b-ede8788643b1'</v>
      </c>
      <c r="K6803" t="s">
        <v>4008</v>
      </c>
      <c r="L6803" t="s">
        <v>1882</v>
      </c>
      <c r="M6803" t="s">
        <v>1883</v>
      </c>
      <c r="N6803" t="str">
        <f t="shared" si="213"/>
        <v>when WorkOrder.ParentSystemID = 'BDAD0F19-9471-4EE1-B48C-A95FD5B51B9D' and WorkOrder.WOTradeID = 'B398D37E-5E0C-4A6E-924F-12E4D245F4C9' then 'dac0a4c2-4913-46b0-849b-ede8788643b1'--0820CL02-نسوز-مظفر دهقان دولتی</v>
      </c>
    </row>
    <row r="6804" spans="1:14" hidden="1">
      <c r="A6804" t="s">
        <v>2472</v>
      </c>
      <c r="B6804" t="s">
        <v>2472</v>
      </c>
      <c r="C6804" t="str">
        <f>VLOOKUP(B6804,Sheet6!B:C,2,0)</f>
        <v>362FC1B6-7412-4213-9CA6-948F99877CDB</v>
      </c>
      <c r="D6804" s="34" t="s">
        <v>292</v>
      </c>
      <c r="E6804" t="str">
        <f>VLOOKUP('نهایی براساس سیستم'!D6804,Trade!A:B,2,0)</f>
        <v>B398D37E-5E0C-4A6E-924F-12E4D245F4C9</v>
      </c>
      <c r="H6804" s="34" t="s">
        <v>1480</v>
      </c>
      <c r="I6804" t="str">
        <f>VLOOKUP(H6804,Position!A:D,4,0)</f>
        <v>dac0a4c2-4913-46b0-849b-ede8788643b1</v>
      </c>
      <c r="J6804" t="str">
        <f t="shared" si="212"/>
        <v>dac0a4c2-4913-46b0-849b-ede8788643b1'</v>
      </c>
      <c r="K6804" t="s">
        <v>4008</v>
      </c>
      <c r="L6804" t="s">
        <v>1882</v>
      </c>
      <c r="M6804" t="s">
        <v>1883</v>
      </c>
      <c r="N6804" t="str">
        <f t="shared" si="213"/>
        <v>when WorkOrder.ParentSystemID = '362FC1B6-7412-4213-9CA6-948F99877CDB' and WorkOrder.WOTradeID = 'B398D37E-5E0C-4A6E-924F-12E4D245F4C9' then 'dac0a4c2-4913-46b0-849b-ede8788643b1'--0820FN01-نسوز-مظفر دهقان دولتی</v>
      </c>
    </row>
    <row r="6805" spans="1:14" hidden="1">
      <c r="A6805" t="s">
        <v>2474</v>
      </c>
      <c r="B6805" t="s">
        <v>2474</v>
      </c>
      <c r="C6805" t="str">
        <f>VLOOKUP(B6805,Sheet6!B:C,2,0)</f>
        <v>333F5807-E8DA-4C37-BC91-E22E054ABFA3</v>
      </c>
      <c r="D6805" s="34" t="s">
        <v>292</v>
      </c>
      <c r="E6805" t="str">
        <f>VLOOKUP('نهایی براساس سیستم'!D6805,Trade!A:B,2,0)</f>
        <v>B398D37E-5E0C-4A6E-924F-12E4D245F4C9</v>
      </c>
      <c r="H6805" s="34" t="s">
        <v>1480</v>
      </c>
      <c r="I6805" t="str">
        <f>VLOOKUP(H6805,Position!A:D,4,0)</f>
        <v>dac0a4c2-4913-46b0-849b-ede8788643b1</v>
      </c>
      <c r="J6805" t="str">
        <f t="shared" si="212"/>
        <v>dac0a4c2-4913-46b0-849b-ede8788643b1'</v>
      </c>
      <c r="K6805" t="s">
        <v>4008</v>
      </c>
      <c r="L6805" t="s">
        <v>1882</v>
      </c>
      <c r="M6805" t="s">
        <v>1883</v>
      </c>
      <c r="N6805" t="str">
        <f t="shared" si="213"/>
        <v>when WorkOrder.ParentSystemID = '333F5807-E8DA-4C37-BC91-E22E054ABFA3' and WorkOrder.WOTradeID = 'B398D37E-5E0C-4A6E-924F-12E4D245F4C9' then 'dac0a4c2-4913-46b0-849b-ede8788643b1'--0820FN02-نسوز-مظفر دهقان دولتی</v>
      </c>
    </row>
    <row r="6806" spans="1:14" hidden="1">
      <c r="A6806" t="s">
        <v>2476</v>
      </c>
      <c r="B6806" t="s">
        <v>2476</v>
      </c>
      <c r="C6806" t="str">
        <f>VLOOKUP(B6806,Sheet6!B:C,2,0)</f>
        <v>6A62E0F8-D50D-4E5B-96AB-CF89668673C9</v>
      </c>
      <c r="D6806" s="34" t="s">
        <v>292</v>
      </c>
      <c r="E6806" t="str">
        <f>VLOOKUP('نهایی براساس سیستم'!D6806,Trade!A:B,2,0)</f>
        <v>B398D37E-5E0C-4A6E-924F-12E4D245F4C9</v>
      </c>
      <c r="H6806" s="34" t="s">
        <v>1480</v>
      </c>
      <c r="I6806" t="str">
        <f>VLOOKUP(H6806,Position!A:D,4,0)</f>
        <v>dac0a4c2-4913-46b0-849b-ede8788643b1</v>
      </c>
      <c r="J6806" t="str">
        <f t="shared" si="212"/>
        <v>dac0a4c2-4913-46b0-849b-ede8788643b1'</v>
      </c>
      <c r="K6806" t="s">
        <v>4008</v>
      </c>
      <c r="L6806" t="s">
        <v>1882</v>
      </c>
      <c r="M6806" t="s">
        <v>1883</v>
      </c>
      <c r="N6806" t="str">
        <f t="shared" si="213"/>
        <v>when WorkOrder.ParentSystemID = '6A62E0F8-D50D-4E5B-96AB-CF89668673C9' and WorkOrder.WOTradeID = 'B398D37E-5E0C-4A6E-924F-12E4D245F4C9' then 'dac0a4c2-4913-46b0-849b-ede8788643b1'--0820FN03-نسوز-مظفر دهقان دولتی</v>
      </c>
    </row>
    <row r="6807" spans="1:14" hidden="1">
      <c r="A6807" t="s">
        <v>2478</v>
      </c>
      <c r="B6807" t="s">
        <v>2478</v>
      </c>
      <c r="C6807" t="str">
        <f>VLOOKUP(B6807,Sheet6!B:C,2,0)</f>
        <v>9505B795-F65B-4FE8-BA64-0F085D517D66</v>
      </c>
      <c r="D6807" s="34" t="s">
        <v>292</v>
      </c>
      <c r="E6807" t="str">
        <f>VLOOKUP('نهایی براساس سیستم'!D6807,Trade!A:B,2,0)</f>
        <v>B398D37E-5E0C-4A6E-924F-12E4D245F4C9</v>
      </c>
      <c r="H6807" s="34" t="s">
        <v>1480</v>
      </c>
      <c r="I6807" t="str">
        <f>VLOOKUP(H6807,Position!A:D,4,0)</f>
        <v>dac0a4c2-4913-46b0-849b-ede8788643b1</v>
      </c>
      <c r="J6807" t="str">
        <f t="shared" si="212"/>
        <v>dac0a4c2-4913-46b0-849b-ede8788643b1'</v>
      </c>
      <c r="K6807" t="s">
        <v>4008</v>
      </c>
      <c r="L6807" t="s">
        <v>1882</v>
      </c>
      <c r="M6807" t="s">
        <v>1883</v>
      </c>
      <c r="N6807" t="str">
        <f t="shared" si="213"/>
        <v>when WorkOrder.ParentSystemID = '9505B795-F65B-4FE8-BA64-0F085D517D66' and WorkOrder.WOTradeID = 'B398D37E-5E0C-4A6E-924F-12E4D245F4C9' then 'dac0a4c2-4913-46b0-849b-ede8788643b1'--0820GA01-نسوز-مظفر دهقان دولتی</v>
      </c>
    </row>
    <row r="6808" spans="1:14" hidden="1">
      <c r="A6808" t="s">
        <v>2480</v>
      </c>
      <c r="B6808" t="s">
        <v>2480</v>
      </c>
      <c r="C6808" t="str">
        <f>VLOOKUP(B6808,Sheet6!B:C,2,0)</f>
        <v>F0B79997-1564-4D0B-A63A-B2A6A3564997</v>
      </c>
      <c r="D6808" s="34" t="s">
        <v>292</v>
      </c>
      <c r="E6808" t="str">
        <f>VLOOKUP('نهایی براساس سیستم'!D6808,Trade!A:B,2,0)</f>
        <v>B398D37E-5E0C-4A6E-924F-12E4D245F4C9</v>
      </c>
      <c r="H6808" s="34" t="s">
        <v>1480</v>
      </c>
      <c r="I6808" t="str">
        <f>VLOOKUP(H6808,Position!A:D,4,0)</f>
        <v>dac0a4c2-4913-46b0-849b-ede8788643b1</v>
      </c>
      <c r="J6808" t="str">
        <f t="shared" si="212"/>
        <v>dac0a4c2-4913-46b0-849b-ede8788643b1'</v>
      </c>
      <c r="K6808" t="s">
        <v>4008</v>
      </c>
      <c r="L6808" t="s">
        <v>1882</v>
      </c>
      <c r="M6808" t="s">
        <v>1883</v>
      </c>
      <c r="N6808" t="str">
        <f t="shared" si="213"/>
        <v>when WorkOrder.ParentSystemID = 'F0B79997-1564-4D0B-A63A-B2A6A3564997' and WorkOrder.WOTradeID = 'B398D37E-5E0C-4A6E-924F-12E4D245F4C9' then 'dac0a4c2-4913-46b0-849b-ede8788643b1'--0820GA02-نسوز-مظفر دهقان دولتی</v>
      </c>
    </row>
    <row r="6809" spans="1:14" hidden="1">
      <c r="A6809" t="s">
        <v>2482</v>
      </c>
      <c r="B6809" t="s">
        <v>2482</v>
      </c>
      <c r="C6809" t="str">
        <f>VLOOKUP(B6809,Sheet6!B:C,2,0)</f>
        <v>BEF23C87-6A74-4F52-9CC6-BA84E72EB91C</v>
      </c>
      <c r="D6809" s="34" t="s">
        <v>292</v>
      </c>
      <c r="E6809" t="str">
        <f>VLOOKUP('نهایی براساس سیستم'!D6809,Trade!A:B,2,0)</f>
        <v>B398D37E-5E0C-4A6E-924F-12E4D245F4C9</v>
      </c>
      <c r="H6809" s="34" t="s">
        <v>1480</v>
      </c>
      <c r="I6809" t="str">
        <f>VLOOKUP(H6809,Position!A:D,4,0)</f>
        <v>dac0a4c2-4913-46b0-849b-ede8788643b1</v>
      </c>
      <c r="J6809" t="str">
        <f t="shared" si="212"/>
        <v>dac0a4c2-4913-46b0-849b-ede8788643b1'</v>
      </c>
      <c r="K6809" t="s">
        <v>4008</v>
      </c>
      <c r="L6809" t="s">
        <v>1882</v>
      </c>
      <c r="M6809" t="s">
        <v>1883</v>
      </c>
      <c r="N6809" t="str">
        <f t="shared" si="213"/>
        <v>when WorkOrder.ParentSystemID = 'BEF23C87-6A74-4F52-9CC6-BA84E72EB91C' and WorkOrder.WOTradeID = 'B398D37E-5E0C-4A6E-924F-12E4D245F4C9' then 'dac0a4c2-4913-46b0-849b-ede8788643b1'--0820GA03-نسوز-مظفر دهقان دولتی</v>
      </c>
    </row>
    <row r="6810" spans="1:14" hidden="1">
      <c r="A6810" t="s">
        <v>2484</v>
      </c>
      <c r="B6810" t="s">
        <v>2484</v>
      </c>
      <c r="C6810" t="str">
        <f>VLOOKUP(B6810,Sheet6!B:C,2,0)</f>
        <v>89CE7797-4ACF-4A78-8A27-19D72537F99C</v>
      </c>
      <c r="D6810" s="34" t="s">
        <v>292</v>
      </c>
      <c r="E6810" t="str">
        <f>VLOOKUP('نهایی براساس سیستم'!D6810,Trade!A:B,2,0)</f>
        <v>B398D37E-5E0C-4A6E-924F-12E4D245F4C9</v>
      </c>
      <c r="H6810" s="34" t="s">
        <v>1480</v>
      </c>
      <c r="I6810" t="str">
        <f>VLOOKUP(H6810,Position!A:D,4,0)</f>
        <v>dac0a4c2-4913-46b0-849b-ede8788643b1</v>
      </c>
      <c r="J6810" t="str">
        <f t="shared" si="212"/>
        <v>dac0a4c2-4913-46b0-849b-ede8788643b1'</v>
      </c>
      <c r="K6810" t="s">
        <v>4008</v>
      </c>
      <c r="L6810" t="s">
        <v>1882</v>
      </c>
      <c r="M6810" t="s">
        <v>1883</v>
      </c>
      <c r="N6810" t="str">
        <f t="shared" si="213"/>
        <v>when WorkOrder.ParentSystemID = '89CE7797-4ACF-4A78-8A27-19D72537F99C' and WorkOrder.WOTradeID = 'B398D37E-5E0C-4A6E-924F-12E4D245F4C9' then 'dac0a4c2-4913-46b0-849b-ede8788643b1'--0820GA04-نسوز-مظفر دهقان دولتی</v>
      </c>
    </row>
    <row r="6811" spans="1:14" hidden="1">
      <c r="A6811" t="s">
        <v>2486</v>
      </c>
      <c r="B6811" t="s">
        <v>2486</v>
      </c>
      <c r="C6811" t="str">
        <f>VLOOKUP(B6811,Sheet6!B:C,2,0)</f>
        <v>17A1B504-8835-4278-84F4-269F13E2A661</v>
      </c>
      <c r="D6811" s="34" t="s">
        <v>292</v>
      </c>
      <c r="E6811" t="str">
        <f>VLOOKUP('نهایی براساس سیستم'!D6811,Trade!A:B,2,0)</f>
        <v>B398D37E-5E0C-4A6E-924F-12E4D245F4C9</v>
      </c>
      <c r="H6811" s="34" t="s">
        <v>1480</v>
      </c>
      <c r="I6811" t="str">
        <f>VLOOKUP(H6811,Position!A:D,4,0)</f>
        <v>dac0a4c2-4913-46b0-849b-ede8788643b1</v>
      </c>
      <c r="J6811" t="str">
        <f t="shared" si="212"/>
        <v>dac0a4c2-4913-46b0-849b-ede8788643b1'</v>
      </c>
      <c r="K6811" t="s">
        <v>4008</v>
      </c>
      <c r="L6811" t="s">
        <v>1882</v>
      </c>
      <c r="M6811" t="s">
        <v>1883</v>
      </c>
      <c r="N6811" t="str">
        <f t="shared" si="213"/>
        <v>when WorkOrder.ParentSystemID = '17A1B504-8835-4278-84F4-269F13E2A661' and WorkOrder.WOTradeID = 'B398D37E-5E0C-4A6E-924F-12E4D245F4C9' then 'dac0a4c2-4913-46b0-849b-ede8788643b1'--0820GA05-نسوز-مظفر دهقان دولتی</v>
      </c>
    </row>
    <row r="6812" spans="1:14" hidden="1">
      <c r="A6812" t="s">
        <v>2488</v>
      </c>
      <c r="B6812" t="s">
        <v>2488</v>
      </c>
      <c r="C6812" t="str">
        <f>VLOOKUP(B6812,Sheet6!B:C,2,0)</f>
        <v>92452F99-7A37-4535-85FE-9E0D90D8B41C</v>
      </c>
      <c r="D6812" s="34" t="s">
        <v>292</v>
      </c>
      <c r="E6812" t="str">
        <f>VLOOKUP('نهایی براساس سیستم'!D6812,Trade!A:B,2,0)</f>
        <v>B398D37E-5E0C-4A6E-924F-12E4D245F4C9</v>
      </c>
      <c r="H6812" s="34" t="s">
        <v>1480</v>
      </c>
      <c r="I6812" t="str">
        <f>VLOOKUP(H6812,Position!A:D,4,0)</f>
        <v>dac0a4c2-4913-46b0-849b-ede8788643b1</v>
      </c>
      <c r="J6812" t="str">
        <f t="shared" si="212"/>
        <v>dac0a4c2-4913-46b0-849b-ede8788643b1'</v>
      </c>
      <c r="K6812" t="s">
        <v>4008</v>
      </c>
      <c r="L6812" t="s">
        <v>1882</v>
      </c>
      <c r="M6812" t="s">
        <v>1883</v>
      </c>
      <c r="N6812" t="str">
        <f t="shared" si="213"/>
        <v>when WorkOrder.ParentSystemID = '92452F99-7A37-4535-85FE-9E0D90D8B41C' and WorkOrder.WOTradeID = 'B398D37E-5E0C-4A6E-924F-12E4D245F4C9' then 'dac0a4c2-4913-46b0-849b-ede8788643b1'--0820GA06-نسوز-مظفر دهقان دولتی</v>
      </c>
    </row>
    <row r="6813" spans="1:14" hidden="1">
      <c r="A6813" t="s">
        <v>2490</v>
      </c>
      <c r="B6813" t="s">
        <v>2490</v>
      </c>
      <c r="C6813" t="str">
        <f>VLOOKUP(B6813,Sheet6!B:C,2,0)</f>
        <v>B4585EDE-08EB-42CD-A687-E57EE2BF1288</v>
      </c>
      <c r="D6813" s="34" t="s">
        <v>292</v>
      </c>
      <c r="E6813" t="str">
        <f>VLOOKUP('نهایی براساس سیستم'!D6813,Trade!A:B,2,0)</f>
        <v>B398D37E-5E0C-4A6E-924F-12E4D245F4C9</v>
      </c>
      <c r="H6813" s="34" t="s">
        <v>1480</v>
      </c>
      <c r="I6813" t="str">
        <f>VLOOKUP(H6813,Position!A:D,4,0)</f>
        <v>dac0a4c2-4913-46b0-849b-ede8788643b1</v>
      </c>
      <c r="J6813" t="str">
        <f t="shared" si="212"/>
        <v>dac0a4c2-4913-46b0-849b-ede8788643b1'</v>
      </c>
      <c r="K6813" t="s">
        <v>4008</v>
      </c>
      <c r="L6813" t="s">
        <v>1882</v>
      </c>
      <c r="M6813" t="s">
        <v>1883</v>
      </c>
      <c r="N6813" t="str">
        <f t="shared" si="213"/>
        <v>when WorkOrder.ParentSystemID = 'B4585EDE-08EB-42CD-A687-E57EE2BF1288' and WorkOrder.WOTradeID = 'B398D37E-5E0C-4A6E-924F-12E4D245F4C9' then 'dac0a4c2-4913-46b0-849b-ede8788643b1'--0820GA07-نسوز-مظفر دهقان دولتی</v>
      </c>
    </row>
    <row r="6814" spans="1:14" hidden="1">
      <c r="A6814" t="s">
        <v>2492</v>
      </c>
      <c r="B6814" t="s">
        <v>2492</v>
      </c>
      <c r="C6814" t="str">
        <f>VLOOKUP(B6814,Sheet6!B:C,2,0)</f>
        <v>DD6C9638-0DB2-4507-8CFB-C9DAADA6B83F</v>
      </c>
      <c r="D6814" s="34" t="s">
        <v>292</v>
      </c>
      <c r="E6814" t="str">
        <f>VLOOKUP('نهایی براساس سیستم'!D6814,Trade!A:B,2,0)</f>
        <v>B398D37E-5E0C-4A6E-924F-12E4D245F4C9</v>
      </c>
      <c r="H6814" s="34" t="s">
        <v>1480</v>
      </c>
      <c r="I6814" t="str">
        <f>VLOOKUP(H6814,Position!A:D,4,0)</f>
        <v>dac0a4c2-4913-46b0-849b-ede8788643b1</v>
      </c>
      <c r="J6814" t="str">
        <f t="shared" si="212"/>
        <v>dac0a4c2-4913-46b0-849b-ede8788643b1'</v>
      </c>
      <c r="K6814" t="s">
        <v>4008</v>
      </c>
      <c r="L6814" t="s">
        <v>1882</v>
      </c>
      <c r="M6814" t="s">
        <v>1883</v>
      </c>
      <c r="N6814" t="str">
        <f t="shared" si="213"/>
        <v>when WorkOrder.ParentSystemID = 'DD6C9638-0DB2-4507-8CFB-C9DAADA6B83F' and WorkOrder.WOTradeID = 'B398D37E-5E0C-4A6E-924F-12E4D245F4C9' then 'dac0a4c2-4913-46b0-849b-ede8788643b1'--0820GA08-نسوز-مظفر دهقان دولتی</v>
      </c>
    </row>
    <row r="6815" spans="1:14" hidden="1">
      <c r="A6815" t="s">
        <v>2494</v>
      </c>
      <c r="B6815" t="s">
        <v>2494</v>
      </c>
      <c r="C6815" t="str">
        <f>VLOOKUP(B6815,Sheet6!B:C,2,0)</f>
        <v>A5BCF4A0-7590-420B-99C8-36188DE3BDE3</v>
      </c>
      <c r="D6815" s="34" t="s">
        <v>292</v>
      </c>
      <c r="E6815" t="str">
        <f>VLOOKUP('نهایی براساس سیستم'!D6815,Trade!A:B,2,0)</f>
        <v>B398D37E-5E0C-4A6E-924F-12E4D245F4C9</v>
      </c>
      <c r="H6815" s="34" t="s">
        <v>1480</v>
      </c>
      <c r="I6815" t="str">
        <f>VLOOKUP(H6815,Position!A:D,4,0)</f>
        <v>dac0a4c2-4913-46b0-849b-ede8788643b1</v>
      </c>
      <c r="J6815" t="str">
        <f t="shared" si="212"/>
        <v>dac0a4c2-4913-46b0-849b-ede8788643b1'</v>
      </c>
      <c r="K6815" t="s">
        <v>4008</v>
      </c>
      <c r="L6815" t="s">
        <v>1882</v>
      </c>
      <c r="M6815" t="s">
        <v>1883</v>
      </c>
      <c r="N6815" t="str">
        <f t="shared" si="213"/>
        <v>when WorkOrder.ParentSystemID = 'A5BCF4A0-7590-420B-99C8-36188DE3BDE3' and WorkOrder.WOTradeID = 'B398D37E-5E0C-4A6E-924F-12E4D245F4C9' then 'dac0a4c2-4913-46b0-849b-ede8788643b1'--0820GA09-نسوز-مظفر دهقان دولتی</v>
      </c>
    </row>
    <row r="6816" spans="1:14" hidden="1">
      <c r="A6816" t="s">
        <v>2496</v>
      </c>
      <c r="B6816" t="s">
        <v>2496</v>
      </c>
      <c r="C6816" t="str">
        <f>VLOOKUP(B6816,Sheet6!B:C,2,0)</f>
        <v>6892CD8F-C2C9-4B31-8553-553EC419320D</v>
      </c>
      <c r="D6816" s="34" t="s">
        <v>292</v>
      </c>
      <c r="E6816" t="str">
        <f>VLOOKUP('نهایی براساس سیستم'!D6816,Trade!A:B,2,0)</f>
        <v>B398D37E-5E0C-4A6E-924F-12E4D245F4C9</v>
      </c>
      <c r="H6816" s="34" t="s">
        <v>1480</v>
      </c>
      <c r="I6816" t="str">
        <f>VLOOKUP(H6816,Position!A:D,4,0)</f>
        <v>dac0a4c2-4913-46b0-849b-ede8788643b1</v>
      </c>
      <c r="J6816" t="str">
        <f t="shared" si="212"/>
        <v>dac0a4c2-4913-46b0-849b-ede8788643b1'</v>
      </c>
      <c r="K6816" t="s">
        <v>4008</v>
      </c>
      <c r="L6816" t="s">
        <v>1882</v>
      </c>
      <c r="M6816" t="s">
        <v>1883</v>
      </c>
      <c r="N6816" t="str">
        <f t="shared" si="213"/>
        <v>when WorkOrder.ParentSystemID = '6892CD8F-C2C9-4B31-8553-553EC419320D' and WorkOrder.WOTradeID = 'B398D37E-5E0C-4A6E-924F-12E4D245F4C9' then 'dac0a4c2-4913-46b0-849b-ede8788643b1'--0820GA10-نسوز-مظفر دهقان دولتی</v>
      </c>
    </row>
    <row r="6817" spans="1:14" hidden="1">
      <c r="A6817" t="s">
        <v>2498</v>
      </c>
      <c r="B6817" t="s">
        <v>2498</v>
      </c>
      <c r="C6817" t="str">
        <f>VLOOKUP(B6817,Sheet6!B:C,2,0)</f>
        <v>C4AA6B68-F973-49A9-8884-3E4324EBBBE6</v>
      </c>
      <c r="D6817" s="34" t="s">
        <v>292</v>
      </c>
      <c r="E6817" t="str">
        <f>VLOOKUP('نهایی براساس سیستم'!D6817,Trade!A:B,2,0)</f>
        <v>B398D37E-5E0C-4A6E-924F-12E4D245F4C9</v>
      </c>
      <c r="H6817" s="34" t="s">
        <v>1480</v>
      </c>
      <c r="I6817" t="str">
        <f>VLOOKUP(H6817,Position!A:D,4,0)</f>
        <v>dac0a4c2-4913-46b0-849b-ede8788643b1</v>
      </c>
      <c r="J6817" t="str">
        <f t="shared" si="212"/>
        <v>dac0a4c2-4913-46b0-849b-ede8788643b1'</v>
      </c>
      <c r="K6817" t="s">
        <v>4008</v>
      </c>
      <c r="L6817" t="s">
        <v>1882</v>
      </c>
      <c r="M6817" t="s">
        <v>1883</v>
      </c>
      <c r="N6817" t="str">
        <f t="shared" si="213"/>
        <v>when WorkOrder.ParentSystemID = 'C4AA6B68-F973-49A9-8884-3E4324EBBBE6' and WorkOrder.WOTradeID = 'B398D37E-5E0C-4A6E-924F-12E4D245F4C9' then 'dac0a4c2-4913-46b0-849b-ede8788643b1'--0820GA11-نسوز-مظفر دهقان دولتی</v>
      </c>
    </row>
    <row r="6818" spans="1:14" hidden="1">
      <c r="A6818" t="s">
        <v>2500</v>
      </c>
      <c r="B6818" t="s">
        <v>2500</v>
      </c>
      <c r="C6818" t="str">
        <f>VLOOKUP(B6818,Sheet6!B:C,2,0)</f>
        <v>4A671AFB-BA97-4E6C-89D1-17B160CBB91E</v>
      </c>
      <c r="D6818" s="34" t="s">
        <v>292</v>
      </c>
      <c r="E6818" t="str">
        <f>VLOOKUP('نهایی براساس سیستم'!D6818,Trade!A:B,2,0)</f>
        <v>B398D37E-5E0C-4A6E-924F-12E4D245F4C9</v>
      </c>
      <c r="H6818" s="34" t="s">
        <v>1480</v>
      </c>
      <c r="I6818" t="str">
        <f>VLOOKUP(H6818,Position!A:D,4,0)</f>
        <v>dac0a4c2-4913-46b0-849b-ede8788643b1</v>
      </c>
      <c r="J6818" t="str">
        <f t="shared" si="212"/>
        <v>dac0a4c2-4913-46b0-849b-ede8788643b1'</v>
      </c>
      <c r="K6818" t="s">
        <v>4008</v>
      </c>
      <c r="L6818" t="s">
        <v>1882</v>
      </c>
      <c r="M6818" t="s">
        <v>1883</v>
      </c>
      <c r="N6818" t="str">
        <f t="shared" si="213"/>
        <v>when WorkOrder.ParentSystemID = '4A671AFB-BA97-4E6C-89D1-17B160CBB91E' and WorkOrder.WOTradeID = 'B398D37E-5E0C-4A6E-924F-12E4D245F4C9' then 'dac0a4c2-4913-46b0-849b-ede8788643b1'--0820GA12-نسوز-مظفر دهقان دولتی</v>
      </c>
    </row>
    <row r="6819" spans="1:14" hidden="1">
      <c r="A6819" t="s">
        <v>2502</v>
      </c>
      <c r="B6819" t="s">
        <v>2502</v>
      </c>
      <c r="C6819" t="str">
        <f>VLOOKUP(B6819,Sheet6!B:C,2,0)</f>
        <v>57914BE4-E338-40F6-AE33-96A6A4873C03</v>
      </c>
      <c r="D6819" s="34" t="s">
        <v>292</v>
      </c>
      <c r="E6819" t="str">
        <f>VLOOKUP('نهایی براساس سیستم'!D6819,Trade!A:B,2,0)</f>
        <v>B398D37E-5E0C-4A6E-924F-12E4D245F4C9</v>
      </c>
      <c r="H6819" s="34" t="s">
        <v>1480</v>
      </c>
      <c r="I6819" t="str">
        <f>VLOOKUP(H6819,Position!A:D,4,0)</f>
        <v>dac0a4c2-4913-46b0-849b-ede8788643b1</v>
      </c>
      <c r="J6819" t="str">
        <f t="shared" si="212"/>
        <v>dac0a4c2-4913-46b0-849b-ede8788643b1'</v>
      </c>
      <c r="K6819" t="s">
        <v>4008</v>
      </c>
      <c r="L6819" t="s">
        <v>1882</v>
      </c>
      <c r="M6819" t="s">
        <v>1883</v>
      </c>
      <c r="N6819" t="str">
        <f t="shared" si="213"/>
        <v>when WorkOrder.ParentSystemID = '57914BE4-E338-40F6-AE33-96A6A4873C03' and WorkOrder.WOTradeID = 'B398D37E-5E0C-4A6E-924F-12E4D245F4C9' then 'dac0a4c2-4913-46b0-849b-ede8788643b1'--0820GA13-نسوز-مظفر دهقان دولتی</v>
      </c>
    </row>
    <row r="6820" spans="1:14" hidden="1">
      <c r="A6820" t="s">
        <v>2504</v>
      </c>
      <c r="B6820" t="s">
        <v>2504</v>
      </c>
      <c r="C6820" t="str">
        <f>VLOOKUP(B6820,Sheet6!B:C,2,0)</f>
        <v>B1949E13-A135-4B08-96EB-B0BA17CA855F</v>
      </c>
      <c r="D6820" s="34" t="s">
        <v>292</v>
      </c>
      <c r="E6820" t="str">
        <f>VLOOKUP('نهایی براساس سیستم'!D6820,Trade!A:B,2,0)</f>
        <v>B398D37E-5E0C-4A6E-924F-12E4D245F4C9</v>
      </c>
      <c r="H6820" s="34" t="s">
        <v>1480</v>
      </c>
      <c r="I6820" t="str">
        <f>VLOOKUP(H6820,Position!A:D,4,0)</f>
        <v>dac0a4c2-4913-46b0-849b-ede8788643b1</v>
      </c>
      <c r="J6820" t="str">
        <f t="shared" si="212"/>
        <v>dac0a4c2-4913-46b0-849b-ede8788643b1'</v>
      </c>
      <c r="K6820" t="s">
        <v>4008</v>
      </c>
      <c r="L6820" t="s">
        <v>1882</v>
      </c>
      <c r="M6820" t="s">
        <v>1883</v>
      </c>
      <c r="N6820" t="str">
        <f t="shared" si="213"/>
        <v>when WorkOrder.ParentSystemID = 'B1949E13-A135-4B08-96EB-B0BA17CA855F' and WorkOrder.WOTradeID = 'B398D37E-5E0C-4A6E-924F-12E4D245F4C9' then 'dac0a4c2-4913-46b0-849b-ede8788643b1'--0820GA14-نسوز-مظفر دهقان دولتی</v>
      </c>
    </row>
    <row r="6821" spans="1:14" hidden="1">
      <c r="A6821" t="s">
        <v>2506</v>
      </c>
      <c r="B6821" t="s">
        <v>2506</v>
      </c>
      <c r="C6821" t="str">
        <f>VLOOKUP(B6821,Sheet6!B:C,2,0)</f>
        <v>E61B6801-8DAE-473B-984A-5D49DB2560A0</v>
      </c>
      <c r="D6821" s="34" t="s">
        <v>292</v>
      </c>
      <c r="E6821" t="str">
        <f>VLOOKUP('نهایی براساس سیستم'!D6821,Trade!A:B,2,0)</f>
        <v>B398D37E-5E0C-4A6E-924F-12E4D245F4C9</v>
      </c>
      <c r="H6821" s="34" t="s">
        <v>1480</v>
      </c>
      <c r="I6821" t="str">
        <f>VLOOKUP(H6821,Position!A:D,4,0)</f>
        <v>dac0a4c2-4913-46b0-849b-ede8788643b1</v>
      </c>
      <c r="J6821" t="str">
        <f t="shared" si="212"/>
        <v>dac0a4c2-4913-46b0-849b-ede8788643b1'</v>
      </c>
      <c r="K6821" t="s">
        <v>4008</v>
      </c>
      <c r="L6821" t="s">
        <v>1882</v>
      </c>
      <c r="M6821" t="s">
        <v>1883</v>
      </c>
      <c r="N6821" t="str">
        <f t="shared" si="213"/>
        <v>when WorkOrder.ParentSystemID = 'E61B6801-8DAE-473B-984A-5D49DB2560A0' and WorkOrder.WOTradeID = 'B398D37E-5E0C-4A6E-924F-12E4D245F4C9' then 'dac0a4c2-4913-46b0-849b-ede8788643b1'--0820GA15-نسوز-مظفر دهقان دولتی</v>
      </c>
    </row>
    <row r="6822" spans="1:14" hidden="1">
      <c r="A6822" t="s">
        <v>2508</v>
      </c>
      <c r="B6822" t="s">
        <v>2508</v>
      </c>
      <c r="C6822" t="str">
        <f>VLOOKUP(B6822,Sheet6!B:C,2,0)</f>
        <v>385A181B-9617-434D-95E4-F2CEA60B8CE2</v>
      </c>
      <c r="D6822" s="34" t="s">
        <v>292</v>
      </c>
      <c r="E6822" t="str">
        <f>VLOOKUP('نهایی براساس سیستم'!D6822,Trade!A:B,2,0)</f>
        <v>B398D37E-5E0C-4A6E-924F-12E4D245F4C9</v>
      </c>
      <c r="H6822" s="34" t="s">
        <v>1480</v>
      </c>
      <c r="I6822" t="str">
        <f>VLOOKUP(H6822,Position!A:D,4,0)</f>
        <v>dac0a4c2-4913-46b0-849b-ede8788643b1</v>
      </c>
      <c r="J6822" t="str">
        <f t="shared" si="212"/>
        <v>dac0a4c2-4913-46b0-849b-ede8788643b1'</v>
      </c>
      <c r="K6822" t="s">
        <v>4008</v>
      </c>
      <c r="L6822" t="s">
        <v>1882</v>
      </c>
      <c r="M6822" t="s">
        <v>1883</v>
      </c>
      <c r="N6822" t="str">
        <f t="shared" si="213"/>
        <v>when WorkOrder.ParentSystemID = '385A181B-9617-434D-95E4-F2CEA60B8CE2' and WorkOrder.WOTradeID = 'B398D37E-5E0C-4A6E-924F-12E4D245F4C9' then 'dac0a4c2-4913-46b0-849b-ede8788643b1'--0820GA16-نسوز-مظفر دهقان دولتی</v>
      </c>
    </row>
    <row r="6823" spans="1:14" hidden="1">
      <c r="A6823" t="s">
        <v>2510</v>
      </c>
      <c r="B6823" t="s">
        <v>2510</v>
      </c>
      <c r="C6823" t="str">
        <f>VLOOKUP(B6823,Sheet6!B:C,2,0)</f>
        <v>B0BD2946-4B33-4FE9-BD3B-A1626E0F73E0</v>
      </c>
      <c r="D6823" s="34" t="s">
        <v>292</v>
      </c>
      <c r="E6823" t="str">
        <f>VLOOKUP('نهایی براساس سیستم'!D6823,Trade!A:B,2,0)</f>
        <v>B398D37E-5E0C-4A6E-924F-12E4D245F4C9</v>
      </c>
      <c r="H6823" s="34" t="s">
        <v>1480</v>
      </c>
      <c r="I6823" t="str">
        <f>VLOOKUP(H6823,Position!A:D,4,0)</f>
        <v>dac0a4c2-4913-46b0-849b-ede8788643b1</v>
      </c>
      <c r="J6823" t="str">
        <f t="shared" si="212"/>
        <v>dac0a4c2-4913-46b0-849b-ede8788643b1'</v>
      </c>
      <c r="K6823" t="s">
        <v>4008</v>
      </c>
      <c r="L6823" t="s">
        <v>1882</v>
      </c>
      <c r="M6823" t="s">
        <v>1883</v>
      </c>
      <c r="N6823" t="str">
        <f t="shared" si="213"/>
        <v>when WorkOrder.ParentSystemID = 'B0BD2946-4B33-4FE9-BD3B-A1626E0F73E0' and WorkOrder.WOTradeID = 'B398D37E-5E0C-4A6E-924F-12E4D245F4C9' then 'dac0a4c2-4913-46b0-849b-ede8788643b1'--0820GA17-نسوز-مظفر دهقان دولتی</v>
      </c>
    </row>
    <row r="6824" spans="1:14" hidden="1">
      <c r="A6824" t="s">
        <v>2512</v>
      </c>
      <c r="B6824" t="s">
        <v>2512</v>
      </c>
      <c r="C6824" t="str">
        <f>VLOOKUP(B6824,Sheet6!B:C,2,0)</f>
        <v>619FF97B-4B03-4399-8C19-DA3F7DD26220</v>
      </c>
      <c r="D6824" s="34" t="s">
        <v>292</v>
      </c>
      <c r="E6824" t="str">
        <f>VLOOKUP('نهایی براساس سیستم'!D6824,Trade!A:B,2,0)</f>
        <v>B398D37E-5E0C-4A6E-924F-12E4D245F4C9</v>
      </c>
      <c r="H6824" s="34" t="s">
        <v>1480</v>
      </c>
      <c r="I6824" t="str">
        <f>VLOOKUP(H6824,Position!A:D,4,0)</f>
        <v>dac0a4c2-4913-46b0-849b-ede8788643b1</v>
      </c>
      <c r="J6824" t="str">
        <f t="shared" si="212"/>
        <v>dac0a4c2-4913-46b0-849b-ede8788643b1'</v>
      </c>
      <c r="K6824" t="s">
        <v>4008</v>
      </c>
      <c r="L6824" t="s">
        <v>1882</v>
      </c>
      <c r="M6824" t="s">
        <v>1883</v>
      </c>
      <c r="N6824" t="str">
        <f t="shared" si="213"/>
        <v>when WorkOrder.ParentSystemID = '619FF97B-4B03-4399-8C19-DA3F7DD26220' and WorkOrder.WOTradeID = 'B398D37E-5E0C-4A6E-924F-12E4D245F4C9' then 'dac0a4c2-4913-46b0-849b-ede8788643b1'--0820GA18-نسوز-مظفر دهقان دولتی</v>
      </c>
    </row>
    <row r="6825" spans="1:14" hidden="1">
      <c r="A6825" t="s">
        <v>2514</v>
      </c>
      <c r="B6825" t="s">
        <v>2514</v>
      </c>
      <c r="C6825" t="str">
        <f>VLOOKUP(B6825,Sheet6!B:C,2,0)</f>
        <v>0896D91B-8C39-4A95-859F-32E758E93134</v>
      </c>
      <c r="D6825" s="34" t="s">
        <v>292</v>
      </c>
      <c r="E6825" t="str">
        <f>VLOOKUP('نهایی براساس سیستم'!D6825,Trade!A:B,2,0)</f>
        <v>B398D37E-5E0C-4A6E-924F-12E4D245F4C9</v>
      </c>
      <c r="H6825" s="34" t="s">
        <v>1480</v>
      </c>
      <c r="I6825" t="str">
        <f>VLOOKUP(H6825,Position!A:D,4,0)</f>
        <v>dac0a4c2-4913-46b0-849b-ede8788643b1</v>
      </c>
      <c r="J6825" t="str">
        <f t="shared" si="212"/>
        <v>dac0a4c2-4913-46b0-849b-ede8788643b1'</v>
      </c>
      <c r="K6825" t="s">
        <v>4008</v>
      </c>
      <c r="L6825" t="s">
        <v>1882</v>
      </c>
      <c r="M6825" t="s">
        <v>1883</v>
      </c>
      <c r="N6825" t="str">
        <f t="shared" si="213"/>
        <v>when WorkOrder.ParentSystemID = '0896D91B-8C39-4A95-859F-32E758E93134' and WorkOrder.WOTradeID = 'B398D37E-5E0C-4A6E-924F-12E4D245F4C9' then 'dac0a4c2-4913-46b0-849b-ede8788643b1'--0820GA19-نسوز-مظفر دهقان دولتی</v>
      </c>
    </row>
    <row r="6826" spans="1:14" hidden="1">
      <c r="A6826" t="s">
        <v>2516</v>
      </c>
      <c r="B6826" t="s">
        <v>2516</v>
      </c>
      <c r="C6826" t="str">
        <f>VLOOKUP(B6826,Sheet6!B:C,2,0)</f>
        <v>1C7FD779-AAD7-486E-8986-EB47983220C4</v>
      </c>
      <c r="D6826" s="34" t="s">
        <v>292</v>
      </c>
      <c r="E6826" t="str">
        <f>VLOOKUP('نهایی براساس سیستم'!D6826,Trade!A:B,2,0)</f>
        <v>B398D37E-5E0C-4A6E-924F-12E4D245F4C9</v>
      </c>
      <c r="H6826" s="34" t="s">
        <v>1480</v>
      </c>
      <c r="I6826" t="str">
        <f>VLOOKUP(H6826,Position!A:D,4,0)</f>
        <v>dac0a4c2-4913-46b0-849b-ede8788643b1</v>
      </c>
      <c r="J6826" t="str">
        <f t="shared" si="212"/>
        <v>dac0a4c2-4913-46b0-849b-ede8788643b1'</v>
      </c>
      <c r="K6826" t="s">
        <v>4008</v>
      </c>
      <c r="L6826" t="s">
        <v>1882</v>
      </c>
      <c r="M6826" t="s">
        <v>1883</v>
      </c>
      <c r="N6826" t="str">
        <f t="shared" si="213"/>
        <v>when WorkOrder.ParentSystemID = '1C7FD779-AAD7-486E-8986-EB47983220C4' and WorkOrder.WOTradeID = 'B398D37E-5E0C-4A6E-924F-12E4D245F4C9' then 'dac0a4c2-4913-46b0-849b-ede8788643b1'--0820GA20-نسوز-مظفر دهقان دولتی</v>
      </c>
    </row>
    <row r="6827" spans="1:14" hidden="1">
      <c r="A6827" t="s">
        <v>2518</v>
      </c>
      <c r="B6827" t="s">
        <v>2518</v>
      </c>
      <c r="C6827" t="str">
        <f>VLOOKUP(B6827,Sheet6!B:C,2,0)</f>
        <v>63D15419-FB53-4272-A961-DE5ACCCAE5AE</v>
      </c>
      <c r="D6827" s="34" t="s">
        <v>292</v>
      </c>
      <c r="E6827" t="str">
        <f>VLOOKUP('نهایی براساس سیستم'!D6827,Trade!A:B,2,0)</f>
        <v>B398D37E-5E0C-4A6E-924F-12E4D245F4C9</v>
      </c>
      <c r="H6827" s="34" t="s">
        <v>1480</v>
      </c>
      <c r="I6827" t="str">
        <f>VLOOKUP(H6827,Position!A:D,4,0)</f>
        <v>dac0a4c2-4913-46b0-849b-ede8788643b1</v>
      </c>
      <c r="J6827" t="str">
        <f t="shared" si="212"/>
        <v>dac0a4c2-4913-46b0-849b-ede8788643b1'</v>
      </c>
      <c r="K6827" t="s">
        <v>4008</v>
      </c>
      <c r="L6827" t="s">
        <v>1882</v>
      </c>
      <c r="M6827" t="s">
        <v>1883</v>
      </c>
      <c r="N6827" t="str">
        <f t="shared" si="213"/>
        <v>when WorkOrder.ParentSystemID = '63D15419-FB53-4272-A961-DE5ACCCAE5AE' and WorkOrder.WOTradeID = 'B398D37E-5E0C-4A6E-924F-12E4D245F4C9' then 'dac0a4c2-4913-46b0-849b-ede8788643b1'--0820GA21-نسوز-مظفر دهقان دولتی</v>
      </c>
    </row>
    <row r="6828" spans="1:14" hidden="1">
      <c r="A6828" t="s">
        <v>2520</v>
      </c>
      <c r="B6828" t="s">
        <v>2520</v>
      </c>
      <c r="C6828" t="str">
        <f>VLOOKUP(B6828,Sheet6!B:C,2,0)</f>
        <v>191C2959-2221-4FB9-A01C-94153B454297</v>
      </c>
      <c r="D6828" s="34" t="s">
        <v>292</v>
      </c>
      <c r="E6828" t="str">
        <f>VLOOKUP('نهایی براساس سیستم'!D6828,Trade!A:B,2,0)</f>
        <v>B398D37E-5E0C-4A6E-924F-12E4D245F4C9</v>
      </c>
      <c r="H6828" s="34" t="s">
        <v>1480</v>
      </c>
      <c r="I6828" t="str">
        <f>VLOOKUP(H6828,Position!A:D,4,0)</f>
        <v>dac0a4c2-4913-46b0-849b-ede8788643b1</v>
      </c>
      <c r="J6828" t="str">
        <f t="shared" si="212"/>
        <v>dac0a4c2-4913-46b0-849b-ede8788643b1'</v>
      </c>
      <c r="K6828" t="s">
        <v>4008</v>
      </c>
      <c r="L6828" t="s">
        <v>1882</v>
      </c>
      <c r="M6828" t="s">
        <v>1883</v>
      </c>
      <c r="N6828" t="str">
        <f t="shared" si="213"/>
        <v>when WorkOrder.ParentSystemID = '191C2959-2221-4FB9-A01C-94153B454297' and WorkOrder.WOTradeID = 'B398D37E-5E0C-4A6E-924F-12E4D245F4C9' then 'dac0a4c2-4913-46b0-849b-ede8788643b1'--0820GA22-نسوز-مظفر دهقان دولتی</v>
      </c>
    </row>
    <row r="6829" spans="1:14" hidden="1">
      <c r="A6829" t="s">
        <v>2522</v>
      </c>
      <c r="B6829" t="s">
        <v>2522</v>
      </c>
      <c r="C6829" t="str">
        <f>VLOOKUP(B6829,Sheet6!B:C,2,0)</f>
        <v>0A90BC1E-4ADC-4FB9-8275-25E7B5A3CA2C</v>
      </c>
      <c r="D6829" s="34" t="s">
        <v>292</v>
      </c>
      <c r="E6829" t="str">
        <f>VLOOKUP('نهایی براساس سیستم'!D6829,Trade!A:B,2,0)</f>
        <v>B398D37E-5E0C-4A6E-924F-12E4D245F4C9</v>
      </c>
      <c r="H6829" s="34" t="s">
        <v>1480</v>
      </c>
      <c r="I6829" t="str">
        <f>VLOOKUP(H6829,Position!A:D,4,0)</f>
        <v>dac0a4c2-4913-46b0-849b-ede8788643b1</v>
      </c>
      <c r="J6829" t="str">
        <f t="shared" si="212"/>
        <v>dac0a4c2-4913-46b0-849b-ede8788643b1'</v>
      </c>
      <c r="K6829" t="s">
        <v>4008</v>
      </c>
      <c r="L6829" t="s">
        <v>1882</v>
      </c>
      <c r="M6829" t="s">
        <v>1883</v>
      </c>
      <c r="N6829" t="str">
        <f t="shared" si="213"/>
        <v>when WorkOrder.ParentSystemID = '0A90BC1E-4ADC-4FB9-8275-25E7B5A3CA2C' and WorkOrder.WOTradeID = 'B398D37E-5E0C-4A6E-924F-12E4D245F4C9' then 'dac0a4c2-4913-46b0-849b-ede8788643b1'--0820GA23-نسوز-مظفر دهقان دولتی</v>
      </c>
    </row>
    <row r="6830" spans="1:14" hidden="1">
      <c r="A6830" t="s">
        <v>2524</v>
      </c>
      <c r="B6830" t="s">
        <v>2524</v>
      </c>
      <c r="C6830" t="str">
        <f>VLOOKUP(B6830,Sheet6!B:C,2,0)</f>
        <v>AF0406BF-77E6-4E43-A47F-22FA631A0B40</v>
      </c>
      <c r="D6830" s="34" t="s">
        <v>292</v>
      </c>
      <c r="E6830" t="str">
        <f>VLOOKUP('نهایی براساس سیستم'!D6830,Trade!A:B,2,0)</f>
        <v>B398D37E-5E0C-4A6E-924F-12E4D245F4C9</v>
      </c>
      <c r="H6830" s="34" t="s">
        <v>1480</v>
      </c>
      <c r="I6830" t="str">
        <f>VLOOKUP(H6830,Position!A:D,4,0)</f>
        <v>dac0a4c2-4913-46b0-849b-ede8788643b1</v>
      </c>
      <c r="J6830" t="str">
        <f t="shared" si="212"/>
        <v>dac0a4c2-4913-46b0-849b-ede8788643b1'</v>
      </c>
      <c r="K6830" t="s">
        <v>4008</v>
      </c>
      <c r="L6830" t="s">
        <v>1882</v>
      </c>
      <c r="M6830" t="s">
        <v>1883</v>
      </c>
      <c r="N6830" t="str">
        <f t="shared" si="213"/>
        <v>when WorkOrder.ParentSystemID = 'AF0406BF-77E6-4E43-A47F-22FA631A0B40' and WorkOrder.WOTradeID = 'B398D37E-5E0C-4A6E-924F-12E4D245F4C9' then 'dac0a4c2-4913-46b0-849b-ede8788643b1'--0820GA24-نسوز-مظفر دهقان دولتی</v>
      </c>
    </row>
    <row r="6831" spans="1:14" hidden="1">
      <c r="A6831" t="s">
        <v>2526</v>
      </c>
      <c r="B6831" t="s">
        <v>2526</v>
      </c>
      <c r="C6831" t="str">
        <f>VLOOKUP(B6831,Sheet6!B:C,2,0)</f>
        <v>610CE90D-7B2D-4D57-B319-46F81A48202D</v>
      </c>
      <c r="D6831" s="34" t="s">
        <v>292</v>
      </c>
      <c r="E6831" t="str">
        <f>VLOOKUP('نهایی براساس سیستم'!D6831,Trade!A:B,2,0)</f>
        <v>B398D37E-5E0C-4A6E-924F-12E4D245F4C9</v>
      </c>
      <c r="H6831" s="34" t="s">
        <v>1480</v>
      </c>
      <c r="I6831" t="str">
        <f>VLOOKUP(H6831,Position!A:D,4,0)</f>
        <v>dac0a4c2-4913-46b0-849b-ede8788643b1</v>
      </c>
      <c r="J6831" t="str">
        <f t="shared" si="212"/>
        <v>dac0a4c2-4913-46b0-849b-ede8788643b1'</v>
      </c>
      <c r="K6831" t="s">
        <v>4008</v>
      </c>
      <c r="L6831" t="s">
        <v>1882</v>
      </c>
      <c r="M6831" t="s">
        <v>1883</v>
      </c>
      <c r="N6831" t="str">
        <f t="shared" si="213"/>
        <v>when WorkOrder.ParentSystemID = '610CE90D-7B2D-4D57-B319-46F81A48202D' and WorkOrder.WOTradeID = 'B398D37E-5E0C-4A6E-924F-12E4D245F4C9' then 'dac0a4c2-4913-46b0-849b-ede8788643b1'--0820GA25-نسوز-مظفر دهقان دولتی</v>
      </c>
    </row>
    <row r="6832" spans="1:14" hidden="1">
      <c r="A6832" t="s">
        <v>2528</v>
      </c>
      <c r="B6832" t="s">
        <v>2528</v>
      </c>
      <c r="C6832" t="str">
        <f>VLOOKUP(B6832,Sheet6!B:C,2,0)</f>
        <v>8E80B5AE-F161-4A25-AE22-C8E67C99B4EF</v>
      </c>
      <c r="D6832" s="34" t="s">
        <v>292</v>
      </c>
      <c r="E6832" t="str">
        <f>VLOOKUP('نهایی براساس سیستم'!D6832,Trade!A:B,2,0)</f>
        <v>B398D37E-5E0C-4A6E-924F-12E4D245F4C9</v>
      </c>
      <c r="H6832" s="34" t="s">
        <v>1480</v>
      </c>
      <c r="I6832" t="str">
        <f>VLOOKUP(H6832,Position!A:D,4,0)</f>
        <v>dac0a4c2-4913-46b0-849b-ede8788643b1</v>
      </c>
      <c r="J6832" t="str">
        <f t="shared" si="212"/>
        <v>dac0a4c2-4913-46b0-849b-ede8788643b1'</v>
      </c>
      <c r="K6832" t="s">
        <v>4008</v>
      </c>
      <c r="L6832" t="s">
        <v>1882</v>
      </c>
      <c r="M6832" t="s">
        <v>1883</v>
      </c>
      <c r="N6832" t="str">
        <f t="shared" si="213"/>
        <v>when WorkOrder.ParentSystemID = '8E80B5AE-F161-4A25-AE22-C8E67C99B4EF' and WorkOrder.WOTradeID = 'B398D37E-5E0C-4A6E-924F-12E4D245F4C9' then 'dac0a4c2-4913-46b0-849b-ede8788643b1'--0820GA26-نسوز-مظفر دهقان دولتی</v>
      </c>
    </row>
    <row r="6833" spans="1:14" hidden="1">
      <c r="A6833" t="s">
        <v>2530</v>
      </c>
      <c r="B6833" t="s">
        <v>2530</v>
      </c>
      <c r="C6833" t="str">
        <f>VLOOKUP(B6833,Sheet6!B:C,2,0)</f>
        <v>722656CC-067E-482B-BA78-3CD3D7A2455B</v>
      </c>
      <c r="D6833" s="34" t="s">
        <v>292</v>
      </c>
      <c r="E6833" t="str">
        <f>VLOOKUP('نهایی براساس سیستم'!D6833,Trade!A:B,2,0)</f>
        <v>B398D37E-5E0C-4A6E-924F-12E4D245F4C9</v>
      </c>
      <c r="H6833" s="34" t="s">
        <v>1480</v>
      </c>
      <c r="I6833" t="str">
        <f>VLOOKUP(H6833,Position!A:D,4,0)</f>
        <v>dac0a4c2-4913-46b0-849b-ede8788643b1</v>
      </c>
      <c r="J6833" t="str">
        <f t="shared" si="212"/>
        <v>dac0a4c2-4913-46b0-849b-ede8788643b1'</v>
      </c>
      <c r="K6833" t="s">
        <v>4008</v>
      </c>
      <c r="L6833" t="s">
        <v>1882</v>
      </c>
      <c r="M6833" t="s">
        <v>1883</v>
      </c>
      <c r="N6833" t="str">
        <f t="shared" si="213"/>
        <v>when WorkOrder.ParentSystemID = '722656CC-067E-482B-BA78-3CD3D7A2455B' and WorkOrder.WOTradeID = 'B398D37E-5E0C-4A6E-924F-12E4D245F4C9' then 'dac0a4c2-4913-46b0-849b-ede8788643b1'--0820GA27-نسوز-مظفر دهقان دولتی</v>
      </c>
    </row>
    <row r="6834" spans="1:14" hidden="1">
      <c r="A6834" t="s">
        <v>2532</v>
      </c>
      <c r="B6834" t="s">
        <v>2532</v>
      </c>
      <c r="C6834" t="str">
        <f>VLOOKUP(B6834,Sheet6!B:C,2,0)</f>
        <v>CBCA1927-5306-4720-B2E2-19AB1C94FB17</v>
      </c>
      <c r="D6834" s="34" t="s">
        <v>292</v>
      </c>
      <c r="E6834" t="str">
        <f>VLOOKUP('نهایی براساس سیستم'!D6834,Trade!A:B,2,0)</f>
        <v>B398D37E-5E0C-4A6E-924F-12E4D245F4C9</v>
      </c>
      <c r="H6834" s="34" t="s">
        <v>1480</v>
      </c>
      <c r="I6834" t="str">
        <f>VLOOKUP(H6834,Position!A:D,4,0)</f>
        <v>dac0a4c2-4913-46b0-849b-ede8788643b1</v>
      </c>
      <c r="J6834" t="str">
        <f t="shared" si="212"/>
        <v>dac0a4c2-4913-46b0-849b-ede8788643b1'</v>
      </c>
      <c r="K6834" t="s">
        <v>4008</v>
      </c>
      <c r="L6834" t="s">
        <v>1882</v>
      </c>
      <c r="M6834" t="s">
        <v>1883</v>
      </c>
      <c r="N6834" t="str">
        <f t="shared" si="213"/>
        <v>when WorkOrder.ParentSystemID = 'CBCA1927-5306-4720-B2E2-19AB1C94FB17' and WorkOrder.WOTradeID = 'B398D37E-5E0C-4A6E-924F-12E4D245F4C9' then 'dac0a4c2-4913-46b0-849b-ede8788643b1'--0820GA28-نسوز-مظفر دهقان دولتی</v>
      </c>
    </row>
    <row r="6835" spans="1:14" hidden="1">
      <c r="A6835" t="s">
        <v>2534</v>
      </c>
      <c r="B6835" t="s">
        <v>2534</v>
      </c>
      <c r="C6835" t="str">
        <f>VLOOKUP(B6835,Sheet6!B:C,2,0)</f>
        <v>ADFDBC95-F65C-49AA-BB24-0B0BEBB57633</v>
      </c>
      <c r="D6835" s="34" t="s">
        <v>292</v>
      </c>
      <c r="E6835" t="str">
        <f>VLOOKUP('نهایی براساس سیستم'!D6835,Trade!A:B,2,0)</f>
        <v>B398D37E-5E0C-4A6E-924F-12E4D245F4C9</v>
      </c>
      <c r="H6835" s="34" t="s">
        <v>1480</v>
      </c>
      <c r="I6835" t="str">
        <f>VLOOKUP(H6835,Position!A:D,4,0)</f>
        <v>dac0a4c2-4913-46b0-849b-ede8788643b1</v>
      </c>
      <c r="J6835" t="str">
        <f t="shared" si="212"/>
        <v>dac0a4c2-4913-46b0-849b-ede8788643b1'</v>
      </c>
      <c r="K6835" t="s">
        <v>4008</v>
      </c>
      <c r="L6835" t="s">
        <v>1882</v>
      </c>
      <c r="M6835" t="s">
        <v>1883</v>
      </c>
      <c r="N6835" t="str">
        <f t="shared" si="213"/>
        <v>when WorkOrder.ParentSystemID = 'ADFDBC95-F65C-49AA-BB24-0B0BEBB57633' and WorkOrder.WOTradeID = 'B398D37E-5E0C-4A6E-924F-12E4D245F4C9' then 'dac0a4c2-4913-46b0-849b-ede8788643b1'--0820GA29-نسوز-مظفر دهقان دولتی</v>
      </c>
    </row>
    <row r="6836" spans="1:14" hidden="1">
      <c r="A6836" t="s">
        <v>2536</v>
      </c>
      <c r="B6836" t="s">
        <v>2536</v>
      </c>
      <c r="C6836" t="str">
        <f>VLOOKUP(B6836,Sheet6!B:C,2,0)</f>
        <v>F4082068-FEA1-4A63-A9A4-F92FF58425C6</v>
      </c>
      <c r="D6836" s="34" t="s">
        <v>292</v>
      </c>
      <c r="E6836" t="str">
        <f>VLOOKUP('نهایی براساس سیستم'!D6836,Trade!A:B,2,0)</f>
        <v>B398D37E-5E0C-4A6E-924F-12E4D245F4C9</v>
      </c>
      <c r="H6836" s="34" t="s">
        <v>1480</v>
      </c>
      <c r="I6836" t="str">
        <f>VLOOKUP(H6836,Position!A:D,4,0)</f>
        <v>dac0a4c2-4913-46b0-849b-ede8788643b1</v>
      </c>
      <c r="J6836" t="str">
        <f t="shared" si="212"/>
        <v>dac0a4c2-4913-46b0-849b-ede8788643b1'</v>
      </c>
      <c r="K6836" t="s">
        <v>4008</v>
      </c>
      <c r="L6836" t="s">
        <v>1882</v>
      </c>
      <c r="M6836" t="s">
        <v>1883</v>
      </c>
      <c r="N6836" t="str">
        <f t="shared" si="213"/>
        <v>when WorkOrder.ParentSystemID = 'F4082068-FEA1-4A63-A9A4-F92FF58425C6' and WorkOrder.WOTradeID = 'B398D37E-5E0C-4A6E-924F-12E4D245F4C9' then 'dac0a4c2-4913-46b0-849b-ede8788643b1'--0820GA30-نسوز-مظفر دهقان دولتی</v>
      </c>
    </row>
    <row r="6837" spans="1:14" hidden="1">
      <c r="A6837" t="s">
        <v>2538</v>
      </c>
      <c r="B6837" t="s">
        <v>2538</v>
      </c>
      <c r="C6837" t="str">
        <f>VLOOKUP(B6837,Sheet6!B:C,2,0)</f>
        <v>9E58CF76-BA44-4DAB-A5D2-7EF6AE59D234</v>
      </c>
      <c r="D6837" s="34" t="s">
        <v>292</v>
      </c>
      <c r="E6837" t="str">
        <f>VLOOKUP('نهایی براساس سیستم'!D6837,Trade!A:B,2,0)</f>
        <v>B398D37E-5E0C-4A6E-924F-12E4D245F4C9</v>
      </c>
      <c r="H6837" s="34" t="s">
        <v>1480</v>
      </c>
      <c r="I6837" t="str">
        <f>VLOOKUP(H6837,Position!A:D,4,0)</f>
        <v>dac0a4c2-4913-46b0-849b-ede8788643b1</v>
      </c>
      <c r="J6837" t="str">
        <f t="shared" si="212"/>
        <v>dac0a4c2-4913-46b0-849b-ede8788643b1'</v>
      </c>
      <c r="K6837" t="s">
        <v>4008</v>
      </c>
      <c r="L6837" t="s">
        <v>1882</v>
      </c>
      <c r="M6837" t="s">
        <v>1883</v>
      </c>
      <c r="N6837" t="str">
        <f t="shared" si="213"/>
        <v>when WorkOrder.ParentSystemID = '9E58CF76-BA44-4DAB-A5D2-7EF6AE59D234' and WorkOrder.WOTradeID = 'B398D37E-5E0C-4A6E-924F-12E4D245F4C9' then 'dac0a4c2-4913-46b0-849b-ede8788643b1'--0820GA31-نسوز-مظفر دهقان دولتی</v>
      </c>
    </row>
    <row r="6838" spans="1:14" hidden="1">
      <c r="A6838" t="s">
        <v>2540</v>
      </c>
      <c r="B6838" t="s">
        <v>2540</v>
      </c>
      <c r="C6838" t="str">
        <f>VLOOKUP(B6838,Sheet6!B:C,2,0)</f>
        <v>F4D9E953-2FC3-462E-8CE9-FAFFDB73CC25</v>
      </c>
      <c r="D6838" s="34" t="s">
        <v>292</v>
      </c>
      <c r="E6838" t="str">
        <f>VLOOKUP('نهایی براساس سیستم'!D6838,Trade!A:B,2,0)</f>
        <v>B398D37E-5E0C-4A6E-924F-12E4D245F4C9</v>
      </c>
      <c r="H6838" s="34" t="s">
        <v>1480</v>
      </c>
      <c r="I6838" t="str">
        <f>VLOOKUP(H6838,Position!A:D,4,0)</f>
        <v>dac0a4c2-4913-46b0-849b-ede8788643b1</v>
      </c>
      <c r="J6838" t="str">
        <f t="shared" si="212"/>
        <v>dac0a4c2-4913-46b0-849b-ede8788643b1'</v>
      </c>
      <c r="K6838" t="s">
        <v>4008</v>
      </c>
      <c r="L6838" t="s">
        <v>1882</v>
      </c>
      <c r="M6838" t="s">
        <v>1883</v>
      </c>
      <c r="N6838" t="str">
        <f t="shared" si="213"/>
        <v>when WorkOrder.ParentSystemID = 'F4D9E953-2FC3-462E-8CE9-FAFFDB73CC25' and WorkOrder.WOTradeID = 'B398D37E-5E0C-4A6E-924F-12E4D245F4C9' then 'dac0a4c2-4913-46b0-849b-ede8788643b1'--0820GA32-نسوز-مظفر دهقان دولتی</v>
      </c>
    </row>
    <row r="6839" spans="1:14" hidden="1">
      <c r="A6839" t="s">
        <v>2542</v>
      </c>
      <c r="B6839" t="s">
        <v>2542</v>
      </c>
      <c r="C6839" t="str">
        <f>VLOOKUP(B6839,Sheet6!B:C,2,0)</f>
        <v>55649425-2242-4BCA-9E0C-A8E8B3B3EAB3</v>
      </c>
      <c r="D6839" s="34" t="s">
        <v>292</v>
      </c>
      <c r="E6839" t="str">
        <f>VLOOKUP('نهایی براساس سیستم'!D6839,Trade!A:B,2,0)</f>
        <v>B398D37E-5E0C-4A6E-924F-12E4D245F4C9</v>
      </c>
      <c r="H6839" s="34" t="s">
        <v>1480</v>
      </c>
      <c r="I6839" t="str">
        <f>VLOOKUP(H6839,Position!A:D,4,0)</f>
        <v>dac0a4c2-4913-46b0-849b-ede8788643b1</v>
      </c>
      <c r="J6839" t="str">
        <f t="shared" si="212"/>
        <v>dac0a4c2-4913-46b0-849b-ede8788643b1'</v>
      </c>
      <c r="K6839" t="s">
        <v>4008</v>
      </c>
      <c r="L6839" t="s">
        <v>1882</v>
      </c>
      <c r="M6839" t="s">
        <v>1883</v>
      </c>
      <c r="N6839" t="str">
        <f t="shared" si="213"/>
        <v>when WorkOrder.ParentSystemID = '55649425-2242-4BCA-9E0C-A8E8B3B3EAB3' and WorkOrder.WOTradeID = 'B398D37E-5E0C-4A6E-924F-12E4D245F4C9' then 'dac0a4c2-4913-46b0-849b-ede8788643b1'--0820GA33-نسوز-مظفر دهقان دولتی</v>
      </c>
    </row>
    <row r="6840" spans="1:14" hidden="1">
      <c r="A6840" t="s">
        <v>2544</v>
      </c>
      <c r="B6840" t="s">
        <v>2544</v>
      </c>
      <c r="C6840" t="str">
        <f>VLOOKUP(B6840,Sheet6!B:C,2,0)</f>
        <v>E9561060-1C25-4F65-9797-9C03DB152CE5</v>
      </c>
      <c r="D6840" s="34" t="s">
        <v>292</v>
      </c>
      <c r="E6840" t="str">
        <f>VLOOKUP('نهایی براساس سیستم'!D6840,Trade!A:B,2,0)</f>
        <v>B398D37E-5E0C-4A6E-924F-12E4D245F4C9</v>
      </c>
      <c r="H6840" s="34" t="s">
        <v>1480</v>
      </c>
      <c r="I6840" t="str">
        <f>VLOOKUP(H6840,Position!A:D,4,0)</f>
        <v>dac0a4c2-4913-46b0-849b-ede8788643b1</v>
      </c>
      <c r="J6840" t="str">
        <f t="shared" si="212"/>
        <v>dac0a4c2-4913-46b0-849b-ede8788643b1'</v>
      </c>
      <c r="K6840" t="s">
        <v>4008</v>
      </c>
      <c r="L6840" t="s">
        <v>1882</v>
      </c>
      <c r="M6840" t="s">
        <v>1883</v>
      </c>
      <c r="N6840" t="str">
        <f t="shared" si="213"/>
        <v>when WorkOrder.ParentSystemID = 'E9561060-1C25-4F65-9797-9C03DB152CE5' and WorkOrder.WOTradeID = 'B398D37E-5E0C-4A6E-924F-12E4D245F4C9' then 'dac0a4c2-4913-46b0-849b-ede8788643b1'--0820GA34-نسوز-مظفر دهقان دولتی</v>
      </c>
    </row>
    <row r="6841" spans="1:14" hidden="1">
      <c r="A6841" t="s">
        <v>2546</v>
      </c>
      <c r="B6841" t="s">
        <v>2546</v>
      </c>
      <c r="C6841" t="str">
        <f>VLOOKUP(B6841,Sheet6!B:C,2,0)</f>
        <v>68461AAC-9A8E-4A54-A646-1198BAFDAD6B</v>
      </c>
      <c r="D6841" s="34" t="s">
        <v>292</v>
      </c>
      <c r="E6841" t="str">
        <f>VLOOKUP('نهایی براساس سیستم'!D6841,Trade!A:B,2,0)</f>
        <v>B398D37E-5E0C-4A6E-924F-12E4D245F4C9</v>
      </c>
      <c r="H6841" s="34" t="s">
        <v>1480</v>
      </c>
      <c r="I6841" t="str">
        <f>VLOOKUP(H6841,Position!A:D,4,0)</f>
        <v>dac0a4c2-4913-46b0-849b-ede8788643b1</v>
      </c>
      <c r="J6841" t="str">
        <f t="shared" si="212"/>
        <v>dac0a4c2-4913-46b0-849b-ede8788643b1'</v>
      </c>
      <c r="K6841" t="s">
        <v>4008</v>
      </c>
      <c r="L6841" t="s">
        <v>1882</v>
      </c>
      <c r="M6841" t="s">
        <v>1883</v>
      </c>
      <c r="N6841" t="str">
        <f t="shared" si="213"/>
        <v>when WorkOrder.ParentSystemID = '68461AAC-9A8E-4A54-A646-1198BAFDAD6B' and WorkOrder.WOTradeID = 'B398D37E-5E0C-4A6E-924F-12E4D245F4C9' then 'dac0a4c2-4913-46b0-849b-ede8788643b1'--0820GA35-نسوز-مظفر دهقان دولتی</v>
      </c>
    </row>
    <row r="6842" spans="1:14" hidden="1">
      <c r="A6842" t="s">
        <v>2548</v>
      </c>
      <c r="B6842" t="s">
        <v>2548</v>
      </c>
      <c r="C6842" t="str">
        <f>VLOOKUP(B6842,Sheet6!B:C,2,0)</f>
        <v>CCEDC329-6781-46A5-85AD-82EA1BCFD3D6</v>
      </c>
      <c r="D6842" s="34" t="s">
        <v>292</v>
      </c>
      <c r="E6842" t="str">
        <f>VLOOKUP('نهایی براساس سیستم'!D6842,Trade!A:B,2,0)</f>
        <v>B398D37E-5E0C-4A6E-924F-12E4D245F4C9</v>
      </c>
      <c r="H6842" s="34" t="s">
        <v>1480</v>
      </c>
      <c r="I6842" t="str">
        <f>VLOOKUP(H6842,Position!A:D,4,0)</f>
        <v>dac0a4c2-4913-46b0-849b-ede8788643b1</v>
      </c>
      <c r="J6842" t="str">
        <f t="shared" si="212"/>
        <v>dac0a4c2-4913-46b0-849b-ede8788643b1'</v>
      </c>
      <c r="K6842" t="s">
        <v>4008</v>
      </c>
      <c r="L6842" t="s">
        <v>1882</v>
      </c>
      <c r="M6842" t="s">
        <v>1883</v>
      </c>
      <c r="N6842" t="str">
        <f t="shared" si="213"/>
        <v>when WorkOrder.ParentSystemID = 'CCEDC329-6781-46A5-85AD-82EA1BCFD3D6' and WorkOrder.WOTradeID = 'B398D37E-5E0C-4A6E-924F-12E4D245F4C9' then 'dac0a4c2-4913-46b0-849b-ede8788643b1'--0820GA36-نسوز-مظفر دهقان دولتی</v>
      </c>
    </row>
    <row r="6843" spans="1:14" hidden="1">
      <c r="A6843" t="s">
        <v>2550</v>
      </c>
      <c r="B6843" t="s">
        <v>2550</v>
      </c>
      <c r="C6843" t="str">
        <f>VLOOKUP(B6843,Sheet6!B:C,2,0)</f>
        <v>1395C4BF-E83E-4F3B-845F-7C6EEFCC598F</v>
      </c>
      <c r="D6843" s="34" t="s">
        <v>292</v>
      </c>
      <c r="E6843" t="str">
        <f>VLOOKUP('نهایی براساس سیستم'!D6843,Trade!A:B,2,0)</f>
        <v>B398D37E-5E0C-4A6E-924F-12E4D245F4C9</v>
      </c>
      <c r="H6843" s="34" t="s">
        <v>1480</v>
      </c>
      <c r="I6843" t="str">
        <f>VLOOKUP(H6843,Position!A:D,4,0)</f>
        <v>dac0a4c2-4913-46b0-849b-ede8788643b1</v>
      </c>
      <c r="J6843" t="str">
        <f t="shared" si="212"/>
        <v>dac0a4c2-4913-46b0-849b-ede8788643b1'</v>
      </c>
      <c r="K6843" t="s">
        <v>4008</v>
      </c>
      <c r="L6843" t="s">
        <v>1882</v>
      </c>
      <c r="M6843" t="s">
        <v>1883</v>
      </c>
      <c r="N6843" t="str">
        <f t="shared" si="213"/>
        <v>when WorkOrder.ParentSystemID = '1395C4BF-E83E-4F3B-845F-7C6EEFCC598F' and WorkOrder.WOTradeID = 'B398D37E-5E0C-4A6E-924F-12E4D245F4C9' then 'dac0a4c2-4913-46b0-849b-ede8788643b1'--0820GA37-نسوز-مظفر دهقان دولتی</v>
      </c>
    </row>
    <row r="6844" spans="1:14" hidden="1">
      <c r="A6844" t="s">
        <v>2552</v>
      </c>
      <c r="B6844" t="s">
        <v>2552</v>
      </c>
      <c r="C6844" t="str">
        <f>VLOOKUP(B6844,Sheet6!B:C,2,0)</f>
        <v>3A20FC43-7212-4657-B9D9-855E039B0A8E</v>
      </c>
      <c r="D6844" s="34" t="s">
        <v>292</v>
      </c>
      <c r="E6844" t="str">
        <f>VLOOKUP('نهایی براساس سیستم'!D6844,Trade!A:B,2,0)</f>
        <v>B398D37E-5E0C-4A6E-924F-12E4D245F4C9</v>
      </c>
      <c r="H6844" s="34" t="s">
        <v>1480</v>
      </c>
      <c r="I6844" t="str">
        <f>VLOOKUP(H6844,Position!A:D,4,0)</f>
        <v>dac0a4c2-4913-46b0-849b-ede8788643b1</v>
      </c>
      <c r="J6844" t="str">
        <f t="shared" si="212"/>
        <v>dac0a4c2-4913-46b0-849b-ede8788643b1'</v>
      </c>
      <c r="K6844" t="s">
        <v>4008</v>
      </c>
      <c r="L6844" t="s">
        <v>1882</v>
      </c>
      <c r="M6844" t="s">
        <v>1883</v>
      </c>
      <c r="N6844" t="str">
        <f t="shared" si="213"/>
        <v>when WorkOrder.ParentSystemID = '3A20FC43-7212-4657-B9D9-855E039B0A8E' and WorkOrder.WOTradeID = 'B398D37E-5E0C-4A6E-924F-12E4D245F4C9' then 'dac0a4c2-4913-46b0-849b-ede8788643b1'--0820GA38-نسوز-مظفر دهقان دولتی</v>
      </c>
    </row>
    <row r="6845" spans="1:14" hidden="1">
      <c r="A6845" t="s">
        <v>2554</v>
      </c>
      <c r="B6845" t="s">
        <v>2554</v>
      </c>
      <c r="C6845" t="str">
        <f>VLOOKUP(B6845,Sheet6!B:C,2,0)</f>
        <v>84486F36-6016-4EF1-BD9D-5D1E7023DCC0</v>
      </c>
      <c r="D6845" s="34" t="s">
        <v>292</v>
      </c>
      <c r="E6845" t="str">
        <f>VLOOKUP('نهایی براساس سیستم'!D6845,Trade!A:B,2,0)</f>
        <v>B398D37E-5E0C-4A6E-924F-12E4D245F4C9</v>
      </c>
      <c r="H6845" s="34" t="s">
        <v>1480</v>
      </c>
      <c r="I6845" t="str">
        <f>VLOOKUP(H6845,Position!A:D,4,0)</f>
        <v>dac0a4c2-4913-46b0-849b-ede8788643b1</v>
      </c>
      <c r="J6845" t="str">
        <f t="shared" si="212"/>
        <v>dac0a4c2-4913-46b0-849b-ede8788643b1'</v>
      </c>
      <c r="K6845" t="s">
        <v>4008</v>
      </c>
      <c r="L6845" t="s">
        <v>1882</v>
      </c>
      <c r="M6845" t="s">
        <v>1883</v>
      </c>
      <c r="N6845" t="str">
        <f t="shared" si="213"/>
        <v>when WorkOrder.ParentSystemID = '84486F36-6016-4EF1-BD9D-5D1E7023DCC0' and WorkOrder.WOTradeID = 'B398D37E-5E0C-4A6E-924F-12E4D245F4C9' then 'dac0a4c2-4913-46b0-849b-ede8788643b1'--0820GA39-نسوز-مظفر دهقان دولتی</v>
      </c>
    </row>
    <row r="6846" spans="1:14" hidden="1">
      <c r="A6846" t="s">
        <v>2556</v>
      </c>
      <c r="B6846" t="s">
        <v>2556</v>
      </c>
      <c r="C6846" t="str">
        <f>VLOOKUP(B6846,Sheet6!B:C,2,0)</f>
        <v>88D24D4E-B9C9-4614-A5F2-584DF0285F96</v>
      </c>
      <c r="D6846" s="34" t="s">
        <v>292</v>
      </c>
      <c r="E6846" t="str">
        <f>VLOOKUP('نهایی براساس سیستم'!D6846,Trade!A:B,2,0)</f>
        <v>B398D37E-5E0C-4A6E-924F-12E4D245F4C9</v>
      </c>
      <c r="H6846" s="34" t="s">
        <v>1480</v>
      </c>
      <c r="I6846" t="str">
        <f>VLOOKUP(H6846,Position!A:D,4,0)</f>
        <v>dac0a4c2-4913-46b0-849b-ede8788643b1</v>
      </c>
      <c r="J6846" t="str">
        <f t="shared" si="212"/>
        <v>dac0a4c2-4913-46b0-849b-ede8788643b1'</v>
      </c>
      <c r="K6846" t="s">
        <v>4008</v>
      </c>
      <c r="L6846" t="s">
        <v>1882</v>
      </c>
      <c r="M6846" t="s">
        <v>1883</v>
      </c>
      <c r="N6846" t="str">
        <f t="shared" si="213"/>
        <v>when WorkOrder.ParentSystemID = '88D24D4E-B9C9-4614-A5F2-584DF0285F96' and WorkOrder.WOTradeID = 'B398D37E-5E0C-4A6E-924F-12E4D245F4C9' then 'dac0a4c2-4913-46b0-849b-ede8788643b1'--0820GA40-نسوز-مظفر دهقان دولتی</v>
      </c>
    </row>
    <row r="6847" spans="1:14" hidden="1">
      <c r="A6847" t="s">
        <v>2558</v>
      </c>
      <c r="B6847" t="s">
        <v>2558</v>
      </c>
      <c r="C6847" t="str">
        <f>VLOOKUP(B6847,Sheet6!B:C,2,0)</f>
        <v>DC0759C0-6298-4323-8654-CBD03893D071</v>
      </c>
      <c r="D6847" s="34" t="s">
        <v>292</v>
      </c>
      <c r="E6847" t="str">
        <f>VLOOKUP('نهایی براساس سیستم'!D6847,Trade!A:B,2,0)</f>
        <v>B398D37E-5E0C-4A6E-924F-12E4D245F4C9</v>
      </c>
      <c r="H6847" s="34" t="s">
        <v>1480</v>
      </c>
      <c r="I6847" t="str">
        <f>VLOOKUP(H6847,Position!A:D,4,0)</f>
        <v>dac0a4c2-4913-46b0-849b-ede8788643b1</v>
      </c>
      <c r="J6847" t="str">
        <f t="shared" si="212"/>
        <v>dac0a4c2-4913-46b0-849b-ede8788643b1'</v>
      </c>
      <c r="K6847" t="s">
        <v>4008</v>
      </c>
      <c r="L6847" t="s">
        <v>1882</v>
      </c>
      <c r="M6847" t="s">
        <v>1883</v>
      </c>
      <c r="N6847" t="str">
        <f t="shared" si="213"/>
        <v>when WorkOrder.ParentSystemID = 'DC0759C0-6298-4323-8654-CBD03893D071' and WorkOrder.WOTradeID = 'B398D37E-5E0C-4A6E-924F-12E4D245F4C9' then 'dac0a4c2-4913-46b0-849b-ede8788643b1'--0820GA41-نسوز-مظفر دهقان دولتی</v>
      </c>
    </row>
    <row r="6848" spans="1:14" hidden="1">
      <c r="A6848" t="s">
        <v>2560</v>
      </c>
      <c r="B6848" t="s">
        <v>2560</v>
      </c>
      <c r="C6848" t="str">
        <f>VLOOKUP(B6848,Sheet6!B:C,2,0)</f>
        <v>797CC9A8-A4AF-42DD-9968-9C201A167C78</v>
      </c>
      <c r="D6848" s="34" t="s">
        <v>292</v>
      </c>
      <c r="E6848" t="str">
        <f>VLOOKUP('نهایی براساس سیستم'!D6848,Trade!A:B,2,0)</f>
        <v>B398D37E-5E0C-4A6E-924F-12E4D245F4C9</v>
      </c>
      <c r="H6848" s="34" t="s">
        <v>1480</v>
      </c>
      <c r="I6848" t="str">
        <f>VLOOKUP(H6848,Position!A:D,4,0)</f>
        <v>dac0a4c2-4913-46b0-849b-ede8788643b1</v>
      </c>
      <c r="J6848" t="str">
        <f t="shared" si="212"/>
        <v>dac0a4c2-4913-46b0-849b-ede8788643b1'</v>
      </c>
      <c r="K6848" t="s">
        <v>4008</v>
      </c>
      <c r="L6848" t="s">
        <v>1882</v>
      </c>
      <c r="M6848" t="s">
        <v>1883</v>
      </c>
      <c r="N6848" t="str">
        <f t="shared" si="213"/>
        <v>when WorkOrder.ParentSystemID = '797CC9A8-A4AF-42DD-9968-9C201A167C78' and WorkOrder.WOTradeID = 'B398D37E-5E0C-4A6E-924F-12E4D245F4C9' then 'dac0a4c2-4913-46b0-849b-ede8788643b1'--0820GA42-نسوز-مظفر دهقان دولتی</v>
      </c>
    </row>
    <row r="6849" spans="1:14" hidden="1">
      <c r="A6849" t="s">
        <v>2562</v>
      </c>
      <c r="B6849" t="s">
        <v>2562</v>
      </c>
      <c r="C6849" t="str">
        <f>VLOOKUP(B6849,Sheet6!B:C,2,0)</f>
        <v>2390333D-23F3-4354-BD08-78D39947E845</v>
      </c>
      <c r="D6849" s="34" t="s">
        <v>292</v>
      </c>
      <c r="E6849" t="str">
        <f>VLOOKUP('نهایی براساس سیستم'!D6849,Trade!A:B,2,0)</f>
        <v>B398D37E-5E0C-4A6E-924F-12E4D245F4C9</v>
      </c>
      <c r="H6849" s="34" t="s">
        <v>1480</v>
      </c>
      <c r="I6849" t="str">
        <f>VLOOKUP(H6849,Position!A:D,4,0)</f>
        <v>dac0a4c2-4913-46b0-849b-ede8788643b1</v>
      </c>
      <c r="J6849" t="str">
        <f t="shared" si="212"/>
        <v>dac0a4c2-4913-46b0-849b-ede8788643b1'</v>
      </c>
      <c r="K6849" t="s">
        <v>4008</v>
      </c>
      <c r="L6849" t="s">
        <v>1882</v>
      </c>
      <c r="M6849" t="s">
        <v>1883</v>
      </c>
      <c r="N6849" t="str">
        <f t="shared" si="213"/>
        <v>when WorkOrder.ParentSystemID = '2390333D-23F3-4354-BD08-78D39947E845' and WorkOrder.WOTradeID = 'B398D37E-5E0C-4A6E-924F-12E4D245F4C9' then 'dac0a4c2-4913-46b0-849b-ede8788643b1'--0820GA43-نسوز-مظفر دهقان دولتی</v>
      </c>
    </row>
    <row r="6850" spans="1:14" hidden="1">
      <c r="A6850" t="s">
        <v>2564</v>
      </c>
      <c r="B6850" t="s">
        <v>2564</v>
      </c>
      <c r="C6850" t="str">
        <f>VLOOKUP(B6850,Sheet6!B:C,2,0)</f>
        <v>54672167-75A7-44F2-9EF2-82470EBEE7D8</v>
      </c>
      <c r="D6850" s="34" t="s">
        <v>292</v>
      </c>
      <c r="E6850" t="str">
        <f>VLOOKUP('نهایی براساس سیستم'!D6850,Trade!A:B,2,0)</f>
        <v>B398D37E-5E0C-4A6E-924F-12E4D245F4C9</v>
      </c>
      <c r="H6850" s="34" t="s">
        <v>1480</v>
      </c>
      <c r="I6850" t="str">
        <f>VLOOKUP(H6850,Position!A:D,4,0)</f>
        <v>dac0a4c2-4913-46b0-849b-ede8788643b1</v>
      </c>
      <c r="J6850" t="str">
        <f t="shared" si="212"/>
        <v>dac0a4c2-4913-46b0-849b-ede8788643b1'</v>
      </c>
      <c r="K6850" t="s">
        <v>4008</v>
      </c>
      <c r="L6850" t="s">
        <v>1882</v>
      </c>
      <c r="M6850" t="s">
        <v>1883</v>
      </c>
      <c r="N6850" t="str">
        <f t="shared" si="213"/>
        <v>when WorkOrder.ParentSystemID = '54672167-75A7-44F2-9EF2-82470EBEE7D8' and WorkOrder.WOTradeID = 'B398D37E-5E0C-4A6E-924F-12E4D245F4C9' then 'dac0a4c2-4913-46b0-849b-ede8788643b1'--0820GA44-نسوز-مظفر دهقان دولتی</v>
      </c>
    </row>
    <row r="6851" spans="1:14" hidden="1">
      <c r="A6851" t="s">
        <v>2566</v>
      </c>
      <c r="B6851" t="s">
        <v>2566</v>
      </c>
      <c r="C6851" t="str">
        <f>VLOOKUP(B6851,Sheet6!B:C,2,0)</f>
        <v>21974280-F71F-4124-B82A-64CF85E1C9DA</v>
      </c>
      <c r="D6851" s="34" t="s">
        <v>292</v>
      </c>
      <c r="E6851" t="str">
        <f>VLOOKUP('نهایی براساس سیستم'!D6851,Trade!A:B,2,0)</f>
        <v>B398D37E-5E0C-4A6E-924F-12E4D245F4C9</v>
      </c>
      <c r="H6851" s="34" t="s">
        <v>1480</v>
      </c>
      <c r="I6851" t="str">
        <f>VLOOKUP(H6851,Position!A:D,4,0)</f>
        <v>dac0a4c2-4913-46b0-849b-ede8788643b1</v>
      </c>
      <c r="J6851" t="str">
        <f t="shared" ref="J6851:J6914" si="214">I6851&amp;"'"</f>
        <v>dac0a4c2-4913-46b0-849b-ede8788643b1'</v>
      </c>
      <c r="K6851" t="s">
        <v>4008</v>
      </c>
      <c r="L6851" t="s">
        <v>1882</v>
      </c>
      <c r="M6851" t="s">
        <v>1883</v>
      </c>
      <c r="N6851" t="str">
        <f t="shared" ref="N6851:N6914" si="215">K6851&amp;""&amp;C6851&amp;""&amp;L6851&amp;""&amp;E6851&amp;""&amp;M6851&amp;""&amp;J6851&amp;"--"&amp;B6851&amp;"-"&amp;D6851&amp;"-"&amp;H6851</f>
        <v>when WorkOrder.ParentSystemID = '21974280-F71F-4124-B82A-64CF85E1C9DA' and WorkOrder.WOTradeID = 'B398D37E-5E0C-4A6E-924F-12E4D245F4C9' then 'dac0a4c2-4913-46b0-849b-ede8788643b1'--0820GA45-نسوز-مظفر دهقان دولتی</v>
      </c>
    </row>
    <row r="6852" spans="1:14" hidden="1">
      <c r="A6852" t="s">
        <v>2568</v>
      </c>
      <c r="B6852" t="s">
        <v>2568</v>
      </c>
      <c r="C6852" t="str">
        <f>VLOOKUP(B6852,Sheet6!B:C,2,0)</f>
        <v>1EB63F9A-963E-4F6C-87F0-95307EBB490A</v>
      </c>
      <c r="D6852" s="34" t="s">
        <v>292</v>
      </c>
      <c r="E6852" t="str">
        <f>VLOOKUP('نهایی براساس سیستم'!D6852,Trade!A:B,2,0)</f>
        <v>B398D37E-5E0C-4A6E-924F-12E4D245F4C9</v>
      </c>
      <c r="H6852" s="34" t="s">
        <v>1480</v>
      </c>
      <c r="I6852" t="str">
        <f>VLOOKUP(H6852,Position!A:D,4,0)</f>
        <v>dac0a4c2-4913-46b0-849b-ede8788643b1</v>
      </c>
      <c r="J6852" t="str">
        <f t="shared" si="214"/>
        <v>dac0a4c2-4913-46b0-849b-ede8788643b1'</v>
      </c>
      <c r="K6852" t="s">
        <v>4008</v>
      </c>
      <c r="L6852" t="s">
        <v>1882</v>
      </c>
      <c r="M6852" t="s">
        <v>1883</v>
      </c>
      <c r="N6852" t="str">
        <f t="shared" si="215"/>
        <v>when WorkOrder.ParentSystemID = '1EB63F9A-963E-4F6C-87F0-95307EBB490A' and WorkOrder.WOTradeID = 'B398D37E-5E0C-4A6E-924F-12E4D245F4C9' then 'dac0a4c2-4913-46b0-849b-ede8788643b1'--0820GA46-نسوز-مظفر دهقان دولتی</v>
      </c>
    </row>
    <row r="6853" spans="1:14" hidden="1">
      <c r="A6853" t="s">
        <v>2570</v>
      </c>
      <c r="B6853" t="s">
        <v>2570</v>
      </c>
      <c r="C6853" t="str">
        <f>VLOOKUP(B6853,Sheet6!B:C,2,0)</f>
        <v>640FBC34-8886-4935-A4D3-CA636A31F762</v>
      </c>
      <c r="D6853" s="34" t="s">
        <v>292</v>
      </c>
      <c r="E6853" t="str">
        <f>VLOOKUP('نهایی براساس سیستم'!D6853,Trade!A:B,2,0)</f>
        <v>B398D37E-5E0C-4A6E-924F-12E4D245F4C9</v>
      </c>
      <c r="H6853" s="34" t="s">
        <v>1480</v>
      </c>
      <c r="I6853" t="str">
        <f>VLOOKUP(H6853,Position!A:D,4,0)</f>
        <v>dac0a4c2-4913-46b0-849b-ede8788643b1</v>
      </c>
      <c r="J6853" t="str">
        <f t="shared" si="214"/>
        <v>dac0a4c2-4913-46b0-849b-ede8788643b1'</v>
      </c>
      <c r="K6853" t="s">
        <v>4008</v>
      </c>
      <c r="L6853" t="s">
        <v>1882</v>
      </c>
      <c r="M6853" t="s">
        <v>1883</v>
      </c>
      <c r="N6853" t="str">
        <f t="shared" si="215"/>
        <v>when WorkOrder.ParentSystemID = '640FBC34-8886-4935-A4D3-CA636A31F762' and WorkOrder.WOTradeID = 'B398D37E-5E0C-4A6E-924F-12E4D245F4C9' then 'dac0a4c2-4913-46b0-849b-ede8788643b1'--0820GA47-نسوز-مظفر دهقان دولتی</v>
      </c>
    </row>
    <row r="6854" spans="1:14" hidden="1">
      <c r="A6854" t="s">
        <v>2572</v>
      </c>
      <c r="B6854" t="s">
        <v>2572</v>
      </c>
      <c r="C6854" t="str">
        <f>VLOOKUP(B6854,Sheet6!B:C,2,0)</f>
        <v>3B93A812-F539-4309-AB5F-881C75280BE4</v>
      </c>
      <c r="D6854" s="34" t="s">
        <v>292</v>
      </c>
      <c r="E6854" t="str">
        <f>VLOOKUP('نهایی براساس سیستم'!D6854,Trade!A:B,2,0)</f>
        <v>B398D37E-5E0C-4A6E-924F-12E4D245F4C9</v>
      </c>
      <c r="H6854" s="34" t="s">
        <v>1480</v>
      </c>
      <c r="I6854" t="str">
        <f>VLOOKUP(H6854,Position!A:D,4,0)</f>
        <v>dac0a4c2-4913-46b0-849b-ede8788643b1</v>
      </c>
      <c r="J6854" t="str">
        <f t="shared" si="214"/>
        <v>dac0a4c2-4913-46b0-849b-ede8788643b1'</v>
      </c>
      <c r="K6854" t="s">
        <v>4008</v>
      </c>
      <c r="L6854" t="s">
        <v>1882</v>
      </c>
      <c r="M6854" t="s">
        <v>1883</v>
      </c>
      <c r="N6854" t="str">
        <f t="shared" si="215"/>
        <v>when WorkOrder.ParentSystemID = '3B93A812-F539-4309-AB5F-881C75280BE4' and WorkOrder.WOTradeID = 'B398D37E-5E0C-4A6E-924F-12E4D245F4C9' then 'dac0a4c2-4913-46b0-849b-ede8788643b1'--0820GA48-نسوز-مظفر دهقان دولتی</v>
      </c>
    </row>
    <row r="6855" spans="1:14" hidden="1">
      <c r="A6855" t="s">
        <v>2574</v>
      </c>
      <c r="B6855" t="s">
        <v>2574</v>
      </c>
      <c r="C6855" t="str">
        <f>VLOOKUP(B6855,Sheet6!B:C,2,0)</f>
        <v>29EF42FD-AF2B-4373-A185-04FA91948CC1</v>
      </c>
      <c r="D6855" s="34" t="s">
        <v>292</v>
      </c>
      <c r="E6855" t="str">
        <f>VLOOKUP('نهایی براساس سیستم'!D6855,Trade!A:B,2,0)</f>
        <v>B398D37E-5E0C-4A6E-924F-12E4D245F4C9</v>
      </c>
      <c r="H6855" s="34" t="s">
        <v>1480</v>
      </c>
      <c r="I6855" t="str">
        <f>VLOOKUP(H6855,Position!A:D,4,0)</f>
        <v>dac0a4c2-4913-46b0-849b-ede8788643b1</v>
      </c>
      <c r="J6855" t="str">
        <f t="shared" si="214"/>
        <v>dac0a4c2-4913-46b0-849b-ede8788643b1'</v>
      </c>
      <c r="K6855" t="s">
        <v>4008</v>
      </c>
      <c r="L6855" t="s">
        <v>1882</v>
      </c>
      <c r="M6855" t="s">
        <v>1883</v>
      </c>
      <c r="N6855" t="str">
        <f t="shared" si="215"/>
        <v>when WorkOrder.ParentSystemID = '29EF42FD-AF2B-4373-A185-04FA91948CC1' and WorkOrder.WOTradeID = 'B398D37E-5E0C-4A6E-924F-12E4D245F4C9' then 'dac0a4c2-4913-46b0-849b-ede8788643b1'--0820GA49-نسوز-مظفر دهقان دولتی</v>
      </c>
    </row>
    <row r="6856" spans="1:14" hidden="1">
      <c r="A6856" t="s">
        <v>2576</v>
      </c>
      <c r="B6856" t="s">
        <v>2576</v>
      </c>
      <c r="C6856" t="str">
        <f>VLOOKUP(B6856,Sheet6!B:C,2,0)</f>
        <v>9FF0CDF2-A346-4C2A-9C8E-9B0E5294E297</v>
      </c>
      <c r="D6856" s="34" t="s">
        <v>292</v>
      </c>
      <c r="E6856" t="str">
        <f>VLOOKUP('نهایی براساس سیستم'!D6856,Trade!A:B,2,0)</f>
        <v>B398D37E-5E0C-4A6E-924F-12E4D245F4C9</v>
      </c>
      <c r="H6856" s="34" t="s">
        <v>1480</v>
      </c>
      <c r="I6856" t="str">
        <f>VLOOKUP(H6856,Position!A:D,4,0)</f>
        <v>dac0a4c2-4913-46b0-849b-ede8788643b1</v>
      </c>
      <c r="J6856" t="str">
        <f t="shared" si="214"/>
        <v>dac0a4c2-4913-46b0-849b-ede8788643b1'</v>
      </c>
      <c r="K6856" t="s">
        <v>4008</v>
      </c>
      <c r="L6856" t="s">
        <v>1882</v>
      </c>
      <c r="M6856" t="s">
        <v>1883</v>
      </c>
      <c r="N6856" t="str">
        <f t="shared" si="215"/>
        <v>when WorkOrder.ParentSystemID = '9FF0CDF2-A346-4C2A-9C8E-9B0E5294E297' and WorkOrder.WOTradeID = 'B398D37E-5E0C-4A6E-924F-12E4D245F4C9' then 'dac0a4c2-4913-46b0-849b-ede8788643b1'--0820GA50-نسوز-مظفر دهقان دولتی</v>
      </c>
    </row>
    <row r="6857" spans="1:14" hidden="1">
      <c r="A6857" t="s">
        <v>2578</v>
      </c>
      <c r="B6857" t="s">
        <v>2578</v>
      </c>
      <c r="C6857" t="str">
        <f>VLOOKUP(B6857,Sheet6!B:C,2,0)</f>
        <v>07F8BA38-3075-437C-83B2-86D3D19C1976</v>
      </c>
      <c r="D6857" s="34" t="s">
        <v>292</v>
      </c>
      <c r="E6857" t="str">
        <f>VLOOKUP('نهایی براساس سیستم'!D6857,Trade!A:B,2,0)</f>
        <v>B398D37E-5E0C-4A6E-924F-12E4D245F4C9</v>
      </c>
      <c r="H6857" s="34" t="s">
        <v>1480</v>
      </c>
      <c r="I6857" t="str">
        <f>VLOOKUP(H6857,Position!A:D,4,0)</f>
        <v>dac0a4c2-4913-46b0-849b-ede8788643b1</v>
      </c>
      <c r="J6857" t="str">
        <f t="shared" si="214"/>
        <v>dac0a4c2-4913-46b0-849b-ede8788643b1'</v>
      </c>
      <c r="K6857" t="s">
        <v>4008</v>
      </c>
      <c r="L6857" t="s">
        <v>1882</v>
      </c>
      <c r="M6857" t="s">
        <v>1883</v>
      </c>
      <c r="N6857" t="str">
        <f t="shared" si="215"/>
        <v>when WorkOrder.ParentSystemID = '07F8BA38-3075-437C-83B2-86D3D19C1976' and WorkOrder.WOTradeID = 'B398D37E-5E0C-4A6E-924F-12E4D245F4C9' then 'dac0a4c2-4913-46b0-849b-ede8788643b1'--0820GA51-نسوز-مظفر دهقان دولتی</v>
      </c>
    </row>
    <row r="6858" spans="1:14" hidden="1">
      <c r="A6858" t="s">
        <v>2580</v>
      </c>
      <c r="B6858" t="s">
        <v>2580</v>
      </c>
      <c r="C6858" t="str">
        <f>VLOOKUP(B6858,Sheet6!B:C,2,0)</f>
        <v>AA7931E6-9AEF-454B-B251-25FC32476E55</v>
      </c>
      <c r="D6858" s="34" t="s">
        <v>292</v>
      </c>
      <c r="E6858" t="str">
        <f>VLOOKUP('نهایی براساس سیستم'!D6858,Trade!A:B,2,0)</f>
        <v>B398D37E-5E0C-4A6E-924F-12E4D245F4C9</v>
      </c>
      <c r="H6858" s="34" t="s">
        <v>1480</v>
      </c>
      <c r="I6858" t="str">
        <f>VLOOKUP(H6858,Position!A:D,4,0)</f>
        <v>dac0a4c2-4913-46b0-849b-ede8788643b1</v>
      </c>
      <c r="J6858" t="str">
        <f t="shared" si="214"/>
        <v>dac0a4c2-4913-46b0-849b-ede8788643b1'</v>
      </c>
      <c r="K6858" t="s">
        <v>4008</v>
      </c>
      <c r="L6858" t="s">
        <v>1882</v>
      </c>
      <c r="M6858" t="s">
        <v>1883</v>
      </c>
      <c r="N6858" t="str">
        <f t="shared" si="215"/>
        <v>when WorkOrder.ParentSystemID = 'AA7931E6-9AEF-454B-B251-25FC32476E55' and WorkOrder.WOTradeID = 'B398D37E-5E0C-4A6E-924F-12E4D245F4C9' then 'dac0a4c2-4913-46b0-849b-ede8788643b1'--0820GA52-نسوز-مظفر دهقان دولتی</v>
      </c>
    </row>
    <row r="6859" spans="1:14" hidden="1">
      <c r="A6859" t="s">
        <v>2582</v>
      </c>
      <c r="B6859" t="s">
        <v>2582</v>
      </c>
      <c r="C6859" t="str">
        <f>VLOOKUP(B6859,Sheet6!B:C,2,0)</f>
        <v>13740005-5E52-42A0-B0BF-58849E45F26E</v>
      </c>
      <c r="D6859" s="34" t="s">
        <v>292</v>
      </c>
      <c r="E6859" t="str">
        <f>VLOOKUP('نهایی براساس سیستم'!D6859,Trade!A:B,2,0)</f>
        <v>B398D37E-5E0C-4A6E-924F-12E4D245F4C9</v>
      </c>
      <c r="H6859" s="34" t="s">
        <v>1480</v>
      </c>
      <c r="I6859" t="str">
        <f>VLOOKUP(H6859,Position!A:D,4,0)</f>
        <v>dac0a4c2-4913-46b0-849b-ede8788643b1</v>
      </c>
      <c r="J6859" t="str">
        <f t="shared" si="214"/>
        <v>dac0a4c2-4913-46b0-849b-ede8788643b1'</v>
      </c>
      <c r="K6859" t="s">
        <v>4008</v>
      </c>
      <c r="L6859" t="s">
        <v>1882</v>
      </c>
      <c r="M6859" t="s">
        <v>1883</v>
      </c>
      <c r="N6859" t="str">
        <f t="shared" si="215"/>
        <v>when WorkOrder.ParentSystemID = '13740005-5E52-42A0-B0BF-58849E45F26E' and WorkOrder.WOTradeID = 'B398D37E-5E0C-4A6E-924F-12E4D245F4C9' then 'dac0a4c2-4913-46b0-849b-ede8788643b1'--0820GA53-نسوز-مظفر دهقان دولتی</v>
      </c>
    </row>
    <row r="6860" spans="1:14" hidden="1">
      <c r="A6860" t="s">
        <v>2584</v>
      </c>
      <c r="B6860" t="s">
        <v>2584</v>
      </c>
      <c r="C6860" t="str">
        <f>VLOOKUP(B6860,Sheet6!B:C,2,0)</f>
        <v>7C5DBBFE-7703-465A-9950-AADBC85FB3B1</v>
      </c>
      <c r="D6860" s="34" t="s">
        <v>292</v>
      </c>
      <c r="E6860" t="str">
        <f>VLOOKUP('نهایی براساس سیستم'!D6860,Trade!A:B,2,0)</f>
        <v>B398D37E-5E0C-4A6E-924F-12E4D245F4C9</v>
      </c>
      <c r="H6860" s="34" t="s">
        <v>1480</v>
      </c>
      <c r="I6860" t="str">
        <f>VLOOKUP(H6860,Position!A:D,4,0)</f>
        <v>dac0a4c2-4913-46b0-849b-ede8788643b1</v>
      </c>
      <c r="J6860" t="str">
        <f t="shared" si="214"/>
        <v>dac0a4c2-4913-46b0-849b-ede8788643b1'</v>
      </c>
      <c r="K6860" t="s">
        <v>4008</v>
      </c>
      <c r="L6860" t="s">
        <v>1882</v>
      </c>
      <c r="M6860" t="s">
        <v>1883</v>
      </c>
      <c r="N6860" t="str">
        <f t="shared" si="215"/>
        <v>when WorkOrder.ParentSystemID = '7C5DBBFE-7703-465A-9950-AADBC85FB3B1' and WorkOrder.WOTradeID = 'B398D37E-5E0C-4A6E-924F-12E4D245F4C9' then 'dac0a4c2-4913-46b0-849b-ede8788643b1'--0820GA54-نسوز-مظفر دهقان دولتی</v>
      </c>
    </row>
    <row r="6861" spans="1:14" hidden="1">
      <c r="A6861" t="s">
        <v>2586</v>
      </c>
      <c r="B6861" t="s">
        <v>2586</v>
      </c>
      <c r="C6861" t="str">
        <f>VLOOKUP(B6861,Sheet6!B:C,2,0)</f>
        <v>9BC2B987-92F5-495F-A3BB-3EF308A48639</v>
      </c>
      <c r="D6861" s="34" t="s">
        <v>292</v>
      </c>
      <c r="E6861" t="str">
        <f>VLOOKUP('نهایی براساس سیستم'!D6861,Trade!A:B,2,0)</f>
        <v>B398D37E-5E0C-4A6E-924F-12E4D245F4C9</v>
      </c>
      <c r="H6861" s="34" t="s">
        <v>1480</v>
      </c>
      <c r="I6861" t="str">
        <f>VLOOKUP(H6861,Position!A:D,4,0)</f>
        <v>dac0a4c2-4913-46b0-849b-ede8788643b1</v>
      </c>
      <c r="J6861" t="str">
        <f t="shared" si="214"/>
        <v>dac0a4c2-4913-46b0-849b-ede8788643b1'</v>
      </c>
      <c r="K6861" t="s">
        <v>4008</v>
      </c>
      <c r="L6861" t="s">
        <v>1882</v>
      </c>
      <c r="M6861" t="s">
        <v>1883</v>
      </c>
      <c r="N6861" t="str">
        <f t="shared" si="215"/>
        <v>when WorkOrder.ParentSystemID = '9BC2B987-92F5-495F-A3BB-3EF308A48639' and WorkOrder.WOTradeID = 'B398D37E-5E0C-4A6E-924F-12E4D245F4C9' then 'dac0a4c2-4913-46b0-849b-ede8788643b1'--0820GA55-نسوز-مظفر دهقان دولتی</v>
      </c>
    </row>
    <row r="6862" spans="1:14" hidden="1">
      <c r="A6862" t="s">
        <v>2588</v>
      </c>
      <c r="B6862" t="s">
        <v>2588</v>
      </c>
      <c r="C6862" t="str">
        <f>VLOOKUP(B6862,Sheet6!B:C,2,0)</f>
        <v>487C227C-8BF2-48FC-9DB4-BE8A003D2D6A</v>
      </c>
      <c r="D6862" s="34" t="s">
        <v>292</v>
      </c>
      <c r="E6862" t="str">
        <f>VLOOKUP('نهایی براساس سیستم'!D6862,Trade!A:B,2,0)</f>
        <v>B398D37E-5E0C-4A6E-924F-12E4D245F4C9</v>
      </c>
      <c r="H6862" s="34" t="s">
        <v>1480</v>
      </c>
      <c r="I6862" t="str">
        <f>VLOOKUP(H6862,Position!A:D,4,0)</f>
        <v>dac0a4c2-4913-46b0-849b-ede8788643b1</v>
      </c>
      <c r="J6862" t="str">
        <f t="shared" si="214"/>
        <v>dac0a4c2-4913-46b0-849b-ede8788643b1'</v>
      </c>
      <c r="K6862" t="s">
        <v>4008</v>
      </c>
      <c r="L6862" t="s">
        <v>1882</v>
      </c>
      <c r="M6862" t="s">
        <v>1883</v>
      </c>
      <c r="N6862" t="str">
        <f t="shared" si="215"/>
        <v>when WorkOrder.ParentSystemID = '487C227C-8BF2-48FC-9DB4-BE8A003D2D6A' and WorkOrder.WOTradeID = 'B398D37E-5E0C-4A6E-924F-12E4D245F4C9' then 'dac0a4c2-4913-46b0-849b-ede8788643b1'--0820GA56-نسوز-مظفر دهقان دولتی</v>
      </c>
    </row>
    <row r="6863" spans="1:14" hidden="1">
      <c r="A6863" t="s">
        <v>2590</v>
      </c>
      <c r="B6863" t="s">
        <v>2590</v>
      </c>
      <c r="C6863" t="str">
        <f>VLOOKUP(B6863,Sheet6!B:C,2,0)</f>
        <v>C9A2B874-0DDC-4DC1-A011-71CD57211C55</v>
      </c>
      <c r="D6863" s="34" t="s">
        <v>292</v>
      </c>
      <c r="E6863" t="str">
        <f>VLOOKUP('نهایی براساس سیستم'!D6863,Trade!A:B,2,0)</f>
        <v>B398D37E-5E0C-4A6E-924F-12E4D245F4C9</v>
      </c>
      <c r="H6863" s="34" t="s">
        <v>1480</v>
      </c>
      <c r="I6863" t="str">
        <f>VLOOKUP(H6863,Position!A:D,4,0)</f>
        <v>dac0a4c2-4913-46b0-849b-ede8788643b1</v>
      </c>
      <c r="J6863" t="str">
        <f t="shared" si="214"/>
        <v>dac0a4c2-4913-46b0-849b-ede8788643b1'</v>
      </c>
      <c r="K6863" t="s">
        <v>4008</v>
      </c>
      <c r="L6863" t="s">
        <v>1882</v>
      </c>
      <c r="M6863" t="s">
        <v>1883</v>
      </c>
      <c r="N6863" t="str">
        <f t="shared" si="215"/>
        <v>when WorkOrder.ParentSystemID = 'C9A2B874-0DDC-4DC1-A011-71CD57211C55' and WorkOrder.WOTradeID = 'B398D37E-5E0C-4A6E-924F-12E4D245F4C9' then 'dac0a4c2-4913-46b0-849b-ede8788643b1'--0820GA57-نسوز-مظفر دهقان دولتی</v>
      </c>
    </row>
    <row r="6864" spans="1:14" hidden="1">
      <c r="A6864" t="s">
        <v>2592</v>
      </c>
      <c r="B6864" t="s">
        <v>2592</v>
      </c>
      <c r="C6864" t="str">
        <f>VLOOKUP(B6864,Sheet6!B:C,2,0)</f>
        <v>43C8B9AA-D74A-485F-BBB8-715450890317</v>
      </c>
      <c r="D6864" s="34" t="s">
        <v>292</v>
      </c>
      <c r="E6864" t="str">
        <f>VLOOKUP('نهایی براساس سیستم'!D6864,Trade!A:B,2,0)</f>
        <v>B398D37E-5E0C-4A6E-924F-12E4D245F4C9</v>
      </c>
      <c r="H6864" s="34" t="s">
        <v>1480</v>
      </c>
      <c r="I6864" t="str">
        <f>VLOOKUP(H6864,Position!A:D,4,0)</f>
        <v>dac0a4c2-4913-46b0-849b-ede8788643b1</v>
      </c>
      <c r="J6864" t="str">
        <f t="shared" si="214"/>
        <v>dac0a4c2-4913-46b0-849b-ede8788643b1'</v>
      </c>
      <c r="K6864" t="s">
        <v>4008</v>
      </c>
      <c r="L6864" t="s">
        <v>1882</v>
      </c>
      <c r="M6864" t="s">
        <v>1883</v>
      </c>
      <c r="N6864" t="str">
        <f t="shared" si="215"/>
        <v>when WorkOrder.ParentSystemID = '43C8B9AA-D74A-485F-BBB8-715450890317' and WorkOrder.WOTradeID = 'B398D37E-5E0C-4A6E-924F-12E4D245F4C9' then 'dac0a4c2-4913-46b0-849b-ede8788643b1'--0820GA58-نسوز-مظفر دهقان دولتی</v>
      </c>
    </row>
    <row r="6865" spans="1:14" hidden="1">
      <c r="A6865" t="s">
        <v>2594</v>
      </c>
      <c r="B6865" t="s">
        <v>2594</v>
      </c>
      <c r="C6865" t="str">
        <f>VLOOKUP(B6865,Sheet6!B:C,2,0)</f>
        <v>40C32E79-9700-430F-A88E-FE35288BFC3D</v>
      </c>
      <c r="D6865" s="34" t="s">
        <v>292</v>
      </c>
      <c r="E6865" t="str">
        <f>VLOOKUP('نهایی براساس سیستم'!D6865,Trade!A:B,2,0)</f>
        <v>B398D37E-5E0C-4A6E-924F-12E4D245F4C9</v>
      </c>
      <c r="H6865" s="34" t="s">
        <v>1480</v>
      </c>
      <c r="I6865" t="str">
        <f>VLOOKUP(H6865,Position!A:D,4,0)</f>
        <v>dac0a4c2-4913-46b0-849b-ede8788643b1</v>
      </c>
      <c r="J6865" t="str">
        <f t="shared" si="214"/>
        <v>dac0a4c2-4913-46b0-849b-ede8788643b1'</v>
      </c>
      <c r="K6865" t="s">
        <v>4008</v>
      </c>
      <c r="L6865" t="s">
        <v>1882</v>
      </c>
      <c r="M6865" t="s">
        <v>1883</v>
      </c>
      <c r="N6865" t="str">
        <f t="shared" si="215"/>
        <v>when WorkOrder.ParentSystemID = '40C32E79-9700-430F-A88E-FE35288BFC3D' and WorkOrder.WOTradeID = 'B398D37E-5E0C-4A6E-924F-12E4D245F4C9' then 'dac0a4c2-4913-46b0-849b-ede8788643b1'--0820GA59-نسوز-مظفر دهقان دولتی</v>
      </c>
    </row>
    <row r="6866" spans="1:14" hidden="1">
      <c r="A6866" t="s">
        <v>2596</v>
      </c>
      <c r="B6866" t="s">
        <v>2596</v>
      </c>
      <c r="C6866" t="str">
        <f>VLOOKUP(B6866,Sheet6!B:C,2,0)</f>
        <v>5BF00748-AF97-479D-AC5E-54F01DBC8ADB</v>
      </c>
      <c r="D6866" s="34" t="s">
        <v>292</v>
      </c>
      <c r="E6866" t="str">
        <f>VLOOKUP('نهایی براساس سیستم'!D6866,Trade!A:B,2,0)</f>
        <v>B398D37E-5E0C-4A6E-924F-12E4D245F4C9</v>
      </c>
      <c r="H6866" s="34" t="s">
        <v>1480</v>
      </c>
      <c r="I6866" t="str">
        <f>VLOOKUP(H6866,Position!A:D,4,0)</f>
        <v>dac0a4c2-4913-46b0-849b-ede8788643b1</v>
      </c>
      <c r="J6866" t="str">
        <f t="shared" si="214"/>
        <v>dac0a4c2-4913-46b0-849b-ede8788643b1'</v>
      </c>
      <c r="K6866" t="s">
        <v>4008</v>
      </c>
      <c r="L6866" t="s">
        <v>1882</v>
      </c>
      <c r="M6866" t="s">
        <v>1883</v>
      </c>
      <c r="N6866" t="str">
        <f t="shared" si="215"/>
        <v>when WorkOrder.ParentSystemID = '5BF00748-AF97-479D-AC5E-54F01DBC8ADB' and WorkOrder.WOTradeID = 'B398D37E-5E0C-4A6E-924F-12E4D245F4C9' then 'dac0a4c2-4913-46b0-849b-ede8788643b1'--0820GA60-نسوز-مظفر دهقان دولتی</v>
      </c>
    </row>
    <row r="6867" spans="1:14" hidden="1">
      <c r="A6867" t="s">
        <v>2598</v>
      </c>
      <c r="B6867" t="s">
        <v>2598</v>
      </c>
      <c r="C6867" t="str">
        <f>VLOOKUP(B6867,Sheet6!B:C,2,0)</f>
        <v>793B34A4-40B4-4A5B-9F58-14D2847F43B6</v>
      </c>
      <c r="D6867" s="34" t="s">
        <v>292</v>
      </c>
      <c r="E6867" t="str">
        <f>VLOOKUP('نهایی براساس سیستم'!D6867,Trade!A:B,2,0)</f>
        <v>B398D37E-5E0C-4A6E-924F-12E4D245F4C9</v>
      </c>
      <c r="H6867" s="34" t="s">
        <v>1480</v>
      </c>
      <c r="I6867" t="str">
        <f>VLOOKUP(H6867,Position!A:D,4,0)</f>
        <v>dac0a4c2-4913-46b0-849b-ede8788643b1</v>
      </c>
      <c r="J6867" t="str">
        <f t="shared" si="214"/>
        <v>dac0a4c2-4913-46b0-849b-ede8788643b1'</v>
      </c>
      <c r="K6867" t="s">
        <v>4008</v>
      </c>
      <c r="L6867" t="s">
        <v>1882</v>
      </c>
      <c r="M6867" t="s">
        <v>1883</v>
      </c>
      <c r="N6867" t="str">
        <f t="shared" si="215"/>
        <v>when WorkOrder.ParentSystemID = '793B34A4-40B4-4A5B-9F58-14D2847F43B6' and WorkOrder.WOTradeID = 'B398D37E-5E0C-4A6E-924F-12E4D245F4C9' then 'dac0a4c2-4913-46b0-849b-ede8788643b1'--0820GA61-نسوز-مظفر دهقان دولتی</v>
      </c>
    </row>
    <row r="6868" spans="1:14" hidden="1">
      <c r="A6868" t="s">
        <v>2600</v>
      </c>
      <c r="B6868" t="s">
        <v>2600</v>
      </c>
      <c r="C6868" t="str">
        <f>VLOOKUP(B6868,Sheet6!B:C,2,0)</f>
        <v>CE1BBA4B-F485-4028-B1F5-AE5C81AAA59C</v>
      </c>
      <c r="D6868" s="34" t="s">
        <v>292</v>
      </c>
      <c r="E6868" t="str">
        <f>VLOOKUP('نهایی براساس سیستم'!D6868,Trade!A:B,2,0)</f>
        <v>B398D37E-5E0C-4A6E-924F-12E4D245F4C9</v>
      </c>
      <c r="H6868" s="34" t="s">
        <v>1480</v>
      </c>
      <c r="I6868" t="str">
        <f>VLOOKUP(H6868,Position!A:D,4,0)</f>
        <v>dac0a4c2-4913-46b0-849b-ede8788643b1</v>
      </c>
      <c r="J6868" t="str">
        <f t="shared" si="214"/>
        <v>dac0a4c2-4913-46b0-849b-ede8788643b1'</v>
      </c>
      <c r="K6868" t="s">
        <v>4008</v>
      </c>
      <c r="L6868" t="s">
        <v>1882</v>
      </c>
      <c r="M6868" t="s">
        <v>1883</v>
      </c>
      <c r="N6868" t="str">
        <f t="shared" si="215"/>
        <v>when WorkOrder.ParentSystemID = 'CE1BBA4B-F485-4028-B1F5-AE5C81AAA59C' and WorkOrder.WOTradeID = 'B398D37E-5E0C-4A6E-924F-12E4D245F4C9' then 'dac0a4c2-4913-46b0-849b-ede8788643b1'--0820GA62-نسوز-مظفر دهقان دولتی</v>
      </c>
    </row>
    <row r="6869" spans="1:14" hidden="1">
      <c r="A6869" t="s">
        <v>2602</v>
      </c>
      <c r="B6869" t="s">
        <v>2602</v>
      </c>
      <c r="C6869" t="str">
        <f>VLOOKUP(B6869,Sheet6!B:C,2,0)</f>
        <v>B337CFD0-A7BF-4DF8-8D2B-11DF46AF994C</v>
      </c>
      <c r="D6869" s="34" t="s">
        <v>292</v>
      </c>
      <c r="E6869" t="str">
        <f>VLOOKUP('نهایی براساس سیستم'!D6869,Trade!A:B,2,0)</f>
        <v>B398D37E-5E0C-4A6E-924F-12E4D245F4C9</v>
      </c>
      <c r="H6869" s="34" t="s">
        <v>1480</v>
      </c>
      <c r="I6869" t="str">
        <f>VLOOKUP(H6869,Position!A:D,4,0)</f>
        <v>dac0a4c2-4913-46b0-849b-ede8788643b1</v>
      </c>
      <c r="J6869" t="str">
        <f t="shared" si="214"/>
        <v>dac0a4c2-4913-46b0-849b-ede8788643b1'</v>
      </c>
      <c r="K6869" t="s">
        <v>4008</v>
      </c>
      <c r="L6869" t="s">
        <v>1882</v>
      </c>
      <c r="M6869" t="s">
        <v>1883</v>
      </c>
      <c r="N6869" t="str">
        <f t="shared" si="215"/>
        <v>when WorkOrder.ParentSystemID = 'B337CFD0-A7BF-4DF8-8D2B-11DF46AF994C' and WorkOrder.WOTradeID = 'B398D37E-5E0C-4A6E-924F-12E4D245F4C9' then 'dac0a4c2-4913-46b0-849b-ede8788643b1'--0820GA63-نسوز-مظفر دهقان دولتی</v>
      </c>
    </row>
    <row r="6870" spans="1:14" hidden="1">
      <c r="A6870" t="s">
        <v>2604</v>
      </c>
      <c r="B6870" t="s">
        <v>2604</v>
      </c>
      <c r="C6870" t="str">
        <f>VLOOKUP(B6870,Sheet6!B:C,2,0)</f>
        <v>3B0E8846-A11A-461F-8689-D09E30466A93</v>
      </c>
      <c r="D6870" s="34" t="s">
        <v>292</v>
      </c>
      <c r="E6870" t="str">
        <f>VLOOKUP('نهایی براساس سیستم'!D6870,Trade!A:B,2,0)</f>
        <v>B398D37E-5E0C-4A6E-924F-12E4D245F4C9</v>
      </c>
      <c r="H6870" s="34" t="s">
        <v>1480</v>
      </c>
      <c r="I6870" t="str">
        <f>VLOOKUP(H6870,Position!A:D,4,0)</f>
        <v>dac0a4c2-4913-46b0-849b-ede8788643b1</v>
      </c>
      <c r="J6870" t="str">
        <f t="shared" si="214"/>
        <v>dac0a4c2-4913-46b0-849b-ede8788643b1'</v>
      </c>
      <c r="K6870" t="s">
        <v>4008</v>
      </c>
      <c r="L6870" t="s">
        <v>1882</v>
      </c>
      <c r="M6870" t="s">
        <v>1883</v>
      </c>
      <c r="N6870" t="str">
        <f t="shared" si="215"/>
        <v>when WorkOrder.ParentSystemID = '3B0E8846-A11A-461F-8689-D09E30466A93' and WorkOrder.WOTradeID = 'B398D37E-5E0C-4A6E-924F-12E4D245F4C9' then 'dac0a4c2-4913-46b0-849b-ede8788643b1'--0820GA64-نسوز-مظفر دهقان دولتی</v>
      </c>
    </row>
    <row r="6871" spans="1:14" hidden="1">
      <c r="A6871" t="s">
        <v>2606</v>
      </c>
      <c r="B6871" t="s">
        <v>2606</v>
      </c>
      <c r="C6871" t="str">
        <f>VLOOKUP(B6871,Sheet6!B:C,2,0)</f>
        <v>31B747CB-35EA-4FA4-BBFB-A37CEFA67693</v>
      </c>
      <c r="D6871" s="34" t="s">
        <v>292</v>
      </c>
      <c r="E6871" t="str">
        <f>VLOOKUP('نهایی براساس سیستم'!D6871,Trade!A:B,2,0)</f>
        <v>B398D37E-5E0C-4A6E-924F-12E4D245F4C9</v>
      </c>
      <c r="H6871" s="34" t="s">
        <v>1480</v>
      </c>
      <c r="I6871" t="str">
        <f>VLOOKUP(H6871,Position!A:D,4,0)</f>
        <v>dac0a4c2-4913-46b0-849b-ede8788643b1</v>
      </c>
      <c r="J6871" t="str">
        <f t="shared" si="214"/>
        <v>dac0a4c2-4913-46b0-849b-ede8788643b1'</v>
      </c>
      <c r="K6871" t="s">
        <v>4008</v>
      </c>
      <c r="L6871" t="s">
        <v>1882</v>
      </c>
      <c r="M6871" t="s">
        <v>1883</v>
      </c>
      <c r="N6871" t="str">
        <f t="shared" si="215"/>
        <v>when WorkOrder.ParentSystemID = '31B747CB-35EA-4FA4-BBFB-A37CEFA67693' and WorkOrder.WOTradeID = 'B398D37E-5E0C-4A6E-924F-12E4D245F4C9' then 'dac0a4c2-4913-46b0-849b-ede8788643b1'--0820GA65-نسوز-مظفر دهقان دولتی</v>
      </c>
    </row>
    <row r="6872" spans="1:14" hidden="1">
      <c r="A6872" t="s">
        <v>2608</v>
      </c>
      <c r="B6872" t="s">
        <v>2608</v>
      </c>
      <c r="C6872" t="str">
        <f>VLOOKUP(B6872,Sheet6!B:C,2,0)</f>
        <v>53811DAF-BD22-478C-9838-6A919D794DDB</v>
      </c>
      <c r="D6872" s="34" t="s">
        <v>292</v>
      </c>
      <c r="E6872" t="str">
        <f>VLOOKUP('نهایی براساس سیستم'!D6872,Trade!A:B,2,0)</f>
        <v>B398D37E-5E0C-4A6E-924F-12E4D245F4C9</v>
      </c>
      <c r="H6872" s="34" t="s">
        <v>1480</v>
      </c>
      <c r="I6872" t="str">
        <f>VLOOKUP(H6872,Position!A:D,4,0)</f>
        <v>dac0a4c2-4913-46b0-849b-ede8788643b1</v>
      </c>
      <c r="J6872" t="str">
        <f t="shared" si="214"/>
        <v>dac0a4c2-4913-46b0-849b-ede8788643b1'</v>
      </c>
      <c r="K6872" t="s">
        <v>4008</v>
      </c>
      <c r="L6872" t="s">
        <v>1882</v>
      </c>
      <c r="M6872" t="s">
        <v>1883</v>
      </c>
      <c r="N6872" t="str">
        <f t="shared" si="215"/>
        <v>when WorkOrder.ParentSystemID = '53811DAF-BD22-478C-9838-6A919D794DDB' and WorkOrder.WOTradeID = 'B398D37E-5E0C-4A6E-924F-12E4D245F4C9' then 'dac0a4c2-4913-46b0-849b-ede8788643b1'--0820GA66-نسوز-مظفر دهقان دولتی</v>
      </c>
    </row>
    <row r="6873" spans="1:14" hidden="1">
      <c r="A6873" t="s">
        <v>2610</v>
      </c>
      <c r="B6873" t="s">
        <v>2610</v>
      </c>
      <c r="C6873" t="str">
        <f>VLOOKUP(B6873,Sheet6!B:C,2,0)</f>
        <v>499F5140-B4ED-48D3-BD12-DDA393136FB5</v>
      </c>
      <c r="D6873" s="34" t="s">
        <v>292</v>
      </c>
      <c r="E6873" t="str">
        <f>VLOOKUP('نهایی براساس سیستم'!D6873,Trade!A:B,2,0)</f>
        <v>B398D37E-5E0C-4A6E-924F-12E4D245F4C9</v>
      </c>
      <c r="H6873" s="34" t="s">
        <v>1480</v>
      </c>
      <c r="I6873" t="str">
        <f>VLOOKUP(H6873,Position!A:D,4,0)</f>
        <v>dac0a4c2-4913-46b0-849b-ede8788643b1</v>
      </c>
      <c r="J6873" t="str">
        <f t="shared" si="214"/>
        <v>dac0a4c2-4913-46b0-849b-ede8788643b1'</v>
      </c>
      <c r="K6873" t="s">
        <v>4008</v>
      </c>
      <c r="L6873" t="s">
        <v>1882</v>
      </c>
      <c r="M6873" t="s">
        <v>1883</v>
      </c>
      <c r="N6873" t="str">
        <f t="shared" si="215"/>
        <v>when WorkOrder.ParentSystemID = '499F5140-B4ED-48D3-BD12-DDA393136FB5' and WorkOrder.WOTradeID = 'B398D37E-5E0C-4A6E-924F-12E4D245F4C9' then 'dac0a4c2-4913-46b0-849b-ede8788643b1'--0820GA67-نسوز-مظفر دهقان دولتی</v>
      </c>
    </row>
    <row r="6874" spans="1:14" hidden="1">
      <c r="A6874" t="s">
        <v>2612</v>
      </c>
      <c r="B6874" t="s">
        <v>2612</v>
      </c>
      <c r="C6874" t="str">
        <f>VLOOKUP(B6874,Sheet6!B:C,2,0)</f>
        <v>B3C87B44-444E-4C5B-B179-6477FCB4CB0E</v>
      </c>
      <c r="D6874" s="34" t="s">
        <v>292</v>
      </c>
      <c r="E6874" t="str">
        <f>VLOOKUP('نهایی براساس سیستم'!D6874,Trade!A:B,2,0)</f>
        <v>B398D37E-5E0C-4A6E-924F-12E4D245F4C9</v>
      </c>
      <c r="H6874" s="34" t="s">
        <v>1480</v>
      </c>
      <c r="I6874" t="str">
        <f>VLOOKUP(H6874,Position!A:D,4,0)</f>
        <v>dac0a4c2-4913-46b0-849b-ede8788643b1</v>
      </c>
      <c r="J6874" t="str">
        <f t="shared" si="214"/>
        <v>dac0a4c2-4913-46b0-849b-ede8788643b1'</v>
      </c>
      <c r="K6874" t="s">
        <v>4008</v>
      </c>
      <c r="L6874" t="s">
        <v>1882</v>
      </c>
      <c r="M6874" t="s">
        <v>1883</v>
      </c>
      <c r="N6874" t="str">
        <f t="shared" si="215"/>
        <v>when WorkOrder.ParentSystemID = 'B3C87B44-444E-4C5B-B179-6477FCB4CB0E' and WorkOrder.WOTradeID = 'B398D37E-5E0C-4A6E-924F-12E4D245F4C9' then 'dac0a4c2-4913-46b0-849b-ede8788643b1'--0820GA68-نسوز-مظفر دهقان دولتی</v>
      </c>
    </row>
    <row r="6875" spans="1:14" hidden="1">
      <c r="A6875" t="s">
        <v>2614</v>
      </c>
      <c r="B6875" t="s">
        <v>2614</v>
      </c>
      <c r="C6875" t="str">
        <f>VLOOKUP(B6875,Sheet6!B:C,2,0)</f>
        <v>57C8527A-67E7-4C65-85EF-A6EE2ABFE118</v>
      </c>
      <c r="D6875" s="34" t="s">
        <v>292</v>
      </c>
      <c r="E6875" t="str">
        <f>VLOOKUP('نهایی براساس سیستم'!D6875,Trade!A:B,2,0)</f>
        <v>B398D37E-5E0C-4A6E-924F-12E4D245F4C9</v>
      </c>
      <c r="H6875" s="34" t="s">
        <v>1480</v>
      </c>
      <c r="I6875" t="str">
        <f>VLOOKUP(H6875,Position!A:D,4,0)</f>
        <v>dac0a4c2-4913-46b0-849b-ede8788643b1</v>
      </c>
      <c r="J6875" t="str">
        <f t="shared" si="214"/>
        <v>dac0a4c2-4913-46b0-849b-ede8788643b1'</v>
      </c>
      <c r="K6875" t="s">
        <v>4008</v>
      </c>
      <c r="L6875" t="s">
        <v>1882</v>
      </c>
      <c r="M6875" t="s">
        <v>1883</v>
      </c>
      <c r="N6875" t="str">
        <f t="shared" si="215"/>
        <v>when WorkOrder.ParentSystemID = '57C8527A-67E7-4C65-85EF-A6EE2ABFE118' and WorkOrder.WOTradeID = 'B398D37E-5E0C-4A6E-924F-12E4D245F4C9' then 'dac0a4c2-4913-46b0-849b-ede8788643b1'--0820GA69-نسوز-مظفر دهقان دولتی</v>
      </c>
    </row>
    <row r="6876" spans="1:14" hidden="1">
      <c r="A6876" t="s">
        <v>2616</v>
      </c>
      <c r="B6876" t="s">
        <v>2616</v>
      </c>
      <c r="C6876" t="str">
        <f>VLOOKUP(B6876,Sheet6!B:C,2,0)</f>
        <v>C3C15D14-C47D-4F36-9C66-459FDA7FC3E4</v>
      </c>
      <c r="D6876" s="34" t="s">
        <v>292</v>
      </c>
      <c r="E6876" t="str">
        <f>VLOOKUP('نهایی براساس سیستم'!D6876,Trade!A:B,2,0)</f>
        <v>B398D37E-5E0C-4A6E-924F-12E4D245F4C9</v>
      </c>
      <c r="H6876" s="34" t="s">
        <v>1480</v>
      </c>
      <c r="I6876" t="str">
        <f>VLOOKUP(H6876,Position!A:D,4,0)</f>
        <v>dac0a4c2-4913-46b0-849b-ede8788643b1</v>
      </c>
      <c r="J6876" t="str">
        <f t="shared" si="214"/>
        <v>dac0a4c2-4913-46b0-849b-ede8788643b1'</v>
      </c>
      <c r="K6876" t="s">
        <v>4008</v>
      </c>
      <c r="L6876" t="s">
        <v>1882</v>
      </c>
      <c r="M6876" t="s">
        <v>1883</v>
      </c>
      <c r="N6876" t="str">
        <f t="shared" si="215"/>
        <v>when WorkOrder.ParentSystemID = 'C3C15D14-C47D-4F36-9C66-459FDA7FC3E4' and WorkOrder.WOTradeID = 'B398D37E-5E0C-4A6E-924F-12E4D245F4C9' then 'dac0a4c2-4913-46b0-849b-ede8788643b1'--0820GA70-نسوز-مظفر دهقان دولتی</v>
      </c>
    </row>
    <row r="6877" spans="1:14" hidden="1">
      <c r="A6877" t="s">
        <v>2618</v>
      </c>
      <c r="B6877" t="s">
        <v>2618</v>
      </c>
      <c r="C6877" t="str">
        <f>VLOOKUP(B6877,Sheet6!B:C,2,0)</f>
        <v>E6CD75DC-42F4-43A7-A368-577A6DB8FE66</v>
      </c>
      <c r="D6877" s="34" t="s">
        <v>292</v>
      </c>
      <c r="E6877" t="str">
        <f>VLOOKUP('نهایی براساس سیستم'!D6877,Trade!A:B,2,0)</f>
        <v>B398D37E-5E0C-4A6E-924F-12E4D245F4C9</v>
      </c>
      <c r="H6877" s="34" t="s">
        <v>1480</v>
      </c>
      <c r="I6877" t="str">
        <f>VLOOKUP(H6877,Position!A:D,4,0)</f>
        <v>dac0a4c2-4913-46b0-849b-ede8788643b1</v>
      </c>
      <c r="J6877" t="str">
        <f t="shared" si="214"/>
        <v>dac0a4c2-4913-46b0-849b-ede8788643b1'</v>
      </c>
      <c r="K6877" t="s">
        <v>4008</v>
      </c>
      <c r="L6877" t="s">
        <v>1882</v>
      </c>
      <c r="M6877" t="s">
        <v>1883</v>
      </c>
      <c r="N6877" t="str">
        <f t="shared" si="215"/>
        <v>when WorkOrder.ParentSystemID = 'E6CD75DC-42F4-43A7-A368-577A6DB8FE66' and WorkOrder.WOTradeID = 'B398D37E-5E0C-4A6E-924F-12E4D245F4C9' then 'dac0a4c2-4913-46b0-849b-ede8788643b1'--0820GA71-نسوز-مظفر دهقان دولتی</v>
      </c>
    </row>
    <row r="6878" spans="1:14" hidden="1">
      <c r="A6878" t="s">
        <v>2620</v>
      </c>
      <c r="B6878" t="s">
        <v>2620</v>
      </c>
      <c r="C6878" t="str">
        <f>VLOOKUP(B6878,Sheet6!B:C,2,0)</f>
        <v>96B39A49-A353-46F4-83B7-BA2728207E16</v>
      </c>
      <c r="D6878" s="34" t="s">
        <v>292</v>
      </c>
      <c r="E6878" t="str">
        <f>VLOOKUP('نهایی براساس سیستم'!D6878,Trade!A:B,2,0)</f>
        <v>B398D37E-5E0C-4A6E-924F-12E4D245F4C9</v>
      </c>
      <c r="H6878" s="34" t="s">
        <v>1480</v>
      </c>
      <c r="I6878" t="str">
        <f>VLOOKUP(H6878,Position!A:D,4,0)</f>
        <v>dac0a4c2-4913-46b0-849b-ede8788643b1</v>
      </c>
      <c r="J6878" t="str">
        <f t="shared" si="214"/>
        <v>dac0a4c2-4913-46b0-849b-ede8788643b1'</v>
      </c>
      <c r="K6878" t="s">
        <v>4008</v>
      </c>
      <c r="L6878" t="s">
        <v>1882</v>
      </c>
      <c r="M6878" t="s">
        <v>1883</v>
      </c>
      <c r="N6878" t="str">
        <f t="shared" si="215"/>
        <v>when WorkOrder.ParentSystemID = '96B39A49-A353-46F4-83B7-BA2728207E16' and WorkOrder.WOTradeID = 'B398D37E-5E0C-4A6E-924F-12E4D245F4C9' then 'dac0a4c2-4913-46b0-849b-ede8788643b1'--0820OB01-نسوز-مظفر دهقان دولتی</v>
      </c>
    </row>
    <row r="6879" spans="1:14" hidden="1">
      <c r="A6879" t="s">
        <v>2622</v>
      </c>
      <c r="B6879" t="s">
        <v>2622</v>
      </c>
      <c r="C6879" t="str">
        <f>VLOOKUP(B6879,Sheet6!B:C,2,0)</f>
        <v>835DBF5F-93AD-4D3E-8C6D-3369BD32E30B</v>
      </c>
      <c r="D6879" s="34" t="s">
        <v>292</v>
      </c>
      <c r="E6879" t="str">
        <f>VLOOKUP('نهایی براساس سیستم'!D6879,Trade!A:B,2,0)</f>
        <v>B398D37E-5E0C-4A6E-924F-12E4D245F4C9</v>
      </c>
      <c r="H6879" s="34" t="s">
        <v>1480</v>
      </c>
      <c r="I6879" t="str">
        <f>VLOOKUP(H6879,Position!A:D,4,0)</f>
        <v>dac0a4c2-4913-46b0-849b-ede8788643b1</v>
      </c>
      <c r="J6879" t="str">
        <f t="shared" si="214"/>
        <v>dac0a4c2-4913-46b0-849b-ede8788643b1'</v>
      </c>
      <c r="K6879" t="s">
        <v>4008</v>
      </c>
      <c r="L6879" t="s">
        <v>1882</v>
      </c>
      <c r="M6879" t="s">
        <v>1883</v>
      </c>
      <c r="N6879" t="str">
        <f t="shared" si="215"/>
        <v>when WorkOrder.ParentSystemID = '835DBF5F-93AD-4D3E-8C6D-3369BD32E30B' and WorkOrder.WOTradeID = 'B398D37E-5E0C-4A6E-924F-12E4D245F4C9' then 'dac0a4c2-4913-46b0-849b-ede8788643b1'--0820OB02-نسوز-مظفر دهقان دولتی</v>
      </c>
    </row>
    <row r="6880" spans="1:14" hidden="1">
      <c r="A6880" t="s">
        <v>2624</v>
      </c>
      <c r="B6880" t="s">
        <v>2624</v>
      </c>
      <c r="C6880" t="str">
        <f>VLOOKUP(B6880,Sheet6!B:C,2,0)</f>
        <v>629593B2-242E-44E3-81BC-96412743C2A5</v>
      </c>
      <c r="D6880" s="34" t="s">
        <v>292</v>
      </c>
      <c r="E6880" t="str">
        <f>VLOOKUP('نهایی براساس سیستم'!D6880,Trade!A:B,2,0)</f>
        <v>B398D37E-5E0C-4A6E-924F-12E4D245F4C9</v>
      </c>
      <c r="H6880" s="34" t="s">
        <v>1480</v>
      </c>
      <c r="I6880" t="str">
        <f>VLOOKUP(H6880,Position!A:D,4,0)</f>
        <v>dac0a4c2-4913-46b0-849b-ede8788643b1</v>
      </c>
      <c r="J6880" t="str">
        <f t="shared" si="214"/>
        <v>dac0a4c2-4913-46b0-849b-ede8788643b1'</v>
      </c>
      <c r="K6880" t="s">
        <v>4008</v>
      </c>
      <c r="L6880" t="s">
        <v>1882</v>
      </c>
      <c r="M6880" t="s">
        <v>1883</v>
      </c>
      <c r="N6880" t="str">
        <f t="shared" si="215"/>
        <v>when WorkOrder.ParentSystemID = '629593B2-242E-44E3-81BC-96412743C2A5' and WorkOrder.WOTradeID = 'B398D37E-5E0C-4A6E-924F-12E4D245F4C9' then 'dac0a4c2-4913-46b0-849b-ede8788643b1'--0820SM01-نسوز-مظفر دهقان دولتی</v>
      </c>
    </row>
    <row r="6881" spans="1:14" hidden="1">
      <c r="A6881" t="s">
        <v>2626</v>
      </c>
      <c r="B6881" t="s">
        <v>2626</v>
      </c>
      <c r="C6881" t="str">
        <f>VLOOKUP(B6881,Sheet6!B:C,2,0)</f>
        <v>7C6E06F8-C7E6-4D05-AF1D-802AB8097B57</v>
      </c>
      <c r="D6881" s="34" t="s">
        <v>292</v>
      </c>
      <c r="E6881" t="str">
        <f>VLOOKUP('نهایی براساس سیستم'!D6881,Trade!A:B,2,0)</f>
        <v>B398D37E-5E0C-4A6E-924F-12E4D245F4C9</v>
      </c>
      <c r="H6881" s="34" t="s">
        <v>1480</v>
      </c>
      <c r="I6881" t="str">
        <f>VLOOKUP(H6881,Position!A:D,4,0)</f>
        <v>dac0a4c2-4913-46b0-849b-ede8788643b1</v>
      </c>
      <c r="J6881" t="str">
        <f t="shared" si="214"/>
        <v>dac0a4c2-4913-46b0-849b-ede8788643b1'</v>
      </c>
      <c r="K6881" t="s">
        <v>4008</v>
      </c>
      <c r="L6881" t="s">
        <v>1882</v>
      </c>
      <c r="M6881" t="s">
        <v>1883</v>
      </c>
      <c r="N6881" t="str">
        <f t="shared" si="215"/>
        <v>when WorkOrder.ParentSystemID = '7C6E06F8-C7E6-4D05-AF1D-802AB8097B57' and WorkOrder.WOTradeID = 'B398D37E-5E0C-4A6E-924F-12E4D245F4C9' then 'dac0a4c2-4913-46b0-849b-ede8788643b1'--0820TS01-نسوز-مظفر دهقان دولتی</v>
      </c>
    </row>
    <row r="6882" spans="1:14" hidden="1">
      <c r="A6882" t="s">
        <v>2628</v>
      </c>
      <c r="B6882" t="s">
        <v>2628</v>
      </c>
      <c r="C6882" t="str">
        <f>VLOOKUP(B6882,Sheet6!B:C,2,0)</f>
        <v>2AF32328-8E30-456D-BA8B-90A8FFA53D7E</v>
      </c>
      <c r="D6882" s="34" t="s">
        <v>292</v>
      </c>
      <c r="E6882" t="str">
        <f>VLOOKUP('نهایی براساس سیستم'!D6882,Trade!A:B,2,0)</f>
        <v>B398D37E-5E0C-4A6E-924F-12E4D245F4C9</v>
      </c>
      <c r="H6882" s="34" t="s">
        <v>1480</v>
      </c>
      <c r="I6882" t="str">
        <f>VLOOKUP(H6882,Position!A:D,4,0)</f>
        <v>dac0a4c2-4913-46b0-849b-ede8788643b1</v>
      </c>
      <c r="J6882" t="str">
        <f t="shared" si="214"/>
        <v>dac0a4c2-4913-46b0-849b-ede8788643b1'</v>
      </c>
      <c r="K6882" t="s">
        <v>4008</v>
      </c>
      <c r="L6882" t="s">
        <v>1882</v>
      </c>
      <c r="M6882" t="s">
        <v>1883</v>
      </c>
      <c r="N6882" t="str">
        <f t="shared" si="215"/>
        <v>when WorkOrder.ParentSystemID = '2AF32328-8E30-456D-BA8B-90A8FFA53D7E' and WorkOrder.WOTradeID = 'B398D37E-5E0C-4A6E-924F-12E4D245F4C9' then 'dac0a4c2-4913-46b0-849b-ede8788643b1'--0820TS02-نسوز-مظفر دهقان دولتی</v>
      </c>
    </row>
    <row r="6883" spans="1:14" hidden="1">
      <c r="A6883" t="s">
        <v>2630</v>
      </c>
      <c r="B6883" t="s">
        <v>2630</v>
      </c>
      <c r="C6883" t="str">
        <f>VLOOKUP(B6883,Sheet6!B:C,2,0)</f>
        <v>6B9D226B-46B6-46A9-A9A6-DB883F843BF6</v>
      </c>
      <c r="D6883" s="34" t="s">
        <v>292</v>
      </c>
      <c r="E6883" t="str">
        <f>VLOOKUP('نهایی براساس سیستم'!D6883,Trade!A:B,2,0)</f>
        <v>B398D37E-5E0C-4A6E-924F-12E4D245F4C9</v>
      </c>
      <c r="H6883" s="34" t="s">
        <v>1480</v>
      </c>
      <c r="I6883" t="str">
        <f>VLOOKUP(H6883,Position!A:D,4,0)</f>
        <v>dac0a4c2-4913-46b0-849b-ede8788643b1</v>
      </c>
      <c r="J6883" t="str">
        <f t="shared" si="214"/>
        <v>dac0a4c2-4913-46b0-849b-ede8788643b1'</v>
      </c>
      <c r="K6883" t="s">
        <v>4008</v>
      </c>
      <c r="L6883" t="s">
        <v>1882</v>
      </c>
      <c r="M6883" t="s">
        <v>1883</v>
      </c>
      <c r="N6883" t="str">
        <f t="shared" si="215"/>
        <v>when WorkOrder.ParentSystemID = '6B9D226B-46B6-46A9-A9A6-DB883F843BF6' and WorkOrder.WOTradeID = 'B398D37E-5E0C-4A6E-924F-12E4D245F4C9' then 'dac0a4c2-4913-46b0-849b-ede8788643b1'--0820TS2A01-نسوز-مظفر دهقان دولتی</v>
      </c>
    </row>
    <row r="6884" spans="1:14" hidden="1">
      <c r="A6884" t="s">
        <v>2632</v>
      </c>
      <c r="B6884" t="s">
        <v>2632</v>
      </c>
      <c r="C6884" t="str">
        <f>VLOOKUP(B6884,Sheet6!B:C,2,0)</f>
        <v>A34AC6FF-E5EF-424F-954D-FF8BB1D2B026</v>
      </c>
      <c r="D6884" s="34" t="s">
        <v>292</v>
      </c>
      <c r="E6884" t="str">
        <f>VLOOKUP('نهایی براساس سیستم'!D6884,Trade!A:B,2,0)</f>
        <v>B398D37E-5E0C-4A6E-924F-12E4D245F4C9</v>
      </c>
      <c r="H6884" s="34" t="s">
        <v>1480</v>
      </c>
      <c r="I6884" t="str">
        <f>VLOOKUP(H6884,Position!A:D,4,0)</f>
        <v>dac0a4c2-4913-46b0-849b-ede8788643b1</v>
      </c>
      <c r="J6884" t="str">
        <f t="shared" si="214"/>
        <v>dac0a4c2-4913-46b0-849b-ede8788643b1'</v>
      </c>
      <c r="K6884" t="s">
        <v>4008</v>
      </c>
      <c r="L6884" t="s">
        <v>1882</v>
      </c>
      <c r="M6884" t="s">
        <v>1883</v>
      </c>
      <c r="N6884" t="str">
        <f t="shared" si="215"/>
        <v>when WorkOrder.ParentSystemID = 'A34AC6FF-E5EF-424F-954D-FF8BB1D2B026' and WorkOrder.WOTradeID = 'B398D37E-5E0C-4A6E-924F-12E4D245F4C9' then 'dac0a4c2-4913-46b0-849b-ede8788643b1'--0820TT01-نسوز-مظفر دهقان دولتی</v>
      </c>
    </row>
    <row r="6885" spans="1:14" hidden="1">
      <c r="A6885" t="s">
        <v>2634</v>
      </c>
      <c r="B6885" t="s">
        <v>2634</v>
      </c>
      <c r="C6885" t="str">
        <f>VLOOKUP(B6885,Sheet6!B:C,2,0)</f>
        <v>2F2E56A6-AA36-4D44-A48F-7420DABBB2FD</v>
      </c>
      <c r="D6885" s="34" t="s">
        <v>292</v>
      </c>
      <c r="E6885" t="str">
        <f>VLOOKUP('نهایی براساس سیستم'!D6885,Trade!A:B,2,0)</f>
        <v>B398D37E-5E0C-4A6E-924F-12E4D245F4C9</v>
      </c>
      <c r="H6885" s="34" t="s">
        <v>1480</v>
      </c>
      <c r="I6885" t="str">
        <f>VLOOKUP(H6885,Position!A:D,4,0)</f>
        <v>dac0a4c2-4913-46b0-849b-ede8788643b1</v>
      </c>
      <c r="J6885" t="str">
        <f t="shared" si="214"/>
        <v>dac0a4c2-4913-46b0-849b-ede8788643b1'</v>
      </c>
      <c r="K6885" t="s">
        <v>4008</v>
      </c>
      <c r="L6885" t="s">
        <v>1882</v>
      </c>
      <c r="M6885" t="s">
        <v>1883</v>
      </c>
      <c r="N6885" t="str">
        <f t="shared" si="215"/>
        <v>when WorkOrder.ParentSystemID = '2F2E56A6-AA36-4D44-A48F-7420DABBB2FD' and WorkOrder.WOTradeID = 'B398D37E-5E0C-4A6E-924F-12E4D245F4C9' then 'dac0a4c2-4913-46b0-849b-ede8788643b1'--0830BC01-نسوز-مظفر دهقان دولتی</v>
      </c>
    </row>
    <row r="6886" spans="1:14" hidden="1">
      <c r="A6886" t="s">
        <v>2636</v>
      </c>
      <c r="B6886" t="s">
        <v>2636</v>
      </c>
      <c r="C6886" t="str">
        <f>VLOOKUP(B6886,Sheet6!B:C,2,0)</f>
        <v>EA1FC7A4-FC4E-4C8C-A4FA-ECE2B9CD86E7</v>
      </c>
      <c r="D6886" s="34" t="s">
        <v>292</v>
      </c>
      <c r="E6886" t="str">
        <f>VLOOKUP('نهایی براساس سیستم'!D6886,Trade!A:B,2,0)</f>
        <v>B398D37E-5E0C-4A6E-924F-12E4D245F4C9</v>
      </c>
      <c r="H6886" s="34" t="s">
        <v>1480</v>
      </c>
      <c r="I6886" t="str">
        <f>VLOOKUP(H6886,Position!A:D,4,0)</f>
        <v>dac0a4c2-4913-46b0-849b-ede8788643b1</v>
      </c>
      <c r="J6886" t="str">
        <f t="shared" si="214"/>
        <v>dac0a4c2-4913-46b0-849b-ede8788643b1'</v>
      </c>
      <c r="K6886" t="s">
        <v>4008</v>
      </c>
      <c r="L6886" t="s">
        <v>1882</v>
      </c>
      <c r="M6886" t="s">
        <v>1883</v>
      </c>
      <c r="N6886" t="str">
        <f t="shared" si="215"/>
        <v>when WorkOrder.ParentSystemID = 'EA1FC7A4-FC4E-4C8C-A4FA-ECE2B9CD86E7' and WorkOrder.WOTradeID = 'B398D37E-5E0C-4A6E-924F-12E4D245F4C9' then 'dac0a4c2-4913-46b0-849b-ede8788643b1'--0830BC02-نسوز-مظفر دهقان دولتی</v>
      </c>
    </row>
    <row r="6887" spans="1:14" hidden="1">
      <c r="A6887" t="s">
        <v>2638</v>
      </c>
      <c r="B6887" t="s">
        <v>2638</v>
      </c>
      <c r="C6887" t="str">
        <f>VLOOKUP(B6887,Sheet6!B:C,2,0)</f>
        <v>8C0E5DCF-E4BD-49DB-8911-2FD308792F45</v>
      </c>
      <c r="D6887" s="34" t="s">
        <v>292</v>
      </c>
      <c r="E6887" t="str">
        <f>VLOOKUP('نهایی براساس سیستم'!D6887,Trade!A:B,2,0)</f>
        <v>B398D37E-5E0C-4A6E-924F-12E4D245F4C9</v>
      </c>
      <c r="H6887" s="34" t="s">
        <v>1480</v>
      </c>
      <c r="I6887" t="str">
        <f>VLOOKUP(H6887,Position!A:D,4,0)</f>
        <v>dac0a4c2-4913-46b0-849b-ede8788643b1</v>
      </c>
      <c r="J6887" t="str">
        <f t="shared" si="214"/>
        <v>dac0a4c2-4913-46b0-849b-ede8788643b1'</v>
      </c>
      <c r="K6887" t="s">
        <v>4008</v>
      </c>
      <c r="L6887" t="s">
        <v>1882</v>
      </c>
      <c r="M6887" t="s">
        <v>1883</v>
      </c>
      <c r="N6887" t="str">
        <f t="shared" si="215"/>
        <v>when WorkOrder.ParentSystemID = '8C0E5DCF-E4BD-49DB-8911-2FD308792F45' and WorkOrder.WOTradeID = 'B398D37E-5E0C-4A6E-924F-12E4D245F4C9' then 'dac0a4c2-4913-46b0-849b-ede8788643b1'--0830BC03-نسوز-مظفر دهقان دولتی</v>
      </c>
    </row>
    <row r="6888" spans="1:14" hidden="1">
      <c r="A6888" t="s">
        <v>2640</v>
      </c>
      <c r="B6888" t="s">
        <v>2640</v>
      </c>
      <c r="C6888" t="str">
        <f>VLOOKUP(B6888,Sheet6!B:C,2,0)</f>
        <v>0DEABB61-0AA5-41A3-BC3F-EDEFB75135CB</v>
      </c>
      <c r="D6888" s="34" t="s">
        <v>292</v>
      </c>
      <c r="E6888" t="str">
        <f>VLOOKUP('نهایی براساس سیستم'!D6888,Trade!A:B,2,0)</f>
        <v>B398D37E-5E0C-4A6E-924F-12E4D245F4C9</v>
      </c>
      <c r="H6888" s="34" t="s">
        <v>1480</v>
      </c>
      <c r="I6888" t="str">
        <f>VLOOKUP(H6888,Position!A:D,4,0)</f>
        <v>dac0a4c2-4913-46b0-849b-ede8788643b1</v>
      </c>
      <c r="J6888" t="str">
        <f t="shared" si="214"/>
        <v>dac0a4c2-4913-46b0-849b-ede8788643b1'</v>
      </c>
      <c r="K6888" t="s">
        <v>4008</v>
      </c>
      <c r="L6888" t="s">
        <v>1882</v>
      </c>
      <c r="M6888" t="s">
        <v>1883</v>
      </c>
      <c r="N6888" t="str">
        <f t="shared" si="215"/>
        <v>when WorkOrder.ParentSystemID = '0DEABB61-0AA5-41A3-BC3F-EDEFB75135CB' and WorkOrder.WOTradeID = 'B398D37E-5E0C-4A6E-924F-12E4D245F4C9' then 'dac0a4c2-4913-46b0-849b-ede8788643b1'--0830BC04-نسوز-مظفر دهقان دولتی</v>
      </c>
    </row>
    <row r="6889" spans="1:14" hidden="1">
      <c r="A6889" t="s">
        <v>2642</v>
      </c>
      <c r="B6889" t="s">
        <v>2642</v>
      </c>
      <c r="C6889" t="str">
        <f>VLOOKUP(B6889,Sheet6!B:C,2,0)</f>
        <v>77938AA7-1D2A-447D-8FC1-93F02BB2432D</v>
      </c>
      <c r="D6889" s="34" t="s">
        <v>292</v>
      </c>
      <c r="E6889" t="str">
        <f>VLOOKUP('نهایی براساس سیستم'!D6889,Trade!A:B,2,0)</f>
        <v>B398D37E-5E0C-4A6E-924F-12E4D245F4C9</v>
      </c>
      <c r="H6889" s="34" t="s">
        <v>1480</v>
      </c>
      <c r="I6889" t="str">
        <f>VLOOKUP(H6889,Position!A:D,4,0)</f>
        <v>dac0a4c2-4913-46b0-849b-ede8788643b1</v>
      </c>
      <c r="J6889" t="str">
        <f t="shared" si="214"/>
        <v>dac0a4c2-4913-46b0-849b-ede8788643b1'</v>
      </c>
      <c r="K6889" t="s">
        <v>4008</v>
      </c>
      <c r="L6889" t="s">
        <v>1882</v>
      </c>
      <c r="M6889" t="s">
        <v>1883</v>
      </c>
      <c r="N6889" t="str">
        <f t="shared" si="215"/>
        <v>when WorkOrder.ParentSystemID = '77938AA7-1D2A-447D-8FC1-93F02BB2432D' and WorkOrder.WOTradeID = 'B398D37E-5E0C-4A6E-924F-12E4D245F4C9' then 'dac0a4c2-4913-46b0-849b-ede8788643b1'--0830HP01-نسوز-مظفر دهقان دولتی</v>
      </c>
    </row>
    <row r="6890" spans="1:14" hidden="1">
      <c r="A6890" t="s">
        <v>2644</v>
      </c>
      <c r="B6890" t="s">
        <v>2644</v>
      </c>
      <c r="C6890" t="str">
        <f>VLOOKUP(B6890,Sheet6!B:C,2,0)</f>
        <v>7F4F6D0D-8D05-492E-B670-48623368B8C9</v>
      </c>
      <c r="D6890" s="34" t="s">
        <v>292</v>
      </c>
      <c r="E6890" t="str">
        <f>VLOOKUP('نهایی براساس سیستم'!D6890,Trade!A:B,2,0)</f>
        <v>B398D37E-5E0C-4A6E-924F-12E4D245F4C9</v>
      </c>
      <c r="H6890" s="34" t="s">
        <v>1480</v>
      </c>
      <c r="I6890" t="str">
        <f>VLOOKUP(H6890,Position!A:D,4,0)</f>
        <v>dac0a4c2-4913-46b0-849b-ede8788643b1</v>
      </c>
      <c r="J6890" t="str">
        <f t="shared" si="214"/>
        <v>dac0a4c2-4913-46b0-849b-ede8788643b1'</v>
      </c>
      <c r="K6890" t="s">
        <v>4008</v>
      </c>
      <c r="L6890" t="s">
        <v>1882</v>
      </c>
      <c r="M6890" t="s">
        <v>1883</v>
      </c>
      <c r="N6890" t="str">
        <f t="shared" si="215"/>
        <v>when WorkOrder.ParentSystemID = '7F4F6D0D-8D05-492E-B670-48623368B8C9' and WorkOrder.WOTradeID = 'B398D37E-5E0C-4A6E-924F-12E4D245F4C9' then 'dac0a4c2-4913-46b0-849b-ede8788643b1'--0830SH01-نسوز-مظفر دهقان دولتی</v>
      </c>
    </row>
    <row r="6891" spans="1:14" hidden="1">
      <c r="A6891" t="s">
        <v>2646</v>
      </c>
      <c r="B6891" t="s">
        <v>2646</v>
      </c>
      <c r="C6891" t="str">
        <f>VLOOKUP(B6891,Sheet6!B:C,2,0)</f>
        <v>FB36FBB6-85C8-456C-BAFF-0532E1341EAF</v>
      </c>
      <c r="D6891" s="34" t="s">
        <v>292</v>
      </c>
      <c r="E6891" t="str">
        <f>VLOOKUP('نهایی براساس سیستم'!D6891,Trade!A:B,2,0)</f>
        <v>B398D37E-5E0C-4A6E-924F-12E4D245F4C9</v>
      </c>
      <c r="H6891" s="34" t="s">
        <v>1480</v>
      </c>
      <c r="I6891" t="str">
        <f>VLOOKUP(H6891,Position!A:D,4,0)</f>
        <v>dac0a4c2-4913-46b0-849b-ede8788643b1</v>
      </c>
      <c r="J6891" t="str">
        <f t="shared" si="214"/>
        <v>dac0a4c2-4913-46b0-849b-ede8788643b1'</v>
      </c>
      <c r="K6891" t="s">
        <v>4008</v>
      </c>
      <c r="L6891" t="s">
        <v>1882</v>
      </c>
      <c r="M6891" t="s">
        <v>1883</v>
      </c>
      <c r="N6891" t="str">
        <f t="shared" si="215"/>
        <v>when WorkOrder.ParentSystemID = 'FB36FBB6-85C8-456C-BAFF-0532E1341EAF' and WorkOrder.WOTradeID = 'B398D37E-5E0C-4A6E-924F-12E4D245F4C9' then 'dac0a4c2-4913-46b0-849b-ede8788643b1'--0830TN01-نسوز-مظفر دهقان دولتی</v>
      </c>
    </row>
    <row r="6892" spans="1:14" hidden="1">
      <c r="A6892" t="s">
        <v>2648</v>
      </c>
      <c r="B6892" t="s">
        <v>2648</v>
      </c>
      <c r="C6892" t="str">
        <f>VLOOKUP(B6892,Sheet6!B:C,2,0)</f>
        <v>23B81F1E-D05A-4988-8709-60ADF1287B23</v>
      </c>
      <c r="D6892" s="34" t="s">
        <v>292</v>
      </c>
      <c r="E6892" t="str">
        <f>VLOOKUP('نهایی براساس سیستم'!D6892,Trade!A:B,2,0)</f>
        <v>B398D37E-5E0C-4A6E-924F-12E4D245F4C9</v>
      </c>
      <c r="H6892" s="34" t="s">
        <v>1480</v>
      </c>
      <c r="I6892" t="str">
        <f>VLOOKUP(H6892,Position!A:D,4,0)</f>
        <v>dac0a4c2-4913-46b0-849b-ede8788643b1</v>
      </c>
      <c r="J6892" t="str">
        <f t="shared" si="214"/>
        <v>dac0a4c2-4913-46b0-849b-ede8788643b1'</v>
      </c>
      <c r="K6892" t="s">
        <v>4008</v>
      </c>
      <c r="L6892" t="s">
        <v>1882</v>
      </c>
      <c r="M6892" t="s">
        <v>1883</v>
      </c>
      <c r="N6892" t="str">
        <f t="shared" si="215"/>
        <v>when WorkOrder.ParentSystemID = '23B81F1E-D05A-4988-8709-60ADF1287B23' and WorkOrder.WOTradeID = 'B398D37E-5E0C-4A6E-924F-12E4D245F4C9' then 'dac0a4c2-4913-46b0-849b-ede8788643b1'--0830VF01-نسوز-مظفر دهقان دولتی</v>
      </c>
    </row>
    <row r="6893" spans="1:14" hidden="1">
      <c r="A6893" t="s">
        <v>2650</v>
      </c>
      <c r="B6893" t="s">
        <v>2650</v>
      </c>
      <c r="C6893" t="str">
        <f>VLOOKUP(B6893,Sheet6!B:C,2,0)</f>
        <v>199D59E8-48FC-44FF-B2D5-F56C76CEAB58</v>
      </c>
      <c r="D6893" s="34" t="s">
        <v>292</v>
      </c>
      <c r="E6893" t="str">
        <f>VLOOKUP('نهایی براساس سیستم'!D6893,Trade!A:B,2,0)</f>
        <v>B398D37E-5E0C-4A6E-924F-12E4D245F4C9</v>
      </c>
      <c r="H6893" s="34" t="s">
        <v>1480</v>
      </c>
      <c r="I6893" t="str">
        <f>VLOOKUP(H6893,Position!A:D,4,0)</f>
        <v>dac0a4c2-4913-46b0-849b-ede8788643b1</v>
      </c>
      <c r="J6893" t="str">
        <f t="shared" si="214"/>
        <v>dac0a4c2-4913-46b0-849b-ede8788643b1'</v>
      </c>
      <c r="K6893" t="s">
        <v>4008</v>
      </c>
      <c r="L6893" t="s">
        <v>1882</v>
      </c>
      <c r="M6893" t="s">
        <v>1883</v>
      </c>
      <c r="N6893" t="str">
        <f t="shared" si="215"/>
        <v>when WorkOrder.ParentSystemID = '199D59E8-48FC-44FF-B2D5-F56C76CEAB58' and WorkOrder.WOTradeID = 'B398D37E-5E0C-4A6E-924F-12E4D245F4C9' then 'dac0a4c2-4913-46b0-849b-ede8788643b1'--0830VS01-نسوز-مظفر دهقان دولتی</v>
      </c>
    </row>
    <row r="6894" spans="1:14" hidden="1">
      <c r="A6894" t="s">
        <v>2652</v>
      </c>
      <c r="B6894" t="s">
        <v>2652</v>
      </c>
      <c r="C6894" t="str">
        <f>VLOOKUP(B6894,Sheet6!B:C,2,0)</f>
        <v>525B03EB-3974-4F3E-A932-C8D31046CD76</v>
      </c>
      <c r="D6894" s="34" t="s">
        <v>292</v>
      </c>
      <c r="E6894" t="str">
        <f>VLOOKUP('نهایی براساس سیستم'!D6894,Trade!A:B,2,0)</f>
        <v>B398D37E-5E0C-4A6E-924F-12E4D245F4C9</v>
      </c>
      <c r="H6894" s="34" t="s">
        <v>1480</v>
      </c>
      <c r="I6894" t="str">
        <f>VLOOKUP(H6894,Position!A:D,4,0)</f>
        <v>dac0a4c2-4913-46b0-849b-ede8788643b1</v>
      </c>
      <c r="J6894" t="str">
        <f t="shared" si="214"/>
        <v>dac0a4c2-4913-46b0-849b-ede8788643b1'</v>
      </c>
      <c r="K6894" t="s">
        <v>4008</v>
      </c>
      <c r="L6894" t="s">
        <v>1882</v>
      </c>
      <c r="M6894" t="s">
        <v>1883</v>
      </c>
      <c r="N6894" t="str">
        <f t="shared" si="215"/>
        <v>when WorkOrder.ParentSystemID = '525B03EB-3974-4F3E-A932-C8D31046CD76' and WorkOrder.WOTradeID = 'B398D37E-5E0C-4A6E-924F-12E4D245F4C9' then 'dac0a4c2-4913-46b0-849b-ede8788643b1'--0830WP01-نسوز-مظفر دهقان دولتی</v>
      </c>
    </row>
    <row r="6895" spans="1:14" hidden="1">
      <c r="A6895" t="s">
        <v>2654</v>
      </c>
      <c r="B6895" t="s">
        <v>2654</v>
      </c>
      <c r="C6895" t="str">
        <f>VLOOKUP(B6895,Sheet6!B:C,2,0)</f>
        <v>E027D54A-0121-4184-88F0-00B78D88A523</v>
      </c>
      <c r="D6895" s="34" t="s">
        <v>292</v>
      </c>
      <c r="E6895" t="str">
        <f>VLOOKUP('نهایی براساس سیستم'!D6895,Trade!A:B,2,0)</f>
        <v>B398D37E-5E0C-4A6E-924F-12E4D245F4C9</v>
      </c>
      <c r="H6895" s="34" t="s">
        <v>1480</v>
      </c>
      <c r="I6895" t="str">
        <f>VLOOKUP(H6895,Position!A:D,4,0)</f>
        <v>dac0a4c2-4913-46b0-849b-ede8788643b1</v>
      </c>
      <c r="J6895" t="str">
        <f t="shared" si="214"/>
        <v>dac0a4c2-4913-46b0-849b-ede8788643b1'</v>
      </c>
      <c r="K6895" t="s">
        <v>4008</v>
      </c>
      <c r="L6895" t="s">
        <v>1882</v>
      </c>
      <c r="M6895" t="s">
        <v>1883</v>
      </c>
      <c r="N6895" t="str">
        <f t="shared" si="215"/>
        <v>when WorkOrder.ParentSystemID = 'E027D54A-0121-4184-88F0-00B78D88A523' and WorkOrder.WOTradeID = 'B398D37E-5E0C-4A6E-924F-12E4D245F4C9' then 'dac0a4c2-4913-46b0-849b-ede8788643b1'--0910BC01-نسوز-مظفر دهقان دولتی</v>
      </c>
    </row>
    <row r="6896" spans="1:14" hidden="1">
      <c r="A6896" t="s">
        <v>2656</v>
      </c>
      <c r="B6896" t="s">
        <v>2656</v>
      </c>
      <c r="C6896" t="str">
        <f>VLOOKUP(B6896,Sheet6!B:C,2,0)</f>
        <v>B98E6E49-05B6-4B88-B50F-5B6E6BF14F5A</v>
      </c>
      <c r="D6896" s="34" t="s">
        <v>292</v>
      </c>
      <c r="E6896" t="str">
        <f>VLOOKUP('نهایی براساس سیستم'!D6896,Trade!A:B,2,0)</f>
        <v>B398D37E-5E0C-4A6E-924F-12E4D245F4C9</v>
      </c>
      <c r="H6896" s="34" t="s">
        <v>1480</v>
      </c>
      <c r="I6896" t="str">
        <f>VLOOKUP(H6896,Position!A:D,4,0)</f>
        <v>dac0a4c2-4913-46b0-849b-ede8788643b1</v>
      </c>
      <c r="J6896" t="str">
        <f t="shared" si="214"/>
        <v>dac0a4c2-4913-46b0-849b-ede8788643b1'</v>
      </c>
      <c r="K6896" t="s">
        <v>4008</v>
      </c>
      <c r="L6896" t="s">
        <v>1882</v>
      </c>
      <c r="M6896" t="s">
        <v>1883</v>
      </c>
      <c r="N6896" t="str">
        <f t="shared" si="215"/>
        <v>when WorkOrder.ParentSystemID = 'B98E6E49-05B6-4B88-B50F-5B6E6BF14F5A' and WorkOrder.WOTradeID = 'B398D37E-5E0C-4A6E-924F-12E4D245F4C9' then 'dac0a4c2-4913-46b0-849b-ede8788643b1'--0910BC02-نسوز-مظفر دهقان دولتی</v>
      </c>
    </row>
    <row r="6897" spans="1:14" hidden="1">
      <c r="A6897" t="s">
        <v>2658</v>
      </c>
      <c r="B6897" t="s">
        <v>2658</v>
      </c>
      <c r="C6897" t="str">
        <f>VLOOKUP(B6897,Sheet6!B:C,2,0)</f>
        <v>7BB25B76-36FD-4AB4-9F68-0506D7C043BB</v>
      </c>
      <c r="D6897" s="34" t="s">
        <v>292</v>
      </c>
      <c r="E6897" t="str">
        <f>VLOOKUP('نهایی براساس سیستم'!D6897,Trade!A:B,2,0)</f>
        <v>B398D37E-5E0C-4A6E-924F-12E4D245F4C9</v>
      </c>
      <c r="H6897" s="34" t="s">
        <v>1480</v>
      </c>
      <c r="I6897" t="str">
        <f>VLOOKUP(H6897,Position!A:D,4,0)</f>
        <v>dac0a4c2-4913-46b0-849b-ede8788643b1</v>
      </c>
      <c r="J6897" t="str">
        <f t="shared" si="214"/>
        <v>dac0a4c2-4913-46b0-849b-ede8788643b1'</v>
      </c>
      <c r="K6897" t="s">
        <v>4008</v>
      </c>
      <c r="L6897" t="s">
        <v>1882</v>
      </c>
      <c r="M6897" t="s">
        <v>1883</v>
      </c>
      <c r="N6897" t="str">
        <f t="shared" si="215"/>
        <v>when WorkOrder.ParentSystemID = '7BB25B76-36FD-4AB4-9F68-0506D7C043BB' and WorkOrder.WOTradeID = 'B398D37E-5E0C-4A6E-924F-12E4D245F4C9' then 'dac0a4c2-4913-46b0-849b-ede8788643b1'--0910BC03-نسوز-مظفر دهقان دولتی</v>
      </c>
    </row>
    <row r="6898" spans="1:14" hidden="1">
      <c r="A6898" t="s">
        <v>2660</v>
      </c>
      <c r="B6898" t="s">
        <v>2660</v>
      </c>
      <c r="C6898" t="str">
        <f>VLOOKUP(B6898,Sheet6!B:C,2,0)</f>
        <v>87F15843-062D-4BC9-A9BE-BAA98EDCF5F9</v>
      </c>
      <c r="D6898" s="34" t="s">
        <v>292</v>
      </c>
      <c r="E6898" t="str">
        <f>VLOOKUP('نهایی براساس سیستم'!D6898,Trade!A:B,2,0)</f>
        <v>B398D37E-5E0C-4A6E-924F-12E4D245F4C9</v>
      </c>
      <c r="H6898" s="34" t="s">
        <v>1480</v>
      </c>
      <c r="I6898" t="str">
        <f>VLOOKUP(H6898,Position!A:D,4,0)</f>
        <v>dac0a4c2-4913-46b0-849b-ede8788643b1</v>
      </c>
      <c r="J6898" t="str">
        <f t="shared" si="214"/>
        <v>dac0a4c2-4913-46b0-849b-ede8788643b1'</v>
      </c>
      <c r="K6898" t="s">
        <v>4008</v>
      </c>
      <c r="L6898" t="s">
        <v>1882</v>
      </c>
      <c r="M6898" t="s">
        <v>1883</v>
      </c>
      <c r="N6898" t="str">
        <f t="shared" si="215"/>
        <v>when WorkOrder.ParentSystemID = '87F15843-062D-4BC9-A9BE-BAA98EDCF5F9' and WorkOrder.WOTradeID = 'B398D37E-5E0C-4A6E-924F-12E4D245F4C9' then 'dac0a4c2-4913-46b0-849b-ede8788643b1'--0910GA01-نسوز-مظفر دهقان دولتی</v>
      </c>
    </row>
    <row r="6899" spans="1:14" hidden="1">
      <c r="A6899" t="s">
        <v>2662</v>
      </c>
      <c r="B6899" t="s">
        <v>2662</v>
      </c>
      <c r="C6899" t="str">
        <f>VLOOKUP(B6899,Sheet6!B:C,2,0)</f>
        <v>81F7F46E-F624-44AB-BBFD-CC75679A43B2</v>
      </c>
      <c r="D6899" s="34" t="s">
        <v>292</v>
      </c>
      <c r="E6899" t="str">
        <f>VLOOKUP('نهایی براساس سیستم'!D6899,Trade!A:B,2,0)</f>
        <v>B398D37E-5E0C-4A6E-924F-12E4D245F4C9</v>
      </c>
      <c r="H6899" s="34" t="s">
        <v>1480</v>
      </c>
      <c r="I6899" t="str">
        <f>VLOOKUP(H6899,Position!A:D,4,0)</f>
        <v>dac0a4c2-4913-46b0-849b-ede8788643b1</v>
      </c>
      <c r="J6899" t="str">
        <f t="shared" si="214"/>
        <v>dac0a4c2-4913-46b0-849b-ede8788643b1'</v>
      </c>
      <c r="K6899" t="s">
        <v>4008</v>
      </c>
      <c r="L6899" t="s">
        <v>1882</v>
      </c>
      <c r="M6899" t="s">
        <v>1883</v>
      </c>
      <c r="N6899" t="str">
        <f t="shared" si="215"/>
        <v>when WorkOrder.ParentSystemID = '81F7F46E-F624-44AB-BBFD-CC75679A43B2' and WorkOrder.WOTradeID = 'B398D37E-5E0C-4A6E-924F-12E4D245F4C9' then 'dac0a4c2-4913-46b0-849b-ede8788643b1'--0910TT01-نسوز-مظفر دهقان دولتی</v>
      </c>
    </row>
    <row r="6900" spans="1:14" hidden="1">
      <c r="A6900" t="s">
        <v>2664</v>
      </c>
      <c r="B6900" t="s">
        <v>2664</v>
      </c>
      <c r="C6900" t="str">
        <f>VLOOKUP(B6900,Sheet6!B:C,2,0)</f>
        <v>CFF86DE6-E96B-43A5-9818-F806C31AE92F</v>
      </c>
      <c r="D6900" s="34" t="s">
        <v>292</v>
      </c>
      <c r="E6900" t="str">
        <f>VLOOKUP('نهایی براساس سیستم'!D6900,Trade!A:B,2,0)</f>
        <v>B398D37E-5E0C-4A6E-924F-12E4D245F4C9</v>
      </c>
      <c r="H6900" s="34" t="s">
        <v>1480</v>
      </c>
      <c r="I6900" t="str">
        <f>VLOOKUP(H6900,Position!A:D,4,0)</f>
        <v>dac0a4c2-4913-46b0-849b-ede8788643b1</v>
      </c>
      <c r="J6900" t="str">
        <f t="shared" si="214"/>
        <v>dac0a4c2-4913-46b0-849b-ede8788643b1'</v>
      </c>
      <c r="K6900" t="s">
        <v>4008</v>
      </c>
      <c r="L6900" t="s">
        <v>1882</v>
      </c>
      <c r="M6900" t="s">
        <v>1883</v>
      </c>
      <c r="N6900" t="str">
        <f t="shared" si="215"/>
        <v>when WorkOrder.ParentSystemID = 'CFF86DE6-E96B-43A5-9818-F806C31AE92F' and WorkOrder.WOTradeID = 'B398D37E-5E0C-4A6E-924F-12E4D245F4C9' then 'dac0a4c2-4913-46b0-849b-ede8788643b1'--0920BC01-نسوز-مظفر دهقان دولتی</v>
      </c>
    </row>
    <row r="6901" spans="1:14" hidden="1">
      <c r="A6901" t="s">
        <v>2666</v>
      </c>
      <c r="B6901" t="s">
        <v>2666</v>
      </c>
      <c r="C6901" t="str">
        <f>VLOOKUP(B6901,Sheet6!B:C,2,0)</f>
        <v>210ADDC4-78D2-43DC-91E8-D303D0484EFE</v>
      </c>
      <c r="D6901" s="34" t="s">
        <v>292</v>
      </c>
      <c r="E6901" t="str">
        <f>VLOOKUP('نهایی براساس سیستم'!D6901,Trade!A:B,2,0)</f>
        <v>B398D37E-5E0C-4A6E-924F-12E4D245F4C9</v>
      </c>
      <c r="H6901" s="34" t="s">
        <v>1480</v>
      </c>
      <c r="I6901" t="str">
        <f>VLOOKUP(H6901,Position!A:D,4,0)</f>
        <v>dac0a4c2-4913-46b0-849b-ede8788643b1</v>
      </c>
      <c r="J6901" t="str">
        <f t="shared" si="214"/>
        <v>dac0a4c2-4913-46b0-849b-ede8788643b1'</v>
      </c>
      <c r="K6901" t="s">
        <v>4008</v>
      </c>
      <c r="L6901" t="s">
        <v>1882</v>
      </c>
      <c r="M6901" t="s">
        <v>1883</v>
      </c>
      <c r="N6901" t="str">
        <f t="shared" si="215"/>
        <v>when WorkOrder.ParentSystemID = '210ADDC4-78D2-43DC-91E8-D303D0484EFE' and WorkOrder.WOTradeID = 'B398D37E-5E0C-4A6E-924F-12E4D245F4C9' then 'dac0a4c2-4913-46b0-849b-ede8788643b1'--0920BC02-نسوز-مظفر دهقان دولتی</v>
      </c>
    </row>
    <row r="6902" spans="1:14" hidden="1">
      <c r="A6902" t="s">
        <v>2668</v>
      </c>
      <c r="B6902" t="s">
        <v>2668</v>
      </c>
      <c r="C6902" t="str">
        <f>VLOOKUP(B6902,Sheet6!B:C,2,0)</f>
        <v>B5E6B818-F8FE-4A66-BA91-2D7EA4D9B2EC</v>
      </c>
      <c r="D6902" s="34" t="s">
        <v>292</v>
      </c>
      <c r="E6902" t="str">
        <f>VLOOKUP('نهایی براساس سیستم'!D6902,Trade!A:B,2,0)</f>
        <v>B398D37E-5E0C-4A6E-924F-12E4D245F4C9</v>
      </c>
      <c r="H6902" s="34" t="s">
        <v>1480</v>
      </c>
      <c r="I6902" t="str">
        <f>VLOOKUP(H6902,Position!A:D,4,0)</f>
        <v>dac0a4c2-4913-46b0-849b-ede8788643b1</v>
      </c>
      <c r="J6902" t="str">
        <f t="shared" si="214"/>
        <v>dac0a4c2-4913-46b0-849b-ede8788643b1'</v>
      </c>
      <c r="K6902" t="s">
        <v>4008</v>
      </c>
      <c r="L6902" t="s">
        <v>1882</v>
      </c>
      <c r="M6902" t="s">
        <v>1883</v>
      </c>
      <c r="N6902" t="str">
        <f t="shared" si="215"/>
        <v>when WorkOrder.ParentSystemID = 'B5E6B818-F8FE-4A66-BA91-2D7EA4D9B2EC' and WorkOrder.WOTradeID = 'B398D37E-5E0C-4A6E-924F-12E4D245F4C9' then 'dac0a4c2-4913-46b0-849b-ede8788643b1'--0920BC03-نسوز-مظفر دهقان دولتی</v>
      </c>
    </row>
    <row r="6903" spans="1:14" hidden="1">
      <c r="A6903" t="s">
        <v>2670</v>
      </c>
      <c r="B6903" t="s">
        <v>2670</v>
      </c>
      <c r="C6903" t="str">
        <f>VLOOKUP(B6903,Sheet6!B:C,2,0)</f>
        <v>8598F61C-44D8-49F3-8D53-8EF031799FD7</v>
      </c>
      <c r="D6903" s="34" t="s">
        <v>292</v>
      </c>
      <c r="E6903" t="str">
        <f>VLOOKUP('نهایی براساس سیستم'!D6903,Trade!A:B,2,0)</f>
        <v>B398D37E-5E0C-4A6E-924F-12E4D245F4C9</v>
      </c>
      <c r="H6903" s="34" t="s">
        <v>1480</v>
      </c>
      <c r="I6903" t="str">
        <f>VLOOKUP(H6903,Position!A:D,4,0)</f>
        <v>dac0a4c2-4913-46b0-849b-ede8788643b1</v>
      </c>
      <c r="J6903" t="str">
        <f t="shared" si="214"/>
        <v>dac0a4c2-4913-46b0-849b-ede8788643b1'</v>
      </c>
      <c r="K6903" t="s">
        <v>4008</v>
      </c>
      <c r="L6903" t="s">
        <v>1882</v>
      </c>
      <c r="M6903" t="s">
        <v>1883</v>
      </c>
      <c r="N6903" t="str">
        <f t="shared" si="215"/>
        <v>when WorkOrder.ParentSystemID = '8598F61C-44D8-49F3-8D53-8EF031799FD7' and WorkOrder.WOTradeID = 'B398D37E-5E0C-4A6E-924F-12E4D245F4C9' then 'dac0a4c2-4913-46b0-849b-ede8788643b1'--0920GA01-نسوز-مظفر دهقان دولتی</v>
      </c>
    </row>
    <row r="6904" spans="1:14" hidden="1">
      <c r="A6904" t="s">
        <v>2672</v>
      </c>
      <c r="B6904" t="s">
        <v>2672</v>
      </c>
      <c r="C6904" t="str">
        <f>VLOOKUP(B6904,Sheet6!B:C,2,0)</f>
        <v>D1CC8298-7B99-43A2-8E73-8CEB8808041A</v>
      </c>
      <c r="D6904" s="34" t="s">
        <v>292</v>
      </c>
      <c r="E6904" t="str">
        <f>VLOOKUP('نهایی براساس سیستم'!D6904,Trade!A:B,2,0)</f>
        <v>B398D37E-5E0C-4A6E-924F-12E4D245F4C9</v>
      </c>
      <c r="H6904" s="34" t="s">
        <v>1480</v>
      </c>
      <c r="I6904" t="str">
        <f>VLOOKUP(H6904,Position!A:D,4,0)</f>
        <v>dac0a4c2-4913-46b0-849b-ede8788643b1</v>
      </c>
      <c r="J6904" t="str">
        <f t="shared" si="214"/>
        <v>dac0a4c2-4913-46b0-849b-ede8788643b1'</v>
      </c>
      <c r="K6904" t="s">
        <v>4008</v>
      </c>
      <c r="L6904" t="s">
        <v>1882</v>
      </c>
      <c r="M6904" t="s">
        <v>1883</v>
      </c>
      <c r="N6904" t="str">
        <f t="shared" si="215"/>
        <v>when WorkOrder.ParentSystemID = 'D1CC8298-7B99-43A2-8E73-8CEB8808041A' and WorkOrder.WOTradeID = 'B398D37E-5E0C-4A6E-924F-12E4D245F4C9' then 'dac0a4c2-4913-46b0-849b-ede8788643b1'--0920PG01-نسوز-مظفر دهقان دولتی</v>
      </c>
    </row>
    <row r="6905" spans="1:14" hidden="1">
      <c r="A6905" t="s">
        <v>2674</v>
      </c>
      <c r="B6905" t="s">
        <v>2674</v>
      </c>
      <c r="C6905" t="str">
        <f>VLOOKUP(B6905,Sheet6!B:C,2,0)</f>
        <v>080DD840-7802-4328-81F9-66F3AC4D2173</v>
      </c>
      <c r="D6905" s="34" t="s">
        <v>292</v>
      </c>
      <c r="E6905" t="str">
        <f>VLOOKUP('نهایی براساس سیستم'!D6905,Trade!A:B,2,0)</f>
        <v>B398D37E-5E0C-4A6E-924F-12E4D245F4C9</v>
      </c>
      <c r="H6905" s="34" t="s">
        <v>1480</v>
      </c>
      <c r="I6905" t="str">
        <f>VLOOKUP(H6905,Position!A:D,4,0)</f>
        <v>dac0a4c2-4913-46b0-849b-ede8788643b1</v>
      </c>
      <c r="J6905" t="str">
        <f t="shared" si="214"/>
        <v>dac0a4c2-4913-46b0-849b-ede8788643b1'</v>
      </c>
      <c r="K6905" t="s">
        <v>4008</v>
      </c>
      <c r="L6905" t="s">
        <v>1882</v>
      </c>
      <c r="M6905" t="s">
        <v>1883</v>
      </c>
      <c r="N6905" t="str">
        <f t="shared" si="215"/>
        <v>when WorkOrder.ParentSystemID = '080DD840-7802-4328-81F9-66F3AC4D2173' and WorkOrder.WOTradeID = 'B398D37E-5E0C-4A6E-924F-12E4D245F4C9' then 'dac0a4c2-4913-46b0-849b-ede8788643b1'--0930BC01-نسوز-مظفر دهقان دولتی</v>
      </c>
    </row>
    <row r="6906" spans="1:14" hidden="1">
      <c r="A6906" t="s">
        <v>2676</v>
      </c>
      <c r="B6906" t="s">
        <v>2676</v>
      </c>
      <c r="C6906" t="str">
        <f>VLOOKUP(B6906,Sheet6!B:C,2,0)</f>
        <v>A64E1979-3FBD-4897-A345-3F18AA7D406F</v>
      </c>
      <c r="D6906" s="34" t="s">
        <v>292</v>
      </c>
      <c r="E6906" t="str">
        <f>VLOOKUP('نهایی براساس سیستم'!D6906,Trade!A:B,2,0)</f>
        <v>B398D37E-5E0C-4A6E-924F-12E4D245F4C9</v>
      </c>
      <c r="H6906" s="34" t="s">
        <v>1480</v>
      </c>
      <c r="I6906" t="str">
        <f>VLOOKUP(H6906,Position!A:D,4,0)</f>
        <v>dac0a4c2-4913-46b0-849b-ede8788643b1</v>
      </c>
      <c r="J6906" t="str">
        <f t="shared" si="214"/>
        <v>dac0a4c2-4913-46b0-849b-ede8788643b1'</v>
      </c>
      <c r="K6906" t="s">
        <v>4008</v>
      </c>
      <c r="L6906" t="s">
        <v>1882</v>
      </c>
      <c r="M6906" t="s">
        <v>1883</v>
      </c>
      <c r="N6906" t="str">
        <f t="shared" si="215"/>
        <v>when WorkOrder.ParentSystemID = 'A64E1979-3FBD-4897-A345-3F18AA7D406F' and WorkOrder.WOTradeID = 'B398D37E-5E0C-4A6E-924F-12E4D245F4C9' then 'dac0a4c2-4913-46b0-849b-ede8788643b1'--0930BI01-نسوز-مظفر دهقان دولتی</v>
      </c>
    </row>
    <row r="6907" spans="1:14" hidden="1">
      <c r="A6907" t="s">
        <v>2678</v>
      </c>
      <c r="B6907" t="s">
        <v>2678</v>
      </c>
      <c r="C6907" t="str">
        <f>VLOOKUP(B6907,Sheet6!B:C,2,0)</f>
        <v>6A963E86-5102-4DEE-A798-EB53CDE90C57</v>
      </c>
      <c r="D6907" s="34" t="s">
        <v>292</v>
      </c>
      <c r="E6907" t="str">
        <f>VLOOKUP('نهایی براساس سیستم'!D6907,Trade!A:B,2,0)</f>
        <v>B398D37E-5E0C-4A6E-924F-12E4D245F4C9</v>
      </c>
      <c r="H6907" s="34" t="s">
        <v>1480</v>
      </c>
      <c r="I6907" t="str">
        <f>VLOOKUP(H6907,Position!A:D,4,0)</f>
        <v>dac0a4c2-4913-46b0-849b-ede8788643b1</v>
      </c>
      <c r="J6907" t="str">
        <f t="shared" si="214"/>
        <v>dac0a4c2-4913-46b0-849b-ede8788643b1'</v>
      </c>
      <c r="K6907" t="s">
        <v>4008</v>
      </c>
      <c r="L6907" t="s">
        <v>1882</v>
      </c>
      <c r="M6907" t="s">
        <v>1883</v>
      </c>
      <c r="N6907" t="str">
        <f t="shared" si="215"/>
        <v>when WorkOrder.ParentSystemID = '6A963E86-5102-4DEE-A798-EB53CDE90C57' and WorkOrder.WOTradeID = 'B398D37E-5E0C-4A6E-924F-12E4D245F4C9' then 'dac0a4c2-4913-46b0-849b-ede8788643b1'--0930BM01-نسوز-مظفر دهقان دولتی</v>
      </c>
    </row>
    <row r="6908" spans="1:14" hidden="1">
      <c r="A6908" t="s">
        <v>2680</v>
      </c>
      <c r="B6908" t="s">
        <v>2680</v>
      </c>
      <c r="C6908" t="str">
        <f>VLOOKUP(B6908,Sheet6!B:C,2,0)</f>
        <v>E6024264-F24C-4E10-9469-EA5681E56EC2</v>
      </c>
      <c r="D6908" s="34" t="s">
        <v>292</v>
      </c>
      <c r="E6908" t="str">
        <f>VLOOKUP('نهایی براساس سیستم'!D6908,Trade!A:B,2,0)</f>
        <v>B398D37E-5E0C-4A6E-924F-12E4D245F4C9</v>
      </c>
      <c r="H6908" s="34" t="s">
        <v>1480</v>
      </c>
      <c r="I6908" t="str">
        <f>VLOOKUP(H6908,Position!A:D,4,0)</f>
        <v>dac0a4c2-4913-46b0-849b-ede8788643b1</v>
      </c>
      <c r="J6908" t="str">
        <f t="shared" si="214"/>
        <v>dac0a4c2-4913-46b0-849b-ede8788643b1'</v>
      </c>
      <c r="K6908" t="s">
        <v>4008</v>
      </c>
      <c r="L6908" t="s">
        <v>1882</v>
      </c>
      <c r="M6908" t="s">
        <v>1883</v>
      </c>
      <c r="N6908" t="str">
        <f t="shared" si="215"/>
        <v>when WorkOrder.ParentSystemID = 'E6024264-F24C-4E10-9469-EA5681E56EC2' and WorkOrder.WOTradeID = 'B398D37E-5E0C-4A6E-924F-12E4D245F4C9' then 'dac0a4c2-4913-46b0-849b-ede8788643b1'--0930GA01-نسوز-مظفر دهقان دولتی</v>
      </c>
    </row>
    <row r="6909" spans="1:14" hidden="1">
      <c r="A6909" t="s">
        <v>2682</v>
      </c>
      <c r="B6909" t="s">
        <v>2682</v>
      </c>
      <c r="C6909" t="str">
        <f>VLOOKUP(B6909,Sheet6!B:C,2,0)</f>
        <v>ECC14F9F-F4ED-45F0-BECA-910FD1532AB3</v>
      </c>
      <c r="D6909" s="34" t="s">
        <v>292</v>
      </c>
      <c r="E6909" t="str">
        <f>VLOOKUP('نهایی براساس سیستم'!D6909,Trade!A:B,2,0)</f>
        <v>B398D37E-5E0C-4A6E-924F-12E4D245F4C9</v>
      </c>
      <c r="H6909" s="34" t="s">
        <v>1480</v>
      </c>
      <c r="I6909" t="str">
        <f>VLOOKUP(H6909,Position!A:D,4,0)</f>
        <v>dac0a4c2-4913-46b0-849b-ede8788643b1</v>
      </c>
      <c r="J6909" t="str">
        <f t="shared" si="214"/>
        <v>dac0a4c2-4913-46b0-849b-ede8788643b1'</v>
      </c>
      <c r="K6909" t="s">
        <v>4008</v>
      </c>
      <c r="L6909" t="s">
        <v>1882</v>
      </c>
      <c r="M6909" t="s">
        <v>1883</v>
      </c>
      <c r="N6909" t="str">
        <f t="shared" si="215"/>
        <v>when WorkOrder.ParentSystemID = 'ECC14F9F-F4ED-45F0-BECA-910FD1532AB3' and WorkOrder.WOTradeID = 'B398D37E-5E0C-4A6E-924F-12E4D245F4C9' then 'dac0a4c2-4913-46b0-849b-ede8788643b1'--0930IP01-نسوز-مظفر دهقان دولتی</v>
      </c>
    </row>
    <row r="6910" spans="1:14" hidden="1">
      <c r="A6910" t="s">
        <v>2684</v>
      </c>
      <c r="B6910" t="s">
        <v>2684</v>
      </c>
      <c r="C6910" t="str">
        <f>VLOOKUP(B6910,Sheet6!B:C,2,0)</f>
        <v>71C52CF7-D52C-449F-9D3B-69791AE76D94</v>
      </c>
      <c r="D6910" s="34" t="s">
        <v>292</v>
      </c>
      <c r="E6910" t="str">
        <f>VLOOKUP('نهایی براساس سیستم'!D6910,Trade!A:B,2,0)</f>
        <v>B398D37E-5E0C-4A6E-924F-12E4D245F4C9</v>
      </c>
      <c r="H6910" s="34" t="s">
        <v>1480</v>
      </c>
      <c r="I6910" t="str">
        <f>VLOOKUP(H6910,Position!A:D,4,0)</f>
        <v>dac0a4c2-4913-46b0-849b-ede8788643b1</v>
      </c>
      <c r="J6910" t="str">
        <f t="shared" si="214"/>
        <v>dac0a4c2-4913-46b0-849b-ede8788643b1'</v>
      </c>
      <c r="K6910" t="s">
        <v>4008</v>
      </c>
      <c r="L6910" t="s">
        <v>1882</v>
      </c>
      <c r="M6910" t="s">
        <v>1883</v>
      </c>
      <c r="N6910" t="str">
        <f t="shared" si="215"/>
        <v>when WorkOrder.ParentSystemID = '71C52CF7-D52C-449F-9D3B-69791AE76D94' and WorkOrder.WOTradeID = 'B398D37E-5E0C-4A6E-924F-12E4D245F4C9' then 'dac0a4c2-4913-46b0-849b-ede8788643b1'--0930PS01-نسوز-مظفر دهقان دولتی</v>
      </c>
    </row>
    <row r="6911" spans="1:14" hidden="1">
      <c r="A6911" t="s">
        <v>2686</v>
      </c>
      <c r="B6911" t="s">
        <v>2686</v>
      </c>
      <c r="C6911" t="str">
        <f>VLOOKUP(B6911,Sheet6!B:C,2,0)</f>
        <v>1572CC6F-2EF7-4B23-AC15-2C90FBEF537F</v>
      </c>
      <c r="D6911" s="34" t="s">
        <v>292</v>
      </c>
      <c r="E6911" t="str">
        <f>VLOOKUP('نهایی براساس سیستم'!D6911,Trade!A:B,2,0)</f>
        <v>B398D37E-5E0C-4A6E-924F-12E4D245F4C9</v>
      </c>
      <c r="H6911" s="34" t="s">
        <v>1480</v>
      </c>
      <c r="I6911" t="str">
        <f>VLOOKUP(H6911,Position!A:D,4,0)</f>
        <v>dac0a4c2-4913-46b0-849b-ede8788643b1</v>
      </c>
      <c r="J6911" t="str">
        <f t="shared" si="214"/>
        <v>dac0a4c2-4913-46b0-849b-ede8788643b1'</v>
      </c>
      <c r="K6911" t="s">
        <v>4008</v>
      </c>
      <c r="L6911" t="s">
        <v>1882</v>
      </c>
      <c r="M6911" t="s">
        <v>1883</v>
      </c>
      <c r="N6911" t="str">
        <f t="shared" si="215"/>
        <v>when WorkOrder.ParentSystemID = '1572CC6F-2EF7-4B23-AC15-2C90FBEF537F' and WorkOrder.WOTradeID = 'B398D37E-5E0C-4A6E-924F-12E4D245F4C9' then 'dac0a4c2-4913-46b0-849b-ede8788643b1'--0930PS02-نسوز-مظفر دهقان دولتی</v>
      </c>
    </row>
    <row r="6912" spans="1:14" hidden="1">
      <c r="A6912" t="s">
        <v>2688</v>
      </c>
      <c r="B6912" t="s">
        <v>2688</v>
      </c>
      <c r="C6912" t="str">
        <f>VLOOKUP(B6912,Sheet6!B:C,2,0)</f>
        <v>1684FE49-0BA8-43A3-932D-645CE54E6185</v>
      </c>
      <c r="D6912" s="34" t="s">
        <v>292</v>
      </c>
      <c r="E6912" t="str">
        <f>VLOOKUP('نهایی براساس سیستم'!D6912,Trade!A:B,2,0)</f>
        <v>B398D37E-5E0C-4A6E-924F-12E4D245F4C9</v>
      </c>
      <c r="H6912" s="34" t="s">
        <v>1480</v>
      </c>
      <c r="I6912" t="str">
        <f>VLOOKUP(H6912,Position!A:D,4,0)</f>
        <v>dac0a4c2-4913-46b0-849b-ede8788643b1</v>
      </c>
      <c r="J6912" t="str">
        <f t="shared" si="214"/>
        <v>dac0a4c2-4913-46b0-849b-ede8788643b1'</v>
      </c>
      <c r="K6912" t="s">
        <v>4008</v>
      </c>
      <c r="L6912" t="s">
        <v>1882</v>
      </c>
      <c r="M6912" t="s">
        <v>1883</v>
      </c>
      <c r="N6912" t="str">
        <f t="shared" si="215"/>
        <v>when WorkOrder.ParentSystemID = '1684FE49-0BA8-43A3-932D-645CE54E6185' and WorkOrder.WOTradeID = 'B398D37E-5E0C-4A6E-924F-12E4D245F4C9' then 'dac0a4c2-4913-46b0-849b-ede8788643b1'--0930TN01-نسوز-مظفر دهقان دولتی</v>
      </c>
    </row>
    <row r="6913" spans="1:14" hidden="1">
      <c r="A6913" t="s">
        <v>2690</v>
      </c>
      <c r="B6913" t="s">
        <v>2690</v>
      </c>
      <c r="C6913" t="str">
        <f>VLOOKUP(B6913,Sheet6!B:C,2,0)</f>
        <v>4AC95974-B74C-4DFE-AE7D-BE5AB533961C</v>
      </c>
      <c r="D6913" s="34" t="s">
        <v>292</v>
      </c>
      <c r="E6913" t="str">
        <f>VLOOKUP('نهایی براساس سیستم'!D6913,Trade!A:B,2,0)</f>
        <v>B398D37E-5E0C-4A6E-924F-12E4D245F4C9</v>
      </c>
      <c r="H6913" s="34" t="s">
        <v>1480</v>
      </c>
      <c r="I6913" t="str">
        <f>VLOOKUP(H6913,Position!A:D,4,0)</f>
        <v>dac0a4c2-4913-46b0-849b-ede8788643b1</v>
      </c>
      <c r="J6913" t="str">
        <f t="shared" si="214"/>
        <v>dac0a4c2-4913-46b0-849b-ede8788643b1'</v>
      </c>
      <c r="K6913" t="s">
        <v>4008</v>
      </c>
      <c r="L6913" t="s">
        <v>1882</v>
      </c>
      <c r="M6913" t="s">
        <v>1883</v>
      </c>
      <c r="N6913" t="str">
        <f t="shared" si="215"/>
        <v>when WorkOrder.ParentSystemID = '4AC95974-B74C-4DFE-AE7D-BE5AB533961C' and WorkOrder.WOTradeID = 'B398D37E-5E0C-4A6E-924F-12E4D245F4C9' then 'dac0a4c2-4913-46b0-849b-ede8788643b1'--0930WF01-نسوز-مظفر دهقان دولتی</v>
      </c>
    </row>
    <row r="6914" spans="1:14" hidden="1">
      <c r="A6914" t="s">
        <v>2692</v>
      </c>
      <c r="B6914" t="s">
        <v>2692</v>
      </c>
      <c r="C6914" t="str">
        <f>VLOOKUP(B6914,Sheet6!B:C,2,0)</f>
        <v>270104C4-735D-45E5-839D-8F6D37C51219</v>
      </c>
      <c r="D6914" s="34" t="s">
        <v>292</v>
      </c>
      <c r="E6914" t="str">
        <f>VLOOKUP('نهایی براساس سیستم'!D6914,Trade!A:B,2,0)</f>
        <v>B398D37E-5E0C-4A6E-924F-12E4D245F4C9</v>
      </c>
      <c r="H6914" s="34" t="s">
        <v>1480</v>
      </c>
      <c r="I6914" t="str">
        <f>VLOOKUP(H6914,Position!A:D,4,0)</f>
        <v>dac0a4c2-4913-46b0-849b-ede8788643b1</v>
      </c>
      <c r="J6914" t="str">
        <f t="shared" si="214"/>
        <v>dac0a4c2-4913-46b0-849b-ede8788643b1'</v>
      </c>
      <c r="K6914" t="s">
        <v>4008</v>
      </c>
      <c r="L6914" t="s">
        <v>1882</v>
      </c>
      <c r="M6914" t="s">
        <v>1883</v>
      </c>
      <c r="N6914" t="str">
        <f t="shared" si="215"/>
        <v>when WorkOrder.ParentSystemID = '270104C4-735D-45E5-839D-8F6D37C51219' and WorkOrder.WOTradeID = 'B398D37E-5E0C-4A6E-924F-12E4D245F4C9' then 'dac0a4c2-4913-46b0-849b-ede8788643b1'--0940CF01-نسوز-مظفر دهقان دولتی</v>
      </c>
    </row>
    <row r="6915" spans="1:14" hidden="1">
      <c r="A6915" t="s">
        <v>2694</v>
      </c>
      <c r="B6915" t="s">
        <v>2694</v>
      </c>
      <c r="C6915" t="str">
        <f>VLOOKUP(B6915,Sheet6!B:C,2,0)</f>
        <v>21DAE90B-980A-4C5E-8ECD-81D0217A1611</v>
      </c>
      <c r="D6915" s="34" t="s">
        <v>292</v>
      </c>
      <c r="E6915" t="str">
        <f>VLOOKUP('نهایی براساس سیستم'!D6915,Trade!A:B,2,0)</f>
        <v>B398D37E-5E0C-4A6E-924F-12E4D245F4C9</v>
      </c>
      <c r="H6915" s="34" t="s">
        <v>1480</v>
      </c>
      <c r="I6915" t="str">
        <f>VLOOKUP(H6915,Position!A:D,4,0)</f>
        <v>dac0a4c2-4913-46b0-849b-ede8788643b1</v>
      </c>
      <c r="J6915" t="str">
        <f t="shared" ref="J6915:J6978" si="216">I6915&amp;"'"</f>
        <v>dac0a4c2-4913-46b0-849b-ede8788643b1'</v>
      </c>
      <c r="K6915" t="s">
        <v>4008</v>
      </c>
      <c r="L6915" t="s">
        <v>1882</v>
      </c>
      <c r="M6915" t="s">
        <v>1883</v>
      </c>
      <c r="N6915" t="str">
        <f t="shared" ref="N6915:N6978" si="217">K6915&amp;""&amp;C6915&amp;""&amp;L6915&amp;""&amp;E6915&amp;""&amp;M6915&amp;""&amp;J6915&amp;"--"&amp;B6915&amp;"-"&amp;D6915&amp;"-"&amp;H6915</f>
        <v>when WorkOrder.ParentSystemID = '21DAE90B-980A-4C5E-8ECD-81D0217A1611' and WorkOrder.WOTradeID = 'B398D37E-5E0C-4A6E-924F-12E4D245F4C9' then 'dac0a4c2-4913-46b0-849b-ede8788643b1'--0940CF02-نسوز-مظفر دهقان دولتی</v>
      </c>
    </row>
    <row r="6916" spans="1:14" hidden="1">
      <c r="A6916" t="s">
        <v>2696</v>
      </c>
      <c r="B6916" t="s">
        <v>2696</v>
      </c>
      <c r="C6916" t="str">
        <f>VLOOKUP(B6916,Sheet6!B:C,2,0)</f>
        <v>1AE2460F-4D03-4099-A027-A38BDE93A415</v>
      </c>
      <c r="D6916" s="34" t="s">
        <v>292</v>
      </c>
      <c r="E6916" t="str">
        <f>VLOOKUP('نهایی براساس سیستم'!D6916,Trade!A:B,2,0)</f>
        <v>B398D37E-5E0C-4A6E-924F-12E4D245F4C9</v>
      </c>
      <c r="H6916" s="34" t="s">
        <v>1480</v>
      </c>
      <c r="I6916" t="str">
        <f>VLOOKUP(H6916,Position!A:D,4,0)</f>
        <v>dac0a4c2-4913-46b0-849b-ede8788643b1</v>
      </c>
      <c r="J6916" t="str">
        <f t="shared" si="216"/>
        <v>dac0a4c2-4913-46b0-849b-ede8788643b1'</v>
      </c>
      <c r="K6916" t="s">
        <v>4008</v>
      </c>
      <c r="L6916" t="s">
        <v>1882</v>
      </c>
      <c r="M6916" t="s">
        <v>1883</v>
      </c>
      <c r="N6916" t="str">
        <f t="shared" si="217"/>
        <v>when WorkOrder.ParentSystemID = '1AE2460F-4D03-4099-A027-A38BDE93A415' and WorkOrder.WOTradeID = 'B398D37E-5E0C-4A6E-924F-12E4D245F4C9' then 'dac0a4c2-4913-46b0-849b-ede8788643b1'--0940CR01-نسوز-مظفر دهقان دولتی</v>
      </c>
    </row>
    <row r="6917" spans="1:14" hidden="1">
      <c r="A6917" t="s">
        <v>2698</v>
      </c>
      <c r="B6917" t="s">
        <v>2698</v>
      </c>
      <c r="C6917" t="str">
        <f>VLOOKUP(B6917,Sheet6!B:C,2,0)</f>
        <v>1F1D1997-4B53-463B-BBFC-60982449B0F4</v>
      </c>
      <c r="D6917" s="34" t="s">
        <v>292</v>
      </c>
      <c r="E6917" t="str">
        <f>VLOOKUP('نهایی براساس سیستم'!D6917,Trade!A:B,2,0)</f>
        <v>B398D37E-5E0C-4A6E-924F-12E4D245F4C9</v>
      </c>
      <c r="H6917" s="34" t="s">
        <v>1480</v>
      </c>
      <c r="I6917" t="str">
        <f>VLOOKUP(H6917,Position!A:D,4,0)</f>
        <v>dac0a4c2-4913-46b0-849b-ede8788643b1</v>
      </c>
      <c r="J6917" t="str">
        <f t="shared" si="216"/>
        <v>dac0a4c2-4913-46b0-849b-ede8788643b1'</v>
      </c>
      <c r="K6917" t="s">
        <v>4008</v>
      </c>
      <c r="L6917" t="s">
        <v>1882</v>
      </c>
      <c r="M6917" t="s">
        <v>1883</v>
      </c>
      <c r="N6917" t="str">
        <f t="shared" si="217"/>
        <v>when WorkOrder.ParentSystemID = '1F1D1997-4B53-463B-BBFC-60982449B0F4' and WorkOrder.WOTradeID = 'B398D37E-5E0C-4A6E-924F-12E4D245F4C9' then 'dac0a4c2-4913-46b0-849b-ede8788643b1'--0940FP01-نسوز-مظفر دهقان دولتی</v>
      </c>
    </row>
    <row r="6918" spans="1:14" hidden="1">
      <c r="A6918" t="s">
        <v>2700</v>
      </c>
      <c r="B6918" t="s">
        <v>2700</v>
      </c>
      <c r="C6918" t="str">
        <f>VLOOKUP(B6918,Sheet6!B:C,2,0)</f>
        <v>762804B5-4795-4070-83BA-E3A0D44A821B</v>
      </c>
      <c r="D6918" s="34" t="s">
        <v>292</v>
      </c>
      <c r="E6918" t="str">
        <f>VLOOKUP('نهایی براساس سیستم'!D6918,Trade!A:B,2,0)</f>
        <v>B398D37E-5E0C-4A6E-924F-12E4D245F4C9</v>
      </c>
      <c r="H6918" s="34" t="s">
        <v>1480</v>
      </c>
      <c r="I6918" t="str">
        <f>VLOOKUP(H6918,Position!A:D,4,0)</f>
        <v>dac0a4c2-4913-46b0-849b-ede8788643b1</v>
      </c>
      <c r="J6918" t="str">
        <f t="shared" si="216"/>
        <v>dac0a4c2-4913-46b0-849b-ede8788643b1'</v>
      </c>
      <c r="K6918" t="s">
        <v>4008</v>
      </c>
      <c r="L6918" t="s">
        <v>1882</v>
      </c>
      <c r="M6918" t="s">
        <v>1883</v>
      </c>
      <c r="N6918" t="str">
        <f t="shared" si="217"/>
        <v>when WorkOrder.ParentSystemID = '762804B5-4795-4070-83BA-E3A0D44A821B' and WorkOrder.WOTradeID = 'B398D37E-5E0C-4A6E-924F-12E4D245F4C9' then 'dac0a4c2-4913-46b0-849b-ede8788643b1'--0940FP02-نسوز-مظفر دهقان دولتی</v>
      </c>
    </row>
    <row r="6919" spans="1:14" hidden="1">
      <c r="A6919" t="s">
        <v>2702</v>
      </c>
      <c r="B6919" t="s">
        <v>2702</v>
      </c>
      <c r="C6919" t="str">
        <f>VLOOKUP(B6919,Sheet6!B:C,2,0)</f>
        <v>5F145056-B965-4C3E-ACBB-692A8CC93672</v>
      </c>
      <c r="D6919" s="34" t="s">
        <v>292</v>
      </c>
      <c r="E6919" t="str">
        <f>VLOOKUP('نهایی براساس سیستم'!D6919,Trade!A:B,2,0)</f>
        <v>B398D37E-5E0C-4A6E-924F-12E4D245F4C9</v>
      </c>
      <c r="H6919" s="34" t="s">
        <v>1480</v>
      </c>
      <c r="I6919" t="str">
        <f>VLOOKUP(H6919,Position!A:D,4,0)</f>
        <v>dac0a4c2-4913-46b0-849b-ede8788643b1</v>
      </c>
      <c r="J6919" t="str">
        <f t="shared" si="216"/>
        <v>dac0a4c2-4913-46b0-849b-ede8788643b1'</v>
      </c>
      <c r="K6919" t="s">
        <v>4008</v>
      </c>
      <c r="L6919" t="s">
        <v>1882</v>
      </c>
      <c r="M6919" t="s">
        <v>1883</v>
      </c>
      <c r="N6919" t="str">
        <f t="shared" si="217"/>
        <v>when WorkOrder.ParentSystemID = '5F145056-B965-4C3E-ACBB-692A8CC93672' and WorkOrder.WOTradeID = 'B398D37E-5E0C-4A6E-924F-12E4D245F4C9' then 'dac0a4c2-4913-46b0-849b-ede8788643b1'--0940FP03-نسوز-مظفر دهقان دولتی</v>
      </c>
    </row>
    <row r="6920" spans="1:14" hidden="1">
      <c r="A6920" t="s">
        <v>2704</v>
      </c>
      <c r="B6920" t="s">
        <v>2704</v>
      </c>
      <c r="C6920" t="str">
        <f>VLOOKUP(B6920,Sheet6!B:C,2,0)</f>
        <v>DEC40F86-C5EB-42C9-A713-6EBBD838BDB0</v>
      </c>
      <c r="D6920" s="34" t="s">
        <v>292</v>
      </c>
      <c r="E6920" t="str">
        <f>VLOOKUP('نهایی براساس سیستم'!D6920,Trade!A:B,2,0)</f>
        <v>B398D37E-5E0C-4A6E-924F-12E4D245F4C9</v>
      </c>
      <c r="H6920" s="34" t="s">
        <v>1480</v>
      </c>
      <c r="I6920" t="str">
        <f>VLOOKUP(H6920,Position!A:D,4,0)</f>
        <v>dac0a4c2-4913-46b0-849b-ede8788643b1</v>
      </c>
      <c r="J6920" t="str">
        <f t="shared" si="216"/>
        <v>dac0a4c2-4913-46b0-849b-ede8788643b1'</v>
      </c>
      <c r="K6920" t="s">
        <v>4008</v>
      </c>
      <c r="L6920" t="s">
        <v>1882</v>
      </c>
      <c r="M6920" t="s">
        <v>1883</v>
      </c>
      <c r="N6920" t="str">
        <f t="shared" si="217"/>
        <v>when WorkOrder.ParentSystemID = 'DEC40F86-C5EB-42C9-A713-6EBBD838BDB0' and WorkOrder.WOTradeID = 'B398D37E-5E0C-4A6E-924F-12E4D245F4C9' then 'dac0a4c2-4913-46b0-849b-ede8788643b1'--0940FP04-نسوز-مظفر دهقان دولتی</v>
      </c>
    </row>
    <row r="6921" spans="1:14" hidden="1">
      <c r="A6921" t="s">
        <v>2706</v>
      </c>
      <c r="B6921" t="s">
        <v>2706</v>
      </c>
      <c r="C6921" t="str">
        <f>VLOOKUP(B6921,Sheet6!B:C,2,0)</f>
        <v>276B69F2-D387-4088-B87D-EFF9D41F611C</v>
      </c>
      <c r="D6921" s="34" t="s">
        <v>292</v>
      </c>
      <c r="E6921" t="str">
        <f>VLOOKUP('نهایی براساس سیستم'!D6921,Trade!A:B,2,0)</f>
        <v>B398D37E-5E0C-4A6E-924F-12E4D245F4C9</v>
      </c>
      <c r="H6921" s="34" t="s">
        <v>1480</v>
      </c>
      <c r="I6921" t="str">
        <f>VLOOKUP(H6921,Position!A:D,4,0)</f>
        <v>dac0a4c2-4913-46b0-849b-ede8788643b1</v>
      </c>
      <c r="J6921" t="str">
        <f t="shared" si="216"/>
        <v>dac0a4c2-4913-46b0-849b-ede8788643b1'</v>
      </c>
      <c r="K6921" t="s">
        <v>4008</v>
      </c>
      <c r="L6921" t="s">
        <v>1882</v>
      </c>
      <c r="M6921" t="s">
        <v>1883</v>
      </c>
      <c r="N6921" t="str">
        <f t="shared" si="217"/>
        <v>when WorkOrder.ParentSystemID = '276B69F2-D387-4088-B87D-EFF9D41F611C' and WorkOrder.WOTradeID = 'B398D37E-5E0C-4A6E-924F-12E4D245F4C9' then 'dac0a4c2-4913-46b0-849b-ede8788643b1'--0940FP05-نسوز-مظفر دهقان دولتی</v>
      </c>
    </row>
    <row r="6922" spans="1:14" hidden="1">
      <c r="A6922" t="s">
        <v>2708</v>
      </c>
      <c r="B6922" t="s">
        <v>2708</v>
      </c>
      <c r="C6922" t="str">
        <f>VLOOKUP(B6922,Sheet6!B:C,2,0)</f>
        <v>905DA866-D25C-45C5-B080-6B40A93B1272</v>
      </c>
      <c r="D6922" s="34" t="s">
        <v>292</v>
      </c>
      <c r="E6922" t="str">
        <f>VLOOKUP('نهایی براساس سیستم'!D6922,Trade!A:B,2,0)</f>
        <v>B398D37E-5E0C-4A6E-924F-12E4D245F4C9</v>
      </c>
      <c r="H6922" s="34" t="s">
        <v>1480</v>
      </c>
      <c r="I6922" t="str">
        <f>VLOOKUP(H6922,Position!A:D,4,0)</f>
        <v>dac0a4c2-4913-46b0-849b-ede8788643b1</v>
      </c>
      <c r="J6922" t="str">
        <f t="shared" si="216"/>
        <v>dac0a4c2-4913-46b0-849b-ede8788643b1'</v>
      </c>
      <c r="K6922" t="s">
        <v>4008</v>
      </c>
      <c r="L6922" t="s">
        <v>1882</v>
      </c>
      <c r="M6922" t="s">
        <v>1883</v>
      </c>
      <c r="N6922" t="str">
        <f t="shared" si="217"/>
        <v>when WorkOrder.ParentSystemID = '905DA866-D25C-45C5-B080-6B40A93B1272' and WorkOrder.WOTradeID = 'B398D37E-5E0C-4A6E-924F-12E4D245F4C9' then 'dac0a4c2-4913-46b0-849b-ede8788643b1'--0940FP06-نسوز-مظفر دهقان دولتی</v>
      </c>
    </row>
    <row r="6923" spans="1:14" hidden="1">
      <c r="A6923" t="s">
        <v>2710</v>
      </c>
      <c r="B6923" t="s">
        <v>2710</v>
      </c>
      <c r="C6923" t="str">
        <f>VLOOKUP(B6923,Sheet6!B:C,2,0)</f>
        <v>A438287F-351B-4304-BBA8-BA546CF55E4B</v>
      </c>
      <c r="D6923" s="34" t="s">
        <v>292</v>
      </c>
      <c r="E6923" t="str">
        <f>VLOOKUP('نهایی براساس سیستم'!D6923,Trade!A:B,2,0)</f>
        <v>B398D37E-5E0C-4A6E-924F-12E4D245F4C9</v>
      </c>
      <c r="H6923" s="34" t="s">
        <v>1480</v>
      </c>
      <c r="I6923" t="str">
        <f>VLOOKUP(H6923,Position!A:D,4,0)</f>
        <v>dac0a4c2-4913-46b0-849b-ede8788643b1</v>
      </c>
      <c r="J6923" t="str">
        <f t="shared" si="216"/>
        <v>dac0a4c2-4913-46b0-849b-ede8788643b1'</v>
      </c>
      <c r="K6923" t="s">
        <v>4008</v>
      </c>
      <c r="L6923" t="s">
        <v>1882</v>
      </c>
      <c r="M6923" t="s">
        <v>1883</v>
      </c>
      <c r="N6923" t="str">
        <f t="shared" si="217"/>
        <v>when WorkOrder.ParentSystemID = 'A438287F-351B-4304-BBA8-BA546CF55E4B' and WorkOrder.WOTradeID = 'B398D37E-5E0C-4A6E-924F-12E4D245F4C9' then 'dac0a4c2-4913-46b0-849b-ede8788643b1'--0940FP07-نسوز-مظفر دهقان دولتی</v>
      </c>
    </row>
    <row r="6924" spans="1:14" hidden="1">
      <c r="A6924" t="s">
        <v>2712</v>
      </c>
      <c r="B6924" t="s">
        <v>2712</v>
      </c>
      <c r="C6924" t="str">
        <f>VLOOKUP(B6924,Sheet6!B:C,2,0)</f>
        <v>E36C67F7-2410-449E-9B3F-0AEBBA36655D</v>
      </c>
      <c r="D6924" s="34" t="s">
        <v>292</v>
      </c>
      <c r="E6924" t="str">
        <f>VLOOKUP('نهایی براساس سیستم'!D6924,Trade!A:B,2,0)</f>
        <v>B398D37E-5E0C-4A6E-924F-12E4D245F4C9</v>
      </c>
      <c r="H6924" s="34" t="s">
        <v>1480</v>
      </c>
      <c r="I6924" t="str">
        <f>VLOOKUP(H6924,Position!A:D,4,0)</f>
        <v>dac0a4c2-4913-46b0-849b-ede8788643b1</v>
      </c>
      <c r="J6924" t="str">
        <f t="shared" si="216"/>
        <v>dac0a4c2-4913-46b0-849b-ede8788643b1'</v>
      </c>
      <c r="K6924" t="s">
        <v>4008</v>
      </c>
      <c r="L6924" t="s">
        <v>1882</v>
      </c>
      <c r="M6924" t="s">
        <v>1883</v>
      </c>
      <c r="N6924" t="str">
        <f t="shared" si="217"/>
        <v>when WorkOrder.ParentSystemID = 'E36C67F7-2410-449E-9B3F-0AEBBA36655D' and WorkOrder.WOTradeID = 'B398D37E-5E0C-4A6E-924F-12E4D245F4C9' then 'dac0a4c2-4913-46b0-849b-ede8788643b1'--0940FP08-نسوز-مظفر دهقان دولتی</v>
      </c>
    </row>
    <row r="6925" spans="1:14" hidden="1">
      <c r="A6925" t="s">
        <v>2714</v>
      </c>
      <c r="B6925" t="s">
        <v>2714</v>
      </c>
      <c r="C6925" t="str">
        <f>VLOOKUP(B6925,Sheet6!B:C,2,0)</f>
        <v>0989EA61-6206-4905-9CF8-AADF859155A3</v>
      </c>
      <c r="D6925" s="34" t="s">
        <v>292</v>
      </c>
      <c r="E6925" t="str">
        <f>VLOOKUP('نهایی براساس سیستم'!D6925,Trade!A:B,2,0)</f>
        <v>B398D37E-5E0C-4A6E-924F-12E4D245F4C9</v>
      </c>
      <c r="H6925" s="34" t="s">
        <v>1480</v>
      </c>
      <c r="I6925" t="str">
        <f>VLOOKUP(H6925,Position!A:D,4,0)</f>
        <v>dac0a4c2-4913-46b0-849b-ede8788643b1</v>
      </c>
      <c r="J6925" t="str">
        <f t="shared" si="216"/>
        <v>dac0a4c2-4913-46b0-849b-ede8788643b1'</v>
      </c>
      <c r="K6925" t="s">
        <v>4008</v>
      </c>
      <c r="L6925" t="s">
        <v>1882</v>
      </c>
      <c r="M6925" t="s">
        <v>1883</v>
      </c>
      <c r="N6925" t="str">
        <f t="shared" si="217"/>
        <v>when WorkOrder.ParentSystemID = '0989EA61-6206-4905-9CF8-AADF859155A3' and WorkOrder.WOTradeID = 'B398D37E-5E0C-4A6E-924F-12E4D245F4C9' then 'dac0a4c2-4913-46b0-849b-ede8788643b1'--0940FP09-نسوز-مظفر دهقان دولتی</v>
      </c>
    </row>
    <row r="6926" spans="1:14" hidden="1">
      <c r="A6926" t="s">
        <v>2716</v>
      </c>
      <c r="B6926" t="s">
        <v>2716</v>
      </c>
      <c r="C6926" t="str">
        <f>VLOOKUP(B6926,Sheet6!B:C,2,0)</f>
        <v>E14AD5D7-2D16-4219-ACBA-F0327B52D439</v>
      </c>
      <c r="D6926" s="34" t="s">
        <v>292</v>
      </c>
      <c r="E6926" t="str">
        <f>VLOOKUP('نهایی براساس سیستم'!D6926,Trade!A:B,2,0)</f>
        <v>B398D37E-5E0C-4A6E-924F-12E4D245F4C9</v>
      </c>
      <c r="H6926" s="34" t="s">
        <v>1480</v>
      </c>
      <c r="I6926" t="str">
        <f>VLOOKUP(H6926,Position!A:D,4,0)</f>
        <v>dac0a4c2-4913-46b0-849b-ede8788643b1</v>
      </c>
      <c r="J6926" t="str">
        <f t="shared" si="216"/>
        <v>dac0a4c2-4913-46b0-849b-ede8788643b1'</v>
      </c>
      <c r="K6926" t="s">
        <v>4008</v>
      </c>
      <c r="L6926" t="s">
        <v>1882</v>
      </c>
      <c r="M6926" t="s">
        <v>1883</v>
      </c>
      <c r="N6926" t="str">
        <f t="shared" si="217"/>
        <v>when WorkOrder.ParentSystemID = 'E14AD5D7-2D16-4219-ACBA-F0327B52D439' and WorkOrder.WOTradeID = 'B398D37E-5E0C-4A6E-924F-12E4D245F4C9' then 'dac0a4c2-4913-46b0-849b-ede8788643b1'--0940FP10-نسوز-مظفر دهقان دولتی</v>
      </c>
    </row>
    <row r="6927" spans="1:14" hidden="1">
      <c r="A6927" t="s">
        <v>2718</v>
      </c>
      <c r="B6927" t="s">
        <v>2718</v>
      </c>
      <c r="C6927" t="str">
        <f>VLOOKUP(B6927,Sheet6!B:C,2,0)</f>
        <v>C45221CC-4BBA-405E-876D-076F01802EE1</v>
      </c>
      <c r="D6927" s="34" t="s">
        <v>292</v>
      </c>
      <c r="E6927" t="str">
        <f>VLOOKUP('نهایی براساس سیستم'!D6927,Trade!A:B,2,0)</f>
        <v>B398D37E-5E0C-4A6E-924F-12E4D245F4C9</v>
      </c>
      <c r="H6927" s="34" t="s">
        <v>1480</v>
      </c>
      <c r="I6927" t="str">
        <f>VLOOKUP(H6927,Position!A:D,4,0)</f>
        <v>dac0a4c2-4913-46b0-849b-ede8788643b1</v>
      </c>
      <c r="J6927" t="str">
        <f t="shared" si="216"/>
        <v>dac0a4c2-4913-46b0-849b-ede8788643b1'</v>
      </c>
      <c r="K6927" t="s">
        <v>4008</v>
      </c>
      <c r="L6927" t="s">
        <v>1882</v>
      </c>
      <c r="M6927" t="s">
        <v>1883</v>
      </c>
      <c r="N6927" t="str">
        <f t="shared" si="217"/>
        <v>when WorkOrder.ParentSystemID = 'C45221CC-4BBA-405E-876D-076F01802EE1' and WorkOrder.WOTradeID = 'B398D37E-5E0C-4A6E-924F-12E4D245F4C9' then 'dac0a4c2-4913-46b0-849b-ede8788643b1'--0940GA01-نسوز-مظفر دهقان دولتی</v>
      </c>
    </row>
    <row r="6928" spans="1:14" hidden="1">
      <c r="A6928" t="s">
        <v>2720</v>
      </c>
      <c r="B6928" t="s">
        <v>2720</v>
      </c>
      <c r="C6928" t="str">
        <f>VLOOKUP(B6928,Sheet6!B:C,2,0)</f>
        <v>0CB94215-7392-4842-8896-5E2F624E990B</v>
      </c>
      <c r="D6928" s="34" t="s">
        <v>292</v>
      </c>
      <c r="E6928" t="str">
        <f>VLOOKUP('نهایی براساس سیستم'!D6928,Trade!A:B,2,0)</f>
        <v>B398D37E-5E0C-4A6E-924F-12E4D245F4C9</v>
      </c>
      <c r="H6928" s="34" t="s">
        <v>1480</v>
      </c>
      <c r="I6928" t="str">
        <f>VLOOKUP(H6928,Position!A:D,4,0)</f>
        <v>dac0a4c2-4913-46b0-849b-ede8788643b1</v>
      </c>
      <c r="J6928" t="str">
        <f t="shared" si="216"/>
        <v>dac0a4c2-4913-46b0-849b-ede8788643b1'</v>
      </c>
      <c r="K6928" t="s">
        <v>4008</v>
      </c>
      <c r="L6928" t="s">
        <v>1882</v>
      </c>
      <c r="M6928" t="s">
        <v>1883</v>
      </c>
      <c r="N6928" t="str">
        <f t="shared" si="217"/>
        <v>when WorkOrder.ParentSystemID = '0CB94215-7392-4842-8896-5E2F624E990B' and WorkOrder.WOTradeID = 'B398D37E-5E0C-4A6E-924F-12E4D245F4C9' then 'dac0a4c2-4913-46b0-849b-ede8788643b1'--0940IP01-نسوز-مظفر دهقان دولتی</v>
      </c>
    </row>
    <row r="6929" spans="1:14" hidden="1">
      <c r="A6929" t="s">
        <v>2722</v>
      </c>
      <c r="B6929" t="s">
        <v>2722</v>
      </c>
      <c r="C6929" t="str">
        <f>VLOOKUP(B6929,Sheet6!B:C,2,0)</f>
        <v>A63EBCBF-C8A8-436F-B218-4E1F526221E7</v>
      </c>
      <c r="D6929" s="34" t="s">
        <v>292</v>
      </c>
      <c r="E6929" t="str">
        <f>VLOOKUP('نهایی براساس سیستم'!D6929,Trade!A:B,2,0)</f>
        <v>B398D37E-5E0C-4A6E-924F-12E4D245F4C9</v>
      </c>
      <c r="H6929" s="34" t="s">
        <v>1480</v>
      </c>
      <c r="I6929" t="str">
        <f>VLOOKUP(H6929,Position!A:D,4,0)</f>
        <v>dac0a4c2-4913-46b0-849b-ede8788643b1</v>
      </c>
      <c r="J6929" t="str">
        <f t="shared" si="216"/>
        <v>dac0a4c2-4913-46b0-849b-ede8788643b1'</v>
      </c>
      <c r="K6929" t="s">
        <v>4008</v>
      </c>
      <c r="L6929" t="s">
        <v>1882</v>
      </c>
      <c r="M6929" t="s">
        <v>1883</v>
      </c>
      <c r="N6929" t="str">
        <f t="shared" si="217"/>
        <v>when WorkOrder.ParentSystemID = 'A63EBCBF-C8A8-436F-B218-4E1F526221E7' and WorkOrder.WOTradeID = 'B398D37E-5E0C-4A6E-924F-12E4D245F4C9' then 'dac0a4c2-4913-46b0-849b-ede8788643b1'--0940IP02-نسوز-مظفر دهقان دولتی</v>
      </c>
    </row>
    <row r="6930" spans="1:14" hidden="1">
      <c r="A6930" t="s">
        <v>2724</v>
      </c>
      <c r="B6930" t="s">
        <v>2724</v>
      </c>
      <c r="C6930" t="str">
        <f>VLOOKUP(B6930,Sheet6!B:C,2,0)</f>
        <v>A0BA403C-2C30-48DE-8F6E-7CC89AF33EA9</v>
      </c>
      <c r="D6930" s="34" t="s">
        <v>292</v>
      </c>
      <c r="E6930" t="str">
        <f>VLOOKUP('نهایی براساس سیستم'!D6930,Trade!A:B,2,0)</f>
        <v>B398D37E-5E0C-4A6E-924F-12E4D245F4C9</v>
      </c>
      <c r="H6930" s="34" t="s">
        <v>1480</v>
      </c>
      <c r="I6930" t="str">
        <f>VLOOKUP(H6930,Position!A:D,4,0)</f>
        <v>dac0a4c2-4913-46b0-849b-ede8788643b1</v>
      </c>
      <c r="J6930" t="str">
        <f t="shared" si="216"/>
        <v>dac0a4c2-4913-46b0-849b-ede8788643b1'</v>
      </c>
      <c r="K6930" t="s">
        <v>4008</v>
      </c>
      <c r="L6930" t="s">
        <v>1882</v>
      </c>
      <c r="M6930" t="s">
        <v>1883</v>
      </c>
      <c r="N6930" t="str">
        <f t="shared" si="217"/>
        <v>when WorkOrder.ParentSystemID = 'A0BA403C-2C30-48DE-8F6E-7CC89AF33EA9' and WorkOrder.WOTradeID = 'B398D37E-5E0C-4A6E-924F-12E4D245F4C9' then 'dac0a4c2-4913-46b0-849b-ede8788643b1'--0940IP03-نسوز-مظفر دهقان دولتی</v>
      </c>
    </row>
    <row r="6931" spans="1:14" hidden="1">
      <c r="A6931" t="s">
        <v>2726</v>
      </c>
      <c r="B6931" t="s">
        <v>2726</v>
      </c>
      <c r="C6931" t="str">
        <f>VLOOKUP(B6931,Sheet6!B:C,2,0)</f>
        <v>899BB410-B206-4AA4-8FA3-21AF8FA77769</v>
      </c>
      <c r="D6931" s="34" t="s">
        <v>292</v>
      </c>
      <c r="E6931" t="str">
        <f>VLOOKUP('نهایی براساس سیستم'!D6931,Trade!A:B,2,0)</f>
        <v>B398D37E-5E0C-4A6E-924F-12E4D245F4C9</v>
      </c>
      <c r="H6931" s="34" t="s">
        <v>1480</v>
      </c>
      <c r="I6931" t="str">
        <f>VLOOKUP(H6931,Position!A:D,4,0)</f>
        <v>dac0a4c2-4913-46b0-849b-ede8788643b1</v>
      </c>
      <c r="J6931" t="str">
        <f t="shared" si="216"/>
        <v>dac0a4c2-4913-46b0-849b-ede8788643b1'</v>
      </c>
      <c r="K6931" t="s">
        <v>4008</v>
      </c>
      <c r="L6931" t="s">
        <v>1882</v>
      </c>
      <c r="M6931" t="s">
        <v>1883</v>
      </c>
      <c r="N6931" t="str">
        <f t="shared" si="217"/>
        <v>when WorkOrder.ParentSystemID = '899BB410-B206-4AA4-8FA3-21AF8FA77769' and WorkOrder.WOTradeID = 'B398D37E-5E0C-4A6E-924F-12E4D245F4C9' then 'dac0a4c2-4913-46b0-849b-ede8788643b1'--0940IP04-نسوز-مظفر دهقان دولتی</v>
      </c>
    </row>
    <row r="6932" spans="1:14" hidden="1">
      <c r="A6932" t="s">
        <v>2728</v>
      </c>
      <c r="B6932" t="s">
        <v>2728</v>
      </c>
      <c r="C6932" t="str">
        <f>VLOOKUP(B6932,Sheet6!B:C,2,0)</f>
        <v>9F96D0A0-7E5C-455B-B700-8E92BB98EA11</v>
      </c>
      <c r="D6932" s="34" t="s">
        <v>292</v>
      </c>
      <c r="E6932" t="str">
        <f>VLOOKUP('نهایی براساس سیستم'!D6932,Trade!A:B,2,0)</f>
        <v>B398D37E-5E0C-4A6E-924F-12E4D245F4C9</v>
      </c>
      <c r="H6932" s="34" t="s">
        <v>1480</v>
      </c>
      <c r="I6932" t="str">
        <f>VLOOKUP(H6932,Position!A:D,4,0)</f>
        <v>dac0a4c2-4913-46b0-849b-ede8788643b1</v>
      </c>
      <c r="J6932" t="str">
        <f t="shared" si="216"/>
        <v>dac0a4c2-4913-46b0-849b-ede8788643b1'</v>
      </c>
      <c r="K6932" t="s">
        <v>4008</v>
      </c>
      <c r="L6932" t="s">
        <v>1882</v>
      </c>
      <c r="M6932" t="s">
        <v>1883</v>
      </c>
      <c r="N6932" t="str">
        <f t="shared" si="217"/>
        <v>when WorkOrder.ParentSystemID = '9F96D0A0-7E5C-455B-B700-8E92BB98EA11' and WorkOrder.WOTradeID = 'B398D37E-5E0C-4A6E-924F-12E4D245F4C9' then 'dac0a4c2-4913-46b0-849b-ede8788643b1'--0940OT01-نسوز-مظفر دهقان دولتی</v>
      </c>
    </row>
    <row r="6933" spans="1:14" hidden="1">
      <c r="A6933" t="s">
        <v>2730</v>
      </c>
      <c r="B6933" t="s">
        <v>2730</v>
      </c>
      <c r="C6933" t="str">
        <f>VLOOKUP(B6933,Sheet6!B:C,2,0)</f>
        <v>8114E7BF-A719-4AC3-97C6-E851839C07E9</v>
      </c>
      <c r="D6933" s="34" t="s">
        <v>292</v>
      </c>
      <c r="E6933" t="str">
        <f>VLOOKUP('نهایی براساس سیستم'!D6933,Trade!A:B,2,0)</f>
        <v>B398D37E-5E0C-4A6E-924F-12E4D245F4C9</v>
      </c>
      <c r="H6933" s="34" t="s">
        <v>1480</v>
      </c>
      <c r="I6933" t="str">
        <f>VLOOKUP(H6933,Position!A:D,4,0)</f>
        <v>dac0a4c2-4913-46b0-849b-ede8788643b1</v>
      </c>
      <c r="J6933" t="str">
        <f t="shared" si="216"/>
        <v>dac0a4c2-4913-46b0-849b-ede8788643b1'</v>
      </c>
      <c r="K6933" t="s">
        <v>4008</v>
      </c>
      <c r="L6933" t="s">
        <v>1882</v>
      </c>
      <c r="M6933" t="s">
        <v>1883</v>
      </c>
      <c r="N6933" t="str">
        <f t="shared" si="217"/>
        <v>when WorkOrder.ParentSystemID = '8114E7BF-A719-4AC3-97C6-E851839C07E9' and WorkOrder.WOTradeID = 'B398D37E-5E0C-4A6E-924F-12E4D245F4C9' then 'dac0a4c2-4913-46b0-849b-ede8788643b1'--0940PS01-نسوز-مظفر دهقان دولتی</v>
      </c>
    </row>
    <row r="6934" spans="1:14" hidden="1">
      <c r="A6934" t="s">
        <v>2732</v>
      </c>
      <c r="B6934" t="s">
        <v>2732</v>
      </c>
      <c r="C6934" t="str">
        <f>VLOOKUP(B6934,Sheet6!B:C,2,0)</f>
        <v>03D3A177-6C55-4A73-932D-5A2FA41C702F</v>
      </c>
      <c r="D6934" s="34" t="s">
        <v>292</v>
      </c>
      <c r="E6934" t="str">
        <f>VLOOKUP('نهایی براساس سیستم'!D6934,Trade!A:B,2,0)</f>
        <v>B398D37E-5E0C-4A6E-924F-12E4D245F4C9</v>
      </c>
      <c r="H6934" s="34" t="s">
        <v>1480</v>
      </c>
      <c r="I6934" t="str">
        <f>VLOOKUP(H6934,Position!A:D,4,0)</f>
        <v>dac0a4c2-4913-46b0-849b-ede8788643b1</v>
      </c>
      <c r="J6934" t="str">
        <f t="shared" si="216"/>
        <v>dac0a4c2-4913-46b0-849b-ede8788643b1'</v>
      </c>
      <c r="K6934" t="s">
        <v>4008</v>
      </c>
      <c r="L6934" t="s">
        <v>1882</v>
      </c>
      <c r="M6934" t="s">
        <v>1883</v>
      </c>
      <c r="N6934" t="str">
        <f t="shared" si="217"/>
        <v>when WorkOrder.ParentSystemID = '03D3A177-6C55-4A73-932D-5A2FA41C702F' and WorkOrder.WOTradeID = 'B398D37E-5E0C-4A6E-924F-12E4D245F4C9' then 'dac0a4c2-4913-46b0-849b-ede8788643b1'--0940PS02-نسوز-مظفر دهقان دولتی</v>
      </c>
    </row>
    <row r="6935" spans="1:14" hidden="1">
      <c r="A6935" t="s">
        <v>2734</v>
      </c>
      <c r="B6935" t="s">
        <v>2734</v>
      </c>
      <c r="C6935" t="str">
        <f>VLOOKUP(B6935,Sheet6!B:C,2,0)</f>
        <v>4D255801-854A-45D2-9ABC-0616BC8BBF7E</v>
      </c>
      <c r="D6935" s="34" t="s">
        <v>292</v>
      </c>
      <c r="E6935" t="str">
        <f>VLOOKUP('نهایی براساس سیستم'!D6935,Trade!A:B,2,0)</f>
        <v>B398D37E-5E0C-4A6E-924F-12E4D245F4C9</v>
      </c>
      <c r="H6935" s="34" t="s">
        <v>1480</v>
      </c>
      <c r="I6935" t="str">
        <f>VLOOKUP(H6935,Position!A:D,4,0)</f>
        <v>dac0a4c2-4913-46b0-849b-ede8788643b1</v>
      </c>
      <c r="J6935" t="str">
        <f t="shared" si="216"/>
        <v>dac0a4c2-4913-46b0-849b-ede8788643b1'</v>
      </c>
      <c r="K6935" t="s">
        <v>4008</v>
      </c>
      <c r="L6935" t="s">
        <v>1882</v>
      </c>
      <c r="M6935" t="s">
        <v>1883</v>
      </c>
      <c r="N6935" t="str">
        <f t="shared" si="217"/>
        <v>when WorkOrder.ParentSystemID = '4D255801-854A-45D2-9ABC-0616BC8BBF7E' and WorkOrder.WOTradeID = 'B398D37E-5E0C-4A6E-924F-12E4D245F4C9' then 'dac0a4c2-4913-46b0-849b-ede8788643b1'--0940PS03-نسوز-مظفر دهقان دولتی</v>
      </c>
    </row>
    <row r="6936" spans="1:14" hidden="1">
      <c r="A6936" t="s">
        <v>2736</v>
      </c>
      <c r="B6936" t="s">
        <v>2736</v>
      </c>
      <c r="C6936" t="str">
        <f>VLOOKUP(B6936,Sheet6!B:C,2,0)</f>
        <v>758DDCD1-F6C6-4F85-B205-8CF7DF211035</v>
      </c>
      <c r="D6936" s="34" t="s">
        <v>292</v>
      </c>
      <c r="E6936" t="str">
        <f>VLOOKUP('نهایی براساس سیستم'!D6936,Trade!A:B,2,0)</f>
        <v>B398D37E-5E0C-4A6E-924F-12E4D245F4C9</v>
      </c>
      <c r="H6936" s="34" t="s">
        <v>1480</v>
      </c>
      <c r="I6936" t="str">
        <f>VLOOKUP(H6936,Position!A:D,4,0)</f>
        <v>dac0a4c2-4913-46b0-849b-ede8788643b1</v>
      </c>
      <c r="J6936" t="str">
        <f t="shared" si="216"/>
        <v>dac0a4c2-4913-46b0-849b-ede8788643b1'</v>
      </c>
      <c r="K6936" t="s">
        <v>4008</v>
      </c>
      <c r="L6936" t="s">
        <v>1882</v>
      </c>
      <c r="M6936" t="s">
        <v>1883</v>
      </c>
      <c r="N6936" t="str">
        <f t="shared" si="217"/>
        <v>when WorkOrder.ParentSystemID = '758DDCD1-F6C6-4F85-B205-8CF7DF211035' and WorkOrder.WOTradeID = 'B398D37E-5E0C-4A6E-924F-12E4D245F4C9' then 'dac0a4c2-4913-46b0-849b-ede8788643b1'--0940PS04-نسوز-مظفر دهقان دولتی</v>
      </c>
    </row>
    <row r="6937" spans="1:14" hidden="1">
      <c r="A6937" t="s">
        <v>2738</v>
      </c>
      <c r="B6937" t="s">
        <v>2738</v>
      </c>
      <c r="C6937" t="str">
        <f>VLOOKUP(B6937,Sheet6!B:C,2,0)</f>
        <v>9ADB6E14-A58A-42A3-8AE1-4C0985465800</v>
      </c>
      <c r="D6937" s="34" t="s">
        <v>292</v>
      </c>
      <c r="E6937" t="str">
        <f>VLOOKUP('نهایی براساس سیستم'!D6937,Trade!A:B,2,0)</f>
        <v>B398D37E-5E0C-4A6E-924F-12E4D245F4C9</v>
      </c>
      <c r="H6937" s="34" t="s">
        <v>1480</v>
      </c>
      <c r="I6937" t="str">
        <f>VLOOKUP(H6937,Position!A:D,4,0)</f>
        <v>dac0a4c2-4913-46b0-849b-ede8788643b1</v>
      </c>
      <c r="J6937" t="str">
        <f t="shared" si="216"/>
        <v>dac0a4c2-4913-46b0-849b-ede8788643b1'</v>
      </c>
      <c r="K6937" t="s">
        <v>4008</v>
      </c>
      <c r="L6937" t="s">
        <v>1882</v>
      </c>
      <c r="M6937" t="s">
        <v>1883</v>
      </c>
      <c r="N6937" t="str">
        <f t="shared" si="217"/>
        <v>when WorkOrder.ParentSystemID = '9ADB6E14-A58A-42A3-8AE1-4C0985465800' and WorkOrder.WOTradeID = 'B398D37E-5E0C-4A6E-924F-12E4D245F4C9' then 'dac0a4c2-4913-46b0-849b-ede8788643b1'--0940PS05-نسوز-مظفر دهقان دولتی</v>
      </c>
    </row>
    <row r="6938" spans="1:14" hidden="1">
      <c r="A6938" t="s">
        <v>2740</v>
      </c>
      <c r="B6938" t="s">
        <v>2740</v>
      </c>
      <c r="C6938" t="str">
        <f>VLOOKUP(B6938,Sheet6!B:C,2,0)</f>
        <v>736A63E6-AA73-4B87-9353-F528F0F4BBA1</v>
      </c>
      <c r="D6938" s="34" t="s">
        <v>292</v>
      </c>
      <c r="E6938" t="str">
        <f>VLOOKUP('نهایی براساس سیستم'!D6938,Trade!A:B,2,0)</f>
        <v>B398D37E-5E0C-4A6E-924F-12E4D245F4C9</v>
      </c>
      <c r="H6938" s="34" t="s">
        <v>1480</v>
      </c>
      <c r="I6938" t="str">
        <f>VLOOKUP(H6938,Position!A:D,4,0)</f>
        <v>dac0a4c2-4913-46b0-849b-ede8788643b1</v>
      </c>
      <c r="J6938" t="str">
        <f t="shared" si="216"/>
        <v>dac0a4c2-4913-46b0-849b-ede8788643b1'</v>
      </c>
      <c r="K6938" t="s">
        <v>4008</v>
      </c>
      <c r="L6938" t="s">
        <v>1882</v>
      </c>
      <c r="M6938" t="s">
        <v>1883</v>
      </c>
      <c r="N6938" t="str">
        <f t="shared" si="217"/>
        <v>when WorkOrder.ParentSystemID = '736A63E6-AA73-4B87-9353-F528F0F4BBA1' and WorkOrder.WOTradeID = 'B398D37E-5E0C-4A6E-924F-12E4D245F4C9' then 'dac0a4c2-4913-46b0-849b-ede8788643b1'--0940PS06-نسوز-مظفر دهقان دولتی</v>
      </c>
    </row>
    <row r="6939" spans="1:14" hidden="1">
      <c r="A6939" t="s">
        <v>2742</v>
      </c>
      <c r="B6939" t="s">
        <v>2742</v>
      </c>
      <c r="C6939" t="str">
        <f>VLOOKUP(B6939,Sheet6!B:C,2,0)</f>
        <v>0A8C6216-3EF1-4AB2-B67F-F89C51660D23</v>
      </c>
      <c r="D6939" s="34" t="s">
        <v>292</v>
      </c>
      <c r="E6939" t="str">
        <f>VLOOKUP('نهایی براساس سیستم'!D6939,Trade!A:B,2,0)</f>
        <v>B398D37E-5E0C-4A6E-924F-12E4D245F4C9</v>
      </c>
      <c r="H6939" s="34" t="s">
        <v>1480</v>
      </c>
      <c r="I6939" t="str">
        <f>VLOOKUP(H6939,Position!A:D,4,0)</f>
        <v>dac0a4c2-4913-46b0-849b-ede8788643b1</v>
      </c>
      <c r="J6939" t="str">
        <f t="shared" si="216"/>
        <v>dac0a4c2-4913-46b0-849b-ede8788643b1'</v>
      </c>
      <c r="K6939" t="s">
        <v>4008</v>
      </c>
      <c r="L6939" t="s">
        <v>1882</v>
      </c>
      <c r="M6939" t="s">
        <v>1883</v>
      </c>
      <c r="N6939" t="str">
        <f t="shared" si="217"/>
        <v>when WorkOrder.ParentSystemID = '0A8C6216-3EF1-4AB2-B67F-F89C51660D23' and WorkOrder.WOTradeID = 'B398D37E-5E0C-4A6E-924F-12E4D245F4C9' then 'dac0a4c2-4913-46b0-849b-ede8788643b1'--0940PS07-نسوز-مظفر دهقان دولتی</v>
      </c>
    </row>
    <row r="6940" spans="1:14" hidden="1">
      <c r="A6940" t="s">
        <v>2744</v>
      </c>
      <c r="B6940" t="s">
        <v>2744</v>
      </c>
      <c r="C6940" t="str">
        <f>VLOOKUP(B6940,Sheet6!B:C,2,0)</f>
        <v>56A355B8-D714-48F4-9E65-6B3C5E98564D</v>
      </c>
      <c r="D6940" s="34" t="s">
        <v>292</v>
      </c>
      <c r="E6940" t="str">
        <f>VLOOKUP('نهایی براساس سیستم'!D6940,Trade!A:B,2,0)</f>
        <v>B398D37E-5E0C-4A6E-924F-12E4D245F4C9</v>
      </c>
      <c r="H6940" s="34" t="s">
        <v>1480</v>
      </c>
      <c r="I6940" t="str">
        <f>VLOOKUP(H6940,Position!A:D,4,0)</f>
        <v>dac0a4c2-4913-46b0-849b-ede8788643b1</v>
      </c>
      <c r="J6940" t="str">
        <f t="shared" si="216"/>
        <v>dac0a4c2-4913-46b0-849b-ede8788643b1'</v>
      </c>
      <c r="K6940" t="s">
        <v>4008</v>
      </c>
      <c r="L6940" t="s">
        <v>1882</v>
      </c>
      <c r="M6940" t="s">
        <v>1883</v>
      </c>
      <c r="N6940" t="str">
        <f t="shared" si="217"/>
        <v>when WorkOrder.ParentSystemID = '56A355B8-D714-48F4-9E65-6B3C5E98564D' and WorkOrder.WOTradeID = 'B398D37E-5E0C-4A6E-924F-12E4D245F4C9' then 'dac0a4c2-4913-46b0-849b-ede8788643b1'--0940PS08-نسوز-مظفر دهقان دولتی</v>
      </c>
    </row>
    <row r="6941" spans="1:14" hidden="1">
      <c r="A6941" t="s">
        <v>2746</v>
      </c>
      <c r="B6941" t="s">
        <v>2746</v>
      </c>
      <c r="C6941" t="str">
        <f>VLOOKUP(B6941,Sheet6!B:C,2,0)</f>
        <v>17E85260-0AED-4F63-B5C8-66E1FCC066AB</v>
      </c>
      <c r="D6941" s="34" t="s">
        <v>292</v>
      </c>
      <c r="E6941" t="str">
        <f>VLOOKUP('نهایی براساس سیستم'!D6941,Trade!A:B,2,0)</f>
        <v>B398D37E-5E0C-4A6E-924F-12E4D245F4C9</v>
      </c>
      <c r="H6941" s="34" t="s">
        <v>1480</v>
      </c>
      <c r="I6941" t="str">
        <f>VLOOKUP(H6941,Position!A:D,4,0)</f>
        <v>dac0a4c2-4913-46b0-849b-ede8788643b1</v>
      </c>
      <c r="J6941" t="str">
        <f t="shared" si="216"/>
        <v>dac0a4c2-4913-46b0-849b-ede8788643b1'</v>
      </c>
      <c r="K6941" t="s">
        <v>4008</v>
      </c>
      <c r="L6941" t="s">
        <v>1882</v>
      </c>
      <c r="M6941" t="s">
        <v>1883</v>
      </c>
      <c r="N6941" t="str">
        <f t="shared" si="217"/>
        <v>when WorkOrder.ParentSystemID = '17E85260-0AED-4F63-B5C8-66E1FCC066AB' and WorkOrder.WOTradeID = 'B398D37E-5E0C-4A6E-924F-12E4D245F4C9' then 'dac0a4c2-4913-46b0-849b-ede8788643b1'--0940PS09-نسوز-مظفر دهقان دولتی</v>
      </c>
    </row>
    <row r="6942" spans="1:14" hidden="1">
      <c r="A6942" t="s">
        <v>2748</v>
      </c>
      <c r="B6942" t="s">
        <v>2748</v>
      </c>
      <c r="C6942" t="str">
        <f>VLOOKUP(B6942,Sheet6!B:C,2,0)</f>
        <v>6381940C-EC5D-4C85-AEA2-CABC224EC301</v>
      </c>
      <c r="D6942" s="34" t="s">
        <v>292</v>
      </c>
      <c r="E6942" t="str">
        <f>VLOOKUP('نهایی براساس سیستم'!D6942,Trade!A:B,2,0)</f>
        <v>B398D37E-5E0C-4A6E-924F-12E4D245F4C9</v>
      </c>
      <c r="H6942" s="34" t="s">
        <v>1480</v>
      </c>
      <c r="I6942" t="str">
        <f>VLOOKUP(H6942,Position!A:D,4,0)</f>
        <v>dac0a4c2-4913-46b0-849b-ede8788643b1</v>
      </c>
      <c r="J6942" t="str">
        <f t="shared" si="216"/>
        <v>dac0a4c2-4913-46b0-849b-ede8788643b1'</v>
      </c>
      <c r="K6942" t="s">
        <v>4008</v>
      </c>
      <c r="L6942" t="s">
        <v>1882</v>
      </c>
      <c r="M6942" t="s">
        <v>1883</v>
      </c>
      <c r="N6942" t="str">
        <f t="shared" si="217"/>
        <v>when WorkOrder.ParentSystemID = '6381940C-EC5D-4C85-AEA2-CABC224EC301' and WorkOrder.WOTradeID = 'B398D37E-5E0C-4A6E-924F-12E4D245F4C9' then 'dac0a4c2-4913-46b0-849b-ede8788643b1'--0940PS10-نسوز-مظفر دهقان دولتی</v>
      </c>
    </row>
    <row r="6943" spans="1:14" hidden="1">
      <c r="A6943" t="s">
        <v>2750</v>
      </c>
      <c r="B6943" t="s">
        <v>2750</v>
      </c>
      <c r="C6943" t="str">
        <f>VLOOKUP(B6943,Sheet6!B:C,2,0)</f>
        <v>3D8D81AD-8491-4434-990E-C41DF0B1C877</v>
      </c>
      <c r="D6943" s="34" t="s">
        <v>292</v>
      </c>
      <c r="E6943" t="str">
        <f>VLOOKUP('نهایی براساس سیستم'!D6943,Trade!A:B,2,0)</f>
        <v>B398D37E-5E0C-4A6E-924F-12E4D245F4C9</v>
      </c>
      <c r="H6943" s="34" t="s">
        <v>1480</v>
      </c>
      <c r="I6943" t="str">
        <f>VLOOKUP(H6943,Position!A:D,4,0)</f>
        <v>dac0a4c2-4913-46b0-849b-ede8788643b1</v>
      </c>
      <c r="J6943" t="str">
        <f t="shared" si="216"/>
        <v>dac0a4c2-4913-46b0-849b-ede8788643b1'</v>
      </c>
      <c r="K6943" t="s">
        <v>4008</v>
      </c>
      <c r="L6943" t="s">
        <v>1882</v>
      </c>
      <c r="M6943" t="s">
        <v>1883</v>
      </c>
      <c r="N6943" t="str">
        <f t="shared" si="217"/>
        <v>when WorkOrder.ParentSystemID = '3D8D81AD-8491-4434-990E-C41DF0B1C877' and WorkOrder.WOTradeID = 'B398D37E-5E0C-4A6E-924F-12E4D245F4C9' then 'dac0a4c2-4913-46b0-849b-ede8788643b1'--0940PS11-نسوز-مظفر دهقان دولتی</v>
      </c>
    </row>
    <row r="6944" spans="1:14" hidden="1">
      <c r="A6944" t="s">
        <v>2752</v>
      </c>
      <c r="B6944" t="s">
        <v>2752</v>
      </c>
      <c r="C6944" t="str">
        <f>VLOOKUP(B6944,Sheet6!B:C,2,0)</f>
        <v>92046C9C-508C-44EA-B443-08F89DC5E82F</v>
      </c>
      <c r="D6944" s="34" t="s">
        <v>292</v>
      </c>
      <c r="E6944" t="str">
        <f>VLOOKUP('نهایی براساس سیستم'!D6944,Trade!A:B,2,0)</f>
        <v>B398D37E-5E0C-4A6E-924F-12E4D245F4C9</v>
      </c>
      <c r="H6944" s="34" t="s">
        <v>1480</v>
      </c>
      <c r="I6944" t="str">
        <f>VLOOKUP(H6944,Position!A:D,4,0)</f>
        <v>dac0a4c2-4913-46b0-849b-ede8788643b1</v>
      </c>
      <c r="J6944" t="str">
        <f t="shared" si="216"/>
        <v>dac0a4c2-4913-46b0-849b-ede8788643b1'</v>
      </c>
      <c r="K6944" t="s">
        <v>4008</v>
      </c>
      <c r="L6944" t="s">
        <v>1882</v>
      </c>
      <c r="M6944" t="s">
        <v>1883</v>
      </c>
      <c r="N6944" t="str">
        <f t="shared" si="217"/>
        <v>when WorkOrder.ParentSystemID = '92046C9C-508C-44EA-B443-08F89DC5E82F' and WorkOrder.WOTradeID = 'B398D37E-5E0C-4A6E-924F-12E4D245F4C9' then 'dac0a4c2-4913-46b0-849b-ede8788643b1'--0940PS12-نسوز-مظفر دهقان دولتی</v>
      </c>
    </row>
    <row r="6945" spans="1:14" hidden="1">
      <c r="A6945" t="s">
        <v>2754</v>
      </c>
      <c r="B6945" t="s">
        <v>2754</v>
      </c>
      <c r="C6945" t="str">
        <f>VLOOKUP(B6945,Sheet6!B:C,2,0)</f>
        <v>2359C6E7-4238-4675-83B1-23EF925D4199</v>
      </c>
      <c r="D6945" s="34" t="s">
        <v>292</v>
      </c>
      <c r="E6945" t="str">
        <f>VLOOKUP('نهایی براساس سیستم'!D6945,Trade!A:B,2,0)</f>
        <v>B398D37E-5E0C-4A6E-924F-12E4D245F4C9</v>
      </c>
      <c r="H6945" s="34" t="s">
        <v>1480</v>
      </c>
      <c r="I6945" t="str">
        <f>VLOOKUP(H6945,Position!A:D,4,0)</f>
        <v>dac0a4c2-4913-46b0-849b-ede8788643b1</v>
      </c>
      <c r="J6945" t="str">
        <f t="shared" si="216"/>
        <v>dac0a4c2-4913-46b0-849b-ede8788643b1'</v>
      </c>
      <c r="K6945" t="s">
        <v>4008</v>
      </c>
      <c r="L6945" t="s">
        <v>1882</v>
      </c>
      <c r="M6945" t="s">
        <v>1883</v>
      </c>
      <c r="N6945" t="str">
        <f t="shared" si="217"/>
        <v>when WorkOrder.ParentSystemID = '2359C6E7-4238-4675-83B1-23EF925D4199' and WorkOrder.WOTradeID = 'B398D37E-5E0C-4A6E-924F-12E4D245F4C9' then 'dac0a4c2-4913-46b0-849b-ede8788643b1'--0940PS13-نسوز-مظفر دهقان دولتی</v>
      </c>
    </row>
    <row r="6946" spans="1:14" hidden="1">
      <c r="A6946" t="s">
        <v>2756</v>
      </c>
      <c r="B6946" t="s">
        <v>2756</v>
      </c>
      <c r="C6946" t="str">
        <f>VLOOKUP(B6946,Sheet6!B:C,2,0)</f>
        <v>4F1E6657-8CC3-41FB-8C49-FEE00B88F98B</v>
      </c>
      <c r="D6946" s="34" t="s">
        <v>292</v>
      </c>
      <c r="E6946" t="str">
        <f>VLOOKUP('نهایی براساس سیستم'!D6946,Trade!A:B,2,0)</f>
        <v>B398D37E-5E0C-4A6E-924F-12E4D245F4C9</v>
      </c>
      <c r="H6946" s="34" t="s">
        <v>1480</v>
      </c>
      <c r="I6946" t="str">
        <f>VLOOKUP(H6946,Position!A:D,4,0)</f>
        <v>dac0a4c2-4913-46b0-849b-ede8788643b1</v>
      </c>
      <c r="J6946" t="str">
        <f t="shared" si="216"/>
        <v>dac0a4c2-4913-46b0-849b-ede8788643b1'</v>
      </c>
      <c r="K6946" t="s">
        <v>4008</v>
      </c>
      <c r="L6946" t="s">
        <v>1882</v>
      </c>
      <c r="M6946" t="s">
        <v>1883</v>
      </c>
      <c r="N6946" t="str">
        <f t="shared" si="217"/>
        <v>when WorkOrder.ParentSystemID = '4F1E6657-8CC3-41FB-8C49-FEE00B88F98B' and WorkOrder.WOTradeID = 'B398D37E-5E0C-4A6E-924F-12E4D245F4C9' then 'dac0a4c2-4913-46b0-849b-ede8788643b1'--0940PS14-نسوز-مظفر دهقان دولتی</v>
      </c>
    </row>
    <row r="6947" spans="1:14" hidden="1">
      <c r="A6947" t="s">
        <v>2758</v>
      </c>
      <c r="B6947" t="s">
        <v>2758</v>
      </c>
      <c r="C6947" t="str">
        <f>VLOOKUP(B6947,Sheet6!B:C,2,0)</f>
        <v>09DD025C-DA17-4623-9D36-1D2800F9DB42</v>
      </c>
      <c r="D6947" s="34" t="s">
        <v>292</v>
      </c>
      <c r="E6947" t="str">
        <f>VLOOKUP('نهایی براساس سیستم'!D6947,Trade!A:B,2,0)</f>
        <v>B398D37E-5E0C-4A6E-924F-12E4D245F4C9</v>
      </c>
      <c r="H6947" s="34" t="s">
        <v>1480</v>
      </c>
      <c r="I6947" t="str">
        <f>VLOOKUP(H6947,Position!A:D,4,0)</f>
        <v>dac0a4c2-4913-46b0-849b-ede8788643b1</v>
      </c>
      <c r="J6947" t="str">
        <f t="shared" si="216"/>
        <v>dac0a4c2-4913-46b0-849b-ede8788643b1'</v>
      </c>
      <c r="K6947" t="s">
        <v>4008</v>
      </c>
      <c r="L6947" t="s">
        <v>1882</v>
      </c>
      <c r="M6947" t="s">
        <v>1883</v>
      </c>
      <c r="N6947" t="str">
        <f t="shared" si="217"/>
        <v>when WorkOrder.ParentSystemID = '09DD025C-DA17-4623-9D36-1D2800F9DB42' and WorkOrder.WOTradeID = 'B398D37E-5E0C-4A6E-924F-12E4D245F4C9' then 'dac0a4c2-4913-46b0-849b-ede8788643b1'--0940TA01-نسوز-مظفر دهقان دولتی</v>
      </c>
    </row>
    <row r="6948" spans="1:14" hidden="1">
      <c r="A6948" t="s">
        <v>2760</v>
      </c>
      <c r="B6948" t="s">
        <v>2760</v>
      </c>
      <c r="C6948" t="str">
        <f>VLOOKUP(B6948,Sheet6!B:C,2,0)</f>
        <v>A3A68F39-9456-4BA4-84AB-9A165B9A718F</v>
      </c>
      <c r="D6948" s="34" t="s">
        <v>292</v>
      </c>
      <c r="E6948" t="str">
        <f>VLOOKUP('نهایی براساس سیستم'!D6948,Trade!A:B,2,0)</f>
        <v>B398D37E-5E0C-4A6E-924F-12E4D245F4C9</v>
      </c>
      <c r="H6948" s="34" t="s">
        <v>1480</v>
      </c>
      <c r="I6948" t="str">
        <f>VLOOKUP(H6948,Position!A:D,4,0)</f>
        <v>dac0a4c2-4913-46b0-849b-ede8788643b1</v>
      </c>
      <c r="J6948" t="str">
        <f t="shared" si="216"/>
        <v>dac0a4c2-4913-46b0-849b-ede8788643b1'</v>
      </c>
      <c r="K6948" t="s">
        <v>4008</v>
      </c>
      <c r="L6948" t="s">
        <v>1882</v>
      </c>
      <c r="M6948" t="s">
        <v>1883</v>
      </c>
      <c r="N6948" t="str">
        <f t="shared" si="217"/>
        <v>when WorkOrder.ParentSystemID = 'A3A68F39-9456-4BA4-84AB-9A165B9A718F' and WorkOrder.WOTradeID = 'B398D37E-5E0C-4A6E-924F-12E4D245F4C9' then 'dac0a4c2-4913-46b0-849b-ede8788643b1'--0940TN01-نسوز-مظفر دهقان دولتی</v>
      </c>
    </row>
    <row r="6949" spans="1:14" hidden="1">
      <c r="A6949" t="s">
        <v>2762</v>
      </c>
      <c r="B6949" t="s">
        <v>2762</v>
      </c>
      <c r="C6949" t="str">
        <f>VLOOKUP(B6949,Sheet6!B:C,2,0)</f>
        <v>2ED69635-AB11-422C-8359-75D18B142D6E</v>
      </c>
      <c r="D6949" s="34" t="s">
        <v>292</v>
      </c>
      <c r="E6949" t="str">
        <f>VLOOKUP('نهایی براساس سیستم'!D6949,Trade!A:B,2,0)</f>
        <v>B398D37E-5E0C-4A6E-924F-12E4D245F4C9</v>
      </c>
      <c r="H6949" s="34" t="s">
        <v>1480</v>
      </c>
      <c r="I6949" t="str">
        <f>VLOOKUP(H6949,Position!A:D,4,0)</f>
        <v>dac0a4c2-4913-46b0-849b-ede8788643b1</v>
      </c>
      <c r="J6949" t="str">
        <f t="shared" si="216"/>
        <v>dac0a4c2-4913-46b0-849b-ede8788643b1'</v>
      </c>
      <c r="K6949" t="s">
        <v>4008</v>
      </c>
      <c r="L6949" t="s">
        <v>1882</v>
      </c>
      <c r="M6949" t="s">
        <v>1883</v>
      </c>
      <c r="N6949" t="str">
        <f t="shared" si="217"/>
        <v>when WorkOrder.ParentSystemID = '2ED69635-AB11-422C-8359-75D18B142D6E' and WorkOrder.WOTradeID = 'B398D37E-5E0C-4A6E-924F-12E4D245F4C9' then 'dac0a4c2-4913-46b0-849b-ede8788643b1'--0940TN02-نسوز-مظفر دهقان دولتی</v>
      </c>
    </row>
    <row r="6950" spans="1:14" hidden="1">
      <c r="A6950" t="s">
        <v>2764</v>
      </c>
      <c r="B6950" t="s">
        <v>2764</v>
      </c>
      <c r="C6950" t="str">
        <f>VLOOKUP(B6950,Sheet6!B:C,2,0)</f>
        <v>74B3DAC5-20C0-404D-A77C-97B2B8A0E1B8</v>
      </c>
      <c r="D6950" s="34" t="s">
        <v>292</v>
      </c>
      <c r="E6950" t="str">
        <f>VLOOKUP('نهایی براساس سیستم'!D6950,Trade!A:B,2,0)</f>
        <v>B398D37E-5E0C-4A6E-924F-12E4D245F4C9</v>
      </c>
      <c r="H6950" s="34" t="s">
        <v>1480</v>
      </c>
      <c r="I6950" t="str">
        <f>VLOOKUP(H6950,Position!A:D,4,0)</f>
        <v>dac0a4c2-4913-46b0-849b-ede8788643b1</v>
      </c>
      <c r="J6950" t="str">
        <f t="shared" si="216"/>
        <v>dac0a4c2-4913-46b0-849b-ede8788643b1'</v>
      </c>
      <c r="K6950" t="s">
        <v>4008</v>
      </c>
      <c r="L6950" t="s">
        <v>1882</v>
      </c>
      <c r="M6950" t="s">
        <v>1883</v>
      </c>
      <c r="N6950" t="str">
        <f t="shared" si="217"/>
        <v>when WorkOrder.ParentSystemID = '74B3DAC5-20C0-404D-A77C-97B2B8A0E1B8' and WorkOrder.WOTradeID = 'B398D37E-5E0C-4A6E-924F-12E4D245F4C9' then 'dac0a4c2-4913-46b0-849b-ede8788643b1'--0940TN03-نسوز-مظفر دهقان دولتی</v>
      </c>
    </row>
    <row r="6951" spans="1:14" hidden="1">
      <c r="A6951" t="s">
        <v>2766</v>
      </c>
      <c r="B6951" t="s">
        <v>2766</v>
      </c>
      <c r="C6951" t="str">
        <f>VLOOKUP(B6951,Sheet6!B:C,2,0)</f>
        <v>9BE47313-D69C-401F-B72A-1EAF9F995AB8</v>
      </c>
      <c r="D6951" s="34" t="s">
        <v>292</v>
      </c>
      <c r="E6951" t="str">
        <f>VLOOKUP('نهایی براساس سیستم'!D6951,Trade!A:B,2,0)</f>
        <v>B398D37E-5E0C-4A6E-924F-12E4D245F4C9</v>
      </c>
      <c r="H6951" s="34" t="s">
        <v>1480</v>
      </c>
      <c r="I6951" t="str">
        <f>VLOOKUP(H6951,Position!A:D,4,0)</f>
        <v>dac0a4c2-4913-46b0-849b-ede8788643b1</v>
      </c>
      <c r="J6951" t="str">
        <f t="shared" si="216"/>
        <v>dac0a4c2-4913-46b0-849b-ede8788643b1'</v>
      </c>
      <c r="K6951" t="s">
        <v>4008</v>
      </c>
      <c r="L6951" t="s">
        <v>1882</v>
      </c>
      <c r="M6951" t="s">
        <v>1883</v>
      </c>
      <c r="N6951" t="str">
        <f t="shared" si="217"/>
        <v>when WorkOrder.ParentSystemID = '9BE47313-D69C-401F-B72A-1EAF9F995AB8' and WorkOrder.WOTradeID = 'B398D37E-5E0C-4A6E-924F-12E4D245F4C9' then 'dac0a4c2-4913-46b0-849b-ede8788643b1'--0940TN04-نسوز-مظفر دهقان دولتی</v>
      </c>
    </row>
    <row r="6952" spans="1:14" hidden="1">
      <c r="A6952" t="s">
        <v>2768</v>
      </c>
      <c r="B6952" t="s">
        <v>2768</v>
      </c>
      <c r="C6952" t="str">
        <f>VLOOKUP(B6952,Sheet6!B:C,2,0)</f>
        <v>2052C11D-BAC7-4058-BBD8-75311599DC8F</v>
      </c>
      <c r="D6952" s="34" t="s">
        <v>292</v>
      </c>
      <c r="E6952" t="str">
        <f>VLOOKUP('نهایی براساس سیستم'!D6952,Trade!A:B,2,0)</f>
        <v>B398D37E-5E0C-4A6E-924F-12E4D245F4C9</v>
      </c>
      <c r="H6952" s="34" t="s">
        <v>1480</v>
      </c>
      <c r="I6952" t="str">
        <f>VLOOKUP(H6952,Position!A:D,4,0)</f>
        <v>dac0a4c2-4913-46b0-849b-ede8788643b1</v>
      </c>
      <c r="J6952" t="str">
        <f t="shared" si="216"/>
        <v>dac0a4c2-4913-46b0-849b-ede8788643b1'</v>
      </c>
      <c r="K6952" t="s">
        <v>4008</v>
      </c>
      <c r="L6952" t="s">
        <v>1882</v>
      </c>
      <c r="M6952" t="s">
        <v>1883</v>
      </c>
      <c r="N6952" t="str">
        <f t="shared" si="217"/>
        <v>when WorkOrder.ParentSystemID = '2052C11D-BAC7-4058-BBD8-75311599DC8F' and WorkOrder.WOTradeID = 'B398D37E-5E0C-4A6E-924F-12E4D245F4C9' then 'dac0a4c2-4913-46b0-849b-ede8788643b1'--0940TN05-نسوز-مظفر دهقان دولتی</v>
      </c>
    </row>
    <row r="6953" spans="1:14" hidden="1">
      <c r="A6953" t="s">
        <v>2770</v>
      </c>
      <c r="B6953" t="s">
        <v>2770</v>
      </c>
      <c r="C6953" t="str">
        <f>VLOOKUP(B6953,Sheet6!B:C,2,0)</f>
        <v>7E323E4D-2BB8-4A62-9CD6-3A85E70572B6</v>
      </c>
      <c r="D6953" s="34" t="s">
        <v>292</v>
      </c>
      <c r="E6953" t="str">
        <f>VLOOKUP('نهایی براساس سیستم'!D6953,Trade!A:B,2,0)</f>
        <v>B398D37E-5E0C-4A6E-924F-12E4D245F4C9</v>
      </c>
      <c r="H6953" s="34" t="s">
        <v>1480</v>
      </c>
      <c r="I6953" t="str">
        <f>VLOOKUP(H6953,Position!A:D,4,0)</f>
        <v>dac0a4c2-4913-46b0-849b-ede8788643b1</v>
      </c>
      <c r="J6953" t="str">
        <f t="shared" si="216"/>
        <v>dac0a4c2-4913-46b0-849b-ede8788643b1'</v>
      </c>
      <c r="K6953" t="s">
        <v>4008</v>
      </c>
      <c r="L6953" t="s">
        <v>1882</v>
      </c>
      <c r="M6953" t="s">
        <v>1883</v>
      </c>
      <c r="N6953" t="str">
        <f t="shared" si="217"/>
        <v>when WorkOrder.ParentSystemID = '7E323E4D-2BB8-4A62-9CD6-3A85E70572B6' and WorkOrder.WOTradeID = 'B398D37E-5E0C-4A6E-924F-12E4D245F4C9' then 'dac0a4c2-4913-46b0-849b-ede8788643b1'--0940WP01-نسوز-مظفر دهقان دولتی</v>
      </c>
    </row>
    <row r="6954" spans="1:14" hidden="1">
      <c r="A6954" t="s">
        <v>2772</v>
      </c>
      <c r="B6954" t="s">
        <v>2772</v>
      </c>
      <c r="C6954" t="str">
        <f>VLOOKUP(B6954,Sheet6!B:C,2,0)</f>
        <v>BD6455E3-2A05-4E7C-80CF-48AE4551AA6A</v>
      </c>
      <c r="D6954" s="34" t="s">
        <v>292</v>
      </c>
      <c r="E6954" t="str">
        <f>VLOOKUP('نهایی براساس سیستم'!D6954,Trade!A:B,2,0)</f>
        <v>B398D37E-5E0C-4A6E-924F-12E4D245F4C9</v>
      </c>
      <c r="H6954" s="34" t="s">
        <v>1480</v>
      </c>
      <c r="I6954" t="str">
        <f>VLOOKUP(H6954,Position!A:D,4,0)</f>
        <v>dac0a4c2-4913-46b0-849b-ede8788643b1</v>
      </c>
      <c r="J6954" t="str">
        <f t="shared" si="216"/>
        <v>dac0a4c2-4913-46b0-849b-ede8788643b1'</v>
      </c>
      <c r="K6954" t="s">
        <v>4008</v>
      </c>
      <c r="L6954" t="s">
        <v>1882</v>
      </c>
      <c r="M6954" t="s">
        <v>1883</v>
      </c>
      <c r="N6954" t="str">
        <f t="shared" si="217"/>
        <v>when WorkOrder.ParentSystemID = 'BD6455E3-2A05-4E7C-80CF-48AE4551AA6A' and WorkOrder.WOTradeID = 'B398D37E-5E0C-4A6E-924F-12E4D245F4C9' then 'dac0a4c2-4913-46b0-849b-ede8788643b1'--0940WP02-نسوز-مظفر دهقان دولتی</v>
      </c>
    </row>
    <row r="6955" spans="1:14" hidden="1">
      <c r="A6955" t="s">
        <v>2774</v>
      </c>
      <c r="B6955" t="s">
        <v>2774</v>
      </c>
      <c r="C6955" t="str">
        <f>VLOOKUP(B6955,Sheet6!B:C,2,0)</f>
        <v>BF697AF9-35EA-4141-8985-0AE47E17669C</v>
      </c>
      <c r="D6955" s="34" t="s">
        <v>292</v>
      </c>
      <c r="E6955" t="str">
        <f>VLOOKUP('نهایی براساس سیستم'!D6955,Trade!A:B,2,0)</f>
        <v>B398D37E-5E0C-4A6E-924F-12E4D245F4C9</v>
      </c>
      <c r="H6955" s="34" t="s">
        <v>1480</v>
      </c>
      <c r="I6955" t="str">
        <f>VLOOKUP(H6955,Position!A:D,4,0)</f>
        <v>dac0a4c2-4913-46b0-849b-ede8788643b1</v>
      </c>
      <c r="J6955" t="str">
        <f t="shared" si="216"/>
        <v>dac0a4c2-4913-46b0-849b-ede8788643b1'</v>
      </c>
      <c r="K6955" t="s">
        <v>4008</v>
      </c>
      <c r="L6955" t="s">
        <v>1882</v>
      </c>
      <c r="M6955" t="s">
        <v>1883</v>
      </c>
      <c r="N6955" t="str">
        <f t="shared" si="217"/>
        <v>when WorkOrder.ParentSystemID = 'BF697AF9-35EA-4141-8985-0AE47E17669C' and WorkOrder.WOTradeID = 'B398D37E-5E0C-4A6E-924F-12E4D245F4C9' then 'dac0a4c2-4913-46b0-849b-ede8788643b1'--0950AR01-نسوز-مظفر دهقان دولتی</v>
      </c>
    </row>
    <row r="6956" spans="1:14" hidden="1">
      <c r="A6956" t="s">
        <v>2776</v>
      </c>
      <c r="B6956" t="s">
        <v>2776</v>
      </c>
      <c r="C6956" t="str">
        <f>VLOOKUP(B6956,Sheet6!B:C,2,0)</f>
        <v>8F1DA66E-FE0C-4491-8BD8-399C95180324</v>
      </c>
      <c r="D6956" s="34" t="s">
        <v>292</v>
      </c>
      <c r="E6956" t="str">
        <f>VLOOKUP('نهایی براساس سیستم'!D6956,Trade!A:B,2,0)</f>
        <v>B398D37E-5E0C-4A6E-924F-12E4D245F4C9</v>
      </c>
      <c r="H6956" s="34" t="s">
        <v>1480</v>
      </c>
      <c r="I6956" t="str">
        <f>VLOOKUP(H6956,Position!A:D,4,0)</f>
        <v>dac0a4c2-4913-46b0-849b-ede8788643b1</v>
      </c>
      <c r="J6956" t="str">
        <f t="shared" si="216"/>
        <v>dac0a4c2-4913-46b0-849b-ede8788643b1'</v>
      </c>
      <c r="K6956" t="s">
        <v>4008</v>
      </c>
      <c r="L6956" t="s">
        <v>1882</v>
      </c>
      <c r="M6956" t="s">
        <v>1883</v>
      </c>
      <c r="N6956" t="str">
        <f t="shared" si="217"/>
        <v>when WorkOrder.ParentSystemID = '8F1DA66E-FE0C-4491-8BD8-399C95180324' and WorkOrder.WOTradeID = 'B398D37E-5E0C-4A6E-924F-12E4D245F4C9' then 'dac0a4c2-4913-46b0-849b-ede8788643b1'--0950AR02-نسوز-مظفر دهقان دولتی</v>
      </c>
    </row>
    <row r="6957" spans="1:14" hidden="1">
      <c r="A6957" t="s">
        <v>2778</v>
      </c>
      <c r="B6957" t="s">
        <v>2778</v>
      </c>
      <c r="C6957" t="str">
        <f>VLOOKUP(B6957,Sheet6!B:C,2,0)</f>
        <v>ED43A5DD-047E-4158-A9DB-E38B8ACD9DBC</v>
      </c>
      <c r="D6957" s="34" t="s">
        <v>292</v>
      </c>
      <c r="E6957" t="str">
        <f>VLOOKUP('نهایی براساس سیستم'!D6957,Trade!A:B,2,0)</f>
        <v>B398D37E-5E0C-4A6E-924F-12E4D245F4C9</v>
      </c>
      <c r="H6957" s="34" t="s">
        <v>1480</v>
      </c>
      <c r="I6957" t="str">
        <f>VLOOKUP(H6957,Position!A:D,4,0)</f>
        <v>dac0a4c2-4913-46b0-849b-ede8788643b1</v>
      </c>
      <c r="J6957" t="str">
        <f t="shared" si="216"/>
        <v>dac0a4c2-4913-46b0-849b-ede8788643b1'</v>
      </c>
      <c r="K6957" t="s">
        <v>4008</v>
      </c>
      <c r="L6957" t="s">
        <v>1882</v>
      </c>
      <c r="M6957" t="s">
        <v>1883</v>
      </c>
      <c r="N6957" t="str">
        <f t="shared" si="217"/>
        <v>when WorkOrder.ParentSystemID = 'ED43A5DD-047E-4158-A9DB-E38B8ACD9DBC' and WorkOrder.WOTradeID = 'B398D37E-5E0C-4A6E-924F-12E4D245F4C9' then 'dac0a4c2-4913-46b0-849b-ede8788643b1'--0950AR03-نسوز-مظفر دهقان دولتی</v>
      </c>
    </row>
    <row r="6958" spans="1:14" hidden="1">
      <c r="A6958" t="s">
        <v>2780</v>
      </c>
      <c r="B6958" t="s">
        <v>2780</v>
      </c>
      <c r="C6958" t="str">
        <f>VLOOKUP(B6958,Sheet6!B:C,2,0)</f>
        <v>C4ACB207-C6F3-49FD-B414-1B5672125566</v>
      </c>
      <c r="D6958" s="34" t="s">
        <v>292</v>
      </c>
      <c r="E6958" t="str">
        <f>VLOOKUP('نهایی براساس سیستم'!D6958,Trade!A:B,2,0)</f>
        <v>B398D37E-5E0C-4A6E-924F-12E4D245F4C9</v>
      </c>
      <c r="H6958" s="34" t="s">
        <v>1480</v>
      </c>
      <c r="I6958" t="str">
        <f>VLOOKUP(H6958,Position!A:D,4,0)</f>
        <v>dac0a4c2-4913-46b0-849b-ede8788643b1</v>
      </c>
      <c r="J6958" t="str">
        <f t="shared" si="216"/>
        <v>dac0a4c2-4913-46b0-849b-ede8788643b1'</v>
      </c>
      <c r="K6958" t="s">
        <v>4008</v>
      </c>
      <c r="L6958" t="s">
        <v>1882</v>
      </c>
      <c r="M6958" t="s">
        <v>1883</v>
      </c>
      <c r="N6958" t="str">
        <f t="shared" si="217"/>
        <v>when WorkOrder.ParentSystemID = 'C4ACB207-C6F3-49FD-B414-1B5672125566' and WorkOrder.WOTradeID = 'B398D37E-5E0C-4A6E-924F-12E4D245F4C9' then 'dac0a4c2-4913-46b0-849b-ede8788643b1'--0950AR04-نسوز-مظفر دهقان دولتی</v>
      </c>
    </row>
    <row r="6959" spans="1:14" hidden="1">
      <c r="A6959" t="s">
        <v>2782</v>
      </c>
      <c r="B6959" t="s">
        <v>2782</v>
      </c>
      <c r="C6959" t="str">
        <f>VLOOKUP(B6959,Sheet6!B:C,2,0)</f>
        <v>40379360-9A80-4917-BD98-902FEE4D214D</v>
      </c>
      <c r="D6959" s="34" t="s">
        <v>292</v>
      </c>
      <c r="E6959" t="str">
        <f>VLOOKUP('نهایی براساس سیستم'!D6959,Trade!A:B,2,0)</f>
        <v>B398D37E-5E0C-4A6E-924F-12E4D245F4C9</v>
      </c>
      <c r="H6959" s="34" t="s">
        <v>1480</v>
      </c>
      <c r="I6959" t="str">
        <f>VLOOKUP(H6959,Position!A:D,4,0)</f>
        <v>dac0a4c2-4913-46b0-849b-ede8788643b1</v>
      </c>
      <c r="J6959" t="str">
        <f t="shared" si="216"/>
        <v>dac0a4c2-4913-46b0-849b-ede8788643b1'</v>
      </c>
      <c r="K6959" t="s">
        <v>4008</v>
      </c>
      <c r="L6959" t="s">
        <v>1882</v>
      </c>
      <c r="M6959" t="s">
        <v>1883</v>
      </c>
      <c r="N6959" t="str">
        <f t="shared" si="217"/>
        <v>when WorkOrder.ParentSystemID = '40379360-9A80-4917-BD98-902FEE4D214D' and WorkOrder.WOTradeID = 'B398D37E-5E0C-4A6E-924F-12E4D245F4C9' then 'dac0a4c2-4913-46b0-849b-ede8788643b1'--0950AR05-نسوز-مظفر دهقان دولتی</v>
      </c>
    </row>
    <row r="6960" spans="1:14" hidden="1">
      <c r="A6960" t="s">
        <v>2784</v>
      </c>
      <c r="B6960" t="s">
        <v>2784</v>
      </c>
      <c r="C6960" t="str">
        <f>VLOOKUP(B6960,Sheet6!B:C,2,0)</f>
        <v>B64A7AE1-19A2-4E65-9B80-82F37CDCB295</v>
      </c>
      <c r="D6960" s="34" t="s">
        <v>292</v>
      </c>
      <c r="E6960" t="str">
        <f>VLOOKUP('نهایی براساس سیستم'!D6960,Trade!A:B,2,0)</f>
        <v>B398D37E-5E0C-4A6E-924F-12E4D245F4C9</v>
      </c>
      <c r="H6960" s="34" t="s">
        <v>1480</v>
      </c>
      <c r="I6960" t="str">
        <f>VLOOKUP(H6960,Position!A:D,4,0)</f>
        <v>dac0a4c2-4913-46b0-849b-ede8788643b1</v>
      </c>
      <c r="J6960" t="str">
        <f t="shared" si="216"/>
        <v>dac0a4c2-4913-46b0-849b-ede8788643b1'</v>
      </c>
      <c r="K6960" t="s">
        <v>4008</v>
      </c>
      <c r="L6960" t="s">
        <v>1882</v>
      </c>
      <c r="M6960" t="s">
        <v>1883</v>
      </c>
      <c r="N6960" t="str">
        <f t="shared" si="217"/>
        <v>when WorkOrder.ParentSystemID = 'B64A7AE1-19A2-4E65-9B80-82F37CDCB295' and WorkOrder.WOTradeID = 'B398D37E-5E0C-4A6E-924F-12E4D245F4C9' then 'dac0a4c2-4913-46b0-849b-ede8788643b1'--0950AR06-نسوز-مظفر دهقان دولتی</v>
      </c>
    </row>
    <row r="6961" spans="1:14" hidden="1">
      <c r="A6961" t="s">
        <v>2786</v>
      </c>
      <c r="B6961" t="s">
        <v>2786</v>
      </c>
      <c r="C6961" t="str">
        <f>VLOOKUP(B6961,Sheet6!B:C,2,0)</f>
        <v>B0FA5602-E59E-4578-8B51-0C4229FDD131</v>
      </c>
      <c r="D6961" s="34" t="s">
        <v>292</v>
      </c>
      <c r="E6961" t="str">
        <f>VLOOKUP('نهایی براساس سیستم'!D6961,Trade!A:B,2,0)</f>
        <v>B398D37E-5E0C-4A6E-924F-12E4D245F4C9</v>
      </c>
      <c r="H6961" s="34" t="s">
        <v>1480</v>
      </c>
      <c r="I6961" t="str">
        <f>VLOOKUP(H6961,Position!A:D,4,0)</f>
        <v>dac0a4c2-4913-46b0-849b-ede8788643b1</v>
      </c>
      <c r="J6961" t="str">
        <f t="shared" si="216"/>
        <v>dac0a4c2-4913-46b0-849b-ede8788643b1'</v>
      </c>
      <c r="K6961" t="s">
        <v>4008</v>
      </c>
      <c r="L6961" t="s">
        <v>1882</v>
      </c>
      <c r="M6961" t="s">
        <v>1883</v>
      </c>
      <c r="N6961" t="str">
        <f t="shared" si="217"/>
        <v>when WorkOrder.ParentSystemID = 'B0FA5602-E59E-4578-8B51-0C4229FDD131' and WorkOrder.WOTradeID = 'B398D37E-5E0C-4A6E-924F-12E4D245F4C9' then 'dac0a4c2-4913-46b0-849b-ede8788643b1'--0950AR07-نسوز-مظفر دهقان دولتی</v>
      </c>
    </row>
    <row r="6962" spans="1:14" hidden="1">
      <c r="A6962" t="s">
        <v>2788</v>
      </c>
      <c r="B6962" t="s">
        <v>2788</v>
      </c>
      <c r="C6962" t="str">
        <f>VLOOKUP(B6962,Sheet6!B:C,2,0)</f>
        <v>546837D8-911B-4562-B936-C3F525FF1D23</v>
      </c>
      <c r="D6962" s="34" t="s">
        <v>292</v>
      </c>
      <c r="E6962" t="str">
        <f>VLOOKUP('نهایی براساس سیستم'!D6962,Trade!A:B,2,0)</f>
        <v>B398D37E-5E0C-4A6E-924F-12E4D245F4C9</v>
      </c>
      <c r="H6962" s="34" t="s">
        <v>1480</v>
      </c>
      <c r="I6962" t="str">
        <f>VLOOKUP(H6962,Position!A:D,4,0)</f>
        <v>dac0a4c2-4913-46b0-849b-ede8788643b1</v>
      </c>
      <c r="J6962" t="str">
        <f t="shared" si="216"/>
        <v>dac0a4c2-4913-46b0-849b-ede8788643b1'</v>
      </c>
      <c r="K6962" t="s">
        <v>4008</v>
      </c>
      <c r="L6962" t="s">
        <v>1882</v>
      </c>
      <c r="M6962" t="s">
        <v>1883</v>
      </c>
      <c r="N6962" t="str">
        <f t="shared" si="217"/>
        <v>when WorkOrder.ParentSystemID = '546837D8-911B-4562-B936-C3F525FF1D23' and WorkOrder.WOTradeID = 'B398D37E-5E0C-4A6E-924F-12E4D245F4C9' then 'dac0a4c2-4913-46b0-849b-ede8788643b1'--0950CH01-نسوز-مظفر دهقان دولتی</v>
      </c>
    </row>
    <row r="6963" spans="1:14" hidden="1">
      <c r="A6963" t="s">
        <v>2790</v>
      </c>
      <c r="B6963" t="s">
        <v>2790</v>
      </c>
      <c r="C6963" t="str">
        <f>VLOOKUP(B6963,Sheet6!B:C,2,0)</f>
        <v>21CA1103-A614-4346-AD01-11FD85A7F29E</v>
      </c>
      <c r="D6963" s="34" t="s">
        <v>292</v>
      </c>
      <c r="E6963" t="str">
        <f>VLOOKUP('نهایی براساس سیستم'!D6963,Trade!A:B,2,0)</f>
        <v>B398D37E-5E0C-4A6E-924F-12E4D245F4C9</v>
      </c>
      <c r="H6963" s="34" t="s">
        <v>1480</v>
      </c>
      <c r="I6963" t="str">
        <f>VLOOKUP(H6963,Position!A:D,4,0)</f>
        <v>dac0a4c2-4913-46b0-849b-ede8788643b1</v>
      </c>
      <c r="J6963" t="str">
        <f t="shared" si="216"/>
        <v>dac0a4c2-4913-46b0-849b-ede8788643b1'</v>
      </c>
      <c r="K6963" t="s">
        <v>4008</v>
      </c>
      <c r="L6963" t="s">
        <v>1882</v>
      </c>
      <c r="M6963" t="s">
        <v>1883</v>
      </c>
      <c r="N6963" t="str">
        <f t="shared" si="217"/>
        <v>when WorkOrder.ParentSystemID = '21CA1103-A614-4346-AD01-11FD85A7F29E' and WorkOrder.WOTradeID = 'B398D37E-5E0C-4A6E-924F-12E4D245F4C9' then 'dac0a4c2-4913-46b0-849b-ede8788643b1'--0950CP01-نسوز-مظفر دهقان دولتی</v>
      </c>
    </row>
    <row r="6964" spans="1:14" hidden="1">
      <c r="A6964" t="s">
        <v>2792</v>
      </c>
      <c r="B6964" t="s">
        <v>2792</v>
      </c>
      <c r="C6964" t="str">
        <f>VLOOKUP(B6964,Sheet6!B:C,2,0)</f>
        <v>A37B6D8A-7E16-4783-B43D-4BEA5C27C530</v>
      </c>
      <c r="D6964" s="34" t="s">
        <v>292</v>
      </c>
      <c r="E6964" t="str">
        <f>VLOOKUP('نهایی براساس سیستم'!D6964,Trade!A:B,2,0)</f>
        <v>B398D37E-5E0C-4A6E-924F-12E4D245F4C9</v>
      </c>
      <c r="H6964" s="34" t="s">
        <v>1480</v>
      </c>
      <c r="I6964" t="str">
        <f>VLOOKUP(H6964,Position!A:D,4,0)</f>
        <v>dac0a4c2-4913-46b0-849b-ede8788643b1</v>
      </c>
      <c r="J6964" t="str">
        <f t="shared" si="216"/>
        <v>dac0a4c2-4913-46b0-849b-ede8788643b1'</v>
      </c>
      <c r="K6964" t="s">
        <v>4008</v>
      </c>
      <c r="L6964" t="s">
        <v>1882</v>
      </c>
      <c r="M6964" t="s">
        <v>1883</v>
      </c>
      <c r="N6964" t="str">
        <f t="shared" si="217"/>
        <v>when WorkOrder.ParentSystemID = 'A37B6D8A-7E16-4783-B43D-4BEA5C27C530' and WorkOrder.WOTradeID = 'B398D37E-5E0C-4A6E-924F-12E4D245F4C9' then 'dac0a4c2-4913-46b0-849b-ede8788643b1'--0950EC01-نسوز-مظفر دهقان دولتی</v>
      </c>
    </row>
    <row r="6965" spans="1:14" hidden="1">
      <c r="A6965" t="s">
        <v>2794</v>
      </c>
      <c r="B6965" t="s">
        <v>2794</v>
      </c>
      <c r="C6965" t="str">
        <f>VLOOKUP(B6965,Sheet6!B:C,2,0)</f>
        <v>127FE0CB-A559-45FC-83E4-B422073F4A65</v>
      </c>
      <c r="D6965" s="34" t="s">
        <v>292</v>
      </c>
      <c r="E6965" t="str">
        <f>VLOOKUP('نهایی براساس سیستم'!D6965,Trade!A:B,2,0)</f>
        <v>B398D37E-5E0C-4A6E-924F-12E4D245F4C9</v>
      </c>
      <c r="H6965" s="34" t="s">
        <v>1480</v>
      </c>
      <c r="I6965" t="str">
        <f>VLOOKUP(H6965,Position!A:D,4,0)</f>
        <v>dac0a4c2-4913-46b0-849b-ede8788643b1</v>
      </c>
      <c r="J6965" t="str">
        <f t="shared" si="216"/>
        <v>dac0a4c2-4913-46b0-849b-ede8788643b1'</v>
      </c>
      <c r="K6965" t="s">
        <v>4008</v>
      </c>
      <c r="L6965" t="s">
        <v>1882</v>
      </c>
      <c r="M6965" t="s">
        <v>1883</v>
      </c>
      <c r="N6965" t="str">
        <f t="shared" si="217"/>
        <v>when WorkOrder.ParentSystemID = '127FE0CB-A559-45FC-83E4-B422073F4A65' and WorkOrder.WOTradeID = 'B398D37E-5E0C-4A6E-924F-12E4D245F4C9' then 'dac0a4c2-4913-46b0-849b-ede8788643b1'--0950FP01-نسوز-مظفر دهقان دولتی</v>
      </c>
    </row>
    <row r="6966" spans="1:14" hidden="1">
      <c r="A6966" t="s">
        <v>2796</v>
      </c>
      <c r="B6966" t="s">
        <v>2796</v>
      </c>
      <c r="C6966" t="str">
        <f>VLOOKUP(B6966,Sheet6!B:C,2,0)</f>
        <v>A320F14B-ED4B-4045-B5E2-27E50313D4F8</v>
      </c>
      <c r="D6966" s="34" t="s">
        <v>292</v>
      </c>
      <c r="E6966" t="str">
        <f>VLOOKUP('نهایی براساس سیستم'!D6966,Trade!A:B,2,0)</f>
        <v>B398D37E-5E0C-4A6E-924F-12E4D245F4C9</v>
      </c>
      <c r="H6966" s="34" t="s">
        <v>1480</v>
      </c>
      <c r="I6966" t="str">
        <f>VLOOKUP(H6966,Position!A:D,4,0)</f>
        <v>dac0a4c2-4913-46b0-849b-ede8788643b1</v>
      </c>
      <c r="J6966" t="str">
        <f t="shared" si="216"/>
        <v>dac0a4c2-4913-46b0-849b-ede8788643b1'</v>
      </c>
      <c r="K6966" t="s">
        <v>4008</v>
      </c>
      <c r="L6966" t="s">
        <v>1882</v>
      </c>
      <c r="M6966" t="s">
        <v>1883</v>
      </c>
      <c r="N6966" t="str">
        <f t="shared" si="217"/>
        <v>when WorkOrder.ParentSystemID = 'A320F14B-ED4B-4045-B5E2-27E50313D4F8' and WorkOrder.WOTradeID = 'B398D37E-5E0C-4A6E-924F-12E4D245F4C9' then 'dac0a4c2-4913-46b0-849b-ede8788643b1'--0950FP02-نسوز-مظفر دهقان دولتی</v>
      </c>
    </row>
    <row r="6967" spans="1:14" hidden="1">
      <c r="A6967" t="s">
        <v>2798</v>
      </c>
      <c r="B6967" t="s">
        <v>2798</v>
      </c>
      <c r="C6967" t="str">
        <f>VLOOKUP(B6967,Sheet6!B:C,2,0)</f>
        <v>5F48F494-4F70-42A1-9110-111498FFBC13</v>
      </c>
      <c r="D6967" s="34" t="s">
        <v>292</v>
      </c>
      <c r="E6967" t="str">
        <f>VLOOKUP('نهایی براساس سیستم'!D6967,Trade!A:B,2,0)</f>
        <v>B398D37E-5E0C-4A6E-924F-12E4D245F4C9</v>
      </c>
      <c r="H6967" s="34" t="s">
        <v>1480</v>
      </c>
      <c r="I6967" t="str">
        <f>VLOOKUP(H6967,Position!A:D,4,0)</f>
        <v>dac0a4c2-4913-46b0-849b-ede8788643b1</v>
      </c>
      <c r="J6967" t="str">
        <f t="shared" si="216"/>
        <v>dac0a4c2-4913-46b0-849b-ede8788643b1'</v>
      </c>
      <c r="K6967" t="s">
        <v>4008</v>
      </c>
      <c r="L6967" t="s">
        <v>1882</v>
      </c>
      <c r="M6967" t="s">
        <v>1883</v>
      </c>
      <c r="N6967" t="str">
        <f t="shared" si="217"/>
        <v>when WorkOrder.ParentSystemID = '5F48F494-4F70-42A1-9110-111498FFBC13' and WorkOrder.WOTradeID = 'B398D37E-5E0C-4A6E-924F-12E4D245F4C9' then 'dac0a4c2-4913-46b0-849b-ede8788643b1'--0950FT01-نسوز-مظفر دهقان دولتی</v>
      </c>
    </row>
    <row r="6968" spans="1:14" hidden="1">
      <c r="A6968" t="s">
        <v>2800</v>
      </c>
      <c r="B6968" t="s">
        <v>2800</v>
      </c>
      <c r="C6968" t="str">
        <f>VLOOKUP(B6968,Sheet6!B:C,2,0)</f>
        <v>1070EFB0-C33D-403F-B1FC-8D7A73453ACF</v>
      </c>
      <c r="D6968" s="34" t="s">
        <v>292</v>
      </c>
      <c r="E6968" t="str">
        <f>VLOOKUP('نهایی براساس سیستم'!D6968,Trade!A:B,2,0)</f>
        <v>B398D37E-5E0C-4A6E-924F-12E4D245F4C9</v>
      </c>
      <c r="H6968" s="34" t="s">
        <v>1480</v>
      </c>
      <c r="I6968" t="str">
        <f>VLOOKUP(H6968,Position!A:D,4,0)</f>
        <v>dac0a4c2-4913-46b0-849b-ede8788643b1</v>
      </c>
      <c r="J6968" t="str">
        <f t="shared" si="216"/>
        <v>dac0a4c2-4913-46b0-849b-ede8788643b1'</v>
      </c>
      <c r="K6968" t="s">
        <v>4008</v>
      </c>
      <c r="L6968" t="s">
        <v>1882</v>
      </c>
      <c r="M6968" t="s">
        <v>1883</v>
      </c>
      <c r="N6968" t="str">
        <f t="shared" si="217"/>
        <v>when WorkOrder.ParentSystemID = '1070EFB0-C33D-403F-B1FC-8D7A73453ACF' and WorkOrder.WOTradeID = 'B398D37E-5E0C-4A6E-924F-12E4D245F4C9' then 'dac0a4c2-4913-46b0-849b-ede8788643b1'--0950FT02-نسوز-مظفر دهقان دولتی</v>
      </c>
    </row>
    <row r="6969" spans="1:14" hidden="1">
      <c r="A6969" t="s">
        <v>2802</v>
      </c>
      <c r="B6969" t="s">
        <v>2802</v>
      </c>
      <c r="C6969" t="str">
        <f>VLOOKUP(B6969,Sheet6!B:C,2,0)</f>
        <v>397E59D2-C11E-4E49-AF1F-8462F3EDDD4E</v>
      </c>
      <c r="D6969" s="34" t="s">
        <v>292</v>
      </c>
      <c r="E6969" t="str">
        <f>VLOOKUP('نهایی براساس سیستم'!D6969,Trade!A:B,2,0)</f>
        <v>B398D37E-5E0C-4A6E-924F-12E4D245F4C9</v>
      </c>
      <c r="H6969" s="34" t="s">
        <v>1480</v>
      </c>
      <c r="I6969" t="str">
        <f>VLOOKUP(H6969,Position!A:D,4,0)</f>
        <v>dac0a4c2-4913-46b0-849b-ede8788643b1</v>
      </c>
      <c r="J6969" t="str">
        <f t="shared" si="216"/>
        <v>dac0a4c2-4913-46b0-849b-ede8788643b1'</v>
      </c>
      <c r="K6969" t="s">
        <v>4008</v>
      </c>
      <c r="L6969" t="s">
        <v>1882</v>
      </c>
      <c r="M6969" t="s">
        <v>1883</v>
      </c>
      <c r="N6969" t="str">
        <f t="shared" si="217"/>
        <v>when WorkOrder.ParentSystemID = '397E59D2-C11E-4E49-AF1F-8462F3EDDD4E' and WorkOrder.WOTradeID = 'B398D37E-5E0C-4A6E-924F-12E4D245F4C9' then 'dac0a4c2-4913-46b0-849b-ede8788643b1'--0950OB01-نسوز-مظفر دهقان دولتی</v>
      </c>
    </row>
    <row r="6970" spans="1:14" hidden="1">
      <c r="A6970" t="s">
        <v>2804</v>
      </c>
      <c r="B6970" t="s">
        <v>2804</v>
      </c>
      <c r="C6970" t="str">
        <f>VLOOKUP(B6970,Sheet6!B:C,2,0)</f>
        <v>55733E09-FF9F-4106-8B9E-3D6F7746D35A</v>
      </c>
      <c r="D6970" s="34" t="s">
        <v>292</v>
      </c>
      <c r="E6970" t="str">
        <f>VLOOKUP('نهایی براساس سیستم'!D6970,Trade!A:B,2,0)</f>
        <v>B398D37E-5E0C-4A6E-924F-12E4D245F4C9</v>
      </c>
      <c r="H6970" s="34" t="s">
        <v>1480</v>
      </c>
      <c r="I6970" t="str">
        <f>VLOOKUP(H6970,Position!A:D,4,0)</f>
        <v>dac0a4c2-4913-46b0-849b-ede8788643b1</v>
      </c>
      <c r="J6970" t="str">
        <f t="shared" si="216"/>
        <v>dac0a4c2-4913-46b0-849b-ede8788643b1'</v>
      </c>
      <c r="K6970" t="s">
        <v>4008</v>
      </c>
      <c r="L6970" t="s">
        <v>1882</v>
      </c>
      <c r="M6970" t="s">
        <v>1883</v>
      </c>
      <c r="N6970" t="str">
        <f t="shared" si="217"/>
        <v>when WorkOrder.ParentSystemID = '55733E09-FF9F-4106-8B9E-3D6F7746D35A' and WorkOrder.WOTradeID = 'B398D37E-5E0C-4A6E-924F-12E4D245F4C9' then 'dac0a4c2-4913-46b0-849b-ede8788643b1'--0950OT01-نسوز-مظفر دهقان دولتی</v>
      </c>
    </row>
    <row r="6971" spans="1:14" hidden="1">
      <c r="A6971" t="s">
        <v>2806</v>
      </c>
      <c r="B6971" t="s">
        <v>2806</v>
      </c>
      <c r="C6971" t="str">
        <f>VLOOKUP(B6971,Sheet6!B:C,2,0)</f>
        <v>D8EB1149-6A61-467F-A35D-401E5186EFE0</v>
      </c>
      <c r="D6971" s="34" t="s">
        <v>292</v>
      </c>
      <c r="E6971" t="str">
        <f>VLOOKUP('نهایی براساس سیستم'!D6971,Trade!A:B,2,0)</f>
        <v>B398D37E-5E0C-4A6E-924F-12E4D245F4C9</v>
      </c>
      <c r="H6971" s="34" t="s">
        <v>1480</v>
      </c>
      <c r="I6971" t="str">
        <f>VLOOKUP(H6971,Position!A:D,4,0)</f>
        <v>dac0a4c2-4913-46b0-849b-ede8788643b1</v>
      </c>
      <c r="J6971" t="str">
        <f t="shared" si="216"/>
        <v>dac0a4c2-4913-46b0-849b-ede8788643b1'</v>
      </c>
      <c r="K6971" t="s">
        <v>4008</v>
      </c>
      <c r="L6971" t="s">
        <v>1882</v>
      </c>
      <c r="M6971" t="s">
        <v>1883</v>
      </c>
      <c r="N6971" t="str">
        <f t="shared" si="217"/>
        <v>when WorkOrder.ParentSystemID = 'D8EB1149-6A61-467F-A35D-401E5186EFE0' and WorkOrder.WOTradeID = 'B398D37E-5E0C-4A6E-924F-12E4D245F4C9' then 'dac0a4c2-4913-46b0-849b-ede8788643b1'--0950PS01-نسوز-مظفر دهقان دولتی</v>
      </c>
    </row>
    <row r="6972" spans="1:14" hidden="1">
      <c r="A6972" t="s">
        <v>2808</v>
      </c>
      <c r="B6972" t="s">
        <v>2808</v>
      </c>
      <c r="C6972" t="str">
        <f>VLOOKUP(B6972,Sheet6!B:C,2,0)</f>
        <v>38714E4F-496D-4581-9BAA-2CD0014B3762</v>
      </c>
      <c r="D6972" s="34" t="s">
        <v>292</v>
      </c>
      <c r="E6972" t="str">
        <f>VLOOKUP('نهایی براساس سیستم'!D6972,Trade!A:B,2,0)</f>
        <v>B398D37E-5E0C-4A6E-924F-12E4D245F4C9</v>
      </c>
      <c r="H6972" s="34" t="s">
        <v>1480</v>
      </c>
      <c r="I6972" t="str">
        <f>VLOOKUP(H6972,Position!A:D,4,0)</f>
        <v>dac0a4c2-4913-46b0-849b-ede8788643b1</v>
      </c>
      <c r="J6972" t="str">
        <f t="shared" si="216"/>
        <v>dac0a4c2-4913-46b0-849b-ede8788643b1'</v>
      </c>
      <c r="K6972" t="s">
        <v>4008</v>
      </c>
      <c r="L6972" t="s">
        <v>1882</v>
      </c>
      <c r="M6972" t="s">
        <v>1883</v>
      </c>
      <c r="N6972" t="str">
        <f t="shared" si="217"/>
        <v>when WorkOrder.ParentSystemID = '38714E4F-496D-4581-9BAA-2CD0014B3762' and WorkOrder.WOTradeID = 'B398D37E-5E0C-4A6E-924F-12E4D245F4C9' then 'dac0a4c2-4913-46b0-849b-ede8788643b1'--0950PS02-نسوز-مظفر دهقان دولتی</v>
      </c>
    </row>
    <row r="6973" spans="1:14" hidden="1">
      <c r="A6973" t="s">
        <v>2810</v>
      </c>
      <c r="B6973" t="s">
        <v>2810</v>
      </c>
      <c r="C6973" t="str">
        <f>VLOOKUP(B6973,Sheet6!B:C,2,0)</f>
        <v>C9A73754-E950-48B9-92E8-16E89A123D99</v>
      </c>
      <c r="D6973" s="34" t="s">
        <v>292</v>
      </c>
      <c r="E6973" t="str">
        <f>VLOOKUP('نهایی براساس سیستم'!D6973,Trade!A:B,2,0)</f>
        <v>B398D37E-5E0C-4A6E-924F-12E4D245F4C9</v>
      </c>
      <c r="H6973" s="34" t="s">
        <v>1480</v>
      </c>
      <c r="I6973" t="str">
        <f>VLOOKUP(H6973,Position!A:D,4,0)</f>
        <v>dac0a4c2-4913-46b0-849b-ede8788643b1</v>
      </c>
      <c r="J6973" t="str">
        <f t="shared" si="216"/>
        <v>dac0a4c2-4913-46b0-849b-ede8788643b1'</v>
      </c>
      <c r="K6973" t="s">
        <v>4008</v>
      </c>
      <c r="L6973" t="s">
        <v>1882</v>
      </c>
      <c r="M6973" t="s">
        <v>1883</v>
      </c>
      <c r="N6973" t="str">
        <f t="shared" si="217"/>
        <v>when WorkOrder.ParentSystemID = 'C9A73754-E950-48B9-92E8-16E89A123D99' and WorkOrder.WOTradeID = 'B398D37E-5E0C-4A6E-924F-12E4D245F4C9' then 'dac0a4c2-4913-46b0-849b-ede8788643b1'--0950PS03-نسوز-مظفر دهقان دولتی</v>
      </c>
    </row>
    <row r="6974" spans="1:14" hidden="1">
      <c r="A6974" t="s">
        <v>2812</v>
      </c>
      <c r="B6974" t="s">
        <v>2812</v>
      </c>
      <c r="C6974" t="str">
        <f>VLOOKUP(B6974,Sheet6!B:C,2,0)</f>
        <v>5E493AB8-B081-4E67-94E7-0B6FEE32DCC3</v>
      </c>
      <c r="D6974" s="34" t="s">
        <v>292</v>
      </c>
      <c r="E6974" t="str">
        <f>VLOOKUP('نهایی براساس سیستم'!D6974,Trade!A:B,2,0)</f>
        <v>B398D37E-5E0C-4A6E-924F-12E4D245F4C9</v>
      </c>
      <c r="H6974" s="34" t="s">
        <v>1480</v>
      </c>
      <c r="I6974" t="str">
        <f>VLOOKUP(H6974,Position!A:D,4,0)</f>
        <v>dac0a4c2-4913-46b0-849b-ede8788643b1</v>
      </c>
      <c r="J6974" t="str">
        <f t="shared" si="216"/>
        <v>dac0a4c2-4913-46b0-849b-ede8788643b1'</v>
      </c>
      <c r="K6974" t="s">
        <v>4008</v>
      </c>
      <c r="L6974" t="s">
        <v>1882</v>
      </c>
      <c r="M6974" t="s">
        <v>1883</v>
      </c>
      <c r="N6974" t="str">
        <f t="shared" si="217"/>
        <v>when WorkOrder.ParentSystemID = '5E493AB8-B081-4E67-94E7-0B6FEE32DCC3' and WorkOrder.WOTradeID = 'B398D37E-5E0C-4A6E-924F-12E4D245F4C9' then 'dac0a4c2-4913-46b0-849b-ede8788643b1'--0950PS04-نسوز-مظفر دهقان دولتی</v>
      </c>
    </row>
    <row r="6975" spans="1:14" hidden="1">
      <c r="A6975" t="s">
        <v>2814</v>
      </c>
      <c r="B6975" t="s">
        <v>2814</v>
      </c>
      <c r="C6975" t="str">
        <f>VLOOKUP(B6975,Sheet6!B:C,2,0)</f>
        <v>3F419DEF-5F27-4565-8F34-5DCEF5ABB628</v>
      </c>
      <c r="D6975" s="34" t="s">
        <v>292</v>
      </c>
      <c r="E6975" t="str">
        <f>VLOOKUP('نهایی براساس سیستم'!D6975,Trade!A:B,2,0)</f>
        <v>B398D37E-5E0C-4A6E-924F-12E4D245F4C9</v>
      </c>
      <c r="H6975" s="34" t="s">
        <v>1480</v>
      </c>
      <c r="I6975" t="str">
        <f>VLOOKUP(H6975,Position!A:D,4,0)</f>
        <v>dac0a4c2-4913-46b0-849b-ede8788643b1</v>
      </c>
      <c r="J6975" t="str">
        <f t="shared" si="216"/>
        <v>dac0a4c2-4913-46b0-849b-ede8788643b1'</v>
      </c>
      <c r="K6975" t="s">
        <v>4008</v>
      </c>
      <c r="L6975" t="s">
        <v>1882</v>
      </c>
      <c r="M6975" t="s">
        <v>1883</v>
      </c>
      <c r="N6975" t="str">
        <f t="shared" si="217"/>
        <v>when WorkOrder.ParentSystemID = '3F419DEF-5F27-4565-8F34-5DCEF5ABB628' and WorkOrder.WOTradeID = 'B398D37E-5E0C-4A6E-924F-12E4D245F4C9' then 'dac0a4c2-4913-46b0-849b-ede8788643b1'--0950SX01-نسوز-مظفر دهقان دولتی</v>
      </c>
    </row>
    <row r="6976" spans="1:14" hidden="1">
      <c r="A6976" t="s">
        <v>2816</v>
      </c>
      <c r="B6976" t="s">
        <v>2816</v>
      </c>
      <c r="C6976" t="str">
        <f>VLOOKUP(B6976,Sheet6!B:C,2,0)</f>
        <v>EE29397F-6A0C-4440-ADC2-05BDDFF85362</v>
      </c>
      <c r="D6976" s="34" t="s">
        <v>292</v>
      </c>
      <c r="E6976" t="str">
        <f>VLOOKUP('نهایی براساس سیستم'!D6976,Trade!A:B,2,0)</f>
        <v>B398D37E-5E0C-4A6E-924F-12E4D245F4C9</v>
      </c>
      <c r="H6976" s="34" t="s">
        <v>1480</v>
      </c>
      <c r="I6976" t="str">
        <f>VLOOKUP(H6976,Position!A:D,4,0)</f>
        <v>dac0a4c2-4913-46b0-849b-ede8788643b1</v>
      </c>
      <c r="J6976" t="str">
        <f t="shared" si="216"/>
        <v>dac0a4c2-4913-46b0-849b-ede8788643b1'</v>
      </c>
      <c r="K6976" t="s">
        <v>4008</v>
      </c>
      <c r="L6976" t="s">
        <v>1882</v>
      </c>
      <c r="M6976" t="s">
        <v>1883</v>
      </c>
      <c r="N6976" t="str">
        <f t="shared" si="217"/>
        <v>when WorkOrder.ParentSystemID = 'EE29397F-6A0C-4440-ADC2-05BDDFF85362' and WorkOrder.WOTradeID = 'B398D37E-5E0C-4A6E-924F-12E4D245F4C9' then 'dac0a4c2-4913-46b0-849b-ede8788643b1'--0950TH01-نسوز-مظفر دهقان دولتی</v>
      </c>
    </row>
    <row r="6977" spans="1:14" hidden="1">
      <c r="A6977" t="s">
        <v>2818</v>
      </c>
      <c r="B6977" t="s">
        <v>2818</v>
      </c>
      <c r="C6977" t="str">
        <f>VLOOKUP(B6977,Sheet6!B:C,2,0)</f>
        <v>2D06557B-89BC-4FF8-BC3F-C2A35F2BF354</v>
      </c>
      <c r="D6977" s="34" t="s">
        <v>292</v>
      </c>
      <c r="E6977" t="str">
        <f>VLOOKUP('نهایی براساس سیستم'!D6977,Trade!A:B,2,0)</f>
        <v>B398D37E-5E0C-4A6E-924F-12E4D245F4C9</v>
      </c>
      <c r="H6977" s="34" t="s">
        <v>1480</v>
      </c>
      <c r="I6977" t="str">
        <f>VLOOKUP(H6977,Position!A:D,4,0)</f>
        <v>dac0a4c2-4913-46b0-849b-ede8788643b1</v>
      </c>
      <c r="J6977" t="str">
        <f t="shared" si="216"/>
        <v>dac0a4c2-4913-46b0-849b-ede8788643b1'</v>
      </c>
      <c r="K6977" t="s">
        <v>4008</v>
      </c>
      <c r="L6977" t="s">
        <v>1882</v>
      </c>
      <c r="M6977" t="s">
        <v>1883</v>
      </c>
      <c r="N6977" t="str">
        <f t="shared" si="217"/>
        <v>when WorkOrder.ParentSystemID = '2D06557B-89BC-4FF8-BC3F-C2A35F2BF354' and WorkOrder.WOTradeID = 'B398D37E-5E0C-4A6E-924F-12E4D245F4C9' then 'dac0a4c2-4913-46b0-849b-ede8788643b1'--0950VP01-نسوز-مظفر دهقان دولتی</v>
      </c>
    </row>
    <row r="6978" spans="1:14" hidden="1">
      <c r="A6978" t="s">
        <v>2820</v>
      </c>
      <c r="B6978" t="s">
        <v>2820</v>
      </c>
      <c r="C6978" t="str">
        <f>VLOOKUP(B6978,Sheet6!B:C,2,0)</f>
        <v>F0509FCE-B339-45E0-9DCB-75542D52C1CC</v>
      </c>
      <c r="D6978" s="34" t="s">
        <v>292</v>
      </c>
      <c r="E6978" t="str">
        <f>VLOOKUP('نهایی براساس سیستم'!D6978,Trade!A:B,2,0)</f>
        <v>B398D37E-5E0C-4A6E-924F-12E4D245F4C9</v>
      </c>
      <c r="H6978" s="34" t="s">
        <v>1480</v>
      </c>
      <c r="I6978" t="str">
        <f>VLOOKUP(H6978,Position!A:D,4,0)</f>
        <v>dac0a4c2-4913-46b0-849b-ede8788643b1</v>
      </c>
      <c r="J6978" t="str">
        <f t="shared" si="216"/>
        <v>dac0a4c2-4913-46b0-849b-ede8788643b1'</v>
      </c>
      <c r="K6978" t="s">
        <v>4008</v>
      </c>
      <c r="L6978" t="s">
        <v>1882</v>
      </c>
      <c r="M6978" t="s">
        <v>1883</v>
      </c>
      <c r="N6978" t="str">
        <f t="shared" si="217"/>
        <v>when WorkOrder.ParentSystemID = 'F0509FCE-B339-45E0-9DCB-75542D52C1CC' and WorkOrder.WOTradeID = 'B398D37E-5E0C-4A6E-924F-12E4D245F4C9' then 'dac0a4c2-4913-46b0-849b-ede8788643b1'--0950VP02-نسوز-مظفر دهقان دولتی</v>
      </c>
    </row>
    <row r="6979" spans="1:14" hidden="1">
      <c r="A6979" t="s">
        <v>2822</v>
      </c>
      <c r="B6979" t="s">
        <v>2822</v>
      </c>
      <c r="C6979" t="str">
        <f>VLOOKUP(B6979,Sheet6!B:C,2,0)</f>
        <v>E3430030-8B4A-4A3A-8A57-05A0718FF4C0</v>
      </c>
      <c r="D6979" s="34" t="s">
        <v>292</v>
      </c>
      <c r="E6979" t="str">
        <f>VLOOKUP('نهایی براساس سیستم'!D6979,Trade!A:B,2,0)</f>
        <v>B398D37E-5E0C-4A6E-924F-12E4D245F4C9</v>
      </c>
      <c r="H6979" s="34" t="s">
        <v>1480</v>
      </c>
      <c r="I6979" t="str">
        <f>VLOOKUP(H6979,Position!A:D,4,0)</f>
        <v>dac0a4c2-4913-46b0-849b-ede8788643b1</v>
      </c>
      <c r="J6979" t="str">
        <f t="shared" ref="J6979:J7042" si="218">I6979&amp;"'"</f>
        <v>dac0a4c2-4913-46b0-849b-ede8788643b1'</v>
      </c>
      <c r="K6979" t="s">
        <v>4008</v>
      </c>
      <c r="L6979" t="s">
        <v>1882</v>
      </c>
      <c r="M6979" t="s">
        <v>1883</v>
      </c>
      <c r="N6979" t="str">
        <f t="shared" ref="N6979:N7042" si="219">K6979&amp;""&amp;C6979&amp;""&amp;L6979&amp;""&amp;E6979&amp;""&amp;M6979&amp;""&amp;J6979&amp;"--"&amp;B6979&amp;"-"&amp;D6979&amp;"-"&amp;H6979</f>
        <v>when WorkOrder.ParentSystemID = 'E3430030-8B4A-4A3A-8A57-05A0718FF4C0' and WorkOrder.WOTradeID = 'B398D37E-5E0C-4A6E-924F-12E4D245F4C9' then 'dac0a4c2-4913-46b0-849b-ede8788643b1'--0950WP01-نسوز-مظفر دهقان دولتی</v>
      </c>
    </row>
    <row r="6980" spans="1:14" hidden="1">
      <c r="A6980" t="s">
        <v>2824</v>
      </c>
      <c r="B6980" t="s">
        <v>2824</v>
      </c>
      <c r="C6980" t="str">
        <f>VLOOKUP(B6980,Sheet6!B:C,2,0)</f>
        <v>DBD390BA-4D58-4CF5-A702-B726343EC9A8</v>
      </c>
      <c r="D6980" s="34" t="s">
        <v>292</v>
      </c>
      <c r="E6980" t="str">
        <f>VLOOKUP('نهایی براساس سیستم'!D6980,Trade!A:B,2,0)</f>
        <v>B398D37E-5E0C-4A6E-924F-12E4D245F4C9</v>
      </c>
      <c r="H6980" s="34" t="s">
        <v>1480</v>
      </c>
      <c r="I6980" t="str">
        <f>VLOOKUP(H6980,Position!A:D,4,0)</f>
        <v>dac0a4c2-4913-46b0-849b-ede8788643b1</v>
      </c>
      <c r="J6980" t="str">
        <f t="shared" si="218"/>
        <v>dac0a4c2-4913-46b0-849b-ede8788643b1'</v>
      </c>
      <c r="K6980" t="s">
        <v>4008</v>
      </c>
      <c r="L6980" t="s">
        <v>1882</v>
      </c>
      <c r="M6980" t="s">
        <v>1883</v>
      </c>
      <c r="N6980" t="str">
        <f t="shared" si="219"/>
        <v>when WorkOrder.ParentSystemID = 'DBD390BA-4D58-4CF5-A702-B726343EC9A8' and WorkOrder.WOTradeID = 'B398D37E-5E0C-4A6E-924F-12E4D245F4C9' then 'dac0a4c2-4913-46b0-849b-ede8788643b1'--0950WP02-نسوز-مظفر دهقان دولتی</v>
      </c>
    </row>
    <row r="6981" spans="1:14" hidden="1">
      <c r="A6981" t="s">
        <v>2826</v>
      </c>
      <c r="B6981" t="s">
        <v>2826</v>
      </c>
      <c r="C6981" t="str">
        <f>VLOOKUP(B6981,Sheet6!B:C,2,0)</f>
        <v>C47190B3-AED4-4585-96E1-7AEAB653A6F5</v>
      </c>
      <c r="D6981" s="34" t="s">
        <v>292</v>
      </c>
      <c r="E6981" t="str">
        <f>VLOOKUP('نهایی براساس سیستم'!D6981,Trade!A:B,2,0)</f>
        <v>B398D37E-5E0C-4A6E-924F-12E4D245F4C9</v>
      </c>
      <c r="H6981" s="34" t="s">
        <v>1480</v>
      </c>
      <c r="I6981" t="str">
        <f>VLOOKUP(H6981,Position!A:D,4,0)</f>
        <v>dac0a4c2-4913-46b0-849b-ede8788643b1</v>
      </c>
      <c r="J6981" t="str">
        <f t="shared" si="218"/>
        <v>dac0a4c2-4913-46b0-849b-ede8788643b1'</v>
      </c>
      <c r="K6981" t="s">
        <v>4008</v>
      </c>
      <c r="L6981" t="s">
        <v>1882</v>
      </c>
      <c r="M6981" t="s">
        <v>1883</v>
      </c>
      <c r="N6981" t="str">
        <f t="shared" si="219"/>
        <v>when WorkOrder.ParentSystemID = 'C47190B3-AED4-4585-96E1-7AEAB653A6F5' and WorkOrder.WOTradeID = 'B398D37E-5E0C-4A6E-924F-12E4D245F4C9' then 'dac0a4c2-4913-46b0-849b-ede8788643b1'--0950WP03-نسوز-مظفر دهقان دولتی</v>
      </c>
    </row>
    <row r="6982" spans="1:14" hidden="1">
      <c r="A6982" t="s">
        <v>2828</v>
      </c>
      <c r="B6982" t="s">
        <v>2828</v>
      </c>
      <c r="C6982" t="str">
        <f>VLOOKUP(B6982,Sheet6!B:C,2,0)</f>
        <v>ED70586C-9B59-4677-8F16-090AFDB5CC97</v>
      </c>
      <c r="D6982" s="34" t="s">
        <v>292</v>
      </c>
      <c r="E6982" t="str">
        <f>VLOOKUP('نهایی براساس سیستم'!D6982,Trade!A:B,2,0)</f>
        <v>B398D37E-5E0C-4A6E-924F-12E4D245F4C9</v>
      </c>
      <c r="H6982" s="34" t="s">
        <v>1480</v>
      </c>
      <c r="I6982" t="str">
        <f>VLOOKUP(H6982,Position!A:D,4,0)</f>
        <v>dac0a4c2-4913-46b0-849b-ede8788643b1</v>
      </c>
      <c r="J6982" t="str">
        <f t="shared" si="218"/>
        <v>dac0a4c2-4913-46b0-849b-ede8788643b1'</v>
      </c>
      <c r="K6982" t="s">
        <v>4008</v>
      </c>
      <c r="L6982" t="s">
        <v>1882</v>
      </c>
      <c r="M6982" t="s">
        <v>1883</v>
      </c>
      <c r="N6982" t="str">
        <f t="shared" si="219"/>
        <v>when WorkOrder.ParentSystemID = 'ED70586C-9B59-4677-8F16-090AFDB5CC97' and WorkOrder.WOTradeID = 'B398D37E-5E0C-4A6E-924F-12E4D245F4C9' then 'dac0a4c2-4913-46b0-849b-ede8788643b1'--0950WP04-نسوز-مظفر دهقان دولتی</v>
      </c>
    </row>
    <row r="6983" spans="1:14" hidden="1">
      <c r="A6983" t="s">
        <v>2830</v>
      </c>
      <c r="B6983">
        <v>100</v>
      </c>
      <c r="C6983" t="str">
        <f>VLOOKUP(B6983,Sheet6!B:C,2,0)</f>
        <v>9F4DF4F7-A46F-41FB-9553-FCE71C7B0AC2</v>
      </c>
      <c r="D6983" s="34" t="s">
        <v>292</v>
      </c>
      <c r="E6983" t="str">
        <f>VLOOKUP('نهایی براساس سیستم'!D6983,Trade!A:B,2,0)</f>
        <v>B398D37E-5E0C-4A6E-924F-12E4D245F4C9</v>
      </c>
      <c r="H6983" s="34" t="s">
        <v>1480</v>
      </c>
      <c r="I6983" t="str">
        <f>VLOOKUP(H6983,Position!A:D,4,0)</f>
        <v>dac0a4c2-4913-46b0-849b-ede8788643b1</v>
      </c>
      <c r="J6983" t="str">
        <f t="shared" si="218"/>
        <v>dac0a4c2-4913-46b0-849b-ede8788643b1'</v>
      </c>
      <c r="K6983" t="s">
        <v>4008</v>
      </c>
      <c r="L6983" t="s">
        <v>1882</v>
      </c>
      <c r="M6983" t="s">
        <v>1883</v>
      </c>
      <c r="N6983" t="str">
        <f t="shared" si="219"/>
        <v>when WorkOrder.ParentSystemID = '9F4DF4F7-A46F-41FB-9553-FCE71C7B0AC2' and WorkOrder.WOTradeID = 'B398D37E-5E0C-4A6E-924F-12E4D245F4C9' then 'dac0a4c2-4913-46b0-849b-ede8788643b1'--100-نسوز-مظفر دهقان دولتی</v>
      </c>
    </row>
    <row r="6984" spans="1:14" hidden="1">
      <c r="A6984" t="s">
        <v>2832</v>
      </c>
      <c r="B6984">
        <v>1000</v>
      </c>
      <c r="C6984" t="str">
        <f>VLOOKUP(B6984,Sheet6!B:C,2,0)</f>
        <v>827AB08C-91B1-4FA6-A097-019095488124</v>
      </c>
      <c r="D6984" s="34" t="s">
        <v>292</v>
      </c>
      <c r="E6984" t="str">
        <f>VLOOKUP('نهایی براساس سیستم'!D6984,Trade!A:B,2,0)</f>
        <v>B398D37E-5E0C-4A6E-924F-12E4D245F4C9</v>
      </c>
      <c r="H6984" s="34" t="s">
        <v>1480</v>
      </c>
      <c r="I6984" t="str">
        <f>VLOOKUP(H6984,Position!A:D,4,0)</f>
        <v>dac0a4c2-4913-46b0-849b-ede8788643b1</v>
      </c>
      <c r="J6984" t="str">
        <f t="shared" si="218"/>
        <v>dac0a4c2-4913-46b0-849b-ede8788643b1'</v>
      </c>
      <c r="K6984" t="s">
        <v>4008</v>
      </c>
      <c r="L6984" t="s">
        <v>1882</v>
      </c>
      <c r="M6984" t="s">
        <v>1883</v>
      </c>
      <c r="N6984" t="str">
        <f t="shared" si="219"/>
        <v>when WorkOrder.ParentSystemID = '827AB08C-91B1-4FA6-A097-019095488124' and WorkOrder.WOTradeID = 'B398D37E-5E0C-4A6E-924F-12E4D245F4C9' then 'dac0a4c2-4913-46b0-849b-ede8788643b1'--1000-نسوز-مظفر دهقان دولتی</v>
      </c>
    </row>
    <row r="6985" spans="1:14" hidden="1">
      <c r="A6985" t="s">
        <v>2834</v>
      </c>
      <c r="B6985">
        <v>1010</v>
      </c>
      <c r="C6985" t="str">
        <f>VLOOKUP(B6985,Sheet6!B:C,2,0)</f>
        <v>F42A1708-BA0B-4325-96B2-C4B9BF51B690</v>
      </c>
      <c r="D6985" s="34" t="s">
        <v>292</v>
      </c>
      <c r="E6985" t="str">
        <f>VLOOKUP('نهایی براساس سیستم'!D6985,Trade!A:B,2,0)</f>
        <v>B398D37E-5E0C-4A6E-924F-12E4D245F4C9</v>
      </c>
      <c r="H6985" s="34" t="s">
        <v>1480</v>
      </c>
      <c r="I6985" t="str">
        <f>VLOOKUP(H6985,Position!A:D,4,0)</f>
        <v>dac0a4c2-4913-46b0-849b-ede8788643b1</v>
      </c>
      <c r="J6985" t="str">
        <f t="shared" si="218"/>
        <v>dac0a4c2-4913-46b0-849b-ede8788643b1'</v>
      </c>
      <c r="K6985" t="s">
        <v>4008</v>
      </c>
      <c r="L6985" t="s">
        <v>1882</v>
      </c>
      <c r="M6985" t="s">
        <v>1883</v>
      </c>
      <c r="N6985" t="str">
        <f t="shared" si="219"/>
        <v>when WorkOrder.ParentSystemID = 'F42A1708-BA0B-4325-96B2-C4B9BF51B690' and WorkOrder.WOTradeID = 'B398D37E-5E0C-4A6E-924F-12E4D245F4C9' then 'dac0a4c2-4913-46b0-849b-ede8788643b1'--1010-نسوز-مظفر دهقان دولتی</v>
      </c>
    </row>
    <row r="6986" spans="1:14" hidden="1">
      <c r="A6986" t="s">
        <v>2836</v>
      </c>
      <c r="B6986" t="s">
        <v>2836</v>
      </c>
      <c r="C6986" t="str">
        <f>VLOOKUP(B6986,Sheet6!B:C,2,0)</f>
        <v>5ACE61E3-C661-48B8-9827-1F3ACBCD0171</v>
      </c>
      <c r="D6986" s="34" t="s">
        <v>292</v>
      </c>
      <c r="E6986" t="str">
        <f>VLOOKUP('نهایی براساس سیستم'!D6986,Trade!A:B,2,0)</f>
        <v>B398D37E-5E0C-4A6E-924F-12E4D245F4C9</v>
      </c>
      <c r="H6986" s="34" t="s">
        <v>1480</v>
      </c>
      <c r="I6986" t="str">
        <f>VLOOKUP(H6986,Position!A:D,4,0)</f>
        <v>dac0a4c2-4913-46b0-849b-ede8788643b1</v>
      </c>
      <c r="J6986" t="str">
        <f t="shared" si="218"/>
        <v>dac0a4c2-4913-46b0-849b-ede8788643b1'</v>
      </c>
      <c r="K6986" t="s">
        <v>4008</v>
      </c>
      <c r="L6986" t="s">
        <v>1882</v>
      </c>
      <c r="M6986" t="s">
        <v>1883</v>
      </c>
      <c r="N6986" t="str">
        <f t="shared" si="219"/>
        <v>when WorkOrder.ParentSystemID = '5ACE61E3-C661-48B8-9827-1F3ACBCD0171' and WorkOrder.WOTradeID = 'B398D37E-5E0C-4A6E-924F-12E4D245F4C9' then 'dac0a4c2-4913-46b0-849b-ede8788643b1'--1010CA01-نسوز-مظفر دهقان دولتی</v>
      </c>
    </row>
    <row r="6987" spans="1:14" hidden="1">
      <c r="A6987" t="s">
        <v>2838</v>
      </c>
      <c r="B6987" t="s">
        <v>2838</v>
      </c>
      <c r="C6987" t="str">
        <f>VLOOKUP(B6987,Sheet6!B:C,2,0)</f>
        <v>18105B87-CD0D-45CB-984A-4A24C81F2AB8</v>
      </c>
      <c r="D6987" s="34" t="s">
        <v>292</v>
      </c>
      <c r="E6987" t="str">
        <f>VLOOKUP('نهایی براساس سیستم'!D6987,Trade!A:B,2,0)</f>
        <v>B398D37E-5E0C-4A6E-924F-12E4D245F4C9</v>
      </c>
      <c r="H6987" s="34" t="s">
        <v>1480</v>
      </c>
      <c r="I6987" t="str">
        <f>VLOOKUP(H6987,Position!A:D,4,0)</f>
        <v>dac0a4c2-4913-46b0-849b-ede8788643b1</v>
      </c>
      <c r="J6987" t="str">
        <f t="shared" si="218"/>
        <v>dac0a4c2-4913-46b0-849b-ede8788643b1'</v>
      </c>
      <c r="K6987" t="s">
        <v>4008</v>
      </c>
      <c r="L6987" t="s">
        <v>1882</v>
      </c>
      <c r="M6987" t="s">
        <v>1883</v>
      </c>
      <c r="N6987" t="str">
        <f t="shared" si="219"/>
        <v>when WorkOrder.ParentSystemID = '18105B87-CD0D-45CB-984A-4A24C81F2AB8' and WorkOrder.WOTradeID = 'B398D37E-5E0C-4A6E-924F-12E4D245F4C9' then 'dac0a4c2-4913-46b0-849b-ede8788643b1'--1010CA02-نسوز-مظفر دهقان دولتی</v>
      </c>
    </row>
    <row r="6988" spans="1:14" hidden="1">
      <c r="A6988" t="s">
        <v>2840</v>
      </c>
      <c r="B6988" t="s">
        <v>2840</v>
      </c>
      <c r="C6988" t="str">
        <f>VLOOKUP(B6988,Sheet6!B:C,2,0)</f>
        <v>BC0DFDA8-D1AF-4925-93BE-FF412092CD39</v>
      </c>
      <c r="D6988" s="34" t="s">
        <v>292</v>
      </c>
      <c r="E6988" t="str">
        <f>VLOOKUP('نهایی براساس سیستم'!D6988,Trade!A:B,2,0)</f>
        <v>B398D37E-5E0C-4A6E-924F-12E4D245F4C9</v>
      </c>
      <c r="H6988" s="34" t="s">
        <v>1480</v>
      </c>
      <c r="I6988" t="str">
        <f>VLOOKUP(H6988,Position!A:D,4,0)</f>
        <v>dac0a4c2-4913-46b0-849b-ede8788643b1</v>
      </c>
      <c r="J6988" t="str">
        <f t="shared" si="218"/>
        <v>dac0a4c2-4913-46b0-849b-ede8788643b1'</v>
      </c>
      <c r="K6988" t="s">
        <v>4008</v>
      </c>
      <c r="L6988" t="s">
        <v>1882</v>
      </c>
      <c r="M6988" t="s">
        <v>1883</v>
      </c>
      <c r="N6988" t="str">
        <f t="shared" si="219"/>
        <v>when WorkOrder.ParentSystemID = 'BC0DFDA8-D1AF-4925-93BE-FF412092CD39' and WorkOrder.WOTradeID = 'B398D37E-5E0C-4A6E-924F-12E4D245F4C9' then 'dac0a4c2-4913-46b0-849b-ede8788643b1'--1010CA03-نسوز-مظفر دهقان دولتی</v>
      </c>
    </row>
    <row r="6989" spans="1:14" hidden="1">
      <c r="A6989" t="s">
        <v>2842</v>
      </c>
      <c r="B6989" t="s">
        <v>2842</v>
      </c>
      <c r="C6989" t="str">
        <f>VLOOKUP(B6989,Sheet6!B:C,2,0)</f>
        <v>E4B58258-07F7-4A45-BAA0-B1D420F59A08</v>
      </c>
      <c r="D6989" s="34" t="s">
        <v>292</v>
      </c>
      <c r="E6989" t="str">
        <f>VLOOKUP('نهایی براساس سیستم'!D6989,Trade!A:B,2,0)</f>
        <v>B398D37E-5E0C-4A6E-924F-12E4D245F4C9</v>
      </c>
      <c r="H6989" s="34" t="s">
        <v>1480</v>
      </c>
      <c r="I6989" t="str">
        <f>VLOOKUP(H6989,Position!A:D,4,0)</f>
        <v>dac0a4c2-4913-46b0-849b-ede8788643b1</v>
      </c>
      <c r="J6989" t="str">
        <f t="shared" si="218"/>
        <v>dac0a4c2-4913-46b0-849b-ede8788643b1'</v>
      </c>
      <c r="K6989" t="s">
        <v>4008</v>
      </c>
      <c r="L6989" t="s">
        <v>1882</v>
      </c>
      <c r="M6989" t="s">
        <v>1883</v>
      </c>
      <c r="N6989" t="str">
        <f t="shared" si="219"/>
        <v>when WorkOrder.ParentSystemID = 'E4B58258-07F7-4A45-BAA0-B1D420F59A08' and WorkOrder.WOTradeID = 'B398D37E-5E0C-4A6E-924F-12E4D245F4C9' then 'dac0a4c2-4913-46b0-849b-ede8788643b1'--1010CA04-نسوز-مظفر دهقان دولتی</v>
      </c>
    </row>
    <row r="6990" spans="1:14" hidden="1">
      <c r="A6990" t="s">
        <v>2844</v>
      </c>
      <c r="B6990" t="s">
        <v>2844</v>
      </c>
      <c r="C6990" t="str">
        <f>VLOOKUP(B6990,Sheet6!B:C,2,0)</f>
        <v>2FD32B40-1FD1-45AC-9635-156B7A613DF8</v>
      </c>
      <c r="D6990" s="34" t="s">
        <v>292</v>
      </c>
      <c r="E6990" t="str">
        <f>VLOOKUP('نهایی براساس سیستم'!D6990,Trade!A:B,2,0)</f>
        <v>B398D37E-5E0C-4A6E-924F-12E4D245F4C9</v>
      </c>
      <c r="H6990" s="34" t="s">
        <v>1480</v>
      </c>
      <c r="I6990" t="str">
        <f>VLOOKUP(H6990,Position!A:D,4,0)</f>
        <v>dac0a4c2-4913-46b0-849b-ede8788643b1</v>
      </c>
      <c r="J6990" t="str">
        <f t="shared" si="218"/>
        <v>dac0a4c2-4913-46b0-849b-ede8788643b1'</v>
      </c>
      <c r="K6990" t="s">
        <v>4008</v>
      </c>
      <c r="L6990" t="s">
        <v>1882</v>
      </c>
      <c r="M6990" t="s">
        <v>1883</v>
      </c>
      <c r="N6990" t="str">
        <f t="shared" si="219"/>
        <v>when WorkOrder.ParentSystemID = '2FD32B40-1FD1-45AC-9635-156B7A613DF8' and WorkOrder.WOTradeID = 'B398D37E-5E0C-4A6E-924F-12E4D245F4C9' then 'dac0a4c2-4913-46b0-849b-ede8788643b1'--1010CA05-نسوز-مظفر دهقان دولتی</v>
      </c>
    </row>
    <row r="6991" spans="1:14" hidden="1">
      <c r="A6991" t="s">
        <v>2846</v>
      </c>
      <c r="B6991" t="s">
        <v>2846</v>
      </c>
      <c r="C6991" t="str">
        <f>VLOOKUP(B6991,Sheet6!B:C,2,0)</f>
        <v>1068CF39-BABA-474C-866C-43DA821F9945</v>
      </c>
      <c r="D6991" s="34" t="s">
        <v>292</v>
      </c>
      <c r="E6991" t="str">
        <f>VLOOKUP('نهایی براساس سیستم'!D6991,Trade!A:B,2,0)</f>
        <v>B398D37E-5E0C-4A6E-924F-12E4D245F4C9</v>
      </c>
      <c r="H6991" s="34" t="s">
        <v>1480</v>
      </c>
      <c r="I6991" t="str">
        <f>VLOOKUP(H6991,Position!A:D,4,0)</f>
        <v>dac0a4c2-4913-46b0-849b-ede8788643b1</v>
      </c>
      <c r="J6991" t="str">
        <f t="shared" si="218"/>
        <v>dac0a4c2-4913-46b0-849b-ede8788643b1'</v>
      </c>
      <c r="K6991" t="s">
        <v>4008</v>
      </c>
      <c r="L6991" t="s">
        <v>1882</v>
      </c>
      <c r="M6991" t="s">
        <v>1883</v>
      </c>
      <c r="N6991" t="str">
        <f t="shared" si="219"/>
        <v>when WorkOrder.ParentSystemID = '1068CF39-BABA-474C-866C-43DA821F9945' and WorkOrder.WOTradeID = 'B398D37E-5E0C-4A6E-924F-12E4D245F4C9' then 'dac0a4c2-4913-46b0-849b-ede8788643b1'--1010CA06-نسوز-مظفر دهقان دولتی</v>
      </c>
    </row>
    <row r="6992" spans="1:14" hidden="1">
      <c r="A6992" t="s">
        <v>2848</v>
      </c>
      <c r="B6992" t="s">
        <v>2848</v>
      </c>
      <c r="C6992" t="str">
        <f>VLOOKUP(B6992,Sheet6!B:C,2,0)</f>
        <v>0F3385C7-9EBD-47B0-AE69-7C02F0474186</v>
      </c>
      <c r="D6992" s="34" t="s">
        <v>292</v>
      </c>
      <c r="E6992" t="str">
        <f>VLOOKUP('نهایی براساس سیستم'!D6992,Trade!A:B,2,0)</f>
        <v>B398D37E-5E0C-4A6E-924F-12E4D245F4C9</v>
      </c>
      <c r="H6992" s="34" t="s">
        <v>1480</v>
      </c>
      <c r="I6992" t="str">
        <f>VLOOKUP(H6992,Position!A:D,4,0)</f>
        <v>dac0a4c2-4913-46b0-849b-ede8788643b1</v>
      </c>
      <c r="J6992" t="str">
        <f t="shared" si="218"/>
        <v>dac0a4c2-4913-46b0-849b-ede8788643b1'</v>
      </c>
      <c r="K6992" t="s">
        <v>4008</v>
      </c>
      <c r="L6992" t="s">
        <v>1882</v>
      </c>
      <c r="M6992" t="s">
        <v>1883</v>
      </c>
      <c r="N6992" t="str">
        <f t="shared" si="219"/>
        <v>when WorkOrder.ParentSystemID = '0F3385C7-9EBD-47B0-AE69-7C02F0474186' and WorkOrder.WOTradeID = 'B398D37E-5E0C-4A6E-924F-12E4D245F4C9' then 'dac0a4c2-4913-46b0-849b-ede8788643b1'--1010CA07-نسوز-مظفر دهقان دولتی</v>
      </c>
    </row>
    <row r="6993" spans="1:14" hidden="1">
      <c r="A6993" t="s">
        <v>2850</v>
      </c>
      <c r="B6993" t="s">
        <v>2850</v>
      </c>
      <c r="C6993" t="str">
        <f>VLOOKUP(B6993,Sheet6!B:C,2,0)</f>
        <v>6D5A0646-B22C-479C-92C7-55EFD2351E6E</v>
      </c>
      <c r="D6993" s="34" t="s">
        <v>292</v>
      </c>
      <c r="E6993" t="str">
        <f>VLOOKUP('نهایی براساس سیستم'!D6993,Trade!A:B,2,0)</f>
        <v>B398D37E-5E0C-4A6E-924F-12E4D245F4C9</v>
      </c>
      <c r="H6993" s="34" t="s">
        <v>1480</v>
      </c>
      <c r="I6993" t="str">
        <f>VLOOKUP(H6993,Position!A:D,4,0)</f>
        <v>dac0a4c2-4913-46b0-849b-ede8788643b1</v>
      </c>
      <c r="J6993" t="str">
        <f t="shared" si="218"/>
        <v>dac0a4c2-4913-46b0-849b-ede8788643b1'</v>
      </c>
      <c r="K6993" t="s">
        <v>4008</v>
      </c>
      <c r="L6993" t="s">
        <v>1882</v>
      </c>
      <c r="M6993" t="s">
        <v>1883</v>
      </c>
      <c r="N6993" t="str">
        <f t="shared" si="219"/>
        <v>when WorkOrder.ParentSystemID = '6D5A0646-B22C-479C-92C7-55EFD2351E6E' and WorkOrder.WOTradeID = 'B398D37E-5E0C-4A6E-924F-12E4D245F4C9' then 'dac0a4c2-4913-46b0-849b-ede8788643b1'--1010CA08-نسوز-مظفر دهقان دولتی</v>
      </c>
    </row>
    <row r="6994" spans="1:14" hidden="1">
      <c r="A6994" t="s">
        <v>2852</v>
      </c>
      <c r="B6994" t="s">
        <v>2852</v>
      </c>
      <c r="C6994" t="str">
        <f>VLOOKUP(B6994,Sheet6!B:C,2,0)</f>
        <v>C41ABDE4-08B1-49F3-8320-FDA2E009D358</v>
      </c>
      <c r="D6994" s="34" t="s">
        <v>292</v>
      </c>
      <c r="E6994" t="str">
        <f>VLOOKUP('نهایی براساس سیستم'!D6994,Trade!A:B,2,0)</f>
        <v>B398D37E-5E0C-4A6E-924F-12E4D245F4C9</v>
      </c>
      <c r="H6994" s="34" t="s">
        <v>1480</v>
      </c>
      <c r="I6994" t="str">
        <f>VLOOKUP(H6994,Position!A:D,4,0)</f>
        <v>dac0a4c2-4913-46b0-849b-ede8788643b1</v>
      </c>
      <c r="J6994" t="str">
        <f t="shared" si="218"/>
        <v>dac0a4c2-4913-46b0-849b-ede8788643b1'</v>
      </c>
      <c r="K6994" t="s">
        <v>4008</v>
      </c>
      <c r="L6994" t="s">
        <v>1882</v>
      </c>
      <c r="M6994" t="s">
        <v>1883</v>
      </c>
      <c r="N6994" t="str">
        <f t="shared" si="219"/>
        <v>when WorkOrder.ParentSystemID = 'C41ABDE4-08B1-49F3-8320-FDA2E009D358' and WorkOrder.WOTradeID = 'B398D37E-5E0C-4A6E-924F-12E4D245F4C9' then 'dac0a4c2-4913-46b0-849b-ede8788643b1'--1010CA09-نسوز-مظفر دهقان دولتی</v>
      </c>
    </row>
    <row r="6995" spans="1:14" hidden="1">
      <c r="A6995" t="s">
        <v>2854</v>
      </c>
      <c r="B6995" t="s">
        <v>2854</v>
      </c>
      <c r="C6995" t="str">
        <f>VLOOKUP(B6995,Sheet6!B:C,2,0)</f>
        <v>FFA62283-429C-415E-8333-1A6D56B15841</v>
      </c>
      <c r="D6995" s="34" t="s">
        <v>292</v>
      </c>
      <c r="E6995" t="str">
        <f>VLOOKUP('نهایی براساس سیستم'!D6995,Trade!A:B,2,0)</f>
        <v>B398D37E-5E0C-4A6E-924F-12E4D245F4C9</v>
      </c>
      <c r="H6995" s="34" t="s">
        <v>1480</v>
      </c>
      <c r="I6995" t="str">
        <f>VLOOKUP(H6995,Position!A:D,4,0)</f>
        <v>dac0a4c2-4913-46b0-849b-ede8788643b1</v>
      </c>
      <c r="J6995" t="str">
        <f t="shared" si="218"/>
        <v>dac0a4c2-4913-46b0-849b-ede8788643b1'</v>
      </c>
      <c r="K6995" t="s">
        <v>4008</v>
      </c>
      <c r="L6995" t="s">
        <v>1882</v>
      </c>
      <c r="M6995" t="s">
        <v>1883</v>
      </c>
      <c r="N6995" t="str">
        <f t="shared" si="219"/>
        <v>when WorkOrder.ParentSystemID = 'FFA62283-429C-415E-8333-1A6D56B15841' and WorkOrder.WOTradeID = 'B398D37E-5E0C-4A6E-924F-12E4D245F4C9' then 'dac0a4c2-4913-46b0-849b-ede8788643b1'--1010CA10-نسوز-مظفر دهقان دولتی</v>
      </c>
    </row>
    <row r="6996" spans="1:14" hidden="1">
      <c r="A6996" t="s">
        <v>2856</v>
      </c>
      <c r="B6996" t="s">
        <v>2856</v>
      </c>
      <c r="C6996" t="str">
        <f>VLOOKUP(B6996,Sheet6!B:C,2,0)</f>
        <v>69E8E384-ED82-49FA-9C94-C5A38590E4E0</v>
      </c>
      <c r="D6996" s="34" t="s">
        <v>292</v>
      </c>
      <c r="E6996" t="str">
        <f>VLOOKUP('نهایی براساس سیستم'!D6996,Trade!A:B,2,0)</f>
        <v>B398D37E-5E0C-4A6E-924F-12E4D245F4C9</v>
      </c>
      <c r="H6996" s="34" t="s">
        <v>1480</v>
      </c>
      <c r="I6996" t="str">
        <f>VLOOKUP(H6996,Position!A:D,4,0)</f>
        <v>dac0a4c2-4913-46b0-849b-ede8788643b1</v>
      </c>
      <c r="J6996" t="str">
        <f t="shared" si="218"/>
        <v>dac0a4c2-4913-46b0-849b-ede8788643b1'</v>
      </c>
      <c r="K6996" t="s">
        <v>4008</v>
      </c>
      <c r="L6996" t="s">
        <v>1882</v>
      </c>
      <c r="M6996" t="s">
        <v>1883</v>
      </c>
      <c r="N6996" t="str">
        <f t="shared" si="219"/>
        <v>when WorkOrder.ParentSystemID = '69E8E384-ED82-49FA-9C94-C5A38590E4E0' and WorkOrder.WOTradeID = 'B398D37E-5E0C-4A6E-924F-12E4D245F4C9' then 'dac0a4c2-4913-46b0-849b-ede8788643b1'--1010CA11-نسوز-مظفر دهقان دولتی</v>
      </c>
    </row>
    <row r="6997" spans="1:14" hidden="1">
      <c r="A6997" t="s">
        <v>2858</v>
      </c>
      <c r="B6997" t="s">
        <v>2858</v>
      </c>
      <c r="C6997" t="str">
        <f>VLOOKUP(B6997,Sheet6!B:C,2,0)</f>
        <v>6F988B36-C74A-4677-90EB-B72CEF3DEA9A</v>
      </c>
      <c r="D6997" s="34" t="s">
        <v>292</v>
      </c>
      <c r="E6997" t="str">
        <f>VLOOKUP('نهایی براساس سیستم'!D6997,Trade!A:B,2,0)</f>
        <v>B398D37E-5E0C-4A6E-924F-12E4D245F4C9</v>
      </c>
      <c r="H6997" s="34" t="s">
        <v>1480</v>
      </c>
      <c r="I6997" t="str">
        <f>VLOOKUP(H6997,Position!A:D,4,0)</f>
        <v>dac0a4c2-4913-46b0-849b-ede8788643b1</v>
      </c>
      <c r="J6997" t="str">
        <f t="shared" si="218"/>
        <v>dac0a4c2-4913-46b0-849b-ede8788643b1'</v>
      </c>
      <c r="K6997" t="s">
        <v>4008</v>
      </c>
      <c r="L6997" t="s">
        <v>1882</v>
      </c>
      <c r="M6997" t="s">
        <v>1883</v>
      </c>
      <c r="N6997" t="str">
        <f t="shared" si="219"/>
        <v>when WorkOrder.ParentSystemID = '6F988B36-C74A-4677-90EB-B72CEF3DEA9A' and WorkOrder.WOTradeID = 'B398D37E-5E0C-4A6E-924F-12E4D245F4C9' then 'dac0a4c2-4913-46b0-849b-ede8788643b1'--1010CA12-نسوز-مظفر دهقان دولتی</v>
      </c>
    </row>
    <row r="6998" spans="1:14" hidden="1">
      <c r="A6998" t="s">
        <v>2860</v>
      </c>
      <c r="B6998" t="s">
        <v>2860</v>
      </c>
      <c r="C6998" t="str">
        <f>VLOOKUP(B6998,Sheet6!B:C,2,0)</f>
        <v>65259C9A-BAB8-4128-82EC-63861B9E49F6</v>
      </c>
      <c r="D6998" s="34" t="s">
        <v>292</v>
      </c>
      <c r="E6998" t="str">
        <f>VLOOKUP('نهایی براساس سیستم'!D6998,Trade!A:B,2,0)</f>
        <v>B398D37E-5E0C-4A6E-924F-12E4D245F4C9</v>
      </c>
      <c r="H6998" s="34" t="s">
        <v>1480</v>
      </c>
      <c r="I6998" t="str">
        <f>VLOOKUP(H6998,Position!A:D,4,0)</f>
        <v>dac0a4c2-4913-46b0-849b-ede8788643b1</v>
      </c>
      <c r="J6998" t="str">
        <f t="shared" si="218"/>
        <v>dac0a4c2-4913-46b0-849b-ede8788643b1'</v>
      </c>
      <c r="K6998" t="s">
        <v>4008</v>
      </c>
      <c r="L6998" t="s">
        <v>1882</v>
      </c>
      <c r="M6998" t="s">
        <v>1883</v>
      </c>
      <c r="N6998" t="str">
        <f t="shared" si="219"/>
        <v>when WorkOrder.ParentSystemID = '65259C9A-BAB8-4128-82EC-63861B9E49F6' and WorkOrder.WOTradeID = 'B398D37E-5E0C-4A6E-924F-12E4D245F4C9' then 'dac0a4c2-4913-46b0-849b-ede8788643b1'--1010CA13-نسوز-مظفر دهقان دولتی</v>
      </c>
    </row>
    <row r="6999" spans="1:14" hidden="1">
      <c r="A6999" t="s">
        <v>2862</v>
      </c>
      <c r="B6999" t="s">
        <v>2862</v>
      </c>
      <c r="C6999" t="str">
        <f>VLOOKUP(B6999,Sheet6!B:C,2,0)</f>
        <v>A4E5779C-36CA-4044-98D9-2234E9D738E0</v>
      </c>
      <c r="D6999" s="34" t="s">
        <v>292</v>
      </c>
      <c r="E6999" t="str">
        <f>VLOOKUP('نهایی براساس سیستم'!D6999,Trade!A:B,2,0)</f>
        <v>B398D37E-5E0C-4A6E-924F-12E4D245F4C9</v>
      </c>
      <c r="H6999" s="34" t="s">
        <v>1480</v>
      </c>
      <c r="I6999" t="str">
        <f>VLOOKUP(H6999,Position!A:D,4,0)</f>
        <v>dac0a4c2-4913-46b0-849b-ede8788643b1</v>
      </c>
      <c r="J6999" t="str">
        <f t="shared" si="218"/>
        <v>dac0a4c2-4913-46b0-849b-ede8788643b1'</v>
      </c>
      <c r="K6999" t="s">
        <v>4008</v>
      </c>
      <c r="L6999" t="s">
        <v>1882</v>
      </c>
      <c r="M6999" t="s">
        <v>1883</v>
      </c>
      <c r="N6999" t="str">
        <f t="shared" si="219"/>
        <v>when WorkOrder.ParentSystemID = 'A4E5779C-36CA-4044-98D9-2234E9D738E0' and WorkOrder.WOTradeID = 'B398D37E-5E0C-4A6E-924F-12E4D245F4C9' then 'dac0a4c2-4913-46b0-849b-ede8788643b1'--1010EH01-نسوز-مظفر دهقان دولتی</v>
      </c>
    </row>
    <row r="7000" spans="1:14" hidden="1">
      <c r="A7000" t="s">
        <v>2864</v>
      </c>
      <c r="B7000" t="s">
        <v>2864</v>
      </c>
      <c r="C7000" t="str">
        <f>VLOOKUP(B7000,Sheet6!B:C,2,0)</f>
        <v>4C80BDAE-2B3D-4E03-9BEF-22A78C0FA156</v>
      </c>
      <c r="D7000" s="34" t="s">
        <v>292</v>
      </c>
      <c r="E7000" t="str">
        <f>VLOOKUP('نهایی براساس سیستم'!D7000,Trade!A:B,2,0)</f>
        <v>B398D37E-5E0C-4A6E-924F-12E4D245F4C9</v>
      </c>
      <c r="H7000" s="34" t="s">
        <v>1480</v>
      </c>
      <c r="I7000" t="str">
        <f>VLOOKUP(H7000,Position!A:D,4,0)</f>
        <v>dac0a4c2-4913-46b0-849b-ede8788643b1</v>
      </c>
      <c r="J7000" t="str">
        <f t="shared" si="218"/>
        <v>dac0a4c2-4913-46b0-849b-ede8788643b1'</v>
      </c>
      <c r="K7000" t="s">
        <v>4008</v>
      </c>
      <c r="L7000" t="s">
        <v>1882</v>
      </c>
      <c r="M7000" t="s">
        <v>1883</v>
      </c>
      <c r="N7000" t="str">
        <f t="shared" si="219"/>
        <v>when WorkOrder.ParentSystemID = '4C80BDAE-2B3D-4E03-9BEF-22A78C0FA156' and WorkOrder.WOTradeID = 'B398D37E-5E0C-4A6E-924F-12E4D245F4C9' then 'dac0a4c2-4913-46b0-849b-ede8788643b1'--1010EH02-نسوز-مظفر دهقان دولتی</v>
      </c>
    </row>
    <row r="7001" spans="1:14" hidden="1">
      <c r="A7001" t="s">
        <v>2866</v>
      </c>
      <c r="B7001" t="s">
        <v>2866</v>
      </c>
      <c r="C7001" t="str">
        <f>VLOOKUP(B7001,Sheet6!B:C,2,0)</f>
        <v>FC9EC6EA-CE66-4AF8-AC59-079A7847AB1A</v>
      </c>
      <c r="D7001" s="34" t="s">
        <v>292</v>
      </c>
      <c r="E7001" t="str">
        <f>VLOOKUP('نهایی براساس سیستم'!D7001,Trade!A:B,2,0)</f>
        <v>B398D37E-5E0C-4A6E-924F-12E4D245F4C9</v>
      </c>
      <c r="H7001" s="34" t="s">
        <v>1480</v>
      </c>
      <c r="I7001" t="str">
        <f>VLOOKUP(H7001,Position!A:D,4,0)</f>
        <v>dac0a4c2-4913-46b0-849b-ede8788643b1</v>
      </c>
      <c r="J7001" t="str">
        <f t="shared" si="218"/>
        <v>dac0a4c2-4913-46b0-849b-ede8788643b1'</v>
      </c>
      <c r="K7001" t="s">
        <v>4008</v>
      </c>
      <c r="L7001" t="s">
        <v>1882</v>
      </c>
      <c r="M7001" t="s">
        <v>1883</v>
      </c>
      <c r="N7001" t="str">
        <f t="shared" si="219"/>
        <v>when WorkOrder.ParentSystemID = 'FC9EC6EA-CE66-4AF8-AC59-079A7847AB1A' and WorkOrder.WOTradeID = 'B398D37E-5E0C-4A6E-924F-12E4D245F4C9' then 'dac0a4c2-4913-46b0-849b-ede8788643b1'--1010EH03-نسوز-مظفر دهقان دولتی</v>
      </c>
    </row>
    <row r="7002" spans="1:14" hidden="1">
      <c r="A7002" t="s">
        <v>2868</v>
      </c>
      <c r="B7002" t="s">
        <v>2868</v>
      </c>
      <c r="C7002" t="str">
        <f>VLOOKUP(B7002,Sheet6!B:C,2,0)</f>
        <v>8604E06F-353D-459E-A952-E52CA32DCD08</v>
      </c>
      <c r="D7002" s="34" t="s">
        <v>292</v>
      </c>
      <c r="E7002" t="str">
        <f>VLOOKUP('نهایی براساس سیستم'!D7002,Trade!A:B,2,0)</f>
        <v>B398D37E-5E0C-4A6E-924F-12E4D245F4C9</v>
      </c>
      <c r="H7002" s="34" t="s">
        <v>1480</v>
      </c>
      <c r="I7002" t="str">
        <f>VLOOKUP(H7002,Position!A:D,4,0)</f>
        <v>dac0a4c2-4913-46b0-849b-ede8788643b1</v>
      </c>
      <c r="J7002" t="str">
        <f t="shared" si="218"/>
        <v>dac0a4c2-4913-46b0-849b-ede8788643b1'</v>
      </c>
      <c r="K7002" t="s">
        <v>4008</v>
      </c>
      <c r="L7002" t="s">
        <v>1882</v>
      </c>
      <c r="M7002" t="s">
        <v>1883</v>
      </c>
      <c r="N7002" t="str">
        <f t="shared" si="219"/>
        <v>when WorkOrder.ParentSystemID = '8604E06F-353D-459E-A952-E52CA32DCD08' and WorkOrder.WOTradeID = 'B398D37E-5E0C-4A6E-924F-12E4D245F4C9' then 'dac0a4c2-4913-46b0-849b-ede8788643b1'--1010EH04-نسوز-مظفر دهقان دولتی</v>
      </c>
    </row>
    <row r="7003" spans="1:14" hidden="1">
      <c r="A7003" t="s">
        <v>2870</v>
      </c>
      <c r="B7003" t="s">
        <v>2870</v>
      </c>
      <c r="C7003" t="str">
        <f>VLOOKUP(B7003,Sheet6!B:C,2,0)</f>
        <v>830B3140-9D2F-48C5-BEDF-808C0A117AE9</v>
      </c>
      <c r="D7003" s="34" t="s">
        <v>292</v>
      </c>
      <c r="E7003" t="str">
        <f>VLOOKUP('نهایی براساس سیستم'!D7003,Trade!A:B,2,0)</f>
        <v>B398D37E-5E0C-4A6E-924F-12E4D245F4C9</v>
      </c>
      <c r="H7003" s="34" t="s">
        <v>1480</v>
      </c>
      <c r="I7003" t="str">
        <f>VLOOKUP(H7003,Position!A:D,4,0)</f>
        <v>dac0a4c2-4913-46b0-849b-ede8788643b1</v>
      </c>
      <c r="J7003" t="str">
        <f t="shared" si="218"/>
        <v>dac0a4c2-4913-46b0-849b-ede8788643b1'</v>
      </c>
      <c r="K7003" t="s">
        <v>4008</v>
      </c>
      <c r="L7003" t="s">
        <v>1882</v>
      </c>
      <c r="M7003" t="s">
        <v>1883</v>
      </c>
      <c r="N7003" t="str">
        <f t="shared" si="219"/>
        <v>when WorkOrder.ParentSystemID = '830B3140-9D2F-48C5-BEDF-808C0A117AE9' and WorkOrder.WOTradeID = 'B398D37E-5E0C-4A6E-924F-12E4D245F4C9' then 'dac0a4c2-4913-46b0-849b-ede8788643b1'--1010EH05-نسوز-مظفر دهقان دولتی</v>
      </c>
    </row>
    <row r="7004" spans="1:14" hidden="1">
      <c r="A7004" t="s">
        <v>2872</v>
      </c>
      <c r="B7004" t="s">
        <v>2872</v>
      </c>
      <c r="C7004" t="str">
        <f>VLOOKUP(B7004,Sheet6!B:C,2,0)</f>
        <v>93B919FA-9399-465D-A433-0EED3A66FE18</v>
      </c>
      <c r="D7004" s="34" t="s">
        <v>292</v>
      </c>
      <c r="E7004" t="str">
        <f>VLOOKUP('نهایی براساس سیستم'!D7004,Trade!A:B,2,0)</f>
        <v>B398D37E-5E0C-4A6E-924F-12E4D245F4C9</v>
      </c>
      <c r="H7004" s="34" t="s">
        <v>1480</v>
      </c>
      <c r="I7004" t="str">
        <f>VLOOKUP(H7004,Position!A:D,4,0)</f>
        <v>dac0a4c2-4913-46b0-849b-ede8788643b1</v>
      </c>
      <c r="J7004" t="str">
        <f t="shared" si="218"/>
        <v>dac0a4c2-4913-46b0-849b-ede8788643b1'</v>
      </c>
      <c r="K7004" t="s">
        <v>4008</v>
      </c>
      <c r="L7004" t="s">
        <v>1882</v>
      </c>
      <c r="M7004" t="s">
        <v>1883</v>
      </c>
      <c r="N7004" t="str">
        <f t="shared" si="219"/>
        <v>when WorkOrder.ParentSystemID = '93B919FA-9399-465D-A433-0EED3A66FE18' and WorkOrder.WOTradeID = 'B398D37E-5E0C-4A6E-924F-12E4D245F4C9' then 'dac0a4c2-4913-46b0-849b-ede8788643b1'--1010EH06-نسوز-مظفر دهقان دولتی</v>
      </c>
    </row>
    <row r="7005" spans="1:14" hidden="1">
      <c r="A7005" t="s">
        <v>2874</v>
      </c>
      <c r="B7005" t="s">
        <v>2874</v>
      </c>
      <c r="C7005" t="str">
        <f>VLOOKUP(B7005,Sheet6!B:C,2,0)</f>
        <v>4DEA6A7B-966B-41F0-85E8-88D84C0866B1</v>
      </c>
      <c r="D7005" s="34" t="s">
        <v>292</v>
      </c>
      <c r="E7005" t="str">
        <f>VLOOKUP('نهایی براساس سیستم'!D7005,Trade!A:B,2,0)</f>
        <v>B398D37E-5E0C-4A6E-924F-12E4D245F4C9</v>
      </c>
      <c r="H7005" s="34" t="s">
        <v>1480</v>
      </c>
      <c r="I7005" t="str">
        <f>VLOOKUP(H7005,Position!A:D,4,0)</f>
        <v>dac0a4c2-4913-46b0-849b-ede8788643b1</v>
      </c>
      <c r="J7005" t="str">
        <f t="shared" si="218"/>
        <v>dac0a4c2-4913-46b0-849b-ede8788643b1'</v>
      </c>
      <c r="K7005" t="s">
        <v>4008</v>
      </c>
      <c r="L7005" t="s">
        <v>1882</v>
      </c>
      <c r="M7005" t="s">
        <v>1883</v>
      </c>
      <c r="N7005" t="str">
        <f t="shared" si="219"/>
        <v>when WorkOrder.ParentSystemID = '4DEA6A7B-966B-41F0-85E8-88D84C0866B1' and WorkOrder.WOTradeID = 'B398D37E-5E0C-4A6E-924F-12E4D245F4C9' then 'dac0a4c2-4913-46b0-849b-ede8788643b1'--1010EH07-نسوز-مظفر دهقان دولتی</v>
      </c>
    </row>
    <row r="7006" spans="1:14" hidden="1">
      <c r="A7006" t="s">
        <v>2876</v>
      </c>
      <c r="B7006" t="s">
        <v>2876</v>
      </c>
      <c r="C7006" t="str">
        <f>VLOOKUP(B7006,Sheet6!B:C,2,0)</f>
        <v>D52893D0-86E3-4BC0-9316-773E3D5EBEB9</v>
      </c>
      <c r="D7006" s="34" t="s">
        <v>292</v>
      </c>
      <c r="E7006" t="str">
        <f>VLOOKUP('نهایی براساس سیستم'!D7006,Trade!A:B,2,0)</f>
        <v>B398D37E-5E0C-4A6E-924F-12E4D245F4C9</v>
      </c>
      <c r="H7006" s="34" t="s">
        <v>1480</v>
      </c>
      <c r="I7006" t="str">
        <f>VLOOKUP(H7006,Position!A:D,4,0)</f>
        <v>dac0a4c2-4913-46b0-849b-ede8788643b1</v>
      </c>
      <c r="J7006" t="str">
        <f t="shared" si="218"/>
        <v>dac0a4c2-4913-46b0-849b-ede8788643b1'</v>
      </c>
      <c r="K7006" t="s">
        <v>4008</v>
      </c>
      <c r="L7006" t="s">
        <v>1882</v>
      </c>
      <c r="M7006" t="s">
        <v>1883</v>
      </c>
      <c r="N7006" t="str">
        <f t="shared" si="219"/>
        <v>when WorkOrder.ParentSystemID = 'D52893D0-86E3-4BC0-9316-773E3D5EBEB9' and WorkOrder.WOTradeID = 'B398D37E-5E0C-4A6E-924F-12E4D245F4C9' then 'dac0a4c2-4913-46b0-849b-ede8788643b1'--1010EL01-نسوز-مظفر دهقان دولتی</v>
      </c>
    </row>
    <row r="7007" spans="1:14" hidden="1">
      <c r="A7007" t="s">
        <v>2878</v>
      </c>
      <c r="B7007" t="s">
        <v>2878</v>
      </c>
      <c r="C7007" t="str">
        <f>VLOOKUP(B7007,Sheet6!B:C,2,0)</f>
        <v>B5EF9BF5-AE3F-45C8-8906-AEC483C6B646</v>
      </c>
      <c r="D7007" s="34" t="s">
        <v>292</v>
      </c>
      <c r="E7007" t="str">
        <f>VLOOKUP('نهایی براساس سیستم'!D7007,Trade!A:B,2,0)</f>
        <v>B398D37E-5E0C-4A6E-924F-12E4D245F4C9</v>
      </c>
      <c r="H7007" s="34" t="s">
        <v>1480</v>
      </c>
      <c r="I7007" t="str">
        <f>VLOOKUP(H7007,Position!A:D,4,0)</f>
        <v>dac0a4c2-4913-46b0-849b-ede8788643b1</v>
      </c>
      <c r="J7007" t="str">
        <f t="shared" si="218"/>
        <v>dac0a4c2-4913-46b0-849b-ede8788643b1'</v>
      </c>
      <c r="K7007" t="s">
        <v>4008</v>
      </c>
      <c r="L7007" t="s">
        <v>1882</v>
      </c>
      <c r="M7007" t="s">
        <v>1883</v>
      </c>
      <c r="N7007" t="str">
        <f t="shared" si="219"/>
        <v>when WorkOrder.ParentSystemID = 'B5EF9BF5-AE3F-45C8-8906-AEC483C6B646' and WorkOrder.WOTradeID = 'B398D37E-5E0C-4A6E-924F-12E4D245F4C9' then 'dac0a4c2-4913-46b0-849b-ede8788643b1'--1010EL02-نسوز-مظفر دهقان دولتی</v>
      </c>
    </row>
    <row r="7008" spans="1:14" hidden="1">
      <c r="A7008" t="s">
        <v>2880</v>
      </c>
      <c r="B7008" t="s">
        <v>2880</v>
      </c>
      <c r="C7008" t="str">
        <f>VLOOKUP(B7008,Sheet6!B:C,2,0)</f>
        <v>6AA9AC3B-FFF4-4AA5-A05C-322A29515AD4</v>
      </c>
      <c r="D7008" s="34" t="s">
        <v>292</v>
      </c>
      <c r="E7008" t="str">
        <f>VLOOKUP('نهایی براساس سیستم'!D7008,Trade!A:B,2,0)</f>
        <v>B398D37E-5E0C-4A6E-924F-12E4D245F4C9</v>
      </c>
      <c r="H7008" s="34" t="s">
        <v>1480</v>
      </c>
      <c r="I7008" t="str">
        <f>VLOOKUP(H7008,Position!A:D,4,0)</f>
        <v>dac0a4c2-4913-46b0-849b-ede8788643b1</v>
      </c>
      <c r="J7008" t="str">
        <f t="shared" si="218"/>
        <v>dac0a4c2-4913-46b0-849b-ede8788643b1'</v>
      </c>
      <c r="K7008" t="s">
        <v>4008</v>
      </c>
      <c r="L7008" t="s">
        <v>1882</v>
      </c>
      <c r="M7008" t="s">
        <v>1883</v>
      </c>
      <c r="N7008" t="str">
        <f t="shared" si="219"/>
        <v>when WorkOrder.ParentSystemID = '6AA9AC3B-FFF4-4AA5-A05C-322A29515AD4' and WorkOrder.WOTradeID = 'B398D37E-5E0C-4A6E-924F-12E4D245F4C9' then 'dac0a4c2-4913-46b0-849b-ede8788643b1'--1010EL03-نسوز-مظفر دهقان دولتی</v>
      </c>
    </row>
    <row r="7009" spans="1:14" hidden="1">
      <c r="A7009" t="s">
        <v>1</v>
      </c>
      <c r="B7009">
        <v>110</v>
      </c>
      <c r="C7009" t="str">
        <f>VLOOKUP(B7009,Sheet6!B:C,2,0)</f>
        <v>40C05286-9F80-4849-BB83-2F96873F8992</v>
      </c>
      <c r="D7009" s="34" t="s">
        <v>292</v>
      </c>
      <c r="E7009" t="str">
        <f>VLOOKUP('نهایی براساس سیستم'!D7009,Trade!A:B,2,0)</f>
        <v>B398D37E-5E0C-4A6E-924F-12E4D245F4C9</v>
      </c>
      <c r="H7009" s="34" t="s">
        <v>1480</v>
      </c>
      <c r="I7009" t="str">
        <f>VLOOKUP(H7009,Position!A:D,4,0)</f>
        <v>dac0a4c2-4913-46b0-849b-ede8788643b1</v>
      </c>
      <c r="J7009" t="str">
        <f t="shared" si="218"/>
        <v>dac0a4c2-4913-46b0-849b-ede8788643b1'</v>
      </c>
      <c r="K7009" t="s">
        <v>4008</v>
      </c>
      <c r="L7009" t="s">
        <v>1882</v>
      </c>
      <c r="M7009" t="s">
        <v>1883</v>
      </c>
      <c r="N7009" t="str">
        <f t="shared" si="219"/>
        <v>when WorkOrder.ParentSystemID = '40C05286-9F80-4849-BB83-2F96873F8992' and WorkOrder.WOTradeID = 'B398D37E-5E0C-4A6E-924F-12E4D245F4C9' then 'dac0a4c2-4913-46b0-849b-ede8788643b1'--110-نسوز-مظفر دهقان دولتی</v>
      </c>
    </row>
    <row r="7010" spans="1:14" hidden="1">
      <c r="A7010" t="s">
        <v>2883</v>
      </c>
      <c r="B7010">
        <v>1100</v>
      </c>
      <c r="C7010" t="str">
        <f>VLOOKUP(B7010,Sheet6!B:C,2,0)</f>
        <v>FC02644B-970C-427D-A27B-B834A86ED37D</v>
      </c>
      <c r="D7010" s="34" t="s">
        <v>292</v>
      </c>
      <c r="E7010" t="str">
        <f>VLOOKUP('نهایی براساس سیستم'!D7010,Trade!A:B,2,0)</f>
        <v>B398D37E-5E0C-4A6E-924F-12E4D245F4C9</v>
      </c>
      <c r="H7010" s="34" t="s">
        <v>1480</v>
      </c>
      <c r="I7010" t="str">
        <f>VLOOKUP(H7010,Position!A:D,4,0)</f>
        <v>dac0a4c2-4913-46b0-849b-ede8788643b1</v>
      </c>
      <c r="J7010" t="str">
        <f t="shared" si="218"/>
        <v>dac0a4c2-4913-46b0-849b-ede8788643b1'</v>
      </c>
      <c r="K7010" t="s">
        <v>4008</v>
      </c>
      <c r="L7010" t="s">
        <v>1882</v>
      </c>
      <c r="M7010" t="s">
        <v>1883</v>
      </c>
      <c r="N7010" t="str">
        <f t="shared" si="219"/>
        <v>when WorkOrder.ParentSystemID = 'FC02644B-970C-427D-A27B-B834A86ED37D' and WorkOrder.WOTradeID = 'B398D37E-5E0C-4A6E-924F-12E4D245F4C9' then 'dac0a4c2-4913-46b0-849b-ede8788643b1'--1100-نسوز-مظفر دهقان دولتی</v>
      </c>
    </row>
    <row r="7011" spans="1:14" hidden="1">
      <c r="A7011" t="s">
        <v>21</v>
      </c>
      <c r="B7011">
        <v>1110</v>
      </c>
      <c r="C7011" t="str">
        <f>VLOOKUP(B7011,Sheet6!B:C,2,0)</f>
        <v>D4071E03-20A0-414D-BEC8-5C00C96B7F37</v>
      </c>
      <c r="D7011" s="34" t="s">
        <v>292</v>
      </c>
      <c r="E7011" t="str">
        <f>VLOOKUP('نهایی براساس سیستم'!D7011,Trade!A:B,2,0)</f>
        <v>B398D37E-5E0C-4A6E-924F-12E4D245F4C9</v>
      </c>
      <c r="H7011" s="34" t="s">
        <v>1480</v>
      </c>
      <c r="I7011" t="str">
        <f>VLOOKUP(H7011,Position!A:D,4,0)</f>
        <v>dac0a4c2-4913-46b0-849b-ede8788643b1</v>
      </c>
      <c r="J7011" t="str">
        <f t="shared" si="218"/>
        <v>dac0a4c2-4913-46b0-849b-ede8788643b1'</v>
      </c>
      <c r="K7011" t="s">
        <v>4008</v>
      </c>
      <c r="L7011" t="s">
        <v>1882</v>
      </c>
      <c r="M7011" t="s">
        <v>1883</v>
      </c>
      <c r="N7011" t="str">
        <f t="shared" si="219"/>
        <v>when WorkOrder.ParentSystemID = 'D4071E03-20A0-414D-BEC8-5C00C96B7F37' and WorkOrder.WOTradeID = 'B398D37E-5E0C-4A6E-924F-12E4D245F4C9' then 'dac0a4c2-4913-46b0-849b-ede8788643b1'--1110-نسوز-مظفر دهقان دولتی</v>
      </c>
    </row>
    <row r="7012" spans="1:14" hidden="1">
      <c r="A7012" t="s">
        <v>2886</v>
      </c>
      <c r="B7012" t="s">
        <v>2886</v>
      </c>
      <c r="C7012" t="str">
        <f>VLOOKUP(B7012,Sheet6!B:C,2,0)</f>
        <v>8037E6E9-97BC-4950-9DE9-BF7C31BF67CD</v>
      </c>
      <c r="D7012" s="34" t="s">
        <v>292</v>
      </c>
      <c r="E7012" t="str">
        <f>VLOOKUP('نهایی براساس سیستم'!D7012,Trade!A:B,2,0)</f>
        <v>B398D37E-5E0C-4A6E-924F-12E4D245F4C9</v>
      </c>
      <c r="H7012" s="34" t="s">
        <v>1480</v>
      </c>
      <c r="I7012" t="str">
        <f>VLOOKUP(H7012,Position!A:D,4,0)</f>
        <v>dac0a4c2-4913-46b0-849b-ede8788643b1</v>
      </c>
      <c r="J7012" t="str">
        <f t="shared" si="218"/>
        <v>dac0a4c2-4913-46b0-849b-ede8788643b1'</v>
      </c>
      <c r="K7012" t="s">
        <v>4008</v>
      </c>
      <c r="L7012" t="s">
        <v>1882</v>
      </c>
      <c r="M7012" t="s">
        <v>1883</v>
      </c>
      <c r="N7012" t="str">
        <f t="shared" si="219"/>
        <v>when WorkOrder.ParentSystemID = '8037E6E9-97BC-4950-9DE9-BF7C31BF67CD' and WorkOrder.WOTradeID = 'B398D37E-5E0C-4A6E-924F-12E4D245F4C9' then 'dac0a4c2-4913-46b0-849b-ede8788643b1'--11102A01-نسوز-مظفر دهقان دولتی</v>
      </c>
    </row>
    <row r="7013" spans="1:14" hidden="1">
      <c r="A7013" t="s">
        <v>2888</v>
      </c>
      <c r="B7013" t="s">
        <v>2888</v>
      </c>
      <c r="C7013" t="str">
        <f>VLOOKUP(B7013,Sheet6!B:C,2,0)</f>
        <v>FC5C5DD1-7B3C-417B-869E-41326B16E716</v>
      </c>
      <c r="D7013" s="34" t="s">
        <v>292</v>
      </c>
      <c r="E7013" t="str">
        <f>VLOOKUP('نهایی براساس سیستم'!D7013,Trade!A:B,2,0)</f>
        <v>B398D37E-5E0C-4A6E-924F-12E4D245F4C9</v>
      </c>
      <c r="H7013" s="34" t="s">
        <v>1480</v>
      </c>
      <c r="I7013" t="str">
        <f>VLOOKUP(H7013,Position!A:D,4,0)</f>
        <v>dac0a4c2-4913-46b0-849b-ede8788643b1</v>
      </c>
      <c r="J7013" t="str">
        <f t="shared" si="218"/>
        <v>dac0a4c2-4913-46b0-849b-ede8788643b1'</v>
      </c>
      <c r="K7013" t="s">
        <v>4008</v>
      </c>
      <c r="L7013" t="s">
        <v>1882</v>
      </c>
      <c r="M7013" t="s">
        <v>1883</v>
      </c>
      <c r="N7013" t="str">
        <f t="shared" si="219"/>
        <v>when WorkOrder.ParentSystemID = 'FC5C5DD1-7B3C-417B-869E-41326B16E716' and WorkOrder.WOTradeID = 'B398D37E-5E0C-4A6E-924F-12E4D245F4C9' then 'dac0a4c2-4913-46b0-849b-ede8788643b1'--1110OB01-نسوز-مظفر دهقان دولتی</v>
      </c>
    </row>
    <row r="7014" spans="1:14" hidden="1">
      <c r="A7014" t="s">
        <v>2</v>
      </c>
      <c r="B7014">
        <v>120</v>
      </c>
      <c r="C7014" t="str">
        <f>VLOOKUP(B7014,Sheet6!B:C,2,0)</f>
        <v>67E5267F-6B7A-4494-9137-2E154CE15C26</v>
      </c>
      <c r="D7014" s="34" t="s">
        <v>292</v>
      </c>
      <c r="E7014" t="str">
        <f>VLOOKUP('نهایی براساس سیستم'!D7014,Trade!A:B,2,0)</f>
        <v>B398D37E-5E0C-4A6E-924F-12E4D245F4C9</v>
      </c>
      <c r="H7014" s="34" t="s">
        <v>1480</v>
      </c>
      <c r="I7014" t="str">
        <f>VLOOKUP(H7014,Position!A:D,4,0)</f>
        <v>dac0a4c2-4913-46b0-849b-ede8788643b1</v>
      </c>
      <c r="J7014" t="str">
        <f t="shared" si="218"/>
        <v>dac0a4c2-4913-46b0-849b-ede8788643b1'</v>
      </c>
      <c r="K7014" t="s">
        <v>4008</v>
      </c>
      <c r="L7014" t="s">
        <v>1882</v>
      </c>
      <c r="M7014" t="s">
        <v>1883</v>
      </c>
      <c r="N7014" t="str">
        <f t="shared" si="219"/>
        <v>when WorkOrder.ParentSystemID = '67E5267F-6B7A-4494-9137-2E154CE15C26' and WorkOrder.WOTradeID = 'B398D37E-5E0C-4A6E-924F-12E4D245F4C9' then 'dac0a4c2-4913-46b0-849b-ede8788643b1'--120-نسوز-مظفر دهقان دولتی</v>
      </c>
    </row>
    <row r="7015" spans="1:14" hidden="1">
      <c r="A7015" t="s">
        <v>2891</v>
      </c>
      <c r="B7015">
        <v>1200</v>
      </c>
      <c r="C7015" t="str">
        <f>VLOOKUP(B7015,Sheet6!B:C,2,0)</f>
        <v>7687DC4B-CEA8-421C-8974-F95345E57C8D</v>
      </c>
      <c r="D7015" s="34" t="s">
        <v>292</v>
      </c>
      <c r="E7015" t="str">
        <f>VLOOKUP('نهایی براساس سیستم'!D7015,Trade!A:B,2,0)</f>
        <v>B398D37E-5E0C-4A6E-924F-12E4D245F4C9</v>
      </c>
      <c r="H7015" s="34" t="s">
        <v>1480</v>
      </c>
      <c r="I7015" t="str">
        <f>VLOOKUP(H7015,Position!A:D,4,0)</f>
        <v>dac0a4c2-4913-46b0-849b-ede8788643b1</v>
      </c>
      <c r="J7015" t="str">
        <f t="shared" si="218"/>
        <v>dac0a4c2-4913-46b0-849b-ede8788643b1'</v>
      </c>
      <c r="K7015" t="s">
        <v>4008</v>
      </c>
      <c r="L7015" t="s">
        <v>1882</v>
      </c>
      <c r="M7015" t="s">
        <v>1883</v>
      </c>
      <c r="N7015" t="str">
        <f t="shared" si="219"/>
        <v>when WorkOrder.ParentSystemID = '7687DC4B-CEA8-421C-8974-F95345E57C8D' and WorkOrder.WOTradeID = 'B398D37E-5E0C-4A6E-924F-12E4D245F4C9' then 'dac0a4c2-4913-46b0-849b-ede8788643b1'--1200-نسوز-مظفر دهقان دولتی</v>
      </c>
    </row>
    <row r="7016" spans="1:14" hidden="1">
      <c r="A7016" t="s">
        <v>22</v>
      </c>
      <c r="B7016">
        <v>1210</v>
      </c>
      <c r="C7016" t="str">
        <f>VLOOKUP(B7016,Sheet6!B:C,2,0)</f>
        <v>6EE42524-95E4-4B16-AE47-4F98D96D1B14</v>
      </c>
      <c r="D7016" s="34" t="s">
        <v>292</v>
      </c>
      <c r="E7016" t="str">
        <f>VLOOKUP('نهایی براساس سیستم'!D7016,Trade!A:B,2,0)</f>
        <v>B398D37E-5E0C-4A6E-924F-12E4D245F4C9</v>
      </c>
      <c r="H7016" s="34" t="s">
        <v>1480</v>
      </c>
      <c r="I7016" t="str">
        <f>VLOOKUP(H7016,Position!A:D,4,0)</f>
        <v>dac0a4c2-4913-46b0-849b-ede8788643b1</v>
      </c>
      <c r="J7016" t="str">
        <f t="shared" si="218"/>
        <v>dac0a4c2-4913-46b0-849b-ede8788643b1'</v>
      </c>
      <c r="K7016" t="s">
        <v>4008</v>
      </c>
      <c r="L7016" t="s">
        <v>1882</v>
      </c>
      <c r="M7016" t="s">
        <v>1883</v>
      </c>
      <c r="N7016" t="str">
        <f t="shared" si="219"/>
        <v>when WorkOrder.ParentSystemID = '6EE42524-95E4-4B16-AE47-4F98D96D1B14' and WorkOrder.WOTradeID = 'B398D37E-5E0C-4A6E-924F-12E4D245F4C9' then 'dac0a4c2-4913-46b0-849b-ede8788643b1'--1210-نسوز-مظفر دهقان دولتی</v>
      </c>
    </row>
    <row r="7017" spans="1:14" hidden="1">
      <c r="A7017" t="s">
        <v>2894</v>
      </c>
      <c r="B7017" t="s">
        <v>2894</v>
      </c>
      <c r="C7017" t="str">
        <f>VLOOKUP(B7017,Sheet6!B:C,2,0)</f>
        <v>EA66DF15-859C-4F25-ADB2-807084F0E8A3</v>
      </c>
      <c r="D7017" s="34" t="s">
        <v>292</v>
      </c>
      <c r="E7017" t="str">
        <f>VLOOKUP('نهایی براساس سیستم'!D7017,Trade!A:B,2,0)</f>
        <v>B398D37E-5E0C-4A6E-924F-12E4D245F4C9</v>
      </c>
      <c r="H7017" s="34" t="s">
        <v>1480</v>
      </c>
      <c r="I7017" t="str">
        <f>VLOOKUP(H7017,Position!A:D,4,0)</f>
        <v>dac0a4c2-4913-46b0-849b-ede8788643b1</v>
      </c>
      <c r="J7017" t="str">
        <f t="shared" si="218"/>
        <v>dac0a4c2-4913-46b0-849b-ede8788643b1'</v>
      </c>
      <c r="K7017" t="s">
        <v>4008</v>
      </c>
      <c r="L7017" t="s">
        <v>1882</v>
      </c>
      <c r="M7017" t="s">
        <v>1883</v>
      </c>
      <c r="N7017" t="str">
        <f t="shared" si="219"/>
        <v>when WorkOrder.ParentSystemID = 'EA66DF15-859C-4F25-ADB2-807084F0E8A3' and WorkOrder.WOTradeID = 'B398D37E-5E0C-4A6E-924F-12E4D245F4C9' then 'dac0a4c2-4913-46b0-849b-ede8788643b1'--1210MP01-نسوز-مظفر دهقان دولتی</v>
      </c>
    </row>
    <row r="7018" spans="1:14" hidden="1">
      <c r="A7018" t="s">
        <v>2896</v>
      </c>
      <c r="B7018" t="s">
        <v>2896</v>
      </c>
      <c r="C7018" t="str">
        <f>VLOOKUP(B7018,Sheet6!B:C,2,0)</f>
        <v>82BB6109-EA83-4DD7-B525-4571688A6E21</v>
      </c>
      <c r="D7018" s="34" t="s">
        <v>292</v>
      </c>
      <c r="E7018" t="str">
        <f>VLOOKUP('نهایی براساس سیستم'!D7018,Trade!A:B,2,0)</f>
        <v>B398D37E-5E0C-4A6E-924F-12E4D245F4C9</v>
      </c>
      <c r="H7018" s="34" t="s">
        <v>1480</v>
      </c>
      <c r="I7018" t="str">
        <f>VLOOKUP(H7018,Position!A:D,4,0)</f>
        <v>dac0a4c2-4913-46b0-849b-ede8788643b1</v>
      </c>
      <c r="J7018" t="str">
        <f t="shared" si="218"/>
        <v>dac0a4c2-4913-46b0-849b-ede8788643b1'</v>
      </c>
      <c r="K7018" t="s">
        <v>4008</v>
      </c>
      <c r="L7018" t="s">
        <v>1882</v>
      </c>
      <c r="M7018" t="s">
        <v>1883</v>
      </c>
      <c r="N7018" t="str">
        <f t="shared" si="219"/>
        <v>when WorkOrder.ParentSystemID = '82BB6109-EA83-4DD7-B525-4571688A6E21' and WorkOrder.WOTradeID = 'B398D37E-5E0C-4A6E-924F-12E4D245F4C9' then 'dac0a4c2-4913-46b0-849b-ede8788643b1'--1210MP02-نسوز-مظفر دهقان دولتی</v>
      </c>
    </row>
    <row r="7019" spans="1:14" hidden="1">
      <c r="A7019" t="s">
        <v>2898</v>
      </c>
      <c r="B7019" t="s">
        <v>2898</v>
      </c>
      <c r="C7019" t="str">
        <f>VLOOKUP(B7019,Sheet6!B:C,2,0)</f>
        <v>765EA987-D29A-42A1-8EF7-95D4E3B42668</v>
      </c>
      <c r="D7019" s="34" t="s">
        <v>292</v>
      </c>
      <c r="E7019" t="str">
        <f>VLOOKUP('نهایی براساس سیستم'!D7019,Trade!A:B,2,0)</f>
        <v>B398D37E-5E0C-4A6E-924F-12E4D245F4C9</v>
      </c>
      <c r="H7019" s="34" t="s">
        <v>1480</v>
      </c>
      <c r="I7019" t="str">
        <f>VLOOKUP(H7019,Position!A:D,4,0)</f>
        <v>dac0a4c2-4913-46b0-849b-ede8788643b1</v>
      </c>
      <c r="J7019" t="str">
        <f t="shared" si="218"/>
        <v>dac0a4c2-4913-46b0-849b-ede8788643b1'</v>
      </c>
      <c r="K7019" t="s">
        <v>4008</v>
      </c>
      <c r="L7019" t="s">
        <v>1882</v>
      </c>
      <c r="M7019" t="s">
        <v>1883</v>
      </c>
      <c r="N7019" t="str">
        <f t="shared" si="219"/>
        <v>when WorkOrder.ParentSystemID = '765EA987-D29A-42A1-8EF7-95D4E3B42668' and WorkOrder.WOTradeID = 'B398D37E-5E0C-4A6E-924F-12E4D245F4C9' then 'dac0a4c2-4913-46b0-849b-ede8788643b1'--1210MP03-نسوز-مظفر دهقان دولتی</v>
      </c>
    </row>
    <row r="7020" spans="1:14" hidden="1">
      <c r="A7020" t="s">
        <v>2900</v>
      </c>
      <c r="B7020" t="s">
        <v>2900</v>
      </c>
      <c r="C7020" t="str">
        <f>VLOOKUP(B7020,Sheet6!B:C,2,0)</f>
        <v>B6C9580A-6B4D-4D39-864E-51655AB0FB19</v>
      </c>
      <c r="D7020" s="34" t="s">
        <v>292</v>
      </c>
      <c r="E7020" t="str">
        <f>VLOOKUP('نهایی براساس سیستم'!D7020,Trade!A:B,2,0)</f>
        <v>B398D37E-5E0C-4A6E-924F-12E4D245F4C9</v>
      </c>
      <c r="H7020" s="34" t="s">
        <v>1480</v>
      </c>
      <c r="I7020" t="str">
        <f>VLOOKUP(H7020,Position!A:D,4,0)</f>
        <v>dac0a4c2-4913-46b0-849b-ede8788643b1</v>
      </c>
      <c r="J7020" t="str">
        <f t="shared" si="218"/>
        <v>dac0a4c2-4913-46b0-849b-ede8788643b1'</v>
      </c>
      <c r="K7020" t="s">
        <v>4008</v>
      </c>
      <c r="L7020" t="s">
        <v>1882</v>
      </c>
      <c r="M7020" t="s">
        <v>1883</v>
      </c>
      <c r="N7020" t="str">
        <f t="shared" si="219"/>
        <v>when WorkOrder.ParentSystemID = 'B6C9580A-6B4D-4D39-864E-51655AB0FB19' and WorkOrder.WOTradeID = 'B398D37E-5E0C-4A6E-924F-12E4D245F4C9' then 'dac0a4c2-4913-46b0-849b-ede8788643b1'--1210MP04-نسوز-مظفر دهقان دولتی</v>
      </c>
    </row>
    <row r="7021" spans="1:14" hidden="1">
      <c r="A7021" t="s">
        <v>2902</v>
      </c>
      <c r="B7021" t="s">
        <v>2902</v>
      </c>
      <c r="C7021" t="str">
        <f>VLOOKUP(B7021,Sheet6!B:C,2,0)</f>
        <v>23ACF985-45FD-4DA9-9FE6-98103D554103</v>
      </c>
      <c r="D7021" s="34" t="s">
        <v>292</v>
      </c>
      <c r="E7021" t="str">
        <f>VLOOKUP('نهایی براساس سیستم'!D7021,Trade!A:B,2,0)</f>
        <v>B398D37E-5E0C-4A6E-924F-12E4D245F4C9</v>
      </c>
      <c r="H7021" s="34" t="s">
        <v>1480</v>
      </c>
      <c r="I7021" t="str">
        <f>VLOOKUP(H7021,Position!A:D,4,0)</f>
        <v>dac0a4c2-4913-46b0-849b-ede8788643b1</v>
      </c>
      <c r="J7021" t="str">
        <f t="shared" si="218"/>
        <v>dac0a4c2-4913-46b0-849b-ede8788643b1'</v>
      </c>
      <c r="K7021" t="s">
        <v>4008</v>
      </c>
      <c r="L7021" t="s">
        <v>1882</v>
      </c>
      <c r="M7021" t="s">
        <v>1883</v>
      </c>
      <c r="N7021" t="str">
        <f t="shared" si="219"/>
        <v>when WorkOrder.ParentSystemID = '23ACF985-45FD-4DA9-9FE6-98103D554103' and WorkOrder.WOTradeID = 'B398D37E-5E0C-4A6E-924F-12E4D245F4C9' then 'dac0a4c2-4913-46b0-849b-ede8788643b1'--1210MP05-نسوز-مظفر دهقان دولتی</v>
      </c>
    </row>
    <row r="7022" spans="1:14" hidden="1">
      <c r="A7022" t="s">
        <v>3</v>
      </c>
      <c r="B7022">
        <v>130</v>
      </c>
      <c r="C7022" t="str">
        <f>VLOOKUP(B7022,Sheet6!B:C,2,0)</f>
        <v>ABAEBDC8-32CE-4D2F-A1D2-EDCA7A637679</v>
      </c>
      <c r="D7022" s="34" t="s">
        <v>292</v>
      </c>
      <c r="E7022" t="str">
        <f>VLOOKUP('نهایی براساس سیستم'!D7022,Trade!A:B,2,0)</f>
        <v>B398D37E-5E0C-4A6E-924F-12E4D245F4C9</v>
      </c>
      <c r="H7022" s="34" t="s">
        <v>1480</v>
      </c>
      <c r="I7022" t="str">
        <f>VLOOKUP(H7022,Position!A:D,4,0)</f>
        <v>dac0a4c2-4913-46b0-849b-ede8788643b1</v>
      </c>
      <c r="J7022" t="str">
        <f t="shared" si="218"/>
        <v>dac0a4c2-4913-46b0-849b-ede8788643b1'</v>
      </c>
      <c r="K7022" t="s">
        <v>4008</v>
      </c>
      <c r="L7022" t="s">
        <v>1882</v>
      </c>
      <c r="M7022" t="s">
        <v>1883</v>
      </c>
      <c r="N7022" t="str">
        <f t="shared" si="219"/>
        <v>when WorkOrder.ParentSystemID = 'ABAEBDC8-32CE-4D2F-A1D2-EDCA7A637679' and WorkOrder.WOTradeID = 'B398D37E-5E0C-4A6E-924F-12E4D245F4C9' then 'dac0a4c2-4913-46b0-849b-ede8788643b1'--130-نسوز-مظفر دهقان دولتی</v>
      </c>
    </row>
    <row r="7023" spans="1:14" hidden="1">
      <c r="A7023" t="s">
        <v>2905</v>
      </c>
      <c r="B7023">
        <v>1300</v>
      </c>
      <c r="C7023" t="str">
        <f>VLOOKUP(B7023,Sheet6!B:C,2,0)</f>
        <v>98B8F5C2-F0C7-4699-A1CD-E62BA2A855E8</v>
      </c>
      <c r="D7023" s="34" t="s">
        <v>292</v>
      </c>
      <c r="E7023" t="str">
        <f>VLOOKUP('نهایی براساس سیستم'!D7023,Trade!A:B,2,0)</f>
        <v>B398D37E-5E0C-4A6E-924F-12E4D245F4C9</v>
      </c>
      <c r="H7023" s="34" t="s">
        <v>1480</v>
      </c>
      <c r="I7023" t="str">
        <f>VLOOKUP(H7023,Position!A:D,4,0)</f>
        <v>dac0a4c2-4913-46b0-849b-ede8788643b1</v>
      </c>
      <c r="J7023" t="str">
        <f t="shared" si="218"/>
        <v>dac0a4c2-4913-46b0-849b-ede8788643b1'</v>
      </c>
      <c r="K7023" t="s">
        <v>4008</v>
      </c>
      <c r="L7023" t="s">
        <v>1882</v>
      </c>
      <c r="M7023" t="s">
        <v>1883</v>
      </c>
      <c r="N7023" t="str">
        <f t="shared" si="219"/>
        <v>when WorkOrder.ParentSystemID = '98B8F5C2-F0C7-4699-A1CD-E62BA2A855E8' and WorkOrder.WOTradeID = 'B398D37E-5E0C-4A6E-924F-12E4D245F4C9' then 'dac0a4c2-4913-46b0-849b-ede8788643b1'--1300-نسوز-مظفر دهقان دولتی</v>
      </c>
    </row>
    <row r="7024" spans="1:14" hidden="1">
      <c r="A7024" t="s">
        <v>23</v>
      </c>
      <c r="B7024">
        <v>1310</v>
      </c>
      <c r="C7024" t="str">
        <f>VLOOKUP(B7024,Sheet6!B:C,2,0)</f>
        <v>64574AAC-CACA-4F88-9DE2-3D2473F89835</v>
      </c>
      <c r="D7024" s="34" t="s">
        <v>292</v>
      </c>
      <c r="E7024" t="str">
        <f>VLOOKUP('نهایی براساس سیستم'!D7024,Trade!A:B,2,0)</f>
        <v>B398D37E-5E0C-4A6E-924F-12E4D245F4C9</v>
      </c>
      <c r="H7024" s="34" t="s">
        <v>1480</v>
      </c>
      <c r="I7024" t="str">
        <f>VLOOKUP(H7024,Position!A:D,4,0)</f>
        <v>dac0a4c2-4913-46b0-849b-ede8788643b1</v>
      </c>
      <c r="J7024" t="str">
        <f t="shared" si="218"/>
        <v>dac0a4c2-4913-46b0-849b-ede8788643b1'</v>
      </c>
      <c r="K7024" t="s">
        <v>4008</v>
      </c>
      <c r="L7024" t="s">
        <v>1882</v>
      </c>
      <c r="M7024" t="s">
        <v>1883</v>
      </c>
      <c r="N7024" t="str">
        <f t="shared" si="219"/>
        <v>when WorkOrder.ParentSystemID = '64574AAC-CACA-4F88-9DE2-3D2473F89835' and WorkOrder.WOTradeID = 'B398D37E-5E0C-4A6E-924F-12E4D245F4C9' then 'dac0a4c2-4913-46b0-849b-ede8788643b1'--1310-نسوز-مظفر دهقان دولتی</v>
      </c>
    </row>
    <row r="7025" spans="1:14" hidden="1">
      <c r="A7025" t="s">
        <v>2908</v>
      </c>
      <c r="B7025" t="s">
        <v>2908</v>
      </c>
      <c r="C7025" t="str">
        <f>VLOOKUP(B7025,Sheet6!B:C,2,0)</f>
        <v>BB6A5BEA-5600-4FAE-9BDE-84097F3E7CEE</v>
      </c>
      <c r="D7025" s="34" t="s">
        <v>292</v>
      </c>
      <c r="E7025" t="str">
        <f>VLOOKUP('نهایی براساس سیستم'!D7025,Trade!A:B,2,0)</f>
        <v>B398D37E-5E0C-4A6E-924F-12E4D245F4C9</v>
      </c>
      <c r="H7025" s="34" t="s">
        <v>1480</v>
      </c>
      <c r="I7025" t="str">
        <f>VLOOKUP(H7025,Position!A:D,4,0)</f>
        <v>dac0a4c2-4913-46b0-849b-ede8788643b1</v>
      </c>
      <c r="J7025" t="str">
        <f t="shared" si="218"/>
        <v>dac0a4c2-4913-46b0-849b-ede8788643b1'</v>
      </c>
      <c r="K7025" t="s">
        <v>4008</v>
      </c>
      <c r="L7025" t="s">
        <v>1882</v>
      </c>
      <c r="M7025" t="s">
        <v>1883</v>
      </c>
      <c r="N7025" t="str">
        <f t="shared" si="219"/>
        <v>when WorkOrder.ParentSystemID = 'BB6A5BEA-5600-4FAE-9BDE-84097F3E7CEE' and WorkOrder.WOTradeID = 'B398D37E-5E0C-4A6E-924F-12E4D245F4C9' then 'dac0a4c2-4913-46b0-849b-ede8788643b1'--1310OB01-نسوز-مظفر دهقان دولتی</v>
      </c>
    </row>
    <row r="7026" spans="1:14" hidden="1">
      <c r="A7026" t="s">
        <v>2910</v>
      </c>
      <c r="B7026" t="s">
        <v>2910</v>
      </c>
      <c r="C7026" t="str">
        <f>VLOOKUP(B7026,Sheet6!B:C,2,0)</f>
        <v>067BF5EF-3D6E-4C09-A254-2FA88A5DA267</v>
      </c>
      <c r="D7026" s="34" t="s">
        <v>292</v>
      </c>
      <c r="E7026" t="str">
        <f>VLOOKUP('نهایی براساس سیستم'!D7026,Trade!A:B,2,0)</f>
        <v>B398D37E-5E0C-4A6E-924F-12E4D245F4C9</v>
      </c>
      <c r="H7026" s="34" t="s">
        <v>1480</v>
      </c>
      <c r="I7026" t="str">
        <f>VLOOKUP(H7026,Position!A:D,4,0)</f>
        <v>dac0a4c2-4913-46b0-849b-ede8788643b1</v>
      </c>
      <c r="J7026" t="str">
        <f t="shared" si="218"/>
        <v>dac0a4c2-4913-46b0-849b-ede8788643b1'</v>
      </c>
      <c r="K7026" t="s">
        <v>4008</v>
      </c>
      <c r="L7026" t="s">
        <v>1882</v>
      </c>
      <c r="M7026" t="s">
        <v>1883</v>
      </c>
      <c r="N7026" t="str">
        <f t="shared" si="219"/>
        <v>when WorkOrder.ParentSystemID = '067BF5EF-3D6E-4C09-A254-2FA88A5DA267' and WorkOrder.WOTradeID = 'B398D37E-5E0C-4A6E-924F-12E4D245F4C9' then 'dac0a4c2-4913-46b0-849b-ede8788643b1'--1310OB02-نسوز-مظفر دهقان دولتی</v>
      </c>
    </row>
    <row r="7027" spans="1:14" hidden="1">
      <c r="A7027" t="s">
        <v>2912</v>
      </c>
      <c r="B7027" t="s">
        <v>2912</v>
      </c>
      <c r="C7027" t="str">
        <f>VLOOKUP(B7027,Sheet6!B:C,2,0)</f>
        <v>5844A015-62DC-435F-891E-C78E2F29C948</v>
      </c>
      <c r="D7027" s="34" t="s">
        <v>292</v>
      </c>
      <c r="E7027" t="str">
        <f>VLOOKUP('نهایی براساس سیستم'!D7027,Trade!A:B,2,0)</f>
        <v>B398D37E-5E0C-4A6E-924F-12E4D245F4C9</v>
      </c>
      <c r="H7027" s="34" t="s">
        <v>1480</v>
      </c>
      <c r="I7027" t="str">
        <f>VLOOKUP(H7027,Position!A:D,4,0)</f>
        <v>dac0a4c2-4913-46b0-849b-ede8788643b1</v>
      </c>
      <c r="J7027" t="str">
        <f t="shared" si="218"/>
        <v>dac0a4c2-4913-46b0-849b-ede8788643b1'</v>
      </c>
      <c r="K7027" t="s">
        <v>4008</v>
      </c>
      <c r="L7027" t="s">
        <v>1882</v>
      </c>
      <c r="M7027" t="s">
        <v>1883</v>
      </c>
      <c r="N7027" t="str">
        <f t="shared" si="219"/>
        <v>when WorkOrder.ParentSystemID = '5844A015-62DC-435F-891E-C78E2F29C948' and WorkOrder.WOTradeID = 'B398D37E-5E0C-4A6E-924F-12E4D245F4C9' then 'dac0a4c2-4913-46b0-849b-ede8788643b1'--1310OB03-نسوز-مظفر دهقان دولتی</v>
      </c>
    </row>
    <row r="7028" spans="1:14" hidden="1">
      <c r="A7028" t="s">
        <v>2914</v>
      </c>
      <c r="B7028" t="s">
        <v>2914</v>
      </c>
      <c r="C7028" t="str">
        <f>VLOOKUP(B7028,Sheet6!B:C,2,0)</f>
        <v>12759831-F6DA-41C5-A1E0-F61EE99614E7</v>
      </c>
      <c r="D7028" s="34" t="s">
        <v>292</v>
      </c>
      <c r="E7028" t="str">
        <f>VLOOKUP('نهایی براساس سیستم'!D7028,Trade!A:B,2,0)</f>
        <v>B398D37E-5E0C-4A6E-924F-12E4D245F4C9</v>
      </c>
      <c r="H7028" s="34" t="s">
        <v>1480</v>
      </c>
      <c r="I7028" t="str">
        <f>VLOOKUP(H7028,Position!A:D,4,0)</f>
        <v>dac0a4c2-4913-46b0-849b-ede8788643b1</v>
      </c>
      <c r="J7028" t="str">
        <f t="shared" si="218"/>
        <v>dac0a4c2-4913-46b0-849b-ede8788643b1'</v>
      </c>
      <c r="K7028" t="s">
        <v>4008</v>
      </c>
      <c r="L7028" t="s">
        <v>1882</v>
      </c>
      <c r="M7028" t="s">
        <v>1883</v>
      </c>
      <c r="N7028" t="str">
        <f t="shared" si="219"/>
        <v>when WorkOrder.ParentSystemID = '12759831-F6DA-41C5-A1E0-F61EE99614E7' and WorkOrder.WOTradeID = 'B398D37E-5E0C-4A6E-924F-12E4D245F4C9' then 'dac0a4c2-4913-46b0-849b-ede8788643b1'--1310WP01-نسوز-مظفر دهقان دولتی</v>
      </c>
    </row>
    <row r="7029" spans="1:14" hidden="1">
      <c r="A7029" t="s">
        <v>2916</v>
      </c>
      <c r="B7029" t="s">
        <v>2916</v>
      </c>
      <c r="C7029" t="str">
        <f>VLOOKUP(B7029,Sheet6!B:C,2,0)</f>
        <v>AE2EBA13-80E9-4358-98B0-190B986A3276</v>
      </c>
      <c r="D7029" s="34" t="s">
        <v>292</v>
      </c>
      <c r="E7029" t="str">
        <f>VLOOKUP('نهایی براساس سیستم'!D7029,Trade!A:B,2,0)</f>
        <v>B398D37E-5E0C-4A6E-924F-12E4D245F4C9</v>
      </c>
      <c r="H7029" s="34" t="s">
        <v>1480</v>
      </c>
      <c r="I7029" t="str">
        <f>VLOOKUP(H7029,Position!A:D,4,0)</f>
        <v>dac0a4c2-4913-46b0-849b-ede8788643b1</v>
      </c>
      <c r="J7029" t="str">
        <f t="shared" si="218"/>
        <v>dac0a4c2-4913-46b0-849b-ede8788643b1'</v>
      </c>
      <c r="K7029" t="s">
        <v>4008</v>
      </c>
      <c r="L7029" t="s">
        <v>1882</v>
      </c>
      <c r="M7029" t="s">
        <v>1883</v>
      </c>
      <c r="N7029" t="str">
        <f t="shared" si="219"/>
        <v>when WorkOrder.ParentSystemID = 'AE2EBA13-80E9-4358-98B0-190B986A3276' and WorkOrder.WOTradeID = 'B398D37E-5E0C-4A6E-924F-12E4D245F4C9' then 'dac0a4c2-4913-46b0-849b-ede8788643b1'--1310WP02-نسوز-مظفر دهقان دولتی</v>
      </c>
    </row>
    <row r="7030" spans="1:14" hidden="1">
      <c r="A7030" t="s">
        <v>2918</v>
      </c>
      <c r="B7030" t="s">
        <v>2918</v>
      </c>
      <c r="C7030" t="str">
        <f>VLOOKUP(B7030,Sheet6!B:C,2,0)</f>
        <v>BF5ED234-1DE2-489F-A3D1-094C38723AF5</v>
      </c>
      <c r="D7030" s="34" t="s">
        <v>292</v>
      </c>
      <c r="E7030" t="str">
        <f>VLOOKUP('نهایی براساس سیستم'!D7030,Trade!A:B,2,0)</f>
        <v>B398D37E-5E0C-4A6E-924F-12E4D245F4C9</v>
      </c>
      <c r="H7030" s="34" t="s">
        <v>1480</v>
      </c>
      <c r="I7030" t="str">
        <f>VLOOKUP(H7030,Position!A:D,4,0)</f>
        <v>dac0a4c2-4913-46b0-849b-ede8788643b1</v>
      </c>
      <c r="J7030" t="str">
        <f t="shared" si="218"/>
        <v>dac0a4c2-4913-46b0-849b-ede8788643b1'</v>
      </c>
      <c r="K7030" t="s">
        <v>4008</v>
      </c>
      <c r="L7030" t="s">
        <v>1882</v>
      </c>
      <c r="M7030" t="s">
        <v>1883</v>
      </c>
      <c r="N7030" t="str">
        <f t="shared" si="219"/>
        <v>when WorkOrder.ParentSystemID = 'BF5ED234-1DE2-489F-A3D1-094C38723AF5' and WorkOrder.WOTradeID = 'B398D37E-5E0C-4A6E-924F-12E4D245F4C9' then 'dac0a4c2-4913-46b0-849b-ede8788643b1'--1310WT01-نسوز-مظفر دهقان دولتی</v>
      </c>
    </row>
    <row r="7031" spans="1:14" hidden="1">
      <c r="A7031" t="s">
        <v>24</v>
      </c>
      <c r="B7031">
        <v>1320</v>
      </c>
      <c r="C7031" t="str">
        <f>VLOOKUP(B7031,Sheet6!B:C,2,0)</f>
        <v>1957EC20-3F4C-4935-A986-1A29F4CB8966</v>
      </c>
      <c r="D7031" s="34" t="s">
        <v>292</v>
      </c>
      <c r="E7031" t="str">
        <f>VLOOKUP('نهایی براساس سیستم'!D7031,Trade!A:B,2,0)</f>
        <v>B398D37E-5E0C-4A6E-924F-12E4D245F4C9</v>
      </c>
      <c r="H7031" s="34" t="s">
        <v>1480</v>
      </c>
      <c r="I7031" t="str">
        <f>VLOOKUP(H7031,Position!A:D,4,0)</f>
        <v>dac0a4c2-4913-46b0-849b-ede8788643b1</v>
      </c>
      <c r="J7031" t="str">
        <f t="shared" si="218"/>
        <v>dac0a4c2-4913-46b0-849b-ede8788643b1'</v>
      </c>
      <c r="K7031" t="s">
        <v>4008</v>
      </c>
      <c r="L7031" t="s">
        <v>1882</v>
      </c>
      <c r="M7031" t="s">
        <v>1883</v>
      </c>
      <c r="N7031" t="str">
        <f t="shared" si="219"/>
        <v>when WorkOrder.ParentSystemID = '1957EC20-3F4C-4935-A986-1A29F4CB8966' and WorkOrder.WOTradeID = 'B398D37E-5E0C-4A6E-924F-12E4D245F4C9' then 'dac0a4c2-4913-46b0-849b-ede8788643b1'--1320-نسوز-مظفر دهقان دولتی</v>
      </c>
    </row>
    <row r="7032" spans="1:14" hidden="1">
      <c r="A7032" t="s">
        <v>2921</v>
      </c>
      <c r="B7032" t="s">
        <v>2921</v>
      </c>
      <c r="C7032" t="str">
        <f>VLOOKUP(B7032,Sheet6!B:C,2,0)</f>
        <v>007A165A-65B8-4F0A-B8FB-B550AEAA7D09</v>
      </c>
      <c r="D7032" s="34" t="s">
        <v>292</v>
      </c>
      <c r="E7032" t="str">
        <f>VLOOKUP('نهایی براساس سیستم'!D7032,Trade!A:B,2,0)</f>
        <v>B398D37E-5E0C-4A6E-924F-12E4D245F4C9</v>
      </c>
      <c r="H7032" s="34" t="s">
        <v>1480</v>
      </c>
      <c r="I7032" t="str">
        <f>VLOOKUP(H7032,Position!A:D,4,0)</f>
        <v>dac0a4c2-4913-46b0-849b-ede8788643b1</v>
      </c>
      <c r="J7032" t="str">
        <f t="shared" si="218"/>
        <v>dac0a4c2-4913-46b0-849b-ede8788643b1'</v>
      </c>
      <c r="K7032" t="s">
        <v>4008</v>
      </c>
      <c r="L7032" t="s">
        <v>1882</v>
      </c>
      <c r="M7032" t="s">
        <v>1883</v>
      </c>
      <c r="N7032" t="str">
        <f t="shared" si="219"/>
        <v>when WorkOrder.ParentSystemID = '007A165A-65B8-4F0A-B8FB-B550AEAA7D09' and WorkOrder.WOTradeID = 'B398D37E-5E0C-4A6E-924F-12E4D245F4C9' then 'dac0a4c2-4913-46b0-849b-ede8788643b1'--1320DO01-نسوز-مظفر دهقان دولتی</v>
      </c>
    </row>
    <row r="7033" spans="1:14" hidden="1">
      <c r="A7033" t="s">
        <v>2923</v>
      </c>
      <c r="B7033" t="s">
        <v>2923</v>
      </c>
      <c r="C7033" t="str">
        <f>VLOOKUP(B7033,Sheet6!B:C,2,0)</f>
        <v>6765F044-9731-4F4C-9D6D-49082BD9A2EE</v>
      </c>
      <c r="D7033" s="34" t="s">
        <v>292</v>
      </c>
      <c r="E7033" t="str">
        <f>VLOOKUP('نهایی براساس سیستم'!D7033,Trade!A:B,2,0)</f>
        <v>B398D37E-5E0C-4A6E-924F-12E4D245F4C9</v>
      </c>
      <c r="H7033" s="34" t="s">
        <v>1480</v>
      </c>
      <c r="I7033" t="str">
        <f>VLOOKUP(H7033,Position!A:D,4,0)</f>
        <v>dac0a4c2-4913-46b0-849b-ede8788643b1</v>
      </c>
      <c r="J7033" t="str">
        <f t="shared" si="218"/>
        <v>dac0a4c2-4913-46b0-849b-ede8788643b1'</v>
      </c>
      <c r="K7033" t="s">
        <v>4008</v>
      </c>
      <c r="L7033" t="s">
        <v>1882</v>
      </c>
      <c r="M7033" t="s">
        <v>1883</v>
      </c>
      <c r="N7033" t="str">
        <f t="shared" si="219"/>
        <v>when WorkOrder.ParentSystemID = '6765F044-9731-4F4C-9D6D-49082BD9A2EE' and WorkOrder.WOTradeID = 'B398D37E-5E0C-4A6E-924F-12E4D245F4C9' then 'dac0a4c2-4913-46b0-849b-ede8788643b1'--1320DS01-نسوز-مظفر دهقان دولتی</v>
      </c>
    </row>
    <row r="7034" spans="1:14" hidden="1">
      <c r="A7034" t="s">
        <v>2925</v>
      </c>
      <c r="B7034" t="s">
        <v>2925</v>
      </c>
      <c r="C7034" t="str">
        <f>VLOOKUP(B7034,Sheet6!B:C,2,0)</f>
        <v>12B3D547-2673-4677-9DA6-F9386766B66D</v>
      </c>
      <c r="D7034" s="34" t="s">
        <v>292</v>
      </c>
      <c r="E7034" t="str">
        <f>VLOOKUP('نهایی براساس سیستم'!D7034,Trade!A:B,2,0)</f>
        <v>B398D37E-5E0C-4A6E-924F-12E4D245F4C9</v>
      </c>
      <c r="H7034" s="34" t="s">
        <v>1480</v>
      </c>
      <c r="I7034" t="str">
        <f>VLOOKUP(H7034,Position!A:D,4,0)</f>
        <v>dac0a4c2-4913-46b0-849b-ede8788643b1</v>
      </c>
      <c r="J7034" t="str">
        <f t="shared" si="218"/>
        <v>dac0a4c2-4913-46b0-849b-ede8788643b1'</v>
      </c>
      <c r="K7034" t="s">
        <v>4008</v>
      </c>
      <c r="L7034" t="s">
        <v>1882</v>
      </c>
      <c r="M7034" t="s">
        <v>1883</v>
      </c>
      <c r="N7034" t="str">
        <f t="shared" si="219"/>
        <v>when WorkOrder.ParentSystemID = '12B3D547-2673-4677-9DA6-F9386766B66D' and WorkOrder.WOTradeID = 'B398D37E-5E0C-4A6E-924F-12E4D245F4C9' then 'dac0a4c2-4913-46b0-849b-ede8788643b1'--1320DS02-نسوز-مظفر دهقان دولتی</v>
      </c>
    </row>
    <row r="7035" spans="1:14" hidden="1">
      <c r="A7035" t="s">
        <v>2927</v>
      </c>
      <c r="B7035" t="s">
        <v>2927</v>
      </c>
      <c r="C7035" t="str">
        <f>VLOOKUP(B7035,Sheet6!B:C,2,0)</f>
        <v>31F021C3-BBB9-4360-9A4C-17672AADE028</v>
      </c>
      <c r="D7035" s="34" t="s">
        <v>292</v>
      </c>
      <c r="E7035" t="str">
        <f>VLOOKUP('نهایی براساس سیستم'!D7035,Trade!A:B,2,0)</f>
        <v>B398D37E-5E0C-4A6E-924F-12E4D245F4C9</v>
      </c>
      <c r="H7035" s="34" t="s">
        <v>1480</v>
      </c>
      <c r="I7035" t="str">
        <f>VLOOKUP(H7035,Position!A:D,4,0)</f>
        <v>dac0a4c2-4913-46b0-849b-ede8788643b1</v>
      </c>
      <c r="J7035" t="str">
        <f t="shared" si="218"/>
        <v>dac0a4c2-4913-46b0-849b-ede8788643b1'</v>
      </c>
      <c r="K7035" t="s">
        <v>4008</v>
      </c>
      <c r="L7035" t="s">
        <v>1882</v>
      </c>
      <c r="M7035" t="s">
        <v>1883</v>
      </c>
      <c r="N7035" t="str">
        <f t="shared" si="219"/>
        <v>when WorkOrder.ParentSystemID = '31F021C3-BBB9-4360-9A4C-17672AADE028' and WorkOrder.WOTradeID = 'B398D37E-5E0C-4A6E-924F-12E4D245F4C9' then 'dac0a4c2-4913-46b0-849b-ede8788643b1'--1320DS03-نسوز-مظفر دهقان دولتی</v>
      </c>
    </row>
    <row r="7036" spans="1:14" hidden="1">
      <c r="A7036" t="s">
        <v>2929</v>
      </c>
      <c r="B7036" t="s">
        <v>2929</v>
      </c>
      <c r="C7036" t="str">
        <f>VLOOKUP(B7036,Sheet6!B:C,2,0)</f>
        <v>D89D06D5-DDE0-4789-999A-E5C44DAB5AC4</v>
      </c>
      <c r="D7036" s="34" t="s">
        <v>292</v>
      </c>
      <c r="E7036" t="str">
        <f>VLOOKUP('نهایی براساس سیستم'!D7036,Trade!A:B,2,0)</f>
        <v>B398D37E-5E0C-4A6E-924F-12E4D245F4C9</v>
      </c>
      <c r="H7036" s="34" t="s">
        <v>1480</v>
      </c>
      <c r="I7036" t="str">
        <f>VLOOKUP(H7036,Position!A:D,4,0)</f>
        <v>dac0a4c2-4913-46b0-849b-ede8788643b1</v>
      </c>
      <c r="J7036" t="str">
        <f t="shared" si="218"/>
        <v>dac0a4c2-4913-46b0-849b-ede8788643b1'</v>
      </c>
      <c r="K7036" t="s">
        <v>4008</v>
      </c>
      <c r="L7036" t="s">
        <v>1882</v>
      </c>
      <c r="M7036" t="s">
        <v>1883</v>
      </c>
      <c r="N7036" t="str">
        <f t="shared" si="219"/>
        <v>when WorkOrder.ParentSystemID = 'D89D06D5-DDE0-4789-999A-E5C44DAB5AC4' and WorkOrder.WOTradeID = 'B398D37E-5E0C-4A6E-924F-12E4D245F4C9' then 'dac0a4c2-4913-46b0-849b-ede8788643b1'--1320DS04-نسوز-مظفر دهقان دولتی</v>
      </c>
    </row>
    <row r="7037" spans="1:14" hidden="1">
      <c r="A7037" t="s">
        <v>2931</v>
      </c>
      <c r="B7037" t="s">
        <v>2931</v>
      </c>
      <c r="C7037" t="str">
        <f>VLOOKUP(B7037,Sheet6!B:C,2,0)</f>
        <v>978110E7-D909-459B-9615-4D509334793C</v>
      </c>
      <c r="D7037" s="34" t="s">
        <v>292</v>
      </c>
      <c r="E7037" t="str">
        <f>VLOOKUP('نهایی براساس سیستم'!D7037,Trade!A:B,2,0)</f>
        <v>B398D37E-5E0C-4A6E-924F-12E4D245F4C9</v>
      </c>
      <c r="H7037" s="34" t="s">
        <v>1480</v>
      </c>
      <c r="I7037" t="str">
        <f>VLOOKUP(H7037,Position!A:D,4,0)</f>
        <v>dac0a4c2-4913-46b0-849b-ede8788643b1</v>
      </c>
      <c r="J7037" t="str">
        <f t="shared" si="218"/>
        <v>dac0a4c2-4913-46b0-849b-ede8788643b1'</v>
      </c>
      <c r="K7037" t="s">
        <v>4008</v>
      </c>
      <c r="L7037" t="s">
        <v>1882</v>
      </c>
      <c r="M7037" t="s">
        <v>1883</v>
      </c>
      <c r="N7037" t="str">
        <f t="shared" si="219"/>
        <v>when WorkOrder.ParentSystemID = '978110E7-D909-459B-9615-4D509334793C' and WorkOrder.WOTradeID = 'B398D37E-5E0C-4A6E-924F-12E4D245F4C9' then 'dac0a4c2-4913-46b0-849b-ede8788643b1'--1320EC01-نسوز-مظفر دهقان دولتی</v>
      </c>
    </row>
    <row r="7038" spans="1:14" hidden="1">
      <c r="A7038" t="s">
        <v>2933</v>
      </c>
      <c r="B7038" t="s">
        <v>2933</v>
      </c>
      <c r="C7038" t="str">
        <f>VLOOKUP(B7038,Sheet6!B:C,2,0)</f>
        <v>9B990994-53E1-48F9-B0D3-250F51DDC9AA</v>
      </c>
      <c r="D7038" s="34" t="s">
        <v>292</v>
      </c>
      <c r="E7038" t="str">
        <f>VLOOKUP('نهایی براساس سیستم'!D7038,Trade!A:B,2,0)</f>
        <v>B398D37E-5E0C-4A6E-924F-12E4D245F4C9</v>
      </c>
      <c r="H7038" s="34" t="s">
        <v>1480</v>
      </c>
      <c r="I7038" t="str">
        <f>VLOOKUP(H7038,Position!A:D,4,0)</f>
        <v>dac0a4c2-4913-46b0-849b-ede8788643b1</v>
      </c>
      <c r="J7038" t="str">
        <f t="shared" si="218"/>
        <v>dac0a4c2-4913-46b0-849b-ede8788643b1'</v>
      </c>
      <c r="K7038" t="s">
        <v>4008</v>
      </c>
      <c r="L7038" t="s">
        <v>1882</v>
      </c>
      <c r="M7038" t="s">
        <v>1883</v>
      </c>
      <c r="N7038" t="str">
        <f t="shared" si="219"/>
        <v>when WorkOrder.ParentSystemID = '9B990994-53E1-48F9-B0D3-250F51DDC9AA' and WorkOrder.WOTradeID = 'B398D37E-5E0C-4A6E-924F-12E4D245F4C9' then 'dac0a4c2-4913-46b0-849b-ede8788643b1'--1320EC02-نسوز-مظفر دهقان دولتی</v>
      </c>
    </row>
    <row r="7039" spans="1:14" hidden="1">
      <c r="A7039" t="s">
        <v>2935</v>
      </c>
      <c r="B7039" t="s">
        <v>2935</v>
      </c>
      <c r="C7039" t="str">
        <f>VLOOKUP(B7039,Sheet6!B:C,2,0)</f>
        <v>E6FB3525-B91A-480F-9695-497AE0134201</v>
      </c>
      <c r="D7039" s="34" t="s">
        <v>292</v>
      </c>
      <c r="E7039" t="str">
        <f>VLOOKUP('نهایی براساس سیستم'!D7039,Trade!A:B,2,0)</f>
        <v>B398D37E-5E0C-4A6E-924F-12E4D245F4C9</v>
      </c>
      <c r="H7039" s="34" t="s">
        <v>1480</v>
      </c>
      <c r="I7039" t="str">
        <f>VLOOKUP(H7039,Position!A:D,4,0)</f>
        <v>dac0a4c2-4913-46b0-849b-ede8788643b1</v>
      </c>
      <c r="J7039" t="str">
        <f t="shared" si="218"/>
        <v>dac0a4c2-4913-46b0-849b-ede8788643b1'</v>
      </c>
      <c r="K7039" t="s">
        <v>4008</v>
      </c>
      <c r="L7039" t="s">
        <v>1882</v>
      </c>
      <c r="M7039" t="s">
        <v>1883</v>
      </c>
      <c r="N7039" t="str">
        <f t="shared" si="219"/>
        <v>when WorkOrder.ParentSystemID = 'E6FB3525-B91A-480F-9695-497AE0134201' and WorkOrder.WOTradeID = 'B398D37E-5E0C-4A6E-924F-12E4D245F4C9' then 'dac0a4c2-4913-46b0-849b-ede8788643b1'--1320SS01-نسوز-مظفر دهقان دولتی</v>
      </c>
    </row>
    <row r="7040" spans="1:14" hidden="1">
      <c r="A7040" t="s">
        <v>2937</v>
      </c>
      <c r="B7040" t="s">
        <v>2937</v>
      </c>
      <c r="C7040" t="str">
        <f>VLOOKUP(B7040,Sheet6!B:C,2,0)</f>
        <v>15F2A868-F4DB-437F-B292-CFE68C7F3C19</v>
      </c>
      <c r="D7040" s="34" t="s">
        <v>292</v>
      </c>
      <c r="E7040" t="str">
        <f>VLOOKUP('نهایی براساس سیستم'!D7040,Trade!A:B,2,0)</f>
        <v>B398D37E-5E0C-4A6E-924F-12E4D245F4C9</v>
      </c>
      <c r="H7040" s="34" t="s">
        <v>1480</v>
      </c>
      <c r="I7040" t="str">
        <f>VLOOKUP(H7040,Position!A:D,4,0)</f>
        <v>dac0a4c2-4913-46b0-849b-ede8788643b1</v>
      </c>
      <c r="J7040" t="str">
        <f t="shared" si="218"/>
        <v>dac0a4c2-4913-46b0-849b-ede8788643b1'</v>
      </c>
      <c r="K7040" t="s">
        <v>4008</v>
      </c>
      <c r="L7040" t="s">
        <v>1882</v>
      </c>
      <c r="M7040" t="s">
        <v>1883</v>
      </c>
      <c r="N7040" t="str">
        <f t="shared" si="219"/>
        <v>when WorkOrder.ParentSystemID = '15F2A868-F4DB-437F-B292-CFE68C7F3C19' and WorkOrder.WOTradeID = 'B398D37E-5E0C-4A6E-924F-12E4D245F4C9' then 'dac0a4c2-4913-46b0-849b-ede8788643b1'--1320WP01-نسوز-مظفر دهقان دولتی</v>
      </c>
    </row>
    <row r="7041" spans="1:14" hidden="1">
      <c r="A7041" t="s">
        <v>2939</v>
      </c>
      <c r="B7041" t="s">
        <v>2939</v>
      </c>
      <c r="C7041" t="str">
        <f>VLOOKUP(B7041,Sheet6!B:C,2,0)</f>
        <v>8A67B6E6-5DC8-4116-9FAF-3D84F49DA58A</v>
      </c>
      <c r="D7041" s="34" t="s">
        <v>292</v>
      </c>
      <c r="E7041" t="str">
        <f>VLOOKUP('نهایی براساس سیستم'!D7041,Trade!A:B,2,0)</f>
        <v>B398D37E-5E0C-4A6E-924F-12E4D245F4C9</v>
      </c>
      <c r="H7041" s="34" t="s">
        <v>1480</v>
      </c>
      <c r="I7041" t="str">
        <f>VLOOKUP(H7041,Position!A:D,4,0)</f>
        <v>dac0a4c2-4913-46b0-849b-ede8788643b1</v>
      </c>
      <c r="J7041" t="str">
        <f t="shared" si="218"/>
        <v>dac0a4c2-4913-46b0-849b-ede8788643b1'</v>
      </c>
      <c r="K7041" t="s">
        <v>4008</v>
      </c>
      <c r="L7041" t="s">
        <v>1882</v>
      </c>
      <c r="M7041" t="s">
        <v>1883</v>
      </c>
      <c r="N7041" t="str">
        <f t="shared" si="219"/>
        <v>when WorkOrder.ParentSystemID = '8A67B6E6-5DC8-4116-9FAF-3D84F49DA58A' and WorkOrder.WOTradeID = 'B398D37E-5E0C-4A6E-924F-12E4D245F4C9' then 'dac0a4c2-4913-46b0-849b-ede8788643b1'--1320WP02-نسوز-مظفر دهقان دولتی</v>
      </c>
    </row>
    <row r="7042" spans="1:14" hidden="1">
      <c r="A7042" t="s">
        <v>2941</v>
      </c>
      <c r="B7042" t="s">
        <v>2941</v>
      </c>
      <c r="C7042" t="str">
        <f>VLOOKUP(B7042,Sheet6!B:C,2,0)</f>
        <v>18B70806-320E-48BA-B205-2B5DEF444962</v>
      </c>
      <c r="D7042" s="34" t="s">
        <v>292</v>
      </c>
      <c r="E7042" t="str">
        <f>VLOOKUP('نهایی براساس سیستم'!D7042,Trade!A:B,2,0)</f>
        <v>B398D37E-5E0C-4A6E-924F-12E4D245F4C9</v>
      </c>
      <c r="H7042" s="34" t="s">
        <v>1480</v>
      </c>
      <c r="I7042" t="str">
        <f>VLOOKUP(H7042,Position!A:D,4,0)</f>
        <v>dac0a4c2-4913-46b0-849b-ede8788643b1</v>
      </c>
      <c r="J7042" t="str">
        <f t="shared" si="218"/>
        <v>dac0a4c2-4913-46b0-849b-ede8788643b1'</v>
      </c>
      <c r="K7042" t="s">
        <v>4008</v>
      </c>
      <c r="L7042" t="s">
        <v>1882</v>
      </c>
      <c r="M7042" t="s">
        <v>1883</v>
      </c>
      <c r="N7042" t="str">
        <f t="shared" si="219"/>
        <v>when WorkOrder.ParentSystemID = '18B70806-320E-48BA-B205-2B5DEF444962' and WorkOrder.WOTradeID = 'B398D37E-5E0C-4A6E-924F-12E4D245F4C9' then 'dac0a4c2-4913-46b0-849b-ede8788643b1'--1320WP03-نسوز-مظفر دهقان دولتی</v>
      </c>
    </row>
    <row r="7043" spans="1:14" hidden="1">
      <c r="A7043" t="s">
        <v>2943</v>
      </c>
      <c r="B7043" t="s">
        <v>2943</v>
      </c>
      <c r="C7043" t="str">
        <f>VLOOKUP(B7043,Sheet6!B:C,2,0)</f>
        <v>F4B915F1-DA44-4CB2-9F69-B9470576467B</v>
      </c>
      <c r="D7043" s="34" t="s">
        <v>292</v>
      </c>
      <c r="E7043" t="str">
        <f>VLOOKUP('نهایی براساس سیستم'!D7043,Trade!A:B,2,0)</f>
        <v>B398D37E-5E0C-4A6E-924F-12E4D245F4C9</v>
      </c>
      <c r="H7043" s="34" t="s">
        <v>1480</v>
      </c>
      <c r="I7043" t="str">
        <f>VLOOKUP(H7043,Position!A:D,4,0)</f>
        <v>dac0a4c2-4913-46b0-849b-ede8788643b1</v>
      </c>
      <c r="J7043" t="str">
        <f t="shared" ref="J7043:J7106" si="220">I7043&amp;"'"</f>
        <v>dac0a4c2-4913-46b0-849b-ede8788643b1'</v>
      </c>
      <c r="K7043" t="s">
        <v>4008</v>
      </c>
      <c r="L7043" t="s">
        <v>1882</v>
      </c>
      <c r="M7043" t="s">
        <v>1883</v>
      </c>
      <c r="N7043" t="str">
        <f t="shared" ref="N7043:N7106" si="221">K7043&amp;""&amp;C7043&amp;""&amp;L7043&amp;""&amp;E7043&amp;""&amp;M7043&amp;""&amp;J7043&amp;"--"&amp;B7043&amp;"-"&amp;D7043&amp;"-"&amp;H7043</f>
        <v>when WorkOrder.ParentSystemID = 'F4B915F1-DA44-4CB2-9F69-B9470576467B' and WorkOrder.WOTradeID = 'B398D37E-5E0C-4A6E-924F-12E4D245F4C9' then 'dac0a4c2-4913-46b0-849b-ede8788643b1'--1320WP04-نسوز-مظفر دهقان دولتی</v>
      </c>
    </row>
    <row r="7044" spans="1:14" hidden="1">
      <c r="A7044" t="s">
        <v>2945</v>
      </c>
      <c r="B7044" t="s">
        <v>2945</v>
      </c>
      <c r="C7044" t="str">
        <f>VLOOKUP(B7044,Sheet6!B:C,2,0)</f>
        <v>5421B7A3-EAAC-451F-9FD3-F9B4758112F7</v>
      </c>
      <c r="D7044" s="34" t="s">
        <v>292</v>
      </c>
      <c r="E7044" t="str">
        <f>VLOOKUP('نهایی براساس سیستم'!D7044,Trade!A:B,2,0)</f>
        <v>B398D37E-5E0C-4A6E-924F-12E4D245F4C9</v>
      </c>
      <c r="H7044" s="34" t="s">
        <v>1480</v>
      </c>
      <c r="I7044" t="str">
        <f>VLOOKUP(H7044,Position!A:D,4,0)</f>
        <v>dac0a4c2-4913-46b0-849b-ede8788643b1</v>
      </c>
      <c r="J7044" t="str">
        <f t="shared" si="220"/>
        <v>dac0a4c2-4913-46b0-849b-ede8788643b1'</v>
      </c>
      <c r="K7044" t="s">
        <v>4008</v>
      </c>
      <c r="L7044" t="s">
        <v>1882</v>
      </c>
      <c r="M7044" t="s">
        <v>1883</v>
      </c>
      <c r="N7044" t="str">
        <f t="shared" si="221"/>
        <v>when WorkOrder.ParentSystemID = '5421B7A3-EAAC-451F-9FD3-F9B4758112F7' and WorkOrder.WOTradeID = 'B398D37E-5E0C-4A6E-924F-12E4D245F4C9' then 'dac0a4c2-4913-46b0-849b-ede8788643b1'--1320WP05-نسوز-مظفر دهقان دولتی</v>
      </c>
    </row>
    <row r="7045" spans="1:14" hidden="1">
      <c r="A7045" t="s">
        <v>2947</v>
      </c>
      <c r="B7045" t="s">
        <v>2947</v>
      </c>
      <c r="C7045" t="str">
        <f>VLOOKUP(B7045,Sheet6!B:C,2,0)</f>
        <v>EA6BE9E5-079F-43B6-B27C-30BB361163EF</v>
      </c>
      <c r="D7045" s="34" t="s">
        <v>292</v>
      </c>
      <c r="E7045" t="str">
        <f>VLOOKUP('نهایی براساس سیستم'!D7045,Trade!A:B,2,0)</f>
        <v>B398D37E-5E0C-4A6E-924F-12E4D245F4C9</v>
      </c>
      <c r="H7045" s="34" t="s">
        <v>1480</v>
      </c>
      <c r="I7045" t="str">
        <f>VLOOKUP(H7045,Position!A:D,4,0)</f>
        <v>dac0a4c2-4913-46b0-849b-ede8788643b1</v>
      </c>
      <c r="J7045" t="str">
        <f t="shared" si="220"/>
        <v>dac0a4c2-4913-46b0-849b-ede8788643b1'</v>
      </c>
      <c r="K7045" t="s">
        <v>4008</v>
      </c>
      <c r="L7045" t="s">
        <v>1882</v>
      </c>
      <c r="M7045" t="s">
        <v>1883</v>
      </c>
      <c r="N7045" t="str">
        <f t="shared" si="221"/>
        <v>when WorkOrder.ParentSystemID = 'EA6BE9E5-079F-43B6-B27C-30BB361163EF' and WorkOrder.WOTradeID = 'B398D37E-5E0C-4A6E-924F-12E4D245F4C9' then 'dac0a4c2-4913-46b0-849b-ede8788643b1'--1320WP06-نسوز-مظفر دهقان دولتی</v>
      </c>
    </row>
    <row r="7046" spans="1:14" hidden="1">
      <c r="A7046" t="s">
        <v>2949</v>
      </c>
      <c r="B7046" t="s">
        <v>2949</v>
      </c>
      <c r="C7046" t="str">
        <f>VLOOKUP(B7046,Sheet6!B:C,2,0)</f>
        <v>31112E75-2EB8-4547-9BFE-32BD9AC588DF</v>
      </c>
      <c r="D7046" s="34" t="s">
        <v>292</v>
      </c>
      <c r="E7046" t="str">
        <f>VLOOKUP('نهایی براساس سیستم'!D7046,Trade!A:B,2,0)</f>
        <v>B398D37E-5E0C-4A6E-924F-12E4D245F4C9</v>
      </c>
      <c r="H7046" s="34" t="s">
        <v>1480</v>
      </c>
      <c r="I7046" t="str">
        <f>VLOOKUP(H7046,Position!A:D,4,0)</f>
        <v>dac0a4c2-4913-46b0-849b-ede8788643b1</v>
      </c>
      <c r="J7046" t="str">
        <f t="shared" si="220"/>
        <v>dac0a4c2-4913-46b0-849b-ede8788643b1'</v>
      </c>
      <c r="K7046" t="s">
        <v>4008</v>
      </c>
      <c r="L7046" t="s">
        <v>1882</v>
      </c>
      <c r="M7046" t="s">
        <v>1883</v>
      </c>
      <c r="N7046" t="str">
        <f t="shared" si="221"/>
        <v>when WorkOrder.ParentSystemID = '31112E75-2EB8-4547-9BFE-32BD9AC588DF' and WorkOrder.WOTradeID = 'B398D37E-5E0C-4A6E-924F-12E4D245F4C9' then 'dac0a4c2-4913-46b0-849b-ede8788643b1'--1320WP07-نسوز-مظفر دهقان دولتی</v>
      </c>
    </row>
    <row r="7047" spans="1:14" hidden="1">
      <c r="A7047" t="s">
        <v>2951</v>
      </c>
      <c r="B7047" t="s">
        <v>2951</v>
      </c>
      <c r="C7047" t="str">
        <f>VLOOKUP(B7047,Sheet6!B:C,2,0)</f>
        <v>14D54B82-061B-4170-ACDF-DD9DF7BF894D</v>
      </c>
      <c r="D7047" s="34" t="s">
        <v>292</v>
      </c>
      <c r="E7047" t="str">
        <f>VLOOKUP('نهایی براساس سیستم'!D7047,Trade!A:B,2,0)</f>
        <v>B398D37E-5E0C-4A6E-924F-12E4D245F4C9</v>
      </c>
      <c r="H7047" s="34" t="s">
        <v>1480</v>
      </c>
      <c r="I7047" t="str">
        <f>VLOOKUP(H7047,Position!A:D,4,0)</f>
        <v>dac0a4c2-4913-46b0-849b-ede8788643b1</v>
      </c>
      <c r="J7047" t="str">
        <f t="shared" si="220"/>
        <v>dac0a4c2-4913-46b0-849b-ede8788643b1'</v>
      </c>
      <c r="K7047" t="s">
        <v>4008</v>
      </c>
      <c r="L7047" t="s">
        <v>1882</v>
      </c>
      <c r="M7047" t="s">
        <v>1883</v>
      </c>
      <c r="N7047" t="str">
        <f t="shared" si="221"/>
        <v>when WorkOrder.ParentSystemID = '14D54B82-061B-4170-ACDF-DD9DF7BF894D' and WorkOrder.WOTradeID = 'B398D37E-5E0C-4A6E-924F-12E4D245F4C9' then 'dac0a4c2-4913-46b0-849b-ede8788643b1'--1320WP08-نسوز-مظفر دهقان دولتی</v>
      </c>
    </row>
    <row r="7048" spans="1:14" hidden="1">
      <c r="A7048" t="s">
        <v>2953</v>
      </c>
      <c r="B7048" t="s">
        <v>2953</v>
      </c>
      <c r="C7048" t="str">
        <f>VLOOKUP(B7048,Sheet6!B:C,2,0)</f>
        <v>66723ED6-2B8B-43D6-8271-1AB72F9E6567</v>
      </c>
      <c r="D7048" s="34" t="s">
        <v>292</v>
      </c>
      <c r="E7048" t="str">
        <f>VLOOKUP('نهایی براساس سیستم'!D7048,Trade!A:B,2,0)</f>
        <v>B398D37E-5E0C-4A6E-924F-12E4D245F4C9</v>
      </c>
      <c r="H7048" s="34" t="s">
        <v>1480</v>
      </c>
      <c r="I7048" t="str">
        <f>VLOOKUP(H7048,Position!A:D,4,0)</f>
        <v>dac0a4c2-4913-46b0-849b-ede8788643b1</v>
      </c>
      <c r="J7048" t="str">
        <f t="shared" si="220"/>
        <v>dac0a4c2-4913-46b0-849b-ede8788643b1'</v>
      </c>
      <c r="K7048" t="s">
        <v>4008</v>
      </c>
      <c r="L7048" t="s">
        <v>1882</v>
      </c>
      <c r="M7048" t="s">
        <v>1883</v>
      </c>
      <c r="N7048" t="str">
        <f t="shared" si="221"/>
        <v>when WorkOrder.ParentSystemID = '66723ED6-2B8B-43D6-8271-1AB72F9E6567' and WorkOrder.WOTradeID = 'B398D37E-5E0C-4A6E-924F-12E4D245F4C9' then 'dac0a4c2-4913-46b0-849b-ede8788643b1'--1320WP09-نسوز-مظفر دهقان دولتی</v>
      </c>
    </row>
    <row r="7049" spans="1:14" hidden="1">
      <c r="A7049" t="s">
        <v>2955</v>
      </c>
      <c r="B7049" t="s">
        <v>2955</v>
      </c>
      <c r="C7049" t="str">
        <f>VLOOKUP(B7049,Sheet6!B:C,2,0)</f>
        <v>F58AC59B-2DE6-4C76-A83E-C67DB567B175</v>
      </c>
      <c r="D7049" s="34" t="s">
        <v>292</v>
      </c>
      <c r="E7049" t="str">
        <f>VLOOKUP('نهایی براساس سیستم'!D7049,Trade!A:B,2,0)</f>
        <v>B398D37E-5E0C-4A6E-924F-12E4D245F4C9</v>
      </c>
      <c r="H7049" s="34" t="s">
        <v>1480</v>
      </c>
      <c r="I7049" t="str">
        <f>VLOOKUP(H7049,Position!A:D,4,0)</f>
        <v>dac0a4c2-4913-46b0-849b-ede8788643b1</v>
      </c>
      <c r="J7049" t="str">
        <f t="shared" si="220"/>
        <v>dac0a4c2-4913-46b0-849b-ede8788643b1'</v>
      </c>
      <c r="K7049" t="s">
        <v>4008</v>
      </c>
      <c r="L7049" t="s">
        <v>1882</v>
      </c>
      <c r="M7049" t="s">
        <v>1883</v>
      </c>
      <c r="N7049" t="str">
        <f t="shared" si="221"/>
        <v>when WorkOrder.ParentSystemID = 'F58AC59B-2DE6-4C76-A83E-C67DB567B175' and WorkOrder.WOTradeID = 'B398D37E-5E0C-4A6E-924F-12E4D245F4C9' then 'dac0a4c2-4913-46b0-849b-ede8788643b1'--1320WP10-نسوز-مظفر دهقان دولتی</v>
      </c>
    </row>
    <row r="7050" spans="1:14" hidden="1">
      <c r="A7050" t="s">
        <v>2957</v>
      </c>
      <c r="B7050" t="s">
        <v>2957</v>
      </c>
      <c r="C7050" t="str">
        <f>VLOOKUP(B7050,Sheet6!B:C,2,0)</f>
        <v>C529774A-F317-4F1C-8950-9E199566F3CC</v>
      </c>
      <c r="D7050" s="34" t="s">
        <v>292</v>
      </c>
      <c r="E7050" t="str">
        <f>VLOOKUP('نهایی براساس سیستم'!D7050,Trade!A:B,2,0)</f>
        <v>B398D37E-5E0C-4A6E-924F-12E4D245F4C9</v>
      </c>
      <c r="H7050" s="34" t="s">
        <v>1480</v>
      </c>
      <c r="I7050" t="str">
        <f>VLOOKUP(H7050,Position!A:D,4,0)</f>
        <v>dac0a4c2-4913-46b0-849b-ede8788643b1</v>
      </c>
      <c r="J7050" t="str">
        <f t="shared" si="220"/>
        <v>dac0a4c2-4913-46b0-849b-ede8788643b1'</v>
      </c>
      <c r="K7050" t="s">
        <v>4008</v>
      </c>
      <c r="L7050" t="s">
        <v>1882</v>
      </c>
      <c r="M7050" t="s">
        <v>1883</v>
      </c>
      <c r="N7050" t="str">
        <f t="shared" si="221"/>
        <v>when WorkOrder.ParentSystemID = 'C529774A-F317-4F1C-8950-9E199566F3CC' and WorkOrder.WOTradeID = 'B398D37E-5E0C-4A6E-924F-12E4D245F4C9' then 'dac0a4c2-4913-46b0-849b-ede8788643b1'--1320WP11-نسوز-مظفر دهقان دولتی</v>
      </c>
    </row>
    <row r="7051" spans="1:14" hidden="1">
      <c r="A7051" t="s">
        <v>2959</v>
      </c>
      <c r="B7051" t="s">
        <v>2959</v>
      </c>
      <c r="C7051" t="str">
        <f>VLOOKUP(B7051,Sheet6!B:C,2,0)</f>
        <v>5B8F4003-4985-4BE3-9A33-82C55A9010EA</v>
      </c>
      <c r="D7051" s="34" t="s">
        <v>292</v>
      </c>
      <c r="E7051" t="str">
        <f>VLOOKUP('نهایی براساس سیستم'!D7051,Trade!A:B,2,0)</f>
        <v>B398D37E-5E0C-4A6E-924F-12E4D245F4C9</v>
      </c>
      <c r="H7051" s="34" t="s">
        <v>1480</v>
      </c>
      <c r="I7051" t="str">
        <f>VLOOKUP(H7051,Position!A:D,4,0)</f>
        <v>dac0a4c2-4913-46b0-849b-ede8788643b1</v>
      </c>
      <c r="J7051" t="str">
        <f t="shared" si="220"/>
        <v>dac0a4c2-4913-46b0-849b-ede8788643b1'</v>
      </c>
      <c r="K7051" t="s">
        <v>4008</v>
      </c>
      <c r="L7051" t="s">
        <v>1882</v>
      </c>
      <c r="M7051" t="s">
        <v>1883</v>
      </c>
      <c r="N7051" t="str">
        <f t="shared" si="221"/>
        <v>when WorkOrder.ParentSystemID = '5B8F4003-4985-4BE3-9A33-82C55A9010EA' and WorkOrder.WOTradeID = 'B398D37E-5E0C-4A6E-924F-12E4D245F4C9' then 'dac0a4c2-4913-46b0-849b-ede8788643b1'--1320WP12-نسوز-مظفر دهقان دولتی</v>
      </c>
    </row>
    <row r="7052" spans="1:14" hidden="1">
      <c r="A7052" t="s">
        <v>2961</v>
      </c>
      <c r="B7052" t="s">
        <v>2961</v>
      </c>
      <c r="C7052" t="str">
        <f>VLOOKUP(B7052,Sheet6!B:C,2,0)</f>
        <v>0B38BBD8-39C9-44C4-8E02-A7E056444463</v>
      </c>
      <c r="D7052" s="34" t="s">
        <v>292</v>
      </c>
      <c r="E7052" t="str">
        <f>VLOOKUP('نهایی براساس سیستم'!D7052,Trade!A:B,2,0)</f>
        <v>B398D37E-5E0C-4A6E-924F-12E4D245F4C9</v>
      </c>
      <c r="H7052" s="34" t="s">
        <v>1480</v>
      </c>
      <c r="I7052" t="str">
        <f>VLOOKUP(H7052,Position!A:D,4,0)</f>
        <v>dac0a4c2-4913-46b0-849b-ede8788643b1</v>
      </c>
      <c r="J7052" t="str">
        <f t="shared" si="220"/>
        <v>dac0a4c2-4913-46b0-849b-ede8788643b1'</v>
      </c>
      <c r="K7052" t="s">
        <v>4008</v>
      </c>
      <c r="L7052" t="s">
        <v>1882</v>
      </c>
      <c r="M7052" t="s">
        <v>1883</v>
      </c>
      <c r="N7052" t="str">
        <f t="shared" si="221"/>
        <v>when WorkOrder.ParentSystemID = '0B38BBD8-39C9-44C4-8E02-A7E056444463' and WorkOrder.WOTradeID = 'B398D37E-5E0C-4A6E-924F-12E4D245F4C9' then 'dac0a4c2-4913-46b0-849b-ede8788643b1'--1320WP13-نسوز-مظفر دهقان دولتی</v>
      </c>
    </row>
    <row r="7053" spans="1:14" hidden="1">
      <c r="A7053" t="s">
        <v>2963</v>
      </c>
      <c r="B7053" t="s">
        <v>2963</v>
      </c>
      <c r="C7053" t="str">
        <f>VLOOKUP(B7053,Sheet6!B:C,2,0)</f>
        <v>69A3D6F5-4DB5-4EC3-926D-3487DC04C01E</v>
      </c>
      <c r="D7053" s="34" t="s">
        <v>292</v>
      </c>
      <c r="E7053" t="str">
        <f>VLOOKUP('نهایی براساس سیستم'!D7053,Trade!A:B,2,0)</f>
        <v>B398D37E-5E0C-4A6E-924F-12E4D245F4C9</v>
      </c>
      <c r="H7053" s="34" t="s">
        <v>1480</v>
      </c>
      <c r="I7053" t="str">
        <f>VLOOKUP(H7053,Position!A:D,4,0)</f>
        <v>dac0a4c2-4913-46b0-849b-ede8788643b1</v>
      </c>
      <c r="J7053" t="str">
        <f t="shared" si="220"/>
        <v>dac0a4c2-4913-46b0-849b-ede8788643b1'</v>
      </c>
      <c r="K7053" t="s">
        <v>4008</v>
      </c>
      <c r="L7053" t="s">
        <v>1882</v>
      </c>
      <c r="M7053" t="s">
        <v>1883</v>
      </c>
      <c r="N7053" t="str">
        <f t="shared" si="221"/>
        <v>when WorkOrder.ParentSystemID = '69A3D6F5-4DB5-4EC3-926D-3487DC04C01E' and WorkOrder.WOTradeID = 'B398D37E-5E0C-4A6E-924F-12E4D245F4C9' then 'dac0a4c2-4913-46b0-849b-ede8788643b1'--1320WP14-نسوز-مظفر دهقان دولتی</v>
      </c>
    </row>
    <row r="7054" spans="1:14" hidden="1">
      <c r="A7054" t="s">
        <v>2965</v>
      </c>
      <c r="B7054" t="s">
        <v>2965</v>
      </c>
      <c r="C7054" t="str">
        <f>VLOOKUP(B7054,Sheet6!B:C,2,0)</f>
        <v>76708EC9-2E9B-4368-BAC6-F4DF528FC43E</v>
      </c>
      <c r="D7054" s="34" t="s">
        <v>292</v>
      </c>
      <c r="E7054" t="str">
        <f>VLOOKUP('نهایی براساس سیستم'!D7054,Trade!A:B,2,0)</f>
        <v>B398D37E-5E0C-4A6E-924F-12E4D245F4C9</v>
      </c>
      <c r="H7054" s="34" t="s">
        <v>1480</v>
      </c>
      <c r="I7054" t="str">
        <f>VLOOKUP(H7054,Position!A:D,4,0)</f>
        <v>dac0a4c2-4913-46b0-849b-ede8788643b1</v>
      </c>
      <c r="J7054" t="str">
        <f t="shared" si="220"/>
        <v>dac0a4c2-4913-46b0-849b-ede8788643b1'</v>
      </c>
      <c r="K7054" t="s">
        <v>4008</v>
      </c>
      <c r="L7054" t="s">
        <v>1882</v>
      </c>
      <c r="M7054" t="s">
        <v>1883</v>
      </c>
      <c r="N7054" t="str">
        <f t="shared" si="221"/>
        <v>when WorkOrder.ParentSystemID = '76708EC9-2E9B-4368-BAC6-F4DF528FC43E' and WorkOrder.WOTradeID = 'B398D37E-5E0C-4A6E-924F-12E4D245F4C9' then 'dac0a4c2-4913-46b0-849b-ede8788643b1'--1320WT01-نسوز-مظفر دهقان دولتی</v>
      </c>
    </row>
    <row r="7055" spans="1:14" hidden="1">
      <c r="A7055" t="s">
        <v>2967</v>
      </c>
      <c r="B7055" t="s">
        <v>2967</v>
      </c>
      <c r="C7055" t="str">
        <f>VLOOKUP(B7055,Sheet6!B:C,2,0)</f>
        <v>42942D2B-A935-4581-B2F5-04FE8E5D884A</v>
      </c>
      <c r="D7055" s="34" t="s">
        <v>292</v>
      </c>
      <c r="E7055" t="str">
        <f>VLOOKUP('نهایی براساس سیستم'!D7055,Trade!A:B,2,0)</f>
        <v>B398D37E-5E0C-4A6E-924F-12E4D245F4C9</v>
      </c>
      <c r="H7055" s="34" t="s">
        <v>1480</v>
      </c>
      <c r="I7055" t="str">
        <f>VLOOKUP(H7055,Position!A:D,4,0)</f>
        <v>dac0a4c2-4913-46b0-849b-ede8788643b1</v>
      </c>
      <c r="J7055" t="str">
        <f t="shared" si="220"/>
        <v>dac0a4c2-4913-46b0-849b-ede8788643b1'</v>
      </c>
      <c r="K7055" t="s">
        <v>4008</v>
      </c>
      <c r="L7055" t="s">
        <v>1882</v>
      </c>
      <c r="M7055" t="s">
        <v>1883</v>
      </c>
      <c r="N7055" t="str">
        <f t="shared" si="221"/>
        <v>when WorkOrder.ParentSystemID = '42942D2B-A935-4581-B2F5-04FE8E5D884A' and WorkOrder.WOTradeID = 'B398D37E-5E0C-4A6E-924F-12E4D245F4C9' then 'dac0a4c2-4913-46b0-849b-ede8788643b1'--1320WT02-نسوز-مظفر دهقان دولتی</v>
      </c>
    </row>
    <row r="7056" spans="1:14" hidden="1">
      <c r="A7056" t="s">
        <v>25</v>
      </c>
      <c r="B7056">
        <v>1330</v>
      </c>
      <c r="C7056" t="str">
        <f>VLOOKUP(B7056,Sheet6!B:C,2,0)</f>
        <v>719827D5-412C-49FB-9FBB-A37B11223960</v>
      </c>
      <c r="D7056" s="34" t="s">
        <v>292</v>
      </c>
      <c r="E7056" t="str">
        <f>VLOOKUP('نهایی براساس سیستم'!D7056,Trade!A:B,2,0)</f>
        <v>B398D37E-5E0C-4A6E-924F-12E4D245F4C9</v>
      </c>
      <c r="H7056" s="34" t="s">
        <v>1480</v>
      </c>
      <c r="I7056" t="str">
        <f>VLOOKUP(H7056,Position!A:D,4,0)</f>
        <v>dac0a4c2-4913-46b0-849b-ede8788643b1</v>
      </c>
      <c r="J7056" t="str">
        <f t="shared" si="220"/>
        <v>dac0a4c2-4913-46b0-849b-ede8788643b1'</v>
      </c>
      <c r="K7056" t="s">
        <v>4008</v>
      </c>
      <c r="L7056" t="s">
        <v>1882</v>
      </c>
      <c r="M7056" t="s">
        <v>1883</v>
      </c>
      <c r="N7056" t="str">
        <f t="shared" si="221"/>
        <v>when WorkOrder.ParentSystemID = '719827D5-412C-49FB-9FBB-A37B11223960' and WorkOrder.WOTradeID = 'B398D37E-5E0C-4A6E-924F-12E4D245F4C9' then 'dac0a4c2-4913-46b0-849b-ede8788643b1'--1330-نسوز-مظفر دهقان دولتی</v>
      </c>
    </row>
    <row r="7057" spans="1:14" hidden="1">
      <c r="A7057" t="s">
        <v>2970</v>
      </c>
      <c r="B7057" t="s">
        <v>2970</v>
      </c>
      <c r="C7057" t="str">
        <f>VLOOKUP(B7057,Sheet6!B:C,2,0)</f>
        <v>1A7242FC-16A7-4382-A94F-1D7AED38229B</v>
      </c>
      <c r="D7057" s="34" t="s">
        <v>292</v>
      </c>
      <c r="E7057" t="str">
        <f>VLOOKUP('نهایی براساس سیستم'!D7057,Trade!A:B,2,0)</f>
        <v>B398D37E-5E0C-4A6E-924F-12E4D245F4C9</v>
      </c>
      <c r="H7057" s="34" t="s">
        <v>1480</v>
      </c>
      <c r="I7057" t="str">
        <f>VLOOKUP(H7057,Position!A:D,4,0)</f>
        <v>dac0a4c2-4913-46b0-849b-ede8788643b1</v>
      </c>
      <c r="J7057" t="str">
        <f t="shared" si="220"/>
        <v>dac0a4c2-4913-46b0-849b-ede8788643b1'</v>
      </c>
      <c r="K7057" t="s">
        <v>4008</v>
      </c>
      <c r="L7057" t="s">
        <v>1882</v>
      </c>
      <c r="M7057" t="s">
        <v>1883</v>
      </c>
      <c r="N7057" t="str">
        <f t="shared" si="221"/>
        <v>when WorkOrder.ParentSystemID = '1A7242FC-16A7-4382-A94F-1D7AED38229B' and WorkOrder.WOTradeID = 'B398D37E-5E0C-4A6E-924F-12E4D245F4C9' then 'dac0a4c2-4913-46b0-849b-ede8788643b1'--1330WA01-نسوز-مظفر دهقان دولتی</v>
      </c>
    </row>
    <row r="7058" spans="1:14" hidden="1">
      <c r="A7058" t="s">
        <v>2972</v>
      </c>
      <c r="B7058" t="s">
        <v>2972</v>
      </c>
      <c r="C7058" t="str">
        <f>VLOOKUP(B7058,Sheet6!B:C,2,0)</f>
        <v>4CB5EE7C-979D-4DA3-ABB3-6D965F2769EB</v>
      </c>
      <c r="D7058" s="34" t="s">
        <v>292</v>
      </c>
      <c r="E7058" t="str">
        <f>VLOOKUP('نهایی براساس سیستم'!D7058,Trade!A:B,2,0)</f>
        <v>B398D37E-5E0C-4A6E-924F-12E4D245F4C9</v>
      </c>
      <c r="H7058" s="34" t="s">
        <v>1480</v>
      </c>
      <c r="I7058" t="str">
        <f>VLOOKUP(H7058,Position!A:D,4,0)</f>
        <v>dac0a4c2-4913-46b0-849b-ede8788643b1</v>
      </c>
      <c r="J7058" t="str">
        <f t="shared" si="220"/>
        <v>dac0a4c2-4913-46b0-849b-ede8788643b1'</v>
      </c>
      <c r="K7058" t="s">
        <v>4008</v>
      </c>
      <c r="L7058" t="s">
        <v>1882</v>
      </c>
      <c r="M7058" t="s">
        <v>1883</v>
      </c>
      <c r="N7058" t="str">
        <f t="shared" si="221"/>
        <v>when WorkOrder.ParentSystemID = '4CB5EE7C-979D-4DA3-ABB3-6D965F2769EB' and WorkOrder.WOTradeID = 'B398D37E-5E0C-4A6E-924F-12E4D245F4C9' then 'dac0a4c2-4913-46b0-849b-ede8788643b1'--1330WP01-نسوز-مظفر دهقان دولتی</v>
      </c>
    </row>
    <row r="7059" spans="1:14" hidden="1">
      <c r="A7059" t="s">
        <v>2974</v>
      </c>
      <c r="B7059" t="s">
        <v>2974</v>
      </c>
      <c r="C7059" t="str">
        <f>VLOOKUP(B7059,Sheet6!B:C,2,0)</f>
        <v>B709F742-7237-4EA7-A2DD-1D74CE293BC1</v>
      </c>
      <c r="D7059" s="34" t="s">
        <v>292</v>
      </c>
      <c r="E7059" t="str">
        <f>VLOOKUP('نهایی براساس سیستم'!D7059,Trade!A:B,2,0)</f>
        <v>B398D37E-5E0C-4A6E-924F-12E4D245F4C9</v>
      </c>
      <c r="H7059" s="34" t="s">
        <v>1480</v>
      </c>
      <c r="I7059" t="str">
        <f>VLOOKUP(H7059,Position!A:D,4,0)</f>
        <v>dac0a4c2-4913-46b0-849b-ede8788643b1</v>
      </c>
      <c r="J7059" t="str">
        <f t="shared" si="220"/>
        <v>dac0a4c2-4913-46b0-849b-ede8788643b1'</v>
      </c>
      <c r="K7059" t="s">
        <v>4008</v>
      </c>
      <c r="L7059" t="s">
        <v>1882</v>
      </c>
      <c r="M7059" t="s">
        <v>1883</v>
      </c>
      <c r="N7059" t="str">
        <f t="shared" si="221"/>
        <v>when WorkOrder.ParentSystemID = 'B709F742-7237-4EA7-A2DD-1D74CE293BC1' and WorkOrder.WOTradeID = 'B398D37E-5E0C-4A6E-924F-12E4D245F4C9' then 'dac0a4c2-4913-46b0-849b-ede8788643b1'--1330WP02-نسوز-مظفر دهقان دولتی</v>
      </c>
    </row>
    <row r="7060" spans="1:14" hidden="1">
      <c r="A7060" t="s">
        <v>2976</v>
      </c>
      <c r="B7060" t="s">
        <v>2976</v>
      </c>
      <c r="C7060" t="str">
        <f>VLOOKUP(B7060,Sheet6!B:C,2,0)</f>
        <v>D017D88A-3C90-4F17-BD0E-C72CCD9D27AF</v>
      </c>
      <c r="D7060" s="34" t="s">
        <v>292</v>
      </c>
      <c r="E7060" t="str">
        <f>VLOOKUP('نهایی براساس سیستم'!D7060,Trade!A:B,2,0)</f>
        <v>B398D37E-5E0C-4A6E-924F-12E4D245F4C9</v>
      </c>
      <c r="H7060" s="34" t="s">
        <v>1480</v>
      </c>
      <c r="I7060" t="str">
        <f>VLOOKUP(H7060,Position!A:D,4,0)</f>
        <v>dac0a4c2-4913-46b0-849b-ede8788643b1</v>
      </c>
      <c r="J7060" t="str">
        <f t="shared" si="220"/>
        <v>dac0a4c2-4913-46b0-849b-ede8788643b1'</v>
      </c>
      <c r="K7060" t="s">
        <v>4008</v>
      </c>
      <c r="L7060" t="s">
        <v>1882</v>
      </c>
      <c r="M7060" t="s">
        <v>1883</v>
      </c>
      <c r="N7060" t="str">
        <f t="shared" si="221"/>
        <v>when WorkOrder.ParentSystemID = 'D017D88A-3C90-4F17-BD0E-C72CCD9D27AF' and WorkOrder.WOTradeID = 'B398D37E-5E0C-4A6E-924F-12E4D245F4C9' then 'dac0a4c2-4913-46b0-849b-ede8788643b1'--1330WP03-نسوز-مظفر دهقان دولتی</v>
      </c>
    </row>
    <row r="7061" spans="1:14" hidden="1">
      <c r="A7061" t="s">
        <v>2978</v>
      </c>
      <c r="B7061" t="s">
        <v>2978</v>
      </c>
      <c r="C7061" t="str">
        <f>VLOOKUP(B7061,Sheet6!B:C,2,0)</f>
        <v>F78DCCC7-BBC0-47AA-A85D-B21C44C6F399</v>
      </c>
      <c r="D7061" s="34" t="s">
        <v>292</v>
      </c>
      <c r="E7061" t="str">
        <f>VLOOKUP('نهایی براساس سیستم'!D7061,Trade!A:B,2,0)</f>
        <v>B398D37E-5E0C-4A6E-924F-12E4D245F4C9</v>
      </c>
      <c r="H7061" s="34" t="s">
        <v>1480</v>
      </c>
      <c r="I7061" t="str">
        <f>VLOOKUP(H7061,Position!A:D,4,0)</f>
        <v>dac0a4c2-4913-46b0-849b-ede8788643b1</v>
      </c>
      <c r="J7061" t="str">
        <f t="shared" si="220"/>
        <v>dac0a4c2-4913-46b0-849b-ede8788643b1'</v>
      </c>
      <c r="K7061" t="s">
        <v>4008</v>
      </c>
      <c r="L7061" t="s">
        <v>1882</v>
      </c>
      <c r="M7061" t="s">
        <v>1883</v>
      </c>
      <c r="N7061" t="str">
        <f t="shared" si="221"/>
        <v>when WorkOrder.ParentSystemID = 'F78DCCC7-BBC0-47AA-A85D-B21C44C6F399' and WorkOrder.WOTradeID = 'B398D37E-5E0C-4A6E-924F-12E4D245F4C9' then 'dac0a4c2-4913-46b0-849b-ede8788643b1'--1330WP04-نسوز-مظفر دهقان دولتی</v>
      </c>
    </row>
    <row r="7062" spans="1:14" hidden="1">
      <c r="A7062" t="s">
        <v>2980</v>
      </c>
      <c r="B7062" t="s">
        <v>2980</v>
      </c>
      <c r="C7062" t="str">
        <f>VLOOKUP(B7062,Sheet6!B:C,2,0)</f>
        <v>40548997-A1C4-4B0C-A82F-F96A07DC41B4</v>
      </c>
      <c r="D7062" s="34" t="s">
        <v>292</v>
      </c>
      <c r="E7062" t="str">
        <f>VLOOKUP('نهایی براساس سیستم'!D7062,Trade!A:B,2,0)</f>
        <v>B398D37E-5E0C-4A6E-924F-12E4D245F4C9</v>
      </c>
      <c r="H7062" s="34" t="s">
        <v>1480</v>
      </c>
      <c r="I7062" t="str">
        <f>VLOOKUP(H7062,Position!A:D,4,0)</f>
        <v>dac0a4c2-4913-46b0-849b-ede8788643b1</v>
      </c>
      <c r="J7062" t="str">
        <f t="shared" si="220"/>
        <v>dac0a4c2-4913-46b0-849b-ede8788643b1'</v>
      </c>
      <c r="K7062" t="s">
        <v>4008</v>
      </c>
      <c r="L7062" t="s">
        <v>1882</v>
      </c>
      <c r="M7062" t="s">
        <v>1883</v>
      </c>
      <c r="N7062" t="str">
        <f t="shared" si="221"/>
        <v>when WorkOrder.ParentSystemID = '40548997-A1C4-4B0C-A82F-F96A07DC41B4' and WorkOrder.WOTradeID = 'B398D37E-5E0C-4A6E-924F-12E4D245F4C9' then 'dac0a4c2-4913-46b0-849b-ede8788643b1'--1330WT01-نسوز-مظفر دهقان دولتی</v>
      </c>
    </row>
    <row r="7063" spans="1:14" hidden="1">
      <c r="A7063" t="s">
        <v>2982</v>
      </c>
      <c r="B7063" t="s">
        <v>2982</v>
      </c>
      <c r="C7063" t="str">
        <f>VLOOKUP(B7063,Sheet6!B:C,2,0)</f>
        <v>4DD52338-4802-40C2-A337-B3321E45407A</v>
      </c>
      <c r="D7063" s="34" t="s">
        <v>292</v>
      </c>
      <c r="E7063" t="str">
        <f>VLOOKUP('نهایی براساس سیستم'!D7063,Trade!A:B,2,0)</f>
        <v>B398D37E-5E0C-4A6E-924F-12E4D245F4C9</v>
      </c>
      <c r="H7063" s="34" t="s">
        <v>1480</v>
      </c>
      <c r="I7063" t="str">
        <f>VLOOKUP(H7063,Position!A:D,4,0)</f>
        <v>dac0a4c2-4913-46b0-849b-ede8788643b1</v>
      </c>
      <c r="J7063" t="str">
        <f t="shared" si="220"/>
        <v>dac0a4c2-4913-46b0-849b-ede8788643b1'</v>
      </c>
      <c r="K7063" t="s">
        <v>4008</v>
      </c>
      <c r="L7063" t="s">
        <v>1882</v>
      </c>
      <c r="M7063" t="s">
        <v>1883</v>
      </c>
      <c r="N7063" t="str">
        <f t="shared" si="221"/>
        <v>when WorkOrder.ParentSystemID = '4DD52338-4802-40C2-A337-B3321E45407A' and WorkOrder.WOTradeID = 'B398D37E-5E0C-4A6E-924F-12E4D245F4C9' then 'dac0a4c2-4913-46b0-849b-ede8788643b1'--1330WT02-نسوز-مظفر دهقان دولتی</v>
      </c>
    </row>
    <row r="7064" spans="1:14" hidden="1">
      <c r="A7064" t="s">
        <v>26</v>
      </c>
      <c r="B7064">
        <v>1340</v>
      </c>
      <c r="C7064" t="str">
        <f>VLOOKUP(B7064,Sheet6!B:C,2,0)</f>
        <v>D3A4B00C-5F42-4675-B0F6-E8C86E21314E</v>
      </c>
      <c r="D7064" s="34" t="s">
        <v>292</v>
      </c>
      <c r="E7064" t="str">
        <f>VLOOKUP('نهایی براساس سیستم'!D7064,Trade!A:B,2,0)</f>
        <v>B398D37E-5E0C-4A6E-924F-12E4D245F4C9</v>
      </c>
      <c r="H7064" s="34" t="s">
        <v>1480</v>
      </c>
      <c r="I7064" t="str">
        <f>VLOOKUP(H7064,Position!A:D,4,0)</f>
        <v>dac0a4c2-4913-46b0-849b-ede8788643b1</v>
      </c>
      <c r="J7064" t="str">
        <f t="shared" si="220"/>
        <v>dac0a4c2-4913-46b0-849b-ede8788643b1'</v>
      </c>
      <c r="K7064" t="s">
        <v>4008</v>
      </c>
      <c r="L7064" t="s">
        <v>1882</v>
      </c>
      <c r="M7064" t="s">
        <v>1883</v>
      </c>
      <c r="N7064" t="str">
        <f t="shared" si="221"/>
        <v>when WorkOrder.ParentSystemID = 'D3A4B00C-5F42-4675-B0F6-E8C86E21314E' and WorkOrder.WOTradeID = 'B398D37E-5E0C-4A6E-924F-12E4D245F4C9' then 'dac0a4c2-4913-46b0-849b-ede8788643b1'--1340-نسوز-مظفر دهقان دولتی</v>
      </c>
    </row>
    <row r="7065" spans="1:14" hidden="1">
      <c r="A7065" t="s">
        <v>2985</v>
      </c>
      <c r="B7065" t="s">
        <v>2985</v>
      </c>
      <c r="C7065" t="str">
        <f>VLOOKUP(B7065,Sheet6!B:C,2,0)</f>
        <v>F365883C-B973-4C2E-BFEA-824B97FF81F9</v>
      </c>
      <c r="D7065" s="34" t="s">
        <v>292</v>
      </c>
      <c r="E7065" t="str">
        <f>VLOOKUP('نهایی براساس سیستم'!D7065,Trade!A:B,2,0)</f>
        <v>B398D37E-5E0C-4A6E-924F-12E4D245F4C9</v>
      </c>
      <c r="H7065" s="34" t="s">
        <v>1480</v>
      </c>
      <c r="I7065" t="str">
        <f>VLOOKUP(H7065,Position!A:D,4,0)</f>
        <v>dac0a4c2-4913-46b0-849b-ede8788643b1</v>
      </c>
      <c r="J7065" t="str">
        <f t="shared" si="220"/>
        <v>dac0a4c2-4913-46b0-849b-ede8788643b1'</v>
      </c>
      <c r="K7065" t="s">
        <v>4008</v>
      </c>
      <c r="L7065" t="s">
        <v>1882</v>
      </c>
      <c r="M7065" t="s">
        <v>1883</v>
      </c>
      <c r="N7065" t="str">
        <f t="shared" si="221"/>
        <v>when WorkOrder.ParentSystemID = 'F365883C-B973-4C2E-BFEA-824B97FF81F9' and WorkOrder.WOTradeID = 'B398D37E-5E0C-4A6E-924F-12E4D245F4C9' then 'dac0a4c2-4913-46b0-849b-ede8788643b1'--1340SE01-نسوز-مظفر دهقان دولتی</v>
      </c>
    </row>
    <row r="7066" spans="1:14" hidden="1">
      <c r="A7066" t="s">
        <v>27</v>
      </c>
      <c r="B7066">
        <v>1350</v>
      </c>
      <c r="C7066" t="str">
        <f>VLOOKUP(B7066,Sheet6!B:C,2,0)</f>
        <v>AD4B74EB-EDAE-4974-B998-015829D7EF7F</v>
      </c>
      <c r="D7066" s="34" t="s">
        <v>292</v>
      </c>
      <c r="E7066" t="str">
        <f>VLOOKUP('نهایی براساس سیستم'!D7066,Trade!A:B,2,0)</f>
        <v>B398D37E-5E0C-4A6E-924F-12E4D245F4C9</v>
      </c>
      <c r="H7066" s="34" t="s">
        <v>1480</v>
      </c>
      <c r="I7066" t="str">
        <f>VLOOKUP(H7066,Position!A:D,4,0)</f>
        <v>dac0a4c2-4913-46b0-849b-ede8788643b1</v>
      </c>
      <c r="J7066" t="str">
        <f t="shared" si="220"/>
        <v>dac0a4c2-4913-46b0-849b-ede8788643b1'</v>
      </c>
      <c r="K7066" t="s">
        <v>4008</v>
      </c>
      <c r="L7066" t="s">
        <v>1882</v>
      </c>
      <c r="M7066" t="s">
        <v>1883</v>
      </c>
      <c r="N7066" t="str">
        <f t="shared" si="221"/>
        <v>when WorkOrder.ParentSystemID = 'AD4B74EB-EDAE-4974-B998-015829D7EF7F' and WorkOrder.WOTradeID = 'B398D37E-5E0C-4A6E-924F-12E4D245F4C9' then 'dac0a4c2-4913-46b0-849b-ede8788643b1'--1350-نسوز-مظفر دهقان دولتی</v>
      </c>
    </row>
    <row r="7067" spans="1:14" hidden="1">
      <c r="A7067" t="s">
        <v>2988</v>
      </c>
      <c r="B7067" t="s">
        <v>2988</v>
      </c>
      <c r="C7067" t="str">
        <f>VLOOKUP(B7067,Sheet6!B:C,2,0)</f>
        <v>7D6FDE41-1CBE-44F9-A1F1-B26B0751EFA5</v>
      </c>
      <c r="D7067" s="34" t="s">
        <v>292</v>
      </c>
      <c r="E7067" t="str">
        <f>VLOOKUP('نهایی براساس سیستم'!D7067,Trade!A:B,2,0)</f>
        <v>B398D37E-5E0C-4A6E-924F-12E4D245F4C9</v>
      </c>
      <c r="H7067" s="34" t="s">
        <v>1480</v>
      </c>
      <c r="I7067" t="str">
        <f>VLOOKUP(H7067,Position!A:D,4,0)</f>
        <v>dac0a4c2-4913-46b0-849b-ede8788643b1</v>
      </c>
      <c r="J7067" t="str">
        <f t="shared" si="220"/>
        <v>dac0a4c2-4913-46b0-849b-ede8788643b1'</v>
      </c>
      <c r="K7067" t="s">
        <v>4008</v>
      </c>
      <c r="L7067" t="s">
        <v>1882</v>
      </c>
      <c r="M7067" t="s">
        <v>1883</v>
      </c>
      <c r="N7067" t="str">
        <f t="shared" si="221"/>
        <v>when WorkOrder.ParentSystemID = '7D6FDE41-1CBE-44F9-A1F1-B26B0751EFA5' and WorkOrder.WOTradeID = 'B398D37E-5E0C-4A6E-924F-12E4D245F4C9' then 'dac0a4c2-4913-46b0-849b-ede8788643b1'--1350AR01-نسوز-مظفر دهقان دولتی</v>
      </c>
    </row>
    <row r="7068" spans="1:14" hidden="1">
      <c r="A7068" t="s">
        <v>2990</v>
      </c>
      <c r="B7068" t="s">
        <v>2990</v>
      </c>
      <c r="C7068" t="str">
        <f>VLOOKUP(B7068,Sheet6!B:C,2,0)</f>
        <v>A6DC7DDD-A724-41A3-9985-8B8047218C62</v>
      </c>
      <c r="D7068" s="34" t="s">
        <v>292</v>
      </c>
      <c r="E7068" t="str">
        <f>VLOOKUP('نهایی براساس سیستم'!D7068,Trade!A:B,2,0)</f>
        <v>B398D37E-5E0C-4A6E-924F-12E4D245F4C9</v>
      </c>
      <c r="H7068" s="34" t="s">
        <v>1480</v>
      </c>
      <c r="I7068" t="str">
        <f>VLOOKUP(H7068,Position!A:D,4,0)</f>
        <v>dac0a4c2-4913-46b0-849b-ede8788643b1</v>
      </c>
      <c r="J7068" t="str">
        <f t="shared" si="220"/>
        <v>dac0a4c2-4913-46b0-849b-ede8788643b1'</v>
      </c>
      <c r="K7068" t="s">
        <v>4008</v>
      </c>
      <c r="L7068" t="s">
        <v>1882</v>
      </c>
      <c r="M7068" t="s">
        <v>1883</v>
      </c>
      <c r="N7068" t="str">
        <f t="shared" si="221"/>
        <v>when WorkOrder.ParentSystemID = 'A6DC7DDD-A724-41A3-9985-8B8047218C62' and WorkOrder.WOTradeID = 'B398D37E-5E0C-4A6E-924F-12E4D245F4C9' then 'dac0a4c2-4913-46b0-849b-ede8788643b1'--1350AR02-نسوز-مظفر دهقان دولتی</v>
      </c>
    </row>
    <row r="7069" spans="1:14" hidden="1">
      <c r="A7069" t="s">
        <v>2992</v>
      </c>
      <c r="B7069" t="s">
        <v>2992</v>
      </c>
      <c r="C7069" t="str">
        <f>VLOOKUP(B7069,Sheet6!B:C,2,0)</f>
        <v>B6F9E404-468A-4935-A327-1C4F71F2B433</v>
      </c>
      <c r="D7069" s="34" t="s">
        <v>292</v>
      </c>
      <c r="E7069" t="str">
        <f>VLOOKUP('نهایی براساس سیستم'!D7069,Trade!A:B,2,0)</f>
        <v>B398D37E-5E0C-4A6E-924F-12E4D245F4C9</v>
      </c>
      <c r="H7069" s="34" t="s">
        <v>1480</v>
      </c>
      <c r="I7069" t="str">
        <f>VLOOKUP(H7069,Position!A:D,4,0)</f>
        <v>dac0a4c2-4913-46b0-849b-ede8788643b1</v>
      </c>
      <c r="J7069" t="str">
        <f t="shared" si="220"/>
        <v>dac0a4c2-4913-46b0-849b-ede8788643b1'</v>
      </c>
      <c r="K7069" t="s">
        <v>4008</v>
      </c>
      <c r="L7069" t="s">
        <v>1882</v>
      </c>
      <c r="M7069" t="s">
        <v>1883</v>
      </c>
      <c r="N7069" t="str">
        <f t="shared" si="221"/>
        <v>when WorkOrder.ParentSystemID = 'B6F9E404-468A-4935-A327-1C4F71F2B433' and WorkOrder.WOTradeID = 'B398D37E-5E0C-4A6E-924F-12E4D245F4C9' then 'dac0a4c2-4913-46b0-849b-ede8788643b1'--1350AR03-نسوز-مظفر دهقان دولتی</v>
      </c>
    </row>
    <row r="7070" spans="1:14" hidden="1">
      <c r="A7070" t="s">
        <v>2994</v>
      </c>
      <c r="B7070" t="s">
        <v>2994</v>
      </c>
      <c r="C7070" t="str">
        <f>VLOOKUP(B7070,Sheet6!B:C,2,0)</f>
        <v>FF061D2D-CD96-4DD6-88C6-AD3655304312</v>
      </c>
      <c r="D7070" s="34" t="s">
        <v>292</v>
      </c>
      <c r="E7070" t="str">
        <f>VLOOKUP('نهایی براساس سیستم'!D7070,Trade!A:B,2,0)</f>
        <v>B398D37E-5E0C-4A6E-924F-12E4D245F4C9</v>
      </c>
      <c r="H7070" s="34" t="s">
        <v>1480</v>
      </c>
      <c r="I7070" t="str">
        <f>VLOOKUP(H7070,Position!A:D,4,0)</f>
        <v>dac0a4c2-4913-46b0-849b-ede8788643b1</v>
      </c>
      <c r="J7070" t="str">
        <f t="shared" si="220"/>
        <v>dac0a4c2-4913-46b0-849b-ede8788643b1'</v>
      </c>
      <c r="K7070" t="s">
        <v>4008</v>
      </c>
      <c r="L7070" t="s">
        <v>1882</v>
      </c>
      <c r="M7070" t="s">
        <v>1883</v>
      </c>
      <c r="N7070" t="str">
        <f t="shared" si="221"/>
        <v>when WorkOrder.ParentSystemID = 'FF061D2D-CD96-4DD6-88C6-AD3655304312' and WorkOrder.WOTradeID = 'B398D37E-5E0C-4A6E-924F-12E4D245F4C9' then 'dac0a4c2-4913-46b0-849b-ede8788643b1'--1350AR04-نسوز-مظفر دهقان دولتی</v>
      </c>
    </row>
    <row r="7071" spans="1:14" hidden="1">
      <c r="A7071" t="s">
        <v>2996</v>
      </c>
      <c r="B7071" t="s">
        <v>2996</v>
      </c>
      <c r="C7071" t="str">
        <f>VLOOKUP(B7071,Sheet6!B:C,2,0)</f>
        <v>8D46A11A-A845-4513-BB16-49E06DB0B501</v>
      </c>
      <c r="D7071" s="34" t="s">
        <v>292</v>
      </c>
      <c r="E7071" t="str">
        <f>VLOOKUP('نهایی براساس سیستم'!D7071,Trade!A:B,2,0)</f>
        <v>B398D37E-5E0C-4A6E-924F-12E4D245F4C9</v>
      </c>
      <c r="H7071" s="34" t="s">
        <v>1480</v>
      </c>
      <c r="I7071" t="str">
        <f>VLOOKUP(H7071,Position!A:D,4,0)</f>
        <v>dac0a4c2-4913-46b0-849b-ede8788643b1</v>
      </c>
      <c r="J7071" t="str">
        <f t="shared" si="220"/>
        <v>dac0a4c2-4913-46b0-849b-ede8788643b1'</v>
      </c>
      <c r="K7071" t="s">
        <v>4008</v>
      </c>
      <c r="L7071" t="s">
        <v>1882</v>
      </c>
      <c r="M7071" t="s">
        <v>1883</v>
      </c>
      <c r="N7071" t="str">
        <f t="shared" si="221"/>
        <v>when WorkOrder.ParentSystemID = '8D46A11A-A845-4513-BB16-49E06DB0B501' and WorkOrder.WOTradeID = 'B398D37E-5E0C-4A6E-924F-12E4D245F4C9' then 'dac0a4c2-4913-46b0-849b-ede8788643b1'--1350CP01-نسوز-مظفر دهقان دولتی</v>
      </c>
    </row>
    <row r="7072" spans="1:14" hidden="1">
      <c r="A7072" t="s">
        <v>2998</v>
      </c>
      <c r="B7072" t="s">
        <v>2998</v>
      </c>
      <c r="C7072" t="str">
        <f>VLOOKUP(B7072,Sheet6!B:C,2,0)</f>
        <v>B8B4656F-D398-409B-8CB6-FD315171730F</v>
      </c>
      <c r="D7072" s="34" t="s">
        <v>292</v>
      </c>
      <c r="E7072" t="str">
        <f>VLOOKUP('نهایی براساس سیستم'!D7072,Trade!A:B,2,0)</f>
        <v>B398D37E-5E0C-4A6E-924F-12E4D245F4C9</v>
      </c>
      <c r="H7072" s="34" t="s">
        <v>1480</v>
      </c>
      <c r="I7072" t="str">
        <f>VLOOKUP(H7072,Position!A:D,4,0)</f>
        <v>dac0a4c2-4913-46b0-849b-ede8788643b1</v>
      </c>
      <c r="J7072" t="str">
        <f t="shared" si="220"/>
        <v>dac0a4c2-4913-46b0-849b-ede8788643b1'</v>
      </c>
      <c r="K7072" t="s">
        <v>4008</v>
      </c>
      <c r="L7072" t="s">
        <v>1882</v>
      </c>
      <c r="M7072" t="s">
        <v>1883</v>
      </c>
      <c r="N7072" t="str">
        <f t="shared" si="221"/>
        <v>when WorkOrder.ParentSystemID = 'B8B4656F-D398-409B-8CB6-FD315171730F' and WorkOrder.WOTradeID = 'B398D37E-5E0C-4A6E-924F-12E4D245F4C9' then 'dac0a4c2-4913-46b0-849b-ede8788643b1'--1350CP02-نسوز-مظفر دهقان دولتی</v>
      </c>
    </row>
    <row r="7073" spans="1:14" hidden="1">
      <c r="A7073" t="s">
        <v>3000</v>
      </c>
      <c r="B7073" t="s">
        <v>3000</v>
      </c>
      <c r="C7073" t="str">
        <f>VLOOKUP(B7073,Sheet6!B:C,2,0)</f>
        <v>FC297107-53E0-4151-AF9C-4AE391EC25D4</v>
      </c>
      <c r="D7073" s="34" t="s">
        <v>292</v>
      </c>
      <c r="E7073" t="str">
        <f>VLOOKUP('نهایی براساس سیستم'!D7073,Trade!A:B,2,0)</f>
        <v>B398D37E-5E0C-4A6E-924F-12E4D245F4C9</v>
      </c>
      <c r="H7073" s="34" t="s">
        <v>1480</v>
      </c>
      <c r="I7073" t="str">
        <f>VLOOKUP(H7073,Position!A:D,4,0)</f>
        <v>dac0a4c2-4913-46b0-849b-ede8788643b1</v>
      </c>
      <c r="J7073" t="str">
        <f t="shared" si="220"/>
        <v>dac0a4c2-4913-46b0-849b-ede8788643b1'</v>
      </c>
      <c r="K7073" t="s">
        <v>4008</v>
      </c>
      <c r="L7073" t="s">
        <v>1882</v>
      </c>
      <c r="M7073" t="s">
        <v>1883</v>
      </c>
      <c r="N7073" t="str">
        <f t="shared" si="221"/>
        <v>when WorkOrder.ParentSystemID = 'FC297107-53E0-4151-AF9C-4AE391EC25D4' and WorkOrder.WOTradeID = 'B398D37E-5E0C-4A6E-924F-12E4D245F4C9' then 'dac0a4c2-4913-46b0-849b-ede8788643b1'--1350CP03-نسوز-مظفر دهقان دولتی</v>
      </c>
    </row>
    <row r="7074" spans="1:14" hidden="1">
      <c r="A7074" t="s">
        <v>3002</v>
      </c>
      <c r="B7074" t="s">
        <v>3002</v>
      </c>
      <c r="C7074" t="str">
        <f>VLOOKUP(B7074,Sheet6!B:C,2,0)</f>
        <v>EB708932-9615-4F05-87C7-8F0ECA0DFA74</v>
      </c>
      <c r="D7074" s="34" t="s">
        <v>292</v>
      </c>
      <c r="E7074" t="str">
        <f>VLOOKUP('نهایی براساس سیستم'!D7074,Trade!A:B,2,0)</f>
        <v>B398D37E-5E0C-4A6E-924F-12E4D245F4C9</v>
      </c>
      <c r="H7074" s="34" t="s">
        <v>1480</v>
      </c>
      <c r="I7074" t="str">
        <f>VLOOKUP(H7074,Position!A:D,4,0)</f>
        <v>dac0a4c2-4913-46b0-849b-ede8788643b1</v>
      </c>
      <c r="J7074" t="str">
        <f t="shared" si="220"/>
        <v>dac0a4c2-4913-46b0-849b-ede8788643b1'</v>
      </c>
      <c r="K7074" t="s">
        <v>4008</v>
      </c>
      <c r="L7074" t="s">
        <v>1882</v>
      </c>
      <c r="M7074" t="s">
        <v>1883</v>
      </c>
      <c r="N7074" t="str">
        <f t="shared" si="221"/>
        <v>when WorkOrder.ParentSystemID = 'EB708932-9615-4F05-87C7-8F0ECA0DFA74' and WorkOrder.WOTradeID = 'B398D37E-5E0C-4A6E-924F-12E4D245F4C9' then 'dac0a4c2-4913-46b0-849b-ede8788643b1'--1350CP04-نسوز-مظفر دهقان دولتی</v>
      </c>
    </row>
    <row r="7075" spans="1:14" hidden="1">
      <c r="A7075" t="s">
        <v>3004</v>
      </c>
      <c r="B7075" t="s">
        <v>3004</v>
      </c>
      <c r="C7075" t="str">
        <f>VLOOKUP(B7075,Sheet6!B:C,2,0)</f>
        <v>E325D6AB-4258-4BC9-8B35-03604874E653</v>
      </c>
      <c r="D7075" s="34" t="s">
        <v>292</v>
      </c>
      <c r="E7075" t="str">
        <f>VLOOKUP('نهایی براساس سیستم'!D7075,Trade!A:B,2,0)</f>
        <v>B398D37E-5E0C-4A6E-924F-12E4D245F4C9</v>
      </c>
      <c r="H7075" s="34" t="s">
        <v>1480</v>
      </c>
      <c r="I7075" t="str">
        <f>VLOOKUP(H7075,Position!A:D,4,0)</f>
        <v>dac0a4c2-4913-46b0-849b-ede8788643b1</v>
      </c>
      <c r="J7075" t="str">
        <f t="shared" si="220"/>
        <v>dac0a4c2-4913-46b0-849b-ede8788643b1'</v>
      </c>
      <c r="K7075" t="s">
        <v>4008</v>
      </c>
      <c r="L7075" t="s">
        <v>1882</v>
      </c>
      <c r="M7075" t="s">
        <v>1883</v>
      </c>
      <c r="N7075" t="str">
        <f t="shared" si="221"/>
        <v>when WorkOrder.ParentSystemID = 'E325D6AB-4258-4BC9-8B35-03604874E653' and WorkOrder.WOTradeID = 'B398D37E-5E0C-4A6E-924F-12E4D245F4C9' then 'dac0a4c2-4913-46b0-849b-ede8788643b1'--1350EF01-نسوز-مظفر دهقان دولتی</v>
      </c>
    </row>
    <row r="7076" spans="1:14" hidden="1">
      <c r="A7076" t="s">
        <v>28</v>
      </c>
      <c r="B7076">
        <v>1360</v>
      </c>
      <c r="C7076" t="str">
        <f>VLOOKUP(B7076,Sheet6!B:C,2,0)</f>
        <v>BF163F79-A455-4637-92E6-495850A57301</v>
      </c>
      <c r="D7076" s="34" t="s">
        <v>292</v>
      </c>
      <c r="E7076" t="str">
        <f>VLOOKUP('نهایی براساس سیستم'!D7076,Trade!A:B,2,0)</f>
        <v>B398D37E-5E0C-4A6E-924F-12E4D245F4C9</v>
      </c>
      <c r="H7076" s="34" t="s">
        <v>1480</v>
      </c>
      <c r="I7076" t="str">
        <f>VLOOKUP(H7076,Position!A:D,4,0)</f>
        <v>dac0a4c2-4913-46b0-849b-ede8788643b1</v>
      </c>
      <c r="J7076" t="str">
        <f t="shared" si="220"/>
        <v>dac0a4c2-4913-46b0-849b-ede8788643b1'</v>
      </c>
      <c r="K7076" t="s">
        <v>4008</v>
      </c>
      <c r="L7076" t="s">
        <v>1882</v>
      </c>
      <c r="M7076" t="s">
        <v>1883</v>
      </c>
      <c r="N7076" t="str">
        <f t="shared" si="221"/>
        <v>when WorkOrder.ParentSystemID = 'BF163F79-A455-4637-92E6-495850A57301' and WorkOrder.WOTradeID = 'B398D37E-5E0C-4A6E-924F-12E4D245F4C9' then 'dac0a4c2-4913-46b0-849b-ede8788643b1'--1360-نسوز-مظفر دهقان دولتی</v>
      </c>
    </row>
    <row r="7077" spans="1:14" hidden="1">
      <c r="A7077" t="s">
        <v>3007</v>
      </c>
      <c r="B7077" t="s">
        <v>3007</v>
      </c>
      <c r="C7077" t="str">
        <f>VLOOKUP(B7077,Sheet6!B:C,2,0)</f>
        <v>EC259BE8-2084-4730-8EFA-BC19B5D9E19C</v>
      </c>
      <c r="D7077" s="34" t="s">
        <v>292</v>
      </c>
      <c r="E7077" t="str">
        <f>VLOOKUP('نهایی براساس سیستم'!D7077,Trade!A:B,2,0)</f>
        <v>B398D37E-5E0C-4A6E-924F-12E4D245F4C9</v>
      </c>
      <c r="H7077" s="34" t="s">
        <v>1480</v>
      </c>
      <c r="I7077" t="str">
        <f>VLOOKUP(H7077,Position!A:D,4,0)</f>
        <v>dac0a4c2-4913-46b0-849b-ede8788643b1</v>
      </c>
      <c r="J7077" t="str">
        <f t="shared" si="220"/>
        <v>dac0a4c2-4913-46b0-849b-ede8788643b1'</v>
      </c>
      <c r="K7077" t="s">
        <v>4008</v>
      </c>
      <c r="L7077" t="s">
        <v>1882</v>
      </c>
      <c r="M7077" t="s">
        <v>1883</v>
      </c>
      <c r="N7077" t="str">
        <f t="shared" si="221"/>
        <v>when WorkOrder.ParentSystemID = 'EC259BE8-2084-4730-8EFA-BC19B5D9E19C' and WorkOrder.WOTradeID = 'B398D37E-5E0C-4A6E-924F-12E4D245F4C9' then 'dac0a4c2-4913-46b0-849b-ede8788643b1'--1360AR01-نسوز-مظفر دهقان دولتی</v>
      </c>
    </row>
    <row r="7078" spans="1:14" hidden="1">
      <c r="A7078" t="s">
        <v>3009</v>
      </c>
      <c r="B7078" t="s">
        <v>3009</v>
      </c>
      <c r="C7078" t="str">
        <f>VLOOKUP(B7078,Sheet6!B:C,2,0)</f>
        <v>A008AC6E-0C53-4EBF-86F6-84C07FFCC550</v>
      </c>
      <c r="D7078" s="34" t="s">
        <v>292</v>
      </c>
      <c r="E7078" t="str">
        <f>VLOOKUP('نهایی براساس سیستم'!D7078,Trade!A:B,2,0)</f>
        <v>B398D37E-5E0C-4A6E-924F-12E4D245F4C9</v>
      </c>
      <c r="H7078" s="34" t="s">
        <v>1480</v>
      </c>
      <c r="I7078" t="str">
        <f>VLOOKUP(H7078,Position!A:D,4,0)</f>
        <v>dac0a4c2-4913-46b0-849b-ede8788643b1</v>
      </c>
      <c r="J7078" t="str">
        <f t="shared" si="220"/>
        <v>dac0a4c2-4913-46b0-849b-ede8788643b1'</v>
      </c>
      <c r="K7078" t="s">
        <v>4008</v>
      </c>
      <c r="L7078" t="s">
        <v>1882</v>
      </c>
      <c r="M7078" t="s">
        <v>1883</v>
      </c>
      <c r="N7078" t="str">
        <f t="shared" si="221"/>
        <v>when WorkOrder.ParentSystemID = 'A008AC6E-0C53-4EBF-86F6-84C07FFCC550' and WorkOrder.WOTradeID = 'B398D37E-5E0C-4A6E-924F-12E4D245F4C9' then 'dac0a4c2-4913-46b0-849b-ede8788643b1'--1360AR02-نسوز-مظفر دهقان دولتی</v>
      </c>
    </row>
    <row r="7079" spans="1:14" hidden="1">
      <c r="A7079" t="s">
        <v>3011</v>
      </c>
      <c r="B7079" t="s">
        <v>3011</v>
      </c>
      <c r="C7079" t="str">
        <f>VLOOKUP(B7079,Sheet6!B:C,2,0)</f>
        <v>DEDAC3F9-5423-409B-AB34-3A9FA89624A1</v>
      </c>
      <c r="D7079" s="34" t="s">
        <v>292</v>
      </c>
      <c r="E7079" t="str">
        <f>VLOOKUP('نهایی براساس سیستم'!D7079,Trade!A:B,2,0)</f>
        <v>B398D37E-5E0C-4A6E-924F-12E4D245F4C9</v>
      </c>
      <c r="H7079" s="34" t="s">
        <v>1480</v>
      </c>
      <c r="I7079" t="str">
        <f>VLOOKUP(H7079,Position!A:D,4,0)</f>
        <v>dac0a4c2-4913-46b0-849b-ede8788643b1</v>
      </c>
      <c r="J7079" t="str">
        <f t="shared" si="220"/>
        <v>dac0a4c2-4913-46b0-849b-ede8788643b1'</v>
      </c>
      <c r="K7079" t="s">
        <v>4008</v>
      </c>
      <c r="L7079" t="s">
        <v>1882</v>
      </c>
      <c r="M7079" t="s">
        <v>1883</v>
      </c>
      <c r="N7079" t="str">
        <f t="shared" si="221"/>
        <v>when WorkOrder.ParentSystemID = 'DEDAC3F9-5423-409B-AB34-3A9FA89624A1' and WorkOrder.WOTradeID = 'B398D37E-5E0C-4A6E-924F-12E4D245F4C9' then 'dac0a4c2-4913-46b0-849b-ede8788643b1'--1360AR03-نسوز-مظفر دهقان دولتی</v>
      </c>
    </row>
    <row r="7080" spans="1:14" hidden="1">
      <c r="A7080" t="s">
        <v>3013</v>
      </c>
      <c r="B7080" t="s">
        <v>3013</v>
      </c>
      <c r="C7080" t="str">
        <f>VLOOKUP(B7080,Sheet6!B:C,2,0)</f>
        <v>F4B190A2-8490-4564-AFC3-C45B5183054D</v>
      </c>
      <c r="D7080" s="34" t="s">
        <v>292</v>
      </c>
      <c r="E7080" t="str">
        <f>VLOOKUP('نهایی براساس سیستم'!D7080,Trade!A:B,2,0)</f>
        <v>B398D37E-5E0C-4A6E-924F-12E4D245F4C9</v>
      </c>
      <c r="H7080" s="34" t="s">
        <v>1480</v>
      </c>
      <c r="I7080" t="str">
        <f>VLOOKUP(H7080,Position!A:D,4,0)</f>
        <v>dac0a4c2-4913-46b0-849b-ede8788643b1</v>
      </c>
      <c r="J7080" t="str">
        <f t="shared" si="220"/>
        <v>dac0a4c2-4913-46b0-849b-ede8788643b1'</v>
      </c>
      <c r="K7080" t="s">
        <v>4008</v>
      </c>
      <c r="L7080" t="s">
        <v>1882</v>
      </c>
      <c r="M7080" t="s">
        <v>1883</v>
      </c>
      <c r="N7080" t="str">
        <f t="shared" si="221"/>
        <v>when WorkOrder.ParentSystemID = 'F4B190A2-8490-4564-AFC3-C45B5183054D' and WorkOrder.WOTradeID = 'B398D37E-5E0C-4A6E-924F-12E4D245F4C9' then 'dac0a4c2-4913-46b0-849b-ede8788643b1'--1360AR04-نسوز-مظفر دهقان دولتی</v>
      </c>
    </row>
    <row r="7081" spans="1:14" hidden="1">
      <c r="A7081" t="s">
        <v>3015</v>
      </c>
      <c r="B7081" t="s">
        <v>3015</v>
      </c>
      <c r="C7081" t="str">
        <f>VLOOKUP(B7081,Sheet6!B:C,2,0)</f>
        <v>9484B9DD-20E8-4D70-A64E-B52AA725F06F</v>
      </c>
      <c r="D7081" s="34" t="s">
        <v>292</v>
      </c>
      <c r="E7081" t="str">
        <f>VLOOKUP('نهایی براساس سیستم'!D7081,Trade!A:B,2,0)</f>
        <v>B398D37E-5E0C-4A6E-924F-12E4D245F4C9</v>
      </c>
      <c r="H7081" s="34" t="s">
        <v>1480</v>
      </c>
      <c r="I7081" t="str">
        <f>VLOOKUP(H7081,Position!A:D,4,0)</f>
        <v>dac0a4c2-4913-46b0-849b-ede8788643b1</v>
      </c>
      <c r="J7081" t="str">
        <f t="shared" si="220"/>
        <v>dac0a4c2-4913-46b0-849b-ede8788643b1'</v>
      </c>
      <c r="K7081" t="s">
        <v>4008</v>
      </c>
      <c r="L7081" t="s">
        <v>1882</v>
      </c>
      <c r="M7081" t="s">
        <v>1883</v>
      </c>
      <c r="N7081" t="str">
        <f t="shared" si="221"/>
        <v>when WorkOrder.ParentSystemID = '9484B9DD-20E8-4D70-A64E-B52AA725F06F' and WorkOrder.WOTradeID = 'B398D37E-5E0C-4A6E-924F-12E4D245F4C9' then 'dac0a4c2-4913-46b0-849b-ede8788643b1'--1360CP01-نسوز-مظفر دهقان دولتی</v>
      </c>
    </row>
    <row r="7082" spans="1:14" hidden="1">
      <c r="A7082" t="s">
        <v>3017</v>
      </c>
      <c r="B7082" t="s">
        <v>3017</v>
      </c>
      <c r="C7082" t="str">
        <f>VLOOKUP(B7082,Sheet6!B:C,2,0)</f>
        <v>967434E5-51F4-4A7F-993C-A630B4CAD7D4</v>
      </c>
      <c r="D7082" s="34" t="s">
        <v>292</v>
      </c>
      <c r="E7082" t="str">
        <f>VLOOKUP('نهایی براساس سیستم'!D7082,Trade!A:B,2,0)</f>
        <v>B398D37E-5E0C-4A6E-924F-12E4D245F4C9</v>
      </c>
      <c r="H7082" s="34" t="s">
        <v>1480</v>
      </c>
      <c r="I7082" t="str">
        <f>VLOOKUP(H7082,Position!A:D,4,0)</f>
        <v>dac0a4c2-4913-46b0-849b-ede8788643b1</v>
      </c>
      <c r="J7082" t="str">
        <f t="shared" si="220"/>
        <v>dac0a4c2-4913-46b0-849b-ede8788643b1'</v>
      </c>
      <c r="K7082" t="s">
        <v>4008</v>
      </c>
      <c r="L7082" t="s">
        <v>1882</v>
      </c>
      <c r="M7082" t="s">
        <v>1883</v>
      </c>
      <c r="N7082" t="str">
        <f t="shared" si="221"/>
        <v>when WorkOrder.ParentSystemID = '967434E5-51F4-4A7F-993C-A630B4CAD7D4' and WorkOrder.WOTradeID = 'B398D37E-5E0C-4A6E-924F-12E4D245F4C9' then 'dac0a4c2-4913-46b0-849b-ede8788643b1'--1360CP02-نسوز-مظفر دهقان دولتی</v>
      </c>
    </row>
    <row r="7083" spans="1:14" hidden="1">
      <c r="A7083" t="s">
        <v>3019</v>
      </c>
      <c r="B7083">
        <v>1370</v>
      </c>
      <c r="C7083" t="str">
        <f>VLOOKUP(B7083,Sheet6!B:C,2,0)</f>
        <v>4CEC1EB6-64A3-4293-8322-FDB49405019B</v>
      </c>
      <c r="D7083" s="34" t="s">
        <v>292</v>
      </c>
      <c r="E7083" t="str">
        <f>VLOOKUP('نهایی براساس سیستم'!D7083,Trade!A:B,2,0)</f>
        <v>B398D37E-5E0C-4A6E-924F-12E4D245F4C9</v>
      </c>
      <c r="H7083" s="34" t="s">
        <v>1480</v>
      </c>
      <c r="I7083" t="str">
        <f>VLOOKUP(H7083,Position!A:D,4,0)</f>
        <v>dac0a4c2-4913-46b0-849b-ede8788643b1</v>
      </c>
      <c r="J7083" t="str">
        <f t="shared" si="220"/>
        <v>dac0a4c2-4913-46b0-849b-ede8788643b1'</v>
      </c>
      <c r="K7083" t="s">
        <v>4008</v>
      </c>
      <c r="L7083" t="s">
        <v>1882</v>
      </c>
      <c r="M7083" t="s">
        <v>1883</v>
      </c>
      <c r="N7083" t="str">
        <f t="shared" si="221"/>
        <v>when WorkOrder.ParentSystemID = '4CEC1EB6-64A3-4293-8322-FDB49405019B' and WorkOrder.WOTradeID = 'B398D37E-5E0C-4A6E-924F-12E4D245F4C9' then 'dac0a4c2-4913-46b0-849b-ede8788643b1'--1370-نسوز-مظفر دهقان دولتی</v>
      </c>
    </row>
    <row r="7084" spans="1:14" hidden="1">
      <c r="A7084" t="s">
        <v>3021</v>
      </c>
      <c r="B7084" t="s">
        <v>3021</v>
      </c>
      <c r="C7084" t="str">
        <f>VLOOKUP(B7084,Sheet6!B:C,2,0)</f>
        <v>A5CBC332-E82B-4D00-ADB0-7B4009CA2B67</v>
      </c>
      <c r="D7084" s="34" t="s">
        <v>292</v>
      </c>
      <c r="E7084" t="str">
        <f>VLOOKUP('نهایی براساس سیستم'!D7084,Trade!A:B,2,0)</f>
        <v>B398D37E-5E0C-4A6E-924F-12E4D245F4C9</v>
      </c>
      <c r="H7084" s="34" t="s">
        <v>1480</v>
      </c>
      <c r="I7084" t="str">
        <f>VLOOKUP(H7084,Position!A:D,4,0)</f>
        <v>dac0a4c2-4913-46b0-849b-ede8788643b1</v>
      </c>
      <c r="J7084" t="str">
        <f t="shared" si="220"/>
        <v>dac0a4c2-4913-46b0-849b-ede8788643b1'</v>
      </c>
      <c r="K7084" t="s">
        <v>4008</v>
      </c>
      <c r="L7084" t="s">
        <v>1882</v>
      </c>
      <c r="M7084" t="s">
        <v>1883</v>
      </c>
      <c r="N7084" t="str">
        <f t="shared" si="221"/>
        <v>when WorkOrder.ParentSystemID = 'A5CBC332-E82B-4D00-ADB0-7B4009CA2B67' and WorkOrder.WOTradeID = 'B398D37E-5E0C-4A6E-924F-12E4D245F4C9' then 'dac0a4c2-4913-46b0-849b-ede8788643b1'--1370LPG01-نسوز-مظفر دهقان دولتی</v>
      </c>
    </row>
    <row r="7085" spans="1:14" hidden="1">
      <c r="A7085" t="s">
        <v>3023</v>
      </c>
      <c r="B7085">
        <v>1380</v>
      </c>
      <c r="C7085" t="str">
        <f>VLOOKUP(B7085,Sheet6!B:C,2,0)</f>
        <v>31A3542E-14DB-4CB6-840C-CBB5D658EC02</v>
      </c>
      <c r="D7085" s="34" t="s">
        <v>292</v>
      </c>
      <c r="E7085" t="str">
        <f>VLOOKUP('نهایی براساس سیستم'!D7085,Trade!A:B,2,0)</f>
        <v>B398D37E-5E0C-4A6E-924F-12E4D245F4C9</v>
      </c>
      <c r="H7085" s="34" t="s">
        <v>1480</v>
      </c>
      <c r="I7085" t="str">
        <f>VLOOKUP(H7085,Position!A:D,4,0)</f>
        <v>dac0a4c2-4913-46b0-849b-ede8788643b1</v>
      </c>
      <c r="J7085" t="str">
        <f t="shared" si="220"/>
        <v>dac0a4c2-4913-46b0-849b-ede8788643b1'</v>
      </c>
      <c r="K7085" t="s">
        <v>4008</v>
      </c>
      <c r="L7085" t="s">
        <v>1882</v>
      </c>
      <c r="M7085" t="s">
        <v>1883</v>
      </c>
      <c r="N7085" t="str">
        <f t="shared" si="221"/>
        <v>when WorkOrder.ParentSystemID = '31A3542E-14DB-4CB6-840C-CBB5D658EC02' and WorkOrder.WOTradeID = 'B398D37E-5E0C-4A6E-924F-12E4D245F4C9' then 'dac0a4c2-4913-46b0-849b-ede8788643b1'--1380-نسوز-مظفر دهقان دولتی</v>
      </c>
    </row>
    <row r="7086" spans="1:14" hidden="1">
      <c r="A7086" t="s">
        <v>85</v>
      </c>
      <c r="B7086">
        <v>1390</v>
      </c>
      <c r="C7086" t="str">
        <f>VLOOKUP(B7086,Sheet6!B:C,2,0)</f>
        <v>B8BDA0D1-722C-4723-B5EF-F6C98DF2E229</v>
      </c>
      <c r="D7086" s="34" t="s">
        <v>292</v>
      </c>
      <c r="E7086" t="str">
        <f>VLOOKUP('نهایی براساس سیستم'!D7086,Trade!A:B,2,0)</f>
        <v>B398D37E-5E0C-4A6E-924F-12E4D245F4C9</v>
      </c>
      <c r="H7086" s="34" t="s">
        <v>1480</v>
      </c>
      <c r="I7086" t="str">
        <f>VLOOKUP(H7086,Position!A:D,4,0)</f>
        <v>dac0a4c2-4913-46b0-849b-ede8788643b1</v>
      </c>
      <c r="J7086" t="str">
        <f t="shared" si="220"/>
        <v>dac0a4c2-4913-46b0-849b-ede8788643b1'</v>
      </c>
      <c r="K7086" t="s">
        <v>4008</v>
      </c>
      <c r="L7086" t="s">
        <v>1882</v>
      </c>
      <c r="M7086" t="s">
        <v>1883</v>
      </c>
      <c r="N7086" t="str">
        <f t="shared" si="221"/>
        <v>when WorkOrder.ParentSystemID = 'B8BDA0D1-722C-4723-B5EF-F6C98DF2E229' and WorkOrder.WOTradeID = 'B398D37E-5E0C-4A6E-924F-12E4D245F4C9' then 'dac0a4c2-4913-46b0-849b-ede8788643b1'--1390-نسوز-مظفر دهقان دولتی</v>
      </c>
    </row>
    <row r="7087" spans="1:14" hidden="1">
      <c r="A7087" t="s">
        <v>3026</v>
      </c>
      <c r="B7087" t="s">
        <v>3026</v>
      </c>
      <c r="C7087" t="str">
        <f>VLOOKUP(B7087,Sheet6!B:C,2,0)</f>
        <v>F27D5A1C-DDE4-455B-9C67-09C6EFDA0CE7</v>
      </c>
      <c r="D7087" s="34" t="s">
        <v>292</v>
      </c>
      <c r="E7087" t="str">
        <f>VLOOKUP('نهایی براساس سیستم'!D7087,Trade!A:B,2,0)</f>
        <v>B398D37E-5E0C-4A6E-924F-12E4D245F4C9</v>
      </c>
      <c r="H7087" s="34" t="s">
        <v>1480</v>
      </c>
      <c r="I7087" t="str">
        <f>VLOOKUP(H7087,Position!A:D,4,0)</f>
        <v>dac0a4c2-4913-46b0-849b-ede8788643b1</v>
      </c>
      <c r="J7087" t="str">
        <f t="shared" si="220"/>
        <v>dac0a4c2-4913-46b0-849b-ede8788643b1'</v>
      </c>
      <c r="K7087" t="s">
        <v>4008</v>
      </c>
      <c r="L7087" t="s">
        <v>1882</v>
      </c>
      <c r="M7087" t="s">
        <v>1883</v>
      </c>
      <c r="N7087" t="str">
        <f t="shared" si="221"/>
        <v>when WorkOrder.ParentSystemID = 'F27D5A1C-DDE4-455B-9C67-09C6EFDA0CE7' and WorkOrder.WOTradeID = 'B398D37E-5E0C-4A6E-924F-12E4D245F4C9' then 'dac0a4c2-4913-46b0-849b-ede8788643b1'--13902A01-نسوز-مظفر دهقان دولتی</v>
      </c>
    </row>
    <row r="7088" spans="1:14" hidden="1">
      <c r="A7088" t="s">
        <v>3028</v>
      </c>
      <c r="B7088" t="s">
        <v>3028</v>
      </c>
      <c r="C7088" t="str">
        <f>VLOOKUP(B7088,Sheet6!B:C,2,0)</f>
        <v>65EC97B6-97E3-4DCD-B6E0-41CE16E467EC</v>
      </c>
      <c r="D7088" s="34" t="s">
        <v>292</v>
      </c>
      <c r="E7088" t="str">
        <f>VLOOKUP('نهایی براساس سیستم'!D7088,Trade!A:B,2,0)</f>
        <v>B398D37E-5E0C-4A6E-924F-12E4D245F4C9</v>
      </c>
      <c r="H7088" s="34" t="s">
        <v>1480</v>
      </c>
      <c r="I7088" t="str">
        <f>VLOOKUP(H7088,Position!A:D,4,0)</f>
        <v>dac0a4c2-4913-46b0-849b-ede8788643b1</v>
      </c>
      <c r="J7088" t="str">
        <f t="shared" si="220"/>
        <v>dac0a4c2-4913-46b0-849b-ede8788643b1'</v>
      </c>
      <c r="K7088" t="s">
        <v>4008</v>
      </c>
      <c r="L7088" t="s">
        <v>1882</v>
      </c>
      <c r="M7088" t="s">
        <v>1883</v>
      </c>
      <c r="N7088" t="str">
        <f t="shared" si="221"/>
        <v>when WorkOrder.ParentSystemID = '65EC97B6-97E3-4DCD-B6E0-41CE16E467EC' and WorkOrder.WOTradeID = 'B398D37E-5E0C-4A6E-924F-12E4D245F4C9' then 'dac0a4c2-4913-46b0-849b-ede8788643b1'--1390WP01-نسوز-مظفر دهقان دولتی</v>
      </c>
    </row>
    <row r="7089" spans="1:14" hidden="1">
      <c r="A7089" t="s">
        <v>3030</v>
      </c>
      <c r="B7089" t="s">
        <v>3030</v>
      </c>
      <c r="C7089" t="str">
        <f>VLOOKUP(B7089,Sheet6!B:C,2,0)</f>
        <v>9D82176F-3A27-45B3-9BE2-A756F6270444</v>
      </c>
      <c r="D7089" s="34" t="s">
        <v>292</v>
      </c>
      <c r="E7089" t="str">
        <f>VLOOKUP('نهایی براساس سیستم'!D7089,Trade!A:B,2,0)</f>
        <v>B398D37E-5E0C-4A6E-924F-12E4D245F4C9</v>
      </c>
      <c r="H7089" s="34" t="s">
        <v>1480</v>
      </c>
      <c r="I7089" t="str">
        <f>VLOOKUP(H7089,Position!A:D,4,0)</f>
        <v>dac0a4c2-4913-46b0-849b-ede8788643b1</v>
      </c>
      <c r="J7089" t="str">
        <f t="shared" si="220"/>
        <v>dac0a4c2-4913-46b0-849b-ede8788643b1'</v>
      </c>
      <c r="K7089" t="s">
        <v>4008</v>
      </c>
      <c r="L7089" t="s">
        <v>1882</v>
      </c>
      <c r="M7089" t="s">
        <v>1883</v>
      </c>
      <c r="N7089" t="str">
        <f t="shared" si="221"/>
        <v>when WorkOrder.ParentSystemID = '9D82176F-3A27-45B3-9BE2-A756F6270444' and WorkOrder.WOTradeID = 'B398D37E-5E0C-4A6E-924F-12E4D245F4C9' then 'dac0a4c2-4913-46b0-849b-ede8788643b1'--1390WT01-نسوز-مظفر دهقان دولتی</v>
      </c>
    </row>
    <row r="7090" spans="1:14" hidden="1">
      <c r="A7090" t="s">
        <v>3032</v>
      </c>
      <c r="B7090" t="s">
        <v>3032</v>
      </c>
      <c r="C7090" t="str">
        <f>VLOOKUP(B7090,Sheet6!B:C,2,0)</f>
        <v>5A991BF8-FFAC-4E3E-93DC-E69195432046</v>
      </c>
      <c r="D7090" s="34" t="s">
        <v>292</v>
      </c>
      <c r="E7090" t="str">
        <f>VLOOKUP('نهایی براساس سیستم'!D7090,Trade!A:B,2,0)</f>
        <v>B398D37E-5E0C-4A6E-924F-12E4D245F4C9</v>
      </c>
      <c r="H7090" s="34" t="s">
        <v>1480</v>
      </c>
      <c r="I7090" t="str">
        <f>VLOOKUP(H7090,Position!A:D,4,0)</f>
        <v>dac0a4c2-4913-46b0-849b-ede8788643b1</v>
      </c>
      <c r="J7090" t="str">
        <f t="shared" si="220"/>
        <v>dac0a4c2-4913-46b0-849b-ede8788643b1'</v>
      </c>
      <c r="K7090" t="s">
        <v>4008</v>
      </c>
      <c r="L7090" t="s">
        <v>1882</v>
      </c>
      <c r="M7090" t="s">
        <v>1883</v>
      </c>
      <c r="N7090" t="str">
        <f t="shared" si="221"/>
        <v>when WorkOrder.ParentSystemID = '5A991BF8-FFAC-4E3E-93DC-E69195432046' and WorkOrder.WOTradeID = 'B398D37E-5E0C-4A6E-924F-12E4D245F4C9' then 'dac0a4c2-4913-46b0-849b-ede8788643b1'--1390WT02-نسوز-مظفر دهقان دولتی</v>
      </c>
    </row>
    <row r="7091" spans="1:14" hidden="1">
      <c r="A7091" t="s">
        <v>29</v>
      </c>
      <c r="B7091">
        <v>1400</v>
      </c>
      <c r="C7091" t="str">
        <f>VLOOKUP(B7091,Sheet6!B:C,2,0)</f>
        <v>9333DB52-A185-4566-BFAC-818664FAE674</v>
      </c>
      <c r="D7091" s="34" t="s">
        <v>292</v>
      </c>
      <c r="E7091" t="str">
        <f>VLOOKUP('نهایی براساس سیستم'!D7091,Trade!A:B,2,0)</f>
        <v>B398D37E-5E0C-4A6E-924F-12E4D245F4C9</v>
      </c>
      <c r="H7091" s="34" t="s">
        <v>1480</v>
      </c>
      <c r="I7091" t="str">
        <f>VLOOKUP(H7091,Position!A:D,4,0)</f>
        <v>dac0a4c2-4913-46b0-849b-ede8788643b1</v>
      </c>
      <c r="J7091" t="str">
        <f t="shared" si="220"/>
        <v>dac0a4c2-4913-46b0-849b-ede8788643b1'</v>
      </c>
      <c r="K7091" t="s">
        <v>4008</v>
      </c>
      <c r="L7091" t="s">
        <v>1882</v>
      </c>
      <c r="M7091" t="s">
        <v>1883</v>
      </c>
      <c r="N7091" t="str">
        <f t="shared" si="221"/>
        <v>when WorkOrder.ParentSystemID = '9333DB52-A185-4566-BFAC-818664FAE674' and WorkOrder.WOTradeID = 'B398D37E-5E0C-4A6E-924F-12E4D245F4C9' then 'dac0a4c2-4913-46b0-849b-ede8788643b1'--1400-نسوز-مظفر دهقان دولتی</v>
      </c>
    </row>
    <row r="7092" spans="1:14" hidden="1">
      <c r="A7092" t="s">
        <v>3035</v>
      </c>
      <c r="B7092" t="s">
        <v>3035</v>
      </c>
      <c r="C7092" t="str">
        <f>VLOOKUP(B7092,Sheet6!B:C,2,0)</f>
        <v>ED5C8D14-AEA8-4CB6-BDB5-583D851CD7E1</v>
      </c>
      <c r="D7092" s="34" t="s">
        <v>292</v>
      </c>
      <c r="E7092" t="str">
        <f>VLOOKUP('نهایی براساس سیستم'!D7092,Trade!A:B,2,0)</f>
        <v>B398D37E-5E0C-4A6E-924F-12E4D245F4C9</v>
      </c>
      <c r="H7092" s="34" t="s">
        <v>1480</v>
      </c>
      <c r="I7092" t="str">
        <f>VLOOKUP(H7092,Position!A:D,4,0)</f>
        <v>dac0a4c2-4913-46b0-849b-ede8788643b1</v>
      </c>
      <c r="J7092" t="str">
        <f t="shared" si="220"/>
        <v>dac0a4c2-4913-46b0-849b-ede8788643b1'</v>
      </c>
      <c r="K7092" t="s">
        <v>4008</v>
      </c>
      <c r="L7092" t="s">
        <v>1882</v>
      </c>
      <c r="M7092" t="s">
        <v>1883</v>
      </c>
      <c r="N7092" t="str">
        <f t="shared" si="221"/>
        <v>when WorkOrder.ParentSystemID = 'ED5C8D14-AEA8-4CB6-BDB5-583D851CD7E1' and WorkOrder.WOTradeID = 'B398D37E-5E0C-4A6E-924F-12E4D245F4C9' then 'dac0a4c2-4913-46b0-849b-ede8788643b1'--1400FI01-نسوز-مظفر دهقان دولتی</v>
      </c>
    </row>
    <row r="7093" spans="1:14" hidden="1">
      <c r="A7093" t="s">
        <v>3037</v>
      </c>
      <c r="B7093" t="s">
        <v>3037</v>
      </c>
      <c r="C7093" t="str">
        <f>VLOOKUP(B7093,Sheet6!B:C,2,0)</f>
        <v>3762A678-CFC9-4943-AB8D-1567EC1DB714</v>
      </c>
      <c r="D7093" s="34" t="s">
        <v>292</v>
      </c>
      <c r="E7093" t="str">
        <f>VLOOKUP('نهایی براساس سیستم'!D7093,Trade!A:B,2,0)</f>
        <v>B398D37E-5E0C-4A6E-924F-12E4D245F4C9</v>
      </c>
      <c r="H7093" s="34" t="s">
        <v>1480</v>
      </c>
      <c r="I7093" t="str">
        <f>VLOOKUP(H7093,Position!A:D,4,0)</f>
        <v>dac0a4c2-4913-46b0-849b-ede8788643b1</v>
      </c>
      <c r="J7093" t="str">
        <f t="shared" si="220"/>
        <v>dac0a4c2-4913-46b0-849b-ede8788643b1'</v>
      </c>
      <c r="K7093" t="s">
        <v>4008</v>
      </c>
      <c r="L7093" t="s">
        <v>1882</v>
      </c>
      <c r="M7093" t="s">
        <v>1883</v>
      </c>
      <c r="N7093" t="str">
        <f t="shared" si="221"/>
        <v>when WorkOrder.ParentSystemID = '3762A678-CFC9-4943-AB8D-1567EC1DB714' and WorkOrder.WOTradeID = 'B398D37E-5E0C-4A6E-924F-12E4D245F4C9' then 'dac0a4c2-4913-46b0-849b-ede8788643b1'--1400WP01-نسوز-مظفر دهقان دولتی</v>
      </c>
    </row>
    <row r="7094" spans="1:14" hidden="1">
      <c r="A7094" t="s">
        <v>3039</v>
      </c>
      <c r="B7094" t="s">
        <v>3039</v>
      </c>
      <c r="C7094" t="str">
        <f>VLOOKUP(B7094,Sheet6!B:C,2,0)</f>
        <v>2748A03C-E540-4A55-9827-DC0B59180BE2</v>
      </c>
      <c r="D7094" s="34" t="s">
        <v>292</v>
      </c>
      <c r="E7094" t="str">
        <f>VLOOKUP('نهایی براساس سیستم'!D7094,Trade!A:B,2,0)</f>
        <v>B398D37E-5E0C-4A6E-924F-12E4D245F4C9</v>
      </c>
      <c r="H7094" s="34" t="s">
        <v>1480</v>
      </c>
      <c r="I7094" t="str">
        <f>VLOOKUP(H7094,Position!A:D,4,0)</f>
        <v>dac0a4c2-4913-46b0-849b-ede8788643b1</v>
      </c>
      <c r="J7094" t="str">
        <f t="shared" si="220"/>
        <v>dac0a4c2-4913-46b0-849b-ede8788643b1'</v>
      </c>
      <c r="K7094" t="s">
        <v>4008</v>
      </c>
      <c r="L7094" t="s">
        <v>1882</v>
      </c>
      <c r="M7094" t="s">
        <v>1883</v>
      </c>
      <c r="N7094" t="str">
        <f t="shared" si="221"/>
        <v>when WorkOrder.ParentSystemID = '2748A03C-E540-4A55-9827-DC0B59180BE2' and WorkOrder.WOTradeID = 'B398D37E-5E0C-4A6E-924F-12E4D245F4C9' then 'dac0a4c2-4913-46b0-849b-ede8788643b1'--1400WP02-نسوز-مظفر دهقان دولتی</v>
      </c>
    </row>
    <row r="7095" spans="1:14" hidden="1">
      <c r="A7095" t="s">
        <v>3041</v>
      </c>
      <c r="B7095" t="s">
        <v>3041</v>
      </c>
      <c r="C7095" t="str">
        <f>VLOOKUP(B7095,Sheet6!B:C,2,0)</f>
        <v>9F969C3A-4371-4785-9E85-89D5F939704C</v>
      </c>
      <c r="D7095" s="34" t="s">
        <v>292</v>
      </c>
      <c r="E7095" t="str">
        <f>VLOOKUP('نهایی براساس سیستم'!D7095,Trade!A:B,2,0)</f>
        <v>B398D37E-5E0C-4A6E-924F-12E4D245F4C9</v>
      </c>
      <c r="H7095" s="34" t="s">
        <v>1480</v>
      </c>
      <c r="I7095" t="str">
        <f>VLOOKUP(H7095,Position!A:D,4,0)</f>
        <v>dac0a4c2-4913-46b0-849b-ede8788643b1</v>
      </c>
      <c r="J7095" t="str">
        <f t="shared" si="220"/>
        <v>dac0a4c2-4913-46b0-849b-ede8788643b1'</v>
      </c>
      <c r="K7095" t="s">
        <v>4008</v>
      </c>
      <c r="L7095" t="s">
        <v>1882</v>
      </c>
      <c r="M7095" t="s">
        <v>1883</v>
      </c>
      <c r="N7095" t="str">
        <f t="shared" si="221"/>
        <v>when WorkOrder.ParentSystemID = '9F969C3A-4371-4785-9E85-89D5F939704C' and WorkOrder.WOTradeID = 'B398D37E-5E0C-4A6E-924F-12E4D245F4C9' then 'dac0a4c2-4913-46b0-849b-ede8788643b1'--1400WP03-نسوز-مظفر دهقان دولتی</v>
      </c>
    </row>
    <row r="7096" spans="1:14" hidden="1">
      <c r="A7096" t="s">
        <v>3043</v>
      </c>
      <c r="B7096" t="s">
        <v>3043</v>
      </c>
      <c r="C7096" t="str">
        <f>VLOOKUP(B7096,Sheet6!B:C,2,0)</f>
        <v>82EED6D2-03D2-47CD-81C7-CAF5E3D45FD5</v>
      </c>
      <c r="D7096" s="34" t="s">
        <v>292</v>
      </c>
      <c r="E7096" t="str">
        <f>VLOOKUP('نهایی براساس سیستم'!D7096,Trade!A:B,2,0)</f>
        <v>B398D37E-5E0C-4A6E-924F-12E4D245F4C9</v>
      </c>
      <c r="H7096" s="34" t="s">
        <v>1480</v>
      </c>
      <c r="I7096" t="str">
        <f>VLOOKUP(H7096,Position!A:D,4,0)</f>
        <v>dac0a4c2-4913-46b0-849b-ede8788643b1</v>
      </c>
      <c r="J7096" t="str">
        <f t="shared" si="220"/>
        <v>dac0a4c2-4913-46b0-849b-ede8788643b1'</v>
      </c>
      <c r="K7096" t="s">
        <v>4008</v>
      </c>
      <c r="L7096" t="s">
        <v>1882</v>
      </c>
      <c r="M7096" t="s">
        <v>1883</v>
      </c>
      <c r="N7096" t="str">
        <f t="shared" si="221"/>
        <v>when WorkOrder.ParentSystemID = '82EED6D2-03D2-47CD-81C7-CAF5E3D45FD5' and WorkOrder.WOTradeID = 'B398D37E-5E0C-4A6E-924F-12E4D245F4C9' then 'dac0a4c2-4913-46b0-849b-ede8788643b1'--1400WP2-نسوز-مظفر دهقان دولتی</v>
      </c>
    </row>
    <row r="7097" spans="1:14" hidden="1">
      <c r="A7097" t="s">
        <v>46</v>
      </c>
      <c r="B7097">
        <v>150</v>
      </c>
      <c r="C7097" t="str">
        <f>VLOOKUP(B7097,Sheet6!B:C,2,0)</f>
        <v>DCD9813F-6176-4997-B2AB-D50715CF7C11</v>
      </c>
      <c r="D7097" s="34" t="s">
        <v>292</v>
      </c>
      <c r="E7097" t="str">
        <f>VLOOKUP('نهایی براساس سیستم'!D7097,Trade!A:B,2,0)</f>
        <v>B398D37E-5E0C-4A6E-924F-12E4D245F4C9</v>
      </c>
      <c r="H7097" s="34" t="s">
        <v>1480</v>
      </c>
      <c r="I7097" t="str">
        <f>VLOOKUP(H7097,Position!A:D,4,0)</f>
        <v>dac0a4c2-4913-46b0-849b-ede8788643b1</v>
      </c>
      <c r="J7097" t="str">
        <f t="shared" si="220"/>
        <v>dac0a4c2-4913-46b0-849b-ede8788643b1'</v>
      </c>
      <c r="K7097" t="s">
        <v>4008</v>
      </c>
      <c r="L7097" t="s">
        <v>1882</v>
      </c>
      <c r="M7097" t="s">
        <v>1883</v>
      </c>
      <c r="N7097" t="str">
        <f t="shared" si="221"/>
        <v>when WorkOrder.ParentSystemID = 'DCD9813F-6176-4997-B2AB-D50715CF7C11' and WorkOrder.WOTradeID = 'B398D37E-5E0C-4A6E-924F-12E4D245F4C9' then 'dac0a4c2-4913-46b0-849b-ede8788643b1'--150-نسوز-مظفر دهقان دولتی</v>
      </c>
    </row>
    <row r="7098" spans="1:14" hidden="1">
      <c r="A7098" t="s">
        <v>3046</v>
      </c>
      <c r="B7098">
        <v>1500</v>
      </c>
      <c r="C7098" t="str">
        <f>VLOOKUP(B7098,Sheet6!B:C,2,0)</f>
        <v>E5677D48-D0A7-47C9-B293-D7B950B0F198</v>
      </c>
      <c r="D7098" s="34" t="s">
        <v>292</v>
      </c>
      <c r="E7098" t="str">
        <f>VLOOKUP('نهایی براساس سیستم'!D7098,Trade!A:B,2,0)</f>
        <v>B398D37E-5E0C-4A6E-924F-12E4D245F4C9</v>
      </c>
      <c r="H7098" s="34" t="s">
        <v>1480</v>
      </c>
      <c r="I7098" t="str">
        <f>VLOOKUP(H7098,Position!A:D,4,0)</f>
        <v>dac0a4c2-4913-46b0-849b-ede8788643b1</v>
      </c>
      <c r="J7098" t="str">
        <f t="shared" si="220"/>
        <v>dac0a4c2-4913-46b0-849b-ede8788643b1'</v>
      </c>
      <c r="K7098" t="s">
        <v>4008</v>
      </c>
      <c r="L7098" t="s">
        <v>1882</v>
      </c>
      <c r="M7098" t="s">
        <v>1883</v>
      </c>
      <c r="N7098" t="str">
        <f t="shared" si="221"/>
        <v>when WorkOrder.ParentSystemID = 'E5677D48-D0A7-47C9-B293-D7B950B0F198' and WorkOrder.WOTradeID = 'B398D37E-5E0C-4A6E-924F-12E4D245F4C9' then 'dac0a4c2-4913-46b0-849b-ede8788643b1'--1500-نسوز-مظفر دهقان دولتی</v>
      </c>
    </row>
    <row r="7099" spans="1:14" hidden="1">
      <c r="A7099" t="s">
        <v>3048</v>
      </c>
      <c r="B7099" t="s">
        <v>3048</v>
      </c>
      <c r="C7099" t="str">
        <f>VLOOKUP(B7099,Sheet6!B:C,2,0)</f>
        <v>7DC3D284-1347-4E60-AEB1-13589274E805</v>
      </c>
      <c r="D7099" s="34" t="s">
        <v>292</v>
      </c>
      <c r="E7099" t="str">
        <f>VLOOKUP('نهایی براساس سیستم'!D7099,Trade!A:B,2,0)</f>
        <v>B398D37E-5E0C-4A6E-924F-12E4D245F4C9</v>
      </c>
      <c r="H7099" s="34" t="s">
        <v>1480</v>
      </c>
      <c r="I7099" t="str">
        <f>VLOOKUP(H7099,Position!A:D,4,0)</f>
        <v>dac0a4c2-4913-46b0-849b-ede8788643b1</v>
      </c>
      <c r="J7099" t="str">
        <f t="shared" si="220"/>
        <v>dac0a4c2-4913-46b0-849b-ede8788643b1'</v>
      </c>
      <c r="K7099" t="s">
        <v>4008</v>
      </c>
      <c r="L7099" t="s">
        <v>1882</v>
      </c>
      <c r="M7099" t="s">
        <v>1883</v>
      </c>
      <c r="N7099" t="str">
        <f t="shared" si="221"/>
        <v>when WorkOrder.ParentSystemID = '7DC3D284-1347-4E60-AEB1-13589274E805' and WorkOrder.WOTradeID = 'B398D37E-5E0C-4A6E-924F-12E4D245F4C9' then 'dac0a4c2-4913-46b0-849b-ede8788643b1'--1500.PI-CE01-نسوز-مظفر دهقان دولتی</v>
      </c>
    </row>
    <row r="7100" spans="1:14" hidden="1">
      <c r="A7100" t="s">
        <v>3050</v>
      </c>
      <c r="B7100">
        <v>1510</v>
      </c>
      <c r="C7100" t="str">
        <f>VLOOKUP(B7100,Sheet6!B:C,2,0)</f>
        <v>57A226D8-85EA-4734-99A2-58FB2CA93764</v>
      </c>
      <c r="D7100" s="34" t="s">
        <v>292</v>
      </c>
      <c r="E7100" t="str">
        <f>VLOOKUP('نهایی براساس سیستم'!D7100,Trade!A:B,2,0)</f>
        <v>B398D37E-5E0C-4A6E-924F-12E4D245F4C9</v>
      </c>
      <c r="H7100" s="34" t="s">
        <v>1480</v>
      </c>
      <c r="I7100" t="str">
        <f>VLOOKUP(H7100,Position!A:D,4,0)</f>
        <v>dac0a4c2-4913-46b0-849b-ede8788643b1</v>
      </c>
      <c r="J7100" t="str">
        <f t="shared" si="220"/>
        <v>dac0a4c2-4913-46b0-849b-ede8788643b1'</v>
      </c>
      <c r="K7100" t="s">
        <v>4008</v>
      </c>
      <c r="L7100" t="s">
        <v>1882</v>
      </c>
      <c r="M7100" t="s">
        <v>1883</v>
      </c>
      <c r="N7100" t="str">
        <f t="shared" si="221"/>
        <v>when WorkOrder.ParentSystemID = '57A226D8-85EA-4734-99A2-58FB2CA93764' and WorkOrder.WOTradeID = 'B398D37E-5E0C-4A6E-924F-12E4D245F4C9' then 'dac0a4c2-4913-46b0-849b-ede8788643b1'--1510-نسوز-مظفر دهقان دولتی</v>
      </c>
    </row>
    <row r="7101" spans="1:14" hidden="1">
      <c r="A7101" t="s">
        <v>3052</v>
      </c>
      <c r="B7101" t="s">
        <v>3052</v>
      </c>
      <c r="C7101" t="str">
        <f>VLOOKUP(B7101,Sheet6!B:C,2,0)</f>
        <v>F268ABF5-8008-4722-A7A4-9CB027476ADD</v>
      </c>
      <c r="D7101" s="34" t="s">
        <v>292</v>
      </c>
      <c r="E7101" t="str">
        <f>VLOOKUP('نهایی براساس سیستم'!D7101,Trade!A:B,2,0)</f>
        <v>B398D37E-5E0C-4A6E-924F-12E4D245F4C9</v>
      </c>
      <c r="H7101" s="34" t="s">
        <v>1480</v>
      </c>
      <c r="I7101" t="str">
        <f>VLOOKUP(H7101,Position!A:D,4,0)</f>
        <v>dac0a4c2-4913-46b0-849b-ede8788643b1</v>
      </c>
      <c r="J7101" t="str">
        <f t="shared" si="220"/>
        <v>dac0a4c2-4913-46b0-849b-ede8788643b1'</v>
      </c>
      <c r="K7101" t="s">
        <v>4008</v>
      </c>
      <c r="L7101" t="s">
        <v>1882</v>
      </c>
      <c r="M7101" t="s">
        <v>1883</v>
      </c>
      <c r="N7101" t="str">
        <f t="shared" si="221"/>
        <v>when WorkOrder.ParentSystemID = 'F268ABF5-8008-4722-A7A4-9CB027476ADD' and WorkOrder.WOTradeID = 'B398D37E-5E0C-4A6E-924F-12E4D245F4C9' then 'dac0a4c2-4913-46b0-849b-ede8788643b1'--1510AC01-نسوز-مظفر دهقان دولتی</v>
      </c>
    </row>
    <row r="7102" spans="1:14" hidden="1">
      <c r="A7102" t="s">
        <v>3054</v>
      </c>
      <c r="B7102" t="s">
        <v>3054</v>
      </c>
      <c r="C7102" t="str">
        <f>VLOOKUP(B7102,Sheet6!B:C,2,0)</f>
        <v>C3770E6B-CEF9-43B2-AFC9-2E525A9F8051</v>
      </c>
      <c r="D7102" s="34" t="s">
        <v>292</v>
      </c>
      <c r="E7102" t="str">
        <f>VLOOKUP('نهایی براساس سیستم'!D7102,Trade!A:B,2,0)</f>
        <v>B398D37E-5E0C-4A6E-924F-12E4D245F4C9</v>
      </c>
      <c r="H7102" s="34" t="s">
        <v>1480</v>
      </c>
      <c r="I7102" t="str">
        <f>VLOOKUP(H7102,Position!A:D,4,0)</f>
        <v>dac0a4c2-4913-46b0-849b-ede8788643b1</v>
      </c>
      <c r="J7102" t="str">
        <f t="shared" si="220"/>
        <v>dac0a4c2-4913-46b0-849b-ede8788643b1'</v>
      </c>
      <c r="K7102" t="s">
        <v>4008</v>
      </c>
      <c r="L7102" t="s">
        <v>1882</v>
      </c>
      <c r="M7102" t="s">
        <v>1883</v>
      </c>
      <c r="N7102" t="str">
        <f t="shared" si="221"/>
        <v>when WorkOrder.ParentSystemID = 'C3770E6B-CEF9-43B2-AFC9-2E525A9F8051' and WorkOrder.WOTradeID = 'B398D37E-5E0C-4A6E-924F-12E4D245F4C9' then 'dac0a4c2-4913-46b0-849b-ede8788643b1'--1510AC02-نسوز-مظفر دهقان دولتی</v>
      </c>
    </row>
    <row r="7103" spans="1:14" hidden="1">
      <c r="A7103" t="s">
        <v>3056</v>
      </c>
      <c r="B7103" t="s">
        <v>3056</v>
      </c>
      <c r="C7103" t="str">
        <f>VLOOKUP(B7103,Sheet6!B:C,2,0)</f>
        <v>6A9FD849-9264-42BA-ADE4-A2D983B3DDFC</v>
      </c>
      <c r="D7103" s="34" t="s">
        <v>292</v>
      </c>
      <c r="E7103" t="str">
        <f>VLOOKUP('نهایی براساس سیستم'!D7103,Trade!A:B,2,0)</f>
        <v>B398D37E-5E0C-4A6E-924F-12E4D245F4C9</v>
      </c>
      <c r="H7103" s="34" t="s">
        <v>1480</v>
      </c>
      <c r="I7103" t="str">
        <f>VLOOKUP(H7103,Position!A:D,4,0)</f>
        <v>dac0a4c2-4913-46b0-849b-ede8788643b1</v>
      </c>
      <c r="J7103" t="str">
        <f t="shared" si="220"/>
        <v>dac0a4c2-4913-46b0-849b-ede8788643b1'</v>
      </c>
      <c r="K7103" t="s">
        <v>4008</v>
      </c>
      <c r="L7103" t="s">
        <v>1882</v>
      </c>
      <c r="M7103" t="s">
        <v>1883</v>
      </c>
      <c r="N7103" t="str">
        <f t="shared" si="221"/>
        <v>when WorkOrder.ParentSystemID = '6A9FD849-9264-42BA-ADE4-A2D983B3DDFC' and WorkOrder.WOTradeID = 'B398D37E-5E0C-4A6E-924F-12E4D245F4C9' then 'dac0a4c2-4913-46b0-849b-ede8788643b1'--1510AH01-نسوز-مظفر دهقان دولتی</v>
      </c>
    </row>
    <row r="7104" spans="1:14" hidden="1">
      <c r="A7104" t="s">
        <v>3058</v>
      </c>
      <c r="B7104" t="s">
        <v>3058</v>
      </c>
      <c r="C7104" t="str">
        <f>VLOOKUP(B7104,Sheet6!B:C,2,0)</f>
        <v>406CBEE3-A0A1-4975-8872-B38F5AA23DCB</v>
      </c>
      <c r="D7104" s="34" t="s">
        <v>292</v>
      </c>
      <c r="E7104" t="str">
        <f>VLOOKUP('نهایی براساس سیستم'!D7104,Trade!A:B,2,0)</f>
        <v>B398D37E-5E0C-4A6E-924F-12E4D245F4C9</v>
      </c>
      <c r="H7104" s="34" t="s">
        <v>1480</v>
      </c>
      <c r="I7104" t="str">
        <f>VLOOKUP(H7104,Position!A:D,4,0)</f>
        <v>dac0a4c2-4913-46b0-849b-ede8788643b1</v>
      </c>
      <c r="J7104" t="str">
        <f t="shared" si="220"/>
        <v>dac0a4c2-4913-46b0-849b-ede8788643b1'</v>
      </c>
      <c r="K7104" t="s">
        <v>4008</v>
      </c>
      <c r="L7104" t="s">
        <v>1882</v>
      </c>
      <c r="M7104" t="s">
        <v>1883</v>
      </c>
      <c r="N7104" t="str">
        <f t="shared" si="221"/>
        <v>when WorkOrder.ParentSystemID = '406CBEE3-A0A1-4975-8872-B38F5AA23DCB' and WorkOrder.WOTradeID = 'B398D37E-5E0C-4A6E-924F-12E4D245F4C9' then 'dac0a4c2-4913-46b0-849b-ede8788643b1'--1510AH02-نسوز-مظفر دهقان دولتی</v>
      </c>
    </row>
    <row r="7105" spans="1:14" hidden="1">
      <c r="A7105" t="s">
        <v>3060</v>
      </c>
      <c r="B7105" t="s">
        <v>3060</v>
      </c>
      <c r="C7105" t="str">
        <f>VLOOKUP(B7105,Sheet6!B:C,2,0)</f>
        <v>52562CE7-B52D-4726-B8CB-CD526418A771</v>
      </c>
      <c r="D7105" s="34" t="s">
        <v>292</v>
      </c>
      <c r="E7105" t="str">
        <f>VLOOKUP('نهایی براساس سیستم'!D7105,Trade!A:B,2,0)</f>
        <v>B398D37E-5E0C-4A6E-924F-12E4D245F4C9</v>
      </c>
      <c r="H7105" s="34" t="s">
        <v>1480</v>
      </c>
      <c r="I7105" t="str">
        <f>VLOOKUP(H7105,Position!A:D,4,0)</f>
        <v>dac0a4c2-4913-46b0-849b-ede8788643b1</v>
      </c>
      <c r="J7105" t="str">
        <f t="shared" si="220"/>
        <v>dac0a4c2-4913-46b0-849b-ede8788643b1'</v>
      </c>
      <c r="K7105" t="s">
        <v>4008</v>
      </c>
      <c r="L7105" t="s">
        <v>1882</v>
      </c>
      <c r="M7105" t="s">
        <v>1883</v>
      </c>
      <c r="N7105" t="str">
        <f t="shared" si="221"/>
        <v>when WorkOrder.ParentSystemID = '52562CE7-B52D-4726-B8CB-CD526418A771' and WorkOrder.WOTradeID = 'B398D37E-5E0C-4A6E-924F-12E4D245F4C9' then 'dac0a4c2-4913-46b0-849b-ede8788643b1'--1510DS01-نسوز-مظفر دهقان دولتی</v>
      </c>
    </row>
    <row r="7106" spans="1:14" hidden="1">
      <c r="A7106" t="s">
        <v>3062</v>
      </c>
      <c r="B7106" t="s">
        <v>3062</v>
      </c>
      <c r="C7106" t="str">
        <f>VLOOKUP(B7106,Sheet6!B:C,2,0)</f>
        <v>AEA32F0C-4ED5-467E-8262-18C2EDE9F2CE</v>
      </c>
      <c r="D7106" s="34" t="s">
        <v>292</v>
      </c>
      <c r="E7106" t="str">
        <f>VLOOKUP('نهایی براساس سیستم'!D7106,Trade!A:B,2,0)</f>
        <v>B398D37E-5E0C-4A6E-924F-12E4D245F4C9</v>
      </c>
      <c r="H7106" s="34" t="s">
        <v>1480</v>
      </c>
      <c r="I7106" t="str">
        <f>VLOOKUP(H7106,Position!A:D,4,0)</f>
        <v>dac0a4c2-4913-46b0-849b-ede8788643b1</v>
      </c>
      <c r="J7106" t="str">
        <f t="shared" si="220"/>
        <v>dac0a4c2-4913-46b0-849b-ede8788643b1'</v>
      </c>
      <c r="K7106" t="s">
        <v>4008</v>
      </c>
      <c r="L7106" t="s">
        <v>1882</v>
      </c>
      <c r="M7106" t="s">
        <v>1883</v>
      </c>
      <c r="N7106" t="str">
        <f t="shared" si="221"/>
        <v>when WorkOrder.ParentSystemID = 'AEA32F0C-4ED5-467E-8262-18C2EDE9F2CE' and WorkOrder.WOTradeID = 'B398D37E-5E0C-4A6E-924F-12E4D245F4C9' then 'dac0a4c2-4913-46b0-849b-ede8788643b1'--1510EC01-نسوز-مظفر دهقان دولتی</v>
      </c>
    </row>
    <row r="7107" spans="1:14" hidden="1">
      <c r="A7107" t="s">
        <v>3064</v>
      </c>
      <c r="B7107" t="s">
        <v>3064</v>
      </c>
      <c r="C7107" t="str">
        <f>VLOOKUP(B7107,Sheet6!B:C,2,0)</f>
        <v>CD4DA603-D269-4C8E-A700-40250B2F25FB</v>
      </c>
      <c r="D7107" s="34" t="s">
        <v>292</v>
      </c>
      <c r="E7107" t="str">
        <f>VLOOKUP('نهایی براساس سیستم'!D7107,Trade!A:B,2,0)</f>
        <v>B398D37E-5E0C-4A6E-924F-12E4D245F4C9</v>
      </c>
      <c r="H7107" s="34" t="s">
        <v>1480</v>
      </c>
      <c r="I7107" t="str">
        <f>VLOOKUP(H7107,Position!A:D,4,0)</f>
        <v>dac0a4c2-4913-46b0-849b-ede8788643b1</v>
      </c>
      <c r="J7107" t="str">
        <f t="shared" ref="J7107:J7170" si="222">I7107&amp;"'"</f>
        <v>dac0a4c2-4913-46b0-849b-ede8788643b1'</v>
      </c>
      <c r="K7107" t="s">
        <v>4008</v>
      </c>
      <c r="L7107" t="s">
        <v>1882</v>
      </c>
      <c r="M7107" t="s">
        <v>1883</v>
      </c>
      <c r="N7107" t="str">
        <f t="shared" ref="N7107:N7170" si="223">K7107&amp;""&amp;C7107&amp;""&amp;L7107&amp;""&amp;E7107&amp;""&amp;M7107&amp;""&amp;J7107&amp;"--"&amp;B7107&amp;"-"&amp;D7107&amp;"-"&amp;H7107</f>
        <v>when WorkOrder.ParentSystemID = 'CD4DA603-D269-4C8E-A700-40250B2F25FB' and WorkOrder.WOTradeID = 'B398D37E-5E0C-4A6E-924F-12E4D245F4C9' then 'dac0a4c2-4913-46b0-849b-ede8788643b1'--1510EC02-نسوز-مظفر دهقان دولتی</v>
      </c>
    </row>
    <row r="7108" spans="1:14" hidden="1">
      <c r="A7108" t="s">
        <v>3066</v>
      </c>
      <c r="B7108" t="s">
        <v>3066</v>
      </c>
      <c r="C7108" t="str">
        <f>VLOOKUP(B7108,Sheet6!B:C,2,0)</f>
        <v>EA3E4276-E009-4A0D-B445-7BABA1397858</v>
      </c>
      <c r="D7108" s="34" t="s">
        <v>292</v>
      </c>
      <c r="E7108" t="str">
        <f>VLOOKUP('نهایی براساس سیستم'!D7108,Trade!A:B,2,0)</f>
        <v>B398D37E-5E0C-4A6E-924F-12E4D245F4C9</v>
      </c>
      <c r="H7108" s="34" t="s">
        <v>1480</v>
      </c>
      <c r="I7108" t="str">
        <f>VLOOKUP(H7108,Position!A:D,4,0)</f>
        <v>dac0a4c2-4913-46b0-849b-ede8788643b1</v>
      </c>
      <c r="J7108" t="str">
        <f t="shared" si="222"/>
        <v>dac0a4c2-4913-46b0-849b-ede8788643b1'</v>
      </c>
      <c r="K7108" t="s">
        <v>4008</v>
      </c>
      <c r="L7108" t="s">
        <v>1882</v>
      </c>
      <c r="M7108" t="s">
        <v>1883</v>
      </c>
      <c r="N7108" t="str">
        <f t="shared" si="223"/>
        <v>when WorkOrder.ParentSystemID = 'EA3E4276-E009-4A0D-B445-7BABA1397858' and WorkOrder.WOTradeID = 'B398D37E-5E0C-4A6E-924F-12E4D245F4C9' then 'dac0a4c2-4913-46b0-849b-ede8788643b1'--1510EF01-نسوز-مظفر دهقان دولتی</v>
      </c>
    </row>
    <row r="7109" spans="1:14" hidden="1">
      <c r="A7109" t="s">
        <v>3068</v>
      </c>
      <c r="B7109" t="s">
        <v>3068</v>
      </c>
      <c r="C7109" t="str">
        <f>VLOOKUP(B7109,Sheet6!B:C,2,0)</f>
        <v>B331C2F5-AF3E-4664-B54B-236BC506493B</v>
      </c>
      <c r="D7109" s="34" t="s">
        <v>292</v>
      </c>
      <c r="E7109" t="str">
        <f>VLOOKUP('نهایی براساس سیستم'!D7109,Trade!A:B,2,0)</f>
        <v>B398D37E-5E0C-4A6E-924F-12E4D245F4C9</v>
      </c>
      <c r="H7109" s="34" t="s">
        <v>1480</v>
      </c>
      <c r="I7109" t="str">
        <f>VLOOKUP(H7109,Position!A:D,4,0)</f>
        <v>dac0a4c2-4913-46b0-849b-ede8788643b1</v>
      </c>
      <c r="J7109" t="str">
        <f t="shared" si="222"/>
        <v>dac0a4c2-4913-46b0-849b-ede8788643b1'</v>
      </c>
      <c r="K7109" t="s">
        <v>4008</v>
      </c>
      <c r="L7109" t="s">
        <v>1882</v>
      </c>
      <c r="M7109" t="s">
        <v>1883</v>
      </c>
      <c r="N7109" t="str">
        <f t="shared" si="223"/>
        <v>when WorkOrder.ParentSystemID = 'B331C2F5-AF3E-4664-B54B-236BC506493B' and WorkOrder.WOTradeID = 'B398D37E-5E0C-4A6E-924F-12E4D245F4C9' then 'dac0a4c2-4913-46b0-849b-ede8788643b1'--1510LP01-نسوز-مظفر دهقان دولتی</v>
      </c>
    </row>
    <row r="7110" spans="1:14" hidden="1">
      <c r="A7110" t="s">
        <v>3070</v>
      </c>
      <c r="B7110" t="s">
        <v>3070</v>
      </c>
      <c r="C7110" t="str">
        <f>VLOOKUP(B7110,Sheet6!B:C,2,0)</f>
        <v>9D938BD4-51BF-4F84-972E-6BA6392E4871</v>
      </c>
      <c r="D7110" s="34" t="s">
        <v>292</v>
      </c>
      <c r="E7110" t="str">
        <f>VLOOKUP('نهایی براساس سیستم'!D7110,Trade!A:B,2,0)</f>
        <v>B398D37E-5E0C-4A6E-924F-12E4D245F4C9</v>
      </c>
      <c r="H7110" s="34" t="s">
        <v>1480</v>
      </c>
      <c r="I7110" t="str">
        <f>VLOOKUP(H7110,Position!A:D,4,0)</f>
        <v>dac0a4c2-4913-46b0-849b-ede8788643b1</v>
      </c>
      <c r="J7110" t="str">
        <f t="shared" si="222"/>
        <v>dac0a4c2-4913-46b0-849b-ede8788643b1'</v>
      </c>
      <c r="K7110" t="s">
        <v>4008</v>
      </c>
      <c r="L7110" t="s">
        <v>1882</v>
      </c>
      <c r="M7110" t="s">
        <v>1883</v>
      </c>
      <c r="N7110" t="str">
        <f t="shared" si="223"/>
        <v>when WorkOrder.ParentSystemID = '9D938BD4-51BF-4F84-972E-6BA6392E4871' and WorkOrder.WOTradeID = 'B398D37E-5E0C-4A6E-924F-12E4D245F4C9' then 'dac0a4c2-4913-46b0-849b-ede8788643b1'--1510LP02-نسوز-مظفر دهقان دولتی</v>
      </c>
    </row>
    <row r="7111" spans="1:14" hidden="1">
      <c r="A7111" t="s">
        <v>3072</v>
      </c>
      <c r="B7111" t="s">
        <v>3072</v>
      </c>
      <c r="C7111" t="str">
        <f>VLOOKUP(B7111,Sheet6!B:C,2,0)</f>
        <v>FC37B87B-0DD7-46C6-8A2F-6CDAA7F9B18C</v>
      </c>
      <c r="D7111" s="34" t="s">
        <v>292</v>
      </c>
      <c r="E7111" t="str">
        <f>VLOOKUP('نهایی براساس سیستم'!D7111,Trade!A:B,2,0)</f>
        <v>B398D37E-5E0C-4A6E-924F-12E4D245F4C9</v>
      </c>
      <c r="H7111" s="34" t="s">
        <v>1480</v>
      </c>
      <c r="I7111" t="str">
        <f>VLOOKUP(H7111,Position!A:D,4,0)</f>
        <v>dac0a4c2-4913-46b0-849b-ede8788643b1</v>
      </c>
      <c r="J7111" t="str">
        <f t="shared" si="222"/>
        <v>dac0a4c2-4913-46b0-849b-ede8788643b1'</v>
      </c>
      <c r="K7111" t="s">
        <v>4008</v>
      </c>
      <c r="L7111" t="s">
        <v>1882</v>
      </c>
      <c r="M7111" t="s">
        <v>1883</v>
      </c>
      <c r="N7111" t="str">
        <f t="shared" si="223"/>
        <v>when WorkOrder.ParentSystemID = 'FC37B87B-0DD7-46C6-8A2F-6CDAA7F9B18C' and WorkOrder.WOTradeID = 'B398D37E-5E0C-4A6E-924F-12E4D245F4C9' then 'dac0a4c2-4913-46b0-849b-ede8788643b1'--1510LP03-نسوز-مظفر دهقان دولتی</v>
      </c>
    </row>
    <row r="7112" spans="1:14" hidden="1">
      <c r="A7112" t="s">
        <v>3074</v>
      </c>
      <c r="B7112" t="s">
        <v>3074</v>
      </c>
      <c r="C7112" t="str">
        <f>VLOOKUP(B7112,Sheet6!B:C,2,0)</f>
        <v>3FBA6085-BE55-4CE9-9B6E-213457D4AEE0</v>
      </c>
      <c r="D7112" s="34" t="s">
        <v>292</v>
      </c>
      <c r="E7112" t="str">
        <f>VLOOKUP('نهایی براساس سیستم'!D7112,Trade!A:B,2,0)</f>
        <v>B398D37E-5E0C-4A6E-924F-12E4D245F4C9</v>
      </c>
      <c r="H7112" s="34" t="s">
        <v>1480</v>
      </c>
      <c r="I7112" t="str">
        <f>VLOOKUP(H7112,Position!A:D,4,0)</f>
        <v>dac0a4c2-4913-46b0-849b-ede8788643b1</v>
      </c>
      <c r="J7112" t="str">
        <f t="shared" si="222"/>
        <v>dac0a4c2-4913-46b0-849b-ede8788643b1'</v>
      </c>
      <c r="K7112" t="s">
        <v>4008</v>
      </c>
      <c r="L7112" t="s">
        <v>1882</v>
      </c>
      <c r="M7112" t="s">
        <v>1883</v>
      </c>
      <c r="N7112" t="str">
        <f t="shared" si="223"/>
        <v>when WorkOrder.ParentSystemID = '3FBA6085-BE55-4CE9-9B6E-213457D4AEE0' and WorkOrder.WOTradeID = 'B398D37E-5E0C-4A6E-924F-12E4D245F4C9' then 'dac0a4c2-4913-46b0-849b-ede8788643b1'--1510LP04-نسوز-مظفر دهقان دولتی</v>
      </c>
    </row>
    <row r="7113" spans="1:14" hidden="1">
      <c r="A7113" t="s">
        <v>3076</v>
      </c>
      <c r="B7113" t="s">
        <v>3076</v>
      </c>
      <c r="C7113" t="str">
        <f>VLOOKUP(B7113,Sheet6!B:C,2,0)</f>
        <v>58255ADE-B0A9-48F8-A2F4-36D53C51E873</v>
      </c>
      <c r="D7113" s="34" t="s">
        <v>292</v>
      </c>
      <c r="E7113" t="str">
        <f>VLOOKUP('نهایی براساس سیستم'!D7113,Trade!A:B,2,0)</f>
        <v>B398D37E-5E0C-4A6E-924F-12E4D245F4C9</v>
      </c>
      <c r="H7113" s="34" t="s">
        <v>1480</v>
      </c>
      <c r="I7113" t="str">
        <f>VLOOKUP(H7113,Position!A:D,4,0)</f>
        <v>dac0a4c2-4913-46b0-849b-ede8788643b1</v>
      </c>
      <c r="J7113" t="str">
        <f t="shared" si="222"/>
        <v>dac0a4c2-4913-46b0-849b-ede8788643b1'</v>
      </c>
      <c r="K7113" t="s">
        <v>4008</v>
      </c>
      <c r="L7113" t="s">
        <v>1882</v>
      </c>
      <c r="M7113" t="s">
        <v>1883</v>
      </c>
      <c r="N7113" t="str">
        <f t="shared" si="223"/>
        <v>when WorkOrder.ParentSystemID = '58255ADE-B0A9-48F8-A2F4-36D53C51E873' and WorkOrder.WOTradeID = 'B398D37E-5E0C-4A6E-924F-12E4D245F4C9' then 'dac0a4c2-4913-46b0-849b-ede8788643b1'--1510OB01-نسوز-مظفر دهقان دولتی</v>
      </c>
    </row>
    <row r="7114" spans="1:14" hidden="1">
      <c r="A7114" t="s">
        <v>3078</v>
      </c>
      <c r="B7114" t="s">
        <v>3078</v>
      </c>
      <c r="C7114" t="str">
        <f>VLOOKUP(B7114,Sheet6!B:C,2,0)</f>
        <v>F973DC14-6CDE-447B-9E03-41CD28F45020</v>
      </c>
      <c r="D7114" s="34" t="s">
        <v>292</v>
      </c>
      <c r="E7114" t="str">
        <f>VLOOKUP('نهایی براساس سیستم'!D7114,Trade!A:B,2,0)</f>
        <v>B398D37E-5E0C-4A6E-924F-12E4D245F4C9</v>
      </c>
      <c r="H7114" s="34" t="s">
        <v>1480</v>
      </c>
      <c r="I7114" t="str">
        <f>VLOOKUP(H7114,Position!A:D,4,0)</f>
        <v>dac0a4c2-4913-46b0-849b-ede8788643b1</v>
      </c>
      <c r="J7114" t="str">
        <f t="shared" si="222"/>
        <v>dac0a4c2-4913-46b0-849b-ede8788643b1'</v>
      </c>
      <c r="K7114" t="s">
        <v>4008</v>
      </c>
      <c r="L7114" t="s">
        <v>1882</v>
      </c>
      <c r="M7114" t="s">
        <v>1883</v>
      </c>
      <c r="N7114" t="str">
        <f t="shared" si="223"/>
        <v>when WorkOrder.ParentSystemID = 'F973DC14-6CDE-447B-9E03-41CD28F45020' and WorkOrder.WOTradeID = 'B398D37E-5E0C-4A6E-924F-12E4D245F4C9' then 'dac0a4c2-4913-46b0-849b-ede8788643b1'--1510WP01-نسوز-مظفر دهقان دولتی</v>
      </c>
    </row>
    <row r="7115" spans="1:14" hidden="1">
      <c r="A7115" t="s">
        <v>3080</v>
      </c>
      <c r="B7115" t="s">
        <v>3080</v>
      </c>
      <c r="C7115" t="str">
        <f>VLOOKUP(B7115,Sheet6!B:C,2,0)</f>
        <v>1C25110C-F627-417D-8862-DCE550940CF9</v>
      </c>
      <c r="D7115" s="34" t="s">
        <v>292</v>
      </c>
      <c r="E7115" t="str">
        <f>VLOOKUP('نهایی براساس سیستم'!D7115,Trade!A:B,2,0)</f>
        <v>B398D37E-5E0C-4A6E-924F-12E4D245F4C9</v>
      </c>
      <c r="H7115" s="34" t="s">
        <v>1480</v>
      </c>
      <c r="I7115" t="str">
        <f>VLOOKUP(H7115,Position!A:D,4,0)</f>
        <v>dac0a4c2-4913-46b0-849b-ede8788643b1</v>
      </c>
      <c r="J7115" t="str">
        <f t="shared" si="222"/>
        <v>dac0a4c2-4913-46b0-849b-ede8788643b1'</v>
      </c>
      <c r="K7115" t="s">
        <v>4008</v>
      </c>
      <c r="L7115" t="s">
        <v>1882</v>
      </c>
      <c r="M7115" t="s">
        <v>1883</v>
      </c>
      <c r="N7115" t="str">
        <f t="shared" si="223"/>
        <v>when WorkOrder.ParentSystemID = '1C25110C-F627-417D-8862-DCE550940CF9' and WorkOrder.WOTradeID = 'B398D37E-5E0C-4A6E-924F-12E4D245F4C9' then 'dac0a4c2-4913-46b0-849b-ede8788643b1'--1510WP02-نسوز-مظفر دهقان دولتی</v>
      </c>
    </row>
    <row r="7116" spans="1:14" hidden="1">
      <c r="A7116" t="s">
        <v>3082</v>
      </c>
      <c r="B7116" t="s">
        <v>3082</v>
      </c>
      <c r="C7116" t="str">
        <f>VLOOKUP(B7116,Sheet6!B:C,2,0)</f>
        <v>4ED4B6EE-E4DF-4A75-B316-D452556AA16E</v>
      </c>
      <c r="D7116" s="34" t="s">
        <v>292</v>
      </c>
      <c r="E7116" t="str">
        <f>VLOOKUP('نهایی براساس سیستم'!D7116,Trade!A:B,2,0)</f>
        <v>B398D37E-5E0C-4A6E-924F-12E4D245F4C9</v>
      </c>
      <c r="H7116" s="34" t="s">
        <v>1480</v>
      </c>
      <c r="I7116" t="str">
        <f>VLOOKUP(H7116,Position!A:D,4,0)</f>
        <v>dac0a4c2-4913-46b0-849b-ede8788643b1</v>
      </c>
      <c r="J7116" t="str">
        <f t="shared" si="222"/>
        <v>dac0a4c2-4913-46b0-849b-ede8788643b1'</v>
      </c>
      <c r="K7116" t="s">
        <v>4008</v>
      </c>
      <c r="L7116" t="s">
        <v>1882</v>
      </c>
      <c r="M7116" t="s">
        <v>1883</v>
      </c>
      <c r="N7116" t="str">
        <f t="shared" si="223"/>
        <v>when WorkOrder.ParentSystemID = '4ED4B6EE-E4DF-4A75-B316-D452556AA16E' and WorkOrder.WOTradeID = 'B398D37E-5E0C-4A6E-924F-12E4D245F4C9' then 'dac0a4c2-4913-46b0-849b-ede8788643b1'--1510WP03-نسوز-مظفر دهقان دولتی</v>
      </c>
    </row>
    <row r="7117" spans="1:14" hidden="1">
      <c r="A7117" t="s">
        <v>3084</v>
      </c>
      <c r="B7117" t="s">
        <v>3084</v>
      </c>
      <c r="C7117" t="str">
        <f>VLOOKUP(B7117,Sheet6!B:C,2,0)</f>
        <v>6BE366F3-CAA2-4F10-9923-112E820120E5</v>
      </c>
      <c r="D7117" s="34" t="s">
        <v>292</v>
      </c>
      <c r="E7117" t="str">
        <f>VLOOKUP('نهایی براساس سیستم'!D7117,Trade!A:B,2,0)</f>
        <v>B398D37E-5E0C-4A6E-924F-12E4D245F4C9</v>
      </c>
      <c r="H7117" s="34" t="s">
        <v>1480</v>
      </c>
      <c r="I7117" t="str">
        <f>VLOOKUP(H7117,Position!A:D,4,0)</f>
        <v>dac0a4c2-4913-46b0-849b-ede8788643b1</v>
      </c>
      <c r="J7117" t="str">
        <f t="shared" si="222"/>
        <v>dac0a4c2-4913-46b0-849b-ede8788643b1'</v>
      </c>
      <c r="K7117" t="s">
        <v>4008</v>
      </c>
      <c r="L7117" t="s">
        <v>1882</v>
      </c>
      <c r="M7117" t="s">
        <v>1883</v>
      </c>
      <c r="N7117" t="str">
        <f t="shared" si="223"/>
        <v>when WorkOrder.ParentSystemID = '6BE366F3-CAA2-4F10-9923-112E820120E5' and WorkOrder.WOTradeID = 'B398D37E-5E0C-4A6E-924F-12E4D245F4C9' then 'dac0a4c2-4913-46b0-849b-ede8788643b1'--1510WP04-نسوز-مظفر دهقان دولتی</v>
      </c>
    </row>
    <row r="7118" spans="1:14" hidden="1">
      <c r="A7118" t="s">
        <v>3086</v>
      </c>
      <c r="B7118" t="s">
        <v>3086</v>
      </c>
      <c r="C7118" t="str">
        <f>VLOOKUP(B7118,Sheet6!B:C,2,0)</f>
        <v>C0117C32-07B8-4DBA-92E4-4AFF768414DB</v>
      </c>
      <c r="D7118" s="34" t="s">
        <v>292</v>
      </c>
      <c r="E7118" t="str">
        <f>VLOOKUP('نهایی براساس سیستم'!D7118,Trade!A:B,2,0)</f>
        <v>B398D37E-5E0C-4A6E-924F-12E4D245F4C9</v>
      </c>
      <c r="H7118" s="34" t="s">
        <v>1480</v>
      </c>
      <c r="I7118" t="str">
        <f>VLOOKUP(H7118,Position!A:D,4,0)</f>
        <v>dac0a4c2-4913-46b0-849b-ede8788643b1</v>
      </c>
      <c r="J7118" t="str">
        <f t="shared" si="222"/>
        <v>dac0a4c2-4913-46b0-849b-ede8788643b1'</v>
      </c>
      <c r="K7118" t="s">
        <v>4008</v>
      </c>
      <c r="L7118" t="s">
        <v>1882</v>
      </c>
      <c r="M7118" t="s">
        <v>1883</v>
      </c>
      <c r="N7118" t="str">
        <f t="shared" si="223"/>
        <v>when WorkOrder.ParentSystemID = 'C0117C32-07B8-4DBA-92E4-4AFF768414DB' and WorkOrder.WOTradeID = 'B398D37E-5E0C-4A6E-924F-12E4D245F4C9' then 'dac0a4c2-4913-46b0-849b-ede8788643b1'--1510WP05-نسوز-مظفر دهقان دولتی</v>
      </c>
    </row>
    <row r="7119" spans="1:14" hidden="1">
      <c r="A7119" t="s">
        <v>3088</v>
      </c>
      <c r="B7119" t="s">
        <v>3088</v>
      </c>
      <c r="C7119" t="str">
        <f>VLOOKUP(B7119,Sheet6!B:C,2,0)</f>
        <v>0E9EB8BD-2D28-4CC3-8D4D-148E58B2E443</v>
      </c>
      <c r="D7119" s="34" t="s">
        <v>292</v>
      </c>
      <c r="E7119" t="str">
        <f>VLOOKUP('نهایی براساس سیستم'!D7119,Trade!A:B,2,0)</f>
        <v>B398D37E-5E0C-4A6E-924F-12E4D245F4C9</v>
      </c>
      <c r="H7119" s="34" t="s">
        <v>1480</v>
      </c>
      <c r="I7119" t="str">
        <f>VLOOKUP(H7119,Position!A:D,4,0)</f>
        <v>dac0a4c2-4913-46b0-849b-ede8788643b1</v>
      </c>
      <c r="J7119" t="str">
        <f t="shared" si="222"/>
        <v>dac0a4c2-4913-46b0-849b-ede8788643b1'</v>
      </c>
      <c r="K7119" t="s">
        <v>4008</v>
      </c>
      <c r="L7119" t="s">
        <v>1882</v>
      </c>
      <c r="M7119" t="s">
        <v>1883</v>
      </c>
      <c r="N7119" t="str">
        <f t="shared" si="223"/>
        <v>when WorkOrder.ParentSystemID = '0E9EB8BD-2D28-4CC3-8D4D-148E58B2E443' and WorkOrder.WOTradeID = 'B398D37E-5E0C-4A6E-924F-12E4D245F4C9' then 'dac0a4c2-4913-46b0-849b-ede8788643b1'--1510WP06-نسوز-مظفر دهقان دولتی</v>
      </c>
    </row>
    <row r="7120" spans="1:14" hidden="1">
      <c r="A7120" t="s">
        <v>3090</v>
      </c>
      <c r="B7120" t="s">
        <v>3090</v>
      </c>
      <c r="C7120" t="str">
        <f>VLOOKUP(B7120,Sheet6!B:C,2,0)</f>
        <v>CA738B60-8A5E-4069-BCAA-60A6F95CB118</v>
      </c>
      <c r="D7120" s="34" t="s">
        <v>292</v>
      </c>
      <c r="E7120" t="str">
        <f>VLOOKUP('نهایی براساس سیستم'!D7120,Trade!A:B,2,0)</f>
        <v>B398D37E-5E0C-4A6E-924F-12E4D245F4C9</v>
      </c>
      <c r="H7120" s="34" t="s">
        <v>1480</v>
      </c>
      <c r="I7120" t="str">
        <f>VLOOKUP(H7120,Position!A:D,4,0)</f>
        <v>dac0a4c2-4913-46b0-849b-ede8788643b1</v>
      </c>
      <c r="J7120" t="str">
        <f t="shared" si="222"/>
        <v>dac0a4c2-4913-46b0-849b-ede8788643b1'</v>
      </c>
      <c r="K7120" t="s">
        <v>4008</v>
      </c>
      <c r="L7120" t="s">
        <v>1882</v>
      </c>
      <c r="M7120" t="s">
        <v>1883</v>
      </c>
      <c r="N7120" t="str">
        <f t="shared" si="223"/>
        <v>when WorkOrder.ParentSystemID = 'CA738B60-8A5E-4069-BCAA-60A6F95CB118' and WorkOrder.WOTradeID = 'B398D37E-5E0C-4A6E-924F-12E4D245F4C9' then 'dac0a4c2-4913-46b0-849b-ede8788643b1'--1510WP07-نسوز-مظفر دهقان دولتی</v>
      </c>
    </row>
    <row r="7121" spans="1:14" hidden="1">
      <c r="A7121" t="s">
        <v>3092</v>
      </c>
      <c r="B7121">
        <v>1520</v>
      </c>
      <c r="C7121" t="str">
        <f>VLOOKUP(B7121,Sheet6!B:C,2,0)</f>
        <v>19BECAB1-4545-4A05-96A0-DC0A7F9F8A0A</v>
      </c>
      <c r="D7121" s="34" t="s">
        <v>292</v>
      </c>
      <c r="E7121" t="str">
        <f>VLOOKUP('نهایی براساس سیستم'!D7121,Trade!A:B,2,0)</f>
        <v>B398D37E-5E0C-4A6E-924F-12E4D245F4C9</v>
      </c>
      <c r="H7121" s="34" t="s">
        <v>1480</v>
      </c>
      <c r="I7121" t="str">
        <f>VLOOKUP(H7121,Position!A:D,4,0)</f>
        <v>dac0a4c2-4913-46b0-849b-ede8788643b1</v>
      </c>
      <c r="J7121" t="str">
        <f t="shared" si="222"/>
        <v>dac0a4c2-4913-46b0-849b-ede8788643b1'</v>
      </c>
      <c r="K7121" t="s">
        <v>4008</v>
      </c>
      <c r="L7121" t="s">
        <v>1882</v>
      </c>
      <c r="M7121" t="s">
        <v>1883</v>
      </c>
      <c r="N7121" t="str">
        <f t="shared" si="223"/>
        <v>when WorkOrder.ParentSystemID = '19BECAB1-4545-4A05-96A0-DC0A7F9F8A0A' and WorkOrder.WOTradeID = 'B398D37E-5E0C-4A6E-924F-12E4D245F4C9' then 'dac0a4c2-4913-46b0-849b-ede8788643b1'--1520-نسوز-مظفر دهقان دولتی</v>
      </c>
    </row>
    <row r="7122" spans="1:14" hidden="1">
      <c r="A7122" t="s">
        <v>3094</v>
      </c>
      <c r="B7122" t="s">
        <v>3094</v>
      </c>
      <c r="C7122" t="str">
        <f>VLOOKUP(B7122,Sheet6!B:C,2,0)</f>
        <v>52EABFB0-EF62-400A-8875-FF96430250DD</v>
      </c>
      <c r="D7122" s="34" t="s">
        <v>292</v>
      </c>
      <c r="E7122" t="str">
        <f>VLOOKUP('نهایی براساس سیستم'!D7122,Trade!A:B,2,0)</f>
        <v>B398D37E-5E0C-4A6E-924F-12E4D245F4C9</v>
      </c>
      <c r="H7122" s="34" t="s">
        <v>1480</v>
      </c>
      <c r="I7122" t="str">
        <f>VLOOKUP(H7122,Position!A:D,4,0)</f>
        <v>dac0a4c2-4913-46b0-849b-ede8788643b1</v>
      </c>
      <c r="J7122" t="str">
        <f t="shared" si="222"/>
        <v>dac0a4c2-4913-46b0-849b-ede8788643b1'</v>
      </c>
      <c r="K7122" t="s">
        <v>4008</v>
      </c>
      <c r="L7122" t="s">
        <v>1882</v>
      </c>
      <c r="M7122" t="s">
        <v>1883</v>
      </c>
      <c r="N7122" t="str">
        <f t="shared" si="223"/>
        <v>when WorkOrder.ParentSystemID = '52EABFB0-EF62-400A-8875-FF96430250DD' and WorkOrder.WOTradeID = 'B398D37E-5E0C-4A6E-924F-12E4D245F4C9' then 'dac0a4c2-4913-46b0-849b-ede8788643b1'--1520AC01-نسوز-مظفر دهقان دولتی</v>
      </c>
    </row>
    <row r="7123" spans="1:14" hidden="1">
      <c r="A7123" t="s">
        <v>3096</v>
      </c>
      <c r="B7123" t="s">
        <v>3096</v>
      </c>
      <c r="C7123" t="str">
        <f>VLOOKUP(B7123,Sheet6!B:C,2,0)</f>
        <v>6ACE26D7-0162-456B-9160-3CD970F8AB21</v>
      </c>
      <c r="D7123" s="34" t="s">
        <v>292</v>
      </c>
      <c r="E7123" t="str">
        <f>VLOOKUP('نهایی براساس سیستم'!D7123,Trade!A:B,2,0)</f>
        <v>B398D37E-5E0C-4A6E-924F-12E4D245F4C9</v>
      </c>
      <c r="H7123" s="34" t="s">
        <v>1480</v>
      </c>
      <c r="I7123" t="str">
        <f>VLOOKUP(H7123,Position!A:D,4,0)</f>
        <v>dac0a4c2-4913-46b0-849b-ede8788643b1</v>
      </c>
      <c r="J7123" t="str">
        <f t="shared" si="222"/>
        <v>dac0a4c2-4913-46b0-849b-ede8788643b1'</v>
      </c>
      <c r="K7123" t="s">
        <v>4008</v>
      </c>
      <c r="L7123" t="s">
        <v>1882</v>
      </c>
      <c r="M7123" t="s">
        <v>1883</v>
      </c>
      <c r="N7123" t="str">
        <f t="shared" si="223"/>
        <v>when WorkOrder.ParentSystemID = '6ACE26D7-0162-456B-9160-3CD970F8AB21' and WorkOrder.WOTradeID = 'B398D37E-5E0C-4A6E-924F-12E4D245F4C9' then 'dac0a4c2-4913-46b0-849b-ede8788643b1'--1520AC02-نسوز-مظفر دهقان دولتی</v>
      </c>
    </row>
    <row r="7124" spans="1:14" hidden="1">
      <c r="A7124" t="s">
        <v>3098</v>
      </c>
      <c r="B7124" t="s">
        <v>3098</v>
      </c>
      <c r="C7124" t="str">
        <f>VLOOKUP(B7124,Sheet6!B:C,2,0)</f>
        <v>B879B52D-92FC-4B3F-861C-EC2E3F21AFB8</v>
      </c>
      <c r="D7124" s="34" t="s">
        <v>292</v>
      </c>
      <c r="E7124" t="str">
        <f>VLOOKUP('نهایی براساس سیستم'!D7124,Trade!A:B,2,0)</f>
        <v>B398D37E-5E0C-4A6E-924F-12E4D245F4C9</v>
      </c>
      <c r="H7124" s="34" t="s">
        <v>1480</v>
      </c>
      <c r="I7124" t="str">
        <f>VLOOKUP(H7124,Position!A:D,4,0)</f>
        <v>dac0a4c2-4913-46b0-849b-ede8788643b1</v>
      </c>
      <c r="J7124" t="str">
        <f t="shared" si="222"/>
        <v>dac0a4c2-4913-46b0-849b-ede8788643b1'</v>
      </c>
      <c r="K7124" t="s">
        <v>4008</v>
      </c>
      <c r="L7124" t="s">
        <v>1882</v>
      </c>
      <c r="M7124" t="s">
        <v>1883</v>
      </c>
      <c r="N7124" t="str">
        <f t="shared" si="223"/>
        <v>when WorkOrder.ParentSystemID = 'B879B52D-92FC-4B3F-861C-EC2E3F21AFB8' and WorkOrder.WOTradeID = 'B398D37E-5E0C-4A6E-924F-12E4D245F4C9' then 'dac0a4c2-4913-46b0-849b-ede8788643b1'--1520BH01-نسوز-مظفر دهقان دولتی</v>
      </c>
    </row>
    <row r="7125" spans="1:14" hidden="1">
      <c r="A7125" t="s">
        <v>3100</v>
      </c>
      <c r="B7125" t="s">
        <v>3100</v>
      </c>
      <c r="C7125" t="str">
        <f>VLOOKUP(B7125,Sheet6!B:C,2,0)</f>
        <v>92AF8FA0-8C85-4E9F-B1F3-746587858AEC</v>
      </c>
      <c r="D7125" s="34" t="s">
        <v>292</v>
      </c>
      <c r="E7125" t="str">
        <f>VLOOKUP('نهایی براساس سیستم'!D7125,Trade!A:B,2,0)</f>
        <v>B398D37E-5E0C-4A6E-924F-12E4D245F4C9</v>
      </c>
      <c r="H7125" s="34" t="s">
        <v>1480</v>
      </c>
      <c r="I7125" t="str">
        <f>VLOOKUP(H7125,Position!A:D,4,0)</f>
        <v>dac0a4c2-4913-46b0-849b-ede8788643b1</v>
      </c>
      <c r="J7125" t="str">
        <f t="shared" si="222"/>
        <v>dac0a4c2-4913-46b0-849b-ede8788643b1'</v>
      </c>
      <c r="K7125" t="s">
        <v>4008</v>
      </c>
      <c r="L7125" t="s">
        <v>1882</v>
      </c>
      <c r="M7125" t="s">
        <v>1883</v>
      </c>
      <c r="N7125" t="str">
        <f t="shared" si="223"/>
        <v>when WorkOrder.ParentSystemID = '92AF8FA0-8C85-4E9F-B1F3-746587858AEC' and WorkOrder.WOTradeID = 'B398D37E-5E0C-4A6E-924F-12E4D245F4C9' then 'dac0a4c2-4913-46b0-849b-ede8788643b1'--1520BH02-نسوز-مظفر دهقان دولتی</v>
      </c>
    </row>
    <row r="7126" spans="1:14" hidden="1">
      <c r="A7126" t="s">
        <v>3102</v>
      </c>
      <c r="B7126" t="s">
        <v>3102</v>
      </c>
      <c r="C7126" t="str">
        <f>VLOOKUP(B7126,Sheet6!B:C,2,0)</f>
        <v>74D1FA90-6EBA-445D-B8D3-58C1605E5BF5</v>
      </c>
      <c r="D7126" s="34" t="s">
        <v>292</v>
      </c>
      <c r="E7126" t="str">
        <f>VLOOKUP('نهایی براساس سیستم'!D7126,Trade!A:B,2,0)</f>
        <v>B398D37E-5E0C-4A6E-924F-12E4D245F4C9</v>
      </c>
      <c r="H7126" s="34" t="s">
        <v>1480</v>
      </c>
      <c r="I7126" t="str">
        <f>VLOOKUP(H7126,Position!A:D,4,0)</f>
        <v>dac0a4c2-4913-46b0-849b-ede8788643b1</v>
      </c>
      <c r="J7126" t="str">
        <f t="shared" si="222"/>
        <v>dac0a4c2-4913-46b0-849b-ede8788643b1'</v>
      </c>
      <c r="K7126" t="s">
        <v>4008</v>
      </c>
      <c r="L7126" t="s">
        <v>1882</v>
      </c>
      <c r="M7126" t="s">
        <v>1883</v>
      </c>
      <c r="N7126" t="str">
        <f t="shared" si="223"/>
        <v>when WorkOrder.ParentSystemID = '74D1FA90-6EBA-445D-B8D3-58C1605E5BF5' and WorkOrder.WOTradeID = 'B398D37E-5E0C-4A6E-924F-12E4D245F4C9' then 'dac0a4c2-4913-46b0-849b-ede8788643b1'--1520BH03-نسوز-مظفر دهقان دولتی</v>
      </c>
    </row>
    <row r="7127" spans="1:14" hidden="1">
      <c r="A7127" t="s">
        <v>3104</v>
      </c>
      <c r="B7127" t="s">
        <v>3104</v>
      </c>
      <c r="C7127" t="str">
        <f>VLOOKUP(B7127,Sheet6!B:C,2,0)</f>
        <v>60F53A03-25B5-445F-B55D-19283E9BBA26</v>
      </c>
      <c r="D7127" s="34" t="s">
        <v>292</v>
      </c>
      <c r="E7127" t="str">
        <f>VLOOKUP('نهایی براساس سیستم'!D7127,Trade!A:B,2,0)</f>
        <v>B398D37E-5E0C-4A6E-924F-12E4D245F4C9</v>
      </c>
      <c r="H7127" s="34" t="s">
        <v>1480</v>
      </c>
      <c r="I7127" t="str">
        <f>VLOOKUP(H7127,Position!A:D,4,0)</f>
        <v>dac0a4c2-4913-46b0-849b-ede8788643b1</v>
      </c>
      <c r="J7127" t="str">
        <f t="shared" si="222"/>
        <v>dac0a4c2-4913-46b0-849b-ede8788643b1'</v>
      </c>
      <c r="K7127" t="s">
        <v>4008</v>
      </c>
      <c r="L7127" t="s">
        <v>1882</v>
      </c>
      <c r="M7127" t="s">
        <v>1883</v>
      </c>
      <c r="N7127" t="str">
        <f t="shared" si="223"/>
        <v>when WorkOrder.ParentSystemID = '60F53A03-25B5-445F-B55D-19283E9BBA26' and WorkOrder.WOTradeID = 'B398D37E-5E0C-4A6E-924F-12E4D245F4C9' then 'dac0a4c2-4913-46b0-849b-ede8788643b1'--1520BU01-نسوز-مظفر دهقان دولتی</v>
      </c>
    </row>
    <row r="7128" spans="1:14" hidden="1">
      <c r="A7128" t="s">
        <v>3106</v>
      </c>
      <c r="B7128" t="s">
        <v>3106</v>
      </c>
      <c r="C7128" t="str">
        <f>VLOOKUP(B7128,Sheet6!B:C,2,0)</f>
        <v>88ADAC8A-A294-42A1-8E1F-DE0CEB8B34EB</v>
      </c>
      <c r="D7128" s="34" t="s">
        <v>292</v>
      </c>
      <c r="E7128" t="str">
        <f>VLOOKUP('نهایی براساس سیستم'!D7128,Trade!A:B,2,0)</f>
        <v>B398D37E-5E0C-4A6E-924F-12E4D245F4C9</v>
      </c>
      <c r="H7128" s="34" t="s">
        <v>1480</v>
      </c>
      <c r="I7128" t="str">
        <f>VLOOKUP(H7128,Position!A:D,4,0)</f>
        <v>dac0a4c2-4913-46b0-849b-ede8788643b1</v>
      </c>
      <c r="J7128" t="str">
        <f t="shared" si="222"/>
        <v>dac0a4c2-4913-46b0-849b-ede8788643b1'</v>
      </c>
      <c r="K7128" t="s">
        <v>4008</v>
      </c>
      <c r="L7128" t="s">
        <v>1882</v>
      </c>
      <c r="M7128" t="s">
        <v>1883</v>
      </c>
      <c r="N7128" t="str">
        <f t="shared" si="223"/>
        <v>when WorkOrder.ParentSystemID = '88ADAC8A-A294-42A1-8E1F-DE0CEB8B34EB' and WorkOrder.WOTradeID = 'B398D37E-5E0C-4A6E-924F-12E4D245F4C9' then 'dac0a4c2-4913-46b0-849b-ede8788643b1'--1520BU02-نسوز-مظفر دهقان دولتی</v>
      </c>
    </row>
    <row r="7129" spans="1:14" hidden="1">
      <c r="A7129" t="s">
        <v>3108</v>
      </c>
      <c r="B7129" t="s">
        <v>3108</v>
      </c>
      <c r="C7129" t="str">
        <f>VLOOKUP(B7129,Sheet6!B:C,2,0)</f>
        <v>43B0D50E-D4D6-4C37-88CA-DFF8148D4F38</v>
      </c>
      <c r="D7129" s="34" t="s">
        <v>292</v>
      </c>
      <c r="E7129" t="str">
        <f>VLOOKUP('نهایی براساس سیستم'!D7129,Trade!A:B,2,0)</f>
        <v>B398D37E-5E0C-4A6E-924F-12E4D245F4C9</v>
      </c>
      <c r="H7129" s="34" t="s">
        <v>1480</v>
      </c>
      <c r="I7129" t="str">
        <f>VLOOKUP(H7129,Position!A:D,4,0)</f>
        <v>dac0a4c2-4913-46b0-849b-ede8788643b1</v>
      </c>
      <c r="J7129" t="str">
        <f t="shared" si="222"/>
        <v>dac0a4c2-4913-46b0-849b-ede8788643b1'</v>
      </c>
      <c r="K7129" t="s">
        <v>4008</v>
      </c>
      <c r="L7129" t="s">
        <v>1882</v>
      </c>
      <c r="M7129" t="s">
        <v>1883</v>
      </c>
      <c r="N7129" t="str">
        <f t="shared" si="223"/>
        <v>when WorkOrder.ParentSystemID = '43B0D50E-D4D6-4C37-88CA-DFF8148D4F38' and WorkOrder.WOTradeID = 'B398D37E-5E0C-4A6E-924F-12E4D245F4C9' then 'dac0a4c2-4913-46b0-849b-ede8788643b1'--1520BU03-نسوز-مظفر دهقان دولتی</v>
      </c>
    </row>
    <row r="7130" spans="1:14" hidden="1">
      <c r="A7130" t="s">
        <v>3110</v>
      </c>
      <c r="B7130" t="s">
        <v>3110</v>
      </c>
      <c r="C7130" t="str">
        <f>VLOOKUP(B7130,Sheet6!B:C,2,0)</f>
        <v>4F713EC3-823B-44CD-A169-5F4F8923908F</v>
      </c>
      <c r="D7130" s="34" t="s">
        <v>292</v>
      </c>
      <c r="E7130" t="str">
        <f>VLOOKUP('نهایی براساس سیستم'!D7130,Trade!A:B,2,0)</f>
        <v>B398D37E-5E0C-4A6E-924F-12E4D245F4C9</v>
      </c>
      <c r="H7130" s="34" t="s">
        <v>1480</v>
      </c>
      <c r="I7130" t="str">
        <f>VLOOKUP(H7130,Position!A:D,4,0)</f>
        <v>dac0a4c2-4913-46b0-849b-ede8788643b1</v>
      </c>
      <c r="J7130" t="str">
        <f t="shared" si="222"/>
        <v>dac0a4c2-4913-46b0-849b-ede8788643b1'</v>
      </c>
      <c r="K7130" t="s">
        <v>4008</v>
      </c>
      <c r="L7130" t="s">
        <v>1882</v>
      </c>
      <c r="M7130" t="s">
        <v>1883</v>
      </c>
      <c r="N7130" t="str">
        <f t="shared" si="223"/>
        <v>when WorkOrder.ParentSystemID = '4F713EC3-823B-44CD-A169-5F4F8923908F' and WorkOrder.WOTradeID = 'B398D37E-5E0C-4A6E-924F-12E4D245F4C9' then 'dac0a4c2-4913-46b0-849b-ede8788643b1'--1520DS01-نسوز-مظفر دهقان دولتی</v>
      </c>
    </row>
    <row r="7131" spans="1:14" hidden="1">
      <c r="A7131" t="s">
        <v>3112</v>
      </c>
      <c r="B7131" t="s">
        <v>3112</v>
      </c>
      <c r="C7131" t="str">
        <f>VLOOKUP(B7131,Sheet6!B:C,2,0)</f>
        <v>08417E8C-EDC0-4BD1-AD99-16CBA02F03EF</v>
      </c>
      <c r="D7131" s="34" t="s">
        <v>292</v>
      </c>
      <c r="E7131" t="str">
        <f>VLOOKUP('نهایی براساس سیستم'!D7131,Trade!A:B,2,0)</f>
        <v>B398D37E-5E0C-4A6E-924F-12E4D245F4C9</v>
      </c>
      <c r="H7131" s="34" t="s">
        <v>1480</v>
      </c>
      <c r="I7131" t="str">
        <f>VLOOKUP(H7131,Position!A:D,4,0)</f>
        <v>dac0a4c2-4913-46b0-849b-ede8788643b1</v>
      </c>
      <c r="J7131" t="str">
        <f t="shared" si="222"/>
        <v>dac0a4c2-4913-46b0-849b-ede8788643b1'</v>
      </c>
      <c r="K7131" t="s">
        <v>4008</v>
      </c>
      <c r="L7131" t="s">
        <v>1882</v>
      </c>
      <c r="M7131" t="s">
        <v>1883</v>
      </c>
      <c r="N7131" t="str">
        <f t="shared" si="223"/>
        <v>when WorkOrder.ParentSystemID = '08417E8C-EDC0-4BD1-AD99-16CBA02F03EF' and WorkOrder.WOTradeID = 'B398D37E-5E0C-4A6E-924F-12E4D245F4C9' then 'dac0a4c2-4913-46b0-849b-ede8788643b1'--1520DS02-نسوز-مظفر دهقان دولتی</v>
      </c>
    </row>
    <row r="7132" spans="1:14" hidden="1">
      <c r="A7132" t="s">
        <v>3114</v>
      </c>
      <c r="B7132" t="s">
        <v>3114</v>
      </c>
      <c r="C7132" t="str">
        <f>VLOOKUP(B7132,Sheet6!B:C,2,0)</f>
        <v>8E840D4F-7BB9-4AE3-8670-389103842EE2</v>
      </c>
      <c r="D7132" s="34" t="s">
        <v>292</v>
      </c>
      <c r="E7132" t="str">
        <f>VLOOKUP('نهایی براساس سیستم'!D7132,Trade!A:B,2,0)</f>
        <v>B398D37E-5E0C-4A6E-924F-12E4D245F4C9</v>
      </c>
      <c r="H7132" s="34" t="s">
        <v>1480</v>
      </c>
      <c r="I7132" t="str">
        <f>VLOOKUP(H7132,Position!A:D,4,0)</f>
        <v>dac0a4c2-4913-46b0-849b-ede8788643b1</v>
      </c>
      <c r="J7132" t="str">
        <f t="shared" si="222"/>
        <v>dac0a4c2-4913-46b0-849b-ede8788643b1'</v>
      </c>
      <c r="K7132" t="s">
        <v>4008</v>
      </c>
      <c r="L7132" t="s">
        <v>1882</v>
      </c>
      <c r="M7132" t="s">
        <v>1883</v>
      </c>
      <c r="N7132" t="str">
        <f t="shared" si="223"/>
        <v>when WorkOrder.ParentSystemID = '8E840D4F-7BB9-4AE3-8670-389103842EE2' and WorkOrder.WOTradeID = 'B398D37E-5E0C-4A6E-924F-12E4D245F4C9' then 'dac0a4c2-4913-46b0-849b-ede8788643b1'--1520EC01-نسوز-مظفر دهقان دولتی</v>
      </c>
    </row>
    <row r="7133" spans="1:14" hidden="1">
      <c r="A7133" t="s">
        <v>3116</v>
      </c>
      <c r="B7133" t="s">
        <v>3116</v>
      </c>
      <c r="C7133" t="str">
        <f>VLOOKUP(B7133,Sheet6!B:C,2,0)</f>
        <v>A7FF29C3-08D4-460C-A5E1-657D3FEA21EB</v>
      </c>
      <c r="D7133" s="34" t="s">
        <v>292</v>
      </c>
      <c r="E7133" t="str">
        <f>VLOOKUP('نهایی براساس سیستم'!D7133,Trade!A:B,2,0)</f>
        <v>B398D37E-5E0C-4A6E-924F-12E4D245F4C9</v>
      </c>
      <c r="H7133" s="34" t="s">
        <v>1480</v>
      </c>
      <c r="I7133" t="str">
        <f>VLOOKUP(H7133,Position!A:D,4,0)</f>
        <v>dac0a4c2-4913-46b0-849b-ede8788643b1</v>
      </c>
      <c r="J7133" t="str">
        <f t="shared" si="222"/>
        <v>dac0a4c2-4913-46b0-849b-ede8788643b1'</v>
      </c>
      <c r="K7133" t="s">
        <v>4008</v>
      </c>
      <c r="L7133" t="s">
        <v>1882</v>
      </c>
      <c r="M7133" t="s">
        <v>1883</v>
      </c>
      <c r="N7133" t="str">
        <f t="shared" si="223"/>
        <v>when WorkOrder.ParentSystemID = 'A7FF29C3-08D4-460C-A5E1-657D3FEA21EB' and WorkOrder.WOTradeID = 'B398D37E-5E0C-4A6E-924F-12E4D245F4C9' then 'dac0a4c2-4913-46b0-849b-ede8788643b1'--1520EC02-نسوز-مظفر دهقان دولتی</v>
      </c>
    </row>
    <row r="7134" spans="1:14" hidden="1">
      <c r="A7134" t="s">
        <v>3118</v>
      </c>
      <c r="B7134" t="s">
        <v>3118</v>
      </c>
      <c r="C7134" t="str">
        <f>VLOOKUP(B7134,Sheet6!B:C,2,0)</f>
        <v>37383715-1A40-41A8-B33C-F8DF590F15B4</v>
      </c>
      <c r="D7134" s="34" t="s">
        <v>292</v>
      </c>
      <c r="E7134" t="str">
        <f>VLOOKUP('نهایی براساس سیستم'!D7134,Trade!A:B,2,0)</f>
        <v>B398D37E-5E0C-4A6E-924F-12E4D245F4C9</v>
      </c>
      <c r="H7134" s="34" t="s">
        <v>1480</v>
      </c>
      <c r="I7134" t="str">
        <f>VLOOKUP(H7134,Position!A:D,4,0)</f>
        <v>dac0a4c2-4913-46b0-849b-ede8788643b1</v>
      </c>
      <c r="J7134" t="str">
        <f t="shared" si="222"/>
        <v>dac0a4c2-4913-46b0-849b-ede8788643b1'</v>
      </c>
      <c r="K7134" t="s">
        <v>4008</v>
      </c>
      <c r="L7134" t="s">
        <v>1882</v>
      </c>
      <c r="M7134" t="s">
        <v>1883</v>
      </c>
      <c r="N7134" t="str">
        <f t="shared" si="223"/>
        <v>when WorkOrder.ParentSystemID = '37383715-1A40-41A8-B33C-F8DF590F15B4' and WorkOrder.WOTradeID = 'B398D37E-5E0C-4A6E-924F-12E4D245F4C9' then 'dac0a4c2-4913-46b0-849b-ede8788643b1'--1520LP01-نسوز-مظفر دهقان دولتی</v>
      </c>
    </row>
    <row r="7135" spans="1:14" hidden="1">
      <c r="A7135" t="s">
        <v>3120</v>
      </c>
      <c r="B7135" t="s">
        <v>3120</v>
      </c>
      <c r="C7135" t="str">
        <f>VLOOKUP(B7135,Sheet6!B:C,2,0)</f>
        <v>2DF301A5-3374-45FE-8AB3-018C2551AADF</v>
      </c>
      <c r="D7135" s="34" t="s">
        <v>292</v>
      </c>
      <c r="E7135" t="str">
        <f>VLOOKUP('نهایی براساس سیستم'!D7135,Trade!A:B,2,0)</f>
        <v>B398D37E-5E0C-4A6E-924F-12E4D245F4C9</v>
      </c>
      <c r="H7135" s="34" t="s">
        <v>1480</v>
      </c>
      <c r="I7135" t="str">
        <f>VLOOKUP(H7135,Position!A:D,4,0)</f>
        <v>dac0a4c2-4913-46b0-849b-ede8788643b1</v>
      </c>
      <c r="J7135" t="str">
        <f t="shared" si="222"/>
        <v>dac0a4c2-4913-46b0-849b-ede8788643b1'</v>
      </c>
      <c r="K7135" t="s">
        <v>4008</v>
      </c>
      <c r="L7135" t="s">
        <v>1882</v>
      </c>
      <c r="M7135" t="s">
        <v>1883</v>
      </c>
      <c r="N7135" t="str">
        <f t="shared" si="223"/>
        <v>when WorkOrder.ParentSystemID = '2DF301A5-3374-45FE-8AB3-018C2551AADF' and WorkOrder.WOTradeID = 'B398D37E-5E0C-4A6E-924F-12E4D245F4C9' then 'dac0a4c2-4913-46b0-849b-ede8788643b1'--1520LP02-نسوز-مظفر دهقان دولتی</v>
      </c>
    </row>
    <row r="7136" spans="1:14" hidden="1">
      <c r="A7136" t="s">
        <v>3122</v>
      </c>
      <c r="B7136" t="s">
        <v>3122</v>
      </c>
      <c r="C7136" t="str">
        <f>VLOOKUP(B7136,Sheet6!B:C,2,0)</f>
        <v>D47082A6-5834-4164-B5FF-DA7CBAF48166</v>
      </c>
      <c r="D7136" s="34" t="s">
        <v>292</v>
      </c>
      <c r="E7136" t="str">
        <f>VLOOKUP('نهایی براساس سیستم'!D7136,Trade!A:B,2,0)</f>
        <v>B398D37E-5E0C-4A6E-924F-12E4D245F4C9</v>
      </c>
      <c r="H7136" s="34" t="s">
        <v>1480</v>
      </c>
      <c r="I7136" t="str">
        <f>VLOOKUP(H7136,Position!A:D,4,0)</f>
        <v>dac0a4c2-4913-46b0-849b-ede8788643b1</v>
      </c>
      <c r="J7136" t="str">
        <f t="shared" si="222"/>
        <v>dac0a4c2-4913-46b0-849b-ede8788643b1'</v>
      </c>
      <c r="K7136" t="s">
        <v>4008</v>
      </c>
      <c r="L7136" t="s">
        <v>1882</v>
      </c>
      <c r="M7136" t="s">
        <v>1883</v>
      </c>
      <c r="N7136" t="str">
        <f t="shared" si="223"/>
        <v>when WorkOrder.ParentSystemID = 'D47082A6-5834-4164-B5FF-DA7CBAF48166' and WorkOrder.WOTradeID = 'B398D37E-5E0C-4A6E-924F-12E4D245F4C9' then 'dac0a4c2-4913-46b0-849b-ede8788643b1'--1520WP01-نسوز-مظفر دهقان دولتی</v>
      </c>
    </row>
    <row r="7137" spans="1:14" hidden="1">
      <c r="A7137" t="s">
        <v>3124</v>
      </c>
      <c r="B7137" t="s">
        <v>3124</v>
      </c>
      <c r="C7137" t="str">
        <f>VLOOKUP(B7137,Sheet6!B:C,2,0)</f>
        <v>E1EF5401-ABB0-4DEF-B41D-EA1BCA85E2D3</v>
      </c>
      <c r="D7137" s="34" t="s">
        <v>292</v>
      </c>
      <c r="E7137" t="str">
        <f>VLOOKUP('نهایی براساس سیستم'!D7137,Trade!A:B,2,0)</f>
        <v>B398D37E-5E0C-4A6E-924F-12E4D245F4C9</v>
      </c>
      <c r="H7137" s="34" t="s">
        <v>1480</v>
      </c>
      <c r="I7137" t="str">
        <f>VLOOKUP(H7137,Position!A:D,4,0)</f>
        <v>dac0a4c2-4913-46b0-849b-ede8788643b1</v>
      </c>
      <c r="J7137" t="str">
        <f t="shared" si="222"/>
        <v>dac0a4c2-4913-46b0-849b-ede8788643b1'</v>
      </c>
      <c r="K7137" t="s">
        <v>4008</v>
      </c>
      <c r="L7137" t="s">
        <v>1882</v>
      </c>
      <c r="M7137" t="s">
        <v>1883</v>
      </c>
      <c r="N7137" t="str">
        <f t="shared" si="223"/>
        <v>when WorkOrder.ParentSystemID = 'E1EF5401-ABB0-4DEF-B41D-EA1BCA85E2D3' and WorkOrder.WOTradeID = 'B398D37E-5E0C-4A6E-924F-12E4D245F4C9' then 'dac0a4c2-4913-46b0-849b-ede8788643b1'--1520WP02-نسوز-مظفر دهقان دولتی</v>
      </c>
    </row>
    <row r="7138" spans="1:14" hidden="1">
      <c r="A7138" t="s">
        <v>3126</v>
      </c>
      <c r="B7138" t="s">
        <v>3126</v>
      </c>
      <c r="C7138" t="str">
        <f>VLOOKUP(B7138,Sheet6!B:C,2,0)</f>
        <v>76BAB80C-6577-4852-86C6-2E38B81EEA1E</v>
      </c>
      <c r="D7138" s="34" t="s">
        <v>292</v>
      </c>
      <c r="E7138" t="str">
        <f>VLOOKUP('نهایی براساس سیستم'!D7138,Trade!A:B,2,0)</f>
        <v>B398D37E-5E0C-4A6E-924F-12E4D245F4C9</v>
      </c>
      <c r="H7138" s="34" t="s">
        <v>1480</v>
      </c>
      <c r="I7138" t="str">
        <f>VLOOKUP(H7138,Position!A:D,4,0)</f>
        <v>dac0a4c2-4913-46b0-849b-ede8788643b1</v>
      </c>
      <c r="J7138" t="str">
        <f t="shared" si="222"/>
        <v>dac0a4c2-4913-46b0-849b-ede8788643b1'</v>
      </c>
      <c r="K7138" t="s">
        <v>4008</v>
      </c>
      <c r="L7138" t="s">
        <v>1882</v>
      </c>
      <c r="M7138" t="s">
        <v>1883</v>
      </c>
      <c r="N7138" t="str">
        <f t="shared" si="223"/>
        <v>when WorkOrder.ParentSystemID = '76BAB80C-6577-4852-86C6-2E38B81EEA1E' and WorkOrder.WOTradeID = 'B398D37E-5E0C-4A6E-924F-12E4D245F4C9' then 'dac0a4c2-4913-46b0-849b-ede8788643b1'--1520WP03-نسوز-مظفر دهقان دولتی</v>
      </c>
    </row>
    <row r="7139" spans="1:14" hidden="1">
      <c r="A7139" t="s">
        <v>3128</v>
      </c>
      <c r="B7139" t="s">
        <v>3128</v>
      </c>
      <c r="C7139" t="str">
        <f>VLOOKUP(B7139,Sheet6!B:C,2,0)</f>
        <v>B6D79102-4FB1-4537-B371-D53B0B73B2B4</v>
      </c>
      <c r="D7139" s="34" t="s">
        <v>292</v>
      </c>
      <c r="E7139" t="str">
        <f>VLOOKUP('نهایی براساس سیستم'!D7139,Trade!A:B,2,0)</f>
        <v>B398D37E-5E0C-4A6E-924F-12E4D245F4C9</v>
      </c>
      <c r="H7139" s="34" t="s">
        <v>1480</v>
      </c>
      <c r="I7139" t="str">
        <f>VLOOKUP(H7139,Position!A:D,4,0)</f>
        <v>dac0a4c2-4913-46b0-849b-ede8788643b1</v>
      </c>
      <c r="J7139" t="str">
        <f t="shared" si="222"/>
        <v>dac0a4c2-4913-46b0-849b-ede8788643b1'</v>
      </c>
      <c r="K7139" t="s">
        <v>4008</v>
      </c>
      <c r="L7139" t="s">
        <v>1882</v>
      </c>
      <c r="M7139" t="s">
        <v>1883</v>
      </c>
      <c r="N7139" t="str">
        <f t="shared" si="223"/>
        <v>when WorkOrder.ParentSystemID = 'B6D79102-4FB1-4537-B371-D53B0B73B2B4' and WorkOrder.WOTradeID = 'B398D37E-5E0C-4A6E-924F-12E4D245F4C9' then 'dac0a4c2-4913-46b0-849b-ede8788643b1'--1520WP04-نسوز-مظفر دهقان دولتی</v>
      </c>
    </row>
    <row r="7140" spans="1:14" hidden="1">
      <c r="A7140" t="s">
        <v>3130</v>
      </c>
      <c r="B7140" t="s">
        <v>3130</v>
      </c>
      <c r="C7140" t="str">
        <f>VLOOKUP(B7140,Sheet6!B:C,2,0)</f>
        <v>3C9D4352-5639-47F2-9910-681EBF5B5E63</v>
      </c>
      <c r="D7140" s="34" t="s">
        <v>292</v>
      </c>
      <c r="E7140" t="str">
        <f>VLOOKUP('نهایی براساس سیستم'!D7140,Trade!A:B,2,0)</f>
        <v>B398D37E-5E0C-4A6E-924F-12E4D245F4C9</v>
      </c>
      <c r="H7140" s="34" t="s">
        <v>1480</v>
      </c>
      <c r="I7140" t="str">
        <f>VLOOKUP(H7140,Position!A:D,4,0)</f>
        <v>dac0a4c2-4913-46b0-849b-ede8788643b1</v>
      </c>
      <c r="J7140" t="str">
        <f t="shared" si="222"/>
        <v>dac0a4c2-4913-46b0-849b-ede8788643b1'</v>
      </c>
      <c r="K7140" t="s">
        <v>4008</v>
      </c>
      <c r="L7140" t="s">
        <v>1882</v>
      </c>
      <c r="M7140" t="s">
        <v>1883</v>
      </c>
      <c r="N7140" t="str">
        <f t="shared" si="223"/>
        <v>when WorkOrder.ParentSystemID = '3C9D4352-5639-47F2-9910-681EBF5B5E63' and WorkOrder.WOTradeID = 'B398D37E-5E0C-4A6E-924F-12E4D245F4C9' then 'dac0a4c2-4913-46b0-849b-ede8788643b1'--1520WP05-نسوز-مظفر دهقان دولتی</v>
      </c>
    </row>
    <row r="7141" spans="1:14" hidden="1">
      <c r="A7141" t="s">
        <v>3132</v>
      </c>
      <c r="B7141" t="s">
        <v>3132</v>
      </c>
      <c r="C7141" t="str">
        <f>VLOOKUP(B7141,Sheet6!B:C,2,0)</f>
        <v>92589E75-4975-40B9-BDAF-A6EABE52C8DD</v>
      </c>
      <c r="D7141" s="34" t="s">
        <v>292</v>
      </c>
      <c r="E7141" t="str">
        <f>VLOOKUP('نهایی براساس سیستم'!D7141,Trade!A:B,2,0)</f>
        <v>B398D37E-5E0C-4A6E-924F-12E4D245F4C9</v>
      </c>
      <c r="H7141" s="34" t="s">
        <v>1480</v>
      </c>
      <c r="I7141" t="str">
        <f>VLOOKUP(H7141,Position!A:D,4,0)</f>
        <v>dac0a4c2-4913-46b0-849b-ede8788643b1</v>
      </c>
      <c r="J7141" t="str">
        <f t="shared" si="222"/>
        <v>dac0a4c2-4913-46b0-849b-ede8788643b1'</v>
      </c>
      <c r="K7141" t="s">
        <v>4008</v>
      </c>
      <c r="L7141" t="s">
        <v>1882</v>
      </c>
      <c r="M7141" t="s">
        <v>1883</v>
      </c>
      <c r="N7141" t="str">
        <f t="shared" si="223"/>
        <v>when WorkOrder.ParentSystemID = '92589E75-4975-40B9-BDAF-A6EABE52C8DD' and WorkOrder.WOTradeID = 'B398D37E-5E0C-4A6E-924F-12E4D245F4C9' then 'dac0a4c2-4913-46b0-849b-ede8788643b1'--1520WP06-نسوز-مظفر دهقان دولتی</v>
      </c>
    </row>
    <row r="7142" spans="1:14" hidden="1">
      <c r="A7142" t="s">
        <v>3134</v>
      </c>
      <c r="B7142" t="s">
        <v>3134</v>
      </c>
      <c r="C7142" t="str">
        <f>VLOOKUP(B7142,Sheet6!B:C,2,0)</f>
        <v>C95937EE-0F5F-45A3-AE61-C6B0467D1B20</v>
      </c>
      <c r="D7142" s="34" t="s">
        <v>292</v>
      </c>
      <c r="E7142" t="str">
        <f>VLOOKUP('نهایی براساس سیستم'!D7142,Trade!A:B,2,0)</f>
        <v>B398D37E-5E0C-4A6E-924F-12E4D245F4C9</v>
      </c>
      <c r="H7142" s="34" t="s">
        <v>1480</v>
      </c>
      <c r="I7142" t="str">
        <f>VLOOKUP(H7142,Position!A:D,4,0)</f>
        <v>dac0a4c2-4913-46b0-849b-ede8788643b1</v>
      </c>
      <c r="J7142" t="str">
        <f t="shared" si="222"/>
        <v>dac0a4c2-4913-46b0-849b-ede8788643b1'</v>
      </c>
      <c r="K7142" t="s">
        <v>4008</v>
      </c>
      <c r="L7142" t="s">
        <v>1882</v>
      </c>
      <c r="M7142" t="s">
        <v>1883</v>
      </c>
      <c r="N7142" t="str">
        <f t="shared" si="223"/>
        <v>when WorkOrder.ParentSystemID = 'C95937EE-0F5F-45A3-AE61-C6B0467D1B20' and WorkOrder.WOTradeID = 'B398D37E-5E0C-4A6E-924F-12E4D245F4C9' then 'dac0a4c2-4913-46b0-849b-ede8788643b1'--1520WP07-نسوز-مظفر دهقان دولتی</v>
      </c>
    </row>
    <row r="7143" spans="1:14" hidden="1">
      <c r="A7143" t="s">
        <v>3136</v>
      </c>
      <c r="B7143" t="s">
        <v>3136</v>
      </c>
      <c r="C7143" t="str">
        <f>VLOOKUP(B7143,Sheet6!B:C,2,0)</f>
        <v>E49812FF-513E-44F2-A0AE-1D04DD1A2063</v>
      </c>
      <c r="D7143" s="34" t="s">
        <v>292</v>
      </c>
      <c r="E7143" t="str">
        <f>VLOOKUP('نهایی براساس سیستم'!D7143,Trade!A:B,2,0)</f>
        <v>B398D37E-5E0C-4A6E-924F-12E4D245F4C9</v>
      </c>
      <c r="H7143" s="34" t="s">
        <v>1480</v>
      </c>
      <c r="I7143" t="str">
        <f>VLOOKUP(H7143,Position!A:D,4,0)</f>
        <v>dac0a4c2-4913-46b0-849b-ede8788643b1</v>
      </c>
      <c r="J7143" t="str">
        <f t="shared" si="222"/>
        <v>dac0a4c2-4913-46b0-849b-ede8788643b1'</v>
      </c>
      <c r="K7143" t="s">
        <v>4008</v>
      </c>
      <c r="L7143" t="s">
        <v>1882</v>
      </c>
      <c r="M7143" t="s">
        <v>1883</v>
      </c>
      <c r="N7143" t="str">
        <f t="shared" si="223"/>
        <v>when WorkOrder.ParentSystemID = 'E49812FF-513E-44F2-A0AE-1D04DD1A2063' and WorkOrder.WOTradeID = 'B398D37E-5E0C-4A6E-924F-12E4D245F4C9' then 'dac0a4c2-4913-46b0-849b-ede8788643b1'--1520WP08-نسوز-مظفر دهقان دولتی</v>
      </c>
    </row>
    <row r="7144" spans="1:14" hidden="1">
      <c r="A7144" t="s">
        <v>3138</v>
      </c>
      <c r="B7144" t="s">
        <v>3138</v>
      </c>
      <c r="C7144" t="str">
        <f>VLOOKUP(B7144,Sheet6!B:C,2,0)</f>
        <v>0735E2C9-4FC9-4C1A-83DE-4A9C5B0B9B50</v>
      </c>
      <c r="D7144" s="34" t="s">
        <v>292</v>
      </c>
      <c r="E7144" t="str">
        <f>VLOOKUP('نهایی براساس سیستم'!D7144,Trade!A:B,2,0)</f>
        <v>B398D37E-5E0C-4A6E-924F-12E4D245F4C9</v>
      </c>
      <c r="H7144" s="34" t="s">
        <v>1480</v>
      </c>
      <c r="I7144" t="str">
        <f>VLOOKUP(H7144,Position!A:D,4,0)</f>
        <v>dac0a4c2-4913-46b0-849b-ede8788643b1</v>
      </c>
      <c r="J7144" t="str">
        <f t="shared" si="222"/>
        <v>dac0a4c2-4913-46b0-849b-ede8788643b1'</v>
      </c>
      <c r="K7144" t="s">
        <v>4008</v>
      </c>
      <c r="L7144" t="s">
        <v>1882</v>
      </c>
      <c r="M7144" t="s">
        <v>1883</v>
      </c>
      <c r="N7144" t="str">
        <f t="shared" si="223"/>
        <v>when WorkOrder.ParentSystemID = '0735E2C9-4FC9-4C1A-83DE-4A9C5B0B9B50' and WorkOrder.WOTradeID = 'B398D37E-5E0C-4A6E-924F-12E4D245F4C9' then 'dac0a4c2-4913-46b0-849b-ede8788643b1'--1520WP09-نسوز-مظفر دهقان دولتی</v>
      </c>
    </row>
    <row r="7145" spans="1:14" hidden="1">
      <c r="A7145" t="s">
        <v>3140</v>
      </c>
      <c r="B7145" t="s">
        <v>3140</v>
      </c>
      <c r="C7145" t="str">
        <f>VLOOKUP(B7145,Sheet6!B:C,2,0)</f>
        <v>031A0581-C7D6-4572-BCE0-CF468FBBED9B</v>
      </c>
      <c r="D7145" s="34" t="s">
        <v>292</v>
      </c>
      <c r="E7145" t="str">
        <f>VLOOKUP('نهایی براساس سیستم'!D7145,Trade!A:B,2,0)</f>
        <v>B398D37E-5E0C-4A6E-924F-12E4D245F4C9</v>
      </c>
      <c r="H7145" s="34" t="s">
        <v>1480</v>
      </c>
      <c r="I7145" t="str">
        <f>VLOOKUP(H7145,Position!A:D,4,0)</f>
        <v>dac0a4c2-4913-46b0-849b-ede8788643b1</v>
      </c>
      <c r="J7145" t="str">
        <f t="shared" si="222"/>
        <v>dac0a4c2-4913-46b0-849b-ede8788643b1'</v>
      </c>
      <c r="K7145" t="s">
        <v>4008</v>
      </c>
      <c r="L7145" t="s">
        <v>1882</v>
      </c>
      <c r="M7145" t="s">
        <v>1883</v>
      </c>
      <c r="N7145" t="str">
        <f t="shared" si="223"/>
        <v>when WorkOrder.ParentSystemID = '031A0581-C7D6-4572-BCE0-CF468FBBED9B' and WorkOrder.WOTradeID = 'B398D37E-5E0C-4A6E-924F-12E4D245F4C9' then 'dac0a4c2-4913-46b0-849b-ede8788643b1'--1520WP10-نسوز-مظفر دهقان دولتی</v>
      </c>
    </row>
    <row r="7146" spans="1:14" hidden="1">
      <c r="A7146" t="s">
        <v>3142</v>
      </c>
      <c r="B7146" t="s">
        <v>3142</v>
      </c>
      <c r="C7146" t="str">
        <f>VLOOKUP(B7146,Sheet6!B:C,2,0)</f>
        <v>803FCAB1-20D1-4D82-9131-B0C3D8B505A9</v>
      </c>
      <c r="D7146" s="34" t="s">
        <v>292</v>
      </c>
      <c r="E7146" t="str">
        <f>VLOOKUP('نهایی براساس سیستم'!D7146,Trade!A:B,2,0)</f>
        <v>B398D37E-5E0C-4A6E-924F-12E4D245F4C9</v>
      </c>
      <c r="H7146" s="34" t="s">
        <v>1480</v>
      </c>
      <c r="I7146" t="str">
        <f>VLOOKUP(H7146,Position!A:D,4,0)</f>
        <v>dac0a4c2-4913-46b0-849b-ede8788643b1</v>
      </c>
      <c r="J7146" t="str">
        <f t="shared" si="222"/>
        <v>dac0a4c2-4913-46b0-849b-ede8788643b1'</v>
      </c>
      <c r="K7146" t="s">
        <v>4008</v>
      </c>
      <c r="L7146" t="s">
        <v>1882</v>
      </c>
      <c r="M7146" t="s">
        <v>1883</v>
      </c>
      <c r="N7146" t="str">
        <f t="shared" si="223"/>
        <v>when WorkOrder.ParentSystemID = '803FCAB1-20D1-4D82-9131-B0C3D8B505A9' and WorkOrder.WOTradeID = 'B398D37E-5E0C-4A6E-924F-12E4D245F4C9' then 'dac0a4c2-4913-46b0-849b-ede8788643b1'--1520WP11-نسوز-مظفر دهقان دولتی</v>
      </c>
    </row>
    <row r="7147" spans="1:14" hidden="1">
      <c r="A7147" t="s">
        <v>3144</v>
      </c>
      <c r="B7147" t="s">
        <v>3144</v>
      </c>
      <c r="C7147" t="str">
        <f>VLOOKUP(B7147,Sheet6!B:C,2,0)</f>
        <v>9FB9AB8E-1CA7-4DC1-B05D-DB0CDE9A697A</v>
      </c>
      <c r="D7147" s="34" t="s">
        <v>292</v>
      </c>
      <c r="E7147" t="str">
        <f>VLOOKUP('نهایی براساس سیستم'!D7147,Trade!A:B,2,0)</f>
        <v>B398D37E-5E0C-4A6E-924F-12E4D245F4C9</v>
      </c>
      <c r="H7147" s="34" t="s">
        <v>1480</v>
      </c>
      <c r="I7147" t="str">
        <f>VLOOKUP(H7147,Position!A:D,4,0)</f>
        <v>dac0a4c2-4913-46b0-849b-ede8788643b1</v>
      </c>
      <c r="J7147" t="str">
        <f t="shared" si="222"/>
        <v>dac0a4c2-4913-46b0-849b-ede8788643b1'</v>
      </c>
      <c r="K7147" t="s">
        <v>4008</v>
      </c>
      <c r="L7147" t="s">
        <v>1882</v>
      </c>
      <c r="M7147" t="s">
        <v>1883</v>
      </c>
      <c r="N7147" t="str">
        <f t="shared" si="223"/>
        <v>when WorkOrder.ParentSystemID = '9FB9AB8E-1CA7-4DC1-B05D-DB0CDE9A697A' and WorkOrder.WOTradeID = 'B398D37E-5E0C-4A6E-924F-12E4D245F4C9' then 'dac0a4c2-4913-46b0-849b-ede8788643b1'--1520WP12-نسوز-مظفر دهقان دولتی</v>
      </c>
    </row>
    <row r="7148" spans="1:14" hidden="1">
      <c r="A7148" t="s">
        <v>3146</v>
      </c>
      <c r="B7148">
        <v>1530</v>
      </c>
      <c r="C7148" t="str">
        <f>VLOOKUP(B7148,Sheet6!B:C,2,0)</f>
        <v>A601D9B1-5EF5-4AD2-AF5E-A741D9840B3C</v>
      </c>
      <c r="D7148" s="34" t="s">
        <v>292</v>
      </c>
      <c r="E7148" t="str">
        <f>VLOOKUP('نهایی براساس سیستم'!D7148,Trade!A:B,2,0)</f>
        <v>B398D37E-5E0C-4A6E-924F-12E4D245F4C9</v>
      </c>
      <c r="H7148" s="34" t="s">
        <v>1480</v>
      </c>
      <c r="I7148" t="str">
        <f>VLOOKUP(H7148,Position!A:D,4,0)</f>
        <v>dac0a4c2-4913-46b0-849b-ede8788643b1</v>
      </c>
      <c r="J7148" t="str">
        <f t="shared" si="222"/>
        <v>dac0a4c2-4913-46b0-849b-ede8788643b1'</v>
      </c>
      <c r="K7148" t="s">
        <v>4008</v>
      </c>
      <c r="L7148" t="s">
        <v>1882</v>
      </c>
      <c r="M7148" t="s">
        <v>1883</v>
      </c>
      <c r="N7148" t="str">
        <f t="shared" si="223"/>
        <v>when WorkOrder.ParentSystemID = 'A601D9B1-5EF5-4AD2-AF5E-A741D9840B3C' and WorkOrder.WOTradeID = 'B398D37E-5E0C-4A6E-924F-12E4D245F4C9' then 'dac0a4c2-4913-46b0-849b-ede8788643b1'--1530-نسوز-مظفر دهقان دولتی</v>
      </c>
    </row>
    <row r="7149" spans="1:14" hidden="1">
      <c r="A7149" t="s">
        <v>3148</v>
      </c>
      <c r="B7149" t="s">
        <v>3148</v>
      </c>
      <c r="C7149" t="str">
        <f>VLOOKUP(B7149,Sheet6!B:C,2,0)</f>
        <v>F474411B-3B2C-4175-9E60-A8191F5F6F9B</v>
      </c>
      <c r="D7149" s="34" t="s">
        <v>292</v>
      </c>
      <c r="E7149" t="str">
        <f>VLOOKUP('نهایی براساس سیستم'!D7149,Trade!A:B,2,0)</f>
        <v>B398D37E-5E0C-4A6E-924F-12E4D245F4C9</v>
      </c>
      <c r="H7149" s="34" t="s">
        <v>1480</v>
      </c>
      <c r="I7149" t="str">
        <f>VLOOKUP(H7149,Position!A:D,4,0)</f>
        <v>dac0a4c2-4913-46b0-849b-ede8788643b1</v>
      </c>
      <c r="J7149" t="str">
        <f t="shared" si="222"/>
        <v>dac0a4c2-4913-46b0-849b-ede8788643b1'</v>
      </c>
      <c r="K7149" t="s">
        <v>4008</v>
      </c>
      <c r="L7149" t="s">
        <v>1882</v>
      </c>
      <c r="M7149" t="s">
        <v>1883</v>
      </c>
      <c r="N7149" t="str">
        <f t="shared" si="223"/>
        <v>when WorkOrder.ParentSystemID = 'F474411B-3B2C-4175-9E60-A8191F5F6F9B' and WorkOrder.WOTradeID = 'B398D37E-5E0C-4A6E-924F-12E4D245F4C9' then 'dac0a4c2-4913-46b0-849b-ede8788643b1'--1530AH01-نسوز-مظفر دهقان دولتی</v>
      </c>
    </row>
    <row r="7150" spans="1:14" hidden="1">
      <c r="A7150" t="s">
        <v>3150</v>
      </c>
      <c r="B7150">
        <v>1540</v>
      </c>
      <c r="C7150" t="str">
        <f>VLOOKUP(B7150,Sheet6!B:C,2,0)</f>
        <v>1F3F8C35-ECFF-48A7-86BC-016E1E80422C</v>
      </c>
      <c r="D7150" s="34" t="s">
        <v>292</v>
      </c>
      <c r="E7150" t="str">
        <f>VLOOKUP('نهایی براساس سیستم'!D7150,Trade!A:B,2,0)</f>
        <v>B398D37E-5E0C-4A6E-924F-12E4D245F4C9</v>
      </c>
      <c r="H7150" s="34" t="s">
        <v>1480</v>
      </c>
      <c r="I7150" t="str">
        <f>VLOOKUP(H7150,Position!A:D,4,0)</f>
        <v>dac0a4c2-4913-46b0-849b-ede8788643b1</v>
      </c>
      <c r="J7150" t="str">
        <f t="shared" si="222"/>
        <v>dac0a4c2-4913-46b0-849b-ede8788643b1'</v>
      </c>
      <c r="K7150" t="s">
        <v>4008</v>
      </c>
      <c r="L7150" t="s">
        <v>1882</v>
      </c>
      <c r="M7150" t="s">
        <v>1883</v>
      </c>
      <c r="N7150" t="str">
        <f t="shared" si="223"/>
        <v>when WorkOrder.ParentSystemID = '1F3F8C35-ECFF-48A7-86BC-016E1E80422C' and WorkOrder.WOTradeID = 'B398D37E-5E0C-4A6E-924F-12E4D245F4C9' then 'dac0a4c2-4913-46b0-849b-ede8788643b1'--1540-نسوز-مظفر دهقان دولتی</v>
      </c>
    </row>
    <row r="7151" spans="1:14" hidden="1">
      <c r="A7151" t="s">
        <v>3152</v>
      </c>
      <c r="B7151" t="s">
        <v>3152</v>
      </c>
      <c r="C7151" t="str">
        <f>VLOOKUP(B7151,Sheet6!B:C,2,0)</f>
        <v>CCA39BCD-C325-4745-ACFA-BDB0196A1E29</v>
      </c>
      <c r="D7151" s="34" t="s">
        <v>292</v>
      </c>
      <c r="E7151" t="str">
        <f>VLOOKUP('نهایی براساس سیستم'!D7151,Trade!A:B,2,0)</f>
        <v>B398D37E-5E0C-4A6E-924F-12E4D245F4C9</v>
      </c>
      <c r="H7151" s="34" t="s">
        <v>1480</v>
      </c>
      <c r="I7151" t="str">
        <f>VLOOKUP(H7151,Position!A:D,4,0)</f>
        <v>dac0a4c2-4913-46b0-849b-ede8788643b1</v>
      </c>
      <c r="J7151" t="str">
        <f t="shared" si="222"/>
        <v>dac0a4c2-4913-46b0-849b-ede8788643b1'</v>
      </c>
      <c r="K7151" t="s">
        <v>4008</v>
      </c>
      <c r="L7151" t="s">
        <v>1882</v>
      </c>
      <c r="M7151" t="s">
        <v>1883</v>
      </c>
      <c r="N7151" t="str">
        <f t="shared" si="223"/>
        <v>when WorkOrder.ParentSystemID = 'CCA39BCD-C325-4745-ACFA-BDB0196A1E29' and WorkOrder.WOTradeID = 'B398D37E-5E0C-4A6E-924F-12E4D245F4C9' then 'dac0a4c2-4913-46b0-849b-ede8788643b1'--1540AH01-نسوز-مظفر دهقان دولتی</v>
      </c>
    </row>
    <row r="7152" spans="1:14" hidden="1">
      <c r="A7152" t="s">
        <v>3154</v>
      </c>
      <c r="B7152" t="s">
        <v>3154</v>
      </c>
      <c r="C7152" t="str">
        <f>VLOOKUP(B7152,Sheet6!B:C,2,0)</f>
        <v>33EDA400-D7BF-4E6E-A96F-FF7C6CE780C7</v>
      </c>
      <c r="D7152" s="34" t="s">
        <v>292</v>
      </c>
      <c r="E7152" t="str">
        <f>VLOOKUP('نهایی براساس سیستم'!D7152,Trade!A:B,2,0)</f>
        <v>B398D37E-5E0C-4A6E-924F-12E4D245F4C9</v>
      </c>
      <c r="H7152" s="34" t="s">
        <v>1480</v>
      </c>
      <c r="I7152" t="str">
        <f>VLOOKUP(H7152,Position!A:D,4,0)</f>
        <v>dac0a4c2-4913-46b0-849b-ede8788643b1</v>
      </c>
      <c r="J7152" t="str">
        <f t="shared" si="222"/>
        <v>dac0a4c2-4913-46b0-849b-ede8788643b1'</v>
      </c>
      <c r="K7152" t="s">
        <v>4008</v>
      </c>
      <c r="L7152" t="s">
        <v>1882</v>
      </c>
      <c r="M7152" t="s">
        <v>1883</v>
      </c>
      <c r="N7152" t="str">
        <f t="shared" si="223"/>
        <v>when WorkOrder.ParentSystemID = '33EDA400-D7BF-4E6E-A96F-FF7C6CE780C7' and WorkOrder.WOTradeID = 'B398D37E-5E0C-4A6E-924F-12E4D245F4C9' then 'dac0a4c2-4913-46b0-849b-ede8788643b1'--1540AH02-نسوز-مظفر دهقان دولتی</v>
      </c>
    </row>
    <row r="7153" spans="1:14" hidden="1">
      <c r="A7153" t="s">
        <v>3156</v>
      </c>
      <c r="B7153">
        <v>1550</v>
      </c>
      <c r="C7153" t="str">
        <f>VLOOKUP(B7153,Sheet6!B:C,2,0)</f>
        <v>AF94B319-41E2-4FA5-88E9-E73CDC6D708C</v>
      </c>
      <c r="D7153" s="34" t="s">
        <v>292</v>
      </c>
      <c r="E7153" t="str">
        <f>VLOOKUP('نهایی براساس سیستم'!D7153,Trade!A:B,2,0)</f>
        <v>B398D37E-5E0C-4A6E-924F-12E4D245F4C9</v>
      </c>
      <c r="H7153" s="34" t="s">
        <v>1480</v>
      </c>
      <c r="I7153" t="str">
        <f>VLOOKUP(H7153,Position!A:D,4,0)</f>
        <v>dac0a4c2-4913-46b0-849b-ede8788643b1</v>
      </c>
      <c r="J7153" t="str">
        <f t="shared" si="222"/>
        <v>dac0a4c2-4913-46b0-849b-ede8788643b1'</v>
      </c>
      <c r="K7153" t="s">
        <v>4008</v>
      </c>
      <c r="L7153" t="s">
        <v>1882</v>
      </c>
      <c r="M7153" t="s">
        <v>1883</v>
      </c>
      <c r="N7153" t="str">
        <f t="shared" si="223"/>
        <v>when WorkOrder.ParentSystemID = 'AF94B319-41E2-4FA5-88E9-E73CDC6D708C' and WorkOrder.WOTradeID = 'B398D37E-5E0C-4A6E-924F-12E4D245F4C9' then 'dac0a4c2-4913-46b0-849b-ede8788643b1'--1550-نسوز-مظفر دهقان دولتی</v>
      </c>
    </row>
    <row r="7154" spans="1:14" hidden="1">
      <c r="A7154" t="s">
        <v>3158</v>
      </c>
      <c r="B7154" t="s">
        <v>3158</v>
      </c>
      <c r="C7154" t="str">
        <f>VLOOKUP(B7154,Sheet6!B:C,2,0)</f>
        <v>04101348-CB7C-4E3A-8D3F-EA02D6B87257</v>
      </c>
      <c r="D7154" s="34" t="s">
        <v>292</v>
      </c>
      <c r="E7154" t="str">
        <f>VLOOKUP('نهایی براساس سیستم'!D7154,Trade!A:B,2,0)</f>
        <v>B398D37E-5E0C-4A6E-924F-12E4D245F4C9</v>
      </c>
      <c r="H7154" s="34" t="s">
        <v>1480</v>
      </c>
      <c r="I7154" t="str">
        <f>VLOOKUP(H7154,Position!A:D,4,0)</f>
        <v>dac0a4c2-4913-46b0-849b-ede8788643b1</v>
      </c>
      <c r="J7154" t="str">
        <f t="shared" si="222"/>
        <v>dac0a4c2-4913-46b0-849b-ede8788643b1'</v>
      </c>
      <c r="K7154" t="s">
        <v>4008</v>
      </c>
      <c r="L7154" t="s">
        <v>1882</v>
      </c>
      <c r="M7154" t="s">
        <v>1883</v>
      </c>
      <c r="N7154" t="str">
        <f t="shared" si="223"/>
        <v>when WorkOrder.ParentSystemID = '04101348-CB7C-4E3A-8D3F-EA02D6B87257' and WorkOrder.WOTradeID = 'B398D37E-5E0C-4A6E-924F-12E4D245F4C9' then 'dac0a4c2-4913-46b0-849b-ede8788643b1'--1550BU01-نسوز-مظفر دهقان دولتی</v>
      </c>
    </row>
    <row r="7155" spans="1:14" hidden="1">
      <c r="A7155" t="s">
        <v>3160</v>
      </c>
      <c r="B7155" t="s">
        <v>3160</v>
      </c>
      <c r="C7155" t="str">
        <f>VLOOKUP(B7155,Sheet6!B:C,2,0)</f>
        <v>C7351761-BA1F-4110-9732-E8C56F98DB28</v>
      </c>
      <c r="D7155" s="34" t="s">
        <v>292</v>
      </c>
      <c r="E7155" t="str">
        <f>VLOOKUP('نهایی براساس سیستم'!D7155,Trade!A:B,2,0)</f>
        <v>B398D37E-5E0C-4A6E-924F-12E4D245F4C9</v>
      </c>
      <c r="H7155" s="34" t="s">
        <v>1480</v>
      </c>
      <c r="I7155" t="str">
        <f>VLOOKUP(H7155,Position!A:D,4,0)</f>
        <v>dac0a4c2-4913-46b0-849b-ede8788643b1</v>
      </c>
      <c r="J7155" t="str">
        <f t="shared" si="222"/>
        <v>dac0a4c2-4913-46b0-849b-ede8788643b1'</v>
      </c>
      <c r="K7155" t="s">
        <v>4008</v>
      </c>
      <c r="L7155" t="s">
        <v>1882</v>
      </c>
      <c r="M7155" t="s">
        <v>1883</v>
      </c>
      <c r="N7155" t="str">
        <f t="shared" si="223"/>
        <v>when WorkOrder.ParentSystemID = 'C7351761-BA1F-4110-9732-E8C56F98DB28' and WorkOrder.WOTradeID = 'B398D37E-5E0C-4A6E-924F-12E4D245F4C9' then 'dac0a4c2-4913-46b0-849b-ede8788643b1'--1550BU02-نسوز-مظفر دهقان دولتی</v>
      </c>
    </row>
    <row r="7156" spans="1:14" hidden="1">
      <c r="A7156" t="s">
        <v>3162</v>
      </c>
      <c r="B7156" t="s">
        <v>3162</v>
      </c>
      <c r="C7156" t="str">
        <f>VLOOKUP(B7156,Sheet6!B:C,2,0)</f>
        <v>EAE42328-808E-463D-BDD3-AA588A1F9C69</v>
      </c>
      <c r="D7156" s="34" t="s">
        <v>292</v>
      </c>
      <c r="E7156" t="str">
        <f>VLOOKUP('نهایی براساس سیستم'!D7156,Trade!A:B,2,0)</f>
        <v>B398D37E-5E0C-4A6E-924F-12E4D245F4C9</v>
      </c>
      <c r="H7156" s="34" t="s">
        <v>1480</v>
      </c>
      <c r="I7156" t="str">
        <f>VLOOKUP(H7156,Position!A:D,4,0)</f>
        <v>dac0a4c2-4913-46b0-849b-ede8788643b1</v>
      </c>
      <c r="J7156" t="str">
        <f t="shared" si="222"/>
        <v>dac0a4c2-4913-46b0-849b-ede8788643b1'</v>
      </c>
      <c r="K7156" t="s">
        <v>4008</v>
      </c>
      <c r="L7156" t="s">
        <v>1882</v>
      </c>
      <c r="M7156" t="s">
        <v>1883</v>
      </c>
      <c r="N7156" t="str">
        <f t="shared" si="223"/>
        <v>when WorkOrder.ParentSystemID = 'EAE42328-808E-463D-BDD3-AA588A1F9C69' and WorkOrder.WOTradeID = 'B398D37E-5E0C-4A6E-924F-12E4D245F4C9' then 'dac0a4c2-4913-46b0-849b-ede8788643b1'--1550LP01-نسوز-مظفر دهقان دولتی</v>
      </c>
    </row>
    <row r="7157" spans="1:14" hidden="1">
      <c r="A7157" t="s">
        <v>3164</v>
      </c>
      <c r="B7157" t="s">
        <v>3164</v>
      </c>
      <c r="C7157" t="str">
        <f>VLOOKUP(B7157,Sheet6!B:C,2,0)</f>
        <v>B9D0EA52-B355-4E06-99A3-D71D0457520E</v>
      </c>
      <c r="D7157" s="34" t="s">
        <v>292</v>
      </c>
      <c r="E7157" t="str">
        <f>VLOOKUP('نهایی براساس سیستم'!D7157,Trade!A:B,2,0)</f>
        <v>B398D37E-5E0C-4A6E-924F-12E4D245F4C9</v>
      </c>
      <c r="H7157" s="34" t="s">
        <v>1480</v>
      </c>
      <c r="I7157" t="str">
        <f>VLOOKUP(H7157,Position!A:D,4,0)</f>
        <v>dac0a4c2-4913-46b0-849b-ede8788643b1</v>
      </c>
      <c r="J7157" t="str">
        <f t="shared" si="222"/>
        <v>dac0a4c2-4913-46b0-849b-ede8788643b1'</v>
      </c>
      <c r="K7157" t="s">
        <v>4008</v>
      </c>
      <c r="L7157" t="s">
        <v>1882</v>
      </c>
      <c r="M7157" t="s">
        <v>1883</v>
      </c>
      <c r="N7157" t="str">
        <f t="shared" si="223"/>
        <v>when WorkOrder.ParentSystemID = 'B9D0EA52-B355-4E06-99A3-D71D0457520E' and WorkOrder.WOTradeID = 'B398D37E-5E0C-4A6E-924F-12E4D245F4C9' then 'dac0a4c2-4913-46b0-849b-ede8788643b1'--1550LP02-نسوز-مظفر دهقان دولتی</v>
      </c>
    </row>
    <row r="7158" spans="1:14" hidden="1">
      <c r="A7158" t="s">
        <v>3166</v>
      </c>
      <c r="B7158" t="s">
        <v>3166</v>
      </c>
      <c r="C7158" t="str">
        <f>VLOOKUP(B7158,Sheet6!B:C,2,0)</f>
        <v>F283C905-91C3-4BE5-883D-08747FBAC3A8</v>
      </c>
      <c r="D7158" s="34" t="s">
        <v>292</v>
      </c>
      <c r="E7158" t="str">
        <f>VLOOKUP('نهایی براساس سیستم'!D7158,Trade!A:B,2,0)</f>
        <v>B398D37E-5E0C-4A6E-924F-12E4D245F4C9</v>
      </c>
      <c r="H7158" s="34" t="s">
        <v>1480</v>
      </c>
      <c r="I7158" t="str">
        <f>VLOOKUP(H7158,Position!A:D,4,0)</f>
        <v>dac0a4c2-4913-46b0-849b-ede8788643b1</v>
      </c>
      <c r="J7158" t="str">
        <f t="shared" si="222"/>
        <v>dac0a4c2-4913-46b0-849b-ede8788643b1'</v>
      </c>
      <c r="K7158" t="s">
        <v>4008</v>
      </c>
      <c r="L7158" t="s">
        <v>1882</v>
      </c>
      <c r="M7158" t="s">
        <v>1883</v>
      </c>
      <c r="N7158" t="str">
        <f t="shared" si="223"/>
        <v>when WorkOrder.ParentSystemID = 'F283C905-91C3-4BE5-883D-08747FBAC3A8' and WorkOrder.WOTradeID = 'B398D37E-5E0C-4A6E-924F-12E4D245F4C9' then 'dac0a4c2-4913-46b0-849b-ede8788643b1'--1550LP03-نسوز-مظفر دهقان دولتی</v>
      </c>
    </row>
    <row r="7159" spans="1:14" hidden="1">
      <c r="A7159" t="s">
        <v>3168</v>
      </c>
      <c r="B7159" t="s">
        <v>3168</v>
      </c>
      <c r="C7159" t="str">
        <f>VLOOKUP(B7159,Sheet6!B:C,2,0)</f>
        <v>22F6F03C-A8A2-46A0-8AA0-51F516F55C31</v>
      </c>
      <c r="D7159" s="34" t="s">
        <v>292</v>
      </c>
      <c r="E7159" t="str">
        <f>VLOOKUP('نهایی براساس سیستم'!D7159,Trade!A:B,2,0)</f>
        <v>B398D37E-5E0C-4A6E-924F-12E4D245F4C9</v>
      </c>
      <c r="H7159" s="34" t="s">
        <v>1480</v>
      </c>
      <c r="I7159" t="str">
        <f>VLOOKUP(H7159,Position!A:D,4,0)</f>
        <v>dac0a4c2-4913-46b0-849b-ede8788643b1</v>
      </c>
      <c r="J7159" t="str">
        <f t="shared" si="222"/>
        <v>dac0a4c2-4913-46b0-849b-ede8788643b1'</v>
      </c>
      <c r="K7159" t="s">
        <v>4008</v>
      </c>
      <c r="L7159" t="s">
        <v>1882</v>
      </c>
      <c r="M7159" t="s">
        <v>1883</v>
      </c>
      <c r="N7159" t="str">
        <f t="shared" si="223"/>
        <v>when WorkOrder.ParentSystemID = '22F6F03C-A8A2-46A0-8AA0-51F516F55C31' and WorkOrder.WOTradeID = 'B398D37E-5E0C-4A6E-924F-12E4D245F4C9' then 'dac0a4c2-4913-46b0-849b-ede8788643b1'--1550LP04-نسوز-مظفر دهقان دولتی</v>
      </c>
    </row>
    <row r="7160" spans="1:14" hidden="1">
      <c r="A7160" t="s">
        <v>3170</v>
      </c>
      <c r="B7160">
        <v>1560</v>
      </c>
      <c r="C7160" t="str">
        <f>VLOOKUP(B7160,Sheet6!B:C,2,0)</f>
        <v>0A8E1FA8-53DB-48AD-9E4A-044B227B52FF</v>
      </c>
      <c r="D7160" s="34" t="s">
        <v>292</v>
      </c>
      <c r="E7160" t="str">
        <f>VLOOKUP('نهایی براساس سیستم'!D7160,Trade!A:B,2,0)</f>
        <v>B398D37E-5E0C-4A6E-924F-12E4D245F4C9</v>
      </c>
      <c r="H7160" s="34" t="s">
        <v>1480</v>
      </c>
      <c r="I7160" t="str">
        <f>VLOOKUP(H7160,Position!A:D,4,0)</f>
        <v>dac0a4c2-4913-46b0-849b-ede8788643b1</v>
      </c>
      <c r="J7160" t="str">
        <f t="shared" si="222"/>
        <v>dac0a4c2-4913-46b0-849b-ede8788643b1'</v>
      </c>
      <c r="K7160" t="s">
        <v>4008</v>
      </c>
      <c r="L7160" t="s">
        <v>1882</v>
      </c>
      <c r="M7160" t="s">
        <v>1883</v>
      </c>
      <c r="N7160" t="str">
        <f t="shared" si="223"/>
        <v>when WorkOrder.ParentSystemID = '0A8E1FA8-53DB-48AD-9E4A-044B227B52FF' and WorkOrder.WOTradeID = 'B398D37E-5E0C-4A6E-924F-12E4D245F4C9' then 'dac0a4c2-4913-46b0-849b-ede8788643b1'--1560-نسوز-مظفر دهقان دولتی</v>
      </c>
    </row>
    <row r="7161" spans="1:14" hidden="1">
      <c r="A7161" t="s">
        <v>3172</v>
      </c>
      <c r="B7161" t="s">
        <v>3172</v>
      </c>
      <c r="C7161" t="str">
        <f>VLOOKUP(B7161,Sheet6!B:C,2,0)</f>
        <v>D5AF69A8-DB9B-4245-84F4-D68EEFFA50BF</v>
      </c>
      <c r="D7161" s="34" t="s">
        <v>292</v>
      </c>
      <c r="E7161" t="str">
        <f>VLOOKUP('نهایی براساس سیستم'!D7161,Trade!A:B,2,0)</f>
        <v>B398D37E-5E0C-4A6E-924F-12E4D245F4C9</v>
      </c>
      <c r="H7161" s="34" t="s">
        <v>1480</v>
      </c>
      <c r="I7161" t="str">
        <f>VLOOKUP(H7161,Position!A:D,4,0)</f>
        <v>dac0a4c2-4913-46b0-849b-ede8788643b1</v>
      </c>
      <c r="J7161" t="str">
        <f t="shared" si="222"/>
        <v>dac0a4c2-4913-46b0-849b-ede8788643b1'</v>
      </c>
      <c r="K7161" t="s">
        <v>4008</v>
      </c>
      <c r="L7161" t="s">
        <v>1882</v>
      </c>
      <c r="M7161" t="s">
        <v>1883</v>
      </c>
      <c r="N7161" t="str">
        <f t="shared" si="223"/>
        <v>when WorkOrder.ParentSystemID = 'D5AF69A8-DB9B-4245-84F4-D68EEFFA50BF' and WorkOrder.WOTradeID = 'B398D37E-5E0C-4A6E-924F-12E4D245F4C9' then 'dac0a4c2-4913-46b0-849b-ede8788643b1'--1560LP01-نسوز-مظفر دهقان دولتی</v>
      </c>
    </row>
    <row r="7162" spans="1:14" hidden="1">
      <c r="A7162" t="s">
        <v>3174</v>
      </c>
      <c r="B7162" t="s">
        <v>3174</v>
      </c>
      <c r="C7162" t="str">
        <f>VLOOKUP(B7162,Sheet6!B:C,2,0)</f>
        <v>4271C9DA-1AA6-43E9-977D-3081BF99CF42</v>
      </c>
      <c r="D7162" s="34" t="s">
        <v>292</v>
      </c>
      <c r="E7162" t="str">
        <f>VLOOKUP('نهایی براساس سیستم'!D7162,Trade!A:B,2,0)</f>
        <v>B398D37E-5E0C-4A6E-924F-12E4D245F4C9</v>
      </c>
      <c r="H7162" s="34" t="s">
        <v>1480</v>
      </c>
      <c r="I7162" t="str">
        <f>VLOOKUP(H7162,Position!A:D,4,0)</f>
        <v>dac0a4c2-4913-46b0-849b-ede8788643b1</v>
      </c>
      <c r="J7162" t="str">
        <f t="shared" si="222"/>
        <v>dac0a4c2-4913-46b0-849b-ede8788643b1'</v>
      </c>
      <c r="K7162" t="s">
        <v>4008</v>
      </c>
      <c r="L7162" t="s">
        <v>1882</v>
      </c>
      <c r="M7162" t="s">
        <v>1883</v>
      </c>
      <c r="N7162" t="str">
        <f t="shared" si="223"/>
        <v>when WorkOrder.ParentSystemID = '4271C9DA-1AA6-43E9-977D-3081BF99CF42' and WorkOrder.WOTradeID = 'B398D37E-5E0C-4A6E-924F-12E4D245F4C9' then 'dac0a4c2-4913-46b0-849b-ede8788643b1'--1560LP02-نسوز-مظفر دهقان دولتی</v>
      </c>
    </row>
    <row r="7163" spans="1:14" hidden="1">
      <c r="A7163" t="s">
        <v>3176</v>
      </c>
      <c r="B7163" t="s">
        <v>3176</v>
      </c>
      <c r="C7163" t="str">
        <f>VLOOKUP(B7163,Sheet6!B:C,2,0)</f>
        <v>1DD26AA6-E852-4A51-869E-5141234D095B</v>
      </c>
      <c r="D7163" s="34" t="s">
        <v>292</v>
      </c>
      <c r="E7163" t="str">
        <f>VLOOKUP('نهایی براساس سیستم'!D7163,Trade!A:B,2,0)</f>
        <v>B398D37E-5E0C-4A6E-924F-12E4D245F4C9</v>
      </c>
      <c r="H7163" s="34" t="s">
        <v>1480</v>
      </c>
      <c r="I7163" t="str">
        <f>VLOOKUP(H7163,Position!A:D,4,0)</f>
        <v>dac0a4c2-4913-46b0-849b-ede8788643b1</v>
      </c>
      <c r="J7163" t="str">
        <f t="shared" si="222"/>
        <v>dac0a4c2-4913-46b0-849b-ede8788643b1'</v>
      </c>
      <c r="K7163" t="s">
        <v>4008</v>
      </c>
      <c r="L7163" t="s">
        <v>1882</v>
      </c>
      <c r="M7163" t="s">
        <v>1883</v>
      </c>
      <c r="N7163" t="str">
        <f t="shared" si="223"/>
        <v>when WorkOrder.ParentSystemID = '1DD26AA6-E852-4A51-869E-5141234D095B' and WorkOrder.WOTradeID = 'B398D37E-5E0C-4A6E-924F-12E4D245F4C9' then 'dac0a4c2-4913-46b0-849b-ede8788643b1'--1560LP03-نسوز-مظفر دهقان دولتی</v>
      </c>
    </row>
    <row r="7164" spans="1:14" hidden="1">
      <c r="A7164" t="s">
        <v>3178</v>
      </c>
      <c r="B7164" t="s">
        <v>3178</v>
      </c>
      <c r="C7164" t="str">
        <f>VLOOKUP(B7164,Sheet6!B:C,2,0)</f>
        <v>F6246981-18EC-4749-9AA6-333D8DDE9D49</v>
      </c>
      <c r="D7164" s="34" t="s">
        <v>292</v>
      </c>
      <c r="E7164" t="str">
        <f>VLOOKUP('نهایی براساس سیستم'!D7164,Trade!A:B,2,0)</f>
        <v>B398D37E-5E0C-4A6E-924F-12E4D245F4C9</v>
      </c>
      <c r="H7164" s="34" t="s">
        <v>1480</v>
      </c>
      <c r="I7164" t="str">
        <f>VLOOKUP(H7164,Position!A:D,4,0)</f>
        <v>dac0a4c2-4913-46b0-849b-ede8788643b1</v>
      </c>
      <c r="J7164" t="str">
        <f t="shared" si="222"/>
        <v>dac0a4c2-4913-46b0-849b-ede8788643b1'</v>
      </c>
      <c r="K7164" t="s">
        <v>4008</v>
      </c>
      <c r="L7164" t="s">
        <v>1882</v>
      </c>
      <c r="M7164" t="s">
        <v>1883</v>
      </c>
      <c r="N7164" t="str">
        <f t="shared" si="223"/>
        <v>when WorkOrder.ParentSystemID = 'F6246981-18EC-4749-9AA6-333D8DDE9D49' and WorkOrder.WOTradeID = 'B398D37E-5E0C-4A6E-924F-12E4D245F4C9' then 'dac0a4c2-4913-46b0-849b-ede8788643b1'--1560LP04-نسوز-مظفر دهقان دولتی</v>
      </c>
    </row>
    <row r="7165" spans="1:14" hidden="1">
      <c r="A7165" t="s">
        <v>3180</v>
      </c>
      <c r="B7165">
        <v>1570</v>
      </c>
      <c r="C7165" t="str">
        <f>VLOOKUP(B7165,Sheet6!B:C,2,0)</f>
        <v>7AB58073-DA48-40FD-B7AC-F89CED519A8E</v>
      </c>
      <c r="D7165" s="34" t="s">
        <v>292</v>
      </c>
      <c r="E7165" t="str">
        <f>VLOOKUP('نهایی براساس سیستم'!D7165,Trade!A:B,2,0)</f>
        <v>B398D37E-5E0C-4A6E-924F-12E4D245F4C9</v>
      </c>
      <c r="H7165" s="34" t="s">
        <v>1480</v>
      </c>
      <c r="I7165" t="str">
        <f>VLOOKUP(H7165,Position!A:D,4,0)</f>
        <v>dac0a4c2-4913-46b0-849b-ede8788643b1</v>
      </c>
      <c r="J7165" t="str">
        <f t="shared" si="222"/>
        <v>dac0a4c2-4913-46b0-849b-ede8788643b1'</v>
      </c>
      <c r="K7165" t="s">
        <v>4008</v>
      </c>
      <c r="L7165" t="s">
        <v>1882</v>
      </c>
      <c r="M7165" t="s">
        <v>1883</v>
      </c>
      <c r="N7165" t="str">
        <f t="shared" si="223"/>
        <v>when WorkOrder.ParentSystemID = '7AB58073-DA48-40FD-B7AC-F89CED519A8E' and WorkOrder.WOTradeID = 'B398D37E-5E0C-4A6E-924F-12E4D245F4C9' then 'dac0a4c2-4913-46b0-849b-ede8788643b1'--1570-نسوز-مظفر دهقان دولتی</v>
      </c>
    </row>
    <row r="7166" spans="1:14" hidden="1">
      <c r="A7166" t="s">
        <v>3182</v>
      </c>
      <c r="B7166" t="s">
        <v>3182</v>
      </c>
      <c r="C7166" t="str">
        <f>VLOOKUP(B7166,Sheet6!B:C,2,0)</f>
        <v>9A834943-8472-4406-B223-141A85C24038</v>
      </c>
      <c r="D7166" s="34" t="s">
        <v>292</v>
      </c>
      <c r="E7166" t="str">
        <f>VLOOKUP('نهایی براساس سیستم'!D7166,Trade!A:B,2,0)</f>
        <v>B398D37E-5E0C-4A6E-924F-12E4D245F4C9</v>
      </c>
      <c r="H7166" s="34" t="s">
        <v>1480</v>
      </c>
      <c r="I7166" t="str">
        <f>VLOOKUP(H7166,Position!A:D,4,0)</f>
        <v>dac0a4c2-4913-46b0-849b-ede8788643b1</v>
      </c>
      <c r="J7166" t="str">
        <f t="shared" si="222"/>
        <v>dac0a4c2-4913-46b0-849b-ede8788643b1'</v>
      </c>
      <c r="K7166" t="s">
        <v>4008</v>
      </c>
      <c r="L7166" t="s">
        <v>1882</v>
      </c>
      <c r="M7166" t="s">
        <v>1883</v>
      </c>
      <c r="N7166" t="str">
        <f t="shared" si="223"/>
        <v>when WorkOrder.ParentSystemID = '9A834943-8472-4406-B223-141A85C24038' and WorkOrder.WOTradeID = 'B398D37E-5E0C-4A6E-924F-12E4D245F4C9' then 'dac0a4c2-4913-46b0-849b-ede8788643b1'--1570BU01-نسوز-مظفر دهقان دولتی</v>
      </c>
    </row>
    <row r="7167" spans="1:14" hidden="1">
      <c r="A7167" t="s">
        <v>3184</v>
      </c>
      <c r="B7167" t="s">
        <v>3184</v>
      </c>
      <c r="C7167" t="str">
        <f>VLOOKUP(B7167,Sheet6!B:C,2,0)</f>
        <v>A8AB6BCD-3976-4DAF-BB37-505936CDF4D9</v>
      </c>
      <c r="D7167" s="34" t="s">
        <v>292</v>
      </c>
      <c r="E7167" t="str">
        <f>VLOOKUP('نهایی براساس سیستم'!D7167,Trade!A:B,2,0)</f>
        <v>B398D37E-5E0C-4A6E-924F-12E4D245F4C9</v>
      </c>
      <c r="H7167" s="34" t="s">
        <v>1480</v>
      </c>
      <c r="I7167" t="str">
        <f>VLOOKUP(H7167,Position!A:D,4,0)</f>
        <v>dac0a4c2-4913-46b0-849b-ede8788643b1</v>
      </c>
      <c r="J7167" t="str">
        <f t="shared" si="222"/>
        <v>dac0a4c2-4913-46b0-849b-ede8788643b1'</v>
      </c>
      <c r="K7167" t="s">
        <v>4008</v>
      </c>
      <c r="L7167" t="s">
        <v>1882</v>
      </c>
      <c r="M7167" t="s">
        <v>1883</v>
      </c>
      <c r="N7167" t="str">
        <f t="shared" si="223"/>
        <v>when WorkOrder.ParentSystemID = 'A8AB6BCD-3976-4DAF-BB37-505936CDF4D9' and WorkOrder.WOTradeID = 'B398D37E-5E0C-4A6E-924F-12E4D245F4C9' then 'dac0a4c2-4913-46b0-849b-ede8788643b1'--1570BU02-نسوز-مظفر دهقان دولتی</v>
      </c>
    </row>
    <row r="7168" spans="1:14" hidden="1">
      <c r="A7168" t="s">
        <v>3186</v>
      </c>
      <c r="B7168" t="s">
        <v>3186</v>
      </c>
      <c r="C7168" t="str">
        <f>VLOOKUP(B7168,Sheet6!B:C,2,0)</f>
        <v>ABF8C28C-B57E-403C-B67B-197BEE501002</v>
      </c>
      <c r="D7168" s="34" t="s">
        <v>292</v>
      </c>
      <c r="E7168" t="str">
        <f>VLOOKUP('نهایی براساس سیستم'!D7168,Trade!A:B,2,0)</f>
        <v>B398D37E-5E0C-4A6E-924F-12E4D245F4C9</v>
      </c>
      <c r="H7168" s="34" t="s">
        <v>1480</v>
      </c>
      <c r="I7168" t="str">
        <f>VLOOKUP(H7168,Position!A:D,4,0)</f>
        <v>dac0a4c2-4913-46b0-849b-ede8788643b1</v>
      </c>
      <c r="J7168" t="str">
        <f t="shared" si="222"/>
        <v>dac0a4c2-4913-46b0-849b-ede8788643b1'</v>
      </c>
      <c r="K7168" t="s">
        <v>4008</v>
      </c>
      <c r="L7168" t="s">
        <v>1882</v>
      </c>
      <c r="M7168" t="s">
        <v>1883</v>
      </c>
      <c r="N7168" t="str">
        <f t="shared" si="223"/>
        <v>when WorkOrder.ParentSystemID = 'ABF8C28C-B57E-403C-B67B-197BEE501002' and WorkOrder.WOTradeID = 'B398D37E-5E0C-4A6E-924F-12E4D245F4C9' then 'dac0a4c2-4913-46b0-849b-ede8788643b1'--1570DS01-نسوز-مظفر دهقان دولتی</v>
      </c>
    </row>
    <row r="7169" spans="1:14" hidden="1">
      <c r="A7169" t="s">
        <v>3188</v>
      </c>
      <c r="B7169" t="s">
        <v>3188</v>
      </c>
      <c r="C7169" t="str">
        <f>VLOOKUP(B7169,Sheet6!B:C,2,0)</f>
        <v>B972FF2C-AF44-4583-A177-B3255D84D86F</v>
      </c>
      <c r="D7169" s="34" t="s">
        <v>292</v>
      </c>
      <c r="E7169" t="str">
        <f>VLOOKUP('نهایی براساس سیستم'!D7169,Trade!A:B,2,0)</f>
        <v>B398D37E-5E0C-4A6E-924F-12E4D245F4C9</v>
      </c>
      <c r="H7169" s="34" t="s">
        <v>1480</v>
      </c>
      <c r="I7169" t="str">
        <f>VLOOKUP(H7169,Position!A:D,4,0)</f>
        <v>dac0a4c2-4913-46b0-849b-ede8788643b1</v>
      </c>
      <c r="J7169" t="str">
        <f t="shared" si="222"/>
        <v>dac0a4c2-4913-46b0-849b-ede8788643b1'</v>
      </c>
      <c r="K7169" t="s">
        <v>4008</v>
      </c>
      <c r="L7169" t="s">
        <v>1882</v>
      </c>
      <c r="M7169" t="s">
        <v>1883</v>
      </c>
      <c r="N7169" t="str">
        <f t="shared" si="223"/>
        <v>when WorkOrder.ParentSystemID = 'B972FF2C-AF44-4583-A177-B3255D84D86F' and WorkOrder.WOTradeID = 'B398D37E-5E0C-4A6E-924F-12E4D245F4C9' then 'dac0a4c2-4913-46b0-849b-ede8788643b1'--1570LP01-نسوز-مظفر دهقان دولتی</v>
      </c>
    </row>
    <row r="7170" spans="1:14" hidden="1">
      <c r="A7170" t="s">
        <v>3190</v>
      </c>
      <c r="B7170" t="s">
        <v>3190</v>
      </c>
      <c r="C7170" t="str">
        <f>VLOOKUP(B7170,Sheet6!B:C,2,0)</f>
        <v>1037B379-9860-48F9-88DC-59667B8D355D</v>
      </c>
      <c r="D7170" s="34" t="s">
        <v>292</v>
      </c>
      <c r="E7170" t="str">
        <f>VLOOKUP('نهایی براساس سیستم'!D7170,Trade!A:B,2,0)</f>
        <v>B398D37E-5E0C-4A6E-924F-12E4D245F4C9</v>
      </c>
      <c r="H7170" s="34" t="s">
        <v>1480</v>
      </c>
      <c r="I7170" t="str">
        <f>VLOOKUP(H7170,Position!A:D,4,0)</f>
        <v>dac0a4c2-4913-46b0-849b-ede8788643b1</v>
      </c>
      <c r="J7170" t="str">
        <f t="shared" si="222"/>
        <v>dac0a4c2-4913-46b0-849b-ede8788643b1'</v>
      </c>
      <c r="K7170" t="s">
        <v>4008</v>
      </c>
      <c r="L7170" t="s">
        <v>1882</v>
      </c>
      <c r="M7170" t="s">
        <v>1883</v>
      </c>
      <c r="N7170" t="str">
        <f t="shared" si="223"/>
        <v>when WorkOrder.ParentSystemID = '1037B379-9860-48F9-88DC-59667B8D355D' and WorkOrder.WOTradeID = 'B398D37E-5E0C-4A6E-924F-12E4D245F4C9' then 'dac0a4c2-4913-46b0-849b-ede8788643b1'--1570LP02-نسوز-مظفر دهقان دولتی</v>
      </c>
    </row>
    <row r="7171" spans="1:14" hidden="1">
      <c r="A7171" t="s">
        <v>3192</v>
      </c>
      <c r="B7171" t="s">
        <v>3192</v>
      </c>
      <c r="C7171" t="str">
        <f>VLOOKUP(B7171,Sheet6!B:C,2,0)</f>
        <v>6E4DB72E-CB70-4CC3-AA8E-7231E14CE487</v>
      </c>
      <c r="D7171" s="34" t="s">
        <v>292</v>
      </c>
      <c r="E7171" t="str">
        <f>VLOOKUP('نهایی براساس سیستم'!D7171,Trade!A:B,2,0)</f>
        <v>B398D37E-5E0C-4A6E-924F-12E4D245F4C9</v>
      </c>
      <c r="H7171" s="34" t="s">
        <v>1480</v>
      </c>
      <c r="I7171" t="str">
        <f>VLOOKUP(H7171,Position!A:D,4,0)</f>
        <v>dac0a4c2-4913-46b0-849b-ede8788643b1</v>
      </c>
      <c r="J7171" t="str">
        <f t="shared" ref="J7171:J7234" si="224">I7171&amp;"'"</f>
        <v>dac0a4c2-4913-46b0-849b-ede8788643b1'</v>
      </c>
      <c r="K7171" t="s">
        <v>4008</v>
      </c>
      <c r="L7171" t="s">
        <v>1882</v>
      </c>
      <c r="M7171" t="s">
        <v>1883</v>
      </c>
      <c r="N7171" t="str">
        <f t="shared" ref="N7171:N7234" si="225">K7171&amp;""&amp;C7171&amp;""&amp;L7171&amp;""&amp;E7171&amp;""&amp;M7171&amp;""&amp;J7171&amp;"--"&amp;B7171&amp;"-"&amp;D7171&amp;"-"&amp;H7171</f>
        <v>when WorkOrder.ParentSystemID = '6E4DB72E-CB70-4CC3-AA8E-7231E14CE487' and WorkOrder.WOTradeID = 'B398D37E-5E0C-4A6E-924F-12E4D245F4C9' then 'dac0a4c2-4913-46b0-849b-ede8788643b1'--1570LP03-نسوز-مظفر دهقان دولتی</v>
      </c>
    </row>
    <row r="7172" spans="1:14" hidden="1">
      <c r="A7172" t="s">
        <v>3194</v>
      </c>
      <c r="B7172" t="s">
        <v>3194</v>
      </c>
      <c r="C7172" t="str">
        <f>VLOOKUP(B7172,Sheet6!B:C,2,0)</f>
        <v>1013D4F7-0E25-4AF1-BF1B-FC9ED3E72D1E</v>
      </c>
      <c r="D7172" s="34" t="s">
        <v>292</v>
      </c>
      <c r="E7172" t="str">
        <f>VLOOKUP('نهایی براساس سیستم'!D7172,Trade!A:B,2,0)</f>
        <v>B398D37E-5E0C-4A6E-924F-12E4D245F4C9</v>
      </c>
      <c r="H7172" s="34" t="s">
        <v>1480</v>
      </c>
      <c r="I7172" t="str">
        <f>VLOOKUP(H7172,Position!A:D,4,0)</f>
        <v>dac0a4c2-4913-46b0-849b-ede8788643b1</v>
      </c>
      <c r="J7172" t="str">
        <f t="shared" si="224"/>
        <v>dac0a4c2-4913-46b0-849b-ede8788643b1'</v>
      </c>
      <c r="K7172" t="s">
        <v>4008</v>
      </c>
      <c r="L7172" t="s">
        <v>1882</v>
      </c>
      <c r="M7172" t="s">
        <v>1883</v>
      </c>
      <c r="N7172" t="str">
        <f t="shared" si="225"/>
        <v>when WorkOrder.ParentSystemID = '1013D4F7-0E25-4AF1-BF1B-FC9ED3E72D1E' and WorkOrder.WOTradeID = 'B398D37E-5E0C-4A6E-924F-12E4D245F4C9' then 'dac0a4c2-4913-46b0-849b-ede8788643b1'--1570LP04-نسوز-مظفر دهقان دولتی</v>
      </c>
    </row>
    <row r="7173" spans="1:14" hidden="1">
      <c r="A7173" t="s">
        <v>3196</v>
      </c>
      <c r="B7173" t="s">
        <v>3196</v>
      </c>
      <c r="C7173" t="str">
        <f>VLOOKUP(B7173,Sheet6!B:C,2,0)</f>
        <v>44E11B7A-695A-4BC0-813C-E6FE9D68FD75</v>
      </c>
      <c r="D7173" s="34" t="s">
        <v>292</v>
      </c>
      <c r="E7173" t="str">
        <f>VLOOKUP('نهایی براساس سیستم'!D7173,Trade!A:B,2,0)</f>
        <v>B398D37E-5E0C-4A6E-924F-12E4D245F4C9</v>
      </c>
      <c r="H7173" s="34" t="s">
        <v>1480</v>
      </c>
      <c r="I7173" t="str">
        <f>VLOOKUP(H7173,Position!A:D,4,0)</f>
        <v>dac0a4c2-4913-46b0-849b-ede8788643b1</v>
      </c>
      <c r="J7173" t="str">
        <f t="shared" si="224"/>
        <v>dac0a4c2-4913-46b0-849b-ede8788643b1'</v>
      </c>
      <c r="K7173" t="s">
        <v>4008</v>
      </c>
      <c r="L7173" t="s">
        <v>1882</v>
      </c>
      <c r="M7173" t="s">
        <v>1883</v>
      </c>
      <c r="N7173" t="str">
        <f t="shared" si="225"/>
        <v>when WorkOrder.ParentSystemID = '44E11B7A-695A-4BC0-813C-E6FE9D68FD75' and WorkOrder.WOTradeID = 'B398D37E-5E0C-4A6E-924F-12E4D245F4C9' then 'dac0a4c2-4913-46b0-849b-ede8788643b1'--1570LP05-نسوز-مظفر دهقان دولتی</v>
      </c>
    </row>
    <row r="7174" spans="1:14" hidden="1">
      <c r="A7174" t="s">
        <v>3198</v>
      </c>
      <c r="B7174" t="s">
        <v>3198</v>
      </c>
      <c r="C7174" t="str">
        <f>VLOOKUP(B7174,Sheet6!B:C,2,0)</f>
        <v>C273D4E0-D3F5-489D-B454-DDE470754086</v>
      </c>
      <c r="D7174" s="34" t="s">
        <v>292</v>
      </c>
      <c r="E7174" t="str">
        <f>VLOOKUP('نهایی براساس سیستم'!D7174,Trade!A:B,2,0)</f>
        <v>B398D37E-5E0C-4A6E-924F-12E4D245F4C9</v>
      </c>
      <c r="H7174" s="34" t="s">
        <v>1480</v>
      </c>
      <c r="I7174" t="str">
        <f>VLOOKUP(H7174,Position!A:D,4,0)</f>
        <v>dac0a4c2-4913-46b0-849b-ede8788643b1</v>
      </c>
      <c r="J7174" t="str">
        <f t="shared" si="224"/>
        <v>dac0a4c2-4913-46b0-849b-ede8788643b1'</v>
      </c>
      <c r="K7174" t="s">
        <v>4008</v>
      </c>
      <c r="L7174" t="s">
        <v>1882</v>
      </c>
      <c r="M7174" t="s">
        <v>1883</v>
      </c>
      <c r="N7174" t="str">
        <f t="shared" si="225"/>
        <v>when WorkOrder.ParentSystemID = 'C273D4E0-D3F5-489D-B454-DDE470754086' and WorkOrder.WOTradeID = 'B398D37E-5E0C-4A6E-924F-12E4D245F4C9' then 'dac0a4c2-4913-46b0-849b-ede8788643b1'--1570WP01-نسوز-مظفر دهقان دولتی</v>
      </c>
    </row>
    <row r="7175" spans="1:14" hidden="1">
      <c r="A7175" t="s">
        <v>3200</v>
      </c>
      <c r="B7175" t="s">
        <v>3200</v>
      </c>
      <c r="C7175" t="str">
        <f>VLOOKUP(B7175,Sheet6!B:C,2,0)</f>
        <v>BDC745A0-D33D-4401-AA43-BC4BD329EE13</v>
      </c>
      <c r="D7175" s="34" t="s">
        <v>292</v>
      </c>
      <c r="E7175" t="str">
        <f>VLOOKUP('نهایی براساس سیستم'!D7175,Trade!A:B,2,0)</f>
        <v>B398D37E-5E0C-4A6E-924F-12E4D245F4C9</v>
      </c>
      <c r="H7175" s="34" t="s">
        <v>1480</v>
      </c>
      <c r="I7175" t="str">
        <f>VLOOKUP(H7175,Position!A:D,4,0)</f>
        <v>dac0a4c2-4913-46b0-849b-ede8788643b1</v>
      </c>
      <c r="J7175" t="str">
        <f t="shared" si="224"/>
        <v>dac0a4c2-4913-46b0-849b-ede8788643b1'</v>
      </c>
      <c r="K7175" t="s">
        <v>4008</v>
      </c>
      <c r="L7175" t="s">
        <v>1882</v>
      </c>
      <c r="M7175" t="s">
        <v>1883</v>
      </c>
      <c r="N7175" t="str">
        <f t="shared" si="225"/>
        <v>when WorkOrder.ParentSystemID = 'BDC745A0-D33D-4401-AA43-BC4BD329EE13' and WorkOrder.WOTradeID = 'B398D37E-5E0C-4A6E-924F-12E4D245F4C9' then 'dac0a4c2-4913-46b0-849b-ede8788643b1'--1570WP02-نسوز-مظفر دهقان دولتی</v>
      </c>
    </row>
    <row r="7176" spans="1:14" hidden="1">
      <c r="A7176" t="s">
        <v>3202</v>
      </c>
      <c r="B7176">
        <v>1580</v>
      </c>
      <c r="C7176" t="str">
        <f>VLOOKUP(B7176,Sheet6!B:C,2,0)</f>
        <v>CBD7577D-1A77-430C-9155-AD30B3098A0F</v>
      </c>
      <c r="D7176" s="34" t="s">
        <v>292</v>
      </c>
      <c r="E7176" t="str">
        <f>VLOOKUP('نهایی براساس سیستم'!D7176,Trade!A:B,2,0)</f>
        <v>B398D37E-5E0C-4A6E-924F-12E4D245F4C9</v>
      </c>
      <c r="H7176" s="34" t="s">
        <v>1480</v>
      </c>
      <c r="I7176" t="str">
        <f>VLOOKUP(H7176,Position!A:D,4,0)</f>
        <v>dac0a4c2-4913-46b0-849b-ede8788643b1</v>
      </c>
      <c r="J7176" t="str">
        <f t="shared" si="224"/>
        <v>dac0a4c2-4913-46b0-849b-ede8788643b1'</v>
      </c>
      <c r="K7176" t="s">
        <v>4008</v>
      </c>
      <c r="L7176" t="s">
        <v>1882</v>
      </c>
      <c r="M7176" t="s">
        <v>1883</v>
      </c>
      <c r="N7176" t="str">
        <f t="shared" si="225"/>
        <v>when WorkOrder.ParentSystemID = 'CBD7577D-1A77-430C-9155-AD30B3098A0F' and WorkOrder.WOTradeID = 'B398D37E-5E0C-4A6E-924F-12E4D245F4C9' then 'dac0a4c2-4913-46b0-849b-ede8788643b1'--1580-نسوز-مظفر دهقان دولتی</v>
      </c>
    </row>
    <row r="7177" spans="1:14" hidden="1">
      <c r="A7177" t="s">
        <v>3204</v>
      </c>
      <c r="B7177" t="s">
        <v>3204</v>
      </c>
      <c r="C7177" t="str">
        <f>VLOOKUP(B7177,Sheet6!B:C,2,0)</f>
        <v>21D1BF12-21CD-4373-8C43-F5BEF28C4A32</v>
      </c>
      <c r="D7177" s="34" t="s">
        <v>292</v>
      </c>
      <c r="E7177" t="str">
        <f>VLOOKUP('نهایی براساس سیستم'!D7177,Trade!A:B,2,0)</f>
        <v>B398D37E-5E0C-4A6E-924F-12E4D245F4C9</v>
      </c>
      <c r="H7177" s="34" t="s">
        <v>1480</v>
      </c>
      <c r="I7177" t="str">
        <f>VLOOKUP(H7177,Position!A:D,4,0)</f>
        <v>dac0a4c2-4913-46b0-849b-ede8788643b1</v>
      </c>
      <c r="J7177" t="str">
        <f t="shared" si="224"/>
        <v>dac0a4c2-4913-46b0-849b-ede8788643b1'</v>
      </c>
      <c r="K7177" t="s">
        <v>4008</v>
      </c>
      <c r="L7177" t="s">
        <v>1882</v>
      </c>
      <c r="M7177" t="s">
        <v>1883</v>
      </c>
      <c r="N7177" t="str">
        <f t="shared" si="225"/>
        <v>when WorkOrder.ParentSystemID = '21D1BF12-21CD-4373-8C43-F5BEF28C4A32' and WorkOrder.WOTradeID = 'B398D37E-5E0C-4A6E-924F-12E4D245F4C9' then 'dac0a4c2-4913-46b0-849b-ede8788643b1'--1580BU01-نسوز-مظفر دهقان دولتی</v>
      </c>
    </row>
    <row r="7178" spans="1:14" hidden="1">
      <c r="A7178" t="s">
        <v>3206</v>
      </c>
      <c r="B7178" t="s">
        <v>3206</v>
      </c>
      <c r="C7178" t="str">
        <f>VLOOKUP(B7178,Sheet6!B:C,2,0)</f>
        <v>C41B5BE0-983E-41BC-B986-D612719DFC7A</v>
      </c>
      <c r="D7178" s="34" t="s">
        <v>292</v>
      </c>
      <c r="E7178" t="str">
        <f>VLOOKUP('نهایی براساس سیستم'!D7178,Trade!A:B,2,0)</f>
        <v>B398D37E-5E0C-4A6E-924F-12E4D245F4C9</v>
      </c>
      <c r="H7178" s="34" t="s">
        <v>1480</v>
      </c>
      <c r="I7178" t="str">
        <f>VLOOKUP(H7178,Position!A:D,4,0)</f>
        <v>dac0a4c2-4913-46b0-849b-ede8788643b1</v>
      </c>
      <c r="J7178" t="str">
        <f t="shared" si="224"/>
        <v>dac0a4c2-4913-46b0-849b-ede8788643b1'</v>
      </c>
      <c r="K7178" t="s">
        <v>4008</v>
      </c>
      <c r="L7178" t="s">
        <v>1882</v>
      </c>
      <c r="M7178" t="s">
        <v>1883</v>
      </c>
      <c r="N7178" t="str">
        <f t="shared" si="225"/>
        <v>when WorkOrder.ParentSystemID = 'C41B5BE0-983E-41BC-B986-D612719DFC7A' and WorkOrder.WOTradeID = 'B398D37E-5E0C-4A6E-924F-12E4D245F4C9' then 'dac0a4c2-4913-46b0-849b-ede8788643b1'--1580LP01-نسوز-مظفر دهقان دولتی</v>
      </c>
    </row>
    <row r="7179" spans="1:14" hidden="1">
      <c r="A7179" t="s">
        <v>3208</v>
      </c>
      <c r="B7179" t="s">
        <v>3208</v>
      </c>
      <c r="C7179" t="str">
        <f>VLOOKUP(B7179,Sheet6!B:C,2,0)</f>
        <v>583107F1-40F1-493C-8398-9CCDE1DBF89B</v>
      </c>
      <c r="D7179" s="34" t="s">
        <v>292</v>
      </c>
      <c r="E7179" t="str">
        <f>VLOOKUP('نهایی براساس سیستم'!D7179,Trade!A:B,2,0)</f>
        <v>B398D37E-5E0C-4A6E-924F-12E4D245F4C9</v>
      </c>
      <c r="H7179" s="34" t="s">
        <v>1480</v>
      </c>
      <c r="I7179" t="str">
        <f>VLOOKUP(H7179,Position!A:D,4,0)</f>
        <v>dac0a4c2-4913-46b0-849b-ede8788643b1</v>
      </c>
      <c r="J7179" t="str">
        <f t="shared" si="224"/>
        <v>dac0a4c2-4913-46b0-849b-ede8788643b1'</v>
      </c>
      <c r="K7179" t="s">
        <v>4008</v>
      </c>
      <c r="L7179" t="s">
        <v>1882</v>
      </c>
      <c r="M7179" t="s">
        <v>1883</v>
      </c>
      <c r="N7179" t="str">
        <f t="shared" si="225"/>
        <v>when WorkOrder.ParentSystemID = '583107F1-40F1-493C-8398-9CCDE1DBF89B' and WorkOrder.WOTradeID = 'B398D37E-5E0C-4A6E-924F-12E4D245F4C9' then 'dac0a4c2-4913-46b0-849b-ede8788643b1'--1580SH01-نسوز-مظفر دهقان دولتی</v>
      </c>
    </row>
    <row r="7180" spans="1:14" hidden="1">
      <c r="A7180" t="s">
        <v>3210</v>
      </c>
      <c r="B7180">
        <v>1590</v>
      </c>
      <c r="C7180" t="str">
        <f>VLOOKUP(B7180,Sheet6!B:C,2,0)</f>
        <v>F1588A3A-C3DD-45B8-A991-27F533A3FCA2</v>
      </c>
      <c r="D7180" s="34" t="s">
        <v>292</v>
      </c>
      <c r="E7180" t="str">
        <f>VLOOKUP('نهایی براساس سیستم'!D7180,Trade!A:B,2,0)</f>
        <v>B398D37E-5E0C-4A6E-924F-12E4D245F4C9</v>
      </c>
      <c r="H7180" s="34" t="s">
        <v>1480</v>
      </c>
      <c r="I7180" t="str">
        <f>VLOOKUP(H7180,Position!A:D,4,0)</f>
        <v>dac0a4c2-4913-46b0-849b-ede8788643b1</v>
      </c>
      <c r="J7180" t="str">
        <f t="shared" si="224"/>
        <v>dac0a4c2-4913-46b0-849b-ede8788643b1'</v>
      </c>
      <c r="K7180" t="s">
        <v>4008</v>
      </c>
      <c r="L7180" t="s">
        <v>1882</v>
      </c>
      <c r="M7180" t="s">
        <v>1883</v>
      </c>
      <c r="N7180" t="str">
        <f t="shared" si="225"/>
        <v>when WorkOrder.ParentSystemID = 'F1588A3A-C3DD-45B8-A991-27F533A3FCA2' and WorkOrder.WOTradeID = 'B398D37E-5E0C-4A6E-924F-12E4D245F4C9' then 'dac0a4c2-4913-46b0-849b-ede8788643b1'--1590-نسوز-مظفر دهقان دولتی</v>
      </c>
    </row>
    <row r="7181" spans="1:14" hidden="1">
      <c r="A7181" t="s">
        <v>3212</v>
      </c>
      <c r="B7181" t="s">
        <v>3212</v>
      </c>
      <c r="C7181" t="str">
        <f>VLOOKUP(B7181,Sheet6!B:C,2,0)</f>
        <v>C8F8E5B3-B18E-4FBE-ACB5-8C65A02AA6A9</v>
      </c>
      <c r="D7181" s="34" t="s">
        <v>292</v>
      </c>
      <c r="E7181" t="str">
        <f>VLOOKUP('نهایی براساس سیستم'!D7181,Trade!A:B,2,0)</f>
        <v>B398D37E-5E0C-4A6E-924F-12E4D245F4C9</v>
      </c>
      <c r="H7181" s="34" t="s">
        <v>1480</v>
      </c>
      <c r="I7181" t="str">
        <f>VLOOKUP(H7181,Position!A:D,4,0)</f>
        <v>dac0a4c2-4913-46b0-849b-ede8788643b1</v>
      </c>
      <c r="J7181" t="str">
        <f t="shared" si="224"/>
        <v>dac0a4c2-4913-46b0-849b-ede8788643b1'</v>
      </c>
      <c r="K7181" t="s">
        <v>4008</v>
      </c>
      <c r="L7181" t="s">
        <v>1882</v>
      </c>
      <c r="M7181" t="s">
        <v>1883</v>
      </c>
      <c r="N7181" t="str">
        <f t="shared" si="225"/>
        <v>when WorkOrder.ParentSystemID = 'C8F8E5B3-B18E-4FBE-ACB5-8C65A02AA6A9' and WorkOrder.WOTradeID = 'B398D37E-5E0C-4A6E-924F-12E4D245F4C9' then 'dac0a4c2-4913-46b0-849b-ede8788643b1'--15902A01-نسوز-مظفر دهقان دولتی</v>
      </c>
    </row>
    <row r="7182" spans="1:14" hidden="1">
      <c r="A7182" t="s">
        <v>3214</v>
      </c>
      <c r="B7182" t="s">
        <v>3214</v>
      </c>
      <c r="C7182" t="str">
        <f>VLOOKUP(B7182,Sheet6!B:C,2,0)</f>
        <v>D15DCDCB-314F-4A26-ABD3-C76A3AF9579F</v>
      </c>
      <c r="D7182" s="34" t="s">
        <v>292</v>
      </c>
      <c r="E7182" t="str">
        <f>VLOOKUP('نهایی براساس سیستم'!D7182,Trade!A:B,2,0)</f>
        <v>B398D37E-5E0C-4A6E-924F-12E4D245F4C9</v>
      </c>
      <c r="H7182" s="34" t="s">
        <v>1480</v>
      </c>
      <c r="I7182" t="str">
        <f>VLOOKUP(H7182,Position!A:D,4,0)</f>
        <v>dac0a4c2-4913-46b0-849b-ede8788643b1</v>
      </c>
      <c r="J7182" t="str">
        <f t="shared" si="224"/>
        <v>dac0a4c2-4913-46b0-849b-ede8788643b1'</v>
      </c>
      <c r="K7182" t="s">
        <v>4008</v>
      </c>
      <c r="L7182" t="s">
        <v>1882</v>
      </c>
      <c r="M7182" t="s">
        <v>1883</v>
      </c>
      <c r="N7182" t="str">
        <f t="shared" si="225"/>
        <v>when WorkOrder.ParentSystemID = 'D15DCDCB-314F-4A26-ABD3-C76A3AF9579F' and WorkOrder.WOTradeID = 'B398D37E-5E0C-4A6E-924F-12E4D245F4C9' then 'dac0a4c2-4913-46b0-849b-ede8788643b1'--1590CP01-نسوز-مظفر دهقان دولتی</v>
      </c>
    </row>
    <row r="7183" spans="1:14" hidden="1">
      <c r="A7183" t="s">
        <v>3216</v>
      </c>
      <c r="B7183" t="s">
        <v>3216</v>
      </c>
      <c r="C7183" t="str">
        <f>VLOOKUP(B7183,Sheet6!B:C,2,0)</f>
        <v>FACAAF19-FCEB-409E-811F-53C2FDCACE59</v>
      </c>
      <c r="D7183" s="34" t="s">
        <v>292</v>
      </c>
      <c r="E7183" t="str">
        <f>VLOOKUP('نهایی براساس سیستم'!D7183,Trade!A:B,2,0)</f>
        <v>B398D37E-5E0C-4A6E-924F-12E4D245F4C9</v>
      </c>
      <c r="H7183" s="34" t="s">
        <v>1480</v>
      </c>
      <c r="I7183" t="str">
        <f>VLOOKUP(H7183,Position!A:D,4,0)</f>
        <v>dac0a4c2-4913-46b0-849b-ede8788643b1</v>
      </c>
      <c r="J7183" t="str">
        <f t="shared" si="224"/>
        <v>dac0a4c2-4913-46b0-849b-ede8788643b1'</v>
      </c>
      <c r="K7183" t="s">
        <v>4008</v>
      </c>
      <c r="L7183" t="s">
        <v>1882</v>
      </c>
      <c r="M7183" t="s">
        <v>1883</v>
      </c>
      <c r="N7183" t="str">
        <f t="shared" si="225"/>
        <v>when WorkOrder.ParentSystemID = 'FACAAF19-FCEB-409E-811F-53C2FDCACE59' and WorkOrder.WOTradeID = 'B398D37E-5E0C-4A6E-924F-12E4D245F4C9' then 'dac0a4c2-4913-46b0-849b-ede8788643b1'--1590IP01-نسوز-مظفر دهقان دولتی</v>
      </c>
    </row>
    <row r="7184" spans="1:14" hidden="1">
      <c r="A7184" t="s">
        <v>3218</v>
      </c>
      <c r="B7184" t="s">
        <v>3218</v>
      </c>
      <c r="C7184" t="str">
        <f>VLOOKUP(B7184,Sheet6!B:C,2,0)</f>
        <v>179843B5-0392-4D6C-A962-0E330CC598FA</v>
      </c>
      <c r="D7184" s="34" t="s">
        <v>292</v>
      </c>
      <c r="E7184" t="str">
        <f>VLOOKUP('نهایی براساس سیستم'!D7184,Trade!A:B,2,0)</f>
        <v>B398D37E-5E0C-4A6E-924F-12E4D245F4C9</v>
      </c>
      <c r="H7184" s="34" t="s">
        <v>1480</v>
      </c>
      <c r="I7184" t="str">
        <f>VLOOKUP(H7184,Position!A:D,4,0)</f>
        <v>dac0a4c2-4913-46b0-849b-ede8788643b1</v>
      </c>
      <c r="J7184" t="str">
        <f t="shared" si="224"/>
        <v>dac0a4c2-4913-46b0-849b-ede8788643b1'</v>
      </c>
      <c r="K7184" t="s">
        <v>4008</v>
      </c>
      <c r="L7184" t="s">
        <v>1882</v>
      </c>
      <c r="M7184" t="s">
        <v>1883</v>
      </c>
      <c r="N7184" t="str">
        <f t="shared" si="225"/>
        <v>when WorkOrder.ParentSystemID = '179843B5-0392-4D6C-A962-0E330CC598FA' and WorkOrder.WOTradeID = 'B398D37E-5E0C-4A6E-924F-12E4D245F4C9' then 'dac0a4c2-4913-46b0-849b-ede8788643b1'--1590SU01-نسوز-مظفر دهقان دولتی</v>
      </c>
    </row>
    <row r="7185" spans="1:14" hidden="1">
      <c r="A7185" t="s">
        <v>3220</v>
      </c>
      <c r="B7185" t="s">
        <v>3220</v>
      </c>
      <c r="C7185" t="str">
        <f>VLOOKUP(B7185,Sheet6!B:C,2,0)</f>
        <v>5A5E335C-9C27-46D1-8B9F-0076028530C8</v>
      </c>
      <c r="D7185" s="34" t="s">
        <v>292</v>
      </c>
      <c r="E7185" t="str">
        <f>VLOOKUP('نهایی براساس سیستم'!D7185,Trade!A:B,2,0)</f>
        <v>B398D37E-5E0C-4A6E-924F-12E4D245F4C9</v>
      </c>
      <c r="H7185" s="34" t="s">
        <v>1480</v>
      </c>
      <c r="I7185" t="str">
        <f>VLOOKUP(H7185,Position!A:D,4,0)</f>
        <v>dac0a4c2-4913-46b0-849b-ede8788643b1</v>
      </c>
      <c r="J7185" t="str">
        <f t="shared" si="224"/>
        <v>dac0a4c2-4913-46b0-849b-ede8788643b1'</v>
      </c>
      <c r="K7185" t="s">
        <v>4008</v>
      </c>
      <c r="L7185" t="s">
        <v>1882</v>
      </c>
      <c r="M7185" t="s">
        <v>1883</v>
      </c>
      <c r="N7185" t="str">
        <f t="shared" si="225"/>
        <v>when WorkOrder.ParentSystemID = '5A5E335C-9C27-46D1-8B9F-0076028530C8' and WorkOrder.WOTradeID = 'B398D37E-5E0C-4A6E-924F-12E4D245F4C9' then 'dac0a4c2-4913-46b0-849b-ede8788643b1'--1590SU02-نسوز-مظفر دهقان دولتی</v>
      </c>
    </row>
    <row r="7186" spans="1:14" hidden="1">
      <c r="A7186" t="s">
        <v>3222</v>
      </c>
      <c r="B7186" t="s">
        <v>3222</v>
      </c>
      <c r="C7186" t="str">
        <f>VLOOKUP(B7186,Sheet6!B:C,2,0)</f>
        <v>BB2DCBDF-C1A2-4A07-96E5-903E93207A31</v>
      </c>
      <c r="D7186" s="34" t="s">
        <v>292</v>
      </c>
      <c r="E7186" t="str">
        <f>VLOOKUP('نهایی براساس سیستم'!D7186,Trade!A:B,2,0)</f>
        <v>B398D37E-5E0C-4A6E-924F-12E4D245F4C9</v>
      </c>
      <c r="H7186" s="34" t="s">
        <v>1480</v>
      </c>
      <c r="I7186" t="str">
        <f>VLOOKUP(H7186,Position!A:D,4,0)</f>
        <v>dac0a4c2-4913-46b0-849b-ede8788643b1</v>
      </c>
      <c r="J7186" t="str">
        <f t="shared" si="224"/>
        <v>dac0a4c2-4913-46b0-849b-ede8788643b1'</v>
      </c>
      <c r="K7186" t="s">
        <v>4008</v>
      </c>
      <c r="L7186" t="s">
        <v>1882</v>
      </c>
      <c r="M7186" t="s">
        <v>1883</v>
      </c>
      <c r="N7186" t="str">
        <f t="shared" si="225"/>
        <v>when WorkOrder.ParentSystemID = 'BB2DCBDF-C1A2-4A07-96E5-903E93207A31' and WorkOrder.WOTradeID = 'B398D37E-5E0C-4A6E-924F-12E4D245F4C9' then 'dac0a4c2-4913-46b0-849b-ede8788643b1'--1590SU03-نسوز-مظفر دهقان دولتی</v>
      </c>
    </row>
    <row r="7187" spans="1:14" hidden="1">
      <c r="A7187" t="s">
        <v>3224</v>
      </c>
      <c r="B7187" t="s">
        <v>3224</v>
      </c>
      <c r="C7187" t="str">
        <f>VLOOKUP(B7187,Sheet6!B:C,2,0)</f>
        <v>7E4E5E16-E95E-4FB7-AEC4-B7A8BD5A8281</v>
      </c>
      <c r="D7187" s="34" t="s">
        <v>292</v>
      </c>
      <c r="E7187" t="str">
        <f>VLOOKUP('نهایی براساس سیستم'!D7187,Trade!A:B,2,0)</f>
        <v>B398D37E-5E0C-4A6E-924F-12E4D245F4C9</v>
      </c>
      <c r="H7187" s="34" t="s">
        <v>1480</v>
      </c>
      <c r="I7187" t="str">
        <f>VLOOKUP(H7187,Position!A:D,4,0)</f>
        <v>dac0a4c2-4913-46b0-849b-ede8788643b1</v>
      </c>
      <c r="J7187" t="str">
        <f t="shared" si="224"/>
        <v>dac0a4c2-4913-46b0-849b-ede8788643b1'</v>
      </c>
      <c r="K7187" t="s">
        <v>4008</v>
      </c>
      <c r="L7187" t="s">
        <v>1882</v>
      </c>
      <c r="M7187" t="s">
        <v>1883</v>
      </c>
      <c r="N7187" t="str">
        <f t="shared" si="225"/>
        <v>when WorkOrder.ParentSystemID = '7E4E5E16-E95E-4FB7-AEC4-B7A8BD5A8281' and WorkOrder.WOTradeID = 'B398D37E-5E0C-4A6E-924F-12E4D245F4C9' then 'dac0a4c2-4913-46b0-849b-ede8788643b1'--1590WP01-نسوز-مظفر دهقان دولتی</v>
      </c>
    </row>
    <row r="7188" spans="1:14" hidden="1">
      <c r="A7188" t="s">
        <v>3226</v>
      </c>
      <c r="B7188" t="s">
        <v>3226</v>
      </c>
      <c r="C7188" t="str">
        <f>VLOOKUP(B7188,Sheet6!B:C,2,0)</f>
        <v>30061468-86B5-4BC8-8F0F-3F413B8EEB50</v>
      </c>
      <c r="D7188" s="34" t="s">
        <v>292</v>
      </c>
      <c r="E7188" t="str">
        <f>VLOOKUP('نهایی براساس سیستم'!D7188,Trade!A:B,2,0)</f>
        <v>B398D37E-5E0C-4A6E-924F-12E4D245F4C9</v>
      </c>
      <c r="H7188" s="34" t="s">
        <v>1480</v>
      </c>
      <c r="I7188" t="str">
        <f>VLOOKUP(H7188,Position!A:D,4,0)</f>
        <v>dac0a4c2-4913-46b0-849b-ede8788643b1</v>
      </c>
      <c r="J7188" t="str">
        <f t="shared" si="224"/>
        <v>dac0a4c2-4913-46b0-849b-ede8788643b1'</v>
      </c>
      <c r="K7188" t="s">
        <v>4008</v>
      </c>
      <c r="L7188" t="s">
        <v>1882</v>
      </c>
      <c r="M7188" t="s">
        <v>1883</v>
      </c>
      <c r="N7188" t="str">
        <f t="shared" si="225"/>
        <v>when WorkOrder.ParentSystemID = '30061468-86B5-4BC8-8F0F-3F413B8EEB50' and WorkOrder.WOTradeID = 'B398D37E-5E0C-4A6E-924F-12E4D245F4C9' then 'dac0a4c2-4913-46b0-849b-ede8788643b1'--1590WP02-نسوز-مظفر دهقان دولتی</v>
      </c>
    </row>
    <row r="7189" spans="1:14" hidden="1">
      <c r="A7189" t="s">
        <v>3228</v>
      </c>
      <c r="B7189" t="s">
        <v>3228</v>
      </c>
      <c r="C7189" t="str">
        <f>VLOOKUP(B7189,Sheet6!B:C,2,0)</f>
        <v>B7F81949-0B19-487D-9D21-53492402FB3C</v>
      </c>
      <c r="D7189" s="34" t="s">
        <v>292</v>
      </c>
      <c r="E7189" t="str">
        <f>VLOOKUP('نهایی براساس سیستم'!D7189,Trade!A:B,2,0)</f>
        <v>B398D37E-5E0C-4A6E-924F-12E4D245F4C9</v>
      </c>
      <c r="H7189" s="34" t="s">
        <v>1480</v>
      </c>
      <c r="I7189" t="str">
        <f>VLOOKUP(H7189,Position!A:D,4,0)</f>
        <v>dac0a4c2-4913-46b0-849b-ede8788643b1</v>
      </c>
      <c r="J7189" t="str">
        <f t="shared" si="224"/>
        <v>dac0a4c2-4913-46b0-849b-ede8788643b1'</v>
      </c>
      <c r="K7189" t="s">
        <v>4008</v>
      </c>
      <c r="L7189" t="s">
        <v>1882</v>
      </c>
      <c r="M7189" t="s">
        <v>1883</v>
      </c>
      <c r="N7189" t="str">
        <f t="shared" si="225"/>
        <v>when WorkOrder.ParentSystemID = 'B7F81949-0B19-487D-9D21-53492402FB3C' and WorkOrder.WOTradeID = 'B398D37E-5E0C-4A6E-924F-12E4D245F4C9' then 'dac0a4c2-4913-46b0-849b-ede8788643b1'--1590WP03-نسوز-مظفر دهقان دولتی</v>
      </c>
    </row>
    <row r="7190" spans="1:14" hidden="1">
      <c r="A7190" t="s">
        <v>3230</v>
      </c>
      <c r="B7190" t="s">
        <v>3230</v>
      </c>
      <c r="C7190" t="str">
        <f>VLOOKUP(B7190,Sheet6!B:C,2,0)</f>
        <v>FD9AFD3A-C9C3-4208-A44B-5CD7680BDD66</v>
      </c>
      <c r="D7190" s="34" t="s">
        <v>292</v>
      </c>
      <c r="E7190" t="str">
        <f>VLOOKUP('نهایی براساس سیستم'!D7190,Trade!A:B,2,0)</f>
        <v>B398D37E-5E0C-4A6E-924F-12E4D245F4C9</v>
      </c>
      <c r="H7190" s="34" t="s">
        <v>1480</v>
      </c>
      <c r="I7190" t="str">
        <f>VLOOKUP(H7190,Position!A:D,4,0)</f>
        <v>dac0a4c2-4913-46b0-849b-ede8788643b1</v>
      </c>
      <c r="J7190" t="str">
        <f t="shared" si="224"/>
        <v>dac0a4c2-4913-46b0-849b-ede8788643b1'</v>
      </c>
      <c r="K7190" t="s">
        <v>4008</v>
      </c>
      <c r="L7190" t="s">
        <v>1882</v>
      </c>
      <c r="M7190" t="s">
        <v>1883</v>
      </c>
      <c r="N7190" t="str">
        <f t="shared" si="225"/>
        <v>when WorkOrder.ParentSystemID = 'FD9AFD3A-C9C3-4208-A44B-5CD7680BDD66' and WorkOrder.WOTradeID = 'B398D37E-5E0C-4A6E-924F-12E4D245F4C9' then 'dac0a4c2-4913-46b0-849b-ede8788643b1'--1590WP04-نسوز-مظفر دهقان دولتی</v>
      </c>
    </row>
    <row r="7191" spans="1:14" hidden="1">
      <c r="A7191" t="s">
        <v>3232</v>
      </c>
      <c r="B7191" t="s">
        <v>3232</v>
      </c>
      <c r="C7191" t="str">
        <f>VLOOKUP(B7191,Sheet6!B:C,2,0)</f>
        <v>CAC278E4-CA79-4D19-9FA2-B3BDAA0547E6</v>
      </c>
      <c r="D7191" s="34" t="s">
        <v>292</v>
      </c>
      <c r="E7191" t="str">
        <f>VLOOKUP('نهایی براساس سیستم'!D7191,Trade!A:B,2,0)</f>
        <v>B398D37E-5E0C-4A6E-924F-12E4D245F4C9</v>
      </c>
      <c r="H7191" s="34" t="s">
        <v>1480</v>
      </c>
      <c r="I7191" t="str">
        <f>VLOOKUP(H7191,Position!A:D,4,0)</f>
        <v>dac0a4c2-4913-46b0-849b-ede8788643b1</v>
      </c>
      <c r="J7191" t="str">
        <f t="shared" si="224"/>
        <v>dac0a4c2-4913-46b0-849b-ede8788643b1'</v>
      </c>
      <c r="K7191" t="s">
        <v>4008</v>
      </c>
      <c r="L7191" t="s">
        <v>1882</v>
      </c>
      <c r="M7191" t="s">
        <v>1883</v>
      </c>
      <c r="N7191" t="str">
        <f t="shared" si="225"/>
        <v>when WorkOrder.ParentSystemID = 'CAC278E4-CA79-4D19-9FA2-B3BDAA0547E6' and WorkOrder.WOTradeID = 'B398D37E-5E0C-4A6E-924F-12E4D245F4C9' then 'dac0a4c2-4913-46b0-849b-ede8788643b1'--1590WP05-نسوز-مظفر دهقان دولتی</v>
      </c>
    </row>
    <row r="7192" spans="1:14" hidden="1">
      <c r="A7192" t="s">
        <v>3234</v>
      </c>
      <c r="B7192" t="s">
        <v>3234</v>
      </c>
      <c r="C7192" t="str">
        <f>VLOOKUP(B7192,Sheet6!B:C,2,0)</f>
        <v>8F91CAE8-4C34-4030-8B94-8E9C9F70388C</v>
      </c>
      <c r="D7192" s="34" t="s">
        <v>292</v>
      </c>
      <c r="E7192" t="str">
        <f>VLOOKUP('نهایی براساس سیستم'!D7192,Trade!A:B,2,0)</f>
        <v>B398D37E-5E0C-4A6E-924F-12E4D245F4C9</v>
      </c>
      <c r="H7192" s="34" t="s">
        <v>1480</v>
      </c>
      <c r="I7192" t="str">
        <f>VLOOKUP(H7192,Position!A:D,4,0)</f>
        <v>dac0a4c2-4913-46b0-849b-ede8788643b1</v>
      </c>
      <c r="J7192" t="str">
        <f t="shared" si="224"/>
        <v>dac0a4c2-4913-46b0-849b-ede8788643b1'</v>
      </c>
      <c r="K7192" t="s">
        <v>4008</v>
      </c>
      <c r="L7192" t="s">
        <v>1882</v>
      </c>
      <c r="M7192" t="s">
        <v>1883</v>
      </c>
      <c r="N7192" t="str">
        <f t="shared" si="225"/>
        <v>when WorkOrder.ParentSystemID = '8F91CAE8-4C34-4030-8B94-8E9C9F70388C' and WorkOrder.WOTradeID = 'B398D37E-5E0C-4A6E-924F-12E4D245F4C9' then 'dac0a4c2-4913-46b0-849b-ede8788643b1'--1590WP06-نسوز-مظفر دهقان دولتی</v>
      </c>
    </row>
    <row r="7193" spans="1:14" hidden="1">
      <c r="A7193" t="s">
        <v>3236</v>
      </c>
      <c r="B7193" t="s">
        <v>3236</v>
      </c>
      <c r="C7193" t="str">
        <f>VLOOKUP(B7193,Sheet6!B:C,2,0)</f>
        <v>7B70CB21-6B82-4F54-BC37-212CE5EACE77</v>
      </c>
      <c r="D7193" s="34" t="s">
        <v>292</v>
      </c>
      <c r="E7193" t="str">
        <f>VLOOKUP('نهایی براساس سیستم'!D7193,Trade!A:B,2,0)</f>
        <v>B398D37E-5E0C-4A6E-924F-12E4D245F4C9</v>
      </c>
      <c r="H7193" s="34" t="s">
        <v>1480</v>
      </c>
      <c r="I7193" t="str">
        <f>VLOOKUP(H7193,Position!A:D,4,0)</f>
        <v>dac0a4c2-4913-46b0-849b-ede8788643b1</v>
      </c>
      <c r="J7193" t="str">
        <f t="shared" si="224"/>
        <v>dac0a4c2-4913-46b0-849b-ede8788643b1'</v>
      </c>
      <c r="K7193" t="s">
        <v>4008</v>
      </c>
      <c r="L7193" t="s">
        <v>1882</v>
      </c>
      <c r="M7193" t="s">
        <v>1883</v>
      </c>
      <c r="N7193" t="str">
        <f t="shared" si="225"/>
        <v>when WorkOrder.ParentSystemID = '7B70CB21-6B82-4F54-BC37-212CE5EACE77' and WorkOrder.WOTradeID = 'B398D37E-5E0C-4A6E-924F-12E4D245F4C9' then 'dac0a4c2-4913-46b0-849b-ede8788643b1'--1590WT01-نسوز-مظفر دهقان دولتی</v>
      </c>
    </row>
    <row r="7194" spans="1:14" hidden="1">
      <c r="A7194" t="s">
        <v>3238</v>
      </c>
      <c r="B7194" t="s">
        <v>3238</v>
      </c>
      <c r="C7194" t="str">
        <f>VLOOKUP(B7194,Sheet6!B:C,2,0)</f>
        <v>5BAAA0EB-561F-46FF-9FEC-946E56E29518</v>
      </c>
      <c r="D7194" s="34" t="s">
        <v>292</v>
      </c>
      <c r="E7194" t="str">
        <f>VLOOKUP('نهایی براساس سیستم'!D7194,Trade!A:B,2,0)</f>
        <v>B398D37E-5E0C-4A6E-924F-12E4D245F4C9</v>
      </c>
      <c r="H7194" s="34" t="s">
        <v>1480</v>
      </c>
      <c r="I7194" t="str">
        <f>VLOOKUP(H7194,Position!A:D,4,0)</f>
        <v>dac0a4c2-4913-46b0-849b-ede8788643b1</v>
      </c>
      <c r="J7194" t="str">
        <f t="shared" si="224"/>
        <v>dac0a4c2-4913-46b0-849b-ede8788643b1'</v>
      </c>
      <c r="K7194" t="s">
        <v>4008</v>
      </c>
      <c r="L7194" t="s">
        <v>1882</v>
      </c>
      <c r="M7194" t="s">
        <v>1883</v>
      </c>
      <c r="N7194" t="str">
        <f t="shared" si="225"/>
        <v>when WorkOrder.ParentSystemID = '5BAAA0EB-561F-46FF-9FEC-946E56E29518' and WorkOrder.WOTradeID = 'B398D37E-5E0C-4A6E-924F-12E4D245F4C9' then 'dac0a4c2-4913-46b0-849b-ede8788643b1'--1590WT02-نسوز-مظفر دهقان دولتی</v>
      </c>
    </row>
    <row r="7195" spans="1:14" hidden="1">
      <c r="A7195" t="s">
        <v>3240</v>
      </c>
      <c r="B7195" t="s">
        <v>3240</v>
      </c>
      <c r="C7195" t="str">
        <f>VLOOKUP(B7195,Sheet6!B:C,2,0)</f>
        <v>2488A054-1E2D-4928-87B2-7B2972FE3942</v>
      </c>
      <c r="D7195" s="34" t="s">
        <v>292</v>
      </c>
      <c r="E7195" t="str">
        <f>VLOOKUP('نهایی براساس سیستم'!D7195,Trade!A:B,2,0)</f>
        <v>B398D37E-5E0C-4A6E-924F-12E4D245F4C9</v>
      </c>
      <c r="H7195" s="34" t="s">
        <v>1480</v>
      </c>
      <c r="I7195" t="str">
        <f>VLOOKUP(H7195,Position!A:D,4,0)</f>
        <v>dac0a4c2-4913-46b0-849b-ede8788643b1</v>
      </c>
      <c r="J7195" t="str">
        <f t="shared" si="224"/>
        <v>dac0a4c2-4913-46b0-849b-ede8788643b1'</v>
      </c>
      <c r="K7195" t="s">
        <v>4008</v>
      </c>
      <c r="L7195" t="s">
        <v>1882</v>
      </c>
      <c r="M7195" t="s">
        <v>1883</v>
      </c>
      <c r="N7195" t="str">
        <f t="shared" si="225"/>
        <v>when WorkOrder.ParentSystemID = '2488A054-1E2D-4928-87B2-7B2972FE3942' and WorkOrder.WOTradeID = 'B398D37E-5E0C-4A6E-924F-12E4D245F4C9' then 'dac0a4c2-4913-46b0-849b-ede8788643b1'--1590WT03-نسوز-مظفر دهقان دولتی</v>
      </c>
    </row>
    <row r="7196" spans="1:14" hidden="1">
      <c r="A7196" t="s">
        <v>48</v>
      </c>
      <c r="B7196">
        <v>160</v>
      </c>
      <c r="C7196" t="str">
        <f>VLOOKUP(B7196,Sheet6!B:C,2,0)</f>
        <v>4A45DCA8-9EE0-449B-8C20-3EFEC983ABD6</v>
      </c>
      <c r="D7196" s="34" t="s">
        <v>292</v>
      </c>
      <c r="E7196" t="str">
        <f>VLOOKUP('نهایی براساس سیستم'!D7196,Trade!A:B,2,0)</f>
        <v>B398D37E-5E0C-4A6E-924F-12E4D245F4C9</v>
      </c>
      <c r="H7196" s="34" t="s">
        <v>1480</v>
      </c>
      <c r="I7196" t="str">
        <f>VLOOKUP(H7196,Position!A:D,4,0)</f>
        <v>dac0a4c2-4913-46b0-849b-ede8788643b1</v>
      </c>
      <c r="J7196" t="str">
        <f t="shared" si="224"/>
        <v>dac0a4c2-4913-46b0-849b-ede8788643b1'</v>
      </c>
      <c r="K7196" t="s">
        <v>4008</v>
      </c>
      <c r="L7196" t="s">
        <v>1882</v>
      </c>
      <c r="M7196" t="s">
        <v>1883</v>
      </c>
      <c r="N7196" t="str">
        <f t="shared" si="225"/>
        <v>when WorkOrder.ParentSystemID = '4A45DCA8-9EE0-449B-8C20-3EFEC983ABD6' and WorkOrder.WOTradeID = 'B398D37E-5E0C-4A6E-924F-12E4D245F4C9' then 'dac0a4c2-4913-46b0-849b-ede8788643b1'--160-نسوز-مظفر دهقان دولتی</v>
      </c>
    </row>
    <row r="7197" spans="1:14" hidden="1">
      <c r="A7197" t="s">
        <v>3243</v>
      </c>
      <c r="B7197">
        <v>200</v>
      </c>
      <c r="C7197" t="str">
        <f>VLOOKUP(B7197,Sheet6!B:C,2,0)</f>
        <v>3C9A4D28-3A5C-4486-BA98-1E87CD73EC79</v>
      </c>
      <c r="D7197" s="34" t="s">
        <v>292</v>
      </c>
      <c r="E7197" t="str">
        <f>VLOOKUP('نهایی براساس سیستم'!D7197,Trade!A:B,2,0)</f>
        <v>B398D37E-5E0C-4A6E-924F-12E4D245F4C9</v>
      </c>
      <c r="H7197" s="34" t="s">
        <v>1480</v>
      </c>
      <c r="I7197" t="str">
        <f>VLOOKUP(H7197,Position!A:D,4,0)</f>
        <v>dac0a4c2-4913-46b0-849b-ede8788643b1</v>
      </c>
      <c r="J7197" t="str">
        <f t="shared" si="224"/>
        <v>dac0a4c2-4913-46b0-849b-ede8788643b1'</v>
      </c>
      <c r="K7197" t="s">
        <v>4008</v>
      </c>
      <c r="L7197" t="s">
        <v>1882</v>
      </c>
      <c r="M7197" t="s">
        <v>1883</v>
      </c>
      <c r="N7197" t="str">
        <f t="shared" si="225"/>
        <v>when WorkOrder.ParentSystemID = '3C9A4D28-3A5C-4486-BA98-1E87CD73EC79' and WorkOrder.WOTradeID = 'B398D37E-5E0C-4A6E-924F-12E4D245F4C9' then 'dac0a4c2-4913-46b0-849b-ede8788643b1'--200-نسوز-مظفر دهقان دولتی</v>
      </c>
    </row>
    <row r="7198" spans="1:14" hidden="1">
      <c r="A7198" t="s">
        <v>4</v>
      </c>
      <c r="B7198">
        <v>210</v>
      </c>
      <c r="C7198" t="str">
        <f>VLOOKUP(B7198,Sheet6!B:C,2,0)</f>
        <v>15C3C9FA-3AA6-459A-88AF-AAEB4D782212</v>
      </c>
      <c r="D7198" s="34" t="s">
        <v>292</v>
      </c>
      <c r="E7198" t="str">
        <f>VLOOKUP('نهایی براساس سیستم'!D7198,Trade!A:B,2,0)</f>
        <v>B398D37E-5E0C-4A6E-924F-12E4D245F4C9</v>
      </c>
      <c r="H7198" s="34" t="s">
        <v>1480</v>
      </c>
      <c r="I7198" t="str">
        <f>VLOOKUP(H7198,Position!A:D,4,0)</f>
        <v>dac0a4c2-4913-46b0-849b-ede8788643b1</v>
      </c>
      <c r="J7198" t="str">
        <f t="shared" si="224"/>
        <v>dac0a4c2-4913-46b0-849b-ede8788643b1'</v>
      </c>
      <c r="K7198" t="s">
        <v>4008</v>
      </c>
      <c r="L7198" t="s">
        <v>1882</v>
      </c>
      <c r="M7198" t="s">
        <v>1883</v>
      </c>
      <c r="N7198" t="str">
        <f t="shared" si="225"/>
        <v>when WorkOrder.ParentSystemID = '15C3C9FA-3AA6-459A-88AF-AAEB4D782212' and WorkOrder.WOTradeID = 'B398D37E-5E0C-4A6E-924F-12E4D245F4C9' then 'dac0a4c2-4913-46b0-849b-ede8788643b1'--210-نسوز-مظفر دهقان دولتی</v>
      </c>
    </row>
    <row r="7199" spans="1:14" hidden="1">
      <c r="A7199" t="s">
        <v>3246</v>
      </c>
      <c r="B7199">
        <v>300</v>
      </c>
      <c r="C7199" t="str">
        <f>VLOOKUP(B7199,Sheet6!B:C,2,0)</f>
        <v>6996FAB7-2CA6-43DC-989A-701B11047251</v>
      </c>
      <c r="D7199" s="34" t="s">
        <v>292</v>
      </c>
      <c r="E7199" t="str">
        <f>VLOOKUP('نهایی براساس سیستم'!D7199,Trade!A:B,2,0)</f>
        <v>B398D37E-5E0C-4A6E-924F-12E4D245F4C9</v>
      </c>
      <c r="H7199" s="34" t="s">
        <v>1480</v>
      </c>
      <c r="I7199" t="str">
        <f>VLOOKUP(H7199,Position!A:D,4,0)</f>
        <v>dac0a4c2-4913-46b0-849b-ede8788643b1</v>
      </c>
      <c r="J7199" t="str">
        <f t="shared" si="224"/>
        <v>dac0a4c2-4913-46b0-849b-ede8788643b1'</v>
      </c>
      <c r="K7199" t="s">
        <v>4008</v>
      </c>
      <c r="L7199" t="s">
        <v>1882</v>
      </c>
      <c r="M7199" t="s">
        <v>1883</v>
      </c>
      <c r="N7199" t="str">
        <f t="shared" si="225"/>
        <v>when WorkOrder.ParentSystemID = '6996FAB7-2CA6-43DC-989A-701B11047251' and WorkOrder.WOTradeID = 'B398D37E-5E0C-4A6E-924F-12E4D245F4C9' then 'dac0a4c2-4913-46b0-849b-ede8788643b1'--300-نسوز-مظفر دهقان دولتی</v>
      </c>
    </row>
    <row r="7200" spans="1:14" hidden="1">
      <c r="A7200" t="s">
        <v>5</v>
      </c>
      <c r="B7200">
        <v>310</v>
      </c>
      <c r="C7200" t="str">
        <f>VLOOKUP(B7200,Sheet6!B:C,2,0)</f>
        <v>75AE3351-1011-47B5-9D36-5FEE7A1B0912</v>
      </c>
      <c r="D7200" s="34" t="s">
        <v>292</v>
      </c>
      <c r="E7200" t="str">
        <f>VLOOKUP('نهایی براساس سیستم'!D7200,Trade!A:B,2,0)</f>
        <v>B398D37E-5E0C-4A6E-924F-12E4D245F4C9</v>
      </c>
      <c r="H7200" s="34" t="s">
        <v>1480</v>
      </c>
      <c r="I7200" t="str">
        <f>VLOOKUP(H7200,Position!A:D,4,0)</f>
        <v>dac0a4c2-4913-46b0-849b-ede8788643b1</v>
      </c>
      <c r="J7200" t="str">
        <f t="shared" si="224"/>
        <v>dac0a4c2-4913-46b0-849b-ede8788643b1'</v>
      </c>
      <c r="K7200" t="s">
        <v>4008</v>
      </c>
      <c r="L7200" t="s">
        <v>1882</v>
      </c>
      <c r="M7200" t="s">
        <v>1883</v>
      </c>
      <c r="N7200" t="str">
        <f t="shared" si="225"/>
        <v>when WorkOrder.ParentSystemID = '75AE3351-1011-47B5-9D36-5FEE7A1B0912' and WorkOrder.WOTradeID = 'B398D37E-5E0C-4A6E-924F-12E4D245F4C9' then 'dac0a4c2-4913-46b0-849b-ede8788643b1'--310-نسوز-مظفر دهقان دولتی</v>
      </c>
    </row>
    <row r="7201" spans="1:14" hidden="1">
      <c r="A7201" t="s">
        <v>52</v>
      </c>
      <c r="B7201">
        <v>330</v>
      </c>
      <c r="C7201" t="str">
        <f>VLOOKUP(B7201,Sheet6!B:C,2,0)</f>
        <v>E6F6C1CE-E0DE-457B-927A-988FFE7314F2</v>
      </c>
      <c r="D7201" s="34" t="s">
        <v>292</v>
      </c>
      <c r="E7201" t="str">
        <f>VLOOKUP('نهایی براساس سیستم'!D7201,Trade!A:B,2,0)</f>
        <v>B398D37E-5E0C-4A6E-924F-12E4D245F4C9</v>
      </c>
      <c r="H7201" s="34" t="s">
        <v>1480</v>
      </c>
      <c r="I7201" t="str">
        <f>VLOOKUP(H7201,Position!A:D,4,0)</f>
        <v>dac0a4c2-4913-46b0-849b-ede8788643b1</v>
      </c>
      <c r="J7201" t="str">
        <f t="shared" si="224"/>
        <v>dac0a4c2-4913-46b0-849b-ede8788643b1'</v>
      </c>
      <c r="K7201" t="s">
        <v>4008</v>
      </c>
      <c r="L7201" t="s">
        <v>1882</v>
      </c>
      <c r="M7201" t="s">
        <v>1883</v>
      </c>
      <c r="N7201" t="str">
        <f t="shared" si="225"/>
        <v>when WorkOrder.ParentSystemID = 'E6F6C1CE-E0DE-457B-927A-988FFE7314F2' and WorkOrder.WOTradeID = 'B398D37E-5E0C-4A6E-924F-12E4D245F4C9' then 'dac0a4c2-4913-46b0-849b-ede8788643b1'--330-نسوز-مظفر دهقان دولتی</v>
      </c>
    </row>
    <row r="7202" spans="1:14" hidden="1">
      <c r="A7202" t="s">
        <v>3250</v>
      </c>
      <c r="B7202">
        <v>500</v>
      </c>
      <c r="C7202" t="str">
        <f>VLOOKUP(B7202,Sheet6!B:C,2,0)</f>
        <v>AC48514E-DFB9-433C-BFD7-2143BD5CBB5F</v>
      </c>
      <c r="D7202" s="34" t="s">
        <v>292</v>
      </c>
      <c r="E7202" t="str">
        <f>VLOOKUP('نهایی براساس سیستم'!D7202,Trade!A:B,2,0)</f>
        <v>B398D37E-5E0C-4A6E-924F-12E4D245F4C9</v>
      </c>
      <c r="H7202" s="34" t="s">
        <v>1480</v>
      </c>
      <c r="I7202" t="str">
        <f>VLOOKUP(H7202,Position!A:D,4,0)</f>
        <v>dac0a4c2-4913-46b0-849b-ede8788643b1</v>
      </c>
      <c r="J7202" t="str">
        <f t="shared" si="224"/>
        <v>dac0a4c2-4913-46b0-849b-ede8788643b1'</v>
      </c>
      <c r="K7202" t="s">
        <v>4008</v>
      </c>
      <c r="L7202" t="s">
        <v>1882</v>
      </c>
      <c r="M7202" t="s">
        <v>1883</v>
      </c>
      <c r="N7202" t="str">
        <f t="shared" si="225"/>
        <v>when WorkOrder.ParentSystemID = 'AC48514E-DFB9-433C-BFD7-2143BD5CBB5F' and WorkOrder.WOTradeID = 'B398D37E-5E0C-4A6E-924F-12E4D245F4C9' then 'dac0a4c2-4913-46b0-849b-ede8788643b1'--500-نسوز-مظفر دهقان دولتی</v>
      </c>
    </row>
    <row r="7203" spans="1:14" hidden="1">
      <c r="A7203" t="s">
        <v>6</v>
      </c>
      <c r="B7203">
        <v>510</v>
      </c>
      <c r="C7203" t="str">
        <f>VLOOKUP(B7203,Sheet6!B:C,2,0)</f>
        <v>3181EF1D-2563-4E82-9816-D4008E40C873</v>
      </c>
      <c r="D7203" s="34" t="s">
        <v>292</v>
      </c>
      <c r="E7203" t="str">
        <f>VLOOKUP('نهایی براساس سیستم'!D7203,Trade!A:B,2,0)</f>
        <v>B398D37E-5E0C-4A6E-924F-12E4D245F4C9</v>
      </c>
      <c r="H7203" s="34" t="s">
        <v>1480</v>
      </c>
      <c r="I7203" t="str">
        <f>VLOOKUP(H7203,Position!A:D,4,0)</f>
        <v>dac0a4c2-4913-46b0-849b-ede8788643b1</v>
      </c>
      <c r="J7203" t="str">
        <f t="shared" si="224"/>
        <v>dac0a4c2-4913-46b0-849b-ede8788643b1'</v>
      </c>
      <c r="K7203" t="s">
        <v>4008</v>
      </c>
      <c r="L7203" t="s">
        <v>1882</v>
      </c>
      <c r="M7203" t="s">
        <v>1883</v>
      </c>
      <c r="N7203" t="str">
        <f t="shared" si="225"/>
        <v>when WorkOrder.ParentSystemID = '3181EF1D-2563-4E82-9816-D4008E40C873' and WorkOrder.WOTradeID = 'B398D37E-5E0C-4A6E-924F-12E4D245F4C9' then 'dac0a4c2-4913-46b0-849b-ede8788643b1'--510-نسوز-مظفر دهقان دولتی</v>
      </c>
    </row>
    <row r="7204" spans="1:14" hidden="1">
      <c r="A7204" t="s">
        <v>7</v>
      </c>
      <c r="B7204">
        <v>520</v>
      </c>
      <c r="C7204" t="str">
        <f>VLOOKUP(B7204,Sheet6!B:C,2,0)</f>
        <v>43A0CBC6-41A4-441C-A4DB-36C962D22DB4</v>
      </c>
      <c r="D7204" s="34" t="s">
        <v>292</v>
      </c>
      <c r="E7204" t="str">
        <f>VLOOKUP('نهایی براساس سیستم'!D7204,Trade!A:B,2,0)</f>
        <v>B398D37E-5E0C-4A6E-924F-12E4D245F4C9</v>
      </c>
      <c r="H7204" s="34" t="s">
        <v>1480</v>
      </c>
      <c r="I7204" t="str">
        <f>VLOOKUP(H7204,Position!A:D,4,0)</f>
        <v>dac0a4c2-4913-46b0-849b-ede8788643b1</v>
      </c>
      <c r="J7204" t="str">
        <f t="shared" si="224"/>
        <v>dac0a4c2-4913-46b0-849b-ede8788643b1'</v>
      </c>
      <c r="K7204" t="s">
        <v>4008</v>
      </c>
      <c r="L7204" t="s">
        <v>1882</v>
      </c>
      <c r="M7204" t="s">
        <v>1883</v>
      </c>
      <c r="N7204" t="str">
        <f t="shared" si="225"/>
        <v>when WorkOrder.ParentSystemID = '43A0CBC6-41A4-441C-A4DB-36C962D22DB4' and WorkOrder.WOTradeID = 'B398D37E-5E0C-4A6E-924F-12E4D245F4C9' then 'dac0a4c2-4913-46b0-849b-ede8788643b1'--520-نسوز-مظفر دهقان دولتی</v>
      </c>
    </row>
    <row r="7205" spans="1:14" hidden="1">
      <c r="A7205" t="s">
        <v>3254</v>
      </c>
      <c r="B7205">
        <v>600</v>
      </c>
      <c r="C7205" t="str">
        <f>VLOOKUP(B7205,Sheet6!B:C,2,0)</f>
        <v>6F853495-D322-4E85-9BAC-A07B30B631C6</v>
      </c>
      <c r="D7205" s="34" t="s">
        <v>292</v>
      </c>
      <c r="E7205" t="str">
        <f>VLOOKUP('نهایی براساس سیستم'!D7205,Trade!A:B,2,0)</f>
        <v>B398D37E-5E0C-4A6E-924F-12E4D245F4C9</v>
      </c>
      <c r="H7205" s="34" t="s">
        <v>1480</v>
      </c>
      <c r="I7205" t="str">
        <f>VLOOKUP(H7205,Position!A:D,4,0)</f>
        <v>dac0a4c2-4913-46b0-849b-ede8788643b1</v>
      </c>
      <c r="J7205" t="str">
        <f t="shared" si="224"/>
        <v>dac0a4c2-4913-46b0-849b-ede8788643b1'</v>
      </c>
      <c r="K7205" t="s">
        <v>4008</v>
      </c>
      <c r="L7205" t="s">
        <v>1882</v>
      </c>
      <c r="M7205" t="s">
        <v>1883</v>
      </c>
      <c r="N7205" t="str">
        <f t="shared" si="225"/>
        <v>when WorkOrder.ParentSystemID = '6F853495-D322-4E85-9BAC-A07B30B631C6' and WorkOrder.WOTradeID = 'B398D37E-5E0C-4A6E-924F-12E4D245F4C9' then 'dac0a4c2-4913-46b0-849b-ede8788643b1'--600-نسوز-مظفر دهقان دولتی</v>
      </c>
    </row>
    <row r="7206" spans="1:14" hidden="1">
      <c r="A7206" t="s">
        <v>8</v>
      </c>
      <c r="B7206">
        <v>610</v>
      </c>
      <c r="C7206" t="str">
        <f>VLOOKUP(B7206,Sheet6!B:C,2,0)</f>
        <v>1C13AAE5-B45A-43F5-B2BF-7E17E28E5276</v>
      </c>
      <c r="D7206" s="34" t="s">
        <v>292</v>
      </c>
      <c r="E7206" t="str">
        <f>VLOOKUP('نهایی براساس سیستم'!D7206,Trade!A:B,2,0)</f>
        <v>B398D37E-5E0C-4A6E-924F-12E4D245F4C9</v>
      </c>
      <c r="H7206" s="34" t="s">
        <v>1480</v>
      </c>
      <c r="I7206" t="str">
        <f>VLOOKUP(H7206,Position!A:D,4,0)</f>
        <v>dac0a4c2-4913-46b0-849b-ede8788643b1</v>
      </c>
      <c r="J7206" t="str">
        <f t="shared" si="224"/>
        <v>dac0a4c2-4913-46b0-849b-ede8788643b1'</v>
      </c>
      <c r="K7206" t="s">
        <v>4008</v>
      </c>
      <c r="L7206" t="s">
        <v>1882</v>
      </c>
      <c r="M7206" t="s">
        <v>1883</v>
      </c>
      <c r="N7206" t="str">
        <f t="shared" si="225"/>
        <v>when WorkOrder.ParentSystemID = '1C13AAE5-B45A-43F5-B2BF-7E17E28E5276' and WorkOrder.WOTradeID = 'B398D37E-5E0C-4A6E-924F-12E4D245F4C9' then 'dac0a4c2-4913-46b0-849b-ede8788643b1'--610-نسوز-مظفر دهقان دولتی</v>
      </c>
    </row>
    <row r="7207" spans="1:14" hidden="1">
      <c r="A7207" t="s">
        <v>9</v>
      </c>
      <c r="B7207">
        <v>620</v>
      </c>
      <c r="C7207" t="str">
        <f>VLOOKUP(B7207,Sheet6!B:C,2,0)</f>
        <v>B1B7A19B-5303-4218-A26E-CE7AB4C219EC</v>
      </c>
      <c r="D7207" s="34" t="s">
        <v>292</v>
      </c>
      <c r="E7207" t="str">
        <f>VLOOKUP('نهایی براساس سیستم'!D7207,Trade!A:B,2,0)</f>
        <v>B398D37E-5E0C-4A6E-924F-12E4D245F4C9</v>
      </c>
      <c r="H7207" s="34" t="s">
        <v>1480</v>
      </c>
      <c r="I7207" t="str">
        <f>VLOOKUP(H7207,Position!A:D,4,0)</f>
        <v>dac0a4c2-4913-46b0-849b-ede8788643b1</v>
      </c>
      <c r="J7207" t="str">
        <f t="shared" si="224"/>
        <v>dac0a4c2-4913-46b0-849b-ede8788643b1'</v>
      </c>
      <c r="K7207" t="s">
        <v>4008</v>
      </c>
      <c r="L7207" t="s">
        <v>1882</v>
      </c>
      <c r="M7207" t="s">
        <v>1883</v>
      </c>
      <c r="N7207" t="str">
        <f t="shared" si="225"/>
        <v>when WorkOrder.ParentSystemID = 'B1B7A19B-5303-4218-A26E-CE7AB4C219EC' and WorkOrder.WOTradeID = 'B398D37E-5E0C-4A6E-924F-12E4D245F4C9' then 'dac0a4c2-4913-46b0-849b-ede8788643b1'--620-نسوز-مظفر دهقان دولتی</v>
      </c>
    </row>
    <row r="7208" spans="1:14" hidden="1">
      <c r="A7208" t="s">
        <v>3258</v>
      </c>
      <c r="B7208">
        <v>700</v>
      </c>
      <c r="C7208" t="str">
        <f>VLOOKUP(B7208,Sheet6!B:C,2,0)</f>
        <v>89D673EC-C612-4D31-A1A3-19A155F6C56C</v>
      </c>
      <c r="D7208" s="34" t="s">
        <v>292</v>
      </c>
      <c r="E7208" t="str">
        <f>VLOOKUP('نهایی براساس سیستم'!D7208,Trade!A:B,2,0)</f>
        <v>B398D37E-5E0C-4A6E-924F-12E4D245F4C9</v>
      </c>
      <c r="H7208" s="34" t="s">
        <v>1480</v>
      </c>
      <c r="I7208" t="str">
        <f>VLOOKUP(H7208,Position!A:D,4,0)</f>
        <v>dac0a4c2-4913-46b0-849b-ede8788643b1</v>
      </c>
      <c r="J7208" t="str">
        <f t="shared" si="224"/>
        <v>dac0a4c2-4913-46b0-849b-ede8788643b1'</v>
      </c>
      <c r="K7208" t="s">
        <v>4008</v>
      </c>
      <c r="L7208" t="s">
        <v>1882</v>
      </c>
      <c r="M7208" t="s">
        <v>1883</v>
      </c>
      <c r="N7208" t="str">
        <f t="shared" si="225"/>
        <v>when WorkOrder.ParentSystemID = '89D673EC-C612-4D31-A1A3-19A155F6C56C' and WorkOrder.WOTradeID = 'B398D37E-5E0C-4A6E-924F-12E4D245F4C9' then 'dac0a4c2-4913-46b0-849b-ede8788643b1'--700-نسوز-مظفر دهقان دولتی</v>
      </c>
    </row>
    <row r="7209" spans="1:14" hidden="1">
      <c r="A7209" t="s">
        <v>10</v>
      </c>
      <c r="B7209">
        <v>710</v>
      </c>
      <c r="C7209" t="str">
        <f>VLOOKUP(B7209,Sheet6!B:C,2,0)</f>
        <v>D6A21918-DD65-4F5C-A127-3B23427A9366</v>
      </c>
      <c r="D7209" s="34" t="s">
        <v>292</v>
      </c>
      <c r="E7209" t="str">
        <f>VLOOKUP('نهایی براساس سیستم'!D7209,Trade!A:B,2,0)</f>
        <v>B398D37E-5E0C-4A6E-924F-12E4D245F4C9</v>
      </c>
      <c r="H7209" s="34" t="s">
        <v>1480</v>
      </c>
      <c r="I7209" t="str">
        <f>VLOOKUP(H7209,Position!A:D,4,0)</f>
        <v>dac0a4c2-4913-46b0-849b-ede8788643b1</v>
      </c>
      <c r="J7209" t="str">
        <f t="shared" si="224"/>
        <v>dac0a4c2-4913-46b0-849b-ede8788643b1'</v>
      </c>
      <c r="K7209" t="s">
        <v>4008</v>
      </c>
      <c r="L7209" t="s">
        <v>1882</v>
      </c>
      <c r="M7209" t="s">
        <v>1883</v>
      </c>
      <c r="N7209" t="str">
        <f t="shared" si="225"/>
        <v>when WorkOrder.ParentSystemID = 'D6A21918-DD65-4F5C-A127-3B23427A9366' and WorkOrder.WOTradeID = 'B398D37E-5E0C-4A6E-924F-12E4D245F4C9' then 'dac0a4c2-4913-46b0-849b-ede8788643b1'--710-نسوز-مظفر دهقان دولتی</v>
      </c>
    </row>
    <row r="7210" spans="1:14" hidden="1">
      <c r="A7210" t="s">
        <v>11</v>
      </c>
      <c r="B7210">
        <v>720</v>
      </c>
      <c r="C7210" t="str">
        <f>VLOOKUP(B7210,Sheet6!B:C,2,0)</f>
        <v>8B4E2323-C711-4B93-98EA-690EB9F6753B</v>
      </c>
      <c r="D7210" s="34" t="s">
        <v>292</v>
      </c>
      <c r="E7210" t="str">
        <f>VLOOKUP('نهایی براساس سیستم'!D7210,Trade!A:B,2,0)</f>
        <v>B398D37E-5E0C-4A6E-924F-12E4D245F4C9</v>
      </c>
      <c r="H7210" s="34" t="s">
        <v>1480</v>
      </c>
      <c r="I7210" t="str">
        <f>VLOOKUP(H7210,Position!A:D,4,0)</f>
        <v>dac0a4c2-4913-46b0-849b-ede8788643b1</v>
      </c>
      <c r="J7210" t="str">
        <f t="shared" si="224"/>
        <v>dac0a4c2-4913-46b0-849b-ede8788643b1'</v>
      </c>
      <c r="K7210" t="s">
        <v>4008</v>
      </c>
      <c r="L7210" t="s">
        <v>1882</v>
      </c>
      <c r="M7210" t="s">
        <v>1883</v>
      </c>
      <c r="N7210" t="str">
        <f t="shared" si="225"/>
        <v>when WorkOrder.ParentSystemID = '8B4E2323-C711-4B93-98EA-690EB9F6753B' and WorkOrder.WOTradeID = 'B398D37E-5E0C-4A6E-924F-12E4D245F4C9' then 'dac0a4c2-4913-46b0-849b-ede8788643b1'--720-نسوز-مظفر دهقان دولتی</v>
      </c>
    </row>
    <row r="7211" spans="1:14" hidden="1">
      <c r="A7211" t="s">
        <v>12</v>
      </c>
      <c r="B7211">
        <v>730</v>
      </c>
      <c r="C7211" t="str">
        <f>VLOOKUP(B7211,Sheet6!B:C,2,0)</f>
        <v>17FE21E7-0A50-4A2C-8988-0F51FCAE8406</v>
      </c>
      <c r="D7211" s="34" t="s">
        <v>292</v>
      </c>
      <c r="E7211" t="str">
        <f>VLOOKUP('نهایی براساس سیستم'!D7211,Trade!A:B,2,0)</f>
        <v>B398D37E-5E0C-4A6E-924F-12E4D245F4C9</v>
      </c>
      <c r="H7211" s="34" t="s">
        <v>1480</v>
      </c>
      <c r="I7211" t="str">
        <f>VLOOKUP(H7211,Position!A:D,4,0)</f>
        <v>dac0a4c2-4913-46b0-849b-ede8788643b1</v>
      </c>
      <c r="J7211" t="str">
        <f t="shared" si="224"/>
        <v>dac0a4c2-4913-46b0-849b-ede8788643b1'</v>
      </c>
      <c r="K7211" t="s">
        <v>4008</v>
      </c>
      <c r="L7211" t="s">
        <v>1882</v>
      </c>
      <c r="M7211" t="s">
        <v>1883</v>
      </c>
      <c r="N7211" t="str">
        <f t="shared" si="225"/>
        <v>when WorkOrder.ParentSystemID = '17FE21E7-0A50-4A2C-8988-0F51FCAE8406' and WorkOrder.WOTradeID = 'B398D37E-5E0C-4A6E-924F-12E4D245F4C9' then 'dac0a4c2-4913-46b0-849b-ede8788643b1'--730-نسوز-مظفر دهقان دولتی</v>
      </c>
    </row>
    <row r="7212" spans="1:14" hidden="1">
      <c r="A7212" t="s">
        <v>13</v>
      </c>
      <c r="B7212">
        <v>740</v>
      </c>
      <c r="C7212" t="str">
        <f>VLOOKUP(B7212,Sheet6!B:C,2,0)</f>
        <v>C590B58F-4A5F-4887-A4AC-E47694C36A98</v>
      </c>
      <c r="D7212" s="34" t="s">
        <v>292</v>
      </c>
      <c r="E7212" t="str">
        <f>VLOOKUP('نهایی براساس سیستم'!D7212,Trade!A:B,2,0)</f>
        <v>B398D37E-5E0C-4A6E-924F-12E4D245F4C9</v>
      </c>
      <c r="H7212" s="34" t="s">
        <v>1480</v>
      </c>
      <c r="I7212" t="str">
        <f>VLOOKUP(H7212,Position!A:D,4,0)</f>
        <v>dac0a4c2-4913-46b0-849b-ede8788643b1</v>
      </c>
      <c r="J7212" t="str">
        <f t="shared" si="224"/>
        <v>dac0a4c2-4913-46b0-849b-ede8788643b1'</v>
      </c>
      <c r="K7212" t="s">
        <v>4008</v>
      </c>
      <c r="L7212" t="s">
        <v>1882</v>
      </c>
      <c r="M7212" t="s">
        <v>1883</v>
      </c>
      <c r="N7212" t="str">
        <f t="shared" si="225"/>
        <v>when WorkOrder.ParentSystemID = 'C590B58F-4A5F-4887-A4AC-E47694C36A98' and WorkOrder.WOTradeID = 'B398D37E-5E0C-4A6E-924F-12E4D245F4C9' then 'dac0a4c2-4913-46b0-849b-ede8788643b1'--740-نسوز-مظفر دهقان دولتی</v>
      </c>
    </row>
    <row r="7213" spans="1:14" hidden="1">
      <c r="A7213" t="s">
        <v>3264</v>
      </c>
      <c r="B7213">
        <v>800</v>
      </c>
      <c r="C7213" t="str">
        <f>VLOOKUP(B7213,Sheet6!B:C,2,0)</f>
        <v>31A6824C-EC5C-4C2C-9A42-89B864E8AFEE</v>
      </c>
      <c r="D7213" s="34" t="s">
        <v>292</v>
      </c>
      <c r="E7213" t="str">
        <f>VLOOKUP('نهایی براساس سیستم'!D7213,Trade!A:B,2,0)</f>
        <v>B398D37E-5E0C-4A6E-924F-12E4D245F4C9</v>
      </c>
      <c r="H7213" s="34" t="s">
        <v>1480</v>
      </c>
      <c r="I7213" t="str">
        <f>VLOOKUP(H7213,Position!A:D,4,0)</f>
        <v>dac0a4c2-4913-46b0-849b-ede8788643b1</v>
      </c>
      <c r="J7213" t="str">
        <f t="shared" si="224"/>
        <v>dac0a4c2-4913-46b0-849b-ede8788643b1'</v>
      </c>
      <c r="K7213" t="s">
        <v>4008</v>
      </c>
      <c r="L7213" t="s">
        <v>1882</v>
      </c>
      <c r="M7213" t="s">
        <v>1883</v>
      </c>
      <c r="N7213" t="str">
        <f t="shared" si="225"/>
        <v>when WorkOrder.ParentSystemID = '31A6824C-EC5C-4C2C-9A42-89B864E8AFEE' and WorkOrder.WOTradeID = 'B398D37E-5E0C-4A6E-924F-12E4D245F4C9' then 'dac0a4c2-4913-46b0-849b-ede8788643b1'--800-نسوز-مظفر دهقان دولتی</v>
      </c>
    </row>
    <row r="7214" spans="1:14" hidden="1">
      <c r="A7214" t="s">
        <v>14</v>
      </c>
      <c r="B7214">
        <v>810</v>
      </c>
      <c r="C7214" t="str">
        <f>VLOOKUP(B7214,Sheet6!B:C,2,0)</f>
        <v>9646E902-4D72-4A04-8705-3956090D1B20</v>
      </c>
      <c r="D7214" s="34" t="s">
        <v>292</v>
      </c>
      <c r="E7214" t="str">
        <f>VLOOKUP('نهایی براساس سیستم'!D7214,Trade!A:B,2,0)</f>
        <v>B398D37E-5E0C-4A6E-924F-12E4D245F4C9</v>
      </c>
      <c r="H7214" s="34" t="s">
        <v>1480</v>
      </c>
      <c r="I7214" t="str">
        <f>VLOOKUP(H7214,Position!A:D,4,0)</f>
        <v>dac0a4c2-4913-46b0-849b-ede8788643b1</v>
      </c>
      <c r="J7214" t="str">
        <f t="shared" si="224"/>
        <v>dac0a4c2-4913-46b0-849b-ede8788643b1'</v>
      </c>
      <c r="K7214" t="s">
        <v>4008</v>
      </c>
      <c r="L7214" t="s">
        <v>1882</v>
      </c>
      <c r="M7214" t="s">
        <v>1883</v>
      </c>
      <c r="N7214" t="str">
        <f t="shared" si="225"/>
        <v>when WorkOrder.ParentSystemID = '9646E902-4D72-4A04-8705-3956090D1B20' and WorkOrder.WOTradeID = 'B398D37E-5E0C-4A6E-924F-12E4D245F4C9' then 'dac0a4c2-4913-46b0-849b-ede8788643b1'--810-نسوز-مظفر دهقان دولتی</v>
      </c>
    </row>
    <row r="7215" spans="1:14" hidden="1">
      <c r="A7215" t="s">
        <v>15</v>
      </c>
      <c r="B7215">
        <v>820</v>
      </c>
      <c r="C7215" t="str">
        <f>VLOOKUP(B7215,Sheet6!B:C,2,0)</f>
        <v>63D526D4-9A93-4012-85DE-AD25D01F228D</v>
      </c>
      <c r="D7215" s="34" t="s">
        <v>292</v>
      </c>
      <c r="E7215" t="str">
        <f>VLOOKUP('نهایی براساس سیستم'!D7215,Trade!A:B,2,0)</f>
        <v>B398D37E-5E0C-4A6E-924F-12E4D245F4C9</v>
      </c>
      <c r="H7215" s="34" t="s">
        <v>1480</v>
      </c>
      <c r="I7215" t="str">
        <f>VLOOKUP(H7215,Position!A:D,4,0)</f>
        <v>dac0a4c2-4913-46b0-849b-ede8788643b1</v>
      </c>
      <c r="J7215" t="str">
        <f t="shared" si="224"/>
        <v>dac0a4c2-4913-46b0-849b-ede8788643b1'</v>
      </c>
      <c r="K7215" t="s">
        <v>4008</v>
      </c>
      <c r="L7215" t="s">
        <v>1882</v>
      </c>
      <c r="M7215" t="s">
        <v>1883</v>
      </c>
      <c r="N7215" t="str">
        <f t="shared" si="225"/>
        <v>when WorkOrder.ParentSystemID = '63D526D4-9A93-4012-85DE-AD25D01F228D' and WorkOrder.WOTradeID = 'B398D37E-5E0C-4A6E-924F-12E4D245F4C9' then 'dac0a4c2-4913-46b0-849b-ede8788643b1'--820-نسوز-مظفر دهقان دولتی</v>
      </c>
    </row>
    <row r="7216" spans="1:14" hidden="1">
      <c r="A7216" t="s">
        <v>64</v>
      </c>
      <c r="B7216">
        <v>830</v>
      </c>
      <c r="C7216" t="str">
        <f>VLOOKUP(B7216,Sheet6!B:C,2,0)</f>
        <v>38F8C9E0-70F9-4172-81A5-6D4AEB0A482A</v>
      </c>
      <c r="D7216" s="34" t="s">
        <v>292</v>
      </c>
      <c r="E7216" t="str">
        <f>VLOOKUP('نهایی براساس سیستم'!D7216,Trade!A:B,2,0)</f>
        <v>B398D37E-5E0C-4A6E-924F-12E4D245F4C9</v>
      </c>
      <c r="H7216" s="34" t="s">
        <v>1480</v>
      </c>
      <c r="I7216" t="str">
        <f>VLOOKUP(H7216,Position!A:D,4,0)</f>
        <v>dac0a4c2-4913-46b0-849b-ede8788643b1</v>
      </c>
      <c r="J7216" t="str">
        <f t="shared" si="224"/>
        <v>dac0a4c2-4913-46b0-849b-ede8788643b1'</v>
      </c>
      <c r="K7216" t="s">
        <v>4008</v>
      </c>
      <c r="L7216" t="s">
        <v>1882</v>
      </c>
      <c r="M7216" t="s">
        <v>1883</v>
      </c>
      <c r="N7216" t="str">
        <f t="shared" si="225"/>
        <v>when WorkOrder.ParentSystemID = '38F8C9E0-70F9-4172-81A5-6D4AEB0A482A' and WorkOrder.WOTradeID = 'B398D37E-5E0C-4A6E-924F-12E4D245F4C9' then 'dac0a4c2-4913-46b0-849b-ede8788643b1'--830-نسوز-مظفر دهقان دولتی</v>
      </c>
    </row>
    <row r="7217" spans="1:14" hidden="1">
      <c r="A7217" t="s">
        <v>3269</v>
      </c>
      <c r="B7217">
        <v>900</v>
      </c>
      <c r="C7217" t="str">
        <f>VLOOKUP(B7217,Sheet6!B:C,2,0)</f>
        <v>77B34F56-340F-40B2-BD16-F6CF0D58BC66</v>
      </c>
      <c r="D7217" s="34" t="s">
        <v>292</v>
      </c>
      <c r="E7217" t="str">
        <f>VLOOKUP('نهایی براساس سیستم'!D7217,Trade!A:B,2,0)</f>
        <v>B398D37E-5E0C-4A6E-924F-12E4D245F4C9</v>
      </c>
      <c r="H7217" s="34" t="s">
        <v>1480</v>
      </c>
      <c r="I7217" t="str">
        <f>VLOOKUP(H7217,Position!A:D,4,0)</f>
        <v>dac0a4c2-4913-46b0-849b-ede8788643b1</v>
      </c>
      <c r="J7217" t="str">
        <f t="shared" si="224"/>
        <v>dac0a4c2-4913-46b0-849b-ede8788643b1'</v>
      </c>
      <c r="K7217" t="s">
        <v>4008</v>
      </c>
      <c r="L7217" t="s">
        <v>1882</v>
      </c>
      <c r="M7217" t="s">
        <v>1883</v>
      </c>
      <c r="N7217" t="str">
        <f t="shared" si="225"/>
        <v>when WorkOrder.ParentSystemID = '77B34F56-340F-40B2-BD16-F6CF0D58BC66' and WorkOrder.WOTradeID = 'B398D37E-5E0C-4A6E-924F-12E4D245F4C9' then 'dac0a4c2-4913-46b0-849b-ede8788643b1'--900-نسوز-مظفر دهقان دولتی</v>
      </c>
    </row>
    <row r="7218" spans="1:14" hidden="1">
      <c r="A7218" t="s">
        <v>16</v>
      </c>
      <c r="B7218">
        <v>910</v>
      </c>
      <c r="C7218" t="str">
        <f>VLOOKUP(B7218,Sheet6!B:C,2,0)</f>
        <v>035222D9-FCB3-471B-A301-CE8CB8C59B89</v>
      </c>
      <c r="D7218" s="34" t="s">
        <v>292</v>
      </c>
      <c r="E7218" t="str">
        <f>VLOOKUP('نهایی براساس سیستم'!D7218,Trade!A:B,2,0)</f>
        <v>B398D37E-5E0C-4A6E-924F-12E4D245F4C9</v>
      </c>
      <c r="H7218" s="34" t="s">
        <v>1480</v>
      </c>
      <c r="I7218" t="str">
        <f>VLOOKUP(H7218,Position!A:D,4,0)</f>
        <v>dac0a4c2-4913-46b0-849b-ede8788643b1</v>
      </c>
      <c r="J7218" t="str">
        <f t="shared" si="224"/>
        <v>dac0a4c2-4913-46b0-849b-ede8788643b1'</v>
      </c>
      <c r="K7218" t="s">
        <v>4008</v>
      </c>
      <c r="L7218" t="s">
        <v>1882</v>
      </c>
      <c r="M7218" t="s">
        <v>1883</v>
      </c>
      <c r="N7218" t="str">
        <f t="shared" si="225"/>
        <v>when WorkOrder.ParentSystemID = '035222D9-FCB3-471B-A301-CE8CB8C59B89' and WorkOrder.WOTradeID = 'B398D37E-5E0C-4A6E-924F-12E4D245F4C9' then 'dac0a4c2-4913-46b0-849b-ede8788643b1'--910-نسوز-مظفر دهقان دولتی</v>
      </c>
    </row>
    <row r="7219" spans="1:14" hidden="1">
      <c r="A7219" t="s">
        <v>17</v>
      </c>
      <c r="B7219">
        <v>920</v>
      </c>
      <c r="C7219" t="str">
        <f>VLOOKUP(B7219,Sheet6!B:C,2,0)</f>
        <v>55B728D2-7E39-47D7-A625-2575729636B2</v>
      </c>
      <c r="D7219" s="34" t="s">
        <v>292</v>
      </c>
      <c r="E7219" t="str">
        <f>VLOOKUP('نهایی براساس سیستم'!D7219,Trade!A:B,2,0)</f>
        <v>B398D37E-5E0C-4A6E-924F-12E4D245F4C9</v>
      </c>
      <c r="H7219" s="34" t="s">
        <v>1480</v>
      </c>
      <c r="I7219" t="str">
        <f>VLOOKUP(H7219,Position!A:D,4,0)</f>
        <v>dac0a4c2-4913-46b0-849b-ede8788643b1</v>
      </c>
      <c r="J7219" t="str">
        <f t="shared" si="224"/>
        <v>dac0a4c2-4913-46b0-849b-ede8788643b1'</v>
      </c>
      <c r="K7219" t="s">
        <v>4008</v>
      </c>
      <c r="L7219" t="s">
        <v>1882</v>
      </c>
      <c r="M7219" t="s">
        <v>1883</v>
      </c>
      <c r="N7219" t="str">
        <f t="shared" si="225"/>
        <v>when WorkOrder.ParentSystemID = '55B728D2-7E39-47D7-A625-2575729636B2' and WorkOrder.WOTradeID = 'B398D37E-5E0C-4A6E-924F-12E4D245F4C9' then 'dac0a4c2-4913-46b0-849b-ede8788643b1'--920-نسوز-مظفر دهقان دولتی</v>
      </c>
    </row>
    <row r="7220" spans="1:14" hidden="1">
      <c r="A7220" t="s">
        <v>18</v>
      </c>
      <c r="B7220">
        <v>930</v>
      </c>
      <c r="C7220" t="str">
        <f>VLOOKUP(B7220,Sheet6!B:C,2,0)</f>
        <v>5E8435B8-D941-448E-9645-A8DCE6490293</v>
      </c>
      <c r="D7220" s="34" t="s">
        <v>292</v>
      </c>
      <c r="E7220" t="str">
        <f>VLOOKUP('نهایی براساس سیستم'!D7220,Trade!A:B,2,0)</f>
        <v>B398D37E-5E0C-4A6E-924F-12E4D245F4C9</v>
      </c>
      <c r="H7220" s="34" t="s">
        <v>1480</v>
      </c>
      <c r="I7220" t="str">
        <f>VLOOKUP(H7220,Position!A:D,4,0)</f>
        <v>dac0a4c2-4913-46b0-849b-ede8788643b1</v>
      </c>
      <c r="J7220" t="str">
        <f t="shared" si="224"/>
        <v>dac0a4c2-4913-46b0-849b-ede8788643b1'</v>
      </c>
      <c r="K7220" t="s">
        <v>4008</v>
      </c>
      <c r="L7220" t="s">
        <v>1882</v>
      </c>
      <c r="M7220" t="s">
        <v>1883</v>
      </c>
      <c r="N7220" t="str">
        <f t="shared" si="225"/>
        <v>when WorkOrder.ParentSystemID = '5E8435B8-D941-448E-9645-A8DCE6490293' and WorkOrder.WOTradeID = 'B398D37E-5E0C-4A6E-924F-12E4D245F4C9' then 'dac0a4c2-4913-46b0-849b-ede8788643b1'--930-نسوز-مظفر دهقان دولتی</v>
      </c>
    </row>
    <row r="7221" spans="1:14" hidden="1">
      <c r="A7221" t="s">
        <v>19</v>
      </c>
      <c r="B7221">
        <v>940</v>
      </c>
      <c r="C7221" t="str">
        <f>VLOOKUP(B7221,Sheet6!B:C,2,0)</f>
        <v>34010146-FD37-45E2-B0E1-FA9A5E8263A5</v>
      </c>
      <c r="D7221" s="34" t="s">
        <v>292</v>
      </c>
      <c r="E7221" t="str">
        <f>VLOOKUP('نهایی براساس سیستم'!D7221,Trade!A:B,2,0)</f>
        <v>B398D37E-5E0C-4A6E-924F-12E4D245F4C9</v>
      </c>
      <c r="H7221" s="34" t="s">
        <v>1480</v>
      </c>
      <c r="I7221" t="str">
        <f>VLOOKUP(H7221,Position!A:D,4,0)</f>
        <v>dac0a4c2-4913-46b0-849b-ede8788643b1</v>
      </c>
      <c r="J7221" t="str">
        <f t="shared" si="224"/>
        <v>dac0a4c2-4913-46b0-849b-ede8788643b1'</v>
      </c>
      <c r="K7221" t="s">
        <v>4008</v>
      </c>
      <c r="L7221" t="s">
        <v>1882</v>
      </c>
      <c r="M7221" t="s">
        <v>1883</v>
      </c>
      <c r="N7221" t="str">
        <f t="shared" si="225"/>
        <v>when WorkOrder.ParentSystemID = '34010146-FD37-45E2-B0E1-FA9A5E8263A5' and WorkOrder.WOTradeID = 'B398D37E-5E0C-4A6E-924F-12E4D245F4C9' then 'dac0a4c2-4913-46b0-849b-ede8788643b1'--940-نسوز-مظفر دهقان دولتی</v>
      </c>
    </row>
    <row r="7222" spans="1:14" hidden="1">
      <c r="A7222" t="s">
        <v>20</v>
      </c>
      <c r="B7222">
        <v>950</v>
      </c>
      <c r="C7222" t="str">
        <f>VLOOKUP(B7222,Sheet6!B:C,2,0)</f>
        <v>50AE31FD-3F66-48ED-B47C-A31377AC6564</v>
      </c>
      <c r="D7222" s="34" t="s">
        <v>292</v>
      </c>
      <c r="E7222" t="str">
        <f>VLOOKUP('نهایی براساس سیستم'!D7222,Trade!A:B,2,0)</f>
        <v>B398D37E-5E0C-4A6E-924F-12E4D245F4C9</v>
      </c>
      <c r="H7222" s="34" t="s">
        <v>1480</v>
      </c>
      <c r="I7222" t="str">
        <f>VLOOKUP(H7222,Position!A:D,4,0)</f>
        <v>dac0a4c2-4913-46b0-849b-ede8788643b1</v>
      </c>
      <c r="J7222" t="str">
        <f t="shared" si="224"/>
        <v>dac0a4c2-4913-46b0-849b-ede8788643b1'</v>
      </c>
      <c r="K7222" t="s">
        <v>4008</v>
      </c>
      <c r="L7222" t="s">
        <v>1882</v>
      </c>
      <c r="M7222" t="s">
        <v>1883</v>
      </c>
      <c r="N7222" t="str">
        <f t="shared" si="225"/>
        <v>when WorkOrder.ParentSystemID = '50AE31FD-3F66-48ED-B47C-A31377AC6564' and WorkOrder.WOTradeID = 'B398D37E-5E0C-4A6E-924F-12E4D245F4C9' then 'dac0a4c2-4913-46b0-849b-ede8788643b1'--950-نسوز-مظفر دهقان دولتی</v>
      </c>
    </row>
    <row r="7223" spans="1:14" hidden="1">
      <c r="A7223" t="s">
        <v>3276</v>
      </c>
      <c r="B7223" t="s">
        <v>109</v>
      </c>
      <c r="C7223" t="str">
        <f>VLOOKUP(B7223,Sheet6!B:C,2,0)</f>
        <v>24C56E1B-EB38-43BB-B901-660F9E9FAAF9</v>
      </c>
      <c r="D7223" s="34" t="s">
        <v>292</v>
      </c>
      <c r="E7223" t="str">
        <f>VLOOKUP('نهایی براساس سیستم'!D7223,Trade!A:B,2,0)</f>
        <v>B398D37E-5E0C-4A6E-924F-12E4D245F4C9</v>
      </c>
      <c r="H7223" s="34" t="s">
        <v>1480</v>
      </c>
      <c r="I7223" t="str">
        <f>VLOOKUP(H7223,Position!A:D,4,0)</f>
        <v>dac0a4c2-4913-46b0-849b-ede8788643b1</v>
      </c>
      <c r="J7223" t="str">
        <f t="shared" si="224"/>
        <v>dac0a4c2-4913-46b0-849b-ede8788643b1'</v>
      </c>
      <c r="K7223" t="s">
        <v>4008</v>
      </c>
      <c r="L7223" t="s">
        <v>1882</v>
      </c>
      <c r="M7223" t="s">
        <v>1883</v>
      </c>
      <c r="N7223" t="str">
        <f t="shared" si="225"/>
        <v>when WorkOrder.ParentSystemID = '24C56E1B-EB38-43BB-B901-660F9E9FAAF9' and WorkOrder.WOTradeID = 'B398D37E-5E0C-4A6E-924F-12E4D245F4C9' then 'dac0a4c2-4913-46b0-849b-ede8788643b1'--C200-نسوز-مظفر دهقان دولتی</v>
      </c>
    </row>
    <row r="7224" spans="1:14" hidden="1">
      <c r="A7224" t="s">
        <v>3278</v>
      </c>
      <c r="B7224" t="s">
        <v>3278</v>
      </c>
      <c r="C7224" t="str">
        <f>VLOOKUP(B7224,Sheet6!B:C,2,0)</f>
        <v>1B7DA395-F4EE-4D5F-8E3D-F6C5316D22D2</v>
      </c>
      <c r="D7224" s="34" t="s">
        <v>292</v>
      </c>
      <c r="E7224" t="str">
        <f>VLOOKUP('نهایی براساس سیستم'!D7224,Trade!A:B,2,0)</f>
        <v>B398D37E-5E0C-4A6E-924F-12E4D245F4C9</v>
      </c>
      <c r="H7224" s="34" t="s">
        <v>1480</v>
      </c>
      <c r="I7224" t="str">
        <f>VLOOKUP(H7224,Position!A:D,4,0)</f>
        <v>dac0a4c2-4913-46b0-849b-ede8788643b1</v>
      </c>
      <c r="J7224" t="str">
        <f t="shared" si="224"/>
        <v>dac0a4c2-4913-46b0-849b-ede8788643b1'</v>
      </c>
      <c r="K7224" t="s">
        <v>4008</v>
      </c>
      <c r="L7224" t="s">
        <v>1882</v>
      </c>
      <c r="M7224" t="s">
        <v>1883</v>
      </c>
      <c r="N7224" t="str">
        <f t="shared" si="225"/>
        <v>when WorkOrder.ParentSystemID = '1B7DA395-F4EE-4D5F-8E3D-F6C5316D22D2' and WorkOrder.WOTradeID = 'B398D37E-5E0C-4A6E-924F-12E4D245F4C9' then 'dac0a4c2-4913-46b0-849b-ede8788643b1'--C200WH01-نسوز-مظفر دهقان دولتی</v>
      </c>
    </row>
    <row r="7225" spans="1:14" hidden="1">
      <c r="A7225" t="s">
        <v>3280</v>
      </c>
      <c r="B7225" t="s">
        <v>3280</v>
      </c>
      <c r="C7225" t="str">
        <f>VLOOKUP(B7225,Sheet6!B:C,2,0)</f>
        <v>A70A024B-47CC-4DBB-B8F9-C6DF44D55870</v>
      </c>
      <c r="D7225" s="34" t="s">
        <v>292</v>
      </c>
      <c r="E7225" t="str">
        <f>VLOOKUP('نهایی براساس سیستم'!D7225,Trade!A:B,2,0)</f>
        <v>B398D37E-5E0C-4A6E-924F-12E4D245F4C9</v>
      </c>
      <c r="H7225" s="34" t="s">
        <v>1480</v>
      </c>
      <c r="I7225" t="str">
        <f>VLOOKUP(H7225,Position!A:D,4,0)</f>
        <v>dac0a4c2-4913-46b0-849b-ede8788643b1</v>
      </c>
      <c r="J7225" t="str">
        <f t="shared" si="224"/>
        <v>dac0a4c2-4913-46b0-849b-ede8788643b1'</v>
      </c>
      <c r="K7225" t="s">
        <v>4008</v>
      </c>
      <c r="L7225" t="s">
        <v>1882</v>
      </c>
      <c r="M7225" t="s">
        <v>1883</v>
      </c>
      <c r="N7225" t="str">
        <f t="shared" si="225"/>
        <v>when WorkOrder.ParentSystemID = 'A70A024B-47CC-4DBB-B8F9-C6DF44D55870' and WorkOrder.WOTradeID = 'B398D37E-5E0C-4A6E-924F-12E4D245F4C9' then 'dac0a4c2-4913-46b0-849b-ede8788643b1'--C200WH02-نسوز-مظفر دهقان دولتی</v>
      </c>
    </row>
    <row r="7226" spans="1:14" hidden="1">
      <c r="A7226" t="s">
        <v>3282</v>
      </c>
      <c r="B7226" t="s">
        <v>3282</v>
      </c>
      <c r="C7226" t="str">
        <f>VLOOKUP(B7226,Sheet6!B:C,2,0)</f>
        <v>26A5E270-614F-44C2-9A5A-0B3BDF822CA0</v>
      </c>
      <c r="D7226" s="34" t="s">
        <v>292</v>
      </c>
      <c r="E7226" t="str">
        <f>VLOOKUP('نهایی براساس سیستم'!D7226,Trade!A:B,2,0)</f>
        <v>B398D37E-5E0C-4A6E-924F-12E4D245F4C9</v>
      </c>
      <c r="H7226" s="34" t="s">
        <v>1480</v>
      </c>
      <c r="I7226" t="str">
        <f>VLOOKUP(H7226,Position!A:D,4,0)</f>
        <v>dac0a4c2-4913-46b0-849b-ede8788643b1</v>
      </c>
      <c r="J7226" t="str">
        <f t="shared" si="224"/>
        <v>dac0a4c2-4913-46b0-849b-ede8788643b1'</v>
      </c>
      <c r="K7226" t="s">
        <v>4008</v>
      </c>
      <c r="L7226" t="s">
        <v>1882</v>
      </c>
      <c r="M7226" t="s">
        <v>1883</v>
      </c>
      <c r="N7226" t="str">
        <f t="shared" si="225"/>
        <v>when WorkOrder.ParentSystemID = '26A5E270-614F-44C2-9A5A-0B3BDF822CA0' and WorkOrder.WOTradeID = 'B398D37E-5E0C-4A6E-924F-12E4D245F4C9' then 'dac0a4c2-4913-46b0-849b-ede8788643b1'--C200WH2A01-نسوز-مظفر دهقان دولتی</v>
      </c>
    </row>
    <row r="7227" spans="1:14" hidden="1">
      <c r="A7227" t="s">
        <v>3284</v>
      </c>
      <c r="B7227" t="s">
        <v>257</v>
      </c>
      <c r="C7227" t="str">
        <f>VLOOKUP(B7227,Sheet6!B:C,2,0)</f>
        <v>D76909CF-C15A-4D5C-959D-AA491F7EE1FD</v>
      </c>
      <c r="D7227" s="34" t="s">
        <v>292</v>
      </c>
      <c r="E7227" t="str">
        <f>VLOOKUP('نهایی براساس سیستم'!D7227,Trade!A:B,2,0)</f>
        <v>B398D37E-5E0C-4A6E-924F-12E4D245F4C9</v>
      </c>
      <c r="H7227" s="34" t="s">
        <v>1480</v>
      </c>
      <c r="I7227" t="str">
        <f>VLOOKUP(H7227,Position!A:D,4,0)</f>
        <v>dac0a4c2-4913-46b0-849b-ede8788643b1</v>
      </c>
      <c r="J7227" t="str">
        <f t="shared" si="224"/>
        <v>dac0a4c2-4913-46b0-849b-ede8788643b1'</v>
      </c>
      <c r="K7227" t="s">
        <v>4008</v>
      </c>
      <c r="L7227" t="s">
        <v>1882</v>
      </c>
      <c r="M7227" t="s">
        <v>1883</v>
      </c>
      <c r="N7227" t="str">
        <f t="shared" si="225"/>
        <v>when WorkOrder.ParentSystemID = 'D76909CF-C15A-4D5C-959D-AA491F7EE1FD' and WorkOrder.WOTradeID = 'B398D37E-5E0C-4A6E-924F-12E4D245F4C9' then 'dac0a4c2-4913-46b0-849b-ede8788643b1'--C300-نسوز-مظفر دهقان دولتی</v>
      </c>
    </row>
    <row r="7228" spans="1:14" hidden="1">
      <c r="A7228" t="s">
        <v>112</v>
      </c>
      <c r="B7228" t="s">
        <v>111</v>
      </c>
      <c r="C7228" t="str">
        <f>VLOOKUP(B7228,Sheet6!B:C,2,0)</f>
        <v>4FC89369-0030-4994-9B33-12471F749B9D</v>
      </c>
      <c r="D7228" s="34" t="s">
        <v>292</v>
      </c>
      <c r="E7228" t="str">
        <f>VLOOKUP('نهایی براساس سیستم'!D7228,Trade!A:B,2,0)</f>
        <v>B398D37E-5E0C-4A6E-924F-12E4D245F4C9</v>
      </c>
      <c r="H7228" s="34" t="s">
        <v>1480</v>
      </c>
      <c r="I7228" t="str">
        <f>VLOOKUP(H7228,Position!A:D,4,0)</f>
        <v>dac0a4c2-4913-46b0-849b-ede8788643b1</v>
      </c>
      <c r="J7228" t="str">
        <f t="shared" si="224"/>
        <v>dac0a4c2-4913-46b0-849b-ede8788643b1'</v>
      </c>
      <c r="K7228" t="s">
        <v>4008</v>
      </c>
      <c r="L7228" t="s">
        <v>1882</v>
      </c>
      <c r="M7228" t="s">
        <v>1883</v>
      </c>
      <c r="N7228" t="str">
        <f t="shared" si="225"/>
        <v>when WorkOrder.ParentSystemID = '4FC89369-0030-4994-9B33-12471F749B9D' and WorkOrder.WOTradeID = 'B398D37E-5E0C-4A6E-924F-12E4D245F4C9' then 'dac0a4c2-4913-46b0-849b-ede8788643b1'--C310-نسوز-مظفر دهقان دولتی</v>
      </c>
    </row>
    <row r="7229" spans="1:14" hidden="1">
      <c r="A7229" t="s">
        <v>114</v>
      </c>
      <c r="B7229" t="s">
        <v>113</v>
      </c>
      <c r="C7229" t="str">
        <f>VLOOKUP(B7229,Sheet6!B:C,2,0)</f>
        <v>23BEF153-B9A2-4FF5-8502-51ABC78CBD16</v>
      </c>
      <c r="D7229" s="34" t="s">
        <v>292</v>
      </c>
      <c r="E7229" t="str">
        <f>VLOOKUP('نهایی براساس سیستم'!D7229,Trade!A:B,2,0)</f>
        <v>B398D37E-5E0C-4A6E-924F-12E4D245F4C9</v>
      </c>
      <c r="H7229" s="34" t="s">
        <v>1480</v>
      </c>
      <c r="I7229" t="str">
        <f>VLOOKUP(H7229,Position!A:D,4,0)</f>
        <v>dac0a4c2-4913-46b0-849b-ede8788643b1</v>
      </c>
      <c r="J7229" t="str">
        <f t="shared" si="224"/>
        <v>dac0a4c2-4913-46b0-849b-ede8788643b1'</v>
      </c>
      <c r="K7229" t="s">
        <v>4008</v>
      </c>
      <c r="L7229" t="s">
        <v>1882</v>
      </c>
      <c r="M7229" t="s">
        <v>1883</v>
      </c>
      <c r="N7229" t="str">
        <f t="shared" si="225"/>
        <v>when WorkOrder.ParentSystemID = '23BEF153-B9A2-4FF5-8502-51ABC78CBD16' and WorkOrder.WOTradeID = 'B398D37E-5E0C-4A6E-924F-12E4D245F4C9' then 'dac0a4c2-4913-46b0-849b-ede8788643b1'--C320-نسوز-مظفر دهقان دولتی</v>
      </c>
    </row>
    <row r="7230" spans="1:14" hidden="1">
      <c r="A7230" t="s">
        <v>116</v>
      </c>
      <c r="B7230" t="s">
        <v>115</v>
      </c>
      <c r="C7230" t="str">
        <f>VLOOKUP(B7230,Sheet6!B:C,2,0)</f>
        <v>C38EF511-7461-4D7C-85FF-428DE636E0D6</v>
      </c>
      <c r="D7230" s="34" t="s">
        <v>292</v>
      </c>
      <c r="E7230" t="str">
        <f>VLOOKUP('نهایی براساس سیستم'!D7230,Trade!A:B,2,0)</f>
        <v>B398D37E-5E0C-4A6E-924F-12E4D245F4C9</v>
      </c>
      <c r="H7230" s="34" t="s">
        <v>1480</v>
      </c>
      <c r="I7230" t="str">
        <f>VLOOKUP(H7230,Position!A:D,4,0)</f>
        <v>dac0a4c2-4913-46b0-849b-ede8788643b1</v>
      </c>
      <c r="J7230" t="str">
        <f t="shared" si="224"/>
        <v>dac0a4c2-4913-46b0-849b-ede8788643b1'</v>
      </c>
      <c r="K7230" t="s">
        <v>4008</v>
      </c>
      <c r="L7230" t="s">
        <v>1882</v>
      </c>
      <c r="M7230" t="s">
        <v>1883</v>
      </c>
      <c r="N7230" t="str">
        <f t="shared" si="225"/>
        <v>when WorkOrder.ParentSystemID = 'C38EF511-7461-4D7C-85FF-428DE636E0D6' and WorkOrder.WOTradeID = 'B398D37E-5E0C-4A6E-924F-12E4D245F4C9' then 'dac0a4c2-4913-46b0-849b-ede8788643b1'--C330-نسوز-مظفر دهقان دولتی</v>
      </c>
    </row>
    <row r="7231" spans="1:14" hidden="1">
      <c r="A7231" t="s">
        <v>3289</v>
      </c>
      <c r="B7231" t="s">
        <v>3289</v>
      </c>
      <c r="C7231" t="str">
        <f>VLOOKUP(B7231,Sheet6!B:C,2,0)</f>
        <v>0C75BE7F-22E6-47F1-A34F-34E109F2AAFC</v>
      </c>
      <c r="D7231" s="34" t="s">
        <v>292</v>
      </c>
      <c r="E7231" t="str">
        <f>VLOOKUP('نهایی براساس سیستم'!D7231,Trade!A:B,2,0)</f>
        <v>B398D37E-5E0C-4A6E-924F-12E4D245F4C9</v>
      </c>
      <c r="H7231" s="34" t="s">
        <v>1480</v>
      </c>
      <c r="I7231" t="str">
        <f>VLOOKUP(H7231,Position!A:D,4,0)</f>
        <v>dac0a4c2-4913-46b0-849b-ede8788643b1</v>
      </c>
      <c r="J7231" t="str">
        <f t="shared" si="224"/>
        <v>dac0a4c2-4913-46b0-849b-ede8788643b1'</v>
      </c>
      <c r="K7231" t="s">
        <v>4008</v>
      </c>
      <c r="L7231" t="s">
        <v>1882</v>
      </c>
      <c r="M7231" t="s">
        <v>1883</v>
      </c>
      <c r="N7231" t="str">
        <f t="shared" si="225"/>
        <v>when WorkOrder.ParentSystemID = '0C75BE7F-22E6-47F1-A34F-34E109F2AAFC' and WorkOrder.WOTradeID = 'B398D37E-5E0C-4A6E-924F-12E4D245F4C9' then 'dac0a4c2-4913-46b0-849b-ede8788643b1'--C330-OUTDOOR  LIGHTING-نسوز-مظفر دهقان دولتی</v>
      </c>
    </row>
    <row r="7232" spans="1:14" hidden="1">
      <c r="A7232" t="s">
        <v>118</v>
      </c>
      <c r="B7232" t="s">
        <v>117</v>
      </c>
      <c r="C7232" t="str">
        <f>VLOOKUP(B7232,Sheet6!B:C,2,0)</f>
        <v>871984A8-F28B-448B-9470-B05EE97B962E</v>
      </c>
      <c r="D7232" s="34" t="s">
        <v>292</v>
      </c>
      <c r="E7232" t="str">
        <f>VLOOKUP('نهایی براساس سیستم'!D7232,Trade!A:B,2,0)</f>
        <v>B398D37E-5E0C-4A6E-924F-12E4D245F4C9</v>
      </c>
      <c r="H7232" s="34" t="s">
        <v>1480</v>
      </c>
      <c r="I7232" t="str">
        <f>VLOOKUP(H7232,Position!A:D,4,0)</f>
        <v>dac0a4c2-4913-46b0-849b-ede8788643b1</v>
      </c>
      <c r="J7232" t="str">
        <f t="shared" si="224"/>
        <v>dac0a4c2-4913-46b0-849b-ede8788643b1'</v>
      </c>
      <c r="K7232" t="s">
        <v>4008</v>
      </c>
      <c r="L7232" t="s">
        <v>1882</v>
      </c>
      <c r="M7232" t="s">
        <v>1883</v>
      </c>
      <c r="N7232" t="str">
        <f t="shared" si="225"/>
        <v>when WorkOrder.ParentSystemID = '871984A8-F28B-448B-9470-B05EE97B962E' and WorkOrder.WOTradeID = 'B398D37E-5E0C-4A6E-924F-12E4D245F4C9' then 'dac0a4c2-4913-46b0-849b-ede8788643b1'--C340-نسوز-مظفر دهقان دولتی</v>
      </c>
    </row>
    <row r="7233" spans="1:14" hidden="1">
      <c r="A7233" t="s">
        <v>120</v>
      </c>
      <c r="B7233" t="s">
        <v>119</v>
      </c>
      <c r="C7233" t="str">
        <f>VLOOKUP(B7233,Sheet6!B:C,2,0)</f>
        <v>B09278CF-C037-4F78-BEED-FD16982BA1EE</v>
      </c>
      <c r="D7233" s="34" t="s">
        <v>292</v>
      </c>
      <c r="E7233" t="str">
        <f>VLOOKUP('نهایی براساس سیستم'!D7233,Trade!A:B,2,0)</f>
        <v>B398D37E-5E0C-4A6E-924F-12E4D245F4C9</v>
      </c>
      <c r="H7233" s="34" t="s">
        <v>1480</v>
      </c>
      <c r="I7233" t="str">
        <f>VLOOKUP(H7233,Position!A:D,4,0)</f>
        <v>dac0a4c2-4913-46b0-849b-ede8788643b1</v>
      </c>
      <c r="J7233" t="str">
        <f t="shared" si="224"/>
        <v>dac0a4c2-4913-46b0-849b-ede8788643b1'</v>
      </c>
      <c r="K7233" t="s">
        <v>4008</v>
      </c>
      <c r="L7233" t="s">
        <v>1882</v>
      </c>
      <c r="M7233" t="s">
        <v>1883</v>
      </c>
      <c r="N7233" t="str">
        <f t="shared" si="225"/>
        <v>when WorkOrder.ParentSystemID = 'B09278CF-C037-4F78-BEED-FD16982BA1EE' and WorkOrder.WOTradeID = 'B398D37E-5E0C-4A6E-924F-12E4D245F4C9' then 'dac0a4c2-4913-46b0-849b-ede8788643b1'--C350-نسوز-مظفر دهقان دولتی</v>
      </c>
    </row>
    <row r="7234" spans="1:14" hidden="1">
      <c r="A7234" t="s">
        <v>3293</v>
      </c>
      <c r="B7234" t="s">
        <v>3293</v>
      </c>
      <c r="C7234" t="str">
        <f>VLOOKUP(B7234,Sheet6!B:C,2,0)</f>
        <v>EEE3D681-872A-42F4-A1EC-40439212278F</v>
      </c>
      <c r="D7234" s="34" t="s">
        <v>292</v>
      </c>
      <c r="E7234" t="str">
        <f>VLOOKUP('نهایی براساس سیستم'!D7234,Trade!A:B,2,0)</f>
        <v>B398D37E-5E0C-4A6E-924F-12E4D245F4C9</v>
      </c>
      <c r="H7234" s="34" t="s">
        <v>1480</v>
      </c>
      <c r="I7234" t="str">
        <f>VLOOKUP(H7234,Position!A:D,4,0)</f>
        <v>dac0a4c2-4913-46b0-849b-ede8788643b1</v>
      </c>
      <c r="J7234" t="str">
        <f t="shared" si="224"/>
        <v>dac0a4c2-4913-46b0-849b-ede8788643b1'</v>
      </c>
      <c r="K7234" t="s">
        <v>4008</v>
      </c>
      <c r="L7234" t="s">
        <v>1882</v>
      </c>
      <c r="M7234" t="s">
        <v>1883</v>
      </c>
      <c r="N7234" t="str">
        <f t="shared" si="225"/>
        <v>when WorkOrder.ParentSystemID = 'EEE3D681-872A-42F4-A1EC-40439212278F' and WorkOrder.WOTradeID = 'B398D37E-5E0C-4A6E-924F-12E4D245F4C9' then 'dac0a4c2-4913-46b0-849b-ede8788643b1'--C350OB01-نسوز-مظفر دهقان دولتی</v>
      </c>
    </row>
    <row r="7235" spans="1:14" hidden="1">
      <c r="A7235" t="s">
        <v>122</v>
      </c>
      <c r="B7235" t="s">
        <v>121</v>
      </c>
      <c r="C7235" t="str">
        <f>VLOOKUP(B7235,Sheet6!B:C,2,0)</f>
        <v>FF5D529A-3D89-4702-869B-92D816A81C40</v>
      </c>
      <c r="D7235" s="34" t="s">
        <v>292</v>
      </c>
      <c r="E7235" t="str">
        <f>VLOOKUP('نهایی براساس سیستم'!D7235,Trade!A:B,2,0)</f>
        <v>B398D37E-5E0C-4A6E-924F-12E4D245F4C9</v>
      </c>
      <c r="H7235" s="34" t="s">
        <v>1480</v>
      </c>
      <c r="I7235" t="str">
        <f>VLOOKUP(H7235,Position!A:D,4,0)</f>
        <v>dac0a4c2-4913-46b0-849b-ede8788643b1</v>
      </c>
      <c r="J7235" t="str">
        <f t="shared" ref="J7235:J7298" si="226">I7235&amp;"'"</f>
        <v>dac0a4c2-4913-46b0-849b-ede8788643b1'</v>
      </c>
      <c r="K7235" t="s">
        <v>4008</v>
      </c>
      <c r="L7235" t="s">
        <v>1882</v>
      </c>
      <c r="M7235" t="s">
        <v>1883</v>
      </c>
      <c r="N7235" t="str">
        <f t="shared" ref="N7235:N7298" si="227">K7235&amp;""&amp;C7235&amp;""&amp;L7235&amp;""&amp;E7235&amp;""&amp;M7235&amp;""&amp;J7235&amp;"--"&amp;B7235&amp;"-"&amp;D7235&amp;"-"&amp;H7235</f>
        <v>when WorkOrder.ParentSystemID = 'FF5D529A-3D89-4702-869B-92D816A81C40' and WorkOrder.WOTradeID = 'B398D37E-5E0C-4A6E-924F-12E4D245F4C9' then 'dac0a4c2-4913-46b0-849b-ede8788643b1'--C360-نسوز-مظفر دهقان دولتی</v>
      </c>
    </row>
    <row r="7236" spans="1:14" hidden="1">
      <c r="A7236" t="s">
        <v>3296</v>
      </c>
      <c r="B7236" t="s">
        <v>3296</v>
      </c>
      <c r="C7236" t="str">
        <f>VLOOKUP(B7236,Sheet6!B:C,2,0)</f>
        <v>04699629-248C-49C8-A7C5-F277B991878C</v>
      </c>
      <c r="D7236" s="34" t="s">
        <v>292</v>
      </c>
      <c r="E7236" t="str">
        <f>VLOOKUP('نهایی براساس سیستم'!D7236,Trade!A:B,2,0)</f>
        <v>B398D37E-5E0C-4A6E-924F-12E4D245F4C9</v>
      </c>
      <c r="H7236" s="34" t="s">
        <v>1480</v>
      </c>
      <c r="I7236" t="str">
        <f>VLOOKUP(H7236,Position!A:D,4,0)</f>
        <v>dac0a4c2-4913-46b0-849b-ede8788643b1</v>
      </c>
      <c r="J7236" t="str">
        <f t="shared" si="226"/>
        <v>dac0a4c2-4913-46b0-849b-ede8788643b1'</v>
      </c>
      <c r="K7236" t="s">
        <v>4008</v>
      </c>
      <c r="L7236" t="s">
        <v>1882</v>
      </c>
      <c r="M7236" t="s">
        <v>1883</v>
      </c>
      <c r="N7236" t="str">
        <f t="shared" si="227"/>
        <v>when WorkOrder.ParentSystemID = '04699629-248C-49C8-A7C5-F277B991878C' and WorkOrder.WOTradeID = 'B398D37E-5E0C-4A6E-924F-12E4D245F4C9' then 'dac0a4c2-4913-46b0-849b-ede8788643b1'--C360FG01-نسوز-مظفر دهقان دولتی</v>
      </c>
    </row>
    <row r="7237" spans="1:14" hidden="1">
      <c r="A7237" t="s">
        <v>3298</v>
      </c>
      <c r="B7237" t="s">
        <v>3298</v>
      </c>
      <c r="C7237" t="str">
        <f>VLOOKUP(B7237,Sheet6!B:C,2,0)</f>
        <v>670954B7-4C3B-4F76-BDC8-82C8C1C0096F</v>
      </c>
      <c r="D7237" s="34" t="s">
        <v>292</v>
      </c>
      <c r="E7237" t="str">
        <f>VLOOKUP('نهایی براساس سیستم'!D7237,Trade!A:B,2,0)</f>
        <v>B398D37E-5E0C-4A6E-924F-12E4D245F4C9</v>
      </c>
      <c r="H7237" s="34" t="s">
        <v>1480</v>
      </c>
      <c r="I7237" t="str">
        <f>VLOOKUP(H7237,Position!A:D,4,0)</f>
        <v>dac0a4c2-4913-46b0-849b-ede8788643b1</v>
      </c>
      <c r="J7237" t="str">
        <f t="shared" si="226"/>
        <v>dac0a4c2-4913-46b0-849b-ede8788643b1'</v>
      </c>
      <c r="K7237" t="s">
        <v>4008</v>
      </c>
      <c r="L7237" t="s">
        <v>1882</v>
      </c>
      <c r="M7237" t="s">
        <v>1883</v>
      </c>
      <c r="N7237" t="str">
        <f t="shared" si="227"/>
        <v>when WorkOrder.ParentSystemID = '670954B7-4C3B-4F76-BDC8-82C8C1C0096F' and WorkOrder.WOTradeID = 'B398D37E-5E0C-4A6E-924F-12E4D245F4C9' then 'dac0a4c2-4913-46b0-849b-ede8788643b1'--C360FG02-نسوز-مظفر دهقان دولتی</v>
      </c>
    </row>
    <row r="7238" spans="1:14" hidden="1">
      <c r="A7238" t="s">
        <v>3300</v>
      </c>
      <c r="B7238" t="s">
        <v>3300</v>
      </c>
      <c r="C7238" t="str">
        <f>VLOOKUP(B7238,Sheet6!B:C,2,0)</f>
        <v>07C53720-59AF-4120-9B80-D68F891A17B9</v>
      </c>
      <c r="D7238" s="34" t="s">
        <v>292</v>
      </c>
      <c r="E7238" t="str">
        <f>VLOOKUP('نهایی براساس سیستم'!D7238,Trade!A:B,2,0)</f>
        <v>B398D37E-5E0C-4A6E-924F-12E4D245F4C9</v>
      </c>
      <c r="H7238" s="34" t="s">
        <v>1480</v>
      </c>
      <c r="I7238" t="str">
        <f>VLOOKUP(H7238,Position!A:D,4,0)</f>
        <v>dac0a4c2-4913-46b0-849b-ede8788643b1</v>
      </c>
      <c r="J7238" t="str">
        <f t="shared" si="226"/>
        <v>dac0a4c2-4913-46b0-849b-ede8788643b1'</v>
      </c>
      <c r="K7238" t="s">
        <v>4008</v>
      </c>
      <c r="L7238" t="s">
        <v>1882</v>
      </c>
      <c r="M7238" t="s">
        <v>1883</v>
      </c>
      <c r="N7238" t="str">
        <f t="shared" si="227"/>
        <v>when WorkOrder.ParentSystemID = '07C53720-59AF-4120-9B80-D68F891A17B9' and WorkOrder.WOTradeID = 'B398D37E-5E0C-4A6E-924F-12E4D245F4C9' then 'dac0a4c2-4913-46b0-849b-ede8788643b1'--C360FG03-نسوز-مظفر دهقان دولتی</v>
      </c>
    </row>
    <row r="7239" spans="1:14" hidden="1">
      <c r="A7239" t="s">
        <v>124</v>
      </c>
      <c r="B7239" t="s">
        <v>123</v>
      </c>
      <c r="C7239" t="str">
        <f>VLOOKUP(B7239,Sheet6!B:C,2,0)</f>
        <v>09E22BFD-16CE-4344-9D2F-262F781776AE</v>
      </c>
      <c r="D7239" s="34" t="s">
        <v>292</v>
      </c>
      <c r="E7239" t="str">
        <f>VLOOKUP('نهایی براساس سیستم'!D7239,Trade!A:B,2,0)</f>
        <v>B398D37E-5E0C-4A6E-924F-12E4D245F4C9</v>
      </c>
      <c r="H7239" s="34" t="s">
        <v>1480</v>
      </c>
      <c r="I7239" t="str">
        <f>VLOOKUP(H7239,Position!A:D,4,0)</f>
        <v>dac0a4c2-4913-46b0-849b-ede8788643b1</v>
      </c>
      <c r="J7239" t="str">
        <f t="shared" si="226"/>
        <v>dac0a4c2-4913-46b0-849b-ede8788643b1'</v>
      </c>
      <c r="K7239" t="s">
        <v>4008</v>
      </c>
      <c r="L7239" t="s">
        <v>1882</v>
      </c>
      <c r="M7239" t="s">
        <v>1883</v>
      </c>
      <c r="N7239" t="str">
        <f t="shared" si="227"/>
        <v>when WorkOrder.ParentSystemID = '09E22BFD-16CE-4344-9D2F-262F781776AE' and WorkOrder.WOTradeID = 'B398D37E-5E0C-4A6E-924F-12E4D245F4C9' then 'dac0a4c2-4913-46b0-849b-ede8788643b1'--C370-نسوز-مظفر دهقان دولتی</v>
      </c>
    </row>
    <row r="7240" spans="1:14" hidden="1">
      <c r="A7240" t="s">
        <v>126</v>
      </c>
      <c r="B7240" t="s">
        <v>125</v>
      </c>
      <c r="C7240" t="str">
        <f>VLOOKUP(B7240,Sheet6!B:C,2,0)</f>
        <v>AEC245F7-08D2-414B-B328-E80EDA608BC3</v>
      </c>
      <c r="D7240" s="34" t="s">
        <v>292</v>
      </c>
      <c r="E7240" t="str">
        <f>VLOOKUP('نهایی براساس سیستم'!D7240,Trade!A:B,2,0)</f>
        <v>B398D37E-5E0C-4A6E-924F-12E4D245F4C9</v>
      </c>
      <c r="H7240" s="34" t="s">
        <v>1480</v>
      </c>
      <c r="I7240" t="str">
        <f>VLOOKUP(H7240,Position!A:D,4,0)</f>
        <v>dac0a4c2-4913-46b0-849b-ede8788643b1</v>
      </c>
      <c r="J7240" t="str">
        <f t="shared" si="226"/>
        <v>dac0a4c2-4913-46b0-849b-ede8788643b1'</v>
      </c>
      <c r="K7240" t="s">
        <v>4008</v>
      </c>
      <c r="L7240" t="s">
        <v>1882</v>
      </c>
      <c r="M7240" t="s">
        <v>1883</v>
      </c>
      <c r="N7240" t="str">
        <f t="shared" si="227"/>
        <v>when WorkOrder.ParentSystemID = 'AEC245F7-08D2-414B-B328-E80EDA608BC3' and WorkOrder.WOTradeID = 'B398D37E-5E0C-4A6E-924F-12E4D245F4C9' then 'dac0a4c2-4913-46b0-849b-ede8788643b1'--C380-نسوز-مظفر دهقان دولتی</v>
      </c>
    </row>
    <row r="7241" spans="1:14" hidden="1">
      <c r="A7241" t="s">
        <v>128</v>
      </c>
      <c r="B7241" t="s">
        <v>127</v>
      </c>
      <c r="C7241" t="str">
        <f>VLOOKUP(B7241,Sheet6!B:C,2,0)</f>
        <v>0932E663-67D8-4368-9F47-A8280998BFC4</v>
      </c>
      <c r="D7241" s="34" t="s">
        <v>292</v>
      </c>
      <c r="E7241" t="str">
        <f>VLOOKUP('نهایی براساس سیستم'!D7241,Trade!A:B,2,0)</f>
        <v>B398D37E-5E0C-4A6E-924F-12E4D245F4C9</v>
      </c>
      <c r="H7241" s="34" t="s">
        <v>1480</v>
      </c>
      <c r="I7241" t="str">
        <f>VLOOKUP(H7241,Position!A:D,4,0)</f>
        <v>dac0a4c2-4913-46b0-849b-ede8788643b1</v>
      </c>
      <c r="J7241" t="str">
        <f t="shared" si="226"/>
        <v>dac0a4c2-4913-46b0-849b-ede8788643b1'</v>
      </c>
      <c r="K7241" t="s">
        <v>4008</v>
      </c>
      <c r="L7241" t="s">
        <v>1882</v>
      </c>
      <c r="M7241" t="s">
        <v>1883</v>
      </c>
      <c r="N7241" t="str">
        <f t="shared" si="227"/>
        <v>when WorkOrder.ParentSystemID = '0932E663-67D8-4368-9F47-A8280998BFC4' and WorkOrder.WOTradeID = 'B398D37E-5E0C-4A6E-924F-12E4D245F4C9' then 'dac0a4c2-4913-46b0-849b-ede8788643b1'--C390-نسوز-مظفر دهقان دولتی</v>
      </c>
    </row>
    <row r="7242" spans="1:14" hidden="1">
      <c r="A7242" t="s">
        <v>3305</v>
      </c>
      <c r="B7242" t="s">
        <v>268</v>
      </c>
      <c r="C7242" t="str">
        <f>VLOOKUP(B7242,Sheet6!B:C,2,0)</f>
        <v>56B7C9BA-BC69-401A-9B7A-075F3F29A866</v>
      </c>
      <c r="D7242" s="34" t="s">
        <v>292</v>
      </c>
      <c r="E7242" t="str">
        <f>VLOOKUP('نهایی براساس سیستم'!D7242,Trade!A:B,2,0)</f>
        <v>B398D37E-5E0C-4A6E-924F-12E4D245F4C9</v>
      </c>
      <c r="H7242" s="34" t="s">
        <v>1480</v>
      </c>
      <c r="I7242" t="str">
        <f>VLOOKUP(H7242,Position!A:D,4,0)</f>
        <v>dac0a4c2-4913-46b0-849b-ede8788643b1</v>
      </c>
      <c r="J7242" t="str">
        <f t="shared" si="226"/>
        <v>dac0a4c2-4913-46b0-849b-ede8788643b1'</v>
      </c>
      <c r="K7242" t="s">
        <v>4008</v>
      </c>
      <c r="L7242" t="s">
        <v>1882</v>
      </c>
      <c r="M7242" t="s">
        <v>1883</v>
      </c>
      <c r="N7242" t="str">
        <f t="shared" si="227"/>
        <v>when WorkOrder.ParentSystemID = '56B7C9BA-BC69-401A-9B7A-075F3F29A866' and WorkOrder.WOTradeID = 'B398D37E-5E0C-4A6E-924F-12E4D245F4C9' then 'dac0a4c2-4913-46b0-849b-ede8788643b1'--C400-نسوز-مظفر دهقان دولتی</v>
      </c>
    </row>
    <row r="7243" spans="1:14" hidden="1">
      <c r="A7243" t="s">
        <v>130</v>
      </c>
      <c r="B7243" t="s">
        <v>129</v>
      </c>
      <c r="C7243" t="str">
        <f>VLOOKUP(B7243,Sheet6!B:C,2,0)</f>
        <v>C334DC4B-30C1-4BEC-8D59-4A7AA348EA06</v>
      </c>
      <c r="D7243" s="34" t="s">
        <v>292</v>
      </c>
      <c r="E7243" t="str">
        <f>VLOOKUP('نهایی براساس سیستم'!D7243,Trade!A:B,2,0)</f>
        <v>B398D37E-5E0C-4A6E-924F-12E4D245F4C9</v>
      </c>
      <c r="H7243" s="34" t="s">
        <v>1480</v>
      </c>
      <c r="I7243" t="str">
        <f>VLOOKUP(H7243,Position!A:D,4,0)</f>
        <v>dac0a4c2-4913-46b0-849b-ede8788643b1</v>
      </c>
      <c r="J7243" t="str">
        <f t="shared" si="226"/>
        <v>dac0a4c2-4913-46b0-849b-ede8788643b1'</v>
      </c>
      <c r="K7243" t="s">
        <v>4008</v>
      </c>
      <c r="L7243" t="s">
        <v>1882</v>
      </c>
      <c r="M7243" t="s">
        <v>1883</v>
      </c>
      <c r="N7243" t="str">
        <f t="shared" si="227"/>
        <v>when WorkOrder.ParentSystemID = 'C334DC4B-30C1-4BEC-8D59-4A7AA348EA06' and WorkOrder.WOTradeID = 'B398D37E-5E0C-4A6E-924F-12E4D245F4C9' then 'dac0a4c2-4913-46b0-849b-ede8788643b1'--C410-نسوز-مظفر دهقان دولتی</v>
      </c>
    </row>
    <row r="7244" spans="1:14" hidden="1">
      <c r="A7244" t="s">
        <v>3308</v>
      </c>
      <c r="B7244" t="s">
        <v>3308</v>
      </c>
      <c r="C7244" t="str">
        <f>VLOOKUP(B7244,Sheet6!B:C,2,0)</f>
        <v>692D09C5-27CB-4B9A-BCD2-177CFC2CC08A</v>
      </c>
      <c r="D7244" s="34" t="s">
        <v>292</v>
      </c>
      <c r="E7244" t="str">
        <f>VLOOKUP('نهایی براساس سیستم'!D7244,Trade!A:B,2,0)</f>
        <v>B398D37E-5E0C-4A6E-924F-12E4D245F4C9</v>
      </c>
      <c r="H7244" s="34" t="s">
        <v>1480</v>
      </c>
      <c r="I7244" t="str">
        <f>VLOOKUP(H7244,Position!A:D,4,0)</f>
        <v>dac0a4c2-4913-46b0-849b-ede8788643b1</v>
      </c>
      <c r="J7244" t="str">
        <f t="shared" si="226"/>
        <v>dac0a4c2-4913-46b0-849b-ede8788643b1'</v>
      </c>
      <c r="K7244" t="s">
        <v>4008</v>
      </c>
      <c r="L7244" t="s">
        <v>1882</v>
      </c>
      <c r="M7244" t="s">
        <v>1883</v>
      </c>
      <c r="N7244" t="str">
        <f t="shared" si="227"/>
        <v>when WorkOrder.ParentSystemID = '692D09C5-27CB-4B9A-BCD2-177CFC2CC08A' and WorkOrder.WOTradeID = 'B398D37E-5E0C-4A6E-924F-12E4D245F4C9' then 'dac0a4c2-4913-46b0-849b-ede8788643b1'--C4102A01-نسوز-مظفر دهقان دولتی</v>
      </c>
    </row>
    <row r="7245" spans="1:14" hidden="1">
      <c r="A7245" t="s">
        <v>3310</v>
      </c>
      <c r="B7245" t="s">
        <v>3310</v>
      </c>
      <c r="C7245" t="str">
        <f>VLOOKUP(B7245,Sheet6!B:C,2,0)</f>
        <v>A355905F-7A78-4D9B-A836-C5F9470D5CBA</v>
      </c>
      <c r="D7245" s="34" t="s">
        <v>292</v>
      </c>
      <c r="E7245" t="str">
        <f>VLOOKUP('نهایی براساس سیستم'!D7245,Trade!A:B,2,0)</f>
        <v>B398D37E-5E0C-4A6E-924F-12E4D245F4C9</v>
      </c>
      <c r="H7245" s="34" t="s">
        <v>1480</v>
      </c>
      <c r="I7245" t="str">
        <f>VLOOKUP(H7245,Position!A:D,4,0)</f>
        <v>dac0a4c2-4913-46b0-849b-ede8788643b1</v>
      </c>
      <c r="J7245" t="str">
        <f t="shared" si="226"/>
        <v>dac0a4c2-4913-46b0-849b-ede8788643b1'</v>
      </c>
      <c r="K7245" t="s">
        <v>4008</v>
      </c>
      <c r="L7245" t="s">
        <v>1882</v>
      </c>
      <c r="M7245" t="s">
        <v>1883</v>
      </c>
      <c r="N7245" t="str">
        <f t="shared" si="227"/>
        <v>when WorkOrder.ParentSystemID = 'A355905F-7A78-4D9B-A836-C5F9470D5CBA' and WorkOrder.WOTradeID = 'B398D37E-5E0C-4A6E-924F-12E4D245F4C9' then 'dac0a4c2-4913-46b0-849b-ede8788643b1'--C410OB01-نسوز-مظفر دهقان دولتی</v>
      </c>
    </row>
    <row r="7246" spans="1:14" hidden="1">
      <c r="A7246" t="s">
        <v>3312</v>
      </c>
      <c r="B7246" t="s">
        <v>3312</v>
      </c>
      <c r="C7246" t="str">
        <f>VLOOKUP(B7246,Sheet6!B:C,2,0)</f>
        <v>02971099-D16D-4811-A013-44DEDC387891</v>
      </c>
      <c r="D7246" s="34" t="s">
        <v>292</v>
      </c>
      <c r="E7246" t="str">
        <f>VLOOKUP('نهایی براساس سیستم'!D7246,Trade!A:B,2,0)</f>
        <v>B398D37E-5E0C-4A6E-924F-12E4D245F4C9</v>
      </c>
      <c r="H7246" s="34" t="s">
        <v>1480</v>
      </c>
      <c r="I7246" t="str">
        <f>VLOOKUP(H7246,Position!A:D,4,0)</f>
        <v>dac0a4c2-4913-46b0-849b-ede8788643b1</v>
      </c>
      <c r="J7246" t="str">
        <f t="shared" si="226"/>
        <v>dac0a4c2-4913-46b0-849b-ede8788643b1'</v>
      </c>
      <c r="K7246" t="s">
        <v>4008</v>
      </c>
      <c r="L7246" t="s">
        <v>1882</v>
      </c>
      <c r="M7246" t="s">
        <v>1883</v>
      </c>
      <c r="N7246" t="str">
        <f t="shared" si="227"/>
        <v>when WorkOrder.ParentSystemID = '02971099-D16D-4811-A013-44DEDC387891' and WorkOrder.WOTradeID = 'B398D37E-5E0C-4A6E-924F-12E4D245F4C9' then 'dac0a4c2-4913-46b0-849b-ede8788643b1'--C410OB02-نسوز-مظفر دهقان دولتی</v>
      </c>
    </row>
    <row r="7247" spans="1:14" hidden="1">
      <c r="A7247" t="s">
        <v>3314</v>
      </c>
      <c r="B7247" t="s">
        <v>3314</v>
      </c>
      <c r="C7247" t="str">
        <f>VLOOKUP(B7247,Sheet6!B:C,2,0)</f>
        <v>8E973FF0-0544-4CD0-831A-EF53B2C914FB</v>
      </c>
      <c r="D7247" s="34" t="s">
        <v>292</v>
      </c>
      <c r="E7247" t="str">
        <f>VLOOKUP('نهایی براساس سیستم'!D7247,Trade!A:B,2,0)</f>
        <v>B398D37E-5E0C-4A6E-924F-12E4D245F4C9</v>
      </c>
      <c r="H7247" s="34" t="s">
        <v>1480</v>
      </c>
      <c r="I7247" t="str">
        <f>VLOOKUP(H7247,Position!A:D,4,0)</f>
        <v>dac0a4c2-4913-46b0-849b-ede8788643b1</v>
      </c>
      <c r="J7247" t="str">
        <f t="shared" si="226"/>
        <v>dac0a4c2-4913-46b0-849b-ede8788643b1'</v>
      </c>
      <c r="K7247" t="s">
        <v>4008</v>
      </c>
      <c r="L7247" t="s">
        <v>1882</v>
      </c>
      <c r="M7247" t="s">
        <v>1883</v>
      </c>
      <c r="N7247" t="str">
        <f t="shared" si="227"/>
        <v>when WorkOrder.ParentSystemID = '8E973FF0-0544-4CD0-831A-EF53B2C914FB' and WorkOrder.WOTradeID = 'B398D37E-5E0C-4A6E-924F-12E4D245F4C9' then 'dac0a4c2-4913-46b0-849b-ede8788643b1'--C410OB03-نسوز-مظفر دهقان دولتی</v>
      </c>
    </row>
    <row r="7248" spans="1:14" hidden="1">
      <c r="A7248" t="s">
        <v>3316</v>
      </c>
      <c r="B7248" t="s">
        <v>3316</v>
      </c>
      <c r="C7248" t="str">
        <f>VLOOKUP(B7248,Sheet6!B:C,2,0)</f>
        <v>2CA3965C-A4FA-4807-A9CB-0E2F0087E98A</v>
      </c>
      <c r="D7248" s="34" t="s">
        <v>292</v>
      </c>
      <c r="E7248" t="str">
        <f>VLOOKUP('نهایی براساس سیستم'!D7248,Trade!A:B,2,0)</f>
        <v>B398D37E-5E0C-4A6E-924F-12E4D245F4C9</v>
      </c>
      <c r="H7248" s="34" t="s">
        <v>1480</v>
      </c>
      <c r="I7248" t="str">
        <f>VLOOKUP(H7248,Position!A:D,4,0)</f>
        <v>dac0a4c2-4913-46b0-849b-ede8788643b1</v>
      </c>
      <c r="J7248" t="str">
        <f t="shared" si="226"/>
        <v>dac0a4c2-4913-46b0-849b-ede8788643b1'</v>
      </c>
      <c r="K7248" t="s">
        <v>4008</v>
      </c>
      <c r="L7248" t="s">
        <v>1882</v>
      </c>
      <c r="M7248" t="s">
        <v>1883</v>
      </c>
      <c r="N7248" t="str">
        <f t="shared" si="227"/>
        <v>when WorkOrder.ParentSystemID = '2CA3965C-A4FA-4807-A9CB-0E2F0087E98A' and WorkOrder.WOTradeID = 'B398D37E-5E0C-4A6E-924F-12E4D245F4C9' then 'dac0a4c2-4913-46b0-849b-ede8788643b1'--C410OB04-نسوز-مظفر دهقان دولتی</v>
      </c>
    </row>
    <row r="7249" spans="1:14" hidden="1">
      <c r="A7249" t="s">
        <v>3318</v>
      </c>
      <c r="B7249" t="s">
        <v>3318</v>
      </c>
      <c r="C7249" t="str">
        <f>VLOOKUP(B7249,Sheet6!B:C,2,0)</f>
        <v>922E9A0D-BD5A-4F1D-9170-A83478CB8F9A</v>
      </c>
      <c r="D7249" s="34" t="s">
        <v>292</v>
      </c>
      <c r="E7249" t="str">
        <f>VLOOKUP('نهایی براساس سیستم'!D7249,Trade!A:B,2,0)</f>
        <v>B398D37E-5E0C-4A6E-924F-12E4D245F4C9</v>
      </c>
      <c r="H7249" s="34" t="s">
        <v>1480</v>
      </c>
      <c r="I7249" t="str">
        <f>VLOOKUP(H7249,Position!A:D,4,0)</f>
        <v>dac0a4c2-4913-46b0-849b-ede8788643b1</v>
      </c>
      <c r="J7249" t="str">
        <f t="shared" si="226"/>
        <v>dac0a4c2-4913-46b0-849b-ede8788643b1'</v>
      </c>
      <c r="K7249" t="s">
        <v>4008</v>
      </c>
      <c r="L7249" t="s">
        <v>1882</v>
      </c>
      <c r="M7249" t="s">
        <v>1883</v>
      </c>
      <c r="N7249" t="str">
        <f t="shared" si="227"/>
        <v>when WorkOrder.ParentSystemID = '922E9A0D-BD5A-4F1D-9170-A83478CB8F9A' and WorkOrder.WOTradeID = 'B398D37E-5E0C-4A6E-924F-12E4D245F4C9' then 'dac0a4c2-4913-46b0-849b-ede8788643b1'--C410OB05-نسوز-مظفر دهقان دولتی</v>
      </c>
    </row>
    <row r="7250" spans="1:14" hidden="1">
      <c r="A7250" t="s">
        <v>3320</v>
      </c>
      <c r="B7250" t="s">
        <v>3320</v>
      </c>
      <c r="C7250" t="str">
        <f>VLOOKUP(B7250,Sheet6!B:C,2,0)</f>
        <v>518C6112-317D-4C56-9953-B93CBC035CA1</v>
      </c>
      <c r="D7250" s="34" t="s">
        <v>292</v>
      </c>
      <c r="E7250" t="str">
        <f>VLOOKUP('نهایی براساس سیستم'!D7250,Trade!A:B,2,0)</f>
        <v>B398D37E-5E0C-4A6E-924F-12E4D245F4C9</v>
      </c>
      <c r="H7250" s="34" t="s">
        <v>1480</v>
      </c>
      <c r="I7250" t="str">
        <f>VLOOKUP(H7250,Position!A:D,4,0)</f>
        <v>dac0a4c2-4913-46b0-849b-ede8788643b1</v>
      </c>
      <c r="J7250" t="str">
        <f t="shared" si="226"/>
        <v>dac0a4c2-4913-46b0-849b-ede8788643b1'</v>
      </c>
      <c r="K7250" t="s">
        <v>4008</v>
      </c>
      <c r="L7250" t="s">
        <v>1882</v>
      </c>
      <c r="M7250" t="s">
        <v>1883</v>
      </c>
      <c r="N7250" t="str">
        <f t="shared" si="227"/>
        <v>when WorkOrder.ParentSystemID = '518C6112-317D-4C56-9953-B93CBC035CA1' and WorkOrder.WOTradeID = 'B398D37E-5E0C-4A6E-924F-12E4D245F4C9' then 'dac0a4c2-4913-46b0-849b-ede8788643b1'--C410OB06-نسوز-مظفر دهقان دولتی</v>
      </c>
    </row>
    <row r="7251" spans="1:14" hidden="1">
      <c r="A7251" t="s">
        <v>3322</v>
      </c>
      <c r="B7251" t="s">
        <v>3322</v>
      </c>
      <c r="C7251" t="str">
        <f>VLOOKUP(B7251,Sheet6!B:C,2,0)</f>
        <v>558D51D3-B817-4E08-BD08-C293F86D95B4</v>
      </c>
      <c r="D7251" s="34" t="s">
        <v>292</v>
      </c>
      <c r="E7251" t="str">
        <f>VLOOKUP('نهایی براساس سیستم'!D7251,Trade!A:B,2,0)</f>
        <v>B398D37E-5E0C-4A6E-924F-12E4D245F4C9</v>
      </c>
      <c r="H7251" s="34" t="s">
        <v>1480</v>
      </c>
      <c r="I7251" t="str">
        <f>VLOOKUP(H7251,Position!A:D,4,0)</f>
        <v>dac0a4c2-4913-46b0-849b-ede8788643b1</v>
      </c>
      <c r="J7251" t="str">
        <f t="shared" si="226"/>
        <v>dac0a4c2-4913-46b0-849b-ede8788643b1'</v>
      </c>
      <c r="K7251" t="s">
        <v>4008</v>
      </c>
      <c r="L7251" t="s">
        <v>1882</v>
      </c>
      <c r="M7251" t="s">
        <v>1883</v>
      </c>
      <c r="N7251" t="str">
        <f t="shared" si="227"/>
        <v>when WorkOrder.ParentSystemID = '558D51D3-B817-4E08-BD08-C293F86D95B4' and WorkOrder.WOTradeID = 'B398D37E-5E0C-4A6E-924F-12E4D245F4C9' then 'dac0a4c2-4913-46b0-849b-ede8788643b1'--C410OB07-نسوز-مظفر دهقان دولتی</v>
      </c>
    </row>
    <row r="7252" spans="1:14" hidden="1">
      <c r="A7252" t="s">
        <v>132</v>
      </c>
      <c r="B7252" t="s">
        <v>131</v>
      </c>
      <c r="C7252" t="str">
        <f>VLOOKUP(B7252,Sheet6!B:C,2,0)</f>
        <v>28B0F70D-4295-43B4-87A1-4A8A2DF4D607</v>
      </c>
      <c r="D7252" s="34" t="s">
        <v>292</v>
      </c>
      <c r="E7252" t="str">
        <f>VLOOKUP('نهایی براساس سیستم'!D7252,Trade!A:B,2,0)</f>
        <v>B398D37E-5E0C-4A6E-924F-12E4D245F4C9</v>
      </c>
      <c r="H7252" s="34" t="s">
        <v>1480</v>
      </c>
      <c r="I7252" t="str">
        <f>VLOOKUP(H7252,Position!A:D,4,0)</f>
        <v>dac0a4c2-4913-46b0-849b-ede8788643b1</v>
      </c>
      <c r="J7252" t="str">
        <f t="shared" si="226"/>
        <v>dac0a4c2-4913-46b0-849b-ede8788643b1'</v>
      </c>
      <c r="K7252" t="s">
        <v>4008</v>
      </c>
      <c r="L7252" t="s">
        <v>1882</v>
      </c>
      <c r="M7252" t="s">
        <v>1883</v>
      </c>
      <c r="N7252" t="str">
        <f t="shared" si="227"/>
        <v>when WorkOrder.ParentSystemID = '28B0F70D-4295-43B4-87A1-4A8A2DF4D607' and WorkOrder.WOTradeID = 'B398D37E-5E0C-4A6E-924F-12E4D245F4C9' then 'dac0a4c2-4913-46b0-849b-ede8788643b1'--C420-نسوز-مظفر دهقان دولتی</v>
      </c>
    </row>
    <row r="7253" spans="1:14" hidden="1">
      <c r="A7253" t="s">
        <v>3325</v>
      </c>
      <c r="B7253" t="s">
        <v>3325</v>
      </c>
      <c r="C7253" t="str">
        <f>VLOOKUP(B7253,Sheet6!B:C,2,0)</f>
        <v>362F2025-BF8E-4C08-AA48-A2FB75A46A91</v>
      </c>
      <c r="D7253" s="34" t="s">
        <v>292</v>
      </c>
      <c r="E7253" t="str">
        <f>VLOOKUP('نهایی براساس سیستم'!D7253,Trade!A:B,2,0)</f>
        <v>B398D37E-5E0C-4A6E-924F-12E4D245F4C9</v>
      </c>
      <c r="H7253" s="34" t="s">
        <v>1480</v>
      </c>
      <c r="I7253" t="str">
        <f>VLOOKUP(H7253,Position!A:D,4,0)</f>
        <v>dac0a4c2-4913-46b0-849b-ede8788643b1</v>
      </c>
      <c r="J7253" t="str">
        <f t="shared" si="226"/>
        <v>dac0a4c2-4913-46b0-849b-ede8788643b1'</v>
      </c>
      <c r="K7253" t="s">
        <v>4008</v>
      </c>
      <c r="L7253" t="s">
        <v>1882</v>
      </c>
      <c r="M7253" t="s">
        <v>1883</v>
      </c>
      <c r="N7253" t="str">
        <f t="shared" si="227"/>
        <v>when WorkOrder.ParentSystemID = '362F2025-BF8E-4C08-AA48-A2FB75A46A91' and WorkOrder.WOTradeID = 'B398D37E-5E0C-4A6E-924F-12E4D245F4C9' then 'dac0a4c2-4913-46b0-849b-ede8788643b1'--C420CM01-نسوز-مظفر دهقان دولتی</v>
      </c>
    </row>
    <row r="7254" spans="1:14" hidden="1">
      <c r="A7254" t="s">
        <v>3327</v>
      </c>
      <c r="B7254" t="s">
        <v>3327</v>
      </c>
      <c r="C7254" t="str">
        <f>VLOOKUP(B7254,Sheet6!B:C,2,0)</f>
        <v>8B8FA01E-2949-4EBC-AA52-7AC9E56E8F95</v>
      </c>
      <c r="D7254" s="34" t="s">
        <v>292</v>
      </c>
      <c r="E7254" t="str">
        <f>VLOOKUP('نهایی براساس سیستم'!D7254,Trade!A:B,2,0)</f>
        <v>B398D37E-5E0C-4A6E-924F-12E4D245F4C9</v>
      </c>
      <c r="H7254" s="34" t="s">
        <v>1480</v>
      </c>
      <c r="I7254" t="str">
        <f>VLOOKUP(H7254,Position!A:D,4,0)</f>
        <v>dac0a4c2-4913-46b0-849b-ede8788643b1</v>
      </c>
      <c r="J7254" t="str">
        <f t="shared" si="226"/>
        <v>dac0a4c2-4913-46b0-849b-ede8788643b1'</v>
      </c>
      <c r="K7254" t="s">
        <v>4008</v>
      </c>
      <c r="L7254" t="s">
        <v>1882</v>
      </c>
      <c r="M7254" t="s">
        <v>1883</v>
      </c>
      <c r="N7254" t="str">
        <f t="shared" si="227"/>
        <v>when WorkOrder.ParentSystemID = '8B8FA01E-2949-4EBC-AA52-7AC9E56E8F95' and WorkOrder.WOTradeID = 'B398D37E-5E0C-4A6E-924F-12E4D245F4C9' then 'dac0a4c2-4913-46b0-849b-ede8788643b1'--C420CM02-نسوز-مظفر دهقان دولتی</v>
      </c>
    </row>
    <row r="7255" spans="1:14" hidden="1">
      <c r="A7255" t="s">
        <v>3329</v>
      </c>
      <c r="B7255" t="s">
        <v>3329</v>
      </c>
      <c r="C7255" t="str">
        <f>VLOOKUP(B7255,Sheet6!B:C,2,0)</f>
        <v>0A65FF28-928F-4483-B407-6E7F2011FBD5</v>
      </c>
      <c r="D7255" s="34" t="s">
        <v>292</v>
      </c>
      <c r="E7255" t="str">
        <f>VLOOKUP('نهایی براساس سیستم'!D7255,Trade!A:B,2,0)</f>
        <v>B398D37E-5E0C-4A6E-924F-12E4D245F4C9</v>
      </c>
      <c r="H7255" s="34" t="s">
        <v>1480</v>
      </c>
      <c r="I7255" t="str">
        <f>VLOOKUP(H7255,Position!A:D,4,0)</f>
        <v>dac0a4c2-4913-46b0-849b-ede8788643b1</v>
      </c>
      <c r="J7255" t="str">
        <f t="shared" si="226"/>
        <v>dac0a4c2-4913-46b0-849b-ede8788643b1'</v>
      </c>
      <c r="K7255" t="s">
        <v>4008</v>
      </c>
      <c r="L7255" t="s">
        <v>1882</v>
      </c>
      <c r="M7255" t="s">
        <v>1883</v>
      </c>
      <c r="N7255" t="str">
        <f t="shared" si="227"/>
        <v>when WorkOrder.ParentSystemID = '0A65FF28-928F-4483-B407-6E7F2011FBD5' and WorkOrder.WOTradeID = 'B398D37E-5E0C-4A6E-924F-12E4D245F4C9' then 'dac0a4c2-4913-46b0-849b-ede8788643b1'--C420CM03-نسوز-مظفر دهقان دولتی</v>
      </c>
    </row>
    <row r="7256" spans="1:14" hidden="1">
      <c r="A7256" t="s">
        <v>134</v>
      </c>
      <c r="B7256" t="s">
        <v>133</v>
      </c>
      <c r="C7256" t="str">
        <f>VLOOKUP(B7256,Sheet6!B:C,2,0)</f>
        <v>5AE74F76-43CC-49E4-BE3F-F992A939567F</v>
      </c>
      <c r="D7256" s="34" t="s">
        <v>292</v>
      </c>
      <c r="E7256" t="str">
        <f>VLOOKUP('نهایی براساس سیستم'!D7256,Trade!A:B,2,0)</f>
        <v>B398D37E-5E0C-4A6E-924F-12E4D245F4C9</v>
      </c>
      <c r="H7256" s="34" t="s">
        <v>1480</v>
      </c>
      <c r="I7256" t="str">
        <f>VLOOKUP(H7256,Position!A:D,4,0)</f>
        <v>dac0a4c2-4913-46b0-849b-ede8788643b1</v>
      </c>
      <c r="J7256" t="str">
        <f t="shared" si="226"/>
        <v>dac0a4c2-4913-46b0-849b-ede8788643b1'</v>
      </c>
      <c r="K7256" t="s">
        <v>4008</v>
      </c>
      <c r="L7256" t="s">
        <v>1882</v>
      </c>
      <c r="M7256" t="s">
        <v>1883</v>
      </c>
      <c r="N7256" t="str">
        <f t="shared" si="227"/>
        <v>when WorkOrder.ParentSystemID = '5AE74F76-43CC-49E4-BE3F-F992A939567F' and WorkOrder.WOTradeID = 'B398D37E-5E0C-4A6E-924F-12E4D245F4C9' then 'dac0a4c2-4913-46b0-849b-ede8788643b1'--C430-نسوز-مظفر دهقان دولتی</v>
      </c>
    </row>
    <row r="7257" spans="1:14" hidden="1">
      <c r="A7257" t="s">
        <v>3332</v>
      </c>
      <c r="B7257" t="s">
        <v>3332</v>
      </c>
      <c r="C7257" t="str">
        <f>VLOOKUP(B7257,Sheet6!B:C,2,0)</f>
        <v>655F621E-5BD0-4ADB-80DF-25FE14F69C2A</v>
      </c>
      <c r="D7257" s="34" t="s">
        <v>292</v>
      </c>
      <c r="E7257" t="str">
        <f>VLOOKUP('نهایی براساس سیستم'!D7257,Trade!A:B,2,0)</f>
        <v>B398D37E-5E0C-4A6E-924F-12E4D245F4C9</v>
      </c>
      <c r="H7257" s="34" t="s">
        <v>1480</v>
      </c>
      <c r="I7257" t="str">
        <f>VLOOKUP(H7257,Position!A:D,4,0)</f>
        <v>dac0a4c2-4913-46b0-849b-ede8788643b1</v>
      </c>
      <c r="J7257" t="str">
        <f t="shared" si="226"/>
        <v>dac0a4c2-4913-46b0-849b-ede8788643b1'</v>
      </c>
      <c r="K7257" t="s">
        <v>4008</v>
      </c>
      <c r="L7257" t="s">
        <v>1882</v>
      </c>
      <c r="M7257" t="s">
        <v>1883</v>
      </c>
      <c r="N7257" t="str">
        <f t="shared" si="227"/>
        <v>when WorkOrder.ParentSystemID = '655F621E-5BD0-4ADB-80DF-25FE14F69C2A' and WorkOrder.WOTradeID = 'B398D37E-5E0C-4A6E-924F-12E4D245F4C9' then 'dac0a4c2-4913-46b0-849b-ede8788643b1'--C430OB01-نسوز-مظفر دهقان دولتی</v>
      </c>
    </row>
    <row r="7258" spans="1:14" hidden="1">
      <c r="A7258" t="s">
        <v>3334</v>
      </c>
      <c r="B7258" t="s">
        <v>3334</v>
      </c>
      <c r="C7258" t="str">
        <f>VLOOKUP(B7258,Sheet6!B:C,2,0)</f>
        <v>E8FDB5A6-7FDA-406A-8BAE-A61A8BD6335D</v>
      </c>
      <c r="D7258" s="34" t="s">
        <v>292</v>
      </c>
      <c r="E7258" t="str">
        <f>VLOOKUP('نهایی براساس سیستم'!D7258,Trade!A:B,2,0)</f>
        <v>B398D37E-5E0C-4A6E-924F-12E4D245F4C9</v>
      </c>
      <c r="H7258" s="34" t="s">
        <v>1480</v>
      </c>
      <c r="I7258" t="str">
        <f>VLOOKUP(H7258,Position!A:D,4,0)</f>
        <v>dac0a4c2-4913-46b0-849b-ede8788643b1</v>
      </c>
      <c r="J7258" t="str">
        <f t="shared" si="226"/>
        <v>dac0a4c2-4913-46b0-849b-ede8788643b1'</v>
      </c>
      <c r="K7258" t="s">
        <v>4008</v>
      </c>
      <c r="L7258" t="s">
        <v>1882</v>
      </c>
      <c r="M7258" t="s">
        <v>1883</v>
      </c>
      <c r="N7258" t="str">
        <f t="shared" si="227"/>
        <v>when WorkOrder.ParentSystemID = 'E8FDB5A6-7FDA-406A-8BAE-A61A8BD6335D' and WorkOrder.WOTradeID = 'B398D37E-5E0C-4A6E-924F-12E4D245F4C9' then 'dac0a4c2-4913-46b0-849b-ede8788643b1'--C430OB02-نسوز-مظفر دهقان دولتی</v>
      </c>
    </row>
    <row r="7259" spans="1:14" hidden="1">
      <c r="A7259" t="s">
        <v>3336</v>
      </c>
      <c r="B7259" t="s">
        <v>3336</v>
      </c>
      <c r="C7259" t="str">
        <f>VLOOKUP(B7259,Sheet6!B:C,2,0)</f>
        <v>4C60101A-2691-4478-904B-6A8477FA7EC7</v>
      </c>
      <c r="D7259" s="34" t="s">
        <v>292</v>
      </c>
      <c r="E7259" t="str">
        <f>VLOOKUP('نهایی براساس سیستم'!D7259,Trade!A:B,2,0)</f>
        <v>B398D37E-5E0C-4A6E-924F-12E4D245F4C9</v>
      </c>
      <c r="H7259" s="34" t="s">
        <v>1480</v>
      </c>
      <c r="I7259" t="str">
        <f>VLOOKUP(H7259,Position!A:D,4,0)</f>
        <v>dac0a4c2-4913-46b0-849b-ede8788643b1</v>
      </c>
      <c r="J7259" t="str">
        <f t="shared" si="226"/>
        <v>dac0a4c2-4913-46b0-849b-ede8788643b1'</v>
      </c>
      <c r="K7259" t="s">
        <v>4008</v>
      </c>
      <c r="L7259" t="s">
        <v>1882</v>
      </c>
      <c r="M7259" t="s">
        <v>1883</v>
      </c>
      <c r="N7259" t="str">
        <f t="shared" si="227"/>
        <v>when WorkOrder.ParentSystemID = '4C60101A-2691-4478-904B-6A8477FA7EC7' and WorkOrder.WOTradeID = 'B398D37E-5E0C-4A6E-924F-12E4D245F4C9' then 'dac0a4c2-4913-46b0-849b-ede8788643b1'--C430OB03-نسوز-مظفر دهقان دولتی</v>
      </c>
    </row>
    <row r="7260" spans="1:14" hidden="1">
      <c r="A7260" t="s">
        <v>136</v>
      </c>
      <c r="B7260" t="s">
        <v>135</v>
      </c>
      <c r="C7260" t="str">
        <f>VLOOKUP(B7260,Sheet6!B:C,2,0)</f>
        <v>2436D7B9-2659-4E86-A755-786FFCF72C0F</v>
      </c>
      <c r="D7260" s="34" t="s">
        <v>292</v>
      </c>
      <c r="E7260" t="str">
        <f>VLOOKUP('نهایی براساس سیستم'!D7260,Trade!A:B,2,0)</f>
        <v>B398D37E-5E0C-4A6E-924F-12E4D245F4C9</v>
      </c>
      <c r="H7260" s="34" t="s">
        <v>1480</v>
      </c>
      <c r="I7260" t="str">
        <f>VLOOKUP(H7260,Position!A:D,4,0)</f>
        <v>dac0a4c2-4913-46b0-849b-ede8788643b1</v>
      </c>
      <c r="J7260" t="str">
        <f t="shared" si="226"/>
        <v>dac0a4c2-4913-46b0-849b-ede8788643b1'</v>
      </c>
      <c r="K7260" t="s">
        <v>4008</v>
      </c>
      <c r="L7260" t="s">
        <v>1882</v>
      </c>
      <c r="M7260" t="s">
        <v>1883</v>
      </c>
      <c r="N7260" t="str">
        <f t="shared" si="227"/>
        <v>when WorkOrder.ParentSystemID = '2436D7B9-2659-4E86-A755-786FFCF72C0F' and WorkOrder.WOTradeID = 'B398D37E-5E0C-4A6E-924F-12E4D245F4C9' then 'dac0a4c2-4913-46b0-849b-ede8788643b1'--C440-نسوز-مظفر دهقان دولتی</v>
      </c>
    </row>
    <row r="7261" spans="1:14" hidden="1">
      <c r="A7261" t="s">
        <v>3339</v>
      </c>
      <c r="B7261" t="s">
        <v>3339</v>
      </c>
      <c r="C7261" t="str">
        <f>VLOOKUP(B7261,Sheet6!B:C,2,0)</f>
        <v>34B74A99-E91D-46C0-875C-0077AE372CD5</v>
      </c>
      <c r="D7261" s="34" t="s">
        <v>292</v>
      </c>
      <c r="E7261" t="str">
        <f>VLOOKUP('نهایی براساس سیستم'!D7261,Trade!A:B,2,0)</f>
        <v>B398D37E-5E0C-4A6E-924F-12E4D245F4C9</v>
      </c>
      <c r="H7261" s="34" t="s">
        <v>1480</v>
      </c>
      <c r="I7261" t="str">
        <f>VLOOKUP(H7261,Position!A:D,4,0)</f>
        <v>dac0a4c2-4913-46b0-849b-ede8788643b1</v>
      </c>
      <c r="J7261" t="str">
        <f t="shared" si="226"/>
        <v>dac0a4c2-4913-46b0-849b-ede8788643b1'</v>
      </c>
      <c r="K7261" t="s">
        <v>4008</v>
      </c>
      <c r="L7261" t="s">
        <v>1882</v>
      </c>
      <c r="M7261" t="s">
        <v>1883</v>
      </c>
      <c r="N7261" t="str">
        <f t="shared" si="227"/>
        <v>when WorkOrder.ParentSystemID = '34B74A99-E91D-46C0-875C-0077AE372CD5' and WorkOrder.WOTradeID = 'B398D37E-5E0C-4A6E-924F-12E4D245F4C9' then 'dac0a4c2-4913-46b0-849b-ede8788643b1'--C440CH01-نسوز-مظفر دهقان دولتی</v>
      </c>
    </row>
    <row r="7262" spans="1:14" hidden="1">
      <c r="A7262" t="s">
        <v>3341</v>
      </c>
      <c r="B7262" t="s">
        <v>3341</v>
      </c>
      <c r="C7262" t="str">
        <f>VLOOKUP(B7262,Sheet6!B:C,2,0)</f>
        <v>D25A9550-A7F1-409A-AE31-B7333B788CF7</v>
      </c>
      <c r="D7262" s="34" t="s">
        <v>292</v>
      </c>
      <c r="E7262" t="str">
        <f>VLOOKUP('نهایی براساس سیستم'!D7262,Trade!A:B,2,0)</f>
        <v>B398D37E-5E0C-4A6E-924F-12E4D245F4C9</v>
      </c>
      <c r="H7262" s="34" t="s">
        <v>1480</v>
      </c>
      <c r="I7262" t="str">
        <f>VLOOKUP(H7262,Position!A:D,4,0)</f>
        <v>dac0a4c2-4913-46b0-849b-ede8788643b1</v>
      </c>
      <c r="J7262" t="str">
        <f t="shared" si="226"/>
        <v>dac0a4c2-4913-46b0-849b-ede8788643b1'</v>
      </c>
      <c r="K7262" t="s">
        <v>4008</v>
      </c>
      <c r="L7262" t="s">
        <v>1882</v>
      </c>
      <c r="M7262" t="s">
        <v>1883</v>
      </c>
      <c r="N7262" t="str">
        <f t="shared" si="227"/>
        <v>when WorkOrder.ParentSystemID = 'D25A9550-A7F1-409A-AE31-B7333B788CF7' and WorkOrder.WOTradeID = 'B398D37E-5E0C-4A6E-924F-12E4D245F4C9' then 'dac0a4c2-4913-46b0-849b-ede8788643b1'--C440CH02-نسوز-مظفر دهقان دولتی</v>
      </c>
    </row>
    <row r="7263" spans="1:14" hidden="1">
      <c r="A7263" t="s">
        <v>138</v>
      </c>
      <c r="B7263" t="s">
        <v>137</v>
      </c>
      <c r="C7263" t="str">
        <f>VLOOKUP(B7263,Sheet6!B:C,2,0)</f>
        <v>DCBA87FD-99E4-4DF2-8FA1-1230C9C34477</v>
      </c>
      <c r="D7263" s="34" t="s">
        <v>292</v>
      </c>
      <c r="E7263" t="str">
        <f>VLOOKUP('نهایی براساس سیستم'!D7263,Trade!A:B,2,0)</f>
        <v>B398D37E-5E0C-4A6E-924F-12E4D245F4C9</v>
      </c>
      <c r="H7263" s="34" t="s">
        <v>1480</v>
      </c>
      <c r="I7263" t="str">
        <f>VLOOKUP(H7263,Position!A:D,4,0)</f>
        <v>dac0a4c2-4913-46b0-849b-ede8788643b1</v>
      </c>
      <c r="J7263" t="str">
        <f t="shared" si="226"/>
        <v>dac0a4c2-4913-46b0-849b-ede8788643b1'</v>
      </c>
      <c r="K7263" t="s">
        <v>4008</v>
      </c>
      <c r="L7263" t="s">
        <v>1882</v>
      </c>
      <c r="M7263" t="s">
        <v>1883</v>
      </c>
      <c r="N7263" t="str">
        <f t="shared" si="227"/>
        <v>when WorkOrder.ParentSystemID = 'DCBA87FD-99E4-4DF2-8FA1-1230C9C34477' and WorkOrder.WOTradeID = 'B398D37E-5E0C-4A6E-924F-12E4D245F4C9' then 'dac0a4c2-4913-46b0-849b-ede8788643b1'--C450-نسوز-مظفر دهقان دولتی</v>
      </c>
    </row>
    <row r="7264" spans="1:14" hidden="1">
      <c r="A7264" t="s">
        <v>3344</v>
      </c>
      <c r="B7264" t="s">
        <v>3344</v>
      </c>
      <c r="C7264" t="str">
        <f>VLOOKUP(B7264,Sheet6!B:C,2,0)</f>
        <v>5DC650D7-D846-49A0-9925-8AA218F5C522</v>
      </c>
      <c r="D7264" s="34" t="s">
        <v>292</v>
      </c>
      <c r="E7264" t="str">
        <f>VLOOKUP('نهایی براساس سیستم'!D7264,Trade!A:B,2,0)</f>
        <v>B398D37E-5E0C-4A6E-924F-12E4D245F4C9</v>
      </c>
      <c r="H7264" s="34" t="s">
        <v>1480</v>
      </c>
      <c r="I7264" t="str">
        <f>VLOOKUP(H7264,Position!A:D,4,0)</f>
        <v>dac0a4c2-4913-46b0-849b-ede8788643b1</v>
      </c>
      <c r="J7264" t="str">
        <f t="shared" si="226"/>
        <v>dac0a4c2-4913-46b0-849b-ede8788643b1'</v>
      </c>
      <c r="K7264" t="s">
        <v>4008</v>
      </c>
      <c r="L7264" t="s">
        <v>1882</v>
      </c>
      <c r="M7264" t="s">
        <v>1883</v>
      </c>
      <c r="N7264" t="str">
        <f t="shared" si="227"/>
        <v>when WorkOrder.ParentSystemID = '5DC650D7-D846-49A0-9925-8AA218F5C522' and WorkOrder.WOTradeID = 'B398D37E-5E0C-4A6E-924F-12E4D245F4C9' then 'dac0a4c2-4913-46b0-849b-ede8788643b1'--C450.AL01.01-نسوز-مظفر دهقان دولتی</v>
      </c>
    </row>
    <row r="7265" spans="1:14" hidden="1">
      <c r="A7265" t="s">
        <v>3346</v>
      </c>
      <c r="B7265" t="s">
        <v>3346</v>
      </c>
      <c r="C7265" t="str">
        <f>VLOOKUP(B7265,Sheet6!B:C,2,0)</f>
        <v>690895C9-2DE6-4908-94B4-ADAEBEB9060C</v>
      </c>
      <c r="D7265" s="34" t="s">
        <v>292</v>
      </c>
      <c r="E7265" t="str">
        <f>VLOOKUP('نهایی براساس سیستم'!D7265,Trade!A:B,2,0)</f>
        <v>B398D37E-5E0C-4A6E-924F-12E4D245F4C9</v>
      </c>
      <c r="H7265" s="34" t="s">
        <v>1480</v>
      </c>
      <c r="I7265" t="str">
        <f>VLOOKUP(H7265,Position!A:D,4,0)</f>
        <v>dac0a4c2-4913-46b0-849b-ede8788643b1</v>
      </c>
      <c r="J7265" t="str">
        <f t="shared" si="226"/>
        <v>dac0a4c2-4913-46b0-849b-ede8788643b1'</v>
      </c>
      <c r="K7265" t="s">
        <v>4008</v>
      </c>
      <c r="L7265" t="s">
        <v>1882</v>
      </c>
      <c r="M7265" t="s">
        <v>1883</v>
      </c>
      <c r="N7265" t="str">
        <f t="shared" si="227"/>
        <v>when WorkOrder.ParentSystemID = '690895C9-2DE6-4908-94B4-ADAEBEB9060C' and WorkOrder.WOTradeID = 'B398D37E-5E0C-4A6E-924F-12E4D245F4C9' then 'dac0a4c2-4913-46b0-849b-ede8788643b1'--C450.BL01.01-نسوز-مظفر دهقان دولتی</v>
      </c>
    </row>
    <row r="7266" spans="1:14" hidden="1">
      <c r="A7266" t="s">
        <v>3348</v>
      </c>
      <c r="B7266" t="s">
        <v>3348</v>
      </c>
      <c r="C7266" t="str">
        <f>VLOOKUP(B7266,Sheet6!B:C,2,0)</f>
        <v>24B203FF-FDEB-424D-8FCB-55C96B3FAC52</v>
      </c>
      <c r="D7266" s="34" t="s">
        <v>292</v>
      </c>
      <c r="E7266" t="str">
        <f>VLOOKUP('نهایی براساس سیستم'!D7266,Trade!A:B,2,0)</f>
        <v>B398D37E-5E0C-4A6E-924F-12E4D245F4C9</v>
      </c>
      <c r="H7266" s="34" t="s">
        <v>1480</v>
      </c>
      <c r="I7266" t="str">
        <f>VLOOKUP(H7266,Position!A:D,4,0)</f>
        <v>dac0a4c2-4913-46b0-849b-ede8788643b1</v>
      </c>
      <c r="J7266" t="str">
        <f t="shared" si="226"/>
        <v>dac0a4c2-4913-46b0-849b-ede8788643b1'</v>
      </c>
      <c r="K7266" t="s">
        <v>4008</v>
      </c>
      <c r="L7266" t="s">
        <v>1882</v>
      </c>
      <c r="M7266" t="s">
        <v>1883</v>
      </c>
      <c r="N7266" t="str">
        <f t="shared" si="227"/>
        <v>when WorkOrder.ParentSystemID = '24B203FF-FDEB-424D-8FCB-55C96B3FAC52' and WorkOrder.WOTradeID = 'B398D37E-5E0C-4A6E-924F-12E4D245F4C9' then 'dac0a4c2-4913-46b0-849b-ede8788643b1'--C450.BL01.02-نسوز-مظفر دهقان دولتی</v>
      </c>
    </row>
    <row r="7267" spans="1:14" hidden="1">
      <c r="A7267" t="s">
        <v>3350</v>
      </c>
      <c r="B7267" t="s">
        <v>3350</v>
      </c>
      <c r="C7267" t="str">
        <f>VLOOKUP(B7267,Sheet6!B:C,2,0)</f>
        <v>0923D436-B3EE-4F16-8F4C-B1D27CD8C6DA</v>
      </c>
      <c r="D7267" s="34" t="s">
        <v>292</v>
      </c>
      <c r="E7267" t="str">
        <f>VLOOKUP('نهایی براساس سیستم'!D7267,Trade!A:B,2,0)</f>
        <v>B398D37E-5E0C-4A6E-924F-12E4D245F4C9</v>
      </c>
      <c r="H7267" s="34" t="s">
        <v>1480</v>
      </c>
      <c r="I7267" t="str">
        <f>VLOOKUP(H7267,Position!A:D,4,0)</f>
        <v>dac0a4c2-4913-46b0-849b-ede8788643b1</v>
      </c>
      <c r="J7267" t="str">
        <f t="shared" si="226"/>
        <v>dac0a4c2-4913-46b0-849b-ede8788643b1'</v>
      </c>
      <c r="K7267" t="s">
        <v>4008</v>
      </c>
      <c r="L7267" t="s">
        <v>1882</v>
      </c>
      <c r="M7267" t="s">
        <v>1883</v>
      </c>
      <c r="N7267" t="str">
        <f t="shared" si="227"/>
        <v>when WorkOrder.ParentSystemID = '0923D436-B3EE-4F16-8F4C-B1D27CD8C6DA' and WorkOrder.WOTradeID = 'B398D37E-5E0C-4A6E-924F-12E4D245F4C9' then 'dac0a4c2-4913-46b0-849b-ede8788643b1'--C450.CP01-نسوز-مظفر دهقان دولتی</v>
      </c>
    </row>
    <row r="7268" spans="1:14" hidden="1">
      <c r="A7268" t="s">
        <v>3352</v>
      </c>
      <c r="B7268" t="s">
        <v>3352</v>
      </c>
      <c r="C7268" t="str">
        <f>VLOOKUP(B7268,Sheet6!B:C,2,0)</f>
        <v>D465B6E9-1A58-4132-A223-E2BA20B41658</v>
      </c>
      <c r="D7268" s="34" t="s">
        <v>292</v>
      </c>
      <c r="E7268" t="str">
        <f>VLOOKUP('نهایی براساس سیستم'!D7268,Trade!A:B,2,0)</f>
        <v>B398D37E-5E0C-4A6E-924F-12E4D245F4C9</v>
      </c>
      <c r="H7268" s="34" t="s">
        <v>1480</v>
      </c>
      <c r="I7268" t="str">
        <f>VLOOKUP(H7268,Position!A:D,4,0)</f>
        <v>dac0a4c2-4913-46b0-849b-ede8788643b1</v>
      </c>
      <c r="J7268" t="str">
        <f t="shared" si="226"/>
        <v>dac0a4c2-4913-46b0-849b-ede8788643b1'</v>
      </c>
      <c r="K7268" t="s">
        <v>4008</v>
      </c>
      <c r="L7268" t="s">
        <v>1882</v>
      </c>
      <c r="M7268" t="s">
        <v>1883</v>
      </c>
      <c r="N7268" t="str">
        <f t="shared" si="227"/>
        <v>when WorkOrder.ParentSystemID = 'D465B6E9-1A58-4132-A223-E2BA20B41658' and WorkOrder.WOTradeID = 'B398D37E-5E0C-4A6E-924F-12E4D245F4C9' then 'dac0a4c2-4913-46b0-849b-ede8788643b1'--C450.CP02-نسوز-مظفر دهقان دولتی</v>
      </c>
    </row>
    <row r="7269" spans="1:14" hidden="1">
      <c r="A7269" t="s">
        <v>3354</v>
      </c>
      <c r="B7269" t="s">
        <v>3354</v>
      </c>
      <c r="C7269" t="str">
        <f>VLOOKUP(B7269,Sheet6!B:C,2,0)</f>
        <v>FD83784A-0AEE-41AA-B388-E31D31ED664F</v>
      </c>
      <c r="D7269" s="34" t="s">
        <v>292</v>
      </c>
      <c r="E7269" t="str">
        <f>VLOOKUP('نهایی براساس سیستم'!D7269,Trade!A:B,2,0)</f>
        <v>B398D37E-5E0C-4A6E-924F-12E4D245F4C9</v>
      </c>
      <c r="H7269" s="34" t="s">
        <v>1480</v>
      </c>
      <c r="I7269" t="str">
        <f>VLOOKUP(H7269,Position!A:D,4,0)</f>
        <v>dac0a4c2-4913-46b0-849b-ede8788643b1</v>
      </c>
      <c r="J7269" t="str">
        <f t="shared" si="226"/>
        <v>dac0a4c2-4913-46b0-849b-ede8788643b1'</v>
      </c>
      <c r="K7269" t="s">
        <v>4008</v>
      </c>
      <c r="L7269" t="s">
        <v>1882</v>
      </c>
      <c r="M7269" t="s">
        <v>1883</v>
      </c>
      <c r="N7269" t="str">
        <f t="shared" si="227"/>
        <v>when WorkOrder.ParentSystemID = 'FD83784A-0AEE-41AA-B388-E31D31ED664F' and WorkOrder.WOTradeID = 'B398D37E-5E0C-4A6E-924F-12E4D245F4C9' then 'dac0a4c2-4913-46b0-849b-ede8788643b1'--C450.DT01.01-نسوز-مظفر دهقان دولتی</v>
      </c>
    </row>
    <row r="7270" spans="1:14" hidden="1">
      <c r="A7270" t="s">
        <v>3356</v>
      </c>
      <c r="B7270" t="s">
        <v>3356</v>
      </c>
      <c r="C7270" t="str">
        <f>VLOOKUP(B7270,Sheet6!B:C,2,0)</f>
        <v>22A69171-2574-46E8-82DA-FF483857C72D</v>
      </c>
      <c r="D7270" s="34" t="s">
        <v>292</v>
      </c>
      <c r="E7270" t="str">
        <f>VLOOKUP('نهایی براساس سیستم'!D7270,Trade!A:B,2,0)</f>
        <v>B398D37E-5E0C-4A6E-924F-12E4D245F4C9</v>
      </c>
      <c r="H7270" s="34" t="s">
        <v>1480</v>
      </c>
      <c r="I7270" t="str">
        <f>VLOOKUP(H7270,Position!A:D,4,0)</f>
        <v>dac0a4c2-4913-46b0-849b-ede8788643b1</v>
      </c>
      <c r="J7270" t="str">
        <f t="shared" si="226"/>
        <v>dac0a4c2-4913-46b0-849b-ede8788643b1'</v>
      </c>
      <c r="K7270" t="s">
        <v>4008</v>
      </c>
      <c r="L7270" t="s">
        <v>1882</v>
      </c>
      <c r="M7270" t="s">
        <v>1883</v>
      </c>
      <c r="N7270" t="str">
        <f t="shared" si="227"/>
        <v>when WorkOrder.ParentSystemID = '22A69171-2574-46E8-82DA-FF483857C72D' and WorkOrder.WOTradeID = 'B398D37E-5E0C-4A6E-924F-12E4D245F4C9' then 'dac0a4c2-4913-46b0-849b-ede8788643b1'--C450.DT01.02-نسوز-مظفر دهقان دولتی</v>
      </c>
    </row>
    <row r="7271" spans="1:14" hidden="1">
      <c r="A7271" t="s">
        <v>3358</v>
      </c>
      <c r="B7271" t="s">
        <v>3358</v>
      </c>
      <c r="C7271" t="str">
        <f>VLOOKUP(B7271,Sheet6!B:C,2,0)</f>
        <v>25A538FB-6BF2-48FF-960D-4AEABCABDE3B</v>
      </c>
      <c r="D7271" s="34" t="s">
        <v>292</v>
      </c>
      <c r="E7271" t="str">
        <f>VLOOKUP('نهایی براساس سیستم'!D7271,Trade!A:B,2,0)</f>
        <v>B398D37E-5E0C-4A6E-924F-12E4D245F4C9</v>
      </c>
      <c r="H7271" s="34" t="s">
        <v>1480</v>
      </c>
      <c r="I7271" t="str">
        <f>VLOOKUP(H7271,Position!A:D,4,0)</f>
        <v>dac0a4c2-4913-46b0-849b-ede8788643b1</v>
      </c>
      <c r="J7271" t="str">
        <f t="shared" si="226"/>
        <v>dac0a4c2-4913-46b0-849b-ede8788643b1'</v>
      </c>
      <c r="K7271" t="s">
        <v>4008</v>
      </c>
      <c r="L7271" t="s">
        <v>1882</v>
      </c>
      <c r="M7271" t="s">
        <v>1883</v>
      </c>
      <c r="N7271" t="str">
        <f t="shared" si="227"/>
        <v>when WorkOrder.ParentSystemID = '25A538FB-6BF2-48FF-960D-4AEABCABDE3B' and WorkOrder.WOTradeID = 'B398D37E-5E0C-4A6E-924F-12E4D245F4C9' then 'dac0a4c2-4913-46b0-849b-ede8788643b1'--C450.DT01.03-نسوز-مظفر دهقان دولتی</v>
      </c>
    </row>
    <row r="7272" spans="1:14" hidden="1">
      <c r="A7272" t="s">
        <v>3360</v>
      </c>
      <c r="B7272" t="s">
        <v>3360</v>
      </c>
      <c r="C7272" t="str">
        <f>VLOOKUP(B7272,Sheet6!B:C,2,0)</f>
        <v>44670777-73D3-4646-954B-EA44CE859019</v>
      </c>
      <c r="D7272" s="34" t="s">
        <v>292</v>
      </c>
      <c r="E7272" t="str">
        <f>VLOOKUP('نهایی براساس سیستم'!D7272,Trade!A:B,2,0)</f>
        <v>B398D37E-5E0C-4A6E-924F-12E4D245F4C9</v>
      </c>
      <c r="H7272" s="34" t="s">
        <v>1480</v>
      </c>
      <c r="I7272" t="str">
        <f>VLOOKUP(H7272,Position!A:D,4,0)</f>
        <v>dac0a4c2-4913-46b0-849b-ede8788643b1</v>
      </c>
      <c r="J7272" t="str">
        <f t="shared" si="226"/>
        <v>dac0a4c2-4913-46b0-849b-ede8788643b1'</v>
      </c>
      <c r="K7272" t="s">
        <v>4008</v>
      </c>
      <c r="L7272" t="s">
        <v>1882</v>
      </c>
      <c r="M7272" t="s">
        <v>1883</v>
      </c>
      <c r="N7272" t="str">
        <f t="shared" si="227"/>
        <v>when WorkOrder.ParentSystemID = '44670777-73D3-4646-954B-EA44CE859019' and WorkOrder.WOTradeID = 'B398D37E-5E0C-4A6E-924F-12E4D245F4C9' then 'dac0a4c2-4913-46b0-849b-ede8788643b1'--C450.DT01.04-نسوز-مظفر دهقان دولتی</v>
      </c>
    </row>
    <row r="7273" spans="1:14" hidden="1">
      <c r="A7273" t="s">
        <v>3362</v>
      </c>
      <c r="B7273" t="s">
        <v>3362</v>
      </c>
      <c r="C7273" t="str">
        <f>VLOOKUP(B7273,Sheet6!B:C,2,0)</f>
        <v>CC816F81-4315-42D5-8E1C-38C7A36AC51E</v>
      </c>
      <c r="D7273" s="34" t="s">
        <v>292</v>
      </c>
      <c r="E7273" t="str">
        <f>VLOOKUP('نهایی براساس سیستم'!D7273,Trade!A:B,2,0)</f>
        <v>B398D37E-5E0C-4A6E-924F-12E4D245F4C9</v>
      </c>
      <c r="H7273" s="34" t="s">
        <v>1480</v>
      </c>
      <c r="I7273" t="str">
        <f>VLOOKUP(H7273,Position!A:D,4,0)</f>
        <v>dac0a4c2-4913-46b0-849b-ede8788643b1</v>
      </c>
      <c r="J7273" t="str">
        <f t="shared" si="226"/>
        <v>dac0a4c2-4913-46b0-849b-ede8788643b1'</v>
      </c>
      <c r="K7273" t="s">
        <v>4008</v>
      </c>
      <c r="L7273" t="s">
        <v>1882</v>
      </c>
      <c r="M7273" t="s">
        <v>1883</v>
      </c>
      <c r="N7273" t="str">
        <f t="shared" si="227"/>
        <v>when WorkOrder.ParentSystemID = 'CC816F81-4315-42D5-8E1C-38C7A36AC51E' and WorkOrder.WOTradeID = 'B398D37E-5E0C-4A6E-924F-12E4D245F4C9' then 'dac0a4c2-4913-46b0-849b-ede8788643b1'--C450.DT02.01-نسوز-مظفر دهقان دولتی</v>
      </c>
    </row>
    <row r="7274" spans="1:14" hidden="1">
      <c r="A7274" t="s">
        <v>3364</v>
      </c>
      <c r="B7274" t="s">
        <v>3364</v>
      </c>
      <c r="C7274" t="str">
        <f>VLOOKUP(B7274,Sheet6!B:C,2,0)</f>
        <v>DB77F1EC-9F31-4B90-BA23-E5E8D4AD1EBC</v>
      </c>
      <c r="D7274" s="34" t="s">
        <v>292</v>
      </c>
      <c r="E7274" t="str">
        <f>VLOOKUP('نهایی براساس سیستم'!D7274,Trade!A:B,2,0)</f>
        <v>B398D37E-5E0C-4A6E-924F-12E4D245F4C9</v>
      </c>
      <c r="H7274" s="34" t="s">
        <v>1480</v>
      </c>
      <c r="I7274" t="str">
        <f>VLOOKUP(H7274,Position!A:D,4,0)</f>
        <v>dac0a4c2-4913-46b0-849b-ede8788643b1</v>
      </c>
      <c r="J7274" t="str">
        <f t="shared" si="226"/>
        <v>dac0a4c2-4913-46b0-849b-ede8788643b1'</v>
      </c>
      <c r="K7274" t="s">
        <v>4008</v>
      </c>
      <c r="L7274" t="s">
        <v>1882</v>
      </c>
      <c r="M7274" t="s">
        <v>1883</v>
      </c>
      <c r="N7274" t="str">
        <f t="shared" si="227"/>
        <v>when WorkOrder.ParentSystemID = 'DB77F1EC-9F31-4B90-BA23-E5E8D4AD1EBC' and WorkOrder.WOTradeID = 'B398D37E-5E0C-4A6E-924F-12E4D245F4C9' then 'dac0a4c2-4913-46b0-849b-ede8788643b1'--C450.DT02.02-نسوز-مظفر دهقان دولتی</v>
      </c>
    </row>
    <row r="7275" spans="1:14" hidden="1">
      <c r="A7275" t="s">
        <v>3366</v>
      </c>
      <c r="B7275" t="s">
        <v>3366</v>
      </c>
      <c r="C7275" t="str">
        <f>VLOOKUP(B7275,Sheet6!B:C,2,0)</f>
        <v>21EDDB3D-581E-41CA-AFD8-768555A6A378</v>
      </c>
      <c r="D7275" s="34" t="s">
        <v>292</v>
      </c>
      <c r="E7275" t="str">
        <f>VLOOKUP('نهایی براساس سیستم'!D7275,Trade!A:B,2,0)</f>
        <v>B398D37E-5E0C-4A6E-924F-12E4D245F4C9</v>
      </c>
      <c r="H7275" s="34" t="s">
        <v>1480</v>
      </c>
      <c r="I7275" t="str">
        <f>VLOOKUP(H7275,Position!A:D,4,0)</f>
        <v>dac0a4c2-4913-46b0-849b-ede8788643b1</v>
      </c>
      <c r="J7275" t="str">
        <f t="shared" si="226"/>
        <v>dac0a4c2-4913-46b0-849b-ede8788643b1'</v>
      </c>
      <c r="K7275" t="s">
        <v>4008</v>
      </c>
      <c r="L7275" t="s">
        <v>1882</v>
      </c>
      <c r="M7275" t="s">
        <v>1883</v>
      </c>
      <c r="N7275" t="str">
        <f t="shared" si="227"/>
        <v>when WorkOrder.ParentSystemID = '21EDDB3D-581E-41CA-AFD8-768555A6A378' and WorkOrder.WOTradeID = 'B398D37E-5E0C-4A6E-924F-12E4D245F4C9' then 'dac0a4c2-4913-46b0-849b-ede8788643b1'--C450.DT02.03-نسوز-مظفر دهقان دولتی</v>
      </c>
    </row>
    <row r="7276" spans="1:14" hidden="1">
      <c r="A7276" t="s">
        <v>3368</v>
      </c>
      <c r="B7276" t="s">
        <v>3368</v>
      </c>
      <c r="C7276" t="str">
        <f>VLOOKUP(B7276,Sheet6!B:C,2,0)</f>
        <v>5C217CB6-B95D-4993-A710-A862E952D71F</v>
      </c>
      <c r="D7276" s="34" t="s">
        <v>292</v>
      </c>
      <c r="E7276" t="str">
        <f>VLOOKUP('نهایی براساس سیستم'!D7276,Trade!A:B,2,0)</f>
        <v>B398D37E-5E0C-4A6E-924F-12E4D245F4C9</v>
      </c>
      <c r="H7276" s="34" t="s">
        <v>1480</v>
      </c>
      <c r="I7276" t="str">
        <f>VLOOKUP(H7276,Position!A:D,4,0)</f>
        <v>dac0a4c2-4913-46b0-849b-ede8788643b1</v>
      </c>
      <c r="J7276" t="str">
        <f t="shared" si="226"/>
        <v>dac0a4c2-4913-46b0-849b-ede8788643b1'</v>
      </c>
      <c r="K7276" t="s">
        <v>4008</v>
      </c>
      <c r="L7276" t="s">
        <v>1882</v>
      </c>
      <c r="M7276" t="s">
        <v>1883</v>
      </c>
      <c r="N7276" t="str">
        <f t="shared" si="227"/>
        <v>when WorkOrder.ParentSystemID = '5C217CB6-B95D-4993-A710-A862E952D71F' and WorkOrder.WOTradeID = 'B398D37E-5E0C-4A6E-924F-12E4D245F4C9' then 'dac0a4c2-4913-46b0-849b-ede8788643b1'--C450.FL01.01-نسوز-مظفر دهقان دولتی</v>
      </c>
    </row>
    <row r="7277" spans="1:14" hidden="1">
      <c r="A7277" t="s">
        <v>3370</v>
      </c>
      <c r="B7277" t="s">
        <v>3370</v>
      </c>
      <c r="C7277" t="str">
        <f>VLOOKUP(B7277,Sheet6!B:C,2,0)</f>
        <v>7E34DB63-4FD7-409A-A31D-7F781D626FBC</v>
      </c>
      <c r="D7277" s="34" t="s">
        <v>292</v>
      </c>
      <c r="E7277" t="str">
        <f>VLOOKUP('نهایی براساس سیستم'!D7277,Trade!A:B,2,0)</f>
        <v>B398D37E-5E0C-4A6E-924F-12E4D245F4C9</v>
      </c>
      <c r="H7277" s="34" t="s">
        <v>1480</v>
      </c>
      <c r="I7277" t="str">
        <f>VLOOKUP(H7277,Position!A:D,4,0)</f>
        <v>dac0a4c2-4913-46b0-849b-ede8788643b1</v>
      </c>
      <c r="J7277" t="str">
        <f t="shared" si="226"/>
        <v>dac0a4c2-4913-46b0-849b-ede8788643b1'</v>
      </c>
      <c r="K7277" t="s">
        <v>4008</v>
      </c>
      <c r="L7277" t="s">
        <v>1882</v>
      </c>
      <c r="M7277" t="s">
        <v>1883</v>
      </c>
      <c r="N7277" t="str">
        <f t="shared" si="227"/>
        <v>when WorkOrder.ParentSystemID = '7E34DB63-4FD7-409A-A31D-7F781D626FBC' and WorkOrder.WOTradeID = 'B398D37E-5E0C-4A6E-924F-12E4D245F4C9' then 'dac0a4c2-4913-46b0-849b-ede8788643b1'--C450.FL02.01-نسوز-مظفر دهقان دولتی</v>
      </c>
    </row>
    <row r="7278" spans="1:14" hidden="1">
      <c r="A7278" t="s">
        <v>3372</v>
      </c>
      <c r="B7278" t="s">
        <v>3372</v>
      </c>
      <c r="C7278" t="str">
        <f>VLOOKUP(B7278,Sheet6!B:C,2,0)</f>
        <v>48D5FB4A-107F-4E2A-8B33-FBAC631E89B8</v>
      </c>
      <c r="D7278" s="34" t="s">
        <v>292</v>
      </c>
      <c r="E7278" t="str">
        <f>VLOOKUP('نهایی براساس سیستم'!D7278,Trade!A:B,2,0)</f>
        <v>B398D37E-5E0C-4A6E-924F-12E4D245F4C9</v>
      </c>
      <c r="H7278" s="34" t="s">
        <v>1480</v>
      </c>
      <c r="I7278" t="str">
        <f>VLOOKUP(H7278,Position!A:D,4,0)</f>
        <v>dac0a4c2-4913-46b0-849b-ede8788643b1</v>
      </c>
      <c r="J7278" t="str">
        <f t="shared" si="226"/>
        <v>dac0a4c2-4913-46b0-849b-ede8788643b1'</v>
      </c>
      <c r="K7278" t="s">
        <v>4008</v>
      </c>
      <c r="L7278" t="s">
        <v>1882</v>
      </c>
      <c r="M7278" t="s">
        <v>1883</v>
      </c>
      <c r="N7278" t="str">
        <f t="shared" si="227"/>
        <v>when WorkOrder.ParentSystemID = '48D5FB4A-107F-4E2A-8B33-FBAC631E89B8' and WorkOrder.WOTradeID = 'B398D37E-5E0C-4A6E-924F-12E4D245F4C9' then 'dac0a4c2-4913-46b0-849b-ede8788643b1'--C450.FL03.01-نسوز-مظفر دهقان دولتی</v>
      </c>
    </row>
    <row r="7279" spans="1:14" hidden="1">
      <c r="A7279" t="s">
        <v>3374</v>
      </c>
      <c r="B7279" t="s">
        <v>3374</v>
      </c>
      <c r="C7279" t="str">
        <f>VLOOKUP(B7279,Sheet6!B:C,2,0)</f>
        <v>C49E8291-99ED-4BC8-8293-B05C9B69A94E</v>
      </c>
      <c r="D7279" s="34" t="s">
        <v>292</v>
      </c>
      <c r="E7279" t="str">
        <f>VLOOKUP('نهایی براساس سیستم'!D7279,Trade!A:B,2,0)</f>
        <v>B398D37E-5E0C-4A6E-924F-12E4D245F4C9</v>
      </c>
      <c r="H7279" s="34" t="s">
        <v>1480</v>
      </c>
      <c r="I7279" t="str">
        <f>VLOOKUP(H7279,Position!A:D,4,0)</f>
        <v>dac0a4c2-4913-46b0-849b-ede8788643b1</v>
      </c>
      <c r="J7279" t="str">
        <f t="shared" si="226"/>
        <v>dac0a4c2-4913-46b0-849b-ede8788643b1'</v>
      </c>
      <c r="K7279" t="s">
        <v>4008</v>
      </c>
      <c r="L7279" t="s">
        <v>1882</v>
      </c>
      <c r="M7279" t="s">
        <v>1883</v>
      </c>
      <c r="N7279" t="str">
        <f t="shared" si="227"/>
        <v>when WorkOrder.ParentSystemID = 'C49E8291-99ED-4BC8-8293-B05C9B69A94E' and WorkOrder.WOTradeID = 'B398D37E-5E0C-4A6E-924F-12E4D245F4C9' then 'dac0a4c2-4913-46b0-849b-ede8788643b1'--C450.FL04.01-نسوز-مظفر دهقان دولتی</v>
      </c>
    </row>
    <row r="7280" spans="1:14" hidden="1">
      <c r="A7280" t="s">
        <v>3376</v>
      </c>
      <c r="B7280" t="s">
        <v>3376</v>
      </c>
      <c r="C7280" t="str">
        <f>VLOOKUP(B7280,Sheet6!B:C,2,0)</f>
        <v>DAA1913F-5708-48F2-8655-73D591C7634C</v>
      </c>
      <c r="D7280" s="34" t="s">
        <v>292</v>
      </c>
      <c r="E7280" t="str">
        <f>VLOOKUP('نهایی براساس سیستم'!D7280,Trade!A:B,2,0)</f>
        <v>B398D37E-5E0C-4A6E-924F-12E4D245F4C9</v>
      </c>
      <c r="H7280" s="34" t="s">
        <v>1480</v>
      </c>
      <c r="I7280" t="str">
        <f>VLOOKUP(H7280,Position!A:D,4,0)</f>
        <v>dac0a4c2-4913-46b0-849b-ede8788643b1</v>
      </c>
      <c r="J7280" t="str">
        <f t="shared" si="226"/>
        <v>dac0a4c2-4913-46b0-849b-ede8788643b1'</v>
      </c>
      <c r="K7280" t="s">
        <v>4008</v>
      </c>
      <c r="L7280" t="s">
        <v>1882</v>
      </c>
      <c r="M7280" t="s">
        <v>1883</v>
      </c>
      <c r="N7280" t="str">
        <f t="shared" si="227"/>
        <v>when WorkOrder.ParentSystemID = 'DAA1913F-5708-48F2-8655-73D591C7634C' and WorkOrder.WOTradeID = 'B398D37E-5E0C-4A6E-924F-12E4D245F4C9' then 'dac0a4c2-4913-46b0-849b-ede8788643b1'--C450.FL05.01-نسوز-مظفر دهقان دولتی</v>
      </c>
    </row>
    <row r="7281" spans="1:14" hidden="1">
      <c r="A7281" t="s">
        <v>3378</v>
      </c>
      <c r="B7281" t="s">
        <v>3378</v>
      </c>
      <c r="C7281" t="str">
        <f>VLOOKUP(B7281,Sheet6!B:C,2,0)</f>
        <v>2FE060D4-59A3-460D-A31A-51959B40BB1E</v>
      </c>
      <c r="D7281" s="34" t="s">
        <v>292</v>
      </c>
      <c r="E7281" t="str">
        <f>VLOOKUP('نهایی براساس سیستم'!D7281,Trade!A:B,2,0)</f>
        <v>B398D37E-5E0C-4A6E-924F-12E4D245F4C9</v>
      </c>
      <c r="H7281" s="34" t="s">
        <v>1480</v>
      </c>
      <c r="I7281" t="str">
        <f>VLOOKUP(H7281,Position!A:D,4,0)</f>
        <v>dac0a4c2-4913-46b0-849b-ede8788643b1</v>
      </c>
      <c r="J7281" t="str">
        <f t="shared" si="226"/>
        <v>dac0a4c2-4913-46b0-849b-ede8788643b1'</v>
      </c>
      <c r="K7281" t="s">
        <v>4008</v>
      </c>
      <c r="L7281" t="s">
        <v>1882</v>
      </c>
      <c r="M7281" t="s">
        <v>1883</v>
      </c>
      <c r="N7281" t="str">
        <f t="shared" si="227"/>
        <v>when WorkOrder.ParentSystemID = '2FE060D4-59A3-460D-A31A-51959B40BB1E' and WorkOrder.WOTradeID = 'B398D37E-5E0C-4A6E-924F-12E4D245F4C9' then 'dac0a4c2-4913-46b0-849b-ede8788643b1'--C450.FL05.02-نسوز-مظفر دهقان دولتی</v>
      </c>
    </row>
    <row r="7282" spans="1:14" hidden="1">
      <c r="A7282" t="s">
        <v>3380</v>
      </c>
      <c r="B7282" t="s">
        <v>3380</v>
      </c>
      <c r="C7282" t="str">
        <f>VLOOKUP(B7282,Sheet6!B:C,2,0)</f>
        <v>F5476B91-1665-4926-AF7C-6624F253F953</v>
      </c>
      <c r="D7282" s="34" t="s">
        <v>292</v>
      </c>
      <c r="E7282" t="str">
        <f>VLOOKUP('نهایی براساس سیستم'!D7282,Trade!A:B,2,0)</f>
        <v>B398D37E-5E0C-4A6E-924F-12E4D245F4C9</v>
      </c>
      <c r="H7282" s="34" t="s">
        <v>1480</v>
      </c>
      <c r="I7282" t="str">
        <f>VLOOKUP(H7282,Position!A:D,4,0)</f>
        <v>dac0a4c2-4913-46b0-849b-ede8788643b1</v>
      </c>
      <c r="J7282" t="str">
        <f t="shared" si="226"/>
        <v>dac0a4c2-4913-46b0-849b-ede8788643b1'</v>
      </c>
      <c r="K7282" t="s">
        <v>4008</v>
      </c>
      <c r="L7282" t="s">
        <v>1882</v>
      </c>
      <c r="M7282" t="s">
        <v>1883</v>
      </c>
      <c r="N7282" t="str">
        <f t="shared" si="227"/>
        <v>when WorkOrder.ParentSystemID = 'F5476B91-1665-4926-AF7C-6624F253F953' and WorkOrder.WOTradeID = 'B398D37E-5E0C-4A6E-924F-12E4D245F4C9' then 'dac0a4c2-4913-46b0-849b-ede8788643b1'--C450.FL05.03-نسوز-مظفر دهقان دولتی</v>
      </c>
    </row>
    <row r="7283" spans="1:14" hidden="1">
      <c r="A7283" t="s">
        <v>3382</v>
      </c>
      <c r="B7283" t="s">
        <v>3382</v>
      </c>
      <c r="C7283" t="str">
        <f>VLOOKUP(B7283,Sheet6!B:C,2,0)</f>
        <v>1812A738-38E4-4B34-9C1A-6E7D4CAED06A</v>
      </c>
      <c r="D7283" s="34" t="s">
        <v>292</v>
      </c>
      <c r="E7283" t="str">
        <f>VLOOKUP('نهایی براساس سیستم'!D7283,Trade!A:B,2,0)</f>
        <v>B398D37E-5E0C-4A6E-924F-12E4D245F4C9</v>
      </c>
      <c r="H7283" s="34" t="s">
        <v>1480</v>
      </c>
      <c r="I7283" t="str">
        <f>VLOOKUP(H7283,Position!A:D,4,0)</f>
        <v>dac0a4c2-4913-46b0-849b-ede8788643b1</v>
      </c>
      <c r="J7283" t="str">
        <f t="shared" si="226"/>
        <v>dac0a4c2-4913-46b0-849b-ede8788643b1'</v>
      </c>
      <c r="K7283" t="s">
        <v>4008</v>
      </c>
      <c r="L7283" t="s">
        <v>1882</v>
      </c>
      <c r="M7283" t="s">
        <v>1883</v>
      </c>
      <c r="N7283" t="str">
        <f t="shared" si="227"/>
        <v>when WorkOrder.ParentSystemID = '1812A738-38E4-4B34-9C1A-6E7D4CAED06A' and WorkOrder.WOTradeID = 'B398D37E-5E0C-4A6E-924F-12E4D245F4C9' then 'dac0a4c2-4913-46b0-849b-ede8788643b1'--C450.FL06.01-نسوز-مظفر دهقان دولتی</v>
      </c>
    </row>
    <row r="7284" spans="1:14" hidden="1">
      <c r="A7284" t="s">
        <v>3384</v>
      </c>
      <c r="B7284" t="s">
        <v>3384</v>
      </c>
      <c r="C7284" t="str">
        <f>VLOOKUP(B7284,Sheet6!B:C,2,0)</f>
        <v>A4102814-A4A6-4E9D-8799-44E3023A55FD</v>
      </c>
      <c r="D7284" s="34" t="s">
        <v>292</v>
      </c>
      <c r="E7284" t="str">
        <f>VLOOKUP('نهایی براساس سیستم'!D7284,Trade!A:B,2,0)</f>
        <v>B398D37E-5E0C-4A6E-924F-12E4D245F4C9</v>
      </c>
      <c r="H7284" s="34" t="s">
        <v>1480</v>
      </c>
      <c r="I7284" t="str">
        <f>VLOOKUP(H7284,Position!A:D,4,0)</f>
        <v>dac0a4c2-4913-46b0-849b-ede8788643b1</v>
      </c>
      <c r="J7284" t="str">
        <f t="shared" si="226"/>
        <v>dac0a4c2-4913-46b0-849b-ede8788643b1'</v>
      </c>
      <c r="K7284" t="s">
        <v>4008</v>
      </c>
      <c r="L7284" t="s">
        <v>1882</v>
      </c>
      <c r="M7284" t="s">
        <v>1883</v>
      </c>
      <c r="N7284" t="str">
        <f t="shared" si="227"/>
        <v>when WorkOrder.ParentSystemID = 'A4102814-A4A6-4E9D-8799-44E3023A55FD' and WorkOrder.WOTradeID = 'B398D37E-5E0C-4A6E-924F-12E4D245F4C9' then 'dac0a4c2-4913-46b0-849b-ede8788643b1'--C450.FT01.01-نسوز-مظفر دهقان دولتی</v>
      </c>
    </row>
    <row r="7285" spans="1:14" hidden="1">
      <c r="A7285" t="s">
        <v>3386</v>
      </c>
      <c r="B7285" t="s">
        <v>3386</v>
      </c>
      <c r="C7285" t="str">
        <f>VLOOKUP(B7285,Sheet6!B:C,2,0)</f>
        <v>B551C765-8AF4-4A24-886B-1A52C7FB3A68</v>
      </c>
      <c r="D7285" s="34" t="s">
        <v>292</v>
      </c>
      <c r="E7285" t="str">
        <f>VLOOKUP('نهایی براساس سیستم'!D7285,Trade!A:B,2,0)</f>
        <v>B398D37E-5E0C-4A6E-924F-12E4D245F4C9</v>
      </c>
      <c r="H7285" s="34" t="s">
        <v>1480</v>
      </c>
      <c r="I7285" t="str">
        <f>VLOOKUP(H7285,Position!A:D,4,0)</f>
        <v>dac0a4c2-4913-46b0-849b-ede8788643b1</v>
      </c>
      <c r="J7285" t="str">
        <f t="shared" si="226"/>
        <v>dac0a4c2-4913-46b0-849b-ede8788643b1'</v>
      </c>
      <c r="K7285" t="s">
        <v>4008</v>
      </c>
      <c r="L7285" t="s">
        <v>1882</v>
      </c>
      <c r="M7285" t="s">
        <v>1883</v>
      </c>
      <c r="N7285" t="str">
        <f t="shared" si="227"/>
        <v>when WorkOrder.ParentSystemID = 'B551C765-8AF4-4A24-886B-1A52C7FB3A68' and WorkOrder.WOTradeID = 'B398D37E-5E0C-4A6E-924F-12E4D245F4C9' then 'dac0a4c2-4913-46b0-849b-ede8788643b1'--C450.GR01.01-نسوز-مظفر دهقان دولتی</v>
      </c>
    </row>
    <row r="7286" spans="1:14" hidden="1">
      <c r="A7286" t="s">
        <v>3388</v>
      </c>
      <c r="B7286" t="s">
        <v>3388</v>
      </c>
      <c r="C7286" t="str">
        <f>VLOOKUP(B7286,Sheet6!B:C,2,0)</f>
        <v>E912FD4C-0FDC-4943-B264-869458915FAB</v>
      </c>
      <c r="D7286" s="34" t="s">
        <v>292</v>
      </c>
      <c r="E7286" t="str">
        <f>VLOOKUP('نهایی براساس سیستم'!D7286,Trade!A:B,2,0)</f>
        <v>B398D37E-5E0C-4A6E-924F-12E4D245F4C9</v>
      </c>
      <c r="H7286" s="34" t="s">
        <v>1480</v>
      </c>
      <c r="I7286" t="str">
        <f>VLOOKUP(H7286,Position!A:D,4,0)</f>
        <v>dac0a4c2-4913-46b0-849b-ede8788643b1</v>
      </c>
      <c r="J7286" t="str">
        <f t="shared" si="226"/>
        <v>dac0a4c2-4913-46b0-849b-ede8788643b1'</v>
      </c>
      <c r="K7286" t="s">
        <v>4008</v>
      </c>
      <c r="L7286" t="s">
        <v>1882</v>
      </c>
      <c r="M7286" t="s">
        <v>1883</v>
      </c>
      <c r="N7286" t="str">
        <f t="shared" si="227"/>
        <v>when WorkOrder.ParentSystemID = 'E912FD4C-0FDC-4943-B264-869458915FAB' and WorkOrder.WOTradeID = 'B398D37E-5E0C-4A6E-924F-12E4D245F4C9' then 'dac0a4c2-4913-46b0-849b-ede8788643b1'--C450.GR01.02-نسوز-مظفر دهقان دولتی</v>
      </c>
    </row>
    <row r="7287" spans="1:14" hidden="1">
      <c r="A7287" t="s">
        <v>3390</v>
      </c>
      <c r="B7287" t="s">
        <v>3390</v>
      </c>
      <c r="C7287" t="str">
        <f>VLOOKUP(B7287,Sheet6!B:C,2,0)</f>
        <v>9DBF38D1-6DE9-4853-B72C-C1C5178EC0B4</v>
      </c>
      <c r="D7287" s="34" t="s">
        <v>292</v>
      </c>
      <c r="E7287" t="str">
        <f>VLOOKUP('نهایی براساس سیستم'!D7287,Trade!A:B,2,0)</f>
        <v>B398D37E-5E0C-4A6E-924F-12E4D245F4C9</v>
      </c>
      <c r="H7287" s="34" t="s">
        <v>1480</v>
      </c>
      <c r="I7287" t="str">
        <f>VLOOKUP(H7287,Position!A:D,4,0)</f>
        <v>dac0a4c2-4913-46b0-849b-ede8788643b1</v>
      </c>
      <c r="J7287" t="str">
        <f t="shared" si="226"/>
        <v>dac0a4c2-4913-46b0-849b-ede8788643b1'</v>
      </c>
      <c r="K7287" t="s">
        <v>4008</v>
      </c>
      <c r="L7287" t="s">
        <v>1882</v>
      </c>
      <c r="M7287" t="s">
        <v>1883</v>
      </c>
      <c r="N7287" t="str">
        <f t="shared" si="227"/>
        <v>when WorkOrder.ParentSystemID = '9DBF38D1-6DE9-4853-B72C-C1C5178EC0B4' and WorkOrder.WOTradeID = 'B398D37E-5E0C-4A6E-924F-12E4D245F4C9' then 'dac0a4c2-4913-46b0-849b-ede8788643b1'--C450.GT01.01-نسوز-مظفر دهقان دولتی</v>
      </c>
    </row>
    <row r="7288" spans="1:14" hidden="1">
      <c r="A7288" t="s">
        <v>3392</v>
      </c>
      <c r="B7288" t="s">
        <v>3392</v>
      </c>
      <c r="C7288" t="str">
        <f>VLOOKUP(B7288,Sheet6!B:C,2,0)</f>
        <v>76E72421-971C-4B50-A300-88EB69FF09CE</v>
      </c>
      <c r="D7288" s="34" t="s">
        <v>292</v>
      </c>
      <c r="E7288" t="str">
        <f>VLOOKUP('نهایی براساس سیستم'!D7288,Trade!A:B,2,0)</f>
        <v>B398D37E-5E0C-4A6E-924F-12E4D245F4C9</v>
      </c>
      <c r="H7288" s="34" t="s">
        <v>1480</v>
      </c>
      <c r="I7288" t="str">
        <f>VLOOKUP(H7288,Position!A:D,4,0)</f>
        <v>dac0a4c2-4913-46b0-849b-ede8788643b1</v>
      </c>
      <c r="J7288" t="str">
        <f t="shared" si="226"/>
        <v>dac0a4c2-4913-46b0-849b-ede8788643b1'</v>
      </c>
      <c r="K7288" t="s">
        <v>4008</v>
      </c>
      <c r="L7288" t="s">
        <v>1882</v>
      </c>
      <c r="M7288" t="s">
        <v>1883</v>
      </c>
      <c r="N7288" t="str">
        <f t="shared" si="227"/>
        <v>when WorkOrder.ParentSystemID = '76E72421-971C-4B50-A300-88EB69FF09CE' and WorkOrder.WOTradeID = 'B398D37E-5E0C-4A6E-924F-12E4D245F4C9' then 'dac0a4c2-4913-46b0-849b-ede8788643b1'--C450.LO01.01-نسوز-مظفر دهقان دولتی</v>
      </c>
    </row>
    <row r="7289" spans="1:14" hidden="1">
      <c r="A7289" t="s">
        <v>3394</v>
      </c>
      <c r="B7289" t="s">
        <v>3394</v>
      </c>
      <c r="C7289" t="str">
        <f>VLOOKUP(B7289,Sheet6!B:C,2,0)</f>
        <v>47AEF1BD-A6F3-4631-AE0E-29BB1407D681</v>
      </c>
      <c r="D7289" s="34" t="s">
        <v>292</v>
      </c>
      <c r="E7289" t="str">
        <f>VLOOKUP('نهایی براساس سیستم'!D7289,Trade!A:B,2,0)</f>
        <v>B398D37E-5E0C-4A6E-924F-12E4D245F4C9</v>
      </c>
      <c r="H7289" s="34" t="s">
        <v>1480</v>
      </c>
      <c r="I7289" t="str">
        <f>VLOOKUP(H7289,Position!A:D,4,0)</f>
        <v>dac0a4c2-4913-46b0-849b-ede8788643b1</v>
      </c>
      <c r="J7289" t="str">
        <f t="shared" si="226"/>
        <v>dac0a4c2-4913-46b0-849b-ede8788643b1'</v>
      </c>
      <c r="K7289" t="s">
        <v>4008</v>
      </c>
      <c r="L7289" t="s">
        <v>1882</v>
      </c>
      <c r="M7289" t="s">
        <v>1883</v>
      </c>
      <c r="N7289" t="str">
        <f t="shared" si="227"/>
        <v>when WorkOrder.ParentSystemID = '47AEF1BD-A6F3-4631-AE0E-29BB1407D681' and WorkOrder.WOTradeID = 'B398D37E-5E0C-4A6E-924F-12E4D245F4C9' then 'dac0a4c2-4913-46b0-849b-ede8788643b1'--C450.LO01.02-نسوز-مظفر دهقان دولتی</v>
      </c>
    </row>
    <row r="7290" spans="1:14" hidden="1">
      <c r="A7290" t="s">
        <v>3396</v>
      </c>
      <c r="B7290" t="s">
        <v>3396</v>
      </c>
      <c r="C7290" t="str">
        <f>VLOOKUP(B7290,Sheet6!B:C,2,0)</f>
        <v>322A708E-782D-4E1F-9FB2-3CF9EC7647EE</v>
      </c>
      <c r="D7290" s="34" t="s">
        <v>292</v>
      </c>
      <c r="E7290" t="str">
        <f>VLOOKUP('نهایی براساس سیستم'!D7290,Trade!A:B,2,0)</f>
        <v>B398D37E-5E0C-4A6E-924F-12E4D245F4C9</v>
      </c>
      <c r="H7290" s="34" t="s">
        <v>1480</v>
      </c>
      <c r="I7290" t="str">
        <f>VLOOKUP(H7290,Position!A:D,4,0)</f>
        <v>dac0a4c2-4913-46b0-849b-ede8788643b1</v>
      </c>
      <c r="J7290" t="str">
        <f t="shared" si="226"/>
        <v>dac0a4c2-4913-46b0-849b-ede8788643b1'</v>
      </c>
      <c r="K7290" t="s">
        <v>4008</v>
      </c>
      <c r="L7290" t="s">
        <v>1882</v>
      </c>
      <c r="M7290" t="s">
        <v>1883</v>
      </c>
      <c r="N7290" t="str">
        <f t="shared" si="227"/>
        <v>when WorkOrder.ParentSystemID = '322A708E-782D-4E1F-9FB2-3CF9EC7647EE' and WorkOrder.WOTradeID = 'B398D37E-5E0C-4A6E-924F-12E4D245F4C9' then 'dac0a4c2-4913-46b0-849b-ede8788643b1'--C450.LO02.01-نسوز-مظفر دهقان دولتی</v>
      </c>
    </row>
    <row r="7291" spans="1:14" hidden="1">
      <c r="A7291" t="s">
        <v>3398</v>
      </c>
      <c r="B7291" t="s">
        <v>3398</v>
      </c>
      <c r="C7291" t="str">
        <f>VLOOKUP(B7291,Sheet6!B:C,2,0)</f>
        <v>EC8BE060-CE53-4BFA-BD98-7CCF4324068B</v>
      </c>
      <c r="D7291" s="34" t="s">
        <v>292</v>
      </c>
      <c r="E7291" t="str">
        <f>VLOOKUP('نهایی براساس سیستم'!D7291,Trade!A:B,2,0)</f>
        <v>B398D37E-5E0C-4A6E-924F-12E4D245F4C9</v>
      </c>
      <c r="H7291" s="34" t="s">
        <v>1480</v>
      </c>
      <c r="I7291" t="str">
        <f>VLOOKUP(H7291,Position!A:D,4,0)</f>
        <v>dac0a4c2-4913-46b0-849b-ede8788643b1</v>
      </c>
      <c r="J7291" t="str">
        <f t="shared" si="226"/>
        <v>dac0a4c2-4913-46b0-849b-ede8788643b1'</v>
      </c>
      <c r="K7291" t="s">
        <v>4008</v>
      </c>
      <c r="L7291" t="s">
        <v>1882</v>
      </c>
      <c r="M7291" t="s">
        <v>1883</v>
      </c>
      <c r="N7291" t="str">
        <f t="shared" si="227"/>
        <v>when WorkOrder.ParentSystemID = 'EC8BE060-CE53-4BFA-BD98-7CCF4324068B' and WorkOrder.WOTradeID = 'B398D37E-5E0C-4A6E-924F-12E4D245F4C9' then 'dac0a4c2-4913-46b0-849b-ede8788643b1'--C450.LO02.02-نسوز-مظفر دهقان دولتی</v>
      </c>
    </row>
    <row r="7292" spans="1:14" hidden="1">
      <c r="A7292" t="s">
        <v>3400</v>
      </c>
      <c r="B7292" t="s">
        <v>3400</v>
      </c>
      <c r="C7292" t="str">
        <f>VLOOKUP(B7292,Sheet6!B:C,2,0)</f>
        <v>721BB658-E50A-4E0B-91A3-3B4EB09C2365</v>
      </c>
      <c r="D7292" s="34" t="s">
        <v>292</v>
      </c>
      <c r="E7292" t="str">
        <f>VLOOKUP('نهایی براساس سیستم'!D7292,Trade!A:B,2,0)</f>
        <v>B398D37E-5E0C-4A6E-924F-12E4D245F4C9</v>
      </c>
      <c r="H7292" s="34" t="s">
        <v>1480</v>
      </c>
      <c r="I7292" t="str">
        <f>VLOOKUP(H7292,Position!A:D,4,0)</f>
        <v>dac0a4c2-4913-46b0-849b-ede8788643b1</v>
      </c>
      <c r="J7292" t="str">
        <f t="shared" si="226"/>
        <v>dac0a4c2-4913-46b0-849b-ede8788643b1'</v>
      </c>
      <c r="K7292" t="s">
        <v>4008</v>
      </c>
      <c r="L7292" t="s">
        <v>1882</v>
      </c>
      <c r="M7292" t="s">
        <v>1883</v>
      </c>
      <c r="N7292" t="str">
        <f t="shared" si="227"/>
        <v>when WorkOrder.ParentSystemID = '721BB658-E50A-4E0B-91A3-3B4EB09C2365' and WorkOrder.WOTradeID = 'B398D37E-5E0C-4A6E-924F-12E4D245F4C9' then 'dac0a4c2-4913-46b0-849b-ede8788643b1'--C450.LO03.01-نسوز-مظفر دهقان دولتی</v>
      </c>
    </row>
    <row r="7293" spans="1:14" hidden="1">
      <c r="A7293" t="s">
        <v>3402</v>
      </c>
      <c r="B7293" t="s">
        <v>3402</v>
      </c>
      <c r="C7293" t="str">
        <f>VLOOKUP(B7293,Sheet6!B:C,2,0)</f>
        <v>629BCA75-4A3D-4CA7-BB4B-F5E238B19DC1</v>
      </c>
      <c r="D7293" s="34" t="s">
        <v>292</v>
      </c>
      <c r="E7293" t="str">
        <f>VLOOKUP('نهایی براساس سیستم'!D7293,Trade!A:B,2,0)</f>
        <v>B398D37E-5E0C-4A6E-924F-12E4D245F4C9</v>
      </c>
      <c r="H7293" s="34" t="s">
        <v>1480</v>
      </c>
      <c r="I7293" t="str">
        <f>VLOOKUP(H7293,Position!A:D,4,0)</f>
        <v>dac0a4c2-4913-46b0-849b-ede8788643b1</v>
      </c>
      <c r="J7293" t="str">
        <f t="shared" si="226"/>
        <v>dac0a4c2-4913-46b0-849b-ede8788643b1'</v>
      </c>
      <c r="K7293" t="s">
        <v>4008</v>
      </c>
      <c r="L7293" t="s">
        <v>1882</v>
      </c>
      <c r="M7293" t="s">
        <v>1883</v>
      </c>
      <c r="N7293" t="str">
        <f t="shared" si="227"/>
        <v>when WorkOrder.ParentSystemID = '629BCA75-4A3D-4CA7-BB4B-F5E238B19DC1' and WorkOrder.WOTradeID = 'B398D37E-5E0C-4A6E-924F-12E4D245F4C9' then 'dac0a4c2-4913-46b0-849b-ede8788643b1'--C450.LO04.01-نسوز-مظفر دهقان دولتی</v>
      </c>
    </row>
    <row r="7294" spans="1:14" hidden="1">
      <c r="A7294" t="s">
        <v>3404</v>
      </c>
      <c r="B7294" t="s">
        <v>3404</v>
      </c>
      <c r="C7294" t="str">
        <f>VLOOKUP(B7294,Sheet6!B:C,2,0)</f>
        <v>3AB73C47-AFE6-46DB-9FB0-E86F97F0018E</v>
      </c>
      <c r="D7294" s="34" t="s">
        <v>292</v>
      </c>
      <c r="E7294" t="str">
        <f>VLOOKUP('نهایی براساس سیستم'!D7294,Trade!A:B,2,0)</f>
        <v>B398D37E-5E0C-4A6E-924F-12E4D245F4C9</v>
      </c>
      <c r="H7294" s="34" t="s">
        <v>1480</v>
      </c>
      <c r="I7294" t="str">
        <f>VLOOKUP(H7294,Position!A:D,4,0)</f>
        <v>dac0a4c2-4913-46b0-849b-ede8788643b1</v>
      </c>
      <c r="J7294" t="str">
        <f t="shared" si="226"/>
        <v>dac0a4c2-4913-46b0-849b-ede8788643b1'</v>
      </c>
      <c r="K7294" t="s">
        <v>4008</v>
      </c>
      <c r="L7294" t="s">
        <v>1882</v>
      </c>
      <c r="M7294" t="s">
        <v>1883</v>
      </c>
      <c r="N7294" t="str">
        <f t="shared" si="227"/>
        <v>when WorkOrder.ParentSystemID = '3AB73C47-AFE6-46DB-9FB0-E86F97F0018E' and WorkOrder.WOTradeID = 'B398D37E-5E0C-4A6E-924F-12E4D245F4C9' then 'dac0a4c2-4913-46b0-849b-ede8788643b1'--C450.LO04.02-نسوز-مظفر دهقان دولتی</v>
      </c>
    </row>
    <row r="7295" spans="1:14" hidden="1">
      <c r="A7295" t="s">
        <v>3406</v>
      </c>
      <c r="B7295" t="s">
        <v>3406</v>
      </c>
      <c r="C7295" t="str">
        <f>VLOOKUP(B7295,Sheet6!B:C,2,0)</f>
        <v>E2835C2B-BC6E-4729-AAE4-DAE283BAE8DE</v>
      </c>
      <c r="D7295" s="34" t="s">
        <v>292</v>
      </c>
      <c r="E7295" t="str">
        <f>VLOOKUP('نهایی براساس سیستم'!D7295,Trade!A:B,2,0)</f>
        <v>B398D37E-5E0C-4A6E-924F-12E4D245F4C9</v>
      </c>
      <c r="H7295" s="34" t="s">
        <v>1480</v>
      </c>
      <c r="I7295" t="str">
        <f>VLOOKUP(H7295,Position!A:D,4,0)</f>
        <v>dac0a4c2-4913-46b0-849b-ede8788643b1</v>
      </c>
      <c r="J7295" t="str">
        <f t="shared" si="226"/>
        <v>dac0a4c2-4913-46b0-849b-ede8788643b1'</v>
      </c>
      <c r="K7295" t="s">
        <v>4008</v>
      </c>
      <c r="L7295" t="s">
        <v>1882</v>
      </c>
      <c r="M7295" t="s">
        <v>1883</v>
      </c>
      <c r="N7295" t="str">
        <f t="shared" si="227"/>
        <v>when WorkOrder.ParentSystemID = 'E2835C2B-BC6E-4729-AAE4-DAE283BAE8DE' and WorkOrder.WOTradeID = 'B398D37E-5E0C-4A6E-924F-12E4D245F4C9' then 'dac0a4c2-4913-46b0-849b-ede8788643b1'--C450.LO04.03-نسوز-مظفر دهقان دولتی</v>
      </c>
    </row>
    <row r="7296" spans="1:14" hidden="1">
      <c r="A7296" t="s">
        <v>3408</v>
      </c>
      <c r="B7296" t="s">
        <v>3408</v>
      </c>
      <c r="C7296" t="str">
        <f>VLOOKUP(B7296,Sheet6!B:C,2,0)</f>
        <v>96379E6D-A1ED-43D6-928E-12DB27235915</v>
      </c>
      <c r="D7296" s="34" t="s">
        <v>292</v>
      </c>
      <c r="E7296" t="str">
        <f>VLOOKUP('نهایی براساس سیستم'!D7296,Trade!A:B,2,0)</f>
        <v>B398D37E-5E0C-4A6E-924F-12E4D245F4C9</v>
      </c>
      <c r="H7296" s="34" t="s">
        <v>1480</v>
      </c>
      <c r="I7296" t="str">
        <f>VLOOKUP(H7296,Position!A:D,4,0)</f>
        <v>dac0a4c2-4913-46b0-849b-ede8788643b1</v>
      </c>
      <c r="J7296" t="str">
        <f t="shared" si="226"/>
        <v>dac0a4c2-4913-46b0-849b-ede8788643b1'</v>
      </c>
      <c r="K7296" t="s">
        <v>4008</v>
      </c>
      <c r="L7296" t="s">
        <v>1882</v>
      </c>
      <c r="M7296" t="s">
        <v>1883</v>
      </c>
      <c r="N7296" t="str">
        <f t="shared" si="227"/>
        <v>when WorkOrder.ParentSystemID = '96379E6D-A1ED-43D6-928E-12DB27235915' and WorkOrder.WOTradeID = 'B398D37E-5E0C-4A6E-924F-12E4D245F4C9' then 'dac0a4c2-4913-46b0-849b-ede8788643b1'--C450.LT01.01-نسوز-مظفر دهقان دولتی</v>
      </c>
    </row>
    <row r="7297" spans="1:14" hidden="1">
      <c r="A7297" t="s">
        <v>3410</v>
      </c>
      <c r="B7297" t="s">
        <v>3410</v>
      </c>
      <c r="C7297" t="str">
        <f>VLOOKUP(B7297,Sheet6!B:C,2,0)</f>
        <v>A953A846-73F9-41D1-BC18-8E5612F0B053</v>
      </c>
      <c r="D7297" s="34" t="s">
        <v>292</v>
      </c>
      <c r="E7297" t="str">
        <f>VLOOKUP('نهایی براساس سیستم'!D7297,Trade!A:B,2,0)</f>
        <v>B398D37E-5E0C-4A6E-924F-12E4D245F4C9</v>
      </c>
      <c r="H7297" s="34" t="s">
        <v>1480</v>
      </c>
      <c r="I7297" t="str">
        <f>VLOOKUP(H7297,Position!A:D,4,0)</f>
        <v>dac0a4c2-4913-46b0-849b-ede8788643b1</v>
      </c>
      <c r="J7297" t="str">
        <f t="shared" si="226"/>
        <v>dac0a4c2-4913-46b0-849b-ede8788643b1'</v>
      </c>
      <c r="K7297" t="s">
        <v>4008</v>
      </c>
      <c r="L7297" t="s">
        <v>1882</v>
      </c>
      <c r="M7297" t="s">
        <v>1883</v>
      </c>
      <c r="N7297" t="str">
        <f t="shared" si="227"/>
        <v>when WorkOrder.ParentSystemID = 'A953A846-73F9-41D1-BC18-8E5612F0B053' and WorkOrder.WOTradeID = 'B398D37E-5E0C-4A6E-924F-12E4D245F4C9' then 'dac0a4c2-4913-46b0-849b-ede8788643b1'--C450.MC01.01-نسوز-مظفر دهقان دولتی</v>
      </c>
    </row>
    <row r="7298" spans="1:14" hidden="1">
      <c r="A7298" t="s">
        <v>3412</v>
      </c>
      <c r="B7298" t="s">
        <v>3412</v>
      </c>
      <c r="C7298" t="str">
        <f>VLOOKUP(B7298,Sheet6!B:C,2,0)</f>
        <v>4B80A572-1574-4B56-B256-B1C5C523B248</v>
      </c>
      <c r="D7298" s="34" t="s">
        <v>292</v>
      </c>
      <c r="E7298" t="str">
        <f>VLOOKUP('نهایی براساس سیستم'!D7298,Trade!A:B,2,0)</f>
        <v>B398D37E-5E0C-4A6E-924F-12E4D245F4C9</v>
      </c>
      <c r="H7298" s="34" t="s">
        <v>1480</v>
      </c>
      <c r="I7298" t="str">
        <f>VLOOKUP(H7298,Position!A:D,4,0)</f>
        <v>dac0a4c2-4913-46b0-849b-ede8788643b1</v>
      </c>
      <c r="J7298" t="str">
        <f t="shared" si="226"/>
        <v>dac0a4c2-4913-46b0-849b-ede8788643b1'</v>
      </c>
      <c r="K7298" t="s">
        <v>4008</v>
      </c>
      <c r="L7298" t="s">
        <v>1882</v>
      </c>
      <c r="M7298" t="s">
        <v>1883</v>
      </c>
      <c r="N7298" t="str">
        <f t="shared" si="227"/>
        <v>when WorkOrder.ParentSystemID = '4B80A572-1574-4B56-B256-B1C5C523B248' and WorkOrder.WOTradeID = 'B398D37E-5E0C-4A6E-924F-12E4D245F4C9' then 'dac0a4c2-4913-46b0-849b-ede8788643b1'--C450.MC02.01-نسوز-مظفر دهقان دولتی</v>
      </c>
    </row>
    <row r="7299" spans="1:14" hidden="1">
      <c r="A7299" t="s">
        <v>3414</v>
      </c>
      <c r="B7299" t="s">
        <v>3414</v>
      </c>
      <c r="C7299" t="str">
        <f>VLOOKUP(B7299,Sheet6!B:C,2,0)</f>
        <v>39B2FF25-5AEC-4160-AA88-6E044D73E523</v>
      </c>
      <c r="D7299" s="34" t="s">
        <v>292</v>
      </c>
      <c r="E7299" t="str">
        <f>VLOOKUP('نهایی براساس سیستم'!D7299,Trade!A:B,2,0)</f>
        <v>B398D37E-5E0C-4A6E-924F-12E4D245F4C9</v>
      </c>
      <c r="H7299" s="34" t="s">
        <v>1480</v>
      </c>
      <c r="I7299" t="str">
        <f>VLOOKUP(H7299,Position!A:D,4,0)</f>
        <v>dac0a4c2-4913-46b0-849b-ede8788643b1</v>
      </c>
      <c r="J7299" t="str">
        <f t="shared" ref="J7299:J7362" si="228">I7299&amp;"'"</f>
        <v>dac0a4c2-4913-46b0-849b-ede8788643b1'</v>
      </c>
      <c r="K7299" t="s">
        <v>4008</v>
      </c>
      <c r="L7299" t="s">
        <v>1882</v>
      </c>
      <c r="M7299" t="s">
        <v>1883</v>
      </c>
      <c r="N7299" t="str">
        <f t="shared" ref="N7299:N7362" si="229">K7299&amp;""&amp;C7299&amp;""&amp;L7299&amp;""&amp;E7299&amp;""&amp;M7299&amp;""&amp;J7299&amp;"--"&amp;B7299&amp;"-"&amp;D7299&amp;"-"&amp;H7299</f>
        <v>when WorkOrder.ParentSystemID = '39B2FF25-5AEC-4160-AA88-6E044D73E523' and WorkOrder.WOTradeID = 'B398D37E-5E0C-4A6E-924F-12E4D245F4C9' then 'dac0a4c2-4913-46b0-849b-ede8788643b1'--C450.MC03.01-نسوز-مظفر دهقان دولتی</v>
      </c>
    </row>
    <row r="7300" spans="1:14" hidden="1">
      <c r="A7300" t="s">
        <v>3416</v>
      </c>
      <c r="B7300" t="s">
        <v>3416</v>
      </c>
      <c r="C7300" t="str">
        <f>VLOOKUP(B7300,Sheet6!B:C,2,0)</f>
        <v>1A1C05CD-8FD6-4AFA-B59F-A390942F2015</v>
      </c>
      <c r="D7300" s="34" t="s">
        <v>292</v>
      </c>
      <c r="E7300" t="str">
        <f>VLOOKUP('نهایی براساس سیستم'!D7300,Trade!A:B,2,0)</f>
        <v>B398D37E-5E0C-4A6E-924F-12E4D245F4C9</v>
      </c>
      <c r="H7300" s="34" t="s">
        <v>1480</v>
      </c>
      <c r="I7300" t="str">
        <f>VLOOKUP(H7300,Position!A:D,4,0)</f>
        <v>dac0a4c2-4913-46b0-849b-ede8788643b1</v>
      </c>
      <c r="J7300" t="str">
        <f t="shared" si="228"/>
        <v>dac0a4c2-4913-46b0-849b-ede8788643b1'</v>
      </c>
      <c r="K7300" t="s">
        <v>4008</v>
      </c>
      <c r="L7300" t="s">
        <v>1882</v>
      </c>
      <c r="M7300" t="s">
        <v>1883</v>
      </c>
      <c r="N7300" t="str">
        <f t="shared" si="229"/>
        <v>when WorkOrder.ParentSystemID = '1A1C05CD-8FD6-4AFA-B59F-A390942F2015' and WorkOrder.WOTradeID = 'B398D37E-5E0C-4A6E-924F-12E4D245F4C9' then 'dac0a4c2-4913-46b0-849b-ede8788643b1'--C450.MC04.01-نسوز-مظفر دهقان دولتی</v>
      </c>
    </row>
    <row r="7301" spans="1:14" hidden="1">
      <c r="A7301" t="s">
        <v>3418</v>
      </c>
      <c r="B7301" t="s">
        <v>3418</v>
      </c>
      <c r="C7301" t="str">
        <f>VLOOKUP(B7301,Sheet6!B:C,2,0)</f>
        <v>137E5C68-38B4-4EE7-8690-5D8968097388</v>
      </c>
      <c r="D7301" s="34" t="s">
        <v>292</v>
      </c>
      <c r="E7301" t="str">
        <f>VLOOKUP('نهایی براساس سیستم'!D7301,Trade!A:B,2,0)</f>
        <v>B398D37E-5E0C-4A6E-924F-12E4D245F4C9</v>
      </c>
      <c r="H7301" s="34" t="s">
        <v>1480</v>
      </c>
      <c r="I7301" t="str">
        <f>VLOOKUP(H7301,Position!A:D,4,0)</f>
        <v>dac0a4c2-4913-46b0-849b-ede8788643b1</v>
      </c>
      <c r="J7301" t="str">
        <f t="shared" si="228"/>
        <v>dac0a4c2-4913-46b0-849b-ede8788643b1'</v>
      </c>
      <c r="K7301" t="s">
        <v>4008</v>
      </c>
      <c r="L7301" t="s">
        <v>1882</v>
      </c>
      <c r="M7301" t="s">
        <v>1883</v>
      </c>
      <c r="N7301" t="str">
        <f t="shared" si="229"/>
        <v>when WorkOrder.ParentSystemID = '137E5C68-38B4-4EE7-8690-5D8968097388' and WorkOrder.WOTradeID = 'B398D37E-5E0C-4A6E-924F-12E4D245F4C9' then 'dac0a4c2-4913-46b0-849b-ede8788643b1'--C450.MC04.02-نسوز-مظفر دهقان دولتی</v>
      </c>
    </row>
    <row r="7302" spans="1:14" hidden="1">
      <c r="A7302" t="s">
        <v>3420</v>
      </c>
      <c r="B7302" t="s">
        <v>3420</v>
      </c>
      <c r="C7302" t="str">
        <f>VLOOKUP(B7302,Sheet6!B:C,2,0)</f>
        <v>787A6D62-72F3-44B8-A638-54F60B625A83</v>
      </c>
      <c r="D7302" s="34" t="s">
        <v>292</v>
      </c>
      <c r="E7302" t="str">
        <f>VLOOKUP('نهایی براساس سیستم'!D7302,Trade!A:B,2,0)</f>
        <v>B398D37E-5E0C-4A6E-924F-12E4D245F4C9</v>
      </c>
      <c r="H7302" s="34" t="s">
        <v>1480</v>
      </c>
      <c r="I7302" t="str">
        <f>VLOOKUP(H7302,Position!A:D,4,0)</f>
        <v>dac0a4c2-4913-46b0-849b-ede8788643b1</v>
      </c>
      <c r="J7302" t="str">
        <f t="shared" si="228"/>
        <v>dac0a4c2-4913-46b0-849b-ede8788643b1'</v>
      </c>
      <c r="K7302" t="s">
        <v>4008</v>
      </c>
      <c r="L7302" t="s">
        <v>1882</v>
      </c>
      <c r="M7302" t="s">
        <v>1883</v>
      </c>
      <c r="N7302" t="str">
        <f t="shared" si="229"/>
        <v>when WorkOrder.ParentSystemID = '787A6D62-72F3-44B8-A638-54F60B625A83' and WorkOrder.WOTradeID = 'B398D37E-5E0C-4A6E-924F-12E4D245F4C9' then 'dac0a4c2-4913-46b0-849b-ede8788643b1'--C450.MT01.01-نسوز-مظفر دهقان دولتی</v>
      </c>
    </row>
    <row r="7303" spans="1:14" hidden="1">
      <c r="A7303" t="s">
        <v>3422</v>
      </c>
      <c r="B7303" t="s">
        <v>3422</v>
      </c>
      <c r="C7303" t="str">
        <f>VLOOKUP(B7303,Sheet6!B:C,2,0)</f>
        <v>7BAFCD0A-22F8-451B-B6B3-1D4577A87B07</v>
      </c>
      <c r="D7303" s="34" t="s">
        <v>292</v>
      </c>
      <c r="E7303" t="str">
        <f>VLOOKUP('نهایی براساس سیستم'!D7303,Trade!A:B,2,0)</f>
        <v>B398D37E-5E0C-4A6E-924F-12E4D245F4C9</v>
      </c>
      <c r="H7303" s="34" t="s">
        <v>1480</v>
      </c>
      <c r="I7303" t="str">
        <f>VLOOKUP(H7303,Position!A:D,4,0)</f>
        <v>dac0a4c2-4913-46b0-849b-ede8788643b1</v>
      </c>
      <c r="J7303" t="str">
        <f t="shared" si="228"/>
        <v>dac0a4c2-4913-46b0-849b-ede8788643b1'</v>
      </c>
      <c r="K7303" t="s">
        <v>4008</v>
      </c>
      <c r="L7303" t="s">
        <v>1882</v>
      </c>
      <c r="M7303" t="s">
        <v>1883</v>
      </c>
      <c r="N7303" t="str">
        <f t="shared" si="229"/>
        <v>when WorkOrder.ParentSystemID = '7BAFCD0A-22F8-451B-B6B3-1D4577A87B07' and WorkOrder.WOTradeID = 'B398D37E-5E0C-4A6E-924F-12E4D245F4C9' then 'dac0a4c2-4913-46b0-849b-ede8788643b1'--C450.PC01.01-نسوز-مظفر دهقان دولتی</v>
      </c>
    </row>
    <row r="7304" spans="1:14" hidden="1">
      <c r="A7304" t="s">
        <v>3424</v>
      </c>
      <c r="B7304" t="s">
        <v>3424</v>
      </c>
      <c r="C7304" t="str">
        <f>VLOOKUP(B7304,Sheet6!B:C,2,0)</f>
        <v>E033CA5D-BD3F-4A07-9B2A-4771F070B85A</v>
      </c>
      <c r="D7304" s="34" t="s">
        <v>292</v>
      </c>
      <c r="E7304" t="str">
        <f>VLOOKUP('نهایی براساس سیستم'!D7304,Trade!A:B,2,0)</f>
        <v>B398D37E-5E0C-4A6E-924F-12E4D245F4C9</v>
      </c>
      <c r="H7304" s="34" t="s">
        <v>1480</v>
      </c>
      <c r="I7304" t="str">
        <f>VLOOKUP(H7304,Position!A:D,4,0)</f>
        <v>dac0a4c2-4913-46b0-849b-ede8788643b1</v>
      </c>
      <c r="J7304" t="str">
        <f t="shared" si="228"/>
        <v>dac0a4c2-4913-46b0-849b-ede8788643b1'</v>
      </c>
      <c r="K7304" t="s">
        <v>4008</v>
      </c>
      <c r="L7304" t="s">
        <v>1882</v>
      </c>
      <c r="M7304" t="s">
        <v>1883</v>
      </c>
      <c r="N7304" t="str">
        <f t="shared" si="229"/>
        <v>when WorkOrder.ParentSystemID = 'E033CA5D-BD3F-4A07-9B2A-4771F070B85A' and WorkOrder.WOTradeID = 'B398D37E-5E0C-4A6E-924F-12E4D245F4C9' then 'dac0a4c2-4913-46b0-849b-ede8788643b1'--C450.PC01.02-نسوز-مظفر دهقان دولتی</v>
      </c>
    </row>
    <row r="7305" spans="1:14" hidden="1">
      <c r="A7305" t="s">
        <v>3426</v>
      </c>
      <c r="B7305" t="s">
        <v>3426</v>
      </c>
      <c r="C7305" t="str">
        <f>VLOOKUP(B7305,Sheet6!B:C,2,0)</f>
        <v>247BA431-EAEE-48F7-AA0A-74A1AD09F5DB</v>
      </c>
      <c r="D7305" s="34" t="s">
        <v>292</v>
      </c>
      <c r="E7305" t="str">
        <f>VLOOKUP('نهایی براساس سیستم'!D7305,Trade!A:B,2,0)</f>
        <v>B398D37E-5E0C-4A6E-924F-12E4D245F4C9</v>
      </c>
      <c r="H7305" s="34" t="s">
        <v>1480</v>
      </c>
      <c r="I7305" t="str">
        <f>VLOOKUP(H7305,Position!A:D,4,0)</f>
        <v>dac0a4c2-4913-46b0-849b-ede8788643b1</v>
      </c>
      <c r="J7305" t="str">
        <f t="shared" si="228"/>
        <v>dac0a4c2-4913-46b0-849b-ede8788643b1'</v>
      </c>
      <c r="K7305" t="s">
        <v>4008</v>
      </c>
      <c r="L7305" t="s">
        <v>1882</v>
      </c>
      <c r="M7305" t="s">
        <v>1883</v>
      </c>
      <c r="N7305" t="str">
        <f t="shared" si="229"/>
        <v>when WorkOrder.ParentSystemID = '247BA431-EAEE-48F7-AA0A-74A1AD09F5DB' and WorkOrder.WOTradeID = 'B398D37E-5E0C-4A6E-924F-12E4D245F4C9' then 'dac0a4c2-4913-46b0-849b-ede8788643b1'--C450.PC01.03-نسوز-مظفر دهقان دولتی</v>
      </c>
    </row>
    <row r="7306" spans="1:14" hidden="1">
      <c r="A7306" t="s">
        <v>3428</v>
      </c>
      <c r="B7306" t="s">
        <v>3428</v>
      </c>
      <c r="C7306" t="str">
        <f>VLOOKUP(B7306,Sheet6!B:C,2,0)</f>
        <v>BEF0E8AC-FC62-4944-B242-171F082E3ED4</v>
      </c>
      <c r="D7306" s="34" t="s">
        <v>292</v>
      </c>
      <c r="E7306" t="str">
        <f>VLOOKUP('نهایی براساس سیستم'!D7306,Trade!A:B,2,0)</f>
        <v>B398D37E-5E0C-4A6E-924F-12E4D245F4C9</v>
      </c>
      <c r="H7306" s="34" t="s">
        <v>1480</v>
      </c>
      <c r="I7306" t="str">
        <f>VLOOKUP(H7306,Position!A:D,4,0)</f>
        <v>dac0a4c2-4913-46b0-849b-ede8788643b1</v>
      </c>
      <c r="J7306" t="str">
        <f t="shared" si="228"/>
        <v>dac0a4c2-4913-46b0-849b-ede8788643b1'</v>
      </c>
      <c r="K7306" t="s">
        <v>4008</v>
      </c>
      <c r="L7306" t="s">
        <v>1882</v>
      </c>
      <c r="M7306" t="s">
        <v>1883</v>
      </c>
      <c r="N7306" t="str">
        <f t="shared" si="229"/>
        <v>when WorkOrder.ParentSystemID = 'BEF0E8AC-FC62-4944-B242-171F082E3ED4' and WorkOrder.WOTradeID = 'B398D37E-5E0C-4A6E-924F-12E4D245F4C9' then 'dac0a4c2-4913-46b0-849b-ede8788643b1'--C450.PC02.01-نسوز-مظفر دهقان دولتی</v>
      </c>
    </row>
    <row r="7307" spans="1:14" hidden="1">
      <c r="A7307" t="s">
        <v>3430</v>
      </c>
      <c r="B7307" t="s">
        <v>3430</v>
      </c>
      <c r="C7307" t="str">
        <f>VLOOKUP(B7307,Sheet6!B:C,2,0)</f>
        <v>C602EE46-8926-44F8-A1EA-8B6A5DA3C2FF</v>
      </c>
      <c r="D7307" s="34" t="s">
        <v>292</v>
      </c>
      <c r="E7307" t="str">
        <f>VLOOKUP('نهایی براساس سیستم'!D7307,Trade!A:B,2,0)</f>
        <v>B398D37E-5E0C-4A6E-924F-12E4D245F4C9</v>
      </c>
      <c r="H7307" s="34" t="s">
        <v>1480</v>
      </c>
      <c r="I7307" t="str">
        <f>VLOOKUP(H7307,Position!A:D,4,0)</f>
        <v>dac0a4c2-4913-46b0-849b-ede8788643b1</v>
      </c>
      <c r="J7307" t="str">
        <f t="shared" si="228"/>
        <v>dac0a4c2-4913-46b0-849b-ede8788643b1'</v>
      </c>
      <c r="K7307" t="s">
        <v>4008</v>
      </c>
      <c r="L7307" t="s">
        <v>1882</v>
      </c>
      <c r="M7307" t="s">
        <v>1883</v>
      </c>
      <c r="N7307" t="str">
        <f t="shared" si="229"/>
        <v>when WorkOrder.ParentSystemID = 'C602EE46-8926-44F8-A1EA-8B6A5DA3C2FF' and WorkOrder.WOTradeID = 'B398D37E-5E0C-4A6E-924F-12E4D245F4C9' then 'dac0a4c2-4913-46b0-849b-ede8788643b1'--C450.PC03.01-نسوز-مظفر دهقان دولتی</v>
      </c>
    </row>
    <row r="7308" spans="1:14" hidden="1">
      <c r="A7308" t="s">
        <v>3432</v>
      </c>
      <c r="B7308" t="s">
        <v>3432</v>
      </c>
      <c r="C7308" t="str">
        <f>VLOOKUP(B7308,Sheet6!B:C,2,0)</f>
        <v>3C6D05F8-3357-4A70-85D7-88A8C0460AB9</v>
      </c>
      <c r="D7308" s="34" t="s">
        <v>292</v>
      </c>
      <c r="E7308" t="str">
        <f>VLOOKUP('نهایی براساس سیستم'!D7308,Trade!A:B,2,0)</f>
        <v>B398D37E-5E0C-4A6E-924F-12E4D245F4C9</v>
      </c>
      <c r="H7308" s="34" t="s">
        <v>1480</v>
      </c>
      <c r="I7308" t="str">
        <f>VLOOKUP(H7308,Position!A:D,4,0)</f>
        <v>dac0a4c2-4913-46b0-849b-ede8788643b1</v>
      </c>
      <c r="J7308" t="str">
        <f t="shared" si="228"/>
        <v>dac0a4c2-4913-46b0-849b-ede8788643b1'</v>
      </c>
      <c r="K7308" t="s">
        <v>4008</v>
      </c>
      <c r="L7308" t="s">
        <v>1882</v>
      </c>
      <c r="M7308" t="s">
        <v>1883</v>
      </c>
      <c r="N7308" t="str">
        <f t="shared" si="229"/>
        <v>when WorkOrder.ParentSystemID = '3C6D05F8-3357-4A70-85D7-88A8C0460AB9' and WorkOrder.WOTradeID = 'B398D37E-5E0C-4A6E-924F-12E4D245F4C9' then 'dac0a4c2-4913-46b0-849b-ede8788643b1'--C450.PC03.02-نسوز-مظفر دهقان دولتی</v>
      </c>
    </row>
    <row r="7309" spans="1:14" hidden="1">
      <c r="A7309" t="s">
        <v>3434</v>
      </c>
      <c r="B7309" t="s">
        <v>3434</v>
      </c>
      <c r="C7309" t="str">
        <f>VLOOKUP(B7309,Sheet6!B:C,2,0)</f>
        <v>B091CB82-3E13-41AF-8907-EFC71E2C5F6D</v>
      </c>
      <c r="D7309" s="34" t="s">
        <v>292</v>
      </c>
      <c r="E7309" t="str">
        <f>VLOOKUP('نهایی براساس سیستم'!D7309,Trade!A:B,2,0)</f>
        <v>B398D37E-5E0C-4A6E-924F-12E4D245F4C9</v>
      </c>
      <c r="H7309" s="34" t="s">
        <v>1480</v>
      </c>
      <c r="I7309" t="str">
        <f>VLOOKUP(H7309,Position!A:D,4,0)</f>
        <v>dac0a4c2-4913-46b0-849b-ede8788643b1</v>
      </c>
      <c r="J7309" t="str">
        <f t="shared" si="228"/>
        <v>dac0a4c2-4913-46b0-849b-ede8788643b1'</v>
      </c>
      <c r="K7309" t="s">
        <v>4008</v>
      </c>
      <c r="L7309" t="s">
        <v>1882</v>
      </c>
      <c r="M7309" t="s">
        <v>1883</v>
      </c>
      <c r="N7309" t="str">
        <f t="shared" si="229"/>
        <v>when WorkOrder.ParentSystemID = 'B091CB82-3E13-41AF-8907-EFC71E2C5F6D' and WorkOrder.WOTradeID = 'B398D37E-5E0C-4A6E-924F-12E4D245F4C9' then 'dac0a4c2-4913-46b0-849b-ede8788643b1'--C450.PC03.03-نسوز-مظفر دهقان دولتی</v>
      </c>
    </row>
    <row r="7310" spans="1:14" hidden="1">
      <c r="A7310" t="s">
        <v>3436</v>
      </c>
      <c r="B7310" t="s">
        <v>3436</v>
      </c>
      <c r="C7310" t="str">
        <f>VLOOKUP(B7310,Sheet6!B:C,2,0)</f>
        <v>F064B0BA-CA1F-462C-A159-8298F34164AF</v>
      </c>
      <c r="D7310" s="34" t="s">
        <v>292</v>
      </c>
      <c r="E7310" t="str">
        <f>VLOOKUP('نهایی براساس سیستم'!D7310,Trade!A:B,2,0)</f>
        <v>B398D37E-5E0C-4A6E-924F-12E4D245F4C9</v>
      </c>
      <c r="H7310" s="34" t="s">
        <v>1480</v>
      </c>
      <c r="I7310" t="str">
        <f>VLOOKUP(H7310,Position!A:D,4,0)</f>
        <v>dac0a4c2-4913-46b0-849b-ede8788643b1</v>
      </c>
      <c r="J7310" t="str">
        <f t="shared" si="228"/>
        <v>dac0a4c2-4913-46b0-849b-ede8788643b1'</v>
      </c>
      <c r="K7310" t="s">
        <v>4008</v>
      </c>
      <c r="L7310" t="s">
        <v>1882</v>
      </c>
      <c r="M7310" t="s">
        <v>1883</v>
      </c>
      <c r="N7310" t="str">
        <f t="shared" si="229"/>
        <v>when WorkOrder.ParentSystemID = 'F064B0BA-CA1F-462C-A159-8298F34164AF' and WorkOrder.WOTradeID = 'B398D37E-5E0C-4A6E-924F-12E4D245F4C9' then 'dac0a4c2-4913-46b0-849b-ede8788643b1'--C450.PC03.04-نسوز-مظفر دهقان دولتی</v>
      </c>
    </row>
    <row r="7311" spans="1:14" hidden="1">
      <c r="A7311" t="s">
        <v>3438</v>
      </c>
      <c r="B7311" t="s">
        <v>3438</v>
      </c>
      <c r="C7311" t="str">
        <f>VLOOKUP(B7311,Sheet6!B:C,2,0)</f>
        <v>06A3F365-9250-43AE-AB3D-FE146156E7A9</v>
      </c>
      <c r="D7311" s="34" t="s">
        <v>292</v>
      </c>
      <c r="E7311" t="str">
        <f>VLOOKUP('نهایی براساس سیستم'!D7311,Trade!A:B,2,0)</f>
        <v>B398D37E-5E0C-4A6E-924F-12E4D245F4C9</v>
      </c>
      <c r="H7311" s="34" t="s">
        <v>1480</v>
      </c>
      <c r="I7311" t="str">
        <f>VLOOKUP(H7311,Position!A:D,4,0)</f>
        <v>dac0a4c2-4913-46b0-849b-ede8788643b1</v>
      </c>
      <c r="J7311" t="str">
        <f t="shared" si="228"/>
        <v>dac0a4c2-4913-46b0-849b-ede8788643b1'</v>
      </c>
      <c r="K7311" t="s">
        <v>4008</v>
      </c>
      <c r="L7311" t="s">
        <v>1882</v>
      </c>
      <c r="M7311" t="s">
        <v>1883</v>
      </c>
      <c r="N7311" t="str">
        <f t="shared" si="229"/>
        <v>when WorkOrder.ParentSystemID = '06A3F365-9250-43AE-AB3D-FE146156E7A9' and WorkOrder.WOTradeID = 'B398D37E-5E0C-4A6E-924F-12E4D245F4C9' then 'dac0a4c2-4913-46b0-849b-ede8788643b1'--C450.PC03.05-نسوز-مظفر دهقان دولتی</v>
      </c>
    </row>
    <row r="7312" spans="1:14" hidden="1">
      <c r="A7312" t="s">
        <v>3440</v>
      </c>
      <c r="B7312" t="s">
        <v>3440</v>
      </c>
      <c r="C7312" t="str">
        <f>VLOOKUP(B7312,Sheet6!B:C,2,0)</f>
        <v>DA57C7EE-AEC5-40A4-9DBA-F18D268BC8E1</v>
      </c>
      <c r="D7312" s="34" t="s">
        <v>292</v>
      </c>
      <c r="E7312" t="str">
        <f>VLOOKUP('نهایی براساس سیستم'!D7312,Trade!A:B,2,0)</f>
        <v>B398D37E-5E0C-4A6E-924F-12E4D245F4C9</v>
      </c>
      <c r="H7312" s="34" t="s">
        <v>1480</v>
      </c>
      <c r="I7312" t="str">
        <f>VLOOKUP(H7312,Position!A:D,4,0)</f>
        <v>dac0a4c2-4913-46b0-849b-ede8788643b1</v>
      </c>
      <c r="J7312" t="str">
        <f t="shared" si="228"/>
        <v>dac0a4c2-4913-46b0-849b-ede8788643b1'</v>
      </c>
      <c r="K7312" t="s">
        <v>4008</v>
      </c>
      <c r="L7312" t="s">
        <v>1882</v>
      </c>
      <c r="M7312" t="s">
        <v>1883</v>
      </c>
      <c r="N7312" t="str">
        <f t="shared" si="229"/>
        <v>when WorkOrder.ParentSystemID = 'DA57C7EE-AEC5-40A4-9DBA-F18D268BC8E1' and WorkOrder.WOTradeID = 'B398D37E-5E0C-4A6E-924F-12E4D245F4C9' then 'dac0a4c2-4913-46b0-849b-ede8788643b1'--C450.PC03.06-نسوز-مظفر دهقان دولتی</v>
      </c>
    </row>
    <row r="7313" spans="1:14" hidden="1">
      <c r="A7313" t="s">
        <v>3442</v>
      </c>
      <c r="B7313" t="s">
        <v>3442</v>
      </c>
      <c r="C7313" t="str">
        <f>VLOOKUP(B7313,Sheet6!B:C,2,0)</f>
        <v>7CA2BA1D-E485-4C68-A35A-0AE22F8978FF</v>
      </c>
      <c r="D7313" s="34" t="s">
        <v>292</v>
      </c>
      <c r="E7313" t="str">
        <f>VLOOKUP('نهایی براساس سیستم'!D7313,Trade!A:B,2,0)</f>
        <v>B398D37E-5E0C-4A6E-924F-12E4D245F4C9</v>
      </c>
      <c r="H7313" s="34" t="s">
        <v>1480</v>
      </c>
      <c r="I7313" t="str">
        <f>VLOOKUP(H7313,Position!A:D,4,0)</f>
        <v>dac0a4c2-4913-46b0-849b-ede8788643b1</v>
      </c>
      <c r="J7313" t="str">
        <f t="shared" si="228"/>
        <v>dac0a4c2-4913-46b0-849b-ede8788643b1'</v>
      </c>
      <c r="K7313" t="s">
        <v>4008</v>
      </c>
      <c r="L7313" t="s">
        <v>1882</v>
      </c>
      <c r="M7313" t="s">
        <v>1883</v>
      </c>
      <c r="N7313" t="str">
        <f t="shared" si="229"/>
        <v>when WorkOrder.ParentSystemID = '7CA2BA1D-E485-4C68-A35A-0AE22F8978FF' and WorkOrder.WOTradeID = 'B398D37E-5E0C-4A6E-924F-12E4D245F4C9' then 'dac0a4c2-4913-46b0-849b-ede8788643b1'--C450.PC04.01-نسوز-مظفر دهقان دولتی</v>
      </c>
    </row>
    <row r="7314" spans="1:14" hidden="1">
      <c r="A7314" t="s">
        <v>3444</v>
      </c>
      <c r="B7314" t="s">
        <v>3444</v>
      </c>
      <c r="C7314" t="str">
        <f>VLOOKUP(B7314,Sheet6!B:C,2,0)</f>
        <v>70433B29-8808-4BEB-B67E-EB5612A063EB</v>
      </c>
      <c r="D7314" s="34" t="s">
        <v>292</v>
      </c>
      <c r="E7314" t="str">
        <f>VLOOKUP('نهایی براساس سیستم'!D7314,Trade!A:B,2,0)</f>
        <v>B398D37E-5E0C-4A6E-924F-12E4D245F4C9</v>
      </c>
      <c r="H7314" s="34" t="s">
        <v>1480</v>
      </c>
      <c r="I7314" t="str">
        <f>VLOOKUP(H7314,Position!A:D,4,0)</f>
        <v>dac0a4c2-4913-46b0-849b-ede8788643b1</v>
      </c>
      <c r="J7314" t="str">
        <f t="shared" si="228"/>
        <v>dac0a4c2-4913-46b0-849b-ede8788643b1'</v>
      </c>
      <c r="K7314" t="s">
        <v>4008</v>
      </c>
      <c r="L7314" t="s">
        <v>1882</v>
      </c>
      <c r="M7314" t="s">
        <v>1883</v>
      </c>
      <c r="N7314" t="str">
        <f t="shared" si="229"/>
        <v>when WorkOrder.ParentSystemID = '70433B29-8808-4BEB-B67E-EB5612A063EB' and WorkOrder.WOTradeID = 'B398D37E-5E0C-4A6E-924F-12E4D245F4C9' then 'dac0a4c2-4913-46b0-849b-ede8788643b1'--C450.PC05.01-نسوز-مظفر دهقان دولتی</v>
      </c>
    </row>
    <row r="7315" spans="1:14" hidden="1">
      <c r="A7315" t="s">
        <v>3446</v>
      </c>
      <c r="B7315" t="s">
        <v>3446</v>
      </c>
      <c r="C7315" t="str">
        <f>VLOOKUP(B7315,Sheet6!B:C,2,0)</f>
        <v>ABF550F0-7C33-4B37-9131-1D1E8B27B7DA</v>
      </c>
      <c r="D7315" s="34" t="s">
        <v>292</v>
      </c>
      <c r="E7315" t="str">
        <f>VLOOKUP('نهایی براساس سیستم'!D7315,Trade!A:B,2,0)</f>
        <v>B398D37E-5E0C-4A6E-924F-12E4D245F4C9</v>
      </c>
      <c r="H7315" s="34" t="s">
        <v>1480</v>
      </c>
      <c r="I7315" t="str">
        <f>VLOOKUP(H7315,Position!A:D,4,0)</f>
        <v>dac0a4c2-4913-46b0-849b-ede8788643b1</v>
      </c>
      <c r="J7315" t="str">
        <f t="shared" si="228"/>
        <v>dac0a4c2-4913-46b0-849b-ede8788643b1'</v>
      </c>
      <c r="K7315" t="s">
        <v>4008</v>
      </c>
      <c r="L7315" t="s">
        <v>1882</v>
      </c>
      <c r="M7315" t="s">
        <v>1883</v>
      </c>
      <c r="N7315" t="str">
        <f t="shared" si="229"/>
        <v>when WorkOrder.ParentSystemID = 'ABF550F0-7C33-4B37-9131-1D1E8B27B7DA' and WorkOrder.WOTradeID = 'B398D37E-5E0C-4A6E-924F-12E4D245F4C9' then 'dac0a4c2-4913-46b0-849b-ede8788643b1'--C450.RT01.01-نسوز-مظفر دهقان دولتی</v>
      </c>
    </row>
    <row r="7316" spans="1:14" hidden="1">
      <c r="A7316" t="s">
        <v>3448</v>
      </c>
      <c r="B7316" t="s">
        <v>3448</v>
      </c>
      <c r="C7316" t="str">
        <f>VLOOKUP(B7316,Sheet6!B:C,2,0)</f>
        <v>B1EC77F8-0868-426A-920D-0C87384C5251</v>
      </c>
      <c r="D7316" s="34" t="s">
        <v>292</v>
      </c>
      <c r="E7316" t="str">
        <f>VLOOKUP('نهایی براساس سیستم'!D7316,Trade!A:B,2,0)</f>
        <v>B398D37E-5E0C-4A6E-924F-12E4D245F4C9</v>
      </c>
      <c r="H7316" s="34" t="s">
        <v>1480</v>
      </c>
      <c r="I7316" t="str">
        <f>VLOOKUP(H7316,Position!A:D,4,0)</f>
        <v>dac0a4c2-4913-46b0-849b-ede8788643b1</v>
      </c>
      <c r="J7316" t="str">
        <f t="shared" si="228"/>
        <v>dac0a4c2-4913-46b0-849b-ede8788643b1'</v>
      </c>
      <c r="K7316" t="s">
        <v>4008</v>
      </c>
      <c r="L7316" t="s">
        <v>1882</v>
      </c>
      <c r="M7316" t="s">
        <v>1883</v>
      </c>
      <c r="N7316" t="str">
        <f t="shared" si="229"/>
        <v>when WorkOrder.ParentSystemID = 'B1EC77F8-0868-426A-920D-0C87384C5251' and WorkOrder.WOTradeID = 'B398D37E-5E0C-4A6E-924F-12E4D245F4C9' then 'dac0a4c2-4913-46b0-849b-ede8788643b1'--C450.SE01.01-نسوز-مظفر دهقان دولتی</v>
      </c>
    </row>
    <row r="7317" spans="1:14" hidden="1">
      <c r="A7317" t="s">
        <v>3450</v>
      </c>
      <c r="B7317" t="s">
        <v>3450</v>
      </c>
      <c r="C7317" t="str">
        <f>VLOOKUP(B7317,Sheet6!B:C,2,0)</f>
        <v>1BD0E780-67CB-4081-ACDE-B361B8A58374</v>
      </c>
      <c r="D7317" s="34" t="s">
        <v>292</v>
      </c>
      <c r="E7317" t="str">
        <f>VLOOKUP('نهایی براساس سیستم'!D7317,Trade!A:B,2,0)</f>
        <v>B398D37E-5E0C-4A6E-924F-12E4D245F4C9</v>
      </c>
      <c r="H7317" s="34" t="s">
        <v>1480</v>
      </c>
      <c r="I7317" t="str">
        <f>VLOOKUP(H7317,Position!A:D,4,0)</f>
        <v>dac0a4c2-4913-46b0-849b-ede8788643b1</v>
      </c>
      <c r="J7317" t="str">
        <f t="shared" si="228"/>
        <v>dac0a4c2-4913-46b0-849b-ede8788643b1'</v>
      </c>
      <c r="K7317" t="s">
        <v>4008</v>
      </c>
      <c r="L7317" t="s">
        <v>1882</v>
      </c>
      <c r="M7317" t="s">
        <v>1883</v>
      </c>
      <c r="N7317" t="str">
        <f t="shared" si="229"/>
        <v>when WorkOrder.ParentSystemID = '1BD0E780-67CB-4081-ACDE-B361B8A58374' and WorkOrder.WOTradeID = 'B398D37E-5E0C-4A6E-924F-12E4D245F4C9' then 'dac0a4c2-4913-46b0-849b-ede8788643b1'--C450.SE02.01-نسوز-مظفر دهقان دولتی</v>
      </c>
    </row>
    <row r="7318" spans="1:14" hidden="1">
      <c r="A7318" t="s">
        <v>3452</v>
      </c>
      <c r="B7318" t="s">
        <v>3452</v>
      </c>
      <c r="C7318" t="str">
        <f>VLOOKUP(B7318,Sheet6!B:C,2,0)</f>
        <v>3A3723C5-0BC8-49F6-A320-FFB5B2EC658B</v>
      </c>
      <c r="D7318" s="34" t="s">
        <v>292</v>
      </c>
      <c r="E7318" t="str">
        <f>VLOOKUP('نهایی براساس سیستم'!D7318,Trade!A:B,2,0)</f>
        <v>B398D37E-5E0C-4A6E-924F-12E4D245F4C9</v>
      </c>
      <c r="H7318" s="34" t="s">
        <v>1480</v>
      </c>
      <c r="I7318" t="str">
        <f>VLOOKUP(H7318,Position!A:D,4,0)</f>
        <v>dac0a4c2-4913-46b0-849b-ede8788643b1</v>
      </c>
      <c r="J7318" t="str">
        <f t="shared" si="228"/>
        <v>dac0a4c2-4913-46b0-849b-ede8788643b1'</v>
      </c>
      <c r="K7318" t="s">
        <v>4008</v>
      </c>
      <c r="L7318" t="s">
        <v>1882</v>
      </c>
      <c r="M7318" t="s">
        <v>1883</v>
      </c>
      <c r="N7318" t="str">
        <f t="shared" si="229"/>
        <v>when WorkOrder.ParentSystemID = '3A3723C5-0BC8-49F6-A320-FFB5B2EC658B' and WorkOrder.WOTradeID = 'B398D37E-5E0C-4A6E-924F-12E4D245F4C9' then 'dac0a4c2-4913-46b0-849b-ede8788643b1'--C450.SE02.02-نسوز-مظفر دهقان دولتی</v>
      </c>
    </row>
    <row r="7319" spans="1:14" hidden="1">
      <c r="A7319" t="s">
        <v>3454</v>
      </c>
      <c r="B7319" t="s">
        <v>3454</v>
      </c>
      <c r="C7319" t="str">
        <f>VLOOKUP(B7319,Sheet6!B:C,2,0)</f>
        <v>87B521BA-43DF-40F9-988F-E3825045FF1A</v>
      </c>
      <c r="D7319" s="34" t="s">
        <v>292</v>
      </c>
      <c r="E7319" t="str">
        <f>VLOOKUP('نهایی براساس سیستم'!D7319,Trade!A:B,2,0)</f>
        <v>B398D37E-5E0C-4A6E-924F-12E4D245F4C9</v>
      </c>
      <c r="H7319" s="34" t="s">
        <v>1480</v>
      </c>
      <c r="I7319" t="str">
        <f>VLOOKUP(H7319,Position!A:D,4,0)</f>
        <v>dac0a4c2-4913-46b0-849b-ede8788643b1</v>
      </c>
      <c r="J7319" t="str">
        <f t="shared" si="228"/>
        <v>dac0a4c2-4913-46b0-849b-ede8788643b1'</v>
      </c>
      <c r="K7319" t="s">
        <v>4008</v>
      </c>
      <c r="L7319" t="s">
        <v>1882</v>
      </c>
      <c r="M7319" t="s">
        <v>1883</v>
      </c>
      <c r="N7319" t="str">
        <f t="shared" si="229"/>
        <v>when WorkOrder.ParentSystemID = '87B521BA-43DF-40F9-988F-E3825045FF1A' and WorkOrder.WOTradeID = 'B398D37E-5E0C-4A6E-924F-12E4D245F4C9' then 'dac0a4c2-4913-46b0-849b-ede8788643b1'--C450.SE02.03-نسوز-مظفر دهقان دولتی</v>
      </c>
    </row>
    <row r="7320" spans="1:14" hidden="1">
      <c r="A7320" t="s">
        <v>3456</v>
      </c>
      <c r="B7320" t="s">
        <v>3456</v>
      </c>
      <c r="C7320" t="str">
        <f>VLOOKUP(B7320,Sheet6!B:C,2,0)</f>
        <v>4C63FC26-9FAD-410E-8AC3-71A721CC9F95</v>
      </c>
      <c r="D7320" s="34" t="s">
        <v>292</v>
      </c>
      <c r="E7320" t="str">
        <f>VLOOKUP('نهایی براساس سیستم'!D7320,Trade!A:B,2,0)</f>
        <v>B398D37E-5E0C-4A6E-924F-12E4D245F4C9</v>
      </c>
      <c r="H7320" s="34" t="s">
        <v>1480</v>
      </c>
      <c r="I7320" t="str">
        <f>VLOOKUP(H7320,Position!A:D,4,0)</f>
        <v>dac0a4c2-4913-46b0-849b-ede8788643b1</v>
      </c>
      <c r="J7320" t="str">
        <f t="shared" si="228"/>
        <v>dac0a4c2-4913-46b0-849b-ede8788643b1'</v>
      </c>
      <c r="K7320" t="s">
        <v>4008</v>
      </c>
      <c r="L7320" t="s">
        <v>1882</v>
      </c>
      <c r="M7320" t="s">
        <v>1883</v>
      </c>
      <c r="N7320" t="str">
        <f t="shared" si="229"/>
        <v>when WorkOrder.ParentSystemID = '4C63FC26-9FAD-410E-8AC3-71A721CC9F95' and WorkOrder.WOTradeID = 'B398D37E-5E0C-4A6E-924F-12E4D245F4C9' then 'dac0a4c2-4913-46b0-849b-ede8788643b1'--C450.SE02.04-نسوز-مظفر دهقان دولتی</v>
      </c>
    </row>
    <row r="7321" spans="1:14" hidden="1">
      <c r="A7321" t="s">
        <v>3458</v>
      </c>
      <c r="B7321" t="s">
        <v>3458</v>
      </c>
      <c r="C7321" t="str">
        <f>VLOOKUP(B7321,Sheet6!B:C,2,0)</f>
        <v>60F36A52-EF9E-4357-98DF-E93EFD4C710B</v>
      </c>
      <c r="D7321" s="34" t="s">
        <v>292</v>
      </c>
      <c r="E7321" t="str">
        <f>VLOOKUP('نهایی براساس سیستم'!D7321,Trade!A:B,2,0)</f>
        <v>B398D37E-5E0C-4A6E-924F-12E4D245F4C9</v>
      </c>
      <c r="H7321" s="34" t="s">
        <v>1480</v>
      </c>
      <c r="I7321" t="str">
        <f>VLOOKUP(H7321,Position!A:D,4,0)</f>
        <v>dac0a4c2-4913-46b0-849b-ede8788643b1</v>
      </c>
      <c r="J7321" t="str">
        <f t="shared" si="228"/>
        <v>dac0a4c2-4913-46b0-849b-ede8788643b1'</v>
      </c>
      <c r="K7321" t="s">
        <v>4008</v>
      </c>
      <c r="L7321" t="s">
        <v>1882</v>
      </c>
      <c r="M7321" t="s">
        <v>1883</v>
      </c>
      <c r="N7321" t="str">
        <f t="shared" si="229"/>
        <v>when WorkOrder.ParentSystemID = '60F36A52-EF9E-4357-98DF-E93EFD4C710B' and WorkOrder.WOTradeID = 'B398D37E-5E0C-4A6E-924F-12E4D245F4C9' then 'dac0a4c2-4913-46b0-849b-ede8788643b1'--C450.SE03.01-نسوز-مظفر دهقان دولتی</v>
      </c>
    </row>
    <row r="7322" spans="1:14" hidden="1">
      <c r="A7322" t="s">
        <v>3460</v>
      </c>
      <c r="B7322" t="s">
        <v>3460</v>
      </c>
      <c r="C7322" t="str">
        <f>VLOOKUP(B7322,Sheet6!B:C,2,0)</f>
        <v>EDE689B8-E35D-4540-A774-5EA3AF1D6291</v>
      </c>
      <c r="D7322" s="34" t="s">
        <v>292</v>
      </c>
      <c r="E7322" t="str">
        <f>VLOOKUP('نهایی براساس سیستم'!D7322,Trade!A:B,2,0)</f>
        <v>B398D37E-5E0C-4A6E-924F-12E4D245F4C9</v>
      </c>
      <c r="H7322" s="34" t="s">
        <v>1480</v>
      </c>
      <c r="I7322" t="str">
        <f>VLOOKUP(H7322,Position!A:D,4,0)</f>
        <v>dac0a4c2-4913-46b0-849b-ede8788643b1</v>
      </c>
      <c r="J7322" t="str">
        <f t="shared" si="228"/>
        <v>dac0a4c2-4913-46b0-849b-ede8788643b1'</v>
      </c>
      <c r="K7322" t="s">
        <v>4008</v>
      </c>
      <c r="L7322" t="s">
        <v>1882</v>
      </c>
      <c r="M7322" t="s">
        <v>1883</v>
      </c>
      <c r="N7322" t="str">
        <f t="shared" si="229"/>
        <v>when WorkOrder.ParentSystemID = 'EDE689B8-E35D-4540-A774-5EA3AF1D6291' and WorkOrder.WOTradeID = 'B398D37E-5E0C-4A6E-924F-12E4D245F4C9' then 'dac0a4c2-4913-46b0-849b-ede8788643b1'--C450.SE04.01-نسوز-مظفر دهقان دولتی</v>
      </c>
    </row>
    <row r="7323" spans="1:14" hidden="1">
      <c r="A7323" t="s">
        <v>3462</v>
      </c>
      <c r="B7323" t="s">
        <v>3462</v>
      </c>
      <c r="C7323" t="str">
        <f>VLOOKUP(B7323,Sheet6!B:C,2,0)</f>
        <v>DA0F31DA-11C8-4CB3-A41F-E90A56C2B4FB</v>
      </c>
      <c r="D7323" s="34" t="s">
        <v>292</v>
      </c>
      <c r="E7323" t="str">
        <f>VLOOKUP('نهایی براساس سیستم'!D7323,Trade!A:B,2,0)</f>
        <v>B398D37E-5E0C-4A6E-924F-12E4D245F4C9</v>
      </c>
      <c r="H7323" s="34" t="s">
        <v>1480</v>
      </c>
      <c r="I7323" t="str">
        <f>VLOOKUP(H7323,Position!A:D,4,0)</f>
        <v>dac0a4c2-4913-46b0-849b-ede8788643b1</v>
      </c>
      <c r="J7323" t="str">
        <f t="shared" si="228"/>
        <v>dac0a4c2-4913-46b0-849b-ede8788643b1'</v>
      </c>
      <c r="K7323" t="s">
        <v>4008</v>
      </c>
      <c r="L7323" t="s">
        <v>1882</v>
      </c>
      <c r="M7323" t="s">
        <v>1883</v>
      </c>
      <c r="N7323" t="str">
        <f t="shared" si="229"/>
        <v>when WorkOrder.ParentSystemID = 'DA0F31DA-11C8-4CB3-A41F-E90A56C2B4FB' and WorkOrder.WOTradeID = 'B398D37E-5E0C-4A6E-924F-12E4D245F4C9' then 'dac0a4c2-4913-46b0-849b-ede8788643b1'--C450.SE04.02-نسوز-مظفر دهقان دولتی</v>
      </c>
    </row>
    <row r="7324" spans="1:14" hidden="1">
      <c r="A7324" t="s">
        <v>3464</v>
      </c>
      <c r="B7324" t="s">
        <v>3464</v>
      </c>
      <c r="C7324" t="str">
        <f>VLOOKUP(B7324,Sheet6!B:C,2,0)</f>
        <v>41F963E2-4529-4B08-9FF8-038AD9A4DC84</v>
      </c>
      <c r="D7324" s="34" t="s">
        <v>292</v>
      </c>
      <c r="E7324" t="str">
        <f>VLOOKUP('نهایی براساس سیستم'!D7324,Trade!A:B,2,0)</f>
        <v>B398D37E-5E0C-4A6E-924F-12E4D245F4C9</v>
      </c>
      <c r="H7324" s="34" t="s">
        <v>1480</v>
      </c>
      <c r="I7324" t="str">
        <f>VLOOKUP(H7324,Position!A:D,4,0)</f>
        <v>dac0a4c2-4913-46b0-849b-ede8788643b1</v>
      </c>
      <c r="J7324" t="str">
        <f t="shared" si="228"/>
        <v>dac0a4c2-4913-46b0-849b-ede8788643b1'</v>
      </c>
      <c r="K7324" t="s">
        <v>4008</v>
      </c>
      <c r="L7324" t="s">
        <v>1882</v>
      </c>
      <c r="M7324" t="s">
        <v>1883</v>
      </c>
      <c r="N7324" t="str">
        <f t="shared" si="229"/>
        <v>when WorkOrder.ParentSystemID = '41F963E2-4529-4B08-9FF8-038AD9A4DC84' and WorkOrder.WOTradeID = 'B398D37E-5E0C-4A6E-924F-12E4D245F4C9' then 'dac0a4c2-4913-46b0-849b-ede8788643b1'--C450.SE05.01-نسوز-مظفر دهقان دولتی</v>
      </c>
    </row>
    <row r="7325" spans="1:14" hidden="1">
      <c r="A7325" t="s">
        <v>3466</v>
      </c>
      <c r="B7325" t="s">
        <v>3466</v>
      </c>
      <c r="C7325" t="str">
        <f>VLOOKUP(B7325,Sheet6!B:C,2,0)</f>
        <v>9CC6CAC1-0087-4102-AFA0-F214F6B55B2D</v>
      </c>
      <c r="D7325" s="34" t="s">
        <v>292</v>
      </c>
      <c r="E7325" t="str">
        <f>VLOOKUP('نهایی براساس سیستم'!D7325,Trade!A:B,2,0)</f>
        <v>B398D37E-5E0C-4A6E-924F-12E4D245F4C9</v>
      </c>
      <c r="H7325" s="34" t="s">
        <v>1480</v>
      </c>
      <c r="I7325" t="str">
        <f>VLOOKUP(H7325,Position!A:D,4,0)</f>
        <v>dac0a4c2-4913-46b0-849b-ede8788643b1</v>
      </c>
      <c r="J7325" t="str">
        <f t="shared" si="228"/>
        <v>dac0a4c2-4913-46b0-849b-ede8788643b1'</v>
      </c>
      <c r="K7325" t="s">
        <v>4008</v>
      </c>
      <c r="L7325" t="s">
        <v>1882</v>
      </c>
      <c r="M7325" t="s">
        <v>1883</v>
      </c>
      <c r="N7325" t="str">
        <f t="shared" si="229"/>
        <v>when WorkOrder.ParentSystemID = '9CC6CAC1-0087-4102-AFA0-F214F6B55B2D' and WorkOrder.WOTradeID = 'B398D37E-5E0C-4A6E-924F-12E4D245F4C9' then 'dac0a4c2-4913-46b0-849b-ede8788643b1'--C450.SE06.01-نسوز-مظفر دهقان دولتی</v>
      </c>
    </row>
    <row r="7326" spans="1:14" hidden="1">
      <c r="A7326" t="s">
        <v>3468</v>
      </c>
      <c r="B7326" t="s">
        <v>3468</v>
      </c>
      <c r="C7326" t="str">
        <f>VLOOKUP(B7326,Sheet6!B:C,2,0)</f>
        <v>314F1C9D-7CDF-4DFF-BC52-C677F3FB3A81</v>
      </c>
      <c r="D7326" s="34" t="s">
        <v>292</v>
      </c>
      <c r="E7326" t="str">
        <f>VLOOKUP('نهایی براساس سیستم'!D7326,Trade!A:B,2,0)</f>
        <v>B398D37E-5E0C-4A6E-924F-12E4D245F4C9</v>
      </c>
      <c r="H7326" s="34" t="s">
        <v>1480</v>
      </c>
      <c r="I7326" t="str">
        <f>VLOOKUP(H7326,Position!A:D,4,0)</f>
        <v>dac0a4c2-4913-46b0-849b-ede8788643b1</v>
      </c>
      <c r="J7326" t="str">
        <f t="shared" si="228"/>
        <v>dac0a4c2-4913-46b0-849b-ede8788643b1'</v>
      </c>
      <c r="K7326" t="s">
        <v>4008</v>
      </c>
      <c r="L7326" t="s">
        <v>1882</v>
      </c>
      <c r="M7326" t="s">
        <v>1883</v>
      </c>
      <c r="N7326" t="str">
        <f t="shared" si="229"/>
        <v>when WorkOrder.ParentSystemID = '314F1C9D-7CDF-4DFF-BC52-C677F3FB3A81' and WorkOrder.WOTradeID = 'B398D37E-5E0C-4A6E-924F-12E4D245F4C9' then 'dac0a4c2-4913-46b0-849b-ede8788643b1'--C450.SE06.02-نسوز-مظفر دهقان دولتی</v>
      </c>
    </row>
    <row r="7327" spans="1:14" hidden="1">
      <c r="A7327" t="s">
        <v>3470</v>
      </c>
      <c r="B7327" t="s">
        <v>3470</v>
      </c>
      <c r="C7327" t="str">
        <f>VLOOKUP(B7327,Sheet6!B:C,2,0)</f>
        <v>0BCFDB70-191A-4AEC-9964-52CB5DFA8AAC</v>
      </c>
      <c r="D7327" s="34" t="s">
        <v>292</v>
      </c>
      <c r="E7327" t="str">
        <f>VLOOKUP('نهایی براساس سیستم'!D7327,Trade!A:B,2,0)</f>
        <v>B398D37E-5E0C-4A6E-924F-12E4D245F4C9</v>
      </c>
      <c r="H7327" s="34" t="s">
        <v>1480</v>
      </c>
      <c r="I7327" t="str">
        <f>VLOOKUP(H7327,Position!A:D,4,0)</f>
        <v>dac0a4c2-4913-46b0-849b-ede8788643b1</v>
      </c>
      <c r="J7327" t="str">
        <f t="shared" si="228"/>
        <v>dac0a4c2-4913-46b0-849b-ede8788643b1'</v>
      </c>
      <c r="K7327" t="s">
        <v>4008</v>
      </c>
      <c r="L7327" t="s">
        <v>1882</v>
      </c>
      <c r="M7327" t="s">
        <v>1883</v>
      </c>
      <c r="N7327" t="str">
        <f t="shared" si="229"/>
        <v>when WorkOrder.ParentSystemID = '0BCFDB70-191A-4AEC-9964-52CB5DFA8AAC' and WorkOrder.WOTradeID = 'B398D37E-5E0C-4A6E-924F-12E4D245F4C9' then 'dac0a4c2-4913-46b0-849b-ede8788643b1'--C450.SE07.01-نسوز-مظفر دهقان دولتی</v>
      </c>
    </row>
    <row r="7328" spans="1:14" hidden="1">
      <c r="A7328" t="s">
        <v>3472</v>
      </c>
      <c r="B7328" t="s">
        <v>3472</v>
      </c>
      <c r="C7328" t="str">
        <f>VLOOKUP(B7328,Sheet6!B:C,2,0)</f>
        <v>6CFE48E7-486B-4601-9788-0B88B0474C2C</v>
      </c>
      <c r="D7328" s="34" t="s">
        <v>292</v>
      </c>
      <c r="E7328" t="str">
        <f>VLOOKUP('نهایی براساس سیستم'!D7328,Trade!A:B,2,0)</f>
        <v>B398D37E-5E0C-4A6E-924F-12E4D245F4C9</v>
      </c>
      <c r="H7328" s="34" t="s">
        <v>1480</v>
      </c>
      <c r="I7328" t="str">
        <f>VLOOKUP(H7328,Position!A:D,4,0)</f>
        <v>dac0a4c2-4913-46b0-849b-ede8788643b1</v>
      </c>
      <c r="J7328" t="str">
        <f t="shared" si="228"/>
        <v>dac0a4c2-4913-46b0-849b-ede8788643b1'</v>
      </c>
      <c r="K7328" t="s">
        <v>4008</v>
      </c>
      <c r="L7328" t="s">
        <v>1882</v>
      </c>
      <c r="M7328" t="s">
        <v>1883</v>
      </c>
      <c r="N7328" t="str">
        <f t="shared" si="229"/>
        <v>when WorkOrder.ParentSystemID = '6CFE48E7-486B-4601-9788-0B88B0474C2C' and WorkOrder.WOTradeID = 'B398D37E-5E0C-4A6E-924F-12E4D245F4C9' then 'dac0a4c2-4913-46b0-849b-ede8788643b1'--C450.SE07.02-نسوز-مظفر دهقان دولتی</v>
      </c>
    </row>
    <row r="7329" spans="1:14" hidden="1">
      <c r="A7329" t="s">
        <v>3474</v>
      </c>
      <c r="B7329" t="s">
        <v>3474</v>
      </c>
      <c r="C7329" t="str">
        <f>VLOOKUP(B7329,Sheet6!B:C,2,0)</f>
        <v>5DA50C8A-AF6A-4219-917B-373B3C82571F</v>
      </c>
      <c r="D7329" s="34" t="s">
        <v>292</v>
      </c>
      <c r="E7329" t="str">
        <f>VLOOKUP('نهایی براساس سیستم'!D7329,Trade!A:B,2,0)</f>
        <v>B398D37E-5E0C-4A6E-924F-12E4D245F4C9</v>
      </c>
      <c r="H7329" s="34" t="s">
        <v>1480</v>
      </c>
      <c r="I7329" t="str">
        <f>VLOOKUP(H7329,Position!A:D,4,0)</f>
        <v>dac0a4c2-4913-46b0-849b-ede8788643b1</v>
      </c>
      <c r="J7329" t="str">
        <f t="shared" si="228"/>
        <v>dac0a4c2-4913-46b0-849b-ede8788643b1'</v>
      </c>
      <c r="K7329" t="s">
        <v>4008</v>
      </c>
      <c r="L7329" t="s">
        <v>1882</v>
      </c>
      <c r="M7329" t="s">
        <v>1883</v>
      </c>
      <c r="N7329" t="str">
        <f t="shared" si="229"/>
        <v>when WorkOrder.ParentSystemID = '5DA50C8A-AF6A-4219-917B-373B3C82571F' and WorkOrder.WOTradeID = 'B398D37E-5E0C-4A6E-924F-12E4D245F4C9' then 'dac0a4c2-4913-46b0-849b-ede8788643b1'--C450.SE08.01-نسوز-مظفر دهقان دولتی</v>
      </c>
    </row>
    <row r="7330" spans="1:14" hidden="1">
      <c r="A7330" t="s">
        <v>3476</v>
      </c>
      <c r="B7330" t="s">
        <v>3476</v>
      </c>
      <c r="C7330" t="str">
        <f>VLOOKUP(B7330,Sheet6!B:C,2,0)</f>
        <v>C220B6CE-405A-4C97-B78F-9FAFBD536932</v>
      </c>
      <c r="D7330" s="34" t="s">
        <v>292</v>
      </c>
      <c r="E7330" t="str">
        <f>VLOOKUP('نهایی براساس سیستم'!D7330,Trade!A:B,2,0)</f>
        <v>B398D37E-5E0C-4A6E-924F-12E4D245F4C9</v>
      </c>
      <c r="H7330" s="34" t="s">
        <v>1480</v>
      </c>
      <c r="I7330" t="str">
        <f>VLOOKUP(H7330,Position!A:D,4,0)</f>
        <v>dac0a4c2-4913-46b0-849b-ede8788643b1</v>
      </c>
      <c r="J7330" t="str">
        <f t="shared" si="228"/>
        <v>dac0a4c2-4913-46b0-849b-ede8788643b1'</v>
      </c>
      <c r="K7330" t="s">
        <v>4008</v>
      </c>
      <c r="L7330" t="s">
        <v>1882</v>
      </c>
      <c r="M7330" t="s">
        <v>1883</v>
      </c>
      <c r="N7330" t="str">
        <f t="shared" si="229"/>
        <v>when WorkOrder.ParentSystemID = 'C220B6CE-405A-4C97-B78F-9FAFBD536932' and WorkOrder.WOTradeID = 'B398D37E-5E0C-4A6E-924F-12E4D245F4C9' then 'dac0a4c2-4913-46b0-849b-ede8788643b1'--C450.SE08.02-نسوز-مظفر دهقان دولتی</v>
      </c>
    </row>
    <row r="7331" spans="1:14" hidden="1">
      <c r="A7331" t="s">
        <v>3478</v>
      </c>
      <c r="B7331" t="s">
        <v>3478</v>
      </c>
      <c r="C7331" t="str">
        <f>VLOOKUP(B7331,Sheet6!B:C,2,0)</f>
        <v>6545CF24-8B38-4078-A6C7-59D228DD93C8</v>
      </c>
      <c r="D7331" s="34" t="s">
        <v>292</v>
      </c>
      <c r="E7331" t="str">
        <f>VLOOKUP('نهایی براساس سیستم'!D7331,Trade!A:B,2,0)</f>
        <v>B398D37E-5E0C-4A6E-924F-12E4D245F4C9</v>
      </c>
      <c r="H7331" s="34" t="s">
        <v>1480</v>
      </c>
      <c r="I7331" t="str">
        <f>VLOOKUP(H7331,Position!A:D,4,0)</f>
        <v>dac0a4c2-4913-46b0-849b-ede8788643b1</v>
      </c>
      <c r="J7331" t="str">
        <f t="shared" si="228"/>
        <v>dac0a4c2-4913-46b0-849b-ede8788643b1'</v>
      </c>
      <c r="K7331" t="s">
        <v>4008</v>
      </c>
      <c r="L7331" t="s">
        <v>1882</v>
      </c>
      <c r="M7331" t="s">
        <v>1883</v>
      </c>
      <c r="N7331" t="str">
        <f t="shared" si="229"/>
        <v>when WorkOrder.ParentSystemID = '6545CF24-8B38-4078-A6C7-59D228DD93C8' and WorkOrder.WOTradeID = 'B398D37E-5E0C-4A6E-924F-12E4D245F4C9' then 'dac0a4c2-4913-46b0-849b-ede8788643b1'--C450.SE09.01-نسوز-مظفر دهقان دولتی</v>
      </c>
    </row>
    <row r="7332" spans="1:14" hidden="1">
      <c r="A7332" t="s">
        <v>3480</v>
      </c>
      <c r="B7332" t="s">
        <v>3480</v>
      </c>
      <c r="C7332" t="str">
        <f>VLOOKUP(B7332,Sheet6!B:C,2,0)</f>
        <v>393E1011-F565-4388-9292-A49D914086CB</v>
      </c>
      <c r="D7332" s="34" t="s">
        <v>292</v>
      </c>
      <c r="E7332" t="str">
        <f>VLOOKUP('نهایی براساس سیستم'!D7332,Trade!A:B,2,0)</f>
        <v>B398D37E-5E0C-4A6E-924F-12E4D245F4C9</v>
      </c>
      <c r="H7332" s="34" t="s">
        <v>1480</v>
      </c>
      <c r="I7332" t="str">
        <f>VLOOKUP(H7332,Position!A:D,4,0)</f>
        <v>dac0a4c2-4913-46b0-849b-ede8788643b1</v>
      </c>
      <c r="J7332" t="str">
        <f t="shared" si="228"/>
        <v>dac0a4c2-4913-46b0-849b-ede8788643b1'</v>
      </c>
      <c r="K7332" t="s">
        <v>4008</v>
      </c>
      <c r="L7332" t="s">
        <v>1882</v>
      </c>
      <c r="M7332" t="s">
        <v>1883</v>
      </c>
      <c r="N7332" t="str">
        <f t="shared" si="229"/>
        <v>when WorkOrder.ParentSystemID = '393E1011-F565-4388-9292-A49D914086CB' and WorkOrder.WOTradeID = 'B398D37E-5E0C-4A6E-924F-12E4D245F4C9' then 'dac0a4c2-4913-46b0-849b-ede8788643b1'--C450.SE09.02-نسوز-مظفر دهقان دولتی</v>
      </c>
    </row>
    <row r="7333" spans="1:14" hidden="1">
      <c r="A7333" t="s">
        <v>3482</v>
      </c>
      <c r="B7333" t="s">
        <v>3482</v>
      </c>
      <c r="C7333" t="str">
        <f>VLOOKUP(B7333,Sheet6!B:C,2,0)</f>
        <v>AE453F15-C981-4DB7-B49E-CEBB5FB671FD</v>
      </c>
      <c r="D7333" s="34" t="s">
        <v>292</v>
      </c>
      <c r="E7333" t="str">
        <f>VLOOKUP('نهایی براساس سیستم'!D7333,Trade!A:B,2,0)</f>
        <v>B398D37E-5E0C-4A6E-924F-12E4D245F4C9</v>
      </c>
      <c r="H7333" s="34" t="s">
        <v>1480</v>
      </c>
      <c r="I7333" t="str">
        <f>VLOOKUP(H7333,Position!A:D,4,0)</f>
        <v>dac0a4c2-4913-46b0-849b-ede8788643b1</v>
      </c>
      <c r="J7333" t="str">
        <f t="shared" si="228"/>
        <v>dac0a4c2-4913-46b0-849b-ede8788643b1'</v>
      </c>
      <c r="K7333" t="s">
        <v>4008</v>
      </c>
      <c r="L7333" t="s">
        <v>1882</v>
      </c>
      <c r="M7333" t="s">
        <v>1883</v>
      </c>
      <c r="N7333" t="str">
        <f t="shared" si="229"/>
        <v>when WorkOrder.ParentSystemID = 'AE453F15-C981-4DB7-B49E-CEBB5FB671FD' and WorkOrder.WOTradeID = 'B398D37E-5E0C-4A6E-924F-12E4D245F4C9' then 'dac0a4c2-4913-46b0-849b-ede8788643b1'--C450.SE09.03-نسوز-مظفر دهقان دولتی</v>
      </c>
    </row>
    <row r="7334" spans="1:14" hidden="1">
      <c r="A7334" t="s">
        <v>3484</v>
      </c>
      <c r="B7334" t="s">
        <v>3484</v>
      </c>
      <c r="C7334" t="str">
        <f>VLOOKUP(B7334,Sheet6!B:C,2,0)</f>
        <v>25DADF1B-5D69-45EC-9582-678F09FD29C8</v>
      </c>
      <c r="D7334" s="34" t="s">
        <v>292</v>
      </c>
      <c r="E7334" t="str">
        <f>VLOOKUP('نهایی براساس سیستم'!D7334,Trade!A:B,2,0)</f>
        <v>B398D37E-5E0C-4A6E-924F-12E4D245F4C9</v>
      </c>
      <c r="H7334" s="34" t="s">
        <v>1480</v>
      </c>
      <c r="I7334" t="str">
        <f>VLOOKUP(H7334,Position!A:D,4,0)</f>
        <v>dac0a4c2-4913-46b0-849b-ede8788643b1</v>
      </c>
      <c r="J7334" t="str">
        <f t="shared" si="228"/>
        <v>dac0a4c2-4913-46b0-849b-ede8788643b1'</v>
      </c>
      <c r="K7334" t="s">
        <v>4008</v>
      </c>
      <c r="L7334" t="s">
        <v>1882</v>
      </c>
      <c r="M7334" t="s">
        <v>1883</v>
      </c>
      <c r="N7334" t="str">
        <f t="shared" si="229"/>
        <v>when WorkOrder.ParentSystemID = '25DADF1B-5D69-45EC-9582-678F09FD29C8' and WorkOrder.WOTradeID = 'B398D37E-5E0C-4A6E-924F-12E4D245F4C9' then 'dac0a4c2-4913-46b0-849b-ede8788643b1'--C450.SE09.04-نسوز-مظفر دهقان دولتی</v>
      </c>
    </row>
    <row r="7335" spans="1:14" hidden="1">
      <c r="A7335" t="s">
        <v>3486</v>
      </c>
      <c r="B7335" t="s">
        <v>3486</v>
      </c>
      <c r="C7335" t="str">
        <f>VLOOKUP(B7335,Sheet6!B:C,2,0)</f>
        <v>4467E723-5328-44DD-A4E0-B61222D9D908</v>
      </c>
      <c r="D7335" s="34" t="s">
        <v>292</v>
      </c>
      <c r="E7335" t="str">
        <f>VLOOKUP('نهایی براساس سیستم'!D7335,Trade!A:B,2,0)</f>
        <v>B398D37E-5E0C-4A6E-924F-12E4D245F4C9</v>
      </c>
      <c r="H7335" s="34" t="s">
        <v>1480</v>
      </c>
      <c r="I7335" t="str">
        <f>VLOOKUP(H7335,Position!A:D,4,0)</f>
        <v>dac0a4c2-4913-46b0-849b-ede8788643b1</v>
      </c>
      <c r="J7335" t="str">
        <f t="shared" si="228"/>
        <v>dac0a4c2-4913-46b0-849b-ede8788643b1'</v>
      </c>
      <c r="K7335" t="s">
        <v>4008</v>
      </c>
      <c r="L7335" t="s">
        <v>1882</v>
      </c>
      <c r="M7335" t="s">
        <v>1883</v>
      </c>
      <c r="N7335" t="str">
        <f t="shared" si="229"/>
        <v>when WorkOrder.ParentSystemID = '4467E723-5328-44DD-A4E0-B61222D9D908' and WorkOrder.WOTradeID = 'B398D37E-5E0C-4A6E-924F-12E4D245F4C9' then 'dac0a4c2-4913-46b0-849b-ede8788643b1'--C450.SE09.05-نسوز-مظفر دهقان دولتی</v>
      </c>
    </row>
    <row r="7336" spans="1:14" hidden="1">
      <c r="A7336" t="s">
        <v>3488</v>
      </c>
      <c r="B7336" t="s">
        <v>3488</v>
      </c>
      <c r="C7336" t="str">
        <f>VLOOKUP(B7336,Sheet6!B:C,2,0)</f>
        <v>8C4F1CC9-C00D-4935-9050-9F4B51A5D3D5</v>
      </c>
      <c r="D7336" s="34" t="s">
        <v>292</v>
      </c>
      <c r="E7336" t="str">
        <f>VLOOKUP('نهایی براساس سیستم'!D7336,Trade!A:B,2,0)</f>
        <v>B398D37E-5E0C-4A6E-924F-12E4D245F4C9</v>
      </c>
      <c r="H7336" s="34" t="s">
        <v>1480</v>
      </c>
      <c r="I7336" t="str">
        <f>VLOOKUP(H7336,Position!A:D,4,0)</f>
        <v>dac0a4c2-4913-46b0-849b-ede8788643b1</v>
      </c>
      <c r="J7336" t="str">
        <f t="shared" si="228"/>
        <v>dac0a4c2-4913-46b0-849b-ede8788643b1'</v>
      </c>
      <c r="K7336" t="s">
        <v>4008</v>
      </c>
      <c r="L7336" t="s">
        <v>1882</v>
      </c>
      <c r="M7336" t="s">
        <v>1883</v>
      </c>
      <c r="N7336" t="str">
        <f t="shared" si="229"/>
        <v>when WorkOrder.ParentSystemID = '8C4F1CC9-C00D-4935-9050-9F4B51A5D3D5' and WorkOrder.WOTradeID = 'B398D37E-5E0C-4A6E-924F-12E4D245F4C9' then 'dac0a4c2-4913-46b0-849b-ede8788643b1'--C450.SE09.06-نسوز-مظفر دهقان دولتی</v>
      </c>
    </row>
    <row r="7337" spans="1:14" hidden="1">
      <c r="A7337" t="s">
        <v>3490</v>
      </c>
      <c r="B7337" t="s">
        <v>3490</v>
      </c>
      <c r="C7337" t="str">
        <f>VLOOKUP(B7337,Sheet6!B:C,2,0)</f>
        <v>E2E4C506-AD06-417B-8F0A-B470FA7B25FD</v>
      </c>
      <c r="D7337" s="34" t="s">
        <v>292</v>
      </c>
      <c r="E7337" t="str">
        <f>VLOOKUP('نهایی براساس سیستم'!D7337,Trade!A:B,2,0)</f>
        <v>B398D37E-5E0C-4A6E-924F-12E4D245F4C9</v>
      </c>
      <c r="H7337" s="34" t="s">
        <v>1480</v>
      </c>
      <c r="I7337" t="str">
        <f>VLOOKUP(H7337,Position!A:D,4,0)</f>
        <v>dac0a4c2-4913-46b0-849b-ede8788643b1</v>
      </c>
      <c r="J7337" t="str">
        <f t="shared" si="228"/>
        <v>dac0a4c2-4913-46b0-849b-ede8788643b1'</v>
      </c>
      <c r="K7337" t="s">
        <v>4008</v>
      </c>
      <c r="L7337" t="s">
        <v>1882</v>
      </c>
      <c r="M7337" t="s">
        <v>1883</v>
      </c>
      <c r="N7337" t="str">
        <f t="shared" si="229"/>
        <v>when WorkOrder.ParentSystemID = 'E2E4C506-AD06-417B-8F0A-B470FA7B25FD' and WorkOrder.WOTradeID = 'B398D37E-5E0C-4A6E-924F-12E4D245F4C9' then 'dac0a4c2-4913-46b0-849b-ede8788643b1'--C450.SE09.07-نسوز-مظفر دهقان دولتی</v>
      </c>
    </row>
    <row r="7338" spans="1:14" hidden="1">
      <c r="A7338" t="s">
        <v>3492</v>
      </c>
      <c r="B7338" t="s">
        <v>3492</v>
      </c>
      <c r="C7338" t="str">
        <f>VLOOKUP(B7338,Sheet6!B:C,2,0)</f>
        <v>EDE4202B-8E50-4BDC-ACA3-C883FDC33175</v>
      </c>
      <c r="D7338" s="34" t="s">
        <v>292</v>
      </c>
      <c r="E7338" t="str">
        <f>VLOOKUP('نهایی براساس سیستم'!D7338,Trade!A:B,2,0)</f>
        <v>B398D37E-5E0C-4A6E-924F-12E4D245F4C9</v>
      </c>
      <c r="H7338" s="34" t="s">
        <v>1480</v>
      </c>
      <c r="I7338" t="str">
        <f>VLOOKUP(H7338,Position!A:D,4,0)</f>
        <v>dac0a4c2-4913-46b0-849b-ede8788643b1</v>
      </c>
      <c r="J7338" t="str">
        <f t="shared" si="228"/>
        <v>dac0a4c2-4913-46b0-849b-ede8788643b1'</v>
      </c>
      <c r="K7338" t="s">
        <v>4008</v>
      </c>
      <c r="L7338" t="s">
        <v>1882</v>
      </c>
      <c r="M7338" t="s">
        <v>1883</v>
      </c>
      <c r="N7338" t="str">
        <f t="shared" si="229"/>
        <v>when WorkOrder.ParentSystemID = 'EDE4202B-8E50-4BDC-ACA3-C883FDC33175' and WorkOrder.WOTradeID = 'B398D37E-5E0C-4A6E-924F-12E4D245F4C9' then 'dac0a4c2-4913-46b0-849b-ede8788643b1'--C450.SE09.08-نسوز-مظفر دهقان دولتی</v>
      </c>
    </row>
    <row r="7339" spans="1:14" hidden="1">
      <c r="A7339" t="s">
        <v>3494</v>
      </c>
      <c r="B7339" t="s">
        <v>3494</v>
      </c>
      <c r="C7339" t="str">
        <f>VLOOKUP(B7339,Sheet6!B:C,2,0)</f>
        <v>D4218699-2B09-4EBD-8BF4-0177DD453D44</v>
      </c>
      <c r="D7339" s="34" t="s">
        <v>292</v>
      </c>
      <c r="E7339" t="str">
        <f>VLOOKUP('نهایی براساس سیستم'!D7339,Trade!A:B,2,0)</f>
        <v>B398D37E-5E0C-4A6E-924F-12E4D245F4C9</v>
      </c>
      <c r="H7339" s="34" t="s">
        <v>1480</v>
      </c>
      <c r="I7339" t="str">
        <f>VLOOKUP(H7339,Position!A:D,4,0)</f>
        <v>dac0a4c2-4913-46b0-849b-ede8788643b1</v>
      </c>
      <c r="J7339" t="str">
        <f t="shared" si="228"/>
        <v>dac0a4c2-4913-46b0-849b-ede8788643b1'</v>
      </c>
      <c r="K7339" t="s">
        <v>4008</v>
      </c>
      <c r="L7339" t="s">
        <v>1882</v>
      </c>
      <c r="M7339" t="s">
        <v>1883</v>
      </c>
      <c r="N7339" t="str">
        <f t="shared" si="229"/>
        <v>when WorkOrder.ParentSystemID = 'D4218699-2B09-4EBD-8BF4-0177DD453D44' and WorkOrder.WOTradeID = 'B398D37E-5E0C-4A6E-924F-12E4D245F4C9' then 'dac0a4c2-4913-46b0-849b-ede8788643b1'--C450.ST01.01-نسوز-مظفر دهقان دولتی</v>
      </c>
    </row>
    <row r="7340" spans="1:14" hidden="1">
      <c r="A7340" t="s">
        <v>3496</v>
      </c>
      <c r="B7340" t="s">
        <v>3496</v>
      </c>
      <c r="C7340" t="str">
        <f>VLOOKUP(B7340,Sheet6!B:C,2,0)</f>
        <v>866AE137-19F0-4F82-B634-32438462448B</v>
      </c>
      <c r="D7340" s="34" t="s">
        <v>292</v>
      </c>
      <c r="E7340" t="str">
        <f>VLOOKUP('نهایی براساس سیستم'!D7340,Trade!A:B,2,0)</f>
        <v>B398D37E-5E0C-4A6E-924F-12E4D245F4C9</v>
      </c>
      <c r="H7340" s="34" t="s">
        <v>1480</v>
      </c>
      <c r="I7340" t="str">
        <f>VLOOKUP(H7340,Position!A:D,4,0)</f>
        <v>dac0a4c2-4913-46b0-849b-ede8788643b1</v>
      </c>
      <c r="J7340" t="str">
        <f t="shared" si="228"/>
        <v>dac0a4c2-4913-46b0-849b-ede8788643b1'</v>
      </c>
      <c r="K7340" t="s">
        <v>4008</v>
      </c>
      <c r="L7340" t="s">
        <v>1882</v>
      </c>
      <c r="M7340" t="s">
        <v>1883</v>
      </c>
      <c r="N7340" t="str">
        <f t="shared" si="229"/>
        <v>when WorkOrder.ParentSystemID = '866AE137-19F0-4F82-B634-32438462448B' and WorkOrder.WOTradeID = 'B398D37E-5E0C-4A6E-924F-12E4D245F4C9' then 'dac0a4c2-4913-46b0-849b-ede8788643b1'--C450.TR01.01-نسوز-مظفر دهقان دولتی</v>
      </c>
    </row>
    <row r="7341" spans="1:14" hidden="1">
      <c r="A7341" t="s">
        <v>3498</v>
      </c>
      <c r="B7341" t="s">
        <v>3498</v>
      </c>
      <c r="C7341" t="str">
        <f>VLOOKUP(B7341,Sheet6!B:C,2,0)</f>
        <v>D1D5F9BE-A2C5-414E-89A8-B143DABEA6CF</v>
      </c>
      <c r="D7341" s="34" t="s">
        <v>292</v>
      </c>
      <c r="E7341" t="str">
        <f>VLOOKUP('نهایی براساس سیستم'!D7341,Trade!A:B,2,0)</f>
        <v>B398D37E-5E0C-4A6E-924F-12E4D245F4C9</v>
      </c>
      <c r="H7341" s="34" t="s">
        <v>1480</v>
      </c>
      <c r="I7341" t="str">
        <f>VLOOKUP(H7341,Position!A:D,4,0)</f>
        <v>dac0a4c2-4913-46b0-849b-ede8788643b1</v>
      </c>
      <c r="J7341" t="str">
        <f t="shared" si="228"/>
        <v>dac0a4c2-4913-46b0-849b-ede8788643b1'</v>
      </c>
      <c r="K7341" t="s">
        <v>4008</v>
      </c>
      <c r="L7341" t="s">
        <v>1882</v>
      </c>
      <c r="M7341" t="s">
        <v>1883</v>
      </c>
      <c r="N7341" t="str">
        <f t="shared" si="229"/>
        <v>when WorkOrder.ParentSystemID = 'D1D5F9BE-A2C5-414E-89A8-B143DABEA6CF' and WorkOrder.WOTradeID = 'B398D37E-5E0C-4A6E-924F-12E4D245F4C9' then 'dac0a4c2-4913-46b0-849b-ede8788643b1'--C450.TR01.02-نسوز-مظفر دهقان دولتی</v>
      </c>
    </row>
    <row r="7342" spans="1:14" hidden="1">
      <c r="A7342" t="s">
        <v>3500</v>
      </c>
      <c r="B7342" t="s">
        <v>3500</v>
      </c>
      <c r="C7342" t="str">
        <f>VLOOKUP(B7342,Sheet6!B:C,2,0)</f>
        <v>C5806254-E60E-432D-AA12-92F2B6AB499D</v>
      </c>
      <c r="D7342" s="34" t="s">
        <v>292</v>
      </c>
      <c r="E7342" t="str">
        <f>VLOOKUP('نهایی براساس سیستم'!D7342,Trade!A:B,2,0)</f>
        <v>B398D37E-5E0C-4A6E-924F-12E4D245F4C9</v>
      </c>
      <c r="H7342" s="34" t="s">
        <v>1480</v>
      </c>
      <c r="I7342" t="str">
        <f>VLOOKUP(H7342,Position!A:D,4,0)</f>
        <v>dac0a4c2-4913-46b0-849b-ede8788643b1</v>
      </c>
      <c r="J7342" t="str">
        <f t="shared" si="228"/>
        <v>dac0a4c2-4913-46b0-849b-ede8788643b1'</v>
      </c>
      <c r="K7342" t="s">
        <v>4008</v>
      </c>
      <c r="L7342" t="s">
        <v>1882</v>
      </c>
      <c r="M7342" t="s">
        <v>1883</v>
      </c>
      <c r="N7342" t="str">
        <f t="shared" si="229"/>
        <v>when WorkOrder.ParentSystemID = 'C5806254-E60E-432D-AA12-92F2B6AB499D' and WorkOrder.WOTradeID = 'B398D37E-5E0C-4A6E-924F-12E4D245F4C9' then 'dac0a4c2-4913-46b0-849b-ede8788643b1'--C450.TR02.01-نسوز-مظفر دهقان دولتی</v>
      </c>
    </row>
    <row r="7343" spans="1:14" hidden="1">
      <c r="A7343" t="s">
        <v>3502</v>
      </c>
      <c r="B7343" t="s">
        <v>3502</v>
      </c>
      <c r="C7343" t="str">
        <f>VLOOKUP(B7343,Sheet6!B:C,2,0)</f>
        <v>1C9FE70F-CF36-4ADA-B737-5803EAB1CF2F</v>
      </c>
      <c r="D7343" s="34" t="s">
        <v>292</v>
      </c>
      <c r="E7343" t="str">
        <f>VLOOKUP('نهایی براساس سیستم'!D7343,Trade!A:B,2,0)</f>
        <v>B398D37E-5E0C-4A6E-924F-12E4D245F4C9</v>
      </c>
      <c r="H7343" s="34" t="s">
        <v>1480</v>
      </c>
      <c r="I7343" t="str">
        <f>VLOOKUP(H7343,Position!A:D,4,0)</f>
        <v>dac0a4c2-4913-46b0-849b-ede8788643b1</v>
      </c>
      <c r="J7343" t="str">
        <f t="shared" si="228"/>
        <v>dac0a4c2-4913-46b0-849b-ede8788643b1'</v>
      </c>
      <c r="K7343" t="s">
        <v>4008</v>
      </c>
      <c r="L7343" t="s">
        <v>1882</v>
      </c>
      <c r="M7343" t="s">
        <v>1883</v>
      </c>
      <c r="N7343" t="str">
        <f t="shared" si="229"/>
        <v>when WorkOrder.ParentSystemID = '1C9FE70F-CF36-4ADA-B737-5803EAB1CF2F' and WorkOrder.WOTradeID = 'B398D37E-5E0C-4A6E-924F-12E4D245F4C9' then 'dac0a4c2-4913-46b0-849b-ede8788643b1'--C450.TR03.01-نسوز-مظفر دهقان دولتی</v>
      </c>
    </row>
    <row r="7344" spans="1:14" hidden="1">
      <c r="A7344" t="s">
        <v>3504</v>
      </c>
      <c r="B7344" t="s">
        <v>3504</v>
      </c>
      <c r="C7344" t="str">
        <f>VLOOKUP(B7344,Sheet6!B:C,2,0)</f>
        <v>85DA0CA2-A1A3-4C2C-ABCB-4870E451D36D</v>
      </c>
      <c r="D7344" s="34" t="s">
        <v>292</v>
      </c>
      <c r="E7344" t="str">
        <f>VLOOKUP('نهایی براساس سیستم'!D7344,Trade!A:B,2,0)</f>
        <v>B398D37E-5E0C-4A6E-924F-12E4D245F4C9</v>
      </c>
      <c r="H7344" s="34" t="s">
        <v>1480</v>
      </c>
      <c r="I7344" t="str">
        <f>VLOOKUP(H7344,Position!A:D,4,0)</f>
        <v>dac0a4c2-4913-46b0-849b-ede8788643b1</v>
      </c>
      <c r="J7344" t="str">
        <f t="shared" si="228"/>
        <v>dac0a4c2-4913-46b0-849b-ede8788643b1'</v>
      </c>
      <c r="K7344" t="s">
        <v>4008</v>
      </c>
      <c r="L7344" t="s">
        <v>1882</v>
      </c>
      <c r="M7344" t="s">
        <v>1883</v>
      </c>
      <c r="N7344" t="str">
        <f t="shared" si="229"/>
        <v>when WorkOrder.ParentSystemID = '85DA0CA2-A1A3-4C2C-ABCB-4870E451D36D' and WorkOrder.WOTradeID = 'B398D37E-5E0C-4A6E-924F-12E4D245F4C9' then 'dac0a4c2-4913-46b0-849b-ede8788643b1'--C450.TR04.01-نسوز-مظفر دهقان دولتی</v>
      </c>
    </row>
    <row r="7345" spans="1:14" hidden="1">
      <c r="A7345" t="s">
        <v>3506</v>
      </c>
      <c r="B7345" t="s">
        <v>3506</v>
      </c>
      <c r="C7345" t="str">
        <f>VLOOKUP(B7345,Sheet6!B:C,2,0)</f>
        <v>959805DF-0A4C-4FA0-AFE8-23307C1B795E</v>
      </c>
      <c r="D7345" s="34" t="s">
        <v>292</v>
      </c>
      <c r="E7345" t="str">
        <f>VLOOKUP('نهایی براساس سیستم'!D7345,Trade!A:B,2,0)</f>
        <v>B398D37E-5E0C-4A6E-924F-12E4D245F4C9</v>
      </c>
      <c r="H7345" s="34" t="s">
        <v>1480</v>
      </c>
      <c r="I7345" t="str">
        <f>VLOOKUP(H7345,Position!A:D,4,0)</f>
        <v>dac0a4c2-4913-46b0-849b-ede8788643b1</v>
      </c>
      <c r="J7345" t="str">
        <f t="shared" si="228"/>
        <v>dac0a4c2-4913-46b0-849b-ede8788643b1'</v>
      </c>
      <c r="K7345" t="s">
        <v>4008</v>
      </c>
      <c r="L7345" t="s">
        <v>1882</v>
      </c>
      <c r="M7345" t="s">
        <v>1883</v>
      </c>
      <c r="N7345" t="str">
        <f t="shared" si="229"/>
        <v>when WorkOrder.ParentSystemID = '959805DF-0A4C-4FA0-AFE8-23307C1B795E' and WorkOrder.WOTradeID = 'B398D37E-5E0C-4A6E-924F-12E4D245F4C9' then 'dac0a4c2-4913-46b0-849b-ede8788643b1'--C450.TT01.01-نسوز-مظفر دهقان دولتی</v>
      </c>
    </row>
    <row r="7346" spans="1:14" hidden="1">
      <c r="A7346" t="s">
        <v>3508</v>
      </c>
      <c r="B7346" t="s">
        <v>3508</v>
      </c>
      <c r="C7346" t="str">
        <f>VLOOKUP(B7346,Sheet6!B:C,2,0)</f>
        <v>F3B31192-22DA-4787-9722-9021EA5BAEF2</v>
      </c>
      <c r="D7346" s="34" t="s">
        <v>292</v>
      </c>
      <c r="E7346" t="str">
        <f>VLOOKUP('نهایی براساس سیستم'!D7346,Trade!A:B,2,0)</f>
        <v>B398D37E-5E0C-4A6E-924F-12E4D245F4C9</v>
      </c>
      <c r="H7346" s="34" t="s">
        <v>1480</v>
      </c>
      <c r="I7346" t="str">
        <f>VLOOKUP(H7346,Position!A:D,4,0)</f>
        <v>dac0a4c2-4913-46b0-849b-ede8788643b1</v>
      </c>
      <c r="J7346" t="str">
        <f t="shared" si="228"/>
        <v>dac0a4c2-4913-46b0-849b-ede8788643b1'</v>
      </c>
      <c r="K7346" t="s">
        <v>4008</v>
      </c>
      <c r="L7346" t="s">
        <v>1882</v>
      </c>
      <c r="M7346" t="s">
        <v>1883</v>
      </c>
      <c r="N7346" t="str">
        <f t="shared" si="229"/>
        <v>when WorkOrder.ParentSystemID = 'F3B31192-22DA-4787-9722-9021EA5BAEF2' and WorkOrder.WOTradeID = 'B398D37E-5E0C-4A6E-924F-12E4D245F4C9' then 'dac0a4c2-4913-46b0-849b-ede8788643b1'--C450.TT02.01-نسوز-مظفر دهقان دولتی</v>
      </c>
    </row>
    <row r="7347" spans="1:14" hidden="1">
      <c r="A7347" t="s">
        <v>3510</v>
      </c>
      <c r="B7347" t="s">
        <v>3510</v>
      </c>
      <c r="C7347" t="str">
        <f>VLOOKUP(B7347,Sheet6!B:C,2,0)</f>
        <v>35EB022E-8298-49DF-9088-68BC54BE99FC</v>
      </c>
      <c r="D7347" s="34" t="s">
        <v>292</v>
      </c>
      <c r="E7347" t="str">
        <f>VLOOKUP('نهایی براساس سیستم'!D7347,Trade!A:B,2,0)</f>
        <v>B398D37E-5E0C-4A6E-924F-12E4D245F4C9</v>
      </c>
      <c r="H7347" s="34" t="s">
        <v>1480</v>
      </c>
      <c r="I7347" t="str">
        <f>VLOOKUP(H7347,Position!A:D,4,0)</f>
        <v>dac0a4c2-4913-46b0-849b-ede8788643b1</v>
      </c>
      <c r="J7347" t="str">
        <f t="shared" si="228"/>
        <v>dac0a4c2-4913-46b0-849b-ede8788643b1'</v>
      </c>
      <c r="K7347" t="s">
        <v>4008</v>
      </c>
      <c r="L7347" t="s">
        <v>1882</v>
      </c>
      <c r="M7347" t="s">
        <v>1883</v>
      </c>
      <c r="N7347" t="str">
        <f t="shared" si="229"/>
        <v>when WorkOrder.ParentSystemID = '35EB022E-8298-49DF-9088-68BC54BE99FC' and WorkOrder.WOTradeID = 'B398D37E-5E0C-4A6E-924F-12E4D245F4C9' then 'dac0a4c2-4913-46b0-849b-ede8788643b1'--C450.TT02.02-نسوز-مظفر دهقان دولتی</v>
      </c>
    </row>
    <row r="7348" spans="1:14" hidden="1">
      <c r="A7348" t="s">
        <v>3512</v>
      </c>
      <c r="B7348" t="s">
        <v>3512</v>
      </c>
      <c r="C7348" t="str">
        <f>VLOOKUP(B7348,Sheet6!B:C,2,0)</f>
        <v>E7404EB0-CE69-45FF-B13C-187FFE65725A</v>
      </c>
      <c r="D7348" s="34" t="s">
        <v>292</v>
      </c>
      <c r="E7348" t="str">
        <f>VLOOKUP('نهایی براساس سیستم'!D7348,Trade!A:B,2,0)</f>
        <v>B398D37E-5E0C-4A6E-924F-12E4D245F4C9</v>
      </c>
      <c r="H7348" s="34" t="s">
        <v>1480</v>
      </c>
      <c r="I7348" t="str">
        <f>VLOOKUP(H7348,Position!A:D,4,0)</f>
        <v>dac0a4c2-4913-46b0-849b-ede8788643b1</v>
      </c>
      <c r="J7348" t="str">
        <f t="shared" si="228"/>
        <v>dac0a4c2-4913-46b0-849b-ede8788643b1'</v>
      </c>
      <c r="K7348" t="s">
        <v>4008</v>
      </c>
      <c r="L7348" t="s">
        <v>1882</v>
      </c>
      <c r="M7348" t="s">
        <v>1883</v>
      </c>
      <c r="N7348" t="str">
        <f t="shared" si="229"/>
        <v>when WorkOrder.ParentSystemID = 'E7404EB0-CE69-45FF-B13C-187FFE65725A' and WorkOrder.WOTradeID = 'B398D37E-5E0C-4A6E-924F-12E4D245F4C9' then 'dac0a4c2-4913-46b0-849b-ede8788643b1'--C450.UM01.01-نسوز-مظفر دهقان دولتی</v>
      </c>
    </row>
    <row r="7349" spans="1:14" hidden="1">
      <c r="A7349" t="s">
        <v>3514</v>
      </c>
      <c r="B7349" t="s">
        <v>3514</v>
      </c>
      <c r="C7349" t="str">
        <f>VLOOKUP(B7349,Sheet6!B:C,2,0)</f>
        <v>E4E0F985-39E3-4F34-AE2A-5CD6C5E5A21A</v>
      </c>
      <c r="D7349" s="34" t="s">
        <v>292</v>
      </c>
      <c r="E7349" t="str">
        <f>VLOOKUP('نهایی براساس سیستم'!D7349,Trade!A:B,2,0)</f>
        <v>B398D37E-5E0C-4A6E-924F-12E4D245F4C9</v>
      </c>
      <c r="H7349" s="34" t="s">
        <v>1480</v>
      </c>
      <c r="I7349" t="str">
        <f>VLOOKUP(H7349,Position!A:D,4,0)</f>
        <v>dac0a4c2-4913-46b0-849b-ede8788643b1</v>
      </c>
      <c r="J7349" t="str">
        <f t="shared" si="228"/>
        <v>dac0a4c2-4913-46b0-849b-ede8788643b1'</v>
      </c>
      <c r="K7349" t="s">
        <v>4008</v>
      </c>
      <c r="L7349" t="s">
        <v>1882</v>
      </c>
      <c r="M7349" t="s">
        <v>1883</v>
      </c>
      <c r="N7349" t="str">
        <f t="shared" si="229"/>
        <v>when WorkOrder.ParentSystemID = 'E4E0F985-39E3-4F34-AE2A-5CD6C5E5A21A' and WorkOrder.WOTradeID = 'B398D37E-5E0C-4A6E-924F-12E4D245F4C9' then 'dac0a4c2-4913-46b0-849b-ede8788643b1'--C450RT01-نسوز-مظفر دهقان دولتی</v>
      </c>
    </row>
    <row r="7350" spans="1:14" hidden="1">
      <c r="A7350" t="s">
        <v>140</v>
      </c>
      <c r="B7350" t="s">
        <v>139</v>
      </c>
      <c r="C7350" t="str">
        <f>VLOOKUP(B7350,Sheet6!B:C,2,0)</f>
        <v>18830DC6-4037-4084-9FB2-E0F25DA60B9D</v>
      </c>
      <c r="D7350" s="34" t="s">
        <v>292</v>
      </c>
      <c r="E7350" t="str">
        <f>VLOOKUP('نهایی براساس سیستم'!D7350,Trade!A:B,2,0)</f>
        <v>B398D37E-5E0C-4A6E-924F-12E4D245F4C9</v>
      </c>
      <c r="H7350" s="34" t="s">
        <v>1480</v>
      </c>
      <c r="I7350" t="str">
        <f>VLOOKUP(H7350,Position!A:D,4,0)</f>
        <v>dac0a4c2-4913-46b0-849b-ede8788643b1</v>
      </c>
      <c r="J7350" t="str">
        <f t="shared" si="228"/>
        <v>dac0a4c2-4913-46b0-849b-ede8788643b1'</v>
      </c>
      <c r="K7350" t="s">
        <v>4008</v>
      </c>
      <c r="L7350" t="s">
        <v>1882</v>
      </c>
      <c r="M7350" t="s">
        <v>1883</v>
      </c>
      <c r="N7350" t="str">
        <f t="shared" si="229"/>
        <v>when WorkOrder.ParentSystemID = '18830DC6-4037-4084-9FB2-E0F25DA60B9D' and WorkOrder.WOTradeID = 'B398D37E-5E0C-4A6E-924F-12E4D245F4C9' then 'dac0a4c2-4913-46b0-849b-ede8788643b1'--C500-نسوز-مظفر دهقان دولتی</v>
      </c>
    </row>
    <row r="7351" spans="1:14" hidden="1">
      <c r="A7351" t="s">
        <v>3517</v>
      </c>
      <c r="B7351" t="s">
        <v>276</v>
      </c>
      <c r="C7351" t="str">
        <f>VLOOKUP(B7351,Sheet6!B:C,2,0)</f>
        <v>0FB5CDE5-63DB-4DEF-B4CD-F0224EE4B9CA</v>
      </c>
      <c r="D7351" s="34" t="s">
        <v>292</v>
      </c>
      <c r="E7351" t="str">
        <f>VLOOKUP('نهایی براساس سیستم'!D7351,Trade!A:B,2,0)</f>
        <v>B398D37E-5E0C-4A6E-924F-12E4D245F4C9</v>
      </c>
      <c r="H7351" s="34" t="s">
        <v>1480</v>
      </c>
      <c r="I7351" t="str">
        <f>VLOOKUP(H7351,Position!A:D,4,0)</f>
        <v>dac0a4c2-4913-46b0-849b-ede8788643b1</v>
      </c>
      <c r="J7351" t="str">
        <f t="shared" si="228"/>
        <v>dac0a4c2-4913-46b0-849b-ede8788643b1'</v>
      </c>
      <c r="K7351" t="s">
        <v>4008</v>
      </c>
      <c r="L7351" t="s">
        <v>1882</v>
      </c>
      <c r="M7351" t="s">
        <v>1883</v>
      </c>
      <c r="N7351" t="str">
        <f t="shared" si="229"/>
        <v>when WorkOrder.ParentSystemID = '0FB5CDE5-63DB-4DEF-B4CD-F0224EE4B9CA' and WorkOrder.WOTradeID = 'B398D37E-5E0C-4A6E-924F-12E4D245F4C9' then 'dac0a4c2-4913-46b0-849b-ede8788643b1'--CHIC-نسوز-مظفر دهقان دولتی</v>
      </c>
    </row>
    <row r="7352" spans="1:14" hidden="1">
      <c r="A7352" t="s">
        <v>39</v>
      </c>
      <c r="B7352" t="s">
        <v>38</v>
      </c>
      <c r="C7352" t="str">
        <f>VLOOKUP(B7352,Sheet6!B:C,2,0)</f>
        <v>1692FCF8-3C62-4286-858C-23A135DD0897</v>
      </c>
      <c r="D7352" s="34" t="s">
        <v>292</v>
      </c>
      <c r="E7352" t="str">
        <f>VLOOKUP('نهایی براساس سیستم'!D7352,Trade!A:B,2,0)</f>
        <v>B398D37E-5E0C-4A6E-924F-12E4D245F4C9</v>
      </c>
      <c r="H7352" s="34" t="s">
        <v>1480</v>
      </c>
      <c r="I7352" t="str">
        <f>VLOOKUP(H7352,Position!A:D,4,0)</f>
        <v>dac0a4c2-4913-46b0-849b-ede8788643b1</v>
      </c>
      <c r="J7352" t="str">
        <f t="shared" si="228"/>
        <v>dac0a4c2-4913-46b0-849b-ede8788643b1'</v>
      </c>
      <c r="K7352" t="s">
        <v>4008</v>
      </c>
      <c r="L7352" t="s">
        <v>1882</v>
      </c>
      <c r="M7352" t="s">
        <v>1883</v>
      </c>
      <c r="N7352" t="str">
        <f t="shared" si="229"/>
        <v>when WorkOrder.ParentSystemID = '1692FCF8-3C62-4286-858C-23A135DD0897' and WorkOrder.WOTradeID = 'B398D37E-5E0C-4A6E-924F-12E4D245F4C9' then 'dac0a4c2-4913-46b0-849b-ede8788643b1'--ECCR-نسوز-مظفر دهقان دولتی</v>
      </c>
    </row>
    <row r="7353" spans="1:14" hidden="1">
      <c r="A7353" t="s">
        <v>3520</v>
      </c>
      <c r="B7353" t="s">
        <v>3520</v>
      </c>
      <c r="C7353" t="str">
        <f>VLOOKUP(B7353,Sheet6!B:C,2,0)</f>
        <v>7718118F-5172-4BCE-8F49-F03D4EB74BF5</v>
      </c>
      <c r="D7353" s="34" t="s">
        <v>292</v>
      </c>
      <c r="E7353" t="str">
        <f>VLOOKUP('نهایی براساس سیستم'!D7353,Trade!A:B,2,0)</f>
        <v>B398D37E-5E0C-4A6E-924F-12E4D245F4C9</v>
      </c>
      <c r="H7353" s="34" t="s">
        <v>1480</v>
      </c>
      <c r="I7353" t="str">
        <f>VLOOKUP(H7353,Position!A:D,4,0)</f>
        <v>dac0a4c2-4913-46b0-849b-ede8788643b1</v>
      </c>
      <c r="J7353" t="str">
        <f t="shared" si="228"/>
        <v>dac0a4c2-4913-46b0-849b-ede8788643b1'</v>
      </c>
      <c r="K7353" t="s">
        <v>4008</v>
      </c>
      <c r="L7353" t="s">
        <v>1882</v>
      </c>
      <c r="M7353" t="s">
        <v>1883</v>
      </c>
      <c r="N7353" t="str">
        <f t="shared" si="229"/>
        <v>when WorkOrder.ParentSystemID = '7718118F-5172-4BCE-8F49-F03D4EB74BF5' and WorkOrder.WOTradeID = 'B398D37E-5E0C-4A6E-924F-12E4D245F4C9' then 'dac0a4c2-4913-46b0-849b-ede8788643b1'--ECCR2C01-نسوز-مظفر دهقان دولتی</v>
      </c>
    </row>
    <row r="7354" spans="1:14" hidden="1">
      <c r="A7354" t="s">
        <v>3522</v>
      </c>
      <c r="B7354" t="s">
        <v>3522</v>
      </c>
      <c r="C7354" t="str">
        <f>VLOOKUP(B7354,Sheet6!B:C,2,0)</f>
        <v>165905AA-DEB9-4061-BB54-B8FDE478B989</v>
      </c>
      <c r="D7354" s="34" t="s">
        <v>292</v>
      </c>
      <c r="E7354" t="str">
        <f>VLOOKUP('نهایی براساس سیستم'!D7354,Trade!A:B,2,0)</f>
        <v>B398D37E-5E0C-4A6E-924F-12E4D245F4C9</v>
      </c>
      <c r="H7354" s="34" t="s">
        <v>1480</v>
      </c>
      <c r="I7354" t="str">
        <f>VLOOKUP(H7354,Position!A:D,4,0)</f>
        <v>dac0a4c2-4913-46b0-849b-ede8788643b1</v>
      </c>
      <c r="J7354" t="str">
        <f t="shared" si="228"/>
        <v>dac0a4c2-4913-46b0-849b-ede8788643b1'</v>
      </c>
      <c r="K7354" t="s">
        <v>4008</v>
      </c>
      <c r="L7354" t="s">
        <v>1882</v>
      </c>
      <c r="M7354" t="s">
        <v>1883</v>
      </c>
      <c r="N7354" t="str">
        <f t="shared" si="229"/>
        <v>when WorkOrder.ParentSystemID = '165905AA-DEB9-4061-BB54-B8FDE478B989' and WorkOrder.WOTradeID = 'B398D37E-5E0C-4A6E-924F-12E4D245F4C9' then 'dac0a4c2-4913-46b0-849b-ede8788643b1'--ECCR2C02-نسوز-مظفر دهقان دولتی</v>
      </c>
    </row>
    <row r="7355" spans="1:14" hidden="1">
      <c r="A7355" t="s">
        <v>3524</v>
      </c>
      <c r="B7355" t="s">
        <v>3524</v>
      </c>
      <c r="C7355" t="str">
        <f>VLOOKUP(B7355,Sheet6!B:C,2,0)</f>
        <v>33DDAE56-B316-484E-B4AA-970A6D00E194</v>
      </c>
      <c r="D7355" s="34" t="s">
        <v>292</v>
      </c>
      <c r="E7355" t="str">
        <f>VLOOKUP('نهایی براساس سیستم'!D7355,Trade!A:B,2,0)</f>
        <v>B398D37E-5E0C-4A6E-924F-12E4D245F4C9</v>
      </c>
      <c r="H7355" s="34" t="s">
        <v>1480</v>
      </c>
      <c r="I7355" t="str">
        <f>VLOOKUP(H7355,Position!A:D,4,0)</f>
        <v>dac0a4c2-4913-46b0-849b-ede8788643b1</v>
      </c>
      <c r="J7355" t="str">
        <f t="shared" si="228"/>
        <v>dac0a4c2-4913-46b0-849b-ede8788643b1'</v>
      </c>
      <c r="K7355" t="s">
        <v>4008</v>
      </c>
      <c r="L7355" t="s">
        <v>1882</v>
      </c>
      <c r="M7355" t="s">
        <v>1883</v>
      </c>
      <c r="N7355" t="str">
        <f t="shared" si="229"/>
        <v>when WorkOrder.ParentSystemID = '33DDAE56-B316-484E-B4AA-970A6D00E194' and WorkOrder.WOTradeID = 'B398D37E-5E0C-4A6E-924F-12E4D245F4C9' then 'dac0a4c2-4913-46b0-849b-ede8788643b1'--ECCR2C03-نسوز-مظفر دهقان دولتی</v>
      </c>
    </row>
    <row r="7356" spans="1:14" hidden="1">
      <c r="A7356" t="s">
        <v>3526</v>
      </c>
      <c r="B7356" t="s">
        <v>3526</v>
      </c>
      <c r="C7356" t="str">
        <f>VLOOKUP(B7356,Sheet6!B:C,2,0)</f>
        <v>80C14D25-1689-4C96-AC80-E1E6FE3D91C3</v>
      </c>
      <c r="D7356" s="34" t="s">
        <v>292</v>
      </c>
      <c r="E7356" t="str">
        <f>VLOOKUP('نهایی براساس سیستم'!D7356,Trade!A:B,2,0)</f>
        <v>B398D37E-5E0C-4A6E-924F-12E4D245F4C9</v>
      </c>
      <c r="H7356" s="34" t="s">
        <v>1480</v>
      </c>
      <c r="I7356" t="str">
        <f>VLOOKUP(H7356,Position!A:D,4,0)</f>
        <v>dac0a4c2-4913-46b0-849b-ede8788643b1</v>
      </c>
      <c r="J7356" t="str">
        <f t="shared" si="228"/>
        <v>dac0a4c2-4913-46b0-849b-ede8788643b1'</v>
      </c>
      <c r="K7356" t="s">
        <v>4008</v>
      </c>
      <c r="L7356" t="s">
        <v>1882</v>
      </c>
      <c r="M7356" t="s">
        <v>1883</v>
      </c>
      <c r="N7356" t="str">
        <f t="shared" si="229"/>
        <v>when WorkOrder.ParentSystemID = '80C14D25-1689-4C96-AC80-E1E6FE3D91C3' and WorkOrder.WOTradeID = 'B398D37E-5E0C-4A6E-924F-12E4D245F4C9' then 'dac0a4c2-4913-46b0-849b-ede8788643b1'--ECCR2H01-نسوز-مظفر دهقان دولتی</v>
      </c>
    </row>
    <row r="7357" spans="1:14" hidden="1">
      <c r="A7357" t="s">
        <v>3528</v>
      </c>
      <c r="B7357" t="s">
        <v>3528</v>
      </c>
      <c r="C7357" t="str">
        <f>VLOOKUP(B7357,Sheet6!B:C,2,0)</f>
        <v>BADDF65F-C710-467D-8CA5-606090DD2910</v>
      </c>
      <c r="D7357" s="34" t="s">
        <v>292</v>
      </c>
      <c r="E7357" t="str">
        <f>VLOOKUP('نهایی براساس سیستم'!D7357,Trade!A:B,2,0)</f>
        <v>B398D37E-5E0C-4A6E-924F-12E4D245F4C9</v>
      </c>
      <c r="H7357" s="34" t="s">
        <v>1480</v>
      </c>
      <c r="I7357" t="str">
        <f>VLOOKUP(H7357,Position!A:D,4,0)</f>
        <v>dac0a4c2-4913-46b0-849b-ede8788643b1</v>
      </c>
      <c r="J7357" t="str">
        <f t="shared" si="228"/>
        <v>dac0a4c2-4913-46b0-849b-ede8788643b1'</v>
      </c>
      <c r="K7357" t="s">
        <v>4008</v>
      </c>
      <c r="L7357" t="s">
        <v>1882</v>
      </c>
      <c r="M7357" t="s">
        <v>1883</v>
      </c>
      <c r="N7357" t="str">
        <f t="shared" si="229"/>
        <v>when WorkOrder.ParentSystemID = 'BADDF65F-C710-467D-8CA5-606090DD2910' and WorkOrder.WOTradeID = 'B398D37E-5E0C-4A6E-924F-12E4D245F4C9' then 'dac0a4c2-4913-46b0-849b-ede8788643b1'--ECCR2H05-نسوز-مظفر دهقان دولتی</v>
      </c>
    </row>
    <row r="7358" spans="1:14" hidden="1">
      <c r="A7358" t="s">
        <v>3530</v>
      </c>
      <c r="B7358" t="s">
        <v>3530</v>
      </c>
      <c r="C7358" t="str">
        <f>VLOOKUP(B7358,Sheet6!B:C,2,0)</f>
        <v>82FC629E-B0C3-45D7-A2D3-ADDE5C70F9C4</v>
      </c>
      <c r="D7358" s="34" t="s">
        <v>292</v>
      </c>
      <c r="E7358" t="str">
        <f>VLOOKUP('نهایی براساس سیستم'!D7358,Trade!A:B,2,0)</f>
        <v>B398D37E-5E0C-4A6E-924F-12E4D245F4C9</v>
      </c>
      <c r="H7358" s="34" t="s">
        <v>1480</v>
      </c>
      <c r="I7358" t="str">
        <f>VLOOKUP(H7358,Position!A:D,4,0)</f>
        <v>dac0a4c2-4913-46b0-849b-ede8788643b1</v>
      </c>
      <c r="J7358" t="str">
        <f t="shared" si="228"/>
        <v>dac0a4c2-4913-46b0-849b-ede8788643b1'</v>
      </c>
      <c r="K7358" t="s">
        <v>4008</v>
      </c>
      <c r="L7358" t="s">
        <v>1882</v>
      </c>
      <c r="M7358" t="s">
        <v>1883</v>
      </c>
      <c r="N7358" t="str">
        <f t="shared" si="229"/>
        <v>when WorkOrder.ParentSystemID = '82FC629E-B0C3-45D7-A2D3-ADDE5C70F9C4' and WorkOrder.WOTradeID = 'B398D37E-5E0C-4A6E-924F-12E4D245F4C9' then 'dac0a4c2-4913-46b0-849b-ede8788643b1'--ECCR2J01-نسوز-مظفر دهقان دولتی</v>
      </c>
    </row>
    <row r="7359" spans="1:14" hidden="1">
      <c r="A7359" t="s">
        <v>3532</v>
      </c>
      <c r="B7359" t="s">
        <v>279</v>
      </c>
      <c r="C7359" t="str">
        <f>VLOOKUP(B7359,Sheet6!B:C,2,0)</f>
        <v>28B27C2B-FD6D-4AE3-9CB3-C725B000BB66</v>
      </c>
      <c r="D7359" s="34" t="s">
        <v>292</v>
      </c>
      <c r="E7359" t="str">
        <f>VLOOKUP('نهایی براساس سیستم'!D7359,Trade!A:B,2,0)</f>
        <v>B398D37E-5E0C-4A6E-924F-12E4D245F4C9</v>
      </c>
      <c r="H7359" s="34" t="s">
        <v>1480</v>
      </c>
      <c r="I7359" t="str">
        <f>VLOOKUP(H7359,Position!A:D,4,0)</f>
        <v>dac0a4c2-4913-46b0-849b-ede8788643b1</v>
      </c>
      <c r="J7359" t="str">
        <f t="shared" si="228"/>
        <v>dac0a4c2-4913-46b0-849b-ede8788643b1'</v>
      </c>
      <c r="K7359" t="s">
        <v>4008</v>
      </c>
      <c r="L7359" t="s">
        <v>1882</v>
      </c>
      <c r="M7359" t="s">
        <v>1883</v>
      </c>
      <c r="N7359" t="str">
        <f t="shared" si="229"/>
        <v>when WorkOrder.ParentSystemID = '28B27C2B-FD6D-4AE3-9CB3-C725B000BB66' and WorkOrder.WOTradeID = 'B398D37E-5E0C-4A6E-924F-12E4D245F4C9' then 'dac0a4c2-4913-46b0-849b-ede8788643b1'--ER-نسوز-مظفر دهقان دولتی</v>
      </c>
    </row>
    <row r="7360" spans="1:14" hidden="1">
      <c r="A7360" t="s">
        <v>31</v>
      </c>
      <c r="B7360" t="s">
        <v>30</v>
      </c>
      <c r="C7360" t="str">
        <f>VLOOKUP(B7360,Sheet6!B:C,2,0)</f>
        <v>0237A903-65E7-4408-8257-10ECD4FF27A2</v>
      </c>
      <c r="D7360" s="34" t="s">
        <v>292</v>
      </c>
      <c r="E7360" t="str">
        <f>VLOOKUP('نهایی براساس سیستم'!D7360,Trade!A:B,2,0)</f>
        <v>B398D37E-5E0C-4A6E-924F-12E4D245F4C9</v>
      </c>
      <c r="H7360" s="34" t="s">
        <v>1480</v>
      </c>
      <c r="I7360" t="str">
        <f>VLOOKUP(H7360,Position!A:D,4,0)</f>
        <v>dac0a4c2-4913-46b0-849b-ede8788643b1</v>
      </c>
      <c r="J7360" t="str">
        <f t="shared" si="228"/>
        <v>dac0a4c2-4913-46b0-849b-ede8788643b1'</v>
      </c>
      <c r="K7360" t="s">
        <v>4008</v>
      </c>
      <c r="L7360" t="s">
        <v>1882</v>
      </c>
      <c r="M7360" t="s">
        <v>1883</v>
      </c>
      <c r="N7360" t="str">
        <f t="shared" si="229"/>
        <v>when WorkOrder.ParentSystemID = '0237A903-65E7-4408-8257-10ECD4FF27A2' and WorkOrder.WOTradeID = 'B398D37E-5E0C-4A6E-924F-12E4D245F4C9' then 'dac0a4c2-4913-46b0-849b-ede8788643b1'--ER00-نسوز-مظفر دهقان دولتی</v>
      </c>
    </row>
    <row r="7361" spans="1:14" hidden="1">
      <c r="A7361" t="s">
        <v>3535</v>
      </c>
      <c r="B7361" t="s">
        <v>3535</v>
      </c>
      <c r="C7361" t="str">
        <f>VLOOKUP(B7361,Sheet6!B:C,2,0)</f>
        <v>CD732C4D-74AF-4F6E-B887-9ABB21D731FD</v>
      </c>
      <c r="D7361" s="34" t="s">
        <v>292</v>
      </c>
      <c r="E7361" t="str">
        <f>VLOOKUP('نهایی براساس سیستم'!D7361,Trade!A:B,2,0)</f>
        <v>B398D37E-5E0C-4A6E-924F-12E4D245F4C9</v>
      </c>
      <c r="H7361" s="34" t="s">
        <v>1480</v>
      </c>
      <c r="I7361" t="str">
        <f>VLOOKUP(H7361,Position!A:D,4,0)</f>
        <v>dac0a4c2-4913-46b0-849b-ede8788643b1</v>
      </c>
      <c r="J7361" t="str">
        <f t="shared" si="228"/>
        <v>dac0a4c2-4913-46b0-849b-ede8788643b1'</v>
      </c>
      <c r="K7361" t="s">
        <v>4008</v>
      </c>
      <c r="L7361" t="s">
        <v>1882</v>
      </c>
      <c r="M7361" t="s">
        <v>1883</v>
      </c>
      <c r="N7361" t="str">
        <f t="shared" si="229"/>
        <v>when WorkOrder.ParentSystemID = 'CD732C4D-74AF-4F6E-B887-9ABB21D731FD' and WorkOrder.WOTradeID = 'B398D37E-5E0C-4A6E-924F-12E4D245F4C9' then 'dac0a4c2-4913-46b0-849b-ede8788643b1'--ER00L023-T1-نسوز-مظفر دهقان دولتی</v>
      </c>
    </row>
    <row r="7362" spans="1:14" hidden="1">
      <c r="A7362" t="s">
        <v>3537</v>
      </c>
      <c r="B7362" t="s">
        <v>3537</v>
      </c>
      <c r="C7362" t="str">
        <f>VLOOKUP(B7362,Sheet6!B:C,2,0)</f>
        <v>C5259A2A-F000-4BA2-ADCB-86D4F5347A5B</v>
      </c>
      <c r="D7362" s="34" t="s">
        <v>292</v>
      </c>
      <c r="E7362" t="str">
        <f>VLOOKUP('نهایی براساس سیستم'!D7362,Trade!A:B,2,0)</f>
        <v>B398D37E-5E0C-4A6E-924F-12E4D245F4C9</v>
      </c>
      <c r="H7362" s="34" t="s">
        <v>1480</v>
      </c>
      <c r="I7362" t="str">
        <f>VLOOKUP(H7362,Position!A:D,4,0)</f>
        <v>dac0a4c2-4913-46b0-849b-ede8788643b1</v>
      </c>
      <c r="J7362" t="str">
        <f t="shared" si="228"/>
        <v>dac0a4c2-4913-46b0-849b-ede8788643b1'</v>
      </c>
      <c r="K7362" t="s">
        <v>4008</v>
      </c>
      <c r="L7362" t="s">
        <v>1882</v>
      </c>
      <c r="M7362" t="s">
        <v>1883</v>
      </c>
      <c r="N7362" t="str">
        <f t="shared" si="229"/>
        <v>when WorkOrder.ParentSystemID = 'C5259A2A-F000-4BA2-ADCB-86D4F5347A5B' and WorkOrder.WOTradeID = 'B398D37E-5E0C-4A6E-924F-12E4D245F4C9' then 'dac0a4c2-4913-46b0-849b-ede8788643b1'--ER00L023-T10-نسوز-مظفر دهقان دولتی</v>
      </c>
    </row>
    <row r="7363" spans="1:14" hidden="1">
      <c r="A7363" t="s">
        <v>3539</v>
      </c>
      <c r="B7363" t="s">
        <v>3539</v>
      </c>
      <c r="C7363" t="str">
        <f>VLOOKUP(B7363,Sheet6!B:C,2,0)</f>
        <v>5CD4B74B-176B-4938-B3C9-0450FBF2306B</v>
      </c>
      <c r="D7363" s="34" t="s">
        <v>292</v>
      </c>
      <c r="E7363" t="str">
        <f>VLOOKUP('نهایی براساس سیستم'!D7363,Trade!A:B,2,0)</f>
        <v>B398D37E-5E0C-4A6E-924F-12E4D245F4C9</v>
      </c>
      <c r="H7363" s="34" t="s">
        <v>1480</v>
      </c>
      <c r="I7363" t="str">
        <f>VLOOKUP(H7363,Position!A:D,4,0)</f>
        <v>dac0a4c2-4913-46b0-849b-ede8788643b1</v>
      </c>
      <c r="J7363" t="str">
        <f t="shared" ref="J7363:J7426" si="230">I7363&amp;"'"</f>
        <v>dac0a4c2-4913-46b0-849b-ede8788643b1'</v>
      </c>
      <c r="K7363" t="s">
        <v>4008</v>
      </c>
      <c r="L7363" t="s">
        <v>1882</v>
      </c>
      <c r="M7363" t="s">
        <v>1883</v>
      </c>
      <c r="N7363" t="str">
        <f t="shared" ref="N7363:N7426" si="231">K7363&amp;""&amp;C7363&amp;""&amp;L7363&amp;""&amp;E7363&amp;""&amp;M7363&amp;""&amp;J7363&amp;"--"&amp;B7363&amp;"-"&amp;D7363&amp;"-"&amp;H7363</f>
        <v>when WorkOrder.ParentSystemID = '5CD4B74B-176B-4938-B3C9-0450FBF2306B' and WorkOrder.WOTradeID = 'B398D37E-5E0C-4A6E-924F-12E4D245F4C9' then 'dac0a4c2-4913-46b0-849b-ede8788643b1'--ER00L023-T11-نسوز-مظفر دهقان دولتی</v>
      </c>
    </row>
    <row r="7364" spans="1:14" hidden="1">
      <c r="A7364" t="s">
        <v>3541</v>
      </c>
      <c r="B7364" t="s">
        <v>3541</v>
      </c>
      <c r="C7364" t="str">
        <f>VLOOKUP(B7364,Sheet6!B:C,2,0)</f>
        <v>439E0011-7D1B-4C54-AB65-580E12562E1B</v>
      </c>
      <c r="D7364" s="34" t="s">
        <v>292</v>
      </c>
      <c r="E7364" t="str">
        <f>VLOOKUP('نهایی براساس سیستم'!D7364,Trade!A:B,2,0)</f>
        <v>B398D37E-5E0C-4A6E-924F-12E4D245F4C9</v>
      </c>
      <c r="H7364" s="34" t="s">
        <v>1480</v>
      </c>
      <c r="I7364" t="str">
        <f>VLOOKUP(H7364,Position!A:D,4,0)</f>
        <v>dac0a4c2-4913-46b0-849b-ede8788643b1</v>
      </c>
      <c r="J7364" t="str">
        <f t="shared" si="230"/>
        <v>dac0a4c2-4913-46b0-849b-ede8788643b1'</v>
      </c>
      <c r="K7364" t="s">
        <v>4008</v>
      </c>
      <c r="L7364" t="s">
        <v>1882</v>
      </c>
      <c r="M7364" t="s">
        <v>1883</v>
      </c>
      <c r="N7364" t="str">
        <f t="shared" si="231"/>
        <v>when WorkOrder.ParentSystemID = '439E0011-7D1B-4C54-AB65-580E12562E1B' and WorkOrder.WOTradeID = 'B398D37E-5E0C-4A6E-924F-12E4D245F4C9' then 'dac0a4c2-4913-46b0-849b-ede8788643b1'--ER00L023-T12-نسوز-مظفر دهقان دولتی</v>
      </c>
    </row>
    <row r="7365" spans="1:14" hidden="1">
      <c r="A7365" t="s">
        <v>3543</v>
      </c>
      <c r="B7365" t="s">
        <v>3543</v>
      </c>
      <c r="C7365" t="str">
        <f>VLOOKUP(B7365,Sheet6!B:C,2,0)</f>
        <v>94A5CA71-736D-41C1-B2EB-EF6AF002E50D</v>
      </c>
      <c r="D7365" s="34" t="s">
        <v>292</v>
      </c>
      <c r="E7365" t="str">
        <f>VLOOKUP('نهایی براساس سیستم'!D7365,Trade!A:B,2,0)</f>
        <v>B398D37E-5E0C-4A6E-924F-12E4D245F4C9</v>
      </c>
      <c r="H7365" s="34" t="s">
        <v>1480</v>
      </c>
      <c r="I7365" t="str">
        <f>VLOOKUP(H7365,Position!A:D,4,0)</f>
        <v>dac0a4c2-4913-46b0-849b-ede8788643b1</v>
      </c>
      <c r="J7365" t="str">
        <f t="shared" si="230"/>
        <v>dac0a4c2-4913-46b0-849b-ede8788643b1'</v>
      </c>
      <c r="K7365" t="s">
        <v>4008</v>
      </c>
      <c r="L7365" t="s">
        <v>1882</v>
      </c>
      <c r="M7365" t="s">
        <v>1883</v>
      </c>
      <c r="N7365" t="str">
        <f t="shared" si="231"/>
        <v>when WorkOrder.ParentSystemID = '94A5CA71-736D-41C1-B2EB-EF6AF002E50D' and WorkOrder.WOTradeID = 'B398D37E-5E0C-4A6E-924F-12E4D245F4C9' then 'dac0a4c2-4913-46b0-849b-ede8788643b1'--ER00L023-T13-نسوز-مظفر دهقان دولتی</v>
      </c>
    </row>
    <row r="7366" spans="1:14" hidden="1">
      <c r="A7366" t="s">
        <v>3545</v>
      </c>
      <c r="B7366" t="s">
        <v>3545</v>
      </c>
      <c r="C7366" t="str">
        <f>VLOOKUP(B7366,Sheet6!B:C,2,0)</f>
        <v>40657003-1992-4E24-B6C8-E3C9860153F5</v>
      </c>
      <c r="D7366" s="34" t="s">
        <v>292</v>
      </c>
      <c r="E7366" t="str">
        <f>VLOOKUP('نهایی براساس سیستم'!D7366,Trade!A:B,2,0)</f>
        <v>B398D37E-5E0C-4A6E-924F-12E4D245F4C9</v>
      </c>
      <c r="H7366" s="34" t="s">
        <v>1480</v>
      </c>
      <c r="I7366" t="str">
        <f>VLOOKUP(H7366,Position!A:D,4,0)</f>
        <v>dac0a4c2-4913-46b0-849b-ede8788643b1</v>
      </c>
      <c r="J7366" t="str">
        <f t="shared" si="230"/>
        <v>dac0a4c2-4913-46b0-849b-ede8788643b1'</v>
      </c>
      <c r="K7366" t="s">
        <v>4008</v>
      </c>
      <c r="L7366" t="s">
        <v>1882</v>
      </c>
      <c r="M7366" t="s">
        <v>1883</v>
      </c>
      <c r="N7366" t="str">
        <f t="shared" si="231"/>
        <v>when WorkOrder.ParentSystemID = '40657003-1992-4E24-B6C8-E3C9860153F5' and WorkOrder.WOTradeID = 'B398D37E-5E0C-4A6E-924F-12E4D245F4C9' then 'dac0a4c2-4913-46b0-849b-ede8788643b1'--ER00L023-T14-نسوز-مظفر دهقان دولتی</v>
      </c>
    </row>
    <row r="7367" spans="1:14" hidden="1">
      <c r="A7367" t="s">
        <v>3547</v>
      </c>
      <c r="B7367" t="s">
        <v>3547</v>
      </c>
      <c r="C7367" t="str">
        <f>VLOOKUP(B7367,Sheet6!B:C,2,0)</f>
        <v>02F37CDC-1D26-43A7-9822-5497392AAFDF</v>
      </c>
      <c r="D7367" s="34" t="s">
        <v>292</v>
      </c>
      <c r="E7367" t="str">
        <f>VLOOKUP('نهایی براساس سیستم'!D7367,Trade!A:B,2,0)</f>
        <v>B398D37E-5E0C-4A6E-924F-12E4D245F4C9</v>
      </c>
      <c r="H7367" s="34" t="s">
        <v>1480</v>
      </c>
      <c r="I7367" t="str">
        <f>VLOOKUP(H7367,Position!A:D,4,0)</f>
        <v>dac0a4c2-4913-46b0-849b-ede8788643b1</v>
      </c>
      <c r="J7367" t="str">
        <f t="shared" si="230"/>
        <v>dac0a4c2-4913-46b0-849b-ede8788643b1'</v>
      </c>
      <c r="K7367" t="s">
        <v>4008</v>
      </c>
      <c r="L7367" t="s">
        <v>1882</v>
      </c>
      <c r="M7367" t="s">
        <v>1883</v>
      </c>
      <c r="N7367" t="str">
        <f t="shared" si="231"/>
        <v>when WorkOrder.ParentSystemID = '02F37CDC-1D26-43A7-9822-5497392AAFDF' and WorkOrder.WOTradeID = 'B398D37E-5E0C-4A6E-924F-12E4D245F4C9' then 'dac0a4c2-4913-46b0-849b-ede8788643b1'--ER00L023-T15-نسوز-مظفر دهقان دولتی</v>
      </c>
    </row>
    <row r="7368" spans="1:14" hidden="1">
      <c r="A7368" t="s">
        <v>3549</v>
      </c>
      <c r="B7368" t="s">
        <v>3549</v>
      </c>
      <c r="C7368" t="str">
        <f>VLOOKUP(B7368,Sheet6!B:C,2,0)</f>
        <v>EAE24B82-8DFB-4688-85EB-BC74D58E002D</v>
      </c>
      <c r="D7368" s="34" t="s">
        <v>292</v>
      </c>
      <c r="E7368" t="str">
        <f>VLOOKUP('نهایی براساس سیستم'!D7368,Trade!A:B,2,0)</f>
        <v>B398D37E-5E0C-4A6E-924F-12E4D245F4C9</v>
      </c>
      <c r="H7368" s="34" t="s">
        <v>1480</v>
      </c>
      <c r="I7368" t="str">
        <f>VLOOKUP(H7368,Position!A:D,4,0)</f>
        <v>dac0a4c2-4913-46b0-849b-ede8788643b1</v>
      </c>
      <c r="J7368" t="str">
        <f t="shared" si="230"/>
        <v>dac0a4c2-4913-46b0-849b-ede8788643b1'</v>
      </c>
      <c r="K7368" t="s">
        <v>4008</v>
      </c>
      <c r="L7368" t="s">
        <v>1882</v>
      </c>
      <c r="M7368" t="s">
        <v>1883</v>
      </c>
      <c r="N7368" t="str">
        <f t="shared" si="231"/>
        <v>when WorkOrder.ParentSystemID = 'EAE24B82-8DFB-4688-85EB-BC74D58E002D' and WorkOrder.WOTradeID = 'B398D37E-5E0C-4A6E-924F-12E4D245F4C9' then 'dac0a4c2-4913-46b0-849b-ede8788643b1'--ER00L023-T16-نسوز-مظفر دهقان دولتی</v>
      </c>
    </row>
    <row r="7369" spans="1:14" hidden="1">
      <c r="A7369" t="s">
        <v>3551</v>
      </c>
      <c r="B7369" t="s">
        <v>3551</v>
      </c>
      <c r="C7369" t="str">
        <f>VLOOKUP(B7369,Sheet6!B:C,2,0)</f>
        <v>EEF64DE3-C435-467A-A34E-71346F960F18</v>
      </c>
      <c r="D7369" s="34" t="s">
        <v>292</v>
      </c>
      <c r="E7369" t="str">
        <f>VLOOKUP('نهایی براساس سیستم'!D7369,Trade!A:B,2,0)</f>
        <v>B398D37E-5E0C-4A6E-924F-12E4D245F4C9</v>
      </c>
      <c r="H7369" s="34" t="s">
        <v>1480</v>
      </c>
      <c r="I7369" t="str">
        <f>VLOOKUP(H7369,Position!A:D,4,0)</f>
        <v>dac0a4c2-4913-46b0-849b-ede8788643b1</v>
      </c>
      <c r="J7369" t="str">
        <f t="shared" si="230"/>
        <v>dac0a4c2-4913-46b0-849b-ede8788643b1'</v>
      </c>
      <c r="K7369" t="s">
        <v>4008</v>
      </c>
      <c r="L7369" t="s">
        <v>1882</v>
      </c>
      <c r="M7369" t="s">
        <v>1883</v>
      </c>
      <c r="N7369" t="str">
        <f t="shared" si="231"/>
        <v>when WorkOrder.ParentSystemID = 'EEF64DE3-C435-467A-A34E-71346F960F18' and WorkOrder.WOTradeID = 'B398D37E-5E0C-4A6E-924F-12E4D245F4C9' then 'dac0a4c2-4913-46b0-849b-ede8788643b1'--ER00L023-T17-نسوز-مظفر دهقان دولتی</v>
      </c>
    </row>
    <row r="7370" spans="1:14" hidden="1">
      <c r="A7370" t="s">
        <v>3553</v>
      </c>
      <c r="B7370" t="s">
        <v>3553</v>
      </c>
      <c r="C7370" t="str">
        <f>VLOOKUP(B7370,Sheet6!B:C,2,0)</f>
        <v>6A0D39B1-3D27-4001-A172-C9BA95D410C6</v>
      </c>
      <c r="D7370" s="34" t="s">
        <v>292</v>
      </c>
      <c r="E7370" t="str">
        <f>VLOOKUP('نهایی براساس سیستم'!D7370,Trade!A:B,2,0)</f>
        <v>B398D37E-5E0C-4A6E-924F-12E4D245F4C9</v>
      </c>
      <c r="H7370" s="34" t="s">
        <v>1480</v>
      </c>
      <c r="I7370" t="str">
        <f>VLOOKUP(H7370,Position!A:D,4,0)</f>
        <v>dac0a4c2-4913-46b0-849b-ede8788643b1</v>
      </c>
      <c r="J7370" t="str">
        <f t="shared" si="230"/>
        <v>dac0a4c2-4913-46b0-849b-ede8788643b1'</v>
      </c>
      <c r="K7370" t="s">
        <v>4008</v>
      </c>
      <c r="L7370" t="s">
        <v>1882</v>
      </c>
      <c r="M7370" t="s">
        <v>1883</v>
      </c>
      <c r="N7370" t="str">
        <f t="shared" si="231"/>
        <v>when WorkOrder.ParentSystemID = '6A0D39B1-3D27-4001-A172-C9BA95D410C6' and WorkOrder.WOTradeID = 'B398D37E-5E0C-4A6E-924F-12E4D245F4C9' then 'dac0a4c2-4913-46b0-849b-ede8788643b1'--ER00L023-T18-نسوز-مظفر دهقان دولتی</v>
      </c>
    </row>
    <row r="7371" spans="1:14" hidden="1">
      <c r="A7371" t="s">
        <v>3555</v>
      </c>
      <c r="B7371" t="s">
        <v>3555</v>
      </c>
      <c r="C7371" t="str">
        <f>VLOOKUP(B7371,Sheet6!B:C,2,0)</f>
        <v>A0AC43A3-0BE0-447A-B9EA-1C18B8714EFD</v>
      </c>
      <c r="D7371" s="34" t="s">
        <v>292</v>
      </c>
      <c r="E7371" t="str">
        <f>VLOOKUP('نهایی براساس سیستم'!D7371,Trade!A:B,2,0)</f>
        <v>B398D37E-5E0C-4A6E-924F-12E4D245F4C9</v>
      </c>
      <c r="H7371" s="34" t="s">
        <v>1480</v>
      </c>
      <c r="I7371" t="str">
        <f>VLOOKUP(H7371,Position!A:D,4,0)</f>
        <v>dac0a4c2-4913-46b0-849b-ede8788643b1</v>
      </c>
      <c r="J7371" t="str">
        <f t="shared" si="230"/>
        <v>dac0a4c2-4913-46b0-849b-ede8788643b1'</v>
      </c>
      <c r="K7371" t="s">
        <v>4008</v>
      </c>
      <c r="L7371" t="s">
        <v>1882</v>
      </c>
      <c r="M7371" t="s">
        <v>1883</v>
      </c>
      <c r="N7371" t="str">
        <f t="shared" si="231"/>
        <v>when WorkOrder.ParentSystemID = 'A0AC43A3-0BE0-447A-B9EA-1C18B8714EFD' and WorkOrder.WOTradeID = 'B398D37E-5E0C-4A6E-924F-12E4D245F4C9' then 'dac0a4c2-4913-46b0-849b-ede8788643b1'--ER00L023-T19-نسوز-مظفر دهقان دولتی</v>
      </c>
    </row>
    <row r="7372" spans="1:14" hidden="1">
      <c r="A7372" t="s">
        <v>3557</v>
      </c>
      <c r="B7372" t="s">
        <v>3557</v>
      </c>
      <c r="C7372" t="str">
        <f>VLOOKUP(B7372,Sheet6!B:C,2,0)</f>
        <v>BD833F63-3244-4528-8CC8-6972EAE3BED1</v>
      </c>
      <c r="D7372" s="34" t="s">
        <v>292</v>
      </c>
      <c r="E7372" t="str">
        <f>VLOOKUP('نهایی براساس سیستم'!D7372,Trade!A:B,2,0)</f>
        <v>B398D37E-5E0C-4A6E-924F-12E4D245F4C9</v>
      </c>
      <c r="H7372" s="34" t="s">
        <v>1480</v>
      </c>
      <c r="I7372" t="str">
        <f>VLOOKUP(H7372,Position!A:D,4,0)</f>
        <v>dac0a4c2-4913-46b0-849b-ede8788643b1</v>
      </c>
      <c r="J7372" t="str">
        <f t="shared" si="230"/>
        <v>dac0a4c2-4913-46b0-849b-ede8788643b1'</v>
      </c>
      <c r="K7372" t="s">
        <v>4008</v>
      </c>
      <c r="L7372" t="s">
        <v>1882</v>
      </c>
      <c r="M7372" t="s">
        <v>1883</v>
      </c>
      <c r="N7372" t="str">
        <f t="shared" si="231"/>
        <v>when WorkOrder.ParentSystemID = 'BD833F63-3244-4528-8CC8-6972EAE3BED1' and WorkOrder.WOTradeID = 'B398D37E-5E0C-4A6E-924F-12E4D245F4C9' then 'dac0a4c2-4913-46b0-849b-ede8788643b1'--ER00L023-T2-نسوز-مظفر دهقان دولتی</v>
      </c>
    </row>
    <row r="7373" spans="1:14" hidden="1">
      <c r="A7373" t="s">
        <v>3559</v>
      </c>
      <c r="B7373" t="s">
        <v>3559</v>
      </c>
      <c r="C7373" t="str">
        <f>VLOOKUP(B7373,Sheet6!B:C,2,0)</f>
        <v>FC27F756-A95D-4DFB-8203-0242BC723807</v>
      </c>
      <c r="D7373" s="34" t="s">
        <v>292</v>
      </c>
      <c r="E7373" t="str">
        <f>VLOOKUP('نهایی براساس سیستم'!D7373,Trade!A:B,2,0)</f>
        <v>B398D37E-5E0C-4A6E-924F-12E4D245F4C9</v>
      </c>
      <c r="H7373" s="34" t="s">
        <v>1480</v>
      </c>
      <c r="I7373" t="str">
        <f>VLOOKUP(H7373,Position!A:D,4,0)</f>
        <v>dac0a4c2-4913-46b0-849b-ede8788643b1</v>
      </c>
      <c r="J7373" t="str">
        <f t="shared" si="230"/>
        <v>dac0a4c2-4913-46b0-849b-ede8788643b1'</v>
      </c>
      <c r="K7373" t="s">
        <v>4008</v>
      </c>
      <c r="L7373" t="s">
        <v>1882</v>
      </c>
      <c r="M7373" t="s">
        <v>1883</v>
      </c>
      <c r="N7373" t="str">
        <f t="shared" si="231"/>
        <v>when WorkOrder.ParentSystemID = 'FC27F756-A95D-4DFB-8203-0242BC723807' and WorkOrder.WOTradeID = 'B398D37E-5E0C-4A6E-924F-12E4D245F4C9' then 'dac0a4c2-4913-46b0-849b-ede8788643b1'--ER00L023-T20-نسوز-مظفر دهقان دولتی</v>
      </c>
    </row>
    <row r="7374" spans="1:14" hidden="1">
      <c r="A7374" t="s">
        <v>3561</v>
      </c>
      <c r="B7374" t="s">
        <v>3561</v>
      </c>
      <c r="C7374" t="str">
        <f>VLOOKUP(B7374,Sheet6!B:C,2,0)</f>
        <v>B1625B20-FC74-4A35-AE84-9379415F1B91</v>
      </c>
      <c r="D7374" s="34" t="s">
        <v>292</v>
      </c>
      <c r="E7374" t="str">
        <f>VLOOKUP('نهایی براساس سیستم'!D7374,Trade!A:B,2,0)</f>
        <v>B398D37E-5E0C-4A6E-924F-12E4D245F4C9</v>
      </c>
      <c r="H7374" s="34" t="s">
        <v>1480</v>
      </c>
      <c r="I7374" t="str">
        <f>VLOOKUP(H7374,Position!A:D,4,0)</f>
        <v>dac0a4c2-4913-46b0-849b-ede8788643b1</v>
      </c>
      <c r="J7374" t="str">
        <f t="shared" si="230"/>
        <v>dac0a4c2-4913-46b0-849b-ede8788643b1'</v>
      </c>
      <c r="K7374" t="s">
        <v>4008</v>
      </c>
      <c r="L7374" t="s">
        <v>1882</v>
      </c>
      <c r="M7374" t="s">
        <v>1883</v>
      </c>
      <c r="N7374" t="str">
        <f t="shared" si="231"/>
        <v>when WorkOrder.ParentSystemID = 'B1625B20-FC74-4A35-AE84-9379415F1B91' and WorkOrder.WOTradeID = 'B398D37E-5E0C-4A6E-924F-12E4D245F4C9' then 'dac0a4c2-4913-46b0-849b-ede8788643b1'--ER00L023-T21-نسوز-مظفر دهقان دولتی</v>
      </c>
    </row>
    <row r="7375" spans="1:14" hidden="1">
      <c r="A7375" t="s">
        <v>3563</v>
      </c>
      <c r="B7375" t="s">
        <v>3563</v>
      </c>
      <c r="C7375" t="str">
        <f>VLOOKUP(B7375,Sheet6!B:C,2,0)</f>
        <v>F785C515-D219-4646-9CB2-0757668287D9</v>
      </c>
      <c r="D7375" s="34" t="s">
        <v>292</v>
      </c>
      <c r="E7375" t="str">
        <f>VLOOKUP('نهایی براساس سیستم'!D7375,Trade!A:B,2,0)</f>
        <v>B398D37E-5E0C-4A6E-924F-12E4D245F4C9</v>
      </c>
      <c r="H7375" s="34" t="s">
        <v>1480</v>
      </c>
      <c r="I7375" t="str">
        <f>VLOOKUP(H7375,Position!A:D,4,0)</f>
        <v>dac0a4c2-4913-46b0-849b-ede8788643b1</v>
      </c>
      <c r="J7375" t="str">
        <f t="shared" si="230"/>
        <v>dac0a4c2-4913-46b0-849b-ede8788643b1'</v>
      </c>
      <c r="K7375" t="s">
        <v>4008</v>
      </c>
      <c r="L7375" t="s">
        <v>1882</v>
      </c>
      <c r="M7375" t="s">
        <v>1883</v>
      </c>
      <c r="N7375" t="str">
        <f t="shared" si="231"/>
        <v>when WorkOrder.ParentSystemID = 'F785C515-D219-4646-9CB2-0757668287D9' and WorkOrder.WOTradeID = 'B398D37E-5E0C-4A6E-924F-12E4D245F4C9' then 'dac0a4c2-4913-46b0-849b-ede8788643b1'--ER00L023-T22-نسوز-مظفر دهقان دولتی</v>
      </c>
    </row>
    <row r="7376" spans="1:14" hidden="1">
      <c r="A7376" t="s">
        <v>3565</v>
      </c>
      <c r="B7376" t="s">
        <v>3565</v>
      </c>
      <c r="C7376" t="str">
        <f>VLOOKUP(B7376,Sheet6!B:C,2,0)</f>
        <v>54F9BAC2-9045-402E-9B23-7160AC1E60C5</v>
      </c>
      <c r="D7376" s="34" t="s">
        <v>292</v>
      </c>
      <c r="E7376" t="str">
        <f>VLOOKUP('نهایی براساس سیستم'!D7376,Trade!A:B,2,0)</f>
        <v>B398D37E-5E0C-4A6E-924F-12E4D245F4C9</v>
      </c>
      <c r="H7376" s="34" t="s">
        <v>1480</v>
      </c>
      <c r="I7376" t="str">
        <f>VLOOKUP(H7376,Position!A:D,4,0)</f>
        <v>dac0a4c2-4913-46b0-849b-ede8788643b1</v>
      </c>
      <c r="J7376" t="str">
        <f t="shared" si="230"/>
        <v>dac0a4c2-4913-46b0-849b-ede8788643b1'</v>
      </c>
      <c r="K7376" t="s">
        <v>4008</v>
      </c>
      <c r="L7376" t="s">
        <v>1882</v>
      </c>
      <c r="M7376" t="s">
        <v>1883</v>
      </c>
      <c r="N7376" t="str">
        <f t="shared" si="231"/>
        <v>when WorkOrder.ParentSystemID = '54F9BAC2-9045-402E-9B23-7160AC1E60C5' and WorkOrder.WOTradeID = 'B398D37E-5E0C-4A6E-924F-12E4D245F4C9' then 'dac0a4c2-4913-46b0-849b-ede8788643b1'--ER00L023-T23-نسوز-مظفر دهقان دولتی</v>
      </c>
    </row>
    <row r="7377" spans="1:14" hidden="1">
      <c r="A7377" t="s">
        <v>3567</v>
      </c>
      <c r="B7377" t="s">
        <v>3567</v>
      </c>
      <c r="C7377" t="str">
        <f>VLOOKUP(B7377,Sheet6!B:C,2,0)</f>
        <v>11CD7F49-04D1-4A97-8756-C7F4961288C1</v>
      </c>
      <c r="D7377" s="34" t="s">
        <v>292</v>
      </c>
      <c r="E7377" t="str">
        <f>VLOOKUP('نهایی براساس سیستم'!D7377,Trade!A:B,2,0)</f>
        <v>B398D37E-5E0C-4A6E-924F-12E4D245F4C9</v>
      </c>
      <c r="H7377" s="34" t="s">
        <v>1480</v>
      </c>
      <c r="I7377" t="str">
        <f>VLOOKUP(H7377,Position!A:D,4,0)</f>
        <v>dac0a4c2-4913-46b0-849b-ede8788643b1</v>
      </c>
      <c r="J7377" t="str">
        <f t="shared" si="230"/>
        <v>dac0a4c2-4913-46b0-849b-ede8788643b1'</v>
      </c>
      <c r="K7377" t="s">
        <v>4008</v>
      </c>
      <c r="L7377" t="s">
        <v>1882</v>
      </c>
      <c r="M7377" t="s">
        <v>1883</v>
      </c>
      <c r="N7377" t="str">
        <f t="shared" si="231"/>
        <v>when WorkOrder.ParentSystemID = '11CD7F49-04D1-4A97-8756-C7F4961288C1' and WorkOrder.WOTradeID = 'B398D37E-5E0C-4A6E-924F-12E4D245F4C9' then 'dac0a4c2-4913-46b0-849b-ede8788643b1'--ER00L023-T24-نسوز-مظفر دهقان دولتی</v>
      </c>
    </row>
    <row r="7378" spans="1:14" hidden="1">
      <c r="A7378" t="s">
        <v>3569</v>
      </c>
      <c r="B7378" t="s">
        <v>3569</v>
      </c>
      <c r="C7378" t="str">
        <f>VLOOKUP(B7378,Sheet6!B:C,2,0)</f>
        <v>D988C896-28B5-45C7-901F-ABE17E1CD9D2</v>
      </c>
      <c r="D7378" s="34" t="s">
        <v>292</v>
      </c>
      <c r="E7378" t="str">
        <f>VLOOKUP('نهایی براساس سیستم'!D7378,Trade!A:B,2,0)</f>
        <v>B398D37E-5E0C-4A6E-924F-12E4D245F4C9</v>
      </c>
      <c r="H7378" s="34" t="s">
        <v>1480</v>
      </c>
      <c r="I7378" t="str">
        <f>VLOOKUP(H7378,Position!A:D,4,0)</f>
        <v>dac0a4c2-4913-46b0-849b-ede8788643b1</v>
      </c>
      <c r="J7378" t="str">
        <f t="shared" si="230"/>
        <v>dac0a4c2-4913-46b0-849b-ede8788643b1'</v>
      </c>
      <c r="K7378" t="s">
        <v>4008</v>
      </c>
      <c r="L7378" t="s">
        <v>1882</v>
      </c>
      <c r="M7378" t="s">
        <v>1883</v>
      </c>
      <c r="N7378" t="str">
        <f t="shared" si="231"/>
        <v>when WorkOrder.ParentSystemID = 'D988C896-28B5-45C7-901F-ABE17E1CD9D2' and WorkOrder.WOTradeID = 'B398D37E-5E0C-4A6E-924F-12E4D245F4C9' then 'dac0a4c2-4913-46b0-849b-ede8788643b1'--ER00L023-T25-نسوز-مظفر دهقان دولتی</v>
      </c>
    </row>
    <row r="7379" spans="1:14" hidden="1">
      <c r="A7379" t="s">
        <v>3571</v>
      </c>
      <c r="B7379" t="s">
        <v>3571</v>
      </c>
      <c r="C7379" t="str">
        <f>VLOOKUP(B7379,Sheet6!B:C,2,0)</f>
        <v>1AC4098C-1857-4C60-8EBD-5CE3F92295B1</v>
      </c>
      <c r="D7379" s="34" t="s">
        <v>292</v>
      </c>
      <c r="E7379" t="str">
        <f>VLOOKUP('نهایی براساس سیستم'!D7379,Trade!A:B,2,0)</f>
        <v>B398D37E-5E0C-4A6E-924F-12E4D245F4C9</v>
      </c>
      <c r="H7379" s="34" t="s">
        <v>1480</v>
      </c>
      <c r="I7379" t="str">
        <f>VLOOKUP(H7379,Position!A:D,4,0)</f>
        <v>dac0a4c2-4913-46b0-849b-ede8788643b1</v>
      </c>
      <c r="J7379" t="str">
        <f t="shared" si="230"/>
        <v>dac0a4c2-4913-46b0-849b-ede8788643b1'</v>
      </c>
      <c r="K7379" t="s">
        <v>4008</v>
      </c>
      <c r="L7379" t="s">
        <v>1882</v>
      </c>
      <c r="M7379" t="s">
        <v>1883</v>
      </c>
      <c r="N7379" t="str">
        <f t="shared" si="231"/>
        <v>when WorkOrder.ParentSystemID = '1AC4098C-1857-4C60-8EBD-5CE3F92295B1' and WorkOrder.WOTradeID = 'B398D37E-5E0C-4A6E-924F-12E4D245F4C9' then 'dac0a4c2-4913-46b0-849b-ede8788643b1'--ER00L023-T26-نسوز-مظفر دهقان دولتی</v>
      </c>
    </row>
    <row r="7380" spans="1:14" hidden="1">
      <c r="A7380" t="s">
        <v>3573</v>
      </c>
      <c r="B7380" t="s">
        <v>3573</v>
      </c>
      <c r="C7380" t="str">
        <f>VLOOKUP(B7380,Sheet6!B:C,2,0)</f>
        <v>6FCFA87C-1A20-4E01-8B7F-77ECB97F96F4</v>
      </c>
      <c r="D7380" s="34" t="s">
        <v>292</v>
      </c>
      <c r="E7380" t="str">
        <f>VLOOKUP('نهایی براساس سیستم'!D7380,Trade!A:B,2,0)</f>
        <v>B398D37E-5E0C-4A6E-924F-12E4D245F4C9</v>
      </c>
      <c r="H7380" s="34" t="s">
        <v>1480</v>
      </c>
      <c r="I7380" t="str">
        <f>VLOOKUP(H7380,Position!A:D,4,0)</f>
        <v>dac0a4c2-4913-46b0-849b-ede8788643b1</v>
      </c>
      <c r="J7380" t="str">
        <f t="shared" si="230"/>
        <v>dac0a4c2-4913-46b0-849b-ede8788643b1'</v>
      </c>
      <c r="K7380" t="s">
        <v>4008</v>
      </c>
      <c r="L7380" t="s">
        <v>1882</v>
      </c>
      <c r="M7380" t="s">
        <v>1883</v>
      </c>
      <c r="N7380" t="str">
        <f t="shared" si="231"/>
        <v>when WorkOrder.ParentSystemID = '6FCFA87C-1A20-4E01-8B7F-77ECB97F96F4' and WorkOrder.WOTradeID = 'B398D37E-5E0C-4A6E-924F-12E4D245F4C9' then 'dac0a4c2-4913-46b0-849b-ede8788643b1'--ER00L023-T3-نسوز-مظفر دهقان دولتی</v>
      </c>
    </row>
    <row r="7381" spans="1:14" hidden="1">
      <c r="A7381" t="s">
        <v>3575</v>
      </c>
      <c r="B7381" t="s">
        <v>3575</v>
      </c>
      <c r="C7381" t="str">
        <f>VLOOKUP(B7381,Sheet6!B:C,2,0)</f>
        <v>75DB78B5-66FC-4E41-B712-7F20F3D59AC8</v>
      </c>
      <c r="D7381" s="34" t="s">
        <v>292</v>
      </c>
      <c r="E7381" t="str">
        <f>VLOOKUP('نهایی براساس سیستم'!D7381,Trade!A:B,2,0)</f>
        <v>B398D37E-5E0C-4A6E-924F-12E4D245F4C9</v>
      </c>
      <c r="H7381" s="34" t="s">
        <v>1480</v>
      </c>
      <c r="I7381" t="str">
        <f>VLOOKUP(H7381,Position!A:D,4,0)</f>
        <v>dac0a4c2-4913-46b0-849b-ede8788643b1</v>
      </c>
      <c r="J7381" t="str">
        <f t="shared" si="230"/>
        <v>dac0a4c2-4913-46b0-849b-ede8788643b1'</v>
      </c>
      <c r="K7381" t="s">
        <v>4008</v>
      </c>
      <c r="L7381" t="s">
        <v>1882</v>
      </c>
      <c r="M7381" t="s">
        <v>1883</v>
      </c>
      <c r="N7381" t="str">
        <f t="shared" si="231"/>
        <v>when WorkOrder.ParentSystemID = '75DB78B5-66FC-4E41-B712-7F20F3D59AC8' and WorkOrder.WOTradeID = 'B398D37E-5E0C-4A6E-924F-12E4D245F4C9' then 'dac0a4c2-4913-46b0-849b-ede8788643b1'--ER00L023-T4-نسوز-مظفر دهقان دولتی</v>
      </c>
    </row>
    <row r="7382" spans="1:14" hidden="1">
      <c r="A7382" t="s">
        <v>3577</v>
      </c>
      <c r="B7382" t="s">
        <v>3577</v>
      </c>
      <c r="C7382" t="str">
        <f>VLOOKUP(B7382,Sheet6!B:C,2,0)</f>
        <v>7EA96A67-5F10-4940-9435-595AFB221CF7</v>
      </c>
      <c r="D7382" s="34" t="s">
        <v>292</v>
      </c>
      <c r="E7382" t="str">
        <f>VLOOKUP('نهایی براساس سیستم'!D7382,Trade!A:B,2,0)</f>
        <v>B398D37E-5E0C-4A6E-924F-12E4D245F4C9</v>
      </c>
      <c r="H7382" s="34" t="s">
        <v>1480</v>
      </c>
      <c r="I7382" t="str">
        <f>VLOOKUP(H7382,Position!A:D,4,0)</f>
        <v>dac0a4c2-4913-46b0-849b-ede8788643b1</v>
      </c>
      <c r="J7382" t="str">
        <f t="shared" si="230"/>
        <v>dac0a4c2-4913-46b0-849b-ede8788643b1'</v>
      </c>
      <c r="K7382" t="s">
        <v>4008</v>
      </c>
      <c r="L7382" t="s">
        <v>1882</v>
      </c>
      <c r="M7382" t="s">
        <v>1883</v>
      </c>
      <c r="N7382" t="str">
        <f t="shared" si="231"/>
        <v>when WorkOrder.ParentSystemID = '7EA96A67-5F10-4940-9435-595AFB221CF7' and WorkOrder.WOTradeID = 'B398D37E-5E0C-4A6E-924F-12E4D245F4C9' then 'dac0a4c2-4913-46b0-849b-ede8788643b1'--ER00L023-T5-نسوز-مظفر دهقان دولتی</v>
      </c>
    </row>
    <row r="7383" spans="1:14" hidden="1">
      <c r="A7383" t="s">
        <v>3579</v>
      </c>
      <c r="B7383" t="s">
        <v>3579</v>
      </c>
      <c r="C7383" t="str">
        <f>VLOOKUP(B7383,Sheet6!B:C,2,0)</f>
        <v>3AAC39A2-0957-405C-9ABA-9F0999C6E454</v>
      </c>
      <c r="D7383" s="34" t="s">
        <v>292</v>
      </c>
      <c r="E7383" t="str">
        <f>VLOOKUP('نهایی براساس سیستم'!D7383,Trade!A:B,2,0)</f>
        <v>B398D37E-5E0C-4A6E-924F-12E4D245F4C9</v>
      </c>
      <c r="H7383" s="34" t="s">
        <v>1480</v>
      </c>
      <c r="I7383" t="str">
        <f>VLOOKUP(H7383,Position!A:D,4,0)</f>
        <v>dac0a4c2-4913-46b0-849b-ede8788643b1</v>
      </c>
      <c r="J7383" t="str">
        <f t="shared" si="230"/>
        <v>dac0a4c2-4913-46b0-849b-ede8788643b1'</v>
      </c>
      <c r="K7383" t="s">
        <v>4008</v>
      </c>
      <c r="L7383" t="s">
        <v>1882</v>
      </c>
      <c r="M7383" t="s">
        <v>1883</v>
      </c>
      <c r="N7383" t="str">
        <f t="shared" si="231"/>
        <v>when WorkOrder.ParentSystemID = '3AAC39A2-0957-405C-9ABA-9F0999C6E454' and WorkOrder.WOTradeID = 'B398D37E-5E0C-4A6E-924F-12E4D245F4C9' then 'dac0a4c2-4913-46b0-849b-ede8788643b1'--ER00L023-T6-نسوز-مظفر دهقان دولتی</v>
      </c>
    </row>
    <row r="7384" spans="1:14" hidden="1">
      <c r="A7384" t="s">
        <v>3581</v>
      </c>
      <c r="B7384" t="s">
        <v>3581</v>
      </c>
      <c r="C7384" t="str">
        <f>VLOOKUP(B7384,Sheet6!B:C,2,0)</f>
        <v>B1866431-57BD-4FE9-87BD-5763089537E0</v>
      </c>
      <c r="D7384" s="34" t="s">
        <v>292</v>
      </c>
      <c r="E7384" t="str">
        <f>VLOOKUP('نهایی براساس سیستم'!D7384,Trade!A:B,2,0)</f>
        <v>B398D37E-5E0C-4A6E-924F-12E4D245F4C9</v>
      </c>
      <c r="H7384" s="34" t="s">
        <v>1480</v>
      </c>
      <c r="I7384" t="str">
        <f>VLOOKUP(H7384,Position!A:D,4,0)</f>
        <v>dac0a4c2-4913-46b0-849b-ede8788643b1</v>
      </c>
      <c r="J7384" t="str">
        <f t="shared" si="230"/>
        <v>dac0a4c2-4913-46b0-849b-ede8788643b1'</v>
      </c>
      <c r="K7384" t="s">
        <v>4008</v>
      </c>
      <c r="L7384" t="s">
        <v>1882</v>
      </c>
      <c r="M7384" t="s">
        <v>1883</v>
      </c>
      <c r="N7384" t="str">
        <f t="shared" si="231"/>
        <v>when WorkOrder.ParentSystemID = 'B1866431-57BD-4FE9-87BD-5763089537E0' and WorkOrder.WOTradeID = 'B398D37E-5E0C-4A6E-924F-12E4D245F4C9' then 'dac0a4c2-4913-46b0-849b-ede8788643b1'--ER00L023-T7-نسوز-مظفر دهقان دولتی</v>
      </c>
    </row>
    <row r="7385" spans="1:14" hidden="1">
      <c r="A7385" t="s">
        <v>3583</v>
      </c>
      <c r="B7385" t="s">
        <v>3583</v>
      </c>
      <c r="C7385" t="str">
        <f>VLOOKUP(B7385,Sheet6!B:C,2,0)</f>
        <v>2DE6185E-A8E0-4C21-8B6D-53486F829E34</v>
      </c>
      <c r="D7385" s="34" t="s">
        <v>292</v>
      </c>
      <c r="E7385" t="str">
        <f>VLOOKUP('نهایی براساس سیستم'!D7385,Trade!A:B,2,0)</f>
        <v>B398D37E-5E0C-4A6E-924F-12E4D245F4C9</v>
      </c>
      <c r="H7385" s="34" t="s">
        <v>1480</v>
      </c>
      <c r="I7385" t="str">
        <f>VLOOKUP(H7385,Position!A:D,4,0)</f>
        <v>dac0a4c2-4913-46b0-849b-ede8788643b1</v>
      </c>
      <c r="J7385" t="str">
        <f t="shared" si="230"/>
        <v>dac0a4c2-4913-46b0-849b-ede8788643b1'</v>
      </c>
      <c r="K7385" t="s">
        <v>4008</v>
      </c>
      <c r="L7385" t="s">
        <v>1882</v>
      </c>
      <c r="M7385" t="s">
        <v>1883</v>
      </c>
      <c r="N7385" t="str">
        <f t="shared" si="231"/>
        <v>when WorkOrder.ParentSystemID = '2DE6185E-A8E0-4C21-8B6D-53486F829E34' and WorkOrder.WOTradeID = 'B398D37E-5E0C-4A6E-924F-12E4D245F4C9' then 'dac0a4c2-4913-46b0-849b-ede8788643b1'--ER00L023-T8-نسوز-مظفر دهقان دولتی</v>
      </c>
    </row>
    <row r="7386" spans="1:14" hidden="1">
      <c r="A7386" t="s">
        <v>3585</v>
      </c>
      <c r="B7386" t="s">
        <v>3585</v>
      </c>
      <c r="C7386" t="str">
        <f>VLOOKUP(B7386,Sheet6!B:C,2,0)</f>
        <v>7A30B4B6-1E83-482B-8382-22989A207CAB</v>
      </c>
      <c r="D7386" s="34" t="s">
        <v>292</v>
      </c>
      <c r="E7386" t="str">
        <f>VLOOKUP('نهایی براساس سیستم'!D7386,Trade!A:B,2,0)</f>
        <v>B398D37E-5E0C-4A6E-924F-12E4D245F4C9</v>
      </c>
      <c r="H7386" s="34" t="s">
        <v>1480</v>
      </c>
      <c r="I7386" t="str">
        <f>VLOOKUP(H7386,Position!A:D,4,0)</f>
        <v>dac0a4c2-4913-46b0-849b-ede8788643b1</v>
      </c>
      <c r="J7386" t="str">
        <f t="shared" si="230"/>
        <v>dac0a4c2-4913-46b0-849b-ede8788643b1'</v>
      </c>
      <c r="K7386" t="s">
        <v>4008</v>
      </c>
      <c r="L7386" t="s">
        <v>1882</v>
      </c>
      <c r="M7386" t="s">
        <v>1883</v>
      </c>
      <c r="N7386" t="str">
        <f t="shared" si="231"/>
        <v>when WorkOrder.ParentSystemID = '7A30B4B6-1E83-482B-8382-22989A207CAB' and WorkOrder.WOTradeID = 'B398D37E-5E0C-4A6E-924F-12E4D245F4C9' then 'dac0a4c2-4913-46b0-849b-ede8788643b1'--ER00L023-T9-نسوز-مظفر دهقان دولتی</v>
      </c>
    </row>
    <row r="7387" spans="1:14" hidden="1">
      <c r="A7387" t="s">
        <v>3587</v>
      </c>
      <c r="B7387" t="s">
        <v>3587</v>
      </c>
      <c r="C7387" t="str">
        <f>VLOOKUP(B7387,Sheet6!B:C,2,0)</f>
        <v>B9CAE8AE-B648-44BB-9E8E-E24F7ECEFD5C</v>
      </c>
      <c r="D7387" s="34" t="s">
        <v>292</v>
      </c>
      <c r="E7387" t="str">
        <f>VLOOKUP('نهایی براساس سیستم'!D7387,Trade!A:B,2,0)</f>
        <v>B398D37E-5E0C-4A6E-924F-12E4D245F4C9</v>
      </c>
      <c r="H7387" s="34" t="s">
        <v>1480</v>
      </c>
      <c r="I7387" t="str">
        <f>VLOOKUP(H7387,Position!A:D,4,0)</f>
        <v>dac0a4c2-4913-46b0-849b-ede8788643b1</v>
      </c>
      <c r="J7387" t="str">
        <f t="shared" si="230"/>
        <v>dac0a4c2-4913-46b0-849b-ede8788643b1'</v>
      </c>
      <c r="K7387" t="s">
        <v>4008</v>
      </c>
      <c r="L7387" t="s">
        <v>1882</v>
      </c>
      <c r="M7387" t="s">
        <v>1883</v>
      </c>
      <c r="N7387" t="str">
        <f t="shared" si="231"/>
        <v>when WorkOrder.ParentSystemID = 'B9CAE8AE-B648-44BB-9E8E-E24F7ECEFD5C' and WorkOrder.WOTradeID = 'B398D37E-5E0C-4A6E-924F-12E4D245F4C9' then 'dac0a4c2-4913-46b0-849b-ede8788643b1'--ER00OB01-نسوز-مظفر دهقان دولتی</v>
      </c>
    </row>
    <row r="7388" spans="1:14" hidden="1">
      <c r="A7388" t="s">
        <v>33</v>
      </c>
      <c r="B7388" t="s">
        <v>32</v>
      </c>
      <c r="C7388" t="str">
        <f>VLOOKUP(B7388,Sheet6!B:C,2,0)</f>
        <v>164D6A19-20CE-4C97-98D7-37C26E8F970F</v>
      </c>
      <c r="D7388" s="34" t="s">
        <v>292</v>
      </c>
      <c r="E7388" t="str">
        <f>VLOOKUP('نهایی براساس سیستم'!D7388,Trade!A:B,2,0)</f>
        <v>B398D37E-5E0C-4A6E-924F-12E4D245F4C9</v>
      </c>
      <c r="H7388" s="34" t="s">
        <v>1480</v>
      </c>
      <c r="I7388" t="str">
        <f>VLOOKUP(H7388,Position!A:D,4,0)</f>
        <v>dac0a4c2-4913-46b0-849b-ede8788643b1</v>
      </c>
      <c r="J7388" t="str">
        <f t="shared" si="230"/>
        <v>dac0a4c2-4913-46b0-849b-ede8788643b1'</v>
      </c>
      <c r="K7388" t="s">
        <v>4008</v>
      </c>
      <c r="L7388" t="s">
        <v>1882</v>
      </c>
      <c r="M7388" t="s">
        <v>1883</v>
      </c>
      <c r="N7388" t="str">
        <f t="shared" si="231"/>
        <v>when WorkOrder.ParentSystemID = '164D6A19-20CE-4C97-98D7-37C26E8F970F' and WorkOrder.WOTradeID = 'B398D37E-5E0C-4A6E-924F-12E4D245F4C9' then 'dac0a4c2-4913-46b0-849b-ede8788643b1'--ER01-نسوز-مظفر دهقان دولتی</v>
      </c>
    </row>
    <row r="7389" spans="1:14" hidden="1">
      <c r="A7389" t="s">
        <v>3590</v>
      </c>
      <c r="B7389" t="s">
        <v>3590</v>
      </c>
      <c r="C7389" t="str">
        <f>VLOOKUP(B7389,Sheet6!B:C,2,0)</f>
        <v>85C63FE4-ACB6-4BE1-9EB4-BF7528EB88F3</v>
      </c>
      <c r="D7389" s="34" t="s">
        <v>292</v>
      </c>
      <c r="E7389" t="str">
        <f>VLOOKUP('نهایی براساس سیستم'!D7389,Trade!A:B,2,0)</f>
        <v>B398D37E-5E0C-4A6E-924F-12E4D245F4C9</v>
      </c>
      <c r="H7389" s="34" t="s">
        <v>1480</v>
      </c>
      <c r="I7389" t="str">
        <f>VLOOKUP(H7389,Position!A:D,4,0)</f>
        <v>dac0a4c2-4913-46b0-849b-ede8788643b1</v>
      </c>
      <c r="J7389" t="str">
        <f t="shared" si="230"/>
        <v>dac0a4c2-4913-46b0-849b-ede8788643b1'</v>
      </c>
      <c r="K7389" t="s">
        <v>4008</v>
      </c>
      <c r="L7389" t="s">
        <v>1882</v>
      </c>
      <c r="M7389" t="s">
        <v>1883</v>
      </c>
      <c r="N7389" t="str">
        <f t="shared" si="231"/>
        <v>when WorkOrder.ParentSystemID = '85C63FE4-ACB6-4BE1-9EB4-BF7528EB88F3' and WorkOrder.WOTradeID = 'B398D37E-5E0C-4A6E-924F-12E4D245F4C9' then 'dac0a4c2-4913-46b0-849b-ede8788643b1'--ER011MO1-نسوز-مظفر دهقان دولتی</v>
      </c>
    </row>
    <row r="7390" spans="1:14" hidden="1">
      <c r="A7390" t="s">
        <v>3592</v>
      </c>
      <c r="B7390" t="s">
        <v>3592</v>
      </c>
      <c r="C7390" t="str">
        <f>VLOOKUP(B7390,Sheet6!B:C,2,0)</f>
        <v>ACA8E523-5CD2-4AE7-A9F3-811E48AFCD06</v>
      </c>
      <c r="D7390" s="34" t="s">
        <v>292</v>
      </c>
      <c r="E7390" t="str">
        <f>VLOOKUP('نهایی براساس سیستم'!D7390,Trade!A:B,2,0)</f>
        <v>B398D37E-5E0C-4A6E-924F-12E4D245F4C9</v>
      </c>
      <c r="H7390" s="34" t="s">
        <v>1480</v>
      </c>
      <c r="I7390" t="str">
        <f>VLOOKUP(H7390,Position!A:D,4,0)</f>
        <v>dac0a4c2-4913-46b0-849b-ede8788643b1</v>
      </c>
      <c r="J7390" t="str">
        <f t="shared" si="230"/>
        <v>dac0a4c2-4913-46b0-849b-ede8788643b1'</v>
      </c>
      <c r="K7390" t="s">
        <v>4008</v>
      </c>
      <c r="L7390" t="s">
        <v>1882</v>
      </c>
      <c r="M7390" t="s">
        <v>1883</v>
      </c>
      <c r="N7390" t="str">
        <f t="shared" si="231"/>
        <v>when WorkOrder.ParentSystemID = 'ACA8E523-5CD2-4AE7-A9F3-811E48AFCD06' and WorkOrder.WOTradeID = 'B398D37E-5E0C-4A6E-924F-12E4D245F4C9' then 'dac0a4c2-4913-46b0-849b-ede8788643b1'--ER011NO1-نسوز-مظفر دهقان دولتی</v>
      </c>
    </row>
    <row r="7391" spans="1:14" hidden="1">
      <c r="A7391" t="s">
        <v>3594</v>
      </c>
      <c r="B7391" t="s">
        <v>3594</v>
      </c>
      <c r="C7391" t="str">
        <f>VLOOKUP(B7391,Sheet6!B:C,2,0)</f>
        <v>FF5D1E36-B601-4D26-B0B8-F95617347544</v>
      </c>
      <c r="D7391" s="34" t="s">
        <v>292</v>
      </c>
      <c r="E7391" t="str">
        <f>VLOOKUP('نهایی براساس سیستم'!D7391,Trade!A:B,2,0)</f>
        <v>B398D37E-5E0C-4A6E-924F-12E4D245F4C9</v>
      </c>
      <c r="H7391" s="34" t="s">
        <v>1480</v>
      </c>
      <c r="I7391" t="str">
        <f>VLOOKUP(H7391,Position!A:D,4,0)</f>
        <v>dac0a4c2-4913-46b0-849b-ede8788643b1</v>
      </c>
      <c r="J7391" t="str">
        <f t="shared" si="230"/>
        <v>dac0a4c2-4913-46b0-849b-ede8788643b1'</v>
      </c>
      <c r="K7391" t="s">
        <v>4008</v>
      </c>
      <c r="L7391" t="s">
        <v>1882</v>
      </c>
      <c r="M7391" t="s">
        <v>1883</v>
      </c>
      <c r="N7391" t="str">
        <f t="shared" si="231"/>
        <v>when WorkOrder.ParentSystemID = 'FF5D1E36-B601-4D26-B0B8-F95617347544' and WorkOrder.WOTradeID = 'B398D37E-5E0C-4A6E-924F-12E4D245F4C9' then 'dac0a4c2-4913-46b0-849b-ede8788643b1'--ER011NO2-نسوز-مظفر دهقان دولتی</v>
      </c>
    </row>
    <row r="7392" spans="1:14" hidden="1">
      <c r="A7392" t="s">
        <v>3596</v>
      </c>
      <c r="B7392" t="s">
        <v>3596</v>
      </c>
      <c r="C7392" t="str">
        <f>VLOOKUP(B7392,Sheet6!B:C,2,0)</f>
        <v>BA813BB6-9668-4385-851D-D695851D7F2B</v>
      </c>
      <c r="D7392" s="34" t="s">
        <v>292</v>
      </c>
      <c r="E7392" t="str">
        <f>VLOOKUP('نهایی براساس سیستم'!D7392,Trade!A:B,2,0)</f>
        <v>B398D37E-5E0C-4A6E-924F-12E4D245F4C9</v>
      </c>
      <c r="H7392" s="34" t="s">
        <v>1480</v>
      </c>
      <c r="I7392" t="str">
        <f>VLOOKUP(H7392,Position!A:D,4,0)</f>
        <v>dac0a4c2-4913-46b0-849b-ede8788643b1</v>
      </c>
      <c r="J7392" t="str">
        <f t="shared" si="230"/>
        <v>dac0a4c2-4913-46b0-849b-ede8788643b1'</v>
      </c>
      <c r="K7392" t="s">
        <v>4008</v>
      </c>
      <c r="L7392" t="s">
        <v>1882</v>
      </c>
      <c r="M7392" t="s">
        <v>1883</v>
      </c>
      <c r="N7392" t="str">
        <f t="shared" si="231"/>
        <v>when WorkOrder.ParentSystemID = 'BA813BB6-9668-4385-851D-D695851D7F2B' and WorkOrder.WOTradeID = 'B398D37E-5E0C-4A6E-924F-12E4D245F4C9' then 'dac0a4c2-4913-46b0-849b-ede8788643b1'--ER011NO3-نسوز-مظفر دهقان دولتی</v>
      </c>
    </row>
    <row r="7393" spans="1:14" hidden="1">
      <c r="A7393" t="s">
        <v>3598</v>
      </c>
      <c r="B7393" t="s">
        <v>3598</v>
      </c>
      <c r="C7393" t="str">
        <f>VLOOKUP(B7393,Sheet6!B:C,2,0)</f>
        <v>A2D9FAC6-8887-4307-8D7D-15E1387CFABC</v>
      </c>
      <c r="D7393" s="34" t="s">
        <v>292</v>
      </c>
      <c r="E7393" t="str">
        <f>VLOOKUP('نهایی براساس سیستم'!D7393,Trade!A:B,2,0)</f>
        <v>B398D37E-5E0C-4A6E-924F-12E4D245F4C9</v>
      </c>
      <c r="H7393" s="34" t="s">
        <v>1480</v>
      </c>
      <c r="I7393" t="str">
        <f>VLOOKUP(H7393,Position!A:D,4,0)</f>
        <v>dac0a4c2-4913-46b0-849b-ede8788643b1</v>
      </c>
      <c r="J7393" t="str">
        <f t="shared" si="230"/>
        <v>dac0a4c2-4913-46b0-849b-ede8788643b1'</v>
      </c>
      <c r="K7393" t="s">
        <v>4008</v>
      </c>
      <c r="L7393" t="s">
        <v>1882</v>
      </c>
      <c r="M7393" t="s">
        <v>1883</v>
      </c>
      <c r="N7393" t="str">
        <f t="shared" si="231"/>
        <v>when WorkOrder.ParentSystemID = 'A2D9FAC6-8887-4307-8D7D-15E1387CFABC' and WorkOrder.WOTradeID = 'B398D37E-5E0C-4A6E-924F-12E4D245F4C9' then 'dac0a4c2-4913-46b0-849b-ede8788643b1'--ER011S01-نسوز-مظفر دهقان دولتی</v>
      </c>
    </row>
    <row r="7394" spans="1:14" hidden="1">
      <c r="A7394" t="s">
        <v>3600</v>
      </c>
      <c r="B7394" t="s">
        <v>3600</v>
      </c>
      <c r="C7394" t="str">
        <f>VLOOKUP(B7394,Sheet6!B:C,2,0)</f>
        <v>DB8C427D-90B1-4020-9BBC-229151C3161A</v>
      </c>
      <c r="D7394" s="34" t="s">
        <v>292</v>
      </c>
      <c r="E7394" t="str">
        <f>VLOOKUP('نهایی براساس سیستم'!D7394,Trade!A:B,2,0)</f>
        <v>B398D37E-5E0C-4A6E-924F-12E4D245F4C9</v>
      </c>
      <c r="H7394" s="34" t="s">
        <v>1480</v>
      </c>
      <c r="I7394" t="str">
        <f>VLOOKUP(H7394,Position!A:D,4,0)</f>
        <v>dac0a4c2-4913-46b0-849b-ede8788643b1</v>
      </c>
      <c r="J7394" t="str">
        <f t="shared" si="230"/>
        <v>dac0a4c2-4913-46b0-849b-ede8788643b1'</v>
      </c>
      <c r="K7394" t="s">
        <v>4008</v>
      </c>
      <c r="L7394" t="s">
        <v>1882</v>
      </c>
      <c r="M7394" t="s">
        <v>1883</v>
      </c>
      <c r="N7394" t="str">
        <f t="shared" si="231"/>
        <v>when WorkOrder.ParentSystemID = 'DB8C427D-90B1-4020-9BBC-229151C3161A' and WorkOrder.WOTradeID = 'B398D37E-5E0C-4A6E-924F-12E4D245F4C9' then 'dac0a4c2-4913-46b0-849b-ede8788643b1'--ER011S01.U01-نسوز-مظفر دهقان دولتی</v>
      </c>
    </row>
    <row r="7395" spans="1:14" hidden="1">
      <c r="A7395" t="s">
        <v>3602</v>
      </c>
      <c r="B7395" t="s">
        <v>3602</v>
      </c>
      <c r="C7395" t="str">
        <f>VLOOKUP(B7395,Sheet6!B:C,2,0)</f>
        <v>3958B9B2-7F9C-43EB-9F74-96A6B87DAC21</v>
      </c>
      <c r="D7395" s="34" t="s">
        <v>292</v>
      </c>
      <c r="E7395" t="str">
        <f>VLOOKUP('نهایی براساس سیستم'!D7395,Trade!A:B,2,0)</f>
        <v>B398D37E-5E0C-4A6E-924F-12E4D245F4C9</v>
      </c>
      <c r="H7395" s="34" t="s">
        <v>1480</v>
      </c>
      <c r="I7395" t="str">
        <f>VLOOKUP(H7395,Position!A:D,4,0)</f>
        <v>dac0a4c2-4913-46b0-849b-ede8788643b1</v>
      </c>
      <c r="J7395" t="str">
        <f t="shared" si="230"/>
        <v>dac0a4c2-4913-46b0-849b-ede8788643b1'</v>
      </c>
      <c r="K7395" t="s">
        <v>4008</v>
      </c>
      <c r="L7395" t="s">
        <v>1882</v>
      </c>
      <c r="M7395" t="s">
        <v>1883</v>
      </c>
      <c r="N7395" t="str">
        <f t="shared" si="231"/>
        <v>when WorkOrder.ParentSystemID = '3958B9B2-7F9C-43EB-9F74-96A6B87DAC21' and WorkOrder.WOTradeID = 'B398D37E-5E0C-4A6E-924F-12E4D245F4C9' then 'dac0a4c2-4913-46b0-849b-ede8788643b1'--ER011S01.U02-نسوز-مظفر دهقان دولتی</v>
      </c>
    </row>
    <row r="7396" spans="1:14" hidden="1">
      <c r="A7396" t="s">
        <v>3604</v>
      </c>
      <c r="B7396" t="s">
        <v>3604</v>
      </c>
      <c r="C7396" t="str">
        <f>VLOOKUP(B7396,Sheet6!B:C,2,0)</f>
        <v>E8A45529-465B-464F-ADCB-DD16C36E0890</v>
      </c>
      <c r="D7396" s="34" t="s">
        <v>292</v>
      </c>
      <c r="E7396" t="str">
        <f>VLOOKUP('نهایی براساس سیستم'!D7396,Trade!A:B,2,0)</f>
        <v>B398D37E-5E0C-4A6E-924F-12E4D245F4C9</v>
      </c>
      <c r="H7396" s="34" t="s">
        <v>1480</v>
      </c>
      <c r="I7396" t="str">
        <f>VLOOKUP(H7396,Position!A:D,4,0)</f>
        <v>dac0a4c2-4913-46b0-849b-ede8788643b1</v>
      </c>
      <c r="J7396" t="str">
        <f t="shared" si="230"/>
        <v>dac0a4c2-4913-46b0-849b-ede8788643b1'</v>
      </c>
      <c r="K7396" t="s">
        <v>4008</v>
      </c>
      <c r="L7396" t="s">
        <v>1882</v>
      </c>
      <c r="M7396" t="s">
        <v>1883</v>
      </c>
      <c r="N7396" t="str">
        <f t="shared" si="231"/>
        <v>when WorkOrder.ParentSystemID = 'E8A45529-465B-464F-ADCB-DD16C36E0890' and WorkOrder.WOTradeID = 'B398D37E-5E0C-4A6E-924F-12E4D245F4C9' then 'dac0a4c2-4913-46b0-849b-ede8788643b1'--ER011S01.U03-نسوز-مظفر دهقان دولتی</v>
      </c>
    </row>
    <row r="7397" spans="1:14" hidden="1">
      <c r="A7397" t="s">
        <v>3606</v>
      </c>
      <c r="B7397" t="s">
        <v>3606</v>
      </c>
      <c r="C7397" t="str">
        <f>VLOOKUP(B7397,Sheet6!B:C,2,0)</f>
        <v>AAB8279C-A0E6-488E-A955-4545A57D6F4D</v>
      </c>
      <c r="D7397" s="34" t="s">
        <v>292</v>
      </c>
      <c r="E7397" t="str">
        <f>VLOOKUP('نهایی براساس سیستم'!D7397,Trade!A:B,2,0)</f>
        <v>B398D37E-5E0C-4A6E-924F-12E4D245F4C9</v>
      </c>
      <c r="H7397" s="34" t="s">
        <v>1480</v>
      </c>
      <c r="I7397" t="str">
        <f>VLOOKUP(H7397,Position!A:D,4,0)</f>
        <v>dac0a4c2-4913-46b0-849b-ede8788643b1</v>
      </c>
      <c r="J7397" t="str">
        <f t="shared" si="230"/>
        <v>dac0a4c2-4913-46b0-849b-ede8788643b1'</v>
      </c>
      <c r="K7397" t="s">
        <v>4008</v>
      </c>
      <c r="L7397" t="s">
        <v>1882</v>
      </c>
      <c r="M7397" t="s">
        <v>1883</v>
      </c>
      <c r="N7397" t="str">
        <f t="shared" si="231"/>
        <v>when WorkOrder.ParentSystemID = 'AAB8279C-A0E6-488E-A955-4545A57D6F4D' and WorkOrder.WOTradeID = 'B398D37E-5E0C-4A6E-924F-12E4D245F4C9' then 'dac0a4c2-4913-46b0-849b-ede8788643b1'--ER011S01.U04-نسوز-مظفر دهقان دولتی</v>
      </c>
    </row>
    <row r="7398" spans="1:14" hidden="1">
      <c r="A7398" t="s">
        <v>3608</v>
      </c>
      <c r="B7398" t="s">
        <v>3608</v>
      </c>
      <c r="C7398" t="str">
        <f>VLOOKUP(B7398,Sheet6!B:C,2,0)</f>
        <v>E5056929-9AA1-40A7-AB0E-2A811899E572</v>
      </c>
      <c r="D7398" s="34" t="s">
        <v>292</v>
      </c>
      <c r="E7398" t="str">
        <f>VLOOKUP('نهایی براساس سیستم'!D7398,Trade!A:B,2,0)</f>
        <v>B398D37E-5E0C-4A6E-924F-12E4D245F4C9</v>
      </c>
      <c r="H7398" s="34" t="s">
        <v>1480</v>
      </c>
      <c r="I7398" t="str">
        <f>VLOOKUP(H7398,Position!A:D,4,0)</f>
        <v>dac0a4c2-4913-46b0-849b-ede8788643b1</v>
      </c>
      <c r="J7398" t="str">
        <f t="shared" si="230"/>
        <v>dac0a4c2-4913-46b0-849b-ede8788643b1'</v>
      </c>
      <c r="K7398" t="s">
        <v>4008</v>
      </c>
      <c r="L7398" t="s">
        <v>1882</v>
      </c>
      <c r="M7398" t="s">
        <v>1883</v>
      </c>
      <c r="N7398" t="str">
        <f t="shared" si="231"/>
        <v>when WorkOrder.ParentSystemID = 'E5056929-9AA1-40A7-AB0E-2A811899E572' and WorkOrder.WOTradeID = 'B398D37E-5E0C-4A6E-924F-12E4D245F4C9' then 'dac0a4c2-4913-46b0-849b-ede8788643b1'--ER011S01.U05-نسوز-مظفر دهقان دولتی</v>
      </c>
    </row>
    <row r="7399" spans="1:14" hidden="1">
      <c r="A7399" t="s">
        <v>3610</v>
      </c>
      <c r="B7399" t="s">
        <v>3610</v>
      </c>
      <c r="C7399" t="str">
        <f>VLOOKUP(B7399,Sheet6!B:C,2,0)</f>
        <v>6BB5FED1-E7C7-4CE8-8219-BA971A5DBD11</v>
      </c>
      <c r="D7399" s="34" t="s">
        <v>292</v>
      </c>
      <c r="E7399" t="str">
        <f>VLOOKUP('نهایی براساس سیستم'!D7399,Trade!A:B,2,0)</f>
        <v>B398D37E-5E0C-4A6E-924F-12E4D245F4C9</v>
      </c>
      <c r="H7399" s="34" t="s">
        <v>1480</v>
      </c>
      <c r="I7399" t="str">
        <f>VLOOKUP(H7399,Position!A:D,4,0)</f>
        <v>dac0a4c2-4913-46b0-849b-ede8788643b1</v>
      </c>
      <c r="J7399" t="str">
        <f t="shared" si="230"/>
        <v>dac0a4c2-4913-46b0-849b-ede8788643b1'</v>
      </c>
      <c r="K7399" t="s">
        <v>4008</v>
      </c>
      <c r="L7399" t="s">
        <v>1882</v>
      </c>
      <c r="M7399" t="s">
        <v>1883</v>
      </c>
      <c r="N7399" t="str">
        <f t="shared" si="231"/>
        <v>when WorkOrder.ParentSystemID = '6BB5FED1-E7C7-4CE8-8219-BA971A5DBD11' and WorkOrder.WOTradeID = 'B398D37E-5E0C-4A6E-924F-12E4D245F4C9' then 'dac0a4c2-4913-46b0-849b-ede8788643b1'--ER011S01.U06-نسوز-مظفر دهقان دولتی</v>
      </c>
    </row>
    <row r="7400" spans="1:14" hidden="1">
      <c r="A7400" t="s">
        <v>3612</v>
      </c>
      <c r="B7400" t="s">
        <v>3612</v>
      </c>
      <c r="C7400" t="str">
        <f>VLOOKUP(B7400,Sheet6!B:C,2,0)</f>
        <v>5964886D-51EA-48F2-97CE-32BB55DC2B60</v>
      </c>
      <c r="D7400" s="34" t="s">
        <v>292</v>
      </c>
      <c r="E7400" t="str">
        <f>VLOOKUP('نهایی براساس سیستم'!D7400,Trade!A:B,2,0)</f>
        <v>B398D37E-5E0C-4A6E-924F-12E4D245F4C9</v>
      </c>
      <c r="H7400" s="34" t="s">
        <v>1480</v>
      </c>
      <c r="I7400" t="str">
        <f>VLOOKUP(H7400,Position!A:D,4,0)</f>
        <v>dac0a4c2-4913-46b0-849b-ede8788643b1</v>
      </c>
      <c r="J7400" t="str">
        <f t="shared" si="230"/>
        <v>dac0a4c2-4913-46b0-849b-ede8788643b1'</v>
      </c>
      <c r="K7400" t="s">
        <v>4008</v>
      </c>
      <c r="L7400" t="s">
        <v>1882</v>
      </c>
      <c r="M7400" t="s">
        <v>1883</v>
      </c>
      <c r="N7400" t="str">
        <f t="shared" si="231"/>
        <v>when WorkOrder.ParentSystemID = '5964886D-51EA-48F2-97CE-32BB55DC2B60' and WorkOrder.WOTradeID = 'B398D37E-5E0C-4A6E-924F-12E4D245F4C9' then 'dac0a4c2-4913-46b0-849b-ede8788643b1'--ER011T01-نسوز-مظفر دهقان دولتی</v>
      </c>
    </row>
    <row r="7401" spans="1:14" hidden="1">
      <c r="A7401" t="s">
        <v>3614</v>
      </c>
      <c r="B7401" t="s">
        <v>3614</v>
      </c>
      <c r="C7401" t="str">
        <f>VLOOKUP(B7401,Sheet6!B:C,2,0)</f>
        <v>73949A1D-41E3-4093-A134-B3CCBED1E4EA</v>
      </c>
      <c r="D7401" s="34" t="s">
        <v>292</v>
      </c>
      <c r="E7401" t="str">
        <f>VLOOKUP('نهایی براساس سیستم'!D7401,Trade!A:B,2,0)</f>
        <v>B398D37E-5E0C-4A6E-924F-12E4D245F4C9</v>
      </c>
      <c r="H7401" s="34" t="s">
        <v>1480</v>
      </c>
      <c r="I7401" t="str">
        <f>VLOOKUP(H7401,Position!A:D,4,0)</f>
        <v>dac0a4c2-4913-46b0-849b-ede8788643b1</v>
      </c>
      <c r="J7401" t="str">
        <f t="shared" si="230"/>
        <v>dac0a4c2-4913-46b0-849b-ede8788643b1'</v>
      </c>
      <c r="K7401" t="s">
        <v>4008</v>
      </c>
      <c r="L7401" t="s">
        <v>1882</v>
      </c>
      <c r="M7401" t="s">
        <v>1883</v>
      </c>
      <c r="N7401" t="str">
        <f t="shared" si="231"/>
        <v>when WorkOrder.ParentSystemID = '73949A1D-41E3-4093-A134-B3CCBED1E4EA' and WorkOrder.WOTradeID = 'B398D37E-5E0C-4A6E-924F-12E4D245F4C9' then 'dac0a4c2-4913-46b0-849b-ede8788643b1'--ER012A01-نسوز-مظفر دهقان دولتی</v>
      </c>
    </row>
    <row r="7402" spans="1:14" hidden="1">
      <c r="A7402" t="s">
        <v>3616</v>
      </c>
      <c r="B7402" t="s">
        <v>3616</v>
      </c>
      <c r="C7402" t="str">
        <f>VLOOKUP(B7402,Sheet6!B:C,2,0)</f>
        <v>49C51DF4-6315-44F1-B393-5EED1C6D2C22</v>
      </c>
      <c r="D7402" s="34" t="s">
        <v>292</v>
      </c>
      <c r="E7402" t="str">
        <f>VLOOKUP('نهایی براساس سیستم'!D7402,Trade!A:B,2,0)</f>
        <v>B398D37E-5E0C-4A6E-924F-12E4D245F4C9</v>
      </c>
      <c r="H7402" s="34" t="s">
        <v>1480</v>
      </c>
      <c r="I7402" t="str">
        <f>VLOOKUP(H7402,Position!A:D,4,0)</f>
        <v>dac0a4c2-4913-46b0-849b-ede8788643b1</v>
      </c>
      <c r="J7402" t="str">
        <f t="shared" si="230"/>
        <v>dac0a4c2-4913-46b0-849b-ede8788643b1'</v>
      </c>
      <c r="K7402" t="s">
        <v>4008</v>
      </c>
      <c r="L7402" t="s">
        <v>1882</v>
      </c>
      <c r="M7402" t="s">
        <v>1883</v>
      </c>
      <c r="N7402" t="str">
        <f t="shared" si="231"/>
        <v>when WorkOrder.ParentSystemID = '49C51DF4-6315-44F1-B393-5EED1C6D2C22' and WorkOrder.WOTradeID = 'B398D37E-5E0C-4A6E-924F-12E4D245F4C9' then 'dac0a4c2-4913-46b0-849b-ede8788643b1'--ER012B01-نسوز-مظفر دهقان دولتی</v>
      </c>
    </row>
    <row r="7403" spans="1:14" hidden="1">
      <c r="A7403" t="s">
        <v>3618</v>
      </c>
      <c r="B7403" t="s">
        <v>3618</v>
      </c>
      <c r="C7403" t="str">
        <f>VLOOKUP(B7403,Sheet6!B:C,2,0)</f>
        <v>20C68C9A-FD48-497F-9661-50463AF474CB</v>
      </c>
      <c r="D7403" s="34" t="s">
        <v>292</v>
      </c>
      <c r="E7403" t="str">
        <f>VLOOKUP('نهایی براساس سیستم'!D7403,Trade!A:B,2,0)</f>
        <v>B398D37E-5E0C-4A6E-924F-12E4D245F4C9</v>
      </c>
      <c r="H7403" s="34" t="s">
        <v>1480</v>
      </c>
      <c r="I7403" t="str">
        <f>VLOOKUP(H7403,Position!A:D,4,0)</f>
        <v>dac0a4c2-4913-46b0-849b-ede8788643b1</v>
      </c>
      <c r="J7403" t="str">
        <f t="shared" si="230"/>
        <v>dac0a4c2-4913-46b0-849b-ede8788643b1'</v>
      </c>
      <c r="K7403" t="s">
        <v>4008</v>
      </c>
      <c r="L7403" t="s">
        <v>1882</v>
      </c>
      <c r="M7403" t="s">
        <v>1883</v>
      </c>
      <c r="N7403" t="str">
        <f t="shared" si="231"/>
        <v>when WorkOrder.ParentSystemID = '20C68C9A-FD48-497F-9661-50463AF474CB' and WorkOrder.WOTradeID = 'B398D37E-5E0C-4A6E-924F-12E4D245F4C9' then 'dac0a4c2-4913-46b0-849b-ede8788643b1'--ER012D01-نسوز-مظفر دهقان دولتی</v>
      </c>
    </row>
    <row r="7404" spans="1:14" hidden="1">
      <c r="A7404" t="s">
        <v>3620</v>
      </c>
      <c r="B7404" t="s">
        <v>3620</v>
      </c>
      <c r="C7404" t="str">
        <f>VLOOKUP(B7404,Sheet6!B:C,2,0)</f>
        <v>BA2A507D-74D5-4A8F-9239-331CC843644D</v>
      </c>
      <c r="D7404" s="34" t="s">
        <v>292</v>
      </c>
      <c r="E7404" t="str">
        <f>VLOOKUP('نهایی براساس سیستم'!D7404,Trade!A:B,2,0)</f>
        <v>B398D37E-5E0C-4A6E-924F-12E4D245F4C9</v>
      </c>
      <c r="H7404" s="34" t="s">
        <v>1480</v>
      </c>
      <c r="I7404" t="str">
        <f>VLOOKUP(H7404,Position!A:D,4,0)</f>
        <v>dac0a4c2-4913-46b0-849b-ede8788643b1</v>
      </c>
      <c r="J7404" t="str">
        <f t="shared" si="230"/>
        <v>dac0a4c2-4913-46b0-849b-ede8788643b1'</v>
      </c>
      <c r="K7404" t="s">
        <v>4008</v>
      </c>
      <c r="L7404" t="s">
        <v>1882</v>
      </c>
      <c r="M7404" t="s">
        <v>1883</v>
      </c>
      <c r="N7404" t="str">
        <f t="shared" si="231"/>
        <v>when WorkOrder.ParentSystemID = 'BA2A507D-74D5-4A8F-9239-331CC843644D' and WorkOrder.WOTradeID = 'B398D37E-5E0C-4A6E-924F-12E4D245F4C9' then 'dac0a4c2-4913-46b0-849b-ede8788643b1'--ER012Q01-نسوز-مظفر دهقان دولتی</v>
      </c>
    </row>
    <row r="7405" spans="1:14" hidden="1">
      <c r="A7405" t="s">
        <v>3622</v>
      </c>
      <c r="B7405" t="s">
        <v>3622</v>
      </c>
      <c r="C7405" t="str">
        <f>VLOOKUP(B7405,Sheet6!B:C,2,0)</f>
        <v>EC029E5F-4538-4C81-80EB-F715EB4445DD</v>
      </c>
      <c r="D7405" s="34" t="s">
        <v>292</v>
      </c>
      <c r="E7405" t="str">
        <f>VLOOKUP('نهایی براساس سیستم'!D7405,Trade!A:B,2,0)</f>
        <v>B398D37E-5E0C-4A6E-924F-12E4D245F4C9</v>
      </c>
      <c r="H7405" s="34" t="s">
        <v>1480</v>
      </c>
      <c r="I7405" t="str">
        <f>VLOOKUP(H7405,Position!A:D,4,0)</f>
        <v>dac0a4c2-4913-46b0-849b-ede8788643b1</v>
      </c>
      <c r="J7405" t="str">
        <f t="shared" si="230"/>
        <v>dac0a4c2-4913-46b0-849b-ede8788643b1'</v>
      </c>
      <c r="K7405" t="s">
        <v>4008</v>
      </c>
      <c r="L7405" t="s">
        <v>1882</v>
      </c>
      <c r="M7405" t="s">
        <v>1883</v>
      </c>
      <c r="N7405" t="str">
        <f t="shared" si="231"/>
        <v>when WorkOrder.ParentSystemID = 'EC029E5F-4538-4C81-80EB-F715EB4445DD' and WorkOrder.WOTradeID = 'B398D37E-5E0C-4A6E-924F-12E4D245F4C9' then 'dac0a4c2-4913-46b0-849b-ede8788643b1'--ER01OB01-نسوز-مظفر دهقان دولتی</v>
      </c>
    </row>
    <row r="7406" spans="1:14" hidden="1">
      <c r="A7406" t="s">
        <v>35</v>
      </c>
      <c r="B7406" t="s">
        <v>34</v>
      </c>
      <c r="C7406" t="str">
        <f>VLOOKUP(B7406,Sheet6!B:C,2,0)</f>
        <v>6D36877D-4121-402D-B0FE-EA13853E23F0</v>
      </c>
      <c r="D7406" s="34" t="s">
        <v>292</v>
      </c>
      <c r="E7406" t="str">
        <f>VLOOKUP('نهایی براساس سیستم'!D7406,Trade!A:B,2,0)</f>
        <v>B398D37E-5E0C-4A6E-924F-12E4D245F4C9</v>
      </c>
      <c r="H7406" s="34" t="s">
        <v>1480</v>
      </c>
      <c r="I7406" t="str">
        <f>VLOOKUP(H7406,Position!A:D,4,0)</f>
        <v>dac0a4c2-4913-46b0-849b-ede8788643b1</v>
      </c>
      <c r="J7406" t="str">
        <f t="shared" si="230"/>
        <v>dac0a4c2-4913-46b0-849b-ede8788643b1'</v>
      </c>
      <c r="K7406" t="s">
        <v>4008</v>
      </c>
      <c r="L7406" t="s">
        <v>1882</v>
      </c>
      <c r="M7406" t="s">
        <v>1883</v>
      </c>
      <c r="N7406" t="str">
        <f t="shared" si="231"/>
        <v>when WorkOrder.ParentSystemID = '6D36877D-4121-402D-B0FE-EA13853E23F0' and WorkOrder.WOTradeID = 'B398D37E-5E0C-4A6E-924F-12E4D245F4C9' then 'dac0a4c2-4913-46b0-849b-ede8788643b1'--ER02-نسوز-مظفر دهقان دولتی</v>
      </c>
    </row>
    <row r="7407" spans="1:14" hidden="1">
      <c r="A7407" t="s">
        <v>3625</v>
      </c>
      <c r="B7407" t="s">
        <v>3625</v>
      </c>
      <c r="C7407" t="str">
        <f>VLOOKUP(B7407,Sheet6!B:C,2,0)</f>
        <v>B7D043B8-5874-42BE-B430-9D5929D1AB96</v>
      </c>
      <c r="D7407" s="34" t="s">
        <v>292</v>
      </c>
      <c r="E7407" t="str">
        <f>VLOOKUP('نهایی براساس سیستم'!D7407,Trade!A:B,2,0)</f>
        <v>B398D37E-5E0C-4A6E-924F-12E4D245F4C9</v>
      </c>
      <c r="H7407" s="34" t="s">
        <v>1480</v>
      </c>
      <c r="I7407" t="str">
        <f>VLOOKUP(H7407,Position!A:D,4,0)</f>
        <v>dac0a4c2-4913-46b0-849b-ede8788643b1</v>
      </c>
      <c r="J7407" t="str">
        <f t="shared" si="230"/>
        <v>dac0a4c2-4913-46b0-849b-ede8788643b1'</v>
      </c>
      <c r="K7407" t="s">
        <v>4008</v>
      </c>
      <c r="L7407" t="s">
        <v>1882</v>
      </c>
      <c r="M7407" t="s">
        <v>1883</v>
      </c>
      <c r="N7407" t="str">
        <f t="shared" si="231"/>
        <v>when WorkOrder.ParentSystemID = 'B7D043B8-5874-42BE-B430-9D5929D1AB96' and WorkOrder.WOTradeID = 'B398D37E-5E0C-4A6E-924F-12E4D245F4C9' then 'dac0a4c2-4913-46b0-849b-ede8788643b1'--ER02.210WF01-نسوز-مظفر دهقان دولتی</v>
      </c>
    </row>
    <row r="7408" spans="1:14" hidden="1">
      <c r="A7408" t="s">
        <v>3627</v>
      </c>
      <c r="B7408" t="s">
        <v>3627</v>
      </c>
      <c r="C7408" t="str">
        <f>VLOOKUP(B7408,Sheet6!B:C,2,0)</f>
        <v>0BF8F6C5-5ED9-4C70-95E3-AB2B3E75039C</v>
      </c>
      <c r="D7408" s="34" t="s">
        <v>292</v>
      </c>
      <c r="E7408" t="str">
        <f>VLOOKUP('نهایی براساس سیستم'!D7408,Trade!A:B,2,0)</f>
        <v>B398D37E-5E0C-4A6E-924F-12E4D245F4C9</v>
      </c>
      <c r="H7408" s="34" t="s">
        <v>1480</v>
      </c>
      <c r="I7408" t="str">
        <f>VLOOKUP(H7408,Position!A:D,4,0)</f>
        <v>dac0a4c2-4913-46b0-849b-ede8788643b1</v>
      </c>
      <c r="J7408" t="str">
        <f t="shared" si="230"/>
        <v>dac0a4c2-4913-46b0-849b-ede8788643b1'</v>
      </c>
      <c r="K7408" t="s">
        <v>4008</v>
      </c>
      <c r="L7408" t="s">
        <v>1882</v>
      </c>
      <c r="M7408" t="s">
        <v>1883</v>
      </c>
      <c r="N7408" t="str">
        <f t="shared" si="231"/>
        <v>when WorkOrder.ParentSystemID = '0BF8F6C5-5ED9-4C70-95E3-AB2B3E75039C' and WorkOrder.WOTradeID = 'B398D37E-5E0C-4A6E-924F-12E4D245F4C9' then 'dac0a4c2-4913-46b0-849b-ede8788643b1'--ER02.510WF01-نسوز-مظفر دهقان دولتی</v>
      </c>
    </row>
    <row r="7409" spans="1:14" hidden="1">
      <c r="A7409" t="s">
        <v>3629</v>
      </c>
      <c r="B7409" t="s">
        <v>3629</v>
      </c>
      <c r="C7409" t="str">
        <f>VLOOKUP(B7409,Sheet6!B:C,2,0)</f>
        <v>0E87520E-5321-40B3-A9F4-E0AFC5CF31CF</v>
      </c>
      <c r="D7409" s="34" t="s">
        <v>292</v>
      </c>
      <c r="E7409" t="str">
        <f>VLOOKUP('نهایی براساس سیستم'!D7409,Trade!A:B,2,0)</f>
        <v>B398D37E-5E0C-4A6E-924F-12E4D245F4C9</v>
      </c>
      <c r="H7409" s="34" t="s">
        <v>1480</v>
      </c>
      <c r="I7409" t="str">
        <f>VLOOKUP(H7409,Position!A:D,4,0)</f>
        <v>dac0a4c2-4913-46b0-849b-ede8788643b1</v>
      </c>
      <c r="J7409" t="str">
        <f t="shared" si="230"/>
        <v>dac0a4c2-4913-46b0-849b-ede8788643b1'</v>
      </c>
      <c r="K7409" t="s">
        <v>4008</v>
      </c>
      <c r="L7409" t="s">
        <v>1882</v>
      </c>
      <c r="M7409" t="s">
        <v>1883</v>
      </c>
      <c r="N7409" t="str">
        <f t="shared" si="231"/>
        <v>when WorkOrder.ParentSystemID = '0E87520E-5321-40B3-A9F4-E0AFC5CF31CF' and WorkOrder.WOTradeID = 'B398D37E-5E0C-4A6E-924F-12E4D245F4C9' then 'dac0a4c2-4913-46b0-849b-ede8788643b1'--ER02.510WF02-نسوز-مظفر دهقان دولتی</v>
      </c>
    </row>
    <row r="7410" spans="1:14" hidden="1">
      <c r="A7410" t="s">
        <v>3631</v>
      </c>
      <c r="B7410" t="s">
        <v>3631</v>
      </c>
      <c r="C7410" t="str">
        <f>VLOOKUP(B7410,Sheet6!B:C,2,0)</f>
        <v>FCF87A11-3E60-4121-B755-857CE41B387D</v>
      </c>
      <c r="D7410" s="34" t="s">
        <v>292</v>
      </c>
      <c r="E7410" t="str">
        <f>VLOOKUP('نهایی براساس سیستم'!D7410,Trade!A:B,2,0)</f>
        <v>B398D37E-5E0C-4A6E-924F-12E4D245F4C9</v>
      </c>
      <c r="H7410" s="34" t="s">
        <v>1480</v>
      </c>
      <c r="I7410" t="str">
        <f>VLOOKUP(H7410,Position!A:D,4,0)</f>
        <v>dac0a4c2-4913-46b0-849b-ede8788643b1</v>
      </c>
      <c r="J7410" t="str">
        <f t="shared" si="230"/>
        <v>dac0a4c2-4913-46b0-849b-ede8788643b1'</v>
      </c>
      <c r="K7410" t="s">
        <v>4008</v>
      </c>
      <c r="L7410" t="s">
        <v>1882</v>
      </c>
      <c r="M7410" t="s">
        <v>1883</v>
      </c>
      <c r="N7410" t="str">
        <f t="shared" si="231"/>
        <v>when WorkOrder.ParentSystemID = 'FCF87A11-3E60-4121-B755-857CE41B387D' and WorkOrder.WOTradeID = 'B398D37E-5E0C-4A6E-924F-12E4D245F4C9' then 'dac0a4c2-4913-46b0-849b-ede8788643b1'--ER02.510WF03-نسوز-مظفر دهقان دولتی</v>
      </c>
    </row>
    <row r="7411" spans="1:14" hidden="1">
      <c r="A7411" t="s">
        <v>3633</v>
      </c>
      <c r="B7411" t="s">
        <v>3633</v>
      </c>
      <c r="C7411" t="str">
        <f>VLOOKUP(B7411,Sheet6!B:C,2,0)</f>
        <v>6FE6AC6B-8103-486E-897B-01F31F5F3345</v>
      </c>
      <c r="D7411" s="34" t="s">
        <v>292</v>
      </c>
      <c r="E7411" t="str">
        <f>VLOOKUP('نهایی براساس سیستم'!D7411,Trade!A:B,2,0)</f>
        <v>B398D37E-5E0C-4A6E-924F-12E4D245F4C9</v>
      </c>
      <c r="H7411" s="34" t="s">
        <v>1480</v>
      </c>
      <c r="I7411" t="str">
        <f>VLOOKUP(H7411,Position!A:D,4,0)</f>
        <v>dac0a4c2-4913-46b0-849b-ede8788643b1</v>
      </c>
      <c r="J7411" t="str">
        <f t="shared" si="230"/>
        <v>dac0a4c2-4913-46b0-849b-ede8788643b1'</v>
      </c>
      <c r="K7411" t="s">
        <v>4008</v>
      </c>
      <c r="L7411" t="s">
        <v>1882</v>
      </c>
      <c r="M7411" t="s">
        <v>1883</v>
      </c>
      <c r="N7411" t="str">
        <f t="shared" si="231"/>
        <v>when WorkOrder.ParentSystemID = '6FE6AC6B-8103-486E-897B-01F31F5F3345' and WorkOrder.WOTradeID = 'B398D37E-5E0C-4A6E-924F-12E4D245F4C9' then 'dac0a4c2-4913-46b0-849b-ede8788643b1'--ER02.510WF04-نسوز-مظفر دهقان دولتی</v>
      </c>
    </row>
    <row r="7412" spans="1:14" hidden="1">
      <c r="A7412" t="s">
        <v>3635</v>
      </c>
      <c r="B7412" t="s">
        <v>3635</v>
      </c>
      <c r="C7412" t="str">
        <f>VLOOKUP(B7412,Sheet6!B:C,2,0)</f>
        <v>0CEEB247-79CC-488C-BCF8-D4A255C6D16C</v>
      </c>
      <c r="D7412" s="34" t="s">
        <v>292</v>
      </c>
      <c r="E7412" t="str">
        <f>VLOOKUP('نهایی براساس سیستم'!D7412,Trade!A:B,2,0)</f>
        <v>B398D37E-5E0C-4A6E-924F-12E4D245F4C9</v>
      </c>
      <c r="H7412" s="34" t="s">
        <v>1480</v>
      </c>
      <c r="I7412" t="str">
        <f>VLOOKUP(H7412,Position!A:D,4,0)</f>
        <v>dac0a4c2-4913-46b0-849b-ede8788643b1</v>
      </c>
      <c r="J7412" t="str">
        <f t="shared" si="230"/>
        <v>dac0a4c2-4913-46b0-849b-ede8788643b1'</v>
      </c>
      <c r="K7412" t="s">
        <v>4008</v>
      </c>
      <c r="L7412" t="s">
        <v>1882</v>
      </c>
      <c r="M7412" t="s">
        <v>1883</v>
      </c>
      <c r="N7412" t="str">
        <f t="shared" si="231"/>
        <v>when WorkOrder.ParentSystemID = '0CEEB247-79CC-488C-BCF8-D4A255C6D16C' and WorkOrder.WOTradeID = 'B398D37E-5E0C-4A6E-924F-12E4D245F4C9' then 'dac0a4c2-4913-46b0-849b-ede8788643b1'--ER02.510WF05-نسوز-مظفر دهقان دولتی</v>
      </c>
    </row>
    <row r="7413" spans="1:14" hidden="1">
      <c r="A7413" t="s">
        <v>3637</v>
      </c>
      <c r="B7413" t="s">
        <v>3637</v>
      </c>
      <c r="C7413" t="str">
        <f>VLOOKUP(B7413,Sheet6!B:C,2,0)</f>
        <v>B9B160CD-1798-469C-9CE0-D626AFE1C052</v>
      </c>
      <c r="D7413" s="34" t="s">
        <v>292</v>
      </c>
      <c r="E7413" t="str">
        <f>VLOOKUP('نهایی براساس سیستم'!D7413,Trade!A:B,2,0)</f>
        <v>B398D37E-5E0C-4A6E-924F-12E4D245F4C9</v>
      </c>
      <c r="H7413" s="34" t="s">
        <v>1480</v>
      </c>
      <c r="I7413" t="str">
        <f>VLOOKUP(H7413,Position!A:D,4,0)</f>
        <v>dac0a4c2-4913-46b0-849b-ede8788643b1</v>
      </c>
      <c r="J7413" t="str">
        <f t="shared" si="230"/>
        <v>dac0a4c2-4913-46b0-849b-ede8788643b1'</v>
      </c>
      <c r="K7413" t="s">
        <v>4008</v>
      </c>
      <c r="L7413" t="s">
        <v>1882</v>
      </c>
      <c r="M7413" t="s">
        <v>1883</v>
      </c>
      <c r="N7413" t="str">
        <f t="shared" si="231"/>
        <v>when WorkOrder.ParentSystemID = 'B9B160CD-1798-469C-9CE0-D626AFE1C052' and WorkOrder.WOTradeID = 'B398D37E-5E0C-4A6E-924F-12E4D245F4C9' then 'dac0a4c2-4913-46b0-849b-ede8788643b1'--ER02.510WF06-نسوز-مظفر دهقان دولتی</v>
      </c>
    </row>
    <row r="7414" spans="1:14" hidden="1">
      <c r="A7414" t="s">
        <v>3639</v>
      </c>
      <c r="B7414" t="s">
        <v>3639</v>
      </c>
      <c r="C7414" t="str">
        <f>VLOOKUP(B7414,Sheet6!B:C,2,0)</f>
        <v>B82D2D1F-4C84-4B91-9B52-660BBE05EE76</v>
      </c>
      <c r="D7414" s="34" t="s">
        <v>292</v>
      </c>
      <c r="E7414" t="str">
        <f>VLOOKUP('نهایی براساس سیستم'!D7414,Trade!A:B,2,0)</f>
        <v>B398D37E-5E0C-4A6E-924F-12E4D245F4C9</v>
      </c>
      <c r="H7414" s="34" t="s">
        <v>1480</v>
      </c>
      <c r="I7414" t="str">
        <f>VLOOKUP(H7414,Position!A:D,4,0)</f>
        <v>dac0a4c2-4913-46b0-849b-ede8788643b1</v>
      </c>
      <c r="J7414" t="str">
        <f t="shared" si="230"/>
        <v>dac0a4c2-4913-46b0-849b-ede8788643b1'</v>
      </c>
      <c r="K7414" t="s">
        <v>4008</v>
      </c>
      <c r="L7414" t="s">
        <v>1882</v>
      </c>
      <c r="M7414" t="s">
        <v>1883</v>
      </c>
      <c r="N7414" t="str">
        <f t="shared" si="231"/>
        <v>when WorkOrder.ParentSystemID = 'B82D2D1F-4C84-4B91-9B52-660BBE05EE76' and WorkOrder.WOTradeID = 'B398D37E-5E0C-4A6E-924F-12E4D245F4C9' then 'dac0a4c2-4913-46b0-849b-ede8788643b1'--ER02.510WF07-نسوز-مظفر دهقان دولتی</v>
      </c>
    </row>
    <row r="7415" spans="1:14" hidden="1">
      <c r="A7415" t="s">
        <v>3641</v>
      </c>
      <c r="B7415" t="s">
        <v>3641</v>
      </c>
      <c r="C7415" t="str">
        <f>VLOOKUP(B7415,Sheet6!B:C,2,0)</f>
        <v>FDB880C1-E14D-4748-8444-6D7D15BCF6E8</v>
      </c>
      <c r="D7415" s="34" t="s">
        <v>292</v>
      </c>
      <c r="E7415" t="str">
        <f>VLOOKUP('نهایی براساس سیستم'!D7415,Trade!A:B,2,0)</f>
        <v>B398D37E-5E0C-4A6E-924F-12E4D245F4C9</v>
      </c>
      <c r="H7415" s="34" t="s">
        <v>1480</v>
      </c>
      <c r="I7415" t="str">
        <f>VLOOKUP(H7415,Position!A:D,4,0)</f>
        <v>dac0a4c2-4913-46b0-849b-ede8788643b1</v>
      </c>
      <c r="J7415" t="str">
        <f t="shared" si="230"/>
        <v>dac0a4c2-4913-46b0-849b-ede8788643b1'</v>
      </c>
      <c r="K7415" t="s">
        <v>4008</v>
      </c>
      <c r="L7415" t="s">
        <v>1882</v>
      </c>
      <c r="M7415" t="s">
        <v>1883</v>
      </c>
      <c r="N7415" t="str">
        <f t="shared" si="231"/>
        <v>when WorkOrder.ParentSystemID = 'FDB880C1-E14D-4748-8444-6D7D15BCF6E8' and WorkOrder.WOTradeID = 'B398D37E-5E0C-4A6E-924F-12E4D245F4C9' then 'dac0a4c2-4913-46b0-849b-ede8788643b1'--ER02.510WF08-نسوز-مظفر دهقان دولتی</v>
      </c>
    </row>
    <row r="7416" spans="1:14" hidden="1">
      <c r="A7416" t="s">
        <v>3643</v>
      </c>
      <c r="B7416" t="s">
        <v>3643</v>
      </c>
      <c r="C7416" t="str">
        <f>VLOOKUP(B7416,Sheet6!B:C,2,0)</f>
        <v>43DDD6F2-0589-4E9B-B594-50EA3D45CB99</v>
      </c>
      <c r="D7416" s="34" t="s">
        <v>292</v>
      </c>
      <c r="E7416" t="str">
        <f>VLOOKUP('نهایی براساس سیستم'!D7416,Trade!A:B,2,0)</f>
        <v>B398D37E-5E0C-4A6E-924F-12E4D245F4C9</v>
      </c>
      <c r="H7416" s="34" t="s">
        <v>1480</v>
      </c>
      <c r="I7416" t="str">
        <f>VLOOKUP(H7416,Position!A:D,4,0)</f>
        <v>dac0a4c2-4913-46b0-849b-ede8788643b1</v>
      </c>
      <c r="J7416" t="str">
        <f t="shared" si="230"/>
        <v>dac0a4c2-4913-46b0-849b-ede8788643b1'</v>
      </c>
      <c r="K7416" t="s">
        <v>4008</v>
      </c>
      <c r="L7416" t="s">
        <v>1882</v>
      </c>
      <c r="M7416" t="s">
        <v>1883</v>
      </c>
      <c r="N7416" t="str">
        <f t="shared" si="231"/>
        <v>when WorkOrder.ParentSystemID = '43DDD6F2-0589-4E9B-B594-50EA3D45CB99' and WorkOrder.WOTradeID = 'B398D37E-5E0C-4A6E-924F-12E4D245F4C9' then 'dac0a4c2-4913-46b0-849b-ede8788643b1'--ER02.510WF09-نسوز-مظفر دهقان دولتی</v>
      </c>
    </row>
    <row r="7417" spans="1:14" hidden="1">
      <c r="A7417" t="s">
        <v>3645</v>
      </c>
      <c r="B7417" t="s">
        <v>3645</v>
      </c>
      <c r="C7417" t="str">
        <f>VLOOKUP(B7417,Sheet6!B:C,2,0)</f>
        <v>1EFD3BB2-F919-406E-BE6A-2578E5A55443</v>
      </c>
      <c r="D7417" s="34" t="s">
        <v>292</v>
      </c>
      <c r="E7417" t="str">
        <f>VLOOKUP('نهایی براساس سیستم'!D7417,Trade!A:B,2,0)</f>
        <v>B398D37E-5E0C-4A6E-924F-12E4D245F4C9</v>
      </c>
      <c r="H7417" s="34" t="s">
        <v>1480</v>
      </c>
      <c r="I7417" t="str">
        <f>VLOOKUP(H7417,Position!A:D,4,0)</f>
        <v>dac0a4c2-4913-46b0-849b-ede8788643b1</v>
      </c>
      <c r="J7417" t="str">
        <f t="shared" si="230"/>
        <v>dac0a4c2-4913-46b0-849b-ede8788643b1'</v>
      </c>
      <c r="K7417" t="s">
        <v>4008</v>
      </c>
      <c r="L7417" t="s">
        <v>1882</v>
      </c>
      <c r="M7417" t="s">
        <v>1883</v>
      </c>
      <c r="N7417" t="str">
        <f t="shared" si="231"/>
        <v>when WorkOrder.ParentSystemID = '1EFD3BB2-F919-406E-BE6A-2578E5A55443' and WorkOrder.WOTradeID = 'B398D37E-5E0C-4A6E-924F-12E4D245F4C9' then 'dac0a4c2-4913-46b0-849b-ede8788643b1'--ER02.510WF10-نسوز-مظفر دهقان دولتی</v>
      </c>
    </row>
    <row r="7418" spans="1:14" hidden="1">
      <c r="A7418" t="s">
        <v>3647</v>
      </c>
      <c r="B7418" t="s">
        <v>3647</v>
      </c>
      <c r="C7418" t="str">
        <f>VLOOKUP(B7418,Sheet6!B:C,2,0)</f>
        <v>E8B3DD54-6A3C-426A-B5E8-5FB6B524E36F</v>
      </c>
      <c r="D7418" s="34" t="s">
        <v>292</v>
      </c>
      <c r="E7418" t="str">
        <f>VLOOKUP('نهایی براساس سیستم'!D7418,Trade!A:B,2,0)</f>
        <v>B398D37E-5E0C-4A6E-924F-12E4D245F4C9</v>
      </c>
      <c r="H7418" s="34" t="s">
        <v>1480</v>
      </c>
      <c r="I7418" t="str">
        <f>VLOOKUP(H7418,Position!A:D,4,0)</f>
        <v>dac0a4c2-4913-46b0-849b-ede8788643b1</v>
      </c>
      <c r="J7418" t="str">
        <f t="shared" si="230"/>
        <v>dac0a4c2-4913-46b0-849b-ede8788643b1'</v>
      </c>
      <c r="K7418" t="s">
        <v>4008</v>
      </c>
      <c r="L7418" t="s">
        <v>1882</v>
      </c>
      <c r="M7418" t="s">
        <v>1883</v>
      </c>
      <c r="N7418" t="str">
        <f t="shared" si="231"/>
        <v>when WorkOrder.ParentSystemID = 'E8B3DD54-6A3C-426A-B5E8-5FB6B524E36F' and WorkOrder.WOTradeID = 'B398D37E-5E0C-4A6E-924F-12E4D245F4C9' then 'dac0a4c2-4913-46b0-849b-ede8788643b1'--ER02.710EP1.CE01-نسوز-مظفر دهقان دولتی</v>
      </c>
    </row>
    <row r="7419" spans="1:14" hidden="1">
      <c r="A7419" t="s">
        <v>3649</v>
      </c>
      <c r="B7419" t="s">
        <v>3649</v>
      </c>
      <c r="C7419" t="str">
        <f>VLOOKUP(B7419,Sheet6!B:C,2,0)</f>
        <v>92F6EDA7-DBFB-41F3-9549-8AFBAA7A828E</v>
      </c>
      <c r="D7419" s="34" t="s">
        <v>292</v>
      </c>
      <c r="E7419" t="str">
        <f>VLOOKUP('نهایی براساس سیستم'!D7419,Trade!A:B,2,0)</f>
        <v>B398D37E-5E0C-4A6E-924F-12E4D245F4C9</v>
      </c>
      <c r="H7419" s="34" t="s">
        <v>1480</v>
      </c>
      <c r="I7419" t="str">
        <f>VLOOKUP(H7419,Position!A:D,4,0)</f>
        <v>dac0a4c2-4913-46b0-849b-ede8788643b1</v>
      </c>
      <c r="J7419" t="str">
        <f t="shared" si="230"/>
        <v>dac0a4c2-4913-46b0-849b-ede8788643b1'</v>
      </c>
      <c r="K7419" t="s">
        <v>4008</v>
      </c>
      <c r="L7419" t="s">
        <v>1882</v>
      </c>
      <c r="M7419" t="s">
        <v>1883</v>
      </c>
      <c r="N7419" t="str">
        <f t="shared" si="231"/>
        <v>when WorkOrder.ParentSystemID = '92F6EDA7-DBFB-41F3-9549-8AFBAA7A828E' and WorkOrder.WOTradeID = 'B398D37E-5E0C-4A6E-924F-12E4D245F4C9' then 'dac0a4c2-4913-46b0-849b-ede8788643b1'--ER02.710EP1.CE02-نسوز-مظفر دهقان دولتی</v>
      </c>
    </row>
    <row r="7420" spans="1:14" hidden="1">
      <c r="A7420" t="s">
        <v>3651</v>
      </c>
      <c r="B7420" t="s">
        <v>3651</v>
      </c>
      <c r="C7420" t="str">
        <f>VLOOKUP(B7420,Sheet6!B:C,2,0)</f>
        <v>E643A544-48BB-40B4-978D-44135A16D685</v>
      </c>
      <c r="D7420" s="34" t="s">
        <v>292</v>
      </c>
      <c r="E7420" t="str">
        <f>VLOOKUP('نهایی براساس سیستم'!D7420,Trade!A:B,2,0)</f>
        <v>B398D37E-5E0C-4A6E-924F-12E4D245F4C9</v>
      </c>
      <c r="H7420" s="34" t="s">
        <v>1480</v>
      </c>
      <c r="I7420" t="str">
        <f>VLOOKUP(H7420,Position!A:D,4,0)</f>
        <v>dac0a4c2-4913-46b0-849b-ede8788643b1</v>
      </c>
      <c r="J7420" t="str">
        <f t="shared" si="230"/>
        <v>dac0a4c2-4913-46b0-849b-ede8788643b1'</v>
      </c>
      <c r="K7420" t="s">
        <v>4008</v>
      </c>
      <c r="L7420" t="s">
        <v>1882</v>
      </c>
      <c r="M7420" t="s">
        <v>1883</v>
      </c>
      <c r="N7420" t="str">
        <f t="shared" si="231"/>
        <v>when WorkOrder.ParentSystemID = 'E643A544-48BB-40B4-978D-44135A16D685' and WorkOrder.WOTradeID = 'B398D37E-5E0C-4A6E-924F-12E4D245F4C9' then 'dac0a4c2-4913-46b0-849b-ede8788643b1'--ER02.710EP2.CE01-نسوز-مظفر دهقان دولتی</v>
      </c>
    </row>
    <row r="7421" spans="1:14" hidden="1">
      <c r="A7421" t="s">
        <v>3653</v>
      </c>
      <c r="B7421" t="s">
        <v>3653</v>
      </c>
      <c r="C7421" t="str">
        <f>VLOOKUP(B7421,Sheet6!B:C,2,0)</f>
        <v>F46B36BB-0831-4273-BE93-B85C931EA18D</v>
      </c>
      <c r="D7421" s="34" t="s">
        <v>292</v>
      </c>
      <c r="E7421" t="str">
        <f>VLOOKUP('نهایی براساس سیستم'!D7421,Trade!A:B,2,0)</f>
        <v>B398D37E-5E0C-4A6E-924F-12E4D245F4C9</v>
      </c>
      <c r="H7421" s="34" t="s">
        <v>1480</v>
      </c>
      <c r="I7421" t="str">
        <f>VLOOKUP(H7421,Position!A:D,4,0)</f>
        <v>dac0a4c2-4913-46b0-849b-ede8788643b1</v>
      </c>
      <c r="J7421" t="str">
        <f t="shared" si="230"/>
        <v>dac0a4c2-4913-46b0-849b-ede8788643b1'</v>
      </c>
      <c r="K7421" t="s">
        <v>4008</v>
      </c>
      <c r="L7421" t="s">
        <v>1882</v>
      </c>
      <c r="M7421" t="s">
        <v>1883</v>
      </c>
      <c r="N7421" t="str">
        <f t="shared" si="231"/>
        <v>when WorkOrder.ParentSystemID = 'F46B36BB-0831-4273-BE93-B85C931EA18D' and WorkOrder.WOTradeID = 'B398D37E-5E0C-4A6E-924F-12E4D245F4C9' then 'dac0a4c2-4913-46b0-849b-ede8788643b1'--ER02.710EP2.CE02-نسوز-مظفر دهقان دولتی</v>
      </c>
    </row>
    <row r="7422" spans="1:14" hidden="1">
      <c r="A7422" t="s">
        <v>3655</v>
      </c>
      <c r="B7422" t="s">
        <v>3655</v>
      </c>
      <c r="C7422" t="str">
        <f>VLOOKUP(B7422,Sheet6!B:C,2,0)</f>
        <v>1D7B09C0-6108-4E5E-87E2-1F321ABF9C3A</v>
      </c>
      <c r="D7422" s="34" t="s">
        <v>292</v>
      </c>
      <c r="E7422" t="str">
        <f>VLOOKUP('نهایی براساس سیستم'!D7422,Trade!A:B,2,0)</f>
        <v>B398D37E-5E0C-4A6E-924F-12E4D245F4C9</v>
      </c>
      <c r="H7422" s="34" t="s">
        <v>1480</v>
      </c>
      <c r="I7422" t="str">
        <f>VLOOKUP(H7422,Position!A:D,4,0)</f>
        <v>dac0a4c2-4913-46b0-849b-ede8788643b1</v>
      </c>
      <c r="J7422" t="str">
        <f t="shared" si="230"/>
        <v>dac0a4c2-4913-46b0-849b-ede8788643b1'</v>
      </c>
      <c r="K7422" t="s">
        <v>4008</v>
      </c>
      <c r="L7422" t="s">
        <v>1882</v>
      </c>
      <c r="M7422" t="s">
        <v>1883</v>
      </c>
      <c r="N7422" t="str">
        <f t="shared" si="231"/>
        <v>when WorkOrder.ParentSystemID = '1D7B09C0-6108-4E5E-87E2-1F321ABF9C3A' and WorkOrder.WOTradeID = 'B398D37E-5E0C-4A6E-924F-12E4D245F4C9' then 'dac0a4c2-4913-46b0-849b-ede8788643b1'--ER02.930WF01-نسوز-مظفر دهقان دولتی</v>
      </c>
    </row>
    <row r="7423" spans="1:14" hidden="1">
      <c r="A7423" t="s">
        <v>3657</v>
      </c>
      <c r="B7423" t="s">
        <v>3657</v>
      </c>
      <c r="C7423" t="str">
        <f>VLOOKUP(B7423,Sheet6!B:C,2,0)</f>
        <v>13A311A2-FD8C-4929-BAE6-3F7E5A2B5A54</v>
      </c>
      <c r="D7423" s="34" t="s">
        <v>292</v>
      </c>
      <c r="E7423" t="str">
        <f>VLOOKUP('نهایی براساس سیستم'!D7423,Trade!A:B,2,0)</f>
        <v>B398D37E-5E0C-4A6E-924F-12E4D245F4C9</v>
      </c>
      <c r="H7423" s="34" t="s">
        <v>1480</v>
      </c>
      <c r="I7423" t="str">
        <f>VLOOKUP(H7423,Position!A:D,4,0)</f>
        <v>dac0a4c2-4913-46b0-849b-ede8788643b1</v>
      </c>
      <c r="J7423" t="str">
        <f t="shared" si="230"/>
        <v>dac0a4c2-4913-46b0-849b-ede8788643b1'</v>
      </c>
      <c r="K7423" t="s">
        <v>4008</v>
      </c>
      <c r="L7423" t="s">
        <v>1882</v>
      </c>
      <c r="M7423" t="s">
        <v>1883</v>
      </c>
      <c r="N7423" t="str">
        <f t="shared" si="231"/>
        <v>when WorkOrder.ParentSystemID = '13A311A2-FD8C-4929-BAE6-3F7E5A2B5A54' and WorkOrder.WOTradeID = 'B398D37E-5E0C-4A6E-924F-12E4D245F4C9' then 'dac0a4c2-4913-46b0-849b-ede8788643b1'--ER021G1-2500-نسوز-مظفر دهقان دولتی</v>
      </c>
    </row>
    <row r="7424" spans="1:14" hidden="1">
      <c r="A7424" t="s">
        <v>3659</v>
      </c>
      <c r="B7424" t="s">
        <v>3659</v>
      </c>
      <c r="C7424" t="str">
        <f>VLOOKUP(B7424,Sheet6!B:C,2,0)</f>
        <v>78C3E0AF-691D-4A62-ACB3-180F4DD3B958</v>
      </c>
      <c r="D7424" s="34" t="s">
        <v>292</v>
      </c>
      <c r="E7424" t="str">
        <f>VLOOKUP('نهایی براساس سیستم'!D7424,Trade!A:B,2,0)</f>
        <v>B398D37E-5E0C-4A6E-924F-12E4D245F4C9</v>
      </c>
      <c r="H7424" s="34" t="s">
        <v>1480</v>
      </c>
      <c r="I7424" t="str">
        <f>VLOOKUP(H7424,Position!A:D,4,0)</f>
        <v>dac0a4c2-4913-46b0-849b-ede8788643b1</v>
      </c>
      <c r="J7424" t="str">
        <f t="shared" si="230"/>
        <v>dac0a4c2-4913-46b0-849b-ede8788643b1'</v>
      </c>
      <c r="K7424" t="s">
        <v>4008</v>
      </c>
      <c r="L7424" t="s">
        <v>1882</v>
      </c>
      <c r="M7424" t="s">
        <v>1883</v>
      </c>
      <c r="N7424" t="str">
        <f t="shared" si="231"/>
        <v>when WorkOrder.ParentSystemID = '78C3E0AF-691D-4A62-ACB3-180F4DD3B958' and WorkOrder.WOTradeID = 'B398D37E-5E0C-4A6E-924F-12E4D245F4C9' then 'dac0a4c2-4913-46b0-849b-ede8788643b1'--ER021G2-1500-نسوز-مظفر دهقان دولتی</v>
      </c>
    </row>
    <row r="7425" spans="1:14" hidden="1">
      <c r="A7425" t="s">
        <v>3661</v>
      </c>
      <c r="B7425" t="s">
        <v>3661</v>
      </c>
      <c r="C7425" t="str">
        <f>VLOOKUP(B7425,Sheet6!B:C,2,0)</f>
        <v>4FEBDE0A-E5D3-4655-B605-E54E8387A4DF</v>
      </c>
      <c r="D7425" s="34" t="s">
        <v>292</v>
      </c>
      <c r="E7425" t="str">
        <f>VLOOKUP('نهایی براساس سیستم'!D7425,Trade!A:B,2,0)</f>
        <v>B398D37E-5E0C-4A6E-924F-12E4D245F4C9</v>
      </c>
      <c r="H7425" s="34" t="s">
        <v>1480</v>
      </c>
      <c r="I7425" t="str">
        <f>VLOOKUP(H7425,Position!A:D,4,0)</f>
        <v>dac0a4c2-4913-46b0-849b-ede8788643b1</v>
      </c>
      <c r="J7425" t="str">
        <f t="shared" si="230"/>
        <v>dac0a4c2-4913-46b0-849b-ede8788643b1'</v>
      </c>
      <c r="K7425" t="s">
        <v>4008</v>
      </c>
      <c r="L7425" t="s">
        <v>1882</v>
      </c>
      <c r="M7425" t="s">
        <v>1883</v>
      </c>
      <c r="N7425" t="str">
        <f t="shared" si="231"/>
        <v>when WorkOrder.ParentSystemID = '4FEBDE0A-E5D3-4655-B605-E54E8387A4DF' and WorkOrder.WOTradeID = 'B398D37E-5E0C-4A6E-924F-12E4D245F4C9' then 'dac0a4c2-4913-46b0-849b-ede8788643b1'--ER021G3-244-نسوز-مظفر دهقان دولتی</v>
      </c>
    </row>
    <row r="7426" spans="1:14" hidden="1">
      <c r="A7426" t="s">
        <v>3663</v>
      </c>
      <c r="B7426" t="s">
        <v>3663</v>
      </c>
      <c r="C7426" t="str">
        <f>VLOOKUP(B7426,Sheet6!B:C,2,0)</f>
        <v>B1E8A925-A45A-49D1-82C8-3218EB051CE8</v>
      </c>
      <c r="D7426" s="34" t="s">
        <v>292</v>
      </c>
      <c r="E7426" t="str">
        <f>VLOOKUP('نهایی براساس سیستم'!D7426,Trade!A:B,2,0)</f>
        <v>B398D37E-5E0C-4A6E-924F-12E4D245F4C9</v>
      </c>
      <c r="H7426" s="34" t="s">
        <v>1480</v>
      </c>
      <c r="I7426" t="str">
        <f>VLOOKUP(H7426,Position!A:D,4,0)</f>
        <v>dac0a4c2-4913-46b0-849b-ede8788643b1</v>
      </c>
      <c r="J7426" t="str">
        <f t="shared" si="230"/>
        <v>dac0a4c2-4913-46b0-849b-ede8788643b1'</v>
      </c>
      <c r="K7426" t="s">
        <v>4008</v>
      </c>
      <c r="L7426" t="s">
        <v>1882</v>
      </c>
      <c r="M7426" t="s">
        <v>1883</v>
      </c>
      <c r="N7426" t="str">
        <f t="shared" si="231"/>
        <v>when WorkOrder.ParentSystemID = 'B1E8A925-A45A-49D1-82C8-3218EB051CE8' and WorkOrder.WOTradeID = 'B398D37E-5E0C-4A6E-924F-12E4D245F4C9' then 'dac0a4c2-4913-46b0-849b-ede8788643b1'--ER021G4-150-نسوز-مظفر دهقان دولتی</v>
      </c>
    </row>
    <row r="7427" spans="1:14" hidden="1">
      <c r="A7427" t="s">
        <v>3665</v>
      </c>
      <c r="B7427" t="s">
        <v>3665</v>
      </c>
      <c r="C7427" t="str">
        <f>VLOOKUP(B7427,Sheet6!B:C,2,0)</f>
        <v>C507D6B5-955B-4460-B4C4-744D1470656E</v>
      </c>
      <c r="D7427" s="34" t="s">
        <v>292</v>
      </c>
      <c r="E7427" t="str">
        <f>VLOOKUP('نهایی براساس سیستم'!D7427,Trade!A:B,2,0)</f>
        <v>B398D37E-5E0C-4A6E-924F-12E4D245F4C9</v>
      </c>
      <c r="H7427" s="34" t="s">
        <v>1480</v>
      </c>
      <c r="I7427" t="str">
        <f>VLOOKUP(H7427,Position!A:D,4,0)</f>
        <v>dac0a4c2-4913-46b0-849b-ede8788643b1</v>
      </c>
      <c r="J7427" t="str">
        <f t="shared" ref="J7427:J7490" si="232">I7427&amp;"'"</f>
        <v>dac0a4c2-4913-46b0-849b-ede8788643b1'</v>
      </c>
      <c r="K7427" t="s">
        <v>4008</v>
      </c>
      <c r="L7427" t="s">
        <v>1882</v>
      </c>
      <c r="M7427" t="s">
        <v>1883</v>
      </c>
      <c r="N7427" t="str">
        <f t="shared" ref="N7427:N7490" si="233">K7427&amp;""&amp;C7427&amp;""&amp;L7427&amp;""&amp;E7427&amp;""&amp;M7427&amp;""&amp;J7427&amp;"--"&amp;B7427&amp;"-"&amp;D7427&amp;"-"&amp;H7427</f>
        <v>when WorkOrder.ParentSystemID = 'C507D6B5-955B-4460-B4C4-744D1470656E' and WorkOrder.WOTradeID = 'B398D37E-5E0C-4A6E-924F-12E4D245F4C9' then 'dac0a4c2-4913-46b0-849b-ede8788643b1'--ER021M01-نسوز-مظفر دهقان دولتی</v>
      </c>
    </row>
    <row r="7428" spans="1:14" hidden="1">
      <c r="A7428" t="s">
        <v>3667</v>
      </c>
      <c r="B7428" t="s">
        <v>3667</v>
      </c>
      <c r="C7428" t="str">
        <f>VLOOKUP(B7428,Sheet6!B:C,2,0)</f>
        <v>3812E16F-55E9-4F22-8938-BF73B3D32443</v>
      </c>
      <c r="D7428" s="34" t="s">
        <v>292</v>
      </c>
      <c r="E7428" t="str">
        <f>VLOOKUP('نهایی براساس سیستم'!D7428,Trade!A:B,2,0)</f>
        <v>B398D37E-5E0C-4A6E-924F-12E4D245F4C9</v>
      </c>
      <c r="H7428" s="34" t="s">
        <v>1480</v>
      </c>
      <c r="I7428" t="str">
        <f>VLOOKUP(H7428,Position!A:D,4,0)</f>
        <v>dac0a4c2-4913-46b0-849b-ede8788643b1</v>
      </c>
      <c r="J7428" t="str">
        <f t="shared" si="232"/>
        <v>dac0a4c2-4913-46b0-849b-ede8788643b1'</v>
      </c>
      <c r="K7428" t="s">
        <v>4008</v>
      </c>
      <c r="L7428" t="s">
        <v>1882</v>
      </c>
      <c r="M7428" t="s">
        <v>1883</v>
      </c>
      <c r="N7428" t="str">
        <f t="shared" si="233"/>
        <v>when WorkOrder.ParentSystemID = '3812E16F-55E9-4F22-8938-BF73B3D32443' and WorkOrder.WOTradeID = 'B398D37E-5E0C-4A6E-924F-12E4D245F4C9' then 'dac0a4c2-4913-46b0-849b-ede8788643b1'--ER021M02-نسوز-مظفر دهقان دولتی</v>
      </c>
    </row>
    <row r="7429" spans="1:14" hidden="1">
      <c r="A7429" t="s">
        <v>3669</v>
      </c>
      <c r="B7429" t="s">
        <v>3669</v>
      </c>
      <c r="C7429" t="str">
        <f>VLOOKUP(B7429,Sheet6!B:C,2,0)</f>
        <v>9B6ED85E-7BD8-4A3C-9215-FAF3CAC3EEC6</v>
      </c>
      <c r="D7429" s="34" t="s">
        <v>292</v>
      </c>
      <c r="E7429" t="str">
        <f>VLOOKUP('نهایی براساس سیستم'!D7429,Trade!A:B,2,0)</f>
        <v>B398D37E-5E0C-4A6E-924F-12E4D245F4C9</v>
      </c>
      <c r="H7429" s="34" t="s">
        <v>1480</v>
      </c>
      <c r="I7429" t="str">
        <f>VLOOKUP(H7429,Position!A:D,4,0)</f>
        <v>dac0a4c2-4913-46b0-849b-ede8788643b1</v>
      </c>
      <c r="J7429" t="str">
        <f t="shared" si="232"/>
        <v>dac0a4c2-4913-46b0-849b-ede8788643b1'</v>
      </c>
      <c r="K7429" t="s">
        <v>4008</v>
      </c>
      <c r="L7429" t="s">
        <v>1882</v>
      </c>
      <c r="M7429" t="s">
        <v>1883</v>
      </c>
      <c r="N7429" t="str">
        <f t="shared" si="233"/>
        <v>when WorkOrder.ParentSystemID = '9B6ED85E-7BD8-4A3C-9215-FAF3CAC3EEC6' and WorkOrder.WOTradeID = 'B398D37E-5E0C-4A6E-924F-12E4D245F4C9' then 'dac0a4c2-4913-46b0-849b-ede8788643b1'--ER021M03-نسوز-مظفر دهقان دولتی</v>
      </c>
    </row>
    <row r="7430" spans="1:14" hidden="1">
      <c r="A7430" t="s">
        <v>3671</v>
      </c>
      <c r="B7430" t="s">
        <v>3671</v>
      </c>
      <c r="C7430" t="str">
        <f>VLOOKUP(B7430,Sheet6!B:C,2,0)</f>
        <v>DF66F459-A184-4D13-8F55-75F2FB965CF6</v>
      </c>
      <c r="D7430" s="34" t="s">
        <v>292</v>
      </c>
      <c r="E7430" t="str">
        <f>VLOOKUP('نهایی براساس سیستم'!D7430,Trade!A:B,2,0)</f>
        <v>B398D37E-5E0C-4A6E-924F-12E4D245F4C9</v>
      </c>
      <c r="H7430" s="34" t="s">
        <v>1480</v>
      </c>
      <c r="I7430" t="str">
        <f>VLOOKUP(H7430,Position!A:D,4,0)</f>
        <v>dac0a4c2-4913-46b0-849b-ede8788643b1</v>
      </c>
      <c r="J7430" t="str">
        <f t="shared" si="232"/>
        <v>dac0a4c2-4913-46b0-849b-ede8788643b1'</v>
      </c>
      <c r="K7430" t="s">
        <v>4008</v>
      </c>
      <c r="L7430" t="s">
        <v>1882</v>
      </c>
      <c r="M7430" t="s">
        <v>1883</v>
      </c>
      <c r="N7430" t="str">
        <f t="shared" si="233"/>
        <v>when WorkOrder.ParentSystemID = 'DF66F459-A184-4D13-8F55-75F2FB965CF6' and WorkOrder.WOTradeID = 'B398D37E-5E0C-4A6E-924F-12E4D245F4C9' then 'dac0a4c2-4913-46b0-849b-ede8788643b1'--ER021M04-نسوز-مظفر دهقان دولتی</v>
      </c>
    </row>
    <row r="7431" spans="1:14" hidden="1">
      <c r="A7431" t="s">
        <v>3673</v>
      </c>
      <c r="B7431" t="s">
        <v>3673</v>
      </c>
      <c r="C7431" t="str">
        <f>VLOOKUP(B7431,Sheet6!B:C,2,0)</f>
        <v>1570F7D9-511E-4012-9E95-A04A85B998B8</v>
      </c>
      <c r="D7431" s="34" t="s">
        <v>292</v>
      </c>
      <c r="E7431" t="str">
        <f>VLOOKUP('نهایی براساس سیستم'!D7431,Trade!A:B,2,0)</f>
        <v>B398D37E-5E0C-4A6E-924F-12E4D245F4C9</v>
      </c>
      <c r="H7431" s="34" t="s">
        <v>1480</v>
      </c>
      <c r="I7431" t="str">
        <f>VLOOKUP(H7431,Position!A:D,4,0)</f>
        <v>dac0a4c2-4913-46b0-849b-ede8788643b1</v>
      </c>
      <c r="J7431" t="str">
        <f t="shared" si="232"/>
        <v>dac0a4c2-4913-46b0-849b-ede8788643b1'</v>
      </c>
      <c r="K7431" t="s">
        <v>4008</v>
      </c>
      <c r="L7431" t="s">
        <v>1882</v>
      </c>
      <c r="M7431" t="s">
        <v>1883</v>
      </c>
      <c r="N7431" t="str">
        <f t="shared" si="233"/>
        <v>when WorkOrder.ParentSystemID = '1570F7D9-511E-4012-9E95-A04A85B998B8' and WorkOrder.WOTradeID = 'B398D37E-5E0C-4A6E-924F-12E4D245F4C9' then 'dac0a4c2-4913-46b0-849b-ede8788643b1'--ER021M05-نسوز-مظفر دهقان دولتی</v>
      </c>
    </row>
    <row r="7432" spans="1:14" hidden="1">
      <c r="A7432" t="s">
        <v>3675</v>
      </c>
      <c r="B7432" t="s">
        <v>3675</v>
      </c>
      <c r="C7432" t="str">
        <f>VLOOKUP(B7432,Sheet6!B:C,2,0)</f>
        <v>A424E594-4D53-4D77-8BF9-7334D9698DDD</v>
      </c>
      <c r="D7432" s="34" t="s">
        <v>292</v>
      </c>
      <c r="E7432" t="str">
        <f>VLOOKUP('نهایی براساس سیستم'!D7432,Trade!A:B,2,0)</f>
        <v>B398D37E-5E0C-4A6E-924F-12E4D245F4C9</v>
      </c>
      <c r="H7432" s="34" t="s">
        <v>1480</v>
      </c>
      <c r="I7432" t="str">
        <f>VLOOKUP(H7432,Position!A:D,4,0)</f>
        <v>dac0a4c2-4913-46b0-849b-ede8788643b1</v>
      </c>
      <c r="J7432" t="str">
        <f t="shared" si="232"/>
        <v>dac0a4c2-4913-46b0-849b-ede8788643b1'</v>
      </c>
      <c r="K7432" t="s">
        <v>4008</v>
      </c>
      <c r="L7432" t="s">
        <v>1882</v>
      </c>
      <c r="M7432" t="s">
        <v>1883</v>
      </c>
      <c r="N7432" t="str">
        <f t="shared" si="233"/>
        <v>when WorkOrder.ParentSystemID = 'A424E594-4D53-4D77-8BF9-7334D9698DDD' and WorkOrder.WOTradeID = 'B398D37E-5E0C-4A6E-924F-12E4D245F4C9' then 'dac0a4c2-4913-46b0-849b-ede8788643b1'--ER021M06-نسوز-مظفر دهقان دولتی</v>
      </c>
    </row>
    <row r="7433" spans="1:14" hidden="1">
      <c r="A7433" t="s">
        <v>3677</v>
      </c>
      <c r="B7433" t="s">
        <v>3677</v>
      </c>
      <c r="C7433" t="str">
        <f>VLOOKUP(B7433,Sheet6!B:C,2,0)</f>
        <v>9D0C9245-3A74-4335-8D54-F5AB3E0FCBBC</v>
      </c>
      <c r="D7433" s="34" t="s">
        <v>292</v>
      </c>
      <c r="E7433" t="str">
        <f>VLOOKUP('نهایی براساس سیستم'!D7433,Trade!A:B,2,0)</f>
        <v>B398D37E-5E0C-4A6E-924F-12E4D245F4C9</v>
      </c>
      <c r="H7433" s="34" t="s">
        <v>1480</v>
      </c>
      <c r="I7433" t="str">
        <f>VLOOKUP(H7433,Position!A:D,4,0)</f>
        <v>dac0a4c2-4913-46b0-849b-ede8788643b1</v>
      </c>
      <c r="J7433" t="str">
        <f t="shared" si="232"/>
        <v>dac0a4c2-4913-46b0-849b-ede8788643b1'</v>
      </c>
      <c r="K7433" t="s">
        <v>4008</v>
      </c>
      <c r="L7433" t="s">
        <v>1882</v>
      </c>
      <c r="M7433" t="s">
        <v>1883</v>
      </c>
      <c r="N7433" t="str">
        <f t="shared" si="233"/>
        <v>when WorkOrder.ParentSystemID = '9D0C9245-3A74-4335-8D54-F5AB3E0FCBBC' and WorkOrder.WOTradeID = 'B398D37E-5E0C-4A6E-924F-12E4D245F4C9' then 'dac0a4c2-4913-46b0-849b-ede8788643b1'--ER021M07-نسوز-مظفر دهقان دولتی</v>
      </c>
    </row>
    <row r="7434" spans="1:14" hidden="1">
      <c r="A7434" t="s">
        <v>3679</v>
      </c>
      <c r="B7434" t="s">
        <v>3679</v>
      </c>
      <c r="C7434" t="str">
        <f>VLOOKUP(B7434,Sheet6!B:C,2,0)</f>
        <v>6CF08EFC-1B42-4EEE-8BF2-834CCEC9E9A3</v>
      </c>
      <c r="D7434" s="34" t="s">
        <v>292</v>
      </c>
      <c r="E7434" t="str">
        <f>VLOOKUP('نهایی براساس سیستم'!D7434,Trade!A:B,2,0)</f>
        <v>B398D37E-5E0C-4A6E-924F-12E4D245F4C9</v>
      </c>
      <c r="H7434" s="34" t="s">
        <v>1480</v>
      </c>
      <c r="I7434" t="str">
        <f>VLOOKUP(H7434,Position!A:D,4,0)</f>
        <v>dac0a4c2-4913-46b0-849b-ede8788643b1</v>
      </c>
      <c r="J7434" t="str">
        <f t="shared" si="232"/>
        <v>dac0a4c2-4913-46b0-849b-ede8788643b1'</v>
      </c>
      <c r="K7434" t="s">
        <v>4008</v>
      </c>
      <c r="L7434" t="s">
        <v>1882</v>
      </c>
      <c r="M7434" t="s">
        <v>1883</v>
      </c>
      <c r="N7434" t="str">
        <f t="shared" si="233"/>
        <v>when WorkOrder.ParentSystemID = '6CF08EFC-1B42-4EEE-8BF2-834CCEC9E9A3' and WorkOrder.WOTradeID = 'B398D37E-5E0C-4A6E-924F-12E4D245F4C9' then 'dac0a4c2-4913-46b0-849b-ede8788643b1'--ER021N01-نسوز-مظفر دهقان دولتی</v>
      </c>
    </row>
    <row r="7435" spans="1:14" hidden="1">
      <c r="A7435" t="s">
        <v>3681</v>
      </c>
      <c r="B7435" t="s">
        <v>3681</v>
      </c>
      <c r="C7435" t="str">
        <f>VLOOKUP(B7435,Sheet6!B:C,2,0)</f>
        <v>9BEF295C-93EE-4BDA-A05C-51CC9BA6E53E</v>
      </c>
      <c r="D7435" s="34" t="s">
        <v>292</v>
      </c>
      <c r="E7435" t="str">
        <f>VLOOKUP('نهایی براساس سیستم'!D7435,Trade!A:B,2,0)</f>
        <v>B398D37E-5E0C-4A6E-924F-12E4D245F4C9</v>
      </c>
      <c r="H7435" s="34" t="s">
        <v>1480</v>
      </c>
      <c r="I7435" t="str">
        <f>VLOOKUP(H7435,Position!A:D,4,0)</f>
        <v>dac0a4c2-4913-46b0-849b-ede8788643b1</v>
      </c>
      <c r="J7435" t="str">
        <f t="shared" si="232"/>
        <v>dac0a4c2-4913-46b0-849b-ede8788643b1'</v>
      </c>
      <c r="K7435" t="s">
        <v>4008</v>
      </c>
      <c r="L7435" t="s">
        <v>1882</v>
      </c>
      <c r="M7435" t="s">
        <v>1883</v>
      </c>
      <c r="N7435" t="str">
        <f t="shared" si="233"/>
        <v>when WorkOrder.ParentSystemID = '9BEF295C-93EE-4BDA-A05C-51CC9BA6E53E' and WorkOrder.WOTradeID = 'B398D37E-5E0C-4A6E-924F-12E4D245F4C9' then 'dac0a4c2-4913-46b0-849b-ede8788643b1'--ER021N02-نسوز-مظفر دهقان دولتی</v>
      </c>
    </row>
    <row r="7436" spans="1:14" hidden="1">
      <c r="A7436" t="s">
        <v>3683</v>
      </c>
      <c r="B7436" t="s">
        <v>3683</v>
      </c>
      <c r="C7436" t="str">
        <f>VLOOKUP(B7436,Sheet6!B:C,2,0)</f>
        <v>4CD135AE-6EB2-445F-B554-6875DCB548E3</v>
      </c>
      <c r="D7436" s="34" t="s">
        <v>292</v>
      </c>
      <c r="E7436" t="str">
        <f>VLOOKUP('نهایی براساس سیستم'!D7436,Trade!A:B,2,0)</f>
        <v>B398D37E-5E0C-4A6E-924F-12E4D245F4C9</v>
      </c>
      <c r="H7436" s="34" t="s">
        <v>1480</v>
      </c>
      <c r="I7436" t="str">
        <f>VLOOKUP(H7436,Position!A:D,4,0)</f>
        <v>dac0a4c2-4913-46b0-849b-ede8788643b1</v>
      </c>
      <c r="J7436" t="str">
        <f t="shared" si="232"/>
        <v>dac0a4c2-4913-46b0-849b-ede8788643b1'</v>
      </c>
      <c r="K7436" t="s">
        <v>4008</v>
      </c>
      <c r="L7436" t="s">
        <v>1882</v>
      </c>
      <c r="M7436" t="s">
        <v>1883</v>
      </c>
      <c r="N7436" t="str">
        <f t="shared" si="233"/>
        <v>when WorkOrder.ParentSystemID = '4CD135AE-6EB2-445F-B554-6875DCB548E3' and WorkOrder.WOTradeID = 'B398D37E-5E0C-4A6E-924F-12E4D245F4C9' then 'dac0a4c2-4913-46b0-849b-ede8788643b1'--ER021N03-نسوز-مظفر دهقان دولتی</v>
      </c>
    </row>
    <row r="7437" spans="1:14" hidden="1">
      <c r="A7437" t="s">
        <v>3685</v>
      </c>
      <c r="B7437" t="s">
        <v>3685</v>
      </c>
      <c r="C7437" t="str">
        <f>VLOOKUP(B7437,Sheet6!B:C,2,0)</f>
        <v>809D835E-0854-4B04-B7BC-50BB0D87FBBB</v>
      </c>
      <c r="D7437" s="34" t="s">
        <v>292</v>
      </c>
      <c r="E7437" t="str">
        <f>VLOOKUP('نهایی براساس سیستم'!D7437,Trade!A:B,2,0)</f>
        <v>B398D37E-5E0C-4A6E-924F-12E4D245F4C9</v>
      </c>
      <c r="H7437" s="34" t="s">
        <v>1480</v>
      </c>
      <c r="I7437" t="str">
        <f>VLOOKUP(H7437,Position!A:D,4,0)</f>
        <v>dac0a4c2-4913-46b0-849b-ede8788643b1</v>
      </c>
      <c r="J7437" t="str">
        <f t="shared" si="232"/>
        <v>dac0a4c2-4913-46b0-849b-ede8788643b1'</v>
      </c>
      <c r="K7437" t="s">
        <v>4008</v>
      </c>
      <c r="L7437" t="s">
        <v>1882</v>
      </c>
      <c r="M7437" t="s">
        <v>1883</v>
      </c>
      <c r="N7437" t="str">
        <f t="shared" si="233"/>
        <v>when WorkOrder.ParentSystemID = '809D835E-0854-4B04-B7BC-50BB0D87FBBB' and WorkOrder.WOTradeID = 'B398D37E-5E0C-4A6E-924F-12E4D245F4C9' then 'dac0a4c2-4913-46b0-849b-ede8788643b1'--ER021N04-نسوز-مظفر دهقان دولتی</v>
      </c>
    </row>
    <row r="7438" spans="1:14" hidden="1">
      <c r="A7438" t="s">
        <v>3687</v>
      </c>
      <c r="B7438" t="s">
        <v>3687</v>
      </c>
      <c r="C7438" t="str">
        <f>VLOOKUP(B7438,Sheet6!B:C,2,0)</f>
        <v>A615BCB8-54EC-476B-9008-1DEF405F96A5</v>
      </c>
      <c r="D7438" s="34" t="s">
        <v>292</v>
      </c>
      <c r="E7438" t="str">
        <f>VLOOKUP('نهایی براساس سیستم'!D7438,Trade!A:B,2,0)</f>
        <v>B398D37E-5E0C-4A6E-924F-12E4D245F4C9</v>
      </c>
      <c r="H7438" s="34" t="s">
        <v>1480</v>
      </c>
      <c r="I7438" t="str">
        <f>VLOOKUP(H7438,Position!A:D,4,0)</f>
        <v>dac0a4c2-4913-46b0-849b-ede8788643b1</v>
      </c>
      <c r="J7438" t="str">
        <f t="shared" si="232"/>
        <v>dac0a4c2-4913-46b0-849b-ede8788643b1'</v>
      </c>
      <c r="K7438" t="s">
        <v>4008</v>
      </c>
      <c r="L7438" t="s">
        <v>1882</v>
      </c>
      <c r="M7438" t="s">
        <v>1883</v>
      </c>
      <c r="N7438" t="str">
        <f t="shared" si="233"/>
        <v>when WorkOrder.ParentSystemID = 'A615BCB8-54EC-476B-9008-1DEF405F96A5' and WorkOrder.WOTradeID = 'B398D37E-5E0C-4A6E-924F-12E4D245F4C9' then 'dac0a4c2-4913-46b0-849b-ede8788643b1'--ER021N05-نسوز-مظفر دهقان دولتی</v>
      </c>
    </row>
    <row r="7439" spans="1:14" hidden="1">
      <c r="A7439" t="s">
        <v>3689</v>
      </c>
      <c r="B7439" t="s">
        <v>3689</v>
      </c>
      <c r="C7439" t="str">
        <f>VLOOKUP(B7439,Sheet6!B:C,2,0)</f>
        <v>1DB3CE3A-8752-4609-BDE2-88CAFB77F565</v>
      </c>
      <c r="D7439" s="34" t="s">
        <v>292</v>
      </c>
      <c r="E7439" t="str">
        <f>VLOOKUP('نهایی براساس سیستم'!D7439,Trade!A:B,2,0)</f>
        <v>B398D37E-5E0C-4A6E-924F-12E4D245F4C9</v>
      </c>
      <c r="H7439" s="34" t="s">
        <v>1480</v>
      </c>
      <c r="I7439" t="str">
        <f>VLOOKUP(H7439,Position!A:D,4,0)</f>
        <v>dac0a4c2-4913-46b0-849b-ede8788643b1</v>
      </c>
      <c r="J7439" t="str">
        <f t="shared" si="232"/>
        <v>dac0a4c2-4913-46b0-849b-ede8788643b1'</v>
      </c>
      <c r="K7439" t="s">
        <v>4008</v>
      </c>
      <c r="L7439" t="s">
        <v>1882</v>
      </c>
      <c r="M7439" t="s">
        <v>1883</v>
      </c>
      <c r="N7439" t="str">
        <f t="shared" si="233"/>
        <v>when WorkOrder.ParentSystemID = '1DB3CE3A-8752-4609-BDE2-88CAFB77F565' and WorkOrder.WOTradeID = 'B398D37E-5E0C-4A6E-924F-12E4D245F4C9' then 'dac0a4c2-4913-46b0-849b-ede8788643b1'--ER021S01.U01-نسوز-مظفر دهقان دولتی</v>
      </c>
    </row>
    <row r="7440" spans="1:14" hidden="1">
      <c r="A7440" t="s">
        <v>3691</v>
      </c>
      <c r="B7440" t="s">
        <v>3691</v>
      </c>
      <c r="C7440" t="str">
        <f>VLOOKUP(B7440,Sheet6!B:C,2,0)</f>
        <v>C8DBB1C4-F7BB-420B-B34F-D5662B2061F8</v>
      </c>
      <c r="D7440" s="34" t="s">
        <v>292</v>
      </c>
      <c r="E7440" t="str">
        <f>VLOOKUP('نهایی براساس سیستم'!D7440,Trade!A:B,2,0)</f>
        <v>B398D37E-5E0C-4A6E-924F-12E4D245F4C9</v>
      </c>
      <c r="H7440" s="34" t="s">
        <v>1480</v>
      </c>
      <c r="I7440" t="str">
        <f>VLOOKUP(H7440,Position!A:D,4,0)</f>
        <v>dac0a4c2-4913-46b0-849b-ede8788643b1</v>
      </c>
      <c r="J7440" t="str">
        <f t="shared" si="232"/>
        <v>dac0a4c2-4913-46b0-849b-ede8788643b1'</v>
      </c>
      <c r="K7440" t="s">
        <v>4008</v>
      </c>
      <c r="L7440" t="s">
        <v>1882</v>
      </c>
      <c r="M7440" t="s">
        <v>1883</v>
      </c>
      <c r="N7440" t="str">
        <f t="shared" si="233"/>
        <v>when WorkOrder.ParentSystemID = 'C8DBB1C4-F7BB-420B-B34F-D5662B2061F8' and WorkOrder.WOTradeID = 'B398D37E-5E0C-4A6E-924F-12E4D245F4C9' then 'dac0a4c2-4913-46b0-849b-ede8788643b1'--ER021S01.U02-نسوز-مظفر دهقان دولتی</v>
      </c>
    </row>
    <row r="7441" spans="1:14" hidden="1">
      <c r="A7441" t="s">
        <v>3693</v>
      </c>
      <c r="B7441" t="s">
        <v>3693</v>
      </c>
      <c r="C7441" t="str">
        <f>VLOOKUP(B7441,Sheet6!B:C,2,0)</f>
        <v>A6EBAF04-D955-4235-BA16-3B13DEBE2132</v>
      </c>
      <c r="D7441" s="34" t="s">
        <v>292</v>
      </c>
      <c r="E7441" t="str">
        <f>VLOOKUP('نهایی براساس سیستم'!D7441,Trade!A:B,2,0)</f>
        <v>B398D37E-5E0C-4A6E-924F-12E4D245F4C9</v>
      </c>
      <c r="H7441" s="34" t="s">
        <v>1480</v>
      </c>
      <c r="I7441" t="str">
        <f>VLOOKUP(H7441,Position!A:D,4,0)</f>
        <v>dac0a4c2-4913-46b0-849b-ede8788643b1</v>
      </c>
      <c r="J7441" t="str">
        <f t="shared" si="232"/>
        <v>dac0a4c2-4913-46b0-849b-ede8788643b1'</v>
      </c>
      <c r="K7441" t="s">
        <v>4008</v>
      </c>
      <c r="L7441" t="s">
        <v>1882</v>
      </c>
      <c r="M7441" t="s">
        <v>1883</v>
      </c>
      <c r="N7441" t="str">
        <f t="shared" si="233"/>
        <v>when WorkOrder.ParentSystemID = 'A6EBAF04-D955-4235-BA16-3B13DEBE2132' and WorkOrder.WOTradeID = 'B398D37E-5E0C-4A6E-924F-12E4D245F4C9' then 'dac0a4c2-4913-46b0-849b-ede8788643b1'--ER021S01.U03-نسوز-مظفر دهقان دولتی</v>
      </c>
    </row>
    <row r="7442" spans="1:14" hidden="1">
      <c r="A7442" t="s">
        <v>3695</v>
      </c>
      <c r="B7442" t="s">
        <v>3695</v>
      </c>
      <c r="C7442" t="str">
        <f>VLOOKUP(B7442,Sheet6!B:C,2,0)</f>
        <v>A683F39B-49E1-460C-A234-3D212A14B926</v>
      </c>
      <c r="D7442" s="34" t="s">
        <v>292</v>
      </c>
      <c r="E7442" t="str">
        <f>VLOOKUP('نهایی براساس سیستم'!D7442,Trade!A:B,2,0)</f>
        <v>B398D37E-5E0C-4A6E-924F-12E4D245F4C9</v>
      </c>
      <c r="H7442" s="34" t="s">
        <v>1480</v>
      </c>
      <c r="I7442" t="str">
        <f>VLOOKUP(H7442,Position!A:D,4,0)</f>
        <v>dac0a4c2-4913-46b0-849b-ede8788643b1</v>
      </c>
      <c r="J7442" t="str">
        <f t="shared" si="232"/>
        <v>dac0a4c2-4913-46b0-849b-ede8788643b1'</v>
      </c>
      <c r="K7442" t="s">
        <v>4008</v>
      </c>
      <c r="L7442" t="s">
        <v>1882</v>
      </c>
      <c r="M7442" t="s">
        <v>1883</v>
      </c>
      <c r="N7442" t="str">
        <f t="shared" si="233"/>
        <v>when WorkOrder.ParentSystemID = 'A683F39B-49E1-460C-A234-3D212A14B926' and WorkOrder.WOTradeID = 'B398D37E-5E0C-4A6E-924F-12E4D245F4C9' then 'dac0a4c2-4913-46b0-849b-ede8788643b1'--ER021S01.U04-نسوز-مظفر دهقان دولتی</v>
      </c>
    </row>
    <row r="7443" spans="1:14" hidden="1">
      <c r="A7443" t="s">
        <v>3697</v>
      </c>
      <c r="B7443" t="s">
        <v>3697</v>
      </c>
      <c r="C7443" t="str">
        <f>VLOOKUP(B7443,Sheet6!B:C,2,0)</f>
        <v>932D6DB3-4890-4242-B70C-47C3018DC76B</v>
      </c>
      <c r="D7443" s="34" t="s">
        <v>292</v>
      </c>
      <c r="E7443" t="str">
        <f>VLOOKUP('نهایی براساس سیستم'!D7443,Trade!A:B,2,0)</f>
        <v>B398D37E-5E0C-4A6E-924F-12E4D245F4C9</v>
      </c>
      <c r="H7443" s="34" t="s">
        <v>1480</v>
      </c>
      <c r="I7443" t="str">
        <f>VLOOKUP(H7443,Position!A:D,4,0)</f>
        <v>dac0a4c2-4913-46b0-849b-ede8788643b1</v>
      </c>
      <c r="J7443" t="str">
        <f t="shared" si="232"/>
        <v>dac0a4c2-4913-46b0-849b-ede8788643b1'</v>
      </c>
      <c r="K7443" t="s">
        <v>4008</v>
      </c>
      <c r="L7443" t="s">
        <v>1882</v>
      </c>
      <c r="M7443" t="s">
        <v>1883</v>
      </c>
      <c r="N7443" t="str">
        <f t="shared" si="233"/>
        <v>when WorkOrder.ParentSystemID = '932D6DB3-4890-4242-B70C-47C3018DC76B' and WorkOrder.WOTradeID = 'B398D37E-5E0C-4A6E-924F-12E4D245F4C9' then 'dac0a4c2-4913-46b0-849b-ede8788643b1'--ER021S01.U05-نسوز-مظفر دهقان دولتی</v>
      </c>
    </row>
    <row r="7444" spans="1:14" hidden="1">
      <c r="A7444" t="s">
        <v>3699</v>
      </c>
      <c r="B7444" t="s">
        <v>3699</v>
      </c>
      <c r="C7444" t="str">
        <f>VLOOKUP(B7444,Sheet6!B:C,2,0)</f>
        <v>374C1962-E081-4E9E-922E-85433D42C323</v>
      </c>
      <c r="D7444" s="34" t="s">
        <v>292</v>
      </c>
      <c r="E7444" t="str">
        <f>VLOOKUP('نهایی براساس سیستم'!D7444,Trade!A:B,2,0)</f>
        <v>B398D37E-5E0C-4A6E-924F-12E4D245F4C9</v>
      </c>
      <c r="H7444" s="34" t="s">
        <v>1480</v>
      </c>
      <c r="I7444" t="str">
        <f>VLOOKUP(H7444,Position!A:D,4,0)</f>
        <v>dac0a4c2-4913-46b0-849b-ede8788643b1</v>
      </c>
      <c r="J7444" t="str">
        <f t="shared" si="232"/>
        <v>dac0a4c2-4913-46b0-849b-ede8788643b1'</v>
      </c>
      <c r="K7444" t="s">
        <v>4008</v>
      </c>
      <c r="L7444" t="s">
        <v>1882</v>
      </c>
      <c r="M7444" t="s">
        <v>1883</v>
      </c>
      <c r="N7444" t="str">
        <f t="shared" si="233"/>
        <v>when WorkOrder.ParentSystemID = '374C1962-E081-4E9E-922E-85433D42C323' and WorkOrder.WOTradeID = 'B398D37E-5E0C-4A6E-924F-12E4D245F4C9' then 'dac0a4c2-4913-46b0-849b-ede8788643b1'--ER021S01.U06-نسوز-مظفر دهقان دولتی</v>
      </c>
    </row>
    <row r="7445" spans="1:14" hidden="1">
      <c r="A7445" t="s">
        <v>3701</v>
      </c>
      <c r="B7445" t="s">
        <v>3701</v>
      </c>
      <c r="C7445" t="str">
        <f>VLOOKUP(B7445,Sheet6!B:C,2,0)</f>
        <v>16AB1B7C-6D61-46A4-9A00-D44A2D7B9E50</v>
      </c>
      <c r="D7445" s="34" t="s">
        <v>292</v>
      </c>
      <c r="E7445" t="str">
        <f>VLOOKUP('نهایی براساس سیستم'!D7445,Trade!A:B,2,0)</f>
        <v>B398D37E-5E0C-4A6E-924F-12E4D245F4C9</v>
      </c>
      <c r="H7445" s="34" t="s">
        <v>1480</v>
      </c>
      <c r="I7445" t="str">
        <f>VLOOKUP(H7445,Position!A:D,4,0)</f>
        <v>dac0a4c2-4913-46b0-849b-ede8788643b1</v>
      </c>
      <c r="J7445" t="str">
        <f t="shared" si="232"/>
        <v>dac0a4c2-4913-46b0-849b-ede8788643b1'</v>
      </c>
      <c r="K7445" t="s">
        <v>4008</v>
      </c>
      <c r="L7445" t="s">
        <v>1882</v>
      </c>
      <c r="M7445" t="s">
        <v>1883</v>
      </c>
      <c r="N7445" t="str">
        <f t="shared" si="233"/>
        <v>when WorkOrder.ParentSystemID = '16AB1B7C-6D61-46A4-9A00-D44A2D7B9E50' and WorkOrder.WOTradeID = 'B398D37E-5E0C-4A6E-924F-12E4D245F4C9' then 'dac0a4c2-4913-46b0-849b-ede8788643b1'--ER021S01.U07-نسوز-مظفر دهقان دولتی</v>
      </c>
    </row>
    <row r="7446" spans="1:14" hidden="1">
      <c r="A7446" t="s">
        <v>3703</v>
      </c>
      <c r="B7446" t="s">
        <v>3703</v>
      </c>
      <c r="C7446" t="str">
        <f>VLOOKUP(B7446,Sheet6!B:C,2,0)</f>
        <v>4F0A1A35-5670-4400-9E8E-31BDDE559593</v>
      </c>
      <c r="D7446" s="34" t="s">
        <v>292</v>
      </c>
      <c r="E7446" t="str">
        <f>VLOOKUP('نهایی براساس سیستم'!D7446,Trade!A:B,2,0)</f>
        <v>B398D37E-5E0C-4A6E-924F-12E4D245F4C9</v>
      </c>
      <c r="H7446" s="34" t="s">
        <v>1480</v>
      </c>
      <c r="I7446" t="str">
        <f>VLOOKUP(H7446,Position!A:D,4,0)</f>
        <v>dac0a4c2-4913-46b0-849b-ede8788643b1</v>
      </c>
      <c r="J7446" t="str">
        <f t="shared" si="232"/>
        <v>dac0a4c2-4913-46b0-849b-ede8788643b1'</v>
      </c>
      <c r="K7446" t="s">
        <v>4008</v>
      </c>
      <c r="L7446" t="s">
        <v>1882</v>
      </c>
      <c r="M7446" t="s">
        <v>1883</v>
      </c>
      <c r="N7446" t="str">
        <f t="shared" si="233"/>
        <v>when WorkOrder.ParentSystemID = '4F0A1A35-5670-4400-9E8E-31BDDE559593' and WorkOrder.WOTradeID = 'B398D37E-5E0C-4A6E-924F-12E4D245F4C9' then 'dac0a4c2-4913-46b0-849b-ede8788643b1'--ER021S01.U08-نسوز-مظفر دهقان دولتی</v>
      </c>
    </row>
    <row r="7447" spans="1:14" hidden="1">
      <c r="A7447" t="s">
        <v>3705</v>
      </c>
      <c r="B7447" t="s">
        <v>3705</v>
      </c>
      <c r="C7447" t="str">
        <f>VLOOKUP(B7447,Sheet6!B:C,2,0)</f>
        <v>DAEA6655-40B2-4143-8F2A-76BE714EDB16</v>
      </c>
      <c r="D7447" s="34" t="s">
        <v>292</v>
      </c>
      <c r="E7447" t="str">
        <f>VLOOKUP('نهایی براساس سیستم'!D7447,Trade!A:B,2,0)</f>
        <v>B398D37E-5E0C-4A6E-924F-12E4D245F4C9</v>
      </c>
      <c r="H7447" s="34" t="s">
        <v>1480</v>
      </c>
      <c r="I7447" t="str">
        <f>VLOOKUP(H7447,Position!A:D,4,0)</f>
        <v>dac0a4c2-4913-46b0-849b-ede8788643b1</v>
      </c>
      <c r="J7447" t="str">
        <f t="shared" si="232"/>
        <v>dac0a4c2-4913-46b0-849b-ede8788643b1'</v>
      </c>
      <c r="K7447" t="s">
        <v>4008</v>
      </c>
      <c r="L7447" t="s">
        <v>1882</v>
      </c>
      <c r="M7447" t="s">
        <v>1883</v>
      </c>
      <c r="N7447" t="str">
        <f t="shared" si="233"/>
        <v>when WorkOrder.ParentSystemID = 'DAEA6655-40B2-4143-8F2A-76BE714EDB16' and WorkOrder.WOTradeID = 'B398D37E-5E0C-4A6E-924F-12E4D245F4C9' then 'dac0a4c2-4913-46b0-849b-ede8788643b1'--ER021S01.U09-نسوز-مظفر دهقان دولتی</v>
      </c>
    </row>
    <row r="7448" spans="1:14" hidden="1">
      <c r="A7448" t="s">
        <v>3707</v>
      </c>
      <c r="B7448" t="s">
        <v>3707</v>
      </c>
      <c r="C7448" t="str">
        <f>VLOOKUP(B7448,Sheet6!B:C,2,0)</f>
        <v>CAA278DF-1B06-43A0-95CE-AF838E041558</v>
      </c>
      <c r="D7448" s="34" t="s">
        <v>292</v>
      </c>
      <c r="E7448" t="str">
        <f>VLOOKUP('نهایی براساس سیستم'!D7448,Trade!A:B,2,0)</f>
        <v>B398D37E-5E0C-4A6E-924F-12E4D245F4C9</v>
      </c>
      <c r="H7448" s="34" t="s">
        <v>1480</v>
      </c>
      <c r="I7448" t="str">
        <f>VLOOKUP(H7448,Position!A:D,4,0)</f>
        <v>dac0a4c2-4913-46b0-849b-ede8788643b1</v>
      </c>
      <c r="J7448" t="str">
        <f t="shared" si="232"/>
        <v>dac0a4c2-4913-46b0-849b-ede8788643b1'</v>
      </c>
      <c r="K7448" t="s">
        <v>4008</v>
      </c>
      <c r="L7448" t="s">
        <v>1882</v>
      </c>
      <c r="M7448" t="s">
        <v>1883</v>
      </c>
      <c r="N7448" t="str">
        <f t="shared" si="233"/>
        <v>when WorkOrder.ParentSystemID = 'CAA278DF-1B06-43A0-95CE-AF838E041558' and WorkOrder.WOTradeID = 'B398D37E-5E0C-4A6E-924F-12E4D245F4C9' then 'dac0a4c2-4913-46b0-849b-ede8788643b1'--ER021S01.U10-نسوز-مظفر دهقان دولتی</v>
      </c>
    </row>
    <row r="7449" spans="1:14" hidden="1">
      <c r="A7449" t="s">
        <v>3709</v>
      </c>
      <c r="B7449" t="s">
        <v>3709</v>
      </c>
      <c r="C7449" t="str">
        <f>VLOOKUP(B7449,Sheet6!B:C,2,0)</f>
        <v>10BB625F-53F5-4B53-ABC1-78E103B57852</v>
      </c>
      <c r="D7449" s="34" t="s">
        <v>292</v>
      </c>
      <c r="E7449" t="str">
        <f>VLOOKUP('نهایی براساس سیستم'!D7449,Trade!A:B,2,0)</f>
        <v>B398D37E-5E0C-4A6E-924F-12E4D245F4C9</v>
      </c>
      <c r="H7449" s="34" t="s">
        <v>1480</v>
      </c>
      <c r="I7449" t="str">
        <f>VLOOKUP(H7449,Position!A:D,4,0)</f>
        <v>dac0a4c2-4913-46b0-849b-ede8788643b1</v>
      </c>
      <c r="J7449" t="str">
        <f t="shared" si="232"/>
        <v>dac0a4c2-4913-46b0-849b-ede8788643b1'</v>
      </c>
      <c r="K7449" t="s">
        <v>4008</v>
      </c>
      <c r="L7449" t="s">
        <v>1882</v>
      </c>
      <c r="M7449" t="s">
        <v>1883</v>
      </c>
      <c r="N7449" t="str">
        <f t="shared" si="233"/>
        <v>when WorkOrder.ParentSystemID = '10BB625F-53F5-4B53-ABC1-78E103B57852' and WorkOrder.WOTradeID = 'B398D37E-5E0C-4A6E-924F-12E4D245F4C9' then 'dac0a4c2-4913-46b0-849b-ede8788643b1'--ER021S01.U11-نسوز-مظفر دهقان دولتی</v>
      </c>
    </row>
    <row r="7450" spans="1:14" hidden="1">
      <c r="A7450" t="s">
        <v>3711</v>
      </c>
      <c r="B7450" t="s">
        <v>3711</v>
      </c>
      <c r="C7450" t="str">
        <f>VLOOKUP(B7450,Sheet6!B:C,2,0)</f>
        <v>D7E3ECC6-DA65-45D7-A16F-CB4074AAA7B9</v>
      </c>
      <c r="D7450" s="34" t="s">
        <v>292</v>
      </c>
      <c r="E7450" t="str">
        <f>VLOOKUP('نهایی براساس سیستم'!D7450,Trade!A:B,2,0)</f>
        <v>B398D37E-5E0C-4A6E-924F-12E4D245F4C9</v>
      </c>
      <c r="H7450" s="34" t="s">
        <v>1480</v>
      </c>
      <c r="I7450" t="str">
        <f>VLOOKUP(H7450,Position!A:D,4,0)</f>
        <v>dac0a4c2-4913-46b0-849b-ede8788643b1</v>
      </c>
      <c r="J7450" t="str">
        <f t="shared" si="232"/>
        <v>dac0a4c2-4913-46b0-849b-ede8788643b1'</v>
      </c>
      <c r="K7450" t="s">
        <v>4008</v>
      </c>
      <c r="L7450" t="s">
        <v>1882</v>
      </c>
      <c r="M7450" t="s">
        <v>1883</v>
      </c>
      <c r="N7450" t="str">
        <f t="shared" si="233"/>
        <v>when WorkOrder.ParentSystemID = 'D7E3ECC6-DA65-45D7-A16F-CB4074AAA7B9' and WorkOrder.WOTradeID = 'B398D37E-5E0C-4A6E-924F-12E4D245F4C9' then 'dac0a4c2-4913-46b0-849b-ede8788643b1'--ER021S01.U12-نسوز-مظفر دهقان دولتی</v>
      </c>
    </row>
    <row r="7451" spans="1:14" hidden="1">
      <c r="A7451" t="s">
        <v>3713</v>
      </c>
      <c r="B7451" t="s">
        <v>3713</v>
      </c>
      <c r="C7451" t="str">
        <f>VLOOKUP(B7451,Sheet6!B:C,2,0)</f>
        <v>620F205E-B034-4729-87AF-73793C42CB2A</v>
      </c>
      <c r="D7451" s="34" t="s">
        <v>292</v>
      </c>
      <c r="E7451" t="str">
        <f>VLOOKUP('نهایی براساس سیستم'!D7451,Trade!A:B,2,0)</f>
        <v>B398D37E-5E0C-4A6E-924F-12E4D245F4C9</v>
      </c>
      <c r="H7451" s="34" t="s">
        <v>1480</v>
      </c>
      <c r="I7451" t="str">
        <f>VLOOKUP(H7451,Position!A:D,4,0)</f>
        <v>dac0a4c2-4913-46b0-849b-ede8788643b1</v>
      </c>
      <c r="J7451" t="str">
        <f t="shared" si="232"/>
        <v>dac0a4c2-4913-46b0-849b-ede8788643b1'</v>
      </c>
      <c r="K7451" t="s">
        <v>4008</v>
      </c>
      <c r="L7451" t="s">
        <v>1882</v>
      </c>
      <c r="M7451" t="s">
        <v>1883</v>
      </c>
      <c r="N7451" t="str">
        <f t="shared" si="233"/>
        <v>when WorkOrder.ParentSystemID = '620F205E-B034-4729-87AF-73793C42CB2A' and WorkOrder.WOTradeID = 'B398D37E-5E0C-4A6E-924F-12E4D245F4C9' then 'dac0a4c2-4913-46b0-849b-ede8788643b1'--ER021S01.U13-نسوز-مظفر دهقان دولتی</v>
      </c>
    </row>
    <row r="7452" spans="1:14" hidden="1">
      <c r="A7452" t="s">
        <v>3715</v>
      </c>
      <c r="B7452" t="s">
        <v>3715</v>
      </c>
      <c r="C7452" t="str">
        <f>VLOOKUP(B7452,Sheet6!B:C,2,0)</f>
        <v>5672E4FD-C7E4-46D8-8AFD-D48E5A8F92AA</v>
      </c>
      <c r="D7452" s="34" t="s">
        <v>292</v>
      </c>
      <c r="E7452" t="str">
        <f>VLOOKUP('نهایی براساس سیستم'!D7452,Trade!A:B,2,0)</f>
        <v>B398D37E-5E0C-4A6E-924F-12E4D245F4C9</v>
      </c>
      <c r="H7452" s="34" t="s">
        <v>1480</v>
      </c>
      <c r="I7452" t="str">
        <f>VLOOKUP(H7452,Position!A:D,4,0)</f>
        <v>dac0a4c2-4913-46b0-849b-ede8788643b1</v>
      </c>
      <c r="J7452" t="str">
        <f t="shared" si="232"/>
        <v>dac0a4c2-4913-46b0-849b-ede8788643b1'</v>
      </c>
      <c r="K7452" t="s">
        <v>4008</v>
      </c>
      <c r="L7452" t="s">
        <v>1882</v>
      </c>
      <c r="M7452" t="s">
        <v>1883</v>
      </c>
      <c r="N7452" t="str">
        <f t="shared" si="233"/>
        <v>when WorkOrder.ParentSystemID = '5672E4FD-C7E4-46D8-8AFD-D48E5A8F92AA' and WorkOrder.WOTradeID = 'B398D37E-5E0C-4A6E-924F-12E4D245F4C9' then 'dac0a4c2-4913-46b0-849b-ede8788643b1'--ER021S01.U14-نسوز-مظفر دهقان دولتی</v>
      </c>
    </row>
    <row r="7453" spans="1:14" hidden="1">
      <c r="A7453" t="s">
        <v>3717</v>
      </c>
      <c r="B7453" t="s">
        <v>3717</v>
      </c>
      <c r="C7453" t="str">
        <f>VLOOKUP(B7453,Sheet6!B:C,2,0)</f>
        <v>36402172-7D4E-4DD9-8281-5A02067FF0BB</v>
      </c>
      <c r="D7453" s="34" t="s">
        <v>292</v>
      </c>
      <c r="E7453" t="str">
        <f>VLOOKUP('نهایی براساس سیستم'!D7453,Trade!A:B,2,0)</f>
        <v>B398D37E-5E0C-4A6E-924F-12E4D245F4C9</v>
      </c>
      <c r="H7453" s="34" t="s">
        <v>1480</v>
      </c>
      <c r="I7453" t="str">
        <f>VLOOKUP(H7453,Position!A:D,4,0)</f>
        <v>dac0a4c2-4913-46b0-849b-ede8788643b1</v>
      </c>
      <c r="J7453" t="str">
        <f t="shared" si="232"/>
        <v>dac0a4c2-4913-46b0-849b-ede8788643b1'</v>
      </c>
      <c r="K7453" t="s">
        <v>4008</v>
      </c>
      <c r="L7453" t="s">
        <v>1882</v>
      </c>
      <c r="M7453" t="s">
        <v>1883</v>
      </c>
      <c r="N7453" t="str">
        <f t="shared" si="233"/>
        <v>when WorkOrder.ParentSystemID = '36402172-7D4E-4DD9-8281-5A02067FF0BB' and WorkOrder.WOTradeID = 'B398D37E-5E0C-4A6E-924F-12E4D245F4C9' then 'dac0a4c2-4913-46b0-849b-ede8788643b1'--ER021S01.U15-نسوز-مظفر دهقان دولتی</v>
      </c>
    </row>
    <row r="7454" spans="1:14" hidden="1">
      <c r="A7454" t="s">
        <v>3719</v>
      </c>
      <c r="B7454" t="s">
        <v>3719</v>
      </c>
      <c r="C7454" t="str">
        <f>VLOOKUP(B7454,Sheet6!B:C,2,0)</f>
        <v>C516BA85-B097-4F14-8FA5-4491A7F1EA7F</v>
      </c>
      <c r="D7454" s="34" t="s">
        <v>292</v>
      </c>
      <c r="E7454" t="str">
        <f>VLOOKUP('نهایی براساس سیستم'!D7454,Trade!A:B,2,0)</f>
        <v>B398D37E-5E0C-4A6E-924F-12E4D245F4C9</v>
      </c>
      <c r="H7454" s="34" t="s">
        <v>1480</v>
      </c>
      <c r="I7454" t="str">
        <f>VLOOKUP(H7454,Position!A:D,4,0)</f>
        <v>dac0a4c2-4913-46b0-849b-ede8788643b1</v>
      </c>
      <c r="J7454" t="str">
        <f t="shared" si="232"/>
        <v>dac0a4c2-4913-46b0-849b-ede8788643b1'</v>
      </c>
      <c r="K7454" t="s">
        <v>4008</v>
      </c>
      <c r="L7454" t="s">
        <v>1882</v>
      </c>
      <c r="M7454" t="s">
        <v>1883</v>
      </c>
      <c r="N7454" t="str">
        <f t="shared" si="233"/>
        <v>when WorkOrder.ParentSystemID = 'C516BA85-B097-4F14-8FA5-4491A7F1EA7F' and WorkOrder.WOTradeID = 'B398D37E-5E0C-4A6E-924F-12E4D245F4C9' then 'dac0a4c2-4913-46b0-849b-ede8788643b1'--ER021S02.U01-نسوز-مظفر دهقان دولتی</v>
      </c>
    </row>
    <row r="7455" spans="1:14" hidden="1">
      <c r="A7455" t="s">
        <v>3721</v>
      </c>
      <c r="B7455" t="s">
        <v>3721</v>
      </c>
      <c r="C7455" t="str">
        <f>VLOOKUP(B7455,Sheet6!B:C,2,0)</f>
        <v>873934CC-8BAB-43C1-9DEA-F8F45063319C</v>
      </c>
      <c r="D7455" s="34" t="s">
        <v>292</v>
      </c>
      <c r="E7455" t="str">
        <f>VLOOKUP('نهایی براساس سیستم'!D7455,Trade!A:B,2,0)</f>
        <v>B398D37E-5E0C-4A6E-924F-12E4D245F4C9</v>
      </c>
      <c r="H7455" s="34" t="s">
        <v>1480</v>
      </c>
      <c r="I7455" t="str">
        <f>VLOOKUP(H7455,Position!A:D,4,0)</f>
        <v>dac0a4c2-4913-46b0-849b-ede8788643b1</v>
      </c>
      <c r="J7455" t="str">
        <f t="shared" si="232"/>
        <v>dac0a4c2-4913-46b0-849b-ede8788643b1'</v>
      </c>
      <c r="K7455" t="s">
        <v>4008</v>
      </c>
      <c r="L7455" t="s">
        <v>1882</v>
      </c>
      <c r="M7455" t="s">
        <v>1883</v>
      </c>
      <c r="N7455" t="str">
        <f t="shared" si="233"/>
        <v>when WorkOrder.ParentSystemID = '873934CC-8BAB-43C1-9DEA-F8F45063319C' and WorkOrder.WOTradeID = 'B398D37E-5E0C-4A6E-924F-12E4D245F4C9' then 'dac0a4c2-4913-46b0-849b-ede8788643b1'--ER021S02.U02-نسوز-مظفر دهقان دولتی</v>
      </c>
    </row>
    <row r="7456" spans="1:14" hidden="1">
      <c r="A7456" t="s">
        <v>3723</v>
      </c>
      <c r="B7456" t="s">
        <v>3723</v>
      </c>
      <c r="C7456" t="str">
        <f>VLOOKUP(B7456,Sheet6!B:C,2,0)</f>
        <v>E28F0DD6-EB3C-4FE1-9882-F65C8EBBEB12</v>
      </c>
      <c r="D7456" s="34" t="s">
        <v>292</v>
      </c>
      <c r="E7456" t="str">
        <f>VLOOKUP('نهایی براساس سیستم'!D7456,Trade!A:B,2,0)</f>
        <v>B398D37E-5E0C-4A6E-924F-12E4D245F4C9</v>
      </c>
      <c r="H7456" s="34" t="s">
        <v>1480</v>
      </c>
      <c r="I7456" t="str">
        <f>VLOOKUP(H7456,Position!A:D,4,0)</f>
        <v>dac0a4c2-4913-46b0-849b-ede8788643b1</v>
      </c>
      <c r="J7456" t="str">
        <f t="shared" si="232"/>
        <v>dac0a4c2-4913-46b0-849b-ede8788643b1'</v>
      </c>
      <c r="K7456" t="s">
        <v>4008</v>
      </c>
      <c r="L7456" t="s">
        <v>1882</v>
      </c>
      <c r="M7456" t="s">
        <v>1883</v>
      </c>
      <c r="N7456" t="str">
        <f t="shared" si="233"/>
        <v>when WorkOrder.ParentSystemID = 'E28F0DD6-EB3C-4FE1-9882-F65C8EBBEB12' and WorkOrder.WOTradeID = 'B398D37E-5E0C-4A6E-924F-12E4D245F4C9' then 'dac0a4c2-4913-46b0-849b-ede8788643b1'--ER021S02.U03-نسوز-مظفر دهقان دولتی</v>
      </c>
    </row>
    <row r="7457" spans="1:14" hidden="1">
      <c r="A7457" t="s">
        <v>3725</v>
      </c>
      <c r="B7457" t="s">
        <v>3725</v>
      </c>
      <c r="C7457" t="str">
        <f>VLOOKUP(B7457,Sheet6!B:C,2,0)</f>
        <v>08737139-D09D-44C8-BE2C-0726CDC7ADB6</v>
      </c>
      <c r="D7457" s="34" t="s">
        <v>292</v>
      </c>
      <c r="E7457" t="str">
        <f>VLOOKUP('نهایی براساس سیستم'!D7457,Trade!A:B,2,0)</f>
        <v>B398D37E-5E0C-4A6E-924F-12E4D245F4C9</v>
      </c>
      <c r="H7457" s="34" t="s">
        <v>1480</v>
      </c>
      <c r="I7457" t="str">
        <f>VLOOKUP(H7457,Position!A:D,4,0)</f>
        <v>dac0a4c2-4913-46b0-849b-ede8788643b1</v>
      </c>
      <c r="J7457" t="str">
        <f t="shared" si="232"/>
        <v>dac0a4c2-4913-46b0-849b-ede8788643b1'</v>
      </c>
      <c r="K7457" t="s">
        <v>4008</v>
      </c>
      <c r="L7457" t="s">
        <v>1882</v>
      </c>
      <c r="M7457" t="s">
        <v>1883</v>
      </c>
      <c r="N7457" t="str">
        <f t="shared" si="233"/>
        <v>when WorkOrder.ParentSystemID = '08737139-D09D-44C8-BE2C-0726CDC7ADB6' and WorkOrder.WOTradeID = 'B398D37E-5E0C-4A6E-924F-12E4D245F4C9' then 'dac0a4c2-4913-46b0-849b-ede8788643b1'--ER021S02.U04-نسوز-مظفر دهقان دولتی</v>
      </c>
    </row>
    <row r="7458" spans="1:14" hidden="1">
      <c r="A7458" t="s">
        <v>3727</v>
      </c>
      <c r="B7458" t="s">
        <v>3727</v>
      </c>
      <c r="C7458" t="str">
        <f>VLOOKUP(B7458,Sheet6!B:C,2,0)</f>
        <v>8BD9596B-07AC-4BDD-A5E9-2240D6237B91</v>
      </c>
      <c r="D7458" s="34" t="s">
        <v>292</v>
      </c>
      <c r="E7458" t="str">
        <f>VLOOKUP('نهایی براساس سیستم'!D7458,Trade!A:B,2,0)</f>
        <v>B398D37E-5E0C-4A6E-924F-12E4D245F4C9</v>
      </c>
      <c r="H7458" s="34" t="s">
        <v>1480</v>
      </c>
      <c r="I7458" t="str">
        <f>VLOOKUP(H7458,Position!A:D,4,0)</f>
        <v>dac0a4c2-4913-46b0-849b-ede8788643b1</v>
      </c>
      <c r="J7458" t="str">
        <f t="shared" si="232"/>
        <v>dac0a4c2-4913-46b0-849b-ede8788643b1'</v>
      </c>
      <c r="K7458" t="s">
        <v>4008</v>
      </c>
      <c r="L7458" t="s">
        <v>1882</v>
      </c>
      <c r="M7458" t="s">
        <v>1883</v>
      </c>
      <c r="N7458" t="str">
        <f t="shared" si="233"/>
        <v>when WorkOrder.ParentSystemID = '8BD9596B-07AC-4BDD-A5E9-2240D6237B91' and WorkOrder.WOTradeID = 'B398D37E-5E0C-4A6E-924F-12E4D245F4C9' then 'dac0a4c2-4913-46b0-849b-ede8788643b1'--ER021S02.U05-نسوز-مظفر دهقان دولتی</v>
      </c>
    </row>
    <row r="7459" spans="1:14" hidden="1">
      <c r="A7459" t="s">
        <v>3729</v>
      </c>
      <c r="B7459" t="s">
        <v>3729</v>
      </c>
      <c r="C7459" t="str">
        <f>VLOOKUP(B7459,Sheet6!B:C,2,0)</f>
        <v>CC237BC3-CDC1-4C18-B8BF-7723197574C1</v>
      </c>
      <c r="D7459" s="34" t="s">
        <v>292</v>
      </c>
      <c r="E7459" t="str">
        <f>VLOOKUP('نهایی براساس سیستم'!D7459,Trade!A:B,2,0)</f>
        <v>B398D37E-5E0C-4A6E-924F-12E4D245F4C9</v>
      </c>
      <c r="H7459" s="34" t="s">
        <v>1480</v>
      </c>
      <c r="I7459" t="str">
        <f>VLOOKUP(H7459,Position!A:D,4,0)</f>
        <v>dac0a4c2-4913-46b0-849b-ede8788643b1</v>
      </c>
      <c r="J7459" t="str">
        <f t="shared" si="232"/>
        <v>dac0a4c2-4913-46b0-849b-ede8788643b1'</v>
      </c>
      <c r="K7459" t="s">
        <v>4008</v>
      </c>
      <c r="L7459" t="s">
        <v>1882</v>
      </c>
      <c r="M7459" t="s">
        <v>1883</v>
      </c>
      <c r="N7459" t="str">
        <f t="shared" si="233"/>
        <v>when WorkOrder.ParentSystemID = 'CC237BC3-CDC1-4C18-B8BF-7723197574C1' and WorkOrder.WOTradeID = 'B398D37E-5E0C-4A6E-924F-12E4D245F4C9' then 'dac0a4c2-4913-46b0-849b-ede8788643b1'--ER021S02.U06-نسوز-مظفر دهقان دولتی</v>
      </c>
    </row>
    <row r="7460" spans="1:14" hidden="1">
      <c r="A7460" t="s">
        <v>3731</v>
      </c>
      <c r="B7460" t="s">
        <v>3731</v>
      </c>
      <c r="C7460" t="str">
        <f>VLOOKUP(B7460,Sheet6!B:C,2,0)</f>
        <v>E00DB8AF-508E-4BED-A498-28269A75456C</v>
      </c>
      <c r="D7460" s="34" t="s">
        <v>292</v>
      </c>
      <c r="E7460" t="str">
        <f>VLOOKUP('نهایی براساس سیستم'!D7460,Trade!A:B,2,0)</f>
        <v>B398D37E-5E0C-4A6E-924F-12E4D245F4C9</v>
      </c>
      <c r="H7460" s="34" t="s">
        <v>1480</v>
      </c>
      <c r="I7460" t="str">
        <f>VLOOKUP(H7460,Position!A:D,4,0)</f>
        <v>dac0a4c2-4913-46b0-849b-ede8788643b1</v>
      </c>
      <c r="J7460" t="str">
        <f t="shared" si="232"/>
        <v>dac0a4c2-4913-46b0-849b-ede8788643b1'</v>
      </c>
      <c r="K7460" t="s">
        <v>4008</v>
      </c>
      <c r="L7460" t="s">
        <v>1882</v>
      </c>
      <c r="M7460" t="s">
        <v>1883</v>
      </c>
      <c r="N7460" t="str">
        <f t="shared" si="233"/>
        <v>when WorkOrder.ParentSystemID = 'E00DB8AF-508E-4BED-A498-28269A75456C' and WorkOrder.WOTradeID = 'B398D37E-5E0C-4A6E-924F-12E4D245F4C9' then 'dac0a4c2-4913-46b0-849b-ede8788643b1'--ER021S02.U07-نسوز-مظفر دهقان دولتی</v>
      </c>
    </row>
    <row r="7461" spans="1:14" hidden="1">
      <c r="A7461" t="s">
        <v>3733</v>
      </c>
      <c r="B7461" t="s">
        <v>3733</v>
      </c>
      <c r="C7461" t="str">
        <f>VLOOKUP(B7461,Sheet6!B:C,2,0)</f>
        <v>5EC162C6-3403-46E4-A9A5-8A1472293B39</v>
      </c>
      <c r="D7461" s="34" t="s">
        <v>292</v>
      </c>
      <c r="E7461" t="str">
        <f>VLOOKUP('نهایی براساس سیستم'!D7461,Trade!A:B,2,0)</f>
        <v>B398D37E-5E0C-4A6E-924F-12E4D245F4C9</v>
      </c>
      <c r="H7461" s="34" t="s">
        <v>1480</v>
      </c>
      <c r="I7461" t="str">
        <f>VLOOKUP(H7461,Position!A:D,4,0)</f>
        <v>dac0a4c2-4913-46b0-849b-ede8788643b1</v>
      </c>
      <c r="J7461" t="str">
        <f t="shared" si="232"/>
        <v>dac0a4c2-4913-46b0-849b-ede8788643b1'</v>
      </c>
      <c r="K7461" t="s">
        <v>4008</v>
      </c>
      <c r="L7461" t="s">
        <v>1882</v>
      </c>
      <c r="M7461" t="s">
        <v>1883</v>
      </c>
      <c r="N7461" t="str">
        <f t="shared" si="233"/>
        <v>when WorkOrder.ParentSystemID = '5EC162C6-3403-46E4-A9A5-8A1472293B39' and WorkOrder.WOTradeID = 'B398D37E-5E0C-4A6E-924F-12E4D245F4C9' then 'dac0a4c2-4913-46b0-849b-ede8788643b1'--ER021S02.U08-نسوز-مظفر دهقان دولتی</v>
      </c>
    </row>
    <row r="7462" spans="1:14" hidden="1">
      <c r="A7462" t="s">
        <v>3735</v>
      </c>
      <c r="B7462" t="s">
        <v>3735</v>
      </c>
      <c r="C7462" t="str">
        <f>VLOOKUP(B7462,Sheet6!B:C,2,0)</f>
        <v>752B358A-489E-458A-96E7-C8003B22487A</v>
      </c>
      <c r="D7462" s="34" t="s">
        <v>292</v>
      </c>
      <c r="E7462" t="str">
        <f>VLOOKUP('نهایی براساس سیستم'!D7462,Trade!A:B,2,0)</f>
        <v>B398D37E-5E0C-4A6E-924F-12E4D245F4C9</v>
      </c>
      <c r="H7462" s="34" t="s">
        <v>1480</v>
      </c>
      <c r="I7462" t="str">
        <f>VLOOKUP(H7462,Position!A:D,4,0)</f>
        <v>dac0a4c2-4913-46b0-849b-ede8788643b1</v>
      </c>
      <c r="J7462" t="str">
        <f t="shared" si="232"/>
        <v>dac0a4c2-4913-46b0-849b-ede8788643b1'</v>
      </c>
      <c r="K7462" t="s">
        <v>4008</v>
      </c>
      <c r="L7462" t="s">
        <v>1882</v>
      </c>
      <c r="M7462" t="s">
        <v>1883</v>
      </c>
      <c r="N7462" t="str">
        <f t="shared" si="233"/>
        <v>when WorkOrder.ParentSystemID = '752B358A-489E-458A-96E7-C8003B22487A' and WorkOrder.WOTradeID = 'B398D37E-5E0C-4A6E-924F-12E4D245F4C9' then 'dac0a4c2-4913-46b0-849b-ede8788643b1'--ER021S02.U09-نسوز-مظفر دهقان دولتی</v>
      </c>
    </row>
    <row r="7463" spans="1:14" hidden="1">
      <c r="A7463" t="s">
        <v>3737</v>
      </c>
      <c r="B7463" t="s">
        <v>3737</v>
      </c>
      <c r="C7463" t="str">
        <f>VLOOKUP(B7463,Sheet6!B:C,2,0)</f>
        <v>748F7E03-7585-46EE-B45D-0042C45514D1</v>
      </c>
      <c r="D7463" s="34" t="s">
        <v>292</v>
      </c>
      <c r="E7463" t="str">
        <f>VLOOKUP('نهایی براساس سیستم'!D7463,Trade!A:B,2,0)</f>
        <v>B398D37E-5E0C-4A6E-924F-12E4D245F4C9</v>
      </c>
      <c r="H7463" s="34" t="s">
        <v>1480</v>
      </c>
      <c r="I7463" t="str">
        <f>VLOOKUP(H7463,Position!A:D,4,0)</f>
        <v>dac0a4c2-4913-46b0-849b-ede8788643b1</v>
      </c>
      <c r="J7463" t="str">
        <f t="shared" si="232"/>
        <v>dac0a4c2-4913-46b0-849b-ede8788643b1'</v>
      </c>
      <c r="K7463" t="s">
        <v>4008</v>
      </c>
      <c r="L7463" t="s">
        <v>1882</v>
      </c>
      <c r="M7463" t="s">
        <v>1883</v>
      </c>
      <c r="N7463" t="str">
        <f t="shared" si="233"/>
        <v>when WorkOrder.ParentSystemID = '748F7E03-7585-46EE-B45D-0042C45514D1' and WorkOrder.WOTradeID = 'B398D37E-5E0C-4A6E-924F-12E4D245F4C9' then 'dac0a4c2-4913-46b0-849b-ede8788643b1'--ER021S02.U10-نسوز-مظفر دهقان دولتی</v>
      </c>
    </row>
    <row r="7464" spans="1:14" hidden="1">
      <c r="A7464" t="s">
        <v>3739</v>
      </c>
      <c r="B7464" t="s">
        <v>3739</v>
      </c>
      <c r="C7464" t="str">
        <f>VLOOKUP(B7464,Sheet6!B:C,2,0)</f>
        <v>8D2B2ED4-CBF1-4CDD-AA58-E33A1888E62F</v>
      </c>
      <c r="D7464" s="34" t="s">
        <v>292</v>
      </c>
      <c r="E7464" t="str">
        <f>VLOOKUP('نهایی براساس سیستم'!D7464,Trade!A:B,2,0)</f>
        <v>B398D37E-5E0C-4A6E-924F-12E4D245F4C9</v>
      </c>
      <c r="H7464" s="34" t="s">
        <v>1480</v>
      </c>
      <c r="I7464" t="str">
        <f>VLOOKUP(H7464,Position!A:D,4,0)</f>
        <v>dac0a4c2-4913-46b0-849b-ede8788643b1</v>
      </c>
      <c r="J7464" t="str">
        <f t="shared" si="232"/>
        <v>dac0a4c2-4913-46b0-849b-ede8788643b1'</v>
      </c>
      <c r="K7464" t="s">
        <v>4008</v>
      </c>
      <c r="L7464" t="s">
        <v>1882</v>
      </c>
      <c r="M7464" t="s">
        <v>1883</v>
      </c>
      <c r="N7464" t="str">
        <f t="shared" si="233"/>
        <v>when WorkOrder.ParentSystemID = '8D2B2ED4-CBF1-4CDD-AA58-E33A1888E62F' and WorkOrder.WOTradeID = 'B398D37E-5E0C-4A6E-924F-12E4D245F4C9' then 'dac0a4c2-4913-46b0-849b-ede8788643b1'--ER021S02.U11-نسوز-مظفر دهقان دولتی</v>
      </c>
    </row>
    <row r="7465" spans="1:14" hidden="1">
      <c r="A7465" t="s">
        <v>3741</v>
      </c>
      <c r="B7465" t="s">
        <v>3741</v>
      </c>
      <c r="C7465" t="str">
        <f>VLOOKUP(B7465,Sheet6!B:C,2,0)</f>
        <v>CA04D16A-A5D5-4705-A8BC-E72E8FE67B5A</v>
      </c>
      <c r="D7465" s="34" t="s">
        <v>292</v>
      </c>
      <c r="E7465" t="str">
        <f>VLOOKUP('نهایی براساس سیستم'!D7465,Trade!A:B,2,0)</f>
        <v>B398D37E-5E0C-4A6E-924F-12E4D245F4C9</v>
      </c>
      <c r="H7465" s="34" t="s">
        <v>1480</v>
      </c>
      <c r="I7465" t="str">
        <f>VLOOKUP(H7465,Position!A:D,4,0)</f>
        <v>dac0a4c2-4913-46b0-849b-ede8788643b1</v>
      </c>
      <c r="J7465" t="str">
        <f t="shared" si="232"/>
        <v>dac0a4c2-4913-46b0-849b-ede8788643b1'</v>
      </c>
      <c r="K7465" t="s">
        <v>4008</v>
      </c>
      <c r="L7465" t="s">
        <v>1882</v>
      </c>
      <c r="M7465" t="s">
        <v>1883</v>
      </c>
      <c r="N7465" t="str">
        <f t="shared" si="233"/>
        <v>when WorkOrder.ParentSystemID = 'CA04D16A-A5D5-4705-A8BC-E72E8FE67B5A' and WorkOrder.WOTradeID = 'B398D37E-5E0C-4A6E-924F-12E4D245F4C9' then 'dac0a4c2-4913-46b0-849b-ede8788643b1'--ER021S02.U12-نسوز-مظفر دهقان دولتی</v>
      </c>
    </row>
    <row r="7466" spans="1:14" hidden="1">
      <c r="A7466" t="s">
        <v>3743</v>
      </c>
      <c r="B7466" t="s">
        <v>3743</v>
      </c>
      <c r="C7466" t="str">
        <f>VLOOKUP(B7466,Sheet6!B:C,2,0)</f>
        <v>25BE2E74-4DE4-4BC0-961B-47EE6A255155</v>
      </c>
      <c r="D7466" s="34" t="s">
        <v>292</v>
      </c>
      <c r="E7466" t="str">
        <f>VLOOKUP('نهایی براساس سیستم'!D7466,Trade!A:B,2,0)</f>
        <v>B398D37E-5E0C-4A6E-924F-12E4D245F4C9</v>
      </c>
      <c r="H7466" s="34" t="s">
        <v>1480</v>
      </c>
      <c r="I7466" t="str">
        <f>VLOOKUP(H7466,Position!A:D,4,0)</f>
        <v>dac0a4c2-4913-46b0-849b-ede8788643b1</v>
      </c>
      <c r="J7466" t="str">
        <f t="shared" si="232"/>
        <v>dac0a4c2-4913-46b0-849b-ede8788643b1'</v>
      </c>
      <c r="K7466" t="s">
        <v>4008</v>
      </c>
      <c r="L7466" t="s">
        <v>1882</v>
      </c>
      <c r="M7466" t="s">
        <v>1883</v>
      </c>
      <c r="N7466" t="str">
        <f t="shared" si="233"/>
        <v>when WorkOrder.ParentSystemID = '25BE2E74-4DE4-4BC0-961B-47EE6A255155' and WorkOrder.WOTradeID = 'B398D37E-5E0C-4A6E-924F-12E4D245F4C9' then 'dac0a4c2-4913-46b0-849b-ede8788643b1'--ER021T01-نسوز-مظفر دهقان دولتی</v>
      </c>
    </row>
    <row r="7467" spans="1:14" hidden="1">
      <c r="A7467" t="s">
        <v>3745</v>
      </c>
      <c r="B7467" t="s">
        <v>3745</v>
      </c>
      <c r="C7467" t="str">
        <f>VLOOKUP(B7467,Sheet6!B:C,2,0)</f>
        <v>ADED403E-CBE3-49E4-BD5F-BD223949F70A</v>
      </c>
      <c r="D7467" s="34" t="s">
        <v>292</v>
      </c>
      <c r="E7467" t="str">
        <f>VLOOKUP('نهایی براساس سیستم'!D7467,Trade!A:B,2,0)</f>
        <v>B398D37E-5E0C-4A6E-924F-12E4D245F4C9</v>
      </c>
      <c r="H7467" s="34" t="s">
        <v>1480</v>
      </c>
      <c r="I7467" t="str">
        <f>VLOOKUP(H7467,Position!A:D,4,0)</f>
        <v>dac0a4c2-4913-46b0-849b-ede8788643b1</v>
      </c>
      <c r="J7467" t="str">
        <f t="shared" si="232"/>
        <v>dac0a4c2-4913-46b0-849b-ede8788643b1'</v>
      </c>
      <c r="K7467" t="s">
        <v>4008</v>
      </c>
      <c r="L7467" t="s">
        <v>1882</v>
      </c>
      <c r="M7467" t="s">
        <v>1883</v>
      </c>
      <c r="N7467" t="str">
        <f t="shared" si="233"/>
        <v>when WorkOrder.ParentSystemID = 'ADED403E-CBE3-49E4-BD5F-BD223949F70A' and WorkOrder.WOTradeID = 'B398D37E-5E0C-4A6E-924F-12E4D245F4C9' then 'dac0a4c2-4913-46b0-849b-ede8788643b1'--ER021T02-نسوز-مظفر دهقان دولتی</v>
      </c>
    </row>
    <row r="7468" spans="1:14" hidden="1">
      <c r="A7468" t="s">
        <v>3747</v>
      </c>
      <c r="B7468" t="s">
        <v>3747</v>
      </c>
      <c r="C7468" t="str">
        <f>VLOOKUP(B7468,Sheet6!B:C,2,0)</f>
        <v>9CA736B4-FA4F-4E4B-A07C-EB59D96BBF51</v>
      </c>
      <c r="D7468" s="34" t="s">
        <v>292</v>
      </c>
      <c r="E7468" t="str">
        <f>VLOOKUP('نهایی براساس سیستم'!D7468,Trade!A:B,2,0)</f>
        <v>B398D37E-5E0C-4A6E-924F-12E4D245F4C9</v>
      </c>
      <c r="H7468" s="34" t="s">
        <v>1480</v>
      </c>
      <c r="I7468" t="str">
        <f>VLOOKUP(H7468,Position!A:D,4,0)</f>
        <v>dac0a4c2-4913-46b0-849b-ede8788643b1</v>
      </c>
      <c r="J7468" t="str">
        <f t="shared" si="232"/>
        <v>dac0a4c2-4913-46b0-849b-ede8788643b1'</v>
      </c>
      <c r="K7468" t="s">
        <v>4008</v>
      </c>
      <c r="L7468" t="s">
        <v>1882</v>
      </c>
      <c r="M7468" t="s">
        <v>1883</v>
      </c>
      <c r="N7468" t="str">
        <f t="shared" si="233"/>
        <v>when WorkOrder.ParentSystemID = '9CA736B4-FA4F-4E4B-A07C-EB59D96BBF51' and WorkOrder.WOTradeID = 'B398D37E-5E0C-4A6E-924F-12E4D245F4C9' then 'dac0a4c2-4913-46b0-849b-ede8788643b1'--ER021T03-نسوز-مظفر دهقان دولتی</v>
      </c>
    </row>
    <row r="7469" spans="1:14" hidden="1">
      <c r="A7469" t="s">
        <v>3749</v>
      </c>
      <c r="B7469" t="s">
        <v>3749</v>
      </c>
      <c r="C7469" t="str">
        <f>VLOOKUP(B7469,Sheet6!B:C,2,0)</f>
        <v>C7AC6302-76FD-4374-AB55-BE7DF9A33E00</v>
      </c>
      <c r="D7469" s="34" t="s">
        <v>292</v>
      </c>
      <c r="E7469" t="str">
        <f>VLOOKUP('نهایی براساس سیستم'!D7469,Trade!A:B,2,0)</f>
        <v>B398D37E-5E0C-4A6E-924F-12E4D245F4C9</v>
      </c>
      <c r="H7469" s="34" t="s">
        <v>1480</v>
      </c>
      <c r="I7469" t="str">
        <f>VLOOKUP(H7469,Position!A:D,4,0)</f>
        <v>dac0a4c2-4913-46b0-849b-ede8788643b1</v>
      </c>
      <c r="J7469" t="str">
        <f t="shared" si="232"/>
        <v>dac0a4c2-4913-46b0-849b-ede8788643b1'</v>
      </c>
      <c r="K7469" t="s">
        <v>4008</v>
      </c>
      <c r="L7469" t="s">
        <v>1882</v>
      </c>
      <c r="M7469" t="s">
        <v>1883</v>
      </c>
      <c r="N7469" t="str">
        <f t="shared" si="233"/>
        <v>when WorkOrder.ParentSystemID = 'C7AC6302-76FD-4374-AB55-BE7DF9A33E00' and WorkOrder.WOTradeID = 'B398D37E-5E0C-4A6E-924F-12E4D245F4C9' then 'dac0a4c2-4913-46b0-849b-ede8788643b1'--ER021T04-نسوز-مظفر دهقان دولتی</v>
      </c>
    </row>
    <row r="7470" spans="1:14" hidden="1">
      <c r="A7470" t="s">
        <v>3751</v>
      </c>
      <c r="B7470" t="s">
        <v>3751</v>
      </c>
      <c r="C7470" t="str">
        <f>VLOOKUP(B7470,Sheet6!B:C,2,0)</f>
        <v>D67783FD-795E-481B-8CD3-EF68F874A928</v>
      </c>
      <c r="D7470" s="34" t="s">
        <v>292</v>
      </c>
      <c r="E7470" t="str">
        <f>VLOOKUP('نهایی براساس سیستم'!D7470,Trade!A:B,2,0)</f>
        <v>B398D37E-5E0C-4A6E-924F-12E4D245F4C9</v>
      </c>
      <c r="H7470" s="34" t="s">
        <v>1480</v>
      </c>
      <c r="I7470" t="str">
        <f>VLOOKUP(H7470,Position!A:D,4,0)</f>
        <v>dac0a4c2-4913-46b0-849b-ede8788643b1</v>
      </c>
      <c r="J7470" t="str">
        <f t="shared" si="232"/>
        <v>dac0a4c2-4913-46b0-849b-ede8788643b1'</v>
      </c>
      <c r="K7470" t="s">
        <v>4008</v>
      </c>
      <c r="L7470" t="s">
        <v>1882</v>
      </c>
      <c r="M7470" t="s">
        <v>1883</v>
      </c>
      <c r="N7470" t="str">
        <f t="shared" si="233"/>
        <v>when WorkOrder.ParentSystemID = 'D67783FD-795E-481B-8CD3-EF68F874A928' and WorkOrder.WOTradeID = 'B398D37E-5E0C-4A6E-924F-12E4D245F4C9' then 'dac0a4c2-4913-46b0-849b-ede8788643b1'--ER021T05-نسوز-مظفر دهقان دولتی</v>
      </c>
    </row>
    <row r="7471" spans="1:14" hidden="1">
      <c r="A7471" t="s">
        <v>3753</v>
      </c>
      <c r="B7471" t="s">
        <v>3753</v>
      </c>
      <c r="C7471" t="str">
        <f>VLOOKUP(B7471,Sheet6!B:C,2,0)</f>
        <v>9FB0EF23-29F8-4493-9D06-0108BDD2CC8A</v>
      </c>
      <c r="D7471" s="34" t="s">
        <v>292</v>
      </c>
      <c r="E7471" t="str">
        <f>VLOOKUP('نهایی براساس سیستم'!D7471,Trade!A:B,2,0)</f>
        <v>B398D37E-5E0C-4A6E-924F-12E4D245F4C9</v>
      </c>
      <c r="H7471" s="34" t="s">
        <v>1480</v>
      </c>
      <c r="I7471" t="str">
        <f>VLOOKUP(H7471,Position!A:D,4,0)</f>
        <v>dac0a4c2-4913-46b0-849b-ede8788643b1</v>
      </c>
      <c r="J7471" t="str">
        <f t="shared" si="232"/>
        <v>dac0a4c2-4913-46b0-849b-ede8788643b1'</v>
      </c>
      <c r="K7471" t="s">
        <v>4008</v>
      </c>
      <c r="L7471" t="s">
        <v>1882</v>
      </c>
      <c r="M7471" t="s">
        <v>1883</v>
      </c>
      <c r="N7471" t="str">
        <f t="shared" si="233"/>
        <v>when WorkOrder.ParentSystemID = '9FB0EF23-29F8-4493-9D06-0108BDD2CC8A' and WorkOrder.WOTradeID = 'B398D37E-5E0C-4A6E-924F-12E4D245F4C9' then 'dac0a4c2-4913-46b0-849b-ede8788643b1'--ER021T06-نسوز-مظفر دهقان دولتی</v>
      </c>
    </row>
    <row r="7472" spans="1:14" hidden="1">
      <c r="A7472" t="s">
        <v>3755</v>
      </c>
      <c r="B7472" t="s">
        <v>3755</v>
      </c>
      <c r="C7472" t="str">
        <f>VLOOKUP(B7472,Sheet6!B:C,2,0)</f>
        <v>3EB01A4E-ED53-4C23-9719-44E5F8011205</v>
      </c>
      <c r="D7472" s="34" t="s">
        <v>292</v>
      </c>
      <c r="E7472" t="str">
        <f>VLOOKUP('نهایی براساس سیستم'!D7472,Trade!A:B,2,0)</f>
        <v>B398D37E-5E0C-4A6E-924F-12E4D245F4C9</v>
      </c>
      <c r="H7472" s="34" t="s">
        <v>1480</v>
      </c>
      <c r="I7472" t="str">
        <f>VLOOKUP(H7472,Position!A:D,4,0)</f>
        <v>dac0a4c2-4913-46b0-849b-ede8788643b1</v>
      </c>
      <c r="J7472" t="str">
        <f t="shared" si="232"/>
        <v>dac0a4c2-4913-46b0-849b-ede8788643b1'</v>
      </c>
      <c r="K7472" t="s">
        <v>4008</v>
      </c>
      <c r="L7472" t="s">
        <v>1882</v>
      </c>
      <c r="M7472" t="s">
        <v>1883</v>
      </c>
      <c r="N7472" t="str">
        <f t="shared" si="233"/>
        <v>when WorkOrder.ParentSystemID = '3EB01A4E-ED53-4C23-9719-44E5F8011205' and WorkOrder.WOTradeID = 'B398D37E-5E0C-4A6E-924F-12E4D245F4C9' then 'dac0a4c2-4913-46b0-849b-ede8788643b1'--ER021T07-نسوز-مظفر دهقان دولتی</v>
      </c>
    </row>
    <row r="7473" spans="1:14" hidden="1">
      <c r="A7473" t="s">
        <v>3757</v>
      </c>
      <c r="B7473" t="s">
        <v>3757</v>
      </c>
      <c r="C7473" t="str">
        <f>VLOOKUP(B7473,Sheet6!B:C,2,0)</f>
        <v>E77995F1-2C8A-4B66-9D4E-B2FCB36352B4</v>
      </c>
      <c r="D7473" s="34" t="s">
        <v>292</v>
      </c>
      <c r="E7473" t="str">
        <f>VLOOKUP('نهایی براساس سیستم'!D7473,Trade!A:B,2,0)</f>
        <v>B398D37E-5E0C-4A6E-924F-12E4D245F4C9</v>
      </c>
      <c r="H7473" s="34" t="s">
        <v>1480</v>
      </c>
      <c r="I7473" t="str">
        <f>VLOOKUP(H7473,Position!A:D,4,0)</f>
        <v>dac0a4c2-4913-46b0-849b-ede8788643b1</v>
      </c>
      <c r="J7473" t="str">
        <f t="shared" si="232"/>
        <v>dac0a4c2-4913-46b0-849b-ede8788643b1'</v>
      </c>
      <c r="K7473" t="s">
        <v>4008</v>
      </c>
      <c r="L7473" t="s">
        <v>1882</v>
      </c>
      <c r="M7473" t="s">
        <v>1883</v>
      </c>
      <c r="N7473" t="str">
        <f t="shared" si="233"/>
        <v>when WorkOrder.ParentSystemID = 'E77995F1-2C8A-4B66-9D4E-B2FCB36352B4' and WorkOrder.WOTradeID = 'B398D37E-5E0C-4A6E-924F-12E4D245F4C9' then 'dac0a4c2-4913-46b0-849b-ede8788643b1'--ER022A01-نسوز-مظفر دهقان دولتی</v>
      </c>
    </row>
    <row r="7474" spans="1:14" hidden="1">
      <c r="A7474" t="s">
        <v>3759</v>
      </c>
      <c r="B7474" t="s">
        <v>3759</v>
      </c>
      <c r="C7474" t="str">
        <f>VLOOKUP(B7474,Sheet6!B:C,2,0)</f>
        <v>C286BA7E-D5FB-4BF3-B9FA-625AABD7A1D6</v>
      </c>
      <c r="D7474" s="34" t="s">
        <v>292</v>
      </c>
      <c r="E7474" t="str">
        <f>VLOOKUP('نهایی براساس سیستم'!D7474,Trade!A:B,2,0)</f>
        <v>B398D37E-5E0C-4A6E-924F-12E4D245F4C9</v>
      </c>
      <c r="H7474" s="34" t="s">
        <v>1480</v>
      </c>
      <c r="I7474" t="str">
        <f>VLOOKUP(H7474,Position!A:D,4,0)</f>
        <v>dac0a4c2-4913-46b0-849b-ede8788643b1</v>
      </c>
      <c r="J7474" t="str">
        <f t="shared" si="232"/>
        <v>dac0a4c2-4913-46b0-849b-ede8788643b1'</v>
      </c>
      <c r="K7474" t="s">
        <v>4008</v>
      </c>
      <c r="L7474" t="s">
        <v>1882</v>
      </c>
      <c r="M7474" t="s">
        <v>1883</v>
      </c>
      <c r="N7474" t="str">
        <f t="shared" si="233"/>
        <v>when WorkOrder.ParentSystemID = 'C286BA7E-D5FB-4BF3-B9FA-625AABD7A1D6' and WorkOrder.WOTradeID = 'B398D37E-5E0C-4A6E-924F-12E4D245F4C9' then 'dac0a4c2-4913-46b0-849b-ede8788643b1'--ER022A02-نسوز-مظفر دهقان دولتی</v>
      </c>
    </row>
    <row r="7475" spans="1:14" hidden="1">
      <c r="A7475" t="s">
        <v>3761</v>
      </c>
      <c r="B7475" t="s">
        <v>3761</v>
      </c>
      <c r="C7475" t="str">
        <f>VLOOKUP(B7475,Sheet6!B:C,2,0)</f>
        <v>FBBE3FCE-69E2-4C43-ADC7-996B1170F4ED</v>
      </c>
      <c r="D7475" s="34" t="s">
        <v>292</v>
      </c>
      <c r="E7475" t="str">
        <f>VLOOKUP('نهایی براساس سیستم'!D7475,Trade!A:B,2,0)</f>
        <v>B398D37E-5E0C-4A6E-924F-12E4D245F4C9</v>
      </c>
      <c r="H7475" s="34" t="s">
        <v>1480</v>
      </c>
      <c r="I7475" t="str">
        <f>VLOOKUP(H7475,Position!A:D,4,0)</f>
        <v>dac0a4c2-4913-46b0-849b-ede8788643b1</v>
      </c>
      <c r="J7475" t="str">
        <f t="shared" si="232"/>
        <v>dac0a4c2-4913-46b0-849b-ede8788643b1'</v>
      </c>
      <c r="K7475" t="s">
        <v>4008</v>
      </c>
      <c r="L7475" t="s">
        <v>1882</v>
      </c>
      <c r="M7475" t="s">
        <v>1883</v>
      </c>
      <c r="N7475" t="str">
        <f t="shared" si="233"/>
        <v>when WorkOrder.ParentSystemID = 'FBBE3FCE-69E2-4C43-ADC7-996B1170F4ED' and WorkOrder.WOTradeID = 'B398D37E-5E0C-4A6E-924F-12E4D245F4C9' then 'dac0a4c2-4913-46b0-849b-ede8788643b1'--ER022B01-نسوز-مظفر دهقان دولتی</v>
      </c>
    </row>
    <row r="7476" spans="1:14" hidden="1">
      <c r="A7476" t="s">
        <v>3763</v>
      </c>
      <c r="B7476" t="s">
        <v>3763</v>
      </c>
      <c r="C7476" t="str">
        <f>VLOOKUP(B7476,Sheet6!B:C,2,0)</f>
        <v>5BEA35EF-0D3F-4A6F-ADB3-B42BC32E6F75</v>
      </c>
      <c r="D7476" s="34" t="s">
        <v>292</v>
      </c>
      <c r="E7476" t="str">
        <f>VLOOKUP('نهایی براساس سیستم'!D7476,Trade!A:B,2,0)</f>
        <v>B398D37E-5E0C-4A6E-924F-12E4D245F4C9</v>
      </c>
      <c r="H7476" s="34" t="s">
        <v>1480</v>
      </c>
      <c r="I7476" t="str">
        <f>VLOOKUP(H7476,Position!A:D,4,0)</f>
        <v>dac0a4c2-4913-46b0-849b-ede8788643b1</v>
      </c>
      <c r="J7476" t="str">
        <f t="shared" si="232"/>
        <v>dac0a4c2-4913-46b0-849b-ede8788643b1'</v>
      </c>
      <c r="K7476" t="s">
        <v>4008</v>
      </c>
      <c r="L7476" t="s">
        <v>1882</v>
      </c>
      <c r="M7476" t="s">
        <v>1883</v>
      </c>
      <c r="N7476" t="str">
        <f t="shared" si="233"/>
        <v>when WorkOrder.ParentSystemID = '5BEA35EF-0D3F-4A6F-ADB3-B42BC32E6F75' and WorkOrder.WOTradeID = 'B398D37E-5E0C-4A6E-924F-12E4D245F4C9' then 'dac0a4c2-4913-46b0-849b-ede8788643b1'--ER022B02-نسوز-مظفر دهقان دولتی</v>
      </c>
    </row>
    <row r="7477" spans="1:14" hidden="1">
      <c r="A7477" t="s">
        <v>3765</v>
      </c>
      <c r="B7477" t="s">
        <v>3765</v>
      </c>
      <c r="C7477" t="str">
        <f>VLOOKUP(B7477,Sheet6!B:C,2,0)</f>
        <v>A43260D6-4F10-4A7E-B54C-F403AB5E776E</v>
      </c>
      <c r="D7477" s="34" t="s">
        <v>292</v>
      </c>
      <c r="E7477" t="str">
        <f>VLOOKUP('نهایی براساس سیستم'!D7477,Trade!A:B,2,0)</f>
        <v>B398D37E-5E0C-4A6E-924F-12E4D245F4C9</v>
      </c>
      <c r="H7477" s="34" t="s">
        <v>1480</v>
      </c>
      <c r="I7477" t="str">
        <f>VLOOKUP(H7477,Position!A:D,4,0)</f>
        <v>dac0a4c2-4913-46b0-849b-ede8788643b1</v>
      </c>
      <c r="J7477" t="str">
        <f t="shared" si="232"/>
        <v>dac0a4c2-4913-46b0-849b-ede8788643b1'</v>
      </c>
      <c r="K7477" t="s">
        <v>4008</v>
      </c>
      <c r="L7477" t="s">
        <v>1882</v>
      </c>
      <c r="M7477" t="s">
        <v>1883</v>
      </c>
      <c r="N7477" t="str">
        <f t="shared" si="233"/>
        <v>when WorkOrder.ParentSystemID = 'A43260D6-4F10-4A7E-B54C-F403AB5E776E' and WorkOrder.WOTradeID = 'B398D37E-5E0C-4A6E-924F-12E4D245F4C9' then 'dac0a4c2-4913-46b0-849b-ede8788643b1'--ER022B03-نسوز-مظفر دهقان دولتی</v>
      </c>
    </row>
    <row r="7478" spans="1:14" hidden="1">
      <c r="A7478" t="s">
        <v>3767</v>
      </c>
      <c r="B7478" t="s">
        <v>3767</v>
      </c>
      <c r="C7478" t="str">
        <f>VLOOKUP(B7478,Sheet6!B:C,2,0)</f>
        <v>15A21681-BA27-4AB3-BDB3-7F666920ED32</v>
      </c>
      <c r="D7478" s="34" t="s">
        <v>292</v>
      </c>
      <c r="E7478" t="str">
        <f>VLOOKUP('نهایی براساس سیستم'!D7478,Trade!A:B,2,0)</f>
        <v>B398D37E-5E0C-4A6E-924F-12E4D245F4C9</v>
      </c>
      <c r="H7478" s="34" t="s">
        <v>1480</v>
      </c>
      <c r="I7478" t="str">
        <f>VLOOKUP(H7478,Position!A:D,4,0)</f>
        <v>dac0a4c2-4913-46b0-849b-ede8788643b1</v>
      </c>
      <c r="J7478" t="str">
        <f t="shared" si="232"/>
        <v>dac0a4c2-4913-46b0-849b-ede8788643b1'</v>
      </c>
      <c r="K7478" t="s">
        <v>4008</v>
      </c>
      <c r="L7478" t="s">
        <v>1882</v>
      </c>
      <c r="M7478" t="s">
        <v>1883</v>
      </c>
      <c r="N7478" t="str">
        <f t="shared" si="233"/>
        <v>when WorkOrder.ParentSystemID = '15A21681-BA27-4AB3-BDB3-7F666920ED32' and WorkOrder.WOTradeID = 'B398D37E-5E0C-4A6E-924F-12E4D245F4C9' then 'dac0a4c2-4913-46b0-849b-ede8788643b1'--ER022B04-نسوز-مظفر دهقان دولتی</v>
      </c>
    </row>
    <row r="7479" spans="1:14" hidden="1">
      <c r="A7479" t="s">
        <v>3769</v>
      </c>
      <c r="B7479" t="s">
        <v>3769</v>
      </c>
      <c r="C7479" t="str">
        <f>VLOOKUP(B7479,Sheet6!B:C,2,0)</f>
        <v>2D44E469-446A-4481-8BBB-E822694B6D1B</v>
      </c>
      <c r="D7479" s="34" t="s">
        <v>292</v>
      </c>
      <c r="E7479" t="str">
        <f>VLOOKUP('نهایی براساس سیستم'!D7479,Trade!A:B,2,0)</f>
        <v>B398D37E-5E0C-4A6E-924F-12E4D245F4C9</v>
      </c>
      <c r="H7479" s="34" t="s">
        <v>1480</v>
      </c>
      <c r="I7479" t="str">
        <f>VLOOKUP(H7479,Position!A:D,4,0)</f>
        <v>dac0a4c2-4913-46b0-849b-ede8788643b1</v>
      </c>
      <c r="J7479" t="str">
        <f t="shared" si="232"/>
        <v>dac0a4c2-4913-46b0-849b-ede8788643b1'</v>
      </c>
      <c r="K7479" t="s">
        <v>4008</v>
      </c>
      <c r="L7479" t="s">
        <v>1882</v>
      </c>
      <c r="M7479" t="s">
        <v>1883</v>
      </c>
      <c r="N7479" t="str">
        <f t="shared" si="233"/>
        <v>when WorkOrder.ParentSystemID = '2D44E469-446A-4481-8BBB-E822694B6D1B' and WorkOrder.WOTradeID = 'B398D37E-5E0C-4A6E-924F-12E4D245F4C9' then 'dac0a4c2-4913-46b0-849b-ede8788643b1'--ER022B12-نسوز-مظفر دهقان دولتی</v>
      </c>
    </row>
    <row r="7480" spans="1:14" hidden="1">
      <c r="A7480" t="s">
        <v>3771</v>
      </c>
      <c r="B7480" t="s">
        <v>3771</v>
      </c>
      <c r="C7480" t="str">
        <f>VLOOKUP(B7480,Sheet6!B:C,2,0)</f>
        <v>BAB5B695-81EC-423B-9052-F662F3961B1F</v>
      </c>
      <c r="D7480" s="34" t="s">
        <v>292</v>
      </c>
      <c r="E7480" t="str">
        <f>VLOOKUP('نهایی براساس سیستم'!D7480,Trade!A:B,2,0)</f>
        <v>B398D37E-5E0C-4A6E-924F-12E4D245F4C9</v>
      </c>
      <c r="H7480" s="34" t="s">
        <v>1480</v>
      </c>
      <c r="I7480" t="str">
        <f>VLOOKUP(H7480,Position!A:D,4,0)</f>
        <v>dac0a4c2-4913-46b0-849b-ede8788643b1</v>
      </c>
      <c r="J7480" t="str">
        <f t="shared" si="232"/>
        <v>dac0a4c2-4913-46b0-849b-ede8788643b1'</v>
      </c>
      <c r="K7480" t="s">
        <v>4008</v>
      </c>
      <c r="L7480" t="s">
        <v>1882</v>
      </c>
      <c r="M7480" t="s">
        <v>1883</v>
      </c>
      <c r="N7480" t="str">
        <f t="shared" si="233"/>
        <v>when WorkOrder.ParentSystemID = 'BAB5B695-81EC-423B-9052-F662F3961B1F' and WorkOrder.WOTradeID = 'B398D37E-5E0C-4A6E-924F-12E4D245F4C9' then 'dac0a4c2-4913-46b0-849b-ede8788643b1'--ER022C01-BC1-نسوز-مظفر دهقان دولتی</v>
      </c>
    </row>
    <row r="7481" spans="1:14" hidden="1">
      <c r="A7481" t="s">
        <v>3773</v>
      </c>
      <c r="B7481" t="s">
        <v>3773</v>
      </c>
      <c r="C7481" t="str">
        <f>VLOOKUP(B7481,Sheet6!B:C,2,0)</f>
        <v>42562855-A74A-482D-BC57-F3B688A0D2E6</v>
      </c>
      <c r="D7481" s="34" t="s">
        <v>292</v>
      </c>
      <c r="E7481" t="str">
        <f>VLOOKUP('نهایی براساس سیستم'!D7481,Trade!A:B,2,0)</f>
        <v>B398D37E-5E0C-4A6E-924F-12E4D245F4C9</v>
      </c>
      <c r="H7481" s="34" t="s">
        <v>1480</v>
      </c>
      <c r="I7481" t="str">
        <f>VLOOKUP(H7481,Position!A:D,4,0)</f>
        <v>dac0a4c2-4913-46b0-849b-ede8788643b1</v>
      </c>
      <c r="J7481" t="str">
        <f t="shared" si="232"/>
        <v>dac0a4c2-4913-46b0-849b-ede8788643b1'</v>
      </c>
      <c r="K7481" t="s">
        <v>4008</v>
      </c>
      <c r="L7481" t="s">
        <v>1882</v>
      </c>
      <c r="M7481" t="s">
        <v>1883</v>
      </c>
      <c r="N7481" t="str">
        <f t="shared" si="233"/>
        <v>when WorkOrder.ParentSystemID = '42562855-A74A-482D-BC57-F3B688A0D2E6' and WorkOrder.WOTradeID = 'B398D37E-5E0C-4A6E-924F-12E4D245F4C9' then 'dac0a4c2-4913-46b0-849b-ede8788643b1'--ER022C01-BC2-نسوز-مظفر دهقان دولتی</v>
      </c>
    </row>
    <row r="7482" spans="1:14" hidden="1">
      <c r="A7482" t="s">
        <v>3775</v>
      </c>
      <c r="B7482" t="s">
        <v>3775</v>
      </c>
      <c r="C7482" t="str">
        <f>VLOOKUP(B7482,Sheet6!B:C,2,0)</f>
        <v>A8D79CBF-0BF8-4114-96A2-3208DA6D1FED</v>
      </c>
      <c r="D7482" s="34" t="s">
        <v>292</v>
      </c>
      <c r="E7482" t="str">
        <f>VLOOKUP('نهایی براساس سیستم'!D7482,Trade!A:B,2,0)</f>
        <v>B398D37E-5E0C-4A6E-924F-12E4D245F4C9</v>
      </c>
      <c r="H7482" s="34" t="s">
        <v>1480</v>
      </c>
      <c r="I7482" t="str">
        <f>VLOOKUP(H7482,Position!A:D,4,0)</f>
        <v>dac0a4c2-4913-46b0-849b-ede8788643b1</v>
      </c>
      <c r="J7482" t="str">
        <f t="shared" si="232"/>
        <v>dac0a4c2-4913-46b0-849b-ede8788643b1'</v>
      </c>
      <c r="K7482" t="s">
        <v>4008</v>
      </c>
      <c r="L7482" t="s">
        <v>1882</v>
      </c>
      <c r="M7482" t="s">
        <v>1883</v>
      </c>
      <c r="N7482" t="str">
        <f t="shared" si="233"/>
        <v>when WorkOrder.ParentSystemID = 'A8D79CBF-0BF8-4114-96A2-3208DA6D1FED' and WorkOrder.WOTradeID = 'B398D37E-5E0C-4A6E-924F-12E4D245F4C9' then 'dac0a4c2-4913-46b0-849b-ede8788643b1'--ER022C02-BC3-نسوز-مظفر دهقان دولتی</v>
      </c>
    </row>
    <row r="7483" spans="1:14" hidden="1">
      <c r="A7483" t="s">
        <v>3777</v>
      </c>
      <c r="B7483" t="s">
        <v>3777</v>
      </c>
      <c r="C7483" t="str">
        <f>VLOOKUP(B7483,Sheet6!B:C,2,0)</f>
        <v>526274A1-F21F-4D5D-8C8D-901BB3C9A20A</v>
      </c>
      <c r="D7483" s="34" t="s">
        <v>292</v>
      </c>
      <c r="E7483" t="str">
        <f>VLOOKUP('نهایی براساس سیستم'!D7483,Trade!A:B,2,0)</f>
        <v>B398D37E-5E0C-4A6E-924F-12E4D245F4C9</v>
      </c>
      <c r="H7483" s="34" t="s">
        <v>1480</v>
      </c>
      <c r="I7483" t="str">
        <f>VLOOKUP(H7483,Position!A:D,4,0)</f>
        <v>dac0a4c2-4913-46b0-849b-ede8788643b1</v>
      </c>
      <c r="J7483" t="str">
        <f t="shared" si="232"/>
        <v>dac0a4c2-4913-46b0-849b-ede8788643b1'</v>
      </c>
      <c r="K7483" t="s">
        <v>4008</v>
      </c>
      <c r="L7483" t="s">
        <v>1882</v>
      </c>
      <c r="M7483" t="s">
        <v>1883</v>
      </c>
      <c r="N7483" t="str">
        <f t="shared" si="233"/>
        <v>when WorkOrder.ParentSystemID = '526274A1-F21F-4D5D-8C8D-901BB3C9A20A' and WorkOrder.WOTradeID = 'B398D37E-5E0C-4A6E-924F-12E4D245F4C9' then 'dac0a4c2-4913-46b0-849b-ede8788643b1'--ER022C02-BC4-نسوز-مظفر دهقان دولتی</v>
      </c>
    </row>
    <row r="7484" spans="1:14" hidden="1">
      <c r="A7484" t="s">
        <v>3779</v>
      </c>
      <c r="B7484" t="s">
        <v>3779</v>
      </c>
      <c r="C7484" t="str">
        <f>VLOOKUP(B7484,Sheet6!B:C,2,0)</f>
        <v>7B0B7271-7E34-47BF-BE4A-5E94472B302C</v>
      </c>
      <c r="D7484" s="34" t="s">
        <v>292</v>
      </c>
      <c r="E7484" t="str">
        <f>VLOOKUP('نهایی براساس سیستم'!D7484,Trade!A:B,2,0)</f>
        <v>B398D37E-5E0C-4A6E-924F-12E4D245F4C9</v>
      </c>
      <c r="H7484" s="34" t="s">
        <v>1480</v>
      </c>
      <c r="I7484" t="str">
        <f>VLOOKUP(H7484,Position!A:D,4,0)</f>
        <v>dac0a4c2-4913-46b0-849b-ede8788643b1</v>
      </c>
      <c r="J7484" t="str">
        <f t="shared" si="232"/>
        <v>dac0a4c2-4913-46b0-849b-ede8788643b1'</v>
      </c>
      <c r="K7484" t="s">
        <v>4008</v>
      </c>
      <c r="L7484" t="s">
        <v>1882</v>
      </c>
      <c r="M7484" t="s">
        <v>1883</v>
      </c>
      <c r="N7484" t="str">
        <f t="shared" si="233"/>
        <v>when WorkOrder.ParentSystemID = '7B0B7271-7E34-47BF-BE4A-5E94472B302C' and WorkOrder.WOTradeID = 'B398D37E-5E0C-4A6E-924F-12E4D245F4C9' then 'dac0a4c2-4913-46b0-849b-ede8788643b1'--ER022C03-BC4-نسوز-مظفر دهقان دولتی</v>
      </c>
    </row>
    <row r="7485" spans="1:14" hidden="1">
      <c r="A7485" t="s">
        <v>3781</v>
      </c>
      <c r="B7485" t="s">
        <v>3781</v>
      </c>
      <c r="C7485" t="str">
        <f>VLOOKUP(B7485,Sheet6!B:C,2,0)</f>
        <v>2FC95512-1EE9-42D5-BDCC-B5AEE0246DD2</v>
      </c>
      <c r="D7485" s="34" t="s">
        <v>292</v>
      </c>
      <c r="E7485" t="str">
        <f>VLOOKUP('نهایی براساس سیستم'!D7485,Trade!A:B,2,0)</f>
        <v>B398D37E-5E0C-4A6E-924F-12E4D245F4C9</v>
      </c>
      <c r="H7485" s="34" t="s">
        <v>1480</v>
      </c>
      <c r="I7485" t="str">
        <f>VLOOKUP(H7485,Position!A:D,4,0)</f>
        <v>dac0a4c2-4913-46b0-849b-ede8788643b1</v>
      </c>
      <c r="J7485" t="str">
        <f t="shared" si="232"/>
        <v>dac0a4c2-4913-46b0-849b-ede8788643b1'</v>
      </c>
      <c r="K7485" t="s">
        <v>4008</v>
      </c>
      <c r="L7485" t="s">
        <v>1882</v>
      </c>
      <c r="M7485" t="s">
        <v>1883</v>
      </c>
      <c r="N7485" t="str">
        <f t="shared" si="233"/>
        <v>when WorkOrder.ParentSystemID = '2FC95512-1EE9-42D5-BDCC-B5AEE0246DD2' and WorkOrder.WOTradeID = 'B398D37E-5E0C-4A6E-924F-12E4D245F4C9' then 'dac0a4c2-4913-46b0-849b-ede8788643b1'--ER022C03-BC5-نسوز-مظفر دهقان دولتی</v>
      </c>
    </row>
    <row r="7486" spans="1:14" hidden="1">
      <c r="A7486" t="s">
        <v>3783</v>
      </c>
      <c r="B7486" t="s">
        <v>3783</v>
      </c>
      <c r="C7486" t="str">
        <f>VLOOKUP(B7486,Sheet6!B:C,2,0)</f>
        <v>A7DDDFBA-1379-40C4-8B51-F8D10E29B1EF</v>
      </c>
      <c r="D7486" s="34" t="s">
        <v>292</v>
      </c>
      <c r="E7486" t="str">
        <f>VLOOKUP('نهایی براساس سیستم'!D7486,Trade!A:B,2,0)</f>
        <v>B398D37E-5E0C-4A6E-924F-12E4D245F4C9</v>
      </c>
      <c r="H7486" s="34" t="s">
        <v>1480</v>
      </c>
      <c r="I7486" t="str">
        <f>VLOOKUP(H7486,Position!A:D,4,0)</f>
        <v>dac0a4c2-4913-46b0-849b-ede8788643b1</v>
      </c>
      <c r="J7486" t="str">
        <f t="shared" si="232"/>
        <v>dac0a4c2-4913-46b0-849b-ede8788643b1'</v>
      </c>
      <c r="K7486" t="s">
        <v>4008</v>
      </c>
      <c r="L7486" t="s">
        <v>1882</v>
      </c>
      <c r="M7486" t="s">
        <v>1883</v>
      </c>
      <c r="N7486" t="str">
        <f t="shared" si="233"/>
        <v>when WorkOrder.ParentSystemID = 'A7DDDFBA-1379-40C4-8B51-F8D10E29B1EF' and WorkOrder.WOTradeID = 'B398D37E-5E0C-4A6E-924F-12E4D245F4C9' then 'dac0a4c2-4913-46b0-849b-ede8788643b1'--ER022C04-نسوز-مظفر دهقان دولتی</v>
      </c>
    </row>
    <row r="7487" spans="1:14" hidden="1">
      <c r="A7487" t="s">
        <v>3785</v>
      </c>
      <c r="B7487" t="s">
        <v>3785</v>
      </c>
      <c r="C7487" t="str">
        <f>VLOOKUP(B7487,Sheet6!B:C,2,0)</f>
        <v>18177241-9099-4532-B24D-A72E33FE0DD1</v>
      </c>
      <c r="D7487" s="34" t="s">
        <v>292</v>
      </c>
      <c r="E7487" t="str">
        <f>VLOOKUP('نهایی براساس سیستم'!D7487,Trade!A:B,2,0)</f>
        <v>B398D37E-5E0C-4A6E-924F-12E4D245F4C9</v>
      </c>
      <c r="H7487" s="34" t="s">
        <v>1480</v>
      </c>
      <c r="I7487" t="str">
        <f>VLOOKUP(H7487,Position!A:D,4,0)</f>
        <v>dac0a4c2-4913-46b0-849b-ede8788643b1</v>
      </c>
      <c r="J7487" t="str">
        <f t="shared" si="232"/>
        <v>dac0a4c2-4913-46b0-849b-ede8788643b1'</v>
      </c>
      <c r="K7487" t="s">
        <v>4008</v>
      </c>
      <c r="L7487" t="s">
        <v>1882</v>
      </c>
      <c r="M7487" t="s">
        <v>1883</v>
      </c>
      <c r="N7487" t="str">
        <f t="shared" si="233"/>
        <v>when WorkOrder.ParentSystemID = '18177241-9099-4532-B24D-A72E33FE0DD1' and WorkOrder.WOTradeID = 'B398D37E-5E0C-4A6E-924F-12E4D245F4C9' then 'dac0a4c2-4913-46b0-849b-ede8788643b1'--ER022C05-نسوز-مظفر دهقان دولتی</v>
      </c>
    </row>
    <row r="7488" spans="1:14" hidden="1">
      <c r="A7488" t="s">
        <v>3787</v>
      </c>
      <c r="B7488" t="s">
        <v>3787</v>
      </c>
      <c r="C7488" t="str">
        <f>VLOOKUP(B7488,Sheet6!B:C,2,0)</f>
        <v>ABA15A46-E0AF-4822-8BDC-CA2D35AA0AF7</v>
      </c>
      <c r="D7488" s="34" t="s">
        <v>292</v>
      </c>
      <c r="E7488" t="str">
        <f>VLOOKUP('نهایی براساس سیستم'!D7488,Trade!A:B,2,0)</f>
        <v>B398D37E-5E0C-4A6E-924F-12E4D245F4C9</v>
      </c>
      <c r="H7488" s="34" t="s">
        <v>1480</v>
      </c>
      <c r="I7488" t="str">
        <f>VLOOKUP(H7488,Position!A:D,4,0)</f>
        <v>dac0a4c2-4913-46b0-849b-ede8788643b1</v>
      </c>
      <c r="J7488" t="str">
        <f t="shared" si="232"/>
        <v>dac0a4c2-4913-46b0-849b-ede8788643b1'</v>
      </c>
      <c r="K7488" t="s">
        <v>4008</v>
      </c>
      <c r="L7488" t="s">
        <v>1882</v>
      </c>
      <c r="M7488" t="s">
        <v>1883</v>
      </c>
      <c r="N7488" t="str">
        <f t="shared" si="233"/>
        <v>when WorkOrder.ParentSystemID = 'ABA15A46-E0AF-4822-8BDC-CA2D35AA0AF7' and WorkOrder.WOTradeID = 'B398D37E-5E0C-4A6E-924F-12E4D245F4C9' then 'dac0a4c2-4913-46b0-849b-ede8788643b1'--ER022C06-نسوز-مظفر دهقان دولتی</v>
      </c>
    </row>
    <row r="7489" spans="1:14" hidden="1">
      <c r="A7489" t="s">
        <v>3789</v>
      </c>
      <c r="B7489" t="s">
        <v>3789</v>
      </c>
      <c r="C7489" t="str">
        <f>VLOOKUP(B7489,Sheet6!B:C,2,0)</f>
        <v>D2FA01EE-24B0-4EB5-93EE-3680A851C3C7</v>
      </c>
      <c r="D7489" s="34" t="s">
        <v>292</v>
      </c>
      <c r="E7489" t="str">
        <f>VLOOKUP('نهایی براساس سیستم'!D7489,Trade!A:B,2,0)</f>
        <v>B398D37E-5E0C-4A6E-924F-12E4D245F4C9</v>
      </c>
      <c r="H7489" s="34" t="s">
        <v>1480</v>
      </c>
      <c r="I7489" t="str">
        <f>VLOOKUP(H7489,Position!A:D,4,0)</f>
        <v>dac0a4c2-4913-46b0-849b-ede8788643b1</v>
      </c>
      <c r="J7489" t="str">
        <f t="shared" si="232"/>
        <v>dac0a4c2-4913-46b0-849b-ede8788643b1'</v>
      </c>
      <c r="K7489" t="s">
        <v>4008</v>
      </c>
      <c r="L7489" t="s">
        <v>1882</v>
      </c>
      <c r="M7489" t="s">
        <v>1883</v>
      </c>
      <c r="N7489" t="str">
        <f t="shared" si="233"/>
        <v>when WorkOrder.ParentSystemID = 'D2FA01EE-24B0-4EB5-93EE-3680A851C3C7' and WorkOrder.WOTradeID = 'B398D37E-5E0C-4A6E-924F-12E4D245F4C9' then 'dac0a4c2-4913-46b0-849b-ede8788643b1'--ER022C07-نسوز-مظفر دهقان دولتی</v>
      </c>
    </row>
    <row r="7490" spans="1:14" hidden="1">
      <c r="A7490" t="s">
        <v>3791</v>
      </c>
      <c r="B7490" t="s">
        <v>3791</v>
      </c>
      <c r="C7490" t="str">
        <f>VLOOKUP(B7490,Sheet6!B:C,2,0)</f>
        <v>A6FB8AC2-424A-49F0-842B-8E15B578AEAE</v>
      </c>
      <c r="D7490" s="34" t="s">
        <v>292</v>
      </c>
      <c r="E7490" t="str">
        <f>VLOOKUP('نهایی براساس سیستم'!D7490,Trade!A:B,2,0)</f>
        <v>B398D37E-5E0C-4A6E-924F-12E4D245F4C9</v>
      </c>
      <c r="H7490" s="34" t="s">
        <v>1480</v>
      </c>
      <c r="I7490" t="str">
        <f>VLOOKUP(H7490,Position!A:D,4,0)</f>
        <v>dac0a4c2-4913-46b0-849b-ede8788643b1</v>
      </c>
      <c r="J7490" t="str">
        <f t="shared" si="232"/>
        <v>dac0a4c2-4913-46b0-849b-ede8788643b1'</v>
      </c>
      <c r="K7490" t="s">
        <v>4008</v>
      </c>
      <c r="L7490" t="s">
        <v>1882</v>
      </c>
      <c r="M7490" t="s">
        <v>1883</v>
      </c>
      <c r="N7490" t="str">
        <f t="shared" si="233"/>
        <v>when WorkOrder.ParentSystemID = 'A6FB8AC2-424A-49F0-842B-8E15B578AEAE' and WorkOrder.WOTradeID = 'B398D37E-5E0C-4A6E-924F-12E4D245F4C9' then 'dac0a4c2-4913-46b0-849b-ede8788643b1'--ER022C08-نسوز-مظفر دهقان دولتی</v>
      </c>
    </row>
    <row r="7491" spans="1:14" hidden="1">
      <c r="A7491" t="s">
        <v>3793</v>
      </c>
      <c r="B7491" t="s">
        <v>3793</v>
      </c>
      <c r="C7491" t="str">
        <f>VLOOKUP(B7491,Sheet6!B:C,2,0)</f>
        <v>7E870C2D-4E85-45B2-95CC-7335E0689D5E</v>
      </c>
      <c r="D7491" s="34" t="s">
        <v>292</v>
      </c>
      <c r="E7491" t="str">
        <f>VLOOKUP('نهایی براساس سیستم'!D7491,Trade!A:B,2,0)</f>
        <v>B398D37E-5E0C-4A6E-924F-12E4D245F4C9</v>
      </c>
      <c r="H7491" s="34" t="s">
        <v>1480</v>
      </c>
      <c r="I7491" t="str">
        <f>VLOOKUP(H7491,Position!A:D,4,0)</f>
        <v>dac0a4c2-4913-46b0-849b-ede8788643b1</v>
      </c>
      <c r="J7491" t="str">
        <f t="shared" ref="J7491:J7554" si="234">I7491&amp;"'"</f>
        <v>dac0a4c2-4913-46b0-849b-ede8788643b1'</v>
      </c>
      <c r="K7491" t="s">
        <v>4008</v>
      </c>
      <c r="L7491" t="s">
        <v>1882</v>
      </c>
      <c r="M7491" t="s">
        <v>1883</v>
      </c>
      <c r="N7491" t="str">
        <f t="shared" ref="N7491:N7554" si="235">K7491&amp;""&amp;C7491&amp;""&amp;L7491&amp;""&amp;E7491&amp;""&amp;M7491&amp;""&amp;J7491&amp;"--"&amp;B7491&amp;"-"&amp;D7491&amp;"-"&amp;H7491</f>
        <v>when WorkOrder.ParentSystemID = '7E870C2D-4E85-45B2-95CC-7335E0689D5E' and WorkOrder.WOTradeID = 'B398D37E-5E0C-4A6E-924F-12E4D245F4C9' then 'dac0a4c2-4913-46b0-849b-ede8788643b1'--ER022C09-نسوز-مظفر دهقان دولتی</v>
      </c>
    </row>
    <row r="7492" spans="1:14" hidden="1">
      <c r="A7492" t="s">
        <v>3795</v>
      </c>
      <c r="B7492" t="s">
        <v>3795</v>
      </c>
      <c r="C7492" t="str">
        <f>VLOOKUP(B7492,Sheet6!B:C,2,0)</f>
        <v>C1135BD3-034A-494F-B8B2-764ED79491CE</v>
      </c>
      <c r="D7492" s="34" t="s">
        <v>292</v>
      </c>
      <c r="E7492" t="str">
        <f>VLOOKUP('نهایی براساس سیستم'!D7492,Trade!A:B,2,0)</f>
        <v>B398D37E-5E0C-4A6E-924F-12E4D245F4C9</v>
      </c>
      <c r="H7492" s="34" t="s">
        <v>1480</v>
      </c>
      <c r="I7492" t="str">
        <f>VLOOKUP(H7492,Position!A:D,4,0)</f>
        <v>dac0a4c2-4913-46b0-849b-ede8788643b1</v>
      </c>
      <c r="J7492" t="str">
        <f t="shared" si="234"/>
        <v>dac0a4c2-4913-46b0-849b-ede8788643b1'</v>
      </c>
      <c r="K7492" t="s">
        <v>4008</v>
      </c>
      <c r="L7492" t="s">
        <v>1882</v>
      </c>
      <c r="M7492" t="s">
        <v>1883</v>
      </c>
      <c r="N7492" t="str">
        <f t="shared" si="235"/>
        <v>when WorkOrder.ParentSystemID = 'C1135BD3-034A-494F-B8B2-764ED79491CE' and WorkOrder.WOTradeID = 'B398D37E-5E0C-4A6E-924F-12E4D245F4C9' then 'dac0a4c2-4913-46b0-849b-ede8788643b1'--ER022C10-RB-نسوز-مظفر دهقان دولتی</v>
      </c>
    </row>
    <row r="7493" spans="1:14" hidden="1">
      <c r="A7493" t="s">
        <v>3797</v>
      </c>
      <c r="B7493" t="s">
        <v>3797</v>
      </c>
      <c r="C7493" t="str">
        <f>VLOOKUP(B7493,Sheet6!B:C,2,0)</f>
        <v>65AF658F-153B-4EA7-ACCD-83323926DC2D</v>
      </c>
      <c r="D7493" s="34" t="s">
        <v>292</v>
      </c>
      <c r="E7493" t="str">
        <f>VLOOKUP('نهایی براساس سیستم'!D7493,Trade!A:B,2,0)</f>
        <v>B398D37E-5E0C-4A6E-924F-12E4D245F4C9</v>
      </c>
      <c r="H7493" s="34" t="s">
        <v>1480</v>
      </c>
      <c r="I7493" t="str">
        <f>VLOOKUP(H7493,Position!A:D,4,0)</f>
        <v>dac0a4c2-4913-46b0-849b-ede8788643b1</v>
      </c>
      <c r="J7493" t="str">
        <f t="shared" si="234"/>
        <v>dac0a4c2-4913-46b0-849b-ede8788643b1'</v>
      </c>
      <c r="K7493" t="s">
        <v>4008</v>
      </c>
      <c r="L7493" t="s">
        <v>1882</v>
      </c>
      <c r="M7493" t="s">
        <v>1883</v>
      </c>
      <c r="N7493" t="str">
        <f t="shared" si="235"/>
        <v>when WorkOrder.ParentSystemID = '65AF658F-153B-4EA7-ACCD-83323926DC2D' and WorkOrder.WOTradeID = 'B398D37E-5E0C-4A6E-924F-12E4D245F4C9' then 'dac0a4c2-4913-46b0-849b-ede8788643b1'--ER022C10-WB-نسوز-مظفر دهقان دولتی</v>
      </c>
    </row>
    <row r="7494" spans="1:14" hidden="1">
      <c r="A7494" t="s">
        <v>3799</v>
      </c>
      <c r="B7494" t="s">
        <v>3799</v>
      </c>
      <c r="C7494" t="str">
        <f>VLOOKUP(B7494,Sheet6!B:C,2,0)</f>
        <v>406AA45F-87F9-4678-8EFA-77CB5C143A3D</v>
      </c>
      <c r="D7494" s="34" t="s">
        <v>292</v>
      </c>
      <c r="E7494" t="str">
        <f>VLOOKUP('نهایی براساس سیستم'!D7494,Trade!A:B,2,0)</f>
        <v>B398D37E-5E0C-4A6E-924F-12E4D245F4C9</v>
      </c>
      <c r="H7494" s="34" t="s">
        <v>1480</v>
      </c>
      <c r="I7494" t="str">
        <f>VLOOKUP(H7494,Position!A:D,4,0)</f>
        <v>dac0a4c2-4913-46b0-849b-ede8788643b1</v>
      </c>
      <c r="J7494" t="str">
        <f t="shared" si="234"/>
        <v>dac0a4c2-4913-46b0-849b-ede8788643b1'</v>
      </c>
      <c r="K7494" t="s">
        <v>4008</v>
      </c>
      <c r="L7494" t="s">
        <v>1882</v>
      </c>
      <c r="M7494" t="s">
        <v>1883</v>
      </c>
      <c r="N7494" t="str">
        <f t="shared" si="235"/>
        <v>when WorkOrder.ParentSystemID = '406AA45F-87F9-4678-8EFA-77CB5C143A3D' and WorkOrder.WOTradeID = 'B398D37E-5E0C-4A6E-924F-12E4D245F4C9' then 'dac0a4c2-4913-46b0-849b-ede8788643b1'--ER022C11-ME01-نسوز-مظفر دهقان دولتی</v>
      </c>
    </row>
    <row r="7495" spans="1:14" hidden="1">
      <c r="A7495" t="s">
        <v>3801</v>
      </c>
      <c r="B7495" t="s">
        <v>3801</v>
      </c>
      <c r="C7495" t="str">
        <f>VLOOKUP(B7495,Sheet6!B:C,2,0)</f>
        <v>1EF555E8-4072-4183-9D94-438DCF9258D3</v>
      </c>
      <c r="D7495" s="34" t="s">
        <v>292</v>
      </c>
      <c r="E7495" t="str">
        <f>VLOOKUP('نهایی براساس سیستم'!D7495,Trade!A:B,2,0)</f>
        <v>B398D37E-5E0C-4A6E-924F-12E4D245F4C9</v>
      </c>
      <c r="H7495" s="34" t="s">
        <v>1480</v>
      </c>
      <c r="I7495" t="str">
        <f>VLOOKUP(H7495,Position!A:D,4,0)</f>
        <v>dac0a4c2-4913-46b0-849b-ede8788643b1</v>
      </c>
      <c r="J7495" t="str">
        <f t="shared" si="234"/>
        <v>dac0a4c2-4913-46b0-849b-ede8788643b1'</v>
      </c>
      <c r="K7495" t="s">
        <v>4008</v>
      </c>
      <c r="L7495" t="s">
        <v>1882</v>
      </c>
      <c r="M7495" t="s">
        <v>1883</v>
      </c>
      <c r="N7495" t="str">
        <f t="shared" si="235"/>
        <v>when WorkOrder.ParentSystemID = '1EF555E8-4072-4183-9D94-438DCF9258D3' and WorkOrder.WOTradeID = 'B398D37E-5E0C-4A6E-924F-12E4D245F4C9' then 'dac0a4c2-4913-46b0-849b-ede8788643b1'--ER022C11-ME02-نسوز-مظفر دهقان دولتی</v>
      </c>
    </row>
    <row r="7496" spans="1:14" hidden="1">
      <c r="A7496" t="s">
        <v>3803</v>
      </c>
      <c r="B7496" t="s">
        <v>3803</v>
      </c>
      <c r="C7496" t="str">
        <f>VLOOKUP(B7496,Sheet6!B:C,2,0)</f>
        <v>FB2CAD73-DF28-485B-9870-53BE1498FD55</v>
      </c>
      <c r="D7496" s="34" t="s">
        <v>292</v>
      </c>
      <c r="E7496" t="str">
        <f>VLOOKUP('نهایی براساس سیستم'!D7496,Trade!A:B,2,0)</f>
        <v>B398D37E-5E0C-4A6E-924F-12E4D245F4C9</v>
      </c>
      <c r="H7496" s="34" t="s">
        <v>1480</v>
      </c>
      <c r="I7496" t="str">
        <f>VLOOKUP(H7496,Position!A:D,4,0)</f>
        <v>dac0a4c2-4913-46b0-849b-ede8788643b1</v>
      </c>
      <c r="J7496" t="str">
        <f t="shared" si="234"/>
        <v>dac0a4c2-4913-46b0-849b-ede8788643b1'</v>
      </c>
      <c r="K7496" t="s">
        <v>4008</v>
      </c>
      <c r="L7496" t="s">
        <v>1882</v>
      </c>
      <c r="M7496" t="s">
        <v>1883</v>
      </c>
      <c r="N7496" t="str">
        <f t="shared" si="235"/>
        <v>when WorkOrder.ParentSystemID = 'FB2CAD73-DF28-485B-9870-53BE1498FD55' and WorkOrder.WOTradeID = 'B398D37E-5E0C-4A6E-924F-12E4D245F4C9' then 'dac0a4c2-4913-46b0-849b-ede8788643b1'--ER022C12.UE01-نسوز-مظفر دهقان دولتی</v>
      </c>
    </row>
    <row r="7497" spans="1:14" hidden="1">
      <c r="A7497" t="s">
        <v>3805</v>
      </c>
      <c r="B7497" t="s">
        <v>3805</v>
      </c>
      <c r="C7497" t="str">
        <f>VLOOKUP(B7497,Sheet6!B:C,2,0)</f>
        <v>9310833F-4F9E-4165-8903-59A6D55219B6</v>
      </c>
      <c r="D7497" s="34" t="s">
        <v>292</v>
      </c>
      <c r="E7497" t="str">
        <f>VLOOKUP('نهایی براساس سیستم'!D7497,Trade!A:B,2,0)</f>
        <v>B398D37E-5E0C-4A6E-924F-12E4D245F4C9</v>
      </c>
      <c r="H7497" s="34" t="s">
        <v>1480</v>
      </c>
      <c r="I7497" t="str">
        <f>VLOOKUP(H7497,Position!A:D,4,0)</f>
        <v>dac0a4c2-4913-46b0-849b-ede8788643b1</v>
      </c>
      <c r="J7497" t="str">
        <f t="shared" si="234"/>
        <v>dac0a4c2-4913-46b0-849b-ede8788643b1'</v>
      </c>
      <c r="K7497" t="s">
        <v>4008</v>
      </c>
      <c r="L7497" t="s">
        <v>1882</v>
      </c>
      <c r="M7497" t="s">
        <v>1883</v>
      </c>
      <c r="N7497" t="str">
        <f t="shared" si="235"/>
        <v>when WorkOrder.ParentSystemID = '9310833F-4F9E-4165-8903-59A6D55219B6' and WorkOrder.WOTradeID = 'B398D37E-5E0C-4A6E-924F-12E4D245F4C9' then 'dac0a4c2-4913-46b0-849b-ede8788643b1'--ER022C13.UE02-نسوز-مظفر دهقان دولتی</v>
      </c>
    </row>
    <row r="7498" spans="1:14" hidden="1">
      <c r="A7498" t="s">
        <v>3807</v>
      </c>
      <c r="B7498" t="s">
        <v>3807</v>
      </c>
      <c r="C7498" t="str">
        <f>VLOOKUP(B7498,Sheet6!B:C,2,0)</f>
        <v>A36CD3A6-358B-4744-AB41-2977CE59151D</v>
      </c>
      <c r="D7498" s="34" t="s">
        <v>292</v>
      </c>
      <c r="E7498" t="str">
        <f>VLOOKUP('نهایی براساس سیستم'!D7498,Trade!A:B,2,0)</f>
        <v>B398D37E-5E0C-4A6E-924F-12E4D245F4C9</v>
      </c>
      <c r="H7498" s="34" t="s">
        <v>1480</v>
      </c>
      <c r="I7498" t="str">
        <f>VLOOKUP(H7498,Position!A:D,4,0)</f>
        <v>dac0a4c2-4913-46b0-849b-ede8788643b1</v>
      </c>
      <c r="J7498" t="str">
        <f t="shared" si="234"/>
        <v>dac0a4c2-4913-46b0-849b-ede8788643b1'</v>
      </c>
      <c r="K7498" t="s">
        <v>4008</v>
      </c>
      <c r="L7498" t="s">
        <v>1882</v>
      </c>
      <c r="M7498" t="s">
        <v>1883</v>
      </c>
      <c r="N7498" t="str">
        <f t="shared" si="235"/>
        <v>when WorkOrder.ParentSystemID = 'A36CD3A6-358B-4744-AB41-2977CE59151D' and WorkOrder.WOTradeID = 'B398D37E-5E0C-4A6E-924F-12E4D245F4C9' then 'dac0a4c2-4913-46b0-849b-ede8788643b1'--ER022C14-ME01-نسوز-مظفر دهقان دولتی</v>
      </c>
    </row>
    <row r="7499" spans="1:14" hidden="1">
      <c r="A7499" t="s">
        <v>3809</v>
      </c>
      <c r="B7499" t="s">
        <v>3809</v>
      </c>
      <c r="C7499" t="str">
        <f>VLOOKUP(B7499,Sheet6!B:C,2,0)</f>
        <v>249AFC27-4F46-42D5-99FB-02662FF38243</v>
      </c>
      <c r="D7499" s="34" t="s">
        <v>292</v>
      </c>
      <c r="E7499" t="str">
        <f>VLOOKUP('نهایی براساس سیستم'!D7499,Trade!A:B,2,0)</f>
        <v>B398D37E-5E0C-4A6E-924F-12E4D245F4C9</v>
      </c>
      <c r="H7499" s="34" t="s">
        <v>1480</v>
      </c>
      <c r="I7499" t="str">
        <f>VLOOKUP(H7499,Position!A:D,4,0)</f>
        <v>dac0a4c2-4913-46b0-849b-ede8788643b1</v>
      </c>
      <c r="J7499" t="str">
        <f t="shared" si="234"/>
        <v>dac0a4c2-4913-46b0-849b-ede8788643b1'</v>
      </c>
      <c r="K7499" t="s">
        <v>4008</v>
      </c>
      <c r="L7499" t="s">
        <v>1882</v>
      </c>
      <c r="M7499" t="s">
        <v>1883</v>
      </c>
      <c r="N7499" t="str">
        <f t="shared" si="235"/>
        <v>when WorkOrder.ParentSystemID = '249AFC27-4F46-42D5-99FB-02662FF38243' and WorkOrder.WOTradeID = 'B398D37E-5E0C-4A6E-924F-12E4D245F4C9' then 'dac0a4c2-4913-46b0-849b-ede8788643b1'--ER022C14-ME02-نسوز-مظفر دهقان دولتی</v>
      </c>
    </row>
    <row r="7500" spans="1:14" hidden="1">
      <c r="A7500" t="s">
        <v>3811</v>
      </c>
      <c r="B7500" t="s">
        <v>3811</v>
      </c>
      <c r="C7500" t="str">
        <f>VLOOKUP(B7500,Sheet6!B:C,2,0)</f>
        <v>A475D6A0-9899-458E-ADA0-0DA2C0D85CFD</v>
      </c>
      <c r="D7500" s="34" t="s">
        <v>292</v>
      </c>
      <c r="E7500" t="str">
        <f>VLOOKUP('نهایی براساس سیستم'!D7500,Trade!A:B,2,0)</f>
        <v>B398D37E-5E0C-4A6E-924F-12E4D245F4C9</v>
      </c>
      <c r="H7500" s="34" t="s">
        <v>1480</v>
      </c>
      <c r="I7500" t="str">
        <f>VLOOKUP(H7500,Position!A:D,4,0)</f>
        <v>dac0a4c2-4913-46b0-849b-ede8788643b1</v>
      </c>
      <c r="J7500" t="str">
        <f t="shared" si="234"/>
        <v>dac0a4c2-4913-46b0-849b-ede8788643b1'</v>
      </c>
      <c r="K7500" t="s">
        <v>4008</v>
      </c>
      <c r="L7500" t="s">
        <v>1882</v>
      </c>
      <c r="M7500" t="s">
        <v>1883</v>
      </c>
      <c r="N7500" t="str">
        <f t="shared" si="235"/>
        <v>when WorkOrder.ParentSystemID = 'A475D6A0-9899-458E-ADA0-0DA2C0D85CFD' and WorkOrder.WOTradeID = 'B398D37E-5E0C-4A6E-924F-12E4D245F4C9' then 'dac0a4c2-4913-46b0-849b-ede8788643b1'--ER022C15.UE01-نسوز-مظفر دهقان دولتی</v>
      </c>
    </row>
    <row r="7501" spans="1:14" hidden="1">
      <c r="A7501" t="s">
        <v>3813</v>
      </c>
      <c r="B7501" t="s">
        <v>3813</v>
      </c>
      <c r="C7501" t="str">
        <f>VLOOKUP(B7501,Sheet6!B:C,2,0)</f>
        <v>5E58FD81-738B-4814-A644-4929A5958D5D</v>
      </c>
      <c r="D7501" s="34" t="s">
        <v>292</v>
      </c>
      <c r="E7501" t="str">
        <f>VLOOKUP('نهایی براساس سیستم'!D7501,Trade!A:B,2,0)</f>
        <v>B398D37E-5E0C-4A6E-924F-12E4D245F4C9</v>
      </c>
      <c r="H7501" s="34" t="s">
        <v>1480</v>
      </c>
      <c r="I7501" t="str">
        <f>VLOOKUP(H7501,Position!A:D,4,0)</f>
        <v>dac0a4c2-4913-46b0-849b-ede8788643b1</v>
      </c>
      <c r="J7501" t="str">
        <f t="shared" si="234"/>
        <v>dac0a4c2-4913-46b0-849b-ede8788643b1'</v>
      </c>
      <c r="K7501" t="s">
        <v>4008</v>
      </c>
      <c r="L7501" t="s">
        <v>1882</v>
      </c>
      <c r="M7501" t="s">
        <v>1883</v>
      </c>
      <c r="N7501" t="str">
        <f t="shared" si="235"/>
        <v>when WorkOrder.ParentSystemID = '5E58FD81-738B-4814-A644-4929A5958D5D' and WorkOrder.WOTradeID = 'B398D37E-5E0C-4A6E-924F-12E4D245F4C9' then 'dac0a4c2-4913-46b0-849b-ede8788643b1'--ER022C16.UE01-نسوز-مظفر دهقان دولتی</v>
      </c>
    </row>
    <row r="7502" spans="1:14" hidden="1">
      <c r="A7502" t="s">
        <v>3815</v>
      </c>
      <c r="B7502" t="s">
        <v>3815</v>
      </c>
      <c r="C7502" t="str">
        <f>VLOOKUP(B7502,Sheet6!B:C,2,0)</f>
        <v>C59225FD-D462-41D1-B794-9E5A209DC700</v>
      </c>
      <c r="D7502" s="34" t="s">
        <v>292</v>
      </c>
      <c r="E7502" t="str">
        <f>VLOOKUP('نهایی براساس سیستم'!D7502,Trade!A:B,2,0)</f>
        <v>B398D37E-5E0C-4A6E-924F-12E4D245F4C9</v>
      </c>
      <c r="H7502" s="34" t="s">
        <v>1480</v>
      </c>
      <c r="I7502" t="str">
        <f>VLOOKUP(H7502,Position!A:D,4,0)</f>
        <v>dac0a4c2-4913-46b0-849b-ede8788643b1</v>
      </c>
      <c r="J7502" t="str">
        <f t="shared" si="234"/>
        <v>dac0a4c2-4913-46b0-849b-ede8788643b1'</v>
      </c>
      <c r="K7502" t="s">
        <v>4008</v>
      </c>
      <c r="L7502" t="s">
        <v>1882</v>
      </c>
      <c r="M7502" t="s">
        <v>1883</v>
      </c>
      <c r="N7502" t="str">
        <f t="shared" si="235"/>
        <v>when WorkOrder.ParentSystemID = 'C59225FD-D462-41D1-B794-9E5A209DC700' and WorkOrder.WOTradeID = 'B398D37E-5E0C-4A6E-924F-12E4D245F4C9' then 'dac0a4c2-4913-46b0-849b-ede8788643b1'--ER022C17-نسوز-مظفر دهقان دولتی</v>
      </c>
    </row>
    <row r="7503" spans="1:14" hidden="1">
      <c r="A7503" t="s">
        <v>3817</v>
      </c>
      <c r="B7503" t="s">
        <v>3817</v>
      </c>
      <c r="C7503" t="str">
        <f>VLOOKUP(B7503,Sheet6!B:C,2,0)</f>
        <v>9701D202-FA9A-4C89-8A79-E74D798922CF</v>
      </c>
      <c r="D7503" s="34" t="s">
        <v>292</v>
      </c>
      <c r="E7503" t="str">
        <f>VLOOKUP('نهایی براساس سیستم'!D7503,Trade!A:B,2,0)</f>
        <v>B398D37E-5E0C-4A6E-924F-12E4D245F4C9</v>
      </c>
      <c r="H7503" s="34" t="s">
        <v>1480</v>
      </c>
      <c r="I7503" t="str">
        <f>VLOOKUP(H7503,Position!A:D,4,0)</f>
        <v>dac0a4c2-4913-46b0-849b-ede8788643b1</v>
      </c>
      <c r="J7503" t="str">
        <f t="shared" si="234"/>
        <v>dac0a4c2-4913-46b0-849b-ede8788643b1'</v>
      </c>
      <c r="K7503" t="s">
        <v>4008</v>
      </c>
      <c r="L7503" t="s">
        <v>1882</v>
      </c>
      <c r="M7503" t="s">
        <v>1883</v>
      </c>
      <c r="N7503" t="str">
        <f t="shared" si="235"/>
        <v>when WorkOrder.ParentSystemID = '9701D202-FA9A-4C89-8A79-E74D798922CF' and WorkOrder.WOTradeID = 'B398D37E-5E0C-4A6E-924F-12E4D245F4C9' then 'dac0a4c2-4913-46b0-849b-ede8788643b1'--ER022C18-نسوز-مظفر دهقان دولتی</v>
      </c>
    </row>
    <row r="7504" spans="1:14" hidden="1">
      <c r="A7504" t="s">
        <v>3819</v>
      </c>
      <c r="B7504" t="s">
        <v>3819</v>
      </c>
      <c r="C7504" t="str">
        <f>VLOOKUP(B7504,Sheet6!B:C,2,0)</f>
        <v>BCCE887D-90BE-478F-A63B-150644101678</v>
      </c>
      <c r="D7504" s="34" t="s">
        <v>292</v>
      </c>
      <c r="E7504" t="str">
        <f>VLOOKUP('نهایی براساس سیستم'!D7504,Trade!A:B,2,0)</f>
        <v>B398D37E-5E0C-4A6E-924F-12E4D245F4C9</v>
      </c>
      <c r="H7504" s="34" t="s">
        <v>1480</v>
      </c>
      <c r="I7504" t="str">
        <f>VLOOKUP(H7504,Position!A:D,4,0)</f>
        <v>dac0a4c2-4913-46b0-849b-ede8788643b1</v>
      </c>
      <c r="J7504" t="str">
        <f t="shared" si="234"/>
        <v>dac0a4c2-4913-46b0-849b-ede8788643b1'</v>
      </c>
      <c r="K7504" t="s">
        <v>4008</v>
      </c>
      <c r="L7504" t="s">
        <v>1882</v>
      </c>
      <c r="M7504" t="s">
        <v>1883</v>
      </c>
      <c r="N7504" t="str">
        <f t="shared" si="235"/>
        <v>when WorkOrder.ParentSystemID = 'BCCE887D-90BE-478F-A63B-150644101678' and WorkOrder.WOTradeID = 'B398D37E-5E0C-4A6E-924F-12E4D245F4C9' then 'dac0a4c2-4913-46b0-849b-ede8788643b1'--ER022C19-نسوز-مظفر دهقان دولتی</v>
      </c>
    </row>
    <row r="7505" spans="1:14" hidden="1">
      <c r="A7505" t="s">
        <v>3821</v>
      </c>
      <c r="B7505" t="s">
        <v>3821</v>
      </c>
      <c r="C7505" t="str">
        <f>VLOOKUP(B7505,Sheet6!B:C,2,0)</f>
        <v>65434776-53D0-4B4E-AE31-A484746CDD2F</v>
      </c>
      <c r="D7505" s="34" t="s">
        <v>292</v>
      </c>
      <c r="E7505" t="str">
        <f>VLOOKUP('نهایی براساس سیستم'!D7505,Trade!A:B,2,0)</f>
        <v>B398D37E-5E0C-4A6E-924F-12E4D245F4C9</v>
      </c>
      <c r="H7505" s="34" t="s">
        <v>1480</v>
      </c>
      <c r="I7505" t="str">
        <f>VLOOKUP(H7505,Position!A:D,4,0)</f>
        <v>dac0a4c2-4913-46b0-849b-ede8788643b1</v>
      </c>
      <c r="J7505" t="str">
        <f t="shared" si="234"/>
        <v>dac0a4c2-4913-46b0-849b-ede8788643b1'</v>
      </c>
      <c r="K7505" t="s">
        <v>4008</v>
      </c>
      <c r="L7505" t="s">
        <v>1882</v>
      </c>
      <c r="M7505" t="s">
        <v>1883</v>
      </c>
      <c r="N7505" t="str">
        <f t="shared" si="235"/>
        <v>when WorkOrder.ParentSystemID = '65434776-53D0-4B4E-AE31-A484746CDD2F' and WorkOrder.WOTradeID = 'B398D37E-5E0C-4A6E-924F-12E4D245F4C9' then 'dac0a4c2-4913-46b0-849b-ede8788643b1'--ER022C20-نسوز-مظفر دهقان دولتی</v>
      </c>
    </row>
    <row r="7506" spans="1:14" hidden="1">
      <c r="A7506" t="s">
        <v>3823</v>
      </c>
      <c r="B7506" t="s">
        <v>3823</v>
      </c>
      <c r="C7506" t="str">
        <f>VLOOKUP(B7506,Sheet6!B:C,2,0)</f>
        <v>486776A1-38E3-4142-AA5A-CDE206268B5C</v>
      </c>
      <c r="D7506" s="34" t="s">
        <v>292</v>
      </c>
      <c r="E7506" t="str">
        <f>VLOOKUP('نهایی براساس سیستم'!D7506,Trade!A:B,2,0)</f>
        <v>B398D37E-5E0C-4A6E-924F-12E4D245F4C9</v>
      </c>
      <c r="H7506" s="34" t="s">
        <v>1480</v>
      </c>
      <c r="I7506" t="str">
        <f>VLOOKUP(H7506,Position!A:D,4,0)</f>
        <v>dac0a4c2-4913-46b0-849b-ede8788643b1</v>
      </c>
      <c r="J7506" t="str">
        <f t="shared" si="234"/>
        <v>dac0a4c2-4913-46b0-849b-ede8788643b1'</v>
      </c>
      <c r="K7506" t="s">
        <v>4008</v>
      </c>
      <c r="L7506" t="s">
        <v>1882</v>
      </c>
      <c r="M7506" t="s">
        <v>1883</v>
      </c>
      <c r="N7506" t="str">
        <f t="shared" si="235"/>
        <v>when WorkOrder.ParentSystemID = '486776A1-38E3-4142-AA5A-CDE206268B5C' and WorkOrder.WOTradeID = 'B398D37E-5E0C-4A6E-924F-12E4D245F4C9' then 'dac0a4c2-4913-46b0-849b-ede8788643b1'--ER022C21-نسوز-مظفر دهقان دولتی</v>
      </c>
    </row>
    <row r="7507" spans="1:14" hidden="1">
      <c r="A7507" t="s">
        <v>3825</v>
      </c>
      <c r="B7507" t="s">
        <v>3825</v>
      </c>
      <c r="C7507" t="str">
        <f>VLOOKUP(B7507,Sheet6!B:C,2,0)</f>
        <v>FE627F33-8B40-4DDF-ABA6-9598D97AB3B2</v>
      </c>
      <c r="D7507" s="34" t="s">
        <v>292</v>
      </c>
      <c r="E7507" t="str">
        <f>VLOOKUP('نهایی براساس سیستم'!D7507,Trade!A:B,2,0)</f>
        <v>B398D37E-5E0C-4A6E-924F-12E4D245F4C9</v>
      </c>
      <c r="H7507" s="34" t="s">
        <v>1480</v>
      </c>
      <c r="I7507" t="str">
        <f>VLOOKUP(H7507,Position!A:D,4,0)</f>
        <v>dac0a4c2-4913-46b0-849b-ede8788643b1</v>
      </c>
      <c r="J7507" t="str">
        <f t="shared" si="234"/>
        <v>dac0a4c2-4913-46b0-849b-ede8788643b1'</v>
      </c>
      <c r="K7507" t="s">
        <v>4008</v>
      </c>
      <c r="L7507" t="s">
        <v>1882</v>
      </c>
      <c r="M7507" t="s">
        <v>1883</v>
      </c>
      <c r="N7507" t="str">
        <f t="shared" si="235"/>
        <v>when WorkOrder.ParentSystemID = 'FE627F33-8B40-4DDF-ABA6-9598D97AB3B2' and WorkOrder.WOTradeID = 'B398D37E-5E0C-4A6E-924F-12E4D245F4C9' then 'dac0a4c2-4913-46b0-849b-ede8788643b1'--ER022C22-نسوز-مظفر دهقان دولتی</v>
      </c>
    </row>
    <row r="7508" spans="1:14" hidden="1">
      <c r="A7508" t="s">
        <v>3827</v>
      </c>
      <c r="B7508" t="s">
        <v>3827</v>
      </c>
      <c r="C7508" t="str">
        <f>VLOOKUP(B7508,Sheet6!B:C,2,0)</f>
        <v>D87EE7EE-9879-4879-A4F5-AF0CE37DD580</v>
      </c>
      <c r="D7508" s="34" t="s">
        <v>292</v>
      </c>
      <c r="E7508" t="str">
        <f>VLOOKUP('نهایی براساس سیستم'!D7508,Trade!A:B,2,0)</f>
        <v>B398D37E-5E0C-4A6E-924F-12E4D245F4C9</v>
      </c>
      <c r="H7508" s="34" t="s">
        <v>1480</v>
      </c>
      <c r="I7508" t="str">
        <f>VLOOKUP(H7508,Position!A:D,4,0)</f>
        <v>dac0a4c2-4913-46b0-849b-ede8788643b1</v>
      </c>
      <c r="J7508" t="str">
        <f t="shared" si="234"/>
        <v>dac0a4c2-4913-46b0-849b-ede8788643b1'</v>
      </c>
      <c r="K7508" t="s">
        <v>4008</v>
      </c>
      <c r="L7508" t="s">
        <v>1882</v>
      </c>
      <c r="M7508" t="s">
        <v>1883</v>
      </c>
      <c r="N7508" t="str">
        <f t="shared" si="235"/>
        <v>when WorkOrder.ParentSystemID = 'D87EE7EE-9879-4879-A4F5-AF0CE37DD580' and WorkOrder.WOTradeID = 'B398D37E-5E0C-4A6E-924F-12E4D245F4C9' then 'dac0a4c2-4913-46b0-849b-ede8788643b1'--ER022C23-نسوز-مظفر دهقان دولتی</v>
      </c>
    </row>
    <row r="7509" spans="1:14" hidden="1">
      <c r="A7509" t="s">
        <v>3829</v>
      </c>
      <c r="B7509" t="s">
        <v>3829</v>
      </c>
      <c r="C7509" t="str">
        <f>VLOOKUP(B7509,Sheet6!B:C,2,0)</f>
        <v>288F139D-2B22-4E45-8EFE-17AA82056D60</v>
      </c>
      <c r="D7509" s="34" t="s">
        <v>292</v>
      </c>
      <c r="E7509" t="str">
        <f>VLOOKUP('نهایی براساس سیستم'!D7509,Trade!A:B,2,0)</f>
        <v>B398D37E-5E0C-4A6E-924F-12E4D245F4C9</v>
      </c>
      <c r="H7509" s="34" t="s">
        <v>1480</v>
      </c>
      <c r="I7509" t="str">
        <f>VLOOKUP(H7509,Position!A:D,4,0)</f>
        <v>dac0a4c2-4913-46b0-849b-ede8788643b1</v>
      </c>
      <c r="J7509" t="str">
        <f t="shared" si="234"/>
        <v>dac0a4c2-4913-46b0-849b-ede8788643b1'</v>
      </c>
      <c r="K7509" t="s">
        <v>4008</v>
      </c>
      <c r="L7509" t="s">
        <v>1882</v>
      </c>
      <c r="M7509" t="s">
        <v>1883</v>
      </c>
      <c r="N7509" t="str">
        <f t="shared" si="235"/>
        <v>when WorkOrder.ParentSystemID = '288F139D-2B22-4E45-8EFE-17AA82056D60' and WorkOrder.WOTradeID = 'B398D37E-5E0C-4A6E-924F-12E4D245F4C9' then 'dac0a4c2-4913-46b0-849b-ede8788643b1'--ER022C24-نسوز-مظفر دهقان دولتی</v>
      </c>
    </row>
    <row r="7510" spans="1:14" hidden="1">
      <c r="A7510" t="s">
        <v>3831</v>
      </c>
      <c r="B7510" t="s">
        <v>3831</v>
      </c>
      <c r="C7510" t="str">
        <f>VLOOKUP(B7510,Sheet6!B:C,2,0)</f>
        <v>3FBD1660-0996-489D-B699-89C55184BD48</v>
      </c>
      <c r="D7510" s="34" t="s">
        <v>292</v>
      </c>
      <c r="E7510" t="str">
        <f>VLOOKUP('نهایی براساس سیستم'!D7510,Trade!A:B,2,0)</f>
        <v>B398D37E-5E0C-4A6E-924F-12E4D245F4C9</v>
      </c>
      <c r="H7510" s="34" t="s">
        <v>1480</v>
      </c>
      <c r="I7510" t="str">
        <f>VLOOKUP(H7510,Position!A:D,4,0)</f>
        <v>dac0a4c2-4913-46b0-849b-ede8788643b1</v>
      </c>
      <c r="J7510" t="str">
        <f t="shared" si="234"/>
        <v>dac0a4c2-4913-46b0-849b-ede8788643b1'</v>
      </c>
      <c r="K7510" t="s">
        <v>4008</v>
      </c>
      <c r="L7510" t="s">
        <v>1882</v>
      </c>
      <c r="M7510" t="s">
        <v>1883</v>
      </c>
      <c r="N7510" t="str">
        <f t="shared" si="235"/>
        <v>when WorkOrder.ParentSystemID = '3FBD1660-0996-489D-B699-89C55184BD48' and WorkOrder.WOTradeID = 'B398D37E-5E0C-4A6E-924F-12E4D245F4C9' then 'dac0a4c2-4913-46b0-849b-ede8788643b1'--ER022D01-نسوز-مظفر دهقان دولتی</v>
      </c>
    </row>
    <row r="7511" spans="1:14" hidden="1">
      <c r="A7511" t="s">
        <v>3833</v>
      </c>
      <c r="B7511" t="s">
        <v>3833</v>
      </c>
      <c r="C7511" t="str">
        <f>VLOOKUP(B7511,Sheet6!B:C,2,0)</f>
        <v>31E48C22-F0B0-4FE4-8EB2-13501139948E</v>
      </c>
      <c r="D7511" s="34" t="s">
        <v>292</v>
      </c>
      <c r="E7511" t="str">
        <f>VLOOKUP('نهایی براساس سیستم'!D7511,Trade!A:B,2,0)</f>
        <v>B398D37E-5E0C-4A6E-924F-12E4D245F4C9</v>
      </c>
      <c r="H7511" s="34" t="s">
        <v>1480</v>
      </c>
      <c r="I7511" t="str">
        <f>VLOOKUP(H7511,Position!A:D,4,0)</f>
        <v>dac0a4c2-4913-46b0-849b-ede8788643b1</v>
      </c>
      <c r="J7511" t="str">
        <f t="shared" si="234"/>
        <v>dac0a4c2-4913-46b0-849b-ede8788643b1'</v>
      </c>
      <c r="K7511" t="s">
        <v>4008</v>
      </c>
      <c r="L7511" t="s">
        <v>1882</v>
      </c>
      <c r="M7511" t="s">
        <v>1883</v>
      </c>
      <c r="N7511" t="str">
        <f t="shared" si="235"/>
        <v>when WorkOrder.ParentSystemID = '31E48C22-F0B0-4FE4-8EB2-13501139948E' and WorkOrder.WOTradeID = 'B398D37E-5E0C-4A6E-924F-12E4D245F4C9' then 'dac0a4c2-4913-46b0-849b-ede8788643b1'--ER022Q01-نسوز-مظفر دهقان دولتی</v>
      </c>
    </row>
    <row r="7512" spans="1:14" hidden="1">
      <c r="A7512" t="s">
        <v>3835</v>
      </c>
      <c r="B7512" t="s">
        <v>3835</v>
      </c>
      <c r="C7512" t="str">
        <f>VLOOKUP(B7512,Sheet6!B:C,2,0)</f>
        <v>816A5194-40B5-4529-8730-D64834CD22A9</v>
      </c>
      <c r="D7512" s="34" t="s">
        <v>292</v>
      </c>
      <c r="E7512" t="str">
        <f>VLOOKUP('نهایی براساس سیستم'!D7512,Trade!A:B,2,0)</f>
        <v>B398D37E-5E0C-4A6E-924F-12E4D245F4C9</v>
      </c>
      <c r="H7512" s="34" t="s">
        <v>1480</v>
      </c>
      <c r="I7512" t="str">
        <f>VLOOKUP(H7512,Position!A:D,4,0)</f>
        <v>dac0a4c2-4913-46b0-849b-ede8788643b1</v>
      </c>
      <c r="J7512" t="str">
        <f t="shared" si="234"/>
        <v>dac0a4c2-4913-46b0-849b-ede8788643b1'</v>
      </c>
      <c r="K7512" t="s">
        <v>4008</v>
      </c>
      <c r="L7512" t="s">
        <v>1882</v>
      </c>
      <c r="M7512" t="s">
        <v>1883</v>
      </c>
      <c r="N7512" t="str">
        <f t="shared" si="235"/>
        <v>when WorkOrder.ParentSystemID = '816A5194-40B5-4529-8730-D64834CD22A9' and WorkOrder.WOTradeID = 'B398D37E-5E0C-4A6E-924F-12E4D245F4C9' then 'dac0a4c2-4913-46b0-849b-ede8788643b1'--ER022Q02-نسوز-مظفر دهقان دولتی</v>
      </c>
    </row>
    <row r="7513" spans="1:14" hidden="1">
      <c r="A7513" t="s">
        <v>3837</v>
      </c>
      <c r="B7513" t="s">
        <v>3837</v>
      </c>
      <c r="C7513" t="str">
        <f>VLOOKUP(B7513,Sheet6!B:C,2,0)</f>
        <v>FBFA4E6B-5AAB-4DCF-84F3-13FF0CB31FEC</v>
      </c>
      <c r="D7513" s="34" t="s">
        <v>292</v>
      </c>
      <c r="E7513" t="str">
        <f>VLOOKUP('نهایی براساس سیستم'!D7513,Trade!A:B,2,0)</f>
        <v>B398D37E-5E0C-4A6E-924F-12E4D245F4C9</v>
      </c>
      <c r="H7513" s="34" t="s">
        <v>1480</v>
      </c>
      <c r="I7513" t="str">
        <f>VLOOKUP(H7513,Position!A:D,4,0)</f>
        <v>dac0a4c2-4913-46b0-849b-ede8788643b1</v>
      </c>
      <c r="J7513" t="str">
        <f t="shared" si="234"/>
        <v>dac0a4c2-4913-46b0-849b-ede8788643b1'</v>
      </c>
      <c r="K7513" t="s">
        <v>4008</v>
      </c>
      <c r="L7513" t="s">
        <v>1882</v>
      </c>
      <c r="M7513" t="s">
        <v>1883</v>
      </c>
      <c r="N7513" t="str">
        <f t="shared" si="235"/>
        <v>when WorkOrder.ParentSystemID = 'FBFA4E6B-5AAB-4DCF-84F3-13FF0CB31FEC' and WorkOrder.WOTradeID = 'B398D37E-5E0C-4A6E-924F-12E4D245F4C9' then 'dac0a4c2-4913-46b0-849b-ede8788643b1'--ER022Q03-نسوز-مظفر دهقان دولتی</v>
      </c>
    </row>
    <row r="7514" spans="1:14" hidden="1">
      <c r="A7514" t="s">
        <v>3839</v>
      </c>
      <c r="B7514" t="s">
        <v>3839</v>
      </c>
      <c r="C7514" t="str">
        <f>VLOOKUP(B7514,Sheet6!B:C,2,0)</f>
        <v>57B06136-AA77-46C4-94E6-72B05613942F</v>
      </c>
      <c r="D7514" s="34" t="s">
        <v>292</v>
      </c>
      <c r="E7514" t="str">
        <f>VLOOKUP('نهایی براساس سیستم'!D7514,Trade!A:B,2,0)</f>
        <v>B398D37E-5E0C-4A6E-924F-12E4D245F4C9</v>
      </c>
      <c r="H7514" s="34" t="s">
        <v>1480</v>
      </c>
      <c r="I7514" t="str">
        <f>VLOOKUP(H7514,Position!A:D,4,0)</f>
        <v>dac0a4c2-4913-46b0-849b-ede8788643b1</v>
      </c>
      <c r="J7514" t="str">
        <f t="shared" si="234"/>
        <v>dac0a4c2-4913-46b0-849b-ede8788643b1'</v>
      </c>
      <c r="K7514" t="s">
        <v>4008</v>
      </c>
      <c r="L7514" t="s">
        <v>1882</v>
      </c>
      <c r="M7514" t="s">
        <v>1883</v>
      </c>
      <c r="N7514" t="str">
        <f t="shared" si="235"/>
        <v>when WorkOrder.ParentSystemID = '57B06136-AA77-46C4-94E6-72B05613942F' and WorkOrder.WOTradeID = 'B398D37E-5E0C-4A6E-924F-12E4D245F4C9' then 'dac0a4c2-4913-46b0-849b-ede8788643b1'--ER022Q04-نسوز-مظفر دهقان دولتی</v>
      </c>
    </row>
    <row r="7515" spans="1:14" hidden="1">
      <c r="A7515" t="s">
        <v>3841</v>
      </c>
      <c r="B7515" t="s">
        <v>3841</v>
      </c>
      <c r="C7515" t="str">
        <f>VLOOKUP(B7515,Sheet6!B:C,2,0)</f>
        <v>7F8C570D-6F75-42F6-97E6-18F41664AAF9</v>
      </c>
      <c r="D7515" s="34" t="s">
        <v>292</v>
      </c>
      <c r="E7515" t="str">
        <f>VLOOKUP('نهایی براساس سیستم'!D7515,Trade!A:B,2,0)</f>
        <v>B398D37E-5E0C-4A6E-924F-12E4D245F4C9</v>
      </c>
      <c r="H7515" s="34" t="s">
        <v>1480</v>
      </c>
      <c r="I7515" t="str">
        <f>VLOOKUP(H7515,Position!A:D,4,0)</f>
        <v>dac0a4c2-4913-46b0-849b-ede8788643b1</v>
      </c>
      <c r="J7515" t="str">
        <f t="shared" si="234"/>
        <v>dac0a4c2-4913-46b0-849b-ede8788643b1'</v>
      </c>
      <c r="K7515" t="s">
        <v>4008</v>
      </c>
      <c r="L7515" t="s">
        <v>1882</v>
      </c>
      <c r="M7515" t="s">
        <v>1883</v>
      </c>
      <c r="N7515" t="str">
        <f t="shared" si="235"/>
        <v>when WorkOrder.ParentSystemID = '7F8C570D-6F75-42F6-97E6-18F41664AAF9' and WorkOrder.WOTradeID = 'B398D37E-5E0C-4A6E-924F-12E4D245F4C9' then 'dac0a4c2-4913-46b0-849b-ede8788643b1'--ER022Q05-نسوز-مظفر دهقان دولتی</v>
      </c>
    </row>
    <row r="7516" spans="1:14" hidden="1">
      <c r="A7516" t="s">
        <v>3843</v>
      </c>
      <c r="B7516" t="s">
        <v>3843</v>
      </c>
      <c r="C7516" t="str">
        <f>VLOOKUP(B7516,Sheet6!B:C,2,0)</f>
        <v>D8FB583F-C80B-4027-82BE-512A16FDBC47</v>
      </c>
      <c r="D7516" s="34" t="s">
        <v>292</v>
      </c>
      <c r="E7516" t="str">
        <f>VLOOKUP('نهایی براساس سیستم'!D7516,Trade!A:B,2,0)</f>
        <v>B398D37E-5E0C-4A6E-924F-12E4D245F4C9</v>
      </c>
      <c r="H7516" s="34" t="s">
        <v>1480</v>
      </c>
      <c r="I7516" t="str">
        <f>VLOOKUP(H7516,Position!A:D,4,0)</f>
        <v>dac0a4c2-4913-46b0-849b-ede8788643b1</v>
      </c>
      <c r="J7516" t="str">
        <f t="shared" si="234"/>
        <v>dac0a4c2-4913-46b0-849b-ede8788643b1'</v>
      </c>
      <c r="K7516" t="s">
        <v>4008</v>
      </c>
      <c r="L7516" t="s">
        <v>1882</v>
      </c>
      <c r="M7516" t="s">
        <v>1883</v>
      </c>
      <c r="N7516" t="str">
        <f t="shared" si="235"/>
        <v>when WorkOrder.ParentSystemID = 'D8FB583F-C80B-4027-82BE-512A16FDBC47' and WorkOrder.WOTradeID = 'B398D37E-5E0C-4A6E-924F-12E4D245F4C9' then 'dac0a4c2-4913-46b0-849b-ede8788643b1'--ER022Q06-نسوز-مظفر دهقان دولتی</v>
      </c>
    </row>
    <row r="7517" spans="1:14" hidden="1">
      <c r="A7517" t="s">
        <v>3845</v>
      </c>
      <c r="B7517" t="s">
        <v>3845</v>
      </c>
      <c r="C7517" t="str">
        <f>VLOOKUP(B7517,Sheet6!B:C,2,0)</f>
        <v>BBB34F1A-A3B4-4276-BC58-936AAE153216</v>
      </c>
      <c r="D7517" s="34" t="s">
        <v>292</v>
      </c>
      <c r="E7517" t="str">
        <f>VLOOKUP('نهایی براساس سیستم'!D7517,Trade!A:B,2,0)</f>
        <v>B398D37E-5E0C-4A6E-924F-12E4D245F4C9</v>
      </c>
      <c r="H7517" s="34" t="s">
        <v>1480</v>
      </c>
      <c r="I7517" t="str">
        <f>VLOOKUP(H7517,Position!A:D,4,0)</f>
        <v>dac0a4c2-4913-46b0-849b-ede8788643b1</v>
      </c>
      <c r="J7517" t="str">
        <f t="shared" si="234"/>
        <v>dac0a4c2-4913-46b0-849b-ede8788643b1'</v>
      </c>
      <c r="K7517" t="s">
        <v>4008</v>
      </c>
      <c r="L7517" t="s">
        <v>1882</v>
      </c>
      <c r="M7517" t="s">
        <v>1883</v>
      </c>
      <c r="N7517" t="str">
        <f t="shared" si="235"/>
        <v>when WorkOrder.ParentSystemID = 'BBB34F1A-A3B4-4276-BC58-936AAE153216' and WorkOrder.WOTradeID = 'B398D37E-5E0C-4A6E-924F-12E4D245F4C9' then 'dac0a4c2-4913-46b0-849b-ede8788643b1'--ER022Q07-نسوز-مظفر دهقان دولتی</v>
      </c>
    </row>
    <row r="7518" spans="1:14" hidden="1">
      <c r="A7518" t="s">
        <v>3847</v>
      </c>
      <c r="B7518" t="s">
        <v>3847</v>
      </c>
      <c r="C7518" t="str">
        <f>VLOOKUP(B7518,Sheet6!B:C,2,0)</f>
        <v>B160F2C8-2B61-4FCF-A9F1-6CE447EF0E95</v>
      </c>
      <c r="D7518" s="34" t="s">
        <v>292</v>
      </c>
      <c r="E7518" t="str">
        <f>VLOOKUP('نهایی براساس سیستم'!D7518,Trade!A:B,2,0)</f>
        <v>B398D37E-5E0C-4A6E-924F-12E4D245F4C9</v>
      </c>
      <c r="H7518" s="34" t="s">
        <v>1480</v>
      </c>
      <c r="I7518" t="str">
        <f>VLOOKUP(H7518,Position!A:D,4,0)</f>
        <v>dac0a4c2-4913-46b0-849b-ede8788643b1</v>
      </c>
      <c r="J7518" t="str">
        <f t="shared" si="234"/>
        <v>dac0a4c2-4913-46b0-849b-ede8788643b1'</v>
      </c>
      <c r="K7518" t="s">
        <v>4008</v>
      </c>
      <c r="L7518" t="s">
        <v>1882</v>
      </c>
      <c r="M7518" t="s">
        <v>1883</v>
      </c>
      <c r="N7518" t="str">
        <f t="shared" si="235"/>
        <v>when WorkOrder.ParentSystemID = 'B160F2C8-2B61-4FCF-A9F1-6CE447EF0E95' and WorkOrder.WOTradeID = 'B398D37E-5E0C-4A6E-924F-12E4D245F4C9' then 'dac0a4c2-4913-46b0-849b-ede8788643b1'--ER022Q08-نسوز-مظفر دهقان دولتی</v>
      </c>
    </row>
    <row r="7519" spans="1:14" hidden="1">
      <c r="A7519" t="s">
        <v>3849</v>
      </c>
      <c r="B7519" t="s">
        <v>3849</v>
      </c>
      <c r="C7519" t="str">
        <f>VLOOKUP(B7519,Sheet6!B:C,2,0)</f>
        <v>336D4EE3-D8B7-413F-86C1-72160EAF743D</v>
      </c>
      <c r="D7519" s="34" t="s">
        <v>292</v>
      </c>
      <c r="E7519" t="str">
        <f>VLOOKUP('نهایی براساس سیستم'!D7519,Trade!A:B,2,0)</f>
        <v>B398D37E-5E0C-4A6E-924F-12E4D245F4C9</v>
      </c>
      <c r="H7519" s="34" t="s">
        <v>1480</v>
      </c>
      <c r="I7519" t="str">
        <f>VLOOKUP(H7519,Position!A:D,4,0)</f>
        <v>dac0a4c2-4913-46b0-849b-ede8788643b1</v>
      </c>
      <c r="J7519" t="str">
        <f t="shared" si="234"/>
        <v>dac0a4c2-4913-46b0-849b-ede8788643b1'</v>
      </c>
      <c r="K7519" t="s">
        <v>4008</v>
      </c>
      <c r="L7519" t="s">
        <v>1882</v>
      </c>
      <c r="M7519" t="s">
        <v>1883</v>
      </c>
      <c r="N7519" t="str">
        <f t="shared" si="235"/>
        <v>when WorkOrder.ParentSystemID = '336D4EE3-D8B7-413F-86C1-72160EAF743D' and WorkOrder.WOTradeID = 'B398D37E-5E0C-4A6E-924F-12E4D245F4C9' then 'dac0a4c2-4913-46b0-849b-ede8788643b1'--ER022Q09-نسوز-مظفر دهقان دولتی</v>
      </c>
    </row>
    <row r="7520" spans="1:14" hidden="1">
      <c r="A7520" t="s">
        <v>3851</v>
      </c>
      <c r="B7520" t="s">
        <v>3851</v>
      </c>
      <c r="C7520" t="str">
        <f>VLOOKUP(B7520,Sheet6!B:C,2,0)</f>
        <v>5F35D0B4-2C72-4AE6-B49B-E5936291524F</v>
      </c>
      <c r="D7520" s="34" t="s">
        <v>292</v>
      </c>
      <c r="E7520" t="str">
        <f>VLOOKUP('نهایی براساس سیستم'!D7520,Trade!A:B,2,0)</f>
        <v>B398D37E-5E0C-4A6E-924F-12E4D245F4C9</v>
      </c>
      <c r="H7520" s="34" t="s">
        <v>1480</v>
      </c>
      <c r="I7520" t="str">
        <f>VLOOKUP(H7520,Position!A:D,4,0)</f>
        <v>dac0a4c2-4913-46b0-849b-ede8788643b1</v>
      </c>
      <c r="J7520" t="str">
        <f t="shared" si="234"/>
        <v>dac0a4c2-4913-46b0-849b-ede8788643b1'</v>
      </c>
      <c r="K7520" t="s">
        <v>4008</v>
      </c>
      <c r="L7520" t="s">
        <v>1882</v>
      </c>
      <c r="M7520" t="s">
        <v>1883</v>
      </c>
      <c r="N7520" t="str">
        <f t="shared" si="235"/>
        <v>when WorkOrder.ParentSystemID = '5F35D0B4-2C72-4AE6-B49B-E5936291524F' and WorkOrder.WOTradeID = 'B398D37E-5E0C-4A6E-924F-12E4D245F4C9' then 'dac0a4c2-4913-46b0-849b-ede8788643b1'--ER022Q10-نسوز-مظفر دهقان دولتی</v>
      </c>
    </row>
    <row r="7521" spans="1:14" hidden="1">
      <c r="A7521" t="s">
        <v>3853</v>
      </c>
      <c r="B7521" t="s">
        <v>3853</v>
      </c>
      <c r="C7521" t="str">
        <f>VLOOKUP(B7521,Sheet6!B:C,2,0)</f>
        <v>1D1D2752-89B3-4AD7-A283-232B090E1482</v>
      </c>
      <c r="D7521" s="34" t="s">
        <v>292</v>
      </c>
      <c r="E7521" t="str">
        <f>VLOOKUP('نهایی براساس سیستم'!D7521,Trade!A:B,2,0)</f>
        <v>B398D37E-5E0C-4A6E-924F-12E4D245F4C9</v>
      </c>
      <c r="H7521" s="34" t="s">
        <v>1480</v>
      </c>
      <c r="I7521" t="str">
        <f>VLOOKUP(H7521,Position!A:D,4,0)</f>
        <v>dac0a4c2-4913-46b0-849b-ede8788643b1</v>
      </c>
      <c r="J7521" t="str">
        <f t="shared" si="234"/>
        <v>dac0a4c2-4913-46b0-849b-ede8788643b1'</v>
      </c>
      <c r="K7521" t="s">
        <v>4008</v>
      </c>
      <c r="L7521" t="s">
        <v>1882</v>
      </c>
      <c r="M7521" t="s">
        <v>1883</v>
      </c>
      <c r="N7521" t="str">
        <f t="shared" si="235"/>
        <v>when WorkOrder.ParentSystemID = '1D1D2752-89B3-4AD7-A283-232B090E1482' and WorkOrder.WOTradeID = 'B398D37E-5E0C-4A6E-924F-12E4D245F4C9' then 'dac0a4c2-4913-46b0-849b-ede8788643b1'--ER022Q11-نسوز-مظفر دهقان دولتی</v>
      </c>
    </row>
    <row r="7522" spans="1:14" hidden="1">
      <c r="A7522" t="s">
        <v>3855</v>
      </c>
      <c r="B7522" t="s">
        <v>3855</v>
      </c>
      <c r="C7522" t="str">
        <f>VLOOKUP(B7522,Sheet6!B:C,2,0)</f>
        <v>6DCBCD21-21F5-4238-87FE-6F2B85C21BD3</v>
      </c>
      <c r="D7522" s="34" t="s">
        <v>292</v>
      </c>
      <c r="E7522" t="str">
        <f>VLOOKUP('نهایی براساس سیستم'!D7522,Trade!A:B,2,0)</f>
        <v>B398D37E-5E0C-4A6E-924F-12E4D245F4C9</v>
      </c>
      <c r="H7522" s="34" t="s">
        <v>1480</v>
      </c>
      <c r="I7522" t="str">
        <f>VLOOKUP(H7522,Position!A:D,4,0)</f>
        <v>dac0a4c2-4913-46b0-849b-ede8788643b1</v>
      </c>
      <c r="J7522" t="str">
        <f t="shared" si="234"/>
        <v>dac0a4c2-4913-46b0-849b-ede8788643b1'</v>
      </c>
      <c r="K7522" t="s">
        <v>4008</v>
      </c>
      <c r="L7522" t="s">
        <v>1882</v>
      </c>
      <c r="M7522" t="s">
        <v>1883</v>
      </c>
      <c r="N7522" t="str">
        <f t="shared" si="235"/>
        <v>when WorkOrder.ParentSystemID = '6DCBCD21-21F5-4238-87FE-6F2B85C21BD3' and WorkOrder.WOTradeID = 'B398D37E-5E0C-4A6E-924F-12E4D245F4C9' then 'dac0a4c2-4913-46b0-849b-ede8788643b1'--ER022Y01-نسوز-مظفر دهقان دولتی</v>
      </c>
    </row>
    <row r="7523" spans="1:14" hidden="1">
      <c r="A7523" t="s">
        <v>3857</v>
      </c>
      <c r="B7523" t="s">
        <v>3857</v>
      </c>
      <c r="C7523" t="str">
        <f>VLOOKUP(B7523,Sheet6!B:C,2,0)</f>
        <v>1522C8D1-686A-4C26-B452-BA0BFCDD1FBB</v>
      </c>
      <c r="D7523" s="34" t="s">
        <v>292</v>
      </c>
      <c r="E7523" t="str">
        <f>VLOOKUP('نهایی براساس سیستم'!D7523,Trade!A:B,2,0)</f>
        <v>B398D37E-5E0C-4A6E-924F-12E4D245F4C9</v>
      </c>
      <c r="H7523" s="34" t="s">
        <v>1480</v>
      </c>
      <c r="I7523" t="str">
        <f>VLOOKUP(H7523,Position!A:D,4,0)</f>
        <v>dac0a4c2-4913-46b0-849b-ede8788643b1</v>
      </c>
      <c r="J7523" t="str">
        <f t="shared" si="234"/>
        <v>dac0a4c2-4913-46b0-849b-ede8788643b1'</v>
      </c>
      <c r="K7523" t="s">
        <v>4008</v>
      </c>
      <c r="L7523" t="s">
        <v>1882</v>
      </c>
      <c r="M7523" t="s">
        <v>1883</v>
      </c>
      <c r="N7523" t="str">
        <f t="shared" si="235"/>
        <v>when WorkOrder.ParentSystemID = '1522C8D1-686A-4C26-B452-BA0BFCDD1FBB' and WorkOrder.WOTradeID = 'B398D37E-5E0C-4A6E-924F-12E4D245F4C9' then 'dac0a4c2-4913-46b0-849b-ede8788643b1'--ER02OB01-نسوز-مظفر دهقان دولتی</v>
      </c>
    </row>
    <row r="7524" spans="1:14" hidden="1">
      <c r="A7524" t="s">
        <v>37</v>
      </c>
      <c r="B7524" t="s">
        <v>36</v>
      </c>
      <c r="C7524" t="str">
        <f>VLOOKUP(B7524,Sheet6!B:C,2,0)</f>
        <v>617EE7FD-FCA5-4ACB-91CB-B80BDE85DC77</v>
      </c>
      <c r="D7524" s="34" t="s">
        <v>292</v>
      </c>
      <c r="E7524" t="str">
        <f>VLOOKUP('نهایی براساس سیستم'!D7524,Trade!A:B,2,0)</f>
        <v>B398D37E-5E0C-4A6E-924F-12E4D245F4C9</v>
      </c>
      <c r="H7524" s="34" t="s">
        <v>1480</v>
      </c>
      <c r="I7524" t="str">
        <f>VLOOKUP(H7524,Position!A:D,4,0)</f>
        <v>dac0a4c2-4913-46b0-849b-ede8788643b1</v>
      </c>
      <c r="J7524" t="str">
        <f t="shared" si="234"/>
        <v>dac0a4c2-4913-46b0-849b-ede8788643b1'</v>
      </c>
      <c r="K7524" t="s">
        <v>4008</v>
      </c>
      <c r="L7524" t="s">
        <v>1882</v>
      </c>
      <c r="M7524" t="s">
        <v>1883</v>
      </c>
      <c r="N7524" t="str">
        <f t="shared" si="235"/>
        <v>when WorkOrder.ParentSystemID = '617EE7FD-FCA5-4ACB-91CB-B80BDE85DC77' and WorkOrder.WOTradeID = 'B398D37E-5E0C-4A6E-924F-12E4D245F4C9' then 'dac0a4c2-4913-46b0-849b-ede8788643b1'--ER03-نسوز-مظفر دهقان دولتی</v>
      </c>
    </row>
    <row r="7525" spans="1:14" hidden="1">
      <c r="A7525" t="s">
        <v>3860</v>
      </c>
      <c r="B7525" t="s">
        <v>3860</v>
      </c>
      <c r="C7525" t="str">
        <f>VLOOKUP(B7525,Sheet6!B:C,2,0)</f>
        <v>5BF11696-30E3-4F2F-AD2F-441388DB455B</v>
      </c>
      <c r="D7525" s="34" t="s">
        <v>292</v>
      </c>
      <c r="E7525" t="str">
        <f>VLOOKUP('نهایی براساس سیستم'!D7525,Trade!A:B,2,0)</f>
        <v>B398D37E-5E0C-4A6E-924F-12E4D245F4C9</v>
      </c>
      <c r="H7525" s="34" t="s">
        <v>1480</v>
      </c>
      <c r="I7525" t="str">
        <f>VLOOKUP(H7525,Position!A:D,4,0)</f>
        <v>dac0a4c2-4913-46b0-849b-ede8788643b1</v>
      </c>
      <c r="J7525" t="str">
        <f t="shared" si="234"/>
        <v>dac0a4c2-4913-46b0-849b-ede8788643b1'</v>
      </c>
      <c r="K7525" t="s">
        <v>4008</v>
      </c>
      <c r="L7525" t="s">
        <v>1882</v>
      </c>
      <c r="M7525" t="s">
        <v>1883</v>
      </c>
      <c r="N7525" t="str">
        <f t="shared" si="235"/>
        <v>when WorkOrder.ParentSystemID = '5BF11696-30E3-4F2F-AD2F-441388DB455B' and WorkOrder.WOTradeID = 'B398D37E-5E0C-4A6E-924F-12E4D245F4C9' then 'dac0a4c2-4913-46b0-849b-ede8788643b1'--ER031M01-نسوز-مظفر دهقان دولتی</v>
      </c>
    </row>
    <row r="7526" spans="1:14" hidden="1">
      <c r="A7526" t="s">
        <v>3862</v>
      </c>
      <c r="B7526" t="s">
        <v>3862</v>
      </c>
      <c r="C7526" t="str">
        <f>VLOOKUP(B7526,Sheet6!B:C,2,0)</f>
        <v>7DC92AF5-89BF-4998-9B10-8F9027BB908B</v>
      </c>
      <c r="D7526" s="34" t="s">
        <v>292</v>
      </c>
      <c r="E7526" t="str">
        <f>VLOOKUP('نهایی براساس سیستم'!D7526,Trade!A:B,2,0)</f>
        <v>B398D37E-5E0C-4A6E-924F-12E4D245F4C9</v>
      </c>
      <c r="H7526" s="34" t="s">
        <v>1480</v>
      </c>
      <c r="I7526" t="str">
        <f>VLOOKUP(H7526,Position!A:D,4,0)</f>
        <v>dac0a4c2-4913-46b0-849b-ede8788643b1</v>
      </c>
      <c r="J7526" t="str">
        <f t="shared" si="234"/>
        <v>dac0a4c2-4913-46b0-849b-ede8788643b1'</v>
      </c>
      <c r="K7526" t="s">
        <v>4008</v>
      </c>
      <c r="L7526" t="s">
        <v>1882</v>
      </c>
      <c r="M7526" t="s">
        <v>1883</v>
      </c>
      <c r="N7526" t="str">
        <f t="shared" si="235"/>
        <v>when WorkOrder.ParentSystemID = '7DC92AF5-89BF-4998-9B10-8F9027BB908B' and WorkOrder.WOTradeID = 'B398D37E-5E0C-4A6E-924F-12E4D245F4C9' then 'dac0a4c2-4913-46b0-849b-ede8788643b1'--ER031M02-نسوز-مظفر دهقان دولتی</v>
      </c>
    </row>
    <row r="7527" spans="1:14" hidden="1">
      <c r="A7527" t="s">
        <v>3864</v>
      </c>
      <c r="B7527" t="s">
        <v>3864</v>
      </c>
      <c r="C7527" t="str">
        <f>VLOOKUP(B7527,Sheet6!B:C,2,0)</f>
        <v>AE6DBAFA-FABD-4F0E-A11E-CFD740FB83EA</v>
      </c>
      <c r="D7527" s="34" t="s">
        <v>292</v>
      </c>
      <c r="E7527" t="str">
        <f>VLOOKUP('نهایی براساس سیستم'!D7527,Trade!A:B,2,0)</f>
        <v>B398D37E-5E0C-4A6E-924F-12E4D245F4C9</v>
      </c>
      <c r="H7527" s="34" t="s">
        <v>1480</v>
      </c>
      <c r="I7527" t="str">
        <f>VLOOKUP(H7527,Position!A:D,4,0)</f>
        <v>dac0a4c2-4913-46b0-849b-ede8788643b1</v>
      </c>
      <c r="J7527" t="str">
        <f t="shared" si="234"/>
        <v>dac0a4c2-4913-46b0-849b-ede8788643b1'</v>
      </c>
      <c r="K7527" t="s">
        <v>4008</v>
      </c>
      <c r="L7527" t="s">
        <v>1882</v>
      </c>
      <c r="M7527" t="s">
        <v>1883</v>
      </c>
      <c r="N7527" t="str">
        <f t="shared" si="235"/>
        <v>when WorkOrder.ParentSystemID = 'AE6DBAFA-FABD-4F0E-A11E-CFD740FB83EA' and WorkOrder.WOTradeID = 'B398D37E-5E0C-4A6E-924F-12E4D245F4C9' then 'dac0a4c2-4913-46b0-849b-ede8788643b1'--ER031M03-نسوز-مظفر دهقان دولتی</v>
      </c>
    </row>
    <row r="7528" spans="1:14" hidden="1">
      <c r="A7528" t="s">
        <v>3866</v>
      </c>
      <c r="B7528" t="s">
        <v>3866</v>
      </c>
      <c r="C7528" t="str">
        <f>VLOOKUP(B7528,Sheet6!B:C,2,0)</f>
        <v>D24F5ED1-3223-473D-BB7D-66BE48DCBB5C</v>
      </c>
      <c r="D7528" s="34" t="s">
        <v>292</v>
      </c>
      <c r="E7528" t="str">
        <f>VLOOKUP('نهایی براساس سیستم'!D7528,Trade!A:B,2,0)</f>
        <v>B398D37E-5E0C-4A6E-924F-12E4D245F4C9</v>
      </c>
      <c r="H7528" s="34" t="s">
        <v>1480</v>
      </c>
      <c r="I7528" t="str">
        <f>VLOOKUP(H7528,Position!A:D,4,0)</f>
        <v>dac0a4c2-4913-46b0-849b-ede8788643b1</v>
      </c>
      <c r="J7528" t="str">
        <f t="shared" si="234"/>
        <v>dac0a4c2-4913-46b0-849b-ede8788643b1'</v>
      </c>
      <c r="K7528" t="s">
        <v>4008</v>
      </c>
      <c r="L7528" t="s">
        <v>1882</v>
      </c>
      <c r="M7528" t="s">
        <v>1883</v>
      </c>
      <c r="N7528" t="str">
        <f t="shared" si="235"/>
        <v>when WorkOrder.ParentSystemID = 'D24F5ED1-3223-473D-BB7D-66BE48DCBB5C' and WorkOrder.WOTradeID = 'B398D37E-5E0C-4A6E-924F-12E4D245F4C9' then 'dac0a4c2-4913-46b0-849b-ede8788643b1'--ER031N01-نسوز-مظفر دهقان دولتی</v>
      </c>
    </row>
    <row r="7529" spans="1:14" hidden="1">
      <c r="A7529" t="s">
        <v>3868</v>
      </c>
      <c r="B7529" t="s">
        <v>3868</v>
      </c>
      <c r="C7529" t="str">
        <f>VLOOKUP(B7529,Sheet6!B:C,2,0)</f>
        <v>C4E93C8B-ECFD-4AFC-B2D3-11E83F86E43C</v>
      </c>
      <c r="D7529" s="34" t="s">
        <v>292</v>
      </c>
      <c r="E7529" t="str">
        <f>VLOOKUP('نهایی براساس سیستم'!D7529,Trade!A:B,2,0)</f>
        <v>B398D37E-5E0C-4A6E-924F-12E4D245F4C9</v>
      </c>
      <c r="H7529" s="34" t="s">
        <v>1480</v>
      </c>
      <c r="I7529" t="str">
        <f>VLOOKUP(H7529,Position!A:D,4,0)</f>
        <v>dac0a4c2-4913-46b0-849b-ede8788643b1</v>
      </c>
      <c r="J7529" t="str">
        <f t="shared" si="234"/>
        <v>dac0a4c2-4913-46b0-849b-ede8788643b1'</v>
      </c>
      <c r="K7529" t="s">
        <v>4008</v>
      </c>
      <c r="L7529" t="s">
        <v>1882</v>
      </c>
      <c r="M7529" t="s">
        <v>1883</v>
      </c>
      <c r="N7529" t="str">
        <f t="shared" si="235"/>
        <v>when WorkOrder.ParentSystemID = 'C4E93C8B-ECFD-4AFC-B2D3-11E83F86E43C' and WorkOrder.WOTradeID = 'B398D37E-5E0C-4A6E-924F-12E4D245F4C9' then 'dac0a4c2-4913-46b0-849b-ede8788643b1'--ER031N02-نسوز-مظفر دهقان دولتی</v>
      </c>
    </row>
    <row r="7530" spans="1:14" hidden="1">
      <c r="A7530" t="s">
        <v>3870</v>
      </c>
      <c r="B7530" t="s">
        <v>3870</v>
      </c>
      <c r="C7530" t="str">
        <f>VLOOKUP(B7530,Sheet6!B:C,2,0)</f>
        <v>9A6B0822-25ED-4F15-8542-27AE14B130F2</v>
      </c>
      <c r="D7530" s="34" t="s">
        <v>292</v>
      </c>
      <c r="E7530" t="str">
        <f>VLOOKUP('نهایی براساس سیستم'!D7530,Trade!A:B,2,0)</f>
        <v>B398D37E-5E0C-4A6E-924F-12E4D245F4C9</v>
      </c>
      <c r="H7530" s="34" t="s">
        <v>1480</v>
      </c>
      <c r="I7530" t="str">
        <f>VLOOKUP(H7530,Position!A:D,4,0)</f>
        <v>dac0a4c2-4913-46b0-849b-ede8788643b1</v>
      </c>
      <c r="J7530" t="str">
        <f t="shared" si="234"/>
        <v>dac0a4c2-4913-46b0-849b-ede8788643b1'</v>
      </c>
      <c r="K7530" t="s">
        <v>4008</v>
      </c>
      <c r="L7530" t="s">
        <v>1882</v>
      </c>
      <c r="M7530" t="s">
        <v>1883</v>
      </c>
      <c r="N7530" t="str">
        <f t="shared" si="235"/>
        <v>when WorkOrder.ParentSystemID = '9A6B0822-25ED-4F15-8542-27AE14B130F2' and WorkOrder.WOTradeID = 'B398D37E-5E0C-4A6E-924F-12E4D245F4C9' then 'dac0a4c2-4913-46b0-849b-ede8788643b1'--ER031S01.U01-نسوز-مظفر دهقان دولتی</v>
      </c>
    </row>
    <row r="7531" spans="1:14" hidden="1">
      <c r="A7531" t="s">
        <v>3872</v>
      </c>
      <c r="B7531" t="s">
        <v>3872</v>
      </c>
      <c r="C7531" t="str">
        <f>VLOOKUP(B7531,Sheet6!B:C,2,0)</f>
        <v>037E4CB9-6236-422E-9E56-8F7820BE27BD</v>
      </c>
      <c r="D7531" s="34" t="s">
        <v>292</v>
      </c>
      <c r="E7531" t="str">
        <f>VLOOKUP('نهایی براساس سیستم'!D7531,Trade!A:B,2,0)</f>
        <v>B398D37E-5E0C-4A6E-924F-12E4D245F4C9</v>
      </c>
      <c r="H7531" s="34" t="s">
        <v>1480</v>
      </c>
      <c r="I7531" t="str">
        <f>VLOOKUP(H7531,Position!A:D,4,0)</f>
        <v>dac0a4c2-4913-46b0-849b-ede8788643b1</v>
      </c>
      <c r="J7531" t="str">
        <f t="shared" si="234"/>
        <v>dac0a4c2-4913-46b0-849b-ede8788643b1'</v>
      </c>
      <c r="K7531" t="s">
        <v>4008</v>
      </c>
      <c r="L7531" t="s">
        <v>1882</v>
      </c>
      <c r="M7531" t="s">
        <v>1883</v>
      </c>
      <c r="N7531" t="str">
        <f t="shared" si="235"/>
        <v>when WorkOrder.ParentSystemID = '037E4CB9-6236-422E-9E56-8F7820BE27BD' and WorkOrder.WOTradeID = 'B398D37E-5E0C-4A6E-924F-12E4D245F4C9' then 'dac0a4c2-4913-46b0-849b-ede8788643b1'--ER031S01.U02-نسوز-مظفر دهقان دولتی</v>
      </c>
    </row>
    <row r="7532" spans="1:14" hidden="1">
      <c r="A7532" t="s">
        <v>3874</v>
      </c>
      <c r="B7532" t="s">
        <v>3874</v>
      </c>
      <c r="C7532" t="str">
        <f>VLOOKUP(B7532,Sheet6!B:C,2,0)</f>
        <v>15020D6A-0811-49DE-AF93-C75B8BF38B53</v>
      </c>
      <c r="D7532" s="34" t="s">
        <v>292</v>
      </c>
      <c r="E7532" t="str">
        <f>VLOOKUP('نهایی براساس سیستم'!D7532,Trade!A:B,2,0)</f>
        <v>B398D37E-5E0C-4A6E-924F-12E4D245F4C9</v>
      </c>
      <c r="H7532" s="34" t="s">
        <v>1480</v>
      </c>
      <c r="I7532" t="str">
        <f>VLOOKUP(H7532,Position!A:D,4,0)</f>
        <v>dac0a4c2-4913-46b0-849b-ede8788643b1</v>
      </c>
      <c r="J7532" t="str">
        <f t="shared" si="234"/>
        <v>dac0a4c2-4913-46b0-849b-ede8788643b1'</v>
      </c>
      <c r="K7532" t="s">
        <v>4008</v>
      </c>
      <c r="L7532" t="s">
        <v>1882</v>
      </c>
      <c r="M7532" t="s">
        <v>1883</v>
      </c>
      <c r="N7532" t="str">
        <f t="shared" si="235"/>
        <v>when WorkOrder.ParentSystemID = '15020D6A-0811-49DE-AF93-C75B8BF38B53' and WorkOrder.WOTradeID = 'B398D37E-5E0C-4A6E-924F-12E4D245F4C9' then 'dac0a4c2-4913-46b0-849b-ede8788643b1'--ER031S01.U03-نسوز-مظفر دهقان دولتی</v>
      </c>
    </row>
    <row r="7533" spans="1:14" hidden="1">
      <c r="A7533" t="s">
        <v>3876</v>
      </c>
      <c r="B7533" t="s">
        <v>3876</v>
      </c>
      <c r="C7533" t="str">
        <f>VLOOKUP(B7533,Sheet6!B:C,2,0)</f>
        <v>6D84B19C-FB74-4E4C-BF38-8E8121AA9762</v>
      </c>
      <c r="D7533" s="34" t="s">
        <v>292</v>
      </c>
      <c r="E7533" t="str">
        <f>VLOOKUP('نهایی براساس سیستم'!D7533,Trade!A:B,2,0)</f>
        <v>B398D37E-5E0C-4A6E-924F-12E4D245F4C9</v>
      </c>
      <c r="H7533" s="34" t="s">
        <v>1480</v>
      </c>
      <c r="I7533" t="str">
        <f>VLOOKUP(H7533,Position!A:D,4,0)</f>
        <v>dac0a4c2-4913-46b0-849b-ede8788643b1</v>
      </c>
      <c r="J7533" t="str">
        <f t="shared" si="234"/>
        <v>dac0a4c2-4913-46b0-849b-ede8788643b1'</v>
      </c>
      <c r="K7533" t="s">
        <v>4008</v>
      </c>
      <c r="L7533" t="s">
        <v>1882</v>
      </c>
      <c r="M7533" t="s">
        <v>1883</v>
      </c>
      <c r="N7533" t="str">
        <f t="shared" si="235"/>
        <v>when WorkOrder.ParentSystemID = '6D84B19C-FB74-4E4C-BF38-8E8121AA9762' and WorkOrder.WOTradeID = 'B398D37E-5E0C-4A6E-924F-12E4D245F4C9' then 'dac0a4c2-4913-46b0-849b-ede8788643b1'--ER031S01.U04-نسوز-مظفر دهقان دولتی</v>
      </c>
    </row>
    <row r="7534" spans="1:14" hidden="1">
      <c r="A7534" t="s">
        <v>3878</v>
      </c>
      <c r="B7534" t="s">
        <v>3878</v>
      </c>
      <c r="C7534" t="str">
        <f>VLOOKUP(B7534,Sheet6!B:C,2,0)</f>
        <v>5DEFEE7E-9DE3-4E63-99F3-46CF95D627AC</v>
      </c>
      <c r="D7534" s="34" t="s">
        <v>292</v>
      </c>
      <c r="E7534" t="str">
        <f>VLOOKUP('نهایی براساس سیستم'!D7534,Trade!A:B,2,0)</f>
        <v>B398D37E-5E0C-4A6E-924F-12E4D245F4C9</v>
      </c>
      <c r="H7534" s="34" t="s">
        <v>1480</v>
      </c>
      <c r="I7534" t="str">
        <f>VLOOKUP(H7534,Position!A:D,4,0)</f>
        <v>dac0a4c2-4913-46b0-849b-ede8788643b1</v>
      </c>
      <c r="J7534" t="str">
        <f t="shared" si="234"/>
        <v>dac0a4c2-4913-46b0-849b-ede8788643b1'</v>
      </c>
      <c r="K7534" t="s">
        <v>4008</v>
      </c>
      <c r="L7534" t="s">
        <v>1882</v>
      </c>
      <c r="M7534" t="s">
        <v>1883</v>
      </c>
      <c r="N7534" t="str">
        <f t="shared" si="235"/>
        <v>when WorkOrder.ParentSystemID = '5DEFEE7E-9DE3-4E63-99F3-46CF95D627AC' and WorkOrder.WOTradeID = 'B398D37E-5E0C-4A6E-924F-12E4D245F4C9' then 'dac0a4c2-4913-46b0-849b-ede8788643b1'--ER031T01-نسوز-مظفر دهقان دولتی</v>
      </c>
    </row>
    <row r="7535" spans="1:14" hidden="1">
      <c r="A7535" t="s">
        <v>3880</v>
      </c>
      <c r="B7535" t="s">
        <v>3880</v>
      </c>
      <c r="C7535" t="str">
        <f>VLOOKUP(B7535,Sheet6!B:C,2,0)</f>
        <v>5933F785-35E1-434D-BA01-9D39BC4AEAEB</v>
      </c>
      <c r="D7535" s="34" t="s">
        <v>292</v>
      </c>
      <c r="E7535" t="str">
        <f>VLOOKUP('نهایی براساس سیستم'!D7535,Trade!A:B,2,0)</f>
        <v>B398D37E-5E0C-4A6E-924F-12E4D245F4C9</v>
      </c>
      <c r="H7535" s="34" t="s">
        <v>1480</v>
      </c>
      <c r="I7535" t="str">
        <f>VLOOKUP(H7535,Position!A:D,4,0)</f>
        <v>dac0a4c2-4913-46b0-849b-ede8788643b1</v>
      </c>
      <c r="J7535" t="str">
        <f t="shared" si="234"/>
        <v>dac0a4c2-4913-46b0-849b-ede8788643b1'</v>
      </c>
      <c r="K7535" t="s">
        <v>4008</v>
      </c>
      <c r="L7535" t="s">
        <v>1882</v>
      </c>
      <c r="M7535" t="s">
        <v>1883</v>
      </c>
      <c r="N7535" t="str">
        <f t="shared" si="235"/>
        <v>when WorkOrder.ParentSystemID = '5933F785-35E1-434D-BA01-9D39BC4AEAEB' and WorkOrder.WOTradeID = 'B398D37E-5E0C-4A6E-924F-12E4D245F4C9' then 'dac0a4c2-4913-46b0-849b-ede8788643b1'--ER032A01-نسوز-مظفر دهقان دولتی</v>
      </c>
    </row>
    <row r="7536" spans="1:14" hidden="1">
      <c r="A7536" t="s">
        <v>3882</v>
      </c>
      <c r="B7536" t="s">
        <v>3882</v>
      </c>
      <c r="C7536" t="str">
        <f>VLOOKUP(B7536,Sheet6!B:C,2,0)</f>
        <v>9DD35C38-E314-426E-B069-10B9340477C9</v>
      </c>
      <c r="D7536" s="34" t="s">
        <v>292</v>
      </c>
      <c r="E7536" t="str">
        <f>VLOOKUP('نهایی براساس سیستم'!D7536,Trade!A:B,2,0)</f>
        <v>B398D37E-5E0C-4A6E-924F-12E4D245F4C9</v>
      </c>
      <c r="H7536" s="34" t="s">
        <v>1480</v>
      </c>
      <c r="I7536" t="str">
        <f>VLOOKUP(H7536,Position!A:D,4,0)</f>
        <v>dac0a4c2-4913-46b0-849b-ede8788643b1</v>
      </c>
      <c r="J7536" t="str">
        <f t="shared" si="234"/>
        <v>dac0a4c2-4913-46b0-849b-ede8788643b1'</v>
      </c>
      <c r="K7536" t="s">
        <v>4008</v>
      </c>
      <c r="L7536" t="s">
        <v>1882</v>
      </c>
      <c r="M7536" t="s">
        <v>1883</v>
      </c>
      <c r="N7536" t="str">
        <f t="shared" si="235"/>
        <v>when WorkOrder.ParentSystemID = '9DD35C38-E314-426E-B069-10B9340477C9' and WorkOrder.WOTradeID = 'B398D37E-5E0C-4A6E-924F-12E4D245F4C9' then 'dac0a4c2-4913-46b0-849b-ede8788643b1'--ER032B01-نسوز-مظفر دهقان دولتی</v>
      </c>
    </row>
    <row r="7537" spans="1:14" hidden="1">
      <c r="A7537" t="s">
        <v>3884</v>
      </c>
      <c r="B7537" t="s">
        <v>3884</v>
      </c>
      <c r="C7537" t="str">
        <f>VLOOKUP(B7537,Sheet6!B:C,2,0)</f>
        <v>C519E9B4-9677-4862-B731-1CA2C3599983</v>
      </c>
      <c r="D7537" s="34" t="s">
        <v>292</v>
      </c>
      <c r="E7537" t="str">
        <f>VLOOKUP('نهایی براساس سیستم'!D7537,Trade!A:B,2,0)</f>
        <v>B398D37E-5E0C-4A6E-924F-12E4D245F4C9</v>
      </c>
      <c r="H7537" s="34" t="s">
        <v>1480</v>
      </c>
      <c r="I7537" t="str">
        <f>VLOOKUP(H7537,Position!A:D,4,0)</f>
        <v>dac0a4c2-4913-46b0-849b-ede8788643b1</v>
      </c>
      <c r="J7537" t="str">
        <f t="shared" si="234"/>
        <v>dac0a4c2-4913-46b0-849b-ede8788643b1'</v>
      </c>
      <c r="K7537" t="s">
        <v>4008</v>
      </c>
      <c r="L7537" t="s">
        <v>1882</v>
      </c>
      <c r="M7537" t="s">
        <v>1883</v>
      </c>
      <c r="N7537" t="str">
        <f t="shared" si="235"/>
        <v>when WorkOrder.ParentSystemID = 'C519E9B4-9677-4862-B731-1CA2C3599983' and WorkOrder.WOTradeID = 'B398D37E-5E0C-4A6E-924F-12E4D245F4C9' then 'dac0a4c2-4913-46b0-849b-ede8788643b1'--ER032D01-نسوز-مظفر دهقان دولتی</v>
      </c>
    </row>
    <row r="7538" spans="1:14" hidden="1">
      <c r="A7538" t="s">
        <v>3886</v>
      </c>
      <c r="B7538" t="s">
        <v>3886</v>
      </c>
      <c r="C7538" t="str">
        <f>VLOOKUP(B7538,Sheet6!B:C,2,0)</f>
        <v>562496E5-7368-4D1F-9EFC-C584B1DA8CA3</v>
      </c>
      <c r="D7538" s="34" t="s">
        <v>292</v>
      </c>
      <c r="E7538" t="str">
        <f>VLOOKUP('نهایی براساس سیستم'!D7538,Trade!A:B,2,0)</f>
        <v>B398D37E-5E0C-4A6E-924F-12E4D245F4C9</v>
      </c>
      <c r="H7538" s="34" t="s">
        <v>1480</v>
      </c>
      <c r="I7538" t="str">
        <f>VLOOKUP(H7538,Position!A:D,4,0)</f>
        <v>dac0a4c2-4913-46b0-849b-ede8788643b1</v>
      </c>
      <c r="J7538" t="str">
        <f t="shared" si="234"/>
        <v>dac0a4c2-4913-46b0-849b-ede8788643b1'</v>
      </c>
      <c r="K7538" t="s">
        <v>4008</v>
      </c>
      <c r="L7538" t="s">
        <v>1882</v>
      </c>
      <c r="M7538" t="s">
        <v>1883</v>
      </c>
      <c r="N7538" t="str">
        <f t="shared" si="235"/>
        <v>when WorkOrder.ParentSystemID = '562496E5-7368-4D1F-9EFC-C584B1DA8CA3' and WorkOrder.WOTradeID = 'B398D37E-5E0C-4A6E-924F-12E4D245F4C9' then 'dac0a4c2-4913-46b0-849b-ede8788643b1'--ER032Q01-نسوز-مظفر دهقان دولتی</v>
      </c>
    </row>
    <row r="7539" spans="1:14" hidden="1">
      <c r="A7539" t="s">
        <v>3888</v>
      </c>
      <c r="B7539" t="s">
        <v>3888</v>
      </c>
      <c r="C7539" t="str">
        <f>VLOOKUP(B7539,Sheet6!B:C,2,0)</f>
        <v>3CEB2AB6-826F-4602-8364-9096D1F12C55</v>
      </c>
      <c r="D7539" s="34" t="s">
        <v>292</v>
      </c>
      <c r="E7539" t="str">
        <f>VLOOKUP('نهایی براساس سیستم'!D7539,Trade!A:B,2,0)</f>
        <v>B398D37E-5E0C-4A6E-924F-12E4D245F4C9</v>
      </c>
      <c r="H7539" s="34" t="s">
        <v>1480</v>
      </c>
      <c r="I7539" t="str">
        <f>VLOOKUP(H7539,Position!A:D,4,0)</f>
        <v>dac0a4c2-4913-46b0-849b-ede8788643b1</v>
      </c>
      <c r="J7539" t="str">
        <f t="shared" si="234"/>
        <v>dac0a4c2-4913-46b0-849b-ede8788643b1'</v>
      </c>
      <c r="K7539" t="s">
        <v>4008</v>
      </c>
      <c r="L7539" t="s">
        <v>1882</v>
      </c>
      <c r="M7539" t="s">
        <v>1883</v>
      </c>
      <c r="N7539" t="str">
        <f t="shared" si="235"/>
        <v>when WorkOrder.ParentSystemID = '3CEB2AB6-826F-4602-8364-9096D1F12C55' and WorkOrder.WOTradeID = 'B398D37E-5E0C-4A6E-924F-12E4D245F4C9' then 'dac0a4c2-4913-46b0-849b-ede8788643b1'--ER032Q02-نسوز-مظفر دهقان دولتی</v>
      </c>
    </row>
    <row r="7540" spans="1:14" hidden="1">
      <c r="A7540" t="s">
        <v>3890</v>
      </c>
      <c r="B7540" t="s">
        <v>3890</v>
      </c>
      <c r="C7540" t="str">
        <f>VLOOKUP(B7540,Sheet6!B:C,2,0)</f>
        <v>8BE4AC40-4D30-47D9-8755-631B0A06D8EA</v>
      </c>
      <c r="D7540" s="34" t="s">
        <v>292</v>
      </c>
      <c r="E7540" t="str">
        <f>VLOOKUP('نهایی براساس سیستم'!D7540,Trade!A:B,2,0)</f>
        <v>B398D37E-5E0C-4A6E-924F-12E4D245F4C9</v>
      </c>
      <c r="H7540" s="34" t="s">
        <v>1480</v>
      </c>
      <c r="I7540" t="str">
        <f>VLOOKUP(H7540,Position!A:D,4,0)</f>
        <v>dac0a4c2-4913-46b0-849b-ede8788643b1</v>
      </c>
      <c r="J7540" t="str">
        <f t="shared" si="234"/>
        <v>dac0a4c2-4913-46b0-849b-ede8788643b1'</v>
      </c>
      <c r="K7540" t="s">
        <v>4008</v>
      </c>
      <c r="L7540" t="s">
        <v>1882</v>
      </c>
      <c r="M7540" t="s">
        <v>1883</v>
      </c>
      <c r="N7540" t="str">
        <f t="shared" si="235"/>
        <v>when WorkOrder.ParentSystemID = '8BE4AC40-4D30-47D9-8755-631B0A06D8EA' and WorkOrder.WOTradeID = 'B398D37E-5E0C-4A6E-924F-12E4D245F4C9' then 'dac0a4c2-4913-46b0-849b-ede8788643b1'--ER032Q03-نسوز-مظفر دهقان دولتی</v>
      </c>
    </row>
    <row r="7541" spans="1:14" hidden="1">
      <c r="A7541" t="s">
        <v>3892</v>
      </c>
      <c r="B7541" t="s">
        <v>3892</v>
      </c>
      <c r="C7541" t="str">
        <f>VLOOKUP(B7541,Sheet6!B:C,2,0)</f>
        <v>C74C7673-4884-4E9E-8C49-EC07F57560A2</v>
      </c>
      <c r="D7541" s="34" t="s">
        <v>292</v>
      </c>
      <c r="E7541" t="str">
        <f>VLOOKUP('نهایی براساس سیستم'!D7541,Trade!A:B,2,0)</f>
        <v>B398D37E-5E0C-4A6E-924F-12E4D245F4C9</v>
      </c>
      <c r="H7541" s="34" t="s">
        <v>1480</v>
      </c>
      <c r="I7541" t="str">
        <f>VLOOKUP(H7541,Position!A:D,4,0)</f>
        <v>dac0a4c2-4913-46b0-849b-ede8788643b1</v>
      </c>
      <c r="J7541" t="str">
        <f t="shared" si="234"/>
        <v>dac0a4c2-4913-46b0-849b-ede8788643b1'</v>
      </c>
      <c r="K7541" t="s">
        <v>4008</v>
      </c>
      <c r="L7541" t="s">
        <v>1882</v>
      </c>
      <c r="M7541" t="s">
        <v>1883</v>
      </c>
      <c r="N7541" t="str">
        <f t="shared" si="235"/>
        <v>when WorkOrder.ParentSystemID = 'C74C7673-4884-4E9E-8C49-EC07F57560A2' and WorkOrder.WOTradeID = 'B398D37E-5E0C-4A6E-924F-12E4D245F4C9' then 'dac0a4c2-4913-46b0-849b-ede8788643b1'--ER03OB01-نسوز-مظفر دهقان دولتی</v>
      </c>
    </row>
    <row r="7542" spans="1:14" hidden="1">
      <c r="A7542" t="s">
        <v>106</v>
      </c>
      <c r="B7542" t="s">
        <v>105</v>
      </c>
      <c r="C7542" t="str">
        <f>VLOOKUP(B7542,Sheet6!B:C,2,0)</f>
        <v>8C3D865C-EC3D-4782-B8FC-5E0B7338A255</v>
      </c>
      <c r="D7542" s="34" t="s">
        <v>292</v>
      </c>
      <c r="E7542" t="str">
        <f>VLOOKUP('نهایی براساس سیستم'!D7542,Trade!A:B,2,0)</f>
        <v>B398D37E-5E0C-4A6E-924F-12E4D245F4C9</v>
      </c>
      <c r="H7542" s="34" t="s">
        <v>1480</v>
      </c>
      <c r="I7542" t="str">
        <f>VLOOKUP(H7542,Position!A:D,4,0)</f>
        <v>dac0a4c2-4913-46b0-849b-ede8788643b1</v>
      </c>
      <c r="J7542" t="str">
        <f t="shared" si="234"/>
        <v>dac0a4c2-4913-46b0-849b-ede8788643b1'</v>
      </c>
      <c r="K7542" t="s">
        <v>4008</v>
      </c>
      <c r="L7542" t="s">
        <v>1882</v>
      </c>
      <c r="M7542" t="s">
        <v>1883</v>
      </c>
      <c r="N7542" t="str">
        <f t="shared" si="235"/>
        <v>when WorkOrder.ParentSystemID = '8C3D865C-EC3D-4782-B8FC-5E0B7338A255' and WorkOrder.WOTradeID = 'B398D37E-5E0C-4A6E-924F-12E4D245F4C9' then 'dac0a4c2-4913-46b0-849b-ede8788643b1'--ER04-نسوز-مظفر دهقان دولتی</v>
      </c>
    </row>
    <row r="7543" spans="1:14" hidden="1">
      <c r="A7543" t="s">
        <v>3895</v>
      </c>
      <c r="B7543" t="s">
        <v>3895</v>
      </c>
      <c r="C7543" t="str">
        <f>VLOOKUP(B7543,Sheet6!B:C,2,0)</f>
        <v>EE5B5BA8-F5C1-4A6B-8C4D-62B4F9A83BDF</v>
      </c>
      <c r="D7543" s="34" t="s">
        <v>292</v>
      </c>
      <c r="E7543" t="str">
        <f>VLOOKUP('نهایی براساس سیستم'!D7543,Trade!A:B,2,0)</f>
        <v>B398D37E-5E0C-4A6E-924F-12E4D245F4C9</v>
      </c>
      <c r="H7543" s="34" t="s">
        <v>1480</v>
      </c>
      <c r="I7543" t="str">
        <f>VLOOKUP(H7543,Position!A:D,4,0)</f>
        <v>dac0a4c2-4913-46b0-849b-ede8788643b1</v>
      </c>
      <c r="J7543" t="str">
        <f t="shared" si="234"/>
        <v>dac0a4c2-4913-46b0-849b-ede8788643b1'</v>
      </c>
      <c r="K7543" t="s">
        <v>4008</v>
      </c>
      <c r="L7543" t="s">
        <v>1882</v>
      </c>
      <c r="M7543" t="s">
        <v>1883</v>
      </c>
      <c r="N7543" t="str">
        <f t="shared" si="235"/>
        <v>when WorkOrder.ParentSystemID = 'EE5B5BA8-F5C1-4A6B-8C4D-62B4F9A83BDF' and WorkOrder.WOTradeID = 'B398D37E-5E0C-4A6E-924F-12E4D245F4C9' then 'dac0a4c2-4913-46b0-849b-ede8788643b1'--ER04.150WF01-نسوز-مظفر دهقان دولتی</v>
      </c>
    </row>
    <row r="7544" spans="1:14" hidden="1">
      <c r="A7544" t="s">
        <v>3897</v>
      </c>
      <c r="B7544" t="s">
        <v>3897</v>
      </c>
      <c r="C7544" t="str">
        <f>VLOOKUP(B7544,Sheet6!B:C,2,0)</f>
        <v>BAF39663-4137-4DBF-B6C4-1FE6A20C04C2</v>
      </c>
      <c r="D7544" s="34" t="s">
        <v>292</v>
      </c>
      <c r="E7544" t="str">
        <f>VLOOKUP('نهایی براساس سیستم'!D7544,Trade!A:B,2,0)</f>
        <v>B398D37E-5E0C-4A6E-924F-12E4D245F4C9</v>
      </c>
      <c r="H7544" s="34" t="s">
        <v>1480</v>
      </c>
      <c r="I7544" t="str">
        <f>VLOOKUP(H7544,Position!A:D,4,0)</f>
        <v>dac0a4c2-4913-46b0-849b-ede8788643b1</v>
      </c>
      <c r="J7544" t="str">
        <f t="shared" si="234"/>
        <v>dac0a4c2-4913-46b0-849b-ede8788643b1'</v>
      </c>
      <c r="K7544" t="s">
        <v>4008</v>
      </c>
      <c r="L7544" t="s">
        <v>1882</v>
      </c>
      <c r="M7544" t="s">
        <v>1883</v>
      </c>
      <c r="N7544" t="str">
        <f t="shared" si="235"/>
        <v>when WorkOrder.ParentSystemID = 'BAF39663-4137-4DBF-B6C4-1FE6A20C04C2' and WorkOrder.WOTradeID = 'B398D37E-5E0C-4A6E-924F-12E4D245F4C9' then 'dac0a4c2-4913-46b0-849b-ede8788643b1'--ER041MO1-نسوز-مظفر دهقان دولتی</v>
      </c>
    </row>
    <row r="7545" spans="1:14" hidden="1">
      <c r="A7545" t="s">
        <v>3899</v>
      </c>
      <c r="B7545" t="s">
        <v>3899</v>
      </c>
      <c r="C7545" t="str">
        <f>VLOOKUP(B7545,Sheet6!B:C,2,0)</f>
        <v>15819CBA-8822-4C5C-9A37-79329600ED28</v>
      </c>
      <c r="D7545" s="34" t="s">
        <v>292</v>
      </c>
      <c r="E7545" t="str">
        <f>VLOOKUP('نهایی براساس سیستم'!D7545,Trade!A:B,2,0)</f>
        <v>B398D37E-5E0C-4A6E-924F-12E4D245F4C9</v>
      </c>
      <c r="H7545" s="34" t="s">
        <v>1480</v>
      </c>
      <c r="I7545" t="str">
        <f>VLOOKUP(H7545,Position!A:D,4,0)</f>
        <v>dac0a4c2-4913-46b0-849b-ede8788643b1</v>
      </c>
      <c r="J7545" t="str">
        <f t="shared" si="234"/>
        <v>dac0a4c2-4913-46b0-849b-ede8788643b1'</v>
      </c>
      <c r="K7545" t="s">
        <v>4008</v>
      </c>
      <c r="L7545" t="s">
        <v>1882</v>
      </c>
      <c r="M7545" t="s">
        <v>1883</v>
      </c>
      <c r="N7545" t="str">
        <f t="shared" si="235"/>
        <v>when WorkOrder.ParentSystemID = '15819CBA-8822-4C5C-9A37-79329600ED28' and WorkOrder.WOTradeID = 'B398D37E-5E0C-4A6E-924F-12E4D245F4C9' then 'dac0a4c2-4913-46b0-849b-ede8788643b1'--ER041NO1-نسوز-مظفر دهقان دولتی</v>
      </c>
    </row>
    <row r="7546" spans="1:14" hidden="1">
      <c r="A7546" t="s">
        <v>3901</v>
      </c>
      <c r="B7546" t="s">
        <v>3901</v>
      </c>
      <c r="C7546" t="str">
        <f>VLOOKUP(B7546,Sheet6!B:C,2,0)</f>
        <v>0B9B7660-F58B-4296-987A-9BE4D7CFF6FC</v>
      </c>
      <c r="D7546" s="34" t="s">
        <v>292</v>
      </c>
      <c r="E7546" t="str">
        <f>VLOOKUP('نهایی براساس سیستم'!D7546,Trade!A:B,2,0)</f>
        <v>B398D37E-5E0C-4A6E-924F-12E4D245F4C9</v>
      </c>
      <c r="H7546" s="34" t="s">
        <v>1480</v>
      </c>
      <c r="I7546" t="str">
        <f>VLOOKUP(H7546,Position!A:D,4,0)</f>
        <v>dac0a4c2-4913-46b0-849b-ede8788643b1</v>
      </c>
      <c r="J7546" t="str">
        <f t="shared" si="234"/>
        <v>dac0a4c2-4913-46b0-849b-ede8788643b1'</v>
      </c>
      <c r="K7546" t="s">
        <v>4008</v>
      </c>
      <c r="L7546" t="s">
        <v>1882</v>
      </c>
      <c r="M7546" t="s">
        <v>1883</v>
      </c>
      <c r="N7546" t="str">
        <f t="shared" si="235"/>
        <v>when WorkOrder.ParentSystemID = '0B9B7660-F58B-4296-987A-9BE4D7CFF6FC' and WorkOrder.WOTradeID = 'B398D37E-5E0C-4A6E-924F-12E4D245F4C9' then 'dac0a4c2-4913-46b0-849b-ede8788643b1'--ER041S01.UE01-نسوز-مظفر دهقان دولتی</v>
      </c>
    </row>
    <row r="7547" spans="1:14" hidden="1">
      <c r="A7547" t="s">
        <v>3903</v>
      </c>
      <c r="B7547" t="s">
        <v>3903</v>
      </c>
      <c r="C7547" t="str">
        <f>VLOOKUP(B7547,Sheet6!B:C,2,0)</f>
        <v>8EEFB0B5-92C2-45A1-BCA1-884D270E5D2F</v>
      </c>
      <c r="D7547" s="34" t="s">
        <v>292</v>
      </c>
      <c r="E7547" t="str">
        <f>VLOOKUP('نهایی براساس سیستم'!D7547,Trade!A:B,2,0)</f>
        <v>B398D37E-5E0C-4A6E-924F-12E4D245F4C9</v>
      </c>
      <c r="H7547" s="34" t="s">
        <v>1480</v>
      </c>
      <c r="I7547" t="str">
        <f>VLOOKUP(H7547,Position!A:D,4,0)</f>
        <v>dac0a4c2-4913-46b0-849b-ede8788643b1</v>
      </c>
      <c r="J7547" t="str">
        <f t="shared" si="234"/>
        <v>dac0a4c2-4913-46b0-849b-ede8788643b1'</v>
      </c>
      <c r="K7547" t="s">
        <v>4008</v>
      </c>
      <c r="L7547" t="s">
        <v>1882</v>
      </c>
      <c r="M7547" t="s">
        <v>1883</v>
      </c>
      <c r="N7547" t="str">
        <f t="shared" si="235"/>
        <v>when WorkOrder.ParentSystemID = '8EEFB0B5-92C2-45A1-BCA1-884D270E5D2F' and WorkOrder.WOTradeID = 'B398D37E-5E0C-4A6E-924F-12E4D245F4C9' then 'dac0a4c2-4913-46b0-849b-ede8788643b1'--ER041S01.UE02-نسوز-مظفر دهقان دولتی</v>
      </c>
    </row>
    <row r="7548" spans="1:14" hidden="1">
      <c r="A7548" t="s">
        <v>3905</v>
      </c>
      <c r="B7548" t="s">
        <v>3905</v>
      </c>
      <c r="C7548" t="str">
        <f>VLOOKUP(B7548,Sheet6!B:C,2,0)</f>
        <v>B8356C15-F581-4CA7-8AFF-43B42A051DEB</v>
      </c>
      <c r="D7548" s="34" t="s">
        <v>292</v>
      </c>
      <c r="E7548" t="str">
        <f>VLOOKUP('نهایی براساس سیستم'!D7548,Trade!A:B,2,0)</f>
        <v>B398D37E-5E0C-4A6E-924F-12E4D245F4C9</v>
      </c>
      <c r="H7548" s="34" t="s">
        <v>1480</v>
      </c>
      <c r="I7548" t="str">
        <f>VLOOKUP(H7548,Position!A:D,4,0)</f>
        <v>dac0a4c2-4913-46b0-849b-ede8788643b1</v>
      </c>
      <c r="J7548" t="str">
        <f t="shared" si="234"/>
        <v>dac0a4c2-4913-46b0-849b-ede8788643b1'</v>
      </c>
      <c r="K7548" t="s">
        <v>4008</v>
      </c>
      <c r="L7548" t="s">
        <v>1882</v>
      </c>
      <c r="M7548" t="s">
        <v>1883</v>
      </c>
      <c r="N7548" t="str">
        <f t="shared" si="235"/>
        <v>when WorkOrder.ParentSystemID = 'B8356C15-F581-4CA7-8AFF-43B42A051DEB' and WorkOrder.WOTradeID = 'B398D37E-5E0C-4A6E-924F-12E4D245F4C9' then 'dac0a4c2-4913-46b0-849b-ede8788643b1'--ER041S01.UE03-نسوز-مظفر دهقان دولتی</v>
      </c>
    </row>
    <row r="7549" spans="1:14" hidden="1">
      <c r="A7549" t="s">
        <v>3907</v>
      </c>
      <c r="B7549" t="s">
        <v>3907</v>
      </c>
      <c r="C7549" t="str">
        <f>VLOOKUP(B7549,Sheet6!B:C,2,0)</f>
        <v>036DB4E0-006F-4ECB-9C59-148273A5ECAC</v>
      </c>
      <c r="D7549" s="34" t="s">
        <v>292</v>
      </c>
      <c r="E7549" t="str">
        <f>VLOOKUP('نهایی براساس سیستم'!D7549,Trade!A:B,2,0)</f>
        <v>B398D37E-5E0C-4A6E-924F-12E4D245F4C9</v>
      </c>
      <c r="H7549" s="34" t="s">
        <v>1480</v>
      </c>
      <c r="I7549" t="str">
        <f>VLOOKUP(H7549,Position!A:D,4,0)</f>
        <v>dac0a4c2-4913-46b0-849b-ede8788643b1</v>
      </c>
      <c r="J7549" t="str">
        <f t="shared" si="234"/>
        <v>dac0a4c2-4913-46b0-849b-ede8788643b1'</v>
      </c>
      <c r="K7549" t="s">
        <v>4008</v>
      </c>
      <c r="L7549" t="s">
        <v>1882</v>
      </c>
      <c r="M7549" t="s">
        <v>1883</v>
      </c>
      <c r="N7549" t="str">
        <f t="shared" si="235"/>
        <v>when WorkOrder.ParentSystemID = '036DB4E0-006F-4ECB-9C59-148273A5ECAC' and WorkOrder.WOTradeID = 'B398D37E-5E0C-4A6E-924F-12E4D245F4C9' then 'dac0a4c2-4913-46b0-849b-ede8788643b1'--ER041S01.UE04-نسوز-مظفر دهقان دولتی</v>
      </c>
    </row>
    <row r="7550" spans="1:14" hidden="1">
      <c r="A7550" t="s">
        <v>3909</v>
      </c>
      <c r="B7550" t="s">
        <v>3909</v>
      </c>
      <c r="C7550" t="str">
        <f>VLOOKUP(B7550,Sheet6!B:C,2,0)</f>
        <v>477369BE-FFA8-4709-ABB4-CC0B3263B0BE</v>
      </c>
      <c r="D7550" s="34" t="s">
        <v>292</v>
      </c>
      <c r="E7550" t="str">
        <f>VLOOKUP('نهایی براساس سیستم'!D7550,Trade!A:B,2,0)</f>
        <v>B398D37E-5E0C-4A6E-924F-12E4D245F4C9</v>
      </c>
      <c r="H7550" s="34" t="s">
        <v>1480</v>
      </c>
      <c r="I7550" t="str">
        <f>VLOOKUP(H7550,Position!A:D,4,0)</f>
        <v>dac0a4c2-4913-46b0-849b-ede8788643b1</v>
      </c>
      <c r="J7550" t="str">
        <f t="shared" si="234"/>
        <v>dac0a4c2-4913-46b0-849b-ede8788643b1'</v>
      </c>
      <c r="K7550" t="s">
        <v>4008</v>
      </c>
      <c r="L7550" t="s">
        <v>1882</v>
      </c>
      <c r="M7550" t="s">
        <v>1883</v>
      </c>
      <c r="N7550" t="str">
        <f t="shared" si="235"/>
        <v>when WorkOrder.ParentSystemID = '477369BE-FFA8-4709-ABB4-CC0B3263B0BE' and WorkOrder.WOTradeID = 'B398D37E-5E0C-4A6E-924F-12E4D245F4C9' then 'dac0a4c2-4913-46b0-849b-ede8788643b1'--ER041T01-نسوز-مظفر دهقان دولتی</v>
      </c>
    </row>
    <row r="7551" spans="1:14" hidden="1">
      <c r="A7551" t="s">
        <v>3911</v>
      </c>
      <c r="B7551" t="s">
        <v>3911</v>
      </c>
      <c r="C7551" t="str">
        <f>VLOOKUP(B7551,Sheet6!B:C,2,0)</f>
        <v>8304C578-2254-4BE1-8ED1-864E25A24FEC</v>
      </c>
      <c r="D7551" s="34" t="s">
        <v>292</v>
      </c>
      <c r="E7551" t="str">
        <f>VLOOKUP('نهایی براساس سیستم'!D7551,Trade!A:B,2,0)</f>
        <v>B398D37E-5E0C-4A6E-924F-12E4D245F4C9</v>
      </c>
      <c r="H7551" s="34" t="s">
        <v>1480</v>
      </c>
      <c r="I7551" t="str">
        <f>VLOOKUP(H7551,Position!A:D,4,0)</f>
        <v>dac0a4c2-4913-46b0-849b-ede8788643b1</v>
      </c>
      <c r="J7551" t="str">
        <f t="shared" si="234"/>
        <v>dac0a4c2-4913-46b0-849b-ede8788643b1'</v>
      </c>
      <c r="K7551" t="s">
        <v>4008</v>
      </c>
      <c r="L7551" t="s">
        <v>1882</v>
      </c>
      <c r="M7551" t="s">
        <v>1883</v>
      </c>
      <c r="N7551" t="str">
        <f t="shared" si="235"/>
        <v>when WorkOrder.ParentSystemID = '8304C578-2254-4BE1-8ED1-864E25A24FEC' and WorkOrder.WOTradeID = 'B398D37E-5E0C-4A6E-924F-12E4D245F4C9' then 'dac0a4c2-4913-46b0-849b-ede8788643b1'--ER042A01-نسوز-مظفر دهقان دولتی</v>
      </c>
    </row>
    <row r="7552" spans="1:14" hidden="1">
      <c r="A7552" t="s">
        <v>3913</v>
      </c>
      <c r="B7552" t="s">
        <v>3913</v>
      </c>
      <c r="C7552" t="str">
        <f>VLOOKUP(B7552,Sheet6!B:C,2,0)</f>
        <v>F236C99D-F85F-48F1-A49E-97C4D287DF54</v>
      </c>
      <c r="D7552" s="34" t="s">
        <v>292</v>
      </c>
      <c r="E7552" t="str">
        <f>VLOOKUP('نهایی براساس سیستم'!D7552,Trade!A:B,2,0)</f>
        <v>B398D37E-5E0C-4A6E-924F-12E4D245F4C9</v>
      </c>
      <c r="H7552" s="34" t="s">
        <v>1480</v>
      </c>
      <c r="I7552" t="str">
        <f>VLOOKUP(H7552,Position!A:D,4,0)</f>
        <v>dac0a4c2-4913-46b0-849b-ede8788643b1</v>
      </c>
      <c r="J7552" t="str">
        <f t="shared" si="234"/>
        <v>dac0a4c2-4913-46b0-849b-ede8788643b1'</v>
      </c>
      <c r="K7552" t="s">
        <v>4008</v>
      </c>
      <c r="L7552" t="s">
        <v>1882</v>
      </c>
      <c r="M7552" t="s">
        <v>1883</v>
      </c>
      <c r="N7552" t="str">
        <f t="shared" si="235"/>
        <v>when WorkOrder.ParentSystemID = 'F236C99D-F85F-48F1-A49E-97C4D287DF54' and WorkOrder.WOTradeID = 'B398D37E-5E0C-4A6E-924F-12E4D245F4C9' then 'dac0a4c2-4913-46b0-849b-ede8788643b1'--ER042B01-نسوز-مظفر دهقان دولتی</v>
      </c>
    </row>
    <row r="7553" spans="1:14" hidden="1">
      <c r="A7553" t="s">
        <v>3915</v>
      </c>
      <c r="B7553" t="s">
        <v>3915</v>
      </c>
      <c r="C7553" t="str">
        <f>VLOOKUP(B7553,Sheet6!B:C,2,0)</f>
        <v>98B96277-F78C-401A-9EA5-23C0043FF797</v>
      </c>
      <c r="D7553" s="34" t="s">
        <v>292</v>
      </c>
      <c r="E7553" t="str">
        <f>VLOOKUP('نهایی براساس سیستم'!D7553,Trade!A:B,2,0)</f>
        <v>B398D37E-5E0C-4A6E-924F-12E4D245F4C9</v>
      </c>
      <c r="H7553" s="34" t="s">
        <v>1480</v>
      </c>
      <c r="I7553" t="str">
        <f>VLOOKUP(H7553,Position!A:D,4,0)</f>
        <v>dac0a4c2-4913-46b0-849b-ede8788643b1</v>
      </c>
      <c r="J7553" t="str">
        <f t="shared" si="234"/>
        <v>dac0a4c2-4913-46b0-849b-ede8788643b1'</v>
      </c>
      <c r="K7553" t="s">
        <v>4008</v>
      </c>
      <c r="L7553" t="s">
        <v>1882</v>
      </c>
      <c r="M7553" t="s">
        <v>1883</v>
      </c>
      <c r="N7553" t="str">
        <f t="shared" si="235"/>
        <v>when WorkOrder.ParentSystemID = '98B96277-F78C-401A-9EA5-23C0043FF797' and WorkOrder.WOTradeID = 'B398D37E-5E0C-4A6E-924F-12E4D245F4C9' then 'dac0a4c2-4913-46b0-849b-ede8788643b1'--ER042C01-نسوز-مظفر دهقان دولتی</v>
      </c>
    </row>
    <row r="7554" spans="1:14" hidden="1">
      <c r="A7554" t="s">
        <v>3917</v>
      </c>
      <c r="B7554" t="s">
        <v>3917</v>
      </c>
      <c r="C7554" t="str">
        <f>VLOOKUP(B7554,Sheet6!B:C,2,0)</f>
        <v>BA9000A6-95DD-454F-8643-423C871A4B50</v>
      </c>
      <c r="D7554" s="34" t="s">
        <v>292</v>
      </c>
      <c r="E7554" t="str">
        <f>VLOOKUP('نهایی براساس سیستم'!D7554,Trade!A:B,2,0)</f>
        <v>B398D37E-5E0C-4A6E-924F-12E4D245F4C9</v>
      </c>
      <c r="H7554" s="34" t="s">
        <v>1480</v>
      </c>
      <c r="I7554" t="str">
        <f>VLOOKUP(H7554,Position!A:D,4,0)</f>
        <v>dac0a4c2-4913-46b0-849b-ede8788643b1</v>
      </c>
      <c r="J7554" t="str">
        <f t="shared" si="234"/>
        <v>dac0a4c2-4913-46b0-849b-ede8788643b1'</v>
      </c>
      <c r="K7554" t="s">
        <v>4008</v>
      </c>
      <c r="L7554" t="s">
        <v>1882</v>
      </c>
      <c r="M7554" t="s">
        <v>1883</v>
      </c>
      <c r="N7554" t="str">
        <f t="shared" si="235"/>
        <v>when WorkOrder.ParentSystemID = 'BA9000A6-95DD-454F-8643-423C871A4B50' and WorkOrder.WOTradeID = 'B398D37E-5E0C-4A6E-924F-12E4D245F4C9' then 'dac0a4c2-4913-46b0-849b-ede8788643b1'--ER042C02-نسوز-مظفر دهقان دولتی</v>
      </c>
    </row>
    <row r="7555" spans="1:14" hidden="1">
      <c r="A7555" t="s">
        <v>3919</v>
      </c>
      <c r="B7555" t="s">
        <v>3919</v>
      </c>
      <c r="C7555" t="str">
        <f>VLOOKUP(B7555,Sheet6!B:C,2,0)</f>
        <v>33E34EA5-768C-49A2-8A85-A1276534D12E</v>
      </c>
      <c r="D7555" s="34" t="s">
        <v>292</v>
      </c>
      <c r="E7555" t="str">
        <f>VLOOKUP('نهایی براساس سیستم'!D7555,Trade!A:B,2,0)</f>
        <v>B398D37E-5E0C-4A6E-924F-12E4D245F4C9</v>
      </c>
      <c r="H7555" s="34" t="s">
        <v>1480</v>
      </c>
      <c r="I7555" t="str">
        <f>VLOOKUP(H7555,Position!A:D,4,0)</f>
        <v>dac0a4c2-4913-46b0-849b-ede8788643b1</v>
      </c>
      <c r="J7555" t="str">
        <f t="shared" ref="J7555:J7618" si="236">I7555&amp;"'"</f>
        <v>dac0a4c2-4913-46b0-849b-ede8788643b1'</v>
      </c>
      <c r="K7555" t="s">
        <v>4008</v>
      </c>
      <c r="L7555" t="s">
        <v>1882</v>
      </c>
      <c r="M7555" t="s">
        <v>1883</v>
      </c>
      <c r="N7555" t="str">
        <f t="shared" ref="N7555:N7618" si="237">K7555&amp;""&amp;C7555&amp;""&amp;L7555&amp;""&amp;E7555&amp;""&amp;M7555&amp;""&amp;J7555&amp;"--"&amp;B7555&amp;"-"&amp;D7555&amp;"-"&amp;H7555</f>
        <v>when WorkOrder.ParentSystemID = '33E34EA5-768C-49A2-8A85-A1276534D12E' and WorkOrder.WOTradeID = 'B398D37E-5E0C-4A6E-924F-12E4D245F4C9' then 'dac0a4c2-4913-46b0-849b-ede8788643b1'--ER042D01-نسوز-مظفر دهقان دولتی</v>
      </c>
    </row>
    <row r="7556" spans="1:14" hidden="1">
      <c r="A7556" t="s">
        <v>3921</v>
      </c>
      <c r="B7556" t="s">
        <v>3921</v>
      </c>
      <c r="C7556" t="str">
        <f>VLOOKUP(B7556,Sheet6!B:C,2,0)</f>
        <v>FACF9B59-D656-4410-BEEB-E67BA1786F55</v>
      </c>
      <c r="D7556" s="34" t="s">
        <v>292</v>
      </c>
      <c r="E7556" t="str">
        <f>VLOOKUP('نهایی براساس سیستم'!D7556,Trade!A:B,2,0)</f>
        <v>B398D37E-5E0C-4A6E-924F-12E4D245F4C9</v>
      </c>
      <c r="H7556" s="34" t="s">
        <v>1480</v>
      </c>
      <c r="I7556" t="str">
        <f>VLOOKUP(H7556,Position!A:D,4,0)</f>
        <v>dac0a4c2-4913-46b0-849b-ede8788643b1</v>
      </c>
      <c r="J7556" t="str">
        <f t="shared" si="236"/>
        <v>dac0a4c2-4913-46b0-849b-ede8788643b1'</v>
      </c>
      <c r="K7556" t="s">
        <v>4008</v>
      </c>
      <c r="L7556" t="s">
        <v>1882</v>
      </c>
      <c r="M7556" t="s">
        <v>1883</v>
      </c>
      <c r="N7556" t="str">
        <f t="shared" si="237"/>
        <v>when WorkOrder.ParentSystemID = 'FACF9B59-D656-4410-BEEB-E67BA1786F55' and WorkOrder.WOTradeID = 'B398D37E-5E0C-4A6E-924F-12E4D245F4C9' then 'dac0a4c2-4913-46b0-849b-ede8788643b1'--ER042Q01-نسوز-مظفر دهقان دولتی</v>
      </c>
    </row>
    <row r="7557" spans="1:14" hidden="1">
      <c r="A7557" t="s">
        <v>3923</v>
      </c>
      <c r="B7557" t="s">
        <v>3923</v>
      </c>
      <c r="C7557" t="str">
        <f>VLOOKUP(B7557,Sheet6!B:C,2,0)</f>
        <v>31A2D3A5-85D8-43AD-A5C0-6B7CB8B2858F</v>
      </c>
      <c r="D7557" s="34" t="s">
        <v>292</v>
      </c>
      <c r="E7557" t="str">
        <f>VLOOKUP('نهایی براساس سیستم'!D7557,Trade!A:B,2,0)</f>
        <v>B398D37E-5E0C-4A6E-924F-12E4D245F4C9</v>
      </c>
      <c r="H7557" s="34" t="s">
        <v>1480</v>
      </c>
      <c r="I7557" t="str">
        <f>VLOOKUP(H7557,Position!A:D,4,0)</f>
        <v>dac0a4c2-4913-46b0-849b-ede8788643b1</v>
      </c>
      <c r="J7557" t="str">
        <f t="shared" si="236"/>
        <v>dac0a4c2-4913-46b0-849b-ede8788643b1'</v>
      </c>
      <c r="K7557" t="s">
        <v>4008</v>
      </c>
      <c r="L7557" t="s">
        <v>1882</v>
      </c>
      <c r="M7557" t="s">
        <v>1883</v>
      </c>
      <c r="N7557" t="str">
        <f t="shared" si="237"/>
        <v>when WorkOrder.ParentSystemID = '31A2D3A5-85D8-43AD-A5C0-6B7CB8B2858F' and WorkOrder.WOTradeID = 'B398D37E-5E0C-4A6E-924F-12E4D245F4C9' then 'dac0a4c2-4913-46b0-849b-ede8788643b1'--ER048F1.PM01-نسوز-مظفر دهقان دولتی</v>
      </c>
    </row>
    <row r="7558" spans="1:14" hidden="1">
      <c r="A7558" t="s">
        <v>3925</v>
      </c>
      <c r="B7558" t="s">
        <v>3925</v>
      </c>
      <c r="C7558" t="str">
        <f>VLOOKUP(B7558,Sheet6!B:C,2,0)</f>
        <v>F1171EDD-B179-4D17-9CDB-B6BC73039B3A</v>
      </c>
      <c r="D7558" s="34" t="s">
        <v>292</v>
      </c>
      <c r="E7558" t="str">
        <f>VLOOKUP('نهایی براساس سیستم'!D7558,Trade!A:B,2,0)</f>
        <v>B398D37E-5E0C-4A6E-924F-12E4D245F4C9</v>
      </c>
      <c r="H7558" s="34" t="s">
        <v>1480</v>
      </c>
      <c r="I7558" t="str">
        <f>VLOOKUP(H7558,Position!A:D,4,0)</f>
        <v>dac0a4c2-4913-46b0-849b-ede8788643b1</v>
      </c>
      <c r="J7558" t="str">
        <f t="shared" si="236"/>
        <v>dac0a4c2-4913-46b0-849b-ede8788643b1'</v>
      </c>
      <c r="K7558" t="s">
        <v>4008</v>
      </c>
      <c r="L7558" t="s">
        <v>1882</v>
      </c>
      <c r="M7558" t="s">
        <v>1883</v>
      </c>
      <c r="N7558" t="str">
        <f t="shared" si="237"/>
        <v>when WorkOrder.ParentSystemID = 'F1171EDD-B179-4D17-9CDB-B6BC73039B3A' and WorkOrder.WOTradeID = 'B398D37E-5E0C-4A6E-924F-12E4D245F4C9' then 'dac0a4c2-4913-46b0-849b-ede8788643b1'--ER04OB01-نسوز-مظفر دهقان دولتی</v>
      </c>
    </row>
    <row r="7559" spans="1:14" hidden="1">
      <c r="A7559" t="s">
        <v>3927</v>
      </c>
      <c r="B7559" t="s">
        <v>3927</v>
      </c>
      <c r="C7559" t="str">
        <f>VLOOKUP(B7559,Sheet6!B:C,2,0)</f>
        <v>7B5AF5AD-E7E7-4BBA-8BA6-C40D499149D3</v>
      </c>
      <c r="D7559" s="34" t="s">
        <v>292</v>
      </c>
      <c r="E7559" t="str">
        <f>VLOOKUP('نهایی براساس سیستم'!D7559,Trade!A:B,2,0)</f>
        <v>B398D37E-5E0C-4A6E-924F-12E4D245F4C9</v>
      </c>
      <c r="H7559" s="34" t="s">
        <v>1480</v>
      </c>
      <c r="I7559" t="str">
        <f>VLOOKUP(H7559,Position!A:D,4,0)</f>
        <v>dac0a4c2-4913-46b0-849b-ede8788643b1</v>
      </c>
      <c r="J7559" t="str">
        <f t="shared" si="236"/>
        <v>dac0a4c2-4913-46b0-849b-ede8788643b1'</v>
      </c>
      <c r="K7559" t="s">
        <v>4008</v>
      </c>
      <c r="L7559" t="s">
        <v>1882</v>
      </c>
      <c r="M7559" t="s">
        <v>1883</v>
      </c>
      <c r="N7559" t="str">
        <f t="shared" si="237"/>
        <v>when WorkOrder.ParentSystemID = '7B5AF5AD-E7E7-4BBA-8BA6-C40D499149D3' and WorkOrder.WOTradeID = 'B398D37E-5E0C-4A6E-924F-12E4D245F4C9' then 'dac0a4c2-4913-46b0-849b-ede8788643b1'--ER1601M01-نسوز-مظفر دهقان دولتی</v>
      </c>
    </row>
    <row r="7560" spans="1:14" hidden="1">
      <c r="A7560" t="s">
        <v>3929</v>
      </c>
      <c r="B7560" t="s">
        <v>3929</v>
      </c>
      <c r="C7560" t="str">
        <f>VLOOKUP(B7560,Sheet6!B:C,2,0)</f>
        <v>C41F6024-E4E2-4A71-A175-E43D5D0A12BB</v>
      </c>
      <c r="D7560" s="34" t="s">
        <v>292</v>
      </c>
      <c r="E7560" t="str">
        <f>VLOOKUP('نهایی براساس سیستم'!D7560,Trade!A:B,2,0)</f>
        <v>B398D37E-5E0C-4A6E-924F-12E4D245F4C9</v>
      </c>
      <c r="H7560" s="34" t="s">
        <v>1480</v>
      </c>
      <c r="I7560" t="str">
        <f>VLOOKUP(H7560,Position!A:D,4,0)</f>
        <v>dac0a4c2-4913-46b0-849b-ede8788643b1</v>
      </c>
      <c r="J7560" t="str">
        <f t="shared" si="236"/>
        <v>dac0a4c2-4913-46b0-849b-ede8788643b1'</v>
      </c>
      <c r="K7560" t="s">
        <v>4008</v>
      </c>
      <c r="L7560" t="s">
        <v>1882</v>
      </c>
      <c r="M7560" t="s">
        <v>1883</v>
      </c>
      <c r="N7560" t="str">
        <f t="shared" si="237"/>
        <v>when WorkOrder.ParentSystemID = 'C41F6024-E4E2-4A71-A175-E43D5D0A12BB' and WorkOrder.WOTradeID = 'B398D37E-5E0C-4A6E-924F-12E4D245F4C9' then 'dac0a4c2-4913-46b0-849b-ede8788643b1'--ER1601M02-نسوز-مظفر دهقان دولتی</v>
      </c>
    </row>
    <row r="7561" spans="1:14" hidden="1">
      <c r="A7561" t="s">
        <v>3931</v>
      </c>
      <c r="B7561" t="s">
        <v>3931</v>
      </c>
      <c r="C7561" t="str">
        <f>VLOOKUP(B7561,Sheet6!B:C,2,0)</f>
        <v>B5802F5B-B109-4967-9299-71AEED8EB6F6</v>
      </c>
      <c r="D7561" s="34" t="s">
        <v>292</v>
      </c>
      <c r="E7561" t="str">
        <f>VLOOKUP('نهایی براساس سیستم'!D7561,Trade!A:B,2,0)</f>
        <v>B398D37E-5E0C-4A6E-924F-12E4D245F4C9</v>
      </c>
      <c r="H7561" s="34" t="s">
        <v>1480</v>
      </c>
      <c r="I7561" t="str">
        <f>VLOOKUP(H7561,Position!A:D,4,0)</f>
        <v>dac0a4c2-4913-46b0-849b-ede8788643b1</v>
      </c>
      <c r="J7561" t="str">
        <f t="shared" si="236"/>
        <v>dac0a4c2-4913-46b0-849b-ede8788643b1'</v>
      </c>
      <c r="K7561" t="s">
        <v>4008</v>
      </c>
      <c r="L7561" t="s">
        <v>1882</v>
      </c>
      <c r="M7561" t="s">
        <v>1883</v>
      </c>
      <c r="N7561" t="str">
        <f t="shared" si="237"/>
        <v>when WorkOrder.ParentSystemID = 'B5802F5B-B109-4967-9299-71AEED8EB6F6' and WorkOrder.WOTradeID = 'B398D37E-5E0C-4A6E-924F-12E4D245F4C9' then 'dac0a4c2-4913-46b0-849b-ede8788643b1'--ER1601S01-نسوز-مظفر دهقان دولتی</v>
      </c>
    </row>
    <row r="7562" spans="1:14" hidden="1">
      <c r="A7562" t="s">
        <v>3933</v>
      </c>
      <c r="B7562" t="s">
        <v>3933</v>
      </c>
      <c r="C7562" t="str">
        <f>VLOOKUP(B7562,Sheet6!B:C,2,0)</f>
        <v>11ABCB0C-4E33-4004-80AF-404E825CA310</v>
      </c>
      <c r="D7562" s="34" t="s">
        <v>292</v>
      </c>
      <c r="E7562" t="str">
        <f>VLOOKUP('نهایی براساس سیستم'!D7562,Trade!A:B,2,0)</f>
        <v>B398D37E-5E0C-4A6E-924F-12E4D245F4C9</v>
      </c>
      <c r="H7562" s="34" t="s">
        <v>1480</v>
      </c>
      <c r="I7562" t="str">
        <f>VLOOKUP(H7562,Position!A:D,4,0)</f>
        <v>dac0a4c2-4913-46b0-849b-ede8788643b1</v>
      </c>
      <c r="J7562" t="str">
        <f t="shared" si="236"/>
        <v>dac0a4c2-4913-46b0-849b-ede8788643b1'</v>
      </c>
      <c r="K7562" t="s">
        <v>4008</v>
      </c>
      <c r="L7562" t="s">
        <v>1882</v>
      </c>
      <c r="M7562" t="s">
        <v>1883</v>
      </c>
      <c r="N7562" t="str">
        <f t="shared" si="237"/>
        <v>when WorkOrder.ParentSystemID = '11ABCB0C-4E33-4004-80AF-404E825CA310' and WorkOrder.WOTradeID = 'B398D37E-5E0C-4A6E-924F-12E4D245F4C9' then 'dac0a4c2-4913-46b0-849b-ede8788643b1'--ER1602A01-نسوز-مظفر دهقان دولتی</v>
      </c>
    </row>
    <row r="7563" spans="1:14" hidden="1">
      <c r="A7563" t="s">
        <v>3935</v>
      </c>
      <c r="B7563" t="s">
        <v>3935</v>
      </c>
      <c r="C7563" t="str">
        <f>VLOOKUP(B7563,Sheet6!B:C,2,0)</f>
        <v>618F4442-C5D9-49E0-A7CB-65DAE26674BA</v>
      </c>
      <c r="D7563" s="34" t="s">
        <v>292</v>
      </c>
      <c r="E7563" t="str">
        <f>VLOOKUP('نهایی براساس سیستم'!D7563,Trade!A:B,2,0)</f>
        <v>B398D37E-5E0C-4A6E-924F-12E4D245F4C9</v>
      </c>
      <c r="H7563" s="34" t="s">
        <v>1480</v>
      </c>
      <c r="I7563" t="str">
        <f>VLOOKUP(H7563,Position!A:D,4,0)</f>
        <v>dac0a4c2-4913-46b0-849b-ede8788643b1</v>
      </c>
      <c r="J7563" t="str">
        <f t="shared" si="236"/>
        <v>dac0a4c2-4913-46b0-849b-ede8788643b1'</v>
      </c>
      <c r="K7563" t="s">
        <v>4008</v>
      </c>
      <c r="L7563" t="s">
        <v>1882</v>
      </c>
      <c r="M7563" t="s">
        <v>1883</v>
      </c>
      <c r="N7563" t="str">
        <f t="shared" si="237"/>
        <v>when WorkOrder.ParentSystemID = '618F4442-C5D9-49E0-A7CB-65DAE26674BA' and WorkOrder.WOTradeID = 'B398D37E-5E0C-4A6E-924F-12E4D245F4C9' then 'dac0a4c2-4913-46b0-849b-ede8788643b1'--ER1602P-نسوز-مظفر دهقان دولتی</v>
      </c>
    </row>
    <row r="7564" spans="1:14" hidden="1">
      <c r="A7564" t="s">
        <v>108</v>
      </c>
      <c r="B7564" t="s">
        <v>107</v>
      </c>
      <c r="C7564" t="str">
        <f>VLOOKUP(B7564,Sheet6!B:C,2,0)</f>
        <v>90A907E0-AC59-4292-A5B4-8998689BB5A8</v>
      </c>
      <c r="D7564" s="34" t="s">
        <v>292</v>
      </c>
      <c r="E7564" t="str">
        <f>VLOOKUP('نهایی براساس سیستم'!D7564,Trade!A:B,2,0)</f>
        <v>B398D37E-5E0C-4A6E-924F-12E4D245F4C9</v>
      </c>
      <c r="H7564" s="34" t="s">
        <v>1480</v>
      </c>
      <c r="I7564" t="str">
        <f>VLOOKUP(H7564,Position!A:D,4,0)</f>
        <v>dac0a4c2-4913-46b0-849b-ede8788643b1</v>
      </c>
      <c r="J7564" t="str">
        <f t="shared" si="236"/>
        <v>dac0a4c2-4913-46b0-849b-ede8788643b1'</v>
      </c>
      <c r="K7564" t="s">
        <v>4008</v>
      </c>
      <c r="L7564" t="s">
        <v>1882</v>
      </c>
      <c r="M7564" t="s">
        <v>1883</v>
      </c>
      <c r="N7564" t="str">
        <f t="shared" si="237"/>
        <v>when WorkOrder.ParentSystemID = '90A907E0-AC59-4292-A5B4-8998689BB5A8' and WorkOrder.WOTradeID = 'B398D37E-5E0C-4A6E-924F-12E4D245F4C9' then 'dac0a4c2-4913-46b0-849b-ede8788643b1'--ER31-نسوز-مظفر دهقان دولتی</v>
      </c>
    </row>
    <row r="7565" spans="1:14" hidden="1">
      <c r="A7565" t="s">
        <v>3938</v>
      </c>
      <c r="B7565" t="s">
        <v>3938</v>
      </c>
      <c r="C7565" t="str">
        <f>VLOOKUP(B7565,Sheet6!B:C,2,0)</f>
        <v>7A9DDBF3-D7C7-4085-85A7-2699607CF3E4</v>
      </c>
      <c r="D7565" s="34" t="s">
        <v>292</v>
      </c>
      <c r="E7565" t="str">
        <f>VLOOKUP('نهایی براساس سیستم'!D7565,Trade!A:B,2,0)</f>
        <v>B398D37E-5E0C-4A6E-924F-12E4D245F4C9</v>
      </c>
      <c r="H7565" s="34" t="s">
        <v>1480</v>
      </c>
      <c r="I7565" t="str">
        <f>VLOOKUP(H7565,Position!A:D,4,0)</f>
        <v>dac0a4c2-4913-46b0-849b-ede8788643b1</v>
      </c>
      <c r="J7565" t="str">
        <f t="shared" si="236"/>
        <v>dac0a4c2-4913-46b0-849b-ede8788643b1'</v>
      </c>
      <c r="K7565" t="s">
        <v>4008</v>
      </c>
      <c r="L7565" t="s">
        <v>1882</v>
      </c>
      <c r="M7565" t="s">
        <v>1883</v>
      </c>
      <c r="N7565" t="str">
        <f t="shared" si="237"/>
        <v>when WorkOrder.ParentSystemID = '7A9DDBF3-D7C7-4085-85A7-2699607CF3E4' and WorkOrder.WOTradeID = 'B398D37E-5E0C-4A6E-924F-12E4D245F4C9' then 'dac0a4c2-4913-46b0-849b-ede8788643b1'--ER311MO1-نسوز-مظفر دهقان دولتی</v>
      </c>
    </row>
    <row r="7566" spans="1:14" hidden="1">
      <c r="A7566" t="s">
        <v>3940</v>
      </c>
      <c r="B7566" t="s">
        <v>3940</v>
      </c>
      <c r="C7566" t="str">
        <f>VLOOKUP(B7566,Sheet6!B:C,2,0)</f>
        <v>51C9BF4C-8212-48FB-89D5-6816ED8CB9CB</v>
      </c>
      <c r="D7566" s="34" t="s">
        <v>292</v>
      </c>
      <c r="E7566" t="str">
        <f>VLOOKUP('نهایی براساس سیستم'!D7566,Trade!A:B,2,0)</f>
        <v>B398D37E-5E0C-4A6E-924F-12E4D245F4C9</v>
      </c>
      <c r="H7566" s="34" t="s">
        <v>1480</v>
      </c>
      <c r="I7566" t="str">
        <f>VLOOKUP(H7566,Position!A:D,4,0)</f>
        <v>dac0a4c2-4913-46b0-849b-ede8788643b1</v>
      </c>
      <c r="J7566" t="str">
        <f t="shared" si="236"/>
        <v>dac0a4c2-4913-46b0-849b-ede8788643b1'</v>
      </c>
      <c r="K7566" t="s">
        <v>4008</v>
      </c>
      <c r="L7566" t="s">
        <v>1882</v>
      </c>
      <c r="M7566" t="s">
        <v>1883</v>
      </c>
      <c r="N7566" t="str">
        <f t="shared" si="237"/>
        <v>when WorkOrder.ParentSystemID = '51C9BF4C-8212-48FB-89D5-6816ED8CB9CB' and WorkOrder.WOTradeID = 'B398D37E-5E0C-4A6E-924F-12E4D245F4C9' then 'dac0a4c2-4913-46b0-849b-ede8788643b1'--ER311T01-نسوز-مظفر دهقان دولتی</v>
      </c>
    </row>
    <row r="7567" spans="1:14" hidden="1">
      <c r="A7567" t="s">
        <v>3942</v>
      </c>
      <c r="B7567" t="s">
        <v>3942</v>
      </c>
      <c r="C7567" t="str">
        <f>VLOOKUP(B7567,Sheet6!B:C,2,0)</f>
        <v>D856117C-B301-4704-83FC-6D95F08E2091</v>
      </c>
      <c r="D7567" s="34" t="s">
        <v>292</v>
      </c>
      <c r="E7567" t="str">
        <f>VLOOKUP('نهایی براساس سیستم'!D7567,Trade!A:B,2,0)</f>
        <v>B398D37E-5E0C-4A6E-924F-12E4D245F4C9</v>
      </c>
      <c r="H7567" s="34" t="s">
        <v>1480</v>
      </c>
      <c r="I7567" t="str">
        <f>VLOOKUP(H7567,Position!A:D,4,0)</f>
        <v>dac0a4c2-4913-46b0-849b-ede8788643b1</v>
      </c>
      <c r="J7567" t="str">
        <f t="shared" si="236"/>
        <v>dac0a4c2-4913-46b0-849b-ede8788643b1'</v>
      </c>
      <c r="K7567" t="s">
        <v>4008</v>
      </c>
      <c r="L7567" t="s">
        <v>1882</v>
      </c>
      <c r="M7567" t="s">
        <v>1883</v>
      </c>
      <c r="N7567" t="str">
        <f t="shared" si="237"/>
        <v>when WorkOrder.ParentSystemID = 'D856117C-B301-4704-83FC-6D95F08E2091' and WorkOrder.WOTradeID = 'B398D37E-5E0C-4A6E-924F-12E4D245F4C9' then 'dac0a4c2-4913-46b0-849b-ede8788643b1'--ER312A01-نسوز-مظفر دهقان دولتی</v>
      </c>
    </row>
    <row r="7568" spans="1:14" hidden="1">
      <c r="A7568" t="s">
        <v>3944</v>
      </c>
      <c r="B7568" t="s">
        <v>3944</v>
      </c>
      <c r="C7568" t="str">
        <f>VLOOKUP(B7568,Sheet6!B:C,2,0)</f>
        <v>3502D7B3-7B9F-4630-A6B6-F673365DC3C3</v>
      </c>
      <c r="D7568" s="34" t="s">
        <v>292</v>
      </c>
      <c r="E7568" t="str">
        <f>VLOOKUP('نهایی براساس سیستم'!D7568,Trade!A:B,2,0)</f>
        <v>B398D37E-5E0C-4A6E-924F-12E4D245F4C9</v>
      </c>
      <c r="H7568" s="34" t="s">
        <v>1480</v>
      </c>
      <c r="I7568" t="str">
        <f>VLOOKUP(H7568,Position!A:D,4,0)</f>
        <v>dac0a4c2-4913-46b0-849b-ede8788643b1</v>
      </c>
      <c r="J7568" t="str">
        <f t="shared" si="236"/>
        <v>dac0a4c2-4913-46b0-849b-ede8788643b1'</v>
      </c>
      <c r="K7568" t="s">
        <v>4008</v>
      </c>
      <c r="L7568" t="s">
        <v>1882</v>
      </c>
      <c r="M7568" t="s">
        <v>1883</v>
      </c>
      <c r="N7568" t="str">
        <f t="shared" si="237"/>
        <v>when WorkOrder.ParentSystemID = '3502D7B3-7B9F-4630-A6B6-F673365DC3C3' and WorkOrder.WOTradeID = 'B398D37E-5E0C-4A6E-924F-12E4D245F4C9' then 'dac0a4c2-4913-46b0-849b-ede8788643b1'--ER312P01-نسوز-مظفر دهقان دولتی</v>
      </c>
    </row>
    <row r="7569" spans="1:14" hidden="1">
      <c r="A7569" t="s">
        <v>3946</v>
      </c>
      <c r="B7569" t="s">
        <v>3946</v>
      </c>
      <c r="C7569" t="str">
        <f>VLOOKUP(B7569,Sheet6!B:C,2,0)</f>
        <v>C9D78529-77A1-40FD-8A88-FCDE89D037B4</v>
      </c>
      <c r="D7569" s="34" t="s">
        <v>292</v>
      </c>
      <c r="E7569" t="str">
        <f>VLOOKUP('نهایی براساس سیستم'!D7569,Trade!A:B,2,0)</f>
        <v>B398D37E-5E0C-4A6E-924F-12E4D245F4C9</v>
      </c>
      <c r="H7569" s="34" t="s">
        <v>1480</v>
      </c>
      <c r="I7569" t="str">
        <f>VLOOKUP(H7569,Position!A:D,4,0)</f>
        <v>dac0a4c2-4913-46b0-849b-ede8788643b1</v>
      </c>
      <c r="J7569" t="str">
        <f t="shared" si="236"/>
        <v>dac0a4c2-4913-46b0-849b-ede8788643b1'</v>
      </c>
      <c r="K7569" t="s">
        <v>4008</v>
      </c>
      <c r="L7569" t="s">
        <v>1882</v>
      </c>
      <c r="M7569" t="s">
        <v>1883</v>
      </c>
      <c r="N7569" t="str">
        <f t="shared" si="237"/>
        <v>when WorkOrder.ParentSystemID = 'C9D78529-77A1-40FD-8A88-FCDE89D037B4' and WorkOrder.WOTradeID = 'B398D37E-5E0C-4A6E-924F-12E4D245F4C9' then 'dac0a4c2-4913-46b0-849b-ede8788643b1'--ER521M01.UE01-نسوز-مظفر دهقان دولتی</v>
      </c>
    </row>
    <row r="7570" spans="1:14" hidden="1">
      <c r="A7570" t="s">
        <v>3948</v>
      </c>
      <c r="B7570" t="s">
        <v>3948</v>
      </c>
      <c r="C7570" t="str">
        <f>VLOOKUP(B7570,Sheet6!B:C,2,0)</f>
        <v>9B0E4591-3683-4CAB-BEA4-2B9FF2C49BBA</v>
      </c>
      <c r="D7570" s="34" t="s">
        <v>292</v>
      </c>
      <c r="E7570" t="str">
        <f>VLOOKUP('نهایی براساس سیستم'!D7570,Trade!A:B,2,0)</f>
        <v>B398D37E-5E0C-4A6E-924F-12E4D245F4C9</v>
      </c>
      <c r="H7570" s="34" t="s">
        <v>1480</v>
      </c>
      <c r="I7570" t="str">
        <f>VLOOKUP(H7570,Position!A:D,4,0)</f>
        <v>dac0a4c2-4913-46b0-849b-ede8788643b1</v>
      </c>
      <c r="J7570" t="str">
        <f t="shared" si="236"/>
        <v>dac0a4c2-4913-46b0-849b-ede8788643b1'</v>
      </c>
      <c r="K7570" t="s">
        <v>4008</v>
      </c>
      <c r="L7570" t="s">
        <v>1882</v>
      </c>
      <c r="M7570" t="s">
        <v>1883</v>
      </c>
      <c r="N7570" t="str">
        <f t="shared" si="237"/>
        <v>when WorkOrder.ParentSystemID = '9B0E4591-3683-4CAB-BEA4-2B9FF2C49BBA' and WorkOrder.WOTradeID = 'B398D37E-5E0C-4A6E-924F-12E4D245F4C9' then 'dac0a4c2-4913-46b0-849b-ede8788643b1'--ER521M01.UE02-نسوز-مظفر دهقان دولتی</v>
      </c>
    </row>
    <row r="7571" spans="1:14" hidden="1">
      <c r="A7571" t="s">
        <v>3950</v>
      </c>
      <c r="B7571" t="s">
        <v>3950</v>
      </c>
      <c r="C7571" t="str">
        <f>VLOOKUP(B7571,Sheet6!B:C,2,0)</f>
        <v>70C1919C-37BD-4562-96B2-3AA44DC9B474</v>
      </c>
      <c r="D7571" s="34" t="s">
        <v>292</v>
      </c>
      <c r="E7571" t="str">
        <f>VLOOKUP('نهایی براساس سیستم'!D7571,Trade!A:B,2,0)</f>
        <v>B398D37E-5E0C-4A6E-924F-12E4D245F4C9</v>
      </c>
      <c r="H7571" s="34" t="s">
        <v>1480</v>
      </c>
      <c r="I7571" t="str">
        <f>VLOOKUP(H7571,Position!A:D,4,0)</f>
        <v>dac0a4c2-4913-46b0-849b-ede8788643b1</v>
      </c>
      <c r="J7571" t="str">
        <f t="shared" si="236"/>
        <v>dac0a4c2-4913-46b0-849b-ede8788643b1'</v>
      </c>
      <c r="K7571" t="s">
        <v>4008</v>
      </c>
      <c r="L7571" t="s">
        <v>1882</v>
      </c>
      <c r="M7571" t="s">
        <v>1883</v>
      </c>
      <c r="N7571" t="str">
        <f t="shared" si="237"/>
        <v>when WorkOrder.ParentSystemID = '70C1919C-37BD-4562-96B2-3AA44DC9B474' and WorkOrder.WOTradeID = 'B398D37E-5E0C-4A6E-924F-12E4D245F4C9' then 'dac0a4c2-4913-46b0-849b-ede8788643b1'--ER521M01.UE03-نسوز-مظفر دهقان دولتی</v>
      </c>
    </row>
    <row r="7572" spans="1:14" hidden="1">
      <c r="A7572" t="s">
        <v>3952</v>
      </c>
      <c r="B7572" t="s">
        <v>3952</v>
      </c>
      <c r="C7572" t="str">
        <f>VLOOKUP(B7572,Sheet6!B:C,2,0)</f>
        <v>A2F60F55-2D14-4042-B8FC-B7DAE0EBFBD4</v>
      </c>
      <c r="D7572" s="34" t="s">
        <v>292</v>
      </c>
      <c r="E7572" t="str">
        <f>VLOOKUP('نهایی براساس سیستم'!D7572,Trade!A:B,2,0)</f>
        <v>B398D37E-5E0C-4A6E-924F-12E4D245F4C9</v>
      </c>
      <c r="H7572" s="34" t="s">
        <v>1480</v>
      </c>
      <c r="I7572" t="str">
        <f>VLOOKUP(H7572,Position!A:D,4,0)</f>
        <v>dac0a4c2-4913-46b0-849b-ede8788643b1</v>
      </c>
      <c r="J7572" t="str">
        <f t="shared" si="236"/>
        <v>dac0a4c2-4913-46b0-849b-ede8788643b1'</v>
      </c>
      <c r="K7572" t="s">
        <v>4008</v>
      </c>
      <c r="L7572" t="s">
        <v>1882</v>
      </c>
      <c r="M7572" t="s">
        <v>1883</v>
      </c>
      <c r="N7572" t="str">
        <f t="shared" si="237"/>
        <v>when WorkOrder.ParentSystemID = 'A2F60F55-2D14-4042-B8FC-B7DAE0EBFBD4' and WorkOrder.WOTradeID = 'B398D37E-5E0C-4A6E-924F-12E4D245F4C9' then 'dac0a4c2-4913-46b0-849b-ede8788643b1'--ER521M01.UE04-نسوز-مظفر دهقان دولتی</v>
      </c>
    </row>
    <row r="7573" spans="1:14" hidden="1">
      <c r="A7573" t="s">
        <v>3954</v>
      </c>
      <c r="B7573" t="s">
        <v>3954</v>
      </c>
      <c r="C7573" t="str">
        <f>VLOOKUP(B7573,Sheet6!B:C,2,0)</f>
        <v>1E0BF1A8-5F77-40DC-BA4D-AD2E58629C97</v>
      </c>
      <c r="D7573" s="34" t="s">
        <v>292</v>
      </c>
      <c r="E7573" t="str">
        <f>VLOOKUP('نهایی براساس سیستم'!D7573,Trade!A:B,2,0)</f>
        <v>B398D37E-5E0C-4A6E-924F-12E4D245F4C9</v>
      </c>
      <c r="H7573" s="34" t="s">
        <v>1480</v>
      </c>
      <c r="I7573" t="str">
        <f>VLOOKUP(H7573,Position!A:D,4,0)</f>
        <v>dac0a4c2-4913-46b0-849b-ede8788643b1</v>
      </c>
      <c r="J7573" t="str">
        <f t="shared" si="236"/>
        <v>dac0a4c2-4913-46b0-849b-ede8788643b1'</v>
      </c>
      <c r="K7573" t="s">
        <v>4008</v>
      </c>
      <c r="L7573" t="s">
        <v>1882</v>
      </c>
      <c r="M7573" t="s">
        <v>1883</v>
      </c>
      <c r="N7573" t="str">
        <f t="shared" si="237"/>
        <v>when WorkOrder.ParentSystemID = '1E0BF1A8-5F77-40DC-BA4D-AD2E58629C97' and WorkOrder.WOTradeID = 'B398D37E-5E0C-4A6E-924F-12E4D245F4C9' then 'dac0a4c2-4913-46b0-849b-ede8788643b1'--ER521S01-نسوز-مظفر دهقان دولتی</v>
      </c>
    </row>
    <row r="7574" spans="1:14" hidden="1">
      <c r="A7574" t="s">
        <v>3956</v>
      </c>
      <c r="B7574" t="s">
        <v>3956</v>
      </c>
      <c r="C7574" t="str">
        <f>VLOOKUP(B7574,Sheet6!B:C,2,0)</f>
        <v>525C5DB6-1FC6-4448-8BC8-1CC321853D30</v>
      </c>
      <c r="D7574" s="34" t="s">
        <v>292</v>
      </c>
      <c r="E7574" t="str">
        <f>VLOOKUP('نهایی براساس سیستم'!D7574,Trade!A:B,2,0)</f>
        <v>B398D37E-5E0C-4A6E-924F-12E4D245F4C9</v>
      </c>
      <c r="H7574" s="34" t="s">
        <v>1480</v>
      </c>
      <c r="I7574" t="str">
        <f>VLOOKUP(H7574,Position!A:D,4,0)</f>
        <v>dac0a4c2-4913-46b0-849b-ede8788643b1</v>
      </c>
      <c r="J7574" t="str">
        <f t="shared" si="236"/>
        <v>dac0a4c2-4913-46b0-849b-ede8788643b1'</v>
      </c>
      <c r="K7574" t="s">
        <v>4008</v>
      </c>
      <c r="L7574" t="s">
        <v>1882</v>
      </c>
      <c r="M7574" t="s">
        <v>1883</v>
      </c>
      <c r="N7574" t="str">
        <f t="shared" si="237"/>
        <v>when WorkOrder.ParentSystemID = '525C5DB6-1FC6-4448-8BC8-1CC321853D30' and WorkOrder.WOTradeID = 'B398D37E-5E0C-4A6E-924F-12E4D245F4C9' then 'dac0a4c2-4913-46b0-849b-ede8788643b1'--ER521T01-نسوز-مظفر دهقان دولتی</v>
      </c>
    </row>
    <row r="7575" spans="1:14" hidden="1">
      <c r="A7575" t="s">
        <v>3958</v>
      </c>
      <c r="B7575" t="s">
        <v>3958</v>
      </c>
      <c r="C7575" t="str">
        <f>VLOOKUP(B7575,Sheet6!B:C,2,0)</f>
        <v>C48CC810-B903-4E6A-B4A3-082613260FEC</v>
      </c>
      <c r="D7575" s="34" t="s">
        <v>292</v>
      </c>
      <c r="E7575" t="str">
        <f>VLOOKUP('نهایی براساس سیستم'!D7575,Trade!A:B,2,0)</f>
        <v>B398D37E-5E0C-4A6E-924F-12E4D245F4C9</v>
      </c>
      <c r="H7575" s="34" t="s">
        <v>1480</v>
      </c>
      <c r="I7575" t="str">
        <f>VLOOKUP(H7575,Position!A:D,4,0)</f>
        <v>dac0a4c2-4913-46b0-849b-ede8788643b1</v>
      </c>
      <c r="J7575" t="str">
        <f t="shared" si="236"/>
        <v>dac0a4c2-4913-46b0-849b-ede8788643b1'</v>
      </c>
      <c r="K7575" t="s">
        <v>4008</v>
      </c>
      <c r="L7575" t="s">
        <v>1882</v>
      </c>
      <c r="M7575" t="s">
        <v>1883</v>
      </c>
      <c r="N7575" t="str">
        <f t="shared" si="237"/>
        <v>when WorkOrder.ParentSystemID = 'C48CC810-B903-4E6A-B4A3-082613260FEC' and WorkOrder.WOTradeID = 'B398D37E-5E0C-4A6E-924F-12E4D245F4C9' then 'dac0a4c2-4913-46b0-849b-ede8788643b1'--ER522P01.UE01-نسوز-مظفر دهقان دولتی</v>
      </c>
    </row>
    <row r="7576" spans="1:14" hidden="1">
      <c r="A7576" t="s">
        <v>3960</v>
      </c>
      <c r="B7576" t="s">
        <v>3960</v>
      </c>
      <c r="C7576" t="str">
        <f>VLOOKUP(B7576,Sheet6!B:C,2,0)</f>
        <v>4E6EACF5-3FA2-46FC-B33B-893F887959E9</v>
      </c>
      <c r="D7576" s="34" t="s">
        <v>292</v>
      </c>
      <c r="E7576" t="str">
        <f>VLOOKUP('نهایی براساس سیستم'!D7576,Trade!A:B,2,0)</f>
        <v>B398D37E-5E0C-4A6E-924F-12E4D245F4C9</v>
      </c>
      <c r="H7576" s="34" t="s">
        <v>1480</v>
      </c>
      <c r="I7576" t="str">
        <f>VLOOKUP(H7576,Position!A:D,4,0)</f>
        <v>dac0a4c2-4913-46b0-849b-ede8788643b1</v>
      </c>
      <c r="J7576" t="str">
        <f t="shared" si="236"/>
        <v>dac0a4c2-4913-46b0-849b-ede8788643b1'</v>
      </c>
      <c r="K7576" t="s">
        <v>4008</v>
      </c>
      <c r="L7576" t="s">
        <v>1882</v>
      </c>
      <c r="M7576" t="s">
        <v>1883</v>
      </c>
      <c r="N7576" t="str">
        <f t="shared" si="237"/>
        <v>when WorkOrder.ParentSystemID = '4E6EACF5-3FA2-46FC-B33B-893F887959E9' and WorkOrder.WOTradeID = 'B398D37E-5E0C-4A6E-924F-12E4D245F4C9' then 'dac0a4c2-4913-46b0-849b-ede8788643b1'--ER531M01.UE01-نسوز-مظفر دهقان دولتی</v>
      </c>
    </row>
    <row r="7577" spans="1:14" hidden="1">
      <c r="A7577" t="s">
        <v>3962</v>
      </c>
      <c r="B7577" t="s">
        <v>3962</v>
      </c>
      <c r="C7577" t="str">
        <f>VLOOKUP(B7577,Sheet6!B:C,2,0)</f>
        <v>D15B06A5-C6A3-4C8E-A38D-18448CE6AA86</v>
      </c>
      <c r="D7577" s="34" t="s">
        <v>292</v>
      </c>
      <c r="E7577" t="str">
        <f>VLOOKUP('نهایی براساس سیستم'!D7577,Trade!A:B,2,0)</f>
        <v>B398D37E-5E0C-4A6E-924F-12E4D245F4C9</v>
      </c>
      <c r="H7577" s="34" t="s">
        <v>1480</v>
      </c>
      <c r="I7577" t="str">
        <f>VLOOKUP(H7577,Position!A:D,4,0)</f>
        <v>dac0a4c2-4913-46b0-849b-ede8788643b1</v>
      </c>
      <c r="J7577" t="str">
        <f t="shared" si="236"/>
        <v>dac0a4c2-4913-46b0-849b-ede8788643b1'</v>
      </c>
      <c r="K7577" t="s">
        <v>4008</v>
      </c>
      <c r="L7577" t="s">
        <v>1882</v>
      </c>
      <c r="M7577" t="s">
        <v>1883</v>
      </c>
      <c r="N7577" t="str">
        <f t="shared" si="237"/>
        <v>when WorkOrder.ParentSystemID = 'D15B06A5-C6A3-4C8E-A38D-18448CE6AA86' and WorkOrder.WOTradeID = 'B398D37E-5E0C-4A6E-924F-12E4D245F4C9' then 'dac0a4c2-4913-46b0-849b-ede8788643b1'--ER531M01.UE02-نسوز-مظفر دهقان دولتی</v>
      </c>
    </row>
    <row r="7578" spans="1:14" hidden="1">
      <c r="A7578" t="s">
        <v>3964</v>
      </c>
      <c r="B7578" t="s">
        <v>3964</v>
      </c>
      <c r="C7578" t="str">
        <f>VLOOKUP(B7578,Sheet6!B:C,2,0)</f>
        <v>7C91797A-6A91-48DE-985A-907094E5F6BE</v>
      </c>
      <c r="D7578" s="34" t="s">
        <v>292</v>
      </c>
      <c r="E7578" t="str">
        <f>VLOOKUP('نهایی براساس سیستم'!D7578,Trade!A:B,2,0)</f>
        <v>B398D37E-5E0C-4A6E-924F-12E4D245F4C9</v>
      </c>
      <c r="H7578" s="34" t="s">
        <v>1480</v>
      </c>
      <c r="I7578" t="str">
        <f>VLOOKUP(H7578,Position!A:D,4,0)</f>
        <v>dac0a4c2-4913-46b0-849b-ede8788643b1</v>
      </c>
      <c r="J7578" t="str">
        <f t="shared" si="236"/>
        <v>dac0a4c2-4913-46b0-849b-ede8788643b1'</v>
      </c>
      <c r="K7578" t="s">
        <v>4008</v>
      </c>
      <c r="L7578" t="s">
        <v>1882</v>
      </c>
      <c r="M7578" t="s">
        <v>1883</v>
      </c>
      <c r="N7578" t="str">
        <f t="shared" si="237"/>
        <v>when WorkOrder.ParentSystemID = '7C91797A-6A91-48DE-985A-907094E5F6BE' and WorkOrder.WOTradeID = 'B398D37E-5E0C-4A6E-924F-12E4D245F4C9' then 'dac0a4c2-4913-46b0-849b-ede8788643b1'--ER531M01.UE03-نسوز-مظفر دهقان دولتی</v>
      </c>
    </row>
    <row r="7579" spans="1:14" hidden="1">
      <c r="A7579" t="s">
        <v>3966</v>
      </c>
      <c r="B7579" t="s">
        <v>3966</v>
      </c>
      <c r="C7579" t="str">
        <f>VLOOKUP(B7579,Sheet6!B:C,2,0)</f>
        <v>6F85C662-6754-4B38-B995-E54EBD5D90B8</v>
      </c>
      <c r="D7579" s="34" t="s">
        <v>292</v>
      </c>
      <c r="E7579" t="str">
        <f>VLOOKUP('نهایی براساس سیستم'!D7579,Trade!A:B,2,0)</f>
        <v>B398D37E-5E0C-4A6E-924F-12E4D245F4C9</v>
      </c>
      <c r="H7579" s="34" t="s">
        <v>1480</v>
      </c>
      <c r="I7579" t="str">
        <f>VLOOKUP(H7579,Position!A:D,4,0)</f>
        <v>dac0a4c2-4913-46b0-849b-ede8788643b1</v>
      </c>
      <c r="J7579" t="str">
        <f t="shared" si="236"/>
        <v>dac0a4c2-4913-46b0-849b-ede8788643b1'</v>
      </c>
      <c r="K7579" t="s">
        <v>4008</v>
      </c>
      <c r="L7579" t="s">
        <v>1882</v>
      </c>
      <c r="M7579" t="s">
        <v>1883</v>
      </c>
      <c r="N7579" t="str">
        <f t="shared" si="237"/>
        <v>when WorkOrder.ParentSystemID = '6F85C662-6754-4B38-B995-E54EBD5D90B8' and WorkOrder.WOTradeID = 'B398D37E-5E0C-4A6E-924F-12E4D245F4C9' then 'dac0a4c2-4913-46b0-849b-ede8788643b1'--ER531M01.UE04-نسوز-مظفر دهقان دولتی</v>
      </c>
    </row>
    <row r="7580" spans="1:14" hidden="1">
      <c r="A7580" t="s">
        <v>3968</v>
      </c>
      <c r="B7580" t="s">
        <v>3968</v>
      </c>
      <c r="C7580" t="str">
        <f>VLOOKUP(B7580,Sheet6!B:C,2,0)</f>
        <v>811549B1-94B6-4832-97A2-255F8D683670</v>
      </c>
      <c r="D7580" s="34" t="s">
        <v>292</v>
      </c>
      <c r="E7580" t="str">
        <f>VLOOKUP('نهایی براساس سیستم'!D7580,Trade!A:B,2,0)</f>
        <v>B398D37E-5E0C-4A6E-924F-12E4D245F4C9</v>
      </c>
      <c r="H7580" s="34" t="s">
        <v>1480</v>
      </c>
      <c r="I7580" t="str">
        <f>VLOOKUP(H7580,Position!A:D,4,0)</f>
        <v>dac0a4c2-4913-46b0-849b-ede8788643b1</v>
      </c>
      <c r="J7580" t="str">
        <f t="shared" si="236"/>
        <v>dac0a4c2-4913-46b0-849b-ede8788643b1'</v>
      </c>
      <c r="K7580" t="s">
        <v>4008</v>
      </c>
      <c r="L7580" t="s">
        <v>1882</v>
      </c>
      <c r="M7580" t="s">
        <v>1883</v>
      </c>
      <c r="N7580" t="str">
        <f t="shared" si="237"/>
        <v>when WorkOrder.ParentSystemID = '811549B1-94B6-4832-97A2-255F8D683670' and WorkOrder.WOTradeID = 'B398D37E-5E0C-4A6E-924F-12E4D245F4C9' then 'dac0a4c2-4913-46b0-849b-ede8788643b1'--ER531M01.UE05-نسوز-مظفر دهقان دولتی</v>
      </c>
    </row>
    <row r="7581" spans="1:14" hidden="1">
      <c r="A7581" t="s">
        <v>3970</v>
      </c>
      <c r="B7581" t="s">
        <v>3970</v>
      </c>
      <c r="C7581" t="str">
        <f>VLOOKUP(B7581,Sheet6!B:C,2,0)</f>
        <v>2D9FF4E5-79EC-4970-8424-C9B065F6D47E</v>
      </c>
      <c r="D7581" s="34" t="s">
        <v>292</v>
      </c>
      <c r="E7581" t="str">
        <f>VLOOKUP('نهایی براساس سیستم'!D7581,Trade!A:B,2,0)</f>
        <v>B398D37E-5E0C-4A6E-924F-12E4D245F4C9</v>
      </c>
      <c r="H7581" s="34" t="s">
        <v>1480</v>
      </c>
      <c r="I7581" t="str">
        <f>VLOOKUP(H7581,Position!A:D,4,0)</f>
        <v>dac0a4c2-4913-46b0-849b-ede8788643b1</v>
      </c>
      <c r="J7581" t="str">
        <f t="shared" si="236"/>
        <v>dac0a4c2-4913-46b0-849b-ede8788643b1'</v>
      </c>
      <c r="K7581" t="s">
        <v>4008</v>
      </c>
      <c r="L7581" t="s">
        <v>1882</v>
      </c>
      <c r="M7581" t="s">
        <v>1883</v>
      </c>
      <c r="N7581" t="str">
        <f t="shared" si="237"/>
        <v>when WorkOrder.ParentSystemID = '2D9FF4E5-79EC-4970-8424-C9B065F6D47E' and WorkOrder.WOTradeID = 'B398D37E-5E0C-4A6E-924F-12E4D245F4C9' then 'dac0a4c2-4913-46b0-849b-ede8788643b1'--ER531S01.UE01-نسوز-مظفر دهقان دولتی</v>
      </c>
    </row>
    <row r="7582" spans="1:14" hidden="1">
      <c r="A7582" t="s">
        <v>3972</v>
      </c>
      <c r="B7582" t="s">
        <v>3972</v>
      </c>
      <c r="C7582" t="str">
        <f>VLOOKUP(B7582,Sheet6!B:C,2,0)</f>
        <v>D5273CB6-7DDC-4E18-A198-1077C2374859</v>
      </c>
      <c r="D7582" s="34" t="s">
        <v>292</v>
      </c>
      <c r="E7582" t="str">
        <f>VLOOKUP('نهایی براساس سیستم'!D7582,Trade!A:B,2,0)</f>
        <v>B398D37E-5E0C-4A6E-924F-12E4D245F4C9</v>
      </c>
      <c r="H7582" s="34" t="s">
        <v>1480</v>
      </c>
      <c r="I7582" t="str">
        <f>VLOOKUP(H7582,Position!A:D,4,0)</f>
        <v>dac0a4c2-4913-46b0-849b-ede8788643b1</v>
      </c>
      <c r="J7582" t="str">
        <f t="shared" si="236"/>
        <v>dac0a4c2-4913-46b0-849b-ede8788643b1'</v>
      </c>
      <c r="K7582" t="s">
        <v>4008</v>
      </c>
      <c r="L7582" t="s">
        <v>1882</v>
      </c>
      <c r="M7582" t="s">
        <v>1883</v>
      </c>
      <c r="N7582" t="str">
        <f t="shared" si="237"/>
        <v>when WorkOrder.ParentSystemID = 'D5273CB6-7DDC-4E18-A198-1077C2374859' and WorkOrder.WOTradeID = 'B398D37E-5E0C-4A6E-924F-12E4D245F4C9' then 'dac0a4c2-4913-46b0-849b-ede8788643b1'--ER531S01.UE02-نسوز-مظفر دهقان دولتی</v>
      </c>
    </row>
    <row r="7583" spans="1:14" hidden="1">
      <c r="A7583" t="s">
        <v>3974</v>
      </c>
      <c r="B7583" t="s">
        <v>3974</v>
      </c>
      <c r="C7583" t="str">
        <f>VLOOKUP(B7583,Sheet6!B:C,2,0)</f>
        <v>B5515899-110B-4602-95F8-0EEB0312A3E7</v>
      </c>
      <c r="D7583" s="34" t="s">
        <v>292</v>
      </c>
      <c r="E7583" t="str">
        <f>VLOOKUP('نهایی براساس سیستم'!D7583,Trade!A:B,2,0)</f>
        <v>B398D37E-5E0C-4A6E-924F-12E4D245F4C9</v>
      </c>
      <c r="H7583" s="34" t="s">
        <v>1480</v>
      </c>
      <c r="I7583" t="str">
        <f>VLOOKUP(H7583,Position!A:D,4,0)</f>
        <v>dac0a4c2-4913-46b0-849b-ede8788643b1</v>
      </c>
      <c r="J7583" t="str">
        <f t="shared" si="236"/>
        <v>dac0a4c2-4913-46b0-849b-ede8788643b1'</v>
      </c>
      <c r="K7583" t="s">
        <v>4008</v>
      </c>
      <c r="L7583" t="s">
        <v>1882</v>
      </c>
      <c r="M7583" t="s">
        <v>1883</v>
      </c>
      <c r="N7583" t="str">
        <f t="shared" si="237"/>
        <v>when WorkOrder.ParentSystemID = 'B5515899-110B-4602-95F8-0EEB0312A3E7' and WorkOrder.WOTradeID = 'B398D37E-5E0C-4A6E-924F-12E4D245F4C9' then 'dac0a4c2-4913-46b0-849b-ede8788643b1'--ER531T01-نسوز-مظفر دهقان دولتی</v>
      </c>
    </row>
    <row r="7584" spans="1:14" hidden="1">
      <c r="A7584" t="s">
        <v>3976</v>
      </c>
      <c r="B7584" t="s">
        <v>3976</v>
      </c>
      <c r="C7584" t="str">
        <f>VLOOKUP(B7584,Sheet6!B:C,2,0)</f>
        <v>1EC698EC-71AB-4C5A-A869-CD435CC289A8</v>
      </c>
      <c r="D7584" s="34" t="s">
        <v>292</v>
      </c>
      <c r="E7584" t="str">
        <f>VLOOKUP('نهایی براساس سیستم'!D7584,Trade!A:B,2,0)</f>
        <v>B398D37E-5E0C-4A6E-924F-12E4D245F4C9</v>
      </c>
      <c r="H7584" s="34" t="s">
        <v>1480</v>
      </c>
      <c r="I7584" t="str">
        <f>VLOOKUP(H7584,Position!A:D,4,0)</f>
        <v>dac0a4c2-4913-46b0-849b-ede8788643b1</v>
      </c>
      <c r="J7584" t="str">
        <f t="shared" si="236"/>
        <v>dac0a4c2-4913-46b0-849b-ede8788643b1'</v>
      </c>
      <c r="K7584" t="s">
        <v>4008</v>
      </c>
      <c r="L7584" t="s">
        <v>1882</v>
      </c>
      <c r="M7584" t="s">
        <v>1883</v>
      </c>
      <c r="N7584" t="str">
        <f t="shared" si="237"/>
        <v>when WorkOrder.ParentSystemID = '1EC698EC-71AB-4C5A-A869-CD435CC289A8' and WorkOrder.WOTradeID = 'B398D37E-5E0C-4A6E-924F-12E4D245F4C9' then 'dac0a4c2-4913-46b0-849b-ede8788643b1'--ER532P01.UE01-نسوز-مظفر دهقان دولتی</v>
      </c>
    </row>
    <row r="7585" spans="1:14" hidden="1">
      <c r="A7585" t="s">
        <v>3978</v>
      </c>
      <c r="B7585" t="s">
        <v>3978</v>
      </c>
      <c r="C7585" t="str">
        <f>VLOOKUP(B7585,Sheet6!B:C,2,0)</f>
        <v>A6D3C5D2-4130-49BD-A7CA-76DCD116B643</v>
      </c>
      <c r="D7585" s="34" t="s">
        <v>292</v>
      </c>
      <c r="E7585" t="str">
        <f>VLOOKUP('نهایی براساس سیستم'!D7585,Trade!A:B,2,0)</f>
        <v>B398D37E-5E0C-4A6E-924F-12E4D245F4C9</v>
      </c>
      <c r="H7585" s="34" t="s">
        <v>1480</v>
      </c>
      <c r="I7585" t="str">
        <f>VLOOKUP(H7585,Position!A:D,4,0)</f>
        <v>dac0a4c2-4913-46b0-849b-ede8788643b1</v>
      </c>
      <c r="J7585" t="str">
        <f t="shared" si="236"/>
        <v>dac0a4c2-4913-46b0-849b-ede8788643b1'</v>
      </c>
      <c r="K7585" t="s">
        <v>4008</v>
      </c>
      <c r="L7585" t="s">
        <v>1882</v>
      </c>
      <c r="M7585" t="s">
        <v>1883</v>
      </c>
      <c r="N7585" t="str">
        <f t="shared" si="237"/>
        <v>when WorkOrder.ParentSystemID = 'A6D3C5D2-4130-49BD-A7CA-76DCD116B643' and WorkOrder.WOTradeID = 'B398D37E-5E0C-4A6E-924F-12E4D245F4C9' then 'dac0a4c2-4913-46b0-849b-ede8788643b1'--ER541M01.UE01-نسوز-مظفر دهقان دولتی</v>
      </c>
    </row>
    <row r="7586" spans="1:14" hidden="1">
      <c r="A7586" t="s">
        <v>3980</v>
      </c>
      <c r="B7586" t="s">
        <v>3980</v>
      </c>
      <c r="C7586" t="str">
        <f>VLOOKUP(B7586,Sheet6!B:C,2,0)</f>
        <v>CDF914DA-E181-4C1C-978F-B732E0EBF8D6</v>
      </c>
      <c r="D7586" s="34" t="s">
        <v>292</v>
      </c>
      <c r="E7586" t="str">
        <f>VLOOKUP('نهایی براساس سیستم'!D7586,Trade!A:B,2,0)</f>
        <v>B398D37E-5E0C-4A6E-924F-12E4D245F4C9</v>
      </c>
      <c r="H7586" s="34" t="s">
        <v>1480</v>
      </c>
      <c r="I7586" t="str">
        <f>VLOOKUP(H7586,Position!A:D,4,0)</f>
        <v>dac0a4c2-4913-46b0-849b-ede8788643b1</v>
      </c>
      <c r="J7586" t="str">
        <f t="shared" si="236"/>
        <v>dac0a4c2-4913-46b0-849b-ede8788643b1'</v>
      </c>
      <c r="K7586" t="s">
        <v>4008</v>
      </c>
      <c r="L7586" t="s">
        <v>1882</v>
      </c>
      <c r="M7586" t="s">
        <v>1883</v>
      </c>
      <c r="N7586" t="str">
        <f t="shared" si="237"/>
        <v>when WorkOrder.ParentSystemID = 'CDF914DA-E181-4C1C-978F-B732E0EBF8D6' and WorkOrder.WOTradeID = 'B398D37E-5E0C-4A6E-924F-12E4D245F4C9' then 'dac0a4c2-4913-46b0-849b-ede8788643b1'--ER541M01.UE02-نسوز-مظفر دهقان دولتی</v>
      </c>
    </row>
    <row r="7587" spans="1:14" hidden="1">
      <c r="A7587" t="s">
        <v>3982</v>
      </c>
      <c r="B7587" t="s">
        <v>3982</v>
      </c>
      <c r="C7587" t="str">
        <f>VLOOKUP(B7587,Sheet6!B:C,2,0)</f>
        <v>EC5EEB99-7E49-441C-8264-AB02BDA64ECF</v>
      </c>
      <c r="D7587" s="34" t="s">
        <v>292</v>
      </c>
      <c r="E7587" t="str">
        <f>VLOOKUP('نهایی براساس سیستم'!D7587,Trade!A:B,2,0)</f>
        <v>B398D37E-5E0C-4A6E-924F-12E4D245F4C9</v>
      </c>
      <c r="H7587" s="34" t="s">
        <v>1480</v>
      </c>
      <c r="I7587" t="str">
        <f>VLOOKUP(H7587,Position!A:D,4,0)</f>
        <v>dac0a4c2-4913-46b0-849b-ede8788643b1</v>
      </c>
      <c r="J7587" t="str">
        <f t="shared" si="236"/>
        <v>dac0a4c2-4913-46b0-849b-ede8788643b1'</v>
      </c>
      <c r="K7587" t="s">
        <v>4008</v>
      </c>
      <c r="L7587" t="s">
        <v>1882</v>
      </c>
      <c r="M7587" t="s">
        <v>1883</v>
      </c>
      <c r="N7587" t="str">
        <f t="shared" si="237"/>
        <v>when WorkOrder.ParentSystemID = 'EC5EEB99-7E49-441C-8264-AB02BDA64ECF' and WorkOrder.WOTradeID = 'B398D37E-5E0C-4A6E-924F-12E4D245F4C9' then 'dac0a4c2-4913-46b0-849b-ede8788643b1'--ER541M01.UE03-نسوز-مظفر دهقان دولتی</v>
      </c>
    </row>
    <row r="7588" spans="1:14" hidden="1">
      <c r="A7588" t="s">
        <v>3984</v>
      </c>
      <c r="B7588" t="s">
        <v>3984</v>
      </c>
      <c r="C7588" t="str">
        <f>VLOOKUP(B7588,Sheet6!B:C,2,0)</f>
        <v>27B0F837-26E8-46A5-99BD-4B4F2D2B8919</v>
      </c>
      <c r="D7588" s="34" t="s">
        <v>292</v>
      </c>
      <c r="E7588" t="str">
        <f>VLOOKUP('نهایی براساس سیستم'!D7588,Trade!A:B,2,0)</f>
        <v>B398D37E-5E0C-4A6E-924F-12E4D245F4C9</v>
      </c>
      <c r="H7588" s="34" t="s">
        <v>1480</v>
      </c>
      <c r="I7588" t="str">
        <f>VLOOKUP(H7588,Position!A:D,4,0)</f>
        <v>dac0a4c2-4913-46b0-849b-ede8788643b1</v>
      </c>
      <c r="J7588" t="str">
        <f t="shared" si="236"/>
        <v>dac0a4c2-4913-46b0-849b-ede8788643b1'</v>
      </c>
      <c r="K7588" t="s">
        <v>4008</v>
      </c>
      <c r="L7588" t="s">
        <v>1882</v>
      </c>
      <c r="M7588" t="s">
        <v>1883</v>
      </c>
      <c r="N7588" t="str">
        <f t="shared" si="237"/>
        <v>when WorkOrder.ParentSystemID = '27B0F837-26E8-46A5-99BD-4B4F2D2B8919' and WorkOrder.WOTradeID = 'B398D37E-5E0C-4A6E-924F-12E4D245F4C9' then 'dac0a4c2-4913-46b0-849b-ede8788643b1'--ER541M01.UE04-نسوز-مظفر دهقان دولتی</v>
      </c>
    </row>
    <row r="7589" spans="1:14" hidden="1">
      <c r="A7589" t="s">
        <v>3986</v>
      </c>
      <c r="B7589" t="s">
        <v>3986</v>
      </c>
      <c r="C7589" t="str">
        <f>VLOOKUP(B7589,Sheet6!B:C,2,0)</f>
        <v>47FCCB78-3CD6-49C8-81D1-9F881EB65383</v>
      </c>
      <c r="D7589" s="34" t="s">
        <v>292</v>
      </c>
      <c r="E7589" t="str">
        <f>VLOOKUP('نهایی براساس سیستم'!D7589,Trade!A:B,2,0)</f>
        <v>B398D37E-5E0C-4A6E-924F-12E4D245F4C9</v>
      </c>
      <c r="H7589" s="34" t="s">
        <v>1480</v>
      </c>
      <c r="I7589" t="str">
        <f>VLOOKUP(H7589,Position!A:D,4,0)</f>
        <v>dac0a4c2-4913-46b0-849b-ede8788643b1</v>
      </c>
      <c r="J7589" t="str">
        <f t="shared" si="236"/>
        <v>dac0a4c2-4913-46b0-849b-ede8788643b1'</v>
      </c>
      <c r="K7589" t="s">
        <v>4008</v>
      </c>
      <c r="L7589" t="s">
        <v>1882</v>
      </c>
      <c r="M7589" t="s">
        <v>1883</v>
      </c>
      <c r="N7589" t="str">
        <f t="shared" si="237"/>
        <v>when WorkOrder.ParentSystemID = '47FCCB78-3CD6-49C8-81D1-9F881EB65383' and WorkOrder.WOTradeID = 'B398D37E-5E0C-4A6E-924F-12E4D245F4C9' then 'dac0a4c2-4913-46b0-849b-ede8788643b1'--ER541S01.UE01-نسوز-مظفر دهقان دولتی</v>
      </c>
    </row>
    <row r="7590" spans="1:14" hidden="1">
      <c r="A7590" t="s">
        <v>3988</v>
      </c>
      <c r="B7590" t="s">
        <v>3988</v>
      </c>
      <c r="C7590" t="str">
        <f>VLOOKUP(B7590,Sheet6!B:C,2,0)</f>
        <v>AB2212A6-14F3-49CC-AA26-BA3C22B3FC7A</v>
      </c>
      <c r="D7590" s="34" t="s">
        <v>292</v>
      </c>
      <c r="E7590" t="str">
        <f>VLOOKUP('نهایی براساس سیستم'!D7590,Trade!A:B,2,0)</f>
        <v>B398D37E-5E0C-4A6E-924F-12E4D245F4C9</v>
      </c>
      <c r="H7590" s="34" t="s">
        <v>1480</v>
      </c>
      <c r="I7590" t="str">
        <f>VLOOKUP(H7590,Position!A:D,4,0)</f>
        <v>dac0a4c2-4913-46b0-849b-ede8788643b1</v>
      </c>
      <c r="J7590" t="str">
        <f t="shared" si="236"/>
        <v>dac0a4c2-4913-46b0-849b-ede8788643b1'</v>
      </c>
      <c r="K7590" t="s">
        <v>4008</v>
      </c>
      <c r="L7590" t="s">
        <v>1882</v>
      </c>
      <c r="M7590" t="s">
        <v>1883</v>
      </c>
      <c r="N7590" t="str">
        <f t="shared" si="237"/>
        <v>when WorkOrder.ParentSystemID = 'AB2212A6-14F3-49CC-AA26-BA3C22B3FC7A' and WorkOrder.WOTradeID = 'B398D37E-5E0C-4A6E-924F-12E4D245F4C9' then 'dac0a4c2-4913-46b0-849b-ede8788643b1'--ER541S01.UE02-نسوز-مظفر دهقان دولتی</v>
      </c>
    </row>
    <row r="7591" spans="1:14" hidden="1">
      <c r="A7591" t="s">
        <v>3990</v>
      </c>
      <c r="B7591" t="s">
        <v>3990</v>
      </c>
      <c r="C7591" t="str">
        <f>VLOOKUP(B7591,Sheet6!B:C,2,0)</f>
        <v>4690E8BA-BA06-41A3-9A7F-A9796A67383E</v>
      </c>
      <c r="D7591" s="34" t="s">
        <v>292</v>
      </c>
      <c r="E7591" t="str">
        <f>VLOOKUP('نهایی براساس سیستم'!D7591,Trade!A:B,2,0)</f>
        <v>B398D37E-5E0C-4A6E-924F-12E4D245F4C9</v>
      </c>
      <c r="H7591" s="34" t="s">
        <v>1480</v>
      </c>
      <c r="I7591" t="str">
        <f>VLOOKUP(H7591,Position!A:D,4,0)</f>
        <v>dac0a4c2-4913-46b0-849b-ede8788643b1</v>
      </c>
      <c r="J7591" t="str">
        <f t="shared" si="236"/>
        <v>dac0a4c2-4913-46b0-849b-ede8788643b1'</v>
      </c>
      <c r="K7591" t="s">
        <v>4008</v>
      </c>
      <c r="L7591" t="s">
        <v>1882</v>
      </c>
      <c r="M7591" t="s">
        <v>1883</v>
      </c>
      <c r="N7591" t="str">
        <f t="shared" si="237"/>
        <v>when WorkOrder.ParentSystemID = '4690E8BA-BA06-41A3-9A7F-A9796A67383E' and WorkOrder.WOTradeID = 'B398D37E-5E0C-4A6E-924F-12E4D245F4C9' then 'dac0a4c2-4913-46b0-849b-ede8788643b1'--ER541T01-نسوز-مظفر دهقان دولتی</v>
      </c>
    </row>
    <row r="7592" spans="1:14" hidden="1">
      <c r="A7592" t="s">
        <v>3992</v>
      </c>
      <c r="B7592" t="s">
        <v>3992</v>
      </c>
      <c r="C7592" t="str">
        <f>VLOOKUP(B7592,Sheet6!B:C,2,0)</f>
        <v>5B56502E-9E63-4C7D-A28E-7CCFE852BD68</v>
      </c>
      <c r="D7592" s="34" t="s">
        <v>292</v>
      </c>
      <c r="E7592" t="str">
        <f>VLOOKUP('نهایی براساس سیستم'!D7592,Trade!A:B,2,0)</f>
        <v>B398D37E-5E0C-4A6E-924F-12E4D245F4C9</v>
      </c>
      <c r="H7592" s="34" t="s">
        <v>1480</v>
      </c>
      <c r="I7592" t="str">
        <f>VLOOKUP(H7592,Position!A:D,4,0)</f>
        <v>dac0a4c2-4913-46b0-849b-ede8788643b1</v>
      </c>
      <c r="J7592" t="str">
        <f t="shared" si="236"/>
        <v>dac0a4c2-4913-46b0-849b-ede8788643b1'</v>
      </c>
      <c r="K7592" t="s">
        <v>4008</v>
      </c>
      <c r="L7592" t="s">
        <v>1882</v>
      </c>
      <c r="M7592" t="s">
        <v>1883</v>
      </c>
      <c r="N7592" t="str">
        <f t="shared" si="237"/>
        <v>when WorkOrder.ParentSystemID = '5B56502E-9E63-4C7D-A28E-7CCFE852BD68' and WorkOrder.WOTradeID = 'B398D37E-5E0C-4A6E-924F-12E4D245F4C9' then 'dac0a4c2-4913-46b0-849b-ede8788643b1'--ER542P01.UE01-نسوز-مظفر دهقان دولتی</v>
      </c>
    </row>
    <row r="7593" spans="1:14" hidden="1">
      <c r="A7593" t="s">
        <v>3994</v>
      </c>
      <c r="B7593" t="s">
        <v>3995</v>
      </c>
      <c r="C7593" t="str">
        <f>VLOOKUP(B7593,Sheet6!B:C,2,0)</f>
        <v>C3B68FD5-3190-4D51-9DBB-626198B53AB1</v>
      </c>
      <c r="D7593" s="34" t="s">
        <v>292</v>
      </c>
      <c r="E7593" t="str">
        <f>VLOOKUP('نهایی براساس سیستم'!D7593,Trade!A:B,2,0)</f>
        <v>B398D37E-5E0C-4A6E-924F-12E4D245F4C9</v>
      </c>
      <c r="H7593" s="34" t="s">
        <v>1480</v>
      </c>
      <c r="I7593" t="str">
        <f>VLOOKUP(H7593,Position!A:D,4,0)</f>
        <v>dac0a4c2-4913-46b0-849b-ede8788643b1</v>
      </c>
      <c r="J7593" t="str">
        <f t="shared" si="236"/>
        <v>dac0a4c2-4913-46b0-849b-ede8788643b1'</v>
      </c>
      <c r="K7593" t="s">
        <v>4008</v>
      </c>
      <c r="L7593" t="s">
        <v>1882</v>
      </c>
      <c r="M7593" t="s">
        <v>1883</v>
      </c>
      <c r="N7593" t="str">
        <f t="shared" si="237"/>
        <v>when WorkOrder.ParentSystemID = 'C3B68FD5-3190-4D51-9DBB-626198B53AB1' and WorkOrder.WOTradeID = 'B398D37E-5E0C-4A6E-924F-12E4D245F4C9' then 'dac0a4c2-4913-46b0-849b-ede8788643b1'--MANITORINGROOM2A01-نسوز-مظفر دهقان دولتی</v>
      </c>
    </row>
    <row r="7594" spans="1:14" hidden="1">
      <c r="A7594" t="s">
        <v>3997</v>
      </c>
      <c r="B7594" t="s">
        <v>3998</v>
      </c>
      <c r="C7594" t="str">
        <f>VLOOKUP(B7594,Sheet6!B:C,2,0)</f>
        <v>91794BD7-ADC1-49E1-BBBF-34B6FCF65F78</v>
      </c>
      <c r="D7594" s="34" t="s">
        <v>292</v>
      </c>
      <c r="E7594" t="str">
        <f>VLOOKUP('نهایی براساس سیستم'!D7594,Trade!A:B,2,0)</f>
        <v>B398D37E-5E0C-4A6E-924F-12E4D245F4C9</v>
      </c>
      <c r="H7594" s="34" t="s">
        <v>1480</v>
      </c>
      <c r="I7594" t="str">
        <f>VLOOKUP(H7594,Position!A:D,4,0)</f>
        <v>dac0a4c2-4913-46b0-849b-ede8788643b1</v>
      </c>
      <c r="J7594" t="str">
        <f t="shared" si="236"/>
        <v>dac0a4c2-4913-46b0-849b-ede8788643b1'</v>
      </c>
      <c r="K7594" t="s">
        <v>4008</v>
      </c>
      <c r="L7594" t="s">
        <v>1882</v>
      </c>
      <c r="M7594" t="s">
        <v>1883</v>
      </c>
      <c r="N7594" t="str">
        <f t="shared" si="237"/>
        <v>when WorkOrder.ParentSystemID = '91794BD7-ADC1-49E1-BBBF-34B6FCF65F78' and WorkOrder.WOTradeID = 'B398D37E-5E0C-4A6E-924F-12E4D245F4C9' then 'dac0a4c2-4913-46b0-849b-ede8788643b1'--PP01-نسوز-مظفر دهقان دولتی</v>
      </c>
    </row>
    <row r="7595" spans="1:14" hidden="1">
      <c r="A7595" t="s">
        <v>4000</v>
      </c>
      <c r="B7595" t="s">
        <v>4000</v>
      </c>
      <c r="C7595" t="str">
        <f>VLOOKUP(B7595,Sheet6!B:C,2,0)</f>
        <v>B609405B-3531-4F81-8BD4-D9037A5E3441</v>
      </c>
      <c r="D7595" s="34" t="s">
        <v>292</v>
      </c>
      <c r="E7595" t="str">
        <f>VLOOKUP('نهایی براساس سیستم'!D7595,Trade!A:B,2,0)</f>
        <v>B398D37E-5E0C-4A6E-924F-12E4D245F4C9</v>
      </c>
      <c r="H7595" s="34" t="s">
        <v>1480</v>
      </c>
      <c r="I7595" t="str">
        <f>VLOOKUP(H7595,Position!A:D,4,0)</f>
        <v>dac0a4c2-4913-46b0-849b-ede8788643b1</v>
      </c>
      <c r="J7595" t="str">
        <f t="shared" si="236"/>
        <v>dac0a4c2-4913-46b0-849b-ede8788643b1'</v>
      </c>
      <c r="K7595" t="s">
        <v>4008</v>
      </c>
      <c r="L7595" t="s">
        <v>1882</v>
      </c>
      <c r="M7595" t="s">
        <v>1883</v>
      </c>
      <c r="N7595" t="str">
        <f t="shared" si="237"/>
        <v>when WorkOrder.ParentSystemID = 'B609405B-3531-4F81-8BD4-D9037A5E3441' and WorkOrder.WOTradeID = 'B398D37E-5E0C-4A6E-924F-12E4D245F4C9' then 'dac0a4c2-4913-46b0-849b-ede8788643b1'--SERVER.IT-نسوز-مظفر دهقان دولتی</v>
      </c>
    </row>
    <row r="7596" spans="1:14" hidden="1">
      <c r="A7596" t="s">
        <v>4002</v>
      </c>
      <c r="B7596" t="s">
        <v>4002</v>
      </c>
      <c r="C7596" t="str">
        <f>VLOOKUP(B7596,Sheet6!B:C,2,0)</f>
        <v>FE827ABB-4DFC-44EB-9A81-E9AB35BB2E3A</v>
      </c>
      <c r="D7596" s="34" t="s">
        <v>292</v>
      </c>
      <c r="E7596" t="str">
        <f>VLOOKUP('نهایی براساس سیستم'!D7596,Trade!A:B,2,0)</f>
        <v>B398D37E-5E0C-4A6E-924F-12E4D245F4C9</v>
      </c>
      <c r="H7596" s="34" t="s">
        <v>1480</v>
      </c>
      <c r="I7596" t="str">
        <f>VLOOKUP(H7596,Position!A:D,4,0)</f>
        <v>dac0a4c2-4913-46b0-849b-ede8788643b1</v>
      </c>
      <c r="J7596" t="str">
        <f t="shared" si="236"/>
        <v>dac0a4c2-4913-46b0-849b-ede8788643b1'</v>
      </c>
      <c r="K7596" t="s">
        <v>4008</v>
      </c>
      <c r="L7596" t="s">
        <v>1882</v>
      </c>
      <c r="M7596" t="s">
        <v>1883</v>
      </c>
      <c r="N7596" t="str">
        <f t="shared" si="237"/>
        <v>when WorkOrder.ParentSystemID = 'FE827ABB-4DFC-44EB-9A81-E9AB35BB2E3A' and WorkOrder.WOTradeID = 'B398D37E-5E0C-4A6E-924F-12E4D245F4C9' then 'dac0a4c2-4913-46b0-849b-ede8788643b1'--SERVER2A01-نسوز-مظفر دهقان دولتی</v>
      </c>
    </row>
    <row r="7597" spans="1:14" hidden="1">
      <c r="A7597" t="s">
        <v>1888</v>
      </c>
      <c r="B7597" t="s">
        <v>1888</v>
      </c>
      <c r="C7597" t="str">
        <f>VLOOKUP(B7597,Sheet6!B:C,2,0)</f>
        <v>3D2C2C0B-C5BF-4F51-8B82-476842F88D79</v>
      </c>
      <c r="D7597" s="34" t="s">
        <v>1881</v>
      </c>
      <c r="E7597" t="str">
        <f>VLOOKUP('نهایی براساس سیستم'!D7597,Trade!A:B,2,0)</f>
        <v>4A2D6064-858C-4D94-9530-38C2EE574B8D</v>
      </c>
      <c r="H7597" s="34" t="s">
        <v>10648</v>
      </c>
      <c r="I7597" t="str">
        <f>VLOOKUP(H7597,Position!A:D,4,0)</f>
        <v>d6a93998-e2c8-41ed-bd24-81fcc8090344</v>
      </c>
      <c r="J7597" t="str">
        <f t="shared" si="236"/>
        <v>d6a93998-e2c8-41ed-bd24-81fcc8090344'</v>
      </c>
      <c r="K7597" t="s">
        <v>4008</v>
      </c>
      <c r="L7597" t="s">
        <v>1882</v>
      </c>
      <c r="M7597" t="s">
        <v>1883</v>
      </c>
      <c r="N7597" t="str">
        <f t="shared" si="237"/>
        <v>when WorkOrder.ParentSystemID = '3D2C2C0B-C5BF-4F51-8B82-476842F88D79' and WorkOrder.WOTradeID = '4A2D6064-858C-4D94-9530-38C2EE574B8D' then 'd6a93998-e2c8-41ed-bd24-81fcc8090344'--0110AP01-آزمایشگاه و کنترل فرایند-محمد علی هورشت</v>
      </c>
    </row>
    <row r="7598" spans="1:14" hidden="1">
      <c r="A7598" t="s">
        <v>1890</v>
      </c>
      <c r="B7598" t="s">
        <v>1890</v>
      </c>
      <c r="C7598" t="str">
        <f>VLOOKUP(B7598,Sheet6!B:C,2,0)</f>
        <v>772355C3-D0F4-48B4-B29F-F6514347BFF3</v>
      </c>
      <c r="D7598" s="34" t="s">
        <v>1881</v>
      </c>
      <c r="E7598" t="str">
        <f>VLOOKUP('نهایی براساس سیستم'!D7598,Trade!A:B,2,0)</f>
        <v>4A2D6064-858C-4D94-9530-38C2EE574B8D</v>
      </c>
      <c r="H7598" s="34" t="s">
        <v>10648</v>
      </c>
      <c r="I7598" t="str">
        <f>VLOOKUP(H7598,Position!A:D,4,0)</f>
        <v>d6a93998-e2c8-41ed-bd24-81fcc8090344</v>
      </c>
      <c r="J7598" t="str">
        <f t="shared" si="236"/>
        <v>d6a93998-e2c8-41ed-bd24-81fcc8090344'</v>
      </c>
      <c r="K7598" t="s">
        <v>4008</v>
      </c>
      <c r="L7598" t="s">
        <v>1882</v>
      </c>
      <c r="M7598" t="s">
        <v>1883</v>
      </c>
      <c r="N7598" t="str">
        <f t="shared" si="237"/>
        <v>when WorkOrder.ParentSystemID = '772355C3-D0F4-48B4-B29F-F6514347BFF3' and WorkOrder.WOTradeID = '4A2D6064-858C-4D94-9530-38C2EE574B8D' then 'd6a93998-e2c8-41ed-bd24-81fcc8090344'--0110BC01-آزمایشگاه و کنترل فرایند-محمد علی هورشت</v>
      </c>
    </row>
    <row r="7599" spans="1:14" hidden="1">
      <c r="A7599" t="s">
        <v>1892</v>
      </c>
      <c r="B7599" t="s">
        <v>1892</v>
      </c>
      <c r="C7599" t="str">
        <f>VLOOKUP(B7599,Sheet6!B:C,2,0)</f>
        <v>35AA8EBF-5D97-4689-9CEE-F1F9F8E57804</v>
      </c>
      <c r="D7599" s="34" t="s">
        <v>1881</v>
      </c>
      <c r="E7599" t="str">
        <f>VLOOKUP('نهایی براساس سیستم'!D7599,Trade!A:B,2,0)</f>
        <v>4A2D6064-858C-4D94-9530-38C2EE574B8D</v>
      </c>
      <c r="H7599" s="34" t="s">
        <v>10648</v>
      </c>
      <c r="I7599" t="str">
        <f>VLOOKUP(H7599,Position!A:D,4,0)</f>
        <v>d6a93998-e2c8-41ed-bd24-81fcc8090344</v>
      </c>
      <c r="J7599" t="str">
        <f t="shared" si="236"/>
        <v>d6a93998-e2c8-41ed-bd24-81fcc8090344'</v>
      </c>
      <c r="K7599" t="s">
        <v>4008</v>
      </c>
      <c r="L7599" t="s">
        <v>1882</v>
      </c>
      <c r="M7599" t="s">
        <v>1883</v>
      </c>
      <c r="N7599" t="str">
        <f t="shared" si="237"/>
        <v>when WorkOrder.ParentSystemID = '35AA8EBF-5D97-4689-9CEE-F1F9F8E57804' and WorkOrder.WOTradeID = '4A2D6064-858C-4D94-9530-38C2EE574B8D' then 'd6a93998-e2c8-41ed-bd24-81fcc8090344'--0110BC02-آزمایشگاه و کنترل فرایند-محمد علی هورشت</v>
      </c>
    </row>
    <row r="7600" spans="1:14" hidden="1">
      <c r="A7600" t="s">
        <v>1894</v>
      </c>
      <c r="B7600" t="s">
        <v>1894</v>
      </c>
      <c r="C7600" t="str">
        <f>VLOOKUP(B7600,Sheet6!B:C,2,0)</f>
        <v>CC11723C-8AA3-47E7-849D-AD86911AE390</v>
      </c>
      <c r="D7600" s="34" t="s">
        <v>1881</v>
      </c>
      <c r="E7600" t="str">
        <f>VLOOKUP('نهایی براساس سیستم'!D7600,Trade!A:B,2,0)</f>
        <v>4A2D6064-858C-4D94-9530-38C2EE574B8D</v>
      </c>
      <c r="H7600" s="34" t="s">
        <v>10648</v>
      </c>
      <c r="I7600" t="str">
        <f>VLOOKUP(H7600,Position!A:D,4,0)</f>
        <v>d6a93998-e2c8-41ed-bd24-81fcc8090344</v>
      </c>
      <c r="J7600" t="str">
        <f t="shared" si="236"/>
        <v>d6a93998-e2c8-41ed-bd24-81fcc8090344'</v>
      </c>
      <c r="K7600" t="s">
        <v>4008</v>
      </c>
      <c r="L7600" t="s">
        <v>1882</v>
      </c>
      <c r="M7600" t="s">
        <v>1883</v>
      </c>
      <c r="N7600" t="str">
        <f t="shared" si="237"/>
        <v>when WorkOrder.ParentSystemID = 'CC11723C-8AA3-47E7-849D-AD86911AE390' and WorkOrder.WOTradeID = '4A2D6064-858C-4D94-9530-38C2EE574B8D' then 'd6a93998-e2c8-41ed-bd24-81fcc8090344'--0110BF01-آزمایشگاه و کنترل فرایند-محمد علی هورشت</v>
      </c>
    </row>
    <row r="7601" spans="1:14" hidden="1">
      <c r="A7601" t="s">
        <v>1896</v>
      </c>
      <c r="B7601" t="s">
        <v>1896</v>
      </c>
      <c r="C7601" t="str">
        <f>VLOOKUP(B7601,Sheet6!B:C,2,0)</f>
        <v>26594DE4-E28D-4987-A1EF-682A294C45DA</v>
      </c>
      <c r="D7601" s="34" t="s">
        <v>1881</v>
      </c>
      <c r="E7601" t="str">
        <f>VLOOKUP('نهایی براساس سیستم'!D7601,Trade!A:B,2,0)</f>
        <v>4A2D6064-858C-4D94-9530-38C2EE574B8D</v>
      </c>
      <c r="H7601" s="34" t="s">
        <v>10648</v>
      </c>
      <c r="I7601" t="str">
        <f>VLOOKUP(H7601,Position!A:D,4,0)</f>
        <v>d6a93998-e2c8-41ed-bd24-81fcc8090344</v>
      </c>
      <c r="J7601" t="str">
        <f t="shared" si="236"/>
        <v>d6a93998-e2c8-41ed-bd24-81fcc8090344'</v>
      </c>
      <c r="K7601" t="s">
        <v>4008</v>
      </c>
      <c r="L7601" t="s">
        <v>1882</v>
      </c>
      <c r="M7601" t="s">
        <v>1883</v>
      </c>
      <c r="N7601" t="str">
        <f t="shared" si="237"/>
        <v>when WorkOrder.ParentSystemID = '26594DE4-E28D-4987-A1EF-682A294C45DA' and WorkOrder.WOTradeID = '4A2D6064-858C-4D94-9530-38C2EE574B8D' then 'd6a93998-e2c8-41ed-bd24-81fcc8090344'--0110CP01-آزمایشگاه و کنترل فرایند-محمد علی هورشت</v>
      </c>
    </row>
    <row r="7602" spans="1:14" hidden="1">
      <c r="A7602" t="s">
        <v>1898</v>
      </c>
      <c r="B7602" t="s">
        <v>1898</v>
      </c>
      <c r="C7602" t="str">
        <f>VLOOKUP(B7602,Sheet6!B:C,2,0)</f>
        <v>A7D7600F-D535-429E-A3B3-C399F27FAEA3</v>
      </c>
      <c r="D7602" s="34" t="s">
        <v>1881</v>
      </c>
      <c r="E7602" t="str">
        <f>VLOOKUP('نهایی براساس سیستم'!D7602,Trade!A:B,2,0)</f>
        <v>4A2D6064-858C-4D94-9530-38C2EE574B8D</v>
      </c>
      <c r="H7602" s="34" t="s">
        <v>10648</v>
      </c>
      <c r="I7602" t="str">
        <f>VLOOKUP(H7602,Position!A:D,4,0)</f>
        <v>d6a93998-e2c8-41ed-bd24-81fcc8090344</v>
      </c>
      <c r="J7602" t="str">
        <f t="shared" si="236"/>
        <v>d6a93998-e2c8-41ed-bd24-81fcc8090344'</v>
      </c>
      <c r="K7602" t="s">
        <v>4008</v>
      </c>
      <c r="L7602" t="s">
        <v>1882</v>
      </c>
      <c r="M7602" t="s">
        <v>1883</v>
      </c>
      <c r="N7602" t="str">
        <f t="shared" si="237"/>
        <v>when WorkOrder.ParentSystemID = 'A7D7600F-D535-429E-A3B3-C399F27FAEA3' and WorkOrder.WOTradeID = '4A2D6064-858C-4D94-9530-38C2EE574B8D' then 'd6a93998-e2c8-41ed-bd24-81fcc8090344'--0110CP02-آزمایشگاه و کنترل فرایند-محمد علی هورشت</v>
      </c>
    </row>
    <row r="7603" spans="1:14" hidden="1">
      <c r="A7603" t="s">
        <v>1900</v>
      </c>
      <c r="B7603" t="s">
        <v>1900</v>
      </c>
      <c r="C7603" t="str">
        <f>VLOOKUP(B7603,Sheet6!B:C,2,0)</f>
        <v>D9A9B851-57DC-47CE-BD03-E16A975687A8</v>
      </c>
      <c r="D7603" s="34" t="s">
        <v>1881</v>
      </c>
      <c r="E7603" t="str">
        <f>VLOOKUP('نهایی براساس سیستم'!D7603,Trade!A:B,2,0)</f>
        <v>4A2D6064-858C-4D94-9530-38C2EE574B8D</v>
      </c>
      <c r="H7603" s="34" t="s">
        <v>10648</v>
      </c>
      <c r="I7603" t="str">
        <f>VLOOKUP(H7603,Position!A:D,4,0)</f>
        <v>d6a93998-e2c8-41ed-bd24-81fcc8090344</v>
      </c>
      <c r="J7603" t="str">
        <f t="shared" si="236"/>
        <v>d6a93998-e2c8-41ed-bd24-81fcc8090344'</v>
      </c>
      <c r="K7603" t="s">
        <v>4008</v>
      </c>
      <c r="L7603" t="s">
        <v>1882</v>
      </c>
      <c r="M7603" t="s">
        <v>1883</v>
      </c>
      <c r="N7603" t="str">
        <f t="shared" si="237"/>
        <v>when WorkOrder.ParentSystemID = 'D9A9B851-57DC-47CE-BD03-E16A975687A8' and WorkOrder.WOTradeID = '4A2D6064-858C-4D94-9530-38C2EE574B8D' then 'd6a93998-e2c8-41ed-bd24-81fcc8090344'--0110FE01-آزمایشگاه و کنترل فرایند-محمد علی هورشت</v>
      </c>
    </row>
    <row r="7604" spans="1:14" hidden="1">
      <c r="A7604" t="s">
        <v>1902</v>
      </c>
      <c r="B7604" t="s">
        <v>1902</v>
      </c>
      <c r="C7604" t="str">
        <f>VLOOKUP(B7604,Sheet6!B:C,2,0)</f>
        <v>39509C93-CC3E-4BDB-8A4B-28DABBC32D06</v>
      </c>
      <c r="D7604" s="34" t="s">
        <v>1881</v>
      </c>
      <c r="E7604" t="str">
        <f>VLOOKUP('نهایی براساس سیستم'!D7604,Trade!A:B,2,0)</f>
        <v>4A2D6064-858C-4D94-9530-38C2EE574B8D</v>
      </c>
      <c r="H7604" s="34" t="s">
        <v>10648</v>
      </c>
      <c r="I7604" t="str">
        <f>VLOOKUP(H7604,Position!A:D,4,0)</f>
        <v>d6a93998-e2c8-41ed-bd24-81fcc8090344</v>
      </c>
      <c r="J7604" t="str">
        <f t="shared" si="236"/>
        <v>d6a93998-e2c8-41ed-bd24-81fcc8090344'</v>
      </c>
      <c r="K7604" t="s">
        <v>4008</v>
      </c>
      <c r="L7604" t="s">
        <v>1882</v>
      </c>
      <c r="M7604" t="s">
        <v>1883</v>
      </c>
      <c r="N7604" t="str">
        <f t="shared" si="237"/>
        <v>when WorkOrder.ParentSystemID = '39509C93-CC3E-4BDB-8A4B-28DABBC32D06' and WorkOrder.WOTradeID = '4A2D6064-858C-4D94-9530-38C2EE574B8D' then 'd6a93998-e2c8-41ed-bd24-81fcc8090344'--0110FN01-آزمایشگاه و کنترل فرایند-محمد علی هورشت</v>
      </c>
    </row>
    <row r="7605" spans="1:14" hidden="1">
      <c r="A7605" t="s">
        <v>1904</v>
      </c>
      <c r="B7605" t="s">
        <v>1904</v>
      </c>
      <c r="C7605" t="str">
        <f>VLOOKUP(B7605,Sheet6!B:C,2,0)</f>
        <v>2620775D-C68A-45D3-BFFC-181F0176DF93</v>
      </c>
      <c r="D7605" s="34" t="s">
        <v>1881</v>
      </c>
      <c r="E7605" t="str">
        <f>VLOOKUP('نهایی براساس سیستم'!D7605,Trade!A:B,2,0)</f>
        <v>4A2D6064-858C-4D94-9530-38C2EE574B8D</v>
      </c>
      <c r="H7605" s="34" t="s">
        <v>10648</v>
      </c>
      <c r="I7605" t="str">
        <f>VLOOKUP(H7605,Position!A:D,4,0)</f>
        <v>d6a93998-e2c8-41ed-bd24-81fcc8090344</v>
      </c>
      <c r="J7605" t="str">
        <f t="shared" si="236"/>
        <v>d6a93998-e2c8-41ed-bd24-81fcc8090344'</v>
      </c>
      <c r="K7605" t="s">
        <v>4008</v>
      </c>
      <c r="L7605" t="s">
        <v>1882</v>
      </c>
      <c r="M7605" t="s">
        <v>1883</v>
      </c>
      <c r="N7605" t="str">
        <f t="shared" si="237"/>
        <v>when WorkOrder.ParentSystemID = '2620775D-C68A-45D3-BFFC-181F0176DF93' and WorkOrder.WOTradeID = '4A2D6064-858C-4D94-9530-38C2EE574B8D' then 'd6a93998-e2c8-41ed-bd24-81fcc8090344'--0110GA01-آزمایشگاه و کنترل فرایند-محمد علی هورشت</v>
      </c>
    </row>
    <row r="7606" spans="1:14" hidden="1">
      <c r="A7606" t="s">
        <v>1906</v>
      </c>
      <c r="B7606" t="s">
        <v>1906</v>
      </c>
      <c r="C7606" t="str">
        <f>VLOOKUP(B7606,Sheet6!B:C,2,0)</f>
        <v>51BF34CF-2198-4DBE-8DCF-ABC0ABFE6E46</v>
      </c>
      <c r="D7606" s="34" t="s">
        <v>1881</v>
      </c>
      <c r="E7606" t="str">
        <f>VLOOKUP('نهایی براساس سیستم'!D7606,Trade!A:B,2,0)</f>
        <v>4A2D6064-858C-4D94-9530-38C2EE574B8D</v>
      </c>
      <c r="H7606" s="34" t="s">
        <v>10648</v>
      </c>
      <c r="I7606" t="str">
        <f>VLOOKUP(H7606,Position!A:D,4,0)</f>
        <v>d6a93998-e2c8-41ed-bd24-81fcc8090344</v>
      </c>
      <c r="J7606" t="str">
        <f t="shared" si="236"/>
        <v>d6a93998-e2c8-41ed-bd24-81fcc8090344'</v>
      </c>
      <c r="K7606" t="s">
        <v>4008</v>
      </c>
      <c r="L7606" t="s">
        <v>1882</v>
      </c>
      <c r="M7606" t="s">
        <v>1883</v>
      </c>
      <c r="N7606" t="str">
        <f t="shared" si="237"/>
        <v>when WorkOrder.ParentSystemID = '51BF34CF-2198-4DBE-8DCF-ABC0ABFE6E46' and WorkOrder.WOTradeID = '4A2D6064-858C-4D94-9530-38C2EE574B8D' then 'd6a93998-e2c8-41ed-bd24-81fcc8090344'--0110HP01-آزمایشگاه و کنترل فرایند-محمد علی هورشت</v>
      </c>
    </row>
    <row r="7607" spans="1:14" hidden="1">
      <c r="A7607" t="s">
        <v>1908</v>
      </c>
      <c r="B7607" t="s">
        <v>1908</v>
      </c>
      <c r="C7607" t="str">
        <f>VLOOKUP(B7607,Sheet6!B:C,2,0)</f>
        <v>CC700F41-0A9D-41CB-907D-80729704D2C3</v>
      </c>
      <c r="D7607" s="34" t="s">
        <v>1881</v>
      </c>
      <c r="E7607" t="str">
        <f>VLOOKUP('نهایی براساس سیستم'!D7607,Trade!A:B,2,0)</f>
        <v>4A2D6064-858C-4D94-9530-38C2EE574B8D</v>
      </c>
      <c r="H7607" s="34" t="s">
        <v>10648</v>
      </c>
      <c r="I7607" t="str">
        <f>VLOOKUP(H7607,Position!A:D,4,0)</f>
        <v>d6a93998-e2c8-41ed-bd24-81fcc8090344</v>
      </c>
      <c r="J7607" t="str">
        <f t="shared" si="236"/>
        <v>d6a93998-e2c8-41ed-bd24-81fcc8090344'</v>
      </c>
      <c r="K7607" t="s">
        <v>4008</v>
      </c>
      <c r="L7607" t="s">
        <v>1882</v>
      </c>
      <c r="M7607" t="s">
        <v>1883</v>
      </c>
      <c r="N7607" t="str">
        <f t="shared" si="237"/>
        <v>when WorkOrder.ParentSystemID = 'CC700F41-0A9D-41CB-907D-80729704D2C3' and WorkOrder.WOTradeID = '4A2D6064-858C-4D94-9530-38C2EE574B8D' then 'd6a93998-e2c8-41ed-bd24-81fcc8090344'--0110MD01-آزمایشگاه و کنترل فرایند-محمد علی هورشت</v>
      </c>
    </row>
    <row r="7608" spans="1:14" hidden="1">
      <c r="A7608" t="s">
        <v>1910</v>
      </c>
      <c r="B7608" t="s">
        <v>1910</v>
      </c>
      <c r="C7608" t="str">
        <f>VLOOKUP(B7608,Sheet6!B:C,2,0)</f>
        <v>A206CBF1-040A-485B-914D-63D1D1F641A1</v>
      </c>
      <c r="D7608" s="34" t="s">
        <v>1881</v>
      </c>
      <c r="E7608" t="str">
        <f>VLOOKUP('نهایی براساس سیستم'!D7608,Trade!A:B,2,0)</f>
        <v>4A2D6064-858C-4D94-9530-38C2EE574B8D</v>
      </c>
      <c r="H7608" s="34" t="s">
        <v>10648</v>
      </c>
      <c r="I7608" t="str">
        <f>VLOOKUP(H7608,Position!A:D,4,0)</f>
        <v>d6a93998-e2c8-41ed-bd24-81fcc8090344</v>
      </c>
      <c r="J7608" t="str">
        <f t="shared" si="236"/>
        <v>d6a93998-e2c8-41ed-bd24-81fcc8090344'</v>
      </c>
      <c r="K7608" t="s">
        <v>4008</v>
      </c>
      <c r="L7608" t="s">
        <v>1882</v>
      </c>
      <c r="M7608" t="s">
        <v>1883</v>
      </c>
      <c r="N7608" t="str">
        <f t="shared" si="237"/>
        <v>when WorkOrder.ParentSystemID = 'A206CBF1-040A-485B-914D-63D1D1F641A1' and WorkOrder.WOTradeID = '4A2D6064-858C-4D94-9530-38C2EE574B8D' then 'd6a93998-e2c8-41ed-bd24-81fcc8090344'--0110MO01-آزمایشگاه و کنترل فرایند-محمد علی هورشت</v>
      </c>
    </row>
    <row r="7609" spans="1:14" hidden="1">
      <c r="A7609" t="s">
        <v>1912</v>
      </c>
      <c r="B7609" t="s">
        <v>1912</v>
      </c>
      <c r="C7609" t="str">
        <f>VLOOKUP(B7609,Sheet6!B:C,2,0)</f>
        <v>94FB13B4-EFBC-4C8C-B459-F4C672203C4A</v>
      </c>
      <c r="D7609" s="34" t="s">
        <v>1881</v>
      </c>
      <c r="E7609" t="str">
        <f>VLOOKUP('نهایی براساس سیستم'!D7609,Trade!A:B,2,0)</f>
        <v>4A2D6064-858C-4D94-9530-38C2EE574B8D</v>
      </c>
      <c r="H7609" s="34" t="s">
        <v>10648</v>
      </c>
      <c r="I7609" t="str">
        <f>VLOOKUP(H7609,Position!A:D,4,0)</f>
        <v>d6a93998-e2c8-41ed-bd24-81fcc8090344</v>
      </c>
      <c r="J7609" t="str">
        <f t="shared" si="236"/>
        <v>d6a93998-e2c8-41ed-bd24-81fcc8090344'</v>
      </c>
      <c r="K7609" t="s">
        <v>4008</v>
      </c>
      <c r="L7609" t="s">
        <v>1882</v>
      </c>
      <c r="M7609" t="s">
        <v>1883</v>
      </c>
      <c r="N7609" t="str">
        <f t="shared" si="237"/>
        <v>when WorkOrder.ParentSystemID = '94FB13B4-EFBC-4C8C-B459-F4C672203C4A' and WorkOrder.WOTradeID = '4A2D6064-858C-4D94-9530-38C2EE574B8D' then 'd6a93998-e2c8-41ed-bd24-81fcc8090344'--0110OB01-آزمایشگاه و کنترل فرایند-محمد علی هورشت</v>
      </c>
    </row>
    <row r="7610" spans="1:14" hidden="1">
      <c r="A7610" t="s">
        <v>1914</v>
      </c>
      <c r="B7610" t="s">
        <v>1914</v>
      </c>
      <c r="C7610" t="str">
        <f>VLOOKUP(B7610,Sheet6!B:C,2,0)</f>
        <v>716DB248-D78B-44A9-89B3-4F42666DC309</v>
      </c>
      <c r="D7610" s="34" t="s">
        <v>1881</v>
      </c>
      <c r="E7610" t="str">
        <f>VLOOKUP('نهایی براساس سیستم'!D7610,Trade!A:B,2,0)</f>
        <v>4A2D6064-858C-4D94-9530-38C2EE574B8D</v>
      </c>
      <c r="H7610" s="34" t="s">
        <v>10648</v>
      </c>
      <c r="I7610" t="str">
        <f>VLOOKUP(H7610,Position!A:D,4,0)</f>
        <v>d6a93998-e2c8-41ed-bd24-81fcc8090344</v>
      </c>
      <c r="J7610" t="str">
        <f t="shared" si="236"/>
        <v>d6a93998-e2c8-41ed-bd24-81fcc8090344'</v>
      </c>
      <c r="K7610" t="s">
        <v>4008</v>
      </c>
      <c r="L7610" t="s">
        <v>1882</v>
      </c>
      <c r="M7610" t="s">
        <v>1883</v>
      </c>
      <c r="N7610" t="str">
        <f t="shared" si="237"/>
        <v>when WorkOrder.ParentSystemID = '716DB248-D78B-44A9-89B3-4F42666DC309' and WorkOrder.WOTradeID = '4A2D6064-858C-4D94-9530-38C2EE574B8D' then 'd6a93998-e2c8-41ed-bd24-81fcc8090344'--0110OB02-آزمایشگاه و کنترل فرایند-محمد علی هورشت</v>
      </c>
    </row>
    <row r="7611" spans="1:14" hidden="1">
      <c r="A7611" t="s">
        <v>1916</v>
      </c>
      <c r="B7611" t="s">
        <v>1916</v>
      </c>
      <c r="C7611" t="str">
        <f>VLOOKUP(B7611,Sheet6!B:C,2,0)</f>
        <v>F5692E7B-A28C-4F3A-950E-4ACEE1A3EA5D</v>
      </c>
      <c r="D7611" s="34" t="s">
        <v>1881</v>
      </c>
      <c r="E7611" t="str">
        <f>VLOOKUP('نهایی براساس سیستم'!D7611,Trade!A:B,2,0)</f>
        <v>4A2D6064-858C-4D94-9530-38C2EE574B8D</v>
      </c>
      <c r="H7611" s="34" t="s">
        <v>10648</v>
      </c>
      <c r="I7611" t="str">
        <f>VLOOKUP(H7611,Position!A:D,4,0)</f>
        <v>d6a93998-e2c8-41ed-bd24-81fcc8090344</v>
      </c>
      <c r="J7611" t="str">
        <f t="shared" si="236"/>
        <v>d6a93998-e2c8-41ed-bd24-81fcc8090344'</v>
      </c>
      <c r="K7611" t="s">
        <v>4008</v>
      </c>
      <c r="L7611" t="s">
        <v>1882</v>
      </c>
      <c r="M7611" t="s">
        <v>1883</v>
      </c>
      <c r="N7611" t="str">
        <f t="shared" si="237"/>
        <v>when WorkOrder.ParentSystemID = 'F5692E7B-A28C-4F3A-950E-4ACEE1A3EA5D' and WorkOrder.WOTradeID = '4A2D6064-858C-4D94-9530-38C2EE574B8D' then 'd6a93998-e2c8-41ed-bd24-81fcc8090344'--0110SC01-آزمایشگاه و کنترل فرایند-محمد علی هورشت</v>
      </c>
    </row>
    <row r="7612" spans="1:14" hidden="1">
      <c r="A7612" t="s">
        <v>1918</v>
      </c>
      <c r="B7612" t="s">
        <v>1918</v>
      </c>
      <c r="C7612" t="str">
        <f>VLOOKUP(B7612,Sheet6!B:C,2,0)</f>
        <v>8CD4D33C-C55B-4207-942B-701307E9D089</v>
      </c>
      <c r="D7612" s="34" t="s">
        <v>1881</v>
      </c>
      <c r="E7612" t="str">
        <f>VLOOKUP('نهایی براساس سیستم'!D7612,Trade!A:B,2,0)</f>
        <v>4A2D6064-858C-4D94-9530-38C2EE574B8D</v>
      </c>
      <c r="H7612" s="34" t="s">
        <v>10648</v>
      </c>
      <c r="I7612" t="str">
        <f>VLOOKUP(H7612,Position!A:D,4,0)</f>
        <v>d6a93998-e2c8-41ed-bd24-81fcc8090344</v>
      </c>
      <c r="J7612" t="str">
        <f t="shared" si="236"/>
        <v>d6a93998-e2c8-41ed-bd24-81fcc8090344'</v>
      </c>
      <c r="K7612" t="s">
        <v>4008</v>
      </c>
      <c r="L7612" t="s">
        <v>1882</v>
      </c>
      <c r="M7612" t="s">
        <v>1883</v>
      </c>
      <c r="N7612" t="str">
        <f t="shared" si="237"/>
        <v>when WorkOrder.ParentSystemID = '8CD4D33C-C55B-4207-942B-701307E9D089' and WorkOrder.WOTradeID = '4A2D6064-858C-4D94-9530-38C2EE574B8D' then 'd6a93998-e2c8-41ed-bd24-81fcc8090344'--0110SC02-آزمایشگاه و کنترل فرایند-محمد علی هورشت</v>
      </c>
    </row>
    <row r="7613" spans="1:14" hidden="1">
      <c r="A7613" t="s">
        <v>1920</v>
      </c>
      <c r="B7613" t="s">
        <v>1920</v>
      </c>
      <c r="C7613" t="str">
        <f>VLOOKUP(B7613,Sheet6!B:C,2,0)</f>
        <v>760B33D1-6278-4D51-BEC8-A5C42FF6624D</v>
      </c>
      <c r="D7613" s="34" t="s">
        <v>1881</v>
      </c>
      <c r="E7613" t="str">
        <f>VLOOKUP('نهایی براساس سیستم'!D7613,Trade!A:B,2,0)</f>
        <v>4A2D6064-858C-4D94-9530-38C2EE574B8D</v>
      </c>
      <c r="H7613" s="34" t="s">
        <v>10648</v>
      </c>
      <c r="I7613" t="str">
        <f>VLOOKUP(H7613,Position!A:D,4,0)</f>
        <v>d6a93998-e2c8-41ed-bd24-81fcc8090344</v>
      </c>
      <c r="J7613" t="str">
        <f t="shared" si="236"/>
        <v>d6a93998-e2c8-41ed-bd24-81fcc8090344'</v>
      </c>
      <c r="K7613" t="s">
        <v>4008</v>
      </c>
      <c r="L7613" t="s">
        <v>1882</v>
      </c>
      <c r="M7613" t="s">
        <v>1883</v>
      </c>
      <c r="N7613" t="str">
        <f t="shared" si="237"/>
        <v>when WorkOrder.ParentSystemID = '760B33D1-6278-4D51-BEC8-A5C42FF6624D' and WorkOrder.WOTradeID = '4A2D6064-858C-4D94-9530-38C2EE574B8D' then 'd6a93998-e2c8-41ed-bd24-81fcc8090344'--0110SC03-آزمایشگاه و کنترل فرایند-محمد علی هورشت</v>
      </c>
    </row>
    <row r="7614" spans="1:14" hidden="1">
      <c r="A7614" t="s">
        <v>1922</v>
      </c>
      <c r="B7614" t="s">
        <v>1922</v>
      </c>
      <c r="C7614" t="str">
        <f>VLOOKUP(B7614,Sheet6!B:C,2,0)</f>
        <v>C5444EC0-917F-4BF8-AC5F-FAA69312C5A1</v>
      </c>
      <c r="D7614" s="34" t="s">
        <v>1881</v>
      </c>
      <c r="E7614" t="str">
        <f>VLOOKUP('نهایی براساس سیستم'!D7614,Trade!A:B,2,0)</f>
        <v>4A2D6064-858C-4D94-9530-38C2EE574B8D</v>
      </c>
      <c r="H7614" s="34" t="s">
        <v>10648</v>
      </c>
      <c r="I7614" t="str">
        <f>VLOOKUP(H7614,Position!A:D,4,0)</f>
        <v>d6a93998-e2c8-41ed-bd24-81fcc8090344</v>
      </c>
      <c r="J7614" t="str">
        <f t="shared" si="236"/>
        <v>d6a93998-e2c8-41ed-bd24-81fcc8090344'</v>
      </c>
      <c r="K7614" t="s">
        <v>4008</v>
      </c>
      <c r="L7614" t="s">
        <v>1882</v>
      </c>
      <c r="M7614" t="s">
        <v>1883</v>
      </c>
      <c r="N7614" t="str">
        <f t="shared" si="237"/>
        <v>when WorkOrder.ParentSystemID = 'C5444EC0-917F-4BF8-AC5F-FAA69312C5A1' and WorkOrder.WOTradeID = '4A2D6064-858C-4D94-9530-38C2EE574B8D' then 'd6a93998-e2c8-41ed-bd24-81fcc8090344'--0110SC04-آزمایشگاه و کنترل فرایند-محمد علی هورشت</v>
      </c>
    </row>
    <row r="7615" spans="1:14" hidden="1">
      <c r="A7615" t="s">
        <v>1924</v>
      </c>
      <c r="B7615" t="s">
        <v>1924</v>
      </c>
      <c r="C7615" t="str">
        <f>VLOOKUP(B7615,Sheet6!B:C,2,0)</f>
        <v>AB347B8D-1DCE-434A-BE49-5D970BA52B58</v>
      </c>
      <c r="D7615" s="34" t="s">
        <v>1881</v>
      </c>
      <c r="E7615" t="str">
        <f>VLOOKUP('نهایی براساس سیستم'!D7615,Trade!A:B,2,0)</f>
        <v>4A2D6064-858C-4D94-9530-38C2EE574B8D</v>
      </c>
      <c r="H7615" s="34" t="s">
        <v>10648</v>
      </c>
      <c r="I7615" t="str">
        <f>VLOOKUP(H7615,Position!A:D,4,0)</f>
        <v>d6a93998-e2c8-41ed-bd24-81fcc8090344</v>
      </c>
      <c r="J7615" t="str">
        <f t="shared" si="236"/>
        <v>d6a93998-e2c8-41ed-bd24-81fcc8090344'</v>
      </c>
      <c r="K7615" t="s">
        <v>4008</v>
      </c>
      <c r="L7615" t="s">
        <v>1882</v>
      </c>
      <c r="M7615" t="s">
        <v>1883</v>
      </c>
      <c r="N7615" t="str">
        <f t="shared" si="237"/>
        <v>when WorkOrder.ParentSystemID = 'AB347B8D-1DCE-434A-BE49-5D970BA52B58' and WorkOrder.WOTradeID = '4A2D6064-858C-4D94-9530-38C2EE574B8D' then 'd6a93998-e2c8-41ed-bd24-81fcc8090344'--0110SM01-آزمایشگاه و کنترل فرایند-محمد علی هورشت</v>
      </c>
    </row>
    <row r="7616" spans="1:14" hidden="1">
      <c r="A7616" t="s">
        <v>1926</v>
      </c>
      <c r="B7616" t="s">
        <v>1926</v>
      </c>
      <c r="C7616" t="str">
        <f>VLOOKUP(B7616,Sheet6!B:C,2,0)</f>
        <v>57AA7F3E-85D8-496C-8E6A-0CAB364A5D45</v>
      </c>
      <c r="D7616" s="34" t="s">
        <v>1881</v>
      </c>
      <c r="E7616" t="str">
        <f>VLOOKUP('نهایی براساس سیستم'!D7616,Trade!A:B,2,0)</f>
        <v>4A2D6064-858C-4D94-9530-38C2EE574B8D</v>
      </c>
      <c r="H7616" s="34" t="s">
        <v>10648</v>
      </c>
      <c r="I7616" t="str">
        <f>VLOOKUP(H7616,Position!A:D,4,0)</f>
        <v>d6a93998-e2c8-41ed-bd24-81fcc8090344</v>
      </c>
      <c r="J7616" t="str">
        <f t="shared" si="236"/>
        <v>d6a93998-e2c8-41ed-bd24-81fcc8090344'</v>
      </c>
      <c r="K7616" t="s">
        <v>4008</v>
      </c>
      <c r="L7616" t="s">
        <v>1882</v>
      </c>
      <c r="M7616" t="s">
        <v>1883</v>
      </c>
      <c r="N7616" t="str">
        <f t="shared" si="237"/>
        <v>when WorkOrder.ParentSystemID = '57AA7F3E-85D8-496C-8E6A-0CAB364A5D45' and WorkOrder.WOTradeID = '4A2D6064-858C-4D94-9530-38C2EE574B8D' then 'd6a93998-e2c8-41ed-bd24-81fcc8090344'--0110ST01-آزمایشگاه و کنترل فرایند-محمد علی هورشت</v>
      </c>
    </row>
    <row r="7617" spans="1:14" hidden="1">
      <c r="A7617" t="s">
        <v>1928</v>
      </c>
      <c r="B7617" t="s">
        <v>1928</v>
      </c>
      <c r="C7617" t="str">
        <f>VLOOKUP(B7617,Sheet6!B:C,2,0)</f>
        <v>C9B0CB92-B069-43E0-8D65-57E39D995D57</v>
      </c>
      <c r="D7617" s="34" t="s">
        <v>1881</v>
      </c>
      <c r="E7617" t="str">
        <f>VLOOKUP('نهایی براساس سیستم'!D7617,Trade!A:B,2,0)</f>
        <v>4A2D6064-858C-4D94-9530-38C2EE574B8D</v>
      </c>
      <c r="H7617" s="34" t="s">
        <v>10648</v>
      </c>
      <c r="I7617" t="str">
        <f>VLOOKUP(H7617,Position!A:D,4,0)</f>
        <v>d6a93998-e2c8-41ed-bd24-81fcc8090344</v>
      </c>
      <c r="J7617" t="str">
        <f t="shared" si="236"/>
        <v>d6a93998-e2c8-41ed-bd24-81fcc8090344'</v>
      </c>
      <c r="K7617" t="s">
        <v>4008</v>
      </c>
      <c r="L7617" t="s">
        <v>1882</v>
      </c>
      <c r="M7617" t="s">
        <v>1883</v>
      </c>
      <c r="N7617" t="str">
        <f t="shared" si="237"/>
        <v>when WorkOrder.ParentSystemID = 'C9B0CB92-B069-43E0-8D65-57E39D995D57' and WorkOrder.WOTradeID = '4A2D6064-858C-4D94-9530-38C2EE574B8D' then 'd6a93998-e2c8-41ed-bd24-81fcc8090344'--0110TT01-آزمایشگاه و کنترل فرایند-محمد علی هورشت</v>
      </c>
    </row>
    <row r="7618" spans="1:14" hidden="1">
      <c r="A7618" t="s">
        <v>1930</v>
      </c>
      <c r="B7618" t="s">
        <v>1930</v>
      </c>
      <c r="C7618" t="str">
        <f>VLOOKUP(B7618,Sheet6!B:C,2,0)</f>
        <v>73C87216-DC33-4BEA-A11B-A481486108C6</v>
      </c>
      <c r="D7618" s="34" t="s">
        <v>1881</v>
      </c>
      <c r="E7618" t="str">
        <f>VLOOKUP('نهایی براساس سیستم'!D7618,Trade!A:B,2,0)</f>
        <v>4A2D6064-858C-4D94-9530-38C2EE574B8D</v>
      </c>
      <c r="H7618" s="34" t="s">
        <v>10648</v>
      </c>
      <c r="I7618" t="str">
        <f>VLOOKUP(H7618,Position!A:D,4,0)</f>
        <v>d6a93998-e2c8-41ed-bd24-81fcc8090344</v>
      </c>
      <c r="J7618" t="str">
        <f t="shared" si="236"/>
        <v>d6a93998-e2c8-41ed-bd24-81fcc8090344'</v>
      </c>
      <c r="K7618" t="s">
        <v>4008</v>
      </c>
      <c r="L7618" t="s">
        <v>1882</v>
      </c>
      <c r="M7618" t="s">
        <v>1883</v>
      </c>
      <c r="N7618" t="str">
        <f t="shared" si="237"/>
        <v>when WorkOrder.ParentSystemID = '73C87216-DC33-4BEA-A11B-A481486108C6' and WorkOrder.WOTradeID = '4A2D6064-858C-4D94-9530-38C2EE574B8D' then 'd6a93998-e2c8-41ed-bd24-81fcc8090344'--0110WD01-آزمایشگاه و کنترل فرایند-محمد علی هورشت</v>
      </c>
    </row>
    <row r="7619" spans="1:14" hidden="1">
      <c r="A7619" t="s">
        <v>1932</v>
      </c>
      <c r="B7619" t="s">
        <v>1932</v>
      </c>
      <c r="C7619" t="str">
        <f>VLOOKUP(B7619,Sheet6!B:C,2,0)</f>
        <v>398693C5-D517-4DCD-9F53-7B0C0D24A886</v>
      </c>
      <c r="D7619" s="34" t="s">
        <v>1881</v>
      </c>
      <c r="E7619" t="str">
        <f>VLOOKUP('نهایی براساس سیستم'!D7619,Trade!A:B,2,0)</f>
        <v>4A2D6064-858C-4D94-9530-38C2EE574B8D</v>
      </c>
      <c r="H7619" s="34" t="s">
        <v>10648</v>
      </c>
      <c r="I7619" t="str">
        <f>VLOOKUP(H7619,Position!A:D,4,0)</f>
        <v>d6a93998-e2c8-41ed-bd24-81fcc8090344</v>
      </c>
      <c r="J7619" t="str">
        <f t="shared" ref="J7619:J7682" si="238">I7619&amp;"'"</f>
        <v>d6a93998-e2c8-41ed-bd24-81fcc8090344'</v>
      </c>
      <c r="K7619" t="s">
        <v>4008</v>
      </c>
      <c r="L7619" t="s">
        <v>1882</v>
      </c>
      <c r="M7619" t="s">
        <v>1883</v>
      </c>
      <c r="N7619" t="str">
        <f t="shared" ref="N7619:N7682" si="239">K7619&amp;""&amp;C7619&amp;""&amp;L7619&amp;""&amp;E7619&amp;""&amp;M7619&amp;""&amp;J7619&amp;"--"&amp;B7619&amp;"-"&amp;D7619&amp;"-"&amp;H7619</f>
        <v>when WorkOrder.ParentSystemID = '398693C5-D517-4DCD-9F53-7B0C0D24A886' and WorkOrder.WOTradeID = '4A2D6064-858C-4D94-9530-38C2EE574B8D' then 'd6a93998-e2c8-41ed-bd24-81fcc8090344'--0120BC01-آزمایشگاه و کنترل فرایند-محمد علی هورشت</v>
      </c>
    </row>
    <row r="7620" spans="1:14" hidden="1">
      <c r="A7620" t="s">
        <v>1934</v>
      </c>
      <c r="B7620" t="s">
        <v>1934</v>
      </c>
      <c r="C7620" t="str">
        <f>VLOOKUP(B7620,Sheet6!B:C,2,0)</f>
        <v>57DFB1A6-2A62-4E66-AAC4-3550942DC83D</v>
      </c>
      <c r="D7620" s="34" t="s">
        <v>1881</v>
      </c>
      <c r="E7620" t="str">
        <f>VLOOKUP('نهایی براساس سیستم'!D7620,Trade!A:B,2,0)</f>
        <v>4A2D6064-858C-4D94-9530-38C2EE574B8D</v>
      </c>
      <c r="H7620" s="34" t="s">
        <v>10648</v>
      </c>
      <c r="I7620" t="str">
        <f>VLOOKUP(H7620,Position!A:D,4,0)</f>
        <v>d6a93998-e2c8-41ed-bd24-81fcc8090344</v>
      </c>
      <c r="J7620" t="str">
        <f t="shared" si="238"/>
        <v>d6a93998-e2c8-41ed-bd24-81fcc8090344'</v>
      </c>
      <c r="K7620" t="s">
        <v>4008</v>
      </c>
      <c r="L7620" t="s">
        <v>1882</v>
      </c>
      <c r="M7620" t="s">
        <v>1883</v>
      </c>
      <c r="N7620" t="str">
        <f t="shared" si="239"/>
        <v>when WorkOrder.ParentSystemID = '57DFB1A6-2A62-4E66-AAC4-3550942DC83D' and WorkOrder.WOTradeID = '4A2D6064-858C-4D94-9530-38C2EE574B8D' then 'd6a93998-e2c8-41ed-bd24-81fcc8090344'--0120BC02-آزمایشگاه و کنترل فرایند-محمد علی هورشت</v>
      </c>
    </row>
    <row r="7621" spans="1:14" hidden="1">
      <c r="A7621" t="s">
        <v>1936</v>
      </c>
      <c r="B7621" t="s">
        <v>1936</v>
      </c>
      <c r="C7621" t="str">
        <f>VLOOKUP(B7621,Sheet6!B:C,2,0)</f>
        <v>B61B8D74-B223-4EF2-A5D2-A02E25F13457</v>
      </c>
      <c r="D7621" s="34" t="s">
        <v>1881</v>
      </c>
      <c r="E7621" t="str">
        <f>VLOOKUP('نهایی براساس سیستم'!D7621,Trade!A:B,2,0)</f>
        <v>4A2D6064-858C-4D94-9530-38C2EE574B8D</v>
      </c>
      <c r="H7621" s="34" t="s">
        <v>10648</v>
      </c>
      <c r="I7621" t="str">
        <f>VLOOKUP(H7621,Position!A:D,4,0)</f>
        <v>d6a93998-e2c8-41ed-bd24-81fcc8090344</v>
      </c>
      <c r="J7621" t="str">
        <f t="shared" si="238"/>
        <v>d6a93998-e2c8-41ed-bd24-81fcc8090344'</v>
      </c>
      <c r="K7621" t="s">
        <v>4008</v>
      </c>
      <c r="L7621" t="s">
        <v>1882</v>
      </c>
      <c r="M7621" t="s">
        <v>1883</v>
      </c>
      <c r="N7621" t="str">
        <f t="shared" si="239"/>
        <v>when WorkOrder.ParentSystemID = 'B61B8D74-B223-4EF2-A5D2-A02E25F13457' and WorkOrder.WOTradeID = '4A2D6064-858C-4D94-9530-38C2EE574B8D' then 'd6a93998-e2c8-41ed-bd24-81fcc8090344'--0120BC03-آزمایشگاه و کنترل فرایند-محمد علی هورشت</v>
      </c>
    </row>
    <row r="7622" spans="1:14" hidden="1">
      <c r="A7622" t="s">
        <v>1938</v>
      </c>
      <c r="B7622" t="s">
        <v>1938</v>
      </c>
      <c r="C7622" t="str">
        <f>VLOOKUP(B7622,Sheet6!B:C,2,0)</f>
        <v>8B25B8F7-FF50-4B18-9778-3E9FFE145B85</v>
      </c>
      <c r="D7622" s="34" t="s">
        <v>1881</v>
      </c>
      <c r="E7622" t="str">
        <f>VLOOKUP('نهایی براساس سیستم'!D7622,Trade!A:B,2,0)</f>
        <v>4A2D6064-858C-4D94-9530-38C2EE574B8D</v>
      </c>
      <c r="H7622" s="34" t="s">
        <v>10648</v>
      </c>
      <c r="I7622" t="str">
        <f>VLOOKUP(H7622,Position!A:D,4,0)</f>
        <v>d6a93998-e2c8-41ed-bd24-81fcc8090344</v>
      </c>
      <c r="J7622" t="str">
        <f t="shared" si="238"/>
        <v>d6a93998-e2c8-41ed-bd24-81fcc8090344'</v>
      </c>
      <c r="K7622" t="s">
        <v>4008</v>
      </c>
      <c r="L7622" t="s">
        <v>1882</v>
      </c>
      <c r="M7622" t="s">
        <v>1883</v>
      </c>
      <c r="N7622" t="str">
        <f t="shared" si="239"/>
        <v>when WorkOrder.ParentSystemID = '8B25B8F7-FF50-4B18-9778-3E9FFE145B85' and WorkOrder.WOTradeID = '4A2D6064-858C-4D94-9530-38C2EE574B8D' then 'd6a93998-e2c8-41ed-bd24-81fcc8090344'--0120BC04-آزمایشگاه و کنترل فرایند-محمد علی هورشت</v>
      </c>
    </row>
    <row r="7623" spans="1:14" hidden="1">
      <c r="A7623" t="s">
        <v>1940</v>
      </c>
      <c r="B7623" t="s">
        <v>1940</v>
      </c>
      <c r="C7623" t="str">
        <f>VLOOKUP(B7623,Sheet6!B:C,2,0)</f>
        <v>EACF3353-42B5-40F7-AB30-EFAFF71FDB27</v>
      </c>
      <c r="D7623" s="34" t="s">
        <v>1881</v>
      </c>
      <c r="E7623" t="str">
        <f>VLOOKUP('نهایی براساس سیستم'!D7623,Trade!A:B,2,0)</f>
        <v>4A2D6064-858C-4D94-9530-38C2EE574B8D</v>
      </c>
      <c r="H7623" s="34" t="s">
        <v>10648</v>
      </c>
      <c r="I7623" t="str">
        <f>VLOOKUP(H7623,Position!A:D,4,0)</f>
        <v>d6a93998-e2c8-41ed-bd24-81fcc8090344</v>
      </c>
      <c r="J7623" t="str">
        <f t="shared" si="238"/>
        <v>d6a93998-e2c8-41ed-bd24-81fcc8090344'</v>
      </c>
      <c r="K7623" t="s">
        <v>4008</v>
      </c>
      <c r="L7623" t="s">
        <v>1882</v>
      </c>
      <c r="M7623" t="s">
        <v>1883</v>
      </c>
      <c r="N7623" t="str">
        <f t="shared" si="239"/>
        <v>when WorkOrder.ParentSystemID = 'EACF3353-42B5-40F7-AB30-EFAFF71FDB27' and WorkOrder.WOTradeID = '4A2D6064-858C-4D94-9530-38C2EE574B8D' then 'd6a93998-e2c8-41ed-bd24-81fcc8090344'--0120BC05-آزمایشگاه و کنترل فرایند-محمد علی هورشت</v>
      </c>
    </row>
    <row r="7624" spans="1:14" hidden="1">
      <c r="A7624" t="s">
        <v>1942</v>
      </c>
      <c r="B7624" t="s">
        <v>1942</v>
      </c>
      <c r="C7624" t="str">
        <f>VLOOKUP(B7624,Sheet6!B:C,2,0)</f>
        <v>9ABC1425-26D1-44A6-A0BF-E2A3ACDB9C85</v>
      </c>
      <c r="D7624" s="34" t="s">
        <v>1881</v>
      </c>
      <c r="E7624" t="str">
        <f>VLOOKUP('نهایی براساس سیستم'!D7624,Trade!A:B,2,0)</f>
        <v>4A2D6064-858C-4D94-9530-38C2EE574B8D</v>
      </c>
      <c r="H7624" s="34" t="s">
        <v>10648</v>
      </c>
      <c r="I7624" t="str">
        <f>VLOOKUP(H7624,Position!A:D,4,0)</f>
        <v>d6a93998-e2c8-41ed-bd24-81fcc8090344</v>
      </c>
      <c r="J7624" t="str">
        <f t="shared" si="238"/>
        <v>d6a93998-e2c8-41ed-bd24-81fcc8090344'</v>
      </c>
      <c r="K7624" t="s">
        <v>4008</v>
      </c>
      <c r="L7624" t="s">
        <v>1882</v>
      </c>
      <c r="M7624" t="s">
        <v>1883</v>
      </c>
      <c r="N7624" t="str">
        <f t="shared" si="239"/>
        <v>when WorkOrder.ParentSystemID = '9ABC1425-26D1-44A6-A0BF-E2A3ACDB9C85' and WorkOrder.WOTradeID = '4A2D6064-858C-4D94-9530-38C2EE574B8D' then 'd6a93998-e2c8-41ed-bd24-81fcc8090344'--0120GA01-آزمایشگاه و کنترل فرایند-محمد علی هورشت</v>
      </c>
    </row>
    <row r="7625" spans="1:14" hidden="1">
      <c r="A7625" t="s">
        <v>1944</v>
      </c>
      <c r="B7625" t="s">
        <v>1944</v>
      </c>
      <c r="C7625" t="str">
        <f>VLOOKUP(B7625,Sheet6!B:C,2,0)</f>
        <v>74EE04C2-8368-44CF-8C92-D6D7F7D54A19</v>
      </c>
      <c r="D7625" s="34" t="s">
        <v>1881</v>
      </c>
      <c r="E7625" t="str">
        <f>VLOOKUP('نهایی براساس سیستم'!D7625,Trade!A:B,2,0)</f>
        <v>4A2D6064-858C-4D94-9530-38C2EE574B8D</v>
      </c>
      <c r="H7625" s="34" t="s">
        <v>10648</v>
      </c>
      <c r="I7625" t="str">
        <f>VLOOKUP(H7625,Position!A:D,4,0)</f>
        <v>d6a93998-e2c8-41ed-bd24-81fcc8090344</v>
      </c>
      <c r="J7625" t="str">
        <f t="shared" si="238"/>
        <v>d6a93998-e2c8-41ed-bd24-81fcc8090344'</v>
      </c>
      <c r="K7625" t="s">
        <v>4008</v>
      </c>
      <c r="L7625" t="s">
        <v>1882</v>
      </c>
      <c r="M7625" t="s">
        <v>1883</v>
      </c>
      <c r="N7625" t="str">
        <f t="shared" si="239"/>
        <v>when WorkOrder.ParentSystemID = '74EE04C2-8368-44CF-8C92-D6D7F7D54A19' and WorkOrder.WOTradeID = '4A2D6064-858C-4D94-9530-38C2EE574B8D' then 'd6a93998-e2c8-41ed-bd24-81fcc8090344'--0120MD01-آزمایشگاه و کنترل فرایند-محمد علی هورشت</v>
      </c>
    </row>
    <row r="7626" spans="1:14" hidden="1">
      <c r="A7626" t="s">
        <v>1946</v>
      </c>
      <c r="B7626" t="s">
        <v>1946</v>
      </c>
      <c r="C7626" t="str">
        <f>VLOOKUP(B7626,Sheet6!B:C,2,0)</f>
        <v>84B85EDF-F16D-4A1D-A606-BF0AC09B7CA3</v>
      </c>
      <c r="D7626" s="34" t="s">
        <v>1881</v>
      </c>
      <c r="E7626" t="str">
        <f>VLOOKUP('نهایی براساس سیستم'!D7626,Trade!A:B,2,0)</f>
        <v>4A2D6064-858C-4D94-9530-38C2EE574B8D</v>
      </c>
      <c r="H7626" s="34" t="s">
        <v>10648</v>
      </c>
      <c r="I7626" t="str">
        <f>VLOOKUP(H7626,Position!A:D,4,0)</f>
        <v>d6a93998-e2c8-41ed-bd24-81fcc8090344</v>
      </c>
      <c r="J7626" t="str">
        <f t="shared" si="238"/>
        <v>d6a93998-e2c8-41ed-bd24-81fcc8090344'</v>
      </c>
      <c r="K7626" t="s">
        <v>4008</v>
      </c>
      <c r="L7626" t="s">
        <v>1882</v>
      </c>
      <c r="M7626" t="s">
        <v>1883</v>
      </c>
      <c r="N7626" t="str">
        <f t="shared" si="239"/>
        <v>when WorkOrder.ParentSystemID = '84B85EDF-F16D-4A1D-A606-BF0AC09B7CA3' and WorkOrder.WOTradeID = '4A2D6064-858C-4D94-9530-38C2EE574B8D' then 'd6a93998-e2c8-41ed-bd24-81fcc8090344'--0120RR01-آزمایشگاه و کنترل فرایند-محمد علی هورشت</v>
      </c>
    </row>
    <row r="7627" spans="1:14" hidden="1">
      <c r="A7627" t="s">
        <v>1948</v>
      </c>
      <c r="B7627" t="s">
        <v>1948</v>
      </c>
      <c r="C7627" t="str">
        <f>VLOOKUP(B7627,Sheet6!B:C,2,0)</f>
        <v>B7DEC299-F54A-4121-820F-DF277AE02D70</v>
      </c>
      <c r="D7627" s="34" t="s">
        <v>1881</v>
      </c>
      <c r="E7627" t="str">
        <f>VLOOKUP('نهایی براساس سیستم'!D7627,Trade!A:B,2,0)</f>
        <v>4A2D6064-858C-4D94-9530-38C2EE574B8D</v>
      </c>
      <c r="H7627" s="34" t="s">
        <v>10648</v>
      </c>
      <c r="I7627" t="str">
        <f>VLOOKUP(H7627,Position!A:D,4,0)</f>
        <v>d6a93998-e2c8-41ed-bd24-81fcc8090344</v>
      </c>
      <c r="J7627" t="str">
        <f t="shared" si="238"/>
        <v>d6a93998-e2c8-41ed-bd24-81fcc8090344'</v>
      </c>
      <c r="K7627" t="s">
        <v>4008</v>
      </c>
      <c r="L7627" t="s">
        <v>1882</v>
      </c>
      <c r="M7627" t="s">
        <v>1883</v>
      </c>
      <c r="N7627" t="str">
        <f t="shared" si="239"/>
        <v>when WorkOrder.ParentSystemID = 'B7DEC299-F54A-4121-820F-DF277AE02D70' and WorkOrder.WOTradeID = '4A2D6064-858C-4D94-9530-38C2EE574B8D' then 'd6a93998-e2c8-41ed-bd24-81fcc8090344'--0120SM01-آزمایشگاه و کنترل فرایند-محمد علی هورشت</v>
      </c>
    </row>
    <row r="7628" spans="1:14" hidden="1">
      <c r="A7628" t="s">
        <v>1950</v>
      </c>
      <c r="B7628" t="s">
        <v>1950</v>
      </c>
      <c r="C7628" t="str">
        <f>VLOOKUP(B7628,Sheet6!B:C,2,0)</f>
        <v>1BA361AE-5D69-44F0-B8A3-631DCE3D55D7</v>
      </c>
      <c r="D7628" s="34" t="s">
        <v>1881</v>
      </c>
      <c r="E7628" t="str">
        <f>VLOOKUP('نهایی براساس سیستم'!D7628,Trade!A:B,2,0)</f>
        <v>4A2D6064-858C-4D94-9530-38C2EE574B8D</v>
      </c>
      <c r="H7628" s="34" t="s">
        <v>10648</v>
      </c>
      <c r="I7628" t="str">
        <f>VLOOKUP(H7628,Position!A:D,4,0)</f>
        <v>d6a93998-e2c8-41ed-bd24-81fcc8090344</v>
      </c>
      <c r="J7628" t="str">
        <f t="shared" si="238"/>
        <v>d6a93998-e2c8-41ed-bd24-81fcc8090344'</v>
      </c>
      <c r="K7628" t="s">
        <v>4008</v>
      </c>
      <c r="L7628" t="s">
        <v>1882</v>
      </c>
      <c r="M7628" t="s">
        <v>1883</v>
      </c>
      <c r="N7628" t="str">
        <f t="shared" si="239"/>
        <v>when WorkOrder.ParentSystemID = '1BA361AE-5D69-44F0-B8A3-631DCE3D55D7' and WorkOrder.WOTradeID = '4A2D6064-858C-4D94-9530-38C2EE574B8D' then 'd6a93998-e2c8-41ed-bd24-81fcc8090344'--0120TT01-آزمایشگاه و کنترل فرایند-محمد علی هورشت</v>
      </c>
    </row>
    <row r="7629" spans="1:14" hidden="1">
      <c r="A7629" t="s">
        <v>1952</v>
      </c>
      <c r="B7629" t="s">
        <v>1952</v>
      </c>
      <c r="C7629" t="str">
        <f>VLOOKUP(B7629,Sheet6!B:C,2,0)</f>
        <v>20E1F725-AF80-478C-9F2E-03C04D637113</v>
      </c>
      <c r="D7629" s="34" t="s">
        <v>1881</v>
      </c>
      <c r="E7629" t="str">
        <f>VLOOKUP('نهایی براساس سیستم'!D7629,Trade!A:B,2,0)</f>
        <v>4A2D6064-858C-4D94-9530-38C2EE574B8D</v>
      </c>
      <c r="H7629" s="34" t="s">
        <v>10648</v>
      </c>
      <c r="I7629" t="str">
        <f>VLOOKUP(H7629,Position!A:D,4,0)</f>
        <v>d6a93998-e2c8-41ed-bd24-81fcc8090344</v>
      </c>
      <c r="J7629" t="str">
        <f t="shared" si="238"/>
        <v>d6a93998-e2c8-41ed-bd24-81fcc8090344'</v>
      </c>
      <c r="K7629" t="s">
        <v>4008</v>
      </c>
      <c r="L7629" t="s">
        <v>1882</v>
      </c>
      <c r="M7629" t="s">
        <v>1883</v>
      </c>
      <c r="N7629" t="str">
        <f t="shared" si="239"/>
        <v>when WorkOrder.ParentSystemID = '20E1F725-AF80-478C-9F2E-03C04D637113' and WorkOrder.WOTradeID = '4A2D6064-858C-4D94-9530-38C2EE574B8D' then 'd6a93998-e2c8-41ed-bd24-81fcc8090344'--0120TT02-آزمایشگاه و کنترل فرایند-محمد علی هورشت</v>
      </c>
    </row>
    <row r="7630" spans="1:14" hidden="1">
      <c r="A7630" t="s">
        <v>1954</v>
      </c>
      <c r="B7630" t="s">
        <v>1954</v>
      </c>
      <c r="C7630" t="str">
        <f>VLOOKUP(B7630,Sheet6!B:C,2,0)</f>
        <v>67B126AF-C15D-45C9-B489-83D65DA777EB</v>
      </c>
      <c r="D7630" s="34" t="s">
        <v>1881</v>
      </c>
      <c r="E7630" t="str">
        <f>VLOOKUP('نهایی براساس سیستم'!D7630,Trade!A:B,2,0)</f>
        <v>4A2D6064-858C-4D94-9530-38C2EE574B8D</v>
      </c>
      <c r="H7630" s="34" t="s">
        <v>10648</v>
      </c>
      <c r="I7630" t="str">
        <f>VLOOKUP(H7630,Position!A:D,4,0)</f>
        <v>d6a93998-e2c8-41ed-bd24-81fcc8090344</v>
      </c>
      <c r="J7630" t="str">
        <f t="shared" si="238"/>
        <v>d6a93998-e2c8-41ed-bd24-81fcc8090344'</v>
      </c>
      <c r="K7630" t="s">
        <v>4008</v>
      </c>
      <c r="L7630" t="s">
        <v>1882</v>
      </c>
      <c r="M7630" t="s">
        <v>1883</v>
      </c>
      <c r="N7630" t="str">
        <f t="shared" si="239"/>
        <v>when WorkOrder.ParentSystemID = '67B126AF-C15D-45C9-B489-83D65DA777EB' and WorkOrder.WOTradeID = '4A2D6064-858C-4D94-9530-38C2EE574B8D' then 'd6a93998-e2c8-41ed-bd24-81fcc8090344'--0130BC01-آزمایشگاه و کنترل فرایند-محمد علی هورشت</v>
      </c>
    </row>
    <row r="7631" spans="1:14" hidden="1">
      <c r="A7631" t="s">
        <v>1956</v>
      </c>
      <c r="B7631" t="s">
        <v>1956</v>
      </c>
      <c r="C7631" t="str">
        <f>VLOOKUP(B7631,Sheet6!B:C,2,0)</f>
        <v>5847E06E-D68A-44E1-808C-313EC9EED157</v>
      </c>
      <c r="D7631" s="34" t="s">
        <v>1881</v>
      </c>
      <c r="E7631" t="str">
        <f>VLOOKUP('نهایی براساس سیستم'!D7631,Trade!A:B,2,0)</f>
        <v>4A2D6064-858C-4D94-9530-38C2EE574B8D</v>
      </c>
      <c r="H7631" s="34" t="s">
        <v>10648</v>
      </c>
      <c r="I7631" t="str">
        <f>VLOOKUP(H7631,Position!A:D,4,0)</f>
        <v>d6a93998-e2c8-41ed-bd24-81fcc8090344</v>
      </c>
      <c r="J7631" t="str">
        <f t="shared" si="238"/>
        <v>d6a93998-e2c8-41ed-bd24-81fcc8090344'</v>
      </c>
      <c r="K7631" t="s">
        <v>4008</v>
      </c>
      <c r="L7631" t="s">
        <v>1882</v>
      </c>
      <c r="M7631" t="s">
        <v>1883</v>
      </c>
      <c r="N7631" t="str">
        <f t="shared" si="239"/>
        <v>when WorkOrder.ParentSystemID = '5847E06E-D68A-44E1-808C-313EC9EED157' and WorkOrder.WOTradeID = '4A2D6064-858C-4D94-9530-38C2EE574B8D' then 'd6a93998-e2c8-41ed-bd24-81fcc8090344'--0130CH01-آزمایشگاه و کنترل فرایند-محمد علی هورشت</v>
      </c>
    </row>
    <row r="7632" spans="1:14" hidden="1">
      <c r="A7632" t="s">
        <v>1958</v>
      </c>
      <c r="B7632" t="s">
        <v>1958</v>
      </c>
      <c r="C7632" t="str">
        <f>VLOOKUP(B7632,Sheet6!B:C,2,0)</f>
        <v>6412EF62-6462-4730-BA1D-449428BEA3B8</v>
      </c>
      <c r="D7632" s="34" t="s">
        <v>1881</v>
      </c>
      <c r="E7632" t="str">
        <f>VLOOKUP('نهایی براساس سیستم'!D7632,Trade!A:B,2,0)</f>
        <v>4A2D6064-858C-4D94-9530-38C2EE574B8D</v>
      </c>
      <c r="H7632" s="34" t="s">
        <v>10648</v>
      </c>
      <c r="I7632" t="str">
        <f>VLOOKUP(H7632,Position!A:D,4,0)</f>
        <v>d6a93998-e2c8-41ed-bd24-81fcc8090344</v>
      </c>
      <c r="J7632" t="str">
        <f t="shared" si="238"/>
        <v>d6a93998-e2c8-41ed-bd24-81fcc8090344'</v>
      </c>
      <c r="K7632" t="s">
        <v>4008</v>
      </c>
      <c r="L7632" t="s">
        <v>1882</v>
      </c>
      <c r="M7632" t="s">
        <v>1883</v>
      </c>
      <c r="N7632" t="str">
        <f t="shared" si="239"/>
        <v>when WorkOrder.ParentSystemID = '6412EF62-6462-4730-BA1D-449428BEA3B8' and WorkOrder.WOTradeID = '4A2D6064-858C-4D94-9530-38C2EE574B8D' then 'd6a93998-e2c8-41ed-bd24-81fcc8090344'--0130HP01-آزمایشگاه و کنترل فرایند-محمد علی هورشت</v>
      </c>
    </row>
    <row r="7633" spans="1:14" hidden="1">
      <c r="A7633" t="s">
        <v>1960</v>
      </c>
      <c r="B7633" t="s">
        <v>1960</v>
      </c>
      <c r="C7633" t="str">
        <f>VLOOKUP(B7633,Sheet6!B:C,2,0)</f>
        <v>671543D4-BE0D-44A7-8904-B6F5C46E78C2</v>
      </c>
      <c r="D7633" s="34" t="s">
        <v>1881</v>
      </c>
      <c r="E7633" t="str">
        <f>VLOOKUP('نهایی براساس سیستم'!D7633,Trade!A:B,2,0)</f>
        <v>4A2D6064-858C-4D94-9530-38C2EE574B8D</v>
      </c>
      <c r="H7633" s="34" t="s">
        <v>10648</v>
      </c>
      <c r="I7633" t="str">
        <f>VLOOKUP(H7633,Position!A:D,4,0)</f>
        <v>d6a93998-e2c8-41ed-bd24-81fcc8090344</v>
      </c>
      <c r="J7633" t="str">
        <f t="shared" si="238"/>
        <v>d6a93998-e2c8-41ed-bd24-81fcc8090344'</v>
      </c>
      <c r="K7633" t="s">
        <v>4008</v>
      </c>
      <c r="L7633" t="s">
        <v>1882</v>
      </c>
      <c r="M7633" t="s">
        <v>1883</v>
      </c>
      <c r="N7633" t="str">
        <f t="shared" si="239"/>
        <v>when WorkOrder.ParentSystemID = '671543D4-BE0D-44A7-8904-B6F5C46E78C2' and WorkOrder.WOTradeID = '4A2D6064-858C-4D94-9530-38C2EE574B8D' then 'd6a93998-e2c8-41ed-bd24-81fcc8090344'--0130MD01-آزمایشگاه و کنترل فرایند-محمد علی هورشت</v>
      </c>
    </row>
    <row r="7634" spans="1:14" hidden="1">
      <c r="A7634" t="s">
        <v>1962</v>
      </c>
      <c r="B7634" t="s">
        <v>1962</v>
      </c>
      <c r="C7634" t="str">
        <f>VLOOKUP(B7634,Sheet6!B:C,2,0)</f>
        <v>FC26C5D1-01EA-494C-9C3B-176A363024D9</v>
      </c>
      <c r="D7634" s="34" t="s">
        <v>1881</v>
      </c>
      <c r="E7634" t="str">
        <f>VLOOKUP('نهایی براساس سیستم'!D7634,Trade!A:B,2,0)</f>
        <v>4A2D6064-858C-4D94-9530-38C2EE574B8D</v>
      </c>
      <c r="H7634" s="34" t="s">
        <v>10648</v>
      </c>
      <c r="I7634" t="str">
        <f>VLOOKUP(H7634,Position!A:D,4,0)</f>
        <v>d6a93998-e2c8-41ed-bd24-81fcc8090344</v>
      </c>
      <c r="J7634" t="str">
        <f t="shared" si="238"/>
        <v>d6a93998-e2c8-41ed-bd24-81fcc8090344'</v>
      </c>
      <c r="K7634" t="s">
        <v>4008</v>
      </c>
      <c r="L7634" t="s">
        <v>1882</v>
      </c>
      <c r="M7634" t="s">
        <v>1883</v>
      </c>
      <c r="N7634" t="str">
        <f t="shared" si="239"/>
        <v>when WorkOrder.ParentSystemID = 'FC26C5D1-01EA-494C-9C3B-176A363024D9' and WorkOrder.WOTradeID = '4A2D6064-858C-4D94-9530-38C2EE574B8D' then 'd6a93998-e2c8-41ed-bd24-81fcc8090344'--0130MS01-آزمایشگاه و کنترل فرایند-محمد علی هورشت</v>
      </c>
    </row>
    <row r="7635" spans="1:14" hidden="1">
      <c r="A7635" t="s">
        <v>1964</v>
      </c>
      <c r="B7635" t="s">
        <v>1964</v>
      </c>
      <c r="C7635" t="str">
        <f>VLOOKUP(B7635,Sheet6!B:C,2,0)</f>
        <v>DCD01443-8E61-4110-8377-BC18F90139C7</v>
      </c>
      <c r="D7635" s="34" t="s">
        <v>1881</v>
      </c>
      <c r="E7635" t="str">
        <f>VLOOKUP('نهایی براساس سیستم'!D7635,Trade!A:B,2,0)</f>
        <v>4A2D6064-858C-4D94-9530-38C2EE574B8D</v>
      </c>
      <c r="H7635" s="34" t="s">
        <v>10648</v>
      </c>
      <c r="I7635" t="str">
        <f>VLOOKUP(H7635,Position!A:D,4,0)</f>
        <v>d6a93998-e2c8-41ed-bd24-81fcc8090344</v>
      </c>
      <c r="J7635" t="str">
        <f t="shared" si="238"/>
        <v>d6a93998-e2c8-41ed-bd24-81fcc8090344'</v>
      </c>
      <c r="K7635" t="s">
        <v>4008</v>
      </c>
      <c r="L7635" t="s">
        <v>1882</v>
      </c>
      <c r="M7635" t="s">
        <v>1883</v>
      </c>
      <c r="N7635" t="str">
        <f t="shared" si="239"/>
        <v>when WorkOrder.ParentSystemID = 'DCD01443-8E61-4110-8377-BC18F90139C7' and WorkOrder.WOTradeID = '4A2D6064-858C-4D94-9530-38C2EE574B8D' then 'd6a93998-e2c8-41ed-bd24-81fcc8090344'--0130TS01-آزمایشگاه و کنترل فرایند-محمد علی هورشت</v>
      </c>
    </row>
    <row r="7636" spans="1:14" hidden="1">
      <c r="A7636" t="s">
        <v>1966</v>
      </c>
      <c r="B7636" t="s">
        <v>1966</v>
      </c>
      <c r="C7636" t="str">
        <f>VLOOKUP(B7636,Sheet6!B:C,2,0)</f>
        <v>3917E87A-E48A-47F0-B510-8125D841A56E</v>
      </c>
      <c r="D7636" s="34" t="s">
        <v>1881</v>
      </c>
      <c r="E7636" t="str">
        <f>VLOOKUP('نهایی براساس سیستم'!D7636,Trade!A:B,2,0)</f>
        <v>4A2D6064-858C-4D94-9530-38C2EE574B8D</v>
      </c>
      <c r="H7636" s="34" t="s">
        <v>10648</v>
      </c>
      <c r="I7636" t="str">
        <f>VLOOKUP(H7636,Position!A:D,4,0)</f>
        <v>d6a93998-e2c8-41ed-bd24-81fcc8090344</v>
      </c>
      <c r="J7636" t="str">
        <f t="shared" si="238"/>
        <v>d6a93998-e2c8-41ed-bd24-81fcc8090344'</v>
      </c>
      <c r="K7636" t="s">
        <v>4008</v>
      </c>
      <c r="L7636" t="s">
        <v>1882</v>
      </c>
      <c r="M7636" t="s">
        <v>1883</v>
      </c>
      <c r="N7636" t="str">
        <f t="shared" si="239"/>
        <v>when WorkOrder.ParentSystemID = '3917E87A-E48A-47F0-B510-8125D841A56E' and WorkOrder.WOTradeID = '4A2D6064-858C-4D94-9530-38C2EE574B8D' then 'd6a93998-e2c8-41ed-bd24-81fcc8090344'--0150BC01-آزمایشگاه و کنترل فرایند-محمد علی هورشت</v>
      </c>
    </row>
    <row r="7637" spans="1:14" hidden="1">
      <c r="A7637" t="s">
        <v>1968</v>
      </c>
      <c r="B7637" t="s">
        <v>1968</v>
      </c>
      <c r="C7637" t="str">
        <f>VLOOKUP(B7637,Sheet6!B:C,2,0)</f>
        <v>5D9B2253-5746-407A-AED6-3F9256677406</v>
      </c>
      <c r="D7637" s="34" t="s">
        <v>1881</v>
      </c>
      <c r="E7637" t="str">
        <f>VLOOKUP('نهایی براساس سیستم'!D7637,Trade!A:B,2,0)</f>
        <v>4A2D6064-858C-4D94-9530-38C2EE574B8D</v>
      </c>
      <c r="H7637" s="34" t="s">
        <v>10648</v>
      </c>
      <c r="I7637" t="str">
        <f>VLOOKUP(H7637,Position!A:D,4,0)</f>
        <v>d6a93998-e2c8-41ed-bd24-81fcc8090344</v>
      </c>
      <c r="J7637" t="str">
        <f t="shared" si="238"/>
        <v>d6a93998-e2c8-41ed-bd24-81fcc8090344'</v>
      </c>
      <c r="K7637" t="s">
        <v>4008</v>
      </c>
      <c r="L7637" t="s">
        <v>1882</v>
      </c>
      <c r="M7637" t="s">
        <v>1883</v>
      </c>
      <c r="N7637" t="str">
        <f t="shared" si="239"/>
        <v>when WorkOrder.ParentSystemID = '5D9B2253-5746-407A-AED6-3F9256677406' and WorkOrder.WOTradeID = '4A2D6064-858C-4D94-9530-38C2EE574B8D' then 'd6a93998-e2c8-41ed-bd24-81fcc8090344'--0150BC02-آزمایشگاه و کنترل فرایند-محمد علی هورشت</v>
      </c>
    </row>
    <row r="7638" spans="1:14" hidden="1">
      <c r="A7638" t="s">
        <v>1970</v>
      </c>
      <c r="B7638" t="s">
        <v>1970</v>
      </c>
      <c r="C7638" t="str">
        <f>VLOOKUP(B7638,Sheet6!B:C,2,0)</f>
        <v>04924503-1D44-4B66-8A10-F22BB381A760</v>
      </c>
      <c r="D7638" s="34" t="s">
        <v>1881</v>
      </c>
      <c r="E7638" t="str">
        <f>VLOOKUP('نهایی براساس سیستم'!D7638,Trade!A:B,2,0)</f>
        <v>4A2D6064-858C-4D94-9530-38C2EE574B8D</v>
      </c>
      <c r="H7638" s="34" t="s">
        <v>10648</v>
      </c>
      <c r="I7638" t="str">
        <f>VLOOKUP(H7638,Position!A:D,4,0)</f>
        <v>d6a93998-e2c8-41ed-bd24-81fcc8090344</v>
      </c>
      <c r="J7638" t="str">
        <f t="shared" si="238"/>
        <v>d6a93998-e2c8-41ed-bd24-81fcc8090344'</v>
      </c>
      <c r="K7638" t="s">
        <v>4008</v>
      </c>
      <c r="L7638" t="s">
        <v>1882</v>
      </c>
      <c r="M7638" t="s">
        <v>1883</v>
      </c>
      <c r="N7638" t="str">
        <f t="shared" si="239"/>
        <v>when WorkOrder.ParentSystemID = '04924503-1D44-4B66-8A10-F22BB381A760' and WorkOrder.WOTradeID = '4A2D6064-858C-4D94-9530-38C2EE574B8D' then 'd6a93998-e2c8-41ed-bd24-81fcc8090344'--0150BC03-آزمایشگاه و کنترل فرایند-محمد علی هورشت</v>
      </c>
    </row>
    <row r="7639" spans="1:14" hidden="1">
      <c r="A7639" t="s">
        <v>1972</v>
      </c>
      <c r="B7639" t="s">
        <v>1972</v>
      </c>
      <c r="C7639" t="str">
        <f>VLOOKUP(B7639,Sheet6!B:C,2,0)</f>
        <v>824084F2-E063-4D7D-A4D7-573ADE22F94F</v>
      </c>
      <c r="D7639" s="34" t="s">
        <v>1881</v>
      </c>
      <c r="E7639" t="str">
        <f>VLOOKUP('نهایی براساس سیستم'!D7639,Trade!A:B,2,0)</f>
        <v>4A2D6064-858C-4D94-9530-38C2EE574B8D</v>
      </c>
      <c r="H7639" s="34" t="s">
        <v>10648</v>
      </c>
      <c r="I7639" t="str">
        <f>VLOOKUP(H7639,Position!A:D,4,0)</f>
        <v>d6a93998-e2c8-41ed-bd24-81fcc8090344</v>
      </c>
      <c r="J7639" t="str">
        <f t="shared" si="238"/>
        <v>d6a93998-e2c8-41ed-bd24-81fcc8090344'</v>
      </c>
      <c r="K7639" t="s">
        <v>4008</v>
      </c>
      <c r="L7639" t="s">
        <v>1882</v>
      </c>
      <c r="M7639" t="s">
        <v>1883</v>
      </c>
      <c r="N7639" t="str">
        <f t="shared" si="239"/>
        <v>when WorkOrder.ParentSystemID = '824084F2-E063-4D7D-A4D7-573ADE22F94F' and WorkOrder.WOTradeID = '4A2D6064-858C-4D94-9530-38C2EE574B8D' then 'd6a93998-e2c8-41ed-bd24-81fcc8090344'--0150BI01-آزمایشگاه و کنترل فرایند-محمد علی هورشت</v>
      </c>
    </row>
    <row r="7640" spans="1:14" hidden="1">
      <c r="A7640" t="s">
        <v>1974</v>
      </c>
      <c r="B7640" t="s">
        <v>1974</v>
      </c>
      <c r="C7640" t="str">
        <f>VLOOKUP(B7640,Sheet6!B:C,2,0)</f>
        <v>5774A277-8482-4B0C-B512-19D6BA1886D2</v>
      </c>
      <c r="D7640" s="34" t="s">
        <v>1881</v>
      </c>
      <c r="E7640" t="str">
        <f>VLOOKUP('نهایی براساس سیستم'!D7640,Trade!A:B,2,0)</f>
        <v>4A2D6064-858C-4D94-9530-38C2EE574B8D</v>
      </c>
      <c r="H7640" s="34" t="s">
        <v>10648</v>
      </c>
      <c r="I7640" t="str">
        <f>VLOOKUP(H7640,Position!A:D,4,0)</f>
        <v>d6a93998-e2c8-41ed-bd24-81fcc8090344</v>
      </c>
      <c r="J7640" t="str">
        <f t="shared" si="238"/>
        <v>d6a93998-e2c8-41ed-bd24-81fcc8090344'</v>
      </c>
      <c r="K7640" t="s">
        <v>4008</v>
      </c>
      <c r="L7640" t="s">
        <v>1882</v>
      </c>
      <c r="M7640" t="s">
        <v>1883</v>
      </c>
      <c r="N7640" t="str">
        <f t="shared" si="239"/>
        <v>when WorkOrder.ParentSystemID = '5774A277-8482-4B0C-B512-19D6BA1886D2' and WorkOrder.WOTradeID = '4A2D6064-858C-4D94-9530-38C2EE574B8D' then 'd6a93998-e2c8-41ed-bd24-81fcc8090344'--0150CP01-آزمایشگاه و کنترل فرایند-محمد علی هورشت</v>
      </c>
    </row>
    <row r="7641" spans="1:14" hidden="1">
      <c r="A7641" t="s">
        <v>1976</v>
      </c>
      <c r="B7641" t="s">
        <v>1976</v>
      </c>
      <c r="C7641" t="str">
        <f>VLOOKUP(B7641,Sheet6!B:C,2,0)</f>
        <v>39AF6458-B1E4-46EE-93CC-9DF553F355E3</v>
      </c>
      <c r="D7641" s="34" t="s">
        <v>1881</v>
      </c>
      <c r="E7641" t="str">
        <f>VLOOKUP('نهایی براساس سیستم'!D7641,Trade!A:B,2,0)</f>
        <v>4A2D6064-858C-4D94-9530-38C2EE574B8D</v>
      </c>
      <c r="H7641" s="34" t="s">
        <v>10648</v>
      </c>
      <c r="I7641" t="str">
        <f>VLOOKUP(H7641,Position!A:D,4,0)</f>
        <v>d6a93998-e2c8-41ed-bd24-81fcc8090344</v>
      </c>
      <c r="J7641" t="str">
        <f t="shared" si="238"/>
        <v>d6a93998-e2c8-41ed-bd24-81fcc8090344'</v>
      </c>
      <c r="K7641" t="s">
        <v>4008</v>
      </c>
      <c r="L7641" t="s">
        <v>1882</v>
      </c>
      <c r="M7641" t="s">
        <v>1883</v>
      </c>
      <c r="N7641" t="str">
        <f t="shared" si="239"/>
        <v>when WorkOrder.ParentSystemID = '39AF6458-B1E4-46EE-93CC-9DF553F355E3' and WorkOrder.WOTradeID = '4A2D6064-858C-4D94-9530-38C2EE574B8D' then 'd6a93998-e2c8-41ed-bd24-81fcc8090344'--0150EC01-آزمایشگاه و کنترل فرایند-محمد علی هورشت</v>
      </c>
    </row>
    <row r="7642" spans="1:14" hidden="1">
      <c r="A7642" t="s">
        <v>1978</v>
      </c>
      <c r="B7642" t="s">
        <v>1978</v>
      </c>
      <c r="C7642" t="str">
        <f>VLOOKUP(B7642,Sheet6!B:C,2,0)</f>
        <v>521A1096-D68C-4734-B211-91785DDCED4B</v>
      </c>
      <c r="D7642" s="34" t="s">
        <v>1881</v>
      </c>
      <c r="E7642" t="str">
        <f>VLOOKUP('نهایی براساس سیستم'!D7642,Trade!A:B,2,0)</f>
        <v>4A2D6064-858C-4D94-9530-38C2EE574B8D</v>
      </c>
      <c r="H7642" s="34" t="s">
        <v>10648</v>
      </c>
      <c r="I7642" t="str">
        <f>VLOOKUP(H7642,Position!A:D,4,0)</f>
        <v>d6a93998-e2c8-41ed-bd24-81fcc8090344</v>
      </c>
      <c r="J7642" t="str">
        <f t="shared" si="238"/>
        <v>d6a93998-e2c8-41ed-bd24-81fcc8090344'</v>
      </c>
      <c r="K7642" t="s">
        <v>4008</v>
      </c>
      <c r="L7642" t="s">
        <v>1882</v>
      </c>
      <c r="M7642" t="s">
        <v>1883</v>
      </c>
      <c r="N7642" t="str">
        <f t="shared" si="239"/>
        <v>when WorkOrder.ParentSystemID = '521A1096-D68C-4734-B211-91785DDCED4B' and WorkOrder.WOTradeID = '4A2D6064-858C-4D94-9530-38C2EE574B8D' then 'd6a93998-e2c8-41ed-bd24-81fcc8090344'--0150GA01-آزمایشگاه و کنترل فرایند-محمد علی هورشت</v>
      </c>
    </row>
    <row r="7643" spans="1:14" hidden="1">
      <c r="A7643" t="s">
        <v>1980</v>
      </c>
      <c r="B7643" t="s">
        <v>1980</v>
      </c>
      <c r="C7643" t="str">
        <f>VLOOKUP(B7643,Sheet6!B:C,2,0)</f>
        <v>26FA39B2-F248-40A6-9D39-591A750EE7D5</v>
      </c>
      <c r="D7643" s="34" t="s">
        <v>1881</v>
      </c>
      <c r="E7643" t="str">
        <f>VLOOKUP('نهایی براساس سیستم'!D7643,Trade!A:B,2,0)</f>
        <v>4A2D6064-858C-4D94-9530-38C2EE574B8D</v>
      </c>
      <c r="H7643" s="34" t="s">
        <v>10648</v>
      </c>
      <c r="I7643" t="str">
        <f>VLOOKUP(H7643,Position!A:D,4,0)</f>
        <v>d6a93998-e2c8-41ed-bd24-81fcc8090344</v>
      </c>
      <c r="J7643" t="str">
        <f t="shared" si="238"/>
        <v>d6a93998-e2c8-41ed-bd24-81fcc8090344'</v>
      </c>
      <c r="K7643" t="s">
        <v>4008</v>
      </c>
      <c r="L7643" t="s">
        <v>1882</v>
      </c>
      <c r="M7643" t="s">
        <v>1883</v>
      </c>
      <c r="N7643" t="str">
        <f t="shared" si="239"/>
        <v>when WorkOrder.ParentSystemID = '26FA39B2-F248-40A6-9D39-591A750EE7D5' and WorkOrder.WOTradeID = '4A2D6064-858C-4D94-9530-38C2EE574B8D' then 'd6a93998-e2c8-41ed-bd24-81fcc8090344'--0150OB01-آزمایشگاه و کنترل فرایند-محمد علی هورشت</v>
      </c>
    </row>
    <row r="7644" spans="1:14" hidden="1">
      <c r="A7644" t="s">
        <v>1982</v>
      </c>
      <c r="B7644" t="s">
        <v>1982</v>
      </c>
      <c r="C7644" t="str">
        <f>VLOOKUP(B7644,Sheet6!B:C,2,0)</f>
        <v>A122AE33-3CC8-4384-9B27-C468EDFB6B1C</v>
      </c>
      <c r="D7644" s="34" t="s">
        <v>1881</v>
      </c>
      <c r="E7644" t="str">
        <f>VLOOKUP('نهایی براساس سیستم'!D7644,Trade!A:B,2,0)</f>
        <v>4A2D6064-858C-4D94-9530-38C2EE574B8D</v>
      </c>
      <c r="H7644" s="34" t="s">
        <v>10648</v>
      </c>
      <c r="I7644" t="str">
        <f>VLOOKUP(H7644,Position!A:D,4,0)</f>
        <v>d6a93998-e2c8-41ed-bd24-81fcc8090344</v>
      </c>
      <c r="J7644" t="str">
        <f t="shared" si="238"/>
        <v>d6a93998-e2c8-41ed-bd24-81fcc8090344'</v>
      </c>
      <c r="K7644" t="s">
        <v>4008</v>
      </c>
      <c r="L7644" t="s">
        <v>1882</v>
      </c>
      <c r="M7644" t="s">
        <v>1883</v>
      </c>
      <c r="N7644" t="str">
        <f t="shared" si="239"/>
        <v>when WorkOrder.ParentSystemID = 'A122AE33-3CC8-4384-9B27-C468EDFB6B1C' and WorkOrder.WOTradeID = '4A2D6064-858C-4D94-9530-38C2EE574B8D' then 'd6a93998-e2c8-41ed-bd24-81fcc8090344'--0150RL01-آزمایشگاه و کنترل فرایند-محمد علی هورشت</v>
      </c>
    </row>
    <row r="7645" spans="1:14" hidden="1">
      <c r="A7645" t="s">
        <v>1984</v>
      </c>
      <c r="B7645" t="s">
        <v>1984</v>
      </c>
      <c r="C7645" t="str">
        <f>VLOOKUP(B7645,Sheet6!B:C,2,0)</f>
        <v>F6A8275E-365D-4E38-833E-048FE72ED639</v>
      </c>
      <c r="D7645" s="34" t="s">
        <v>1881</v>
      </c>
      <c r="E7645" t="str">
        <f>VLOOKUP('نهایی براساس سیستم'!D7645,Trade!A:B,2,0)</f>
        <v>4A2D6064-858C-4D94-9530-38C2EE574B8D</v>
      </c>
      <c r="H7645" s="34" t="s">
        <v>10648</v>
      </c>
      <c r="I7645" t="str">
        <f>VLOOKUP(H7645,Position!A:D,4,0)</f>
        <v>d6a93998-e2c8-41ed-bd24-81fcc8090344</v>
      </c>
      <c r="J7645" t="str">
        <f t="shared" si="238"/>
        <v>d6a93998-e2c8-41ed-bd24-81fcc8090344'</v>
      </c>
      <c r="K7645" t="s">
        <v>4008</v>
      </c>
      <c r="L7645" t="s">
        <v>1882</v>
      </c>
      <c r="M7645" t="s">
        <v>1883</v>
      </c>
      <c r="N7645" t="str">
        <f t="shared" si="239"/>
        <v>when WorkOrder.ParentSystemID = 'F6A8275E-365D-4E38-833E-048FE72ED639' and WorkOrder.WOTradeID = '4A2D6064-858C-4D94-9530-38C2EE574B8D' then 'd6a93998-e2c8-41ed-bd24-81fcc8090344'--0150RS01-آزمایشگاه و کنترل فرایند-محمد علی هورشت</v>
      </c>
    </row>
    <row r="7646" spans="1:14" hidden="1">
      <c r="A7646" t="s">
        <v>1986</v>
      </c>
      <c r="B7646" t="s">
        <v>1986</v>
      </c>
      <c r="C7646" t="str">
        <f>VLOOKUP(B7646,Sheet6!B:C,2,0)</f>
        <v>0F4FCBC9-0F89-48DA-8CDD-27221702D1FC</v>
      </c>
      <c r="D7646" s="34" t="s">
        <v>1881</v>
      </c>
      <c r="E7646" t="str">
        <f>VLOOKUP('نهایی براساس سیستم'!D7646,Trade!A:B,2,0)</f>
        <v>4A2D6064-858C-4D94-9530-38C2EE574B8D</v>
      </c>
      <c r="H7646" s="34" t="s">
        <v>10648</v>
      </c>
      <c r="I7646" t="str">
        <f>VLOOKUP(H7646,Position!A:D,4,0)</f>
        <v>d6a93998-e2c8-41ed-bd24-81fcc8090344</v>
      </c>
      <c r="J7646" t="str">
        <f t="shared" si="238"/>
        <v>d6a93998-e2c8-41ed-bd24-81fcc8090344'</v>
      </c>
      <c r="K7646" t="s">
        <v>4008</v>
      </c>
      <c r="L7646" t="s">
        <v>1882</v>
      </c>
      <c r="M7646" t="s">
        <v>1883</v>
      </c>
      <c r="N7646" t="str">
        <f t="shared" si="239"/>
        <v>when WorkOrder.ParentSystemID = '0F4FCBC9-0F89-48DA-8CDD-27221702D1FC' and WorkOrder.WOTradeID = '4A2D6064-858C-4D94-9530-38C2EE574B8D' then 'd6a93998-e2c8-41ed-bd24-81fcc8090344'--0150SM01-آزمایشگاه و کنترل فرایند-محمد علی هورشت</v>
      </c>
    </row>
    <row r="7647" spans="1:14" hidden="1">
      <c r="A7647" t="s">
        <v>1988</v>
      </c>
      <c r="B7647" t="s">
        <v>1988</v>
      </c>
      <c r="C7647" t="str">
        <f>VLOOKUP(B7647,Sheet6!B:C,2,0)</f>
        <v>13888048-8CF2-4783-98FC-AA100FBD3878</v>
      </c>
      <c r="D7647" s="34" t="s">
        <v>1881</v>
      </c>
      <c r="E7647" t="str">
        <f>VLOOKUP('نهایی براساس سیستم'!D7647,Trade!A:B,2,0)</f>
        <v>4A2D6064-858C-4D94-9530-38C2EE574B8D</v>
      </c>
      <c r="H7647" s="34" t="s">
        <v>10648</v>
      </c>
      <c r="I7647" t="str">
        <f>VLOOKUP(H7647,Position!A:D,4,0)</f>
        <v>d6a93998-e2c8-41ed-bd24-81fcc8090344</v>
      </c>
      <c r="J7647" t="str">
        <f t="shared" si="238"/>
        <v>d6a93998-e2c8-41ed-bd24-81fcc8090344'</v>
      </c>
      <c r="K7647" t="s">
        <v>4008</v>
      </c>
      <c r="L7647" t="s">
        <v>1882</v>
      </c>
      <c r="M7647" t="s">
        <v>1883</v>
      </c>
      <c r="N7647" t="str">
        <f t="shared" si="239"/>
        <v>when WorkOrder.ParentSystemID = '13888048-8CF2-4783-98FC-AA100FBD3878' and WorkOrder.WOTradeID = '4A2D6064-858C-4D94-9530-38C2EE574B8D' then 'd6a93998-e2c8-41ed-bd24-81fcc8090344'--0150TT01-آزمایشگاه و کنترل فرایند-محمد علی هورشت</v>
      </c>
    </row>
    <row r="7648" spans="1:14" hidden="1">
      <c r="A7648" t="s">
        <v>1990</v>
      </c>
      <c r="B7648" t="s">
        <v>1990</v>
      </c>
      <c r="C7648" t="str">
        <f>VLOOKUP(B7648,Sheet6!B:C,2,0)</f>
        <v>462393B5-1BA9-4986-A6AF-1CFA727F39B5</v>
      </c>
      <c r="D7648" s="34" t="s">
        <v>1881</v>
      </c>
      <c r="E7648" t="str">
        <f>VLOOKUP('نهایی براساس سیستم'!D7648,Trade!A:B,2,0)</f>
        <v>4A2D6064-858C-4D94-9530-38C2EE574B8D</v>
      </c>
      <c r="H7648" s="34" t="s">
        <v>10648</v>
      </c>
      <c r="I7648" t="str">
        <f>VLOOKUP(H7648,Position!A:D,4,0)</f>
        <v>d6a93998-e2c8-41ed-bd24-81fcc8090344</v>
      </c>
      <c r="J7648" t="str">
        <f t="shared" si="238"/>
        <v>d6a93998-e2c8-41ed-bd24-81fcc8090344'</v>
      </c>
      <c r="K7648" t="s">
        <v>4008</v>
      </c>
      <c r="L7648" t="s">
        <v>1882</v>
      </c>
      <c r="M7648" t="s">
        <v>1883</v>
      </c>
      <c r="N7648" t="str">
        <f t="shared" si="239"/>
        <v>when WorkOrder.ParentSystemID = '462393B5-1BA9-4986-A6AF-1CFA727F39B5' and WorkOrder.WOTradeID = '4A2D6064-858C-4D94-9530-38C2EE574B8D' then 'd6a93998-e2c8-41ed-bd24-81fcc8090344'--0150WF01-آزمایشگاه و کنترل فرایند-محمد علی هورشت</v>
      </c>
    </row>
    <row r="7649" spans="1:14" hidden="1">
      <c r="A7649" t="s">
        <v>1992</v>
      </c>
      <c r="B7649" t="s">
        <v>1992</v>
      </c>
      <c r="C7649" t="str">
        <f>VLOOKUP(B7649,Sheet6!B:C,2,0)</f>
        <v>AC8E5CEC-D969-4E0D-A578-D3E6FAC617C1</v>
      </c>
      <c r="D7649" s="34" t="s">
        <v>1881</v>
      </c>
      <c r="E7649" t="str">
        <f>VLOOKUP('نهایی براساس سیستم'!D7649,Trade!A:B,2,0)</f>
        <v>4A2D6064-858C-4D94-9530-38C2EE574B8D</v>
      </c>
      <c r="H7649" s="34" t="s">
        <v>10648</v>
      </c>
      <c r="I7649" t="str">
        <f>VLOOKUP(H7649,Position!A:D,4,0)</f>
        <v>d6a93998-e2c8-41ed-bd24-81fcc8090344</v>
      </c>
      <c r="J7649" t="str">
        <f t="shared" si="238"/>
        <v>d6a93998-e2c8-41ed-bd24-81fcc8090344'</v>
      </c>
      <c r="K7649" t="s">
        <v>4008</v>
      </c>
      <c r="L7649" t="s">
        <v>1882</v>
      </c>
      <c r="M7649" t="s">
        <v>1883</v>
      </c>
      <c r="N7649" t="str">
        <f t="shared" si="239"/>
        <v>when WorkOrder.ParentSystemID = 'AC8E5CEC-D969-4E0D-A578-D3E6FAC617C1' and WorkOrder.WOTradeID = '4A2D6064-858C-4D94-9530-38C2EE574B8D' then 'd6a93998-e2c8-41ed-bd24-81fcc8090344'--0150WP01-آزمایشگاه و کنترل فرایند-محمد علی هورشت</v>
      </c>
    </row>
    <row r="7650" spans="1:14" hidden="1">
      <c r="A7650" t="s">
        <v>1994</v>
      </c>
      <c r="B7650" t="s">
        <v>1994</v>
      </c>
      <c r="C7650" t="str">
        <f>VLOOKUP(B7650,Sheet6!B:C,2,0)</f>
        <v>1BB9D93D-C3B0-4D47-BA2A-837E4313E702</v>
      </c>
      <c r="D7650" s="34" t="s">
        <v>1881</v>
      </c>
      <c r="E7650" t="str">
        <f>VLOOKUP('نهایی براساس سیستم'!D7650,Trade!A:B,2,0)</f>
        <v>4A2D6064-858C-4D94-9530-38C2EE574B8D</v>
      </c>
      <c r="H7650" s="34" t="s">
        <v>10648</v>
      </c>
      <c r="I7650" t="str">
        <f>VLOOKUP(H7650,Position!A:D,4,0)</f>
        <v>d6a93998-e2c8-41ed-bd24-81fcc8090344</v>
      </c>
      <c r="J7650" t="str">
        <f t="shared" si="238"/>
        <v>d6a93998-e2c8-41ed-bd24-81fcc8090344'</v>
      </c>
      <c r="K7650" t="s">
        <v>4008</v>
      </c>
      <c r="L7650" t="s">
        <v>1882</v>
      </c>
      <c r="M7650" t="s">
        <v>1883</v>
      </c>
      <c r="N7650" t="str">
        <f t="shared" si="239"/>
        <v>when WorkOrder.ParentSystemID = '1BB9D93D-C3B0-4D47-BA2A-837E4313E702' and WorkOrder.WOTradeID = '4A2D6064-858C-4D94-9530-38C2EE574B8D' then 'd6a93998-e2c8-41ed-bd24-81fcc8090344'--0150WP02-آزمایشگاه و کنترل فرایند-محمد علی هورشت</v>
      </c>
    </row>
    <row r="7651" spans="1:14" hidden="1">
      <c r="A7651" t="s">
        <v>1996</v>
      </c>
      <c r="B7651" t="s">
        <v>1996</v>
      </c>
      <c r="C7651" t="str">
        <f>VLOOKUP(B7651,Sheet6!B:C,2,0)</f>
        <v>EB5220B7-7347-485F-BAC2-BB67F48723F8</v>
      </c>
      <c r="D7651" s="34" t="s">
        <v>1881</v>
      </c>
      <c r="E7651" t="str">
        <f>VLOOKUP('نهایی براساس سیستم'!D7651,Trade!A:B,2,0)</f>
        <v>4A2D6064-858C-4D94-9530-38C2EE574B8D</v>
      </c>
      <c r="H7651" s="34" t="s">
        <v>10648</v>
      </c>
      <c r="I7651" t="str">
        <f>VLOOKUP(H7651,Position!A:D,4,0)</f>
        <v>d6a93998-e2c8-41ed-bd24-81fcc8090344</v>
      </c>
      <c r="J7651" t="str">
        <f t="shared" si="238"/>
        <v>d6a93998-e2c8-41ed-bd24-81fcc8090344'</v>
      </c>
      <c r="K7651" t="s">
        <v>4008</v>
      </c>
      <c r="L7651" t="s">
        <v>1882</v>
      </c>
      <c r="M7651" t="s">
        <v>1883</v>
      </c>
      <c r="N7651" t="str">
        <f t="shared" si="239"/>
        <v>when WorkOrder.ParentSystemID = 'EB5220B7-7347-485F-BAC2-BB67F48723F8' and WorkOrder.WOTradeID = '4A2D6064-858C-4D94-9530-38C2EE574B8D' then 'd6a93998-e2c8-41ed-bd24-81fcc8090344'--0150WP03-آزمایشگاه و کنترل فرایند-محمد علی هورشت</v>
      </c>
    </row>
    <row r="7652" spans="1:14" hidden="1">
      <c r="A7652" t="s">
        <v>1998</v>
      </c>
      <c r="B7652" t="s">
        <v>1998</v>
      </c>
      <c r="C7652" t="str">
        <f>VLOOKUP(B7652,Sheet6!B:C,2,0)</f>
        <v>ECBE53F2-76A7-4360-BE42-2A5D7AA988F9</v>
      </c>
      <c r="D7652" s="34" t="s">
        <v>1881</v>
      </c>
      <c r="E7652" t="str">
        <f>VLOOKUP('نهایی براساس سیستم'!D7652,Trade!A:B,2,0)</f>
        <v>4A2D6064-858C-4D94-9530-38C2EE574B8D</v>
      </c>
      <c r="H7652" s="34" t="s">
        <v>10648</v>
      </c>
      <c r="I7652" t="str">
        <f>VLOOKUP(H7652,Position!A:D,4,0)</f>
        <v>d6a93998-e2c8-41ed-bd24-81fcc8090344</v>
      </c>
      <c r="J7652" t="str">
        <f t="shared" si="238"/>
        <v>d6a93998-e2c8-41ed-bd24-81fcc8090344'</v>
      </c>
      <c r="K7652" t="s">
        <v>4008</v>
      </c>
      <c r="L7652" t="s">
        <v>1882</v>
      </c>
      <c r="M7652" t="s">
        <v>1883</v>
      </c>
      <c r="N7652" t="str">
        <f t="shared" si="239"/>
        <v>when WorkOrder.ParentSystemID = 'ECBE53F2-76A7-4360-BE42-2A5D7AA988F9' and WorkOrder.WOTradeID = '4A2D6064-858C-4D94-9530-38C2EE574B8D' then 'd6a93998-e2c8-41ed-bd24-81fcc8090344'--0160BC01-آزمایشگاه و کنترل فرایند-محمد علی هورشت</v>
      </c>
    </row>
    <row r="7653" spans="1:14" hidden="1">
      <c r="A7653" t="s">
        <v>2000</v>
      </c>
      <c r="B7653" t="s">
        <v>2000</v>
      </c>
      <c r="C7653" t="str">
        <f>VLOOKUP(B7653,Sheet6!B:C,2,0)</f>
        <v>472A93C5-EEC0-459C-9770-7B9C7742CC43</v>
      </c>
      <c r="D7653" s="34" t="s">
        <v>1881</v>
      </c>
      <c r="E7653" t="str">
        <f>VLOOKUP('نهایی براساس سیستم'!D7653,Trade!A:B,2,0)</f>
        <v>4A2D6064-858C-4D94-9530-38C2EE574B8D</v>
      </c>
      <c r="H7653" s="34" t="s">
        <v>10648</v>
      </c>
      <c r="I7653" t="str">
        <f>VLOOKUP(H7653,Position!A:D,4,0)</f>
        <v>d6a93998-e2c8-41ed-bd24-81fcc8090344</v>
      </c>
      <c r="J7653" t="str">
        <f t="shared" si="238"/>
        <v>d6a93998-e2c8-41ed-bd24-81fcc8090344'</v>
      </c>
      <c r="K7653" t="s">
        <v>4008</v>
      </c>
      <c r="L7653" t="s">
        <v>1882</v>
      </c>
      <c r="M7653" t="s">
        <v>1883</v>
      </c>
      <c r="N7653" t="str">
        <f t="shared" si="239"/>
        <v>when WorkOrder.ParentSystemID = '472A93C5-EEC0-459C-9770-7B9C7742CC43' and WorkOrder.WOTradeID = '4A2D6064-858C-4D94-9530-38C2EE574B8D' then 'd6a93998-e2c8-41ed-bd24-81fcc8090344'--0160BC02-آزمایشگاه و کنترل فرایند-محمد علی هورشت</v>
      </c>
    </row>
    <row r="7654" spans="1:14" hidden="1">
      <c r="A7654" t="s">
        <v>2002</v>
      </c>
      <c r="B7654" t="s">
        <v>2002</v>
      </c>
      <c r="C7654" t="str">
        <f>VLOOKUP(B7654,Sheet6!B:C,2,0)</f>
        <v>AEC6D42B-C0FA-41F7-B79A-8103DAE20265</v>
      </c>
      <c r="D7654" s="34" t="s">
        <v>1881</v>
      </c>
      <c r="E7654" t="str">
        <f>VLOOKUP('نهایی براساس سیستم'!D7654,Trade!A:B,2,0)</f>
        <v>4A2D6064-858C-4D94-9530-38C2EE574B8D</v>
      </c>
      <c r="H7654" s="34" t="s">
        <v>10648</v>
      </c>
      <c r="I7654" t="str">
        <f>VLOOKUP(H7654,Position!A:D,4,0)</f>
        <v>d6a93998-e2c8-41ed-bd24-81fcc8090344</v>
      </c>
      <c r="J7654" t="str">
        <f t="shared" si="238"/>
        <v>d6a93998-e2c8-41ed-bd24-81fcc8090344'</v>
      </c>
      <c r="K7654" t="s">
        <v>4008</v>
      </c>
      <c r="L7654" t="s">
        <v>1882</v>
      </c>
      <c r="M7654" t="s">
        <v>1883</v>
      </c>
      <c r="N7654" t="str">
        <f t="shared" si="239"/>
        <v>when WorkOrder.ParentSystemID = 'AEC6D42B-C0FA-41F7-B79A-8103DAE20265' and WorkOrder.WOTradeID = '4A2D6064-858C-4D94-9530-38C2EE574B8D' then 'd6a93998-e2c8-41ed-bd24-81fcc8090344'--0160FE01-آزمایشگاه و کنترل فرایند-محمد علی هورشت</v>
      </c>
    </row>
    <row r="7655" spans="1:14" hidden="1">
      <c r="A7655" t="s">
        <v>2004</v>
      </c>
      <c r="B7655" t="s">
        <v>2004</v>
      </c>
      <c r="C7655" t="str">
        <f>VLOOKUP(B7655,Sheet6!B:C,2,0)</f>
        <v>793E4A7C-A47C-4FAD-8DF2-8FC82404AD80</v>
      </c>
      <c r="D7655" s="34" t="s">
        <v>1881</v>
      </c>
      <c r="E7655" t="str">
        <f>VLOOKUP('نهایی براساس سیستم'!D7655,Trade!A:B,2,0)</f>
        <v>4A2D6064-858C-4D94-9530-38C2EE574B8D</v>
      </c>
      <c r="H7655" s="34" t="s">
        <v>10648</v>
      </c>
      <c r="I7655" t="str">
        <f>VLOOKUP(H7655,Position!A:D,4,0)</f>
        <v>d6a93998-e2c8-41ed-bd24-81fcc8090344</v>
      </c>
      <c r="J7655" t="str">
        <f t="shared" si="238"/>
        <v>d6a93998-e2c8-41ed-bd24-81fcc8090344'</v>
      </c>
      <c r="K7655" t="s">
        <v>4008</v>
      </c>
      <c r="L7655" t="s">
        <v>1882</v>
      </c>
      <c r="M7655" t="s">
        <v>1883</v>
      </c>
      <c r="N7655" t="str">
        <f t="shared" si="239"/>
        <v>when WorkOrder.ParentSystemID = '793E4A7C-A47C-4FAD-8DF2-8FC82404AD80' and WorkOrder.WOTradeID = '4A2D6064-858C-4D94-9530-38C2EE574B8D' then 'd6a93998-e2c8-41ed-bd24-81fcc8090344'--0160FE02-آزمایشگاه و کنترل فرایند-محمد علی هورشت</v>
      </c>
    </row>
    <row r="7656" spans="1:14" hidden="1">
      <c r="A7656" t="s">
        <v>2006</v>
      </c>
      <c r="B7656" t="s">
        <v>2006</v>
      </c>
      <c r="C7656" t="str">
        <f>VLOOKUP(B7656,Sheet6!B:C,2,0)</f>
        <v>C87C5F0B-BD0A-4F5B-B30A-4CA75876400B</v>
      </c>
      <c r="D7656" s="34" t="s">
        <v>1881</v>
      </c>
      <c r="E7656" t="str">
        <f>VLOOKUP('نهایی براساس سیستم'!D7656,Trade!A:B,2,0)</f>
        <v>4A2D6064-858C-4D94-9530-38C2EE574B8D</v>
      </c>
      <c r="H7656" s="34" t="s">
        <v>10648</v>
      </c>
      <c r="I7656" t="str">
        <f>VLOOKUP(H7656,Position!A:D,4,0)</f>
        <v>d6a93998-e2c8-41ed-bd24-81fcc8090344</v>
      </c>
      <c r="J7656" t="str">
        <f t="shared" si="238"/>
        <v>d6a93998-e2c8-41ed-bd24-81fcc8090344'</v>
      </c>
      <c r="K7656" t="s">
        <v>4008</v>
      </c>
      <c r="L7656" t="s">
        <v>1882</v>
      </c>
      <c r="M7656" t="s">
        <v>1883</v>
      </c>
      <c r="N7656" t="str">
        <f t="shared" si="239"/>
        <v>when WorkOrder.ParentSystemID = 'C87C5F0B-BD0A-4F5B-B30A-4CA75876400B' and WorkOrder.WOTradeID = '4A2D6064-858C-4D94-9530-38C2EE574B8D' then 'd6a93998-e2c8-41ed-bd24-81fcc8090344'--0160GA01-آزمایشگاه و کنترل فرایند-محمد علی هورشت</v>
      </c>
    </row>
    <row r="7657" spans="1:14" hidden="1">
      <c r="A7657" t="s">
        <v>2008</v>
      </c>
      <c r="B7657" t="s">
        <v>2008</v>
      </c>
      <c r="C7657" t="str">
        <f>VLOOKUP(B7657,Sheet6!B:C,2,0)</f>
        <v>88B776DC-4348-42FF-BA43-61868791D29F</v>
      </c>
      <c r="D7657" s="34" t="s">
        <v>1881</v>
      </c>
      <c r="E7657" t="str">
        <f>VLOOKUP('نهایی براساس سیستم'!D7657,Trade!A:B,2,0)</f>
        <v>4A2D6064-858C-4D94-9530-38C2EE574B8D</v>
      </c>
      <c r="H7657" s="34" t="s">
        <v>10648</v>
      </c>
      <c r="I7657" t="str">
        <f>VLOOKUP(H7657,Position!A:D,4,0)</f>
        <v>d6a93998-e2c8-41ed-bd24-81fcc8090344</v>
      </c>
      <c r="J7657" t="str">
        <f t="shared" si="238"/>
        <v>d6a93998-e2c8-41ed-bd24-81fcc8090344'</v>
      </c>
      <c r="K7657" t="s">
        <v>4008</v>
      </c>
      <c r="L7657" t="s">
        <v>1882</v>
      </c>
      <c r="M7657" t="s">
        <v>1883</v>
      </c>
      <c r="N7657" t="str">
        <f t="shared" si="239"/>
        <v>when WorkOrder.ParentSystemID = '88B776DC-4348-42FF-BA43-61868791D29F' and WorkOrder.WOTradeID = '4A2D6064-858C-4D94-9530-38C2EE574B8D' then 'd6a93998-e2c8-41ed-bd24-81fcc8090344'--0160HP01-آزمایشگاه و کنترل فرایند-محمد علی هورشت</v>
      </c>
    </row>
    <row r="7658" spans="1:14" hidden="1">
      <c r="A7658" t="s">
        <v>2010</v>
      </c>
      <c r="B7658" t="s">
        <v>2010</v>
      </c>
      <c r="C7658" t="str">
        <f>VLOOKUP(B7658,Sheet6!B:C,2,0)</f>
        <v>ACE17F4A-14E5-430D-B1BA-33C6ADC54B33</v>
      </c>
      <c r="D7658" s="34" t="s">
        <v>1881</v>
      </c>
      <c r="E7658" t="str">
        <f>VLOOKUP('نهایی براساس سیستم'!D7658,Trade!A:B,2,0)</f>
        <v>4A2D6064-858C-4D94-9530-38C2EE574B8D</v>
      </c>
      <c r="H7658" s="34" t="s">
        <v>10648</v>
      </c>
      <c r="I7658" t="str">
        <f>VLOOKUP(H7658,Position!A:D,4,0)</f>
        <v>d6a93998-e2c8-41ed-bd24-81fcc8090344</v>
      </c>
      <c r="J7658" t="str">
        <f t="shared" si="238"/>
        <v>d6a93998-e2c8-41ed-bd24-81fcc8090344'</v>
      </c>
      <c r="K7658" t="s">
        <v>4008</v>
      </c>
      <c r="L7658" t="s">
        <v>1882</v>
      </c>
      <c r="M7658" t="s">
        <v>1883</v>
      </c>
      <c r="N7658" t="str">
        <f t="shared" si="239"/>
        <v>when WorkOrder.ParentSystemID = 'ACE17F4A-14E5-430D-B1BA-33C6ADC54B33' and WorkOrder.WOTradeID = '4A2D6064-858C-4D94-9530-38C2EE574B8D' then 'd6a93998-e2c8-41ed-bd24-81fcc8090344'--0160HP02-آزمایشگاه و کنترل فرایند-محمد علی هورشت</v>
      </c>
    </row>
    <row r="7659" spans="1:14" hidden="1">
      <c r="A7659" t="s">
        <v>2012</v>
      </c>
      <c r="B7659" t="s">
        <v>2012</v>
      </c>
      <c r="C7659" t="str">
        <f>VLOOKUP(B7659,Sheet6!B:C,2,0)</f>
        <v>F4C3AC59-6F40-44BF-B43E-BC9FCCEEF244</v>
      </c>
      <c r="D7659" s="34" t="s">
        <v>1881</v>
      </c>
      <c r="E7659" t="str">
        <f>VLOOKUP('نهایی براساس سیستم'!D7659,Trade!A:B,2,0)</f>
        <v>4A2D6064-858C-4D94-9530-38C2EE574B8D</v>
      </c>
      <c r="H7659" s="34" t="s">
        <v>10648</v>
      </c>
      <c r="I7659" t="str">
        <f>VLOOKUP(H7659,Position!A:D,4,0)</f>
        <v>d6a93998-e2c8-41ed-bd24-81fcc8090344</v>
      </c>
      <c r="J7659" t="str">
        <f t="shared" si="238"/>
        <v>d6a93998-e2c8-41ed-bd24-81fcc8090344'</v>
      </c>
      <c r="K7659" t="s">
        <v>4008</v>
      </c>
      <c r="L7659" t="s">
        <v>1882</v>
      </c>
      <c r="M7659" t="s">
        <v>1883</v>
      </c>
      <c r="N7659" t="str">
        <f t="shared" si="239"/>
        <v>when WorkOrder.ParentSystemID = 'F4C3AC59-6F40-44BF-B43E-BC9FCCEEF244' and WorkOrder.WOTradeID = '4A2D6064-858C-4D94-9530-38C2EE574B8D' then 'd6a93998-e2c8-41ed-bd24-81fcc8090344'--0160MD01-آزمایشگاه و کنترل فرایند-محمد علی هورشت</v>
      </c>
    </row>
    <row r="7660" spans="1:14" hidden="1">
      <c r="A7660" t="s">
        <v>2014</v>
      </c>
      <c r="B7660" t="s">
        <v>2014</v>
      </c>
      <c r="C7660" t="str">
        <f>VLOOKUP(B7660,Sheet6!B:C,2,0)</f>
        <v>0073950A-CD59-4A6A-B274-1566AE7201A2</v>
      </c>
      <c r="D7660" s="34" t="s">
        <v>1881</v>
      </c>
      <c r="E7660" t="str">
        <f>VLOOKUP('نهایی براساس سیستم'!D7660,Trade!A:B,2,0)</f>
        <v>4A2D6064-858C-4D94-9530-38C2EE574B8D</v>
      </c>
      <c r="H7660" s="34" t="s">
        <v>10648</v>
      </c>
      <c r="I7660" t="str">
        <f>VLOOKUP(H7660,Position!A:D,4,0)</f>
        <v>d6a93998-e2c8-41ed-bd24-81fcc8090344</v>
      </c>
      <c r="J7660" t="str">
        <f t="shared" si="238"/>
        <v>d6a93998-e2c8-41ed-bd24-81fcc8090344'</v>
      </c>
      <c r="K7660" t="s">
        <v>4008</v>
      </c>
      <c r="L7660" t="s">
        <v>1882</v>
      </c>
      <c r="M7660" t="s">
        <v>1883</v>
      </c>
      <c r="N7660" t="str">
        <f t="shared" si="239"/>
        <v>when WorkOrder.ParentSystemID = '0073950A-CD59-4A6A-B274-1566AE7201A2' and WorkOrder.WOTradeID = '4A2D6064-858C-4D94-9530-38C2EE574B8D' then 'd6a93998-e2c8-41ed-bd24-81fcc8090344'--0160SM01-آزمایشگاه و کنترل فرایند-محمد علی هورشت</v>
      </c>
    </row>
    <row r="7661" spans="1:14" hidden="1">
      <c r="A7661" t="s">
        <v>2016</v>
      </c>
      <c r="B7661" t="s">
        <v>2016</v>
      </c>
      <c r="C7661" t="str">
        <f>VLOOKUP(B7661,Sheet6!B:C,2,0)</f>
        <v>5AE584F4-2DAC-4528-BE71-838F53C02815</v>
      </c>
      <c r="D7661" s="34" t="s">
        <v>1881</v>
      </c>
      <c r="E7661" t="str">
        <f>VLOOKUP('نهایی براساس سیستم'!D7661,Trade!A:B,2,0)</f>
        <v>4A2D6064-858C-4D94-9530-38C2EE574B8D</v>
      </c>
      <c r="H7661" s="34" t="s">
        <v>10648</v>
      </c>
      <c r="I7661" t="str">
        <f>VLOOKUP(H7661,Position!A:D,4,0)</f>
        <v>d6a93998-e2c8-41ed-bd24-81fcc8090344</v>
      </c>
      <c r="J7661" t="str">
        <f t="shared" si="238"/>
        <v>d6a93998-e2c8-41ed-bd24-81fcc8090344'</v>
      </c>
      <c r="K7661" t="s">
        <v>4008</v>
      </c>
      <c r="L7661" t="s">
        <v>1882</v>
      </c>
      <c r="M7661" t="s">
        <v>1883</v>
      </c>
      <c r="N7661" t="str">
        <f t="shared" si="239"/>
        <v>when WorkOrder.ParentSystemID = '5AE584F4-2DAC-4528-BE71-838F53C02815' and WorkOrder.WOTradeID = '4A2D6064-858C-4D94-9530-38C2EE574B8D' then 'd6a93998-e2c8-41ed-bd24-81fcc8090344'--0160TT01-آزمایشگاه و کنترل فرایند-محمد علی هورشت</v>
      </c>
    </row>
    <row r="7662" spans="1:14" hidden="1">
      <c r="A7662" t="s">
        <v>2018</v>
      </c>
      <c r="B7662" t="s">
        <v>2018</v>
      </c>
      <c r="C7662" t="str">
        <f>VLOOKUP(B7662,Sheet6!B:C,2,0)</f>
        <v>C3BAD621-649A-45CB-AFDD-F1352A10A851</v>
      </c>
      <c r="D7662" s="34" t="s">
        <v>1881</v>
      </c>
      <c r="E7662" t="str">
        <f>VLOOKUP('نهایی براساس سیستم'!D7662,Trade!A:B,2,0)</f>
        <v>4A2D6064-858C-4D94-9530-38C2EE574B8D</v>
      </c>
      <c r="H7662" s="34" t="s">
        <v>10648</v>
      </c>
      <c r="I7662" t="str">
        <f>VLOOKUP(H7662,Position!A:D,4,0)</f>
        <v>d6a93998-e2c8-41ed-bd24-81fcc8090344</v>
      </c>
      <c r="J7662" t="str">
        <f t="shared" si="238"/>
        <v>d6a93998-e2c8-41ed-bd24-81fcc8090344'</v>
      </c>
      <c r="K7662" t="s">
        <v>4008</v>
      </c>
      <c r="L7662" t="s">
        <v>1882</v>
      </c>
      <c r="M7662" t="s">
        <v>1883</v>
      </c>
      <c r="N7662" t="str">
        <f t="shared" si="239"/>
        <v>when WorkOrder.ParentSystemID = 'C3BAD621-649A-45CB-AFDD-F1352A10A851' and WorkOrder.WOTradeID = '4A2D6064-858C-4D94-9530-38C2EE574B8D' then 'd6a93998-e2c8-41ed-bd24-81fcc8090344'--0210BF01-آزمایشگاه و کنترل فرایند-محمد علی هورشت</v>
      </c>
    </row>
    <row r="7663" spans="1:14" hidden="1">
      <c r="A7663" t="s">
        <v>2020</v>
      </c>
      <c r="B7663" t="s">
        <v>2020</v>
      </c>
      <c r="C7663" t="str">
        <f>VLOOKUP(B7663,Sheet6!B:C,2,0)</f>
        <v>655F706E-1434-49DD-BAEA-7D998A46E098</v>
      </c>
      <c r="D7663" s="34" t="s">
        <v>1881</v>
      </c>
      <c r="E7663" t="str">
        <f>VLOOKUP('نهایی براساس سیستم'!D7663,Trade!A:B,2,0)</f>
        <v>4A2D6064-858C-4D94-9530-38C2EE574B8D</v>
      </c>
      <c r="H7663" s="34" t="s">
        <v>10648</v>
      </c>
      <c r="I7663" t="str">
        <f>VLOOKUP(H7663,Position!A:D,4,0)</f>
        <v>d6a93998-e2c8-41ed-bd24-81fcc8090344</v>
      </c>
      <c r="J7663" t="str">
        <f t="shared" si="238"/>
        <v>d6a93998-e2c8-41ed-bd24-81fcc8090344'</v>
      </c>
      <c r="K7663" t="s">
        <v>4008</v>
      </c>
      <c r="L7663" t="s">
        <v>1882</v>
      </c>
      <c r="M7663" t="s">
        <v>1883</v>
      </c>
      <c r="N7663" t="str">
        <f t="shared" si="239"/>
        <v>when WorkOrder.ParentSystemID = '655F706E-1434-49DD-BAEA-7D998A46E098' and WorkOrder.WOTradeID = '4A2D6064-858C-4D94-9530-38C2EE574B8D' then 'd6a93998-e2c8-41ed-bd24-81fcc8090344'--0210BF02-آزمایشگاه و کنترل فرایند-محمد علی هورشت</v>
      </c>
    </row>
    <row r="7664" spans="1:14" hidden="1">
      <c r="A7664" t="s">
        <v>2022</v>
      </c>
      <c r="B7664" t="s">
        <v>2022</v>
      </c>
      <c r="C7664" t="str">
        <f>VLOOKUP(B7664,Sheet6!B:C,2,0)</f>
        <v>7B4E4B1B-6026-465F-8663-B14F430269D8</v>
      </c>
      <c r="D7664" s="34" t="s">
        <v>1881</v>
      </c>
      <c r="E7664" t="str">
        <f>VLOOKUP('نهایی براساس سیستم'!D7664,Trade!A:B,2,0)</f>
        <v>4A2D6064-858C-4D94-9530-38C2EE574B8D</v>
      </c>
      <c r="H7664" s="34" t="s">
        <v>10648</v>
      </c>
      <c r="I7664" t="str">
        <f>VLOOKUP(H7664,Position!A:D,4,0)</f>
        <v>d6a93998-e2c8-41ed-bd24-81fcc8090344</v>
      </c>
      <c r="J7664" t="str">
        <f t="shared" si="238"/>
        <v>d6a93998-e2c8-41ed-bd24-81fcc8090344'</v>
      </c>
      <c r="K7664" t="s">
        <v>4008</v>
      </c>
      <c r="L7664" t="s">
        <v>1882</v>
      </c>
      <c r="M7664" t="s">
        <v>1883</v>
      </c>
      <c r="N7664" t="str">
        <f t="shared" si="239"/>
        <v>when WorkOrder.ParentSystemID = '7B4E4B1B-6026-465F-8663-B14F430269D8' and WorkOrder.WOTradeID = '4A2D6064-858C-4D94-9530-38C2EE574B8D' then 'd6a93998-e2c8-41ed-bd24-81fcc8090344'--0210BI01-آزمایشگاه و کنترل فرایند-محمد علی هورشت</v>
      </c>
    </row>
    <row r="7665" spans="1:14" hidden="1">
      <c r="A7665" t="s">
        <v>2024</v>
      </c>
      <c r="B7665" t="s">
        <v>2024</v>
      </c>
      <c r="C7665" t="str">
        <f>VLOOKUP(B7665,Sheet6!B:C,2,0)</f>
        <v>C6273205-8B59-4B11-B73C-5C9A7CBCC054</v>
      </c>
      <c r="D7665" s="34" t="s">
        <v>1881</v>
      </c>
      <c r="E7665" t="str">
        <f>VLOOKUP('نهایی براساس سیستم'!D7665,Trade!A:B,2,0)</f>
        <v>4A2D6064-858C-4D94-9530-38C2EE574B8D</v>
      </c>
      <c r="H7665" s="34" t="s">
        <v>10648</v>
      </c>
      <c r="I7665" t="str">
        <f>VLOOKUP(H7665,Position!A:D,4,0)</f>
        <v>d6a93998-e2c8-41ed-bd24-81fcc8090344</v>
      </c>
      <c r="J7665" t="str">
        <f t="shared" si="238"/>
        <v>d6a93998-e2c8-41ed-bd24-81fcc8090344'</v>
      </c>
      <c r="K7665" t="s">
        <v>4008</v>
      </c>
      <c r="L7665" t="s">
        <v>1882</v>
      </c>
      <c r="M7665" t="s">
        <v>1883</v>
      </c>
      <c r="N7665" t="str">
        <f t="shared" si="239"/>
        <v>when WorkOrder.ParentSystemID = 'C6273205-8B59-4B11-B73C-5C9A7CBCC054' and WorkOrder.WOTradeID = '4A2D6064-858C-4D94-9530-38C2EE574B8D' then 'd6a93998-e2c8-41ed-bd24-81fcc8090344'--0210CC01-آزمایشگاه و کنترل فرایند-محمد علی هورشت</v>
      </c>
    </row>
    <row r="7666" spans="1:14" hidden="1">
      <c r="A7666" t="s">
        <v>2026</v>
      </c>
      <c r="B7666" t="s">
        <v>2026</v>
      </c>
      <c r="C7666" t="str">
        <f>VLOOKUP(B7666,Sheet6!B:C,2,0)</f>
        <v>669DD41F-1ECD-4B80-A25F-ED828A0F7455</v>
      </c>
      <c r="D7666" s="34" t="s">
        <v>1881</v>
      </c>
      <c r="E7666" t="str">
        <f>VLOOKUP('نهایی براساس سیستم'!D7666,Trade!A:B,2,0)</f>
        <v>4A2D6064-858C-4D94-9530-38C2EE574B8D</v>
      </c>
      <c r="H7666" s="34" t="s">
        <v>10648</v>
      </c>
      <c r="I7666" t="str">
        <f>VLOOKUP(H7666,Position!A:D,4,0)</f>
        <v>d6a93998-e2c8-41ed-bd24-81fcc8090344</v>
      </c>
      <c r="J7666" t="str">
        <f t="shared" si="238"/>
        <v>d6a93998-e2c8-41ed-bd24-81fcc8090344'</v>
      </c>
      <c r="K7666" t="s">
        <v>4008</v>
      </c>
      <c r="L7666" t="s">
        <v>1882</v>
      </c>
      <c r="M7666" t="s">
        <v>1883</v>
      </c>
      <c r="N7666" t="str">
        <f t="shared" si="239"/>
        <v>when WorkOrder.ParentSystemID = '669DD41F-1ECD-4B80-A25F-ED828A0F7455' and WorkOrder.WOTradeID = '4A2D6064-858C-4D94-9530-38C2EE574B8D' then 'd6a93998-e2c8-41ed-bd24-81fcc8090344'--0210CH01-آزمایشگاه و کنترل فرایند-محمد علی هورشت</v>
      </c>
    </row>
    <row r="7667" spans="1:14" hidden="1">
      <c r="A7667" t="s">
        <v>2028</v>
      </c>
      <c r="B7667" t="s">
        <v>2028</v>
      </c>
      <c r="C7667" t="str">
        <f>VLOOKUP(B7667,Sheet6!B:C,2,0)</f>
        <v>B782790A-2B31-4A71-A55D-C67862DF12AD</v>
      </c>
      <c r="D7667" s="34" t="s">
        <v>1881</v>
      </c>
      <c r="E7667" t="str">
        <f>VLOOKUP('نهایی براساس سیستم'!D7667,Trade!A:B,2,0)</f>
        <v>4A2D6064-858C-4D94-9530-38C2EE574B8D</v>
      </c>
      <c r="H7667" s="34" t="s">
        <v>10648</v>
      </c>
      <c r="I7667" t="str">
        <f>VLOOKUP(H7667,Position!A:D,4,0)</f>
        <v>d6a93998-e2c8-41ed-bd24-81fcc8090344</v>
      </c>
      <c r="J7667" t="str">
        <f t="shared" si="238"/>
        <v>d6a93998-e2c8-41ed-bd24-81fcc8090344'</v>
      </c>
      <c r="K7667" t="s">
        <v>4008</v>
      </c>
      <c r="L7667" t="s">
        <v>1882</v>
      </c>
      <c r="M7667" t="s">
        <v>1883</v>
      </c>
      <c r="N7667" t="str">
        <f t="shared" si="239"/>
        <v>when WorkOrder.ParentSystemID = 'B782790A-2B31-4A71-A55D-C67862DF12AD' and WorkOrder.WOTradeID = '4A2D6064-858C-4D94-9530-38C2EE574B8D' then 'd6a93998-e2c8-41ed-bd24-81fcc8090344'--0210CN01-آزمایشگاه و کنترل فرایند-محمد علی هورشت</v>
      </c>
    </row>
    <row r="7668" spans="1:14" hidden="1">
      <c r="A7668" t="s">
        <v>2030</v>
      </c>
      <c r="B7668" t="s">
        <v>2030</v>
      </c>
      <c r="C7668" t="str">
        <f>VLOOKUP(B7668,Sheet6!B:C,2,0)</f>
        <v>5069001F-44AD-4CC4-822A-935351657135</v>
      </c>
      <c r="D7668" s="34" t="s">
        <v>1881</v>
      </c>
      <c r="E7668" t="str">
        <f>VLOOKUP('نهایی براساس سیستم'!D7668,Trade!A:B,2,0)</f>
        <v>4A2D6064-858C-4D94-9530-38C2EE574B8D</v>
      </c>
      <c r="H7668" s="34" t="s">
        <v>10648</v>
      </c>
      <c r="I7668" t="str">
        <f>VLOOKUP(H7668,Position!A:D,4,0)</f>
        <v>d6a93998-e2c8-41ed-bd24-81fcc8090344</v>
      </c>
      <c r="J7668" t="str">
        <f t="shared" si="238"/>
        <v>d6a93998-e2c8-41ed-bd24-81fcc8090344'</v>
      </c>
      <c r="K7668" t="s">
        <v>4008</v>
      </c>
      <c r="L7668" t="s">
        <v>1882</v>
      </c>
      <c r="M7668" t="s">
        <v>1883</v>
      </c>
      <c r="N7668" t="str">
        <f t="shared" si="239"/>
        <v>when WorkOrder.ParentSystemID = '5069001F-44AD-4CC4-822A-935351657135' and WorkOrder.WOTradeID = '4A2D6064-858C-4D94-9530-38C2EE574B8D' then 'd6a93998-e2c8-41ed-bd24-81fcc8090344'--0210DA01-آزمایشگاه و کنترل فرایند-محمد علی هورشت</v>
      </c>
    </row>
    <row r="7669" spans="1:14" hidden="1">
      <c r="A7669" t="s">
        <v>2032</v>
      </c>
      <c r="B7669" t="s">
        <v>2032</v>
      </c>
      <c r="C7669" t="str">
        <f>VLOOKUP(B7669,Sheet6!B:C,2,0)</f>
        <v>3AB1EC3A-2172-48E9-B7A4-774352D3E886</v>
      </c>
      <c r="D7669" s="34" t="s">
        <v>1881</v>
      </c>
      <c r="E7669" t="str">
        <f>VLOOKUP('نهایی براساس سیستم'!D7669,Trade!A:B,2,0)</f>
        <v>4A2D6064-858C-4D94-9530-38C2EE574B8D</v>
      </c>
      <c r="H7669" s="34" t="s">
        <v>10648</v>
      </c>
      <c r="I7669" t="str">
        <f>VLOOKUP(H7669,Position!A:D,4,0)</f>
        <v>d6a93998-e2c8-41ed-bd24-81fcc8090344</v>
      </c>
      <c r="J7669" t="str">
        <f t="shared" si="238"/>
        <v>d6a93998-e2c8-41ed-bd24-81fcc8090344'</v>
      </c>
      <c r="K7669" t="s">
        <v>4008</v>
      </c>
      <c r="L7669" t="s">
        <v>1882</v>
      </c>
      <c r="M7669" t="s">
        <v>1883</v>
      </c>
      <c r="N7669" t="str">
        <f t="shared" si="239"/>
        <v>when WorkOrder.ParentSystemID = '3AB1EC3A-2172-48E9-B7A4-774352D3E886' and WorkOrder.WOTradeID = '4A2D6064-858C-4D94-9530-38C2EE574B8D' then 'd6a93998-e2c8-41ed-bd24-81fcc8090344'--0210FE01-آزمایشگاه و کنترل فرایند-محمد علی هورشت</v>
      </c>
    </row>
    <row r="7670" spans="1:14" hidden="1">
      <c r="A7670" t="s">
        <v>2034</v>
      </c>
      <c r="B7670" t="s">
        <v>2034</v>
      </c>
      <c r="C7670" t="str">
        <f>VLOOKUP(B7670,Sheet6!B:C,2,0)</f>
        <v>520C8BBF-FABF-4624-B1A1-A0D3363C7CFE</v>
      </c>
      <c r="D7670" s="34" t="s">
        <v>1881</v>
      </c>
      <c r="E7670" t="str">
        <f>VLOOKUP('نهایی براساس سیستم'!D7670,Trade!A:B,2,0)</f>
        <v>4A2D6064-858C-4D94-9530-38C2EE574B8D</v>
      </c>
      <c r="H7670" s="34" t="s">
        <v>10648</v>
      </c>
      <c r="I7670" t="str">
        <f>VLOOKUP(H7670,Position!A:D,4,0)</f>
        <v>d6a93998-e2c8-41ed-bd24-81fcc8090344</v>
      </c>
      <c r="J7670" t="str">
        <f t="shared" si="238"/>
        <v>d6a93998-e2c8-41ed-bd24-81fcc8090344'</v>
      </c>
      <c r="K7670" t="s">
        <v>4008</v>
      </c>
      <c r="L7670" t="s">
        <v>1882</v>
      </c>
      <c r="M7670" t="s">
        <v>1883</v>
      </c>
      <c r="N7670" t="str">
        <f t="shared" si="239"/>
        <v>when WorkOrder.ParentSystemID = '520C8BBF-FABF-4624-B1A1-A0D3363C7CFE' and WorkOrder.WOTradeID = '4A2D6064-858C-4D94-9530-38C2EE574B8D' then 'd6a93998-e2c8-41ed-bd24-81fcc8090344'--0210FN01-آزمایشگاه و کنترل فرایند-محمد علی هورشت</v>
      </c>
    </row>
    <row r="7671" spans="1:14" hidden="1">
      <c r="A7671" t="s">
        <v>2036</v>
      </c>
      <c r="B7671" t="s">
        <v>2036</v>
      </c>
      <c r="C7671" t="str">
        <f>VLOOKUP(B7671,Sheet6!B:C,2,0)</f>
        <v>C2AB0672-22E4-4380-AD4C-02F9AC6EAE34</v>
      </c>
      <c r="D7671" s="34" t="s">
        <v>1881</v>
      </c>
      <c r="E7671" t="str">
        <f>VLOOKUP('نهایی براساس سیستم'!D7671,Trade!A:B,2,0)</f>
        <v>4A2D6064-858C-4D94-9530-38C2EE574B8D</v>
      </c>
      <c r="H7671" s="34" t="s">
        <v>10648</v>
      </c>
      <c r="I7671" t="str">
        <f>VLOOKUP(H7671,Position!A:D,4,0)</f>
        <v>d6a93998-e2c8-41ed-bd24-81fcc8090344</v>
      </c>
      <c r="J7671" t="str">
        <f t="shared" si="238"/>
        <v>d6a93998-e2c8-41ed-bd24-81fcc8090344'</v>
      </c>
      <c r="K7671" t="s">
        <v>4008</v>
      </c>
      <c r="L7671" t="s">
        <v>1882</v>
      </c>
      <c r="M7671" t="s">
        <v>1883</v>
      </c>
      <c r="N7671" t="str">
        <f t="shared" si="239"/>
        <v>when WorkOrder.ParentSystemID = 'C2AB0672-22E4-4380-AD4C-02F9AC6EAE34' and WorkOrder.WOTradeID = '4A2D6064-858C-4D94-9530-38C2EE574B8D' then 'd6a93998-e2c8-41ed-bd24-81fcc8090344'--0210FN02-آزمایشگاه و کنترل فرایند-محمد علی هورشت</v>
      </c>
    </row>
    <row r="7672" spans="1:14" hidden="1">
      <c r="A7672" t="s">
        <v>2038</v>
      </c>
      <c r="B7672" t="s">
        <v>2038</v>
      </c>
      <c r="C7672" t="str">
        <f>VLOOKUP(B7672,Sheet6!B:C,2,0)</f>
        <v>5AD1CE4E-E295-4AD3-BA0A-59D6FC358313</v>
      </c>
      <c r="D7672" s="34" t="s">
        <v>1881</v>
      </c>
      <c r="E7672" t="str">
        <f>VLOOKUP('نهایی براساس سیستم'!D7672,Trade!A:B,2,0)</f>
        <v>4A2D6064-858C-4D94-9530-38C2EE574B8D</v>
      </c>
      <c r="H7672" s="34" t="s">
        <v>10648</v>
      </c>
      <c r="I7672" t="str">
        <f>VLOOKUP(H7672,Position!A:D,4,0)</f>
        <v>d6a93998-e2c8-41ed-bd24-81fcc8090344</v>
      </c>
      <c r="J7672" t="str">
        <f t="shared" si="238"/>
        <v>d6a93998-e2c8-41ed-bd24-81fcc8090344'</v>
      </c>
      <c r="K7672" t="s">
        <v>4008</v>
      </c>
      <c r="L7672" t="s">
        <v>1882</v>
      </c>
      <c r="M7672" t="s">
        <v>1883</v>
      </c>
      <c r="N7672" t="str">
        <f t="shared" si="239"/>
        <v>when WorkOrder.ParentSystemID = '5AD1CE4E-E295-4AD3-BA0A-59D6FC358313' and WorkOrder.WOTradeID = '4A2D6064-858C-4D94-9530-38C2EE574B8D' then 'd6a93998-e2c8-41ed-bd24-81fcc8090344'--0210FN03-آزمایشگاه و کنترل فرایند-محمد علی هورشت</v>
      </c>
    </row>
    <row r="7673" spans="1:14" hidden="1">
      <c r="A7673" t="s">
        <v>2040</v>
      </c>
      <c r="B7673" t="s">
        <v>2040</v>
      </c>
      <c r="C7673" t="str">
        <f>VLOOKUP(B7673,Sheet6!B:C,2,0)</f>
        <v>E9A5C7F9-5EAF-4C88-8649-82FA757BD027</v>
      </c>
      <c r="D7673" s="34" t="s">
        <v>1881</v>
      </c>
      <c r="E7673" t="str">
        <f>VLOOKUP('نهایی براساس سیستم'!D7673,Trade!A:B,2,0)</f>
        <v>4A2D6064-858C-4D94-9530-38C2EE574B8D</v>
      </c>
      <c r="H7673" s="34" t="s">
        <v>10648</v>
      </c>
      <c r="I7673" t="str">
        <f>VLOOKUP(H7673,Position!A:D,4,0)</f>
        <v>d6a93998-e2c8-41ed-bd24-81fcc8090344</v>
      </c>
      <c r="J7673" t="str">
        <f t="shared" si="238"/>
        <v>d6a93998-e2c8-41ed-bd24-81fcc8090344'</v>
      </c>
      <c r="K7673" t="s">
        <v>4008</v>
      </c>
      <c r="L7673" t="s">
        <v>1882</v>
      </c>
      <c r="M7673" t="s">
        <v>1883</v>
      </c>
      <c r="N7673" t="str">
        <f t="shared" si="239"/>
        <v>when WorkOrder.ParentSystemID = 'E9A5C7F9-5EAF-4C88-8649-82FA757BD027' and WorkOrder.WOTradeID = '4A2D6064-858C-4D94-9530-38C2EE574B8D' then 'd6a93998-e2c8-41ed-bd24-81fcc8090344'--0210FN04-آزمایشگاه و کنترل فرایند-محمد علی هورشت</v>
      </c>
    </row>
    <row r="7674" spans="1:14" hidden="1">
      <c r="A7674" t="s">
        <v>2042</v>
      </c>
      <c r="B7674" t="s">
        <v>2042</v>
      </c>
      <c r="C7674" t="str">
        <f>VLOOKUP(B7674,Sheet6!B:C,2,0)</f>
        <v>739DFB57-9533-4F88-BA50-288F0EF32F43</v>
      </c>
      <c r="D7674" s="34" t="s">
        <v>1881</v>
      </c>
      <c r="E7674" t="str">
        <f>VLOOKUP('نهایی براساس سیستم'!D7674,Trade!A:B,2,0)</f>
        <v>4A2D6064-858C-4D94-9530-38C2EE574B8D</v>
      </c>
      <c r="H7674" s="34" t="s">
        <v>10648</v>
      </c>
      <c r="I7674" t="str">
        <f>VLOOKUP(H7674,Position!A:D,4,0)</f>
        <v>d6a93998-e2c8-41ed-bd24-81fcc8090344</v>
      </c>
      <c r="J7674" t="str">
        <f t="shared" si="238"/>
        <v>d6a93998-e2c8-41ed-bd24-81fcc8090344'</v>
      </c>
      <c r="K7674" t="s">
        <v>4008</v>
      </c>
      <c r="L7674" t="s">
        <v>1882</v>
      </c>
      <c r="M7674" t="s">
        <v>1883</v>
      </c>
      <c r="N7674" t="str">
        <f t="shared" si="239"/>
        <v>when WorkOrder.ParentSystemID = '739DFB57-9533-4F88-BA50-288F0EF32F43' and WorkOrder.WOTradeID = '4A2D6064-858C-4D94-9530-38C2EE574B8D' then 'd6a93998-e2c8-41ed-bd24-81fcc8090344'--0210FN05-آزمایشگاه و کنترل فرایند-محمد علی هورشت</v>
      </c>
    </row>
    <row r="7675" spans="1:14" hidden="1">
      <c r="A7675" t="s">
        <v>2044</v>
      </c>
      <c r="B7675" t="s">
        <v>2044</v>
      </c>
      <c r="C7675" t="str">
        <f>VLOOKUP(B7675,Sheet6!B:C,2,0)</f>
        <v>409AAC5D-AC5C-43F9-95A2-F56A6233355B</v>
      </c>
      <c r="D7675" s="34" t="s">
        <v>1881</v>
      </c>
      <c r="E7675" t="str">
        <f>VLOOKUP('نهایی براساس سیستم'!D7675,Trade!A:B,2,0)</f>
        <v>4A2D6064-858C-4D94-9530-38C2EE574B8D</v>
      </c>
      <c r="H7675" s="34" t="s">
        <v>10648</v>
      </c>
      <c r="I7675" t="str">
        <f>VLOOKUP(H7675,Position!A:D,4,0)</f>
        <v>d6a93998-e2c8-41ed-bd24-81fcc8090344</v>
      </c>
      <c r="J7675" t="str">
        <f t="shared" si="238"/>
        <v>d6a93998-e2c8-41ed-bd24-81fcc8090344'</v>
      </c>
      <c r="K7675" t="s">
        <v>4008</v>
      </c>
      <c r="L7675" t="s">
        <v>1882</v>
      </c>
      <c r="M7675" t="s">
        <v>1883</v>
      </c>
      <c r="N7675" t="str">
        <f t="shared" si="239"/>
        <v>when WorkOrder.ParentSystemID = '409AAC5D-AC5C-43F9-95A2-F56A6233355B' and WorkOrder.WOTradeID = '4A2D6064-858C-4D94-9530-38C2EE574B8D' then 'd6a93998-e2c8-41ed-bd24-81fcc8090344'--0210GA01-آزمایشگاه و کنترل فرایند-محمد علی هورشت</v>
      </c>
    </row>
    <row r="7676" spans="1:14" hidden="1">
      <c r="A7676" t="s">
        <v>2046</v>
      </c>
      <c r="B7676" t="s">
        <v>2046</v>
      </c>
      <c r="C7676" t="str">
        <f>VLOOKUP(B7676,Sheet6!B:C,2,0)</f>
        <v>ECBAA054-4A34-481F-8472-BB904C61C198</v>
      </c>
      <c r="D7676" s="34" t="s">
        <v>1881</v>
      </c>
      <c r="E7676" t="str">
        <f>VLOOKUP('نهایی براساس سیستم'!D7676,Trade!A:B,2,0)</f>
        <v>4A2D6064-858C-4D94-9530-38C2EE574B8D</v>
      </c>
      <c r="H7676" s="34" t="s">
        <v>10648</v>
      </c>
      <c r="I7676" t="str">
        <f>VLOOKUP(H7676,Position!A:D,4,0)</f>
        <v>d6a93998-e2c8-41ed-bd24-81fcc8090344</v>
      </c>
      <c r="J7676" t="str">
        <f t="shared" si="238"/>
        <v>d6a93998-e2c8-41ed-bd24-81fcc8090344'</v>
      </c>
      <c r="K7676" t="s">
        <v>4008</v>
      </c>
      <c r="L7676" t="s">
        <v>1882</v>
      </c>
      <c r="M7676" t="s">
        <v>1883</v>
      </c>
      <c r="N7676" t="str">
        <f t="shared" si="239"/>
        <v>when WorkOrder.ParentSystemID = 'ECBAA054-4A34-481F-8472-BB904C61C198' and WorkOrder.WOTradeID = '4A2D6064-858C-4D94-9530-38C2EE574B8D' then 'd6a93998-e2c8-41ed-bd24-81fcc8090344'--0210GA02-آزمایشگاه و کنترل فرایند-محمد علی هورشت</v>
      </c>
    </row>
    <row r="7677" spans="1:14" hidden="1">
      <c r="A7677" t="s">
        <v>2048</v>
      </c>
      <c r="B7677" t="s">
        <v>2048</v>
      </c>
      <c r="C7677" t="str">
        <f>VLOOKUP(B7677,Sheet6!B:C,2,0)</f>
        <v>30F49F27-C6E6-4D89-8221-72BB6CDDCBFC</v>
      </c>
      <c r="D7677" s="34" t="s">
        <v>1881</v>
      </c>
      <c r="E7677" t="str">
        <f>VLOOKUP('نهایی براساس سیستم'!D7677,Trade!A:B,2,0)</f>
        <v>4A2D6064-858C-4D94-9530-38C2EE574B8D</v>
      </c>
      <c r="H7677" s="34" t="s">
        <v>10648</v>
      </c>
      <c r="I7677" t="str">
        <f>VLOOKUP(H7677,Position!A:D,4,0)</f>
        <v>d6a93998-e2c8-41ed-bd24-81fcc8090344</v>
      </c>
      <c r="J7677" t="str">
        <f t="shared" si="238"/>
        <v>d6a93998-e2c8-41ed-bd24-81fcc8090344'</v>
      </c>
      <c r="K7677" t="s">
        <v>4008</v>
      </c>
      <c r="L7677" t="s">
        <v>1882</v>
      </c>
      <c r="M7677" t="s">
        <v>1883</v>
      </c>
      <c r="N7677" t="str">
        <f t="shared" si="239"/>
        <v>when WorkOrder.ParentSystemID = '30F49F27-C6E6-4D89-8221-72BB6CDDCBFC' and WorkOrder.WOTradeID = '4A2D6064-858C-4D94-9530-38C2EE574B8D' then 'd6a93998-e2c8-41ed-bd24-81fcc8090344'--0210RL01-آزمایشگاه و کنترل فرایند-محمد علی هورشت</v>
      </c>
    </row>
    <row r="7678" spans="1:14" hidden="1">
      <c r="A7678" t="s">
        <v>2050</v>
      </c>
      <c r="B7678" t="s">
        <v>2050</v>
      </c>
      <c r="C7678" t="str">
        <f>VLOOKUP(B7678,Sheet6!B:C,2,0)</f>
        <v>78912BD8-654E-4749-B475-0C079662AAB1</v>
      </c>
      <c r="D7678" s="34" t="s">
        <v>1881</v>
      </c>
      <c r="E7678" t="str">
        <f>VLOOKUP('نهایی براساس سیستم'!D7678,Trade!A:B,2,0)</f>
        <v>4A2D6064-858C-4D94-9530-38C2EE574B8D</v>
      </c>
      <c r="H7678" s="34" t="s">
        <v>10648</v>
      </c>
      <c r="I7678" t="str">
        <f>VLOOKUP(H7678,Position!A:D,4,0)</f>
        <v>d6a93998-e2c8-41ed-bd24-81fcc8090344</v>
      </c>
      <c r="J7678" t="str">
        <f t="shared" si="238"/>
        <v>d6a93998-e2c8-41ed-bd24-81fcc8090344'</v>
      </c>
      <c r="K7678" t="s">
        <v>4008</v>
      </c>
      <c r="L7678" t="s">
        <v>1882</v>
      </c>
      <c r="M7678" t="s">
        <v>1883</v>
      </c>
      <c r="N7678" t="str">
        <f t="shared" si="239"/>
        <v>when WorkOrder.ParentSystemID = '78912BD8-654E-4749-B475-0C079662AAB1' and WorkOrder.WOTradeID = '4A2D6064-858C-4D94-9530-38C2EE574B8D' then 'd6a93998-e2c8-41ed-bd24-81fcc8090344'--0210WF01-آزمایشگاه و کنترل فرایند-محمد علی هورشت</v>
      </c>
    </row>
    <row r="7679" spans="1:14" hidden="1">
      <c r="A7679" t="s">
        <v>2052</v>
      </c>
      <c r="B7679" t="s">
        <v>2052</v>
      </c>
      <c r="C7679" t="str">
        <f>VLOOKUP(B7679,Sheet6!B:C,2,0)</f>
        <v>ED42CA8A-7543-455B-855C-928DC2433EA9</v>
      </c>
      <c r="D7679" s="34" t="s">
        <v>1881</v>
      </c>
      <c r="E7679" t="str">
        <f>VLOOKUP('نهایی براساس سیستم'!D7679,Trade!A:B,2,0)</f>
        <v>4A2D6064-858C-4D94-9530-38C2EE574B8D</v>
      </c>
      <c r="H7679" s="34" t="s">
        <v>10648</v>
      </c>
      <c r="I7679" t="str">
        <f>VLOOKUP(H7679,Position!A:D,4,0)</f>
        <v>d6a93998-e2c8-41ed-bd24-81fcc8090344</v>
      </c>
      <c r="J7679" t="str">
        <f t="shared" si="238"/>
        <v>d6a93998-e2c8-41ed-bd24-81fcc8090344'</v>
      </c>
      <c r="K7679" t="s">
        <v>4008</v>
      </c>
      <c r="L7679" t="s">
        <v>1882</v>
      </c>
      <c r="M7679" t="s">
        <v>1883</v>
      </c>
      <c r="N7679" t="str">
        <f t="shared" si="239"/>
        <v>when WorkOrder.ParentSystemID = 'ED42CA8A-7543-455B-855C-928DC2433EA9' and WorkOrder.WOTradeID = '4A2D6064-858C-4D94-9530-38C2EE574B8D' then 'd6a93998-e2c8-41ed-bd24-81fcc8090344'--0310BE01-آزمایشگاه و کنترل فرایند-محمد علی هورشت</v>
      </c>
    </row>
    <row r="7680" spans="1:14" hidden="1">
      <c r="A7680" t="s">
        <v>2054</v>
      </c>
      <c r="B7680" t="s">
        <v>2054</v>
      </c>
      <c r="C7680" t="str">
        <f>VLOOKUP(B7680,Sheet6!B:C,2,0)</f>
        <v>54BFEBDA-5FC9-43E6-99CB-452E6CE32964</v>
      </c>
      <c r="D7680" s="34" t="s">
        <v>1881</v>
      </c>
      <c r="E7680" t="str">
        <f>VLOOKUP('نهایی براساس سیستم'!D7680,Trade!A:B,2,0)</f>
        <v>4A2D6064-858C-4D94-9530-38C2EE574B8D</v>
      </c>
      <c r="H7680" s="34" t="s">
        <v>10648</v>
      </c>
      <c r="I7680" t="str">
        <f>VLOOKUP(H7680,Position!A:D,4,0)</f>
        <v>d6a93998-e2c8-41ed-bd24-81fcc8090344</v>
      </c>
      <c r="J7680" t="str">
        <f t="shared" si="238"/>
        <v>d6a93998-e2c8-41ed-bd24-81fcc8090344'</v>
      </c>
      <c r="K7680" t="s">
        <v>4008</v>
      </c>
      <c r="L7680" t="s">
        <v>1882</v>
      </c>
      <c r="M7680" t="s">
        <v>1883</v>
      </c>
      <c r="N7680" t="str">
        <f t="shared" si="239"/>
        <v>when WorkOrder.ParentSystemID = '54BFEBDA-5FC9-43E6-99CB-452E6CE32964' and WorkOrder.WOTradeID = '4A2D6064-858C-4D94-9530-38C2EE574B8D' then 'd6a93998-e2c8-41ed-bd24-81fcc8090344'--0310BF01-آزمایشگاه و کنترل فرایند-محمد علی هورشت</v>
      </c>
    </row>
    <row r="7681" spans="1:14" hidden="1">
      <c r="A7681" t="s">
        <v>2056</v>
      </c>
      <c r="B7681" t="s">
        <v>2056</v>
      </c>
      <c r="C7681" t="str">
        <f>VLOOKUP(B7681,Sheet6!B:C,2,0)</f>
        <v>2558C93D-D5AD-4BD4-9351-EF99B505491B</v>
      </c>
      <c r="D7681" s="34" t="s">
        <v>1881</v>
      </c>
      <c r="E7681" t="str">
        <f>VLOOKUP('نهایی براساس سیستم'!D7681,Trade!A:B,2,0)</f>
        <v>4A2D6064-858C-4D94-9530-38C2EE574B8D</v>
      </c>
      <c r="H7681" s="34" t="s">
        <v>10648</v>
      </c>
      <c r="I7681" t="str">
        <f>VLOOKUP(H7681,Position!A:D,4,0)</f>
        <v>d6a93998-e2c8-41ed-bd24-81fcc8090344</v>
      </c>
      <c r="J7681" t="str">
        <f t="shared" si="238"/>
        <v>d6a93998-e2c8-41ed-bd24-81fcc8090344'</v>
      </c>
      <c r="K7681" t="s">
        <v>4008</v>
      </c>
      <c r="L7681" t="s">
        <v>1882</v>
      </c>
      <c r="M7681" t="s">
        <v>1883</v>
      </c>
      <c r="N7681" t="str">
        <f t="shared" si="239"/>
        <v>when WorkOrder.ParentSystemID = '2558C93D-D5AD-4BD4-9351-EF99B505491B' and WorkOrder.WOTradeID = '4A2D6064-858C-4D94-9530-38C2EE574B8D' then 'd6a93998-e2c8-41ed-bd24-81fcc8090344'--0310BF02-آزمایشگاه و کنترل فرایند-محمد علی هورشت</v>
      </c>
    </row>
    <row r="7682" spans="1:14" hidden="1">
      <c r="A7682" t="s">
        <v>2058</v>
      </c>
      <c r="B7682" t="s">
        <v>2058</v>
      </c>
      <c r="C7682" t="str">
        <f>VLOOKUP(B7682,Sheet6!B:C,2,0)</f>
        <v>F60F6D73-A938-4093-8637-AFF48980C7AF</v>
      </c>
      <c r="D7682" s="34" t="s">
        <v>1881</v>
      </c>
      <c r="E7682" t="str">
        <f>VLOOKUP('نهایی براساس سیستم'!D7682,Trade!A:B,2,0)</f>
        <v>4A2D6064-858C-4D94-9530-38C2EE574B8D</v>
      </c>
      <c r="H7682" s="34" t="s">
        <v>10648</v>
      </c>
      <c r="I7682" t="str">
        <f>VLOOKUP(H7682,Position!A:D,4,0)</f>
        <v>d6a93998-e2c8-41ed-bd24-81fcc8090344</v>
      </c>
      <c r="J7682" t="str">
        <f t="shared" si="238"/>
        <v>d6a93998-e2c8-41ed-bd24-81fcc8090344'</v>
      </c>
      <c r="K7682" t="s">
        <v>4008</v>
      </c>
      <c r="L7682" t="s">
        <v>1882</v>
      </c>
      <c r="M7682" t="s">
        <v>1883</v>
      </c>
      <c r="N7682" t="str">
        <f t="shared" si="239"/>
        <v>when WorkOrder.ParentSystemID = 'F60F6D73-A938-4093-8637-AFF48980C7AF' and WorkOrder.WOTradeID = '4A2D6064-858C-4D94-9530-38C2EE574B8D' then 'd6a93998-e2c8-41ed-bd24-81fcc8090344'--0310BF03-آزمایشگاه و کنترل فرایند-محمد علی هورشت</v>
      </c>
    </row>
    <row r="7683" spans="1:14" hidden="1">
      <c r="A7683" t="s">
        <v>2060</v>
      </c>
      <c r="B7683" t="s">
        <v>2060</v>
      </c>
      <c r="C7683" t="str">
        <f>VLOOKUP(B7683,Sheet6!B:C,2,0)</f>
        <v>963DBEE5-509B-46B8-83CB-46297D26673C</v>
      </c>
      <c r="D7683" s="34" t="s">
        <v>1881</v>
      </c>
      <c r="E7683" t="str">
        <f>VLOOKUP('نهایی براساس سیستم'!D7683,Trade!A:B,2,0)</f>
        <v>4A2D6064-858C-4D94-9530-38C2EE574B8D</v>
      </c>
      <c r="H7683" s="34" t="s">
        <v>10648</v>
      </c>
      <c r="I7683" t="str">
        <f>VLOOKUP(H7683,Position!A:D,4,0)</f>
        <v>d6a93998-e2c8-41ed-bd24-81fcc8090344</v>
      </c>
      <c r="J7683" t="str">
        <f t="shared" ref="J7683:J7746" si="240">I7683&amp;"'"</f>
        <v>d6a93998-e2c8-41ed-bd24-81fcc8090344'</v>
      </c>
      <c r="K7683" t="s">
        <v>4008</v>
      </c>
      <c r="L7683" t="s">
        <v>1882</v>
      </c>
      <c r="M7683" t="s">
        <v>1883</v>
      </c>
      <c r="N7683" t="str">
        <f t="shared" ref="N7683:N7746" si="241">K7683&amp;""&amp;C7683&amp;""&amp;L7683&amp;""&amp;E7683&amp;""&amp;M7683&amp;""&amp;J7683&amp;"--"&amp;B7683&amp;"-"&amp;D7683&amp;"-"&amp;H7683</f>
        <v>when WorkOrder.ParentSystemID = '963DBEE5-509B-46B8-83CB-46297D26673C' and WorkOrder.WOTradeID = '4A2D6064-858C-4D94-9530-38C2EE574B8D' then 'd6a93998-e2c8-41ed-bd24-81fcc8090344'--0310BL02-آزمایشگاه و کنترل فرایند-محمد علی هورشت</v>
      </c>
    </row>
    <row r="7684" spans="1:14" hidden="1">
      <c r="A7684" t="s">
        <v>2062</v>
      </c>
      <c r="B7684" t="s">
        <v>2062</v>
      </c>
      <c r="C7684" t="str">
        <f>VLOOKUP(B7684,Sheet6!B:C,2,0)</f>
        <v>C8468A6E-CA6C-4348-A14C-04FE6E19E446</v>
      </c>
      <c r="D7684" s="34" t="s">
        <v>1881</v>
      </c>
      <c r="E7684" t="str">
        <f>VLOOKUP('نهایی براساس سیستم'!D7684,Trade!A:B,2,0)</f>
        <v>4A2D6064-858C-4D94-9530-38C2EE574B8D</v>
      </c>
      <c r="H7684" s="34" t="s">
        <v>10648</v>
      </c>
      <c r="I7684" t="str">
        <f>VLOOKUP(H7684,Position!A:D,4,0)</f>
        <v>d6a93998-e2c8-41ed-bd24-81fcc8090344</v>
      </c>
      <c r="J7684" t="str">
        <f t="shared" si="240"/>
        <v>d6a93998-e2c8-41ed-bd24-81fcc8090344'</v>
      </c>
      <c r="K7684" t="s">
        <v>4008</v>
      </c>
      <c r="L7684" t="s">
        <v>1882</v>
      </c>
      <c r="M7684" t="s">
        <v>1883</v>
      </c>
      <c r="N7684" t="str">
        <f t="shared" si="241"/>
        <v>when WorkOrder.ParentSystemID = 'C8468A6E-CA6C-4348-A14C-04FE6E19E446' and WorkOrder.WOTradeID = '4A2D6064-858C-4D94-9530-38C2EE574B8D' then 'd6a93998-e2c8-41ed-bd24-81fcc8090344'--0310FE01-آزمایشگاه و کنترل فرایند-محمد علی هورشت</v>
      </c>
    </row>
    <row r="7685" spans="1:14" hidden="1">
      <c r="A7685" t="s">
        <v>2064</v>
      </c>
      <c r="B7685" t="s">
        <v>2064</v>
      </c>
      <c r="C7685" t="str">
        <f>VLOOKUP(B7685,Sheet6!B:C,2,0)</f>
        <v>A39D4B88-C5A7-46C8-AA22-78BF76615A99</v>
      </c>
      <c r="D7685" s="34" t="s">
        <v>1881</v>
      </c>
      <c r="E7685" t="str">
        <f>VLOOKUP('نهایی براساس سیستم'!D7685,Trade!A:B,2,0)</f>
        <v>4A2D6064-858C-4D94-9530-38C2EE574B8D</v>
      </c>
      <c r="H7685" s="34" t="s">
        <v>10648</v>
      </c>
      <c r="I7685" t="str">
        <f>VLOOKUP(H7685,Position!A:D,4,0)</f>
        <v>d6a93998-e2c8-41ed-bd24-81fcc8090344</v>
      </c>
      <c r="J7685" t="str">
        <f t="shared" si="240"/>
        <v>d6a93998-e2c8-41ed-bd24-81fcc8090344'</v>
      </c>
      <c r="K7685" t="s">
        <v>4008</v>
      </c>
      <c r="L7685" t="s">
        <v>1882</v>
      </c>
      <c r="M7685" t="s">
        <v>1883</v>
      </c>
      <c r="N7685" t="str">
        <f t="shared" si="241"/>
        <v>when WorkOrder.ParentSystemID = 'A39D4B88-C5A7-46C8-AA22-78BF76615A99' and WorkOrder.WOTradeID = '4A2D6064-858C-4D94-9530-38C2EE574B8D' then 'd6a93998-e2c8-41ed-bd24-81fcc8090344'--0310FE02-آزمایشگاه و کنترل فرایند-محمد علی هورشت</v>
      </c>
    </row>
    <row r="7686" spans="1:14" hidden="1">
      <c r="A7686" t="s">
        <v>2066</v>
      </c>
      <c r="B7686" t="s">
        <v>2066</v>
      </c>
      <c r="C7686" t="str">
        <f>VLOOKUP(B7686,Sheet6!B:C,2,0)</f>
        <v>3A34F5F0-05B4-4D63-919E-5413FA1B7ADE</v>
      </c>
      <c r="D7686" s="34" t="s">
        <v>1881</v>
      </c>
      <c r="E7686" t="str">
        <f>VLOOKUP('نهایی براساس سیستم'!D7686,Trade!A:B,2,0)</f>
        <v>4A2D6064-858C-4D94-9530-38C2EE574B8D</v>
      </c>
      <c r="H7686" s="34" t="s">
        <v>10648</v>
      </c>
      <c r="I7686" t="str">
        <f>VLOOKUP(H7686,Position!A:D,4,0)</f>
        <v>d6a93998-e2c8-41ed-bd24-81fcc8090344</v>
      </c>
      <c r="J7686" t="str">
        <f t="shared" si="240"/>
        <v>d6a93998-e2c8-41ed-bd24-81fcc8090344'</v>
      </c>
      <c r="K7686" t="s">
        <v>4008</v>
      </c>
      <c r="L7686" t="s">
        <v>1882</v>
      </c>
      <c r="M7686" t="s">
        <v>1883</v>
      </c>
      <c r="N7686" t="str">
        <f t="shared" si="241"/>
        <v>when WorkOrder.ParentSystemID = '3A34F5F0-05B4-4D63-919E-5413FA1B7ADE' and WorkOrder.WOTradeID = '4A2D6064-858C-4D94-9530-38C2EE574B8D' then 'd6a93998-e2c8-41ed-bd24-81fcc8090344'--0310FN01-آزمایشگاه و کنترل فرایند-محمد علی هورشت</v>
      </c>
    </row>
    <row r="7687" spans="1:14" hidden="1">
      <c r="A7687" t="s">
        <v>2068</v>
      </c>
      <c r="B7687" t="s">
        <v>2068</v>
      </c>
      <c r="C7687" t="str">
        <f>VLOOKUP(B7687,Sheet6!B:C,2,0)</f>
        <v>B238B585-D0DE-4CAD-8EA5-F227AF8594DC</v>
      </c>
      <c r="D7687" s="34" t="s">
        <v>1881</v>
      </c>
      <c r="E7687" t="str">
        <f>VLOOKUP('نهایی براساس سیستم'!D7687,Trade!A:B,2,0)</f>
        <v>4A2D6064-858C-4D94-9530-38C2EE574B8D</v>
      </c>
      <c r="H7687" s="34" t="s">
        <v>10648</v>
      </c>
      <c r="I7687" t="str">
        <f>VLOOKUP(H7687,Position!A:D,4,0)</f>
        <v>d6a93998-e2c8-41ed-bd24-81fcc8090344</v>
      </c>
      <c r="J7687" t="str">
        <f t="shared" si="240"/>
        <v>d6a93998-e2c8-41ed-bd24-81fcc8090344'</v>
      </c>
      <c r="K7687" t="s">
        <v>4008</v>
      </c>
      <c r="L7687" t="s">
        <v>1882</v>
      </c>
      <c r="M7687" t="s">
        <v>1883</v>
      </c>
      <c r="N7687" t="str">
        <f t="shared" si="241"/>
        <v>when WorkOrder.ParentSystemID = 'B238B585-D0DE-4CAD-8EA5-F227AF8594DC' and WorkOrder.WOTradeID = '4A2D6064-858C-4D94-9530-38C2EE574B8D' then 'd6a93998-e2c8-41ed-bd24-81fcc8090344'--0310GA01-آزمایشگاه و کنترل فرایند-محمد علی هورشت</v>
      </c>
    </row>
    <row r="7688" spans="1:14" hidden="1">
      <c r="A7688" t="s">
        <v>2070</v>
      </c>
      <c r="B7688" t="s">
        <v>2070</v>
      </c>
      <c r="C7688" t="str">
        <f>VLOOKUP(B7688,Sheet6!B:C,2,0)</f>
        <v>F755C308-25C0-4007-8AF3-41EEEAFC11B0</v>
      </c>
      <c r="D7688" s="34" t="s">
        <v>1881</v>
      </c>
      <c r="E7688" t="str">
        <f>VLOOKUP('نهایی براساس سیستم'!D7688,Trade!A:B,2,0)</f>
        <v>4A2D6064-858C-4D94-9530-38C2EE574B8D</v>
      </c>
      <c r="H7688" s="34" t="s">
        <v>10648</v>
      </c>
      <c r="I7688" t="str">
        <f>VLOOKUP(H7688,Position!A:D,4,0)</f>
        <v>d6a93998-e2c8-41ed-bd24-81fcc8090344</v>
      </c>
      <c r="J7688" t="str">
        <f t="shared" si="240"/>
        <v>d6a93998-e2c8-41ed-bd24-81fcc8090344'</v>
      </c>
      <c r="K7688" t="s">
        <v>4008</v>
      </c>
      <c r="L7688" t="s">
        <v>1882</v>
      </c>
      <c r="M7688" t="s">
        <v>1883</v>
      </c>
      <c r="N7688" t="str">
        <f t="shared" si="241"/>
        <v>when WorkOrder.ParentSystemID = 'F755C308-25C0-4007-8AF3-41EEEAFC11B0' and WorkOrder.WOTradeID = '4A2D6064-858C-4D94-9530-38C2EE574B8D' then 'd6a93998-e2c8-41ed-bd24-81fcc8090344'--0310GA02-آزمایشگاه و کنترل فرایند-محمد علی هورشت</v>
      </c>
    </row>
    <row r="7689" spans="1:14" hidden="1">
      <c r="A7689" t="s">
        <v>2072</v>
      </c>
      <c r="B7689" t="s">
        <v>2072</v>
      </c>
      <c r="C7689" t="str">
        <f>VLOOKUP(B7689,Sheet6!B:C,2,0)</f>
        <v>253CB438-25E2-4745-8F9E-A53F81AAD51E</v>
      </c>
      <c r="D7689" s="34" t="s">
        <v>1881</v>
      </c>
      <c r="E7689" t="str">
        <f>VLOOKUP('نهایی براساس سیستم'!D7689,Trade!A:B,2,0)</f>
        <v>4A2D6064-858C-4D94-9530-38C2EE574B8D</v>
      </c>
      <c r="H7689" s="34" t="s">
        <v>10648</v>
      </c>
      <c r="I7689" t="str">
        <f>VLOOKUP(H7689,Position!A:D,4,0)</f>
        <v>d6a93998-e2c8-41ed-bd24-81fcc8090344</v>
      </c>
      <c r="J7689" t="str">
        <f t="shared" si="240"/>
        <v>d6a93998-e2c8-41ed-bd24-81fcc8090344'</v>
      </c>
      <c r="K7689" t="s">
        <v>4008</v>
      </c>
      <c r="L7689" t="s">
        <v>1882</v>
      </c>
      <c r="M7689" t="s">
        <v>1883</v>
      </c>
      <c r="N7689" t="str">
        <f t="shared" si="241"/>
        <v>when WorkOrder.ParentSystemID = '253CB438-25E2-4745-8F9E-A53F81AAD51E' and WorkOrder.WOTradeID = '4A2D6064-858C-4D94-9530-38C2EE574B8D' then 'd6a93998-e2c8-41ed-bd24-81fcc8090344'--0310GA03-آزمایشگاه و کنترل فرایند-محمد علی هورشت</v>
      </c>
    </row>
    <row r="7690" spans="1:14" hidden="1">
      <c r="A7690" t="s">
        <v>2074</v>
      </c>
      <c r="B7690" t="s">
        <v>2074</v>
      </c>
      <c r="C7690" t="str">
        <f>VLOOKUP(B7690,Sheet6!B:C,2,0)</f>
        <v>8E151D5D-870A-4AC9-9962-D1B4B495952F</v>
      </c>
      <c r="D7690" s="34" t="s">
        <v>1881</v>
      </c>
      <c r="E7690" t="str">
        <f>VLOOKUP('نهایی براساس سیستم'!D7690,Trade!A:B,2,0)</f>
        <v>4A2D6064-858C-4D94-9530-38C2EE574B8D</v>
      </c>
      <c r="H7690" s="34" t="s">
        <v>10648</v>
      </c>
      <c r="I7690" t="str">
        <f>VLOOKUP(H7690,Position!A:D,4,0)</f>
        <v>d6a93998-e2c8-41ed-bd24-81fcc8090344</v>
      </c>
      <c r="J7690" t="str">
        <f t="shared" si="240"/>
        <v>d6a93998-e2c8-41ed-bd24-81fcc8090344'</v>
      </c>
      <c r="K7690" t="s">
        <v>4008</v>
      </c>
      <c r="L7690" t="s">
        <v>1882</v>
      </c>
      <c r="M7690" t="s">
        <v>1883</v>
      </c>
      <c r="N7690" t="str">
        <f t="shared" si="241"/>
        <v>when WorkOrder.ParentSystemID = '8E151D5D-870A-4AC9-9962-D1B4B495952F' and WorkOrder.WOTradeID = '4A2D6064-858C-4D94-9530-38C2EE574B8D' then 'd6a93998-e2c8-41ed-bd24-81fcc8090344'--0310SC01-آزمایشگاه و کنترل فرایند-محمد علی هورشت</v>
      </c>
    </row>
    <row r="7691" spans="1:14" hidden="1">
      <c r="A7691" t="s">
        <v>2076</v>
      </c>
      <c r="B7691" t="s">
        <v>2076</v>
      </c>
      <c r="C7691" t="str">
        <f>VLOOKUP(B7691,Sheet6!B:C,2,0)</f>
        <v>D6FBC9B1-5F2F-4B30-9CF8-8105BAC76155</v>
      </c>
      <c r="D7691" s="34" t="s">
        <v>1881</v>
      </c>
      <c r="E7691" t="str">
        <f>VLOOKUP('نهایی براساس سیستم'!D7691,Trade!A:B,2,0)</f>
        <v>4A2D6064-858C-4D94-9530-38C2EE574B8D</v>
      </c>
      <c r="H7691" s="34" t="s">
        <v>10648</v>
      </c>
      <c r="I7691" t="str">
        <f>VLOOKUP(H7691,Position!A:D,4,0)</f>
        <v>d6a93998-e2c8-41ed-bd24-81fcc8090344</v>
      </c>
      <c r="J7691" t="str">
        <f t="shared" si="240"/>
        <v>d6a93998-e2c8-41ed-bd24-81fcc8090344'</v>
      </c>
      <c r="K7691" t="s">
        <v>4008</v>
      </c>
      <c r="L7691" t="s">
        <v>1882</v>
      </c>
      <c r="M7691" t="s">
        <v>1883</v>
      </c>
      <c r="N7691" t="str">
        <f t="shared" si="241"/>
        <v>when WorkOrder.ParentSystemID = 'D6FBC9B1-5F2F-4B30-9CF8-8105BAC76155' and WorkOrder.WOTradeID = '4A2D6064-858C-4D94-9530-38C2EE574B8D' then 'd6a93998-e2c8-41ed-bd24-81fcc8090344'--0310SL01-آزمایشگاه و کنترل فرایند-محمد علی هورشت</v>
      </c>
    </row>
    <row r="7692" spans="1:14" hidden="1">
      <c r="A7692" t="s">
        <v>2078</v>
      </c>
      <c r="B7692" t="s">
        <v>2078</v>
      </c>
      <c r="C7692" t="str">
        <f>VLOOKUP(B7692,Sheet6!B:C,2,0)</f>
        <v>93ED6F9A-A2A9-4650-A7E4-DD4966486A99</v>
      </c>
      <c r="D7692" s="34" t="s">
        <v>1881</v>
      </c>
      <c r="E7692" t="str">
        <f>VLOOKUP('نهایی براساس سیستم'!D7692,Trade!A:B,2,0)</f>
        <v>4A2D6064-858C-4D94-9530-38C2EE574B8D</v>
      </c>
      <c r="H7692" s="34" t="s">
        <v>10648</v>
      </c>
      <c r="I7692" t="str">
        <f>VLOOKUP(H7692,Position!A:D,4,0)</f>
        <v>d6a93998-e2c8-41ed-bd24-81fcc8090344</v>
      </c>
      <c r="J7692" t="str">
        <f t="shared" si="240"/>
        <v>d6a93998-e2c8-41ed-bd24-81fcc8090344'</v>
      </c>
      <c r="K7692" t="s">
        <v>4008</v>
      </c>
      <c r="L7692" t="s">
        <v>1882</v>
      </c>
      <c r="M7692" t="s">
        <v>1883</v>
      </c>
      <c r="N7692" t="str">
        <f t="shared" si="241"/>
        <v>when WorkOrder.ParentSystemID = '93ED6F9A-A2A9-4650-A7E4-DD4966486A99' and WorkOrder.WOTradeID = '4A2D6064-858C-4D94-9530-38C2EE574B8D' then 'd6a93998-e2c8-41ed-bd24-81fcc8090344'--0310SL02-آزمایشگاه و کنترل فرایند-محمد علی هورشت</v>
      </c>
    </row>
    <row r="7693" spans="1:14" hidden="1">
      <c r="A7693" t="s">
        <v>2080</v>
      </c>
      <c r="B7693" t="s">
        <v>2080</v>
      </c>
      <c r="C7693" t="str">
        <f>VLOOKUP(B7693,Sheet6!B:C,2,0)</f>
        <v>A6DABE4F-B11C-42A9-8AD3-5C6DF2D23F3A</v>
      </c>
      <c r="D7693" s="34" t="s">
        <v>1881</v>
      </c>
      <c r="E7693" t="str">
        <f>VLOOKUP('نهایی براساس سیستم'!D7693,Trade!A:B,2,0)</f>
        <v>4A2D6064-858C-4D94-9530-38C2EE574B8D</v>
      </c>
      <c r="H7693" s="34" t="s">
        <v>10648</v>
      </c>
      <c r="I7693" t="str">
        <f>VLOOKUP(H7693,Position!A:D,4,0)</f>
        <v>d6a93998-e2c8-41ed-bd24-81fcc8090344</v>
      </c>
      <c r="J7693" t="str">
        <f t="shared" si="240"/>
        <v>d6a93998-e2c8-41ed-bd24-81fcc8090344'</v>
      </c>
      <c r="K7693" t="s">
        <v>4008</v>
      </c>
      <c r="L7693" t="s">
        <v>1882</v>
      </c>
      <c r="M7693" t="s">
        <v>1883</v>
      </c>
      <c r="N7693" t="str">
        <f t="shared" si="241"/>
        <v>when WorkOrder.ParentSystemID = 'A6DABE4F-B11C-42A9-8AD3-5C6DF2D23F3A' and WorkOrder.WOTradeID = '4A2D6064-858C-4D94-9530-38C2EE574B8D' then 'd6a93998-e2c8-41ed-bd24-81fcc8090344'--0510BC01-آزمایشگاه و کنترل فرایند-محمد علی هورشت</v>
      </c>
    </row>
    <row r="7694" spans="1:14" hidden="1">
      <c r="A7694" t="s">
        <v>2082</v>
      </c>
      <c r="B7694" t="s">
        <v>2082</v>
      </c>
      <c r="C7694" t="str">
        <f>VLOOKUP(B7694,Sheet6!B:C,2,0)</f>
        <v>065639EF-68F5-42FB-8209-984E09D1B888</v>
      </c>
      <c r="D7694" s="34" t="s">
        <v>1881</v>
      </c>
      <c r="E7694" t="str">
        <f>VLOOKUP('نهایی براساس سیستم'!D7694,Trade!A:B,2,0)</f>
        <v>4A2D6064-858C-4D94-9530-38C2EE574B8D</v>
      </c>
      <c r="H7694" s="34" t="s">
        <v>10648</v>
      </c>
      <c r="I7694" t="str">
        <f>VLOOKUP(H7694,Position!A:D,4,0)</f>
        <v>d6a93998-e2c8-41ed-bd24-81fcc8090344</v>
      </c>
      <c r="J7694" t="str">
        <f t="shared" si="240"/>
        <v>d6a93998-e2c8-41ed-bd24-81fcc8090344'</v>
      </c>
      <c r="K7694" t="s">
        <v>4008</v>
      </c>
      <c r="L7694" t="s">
        <v>1882</v>
      </c>
      <c r="M7694" t="s">
        <v>1883</v>
      </c>
      <c r="N7694" t="str">
        <f t="shared" si="241"/>
        <v>when WorkOrder.ParentSystemID = '065639EF-68F5-42FB-8209-984E09D1B888' and WorkOrder.WOTradeID = '4A2D6064-858C-4D94-9530-38C2EE574B8D' then 'd6a93998-e2c8-41ed-bd24-81fcc8090344'--0510BC02-آزمایشگاه و کنترل فرایند-محمد علی هورشت</v>
      </c>
    </row>
    <row r="7695" spans="1:14" hidden="1">
      <c r="A7695" t="s">
        <v>2084</v>
      </c>
      <c r="B7695" t="s">
        <v>2084</v>
      </c>
      <c r="C7695" t="str">
        <f>VLOOKUP(B7695,Sheet6!B:C,2,0)</f>
        <v>0556D3D9-260D-4197-A60B-F4E5EDEB70FA</v>
      </c>
      <c r="D7695" s="34" t="s">
        <v>1881</v>
      </c>
      <c r="E7695" t="str">
        <f>VLOOKUP('نهایی براساس سیستم'!D7695,Trade!A:B,2,0)</f>
        <v>4A2D6064-858C-4D94-9530-38C2EE574B8D</v>
      </c>
      <c r="H7695" s="34" t="s">
        <v>10648</v>
      </c>
      <c r="I7695" t="str">
        <f>VLOOKUP(H7695,Position!A:D,4,0)</f>
        <v>d6a93998-e2c8-41ed-bd24-81fcc8090344</v>
      </c>
      <c r="J7695" t="str">
        <f t="shared" si="240"/>
        <v>d6a93998-e2c8-41ed-bd24-81fcc8090344'</v>
      </c>
      <c r="K7695" t="s">
        <v>4008</v>
      </c>
      <c r="L7695" t="s">
        <v>1882</v>
      </c>
      <c r="M7695" t="s">
        <v>1883</v>
      </c>
      <c r="N7695" t="str">
        <f t="shared" si="241"/>
        <v>when WorkOrder.ParentSystemID = '0556D3D9-260D-4197-A60B-F4E5EDEB70FA' and WorkOrder.WOTradeID = '4A2D6064-858C-4D94-9530-38C2EE574B8D' then 'd6a93998-e2c8-41ed-bd24-81fcc8090344'--0510BI01-آزمایشگاه و کنترل فرایند-محمد علی هورشت</v>
      </c>
    </row>
    <row r="7696" spans="1:14" hidden="1">
      <c r="A7696" t="s">
        <v>2086</v>
      </c>
      <c r="B7696" t="s">
        <v>2086</v>
      </c>
      <c r="C7696" t="str">
        <f>VLOOKUP(B7696,Sheet6!B:C,2,0)</f>
        <v>82CA12C4-905C-4690-A680-3A1DB8BFE780</v>
      </c>
      <c r="D7696" s="34" t="s">
        <v>1881</v>
      </c>
      <c r="E7696" t="str">
        <f>VLOOKUP('نهایی براساس سیستم'!D7696,Trade!A:B,2,0)</f>
        <v>4A2D6064-858C-4D94-9530-38C2EE574B8D</v>
      </c>
      <c r="H7696" s="34" t="s">
        <v>10648</v>
      </c>
      <c r="I7696" t="str">
        <f>VLOOKUP(H7696,Position!A:D,4,0)</f>
        <v>d6a93998-e2c8-41ed-bd24-81fcc8090344</v>
      </c>
      <c r="J7696" t="str">
        <f t="shared" si="240"/>
        <v>d6a93998-e2c8-41ed-bd24-81fcc8090344'</v>
      </c>
      <c r="K7696" t="s">
        <v>4008</v>
      </c>
      <c r="L7696" t="s">
        <v>1882</v>
      </c>
      <c r="M7696" t="s">
        <v>1883</v>
      </c>
      <c r="N7696" t="str">
        <f t="shared" si="241"/>
        <v>when WorkOrder.ParentSystemID = '82CA12C4-905C-4690-A680-3A1DB8BFE780' and WorkOrder.WOTradeID = '4A2D6064-858C-4D94-9530-38C2EE574B8D' then 'd6a93998-e2c8-41ed-bd24-81fcc8090344'--0510BI02-آزمایشگاه و کنترل فرایند-محمد علی هورشت</v>
      </c>
    </row>
    <row r="7697" spans="1:14" hidden="1">
      <c r="A7697" t="s">
        <v>2088</v>
      </c>
      <c r="B7697" t="s">
        <v>2088</v>
      </c>
      <c r="C7697" t="str">
        <f>VLOOKUP(B7697,Sheet6!B:C,2,0)</f>
        <v>B905E01F-3700-4FBA-BCC4-C7C9DBD32D4F</v>
      </c>
      <c r="D7697" s="34" t="s">
        <v>1881</v>
      </c>
      <c r="E7697" t="str">
        <f>VLOOKUP('نهایی براساس سیستم'!D7697,Trade!A:B,2,0)</f>
        <v>4A2D6064-858C-4D94-9530-38C2EE574B8D</v>
      </c>
      <c r="H7697" s="34" t="s">
        <v>10648</v>
      </c>
      <c r="I7697" t="str">
        <f>VLOOKUP(H7697,Position!A:D,4,0)</f>
        <v>d6a93998-e2c8-41ed-bd24-81fcc8090344</v>
      </c>
      <c r="J7697" t="str">
        <f t="shared" si="240"/>
        <v>d6a93998-e2c8-41ed-bd24-81fcc8090344'</v>
      </c>
      <c r="K7697" t="s">
        <v>4008</v>
      </c>
      <c r="L7697" t="s">
        <v>1882</v>
      </c>
      <c r="M7697" t="s">
        <v>1883</v>
      </c>
      <c r="N7697" t="str">
        <f t="shared" si="241"/>
        <v>when WorkOrder.ParentSystemID = 'B905E01F-3700-4FBA-BCC4-C7C9DBD32D4F' and WorkOrder.WOTradeID = '4A2D6064-858C-4D94-9530-38C2EE574B8D' then 'd6a93998-e2c8-41ed-bd24-81fcc8090344'--0510BI03-آزمایشگاه و کنترل فرایند-محمد علی هورشت</v>
      </c>
    </row>
    <row r="7698" spans="1:14" hidden="1">
      <c r="A7698" t="s">
        <v>2090</v>
      </c>
      <c r="B7698" t="s">
        <v>2090</v>
      </c>
      <c r="C7698" t="str">
        <f>VLOOKUP(B7698,Sheet6!B:C,2,0)</f>
        <v>37139EC0-0A91-41F6-9C36-2B1284945D0A</v>
      </c>
      <c r="D7698" s="34" t="s">
        <v>1881</v>
      </c>
      <c r="E7698" t="str">
        <f>VLOOKUP('نهایی براساس سیستم'!D7698,Trade!A:B,2,0)</f>
        <v>4A2D6064-858C-4D94-9530-38C2EE574B8D</v>
      </c>
      <c r="H7698" s="34" t="s">
        <v>10648</v>
      </c>
      <c r="I7698" t="str">
        <f>VLOOKUP(H7698,Position!A:D,4,0)</f>
        <v>d6a93998-e2c8-41ed-bd24-81fcc8090344</v>
      </c>
      <c r="J7698" t="str">
        <f t="shared" si="240"/>
        <v>d6a93998-e2c8-41ed-bd24-81fcc8090344'</v>
      </c>
      <c r="K7698" t="s">
        <v>4008</v>
      </c>
      <c r="L7698" t="s">
        <v>1882</v>
      </c>
      <c r="M7698" t="s">
        <v>1883</v>
      </c>
      <c r="N7698" t="str">
        <f t="shared" si="241"/>
        <v>when WorkOrder.ParentSystemID = '37139EC0-0A91-41F6-9C36-2B1284945D0A' and WorkOrder.WOTradeID = '4A2D6064-858C-4D94-9530-38C2EE574B8D' then 'd6a93998-e2c8-41ed-bd24-81fcc8090344'--0510BI04-آزمایشگاه و کنترل فرایند-محمد علی هورشت</v>
      </c>
    </row>
    <row r="7699" spans="1:14" hidden="1">
      <c r="A7699" t="s">
        <v>2092</v>
      </c>
      <c r="B7699" t="s">
        <v>2092</v>
      </c>
      <c r="C7699" t="str">
        <f>VLOOKUP(B7699,Sheet6!B:C,2,0)</f>
        <v>E84FFF93-5609-4233-93EF-EA8F77F700BD</v>
      </c>
      <c r="D7699" s="34" t="s">
        <v>1881</v>
      </c>
      <c r="E7699" t="str">
        <f>VLOOKUP('نهایی براساس سیستم'!D7699,Trade!A:B,2,0)</f>
        <v>4A2D6064-858C-4D94-9530-38C2EE574B8D</v>
      </c>
      <c r="H7699" s="34" t="s">
        <v>10648</v>
      </c>
      <c r="I7699" t="str">
        <f>VLOOKUP(H7699,Position!A:D,4,0)</f>
        <v>d6a93998-e2c8-41ed-bd24-81fcc8090344</v>
      </c>
      <c r="J7699" t="str">
        <f t="shared" si="240"/>
        <v>d6a93998-e2c8-41ed-bd24-81fcc8090344'</v>
      </c>
      <c r="K7699" t="s">
        <v>4008</v>
      </c>
      <c r="L7699" t="s">
        <v>1882</v>
      </c>
      <c r="M7699" t="s">
        <v>1883</v>
      </c>
      <c r="N7699" t="str">
        <f t="shared" si="241"/>
        <v>when WorkOrder.ParentSystemID = 'E84FFF93-5609-4233-93EF-EA8F77F700BD' and WorkOrder.WOTradeID = '4A2D6064-858C-4D94-9530-38C2EE574B8D' then 'd6a93998-e2c8-41ed-bd24-81fcc8090344'--0510BI05-آزمایشگاه و کنترل فرایند-محمد علی هورشت</v>
      </c>
    </row>
    <row r="7700" spans="1:14" hidden="1">
      <c r="A7700" t="s">
        <v>2094</v>
      </c>
      <c r="B7700" t="s">
        <v>2094</v>
      </c>
      <c r="C7700" t="str">
        <f>VLOOKUP(B7700,Sheet6!B:C,2,0)</f>
        <v>80E16C0B-7A74-48B4-9205-73FE1BED5468</v>
      </c>
      <c r="D7700" s="34" t="s">
        <v>1881</v>
      </c>
      <c r="E7700" t="str">
        <f>VLOOKUP('نهایی براساس سیستم'!D7700,Trade!A:B,2,0)</f>
        <v>4A2D6064-858C-4D94-9530-38C2EE574B8D</v>
      </c>
      <c r="H7700" s="34" t="s">
        <v>10648</v>
      </c>
      <c r="I7700" t="str">
        <f>VLOOKUP(H7700,Position!A:D,4,0)</f>
        <v>d6a93998-e2c8-41ed-bd24-81fcc8090344</v>
      </c>
      <c r="J7700" t="str">
        <f t="shared" si="240"/>
        <v>d6a93998-e2c8-41ed-bd24-81fcc8090344'</v>
      </c>
      <c r="K7700" t="s">
        <v>4008</v>
      </c>
      <c r="L7700" t="s">
        <v>1882</v>
      </c>
      <c r="M7700" t="s">
        <v>1883</v>
      </c>
      <c r="N7700" t="str">
        <f t="shared" si="241"/>
        <v>when WorkOrder.ParentSystemID = '80E16C0B-7A74-48B4-9205-73FE1BED5468' and WorkOrder.WOTradeID = '4A2D6064-858C-4D94-9530-38C2EE574B8D' then 'd6a93998-e2c8-41ed-bd24-81fcc8090344'--0510BI06-آزمایشگاه و کنترل فرایند-محمد علی هورشت</v>
      </c>
    </row>
    <row r="7701" spans="1:14" hidden="1">
      <c r="A7701" t="s">
        <v>2096</v>
      </c>
      <c r="B7701" t="s">
        <v>2096</v>
      </c>
      <c r="C7701" t="str">
        <f>VLOOKUP(B7701,Sheet6!B:C,2,0)</f>
        <v>86C26F45-B5EF-4273-A7E7-F6D69DC2984C</v>
      </c>
      <c r="D7701" s="34" t="s">
        <v>1881</v>
      </c>
      <c r="E7701" t="str">
        <f>VLOOKUP('نهایی براساس سیستم'!D7701,Trade!A:B,2,0)</f>
        <v>4A2D6064-858C-4D94-9530-38C2EE574B8D</v>
      </c>
      <c r="H7701" s="34" t="s">
        <v>10648</v>
      </c>
      <c r="I7701" t="str">
        <f>VLOOKUP(H7701,Position!A:D,4,0)</f>
        <v>d6a93998-e2c8-41ed-bd24-81fcc8090344</v>
      </c>
      <c r="J7701" t="str">
        <f t="shared" si="240"/>
        <v>d6a93998-e2c8-41ed-bd24-81fcc8090344'</v>
      </c>
      <c r="K7701" t="s">
        <v>4008</v>
      </c>
      <c r="L7701" t="s">
        <v>1882</v>
      </c>
      <c r="M7701" t="s">
        <v>1883</v>
      </c>
      <c r="N7701" t="str">
        <f t="shared" si="241"/>
        <v>when WorkOrder.ParentSystemID = '86C26F45-B5EF-4273-A7E7-F6D69DC2984C' and WorkOrder.WOTradeID = '4A2D6064-858C-4D94-9530-38C2EE574B8D' then 'd6a93998-e2c8-41ed-bd24-81fcc8090344'--0510GA01-آزمایشگاه و کنترل فرایند-محمد علی هورشت</v>
      </c>
    </row>
    <row r="7702" spans="1:14" hidden="1">
      <c r="A7702" t="s">
        <v>2098</v>
      </c>
      <c r="B7702" t="s">
        <v>2098</v>
      </c>
      <c r="C7702" t="str">
        <f>VLOOKUP(B7702,Sheet6!B:C,2,0)</f>
        <v>4D062C47-A700-4AB1-A969-F6C245975A57</v>
      </c>
      <c r="D7702" s="34" t="s">
        <v>1881</v>
      </c>
      <c r="E7702" t="str">
        <f>VLOOKUP('نهایی براساس سیستم'!D7702,Trade!A:B,2,0)</f>
        <v>4A2D6064-858C-4D94-9530-38C2EE574B8D</v>
      </c>
      <c r="H7702" s="34" t="s">
        <v>10648</v>
      </c>
      <c r="I7702" t="str">
        <f>VLOOKUP(H7702,Position!A:D,4,0)</f>
        <v>d6a93998-e2c8-41ed-bd24-81fcc8090344</v>
      </c>
      <c r="J7702" t="str">
        <f t="shared" si="240"/>
        <v>d6a93998-e2c8-41ed-bd24-81fcc8090344'</v>
      </c>
      <c r="K7702" t="s">
        <v>4008</v>
      </c>
      <c r="L7702" t="s">
        <v>1882</v>
      </c>
      <c r="M7702" t="s">
        <v>1883</v>
      </c>
      <c r="N7702" t="str">
        <f t="shared" si="241"/>
        <v>when WorkOrder.ParentSystemID = '4D062C47-A700-4AB1-A969-F6C245975A57' and WorkOrder.WOTradeID = '4A2D6064-858C-4D94-9530-38C2EE574B8D' then 'd6a93998-e2c8-41ed-bd24-81fcc8090344'--0510GA02-آزمایشگاه و کنترل فرایند-محمد علی هورشت</v>
      </c>
    </row>
    <row r="7703" spans="1:14" hidden="1">
      <c r="A7703" t="s">
        <v>2100</v>
      </c>
      <c r="B7703" t="s">
        <v>2100</v>
      </c>
      <c r="C7703" t="str">
        <f>VLOOKUP(B7703,Sheet6!B:C,2,0)</f>
        <v>597D6689-95B7-4398-A813-52F84D3868C1</v>
      </c>
      <c r="D7703" s="34" t="s">
        <v>1881</v>
      </c>
      <c r="E7703" t="str">
        <f>VLOOKUP('نهایی براساس سیستم'!D7703,Trade!A:B,2,0)</f>
        <v>4A2D6064-858C-4D94-9530-38C2EE574B8D</v>
      </c>
      <c r="H7703" s="34" t="s">
        <v>10648</v>
      </c>
      <c r="I7703" t="str">
        <f>VLOOKUP(H7703,Position!A:D,4,0)</f>
        <v>d6a93998-e2c8-41ed-bd24-81fcc8090344</v>
      </c>
      <c r="J7703" t="str">
        <f t="shared" si="240"/>
        <v>d6a93998-e2c8-41ed-bd24-81fcc8090344'</v>
      </c>
      <c r="K7703" t="s">
        <v>4008</v>
      </c>
      <c r="L7703" t="s">
        <v>1882</v>
      </c>
      <c r="M7703" t="s">
        <v>1883</v>
      </c>
      <c r="N7703" t="str">
        <f t="shared" si="241"/>
        <v>when WorkOrder.ParentSystemID = '597D6689-95B7-4398-A813-52F84D3868C1' and WorkOrder.WOTradeID = '4A2D6064-858C-4D94-9530-38C2EE574B8D' then 'd6a93998-e2c8-41ed-bd24-81fcc8090344'--0510GA03-آزمایشگاه و کنترل فرایند-محمد علی هورشت</v>
      </c>
    </row>
    <row r="7704" spans="1:14" hidden="1">
      <c r="A7704" t="s">
        <v>2102</v>
      </c>
      <c r="B7704" t="s">
        <v>2102</v>
      </c>
      <c r="C7704" t="str">
        <f>VLOOKUP(B7704,Sheet6!B:C,2,0)</f>
        <v>FB21FB8C-D7C9-4AF7-A6F8-27693E13AA17</v>
      </c>
      <c r="D7704" s="34" t="s">
        <v>1881</v>
      </c>
      <c r="E7704" t="str">
        <f>VLOOKUP('نهایی براساس سیستم'!D7704,Trade!A:B,2,0)</f>
        <v>4A2D6064-858C-4D94-9530-38C2EE574B8D</v>
      </c>
      <c r="H7704" s="34" t="s">
        <v>10648</v>
      </c>
      <c r="I7704" t="str">
        <f>VLOOKUP(H7704,Position!A:D,4,0)</f>
        <v>d6a93998-e2c8-41ed-bd24-81fcc8090344</v>
      </c>
      <c r="J7704" t="str">
        <f t="shared" si="240"/>
        <v>d6a93998-e2c8-41ed-bd24-81fcc8090344'</v>
      </c>
      <c r="K7704" t="s">
        <v>4008</v>
      </c>
      <c r="L7704" t="s">
        <v>1882</v>
      </c>
      <c r="M7704" t="s">
        <v>1883</v>
      </c>
      <c r="N7704" t="str">
        <f t="shared" si="241"/>
        <v>when WorkOrder.ParentSystemID = 'FB21FB8C-D7C9-4AF7-A6F8-27693E13AA17' and WorkOrder.WOTradeID = '4A2D6064-858C-4D94-9530-38C2EE574B8D' then 'd6a93998-e2c8-41ed-bd24-81fcc8090344'--0510GA04-آزمایشگاه و کنترل فرایند-محمد علی هورشت</v>
      </c>
    </row>
    <row r="7705" spans="1:14" hidden="1">
      <c r="A7705" t="s">
        <v>2104</v>
      </c>
      <c r="B7705" t="s">
        <v>2104</v>
      </c>
      <c r="C7705" t="str">
        <f>VLOOKUP(B7705,Sheet6!B:C,2,0)</f>
        <v>6D048C13-B9B0-430A-96FC-789B5F0CC8B4</v>
      </c>
      <c r="D7705" s="34" t="s">
        <v>1881</v>
      </c>
      <c r="E7705" t="str">
        <f>VLOOKUP('نهایی براساس سیستم'!D7705,Trade!A:B,2,0)</f>
        <v>4A2D6064-858C-4D94-9530-38C2EE574B8D</v>
      </c>
      <c r="H7705" s="34" t="s">
        <v>10648</v>
      </c>
      <c r="I7705" t="str">
        <f>VLOOKUP(H7705,Position!A:D,4,0)</f>
        <v>d6a93998-e2c8-41ed-bd24-81fcc8090344</v>
      </c>
      <c r="J7705" t="str">
        <f t="shared" si="240"/>
        <v>d6a93998-e2c8-41ed-bd24-81fcc8090344'</v>
      </c>
      <c r="K7705" t="s">
        <v>4008</v>
      </c>
      <c r="L7705" t="s">
        <v>1882</v>
      </c>
      <c r="M7705" t="s">
        <v>1883</v>
      </c>
      <c r="N7705" t="str">
        <f t="shared" si="241"/>
        <v>when WorkOrder.ParentSystemID = '6D048C13-B9B0-430A-96FC-789B5F0CC8B4' and WorkOrder.WOTradeID = '4A2D6064-858C-4D94-9530-38C2EE574B8D' then 'd6a93998-e2c8-41ed-bd24-81fcc8090344'--0510GA05-آزمایشگاه و کنترل فرایند-محمد علی هورشت</v>
      </c>
    </row>
    <row r="7706" spans="1:14" hidden="1">
      <c r="A7706" t="s">
        <v>2106</v>
      </c>
      <c r="B7706" t="s">
        <v>2106</v>
      </c>
      <c r="C7706" t="str">
        <f>VLOOKUP(B7706,Sheet6!B:C,2,0)</f>
        <v>F1BFF4D7-FAFA-4913-A84B-E911198D6695</v>
      </c>
      <c r="D7706" s="34" t="s">
        <v>1881</v>
      </c>
      <c r="E7706" t="str">
        <f>VLOOKUP('نهایی براساس سیستم'!D7706,Trade!A:B,2,0)</f>
        <v>4A2D6064-858C-4D94-9530-38C2EE574B8D</v>
      </c>
      <c r="H7706" s="34" t="s">
        <v>10648</v>
      </c>
      <c r="I7706" t="str">
        <f>VLOOKUP(H7706,Position!A:D,4,0)</f>
        <v>d6a93998-e2c8-41ed-bd24-81fcc8090344</v>
      </c>
      <c r="J7706" t="str">
        <f t="shared" si="240"/>
        <v>d6a93998-e2c8-41ed-bd24-81fcc8090344'</v>
      </c>
      <c r="K7706" t="s">
        <v>4008</v>
      </c>
      <c r="L7706" t="s">
        <v>1882</v>
      </c>
      <c r="M7706" t="s">
        <v>1883</v>
      </c>
      <c r="N7706" t="str">
        <f t="shared" si="241"/>
        <v>when WorkOrder.ParentSystemID = 'F1BFF4D7-FAFA-4913-A84B-E911198D6695' and WorkOrder.WOTradeID = '4A2D6064-858C-4D94-9530-38C2EE574B8D' then 'd6a93998-e2c8-41ed-bd24-81fcc8090344'--0510GA06-آزمایشگاه و کنترل فرایند-محمد علی هورشت</v>
      </c>
    </row>
    <row r="7707" spans="1:14" hidden="1">
      <c r="A7707" t="s">
        <v>2108</v>
      </c>
      <c r="B7707" t="s">
        <v>2108</v>
      </c>
      <c r="C7707" t="str">
        <f>VLOOKUP(B7707,Sheet6!B:C,2,0)</f>
        <v>5C9D84AF-C6CE-40F8-A3A4-ACB7A53DD6BC</v>
      </c>
      <c r="D7707" s="34" t="s">
        <v>1881</v>
      </c>
      <c r="E7707" t="str">
        <f>VLOOKUP('نهایی براساس سیستم'!D7707,Trade!A:B,2,0)</f>
        <v>4A2D6064-858C-4D94-9530-38C2EE574B8D</v>
      </c>
      <c r="H7707" s="34" t="s">
        <v>10648</v>
      </c>
      <c r="I7707" t="str">
        <f>VLOOKUP(H7707,Position!A:D,4,0)</f>
        <v>d6a93998-e2c8-41ed-bd24-81fcc8090344</v>
      </c>
      <c r="J7707" t="str">
        <f t="shared" si="240"/>
        <v>d6a93998-e2c8-41ed-bd24-81fcc8090344'</v>
      </c>
      <c r="K7707" t="s">
        <v>4008</v>
      </c>
      <c r="L7707" t="s">
        <v>1882</v>
      </c>
      <c r="M7707" t="s">
        <v>1883</v>
      </c>
      <c r="N7707" t="str">
        <f t="shared" si="241"/>
        <v>when WorkOrder.ParentSystemID = '5C9D84AF-C6CE-40F8-A3A4-ACB7A53DD6BC' and WorkOrder.WOTradeID = '4A2D6064-858C-4D94-9530-38C2EE574B8D' then 'd6a93998-e2c8-41ed-bd24-81fcc8090344'--0510GA07-آزمایشگاه و کنترل فرایند-محمد علی هورشت</v>
      </c>
    </row>
    <row r="7708" spans="1:14" hidden="1">
      <c r="A7708" t="s">
        <v>2110</v>
      </c>
      <c r="B7708" t="s">
        <v>2110</v>
      </c>
      <c r="C7708" t="str">
        <f>VLOOKUP(B7708,Sheet6!B:C,2,0)</f>
        <v>7F214C53-F844-4392-BDAD-E6EF4F870FEF</v>
      </c>
      <c r="D7708" s="34" t="s">
        <v>1881</v>
      </c>
      <c r="E7708" t="str">
        <f>VLOOKUP('نهایی براساس سیستم'!D7708,Trade!A:B,2,0)</f>
        <v>4A2D6064-858C-4D94-9530-38C2EE574B8D</v>
      </c>
      <c r="H7708" s="34" t="s">
        <v>10648</v>
      </c>
      <c r="I7708" t="str">
        <f>VLOOKUP(H7708,Position!A:D,4,0)</f>
        <v>d6a93998-e2c8-41ed-bd24-81fcc8090344</v>
      </c>
      <c r="J7708" t="str">
        <f t="shared" si="240"/>
        <v>d6a93998-e2c8-41ed-bd24-81fcc8090344'</v>
      </c>
      <c r="K7708" t="s">
        <v>4008</v>
      </c>
      <c r="L7708" t="s">
        <v>1882</v>
      </c>
      <c r="M7708" t="s">
        <v>1883</v>
      </c>
      <c r="N7708" t="str">
        <f t="shared" si="241"/>
        <v>when WorkOrder.ParentSystemID = '7F214C53-F844-4392-BDAD-E6EF4F870FEF' and WorkOrder.WOTradeID = '4A2D6064-858C-4D94-9530-38C2EE574B8D' then 'd6a93998-e2c8-41ed-bd24-81fcc8090344'--0510GA09-آزمایشگاه و کنترل فرایند-محمد علی هورشت</v>
      </c>
    </row>
    <row r="7709" spans="1:14" hidden="1">
      <c r="A7709" t="s">
        <v>2112</v>
      </c>
      <c r="B7709" t="s">
        <v>2112</v>
      </c>
      <c r="C7709" t="str">
        <f>VLOOKUP(B7709,Sheet6!B:C,2,0)</f>
        <v>01CBF45A-5F27-4781-AD90-3B1F6F968D51</v>
      </c>
      <c r="D7709" s="34" t="s">
        <v>1881</v>
      </c>
      <c r="E7709" t="str">
        <f>VLOOKUP('نهایی براساس سیستم'!D7709,Trade!A:B,2,0)</f>
        <v>4A2D6064-858C-4D94-9530-38C2EE574B8D</v>
      </c>
      <c r="H7709" s="34" t="s">
        <v>10648</v>
      </c>
      <c r="I7709" t="str">
        <f>VLOOKUP(H7709,Position!A:D,4,0)</f>
        <v>d6a93998-e2c8-41ed-bd24-81fcc8090344</v>
      </c>
      <c r="J7709" t="str">
        <f t="shared" si="240"/>
        <v>d6a93998-e2c8-41ed-bd24-81fcc8090344'</v>
      </c>
      <c r="K7709" t="s">
        <v>4008</v>
      </c>
      <c r="L7709" t="s">
        <v>1882</v>
      </c>
      <c r="M7709" t="s">
        <v>1883</v>
      </c>
      <c r="N7709" t="str">
        <f t="shared" si="241"/>
        <v>when WorkOrder.ParentSystemID = '01CBF45A-5F27-4781-AD90-3B1F6F968D51' and WorkOrder.WOTradeID = '4A2D6064-858C-4D94-9530-38C2EE574B8D' then 'd6a93998-e2c8-41ed-bd24-81fcc8090344'--0510SU01-آزمایشگاه و کنترل فرایند-محمد علی هورشت</v>
      </c>
    </row>
    <row r="7710" spans="1:14" hidden="1">
      <c r="A7710" t="s">
        <v>2114</v>
      </c>
      <c r="B7710" t="s">
        <v>2114</v>
      </c>
      <c r="C7710" t="str">
        <f>VLOOKUP(B7710,Sheet6!B:C,2,0)</f>
        <v>8410C0A6-80B4-4549-B78F-B46971814CC2</v>
      </c>
      <c r="D7710" s="34" t="s">
        <v>1881</v>
      </c>
      <c r="E7710" t="str">
        <f>VLOOKUP('نهایی براساس سیستم'!D7710,Trade!A:B,2,0)</f>
        <v>4A2D6064-858C-4D94-9530-38C2EE574B8D</v>
      </c>
      <c r="H7710" s="34" t="s">
        <v>10648</v>
      </c>
      <c r="I7710" t="str">
        <f>VLOOKUP(H7710,Position!A:D,4,0)</f>
        <v>d6a93998-e2c8-41ed-bd24-81fcc8090344</v>
      </c>
      <c r="J7710" t="str">
        <f t="shared" si="240"/>
        <v>d6a93998-e2c8-41ed-bd24-81fcc8090344'</v>
      </c>
      <c r="K7710" t="s">
        <v>4008</v>
      </c>
      <c r="L7710" t="s">
        <v>1882</v>
      </c>
      <c r="M7710" t="s">
        <v>1883</v>
      </c>
      <c r="N7710" t="str">
        <f t="shared" si="241"/>
        <v>when WorkOrder.ParentSystemID = '8410C0A6-80B4-4549-B78F-B46971814CC2' and WorkOrder.WOTradeID = '4A2D6064-858C-4D94-9530-38C2EE574B8D' then 'd6a93998-e2c8-41ed-bd24-81fcc8090344'--0510WF01-آزمایشگاه و کنترل فرایند-محمد علی هورشت</v>
      </c>
    </row>
    <row r="7711" spans="1:14" hidden="1">
      <c r="A7711" t="s">
        <v>2116</v>
      </c>
      <c r="B7711" t="s">
        <v>2116</v>
      </c>
      <c r="C7711" t="str">
        <f>VLOOKUP(B7711,Sheet6!B:C,2,0)</f>
        <v>B4EDC1D8-3CCC-43B9-8C6D-92E0157B7AB5</v>
      </c>
      <c r="D7711" s="34" t="s">
        <v>1881</v>
      </c>
      <c r="E7711" t="str">
        <f>VLOOKUP('نهایی براساس سیستم'!D7711,Trade!A:B,2,0)</f>
        <v>4A2D6064-858C-4D94-9530-38C2EE574B8D</v>
      </c>
      <c r="H7711" s="34" t="s">
        <v>10648</v>
      </c>
      <c r="I7711" t="str">
        <f>VLOOKUP(H7711,Position!A:D,4,0)</f>
        <v>d6a93998-e2c8-41ed-bd24-81fcc8090344</v>
      </c>
      <c r="J7711" t="str">
        <f t="shared" si="240"/>
        <v>d6a93998-e2c8-41ed-bd24-81fcc8090344'</v>
      </c>
      <c r="K7711" t="s">
        <v>4008</v>
      </c>
      <c r="L7711" t="s">
        <v>1882</v>
      </c>
      <c r="M7711" t="s">
        <v>1883</v>
      </c>
      <c r="N7711" t="str">
        <f t="shared" si="241"/>
        <v>when WorkOrder.ParentSystemID = 'B4EDC1D8-3CCC-43B9-8C6D-92E0157B7AB5' and WorkOrder.WOTradeID = '4A2D6064-858C-4D94-9530-38C2EE574B8D' then 'd6a93998-e2c8-41ed-bd24-81fcc8090344'--0510WF02-آزمایشگاه و کنترل فرایند-محمد علی هورشت</v>
      </c>
    </row>
    <row r="7712" spans="1:14" hidden="1">
      <c r="A7712" t="s">
        <v>2118</v>
      </c>
      <c r="B7712" t="s">
        <v>2118</v>
      </c>
      <c r="C7712" t="str">
        <f>VLOOKUP(B7712,Sheet6!B:C,2,0)</f>
        <v>00E560AE-9C21-4B31-A73E-C3B043B5226F</v>
      </c>
      <c r="D7712" s="34" t="s">
        <v>1881</v>
      </c>
      <c r="E7712" t="str">
        <f>VLOOKUP('نهایی براساس سیستم'!D7712,Trade!A:B,2,0)</f>
        <v>4A2D6064-858C-4D94-9530-38C2EE574B8D</v>
      </c>
      <c r="H7712" s="34" t="s">
        <v>10648</v>
      </c>
      <c r="I7712" t="str">
        <f>VLOOKUP(H7712,Position!A:D,4,0)</f>
        <v>d6a93998-e2c8-41ed-bd24-81fcc8090344</v>
      </c>
      <c r="J7712" t="str">
        <f t="shared" si="240"/>
        <v>d6a93998-e2c8-41ed-bd24-81fcc8090344'</v>
      </c>
      <c r="K7712" t="s">
        <v>4008</v>
      </c>
      <c r="L7712" t="s">
        <v>1882</v>
      </c>
      <c r="M7712" t="s">
        <v>1883</v>
      </c>
      <c r="N7712" t="str">
        <f t="shared" si="241"/>
        <v>when WorkOrder.ParentSystemID = '00E560AE-9C21-4B31-A73E-C3B043B5226F' and WorkOrder.WOTradeID = '4A2D6064-858C-4D94-9530-38C2EE574B8D' then 'd6a93998-e2c8-41ed-bd24-81fcc8090344'--0510WF03-آزمایشگاه و کنترل فرایند-محمد علی هورشت</v>
      </c>
    </row>
    <row r="7713" spans="1:14" hidden="1">
      <c r="A7713" t="s">
        <v>2120</v>
      </c>
      <c r="B7713" t="s">
        <v>2120</v>
      </c>
      <c r="C7713" t="str">
        <f>VLOOKUP(B7713,Sheet6!B:C,2,0)</f>
        <v>B9CEDFBF-903F-4D98-B910-313083E258D9</v>
      </c>
      <c r="D7713" s="34" t="s">
        <v>1881</v>
      </c>
      <c r="E7713" t="str">
        <f>VLOOKUP('نهایی براساس سیستم'!D7713,Trade!A:B,2,0)</f>
        <v>4A2D6064-858C-4D94-9530-38C2EE574B8D</v>
      </c>
      <c r="H7713" s="34" t="s">
        <v>10648</v>
      </c>
      <c r="I7713" t="str">
        <f>VLOOKUP(H7713,Position!A:D,4,0)</f>
        <v>d6a93998-e2c8-41ed-bd24-81fcc8090344</v>
      </c>
      <c r="J7713" t="str">
        <f t="shared" si="240"/>
        <v>d6a93998-e2c8-41ed-bd24-81fcc8090344'</v>
      </c>
      <c r="K7713" t="s">
        <v>4008</v>
      </c>
      <c r="L7713" t="s">
        <v>1882</v>
      </c>
      <c r="M7713" t="s">
        <v>1883</v>
      </c>
      <c r="N7713" t="str">
        <f t="shared" si="241"/>
        <v>when WorkOrder.ParentSystemID = 'B9CEDFBF-903F-4D98-B910-313083E258D9' and WorkOrder.WOTradeID = '4A2D6064-858C-4D94-9530-38C2EE574B8D' then 'd6a93998-e2c8-41ed-bd24-81fcc8090344'--0510WF04-آزمایشگاه و کنترل فرایند-محمد علی هورشت</v>
      </c>
    </row>
    <row r="7714" spans="1:14" hidden="1">
      <c r="A7714" t="s">
        <v>2122</v>
      </c>
      <c r="B7714" t="s">
        <v>2122</v>
      </c>
      <c r="C7714" t="str">
        <f>VLOOKUP(B7714,Sheet6!B:C,2,0)</f>
        <v>5F3EEDA5-DFB6-4079-96A8-04FD5FB6BE5C</v>
      </c>
      <c r="D7714" s="34" t="s">
        <v>1881</v>
      </c>
      <c r="E7714" t="str">
        <f>VLOOKUP('نهایی براساس سیستم'!D7714,Trade!A:B,2,0)</f>
        <v>4A2D6064-858C-4D94-9530-38C2EE574B8D</v>
      </c>
      <c r="H7714" s="34" t="s">
        <v>10648</v>
      </c>
      <c r="I7714" t="str">
        <f>VLOOKUP(H7714,Position!A:D,4,0)</f>
        <v>d6a93998-e2c8-41ed-bd24-81fcc8090344</v>
      </c>
      <c r="J7714" t="str">
        <f t="shared" si="240"/>
        <v>d6a93998-e2c8-41ed-bd24-81fcc8090344'</v>
      </c>
      <c r="K7714" t="s">
        <v>4008</v>
      </c>
      <c r="L7714" t="s">
        <v>1882</v>
      </c>
      <c r="M7714" t="s">
        <v>1883</v>
      </c>
      <c r="N7714" t="str">
        <f t="shared" si="241"/>
        <v>when WorkOrder.ParentSystemID = '5F3EEDA5-DFB6-4079-96A8-04FD5FB6BE5C' and WorkOrder.WOTradeID = '4A2D6064-858C-4D94-9530-38C2EE574B8D' then 'd6a93998-e2c8-41ed-bd24-81fcc8090344'--0510WF05-آزمایشگاه و کنترل فرایند-محمد علی هورشت</v>
      </c>
    </row>
    <row r="7715" spans="1:14" hidden="1">
      <c r="A7715" t="s">
        <v>2124</v>
      </c>
      <c r="B7715" t="s">
        <v>2124</v>
      </c>
      <c r="C7715" t="str">
        <f>VLOOKUP(B7715,Sheet6!B:C,2,0)</f>
        <v>48F693D8-1955-48AF-9B17-2B063C001AAD</v>
      </c>
      <c r="D7715" s="34" t="s">
        <v>1881</v>
      </c>
      <c r="E7715" t="str">
        <f>VLOOKUP('نهایی براساس سیستم'!D7715,Trade!A:B,2,0)</f>
        <v>4A2D6064-858C-4D94-9530-38C2EE574B8D</v>
      </c>
      <c r="H7715" s="34" t="s">
        <v>10648</v>
      </c>
      <c r="I7715" t="str">
        <f>VLOOKUP(H7715,Position!A:D,4,0)</f>
        <v>d6a93998-e2c8-41ed-bd24-81fcc8090344</v>
      </c>
      <c r="J7715" t="str">
        <f t="shared" si="240"/>
        <v>d6a93998-e2c8-41ed-bd24-81fcc8090344'</v>
      </c>
      <c r="K7715" t="s">
        <v>4008</v>
      </c>
      <c r="L7715" t="s">
        <v>1882</v>
      </c>
      <c r="M7715" t="s">
        <v>1883</v>
      </c>
      <c r="N7715" t="str">
        <f t="shared" si="241"/>
        <v>when WorkOrder.ParentSystemID = '48F693D8-1955-48AF-9B17-2B063C001AAD' and WorkOrder.WOTradeID = '4A2D6064-858C-4D94-9530-38C2EE574B8D' then 'd6a93998-e2c8-41ed-bd24-81fcc8090344'--0510WF06-آزمایشگاه و کنترل فرایند-محمد علی هورشت</v>
      </c>
    </row>
    <row r="7716" spans="1:14" hidden="1">
      <c r="A7716" t="s">
        <v>2126</v>
      </c>
      <c r="B7716" t="s">
        <v>2126</v>
      </c>
      <c r="C7716" t="str">
        <f>VLOOKUP(B7716,Sheet6!B:C,2,0)</f>
        <v>78D614D2-1F2A-4302-978B-E70D64D2A8C3</v>
      </c>
      <c r="D7716" s="34" t="s">
        <v>1881</v>
      </c>
      <c r="E7716" t="str">
        <f>VLOOKUP('نهایی براساس سیستم'!D7716,Trade!A:B,2,0)</f>
        <v>4A2D6064-858C-4D94-9530-38C2EE574B8D</v>
      </c>
      <c r="H7716" s="34" t="s">
        <v>10648</v>
      </c>
      <c r="I7716" t="str">
        <f>VLOOKUP(H7716,Position!A:D,4,0)</f>
        <v>d6a93998-e2c8-41ed-bd24-81fcc8090344</v>
      </c>
      <c r="J7716" t="str">
        <f t="shared" si="240"/>
        <v>d6a93998-e2c8-41ed-bd24-81fcc8090344'</v>
      </c>
      <c r="K7716" t="s">
        <v>4008</v>
      </c>
      <c r="L7716" t="s">
        <v>1882</v>
      </c>
      <c r="M7716" t="s">
        <v>1883</v>
      </c>
      <c r="N7716" t="str">
        <f t="shared" si="241"/>
        <v>when WorkOrder.ParentSystemID = '78D614D2-1F2A-4302-978B-E70D64D2A8C3' and WorkOrder.WOTradeID = '4A2D6064-858C-4D94-9530-38C2EE574B8D' then 'd6a93998-e2c8-41ed-bd24-81fcc8090344'--0510WF07-آزمایشگاه و کنترل فرایند-محمد علی هورشت</v>
      </c>
    </row>
    <row r="7717" spans="1:14" hidden="1">
      <c r="A7717" t="s">
        <v>2128</v>
      </c>
      <c r="B7717" t="s">
        <v>2128</v>
      </c>
      <c r="C7717" t="str">
        <f>VLOOKUP(B7717,Sheet6!B:C,2,0)</f>
        <v>67BB71A3-0C28-4856-9407-73C0FB6FFE50</v>
      </c>
      <c r="D7717" s="34" t="s">
        <v>1881</v>
      </c>
      <c r="E7717" t="str">
        <f>VLOOKUP('نهایی براساس سیستم'!D7717,Trade!A:B,2,0)</f>
        <v>4A2D6064-858C-4D94-9530-38C2EE574B8D</v>
      </c>
      <c r="H7717" s="34" t="s">
        <v>10648</v>
      </c>
      <c r="I7717" t="str">
        <f>VLOOKUP(H7717,Position!A:D,4,0)</f>
        <v>d6a93998-e2c8-41ed-bd24-81fcc8090344</v>
      </c>
      <c r="J7717" t="str">
        <f t="shared" si="240"/>
        <v>d6a93998-e2c8-41ed-bd24-81fcc8090344'</v>
      </c>
      <c r="K7717" t="s">
        <v>4008</v>
      </c>
      <c r="L7717" t="s">
        <v>1882</v>
      </c>
      <c r="M7717" t="s">
        <v>1883</v>
      </c>
      <c r="N7717" t="str">
        <f t="shared" si="241"/>
        <v>when WorkOrder.ParentSystemID = '67BB71A3-0C28-4856-9407-73C0FB6FFE50' and WorkOrder.WOTradeID = '4A2D6064-858C-4D94-9530-38C2EE574B8D' then 'd6a93998-e2c8-41ed-bd24-81fcc8090344'--0510WF08-آزمایشگاه و کنترل فرایند-محمد علی هورشت</v>
      </c>
    </row>
    <row r="7718" spans="1:14" hidden="1">
      <c r="A7718" t="s">
        <v>2130</v>
      </c>
      <c r="B7718" t="s">
        <v>2130</v>
      </c>
      <c r="C7718" t="str">
        <f>VLOOKUP(B7718,Sheet6!B:C,2,0)</f>
        <v>B336BF20-C8A3-4D4F-A8F4-32819F684BB8</v>
      </c>
      <c r="D7718" s="34" t="s">
        <v>1881</v>
      </c>
      <c r="E7718" t="str">
        <f>VLOOKUP('نهایی براساس سیستم'!D7718,Trade!A:B,2,0)</f>
        <v>4A2D6064-858C-4D94-9530-38C2EE574B8D</v>
      </c>
      <c r="H7718" s="34" t="s">
        <v>10648</v>
      </c>
      <c r="I7718" t="str">
        <f>VLOOKUP(H7718,Position!A:D,4,0)</f>
        <v>d6a93998-e2c8-41ed-bd24-81fcc8090344</v>
      </c>
      <c r="J7718" t="str">
        <f t="shared" si="240"/>
        <v>d6a93998-e2c8-41ed-bd24-81fcc8090344'</v>
      </c>
      <c r="K7718" t="s">
        <v>4008</v>
      </c>
      <c r="L7718" t="s">
        <v>1882</v>
      </c>
      <c r="M7718" t="s">
        <v>1883</v>
      </c>
      <c r="N7718" t="str">
        <f t="shared" si="241"/>
        <v>when WorkOrder.ParentSystemID = 'B336BF20-C8A3-4D4F-A8F4-32819F684BB8' and WorkOrder.WOTradeID = '4A2D6064-858C-4D94-9530-38C2EE574B8D' then 'd6a93998-e2c8-41ed-bd24-81fcc8090344'--0510WF09-آزمایشگاه و کنترل فرایند-محمد علی هورشت</v>
      </c>
    </row>
    <row r="7719" spans="1:14" hidden="1">
      <c r="A7719" t="s">
        <v>2132</v>
      </c>
      <c r="B7719" t="s">
        <v>2132</v>
      </c>
      <c r="C7719" t="str">
        <f>VLOOKUP(B7719,Sheet6!B:C,2,0)</f>
        <v>BA7B44B8-05C5-4C2E-BDC1-843D4E5FC036</v>
      </c>
      <c r="D7719" s="34" t="s">
        <v>1881</v>
      </c>
      <c r="E7719" t="str">
        <f>VLOOKUP('نهایی براساس سیستم'!D7719,Trade!A:B,2,0)</f>
        <v>4A2D6064-858C-4D94-9530-38C2EE574B8D</v>
      </c>
      <c r="H7719" s="34" t="s">
        <v>10648</v>
      </c>
      <c r="I7719" t="str">
        <f>VLOOKUP(H7719,Position!A:D,4,0)</f>
        <v>d6a93998-e2c8-41ed-bd24-81fcc8090344</v>
      </c>
      <c r="J7719" t="str">
        <f t="shared" si="240"/>
        <v>d6a93998-e2c8-41ed-bd24-81fcc8090344'</v>
      </c>
      <c r="K7719" t="s">
        <v>4008</v>
      </c>
      <c r="L7719" t="s">
        <v>1882</v>
      </c>
      <c r="M7719" t="s">
        <v>1883</v>
      </c>
      <c r="N7719" t="str">
        <f t="shared" si="241"/>
        <v>when WorkOrder.ParentSystemID = 'BA7B44B8-05C5-4C2E-BDC1-843D4E5FC036' and WorkOrder.WOTradeID = '4A2D6064-858C-4D94-9530-38C2EE574B8D' then 'd6a93998-e2c8-41ed-bd24-81fcc8090344'--0510WF10-آزمایشگاه و کنترل فرایند-محمد علی هورشت</v>
      </c>
    </row>
    <row r="7720" spans="1:14" hidden="1">
      <c r="A7720" t="s">
        <v>2134</v>
      </c>
      <c r="B7720" t="s">
        <v>2134</v>
      </c>
      <c r="C7720" t="str">
        <f>VLOOKUP(B7720,Sheet6!B:C,2,0)</f>
        <v>28C25BC4-F9A4-4C40-B858-DE3EC38A59AE</v>
      </c>
      <c r="D7720" s="34" t="s">
        <v>1881</v>
      </c>
      <c r="E7720" t="str">
        <f>VLOOKUP('نهایی براساس سیستم'!D7720,Trade!A:B,2,0)</f>
        <v>4A2D6064-858C-4D94-9530-38C2EE574B8D</v>
      </c>
      <c r="H7720" s="34" t="s">
        <v>10648</v>
      </c>
      <c r="I7720" t="str">
        <f>VLOOKUP(H7720,Position!A:D,4,0)</f>
        <v>d6a93998-e2c8-41ed-bd24-81fcc8090344</v>
      </c>
      <c r="J7720" t="str">
        <f t="shared" si="240"/>
        <v>d6a93998-e2c8-41ed-bd24-81fcc8090344'</v>
      </c>
      <c r="K7720" t="s">
        <v>4008</v>
      </c>
      <c r="L7720" t="s">
        <v>1882</v>
      </c>
      <c r="M7720" t="s">
        <v>1883</v>
      </c>
      <c r="N7720" t="str">
        <f t="shared" si="241"/>
        <v>when WorkOrder.ParentSystemID = '28C25BC4-F9A4-4C40-B858-DE3EC38A59AE' and WorkOrder.WOTradeID = '4A2D6064-858C-4D94-9530-38C2EE574B8D' then 'd6a93998-e2c8-41ed-bd24-81fcc8090344'--0520BC01-آزمایشگاه و کنترل فرایند-محمد علی هورشت</v>
      </c>
    </row>
    <row r="7721" spans="1:14" hidden="1">
      <c r="A7721" t="s">
        <v>2136</v>
      </c>
      <c r="B7721" t="s">
        <v>2136</v>
      </c>
      <c r="C7721" t="str">
        <f>VLOOKUP(B7721,Sheet6!B:C,2,0)</f>
        <v>23AFC6D0-54F8-4AB4-A371-F9C98D8C16C3</v>
      </c>
      <c r="D7721" s="34" t="s">
        <v>1881</v>
      </c>
      <c r="E7721" t="str">
        <f>VLOOKUP('نهایی براساس سیستم'!D7721,Trade!A:B,2,0)</f>
        <v>4A2D6064-858C-4D94-9530-38C2EE574B8D</v>
      </c>
      <c r="H7721" s="34" t="s">
        <v>10648</v>
      </c>
      <c r="I7721" t="str">
        <f>VLOOKUP(H7721,Position!A:D,4,0)</f>
        <v>d6a93998-e2c8-41ed-bd24-81fcc8090344</v>
      </c>
      <c r="J7721" t="str">
        <f t="shared" si="240"/>
        <v>d6a93998-e2c8-41ed-bd24-81fcc8090344'</v>
      </c>
      <c r="K7721" t="s">
        <v>4008</v>
      </c>
      <c r="L7721" t="s">
        <v>1882</v>
      </c>
      <c r="M7721" t="s">
        <v>1883</v>
      </c>
      <c r="N7721" t="str">
        <f t="shared" si="241"/>
        <v>when WorkOrder.ParentSystemID = '23AFC6D0-54F8-4AB4-A371-F9C98D8C16C3' and WorkOrder.WOTradeID = '4A2D6064-858C-4D94-9530-38C2EE574B8D' then 'd6a93998-e2c8-41ed-bd24-81fcc8090344'--0520BC02-آزمایشگاه و کنترل فرایند-محمد علی هورشت</v>
      </c>
    </row>
    <row r="7722" spans="1:14" hidden="1">
      <c r="A7722" t="s">
        <v>2138</v>
      </c>
      <c r="B7722" t="s">
        <v>2138</v>
      </c>
      <c r="C7722" t="str">
        <f>VLOOKUP(B7722,Sheet6!B:C,2,0)</f>
        <v>A3DA0123-08D8-4722-8112-03834E4CF277</v>
      </c>
      <c r="D7722" s="34" t="s">
        <v>1881</v>
      </c>
      <c r="E7722" t="str">
        <f>VLOOKUP('نهایی براساس سیستم'!D7722,Trade!A:B,2,0)</f>
        <v>4A2D6064-858C-4D94-9530-38C2EE574B8D</v>
      </c>
      <c r="H7722" s="34" t="s">
        <v>10648</v>
      </c>
      <c r="I7722" t="str">
        <f>VLOOKUP(H7722,Position!A:D,4,0)</f>
        <v>d6a93998-e2c8-41ed-bd24-81fcc8090344</v>
      </c>
      <c r="J7722" t="str">
        <f t="shared" si="240"/>
        <v>d6a93998-e2c8-41ed-bd24-81fcc8090344'</v>
      </c>
      <c r="K7722" t="s">
        <v>4008</v>
      </c>
      <c r="L7722" t="s">
        <v>1882</v>
      </c>
      <c r="M7722" t="s">
        <v>1883</v>
      </c>
      <c r="N7722" t="str">
        <f t="shared" si="241"/>
        <v>when WorkOrder.ParentSystemID = 'A3DA0123-08D8-4722-8112-03834E4CF277' and WorkOrder.WOTradeID = '4A2D6064-858C-4D94-9530-38C2EE574B8D' then 'd6a93998-e2c8-41ed-bd24-81fcc8090344'--0520BC03-آزمایشگاه و کنترل فرایند-محمد علی هورشت</v>
      </c>
    </row>
    <row r="7723" spans="1:14" hidden="1">
      <c r="A7723" t="s">
        <v>2140</v>
      </c>
      <c r="B7723" t="s">
        <v>2140</v>
      </c>
      <c r="C7723" t="str">
        <f>VLOOKUP(B7723,Sheet6!B:C,2,0)</f>
        <v>9B2253D6-6F2C-43C7-8DC6-3D8E64CB025D</v>
      </c>
      <c r="D7723" s="34" t="s">
        <v>1881</v>
      </c>
      <c r="E7723" t="str">
        <f>VLOOKUP('نهایی براساس سیستم'!D7723,Trade!A:B,2,0)</f>
        <v>4A2D6064-858C-4D94-9530-38C2EE574B8D</v>
      </c>
      <c r="H7723" s="34" t="s">
        <v>10648</v>
      </c>
      <c r="I7723" t="str">
        <f>VLOOKUP(H7723,Position!A:D,4,0)</f>
        <v>d6a93998-e2c8-41ed-bd24-81fcc8090344</v>
      </c>
      <c r="J7723" t="str">
        <f t="shared" si="240"/>
        <v>d6a93998-e2c8-41ed-bd24-81fcc8090344'</v>
      </c>
      <c r="K7723" t="s">
        <v>4008</v>
      </c>
      <c r="L7723" t="s">
        <v>1882</v>
      </c>
      <c r="M7723" t="s">
        <v>1883</v>
      </c>
      <c r="N7723" t="str">
        <f t="shared" si="241"/>
        <v>when WorkOrder.ParentSystemID = '9B2253D6-6F2C-43C7-8DC6-3D8E64CB025D' and WorkOrder.WOTradeID = '4A2D6064-858C-4D94-9530-38C2EE574B8D' then 'd6a93998-e2c8-41ed-bd24-81fcc8090344'--0520BC04-آزمایشگاه و کنترل فرایند-محمد علی هورشت</v>
      </c>
    </row>
    <row r="7724" spans="1:14" hidden="1">
      <c r="A7724" t="s">
        <v>2142</v>
      </c>
      <c r="B7724" t="s">
        <v>2142</v>
      </c>
      <c r="C7724" t="str">
        <f>VLOOKUP(B7724,Sheet6!B:C,2,0)</f>
        <v>E62A12C6-F1BD-4556-8A5F-AE0698DA44A4</v>
      </c>
      <c r="D7724" s="34" t="s">
        <v>1881</v>
      </c>
      <c r="E7724" t="str">
        <f>VLOOKUP('نهایی براساس سیستم'!D7724,Trade!A:B,2,0)</f>
        <v>4A2D6064-858C-4D94-9530-38C2EE574B8D</v>
      </c>
      <c r="H7724" s="34" t="s">
        <v>10648</v>
      </c>
      <c r="I7724" t="str">
        <f>VLOOKUP(H7724,Position!A:D,4,0)</f>
        <v>d6a93998-e2c8-41ed-bd24-81fcc8090344</v>
      </c>
      <c r="J7724" t="str">
        <f t="shared" si="240"/>
        <v>d6a93998-e2c8-41ed-bd24-81fcc8090344'</v>
      </c>
      <c r="K7724" t="s">
        <v>4008</v>
      </c>
      <c r="L7724" t="s">
        <v>1882</v>
      </c>
      <c r="M7724" t="s">
        <v>1883</v>
      </c>
      <c r="N7724" t="str">
        <f t="shared" si="241"/>
        <v>when WorkOrder.ParentSystemID = 'E62A12C6-F1BD-4556-8A5F-AE0698DA44A4' and WorkOrder.WOTradeID = '4A2D6064-858C-4D94-9530-38C2EE574B8D' then 'd6a93998-e2c8-41ed-bd24-81fcc8090344'--0520BC05-آزمایشگاه و کنترل فرایند-محمد علی هورشت</v>
      </c>
    </row>
    <row r="7725" spans="1:14" hidden="1">
      <c r="A7725" t="s">
        <v>2144</v>
      </c>
      <c r="B7725" t="s">
        <v>2144</v>
      </c>
      <c r="C7725" t="str">
        <f>VLOOKUP(B7725,Sheet6!B:C,2,0)</f>
        <v>3135A535-DFEC-434F-99FB-64DDC5897F19</v>
      </c>
      <c r="D7725" s="34" t="s">
        <v>1881</v>
      </c>
      <c r="E7725" t="str">
        <f>VLOOKUP('نهایی براساس سیستم'!D7725,Trade!A:B,2,0)</f>
        <v>4A2D6064-858C-4D94-9530-38C2EE574B8D</v>
      </c>
      <c r="H7725" s="34" t="s">
        <v>10648</v>
      </c>
      <c r="I7725" t="str">
        <f>VLOOKUP(H7725,Position!A:D,4,0)</f>
        <v>d6a93998-e2c8-41ed-bd24-81fcc8090344</v>
      </c>
      <c r="J7725" t="str">
        <f t="shared" si="240"/>
        <v>d6a93998-e2c8-41ed-bd24-81fcc8090344'</v>
      </c>
      <c r="K7725" t="s">
        <v>4008</v>
      </c>
      <c r="L7725" t="s">
        <v>1882</v>
      </c>
      <c r="M7725" t="s">
        <v>1883</v>
      </c>
      <c r="N7725" t="str">
        <f t="shared" si="241"/>
        <v>when WorkOrder.ParentSystemID = '3135A535-DFEC-434F-99FB-64DDC5897F19' and WorkOrder.WOTradeID = '4A2D6064-858C-4D94-9530-38C2EE574B8D' then 'd6a93998-e2c8-41ed-bd24-81fcc8090344'--0520CH01-آزمایشگاه و کنترل فرایند-محمد علی هورشت</v>
      </c>
    </row>
    <row r="7726" spans="1:14" hidden="1">
      <c r="A7726" t="s">
        <v>2146</v>
      </c>
      <c r="B7726" t="s">
        <v>2146</v>
      </c>
      <c r="C7726" t="str">
        <f>VLOOKUP(B7726,Sheet6!B:C,2,0)</f>
        <v>81BD4314-364E-4686-8B55-CCB6F7B6F20A</v>
      </c>
      <c r="D7726" s="34" t="s">
        <v>1881</v>
      </c>
      <c r="E7726" t="str">
        <f>VLOOKUP('نهایی براساس سیستم'!D7726,Trade!A:B,2,0)</f>
        <v>4A2D6064-858C-4D94-9530-38C2EE574B8D</v>
      </c>
      <c r="H7726" s="34" t="s">
        <v>10648</v>
      </c>
      <c r="I7726" t="str">
        <f>VLOOKUP(H7726,Position!A:D,4,0)</f>
        <v>d6a93998-e2c8-41ed-bd24-81fcc8090344</v>
      </c>
      <c r="J7726" t="str">
        <f t="shared" si="240"/>
        <v>d6a93998-e2c8-41ed-bd24-81fcc8090344'</v>
      </c>
      <c r="K7726" t="s">
        <v>4008</v>
      </c>
      <c r="L7726" t="s">
        <v>1882</v>
      </c>
      <c r="M7726" t="s">
        <v>1883</v>
      </c>
      <c r="N7726" t="str">
        <f t="shared" si="241"/>
        <v>when WorkOrder.ParentSystemID = '81BD4314-364E-4686-8B55-CCB6F7B6F20A' and WorkOrder.WOTradeID = '4A2D6064-858C-4D94-9530-38C2EE574B8D' then 'd6a93998-e2c8-41ed-bd24-81fcc8090344'--0520FN01-آزمایشگاه و کنترل فرایند-محمد علی هورشت</v>
      </c>
    </row>
    <row r="7727" spans="1:14" hidden="1">
      <c r="A7727" t="s">
        <v>2148</v>
      </c>
      <c r="B7727" t="s">
        <v>2148</v>
      </c>
      <c r="C7727" t="str">
        <f>VLOOKUP(B7727,Sheet6!B:C,2,0)</f>
        <v>75BDCE67-84C0-46DD-AE67-FBAF082BC1DC</v>
      </c>
      <c r="D7727" s="34" t="s">
        <v>1881</v>
      </c>
      <c r="E7727" t="str">
        <f>VLOOKUP('نهایی براساس سیستم'!D7727,Trade!A:B,2,0)</f>
        <v>4A2D6064-858C-4D94-9530-38C2EE574B8D</v>
      </c>
      <c r="H7727" s="34" t="s">
        <v>10648</v>
      </c>
      <c r="I7727" t="str">
        <f>VLOOKUP(H7727,Position!A:D,4,0)</f>
        <v>d6a93998-e2c8-41ed-bd24-81fcc8090344</v>
      </c>
      <c r="J7727" t="str">
        <f t="shared" si="240"/>
        <v>d6a93998-e2c8-41ed-bd24-81fcc8090344'</v>
      </c>
      <c r="K7727" t="s">
        <v>4008</v>
      </c>
      <c r="L7727" t="s">
        <v>1882</v>
      </c>
      <c r="M7727" t="s">
        <v>1883</v>
      </c>
      <c r="N7727" t="str">
        <f t="shared" si="241"/>
        <v>when WorkOrder.ParentSystemID = '75BDCE67-84C0-46DD-AE67-FBAF082BC1DC' and WorkOrder.WOTradeID = '4A2D6064-858C-4D94-9530-38C2EE574B8D' then 'd6a93998-e2c8-41ed-bd24-81fcc8090344'--0520MX01-آزمایشگاه و کنترل فرایند-محمد علی هورشت</v>
      </c>
    </row>
    <row r="7728" spans="1:14" hidden="1">
      <c r="A7728" t="s">
        <v>2150</v>
      </c>
      <c r="B7728" t="s">
        <v>2150</v>
      </c>
      <c r="C7728" t="str">
        <f>VLOOKUP(B7728,Sheet6!B:C,2,0)</f>
        <v>9E8CB1FE-0212-408B-A13A-C1F851483825</v>
      </c>
      <c r="D7728" s="34" t="s">
        <v>1881</v>
      </c>
      <c r="E7728" t="str">
        <f>VLOOKUP('نهایی براساس سیستم'!D7728,Trade!A:B,2,0)</f>
        <v>4A2D6064-858C-4D94-9530-38C2EE574B8D</v>
      </c>
      <c r="H7728" s="34" t="s">
        <v>10648</v>
      </c>
      <c r="I7728" t="str">
        <f>VLOOKUP(H7728,Position!A:D,4,0)</f>
        <v>d6a93998-e2c8-41ed-bd24-81fcc8090344</v>
      </c>
      <c r="J7728" t="str">
        <f t="shared" si="240"/>
        <v>d6a93998-e2c8-41ed-bd24-81fcc8090344'</v>
      </c>
      <c r="K7728" t="s">
        <v>4008</v>
      </c>
      <c r="L7728" t="s">
        <v>1882</v>
      </c>
      <c r="M7728" t="s">
        <v>1883</v>
      </c>
      <c r="N7728" t="str">
        <f t="shared" si="241"/>
        <v>when WorkOrder.ParentSystemID = '9E8CB1FE-0212-408B-A13A-C1F851483825' and WorkOrder.WOTradeID = '4A2D6064-858C-4D94-9530-38C2EE574B8D' then 'd6a93998-e2c8-41ed-bd24-81fcc8090344'--0520MX02-آزمایشگاه و کنترل فرایند-محمد علی هورشت</v>
      </c>
    </row>
    <row r="7729" spans="1:14" hidden="1">
      <c r="A7729" t="s">
        <v>2152</v>
      </c>
      <c r="B7729" t="s">
        <v>2152</v>
      </c>
      <c r="C7729" t="str">
        <f>VLOOKUP(B7729,Sheet6!B:C,2,0)</f>
        <v>B519AC3C-CB80-4649-B47A-E6C1EFE2E3DF</v>
      </c>
      <c r="D7729" s="34" t="s">
        <v>1881</v>
      </c>
      <c r="E7729" t="str">
        <f>VLOOKUP('نهایی براساس سیستم'!D7729,Trade!A:B,2,0)</f>
        <v>4A2D6064-858C-4D94-9530-38C2EE574B8D</v>
      </c>
      <c r="H7729" s="34" t="s">
        <v>10648</v>
      </c>
      <c r="I7729" t="str">
        <f>VLOOKUP(H7729,Position!A:D,4,0)</f>
        <v>d6a93998-e2c8-41ed-bd24-81fcc8090344</v>
      </c>
      <c r="J7729" t="str">
        <f t="shared" si="240"/>
        <v>d6a93998-e2c8-41ed-bd24-81fcc8090344'</v>
      </c>
      <c r="K7729" t="s">
        <v>4008</v>
      </c>
      <c r="L7729" t="s">
        <v>1882</v>
      </c>
      <c r="M7729" t="s">
        <v>1883</v>
      </c>
      <c r="N7729" t="str">
        <f t="shared" si="241"/>
        <v>when WorkOrder.ParentSystemID = 'B519AC3C-CB80-4649-B47A-E6C1EFE2E3DF' and WorkOrder.WOTradeID = '4A2D6064-858C-4D94-9530-38C2EE574B8D' then 'd6a93998-e2c8-41ed-bd24-81fcc8090344'--0520OB01-آزمایشگاه و کنترل فرایند-محمد علی هورشت</v>
      </c>
    </row>
    <row r="7730" spans="1:14" hidden="1">
      <c r="A7730" t="s">
        <v>2154</v>
      </c>
      <c r="B7730" t="s">
        <v>2154</v>
      </c>
      <c r="C7730" t="str">
        <f>VLOOKUP(B7730,Sheet6!B:C,2,0)</f>
        <v>DC03182F-B719-4EED-9DA4-E5933C8BCC28</v>
      </c>
      <c r="D7730" s="34" t="s">
        <v>1881</v>
      </c>
      <c r="E7730" t="str">
        <f>VLOOKUP('نهایی براساس سیستم'!D7730,Trade!A:B,2,0)</f>
        <v>4A2D6064-858C-4D94-9530-38C2EE574B8D</v>
      </c>
      <c r="H7730" s="34" t="s">
        <v>10648</v>
      </c>
      <c r="I7730" t="str">
        <f>VLOOKUP(H7730,Position!A:D,4,0)</f>
        <v>d6a93998-e2c8-41ed-bd24-81fcc8090344</v>
      </c>
      <c r="J7730" t="str">
        <f t="shared" si="240"/>
        <v>d6a93998-e2c8-41ed-bd24-81fcc8090344'</v>
      </c>
      <c r="K7730" t="s">
        <v>4008</v>
      </c>
      <c r="L7730" t="s">
        <v>1882</v>
      </c>
      <c r="M7730" t="s">
        <v>1883</v>
      </c>
      <c r="N7730" t="str">
        <f t="shared" si="241"/>
        <v>when WorkOrder.ParentSystemID = 'DC03182F-B719-4EED-9DA4-E5933C8BCC28' and WorkOrder.WOTradeID = '4A2D6064-858C-4D94-9530-38C2EE574B8D' then 'd6a93998-e2c8-41ed-bd24-81fcc8090344'--0520PL01-آزمایشگاه و کنترل فرایند-محمد علی هورشت</v>
      </c>
    </row>
    <row r="7731" spans="1:14" hidden="1">
      <c r="A7731" t="s">
        <v>2156</v>
      </c>
      <c r="B7731" t="s">
        <v>2156</v>
      </c>
      <c r="C7731" t="str">
        <f>VLOOKUP(B7731,Sheet6!B:C,2,0)</f>
        <v>D3164BDC-0F2B-4389-8C4E-321018B47A1D</v>
      </c>
      <c r="D7731" s="34" t="s">
        <v>1881</v>
      </c>
      <c r="E7731" t="str">
        <f>VLOOKUP('نهایی براساس سیستم'!D7731,Trade!A:B,2,0)</f>
        <v>4A2D6064-858C-4D94-9530-38C2EE574B8D</v>
      </c>
      <c r="H7731" s="34" t="s">
        <v>10648</v>
      </c>
      <c r="I7731" t="str">
        <f>VLOOKUP(H7731,Position!A:D,4,0)</f>
        <v>d6a93998-e2c8-41ed-bd24-81fcc8090344</v>
      </c>
      <c r="J7731" t="str">
        <f t="shared" si="240"/>
        <v>d6a93998-e2c8-41ed-bd24-81fcc8090344'</v>
      </c>
      <c r="K7731" t="s">
        <v>4008</v>
      </c>
      <c r="L7731" t="s">
        <v>1882</v>
      </c>
      <c r="M7731" t="s">
        <v>1883</v>
      </c>
      <c r="N7731" t="str">
        <f t="shared" si="241"/>
        <v>when WorkOrder.ParentSystemID = 'D3164BDC-0F2B-4389-8C4E-321018B47A1D' and WorkOrder.WOTradeID = '4A2D6064-858C-4D94-9530-38C2EE574B8D' then 'd6a93998-e2c8-41ed-bd24-81fcc8090344'--0520PL02-آزمایشگاه و کنترل فرایند-محمد علی هورشت</v>
      </c>
    </row>
    <row r="7732" spans="1:14" hidden="1">
      <c r="A7732" t="s">
        <v>2158</v>
      </c>
      <c r="B7732" t="s">
        <v>2158</v>
      </c>
      <c r="C7732" t="str">
        <f>VLOOKUP(B7732,Sheet6!B:C,2,0)</f>
        <v>2C0E19C0-11DF-45E4-A090-0DD308D63F60</v>
      </c>
      <c r="D7732" s="34" t="s">
        <v>1881</v>
      </c>
      <c r="E7732" t="str">
        <f>VLOOKUP('نهایی براساس سیستم'!D7732,Trade!A:B,2,0)</f>
        <v>4A2D6064-858C-4D94-9530-38C2EE574B8D</v>
      </c>
      <c r="H7732" s="34" t="s">
        <v>10648</v>
      </c>
      <c r="I7732" t="str">
        <f>VLOOKUP(H7732,Position!A:D,4,0)</f>
        <v>d6a93998-e2c8-41ed-bd24-81fcc8090344</v>
      </c>
      <c r="J7732" t="str">
        <f t="shared" si="240"/>
        <v>d6a93998-e2c8-41ed-bd24-81fcc8090344'</v>
      </c>
      <c r="K7732" t="s">
        <v>4008</v>
      </c>
      <c r="L7732" t="s">
        <v>1882</v>
      </c>
      <c r="M7732" t="s">
        <v>1883</v>
      </c>
      <c r="N7732" t="str">
        <f t="shared" si="241"/>
        <v>when WorkOrder.ParentSystemID = '2C0E19C0-11DF-45E4-A090-0DD308D63F60' and WorkOrder.WOTradeID = '4A2D6064-858C-4D94-9530-38C2EE574B8D' then 'd6a93998-e2c8-41ed-bd24-81fcc8090344'--0520PL03-آزمایشگاه و کنترل فرایند-محمد علی هورشت</v>
      </c>
    </row>
    <row r="7733" spans="1:14" hidden="1">
      <c r="A7733" t="s">
        <v>2160</v>
      </c>
      <c r="B7733" t="s">
        <v>2160</v>
      </c>
      <c r="C7733" t="str">
        <f>VLOOKUP(B7733,Sheet6!B:C,2,0)</f>
        <v>82BD92E0-F802-48DD-AF82-603470AD8244</v>
      </c>
      <c r="D7733" s="34" t="s">
        <v>1881</v>
      </c>
      <c r="E7733" t="str">
        <f>VLOOKUP('نهایی براساس سیستم'!D7733,Trade!A:B,2,0)</f>
        <v>4A2D6064-858C-4D94-9530-38C2EE574B8D</v>
      </c>
      <c r="H7733" s="34" t="s">
        <v>10648</v>
      </c>
      <c r="I7733" t="str">
        <f>VLOOKUP(H7733,Position!A:D,4,0)</f>
        <v>d6a93998-e2c8-41ed-bd24-81fcc8090344</v>
      </c>
      <c r="J7733" t="str">
        <f t="shared" si="240"/>
        <v>d6a93998-e2c8-41ed-bd24-81fcc8090344'</v>
      </c>
      <c r="K7733" t="s">
        <v>4008</v>
      </c>
      <c r="L7733" t="s">
        <v>1882</v>
      </c>
      <c r="M7733" t="s">
        <v>1883</v>
      </c>
      <c r="N7733" t="str">
        <f t="shared" si="241"/>
        <v>when WorkOrder.ParentSystemID = '82BD92E0-F802-48DD-AF82-603470AD8244' and WorkOrder.WOTradeID = '4A2D6064-858C-4D94-9530-38C2EE574B8D' then 'd6a93998-e2c8-41ed-bd24-81fcc8090344'--0520PL04-آزمایشگاه و کنترل فرایند-محمد علی هورشت</v>
      </c>
    </row>
    <row r="7734" spans="1:14" hidden="1">
      <c r="A7734" t="s">
        <v>2162</v>
      </c>
      <c r="B7734" t="s">
        <v>2162</v>
      </c>
      <c r="C7734" t="str">
        <f>VLOOKUP(B7734,Sheet6!B:C,2,0)</f>
        <v>3721DEC7-C869-439C-B063-73967E67F3C2</v>
      </c>
      <c r="D7734" s="34" t="s">
        <v>1881</v>
      </c>
      <c r="E7734" t="str">
        <f>VLOOKUP('نهایی براساس سیستم'!D7734,Trade!A:B,2,0)</f>
        <v>4A2D6064-858C-4D94-9530-38C2EE574B8D</v>
      </c>
      <c r="H7734" s="34" t="s">
        <v>10648</v>
      </c>
      <c r="I7734" t="str">
        <f>VLOOKUP(H7734,Position!A:D,4,0)</f>
        <v>d6a93998-e2c8-41ed-bd24-81fcc8090344</v>
      </c>
      <c r="J7734" t="str">
        <f t="shared" si="240"/>
        <v>d6a93998-e2c8-41ed-bd24-81fcc8090344'</v>
      </c>
      <c r="K7734" t="s">
        <v>4008</v>
      </c>
      <c r="L7734" t="s">
        <v>1882</v>
      </c>
      <c r="M7734" t="s">
        <v>1883</v>
      </c>
      <c r="N7734" t="str">
        <f t="shared" si="241"/>
        <v>when WorkOrder.ParentSystemID = '3721DEC7-C869-439C-B063-73967E67F3C2' and WorkOrder.WOTradeID = '4A2D6064-858C-4D94-9530-38C2EE574B8D' then 'd6a93998-e2c8-41ed-bd24-81fcc8090344'--0520PL05-آزمایشگاه و کنترل فرایند-محمد علی هورشت</v>
      </c>
    </row>
    <row r="7735" spans="1:14" hidden="1">
      <c r="A7735" t="s">
        <v>2164</v>
      </c>
      <c r="B7735" t="s">
        <v>2164</v>
      </c>
      <c r="C7735" t="str">
        <f>VLOOKUP(B7735,Sheet6!B:C,2,0)</f>
        <v>6A1380DD-B056-48FB-9A40-0AAB9B33F2B9</v>
      </c>
      <c r="D7735" s="34" t="s">
        <v>1881</v>
      </c>
      <c r="E7735" t="str">
        <f>VLOOKUP('نهایی براساس سیستم'!D7735,Trade!A:B,2,0)</f>
        <v>4A2D6064-858C-4D94-9530-38C2EE574B8D</v>
      </c>
      <c r="H7735" s="34" t="s">
        <v>10648</v>
      </c>
      <c r="I7735" t="str">
        <f>VLOOKUP(H7735,Position!A:D,4,0)</f>
        <v>d6a93998-e2c8-41ed-bd24-81fcc8090344</v>
      </c>
      <c r="J7735" t="str">
        <f t="shared" si="240"/>
        <v>d6a93998-e2c8-41ed-bd24-81fcc8090344'</v>
      </c>
      <c r="K7735" t="s">
        <v>4008</v>
      </c>
      <c r="L7735" t="s">
        <v>1882</v>
      </c>
      <c r="M7735" t="s">
        <v>1883</v>
      </c>
      <c r="N7735" t="str">
        <f t="shared" si="241"/>
        <v>when WorkOrder.ParentSystemID = '6A1380DD-B056-48FB-9A40-0AAB9B33F2B9' and WorkOrder.WOTradeID = '4A2D6064-858C-4D94-9530-38C2EE574B8D' then 'd6a93998-e2c8-41ed-bd24-81fcc8090344'--0520PL06-آزمایشگاه و کنترل فرایند-محمد علی هورشت</v>
      </c>
    </row>
    <row r="7736" spans="1:14" hidden="1">
      <c r="A7736" t="s">
        <v>2166</v>
      </c>
      <c r="B7736" t="s">
        <v>2166</v>
      </c>
      <c r="C7736" t="str">
        <f>VLOOKUP(B7736,Sheet6!B:C,2,0)</f>
        <v>D81C833E-D359-453E-86A9-6BD6A484F505</v>
      </c>
      <c r="D7736" s="34" t="s">
        <v>1881</v>
      </c>
      <c r="E7736" t="str">
        <f>VLOOKUP('نهایی براساس سیستم'!D7736,Trade!A:B,2,0)</f>
        <v>4A2D6064-858C-4D94-9530-38C2EE574B8D</v>
      </c>
      <c r="H7736" s="34" t="s">
        <v>10648</v>
      </c>
      <c r="I7736" t="str">
        <f>VLOOKUP(H7736,Position!A:D,4,0)</f>
        <v>d6a93998-e2c8-41ed-bd24-81fcc8090344</v>
      </c>
      <c r="J7736" t="str">
        <f t="shared" si="240"/>
        <v>d6a93998-e2c8-41ed-bd24-81fcc8090344'</v>
      </c>
      <c r="K7736" t="s">
        <v>4008</v>
      </c>
      <c r="L7736" t="s">
        <v>1882</v>
      </c>
      <c r="M7736" t="s">
        <v>1883</v>
      </c>
      <c r="N7736" t="str">
        <f t="shared" si="241"/>
        <v>when WorkOrder.ParentSystemID = 'D81C833E-D359-453E-86A9-6BD6A484F505' and WorkOrder.WOTradeID = '4A2D6064-858C-4D94-9530-38C2EE574B8D' then 'd6a93998-e2c8-41ed-bd24-81fcc8090344'--0520WS01-آزمایشگاه و کنترل فرایند-محمد علی هورشت</v>
      </c>
    </row>
    <row r="7737" spans="1:14" hidden="1">
      <c r="A7737" t="s">
        <v>2168</v>
      </c>
      <c r="B7737" t="s">
        <v>2168</v>
      </c>
      <c r="C7737" t="str">
        <f>VLOOKUP(B7737,Sheet6!B:C,2,0)</f>
        <v>1683EDE5-C605-4CF8-8603-DE786665790F</v>
      </c>
      <c r="D7737" s="34" t="s">
        <v>1881</v>
      </c>
      <c r="E7737" t="str">
        <f>VLOOKUP('نهایی براساس سیستم'!D7737,Trade!A:B,2,0)</f>
        <v>4A2D6064-858C-4D94-9530-38C2EE574B8D</v>
      </c>
      <c r="H7737" s="34" t="s">
        <v>10648</v>
      </c>
      <c r="I7737" t="str">
        <f>VLOOKUP(H7737,Position!A:D,4,0)</f>
        <v>d6a93998-e2c8-41ed-bd24-81fcc8090344</v>
      </c>
      <c r="J7737" t="str">
        <f t="shared" si="240"/>
        <v>d6a93998-e2c8-41ed-bd24-81fcc8090344'</v>
      </c>
      <c r="K7737" t="s">
        <v>4008</v>
      </c>
      <c r="L7737" t="s">
        <v>1882</v>
      </c>
      <c r="M7737" t="s">
        <v>1883</v>
      </c>
      <c r="N7737" t="str">
        <f t="shared" si="241"/>
        <v>when WorkOrder.ParentSystemID = '1683EDE5-C605-4CF8-8603-DE786665790F' and WorkOrder.WOTradeID = '4A2D6064-858C-4D94-9530-38C2EE574B8D' then 'd6a93998-e2c8-41ed-bd24-81fcc8090344'--0610BC01-آزمایشگاه و کنترل فرایند-محمد علی هورشت</v>
      </c>
    </row>
    <row r="7738" spans="1:14" hidden="1">
      <c r="A7738" t="s">
        <v>2170</v>
      </c>
      <c r="B7738" t="s">
        <v>2170</v>
      </c>
      <c r="C7738" t="str">
        <f>VLOOKUP(B7738,Sheet6!B:C,2,0)</f>
        <v>9C2DB521-00BA-47C4-9F7E-826BB5723187</v>
      </c>
      <c r="D7738" s="34" t="s">
        <v>1881</v>
      </c>
      <c r="E7738" t="str">
        <f>VLOOKUP('نهایی براساس سیستم'!D7738,Trade!A:B,2,0)</f>
        <v>4A2D6064-858C-4D94-9530-38C2EE574B8D</v>
      </c>
      <c r="H7738" s="34" t="s">
        <v>10648</v>
      </c>
      <c r="I7738" t="str">
        <f>VLOOKUP(H7738,Position!A:D,4,0)</f>
        <v>d6a93998-e2c8-41ed-bd24-81fcc8090344</v>
      </c>
      <c r="J7738" t="str">
        <f t="shared" si="240"/>
        <v>d6a93998-e2c8-41ed-bd24-81fcc8090344'</v>
      </c>
      <c r="K7738" t="s">
        <v>4008</v>
      </c>
      <c r="L7738" t="s">
        <v>1882</v>
      </c>
      <c r="M7738" t="s">
        <v>1883</v>
      </c>
      <c r="N7738" t="str">
        <f t="shared" si="241"/>
        <v>when WorkOrder.ParentSystemID = '9C2DB521-00BA-47C4-9F7E-826BB5723187' and WorkOrder.WOTradeID = '4A2D6064-858C-4D94-9530-38C2EE574B8D' then 'd6a93998-e2c8-41ed-bd24-81fcc8090344'--0610BC02-آزمایشگاه و کنترل فرایند-محمد علی هورشت</v>
      </c>
    </row>
    <row r="7739" spans="1:14" hidden="1">
      <c r="A7739" t="s">
        <v>2172</v>
      </c>
      <c r="B7739" t="s">
        <v>2172</v>
      </c>
      <c r="C7739" t="str">
        <f>VLOOKUP(B7739,Sheet6!B:C,2,0)</f>
        <v>E2953993-F8FD-4F3A-A327-48BB7D396F86</v>
      </c>
      <c r="D7739" s="34" t="s">
        <v>1881</v>
      </c>
      <c r="E7739" t="str">
        <f>VLOOKUP('نهایی براساس سیستم'!D7739,Trade!A:B,2,0)</f>
        <v>4A2D6064-858C-4D94-9530-38C2EE574B8D</v>
      </c>
      <c r="H7739" s="34" t="s">
        <v>10648</v>
      </c>
      <c r="I7739" t="str">
        <f>VLOOKUP(H7739,Position!A:D,4,0)</f>
        <v>d6a93998-e2c8-41ed-bd24-81fcc8090344</v>
      </c>
      <c r="J7739" t="str">
        <f t="shared" si="240"/>
        <v>d6a93998-e2c8-41ed-bd24-81fcc8090344'</v>
      </c>
      <c r="K7739" t="s">
        <v>4008</v>
      </c>
      <c r="L7739" t="s">
        <v>1882</v>
      </c>
      <c r="M7739" t="s">
        <v>1883</v>
      </c>
      <c r="N7739" t="str">
        <f t="shared" si="241"/>
        <v>when WorkOrder.ParentSystemID = 'E2953993-F8FD-4F3A-A327-48BB7D396F86' and WorkOrder.WOTradeID = '4A2D6064-858C-4D94-9530-38C2EE574B8D' then 'd6a93998-e2c8-41ed-bd24-81fcc8090344'--0610BC03-آزمایشگاه و کنترل فرایند-محمد علی هورشت</v>
      </c>
    </row>
    <row r="7740" spans="1:14" hidden="1">
      <c r="A7740" t="s">
        <v>2174</v>
      </c>
      <c r="B7740" t="s">
        <v>2174</v>
      </c>
      <c r="C7740" t="str">
        <f>VLOOKUP(B7740,Sheet6!B:C,2,0)</f>
        <v>B46D22F4-3D45-4673-8757-B0E0210B53BA</v>
      </c>
      <c r="D7740" s="34" t="s">
        <v>1881</v>
      </c>
      <c r="E7740" t="str">
        <f>VLOOKUP('نهایی براساس سیستم'!D7740,Trade!A:B,2,0)</f>
        <v>4A2D6064-858C-4D94-9530-38C2EE574B8D</v>
      </c>
      <c r="H7740" s="34" t="s">
        <v>10648</v>
      </c>
      <c r="I7740" t="str">
        <f>VLOOKUP(H7740,Position!A:D,4,0)</f>
        <v>d6a93998-e2c8-41ed-bd24-81fcc8090344</v>
      </c>
      <c r="J7740" t="str">
        <f t="shared" si="240"/>
        <v>d6a93998-e2c8-41ed-bd24-81fcc8090344'</v>
      </c>
      <c r="K7740" t="s">
        <v>4008</v>
      </c>
      <c r="L7740" t="s">
        <v>1882</v>
      </c>
      <c r="M7740" t="s">
        <v>1883</v>
      </c>
      <c r="N7740" t="str">
        <f t="shared" si="241"/>
        <v>when WorkOrder.ParentSystemID = 'B46D22F4-3D45-4673-8757-B0E0210B53BA' and WorkOrder.WOTradeID = '4A2D6064-858C-4D94-9530-38C2EE574B8D' then 'd6a93998-e2c8-41ed-bd24-81fcc8090344'--0610BC04-آزمایشگاه و کنترل فرایند-محمد علی هورشت</v>
      </c>
    </row>
    <row r="7741" spans="1:14" hidden="1">
      <c r="A7741" t="s">
        <v>2176</v>
      </c>
      <c r="B7741" t="s">
        <v>2176</v>
      </c>
      <c r="C7741" t="str">
        <f>VLOOKUP(B7741,Sheet6!B:C,2,0)</f>
        <v>62C49CE6-6B2F-468F-913F-07624A78B5AD</v>
      </c>
      <c r="D7741" s="34" t="s">
        <v>1881</v>
      </c>
      <c r="E7741" t="str">
        <f>VLOOKUP('نهایی براساس سیستم'!D7741,Trade!A:B,2,0)</f>
        <v>4A2D6064-858C-4D94-9530-38C2EE574B8D</v>
      </c>
      <c r="H7741" s="34" t="s">
        <v>10648</v>
      </c>
      <c r="I7741" t="str">
        <f>VLOOKUP(H7741,Position!A:D,4,0)</f>
        <v>d6a93998-e2c8-41ed-bd24-81fcc8090344</v>
      </c>
      <c r="J7741" t="str">
        <f t="shared" si="240"/>
        <v>d6a93998-e2c8-41ed-bd24-81fcc8090344'</v>
      </c>
      <c r="K7741" t="s">
        <v>4008</v>
      </c>
      <c r="L7741" t="s">
        <v>1882</v>
      </c>
      <c r="M7741" t="s">
        <v>1883</v>
      </c>
      <c r="N7741" t="str">
        <f t="shared" si="241"/>
        <v>when WorkOrder.ParentSystemID = '62C49CE6-6B2F-468F-913F-07624A78B5AD' and WorkOrder.WOTradeID = '4A2D6064-858C-4D94-9530-38C2EE574B8D' then 'd6a93998-e2c8-41ed-bd24-81fcc8090344'--0610BC05-آزمایشگاه و کنترل فرایند-محمد علی هورشت</v>
      </c>
    </row>
    <row r="7742" spans="1:14" hidden="1">
      <c r="A7742" t="s">
        <v>2178</v>
      </c>
      <c r="B7742" t="s">
        <v>2178</v>
      </c>
      <c r="C7742" t="str">
        <f>VLOOKUP(B7742,Sheet6!B:C,2,0)</f>
        <v>51CCB895-EB48-474C-B8D4-60BBA1E81B42</v>
      </c>
      <c r="D7742" s="34" t="s">
        <v>1881</v>
      </c>
      <c r="E7742" t="str">
        <f>VLOOKUP('نهایی براساس سیستم'!D7742,Trade!A:B,2,0)</f>
        <v>4A2D6064-858C-4D94-9530-38C2EE574B8D</v>
      </c>
      <c r="H7742" s="34" t="s">
        <v>10648</v>
      </c>
      <c r="I7742" t="str">
        <f>VLOOKUP(H7742,Position!A:D,4,0)</f>
        <v>d6a93998-e2c8-41ed-bd24-81fcc8090344</v>
      </c>
      <c r="J7742" t="str">
        <f t="shared" si="240"/>
        <v>d6a93998-e2c8-41ed-bd24-81fcc8090344'</v>
      </c>
      <c r="K7742" t="s">
        <v>4008</v>
      </c>
      <c r="L7742" t="s">
        <v>1882</v>
      </c>
      <c r="M7742" t="s">
        <v>1883</v>
      </c>
      <c r="N7742" t="str">
        <f t="shared" si="241"/>
        <v>when WorkOrder.ParentSystemID = '51CCB895-EB48-474C-B8D4-60BBA1E81B42' and WorkOrder.WOTradeID = '4A2D6064-858C-4D94-9530-38C2EE574B8D' then 'd6a93998-e2c8-41ed-bd24-81fcc8090344'--0610BC06-آزمایشگاه و کنترل فرایند-محمد علی هورشت</v>
      </c>
    </row>
    <row r="7743" spans="1:14" hidden="1">
      <c r="A7743" t="s">
        <v>2180</v>
      </c>
      <c r="B7743" t="s">
        <v>2180</v>
      </c>
      <c r="C7743" t="str">
        <f>VLOOKUP(B7743,Sheet6!B:C,2,0)</f>
        <v>24429797-7A23-40D4-9F94-B7305925602F</v>
      </c>
      <c r="D7743" s="34" t="s">
        <v>1881</v>
      </c>
      <c r="E7743" t="str">
        <f>VLOOKUP('نهایی براساس سیستم'!D7743,Trade!A:B,2,0)</f>
        <v>4A2D6064-858C-4D94-9530-38C2EE574B8D</v>
      </c>
      <c r="H7743" s="34" t="s">
        <v>10648</v>
      </c>
      <c r="I7743" t="str">
        <f>VLOOKUP(H7743,Position!A:D,4,0)</f>
        <v>d6a93998-e2c8-41ed-bd24-81fcc8090344</v>
      </c>
      <c r="J7743" t="str">
        <f t="shared" si="240"/>
        <v>d6a93998-e2c8-41ed-bd24-81fcc8090344'</v>
      </c>
      <c r="K7743" t="s">
        <v>4008</v>
      </c>
      <c r="L7743" t="s">
        <v>1882</v>
      </c>
      <c r="M7743" t="s">
        <v>1883</v>
      </c>
      <c r="N7743" t="str">
        <f t="shared" si="241"/>
        <v>when WorkOrder.ParentSystemID = '24429797-7A23-40D4-9F94-B7305925602F' and WorkOrder.WOTradeID = '4A2D6064-858C-4D94-9530-38C2EE574B8D' then 'd6a93998-e2c8-41ed-bd24-81fcc8090344'--0610BC07-آزمایشگاه و کنترل فرایند-محمد علی هورشت</v>
      </c>
    </row>
    <row r="7744" spans="1:14" hidden="1">
      <c r="A7744" t="s">
        <v>2182</v>
      </c>
      <c r="B7744" t="s">
        <v>2182</v>
      </c>
      <c r="C7744" t="str">
        <f>VLOOKUP(B7744,Sheet6!B:C,2,0)</f>
        <v>25DB4A02-41AD-49FE-AA33-403BD6A86167</v>
      </c>
      <c r="D7744" s="34" t="s">
        <v>1881</v>
      </c>
      <c r="E7744" t="str">
        <f>VLOOKUP('نهایی براساس سیستم'!D7744,Trade!A:B,2,0)</f>
        <v>4A2D6064-858C-4D94-9530-38C2EE574B8D</v>
      </c>
      <c r="H7744" s="34" t="s">
        <v>10648</v>
      </c>
      <c r="I7744" t="str">
        <f>VLOOKUP(H7744,Position!A:D,4,0)</f>
        <v>d6a93998-e2c8-41ed-bd24-81fcc8090344</v>
      </c>
      <c r="J7744" t="str">
        <f t="shared" si="240"/>
        <v>d6a93998-e2c8-41ed-bd24-81fcc8090344'</v>
      </c>
      <c r="K7744" t="s">
        <v>4008</v>
      </c>
      <c r="L7744" t="s">
        <v>1882</v>
      </c>
      <c r="M7744" t="s">
        <v>1883</v>
      </c>
      <c r="N7744" t="str">
        <f t="shared" si="241"/>
        <v>when WorkOrder.ParentSystemID = '25DB4A02-41AD-49FE-AA33-403BD6A86167' and WorkOrder.WOTradeID = '4A2D6064-858C-4D94-9530-38C2EE574B8D' then 'd6a93998-e2c8-41ed-bd24-81fcc8090344'--0610BC08-آزمایشگاه و کنترل فرایند-محمد علی هورشت</v>
      </c>
    </row>
    <row r="7745" spans="1:14" hidden="1">
      <c r="A7745" t="s">
        <v>2184</v>
      </c>
      <c r="B7745" t="s">
        <v>2184</v>
      </c>
      <c r="C7745" t="str">
        <f>VLOOKUP(B7745,Sheet6!B:C,2,0)</f>
        <v>93AE7D4C-BC86-4F31-A6C8-60FF8EC6FB1A</v>
      </c>
      <c r="D7745" s="34" t="s">
        <v>1881</v>
      </c>
      <c r="E7745" t="str">
        <f>VLOOKUP('نهایی براساس سیستم'!D7745,Trade!A:B,2,0)</f>
        <v>4A2D6064-858C-4D94-9530-38C2EE574B8D</v>
      </c>
      <c r="H7745" s="34" t="s">
        <v>10648</v>
      </c>
      <c r="I7745" t="str">
        <f>VLOOKUP(H7745,Position!A:D,4,0)</f>
        <v>d6a93998-e2c8-41ed-bd24-81fcc8090344</v>
      </c>
      <c r="J7745" t="str">
        <f t="shared" si="240"/>
        <v>d6a93998-e2c8-41ed-bd24-81fcc8090344'</v>
      </c>
      <c r="K7745" t="s">
        <v>4008</v>
      </c>
      <c r="L7745" t="s">
        <v>1882</v>
      </c>
      <c r="M7745" t="s">
        <v>1883</v>
      </c>
      <c r="N7745" t="str">
        <f t="shared" si="241"/>
        <v>when WorkOrder.ParentSystemID = '93AE7D4C-BC86-4F31-A6C8-60FF8EC6FB1A' and WorkOrder.WOTradeID = '4A2D6064-858C-4D94-9530-38C2EE574B8D' then 'd6a93998-e2c8-41ed-bd24-81fcc8090344'--0610BC09-آزمایشگاه و کنترل فرایند-محمد علی هورشت</v>
      </c>
    </row>
    <row r="7746" spans="1:14" hidden="1">
      <c r="A7746" t="s">
        <v>2186</v>
      </c>
      <c r="B7746" t="s">
        <v>2186</v>
      </c>
      <c r="C7746" t="str">
        <f>VLOOKUP(B7746,Sheet6!B:C,2,0)</f>
        <v>624C411F-B115-4677-9C4A-1D017961A53E</v>
      </c>
      <c r="D7746" s="34" t="s">
        <v>1881</v>
      </c>
      <c r="E7746" t="str">
        <f>VLOOKUP('نهایی براساس سیستم'!D7746,Trade!A:B,2,0)</f>
        <v>4A2D6064-858C-4D94-9530-38C2EE574B8D</v>
      </c>
      <c r="H7746" s="34" t="s">
        <v>10648</v>
      </c>
      <c r="I7746" t="str">
        <f>VLOOKUP(H7746,Position!A:D,4,0)</f>
        <v>d6a93998-e2c8-41ed-bd24-81fcc8090344</v>
      </c>
      <c r="J7746" t="str">
        <f t="shared" si="240"/>
        <v>d6a93998-e2c8-41ed-bd24-81fcc8090344'</v>
      </c>
      <c r="K7746" t="s">
        <v>4008</v>
      </c>
      <c r="L7746" t="s">
        <v>1882</v>
      </c>
      <c r="M7746" t="s">
        <v>1883</v>
      </c>
      <c r="N7746" t="str">
        <f t="shared" si="241"/>
        <v>when WorkOrder.ParentSystemID = '624C411F-B115-4677-9C4A-1D017961A53E' and WorkOrder.WOTradeID = '4A2D6064-858C-4D94-9530-38C2EE574B8D' then 'd6a93998-e2c8-41ed-bd24-81fcc8090344'--0610BC10-آزمایشگاه و کنترل فرایند-محمد علی هورشت</v>
      </c>
    </row>
    <row r="7747" spans="1:14" hidden="1">
      <c r="A7747" t="s">
        <v>2188</v>
      </c>
      <c r="B7747" t="s">
        <v>2188</v>
      </c>
      <c r="C7747" t="str">
        <f>VLOOKUP(B7747,Sheet6!B:C,2,0)</f>
        <v>81D9CBCD-71CE-4FD5-A9CE-0AD9C8B108F1</v>
      </c>
      <c r="D7747" s="34" t="s">
        <v>1881</v>
      </c>
      <c r="E7747" t="str">
        <f>VLOOKUP('نهایی براساس سیستم'!D7747,Trade!A:B,2,0)</f>
        <v>4A2D6064-858C-4D94-9530-38C2EE574B8D</v>
      </c>
      <c r="H7747" s="34" t="s">
        <v>10648</v>
      </c>
      <c r="I7747" t="str">
        <f>VLOOKUP(H7747,Position!A:D,4,0)</f>
        <v>d6a93998-e2c8-41ed-bd24-81fcc8090344</v>
      </c>
      <c r="J7747" t="str">
        <f t="shared" ref="J7747:J7810" si="242">I7747&amp;"'"</f>
        <v>d6a93998-e2c8-41ed-bd24-81fcc8090344'</v>
      </c>
      <c r="K7747" t="s">
        <v>4008</v>
      </c>
      <c r="L7747" t="s">
        <v>1882</v>
      </c>
      <c r="M7747" t="s">
        <v>1883</v>
      </c>
      <c r="N7747" t="str">
        <f t="shared" ref="N7747:N7810" si="243">K7747&amp;""&amp;C7747&amp;""&amp;L7747&amp;""&amp;E7747&amp;""&amp;M7747&amp;""&amp;J7747&amp;"--"&amp;B7747&amp;"-"&amp;D7747&amp;"-"&amp;H7747</f>
        <v>when WorkOrder.ParentSystemID = '81D9CBCD-71CE-4FD5-A9CE-0AD9C8B108F1' and WorkOrder.WOTradeID = '4A2D6064-858C-4D94-9530-38C2EE574B8D' then 'd6a93998-e2c8-41ed-bd24-81fcc8090344'--0610BC11-آزمایشگاه و کنترل فرایند-محمد علی هورشت</v>
      </c>
    </row>
    <row r="7748" spans="1:14" hidden="1">
      <c r="A7748" t="s">
        <v>2190</v>
      </c>
      <c r="B7748" t="s">
        <v>2190</v>
      </c>
      <c r="C7748" t="str">
        <f>VLOOKUP(B7748,Sheet6!B:C,2,0)</f>
        <v>650E2D24-0E5E-4013-9786-32C37C3E588E</v>
      </c>
      <c r="D7748" s="34" t="s">
        <v>1881</v>
      </c>
      <c r="E7748" t="str">
        <f>VLOOKUP('نهایی براساس سیستم'!D7748,Trade!A:B,2,0)</f>
        <v>4A2D6064-858C-4D94-9530-38C2EE574B8D</v>
      </c>
      <c r="H7748" s="34" t="s">
        <v>10648</v>
      </c>
      <c r="I7748" t="str">
        <f>VLOOKUP(H7748,Position!A:D,4,0)</f>
        <v>d6a93998-e2c8-41ed-bd24-81fcc8090344</v>
      </c>
      <c r="J7748" t="str">
        <f t="shared" si="242"/>
        <v>d6a93998-e2c8-41ed-bd24-81fcc8090344'</v>
      </c>
      <c r="K7748" t="s">
        <v>4008</v>
      </c>
      <c r="L7748" t="s">
        <v>1882</v>
      </c>
      <c r="M7748" t="s">
        <v>1883</v>
      </c>
      <c r="N7748" t="str">
        <f t="shared" si="243"/>
        <v>when WorkOrder.ParentSystemID = '650E2D24-0E5E-4013-9786-32C37C3E588E' and WorkOrder.WOTradeID = '4A2D6064-858C-4D94-9530-38C2EE574B8D' then 'd6a93998-e2c8-41ed-bd24-81fcc8090344'--0610BC12-آزمایشگاه و کنترل فرایند-محمد علی هورشت</v>
      </c>
    </row>
    <row r="7749" spans="1:14" hidden="1">
      <c r="A7749" t="s">
        <v>2192</v>
      </c>
      <c r="B7749" t="s">
        <v>2192</v>
      </c>
      <c r="C7749" t="str">
        <f>VLOOKUP(B7749,Sheet6!B:C,2,0)</f>
        <v>60310BBE-ED87-468F-982F-19BB5CEEBC54</v>
      </c>
      <c r="D7749" s="34" t="s">
        <v>1881</v>
      </c>
      <c r="E7749" t="str">
        <f>VLOOKUP('نهایی براساس سیستم'!D7749,Trade!A:B,2,0)</f>
        <v>4A2D6064-858C-4D94-9530-38C2EE574B8D</v>
      </c>
      <c r="H7749" s="34" t="s">
        <v>10648</v>
      </c>
      <c r="I7749" t="str">
        <f>VLOOKUP(H7749,Position!A:D,4,0)</f>
        <v>d6a93998-e2c8-41ed-bd24-81fcc8090344</v>
      </c>
      <c r="J7749" t="str">
        <f t="shared" si="242"/>
        <v>d6a93998-e2c8-41ed-bd24-81fcc8090344'</v>
      </c>
      <c r="K7749" t="s">
        <v>4008</v>
      </c>
      <c r="L7749" t="s">
        <v>1882</v>
      </c>
      <c r="M7749" t="s">
        <v>1883</v>
      </c>
      <c r="N7749" t="str">
        <f t="shared" si="243"/>
        <v>when WorkOrder.ParentSystemID = '60310BBE-ED87-468F-982F-19BB5CEEBC54' and WorkOrder.WOTradeID = '4A2D6064-858C-4D94-9530-38C2EE574B8D' then 'd6a93998-e2c8-41ed-bd24-81fcc8090344'--0610BC13-آزمایشگاه و کنترل فرایند-محمد علی هورشت</v>
      </c>
    </row>
    <row r="7750" spans="1:14" hidden="1">
      <c r="A7750" t="s">
        <v>2194</v>
      </c>
      <c r="B7750" t="s">
        <v>2194</v>
      </c>
      <c r="C7750" t="str">
        <f>VLOOKUP(B7750,Sheet6!B:C,2,0)</f>
        <v>9F1FFAFB-F0E9-4F64-98E1-ACD9EDA2CF97</v>
      </c>
      <c r="D7750" s="34" t="s">
        <v>1881</v>
      </c>
      <c r="E7750" t="str">
        <f>VLOOKUP('نهایی براساس سیستم'!D7750,Trade!A:B,2,0)</f>
        <v>4A2D6064-858C-4D94-9530-38C2EE574B8D</v>
      </c>
      <c r="H7750" s="34" t="s">
        <v>10648</v>
      </c>
      <c r="I7750" t="str">
        <f>VLOOKUP(H7750,Position!A:D,4,0)</f>
        <v>d6a93998-e2c8-41ed-bd24-81fcc8090344</v>
      </c>
      <c r="J7750" t="str">
        <f t="shared" si="242"/>
        <v>d6a93998-e2c8-41ed-bd24-81fcc8090344'</v>
      </c>
      <c r="K7750" t="s">
        <v>4008</v>
      </c>
      <c r="L7750" t="s">
        <v>1882</v>
      </c>
      <c r="M7750" t="s">
        <v>1883</v>
      </c>
      <c r="N7750" t="str">
        <f t="shared" si="243"/>
        <v>when WorkOrder.ParentSystemID = '9F1FFAFB-F0E9-4F64-98E1-ACD9EDA2CF97' and WorkOrder.WOTradeID = '4A2D6064-858C-4D94-9530-38C2EE574B8D' then 'd6a93998-e2c8-41ed-bd24-81fcc8090344'--0610BC14-آزمایشگاه و کنترل فرایند-محمد علی هورشت</v>
      </c>
    </row>
    <row r="7751" spans="1:14" hidden="1">
      <c r="A7751" t="s">
        <v>2196</v>
      </c>
      <c r="B7751" t="s">
        <v>2196</v>
      </c>
      <c r="C7751" t="str">
        <f>VLOOKUP(B7751,Sheet6!B:C,2,0)</f>
        <v>C18D0A16-1489-4005-8F9A-B229E202CB67</v>
      </c>
      <c r="D7751" s="34" t="s">
        <v>1881</v>
      </c>
      <c r="E7751" t="str">
        <f>VLOOKUP('نهایی براساس سیستم'!D7751,Trade!A:B,2,0)</f>
        <v>4A2D6064-858C-4D94-9530-38C2EE574B8D</v>
      </c>
      <c r="H7751" s="34" t="s">
        <v>10648</v>
      </c>
      <c r="I7751" t="str">
        <f>VLOOKUP(H7751,Position!A:D,4,0)</f>
        <v>d6a93998-e2c8-41ed-bd24-81fcc8090344</v>
      </c>
      <c r="J7751" t="str">
        <f t="shared" si="242"/>
        <v>d6a93998-e2c8-41ed-bd24-81fcc8090344'</v>
      </c>
      <c r="K7751" t="s">
        <v>4008</v>
      </c>
      <c r="L7751" t="s">
        <v>1882</v>
      </c>
      <c r="M7751" t="s">
        <v>1883</v>
      </c>
      <c r="N7751" t="str">
        <f t="shared" si="243"/>
        <v>when WorkOrder.ParentSystemID = 'C18D0A16-1489-4005-8F9A-B229E202CB67' and WorkOrder.WOTradeID = '4A2D6064-858C-4D94-9530-38C2EE574B8D' then 'd6a93998-e2c8-41ed-bd24-81fcc8090344'--0610BI01-آزمایشگاه و کنترل فرایند-محمد علی هورشت</v>
      </c>
    </row>
    <row r="7752" spans="1:14" hidden="1">
      <c r="A7752" t="s">
        <v>2198</v>
      </c>
      <c r="B7752" t="s">
        <v>2198</v>
      </c>
      <c r="C7752" t="str">
        <f>VLOOKUP(B7752,Sheet6!B:C,2,0)</f>
        <v>7BC8E678-208E-447A-A368-189E447ECBA7</v>
      </c>
      <c r="D7752" s="34" t="s">
        <v>1881</v>
      </c>
      <c r="E7752" t="str">
        <f>VLOOKUP('نهایی براساس سیستم'!D7752,Trade!A:B,2,0)</f>
        <v>4A2D6064-858C-4D94-9530-38C2EE574B8D</v>
      </c>
      <c r="H7752" s="34" t="s">
        <v>10648</v>
      </c>
      <c r="I7752" t="str">
        <f>VLOOKUP(H7752,Position!A:D,4,0)</f>
        <v>d6a93998-e2c8-41ed-bd24-81fcc8090344</v>
      </c>
      <c r="J7752" t="str">
        <f t="shared" si="242"/>
        <v>d6a93998-e2c8-41ed-bd24-81fcc8090344'</v>
      </c>
      <c r="K7752" t="s">
        <v>4008</v>
      </c>
      <c r="L7752" t="s">
        <v>1882</v>
      </c>
      <c r="M7752" t="s">
        <v>1883</v>
      </c>
      <c r="N7752" t="str">
        <f t="shared" si="243"/>
        <v>when WorkOrder.ParentSystemID = '7BC8E678-208E-447A-A368-189E447ECBA7' and WorkOrder.WOTradeID = '4A2D6064-858C-4D94-9530-38C2EE574B8D' then 'd6a93998-e2c8-41ed-bd24-81fcc8090344'--0610BI02-آزمایشگاه و کنترل فرایند-محمد علی هورشت</v>
      </c>
    </row>
    <row r="7753" spans="1:14" hidden="1">
      <c r="A7753" t="s">
        <v>2200</v>
      </c>
      <c r="B7753" t="s">
        <v>2200</v>
      </c>
      <c r="C7753" t="str">
        <f>VLOOKUP(B7753,Sheet6!B:C,2,0)</f>
        <v>1A1B071A-DAE9-47B0-A9A5-49DBC71C3DB1</v>
      </c>
      <c r="D7753" s="34" t="s">
        <v>1881</v>
      </c>
      <c r="E7753" t="str">
        <f>VLOOKUP('نهایی براساس سیستم'!D7753,Trade!A:B,2,0)</f>
        <v>4A2D6064-858C-4D94-9530-38C2EE574B8D</v>
      </c>
      <c r="H7753" s="34" t="s">
        <v>10648</v>
      </c>
      <c r="I7753" t="str">
        <f>VLOOKUP(H7753,Position!A:D,4,0)</f>
        <v>d6a93998-e2c8-41ed-bd24-81fcc8090344</v>
      </c>
      <c r="J7753" t="str">
        <f t="shared" si="242"/>
        <v>d6a93998-e2c8-41ed-bd24-81fcc8090344'</v>
      </c>
      <c r="K7753" t="s">
        <v>4008</v>
      </c>
      <c r="L7753" t="s">
        <v>1882</v>
      </c>
      <c r="M7753" t="s">
        <v>1883</v>
      </c>
      <c r="N7753" t="str">
        <f t="shared" si="243"/>
        <v>when WorkOrder.ParentSystemID = '1A1B071A-DAE9-47B0-A9A5-49DBC71C3DB1' and WorkOrder.WOTradeID = '4A2D6064-858C-4D94-9530-38C2EE574B8D' then 'd6a93998-e2c8-41ed-bd24-81fcc8090344'--0610BI03-آزمایشگاه و کنترل فرایند-محمد علی هورشت</v>
      </c>
    </row>
    <row r="7754" spans="1:14" hidden="1">
      <c r="A7754" t="s">
        <v>2202</v>
      </c>
      <c r="B7754" t="s">
        <v>2202</v>
      </c>
      <c r="C7754" t="str">
        <f>VLOOKUP(B7754,Sheet6!B:C,2,0)</f>
        <v>9068717C-1F5D-43BB-8A4C-6A520EAE02B1</v>
      </c>
      <c r="D7754" s="34" t="s">
        <v>1881</v>
      </c>
      <c r="E7754" t="str">
        <f>VLOOKUP('نهایی براساس سیستم'!D7754,Trade!A:B,2,0)</f>
        <v>4A2D6064-858C-4D94-9530-38C2EE574B8D</v>
      </c>
      <c r="H7754" s="34" t="s">
        <v>10648</v>
      </c>
      <c r="I7754" t="str">
        <f>VLOOKUP(H7754,Position!A:D,4,0)</f>
        <v>d6a93998-e2c8-41ed-bd24-81fcc8090344</v>
      </c>
      <c r="J7754" t="str">
        <f t="shared" si="242"/>
        <v>d6a93998-e2c8-41ed-bd24-81fcc8090344'</v>
      </c>
      <c r="K7754" t="s">
        <v>4008</v>
      </c>
      <c r="L7754" t="s">
        <v>1882</v>
      </c>
      <c r="M7754" t="s">
        <v>1883</v>
      </c>
      <c r="N7754" t="str">
        <f t="shared" si="243"/>
        <v>when WorkOrder.ParentSystemID = '9068717C-1F5D-43BB-8A4C-6A520EAE02B1' and WorkOrder.WOTradeID = '4A2D6064-858C-4D94-9530-38C2EE574B8D' then 'd6a93998-e2c8-41ed-bd24-81fcc8090344'--0610BI04-آزمایشگاه و کنترل فرایند-محمد علی هورشت</v>
      </c>
    </row>
    <row r="7755" spans="1:14" hidden="1">
      <c r="A7755" t="s">
        <v>2204</v>
      </c>
      <c r="B7755" t="s">
        <v>2204</v>
      </c>
      <c r="C7755" t="str">
        <f>VLOOKUP(B7755,Sheet6!B:C,2,0)</f>
        <v>6FB57D58-AEC2-4E5A-B464-4F27AD7F3121</v>
      </c>
      <c r="D7755" s="34" t="s">
        <v>1881</v>
      </c>
      <c r="E7755" t="str">
        <f>VLOOKUP('نهایی براساس سیستم'!D7755,Trade!A:B,2,0)</f>
        <v>4A2D6064-858C-4D94-9530-38C2EE574B8D</v>
      </c>
      <c r="H7755" s="34" t="s">
        <v>10648</v>
      </c>
      <c r="I7755" t="str">
        <f>VLOOKUP(H7755,Position!A:D,4,0)</f>
        <v>d6a93998-e2c8-41ed-bd24-81fcc8090344</v>
      </c>
      <c r="J7755" t="str">
        <f t="shared" si="242"/>
        <v>d6a93998-e2c8-41ed-bd24-81fcc8090344'</v>
      </c>
      <c r="K7755" t="s">
        <v>4008</v>
      </c>
      <c r="L7755" t="s">
        <v>1882</v>
      </c>
      <c r="M7755" t="s">
        <v>1883</v>
      </c>
      <c r="N7755" t="str">
        <f t="shared" si="243"/>
        <v>when WorkOrder.ParentSystemID = '6FB57D58-AEC2-4E5A-B464-4F27AD7F3121' and WorkOrder.WOTradeID = '4A2D6064-858C-4D94-9530-38C2EE574B8D' then 'd6a93998-e2c8-41ed-bd24-81fcc8090344'--0610BI05-آزمایشگاه و کنترل فرایند-محمد علی هورشت</v>
      </c>
    </row>
    <row r="7756" spans="1:14" hidden="1">
      <c r="A7756" t="s">
        <v>2206</v>
      </c>
      <c r="B7756" t="s">
        <v>2206</v>
      </c>
      <c r="C7756" t="str">
        <f>VLOOKUP(B7756,Sheet6!B:C,2,0)</f>
        <v>75DCDA45-6CCC-4E80-8171-D5425E2D898C</v>
      </c>
      <c r="D7756" s="34" t="s">
        <v>1881</v>
      </c>
      <c r="E7756" t="str">
        <f>VLOOKUP('نهایی براساس سیستم'!D7756,Trade!A:B,2,0)</f>
        <v>4A2D6064-858C-4D94-9530-38C2EE574B8D</v>
      </c>
      <c r="H7756" s="34" t="s">
        <v>10648</v>
      </c>
      <c r="I7756" t="str">
        <f>VLOOKUP(H7756,Position!A:D,4,0)</f>
        <v>d6a93998-e2c8-41ed-bd24-81fcc8090344</v>
      </c>
      <c r="J7756" t="str">
        <f t="shared" si="242"/>
        <v>d6a93998-e2c8-41ed-bd24-81fcc8090344'</v>
      </c>
      <c r="K7756" t="s">
        <v>4008</v>
      </c>
      <c r="L7756" t="s">
        <v>1882</v>
      </c>
      <c r="M7756" t="s">
        <v>1883</v>
      </c>
      <c r="N7756" t="str">
        <f t="shared" si="243"/>
        <v>when WorkOrder.ParentSystemID = '75DCDA45-6CCC-4E80-8171-D5425E2D898C' and WorkOrder.WOTradeID = '4A2D6064-858C-4D94-9530-38C2EE574B8D' then 'd6a93998-e2c8-41ed-bd24-81fcc8090344'--0610BI06-آزمایشگاه و کنترل فرایند-محمد علی هورشت</v>
      </c>
    </row>
    <row r="7757" spans="1:14" hidden="1">
      <c r="A7757" t="s">
        <v>2208</v>
      </c>
      <c r="B7757" t="s">
        <v>2208</v>
      </c>
      <c r="C7757" t="str">
        <f>VLOOKUP(B7757,Sheet6!B:C,2,0)</f>
        <v>BE96F90D-D801-4C56-9C65-565CE0C73BD6</v>
      </c>
      <c r="D7757" s="34" t="s">
        <v>1881</v>
      </c>
      <c r="E7757" t="str">
        <f>VLOOKUP('نهایی براساس سیستم'!D7757,Trade!A:B,2,0)</f>
        <v>4A2D6064-858C-4D94-9530-38C2EE574B8D</v>
      </c>
      <c r="H7757" s="34" t="s">
        <v>10648</v>
      </c>
      <c r="I7757" t="str">
        <f>VLOOKUP(H7757,Position!A:D,4,0)</f>
        <v>d6a93998-e2c8-41ed-bd24-81fcc8090344</v>
      </c>
      <c r="J7757" t="str">
        <f t="shared" si="242"/>
        <v>d6a93998-e2c8-41ed-bd24-81fcc8090344'</v>
      </c>
      <c r="K7757" t="s">
        <v>4008</v>
      </c>
      <c r="L7757" t="s">
        <v>1882</v>
      </c>
      <c r="M7757" t="s">
        <v>1883</v>
      </c>
      <c r="N7757" t="str">
        <f t="shared" si="243"/>
        <v>when WorkOrder.ParentSystemID = 'BE96F90D-D801-4C56-9C65-565CE0C73BD6' and WorkOrder.WOTradeID = '4A2D6064-858C-4D94-9530-38C2EE574B8D' then 'd6a93998-e2c8-41ed-bd24-81fcc8090344'--0610OB01-آزمایشگاه و کنترل فرایند-محمد علی هورشت</v>
      </c>
    </row>
    <row r="7758" spans="1:14" hidden="1">
      <c r="A7758" t="s">
        <v>2210</v>
      </c>
      <c r="B7758" t="s">
        <v>2210</v>
      </c>
      <c r="C7758" t="str">
        <f>VLOOKUP(B7758,Sheet6!B:C,2,0)</f>
        <v>EE054EA0-0747-42C6-A844-8A0F496AB1BC</v>
      </c>
      <c r="D7758" s="34" t="s">
        <v>1881</v>
      </c>
      <c r="E7758" t="str">
        <f>VLOOKUP('نهایی براساس سیستم'!D7758,Trade!A:B,2,0)</f>
        <v>4A2D6064-858C-4D94-9530-38C2EE574B8D</v>
      </c>
      <c r="H7758" s="34" t="s">
        <v>10648</v>
      </c>
      <c r="I7758" t="str">
        <f>VLOOKUP(H7758,Position!A:D,4,0)</f>
        <v>d6a93998-e2c8-41ed-bd24-81fcc8090344</v>
      </c>
      <c r="J7758" t="str">
        <f t="shared" si="242"/>
        <v>d6a93998-e2c8-41ed-bd24-81fcc8090344'</v>
      </c>
      <c r="K7758" t="s">
        <v>4008</v>
      </c>
      <c r="L7758" t="s">
        <v>1882</v>
      </c>
      <c r="M7758" t="s">
        <v>1883</v>
      </c>
      <c r="N7758" t="str">
        <f t="shared" si="243"/>
        <v>when WorkOrder.ParentSystemID = 'EE054EA0-0747-42C6-A844-8A0F496AB1BC' and WorkOrder.WOTradeID = '4A2D6064-858C-4D94-9530-38C2EE574B8D' then 'd6a93998-e2c8-41ed-bd24-81fcc8090344'--0610PE01-آزمایشگاه و کنترل فرایند-محمد علی هورشت</v>
      </c>
    </row>
    <row r="7759" spans="1:14" hidden="1">
      <c r="A7759" t="s">
        <v>2212</v>
      </c>
      <c r="B7759" t="s">
        <v>2212</v>
      </c>
      <c r="C7759" t="str">
        <f>VLOOKUP(B7759,Sheet6!B:C,2,0)</f>
        <v>0D279876-7537-474E-ADF9-F4B84BD5414C</v>
      </c>
      <c r="D7759" s="34" t="s">
        <v>1881</v>
      </c>
      <c r="E7759" t="str">
        <f>VLOOKUP('نهایی براساس سیستم'!D7759,Trade!A:B,2,0)</f>
        <v>4A2D6064-858C-4D94-9530-38C2EE574B8D</v>
      </c>
      <c r="H7759" s="34" t="s">
        <v>10648</v>
      </c>
      <c r="I7759" t="str">
        <f>VLOOKUP(H7759,Position!A:D,4,0)</f>
        <v>d6a93998-e2c8-41ed-bd24-81fcc8090344</v>
      </c>
      <c r="J7759" t="str">
        <f t="shared" si="242"/>
        <v>d6a93998-e2c8-41ed-bd24-81fcc8090344'</v>
      </c>
      <c r="K7759" t="s">
        <v>4008</v>
      </c>
      <c r="L7759" t="s">
        <v>1882</v>
      </c>
      <c r="M7759" t="s">
        <v>1883</v>
      </c>
      <c r="N7759" t="str">
        <f t="shared" si="243"/>
        <v>when WorkOrder.ParentSystemID = '0D279876-7537-474E-ADF9-F4B84BD5414C' and WorkOrder.WOTradeID = '4A2D6064-858C-4D94-9530-38C2EE574B8D' then 'd6a93998-e2c8-41ed-bd24-81fcc8090344'--0610PE02-آزمایشگاه و کنترل فرایند-محمد علی هورشت</v>
      </c>
    </row>
    <row r="7760" spans="1:14" hidden="1">
      <c r="A7760" t="s">
        <v>2214</v>
      </c>
      <c r="B7760" t="s">
        <v>2214</v>
      </c>
      <c r="C7760" t="str">
        <f>VLOOKUP(B7760,Sheet6!B:C,2,0)</f>
        <v>715FC2AA-320E-487A-9881-986E7A13972E</v>
      </c>
      <c r="D7760" s="34" t="s">
        <v>1881</v>
      </c>
      <c r="E7760" t="str">
        <f>VLOOKUP('نهایی براساس سیستم'!D7760,Trade!A:B,2,0)</f>
        <v>4A2D6064-858C-4D94-9530-38C2EE574B8D</v>
      </c>
      <c r="H7760" s="34" t="s">
        <v>10648</v>
      </c>
      <c r="I7760" t="str">
        <f>VLOOKUP(H7760,Position!A:D,4,0)</f>
        <v>d6a93998-e2c8-41ed-bd24-81fcc8090344</v>
      </c>
      <c r="J7760" t="str">
        <f t="shared" si="242"/>
        <v>d6a93998-e2c8-41ed-bd24-81fcc8090344'</v>
      </c>
      <c r="K7760" t="s">
        <v>4008</v>
      </c>
      <c r="L7760" t="s">
        <v>1882</v>
      </c>
      <c r="M7760" t="s">
        <v>1883</v>
      </c>
      <c r="N7760" t="str">
        <f t="shared" si="243"/>
        <v>when WorkOrder.ParentSystemID = '715FC2AA-320E-487A-9881-986E7A13972E' and WorkOrder.WOTradeID = '4A2D6064-858C-4D94-9530-38C2EE574B8D' then 'd6a93998-e2c8-41ed-bd24-81fcc8090344'--0610PE03-آزمایشگاه و کنترل فرایند-محمد علی هورشت</v>
      </c>
    </row>
    <row r="7761" spans="1:14" hidden="1">
      <c r="A7761" t="s">
        <v>2216</v>
      </c>
      <c r="B7761" t="s">
        <v>2216</v>
      </c>
      <c r="C7761" t="str">
        <f>VLOOKUP(B7761,Sheet6!B:C,2,0)</f>
        <v>D20171E6-3B50-46B3-9467-19609462C455</v>
      </c>
      <c r="D7761" s="34" t="s">
        <v>1881</v>
      </c>
      <c r="E7761" t="str">
        <f>VLOOKUP('نهایی براساس سیستم'!D7761,Trade!A:B,2,0)</f>
        <v>4A2D6064-858C-4D94-9530-38C2EE574B8D</v>
      </c>
      <c r="H7761" s="34" t="s">
        <v>10648</v>
      </c>
      <c r="I7761" t="str">
        <f>VLOOKUP(H7761,Position!A:D,4,0)</f>
        <v>d6a93998-e2c8-41ed-bd24-81fcc8090344</v>
      </c>
      <c r="J7761" t="str">
        <f t="shared" si="242"/>
        <v>d6a93998-e2c8-41ed-bd24-81fcc8090344'</v>
      </c>
      <c r="K7761" t="s">
        <v>4008</v>
      </c>
      <c r="L7761" t="s">
        <v>1882</v>
      </c>
      <c r="M7761" t="s">
        <v>1883</v>
      </c>
      <c r="N7761" t="str">
        <f t="shared" si="243"/>
        <v>when WorkOrder.ParentSystemID = 'D20171E6-3B50-46B3-9467-19609462C455' and WorkOrder.WOTradeID = '4A2D6064-858C-4D94-9530-38C2EE574B8D' then 'd6a93998-e2c8-41ed-bd24-81fcc8090344'--0610PE04-آزمایشگاه و کنترل فرایند-محمد علی هورشت</v>
      </c>
    </row>
    <row r="7762" spans="1:14" hidden="1">
      <c r="A7762" t="s">
        <v>2218</v>
      </c>
      <c r="B7762" t="s">
        <v>2218</v>
      </c>
      <c r="C7762" t="str">
        <f>VLOOKUP(B7762,Sheet6!B:C,2,0)</f>
        <v>804399E3-8BBF-4F2F-932A-792D625F9B08</v>
      </c>
      <c r="D7762" s="34" t="s">
        <v>1881</v>
      </c>
      <c r="E7762" t="str">
        <f>VLOOKUP('نهایی براساس سیستم'!D7762,Trade!A:B,2,0)</f>
        <v>4A2D6064-858C-4D94-9530-38C2EE574B8D</v>
      </c>
      <c r="H7762" s="34" t="s">
        <v>10648</v>
      </c>
      <c r="I7762" t="str">
        <f>VLOOKUP(H7762,Position!A:D,4,0)</f>
        <v>d6a93998-e2c8-41ed-bd24-81fcc8090344</v>
      </c>
      <c r="J7762" t="str">
        <f t="shared" si="242"/>
        <v>d6a93998-e2c8-41ed-bd24-81fcc8090344'</v>
      </c>
      <c r="K7762" t="s">
        <v>4008</v>
      </c>
      <c r="L7762" t="s">
        <v>1882</v>
      </c>
      <c r="M7762" t="s">
        <v>1883</v>
      </c>
      <c r="N7762" t="str">
        <f t="shared" si="243"/>
        <v>when WorkOrder.ParentSystemID = '804399E3-8BBF-4F2F-932A-792D625F9B08' and WorkOrder.WOTradeID = '4A2D6064-858C-4D94-9530-38C2EE574B8D' then 'd6a93998-e2c8-41ed-bd24-81fcc8090344'--0610PE05-آزمایشگاه و کنترل فرایند-محمد علی هورشت</v>
      </c>
    </row>
    <row r="7763" spans="1:14" hidden="1">
      <c r="A7763" t="s">
        <v>2220</v>
      </c>
      <c r="B7763" t="s">
        <v>2220</v>
      </c>
      <c r="C7763" t="str">
        <f>VLOOKUP(B7763,Sheet6!B:C,2,0)</f>
        <v>8F29AD65-F2F9-4DCE-B206-447039CADFB0</v>
      </c>
      <c r="D7763" s="34" t="s">
        <v>1881</v>
      </c>
      <c r="E7763" t="str">
        <f>VLOOKUP('نهایی براساس سیستم'!D7763,Trade!A:B,2,0)</f>
        <v>4A2D6064-858C-4D94-9530-38C2EE574B8D</v>
      </c>
      <c r="H7763" s="34" t="s">
        <v>10648</v>
      </c>
      <c r="I7763" t="str">
        <f>VLOOKUP(H7763,Position!A:D,4,0)</f>
        <v>d6a93998-e2c8-41ed-bd24-81fcc8090344</v>
      </c>
      <c r="J7763" t="str">
        <f t="shared" si="242"/>
        <v>d6a93998-e2c8-41ed-bd24-81fcc8090344'</v>
      </c>
      <c r="K7763" t="s">
        <v>4008</v>
      </c>
      <c r="L7763" t="s">
        <v>1882</v>
      </c>
      <c r="M7763" t="s">
        <v>1883</v>
      </c>
      <c r="N7763" t="str">
        <f t="shared" si="243"/>
        <v>when WorkOrder.ParentSystemID = '8F29AD65-F2F9-4DCE-B206-447039CADFB0' and WorkOrder.WOTradeID = '4A2D6064-858C-4D94-9530-38C2EE574B8D' then 'd6a93998-e2c8-41ed-bd24-81fcc8090344'--0610PE06-آزمایشگاه و کنترل فرایند-محمد علی هورشت</v>
      </c>
    </row>
    <row r="7764" spans="1:14" hidden="1">
      <c r="A7764" t="s">
        <v>2222</v>
      </c>
      <c r="B7764" t="s">
        <v>2222</v>
      </c>
      <c r="C7764" t="str">
        <f>VLOOKUP(B7764,Sheet6!B:C,2,0)</f>
        <v>283D1013-9856-4431-A0C4-1831A37B25FA</v>
      </c>
      <c r="D7764" s="34" t="s">
        <v>1881</v>
      </c>
      <c r="E7764" t="str">
        <f>VLOOKUP('نهایی براساس سیستم'!D7764,Trade!A:B,2,0)</f>
        <v>4A2D6064-858C-4D94-9530-38C2EE574B8D</v>
      </c>
      <c r="H7764" s="34" t="s">
        <v>10648</v>
      </c>
      <c r="I7764" t="str">
        <f>VLOOKUP(H7764,Position!A:D,4,0)</f>
        <v>d6a93998-e2c8-41ed-bd24-81fcc8090344</v>
      </c>
      <c r="J7764" t="str">
        <f t="shared" si="242"/>
        <v>d6a93998-e2c8-41ed-bd24-81fcc8090344'</v>
      </c>
      <c r="K7764" t="s">
        <v>4008</v>
      </c>
      <c r="L7764" t="s">
        <v>1882</v>
      </c>
      <c r="M7764" t="s">
        <v>1883</v>
      </c>
      <c r="N7764" t="str">
        <f t="shared" si="243"/>
        <v>when WorkOrder.ParentSystemID = '283D1013-9856-4431-A0C4-1831A37B25FA' and WorkOrder.WOTradeID = '4A2D6064-858C-4D94-9530-38C2EE574B8D' then 'd6a93998-e2c8-41ed-bd24-81fcc8090344'--0610RB01-آزمایشگاه و کنترل فرایند-محمد علی هورشت</v>
      </c>
    </row>
    <row r="7765" spans="1:14" hidden="1">
      <c r="A7765" t="s">
        <v>2224</v>
      </c>
      <c r="B7765" t="s">
        <v>2224</v>
      </c>
      <c r="C7765" t="str">
        <f>VLOOKUP(B7765,Sheet6!B:C,2,0)</f>
        <v>AB58DCCE-CDD7-4AA7-85BD-6467520AB865</v>
      </c>
      <c r="D7765" s="34" t="s">
        <v>1881</v>
      </c>
      <c r="E7765" t="str">
        <f>VLOOKUP('نهایی براساس سیستم'!D7765,Trade!A:B,2,0)</f>
        <v>4A2D6064-858C-4D94-9530-38C2EE574B8D</v>
      </c>
      <c r="H7765" s="34" t="s">
        <v>10648</v>
      </c>
      <c r="I7765" t="str">
        <f>VLOOKUP(H7765,Position!A:D,4,0)</f>
        <v>d6a93998-e2c8-41ed-bd24-81fcc8090344</v>
      </c>
      <c r="J7765" t="str">
        <f t="shared" si="242"/>
        <v>d6a93998-e2c8-41ed-bd24-81fcc8090344'</v>
      </c>
      <c r="K7765" t="s">
        <v>4008</v>
      </c>
      <c r="L7765" t="s">
        <v>1882</v>
      </c>
      <c r="M7765" t="s">
        <v>1883</v>
      </c>
      <c r="N7765" t="str">
        <f t="shared" si="243"/>
        <v>when WorkOrder.ParentSystemID = 'AB58DCCE-CDD7-4AA7-85BD-6467520AB865' and WorkOrder.WOTradeID = '4A2D6064-858C-4D94-9530-38C2EE574B8D' then 'd6a93998-e2c8-41ed-bd24-81fcc8090344'--0610RF01-آزمایشگاه و کنترل فرایند-محمد علی هورشت</v>
      </c>
    </row>
    <row r="7766" spans="1:14" hidden="1">
      <c r="A7766" t="s">
        <v>2226</v>
      </c>
      <c r="B7766" t="s">
        <v>2226</v>
      </c>
      <c r="C7766" t="str">
        <f>VLOOKUP(B7766,Sheet6!B:C,2,0)</f>
        <v>1172BE2C-20BA-4594-BD29-6BF06317C8B3</v>
      </c>
      <c r="D7766" s="34" t="s">
        <v>1881</v>
      </c>
      <c r="E7766" t="str">
        <f>VLOOKUP('نهایی براساس سیستم'!D7766,Trade!A:B,2,0)</f>
        <v>4A2D6064-858C-4D94-9530-38C2EE574B8D</v>
      </c>
      <c r="H7766" s="34" t="s">
        <v>10648</v>
      </c>
      <c r="I7766" t="str">
        <f>VLOOKUP(H7766,Position!A:D,4,0)</f>
        <v>d6a93998-e2c8-41ed-bd24-81fcc8090344</v>
      </c>
      <c r="J7766" t="str">
        <f t="shared" si="242"/>
        <v>d6a93998-e2c8-41ed-bd24-81fcc8090344'</v>
      </c>
      <c r="K7766" t="s">
        <v>4008</v>
      </c>
      <c r="L7766" t="s">
        <v>1882</v>
      </c>
      <c r="M7766" t="s">
        <v>1883</v>
      </c>
      <c r="N7766" t="str">
        <f t="shared" si="243"/>
        <v>when WorkOrder.ParentSystemID = '1172BE2C-20BA-4594-BD29-6BF06317C8B3' and WorkOrder.WOTradeID = '4A2D6064-858C-4D94-9530-38C2EE574B8D' then 'd6a93998-e2c8-41ed-bd24-81fcc8090344'--0610RS01-آزمایشگاه و کنترل فرایند-محمد علی هورشت</v>
      </c>
    </row>
    <row r="7767" spans="1:14" hidden="1">
      <c r="A7767" t="s">
        <v>2228</v>
      </c>
      <c r="B7767" t="s">
        <v>2228</v>
      </c>
      <c r="C7767" t="str">
        <f>VLOOKUP(B7767,Sheet6!B:C,2,0)</f>
        <v>77A3B2C9-FB7B-4E36-9DEE-B76FD4732ABE</v>
      </c>
      <c r="D7767" s="34" t="s">
        <v>1881</v>
      </c>
      <c r="E7767" t="str">
        <f>VLOOKUP('نهایی براساس سیستم'!D7767,Trade!A:B,2,0)</f>
        <v>4A2D6064-858C-4D94-9530-38C2EE574B8D</v>
      </c>
      <c r="H7767" s="34" t="s">
        <v>10648</v>
      </c>
      <c r="I7767" t="str">
        <f>VLOOKUP(H7767,Position!A:D,4,0)</f>
        <v>d6a93998-e2c8-41ed-bd24-81fcc8090344</v>
      </c>
      <c r="J7767" t="str">
        <f t="shared" si="242"/>
        <v>d6a93998-e2c8-41ed-bd24-81fcc8090344'</v>
      </c>
      <c r="K7767" t="s">
        <v>4008</v>
      </c>
      <c r="L7767" t="s">
        <v>1882</v>
      </c>
      <c r="M7767" t="s">
        <v>1883</v>
      </c>
      <c r="N7767" t="str">
        <f t="shared" si="243"/>
        <v>when WorkOrder.ParentSystemID = '77A3B2C9-FB7B-4E36-9DEE-B76FD4732ABE' and WorkOrder.WOTradeID = '4A2D6064-858C-4D94-9530-38C2EE574B8D' then 'd6a93998-e2c8-41ed-bd24-81fcc8090344'--0610RS02-آزمایشگاه و کنترل فرایند-محمد علی هورشت</v>
      </c>
    </row>
    <row r="7768" spans="1:14" hidden="1">
      <c r="A7768" t="s">
        <v>2230</v>
      </c>
      <c r="B7768" t="s">
        <v>2230</v>
      </c>
      <c r="C7768" t="str">
        <f>VLOOKUP(B7768,Sheet6!B:C,2,0)</f>
        <v>0D09CCBD-79EA-4374-90EB-9A88A76E870F</v>
      </c>
      <c r="D7768" s="34" t="s">
        <v>1881</v>
      </c>
      <c r="E7768" t="str">
        <f>VLOOKUP('نهایی براساس سیستم'!D7768,Trade!A:B,2,0)</f>
        <v>4A2D6064-858C-4D94-9530-38C2EE574B8D</v>
      </c>
      <c r="H7768" s="34" t="s">
        <v>10648</v>
      </c>
      <c r="I7768" t="str">
        <f>VLOOKUP(H7768,Position!A:D,4,0)</f>
        <v>d6a93998-e2c8-41ed-bd24-81fcc8090344</v>
      </c>
      <c r="J7768" t="str">
        <f t="shared" si="242"/>
        <v>d6a93998-e2c8-41ed-bd24-81fcc8090344'</v>
      </c>
      <c r="K7768" t="s">
        <v>4008</v>
      </c>
      <c r="L7768" t="s">
        <v>1882</v>
      </c>
      <c r="M7768" t="s">
        <v>1883</v>
      </c>
      <c r="N7768" t="str">
        <f t="shared" si="243"/>
        <v>when WorkOrder.ParentSystemID = '0D09CCBD-79EA-4374-90EB-9A88A76E870F' and WorkOrder.WOTradeID = '4A2D6064-858C-4D94-9530-38C2EE574B8D' then 'd6a93998-e2c8-41ed-bd24-81fcc8090344'--0610RS03-آزمایشگاه و کنترل فرایند-محمد علی هورشت</v>
      </c>
    </row>
    <row r="7769" spans="1:14" hidden="1">
      <c r="A7769" t="s">
        <v>2232</v>
      </c>
      <c r="B7769" t="s">
        <v>2232</v>
      </c>
      <c r="C7769" t="str">
        <f>VLOOKUP(B7769,Sheet6!B:C,2,0)</f>
        <v>A1C9EEDE-427D-42E0-940E-06387D52BB0D</v>
      </c>
      <c r="D7769" s="34" t="s">
        <v>1881</v>
      </c>
      <c r="E7769" t="str">
        <f>VLOOKUP('نهایی براساس سیستم'!D7769,Trade!A:B,2,0)</f>
        <v>4A2D6064-858C-4D94-9530-38C2EE574B8D</v>
      </c>
      <c r="H7769" s="34" t="s">
        <v>10648</v>
      </c>
      <c r="I7769" t="str">
        <f>VLOOKUP(H7769,Position!A:D,4,0)</f>
        <v>d6a93998-e2c8-41ed-bd24-81fcc8090344</v>
      </c>
      <c r="J7769" t="str">
        <f t="shared" si="242"/>
        <v>d6a93998-e2c8-41ed-bd24-81fcc8090344'</v>
      </c>
      <c r="K7769" t="s">
        <v>4008</v>
      </c>
      <c r="L7769" t="s">
        <v>1882</v>
      </c>
      <c r="M7769" t="s">
        <v>1883</v>
      </c>
      <c r="N7769" t="str">
        <f t="shared" si="243"/>
        <v>when WorkOrder.ParentSystemID = 'A1C9EEDE-427D-42E0-940E-06387D52BB0D' and WorkOrder.WOTradeID = '4A2D6064-858C-4D94-9530-38C2EE574B8D' then 'd6a93998-e2c8-41ed-bd24-81fcc8090344'--0610RS04-آزمایشگاه و کنترل فرایند-محمد علی هورشت</v>
      </c>
    </row>
    <row r="7770" spans="1:14" hidden="1">
      <c r="A7770" t="s">
        <v>2234</v>
      </c>
      <c r="B7770" t="s">
        <v>2234</v>
      </c>
      <c r="C7770" t="str">
        <f>VLOOKUP(B7770,Sheet6!B:C,2,0)</f>
        <v>D7BFAC9B-84E2-4CFB-82F5-16658B6EC17A</v>
      </c>
      <c r="D7770" s="34" t="s">
        <v>1881</v>
      </c>
      <c r="E7770" t="str">
        <f>VLOOKUP('نهایی براساس سیستم'!D7770,Trade!A:B,2,0)</f>
        <v>4A2D6064-858C-4D94-9530-38C2EE574B8D</v>
      </c>
      <c r="H7770" s="34" t="s">
        <v>10648</v>
      </c>
      <c r="I7770" t="str">
        <f>VLOOKUP(H7770,Position!A:D,4,0)</f>
        <v>d6a93998-e2c8-41ed-bd24-81fcc8090344</v>
      </c>
      <c r="J7770" t="str">
        <f t="shared" si="242"/>
        <v>d6a93998-e2c8-41ed-bd24-81fcc8090344'</v>
      </c>
      <c r="K7770" t="s">
        <v>4008</v>
      </c>
      <c r="L7770" t="s">
        <v>1882</v>
      </c>
      <c r="M7770" t="s">
        <v>1883</v>
      </c>
      <c r="N7770" t="str">
        <f t="shared" si="243"/>
        <v>when WorkOrder.ParentSystemID = 'D7BFAC9B-84E2-4CFB-82F5-16658B6EC17A' and WorkOrder.WOTradeID = '4A2D6064-858C-4D94-9530-38C2EE574B8D' then 'd6a93998-e2c8-41ed-bd24-81fcc8090344'--0610RS05-آزمایشگاه و کنترل فرایند-محمد علی هورشت</v>
      </c>
    </row>
    <row r="7771" spans="1:14" hidden="1">
      <c r="A7771" t="s">
        <v>2236</v>
      </c>
      <c r="B7771" t="s">
        <v>2236</v>
      </c>
      <c r="C7771" t="str">
        <f>VLOOKUP(B7771,Sheet6!B:C,2,0)</f>
        <v>859BAE82-8ECC-41D8-A704-BBBBF669C4C4</v>
      </c>
      <c r="D7771" s="34" t="s">
        <v>1881</v>
      </c>
      <c r="E7771" t="str">
        <f>VLOOKUP('نهایی براساس سیستم'!D7771,Trade!A:B,2,0)</f>
        <v>4A2D6064-858C-4D94-9530-38C2EE574B8D</v>
      </c>
      <c r="H7771" s="34" t="s">
        <v>10648</v>
      </c>
      <c r="I7771" t="str">
        <f>VLOOKUP(H7771,Position!A:D,4,0)</f>
        <v>d6a93998-e2c8-41ed-bd24-81fcc8090344</v>
      </c>
      <c r="J7771" t="str">
        <f t="shared" si="242"/>
        <v>d6a93998-e2c8-41ed-bd24-81fcc8090344'</v>
      </c>
      <c r="K7771" t="s">
        <v>4008</v>
      </c>
      <c r="L7771" t="s">
        <v>1882</v>
      </c>
      <c r="M7771" t="s">
        <v>1883</v>
      </c>
      <c r="N7771" t="str">
        <f t="shared" si="243"/>
        <v>when WorkOrder.ParentSystemID = '859BAE82-8ECC-41D8-A704-BBBBF669C4C4' and WorkOrder.WOTradeID = '4A2D6064-858C-4D94-9530-38C2EE574B8D' then 'd6a93998-e2c8-41ed-bd24-81fcc8090344'--0610RS06-آزمایشگاه و کنترل فرایند-محمد علی هورشت</v>
      </c>
    </row>
    <row r="7772" spans="1:14" hidden="1">
      <c r="A7772" t="s">
        <v>2238</v>
      </c>
      <c r="B7772" t="s">
        <v>2238</v>
      </c>
      <c r="C7772" t="str">
        <f>VLOOKUP(B7772,Sheet6!B:C,2,0)</f>
        <v>955BB1B8-5C50-4A71-9C81-9ADA6DB88647</v>
      </c>
      <c r="D7772" s="34" t="s">
        <v>1881</v>
      </c>
      <c r="E7772" t="str">
        <f>VLOOKUP('نهایی براساس سیستم'!D7772,Trade!A:B,2,0)</f>
        <v>4A2D6064-858C-4D94-9530-38C2EE574B8D</v>
      </c>
      <c r="H7772" s="34" t="s">
        <v>10648</v>
      </c>
      <c r="I7772" t="str">
        <f>VLOOKUP(H7772,Position!A:D,4,0)</f>
        <v>d6a93998-e2c8-41ed-bd24-81fcc8090344</v>
      </c>
      <c r="J7772" t="str">
        <f t="shared" si="242"/>
        <v>d6a93998-e2c8-41ed-bd24-81fcc8090344'</v>
      </c>
      <c r="K7772" t="s">
        <v>4008</v>
      </c>
      <c r="L7772" t="s">
        <v>1882</v>
      </c>
      <c r="M7772" t="s">
        <v>1883</v>
      </c>
      <c r="N7772" t="str">
        <f t="shared" si="243"/>
        <v>when WorkOrder.ParentSystemID = '955BB1B8-5C50-4A71-9C81-9ADA6DB88647' and WorkOrder.WOTradeID = '4A2D6064-858C-4D94-9530-38C2EE574B8D' then 'd6a93998-e2c8-41ed-bd24-81fcc8090344'--0610SU01-آزمایشگاه و کنترل فرایند-محمد علی هورشت</v>
      </c>
    </row>
    <row r="7773" spans="1:14" hidden="1">
      <c r="A7773" t="s">
        <v>2240</v>
      </c>
      <c r="B7773" t="s">
        <v>2240</v>
      </c>
      <c r="C7773" t="str">
        <f>VLOOKUP(B7773,Sheet6!B:C,2,0)</f>
        <v>40C357F6-EFAD-4D54-9458-17A4D336B1C9</v>
      </c>
      <c r="D7773" s="34" t="s">
        <v>1881</v>
      </c>
      <c r="E7773" t="str">
        <f>VLOOKUP('نهایی براساس سیستم'!D7773,Trade!A:B,2,0)</f>
        <v>4A2D6064-858C-4D94-9530-38C2EE574B8D</v>
      </c>
      <c r="H7773" s="34" t="s">
        <v>10648</v>
      </c>
      <c r="I7773" t="str">
        <f>VLOOKUP(H7773,Position!A:D,4,0)</f>
        <v>d6a93998-e2c8-41ed-bd24-81fcc8090344</v>
      </c>
      <c r="J7773" t="str">
        <f t="shared" si="242"/>
        <v>d6a93998-e2c8-41ed-bd24-81fcc8090344'</v>
      </c>
      <c r="K7773" t="s">
        <v>4008</v>
      </c>
      <c r="L7773" t="s">
        <v>1882</v>
      </c>
      <c r="M7773" t="s">
        <v>1883</v>
      </c>
      <c r="N7773" t="str">
        <f t="shared" si="243"/>
        <v>when WorkOrder.ParentSystemID = '40C357F6-EFAD-4D54-9458-17A4D336B1C9' and WorkOrder.WOTradeID = '4A2D6064-858C-4D94-9530-38C2EE574B8D' then 'd6a93998-e2c8-41ed-bd24-81fcc8090344'--0610SU03-آزمایشگاه و کنترل فرایند-محمد علی هورشت</v>
      </c>
    </row>
    <row r="7774" spans="1:14" hidden="1">
      <c r="A7774" t="s">
        <v>2242</v>
      </c>
      <c r="B7774" t="s">
        <v>2242</v>
      </c>
      <c r="C7774" t="str">
        <f>VLOOKUP(B7774,Sheet6!B:C,2,0)</f>
        <v>714CE810-A8FF-44D5-8A29-307B4443D7FA</v>
      </c>
      <c r="D7774" s="34" t="s">
        <v>1881</v>
      </c>
      <c r="E7774" t="str">
        <f>VLOOKUP('نهایی براساس سیستم'!D7774,Trade!A:B,2,0)</f>
        <v>4A2D6064-858C-4D94-9530-38C2EE574B8D</v>
      </c>
      <c r="H7774" s="34" t="s">
        <v>10648</v>
      </c>
      <c r="I7774" t="str">
        <f>VLOOKUP(H7774,Position!A:D,4,0)</f>
        <v>d6a93998-e2c8-41ed-bd24-81fcc8090344</v>
      </c>
      <c r="J7774" t="str">
        <f t="shared" si="242"/>
        <v>d6a93998-e2c8-41ed-bd24-81fcc8090344'</v>
      </c>
      <c r="K7774" t="s">
        <v>4008</v>
      </c>
      <c r="L7774" t="s">
        <v>1882</v>
      </c>
      <c r="M7774" t="s">
        <v>1883</v>
      </c>
      <c r="N7774" t="str">
        <f t="shared" si="243"/>
        <v>when WorkOrder.ParentSystemID = '714CE810-A8FF-44D5-8A29-307B4443D7FA' and WorkOrder.WOTradeID = '4A2D6064-858C-4D94-9530-38C2EE574B8D' then 'd6a93998-e2c8-41ed-bd24-81fcc8090344'--0610SU04-آزمایشگاه و کنترل فرایند-محمد علی هورشت</v>
      </c>
    </row>
    <row r="7775" spans="1:14" hidden="1">
      <c r="A7775" t="s">
        <v>2244</v>
      </c>
      <c r="B7775" t="s">
        <v>2244</v>
      </c>
      <c r="C7775" t="str">
        <f>VLOOKUP(B7775,Sheet6!B:C,2,0)</f>
        <v>77A5AB82-9A33-48A4-92B4-24E79D0D8BEA</v>
      </c>
      <c r="D7775" s="34" t="s">
        <v>1881</v>
      </c>
      <c r="E7775" t="str">
        <f>VLOOKUP('نهایی براساس سیستم'!D7775,Trade!A:B,2,0)</f>
        <v>4A2D6064-858C-4D94-9530-38C2EE574B8D</v>
      </c>
      <c r="H7775" s="34" t="s">
        <v>10648</v>
      </c>
      <c r="I7775" t="str">
        <f>VLOOKUP(H7775,Position!A:D,4,0)</f>
        <v>d6a93998-e2c8-41ed-bd24-81fcc8090344</v>
      </c>
      <c r="J7775" t="str">
        <f t="shared" si="242"/>
        <v>d6a93998-e2c8-41ed-bd24-81fcc8090344'</v>
      </c>
      <c r="K7775" t="s">
        <v>4008</v>
      </c>
      <c r="L7775" t="s">
        <v>1882</v>
      </c>
      <c r="M7775" t="s">
        <v>1883</v>
      </c>
      <c r="N7775" t="str">
        <f t="shared" si="243"/>
        <v>when WorkOrder.ParentSystemID = '77A5AB82-9A33-48A4-92B4-24E79D0D8BEA' and WorkOrder.WOTradeID = '4A2D6064-858C-4D94-9530-38C2EE574B8D' then 'd6a93998-e2c8-41ed-bd24-81fcc8090344'--0610SU05-آزمایشگاه و کنترل فرایند-محمد علی هورشت</v>
      </c>
    </row>
    <row r="7776" spans="1:14" hidden="1">
      <c r="A7776" t="s">
        <v>2246</v>
      </c>
      <c r="B7776" t="s">
        <v>2246</v>
      </c>
      <c r="C7776" t="str">
        <f>VLOOKUP(B7776,Sheet6!B:C,2,0)</f>
        <v>9A17041E-F46B-4BB4-8B89-38FF090A9C4B</v>
      </c>
      <c r="D7776" s="34" t="s">
        <v>1881</v>
      </c>
      <c r="E7776" t="str">
        <f>VLOOKUP('نهایی براساس سیستم'!D7776,Trade!A:B,2,0)</f>
        <v>4A2D6064-858C-4D94-9530-38C2EE574B8D</v>
      </c>
      <c r="H7776" s="34" t="s">
        <v>10648</v>
      </c>
      <c r="I7776" t="str">
        <f>VLOOKUP(H7776,Position!A:D,4,0)</f>
        <v>d6a93998-e2c8-41ed-bd24-81fcc8090344</v>
      </c>
      <c r="J7776" t="str">
        <f t="shared" si="242"/>
        <v>d6a93998-e2c8-41ed-bd24-81fcc8090344'</v>
      </c>
      <c r="K7776" t="s">
        <v>4008</v>
      </c>
      <c r="L7776" t="s">
        <v>1882</v>
      </c>
      <c r="M7776" t="s">
        <v>1883</v>
      </c>
      <c r="N7776" t="str">
        <f t="shared" si="243"/>
        <v>when WorkOrder.ParentSystemID = '9A17041E-F46B-4BB4-8B89-38FF090A9C4B' and WorkOrder.WOTradeID = '4A2D6064-858C-4D94-9530-38C2EE574B8D' then 'd6a93998-e2c8-41ed-bd24-81fcc8090344'--0610SU06-آزمایشگاه و کنترل فرایند-محمد علی هورشت</v>
      </c>
    </row>
    <row r="7777" spans="1:14" hidden="1">
      <c r="A7777" t="s">
        <v>2248</v>
      </c>
      <c r="B7777" t="s">
        <v>2248</v>
      </c>
      <c r="C7777" t="str">
        <f>VLOOKUP(B7777,Sheet6!B:C,2,0)</f>
        <v>251D08FF-D3C3-4915-A034-E994DDA53B87</v>
      </c>
      <c r="D7777" s="34" t="s">
        <v>1881</v>
      </c>
      <c r="E7777" t="str">
        <f>VLOOKUP('نهایی براساس سیستم'!D7777,Trade!A:B,2,0)</f>
        <v>4A2D6064-858C-4D94-9530-38C2EE574B8D</v>
      </c>
      <c r="H7777" s="34" t="s">
        <v>10648</v>
      </c>
      <c r="I7777" t="str">
        <f>VLOOKUP(H7777,Position!A:D,4,0)</f>
        <v>d6a93998-e2c8-41ed-bd24-81fcc8090344</v>
      </c>
      <c r="J7777" t="str">
        <f t="shared" si="242"/>
        <v>d6a93998-e2c8-41ed-bd24-81fcc8090344'</v>
      </c>
      <c r="K7777" t="s">
        <v>4008</v>
      </c>
      <c r="L7777" t="s">
        <v>1882</v>
      </c>
      <c r="M7777" t="s">
        <v>1883</v>
      </c>
      <c r="N7777" t="str">
        <f t="shared" si="243"/>
        <v>when WorkOrder.ParentSystemID = '251D08FF-D3C3-4915-A034-E994DDA53B87' and WorkOrder.WOTradeID = '4A2D6064-858C-4D94-9530-38C2EE574B8D' then 'd6a93998-e2c8-41ed-bd24-81fcc8090344'--0610SU07-آزمایشگاه و کنترل فرایند-محمد علی هورشت</v>
      </c>
    </row>
    <row r="7778" spans="1:14" hidden="1">
      <c r="A7778" t="s">
        <v>2250</v>
      </c>
      <c r="B7778" t="s">
        <v>2250</v>
      </c>
      <c r="C7778" t="str">
        <f>VLOOKUP(B7778,Sheet6!B:C,2,0)</f>
        <v>2B9714FE-B1A9-4026-8F6D-14842EA7DBF7</v>
      </c>
      <c r="D7778" s="34" t="s">
        <v>1881</v>
      </c>
      <c r="E7778" t="str">
        <f>VLOOKUP('نهایی براساس سیستم'!D7778,Trade!A:B,2,0)</f>
        <v>4A2D6064-858C-4D94-9530-38C2EE574B8D</v>
      </c>
      <c r="H7778" s="34" t="s">
        <v>10648</v>
      </c>
      <c r="I7778" t="str">
        <f>VLOOKUP(H7778,Position!A:D,4,0)</f>
        <v>d6a93998-e2c8-41ed-bd24-81fcc8090344</v>
      </c>
      <c r="J7778" t="str">
        <f t="shared" si="242"/>
        <v>d6a93998-e2c8-41ed-bd24-81fcc8090344'</v>
      </c>
      <c r="K7778" t="s">
        <v>4008</v>
      </c>
      <c r="L7778" t="s">
        <v>1882</v>
      </c>
      <c r="M7778" t="s">
        <v>1883</v>
      </c>
      <c r="N7778" t="str">
        <f t="shared" si="243"/>
        <v>when WorkOrder.ParentSystemID = '2B9714FE-B1A9-4026-8F6D-14842EA7DBF7' and WorkOrder.WOTradeID = '4A2D6064-858C-4D94-9530-38C2EE574B8D' then 'd6a93998-e2c8-41ed-bd24-81fcc8090344'--0610SU08-آزمایشگاه و کنترل فرایند-محمد علی هورشت</v>
      </c>
    </row>
    <row r="7779" spans="1:14" hidden="1">
      <c r="A7779" t="s">
        <v>2252</v>
      </c>
      <c r="B7779" t="s">
        <v>2252</v>
      </c>
      <c r="C7779" t="str">
        <f>VLOOKUP(B7779,Sheet6!B:C,2,0)</f>
        <v>7D2F0B85-DF3C-4A60-A80A-B2537F981527</v>
      </c>
      <c r="D7779" s="34" t="s">
        <v>1881</v>
      </c>
      <c r="E7779" t="str">
        <f>VLOOKUP('نهایی براساس سیستم'!D7779,Trade!A:B,2,0)</f>
        <v>4A2D6064-858C-4D94-9530-38C2EE574B8D</v>
      </c>
      <c r="H7779" s="34" t="s">
        <v>10648</v>
      </c>
      <c r="I7779" t="str">
        <f>VLOOKUP(H7779,Position!A:D,4,0)</f>
        <v>d6a93998-e2c8-41ed-bd24-81fcc8090344</v>
      </c>
      <c r="J7779" t="str">
        <f t="shared" si="242"/>
        <v>d6a93998-e2c8-41ed-bd24-81fcc8090344'</v>
      </c>
      <c r="K7779" t="s">
        <v>4008</v>
      </c>
      <c r="L7779" t="s">
        <v>1882</v>
      </c>
      <c r="M7779" t="s">
        <v>1883</v>
      </c>
      <c r="N7779" t="str">
        <f t="shared" si="243"/>
        <v>when WorkOrder.ParentSystemID = '7D2F0B85-DF3C-4A60-A80A-B2537F981527' and WorkOrder.WOTradeID = '4A2D6064-858C-4D94-9530-38C2EE574B8D' then 'd6a93998-e2c8-41ed-bd24-81fcc8090344'--0610SU09-آزمایشگاه و کنترل فرایند-محمد علی هورشت</v>
      </c>
    </row>
    <row r="7780" spans="1:14" hidden="1">
      <c r="A7780" t="s">
        <v>2254</v>
      </c>
      <c r="B7780" t="s">
        <v>2254</v>
      </c>
      <c r="C7780" t="str">
        <f>VLOOKUP(B7780,Sheet6!B:C,2,0)</f>
        <v>7E9D35A8-F675-4E1C-8230-696E0BE0A4EA</v>
      </c>
      <c r="D7780" s="34" t="s">
        <v>1881</v>
      </c>
      <c r="E7780" t="str">
        <f>VLOOKUP('نهایی براساس سیستم'!D7780,Trade!A:B,2,0)</f>
        <v>4A2D6064-858C-4D94-9530-38C2EE574B8D</v>
      </c>
      <c r="H7780" s="34" t="s">
        <v>10648</v>
      </c>
      <c r="I7780" t="str">
        <f>VLOOKUP(H7780,Position!A:D,4,0)</f>
        <v>d6a93998-e2c8-41ed-bd24-81fcc8090344</v>
      </c>
      <c r="J7780" t="str">
        <f t="shared" si="242"/>
        <v>d6a93998-e2c8-41ed-bd24-81fcc8090344'</v>
      </c>
      <c r="K7780" t="s">
        <v>4008</v>
      </c>
      <c r="L7780" t="s">
        <v>1882</v>
      </c>
      <c r="M7780" t="s">
        <v>1883</v>
      </c>
      <c r="N7780" t="str">
        <f t="shared" si="243"/>
        <v>when WorkOrder.ParentSystemID = '7E9D35A8-F675-4E1C-8230-696E0BE0A4EA' and WorkOrder.WOTradeID = '4A2D6064-858C-4D94-9530-38C2EE574B8D' then 'd6a93998-e2c8-41ed-bd24-81fcc8090344'--0610SU10-آزمایشگاه و کنترل فرایند-محمد علی هورشت</v>
      </c>
    </row>
    <row r="7781" spans="1:14" hidden="1">
      <c r="A7781" t="s">
        <v>2256</v>
      </c>
      <c r="B7781" t="s">
        <v>2256</v>
      </c>
      <c r="C7781" t="str">
        <f>VLOOKUP(B7781,Sheet6!B:C,2,0)</f>
        <v>65794C77-08FF-426C-AFAB-E9EA8C74A5ED</v>
      </c>
      <c r="D7781" s="34" t="s">
        <v>1881</v>
      </c>
      <c r="E7781" t="str">
        <f>VLOOKUP('نهایی براساس سیستم'!D7781,Trade!A:B,2,0)</f>
        <v>4A2D6064-858C-4D94-9530-38C2EE574B8D</v>
      </c>
      <c r="H7781" s="34" t="s">
        <v>10648</v>
      </c>
      <c r="I7781" t="str">
        <f>VLOOKUP(H7781,Position!A:D,4,0)</f>
        <v>d6a93998-e2c8-41ed-bd24-81fcc8090344</v>
      </c>
      <c r="J7781" t="str">
        <f t="shared" si="242"/>
        <v>d6a93998-e2c8-41ed-bd24-81fcc8090344'</v>
      </c>
      <c r="K7781" t="s">
        <v>4008</v>
      </c>
      <c r="L7781" t="s">
        <v>1882</v>
      </c>
      <c r="M7781" t="s">
        <v>1883</v>
      </c>
      <c r="N7781" t="str">
        <f t="shared" si="243"/>
        <v>when WorkOrder.ParentSystemID = '65794C77-08FF-426C-AFAB-E9EA8C74A5ED' and WorkOrder.WOTradeID = '4A2D6064-858C-4D94-9530-38C2EE574B8D' then 'd6a93998-e2c8-41ed-bd24-81fcc8090344'--0610WB01-آزمایشگاه و کنترل فرایند-محمد علی هورشت</v>
      </c>
    </row>
    <row r="7782" spans="1:14" hidden="1">
      <c r="A7782" t="s">
        <v>2258</v>
      </c>
      <c r="B7782" t="s">
        <v>2258</v>
      </c>
      <c r="C7782" t="str">
        <f>VLOOKUP(B7782,Sheet6!B:C,2,0)</f>
        <v>159521E6-5575-4FC1-BC03-D71BF8CEC341</v>
      </c>
      <c r="D7782" s="34" t="s">
        <v>1881</v>
      </c>
      <c r="E7782" t="str">
        <f>VLOOKUP('نهایی براساس سیستم'!D7782,Trade!A:B,2,0)</f>
        <v>4A2D6064-858C-4D94-9530-38C2EE574B8D</v>
      </c>
      <c r="H7782" s="34" t="s">
        <v>10648</v>
      </c>
      <c r="I7782" t="str">
        <f>VLOOKUP(H7782,Position!A:D,4,0)</f>
        <v>d6a93998-e2c8-41ed-bd24-81fcc8090344</v>
      </c>
      <c r="J7782" t="str">
        <f t="shared" si="242"/>
        <v>d6a93998-e2c8-41ed-bd24-81fcc8090344'</v>
      </c>
      <c r="K7782" t="s">
        <v>4008</v>
      </c>
      <c r="L7782" t="s">
        <v>1882</v>
      </c>
      <c r="M7782" t="s">
        <v>1883</v>
      </c>
      <c r="N7782" t="str">
        <f t="shared" si="243"/>
        <v>when WorkOrder.ParentSystemID = '159521E6-5575-4FC1-BC03-D71BF8CEC341' and WorkOrder.WOTradeID = '4A2D6064-858C-4D94-9530-38C2EE574B8D' then 'd6a93998-e2c8-41ed-bd24-81fcc8090344'--0620BC01-آزمایشگاه و کنترل فرایند-محمد علی هورشت</v>
      </c>
    </row>
    <row r="7783" spans="1:14" hidden="1">
      <c r="A7783" t="s">
        <v>2260</v>
      </c>
      <c r="B7783" t="s">
        <v>2260</v>
      </c>
      <c r="C7783" t="str">
        <f>VLOOKUP(B7783,Sheet6!B:C,2,0)</f>
        <v>77098376-6D1E-4360-A048-4DB323B3F05E</v>
      </c>
      <c r="D7783" s="34" t="s">
        <v>1881</v>
      </c>
      <c r="E7783" t="str">
        <f>VLOOKUP('نهایی براساس سیستم'!D7783,Trade!A:B,2,0)</f>
        <v>4A2D6064-858C-4D94-9530-38C2EE574B8D</v>
      </c>
      <c r="H7783" s="34" t="s">
        <v>10648</v>
      </c>
      <c r="I7783" t="str">
        <f>VLOOKUP(H7783,Position!A:D,4,0)</f>
        <v>d6a93998-e2c8-41ed-bd24-81fcc8090344</v>
      </c>
      <c r="J7783" t="str">
        <f t="shared" si="242"/>
        <v>d6a93998-e2c8-41ed-bd24-81fcc8090344'</v>
      </c>
      <c r="K7783" t="s">
        <v>4008</v>
      </c>
      <c r="L7783" t="s">
        <v>1882</v>
      </c>
      <c r="M7783" t="s">
        <v>1883</v>
      </c>
      <c r="N7783" t="str">
        <f t="shared" si="243"/>
        <v>when WorkOrder.ParentSystemID = '77098376-6D1E-4360-A048-4DB323B3F05E' and WorkOrder.WOTradeID = '4A2D6064-858C-4D94-9530-38C2EE574B8D' then 'd6a93998-e2c8-41ed-bd24-81fcc8090344'--0620BC02-آزمایشگاه و کنترل فرایند-محمد علی هورشت</v>
      </c>
    </row>
    <row r="7784" spans="1:14" hidden="1">
      <c r="A7784" t="s">
        <v>2262</v>
      </c>
      <c r="B7784" t="s">
        <v>2262</v>
      </c>
      <c r="C7784" t="str">
        <f>VLOOKUP(B7784,Sheet6!B:C,2,0)</f>
        <v>4848EF2D-6878-4DC9-B310-09733096B043</v>
      </c>
      <c r="D7784" s="34" t="s">
        <v>1881</v>
      </c>
      <c r="E7784" t="str">
        <f>VLOOKUP('نهایی براساس سیستم'!D7784,Trade!A:B,2,0)</f>
        <v>4A2D6064-858C-4D94-9530-38C2EE574B8D</v>
      </c>
      <c r="H7784" s="34" t="s">
        <v>10648</v>
      </c>
      <c r="I7784" t="str">
        <f>VLOOKUP(H7784,Position!A:D,4,0)</f>
        <v>d6a93998-e2c8-41ed-bd24-81fcc8090344</v>
      </c>
      <c r="J7784" t="str">
        <f t="shared" si="242"/>
        <v>d6a93998-e2c8-41ed-bd24-81fcc8090344'</v>
      </c>
      <c r="K7784" t="s">
        <v>4008</v>
      </c>
      <c r="L7784" t="s">
        <v>1882</v>
      </c>
      <c r="M7784" t="s">
        <v>1883</v>
      </c>
      <c r="N7784" t="str">
        <f t="shared" si="243"/>
        <v>when WorkOrder.ParentSystemID = '4848EF2D-6878-4DC9-B310-09733096B043' and WorkOrder.WOTradeID = '4A2D6064-858C-4D94-9530-38C2EE574B8D' then 'd6a93998-e2c8-41ed-bd24-81fcc8090344'--0620BC03-آزمایشگاه و کنترل فرایند-محمد علی هورشت</v>
      </c>
    </row>
    <row r="7785" spans="1:14" hidden="1">
      <c r="A7785" t="s">
        <v>2264</v>
      </c>
      <c r="B7785" t="s">
        <v>2264</v>
      </c>
      <c r="C7785" t="str">
        <f>VLOOKUP(B7785,Sheet6!B:C,2,0)</f>
        <v>C573E6E1-8C71-4254-953E-30691905D034</v>
      </c>
      <c r="D7785" s="34" t="s">
        <v>1881</v>
      </c>
      <c r="E7785" t="str">
        <f>VLOOKUP('نهایی براساس سیستم'!D7785,Trade!A:B,2,0)</f>
        <v>4A2D6064-858C-4D94-9530-38C2EE574B8D</v>
      </c>
      <c r="H7785" s="34" t="s">
        <v>10648</v>
      </c>
      <c r="I7785" t="str">
        <f>VLOOKUP(H7785,Position!A:D,4,0)</f>
        <v>d6a93998-e2c8-41ed-bd24-81fcc8090344</v>
      </c>
      <c r="J7785" t="str">
        <f t="shared" si="242"/>
        <v>d6a93998-e2c8-41ed-bd24-81fcc8090344'</v>
      </c>
      <c r="K7785" t="s">
        <v>4008</v>
      </c>
      <c r="L7785" t="s">
        <v>1882</v>
      </c>
      <c r="M7785" t="s">
        <v>1883</v>
      </c>
      <c r="N7785" t="str">
        <f t="shared" si="243"/>
        <v>when WorkOrder.ParentSystemID = 'C573E6E1-8C71-4254-953E-30691905D034' and WorkOrder.WOTradeID = '4A2D6064-858C-4D94-9530-38C2EE574B8D' then 'd6a93998-e2c8-41ed-bd24-81fcc8090344'--0620BC04-آزمایشگاه و کنترل فرایند-محمد علی هورشت</v>
      </c>
    </row>
    <row r="7786" spans="1:14" hidden="1">
      <c r="A7786" t="s">
        <v>2266</v>
      </c>
      <c r="B7786" t="s">
        <v>2266</v>
      </c>
      <c r="C7786" t="str">
        <f>VLOOKUP(B7786,Sheet6!B:C,2,0)</f>
        <v>6F7526BB-AD8E-4CAF-B032-36E8DE66555C</v>
      </c>
      <c r="D7786" s="34" t="s">
        <v>1881</v>
      </c>
      <c r="E7786" t="str">
        <f>VLOOKUP('نهایی براساس سیستم'!D7786,Trade!A:B,2,0)</f>
        <v>4A2D6064-858C-4D94-9530-38C2EE574B8D</v>
      </c>
      <c r="H7786" s="34" t="s">
        <v>10648</v>
      </c>
      <c r="I7786" t="str">
        <f>VLOOKUP(H7786,Position!A:D,4,0)</f>
        <v>d6a93998-e2c8-41ed-bd24-81fcc8090344</v>
      </c>
      <c r="J7786" t="str">
        <f t="shared" si="242"/>
        <v>d6a93998-e2c8-41ed-bd24-81fcc8090344'</v>
      </c>
      <c r="K7786" t="s">
        <v>4008</v>
      </c>
      <c r="L7786" t="s">
        <v>1882</v>
      </c>
      <c r="M7786" t="s">
        <v>1883</v>
      </c>
      <c r="N7786" t="str">
        <f t="shared" si="243"/>
        <v>when WorkOrder.ParentSystemID = '6F7526BB-AD8E-4CAF-B032-36E8DE66555C' and WorkOrder.WOTradeID = '4A2D6064-858C-4D94-9530-38C2EE574B8D' then 'd6a93998-e2c8-41ed-bd24-81fcc8090344'--0620‍CH01-آزمایشگاه و کنترل فرایند-محمد علی هورشت</v>
      </c>
    </row>
    <row r="7787" spans="1:14" hidden="1">
      <c r="A7787" t="s">
        <v>2268</v>
      </c>
      <c r="B7787" t="s">
        <v>2268</v>
      </c>
      <c r="C7787" t="str">
        <f>VLOOKUP(B7787,Sheet6!B:C,2,0)</f>
        <v>1ACF9AB2-03B5-4E18-9855-FD2B77D7002B</v>
      </c>
      <c r="D7787" s="34" t="s">
        <v>1881</v>
      </c>
      <c r="E7787" t="str">
        <f>VLOOKUP('نهایی براساس سیستم'!D7787,Trade!A:B,2,0)</f>
        <v>4A2D6064-858C-4D94-9530-38C2EE574B8D</v>
      </c>
      <c r="H7787" s="34" t="s">
        <v>10648</v>
      </c>
      <c r="I7787" t="str">
        <f>VLOOKUP(H7787,Position!A:D,4,0)</f>
        <v>d6a93998-e2c8-41ed-bd24-81fcc8090344</v>
      </c>
      <c r="J7787" t="str">
        <f t="shared" si="242"/>
        <v>d6a93998-e2c8-41ed-bd24-81fcc8090344'</v>
      </c>
      <c r="K7787" t="s">
        <v>4008</v>
      </c>
      <c r="L7787" t="s">
        <v>1882</v>
      </c>
      <c r="M7787" t="s">
        <v>1883</v>
      </c>
      <c r="N7787" t="str">
        <f t="shared" si="243"/>
        <v>when WorkOrder.ParentSystemID = '1ACF9AB2-03B5-4E18-9855-FD2B77D7002B' and WorkOrder.WOTradeID = '4A2D6064-858C-4D94-9530-38C2EE574B8D' then 'd6a93998-e2c8-41ed-bd24-81fcc8090344'--0710BE01-آزمایشگاه و کنترل فرایند-محمد علی هورشت</v>
      </c>
    </row>
    <row r="7788" spans="1:14" hidden="1">
      <c r="A7788" t="s">
        <v>2270</v>
      </c>
      <c r="B7788" t="s">
        <v>2270</v>
      </c>
      <c r="C7788" t="str">
        <f>VLOOKUP(B7788,Sheet6!B:C,2,0)</f>
        <v>71EDA626-961B-4D9B-9976-B1507B759A2B</v>
      </c>
      <c r="D7788" s="34" t="s">
        <v>1881</v>
      </c>
      <c r="E7788" t="str">
        <f>VLOOKUP('نهایی براساس سیستم'!D7788,Trade!A:B,2,0)</f>
        <v>4A2D6064-858C-4D94-9530-38C2EE574B8D</v>
      </c>
      <c r="H7788" s="34" t="s">
        <v>10648</v>
      </c>
      <c r="I7788" t="str">
        <f>VLOOKUP(H7788,Position!A:D,4,0)</f>
        <v>d6a93998-e2c8-41ed-bd24-81fcc8090344</v>
      </c>
      <c r="J7788" t="str">
        <f t="shared" si="242"/>
        <v>d6a93998-e2c8-41ed-bd24-81fcc8090344'</v>
      </c>
      <c r="K7788" t="s">
        <v>4008</v>
      </c>
      <c r="L7788" t="s">
        <v>1882</v>
      </c>
      <c r="M7788" t="s">
        <v>1883</v>
      </c>
      <c r="N7788" t="str">
        <f t="shared" si="243"/>
        <v>when WorkOrder.ParentSystemID = '71EDA626-961B-4D9B-9976-B1507B759A2B' and WorkOrder.WOTradeID = '4A2D6064-858C-4D94-9530-38C2EE574B8D' then 'd6a93998-e2c8-41ed-bd24-81fcc8090344'--0710CH01-آزمایشگاه و کنترل فرایند-محمد علی هورشت</v>
      </c>
    </row>
    <row r="7789" spans="1:14" hidden="1">
      <c r="A7789" t="s">
        <v>2272</v>
      </c>
      <c r="B7789" t="s">
        <v>2272</v>
      </c>
      <c r="C7789" t="str">
        <f>VLOOKUP(B7789,Sheet6!B:C,2,0)</f>
        <v>8945E73E-0BBB-485E-94A3-DEBF422B4803</v>
      </c>
      <c r="D7789" s="34" t="s">
        <v>1881</v>
      </c>
      <c r="E7789" t="str">
        <f>VLOOKUP('نهایی براساس سیستم'!D7789,Trade!A:B,2,0)</f>
        <v>4A2D6064-858C-4D94-9530-38C2EE574B8D</v>
      </c>
      <c r="H7789" s="34" t="s">
        <v>10648</v>
      </c>
      <c r="I7789" t="str">
        <f>VLOOKUP(H7789,Position!A:D,4,0)</f>
        <v>d6a93998-e2c8-41ed-bd24-81fcc8090344</v>
      </c>
      <c r="J7789" t="str">
        <f t="shared" si="242"/>
        <v>d6a93998-e2c8-41ed-bd24-81fcc8090344'</v>
      </c>
      <c r="K7789" t="s">
        <v>4008</v>
      </c>
      <c r="L7789" t="s">
        <v>1882</v>
      </c>
      <c r="M7789" t="s">
        <v>1883</v>
      </c>
      <c r="N7789" t="str">
        <f t="shared" si="243"/>
        <v>when WorkOrder.ParentSystemID = '8945E73E-0BBB-485E-94A3-DEBF422B4803' and WorkOrder.WOTradeID = '4A2D6064-858C-4D94-9530-38C2EE574B8D' then 'd6a93998-e2c8-41ed-bd24-81fcc8090344'--0710CN01-آزمایشگاه و کنترل فرایند-محمد علی هورشت</v>
      </c>
    </row>
    <row r="7790" spans="1:14" hidden="1">
      <c r="A7790" t="s">
        <v>2274</v>
      </c>
      <c r="B7790" t="s">
        <v>2274</v>
      </c>
      <c r="C7790" t="str">
        <f>VLOOKUP(B7790,Sheet6!B:C,2,0)</f>
        <v>BE470EA4-6B17-46B0-8BEA-B835156750B1</v>
      </c>
      <c r="D7790" s="34" t="s">
        <v>1881</v>
      </c>
      <c r="E7790" t="str">
        <f>VLOOKUP('نهایی براساس سیستم'!D7790,Trade!A:B,2,0)</f>
        <v>4A2D6064-858C-4D94-9530-38C2EE574B8D</v>
      </c>
      <c r="H7790" s="34" t="s">
        <v>10648</v>
      </c>
      <c r="I7790" t="str">
        <f>VLOOKUP(H7790,Position!A:D,4,0)</f>
        <v>d6a93998-e2c8-41ed-bd24-81fcc8090344</v>
      </c>
      <c r="J7790" t="str">
        <f t="shared" si="242"/>
        <v>d6a93998-e2c8-41ed-bd24-81fcc8090344'</v>
      </c>
      <c r="K7790" t="s">
        <v>4008</v>
      </c>
      <c r="L7790" t="s">
        <v>1882</v>
      </c>
      <c r="M7790" t="s">
        <v>1883</v>
      </c>
      <c r="N7790" t="str">
        <f t="shared" si="243"/>
        <v>when WorkOrder.ParentSystemID = 'BE470EA4-6B17-46B0-8BEA-B835156750B1' and WorkOrder.WOTradeID = '4A2D6064-858C-4D94-9530-38C2EE574B8D' then 'd6a93998-e2c8-41ed-bd24-81fcc8090344'--0710CN02-آزمایشگاه و کنترل فرایند-محمد علی هورشت</v>
      </c>
    </row>
    <row r="7791" spans="1:14" hidden="1">
      <c r="A7791" t="s">
        <v>2276</v>
      </c>
      <c r="B7791" t="s">
        <v>2276</v>
      </c>
      <c r="C7791" t="str">
        <f>VLOOKUP(B7791,Sheet6!B:C,2,0)</f>
        <v>8295247B-D43B-45BD-9770-801E59285C56</v>
      </c>
      <c r="D7791" s="34" t="s">
        <v>1881</v>
      </c>
      <c r="E7791" t="str">
        <f>VLOOKUP('نهایی براساس سیستم'!D7791,Trade!A:B,2,0)</f>
        <v>4A2D6064-858C-4D94-9530-38C2EE574B8D</v>
      </c>
      <c r="H7791" s="34" t="s">
        <v>10648</v>
      </c>
      <c r="I7791" t="str">
        <f>VLOOKUP(H7791,Position!A:D,4,0)</f>
        <v>d6a93998-e2c8-41ed-bd24-81fcc8090344</v>
      </c>
      <c r="J7791" t="str">
        <f t="shared" si="242"/>
        <v>d6a93998-e2c8-41ed-bd24-81fcc8090344'</v>
      </c>
      <c r="K7791" t="s">
        <v>4008</v>
      </c>
      <c r="L7791" t="s">
        <v>1882</v>
      </c>
      <c r="M7791" t="s">
        <v>1883</v>
      </c>
      <c r="N7791" t="str">
        <f t="shared" si="243"/>
        <v>when WorkOrder.ParentSystemID = '8295247B-D43B-45BD-9770-801E59285C56' and WorkOrder.WOTradeID = '4A2D6064-858C-4D94-9530-38C2EE574B8D' then 'd6a93998-e2c8-41ed-bd24-81fcc8090344'--0710DA01-آزمایشگاه و کنترل فرایند-محمد علی هورشت</v>
      </c>
    </row>
    <row r="7792" spans="1:14" hidden="1">
      <c r="A7792" t="s">
        <v>2278</v>
      </c>
      <c r="B7792" t="s">
        <v>2278</v>
      </c>
      <c r="C7792" t="str">
        <f>VLOOKUP(B7792,Sheet6!B:C,2,0)</f>
        <v>D484F846-012F-427A-9204-A08A5544386B</v>
      </c>
      <c r="D7792" s="34" t="s">
        <v>1881</v>
      </c>
      <c r="E7792" t="str">
        <f>VLOOKUP('نهایی براساس سیستم'!D7792,Trade!A:B,2,0)</f>
        <v>4A2D6064-858C-4D94-9530-38C2EE574B8D</v>
      </c>
      <c r="H7792" s="34" t="s">
        <v>10648</v>
      </c>
      <c r="I7792" t="str">
        <f>VLOOKUP(H7792,Position!A:D,4,0)</f>
        <v>d6a93998-e2c8-41ed-bd24-81fcc8090344</v>
      </c>
      <c r="J7792" t="str">
        <f t="shared" si="242"/>
        <v>d6a93998-e2c8-41ed-bd24-81fcc8090344'</v>
      </c>
      <c r="K7792" t="s">
        <v>4008</v>
      </c>
      <c r="L7792" t="s">
        <v>1882</v>
      </c>
      <c r="M7792" t="s">
        <v>1883</v>
      </c>
      <c r="N7792" t="str">
        <f t="shared" si="243"/>
        <v>when WorkOrder.ParentSystemID = 'D484F846-012F-427A-9204-A08A5544386B' and WorkOrder.WOTradeID = '4A2D6064-858C-4D94-9530-38C2EE574B8D' then 'd6a93998-e2c8-41ed-bd24-81fcc8090344'--0710DA02-آزمایشگاه و کنترل فرایند-محمد علی هورشت</v>
      </c>
    </row>
    <row r="7793" spans="1:14" hidden="1">
      <c r="A7793" t="s">
        <v>2280</v>
      </c>
      <c r="B7793" t="s">
        <v>2280</v>
      </c>
      <c r="C7793" t="str">
        <f>VLOOKUP(B7793,Sheet6!B:C,2,0)</f>
        <v>E96855F5-1ED7-4F3F-BB78-7299BD0CED73</v>
      </c>
      <c r="D7793" s="34" t="s">
        <v>1881</v>
      </c>
      <c r="E7793" t="str">
        <f>VLOOKUP('نهایی براساس سیستم'!D7793,Trade!A:B,2,0)</f>
        <v>4A2D6064-858C-4D94-9530-38C2EE574B8D</v>
      </c>
      <c r="H7793" s="34" t="s">
        <v>10648</v>
      </c>
      <c r="I7793" t="str">
        <f>VLOOKUP(H7793,Position!A:D,4,0)</f>
        <v>d6a93998-e2c8-41ed-bd24-81fcc8090344</v>
      </c>
      <c r="J7793" t="str">
        <f t="shared" si="242"/>
        <v>d6a93998-e2c8-41ed-bd24-81fcc8090344'</v>
      </c>
      <c r="K7793" t="s">
        <v>4008</v>
      </c>
      <c r="L7793" t="s">
        <v>1882</v>
      </c>
      <c r="M7793" t="s">
        <v>1883</v>
      </c>
      <c r="N7793" t="str">
        <f t="shared" si="243"/>
        <v>when WorkOrder.ParentSystemID = 'E96855F5-1ED7-4F3F-BB78-7299BD0CED73' and WorkOrder.WOTradeID = '4A2D6064-858C-4D94-9530-38C2EE574B8D' then 'd6a93998-e2c8-41ed-bd24-81fcc8090344'--0710DA03-آزمایشگاه و کنترل فرایند-محمد علی هورشت</v>
      </c>
    </row>
    <row r="7794" spans="1:14" hidden="1">
      <c r="A7794" t="s">
        <v>2282</v>
      </c>
      <c r="B7794" t="s">
        <v>2282</v>
      </c>
      <c r="C7794" t="str">
        <f>VLOOKUP(B7794,Sheet6!B:C,2,0)</f>
        <v>C85DE836-338F-48BC-965D-721C642B7151</v>
      </c>
      <c r="D7794" s="34" t="s">
        <v>1881</v>
      </c>
      <c r="E7794" t="str">
        <f>VLOOKUP('نهایی براساس سیستم'!D7794,Trade!A:B,2,0)</f>
        <v>4A2D6064-858C-4D94-9530-38C2EE574B8D</v>
      </c>
      <c r="H7794" s="34" t="s">
        <v>10648</v>
      </c>
      <c r="I7794" t="str">
        <f>VLOOKUP(H7794,Position!A:D,4,0)</f>
        <v>d6a93998-e2c8-41ed-bd24-81fcc8090344</v>
      </c>
      <c r="J7794" t="str">
        <f t="shared" si="242"/>
        <v>d6a93998-e2c8-41ed-bd24-81fcc8090344'</v>
      </c>
      <c r="K7794" t="s">
        <v>4008</v>
      </c>
      <c r="L7794" t="s">
        <v>1882</v>
      </c>
      <c r="M7794" t="s">
        <v>1883</v>
      </c>
      <c r="N7794" t="str">
        <f t="shared" si="243"/>
        <v>when WorkOrder.ParentSystemID = 'C85DE836-338F-48BC-965D-721C642B7151' and WorkOrder.WOTradeID = '4A2D6064-858C-4D94-9530-38C2EE574B8D' then 'd6a93998-e2c8-41ed-bd24-81fcc8090344'--0710DA04-آزمایشگاه و کنترل فرایند-محمد علی هورشت</v>
      </c>
    </row>
    <row r="7795" spans="1:14" hidden="1">
      <c r="A7795" t="s">
        <v>2284</v>
      </c>
      <c r="B7795" t="s">
        <v>2284</v>
      </c>
      <c r="C7795" t="str">
        <f>VLOOKUP(B7795,Sheet6!B:C,2,0)</f>
        <v>702011FB-968B-4C30-B8FE-D3CA656A25D6</v>
      </c>
      <c r="D7795" s="34" t="s">
        <v>1881</v>
      </c>
      <c r="E7795" t="str">
        <f>VLOOKUP('نهایی براساس سیستم'!D7795,Trade!A:B,2,0)</f>
        <v>4A2D6064-858C-4D94-9530-38C2EE574B8D</v>
      </c>
      <c r="H7795" s="34" t="s">
        <v>10648</v>
      </c>
      <c r="I7795" t="str">
        <f>VLOOKUP(H7795,Position!A:D,4,0)</f>
        <v>d6a93998-e2c8-41ed-bd24-81fcc8090344</v>
      </c>
      <c r="J7795" t="str">
        <f t="shared" si="242"/>
        <v>d6a93998-e2c8-41ed-bd24-81fcc8090344'</v>
      </c>
      <c r="K7795" t="s">
        <v>4008</v>
      </c>
      <c r="L7795" t="s">
        <v>1882</v>
      </c>
      <c r="M7795" t="s">
        <v>1883</v>
      </c>
      <c r="N7795" t="str">
        <f t="shared" si="243"/>
        <v>when WorkOrder.ParentSystemID = '702011FB-968B-4C30-B8FE-D3CA656A25D6' and WorkOrder.WOTradeID = '4A2D6064-858C-4D94-9530-38C2EE574B8D' then 'd6a93998-e2c8-41ed-bd24-81fcc8090344'--0710DA05-آزمایشگاه و کنترل فرایند-محمد علی هورشت</v>
      </c>
    </row>
    <row r="7796" spans="1:14" hidden="1">
      <c r="A7796" t="s">
        <v>2286</v>
      </c>
      <c r="B7796" t="s">
        <v>2286</v>
      </c>
      <c r="C7796" t="str">
        <f>VLOOKUP(B7796,Sheet6!B:C,2,0)</f>
        <v>A526CE14-7758-47F2-8EBC-8202A3A7C56E</v>
      </c>
      <c r="D7796" s="34" t="s">
        <v>1881</v>
      </c>
      <c r="E7796" t="str">
        <f>VLOOKUP('نهایی براساس سیستم'!D7796,Trade!A:B,2,0)</f>
        <v>4A2D6064-858C-4D94-9530-38C2EE574B8D</v>
      </c>
      <c r="H7796" s="34" t="s">
        <v>10648</v>
      </c>
      <c r="I7796" t="str">
        <f>VLOOKUP(H7796,Position!A:D,4,0)</f>
        <v>d6a93998-e2c8-41ed-bd24-81fcc8090344</v>
      </c>
      <c r="J7796" t="str">
        <f t="shared" si="242"/>
        <v>d6a93998-e2c8-41ed-bd24-81fcc8090344'</v>
      </c>
      <c r="K7796" t="s">
        <v>4008</v>
      </c>
      <c r="L7796" t="s">
        <v>1882</v>
      </c>
      <c r="M7796" t="s">
        <v>1883</v>
      </c>
      <c r="N7796" t="str">
        <f t="shared" si="243"/>
        <v>when WorkOrder.ParentSystemID = 'A526CE14-7758-47F2-8EBC-8202A3A7C56E' and WorkOrder.WOTradeID = '4A2D6064-858C-4D94-9530-38C2EE574B8D' then 'd6a93998-e2c8-41ed-bd24-81fcc8090344'--0710DA06-آزمایشگاه و کنترل فرایند-محمد علی هورشت</v>
      </c>
    </row>
    <row r="7797" spans="1:14" hidden="1">
      <c r="A7797" t="s">
        <v>2288</v>
      </c>
      <c r="B7797" t="s">
        <v>2288</v>
      </c>
      <c r="C7797" t="str">
        <f>VLOOKUP(B7797,Sheet6!B:C,2,0)</f>
        <v>A47CA61C-F3A1-4FB0-976C-3BD0173D9AB3</v>
      </c>
      <c r="D7797" s="34" t="s">
        <v>1881</v>
      </c>
      <c r="E7797" t="str">
        <f>VLOOKUP('نهایی براساس سیستم'!D7797,Trade!A:B,2,0)</f>
        <v>4A2D6064-858C-4D94-9530-38C2EE574B8D</v>
      </c>
      <c r="H7797" s="34" t="s">
        <v>10648</v>
      </c>
      <c r="I7797" t="str">
        <f>VLOOKUP(H7797,Position!A:D,4,0)</f>
        <v>d6a93998-e2c8-41ed-bd24-81fcc8090344</v>
      </c>
      <c r="J7797" t="str">
        <f t="shared" si="242"/>
        <v>d6a93998-e2c8-41ed-bd24-81fcc8090344'</v>
      </c>
      <c r="K7797" t="s">
        <v>4008</v>
      </c>
      <c r="L7797" t="s">
        <v>1882</v>
      </c>
      <c r="M7797" t="s">
        <v>1883</v>
      </c>
      <c r="N7797" t="str">
        <f t="shared" si="243"/>
        <v>when WorkOrder.ParentSystemID = 'A47CA61C-F3A1-4FB0-976C-3BD0173D9AB3' and WorkOrder.WOTradeID = '4A2D6064-858C-4D94-9530-38C2EE574B8D' then 'd6a93998-e2c8-41ed-bd24-81fcc8090344'--0710DA07-آزمایشگاه و کنترل فرایند-محمد علی هورشت</v>
      </c>
    </row>
    <row r="7798" spans="1:14" hidden="1">
      <c r="A7798" t="s">
        <v>2290</v>
      </c>
      <c r="B7798" t="s">
        <v>2290</v>
      </c>
      <c r="C7798" t="str">
        <f>VLOOKUP(B7798,Sheet6!B:C,2,0)</f>
        <v>5225535A-F5DB-4F29-ADBC-0D79A0D30560</v>
      </c>
      <c r="D7798" s="34" t="s">
        <v>1881</v>
      </c>
      <c r="E7798" t="str">
        <f>VLOOKUP('نهایی براساس سیستم'!D7798,Trade!A:B,2,0)</f>
        <v>4A2D6064-858C-4D94-9530-38C2EE574B8D</v>
      </c>
      <c r="H7798" s="34" t="s">
        <v>10648</v>
      </c>
      <c r="I7798" t="str">
        <f>VLOOKUP(H7798,Position!A:D,4,0)</f>
        <v>d6a93998-e2c8-41ed-bd24-81fcc8090344</v>
      </c>
      <c r="J7798" t="str">
        <f t="shared" si="242"/>
        <v>d6a93998-e2c8-41ed-bd24-81fcc8090344'</v>
      </c>
      <c r="K7798" t="s">
        <v>4008</v>
      </c>
      <c r="L7798" t="s">
        <v>1882</v>
      </c>
      <c r="M7798" t="s">
        <v>1883</v>
      </c>
      <c r="N7798" t="str">
        <f t="shared" si="243"/>
        <v>when WorkOrder.ParentSystemID = '5225535A-F5DB-4F29-ADBC-0D79A0D30560' and WorkOrder.WOTradeID = '4A2D6064-858C-4D94-9530-38C2EE574B8D' then 'd6a93998-e2c8-41ed-bd24-81fcc8090344'--0710EP01-آزمایشگاه و کنترل فرایند-محمد علی هورشت</v>
      </c>
    </row>
    <row r="7799" spans="1:14" hidden="1">
      <c r="A7799" t="s">
        <v>2292</v>
      </c>
      <c r="B7799" t="s">
        <v>2292</v>
      </c>
      <c r="C7799" t="str">
        <f>VLOOKUP(B7799,Sheet6!B:C,2,0)</f>
        <v>392B8997-644F-4D5B-9F9F-76B581770ED0</v>
      </c>
      <c r="D7799" s="34" t="s">
        <v>1881</v>
      </c>
      <c r="E7799" t="str">
        <f>VLOOKUP('نهایی براساس سیستم'!D7799,Trade!A:B,2,0)</f>
        <v>4A2D6064-858C-4D94-9530-38C2EE574B8D</v>
      </c>
      <c r="H7799" s="34" t="s">
        <v>10648</v>
      </c>
      <c r="I7799" t="str">
        <f>VLOOKUP(H7799,Position!A:D,4,0)</f>
        <v>d6a93998-e2c8-41ed-bd24-81fcc8090344</v>
      </c>
      <c r="J7799" t="str">
        <f t="shared" si="242"/>
        <v>d6a93998-e2c8-41ed-bd24-81fcc8090344'</v>
      </c>
      <c r="K7799" t="s">
        <v>4008</v>
      </c>
      <c r="L7799" t="s">
        <v>1882</v>
      </c>
      <c r="M7799" t="s">
        <v>1883</v>
      </c>
      <c r="N7799" t="str">
        <f t="shared" si="243"/>
        <v>when WorkOrder.ParentSystemID = '392B8997-644F-4D5B-9F9F-76B581770ED0' and WorkOrder.WOTradeID = '4A2D6064-858C-4D94-9530-38C2EE574B8D' then 'd6a93998-e2c8-41ed-bd24-81fcc8090344'--0710EP02-آزمایشگاه و کنترل فرایند-محمد علی هورشت</v>
      </c>
    </row>
    <row r="7800" spans="1:14" hidden="1">
      <c r="A7800" t="s">
        <v>2294</v>
      </c>
      <c r="B7800" t="s">
        <v>2294</v>
      </c>
      <c r="C7800" t="str">
        <f>VLOOKUP(B7800,Sheet6!B:C,2,0)</f>
        <v>D1BEE42B-7583-454D-A402-B82C2C1956DA</v>
      </c>
      <c r="D7800" s="34" t="s">
        <v>1881</v>
      </c>
      <c r="E7800" t="str">
        <f>VLOOKUP('نهایی براساس سیستم'!D7800,Trade!A:B,2,0)</f>
        <v>4A2D6064-858C-4D94-9530-38C2EE574B8D</v>
      </c>
      <c r="H7800" s="34" t="s">
        <v>10648</v>
      </c>
      <c r="I7800" t="str">
        <f>VLOOKUP(H7800,Position!A:D,4,0)</f>
        <v>d6a93998-e2c8-41ed-bd24-81fcc8090344</v>
      </c>
      <c r="J7800" t="str">
        <f t="shared" si="242"/>
        <v>d6a93998-e2c8-41ed-bd24-81fcc8090344'</v>
      </c>
      <c r="K7800" t="s">
        <v>4008</v>
      </c>
      <c r="L7800" t="s">
        <v>1882</v>
      </c>
      <c r="M7800" t="s">
        <v>1883</v>
      </c>
      <c r="N7800" t="str">
        <f t="shared" si="243"/>
        <v>when WorkOrder.ParentSystemID = 'D1BEE42B-7583-454D-A402-B82C2C1956DA' and WorkOrder.WOTradeID = '4A2D6064-858C-4D94-9530-38C2EE574B8D' then 'd6a93998-e2c8-41ed-bd24-81fcc8090344'--0710FN01-آزمایشگاه و کنترل فرایند-محمد علی هورشت</v>
      </c>
    </row>
    <row r="7801" spans="1:14" hidden="1">
      <c r="A7801" t="s">
        <v>2296</v>
      </c>
      <c r="B7801" t="s">
        <v>2296</v>
      </c>
      <c r="C7801" t="str">
        <f>VLOOKUP(B7801,Sheet6!B:C,2,0)</f>
        <v>05030F59-A3B1-4449-984A-415923BE2EF1</v>
      </c>
      <c r="D7801" s="34" t="s">
        <v>1881</v>
      </c>
      <c r="E7801" t="str">
        <f>VLOOKUP('نهایی براساس سیستم'!D7801,Trade!A:B,2,0)</f>
        <v>4A2D6064-858C-4D94-9530-38C2EE574B8D</v>
      </c>
      <c r="H7801" s="34" t="s">
        <v>10648</v>
      </c>
      <c r="I7801" t="str">
        <f>VLOOKUP(H7801,Position!A:D,4,0)</f>
        <v>d6a93998-e2c8-41ed-bd24-81fcc8090344</v>
      </c>
      <c r="J7801" t="str">
        <f t="shared" si="242"/>
        <v>d6a93998-e2c8-41ed-bd24-81fcc8090344'</v>
      </c>
      <c r="K7801" t="s">
        <v>4008</v>
      </c>
      <c r="L7801" t="s">
        <v>1882</v>
      </c>
      <c r="M7801" t="s">
        <v>1883</v>
      </c>
      <c r="N7801" t="str">
        <f t="shared" si="243"/>
        <v>when WorkOrder.ParentSystemID = '05030F59-A3B1-4449-984A-415923BE2EF1' and WorkOrder.WOTradeID = '4A2D6064-858C-4D94-9530-38C2EE574B8D' then 'd6a93998-e2c8-41ed-bd24-81fcc8090344'--0710FN02-آزمایشگاه و کنترل فرایند-محمد علی هورشت</v>
      </c>
    </row>
    <row r="7802" spans="1:14" hidden="1">
      <c r="A7802" t="s">
        <v>2298</v>
      </c>
      <c r="B7802" t="s">
        <v>2298</v>
      </c>
      <c r="C7802" t="str">
        <f>VLOOKUP(B7802,Sheet6!B:C,2,0)</f>
        <v>3D018752-7D6D-411D-BCE1-1554200DE5DD</v>
      </c>
      <c r="D7802" s="34" t="s">
        <v>1881</v>
      </c>
      <c r="E7802" t="str">
        <f>VLOOKUP('نهایی براساس سیستم'!D7802,Trade!A:B,2,0)</f>
        <v>4A2D6064-858C-4D94-9530-38C2EE574B8D</v>
      </c>
      <c r="H7802" s="34" t="s">
        <v>10648</v>
      </c>
      <c r="I7802" t="str">
        <f>VLOOKUP(H7802,Position!A:D,4,0)</f>
        <v>d6a93998-e2c8-41ed-bd24-81fcc8090344</v>
      </c>
      <c r="J7802" t="str">
        <f t="shared" si="242"/>
        <v>d6a93998-e2c8-41ed-bd24-81fcc8090344'</v>
      </c>
      <c r="K7802" t="s">
        <v>4008</v>
      </c>
      <c r="L7802" t="s">
        <v>1882</v>
      </c>
      <c r="M7802" t="s">
        <v>1883</v>
      </c>
      <c r="N7802" t="str">
        <f t="shared" si="243"/>
        <v>when WorkOrder.ParentSystemID = '3D018752-7D6D-411D-BCE1-1554200DE5DD' and WorkOrder.WOTradeID = '4A2D6064-858C-4D94-9530-38C2EE574B8D' then 'd6a93998-e2c8-41ed-bd24-81fcc8090344'--0710FN03-آزمایشگاه و کنترل فرایند-محمد علی هورشت</v>
      </c>
    </row>
    <row r="7803" spans="1:14" hidden="1">
      <c r="A7803" t="s">
        <v>2300</v>
      </c>
      <c r="B7803" t="s">
        <v>2300</v>
      </c>
      <c r="C7803" t="str">
        <f>VLOOKUP(B7803,Sheet6!B:C,2,0)</f>
        <v>237E26D4-8E43-429E-BC4A-A94167BA0D2D</v>
      </c>
      <c r="D7803" s="34" t="s">
        <v>1881</v>
      </c>
      <c r="E7803" t="str">
        <f>VLOOKUP('نهایی براساس سیستم'!D7803,Trade!A:B,2,0)</f>
        <v>4A2D6064-858C-4D94-9530-38C2EE574B8D</v>
      </c>
      <c r="H7803" s="34" t="s">
        <v>10648</v>
      </c>
      <c r="I7803" t="str">
        <f>VLOOKUP(H7803,Position!A:D,4,0)</f>
        <v>d6a93998-e2c8-41ed-bd24-81fcc8090344</v>
      </c>
      <c r="J7803" t="str">
        <f t="shared" si="242"/>
        <v>d6a93998-e2c8-41ed-bd24-81fcc8090344'</v>
      </c>
      <c r="K7803" t="s">
        <v>4008</v>
      </c>
      <c r="L7803" t="s">
        <v>1882</v>
      </c>
      <c r="M7803" t="s">
        <v>1883</v>
      </c>
      <c r="N7803" t="str">
        <f t="shared" si="243"/>
        <v>when WorkOrder.ParentSystemID = '237E26D4-8E43-429E-BC4A-A94167BA0D2D' and WorkOrder.WOTradeID = '4A2D6064-858C-4D94-9530-38C2EE574B8D' then 'd6a93998-e2c8-41ed-bd24-81fcc8090344'--0710FN04-آزمایشگاه و کنترل فرایند-محمد علی هورشت</v>
      </c>
    </row>
    <row r="7804" spans="1:14" hidden="1">
      <c r="A7804" t="s">
        <v>2302</v>
      </c>
      <c r="B7804" t="s">
        <v>2302</v>
      </c>
      <c r="C7804" t="str">
        <f>VLOOKUP(B7804,Sheet6!B:C,2,0)</f>
        <v>BDD1EF5B-2F25-4000-85D2-B24CDC49164F</v>
      </c>
      <c r="D7804" s="34" t="s">
        <v>1881</v>
      </c>
      <c r="E7804" t="str">
        <f>VLOOKUP('نهایی براساس سیستم'!D7804,Trade!A:B,2,0)</f>
        <v>4A2D6064-858C-4D94-9530-38C2EE574B8D</v>
      </c>
      <c r="H7804" s="34" t="s">
        <v>10648</v>
      </c>
      <c r="I7804" t="str">
        <f>VLOOKUP(H7804,Position!A:D,4,0)</f>
        <v>d6a93998-e2c8-41ed-bd24-81fcc8090344</v>
      </c>
      <c r="J7804" t="str">
        <f t="shared" si="242"/>
        <v>d6a93998-e2c8-41ed-bd24-81fcc8090344'</v>
      </c>
      <c r="K7804" t="s">
        <v>4008</v>
      </c>
      <c r="L7804" t="s">
        <v>1882</v>
      </c>
      <c r="M7804" t="s">
        <v>1883</v>
      </c>
      <c r="N7804" t="str">
        <f t="shared" si="243"/>
        <v>when WorkOrder.ParentSystemID = 'BDD1EF5B-2F25-4000-85D2-B24CDC49164F' and WorkOrder.WOTradeID = '4A2D6064-858C-4D94-9530-38C2EE574B8D' then 'd6a93998-e2c8-41ed-bd24-81fcc8090344'--0710FN05-آزمایشگاه و کنترل فرایند-محمد علی هورشت</v>
      </c>
    </row>
    <row r="7805" spans="1:14" hidden="1">
      <c r="A7805" t="s">
        <v>2304</v>
      </c>
      <c r="B7805" t="s">
        <v>2304</v>
      </c>
      <c r="C7805" t="str">
        <f>VLOOKUP(B7805,Sheet6!B:C,2,0)</f>
        <v>FBC93294-31D6-4B66-8E88-36ABE2DD0E1A</v>
      </c>
      <c r="D7805" s="34" t="s">
        <v>1881</v>
      </c>
      <c r="E7805" t="str">
        <f>VLOOKUP('نهایی براساس سیستم'!D7805,Trade!A:B,2,0)</f>
        <v>4A2D6064-858C-4D94-9530-38C2EE574B8D</v>
      </c>
      <c r="H7805" s="34" t="s">
        <v>10648</v>
      </c>
      <c r="I7805" t="str">
        <f>VLOOKUP(H7805,Position!A:D,4,0)</f>
        <v>d6a93998-e2c8-41ed-bd24-81fcc8090344</v>
      </c>
      <c r="J7805" t="str">
        <f t="shared" si="242"/>
        <v>d6a93998-e2c8-41ed-bd24-81fcc8090344'</v>
      </c>
      <c r="K7805" t="s">
        <v>4008</v>
      </c>
      <c r="L7805" t="s">
        <v>1882</v>
      </c>
      <c r="M7805" t="s">
        <v>1883</v>
      </c>
      <c r="N7805" t="str">
        <f t="shared" si="243"/>
        <v>when WorkOrder.ParentSystemID = 'FBC93294-31D6-4B66-8E88-36ABE2DD0E1A' and WorkOrder.WOTradeID = '4A2D6064-858C-4D94-9530-38C2EE574B8D' then 'd6a93998-e2c8-41ed-bd24-81fcc8090344'--0710FN06-آزمایشگاه و کنترل فرایند-محمد علی هورشت</v>
      </c>
    </row>
    <row r="7806" spans="1:14" hidden="1">
      <c r="A7806" t="s">
        <v>2306</v>
      </c>
      <c r="B7806" t="s">
        <v>2306</v>
      </c>
      <c r="C7806" t="str">
        <f>VLOOKUP(B7806,Sheet6!B:C,2,0)</f>
        <v>57C3CB58-4235-4CDF-AC82-018C7ADFA34C</v>
      </c>
      <c r="D7806" s="34" t="s">
        <v>1881</v>
      </c>
      <c r="E7806" t="str">
        <f>VLOOKUP('نهایی براساس سیستم'!D7806,Trade!A:B,2,0)</f>
        <v>4A2D6064-858C-4D94-9530-38C2EE574B8D</v>
      </c>
      <c r="H7806" s="34" t="s">
        <v>10648</v>
      </c>
      <c r="I7806" t="str">
        <f>VLOOKUP(H7806,Position!A:D,4,0)</f>
        <v>d6a93998-e2c8-41ed-bd24-81fcc8090344</v>
      </c>
      <c r="J7806" t="str">
        <f t="shared" si="242"/>
        <v>d6a93998-e2c8-41ed-bd24-81fcc8090344'</v>
      </c>
      <c r="K7806" t="s">
        <v>4008</v>
      </c>
      <c r="L7806" t="s">
        <v>1882</v>
      </c>
      <c r="M7806" t="s">
        <v>1883</v>
      </c>
      <c r="N7806" t="str">
        <f t="shared" si="243"/>
        <v>when WorkOrder.ParentSystemID = '57C3CB58-4235-4CDF-AC82-018C7ADFA34C' and WorkOrder.WOTradeID = '4A2D6064-858C-4D94-9530-38C2EE574B8D' then 'd6a93998-e2c8-41ed-bd24-81fcc8090344'--0710FN07-آزمایشگاه و کنترل فرایند-محمد علی هورشت</v>
      </c>
    </row>
    <row r="7807" spans="1:14" hidden="1">
      <c r="A7807" t="s">
        <v>2308</v>
      </c>
      <c r="B7807" t="s">
        <v>2308</v>
      </c>
      <c r="C7807" t="str">
        <f>VLOOKUP(B7807,Sheet6!B:C,2,0)</f>
        <v>B369521F-2887-4692-82B7-EF57922689AA</v>
      </c>
      <c r="D7807" s="34" t="s">
        <v>1881</v>
      </c>
      <c r="E7807" t="str">
        <f>VLOOKUP('نهایی براساس سیستم'!D7807,Trade!A:B,2,0)</f>
        <v>4A2D6064-858C-4D94-9530-38C2EE574B8D</v>
      </c>
      <c r="H7807" s="34" t="s">
        <v>10648</v>
      </c>
      <c r="I7807" t="str">
        <f>VLOOKUP(H7807,Position!A:D,4,0)</f>
        <v>d6a93998-e2c8-41ed-bd24-81fcc8090344</v>
      </c>
      <c r="J7807" t="str">
        <f t="shared" si="242"/>
        <v>d6a93998-e2c8-41ed-bd24-81fcc8090344'</v>
      </c>
      <c r="K7807" t="s">
        <v>4008</v>
      </c>
      <c r="L7807" t="s">
        <v>1882</v>
      </c>
      <c r="M7807" t="s">
        <v>1883</v>
      </c>
      <c r="N7807" t="str">
        <f t="shared" si="243"/>
        <v>when WorkOrder.ParentSystemID = 'B369521F-2887-4692-82B7-EF57922689AA' and WorkOrder.WOTradeID = '4A2D6064-858C-4D94-9530-38C2EE574B8D' then 'd6a93998-e2c8-41ed-bd24-81fcc8090344'--0710FN08-آزمایشگاه و کنترل فرایند-محمد علی هورشت</v>
      </c>
    </row>
    <row r="7808" spans="1:14" hidden="1">
      <c r="A7808" t="s">
        <v>2310</v>
      </c>
      <c r="B7808" t="s">
        <v>2310</v>
      </c>
      <c r="C7808" t="str">
        <f>VLOOKUP(B7808,Sheet6!B:C,2,0)</f>
        <v>24AEC299-AB70-4B02-87FD-FB4C590EC839</v>
      </c>
      <c r="D7808" s="34" t="s">
        <v>1881</v>
      </c>
      <c r="E7808" t="str">
        <f>VLOOKUP('نهایی براساس سیستم'!D7808,Trade!A:B,2,0)</f>
        <v>4A2D6064-858C-4D94-9530-38C2EE574B8D</v>
      </c>
      <c r="H7808" s="34" t="s">
        <v>10648</v>
      </c>
      <c r="I7808" t="str">
        <f>VLOOKUP(H7808,Position!A:D,4,0)</f>
        <v>d6a93998-e2c8-41ed-bd24-81fcc8090344</v>
      </c>
      <c r="J7808" t="str">
        <f t="shared" si="242"/>
        <v>d6a93998-e2c8-41ed-bd24-81fcc8090344'</v>
      </c>
      <c r="K7808" t="s">
        <v>4008</v>
      </c>
      <c r="L7808" t="s">
        <v>1882</v>
      </c>
      <c r="M7808" t="s">
        <v>1883</v>
      </c>
      <c r="N7808" t="str">
        <f t="shared" si="243"/>
        <v>when WorkOrder.ParentSystemID = '24AEC299-AB70-4B02-87FD-FB4C590EC839' and WorkOrder.WOTradeID = '4A2D6064-858C-4D94-9530-38C2EE574B8D' then 'd6a93998-e2c8-41ed-bd24-81fcc8090344'--0710FN09-آزمایشگاه و کنترل فرایند-محمد علی هورشت</v>
      </c>
    </row>
    <row r="7809" spans="1:14" hidden="1">
      <c r="A7809" t="s">
        <v>2312</v>
      </c>
      <c r="B7809" t="s">
        <v>2312</v>
      </c>
      <c r="C7809" t="str">
        <f>VLOOKUP(B7809,Sheet6!B:C,2,0)</f>
        <v>0A068003-313A-412A-9E26-FFF5299C85B6</v>
      </c>
      <c r="D7809" s="34" t="s">
        <v>1881</v>
      </c>
      <c r="E7809" t="str">
        <f>VLOOKUP('نهایی براساس سیستم'!D7809,Trade!A:B,2,0)</f>
        <v>4A2D6064-858C-4D94-9530-38C2EE574B8D</v>
      </c>
      <c r="H7809" s="34" t="s">
        <v>10648</v>
      </c>
      <c r="I7809" t="str">
        <f>VLOOKUP(H7809,Position!A:D,4,0)</f>
        <v>d6a93998-e2c8-41ed-bd24-81fcc8090344</v>
      </c>
      <c r="J7809" t="str">
        <f t="shared" si="242"/>
        <v>d6a93998-e2c8-41ed-bd24-81fcc8090344'</v>
      </c>
      <c r="K7809" t="s">
        <v>4008</v>
      </c>
      <c r="L7809" t="s">
        <v>1882</v>
      </c>
      <c r="M7809" t="s">
        <v>1883</v>
      </c>
      <c r="N7809" t="str">
        <f t="shared" si="243"/>
        <v>when WorkOrder.ParentSystemID = '0A068003-313A-412A-9E26-FFF5299C85B6' and WorkOrder.WOTradeID = '4A2D6064-858C-4D94-9530-38C2EE574B8D' then 'd6a93998-e2c8-41ed-bd24-81fcc8090344'--0710FN10-آزمایشگاه و کنترل فرایند-محمد علی هورشت</v>
      </c>
    </row>
    <row r="7810" spans="1:14" hidden="1">
      <c r="A7810" t="s">
        <v>2314</v>
      </c>
      <c r="B7810" t="s">
        <v>2314</v>
      </c>
      <c r="C7810" t="str">
        <f>VLOOKUP(B7810,Sheet6!B:C,2,0)</f>
        <v>CFBF245D-55F6-40FE-98BB-E89D933B6354</v>
      </c>
      <c r="D7810" s="34" t="s">
        <v>1881</v>
      </c>
      <c r="E7810" t="str">
        <f>VLOOKUP('نهایی براساس سیستم'!D7810,Trade!A:B,2,0)</f>
        <v>4A2D6064-858C-4D94-9530-38C2EE574B8D</v>
      </c>
      <c r="H7810" s="34" t="s">
        <v>10648</v>
      </c>
      <c r="I7810" t="str">
        <f>VLOOKUP(H7810,Position!A:D,4,0)</f>
        <v>d6a93998-e2c8-41ed-bd24-81fcc8090344</v>
      </c>
      <c r="J7810" t="str">
        <f t="shared" si="242"/>
        <v>d6a93998-e2c8-41ed-bd24-81fcc8090344'</v>
      </c>
      <c r="K7810" t="s">
        <v>4008</v>
      </c>
      <c r="L7810" t="s">
        <v>1882</v>
      </c>
      <c r="M7810" t="s">
        <v>1883</v>
      </c>
      <c r="N7810" t="str">
        <f t="shared" si="243"/>
        <v>when WorkOrder.ParentSystemID = 'CFBF245D-55F6-40FE-98BB-E89D933B6354' and WorkOrder.WOTradeID = '4A2D6064-858C-4D94-9530-38C2EE574B8D' then 'd6a93998-e2c8-41ed-bd24-81fcc8090344'--0710FN11-آزمایشگاه و کنترل فرایند-محمد علی هورشت</v>
      </c>
    </row>
    <row r="7811" spans="1:14" hidden="1">
      <c r="A7811" t="s">
        <v>2316</v>
      </c>
      <c r="B7811" t="s">
        <v>2316</v>
      </c>
      <c r="C7811" t="str">
        <f>VLOOKUP(B7811,Sheet6!B:C,2,0)</f>
        <v>F3F37373-B82D-404D-868F-A9CD232FE9B7</v>
      </c>
      <c r="D7811" s="34" t="s">
        <v>1881</v>
      </c>
      <c r="E7811" t="str">
        <f>VLOOKUP('نهایی براساس سیستم'!D7811,Trade!A:B,2,0)</f>
        <v>4A2D6064-858C-4D94-9530-38C2EE574B8D</v>
      </c>
      <c r="H7811" s="34" t="s">
        <v>10648</v>
      </c>
      <c r="I7811" t="str">
        <f>VLOOKUP(H7811,Position!A:D,4,0)</f>
        <v>d6a93998-e2c8-41ed-bd24-81fcc8090344</v>
      </c>
      <c r="J7811" t="str">
        <f t="shared" ref="J7811:J7874" si="244">I7811&amp;"'"</f>
        <v>d6a93998-e2c8-41ed-bd24-81fcc8090344'</v>
      </c>
      <c r="K7811" t="s">
        <v>4008</v>
      </c>
      <c r="L7811" t="s">
        <v>1882</v>
      </c>
      <c r="M7811" t="s">
        <v>1883</v>
      </c>
      <c r="N7811" t="str">
        <f t="shared" ref="N7811:N7874" si="245">K7811&amp;""&amp;C7811&amp;""&amp;L7811&amp;""&amp;E7811&amp;""&amp;M7811&amp;""&amp;J7811&amp;"--"&amp;B7811&amp;"-"&amp;D7811&amp;"-"&amp;H7811</f>
        <v>when WorkOrder.ParentSystemID = 'F3F37373-B82D-404D-868F-A9CD232FE9B7' and WorkOrder.WOTradeID = '4A2D6064-858C-4D94-9530-38C2EE574B8D' then 'd6a93998-e2c8-41ed-bd24-81fcc8090344'--0710FR01-آزمایشگاه و کنترل فرایند-محمد علی هورشت</v>
      </c>
    </row>
    <row r="7812" spans="1:14" hidden="1">
      <c r="A7812" t="s">
        <v>2318</v>
      </c>
      <c r="B7812" t="s">
        <v>2318</v>
      </c>
      <c r="C7812" t="str">
        <f>VLOOKUP(B7812,Sheet6!B:C,2,0)</f>
        <v>BA8AA55D-F895-4D6A-BDEA-4377C730D606</v>
      </c>
      <c r="D7812" s="34" t="s">
        <v>1881</v>
      </c>
      <c r="E7812" t="str">
        <f>VLOOKUP('نهایی براساس سیستم'!D7812,Trade!A:B,2,0)</f>
        <v>4A2D6064-858C-4D94-9530-38C2EE574B8D</v>
      </c>
      <c r="H7812" s="34" t="s">
        <v>10648</v>
      </c>
      <c r="I7812" t="str">
        <f>VLOOKUP(H7812,Position!A:D,4,0)</f>
        <v>d6a93998-e2c8-41ed-bd24-81fcc8090344</v>
      </c>
      <c r="J7812" t="str">
        <f t="shared" si="244"/>
        <v>d6a93998-e2c8-41ed-bd24-81fcc8090344'</v>
      </c>
      <c r="K7812" t="s">
        <v>4008</v>
      </c>
      <c r="L7812" t="s">
        <v>1882</v>
      </c>
      <c r="M7812" t="s">
        <v>1883</v>
      </c>
      <c r="N7812" t="str">
        <f t="shared" si="245"/>
        <v>when WorkOrder.ParentSystemID = 'BA8AA55D-F895-4D6A-BDEA-4377C730D606' and WorkOrder.WOTradeID = '4A2D6064-858C-4D94-9530-38C2EE574B8D' then 'd6a93998-e2c8-41ed-bd24-81fcc8090344'--0710MC01-آزمایشگاه و کنترل فرایند-محمد علی هورشت</v>
      </c>
    </row>
    <row r="7813" spans="1:14" hidden="1">
      <c r="A7813" t="s">
        <v>2320</v>
      </c>
      <c r="B7813" t="s">
        <v>2320</v>
      </c>
      <c r="C7813" t="str">
        <f>VLOOKUP(B7813,Sheet6!B:C,2,0)</f>
        <v>921582BA-DF7D-47FD-9561-1EF4BA010123</v>
      </c>
      <c r="D7813" s="34" t="s">
        <v>1881</v>
      </c>
      <c r="E7813" t="str">
        <f>VLOOKUP('نهایی براساس سیستم'!D7813,Trade!A:B,2,0)</f>
        <v>4A2D6064-858C-4D94-9530-38C2EE574B8D</v>
      </c>
      <c r="H7813" s="34" t="s">
        <v>10648</v>
      </c>
      <c r="I7813" t="str">
        <f>VLOOKUP(H7813,Position!A:D,4,0)</f>
        <v>d6a93998-e2c8-41ed-bd24-81fcc8090344</v>
      </c>
      <c r="J7813" t="str">
        <f t="shared" si="244"/>
        <v>d6a93998-e2c8-41ed-bd24-81fcc8090344'</v>
      </c>
      <c r="K7813" t="s">
        <v>4008</v>
      </c>
      <c r="L7813" t="s">
        <v>1882</v>
      </c>
      <c r="M7813" t="s">
        <v>1883</v>
      </c>
      <c r="N7813" t="str">
        <f t="shared" si="245"/>
        <v>when WorkOrder.ParentSystemID = '921582BA-DF7D-47FD-9561-1EF4BA010123' and WorkOrder.WOTradeID = '4A2D6064-858C-4D94-9530-38C2EE574B8D' then 'd6a93998-e2c8-41ed-bd24-81fcc8090344'--0710MC02-آزمایشگاه و کنترل فرایند-محمد علی هورشت</v>
      </c>
    </row>
    <row r="7814" spans="1:14" hidden="1">
      <c r="A7814" t="s">
        <v>2322</v>
      </c>
      <c r="B7814" t="s">
        <v>2322</v>
      </c>
      <c r="C7814" t="str">
        <f>VLOOKUP(B7814,Sheet6!B:C,2,0)</f>
        <v>20D1BFA2-ECA6-48BC-8886-E8EBE45138F8</v>
      </c>
      <c r="D7814" s="34" t="s">
        <v>1881</v>
      </c>
      <c r="E7814" t="str">
        <f>VLOOKUP('نهایی براساس سیستم'!D7814,Trade!A:B,2,0)</f>
        <v>4A2D6064-858C-4D94-9530-38C2EE574B8D</v>
      </c>
      <c r="H7814" s="34" t="s">
        <v>10648</v>
      </c>
      <c r="I7814" t="str">
        <f>VLOOKUP(H7814,Position!A:D,4,0)</f>
        <v>d6a93998-e2c8-41ed-bd24-81fcc8090344</v>
      </c>
      <c r="J7814" t="str">
        <f t="shared" si="244"/>
        <v>d6a93998-e2c8-41ed-bd24-81fcc8090344'</v>
      </c>
      <c r="K7814" t="s">
        <v>4008</v>
      </c>
      <c r="L7814" t="s">
        <v>1882</v>
      </c>
      <c r="M7814" t="s">
        <v>1883</v>
      </c>
      <c r="N7814" t="str">
        <f t="shared" si="245"/>
        <v>when WorkOrder.ParentSystemID = '20D1BFA2-ECA6-48BC-8886-E8EBE45138F8' and WorkOrder.WOTradeID = '4A2D6064-858C-4D94-9530-38C2EE574B8D' then 'd6a93998-e2c8-41ed-bd24-81fcc8090344'--0710OB01-آزمایشگاه و کنترل فرایند-محمد علی هورشت</v>
      </c>
    </row>
    <row r="7815" spans="1:14" hidden="1">
      <c r="A7815" t="s">
        <v>2324</v>
      </c>
      <c r="B7815" t="s">
        <v>2324</v>
      </c>
      <c r="C7815" t="str">
        <f>VLOOKUP(B7815,Sheet6!B:C,2,0)</f>
        <v>A03E0056-D005-4DAA-8C31-544B82BB86F8</v>
      </c>
      <c r="D7815" s="34" t="s">
        <v>1881</v>
      </c>
      <c r="E7815" t="str">
        <f>VLOOKUP('نهایی براساس سیستم'!D7815,Trade!A:B,2,0)</f>
        <v>4A2D6064-858C-4D94-9530-38C2EE574B8D</v>
      </c>
      <c r="H7815" s="34" t="s">
        <v>10648</v>
      </c>
      <c r="I7815" t="str">
        <f>VLOOKUP(H7815,Position!A:D,4,0)</f>
        <v>d6a93998-e2c8-41ed-bd24-81fcc8090344</v>
      </c>
      <c r="J7815" t="str">
        <f t="shared" si="244"/>
        <v>d6a93998-e2c8-41ed-bd24-81fcc8090344'</v>
      </c>
      <c r="K7815" t="s">
        <v>4008</v>
      </c>
      <c r="L7815" t="s">
        <v>1882</v>
      </c>
      <c r="M7815" t="s">
        <v>1883</v>
      </c>
      <c r="N7815" t="str">
        <f t="shared" si="245"/>
        <v>when WorkOrder.ParentSystemID = 'A03E0056-D005-4DAA-8C31-544B82BB86F8' and WorkOrder.WOTradeID = '4A2D6064-858C-4D94-9530-38C2EE574B8D' then 'd6a93998-e2c8-41ed-bd24-81fcc8090344'--0710SK01-آزمایشگاه و کنترل فرایند-محمد علی هورشت</v>
      </c>
    </row>
    <row r="7816" spans="1:14" hidden="1">
      <c r="A7816" t="s">
        <v>2326</v>
      </c>
      <c r="B7816" t="s">
        <v>2326</v>
      </c>
      <c r="C7816" t="str">
        <f>VLOOKUP(B7816,Sheet6!B:C,2,0)</f>
        <v>ED5B0E04-509A-4D3E-9874-4772CC7FDC43</v>
      </c>
      <c r="D7816" s="34" t="s">
        <v>1881</v>
      </c>
      <c r="E7816" t="str">
        <f>VLOOKUP('نهایی براساس سیستم'!D7816,Trade!A:B,2,0)</f>
        <v>4A2D6064-858C-4D94-9530-38C2EE574B8D</v>
      </c>
      <c r="H7816" s="34" t="s">
        <v>10648</v>
      </c>
      <c r="I7816" t="str">
        <f>VLOOKUP(H7816,Position!A:D,4,0)</f>
        <v>d6a93998-e2c8-41ed-bd24-81fcc8090344</v>
      </c>
      <c r="J7816" t="str">
        <f t="shared" si="244"/>
        <v>d6a93998-e2c8-41ed-bd24-81fcc8090344'</v>
      </c>
      <c r="K7816" t="s">
        <v>4008</v>
      </c>
      <c r="L7816" t="s">
        <v>1882</v>
      </c>
      <c r="M7816" t="s">
        <v>1883</v>
      </c>
      <c r="N7816" t="str">
        <f t="shared" si="245"/>
        <v>when WorkOrder.ParentSystemID = 'ED5B0E04-509A-4D3E-9874-4772CC7FDC43' and WorkOrder.WOTradeID = '4A2D6064-858C-4D94-9530-38C2EE574B8D' then 'd6a93998-e2c8-41ed-bd24-81fcc8090344'--0710TG01-آزمایشگاه و کنترل فرایند-محمد علی هورشت</v>
      </c>
    </row>
    <row r="7817" spans="1:14" hidden="1">
      <c r="A7817" t="s">
        <v>2328</v>
      </c>
      <c r="B7817" t="s">
        <v>2328</v>
      </c>
      <c r="C7817" t="str">
        <f>VLOOKUP(B7817,Sheet6!B:C,2,0)</f>
        <v>FF2321DD-4114-4F64-95E3-F9E9811AED2A</v>
      </c>
      <c r="D7817" s="34" t="s">
        <v>1881</v>
      </c>
      <c r="E7817" t="str">
        <f>VLOOKUP('نهایی براساس سیستم'!D7817,Trade!A:B,2,0)</f>
        <v>4A2D6064-858C-4D94-9530-38C2EE574B8D</v>
      </c>
      <c r="H7817" s="34" t="s">
        <v>10648</v>
      </c>
      <c r="I7817" t="str">
        <f>VLOOKUP(H7817,Position!A:D,4,0)</f>
        <v>d6a93998-e2c8-41ed-bd24-81fcc8090344</v>
      </c>
      <c r="J7817" t="str">
        <f t="shared" si="244"/>
        <v>d6a93998-e2c8-41ed-bd24-81fcc8090344'</v>
      </c>
      <c r="K7817" t="s">
        <v>4008</v>
      </c>
      <c r="L7817" t="s">
        <v>1882</v>
      </c>
      <c r="M7817" t="s">
        <v>1883</v>
      </c>
      <c r="N7817" t="str">
        <f t="shared" si="245"/>
        <v>when WorkOrder.ParentSystemID = 'FF2321DD-4114-4F64-95E3-F9E9811AED2A' and WorkOrder.WOTradeID = '4A2D6064-858C-4D94-9530-38C2EE574B8D' then 'd6a93998-e2c8-41ed-bd24-81fcc8090344'--0710WS01-آزمایشگاه و کنترل فرایند-محمد علی هورشت</v>
      </c>
    </row>
    <row r="7818" spans="1:14" hidden="1">
      <c r="A7818" t="s">
        <v>2330</v>
      </c>
      <c r="B7818" t="s">
        <v>2330</v>
      </c>
      <c r="C7818" t="str">
        <f>VLOOKUP(B7818,Sheet6!B:C,2,0)</f>
        <v>83A24A64-92DF-4488-82E9-C426A11198CB</v>
      </c>
      <c r="D7818" s="34" t="s">
        <v>1881</v>
      </c>
      <c r="E7818" t="str">
        <f>VLOOKUP('نهایی براساس سیستم'!D7818,Trade!A:B,2,0)</f>
        <v>4A2D6064-858C-4D94-9530-38C2EE574B8D</v>
      </c>
      <c r="H7818" s="34" t="s">
        <v>10648</v>
      </c>
      <c r="I7818" t="str">
        <f>VLOOKUP(H7818,Position!A:D,4,0)</f>
        <v>d6a93998-e2c8-41ed-bd24-81fcc8090344</v>
      </c>
      <c r="J7818" t="str">
        <f t="shared" si="244"/>
        <v>d6a93998-e2c8-41ed-bd24-81fcc8090344'</v>
      </c>
      <c r="K7818" t="s">
        <v>4008</v>
      </c>
      <c r="L7818" t="s">
        <v>1882</v>
      </c>
      <c r="M7818" t="s">
        <v>1883</v>
      </c>
      <c r="N7818" t="str">
        <f t="shared" si="245"/>
        <v>when WorkOrder.ParentSystemID = '83A24A64-92DF-4488-82E9-C426A11198CB' and WorkOrder.WOTradeID = '4A2D6064-858C-4D94-9530-38C2EE574B8D' then 'd6a93998-e2c8-41ed-bd24-81fcc8090344'--0720BU01-آزمایشگاه و کنترل فرایند-محمد علی هورشت</v>
      </c>
    </row>
    <row r="7819" spans="1:14" hidden="1">
      <c r="A7819" t="s">
        <v>2332</v>
      </c>
      <c r="B7819" t="s">
        <v>2332</v>
      </c>
      <c r="C7819" t="str">
        <f>VLOOKUP(B7819,Sheet6!B:C,2,0)</f>
        <v>254DE4A9-59BB-41A2-A2E1-522789859ED9</v>
      </c>
      <c r="D7819" s="34" t="s">
        <v>1881</v>
      </c>
      <c r="E7819" t="str">
        <f>VLOOKUP('نهایی براساس سیستم'!D7819,Trade!A:B,2,0)</f>
        <v>4A2D6064-858C-4D94-9530-38C2EE574B8D</v>
      </c>
      <c r="H7819" s="34" t="s">
        <v>10648</v>
      </c>
      <c r="I7819" t="str">
        <f>VLOOKUP(H7819,Position!A:D,4,0)</f>
        <v>d6a93998-e2c8-41ed-bd24-81fcc8090344</v>
      </c>
      <c r="J7819" t="str">
        <f t="shared" si="244"/>
        <v>d6a93998-e2c8-41ed-bd24-81fcc8090344'</v>
      </c>
      <c r="K7819" t="s">
        <v>4008</v>
      </c>
      <c r="L7819" t="s">
        <v>1882</v>
      </c>
      <c r="M7819" t="s">
        <v>1883</v>
      </c>
      <c r="N7819" t="str">
        <f t="shared" si="245"/>
        <v>when WorkOrder.ParentSystemID = '254DE4A9-59BB-41A2-A2E1-522789859ED9' and WorkOrder.WOTradeID = '4A2D6064-858C-4D94-9530-38C2EE574B8D' then 'd6a93998-e2c8-41ed-bd24-81fcc8090344'--0720FN01-آزمایشگاه و کنترل فرایند-محمد علی هورشت</v>
      </c>
    </row>
    <row r="7820" spans="1:14" hidden="1">
      <c r="A7820" t="s">
        <v>2334</v>
      </c>
      <c r="B7820" t="s">
        <v>2334</v>
      </c>
      <c r="C7820" t="str">
        <f>VLOOKUP(B7820,Sheet6!B:C,2,0)</f>
        <v>6272CE04-2838-40DC-8DB9-FDC63B94E5BB</v>
      </c>
      <c r="D7820" s="34" t="s">
        <v>1881</v>
      </c>
      <c r="E7820" t="str">
        <f>VLOOKUP('نهایی براساس سیستم'!D7820,Trade!A:B,2,0)</f>
        <v>4A2D6064-858C-4D94-9530-38C2EE574B8D</v>
      </c>
      <c r="H7820" s="34" t="s">
        <v>10648</v>
      </c>
      <c r="I7820" t="str">
        <f>VLOOKUP(H7820,Position!A:D,4,0)</f>
        <v>d6a93998-e2c8-41ed-bd24-81fcc8090344</v>
      </c>
      <c r="J7820" t="str">
        <f t="shared" si="244"/>
        <v>d6a93998-e2c8-41ed-bd24-81fcc8090344'</v>
      </c>
      <c r="K7820" t="s">
        <v>4008</v>
      </c>
      <c r="L7820" t="s">
        <v>1882</v>
      </c>
      <c r="M7820" t="s">
        <v>1883</v>
      </c>
      <c r="N7820" t="str">
        <f t="shared" si="245"/>
        <v>when WorkOrder.ParentSystemID = '6272CE04-2838-40DC-8DB9-FDC63B94E5BB' and WorkOrder.WOTradeID = '4A2D6064-858C-4D94-9530-38C2EE574B8D' then 'd6a93998-e2c8-41ed-bd24-81fcc8090344'--0720FN02-آزمایشگاه و کنترل فرایند-محمد علی هورشت</v>
      </c>
    </row>
    <row r="7821" spans="1:14" hidden="1">
      <c r="A7821" t="s">
        <v>2336</v>
      </c>
      <c r="B7821" t="s">
        <v>2336</v>
      </c>
      <c r="C7821" t="str">
        <f>VLOOKUP(B7821,Sheet6!B:C,2,0)</f>
        <v>3F0F8182-B016-4374-81D1-9CF69D3B473E</v>
      </c>
      <c r="D7821" s="34" t="s">
        <v>1881</v>
      </c>
      <c r="E7821" t="str">
        <f>VLOOKUP('نهایی براساس سیستم'!D7821,Trade!A:B,2,0)</f>
        <v>4A2D6064-858C-4D94-9530-38C2EE574B8D</v>
      </c>
      <c r="H7821" s="34" t="s">
        <v>10648</v>
      </c>
      <c r="I7821" t="str">
        <f>VLOOKUP(H7821,Position!A:D,4,0)</f>
        <v>d6a93998-e2c8-41ed-bd24-81fcc8090344</v>
      </c>
      <c r="J7821" t="str">
        <f t="shared" si="244"/>
        <v>d6a93998-e2c8-41ed-bd24-81fcc8090344'</v>
      </c>
      <c r="K7821" t="s">
        <v>4008</v>
      </c>
      <c r="L7821" t="s">
        <v>1882</v>
      </c>
      <c r="M7821" t="s">
        <v>1883</v>
      </c>
      <c r="N7821" t="str">
        <f t="shared" si="245"/>
        <v>when WorkOrder.ParentSystemID = '3F0F8182-B016-4374-81D1-9CF69D3B473E' and WorkOrder.WOTradeID = '4A2D6064-858C-4D94-9530-38C2EE574B8D' then 'd6a93998-e2c8-41ed-bd24-81fcc8090344'--0720FN03-آزمایشگاه و کنترل فرایند-محمد علی هورشت</v>
      </c>
    </row>
    <row r="7822" spans="1:14" hidden="1">
      <c r="A7822" t="s">
        <v>2338</v>
      </c>
      <c r="B7822" t="s">
        <v>2338</v>
      </c>
      <c r="C7822" t="str">
        <f>VLOOKUP(B7822,Sheet6!B:C,2,0)</f>
        <v>F7752EE0-EB96-476B-A9B4-8B947938F456</v>
      </c>
      <c r="D7822" s="34" t="s">
        <v>1881</v>
      </c>
      <c r="E7822" t="str">
        <f>VLOOKUP('نهایی براساس سیستم'!D7822,Trade!A:B,2,0)</f>
        <v>4A2D6064-858C-4D94-9530-38C2EE574B8D</v>
      </c>
      <c r="H7822" s="34" t="s">
        <v>10648</v>
      </c>
      <c r="I7822" t="str">
        <f>VLOOKUP(H7822,Position!A:D,4,0)</f>
        <v>d6a93998-e2c8-41ed-bd24-81fcc8090344</v>
      </c>
      <c r="J7822" t="str">
        <f t="shared" si="244"/>
        <v>d6a93998-e2c8-41ed-bd24-81fcc8090344'</v>
      </c>
      <c r="K7822" t="s">
        <v>4008</v>
      </c>
      <c r="L7822" t="s">
        <v>1882</v>
      </c>
      <c r="M7822" t="s">
        <v>1883</v>
      </c>
      <c r="N7822" t="str">
        <f t="shared" si="245"/>
        <v>when WorkOrder.ParentSystemID = 'F7752EE0-EB96-476B-A9B4-8B947938F456' and WorkOrder.WOTradeID = '4A2D6064-858C-4D94-9530-38C2EE574B8D' then 'd6a93998-e2c8-41ed-bd24-81fcc8090344'--0720FN04-آزمایشگاه و کنترل فرایند-محمد علی هورشت</v>
      </c>
    </row>
    <row r="7823" spans="1:14" hidden="1">
      <c r="A7823" t="s">
        <v>2340</v>
      </c>
      <c r="B7823" t="s">
        <v>2340</v>
      </c>
      <c r="C7823" t="str">
        <f>VLOOKUP(B7823,Sheet6!B:C,2,0)</f>
        <v>32C2A1B0-3789-4220-B809-24C00C67C5BA</v>
      </c>
      <c r="D7823" s="34" t="s">
        <v>1881</v>
      </c>
      <c r="E7823" t="str">
        <f>VLOOKUP('نهایی براساس سیستم'!D7823,Trade!A:B,2,0)</f>
        <v>4A2D6064-858C-4D94-9530-38C2EE574B8D</v>
      </c>
      <c r="H7823" s="34" t="s">
        <v>10648</v>
      </c>
      <c r="I7823" t="str">
        <f>VLOOKUP(H7823,Position!A:D,4,0)</f>
        <v>d6a93998-e2c8-41ed-bd24-81fcc8090344</v>
      </c>
      <c r="J7823" t="str">
        <f t="shared" si="244"/>
        <v>d6a93998-e2c8-41ed-bd24-81fcc8090344'</v>
      </c>
      <c r="K7823" t="s">
        <v>4008</v>
      </c>
      <c r="L7823" t="s">
        <v>1882</v>
      </c>
      <c r="M7823" t="s">
        <v>1883</v>
      </c>
      <c r="N7823" t="str">
        <f t="shared" si="245"/>
        <v>when WorkOrder.ParentSystemID = '32C2A1B0-3789-4220-B809-24C00C67C5BA' and WorkOrder.WOTradeID = '4A2D6064-858C-4D94-9530-38C2EE574B8D' then 'd6a93998-e2c8-41ed-bd24-81fcc8090344'--0720KL01-آزمایشگاه و کنترل فرایند-محمد علی هورشت</v>
      </c>
    </row>
    <row r="7824" spans="1:14" hidden="1">
      <c r="A7824" t="s">
        <v>2342</v>
      </c>
      <c r="B7824" t="s">
        <v>2342</v>
      </c>
      <c r="C7824" t="str">
        <f>VLOOKUP(B7824,Sheet6!B:C,2,0)</f>
        <v>CF29189F-2ECC-4F99-A5BB-7A04F9B9F3FF</v>
      </c>
      <c r="D7824" s="34" t="s">
        <v>1881</v>
      </c>
      <c r="E7824" t="str">
        <f>VLOOKUP('نهایی براساس سیستم'!D7824,Trade!A:B,2,0)</f>
        <v>4A2D6064-858C-4D94-9530-38C2EE574B8D</v>
      </c>
      <c r="H7824" s="34" t="s">
        <v>10648</v>
      </c>
      <c r="I7824" t="str">
        <f>VLOOKUP(H7824,Position!A:D,4,0)</f>
        <v>d6a93998-e2c8-41ed-bd24-81fcc8090344</v>
      </c>
      <c r="J7824" t="str">
        <f t="shared" si="244"/>
        <v>d6a93998-e2c8-41ed-bd24-81fcc8090344'</v>
      </c>
      <c r="K7824" t="s">
        <v>4008</v>
      </c>
      <c r="L7824" t="s">
        <v>1882</v>
      </c>
      <c r="M7824" t="s">
        <v>1883</v>
      </c>
      <c r="N7824" t="str">
        <f t="shared" si="245"/>
        <v>when WorkOrder.ParentSystemID = 'CF29189F-2ECC-4F99-A5BB-7A04F9B9F3FF' and WorkOrder.WOTradeID = '4A2D6064-858C-4D94-9530-38C2EE574B8D' then 'd6a93998-e2c8-41ed-bd24-81fcc8090344'--0720SN01-آزمایشگاه و کنترل فرایند-محمد علی هورشت</v>
      </c>
    </row>
    <row r="7825" spans="1:14" hidden="1">
      <c r="A7825" t="s">
        <v>2344</v>
      </c>
      <c r="B7825" t="s">
        <v>2344</v>
      </c>
      <c r="C7825" t="str">
        <f>VLOOKUP(B7825,Sheet6!B:C,2,0)</f>
        <v>40989B58-1026-448E-9FFD-FB699894CC04</v>
      </c>
      <c r="D7825" s="34" t="s">
        <v>1881</v>
      </c>
      <c r="E7825" t="str">
        <f>VLOOKUP('نهایی براساس سیستم'!D7825,Trade!A:B,2,0)</f>
        <v>4A2D6064-858C-4D94-9530-38C2EE574B8D</v>
      </c>
      <c r="H7825" s="34" t="s">
        <v>10648</v>
      </c>
      <c r="I7825" t="str">
        <f>VLOOKUP(H7825,Position!A:D,4,0)</f>
        <v>d6a93998-e2c8-41ed-bd24-81fcc8090344</v>
      </c>
      <c r="J7825" t="str">
        <f t="shared" si="244"/>
        <v>d6a93998-e2c8-41ed-bd24-81fcc8090344'</v>
      </c>
      <c r="K7825" t="s">
        <v>4008</v>
      </c>
      <c r="L7825" t="s">
        <v>1882</v>
      </c>
      <c r="M7825" t="s">
        <v>1883</v>
      </c>
      <c r="N7825" t="str">
        <f t="shared" si="245"/>
        <v>when WorkOrder.ParentSystemID = '40989B58-1026-448E-9FFD-FB699894CC04' and WorkOrder.WOTradeID = '4A2D6064-858C-4D94-9530-38C2EE574B8D' then 'd6a93998-e2c8-41ed-bd24-81fcc8090344'--0730AN01-آزمایشگاه و کنترل فرایند-محمد علی هورشت</v>
      </c>
    </row>
    <row r="7826" spans="1:14" hidden="1">
      <c r="A7826" t="s">
        <v>2346</v>
      </c>
      <c r="B7826" t="s">
        <v>2346</v>
      </c>
      <c r="C7826" t="str">
        <f>VLOOKUP(B7826,Sheet6!B:C,2,0)</f>
        <v>C42B5E3E-F927-4F28-B895-5E13C90BD516</v>
      </c>
      <c r="D7826" s="34" t="s">
        <v>1881</v>
      </c>
      <c r="E7826" t="str">
        <f>VLOOKUP('نهایی براساس سیستم'!D7826,Trade!A:B,2,0)</f>
        <v>4A2D6064-858C-4D94-9530-38C2EE574B8D</v>
      </c>
      <c r="H7826" s="34" t="s">
        <v>10648</v>
      </c>
      <c r="I7826" t="str">
        <f>VLOOKUP(H7826,Position!A:D,4,0)</f>
        <v>d6a93998-e2c8-41ed-bd24-81fcc8090344</v>
      </c>
      <c r="J7826" t="str">
        <f t="shared" si="244"/>
        <v>d6a93998-e2c8-41ed-bd24-81fcc8090344'</v>
      </c>
      <c r="K7826" t="s">
        <v>4008</v>
      </c>
      <c r="L7826" t="s">
        <v>1882</v>
      </c>
      <c r="M7826" t="s">
        <v>1883</v>
      </c>
      <c r="N7826" t="str">
        <f t="shared" si="245"/>
        <v>when WorkOrder.ParentSystemID = 'C42B5E3E-F927-4F28-B895-5E13C90BD516' and WorkOrder.WOTradeID = '4A2D6064-858C-4D94-9530-38C2EE574B8D' then 'd6a93998-e2c8-41ed-bd24-81fcc8090344'--0730DA01-آزمایشگاه و کنترل فرایند-محمد علی هورشت</v>
      </c>
    </row>
    <row r="7827" spans="1:14" hidden="1">
      <c r="A7827" t="s">
        <v>2348</v>
      </c>
      <c r="B7827" t="s">
        <v>2348</v>
      </c>
      <c r="C7827" t="str">
        <f>VLOOKUP(B7827,Sheet6!B:C,2,0)</f>
        <v>85305E99-CF1B-459D-BB12-2DA163587452</v>
      </c>
      <c r="D7827" s="34" t="s">
        <v>1881</v>
      </c>
      <c r="E7827" t="str">
        <f>VLOOKUP('نهایی براساس سیستم'!D7827,Trade!A:B,2,0)</f>
        <v>4A2D6064-858C-4D94-9530-38C2EE574B8D</v>
      </c>
      <c r="H7827" s="34" t="s">
        <v>10648</v>
      </c>
      <c r="I7827" t="str">
        <f>VLOOKUP(H7827,Position!A:D,4,0)</f>
        <v>d6a93998-e2c8-41ed-bd24-81fcc8090344</v>
      </c>
      <c r="J7827" t="str">
        <f t="shared" si="244"/>
        <v>d6a93998-e2c8-41ed-bd24-81fcc8090344'</v>
      </c>
      <c r="K7827" t="s">
        <v>4008</v>
      </c>
      <c r="L7827" t="s">
        <v>1882</v>
      </c>
      <c r="M7827" t="s">
        <v>1883</v>
      </c>
      <c r="N7827" t="str">
        <f t="shared" si="245"/>
        <v>when WorkOrder.ParentSystemID = '85305E99-CF1B-459D-BB12-2DA163587452' and WorkOrder.WOTradeID = '4A2D6064-858C-4D94-9530-38C2EE574B8D' then 'd6a93998-e2c8-41ed-bd24-81fcc8090344'--0730DA02-آزمایشگاه و کنترل فرایند-محمد علی هورشت</v>
      </c>
    </row>
    <row r="7828" spans="1:14" hidden="1">
      <c r="A7828" t="s">
        <v>2350</v>
      </c>
      <c r="B7828" t="s">
        <v>2350</v>
      </c>
      <c r="C7828" t="str">
        <f>VLOOKUP(B7828,Sheet6!B:C,2,0)</f>
        <v>1B23FF74-42F5-41D1-BD6F-5C31FBB03EE1</v>
      </c>
      <c r="D7828" s="34" t="s">
        <v>1881</v>
      </c>
      <c r="E7828" t="str">
        <f>VLOOKUP('نهایی براساس سیستم'!D7828,Trade!A:B,2,0)</f>
        <v>4A2D6064-858C-4D94-9530-38C2EE574B8D</v>
      </c>
      <c r="H7828" s="34" t="s">
        <v>10648</v>
      </c>
      <c r="I7828" t="str">
        <f>VLOOKUP(H7828,Position!A:D,4,0)</f>
        <v>d6a93998-e2c8-41ed-bd24-81fcc8090344</v>
      </c>
      <c r="J7828" t="str">
        <f t="shared" si="244"/>
        <v>d6a93998-e2c8-41ed-bd24-81fcc8090344'</v>
      </c>
      <c r="K7828" t="s">
        <v>4008</v>
      </c>
      <c r="L7828" t="s">
        <v>1882</v>
      </c>
      <c r="M7828" t="s">
        <v>1883</v>
      </c>
      <c r="N7828" t="str">
        <f t="shared" si="245"/>
        <v>when WorkOrder.ParentSystemID = '1B23FF74-42F5-41D1-BD6F-5C31FBB03EE1' and WorkOrder.WOTradeID = '4A2D6064-858C-4D94-9530-38C2EE574B8D' then 'd6a93998-e2c8-41ed-bd24-81fcc8090344'--0730DA03-آزمایشگاه و کنترل فرایند-محمد علی هورشت</v>
      </c>
    </row>
    <row r="7829" spans="1:14" hidden="1">
      <c r="A7829" t="s">
        <v>2352</v>
      </c>
      <c r="B7829" t="s">
        <v>2352</v>
      </c>
      <c r="C7829" t="str">
        <f>VLOOKUP(B7829,Sheet6!B:C,2,0)</f>
        <v>86D56B9C-1A3B-4A0B-BAB3-B0670EAC972C</v>
      </c>
      <c r="D7829" s="34" t="s">
        <v>1881</v>
      </c>
      <c r="E7829" t="str">
        <f>VLOOKUP('نهایی براساس سیستم'!D7829,Trade!A:B,2,0)</f>
        <v>4A2D6064-858C-4D94-9530-38C2EE574B8D</v>
      </c>
      <c r="H7829" s="34" t="s">
        <v>10648</v>
      </c>
      <c r="I7829" t="str">
        <f>VLOOKUP(H7829,Position!A:D,4,0)</f>
        <v>d6a93998-e2c8-41ed-bd24-81fcc8090344</v>
      </c>
      <c r="J7829" t="str">
        <f t="shared" si="244"/>
        <v>d6a93998-e2c8-41ed-bd24-81fcc8090344'</v>
      </c>
      <c r="K7829" t="s">
        <v>4008</v>
      </c>
      <c r="L7829" t="s">
        <v>1882</v>
      </c>
      <c r="M7829" t="s">
        <v>1883</v>
      </c>
      <c r="N7829" t="str">
        <f t="shared" si="245"/>
        <v>when WorkOrder.ParentSystemID = '86D56B9C-1A3B-4A0B-BAB3-B0670EAC972C' and WorkOrder.WOTradeID = '4A2D6064-858C-4D94-9530-38C2EE574B8D' then 'd6a93998-e2c8-41ed-bd24-81fcc8090344'--0730DA04-آزمایشگاه و کنترل فرایند-محمد علی هورشت</v>
      </c>
    </row>
    <row r="7830" spans="1:14" hidden="1">
      <c r="A7830" t="s">
        <v>2354</v>
      </c>
      <c r="B7830" t="s">
        <v>2354</v>
      </c>
      <c r="C7830" t="str">
        <f>VLOOKUP(B7830,Sheet6!B:C,2,0)</f>
        <v>67584691-592E-4F42-8EA7-430402C978CB</v>
      </c>
      <c r="D7830" s="34" t="s">
        <v>1881</v>
      </c>
      <c r="E7830" t="str">
        <f>VLOOKUP('نهایی براساس سیستم'!D7830,Trade!A:B,2,0)</f>
        <v>4A2D6064-858C-4D94-9530-38C2EE574B8D</v>
      </c>
      <c r="H7830" s="34" t="s">
        <v>10648</v>
      </c>
      <c r="I7830" t="str">
        <f>VLOOKUP(H7830,Position!A:D,4,0)</f>
        <v>d6a93998-e2c8-41ed-bd24-81fcc8090344</v>
      </c>
      <c r="J7830" t="str">
        <f t="shared" si="244"/>
        <v>d6a93998-e2c8-41ed-bd24-81fcc8090344'</v>
      </c>
      <c r="K7830" t="s">
        <v>4008</v>
      </c>
      <c r="L7830" t="s">
        <v>1882</v>
      </c>
      <c r="M7830" t="s">
        <v>1883</v>
      </c>
      <c r="N7830" t="str">
        <f t="shared" si="245"/>
        <v>when WorkOrder.ParentSystemID = '67584691-592E-4F42-8EA7-430402C978CB' and WorkOrder.WOTradeID = '4A2D6064-858C-4D94-9530-38C2EE574B8D' then 'd6a93998-e2c8-41ed-bd24-81fcc8090344'--0730ES01-آزمایشگاه و کنترل فرایند-محمد علی هورشت</v>
      </c>
    </row>
    <row r="7831" spans="1:14" hidden="1">
      <c r="A7831" t="s">
        <v>2356</v>
      </c>
      <c r="B7831" t="s">
        <v>2356</v>
      </c>
      <c r="C7831" t="str">
        <f>VLOOKUP(B7831,Sheet6!B:C,2,0)</f>
        <v>E082D7B7-8FFE-4DB7-8DC3-64CD45A8A10A</v>
      </c>
      <c r="D7831" s="34" t="s">
        <v>1881</v>
      </c>
      <c r="E7831" t="str">
        <f>VLOOKUP('نهایی براساس سیستم'!D7831,Trade!A:B,2,0)</f>
        <v>4A2D6064-858C-4D94-9530-38C2EE574B8D</v>
      </c>
      <c r="H7831" s="34" t="s">
        <v>10648</v>
      </c>
      <c r="I7831" t="str">
        <f>VLOOKUP(H7831,Position!A:D,4,0)</f>
        <v>d6a93998-e2c8-41ed-bd24-81fcc8090344</v>
      </c>
      <c r="J7831" t="str">
        <f t="shared" si="244"/>
        <v>d6a93998-e2c8-41ed-bd24-81fcc8090344'</v>
      </c>
      <c r="K7831" t="s">
        <v>4008</v>
      </c>
      <c r="L7831" t="s">
        <v>1882</v>
      </c>
      <c r="M7831" t="s">
        <v>1883</v>
      </c>
      <c r="N7831" t="str">
        <f t="shared" si="245"/>
        <v>when WorkOrder.ParentSystemID = 'E082D7B7-8FFE-4DB7-8DC3-64CD45A8A10A' and WorkOrder.WOTradeID = '4A2D6064-858C-4D94-9530-38C2EE574B8D' then 'd6a93998-e2c8-41ed-bd24-81fcc8090344'--0730FN01-آزمایشگاه و کنترل فرایند-محمد علی هورشت</v>
      </c>
    </row>
    <row r="7832" spans="1:14" hidden="1">
      <c r="A7832" t="s">
        <v>2358</v>
      </c>
      <c r="B7832" t="s">
        <v>2358</v>
      </c>
      <c r="C7832" t="str">
        <f>VLOOKUP(B7832,Sheet6!B:C,2,0)</f>
        <v>54820427-501B-4228-B449-E18E4B6BF4ED</v>
      </c>
      <c r="D7832" s="34" t="s">
        <v>1881</v>
      </c>
      <c r="E7832" t="str">
        <f>VLOOKUP('نهایی براساس سیستم'!D7832,Trade!A:B,2,0)</f>
        <v>4A2D6064-858C-4D94-9530-38C2EE574B8D</v>
      </c>
      <c r="H7832" s="34" t="s">
        <v>10648</v>
      </c>
      <c r="I7832" t="str">
        <f>VLOOKUP(H7832,Position!A:D,4,0)</f>
        <v>d6a93998-e2c8-41ed-bd24-81fcc8090344</v>
      </c>
      <c r="J7832" t="str">
        <f t="shared" si="244"/>
        <v>d6a93998-e2c8-41ed-bd24-81fcc8090344'</v>
      </c>
      <c r="K7832" t="s">
        <v>4008</v>
      </c>
      <c r="L7832" t="s">
        <v>1882</v>
      </c>
      <c r="M7832" t="s">
        <v>1883</v>
      </c>
      <c r="N7832" t="str">
        <f t="shared" si="245"/>
        <v>when WorkOrder.ParentSystemID = '54820427-501B-4228-B449-E18E4B6BF4ED' and WorkOrder.WOTradeID = '4A2D6064-858C-4D94-9530-38C2EE574B8D' then 'd6a93998-e2c8-41ed-bd24-81fcc8090344'--0730FN02-آزمایشگاه و کنترل فرایند-محمد علی هورشت</v>
      </c>
    </row>
    <row r="7833" spans="1:14" hidden="1">
      <c r="A7833" t="s">
        <v>2360</v>
      </c>
      <c r="B7833" t="s">
        <v>2360</v>
      </c>
      <c r="C7833" t="str">
        <f>VLOOKUP(B7833,Sheet6!B:C,2,0)</f>
        <v>7AB87C07-C244-406C-A094-C2B40DDDEFFE</v>
      </c>
      <c r="D7833" s="34" t="s">
        <v>1881</v>
      </c>
      <c r="E7833" t="str">
        <f>VLOOKUP('نهایی براساس سیستم'!D7833,Trade!A:B,2,0)</f>
        <v>4A2D6064-858C-4D94-9530-38C2EE574B8D</v>
      </c>
      <c r="H7833" s="34" t="s">
        <v>10648</v>
      </c>
      <c r="I7833" t="str">
        <f>VLOOKUP(H7833,Position!A:D,4,0)</f>
        <v>d6a93998-e2c8-41ed-bd24-81fcc8090344</v>
      </c>
      <c r="J7833" t="str">
        <f t="shared" si="244"/>
        <v>d6a93998-e2c8-41ed-bd24-81fcc8090344'</v>
      </c>
      <c r="K7833" t="s">
        <v>4008</v>
      </c>
      <c r="L7833" t="s">
        <v>1882</v>
      </c>
      <c r="M7833" t="s">
        <v>1883</v>
      </c>
      <c r="N7833" t="str">
        <f t="shared" si="245"/>
        <v>when WorkOrder.ParentSystemID = '7AB87C07-C244-406C-A094-C2B40DDDEFFE' and WorkOrder.WOTradeID = '4A2D6064-858C-4D94-9530-38C2EE574B8D' then 'd6a93998-e2c8-41ed-bd24-81fcc8090344'--0730FN03-آزمایشگاه و کنترل فرایند-محمد علی هورشت</v>
      </c>
    </row>
    <row r="7834" spans="1:14" hidden="1">
      <c r="A7834" t="s">
        <v>2362</v>
      </c>
      <c r="B7834" t="s">
        <v>2362</v>
      </c>
      <c r="C7834" t="str">
        <f>VLOOKUP(B7834,Sheet6!B:C,2,0)</f>
        <v>EADED00F-CF4C-4133-8CBA-AF6EB197E9EA</v>
      </c>
      <c r="D7834" s="34" t="s">
        <v>1881</v>
      </c>
      <c r="E7834" t="str">
        <f>VLOOKUP('نهایی براساس سیستم'!D7834,Trade!A:B,2,0)</f>
        <v>4A2D6064-858C-4D94-9530-38C2EE574B8D</v>
      </c>
      <c r="H7834" s="34" t="s">
        <v>10648</v>
      </c>
      <c r="I7834" t="str">
        <f>VLOOKUP(H7834,Position!A:D,4,0)</f>
        <v>d6a93998-e2c8-41ed-bd24-81fcc8090344</v>
      </c>
      <c r="J7834" t="str">
        <f t="shared" si="244"/>
        <v>d6a93998-e2c8-41ed-bd24-81fcc8090344'</v>
      </c>
      <c r="K7834" t="s">
        <v>4008</v>
      </c>
      <c r="L7834" t="s">
        <v>1882</v>
      </c>
      <c r="M7834" t="s">
        <v>1883</v>
      </c>
      <c r="N7834" t="str">
        <f t="shared" si="245"/>
        <v>when WorkOrder.ParentSystemID = 'EADED00F-CF4C-4133-8CBA-AF6EB197E9EA' and WorkOrder.WOTradeID = '4A2D6064-858C-4D94-9530-38C2EE574B8D' then 'd6a93998-e2c8-41ed-bd24-81fcc8090344'--0730FN04-آزمایشگاه و کنترل فرایند-محمد علی هورشت</v>
      </c>
    </row>
    <row r="7835" spans="1:14" hidden="1">
      <c r="A7835" t="s">
        <v>2364</v>
      </c>
      <c r="B7835" t="s">
        <v>2364</v>
      </c>
      <c r="C7835" t="str">
        <f>VLOOKUP(B7835,Sheet6!B:C,2,0)</f>
        <v>8AC1D373-3CA0-4A0C-B5FA-FE7439B863C5</v>
      </c>
      <c r="D7835" s="34" t="s">
        <v>1881</v>
      </c>
      <c r="E7835" t="str">
        <f>VLOOKUP('نهایی براساس سیستم'!D7835,Trade!A:B,2,0)</f>
        <v>4A2D6064-858C-4D94-9530-38C2EE574B8D</v>
      </c>
      <c r="H7835" s="34" t="s">
        <v>10648</v>
      </c>
      <c r="I7835" t="str">
        <f>VLOOKUP(H7835,Position!A:D,4,0)</f>
        <v>d6a93998-e2c8-41ed-bd24-81fcc8090344</v>
      </c>
      <c r="J7835" t="str">
        <f t="shared" si="244"/>
        <v>d6a93998-e2c8-41ed-bd24-81fcc8090344'</v>
      </c>
      <c r="K7835" t="s">
        <v>4008</v>
      </c>
      <c r="L7835" t="s">
        <v>1882</v>
      </c>
      <c r="M7835" t="s">
        <v>1883</v>
      </c>
      <c r="N7835" t="str">
        <f t="shared" si="245"/>
        <v>when WorkOrder.ParentSystemID = '8AC1D373-3CA0-4A0C-B5FA-FE7439B863C5' and WorkOrder.WOTradeID = '4A2D6064-858C-4D94-9530-38C2EE574B8D' then 'd6a93998-e2c8-41ed-bd24-81fcc8090344'--0730FN05-آزمایشگاه و کنترل فرایند-محمد علی هورشت</v>
      </c>
    </row>
    <row r="7836" spans="1:14" hidden="1">
      <c r="A7836" t="s">
        <v>2366</v>
      </c>
      <c r="B7836" t="s">
        <v>2366</v>
      </c>
      <c r="C7836" t="str">
        <f>VLOOKUP(B7836,Sheet6!B:C,2,0)</f>
        <v>680409B2-0885-4C6C-8F08-58F68C351012</v>
      </c>
      <c r="D7836" s="34" t="s">
        <v>1881</v>
      </c>
      <c r="E7836" t="str">
        <f>VLOOKUP('نهایی براساس سیستم'!D7836,Trade!A:B,2,0)</f>
        <v>4A2D6064-858C-4D94-9530-38C2EE574B8D</v>
      </c>
      <c r="H7836" s="34" t="s">
        <v>10648</v>
      </c>
      <c r="I7836" t="str">
        <f>VLOOKUP(H7836,Position!A:D,4,0)</f>
        <v>d6a93998-e2c8-41ed-bd24-81fcc8090344</v>
      </c>
      <c r="J7836" t="str">
        <f t="shared" si="244"/>
        <v>d6a93998-e2c8-41ed-bd24-81fcc8090344'</v>
      </c>
      <c r="K7836" t="s">
        <v>4008</v>
      </c>
      <c r="L7836" t="s">
        <v>1882</v>
      </c>
      <c r="M7836" t="s">
        <v>1883</v>
      </c>
      <c r="N7836" t="str">
        <f t="shared" si="245"/>
        <v>when WorkOrder.ParentSystemID = '680409B2-0885-4C6C-8F08-58F68C351012' and WorkOrder.WOTradeID = '4A2D6064-858C-4D94-9530-38C2EE574B8D' then 'd6a93998-e2c8-41ed-bd24-81fcc8090344'--0730FN06-آزمایشگاه و کنترل فرایند-محمد علی هورشت</v>
      </c>
    </row>
    <row r="7837" spans="1:14" hidden="1">
      <c r="A7837" t="s">
        <v>2368</v>
      </c>
      <c r="B7837" t="s">
        <v>2368</v>
      </c>
      <c r="C7837" t="str">
        <f>VLOOKUP(B7837,Sheet6!B:C,2,0)</f>
        <v>01111BE2-4B5A-47AB-9060-BFE6156BD5B1</v>
      </c>
      <c r="D7837" s="34" t="s">
        <v>1881</v>
      </c>
      <c r="E7837" t="str">
        <f>VLOOKUP('نهایی براساس سیستم'!D7837,Trade!A:B,2,0)</f>
        <v>4A2D6064-858C-4D94-9530-38C2EE574B8D</v>
      </c>
      <c r="H7837" s="34" t="s">
        <v>10648</v>
      </c>
      <c r="I7837" t="str">
        <f>VLOOKUP(H7837,Position!A:D,4,0)</f>
        <v>d6a93998-e2c8-41ed-bd24-81fcc8090344</v>
      </c>
      <c r="J7837" t="str">
        <f t="shared" si="244"/>
        <v>d6a93998-e2c8-41ed-bd24-81fcc8090344'</v>
      </c>
      <c r="K7837" t="s">
        <v>4008</v>
      </c>
      <c r="L7837" t="s">
        <v>1882</v>
      </c>
      <c r="M7837" t="s">
        <v>1883</v>
      </c>
      <c r="N7837" t="str">
        <f t="shared" si="245"/>
        <v>when WorkOrder.ParentSystemID = '01111BE2-4B5A-47AB-9060-BFE6156BD5B1' and WorkOrder.WOTradeID = '4A2D6064-858C-4D94-9530-38C2EE574B8D' then 'd6a93998-e2c8-41ed-bd24-81fcc8090344'--0730FN07-آزمایشگاه و کنترل فرایند-محمد علی هورشت</v>
      </c>
    </row>
    <row r="7838" spans="1:14" hidden="1">
      <c r="A7838" t="s">
        <v>2370</v>
      </c>
      <c r="B7838" t="s">
        <v>2370</v>
      </c>
      <c r="C7838" t="str">
        <f>VLOOKUP(B7838,Sheet6!B:C,2,0)</f>
        <v>637E58C7-714B-4D4D-8F5D-5C57045E6955</v>
      </c>
      <c r="D7838" s="34" t="s">
        <v>1881</v>
      </c>
      <c r="E7838" t="str">
        <f>VLOOKUP('نهایی براساس سیستم'!D7838,Trade!A:B,2,0)</f>
        <v>4A2D6064-858C-4D94-9530-38C2EE574B8D</v>
      </c>
      <c r="H7838" s="34" t="s">
        <v>10648</v>
      </c>
      <c r="I7838" t="str">
        <f>VLOOKUP(H7838,Position!A:D,4,0)</f>
        <v>d6a93998-e2c8-41ed-bd24-81fcc8090344</v>
      </c>
      <c r="J7838" t="str">
        <f t="shared" si="244"/>
        <v>d6a93998-e2c8-41ed-bd24-81fcc8090344'</v>
      </c>
      <c r="K7838" t="s">
        <v>4008</v>
      </c>
      <c r="L7838" t="s">
        <v>1882</v>
      </c>
      <c r="M7838" t="s">
        <v>1883</v>
      </c>
      <c r="N7838" t="str">
        <f t="shared" si="245"/>
        <v>when WorkOrder.ParentSystemID = '637E58C7-714B-4D4D-8F5D-5C57045E6955' and WorkOrder.WOTradeID = '4A2D6064-858C-4D94-9530-38C2EE574B8D' then 'd6a93998-e2c8-41ed-bd24-81fcc8090344'--0730FN08-آزمایشگاه و کنترل فرایند-محمد علی هورشت</v>
      </c>
    </row>
    <row r="7839" spans="1:14" hidden="1">
      <c r="A7839" t="s">
        <v>2372</v>
      </c>
      <c r="B7839" t="s">
        <v>2372</v>
      </c>
      <c r="C7839" t="str">
        <f>VLOOKUP(B7839,Sheet6!B:C,2,0)</f>
        <v>DC8B4311-4459-4067-9CE2-E10835952FE7</v>
      </c>
      <c r="D7839" s="34" t="s">
        <v>1881</v>
      </c>
      <c r="E7839" t="str">
        <f>VLOOKUP('نهایی براساس سیستم'!D7839,Trade!A:B,2,0)</f>
        <v>4A2D6064-858C-4D94-9530-38C2EE574B8D</v>
      </c>
      <c r="H7839" s="34" t="s">
        <v>10648</v>
      </c>
      <c r="I7839" t="str">
        <f>VLOOKUP(H7839,Position!A:D,4,0)</f>
        <v>d6a93998-e2c8-41ed-bd24-81fcc8090344</v>
      </c>
      <c r="J7839" t="str">
        <f t="shared" si="244"/>
        <v>d6a93998-e2c8-41ed-bd24-81fcc8090344'</v>
      </c>
      <c r="K7839" t="s">
        <v>4008</v>
      </c>
      <c r="L7839" t="s">
        <v>1882</v>
      </c>
      <c r="M7839" t="s">
        <v>1883</v>
      </c>
      <c r="N7839" t="str">
        <f t="shared" si="245"/>
        <v>when WorkOrder.ParentSystemID = 'DC8B4311-4459-4067-9CE2-E10835952FE7' and WorkOrder.WOTradeID = '4A2D6064-858C-4D94-9530-38C2EE574B8D' then 'd6a93998-e2c8-41ed-bd24-81fcc8090344'--0730GA01-آزمایشگاه و کنترل فرایند-محمد علی هورشت</v>
      </c>
    </row>
    <row r="7840" spans="1:14" hidden="1">
      <c r="A7840" t="s">
        <v>2374</v>
      </c>
      <c r="B7840" t="s">
        <v>2374</v>
      </c>
      <c r="C7840" t="str">
        <f>VLOOKUP(B7840,Sheet6!B:C,2,0)</f>
        <v>0C3342D0-37E1-4281-BE05-4DD66701C480</v>
      </c>
      <c r="D7840" s="34" t="s">
        <v>1881</v>
      </c>
      <c r="E7840" t="str">
        <f>VLOOKUP('نهایی براساس سیستم'!D7840,Trade!A:B,2,0)</f>
        <v>4A2D6064-858C-4D94-9530-38C2EE574B8D</v>
      </c>
      <c r="H7840" s="34" t="s">
        <v>10648</v>
      </c>
      <c r="I7840" t="str">
        <f>VLOOKUP(H7840,Position!A:D,4,0)</f>
        <v>d6a93998-e2c8-41ed-bd24-81fcc8090344</v>
      </c>
      <c r="J7840" t="str">
        <f t="shared" si="244"/>
        <v>d6a93998-e2c8-41ed-bd24-81fcc8090344'</v>
      </c>
      <c r="K7840" t="s">
        <v>4008</v>
      </c>
      <c r="L7840" t="s">
        <v>1882</v>
      </c>
      <c r="M7840" t="s">
        <v>1883</v>
      </c>
      <c r="N7840" t="str">
        <f t="shared" si="245"/>
        <v>when WorkOrder.ParentSystemID = '0C3342D0-37E1-4281-BE05-4DD66701C480' and WorkOrder.WOTradeID = '4A2D6064-858C-4D94-9530-38C2EE574B8D' then 'd6a93998-e2c8-41ed-bd24-81fcc8090344'--0730GA02-آزمایشگاه و کنترل فرایند-محمد علی هورشت</v>
      </c>
    </row>
    <row r="7841" spans="1:14" hidden="1">
      <c r="A7841" t="s">
        <v>2376</v>
      </c>
      <c r="B7841" t="s">
        <v>2376</v>
      </c>
      <c r="C7841" t="str">
        <f>VLOOKUP(B7841,Sheet6!B:C,2,0)</f>
        <v>3FBA0CA3-2E74-4AE3-B3D6-24A9A2487183</v>
      </c>
      <c r="D7841" s="34" t="s">
        <v>1881</v>
      </c>
      <c r="E7841" t="str">
        <f>VLOOKUP('نهایی براساس سیستم'!D7841,Trade!A:B,2,0)</f>
        <v>4A2D6064-858C-4D94-9530-38C2EE574B8D</v>
      </c>
      <c r="H7841" s="34" t="s">
        <v>10648</v>
      </c>
      <c r="I7841" t="str">
        <f>VLOOKUP(H7841,Position!A:D,4,0)</f>
        <v>d6a93998-e2c8-41ed-bd24-81fcc8090344</v>
      </c>
      <c r="J7841" t="str">
        <f t="shared" si="244"/>
        <v>d6a93998-e2c8-41ed-bd24-81fcc8090344'</v>
      </c>
      <c r="K7841" t="s">
        <v>4008</v>
      </c>
      <c r="L7841" t="s">
        <v>1882</v>
      </c>
      <c r="M7841" t="s">
        <v>1883</v>
      </c>
      <c r="N7841" t="str">
        <f t="shared" si="245"/>
        <v>when WorkOrder.ParentSystemID = '3FBA0CA3-2E74-4AE3-B3D6-24A9A2487183' and WorkOrder.WOTradeID = '4A2D6064-858C-4D94-9530-38C2EE574B8D' then 'd6a93998-e2c8-41ed-bd24-81fcc8090344'--0730OB01-آزمایشگاه و کنترل فرایند-محمد علی هورشت</v>
      </c>
    </row>
    <row r="7842" spans="1:14" hidden="1">
      <c r="A7842" t="s">
        <v>2378</v>
      </c>
      <c r="B7842" t="s">
        <v>2378</v>
      </c>
      <c r="C7842" t="str">
        <f>VLOOKUP(B7842,Sheet6!B:C,2,0)</f>
        <v>9C1B5095-9004-46F6-A9A2-08CBA529336C</v>
      </c>
      <c r="D7842" s="34" t="s">
        <v>1881</v>
      </c>
      <c r="E7842" t="str">
        <f>VLOOKUP('نهایی براساس سیستم'!D7842,Trade!A:B,2,0)</f>
        <v>4A2D6064-858C-4D94-9530-38C2EE574B8D</v>
      </c>
      <c r="H7842" s="34" t="s">
        <v>10648</v>
      </c>
      <c r="I7842" t="str">
        <f>VLOOKUP(H7842,Position!A:D,4,0)</f>
        <v>d6a93998-e2c8-41ed-bd24-81fcc8090344</v>
      </c>
      <c r="J7842" t="str">
        <f t="shared" si="244"/>
        <v>d6a93998-e2c8-41ed-bd24-81fcc8090344'</v>
      </c>
      <c r="K7842" t="s">
        <v>4008</v>
      </c>
      <c r="L7842" t="s">
        <v>1882</v>
      </c>
      <c r="M7842" t="s">
        <v>1883</v>
      </c>
      <c r="N7842" t="str">
        <f t="shared" si="245"/>
        <v>when WorkOrder.ParentSystemID = '9C1B5095-9004-46F6-A9A2-08CBA529336C' and WorkOrder.WOTradeID = '4A2D6064-858C-4D94-9530-38C2EE574B8D' then 'd6a93998-e2c8-41ed-bd24-81fcc8090344'--0730SK01-آزمایشگاه و کنترل فرایند-محمد علی هورشت</v>
      </c>
    </row>
    <row r="7843" spans="1:14" hidden="1">
      <c r="A7843" t="s">
        <v>2380</v>
      </c>
      <c r="B7843" t="s">
        <v>2380</v>
      </c>
      <c r="C7843" t="str">
        <f>VLOOKUP(B7843,Sheet6!B:C,2,0)</f>
        <v>1E83F097-3504-4A47-ABF0-0EB17ED77E9F</v>
      </c>
      <c r="D7843" s="34" t="s">
        <v>1881</v>
      </c>
      <c r="E7843" t="str">
        <f>VLOOKUP('نهایی براساس سیستم'!D7843,Trade!A:B,2,0)</f>
        <v>4A2D6064-858C-4D94-9530-38C2EE574B8D</v>
      </c>
      <c r="H7843" s="34" t="s">
        <v>10648</v>
      </c>
      <c r="I7843" t="str">
        <f>VLOOKUP(H7843,Position!A:D,4,0)</f>
        <v>d6a93998-e2c8-41ed-bd24-81fcc8090344</v>
      </c>
      <c r="J7843" t="str">
        <f t="shared" si="244"/>
        <v>d6a93998-e2c8-41ed-bd24-81fcc8090344'</v>
      </c>
      <c r="K7843" t="s">
        <v>4008</v>
      </c>
      <c r="L7843" t="s">
        <v>1882</v>
      </c>
      <c r="M7843" t="s">
        <v>1883</v>
      </c>
      <c r="N7843" t="str">
        <f t="shared" si="245"/>
        <v>when WorkOrder.ParentSystemID = '1E83F097-3504-4A47-ABF0-0EB17ED77E9F' and WorkOrder.WOTradeID = '4A2D6064-858C-4D94-9530-38C2EE574B8D' then 'd6a93998-e2c8-41ed-bd24-81fcc8090344'--0730SU01-آزمایشگاه و کنترل فرایند-محمد علی هورشت</v>
      </c>
    </row>
    <row r="7844" spans="1:14" hidden="1">
      <c r="A7844" t="s">
        <v>2382</v>
      </c>
      <c r="B7844" t="s">
        <v>2382</v>
      </c>
      <c r="C7844" t="str">
        <f>VLOOKUP(B7844,Sheet6!B:C,2,0)</f>
        <v>8491DDC8-F8F5-4305-A531-C92B9978AD8B</v>
      </c>
      <c r="D7844" s="34" t="s">
        <v>1881</v>
      </c>
      <c r="E7844" t="str">
        <f>VLOOKUP('نهایی براساس سیستم'!D7844,Trade!A:B,2,0)</f>
        <v>4A2D6064-858C-4D94-9530-38C2EE574B8D</v>
      </c>
      <c r="H7844" s="34" t="s">
        <v>10648</v>
      </c>
      <c r="I7844" t="str">
        <f>VLOOKUP(H7844,Position!A:D,4,0)</f>
        <v>d6a93998-e2c8-41ed-bd24-81fcc8090344</v>
      </c>
      <c r="J7844" t="str">
        <f t="shared" si="244"/>
        <v>d6a93998-e2c8-41ed-bd24-81fcc8090344'</v>
      </c>
      <c r="K7844" t="s">
        <v>4008</v>
      </c>
      <c r="L7844" t="s">
        <v>1882</v>
      </c>
      <c r="M7844" t="s">
        <v>1883</v>
      </c>
      <c r="N7844" t="str">
        <f t="shared" si="245"/>
        <v>when WorkOrder.ParentSystemID = '8491DDC8-F8F5-4305-A531-C92B9978AD8B' and WorkOrder.WOTradeID = '4A2D6064-858C-4D94-9530-38C2EE574B8D' then 'd6a93998-e2c8-41ed-bd24-81fcc8090344'--0730SU02-آزمایشگاه و کنترل فرایند-محمد علی هورشت</v>
      </c>
    </row>
    <row r="7845" spans="1:14" hidden="1">
      <c r="A7845" t="s">
        <v>2384</v>
      </c>
      <c r="B7845" t="s">
        <v>2384</v>
      </c>
      <c r="C7845" t="str">
        <f>VLOOKUP(B7845,Sheet6!B:C,2,0)</f>
        <v>1352DBBB-B679-466D-9561-F867CCD9883F</v>
      </c>
      <c r="D7845" s="34" t="s">
        <v>1881</v>
      </c>
      <c r="E7845" t="str">
        <f>VLOOKUP('نهایی براساس سیستم'!D7845,Trade!A:B,2,0)</f>
        <v>4A2D6064-858C-4D94-9530-38C2EE574B8D</v>
      </c>
      <c r="H7845" s="34" t="s">
        <v>10648</v>
      </c>
      <c r="I7845" t="str">
        <f>VLOOKUP(H7845,Position!A:D,4,0)</f>
        <v>d6a93998-e2c8-41ed-bd24-81fcc8090344</v>
      </c>
      <c r="J7845" t="str">
        <f t="shared" si="244"/>
        <v>d6a93998-e2c8-41ed-bd24-81fcc8090344'</v>
      </c>
      <c r="K7845" t="s">
        <v>4008</v>
      </c>
      <c r="L7845" t="s">
        <v>1882</v>
      </c>
      <c r="M7845" t="s">
        <v>1883</v>
      </c>
      <c r="N7845" t="str">
        <f t="shared" si="245"/>
        <v>when WorkOrder.ParentSystemID = '1352DBBB-B679-466D-9561-F867CCD9883F' and WorkOrder.WOTradeID = '4A2D6064-858C-4D94-9530-38C2EE574B8D' then 'd6a93998-e2c8-41ed-bd24-81fcc8090344'--0730WS01-آزمایشگاه و کنترل فرایند-محمد علی هورشت</v>
      </c>
    </row>
    <row r="7846" spans="1:14" hidden="1">
      <c r="A7846" t="s">
        <v>2386</v>
      </c>
      <c r="B7846" t="s">
        <v>2386</v>
      </c>
      <c r="C7846" t="str">
        <f>VLOOKUP(B7846,Sheet6!B:C,2,0)</f>
        <v>8697B919-91D5-47B4-A8A3-A12866017630</v>
      </c>
      <c r="D7846" s="34" t="s">
        <v>1881</v>
      </c>
      <c r="E7846" t="str">
        <f>VLOOKUP('نهایی براساس سیستم'!D7846,Trade!A:B,2,0)</f>
        <v>4A2D6064-858C-4D94-9530-38C2EE574B8D</v>
      </c>
      <c r="H7846" s="34" t="s">
        <v>10648</v>
      </c>
      <c r="I7846" t="str">
        <f>VLOOKUP(H7846,Position!A:D,4,0)</f>
        <v>d6a93998-e2c8-41ed-bd24-81fcc8090344</v>
      </c>
      <c r="J7846" t="str">
        <f t="shared" si="244"/>
        <v>d6a93998-e2c8-41ed-bd24-81fcc8090344'</v>
      </c>
      <c r="K7846" t="s">
        <v>4008</v>
      </c>
      <c r="L7846" t="s">
        <v>1882</v>
      </c>
      <c r="M7846" t="s">
        <v>1883</v>
      </c>
      <c r="N7846" t="str">
        <f t="shared" si="245"/>
        <v>when WorkOrder.ParentSystemID = '8697B919-91D5-47B4-A8A3-A12866017630' and WorkOrder.WOTradeID = '4A2D6064-858C-4D94-9530-38C2EE574B8D' then 'd6a93998-e2c8-41ed-bd24-81fcc8090344'--0740BC01-آزمایشگاه و کنترل فرایند-محمد علی هورشت</v>
      </c>
    </row>
    <row r="7847" spans="1:14" hidden="1">
      <c r="A7847" t="s">
        <v>2388</v>
      </c>
      <c r="B7847" t="s">
        <v>2388</v>
      </c>
      <c r="C7847" t="str">
        <f>VLOOKUP(B7847,Sheet6!B:C,2,0)</f>
        <v>EEA4D80C-B7E6-49EC-97ED-8E07AB7C761E</v>
      </c>
      <c r="D7847" s="34" t="s">
        <v>1881</v>
      </c>
      <c r="E7847" t="str">
        <f>VLOOKUP('نهایی براساس سیستم'!D7847,Trade!A:B,2,0)</f>
        <v>4A2D6064-858C-4D94-9530-38C2EE574B8D</v>
      </c>
      <c r="H7847" s="34" t="s">
        <v>10648</v>
      </c>
      <c r="I7847" t="str">
        <f>VLOOKUP(H7847,Position!A:D,4,0)</f>
        <v>d6a93998-e2c8-41ed-bd24-81fcc8090344</v>
      </c>
      <c r="J7847" t="str">
        <f t="shared" si="244"/>
        <v>d6a93998-e2c8-41ed-bd24-81fcc8090344'</v>
      </c>
      <c r="K7847" t="s">
        <v>4008</v>
      </c>
      <c r="L7847" t="s">
        <v>1882</v>
      </c>
      <c r="M7847" t="s">
        <v>1883</v>
      </c>
      <c r="N7847" t="str">
        <f t="shared" si="245"/>
        <v>when WorkOrder.ParentSystemID = 'EEA4D80C-B7E6-49EC-97ED-8E07AB7C761E' and WorkOrder.WOTradeID = '4A2D6064-858C-4D94-9530-38C2EE574B8D' then 'd6a93998-e2c8-41ed-bd24-81fcc8090344'--0740BC02-آزمایشگاه و کنترل فرایند-محمد علی هورشت</v>
      </c>
    </row>
    <row r="7848" spans="1:14" hidden="1">
      <c r="A7848" t="s">
        <v>2390</v>
      </c>
      <c r="B7848" t="s">
        <v>2390</v>
      </c>
      <c r="C7848" t="str">
        <f>VLOOKUP(B7848,Sheet6!B:C,2,0)</f>
        <v>BC22D8FD-DEE3-43D2-A8BE-6329C97AFC71</v>
      </c>
      <c r="D7848" s="34" t="s">
        <v>1881</v>
      </c>
      <c r="E7848" t="str">
        <f>VLOOKUP('نهایی براساس سیستم'!D7848,Trade!A:B,2,0)</f>
        <v>4A2D6064-858C-4D94-9530-38C2EE574B8D</v>
      </c>
      <c r="H7848" s="34" t="s">
        <v>10648</v>
      </c>
      <c r="I7848" t="str">
        <f>VLOOKUP(H7848,Position!A:D,4,0)</f>
        <v>d6a93998-e2c8-41ed-bd24-81fcc8090344</v>
      </c>
      <c r="J7848" t="str">
        <f t="shared" si="244"/>
        <v>d6a93998-e2c8-41ed-bd24-81fcc8090344'</v>
      </c>
      <c r="K7848" t="s">
        <v>4008</v>
      </c>
      <c r="L7848" t="s">
        <v>1882</v>
      </c>
      <c r="M7848" t="s">
        <v>1883</v>
      </c>
      <c r="N7848" t="str">
        <f t="shared" si="245"/>
        <v>when WorkOrder.ParentSystemID = 'BC22D8FD-DEE3-43D2-A8BE-6329C97AFC71' and WorkOrder.WOTradeID = '4A2D6064-858C-4D94-9530-38C2EE574B8D' then 'd6a93998-e2c8-41ed-bd24-81fcc8090344'--0740BE01-آزمایشگاه و کنترل فرایند-محمد علی هورشت</v>
      </c>
    </row>
    <row r="7849" spans="1:14" hidden="1">
      <c r="A7849" t="s">
        <v>2392</v>
      </c>
      <c r="B7849" t="s">
        <v>2392</v>
      </c>
      <c r="C7849" t="str">
        <f>VLOOKUP(B7849,Sheet6!B:C,2,0)</f>
        <v>9DEF62C7-F5E9-4524-9A44-319F6B5CD221</v>
      </c>
      <c r="D7849" s="34" t="s">
        <v>1881</v>
      </c>
      <c r="E7849" t="str">
        <f>VLOOKUP('نهایی براساس سیستم'!D7849,Trade!A:B,2,0)</f>
        <v>4A2D6064-858C-4D94-9530-38C2EE574B8D</v>
      </c>
      <c r="H7849" s="34" t="s">
        <v>10648</v>
      </c>
      <c r="I7849" t="str">
        <f>VLOOKUP(H7849,Position!A:D,4,0)</f>
        <v>d6a93998-e2c8-41ed-bd24-81fcc8090344</v>
      </c>
      <c r="J7849" t="str">
        <f t="shared" si="244"/>
        <v>d6a93998-e2c8-41ed-bd24-81fcc8090344'</v>
      </c>
      <c r="K7849" t="s">
        <v>4008</v>
      </c>
      <c r="L7849" t="s">
        <v>1882</v>
      </c>
      <c r="M7849" t="s">
        <v>1883</v>
      </c>
      <c r="N7849" t="str">
        <f t="shared" si="245"/>
        <v>when WorkOrder.ParentSystemID = '9DEF62C7-F5E9-4524-9A44-319F6B5CD221' and WorkOrder.WOTradeID = '4A2D6064-858C-4D94-9530-38C2EE574B8D' then 'd6a93998-e2c8-41ed-bd24-81fcc8090344'--0740CH01-آزمایشگاه و کنترل فرایند-محمد علی هورشت</v>
      </c>
    </row>
    <row r="7850" spans="1:14" hidden="1">
      <c r="A7850" t="s">
        <v>2394</v>
      </c>
      <c r="B7850" t="s">
        <v>2394</v>
      </c>
      <c r="C7850" t="str">
        <f>VLOOKUP(B7850,Sheet6!B:C,2,0)</f>
        <v>224036C5-0747-4CC8-9EB4-FF4531444F6E</v>
      </c>
      <c r="D7850" s="34" t="s">
        <v>1881</v>
      </c>
      <c r="E7850" t="str">
        <f>VLOOKUP('نهایی براساس سیستم'!D7850,Trade!A:B,2,0)</f>
        <v>4A2D6064-858C-4D94-9530-38C2EE574B8D</v>
      </c>
      <c r="H7850" s="34" t="s">
        <v>10648</v>
      </c>
      <c r="I7850" t="str">
        <f>VLOOKUP(H7850,Position!A:D,4,0)</f>
        <v>d6a93998-e2c8-41ed-bd24-81fcc8090344</v>
      </c>
      <c r="J7850" t="str">
        <f t="shared" si="244"/>
        <v>d6a93998-e2c8-41ed-bd24-81fcc8090344'</v>
      </c>
      <c r="K7850" t="s">
        <v>4008</v>
      </c>
      <c r="L7850" t="s">
        <v>1882</v>
      </c>
      <c r="M7850" t="s">
        <v>1883</v>
      </c>
      <c r="N7850" t="str">
        <f t="shared" si="245"/>
        <v>when WorkOrder.ParentSystemID = '224036C5-0747-4CC8-9EB4-FF4531444F6E' and WorkOrder.WOTradeID = '4A2D6064-858C-4D94-9530-38C2EE574B8D' then 'd6a93998-e2c8-41ed-bd24-81fcc8090344'--0740FN01-آزمایشگاه و کنترل فرایند-محمد علی هورشت</v>
      </c>
    </row>
    <row r="7851" spans="1:14" hidden="1">
      <c r="A7851" t="s">
        <v>2396</v>
      </c>
      <c r="B7851" t="s">
        <v>2396</v>
      </c>
      <c r="C7851" t="str">
        <f>VLOOKUP(B7851,Sheet6!B:C,2,0)</f>
        <v>6D7792BB-7D7C-4CA6-91B8-D812D40D4E35</v>
      </c>
      <c r="D7851" s="34" t="s">
        <v>1881</v>
      </c>
      <c r="E7851" t="str">
        <f>VLOOKUP('نهایی براساس سیستم'!D7851,Trade!A:B,2,0)</f>
        <v>4A2D6064-858C-4D94-9530-38C2EE574B8D</v>
      </c>
      <c r="H7851" s="34" t="s">
        <v>10648</v>
      </c>
      <c r="I7851" t="str">
        <f>VLOOKUP(H7851,Position!A:D,4,0)</f>
        <v>d6a93998-e2c8-41ed-bd24-81fcc8090344</v>
      </c>
      <c r="J7851" t="str">
        <f t="shared" si="244"/>
        <v>d6a93998-e2c8-41ed-bd24-81fcc8090344'</v>
      </c>
      <c r="K7851" t="s">
        <v>4008</v>
      </c>
      <c r="L7851" t="s">
        <v>1882</v>
      </c>
      <c r="M7851" t="s">
        <v>1883</v>
      </c>
      <c r="N7851" t="str">
        <f t="shared" si="245"/>
        <v>when WorkOrder.ParentSystemID = '6D7792BB-7D7C-4CA6-91B8-D812D40D4E35' and WorkOrder.WOTradeID = '4A2D6064-858C-4D94-9530-38C2EE574B8D' then 'd6a93998-e2c8-41ed-bd24-81fcc8090344'--0740GA01-آزمایشگاه و کنترل فرایند-محمد علی هورشت</v>
      </c>
    </row>
    <row r="7852" spans="1:14" hidden="1">
      <c r="A7852" t="s">
        <v>2398</v>
      </c>
      <c r="B7852" t="s">
        <v>2398</v>
      </c>
      <c r="C7852" t="str">
        <f>VLOOKUP(B7852,Sheet6!B:C,2,0)</f>
        <v>08B57C51-489C-48C5-87E6-A18671170AE4</v>
      </c>
      <c r="D7852" s="34" t="s">
        <v>1881</v>
      </c>
      <c r="E7852" t="str">
        <f>VLOOKUP('نهایی براساس سیستم'!D7852,Trade!A:B,2,0)</f>
        <v>4A2D6064-858C-4D94-9530-38C2EE574B8D</v>
      </c>
      <c r="H7852" s="34" t="s">
        <v>10648</v>
      </c>
      <c r="I7852" t="str">
        <f>VLOOKUP(H7852,Position!A:D,4,0)</f>
        <v>d6a93998-e2c8-41ed-bd24-81fcc8090344</v>
      </c>
      <c r="J7852" t="str">
        <f t="shared" si="244"/>
        <v>d6a93998-e2c8-41ed-bd24-81fcc8090344'</v>
      </c>
      <c r="K7852" t="s">
        <v>4008</v>
      </c>
      <c r="L7852" t="s">
        <v>1882</v>
      </c>
      <c r="M7852" t="s">
        <v>1883</v>
      </c>
      <c r="N7852" t="str">
        <f t="shared" si="245"/>
        <v>when WorkOrder.ParentSystemID = '08B57C51-489C-48C5-87E6-A18671170AE4' and WorkOrder.WOTradeID = '4A2D6064-858C-4D94-9530-38C2EE574B8D' then 'd6a93998-e2c8-41ed-bd24-81fcc8090344'--0740PC01-آزمایشگاه و کنترل فرایند-محمد علی هورشت</v>
      </c>
    </row>
    <row r="7853" spans="1:14" hidden="1">
      <c r="A7853" t="s">
        <v>2400</v>
      </c>
      <c r="B7853" t="s">
        <v>2400</v>
      </c>
      <c r="C7853" t="str">
        <f>VLOOKUP(B7853,Sheet6!B:C,2,0)</f>
        <v>AF9918AF-2341-4153-B759-6ED89E79792E</v>
      </c>
      <c r="D7853" s="34" t="s">
        <v>1881</v>
      </c>
      <c r="E7853" t="str">
        <f>VLOOKUP('نهایی براساس سیستم'!D7853,Trade!A:B,2,0)</f>
        <v>4A2D6064-858C-4D94-9530-38C2EE574B8D</v>
      </c>
      <c r="H7853" s="34" t="s">
        <v>10648</v>
      </c>
      <c r="I7853" t="str">
        <f>VLOOKUP(H7853,Position!A:D,4,0)</f>
        <v>d6a93998-e2c8-41ed-bd24-81fcc8090344</v>
      </c>
      <c r="J7853" t="str">
        <f t="shared" si="244"/>
        <v>d6a93998-e2c8-41ed-bd24-81fcc8090344'</v>
      </c>
      <c r="K7853" t="s">
        <v>4008</v>
      </c>
      <c r="L7853" t="s">
        <v>1882</v>
      </c>
      <c r="M7853" t="s">
        <v>1883</v>
      </c>
      <c r="N7853" t="str">
        <f t="shared" si="245"/>
        <v>when WorkOrder.ParentSystemID = 'AF9918AF-2341-4153-B759-6ED89E79792E' and WorkOrder.WOTradeID = '4A2D6064-858C-4D94-9530-38C2EE574B8D' then 'd6a93998-e2c8-41ed-bd24-81fcc8090344'--0740PC02-آزمایشگاه و کنترل فرایند-محمد علی هورشت</v>
      </c>
    </row>
    <row r="7854" spans="1:14" hidden="1">
      <c r="A7854" t="s">
        <v>2402</v>
      </c>
      <c r="B7854" t="s">
        <v>2402</v>
      </c>
      <c r="C7854" t="str">
        <f>VLOOKUP(B7854,Sheet6!B:C,2,0)</f>
        <v>C04CC365-E592-42EC-9756-6A7D0E455A78</v>
      </c>
      <c r="D7854" s="34" t="s">
        <v>1881</v>
      </c>
      <c r="E7854" t="str">
        <f>VLOOKUP('نهایی براساس سیستم'!D7854,Trade!A:B,2,0)</f>
        <v>4A2D6064-858C-4D94-9530-38C2EE574B8D</v>
      </c>
      <c r="H7854" s="34" t="s">
        <v>10648</v>
      </c>
      <c r="I7854" t="str">
        <f>VLOOKUP(H7854,Position!A:D,4,0)</f>
        <v>d6a93998-e2c8-41ed-bd24-81fcc8090344</v>
      </c>
      <c r="J7854" t="str">
        <f t="shared" si="244"/>
        <v>d6a93998-e2c8-41ed-bd24-81fcc8090344'</v>
      </c>
      <c r="K7854" t="s">
        <v>4008</v>
      </c>
      <c r="L7854" t="s">
        <v>1882</v>
      </c>
      <c r="M7854" t="s">
        <v>1883</v>
      </c>
      <c r="N7854" t="str">
        <f t="shared" si="245"/>
        <v>when WorkOrder.ParentSystemID = 'C04CC365-E592-42EC-9756-6A7D0E455A78' and WorkOrder.WOTradeID = '4A2D6064-858C-4D94-9530-38C2EE574B8D' then 'd6a93998-e2c8-41ed-bd24-81fcc8090344'--0740RE01-آزمایشگاه و کنترل فرایند-محمد علی هورشت</v>
      </c>
    </row>
    <row r="7855" spans="1:14" hidden="1">
      <c r="A7855" t="s">
        <v>2404</v>
      </c>
      <c r="B7855" t="s">
        <v>2404</v>
      </c>
      <c r="C7855" t="str">
        <f>VLOOKUP(B7855,Sheet6!B:C,2,0)</f>
        <v>C225146A-08DC-4805-AC51-7364E26A4C5C</v>
      </c>
      <c r="D7855" s="34" t="s">
        <v>1881</v>
      </c>
      <c r="E7855" t="str">
        <f>VLOOKUP('نهایی براساس سیستم'!D7855,Trade!A:B,2,0)</f>
        <v>4A2D6064-858C-4D94-9530-38C2EE574B8D</v>
      </c>
      <c r="H7855" s="34" t="s">
        <v>10648</v>
      </c>
      <c r="I7855" t="str">
        <f>VLOOKUP(H7855,Position!A:D,4,0)</f>
        <v>d6a93998-e2c8-41ed-bd24-81fcc8090344</v>
      </c>
      <c r="J7855" t="str">
        <f t="shared" si="244"/>
        <v>d6a93998-e2c8-41ed-bd24-81fcc8090344'</v>
      </c>
      <c r="K7855" t="s">
        <v>4008</v>
      </c>
      <c r="L7855" t="s">
        <v>1882</v>
      </c>
      <c r="M7855" t="s">
        <v>1883</v>
      </c>
      <c r="N7855" t="str">
        <f t="shared" si="245"/>
        <v>when WorkOrder.ParentSystemID = 'C225146A-08DC-4805-AC51-7364E26A4C5C' and WorkOrder.WOTradeID = '4A2D6064-858C-4D94-9530-38C2EE574B8D' then 'd6a93998-e2c8-41ed-bd24-81fcc8090344'--0740RE02-آزمایشگاه و کنترل فرایند-محمد علی هورشت</v>
      </c>
    </row>
    <row r="7856" spans="1:14" hidden="1">
      <c r="A7856" t="s">
        <v>2406</v>
      </c>
      <c r="B7856" t="s">
        <v>2406</v>
      </c>
      <c r="C7856" t="str">
        <f>VLOOKUP(B7856,Sheet6!B:C,2,0)</f>
        <v>CFCFC8E4-79F8-45DA-8DC5-FC2F77E3C2CC</v>
      </c>
      <c r="D7856" s="34" t="s">
        <v>1881</v>
      </c>
      <c r="E7856" t="str">
        <f>VLOOKUP('نهایی براساس سیستم'!D7856,Trade!A:B,2,0)</f>
        <v>4A2D6064-858C-4D94-9530-38C2EE574B8D</v>
      </c>
      <c r="H7856" s="34" t="s">
        <v>10648</v>
      </c>
      <c r="I7856" t="str">
        <f>VLOOKUP(H7856,Position!A:D,4,0)</f>
        <v>d6a93998-e2c8-41ed-bd24-81fcc8090344</v>
      </c>
      <c r="J7856" t="str">
        <f t="shared" si="244"/>
        <v>d6a93998-e2c8-41ed-bd24-81fcc8090344'</v>
      </c>
      <c r="K7856" t="s">
        <v>4008</v>
      </c>
      <c r="L7856" t="s">
        <v>1882</v>
      </c>
      <c r="M7856" t="s">
        <v>1883</v>
      </c>
      <c r="N7856" t="str">
        <f t="shared" si="245"/>
        <v>when WorkOrder.ParentSystemID = 'CFCFC8E4-79F8-45DA-8DC5-FC2F77E3C2CC' and WorkOrder.WOTradeID = '4A2D6064-858C-4D94-9530-38C2EE574B8D' then 'd6a93998-e2c8-41ed-bd24-81fcc8090344'--0740RE03-آزمایشگاه و کنترل فرایند-محمد علی هورشت</v>
      </c>
    </row>
    <row r="7857" spans="1:14" hidden="1">
      <c r="A7857" t="s">
        <v>2408</v>
      </c>
      <c r="B7857" t="s">
        <v>2408</v>
      </c>
      <c r="C7857" t="str">
        <f>VLOOKUP(B7857,Sheet6!B:C,2,0)</f>
        <v>C26BAA53-399F-4D70-87E2-51D74950A31A</v>
      </c>
      <c r="D7857" s="34" t="s">
        <v>1881</v>
      </c>
      <c r="E7857" t="str">
        <f>VLOOKUP('نهایی براساس سیستم'!D7857,Trade!A:B,2,0)</f>
        <v>4A2D6064-858C-4D94-9530-38C2EE574B8D</v>
      </c>
      <c r="H7857" s="34" t="s">
        <v>10648</v>
      </c>
      <c r="I7857" t="str">
        <f>VLOOKUP(H7857,Position!A:D,4,0)</f>
        <v>d6a93998-e2c8-41ed-bd24-81fcc8090344</v>
      </c>
      <c r="J7857" t="str">
        <f t="shared" si="244"/>
        <v>d6a93998-e2c8-41ed-bd24-81fcc8090344'</v>
      </c>
      <c r="K7857" t="s">
        <v>4008</v>
      </c>
      <c r="L7857" t="s">
        <v>1882</v>
      </c>
      <c r="M7857" t="s">
        <v>1883</v>
      </c>
      <c r="N7857" t="str">
        <f t="shared" si="245"/>
        <v>when WorkOrder.ParentSystemID = 'C26BAA53-399F-4D70-87E2-51D74950A31A' and WorkOrder.WOTradeID = '4A2D6064-858C-4D94-9530-38C2EE574B8D' then 'd6a93998-e2c8-41ed-bd24-81fcc8090344'--0740RE04-آزمایشگاه و کنترل فرایند-محمد علی هورشت</v>
      </c>
    </row>
    <row r="7858" spans="1:14" hidden="1">
      <c r="A7858" t="s">
        <v>2410</v>
      </c>
      <c r="B7858" t="s">
        <v>2410</v>
      </c>
      <c r="C7858" t="str">
        <f>VLOOKUP(B7858,Sheet6!B:C,2,0)</f>
        <v>04652F07-003B-4BF8-B2D2-6562B4533E9A</v>
      </c>
      <c r="D7858" s="34" t="s">
        <v>1881</v>
      </c>
      <c r="E7858" t="str">
        <f>VLOOKUP('نهایی براساس سیستم'!D7858,Trade!A:B,2,0)</f>
        <v>4A2D6064-858C-4D94-9530-38C2EE574B8D</v>
      </c>
      <c r="H7858" s="34" t="s">
        <v>10648</v>
      </c>
      <c r="I7858" t="str">
        <f>VLOOKUP(H7858,Position!A:D,4,0)</f>
        <v>d6a93998-e2c8-41ed-bd24-81fcc8090344</v>
      </c>
      <c r="J7858" t="str">
        <f t="shared" si="244"/>
        <v>d6a93998-e2c8-41ed-bd24-81fcc8090344'</v>
      </c>
      <c r="K7858" t="s">
        <v>4008</v>
      </c>
      <c r="L7858" t="s">
        <v>1882</v>
      </c>
      <c r="M7858" t="s">
        <v>1883</v>
      </c>
      <c r="N7858" t="str">
        <f t="shared" si="245"/>
        <v>when WorkOrder.ParentSystemID = '04652F07-003B-4BF8-B2D2-6562B4533E9A' and WorkOrder.WOTradeID = '4A2D6064-858C-4D94-9530-38C2EE574B8D' then 'd6a93998-e2c8-41ed-bd24-81fcc8090344'--0740SK01-آزمایشگاه و کنترل فرایند-محمد علی هورشت</v>
      </c>
    </row>
    <row r="7859" spans="1:14" hidden="1">
      <c r="A7859" t="s">
        <v>2412</v>
      </c>
      <c r="B7859" t="s">
        <v>2412</v>
      </c>
      <c r="C7859" t="str">
        <f>VLOOKUP(B7859,Sheet6!B:C,2,0)</f>
        <v>D554DACB-7894-4AED-8BFF-16BC38CD2EA6</v>
      </c>
      <c r="D7859" s="34" t="s">
        <v>1881</v>
      </c>
      <c r="E7859" t="str">
        <f>VLOOKUP('نهایی براساس سیستم'!D7859,Trade!A:B,2,0)</f>
        <v>4A2D6064-858C-4D94-9530-38C2EE574B8D</v>
      </c>
      <c r="H7859" s="34" t="s">
        <v>10648</v>
      </c>
      <c r="I7859" t="str">
        <f>VLOOKUP(H7859,Position!A:D,4,0)</f>
        <v>d6a93998-e2c8-41ed-bd24-81fcc8090344</v>
      </c>
      <c r="J7859" t="str">
        <f t="shared" si="244"/>
        <v>d6a93998-e2c8-41ed-bd24-81fcc8090344'</v>
      </c>
      <c r="K7859" t="s">
        <v>4008</v>
      </c>
      <c r="L7859" t="s">
        <v>1882</v>
      </c>
      <c r="M7859" t="s">
        <v>1883</v>
      </c>
      <c r="N7859" t="str">
        <f t="shared" si="245"/>
        <v>when WorkOrder.ParentSystemID = 'D554DACB-7894-4AED-8BFF-16BC38CD2EA6' and WorkOrder.WOTradeID = '4A2D6064-858C-4D94-9530-38C2EE574B8D' then 'd6a93998-e2c8-41ed-bd24-81fcc8090344'--0740TT01-آزمایشگاه و کنترل فرایند-محمد علی هورشت</v>
      </c>
    </row>
    <row r="7860" spans="1:14" hidden="1">
      <c r="A7860" t="s">
        <v>2414</v>
      </c>
      <c r="B7860" t="s">
        <v>2414</v>
      </c>
      <c r="C7860" t="str">
        <f>VLOOKUP(B7860,Sheet6!B:C,2,0)</f>
        <v>E885EAA2-DA1E-4BC3-8D44-AAB1182E7BF3</v>
      </c>
      <c r="D7860" s="34" t="s">
        <v>1881</v>
      </c>
      <c r="E7860" t="str">
        <f>VLOOKUP('نهایی براساس سیستم'!D7860,Trade!A:B,2,0)</f>
        <v>4A2D6064-858C-4D94-9530-38C2EE574B8D</v>
      </c>
      <c r="H7860" s="34" t="s">
        <v>10648</v>
      </c>
      <c r="I7860" t="str">
        <f>VLOOKUP(H7860,Position!A:D,4,0)</f>
        <v>d6a93998-e2c8-41ed-bd24-81fcc8090344</v>
      </c>
      <c r="J7860" t="str">
        <f t="shared" si="244"/>
        <v>d6a93998-e2c8-41ed-bd24-81fcc8090344'</v>
      </c>
      <c r="K7860" t="s">
        <v>4008</v>
      </c>
      <c r="L7860" t="s">
        <v>1882</v>
      </c>
      <c r="M7860" t="s">
        <v>1883</v>
      </c>
      <c r="N7860" t="str">
        <f t="shared" si="245"/>
        <v>when WorkOrder.ParentSystemID = 'E885EAA2-DA1E-4BC3-8D44-AAB1182E7BF3' and WorkOrder.WOTradeID = '4A2D6064-858C-4D94-9530-38C2EE574B8D' then 'd6a93998-e2c8-41ed-bd24-81fcc8090344'--0740VF01-آزمایشگاه و کنترل فرایند-محمد علی هورشت</v>
      </c>
    </row>
    <row r="7861" spans="1:14" hidden="1">
      <c r="A7861" t="s">
        <v>2416</v>
      </c>
      <c r="B7861" t="s">
        <v>2416</v>
      </c>
      <c r="C7861" t="str">
        <f>VLOOKUP(B7861,Sheet6!B:C,2,0)</f>
        <v>E8826536-9A9D-4F9E-8D8B-71AA052E281B</v>
      </c>
      <c r="D7861" s="34" t="s">
        <v>1881</v>
      </c>
      <c r="E7861" t="str">
        <f>VLOOKUP('نهایی براساس سیستم'!D7861,Trade!A:B,2,0)</f>
        <v>4A2D6064-858C-4D94-9530-38C2EE574B8D</v>
      </c>
      <c r="H7861" s="34" t="s">
        <v>10648</v>
      </c>
      <c r="I7861" t="str">
        <f>VLOOKUP(H7861,Position!A:D,4,0)</f>
        <v>d6a93998-e2c8-41ed-bd24-81fcc8090344</v>
      </c>
      <c r="J7861" t="str">
        <f t="shared" si="244"/>
        <v>d6a93998-e2c8-41ed-bd24-81fcc8090344'</v>
      </c>
      <c r="K7861" t="s">
        <v>4008</v>
      </c>
      <c r="L7861" t="s">
        <v>1882</v>
      </c>
      <c r="M7861" t="s">
        <v>1883</v>
      </c>
      <c r="N7861" t="str">
        <f t="shared" si="245"/>
        <v>when WorkOrder.ParentSystemID = 'E8826536-9A9D-4F9E-8D8B-71AA052E281B' and WorkOrder.WOTradeID = '4A2D6064-858C-4D94-9530-38C2EE574B8D' then 'd6a93998-e2c8-41ed-bd24-81fcc8090344'--0740VF02-آزمایشگاه و کنترل فرایند-محمد علی هورشت</v>
      </c>
    </row>
    <row r="7862" spans="1:14" hidden="1">
      <c r="A7862" t="s">
        <v>2418</v>
      </c>
      <c r="B7862" t="s">
        <v>2418</v>
      </c>
      <c r="C7862" t="str">
        <f>VLOOKUP(B7862,Sheet6!B:C,2,0)</f>
        <v>F253A056-5C20-45DD-AA66-FBDFDB980907</v>
      </c>
      <c r="D7862" s="34" t="s">
        <v>1881</v>
      </c>
      <c r="E7862" t="str">
        <f>VLOOKUP('نهایی براساس سیستم'!D7862,Trade!A:B,2,0)</f>
        <v>4A2D6064-858C-4D94-9530-38C2EE574B8D</v>
      </c>
      <c r="H7862" s="34" t="s">
        <v>10648</v>
      </c>
      <c r="I7862" t="str">
        <f>VLOOKUP(H7862,Position!A:D,4,0)</f>
        <v>d6a93998-e2c8-41ed-bd24-81fcc8090344</v>
      </c>
      <c r="J7862" t="str">
        <f t="shared" si="244"/>
        <v>d6a93998-e2c8-41ed-bd24-81fcc8090344'</v>
      </c>
      <c r="K7862" t="s">
        <v>4008</v>
      </c>
      <c r="L7862" t="s">
        <v>1882</v>
      </c>
      <c r="M7862" t="s">
        <v>1883</v>
      </c>
      <c r="N7862" t="str">
        <f t="shared" si="245"/>
        <v>when WorkOrder.ParentSystemID = 'F253A056-5C20-45DD-AA66-FBDFDB980907' and WorkOrder.WOTradeID = '4A2D6064-858C-4D94-9530-38C2EE574B8D' then 'd6a93998-e2c8-41ed-bd24-81fcc8090344'--0740VS01-آزمایشگاه و کنترل فرایند-محمد علی هورشت</v>
      </c>
    </row>
    <row r="7863" spans="1:14" hidden="1">
      <c r="A7863" t="s">
        <v>2420</v>
      </c>
      <c r="B7863" t="s">
        <v>2420</v>
      </c>
      <c r="C7863" t="str">
        <f>VLOOKUP(B7863,Sheet6!B:C,2,0)</f>
        <v>33E3CA33-79B9-4F83-B74E-F38485CB22B2</v>
      </c>
      <c r="D7863" s="34" t="s">
        <v>1881</v>
      </c>
      <c r="E7863" t="str">
        <f>VLOOKUP('نهایی براساس سیستم'!D7863,Trade!A:B,2,0)</f>
        <v>4A2D6064-858C-4D94-9530-38C2EE574B8D</v>
      </c>
      <c r="H7863" s="34" t="s">
        <v>10648</v>
      </c>
      <c r="I7863" t="str">
        <f>VLOOKUP(H7863,Position!A:D,4,0)</f>
        <v>d6a93998-e2c8-41ed-bd24-81fcc8090344</v>
      </c>
      <c r="J7863" t="str">
        <f t="shared" si="244"/>
        <v>d6a93998-e2c8-41ed-bd24-81fcc8090344'</v>
      </c>
      <c r="K7863" t="s">
        <v>4008</v>
      </c>
      <c r="L7863" t="s">
        <v>1882</v>
      </c>
      <c r="M7863" t="s">
        <v>1883</v>
      </c>
      <c r="N7863" t="str">
        <f t="shared" si="245"/>
        <v>when WorkOrder.ParentSystemID = '33E3CA33-79B9-4F83-B74E-F38485CB22B2' and WorkOrder.WOTradeID = '4A2D6064-858C-4D94-9530-38C2EE574B8D' then 'd6a93998-e2c8-41ed-bd24-81fcc8090344'--0740VS02-آزمایشگاه و کنترل فرایند-محمد علی هورشت</v>
      </c>
    </row>
    <row r="7864" spans="1:14" hidden="1">
      <c r="A7864" t="s">
        <v>2422</v>
      </c>
      <c r="B7864" t="s">
        <v>2422</v>
      </c>
      <c r="C7864" t="str">
        <f>VLOOKUP(B7864,Sheet6!B:C,2,0)</f>
        <v>1505C93A-E65F-405D-8C6F-5D5E55F5EB19</v>
      </c>
      <c r="D7864" s="34" t="s">
        <v>1881</v>
      </c>
      <c r="E7864" t="str">
        <f>VLOOKUP('نهایی براساس سیستم'!D7864,Trade!A:B,2,0)</f>
        <v>4A2D6064-858C-4D94-9530-38C2EE574B8D</v>
      </c>
      <c r="H7864" s="34" t="s">
        <v>10648</v>
      </c>
      <c r="I7864" t="str">
        <f>VLOOKUP(H7864,Position!A:D,4,0)</f>
        <v>d6a93998-e2c8-41ed-bd24-81fcc8090344</v>
      </c>
      <c r="J7864" t="str">
        <f t="shared" si="244"/>
        <v>d6a93998-e2c8-41ed-bd24-81fcc8090344'</v>
      </c>
      <c r="K7864" t="s">
        <v>4008</v>
      </c>
      <c r="L7864" t="s">
        <v>1882</v>
      </c>
      <c r="M7864" t="s">
        <v>1883</v>
      </c>
      <c r="N7864" t="str">
        <f t="shared" si="245"/>
        <v>when WorkOrder.ParentSystemID = '1505C93A-E65F-405D-8C6F-5D5E55F5EB19' and WorkOrder.WOTradeID = '4A2D6064-858C-4D94-9530-38C2EE574B8D' then 'd6a93998-e2c8-41ed-bd24-81fcc8090344'--0740WS01-آزمایشگاه و کنترل فرایند-محمد علی هورشت</v>
      </c>
    </row>
    <row r="7865" spans="1:14" hidden="1">
      <c r="A7865" t="s">
        <v>2424</v>
      </c>
      <c r="B7865" t="s">
        <v>2424</v>
      </c>
      <c r="C7865" t="str">
        <f>VLOOKUP(B7865,Sheet6!B:C,2,0)</f>
        <v>B34FCCE1-4041-4E27-A383-E5EE42FDF6C8</v>
      </c>
      <c r="D7865" s="34" t="s">
        <v>1881</v>
      </c>
      <c r="E7865" t="str">
        <f>VLOOKUP('نهایی براساس سیستم'!D7865,Trade!A:B,2,0)</f>
        <v>4A2D6064-858C-4D94-9530-38C2EE574B8D</v>
      </c>
      <c r="H7865" s="34" t="s">
        <v>10648</v>
      </c>
      <c r="I7865" t="str">
        <f>VLOOKUP(H7865,Position!A:D,4,0)</f>
        <v>d6a93998-e2c8-41ed-bd24-81fcc8090344</v>
      </c>
      <c r="J7865" t="str">
        <f t="shared" si="244"/>
        <v>d6a93998-e2c8-41ed-bd24-81fcc8090344'</v>
      </c>
      <c r="K7865" t="s">
        <v>4008</v>
      </c>
      <c r="L7865" t="s">
        <v>1882</v>
      </c>
      <c r="M7865" t="s">
        <v>1883</v>
      </c>
      <c r="N7865" t="str">
        <f t="shared" si="245"/>
        <v>when WorkOrder.ParentSystemID = 'B34FCCE1-4041-4E27-A383-E5EE42FDF6C8' and WorkOrder.WOTradeID = '4A2D6064-858C-4D94-9530-38C2EE574B8D' then 'd6a93998-e2c8-41ed-bd24-81fcc8090344'--0810BC01-آزمایشگاه و کنترل فرایند-محمد علی هورشت</v>
      </c>
    </row>
    <row r="7866" spans="1:14" hidden="1">
      <c r="A7866" t="s">
        <v>2426</v>
      </c>
      <c r="B7866" t="s">
        <v>2426</v>
      </c>
      <c r="C7866" t="str">
        <f>VLOOKUP(B7866,Sheet6!B:C,2,0)</f>
        <v>12C56B1D-0CC9-464A-8F57-F44DF0325EE5</v>
      </c>
      <c r="D7866" s="34" t="s">
        <v>1881</v>
      </c>
      <c r="E7866" t="str">
        <f>VLOOKUP('نهایی براساس سیستم'!D7866,Trade!A:B,2,0)</f>
        <v>4A2D6064-858C-4D94-9530-38C2EE574B8D</v>
      </c>
      <c r="H7866" s="34" t="s">
        <v>10648</v>
      </c>
      <c r="I7866" t="str">
        <f>VLOOKUP(H7866,Position!A:D,4,0)</f>
        <v>d6a93998-e2c8-41ed-bd24-81fcc8090344</v>
      </c>
      <c r="J7866" t="str">
        <f t="shared" si="244"/>
        <v>d6a93998-e2c8-41ed-bd24-81fcc8090344'</v>
      </c>
      <c r="K7866" t="s">
        <v>4008</v>
      </c>
      <c r="L7866" t="s">
        <v>1882</v>
      </c>
      <c r="M7866" t="s">
        <v>1883</v>
      </c>
      <c r="N7866" t="str">
        <f t="shared" si="245"/>
        <v>when WorkOrder.ParentSystemID = '12C56B1D-0CC9-464A-8F57-F44DF0325EE5' and WorkOrder.WOTradeID = '4A2D6064-858C-4D94-9530-38C2EE574B8D' then 'd6a93998-e2c8-41ed-bd24-81fcc8090344'--0810BC02-آزمایشگاه و کنترل فرایند-محمد علی هورشت</v>
      </c>
    </row>
    <row r="7867" spans="1:14" hidden="1">
      <c r="A7867" t="s">
        <v>2428</v>
      </c>
      <c r="B7867" t="s">
        <v>2428</v>
      </c>
      <c r="C7867" t="str">
        <f>VLOOKUP(B7867,Sheet6!B:C,2,0)</f>
        <v>364A677A-701B-4BB2-AC15-B6CD666337A6</v>
      </c>
      <c r="D7867" s="34" t="s">
        <v>1881</v>
      </c>
      <c r="E7867" t="str">
        <f>VLOOKUP('نهایی براساس سیستم'!D7867,Trade!A:B,2,0)</f>
        <v>4A2D6064-858C-4D94-9530-38C2EE574B8D</v>
      </c>
      <c r="H7867" s="34" t="s">
        <v>10648</v>
      </c>
      <c r="I7867" t="str">
        <f>VLOOKUP(H7867,Position!A:D,4,0)</f>
        <v>d6a93998-e2c8-41ed-bd24-81fcc8090344</v>
      </c>
      <c r="J7867" t="str">
        <f t="shared" si="244"/>
        <v>d6a93998-e2c8-41ed-bd24-81fcc8090344'</v>
      </c>
      <c r="K7867" t="s">
        <v>4008</v>
      </c>
      <c r="L7867" t="s">
        <v>1882</v>
      </c>
      <c r="M7867" t="s">
        <v>1883</v>
      </c>
      <c r="N7867" t="str">
        <f t="shared" si="245"/>
        <v>when WorkOrder.ParentSystemID = '364A677A-701B-4BB2-AC15-B6CD666337A6' and WorkOrder.WOTradeID = '4A2D6064-858C-4D94-9530-38C2EE574B8D' then 'd6a93998-e2c8-41ed-bd24-81fcc8090344'--0810GA01-آزمایشگاه و کنترل فرایند-محمد علی هورشت</v>
      </c>
    </row>
    <row r="7868" spans="1:14" hidden="1">
      <c r="A7868" t="s">
        <v>2430</v>
      </c>
      <c r="B7868" t="s">
        <v>2430</v>
      </c>
      <c r="C7868" t="str">
        <f>VLOOKUP(B7868,Sheet6!B:C,2,0)</f>
        <v>98D7A088-E335-4D0A-8065-A7012D4762F7</v>
      </c>
      <c r="D7868" s="34" t="s">
        <v>1881</v>
      </c>
      <c r="E7868" t="str">
        <f>VLOOKUP('نهایی براساس سیستم'!D7868,Trade!A:B,2,0)</f>
        <v>4A2D6064-858C-4D94-9530-38C2EE574B8D</v>
      </c>
      <c r="H7868" s="34" t="s">
        <v>10648</v>
      </c>
      <c r="I7868" t="str">
        <f>VLOOKUP(H7868,Position!A:D,4,0)</f>
        <v>d6a93998-e2c8-41ed-bd24-81fcc8090344</v>
      </c>
      <c r="J7868" t="str">
        <f t="shared" si="244"/>
        <v>d6a93998-e2c8-41ed-bd24-81fcc8090344'</v>
      </c>
      <c r="K7868" t="s">
        <v>4008</v>
      </c>
      <c r="L7868" t="s">
        <v>1882</v>
      </c>
      <c r="M7868" t="s">
        <v>1883</v>
      </c>
      <c r="N7868" t="str">
        <f t="shared" si="245"/>
        <v>when WorkOrder.ParentSystemID = '98D7A088-E335-4D0A-8065-A7012D4762F7' and WorkOrder.WOTradeID = '4A2D6064-858C-4D94-9530-38C2EE574B8D' then 'd6a93998-e2c8-41ed-bd24-81fcc8090344'--0810SM01-آزمایشگاه و کنترل فرایند-محمد علی هورشت</v>
      </c>
    </row>
    <row r="7869" spans="1:14" hidden="1">
      <c r="A7869" t="s">
        <v>2432</v>
      </c>
      <c r="B7869" t="s">
        <v>2432</v>
      </c>
      <c r="C7869" t="str">
        <f>VLOOKUP(B7869,Sheet6!B:C,2,0)</f>
        <v>28382387-B891-48F8-9F8D-579B2142C93D</v>
      </c>
      <c r="D7869" s="34" t="s">
        <v>1881</v>
      </c>
      <c r="E7869" t="str">
        <f>VLOOKUP('نهایی براساس سیستم'!D7869,Trade!A:B,2,0)</f>
        <v>4A2D6064-858C-4D94-9530-38C2EE574B8D</v>
      </c>
      <c r="H7869" s="34" t="s">
        <v>10648</v>
      </c>
      <c r="I7869" t="str">
        <f>VLOOKUP(H7869,Position!A:D,4,0)</f>
        <v>d6a93998-e2c8-41ed-bd24-81fcc8090344</v>
      </c>
      <c r="J7869" t="str">
        <f t="shared" si="244"/>
        <v>d6a93998-e2c8-41ed-bd24-81fcc8090344'</v>
      </c>
      <c r="K7869" t="s">
        <v>4008</v>
      </c>
      <c r="L7869" t="s">
        <v>1882</v>
      </c>
      <c r="M7869" t="s">
        <v>1883</v>
      </c>
      <c r="N7869" t="str">
        <f t="shared" si="245"/>
        <v>when WorkOrder.ParentSystemID = '28382387-B891-48F8-9F8D-579B2142C93D' and WorkOrder.WOTradeID = '4A2D6064-858C-4D94-9530-38C2EE574B8D' then 'd6a93998-e2c8-41ed-bd24-81fcc8090344'--0810ST01-آزمایشگاه و کنترل فرایند-محمد علی هورشت</v>
      </c>
    </row>
    <row r="7870" spans="1:14" hidden="1">
      <c r="A7870" t="s">
        <v>2434</v>
      </c>
      <c r="B7870" t="s">
        <v>2434</v>
      </c>
      <c r="C7870" t="str">
        <f>VLOOKUP(B7870,Sheet6!B:C,2,0)</f>
        <v>82E050DB-0329-494C-86B2-350864B5D11A</v>
      </c>
      <c r="D7870" s="34" t="s">
        <v>1881</v>
      </c>
      <c r="E7870" t="str">
        <f>VLOOKUP('نهایی براساس سیستم'!D7870,Trade!A:B,2,0)</f>
        <v>4A2D6064-858C-4D94-9530-38C2EE574B8D</v>
      </c>
      <c r="H7870" s="34" t="s">
        <v>10648</v>
      </c>
      <c r="I7870" t="str">
        <f>VLOOKUP(H7870,Position!A:D,4,0)</f>
        <v>d6a93998-e2c8-41ed-bd24-81fcc8090344</v>
      </c>
      <c r="J7870" t="str">
        <f t="shared" si="244"/>
        <v>d6a93998-e2c8-41ed-bd24-81fcc8090344'</v>
      </c>
      <c r="K7870" t="s">
        <v>4008</v>
      </c>
      <c r="L7870" t="s">
        <v>1882</v>
      </c>
      <c r="M7870" t="s">
        <v>1883</v>
      </c>
      <c r="N7870" t="str">
        <f t="shared" si="245"/>
        <v>when WorkOrder.ParentSystemID = '82E050DB-0329-494C-86B2-350864B5D11A' and WorkOrder.WOTradeID = '4A2D6064-858C-4D94-9530-38C2EE574B8D' then 'd6a93998-e2c8-41ed-bd24-81fcc8090344'--0810TT01-آزمایشگاه و کنترل فرایند-محمد علی هورشت</v>
      </c>
    </row>
    <row r="7871" spans="1:14" hidden="1">
      <c r="A7871" t="s">
        <v>2436</v>
      </c>
      <c r="B7871" t="s">
        <v>2436</v>
      </c>
      <c r="C7871" t="str">
        <f>VLOOKUP(B7871,Sheet6!B:C,2,0)</f>
        <v>3500E75E-105B-41BD-8357-A83225C044EE</v>
      </c>
      <c r="D7871" s="34" t="s">
        <v>1881</v>
      </c>
      <c r="E7871" t="str">
        <f>VLOOKUP('نهایی براساس سیستم'!D7871,Trade!A:B,2,0)</f>
        <v>4A2D6064-858C-4D94-9530-38C2EE574B8D</v>
      </c>
      <c r="H7871" s="34" t="s">
        <v>10648</v>
      </c>
      <c r="I7871" t="str">
        <f>VLOOKUP(H7871,Position!A:D,4,0)</f>
        <v>d6a93998-e2c8-41ed-bd24-81fcc8090344</v>
      </c>
      <c r="J7871" t="str">
        <f t="shared" si="244"/>
        <v>d6a93998-e2c8-41ed-bd24-81fcc8090344'</v>
      </c>
      <c r="K7871" t="s">
        <v>4008</v>
      </c>
      <c r="L7871" t="s">
        <v>1882</v>
      </c>
      <c r="M7871" t="s">
        <v>1883</v>
      </c>
      <c r="N7871" t="str">
        <f t="shared" si="245"/>
        <v>when WorkOrder.ParentSystemID = '3500E75E-105B-41BD-8357-A83225C044EE' and WorkOrder.WOTradeID = '4A2D6064-858C-4D94-9530-38C2EE574B8D' then 'd6a93998-e2c8-41ed-bd24-81fcc8090344'--0820AR01-آزمایشگاه و کنترل فرایند-محمد علی هورشت</v>
      </c>
    </row>
    <row r="7872" spans="1:14" hidden="1">
      <c r="A7872" t="s">
        <v>2438</v>
      </c>
      <c r="B7872" t="s">
        <v>2438</v>
      </c>
      <c r="C7872" t="str">
        <f>VLOOKUP(B7872,Sheet6!B:C,2,0)</f>
        <v>ED21AC8E-A275-42BD-ADB7-8A09C098D51B</v>
      </c>
      <c r="D7872" s="34" t="s">
        <v>1881</v>
      </c>
      <c r="E7872" t="str">
        <f>VLOOKUP('نهایی براساس سیستم'!D7872,Trade!A:B,2,0)</f>
        <v>4A2D6064-858C-4D94-9530-38C2EE574B8D</v>
      </c>
      <c r="H7872" s="34" t="s">
        <v>10648</v>
      </c>
      <c r="I7872" t="str">
        <f>VLOOKUP(H7872,Position!A:D,4,0)</f>
        <v>d6a93998-e2c8-41ed-bd24-81fcc8090344</v>
      </c>
      <c r="J7872" t="str">
        <f t="shared" si="244"/>
        <v>d6a93998-e2c8-41ed-bd24-81fcc8090344'</v>
      </c>
      <c r="K7872" t="s">
        <v>4008</v>
      </c>
      <c r="L7872" t="s">
        <v>1882</v>
      </c>
      <c r="M7872" t="s">
        <v>1883</v>
      </c>
      <c r="N7872" t="str">
        <f t="shared" si="245"/>
        <v>when WorkOrder.ParentSystemID = 'ED21AC8E-A275-42BD-ADB7-8A09C098D51B' and WorkOrder.WOTradeID = '4A2D6064-858C-4D94-9530-38C2EE574B8D' then 'd6a93998-e2c8-41ed-bd24-81fcc8090344'--0820BC01-آزمایشگاه و کنترل فرایند-محمد علی هورشت</v>
      </c>
    </row>
    <row r="7873" spans="1:14" hidden="1">
      <c r="A7873" t="s">
        <v>2440</v>
      </c>
      <c r="B7873" t="s">
        <v>2440</v>
      </c>
      <c r="C7873" t="str">
        <f>VLOOKUP(B7873,Sheet6!B:C,2,0)</f>
        <v>364A9EA4-A180-45EE-AC8D-DE914EAE2001</v>
      </c>
      <c r="D7873" s="34" t="s">
        <v>1881</v>
      </c>
      <c r="E7873" t="str">
        <f>VLOOKUP('نهایی براساس سیستم'!D7873,Trade!A:B,2,0)</f>
        <v>4A2D6064-858C-4D94-9530-38C2EE574B8D</v>
      </c>
      <c r="H7873" s="34" t="s">
        <v>10648</v>
      </c>
      <c r="I7873" t="str">
        <f>VLOOKUP(H7873,Position!A:D,4,0)</f>
        <v>d6a93998-e2c8-41ed-bd24-81fcc8090344</v>
      </c>
      <c r="J7873" t="str">
        <f t="shared" si="244"/>
        <v>d6a93998-e2c8-41ed-bd24-81fcc8090344'</v>
      </c>
      <c r="K7873" t="s">
        <v>4008</v>
      </c>
      <c r="L7873" t="s">
        <v>1882</v>
      </c>
      <c r="M7873" t="s">
        <v>1883</v>
      </c>
      <c r="N7873" t="str">
        <f t="shared" si="245"/>
        <v>when WorkOrder.ParentSystemID = '364A9EA4-A180-45EE-AC8D-DE914EAE2001' and WorkOrder.WOTradeID = '4A2D6064-858C-4D94-9530-38C2EE574B8D' then 'd6a93998-e2c8-41ed-bd24-81fcc8090344'--0820BC02-آزمایشگاه و کنترل فرایند-محمد علی هورشت</v>
      </c>
    </row>
    <row r="7874" spans="1:14" hidden="1">
      <c r="A7874" t="s">
        <v>2442</v>
      </c>
      <c r="B7874" t="s">
        <v>2442</v>
      </c>
      <c r="C7874" t="str">
        <f>VLOOKUP(B7874,Sheet6!B:C,2,0)</f>
        <v>43AC203A-DC07-41DF-A460-90313867E903</v>
      </c>
      <c r="D7874" s="34" t="s">
        <v>1881</v>
      </c>
      <c r="E7874" t="str">
        <f>VLOOKUP('نهایی براساس سیستم'!D7874,Trade!A:B,2,0)</f>
        <v>4A2D6064-858C-4D94-9530-38C2EE574B8D</v>
      </c>
      <c r="H7874" s="34" t="s">
        <v>10648</v>
      </c>
      <c r="I7874" t="str">
        <f>VLOOKUP(H7874,Position!A:D,4,0)</f>
        <v>d6a93998-e2c8-41ed-bd24-81fcc8090344</v>
      </c>
      <c r="J7874" t="str">
        <f t="shared" si="244"/>
        <v>d6a93998-e2c8-41ed-bd24-81fcc8090344'</v>
      </c>
      <c r="K7874" t="s">
        <v>4008</v>
      </c>
      <c r="L7874" t="s">
        <v>1882</v>
      </c>
      <c r="M7874" t="s">
        <v>1883</v>
      </c>
      <c r="N7874" t="str">
        <f t="shared" si="245"/>
        <v>when WorkOrder.ParentSystemID = '43AC203A-DC07-41DF-A460-90313867E903' and WorkOrder.WOTradeID = '4A2D6064-858C-4D94-9530-38C2EE574B8D' then 'd6a93998-e2c8-41ed-bd24-81fcc8090344'--0820BC03-آزمایشگاه و کنترل فرایند-محمد علی هورشت</v>
      </c>
    </row>
    <row r="7875" spans="1:14" hidden="1">
      <c r="A7875" t="s">
        <v>2444</v>
      </c>
      <c r="B7875" t="s">
        <v>2444</v>
      </c>
      <c r="C7875" t="str">
        <f>VLOOKUP(B7875,Sheet6!B:C,2,0)</f>
        <v>739D306E-A782-4B2C-B6CF-E7A79005499E</v>
      </c>
      <c r="D7875" s="34" t="s">
        <v>1881</v>
      </c>
      <c r="E7875" t="str">
        <f>VLOOKUP('نهایی براساس سیستم'!D7875,Trade!A:B,2,0)</f>
        <v>4A2D6064-858C-4D94-9530-38C2EE574B8D</v>
      </c>
      <c r="H7875" s="34" t="s">
        <v>10648</v>
      </c>
      <c r="I7875" t="str">
        <f>VLOOKUP(H7875,Position!A:D,4,0)</f>
        <v>d6a93998-e2c8-41ed-bd24-81fcc8090344</v>
      </c>
      <c r="J7875" t="str">
        <f t="shared" ref="J7875:J7938" si="246">I7875&amp;"'"</f>
        <v>d6a93998-e2c8-41ed-bd24-81fcc8090344'</v>
      </c>
      <c r="K7875" t="s">
        <v>4008</v>
      </c>
      <c r="L7875" t="s">
        <v>1882</v>
      </c>
      <c r="M7875" t="s">
        <v>1883</v>
      </c>
      <c r="N7875" t="str">
        <f t="shared" ref="N7875:N7938" si="247">K7875&amp;""&amp;C7875&amp;""&amp;L7875&amp;""&amp;E7875&amp;""&amp;M7875&amp;""&amp;J7875&amp;"--"&amp;B7875&amp;"-"&amp;D7875&amp;"-"&amp;H7875</f>
        <v>when WorkOrder.ParentSystemID = '739D306E-A782-4B2C-B6CF-E7A79005499E' and WorkOrder.WOTradeID = '4A2D6064-858C-4D94-9530-38C2EE574B8D' then 'd6a93998-e2c8-41ed-bd24-81fcc8090344'--0820BC04-آزمایشگاه و کنترل فرایند-محمد علی هورشت</v>
      </c>
    </row>
    <row r="7876" spans="1:14" hidden="1">
      <c r="A7876" t="s">
        <v>2446</v>
      </c>
      <c r="B7876" t="s">
        <v>2446</v>
      </c>
      <c r="C7876" t="str">
        <f>VLOOKUP(B7876,Sheet6!B:C,2,0)</f>
        <v>0D415A6C-7FC5-48A5-B93A-82E1588D2776</v>
      </c>
      <c r="D7876" s="34" t="s">
        <v>1881</v>
      </c>
      <c r="E7876" t="str">
        <f>VLOOKUP('نهایی براساس سیستم'!D7876,Trade!A:B,2,0)</f>
        <v>4A2D6064-858C-4D94-9530-38C2EE574B8D</v>
      </c>
      <c r="H7876" s="34" t="s">
        <v>10648</v>
      </c>
      <c r="I7876" t="str">
        <f>VLOOKUP(H7876,Position!A:D,4,0)</f>
        <v>d6a93998-e2c8-41ed-bd24-81fcc8090344</v>
      </c>
      <c r="J7876" t="str">
        <f t="shared" si="246"/>
        <v>d6a93998-e2c8-41ed-bd24-81fcc8090344'</v>
      </c>
      <c r="K7876" t="s">
        <v>4008</v>
      </c>
      <c r="L7876" t="s">
        <v>1882</v>
      </c>
      <c r="M7876" t="s">
        <v>1883</v>
      </c>
      <c r="N7876" t="str">
        <f t="shared" si="247"/>
        <v>when WorkOrder.ParentSystemID = '0D415A6C-7FC5-48A5-B93A-82E1588D2776' and WorkOrder.WOTradeID = '4A2D6064-858C-4D94-9530-38C2EE574B8D' then 'd6a93998-e2c8-41ed-bd24-81fcc8090344'--0820BC05-آزمایشگاه و کنترل فرایند-محمد علی هورشت</v>
      </c>
    </row>
    <row r="7877" spans="1:14" hidden="1">
      <c r="A7877" t="s">
        <v>2448</v>
      </c>
      <c r="B7877" t="s">
        <v>2448</v>
      </c>
      <c r="C7877" t="str">
        <f>VLOOKUP(B7877,Sheet6!B:C,2,0)</f>
        <v>6623FA39-7901-4490-98DA-EBA686663D2B</v>
      </c>
      <c r="D7877" s="34" t="s">
        <v>1881</v>
      </c>
      <c r="E7877" t="str">
        <f>VLOOKUP('نهایی براساس سیستم'!D7877,Trade!A:B,2,0)</f>
        <v>4A2D6064-858C-4D94-9530-38C2EE574B8D</v>
      </c>
      <c r="H7877" s="34" t="s">
        <v>10648</v>
      </c>
      <c r="I7877" t="str">
        <f>VLOOKUP(H7877,Position!A:D,4,0)</f>
        <v>d6a93998-e2c8-41ed-bd24-81fcc8090344</v>
      </c>
      <c r="J7877" t="str">
        <f t="shared" si="246"/>
        <v>d6a93998-e2c8-41ed-bd24-81fcc8090344'</v>
      </c>
      <c r="K7877" t="s">
        <v>4008</v>
      </c>
      <c r="L7877" t="s">
        <v>1882</v>
      </c>
      <c r="M7877" t="s">
        <v>1883</v>
      </c>
      <c r="N7877" t="str">
        <f t="shared" si="247"/>
        <v>when WorkOrder.ParentSystemID = '6623FA39-7901-4490-98DA-EBA686663D2B' and WorkOrder.WOTradeID = '4A2D6064-858C-4D94-9530-38C2EE574B8D' then 'd6a93998-e2c8-41ed-bd24-81fcc8090344'--0820BC06-آزمایشگاه و کنترل فرایند-محمد علی هورشت</v>
      </c>
    </row>
    <row r="7878" spans="1:14" hidden="1">
      <c r="A7878" t="s">
        <v>2450</v>
      </c>
      <c r="B7878" t="s">
        <v>2450</v>
      </c>
      <c r="C7878" t="str">
        <f>VLOOKUP(B7878,Sheet6!B:C,2,0)</f>
        <v>03DFE3A0-63F2-4F4B-AD08-30A36DD267C2</v>
      </c>
      <c r="D7878" s="34" t="s">
        <v>1881</v>
      </c>
      <c r="E7878" t="str">
        <f>VLOOKUP('نهایی براساس سیستم'!D7878,Trade!A:B,2,0)</f>
        <v>4A2D6064-858C-4D94-9530-38C2EE574B8D</v>
      </c>
      <c r="H7878" s="34" t="s">
        <v>10648</v>
      </c>
      <c r="I7878" t="str">
        <f>VLOOKUP(H7878,Position!A:D,4,0)</f>
        <v>d6a93998-e2c8-41ed-bd24-81fcc8090344</v>
      </c>
      <c r="J7878" t="str">
        <f t="shared" si="246"/>
        <v>d6a93998-e2c8-41ed-bd24-81fcc8090344'</v>
      </c>
      <c r="K7878" t="s">
        <v>4008</v>
      </c>
      <c r="L7878" t="s">
        <v>1882</v>
      </c>
      <c r="M7878" t="s">
        <v>1883</v>
      </c>
      <c r="N7878" t="str">
        <f t="shared" si="247"/>
        <v>when WorkOrder.ParentSystemID = '03DFE3A0-63F2-4F4B-AD08-30A36DD267C2' and WorkOrder.WOTradeID = '4A2D6064-858C-4D94-9530-38C2EE574B8D' then 'd6a93998-e2c8-41ed-bd24-81fcc8090344'--0820BC07-آزمایشگاه و کنترل فرایند-محمد علی هورشت</v>
      </c>
    </row>
    <row r="7879" spans="1:14" hidden="1">
      <c r="A7879" t="s">
        <v>2452</v>
      </c>
      <c r="B7879" t="s">
        <v>2452</v>
      </c>
      <c r="C7879" t="str">
        <f>VLOOKUP(B7879,Sheet6!B:C,2,0)</f>
        <v>185390B5-FB0E-42B2-8708-AADE975933F0</v>
      </c>
      <c r="D7879" s="34" t="s">
        <v>1881</v>
      </c>
      <c r="E7879" t="str">
        <f>VLOOKUP('نهایی براساس سیستم'!D7879,Trade!A:B,2,0)</f>
        <v>4A2D6064-858C-4D94-9530-38C2EE574B8D</v>
      </c>
      <c r="H7879" s="34" t="s">
        <v>10648</v>
      </c>
      <c r="I7879" t="str">
        <f>VLOOKUP(H7879,Position!A:D,4,0)</f>
        <v>d6a93998-e2c8-41ed-bd24-81fcc8090344</v>
      </c>
      <c r="J7879" t="str">
        <f t="shared" si="246"/>
        <v>d6a93998-e2c8-41ed-bd24-81fcc8090344'</v>
      </c>
      <c r="K7879" t="s">
        <v>4008</v>
      </c>
      <c r="L7879" t="s">
        <v>1882</v>
      </c>
      <c r="M7879" t="s">
        <v>1883</v>
      </c>
      <c r="N7879" t="str">
        <f t="shared" si="247"/>
        <v>when WorkOrder.ParentSystemID = '185390B5-FB0E-42B2-8708-AADE975933F0' and WorkOrder.WOTradeID = '4A2D6064-858C-4D94-9530-38C2EE574B8D' then 'd6a93998-e2c8-41ed-bd24-81fcc8090344'--0820BF01-آزمایشگاه و کنترل فرایند-محمد علی هورشت</v>
      </c>
    </row>
    <row r="7880" spans="1:14" hidden="1">
      <c r="A7880" t="s">
        <v>2454</v>
      </c>
      <c r="B7880" t="s">
        <v>2454</v>
      </c>
      <c r="C7880" t="str">
        <f>VLOOKUP(B7880,Sheet6!B:C,2,0)</f>
        <v>64A5C211-29EB-42B6-9848-F0B73500522E</v>
      </c>
      <c r="D7880" s="34" t="s">
        <v>1881</v>
      </c>
      <c r="E7880" t="str">
        <f>VLOOKUP('نهایی براساس سیستم'!D7880,Trade!A:B,2,0)</f>
        <v>4A2D6064-858C-4D94-9530-38C2EE574B8D</v>
      </c>
      <c r="H7880" s="34" t="s">
        <v>10648</v>
      </c>
      <c r="I7880" t="str">
        <f>VLOOKUP(H7880,Position!A:D,4,0)</f>
        <v>d6a93998-e2c8-41ed-bd24-81fcc8090344</v>
      </c>
      <c r="J7880" t="str">
        <f t="shared" si="246"/>
        <v>d6a93998-e2c8-41ed-bd24-81fcc8090344'</v>
      </c>
      <c r="K7880" t="s">
        <v>4008</v>
      </c>
      <c r="L7880" t="s">
        <v>1882</v>
      </c>
      <c r="M7880" t="s">
        <v>1883</v>
      </c>
      <c r="N7880" t="str">
        <f t="shared" si="247"/>
        <v>when WorkOrder.ParentSystemID = '64A5C211-29EB-42B6-9848-F0B73500522E' and WorkOrder.WOTradeID = '4A2D6064-858C-4D94-9530-38C2EE574B8D' then 'd6a93998-e2c8-41ed-bd24-81fcc8090344'--0820BF02-آزمایشگاه و کنترل فرایند-محمد علی هورشت</v>
      </c>
    </row>
    <row r="7881" spans="1:14" hidden="1">
      <c r="A7881" t="s">
        <v>2456</v>
      </c>
      <c r="B7881" t="s">
        <v>2456</v>
      </c>
      <c r="C7881" t="str">
        <f>VLOOKUP(B7881,Sheet6!B:C,2,0)</f>
        <v>CBA951E2-433F-4F46-98D1-71FBE46C94C1</v>
      </c>
      <c r="D7881" s="34" t="s">
        <v>1881</v>
      </c>
      <c r="E7881" t="str">
        <f>VLOOKUP('نهایی براساس سیستم'!D7881,Trade!A:B,2,0)</f>
        <v>4A2D6064-858C-4D94-9530-38C2EE574B8D</v>
      </c>
      <c r="H7881" s="34" t="s">
        <v>10648</v>
      </c>
      <c r="I7881" t="str">
        <f>VLOOKUP(H7881,Position!A:D,4,0)</f>
        <v>d6a93998-e2c8-41ed-bd24-81fcc8090344</v>
      </c>
      <c r="J7881" t="str">
        <f t="shared" si="246"/>
        <v>d6a93998-e2c8-41ed-bd24-81fcc8090344'</v>
      </c>
      <c r="K7881" t="s">
        <v>4008</v>
      </c>
      <c r="L7881" t="s">
        <v>1882</v>
      </c>
      <c r="M7881" t="s">
        <v>1883</v>
      </c>
      <c r="N7881" t="str">
        <f t="shared" si="247"/>
        <v>when WorkOrder.ParentSystemID = 'CBA951E2-433F-4F46-98D1-71FBE46C94C1' and WorkOrder.WOTradeID = '4A2D6064-858C-4D94-9530-38C2EE574B8D' then 'd6a93998-e2c8-41ed-bd24-81fcc8090344'--0820BF03-آزمایشگاه و کنترل فرایند-محمد علی هورشت</v>
      </c>
    </row>
    <row r="7882" spans="1:14" hidden="1">
      <c r="A7882" t="s">
        <v>2458</v>
      </c>
      <c r="B7882" t="s">
        <v>2458</v>
      </c>
      <c r="C7882" t="str">
        <f>VLOOKUP(B7882,Sheet6!B:C,2,0)</f>
        <v>B9A8E444-ABBE-4D65-8906-EA1D8CC63B7B</v>
      </c>
      <c r="D7882" s="34" t="s">
        <v>1881</v>
      </c>
      <c r="E7882" t="str">
        <f>VLOOKUP('نهایی براساس سیستم'!D7882,Trade!A:B,2,0)</f>
        <v>4A2D6064-858C-4D94-9530-38C2EE574B8D</v>
      </c>
      <c r="H7882" s="34" t="s">
        <v>10648</v>
      </c>
      <c r="I7882" t="str">
        <f>VLOOKUP(H7882,Position!A:D,4,0)</f>
        <v>d6a93998-e2c8-41ed-bd24-81fcc8090344</v>
      </c>
      <c r="J7882" t="str">
        <f t="shared" si="246"/>
        <v>d6a93998-e2c8-41ed-bd24-81fcc8090344'</v>
      </c>
      <c r="K7882" t="s">
        <v>4008</v>
      </c>
      <c r="L7882" t="s">
        <v>1882</v>
      </c>
      <c r="M7882" t="s">
        <v>1883</v>
      </c>
      <c r="N7882" t="str">
        <f t="shared" si="247"/>
        <v>when WorkOrder.ParentSystemID = 'B9A8E444-ABBE-4D65-8906-EA1D8CC63B7B' and WorkOrder.WOTradeID = '4A2D6064-858C-4D94-9530-38C2EE574B8D' then 'd6a93998-e2c8-41ed-bd24-81fcc8090344'--0820BI01-آزمایشگاه و کنترل فرایند-محمد علی هورشت</v>
      </c>
    </row>
    <row r="7883" spans="1:14" hidden="1">
      <c r="A7883" t="s">
        <v>2460</v>
      </c>
      <c r="B7883" t="s">
        <v>2460</v>
      </c>
      <c r="C7883" t="str">
        <f>VLOOKUP(B7883,Sheet6!B:C,2,0)</f>
        <v>C736DD6B-6DDF-4B55-9BCD-373E3EE18B84</v>
      </c>
      <c r="D7883" s="34" t="s">
        <v>1881</v>
      </c>
      <c r="E7883" t="str">
        <f>VLOOKUP('نهایی براساس سیستم'!D7883,Trade!A:B,2,0)</f>
        <v>4A2D6064-858C-4D94-9530-38C2EE574B8D</v>
      </c>
      <c r="H7883" s="34" t="s">
        <v>10648</v>
      </c>
      <c r="I7883" t="str">
        <f>VLOOKUP(H7883,Position!A:D,4,0)</f>
        <v>d6a93998-e2c8-41ed-bd24-81fcc8090344</v>
      </c>
      <c r="J7883" t="str">
        <f t="shared" si="246"/>
        <v>d6a93998-e2c8-41ed-bd24-81fcc8090344'</v>
      </c>
      <c r="K7883" t="s">
        <v>4008</v>
      </c>
      <c r="L7883" t="s">
        <v>1882</v>
      </c>
      <c r="M7883" t="s">
        <v>1883</v>
      </c>
      <c r="N7883" t="str">
        <f t="shared" si="247"/>
        <v>when WorkOrder.ParentSystemID = 'C736DD6B-6DDF-4B55-9BCD-373E3EE18B84' and WorkOrder.WOTradeID = '4A2D6064-858C-4D94-9530-38C2EE574B8D' then 'd6a93998-e2c8-41ed-bd24-81fcc8090344'--0820BI02-آزمایشگاه و کنترل فرایند-محمد علی هورشت</v>
      </c>
    </row>
    <row r="7884" spans="1:14" hidden="1">
      <c r="A7884" t="s">
        <v>2462</v>
      </c>
      <c r="B7884" t="s">
        <v>2462</v>
      </c>
      <c r="C7884" t="str">
        <f>VLOOKUP(B7884,Sheet6!B:C,2,0)</f>
        <v>04431995-2433-4FD6-B9A8-2F5B020AEAE9</v>
      </c>
      <c r="D7884" s="34" t="s">
        <v>1881</v>
      </c>
      <c r="E7884" t="str">
        <f>VLOOKUP('نهایی براساس سیستم'!D7884,Trade!A:B,2,0)</f>
        <v>4A2D6064-858C-4D94-9530-38C2EE574B8D</v>
      </c>
      <c r="H7884" s="34" t="s">
        <v>10648</v>
      </c>
      <c r="I7884" t="str">
        <f>VLOOKUP(H7884,Position!A:D,4,0)</f>
        <v>d6a93998-e2c8-41ed-bd24-81fcc8090344</v>
      </c>
      <c r="J7884" t="str">
        <f t="shared" si="246"/>
        <v>d6a93998-e2c8-41ed-bd24-81fcc8090344'</v>
      </c>
      <c r="K7884" t="s">
        <v>4008</v>
      </c>
      <c r="L7884" t="s">
        <v>1882</v>
      </c>
      <c r="M7884" t="s">
        <v>1883</v>
      </c>
      <c r="N7884" t="str">
        <f t="shared" si="247"/>
        <v>when WorkOrder.ParentSystemID = '04431995-2433-4FD6-B9A8-2F5B020AEAE9' and WorkOrder.WOTradeID = '4A2D6064-858C-4D94-9530-38C2EE574B8D' then 'd6a93998-e2c8-41ed-bd24-81fcc8090344'--0820BI03-آزمایشگاه و کنترل فرایند-محمد علی هورشت</v>
      </c>
    </row>
    <row r="7885" spans="1:14" hidden="1">
      <c r="A7885" t="s">
        <v>2464</v>
      </c>
      <c r="B7885" t="s">
        <v>2464</v>
      </c>
      <c r="C7885" t="str">
        <f>VLOOKUP(B7885,Sheet6!B:C,2,0)</f>
        <v>952BF464-B19E-4069-882C-CBBFF8020AA1</v>
      </c>
      <c r="D7885" s="34" t="s">
        <v>1881</v>
      </c>
      <c r="E7885" t="str">
        <f>VLOOKUP('نهایی براساس سیستم'!D7885,Trade!A:B,2,0)</f>
        <v>4A2D6064-858C-4D94-9530-38C2EE574B8D</v>
      </c>
      <c r="H7885" s="34" t="s">
        <v>10648</v>
      </c>
      <c r="I7885" t="str">
        <f>VLOOKUP(H7885,Position!A:D,4,0)</f>
        <v>d6a93998-e2c8-41ed-bd24-81fcc8090344</v>
      </c>
      <c r="J7885" t="str">
        <f t="shared" si="246"/>
        <v>d6a93998-e2c8-41ed-bd24-81fcc8090344'</v>
      </c>
      <c r="K7885" t="s">
        <v>4008</v>
      </c>
      <c r="L7885" t="s">
        <v>1882</v>
      </c>
      <c r="M7885" t="s">
        <v>1883</v>
      </c>
      <c r="N7885" t="str">
        <f t="shared" si="247"/>
        <v>when WorkOrder.ParentSystemID = '952BF464-B19E-4069-882C-CBBFF8020AA1' and WorkOrder.WOTradeID = '4A2D6064-858C-4D94-9530-38C2EE574B8D' then 'd6a93998-e2c8-41ed-bd24-81fcc8090344'--0820BI04-آزمایشگاه و کنترل فرایند-محمد علی هورشت</v>
      </c>
    </row>
    <row r="7886" spans="1:14" hidden="1">
      <c r="A7886" t="s">
        <v>2466</v>
      </c>
      <c r="B7886" t="s">
        <v>2466</v>
      </c>
      <c r="C7886" t="str">
        <f>VLOOKUP(B7886,Sheet6!B:C,2,0)</f>
        <v>5690ED42-F5A2-4BA0-B8DC-1A088EC1F3E1</v>
      </c>
      <c r="D7886" s="34" t="s">
        <v>1881</v>
      </c>
      <c r="E7886" t="str">
        <f>VLOOKUP('نهایی براساس سیستم'!D7886,Trade!A:B,2,0)</f>
        <v>4A2D6064-858C-4D94-9530-38C2EE574B8D</v>
      </c>
      <c r="H7886" s="34" t="s">
        <v>10648</v>
      </c>
      <c r="I7886" t="str">
        <f>VLOOKUP(H7886,Position!A:D,4,0)</f>
        <v>d6a93998-e2c8-41ed-bd24-81fcc8090344</v>
      </c>
      <c r="J7886" t="str">
        <f t="shared" si="246"/>
        <v>d6a93998-e2c8-41ed-bd24-81fcc8090344'</v>
      </c>
      <c r="K7886" t="s">
        <v>4008</v>
      </c>
      <c r="L7886" t="s">
        <v>1882</v>
      </c>
      <c r="M7886" t="s">
        <v>1883</v>
      </c>
      <c r="N7886" t="str">
        <f t="shared" si="247"/>
        <v>when WorkOrder.ParentSystemID = '5690ED42-F5A2-4BA0-B8DC-1A088EC1F3E1' and WorkOrder.WOTradeID = '4A2D6064-858C-4D94-9530-38C2EE574B8D' then 'd6a93998-e2c8-41ed-bd24-81fcc8090344'--0820CH01-آزمایشگاه و کنترل فرایند-محمد علی هورشت</v>
      </c>
    </row>
    <row r="7887" spans="1:14" hidden="1">
      <c r="A7887" t="s">
        <v>2468</v>
      </c>
      <c r="B7887" t="s">
        <v>2468</v>
      </c>
      <c r="C7887" t="str">
        <f>VLOOKUP(B7887,Sheet6!B:C,2,0)</f>
        <v>B0E13D32-BF53-40B1-AFDE-A7749131E445</v>
      </c>
      <c r="D7887" s="34" t="s">
        <v>1881</v>
      </c>
      <c r="E7887" t="str">
        <f>VLOOKUP('نهایی براساس سیستم'!D7887,Trade!A:B,2,0)</f>
        <v>4A2D6064-858C-4D94-9530-38C2EE574B8D</v>
      </c>
      <c r="H7887" s="34" t="s">
        <v>10648</v>
      </c>
      <c r="I7887" t="str">
        <f>VLOOKUP(H7887,Position!A:D,4,0)</f>
        <v>d6a93998-e2c8-41ed-bd24-81fcc8090344</v>
      </c>
      <c r="J7887" t="str">
        <f t="shared" si="246"/>
        <v>d6a93998-e2c8-41ed-bd24-81fcc8090344'</v>
      </c>
      <c r="K7887" t="s">
        <v>4008</v>
      </c>
      <c r="L7887" t="s">
        <v>1882</v>
      </c>
      <c r="M7887" t="s">
        <v>1883</v>
      </c>
      <c r="N7887" t="str">
        <f t="shared" si="247"/>
        <v>when WorkOrder.ParentSystemID = 'B0E13D32-BF53-40B1-AFDE-A7749131E445' and WorkOrder.WOTradeID = '4A2D6064-858C-4D94-9530-38C2EE574B8D' then 'd6a93998-e2c8-41ed-bd24-81fcc8090344'--0820CL01-آزمایشگاه و کنترل فرایند-محمد علی هورشت</v>
      </c>
    </row>
    <row r="7888" spans="1:14" hidden="1">
      <c r="A7888" t="s">
        <v>2470</v>
      </c>
      <c r="B7888" t="s">
        <v>2470</v>
      </c>
      <c r="C7888" t="str">
        <f>VLOOKUP(B7888,Sheet6!B:C,2,0)</f>
        <v>BDAD0F19-9471-4EE1-B48C-A95FD5B51B9D</v>
      </c>
      <c r="D7888" s="34" t="s">
        <v>1881</v>
      </c>
      <c r="E7888" t="str">
        <f>VLOOKUP('نهایی براساس سیستم'!D7888,Trade!A:B,2,0)</f>
        <v>4A2D6064-858C-4D94-9530-38C2EE574B8D</v>
      </c>
      <c r="H7888" s="34" t="s">
        <v>10648</v>
      </c>
      <c r="I7888" t="str">
        <f>VLOOKUP(H7888,Position!A:D,4,0)</f>
        <v>d6a93998-e2c8-41ed-bd24-81fcc8090344</v>
      </c>
      <c r="J7888" t="str">
        <f t="shared" si="246"/>
        <v>d6a93998-e2c8-41ed-bd24-81fcc8090344'</v>
      </c>
      <c r="K7888" t="s">
        <v>4008</v>
      </c>
      <c r="L7888" t="s">
        <v>1882</v>
      </c>
      <c r="M7888" t="s">
        <v>1883</v>
      </c>
      <c r="N7888" t="str">
        <f t="shared" si="247"/>
        <v>when WorkOrder.ParentSystemID = 'BDAD0F19-9471-4EE1-B48C-A95FD5B51B9D' and WorkOrder.WOTradeID = '4A2D6064-858C-4D94-9530-38C2EE574B8D' then 'd6a93998-e2c8-41ed-bd24-81fcc8090344'--0820CL02-آزمایشگاه و کنترل فرایند-محمد علی هورشت</v>
      </c>
    </row>
    <row r="7889" spans="1:14" hidden="1">
      <c r="A7889" t="s">
        <v>2472</v>
      </c>
      <c r="B7889" t="s">
        <v>2472</v>
      </c>
      <c r="C7889" t="str">
        <f>VLOOKUP(B7889,Sheet6!B:C,2,0)</f>
        <v>362FC1B6-7412-4213-9CA6-948F99877CDB</v>
      </c>
      <c r="D7889" s="34" t="s">
        <v>1881</v>
      </c>
      <c r="E7889" t="str">
        <f>VLOOKUP('نهایی براساس سیستم'!D7889,Trade!A:B,2,0)</f>
        <v>4A2D6064-858C-4D94-9530-38C2EE574B8D</v>
      </c>
      <c r="H7889" s="34" t="s">
        <v>10648</v>
      </c>
      <c r="I7889" t="str">
        <f>VLOOKUP(H7889,Position!A:D,4,0)</f>
        <v>d6a93998-e2c8-41ed-bd24-81fcc8090344</v>
      </c>
      <c r="J7889" t="str">
        <f t="shared" si="246"/>
        <v>d6a93998-e2c8-41ed-bd24-81fcc8090344'</v>
      </c>
      <c r="K7889" t="s">
        <v>4008</v>
      </c>
      <c r="L7889" t="s">
        <v>1882</v>
      </c>
      <c r="M7889" t="s">
        <v>1883</v>
      </c>
      <c r="N7889" t="str">
        <f t="shared" si="247"/>
        <v>when WorkOrder.ParentSystemID = '362FC1B6-7412-4213-9CA6-948F99877CDB' and WorkOrder.WOTradeID = '4A2D6064-858C-4D94-9530-38C2EE574B8D' then 'd6a93998-e2c8-41ed-bd24-81fcc8090344'--0820FN01-آزمایشگاه و کنترل فرایند-محمد علی هورشت</v>
      </c>
    </row>
    <row r="7890" spans="1:14" hidden="1">
      <c r="A7890" t="s">
        <v>2474</v>
      </c>
      <c r="B7890" t="s">
        <v>2474</v>
      </c>
      <c r="C7890" t="str">
        <f>VLOOKUP(B7890,Sheet6!B:C,2,0)</f>
        <v>333F5807-E8DA-4C37-BC91-E22E054ABFA3</v>
      </c>
      <c r="D7890" s="34" t="s">
        <v>1881</v>
      </c>
      <c r="E7890" t="str">
        <f>VLOOKUP('نهایی براساس سیستم'!D7890,Trade!A:B,2,0)</f>
        <v>4A2D6064-858C-4D94-9530-38C2EE574B8D</v>
      </c>
      <c r="H7890" s="34" t="s">
        <v>10648</v>
      </c>
      <c r="I7890" t="str">
        <f>VLOOKUP(H7890,Position!A:D,4,0)</f>
        <v>d6a93998-e2c8-41ed-bd24-81fcc8090344</v>
      </c>
      <c r="J7890" t="str">
        <f t="shared" si="246"/>
        <v>d6a93998-e2c8-41ed-bd24-81fcc8090344'</v>
      </c>
      <c r="K7890" t="s">
        <v>4008</v>
      </c>
      <c r="L7890" t="s">
        <v>1882</v>
      </c>
      <c r="M7890" t="s">
        <v>1883</v>
      </c>
      <c r="N7890" t="str">
        <f t="shared" si="247"/>
        <v>when WorkOrder.ParentSystemID = '333F5807-E8DA-4C37-BC91-E22E054ABFA3' and WorkOrder.WOTradeID = '4A2D6064-858C-4D94-9530-38C2EE574B8D' then 'd6a93998-e2c8-41ed-bd24-81fcc8090344'--0820FN02-آزمایشگاه و کنترل فرایند-محمد علی هورشت</v>
      </c>
    </row>
    <row r="7891" spans="1:14" hidden="1">
      <c r="A7891" t="s">
        <v>2476</v>
      </c>
      <c r="B7891" t="s">
        <v>2476</v>
      </c>
      <c r="C7891" t="str">
        <f>VLOOKUP(B7891,Sheet6!B:C,2,0)</f>
        <v>6A62E0F8-D50D-4E5B-96AB-CF89668673C9</v>
      </c>
      <c r="D7891" s="34" t="s">
        <v>1881</v>
      </c>
      <c r="E7891" t="str">
        <f>VLOOKUP('نهایی براساس سیستم'!D7891,Trade!A:B,2,0)</f>
        <v>4A2D6064-858C-4D94-9530-38C2EE574B8D</v>
      </c>
      <c r="H7891" s="34" t="s">
        <v>10648</v>
      </c>
      <c r="I7891" t="str">
        <f>VLOOKUP(H7891,Position!A:D,4,0)</f>
        <v>d6a93998-e2c8-41ed-bd24-81fcc8090344</v>
      </c>
      <c r="J7891" t="str">
        <f t="shared" si="246"/>
        <v>d6a93998-e2c8-41ed-bd24-81fcc8090344'</v>
      </c>
      <c r="K7891" t="s">
        <v>4008</v>
      </c>
      <c r="L7891" t="s">
        <v>1882</v>
      </c>
      <c r="M7891" t="s">
        <v>1883</v>
      </c>
      <c r="N7891" t="str">
        <f t="shared" si="247"/>
        <v>when WorkOrder.ParentSystemID = '6A62E0F8-D50D-4E5B-96AB-CF89668673C9' and WorkOrder.WOTradeID = '4A2D6064-858C-4D94-9530-38C2EE574B8D' then 'd6a93998-e2c8-41ed-bd24-81fcc8090344'--0820FN03-آزمایشگاه و کنترل فرایند-محمد علی هورشت</v>
      </c>
    </row>
    <row r="7892" spans="1:14" hidden="1">
      <c r="A7892" t="s">
        <v>2478</v>
      </c>
      <c r="B7892" t="s">
        <v>2478</v>
      </c>
      <c r="C7892" t="str">
        <f>VLOOKUP(B7892,Sheet6!B:C,2,0)</f>
        <v>9505B795-F65B-4FE8-BA64-0F085D517D66</v>
      </c>
      <c r="D7892" s="34" t="s">
        <v>1881</v>
      </c>
      <c r="E7892" t="str">
        <f>VLOOKUP('نهایی براساس سیستم'!D7892,Trade!A:B,2,0)</f>
        <v>4A2D6064-858C-4D94-9530-38C2EE574B8D</v>
      </c>
      <c r="H7892" s="34" t="s">
        <v>10648</v>
      </c>
      <c r="I7892" t="str">
        <f>VLOOKUP(H7892,Position!A:D,4,0)</f>
        <v>d6a93998-e2c8-41ed-bd24-81fcc8090344</v>
      </c>
      <c r="J7892" t="str">
        <f t="shared" si="246"/>
        <v>d6a93998-e2c8-41ed-bd24-81fcc8090344'</v>
      </c>
      <c r="K7892" t="s">
        <v>4008</v>
      </c>
      <c r="L7892" t="s">
        <v>1882</v>
      </c>
      <c r="M7892" t="s">
        <v>1883</v>
      </c>
      <c r="N7892" t="str">
        <f t="shared" si="247"/>
        <v>when WorkOrder.ParentSystemID = '9505B795-F65B-4FE8-BA64-0F085D517D66' and WorkOrder.WOTradeID = '4A2D6064-858C-4D94-9530-38C2EE574B8D' then 'd6a93998-e2c8-41ed-bd24-81fcc8090344'--0820GA01-آزمایشگاه و کنترل فرایند-محمد علی هورشت</v>
      </c>
    </row>
    <row r="7893" spans="1:14" hidden="1">
      <c r="A7893" t="s">
        <v>2480</v>
      </c>
      <c r="B7893" t="s">
        <v>2480</v>
      </c>
      <c r="C7893" t="str">
        <f>VLOOKUP(B7893,Sheet6!B:C,2,0)</f>
        <v>F0B79997-1564-4D0B-A63A-B2A6A3564997</v>
      </c>
      <c r="D7893" s="34" t="s">
        <v>1881</v>
      </c>
      <c r="E7893" t="str">
        <f>VLOOKUP('نهایی براساس سیستم'!D7893,Trade!A:B,2,0)</f>
        <v>4A2D6064-858C-4D94-9530-38C2EE574B8D</v>
      </c>
      <c r="H7893" s="34" t="s">
        <v>10648</v>
      </c>
      <c r="I7893" t="str">
        <f>VLOOKUP(H7893,Position!A:D,4,0)</f>
        <v>d6a93998-e2c8-41ed-bd24-81fcc8090344</v>
      </c>
      <c r="J7893" t="str">
        <f t="shared" si="246"/>
        <v>d6a93998-e2c8-41ed-bd24-81fcc8090344'</v>
      </c>
      <c r="K7893" t="s">
        <v>4008</v>
      </c>
      <c r="L7893" t="s">
        <v>1882</v>
      </c>
      <c r="M7893" t="s">
        <v>1883</v>
      </c>
      <c r="N7893" t="str">
        <f t="shared" si="247"/>
        <v>when WorkOrder.ParentSystemID = 'F0B79997-1564-4D0B-A63A-B2A6A3564997' and WorkOrder.WOTradeID = '4A2D6064-858C-4D94-9530-38C2EE574B8D' then 'd6a93998-e2c8-41ed-bd24-81fcc8090344'--0820GA02-آزمایشگاه و کنترل فرایند-محمد علی هورشت</v>
      </c>
    </row>
    <row r="7894" spans="1:14" hidden="1">
      <c r="A7894" t="s">
        <v>2482</v>
      </c>
      <c r="B7894" t="s">
        <v>2482</v>
      </c>
      <c r="C7894" t="str">
        <f>VLOOKUP(B7894,Sheet6!B:C,2,0)</f>
        <v>BEF23C87-6A74-4F52-9CC6-BA84E72EB91C</v>
      </c>
      <c r="D7894" s="34" t="s">
        <v>1881</v>
      </c>
      <c r="E7894" t="str">
        <f>VLOOKUP('نهایی براساس سیستم'!D7894,Trade!A:B,2,0)</f>
        <v>4A2D6064-858C-4D94-9530-38C2EE574B8D</v>
      </c>
      <c r="H7894" s="34" t="s">
        <v>10648</v>
      </c>
      <c r="I7894" t="str">
        <f>VLOOKUP(H7894,Position!A:D,4,0)</f>
        <v>d6a93998-e2c8-41ed-bd24-81fcc8090344</v>
      </c>
      <c r="J7894" t="str">
        <f t="shared" si="246"/>
        <v>d6a93998-e2c8-41ed-bd24-81fcc8090344'</v>
      </c>
      <c r="K7894" t="s">
        <v>4008</v>
      </c>
      <c r="L7894" t="s">
        <v>1882</v>
      </c>
      <c r="M7894" t="s">
        <v>1883</v>
      </c>
      <c r="N7894" t="str">
        <f t="shared" si="247"/>
        <v>when WorkOrder.ParentSystemID = 'BEF23C87-6A74-4F52-9CC6-BA84E72EB91C' and WorkOrder.WOTradeID = '4A2D6064-858C-4D94-9530-38C2EE574B8D' then 'd6a93998-e2c8-41ed-bd24-81fcc8090344'--0820GA03-آزمایشگاه و کنترل فرایند-محمد علی هورشت</v>
      </c>
    </row>
    <row r="7895" spans="1:14" hidden="1">
      <c r="A7895" t="s">
        <v>2484</v>
      </c>
      <c r="B7895" t="s">
        <v>2484</v>
      </c>
      <c r="C7895" t="str">
        <f>VLOOKUP(B7895,Sheet6!B:C,2,0)</f>
        <v>89CE7797-4ACF-4A78-8A27-19D72537F99C</v>
      </c>
      <c r="D7895" s="34" t="s">
        <v>1881</v>
      </c>
      <c r="E7895" t="str">
        <f>VLOOKUP('نهایی براساس سیستم'!D7895,Trade!A:B,2,0)</f>
        <v>4A2D6064-858C-4D94-9530-38C2EE574B8D</v>
      </c>
      <c r="H7895" s="34" t="s">
        <v>10648</v>
      </c>
      <c r="I7895" t="str">
        <f>VLOOKUP(H7895,Position!A:D,4,0)</f>
        <v>d6a93998-e2c8-41ed-bd24-81fcc8090344</v>
      </c>
      <c r="J7895" t="str">
        <f t="shared" si="246"/>
        <v>d6a93998-e2c8-41ed-bd24-81fcc8090344'</v>
      </c>
      <c r="K7895" t="s">
        <v>4008</v>
      </c>
      <c r="L7895" t="s">
        <v>1882</v>
      </c>
      <c r="M7895" t="s">
        <v>1883</v>
      </c>
      <c r="N7895" t="str">
        <f t="shared" si="247"/>
        <v>when WorkOrder.ParentSystemID = '89CE7797-4ACF-4A78-8A27-19D72537F99C' and WorkOrder.WOTradeID = '4A2D6064-858C-4D94-9530-38C2EE574B8D' then 'd6a93998-e2c8-41ed-bd24-81fcc8090344'--0820GA04-آزمایشگاه و کنترل فرایند-محمد علی هورشت</v>
      </c>
    </row>
    <row r="7896" spans="1:14" hidden="1">
      <c r="A7896" t="s">
        <v>2486</v>
      </c>
      <c r="B7896" t="s">
        <v>2486</v>
      </c>
      <c r="C7896" t="str">
        <f>VLOOKUP(B7896,Sheet6!B:C,2,0)</f>
        <v>17A1B504-8835-4278-84F4-269F13E2A661</v>
      </c>
      <c r="D7896" s="34" t="s">
        <v>1881</v>
      </c>
      <c r="E7896" t="str">
        <f>VLOOKUP('نهایی براساس سیستم'!D7896,Trade!A:B,2,0)</f>
        <v>4A2D6064-858C-4D94-9530-38C2EE574B8D</v>
      </c>
      <c r="H7896" s="34" t="s">
        <v>10648</v>
      </c>
      <c r="I7896" t="str">
        <f>VLOOKUP(H7896,Position!A:D,4,0)</f>
        <v>d6a93998-e2c8-41ed-bd24-81fcc8090344</v>
      </c>
      <c r="J7896" t="str">
        <f t="shared" si="246"/>
        <v>d6a93998-e2c8-41ed-bd24-81fcc8090344'</v>
      </c>
      <c r="K7896" t="s">
        <v>4008</v>
      </c>
      <c r="L7896" t="s">
        <v>1882</v>
      </c>
      <c r="M7896" t="s">
        <v>1883</v>
      </c>
      <c r="N7896" t="str">
        <f t="shared" si="247"/>
        <v>when WorkOrder.ParentSystemID = '17A1B504-8835-4278-84F4-269F13E2A661' and WorkOrder.WOTradeID = '4A2D6064-858C-4D94-9530-38C2EE574B8D' then 'd6a93998-e2c8-41ed-bd24-81fcc8090344'--0820GA05-آزمایشگاه و کنترل فرایند-محمد علی هورشت</v>
      </c>
    </row>
    <row r="7897" spans="1:14" hidden="1">
      <c r="A7897" t="s">
        <v>2488</v>
      </c>
      <c r="B7897" t="s">
        <v>2488</v>
      </c>
      <c r="C7897" t="str">
        <f>VLOOKUP(B7897,Sheet6!B:C,2,0)</f>
        <v>92452F99-7A37-4535-85FE-9E0D90D8B41C</v>
      </c>
      <c r="D7897" s="34" t="s">
        <v>1881</v>
      </c>
      <c r="E7897" t="str">
        <f>VLOOKUP('نهایی براساس سیستم'!D7897,Trade!A:B,2,0)</f>
        <v>4A2D6064-858C-4D94-9530-38C2EE574B8D</v>
      </c>
      <c r="H7897" s="34" t="s">
        <v>10648</v>
      </c>
      <c r="I7897" t="str">
        <f>VLOOKUP(H7897,Position!A:D,4,0)</f>
        <v>d6a93998-e2c8-41ed-bd24-81fcc8090344</v>
      </c>
      <c r="J7897" t="str">
        <f t="shared" si="246"/>
        <v>d6a93998-e2c8-41ed-bd24-81fcc8090344'</v>
      </c>
      <c r="K7897" t="s">
        <v>4008</v>
      </c>
      <c r="L7897" t="s">
        <v>1882</v>
      </c>
      <c r="M7897" t="s">
        <v>1883</v>
      </c>
      <c r="N7897" t="str">
        <f t="shared" si="247"/>
        <v>when WorkOrder.ParentSystemID = '92452F99-7A37-4535-85FE-9E0D90D8B41C' and WorkOrder.WOTradeID = '4A2D6064-858C-4D94-9530-38C2EE574B8D' then 'd6a93998-e2c8-41ed-bd24-81fcc8090344'--0820GA06-آزمایشگاه و کنترل فرایند-محمد علی هورشت</v>
      </c>
    </row>
    <row r="7898" spans="1:14" hidden="1">
      <c r="A7898" t="s">
        <v>2490</v>
      </c>
      <c r="B7898" t="s">
        <v>2490</v>
      </c>
      <c r="C7898" t="str">
        <f>VLOOKUP(B7898,Sheet6!B:C,2,0)</f>
        <v>B4585EDE-08EB-42CD-A687-E57EE2BF1288</v>
      </c>
      <c r="D7898" s="34" t="s">
        <v>1881</v>
      </c>
      <c r="E7898" t="str">
        <f>VLOOKUP('نهایی براساس سیستم'!D7898,Trade!A:B,2,0)</f>
        <v>4A2D6064-858C-4D94-9530-38C2EE574B8D</v>
      </c>
      <c r="H7898" s="34" t="s">
        <v>10648</v>
      </c>
      <c r="I7898" t="str">
        <f>VLOOKUP(H7898,Position!A:D,4,0)</f>
        <v>d6a93998-e2c8-41ed-bd24-81fcc8090344</v>
      </c>
      <c r="J7898" t="str">
        <f t="shared" si="246"/>
        <v>d6a93998-e2c8-41ed-bd24-81fcc8090344'</v>
      </c>
      <c r="K7898" t="s">
        <v>4008</v>
      </c>
      <c r="L7898" t="s">
        <v>1882</v>
      </c>
      <c r="M7898" t="s">
        <v>1883</v>
      </c>
      <c r="N7898" t="str">
        <f t="shared" si="247"/>
        <v>when WorkOrder.ParentSystemID = 'B4585EDE-08EB-42CD-A687-E57EE2BF1288' and WorkOrder.WOTradeID = '4A2D6064-858C-4D94-9530-38C2EE574B8D' then 'd6a93998-e2c8-41ed-bd24-81fcc8090344'--0820GA07-آزمایشگاه و کنترل فرایند-محمد علی هورشت</v>
      </c>
    </row>
    <row r="7899" spans="1:14" hidden="1">
      <c r="A7899" t="s">
        <v>2492</v>
      </c>
      <c r="B7899" t="s">
        <v>2492</v>
      </c>
      <c r="C7899" t="str">
        <f>VLOOKUP(B7899,Sheet6!B:C,2,0)</f>
        <v>DD6C9638-0DB2-4507-8CFB-C9DAADA6B83F</v>
      </c>
      <c r="D7899" s="34" t="s">
        <v>1881</v>
      </c>
      <c r="E7899" t="str">
        <f>VLOOKUP('نهایی براساس سیستم'!D7899,Trade!A:B,2,0)</f>
        <v>4A2D6064-858C-4D94-9530-38C2EE574B8D</v>
      </c>
      <c r="H7899" s="34" t="s">
        <v>10648</v>
      </c>
      <c r="I7899" t="str">
        <f>VLOOKUP(H7899,Position!A:D,4,0)</f>
        <v>d6a93998-e2c8-41ed-bd24-81fcc8090344</v>
      </c>
      <c r="J7899" t="str">
        <f t="shared" si="246"/>
        <v>d6a93998-e2c8-41ed-bd24-81fcc8090344'</v>
      </c>
      <c r="K7899" t="s">
        <v>4008</v>
      </c>
      <c r="L7899" t="s">
        <v>1882</v>
      </c>
      <c r="M7899" t="s">
        <v>1883</v>
      </c>
      <c r="N7899" t="str">
        <f t="shared" si="247"/>
        <v>when WorkOrder.ParentSystemID = 'DD6C9638-0DB2-4507-8CFB-C9DAADA6B83F' and WorkOrder.WOTradeID = '4A2D6064-858C-4D94-9530-38C2EE574B8D' then 'd6a93998-e2c8-41ed-bd24-81fcc8090344'--0820GA08-آزمایشگاه و کنترل فرایند-محمد علی هورشت</v>
      </c>
    </row>
    <row r="7900" spans="1:14" hidden="1">
      <c r="A7900" t="s">
        <v>2494</v>
      </c>
      <c r="B7900" t="s">
        <v>2494</v>
      </c>
      <c r="C7900" t="str">
        <f>VLOOKUP(B7900,Sheet6!B:C,2,0)</f>
        <v>A5BCF4A0-7590-420B-99C8-36188DE3BDE3</v>
      </c>
      <c r="D7900" s="34" t="s">
        <v>1881</v>
      </c>
      <c r="E7900" t="str">
        <f>VLOOKUP('نهایی براساس سیستم'!D7900,Trade!A:B,2,0)</f>
        <v>4A2D6064-858C-4D94-9530-38C2EE574B8D</v>
      </c>
      <c r="H7900" s="34" t="s">
        <v>10648</v>
      </c>
      <c r="I7900" t="str">
        <f>VLOOKUP(H7900,Position!A:D,4,0)</f>
        <v>d6a93998-e2c8-41ed-bd24-81fcc8090344</v>
      </c>
      <c r="J7900" t="str">
        <f t="shared" si="246"/>
        <v>d6a93998-e2c8-41ed-bd24-81fcc8090344'</v>
      </c>
      <c r="K7900" t="s">
        <v>4008</v>
      </c>
      <c r="L7900" t="s">
        <v>1882</v>
      </c>
      <c r="M7900" t="s">
        <v>1883</v>
      </c>
      <c r="N7900" t="str">
        <f t="shared" si="247"/>
        <v>when WorkOrder.ParentSystemID = 'A5BCF4A0-7590-420B-99C8-36188DE3BDE3' and WorkOrder.WOTradeID = '4A2D6064-858C-4D94-9530-38C2EE574B8D' then 'd6a93998-e2c8-41ed-bd24-81fcc8090344'--0820GA09-آزمایشگاه و کنترل فرایند-محمد علی هورشت</v>
      </c>
    </row>
    <row r="7901" spans="1:14" hidden="1">
      <c r="A7901" t="s">
        <v>2496</v>
      </c>
      <c r="B7901" t="s">
        <v>2496</v>
      </c>
      <c r="C7901" t="str">
        <f>VLOOKUP(B7901,Sheet6!B:C,2,0)</f>
        <v>6892CD8F-C2C9-4B31-8553-553EC419320D</v>
      </c>
      <c r="D7901" s="34" t="s">
        <v>1881</v>
      </c>
      <c r="E7901" t="str">
        <f>VLOOKUP('نهایی براساس سیستم'!D7901,Trade!A:B,2,0)</f>
        <v>4A2D6064-858C-4D94-9530-38C2EE574B8D</v>
      </c>
      <c r="H7901" s="34" t="s">
        <v>10648</v>
      </c>
      <c r="I7901" t="str">
        <f>VLOOKUP(H7901,Position!A:D,4,0)</f>
        <v>d6a93998-e2c8-41ed-bd24-81fcc8090344</v>
      </c>
      <c r="J7901" t="str">
        <f t="shared" si="246"/>
        <v>d6a93998-e2c8-41ed-bd24-81fcc8090344'</v>
      </c>
      <c r="K7901" t="s">
        <v>4008</v>
      </c>
      <c r="L7901" t="s">
        <v>1882</v>
      </c>
      <c r="M7901" t="s">
        <v>1883</v>
      </c>
      <c r="N7901" t="str">
        <f t="shared" si="247"/>
        <v>when WorkOrder.ParentSystemID = '6892CD8F-C2C9-4B31-8553-553EC419320D' and WorkOrder.WOTradeID = '4A2D6064-858C-4D94-9530-38C2EE574B8D' then 'd6a93998-e2c8-41ed-bd24-81fcc8090344'--0820GA10-آزمایشگاه و کنترل فرایند-محمد علی هورشت</v>
      </c>
    </row>
    <row r="7902" spans="1:14" hidden="1">
      <c r="A7902" t="s">
        <v>2498</v>
      </c>
      <c r="B7902" t="s">
        <v>2498</v>
      </c>
      <c r="C7902" t="str">
        <f>VLOOKUP(B7902,Sheet6!B:C,2,0)</f>
        <v>C4AA6B68-F973-49A9-8884-3E4324EBBBE6</v>
      </c>
      <c r="D7902" s="34" t="s">
        <v>1881</v>
      </c>
      <c r="E7902" t="str">
        <f>VLOOKUP('نهایی براساس سیستم'!D7902,Trade!A:B,2,0)</f>
        <v>4A2D6064-858C-4D94-9530-38C2EE574B8D</v>
      </c>
      <c r="H7902" s="34" t="s">
        <v>10648</v>
      </c>
      <c r="I7902" t="str">
        <f>VLOOKUP(H7902,Position!A:D,4,0)</f>
        <v>d6a93998-e2c8-41ed-bd24-81fcc8090344</v>
      </c>
      <c r="J7902" t="str">
        <f t="shared" si="246"/>
        <v>d6a93998-e2c8-41ed-bd24-81fcc8090344'</v>
      </c>
      <c r="K7902" t="s">
        <v>4008</v>
      </c>
      <c r="L7902" t="s">
        <v>1882</v>
      </c>
      <c r="M7902" t="s">
        <v>1883</v>
      </c>
      <c r="N7902" t="str">
        <f t="shared" si="247"/>
        <v>when WorkOrder.ParentSystemID = 'C4AA6B68-F973-49A9-8884-3E4324EBBBE6' and WorkOrder.WOTradeID = '4A2D6064-858C-4D94-9530-38C2EE574B8D' then 'd6a93998-e2c8-41ed-bd24-81fcc8090344'--0820GA11-آزمایشگاه و کنترل فرایند-محمد علی هورشت</v>
      </c>
    </row>
    <row r="7903" spans="1:14" hidden="1">
      <c r="A7903" t="s">
        <v>2500</v>
      </c>
      <c r="B7903" t="s">
        <v>2500</v>
      </c>
      <c r="C7903" t="str">
        <f>VLOOKUP(B7903,Sheet6!B:C,2,0)</f>
        <v>4A671AFB-BA97-4E6C-89D1-17B160CBB91E</v>
      </c>
      <c r="D7903" s="34" t="s">
        <v>1881</v>
      </c>
      <c r="E7903" t="str">
        <f>VLOOKUP('نهایی براساس سیستم'!D7903,Trade!A:B,2,0)</f>
        <v>4A2D6064-858C-4D94-9530-38C2EE574B8D</v>
      </c>
      <c r="H7903" s="34" t="s">
        <v>10648</v>
      </c>
      <c r="I7903" t="str">
        <f>VLOOKUP(H7903,Position!A:D,4,0)</f>
        <v>d6a93998-e2c8-41ed-bd24-81fcc8090344</v>
      </c>
      <c r="J7903" t="str">
        <f t="shared" si="246"/>
        <v>d6a93998-e2c8-41ed-bd24-81fcc8090344'</v>
      </c>
      <c r="K7903" t="s">
        <v>4008</v>
      </c>
      <c r="L7903" t="s">
        <v>1882</v>
      </c>
      <c r="M7903" t="s">
        <v>1883</v>
      </c>
      <c r="N7903" t="str">
        <f t="shared" si="247"/>
        <v>when WorkOrder.ParentSystemID = '4A671AFB-BA97-4E6C-89D1-17B160CBB91E' and WorkOrder.WOTradeID = '4A2D6064-858C-4D94-9530-38C2EE574B8D' then 'd6a93998-e2c8-41ed-bd24-81fcc8090344'--0820GA12-آزمایشگاه و کنترل فرایند-محمد علی هورشت</v>
      </c>
    </row>
    <row r="7904" spans="1:14" hidden="1">
      <c r="A7904" t="s">
        <v>2502</v>
      </c>
      <c r="B7904" t="s">
        <v>2502</v>
      </c>
      <c r="C7904" t="str">
        <f>VLOOKUP(B7904,Sheet6!B:C,2,0)</f>
        <v>57914BE4-E338-40F6-AE33-96A6A4873C03</v>
      </c>
      <c r="D7904" s="34" t="s">
        <v>1881</v>
      </c>
      <c r="E7904" t="str">
        <f>VLOOKUP('نهایی براساس سیستم'!D7904,Trade!A:B,2,0)</f>
        <v>4A2D6064-858C-4D94-9530-38C2EE574B8D</v>
      </c>
      <c r="H7904" s="34" t="s">
        <v>10648</v>
      </c>
      <c r="I7904" t="str">
        <f>VLOOKUP(H7904,Position!A:D,4,0)</f>
        <v>d6a93998-e2c8-41ed-bd24-81fcc8090344</v>
      </c>
      <c r="J7904" t="str">
        <f t="shared" si="246"/>
        <v>d6a93998-e2c8-41ed-bd24-81fcc8090344'</v>
      </c>
      <c r="K7904" t="s">
        <v>4008</v>
      </c>
      <c r="L7904" t="s">
        <v>1882</v>
      </c>
      <c r="M7904" t="s">
        <v>1883</v>
      </c>
      <c r="N7904" t="str">
        <f t="shared" si="247"/>
        <v>when WorkOrder.ParentSystemID = '57914BE4-E338-40F6-AE33-96A6A4873C03' and WorkOrder.WOTradeID = '4A2D6064-858C-4D94-9530-38C2EE574B8D' then 'd6a93998-e2c8-41ed-bd24-81fcc8090344'--0820GA13-آزمایشگاه و کنترل فرایند-محمد علی هورشت</v>
      </c>
    </row>
    <row r="7905" spans="1:14" hidden="1">
      <c r="A7905" t="s">
        <v>2504</v>
      </c>
      <c r="B7905" t="s">
        <v>2504</v>
      </c>
      <c r="C7905" t="str">
        <f>VLOOKUP(B7905,Sheet6!B:C,2,0)</f>
        <v>B1949E13-A135-4B08-96EB-B0BA17CA855F</v>
      </c>
      <c r="D7905" s="34" t="s">
        <v>1881</v>
      </c>
      <c r="E7905" t="str">
        <f>VLOOKUP('نهایی براساس سیستم'!D7905,Trade!A:B,2,0)</f>
        <v>4A2D6064-858C-4D94-9530-38C2EE574B8D</v>
      </c>
      <c r="H7905" s="34" t="s">
        <v>10648</v>
      </c>
      <c r="I7905" t="str">
        <f>VLOOKUP(H7905,Position!A:D,4,0)</f>
        <v>d6a93998-e2c8-41ed-bd24-81fcc8090344</v>
      </c>
      <c r="J7905" t="str">
        <f t="shared" si="246"/>
        <v>d6a93998-e2c8-41ed-bd24-81fcc8090344'</v>
      </c>
      <c r="K7905" t="s">
        <v>4008</v>
      </c>
      <c r="L7905" t="s">
        <v>1882</v>
      </c>
      <c r="M7905" t="s">
        <v>1883</v>
      </c>
      <c r="N7905" t="str">
        <f t="shared" si="247"/>
        <v>when WorkOrder.ParentSystemID = 'B1949E13-A135-4B08-96EB-B0BA17CA855F' and WorkOrder.WOTradeID = '4A2D6064-858C-4D94-9530-38C2EE574B8D' then 'd6a93998-e2c8-41ed-bd24-81fcc8090344'--0820GA14-آزمایشگاه و کنترل فرایند-محمد علی هورشت</v>
      </c>
    </row>
    <row r="7906" spans="1:14" hidden="1">
      <c r="A7906" t="s">
        <v>2506</v>
      </c>
      <c r="B7906" t="s">
        <v>2506</v>
      </c>
      <c r="C7906" t="str">
        <f>VLOOKUP(B7906,Sheet6!B:C,2,0)</f>
        <v>E61B6801-8DAE-473B-984A-5D49DB2560A0</v>
      </c>
      <c r="D7906" s="34" t="s">
        <v>1881</v>
      </c>
      <c r="E7906" t="str">
        <f>VLOOKUP('نهایی براساس سیستم'!D7906,Trade!A:B,2,0)</f>
        <v>4A2D6064-858C-4D94-9530-38C2EE574B8D</v>
      </c>
      <c r="H7906" s="34" t="s">
        <v>10648</v>
      </c>
      <c r="I7906" t="str">
        <f>VLOOKUP(H7906,Position!A:D,4,0)</f>
        <v>d6a93998-e2c8-41ed-bd24-81fcc8090344</v>
      </c>
      <c r="J7906" t="str">
        <f t="shared" si="246"/>
        <v>d6a93998-e2c8-41ed-bd24-81fcc8090344'</v>
      </c>
      <c r="K7906" t="s">
        <v>4008</v>
      </c>
      <c r="L7906" t="s">
        <v>1882</v>
      </c>
      <c r="M7906" t="s">
        <v>1883</v>
      </c>
      <c r="N7906" t="str">
        <f t="shared" si="247"/>
        <v>when WorkOrder.ParentSystemID = 'E61B6801-8DAE-473B-984A-5D49DB2560A0' and WorkOrder.WOTradeID = '4A2D6064-858C-4D94-9530-38C2EE574B8D' then 'd6a93998-e2c8-41ed-bd24-81fcc8090344'--0820GA15-آزمایشگاه و کنترل فرایند-محمد علی هورشت</v>
      </c>
    </row>
    <row r="7907" spans="1:14" hidden="1">
      <c r="A7907" t="s">
        <v>2508</v>
      </c>
      <c r="B7907" t="s">
        <v>2508</v>
      </c>
      <c r="C7907" t="str">
        <f>VLOOKUP(B7907,Sheet6!B:C,2,0)</f>
        <v>385A181B-9617-434D-95E4-F2CEA60B8CE2</v>
      </c>
      <c r="D7907" s="34" t="s">
        <v>1881</v>
      </c>
      <c r="E7907" t="str">
        <f>VLOOKUP('نهایی براساس سیستم'!D7907,Trade!A:B,2,0)</f>
        <v>4A2D6064-858C-4D94-9530-38C2EE574B8D</v>
      </c>
      <c r="H7907" s="34" t="s">
        <v>10648</v>
      </c>
      <c r="I7907" t="str">
        <f>VLOOKUP(H7907,Position!A:D,4,0)</f>
        <v>d6a93998-e2c8-41ed-bd24-81fcc8090344</v>
      </c>
      <c r="J7907" t="str">
        <f t="shared" si="246"/>
        <v>d6a93998-e2c8-41ed-bd24-81fcc8090344'</v>
      </c>
      <c r="K7907" t="s">
        <v>4008</v>
      </c>
      <c r="L7907" t="s">
        <v>1882</v>
      </c>
      <c r="M7907" t="s">
        <v>1883</v>
      </c>
      <c r="N7907" t="str">
        <f t="shared" si="247"/>
        <v>when WorkOrder.ParentSystemID = '385A181B-9617-434D-95E4-F2CEA60B8CE2' and WorkOrder.WOTradeID = '4A2D6064-858C-4D94-9530-38C2EE574B8D' then 'd6a93998-e2c8-41ed-bd24-81fcc8090344'--0820GA16-آزمایشگاه و کنترل فرایند-محمد علی هورشت</v>
      </c>
    </row>
    <row r="7908" spans="1:14" hidden="1">
      <c r="A7908" t="s">
        <v>2510</v>
      </c>
      <c r="B7908" t="s">
        <v>2510</v>
      </c>
      <c r="C7908" t="str">
        <f>VLOOKUP(B7908,Sheet6!B:C,2,0)</f>
        <v>B0BD2946-4B33-4FE9-BD3B-A1626E0F73E0</v>
      </c>
      <c r="D7908" s="34" t="s">
        <v>1881</v>
      </c>
      <c r="E7908" t="str">
        <f>VLOOKUP('نهایی براساس سیستم'!D7908,Trade!A:B,2,0)</f>
        <v>4A2D6064-858C-4D94-9530-38C2EE574B8D</v>
      </c>
      <c r="H7908" s="34" t="s">
        <v>10648</v>
      </c>
      <c r="I7908" t="str">
        <f>VLOOKUP(H7908,Position!A:D,4,0)</f>
        <v>d6a93998-e2c8-41ed-bd24-81fcc8090344</v>
      </c>
      <c r="J7908" t="str">
        <f t="shared" si="246"/>
        <v>d6a93998-e2c8-41ed-bd24-81fcc8090344'</v>
      </c>
      <c r="K7908" t="s">
        <v>4008</v>
      </c>
      <c r="L7908" t="s">
        <v>1882</v>
      </c>
      <c r="M7908" t="s">
        <v>1883</v>
      </c>
      <c r="N7908" t="str">
        <f t="shared" si="247"/>
        <v>when WorkOrder.ParentSystemID = 'B0BD2946-4B33-4FE9-BD3B-A1626E0F73E0' and WorkOrder.WOTradeID = '4A2D6064-858C-4D94-9530-38C2EE574B8D' then 'd6a93998-e2c8-41ed-bd24-81fcc8090344'--0820GA17-آزمایشگاه و کنترل فرایند-محمد علی هورشت</v>
      </c>
    </row>
    <row r="7909" spans="1:14" hidden="1">
      <c r="A7909" t="s">
        <v>2512</v>
      </c>
      <c r="B7909" t="s">
        <v>2512</v>
      </c>
      <c r="C7909" t="str">
        <f>VLOOKUP(B7909,Sheet6!B:C,2,0)</f>
        <v>619FF97B-4B03-4399-8C19-DA3F7DD26220</v>
      </c>
      <c r="D7909" s="34" t="s">
        <v>1881</v>
      </c>
      <c r="E7909" t="str">
        <f>VLOOKUP('نهایی براساس سیستم'!D7909,Trade!A:B,2,0)</f>
        <v>4A2D6064-858C-4D94-9530-38C2EE574B8D</v>
      </c>
      <c r="H7909" s="34" t="s">
        <v>10648</v>
      </c>
      <c r="I7909" t="str">
        <f>VLOOKUP(H7909,Position!A:D,4,0)</f>
        <v>d6a93998-e2c8-41ed-bd24-81fcc8090344</v>
      </c>
      <c r="J7909" t="str">
        <f t="shared" si="246"/>
        <v>d6a93998-e2c8-41ed-bd24-81fcc8090344'</v>
      </c>
      <c r="K7909" t="s">
        <v>4008</v>
      </c>
      <c r="L7909" t="s">
        <v>1882</v>
      </c>
      <c r="M7909" t="s">
        <v>1883</v>
      </c>
      <c r="N7909" t="str">
        <f t="shared" si="247"/>
        <v>when WorkOrder.ParentSystemID = '619FF97B-4B03-4399-8C19-DA3F7DD26220' and WorkOrder.WOTradeID = '4A2D6064-858C-4D94-9530-38C2EE574B8D' then 'd6a93998-e2c8-41ed-bd24-81fcc8090344'--0820GA18-آزمایشگاه و کنترل فرایند-محمد علی هورشت</v>
      </c>
    </row>
    <row r="7910" spans="1:14" hidden="1">
      <c r="A7910" t="s">
        <v>2514</v>
      </c>
      <c r="B7910" t="s">
        <v>2514</v>
      </c>
      <c r="C7910" t="str">
        <f>VLOOKUP(B7910,Sheet6!B:C,2,0)</f>
        <v>0896D91B-8C39-4A95-859F-32E758E93134</v>
      </c>
      <c r="D7910" s="34" t="s">
        <v>1881</v>
      </c>
      <c r="E7910" t="str">
        <f>VLOOKUP('نهایی براساس سیستم'!D7910,Trade!A:B,2,0)</f>
        <v>4A2D6064-858C-4D94-9530-38C2EE574B8D</v>
      </c>
      <c r="H7910" s="34" t="s">
        <v>10648</v>
      </c>
      <c r="I7910" t="str">
        <f>VLOOKUP(H7910,Position!A:D,4,0)</f>
        <v>d6a93998-e2c8-41ed-bd24-81fcc8090344</v>
      </c>
      <c r="J7910" t="str">
        <f t="shared" si="246"/>
        <v>d6a93998-e2c8-41ed-bd24-81fcc8090344'</v>
      </c>
      <c r="K7910" t="s">
        <v>4008</v>
      </c>
      <c r="L7910" t="s">
        <v>1882</v>
      </c>
      <c r="M7910" t="s">
        <v>1883</v>
      </c>
      <c r="N7910" t="str">
        <f t="shared" si="247"/>
        <v>when WorkOrder.ParentSystemID = '0896D91B-8C39-4A95-859F-32E758E93134' and WorkOrder.WOTradeID = '4A2D6064-858C-4D94-9530-38C2EE574B8D' then 'd6a93998-e2c8-41ed-bd24-81fcc8090344'--0820GA19-آزمایشگاه و کنترل فرایند-محمد علی هورشت</v>
      </c>
    </row>
    <row r="7911" spans="1:14" hidden="1">
      <c r="A7911" t="s">
        <v>2516</v>
      </c>
      <c r="B7911" t="s">
        <v>2516</v>
      </c>
      <c r="C7911" t="str">
        <f>VLOOKUP(B7911,Sheet6!B:C,2,0)</f>
        <v>1C7FD779-AAD7-486E-8986-EB47983220C4</v>
      </c>
      <c r="D7911" s="34" t="s">
        <v>1881</v>
      </c>
      <c r="E7911" t="str">
        <f>VLOOKUP('نهایی براساس سیستم'!D7911,Trade!A:B,2,0)</f>
        <v>4A2D6064-858C-4D94-9530-38C2EE574B8D</v>
      </c>
      <c r="H7911" s="34" t="s">
        <v>10648</v>
      </c>
      <c r="I7911" t="str">
        <f>VLOOKUP(H7911,Position!A:D,4,0)</f>
        <v>d6a93998-e2c8-41ed-bd24-81fcc8090344</v>
      </c>
      <c r="J7911" t="str">
        <f t="shared" si="246"/>
        <v>d6a93998-e2c8-41ed-bd24-81fcc8090344'</v>
      </c>
      <c r="K7911" t="s">
        <v>4008</v>
      </c>
      <c r="L7911" t="s">
        <v>1882</v>
      </c>
      <c r="M7911" t="s">
        <v>1883</v>
      </c>
      <c r="N7911" t="str">
        <f t="shared" si="247"/>
        <v>when WorkOrder.ParentSystemID = '1C7FD779-AAD7-486E-8986-EB47983220C4' and WorkOrder.WOTradeID = '4A2D6064-858C-4D94-9530-38C2EE574B8D' then 'd6a93998-e2c8-41ed-bd24-81fcc8090344'--0820GA20-آزمایشگاه و کنترل فرایند-محمد علی هورشت</v>
      </c>
    </row>
    <row r="7912" spans="1:14" hidden="1">
      <c r="A7912" t="s">
        <v>2518</v>
      </c>
      <c r="B7912" t="s">
        <v>2518</v>
      </c>
      <c r="C7912" t="str">
        <f>VLOOKUP(B7912,Sheet6!B:C,2,0)</f>
        <v>63D15419-FB53-4272-A961-DE5ACCCAE5AE</v>
      </c>
      <c r="D7912" s="34" t="s">
        <v>1881</v>
      </c>
      <c r="E7912" t="str">
        <f>VLOOKUP('نهایی براساس سیستم'!D7912,Trade!A:B,2,0)</f>
        <v>4A2D6064-858C-4D94-9530-38C2EE574B8D</v>
      </c>
      <c r="H7912" s="34" t="s">
        <v>10648</v>
      </c>
      <c r="I7912" t="str">
        <f>VLOOKUP(H7912,Position!A:D,4,0)</f>
        <v>d6a93998-e2c8-41ed-bd24-81fcc8090344</v>
      </c>
      <c r="J7912" t="str">
        <f t="shared" si="246"/>
        <v>d6a93998-e2c8-41ed-bd24-81fcc8090344'</v>
      </c>
      <c r="K7912" t="s">
        <v>4008</v>
      </c>
      <c r="L7912" t="s">
        <v>1882</v>
      </c>
      <c r="M7912" t="s">
        <v>1883</v>
      </c>
      <c r="N7912" t="str">
        <f t="shared" si="247"/>
        <v>when WorkOrder.ParentSystemID = '63D15419-FB53-4272-A961-DE5ACCCAE5AE' and WorkOrder.WOTradeID = '4A2D6064-858C-4D94-9530-38C2EE574B8D' then 'd6a93998-e2c8-41ed-bd24-81fcc8090344'--0820GA21-آزمایشگاه و کنترل فرایند-محمد علی هورشت</v>
      </c>
    </row>
    <row r="7913" spans="1:14" hidden="1">
      <c r="A7913" t="s">
        <v>2520</v>
      </c>
      <c r="B7913" t="s">
        <v>2520</v>
      </c>
      <c r="C7913" t="str">
        <f>VLOOKUP(B7913,Sheet6!B:C,2,0)</f>
        <v>191C2959-2221-4FB9-A01C-94153B454297</v>
      </c>
      <c r="D7913" s="34" t="s">
        <v>1881</v>
      </c>
      <c r="E7913" t="str">
        <f>VLOOKUP('نهایی براساس سیستم'!D7913,Trade!A:B,2,0)</f>
        <v>4A2D6064-858C-4D94-9530-38C2EE574B8D</v>
      </c>
      <c r="H7913" s="34" t="s">
        <v>10648</v>
      </c>
      <c r="I7913" t="str">
        <f>VLOOKUP(H7913,Position!A:D,4,0)</f>
        <v>d6a93998-e2c8-41ed-bd24-81fcc8090344</v>
      </c>
      <c r="J7913" t="str">
        <f t="shared" si="246"/>
        <v>d6a93998-e2c8-41ed-bd24-81fcc8090344'</v>
      </c>
      <c r="K7913" t="s">
        <v>4008</v>
      </c>
      <c r="L7913" t="s">
        <v>1882</v>
      </c>
      <c r="M7913" t="s">
        <v>1883</v>
      </c>
      <c r="N7913" t="str">
        <f t="shared" si="247"/>
        <v>when WorkOrder.ParentSystemID = '191C2959-2221-4FB9-A01C-94153B454297' and WorkOrder.WOTradeID = '4A2D6064-858C-4D94-9530-38C2EE574B8D' then 'd6a93998-e2c8-41ed-bd24-81fcc8090344'--0820GA22-آزمایشگاه و کنترل فرایند-محمد علی هورشت</v>
      </c>
    </row>
    <row r="7914" spans="1:14" hidden="1">
      <c r="A7914" t="s">
        <v>2522</v>
      </c>
      <c r="B7914" t="s">
        <v>2522</v>
      </c>
      <c r="C7914" t="str">
        <f>VLOOKUP(B7914,Sheet6!B:C,2,0)</f>
        <v>0A90BC1E-4ADC-4FB9-8275-25E7B5A3CA2C</v>
      </c>
      <c r="D7914" s="34" t="s">
        <v>1881</v>
      </c>
      <c r="E7914" t="str">
        <f>VLOOKUP('نهایی براساس سیستم'!D7914,Trade!A:B,2,0)</f>
        <v>4A2D6064-858C-4D94-9530-38C2EE574B8D</v>
      </c>
      <c r="H7914" s="34" t="s">
        <v>10648</v>
      </c>
      <c r="I7914" t="str">
        <f>VLOOKUP(H7914,Position!A:D,4,0)</f>
        <v>d6a93998-e2c8-41ed-bd24-81fcc8090344</v>
      </c>
      <c r="J7914" t="str">
        <f t="shared" si="246"/>
        <v>d6a93998-e2c8-41ed-bd24-81fcc8090344'</v>
      </c>
      <c r="K7914" t="s">
        <v>4008</v>
      </c>
      <c r="L7914" t="s">
        <v>1882</v>
      </c>
      <c r="M7914" t="s">
        <v>1883</v>
      </c>
      <c r="N7914" t="str">
        <f t="shared" si="247"/>
        <v>when WorkOrder.ParentSystemID = '0A90BC1E-4ADC-4FB9-8275-25E7B5A3CA2C' and WorkOrder.WOTradeID = '4A2D6064-858C-4D94-9530-38C2EE574B8D' then 'd6a93998-e2c8-41ed-bd24-81fcc8090344'--0820GA23-آزمایشگاه و کنترل فرایند-محمد علی هورشت</v>
      </c>
    </row>
    <row r="7915" spans="1:14" hidden="1">
      <c r="A7915" t="s">
        <v>2524</v>
      </c>
      <c r="B7915" t="s">
        <v>2524</v>
      </c>
      <c r="C7915" t="str">
        <f>VLOOKUP(B7915,Sheet6!B:C,2,0)</f>
        <v>AF0406BF-77E6-4E43-A47F-22FA631A0B40</v>
      </c>
      <c r="D7915" s="34" t="s">
        <v>1881</v>
      </c>
      <c r="E7915" t="str">
        <f>VLOOKUP('نهایی براساس سیستم'!D7915,Trade!A:B,2,0)</f>
        <v>4A2D6064-858C-4D94-9530-38C2EE574B8D</v>
      </c>
      <c r="H7915" s="34" t="s">
        <v>10648</v>
      </c>
      <c r="I7915" t="str">
        <f>VLOOKUP(H7915,Position!A:D,4,0)</f>
        <v>d6a93998-e2c8-41ed-bd24-81fcc8090344</v>
      </c>
      <c r="J7915" t="str">
        <f t="shared" si="246"/>
        <v>d6a93998-e2c8-41ed-bd24-81fcc8090344'</v>
      </c>
      <c r="K7915" t="s">
        <v>4008</v>
      </c>
      <c r="L7915" t="s">
        <v>1882</v>
      </c>
      <c r="M7915" t="s">
        <v>1883</v>
      </c>
      <c r="N7915" t="str">
        <f t="shared" si="247"/>
        <v>when WorkOrder.ParentSystemID = 'AF0406BF-77E6-4E43-A47F-22FA631A0B40' and WorkOrder.WOTradeID = '4A2D6064-858C-4D94-9530-38C2EE574B8D' then 'd6a93998-e2c8-41ed-bd24-81fcc8090344'--0820GA24-آزمایشگاه و کنترل فرایند-محمد علی هورشت</v>
      </c>
    </row>
    <row r="7916" spans="1:14" hidden="1">
      <c r="A7916" t="s">
        <v>2526</v>
      </c>
      <c r="B7916" t="s">
        <v>2526</v>
      </c>
      <c r="C7916" t="str">
        <f>VLOOKUP(B7916,Sheet6!B:C,2,0)</f>
        <v>610CE90D-7B2D-4D57-B319-46F81A48202D</v>
      </c>
      <c r="D7916" s="34" t="s">
        <v>1881</v>
      </c>
      <c r="E7916" t="str">
        <f>VLOOKUP('نهایی براساس سیستم'!D7916,Trade!A:B,2,0)</f>
        <v>4A2D6064-858C-4D94-9530-38C2EE574B8D</v>
      </c>
      <c r="H7916" s="34" t="s">
        <v>10648</v>
      </c>
      <c r="I7916" t="str">
        <f>VLOOKUP(H7916,Position!A:D,4,0)</f>
        <v>d6a93998-e2c8-41ed-bd24-81fcc8090344</v>
      </c>
      <c r="J7916" t="str">
        <f t="shared" si="246"/>
        <v>d6a93998-e2c8-41ed-bd24-81fcc8090344'</v>
      </c>
      <c r="K7916" t="s">
        <v>4008</v>
      </c>
      <c r="L7916" t="s">
        <v>1882</v>
      </c>
      <c r="M7916" t="s">
        <v>1883</v>
      </c>
      <c r="N7916" t="str">
        <f t="shared" si="247"/>
        <v>when WorkOrder.ParentSystemID = '610CE90D-7B2D-4D57-B319-46F81A48202D' and WorkOrder.WOTradeID = '4A2D6064-858C-4D94-9530-38C2EE574B8D' then 'd6a93998-e2c8-41ed-bd24-81fcc8090344'--0820GA25-آزمایشگاه و کنترل فرایند-محمد علی هورشت</v>
      </c>
    </row>
    <row r="7917" spans="1:14" hidden="1">
      <c r="A7917" t="s">
        <v>2528</v>
      </c>
      <c r="B7917" t="s">
        <v>2528</v>
      </c>
      <c r="C7917" t="str">
        <f>VLOOKUP(B7917,Sheet6!B:C,2,0)</f>
        <v>8E80B5AE-F161-4A25-AE22-C8E67C99B4EF</v>
      </c>
      <c r="D7917" s="34" t="s">
        <v>1881</v>
      </c>
      <c r="E7917" t="str">
        <f>VLOOKUP('نهایی براساس سیستم'!D7917,Trade!A:B,2,0)</f>
        <v>4A2D6064-858C-4D94-9530-38C2EE574B8D</v>
      </c>
      <c r="H7917" s="34" t="s">
        <v>10648</v>
      </c>
      <c r="I7917" t="str">
        <f>VLOOKUP(H7917,Position!A:D,4,0)</f>
        <v>d6a93998-e2c8-41ed-bd24-81fcc8090344</v>
      </c>
      <c r="J7917" t="str">
        <f t="shared" si="246"/>
        <v>d6a93998-e2c8-41ed-bd24-81fcc8090344'</v>
      </c>
      <c r="K7917" t="s">
        <v>4008</v>
      </c>
      <c r="L7917" t="s">
        <v>1882</v>
      </c>
      <c r="M7917" t="s">
        <v>1883</v>
      </c>
      <c r="N7917" t="str">
        <f t="shared" si="247"/>
        <v>when WorkOrder.ParentSystemID = '8E80B5AE-F161-4A25-AE22-C8E67C99B4EF' and WorkOrder.WOTradeID = '4A2D6064-858C-4D94-9530-38C2EE574B8D' then 'd6a93998-e2c8-41ed-bd24-81fcc8090344'--0820GA26-آزمایشگاه و کنترل فرایند-محمد علی هورشت</v>
      </c>
    </row>
    <row r="7918" spans="1:14" hidden="1">
      <c r="A7918" t="s">
        <v>2530</v>
      </c>
      <c r="B7918" t="s">
        <v>2530</v>
      </c>
      <c r="C7918" t="str">
        <f>VLOOKUP(B7918,Sheet6!B:C,2,0)</f>
        <v>722656CC-067E-482B-BA78-3CD3D7A2455B</v>
      </c>
      <c r="D7918" s="34" t="s">
        <v>1881</v>
      </c>
      <c r="E7918" t="str">
        <f>VLOOKUP('نهایی براساس سیستم'!D7918,Trade!A:B,2,0)</f>
        <v>4A2D6064-858C-4D94-9530-38C2EE574B8D</v>
      </c>
      <c r="H7918" s="34" t="s">
        <v>10648</v>
      </c>
      <c r="I7918" t="str">
        <f>VLOOKUP(H7918,Position!A:D,4,0)</f>
        <v>d6a93998-e2c8-41ed-bd24-81fcc8090344</v>
      </c>
      <c r="J7918" t="str">
        <f t="shared" si="246"/>
        <v>d6a93998-e2c8-41ed-bd24-81fcc8090344'</v>
      </c>
      <c r="K7918" t="s">
        <v>4008</v>
      </c>
      <c r="L7918" t="s">
        <v>1882</v>
      </c>
      <c r="M7918" t="s">
        <v>1883</v>
      </c>
      <c r="N7918" t="str">
        <f t="shared" si="247"/>
        <v>when WorkOrder.ParentSystemID = '722656CC-067E-482B-BA78-3CD3D7A2455B' and WorkOrder.WOTradeID = '4A2D6064-858C-4D94-9530-38C2EE574B8D' then 'd6a93998-e2c8-41ed-bd24-81fcc8090344'--0820GA27-آزمایشگاه و کنترل فرایند-محمد علی هورشت</v>
      </c>
    </row>
    <row r="7919" spans="1:14" hidden="1">
      <c r="A7919" t="s">
        <v>2532</v>
      </c>
      <c r="B7919" t="s">
        <v>2532</v>
      </c>
      <c r="C7919" t="str">
        <f>VLOOKUP(B7919,Sheet6!B:C,2,0)</f>
        <v>CBCA1927-5306-4720-B2E2-19AB1C94FB17</v>
      </c>
      <c r="D7919" s="34" t="s">
        <v>1881</v>
      </c>
      <c r="E7919" t="str">
        <f>VLOOKUP('نهایی براساس سیستم'!D7919,Trade!A:B,2,0)</f>
        <v>4A2D6064-858C-4D94-9530-38C2EE574B8D</v>
      </c>
      <c r="H7919" s="34" t="s">
        <v>10648</v>
      </c>
      <c r="I7919" t="str">
        <f>VLOOKUP(H7919,Position!A:D,4,0)</f>
        <v>d6a93998-e2c8-41ed-bd24-81fcc8090344</v>
      </c>
      <c r="J7919" t="str">
        <f t="shared" si="246"/>
        <v>d6a93998-e2c8-41ed-bd24-81fcc8090344'</v>
      </c>
      <c r="K7919" t="s">
        <v>4008</v>
      </c>
      <c r="L7919" t="s">
        <v>1882</v>
      </c>
      <c r="M7919" t="s">
        <v>1883</v>
      </c>
      <c r="N7919" t="str">
        <f t="shared" si="247"/>
        <v>when WorkOrder.ParentSystemID = 'CBCA1927-5306-4720-B2E2-19AB1C94FB17' and WorkOrder.WOTradeID = '4A2D6064-858C-4D94-9530-38C2EE574B8D' then 'd6a93998-e2c8-41ed-bd24-81fcc8090344'--0820GA28-آزمایشگاه و کنترل فرایند-محمد علی هورشت</v>
      </c>
    </row>
    <row r="7920" spans="1:14" hidden="1">
      <c r="A7920" t="s">
        <v>2534</v>
      </c>
      <c r="B7920" t="s">
        <v>2534</v>
      </c>
      <c r="C7920" t="str">
        <f>VLOOKUP(B7920,Sheet6!B:C,2,0)</f>
        <v>ADFDBC95-F65C-49AA-BB24-0B0BEBB57633</v>
      </c>
      <c r="D7920" s="34" t="s">
        <v>1881</v>
      </c>
      <c r="E7920" t="str">
        <f>VLOOKUP('نهایی براساس سیستم'!D7920,Trade!A:B,2,0)</f>
        <v>4A2D6064-858C-4D94-9530-38C2EE574B8D</v>
      </c>
      <c r="H7920" s="34" t="s">
        <v>10648</v>
      </c>
      <c r="I7920" t="str">
        <f>VLOOKUP(H7920,Position!A:D,4,0)</f>
        <v>d6a93998-e2c8-41ed-bd24-81fcc8090344</v>
      </c>
      <c r="J7920" t="str">
        <f t="shared" si="246"/>
        <v>d6a93998-e2c8-41ed-bd24-81fcc8090344'</v>
      </c>
      <c r="K7920" t="s">
        <v>4008</v>
      </c>
      <c r="L7920" t="s">
        <v>1882</v>
      </c>
      <c r="M7920" t="s">
        <v>1883</v>
      </c>
      <c r="N7920" t="str">
        <f t="shared" si="247"/>
        <v>when WorkOrder.ParentSystemID = 'ADFDBC95-F65C-49AA-BB24-0B0BEBB57633' and WorkOrder.WOTradeID = '4A2D6064-858C-4D94-9530-38C2EE574B8D' then 'd6a93998-e2c8-41ed-bd24-81fcc8090344'--0820GA29-آزمایشگاه و کنترل فرایند-محمد علی هورشت</v>
      </c>
    </row>
    <row r="7921" spans="1:14" hidden="1">
      <c r="A7921" t="s">
        <v>2536</v>
      </c>
      <c r="B7921" t="s">
        <v>2536</v>
      </c>
      <c r="C7921" t="str">
        <f>VLOOKUP(B7921,Sheet6!B:C,2,0)</f>
        <v>F4082068-FEA1-4A63-A9A4-F92FF58425C6</v>
      </c>
      <c r="D7921" s="34" t="s">
        <v>1881</v>
      </c>
      <c r="E7921" t="str">
        <f>VLOOKUP('نهایی براساس سیستم'!D7921,Trade!A:B,2,0)</f>
        <v>4A2D6064-858C-4D94-9530-38C2EE574B8D</v>
      </c>
      <c r="H7921" s="34" t="s">
        <v>10648</v>
      </c>
      <c r="I7921" t="str">
        <f>VLOOKUP(H7921,Position!A:D,4,0)</f>
        <v>d6a93998-e2c8-41ed-bd24-81fcc8090344</v>
      </c>
      <c r="J7921" t="str">
        <f t="shared" si="246"/>
        <v>d6a93998-e2c8-41ed-bd24-81fcc8090344'</v>
      </c>
      <c r="K7921" t="s">
        <v>4008</v>
      </c>
      <c r="L7921" t="s">
        <v>1882</v>
      </c>
      <c r="M7921" t="s">
        <v>1883</v>
      </c>
      <c r="N7921" t="str">
        <f t="shared" si="247"/>
        <v>when WorkOrder.ParentSystemID = 'F4082068-FEA1-4A63-A9A4-F92FF58425C6' and WorkOrder.WOTradeID = '4A2D6064-858C-4D94-9530-38C2EE574B8D' then 'd6a93998-e2c8-41ed-bd24-81fcc8090344'--0820GA30-آزمایشگاه و کنترل فرایند-محمد علی هورشت</v>
      </c>
    </row>
    <row r="7922" spans="1:14" hidden="1">
      <c r="A7922" t="s">
        <v>2538</v>
      </c>
      <c r="B7922" t="s">
        <v>2538</v>
      </c>
      <c r="C7922" t="str">
        <f>VLOOKUP(B7922,Sheet6!B:C,2,0)</f>
        <v>9E58CF76-BA44-4DAB-A5D2-7EF6AE59D234</v>
      </c>
      <c r="D7922" s="34" t="s">
        <v>1881</v>
      </c>
      <c r="E7922" t="str">
        <f>VLOOKUP('نهایی براساس سیستم'!D7922,Trade!A:B,2,0)</f>
        <v>4A2D6064-858C-4D94-9530-38C2EE574B8D</v>
      </c>
      <c r="H7922" s="34" t="s">
        <v>10648</v>
      </c>
      <c r="I7922" t="str">
        <f>VLOOKUP(H7922,Position!A:D,4,0)</f>
        <v>d6a93998-e2c8-41ed-bd24-81fcc8090344</v>
      </c>
      <c r="J7922" t="str">
        <f t="shared" si="246"/>
        <v>d6a93998-e2c8-41ed-bd24-81fcc8090344'</v>
      </c>
      <c r="K7922" t="s">
        <v>4008</v>
      </c>
      <c r="L7922" t="s">
        <v>1882</v>
      </c>
      <c r="M7922" t="s">
        <v>1883</v>
      </c>
      <c r="N7922" t="str">
        <f t="shared" si="247"/>
        <v>when WorkOrder.ParentSystemID = '9E58CF76-BA44-4DAB-A5D2-7EF6AE59D234' and WorkOrder.WOTradeID = '4A2D6064-858C-4D94-9530-38C2EE574B8D' then 'd6a93998-e2c8-41ed-bd24-81fcc8090344'--0820GA31-آزمایشگاه و کنترل فرایند-محمد علی هورشت</v>
      </c>
    </row>
    <row r="7923" spans="1:14" hidden="1">
      <c r="A7923" t="s">
        <v>2540</v>
      </c>
      <c r="B7923" t="s">
        <v>2540</v>
      </c>
      <c r="C7923" t="str">
        <f>VLOOKUP(B7923,Sheet6!B:C,2,0)</f>
        <v>F4D9E953-2FC3-462E-8CE9-FAFFDB73CC25</v>
      </c>
      <c r="D7923" s="34" t="s">
        <v>1881</v>
      </c>
      <c r="E7923" t="str">
        <f>VLOOKUP('نهایی براساس سیستم'!D7923,Trade!A:B,2,0)</f>
        <v>4A2D6064-858C-4D94-9530-38C2EE574B8D</v>
      </c>
      <c r="H7923" s="34" t="s">
        <v>10648</v>
      </c>
      <c r="I7923" t="str">
        <f>VLOOKUP(H7923,Position!A:D,4,0)</f>
        <v>d6a93998-e2c8-41ed-bd24-81fcc8090344</v>
      </c>
      <c r="J7923" t="str">
        <f t="shared" si="246"/>
        <v>d6a93998-e2c8-41ed-bd24-81fcc8090344'</v>
      </c>
      <c r="K7923" t="s">
        <v>4008</v>
      </c>
      <c r="L7923" t="s">
        <v>1882</v>
      </c>
      <c r="M7923" t="s">
        <v>1883</v>
      </c>
      <c r="N7923" t="str">
        <f t="shared" si="247"/>
        <v>when WorkOrder.ParentSystemID = 'F4D9E953-2FC3-462E-8CE9-FAFFDB73CC25' and WorkOrder.WOTradeID = '4A2D6064-858C-4D94-9530-38C2EE574B8D' then 'd6a93998-e2c8-41ed-bd24-81fcc8090344'--0820GA32-آزمایشگاه و کنترل فرایند-محمد علی هورشت</v>
      </c>
    </row>
    <row r="7924" spans="1:14" hidden="1">
      <c r="A7924" t="s">
        <v>2542</v>
      </c>
      <c r="B7924" t="s">
        <v>2542</v>
      </c>
      <c r="C7924" t="str">
        <f>VLOOKUP(B7924,Sheet6!B:C,2,0)</f>
        <v>55649425-2242-4BCA-9E0C-A8E8B3B3EAB3</v>
      </c>
      <c r="D7924" s="34" t="s">
        <v>1881</v>
      </c>
      <c r="E7924" t="str">
        <f>VLOOKUP('نهایی براساس سیستم'!D7924,Trade!A:B,2,0)</f>
        <v>4A2D6064-858C-4D94-9530-38C2EE574B8D</v>
      </c>
      <c r="H7924" s="34" t="s">
        <v>10648</v>
      </c>
      <c r="I7924" t="str">
        <f>VLOOKUP(H7924,Position!A:D,4,0)</f>
        <v>d6a93998-e2c8-41ed-bd24-81fcc8090344</v>
      </c>
      <c r="J7924" t="str">
        <f t="shared" si="246"/>
        <v>d6a93998-e2c8-41ed-bd24-81fcc8090344'</v>
      </c>
      <c r="K7924" t="s">
        <v>4008</v>
      </c>
      <c r="L7924" t="s">
        <v>1882</v>
      </c>
      <c r="M7924" t="s">
        <v>1883</v>
      </c>
      <c r="N7924" t="str">
        <f t="shared" si="247"/>
        <v>when WorkOrder.ParentSystemID = '55649425-2242-4BCA-9E0C-A8E8B3B3EAB3' and WorkOrder.WOTradeID = '4A2D6064-858C-4D94-9530-38C2EE574B8D' then 'd6a93998-e2c8-41ed-bd24-81fcc8090344'--0820GA33-آزمایشگاه و کنترل فرایند-محمد علی هورشت</v>
      </c>
    </row>
    <row r="7925" spans="1:14" hidden="1">
      <c r="A7925" t="s">
        <v>2544</v>
      </c>
      <c r="B7925" t="s">
        <v>2544</v>
      </c>
      <c r="C7925" t="str">
        <f>VLOOKUP(B7925,Sheet6!B:C,2,0)</f>
        <v>E9561060-1C25-4F65-9797-9C03DB152CE5</v>
      </c>
      <c r="D7925" s="34" t="s">
        <v>1881</v>
      </c>
      <c r="E7925" t="str">
        <f>VLOOKUP('نهایی براساس سیستم'!D7925,Trade!A:B,2,0)</f>
        <v>4A2D6064-858C-4D94-9530-38C2EE574B8D</v>
      </c>
      <c r="H7925" s="34" t="s">
        <v>10648</v>
      </c>
      <c r="I7925" t="str">
        <f>VLOOKUP(H7925,Position!A:D,4,0)</f>
        <v>d6a93998-e2c8-41ed-bd24-81fcc8090344</v>
      </c>
      <c r="J7925" t="str">
        <f t="shared" si="246"/>
        <v>d6a93998-e2c8-41ed-bd24-81fcc8090344'</v>
      </c>
      <c r="K7925" t="s">
        <v>4008</v>
      </c>
      <c r="L7925" t="s">
        <v>1882</v>
      </c>
      <c r="M7925" t="s">
        <v>1883</v>
      </c>
      <c r="N7925" t="str">
        <f t="shared" si="247"/>
        <v>when WorkOrder.ParentSystemID = 'E9561060-1C25-4F65-9797-9C03DB152CE5' and WorkOrder.WOTradeID = '4A2D6064-858C-4D94-9530-38C2EE574B8D' then 'd6a93998-e2c8-41ed-bd24-81fcc8090344'--0820GA34-آزمایشگاه و کنترل فرایند-محمد علی هورشت</v>
      </c>
    </row>
    <row r="7926" spans="1:14" hidden="1">
      <c r="A7926" t="s">
        <v>2546</v>
      </c>
      <c r="B7926" t="s">
        <v>2546</v>
      </c>
      <c r="C7926" t="str">
        <f>VLOOKUP(B7926,Sheet6!B:C,2,0)</f>
        <v>68461AAC-9A8E-4A54-A646-1198BAFDAD6B</v>
      </c>
      <c r="D7926" s="34" t="s">
        <v>1881</v>
      </c>
      <c r="E7926" t="str">
        <f>VLOOKUP('نهایی براساس سیستم'!D7926,Trade!A:B,2,0)</f>
        <v>4A2D6064-858C-4D94-9530-38C2EE574B8D</v>
      </c>
      <c r="H7926" s="34" t="s">
        <v>10648</v>
      </c>
      <c r="I7926" t="str">
        <f>VLOOKUP(H7926,Position!A:D,4,0)</f>
        <v>d6a93998-e2c8-41ed-bd24-81fcc8090344</v>
      </c>
      <c r="J7926" t="str">
        <f t="shared" si="246"/>
        <v>d6a93998-e2c8-41ed-bd24-81fcc8090344'</v>
      </c>
      <c r="K7926" t="s">
        <v>4008</v>
      </c>
      <c r="L7926" t="s">
        <v>1882</v>
      </c>
      <c r="M7926" t="s">
        <v>1883</v>
      </c>
      <c r="N7926" t="str">
        <f t="shared" si="247"/>
        <v>when WorkOrder.ParentSystemID = '68461AAC-9A8E-4A54-A646-1198BAFDAD6B' and WorkOrder.WOTradeID = '4A2D6064-858C-4D94-9530-38C2EE574B8D' then 'd6a93998-e2c8-41ed-bd24-81fcc8090344'--0820GA35-آزمایشگاه و کنترل فرایند-محمد علی هورشت</v>
      </c>
    </row>
    <row r="7927" spans="1:14" hidden="1">
      <c r="A7927" t="s">
        <v>2548</v>
      </c>
      <c r="B7927" t="s">
        <v>2548</v>
      </c>
      <c r="C7927" t="str">
        <f>VLOOKUP(B7927,Sheet6!B:C,2,0)</f>
        <v>CCEDC329-6781-46A5-85AD-82EA1BCFD3D6</v>
      </c>
      <c r="D7927" s="34" t="s">
        <v>1881</v>
      </c>
      <c r="E7927" t="str">
        <f>VLOOKUP('نهایی براساس سیستم'!D7927,Trade!A:B,2,0)</f>
        <v>4A2D6064-858C-4D94-9530-38C2EE574B8D</v>
      </c>
      <c r="H7927" s="34" t="s">
        <v>10648</v>
      </c>
      <c r="I7927" t="str">
        <f>VLOOKUP(H7927,Position!A:D,4,0)</f>
        <v>d6a93998-e2c8-41ed-bd24-81fcc8090344</v>
      </c>
      <c r="J7927" t="str">
        <f t="shared" si="246"/>
        <v>d6a93998-e2c8-41ed-bd24-81fcc8090344'</v>
      </c>
      <c r="K7927" t="s">
        <v>4008</v>
      </c>
      <c r="L7927" t="s">
        <v>1882</v>
      </c>
      <c r="M7927" t="s">
        <v>1883</v>
      </c>
      <c r="N7927" t="str">
        <f t="shared" si="247"/>
        <v>when WorkOrder.ParentSystemID = 'CCEDC329-6781-46A5-85AD-82EA1BCFD3D6' and WorkOrder.WOTradeID = '4A2D6064-858C-4D94-9530-38C2EE574B8D' then 'd6a93998-e2c8-41ed-bd24-81fcc8090344'--0820GA36-آزمایشگاه و کنترل فرایند-محمد علی هورشت</v>
      </c>
    </row>
    <row r="7928" spans="1:14" hidden="1">
      <c r="A7928" t="s">
        <v>2550</v>
      </c>
      <c r="B7928" t="s">
        <v>2550</v>
      </c>
      <c r="C7928" t="str">
        <f>VLOOKUP(B7928,Sheet6!B:C,2,0)</f>
        <v>1395C4BF-E83E-4F3B-845F-7C6EEFCC598F</v>
      </c>
      <c r="D7928" s="34" t="s">
        <v>1881</v>
      </c>
      <c r="E7928" t="str">
        <f>VLOOKUP('نهایی براساس سیستم'!D7928,Trade!A:B,2,0)</f>
        <v>4A2D6064-858C-4D94-9530-38C2EE574B8D</v>
      </c>
      <c r="H7928" s="34" t="s">
        <v>10648</v>
      </c>
      <c r="I7928" t="str">
        <f>VLOOKUP(H7928,Position!A:D,4,0)</f>
        <v>d6a93998-e2c8-41ed-bd24-81fcc8090344</v>
      </c>
      <c r="J7928" t="str">
        <f t="shared" si="246"/>
        <v>d6a93998-e2c8-41ed-bd24-81fcc8090344'</v>
      </c>
      <c r="K7928" t="s">
        <v>4008</v>
      </c>
      <c r="L7928" t="s">
        <v>1882</v>
      </c>
      <c r="M7928" t="s">
        <v>1883</v>
      </c>
      <c r="N7928" t="str">
        <f t="shared" si="247"/>
        <v>when WorkOrder.ParentSystemID = '1395C4BF-E83E-4F3B-845F-7C6EEFCC598F' and WorkOrder.WOTradeID = '4A2D6064-858C-4D94-9530-38C2EE574B8D' then 'd6a93998-e2c8-41ed-bd24-81fcc8090344'--0820GA37-آزمایشگاه و کنترل فرایند-محمد علی هورشت</v>
      </c>
    </row>
    <row r="7929" spans="1:14" hidden="1">
      <c r="A7929" t="s">
        <v>2552</v>
      </c>
      <c r="B7929" t="s">
        <v>2552</v>
      </c>
      <c r="C7929" t="str">
        <f>VLOOKUP(B7929,Sheet6!B:C,2,0)</f>
        <v>3A20FC43-7212-4657-B9D9-855E039B0A8E</v>
      </c>
      <c r="D7929" s="34" t="s">
        <v>1881</v>
      </c>
      <c r="E7929" t="str">
        <f>VLOOKUP('نهایی براساس سیستم'!D7929,Trade!A:B,2,0)</f>
        <v>4A2D6064-858C-4D94-9530-38C2EE574B8D</v>
      </c>
      <c r="H7929" s="34" t="s">
        <v>10648</v>
      </c>
      <c r="I7929" t="str">
        <f>VLOOKUP(H7929,Position!A:D,4,0)</f>
        <v>d6a93998-e2c8-41ed-bd24-81fcc8090344</v>
      </c>
      <c r="J7929" t="str">
        <f t="shared" si="246"/>
        <v>d6a93998-e2c8-41ed-bd24-81fcc8090344'</v>
      </c>
      <c r="K7929" t="s">
        <v>4008</v>
      </c>
      <c r="L7929" t="s">
        <v>1882</v>
      </c>
      <c r="M7929" t="s">
        <v>1883</v>
      </c>
      <c r="N7929" t="str">
        <f t="shared" si="247"/>
        <v>when WorkOrder.ParentSystemID = '3A20FC43-7212-4657-B9D9-855E039B0A8E' and WorkOrder.WOTradeID = '4A2D6064-858C-4D94-9530-38C2EE574B8D' then 'd6a93998-e2c8-41ed-bd24-81fcc8090344'--0820GA38-آزمایشگاه و کنترل فرایند-محمد علی هورشت</v>
      </c>
    </row>
    <row r="7930" spans="1:14" hidden="1">
      <c r="A7930" t="s">
        <v>2554</v>
      </c>
      <c r="B7930" t="s">
        <v>2554</v>
      </c>
      <c r="C7930" t="str">
        <f>VLOOKUP(B7930,Sheet6!B:C,2,0)</f>
        <v>84486F36-6016-4EF1-BD9D-5D1E7023DCC0</v>
      </c>
      <c r="D7930" s="34" t="s">
        <v>1881</v>
      </c>
      <c r="E7930" t="str">
        <f>VLOOKUP('نهایی براساس سیستم'!D7930,Trade!A:B,2,0)</f>
        <v>4A2D6064-858C-4D94-9530-38C2EE574B8D</v>
      </c>
      <c r="H7930" s="34" t="s">
        <v>10648</v>
      </c>
      <c r="I7930" t="str">
        <f>VLOOKUP(H7930,Position!A:D,4,0)</f>
        <v>d6a93998-e2c8-41ed-bd24-81fcc8090344</v>
      </c>
      <c r="J7930" t="str">
        <f t="shared" si="246"/>
        <v>d6a93998-e2c8-41ed-bd24-81fcc8090344'</v>
      </c>
      <c r="K7930" t="s">
        <v>4008</v>
      </c>
      <c r="L7930" t="s">
        <v>1882</v>
      </c>
      <c r="M7930" t="s">
        <v>1883</v>
      </c>
      <c r="N7930" t="str">
        <f t="shared" si="247"/>
        <v>when WorkOrder.ParentSystemID = '84486F36-6016-4EF1-BD9D-5D1E7023DCC0' and WorkOrder.WOTradeID = '4A2D6064-858C-4D94-9530-38C2EE574B8D' then 'd6a93998-e2c8-41ed-bd24-81fcc8090344'--0820GA39-آزمایشگاه و کنترل فرایند-محمد علی هورشت</v>
      </c>
    </row>
    <row r="7931" spans="1:14" hidden="1">
      <c r="A7931" t="s">
        <v>2556</v>
      </c>
      <c r="B7931" t="s">
        <v>2556</v>
      </c>
      <c r="C7931" t="str">
        <f>VLOOKUP(B7931,Sheet6!B:C,2,0)</f>
        <v>88D24D4E-B9C9-4614-A5F2-584DF0285F96</v>
      </c>
      <c r="D7931" s="34" t="s">
        <v>1881</v>
      </c>
      <c r="E7931" t="str">
        <f>VLOOKUP('نهایی براساس سیستم'!D7931,Trade!A:B,2,0)</f>
        <v>4A2D6064-858C-4D94-9530-38C2EE574B8D</v>
      </c>
      <c r="H7931" s="34" t="s">
        <v>10648</v>
      </c>
      <c r="I7931" t="str">
        <f>VLOOKUP(H7931,Position!A:D,4,0)</f>
        <v>d6a93998-e2c8-41ed-bd24-81fcc8090344</v>
      </c>
      <c r="J7931" t="str">
        <f t="shared" si="246"/>
        <v>d6a93998-e2c8-41ed-bd24-81fcc8090344'</v>
      </c>
      <c r="K7931" t="s">
        <v>4008</v>
      </c>
      <c r="L7931" t="s">
        <v>1882</v>
      </c>
      <c r="M7931" t="s">
        <v>1883</v>
      </c>
      <c r="N7931" t="str">
        <f t="shared" si="247"/>
        <v>when WorkOrder.ParentSystemID = '88D24D4E-B9C9-4614-A5F2-584DF0285F96' and WorkOrder.WOTradeID = '4A2D6064-858C-4D94-9530-38C2EE574B8D' then 'd6a93998-e2c8-41ed-bd24-81fcc8090344'--0820GA40-آزمایشگاه و کنترل فرایند-محمد علی هورشت</v>
      </c>
    </row>
    <row r="7932" spans="1:14" hidden="1">
      <c r="A7932" t="s">
        <v>2558</v>
      </c>
      <c r="B7932" t="s">
        <v>2558</v>
      </c>
      <c r="C7932" t="str">
        <f>VLOOKUP(B7932,Sheet6!B:C,2,0)</f>
        <v>DC0759C0-6298-4323-8654-CBD03893D071</v>
      </c>
      <c r="D7932" s="34" t="s">
        <v>1881</v>
      </c>
      <c r="E7932" t="str">
        <f>VLOOKUP('نهایی براساس سیستم'!D7932,Trade!A:B,2,0)</f>
        <v>4A2D6064-858C-4D94-9530-38C2EE574B8D</v>
      </c>
      <c r="H7932" s="34" t="s">
        <v>10648</v>
      </c>
      <c r="I7932" t="str">
        <f>VLOOKUP(H7932,Position!A:D,4,0)</f>
        <v>d6a93998-e2c8-41ed-bd24-81fcc8090344</v>
      </c>
      <c r="J7932" t="str">
        <f t="shared" si="246"/>
        <v>d6a93998-e2c8-41ed-bd24-81fcc8090344'</v>
      </c>
      <c r="K7932" t="s">
        <v>4008</v>
      </c>
      <c r="L7932" t="s">
        <v>1882</v>
      </c>
      <c r="M7932" t="s">
        <v>1883</v>
      </c>
      <c r="N7932" t="str">
        <f t="shared" si="247"/>
        <v>when WorkOrder.ParentSystemID = 'DC0759C0-6298-4323-8654-CBD03893D071' and WorkOrder.WOTradeID = '4A2D6064-858C-4D94-9530-38C2EE574B8D' then 'd6a93998-e2c8-41ed-bd24-81fcc8090344'--0820GA41-آزمایشگاه و کنترل فرایند-محمد علی هورشت</v>
      </c>
    </row>
    <row r="7933" spans="1:14" hidden="1">
      <c r="A7933" t="s">
        <v>2560</v>
      </c>
      <c r="B7933" t="s">
        <v>2560</v>
      </c>
      <c r="C7933" t="str">
        <f>VLOOKUP(B7933,Sheet6!B:C,2,0)</f>
        <v>797CC9A8-A4AF-42DD-9968-9C201A167C78</v>
      </c>
      <c r="D7933" s="34" t="s">
        <v>1881</v>
      </c>
      <c r="E7933" t="str">
        <f>VLOOKUP('نهایی براساس سیستم'!D7933,Trade!A:B,2,0)</f>
        <v>4A2D6064-858C-4D94-9530-38C2EE574B8D</v>
      </c>
      <c r="H7933" s="34" t="s">
        <v>10648</v>
      </c>
      <c r="I7933" t="str">
        <f>VLOOKUP(H7933,Position!A:D,4,0)</f>
        <v>d6a93998-e2c8-41ed-bd24-81fcc8090344</v>
      </c>
      <c r="J7933" t="str">
        <f t="shared" si="246"/>
        <v>d6a93998-e2c8-41ed-bd24-81fcc8090344'</v>
      </c>
      <c r="K7933" t="s">
        <v>4008</v>
      </c>
      <c r="L7933" t="s">
        <v>1882</v>
      </c>
      <c r="M7933" t="s">
        <v>1883</v>
      </c>
      <c r="N7933" t="str">
        <f t="shared" si="247"/>
        <v>when WorkOrder.ParentSystemID = '797CC9A8-A4AF-42DD-9968-9C201A167C78' and WorkOrder.WOTradeID = '4A2D6064-858C-4D94-9530-38C2EE574B8D' then 'd6a93998-e2c8-41ed-bd24-81fcc8090344'--0820GA42-آزمایشگاه و کنترل فرایند-محمد علی هورشت</v>
      </c>
    </row>
    <row r="7934" spans="1:14" hidden="1">
      <c r="A7934" t="s">
        <v>2562</v>
      </c>
      <c r="B7934" t="s">
        <v>2562</v>
      </c>
      <c r="C7934" t="str">
        <f>VLOOKUP(B7934,Sheet6!B:C,2,0)</f>
        <v>2390333D-23F3-4354-BD08-78D39947E845</v>
      </c>
      <c r="D7934" s="34" t="s">
        <v>1881</v>
      </c>
      <c r="E7934" t="str">
        <f>VLOOKUP('نهایی براساس سیستم'!D7934,Trade!A:B,2,0)</f>
        <v>4A2D6064-858C-4D94-9530-38C2EE574B8D</v>
      </c>
      <c r="H7934" s="34" t="s">
        <v>10648</v>
      </c>
      <c r="I7934" t="str">
        <f>VLOOKUP(H7934,Position!A:D,4,0)</f>
        <v>d6a93998-e2c8-41ed-bd24-81fcc8090344</v>
      </c>
      <c r="J7934" t="str">
        <f t="shared" si="246"/>
        <v>d6a93998-e2c8-41ed-bd24-81fcc8090344'</v>
      </c>
      <c r="K7934" t="s">
        <v>4008</v>
      </c>
      <c r="L7934" t="s">
        <v>1882</v>
      </c>
      <c r="M7934" t="s">
        <v>1883</v>
      </c>
      <c r="N7934" t="str">
        <f t="shared" si="247"/>
        <v>when WorkOrder.ParentSystemID = '2390333D-23F3-4354-BD08-78D39947E845' and WorkOrder.WOTradeID = '4A2D6064-858C-4D94-9530-38C2EE574B8D' then 'd6a93998-e2c8-41ed-bd24-81fcc8090344'--0820GA43-آزمایشگاه و کنترل فرایند-محمد علی هورشت</v>
      </c>
    </row>
    <row r="7935" spans="1:14" hidden="1">
      <c r="A7935" t="s">
        <v>2564</v>
      </c>
      <c r="B7935" t="s">
        <v>2564</v>
      </c>
      <c r="C7935" t="str">
        <f>VLOOKUP(B7935,Sheet6!B:C,2,0)</f>
        <v>54672167-75A7-44F2-9EF2-82470EBEE7D8</v>
      </c>
      <c r="D7935" s="34" t="s">
        <v>1881</v>
      </c>
      <c r="E7935" t="str">
        <f>VLOOKUP('نهایی براساس سیستم'!D7935,Trade!A:B,2,0)</f>
        <v>4A2D6064-858C-4D94-9530-38C2EE574B8D</v>
      </c>
      <c r="H7935" s="34" t="s">
        <v>10648</v>
      </c>
      <c r="I7935" t="str">
        <f>VLOOKUP(H7935,Position!A:D,4,0)</f>
        <v>d6a93998-e2c8-41ed-bd24-81fcc8090344</v>
      </c>
      <c r="J7935" t="str">
        <f t="shared" si="246"/>
        <v>d6a93998-e2c8-41ed-bd24-81fcc8090344'</v>
      </c>
      <c r="K7935" t="s">
        <v>4008</v>
      </c>
      <c r="L7935" t="s">
        <v>1882</v>
      </c>
      <c r="M7935" t="s">
        <v>1883</v>
      </c>
      <c r="N7935" t="str">
        <f t="shared" si="247"/>
        <v>when WorkOrder.ParentSystemID = '54672167-75A7-44F2-9EF2-82470EBEE7D8' and WorkOrder.WOTradeID = '4A2D6064-858C-4D94-9530-38C2EE574B8D' then 'd6a93998-e2c8-41ed-bd24-81fcc8090344'--0820GA44-آزمایشگاه و کنترل فرایند-محمد علی هورشت</v>
      </c>
    </row>
    <row r="7936" spans="1:14" hidden="1">
      <c r="A7936" t="s">
        <v>2566</v>
      </c>
      <c r="B7936" t="s">
        <v>2566</v>
      </c>
      <c r="C7936" t="str">
        <f>VLOOKUP(B7936,Sheet6!B:C,2,0)</f>
        <v>21974280-F71F-4124-B82A-64CF85E1C9DA</v>
      </c>
      <c r="D7936" s="34" t="s">
        <v>1881</v>
      </c>
      <c r="E7936" t="str">
        <f>VLOOKUP('نهایی براساس سیستم'!D7936,Trade!A:B,2,0)</f>
        <v>4A2D6064-858C-4D94-9530-38C2EE574B8D</v>
      </c>
      <c r="H7936" s="34" t="s">
        <v>10648</v>
      </c>
      <c r="I7936" t="str">
        <f>VLOOKUP(H7936,Position!A:D,4,0)</f>
        <v>d6a93998-e2c8-41ed-bd24-81fcc8090344</v>
      </c>
      <c r="J7936" t="str">
        <f t="shared" si="246"/>
        <v>d6a93998-e2c8-41ed-bd24-81fcc8090344'</v>
      </c>
      <c r="K7936" t="s">
        <v>4008</v>
      </c>
      <c r="L7936" t="s">
        <v>1882</v>
      </c>
      <c r="M7936" t="s">
        <v>1883</v>
      </c>
      <c r="N7936" t="str">
        <f t="shared" si="247"/>
        <v>when WorkOrder.ParentSystemID = '21974280-F71F-4124-B82A-64CF85E1C9DA' and WorkOrder.WOTradeID = '4A2D6064-858C-4D94-9530-38C2EE574B8D' then 'd6a93998-e2c8-41ed-bd24-81fcc8090344'--0820GA45-آزمایشگاه و کنترل فرایند-محمد علی هورشت</v>
      </c>
    </row>
    <row r="7937" spans="1:14" hidden="1">
      <c r="A7937" t="s">
        <v>2568</v>
      </c>
      <c r="B7937" t="s">
        <v>2568</v>
      </c>
      <c r="C7937" t="str">
        <f>VLOOKUP(B7937,Sheet6!B:C,2,0)</f>
        <v>1EB63F9A-963E-4F6C-87F0-95307EBB490A</v>
      </c>
      <c r="D7937" s="34" t="s">
        <v>1881</v>
      </c>
      <c r="E7937" t="str">
        <f>VLOOKUP('نهایی براساس سیستم'!D7937,Trade!A:B,2,0)</f>
        <v>4A2D6064-858C-4D94-9530-38C2EE574B8D</v>
      </c>
      <c r="H7937" s="34" t="s">
        <v>10648</v>
      </c>
      <c r="I7937" t="str">
        <f>VLOOKUP(H7937,Position!A:D,4,0)</f>
        <v>d6a93998-e2c8-41ed-bd24-81fcc8090344</v>
      </c>
      <c r="J7937" t="str">
        <f t="shared" si="246"/>
        <v>d6a93998-e2c8-41ed-bd24-81fcc8090344'</v>
      </c>
      <c r="K7937" t="s">
        <v>4008</v>
      </c>
      <c r="L7937" t="s">
        <v>1882</v>
      </c>
      <c r="M7937" t="s">
        <v>1883</v>
      </c>
      <c r="N7937" t="str">
        <f t="shared" si="247"/>
        <v>when WorkOrder.ParentSystemID = '1EB63F9A-963E-4F6C-87F0-95307EBB490A' and WorkOrder.WOTradeID = '4A2D6064-858C-4D94-9530-38C2EE574B8D' then 'd6a93998-e2c8-41ed-bd24-81fcc8090344'--0820GA46-آزمایشگاه و کنترل فرایند-محمد علی هورشت</v>
      </c>
    </row>
    <row r="7938" spans="1:14" hidden="1">
      <c r="A7938" t="s">
        <v>2570</v>
      </c>
      <c r="B7938" t="s">
        <v>2570</v>
      </c>
      <c r="C7938" t="str">
        <f>VLOOKUP(B7938,Sheet6!B:C,2,0)</f>
        <v>640FBC34-8886-4935-A4D3-CA636A31F762</v>
      </c>
      <c r="D7938" s="34" t="s">
        <v>1881</v>
      </c>
      <c r="E7938" t="str">
        <f>VLOOKUP('نهایی براساس سیستم'!D7938,Trade!A:B,2,0)</f>
        <v>4A2D6064-858C-4D94-9530-38C2EE574B8D</v>
      </c>
      <c r="H7938" s="34" t="s">
        <v>10648</v>
      </c>
      <c r="I7938" t="str">
        <f>VLOOKUP(H7938,Position!A:D,4,0)</f>
        <v>d6a93998-e2c8-41ed-bd24-81fcc8090344</v>
      </c>
      <c r="J7938" t="str">
        <f t="shared" si="246"/>
        <v>d6a93998-e2c8-41ed-bd24-81fcc8090344'</v>
      </c>
      <c r="K7938" t="s">
        <v>4008</v>
      </c>
      <c r="L7938" t="s">
        <v>1882</v>
      </c>
      <c r="M7938" t="s">
        <v>1883</v>
      </c>
      <c r="N7938" t="str">
        <f t="shared" si="247"/>
        <v>when WorkOrder.ParentSystemID = '640FBC34-8886-4935-A4D3-CA636A31F762' and WorkOrder.WOTradeID = '4A2D6064-858C-4D94-9530-38C2EE574B8D' then 'd6a93998-e2c8-41ed-bd24-81fcc8090344'--0820GA47-آزمایشگاه و کنترل فرایند-محمد علی هورشت</v>
      </c>
    </row>
    <row r="7939" spans="1:14" hidden="1">
      <c r="A7939" t="s">
        <v>2572</v>
      </c>
      <c r="B7939" t="s">
        <v>2572</v>
      </c>
      <c r="C7939" t="str">
        <f>VLOOKUP(B7939,Sheet6!B:C,2,0)</f>
        <v>3B93A812-F539-4309-AB5F-881C75280BE4</v>
      </c>
      <c r="D7939" s="34" t="s">
        <v>1881</v>
      </c>
      <c r="E7939" t="str">
        <f>VLOOKUP('نهایی براساس سیستم'!D7939,Trade!A:B,2,0)</f>
        <v>4A2D6064-858C-4D94-9530-38C2EE574B8D</v>
      </c>
      <c r="H7939" s="34" t="s">
        <v>10648</v>
      </c>
      <c r="I7939" t="str">
        <f>VLOOKUP(H7939,Position!A:D,4,0)</f>
        <v>d6a93998-e2c8-41ed-bd24-81fcc8090344</v>
      </c>
      <c r="J7939" t="str">
        <f t="shared" ref="J7939:J8002" si="248">I7939&amp;"'"</f>
        <v>d6a93998-e2c8-41ed-bd24-81fcc8090344'</v>
      </c>
      <c r="K7939" t="s">
        <v>4008</v>
      </c>
      <c r="L7939" t="s">
        <v>1882</v>
      </c>
      <c r="M7939" t="s">
        <v>1883</v>
      </c>
      <c r="N7939" t="str">
        <f t="shared" ref="N7939:N8002" si="249">K7939&amp;""&amp;C7939&amp;""&amp;L7939&amp;""&amp;E7939&amp;""&amp;M7939&amp;""&amp;J7939&amp;"--"&amp;B7939&amp;"-"&amp;D7939&amp;"-"&amp;H7939</f>
        <v>when WorkOrder.ParentSystemID = '3B93A812-F539-4309-AB5F-881C75280BE4' and WorkOrder.WOTradeID = '4A2D6064-858C-4D94-9530-38C2EE574B8D' then 'd6a93998-e2c8-41ed-bd24-81fcc8090344'--0820GA48-آزمایشگاه و کنترل فرایند-محمد علی هورشت</v>
      </c>
    </row>
    <row r="7940" spans="1:14" hidden="1">
      <c r="A7940" t="s">
        <v>2574</v>
      </c>
      <c r="B7940" t="s">
        <v>2574</v>
      </c>
      <c r="C7940" t="str">
        <f>VLOOKUP(B7940,Sheet6!B:C,2,0)</f>
        <v>29EF42FD-AF2B-4373-A185-04FA91948CC1</v>
      </c>
      <c r="D7940" s="34" t="s">
        <v>1881</v>
      </c>
      <c r="E7940" t="str">
        <f>VLOOKUP('نهایی براساس سیستم'!D7940,Trade!A:B,2,0)</f>
        <v>4A2D6064-858C-4D94-9530-38C2EE574B8D</v>
      </c>
      <c r="H7940" s="34" t="s">
        <v>10648</v>
      </c>
      <c r="I7940" t="str">
        <f>VLOOKUP(H7940,Position!A:D,4,0)</f>
        <v>d6a93998-e2c8-41ed-bd24-81fcc8090344</v>
      </c>
      <c r="J7940" t="str">
        <f t="shared" si="248"/>
        <v>d6a93998-e2c8-41ed-bd24-81fcc8090344'</v>
      </c>
      <c r="K7940" t="s">
        <v>4008</v>
      </c>
      <c r="L7940" t="s">
        <v>1882</v>
      </c>
      <c r="M7940" t="s">
        <v>1883</v>
      </c>
      <c r="N7940" t="str">
        <f t="shared" si="249"/>
        <v>when WorkOrder.ParentSystemID = '29EF42FD-AF2B-4373-A185-04FA91948CC1' and WorkOrder.WOTradeID = '4A2D6064-858C-4D94-9530-38C2EE574B8D' then 'd6a93998-e2c8-41ed-bd24-81fcc8090344'--0820GA49-آزمایشگاه و کنترل فرایند-محمد علی هورشت</v>
      </c>
    </row>
    <row r="7941" spans="1:14" hidden="1">
      <c r="A7941" t="s">
        <v>2576</v>
      </c>
      <c r="B7941" t="s">
        <v>2576</v>
      </c>
      <c r="C7941" t="str">
        <f>VLOOKUP(B7941,Sheet6!B:C,2,0)</f>
        <v>9FF0CDF2-A346-4C2A-9C8E-9B0E5294E297</v>
      </c>
      <c r="D7941" s="34" t="s">
        <v>1881</v>
      </c>
      <c r="E7941" t="str">
        <f>VLOOKUP('نهایی براساس سیستم'!D7941,Trade!A:B,2,0)</f>
        <v>4A2D6064-858C-4D94-9530-38C2EE574B8D</v>
      </c>
      <c r="H7941" s="34" t="s">
        <v>10648</v>
      </c>
      <c r="I7941" t="str">
        <f>VLOOKUP(H7941,Position!A:D,4,0)</f>
        <v>d6a93998-e2c8-41ed-bd24-81fcc8090344</v>
      </c>
      <c r="J7941" t="str">
        <f t="shared" si="248"/>
        <v>d6a93998-e2c8-41ed-bd24-81fcc8090344'</v>
      </c>
      <c r="K7941" t="s">
        <v>4008</v>
      </c>
      <c r="L7941" t="s">
        <v>1882</v>
      </c>
      <c r="M7941" t="s">
        <v>1883</v>
      </c>
      <c r="N7941" t="str">
        <f t="shared" si="249"/>
        <v>when WorkOrder.ParentSystemID = '9FF0CDF2-A346-4C2A-9C8E-9B0E5294E297' and WorkOrder.WOTradeID = '4A2D6064-858C-4D94-9530-38C2EE574B8D' then 'd6a93998-e2c8-41ed-bd24-81fcc8090344'--0820GA50-آزمایشگاه و کنترل فرایند-محمد علی هورشت</v>
      </c>
    </row>
    <row r="7942" spans="1:14" hidden="1">
      <c r="A7942" t="s">
        <v>2578</v>
      </c>
      <c r="B7942" t="s">
        <v>2578</v>
      </c>
      <c r="C7942" t="str">
        <f>VLOOKUP(B7942,Sheet6!B:C,2,0)</f>
        <v>07F8BA38-3075-437C-83B2-86D3D19C1976</v>
      </c>
      <c r="D7942" s="34" t="s">
        <v>1881</v>
      </c>
      <c r="E7942" t="str">
        <f>VLOOKUP('نهایی براساس سیستم'!D7942,Trade!A:B,2,0)</f>
        <v>4A2D6064-858C-4D94-9530-38C2EE574B8D</v>
      </c>
      <c r="H7942" s="34" t="s">
        <v>10648</v>
      </c>
      <c r="I7942" t="str">
        <f>VLOOKUP(H7942,Position!A:D,4,0)</f>
        <v>d6a93998-e2c8-41ed-bd24-81fcc8090344</v>
      </c>
      <c r="J7942" t="str">
        <f t="shared" si="248"/>
        <v>d6a93998-e2c8-41ed-bd24-81fcc8090344'</v>
      </c>
      <c r="K7942" t="s">
        <v>4008</v>
      </c>
      <c r="L7942" t="s">
        <v>1882</v>
      </c>
      <c r="M7942" t="s">
        <v>1883</v>
      </c>
      <c r="N7942" t="str">
        <f t="shared" si="249"/>
        <v>when WorkOrder.ParentSystemID = '07F8BA38-3075-437C-83B2-86D3D19C1976' and WorkOrder.WOTradeID = '4A2D6064-858C-4D94-9530-38C2EE574B8D' then 'd6a93998-e2c8-41ed-bd24-81fcc8090344'--0820GA51-آزمایشگاه و کنترل فرایند-محمد علی هورشت</v>
      </c>
    </row>
    <row r="7943" spans="1:14" hidden="1">
      <c r="A7943" t="s">
        <v>2580</v>
      </c>
      <c r="B7943" t="s">
        <v>2580</v>
      </c>
      <c r="C7943" t="str">
        <f>VLOOKUP(B7943,Sheet6!B:C,2,0)</f>
        <v>AA7931E6-9AEF-454B-B251-25FC32476E55</v>
      </c>
      <c r="D7943" s="34" t="s">
        <v>1881</v>
      </c>
      <c r="E7943" t="str">
        <f>VLOOKUP('نهایی براساس سیستم'!D7943,Trade!A:B,2,0)</f>
        <v>4A2D6064-858C-4D94-9530-38C2EE574B8D</v>
      </c>
      <c r="H7943" s="34" t="s">
        <v>10648</v>
      </c>
      <c r="I7943" t="str">
        <f>VLOOKUP(H7943,Position!A:D,4,0)</f>
        <v>d6a93998-e2c8-41ed-bd24-81fcc8090344</v>
      </c>
      <c r="J7943" t="str">
        <f t="shared" si="248"/>
        <v>d6a93998-e2c8-41ed-bd24-81fcc8090344'</v>
      </c>
      <c r="K7943" t="s">
        <v>4008</v>
      </c>
      <c r="L7943" t="s">
        <v>1882</v>
      </c>
      <c r="M7943" t="s">
        <v>1883</v>
      </c>
      <c r="N7943" t="str">
        <f t="shared" si="249"/>
        <v>when WorkOrder.ParentSystemID = 'AA7931E6-9AEF-454B-B251-25FC32476E55' and WorkOrder.WOTradeID = '4A2D6064-858C-4D94-9530-38C2EE574B8D' then 'd6a93998-e2c8-41ed-bd24-81fcc8090344'--0820GA52-آزمایشگاه و کنترل فرایند-محمد علی هورشت</v>
      </c>
    </row>
    <row r="7944" spans="1:14" hidden="1">
      <c r="A7944" t="s">
        <v>2582</v>
      </c>
      <c r="B7944" t="s">
        <v>2582</v>
      </c>
      <c r="C7944" t="str">
        <f>VLOOKUP(B7944,Sheet6!B:C,2,0)</f>
        <v>13740005-5E52-42A0-B0BF-58849E45F26E</v>
      </c>
      <c r="D7944" s="34" t="s">
        <v>1881</v>
      </c>
      <c r="E7944" t="str">
        <f>VLOOKUP('نهایی براساس سیستم'!D7944,Trade!A:B,2,0)</f>
        <v>4A2D6064-858C-4D94-9530-38C2EE574B8D</v>
      </c>
      <c r="H7944" s="34" t="s">
        <v>10648</v>
      </c>
      <c r="I7944" t="str">
        <f>VLOOKUP(H7944,Position!A:D,4,0)</f>
        <v>d6a93998-e2c8-41ed-bd24-81fcc8090344</v>
      </c>
      <c r="J7944" t="str">
        <f t="shared" si="248"/>
        <v>d6a93998-e2c8-41ed-bd24-81fcc8090344'</v>
      </c>
      <c r="K7944" t="s">
        <v>4008</v>
      </c>
      <c r="L7944" t="s">
        <v>1882</v>
      </c>
      <c r="M7944" t="s">
        <v>1883</v>
      </c>
      <c r="N7944" t="str">
        <f t="shared" si="249"/>
        <v>when WorkOrder.ParentSystemID = '13740005-5E52-42A0-B0BF-58849E45F26E' and WorkOrder.WOTradeID = '4A2D6064-858C-4D94-9530-38C2EE574B8D' then 'd6a93998-e2c8-41ed-bd24-81fcc8090344'--0820GA53-آزمایشگاه و کنترل فرایند-محمد علی هورشت</v>
      </c>
    </row>
    <row r="7945" spans="1:14" hidden="1">
      <c r="A7945" t="s">
        <v>2584</v>
      </c>
      <c r="B7945" t="s">
        <v>2584</v>
      </c>
      <c r="C7945" t="str">
        <f>VLOOKUP(B7945,Sheet6!B:C,2,0)</f>
        <v>7C5DBBFE-7703-465A-9950-AADBC85FB3B1</v>
      </c>
      <c r="D7945" s="34" t="s">
        <v>1881</v>
      </c>
      <c r="E7945" t="str">
        <f>VLOOKUP('نهایی براساس سیستم'!D7945,Trade!A:B,2,0)</f>
        <v>4A2D6064-858C-4D94-9530-38C2EE574B8D</v>
      </c>
      <c r="H7945" s="34" t="s">
        <v>10648</v>
      </c>
      <c r="I7945" t="str">
        <f>VLOOKUP(H7945,Position!A:D,4,0)</f>
        <v>d6a93998-e2c8-41ed-bd24-81fcc8090344</v>
      </c>
      <c r="J7945" t="str">
        <f t="shared" si="248"/>
        <v>d6a93998-e2c8-41ed-bd24-81fcc8090344'</v>
      </c>
      <c r="K7945" t="s">
        <v>4008</v>
      </c>
      <c r="L7945" t="s">
        <v>1882</v>
      </c>
      <c r="M7945" t="s">
        <v>1883</v>
      </c>
      <c r="N7945" t="str">
        <f t="shared" si="249"/>
        <v>when WorkOrder.ParentSystemID = '7C5DBBFE-7703-465A-9950-AADBC85FB3B1' and WorkOrder.WOTradeID = '4A2D6064-858C-4D94-9530-38C2EE574B8D' then 'd6a93998-e2c8-41ed-bd24-81fcc8090344'--0820GA54-آزمایشگاه و کنترل فرایند-محمد علی هورشت</v>
      </c>
    </row>
    <row r="7946" spans="1:14" hidden="1">
      <c r="A7946" t="s">
        <v>2586</v>
      </c>
      <c r="B7946" t="s">
        <v>2586</v>
      </c>
      <c r="C7946" t="str">
        <f>VLOOKUP(B7946,Sheet6!B:C,2,0)</f>
        <v>9BC2B987-92F5-495F-A3BB-3EF308A48639</v>
      </c>
      <c r="D7946" s="34" t="s">
        <v>1881</v>
      </c>
      <c r="E7946" t="str">
        <f>VLOOKUP('نهایی براساس سیستم'!D7946,Trade!A:B,2,0)</f>
        <v>4A2D6064-858C-4D94-9530-38C2EE574B8D</v>
      </c>
      <c r="H7946" s="34" t="s">
        <v>10648</v>
      </c>
      <c r="I7946" t="str">
        <f>VLOOKUP(H7946,Position!A:D,4,0)</f>
        <v>d6a93998-e2c8-41ed-bd24-81fcc8090344</v>
      </c>
      <c r="J7946" t="str">
        <f t="shared" si="248"/>
        <v>d6a93998-e2c8-41ed-bd24-81fcc8090344'</v>
      </c>
      <c r="K7946" t="s">
        <v>4008</v>
      </c>
      <c r="L7946" t="s">
        <v>1882</v>
      </c>
      <c r="M7946" t="s">
        <v>1883</v>
      </c>
      <c r="N7946" t="str">
        <f t="shared" si="249"/>
        <v>when WorkOrder.ParentSystemID = '9BC2B987-92F5-495F-A3BB-3EF308A48639' and WorkOrder.WOTradeID = '4A2D6064-858C-4D94-9530-38C2EE574B8D' then 'd6a93998-e2c8-41ed-bd24-81fcc8090344'--0820GA55-آزمایشگاه و کنترل فرایند-محمد علی هورشت</v>
      </c>
    </row>
    <row r="7947" spans="1:14" hidden="1">
      <c r="A7947" t="s">
        <v>2588</v>
      </c>
      <c r="B7947" t="s">
        <v>2588</v>
      </c>
      <c r="C7947" t="str">
        <f>VLOOKUP(B7947,Sheet6!B:C,2,0)</f>
        <v>487C227C-8BF2-48FC-9DB4-BE8A003D2D6A</v>
      </c>
      <c r="D7947" s="34" t="s">
        <v>1881</v>
      </c>
      <c r="E7947" t="str">
        <f>VLOOKUP('نهایی براساس سیستم'!D7947,Trade!A:B,2,0)</f>
        <v>4A2D6064-858C-4D94-9530-38C2EE574B8D</v>
      </c>
      <c r="H7947" s="34" t="s">
        <v>10648</v>
      </c>
      <c r="I7947" t="str">
        <f>VLOOKUP(H7947,Position!A:D,4,0)</f>
        <v>d6a93998-e2c8-41ed-bd24-81fcc8090344</v>
      </c>
      <c r="J7947" t="str">
        <f t="shared" si="248"/>
        <v>d6a93998-e2c8-41ed-bd24-81fcc8090344'</v>
      </c>
      <c r="K7947" t="s">
        <v>4008</v>
      </c>
      <c r="L7947" t="s">
        <v>1882</v>
      </c>
      <c r="M7947" t="s">
        <v>1883</v>
      </c>
      <c r="N7947" t="str">
        <f t="shared" si="249"/>
        <v>when WorkOrder.ParentSystemID = '487C227C-8BF2-48FC-9DB4-BE8A003D2D6A' and WorkOrder.WOTradeID = '4A2D6064-858C-4D94-9530-38C2EE574B8D' then 'd6a93998-e2c8-41ed-bd24-81fcc8090344'--0820GA56-آزمایشگاه و کنترل فرایند-محمد علی هورشت</v>
      </c>
    </row>
    <row r="7948" spans="1:14" hidden="1">
      <c r="A7948" t="s">
        <v>2590</v>
      </c>
      <c r="B7948" t="s">
        <v>2590</v>
      </c>
      <c r="C7948" t="str">
        <f>VLOOKUP(B7948,Sheet6!B:C,2,0)</f>
        <v>C9A2B874-0DDC-4DC1-A011-71CD57211C55</v>
      </c>
      <c r="D7948" s="34" t="s">
        <v>1881</v>
      </c>
      <c r="E7948" t="str">
        <f>VLOOKUP('نهایی براساس سیستم'!D7948,Trade!A:B,2,0)</f>
        <v>4A2D6064-858C-4D94-9530-38C2EE574B8D</v>
      </c>
      <c r="H7948" s="34" t="s">
        <v>10648</v>
      </c>
      <c r="I7948" t="str">
        <f>VLOOKUP(H7948,Position!A:D,4,0)</f>
        <v>d6a93998-e2c8-41ed-bd24-81fcc8090344</v>
      </c>
      <c r="J7948" t="str">
        <f t="shared" si="248"/>
        <v>d6a93998-e2c8-41ed-bd24-81fcc8090344'</v>
      </c>
      <c r="K7948" t="s">
        <v>4008</v>
      </c>
      <c r="L7948" t="s">
        <v>1882</v>
      </c>
      <c r="M7948" t="s">
        <v>1883</v>
      </c>
      <c r="N7948" t="str">
        <f t="shared" si="249"/>
        <v>when WorkOrder.ParentSystemID = 'C9A2B874-0DDC-4DC1-A011-71CD57211C55' and WorkOrder.WOTradeID = '4A2D6064-858C-4D94-9530-38C2EE574B8D' then 'd6a93998-e2c8-41ed-bd24-81fcc8090344'--0820GA57-آزمایشگاه و کنترل فرایند-محمد علی هورشت</v>
      </c>
    </row>
    <row r="7949" spans="1:14" hidden="1">
      <c r="A7949" t="s">
        <v>2592</v>
      </c>
      <c r="B7949" t="s">
        <v>2592</v>
      </c>
      <c r="C7949" t="str">
        <f>VLOOKUP(B7949,Sheet6!B:C,2,0)</f>
        <v>43C8B9AA-D74A-485F-BBB8-715450890317</v>
      </c>
      <c r="D7949" s="34" t="s">
        <v>1881</v>
      </c>
      <c r="E7949" t="str">
        <f>VLOOKUP('نهایی براساس سیستم'!D7949,Trade!A:B,2,0)</f>
        <v>4A2D6064-858C-4D94-9530-38C2EE574B8D</v>
      </c>
      <c r="H7949" s="34" t="s">
        <v>10648</v>
      </c>
      <c r="I7949" t="str">
        <f>VLOOKUP(H7949,Position!A:D,4,0)</f>
        <v>d6a93998-e2c8-41ed-bd24-81fcc8090344</v>
      </c>
      <c r="J7949" t="str">
        <f t="shared" si="248"/>
        <v>d6a93998-e2c8-41ed-bd24-81fcc8090344'</v>
      </c>
      <c r="K7949" t="s">
        <v>4008</v>
      </c>
      <c r="L7949" t="s">
        <v>1882</v>
      </c>
      <c r="M7949" t="s">
        <v>1883</v>
      </c>
      <c r="N7949" t="str">
        <f t="shared" si="249"/>
        <v>when WorkOrder.ParentSystemID = '43C8B9AA-D74A-485F-BBB8-715450890317' and WorkOrder.WOTradeID = '4A2D6064-858C-4D94-9530-38C2EE574B8D' then 'd6a93998-e2c8-41ed-bd24-81fcc8090344'--0820GA58-آزمایشگاه و کنترل فرایند-محمد علی هورشت</v>
      </c>
    </row>
    <row r="7950" spans="1:14" hidden="1">
      <c r="A7950" t="s">
        <v>2594</v>
      </c>
      <c r="B7950" t="s">
        <v>2594</v>
      </c>
      <c r="C7950" t="str">
        <f>VLOOKUP(B7950,Sheet6!B:C,2,0)</f>
        <v>40C32E79-9700-430F-A88E-FE35288BFC3D</v>
      </c>
      <c r="D7950" s="34" t="s">
        <v>1881</v>
      </c>
      <c r="E7950" t="str">
        <f>VLOOKUP('نهایی براساس سیستم'!D7950,Trade!A:B,2,0)</f>
        <v>4A2D6064-858C-4D94-9530-38C2EE574B8D</v>
      </c>
      <c r="H7950" s="34" t="s">
        <v>10648</v>
      </c>
      <c r="I7950" t="str">
        <f>VLOOKUP(H7950,Position!A:D,4,0)</f>
        <v>d6a93998-e2c8-41ed-bd24-81fcc8090344</v>
      </c>
      <c r="J7950" t="str">
        <f t="shared" si="248"/>
        <v>d6a93998-e2c8-41ed-bd24-81fcc8090344'</v>
      </c>
      <c r="K7950" t="s">
        <v>4008</v>
      </c>
      <c r="L7950" t="s">
        <v>1882</v>
      </c>
      <c r="M7950" t="s">
        <v>1883</v>
      </c>
      <c r="N7950" t="str">
        <f t="shared" si="249"/>
        <v>when WorkOrder.ParentSystemID = '40C32E79-9700-430F-A88E-FE35288BFC3D' and WorkOrder.WOTradeID = '4A2D6064-858C-4D94-9530-38C2EE574B8D' then 'd6a93998-e2c8-41ed-bd24-81fcc8090344'--0820GA59-آزمایشگاه و کنترل فرایند-محمد علی هورشت</v>
      </c>
    </row>
    <row r="7951" spans="1:14" hidden="1">
      <c r="A7951" t="s">
        <v>2596</v>
      </c>
      <c r="B7951" t="s">
        <v>2596</v>
      </c>
      <c r="C7951" t="str">
        <f>VLOOKUP(B7951,Sheet6!B:C,2,0)</f>
        <v>5BF00748-AF97-479D-AC5E-54F01DBC8ADB</v>
      </c>
      <c r="D7951" s="34" t="s">
        <v>1881</v>
      </c>
      <c r="E7951" t="str">
        <f>VLOOKUP('نهایی براساس سیستم'!D7951,Trade!A:B,2,0)</f>
        <v>4A2D6064-858C-4D94-9530-38C2EE574B8D</v>
      </c>
      <c r="H7951" s="34" t="s">
        <v>10648</v>
      </c>
      <c r="I7951" t="str">
        <f>VLOOKUP(H7951,Position!A:D,4,0)</f>
        <v>d6a93998-e2c8-41ed-bd24-81fcc8090344</v>
      </c>
      <c r="J7951" t="str">
        <f t="shared" si="248"/>
        <v>d6a93998-e2c8-41ed-bd24-81fcc8090344'</v>
      </c>
      <c r="K7951" t="s">
        <v>4008</v>
      </c>
      <c r="L7951" t="s">
        <v>1882</v>
      </c>
      <c r="M7951" t="s">
        <v>1883</v>
      </c>
      <c r="N7951" t="str">
        <f t="shared" si="249"/>
        <v>when WorkOrder.ParentSystemID = '5BF00748-AF97-479D-AC5E-54F01DBC8ADB' and WorkOrder.WOTradeID = '4A2D6064-858C-4D94-9530-38C2EE574B8D' then 'd6a93998-e2c8-41ed-bd24-81fcc8090344'--0820GA60-آزمایشگاه و کنترل فرایند-محمد علی هورشت</v>
      </c>
    </row>
    <row r="7952" spans="1:14" hidden="1">
      <c r="A7952" t="s">
        <v>2598</v>
      </c>
      <c r="B7952" t="s">
        <v>2598</v>
      </c>
      <c r="C7952" t="str">
        <f>VLOOKUP(B7952,Sheet6!B:C,2,0)</f>
        <v>793B34A4-40B4-4A5B-9F58-14D2847F43B6</v>
      </c>
      <c r="D7952" s="34" t="s">
        <v>1881</v>
      </c>
      <c r="E7952" t="str">
        <f>VLOOKUP('نهایی براساس سیستم'!D7952,Trade!A:B,2,0)</f>
        <v>4A2D6064-858C-4D94-9530-38C2EE574B8D</v>
      </c>
      <c r="H7952" s="34" t="s">
        <v>10648</v>
      </c>
      <c r="I7952" t="str">
        <f>VLOOKUP(H7952,Position!A:D,4,0)</f>
        <v>d6a93998-e2c8-41ed-bd24-81fcc8090344</v>
      </c>
      <c r="J7952" t="str">
        <f t="shared" si="248"/>
        <v>d6a93998-e2c8-41ed-bd24-81fcc8090344'</v>
      </c>
      <c r="K7952" t="s">
        <v>4008</v>
      </c>
      <c r="L7952" t="s">
        <v>1882</v>
      </c>
      <c r="M7952" t="s">
        <v>1883</v>
      </c>
      <c r="N7952" t="str">
        <f t="shared" si="249"/>
        <v>when WorkOrder.ParentSystemID = '793B34A4-40B4-4A5B-9F58-14D2847F43B6' and WorkOrder.WOTradeID = '4A2D6064-858C-4D94-9530-38C2EE574B8D' then 'd6a93998-e2c8-41ed-bd24-81fcc8090344'--0820GA61-آزمایشگاه و کنترل فرایند-محمد علی هورشت</v>
      </c>
    </row>
    <row r="7953" spans="1:14" hidden="1">
      <c r="A7953" t="s">
        <v>2600</v>
      </c>
      <c r="B7953" t="s">
        <v>2600</v>
      </c>
      <c r="C7953" t="str">
        <f>VLOOKUP(B7953,Sheet6!B:C,2,0)</f>
        <v>CE1BBA4B-F485-4028-B1F5-AE5C81AAA59C</v>
      </c>
      <c r="D7953" s="34" t="s">
        <v>1881</v>
      </c>
      <c r="E7953" t="str">
        <f>VLOOKUP('نهایی براساس سیستم'!D7953,Trade!A:B,2,0)</f>
        <v>4A2D6064-858C-4D94-9530-38C2EE574B8D</v>
      </c>
      <c r="H7953" s="34" t="s">
        <v>10648</v>
      </c>
      <c r="I7953" t="str">
        <f>VLOOKUP(H7953,Position!A:D,4,0)</f>
        <v>d6a93998-e2c8-41ed-bd24-81fcc8090344</v>
      </c>
      <c r="J7953" t="str">
        <f t="shared" si="248"/>
        <v>d6a93998-e2c8-41ed-bd24-81fcc8090344'</v>
      </c>
      <c r="K7953" t="s">
        <v>4008</v>
      </c>
      <c r="L7953" t="s">
        <v>1882</v>
      </c>
      <c r="M7953" t="s">
        <v>1883</v>
      </c>
      <c r="N7953" t="str">
        <f t="shared" si="249"/>
        <v>when WorkOrder.ParentSystemID = 'CE1BBA4B-F485-4028-B1F5-AE5C81AAA59C' and WorkOrder.WOTradeID = '4A2D6064-858C-4D94-9530-38C2EE574B8D' then 'd6a93998-e2c8-41ed-bd24-81fcc8090344'--0820GA62-آزمایشگاه و کنترل فرایند-محمد علی هورشت</v>
      </c>
    </row>
    <row r="7954" spans="1:14" hidden="1">
      <c r="A7954" t="s">
        <v>2602</v>
      </c>
      <c r="B7954" t="s">
        <v>2602</v>
      </c>
      <c r="C7954" t="str">
        <f>VLOOKUP(B7954,Sheet6!B:C,2,0)</f>
        <v>B337CFD0-A7BF-4DF8-8D2B-11DF46AF994C</v>
      </c>
      <c r="D7954" s="34" t="s">
        <v>1881</v>
      </c>
      <c r="E7954" t="str">
        <f>VLOOKUP('نهایی براساس سیستم'!D7954,Trade!A:B,2,0)</f>
        <v>4A2D6064-858C-4D94-9530-38C2EE574B8D</v>
      </c>
      <c r="H7954" s="34" t="s">
        <v>10648</v>
      </c>
      <c r="I7954" t="str">
        <f>VLOOKUP(H7954,Position!A:D,4,0)</f>
        <v>d6a93998-e2c8-41ed-bd24-81fcc8090344</v>
      </c>
      <c r="J7954" t="str">
        <f t="shared" si="248"/>
        <v>d6a93998-e2c8-41ed-bd24-81fcc8090344'</v>
      </c>
      <c r="K7954" t="s">
        <v>4008</v>
      </c>
      <c r="L7954" t="s">
        <v>1882</v>
      </c>
      <c r="M7954" t="s">
        <v>1883</v>
      </c>
      <c r="N7954" t="str">
        <f t="shared" si="249"/>
        <v>when WorkOrder.ParentSystemID = 'B337CFD0-A7BF-4DF8-8D2B-11DF46AF994C' and WorkOrder.WOTradeID = '4A2D6064-858C-4D94-9530-38C2EE574B8D' then 'd6a93998-e2c8-41ed-bd24-81fcc8090344'--0820GA63-آزمایشگاه و کنترل فرایند-محمد علی هورشت</v>
      </c>
    </row>
    <row r="7955" spans="1:14" hidden="1">
      <c r="A7955" t="s">
        <v>2604</v>
      </c>
      <c r="B7955" t="s">
        <v>2604</v>
      </c>
      <c r="C7955" t="str">
        <f>VLOOKUP(B7955,Sheet6!B:C,2,0)</f>
        <v>3B0E8846-A11A-461F-8689-D09E30466A93</v>
      </c>
      <c r="D7955" s="34" t="s">
        <v>1881</v>
      </c>
      <c r="E7955" t="str">
        <f>VLOOKUP('نهایی براساس سیستم'!D7955,Trade!A:B,2,0)</f>
        <v>4A2D6064-858C-4D94-9530-38C2EE574B8D</v>
      </c>
      <c r="H7955" s="34" t="s">
        <v>10648</v>
      </c>
      <c r="I7955" t="str">
        <f>VLOOKUP(H7955,Position!A:D,4,0)</f>
        <v>d6a93998-e2c8-41ed-bd24-81fcc8090344</v>
      </c>
      <c r="J7955" t="str">
        <f t="shared" si="248"/>
        <v>d6a93998-e2c8-41ed-bd24-81fcc8090344'</v>
      </c>
      <c r="K7955" t="s">
        <v>4008</v>
      </c>
      <c r="L7955" t="s">
        <v>1882</v>
      </c>
      <c r="M7955" t="s">
        <v>1883</v>
      </c>
      <c r="N7955" t="str">
        <f t="shared" si="249"/>
        <v>when WorkOrder.ParentSystemID = '3B0E8846-A11A-461F-8689-D09E30466A93' and WorkOrder.WOTradeID = '4A2D6064-858C-4D94-9530-38C2EE574B8D' then 'd6a93998-e2c8-41ed-bd24-81fcc8090344'--0820GA64-آزمایشگاه و کنترل فرایند-محمد علی هورشت</v>
      </c>
    </row>
    <row r="7956" spans="1:14" hidden="1">
      <c r="A7956" t="s">
        <v>2606</v>
      </c>
      <c r="B7956" t="s">
        <v>2606</v>
      </c>
      <c r="C7956" t="str">
        <f>VLOOKUP(B7956,Sheet6!B:C,2,0)</f>
        <v>31B747CB-35EA-4FA4-BBFB-A37CEFA67693</v>
      </c>
      <c r="D7956" s="34" t="s">
        <v>1881</v>
      </c>
      <c r="E7956" t="str">
        <f>VLOOKUP('نهایی براساس سیستم'!D7956,Trade!A:B,2,0)</f>
        <v>4A2D6064-858C-4D94-9530-38C2EE574B8D</v>
      </c>
      <c r="H7956" s="34" t="s">
        <v>10648</v>
      </c>
      <c r="I7956" t="str">
        <f>VLOOKUP(H7956,Position!A:D,4,0)</f>
        <v>d6a93998-e2c8-41ed-bd24-81fcc8090344</v>
      </c>
      <c r="J7956" t="str">
        <f t="shared" si="248"/>
        <v>d6a93998-e2c8-41ed-bd24-81fcc8090344'</v>
      </c>
      <c r="K7956" t="s">
        <v>4008</v>
      </c>
      <c r="L7956" t="s">
        <v>1882</v>
      </c>
      <c r="M7956" t="s">
        <v>1883</v>
      </c>
      <c r="N7956" t="str">
        <f t="shared" si="249"/>
        <v>when WorkOrder.ParentSystemID = '31B747CB-35EA-4FA4-BBFB-A37CEFA67693' and WorkOrder.WOTradeID = '4A2D6064-858C-4D94-9530-38C2EE574B8D' then 'd6a93998-e2c8-41ed-bd24-81fcc8090344'--0820GA65-آزمایشگاه و کنترل فرایند-محمد علی هورشت</v>
      </c>
    </row>
    <row r="7957" spans="1:14" hidden="1">
      <c r="A7957" t="s">
        <v>2608</v>
      </c>
      <c r="B7957" t="s">
        <v>2608</v>
      </c>
      <c r="C7957" t="str">
        <f>VLOOKUP(B7957,Sheet6!B:C,2,0)</f>
        <v>53811DAF-BD22-478C-9838-6A919D794DDB</v>
      </c>
      <c r="D7957" s="34" t="s">
        <v>1881</v>
      </c>
      <c r="E7957" t="str">
        <f>VLOOKUP('نهایی براساس سیستم'!D7957,Trade!A:B,2,0)</f>
        <v>4A2D6064-858C-4D94-9530-38C2EE574B8D</v>
      </c>
      <c r="H7957" s="34" t="s">
        <v>10648</v>
      </c>
      <c r="I7957" t="str">
        <f>VLOOKUP(H7957,Position!A:D,4,0)</f>
        <v>d6a93998-e2c8-41ed-bd24-81fcc8090344</v>
      </c>
      <c r="J7957" t="str">
        <f t="shared" si="248"/>
        <v>d6a93998-e2c8-41ed-bd24-81fcc8090344'</v>
      </c>
      <c r="K7957" t="s">
        <v>4008</v>
      </c>
      <c r="L7957" t="s">
        <v>1882</v>
      </c>
      <c r="M7957" t="s">
        <v>1883</v>
      </c>
      <c r="N7957" t="str">
        <f t="shared" si="249"/>
        <v>when WorkOrder.ParentSystemID = '53811DAF-BD22-478C-9838-6A919D794DDB' and WorkOrder.WOTradeID = '4A2D6064-858C-4D94-9530-38C2EE574B8D' then 'd6a93998-e2c8-41ed-bd24-81fcc8090344'--0820GA66-آزمایشگاه و کنترل فرایند-محمد علی هورشت</v>
      </c>
    </row>
    <row r="7958" spans="1:14" hidden="1">
      <c r="A7958" t="s">
        <v>2610</v>
      </c>
      <c r="B7958" t="s">
        <v>2610</v>
      </c>
      <c r="C7958" t="str">
        <f>VLOOKUP(B7958,Sheet6!B:C,2,0)</f>
        <v>499F5140-B4ED-48D3-BD12-DDA393136FB5</v>
      </c>
      <c r="D7958" s="34" t="s">
        <v>1881</v>
      </c>
      <c r="E7958" t="str">
        <f>VLOOKUP('نهایی براساس سیستم'!D7958,Trade!A:B,2,0)</f>
        <v>4A2D6064-858C-4D94-9530-38C2EE574B8D</v>
      </c>
      <c r="H7958" s="34" t="s">
        <v>10648</v>
      </c>
      <c r="I7958" t="str">
        <f>VLOOKUP(H7958,Position!A:D,4,0)</f>
        <v>d6a93998-e2c8-41ed-bd24-81fcc8090344</v>
      </c>
      <c r="J7958" t="str">
        <f t="shared" si="248"/>
        <v>d6a93998-e2c8-41ed-bd24-81fcc8090344'</v>
      </c>
      <c r="K7958" t="s">
        <v>4008</v>
      </c>
      <c r="L7958" t="s">
        <v>1882</v>
      </c>
      <c r="M7958" t="s">
        <v>1883</v>
      </c>
      <c r="N7958" t="str">
        <f t="shared" si="249"/>
        <v>when WorkOrder.ParentSystemID = '499F5140-B4ED-48D3-BD12-DDA393136FB5' and WorkOrder.WOTradeID = '4A2D6064-858C-4D94-9530-38C2EE574B8D' then 'd6a93998-e2c8-41ed-bd24-81fcc8090344'--0820GA67-آزمایشگاه و کنترل فرایند-محمد علی هورشت</v>
      </c>
    </row>
    <row r="7959" spans="1:14" hidden="1">
      <c r="A7959" t="s">
        <v>2612</v>
      </c>
      <c r="B7959" t="s">
        <v>2612</v>
      </c>
      <c r="C7959" t="str">
        <f>VLOOKUP(B7959,Sheet6!B:C,2,0)</f>
        <v>B3C87B44-444E-4C5B-B179-6477FCB4CB0E</v>
      </c>
      <c r="D7959" s="34" t="s">
        <v>1881</v>
      </c>
      <c r="E7959" t="str">
        <f>VLOOKUP('نهایی براساس سیستم'!D7959,Trade!A:B,2,0)</f>
        <v>4A2D6064-858C-4D94-9530-38C2EE574B8D</v>
      </c>
      <c r="H7959" s="34" t="s">
        <v>10648</v>
      </c>
      <c r="I7959" t="str">
        <f>VLOOKUP(H7959,Position!A:D,4,0)</f>
        <v>d6a93998-e2c8-41ed-bd24-81fcc8090344</v>
      </c>
      <c r="J7959" t="str">
        <f t="shared" si="248"/>
        <v>d6a93998-e2c8-41ed-bd24-81fcc8090344'</v>
      </c>
      <c r="K7959" t="s">
        <v>4008</v>
      </c>
      <c r="L7959" t="s">
        <v>1882</v>
      </c>
      <c r="M7959" t="s">
        <v>1883</v>
      </c>
      <c r="N7959" t="str">
        <f t="shared" si="249"/>
        <v>when WorkOrder.ParentSystemID = 'B3C87B44-444E-4C5B-B179-6477FCB4CB0E' and WorkOrder.WOTradeID = '4A2D6064-858C-4D94-9530-38C2EE574B8D' then 'd6a93998-e2c8-41ed-bd24-81fcc8090344'--0820GA68-آزمایشگاه و کنترل فرایند-محمد علی هورشت</v>
      </c>
    </row>
    <row r="7960" spans="1:14" hidden="1">
      <c r="A7960" t="s">
        <v>2614</v>
      </c>
      <c r="B7960" t="s">
        <v>2614</v>
      </c>
      <c r="C7960" t="str">
        <f>VLOOKUP(B7960,Sheet6!B:C,2,0)</f>
        <v>57C8527A-67E7-4C65-85EF-A6EE2ABFE118</v>
      </c>
      <c r="D7960" s="34" t="s">
        <v>1881</v>
      </c>
      <c r="E7960" t="str">
        <f>VLOOKUP('نهایی براساس سیستم'!D7960,Trade!A:B,2,0)</f>
        <v>4A2D6064-858C-4D94-9530-38C2EE574B8D</v>
      </c>
      <c r="H7960" s="34" t="s">
        <v>10648</v>
      </c>
      <c r="I7960" t="str">
        <f>VLOOKUP(H7960,Position!A:D,4,0)</f>
        <v>d6a93998-e2c8-41ed-bd24-81fcc8090344</v>
      </c>
      <c r="J7960" t="str">
        <f t="shared" si="248"/>
        <v>d6a93998-e2c8-41ed-bd24-81fcc8090344'</v>
      </c>
      <c r="K7960" t="s">
        <v>4008</v>
      </c>
      <c r="L7960" t="s">
        <v>1882</v>
      </c>
      <c r="M7960" t="s">
        <v>1883</v>
      </c>
      <c r="N7960" t="str">
        <f t="shared" si="249"/>
        <v>when WorkOrder.ParentSystemID = '57C8527A-67E7-4C65-85EF-A6EE2ABFE118' and WorkOrder.WOTradeID = '4A2D6064-858C-4D94-9530-38C2EE574B8D' then 'd6a93998-e2c8-41ed-bd24-81fcc8090344'--0820GA69-آزمایشگاه و کنترل فرایند-محمد علی هورشت</v>
      </c>
    </row>
    <row r="7961" spans="1:14" hidden="1">
      <c r="A7961" t="s">
        <v>2616</v>
      </c>
      <c r="B7961" t="s">
        <v>2616</v>
      </c>
      <c r="C7961" t="str">
        <f>VLOOKUP(B7961,Sheet6!B:C,2,0)</f>
        <v>C3C15D14-C47D-4F36-9C66-459FDA7FC3E4</v>
      </c>
      <c r="D7961" s="34" t="s">
        <v>1881</v>
      </c>
      <c r="E7961" t="str">
        <f>VLOOKUP('نهایی براساس سیستم'!D7961,Trade!A:B,2,0)</f>
        <v>4A2D6064-858C-4D94-9530-38C2EE574B8D</v>
      </c>
      <c r="H7961" s="34" t="s">
        <v>10648</v>
      </c>
      <c r="I7961" t="str">
        <f>VLOOKUP(H7961,Position!A:D,4,0)</f>
        <v>d6a93998-e2c8-41ed-bd24-81fcc8090344</v>
      </c>
      <c r="J7961" t="str">
        <f t="shared" si="248"/>
        <v>d6a93998-e2c8-41ed-bd24-81fcc8090344'</v>
      </c>
      <c r="K7961" t="s">
        <v>4008</v>
      </c>
      <c r="L7961" t="s">
        <v>1882</v>
      </c>
      <c r="M7961" t="s">
        <v>1883</v>
      </c>
      <c r="N7961" t="str">
        <f t="shared" si="249"/>
        <v>when WorkOrder.ParentSystemID = 'C3C15D14-C47D-4F36-9C66-459FDA7FC3E4' and WorkOrder.WOTradeID = '4A2D6064-858C-4D94-9530-38C2EE574B8D' then 'd6a93998-e2c8-41ed-bd24-81fcc8090344'--0820GA70-آزمایشگاه و کنترل فرایند-محمد علی هورشت</v>
      </c>
    </row>
    <row r="7962" spans="1:14" hidden="1">
      <c r="A7962" t="s">
        <v>2618</v>
      </c>
      <c r="B7962" t="s">
        <v>2618</v>
      </c>
      <c r="C7962" t="str">
        <f>VLOOKUP(B7962,Sheet6!B:C,2,0)</f>
        <v>E6CD75DC-42F4-43A7-A368-577A6DB8FE66</v>
      </c>
      <c r="D7962" s="34" t="s">
        <v>1881</v>
      </c>
      <c r="E7962" t="str">
        <f>VLOOKUP('نهایی براساس سیستم'!D7962,Trade!A:B,2,0)</f>
        <v>4A2D6064-858C-4D94-9530-38C2EE574B8D</v>
      </c>
      <c r="H7962" s="34" t="s">
        <v>10648</v>
      </c>
      <c r="I7962" t="str">
        <f>VLOOKUP(H7962,Position!A:D,4,0)</f>
        <v>d6a93998-e2c8-41ed-bd24-81fcc8090344</v>
      </c>
      <c r="J7962" t="str">
        <f t="shared" si="248"/>
        <v>d6a93998-e2c8-41ed-bd24-81fcc8090344'</v>
      </c>
      <c r="K7962" t="s">
        <v>4008</v>
      </c>
      <c r="L7962" t="s">
        <v>1882</v>
      </c>
      <c r="M7962" t="s">
        <v>1883</v>
      </c>
      <c r="N7962" t="str">
        <f t="shared" si="249"/>
        <v>when WorkOrder.ParentSystemID = 'E6CD75DC-42F4-43A7-A368-577A6DB8FE66' and WorkOrder.WOTradeID = '4A2D6064-858C-4D94-9530-38C2EE574B8D' then 'd6a93998-e2c8-41ed-bd24-81fcc8090344'--0820GA71-آزمایشگاه و کنترل فرایند-محمد علی هورشت</v>
      </c>
    </row>
    <row r="7963" spans="1:14" hidden="1">
      <c r="A7963" t="s">
        <v>2620</v>
      </c>
      <c r="B7963" t="s">
        <v>2620</v>
      </c>
      <c r="C7963" t="str">
        <f>VLOOKUP(B7963,Sheet6!B:C,2,0)</f>
        <v>96B39A49-A353-46F4-83B7-BA2728207E16</v>
      </c>
      <c r="D7963" s="34" t="s">
        <v>1881</v>
      </c>
      <c r="E7963" t="str">
        <f>VLOOKUP('نهایی براساس سیستم'!D7963,Trade!A:B,2,0)</f>
        <v>4A2D6064-858C-4D94-9530-38C2EE574B8D</v>
      </c>
      <c r="H7963" s="34" t="s">
        <v>10648</v>
      </c>
      <c r="I7963" t="str">
        <f>VLOOKUP(H7963,Position!A:D,4,0)</f>
        <v>d6a93998-e2c8-41ed-bd24-81fcc8090344</v>
      </c>
      <c r="J7963" t="str">
        <f t="shared" si="248"/>
        <v>d6a93998-e2c8-41ed-bd24-81fcc8090344'</v>
      </c>
      <c r="K7963" t="s">
        <v>4008</v>
      </c>
      <c r="L7963" t="s">
        <v>1882</v>
      </c>
      <c r="M7963" t="s">
        <v>1883</v>
      </c>
      <c r="N7963" t="str">
        <f t="shared" si="249"/>
        <v>when WorkOrder.ParentSystemID = '96B39A49-A353-46F4-83B7-BA2728207E16' and WorkOrder.WOTradeID = '4A2D6064-858C-4D94-9530-38C2EE574B8D' then 'd6a93998-e2c8-41ed-bd24-81fcc8090344'--0820OB01-آزمایشگاه و کنترل فرایند-محمد علی هورشت</v>
      </c>
    </row>
    <row r="7964" spans="1:14" hidden="1">
      <c r="A7964" t="s">
        <v>2622</v>
      </c>
      <c r="B7964" t="s">
        <v>2622</v>
      </c>
      <c r="C7964" t="str">
        <f>VLOOKUP(B7964,Sheet6!B:C,2,0)</f>
        <v>835DBF5F-93AD-4D3E-8C6D-3369BD32E30B</v>
      </c>
      <c r="D7964" s="34" t="s">
        <v>1881</v>
      </c>
      <c r="E7964" t="str">
        <f>VLOOKUP('نهایی براساس سیستم'!D7964,Trade!A:B,2,0)</f>
        <v>4A2D6064-858C-4D94-9530-38C2EE574B8D</v>
      </c>
      <c r="H7964" s="34" t="s">
        <v>10648</v>
      </c>
      <c r="I7964" t="str">
        <f>VLOOKUP(H7964,Position!A:D,4,0)</f>
        <v>d6a93998-e2c8-41ed-bd24-81fcc8090344</v>
      </c>
      <c r="J7964" t="str">
        <f t="shared" si="248"/>
        <v>d6a93998-e2c8-41ed-bd24-81fcc8090344'</v>
      </c>
      <c r="K7964" t="s">
        <v>4008</v>
      </c>
      <c r="L7964" t="s">
        <v>1882</v>
      </c>
      <c r="M7964" t="s">
        <v>1883</v>
      </c>
      <c r="N7964" t="str">
        <f t="shared" si="249"/>
        <v>when WorkOrder.ParentSystemID = '835DBF5F-93AD-4D3E-8C6D-3369BD32E30B' and WorkOrder.WOTradeID = '4A2D6064-858C-4D94-9530-38C2EE574B8D' then 'd6a93998-e2c8-41ed-bd24-81fcc8090344'--0820OB02-آزمایشگاه و کنترل فرایند-محمد علی هورشت</v>
      </c>
    </row>
    <row r="7965" spans="1:14" hidden="1">
      <c r="A7965" t="s">
        <v>2624</v>
      </c>
      <c r="B7965" t="s">
        <v>2624</v>
      </c>
      <c r="C7965" t="str">
        <f>VLOOKUP(B7965,Sheet6!B:C,2,0)</f>
        <v>629593B2-242E-44E3-81BC-96412743C2A5</v>
      </c>
      <c r="D7965" s="34" t="s">
        <v>1881</v>
      </c>
      <c r="E7965" t="str">
        <f>VLOOKUP('نهایی براساس سیستم'!D7965,Trade!A:B,2,0)</f>
        <v>4A2D6064-858C-4D94-9530-38C2EE574B8D</v>
      </c>
      <c r="H7965" s="34" t="s">
        <v>10648</v>
      </c>
      <c r="I7965" t="str">
        <f>VLOOKUP(H7965,Position!A:D,4,0)</f>
        <v>d6a93998-e2c8-41ed-bd24-81fcc8090344</v>
      </c>
      <c r="J7965" t="str">
        <f t="shared" si="248"/>
        <v>d6a93998-e2c8-41ed-bd24-81fcc8090344'</v>
      </c>
      <c r="K7965" t="s">
        <v>4008</v>
      </c>
      <c r="L7965" t="s">
        <v>1882</v>
      </c>
      <c r="M7965" t="s">
        <v>1883</v>
      </c>
      <c r="N7965" t="str">
        <f t="shared" si="249"/>
        <v>when WorkOrder.ParentSystemID = '629593B2-242E-44E3-81BC-96412743C2A5' and WorkOrder.WOTradeID = '4A2D6064-858C-4D94-9530-38C2EE574B8D' then 'd6a93998-e2c8-41ed-bd24-81fcc8090344'--0820SM01-آزمایشگاه و کنترل فرایند-محمد علی هورشت</v>
      </c>
    </row>
    <row r="7966" spans="1:14" hidden="1">
      <c r="A7966" t="s">
        <v>2626</v>
      </c>
      <c r="B7966" t="s">
        <v>2626</v>
      </c>
      <c r="C7966" t="str">
        <f>VLOOKUP(B7966,Sheet6!B:C,2,0)</f>
        <v>7C6E06F8-C7E6-4D05-AF1D-802AB8097B57</v>
      </c>
      <c r="D7966" s="34" t="s">
        <v>1881</v>
      </c>
      <c r="E7966" t="str">
        <f>VLOOKUP('نهایی براساس سیستم'!D7966,Trade!A:B,2,0)</f>
        <v>4A2D6064-858C-4D94-9530-38C2EE574B8D</v>
      </c>
      <c r="H7966" s="34" t="s">
        <v>10648</v>
      </c>
      <c r="I7966" t="str">
        <f>VLOOKUP(H7966,Position!A:D,4,0)</f>
        <v>d6a93998-e2c8-41ed-bd24-81fcc8090344</v>
      </c>
      <c r="J7966" t="str">
        <f t="shared" si="248"/>
        <v>d6a93998-e2c8-41ed-bd24-81fcc8090344'</v>
      </c>
      <c r="K7966" t="s">
        <v>4008</v>
      </c>
      <c r="L7966" t="s">
        <v>1882</v>
      </c>
      <c r="M7966" t="s">
        <v>1883</v>
      </c>
      <c r="N7966" t="str">
        <f t="shared" si="249"/>
        <v>when WorkOrder.ParentSystemID = '7C6E06F8-C7E6-4D05-AF1D-802AB8097B57' and WorkOrder.WOTradeID = '4A2D6064-858C-4D94-9530-38C2EE574B8D' then 'd6a93998-e2c8-41ed-bd24-81fcc8090344'--0820TS01-آزمایشگاه و کنترل فرایند-محمد علی هورشت</v>
      </c>
    </row>
    <row r="7967" spans="1:14" hidden="1">
      <c r="A7967" t="s">
        <v>2628</v>
      </c>
      <c r="B7967" t="s">
        <v>2628</v>
      </c>
      <c r="C7967" t="str">
        <f>VLOOKUP(B7967,Sheet6!B:C,2,0)</f>
        <v>2AF32328-8E30-456D-BA8B-90A8FFA53D7E</v>
      </c>
      <c r="D7967" s="34" t="s">
        <v>1881</v>
      </c>
      <c r="E7967" t="str">
        <f>VLOOKUP('نهایی براساس سیستم'!D7967,Trade!A:B,2,0)</f>
        <v>4A2D6064-858C-4D94-9530-38C2EE574B8D</v>
      </c>
      <c r="H7967" s="34" t="s">
        <v>10648</v>
      </c>
      <c r="I7967" t="str">
        <f>VLOOKUP(H7967,Position!A:D,4,0)</f>
        <v>d6a93998-e2c8-41ed-bd24-81fcc8090344</v>
      </c>
      <c r="J7967" t="str">
        <f t="shared" si="248"/>
        <v>d6a93998-e2c8-41ed-bd24-81fcc8090344'</v>
      </c>
      <c r="K7967" t="s">
        <v>4008</v>
      </c>
      <c r="L7967" t="s">
        <v>1882</v>
      </c>
      <c r="M7967" t="s">
        <v>1883</v>
      </c>
      <c r="N7967" t="str">
        <f t="shared" si="249"/>
        <v>when WorkOrder.ParentSystemID = '2AF32328-8E30-456D-BA8B-90A8FFA53D7E' and WorkOrder.WOTradeID = '4A2D6064-858C-4D94-9530-38C2EE574B8D' then 'd6a93998-e2c8-41ed-bd24-81fcc8090344'--0820TS02-آزمایشگاه و کنترل فرایند-محمد علی هورشت</v>
      </c>
    </row>
    <row r="7968" spans="1:14" hidden="1">
      <c r="A7968" t="s">
        <v>2630</v>
      </c>
      <c r="B7968" t="s">
        <v>2630</v>
      </c>
      <c r="C7968" t="str">
        <f>VLOOKUP(B7968,Sheet6!B:C,2,0)</f>
        <v>6B9D226B-46B6-46A9-A9A6-DB883F843BF6</v>
      </c>
      <c r="D7968" s="34" t="s">
        <v>1881</v>
      </c>
      <c r="E7968" t="str">
        <f>VLOOKUP('نهایی براساس سیستم'!D7968,Trade!A:B,2,0)</f>
        <v>4A2D6064-858C-4D94-9530-38C2EE574B8D</v>
      </c>
      <c r="H7968" s="34" t="s">
        <v>10648</v>
      </c>
      <c r="I7968" t="str">
        <f>VLOOKUP(H7968,Position!A:D,4,0)</f>
        <v>d6a93998-e2c8-41ed-bd24-81fcc8090344</v>
      </c>
      <c r="J7968" t="str">
        <f t="shared" si="248"/>
        <v>d6a93998-e2c8-41ed-bd24-81fcc8090344'</v>
      </c>
      <c r="K7968" t="s">
        <v>4008</v>
      </c>
      <c r="L7968" t="s">
        <v>1882</v>
      </c>
      <c r="M7968" t="s">
        <v>1883</v>
      </c>
      <c r="N7968" t="str">
        <f t="shared" si="249"/>
        <v>when WorkOrder.ParentSystemID = '6B9D226B-46B6-46A9-A9A6-DB883F843BF6' and WorkOrder.WOTradeID = '4A2D6064-858C-4D94-9530-38C2EE574B8D' then 'd6a93998-e2c8-41ed-bd24-81fcc8090344'--0820TS2A01-آزمایشگاه و کنترل فرایند-محمد علی هورشت</v>
      </c>
    </row>
    <row r="7969" spans="1:14" hidden="1">
      <c r="A7969" t="s">
        <v>2632</v>
      </c>
      <c r="B7969" t="s">
        <v>2632</v>
      </c>
      <c r="C7969" t="str">
        <f>VLOOKUP(B7969,Sheet6!B:C,2,0)</f>
        <v>A34AC6FF-E5EF-424F-954D-FF8BB1D2B026</v>
      </c>
      <c r="D7969" s="34" t="s">
        <v>1881</v>
      </c>
      <c r="E7969" t="str">
        <f>VLOOKUP('نهایی براساس سیستم'!D7969,Trade!A:B,2,0)</f>
        <v>4A2D6064-858C-4D94-9530-38C2EE574B8D</v>
      </c>
      <c r="H7969" s="34" t="s">
        <v>10648</v>
      </c>
      <c r="I7969" t="str">
        <f>VLOOKUP(H7969,Position!A:D,4,0)</f>
        <v>d6a93998-e2c8-41ed-bd24-81fcc8090344</v>
      </c>
      <c r="J7969" t="str">
        <f t="shared" si="248"/>
        <v>d6a93998-e2c8-41ed-bd24-81fcc8090344'</v>
      </c>
      <c r="K7969" t="s">
        <v>4008</v>
      </c>
      <c r="L7969" t="s">
        <v>1882</v>
      </c>
      <c r="M7969" t="s">
        <v>1883</v>
      </c>
      <c r="N7969" t="str">
        <f t="shared" si="249"/>
        <v>when WorkOrder.ParentSystemID = 'A34AC6FF-E5EF-424F-954D-FF8BB1D2B026' and WorkOrder.WOTradeID = '4A2D6064-858C-4D94-9530-38C2EE574B8D' then 'd6a93998-e2c8-41ed-bd24-81fcc8090344'--0820TT01-آزمایشگاه و کنترل فرایند-محمد علی هورشت</v>
      </c>
    </row>
    <row r="7970" spans="1:14" hidden="1">
      <c r="A7970" t="s">
        <v>2634</v>
      </c>
      <c r="B7970" t="s">
        <v>2634</v>
      </c>
      <c r="C7970" t="str">
        <f>VLOOKUP(B7970,Sheet6!B:C,2,0)</f>
        <v>2F2E56A6-AA36-4D44-A48F-7420DABBB2FD</v>
      </c>
      <c r="D7970" s="34" t="s">
        <v>1881</v>
      </c>
      <c r="E7970" t="str">
        <f>VLOOKUP('نهایی براساس سیستم'!D7970,Trade!A:B,2,0)</f>
        <v>4A2D6064-858C-4D94-9530-38C2EE574B8D</v>
      </c>
      <c r="H7970" s="34" t="s">
        <v>10648</v>
      </c>
      <c r="I7970" t="str">
        <f>VLOOKUP(H7970,Position!A:D,4,0)</f>
        <v>d6a93998-e2c8-41ed-bd24-81fcc8090344</v>
      </c>
      <c r="J7970" t="str">
        <f t="shared" si="248"/>
        <v>d6a93998-e2c8-41ed-bd24-81fcc8090344'</v>
      </c>
      <c r="K7970" t="s">
        <v>4008</v>
      </c>
      <c r="L7970" t="s">
        <v>1882</v>
      </c>
      <c r="M7970" t="s">
        <v>1883</v>
      </c>
      <c r="N7970" t="str">
        <f t="shared" si="249"/>
        <v>when WorkOrder.ParentSystemID = '2F2E56A6-AA36-4D44-A48F-7420DABBB2FD' and WorkOrder.WOTradeID = '4A2D6064-858C-4D94-9530-38C2EE574B8D' then 'd6a93998-e2c8-41ed-bd24-81fcc8090344'--0830BC01-آزمایشگاه و کنترل فرایند-محمد علی هورشت</v>
      </c>
    </row>
    <row r="7971" spans="1:14" hidden="1">
      <c r="A7971" t="s">
        <v>2636</v>
      </c>
      <c r="B7971" t="s">
        <v>2636</v>
      </c>
      <c r="C7971" t="str">
        <f>VLOOKUP(B7971,Sheet6!B:C,2,0)</f>
        <v>EA1FC7A4-FC4E-4C8C-A4FA-ECE2B9CD86E7</v>
      </c>
      <c r="D7971" s="34" t="s">
        <v>1881</v>
      </c>
      <c r="E7971" t="str">
        <f>VLOOKUP('نهایی براساس سیستم'!D7971,Trade!A:B,2,0)</f>
        <v>4A2D6064-858C-4D94-9530-38C2EE574B8D</v>
      </c>
      <c r="H7971" s="34" t="s">
        <v>10648</v>
      </c>
      <c r="I7971" t="str">
        <f>VLOOKUP(H7971,Position!A:D,4,0)</f>
        <v>d6a93998-e2c8-41ed-bd24-81fcc8090344</v>
      </c>
      <c r="J7971" t="str">
        <f t="shared" si="248"/>
        <v>d6a93998-e2c8-41ed-bd24-81fcc8090344'</v>
      </c>
      <c r="K7971" t="s">
        <v>4008</v>
      </c>
      <c r="L7971" t="s">
        <v>1882</v>
      </c>
      <c r="M7971" t="s">
        <v>1883</v>
      </c>
      <c r="N7971" t="str">
        <f t="shared" si="249"/>
        <v>when WorkOrder.ParentSystemID = 'EA1FC7A4-FC4E-4C8C-A4FA-ECE2B9CD86E7' and WorkOrder.WOTradeID = '4A2D6064-858C-4D94-9530-38C2EE574B8D' then 'd6a93998-e2c8-41ed-bd24-81fcc8090344'--0830BC02-آزمایشگاه و کنترل فرایند-محمد علی هورشت</v>
      </c>
    </row>
    <row r="7972" spans="1:14" hidden="1">
      <c r="A7972" t="s">
        <v>2638</v>
      </c>
      <c r="B7972" t="s">
        <v>2638</v>
      </c>
      <c r="C7972" t="str">
        <f>VLOOKUP(B7972,Sheet6!B:C,2,0)</f>
        <v>8C0E5DCF-E4BD-49DB-8911-2FD308792F45</v>
      </c>
      <c r="D7972" s="34" t="s">
        <v>1881</v>
      </c>
      <c r="E7972" t="str">
        <f>VLOOKUP('نهایی براساس سیستم'!D7972,Trade!A:B,2,0)</f>
        <v>4A2D6064-858C-4D94-9530-38C2EE574B8D</v>
      </c>
      <c r="H7972" s="34" t="s">
        <v>10648</v>
      </c>
      <c r="I7972" t="str">
        <f>VLOOKUP(H7972,Position!A:D,4,0)</f>
        <v>d6a93998-e2c8-41ed-bd24-81fcc8090344</v>
      </c>
      <c r="J7972" t="str">
        <f t="shared" si="248"/>
        <v>d6a93998-e2c8-41ed-bd24-81fcc8090344'</v>
      </c>
      <c r="K7972" t="s">
        <v>4008</v>
      </c>
      <c r="L7972" t="s">
        <v>1882</v>
      </c>
      <c r="M7972" t="s">
        <v>1883</v>
      </c>
      <c r="N7972" t="str">
        <f t="shared" si="249"/>
        <v>when WorkOrder.ParentSystemID = '8C0E5DCF-E4BD-49DB-8911-2FD308792F45' and WorkOrder.WOTradeID = '4A2D6064-858C-4D94-9530-38C2EE574B8D' then 'd6a93998-e2c8-41ed-bd24-81fcc8090344'--0830BC03-آزمایشگاه و کنترل فرایند-محمد علی هورشت</v>
      </c>
    </row>
    <row r="7973" spans="1:14" hidden="1">
      <c r="A7973" t="s">
        <v>2640</v>
      </c>
      <c r="B7973" t="s">
        <v>2640</v>
      </c>
      <c r="C7973" t="str">
        <f>VLOOKUP(B7973,Sheet6!B:C,2,0)</f>
        <v>0DEABB61-0AA5-41A3-BC3F-EDEFB75135CB</v>
      </c>
      <c r="D7973" s="34" t="s">
        <v>1881</v>
      </c>
      <c r="E7973" t="str">
        <f>VLOOKUP('نهایی براساس سیستم'!D7973,Trade!A:B,2,0)</f>
        <v>4A2D6064-858C-4D94-9530-38C2EE574B8D</v>
      </c>
      <c r="H7973" s="34" t="s">
        <v>10648</v>
      </c>
      <c r="I7973" t="str">
        <f>VLOOKUP(H7973,Position!A:D,4,0)</f>
        <v>d6a93998-e2c8-41ed-bd24-81fcc8090344</v>
      </c>
      <c r="J7973" t="str">
        <f t="shared" si="248"/>
        <v>d6a93998-e2c8-41ed-bd24-81fcc8090344'</v>
      </c>
      <c r="K7973" t="s">
        <v>4008</v>
      </c>
      <c r="L7973" t="s">
        <v>1882</v>
      </c>
      <c r="M7973" t="s">
        <v>1883</v>
      </c>
      <c r="N7973" t="str">
        <f t="shared" si="249"/>
        <v>when WorkOrder.ParentSystemID = '0DEABB61-0AA5-41A3-BC3F-EDEFB75135CB' and WorkOrder.WOTradeID = '4A2D6064-858C-4D94-9530-38C2EE574B8D' then 'd6a93998-e2c8-41ed-bd24-81fcc8090344'--0830BC04-آزمایشگاه و کنترل فرایند-محمد علی هورشت</v>
      </c>
    </row>
    <row r="7974" spans="1:14" hidden="1">
      <c r="A7974" t="s">
        <v>2642</v>
      </c>
      <c r="B7974" t="s">
        <v>2642</v>
      </c>
      <c r="C7974" t="str">
        <f>VLOOKUP(B7974,Sheet6!B:C,2,0)</f>
        <v>77938AA7-1D2A-447D-8FC1-93F02BB2432D</v>
      </c>
      <c r="D7974" s="34" t="s">
        <v>1881</v>
      </c>
      <c r="E7974" t="str">
        <f>VLOOKUP('نهایی براساس سیستم'!D7974,Trade!A:B,2,0)</f>
        <v>4A2D6064-858C-4D94-9530-38C2EE574B8D</v>
      </c>
      <c r="H7974" s="34" t="s">
        <v>10648</v>
      </c>
      <c r="I7974" t="str">
        <f>VLOOKUP(H7974,Position!A:D,4,0)</f>
        <v>d6a93998-e2c8-41ed-bd24-81fcc8090344</v>
      </c>
      <c r="J7974" t="str">
        <f t="shared" si="248"/>
        <v>d6a93998-e2c8-41ed-bd24-81fcc8090344'</v>
      </c>
      <c r="K7974" t="s">
        <v>4008</v>
      </c>
      <c r="L7974" t="s">
        <v>1882</v>
      </c>
      <c r="M7974" t="s">
        <v>1883</v>
      </c>
      <c r="N7974" t="str">
        <f t="shared" si="249"/>
        <v>when WorkOrder.ParentSystemID = '77938AA7-1D2A-447D-8FC1-93F02BB2432D' and WorkOrder.WOTradeID = '4A2D6064-858C-4D94-9530-38C2EE574B8D' then 'd6a93998-e2c8-41ed-bd24-81fcc8090344'--0830HP01-آزمایشگاه و کنترل فرایند-محمد علی هورشت</v>
      </c>
    </row>
    <row r="7975" spans="1:14" hidden="1">
      <c r="A7975" t="s">
        <v>2644</v>
      </c>
      <c r="B7975" t="s">
        <v>2644</v>
      </c>
      <c r="C7975" t="str">
        <f>VLOOKUP(B7975,Sheet6!B:C,2,0)</f>
        <v>7F4F6D0D-8D05-492E-B670-48623368B8C9</v>
      </c>
      <c r="D7975" s="34" t="s">
        <v>1881</v>
      </c>
      <c r="E7975" t="str">
        <f>VLOOKUP('نهایی براساس سیستم'!D7975,Trade!A:B,2,0)</f>
        <v>4A2D6064-858C-4D94-9530-38C2EE574B8D</v>
      </c>
      <c r="H7975" s="34" t="s">
        <v>10648</v>
      </c>
      <c r="I7975" t="str">
        <f>VLOOKUP(H7975,Position!A:D,4,0)</f>
        <v>d6a93998-e2c8-41ed-bd24-81fcc8090344</v>
      </c>
      <c r="J7975" t="str">
        <f t="shared" si="248"/>
        <v>d6a93998-e2c8-41ed-bd24-81fcc8090344'</v>
      </c>
      <c r="K7975" t="s">
        <v>4008</v>
      </c>
      <c r="L7975" t="s">
        <v>1882</v>
      </c>
      <c r="M7975" t="s">
        <v>1883</v>
      </c>
      <c r="N7975" t="str">
        <f t="shared" si="249"/>
        <v>when WorkOrder.ParentSystemID = '7F4F6D0D-8D05-492E-B670-48623368B8C9' and WorkOrder.WOTradeID = '4A2D6064-858C-4D94-9530-38C2EE574B8D' then 'd6a93998-e2c8-41ed-bd24-81fcc8090344'--0830SH01-آزمایشگاه و کنترل فرایند-محمد علی هورشت</v>
      </c>
    </row>
    <row r="7976" spans="1:14" hidden="1">
      <c r="A7976" t="s">
        <v>2646</v>
      </c>
      <c r="B7976" t="s">
        <v>2646</v>
      </c>
      <c r="C7976" t="str">
        <f>VLOOKUP(B7976,Sheet6!B:C,2,0)</f>
        <v>FB36FBB6-85C8-456C-BAFF-0532E1341EAF</v>
      </c>
      <c r="D7976" s="34" t="s">
        <v>1881</v>
      </c>
      <c r="E7976" t="str">
        <f>VLOOKUP('نهایی براساس سیستم'!D7976,Trade!A:B,2,0)</f>
        <v>4A2D6064-858C-4D94-9530-38C2EE574B8D</v>
      </c>
      <c r="H7976" s="34" t="s">
        <v>10648</v>
      </c>
      <c r="I7976" t="str">
        <f>VLOOKUP(H7976,Position!A:D,4,0)</f>
        <v>d6a93998-e2c8-41ed-bd24-81fcc8090344</v>
      </c>
      <c r="J7976" t="str">
        <f t="shared" si="248"/>
        <v>d6a93998-e2c8-41ed-bd24-81fcc8090344'</v>
      </c>
      <c r="K7976" t="s">
        <v>4008</v>
      </c>
      <c r="L7976" t="s">
        <v>1882</v>
      </c>
      <c r="M7976" t="s">
        <v>1883</v>
      </c>
      <c r="N7976" t="str">
        <f t="shared" si="249"/>
        <v>when WorkOrder.ParentSystemID = 'FB36FBB6-85C8-456C-BAFF-0532E1341EAF' and WorkOrder.WOTradeID = '4A2D6064-858C-4D94-9530-38C2EE574B8D' then 'd6a93998-e2c8-41ed-bd24-81fcc8090344'--0830TN01-آزمایشگاه و کنترل فرایند-محمد علی هورشت</v>
      </c>
    </row>
    <row r="7977" spans="1:14" hidden="1">
      <c r="A7977" t="s">
        <v>2648</v>
      </c>
      <c r="B7977" t="s">
        <v>2648</v>
      </c>
      <c r="C7977" t="str">
        <f>VLOOKUP(B7977,Sheet6!B:C,2,0)</f>
        <v>23B81F1E-D05A-4988-8709-60ADF1287B23</v>
      </c>
      <c r="D7977" s="34" t="s">
        <v>1881</v>
      </c>
      <c r="E7977" t="str">
        <f>VLOOKUP('نهایی براساس سیستم'!D7977,Trade!A:B,2,0)</f>
        <v>4A2D6064-858C-4D94-9530-38C2EE574B8D</v>
      </c>
      <c r="H7977" s="34" t="s">
        <v>10648</v>
      </c>
      <c r="I7977" t="str">
        <f>VLOOKUP(H7977,Position!A:D,4,0)</f>
        <v>d6a93998-e2c8-41ed-bd24-81fcc8090344</v>
      </c>
      <c r="J7977" t="str">
        <f t="shared" si="248"/>
        <v>d6a93998-e2c8-41ed-bd24-81fcc8090344'</v>
      </c>
      <c r="K7977" t="s">
        <v>4008</v>
      </c>
      <c r="L7977" t="s">
        <v>1882</v>
      </c>
      <c r="M7977" t="s">
        <v>1883</v>
      </c>
      <c r="N7977" t="str">
        <f t="shared" si="249"/>
        <v>when WorkOrder.ParentSystemID = '23B81F1E-D05A-4988-8709-60ADF1287B23' and WorkOrder.WOTradeID = '4A2D6064-858C-4D94-9530-38C2EE574B8D' then 'd6a93998-e2c8-41ed-bd24-81fcc8090344'--0830VF01-آزمایشگاه و کنترل فرایند-محمد علی هورشت</v>
      </c>
    </row>
    <row r="7978" spans="1:14" hidden="1">
      <c r="A7978" t="s">
        <v>2650</v>
      </c>
      <c r="B7978" t="s">
        <v>2650</v>
      </c>
      <c r="C7978" t="str">
        <f>VLOOKUP(B7978,Sheet6!B:C,2,0)</f>
        <v>199D59E8-48FC-44FF-B2D5-F56C76CEAB58</v>
      </c>
      <c r="D7978" s="34" t="s">
        <v>1881</v>
      </c>
      <c r="E7978" t="str">
        <f>VLOOKUP('نهایی براساس سیستم'!D7978,Trade!A:B,2,0)</f>
        <v>4A2D6064-858C-4D94-9530-38C2EE574B8D</v>
      </c>
      <c r="H7978" s="34" t="s">
        <v>10648</v>
      </c>
      <c r="I7978" t="str">
        <f>VLOOKUP(H7978,Position!A:D,4,0)</f>
        <v>d6a93998-e2c8-41ed-bd24-81fcc8090344</v>
      </c>
      <c r="J7978" t="str">
        <f t="shared" si="248"/>
        <v>d6a93998-e2c8-41ed-bd24-81fcc8090344'</v>
      </c>
      <c r="K7978" t="s">
        <v>4008</v>
      </c>
      <c r="L7978" t="s">
        <v>1882</v>
      </c>
      <c r="M7978" t="s">
        <v>1883</v>
      </c>
      <c r="N7978" t="str">
        <f t="shared" si="249"/>
        <v>when WorkOrder.ParentSystemID = '199D59E8-48FC-44FF-B2D5-F56C76CEAB58' and WorkOrder.WOTradeID = '4A2D6064-858C-4D94-9530-38C2EE574B8D' then 'd6a93998-e2c8-41ed-bd24-81fcc8090344'--0830VS01-آزمایشگاه و کنترل فرایند-محمد علی هورشت</v>
      </c>
    </row>
    <row r="7979" spans="1:14" hidden="1">
      <c r="A7979" t="s">
        <v>2652</v>
      </c>
      <c r="B7979" t="s">
        <v>2652</v>
      </c>
      <c r="C7979" t="str">
        <f>VLOOKUP(B7979,Sheet6!B:C,2,0)</f>
        <v>525B03EB-3974-4F3E-A932-C8D31046CD76</v>
      </c>
      <c r="D7979" s="34" t="s">
        <v>1881</v>
      </c>
      <c r="E7979" t="str">
        <f>VLOOKUP('نهایی براساس سیستم'!D7979,Trade!A:B,2,0)</f>
        <v>4A2D6064-858C-4D94-9530-38C2EE574B8D</v>
      </c>
      <c r="H7979" s="34" t="s">
        <v>10648</v>
      </c>
      <c r="I7979" t="str">
        <f>VLOOKUP(H7979,Position!A:D,4,0)</f>
        <v>d6a93998-e2c8-41ed-bd24-81fcc8090344</v>
      </c>
      <c r="J7979" t="str">
        <f t="shared" si="248"/>
        <v>d6a93998-e2c8-41ed-bd24-81fcc8090344'</v>
      </c>
      <c r="K7979" t="s">
        <v>4008</v>
      </c>
      <c r="L7979" t="s">
        <v>1882</v>
      </c>
      <c r="M7979" t="s">
        <v>1883</v>
      </c>
      <c r="N7979" t="str">
        <f t="shared" si="249"/>
        <v>when WorkOrder.ParentSystemID = '525B03EB-3974-4F3E-A932-C8D31046CD76' and WorkOrder.WOTradeID = '4A2D6064-858C-4D94-9530-38C2EE574B8D' then 'd6a93998-e2c8-41ed-bd24-81fcc8090344'--0830WP01-آزمایشگاه و کنترل فرایند-محمد علی هورشت</v>
      </c>
    </row>
    <row r="7980" spans="1:14" hidden="1">
      <c r="A7980" t="s">
        <v>2654</v>
      </c>
      <c r="B7980" t="s">
        <v>2654</v>
      </c>
      <c r="C7980" t="str">
        <f>VLOOKUP(B7980,Sheet6!B:C,2,0)</f>
        <v>E027D54A-0121-4184-88F0-00B78D88A523</v>
      </c>
      <c r="D7980" s="34" t="s">
        <v>1881</v>
      </c>
      <c r="E7980" t="str">
        <f>VLOOKUP('نهایی براساس سیستم'!D7980,Trade!A:B,2,0)</f>
        <v>4A2D6064-858C-4D94-9530-38C2EE574B8D</v>
      </c>
      <c r="H7980" s="34" t="s">
        <v>10648</v>
      </c>
      <c r="I7980" t="str">
        <f>VLOOKUP(H7980,Position!A:D,4,0)</f>
        <v>d6a93998-e2c8-41ed-bd24-81fcc8090344</v>
      </c>
      <c r="J7980" t="str">
        <f t="shared" si="248"/>
        <v>d6a93998-e2c8-41ed-bd24-81fcc8090344'</v>
      </c>
      <c r="K7980" t="s">
        <v>4008</v>
      </c>
      <c r="L7980" t="s">
        <v>1882</v>
      </c>
      <c r="M7980" t="s">
        <v>1883</v>
      </c>
      <c r="N7980" t="str">
        <f t="shared" si="249"/>
        <v>when WorkOrder.ParentSystemID = 'E027D54A-0121-4184-88F0-00B78D88A523' and WorkOrder.WOTradeID = '4A2D6064-858C-4D94-9530-38C2EE574B8D' then 'd6a93998-e2c8-41ed-bd24-81fcc8090344'--0910BC01-آزمایشگاه و کنترل فرایند-محمد علی هورشت</v>
      </c>
    </row>
    <row r="7981" spans="1:14" hidden="1">
      <c r="A7981" t="s">
        <v>2656</v>
      </c>
      <c r="B7981" t="s">
        <v>2656</v>
      </c>
      <c r="C7981" t="str">
        <f>VLOOKUP(B7981,Sheet6!B:C,2,0)</f>
        <v>B98E6E49-05B6-4B88-B50F-5B6E6BF14F5A</v>
      </c>
      <c r="D7981" s="34" t="s">
        <v>1881</v>
      </c>
      <c r="E7981" t="str">
        <f>VLOOKUP('نهایی براساس سیستم'!D7981,Trade!A:B,2,0)</f>
        <v>4A2D6064-858C-4D94-9530-38C2EE574B8D</v>
      </c>
      <c r="H7981" s="34" t="s">
        <v>10648</v>
      </c>
      <c r="I7981" t="str">
        <f>VLOOKUP(H7981,Position!A:D,4,0)</f>
        <v>d6a93998-e2c8-41ed-bd24-81fcc8090344</v>
      </c>
      <c r="J7981" t="str">
        <f t="shared" si="248"/>
        <v>d6a93998-e2c8-41ed-bd24-81fcc8090344'</v>
      </c>
      <c r="K7981" t="s">
        <v>4008</v>
      </c>
      <c r="L7981" t="s">
        <v>1882</v>
      </c>
      <c r="M7981" t="s">
        <v>1883</v>
      </c>
      <c r="N7981" t="str">
        <f t="shared" si="249"/>
        <v>when WorkOrder.ParentSystemID = 'B98E6E49-05B6-4B88-B50F-5B6E6BF14F5A' and WorkOrder.WOTradeID = '4A2D6064-858C-4D94-9530-38C2EE574B8D' then 'd6a93998-e2c8-41ed-bd24-81fcc8090344'--0910BC02-آزمایشگاه و کنترل فرایند-محمد علی هورشت</v>
      </c>
    </row>
    <row r="7982" spans="1:14" hidden="1">
      <c r="A7982" t="s">
        <v>2658</v>
      </c>
      <c r="B7982" t="s">
        <v>2658</v>
      </c>
      <c r="C7982" t="str">
        <f>VLOOKUP(B7982,Sheet6!B:C,2,0)</f>
        <v>7BB25B76-36FD-4AB4-9F68-0506D7C043BB</v>
      </c>
      <c r="D7982" s="34" t="s">
        <v>1881</v>
      </c>
      <c r="E7982" t="str">
        <f>VLOOKUP('نهایی براساس سیستم'!D7982,Trade!A:B,2,0)</f>
        <v>4A2D6064-858C-4D94-9530-38C2EE574B8D</v>
      </c>
      <c r="H7982" s="34" t="s">
        <v>10648</v>
      </c>
      <c r="I7982" t="str">
        <f>VLOOKUP(H7982,Position!A:D,4,0)</f>
        <v>d6a93998-e2c8-41ed-bd24-81fcc8090344</v>
      </c>
      <c r="J7982" t="str">
        <f t="shared" si="248"/>
        <v>d6a93998-e2c8-41ed-bd24-81fcc8090344'</v>
      </c>
      <c r="K7982" t="s">
        <v>4008</v>
      </c>
      <c r="L7982" t="s">
        <v>1882</v>
      </c>
      <c r="M7982" t="s">
        <v>1883</v>
      </c>
      <c r="N7982" t="str">
        <f t="shared" si="249"/>
        <v>when WorkOrder.ParentSystemID = '7BB25B76-36FD-4AB4-9F68-0506D7C043BB' and WorkOrder.WOTradeID = '4A2D6064-858C-4D94-9530-38C2EE574B8D' then 'd6a93998-e2c8-41ed-bd24-81fcc8090344'--0910BC03-آزمایشگاه و کنترل فرایند-محمد علی هورشت</v>
      </c>
    </row>
    <row r="7983" spans="1:14" hidden="1">
      <c r="A7983" t="s">
        <v>2660</v>
      </c>
      <c r="B7983" t="s">
        <v>2660</v>
      </c>
      <c r="C7983" t="str">
        <f>VLOOKUP(B7983,Sheet6!B:C,2,0)</f>
        <v>87F15843-062D-4BC9-A9BE-BAA98EDCF5F9</v>
      </c>
      <c r="D7983" s="34" t="s">
        <v>1881</v>
      </c>
      <c r="E7983" t="str">
        <f>VLOOKUP('نهایی براساس سیستم'!D7983,Trade!A:B,2,0)</f>
        <v>4A2D6064-858C-4D94-9530-38C2EE574B8D</v>
      </c>
      <c r="H7983" s="34" t="s">
        <v>10648</v>
      </c>
      <c r="I7983" t="str">
        <f>VLOOKUP(H7983,Position!A:D,4,0)</f>
        <v>d6a93998-e2c8-41ed-bd24-81fcc8090344</v>
      </c>
      <c r="J7983" t="str">
        <f t="shared" si="248"/>
        <v>d6a93998-e2c8-41ed-bd24-81fcc8090344'</v>
      </c>
      <c r="K7983" t="s">
        <v>4008</v>
      </c>
      <c r="L7983" t="s">
        <v>1882</v>
      </c>
      <c r="M7983" t="s">
        <v>1883</v>
      </c>
      <c r="N7983" t="str">
        <f t="shared" si="249"/>
        <v>when WorkOrder.ParentSystemID = '87F15843-062D-4BC9-A9BE-BAA98EDCF5F9' and WorkOrder.WOTradeID = '4A2D6064-858C-4D94-9530-38C2EE574B8D' then 'd6a93998-e2c8-41ed-bd24-81fcc8090344'--0910GA01-آزمایشگاه و کنترل فرایند-محمد علی هورشت</v>
      </c>
    </row>
    <row r="7984" spans="1:14" hidden="1">
      <c r="A7984" t="s">
        <v>2662</v>
      </c>
      <c r="B7984" t="s">
        <v>2662</v>
      </c>
      <c r="C7984" t="str">
        <f>VLOOKUP(B7984,Sheet6!B:C,2,0)</f>
        <v>81F7F46E-F624-44AB-BBFD-CC75679A43B2</v>
      </c>
      <c r="D7984" s="34" t="s">
        <v>1881</v>
      </c>
      <c r="E7984" t="str">
        <f>VLOOKUP('نهایی براساس سیستم'!D7984,Trade!A:B,2,0)</f>
        <v>4A2D6064-858C-4D94-9530-38C2EE574B8D</v>
      </c>
      <c r="H7984" s="34" t="s">
        <v>10648</v>
      </c>
      <c r="I7984" t="str">
        <f>VLOOKUP(H7984,Position!A:D,4,0)</f>
        <v>d6a93998-e2c8-41ed-bd24-81fcc8090344</v>
      </c>
      <c r="J7984" t="str">
        <f t="shared" si="248"/>
        <v>d6a93998-e2c8-41ed-bd24-81fcc8090344'</v>
      </c>
      <c r="K7984" t="s">
        <v>4008</v>
      </c>
      <c r="L7984" t="s">
        <v>1882</v>
      </c>
      <c r="M7984" t="s">
        <v>1883</v>
      </c>
      <c r="N7984" t="str">
        <f t="shared" si="249"/>
        <v>when WorkOrder.ParentSystemID = '81F7F46E-F624-44AB-BBFD-CC75679A43B2' and WorkOrder.WOTradeID = '4A2D6064-858C-4D94-9530-38C2EE574B8D' then 'd6a93998-e2c8-41ed-bd24-81fcc8090344'--0910TT01-آزمایشگاه و کنترل فرایند-محمد علی هورشت</v>
      </c>
    </row>
    <row r="7985" spans="1:14" hidden="1">
      <c r="A7985" t="s">
        <v>2664</v>
      </c>
      <c r="B7985" t="s">
        <v>2664</v>
      </c>
      <c r="C7985" t="str">
        <f>VLOOKUP(B7985,Sheet6!B:C,2,0)</f>
        <v>CFF86DE6-E96B-43A5-9818-F806C31AE92F</v>
      </c>
      <c r="D7985" s="34" t="s">
        <v>1881</v>
      </c>
      <c r="E7985" t="str">
        <f>VLOOKUP('نهایی براساس سیستم'!D7985,Trade!A:B,2,0)</f>
        <v>4A2D6064-858C-4D94-9530-38C2EE574B8D</v>
      </c>
      <c r="H7985" s="34" t="s">
        <v>10648</v>
      </c>
      <c r="I7985" t="str">
        <f>VLOOKUP(H7985,Position!A:D,4,0)</f>
        <v>d6a93998-e2c8-41ed-bd24-81fcc8090344</v>
      </c>
      <c r="J7985" t="str">
        <f t="shared" si="248"/>
        <v>d6a93998-e2c8-41ed-bd24-81fcc8090344'</v>
      </c>
      <c r="K7985" t="s">
        <v>4008</v>
      </c>
      <c r="L7985" t="s">
        <v>1882</v>
      </c>
      <c r="M7985" t="s">
        <v>1883</v>
      </c>
      <c r="N7985" t="str">
        <f t="shared" si="249"/>
        <v>when WorkOrder.ParentSystemID = 'CFF86DE6-E96B-43A5-9818-F806C31AE92F' and WorkOrder.WOTradeID = '4A2D6064-858C-4D94-9530-38C2EE574B8D' then 'd6a93998-e2c8-41ed-bd24-81fcc8090344'--0920BC01-آزمایشگاه و کنترل فرایند-محمد علی هورشت</v>
      </c>
    </row>
    <row r="7986" spans="1:14" hidden="1">
      <c r="A7986" t="s">
        <v>2666</v>
      </c>
      <c r="B7986" t="s">
        <v>2666</v>
      </c>
      <c r="C7986" t="str">
        <f>VLOOKUP(B7986,Sheet6!B:C,2,0)</f>
        <v>210ADDC4-78D2-43DC-91E8-D303D0484EFE</v>
      </c>
      <c r="D7986" s="34" t="s">
        <v>1881</v>
      </c>
      <c r="E7986" t="str">
        <f>VLOOKUP('نهایی براساس سیستم'!D7986,Trade!A:B,2,0)</f>
        <v>4A2D6064-858C-4D94-9530-38C2EE574B8D</v>
      </c>
      <c r="H7986" s="34" t="s">
        <v>10648</v>
      </c>
      <c r="I7986" t="str">
        <f>VLOOKUP(H7986,Position!A:D,4,0)</f>
        <v>d6a93998-e2c8-41ed-bd24-81fcc8090344</v>
      </c>
      <c r="J7986" t="str">
        <f t="shared" si="248"/>
        <v>d6a93998-e2c8-41ed-bd24-81fcc8090344'</v>
      </c>
      <c r="K7986" t="s">
        <v>4008</v>
      </c>
      <c r="L7986" t="s">
        <v>1882</v>
      </c>
      <c r="M7986" t="s">
        <v>1883</v>
      </c>
      <c r="N7986" t="str">
        <f t="shared" si="249"/>
        <v>when WorkOrder.ParentSystemID = '210ADDC4-78D2-43DC-91E8-D303D0484EFE' and WorkOrder.WOTradeID = '4A2D6064-858C-4D94-9530-38C2EE574B8D' then 'd6a93998-e2c8-41ed-bd24-81fcc8090344'--0920BC02-آزمایشگاه و کنترل فرایند-محمد علی هورشت</v>
      </c>
    </row>
    <row r="7987" spans="1:14" hidden="1">
      <c r="A7987" t="s">
        <v>2668</v>
      </c>
      <c r="B7987" t="s">
        <v>2668</v>
      </c>
      <c r="C7987" t="str">
        <f>VLOOKUP(B7987,Sheet6!B:C,2,0)</f>
        <v>B5E6B818-F8FE-4A66-BA91-2D7EA4D9B2EC</v>
      </c>
      <c r="D7987" s="34" t="s">
        <v>1881</v>
      </c>
      <c r="E7987" t="str">
        <f>VLOOKUP('نهایی براساس سیستم'!D7987,Trade!A:B,2,0)</f>
        <v>4A2D6064-858C-4D94-9530-38C2EE574B8D</v>
      </c>
      <c r="H7987" s="34" t="s">
        <v>10648</v>
      </c>
      <c r="I7987" t="str">
        <f>VLOOKUP(H7987,Position!A:D,4,0)</f>
        <v>d6a93998-e2c8-41ed-bd24-81fcc8090344</v>
      </c>
      <c r="J7987" t="str">
        <f t="shared" si="248"/>
        <v>d6a93998-e2c8-41ed-bd24-81fcc8090344'</v>
      </c>
      <c r="K7987" t="s">
        <v>4008</v>
      </c>
      <c r="L7987" t="s">
        <v>1882</v>
      </c>
      <c r="M7987" t="s">
        <v>1883</v>
      </c>
      <c r="N7987" t="str">
        <f t="shared" si="249"/>
        <v>when WorkOrder.ParentSystemID = 'B5E6B818-F8FE-4A66-BA91-2D7EA4D9B2EC' and WorkOrder.WOTradeID = '4A2D6064-858C-4D94-9530-38C2EE574B8D' then 'd6a93998-e2c8-41ed-bd24-81fcc8090344'--0920BC03-آزمایشگاه و کنترل فرایند-محمد علی هورشت</v>
      </c>
    </row>
    <row r="7988" spans="1:14" hidden="1">
      <c r="A7988" t="s">
        <v>2670</v>
      </c>
      <c r="B7988" t="s">
        <v>2670</v>
      </c>
      <c r="C7988" t="str">
        <f>VLOOKUP(B7988,Sheet6!B:C,2,0)</f>
        <v>8598F61C-44D8-49F3-8D53-8EF031799FD7</v>
      </c>
      <c r="D7988" s="34" t="s">
        <v>1881</v>
      </c>
      <c r="E7988" t="str">
        <f>VLOOKUP('نهایی براساس سیستم'!D7988,Trade!A:B,2,0)</f>
        <v>4A2D6064-858C-4D94-9530-38C2EE574B8D</v>
      </c>
      <c r="H7988" s="34" t="s">
        <v>10648</v>
      </c>
      <c r="I7988" t="str">
        <f>VLOOKUP(H7988,Position!A:D,4,0)</f>
        <v>d6a93998-e2c8-41ed-bd24-81fcc8090344</v>
      </c>
      <c r="J7988" t="str">
        <f t="shared" si="248"/>
        <v>d6a93998-e2c8-41ed-bd24-81fcc8090344'</v>
      </c>
      <c r="K7988" t="s">
        <v>4008</v>
      </c>
      <c r="L7988" t="s">
        <v>1882</v>
      </c>
      <c r="M7988" t="s">
        <v>1883</v>
      </c>
      <c r="N7988" t="str">
        <f t="shared" si="249"/>
        <v>when WorkOrder.ParentSystemID = '8598F61C-44D8-49F3-8D53-8EF031799FD7' and WorkOrder.WOTradeID = '4A2D6064-858C-4D94-9530-38C2EE574B8D' then 'd6a93998-e2c8-41ed-bd24-81fcc8090344'--0920GA01-آزمایشگاه و کنترل فرایند-محمد علی هورشت</v>
      </c>
    </row>
    <row r="7989" spans="1:14" hidden="1">
      <c r="A7989" t="s">
        <v>2672</v>
      </c>
      <c r="B7989" t="s">
        <v>2672</v>
      </c>
      <c r="C7989" t="str">
        <f>VLOOKUP(B7989,Sheet6!B:C,2,0)</f>
        <v>D1CC8298-7B99-43A2-8E73-8CEB8808041A</v>
      </c>
      <c r="D7989" s="34" t="s">
        <v>1881</v>
      </c>
      <c r="E7989" t="str">
        <f>VLOOKUP('نهایی براساس سیستم'!D7989,Trade!A:B,2,0)</f>
        <v>4A2D6064-858C-4D94-9530-38C2EE574B8D</v>
      </c>
      <c r="H7989" s="34" t="s">
        <v>10648</v>
      </c>
      <c r="I7989" t="str">
        <f>VLOOKUP(H7989,Position!A:D,4,0)</f>
        <v>d6a93998-e2c8-41ed-bd24-81fcc8090344</v>
      </c>
      <c r="J7989" t="str">
        <f t="shared" si="248"/>
        <v>d6a93998-e2c8-41ed-bd24-81fcc8090344'</v>
      </c>
      <c r="K7989" t="s">
        <v>4008</v>
      </c>
      <c r="L7989" t="s">
        <v>1882</v>
      </c>
      <c r="M7989" t="s">
        <v>1883</v>
      </c>
      <c r="N7989" t="str">
        <f t="shared" si="249"/>
        <v>when WorkOrder.ParentSystemID = 'D1CC8298-7B99-43A2-8E73-8CEB8808041A' and WorkOrder.WOTradeID = '4A2D6064-858C-4D94-9530-38C2EE574B8D' then 'd6a93998-e2c8-41ed-bd24-81fcc8090344'--0920PG01-آزمایشگاه و کنترل فرایند-محمد علی هورشت</v>
      </c>
    </row>
    <row r="7990" spans="1:14" hidden="1">
      <c r="A7990" t="s">
        <v>2674</v>
      </c>
      <c r="B7990" t="s">
        <v>2674</v>
      </c>
      <c r="C7990" t="str">
        <f>VLOOKUP(B7990,Sheet6!B:C,2,0)</f>
        <v>080DD840-7802-4328-81F9-66F3AC4D2173</v>
      </c>
      <c r="D7990" s="34" t="s">
        <v>1881</v>
      </c>
      <c r="E7990" t="str">
        <f>VLOOKUP('نهایی براساس سیستم'!D7990,Trade!A:B,2,0)</f>
        <v>4A2D6064-858C-4D94-9530-38C2EE574B8D</v>
      </c>
      <c r="H7990" s="34" t="s">
        <v>10648</v>
      </c>
      <c r="I7990" t="str">
        <f>VLOOKUP(H7990,Position!A:D,4,0)</f>
        <v>d6a93998-e2c8-41ed-bd24-81fcc8090344</v>
      </c>
      <c r="J7990" t="str">
        <f t="shared" si="248"/>
        <v>d6a93998-e2c8-41ed-bd24-81fcc8090344'</v>
      </c>
      <c r="K7990" t="s">
        <v>4008</v>
      </c>
      <c r="L7990" t="s">
        <v>1882</v>
      </c>
      <c r="M7990" t="s">
        <v>1883</v>
      </c>
      <c r="N7990" t="str">
        <f t="shared" si="249"/>
        <v>when WorkOrder.ParentSystemID = '080DD840-7802-4328-81F9-66F3AC4D2173' and WorkOrder.WOTradeID = '4A2D6064-858C-4D94-9530-38C2EE574B8D' then 'd6a93998-e2c8-41ed-bd24-81fcc8090344'--0930BC01-آزمایشگاه و کنترل فرایند-محمد علی هورشت</v>
      </c>
    </row>
    <row r="7991" spans="1:14" hidden="1">
      <c r="A7991" t="s">
        <v>2676</v>
      </c>
      <c r="B7991" t="s">
        <v>2676</v>
      </c>
      <c r="C7991" t="str">
        <f>VLOOKUP(B7991,Sheet6!B:C,2,0)</f>
        <v>A64E1979-3FBD-4897-A345-3F18AA7D406F</v>
      </c>
      <c r="D7991" s="34" t="s">
        <v>1881</v>
      </c>
      <c r="E7991" t="str">
        <f>VLOOKUP('نهایی براساس سیستم'!D7991,Trade!A:B,2,0)</f>
        <v>4A2D6064-858C-4D94-9530-38C2EE574B8D</v>
      </c>
      <c r="H7991" s="34" t="s">
        <v>10648</v>
      </c>
      <c r="I7991" t="str">
        <f>VLOOKUP(H7991,Position!A:D,4,0)</f>
        <v>d6a93998-e2c8-41ed-bd24-81fcc8090344</v>
      </c>
      <c r="J7991" t="str">
        <f t="shared" si="248"/>
        <v>d6a93998-e2c8-41ed-bd24-81fcc8090344'</v>
      </c>
      <c r="K7991" t="s">
        <v>4008</v>
      </c>
      <c r="L7991" t="s">
        <v>1882</v>
      </c>
      <c r="M7991" t="s">
        <v>1883</v>
      </c>
      <c r="N7991" t="str">
        <f t="shared" si="249"/>
        <v>when WorkOrder.ParentSystemID = 'A64E1979-3FBD-4897-A345-3F18AA7D406F' and WorkOrder.WOTradeID = '4A2D6064-858C-4D94-9530-38C2EE574B8D' then 'd6a93998-e2c8-41ed-bd24-81fcc8090344'--0930BI01-آزمایشگاه و کنترل فرایند-محمد علی هورشت</v>
      </c>
    </row>
    <row r="7992" spans="1:14" hidden="1">
      <c r="A7992" t="s">
        <v>2678</v>
      </c>
      <c r="B7992" t="s">
        <v>2678</v>
      </c>
      <c r="C7992" t="str">
        <f>VLOOKUP(B7992,Sheet6!B:C,2,0)</f>
        <v>6A963E86-5102-4DEE-A798-EB53CDE90C57</v>
      </c>
      <c r="D7992" s="34" t="s">
        <v>1881</v>
      </c>
      <c r="E7992" t="str">
        <f>VLOOKUP('نهایی براساس سیستم'!D7992,Trade!A:B,2,0)</f>
        <v>4A2D6064-858C-4D94-9530-38C2EE574B8D</v>
      </c>
      <c r="H7992" s="34" t="s">
        <v>10648</v>
      </c>
      <c r="I7992" t="str">
        <f>VLOOKUP(H7992,Position!A:D,4,0)</f>
        <v>d6a93998-e2c8-41ed-bd24-81fcc8090344</v>
      </c>
      <c r="J7992" t="str">
        <f t="shared" si="248"/>
        <v>d6a93998-e2c8-41ed-bd24-81fcc8090344'</v>
      </c>
      <c r="K7992" t="s">
        <v>4008</v>
      </c>
      <c r="L7992" t="s">
        <v>1882</v>
      </c>
      <c r="M7992" t="s">
        <v>1883</v>
      </c>
      <c r="N7992" t="str">
        <f t="shared" si="249"/>
        <v>when WorkOrder.ParentSystemID = '6A963E86-5102-4DEE-A798-EB53CDE90C57' and WorkOrder.WOTradeID = '4A2D6064-858C-4D94-9530-38C2EE574B8D' then 'd6a93998-e2c8-41ed-bd24-81fcc8090344'--0930BM01-آزمایشگاه و کنترل فرایند-محمد علی هورشت</v>
      </c>
    </row>
    <row r="7993" spans="1:14" hidden="1">
      <c r="A7993" t="s">
        <v>2680</v>
      </c>
      <c r="B7993" t="s">
        <v>2680</v>
      </c>
      <c r="C7993" t="str">
        <f>VLOOKUP(B7993,Sheet6!B:C,2,0)</f>
        <v>E6024264-F24C-4E10-9469-EA5681E56EC2</v>
      </c>
      <c r="D7993" s="34" t="s">
        <v>1881</v>
      </c>
      <c r="E7993" t="str">
        <f>VLOOKUP('نهایی براساس سیستم'!D7993,Trade!A:B,2,0)</f>
        <v>4A2D6064-858C-4D94-9530-38C2EE574B8D</v>
      </c>
      <c r="H7993" s="34" t="s">
        <v>10648</v>
      </c>
      <c r="I7993" t="str">
        <f>VLOOKUP(H7993,Position!A:D,4,0)</f>
        <v>d6a93998-e2c8-41ed-bd24-81fcc8090344</v>
      </c>
      <c r="J7993" t="str">
        <f t="shared" si="248"/>
        <v>d6a93998-e2c8-41ed-bd24-81fcc8090344'</v>
      </c>
      <c r="K7993" t="s">
        <v>4008</v>
      </c>
      <c r="L7993" t="s">
        <v>1882</v>
      </c>
      <c r="M7993" t="s">
        <v>1883</v>
      </c>
      <c r="N7993" t="str">
        <f t="shared" si="249"/>
        <v>when WorkOrder.ParentSystemID = 'E6024264-F24C-4E10-9469-EA5681E56EC2' and WorkOrder.WOTradeID = '4A2D6064-858C-4D94-9530-38C2EE574B8D' then 'd6a93998-e2c8-41ed-bd24-81fcc8090344'--0930GA01-آزمایشگاه و کنترل فرایند-محمد علی هورشت</v>
      </c>
    </row>
    <row r="7994" spans="1:14" hidden="1">
      <c r="A7994" t="s">
        <v>2682</v>
      </c>
      <c r="B7994" t="s">
        <v>2682</v>
      </c>
      <c r="C7994" t="str">
        <f>VLOOKUP(B7994,Sheet6!B:C,2,0)</f>
        <v>ECC14F9F-F4ED-45F0-BECA-910FD1532AB3</v>
      </c>
      <c r="D7994" s="34" t="s">
        <v>1881</v>
      </c>
      <c r="E7994" t="str">
        <f>VLOOKUP('نهایی براساس سیستم'!D7994,Trade!A:B,2,0)</f>
        <v>4A2D6064-858C-4D94-9530-38C2EE574B8D</v>
      </c>
      <c r="H7994" s="34" t="s">
        <v>10648</v>
      </c>
      <c r="I7994" t="str">
        <f>VLOOKUP(H7994,Position!A:D,4,0)</f>
        <v>d6a93998-e2c8-41ed-bd24-81fcc8090344</v>
      </c>
      <c r="J7994" t="str">
        <f t="shared" si="248"/>
        <v>d6a93998-e2c8-41ed-bd24-81fcc8090344'</v>
      </c>
      <c r="K7994" t="s">
        <v>4008</v>
      </c>
      <c r="L7994" t="s">
        <v>1882</v>
      </c>
      <c r="M7994" t="s">
        <v>1883</v>
      </c>
      <c r="N7994" t="str">
        <f t="shared" si="249"/>
        <v>when WorkOrder.ParentSystemID = 'ECC14F9F-F4ED-45F0-BECA-910FD1532AB3' and WorkOrder.WOTradeID = '4A2D6064-858C-4D94-9530-38C2EE574B8D' then 'd6a93998-e2c8-41ed-bd24-81fcc8090344'--0930IP01-آزمایشگاه و کنترل فرایند-محمد علی هورشت</v>
      </c>
    </row>
    <row r="7995" spans="1:14" hidden="1">
      <c r="A7995" t="s">
        <v>2684</v>
      </c>
      <c r="B7995" t="s">
        <v>2684</v>
      </c>
      <c r="C7995" t="str">
        <f>VLOOKUP(B7995,Sheet6!B:C,2,0)</f>
        <v>71C52CF7-D52C-449F-9D3B-69791AE76D94</v>
      </c>
      <c r="D7995" s="34" t="s">
        <v>1881</v>
      </c>
      <c r="E7995" t="str">
        <f>VLOOKUP('نهایی براساس سیستم'!D7995,Trade!A:B,2,0)</f>
        <v>4A2D6064-858C-4D94-9530-38C2EE574B8D</v>
      </c>
      <c r="H7995" s="34" t="s">
        <v>10648</v>
      </c>
      <c r="I7995" t="str">
        <f>VLOOKUP(H7995,Position!A:D,4,0)</f>
        <v>d6a93998-e2c8-41ed-bd24-81fcc8090344</v>
      </c>
      <c r="J7995" t="str">
        <f t="shared" si="248"/>
        <v>d6a93998-e2c8-41ed-bd24-81fcc8090344'</v>
      </c>
      <c r="K7995" t="s">
        <v>4008</v>
      </c>
      <c r="L7995" t="s">
        <v>1882</v>
      </c>
      <c r="M7995" t="s">
        <v>1883</v>
      </c>
      <c r="N7995" t="str">
        <f t="shared" si="249"/>
        <v>when WorkOrder.ParentSystemID = '71C52CF7-D52C-449F-9D3B-69791AE76D94' and WorkOrder.WOTradeID = '4A2D6064-858C-4D94-9530-38C2EE574B8D' then 'd6a93998-e2c8-41ed-bd24-81fcc8090344'--0930PS01-آزمایشگاه و کنترل فرایند-محمد علی هورشت</v>
      </c>
    </row>
    <row r="7996" spans="1:14" hidden="1">
      <c r="A7996" t="s">
        <v>2686</v>
      </c>
      <c r="B7996" t="s">
        <v>2686</v>
      </c>
      <c r="C7996" t="str">
        <f>VLOOKUP(B7996,Sheet6!B:C,2,0)</f>
        <v>1572CC6F-2EF7-4B23-AC15-2C90FBEF537F</v>
      </c>
      <c r="D7996" s="34" t="s">
        <v>1881</v>
      </c>
      <c r="E7996" t="str">
        <f>VLOOKUP('نهایی براساس سیستم'!D7996,Trade!A:B,2,0)</f>
        <v>4A2D6064-858C-4D94-9530-38C2EE574B8D</v>
      </c>
      <c r="H7996" s="34" t="s">
        <v>10648</v>
      </c>
      <c r="I7996" t="str">
        <f>VLOOKUP(H7996,Position!A:D,4,0)</f>
        <v>d6a93998-e2c8-41ed-bd24-81fcc8090344</v>
      </c>
      <c r="J7996" t="str">
        <f t="shared" si="248"/>
        <v>d6a93998-e2c8-41ed-bd24-81fcc8090344'</v>
      </c>
      <c r="K7996" t="s">
        <v>4008</v>
      </c>
      <c r="L7996" t="s">
        <v>1882</v>
      </c>
      <c r="M7996" t="s">
        <v>1883</v>
      </c>
      <c r="N7996" t="str">
        <f t="shared" si="249"/>
        <v>when WorkOrder.ParentSystemID = '1572CC6F-2EF7-4B23-AC15-2C90FBEF537F' and WorkOrder.WOTradeID = '4A2D6064-858C-4D94-9530-38C2EE574B8D' then 'd6a93998-e2c8-41ed-bd24-81fcc8090344'--0930PS02-آزمایشگاه و کنترل فرایند-محمد علی هورشت</v>
      </c>
    </row>
    <row r="7997" spans="1:14" hidden="1">
      <c r="A7997" t="s">
        <v>2688</v>
      </c>
      <c r="B7997" t="s">
        <v>2688</v>
      </c>
      <c r="C7997" t="str">
        <f>VLOOKUP(B7997,Sheet6!B:C,2,0)</f>
        <v>1684FE49-0BA8-43A3-932D-645CE54E6185</v>
      </c>
      <c r="D7997" s="34" t="s">
        <v>1881</v>
      </c>
      <c r="E7997" t="str">
        <f>VLOOKUP('نهایی براساس سیستم'!D7997,Trade!A:B,2,0)</f>
        <v>4A2D6064-858C-4D94-9530-38C2EE574B8D</v>
      </c>
      <c r="H7997" s="34" t="s">
        <v>10648</v>
      </c>
      <c r="I7997" t="str">
        <f>VLOOKUP(H7997,Position!A:D,4,0)</f>
        <v>d6a93998-e2c8-41ed-bd24-81fcc8090344</v>
      </c>
      <c r="J7997" t="str">
        <f t="shared" si="248"/>
        <v>d6a93998-e2c8-41ed-bd24-81fcc8090344'</v>
      </c>
      <c r="K7997" t="s">
        <v>4008</v>
      </c>
      <c r="L7997" t="s">
        <v>1882</v>
      </c>
      <c r="M7997" t="s">
        <v>1883</v>
      </c>
      <c r="N7997" t="str">
        <f t="shared" si="249"/>
        <v>when WorkOrder.ParentSystemID = '1684FE49-0BA8-43A3-932D-645CE54E6185' and WorkOrder.WOTradeID = '4A2D6064-858C-4D94-9530-38C2EE574B8D' then 'd6a93998-e2c8-41ed-bd24-81fcc8090344'--0930TN01-آزمایشگاه و کنترل فرایند-محمد علی هورشت</v>
      </c>
    </row>
    <row r="7998" spans="1:14" hidden="1">
      <c r="A7998" t="s">
        <v>2690</v>
      </c>
      <c r="B7998" t="s">
        <v>2690</v>
      </c>
      <c r="C7998" t="str">
        <f>VLOOKUP(B7998,Sheet6!B:C,2,0)</f>
        <v>4AC95974-B74C-4DFE-AE7D-BE5AB533961C</v>
      </c>
      <c r="D7998" s="34" t="s">
        <v>1881</v>
      </c>
      <c r="E7998" t="str">
        <f>VLOOKUP('نهایی براساس سیستم'!D7998,Trade!A:B,2,0)</f>
        <v>4A2D6064-858C-4D94-9530-38C2EE574B8D</v>
      </c>
      <c r="H7998" s="34" t="s">
        <v>10648</v>
      </c>
      <c r="I7998" t="str">
        <f>VLOOKUP(H7998,Position!A:D,4,0)</f>
        <v>d6a93998-e2c8-41ed-bd24-81fcc8090344</v>
      </c>
      <c r="J7998" t="str">
        <f t="shared" si="248"/>
        <v>d6a93998-e2c8-41ed-bd24-81fcc8090344'</v>
      </c>
      <c r="K7998" t="s">
        <v>4008</v>
      </c>
      <c r="L7998" t="s">
        <v>1882</v>
      </c>
      <c r="M7998" t="s">
        <v>1883</v>
      </c>
      <c r="N7998" t="str">
        <f t="shared" si="249"/>
        <v>when WorkOrder.ParentSystemID = '4AC95974-B74C-4DFE-AE7D-BE5AB533961C' and WorkOrder.WOTradeID = '4A2D6064-858C-4D94-9530-38C2EE574B8D' then 'd6a93998-e2c8-41ed-bd24-81fcc8090344'--0930WF01-آزمایشگاه و کنترل فرایند-محمد علی هورشت</v>
      </c>
    </row>
    <row r="7999" spans="1:14" hidden="1">
      <c r="A7999" t="s">
        <v>2692</v>
      </c>
      <c r="B7999" t="s">
        <v>2692</v>
      </c>
      <c r="C7999" t="str">
        <f>VLOOKUP(B7999,Sheet6!B:C,2,0)</f>
        <v>270104C4-735D-45E5-839D-8F6D37C51219</v>
      </c>
      <c r="D7999" s="34" t="s">
        <v>1881</v>
      </c>
      <c r="E7999" t="str">
        <f>VLOOKUP('نهایی براساس سیستم'!D7999,Trade!A:B,2,0)</f>
        <v>4A2D6064-858C-4D94-9530-38C2EE574B8D</v>
      </c>
      <c r="H7999" s="34" t="s">
        <v>10648</v>
      </c>
      <c r="I7999" t="str">
        <f>VLOOKUP(H7999,Position!A:D,4,0)</f>
        <v>d6a93998-e2c8-41ed-bd24-81fcc8090344</v>
      </c>
      <c r="J7999" t="str">
        <f t="shared" si="248"/>
        <v>d6a93998-e2c8-41ed-bd24-81fcc8090344'</v>
      </c>
      <c r="K7999" t="s">
        <v>4008</v>
      </c>
      <c r="L7999" t="s">
        <v>1882</v>
      </c>
      <c r="M7999" t="s">
        <v>1883</v>
      </c>
      <c r="N7999" t="str">
        <f t="shared" si="249"/>
        <v>when WorkOrder.ParentSystemID = '270104C4-735D-45E5-839D-8F6D37C51219' and WorkOrder.WOTradeID = '4A2D6064-858C-4D94-9530-38C2EE574B8D' then 'd6a93998-e2c8-41ed-bd24-81fcc8090344'--0940CF01-آزمایشگاه و کنترل فرایند-محمد علی هورشت</v>
      </c>
    </row>
    <row r="8000" spans="1:14" hidden="1">
      <c r="A8000" t="s">
        <v>2694</v>
      </c>
      <c r="B8000" t="s">
        <v>2694</v>
      </c>
      <c r="C8000" t="str">
        <f>VLOOKUP(B8000,Sheet6!B:C,2,0)</f>
        <v>21DAE90B-980A-4C5E-8ECD-81D0217A1611</v>
      </c>
      <c r="D8000" s="34" t="s">
        <v>1881</v>
      </c>
      <c r="E8000" t="str">
        <f>VLOOKUP('نهایی براساس سیستم'!D8000,Trade!A:B,2,0)</f>
        <v>4A2D6064-858C-4D94-9530-38C2EE574B8D</v>
      </c>
      <c r="H8000" s="34" t="s">
        <v>10648</v>
      </c>
      <c r="I8000" t="str">
        <f>VLOOKUP(H8000,Position!A:D,4,0)</f>
        <v>d6a93998-e2c8-41ed-bd24-81fcc8090344</v>
      </c>
      <c r="J8000" t="str">
        <f t="shared" si="248"/>
        <v>d6a93998-e2c8-41ed-bd24-81fcc8090344'</v>
      </c>
      <c r="K8000" t="s">
        <v>4008</v>
      </c>
      <c r="L8000" t="s">
        <v>1882</v>
      </c>
      <c r="M8000" t="s">
        <v>1883</v>
      </c>
      <c r="N8000" t="str">
        <f t="shared" si="249"/>
        <v>when WorkOrder.ParentSystemID = '21DAE90B-980A-4C5E-8ECD-81D0217A1611' and WorkOrder.WOTradeID = '4A2D6064-858C-4D94-9530-38C2EE574B8D' then 'd6a93998-e2c8-41ed-bd24-81fcc8090344'--0940CF02-آزمایشگاه و کنترل فرایند-محمد علی هورشت</v>
      </c>
    </row>
    <row r="8001" spans="1:14" hidden="1">
      <c r="A8001" t="s">
        <v>2696</v>
      </c>
      <c r="B8001" t="s">
        <v>2696</v>
      </c>
      <c r="C8001" t="str">
        <f>VLOOKUP(B8001,Sheet6!B:C,2,0)</f>
        <v>1AE2460F-4D03-4099-A027-A38BDE93A415</v>
      </c>
      <c r="D8001" s="34" t="s">
        <v>1881</v>
      </c>
      <c r="E8001" t="str">
        <f>VLOOKUP('نهایی براساس سیستم'!D8001,Trade!A:B,2,0)</f>
        <v>4A2D6064-858C-4D94-9530-38C2EE574B8D</v>
      </c>
      <c r="H8001" s="34" t="s">
        <v>10648</v>
      </c>
      <c r="I8001" t="str">
        <f>VLOOKUP(H8001,Position!A:D,4,0)</f>
        <v>d6a93998-e2c8-41ed-bd24-81fcc8090344</v>
      </c>
      <c r="J8001" t="str">
        <f t="shared" si="248"/>
        <v>d6a93998-e2c8-41ed-bd24-81fcc8090344'</v>
      </c>
      <c r="K8001" t="s">
        <v>4008</v>
      </c>
      <c r="L8001" t="s">
        <v>1882</v>
      </c>
      <c r="M8001" t="s">
        <v>1883</v>
      </c>
      <c r="N8001" t="str">
        <f t="shared" si="249"/>
        <v>when WorkOrder.ParentSystemID = '1AE2460F-4D03-4099-A027-A38BDE93A415' and WorkOrder.WOTradeID = '4A2D6064-858C-4D94-9530-38C2EE574B8D' then 'd6a93998-e2c8-41ed-bd24-81fcc8090344'--0940CR01-آزمایشگاه و کنترل فرایند-محمد علی هورشت</v>
      </c>
    </row>
    <row r="8002" spans="1:14" hidden="1">
      <c r="A8002" t="s">
        <v>2698</v>
      </c>
      <c r="B8002" t="s">
        <v>2698</v>
      </c>
      <c r="C8002" t="str">
        <f>VLOOKUP(B8002,Sheet6!B:C,2,0)</f>
        <v>1F1D1997-4B53-463B-BBFC-60982449B0F4</v>
      </c>
      <c r="D8002" s="34" t="s">
        <v>1881</v>
      </c>
      <c r="E8002" t="str">
        <f>VLOOKUP('نهایی براساس سیستم'!D8002,Trade!A:B,2,0)</f>
        <v>4A2D6064-858C-4D94-9530-38C2EE574B8D</v>
      </c>
      <c r="H8002" s="34" t="s">
        <v>10648</v>
      </c>
      <c r="I8002" t="str">
        <f>VLOOKUP(H8002,Position!A:D,4,0)</f>
        <v>d6a93998-e2c8-41ed-bd24-81fcc8090344</v>
      </c>
      <c r="J8002" t="str">
        <f t="shared" si="248"/>
        <v>d6a93998-e2c8-41ed-bd24-81fcc8090344'</v>
      </c>
      <c r="K8002" t="s">
        <v>4008</v>
      </c>
      <c r="L8002" t="s">
        <v>1882</v>
      </c>
      <c r="M8002" t="s">
        <v>1883</v>
      </c>
      <c r="N8002" t="str">
        <f t="shared" si="249"/>
        <v>when WorkOrder.ParentSystemID = '1F1D1997-4B53-463B-BBFC-60982449B0F4' and WorkOrder.WOTradeID = '4A2D6064-858C-4D94-9530-38C2EE574B8D' then 'd6a93998-e2c8-41ed-bd24-81fcc8090344'--0940FP01-آزمایشگاه و کنترل فرایند-محمد علی هورشت</v>
      </c>
    </row>
    <row r="8003" spans="1:14" hidden="1">
      <c r="A8003" t="s">
        <v>2700</v>
      </c>
      <c r="B8003" t="s">
        <v>2700</v>
      </c>
      <c r="C8003" t="str">
        <f>VLOOKUP(B8003,Sheet6!B:C,2,0)</f>
        <v>762804B5-4795-4070-83BA-E3A0D44A821B</v>
      </c>
      <c r="D8003" s="34" t="s">
        <v>1881</v>
      </c>
      <c r="E8003" t="str">
        <f>VLOOKUP('نهایی براساس سیستم'!D8003,Trade!A:B,2,0)</f>
        <v>4A2D6064-858C-4D94-9530-38C2EE574B8D</v>
      </c>
      <c r="H8003" s="34" t="s">
        <v>10648</v>
      </c>
      <c r="I8003" t="str">
        <f>VLOOKUP(H8003,Position!A:D,4,0)</f>
        <v>d6a93998-e2c8-41ed-bd24-81fcc8090344</v>
      </c>
      <c r="J8003" t="str">
        <f t="shared" ref="J8003:J8066" si="250">I8003&amp;"'"</f>
        <v>d6a93998-e2c8-41ed-bd24-81fcc8090344'</v>
      </c>
      <c r="K8003" t="s">
        <v>4008</v>
      </c>
      <c r="L8003" t="s">
        <v>1882</v>
      </c>
      <c r="M8003" t="s">
        <v>1883</v>
      </c>
      <c r="N8003" t="str">
        <f t="shared" ref="N8003:N8066" si="251">K8003&amp;""&amp;C8003&amp;""&amp;L8003&amp;""&amp;E8003&amp;""&amp;M8003&amp;""&amp;J8003&amp;"--"&amp;B8003&amp;"-"&amp;D8003&amp;"-"&amp;H8003</f>
        <v>when WorkOrder.ParentSystemID = '762804B5-4795-4070-83BA-E3A0D44A821B' and WorkOrder.WOTradeID = '4A2D6064-858C-4D94-9530-38C2EE574B8D' then 'd6a93998-e2c8-41ed-bd24-81fcc8090344'--0940FP02-آزمایشگاه و کنترل فرایند-محمد علی هورشت</v>
      </c>
    </row>
    <row r="8004" spans="1:14" hidden="1">
      <c r="A8004" t="s">
        <v>2702</v>
      </c>
      <c r="B8004" t="s">
        <v>2702</v>
      </c>
      <c r="C8004" t="str">
        <f>VLOOKUP(B8004,Sheet6!B:C,2,0)</f>
        <v>5F145056-B965-4C3E-ACBB-692A8CC93672</v>
      </c>
      <c r="D8004" s="34" t="s">
        <v>1881</v>
      </c>
      <c r="E8004" t="str">
        <f>VLOOKUP('نهایی براساس سیستم'!D8004,Trade!A:B,2,0)</f>
        <v>4A2D6064-858C-4D94-9530-38C2EE574B8D</v>
      </c>
      <c r="H8004" s="34" t="s">
        <v>10648</v>
      </c>
      <c r="I8004" t="str">
        <f>VLOOKUP(H8004,Position!A:D,4,0)</f>
        <v>d6a93998-e2c8-41ed-bd24-81fcc8090344</v>
      </c>
      <c r="J8004" t="str">
        <f t="shared" si="250"/>
        <v>d6a93998-e2c8-41ed-bd24-81fcc8090344'</v>
      </c>
      <c r="K8004" t="s">
        <v>4008</v>
      </c>
      <c r="L8004" t="s">
        <v>1882</v>
      </c>
      <c r="M8004" t="s">
        <v>1883</v>
      </c>
      <c r="N8004" t="str">
        <f t="shared" si="251"/>
        <v>when WorkOrder.ParentSystemID = '5F145056-B965-4C3E-ACBB-692A8CC93672' and WorkOrder.WOTradeID = '4A2D6064-858C-4D94-9530-38C2EE574B8D' then 'd6a93998-e2c8-41ed-bd24-81fcc8090344'--0940FP03-آزمایشگاه و کنترل فرایند-محمد علی هورشت</v>
      </c>
    </row>
    <row r="8005" spans="1:14" hidden="1">
      <c r="A8005" t="s">
        <v>2704</v>
      </c>
      <c r="B8005" t="s">
        <v>2704</v>
      </c>
      <c r="C8005" t="str">
        <f>VLOOKUP(B8005,Sheet6!B:C,2,0)</f>
        <v>DEC40F86-C5EB-42C9-A713-6EBBD838BDB0</v>
      </c>
      <c r="D8005" s="34" t="s">
        <v>1881</v>
      </c>
      <c r="E8005" t="str">
        <f>VLOOKUP('نهایی براساس سیستم'!D8005,Trade!A:B,2,0)</f>
        <v>4A2D6064-858C-4D94-9530-38C2EE574B8D</v>
      </c>
      <c r="H8005" s="34" t="s">
        <v>10648</v>
      </c>
      <c r="I8005" t="str">
        <f>VLOOKUP(H8005,Position!A:D,4,0)</f>
        <v>d6a93998-e2c8-41ed-bd24-81fcc8090344</v>
      </c>
      <c r="J8005" t="str">
        <f t="shared" si="250"/>
        <v>d6a93998-e2c8-41ed-bd24-81fcc8090344'</v>
      </c>
      <c r="K8005" t="s">
        <v>4008</v>
      </c>
      <c r="L8005" t="s">
        <v>1882</v>
      </c>
      <c r="M8005" t="s">
        <v>1883</v>
      </c>
      <c r="N8005" t="str">
        <f t="shared" si="251"/>
        <v>when WorkOrder.ParentSystemID = 'DEC40F86-C5EB-42C9-A713-6EBBD838BDB0' and WorkOrder.WOTradeID = '4A2D6064-858C-4D94-9530-38C2EE574B8D' then 'd6a93998-e2c8-41ed-bd24-81fcc8090344'--0940FP04-آزمایشگاه و کنترل فرایند-محمد علی هورشت</v>
      </c>
    </row>
    <row r="8006" spans="1:14" hidden="1">
      <c r="A8006" t="s">
        <v>2706</v>
      </c>
      <c r="B8006" t="s">
        <v>2706</v>
      </c>
      <c r="C8006" t="str">
        <f>VLOOKUP(B8006,Sheet6!B:C,2,0)</f>
        <v>276B69F2-D387-4088-B87D-EFF9D41F611C</v>
      </c>
      <c r="D8006" s="34" t="s">
        <v>1881</v>
      </c>
      <c r="E8006" t="str">
        <f>VLOOKUP('نهایی براساس سیستم'!D8006,Trade!A:B,2,0)</f>
        <v>4A2D6064-858C-4D94-9530-38C2EE574B8D</v>
      </c>
      <c r="H8006" s="34" t="s">
        <v>10648</v>
      </c>
      <c r="I8006" t="str">
        <f>VLOOKUP(H8006,Position!A:D,4,0)</f>
        <v>d6a93998-e2c8-41ed-bd24-81fcc8090344</v>
      </c>
      <c r="J8006" t="str">
        <f t="shared" si="250"/>
        <v>d6a93998-e2c8-41ed-bd24-81fcc8090344'</v>
      </c>
      <c r="K8006" t="s">
        <v>4008</v>
      </c>
      <c r="L8006" t="s">
        <v>1882</v>
      </c>
      <c r="M8006" t="s">
        <v>1883</v>
      </c>
      <c r="N8006" t="str">
        <f t="shared" si="251"/>
        <v>when WorkOrder.ParentSystemID = '276B69F2-D387-4088-B87D-EFF9D41F611C' and WorkOrder.WOTradeID = '4A2D6064-858C-4D94-9530-38C2EE574B8D' then 'd6a93998-e2c8-41ed-bd24-81fcc8090344'--0940FP05-آزمایشگاه و کنترل فرایند-محمد علی هورشت</v>
      </c>
    </row>
    <row r="8007" spans="1:14" hidden="1">
      <c r="A8007" t="s">
        <v>2708</v>
      </c>
      <c r="B8007" t="s">
        <v>2708</v>
      </c>
      <c r="C8007" t="str">
        <f>VLOOKUP(B8007,Sheet6!B:C,2,0)</f>
        <v>905DA866-D25C-45C5-B080-6B40A93B1272</v>
      </c>
      <c r="D8007" s="34" t="s">
        <v>1881</v>
      </c>
      <c r="E8007" t="str">
        <f>VLOOKUP('نهایی براساس سیستم'!D8007,Trade!A:B,2,0)</f>
        <v>4A2D6064-858C-4D94-9530-38C2EE574B8D</v>
      </c>
      <c r="H8007" s="34" t="s">
        <v>10648</v>
      </c>
      <c r="I8007" t="str">
        <f>VLOOKUP(H8007,Position!A:D,4,0)</f>
        <v>d6a93998-e2c8-41ed-bd24-81fcc8090344</v>
      </c>
      <c r="J8007" t="str">
        <f t="shared" si="250"/>
        <v>d6a93998-e2c8-41ed-bd24-81fcc8090344'</v>
      </c>
      <c r="K8007" t="s">
        <v>4008</v>
      </c>
      <c r="L8007" t="s">
        <v>1882</v>
      </c>
      <c r="M8007" t="s">
        <v>1883</v>
      </c>
      <c r="N8007" t="str">
        <f t="shared" si="251"/>
        <v>when WorkOrder.ParentSystemID = '905DA866-D25C-45C5-B080-6B40A93B1272' and WorkOrder.WOTradeID = '4A2D6064-858C-4D94-9530-38C2EE574B8D' then 'd6a93998-e2c8-41ed-bd24-81fcc8090344'--0940FP06-آزمایشگاه و کنترل فرایند-محمد علی هورشت</v>
      </c>
    </row>
    <row r="8008" spans="1:14" hidden="1">
      <c r="A8008" t="s">
        <v>2710</v>
      </c>
      <c r="B8008" t="s">
        <v>2710</v>
      </c>
      <c r="C8008" t="str">
        <f>VLOOKUP(B8008,Sheet6!B:C,2,0)</f>
        <v>A438287F-351B-4304-BBA8-BA546CF55E4B</v>
      </c>
      <c r="D8008" s="34" t="s">
        <v>1881</v>
      </c>
      <c r="E8008" t="str">
        <f>VLOOKUP('نهایی براساس سیستم'!D8008,Trade!A:B,2,0)</f>
        <v>4A2D6064-858C-4D94-9530-38C2EE574B8D</v>
      </c>
      <c r="H8008" s="34" t="s">
        <v>10648</v>
      </c>
      <c r="I8008" t="str">
        <f>VLOOKUP(H8008,Position!A:D,4,0)</f>
        <v>d6a93998-e2c8-41ed-bd24-81fcc8090344</v>
      </c>
      <c r="J8008" t="str">
        <f t="shared" si="250"/>
        <v>d6a93998-e2c8-41ed-bd24-81fcc8090344'</v>
      </c>
      <c r="K8008" t="s">
        <v>4008</v>
      </c>
      <c r="L8008" t="s">
        <v>1882</v>
      </c>
      <c r="M8008" t="s">
        <v>1883</v>
      </c>
      <c r="N8008" t="str">
        <f t="shared" si="251"/>
        <v>when WorkOrder.ParentSystemID = 'A438287F-351B-4304-BBA8-BA546CF55E4B' and WorkOrder.WOTradeID = '4A2D6064-858C-4D94-9530-38C2EE574B8D' then 'd6a93998-e2c8-41ed-bd24-81fcc8090344'--0940FP07-آزمایشگاه و کنترل فرایند-محمد علی هورشت</v>
      </c>
    </row>
    <row r="8009" spans="1:14" hidden="1">
      <c r="A8009" t="s">
        <v>2712</v>
      </c>
      <c r="B8009" t="s">
        <v>2712</v>
      </c>
      <c r="C8009" t="str">
        <f>VLOOKUP(B8009,Sheet6!B:C,2,0)</f>
        <v>E36C67F7-2410-449E-9B3F-0AEBBA36655D</v>
      </c>
      <c r="D8009" s="34" t="s">
        <v>1881</v>
      </c>
      <c r="E8009" t="str">
        <f>VLOOKUP('نهایی براساس سیستم'!D8009,Trade!A:B,2,0)</f>
        <v>4A2D6064-858C-4D94-9530-38C2EE574B8D</v>
      </c>
      <c r="H8009" s="34" t="s">
        <v>10648</v>
      </c>
      <c r="I8009" t="str">
        <f>VLOOKUP(H8009,Position!A:D,4,0)</f>
        <v>d6a93998-e2c8-41ed-bd24-81fcc8090344</v>
      </c>
      <c r="J8009" t="str">
        <f t="shared" si="250"/>
        <v>d6a93998-e2c8-41ed-bd24-81fcc8090344'</v>
      </c>
      <c r="K8009" t="s">
        <v>4008</v>
      </c>
      <c r="L8009" t="s">
        <v>1882</v>
      </c>
      <c r="M8009" t="s">
        <v>1883</v>
      </c>
      <c r="N8009" t="str">
        <f t="shared" si="251"/>
        <v>when WorkOrder.ParentSystemID = 'E36C67F7-2410-449E-9B3F-0AEBBA36655D' and WorkOrder.WOTradeID = '4A2D6064-858C-4D94-9530-38C2EE574B8D' then 'd6a93998-e2c8-41ed-bd24-81fcc8090344'--0940FP08-آزمایشگاه و کنترل فرایند-محمد علی هورشت</v>
      </c>
    </row>
    <row r="8010" spans="1:14" hidden="1">
      <c r="A8010" t="s">
        <v>2714</v>
      </c>
      <c r="B8010" t="s">
        <v>2714</v>
      </c>
      <c r="C8010" t="str">
        <f>VLOOKUP(B8010,Sheet6!B:C,2,0)</f>
        <v>0989EA61-6206-4905-9CF8-AADF859155A3</v>
      </c>
      <c r="D8010" s="34" t="s">
        <v>1881</v>
      </c>
      <c r="E8010" t="str">
        <f>VLOOKUP('نهایی براساس سیستم'!D8010,Trade!A:B,2,0)</f>
        <v>4A2D6064-858C-4D94-9530-38C2EE574B8D</v>
      </c>
      <c r="H8010" s="34" t="s">
        <v>10648</v>
      </c>
      <c r="I8010" t="str">
        <f>VLOOKUP(H8010,Position!A:D,4,0)</f>
        <v>d6a93998-e2c8-41ed-bd24-81fcc8090344</v>
      </c>
      <c r="J8010" t="str">
        <f t="shared" si="250"/>
        <v>d6a93998-e2c8-41ed-bd24-81fcc8090344'</v>
      </c>
      <c r="K8010" t="s">
        <v>4008</v>
      </c>
      <c r="L8010" t="s">
        <v>1882</v>
      </c>
      <c r="M8010" t="s">
        <v>1883</v>
      </c>
      <c r="N8010" t="str">
        <f t="shared" si="251"/>
        <v>when WorkOrder.ParentSystemID = '0989EA61-6206-4905-9CF8-AADF859155A3' and WorkOrder.WOTradeID = '4A2D6064-858C-4D94-9530-38C2EE574B8D' then 'd6a93998-e2c8-41ed-bd24-81fcc8090344'--0940FP09-آزمایشگاه و کنترل فرایند-محمد علی هورشت</v>
      </c>
    </row>
    <row r="8011" spans="1:14" hidden="1">
      <c r="A8011" t="s">
        <v>2716</v>
      </c>
      <c r="B8011" t="s">
        <v>2716</v>
      </c>
      <c r="C8011" t="str">
        <f>VLOOKUP(B8011,Sheet6!B:C,2,0)</f>
        <v>E14AD5D7-2D16-4219-ACBA-F0327B52D439</v>
      </c>
      <c r="D8011" s="34" t="s">
        <v>1881</v>
      </c>
      <c r="E8011" t="str">
        <f>VLOOKUP('نهایی براساس سیستم'!D8011,Trade!A:B,2,0)</f>
        <v>4A2D6064-858C-4D94-9530-38C2EE574B8D</v>
      </c>
      <c r="H8011" s="34" t="s">
        <v>10648</v>
      </c>
      <c r="I8011" t="str">
        <f>VLOOKUP(H8011,Position!A:D,4,0)</f>
        <v>d6a93998-e2c8-41ed-bd24-81fcc8090344</v>
      </c>
      <c r="J8011" t="str">
        <f t="shared" si="250"/>
        <v>d6a93998-e2c8-41ed-bd24-81fcc8090344'</v>
      </c>
      <c r="K8011" t="s">
        <v>4008</v>
      </c>
      <c r="L8011" t="s">
        <v>1882</v>
      </c>
      <c r="M8011" t="s">
        <v>1883</v>
      </c>
      <c r="N8011" t="str">
        <f t="shared" si="251"/>
        <v>when WorkOrder.ParentSystemID = 'E14AD5D7-2D16-4219-ACBA-F0327B52D439' and WorkOrder.WOTradeID = '4A2D6064-858C-4D94-9530-38C2EE574B8D' then 'd6a93998-e2c8-41ed-bd24-81fcc8090344'--0940FP10-آزمایشگاه و کنترل فرایند-محمد علی هورشت</v>
      </c>
    </row>
    <row r="8012" spans="1:14" hidden="1">
      <c r="A8012" t="s">
        <v>2718</v>
      </c>
      <c r="B8012" t="s">
        <v>2718</v>
      </c>
      <c r="C8012" t="str">
        <f>VLOOKUP(B8012,Sheet6!B:C,2,0)</f>
        <v>C45221CC-4BBA-405E-876D-076F01802EE1</v>
      </c>
      <c r="D8012" s="34" t="s">
        <v>1881</v>
      </c>
      <c r="E8012" t="str">
        <f>VLOOKUP('نهایی براساس سیستم'!D8012,Trade!A:B,2,0)</f>
        <v>4A2D6064-858C-4D94-9530-38C2EE574B8D</v>
      </c>
      <c r="H8012" s="34" t="s">
        <v>10648</v>
      </c>
      <c r="I8012" t="str">
        <f>VLOOKUP(H8012,Position!A:D,4,0)</f>
        <v>d6a93998-e2c8-41ed-bd24-81fcc8090344</v>
      </c>
      <c r="J8012" t="str">
        <f t="shared" si="250"/>
        <v>d6a93998-e2c8-41ed-bd24-81fcc8090344'</v>
      </c>
      <c r="K8012" t="s">
        <v>4008</v>
      </c>
      <c r="L8012" t="s">
        <v>1882</v>
      </c>
      <c r="M8012" t="s">
        <v>1883</v>
      </c>
      <c r="N8012" t="str">
        <f t="shared" si="251"/>
        <v>when WorkOrder.ParentSystemID = 'C45221CC-4BBA-405E-876D-076F01802EE1' and WorkOrder.WOTradeID = '4A2D6064-858C-4D94-9530-38C2EE574B8D' then 'd6a93998-e2c8-41ed-bd24-81fcc8090344'--0940GA01-آزمایشگاه و کنترل فرایند-محمد علی هورشت</v>
      </c>
    </row>
    <row r="8013" spans="1:14" hidden="1">
      <c r="A8013" t="s">
        <v>2720</v>
      </c>
      <c r="B8013" t="s">
        <v>2720</v>
      </c>
      <c r="C8013" t="str">
        <f>VLOOKUP(B8013,Sheet6!B:C,2,0)</f>
        <v>0CB94215-7392-4842-8896-5E2F624E990B</v>
      </c>
      <c r="D8013" s="34" t="s">
        <v>1881</v>
      </c>
      <c r="E8013" t="str">
        <f>VLOOKUP('نهایی براساس سیستم'!D8013,Trade!A:B,2,0)</f>
        <v>4A2D6064-858C-4D94-9530-38C2EE574B8D</v>
      </c>
      <c r="H8013" s="34" t="s">
        <v>10648</v>
      </c>
      <c r="I8013" t="str">
        <f>VLOOKUP(H8013,Position!A:D,4,0)</f>
        <v>d6a93998-e2c8-41ed-bd24-81fcc8090344</v>
      </c>
      <c r="J8013" t="str">
        <f t="shared" si="250"/>
        <v>d6a93998-e2c8-41ed-bd24-81fcc8090344'</v>
      </c>
      <c r="K8013" t="s">
        <v>4008</v>
      </c>
      <c r="L8013" t="s">
        <v>1882</v>
      </c>
      <c r="M8013" t="s">
        <v>1883</v>
      </c>
      <c r="N8013" t="str">
        <f t="shared" si="251"/>
        <v>when WorkOrder.ParentSystemID = '0CB94215-7392-4842-8896-5E2F624E990B' and WorkOrder.WOTradeID = '4A2D6064-858C-4D94-9530-38C2EE574B8D' then 'd6a93998-e2c8-41ed-bd24-81fcc8090344'--0940IP01-آزمایشگاه و کنترل فرایند-محمد علی هورشت</v>
      </c>
    </row>
    <row r="8014" spans="1:14" hidden="1">
      <c r="A8014" t="s">
        <v>2722</v>
      </c>
      <c r="B8014" t="s">
        <v>2722</v>
      </c>
      <c r="C8014" t="str">
        <f>VLOOKUP(B8014,Sheet6!B:C,2,0)</f>
        <v>A63EBCBF-C8A8-436F-B218-4E1F526221E7</v>
      </c>
      <c r="D8014" s="34" t="s">
        <v>1881</v>
      </c>
      <c r="E8014" t="str">
        <f>VLOOKUP('نهایی براساس سیستم'!D8014,Trade!A:B,2,0)</f>
        <v>4A2D6064-858C-4D94-9530-38C2EE574B8D</v>
      </c>
      <c r="H8014" s="34" t="s">
        <v>10648</v>
      </c>
      <c r="I8014" t="str">
        <f>VLOOKUP(H8014,Position!A:D,4,0)</f>
        <v>d6a93998-e2c8-41ed-bd24-81fcc8090344</v>
      </c>
      <c r="J8014" t="str">
        <f t="shared" si="250"/>
        <v>d6a93998-e2c8-41ed-bd24-81fcc8090344'</v>
      </c>
      <c r="K8014" t="s">
        <v>4008</v>
      </c>
      <c r="L8014" t="s">
        <v>1882</v>
      </c>
      <c r="M8014" t="s">
        <v>1883</v>
      </c>
      <c r="N8014" t="str">
        <f t="shared" si="251"/>
        <v>when WorkOrder.ParentSystemID = 'A63EBCBF-C8A8-436F-B218-4E1F526221E7' and WorkOrder.WOTradeID = '4A2D6064-858C-4D94-9530-38C2EE574B8D' then 'd6a93998-e2c8-41ed-bd24-81fcc8090344'--0940IP02-آزمایشگاه و کنترل فرایند-محمد علی هورشت</v>
      </c>
    </row>
    <row r="8015" spans="1:14" hidden="1">
      <c r="A8015" t="s">
        <v>2724</v>
      </c>
      <c r="B8015" t="s">
        <v>2724</v>
      </c>
      <c r="C8015" t="str">
        <f>VLOOKUP(B8015,Sheet6!B:C,2,0)</f>
        <v>A0BA403C-2C30-48DE-8F6E-7CC89AF33EA9</v>
      </c>
      <c r="D8015" s="34" t="s">
        <v>1881</v>
      </c>
      <c r="E8015" t="str">
        <f>VLOOKUP('نهایی براساس سیستم'!D8015,Trade!A:B,2,0)</f>
        <v>4A2D6064-858C-4D94-9530-38C2EE574B8D</v>
      </c>
      <c r="H8015" s="34" t="s">
        <v>10648</v>
      </c>
      <c r="I8015" t="str">
        <f>VLOOKUP(H8015,Position!A:D,4,0)</f>
        <v>d6a93998-e2c8-41ed-bd24-81fcc8090344</v>
      </c>
      <c r="J8015" t="str">
        <f t="shared" si="250"/>
        <v>d6a93998-e2c8-41ed-bd24-81fcc8090344'</v>
      </c>
      <c r="K8015" t="s">
        <v>4008</v>
      </c>
      <c r="L8015" t="s">
        <v>1882</v>
      </c>
      <c r="M8015" t="s">
        <v>1883</v>
      </c>
      <c r="N8015" t="str">
        <f t="shared" si="251"/>
        <v>when WorkOrder.ParentSystemID = 'A0BA403C-2C30-48DE-8F6E-7CC89AF33EA9' and WorkOrder.WOTradeID = '4A2D6064-858C-4D94-9530-38C2EE574B8D' then 'd6a93998-e2c8-41ed-bd24-81fcc8090344'--0940IP03-آزمایشگاه و کنترل فرایند-محمد علی هورشت</v>
      </c>
    </row>
    <row r="8016" spans="1:14" hidden="1">
      <c r="A8016" t="s">
        <v>2726</v>
      </c>
      <c r="B8016" t="s">
        <v>2726</v>
      </c>
      <c r="C8016" t="str">
        <f>VLOOKUP(B8016,Sheet6!B:C,2,0)</f>
        <v>899BB410-B206-4AA4-8FA3-21AF8FA77769</v>
      </c>
      <c r="D8016" s="34" t="s">
        <v>1881</v>
      </c>
      <c r="E8016" t="str">
        <f>VLOOKUP('نهایی براساس سیستم'!D8016,Trade!A:B,2,0)</f>
        <v>4A2D6064-858C-4D94-9530-38C2EE574B8D</v>
      </c>
      <c r="H8016" s="34" t="s">
        <v>10648</v>
      </c>
      <c r="I8016" t="str">
        <f>VLOOKUP(H8016,Position!A:D,4,0)</f>
        <v>d6a93998-e2c8-41ed-bd24-81fcc8090344</v>
      </c>
      <c r="J8016" t="str">
        <f t="shared" si="250"/>
        <v>d6a93998-e2c8-41ed-bd24-81fcc8090344'</v>
      </c>
      <c r="K8016" t="s">
        <v>4008</v>
      </c>
      <c r="L8016" t="s">
        <v>1882</v>
      </c>
      <c r="M8016" t="s">
        <v>1883</v>
      </c>
      <c r="N8016" t="str">
        <f t="shared" si="251"/>
        <v>when WorkOrder.ParentSystemID = '899BB410-B206-4AA4-8FA3-21AF8FA77769' and WorkOrder.WOTradeID = '4A2D6064-858C-4D94-9530-38C2EE574B8D' then 'd6a93998-e2c8-41ed-bd24-81fcc8090344'--0940IP04-آزمایشگاه و کنترل فرایند-محمد علی هورشت</v>
      </c>
    </row>
    <row r="8017" spans="1:14" hidden="1">
      <c r="A8017" t="s">
        <v>2728</v>
      </c>
      <c r="B8017" t="s">
        <v>2728</v>
      </c>
      <c r="C8017" t="str">
        <f>VLOOKUP(B8017,Sheet6!B:C,2,0)</f>
        <v>9F96D0A0-7E5C-455B-B700-8E92BB98EA11</v>
      </c>
      <c r="D8017" s="34" t="s">
        <v>1881</v>
      </c>
      <c r="E8017" t="str">
        <f>VLOOKUP('نهایی براساس سیستم'!D8017,Trade!A:B,2,0)</f>
        <v>4A2D6064-858C-4D94-9530-38C2EE574B8D</v>
      </c>
      <c r="H8017" s="34" t="s">
        <v>10648</v>
      </c>
      <c r="I8017" t="str">
        <f>VLOOKUP(H8017,Position!A:D,4,0)</f>
        <v>d6a93998-e2c8-41ed-bd24-81fcc8090344</v>
      </c>
      <c r="J8017" t="str">
        <f t="shared" si="250"/>
        <v>d6a93998-e2c8-41ed-bd24-81fcc8090344'</v>
      </c>
      <c r="K8017" t="s">
        <v>4008</v>
      </c>
      <c r="L8017" t="s">
        <v>1882</v>
      </c>
      <c r="M8017" t="s">
        <v>1883</v>
      </c>
      <c r="N8017" t="str">
        <f t="shared" si="251"/>
        <v>when WorkOrder.ParentSystemID = '9F96D0A0-7E5C-455B-B700-8E92BB98EA11' and WorkOrder.WOTradeID = '4A2D6064-858C-4D94-9530-38C2EE574B8D' then 'd6a93998-e2c8-41ed-bd24-81fcc8090344'--0940OT01-آزمایشگاه و کنترل فرایند-محمد علی هورشت</v>
      </c>
    </row>
    <row r="8018" spans="1:14" hidden="1">
      <c r="A8018" t="s">
        <v>2730</v>
      </c>
      <c r="B8018" t="s">
        <v>2730</v>
      </c>
      <c r="C8018" t="str">
        <f>VLOOKUP(B8018,Sheet6!B:C,2,0)</f>
        <v>8114E7BF-A719-4AC3-97C6-E851839C07E9</v>
      </c>
      <c r="D8018" s="34" t="s">
        <v>1881</v>
      </c>
      <c r="E8018" t="str">
        <f>VLOOKUP('نهایی براساس سیستم'!D8018,Trade!A:B,2,0)</f>
        <v>4A2D6064-858C-4D94-9530-38C2EE574B8D</v>
      </c>
      <c r="H8018" s="34" t="s">
        <v>10648</v>
      </c>
      <c r="I8018" t="str">
        <f>VLOOKUP(H8018,Position!A:D,4,0)</f>
        <v>d6a93998-e2c8-41ed-bd24-81fcc8090344</v>
      </c>
      <c r="J8018" t="str">
        <f t="shared" si="250"/>
        <v>d6a93998-e2c8-41ed-bd24-81fcc8090344'</v>
      </c>
      <c r="K8018" t="s">
        <v>4008</v>
      </c>
      <c r="L8018" t="s">
        <v>1882</v>
      </c>
      <c r="M8018" t="s">
        <v>1883</v>
      </c>
      <c r="N8018" t="str">
        <f t="shared" si="251"/>
        <v>when WorkOrder.ParentSystemID = '8114E7BF-A719-4AC3-97C6-E851839C07E9' and WorkOrder.WOTradeID = '4A2D6064-858C-4D94-9530-38C2EE574B8D' then 'd6a93998-e2c8-41ed-bd24-81fcc8090344'--0940PS01-آزمایشگاه و کنترل فرایند-محمد علی هورشت</v>
      </c>
    </row>
    <row r="8019" spans="1:14" hidden="1">
      <c r="A8019" t="s">
        <v>2732</v>
      </c>
      <c r="B8019" t="s">
        <v>2732</v>
      </c>
      <c r="C8019" t="str">
        <f>VLOOKUP(B8019,Sheet6!B:C,2,0)</f>
        <v>03D3A177-6C55-4A73-932D-5A2FA41C702F</v>
      </c>
      <c r="D8019" s="34" t="s">
        <v>1881</v>
      </c>
      <c r="E8019" t="str">
        <f>VLOOKUP('نهایی براساس سیستم'!D8019,Trade!A:B,2,0)</f>
        <v>4A2D6064-858C-4D94-9530-38C2EE574B8D</v>
      </c>
      <c r="H8019" s="34" t="s">
        <v>10648</v>
      </c>
      <c r="I8019" t="str">
        <f>VLOOKUP(H8019,Position!A:D,4,0)</f>
        <v>d6a93998-e2c8-41ed-bd24-81fcc8090344</v>
      </c>
      <c r="J8019" t="str">
        <f t="shared" si="250"/>
        <v>d6a93998-e2c8-41ed-bd24-81fcc8090344'</v>
      </c>
      <c r="K8019" t="s">
        <v>4008</v>
      </c>
      <c r="L8019" t="s">
        <v>1882</v>
      </c>
      <c r="M8019" t="s">
        <v>1883</v>
      </c>
      <c r="N8019" t="str">
        <f t="shared" si="251"/>
        <v>when WorkOrder.ParentSystemID = '03D3A177-6C55-4A73-932D-5A2FA41C702F' and WorkOrder.WOTradeID = '4A2D6064-858C-4D94-9530-38C2EE574B8D' then 'd6a93998-e2c8-41ed-bd24-81fcc8090344'--0940PS02-آزمایشگاه و کنترل فرایند-محمد علی هورشت</v>
      </c>
    </row>
    <row r="8020" spans="1:14" hidden="1">
      <c r="A8020" t="s">
        <v>2734</v>
      </c>
      <c r="B8020" t="s">
        <v>2734</v>
      </c>
      <c r="C8020" t="str">
        <f>VLOOKUP(B8020,Sheet6!B:C,2,0)</f>
        <v>4D255801-854A-45D2-9ABC-0616BC8BBF7E</v>
      </c>
      <c r="D8020" s="34" t="s">
        <v>1881</v>
      </c>
      <c r="E8020" t="str">
        <f>VLOOKUP('نهایی براساس سیستم'!D8020,Trade!A:B,2,0)</f>
        <v>4A2D6064-858C-4D94-9530-38C2EE574B8D</v>
      </c>
      <c r="H8020" s="34" t="s">
        <v>10648</v>
      </c>
      <c r="I8020" t="str">
        <f>VLOOKUP(H8020,Position!A:D,4,0)</f>
        <v>d6a93998-e2c8-41ed-bd24-81fcc8090344</v>
      </c>
      <c r="J8020" t="str">
        <f t="shared" si="250"/>
        <v>d6a93998-e2c8-41ed-bd24-81fcc8090344'</v>
      </c>
      <c r="K8020" t="s">
        <v>4008</v>
      </c>
      <c r="L8020" t="s">
        <v>1882</v>
      </c>
      <c r="M8020" t="s">
        <v>1883</v>
      </c>
      <c r="N8020" t="str">
        <f t="shared" si="251"/>
        <v>when WorkOrder.ParentSystemID = '4D255801-854A-45D2-9ABC-0616BC8BBF7E' and WorkOrder.WOTradeID = '4A2D6064-858C-4D94-9530-38C2EE574B8D' then 'd6a93998-e2c8-41ed-bd24-81fcc8090344'--0940PS03-آزمایشگاه و کنترل فرایند-محمد علی هورشت</v>
      </c>
    </row>
    <row r="8021" spans="1:14" hidden="1">
      <c r="A8021" t="s">
        <v>2736</v>
      </c>
      <c r="B8021" t="s">
        <v>2736</v>
      </c>
      <c r="C8021" t="str">
        <f>VLOOKUP(B8021,Sheet6!B:C,2,0)</f>
        <v>758DDCD1-F6C6-4F85-B205-8CF7DF211035</v>
      </c>
      <c r="D8021" s="34" t="s">
        <v>1881</v>
      </c>
      <c r="E8021" t="str">
        <f>VLOOKUP('نهایی براساس سیستم'!D8021,Trade!A:B,2,0)</f>
        <v>4A2D6064-858C-4D94-9530-38C2EE574B8D</v>
      </c>
      <c r="H8021" s="34" t="s">
        <v>10648</v>
      </c>
      <c r="I8021" t="str">
        <f>VLOOKUP(H8021,Position!A:D,4,0)</f>
        <v>d6a93998-e2c8-41ed-bd24-81fcc8090344</v>
      </c>
      <c r="J8021" t="str">
        <f t="shared" si="250"/>
        <v>d6a93998-e2c8-41ed-bd24-81fcc8090344'</v>
      </c>
      <c r="K8021" t="s">
        <v>4008</v>
      </c>
      <c r="L8021" t="s">
        <v>1882</v>
      </c>
      <c r="M8021" t="s">
        <v>1883</v>
      </c>
      <c r="N8021" t="str">
        <f t="shared" si="251"/>
        <v>when WorkOrder.ParentSystemID = '758DDCD1-F6C6-4F85-B205-8CF7DF211035' and WorkOrder.WOTradeID = '4A2D6064-858C-4D94-9530-38C2EE574B8D' then 'd6a93998-e2c8-41ed-bd24-81fcc8090344'--0940PS04-آزمایشگاه و کنترل فرایند-محمد علی هورشت</v>
      </c>
    </row>
    <row r="8022" spans="1:14" hidden="1">
      <c r="A8022" t="s">
        <v>2738</v>
      </c>
      <c r="B8022" t="s">
        <v>2738</v>
      </c>
      <c r="C8022" t="str">
        <f>VLOOKUP(B8022,Sheet6!B:C,2,0)</f>
        <v>9ADB6E14-A58A-42A3-8AE1-4C0985465800</v>
      </c>
      <c r="D8022" s="34" t="s">
        <v>1881</v>
      </c>
      <c r="E8022" t="str">
        <f>VLOOKUP('نهایی براساس سیستم'!D8022,Trade!A:B,2,0)</f>
        <v>4A2D6064-858C-4D94-9530-38C2EE574B8D</v>
      </c>
      <c r="H8022" s="34" t="s">
        <v>10648</v>
      </c>
      <c r="I8022" t="str">
        <f>VLOOKUP(H8022,Position!A:D,4,0)</f>
        <v>d6a93998-e2c8-41ed-bd24-81fcc8090344</v>
      </c>
      <c r="J8022" t="str">
        <f t="shared" si="250"/>
        <v>d6a93998-e2c8-41ed-bd24-81fcc8090344'</v>
      </c>
      <c r="K8022" t="s">
        <v>4008</v>
      </c>
      <c r="L8022" t="s">
        <v>1882</v>
      </c>
      <c r="M8022" t="s">
        <v>1883</v>
      </c>
      <c r="N8022" t="str">
        <f t="shared" si="251"/>
        <v>when WorkOrder.ParentSystemID = '9ADB6E14-A58A-42A3-8AE1-4C0985465800' and WorkOrder.WOTradeID = '4A2D6064-858C-4D94-9530-38C2EE574B8D' then 'd6a93998-e2c8-41ed-bd24-81fcc8090344'--0940PS05-آزمایشگاه و کنترل فرایند-محمد علی هورشت</v>
      </c>
    </row>
    <row r="8023" spans="1:14" hidden="1">
      <c r="A8023" t="s">
        <v>2740</v>
      </c>
      <c r="B8023" t="s">
        <v>2740</v>
      </c>
      <c r="C8023" t="str">
        <f>VLOOKUP(B8023,Sheet6!B:C,2,0)</f>
        <v>736A63E6-AA73-4B87-9353-F528F0F4BBA1</v>
      </c>
      <c r="D8023" s="34" t="s">
        <v>1881</v>
      </c>
      <c r="E8023" t="str">
        <f>VLOOKUP('نهایی براساس سیستم'!D8023,Trade!A:B,2,0)</f>
        <v>4A2D6064-858C-4D94-9530-38C2EE574B8D</v>
      </c>
      <c r="H8023" s="34" t="s">
        <v>10648</v>
      </c>
      <c r="I8023" t="str">
        <f>VLOOKUP(H8023,Position!A:D,4,0)</f>
        <v>d6a93998-e2c8-41ed-bd24-81fcc8090344</v>
      </c>
      <c r="J8023" t="str">
        <f t="shared" si="250"/>
        <v>d6a93998-e2c8-41ed-bd24-81fcc8090344'</v>
      </c>
      <c r="K8023" t="s">
        <v>4008</v>
      </c>
      <c r="L8023" t="s">
        <v>1882</v>
      </c>
      <c r="M8023" t="s">
        <v>1883</v>
      </c>
      <c r="N8023" t="str">
        <f t="shared" si="251"/>
        <v>when WorkOrder.ParentSystemID = '736A63E6-AA73-4B87-9353-F528F0F4BBA1' and WorkOrder.WOTradeID = '4A2D6064-858C-4D94-9530-38C2EE574B8D' then 'd6a93998-e2c8-41ed-bd24-81fcc8090344'--0940PS06-آزمایشگاه و کنترل فرایند-محمد علی هورشت</v>
      </c>
    </row>
    <row r="8024" spans="1:14" hidden="1">
      <c r="A8024" t="s">
        <v>2742</v>
      </c>
      <c r="B8024" t="s">
        <v>2742</v>
      </c>
      <c r="C8024" t="str">
        <f>VLOOKUP(B8024,Sheet6!B:C,2,0)</f>
        <v>0A8C6216-3EF1-4AB2-B67F-F89C51660D23</v>
      </c>
      <c r="D8024" s="34" t="s">
        <v>1881</v>
      </c>
      <c r="E8024" t="str">
        <f>VLOOKUP('نهایی براساس سیستم'!D8024,Trade!A:B,2,0)</f>
        <v>4A2D6064-858C-4D94-9530-38C2EE574B8D</v>
      </c>
      <c r="H8024" s="34" t="s">
        <v>10648</v>
      </c>
      <c r="I8024" t="str">
        <f>VLOOKUP(H8024,Position!A:D,4,0)</f>
        <v>d6a93998-e2c8-41ed-bd24-81fcc8090344</v>
      </c>
      <c r="J8024" t="str">
        <f t="shared" si="250"/>
        <v>d6a93998-e2c8-41ed-bd24-81fcc8090344'</v>
      </c>
      <c r="K8024" t="s">
        <v>4008</v>
      </c>
      <c r="L8024" t="s">
        <v>1882</v>
      </c>
      <c r="M8024" t="s">
        <v>1883</v>
      </c>
      <c r="N8024" t="str">
        <f t="shared" si="251"/>
        <v>when WorkOrder.ParentSystemID = '0A8C6216-3EF1-4AB2-B67F-F89C51660D23' and WorkOrder.WOTradeID = '4A2D6064-858C-4D94-9530-38C2EE574B8D' then 'd6a93998-e2c8-41ed-bd24-81fcc8090344'--0940PS07-آزمایشگاه و کنترل فرایند-محمد علی هورشت</v>
      </c>
    </row>
    <row r="8025" spans="1:14" hidden="1">
      <c r="A8025" t="s">
        <v>2744</v>
      </c>
      <c r="B8025" t="s">
        <v>2744</v>
      </c>
      <c r="C8025" t="str">
        <f>VLOOKUP(B8025,Sheet6!B:C,2,0)</f>
        <v>56A355B8-D714-48F4-9E65-6B3C5E98564D</v>
      </c>
      <c r="D8025" s="34" t="s">
        <v>1881</v>
      </c>
      <c r="E8025" t="str">
        <f>VLOOKUP('نهایی براساس سیستم'!D8025,Trade!A:B,2,0)</f>
        <v>4A2D6064-858C-4D94-9530-38C2EE574B8D</v>
      </c>
      <c r="H8025" s="34" t="s">
        <v>10648</v>
      </c>
      <c r="I8025" t="str">
        <f>VLOOKUP(H8025,Position!A:D,4,0)</f>
        <v>d6a93998-e2c8-41ed-bd24-81fcc8090344</v>
      </c>
      <c r="J8025" t="str">
        <f t="shared" si="250"/>
        <v>d6a93998-e2c8-41ed-bd24-81fcc8090344'</v>
      </c>
      <c r="K8025" t="s">
        <v>4008</v>
      </c>
      <c r="L8025" t="s">
        <v>1882</v>
      </c>
      <c r="M8025" t="s">
        <v>1883</v>
      </c>
      <c r="N8025" t="str">
        <f t="shared" si="251"/>
        <v>when WorkOrder.ParentSystemID = '56A355B8-D714-48F4-9E65-6B3C5E98564D' and WorkOrder.WOTradeID = '4A2D6064-858C-4D94-9530-38C2EE574B8D' then 'd6a93998-e2c8-41ed-bd24-81fcc8090344'--0940PS08-آزمایشگاه و کنترل فرایند-محمد علی هورشت</v>
      </c>
    </row>
    <row r="8026" spans="1:14" hidden="1">
      <c r="A8026" t="s">
        <v>2746</v>
      </c>
      <c r="B8026" t="s">
        <v>2746</v>
      </c>
      <c r="C8026" t="str">
        <f>VLOOKUP(B8026,Sheet6!B:C,2,0)</f>
        <v>17E85260-0AED-4F63-B5C8-66E1FCC066AB</v>
      </c>
      <c r="D8026" s="34" t="s">
        <v>1881</v>
      </c>
      <c r="E8026" t="str">
        <f>VLOOKUP('نهایی براساس سیستم'!D8026,Trade!A:B,2,0)</f>
        <v>4A2D6064-858C-4D94-9530-38C2EE574B8D</v>
      </c>
      <c r="H8026" s="34" t="s">
        <v>10648</v>
      </c>
      <c r="I8026" t="str">
        <f>VLOOKUP(H8026,Position!A:D,4,0)</f>
        <v>d6a93998-e2c8-41ed-bd24-81fcc8090344</v>
      </c>
      <c r="J8026" t="str">
        <f t="shared" si="250"/>
        <v>d6a93998-e2c8-41ed-bd24-81fcc8090344'</v>
      </c>
      <c r="K8026" t="s">
        <v>4008</v>
      </c>
      <c r="L8026" t="s">
        <v>1882</v>
      </c>
      <c r="M8026" t="s">
        <v>1883</v>
      </c>
      <c r="N8026" t="str">
        <f t="shared" si="251"/>
        <v>when WorkOrder.ParentSystemID = '17E85260-0AED-4F63-B5C8-66E1FCC066AB' and WorkOrder.WOTradeID = '4A2D6064-858C-4D94-9530-38C2EE574B8D' then 'd6a93998-e2c8-41ed-bd24-81fcc8090344'--0940PS09-آزمایشگاه و کنترل فرایند-محمد علی هورشت</v>
      </c>
    </row>
    <row r="8027" spans="1:14" hidden="1">
      <c r="A8027" t="s">
        <v>2748</v>
      </c>
      <c r="B8027" t="s">
        <v>2748</v>
      </c>
      <c r="C8027" t="str">
        <f>VLOOKUP(B8027,Sheet6!B:C,2,0)</f>
        <v>6381940C-EC5D-4C85-AEA2-CABC224EC301</v>
      </c>
      <c r="D8027" s="34" t="s">
        <v>1881</v>
      </c>
      <c r="E8027" t="str">
        <f>VLOOKUP('نهایی براساس سیستم'!D8027,Trade!A:B,2,0)</f>
        <v>4A2D6064-858C-4D94-9530-38C2EE574B8D</v>
      </c>
      <c r="H8027" s="34" t="s">
        <v>10648</v>
      </c>
      <c r="I8027" t="str">
        <f>VLOOKUP(H8027,Position!A:D,4,0)</f>
        <v>d6a93998-e2c8-41ed-bd24-81fcc8090344</v>
      </c>
      <c r="J8027" t="str">
        <f t="shared" si="250"/>
        <v>d6a93998-e2c8-41ed-bd24-81fcc8090344'</v>
      </c>
      <c r="K8027" t="s">
        <v>4008</v>
      </c>
      <c r="L8027" t="s">
        <v>1882</v>
      </c>
      <c r="M8027" t="s">
        <v>1883</v>
      </c>
      <c r="N8027" t="str">
        <f t="shared" si="251"/>
        <v>when WorkOrder.ParentSystemID = '6381940C-EC5D-4C85-AEA2-CABC224EC301' and WorkOrder.WOTradeID = '4A2D6064-858C-4D94-9530-38C2EE574B8D' then 'd6a93998-e2c8-41ed-bd24-81fcc8090344'--0940PS10-آزمایشگاه و کنترل فرایند-محمد علی هورشت</v>
      </c>
    </row>
    <row r="8028" spans="1:14" hidden="1">
      <c r="A8028" t="s">
        <v>2750</v>
      </c>
      <c r="B8028" t="s">
        <v>2750</v>
      </c>
      <c r="C8028" t="str">
        <f>VLOOKUP(B8028,Sheet6!B:C,2,0)</f>
        <v>3D8D81AD-8491-4434-990E-C41DF0B1C877</v>
      </c>
      <c r="D8028" s="34" t="s">
        <v>1881</v>
      </c>
      <c r="E8028" t="str">
        <f>VLOOKUP('نهایی براساس سیستم'!D8028,Trade!A:B,2,0)</f>
        <v>4A2D6064-858C-4D94-9530-38C2EE574B8D</v>
      </c>
      <c r="H8028" s="34" t="s">
        <v>10648</v>
      </c>
      <c r="I8028" t="str">
        <f>VLOOKUP(H8028,Position!A:D,4,0)</f>
        <v>d6a93998-e2c8-41ed-bd24-81fcc8090344</v>
      </c>
      <c r="J8028" t="str">
        <f t="shared" si="250"/>
        <v>d6a93998-e2c8-41ed-bd24-81fcc8090344'</v>
      </c>
      <c r="K8028" t="s">
        <v>4008</v>
      </c>
      <c r="L8028" t="s">
        <v>1882</v>
      </c>
      <c r="M8028" t="s">
        <v>1883</v>
      </c>
      <c r="N8028" t="str">
        <f t="shared" si="251"/>
        <v>when WorkOrder.ParentSystemID = '3D8D81AD-8491-4434-990E-C41DF0B1C877' and WorkOrder.WOTradeID = '4A2D6064-858C-4D94-9530-38C2EE574B8D' then 'd6a93998-e2c8-41ed-bd24-81fcc8090344'--0940PS11-آزمایشگاه و کنترل فرایند-محمد علی هورشت</v>
      </c>
    </row>
    <row r="8029" spans="1:14" hidden="1">
      <c r="A8029" t="s">
        <v>2752</v>
      </c>
      <c r="B8029" t="s">
        <v>2752</v>
      </c>
      <c r="C8029" t="str">
        <f>VLOOKUP(B8029,Sheet6!B:C,2,0)</f>
        <v>92046C9C-508C-44EA-B443-08F89DC5E82F</v>
      </c>
      <c r="D8029" s="34" t="s">
        <v>1881</v>
      </c>
      <c r="E8029" t="str">
        <f>VLOOKUP('نهایی براساس سیستم'!D8029,Trade!A:B,2,0)</f>
        <v>4A2D6064-858C-4D94-9530-38C2EE574B8D</v>
      </c>
      <c r="H8029" s="34" t="s">
        <v>10648</v>
      </c>
      <c r="I8029" t="str">
        <f>VLOOKUP(H8029,Position!A:D,4,0)</f>
        <v>d6a93998-e2c8-41ed-bd24-81fcc8090344</v>
      </c>
      <c r="J8029" t="str">
        <f t="shared" si="250"/>
        <v>d6a93998-e2c8-41ed-bd24-81fcc8090344'</v>
      </c>
      <c r="K8029" t="s">
        <v>4008</v>
      </c>
      <c r="L8029" t="s">
        <v>1882</v>
      </c>
      <c r="M8029" t="s">
        <v>1883</v>
      </c>
      <c r="N8029" t="str">
        <f t="shared" si="251"/>
        <v>when WorkOrder.ParentSystemID = '92046C9C-508C-44EA-B443-08F89DC5E82F' and WorkOrder.WOTradeID = '4A2D6064-858C-4D94-9530-38C2EE574B8D' then 'd6a93998-e2c8-41ed-bd24-81fcc8090344'--0940PS12-آزمایشگاه و کنترل فرایند-محمد علی هورشت</v>
      </c>
    </row>
    <row r="8030" spans="1:14" hidden="1">
      <c r="A8030" t="s">
        <v>2754</v>
      </c>
      <c r="B8030" t="s">
        <v>2754</v>
      </c>
      <c r="C8030" t="str">
        <f>VLOOKUP(B8030,Sheet6!B:C,2,0)</f>
        <v>2359C6E7-4238-4675-83B1-23EF925D4199</v>
      </c>
      <c r="D8030" s="34" t="s">
        <v>1881</v>
      </c>
      <c r="E8030" t="str">
        <f>VLOOKUP('نهایی براساس سیستم'!D8030,Trade!A:B,2,0)</f>
        <v>4A2D6064-858C-4D94-9530-38C2EE574B8D</v>
      </c>
      <c r="H8030" s="34" t="s">
        <v>10648</v>
      </c>
      <c r="I8030" t="str">
        <f>VLOOKUP(H8030,Position!A:D,4,0)</f>
        <v>d6a93998-e2c8-41ed-bd24-81fcc8090344</v>
      </c>
      <c r="J8030" t="str">
        <f t="shared" si="250"/>
        <v>d6a93998-e2c8-41ed-bd24-81fcc8090344'</v>
      </c>
      <c r="K8030" t="s">
        <v>4008</v>
      </c>
      <c r="L8030" t="s">
        <v>1882</v>
      </c>
      <c r="M8030" t="s">
        <v>1883</v>
      </c>
      <c r="N8030" t="str">
        <f t="shared" si="251"/>
        <v>when WorkOrder.ParentSystemID = '2359C6E7-4238-4675-83B1-23EF925D4199' and WorkOrder.WOTradeID = '4A2D6064-858C-4D94-9530-38C2EE574B8D' then 'd6a93998-e2c8-41ed-bd24-81fcc8090344'--0940PS13-آزمایشگاه و کنترل فرایند-محمد علی هورشت</v>
      </c>
    </row>
    <row r="8031" spans="1:14" hidden="1">
      <c r="A8031" t="s">
        <v>2756</v>
      </c>
      <c r="B8031" t="s">
        <v>2756</v>
      </c>
      <c r="C8031" t="str">
        <f>VLOOKUP(B8031,Sheet6!B:C,2,0)</f>
        <v>4F1E6657-8CC3-41FB-8C49-FEE00B88F98B</v>
      </c>
      <c r="D8031" s="34" t="s">
        <v>1881</v>
      </c>
      <c r="E8031" t="str">
        <f>VLOOKUP('نهایی براساس سیستم'!D8031,Trade!A:B,2,0)</f>
        <v>4A2D6064-858C-4D94-9530-38C2EE574B8D</v>
      </c>
      <c r="H8031" s="34" t="s">
        <v>10648</v>
      </c>
      <c r="I8031" t="str">
        <f>VLOOKUP(H8031,Position!A:D,4,0)</f>
        <v>d6a93998-e2c8-41ed-bd24-81fcc8090344</v>
      </c>
      <c r="J8031" t="str">
        <f t="shared" si="250"/>
        <v>d6a93998-e2c8-41ed-bd24-81fcc8090344'</v>
      </c>
      <c r="K8031" t="s">
        <v>4008</v>
      </c>
      <c r="L8031" t="s">
        <v>1882</v>
      </c>
      <c r="M8031" t="s">
        <v>1883</v>
      </c>
      <c r="N8031" t="str">
        <f t="shared" si="251"/>
        <v>when WorkOrder.ParentSystemID = '4F1E6657-8CC3-41FB-8C49-FEE00B88F98B' and WorkOrder.WOTradeID = '4A2D6064-858C-4D94-9530-38C2EE574B8D' then 'd6a93998-e2c8-41ed-bd24-81fcc8090344'--0940PS14-آزمایشگاه و کنترل فرایند-محمد علی هورشت</v>
      </c>
    </row>
    <row r="8032" spans="1:14" hidden="1">
      <c r="A8032" t="s">
        <v>2758</v>
      </c>
      <c r="B8032" t="s">
        <v>2758</v>
      </c>
      <c r="C8032" t="str">
        <f>VLOOKUP(B8032,Sheet6!B:C,2,0)</f>
        <v>09DD025C-DA17-4623-9D36-1D2800F9DB42</v>
      </c>
      <c r="D8032" s="34" t="s">
        <v>1881</v>
      </c>
      <c r="E8032" t="str">
        <f>VLOOKUP('نهایی براساس سیستم'!D8032,Trade!A:B,2,0)</f>
        <v>4A2D6064-858C-4D94-9530-38C2EE574B8D</v>
      </c>
      <c r="H8032" s="34" t="s">
        <v>10648</v>
      </c>
      <c r="I8032" t="str">
        <f>VLOOKUP(H8032,Position!A:D,4,0)</f>
        <v>d6a93998-e2c8-41ed-bd24-81fcc8090344</v>
      </c>
      <c r="J8032" t="str">
        <f t="shared" si="250"/>
        <v>d6a93998-e2c8-41ed-bd24-81fcc8090344'</v>
      </c>
      <c r="K8032" t="s">
        <v>4008</v>
      </c>
      <c r="L8032" t="s">
        <v>1882</v>
      </c>
      <c r="M8032" t="s">
        <v>1883</v>
      </c>
      <c r="N8032" t="str">
        <f t="shared" si="251"/>
        <v>when WorkOrder.ParentSystemID = '09DD025C-DA17-4623-9D36-1D2800F9DB42' and WorkOrder.WOTradeID = '4A2D6064-858C-4D94-9530-38C2EE574B8D' then 'd6a93998-e2c8-41ed-bd24-81fcc8090344'--0940TA01-آزمایشگاه و کنترل فرایند-محمد علی هورشت</v>
      </c>
    </row>
    <row r="8033" spans="1:14" hidden="1">
      <c r="A8033" t="s">
        <v>2760</v>
      </c>
      <c r="B8033" t="s">
        <v>2760</v>
      </c>
      <c r="C8033" t="str">
        <f>VLOOKUP(B8033,Sheet6!B:C,2,0)</f>
        <v>A3A68F39-9456-4BA4-84AB-9A165B9A718F</v>
      </c>
      <c r="D8033" s="34" t="s">
        <v>1881</v>
      </c>
      <c r="E8033" t="str">
        <f>VLOOKUP('نهایی براساس سیستم'!D8033,Trade!A:B,2,0)</f>
        <v>4A2D6064-858C-4D94-9530-38C2EE574B8D</v>
      </c>
      <c r="H8033" s="34" t="s">
        <v>10648</v>
      </c>
      <c r="I8033" t="str">
        <f>VLOOKUP(H8033,Position!A:D,4,0)</f>
        <v>d6a93998-e2c8-41ed-bd24-81fcc8090344</v>
      </c>
      <c r="J8033" t="str">
        <f t="shared" si="250"/>
        <v>d6a93998-e2c8-41ed-bd24-81fcc8090344'</v>
      </c>
      <c r="K8033" t="s">
        <v>4008</v>
      </c>
      <c r="L8033" t="s">
        <v>1882</v>
      </c>
      <c r="M8033" t="s">
        <v>1883</v>
      </c>
      <c r="N8033" t="str">
        <f t="shared" si="251"/>
        <v>when WorkOrder.ParentSystemID = 'A3A68F39-9456-4BA4-84AB-9A165B9A718F' and WorkOrder.WOTradeID = '4A2D6064-858C-4D94-9530-38C2EE574B8D' then 'd6a93998-e2c8-41ed-bd24-81fcc8090344'--0940TN01-آزمایشگاه و کنترل فرایند-محمد علی هورشت</v>
      </c>
    </row>
    <row r="8034" spans="1:14" hidden="1">
      <c r="A8034" t="s">
        <v>2762</v>
      </c>
      <c r="B8034" t="s">
        <v>2762</v>
      </c>
      <c r="C8034" t="str">
        <f>VLOOKUP(B8034,Sheet6!B:C,2,0)</f>
        <v>2ED69635-AB11-422C-8359-75D18B142D6E</v>
      </c>
      <c r="D8034" s="34" t="s">
        <v>1881</v>
      </c>
      <c r="E8034" t="str">
        <f>VLOOKUP('نهایی براساس سیستم'!D8034,Trade!A:B,2,0)</f>
        <v>4A2D6064-858C-4D94-9530-38C2EE574B8D</v>
      </c>
      <c r="H8034" s="34" t="s">
        <v>10648</v>
      </c>
      <c r="I8034" t="str">
        <f>VLOOKUP(H8034,Position!A:D,4,0)</f>
        <v>d6a93998-e2c8-41ed-bd24-81fcc8090344</v>
      </c>
      <c r="J8034" t="str">
        <f t="shared" si="250"/>
        <v>d6a93998-e2c8-41ed-bd24-81fcc8090344'</v>
      </c>
      <c r="K8034" t="s">
        <v>4008</v>
      </c>
      <c r="L8034" t="s">
        <v>1882</v>
      </c>
      <c r="M8034" t="s">
        <v>1883</v>
      </c>
      <c r="N8034" t="str">
        <f t="shared" si="251"/>
        <v>when WorkOrder.ParentSystemID = '2ED69635-AB11-422C-8359-75D18B142D6E' and WorkOrder.WOTradeID = '4A2D6064-858C-4D94-9530-38C2EE574B8D' then 'd6a93998-e2c8-41ed-bd24-81fcc8090344'--0940TN02-آزمایشگاه و کنترل فرایند-محمد علی هورشت</v>
      </c>
    </row>
    <row r="8035" spans="1:14" hidden="1">
      <c r="A8035" t="s">
        <v>2764</v>
      </c>
      <c r="B8035" t="s">
        <v>2764</v>
      </c>
      <c r="C8035" t="str">
        <f>VLOOKUP(B8035,Sheet6!B:C,2,0)</f>
        <v>74B3DAC5-20C0-404D-A77C-97B2B8A0E1B8</v>
      </c>
      <c r="D8035" s="34" t="s">
        <v>1881</v>
      </c>
      <c r="E8035" t="str">
        <f>VLOOKUP('نهایی براساس سیستم'!D8035,Trade!A:B,2,0)</f>
        <v>4A2D6064-858C-4D94-9530-38C2EE574B8D</v>
      </c>
      <c r="H8035" s="34" t="s">
        <v>10648</v>
      </c>
      <c r="I8035" t="str">
        <f>VLOOKUP(H8035,Position!A:D,4,0)</f>
        <v>d6a93998-e2c8-41ed-bd24-81fcc8090344</v>
      </c>
      <c r="J8035" t="str">
        <f t="shared" si="250"/>
        <v>d6a93998-e2c8-41ed-bd24-81fcc8090344'</v>
      </c>
      <c r="K8035" t="s">
        <v>4008</v>
      </c>
      <c r="L8035" t="s">
        <v>1882</v>
      </c>
      <c r="M8035" t="s">
        <v>1883</v>
      </c>
      <c r="N8035" t="str">
        <f t="shared" si="251"/>
        <v>when WorkOrder.ParentSystemID = '74B3DAC5-20C0-404D-A77C-97B2B8A0E1B8' and WorkOrder.WOTradeID = '4A2D6064-858C-4D94-9530-38C2EE574B8D' then 'd6a93998-e2c8-41ed-bd24-81fcc8090344'--0940TN03-آزمایشگاه و کنترل فرایند-محمد علی هورشت</v>
      </c>
    </row>
    <row r="8036" spans="1:14" hidden="1">
      <c r="A8036" t="s">
        <v>2766</v>
      </c>
      <c r="B8036" t="s">
        <v>2766</v>
      </c>
      <c r="C8036" t="str">
        <f>VLOOKUP(B8036,Sheet6!B:C,2,0)</f>
        <v>9BE47313-D69C-401F-B72A-1EAF9F995AB8</v>
      </c>
      <c r="D8036" s="34" t="s">
        <v>1881</v>
      </c>
      <c r="E8036" t="str">
        <f>VLOOKUP('نهایی براساس سیستم'!D8036,Trade!A:B,2,0)</f>
        <v>4A2D6064-858C-4D94-9530-38C2EE574B8D</v>
      </c>
      <c r="H8036" s="34" t="s">
        <v>10648</v>
      </c>
      <c r="I8036" t="str">
        <f>VLOOKUP(H8036,Position!A:D,4,0)</f>
        <v>d6a93998-e2c8-41ed-bd24-81fcc8090344</v>
      </c>
      <c r="J8036" t="str">
        <f t="shared" si="250"/>
        <v>d6a93998-e2c8-41ed-bd24-81fcc8090344'</v>
      </c>
      <c r="K8036" t="s">
        <v>4008</v>
      </c>
      <c r="L8036" t="s">
        <v>1882</v>
      </c>
      <c r="M8036" t="s">
        <v>1883</v>
      </c>
      <c r="N8036" t="str">
        <f t="shared" si="251"/>
        <v>when WorkOrder.ParentSystemID = '9BE47313-D69C-401F-B72A-1EAF9F995AB8' and WorkOrder.WOTradeID = '4A2D6064-858C-4D94-9530-38C2EE574B8D' then 'd6a93998-e2c8-41ed-bd24-81fcc8090344'--0940TN04-آزمایشگاه و کنترل فرایند-محمد علی هورشت</v>
      </c>
    </row>
    <row r="8037" spans="1:14" hidden="1">
      <c r="A8037" t="s">
        <v>2768</v>
      </c>
      <c r="B8037" t="s">
        <v>2768</v>
      </c>
      <c r="C8037" t="str">
        <f>VLOOKUP(B8037,Sheet6!B:C,2,0)</f>
        <v>2052C11D-BAC7-4058-BBD8-75311599DC8F</v>
      </c>
      <c r="D8037" s="34" t="s">
        <v>1881</v>
      </c>
      <c r="E8037" t="str">
        <f>VLOOKUP('نهایی براساس سیستم'!D8037,Trade!A:B,2,0)</f>
        <v>4A2D6064-858C-4D94-9530-38C2EE574B8D</v>
      </c>
      <c r="H8037" s="34" t="s">
        <v>10648</v>
      </c>
      <c r="I8037" t="str">
        <f>VLOOKUP(H8037,Position!A:D,4,0)</f>
        <v>d6a93998-e2c8-41ed-bd24-81fcc8090344</v>
      </c>
      <c r="J8037" t="str">
        <f t="shared" si="250"/>
        <v>d6a93998-e2c8-41ed-bd24-81fcc8090344'</v>
      </c>
      <c r="K8037" t="s">
        <v>4008</v>
      </c>
      <c r="L8037" t="s">
        <v>1882</v>
      </c>
      <c r="M8037" t="s">
        <v>1883</v>
      </c>
      <c r="N8037" t="str">
        <f t="shared" si="251"/>
        <v>when WorkOrder.ParentSystemID = '2052C11D-BAC7-4058-BBD8-75311599DC8F' and WorkOrder.WOTradeID = '4A2D6064-858C-4D94-9530-38C2EE574B8D' then 'd6a93998-e2c8-41ed-bd24-81fcc8090344'--0940TN05-آزمایشگاه و کنترل فرایند-محمد علی هورشت</v>
      </c>
    </row>
    <row r="8038" spans="1:14" hidden="1">
      <c r="A8038" t="s">
        <v>2770</v>
      </c>
      <c r="B8038" t="s">
        <v>2770</v>
      </c>
      <c r="C8038" t="str">
        <f>VLOOKUP(B8038,Sheet6!B:C,2,0)</f>
        <v>7E323E4D-2BB8-4A62-9CD6-3A85E70572B6</v>
      </c>
      <c r="D8038" s="34" t="s">
        <v>1881</v>
      </c>
      <c r="E8038" t="str">
        <f>VLOOKUP('نهایی براساس سیستم'!D8038,Trade!A:B,2,0)</f>
        <v>4A2D6064-858C-4D94-9530-38C2EE574B8D</v>
      </c>
      <c r="H8038" s="34" t="s">
        <v>10648</v>
      </c>
      <c r="I8038" t="str">
        <f>VLOOKUP(H8038,Position!A:D,4,0)</f>
        <v>d6a93998-e2c8-41ed-bd24-81fcc8090344</v>
      </c>
      <c r="J8038" t="str">
        <f t="shared" si="250"/>
        <v>d6a93998-e2c8-41ed-bd24-81fcc8090344'</v>
      </c>
      <c r="K8038" t="s">
        <v>4008</v>
      </c>
      <c r="L8038" t="s">
        <v>1882</v>
      </c>
      <c r="M8038" t="s">
        <v>1883</v>
      </c>
      <c r="N8038" t="str">
        <f t="shared" si="251"/>
        <v>when WorkOrder.ParentSystemID = '7E323E4D-2BB8-4A62-9CD6-3A85E70572B6' and WorkOrder.WOTradeID = '4A2D6064-858C-4D94-9530-38C2EE574B8D' then 'd6a93998-e2c8-41ed-bd24-81fcc8090344'--0940WP01-آزمایشگاه و کنترل فرایند-محمد علی هورشت</v>
      </c>
    </row>
    <row r="8039" spans="1:14" hidden="1">
      <c r="A8039" t="s">
        <v>2772</v>
      </c>
      <c r="B8039" t="s">
        <v>2772</v>
      </c>
      <c r="C8039" t="str">
        <f>VLOOKUP(B8039,Sheet6!B:C,2,0)</f>
        <v>BD6455E3-2A05-4E7C-80CF-48AE4551AA6A</v>
      </c>
      <c r="D8039" s="34" t="s">
        <v>1881</v>
      </c>
      <c r="E8039" t="str">
        <f>VLOOKUP('نهایی براساس سیستم'!D8039,Trade!A:B,2,0)</f>
        <v>4A2D6064-858C-4D94-9530-38C2EE574B8D</v>
      </c>
      <c r="H8039" s="34" t="s">
        <v>10648</v>
      </c>
      <c r="I8039" t="str">
        <f>VLOOKUP(H8039,Position!A:D,4,0)</f>
        <v>d6a93998-e2c8-41ed-bd24-81fcc8090344</v>
      </c>
      <c r="J8039" t="str">
        <f t="shared" si="250"/>
        <v>d6a93998-e2c8-41ed-bd24-81fcc8090344'</v>
      </c>
      <c r="K8039" t="s">
        <v>4008</v>
      </c>
      <c r="L8039" t="s">
        <v>1882</v>
      </c>
      <c r="M8039" t="s">
        <v>1883</v>
      </c>
      <c r="N8039" t="str">
        <f t="shared" si="251"/>
        <v>when WorkOrder.ParentSystemID = 'BD6455E3-2A05-4E7C-80CF-48AE4551AA6A' and WorkOrder.WOTradeID = '4A2D6064-858C-4D94-9530-38C2EE574B8D' then 'd6a93998-e2c8-41ed-bd24-81fcc8090344'--0940WP02-آزمایشگاه و کنترل فرایند-محمد علی هورشت</v>
      </c>
    </row>
    <row r="8040" spans="1:14" hidden="1">
      <c r="A8040" t="s">
        <v>2774</v>
      </c>
      <c r="B8040" t="s">
        <v>2774</v>
      </c>
      <c r="C8040" t="str">
        <f>VLOOKUP(B8040,Sheet6!B:C,2,0)</f>
        <v>BF697AF9-35EA-4141-8985-0AE47E17669C</v>
      </c>
      <c r="D8040" s="34" t="s">
        <v>1881</v>
      </c>
      <c r="E8040" t="str">
        <f>VLOOKUP('نهایی براساس سیستم'!D8040,Trade!A:B,2,0)</f>
        <v>4A2D6064-858C-4D94-9530-38C2EE574B8D</v>
      </c>
      <c r="H8040" s="34" t="s">
        <v>10648</v>
      </c>
      <c r="I8040" t="str">
        <f>VLOOKUP(H8040,Position!A:D,4,0)</f>
        <v>d6a93998-e2c8-41ed-bd24-81fcc8090344</v>
      </c>
      <c r="J8040" t="str">
        <f t="shared" si="250"/>
        <v>d6a93998-e2c8-41ed-bd24-81fcc8090344'</v>
      </c>
      <c r="K8040" t="s">
        <v>4008</v>
      </c>
      <c r="L8040" t="s">
        <v>1882</v>
      </c>
      <c r="M8040" t="s">
        <v>1883</v>
      </c>
      <c r="N8040" t="str">
        <f t="shared" si="251"/>
        <v>when WorkOrder.ParentSystemID = 'BF697AF9-35EA-4141-8985-0AE47E17669C' and WorkOrder.WOTradeID = '4A2D6064-858C-4D94-9530-38C2EE574B8D' then 'd6a93998-e2c8-41ed-bd24-81fcc8090344'--0950AR01-آزمایشگاه و کنترل فرایند-محمد علی هورشت</v>
      </c>
    </row>
    <row r="8041" spans="1:14" hidden="1">
      <c r="A8041" t="s">
        <v>2776</v>
      </c>
      <c r="B8041" t="s">
        <v>2776</v>
      </c>
      <c r="C8041" t="str">
        <f>VLOOKUP(B8041,Sheet6!B:C,2,0)</f>
        <v>8F1DA66E-FE0C-4491-8BD8-399C95180324</v>
      </c>
      <c r="D8041" s="34" t="s">
        <v>1881</v>
      </c>
      <c r="E8041" t="str">
        <f>VLOOKUP('نهایی براساس سیستم'!D8041,Trade!A:B,2,0)</f>
        <v>4A2D6064-858C-4D94-9530-38C2EE574B8D</v>
      </c>
      <c r="H8041" s="34" t="s">
        <v>10648</v>
      </c>
      <c r="I8041" t="str">
        <f>VLOOKUP(H8041,Position!A:D,4,0)</f>
        <v>d6a93998-e2c8-41ed-bd24-81fcc8090344</v>
      </c>
      <c r="J8041" t="str">
        <f t="shared" si="250"/>
        <v>d6a93998-e2c8-41ed-bd24-81fcc8090344'</v>
      </c>
      <c r="K8041" t="s">
        <v>4008</v>
      </c>
      <c r="L8041" t="s">
        <v>1882</v>
      </c>
      <c r="M8041" t="s">
        <v>1883</v>
      </c>
      <c r="N8041" t="str">
        <f t="shared" si="251"/>
        <v>when WorkOrder.ParentSystemID = '8F1DA66E-FE0C-4491-8BD8-399C95180324' and WorkOrder.WOTradeID = '4A2D6064-858C-4D94-9530-38C2EE574B8D' then 'd6a93998-e2c8-41ed-bd24-81fcc8090344'--0950AR02-آزمایشگاه و کنترل فرایند-محمد علی هورشت</v>
      </c>
    </row>
    <row r="8042" spans="1:14" hidden="1">
      <c r="A8042" t="s">
        <v>2778</v>
      </c>
      <c r="B8042" t="s">
        <v>2778</v>
      </c>
      <c r="C8042" t="str">
        <f>VLOOKUP(B8042,Sheet6!B:C,2,0)</f>
        <v>ED43A5DD-047E-4158-A9DB-E38B8ACD9DBC</v>
      </c>
      <c r="D8042" s="34" t="s">
        <v>1881</v>
      </c>
      <c r="E8042" t="str">
        <f>VLOOKUP('نهایی براساس سیستم'!D8042,Trade!A:B,2,0)</f>
        <v>4A2D6064-858C-4D94-9530-38C2EE574B8D</v>
      </c>
      <c r="H8042" s="34" t="s">
        <v>10648</v>
      </c>
      <c r="I8042" t="str">
        <f>VLOOKUP(H8042,Position!A:D,4,0)</f>
        <v>d6a93998-e2c8-41ed-bd24-81fcc8090344</v>
      </c>
      <c r="J8042" t="str">
        <f t="shared" si="250"/>
        <v>d6a93998-e2c8-41ed-bd24-81fcc8090344'</v>
      </c>
      <c r="K8042" t="s">
        <v>4008</v>
      </c>
      <c r="L8042" t="s">
        <v>1882</v>
      </c>
      <c r="M8042" t="s">
        <v>1883</v>
      </c>
      <c r="N8042" t="str">
        <f t="shared" si="251"/>
        <v>when WorkOrder.ParentSystemID = 'ED43A5DD-047E-4158-A9DB-E38B8ACD9DBC' and WorkOrder.WOTradeID = '4A2D6064-858C-4D94-9530-38C2EE574B8D' then 'd6a93998-e2c8-41ed-bd24-81fcc8090344'--0950AR03-آزمایشگاه و کنترل فرایند-محمد علی هورشت</v>
      </c>
    </row>
    <row r="8043" spans="1:14" hidden="1">
      <c r="A8043" t="s">
        <v>2780</v>
      </c>
      <c r="B8043" t="s">
        <v>2780</v>
      </c>
      <c r="C8043" t="str">
        <f>VLOOKUP(B8043,Sheet6!B:C,2,0)</f>
        <v>C4ACB207-C6F3-49FD-B414-1B5672125566</v>
      </c>
      <c r="D8043" s="34" t="s">
        <v>1881</v>
      </c>
      <c r="E8043" t="str">
        <f>VLOOKUP('نهایی براساس سیستم'!D8043,Trade!A:B,2,0)</f>
        <v>4A2D6064-858C-4D94-9530-38C2EE574B8D</v>
      </c>
      <c r="H8043" s="34" t="s">
        <v>10648</v>
      </c>
      <c r="I8043" t="str">
        <f>VLOOKUP(H8043,Position!A:D,4,0)</f>
        <v>d6a93998-e2c8-41ed-bd24-81fcc8090344</v>
      </c>
      <c r="J8043" t="str">
        <f t="shared" si="250"/>
        <v>d6a93998-e2c8-41ed-bd24-81fcc8090344'</v>
      </c>
      <c r="K8043" t="s">
        <v>4008</v>
      </c>
      <c r="L8043" t="s">
        <v>1882</v>
      </c>
      <c r="M8043" t="s">
        <v>1883</v>
      </c>
      <c r="N8043" t="str">
        <f t="shared" si="251"/>
        <v>when WorkOrder.ParentSystemID = 'C4ACB207-C6F3-49FD-B414-1B5672125566' and WorkOrder.WOTradeID = '4A2D6064-858C-4D94-9530-38C2EE574B8D' then 'd6a93998-e2c8-41ed-bd24-81fcc8090344'--0950AR04-آزمایشگاه و کنترل فرایند-محمد علی هورشت</v>
      </c>
    </row>
    <row r="8044" spans="1:14" hidden="1">
      <c r="A8044" t="s">
        <v>2782</v>
      </c>
      <c r="B8044" t="s">
        <v>2782</v>
      </c>
      <c r="C8044" t="str">
        <f>VLOOKUP(B8044,Sheet6!B:C,2,0)</f>
        <v>40379360-9A80-4917-BD98-902FEE4D214D</v>
      </c>
      <c r="D8044" s="34" t="s">
        <v>1881</v>
      </c>
      <c r="E8044" t="str">
        <f>VLOOKUP('نهایی براساس سیستم'!D8044,Trade!A:B,2,0)</f>
        <v>4A2D6064-858C-4D94-9530-38C2EE574B8D</v>
      </c>
      <c r="H8044" s="34" t="s">
        <v>10648</v>
      </c>
      <c r="I8044" t="str">
        <f>VLOOKUP(H8044,Position!A:D,4,0)</f>
        <v>d6a93998-e2c8-41ed-bd24-81fcc8090344</v>
      </c>
      <c r="J8044" t="str">
        <f t="shared" si="250"/>
        <v>d6a93998-e2c8-41ed-bd24-81fcc8090344'</v>
      </c>
      <c r="K8044" t="s">
        <v>4008</v>
      </c>
      <c r="L8044" t="s">
        <v>1882</v>
      </c>
      <c r="M8044" t="s">
        <v>1883</v>
      </c>
      <c r="N8044" t="str">
        <f t="shared" si="251"/>
        <v>when WorkOrder.ParentSystemID = '40379360-9A80-4917-BD98-902FEE4D214D' and WorkOrder.WOTradeID = '4A2D6064-858C-4D94-9530-38C2EE574B8D' then 'd6a93998-e2c8-41ed-bd24-81fcc8090344'--0950AR05-آزمایشگاه و کنترل فرایند-محمد علی هورشت</v>
      </c>
    </row>
    <row r="8045" spans="1:14" hidden="1">
      <c r="A8045" t="s">
        <v>2784</v>
      </c>
      <c r="B8045" t="s">
        <v>2784</v>
      </c>
      <c r="C8045" t="str">
        <f>VLOOKUP(B8045,Sheet6!B:C,2,0)</f>
        <v>B64A7AE1-19A2-4E65-9B80-82F37CDCB295</v>
      </c>
      <c r="D8045" s="34" t="s">
        <v>1881</v>
      </c>
      <c r="E8045" t="str">
        <f>VLOOKUP('نهایی براساس سیستم'!D8045,Trade!A:B,2,0)</f>
        <v>4A2D6064-858C-4D94-9530-38C2EE574B8D</v>
      </c>
      <c r="H8045" s="34" t="s">
        <v>10648</v>
      </c>
      <c r="I8045" t="str">
        <f>VLOOKUP(H8045,Position!A:D,4,0)</f>
        <v>d6a93998-e2c8-41ed-bd24-81fcc8090344</v>
      </c>
      <c r="J8045" t="str">
        <f t="shared" si="250"/>
        <v>d6a93998-e2c8-41ed-bd24-81fcc8090344'</v>
      </c>
      <c r="K8045" t="s">
        <v>4008</v>
      </c>
      <c r="L8045" t="s">
        <v>1882</v>
      </c>
      <c r="M8045" t="s">
        <v>1883</v>
      </c>
      <c r="N8045" t="str">
        <f t="shared" si="251"/>
        <v>when WorkOrder.ParentSystemID = 'B64A7AE1-19A2-4E65-9B80-82F37CDCB295' and WorkOrder.WOTradeID = '4A2D6064-858C-4D94-9530-38C2EE574B8D' then 'd6a93998-e2c8-41ed-bd24-81fcc8090344'--0950AR06-آزمایشگاه و کنترل فرایند-محمد علی هورشت</v>
      </c>
    </row>
    <row r="8046" spans="1:14" hidden="1">
      <c r="A8046" t="s">
        <v>2786</v>
      </c>
      <c r="B8046" t="s">
        <v>2786</v>
      </c>
      <c r="C8046" t="str">
        <f>VLOOKUP(B8046,Sheet6!B:C,2,0)</f>
        <v>B0FA5602-E59E-4578-8B51-0C4229FDD131</v>
      </c>
      <c r="D8046" s="34" t="s">
        <v>1881</v>
      </c>
      <c r="E8046" t="str">
        <f>VLOOKUP('نهایی براساس سیستم'!D8046,Trade!A:B,2,0)</f>
        <v>4A2D6064-858C-4D94-9530-38C2EE574B8D</v>
      </c>
      <c r="H8046" s="34" t="s">
        <v>10648</v>
      </c>
      <c r="I8046" t="str">
        <f>VLOOKUP(H8046,Position!A:D,4,0)</f>
        <v>d6a93998-e2c8-41ed-bd24-81fcc8090344</v>
      </c>
      <c r="J8046" t="str">
        <f t="shared" si="250"/>
        <v>d6a93998-e2c8-41ed-bd24-81fcc8090344'</v>
      </c>
      <c r="K8046" t="s">
        <v>4008</v>
      </c>
      <c r="L8046" t="s">
        <v>1882</v>
      </c>
      <c r="M8046" t="s">
        <v>1883</v>
      </c>
      <c r="N8046" t="str">
        <f t="shared" si="251"/>
        <v>when WorkOrder.ParentSystemID = 'B0FA5602-E59E-4578-8B51-0C4229FDD131' and WorkOrder.WOTradeID = '4A2D6064-858C-4D94-9530-38C2EE574B8D' then 'd6a93998-e2c8-41ed-bd24-81fcc8090344'--0950AR07-آزمایشگاه و کنترل فرایند-محمد علی هورشت</v>
      </c>
    </row>
    <row r="8047" spans="1:14" hidden="1">
      <c r="A8047" t="s">
        <v>2788</v>
      </c>
      <c r="B8047" t="s">
        <v>2788</v>
      </c>
      <c r="C8047" t="str">
        <f>VLOOKUP(B8047,Sheet6!B:C,2,0)</f>
        <v>546837D8-911B-4562-B936-C3F525FF1D23</v>
      </c>
      <c r="D8047" s="34" t="s">
        <v>1881</v>
      </c>
      <c r="E8047" t="str">
        <f>VLOOKUP('نهایی براساس سیستم'!D8047,Trade!A:B,2,0)</f>
        <v>4A2D6064-858C-4D94-9530-38C2EE574B8D</v>
      </c>
      <c r="H8047" s="34" t="s">
        <v>10648</v>
      </c>
      <c r="I8047" t="str">
        <f>VLOOKUP(H8047,Position!A:D,4,0)</f>
        <v>d6a93998-e2c8-41ed-bd24-81fcc8090344</v>
      </c>
      <c r="J8047" t="str">
        <f t="shared" si="250"/>
        <v>d6a93998-e2c8-41ed-bd24-81fcc8090344'</v>
      </c>
      <c r="K8047" t="s">
        <v>4008</v>
      </c>
      <c r="L8047" t="s">
        <v>1882</v>
      </c>
      <c r="M8047" t="s">
        <v>1883</v>
      </c>
      <c r="N8047" t="str">
        <f t="shared" si="251"/>
        <v>when WorkOrder.ParentSystemID = '546837D8-911B-4562-B936-C3F525FF1D23' and WorkOrder.WOTradeID = '4A2D6064-858C-4D94-9530-38C2EE574B8D' then 'd6a93998-e2c8-41ed-bd24-81fcc8090344'--0950CH01-آزمایشگاه و کنترل فرایند-محمد علی هورشت</v>
      </c>
    </row>
    <row r="8048" spans="1:14" hidden="1">
      <c r="A8048" t="s">
        <v>2790</v>
      </c>
      <c r="B8048" t="s">
        <v>2790</v>
      </c>
      <c r="C8048" t="str">
        <f>VLOOKUP(B8048,Sheet6!B:C,2,0)</f>
        <v>21CA1103-A614-4346-AD01-11FD85A7F29E</v>
      </c>
      <c r="D8048" s="34" t="s">
        <v>1881</v>
      </c>
      <c r="E8048" t="str">
        <f>VLOOKUP('نهایی براساس سیستم'!D8048,Trade!A:B,2,0)</f>
        <v>4A2D6064-858C-4D94-9530-38C2EE574B8D</v>
      </c>
      <c r="H8048" s="34" t="s">
        <v>10648</v>
      </c>
      <c r="I8048" t="str">
        <f>VLOOKUP(H8048,Position!A:D,4,0)</f>
        <v>d6a93998-e2c8-41ed-bd24-81fcc8090344</v>
      </c>
      <c r="J8048" t="str">
        <f t="shared" si="250"/>
        <v>d6a93998-e2c8-41ed-bd24-81fcc8090344'</v>
      </c>
      <c r="K8048" t="s">
        <v>4008</v>
      </c>
      <c r="L8048" t="s">
        <v>1882</v>
      </c>
      <c r="M8048" t="s">
        <v>1883</v>
      </c>
      <c r="N8048" t="str">
        <f t="shared" si="251"/>
        <v>when WorkOrder.ParentSystemID = '21CA1103-A614-4346-AD01-11FD85A7F29E' and WorkOrder.WOTradeID = '4A2D6064-858C-4D94-9530-38C2EE574B8D' then 'd6a93998-e2c8-41ed-bd24-81fcc8090344'--0950CP01-آزمایشگاه و کنترل فرایند-محمد علی هورشت</v>
      </c>
    </row>
    <row r="8049" spans="1:14" hidden="1">
      <c r="A8049" t="s">
        <v>2792</v>
      </c>
      <c r="B8049" t="s">
        <v>2792</v>
      </c>
      <c r="C8049" t="str">
        <f>VLOOKUP(B8049,Sheet6!B:C,2,0)</f>
        <v>A37B6D8A-7E16-4783-B43D-4BEA5C27C530</v>
      </c>
      <c r="D8049" s="34" t="s">
        <v>1881</v>
      </c>
      <c r="E8049" t="str">
        <f>VLOOKUP('نهایی براساس سیستم'!D8049,Trade!A:B,2,0)</f>
        <v>4A2D6064-858C-4D94-9530-38C2EE574B8D</v>
      </c>
      <c r="H8049" s="34" t="s">
        <v>10648</v>
      </c>
      <c r="I8049" t="str">
        <f>VLOOKUP(H8049,Position!A:D,4,0)</f>
        <v>d6a93998-e2c8-41ed-bd24-81fcc8090344</v>
      </c>
      <c r="J8049" t="str">
        <f t="shared" si="250"/>
        <v>d6a93998-e2c8-41ed-bd24-81fcc8090344'</v>
      </c>
      <c r="K8049" t="s">
        <v>4008</v>
      </c>
      <c r="L8049" t="s">
        <v>1882</v>
      </c>
      <c r="M8049" t="s">
        <v>1883</v>
      </c>
      <c r="N8049" t="str">
        <f t="shared" si="251"/>
        <v>when WorkOrder.ParentSystemID = 'A37B6D8A-7E16-4783-B43D-4BEA5C27C530' and WorkOrder.WOTradeID = '4A2D6064-858C-4D94-9530-38C2EE574B8D' then 'd6a93998-e2c8-41ed-bd24-81fcc8090344'--0950EC01-آزمایشگاه و کنترل فرایند-محمد علی هورشت</v>
      </c>
    </row>
    <row r="8050" spans="1:14" hidden="1">
      <c r="A8050" t="s">
        <v>2794</v>
      </c>
      <c r="B8050" t="s">
        <v>2794</v>
      </c>
      <c r="C8050" t="str">
        <f>VLOOKUP(B8050,Sheet6!B:C,2,0)</f>
        <v>127FE0CB-A559-45FC-83E4-B422073F4A65</v>
      </c>
      <c r="D8050" s="34" t="s">
        <v>1881</v>
      </c>
      <c r="E8050" t="str">
        <f>VLOOKUP('نهایی براساس سیستم'!D8050,Trade!A:B,2,0)</f>
        <v>4A2D6064-858C-4D94-9530-38C2EE574B8D</v>
      </c>
      <c r="H8050" s="34" t="s">
        <v>10648</v>
      </c>
      <c r="I8050" t="str">
        <f>VLOOKUP(H8050,Position!A:D,4,0)</f>
        <v>d6a93998-e2c8-41ed-bd24-81fcc8090344</v>
      </c>
      <c r="J8050" t="str">
        <f t="shared" si="250"/>
        <v>d6a93998-e2c8-41ed-bd24-81fcc8090344'</v>
      </c>
      <c r="K8050" t="s">
        <v>4008</v>
      </c>
      <c r="L8050" t="s">
        <v>1882</v>
      </c>
      <c r="M8050" t="s">
        <v>1883</v>
      </c>
      <c r="N8050" t="str">
        <f t="shared" si="251"/>
        <v>when WorkOrder.ParentSystemID = '127FE0CB-A559-45FC-83E4-B422073F4A65' and WorkOrder.WOTradeID = '4A2D6064-858C-4D94-9530-38C2EE574B8D' then 'd6a93998-e2c8-41ed-bd24-81fcc8090344'--0950FP01-آزمایشگاه و کنترل فرایند-محمد علی هورشت</v>
      </c>
    </row>
    <row r="8051" spans="1:14" hidden="1">
      <c r="A8051" t="s">
        <v>2796</v>
      </c>
      <c r="B8051" t="s">
        <v>2796</v>
      </c>
      <c r="C8051" t="str">
        <f>VLOOKUP(B8051,Sheet6!B:C,2,0)</f>
        <v>A320F14B-ED4B-4045-B5E2-27E50313D4F8</v>
      </c>
      <c r="D8051" s="34" t="s">
        <v>1881</v>
      </c>
      <c r="E8051" t="str">
        <f>VLOOKUP('نهایی براساس سیستم'!D8051,Trade!A:B,2,0)</f>
        <v>4A2D6064-858C-4D94-9530-38C2EE574B8D</v>
      </c>
      <c r="H8051" s="34" t="s">
        <v>10648</v>
      </c>
      <c r="I8051" t="str">
        <f>VLOOKUP(H8051,Position!A:D,4,0)</f>
        <v>d6a93998-e2c8-41ed-bd24-81fcc8090344</v>
      </c>
      <c r="J8051" t="str">
        <f t="shared" si="250"/>
        <v>d6a93998-e2c8-41ed-bd24-81fcc8090344'</v>
      </c>
      <c r="K8051" t="s">
        <v>4008</v>
      </c>
      <c r="L8051" t="s">
        <v>1882</v>
      </c>
      <c r="M8051" t="s">
        <v>1883</v>
      </c>
      <c r="N8051" t="str">
        <f t="shared" si="251"/>
        <v>when WorkOrder.ParentSystemID = 'A320F14B-ED4B-4045-B5E2-27E50313D4F8' and WorkOrder.WOTradeID = '4A2D6064-858C-4D94-9530-38C2EE574B8D' then 'd6a93998-e2c8-41ed-bd24-81fcc8090344'--0950FP02-آزمایشگاه و کنترل فرایند-محمد علی هورشت</v>
      </c>
    </row>
    <row r="8052" spans="1:14" hidden="1">
      <c r="A8052" t="s">
        <v>2798</v>
      </c>
      <c r="B8052" t="s">
        <v>2798</v>
      </c>
      <c r="C8052" t="str">
        <f>VLOOKUP(B8052,Sheet6!B:C,2,0)</f>
        <v>5F48F494-4F70-42A1-9110-111498FFBC13</v>
      </c>
      <c r="D8052" s="34" t="s">
        <v>1881</v>
      </c>
      <c r="E8052" t="str">
        <f>VLOOKUP('نهایی براساس سیستم'!D8052,Trade!A:B,2,0)</f>
        <v>4A2D6064-858C-4D94-9530-38C2EE574B8D</v>
      </c>
      <c r="H8052" s="34" t="s">
        <v>10648</v>
      </c>
      <c r="I8052" t="str">
        <f>VLOOKUP(H8052,Position!A:D,4,0)</f>
        <v>d6a93998-e2c8-41ed-bd24-81fcc8090344</v>
      </c>
      <c r="J8052" t="str">
        <f t="shared" si="250"/>
        <v>d6a93998-e2c8-41ed-bd24-81fcc8090344'</v>
      </c>
      <c r="K8052" t="s">
        <v>4008</v>
      </c>
      <c r="L8052" t="s">
        <v>1882</v>
      </c>
      <c r="M8052" t="s">
        <v>1883</v>
      </c>
      <c r="N8052" t="str">
        <f t="shared" si="251"/>
        <v>when WorkOrder.ParentSystemID = '5F48F494-4F70-42A1-9110-111498FFBC13' and WorkOrder.WOTradeID = '4A2D6064-858C-4D94-9530-38C2EE574B8D' then 'd6a93998-e2c8-41ed-bd24-81fcc8090344'--0950FT01-آزمایشگاه و کنترل فرایند-محمد علی هورشت</v>
      </c>
    </row>
    <row r="8053" spans="1:14" hidden="1">
      <c r="A8053" t="s">
        <v>2800</v>
      </c>
      <c r="B8053" t="s">
        <v>2800</v>
      </c>
      <c r="C8053" t="str">
        <f>VLOOKUP(B8053,Sheet6!B:C,2,0)</f>
        <v>1070EFB0-C33D-403F-B1FC-8D7A73453ACF</v>
      </c>
      <c r="D8053" s="34" t="s">
        <v>1881</v>
      </c>
      <c r="E8053" t="str">
        <f>VLOOKUP('نهایی براساس سیستم'!D8053,Trade!A:B,2,0)</f>
        <v>4A2D6064-858C-4D94-9530-38C2EE574B8D</v>
      </c>
      <c r="H8053" s="34" t="s">
        <v>10648</v>
      </c>
      <c r="I8053" t="str">
        <f>VLOOKUP(H8053,Position!A:D,4,0)</f>
        <v>d6a93998-e2c8-41ed-bd24-81fcc8090344</v>
      </c>
      <c r="J8053" t="str">
        <f t="shared" si="250"/>
        <v>d6a93998-e2c8-41ed-bd24-81fcc8090344'</v>
      </c>
      <c r="K8053" t="s">
        <v>4008</v>
      </c>
      <c r="L8053" t="s">
        <v>1882</v>
      </c>
      <c r="M8053" t="s">
        <v>1883</v>
      </c>
      <c r="N8053" t="str">
        <f t="shared" si="251"/>
        <v>when WorkOrder.ParentSystemID = '1070EFB0-C33D-403F-B1FC-8D7A73453ACF' and WorkOrder.WOTradeID = '4A2D6064-858C-4D94-9530-38C2EE574B8D' then 'd6a93998-e2c8-41ed-bd24-81fcc8090344'--0950FT02-آزمایشگاه و کنترل فرایند-محمد علی هورشت</v>
      </c>
    </row>
    <row r="8054" spans="1:14" hidden="1">
      <c r="A8054" t="s">
        <v>2802</v>
      </c>
      <c r="B8054" t="s">
        <v>2802</v>
      </c>
      <c r="C8054" t="str">
        <f>VLOOKUP(B8054,Sheet6!B:C,2,0)</f>
        <v>397E59D2-C11E-4E49-AF1F-8462F3EDDD4E</v>
      </c>
      <c r="D8054" s="34" t="s">
        <v>1881</v>
      </c>
      <c r="E8054" t="str">
        <f>VLOOKUP('نهایی براساس سیستم'!D8054,Trade!A:B,2,0)</f>
        <v>4A2D6064-858C-4D94-9530-38C2EE574B8D</v>
      </c>
      <c r="H8054" s="34" t="s">
        <v>10648</v>
      </c>
      <c r="I8054" t="str">
        <f>VLOOKUP(H8054,Position!A:D,4,0)</f>
        <v>d6a93998-e2c8-41ed-bd24-81fcc8090344</v>
      </c>
      <c r="J8054" t="str">
        <f t="shared" si="250"/>
        <v>d6a93998-e2c8-41ed-bd24-81fcc8090344'</v>
      </c>
      <c r="K8054" t="s">
        <v>4008</v>
      </c>
      <c r="L8054" t="s">
        <v>1882</v>
      </c>
      <c r="M8054" t="s">
        <v>1883</v>
      </c>
      <c r="N8054" t="str">
        <f t="shared" si="251"/>
        <v>when WorkOrder.ParentSystemID = '397E59D2-C11E-4E49-AF1F-8462F3EDDD4E' and WorkOrder.WOTradeID = '4A2D6064-858C-4D94-9530-38C2EE574B8D' then 'd6a93998-e2c8-41ed-bd24-81fcc8090344'--0950OB01-آزمایشگاه و کنترل فرایند-محمد علی هورشت</v>
      </c>
    </row>
    <row r="8055" spans="1:14" hidden="1">
      <c r="A8055" t="s">
        <v>2804</v>
      </c>
      <c r="B8055" t="s">
        <v>2804</v>
      </c>
      <c r="C8055" t="str">
        <f>VLOOKUP(B8055,Sheet6!B:C,2,0)</f>
        <v>55733E09-FF9F-4106-8B9E-3D6F7746D35A</v>
      </c>
      <c r="D8055" s="34" t="s">
        <v>1881</v>
      </c>
      <c r="E8055" t="str">
        <f>VLOOKUP('نهایی براساس سیستم'!D8055,Trade!A:B,2,0)</f>
        <v>4A2D6064-858C-4D94-9530-38C2EE574B8D</v>
      </c>
      <c r="H8055" s="34" t="s">
        <v>10648</v>
      </c>
      <c r="I8055" t="str">
        <f>VLOOKUP(H8055,Position!A:D,4,0)</f>
        <v>d6a93998-e2c8-41ed-bd24-81fcc8090344</v>
      </c>
      <c r="J8055" t="str">
        <f t="shared" si="250"/>
        <v>d6a93998-e2c8-41ed-bd24-81fcc8090344'</v>
      </c>
      <c r="K8055" t="s">
        <v>4008</v>
      </c>
      <c r="L8055" t="s">
        <v>1882</v>
      </c>
      <c r="M8055" t="s">
        <v>1883</v>
      </c>
      <c r="N8055" t="str">
        <f t="shared" si="251"/>
        <v>when WorkOrder.ParentSystemID = '55733E09-FF9F-4106-8B9E-3D6F7746D35A' and WorkOrder.WOTradeID = '4A2D6064-858C-4D94-9530-38C2EE574B8D' then 'd6a93998-e2c8-41ed-bd24-81fcc8090344'--0950OT01-آزمایشگاه و کنترل فرایند-محمد علی هورشت</v>
      </c>
    </row>
    <row r="8056" spans="1:14" hidden="1">
      <c r="A8056" t="s">
        <v>2806</v>
      </c>
      <c r="B8056" t="s">
        <v>2806</v>
      </c>
      <c r="C8056" t="str">
        <f>VLOOKUP(B8056,Sheet6!B:C,2,0)</f>
        <v>D8EB1149-6A61-467F-A35D-401E5186EFE0</v>
      </c>
      <c r="D8056" s="34" t="s">
        <v>1881</v>
      </c>
      <c r="E8056" t="str">
        <f>VLOOKUP('نهایی براساس سیستم'!D8056,Trade!A:B,2,0)</f>
        <v>4A2D6064-858C-4D94-9530-38C2EE574B8D</v>
      </c>
      <c r="H8056" s="34" t="s">
        <v>10648</v>
      </c>
      <c r="I8056" t="str">
        <f>VLOOKUP(H8056,Position!A:D,4,0)</f>
        <v>d6a93998-e2c8-41ed-bd24-81fcc8090344</v>
      </c>
      <c r="J8056" t="str">
        <f t="shared" si="250"/>
        <v>d6a93998-e2c8-41ed-bd24-81fcc8090344'</v>
      </c>
      <c r="K8056" t="s">
        <v>4008</v>
      </c>
      <c r="L8056" t="s">
        <v>1882</v>
      </c>
      <c r="M8056" t="s">
        <v>1883</v>
      </c>
      <c r="N8056" t="str">
        <f t="shared" si="251"/>
        <v>when WorkOrder.ParentSystemID = 'D8EB1149-6A61-467F-A35D-401E5186EFE0' and WorkOrder.WOTradeID = '4A2D6064-858C-4D94-9530-38C2EE574B8D' then 'd6a93998-e2c8-41ed-bd24-81fcc8090344'--0950PS01-آزمایشگاه و کنترل فرایند-محمد علی هورشت</v>
      </c>
    </row>
    <row r="8057" spans="1:14" hidden="1">
      <c r="A8057" t="s">
        <v>2808</v>
      </c>
      <c r="B8057" t="s">
        <v>2808</v>
      </c>
      <c r="C8057" t="str">
        <f>VLOOKUP(B8057,Sheet6!B:C,2,0)</f>
        <v>38714E4F-496D-4581-9BAA-2CD0014B3762</v>
      </c>
      <c r="D8057" s="34" t="s">
        <v>1881</v>
      </c>
      <c r="E8057" t="str">
        <f>VLOOKUP('نهایی براساس سیستم'!D8057,Trade!A:B,2,0)</f>
        <v>4A2D6064-858C-4D94-9530-38C2EE574B8D</v>
      </c>
      <c r="H8057" s="34" t="s">
        <v>10648</v>
      </c>
      <c r="I8057" t="str">
        <f>VLOOKUP(H8057,Position!A:D,4,0)</f>
        <v>d6a93998-e2c8-41ed-bd24-81fcc8090344</v>
      </c>
      <c r="J8057" t="str">
        <f t="shared" si="250"/>
        <v>d6a93998-e2c8-41ed-bd24-81fcc8090344'</v>
      </c>
      <c r="K8057" t="s">
        <v>4008</v>
      </c>
      <c r="L8057" t="s">
        <v>1882</v>
      </c>
      <c r="M8057" t="s">
        <v>1883</v>
      </c>
      <c r="N8057" t="str">
        <f t="shared" si="251"/>
        <v>when WorkOrder.ParentSystemID = '38714E4F-496D-4581-9BAA-2CD0014B3762' and WorkOrder.WOTradeID = '4A2D6064-858C-4D94-9530-38C2EE574B8D' then 'd6a93998-e2c8-41ed-bd24-81fcc8090344'--0950PS02-آزمایشگاه و کنترل فرایند-محمد علی هورشت</v>
      </c>
    </row>
    <row r="8058" spans="1:14" hidden="1">
      <c r="A8058" t="s">
        <v>2810</v>
      </c>
      <c r="B8058" t="s">
        <v>2810</v>
      </c>
      <c r="C8058" t="str">
        <f>VLOOKUP(B8058,Sheet6!B:C,2,0)</f>
        <v>C9A73754-E950-48B9-92E8-16E89A123D99</v>
      </c>
      <c r="D8058" s="34" t="s">
        <v>1881</v>
      </c>
      <c r="E8058" t="str">
        <f>VLOOKUP('نهایی براساس سیستم'!D8058,Trade!A:B,2,0)</f>
        <v>4A2D6064-858C-4D94-9530-38C2EE574B8D</v>
      </c>
      <c r="H8058" s="34" t="s">
        <v>10648</v>
      </c>
      <c r="I8058" t="str">
        <f>VLOOKUP(H8058,Position!A:D,4,0)</f>
        <v>d6a93998-e2c8-41ed-bd24-81fcc8090344</v>
      </c>
      <c r="J8058" t="str">
        <f t="shared" si="250"/>
        <v>d6a93998-e2c8-41ed-bd24-81fcc8090344'</v>
      </c>
      <c r="K8058" t="s">
        <v>4008</v>
      </c>
      <c r="L8058" t="s">
        <v>1882</v>
      </c>
      <c r="M8058" t="s">
        <v>1883</v>
      </c>
      <c r="N8058" t="str">
        <f t="shared" si="251"/>
        <v>when WorkOrder.ParentSystemID = 'C9A73754-E950-48B9-92E8-16E89A123D99' and WorkOrder.WOTradeID = '4A2D6064-858C-4D94-9530-38C2EE574B8D' then 'd6a93998-e2c8-41ed-bd24-81fcc8090344'--0950PS03-آزمایشگاه و کنترل فرایند-محمد علی هورشت</v>
      </c>
    </row>
    <row r="8059" spans="1:14" hidden="1">
      <c r="A8059" t="s">
        <v>2812</v>
      </c>
      <c r="B8059" t="s">
        <v>2812</v>
      </c>
      <c r="C8059" t="str">
        <f>VLOOKUP(B8059,Sheet6!B:C,2,0)</f>
        <v>5E493AB8-B081-4E67-94E7-0B6FEE32DCC3</v>
      </c>
      <c r="D8059" s="34" t="s">
        <v>1881</v>
      </c>
      <c r="E8059" t="str">
        <f>VLOOKUP('نهایی براساس سیستم'!D8059,Trade!A:B,2,0)</f>
        <v>4A2D6064-858C-4D94-9530-38C2EE574B8D</v>
      </c>
      <c r="H8059" s="34" t="s">
        <v>10648</v>
      </c>
      <c r="I8059" t="str">
        <f>VLOOKUP(H8059,Position!A:D,4,0)</f>
        <v>d6a93998-e2c8-41ed-bd24-81fcc8090344</v>
      </c>
      <c r="J8059" t="str">
        <f t="shared" si="250"/>
        <v>d6a93998-e2c8-41ed-bd24-81fcc8090344'</v>
      </c>
      <c r="K8059" t="s">
        <v>4008</v>
      </c>
      <c r="L8059" t="s">
        <v>1882</v>
      </c>
      <c r="M8059" t="s">
        <v>1883</v>
      </c>
      <c r="N8059" t="str">
        <f t="shared" si="251"/>
        <v>when WorkOrder.ParentSystemID = '5E493AB8-B081-4E67-94E7-0B6FEE32DCC3' and WorkOrder.WOTradeID = '4A2D6064-858C-4D94-9530-38C2EE574B8D' then 'd6a93998-e2c8-41ed-bd24-81fcc8090344'--0950PS04-آزمایشگاه و کنترل فرایند-محمد علی هورشت</v>
      </c>
    </row>
    <row r="8060" spans="1:14" hidden="1">
      <c r="A8060" t="s">
        <v>2814</v>
      </c>
      <c r="B8060" t="s">
        <v>2814</v>
      </c>
      <c r="C8060" t="str">
        <f>VLOOKUP(B8060,Sheet6!B:C,2,0)</f>
        <v>3F419DEF-5F27-4565-8F34-5DCEF5ABB628</v>
      </c>
      <c r="D8060" s="34" t="s">
        <v>1881</v>
      </c>
      <c r="E8060" t="str">
        <f>VLOOKUP('نهایی براساس سیستم'!D8060,Trade!A:B,2,0)</f>
        <v>4A2D6064-858C-4D94-9530-38C2EE574B8D</v>
      </c>
      <c r="H8060" s="34" t="s">
        <v>10648</v>
      </c>
      <c r="I8060" t="str">
        <f>VLOOKUP(H8060,Position!A:D,4,0)</f>
        <v>d6a93998-e2c8-41ed-bd24-81fcc8090344</v>
      </c>
      <c r="J8060" t="str">
        <f t="shared" si="250"/>
        <v>d6a93998-e2c8-41ed-bd24-81fcc8090344'</v>
      </c>
      <c r="K8060" t="s">
        <v>4008</v>
      </c>
      <c r="L8060" t="s">
        <v>1882</v>
      </c>
      <c r="M8060" t="s">
        <v>1883</v>
      </c>
      <c r="N8060" t="str">
        <f t="shared" si="251"/>
        <v>when WorkOrder.ParentSystemID = '3F419DEF-5F27-4565-8F34-5DCEF5ABB628' and WorkOrder.WOTradeID = '4A2D6064-858C-4D94-9530-38C2EE574B8D' then 'd6a93998-e2c8-41ed-bd24-81fcc8090344'--0950SX01-آزمایشگاه و کنترل فرایند-محمد علی هورشت</v>
      </c>
    </row>
    <row r="8061" spans="1:14" hidden="1">
      <c r="A8061" t="s">
        <v>2816</v>
      </c>
      <c r="B8061" t="s">
        <v>2816</v>
      </c>
      <c r="C8061" t="str">
        <f>VLOOKUP(B8061,Sheet6!B:C,2,0)</f>
        <v>EE29397F-6A0C-4440-ADC2-05BDDFF85362</v>
      </c>
      <c r="D8061" s="34" t="s">
        <v>1881</v>
      </c>
      <c r="E8061" t="str">
        <f>VLOOKUP('نهایی براساس سیستم'!D8061,Trade!A:B,2,0)</f>
        <v>4A2D6064-858C-4D94-9530-38C2EE574B8D</v>
      </c>
      <c r="H8061" s="34" t="s">
        <v>10648</v>
      </c>
      <c r="I8061" t="str">
        <f>VLOOKUP(H8061,Position!A:D,4,0)</f>
        <v>d6a93998-e2c8-41ed-bd24-81fcc8090344</v>
      </c>
      <c r="J8061" t="str">
        <f t="shared" si="250"/>
        <v>d6a93998-e2c8-41ed-bd24-81fcc8090344'</v>
      </c>
      <c r="K8061" t="s">
        <v>4008</v>
      </c>
      <c r="L8061" t="s">
        <v>1882</v>
      </c>
      <c r="M8061" t="s">
        <v>1883</v>
      </c>
      <c r="N8061" t="str">
        <f t="shared" si="251"/>
        <v>when WorkOrder.ParentSystemID = 'EE29397F-6A0C-4440-ADC2-05BDDFF85362' and WorkOrder.WOTradeID = '4A2D6064-858C-4D94-9530-38C2EE574B8D' then 'd6a93998-e2c8-41ed-bd24-81fcc8090344'--0950TH01-آزمایشگاه و کنترل فرایند-محمد علی هورشت</v>
      </c>
    </row>
    <row r="8062" spans="1:14" hidden="1">
      <c r="A8062" t="s">
        <v>2818</v>
      </c>
      <c r="B8062" t="s">
        <v>2818</v>
      </c>
      <c r="C8062" t="str">
        <f>VLOOKUP(B8062,Sheet6!B:C,2,0)</f>
        <v>2D06557B-89BC-4FF8-BC3F-C2A35F2BF354</v>
      </c>
      <c r="D8062" s="34" t="s">
        <v>1881</v>
      </c>
      <c r="E8062" t="str">
        <f>VLOOKUP('نهایی براساس سیستم'!D8062,Trade!A:B,2,0)</f>
        <v>4A2D6064-858C-4D94-9530-38C2EE574B8D</v>
      </c>
      <c r="H8062" s="34" t="s">
        <v>10648</v>
      </c>
      <c r="I8062" t="str">
        <f>VLOOKUP(H8062,Position!A:D,4,0)</f>
        <v>d6a93998-e2c8-41ed-bd24-81fcc8090344</v>
      </c>
      <c r="J8062" t="str">
        <f t="shared" si="250"/>
        <v>d6a93998-e2c8-41ed-bd24-81fcc8090344'</v>
      </c>
      <c r="K8062" t="s">
        <v>4008</v>
      </c>
      <c r="L8062" t="s">
        <v>1882</v>
      </c>
      <c r="M8062" t="s">
        <v>1883</v>
      </c>
      <c r="N8062" t="str">
        <f t="shared" si="251"/>
        <v>when WorkOrder.ParentSystemID = '2D06557B-89BC-4FF8-BC3F-C2A35F2BF354' and WorkOrder.WOTradeID = '4A2D6064-858C-4D94-9530-38C2EE574B8D' then 'd6a93998-e2c8-41ed-bd24-81fcc8090344'--0950VP01-آزمایشگاه و کنترل فرایند-محمد علی هورشت</v>
      </c>
    </row>
    <row r="8063" spans="1:14" hidden="1">
      <c r="A8063" t="s">
        <v>2820</v>
      </c>
      <c r="B8063" t="s">
        <v>2820</v>
      </c>
      <c r="C8063" t="str">
        <f>VLOOKUP(B8063,Sheet6!B:C,2,0)</f>
        <v>F0509FCE-B339-45E0-9DCB-75542D52C1CC</v>
      </c>
      <c r="D8063" s="34" t="s">
        <v>1881</v>
      </c>
      <c r="E8063" t="str">
        <f>VLOOKUP('نهایی براساس سیستم'!D8063,Trade!A:B,2,0)</f>
        <v>4A2D6064-858C-4D94-9530-38C2EE574B8D</v>
      </c>
      <c r="H8063" s="34" t="s">
        <v>10648</v>
      </c>
      <c r="I8063" t="str">
        <f>VLOOKUP(H8063,Position!A:D,4,0)</f>
        <v>d6a93998-e2c8-41ed-bd24-81fcc8090344</v>
      </c>
      <c r="J8063" t="str">
        <f t="shared" si="250"/>
        <v>d6a93998-e2c8-41ed-bd24-81fcc8090344'</v>
      </c>
      <c r="K8063" t="s">
        <v>4008</v>
      </c>
      <c r="L8063" t="s">
        <v>1882</v>
      </c>
      <c r="M8063" t="s">
        <v>1883</v>
      </c>
      <c r="N8063" t="str">
        <f t="shared" si="251"/>
        <v>when WorkOrder.ParentSystemID = 'F0509FCE-B339-45E0-9DCB-75542D52C1CC' and WorkOrder.WOTradeID = '4A2D6064-858C-4D94-9530-38C2EE574B8D' then 'd6a93998-e2c8-41ed-bd24-81fcc8090344'--0950VP02-آزمایشگاه و کنترل فرایند-محمد علی هورشت</v>
      </c>
    </row>
    <row r="8064" spans="1:14" hidden="1">
      <c r="A8064" t="s">
        <v>2822</v>
      </c>
      <c r="B8064" t="s">
        <v>2822</v>
      </c>
      <c r="C8064" t="str">
        <f>VLOOKUP(B8064,Sheet6!B:C,2,0)</f>
        <v>E3430030-8B4A-4A3A-8A57-05A0718FF4C0</v>
      </c>
      <c r="D8064" s="34" t="s">
        <v>1881</v>
      </c>
      <c r="E8064" t="str">
        <f>VLOOKUP('نهایی براساس سیستم'!D8064,Trade!A:B,2,0)</f>
        <v>4A2D6064-858C-4D94-9530-38C2EE574B8D</v>
      </c>
      <c r="H8064" s="34" t="s">
        <v>10648</v>
      </c>
      <c r="I8064" t="str">
        <f>VLOOKUP(H8064,Position!A:D,4,0)</f>
        <v>d6a93998-e2c8-41ed-bd24-81fcc8090344</v>
      </c>
      <c r="J8064" t="str">
        <f t="shared" si="250"/>
        <v>d6a93998-e2c8-41ed-bd24-81fcc8090344'</v>
      </c>
      <c r="K8064" t="s">
        <v>4008</v>
      </c>
      <c r="L8064" t="s">
        <v>1882</v>
      </c>
      <c r="M8064" t="s">
        <v>1883</v>
      </c>
      <c r="N8064" t="str">
        <f t="shared" si="251"/>
        <v>when WorkOrder.ParentSystemID = 'E3430030-8B4A-4A3A-8A57-05A0718FF4C0' and WorkOrder.WOTradeID = '4A2D6064-858C-4D94-9530-38C2EE574B8D' then 'd6a93998-e2c8-41ed-bd24-81fcc8090344'--0950WP01-آزمایشگاه و کنترل فرایند-محمد علی هورشت</v>
      </c>
    </row>
    <row r="8065" spans="1:14" hidden="1">
      <c r="A8065" t="s">
        <v>2824</v>
      </c>
      <c r="B8065" t="s">
        <v>2824</v>
      </c>
      <c r="C8065" t="str">
        <f>VLOOKUP(B8065,Sheet6!B:C,2,0)</f>
        <v>DBD390BA-4D58-4CF5-A702-B726343EC9A8</v>
      </c>
      <c r="D8065" s="34" t="s">
        <v>1881</v>
      </c>
      <c r="E8065" t="str">
        <f>VLOOKUP('نهایی براساس سیستم'!D8065,Trade!A:B,2,0)</f>
        <v>4A2D6064-858C-4D94-9530-38C2EE574B8D</v>
      </c>
      <c r="H8065" s="34" t="s">
        <v>10648</v>
      </c>
      <c r="I8065" t="str">
        <f>VLOOKUP(H8065,Position!A:D,4,0)</f>
        <v>d6a93998-e2c8-41ed-bd24-81fcc8090344</v>
      </c>
      <c r="J8065" t="str">
        <f t="shared" si="250"/>
        <v>d6a93998-e2c8-41ed-bd24-81fcc8090344'</v>
      </c>
      <c r="K8065" t="s">
        <v>4008</v>
      </c>
      <c r="L8065" t="s">
        <v>1882</v>
      </c>
      <c r="M8065" t="s">
        <v>1883</v>
      </c>
      <c r="N8065" t="str">
        <f t="shared" si="251"/>
        <v>when WorkOrder.ParentSystemID = 'DBD390BA-4D58-4CF5-A702-B726343EC9A8' and WorkOrder.WOTradeID = '4A2D6064-858C-4D94-9530-38C2EE574B8D' then 'd6a93998-e2c8-41ed-bd24-81fcc8090344'--0950WP02-آزمایشگاه و کنترل فرایند-محمد علی هورشت</v>
      </c>
    </row>
    <row r="8066" spans="1:14" hidden="1">
      <c r="A8066" t="s">
        <v>2826</v>
      </c>
      <c r="B8066" t="s">
        <v>2826</v>
      </c>
      <c r="C8066" t="str">
        <f>VLOOKUP(B8066,Sheet6!B:C,2,0)</f>
        <v>C47190B3-AED4-4585-96E1-7AEAB653A6F5</v>
      </c>
      <c r="D8066" s="34" t="s">
        <v>1881</v>
      </c>
      <c r="E8066" t="str">
        <f>VLOOKUP('نهایی براساس سیستم'!D8066,Trade!A:B,2,0)</f>
        <v>4A2D6064-858C-4D94-9530-38C2EE574B8D</v>
      </c>
      <c r="H8066" s="34" t="s">
        <v>10648</v>
      </c>
      <c r="I8066" t="str">
        <f>VLOOKUP(H8066,Position!A:D,4,0)</f>
        <v>d6a93998-e2c8-41ed-bd24-81fcc8090344</v>
      </c>
      <c r="J8066" t="str">
        <f t="shared" si="250"/>
        <v>d6a93998-e2c8-41ed-bd24-81fcc8090344'</v>
      </c>
      <c r="K8066" t="s">
        <v>4008</v>
      </c>
      <c r="L8066" t="s">
        <v>1882</v>
      </c>
      <c r="M8066" t="s">
        <v>1883</v>
      </c>
      <c r="N8066" t="str">
        <f t="shared" si="251"/>
        <v>when WorkOrder.ParentSystemID = 'C47190B3-AED4-4585-96E1-7AEAB653A6F5' and WorkOrder.WOTradeID = '4A2D6064-858C-4D94-9530-38C2EE574B8D' then 'd6a93998-e2c8-41ed-bd24-81fcc8090344'--0950WP03-آزمایشگاه و کنترل فرایند-محمد علی هورشت</v>
      </c>
    </row>
    <row r="8067" spans="1:14" hidden="1">
      <c r="A8067" t="s">
        <v>2828</v>
      </c>
      <c r="B8067" t="s">
        <v>2828</v>
      </c>
      <c r="C8067" t="str">
        <f>VLOOKUP(B8067,Sheet6!B:C,2,0)</f>
        <v>ED70586C-9B59-4677-8F16-090AFDB5CC97</v>
      </c>
      <c r="D8067" s="34" t="s">
        <v>1881</v>
      </c>
      <c r="E8067" t="str">
        <f>VLOOKUP('نهایی براساس سیستم'!D8067,Trade!A:B,2,0)</f>
        <v>4A2D6064-858C-4D94-9530-38C2EE574B8D</v>
      </c>
      <c r="H8067" s="34" t="s">
        <v>10648</v>
      </c>
      <c r="I8067" t="str">
        <f>VLOOKUP(H8067,Position!A:D,4,0)</f>
        <v>d6a93998-e2c8-41ed-bd24-81fcc8090344</v>
      </c>
      <c r="J8067" t="str">
        <f t="shared" ref="J8067:J8130" si="252">I8067&amp;"'"</f>
        <v>d6a93998-e2c8-41ed-bd24-81fcc8090344'</v>
      </c>
      <c r="K8067" t="s">
        <v>4008</v>
      </c>
      <c r="L8067" t="s">
        <v>1882</v>
      </c>
      <c r="M8067" t="s">
        <v>1883</v>
      </c>
      <c r="N8067" t="str">
        <f t="shared" ref="N8067:N8130" si="253">K8067&amp;""&amp;C8067&amp;""&amp;L8067&amp;""&amp;E8067&amp;""&amp;M8067&amp;""&amp;J8067&amp;"--"&amp;B8067&amp;"-"&amp;D8067&amp;"-"&amp;H8067</f>
        <v>when WorkOrder.ParentSystemID = 'ED70586C-9B59-4677-8F16-090AFDB5CC97' and WorkOrder.WOTradeID = '4A2D6064-858C-4D94-9530-38C2EE574B8D' then 'd6a93998-e2c8-41ed-bd24-81fcc8090344'--0950WP04-آزمایشگاه و کنترل فرایند-محمد علی هورشت</v>
      </c>
    </row>
    <row r="8068" spans="1:14" hidden="1">
      <c r="A8068" t="s">
        <v>2830</v>
      </c>
      <c r="B8068">
        <v>100</v>
      </c>
      <c r="C8068" t="str">
        <f>VLOOKUP(B8068,Sheet6!B:C,2,0)</f>
        <v>9F4DF4F7-A46F-41FB-9553-FCE71C7B0AC2</v>
      </c>
      <c r="D8068" s="34" t="s">
        <v>1881</v>
      </c>
      <c r="E8068" t="str">
        <f>VLOOKUP('نهایی براساس سیستم'!D8068,Trade!A:B,2,0)</f>
        <v>4A2D6064-858C-4D94-9530-38C2EE574B8D</v>
      </c>
      <c r="H8068" s="34" t="s">
        <v>10648</v>
      </c>
      <c r="I8068" t="str">
        <f>VLOOKUP(H8068,Position!A:D,4,0)</f>
        <v>d6a93998-e2c8-41ed-bd24-81fcc8090344</v>
      </c>
      <c r="J8068" t="str">
        <f t="shared" si="252"/>
        <v>d6a93998-e2c8-41ed-bd24-81fcc8090344'</v>
      </c>
      <c r="K8068" t="s">
        <v>4008</v>
      </c>
      <c r="L8068" t="s">
        <v>1882</v>
      </c>
      <c r="M8068" t="s">
        <v>1883</v>
      </c>
      <c r="N8068" t="str">
        <f t="shared" si="253"/>
        <v>when WorkOrder.ParentSystemID = '9F4DF4F7-A46F-41FB-9553-FCE71C7B0AC2' and WorkOrder.WOTradeID = '4A2D6064-858C-4D94-9530-38C2EE574B8D' then 'd6a93998-e2c8-41ed-bd24-81fcc8090344'--100-آزمایشگاه و کنترل فرایند-محمد علی هورشت</v>
      </c>
    </row>
    <row r="8069" spans="1:14" hidden="1">
      <c r="A8069" t="s">
        <v>2832</v>
      </c>
      <c r="B8069">
        <v>1000</v>
      </c>
      <c r="C8069" t="str">
        <f>VLOOKUP(B8069,Sheet6!B:C,2,0)</f>
        <v>827AB08C-91B1-4FA6-A097-019095488124</v>
      </c>
      <c r="D8069" s="34" t="s">
        <v>1881</v>
      </c>
      <c r="E8069" t="str">
        <f>VLOOKUP('نهایی براساس سیستم'!D8069,Trade!A:B,2,0)</f>
        <v>4A2D6064-858C-4D94-9530-38C2EE574B8D</v>
      </c>
      <c r="H8069" s="34" t="s">
        <v>10648</v>
      </c>
      <c r="I8069" t="str">
        <f>VLOOKUP(H8069,Position!A:D,4,0)</f>
        <v>d6a93998-e2c8-41ed-bd24-81fcc8090344</v>
      </c>
      <c r="J8069" t="str">
        <f t="shared" si="252"/>
        <v>d6a93998-e2c8-41ed-bd24-81fcc8090344'</v>
      </c>
      <c r="K8069" t="s">
        <v>4008</v>
      </c>
      <c r="L8069" t="s">
        <v>1882</v>
      </c>
      <c r="M8069" t="s">
        <v>1883</v>
      </c>
      <c r="N8069" t="str">
        <f t="shared" si="253"/>
        <v>when WorkOrder.ParentSystemID = '827AB08C-91B1-4FA6-A097-019095488124' and WorkOrder.WOTradeID = '4A2D6064-858C-4D94-9530-38C2EE574B8D' then 'd6a93998-e2c8-41ed-bd24-81fcc8090344'--1000-آزمایشگاه و کنترل فرایند-محمد علی هورشت</v>
      </c>
    </row>
    <row r="8070" spans="1:14" hidden="1">
      <c r="A8070" t="s">
        <v>2834</v>
      </c>
      <c r="B8070">
        <v>1010</v>
      </c>
      <c r="C8070" t="str">
        <f>VLOOKUP(B8070,Sheet6!B:C,2,0)</f>
        <v>F42A1708-BA0B-4325-96B2-C4B9BF51B690</v>
      </c>
      <c r="D8070" s="34" t="s">
        <v>1881</v>
      </c>
      <c r="E8070" t="str">
        <f>VLOOKUP('نهایی براساس سیستم'!D8070,Trade!A:B,2,0)</f>
        <v>4A2D6064-858C-4D94-9530-38C2EE574B8D</v>
      </c>
      <c r="H8070" s="34" t="s">
        <v>10648</v>
      </c>
      <c r="I8070" t="str">
        <f>VLOOKUP(H8070,Position!A:D,4,0)</f>
        <v>d6a93998-e2c8-41ed-bd24-81fcc8090344</v>
      </c>
      <c r="J8070" t="str">
        <f t="shared" si="252"/>
        <v>d6a93998-e2c8-41ed-bd24-81fcc8090344'</v>
      </c>
      <c r="K8070" t="s">
        <v>4008</v>
      </c>
      <c r="L8070" t="s">
        <v>1882</v>
      </c>
      <c r="M8070" t="s">
        <v>1883</v>
      </c>
      <c r="N8070" t="str">
        <f t="shared" si="253"/>
        <v>when WorkOrder.ParentSystemID = 'F42A1708-BA0B-4325-96B2-C4B9BF51B690' and WorkOrder.WOTradeID = '4A2D6064-858C-4D94-9530-38C2EE574B8D' then 'd6a93998-e2c8-41ed-bd24-81fcc8090344'--1010-آزمایشگاه و کنترل فرایند-محمد علی هورشت</v>
      </c>
    </row>
    <row r="8071" spans="1:14" hidden="1">
      <c r="A8071" t="s">
        <v>2836</v>
      </c>
      <c r="B8071" t="s">
        <v>2836</v>
      </c>
      <c r="C8071" t="str">
        <f>VLOOKUP(B8071,Sheet6!B:C,2,0)</f>
        <v>5ACE61E3-C661-48B8-9827-1F3ACBCD0171</v>
      </c>
      <c r="D8071" s="34" t="s">
        <v>1881</v>
      </c>
      <c r="E8071" t="str">
        <f>VLOOKUP('نهایی براساس سیستم'!D8071,Trade!A:B,2,0)</f>
        <v>4A2D6064-858C-4D94-9530-38C2EE574B8D</v>
      </c>
      <c r="H8071" s="34" t="s">
        <v>10648</v>
      </c>
      <c r="I8071" t="str">
        <f>VLOOKUP(H8071,Position!A:D,4,0)</f>
        <v>d6a93998-e2c8-41ed-bd24-81fcc8090344</v>
      </c>
      <c r="J8071" t="str">
        <f t="shared" si="252"/>
        <v>d6a93998-e2c8-41ed-bd24-81fcc8090344'</v>
      </c>
      <c r="K8071" t="s">
        <v>4008</v>
      </c>
      <c r="L8071" t="s">
        <v>1882</v>
      </c>
      <c r="M8071" t="s">
        <v>1883</v>
      </c>
      <c r="N8071" t="str">
        <f t="shared" si="253"/>
        <v>when WorkOrder.ParentSystemID = '5ACE61E3-C661-48B8-9827-1F3ACBCD0171' and WorkOrder.WOTradeID = '4A2D6064-858C-4D94-9530-38C2EE574B8D' then 'd6a93998-e2c8-41ed-bd24-81fcc8090344'--1010CA01-آزمایشگاه و کنترل فرایند-محمد علی هورشت</v>
      </c>
    </row>
    <row r="8072" spans="1:14" hidden="1">
      <c r="A8072" t="s">
        <v>2838</v>
      </c>
      <c r="B8072" t="s">
        <v>2838</v>
      </c>
      <c r="C8072" t="str">
        <f>VLOOKUP(B8072,Sheet6!B:C,2,0)</f>
        <v>18105B87-CD0D-45CB-984A-4A24C81F2AB8</v>
      </c>
      <c r="D8072" s="34" t="s">
        <v>1881</v>
      </c>
      <c r="E8072" t="str">
        <f>VLOOKUP('نهایی براساس سیستم'!D8072,Trade!A:B,2,0)</f>
        <v>4A2D6064-858C-4D94-9530-38C2EE574B8D</v>
      </c>
      <c r="H8072" s="34" t="s">
        <v>10648</v>
      </c>
      <c r="I8072" t="str">
        <f>VLOOKUP(H8072,Position!A:D,4,0)</f>
        <v>d6a93998-e2c8-41ed-bd24-81fcc8090344</v>
      </c>
      <c r="J8072" t="str">
        <f t="shared" si="252"/>
        <v>d6a93998-e2c8-41ed-bd24-81fcc8090344'</v>
      </c>
      <c r="K8072" t="s">
        <v>4008</v>
      </c>
      <c r="L8072" t="s">
        <v>1882</v>
      </c>
      <c r="M8072" t="s">
        <v>1883</v>
      </c>
      <c r="N8072" t="str">
        <f t="shared" si="253"/>
        <v>when WorkOrder.ParentSystemID = '18105B87-CD0D-45CB-984A-4A24C81F2AB8' and WorkOrder.WOTradeID = '4A2D6064-858C-4D94-9530-38C2EE574B8D' then 'd6a93998-e2c8-41ed-bd24-81fcc8090344'--1010CA02-آزمایشگاه و کنترل فرایند-محمد علی هورشت</v>
      </c>
    </row>
    <row r="8073" spans="1:14" hidden="1">
      <c r="A8073" t="s">
        <v>2840</v>
      </c>
      <c r="B8073" t="s">
        <v>2840</v>
      </c>
      <c r="C8073" t="str">
        <f>VLOOKUP(B8073,Sheet6!B:C,2,0)</f>
        <v>BC0DFDA8-D1AF-4925-93BE-FF412092CD39</v>
      </c>
      <c r="D8073" s="34" t="s">
        <v>1881</v>
      </c>
      <c r="E8073" t="str">
        <f>VLOOKUP('نهایی براساس سیستم'!D8073,Trade!A:B,2,0)</f>
        <v>4A2D6064-858C-4D94-9530-38C2EE574B8D</v>
      </c>
      <c r="H8073" s="34" t="s">
        <v>10648</v>
      </c>
      <c r="I8073" t="str">
        <f>VLOOKUP(H8073,Position!A:D,4,0)</f>
        <v>d6a93998-e2c8-41ed-bd24-81fcc8090344</v>
      </c>
      <c r="J8073" t="str">
        <f t="shared" si="252"/>
        <v>d6a93998-e2c8-41ed-bd24-81fcc8090344'</v>
      </c>
      <c r="K8073" t="s">
        <v>4008</v>
      </c>
      <c r="L8073" t="s">
        <v>1882</v>
      </c>
      <c r="M8073" t="s">
        <v>1883</v>
      </c>
      <c r="N8073" t="str">
        <f t="shared" si="253"/>
        <v>when WorkOrder.ParentSystemID = 'BC0DFDA8-D1AF-4925-93BE-FF412092CD39' and WorkOrder.WOTradeID = '4A2D6064-858C-4D94-9530-38C2EE574B8D' then 'd6a93998-e2c8-41ed-bd24-81fcc8090344'--1010CA03-آزمایشگاه و کنترل فرایند-محمد علی هورشت</v>
      </c>
    </row>
    <row r="8074" spans="1:14" hidden="1">
      <c r="A8074" t="s">
        <v>2842</v>
      </c>
      <c r="B8074" t="s">
        <v>2842</v>
      </c>
      <c r="C8074" t="str">
        <f>VLOOKUP(B8074,Sheet6!B:C,2,0)</f>
        <v>E4B58258-07F7-4A45-BAA0-B1D420F59A08</v>
      </c>
      <c r="D8074" s="34" t="s">
        <v>1881</v>
      </c>
      <c r="E8074" t="str">
        <f>VLOOKUP('نهایی براساس سیستم'!D8074,Trade!A:B,2,0)</f>
        <v>4A2D6064-858C-4D94-9530-38C2EE574B8D</v>
      </c>
      <c r="H8074" s="34" t="s">
        <v>10648</v>
      </c>
      <c r="I8074" t="str">
        <f>VLOOKUP(H8074,Position!A:D,4,0)</f>
        <v>d6a93998-e2c8-41ed-bd24-81fcc8090344</v>
      </c>
      <c r="J8074" t="str">
        <f t="shared" si="252"/>
        <v>d6a93998-e2c8-41ed-bd24-81fcc8090344'</v>
      </c>
      <c r="K8074" t="s">
        <v>4008</v>
      </c>
      <c r="L8074" t="s">
        <v>1882</v>
      </c>
      <c r="M8074" t="s">
        <v>1883</v>
      </c>
      <c r="N8074" t="str">
        <f t="shared" si="253"/>
        <v>when WorkOrder.ParentSystemID = 'E4B58258-07F7-4A45-BAA0-B1D420F59A08' and WorkOrder.WOTradeID = '4A2D6064-858C-4D94-9530-38C2EE574B8D' then 'd6a93998-e2c8-41ed-bd24-81fcc8090344'--1010CA04-آزمایشگاه و کنترل فرایند-محمد علی هورشت</v>
      </c>
    </row>
    <row r="8075" spans="1:14" hidden="1">
      <c r="A8075" t="s">
        <v>2844</v>
      </c>
      <c r="B8075" t="s">
        <v>2844</v>
      </c>
      <c r="C8075" t="str">
        <f>VLOOKUP(B8075,Sheet6!B:C,2,0)</f>
        <v>2FD32B40-1FD1-45AC-9635-156B7A613DF8</v>
      </c>
      <c r="D8075" s="34" t="s">
        <v>1881</v>
      </c>
      <c r="E8075" t="str">
        <f>VLOOKUP('نهایی براساس سیستم'!D8075,Trade!A:B,2,0)</f>
        <v>4A2D6064-858C-4D94-9530-38C2EE574B8D</v>
      </c>
      <c r="H8075" s="34" t="s">
        <v>10648</v>
      </c>
      <c r="I8075" t="str">
        <f>VLOOKUP(H8075,Position!A:D,4,0)</f>
        <v>d6a93998-e2c8-41ed-bd24-81fcc8090344</v>
      </c>
      <c r="J8075" t="str">
        <f t="shared" si="252"/>
        <v>d6a93998-e2c8-41ed-bd24-81fcc8090344'</v>
      </c>
      <c r="K8075" t="s">
        <v>4008</v>
      </c>
      <c r="L8075" t="s">
        <v>1882</v>
      </c>
      <c r="M8075" t="s">
        <v>1883</v>
      </c>
      <c r="N8075" t="str">
        <f t="shared" si="253"/>
        <v>when WorkOrder.ParentSystemID = '2FD32B40-1FD1-45AC-9635-156B7A613DF8' and WorkOrder.WOTradeID = '4A2D6064-858C-4D94-9530-38C2EE574B8D' then 'd6a93998-e2c8-41ed-bd24-81fcc8090344'--1010CA05-آزمایشگاه و کنترل فرایند-محمد علی هورشت</v>
      </c>
    </row>
    <row r="8076" spans="1:14" hidden="1">
      <c r="A8076" t="s">
        <v>2846</v>
      </c>
      <c r="B8076" t="s">
        <v>2846</v>
      </c>
      <c r="C8076" t="str">
        <f>VLOOKUP(B8076,Sheet6!B:C,2,0)</f>
        <v>1068CF39-BABA-474C-866C-43DA821F9945</v>
      </c>
      <c r="D8076" s="34" t="s">
        <v>1881</v>
      </c>
      <c r="E8076" t="str">
        <f>VLOOKUP('نهایی براساس سیستم'!D8076,Trade!A:B,2,0)</f>
        <v>4A2D6064-858C-4D94-9530-38C2EE574B8D</v>
      </c>
      <c r="H8076" s="34" t="s">
        <v>10648</v>
      </c>
      <c r="I8076" t="str">
        <f>VLOOKUP(H8076,Position!A:D,4,0)</f>
        <v>d6a93998-e2c8-41ed-bd24-81fcc8090344</v>
      </c>
      <c r="J8076" t="str">
        <f t="shared" si="252"/>
        <v>d6a93998-e2c8-41ed-bd24-81fcc8090344'</v>
      </c>
      <c r="K8076" t="s">
        <v>4008</v>
      </c>
      <c r="L8076" t="s">
        <v>1882</v>
      </c>
      <c r="M8076" t="s">
        <v>1883</v>
      </c>
      <c r="N8076" t="str">
        <f t="shared" si="253"/>
        <v>when WorkOrder.ParentSystemID = '1068CF39-BABA-474C-866C-43DA821F9945' and WorkOrder.WOTradeID = '4A2D6064-858C-4D94-9530-38C2EE574B8D' then 'd6a93998-e2c8-41ed-bd24-81fcc8090344'--1010CA06-آزمایشگاه و کنترل فرایند-محمد علی هورشت</v>
      </c>
    </row>
    <row r="8077" spans="1:14" hidden="1">
      <c r="A8077" t="s">
        <v>2848</v>
      </c>
      <c r="B8077" t="s">
        <v>2848</v>
      </c>
      <c r="C8077" t="str">
        <f>VLOOKUP(B8077,Sheet6!B:C,2,0)</f>
        <v>0F3385C7-9EBD-47B0-AE69-7C02F0474186</v>
      </c>
      <c r="D8077" s="34" t="s">
        <v>1881</v>
      </c>
      <c r="E8077" t="str">
        <f>VLOOKUP('نهایی براساس سیستم'!D8077,Trade!A:B,2,0)</f>
        <v>4A2D6064-858C-4D94-9530-38C2EE574B8D</v>
      </c>
      <c r="H8077" s="34" t="s">
        <v>10648</v>
      </c>
      <c r="I8077" t="str">
        <f>VLOOKUP(H8077,Position!A:D,4,0)</f>
        <v>d6a93998-e2c8-41ed-bd24-81fcc8090344</v>
      </c>
      <c r="J8077" t="str">
        <f t="shared" si="252"/>
        <v>d6a93998-e2c8-41ed-bd24-81fcc8090344'</v>
      </c>
      <c r="K8077" t="s">
        <v>4008</v>
      </c>
      <c r="L8077" t="s">
        <v>1882</v>
      </c>
      <c r="M8077" t="s">
        <v>1883</v>
      </c>
      <c r="N8077" t="str">
        <f t="shared" si="253"/>
        <v>when WorkOrder.ParentSystemID = '0F3385C7-9EBD-47B0-AE69-7C02F0474186' and WorkOrder.WOTradeID = '4A2D6064-858C-4D94-9530-38C2EE574B8D' then 'd6a93998-e2c8-41ed-bd24-81fcc8090344'--1010CA07-آزمایشگاه و کنترل فرایند-محمد علی هورشت</v>
      </c>
    </row>
    <row r="8078" spans="1:14" hidden="1">
      <c r="A8078" t="s">
        <v>2850</v>
      </c>
      <c r="B8078" t="s">
        <v>2850</v>
      </c>
      <c r="C8078" t="str">
        <f>VLOOKUP(B8078,Sheet6!B:C,2,0)</f>
        <v>6D5A0646-B22C-479C-92C7-55EFD2351E6E</v>
      </c>
      <c r="D8078" s="34" t="s">
        <v>1881</v>
      </c>
      <c r="E8078" t="str">
        <f>VLOOKUP('نهایی براساس سیستم'!D8078,Trade!A:B,2,0)</f>
        <v>4A2D6064-858C-4D94-9530-38C2EE574B8D</v>
      </c>
      <c r="H8078" s="34" t="s">
        <v>10648</v>
      </c>
      <c r="I8078" t="str">
        <f>VLOOKUP(H8078,Position!A:D,4,0)</f>
        <v>d6a93998-e2c8-41ed-bd24-81fcc8090344</v>
      </c>
      <c r="J8078" t="str">
        <f t="shared" si="252"/>
        <v>d6a93998-e2c8-41ed-bd24-81fcc8090344'</v>
      </c>
      <c r="K8078" t="s">
        <v>4008</v>
      </c>
      <c r="L8078" t="s">
        <v>1882</v>
      </c>
      <c r="M8078" t="s">
        <v>1883</v>
      </c>
      <c r="N8078" t="str">
        <f t="shared" si="253"/>
        <v>when WorkOrder.ParentSystemID = '6D5A0646-B22C-479C-92C7-55EFD2351E6E' and WorkOrder.WOTradeID = '4A2D6064-858C-4D94-9530-38C2EE574B8D' then 'd6a93998-e2c8-41ed-bd24-81fcc8090344'--1010CA08-آزمایشگاه و کنترل فرایند-محمد علی هورشت</v>
      </c>
    </row>
    <row r="8079" spans="1:14" hidden="1">
      <c r="A8079" t="s">
        <v>2852</v>
      </c>
      <c r="B8079" t="s">
        <v>2852</v>
      </c>
      <c r="C8079" t="str">
        <f>VLOOKUP(B8079,Sheet6!B:C,2,0)</f>
        <v>C41ABDE4-08B1-49F3-8320-FDA2E009D358</v>
      </c>
      <c r="D8079" s="34" t="s">
        <v>1881</v>
      </c>
      <c r="E8079" t="str">
        <f>VLOOKUP('نهایی براساس سیستم'!D8079,Trade!A:B,2,0)</f>
        <v>4A2D6064-858C-4D94-9530-38C2EE574B8D</v>
      </c>
      <c r="H8079" s="34" t="s">
        <v>10648</v>
      </c>
      <c r="I8079" t="str">
        <f>VLOOKUP(H8079,Position!A:D,4,0)</f>
        <v>d6a93998-e2c8-41ed-bd24-81fcc8090344</v>
      </c>
      <c r="J8079" t="str">
        <f t="shared" si="252"/>
        <v>d6a93998-e2c8-41ed-bd24-81fcc8090344'</v>
      </c>
      <c r="K8079" t="s">
        <v>4008</v>
      </c>
      <c r="L8079" t="s">
        <v>1882</v>
      </c>
      <c r="M8079" t="s">
        <v>1883</v>
      </c>
      <c r="N8079" t="str">
        <f t="shared" si="253"/>
        <v>when WorkOrder.ParentSystemID = 'C41ABDE4-08B1-49F3-8320-FDA2E009D358' and WorkOrder.WOTradeID = '4A2D6064-858C-4D94-9530-38C2EE574B8D' then 'd6a93998-e2c8-41ed-bd24-81fcc8090344'--1010CA09-آزمایشگاه و کنترل فرایند-محمد علی هورشت</v>
      </c>
    </row>
    <row r="8080" spans="1:14" hidden="1">
      <c r="A8080" t="s">
        <v>2854</v>
      </c>
      <c r="B8080" t="s">
        <v>2854</v>
      </c>
      <c r="C8080" t="str">
        <f>VLOOKUP(B8080,Sheet6!B:C,2,0)</f>
        <v>FFA62283-429C-415E-8333-1A6D56B15841</v>
      </c>
      <c r="D8080" s="34" t="s">
        <v>1881</v>
      </c>
      <c r="E8080" t="str">
        <f>VLOOKUP('نهایی براساس سیستم'!D8080,Trade!A:B,2,0)</f>
        <v>4A2D6064-858C-4D94-9530-38C2EE574B8D</v>
      </c>
      <c r="H8080" s="34" t="s">
        <v>10648</v>
      </c>
      <c r="I8080" t="str">
        <f>VLOOKUP(H8080,Position!A:D,4,0)</f>
        <v>d6a93998-e2c8-41ed-bd24-81fcc8090344</v>
      </c>
      <c r="J8080" t="str">
        <f t="shared" si="252"/>
        <v>d6a93998-e2c8-41ed-bd24-81fcc8090344'</v>
      </c>
      <c r="K8080" t="s">
        <v>4008</v>
      </c>
      <c r="L8080" t="s">
        <v>1882</v>
      </c>
      <c r="M8080" t="s">
        <v>1883</v>
      </c>
      <c r="N8080" t="str">
        <f t="shared" si="253"/>
        <v>when WorkOrder.ParentSystemID = 'FFA62283-429C-415E-8333-1A6D56B15841' and WorkOrder.WOTradeID = '4A2D6064-858C-4D94-9530-38C2EE574B8D' then 'd6a93998-e2c8-41ed-bd24-81fcc8090344'--1010CA10-آزمایشگاه و کنترل فرایند-محمد علی هورشت</v>
      </c>
    </row>
    <row r="8081" spans="1:14" hidden="1">
      <c r="A8081" t="s">
        <v>2856</v>
      </c>
      <c r="B8081" t="s">
        <v>2856</v>
      </c>
      <c r="C8081" t="str">
        <f>VLOOKUP(B8081,Sheet6!B:C,2,0)</f>
        <v>69E8E384-ED82-49FA-9C94-C5A38590E4E0</v>
      </c>
      <c r="D8081" s="34" t="s">
        <v>1881</v>
      </c>
      <c r="E8081" t="str">
        <f>VLOOKUP('نهایی براساس سیستم'!D8081,Trade!A:B,2,0)</f>
        <v>4A2D6064-858C-4D94-9530-38C2EE574B8D</v>
      </c>
      <c r="H8081" s="34" t="s">
        <v>10648</v>
      </c>
      <c r="I8081" t="str">
        <f>VLOOKUP(H8081,Position!A:D,4,0)</f>
        <v>d6a93998-e2c8-41ed-bd24-81fcc8090344</v>
      </c>
      <c r="J8081" t="str">
        <f t="shared" si="252"/>
        <v>d6a93998-e2c8-41ed-bd24-81fcc8090344'</v>
      </c>
      <c r="K8081" t="s">
        <v>4008</v>
      </c>
      <c r="L8081" t="s">
        <v>1882</v>
      </c>
      <c r="M8081" t="s">
        <v>1883</v>
      </c>
      <c r="N8081" t="str">
        <f t="shared" si="253"/>
        <v>when WorkOrder.ParentSystemID = '69E8E384-ED82-49FA-9C94-C5A38590E4E0' and WorkOrder.WOTradeID = '4A2D6064-858C-4D94-9530-38C2EE574B8D' then 'd6a93998-e2c8-41ed-bd24-81fcc8090344'--1010CA11-آزمایشگاه و کنترل فرایند-محمد علی هورشت</v>
      </c>
    </row>
    <row r="8082" spans="1:14" hidden="1">
      <c r="A8082" t="s">
        <v>2858</v>
      </c>
      <c r="B8082" t="s">
        <v>2858</v>
      </c>
      <c r="C8082" t="str">
        <f>VLOOKUP(B8082,Sheet6!B:C,2,0)</f>
        <v>6F988B36-C74A-4677-90EB-B72CEF3DEA9A</v>
      </c>
      <c r="D8082" s="34" t="s">
        <v>1881</v>
      </c>
      <c r="E8082" t="str">
        <f>VLOOKUP('نهایی براساس سیستم'!D8082,Trade!A:B,2,0)</f>
        <v>4A2D6064-858C-4D94-9530-38C2EE574B8D</v>
      </c>
      <c r="H8082" s="34" t="s">
        <v>10648</v>
      </c>
      <c r="I8082" t="str">
        <f>VLOOKUP(H8082,Position!A:D,4,0)</f>
        <v>d6a93998-e2c8-41ed-bd24-81fcc8090344</v>
      </c>
      <c r="J8082" t="str">
        <f t="shared" si="252"/>
        <v>d6a93998-e2c8-41ed-bd24-81fcc8090344'</v>
      </c>
      <c r="K8082" t="s">
        <v>4008</v>
      </c>
      <c r="L8082" t="s">
        <v>1882</v>
      </c>
      <c r="M8082" t="s">
        <v>1883</v>
      </c>
      <c r="N8082" t="str">
        <f t="shared" si="253"/>
        <v>when WorkOrder.ParentSystemID = '6F988B36-C74A-4677-90EB-B72CEF3DEA9A' and WorkOrder.WOTradeID = '4A2D6064-858C-4D94-9530-38C2EE574B8D' then 'd6a93998-e2c8-41ed-bd24-81fcc8090344'--1010CA12-آزمایشگاه و کنترل فرایند-محمد علی هورشت</v>
      </c>
    </row>
    <row r="8083" spans="1:14" hidden="1">
      <c r="A8083" t="s">
        <v>2860</v>
      </c>
      <c r="B8083" t="s">
        <v>2860</v>
      </c>
      <c r="C8083" t="str">
        <f>VLOOKUP(B8083,Sheet6!B:C,2,0)</f>
        <v>65259C9A-BAB8-4128-82EC-63861B9E49F6</v>
      </c>
      <c r="D8083" s="34" t="s">
        <v>1881</v>
      </c>
      <c r="E8083" t="str">
        <f>VLOOKUP('نهایی براساس سیستم'!D8083,Trade!A:B,2,0)</f>
        <v>4A2D6064-858C-4D94-9530-38C2EE574B8D</v>
      </c>
      <c r="H8083" s="34" t="s">
        <v>10648</v>
      </c>
      <c r="I8083" t="str">
        <f>VLOOKUP(H8083,Position!A:D,4,0)</f>
        <v>d6a93998-e2c8-41ed-bd24-81fcc8090344</v>
      </c>
      <c r="J8083" t="str">
        <f t="shared" si="252"/>
        <v>d6a93998-e2c8-41ed-bd24-81fcc8090344'</v>
      </c>
      <c r="K8083" t="s">
        <v>4008</v>
      </c>
      <c r="L8083" t="s">
        <v>1882</v>
      </c>
      <c r="M8083" t="s">
        <v>1883</v>
      </c>
      <c r="N8083" t="str">
        <f t="shared" si="253"/>
        <v>when WorkOrder.ParentSystemID = '65259C9A-BAB8-4128-82EC-63861B9E49F6' and WorkOrder.WOTradeID = '4A2D6064-858C-4D94-9530-38C2EE574B8D' then 'd6a93998-e2c8-41ed-bd24-81fcc8090344'--1010CA13-آزمایشگاه و کنترل فرایند-محمد علی هورشت</v>
      </c>
    </row>
    <row r="8084" spans="1:14" hidden="1">
      <c r="A8084" t="s">
        <v>2862</v>
      </c>
      <c r="B8084" t="s">
        <v>2862</v>
      </c>
      <c r="C8084" t="str">
        <f>VLOOKUP(B8084,Sheet6!B:C,2,0)</f>
        <v>A4E5779C-36CA-4044-98D9-2234E9D738E0</v>
      </c>
      <c r="D8084" s="34" t="s">
        <v>1881</v>
      </c>
      <c r="E8084" t="str">
        <f>VLOOKUP('نهایی براساس سیستم'!D8084,Trade!A:B,2,0)</f>
        <v>4A2D6064-858C-4D94-9530-38C2EE574B8D</v>
      </c>
      <c r="H8084" s="34" t="s">
        <v>10648</v>
      </c>
      <c r="I8084" t="str">
        <f>VLOOKUP(H8084,Position!A:D,4,0)</f>
        <v>d6a93998-e2c8-41ed-bd24-81fcc8090344</v>
      </c>
      <c r="J8084" t="str">
        <f t="shared" si="252"/>
        <v>d6a93998-e2c8-41ed-bd24-81fcc8090344'</v>
      </c>
      <c r="K8084" t="s">
        <v>4008</v>
      </c>
      <c r="L8084" t="s">
        <v>1882</v>
      </c>
      <c r="M8084" t="s">
        <v>1883</v>
      </c>
      <c r="N8084" t="str">
        <f t="shared" si="253"/>
        <v>when WorkOrder.ParentSystemID = 'A4E5779C-36CA-4044-98D9-2234E9D738E0' and WorkOrder.WOTradeID = '4A2D6064-858C-4D94-9530-38C2EE574B8D' then 'd6a93998-e2c8-41ed-bd24-81fcc8090344'--1010EH01-آزمایشگاه و کنترل فرایند-محمد علی هورشت</v>
      </c>
    </row>
    <row r="8085" spans="1:14" hidden="1">
      <c r="A8085" t="s">
        <v>2864</v>
      </c>
      <c r="B8085" t="s">
        <v>2864</v>
      </c>
      <c r="C8085" t="str">
        <f>VLOOKUP(B8085,Sheet6!B:C,2,0)</f>
        <v>4C80BDAE-2B3D-4E03-9BEF-22A78C0FA156</v>
      </c>
      <c r="D8085" s="34" t="s">
        <v>1881</v>
      </c>
      <c r="E8085" t="str">
        <f>VLOOKUP('نهایی براساس سیستم'!D8085,Trade!A:B,2,0)</f>
        <v>4A2D6064-858C-4D94-9530-38C2EE574B8D</v>
      </c>
      <c r="H8085" s="34" t="s">
        <v>10648</v>
      </c>
      <c r="I8085" t="str">
        <f>VLOOKUP(H8085,Position!A:D,4,0)</f>
        <v>d6a93998-e2c8-41ed-bd24-81fcc8090344</v>
      </c>
      <c r="J8085" t="str">
        <f t="shared" si="252"/>
        <v>d6a93998-e2c8-41ed-bd24-81fcc8090344'</v>
      </c>
      <c r="K8085" t="s">
        <v>4008</v>
      </c>
      <c r="L8085" t="s">
        <v>1882</v>
      </c>
      <c r="M8085" t="s">
        <v>1883</v>
      </c>
      <c r="N8085" t="str">
        <f t="shared" si="253"/>
        <v>when WorkOrder.ParentSystemID = '4C80BDAE-2B3D-4E03-9BEF-22A78C0FA156' and WorkOrder.WOTradeID = '4A2D6064-858C-4D94-9530-38C2EE574B8D' then 'd6a93998-e2c8-41ed-bd24-81fcc8090344'--1010EH02-آزمایشگاه و کنترل فرایند-محمد علی هورشت</v>
      </c>
    </row>
    <row r="8086" spans="1:14" hidden="1">
      <c r="A8086" t="s">
        <v>2866</v>
      </c>
      <c r="B8086" t="s">
        <v>2866</v>
      </c>
      <c r="C8086" t="str">
        <f>VLOOKUP(B8086,Sheet6!B:C,2,0)</f>
        <v>FC9EC6EA-CE66-4AF8-AC59-079A7847AB1A</v>
      </c>
      <c r="D8086" s="34" t="s">
        <v>1881</v>
      </c>
      <c r="E8086" t="str">
        <f>VLOOKUP('نهایی براساس سیستم'!D8086,Trade!A:B,2,0)</f>
        <v>4A2D6064-858C-4D94-9530-38C2EE574B8D</v>
      </c>
      <c r="H8086" s="34" t="s">
        <v>10648</v>
      </c>
      <c r="I8086" t="str">
        <f>VLOOKUP(H8086,Position!A:D,4,0)</f>
        <v>d6a93998-e2c8-41ed-bd24-81fcc8090344</v>
      </c>
      <c r="J8086" t="str">
        <f t="shared" si="252"/>
        <v>d6a93998-e2c8-41ed-bd24-81fcc8090344'</v>
      </c>
      <c r="K8086" t="s">
        <v>4008</v>
      </c>
      <c r="L8086" t="s">
        <v>1882</v>
      </c>
      <c r="M8086" t="s">
        <v>1883</v>
      </c>
      <c r="N8086" t="str">
        <f t="shared" si="253"/>
        <v>when WorkOrder.ParentSystemID = 'FC9EC6EA-CE66-4AF8-AC59-079A7847AB1A' and WorkOrder.WOTradeID = '4A2D6064-858C-4D94-9530-38C2EE574B8D' then 'd6a93998-e2c8-41ed-bd24-81fcc8090344'--1010EH03-آزمایشگاه و کنترل فرایند-محمد علی هورشت</v>
      </c>
    </row>
    <row r="8087" spans="1:14" hidden="1">
      <c r="A8087" t="s">
        <v>2868</v>
      </c>
      <c r="B8087" t="s">
        <v>2868</v>
      </c>
      <c r="C8087" t="str">
        <f>VLOOKUP(B8087,Sheet6!B:C,2,0)</f>
        <v>8604E06F-353D-459E-A952-E52CA32DCD08</v>
      </c>
      <c r="D8087" s="34" t="s">
        <v>1881</v>
      </c>
      <c r="E8087" t="str">
        <f>VLOOKUP('نهایی براساس سیستم'!D8087,Trade!A:B,2,0)</f>
        <v>4A2D6064-858C-4D94-9530-38C2EE574B8D</v>
      </c>
      <c r="H8087" s="34" t="s">
        <v>10648</v>
      </c>
      <c r="I8087" t="str">
        <f>VLOOKUP(H8087,Position!A:D,4,0)</f>
        <v>d6a93998-e2c8-41ed-bd24-81fcc8090344</v>
      </c>
      <c r="J8087" t="str">
        <f t="shared" si="252"/>
        <v>d6a93998-e2c8-41ed-bd24-81fcc8090344'</v>
      </c>
      <c r="K8087" t="s">
        <v>4008</v>
      </c>
      <c r="L8087" t="s">
        <v>1882</v>
      </c>
      <c r="M8087" t="s">
        <v>1883</v>
      </c>
      <c r="N8087" t="str">
        <f t="shared" si="253"/>
        <v>when WorkOrder.ParentSystemID = '8604E06F-353D-459E-A952-E52CA32DCD08' and WorkOrder.WOTradeID = '4A2D6064-858C-4D94-9530-38C2EE574B8D' then 'd6a93998-e2c8-41ed-bd24-81fcc8090344'--1010EH04-آزمایشگاه و کنترل فرایند-محمد علی هورشت</v>
      </c>
    </row>
    <row r="8088" spans="1:14" hidden="1">
      <c r="A8088" t="s">
        <v>2870</v>
      </c>
      <c r="B8088" t="s">
        <v>2870</v>
      </c>
      <c r="C8088" t="str">
        <f>VLOOKUP(B8088,Sheet6!B:C,2,0)</f>
        <v>830B3140-9D2F-48C5-BEDF-808C0A117AE9</v>
      </c>
      <c r="D8088" s="34" t="s">
        <v>1881</v>
      </c>
      <c r="E8088" t="str">
        <f>VLOOKUP('نهایی براساس سیستم'!D8088,Trade!A:B,2,0)</f>
        <v>4A2D6064-858C-4D94-9530-38C2EE574B8D</v>
      </c>
      <c r="H8088" s="34" t="s">
        <v>10648</v>
      </c>
      <c r="I8088" t="str">
        <f>VLOOKUP(H8088,Position!A:D,4,0)</f>
        <v>d6a93998-e2c8-41ed-bd24-81fcc8090344</v>
      </c>
      <c r="J8088" t="str">
        <f t="shared" si="252"/>
        <v>d6a93998-e2c8-41ed-bd24-81fcc8090344'</v>
      </c>
      <c r="K8088" t="s">
        <v>4008</v>
      </c>
      <c r="L8088" t="s">
        <v>1882</v>
      </c>
      <c r="M8088" t="s">
        <v>1883</v>
      </c>
      <c r="N8088" t="str">
        <f t="shared" si="253"/>
        <v>when WorkOrder.ParentSystemID = '830B3140-9D2F-48C5-BEDF-808C0A117AE9' and WorkOrder.WOTradeID = '4A2D6064-858C-4D94-9530-38C2EE574B8D' then 'd6a93998-e2c8-41ed-bd24-81fcc8090344'--1010EH05-آزمایشگاه و کنترل فرایند-محمد علی هورشت</v>
      </c>
    </row>
    <row r="8089" spans="1:14" hidden="1">
      <c r="A8089" t="s">
        <v>2872</v>
      </c>
      <c r="B8089" t="s">
        <v>2872</v>
      </c>
      <c r="C8089" t="str">
        <f>VLOOKUP(B8089,Sheet6!B:C,2,0)</f>
        <v>93B919FA-9399-465D-A433-0EED3A66FE18</v>
      </c>
      <c r="D8089" s="34" t="s">
        <v>1881</v>
      </c>
      <c r="E8089" t="str">
        <f>VLOOKUP('نهایی براساس سیستم'!D8089,Trade!A:B,2,0)</f>
        <v>4A2D6064-858C-4D94-9530-38C2EE574B8D</v>
      </c>
      <c r="H8089" s="34" t="s">
        <v>10648</v>
      </c>
      <c r="I8089" t="str">
        <f>VLOOKUP(H8089,Position!A:D,4,0)</f>
        <v>d6a93998-e2c8-41ed-bd24-81fcc8090344</v>
      </c>
      <c r="J8089" t="str">
        <f t="shared" si="252"/>
        <v>d6a93998-e2c8-41ed-bd24-81fcc8090344'</v>
      </c>
      <c r="K8089" t="s">
        <v>4008</v>
      </c>
      <c r="L8089" t="s">
        <v>1882</v>
      </c>
      <c r="M8089" t="s">
        <v>1883</v>
      </c>
      <c r="N8089" t="str">
        <f t="shared" si="253"/>
        <v>when WorkOrder.ParentSystemID = '93B919FA-9399-465D-A433-0EED3A66FE18' and WorkOrder.WOTradeID = '4A2D6064-858C-4D94-9530-38C2EE574B8D' then 'd6a93998-e2c8-41ed-bd24-81fcc8090344'--1010EH06-آزمایشگاه و کنترل فرایند-محمد علی هورشت</v>
      </c>
    </row>
    <row r="8090" spans="1:14" hidden="1">
      <c r="A8090" t="s">
        <v>2874</v>
      </c>
      <c r="B8090" t="s">
        <v>2874</v>
      </c>
      <c r="C8090" t="str">
        <f>VLOOKUP(B8090,Sheet6!B:C,2,0)</f>
        <v>4DEA6A7B-966B-41F0-85E8-88D84C0866B1</v>
      </c>
      <c r="D8090" s="34" t="s">
        <v>1881</v>
      </c>
      <c r="E8090" t="str">
        <f>VLOOKUP('نهایی براساس سیستم'!D8090,Trade!A:B,2,0)</f>
        <v>4A2D6064-858C-4D94-9530-38C2EE574B8D</v>
      </c>
      <c r="H8090" s="34" t="s">
        <v>10648</v>
      </c>
      <c r="I8090" t="str">
        <f>VLOOKUP(H8090,Position!A:D,4,0)</f>
        <v>d6a93998-e2c8-41ed-bd24-81fcc8090344</v>
      </c>
      <c r="J8090" t="str">
        <f t="shared" si="252"/>
        <v>d6a93998-e2c8-41ed-bd24-81fcc8090344'</v>
      </c>
      <c r="K8090" t="s">
        <v>4008</v>
      </c>
      <c r="L8090" t="s">
        <v>1882</v>
      </c>
      <c r="M8090" t="s">
        <v>1883</v>
      </c>
      <c r="N8090" t="str">
        <f t="shared" si="253"/>
        <v>when WorkOrder.ParentSystemID = '4DEA6A7B-966B-41F0-85E8-88D84C0866B1' and WorkOrder.WOTradeID = '4A2D6064-858C-4D94-9530-38C2EE574B8D' then 'd6a93998-e2c8-41ed-bd24-81fcc8090344'--1010EH07-آزمایشگاه و کنترل فرایند-محمد علی هورشت</v>
      </c>
    </row>
    <row r="8091" spans="1:14" hidden="1">
      <c r="A8091" t="s">
        <v>2876</v>
      </c>
      <c r="B8091" t="s">
        <v>2876</v>
      </c>
      <c r="C8091" t="str">
        <f>VLOOKUP(B8091,Sheet6!B:C,2,0)</f>
        <v>D52893D0-86E3-4BC0-9316-773E3D5EBEB9</v>
      </c>
      <c r="D8091" s="34" t="s">
        <v>1881</v>
      </c>
      <c r="E8091" t="str">
        <f>VLOOKUP('نهایی براساس سیستم'!D8091,Trade!A:B,2,0)</f>
        <v>4A2D6064-858C-4D94-9530-38C2EE574B8D</v>
      </c>
      <c r="H8091" s="34" t="s">
        <v>10648</v>
      </c>
      <c r="I8091" t="str">
        <f>VLOOKUP(H8091,Position!A:D,4,0)</f>
        <v>d6a93998-e2c8-41ed-bd24-81fcc8090344</v>
      </c>
      <c r="J8091" t="str">
        <f t="shared" si="252"/>
        <v>d6a93998-e2c8-41ed-bd24-81fcc8090344'</v>
      </c>
      <c r="K8091" t="s">
        <v>4008</v>
      </c>
      <c r="L8091" t="s">
        <v>1882</v>
      </c>
      <c r="M8091" t="s">
        <v>1883</v>
      </c>
      <c r="N8091" t="str">
        <f t="shared" si="253"/>
        <v>when WorkOrder.ParentSystemID = 'D52893D0-86E3-4BC0-9316-773E3D5EBEB9' and WorkOrder.WOTradeID = '4A2D6064-858C-4D94-9530-38C2EE574B8D' then 'd6a93998-e2c8-41ed-bd24-81fcc8090344'--1010EL01-آزمایشگاه و کنترل فرایند-محمد علی هورشت</v>
      </c>
    </row>
    <row r="8092" spans="1:14" hidden="1">
      <c r="A8092" t="s">
        <v>2878</v>
      </c>
      <c r="B8092" t="s">
        <v>2878</v>
      </c>
      <c r="C8092" t="str">
        <f>VLOOKUP(B8092,Sheet6!B:C,2,0)</f>
        <v>B5EF9BF5-AE3F-45C8-8906-AEC483C6B646</v>
      </c>
      <c r="D8092" s="34" t="s">
        <v>1881</v>
      </c>
      <c r="E8092" t="str">
        <f>VLOOKUP('نهایی براساس سیستم'!D8092,Trade!A:B,2,0)</f>
        <v>4A2D6064-858C-4D94-9530-38C2EE574B8D</v>
      </c>
      <c r="H8092" s="34" t="s">
        <v>10648</v>
      </c>
      <c r="I8092" t="str">
        <f>VLOOKUP(H8092,Position!A:D,4,0)</f>
        <v>d6a93998-e2c8-41ed-bd24-81fcc8090344</v>
      </c>
      <c r="J8092" t="str">
        <f t="shared" si="252"/>
        <v>d6a93998-e2c8-41ed-bd24-81fcc8090344'</v>
      </c>
      <c r="K8092" t="s">
        <v>4008</v>
      </c>
      <c r="L8092" t="s">
        <v>1882</v>
      </c>
      <c r="M8092" t="s">
        <v>1883</v>
      </c>
      <c r="N8092" t="str">
        <f t="shared" si="253"/>
        <v>when WorkOrder.ParentSystemID = 'B5EF9BF5-AE3F-45C8-8906-AEC483C6B646' and WorkOrder.WOTradeID = '4A2D6064-858C-4D94-9530-38C2EE574B8D' then 'd6a93998-e2c8-41ed-bd24-81fcc8090344'--1010EL02-آزمایشگاه و کنترل فرایند-محمد علی هورشت</v>
      </c>
    </row>
    <row r="8093" spans="1:14" hidden="1">
      <c r="A8093" t="s">
        <v>2880</v>
      </c>
      <c r="B8093" t="s">
        <v>2880</v>
      </c>
      <c r="C8093" t="str">
        <f>VLOOKUP(B8093,Sheet6!B:C,2,0)</f>
        <v>6AA9AC3B-FFF4-4AA5-A05C-322A29515AD4</v>
      </c>
      <c r="D8093" s="34" t="s">
        <v>1881</v>
      </c>
      <c r="E8093" t="str">
        <f>VLOOKUP('نهایی براساس سیستم'!D8093,Trade!A:B,2,0)</f>
        <v>4A2D6064-858C-4D94-9530-38C2EE574B8D</v>
      </c>
      <c r="H8093" s="34" t="s">
        <v>10648</v>
      </c>
      <c r="I8093" t="str">
        <f>VLOOKUP(H8093,Position!A:D,4,0)</f>
        <v>d6a93998-e2c8-41ed-bd24-81fcc8090344</v>
      </c>
      <c r="J8093" t="str">
        <f t="shared" si="252"/>
        <v>d6a93998-e2c8-41ed-bd24-81fcc8090344'</v>
      </c>
      <c r="K8093" t="s">
        <v>4008</v>
      </c>
      <c r="L8093" t="s">
        <v>1882</v>
      </c>
      <c r="M8093" t="s">
        <v>1883</v>
      </c>
      <c r="N8093" t="str">
        <f t="shared" si="253"/>
        <v>when WorkOrder.ParentSystemID = '6AA9AC3B-FFF4-4AA5-A05C-322A29515AD4' and WorkOrder.WOTradeID = '4A2D6064-858C-4D94-9530-38C2EE574B8D' then 'd6a93998-e2c8-41ed-bd24-81fcc8090344'--1010EL03-آزمایشگاه و کنترل فرایند-محمد علی هورشت</v>
      </c>
    </row>
    <row r="8094" spans="1:14" hidden="1">
      <c r="A8094" t="s">
        <v>1</v>
      </c>
      <c r="B8094">
        <v>110</v>
      </c>
      <c r="C8094" t="str">
        <f>VLOOKUP(B8094,Sheet6!B:C,2,0)</f>
        <v>40C05286-9F80-4849-BB83-2F96873F8992</v>
      </c>
      <c r="D8094" s="34" t="s">
        <v>1881</v>
      </c>
      <c r="E8094" t="str">
        <f>VLOOKUP('نهایی براساس سیستم'!D8094,Trade!A:B,2,0)</f>
        <v>4A2D6064-858C-4D94-9530-38C2EE574B8D</v>
      </c>
      <c r="H8094" s="34" t="s">
        <v>10648</v>
      </c>
      <c r="I8094" t="str">
        <f>VLOOKUP(H8094,Position!A:D,4,0)</f>
        <v>d6a93998-e2c8-41ed-bd24-81fcc8090344</v>
      </c>
      <c r="J8094" t="str">
        <f t="shared" si="252"/>
        <v>d6a93998-e2c8-41ed-bd24-81fcc8090344'</v>
      </c>
      <c r="K8094" t="s">
        <v>4008</v>
      </c>
      <c r="L8094" t="s">
        <v>1882</v>
      </c>
      <c r="M8094" t="s">
        <v>1883</v>
      </c>
      <c r="N8094" t="str">
        <f t="shared" si="253"/>
        <v>when WorkOrder.ParentSystemID = '40C05286-9F80-4849-BB83-2F96873F8992' and WorkOrder.WOTradeID = '4A2D6064-858C-4D94-9530-38C2EE574B8D' then 'd6a93998-e2c8-41ed-bd24-81fcc8090344'--110-آزمایشگاه و کنترل فرایند-محمد علی هورشت</v>
      </c>
    </row>
    <row r="8095" spans="1:14" hidden="1">
      <c r="A8095" t="s">
        <v>2883</v>
      </c>
      <c r="B8095">
        <v>1100</v>
      </c>
      <c r="C8095" t="str">
        <f>VLOOKUP(B8095,Sheet6!B:C,2,0)</f>
        <v>FC02644B-970C-427D-A27B-B834A86ED37D</v>
      </c>
      <c r="D8095" s="34" t="s">
        <v>1881</v>
      </c>
      <c r="E8095" t="str">
        <f>VLOOKUP('نهایی براساس سیستم'!D8095,Trade!A:B,2,0)</f>
        <v>4A2D6064-858C-4D94-9530-38C2EE574B8D</v>
      </c>
      <c r="H8095" s="34" t="s">
        <v>10648</v>
      </c>
      <c r="I8095" t="str">
        <f>VLOOKUP(H8095,Position!A:D,4,0)</f>
        <v>d6a93998-e2c8-41ed-bd24-81fcc8090344</v>
      </c>
      <c r="J8095" t="str">
        <f t="shared" si="252"/>
        <v>d6a93998-e2c8-41ed-bd24-81fcc8090344'</v>
      </c>
      <c r="K8095" t="s">
        <v>4008</v>
      </c>
      <c r="L8095" t="s">
        <v>1882</v>
      </c>
      <c r="M8095" t="s">
        <v>1883</v>
      </c>
      <c r="N8095" t="str">
        <f t="shared" si="253"/>
        <v>when WorkOrder.ParentSystemID = 'FC02644B-970C-427D-A27B-B834A86ED37D' and WorkOrder.WOTradeID = '4A2D6064-858C-4D94-9530-38C2EE574B8D' then 'd6a93998-e2c8-41ed-bd24-81fcc8090344'--1100-آزمایشگاه و کنترل فرایند-محمد علی هورشت</v>
      </c>
    </row>
    <row r="8096" spans="1:14" hidden="1">
      <c r="A8096" t="s">
        <v>21</v>
      </c>
      <c r="B8096">
        <v>1110</v>
      </c>
      <c r="C8096" t="str">
        <f>VLOOKUP(B8096,Sheet6!B:C,2,0)</f>
        <v>D4071E03-20A0-414D-BEC8-5C00C96B7F37</v>
      </c>
      <c r="D8096" s="34" t="s">
        <v>1881</v>
      </c>
      <c r="E8096" t="str">
        <f>VLOOKUP('نهایی براساس سیستم'!D8096,Trade!A:B,2,0)</f>
        <v>4A2D6064-858C-4D94-9530-38C2EE574B8D</v>
      </c>
      <c r="H8096" s="34" t="s">
        <v>10648</v>
      </c>
      <c r="I8096" t="str">
        <f>VLOOKUP(H8096,Position!A:D,4,0)</f>
        <v>d6a93998-e2c8-41ed-bd24-81fcc8090344</v>
      </c>
      <c r="J8096" t="str">
        <f t="shared" si="252"/>
        <v>d6a93998-e2c8-41ed-bd24-81fcc8090344'</v>
      </c>
      <c r="K8096" t="s">
        <v>4008</v>
      </c>
      <c r="L8096" t="s">
        <v>1882</v>
      </c>
      <c r="M8096" t="s">
        <v>1883</v>
      </c>
      <c r="N8096" t="str">
        <f t="shared" si="253"/>
        <v>when WorkOrder.ParentSystemID = 'D4071E03-20A0-414D-BEC8-5C00C96B7F37' and WorkOrder.WOTradeID = '4A2D6064-858C-4D94-9530-38C2EE574B8D' then 'd6a93998-e2c8-41ed-bd24-81fcc8090344'--1110-آزمایشگاه و کنترل فرایند-محمد علی هورشت</v>
      </c>
    </row>
    <row r="8097" spans="1:14" hidden="1">
      <c r="A8097" t="s">
        <v>2886</v>
      </c>
      <c r="B8097" t="s">
        <v>2886</v>
      </c>
      <c r="C8097" t="str">
        <f>VLOOKUP(B8097,Sheet6!B:C,2,0)</f>
        <v>8037E6E9-97BC-4950-9DE9-BF7C31BF67CD</v>
      </c>
      <c r="D8097" s="34" t="s">
        <v>1881</v>
      </c>
      <c r="E8097" t="str">
        <f>VLOOKUP('نهایی براساس سیستم'!D8097,Trade!A:B,2,0)</f>
        <v>4A2D6064-858C-4D94-9530-38C2EE574B8D</v>
      </c>
      <c r="H8097" s="34" t="s">
        <v>10648</v>
      </c>
      <c r="I8097" t="str">
        <f>VLOOKUP(H8097,Position!A:D,4,0)</f>
        <v>d6a93998-e2c8-41ed-bd24-81fcc8090344</v>
      </c>
      <c r="J8097" t="str">
        <f t="shared" si="252"/>
        <v>d6a93998-e2c8-41ed-bd24-81fcc8090344'</v>
      </c>
      <c r="K8097" t="s">
        <v>4008</v>
      </c>
      <c r="L8097" t="s">
        <v>1882</v>
      </c>
      <c r="M8097" t="s">
        <v>1883</v>
      </c>
      <c r="N8097" t="str">
        <f t="shared" si="253"/>
        <v>when WorkOrder.ParentSystemID = '8037E6E9-97BC-4950-9DE9-BF7C31BF67CD' and WorkOrder.WOTradeID = '4A2D6064-858C-4D94-9530-38C2EE574B8D' then 'd6a93998-e2c8-41ed-bd24-81fcc8090344'--11102A01-آزمایشگاه و کنترل فرایند-محمد علی هورشت</v>
      </c>
    </row>
    <row r="8098" spans="1:14" hidden="1">
      <c r="A8098" t="s">
        <v>2888</v>
      </c>
      <c r="B8098" t="s">
        <v>2888</v>
      </c>
      <c r="C8098" t="str">
        <f>VLOOKUP(B8098,Sheet6!B:C,2,0)</f>
        <v>FC5C5DD1-7B3C-417B-869E-41326B16E716</v>
      </c>
      <c r="D8098" s="34" t="s">
        <v>1881</v>
      </c>
      <c r="E8098" t="str">
        <f>VLOOKUP('نهایی براساس سیستم'!D8098,Trade!A:B,2,0)</f>
        <v>4A2D6064-858C-4D94-9530-38C2EE574B8D</v>
      </c>
      <c r="H8098" s="34" t="s">
        <v>10648</v>
      </c>
      <c r="I8098" t="str">
        <f>VLOOKUP(H8098,Position!A:D,4,0)</f>
        <v>d6a93998-e2c8-41ed-bd24-81fcc8090344</v>
      </c>
      <c r="J8098" t="str">
        <f t="shared" si="252"/>
        <v>d6a93998-e2c8-41ed-bd24-81fcc8090344'</v>
      </c>
      <c r="K8098" t="s">
        <v>4008</v>
      </c>
      <c r="L8098" t="s">
        <v>1882</v>
      </c>
      <c r="M8098" t="s">
        <v>1883</v>
      </c>
      <c r="N8098" t="str">
        <f t="shared" si="253"/>
        <v>when WorkOrder.ParentSystemID = 'FC5C5DD1-7B3C-417B-869E-41326B16E716' and WorkOrder.WOTradeID = '4A2D6064-858C-4D94-9530-38C2EE574B8D' then 'd6a93998-e2c8-41ed-bd24-81fcc8090344'--1110OB01-آزمایشگاه و کنترل فرایند-محمد علی هورشت</v>
      </c>
    </row>
    <row r="8099" spans="1:14" hidden="1">
      <c r="A8099" t="s">
        <v>2</v>
      </c>
      <c r="B8099">
        <v>120</v>
      </c>
      <c r="C8099" t="str">
        <f>VLOOKUP(B8099,Sheet6!B:C,2,0)</f>
        <v>67E5267F-6B7A-4494-9137-2E154CE15C26</v>
      </c>
      <c r="D8099" s="34" t="s">
        <v>1881</v>
      </c>
      <c r="E8099" t="str">
        <f>VLOOKUP('نهایی براساس سیستم'!D8099,Trade!A:B,2,0)</f>
        <v>4A2D6064-858C-4D94-9530-38C2EE574B8D</v>
      </c>
      <c r="H8099" s="34" t="s">
        <v>10648</v>
      </c>
      <c r="I8099" t="str">
        <f>VLOOKUP(H8099,Position!A:D,4,0)</f>
        <v>d6a93998-e2c8-41ed-bd24-81fcc8090344</v>
      </c>
      <c r="J8099" t="str">
        <f t="shared" si="252"/>
        <v>d6a93998-e2c8-41ed-bd24-81fcc8090344'</v>
      </c>
      <c r="K8099" t="s">
        <v>4008</v>
      </c>
      <c r="L8099" t="s">
        <v>1882</v>
      </c>
      <c r="M8099" t="s">
        <v>1883</v>
      </c>
      <c r="N8099" t="str">
        <f t="shared" si="253"/>
        <v>when WorkOrder.ParentSystemID = '67E5267F-6B7A-4494-9137-2E154CE15C26' and WorkOrder.WOTradeID = '4A2D6064-858C-4D94-9530-38C2EE574B8D' then 'd6a93998-e2c8-41ed-bd24-81fcc8090344'--120-آزمایشگاه و کنترل فرایند-محمد علی هورشت</v>
      </c>
    </row>
    <row r="8100" spans="1:14" hidden="1">
      <c r="A8100" t="s">
        <v>2891</v>
      </c>
      <c r="B8100">
        <v>1200</v>
      </c>
      <c r="C8100" t="str">
        <f>VLOOKUP(B8100,Sheet6!B:C,2,0)</f>
        <v>7687DC4B-CEA8-421C-8974-F95345E57C8D</v>
      </c>
      <c r="D8100" s="34" t="s">
        <v>1881</v>
      </c>
      <c r="E8100" t="str">
        <f>VLOOKUP('نهایی براساس سیستم'!D8100,Trade!A:B,2,0)</f>
        <v>4A2D6064-858C-4D94-9530-38C2EE574B8D</v>
      </c>
      <c r="H8100" s="34" t="s">
        <v>10648</v>
      </c>
      <c r="I8100" t="str">
        <f>VLOOKUP(H8100,Position!A:D,4,0)</f>
        <v>d6a93998-e2c8-41ed-bd24-81fcc8090344</v>
      </c>
      <c r="J8100" t="str">
        <f t="shared" si="252"/>
        <v>d6a93998-e2c8-41ed-bd24-81fcc8090344'</v>
      </c>
      <c r="K8100" t="s">
        <v>4008</v>
      </c>
      <c r="L8100" t="s">
        <v>1882</v>
      </c>
      <c r="M8100" t="s">
        <v>1883</v>
      </c>
      <c r="N8100" t="str">
        <f t="shared" si="253"/>
        <v>when WorkOrder.ParentSystemID = '7687DC4B-CEA8-421C-8974-F95345E57C8D' and WorkOrder.WOTradeID = '4A2D6064-858C-4D94-9530-38C2EE574B8D' then 'd6a93998-e2c8-41ed-bd24-81fcc8090344'--1200-آزمایشگاه و کنترل فرایند-محمد علی هورشت</v>
      </c>
    </row>
    <row r="8101" spans="1:14" hidden="1">
      <c r="A8101" t="s">
        <v>22</v>
      </c>
      <c r="B8101">
        <v>1210</v>
      </c>
      <c r="C8101" t="str">
        <f>VLOOKUP(B8101,Sheet6!B:C,2,0)</f>
        <v>6EE42524-95E4-4B16-AE47-4F98D96D1B14</v>
      </c>
      <c r="D8101" s="34" t="s">
        <v>1881</v>
      </c>
      <c r="E8101" t="str">
        <f>VLOOKUP('نهایی براساس سیستم'!D8101,Trade!A:B,2,0)</f>
        <v>4A2D6064-858C-4D94-9530-38C2EE574B8D</v>
      </c>
      <c r="H8101" s="34" t="s">
        <v>10648</v>
      </c>
      <c r="I8101" t="str">
        <f>VLOOKUP(H8101,Position!A:D,4,0)</f>
        <v>d6a93998-e2c8-41ed-bd24-81fcc8090344</v>
      </c>
      <c r="J8101" t="str">
        <f t="shared" si="252"/>
        <v>d6a93998-e2c8-41ed-bd24-81fcc8090344'</v>
      </c>
      <c r="K8101" t="s">
        <v>4008</v>
      </c>
      <c r="L8101" t="s">
        <v>1882</v>
      </c>
      <c r="M8101" t="s">
        <v>1883</v>
      </c>
      <c r="N8101" t="str">
        <f t="shared" si="253"/>
        <v>when WorkOrder.ParentSystemID = '6EE42524-95E4-4B16-AE47-4F98D96D1B14' and WorkOrder.WOTradeID = '4A2D6064-858C-4D94-9530-38C2EE574B8D' then 'd6a93998-e2c8-41ed-bd24-81fcc8090344'--1210-آزمایشگاه و کنترل فرایند-محمد علی هورشت</v>
      </c>
    </row>
    <row r="8102" spans="1:14" hidden="1">
      <c r="A8102" t="s">
        <v>2894</v>
      </c>
      <c r="B8102" t="s">
        <v>2894</v>
      </c>
      <c r="C8102" t="str">
        <f>VLOOKUP(B8102,Sheet6!B:C,2,0)</f>
        <v>EA66DF15-859C-4F25-ADB2-807084F0E8A3</v>
      </c>
      <c r="D8102" s="34" t="s">
        <v>1881</v>
      </c>
      <c r="E8102" t="str">
        <f>VLOOKUP('نهایی براساس سیستم'!D8102,Trade!A:B,2,0)</f>
        <v>4A2D6064-858C-4D94-9530-38C2EE574B8D</v>
      </c>
      <c r="H8102" s="34" t="s">
        <v>10648</v>
      </c>
      <c r="I8102" t="str">
        <f>VLOOKUP(H8102,Position!A:D,4,0)</f>
        <v>d6a93998-e2c8-41ed-bd24-81fcc8090344</v>
      </c>
      <c r="J8102" t="str">
        <f t="shared" si="252"/>
        <v>d6a93998-e2c8-41ed-bd24-81fcc8090344'</v>
      </c>
      <c r="K8102" t="s">
        <v>4008</v>
      </c>
      <c r="L8102" t="s">
        <v>1882</v>
      </c>
      <c r="M8102" t="s">
        <v>1883</v>
      </c>
      <c r="N8102" t="str">
        <f t="shared" si="253"/>
        <v>when WorkOrder.ParentSystemID = 'EA66DF15-859C-4F25-ADB2-807084F0E8A3' and WorkOrder.WOTradeID = '4A2D6064-858C-4D94-9530-38C2EE574B8D' then 'd6a93998-e2c8-41ed-bd24-81fcc8090344'--1210MP01-آزمایشگاه و کنترل فرایند-محمد علی هورشت</v>
      </c>
    </row>
    <row r="8103" spans="1:14" hidden="1">
      <c r="A8103" t="s">
        <v>2896</v>
      </c>
      <c r="B8103" t="s">
        <v>2896</v>
      </c>
      <c r="C8103" t="str">
        <f>VLOOKUP(B8103,Sheet6!B:C,2,0)</f>
        <v>82BB6109-EA83-4DD7-B525-4571688A6E21</v>
      </c>
      <c r="D8103" s="34" t="s">
        <v>1881</v>
      </c>
      <c r="E8103" t="str">
        <f>VLOOKUP('نهایی براساس سیستم'!D8103,Trade!A:B,2,0)</f>
        <v>4A2D6064-858C-4D94-9530-38C2EE574B8D</v>
      </c>
      <c r="H8103" s="34" t="s">
        <v>10648</v>
      </c>
      <c r="I8103" t="str">
        <f>VLOOKUP(H8103,Position!A:D,4,0)</f>
        <v>d6a93998-e2c8-41ed-bd24-81fcc8090344</v>
      </c>
      <c r="J8103" t="str">
        <f t="shared" si="252"/>
        <v>d6a93998-e2c8-41ed-bd24-81fcc8090344'</v>
      </c>
      <c r="K8103" t="s">
        <v>4008</v>
      </c>
      <c r="L8103" t="s">
        <v>1882</v>
      </c>
      <c r="M8103" t="s">
        <v>1883</v>
      </c>
      <c r="N8103" t="str">
        <f t="shared" si="253"/>
        <v>when WorkOrder.ParentSystemID = '82BB6109-EA83-4DD7-B525-4571688A6E21' and WorkOrder.WOTradeID = '4A2D6064-858C-4D94-9530-38C2EE574B8D' then 'd6a93998-e2c8-41ed-bd24-81fcc8090344'--1210MP02-آزمایشگاه و کنترل فرایند-محمد علی هورشت</v>
      </c>
    </row>
    <row r="8104" spans="1:14" hidden="1">
      <c r="A8104" t="s">
        <v>2898</v>
      </c>
      <c r="B8104" t="s">
        <v>2898</v>
      </c>
      <c r="C8104" t="str">
        <f>VLOOKUP(B8104,Sheet6!B:C,2,0)</f>
        <v>765EA987-D29A-42A1-8EF7-95D4E3B42668</v>
      </c>
      <c r="D8104" s="34" t="s">
        <v>1881</v>
      </c>
      <c r="E8104" t="str">
        <f>VLOOKUP('نهایی براساس سیستم'!D8104,Trade!A:B,2,0)</f>
        <v>4A2D6064-858C-4D94-9530-38C2EE574B8D</v>
      </c>
      <c r="H8104" s="34" t="s">
        <v>10648</v>
      </c>
      <c r="I8104" t="str">
        <f>VLOOKUP(H8104,Position!A:D,4,0)</f>
        <v>d6a93998-e2c8-41ed-bd24-81fcc8090344</v>
      </c>
      <c r="J8104" t="str">
        <f t="shared" si="252"/>
        <v>d6a93998-e2c8-41ed-bd24-81fcc8090344'</v>
      </c>
      <c r="K8104" t="s">
        <v>4008</v>
      </c>
      <c r="L8104" t="s">
        <v>1882</v>
      </c>
      <c r="M8104" t="s">
        <v>1883</v>
      </c>
      <c r="N8104" t="str">
        <f t="shared" si="253"/>
        <v>when WorkOrder.ParentSystemID = '765EA987-D29A-42A1-8EF7-95D4E3B42668' and WorkOrder.WOTradeID = '4A2D6064-858C-4D94-9530-38C2EE574B8D' then 'd6a93998-e2c8-41ed-bd24-81fcc8090344'--1210MP03-آزمایشگاه و کنترل فرایند-محمد علی هورشت</v>
      </c>
    </row>
    <row r="8105" spans="1:14" hidden="1">
      <c r="A8105" t="s">
        <v>2900</v>
      </c>
      <c r="B8105" t="s">
        <v>2900</v>
      </c>
      <c r="C8105" t="str">
        <f>VLOOKUP(B8105,Sheet6!B:C,2,0)</f>
        <v>B6C9580A-6B4D-4D39-864E-51655AB0FB19</v>
      </c>
      <c r="D8105" s="34" t="s">
        <v>1881</v>
      </c>
      <c r="E8105" t="str">
        <f>VLOOKUP('نهایی براساس سیستم'!D8105,Trade!A:B,2,0)</f>
        <v>4A2D6064-858C-4D94-9530-38C2EE574B8D</v>
      </c>
      <c r="H8105" s="34" t="s">
        <v>10648</v>
      </c>
      <c r="I8105" t="str">
        <f>VLOOKUP(H8105,Position!A:D,4,0)</f>
        <v>d6a93998-e2c8-41ed-bd24-81fcc8090344</v>
      </c>
      <c r="J8105" t="str">
        <f t="shared" si="252"/>
        <v>d6a93998-e2c8-41ed-bd24-81fcc8090344'</v>
      </c>
      <c r="K8105" t="s">
        <v>4008</v>
      </c>
      <c r="L8105" t="s">
        <v>1882</v>
      </c>
      <c r="M8105" t="s">
        <v>1883</v>
      </c>
      <c r="N8105" t="str">
        <f t="shared" si="253"/>
        <v>when WorkOrder.ParentSystemID = 'B6C9580A-6B4D-4D39-864E-51655AB0FB19' and WorkOrder.WOTradeID = '4A2D6064-858C-4D94-9530-38C2EE574B8D' then 'd6a93998-e2c8-41ed-bd24-81fcc8090344'--1210MP04-آزمایشگاه و کنترل فرایند-محمد علی هورشت</v>
      </c>
    </row>
    <row r="8106" spans="1:14" hidden="1">
      <c r="A8106" t="s">
        <v>2902</v>
      </c>
      <c r="B8106" t="s">
        <v>2902</v>
      </c>
      <c r="C8106" t="str">
        <f>VLOOKUP(B8106,Sheet6!B:C,2,0)</f>
        <v>23ACF985-45FD-4DA9-9FE6-98103D554103</v>
      </c>
      <c r="D8106" s="34" t="s">
        <v>1881</v>
      </c>
      <c r="E8106" t="str">
        <f>VLOOKUP('نهایی براساس سیستم'!D8106,Trade!A:B,2,0)</f>
        <v>4A2D6064-858C-4D94-9530-38C2EE574B8D</v>
      </c>
      <c r="H8106" s="34" t="s">
        <v>10648</v>
      </c>
      <c r="I8106" t="str">
        <f>VLOOKUP(H8106,Position!A:D,4,0)</f>
        <v>d6a93998-e2c8-41ed-bd24-81fcc8090344</v>
      </c>
      <c r="J8106" t="str">
        <f t="shared" si="252"/>
        <v>d6a93998-e2c8-41ed-bd24-81fcc8090344'</v>
      </c>
      <c r="K8106" t="s">
        <v>4008</v>
      </c>
      <c r="L8106" t="s">
        <v>1882</v>
      </c>
      <c r="M8106" t="s">
        <v>1883</v>
      </c>
      <c r="N8106" t="str">
        <f t="shared" si="253"/>
        <v>when WorkOrder.ParentSystemID = '23ACF985-45FD-4DA9-9FE6-98103D554103' and WorkOrder.WOTradeID = '4A2D6064-858C-4D94-9530-38C2EE574B8D' then 'd6a93998-e2c8-41ed-bd24-81fcc8090344'--1210MP05-آزمایشگاه و کنترل فرایند-محمد علی هورشت</v>
      </c>
    </row>
    <row r="8107" spans="1:14" hidden="1">
      <c r="A8107" t="s">
        <v>3</v>
      </c>
      <c r="B8107">
        <v>130</v>
      </c>
      <c r="C8107" t="str">
        <f>VLOOKUP(B8107,Sheet6!B:C,2,0)</f>
        <v>ABAEBDC8-32CE-4D2F-A1D2-EDCA7A637679</v>
      </c>
      <c r="D8107" s="34" t="s">
        <v>1881</v>
      </c>
      <c r="E8107" t="str">
        <f>VLOOKUP('نهایی براساس سیستم'!D8107,Trade!A:B,2,0)</f>
        <v>4A2D6064-858C-4D94-9530-38C2EE574B8D</v>
      </c>
      <c r="H8107" s="34" t="s">
        <v>10648</v>
      </c>
      <c r="I8107" t="str">
        <f>VLOOKUP(H8107,Position!A:D,4,0)</f>
        <v>d6a93998-e2c8-41ed-bd24-81fcc8090344</v>
      </c>
      <c r="J8107" t="str">
        <f t="shared" si="252"/>
        <v>d6a93998-e2c8-41ed-bd24-81fcc8090344'</v>
      </c>
      <c r="K8107" t="s">
        <v>4008</v>
      </c>
      <c r="L8107" t="s">
        <v>1882</v>
      </c>
      <c r="M8107" t="s">
        <v>1883</v>
      </c>
      <c r="N8107" t="str">
        <f t="shared" si="253"/>
        <v>when WorkOrder.ParentSystemID = 'ABAEBDC8-32CE-4D2F-A1D2-EDCA7A637679' and WorkOrder.WOTradeID = '4A2D6064-858C-4D94-9530-38C2EE574B8D' then 'd6a93998-e2c8-41ed-bd24-81fcc8090344'--130-آزمایشگاه و کنترل فرایند-محمد علی هورشت</v>
      </c>
    </row>
    <row r="8108" spans="1:14" hidden="1">
      <c r="A8108" t="s">
        <v>2905</v>
      </c>
      <c r="B8108">
        <v>1300</v>
      </c>
      <c r="C8108" t="str">
        <f>VLOOKUP(B8108,Sheet6!B:C,2,0)</f>
        <v>98B8F5C2-F0C7-4699-A1CD-E62BA2A855E8</v>
      </c>
      <c r="D8108" s="34" t="s">
        <v>1881</v>
      </c>
      <c r="E8108" t="str">
        <f>VLOOKUP('نهایی براساس سیستم'!D8108,Trade!A:B,2,0)</f>
        <v>4A2D6064-858C-4D94-9530-38C2EE574B8D</v>
      </c>
      <c r="H8108" s="34" t="s">
        <v>10648</v>
      </c>
      <c r="I8108" t="str">
        <f>VLOOKUP(H8108,Position!A:D,4,0)</f>
        <v>d6a93998-e2c8-41ed-bd24-81fcc8090344</v>
      </c>
      <c r="J8108" t="str">
        <f t="shared" si="252"/>
        <v>d6a93998-e2c8-41ed-bd24-81fcc8090344'</v>
      </c>
      <c r="K8108" t="s">
        <v>4008</v>
      </c>
      <c r="L8108" t="s">
        <v>1882</v>
      </c>
      <c r="M8108" t="s">
        <v>1883</v>
      </c>
      <c r="N8108" t="str">
        <f t="shared" si="253"/>
        <v>when WorkOrder.ParentSystemID = '98B8F5C2-F0C7-4699-A1CD-E62BA2A855E8' and WorkOrder.WOTradeID = '4A2D6064-858C-4D94-9530-38C2EE574B8D' then 'd6a93998-e2c8-41ed-bd24-81fcc8090344'--1300-آزمایشگاه و کنترل فرایند-محمد علی هورشت</v>
      </c>
    </row>
    <row r="8109" spans="1:14" hidden="1">
      <c r="A8109" t="s">
        <v>23</v>
      </c>
      <c r="B8109">
        <v>1310</v>
      </c>
      <c r="C8109" t="str">
        <f>VLOOKUP(B8109,Sheet6!B:C,2,0)</f>
        <v>64574AAC-CACA-4F88-9DE2-3D2473F89835</v>
      </c>
      <c r="D8109" s="34" t="s">
        <v>1881</v>
      </c>
      <c r="E8109" t="str">
        <f>VLOOKUP('نهایی براساس سیستم'!D8109,Trade!A:B,2,0)</f>
        <v>4A2D6064-858C-4D94-9530-38C2EE574B8D</v>
      </c>
      <c r="H8109" s="34" t="s">
        <v>10648</v>
      </c>
      <c r="I8109" t="str">
        <f>VLOOKUP(H8109,Position!A:D,4,0)</f>
        <v>d6a93998-e2c8-41ed-bd24-81fcc8090344</v>
      </c>
      <c r="J8109" t="str">
        <f t="shared" si="252"/>
        <v>d6a93998-e2c8-41ed-bd24-81fcc8090344'</v>
      </c>
      <c r="K8109" t="s">
        <v>4008</v>
      </c>
      <c r="L8109" t="s">
        <v>1882</v>
      </c>
      <c r="M8109" t="s">
        <v>1883</v>
      </c>
      <c r="N8109" t="str">
        <f t="shared" si="253"/>
        <v>when WorkOrder.ParentSystemID = '64574AAC-CACA-4F88-9DE2-3D2473F89835' and WorkOrder.WOTradeID = '4A2D6064-858C-4D94-9530-38C2EE574B8D' then 'd6a93998-e2c8-41ed-bd24-81fcc8090344'--1310-آزمایشگاه و کنترل فرایند-محمد علی هورشت</v>
      </c>
    </row>
    <row r="8110" spans="1:14" hidden="1">
      <c r="A8110" t="s">
        <v>2908</v>
      </c>
      <c r="B8110" t="s">
        <v>2908</v>
      </c>
      <c r="C8110" t="str">
        <f>VLOOKUP(B8110,Sheet6!B:C,2,0)</f>
        <v>BB6A5BEA-5600-4FAE-9BDE-84097F3E7CEE</v>
      </c>
      <c r="D8110" s="34" t="s">
        <v>1881</v>
      </c>
      <c r="E8110" t="str">
        <f>VLOOKUP('نهایی براساس سیستم'!D8110,Trade!A:B,2,0)</f>
        <v>4A2D6064-858C-4D94-9530-38C2EE574B8D</v>
      </c>
      <c r="H8110" s="34" t="s">
        <v>10648</v>
      </c>
      <c r="I8110" t="str">
        <f>VLOOKUP(H8110,Position!A:D,4,0)</f>
        <v>d6a93998-e2c8-41ed-bd24-81fcc8090344</v>
      </c>
      <c r="J8110" t="str">
        <f t="shared" si="252"/>
        <v>d6a93998-e2c8-41ed-bd24-81fcc8090344'</v>
      </c>
      <c r="K8110" t="s">
        <v>4008</v>
      </c>
      <c r="L8110" t="s">
        <v>1882</v>
      </c>
      <c r="M8110" t="s">
        <v>1883</v>
      </c>
      <c r="N8110" t="str">
        <f t="shared" si="253"/>
        <v>when WorkOrder.ParentSystemID = 'BB6A5BEA-5600-4FAE-9BDE-84097F3E7CEE' and WorkOrder.WOTradeID = '4A2D6064-858C-4D94-9530-38C2EE574B8D' then 'd6a93998-e2c8-41ed-bd24-81fcc8090344'--1310OB01-آزمایشگاه و کنترل فرایند-محمد علی هورشت</v>
      </c>
    </row>
    <row r="8111" spans="1:14" hidden="1">
      <c r="A8111" t="s">
        <v>2910</v>
      </c>
      <c r="B8111" t="s">
        <v>2910</v>
      </c>
      <c r="C8111" t="str">
        <f>VLOOKUP(B8111,Sheet6!B:C,2,0)</f>
        <v>067BF5EF-3D6E-4C09-A254-2FA88A5DA267</v>
      </c>
      <c r="D8111" s="34" t="s">
        <v>1881</v>
      </c>
      <c r="E8111" t="str">
        <f>VLOOKUP('نهایی براساس سیستم'!D8111,Trade!A:B,2,0)</f>
        <v>4A2D6064-858C-4D94-9530-38C2EE574B8D</v>
      </c>
      <c r="H8111" s="34" t="s">
        <v>10648</v>
      </c>
      <c r="I8111" t="str">
        <f>VLOOKUP(H8111,Position!A:D,4,0)</f>
        <v>d6a93998-e2c8-41ed-bd24-81fcc8090344</v>
      </c>
      <c r="J8111" t="str">
        <f t="shared" si="252"/>
        <v>d6a93998-e2c8-41ed-bd24-81fcc8090344'</v>
      </c>
      <c r="K8111" t="s">
        <v>4008</v>
      </c>
      <c r="L8111" t="s">
        <v>1882</v>
      </c>
      <c r="M8111" t="s">
        <v>1883</v>
      </c>
      <c r="N8111" t="str">
        <f t="shared" si="253"/>
        <v>when WorkOrder.ParentSystemID = '067BF5EF-3D6E-4C09-A254-2FA88A5DA267' and WorkOrder.WOTradeID = '4A2D6064-858C-4D94-9530-38C2EE574B8D' then 'd6a93998-e2c8-41ed-bd24-81fcc8090344'--1310OB02-آزمایشگاه و کنترل فرایند-محمد علی هورشت</v>
      </c>
    </row>
    <row r="8112" spans="1:14" hidden="1">
      <c r="A8112" t="s">
        <v>2912</v>
      </c>
      <c r="B8112" t="s">
        <v>2912</v>
      </c>
      <c r="C8112" t="str">
        <f>VLOOKUP(B8112,Sheet6!B:C,2,0)</f>
        <v>5844A015-62DC-435F-891E-C78E2F29C948</v>
      </c>
      <c r="D8112" s="34" t="s">
        <v>1881</v>
      </c>
      <c r="E8112" t="str">
        <f>VLOOKUP('نهایی براساس سیستم'!D8112,Trade!A:B,2,0)</f>
        <v>4A2D6064-858C-4D94-9530-38C2EE574B8D</v>
      </c>
      <c r="H8112" s="34" t="s">
        <v>10648</v>
      </c>
      <c r="I8112" t="str">
        <f>VLOOKUP(H8112,Position!A:D,4,0)</f>
        <v>d6a93998-e2c8-41ed-bd24-81fcc8090344</v>
      </c>
      <c r="J8112" t="str">
        <f t="shared" si="252"/>
        <v>d6a93998-e2c8-41ed-bd24-81fcc8090344'</v>
      </c>
      <c r="K8112" t="s">
        <v>4008</v>
      </c>
      <c r="L8112" t="s">
        <v>1882</v>
      </c>
      <c r="M8112" t="s">
        <v>1883</v>
      </c>
      <c r="N8112" t="str">
        <f t="shared" si="253"/>
        <v>when WorkOrder.ParentSystemID = '5844A015-62DC-435F-891E-C78E2F29C948' and WorkOrder.WOTradeID = '4A2D6064-858C-4D94-9530-38C2EE574B8D' then 'd6a93998-e2c8-41ed-bd24-81fcc8090344'--1310OB03-آزمایشگاه و کنترل فرایند-محمد علی هورشت</v>
      </c>
    </row>
    <row r="8113" spans="1:14" hidden="1">
      <c r="A8113" t="s">
        <v>2914</v>
      </c>
      <c r="B8113" t="s">
        <v>2914</v>
      </c>
      <c r="C8113" t="str">
        <f>VLOOKUP(B8113,Sheet6!B:C,2,0)</f>
        <v>12759831-F6DA-41C5-A1E0-F61EE99614E7</v>
      </c>
      <c r="D8113" s="34" t="s">
        <v>1881</v>
      </c>
      <c r="E8113" t="str">
        <f>VLOOKUP('نهایی براساس سیستم'!D8113,Trade!A:B,2,0)</f>
        <v>4A2D6064-858C-4D94-9530-38C2EE574B8D</v>
      </c>
      <c r="H8113" s="34" t="s">
        <v>10648</v>
      </c>
      <c r="I8113" t="str">
        <f>VLOOKUP(H8113,Position!A:D,4,0)</f>
        <v>d6a93998-e2c8-41ed-bd24-81fcc8090344</v>
      </c>
      <c r="J8113" t="str">
        <f t="shared" si="252"/>
        <v>d6a93998-e2c8-41ed-bd24-81fcc8090344'</v>
      </c>
      <c r="K8113" t="s">
        <v>4008</v>
      </c>
      <c r="L8113" t="s">
        <v>1882</v>
      </c>
      <c r="M8113" t="s">
        <v>1883</v>
      </c>
      <c r="N8113" t="str">
        <f t="shared" si="253"/>
        <v>when WorkOrder.ParentSystemID = '12759831-F6DA-41C5-A1E0-F61EE99614E7' and WorkOrder.WOTradeID = '4A2D6064-858C-4D94-9530-38C2EE574B8D' then 'd6a93998-e2c8-41ed-bd24-81fcc8090344'--1310WP01-آزمایشگاه و کنترل فرایند-محمد علی هورشت</v>
      </c>
    </row>
    <row r="8114" spans="1:14" hidden="1">
      <c r="A8114" t="s">
        <v>2916</v>
      </c>
      <c r="B8114" t="s">
        <v>2916</v>
      </c>
      <c r="C8114" t="str">
        <f>VLOOKUP(B8114,Sheet6!B:C,2,0)</f>
        <v>AE2EBA13-80E9-4358-98B0-190B986A3276</v>
      </c>
      <c r="D8114" s="34" t="s">
        <v>1881</v>
      </c>
      <c r="E8114" t="str">
        <f>VLOOKUP('نهایی براساس سیستم'!D8114,Trade!A:B,2,0)</f>
        <v>4A2D6064-858C-4D94-9530-38C2EE574B8D</v>
      </c>
      <c r="H8114" s="34" t="s">
        <v>10648</v>
      </c>
      <c r="I8114" t="str">
        <f>VLOOKUP(H8114,Position!A:D,4,0)</f>
        <v>d6a93998-e2c8-41ed-bd24-81fcc8090344</v>
      </c>
      <c r="J8114" t="str">
        <f t="shared" si="252"/>
        <v>d6a93998-e2c8-41ed-bd24-81fcc8090344'</v>
      </c>
      <c r="K8114" t="s">
        <v>4008</v>
      </c>
      <c r="L8114" t="s">
        <v>1882</v>
      </c>
      <c r="M8114" t="s">
        <v>1883</v>
      </c>
      <c r="N8114" t="str">
        <f t="shared" si="253"/>
        <v>when WorkOrder.ParentSystemID = 'AE2EBA13-80E9-4358-98B0-190B986A3276' and WorkOrder.WOTradeID = '4A2D6064-858C-4D94-9530-38C2EE574B8D' then 'd6a93998-e2c8-41ed-bd24-81fcc8090344'--1310WP02-آزمایشگاه و کنترل فرایند-محمد علی هورشت</v>
      </c>
    </row>
    <row r="8115" spans="1:14" hidden="1">
      <c r="A8115" t="s">
        <v>2918</v>
      </c>
      <c r="B8115" t="s">
        <v>2918</v>
      </c>
      <c r="C8115" t="str">
        <f>VLOOKUP(B8115,Sheet6!B:C,2,0)</f>
        <v>BF5ED234-1DE2-489F-A3D1-094C38723AF5</v>
      </c>
      <c r="D8115" s="34" t="s">
        <v>1881</v>
      </c>
      <c r="E8115" t="str">
        <f>VLOOKUP('نهایی براساس سیستم'!D8115,Trade!A:B,2,0)</f>
        <v>4A2D6064-858C-4D94-9530-38C2EE574B8D</v>
      </c>
      <c r="H8115" s="34" t="s">
        <v>10648</v>
      </c>
      <c r="I8115" t="str">
        <f>VLOOKUP(H8115,Position!A:D,4,0)</f>
        <v>d6a93998-e2c8-41ed-bd24-81fcc8090344</v>
      </c>
      <c r="J8115" t="str">
        <f t="shared" si="252"/>
        <v>d6a93998-e2c8-41ed-bd24-81fcc8090344'</v>
      </c>
      <c r="K8115" t="s">
        <v>4008</v>
      </c>
      <c r="L8115" t="s">
        <v>1882</v>
      </c>
      <c r="M8115" t="s">
        <v>1883</v>
      </c>
      <c r="N8115" t="str">
        <f t="shared" si="253"/>
        <v>when WorkOrder.ParentSystemID = 'BF5ED234-1DE2-489F-A3D1-094C38723AF5' and WorkOrder.WOTradeID = '4A2D6064-858C-4D94-9530-38C2EE574B8D' then 'd6a93998-e2c8-41ed-bd24-81fcc8090344'--1310WT01-آزمایشگاه و کنترل فرایند-محمد علی هورشت</v>
      </c>
    </row>
    <row r="8116" spans="1:14" hidden="1">
      <c r="A8116" t="s">
        <v>24</v>
      </c>
      <c r="B8116">
        <v>1320</v>
      </c>
      <c r="C8116" t="str">
        <f>VLOOKUP(B8116,Sheet6!B:C,2,0)</f>
        <v>1957EC20-3F4C-4935-A986-1A29F4CB8966</v>
      </c>
      <c r="D8116" s="34" t="s">
        <v>1881</v>
      </c>
      <c r="E8116" t="str">
        <f>VLOOKUP('نهایی براساس سیستم'!D8116,Trade!A:B,2,0)</f>
        <v>4A2D6064-858C-4D94-9530-38C2EE574B8D</v>
      </c>
      <c r="H8116" s="34" t="s">
        <v>10648</v>
      </c>
      <c r="I8116" t="str">
        <f>VLOOKUP(H8116,Position!A:D,4,0)</f>
        <v>d6a93998-e2c8-41ed-bd24-81fcc8090344</v>
      </c>
      <c r="J8116" t="str">
        <f t="shared" si="252"/>
        <v>d6a93998-e2c8-41ed-bd24-81fcc8090344'</v>
      </c>
      <c r="K8116" t="s">
        <v>4008</v>
      </c>
      <c r="L8116" t="s">
        <v>1882</v>
      </c>
      <c r="M8116" t="s">
        <v>1883</v>
      </c>
      <c r="N8116" t="str">
        <f t="shared" si="253"/>
        <v>when WorkOrder.ParentSystemID = '1957EC20-3F4C-4935-A986-1A29F4CB8966' and WorkOrder.WOTradeID = '4A2D6064-858C-4D94-9530-38C2EE574B8D' then 'd6a93998-e2c8-41ed-bd24-81fcc8090344'--1320-آزمایشگاه و کنترل فرایند-محمد علی هورشت</v>
      </c>
    </row>
    <row r="8117" spans="1:14" hidden="1">
      <c r="A8117" t="s">
        <v>2921</v>
      </c>
      <c r="B8117" t="s">
        <v>2921</v>
      </c>
      <c r="C8117" t="str">
        <f>VLOOKUP(B8117,Sheet6!B:C,2,0)</f>
        <v>007A165A-65B8-4F0A-B8FB-B550AEAA7D09</v>
      </c>
      <c r="D8117" s="34" t="s">
        <v>1881</v>
      </c>
      <c r="E8117" t="str">
        <f>VLOOKUP('نهایی براساس سیستم'!D8117,Trade!A:B,2,0)</f>
        <v>4A2D6064-858C-4D94-9530-38C2EE574B8D</v>
      </c>
      <c r="H8117" s="34" t="s">
        <v>10648</v>
      </c>
      <c r="I8117" t="str">
        <f>VLOOKUP(H8117,Position!A:D,4,0)</f>
        <v>d6a93998-e2c8-41ed-bd24-81fcc8090344</v>
      </c>
      <c r="J8117" t="str">
        <f t="shared" si="252"/>
        <v>d6a93998-e2c8-41ed-bd24-81fcc8090344'</v>
      </c>
      <c r="K8117" t="s">
        <v>4008</v>
      </c>
      <c r="L8117" t="s">
        <v>1882</v>
      </c>
      <c r="M8117" t="s">
        <v>1883</v>
      </c>
      <c r="N8117" t="str">
        <f t="shared" si="253"/>
        <v>when WorkOrder.ParentSystemID = '007A165A-65B8-4F0A-B8FB-B550AEAA7D09' and WorkOrder.WOTradeID = '4A2D6064-858C-4D94-9530-38C2EE574B8D' then 'd6a93998-e2c8-41ed-bd24-81fcc8090344'--1320DO01-آزمایشگاه و کنترل فرایند-محمد علی هورشت</v>
      </c>
    </row>
    <row r="8118" spans="1:14" hidden="1">
      <c r="A8118" t="s">
        <v>2923</v>
      </c>
      <c r="B8118" t="s">
        <v>2923</v>
      </c>
      <c r="C8118" t="str">
        <f>VLOOKUP(B8118,Sheet6!B:C,2,0)</f>
        <v>6765F044-9731-4F4C-9D6D-49082BD9A2EE</v>
      </c>
      <c r="D8118" s="34" t="s">
        <v>1881</v>
      </c>
      <c r="E8118" t="str">
        <f>VLOOKUP('نهایی براساس سیستم'!D8118,Trade!A:B,2,0)</f>
        <v>4A2D6064-858C-4D94-9530-38C2EE574B8D</v>
      </c>
      <c r="H8118" s="34" t="s">
        <v>10648</v>
      </c>
      <c r="I8118" t="str">
        <f>VLOOKUP(H8118,Position!A:D,4,0)</f>
        <v>d6a93998-e2c8-41ed-bd24-81fcc8090344</v>
      </c>
      <c r="J8118" t="str">
        <f t="shared" si="252"/>
        <v>d6a93998-e2c8-41ed-bd24-81fcc8090344'</v>
      </c>
      <c r="K8118" t="s">
        <v>4008</v>
      </c>
      <c r="L8118" t="s">
        <v>1882</v>
      </c>
      <c r="M8118" t="s">
        <v>1883</v>
      </c>
      <c r="N8118" t="str">
        <f t="shared" si="253"/>
        <v>when WorkOrder.ParentSystemID = '6765F044-9731-4F4C-9D6D-49082BD9A2EE' and WorkOrder.WOTradeID = '4A2D6064-858C-4D94-9530-38C2EE574B8D' then 'd6a93998-e2c8-41ed-bd24-81fcc8090344'--1320DS01-آزمایشگاه و کنترل فرایند-محمد علی هورشت</v>
      </c>
    </row>
    <row r="8119" spans="1:14" hidden="1">
      <c r="A8119" t="s">
        <v>2925</v>
      </c>
      <c r="B8119" t="s">
        <v>2925</v>
      </c>
      <c r="C8119" t="str">
        <f>VLOOKUP(B8119,Sheet6!B:C,2,0)</f>
        <v>12B3D547-2673-4677-9DA6-F9386766B66D</v>
      </c>
      <c r="D8119" s="34" t="s">
        <v>1881</v>
      </c>
      <c r="E8119" t="str">
        <f>VLOOKUP('نهایی براساس سیستم'!D8119,Trade!A:B,2,0)</f>
        <v>4A2D6064-858C-4D94-9530-38C2EE574B8D</v>
      </c>
      <c r="H8119" s="34" t="s">
        <v>10648</v>
      </c>
      <c r="I8119" t="str">
        <f>VLOOKUP(H8119,Position!A:D,4,0)</f>
        <v>d6a93998-e2c8-41ed-bd24-81fcc8090344</v>
      </c>
      <c r="J8119" t="str">
        <f t="shared" si="252"/>
        <v>d6a93998-e2c8-41ed-bd24-81fcc8090344'</v>
      </c>
      <c r="K8119" t="s">
        <v>4008</v>
      </c>
      <c r="L8119" t="s">
        <v>1882</v>
      </c>
      <c r="M8119" t="s">
        <v>1883</v>
      </c>
      <c r="N8119" t="str">
        <f t="shared" si="253"/>
        <v>when WorkOrder.ParentSystemID = '12B3D547-2673-4677-9DA6-F9386766B66D' and WorkOrder.WOTradeID = '4A2D6064-858C-4D94-9530-38C2EE574B8D' then 'd6a93998-e2c8-41ed-bd24-81fcc8090344'--1320DS02-آزمایشگاه و کنترل فرایند-محمد علی هورشت</v>
      </c>
    </row>
    <row r="8120" spans="1:14" hidden="1">
      <c r="A8120" t="s">
        <v>2927</v>
      </c>
      <c r="B8120" t="s">
        <v>2927</v>
      </c>
      <c r="C8120" t="str">
        <f>VLOOKUP(B8120,Sheet6!B:C,2,0)</f>
        <v>31F021C3-BBB9-4360-9A4C-17672AADE028</v>
      </c>
      <c r="D8120" s="34" t="s">
        <v>1881</v>
      </c>
      <c r="E8120" t="str">
        <f>VLOOKUP('نهایی براساس سیستم'!D8120,Trade!A:B,2,0)</f>
        <v>4A2D6064-858C-4D94-9530-38C2EE574B8D</v>
      </c>
      <c r="H8120" s="34" t="s">
        <v>10648</v>
      </c>
      <c r="I8120" t="str">
        <f>VLOOKUP(H8120,Position!A:D,4,0)</f>
        <v>d6a93998-e2c8-41ed-bd24-81fcc8090344</v>
      </c>
      <c r="J8120" t="str">
        <f t="shared" si="252"/>
        <v>d6a93998-e2c8-41ed-bd24-81fcc8090344'</v>
      </c>
      <c r="K8120" t="s">
        <v>4008</v>
      </c>
      <c r="L8120" t="s">
        <v>1882</v>
      </c>
      <c r="M8120" t="s">
        <v>1883</v>
      </c>
      <c r="N8120" t="str">
        <f t="shared" si="253"/>
        <v>when WorkOrder.ParentSystemID = '31F021C3-BBB9-4360-9A4C-17672AADE028' and WorkOrder.WOTradeID = '4A2D6064-858C-4D94-9530-38C2EE574B8D' then 'd6a93998-e2c8-41ed-bd24-81fcc8090344'--1320DS03-آزمایشگاه و کنترل فرایند-محمد علی هورشت</v>
      </c>
    </row>
    <row r="8121" spans="1:14" hidden="1">
      <c r="A8121" t="s">
        <v>2929</v>
      </c>
      <c r="B8121" t="s">
        <v>2929</v>
      </c>
      <c r="C8121" t="str">
        <f>VLOOKUP(B8121,Sheet6!B:C,2,0)</f>
        <v>D89D06D5-DDE0-4789-999A-E5C44DAB5AC4</v>
      </c>
      <c r="D8121" s="34" t="s">
        <v>1881</v>
      </c>
      <c r="E8121" t="str">
        <f>VLOOKUP('نهایی براساس سیستم'!D8121,Trade!A:B,2,0)</f>
        <v>4A2D6064-858C-4D94-9530-38C2EE574B8D</v>
      </c>
      <c r="H8121" s="34" t="s">
        <v>10648</v>
      </c>
      <c r="I8121" t="str">
        <f>VLOOKUP(H8121,Position!A:D,4,0)</f>
        <v>d6a93998-e2c8-41ed-bd24-81fcc8090344</v>
      </c>
      <c r="J8121" t="str">
        <f t="shared" si="252"/>
        <v>d6a93998-e2c8-41ed-bd24-81fcc8090344'</v>
      </c>
      <c r="K8121" t="s">
        <v>4008</v>
      </c>
      <c r="L8121" t="s">
        <v>1882</v>
      </c>
      <c r="M8121" t="s">
        <v>1883</v>
      </c>
      <c r="N8121" t="str">
        <f t="shared" si="253"/>
        <v>when WorkOrder.ParentSystemID = 'D89D06D5-DDE0-4789-999A-E5C44DAB5AC4' and WorkOrder.WOTradeID = '4A2D6064-858C-4D94-9530-38C2EE574B8D' then 'd6a93998-e2c8-41ed-bd24-81fcc8090344'--1320DS04-آزمایشگاه و کنترل فرایند-محمد علی هورشت</v>
      </c>
    </row>
    <row r="8122" spans="1:14" hidden="1">
      <c r="A8122" t="s">
        <v>2931</v>
      </c>
      <c r="B8122" t="s">
        <v>2931</v>
      </c>
      <c r="C8122" t="str">
        <f>VLOOKUP(B8122,Sheet6!B:C,2,0)</f>
        <v>978110E7-D909-459B-9615-4D509334793C</v>
      </c>
      <c r="D8122" s="34" t="s">
        <v>1881</v>
      </c>
      <c r="E8122" t="str">
        <f>VLOOKUP('نهایی براساس سیستم'!D8122,Trade!A:B,2,0)</f>
        <v>4A2D6064-858C-4D94-9530-38C2EE574B8D</v>
      </c>
      <c r="H8122" s="34" t="s">
        <v>10648</v>
      </c>
      <c r="I8122" t="str">
        <f>VLOOKUP(H8122,Position!A:D,4,0)</f>
        <v>d6a93998-e2c8-41ed-bd24-81fcc8090344</v>
      </c>
      <c r="J8122" t="str">
        <f t="shared" si="252"/>
        <v>d6a93998-e2c8-41ed-bd24-81fcc8090344'</v>
      </c>
      <c r="K8122" t="s">
        <v>4008</v>
      </c>
      <c r="L8122" t="s">
        <v>1882</v>
      </c>
      <c r="M8122" t="s">
        <v>1883</v>
      </c>
      <c r="N8122" t="str">
        <f t="shared" si="253"/>
        <v>when WorkOrder.ParentSystemID = '978110E7-D909-459B-9615-4D509334793C' and WorkOrder.WOTradeID = '4A2D6064-858C-4D94-9530-38C2EE574B8D' then 'd6a93998-e2c8-41ed-bd24-81fcc8090344'--1320EC01-آزمایشگاه و کنترل فرایند-محمد علی هورشت</v>
      </c>
    </row>
    <row r="8123" spans="1:14" hidden="1">
      <c r="A8123" t="s">
        <v>2933</v>
      </c>
      <c r="B8123" t="s">
        <v>2933</v>
      </c>
      <c r="C8123" t="str">
        <f>VLOOKUP(B8123,Sheet6!B:C,2,0)</f>
        <v>9B990994-53E1-48F9-B0D3-250F51DDC9AA</v>
      </c>
      <c r="D8123" s="34" t="s">
        <v>1881</v>
      </c>
      <c r="E8123" t="str">
        <f>VLOOKUP('نهایی براساس سیستم'!D8123,Trade!A:B,2,0)</f>
        <v>4A2D6064-858C-4D94-9530-38C2EE574B8D</v>
      </c>
      <c r="H8123" s="34" t="s">
        <v>10648</v>
      </c>
      <c r="I8123" t="str">
        <f>VLOOKUP(H8123,Position!A:D,4,0)</f>
        <v>d6a93998-e2c8-41ed-bd24-81fcc8090344</v>
      </c>
      <c r="J8123" t="str">
        <f t="shared" si="252"/>
        <v>d6a93998-e2c8-41ed-bd24-81fcc8090344'</v>
      </c>
      <c r="K8123" t="s">
        <v>4008</v>
      </c>
      <c r="L8123" t="s">
        <v>1882</v>
      </c>
      <c r="M8123" t="s">
        <v>1883</v>
      </c>
      <c r="N8123" t="str">
        <f t="shared" si="253"/>
        <v>when WorkOrder.ParentSystemID = '9B990994-53E1-48F9-B0D3-250F51DDC9AA' and WorkOrder.WOTradeID = '4A2D6064-858C-4D94-9530-38C2EE574B8D' then 'd6a93998-e2c8-41ed-bd24-81fcc8090344'--1320EC02-آزمایشگاه و کنترل فرایند-محمد علی هورشت</v>
      </c>
    </row>
    <row r="8124" spans="1:14" hidden="1">
      <c r="A8124" t="s">
        <v>2935</v>
      </c>
      <c r="B8124" t="s">
        <v>2935</v>
      </c>
      <c r="C8124" t="str">
        <f>VLOOKUP(B8124,Sheet6!B:C,2,0)</f>
        <v>E6FB3525-B91A-480F-9695-497AE0134201</v>
      </c>
      <c r="D8124" s="34" t="s">
        <v>1881</v>
      </c>
      <c r="E8124" t="str">
        <f>VLOOKUP('نهایی براساس سیستم'!D8124,Trade!A:B,2,0)</f>
        <v>4A2D6064-858C-4D94-9530-38C2EE574B8D</v>
      </c>
      <c r="H8124" s="34" t="s">
        <v>10648</v>
      </c>
      <c r="I8124" t="str">
        <f>VLOOKUP(H8124,Position!A:D,4,0)</f>
        <v>d6a93998-e2c8-41ed-bd24-81fcc8090344</v>
      </c>
      <c r="J8124" t="str">
        <f t="shared" si="252"/>
        <v>d6a93998-e2c8-41ed-bd24-81fcc8090344'</v>
      </c>
      <c r="K8124" t="s">
        <v>4008</v>
      </c>
      <c r="L8124" t="s">
        <v>1882</v>
      </c>
      <c r="M8124" t="s">
        <v>1883</v>
      </c>
      <c r="N8124" t="str">
        <f t="shared" si="253"/>
        <v>when WorkOrder.ParentSystemID = 'E6FB3525-B91A-480F-9695-497AE0134201' and WorkOrder.WOTradeID = '4A2D6064-858C-4D94-9530-38C2EE574B8D' then 'd6a93998-e2c8-41ed-bd24-81fcc8090344'--1320SS01-آزمایشگاه و کنترل فرایند-محمد علی هورشت</v>
      </c>
    </row>
    <row r="8125" spans="1:14" hidden="1">
      <c r="A8125" t="s">
        <v>2937</v>
      </c>
      <c r="B8125" t="s">
        <v>2937</v>
      </c>
      <c r="C8125" t="str">
        <f>VLOOKUP(B8125,Sheet6!B:C,2,0)</f>
        <v>15F2A868-F4DB-437F-B292-CFE68C7F3C19</v>
      </c>
      <c r="D8125" s="34" t="s">
        <v>1881</v>
      </c>
      <c r="E8125" t="str">
        <f>VLOOKUP('نهایی براساس سیستم'!D8125,Trade!A:B,2,0)</f>
        <v>4A2D6064-858C-4D94-9530-38C2EE574B8D</v>
      </c>
      <c r="H8125" s="34" t="s">
        <v>10648</v>
      </c>
      <c r="I8125" t="str">
        <f>VLOOKUP(H8125,Position!A:D,4,0)</f>
        <v>d6a93998-e2c8-41ed-bd24-81fcc8090344</v>
      </c>
      <c r="J8125" t="str">
        <f t="shared" si="252"/>
        <v>d6a93998-e2c8-41ed-bd24-81fcc8090344'</v>
      </c>
      <c r="K8125" t="s">
        <v>4008</v>
      </c>
      <c r="L8125" t="s">
        <v>1882</v>
      </c>
      <c r="M8125" t="s">
        <v>1883</v>
      </c>
      <c r="N8125" t="str">
        <f t="shared" si="253"/>
        <v>when WorkOrder.ParentSystemID = '15F2A868-F4DB-437F-B292-CFE68C7F3C19' and WorkOrder.WOTradeID = '4A2D6064-858C-4D94-9530-38C2EE574B8D' then 'd6a93998-e2c8-41ed-bd24-81fcc8090344'--1320WP01-آزمایشگاه و کنترل فرایند-محمد علی هورشت</v>
      </c>
    </row>
    <row r="8126" spans="1:14" hidden="1">
      <c r="A8126" t="s">
        <v>2939</v>
      </c>
      <c r="B8126" t="s">
        <v>2939</v>
      </c>
      <c r="C8126" t="str">
        <f>VLOOKUP(B8126,Sheet6!B:C,2,0)</f>
        <v>8A67B6E6-5DC8-4116-9FAF-3D84F49DA58A</v>
      </c>
      <c r="D8126" s="34" t="s">
        <v>1881</v>
      </c>
      <c r="E8126" t="str">
        <f>VLOOKUP('نهایی براساس سیستم'!D8126,Trade!A:B,2,0)</f>
        <v>4A2D6064-858C-4D94-9530-38C2EE574B8D</v>
      </c>
      <c r="H8126" s="34" t="s">
        <v>10648</v>
      </c>
      <c r="I8126" t="str">
        <f>VLOOKUP(H8126,Position!A:D,4,0)</f>
        <v>d6a93998-e2c8-41ed-bd24-81fcc8090344</v>
      </c>
      <c r="J8126" t="str">
        <f t="shared" si="252"/>
        <v>d6a93998-e2c8-41ed-bd24-81fcc8090344'</v>
      </c>
      <c r="K8126" t="s">
        <v>4008</v>
      </c>
      <c r="L8126" t="s">
        <v>1882</v>
      </c>
      <c r="M8126" t="s">
        <v>1883</v>
      </c>
      <c r="N8126" t="str">
        <f t="shared" si="253"/>
        <v>when WorkOrder.ParentSystemID = '8A67B6E6-5DC8-4116-9FAF-3D84F49DA58A' and WorkOrder.WOTradeID = '4A2D6064-858C-4D94-9530-38C2EE574B8D' then 'd6a93998-e2c8-41ed-bd24-81fcc8090344'--1320WP02-آزمایشگاه و کنترل فرایند-محمد علی هورشت</v>
      </c>
    </row>
    <row r="8127" spans="1:14" hidden="1">
      <c r="A8127" t="s">
        <v>2941</v>
      </c>
      <c r="B8127" t="s">
        <v>2941</v>
      </c>
      <c r="C8127" t="str">
        <f>VLOOKUP(B8127,Sheet6!B:C,2,0)</f>
        <v>18B70806-320E-48BA-B205-2B5DEF444962</v>
      </c>
      <c r="D8127" s="34" t="s">
        <v>1881</v>
      </c>
      <c r="E8127" t="str">
        <f>VLOOKUP('نهایی براساس سیستم'!D8127,Trade!A:B,2,0)</f>
        <v>4A2D6064-858C-4D94-9530-38C2EE574B8D</v>
      </c>
      <c r="H8127" s="34" t="s">
        <v>10648</v>
      </c>
      <c r="I8127" t="str">
        <f>VLOOKUP(H8127,Position!A:D,4,0)</f>
        <v>d6a93998-e2c8-41ed-bd24-81fcc8090344</v>
      </c>
      <c r="J8127" t="str">
        <f t="shared" si="252"/>
        <v>d6a93998-e2c8-41ed-bd24-81fcc8090344'</v>
      </c>
      <c r="K8127" t="s">
        <v>4008</v>
      </c>
      <c r="L8127" t="s">
        <v>1882</v>
      </c>
      <c r="M8127" t="s">
        <v>1883</v>
      </c>
      <c r="N8127" t="str">
        <f t="shared" si="253"/>
        <v>when WorkOrder.ParentSystemID = '18B70806-320E-48BA-B205-2B5DEF444962' and WorkOrder.WOTradeID = '4A2D6064-858C-4D94-9530-38C2EE574B8D' then 'd6a93998-e2c8-41ed-bd24-81fcc8090344'--1320WP03-آزمایشگاه و کنترل فرایند-محمد علی هورشت</v>
      </c>
    </row>
    <row r="8128" spans="1:14" hidden="1">
      <c r="A8128" t="s">
        <v>2943</v>
      </c>
      <c r="B8128" t="s">
        <v>2943</v>
      </c>
      <c r="C8128" t="str">
        <f>VLOOKUP(B8128,Sheet6!B:C,2,0)</f>
        <v>F4B915F1-DA44-4CB2-9F69-B9470576467B</v>
      </c>
      <c r="D8128" s="34" t="s">
        <v>1881</v>
      </c>
      <c r="E8128" t="str">
        <f>VLOOKUP('نهایی براساس سیستم'!D8128,Trade!A:B,2,0)</f>
        <v>4A2D6064-858C-4D94-9530-38C2EE574B8D</v>
      </c>
      <c r="H8128" s="34" t="s">
        <v>10648</v>
      </c>
      <c r="I8128" t="str">
        <f>VLOOKUP(H8128,Position!A:D,4,0)</f>
        <v>d6a93998-e2c8-41ed-bd24-81fcc8090344</v>
      </c>
      <c r="J8128" t="str">
        <f t="shared" si="252"/>
        <v>d6a93998-e2c8-41ed-bd24-81fcc8090344'</v>
      </c>
      <c r="K8128" t="s">
        <v>4008</v>
      </c>
      <c r="L8128" t="s">
        <v>1882</v>
      </c>
      <c r="M8128" t="s">
        <v>1883</v>
      </c>
      <c r="N8128" t="str">
        <f t="shared" si="253"/>
        <v>when WorkOrder.ParentSystemID = 'F4B915F1-DA44-4CB2-9F69-B9470576467B' and WorkOrder.WOTradeID = '4A2D6064-858C-4D94-9530-38C2EE574B8D' then 'd6a93998-e2c8-41ed-bd24-81fcc8090344'--1320WP04-آزمایشگاه و کنترل فرایند-محمد علی هورشت</v>
      </c>
    </row>
    <row r="8129" spans="1:14" hidden="1">
      <c r="A8129" t="s">
        <v>2945</v>
      </c>
      <c r="B8129" t="s">
        <v>2945</v>
      </c>
      <c r="C8129" t="str">
        <f>VLOOKUP(B8129,Sheet6!B:C,2,0)</f>
        <v>5421B7A3-EAAC-451F-9FD3-F9B4758112F7</v>
      </c>
      <c r="D8129" s="34" t="s">
        <v>1881</v>
      </c>
      <c r="E8129" t="str">
        <f>VLOOKUP('نهایی براساس سیستم'!D8129,Trade!A:B,2,0)</f>
        <v>4A2D6064-858C-4D94-9530-38C2EE574B8D</v>
      </c>
      <c r="H8129" s="34" t="s">
        <v>10648</v>
      </c>
      <c r="I8129" t="str">
        <f>VLOOKUP(H8129,Position!A:D,4,0)</f>
        <v>d6a93998-e2c8-41ed-bd24-81fcc8090344</v>
      </c>
      <c r="J8129" t="str">
        <f t="shared" si="252"/>
        <v>d6a93998-e2c8-41ed-bd24-81fcc8090344'</v>
      </c>
      <c r="K8129" t="s">
        <v>4008</v>
      </c>
      <c r="L8129" t="s">
        <v>1882</v>
      </c>
      <c r="M8129" t="s">
        <v>1883</v>
      </c>
      <c r="N8129" t="str">
        <f t="shared" si="253"/>
        <v>when WorkOrder.ParentSystemID = '5421B7A3-EAAC-451F-9FD3-F9B4758112F7' and WorkOrder.WOTradeID = '4A2D6064-858C-4D94-9530-38C2EE574B8D' then 'd6a93998-e2c8-41ed-bd24-81fcc8090344'--1320WP05-آزمایشگاه و کنترل فرایند-محمد علی هورشت</v>
      </c>
    </row>
    <row r="8130" spans="1:14" hidden="1">
      <c r="A8130" t="s">
        <v>2947</v>
      </c>
      <c r="B8130" t="s">
        <v>2947</v>
      </c>
      <c r="C8130" t="str">
        <f>VLOOKUP(B8130,Sheet6!B:C,2,0)</f>
        <v>EA6BE9E5-079F-43B6-B27C-30BB361163EF</v>
      </c>
      <c r="D8130" s="34" t="s">
        <v>1881</v>
      </c>
      <c r="E8130" t="str">
        <f>VLOOKUP('نهایی براساس سیستم'!D8130,Trade!A:B,2,0)</f>
        <v>4A2D6064-858C-4D94-9530-38C2EE574B8D</v>
      </c>
      <c r="H8130" s="34" t="s">
        <v>10648</v>
      </c>
      <c r="I8130" t="str">
        <f>VLOOKUP(H8130,Position!A:D,4,0)</f>
        <v>d6a93998-e2c8-41ed-bd24-81fcc8090344</v>
      </c>
      <c r="J8130" t="str">
        <f t="shared" si="252"/>
        <v>d6a93998-e2c8-41ed-bd24-81fcc8090344'</v>
      </c>
      <c r="K8130" t="s">
        <v>4008</v>
      </c>
      <c r="L8130" t="s">
        <v>1882</v>
      </c>
      <c r="M8130" t="s">
        <v>1883</v>
      </c>
      <c r="N8130" t="str">
        <f t="shared" si="253"/>
        <v>when WorkOrder.ParentSystemID = 'EA6BE9E5-079F-43B6-B27C-30BB361163EF' and WorkOrder.WOTradeID = '4A2D6064-858C-4D94-9530-38C2EE574B8D' then 'd6a93998-e2c8-41ed-bd24-81fcc8090344'--1320WP06-آزمایشگاه و کنترل فرایند-محمد علی هورشت</v>
      </c>
    </row>
    <row r="8131" spans="1:14" hidden="1">
      <c r="A8131" t="s">
        <v>2949</v>
      </c>
      <c r="B8131" t="s">
        <v>2949</v>
      </c>
      <c r="C8131" t="str">
        <f>VLOOKUP(B8131,Sheet6!B:C,2,0)</f>
        <v>31112E75-2EB8-4547-9BFE-32BD9AC588DF</v>
      </c>
      <c r="D8131" s="34" t="s">
        <v>1881</v>
      </c>
      <c r="E8131" t="str">
        <f>VLOOKUP('نهایی براساس سیستم'!D8131,Trade!A:B,2,0)</f>
        <v>4A2D6064-858C-4D94-9530-38C2EE574B8D</v>
      </c>
      <c r="H8131" s="34" t="s">
        <v>10648</v>
      </c>
      <c r="I8131" t="str">
        <f>VLOOKUP(H8131,Position!A:D,4,0)</f>
        <v>d6a93998-e2c8-41ed-bd24-81fcc8090344</v>
      </c>
      <c r="J8131" t="str">
        <f t="shared" ref="J8131:J8194" si="254">I8131&amp;"'"</f>
        <v>d6a93998-e2c8-41ed-bd24-81fcc8090344'</v>
      </c>
      <c r="K8131" t="s">
        <v>4008</v>
      </c>
      <c r="L8131" t="s">
        <v>1882</v>
      </c>
      <c r="M8131" t="s">
        <v>1883</v>
      </c>
      <c r="N8131" t="str">
        <f t="shared" ref="N8131:N8194" si="255">K8131&amp;""&amp;C8131&amp;""&amp;L8131&amp;""&amp;E8131&amp;""&amp;M8131&amp;""&amp;J8131&amp;"--"&amp;B8131&amp;"-"&amp;D8131&amp;"-"&amp;H8131</f>
        <v>when WorkOrder.ParentSystemID = '31112E75-2EB8-4547-9BFE-32BD9AC588DF' and WorkOrder.WOTradeID = '4A2D6064-858C-4D94-9530-38C2EE574B8D' then 'd6a93998-e2c8-41ed-bd24-81fcc8090344'--1320WP07-آزمایشگاه و کنترل فرایند-محمد علی هورشت</v>
      </c>
    </row>
    <row r="8132" spans="1:14" hidden="1">
      <c r="A8132" t="s">
        <v>2951</v>
      </c>
      <c r="B8132" t="s">
        <v>2951</v>
      </c>
      <c r="C8132" t="str">
        <f>VLOOKUP(B8132,Sheet6!B:C,2,0)</f>
        <v>14D54B82-061B-4170-ACDF-DD9DF7BF894D</v>
      </c>
      <c r="D8132" s="34" t="s">
        <v>1881</v>
      </c>
      <c r="E8132" t="str">
        <f>VLOOKUP('نهایی براساس سیستم'!D8132,Trade!A:B,2,0)</f>
        <v>4A2D6064-858C-4D94-9530-38C2EE574B8D</v>
      </c>
      <c r="H8132" s="34" t="s">
        <v>10648</v>
      </c>
      <c r="I8132" t="str">
        <f>VLOOKUP(H8132,Position!A:D,4,0)</f>
        <v>d6a93998-e2c8-41ed-bd24-81fcc8090344</v>
      </c>
      <c r="J8132" t="str">
        <f t="shared" si="254"/>
        <v>d6a93998-e2c8-41ed-bd24-81fcc8090344'</v>
      </c>
      <c r="K8132" t="s">
        <v>4008</v>
      </c>
      <c r="L8132" t="s">
        <v>1882</v>
      </c>
      <c r="M8132" t="s">
        <v>1883</v>
      </c>
      <c r="N8132" t="str">
        <f t="shared" si="255"/>
        <v>when WorkOrder.ParentSystemID = '14D54B82-061B-4170-ACDF-DD9DF7BF894D' and WorkOrder.WOTradeID = '4A2D6064-858C-4D94-9530-38C2EE574B8D' then 'd6a93998-e2c8-41ed-bd24-81fcc8090344'--1320WP08-آزمایشگاه و کنترل فرایند-محمد علی هورشت</v>
      </c>
    </row>
    <row r="8133" spans="1:14" hidden="1">
      <c r="A8133" t="s">
        <v>2953</v>
      </c>
      <c r="B8133" t="s">
        <v>2953</v>
      </c>
      <c r="C8133" t="str">
        <f>VLOOKUP(B8133,Sheet6!B:C,2,0)</f>
        <v>66723ED6-2B8B-43D6-8271-1AB72F9E6567</v>
      </c>
      <c r="D8133" s="34" t="s">
        <v>1881</v>
      </c>
      <c r="E8133" t="str">
        <f>VLOOKUP('نهایی براساس سیستم'!D8133,Trade!A:B,2,0)</f>
        <v>4A2D6064-858C-4D94-9530-38C2EE574B8D</v>
      </c>
      <c r="H8133" s="34" t="s">
        <v>10648</v>
      </c>
      <c r="I8133" t="str">
        <f>VLOOKUP(H8133,Position!A:D,4,0)</f>
        <v>d6a93998-e2c8-41ed-bd24-81fcc8090344</v>
      </c>
      <c r="J8133" t="str">
        <f t="shared" si="254"/>
        <v>d6a93998-e2c8-41ed-bd24-81fcc8090344'</v>
      </c>
      <c r="K8133" t="s">
        <v>4008</v>
      </c>
      <c r="L8133" t="s">
        <v>1882</v>
      </c>
      <c r="M8133" t="s">
        <v>1883</v>
      </c>
      <c r="N8133" t="str">
        <f t="shared" si="255"/>
        <v>when WorkOrder.ParentSystemID = '66723ED6-2B8B-43D6-8271-1AB72F9E6567' and WorkOrder.WOTradeID = '4A2D6064-858C-4D94-9530-38C2EE574B8D' then 'd6a93998-e2c8-41ed-bd24-81fcc8090344'--1320WP09-آزمایشگاه و کنترل فرایند-محمد علی هورشت</v>
      </c>
    </row>
    <row r="8134" spans="1:14" hidden="1">
      <c r="A8134" t="s">
        <v>2955</v>
      </c>
      <c r="B8134" t="s">
        <v>2955</v>
      </c>
      <c r="C8134" t="str">
        <f>VLOOKUP(B8134,Sheet6!B:C,2,0)</f>
        <v>F58AC59B-2DE6-4C76-A83E-C67DB567B175</v>
      </c>
      <c r="D8134" s="34" t="s">
        <v>1881</v>
      </c>
      <c r="E8134" t="str">
        <f>VLOOKUP('نهایی براساس سیستم'!D8134,Trade!A:B,2,0)</f>
        <v>4A2D6064-858C-4D94-9530-38C2EE574B8D</v>
      </c>
      <c r="H8134" s="34" t="s">
        <v>10648</v>
      </c>
      <c r="I8134" t="str">
        <f>VLOOKUP(H8134,Position!A:D,4,0)</f>
        <v>d6a93998-e2c8-41ed-bd24-81fcc8090344</v>
      </c>
      <c r="J8134" t="str">
        <f t="shared" si="254"/>
        <v>d6a93998-e2c8-41ed-bd24-81fcc8090344'</v>
      </c>
      <c r="K8134" t="s">
        <v>4008</v>
      </c>
      <c r="L8134" t="s">
        <v>1882</v>
      </c>
      <c r="M8134" t="s">
        <v>1883</v>
      </c>
      <c r="N8134" t="str">
        <f t="shared" si="255"/>
        <v>when WorkOrder.ParentSystemID = 'F58AC59B-2DE6-4C76-A83E-C67DB567B175' and WorkOrder.WOTradeID = '4A2D6064-858C-4D94-9530-38C2EE574B8D' then 'd6a93998-e2c8-41ed-bd24-81fcc8090344'--1320WP10-آزمایشگاه و کنترل فرایند-محمد علی هورشت</v>
      </c>
    </row>
    <row r="8135" spans="1:14" hidden="1">
      <c r="A8135" t="s">
        <v>2957</v>
      </c>
      <c r="B8135" t="s">
        <v>2957</v>
      </c>
      <c r="C8135" t="str">
        <f>VLOOKUP(B8135,Sheet6!B:C,2,0)</f>
        <v>C529774A-F317-4F1C-8950-9E199566F3CC</v>
      </c>
      <c r="D8135" s="34" t="s">
        <v>1881</v>
      </c>
      <c r="E8135" t="str">
        <f>VLOOKUP('نهایی براساس سیستم'!D8135,Trade!A:B,2,0)</f>
        <v>4A2D6064-858C-4D94-9530-38C2EE574B8D</v>
      </c>
      <c r="H8135" s="34" t="s">
        <v>10648</v>
      </c>
      <c r="I8135" t="str">
        <f>VLOOKUP(H8135,Position!A:D,4,0)</f>
        <v>d6a93998-e2c8-41ed-bd24-81fcc8090344</v>
      </c>
      <c r="J8135" t="str">
        <f t="shared" si="254"/>
        <v>d6a93998-e2c8-41ed-bd24-81fcc8090344'</v>
      </c>
      <c r="K8135" t="s">
        <v>4008</v>
      </c>
      <c r="L8135" t="s">
        <v>1882</v>
      </c>
      <c r="M8135" t="s">
        <v>1883</v>
      </c>
      <c r="N8135" t="str">
        <f t="shared" si="255"/>
        <v>when WorkOrder.ParentSystemID = 'C529774A-F317-4F1C-8950-9E199566F3CC' and WorkOrder.WOTradeID = '4A2D6064-858C-4D94-9530-38C2EE574B8D' then 'd6a93998-e2c8-41ed-bd24-81fcc8090344'--1320WP11-آزمایشگاه و کنترل فرایند-محمد علی هورشت</v>
      </c>
    </row>
    <row r="8136" spans="1:14" hidden="1">
      <c r="A8136" t="s">
        <v>2959</v>
      </c>
      <c r="B8136" t="s">
        <v>2959</v>
      </c>
      <c r="C8136" t="str">
        <f>VLOOKUP(B8136,Sheet6!B:C,2,0)</f>
        <v>5B8F4003-4985-4BE3-9A33-82C55A9010EA</v>
      </c>
      <c r="D8136" s="34" t="s">
        <v>1881</v>
      </c>
      <c r="E8136" t="str">
        <f>VLOOKUP('نهایی براساس سیستم'!D8136,Trade!A:B,2,0)</f>
        <v>4A2D6064-858C-4D94-9530-38C2EE574B8D</v>
      </c>
      <c r="H8136" s="34" t="s">
        <v>10648</v>
      </c>
      <c r="I8136" t="str">
        <f>VLOOKUP(H8136,Position!A:D,4,0)</f>
        <v>d6a93998-e2c8-41ed-bd24-81fcc8090344</v>
      </c>
      <c r="J8136" t="str">
        <f t="shared" si="254"/>
        <v>d6a93998-e2c8-41ed-bd24-81fcc8090344'</v>
      </c>
      <c r="K8136" t="s">
        <v>4008</v>
      </c>
      <c r="L8136" t="s">
        <v>1882</v>
      </c>
      <c r="M8136" t="s">
        <v>1883</v>
      </c>
      <c r="N8136" t="str">
        <f t="shared" si="255"/>
        <v>when WorkOrder.ParentSystemID = '5B8F4003-4985-4BE3-9A33-82C55A9010EA' and WorkOrder.WOTradeID = '4A2D6064-858C-4D94-9530-38C2EE574B8D' then 'd6a93998-e2c8-41ed-bd24-81fcc8090344'--1320WP12-آزمایشگاه و کنترل فرایند-محمد علی هورشت</v>
      </c>
    </row>
    <row r="8137" spans="1:14" hidden="1">
      <c r="A8137" t="s">
        <v>2961</v>
      </c>
      <c r="B8137" t="s">
        <v>2961</v>
      </c>
      <c r="C8137" t="str">
        <f>VLOOKUP(B8137,Sheet6!B:C,2,0)</f>
        <v>0B38BBD8-39C9-44C4-8E02-A7E056444463</v>
      </c>
      <c r="D8137" s="34" t="s">
        <v>1881</v>
      </c>
      <c r="E8137" t="str">
        <f>VLOOKUP('نهایی براساس سیستم'!D8137,Trade!A:B,2,0)</f>
        <v>4A2D6064-858C-4D94-9530-38C2EE574B8D</v>
      </c>
      <c r="H8137" s="34" t="s">
        <v>10648</v>
      </c>
      <c r="I8137" t="str">
        <f>VLOOKUP(H8137,Position!A:D,4,0)</f>
        <v>d6a93998-e2c8-41ed-bd24-81fcc8090344</v>
      </c>
      <c r="J8137" t="str">
        <f t="shared" si="254"/>
        <v>d6a93998-e2c8-41ed-bd24-81fcc8090344'</v>
      </c>
      <c r="K8137" t="s">
        <v>4008</v>
      </c>
      <c r="L8137" t="s">
        <v>1882</v>
      </c>
      <c r="M8137" t="s">
        <v>1883</v>
      </c>
      <c r="N8137" t="str">
        <f t="shared" si="255"/>
        <v>when WorkOrder.ParentSystemID = '0B38BBD8-39C9-44C4-8E02-A7E056444463' and WorkOrder.WOTradeID = '4A2D6064-858C-4D94-9530-38C2EE574B8D' then 'd6a93998-e2c8-41ed-bd24-81fcc8090344'--1320WP13-آزمایشگاه و کنترل فرایند-محمد علی هورشت</v>
      </c>
    </row>
    <row r="8138" spans="1:14" hidden="1">
      <c r="A8138" t="s">
        <v>2963</v>
      </c>
      <c r="B8138" t="s">
        <v>2963</v>
      </c>
      <c r="C8138" t="str">
        <f>VLOOKUP(B8138,Sheet6!B:C,2,0)</f>
        <v>69A3D6F5-4DB5-4EC3-926D-3487DC04C01E</v>
      </c>
      <c r="D8138" s="34" t="s">
        <v>1881</v>
      </c>
      <c r="E8138" t="str">
        <f>VLOOKUP('نهایی براساس سیستم'!D8138,Trade!A:B,2,0)</f>
        <v>4A2D6064-858C-4D94-9530-38C2EE574B8D</v>
      </c>
      <c r="H8138" s="34" t="s">
        <v>10648</v>
      </c>
      <c r="I8138" t="str">
        <f>VLOOKUP(H8138,Position!A:D,4,0)</f>
        <v>d6a93998-e2c8-41ed-bd24-81fcc8090344</v>
      </c>
      <c r="J8138" t="str">
        <f t="shared" si="254"/>
        <v>d6a93998-e2c8-41ed-bd24-81fcc8090344'</v>
      </c>
      <c r="K8138" t="s">
        <v>4008</v>
      </c>
      <c r="L8138" t="s">
        <v>1882</v>
      </c>
      <c r="M8138" t="s">
        <v>1883</v>
      </c>
      <c r="N8138" t="str">
        <f t="shared" si="255"/>
        <v>when WorkOrder.ParentSystemID = '69A3D6F5-4DB5-4EC3-926D-3487DC04C01E' and WorkOrder.WOTradeID = '4A2D6064-858C-4D94-9530-38C2EE574B8D' then 'd6a93998-e2c8-41ed-bd24-81fcc8090344'--1320WP14-آزمایشگاه و کنترل فرایند-محمد علی هورشت</v>
      </c>
    </row>
    <row r="8139" spans="1:14" hidden="1">
      <c r="A8139" t="s">
        <v>2965</v>
      </c>
      <c r="B8139" t="s">
        <v>2965</v>
      </c>
      <c r="C8139" t="str">
        <f>VLOOKUP(B8139,Sheet6!B:C,2,0)</f>
        <v>76708EC9-2E9B-4368-BAC6-F4DF528FC43E</v>
      </c>
      <c r="D8139" s="34" t="s">
        <v>1881</v>
      </c>
      <c r="E8139" t="str">
        <f>VLOOKUP('نهایی براساس سیستم'!D8139,Trade!A:B,2,0)</f>
        <v>4A2D6064-858C-4D94-9530-38C2EE574B8D</v>
      </c>
      <c r="H8139" s="34" t="s">
        <v>10648</v>
      </c>
      <c r="I8139" t="str">
        <f>VLOOKUP(H8139,Position!A:D,4,0)</f>
        <v>d6a93998-e2c8-41ed-bd24-81fcc8090344</v>
      </c>
      <c r="J8139" t="str">
        <f t="shared" si="254"/>
        <v>d6a93998-e2c8-41ed-bd24-81fcc8090344'</v>
      </c>
      <c r="K8139" t="s">
        <v>4008</v>
      </c>
      <c r="L8139" t="s">
        <v>1882</v>
      </c>
      <c r="M8139" t="s">
        <v>1883</v>
      </c>
      <c r="N8139" t="str">
        <f t="shared" si="255"/>
        <v>when WorkOrder.ParentSystemID = '76708EC9-2E9B-4368-BAC6-F4DF528FC43E' and WorkOrder.WOTradeID = '4A2D6064-858C-4D94-9530-38C2EE574B8D' then 'd6a93998-e2c8-41ed-bd24-81fcc8090344'--1320WT01-آزمایشگاه و کنترل فرایند-محمد علی هورشت</v>
      </c>
    </row>
    <row r="8140" spans="1:14" hidden="1">
      <c r="A8140" t="s">
        <v>2967</v>
      </c>
      <c r="B8140" t="s">
        <v>2967</v>
      </c>
      <c r="C8140" t="str">
        <f>VLOOKUP(B8140,Sheet6!B:C,2,0)</f>
        <v>42942D2B-A935-4581-B2F5-04FE8E5D884A</v>
      </c>
      <c r="D8140" s="34" t="s">
        <v>1881</v>
      </c>
      <c r="E8140" t="str">
        <f>VLOOKUP('نهایی براساس سیستم'!D8140,Trade!A:B,2,0)</f>
        <v>4A2D6064-858C-4D94-9530-38C2EE574B8D</v>
      </c>
      <c r="H8140" s="34" t="s">
        <v>10648</v>
      </c>
      <c r="I8140" t="str">
        <f>VLOOKUP(H8140,Position!A:D,4,0)</f>
        <v>d6a93998-e2c8-41ed-bd24-81fcc8090344</v>
      </c>
      <c r="J8140" t="str">
        <f t="shared" si="254"/>
        <v>d6a93998-e2c8-41ed-bd24-81fcc8090344'</v>
      </c>
      <c r="K8140" t="s">
        <v>4008</v>
      </c>
      <c r="L8140" t="s">
        <v>1882</v>
      </c>
      <c r="M8140" t="s">
        <v>1883</v>
      </c>
      <c r="N8140" t="str">
        <f t="shared" si="255"/>
        <v>when WorkOrder.ParentSystemID = '42942D2B-A935-4581-B2F5-04FE8E5D884A' and WorkOrder.WOTradeID = '4A2D6064-858C-4D94-9530-38C2EE574B8D' then 'd6a93998-e2c8-41ed-bd24-81fcc8090344'--1320WT02-آزمایشگاه و کنترل فرایند-محمد علی هورشت</v>
      </c>
    </row>
    <row r="8141" spans="1:14" hidden="1">
      <c r="A8141" t="s">
        <v>25</v>
      </c>
      <c r="B8141">
        <v>1330</v>
      </c>
      <c r="C8141" t="str">
        <f>VLOOKUP(B8141,Sheet6!B:C,2,0)</f>
        <v>719827D5-412C-49FB-9FBB-A37B11223960</v>
      </c>
      <c r="D8141" s="34" t="s">
        <v>1881</v>
      </c>
      <c r="E8141" t="str">
        <f>VLOOKUP('نهایی براساس سیستم'!D8141,Trade!A:B,2,0)</f>
        <v>4A2D6064-858C-4D94-9530-38C2EE574B8D</v>
      </c>
      <c r="H8141" s="34" t="s">
        <v>10648</v>
      </c>
      <c r="I8141" t="str">
        <f>VLOOKUP(H8141,Position!A:D,4,0)</f>
        <v>d6a93998-e2c8-41ed-bd24-81fcc8090344</v>
      </c>
      <c r="J8141" t="str">
        <f t="shared" si="254"/>
        <v>d6a93998-e2c8-41ed-bd24-81fcc8090344'</v>
      </c>
      <c r="K8141" t="s">
        <v>4008</v>
      </c>
      <c r="L8141" t="s">
        <v>1882</v>
      </c>
      <c r="M8141" t="s">
        <v>1883</v>
      </c>
      <c r="N8141" t="str">
        <f t="shared" si="255"/>
        <v>when WorkOrder.ParentSystemID = '719827D5-412C-49FB-9FBB-A37B11223960' and WorkOrder.WOTradeID = '4A2D6064-858C-4D94-9530-38C2EE574B8D' then 'd6a93998-e2c8-41ed-bd24-81fcc8090344'--1330-آزمایشگاه و کنترل فرایند-محمد علی هورشت</v>
      </c>
    </row>
    <row r="8142" spans="1:14" hidden="1">
      <c r="A8142" t="s">
        <v>2970</v>
      </c>
      <c r="B8142" t="s">
        <v>2970</v>
      </c>
      <c r="C8142" t="str">
        <f>VLOOKUP(B8142,Sheet6!B:C,2,0)</f>
        <v>1A7242FC-16A7-4382-A94F-1D7AED38229B</v>
      </c>
      <c r="D8142" s="34" t="s">
        <v>1881</v>
      </c>
      <c r="E8142" t="str">
        <f>VLOOKUP('نهایی براساس سیستم'!D8142,Trade!A:B,2,0)</f>
        <v>4A2D6064-858C-4D94-9530-38C2EE574B8D</v>
      </c>
      <c r="H8142" s="34" t="s">
        <v>10648</v>
      </c>
      <c r="I8142" t="str">
        <f>VLOOKUP(H8142,Position!A:D,4,0)</f>
        <v>d6a93998-e2c8-41ed-bd24-81fcc8090344</v>
      </c>
      <c r="J8142" t="str">
        <f t="shared" si="254"/>
        <v>d6a93998-e2c8-41ed-bd24-81fcc8090344'</v>
      </c>
      <c r="K8142" t="s">
        <v>4008</v>
      </c>
      <c r="L8142" t="s">
        <v>1882</v>
      </c>
      <c r="M8142" t="s">
        <v>1883</v>
      </c>
      <c r="N8142" t="str">
        <f t="shared" si="255"/>
        <v>when WorkOrder.ParentSystemID = '1A7242FC-16A7-4382-A94F-1D7AED38229B' and WorkOrder.WOTradeID = '4A2D6064-858C-4D94-9530-38C2EE574B8D' then 'd6a93998-e2c8-41ed-bd24-81fcc8090344'--1330WA01-آزمایشگاه و کنترل فرایند-محمد علی هورشت</v>
      </c>
    </row>
    <row r="8143" spans="1:14" hidden="1">
      <c r="A8143" t="s">
        <v>2972</v>
      </c>
      <c r="B8143" t="s">
        <v>2972</v>
      </c>
      <c r="C8143" t="str">
        <f>VLOOKUP(B8143,Sheet6!B:C,2,0)</f>
        <v>4CB5EE7C-979D-4DA3-ABB3-6D965F2769EB</v>
      </c>
      <c r="D8143" s="34" t="s">
        <v>1881</v>
      </c>
      <c r="E8143" t="str">
        <f>VLOOKUP('نهایی براساس سیستم'!D8143,Trade!A:B,2,0)</f>
        <v>4A2D6064-858C-4D94-9530-38C2EE574B8D</v>
      </c>
      <c r="H8143" s="34" t="s">
        <v>10648</v>
      </c>
      <c r="I8143" t="str">
        <f>VLOOKUP(H8143,Position!A:D,4,0)</f>
        <v>d6a93998-e2c8-41ed-bd24-81fcc8090344</v>
      </c>
      <c r="J8143" t="str">
        <f t="shared" si="254"/>
        <v>d6a93998-e2c8-41ed-bd24-81fcc8090344'</v>
      </c>
      <c r="K8143" t="s">
        <v>4008</v>
      </c>
      <c r="L8143" t="s">
        <v>1882</v>
      </c>
      <c r="M8143" t="s">
        <v>1883</v>
      </c>
      <c r="N8143" t="str">
        <f t="shared" si="255"/>
        <v>when WorkOrder.ParentSystemID = '4CB5EE7C-979D-4DA3-ABB3-6D965F2769EB' and WorkOrder.WOTradeID = '4A2D6064-858C-4D94-9530-38C2EE574B8D' then 'd6a93998-e2c8-41ed-bd24-81fcc8090344'--1330WP01-آزمایشگاه و کنترل فرایند-محمد علی هورشت</v>
      </c>
    </row>
    <row r="8144" spans="1:14" hidden="1">
      <c r="A8144" t="s">
        <v>2974</v>
      </c>
      <c r="B8144" t="s">
        <v>2974</v>
      </c>
      <c r="C8144" t="str">
        <f>VLOOKUP(B8144,Sheet6!B:C,2,0)</f>
        <v>B709F742-7237-4EA7-A2DD-1D74CE293BC1</v>
      </c>
      <c r="D8144" s="34" t="s">
        <v>1881</v>
      </c>
      <c r="E8144" t="str">
        <f>VLOOKUP('نهایی براساس سیستم'!D8144,Trade!A:B,2,0)</f>
        <v>4A2D6064-858C-4D94-9530-38C2EE574B8D</v>
      </c>
      <c r="H8144" s="34" t="s">
        <v>10648</v>
      </c>
      <c r="I8144" t="str">
        <f>VLOOKUP(H8144,Position!A:D,4,0)</f>
        <v>d6a93998-e2c8-41ed-bd24-81fcc8090344</v>
      </c>
      <c r="J8144" t="str">
        <f t="shared" si="254"/>
        <v>d6a93998-e2c8-41ed-bd24-81fcc8090344'</v>
      </c>
      <c r="K8144" t="s">
        <v>4008</v>
      </c>
      <c r="L8144" t="s">
        <v>1882</v>
      </c>
      <c r="M8144" t="s">
        <v>1883</v>
      </c>
      <c r="N8144" t="str">
        <f t="shared" si="255"/>
        <v>when WorkOrder.ParentSystemID = 'B709F742-7237-4EA7-A2DD-1D74CE293BC1' and WorkOrder.WOTradeID = '4A2D6064-858C-4D94-9530-38C2EE574B8D' then 'd6a93998-e2c8-41ed-bd24-81fcc8090344'--1330WP02-آزمایشگاه و کنترل فرایند-محمد علی هورشت</v>
      </c>
    </row>
    <row r="8145" spans="1:14" hidden="1">
      <c r="A8145" t="s">
        <v>2976</v>
      </c>
      <c r="B8145" t="s">
        <v>2976</v>
      </c>
      <c r="C8145" t="str">
        <f>VLOOKUP(B8145,Sheet6!B:C,2,0)</f>
        <v>D017D88A-3C90-4F17-BD0E-C72CCD9D27AF</v>
      </c>
      <c r="D8145" s="34" t="s">
        <v>1881</v>
      </c>
      <c r="E8145" t="str">
        <f>VLOOKUP('نهایی براساس سیستم'!D8145,Trade!A:B,2,0)</f>
        <v>4A2D6064-858C-4D94-9530-38C2EE574B8D</v>
      </c>
      <c r="H8145" s="34" t="s">
        <v>10648</v>
      </c>
      <c r="I8145" t="str">
        <f>VLOOKUP(H8145,Position!A:D,4,0)</f>
        <v>d6a93998-e2c8-41ed-bd24-81fcc8090344</v>
      </c>
      <c r="J8145" t="str">
        <f t="shared" si="254"/>
        <v>d6a93998-e2c8-41ed-bd24-81fcc8090344'</v>
      </c>
      <c r="K8145" t="s">
        <v>4008</v>
      </c>
      <c r="L8145" t="s">
        <v>1882</v>
      </c>
      <c r="M8145" t="s">
        <v>1883</v>
      </c>
      <c r="N8145" t="str">
        <f t="shared" si="255"/>
        <v>when WorkOrder.ParentSystemID = 'D017D88A-3C90-4F17-BD0E-C72CCD9D27AF' and WorkOrder.WOTradeID = '4A2D6064-858C-4D94-9530-38C2EE574B8D' then 'd6a93998-e2c8-41ed-bd24-81fcc8090344'--1330WP03-آزمایشگاه و کنترل فرایند-محمد علی هورشت</v>
      </c>
    </row>
    <row r="8146" spans="1:14" hidden="1">
      <c r="A8146" t="s">
        <v>2978</v>
      </c>
      <c r="B8146" t="s">
        <v>2978</v>
      </c>
      <c r="C8146" t="str">
        <f>VLOOKUP(B8146,Sheet6!B:C,2,0)</f>
        <v>F78DCCC7-BBC0-47AA-A85D-B21C44C6F399</v>
      </c>
      <c r="D8146" s="34" t="s">
        <v>1881</v>
      </c>
      <c r="E8146" t="str">
        <f>VLOOKUP('نهایی براساس سیستم'!D8146,Trade!A:B,2,0)</f>
        <v>4A2D6064-858C-4D94-9530-38C2EE574B8D</v>
      </c>
      <c r="H8146" s="34" t="s">
        <v>10648</v>
      </c>
      <c r="I8146" t="str">
        <f>VLOOKUP(H8146,Position!A:D,4,0)</f>
        <v>d6a93998-e2c8-41ed-bd24-81fcc8090344</v>
      </c>
      <c r="J8146" t="str">
        <f t="shared" si="254"/>
        <v>d6a93998-e2c8-41ed-bd24-81fcc8090344'</v>
      </c>
      <c r="K8146" t="s">
        <v>4008</v>
      </c>
      <c r="L8146" t="s">
        <v>1882</v>
      </c>
      <c r="M8146" t="s">
        <v>1883</v>
      </c>
      <c r="N8146" t="str">
        <f t="shared" si="255"/>
        <v>when WorkOrder.ParentSystemID = 'F78DCCC7-BBC0-47AA-A85D-B21C44C6F399' and WorkOrder.WOTradeID = '4A2D6064-858C-4D94-9530-38C2EE574B8D' then 'd6a93998-e2c8-41ed-bd24-81fcc8090344'--1330WP04-آزمایشگاه و کنترل فرایند-محمد علی هورشت</v>
      </c>
    </row>
    <row r="8147" spans="1:14" hidden="1">
      <c r="A8147" t="s">
        <v>2980</v>
      </c>
      <c r="B8147" t="s">
        <v>2980</v>
      </c>
      <c r="C8147" t="str">
        <f>VLOOKUP(B8147,Sheet6!B:C,2,0)</f>
        <v>40548997-A1C4-4B0C-A82F-F96A07DC41B4</v>
      </c>
      <c r="D8147" s="34" t="s">
        <v>1881</v>
      </c>
      <c r="E8147" t="str">
        <f>VLOOKUP('نهایی براساس سیستم'!D8147,Trade!A:B,2,0)</f>
        <v>4A2D6064-858C-4D94-9530-38C2EE574B8D</v>
      </c>
      <c r="H8147" s="34" t="s">
        <v>10648</v>
      </c>
      <c r="I8147" t="str">
        <f>VLOOKUP(H8147,Position!A:D,4,0)</f>
        <v>d6a93998-e2c8-41ed-bd24-81fcc8090344</v>
      </c>
      <c r="J8147" t="str">
        <f t="shared" si="254"/>
        <v>d6a93998-e2c8-41ed-bd24-81fcc8090344'</v>
      </c>
      <c r="K8147" t="s">
        <v>4008</v>
      </c>
      <c r="L8147" t="s">
        <v>1882</v>
      </c>
      <c r="M8147" t="s">
        <v>1883</v>
      </c>
      <c r="N8147" t="str">
        <f t="shared" si="255"/>
        <v>when WorkOrder.ParentSystemID = '40548997-A1C4-4B0C-A82F-F96A07DC41B4' and WorkOrder.WOTradeID = '4A2D6064-858C-4D94-9530-38C2EE574B8D' then 'd6a93998-e2c8-41ed-bd24-81fcc8090344'--1330WT01-آزمایشگاه و کنترل فرایند-محمد علی هورشت</v>
      </c>
    </row>
    <row r="8148" spans="1:14" hidden="1">
      <c r="A8148" t="s">
        <v>2982</v>
      </c>
      <c r="B8148" t="s">
        <v>2982</v>
      </c>
      <c r="C8148" t="str">
        <f>VLOOKUP(B8148,Sheet6!B:C,2,0)</f>
        <v>4DD52338-4802-40C2-A337-B3321E45407A</v>
      </c>
      <c r="D8148" s="34" t="s">
        <v>1881</v>
      </c>
      <c r="E8148" t="str">
        <f>VLOOKUP('نهایی براساس سیستم'!D8148,Trade!A:B,2,0)</f>
        <v>4A2D6064-858C-4D94-9530-38C2EE574B8D</v>
      </c>
      <c r="H8148" s="34" t="s">
        <v>10648</v>
      </c>
      <c r="I8148" t="str">
        <f>VLOOKUP(H8148,Position!A:D,4,0)</f>
        <v>d6a93998-e2c8-41ed-bd24-81fcc8090344</v>
      </c>
      <c r="J8148" t="str">
        <f t="shared" si="254"/>
        <v>d6a93998-e2c8-41ed-bd24-81fcc8090344'</v>
      </c>
      <c r="K8148" t="s">
        <v>4008</v>
      </c>
      <c r="L8148" t="s">
        <v>1882</v>
      </c>
      <c r="M8148" t="s">
        <v>1883</v>
      </c>
      <c r="N8148" t="str">
        <f t="shared" si="255"/>
        <v>when WorkOrder.ParentSystemID = '4DD52338-4802-40C2-A337-B3321E45407A' and WorkOrder.WOTradeID = '4A2D6064-858C-4D94-9530-38C2EE574B8D' then 'd6a93998-e2c8-41ed-bd24-81fcc8090344'--1330WT02-آزمایشگاه و کنترل فرایند-محمد علی هورشت</v>
      </c>
    </row>
    <row r="8149" spans="1:14" hidden="1">
      <c r="A8149" t="s">
        <v>26</v>
      </c>
      <c r="B8149">
        <v>1340</v>
      </c>
      <c r="C8149" t="str">
        <f>VLOOKUP(B8149,Sheet6!B:C,2,0)</f>
        <v>D3A4B00C-5F42-4675-B0F6-E8C86E21314E</v>
      </c>
      <c r="D8149" s="34" t="s">
        <v>1881</v>
      </c>
      <c r="E8149" t="str">
        <f>VLOOKUP('نهایی براساس سیستم'!D8149,Trade!A:B,2,0)</f>
        <v>4A2D6064-858C-4D94-9530-38C2EE574B8D</v>
      </c>
      <c r="H8149" s="34" t="s">
        <v>10648</v>
      </c>
      <c r="I8149" t="str">
        <f>VLOOKUP(H8149,Position!A:D,4,0)</f>
        <v>d6a93998-e2c8-41ed-bd24-81fcc8090344</v>
      </c>
      <c r="J8149" t="str">
        <f t="shared" si="254"/>
        <v>d6a93998-e2c8-41ed-bd24-81fcc8090344'</v>
      </c>
      <c r="K8149" t="s">
        <v>4008</v>
      </c>
      <c r="L8149" t="s">
        <v>1882</v>
      </c>
      <c r="M8149" t="s">
        <v>1883</v>
      </c>
      <c r="N8149" t="str">
        <f t="shared" si="255"/>
        <v>when WorkOrder.ParentSystemID = 'D3A4B00C-5F42-4675-B0F6-E8C86E21314E' and WorkOrder.WOTradeID = '4A2D6064-858C-4D94-9530-38C2EE574B8D' then 'd6a93998-e2c8-41ed-bd24-81fcc8090344'--1340-آزمایشگاه و کنترل فرایند-محمد علی هورشت</v>
      </c>
    </row>
    <row r="8150" spans="1:14" hidden="1">
      <c r="A8150" t="s">
        <v>2985</v>
      </c>
      <c r="B8150" t="s">
        <v>2985</v>
      </c>
      <c r="C8150" t="str">
        <f>VLOOKUP(B8150,Sheet6!B:C,2,0)</f>
        <v>F365883C-B973-4C2E-BFEA-824B97FF81F9</v>
      </c>
      <c r="D8150" s="34" t="s">
        <v>1881</v>
      </c>
      <c r="E8150" t="str">
        <f>VLOOKUP('نهایی براساس سیستم'!D8150,Trade!A:B,2,0)</f>
        <v>4A2D6064-858C-4D94-9530-38C2EE574B8D</v>
      </c>
      <c r="H8150" s="34" t="s">
        <v>10648</v>
      </c>
      <c r="I8150" t="str">
        <f>VLOOKUP(H8150,Position!A:D,4,0)</f>
        <v>d6a93998-e2c8-41ed-bd24-81fcc8090344</v>
      </c>
      <c r="J8150" t="str">
        <f t="shared" si="254"/>
        <v>d6a93998-e2c8-41ed-bd24-81fcc8090344'</v>
      </c>
      <c r="K8150" t="s">
        <v>4008</v>
      </c>
      <c r="L8150" t="s">
        <v>1882</v>
      </c>
      <c r="M8150" t="s">
        <v>1883</v>
      </c>
      <c r="N8150" t="str">
        <f t="shared" si="255"/>
        <v>when WorkOrder.ParentSystemID = 'F365883C-B973-4C2E-BFEA-824B97FF81F9' and WorkOrder.WOTradeID = '4A2D6064-858C-4D94-9530-38C2EE574B8D' then 'd6a93998-e2c8-41ed-bd24-81fcc8090344'--1340SE01-آزمایشگاه و کنترل فرایند-محمد علی هورشت</v>
      </c>
    </row>
    <row r="8151" spans="1:14" hidden="1">
      <c r="A8151" t="s">
        <v>27</v>
      </c>
      <c r="B8151">
        <v>1350</v>
      </c>
      <c r="C8151" t="str">
        <f>VLOOKUP(B8151,Sheet6!B:C,2,0)</f>
        <v>AD4B74EB-EDAE-4974-B998-015829D7EF7F</v>
      </c>
      <c r="D8151" s="34" t="s">
        <v>1881</v>
      </c>
      <c r="E8151" t="str">
        <f>VLOOKUP('نهایی براساس سیستم'!D8151,Trade!A:B,2,0)</f>
        <v>4A2D6064-858C-4D94-9530-38C2EE574B8D</v>
      </c>
      <c r="H8151" s="34" t="s">
        <v>10648</v>
      </c>
      <c r="I8151" t="str">
        <f>VLOOKUP(H8151,Position!A:D,4,0)</f>
        <v>d6a93998-e2c8-41ed-bd24-81fcc8090344</v>
      </c>
      <c r="J8151" t="str">
        <f t="shared" si="254"/>
        <v>d6a93998-e2c8-41ed-bd24-81fcc8090344'</v>
      </c>
      <c r="K8151" t="s">
        <v>4008</v>
      </c>
      <c r="L8151" t="s">
        <v>1882</v>
      </c>
      <c r="M8151" t="s">
        <v>1883</v>
      </c>
      <c r="N8151" t="str">
        <f t="shared" si="255"/>
        <v>when WorkOrder.ParentSystemID = 'AD4B74EB-EDAE-4974-B998-015829D7EF7F' and WorkOrder.WOTradeID = '4A2D6064-858C-4D94-9530-38C2EE574B8D' then 'd6a93998-e2c8-41ed-bd24-81fcc8090344'--1350-آزمایشگاه و کنترل فرایند-محمد علی هورشت</v>
      </c>
    </row>
    <row r="8152" spans="1:14" hidden="1">
      <c r="A8152" t="s">
        <v>2988</v>
      </c>
      <c r="B8152" t="s">
        <v>2988</v>
      </c>
      <c r="C8152" t="str">
        <f>VLOOKUP(B8152,Sheet6!B:C,2,0)</f>
        <v>7D6FDE41-1CBE-44F9-A1F1-B26B0751EFA5</v>
      </c>
      <c r="D8152" s="34" t="s">
        <v>1881</v>
      </c>
      <c r="E8152" t="str">
        <f>VLOOKUP('نهایی براساس سیستم'!D8152,Trade!A:B,2,0)</f>
        <v>4A2D6064-858C-4D94-9530-38C2EE574B8D</v>
      </c>
      <c r="H8152" s="34" t="s">
        <v>10648</v>
      </c>
      <c r="I8152" t="str">
        <f>VLOOKUP(H8152,Position!A:D,4,0)</f>
        <v>d6a93998-e2c8-41ed-bd24-81fcc8090344</v>
      </c>
      <c r="J8152" t="str">
        <f t="shared" si="254"/>
        <v>d6a93998-e2c8-41ed-bd24-81fcc8090344'</v>
      </c>
      <c r="K8152" t="s">
        <v>4008</v>
      </c>
      <c r="L8152" t="s">
        <v>1882</v>
      </c>
      <c r="M8152" t="s">
        <v>1883</v>
      </c>
      <c r="N8152" t="str">
        <f t="shared" si="255"/>
        <v>when WorkOrder.ParentSystemID = '7D6FDE41-1CBE-44F9-A1F1-B26B0751EFA5' and WorkOrder.WOTradeID = '4A2D6064-858C-4D94-9530-38C2EE574B8D' then 'd6a93998-e2c8-41ed-bd24-81fcc8090344'--1350AR01-آزمایشگاه و کنترل فرایند-محمد علی هورشت</v>
      </c>
    </row>
    <row r="8153" spans="1:14" hidden="1">
      <c r="A8153" t="s">
        <v>2990</v>
      </c>
      <c r="B8153" t="s">
        <v>2990</v>
      </c>
      <c r="C8153" t="str">
        <f>VLOOKUP(B8153,Sheet6!B:C,2,0)</f>
        <v>A6DC7DDD-A724-41A3-9985-8B8047218C62</v>
      </c>
      <c r="D8153" s="34" t="s">
        <v>1881</v>
      </c>
      <c r="E8153" t="str">
        <f>VLOOKUP('نهایی براساس سیستم'!D8153,Trade!A:B,2,0)</f>
        <v>4A2D6064-858C-4D94-9530-38C2EE574B8D</v>
      </c>
      <c r="H8153" s="34" t="s">
        <v>10648</v>
      </c>
      <c r="I8153" t="str">
        <f>VLOOKUP(H8153,Position!A:D,4,0)</f>
        <v>d6a93998-e2c8-41ed-bd24-81fcc8090344</v>
      </c>
      <c r="J8153" t="str">
        <f t="shared" si="254"/>
        <v>d6a93998-e2c8-41ed-bd24-81fcc8090344'</v>
      </c>
      <c r="K8153" t="s">
        <v>4008</v>
      </c>
      <c r="L8153" t="s">
        <v>1882</v>
      </c>
      <c r="M8153" t="s">
        <v>1883</v>
      </c>
      <c r="N8153" t="str">
        <f t="shared" si="255"/>
        <v>when WorkOrder.ParentSystemID = 'A6DC7DDD-A724-41A3-9985-8B8047218C62' and WorkOrder.WOTradeID = '4A2D6064-858C-4D94-9530-38C2EE574B8D' then 'd6a93998-e2c8-41ed-bd24-81fcc8090344'--1350AR02-آزمایشگاه و کنترل فرایند-محمد علی هورشت</v>
      </c>
    </row>
    <row r="8154" spans="1:14" hidden="1">
      <c r="A8154" t="s">
        <v>2992</v>
      </c>
      <c r="B8154" t="s">
        <v>2992</v>
      </c>
      <c r="C8154" t="str">
        <f>VLOOKUP(B8154,Sheet6!B:C,2,0)</f>
        <v>B6F9E404-468A-4935-A327-1C4F71F2B433</v>
      </c>
      <c r="D8154" s="34" t="s">
        <v>1881</v>
      </c>
      <c r="E8154" t="str">
        <f>VLOOKUP('نهایی براساس سیستم'!D8154,Trade!A:B,2,0)</f>
        <v>4A2D6064-858C-4D94-9530-38C2EE574B8D</v>
      </c>
      <c r="H8154" s="34" t="s">
        <v>10648</v>
      </c>
      <c r="I8154" t="str">
        <f>VLOOKUP(H8154,Position!A:D,4,0)</f>
        <v>d6a93998-e2c8-41ed-bd24-81fcc8090344</v>
      </c>
      <c r="J8154" t="str">
        <f t="shared" si="254"/>
        <v>d6a93998-e2c8-41ed-bd24-81fcc8090344'</v>
      </c>
      <c r="K8154" t="s">
        <v>4008</v>
      </c>
      <c r="L8154" t="s">
        <v>1882</v>
      </c>
      <c r="M8154" t="s">
        <v>1883</v>
      </c>
      <c r="N8154" t="str">
        <f t="shared" si="255"/>
        <v>when WorkOrder.ParentSystemID = 'B6F9E404-468A-4935-A327-1C4F71F2B433' and WorkOrder.WOTradeID = '4A2D6064-858C-4D94-9530-38C2EE574B8D' then 'd6a93998-e2c8-41ed-bd24-81fcc8090344'--1350AR03-آزمایشگاه و کنترل فرایند-محمد علی هورشت</v>
      </c>
    </row>
    <row r="8155" spans="1:14" hidden="1">
      <c r="A8155" t="s">
        <v>2994</v>
      </c>
      <c r="B8155" t="s">
        <v>2994</v>
      </c>
      <c r="C8155" t="str">
        <f>VLOOKUP(B8155,Sheet6!B:C,2,0)</f>
        <v>FF061D2D-CD96-4DD6-88C6-AD3655304312</v>
      </c>
      <c r="D8155" s="34" t="s">
        <v>1881</v>
      </c>
      <c r="E8155" t="str">
        <f>VLOOKUP('نهایی براساس سیستم'!D8155,Trade!A:B,2,0)</f>
        <v>4A2D6064-858C-4D94-9530-38C2EE574B8D</v>
      </c>
      <c r="H8155" s="34" t="s">
        <v>10648</v>
      </c>
      <c r="I8155" t="str">
        <f>VLOOKUP(H8155,Position!A:D,4,0)</f>
        <v>d6a93998-e2c8-41ed-bd24-81fcc8090344</v>
      </c>
      <c r="J8155" t="str">
        <f t="shared" si="254"/>
        <v>d6a93998-e2c8-41ed-bd24-81fcc8090344'</v>
      </c>
      <c r="K8155" t="s">
        <v>4008</v>
      </c>
      <c r="L8155" t="s">
        <v>1882</v>
      </c>
      <c r="M8155" t="s">
        <v>1883</v>
      </c>
      <c r="N8155" t="str">
        <f t="shared" si="255"/>
        <v>when WorkOrder.ParentSystemID = 'FF061D2D-CD96-4DD6-88C6-AD3655304312' and WorkOrder.WOTradeID = '4A2D6064-858C-4D94-9530-38C2EE574B8D' then 'd6a93998-e2c8-41ed-bd24-81fcc8090344'--1350AR04-آزمایشگاه و کنترل فرایند-محمد علی هورشت</v>
      </c>
    </row>
    <row r="8156" spans="1:14" hidden="1">
      <c r="A8156" t="s">
        <v>2996</v>
      </c>
      <c r="B8156" t="s">
        <v>2996</v>
      </c>
      <c r="C8156" t="str">
        <f>VLOOKUP(B8156,Sheet6!B:C,2,0)</f>
        <v>8D46A11A-A845-4513-BB16-49E06DB0B501</v>
      </c>
      <c r="D8156" s="34" t="s">
        <v>1881</v>
      </c>
      <c r="E8156" t="str">
        <f>VLOOKUP('نهایی براساس سیستم'!D8156,Trade!A:B,2,0)</f>
        <v>4A2D6064-858C-4D94-9530-38C2EE574B8D</v>
      </c>
      <c r="H8156" s="34" t="s">
        <v>10648</v>
      </c>
      <c r="I8156" t="str">
        <f>VLOOKUP(H8156,Position!A:D,4,0)</f>
        <v>d6a93998-e2c8-41ed-bd24-81fcc8090344</v>
      </c>
      <c r="J8156" t="str">
        <f t="shared" si="254"/>
        <v>d6a93998-e2c8-41ed-bd24-81fcc8090344'</v>
      </c>
      <c r="K8156" t="s">
        <v>4008</v>
      </c>
      <c r="L8156" t="s">
        <v>1882</v>
      </c>
      <c r="M8156" t="s">
        <v>1883</v>
      </c>
      <c r="N8156" t="str">
        <f t="shared" si="255"/>
        <v>when WorkOrder.ParentSystemID = '8D46A11A-A845-4513-BB16-49E06DB0B501' and WorkOrder.WOTradeID = '4A2D6064-858C-4D94-9530-38C2EE574B8D' then 'd6a93998-e2c8-41ed-bd24-81fcc8090344'--1350CP01-آزمایشگاه و کنترل فرایند-محمد علی هورشت</v>
      </c>
    </row>
    <row r="8157" spans="1:14" hidden="1">
      <c r="A8157" t="s">
        <v>2998</v>
      </c>
      <c r="B8157" t="s">
        <v>2998</v>
      </c>
      <c r="C8157" t="str">
        <f>VLOOKUP(B8157,Sheet6!B:C,2,0)</f>
        <v>B8B4656F-D398-409B-8CB6-FD315171730F</v>
      </c>
      <c r="D8157" s="34" t="s">
        <v>1881</v>
      </c>
      <c r="E8157" t="str">
        <f>VLOOKUP('نهایی براساس سیستم'!D8157,Trade!A:B,2,0)</f>
        <v>4A2D6064-858C-4D94-9530-38C2EE574B8D</v>
      </c>
      <c r="H8157" s="34" t="s">
        <v>10648</v>
      </c>
      <c r="I8157" t="str">
        <f>VLOOKUP(H8157,Position!A:D,4,0)</f>
        <v>d6a93998-e2c8-41ed-bd24-81fcc8090344</v>
      </c>
      <c r="J8157" t="str">
        <f t="shared" si="254"/>
        <v>d6a93998-e2c8-41ed-bd24-81fcc8090344'</v>
      </c>
      <c r="K8157" t="s">
        <v>4008</v>
      </c>
      <c r="L8157" t="s">
        <v>1882</v>
      </c>
      <c r="M8157" t="s">
        <v>1883</v>
      </c>
      <c r="N8157" t="str">
        <f t="shared" si="255"/>
        <v>when WorkOrder.ParentSystemID = 'B8B4656F-D398-409B-8CB6-FD315171730F' and WorkOrder.WOTradeID = '4A2D6064-858C-4D94-9530-38C2EE574B8D' then 'd6a93998-e2c8-41ed-bd24-81fcc8090344'--1350CP02-آزمایشگاه و کنترل فرایند-محمد علی هورشت</v>
      </c>
    </row>
    <row r="8158" spans="1:14" hidden="1">
      <c r="A8158" t="s">
        <v>3000</v>
      </c>
      <c r="B8158" t="s">
        <v>3000</v>
      </c>
      <c r="C8158" t="str">
        <f>VLOOKUP(B8158,Sheet6!B:C,2,0)</f>
        <v>FC297107-53E0-4151-AF9C-4AE391EC25D4</v>
      </c>
      <c r="D8158" s="34" t="s">
        <v>1881</v>
      </c>
      <c r="E8158" t="str">
        <f>VLOOKUP('نهایی براساس سیستم'!D8158,Trade!A:B,2,0)</f>
        <v>4A2D6064-858C-4D94-9530-38C2EE574B8D</v>
      </c>
      <c r="H8158" s="34" t="s">
        <v>10648</v>
      </c>
      <c r="I8158" t="str">
        <f>VLOOKUP(H8158,Position!A:D,4,0)</f>
        <v>d6a93998-e2c8-41ed-bd24-81fcc8090344</v>
      </c>
      <c r="J8158" t="str">
        <f t="shared" si="254"/>
        <v>d6a93998-e2c8-41ed-bd24-81fcc8090344'</v>
      </c>
      <c r="K8158" t="s">
        <v>4008</v>
      </c>
      <c r="L8158" t="s">
        <v>1882</v>
      </c>
      <c r="M8158" t="s">
        <v>1883</v>
      </c>
      <c r="N8158" t="str">
        <f t="shared" si="255"/>
        <v>when WorkOrder.ParentSystemID = 'FC297107-53E0-4151-AF9C-4AE391EC25D4' and WorkOrder.WOTradeID = '4A2D6064-858C-4D94-9530-38C2EE574B8D' then 'd6a93998-e2c8-41ed-bd24-81fcc8090344'--1350CP03-آزمایشگاه و کنترل فرایند-محمد علی هورشت</v>
      </c>
    </row>
    <row r="8159" spans="1:14" hidden="1">
      <c r="A8159" t="s">
        <v>3002</v>
      </c>
      <c r="B8159" t="s">
        <v>3002</v>
      </c>
      <c r="C8159" t="str">
        <f>VLOOKUP(B8159,Sheet6!B:C,2,0)</f>
        <v>EB708932-9615-4F05-87C7-8F0ECA0DFA74</v>
      </c>
      <c r="D8159" s="34" t="s">
        <v>1881</v>
      </c>
      <c r="E8159" t="str">
        <f>VLOOKUP('نهایی براساس سیستم'!D8159,Trade!A:B,2,0)</f>
        <v>4A2D6064-858C-4D94-9530-38C2EE574B8D</v>
      </c>
      <c r="H8159" s="34" t="s">
        <v>10648</v>
      </c>
      <c r="I8159" t="str">
        <f>VLOOKUP(H8159,Position!A:D,4,0)</f>
        <v>d6a93998-e2c8-41ed-bd24-81fcc8090344</v>
      </c>
      <c r="J8159" t="str">
        <f t="shared" si="254"/>
        <v>d6a93998-e2c8-41ed-bd24-81fcc8090344'</v>
      </c>
      <c r="K8159" t="s">
        <v>4008</v>
      </c>
      <c r="L8159" t="s">
        <v>1882</v>
      </c>
      <c r="M8159" t="s">
        <v>1883</v>
      </c>
      <c r="N8159" t="str">
        <f t="shared" si="255"/>
        <v>when WorkOrder.ParentSystemID = 'EB708932-9615-4F05-87C7-8F0ECA0DFA74' and WorkOrder.WOTradeID = '4A2D6064-858C-4D94-9530-38C2EE574B8D' then 'd6a93998-e2c8-41ed-bd24-81fcc8090344'--1350CP04-آزمایشگاه و کنترل فرایند-محمد علی هورشت</v>
      </c>
    </row>
    <row r="8160" spans="1:14" hidden="1">
      <c r="A8160" t="s">
        <v>3004</v>
      </c>
      <c r="B8160" t="s">
        <v>3004</v>
      </c>
      <c r="C8160" t="str">
        <f>VLOOKUP(B8160,Sheet6!B:C,2,0)</f>
        <v>E325D6AB-4258-4BC9-8B35-03604874E653</v>
      </c>
      <c r="D8160" s="34" t="s">
        <v>1881</v>
      </c>
      <c r="E8160" t="str">
        <f>VLOOKUP('نهایی براساس سیستم'!D8160,Trade!A:B,2,0)</f>
        <v>4A2D6064-858C-4D94-9530-38C2EE574B8D</v>
      </c>
      <c r="H8160" s="34" t="s">
        <v>10648</v>
      </c>
      <c r="I8160" t="str">
        <f>VLOOKUP(H8160,Position!A:D,4,0)</f>
        <v>d6a93998-e2c8-41ed-bd24-81fcc8090344</v>
      </c>
      <c r="J8160" t="str">
        <f t="shared" si="254"/>
        <v>d6a93998-e2c8-41ed-bd24-81fcc8090344'</v>
      </c>
      <c r="K8160" t="s">
        <v>4008</v>
      </c>
      <c r="L8160" t="s">
        <v>1882</v>
      </c>
      <c r="M8160" t="s">
        <v>1883</v>
      </c>
      <c r="N8160" t="str">
        <f t="shared" si="255"/>
        <v>when WorkOrder.ParentSystemID = 'E325D6AB-4258-4BC9-8B35-03604874E653' and WorkOrder.WOTradeID = '4A2D6064-858C-4D94-9530-38C2EE574B8D' then 'd6a93998-e2c8-41ed-bd24-81fcc8090344'--1350EF01-آزمایشگاه و کنترل فرایند-محمد علی هورشت</v>
      </c>
    </row>
    <row r="8161" spans="1:14" hidden="1">
      <c r="A8161" t="s">
        <v>28</v>
      </c>
      <c r="B8161">
        <v>1360</v>
      </c>
      <c r="C8161" t="str">
        <f>VLOOKUP(B8161,Sheet6!B:C,2,0)</f>
        <v>BF163F79-A455-4637-92E6-495850A57301</v>
      </c>
      <c r="D8161" s="34" t="s">
        <v>1881</v>
      </c>
      <c r="E8161" t="str">
        <f>VLOOKUP('نهایی براساس سیستم'!D8161,Trade!A:B,2,0)</f>
        <v>4A2D6064-858C-4D94-9530-38C2EE574B8D</v>
      </c>
      <c r="H8161" s="34" t="s">
        <v>10648</v>
      </c>
      <c r="I8161" t="str">
        <f>VLOOKUP(H8161,Position!A:D,4,0)</f>
        <v>d6a93998-e2c8-41ed-bd24-81fcc8090344</v>
      </c>
      <c r="J8161" t="str">
        <f t="shared" si="254"/>
        <v>d6a93998-e2c8-41ed-bd24-81fcc8090344'</v>
      </c>
      <c r="K8161" t="s">
        <v>4008</v>
      </c>
      <c r="L8161" t="s">
        <v>1882</v>
      </c>
      <c r="M8161" t="s">
        <v>1883</v>
      </c>
      <c r="N8161" t="str">
        <f t="shared" si="255"/>
        <v>when WorkOrder.ParentSystemID = 'BF163F79-A455-4637-92E6-495850A57301' and WorkOrder.WOTradeID = '4A2D6064-858C-4D94-9530-38C2EE574B8D' then 'd6a93998-e2c8-41ed-bd24-81fcc8090344'--1360-آزمایشگاه و کنترل فرایند-محمد علی هورشت</v>
      </c>
    </row>
    <row r="8162" spans="1:14" hidden="1">
      <c r="A8162" t="s">
        <v>3007</v>
      </c>
      <c r="B8162" t="s">
        <v>3007</v>
      </c>
      <c r="C8162" t="str">
        <f>VLOOKUP(B8162,Sheet6!B:C,2,0)</f>
        <v>EC259BE8-2084-4730-8EFA-BC19B5D9E19C</v>
      </c>
      <c r="D8162" s="34" t="s">
        <v>1881</v>
      </c>
      <c r="E8162" t="str">
        <f>VLOOKUP('نهایی براساس سیستم'!D8162,Trade!A:B,2,0)</f>
        <v>4A2D6064-858C-4D94-9530-38C2EE574B8D</v>
      </c>
      <c r="H8162" s="34" t="s">
        <v>10648</v>
      </c>
      <c r="I8162" t="str">
        <f>VLOOKUP(H8162,Position!A:D,4,0)</f>
        <v>d6a93998-e2c8-41ed-bd24-81fcc8090344</v>
      </c>
      <c r="J8162" t="str">
        <f t="shared" si="254"/>
        <v>d6a93998-e2c8-41ed-bd24-81fcc8090344'</v>
      </c>
      <c r="K8162" t="s">
        <v>4008</v>
      </c>
      <c r="L8162" t="s">
        <v>1882</v>
      </c>
      <c r="M8162" t="s">
        <v>1883</v>
      </c>
      <c r="N8162" t="str">
        <f t="shared" si="255"/>
        <v>when WorkOrder.ParentSystemID = 'EC259BE8-2084-4730-8EFA-BC19B5D9E19C' and WorkOrder.WOTradeID = '4A2D6064-858C-4D94-9530-38C2EE574B8D' then 'd6a93998-e2c8-41ed-bd24-81fcc8090344'--1360AR01-آزمایشگاه و کنترل فرایند-محمد علی هورشت</v>
      </c>
    </row>
    <row r="8163" spans="1:14" hidden="1">
      <c r="A8163" t="s">
        <v>3009</v>
      </c>
      <c r="B8163" t="s">
        <v>3009</v>
      </c>
      <c r="C8163" t="str">
        <f>VLOOKUP(B8163,Sheet6!B:C,2,0)</f>
        <v>A008AC6E-0C53-4EBF-86F6-84C07FFCC550</v>
      </c>
      <c r="D8163" s="34" t="s">
        <v>1881</v>
      </c>
      <c r="E8163" t="str">
        <f>VLOOKUP('نهایی براساس سیستم'!D8163,Trade!A:B,2,0)</f>
        <v>4A2D6064-858C-4D94-9530-38C2EE574B8D</v>
      </c>
      <c r="H8163" s="34" t="s">
        <v>10648</v>
      </c>
      <c r="I8163" t="str">
        <f>VLOOKUP(H8163,Position!A:D,4,0)</f>
        <v>d6a93998-e2c8-41ed-bd24-81fcc8090344</v>
      </c>
      <c r="J8163" t="str">
        <f t="shared" si="254"/>
        <v>d6a93998-e2c8-41ed-bd24-81fcc8090344'</v>
      </c>
      <c r="K8163" t="s">
        <v>4008</v>
      </c>
      <c r="L8163" t="s">
        <v>1882</v>
      </c>
      <c r="M8163" t="s">
        <v>1883</v>
      </c>
      <c r="N8163" t="str">
        <f t="shared" si="255"/>
        <v>when WorkOrder.ParentSystemID = 'A008AC6E-0C53-4EBF-86F6-84C07FFCC550' and WorkOrder.WOTradeID = '4A2D6064-858C-4D94-9530-38C2EE574B8D' then 'd6a93998-e2c8-41ed-bd24-81fcc8090344'--1360AR02-آزمایشگاه و کنترل فرایند-محمد علی هورشت</v>
      </c>
    </row>
    <row r="8164" spans="1:14" hidden="1">
      <c r="A8164" t="s">
        <v>3011</v>
      </c>
      <c r="B8164" t="s">
        <v>3011</v>
      </c>
      <c r="C8164" t="str">
        <f>VLOOKUP(B8164,Sheet6!B:C,2,0)</f>
        <v>DEDAC3F9-5423-409B-AB34-3A9FA89624A1</v>
      </c>
      <c r="D8164" s="34" t="s">
        <v>1881</v>
      </c>
      <c r="E8164" t="str">
        <f>VLOOKUP('نهایی براساس سیستم'!D8164,Trade!A:B,2,0)</f>
        <v>4A2D6064-858C-4D94-9530-38C2EE574B8D</v>
      </c>
      <c r="H8164" s="34" t="s">
        <v>10648</v>
      </c>
      <c r="I8164" t="str">
        <f>VLOOKUP(H8164,Position!A:D,4,0)</f>
        <v>d6a93998-e2c8-41ed-bd24-81fcc8090344</v>
      </c>
      <c r="J8164" t="str">
        <f t="shared" si="254"/>
        <v>d6a93998-e2c8-41ed-bd24-81fcc8090344'</v>
      </c>
      <c r="K8164" t="s">
        <v>4008</v>
      </c>
      <c r="L8164" t="s">
        <v>1882</v>
      </c>
      <c r="M8164" t="s">
        <v>1883</v>
      </c>
      <c r="N8164" t="str">
        <f t="shared" si="255"/>
        <v>when WorkOrder.ParentSystemID = 'DEDAC3F9-5423-409B-AB34-3A9FA89624A1' and WorkOrder.WOTradeID = '4A2D6064-858C-4D94-9530-38C2EE574B8D' then 'd6a93998-e2c8-41ed-bd24-81fcc8090344'--1360AR03-آزمایشگاه و کنترل فرایند-محمد علی هورشت</v>
      </c>
    </row>
    <row r="8165" spans="1:14" hidden="1">
      <c r="A8165" t="s">
        <v>3013</v>
      </c>
      <c r="B8165" t="s">
        <v>3013</v>
      </c>
      <c r="C8165" t="str">
        <f>VLOOKUP(B8165,Sheet6!B:C,2,0)</f>
        <v>F4B190A2-8490-4564-AFC3-C45B5183054D</v>
      </c>
      <c r="D8165" s="34" t="s">
        <v>1881</v>
      </c>
      <c r="E8165" t="str">
        <f>VLOOKUP('نهایی براساس سیستم'!D8165,Trade!A:B,2,0)</f>
        <v>4A2D6064-858C-4D94-9530-38C2EE574B8D</v>
      </c>
      <c r="H8165" s="34" t="s">
        <v>10648</v>
      </c>
      <c r="I8165" t="str">
        <f>VLOOKUP(H8165,Position!A:D,4,0)</f>
        <v>d6a93998-e2c8-41ed-bd24-81fcc8090344</v>
      </c>
      <c r="J8165" t="str">
        <f t="shared" si="254"/>
        <v>d6a93998-e2c8-41ed-bd24-81fcc8090344'</v>
      </c>
      <c r="K8165" t="s">
        <v>4008</v>
      </c>
      <c r="L8165" t="s">
        <v>1882</v>
      </c>
      <c r="M8165" t="s">
        <v>1883</v>
      </c>
      <c r="N8165" t="str">
        <f t="shared" si="255"/>
        <v>when WorkOrder.ParentSystemID = 'F4B190A2-8490-4564-AFC3-C45B5183054D' and WorkOrder.WOTradeID = '4A2D6064-858C-4D94-9530-38C2EE574B8D' then 'd6a93998-e2c8-41ed-bd24-81fcc8090344'--1360AR04-آزمایشگاه و کنترل فرایند-محمد علی هورشت</v>
      </c>
    </row>
    <row r="8166" spans="1:14" hidden="1">
      <c r="A8166" t="s">
        <v>3015</v>
      </c>
      <c r="B8166" t="s">
        <v>3015</v>
      </c>
      <c r="C8166" t="str">
        <f>VLOOKUP(B8166,Sheet6!B:C,2,0)</f>
        <v>9484B9DD-20E8-4D70-A64E-B52AA725F06F</v>
      </c>
      <c r="D8166" s="34" t="s">
        <v>1881</v>
      </c>
      <c r="E8166" t="str">
        <f>VLOOKUP('نهایی براساس سیستم'!D8166,Trade!A:B,2,0)</f>
        <v>4A2D6064-858C-4D94-9530-38C2EE574B8D</v>
      </c>
      <c r="H8166" s="34" t="s">
        <v>10648</v>
      </c>
      <c r="I8166" t="str">
        <f>VLOOKUP(H8166,Position!A:D,4,0)</f>
        <v>d6a93998-e2c8-41ed-bd24-81fcc8090344</v>
      </c>
      <c r="J8166" t="str">
        <f t="shared" si="254"/>
        <v>d6a93998-e2c8-41ed-bd24-81fcc8090344'</v>
      </c>
      <c r="K8166" t="s">
        <v>4008</v>
      </c>
      <c r="L8166" t="s">
        <v>1882</v>
      </c>
      <c r="M8166" t="s">
        <v>1883</v>
      </c>
      <c r="N8166" t="str">
        <f t="shared" si="255"/>
        <v>when WorkOrder.ParentSystemID = '9484B9DD-20E8-4D70-A64E-B52AA725F06F' and WorkOrder.WOTradeID = '4A2D6064-858C-4D94-9530-38C2EE574B8D' then 'd6a93998-e2c8-41ed-bd24-81fcc8090344'--1360CP01-آزمایشگاه و کنترل فرایند-محمد علی هورشت</v>
      </c>
    </row>
    <row r="8167" spans="1:14" hidden="1">
      <c r="A8167" t="s">
        <v>3017</v>
      </c>
      <c r="B8167" t="s">
        <v>3017</v>
      </c>
      <c r="C8167" t="str">
        <f>VLOOKUP(B8167,Sheet6!B:C,2,0)</f>
        <v>967434E5-51F4-4A7F-993C-A630B4CAD7D4</v>
      </c>
      <c r="D8167" s="34" t="s">
        <v>1881</v>
      </c>
      <c r="E8167" t="str">
        <f>VLOOKUP('نهایی براساس سیستم'!D8167,Trade!A:B,2,0)</f>
        <v>4A2D6064-858C-4D94-9530-38C2EE574B8D</v>
      </c>
      <c r="H8167" s="34" t="s">
        <v>10648</v>
      </c>
      <c r="I8167" t="str">
        <f>VLOOKUP(H8167,Position!A:D,4,0)</f>
        <v>d6a93998-e2c8-41ed-bd24-81fcc8090344</v>
      </c>
      <c r="J8167" t="str">
        <f t="shared" si="254"/>
        <v>d6a93998-e2c8-41ed-bd24-81fcc8090344'</v>
      </c>
      <c r="K8167" t="s">
        <v>4008</v>
      </c>
      <c r="L8167" t="s">
        <v>1882</v>
      </c>
      <c r="M8167" t="s">
        <v>1883</v>
      </c>
      <c r="N8167" t="str">
        <f t="shared" si="255"/>
        <v>when WorkOrder.ParentSystemID = '967434E5-51F4-4A7F-993C-A630B4CAD7D4' and WorkOrder.WOTradeID = '4A2D6064-858C-4D94-9530-38C2EE574B8D' then 'd6a93998-e2c8-41ed-bd24-81fcc8090344'--1360CP02-آزمایشگاه و کنترل فرایند-محمد علی هورشت</v>
      </c>
    </row>
    <row r="8168" spans="1:14" hidden="1">
      <c r="A8168" t="s">
        <v>3019</v>
      </c>
      <c r="B8168">
        <v>1370</v>
      </c>
      <c r="C8168" t="str">
        <f>VLOOKUP(B8168,Sheet6!B:C,2,0)</f>
        <v>4CEC1EB6-64A3-4293-8322-FDB49405019B</v>
      </c>
      <c r="D8168" s="34" t="s">
        <v>1881</v>
      </c>
      <c r="E8168" t="str">
        <f>VLOOKUP('نهایی براساس سیستم'!D8168,Trade!A:B,2,0)</f>
        <v>4A2D6064-858C-4D94-9530-38C2EE574B8D</v>
      </c>
      <c r="H8168" s="34" t="s">
        <v>10648</v>
      </c>
      <c r="I8168" t="str">
        <f>VLOOKUP(H8168,Position!A:D,4,0)</f>
        <v>d6a93998-e2c8-41ed-bd24-81fcc8090344</v>
      </c>
      <c r="J8168" t="str">
        <f t="shared" si="254"/>
        <v>d6a93998-e2c8-41ed-bd24-81fcc8090344'</v>
      </c>
      <c r="K8168" t="s">
        <v>4008</v>
      </c>
      <c r="L8168" t="s">
        <v>1882</v>
      </c>
      <c r="M8168" t="s">
        <v>1883</v>
      </c>
      <c r="N8168" t="str">
        <f t="shared" si="255"/>
        <v>when WorkOrder.ParentSystemID = '4CEC1EB6-64A3-4293-8322-FDB49405019B' and WorkOrder.WOTradeID = '4A2D6064-858C-4D94-9530-38C2EE574B8D' then 'd6a93998-e2c8-41ed-bd24-81fcc8090344'--1370-آزمایشگاه و کنترل فرایند-محمد علی هورشت</v>
      </c>
    </row>
    <row r="8169" spans="1:14" hidden="1">
      <c r="A8169" t="s">
        <v>3021</v>
      </c>
      <c r="B8169" t="s">
        <v>3021</v>
      </c>
      <c r="C8169" t="str">
        <f>VLOOKUP(B8169,Sheet6!B:C,2,0)</f>
        <v>A5CBC332-E82B-4D00-ADB0-7B4009CA2B67</v>
      </c>
      <c r="D8169" s="34" t="s">
        <v>1881</v>
      </c>
      <c r="E8169" t="str">
        <f>VLOOKUP('نهایی براساس سیستم'!D8169,Trade!A:B,2,0)</f>
        <v>4A2D6064-858C-4D94-9530-38C2EE574B8D</v>
      </c>
      <c r="H8169" s="34" t="s">
        <v>10648</v>
      </c>
      <c r="I8169" t="str">
        <f>VLOOKUP(H8169,Position!A:D,4,0)</f>
        <v>d6a93998-e2c8-41ed-bd24-81fcc8090344</v>
      </c>
      <c r="J8169" t="str">
        <f t="shared" si="254"/>
        <v>d6a93998-e2c8-41ed-bd24-81fcc8090344'</v>
      </c>
      <c r="K8169" t="s">
        <v>4008</v>
      </c>
      <c r="L8169" t="s">
        <v>1882</v>
      </c>
      <c r="M8169" t="s">
        <v>1883</v>
      </c>
      <c r="N8169" t="str">
        <f t="shared" si="255"/>
        <v>when WorkOrder.ParentSystemID = 'A5CBC332-E82B-4D00-ADB0-7B4009CA2B67' and WorkOrder.WOTradeID = '4A2D6064-858C-4D94-9530-38C2EE574B8D' then 'd6a93998-e2c8-41ed-bd24-81fcc8090344'--1370LPG01-آزمایشگاه و کنترل فرایند-محمد علی هورشت</v>
      </c>
    </row>
    <row r="8170" spans="1:14" hidden="1">
      <c r="A8170" t="s">
        <v>3023</v>
      </c>
      <c r="B8170">
        <v>1380</v>
      </c>
      <c r="C8170" t="str">
        <f>VLOOKUP(B8170,Sheet6!B:C,2,0)</f>
        <v>31A3542E-14DB-4CB6-840C-CBB5D658EC02</v>
      </c>
      <c r="D8170" s="34" t="s">
        <v>1881</v>
      </c>
      <c r="E8170" t="str">
        <f>VLOOKUP('نهایی براساس سیستم'!D8170,Trade!A:B,2,0)</f>
        <v>4A2D6064-858C-4D94-9530-38C2EE574B8D</v>
      </c>
      <c r="H8170" s="34" t="s">
        <v>10648</v>
      </c>
      <c r="I8170" t="str">
        <f>VLOOKUP(H8170,Position!A:D,4,0)</f>
        <v>d6a93998-e2c8-41ed-bd24-81fcc8090344</v>
      </c>
      <c r="J8170" t="str">
        <f t="shared" si="254"/>
        <v>d6a93998-e2c8-41ed-bd24-81fcc8090344'</v>
      </c>
      <c r="K8170" t="s">
        <v>4008</v>
      </c>
      <c r="L8170" t="s">
        <v>1882</v>
      </c>
      <c r="M8170" t="s">
        <v>1883</v>
      </c>
      <c r="N8170" t="str">
        <f t="shared" si="255"/>
        <v>when WorkOrder.ParentSystemID = '31A3542E-14DB-4CB6-840C-CBB5D658EC02' and WorkOrder.WOTradeID = '4A2D6064-858C-4D94-9530-38C2EE574B8D' then 'd6a93998-e2c8-41ed-bd24-81fcc8090344'--1380-آزمایشگاه و کنترل فرایند-محمد علی هورشت</v>
      </c>
    </row>
    <row r="8171" spans="1:14" hidden="1">
      <c r="A8171" t="s">
        <v>85</v>
      </c>
      <c r="B8171">
        <v>1390</v>
      </c>
      <c r="C8171" t="str">
        <f>VLOOKUP(B8171,Sheet6!B:C,2,0)</f>
        <v>B8BDA0D1-722C-4723-B5EF-F6C98DF2E229</v>
      </c>
      <c r="D8171" s="34" t="s">
        <v>1881</v>
      </c>
      <c r="E8171" t="str">
        <f>VLOOKUP('نهایی براساس سیستم'!D8171,Trade!A:B,2,0)</f>
        <v>4A2D6064-858C-4D94-9530-38C2EE574B8D</v>
      </c>
      <c r="H8171" s="34" t="s">
        <v>10648</v>
      </c>
      <c r="I8171" t="str">
        <f>VLOOKUP(H8171,Position!A:D,4,0)</f>
        <v>d6a93998-e2c8-41ed-bd24-81fcc8090344</v>
      </c>
      <c r="J8171" t="str">
        <f t="shared" si="254"/>
        <v>d6a93998-e2c8-41ed-bd24-81fcc8090344'</v>
      </c>
      <c r="K8171" t="s">
        <v>4008</v>
      </c>
      <c r="L8171" t="s">
        <v>1882</v>
      </c>
      <c r="M8171" t="s">
        <v>1883</v>
      </c>
      <c r="N8171" t="str">
        <f t="shared" si="255"/>
        <v>when WorkOrder.ParentSystemID = 'B8BDA0D1-722C-4723-B5EF-F6C98DF2E229' and WorkOrder.WOTradeID = '4A2D6064-858C-4D94-9530-38C2EE574B8D' then 'd6a93998-e2c8-41ed-bd24-81fcc8090344'--1390-آزمایشگاه و کنترل فرایند-محمد علی هورشت</v>
      </c>
    </row>
    <row r="8172" spans="1:14" hidden="1">
      <c r="A8172" t="s">
        <v>3026</v>
      </c>
      <c r="B8172" t="s">
        <v>3026</v>
      </c>
      <c r="C8172" t="str">
        <f>VLOOKUP(B8172,Sheet6!B:C,2,0)</f>
        <v>F27D5A1C-DDE4-455B-9C67-09C6EFDA0CE7</v>
      </c>
      <c r="D8172" s="34" t="s">
        <v>1881</v>
      </c>
      <c r="E8172" t="str">
        <f>VLOOKUP('نهایی براساس سیستم'!D8172,Trade!A:B,2,0)</f>
        <v>4A2D6064-858C-4D94-9530-38C2EE574B8D</v>
      </c>
      <c r="H8172" s="34" t="s">
        <v>10648</v>
      </c>
      <c r="I8172" t="str">
        <f>VLOOKUP(H8172,Position!A:D,4,0)</f>
        <v>d6a93998-e2c8-41ed-bd24-81fcc8090344</v>
      </c>
      <c r="J8172" t="str">
        <f t="shared" si="254"/>
        <v>d6a93998-e2c8-41ed-bd24-81fcc8090344'</v>
      </c>
      <c r="K8172" t="s">
        <v>4008</v>
      </c>
      <c r="L8172" t="s">
        <v>1882</v>
      </c>
      <c r="M8172" t="s">
        <v>1883</v>
      </c>
      <c r="N8172" t="str">
        <f t="shared" si="255"/>
        <v>when WorkOrder.ParentSystemID = 'F27D5A1C-DDE4-455B-9C67-09C6EFDA0CE7' and WorkOrder.WOTradeID = '4A2D6064-858C-4D94-9530-38C2EE574B8D' then 'd6a93998-e2c8-41ed-bd24-81fcc8090344'--13902A01-آزمایشگاه و کنترل فرایند-محمد علی هورشت</v>
      </c>
    </row>
    <row r="8173" spans="1:14" hidden="1">
      <c r="A8173" t="s">
        <v>3028</v>
      </c>
      <c r="B8173" t="s">
        <v>3028</v>
      </c>
      <c r="C8173" t="str">
        <f>VLOOKUP(B8173,Sheet6!B:C,2,0)</f>
        <v>65EC97B6-97E3-4DCD-B6E0-41CE16E467EC</v>
      </c>
      <c r="D8173" s="34" t="s">
        <v>1881</v>
      </c>
      <c r="E8173" t="str">
        <f>VLOOKUP('نهایی براساس سیستم'!D8173,Trade!A:B,2,0)</f>
        <v>4A2D6064-858C-4D94-9530-38C2EE574B8D</v>
      </c>
      <c r="H8173" s="34" t="s">
        <v>10648</v>
      </c>
      <c r="I8173" t="str">
        <f>VLOOKUP(H8173,Position!A:D,4,0)</f>
        <v>d6a93998-e2c8-41ed-bd24-81fcc8090344</v>
      </c>
      <c r="J8173" t="str">
        <f t="shared" si="254"/>
        <v>d6a93998-e2c8-41ed-bd24-81fcc8090344'</v>
      </c>
      <c r="K8173" t="s">
        <v>4008</v>
      </c>
      <c r="L8173" t="s">
        <v>1882</v>
      </c>
      <c r="M8173" t="s">
        <v>1883</v>
      </c>
      <c r="N8173" t="str">
        <f t="shared" si="255"/>
        <v>when WorkOrder.ParentSystemID = '65EC97B6-97E3-4DCD-B6E0-41CE16E467EC' and WorkOrder.WOTradeID = '4A2D6064-858C-4D94-9530-38C2EE574B8D' then 'd6a93998-e2c8-41ed-bd24-81fcc8090344'--1390WP01-آزمایشگاه و کنترل فرایند-محمد علی هورشت</v>
      </c>
    </row>
    <row r="8174" spans="1:14" hidden="1">
      <c r="A8174" t="s">
        <v>3030</v>
      </c>
      <c r="B8174" t="s">
        <v>3030</v>
      </c>
      <c r="C8174" t="str">
        <f>VLOOKUP(B8174,Sheet6!B:C,2,0)</f>
        <v>9D82176F-3A27-45B3-9BE2-A756F6270444</v>
      </c>
      <c r="D8174" s="34" t="s">
        <v>1881</v>
      </c>
      <c r="E8174" t="str">
        <f>VLOOKUP('نهایی براساس سیستم'!D8174,Trade!A:B,2,0)</f>
        <v>4A2D6064-858C-4D94-9530-38C2EE574B8D</v>
      </c>
      <c r="H8174" s="34" t="s">
        <v>10648</v>
      </c>
      <c r="I8174" t="str">
        <f>VLOOKUP(H8174,Position!A:D,4,0)</f>
        <v>d6a93998-e2c8-41ed-bd24-81fcc8090344</v>
      </c>
      <c r="J8174" t="str">
        <f t="shared" si="254"/>
        <v>d6a93998-e2c8-41ed-bd24-81fcc8090344'</v>
      </c>
      <c r="K8174" t="s">
        <v>4008</v>
      </c>
      <c r="L8174" t="s">
        <v>1882</v>
      </c>
      <c r="M8174" t="s">
        <v>1883</v>
      </c>
      <c r="N8174" t="str">
        <f t="shared" si="255"/>
        <v>when WorkOrder.ParentSystemID = '9D82176F-3A27-45B3-9BE2-A756F6270444' and WorkOrder.WOTradeID = '4A2D6064-858C-4D94-9530-38C2EE574B8D' then 'd6a93998-e2c8-41ed-bd24-81fcc8090344'--1390WT01-آزمایشگاه و کنترل فرایند-محمد علی هورشت</v>
      </c>
    </row>
    <row r="8175" spans="1:14" hidden="1">
      <c r="A8175" t="s">
        <v>3032</v>
      </c>
      <c r="B8175" t="s">
        <v>3032</v>
      </c>
      <c r="C8175" t="str">
        <f>VLOOKUP(B8175,Sheet6!B:C,2,0)</f>
        <v>5A991BF8-FFAC-4E3E-93DC-E69195432046</v>
      </c>
      <c r="D8175" s="34" t="s">
        <v>1881</v>
      </c>
      <c r="E8175" t="str">
        <f>VLOOKUP('نهایی براساس سیستم'!D8175,Trade!A:B,2,0)</f>
        <v>4A2D6064-858C-4D94-9530-38C2EE574B8D</v>
      </c>
      <c r="H8175" s="34" t="s">
        <v>10648</v>
      </c>
      <c r="I8175" t="str">
        <f>VLOOKUP(H8175,Position!A:D,4,0)</f>
        <v>d6a93998-e2c8-41ed-bd24-81fcc8090344</v>
      </c>
      <c r="J8175" t="str">
        <f t="shared" si="254"/>
        <v>d6a93998-e2c8-41ed-bd24-81fcc8090344'</v>
      </c>
      <c r="K8175" t="s">
        <v>4008</v>
      </c>
      <c r="L8175" t="s">
        <v>1882</v>
      </c>
      <c r="M8175" t="s">
        <v>1883</v>
      </c>
      <c r="N8175" t="str">
        <f t="shared" si="255"/>
        <v>when WorkOrder.ParentSystemID = '5A991BF8-FFAC-4E3E-93DC-E69195432046' and WorkOrder.WOTradeID = '4A2D6064-858C-4D94-9530-38C2EE574B8D' then 'd6a93998-e2c8-41ed-bd24-81fcc8090344'--1390WT02-آزمایشگاه و کنترل فرایند-محمد علی هورشت</v>
      </c>
    </row>
    <row r="8176" spans="1:14" hidden="1">
      <c r="A8176" t="s">
        <v>29</v>
      </c>
      <c r="B8176">
        <v>1400</v>
      </c>
      <c r="C8176" t="str">
        <f>VLOOKUP(B8176,Sheet6!B:C,2,0)</f>
        <v>9333DB52-A185-4566-BFAC-818664FAE674</v>
      </c>
      <c r="D8176" s="34" t="s">
        <v>1881</v>
      </c>
      <c r="E8176" t="str">
        <f>VLOOKUP('نهایی براساس سیستم'!D8176,Trade!A:B,2,0)</f>
        <v>4A2D6064-858C-4D94-9530-38C2EE574B8D</v>
      </c>
      <c r="H8176" s="34" t="s">
        <v>10648</v>
      </c>
      <c r="I8176" t="str">
        <f>VLOOKUP(H8176,Position!A:D,4,0)</f>
        <v>d6a93998-e2c8-41ed-bd24-81fcc8090344</v>
      </c>
      <c r="J8176" t="str">
        <f t="shared" si="254"/>
        <v>d6a93998-e2c8-41ed-bd24-81fcc8090344'</v>
      </c>
      <c r="K8176" t="s">
        <v>4008</v>
      </c>
      <c r="L8176" t="s">
        <v>1882</v>
      </c>
      <c r="M8176" t="s">
        <v>1883</v>
      </c>
      <c r="N8176" t="str">
        <f t="shared" si="255"/>
        <v>when WorkOrder.ParentSystemID = '9333DB52-A185-4566-BFAC-818664FAE674' and WorkOrder.WOTradeID = '4A2D6064-858C-4D94-9530-38C2EE574B8D' then 'd6a93998-e2c8-41ed-bd24-81fcc8090344'--1400-آزمایشگاه و کنترل فرایند-محمد علی هورشت</v>
      </c>
    </row>
    <row r="8177" spans="1:14" hidden="1">
      <c r="A8177" t="s">
        <v>3035</v>
      </c>
      <c r="B8177" t="s">
        <v>3035</v>
      </c>
      <c r="C8177" t="str">
        <f>VLOOKUP(B8177,Sheet6!B:C,2,0)</f>
        <v>ED5C8D14-AEA8-4CB6-BDB5-583D851CD7E1</v>
      </c>
      <c r="D8177" s="34" t="s">
        <v>1881</v>
      </c>
      <c r="E8177" t="str">
        <f>VLOOKUP('نهایی براساس سیستم'!D8177,Trade!A:B,2,0)</f>
        <v>4A2D6064-858C-4D94-9530-38C2EE574B8D</v>
      </c>
      <c r="H8177" s="34" t="s">
        <v>10648</v>
      </c>
      <c r="I8177" t="str">
        <f>VLOOKUP(H8177,Position!A:D,4,0)</f>
        <v>d6a93998-e2c8-41ed-bd24-81fcc8090344</v>
      </c>
      <c r="J8177" t="str">
        <f t="shared" si="254"/>
        <v>d6a93998-e2c8-41ed-bd24-81fcc8090344'</v>
      </c>
      <c r="K8177" t="s">
        <v>4008</v>
      </c>
      <c r="L8177" t="s">
        <v>1882</v>
      </c>
      <c r="M8177" t="s">
        <v>1883</v>
      </c>
      <c r="N8177" t="str">
        <f t="shared" si="255"/>
        <v>when WorkOrder.ParentSystemID = 'ED5C8D14-AEA8-4CB6-BDB5-583D851CD7E1' and WorkOrder.WOTradeID = '4A2D6064-858C-4D94-9530-38C2EE574B8D' then 'd6a93998-e2c8-41ed-bd24-81fcc8090344'--1400FI01-آزمایشگاه و کنترل فرایند-محمد علی هورشت</v>
      </c>
    </row>
    <row r="8178" spans="1:14" hidden="1">
      <c r="A8178" t="s">
        <v>3037</v>
      </c>
      <c r="B8178" t="s">
        <v>3037</v>
      </c>
      <c r="C8178" t="str">
        <f>VLOOKUP(B8178,Sheet6!B:C,2,0)</f>
        <v>3762A678-CFC9-4943-AB8D-1567EC1DB714</v>
      </c>
      <c r="D8178" s="34" t="s">
        <v>1881</v>
      </c>
      <c r="E8178" t="str">
        <f>VLOOKUP('نهایی براساس سیستم'!D8178,Trade!A:B,2,0)</f>
        <v>4A2D6064-858C-4D94-9530-38C2EE574B8D</v>
      </c>
      <c r="H8178" s="34" t="s">
        <v>10648</v>
      </c>
      <c r="I8178" t="str">
        <f>VLOOKUP(H8178,Position!A:D,4,0)</f>
        <v>d6a93998-e2c8-41ed-bd24-81fcc8090344</v>
      </c>
      <c r="J8178" t="str">
        <f t="shared" si="254"/>
        <v>d6a93998-e2c8-41ed-bd24-81fcc8090344'</v>
      </c>
      <c r="K8178" t="s">
        <v>4008</v>
      </c>
      <c r="L8178" t="s">
        <v>1882</v>
      </c>
      <c r="M8178" t="s">
        <v>1883</v>
      </c>
      <c r="N8178" t="str">
        <f t="shared" si="255"/>
        <v>when WorkOrder.ParentSystemID = '3762A678-CFC9-4943-AB8D-1567EC1DB714' and WorkOrder.WOTradeID = '4A2D6064-858C-4D94-9530-38C2EE574B8D' then 'd6a93998-e2c8-41ed-bd24-81fcc8090344'--1400WP01-آزمایشگاه و کنترل فرایند-محمد علی هورشت</v>
      </c>
    </row>
    <row r="8179" spans="1:14" hidden="1">
      <c r="A8179" t="s">
        <v>3039</v>
      </c>
      <c r="B8179" t="s">
        <v>3039</v>
      </c>
      <c r="C8179" t="str">
        <f>VLOOKUP(B8179,Sheet6!B:C,2,0)</f>
        <v>2748A03C-E540-4A55-9827-DC0B59180BE2</v>
      </c>
      <c r="D8179" s="34" t="s">
        <v>1881</v>
      </c>
      <c r="E8179" t="str">
        <f>VLOOKUP('نهایی براساس سیستم'!D8179,Trade!A:B,2,0)</f>
        <v>4A2D6064-858C-4D94-9530-38C2EE574B8D</v>
      </c>
      <c r="H8179" s="34" t="s">
        <v>10648</v>
      </c>
      <c r="I8179" t="str">
        <f>VLOOKUP(H8179,Position!A:D,4,0)</f>
        <v>d6a93998-e2c8-41ed-bd24-81fcc8090344</v>
      </c>
      <c r="J8179" t="str">
        <f t="shared" si="254"/>
        <v>d6a93998-e2c8-41ed-bd24-81fcc8090344'</v>
      </c>
      <c r="K8179" t="s">
        <v>4008</v>
      </c>
      <c r="L8179" t="s">
        <v>1882</v>
      </c>
      <c r="M8179" t="s">
        <v>1883</v>
      </c>
      <c r="N8179" t="str">
        <f t="shared" si="255"/>
        <v>when WorkOrder.ParentSystemID = '2748A03C-E540-4A55-9827-DC0B59180BE2' and WorkOrder.WOTradeID = '4A2D6064-858C-4D94-9530-38C2EE574B8D' then 'd6a93998-e2c8-41ed-bd24-81fcc8090344'--1400WP02-آزمایشگاه و کنترل فرایند-محمد علی هورشت</v>
      </c>
    </row>
    <row r="8180" spans="1:14" hidden="1">
      <c r="A8180" t="s">
        <v>3041</v>
      </c>
      <c r="B8180" t="s">
        <v>3041</v>
      </c>
      <c r="C8180" t="str">
        <f>VLOOKUP(B8180,Sheet6!B:C,2,0)</f>
        <v>9F969C3A-4371-4785-9E85-89D5F939704C</v>
      </c>
      <c r="D8180" s="34" t="s">
        <v>1881</v>
      </c>
      <c r="E8180" t="str">
        <f>VLOOKUP('نهایی براساس سیستم'!D8180,Trade!A:B,2,0)</f>
        <v>4A2D6064-858C-4D94-9530-38C2EE574B8D</v>
      </c>
      <c r="H8180" s="34" t="s">
        <v>10648</v>
      </c>
      <c r="I8180" t="str">
        <f>VLOOKUP(H8180,Position!A:D,4,0)</f>
        <v>d6a93998-e2c8-41ed-bd24-81fcc8090344</v>
      </c>
      <c r="J8180" t="str">
        <f t="shared" si="254"/>
        <v>d6a93998-e2c8-41ed-bd24-81fcc8090344'</v>
      </c>
      <c r="K8180" t="s">
        <v>4008</v>
      </c>
      <c r="L8180" t="s">
        <v>1882</v>
      </c>
      <c r="M8180" t="s">
        <v>1883</v>
      </c>
      <c r="N8180" t="str">
        <f t="shared" si="255"/>
        <v>when WorkOrder.ParentSystemID = '9F969C3A-4371-4785-9E85-89D5F939704C' and WorkOrder.WOTradeID = '4A2D6064-858C-4D94-9530-38C2EE574B8D' then 'd6a93998-e2c8-41ed-bd24-81fcc8090344'--1400WP03-آزمایشگاه و کنترل فرایند-محمد علی هورشت</v>
      </c>
    </row>
    <row r="8181" spans="1:14" hidden="1">
      <c r="A8181" t="s">
        <v>3043</v>
      </c>
      <c r="B8181" t="s">
        <v>3043</v>
      </c>
      <c r="C8181" t="str">
        <f>VLOOKUP(B8181,Sheet6!B:C,2,0)</f>
        <v>82EED6D2-03D2-47CD-81C7-CAF5E3D45FD5</v>
      </c>
      <c r="D8181" s="34" t="s">
        <v>1881</v>
      </c>
      <c r="E8181" t="str">
        <f>VLOOKUP('نهایی براساس سیستم'!D8181,Trade!A:B,2,0)</f>
        <v>4A2D6064-858C-4D94-9530-38C2EE574B8D</v>
      </c>
      <c r="H8181" s="34" t="s">
        <v>10648</v>
      </c>
      <c r="I8181" t="str">
        <f>VLOOKUP(H8181,Position!A:D,4,0)</f>
        <v>d6a93998-e2c8-41ed-bd24-81fcc8090344</v>
      </c>
      <c r="J8181" t="str">
        <f t="shared" si="254"/>
        <v>d6a93998-e2c8-41ed-bd24-81fcc8090344'</v>
      </c>
      <c r="K8181" t="s">
        <v>4008</v>
      </c>
      <c r="L8181" t="s">
        <v>1882</v>
      </c>
      <c r="M8181" t="s">
        <v>1883</v>
      </c>
      <c r="N8181" t="str">
        <f t="shared" si="255"/>
        <v>when WorkOrder.ParentSystemID = '82EED6D2-03D2-47CD-81C7-CAF5E3D45FD5' and WorkOrder.WOTradeID = '4A2D6064-858C-4D94-9530-38C2EE574B8D' then 'd6a93998-e2c8-41ed-bd24-81fcc8090344'--1400WP2-آزمایشگاه و کنترل فرایند-محمد علی هورشت</v>
      </c>
    </row>
    <row r="8182" spans="1:14" hidden="1">
      <c r="A8182" t="s">
        <v>46</v>
      </c>
      <c r="B8182">
        <v>150</v>
      </c>
      <c r="C8182" t="str">
        <f>VLOOKUP(B8182,Sheet6!B:C,2,0)</f>
        <v>DCD9813F-6176-4997-B2AB-D50715CF7C11</v>
      </c>
      <c r="D8182" s="34" t="s">
        <v>1881</v>
      </c>
      <c r="E8182" t="str">
        <f>VLOOKUP('نهایی براساس سیستم'!D8182,Trade!A:B,2,0)</f>
        <v>4A2D6064-858C-4D94-9530-38C2EE574B8D</v>
      </c>
      <c r="H8182" s="34" t="s">
        <v>10648</v>
      </c>
      <c r="I8182" t="str">
        <f>VLOOKUP(H8182,Position!A:D,4,0)</f>
        <v>d6a93998-e2c8-41ed-bd24-81fcc8090344</v>
      </c>
      <c r="J8182" t="str">
        <f t="shared" si="254"/>
        <v>d6a93998-e2c8-41ed-bd24-81fcc8090344'</v>
      </c>
      <c r="K8182" t="s">
        <v>4008</v>
      </c>
      <c r="L8182" t="s">
        <v>1882</v>
      </c>
      <c r="M8182" t="s">
        <v>1883</v>
      </c>
      <c r="N8182" t="str">
        <f t="shared" si="255"/>
        <v>when WorkOrder.ParentSystemID = 'DCD9813F-6176-4997-B2AB-D50715CF7C11' and WorkOrder.WOTradeID = '4A2D6064-858C-4D94-9530-38C2EE574B8D' then 'd6a93998-e2c8-41ed-bd24-81fcc8090344'--150-آزمایشگاه و کنترل فرایند-محمد علی هورشت</v>
      </c>
    </row>
    <row r="8183" spans="1:14" hidden="1">
      <c r="A8183" t="s">
        <v>3046</v>
      </c>
      <c r="B8183">
        <v>1500</v>
      </c>
      <c r="C8183" t="str">
        <f>VLOOKUP(B8183,Sheet6!B:C,2,0)</f>
        <v>E5677D48-D0A7-47C9-B293-D7B950B0F198</v>
      </c>
      <c r="D8183" s="34" t="s">
        <v>1881</v>
      </c>
      <c r="E8183" t="str">
        <f>VLOOKUP('نهایی براساس سیستم'!D8183,Trade!A:B,2,0)</f>
        <v>4A2D6064-858C-4D94-9530-38C2EE574B8D</v>
      </c>
      <c r="H8183" s="34" t="s">
        <v>10648</v>
      </c>
      <c r="I8183" t="str">
        <f>VLOOKUP(H8183,Position!A:D,4,0)</f>
        <v>d6a93998-e2c8-41ed-bd24-81fcc8090344</v>
      </c>
      <c r="J8183" t="str">
        <f t="shared" si="254"/>
        <v>d6a93998-e2c8-41ed-bd24-81fcc8090344'</v>
      </c>
      <c r="K8183" t="s">
        <v>4008</v>
      </c>
      <c r="L8183" t="s">
        <v>1882</v>
      </c>
      <c r="M8183" t="s">
        <v>1883</v>
      </c>
      <c r="N8183" t="str">
        <f t="shared" si="255"/>
        <v>when WorkOrder.ParentSystemID = 'E5677D48-D0A7-47C9-B293-D7B950B0F198' and WorkOrder.WOTradeID = '4A2D6064-858C-4D94-9530-38C2EE574B8D' then 'd6a93998-e2c8-41ed-bd24-81fcc8090344'--1500-آزمایشگاه و کنترل فرایند-محمد علی هورشت</v>
      </c>
    </row>
    <row r="8184" spans="1:14" hidden="1">
      <c r="A8184" t="s">
        <v>3048</v>
      </c>
      <c r="B8184" t="s">
        <v>3048</v>
      </c>
      <c r="C8184" t="str">
        <f>VLOOKUP(B8184,Sheet6!B:C,2,0)</f>
        <v>7DC3D284-1347-4E60-AEB1-13589274E805</v>
      </c>
      <c r="D8184" s="34" t="s">
        <v>1881</v>
      </c>
      <c r="E8184" t="str">
        <f>VLOOKUP('نهایی براساس سیستم'!D8184,Trade!A:B,2,0)</f>
        <v>4A2D6064-858C-4D94-9530-38C2EE574B8D</v>
      </c>
      <c r="H8184" s="34" t="s">
        <v>10648</v>
      </c>
      <c r="I8184" t="str">
        <f>VLOOKUP(H8184,Position!A:D,4,0)</f>
        <v>d6a93998-e2c8-41ed-bd24-81fcc8090344</v>
      </c>
      <c r="J8184" t="str">
        <f t="shared" si="254"/>
        <v>d6a93998-e2c8-41ed-bd24-81fcc8090344'</v>
      </c>
      <c r="K8184" t="s">
        <v>4008</v>
      </c>
      <c r="L8184" t="s">
        <v>1882</v>
      </c>
      <c r="M8184" t="s">
        <v>1883</v>
      </c>
      <c r="N8184" t="str">
        <f t="shared" si="255"/>
        <v>when WorkOrder.ParentSystemID = '7DC3D284-1347-4E60-AEB1-13589274E805' and WorkOrder.WOTradeID = '4A2D6064-858C-4D94-9530-38C2EE574B8D' then 'd6a93998-e2c8-41ed-bd24-81fcc8090344'--1500.PI-CE01-آزمایشگاه و کنترل فرایند-محمد علی هورشت</v>
      </c>
    </row>
    <row r="8185" spans="1:14" hidden="1">
      <c r="A8185" t="s">
        <v>3050</v>
      </c>
      <c r="B8185">
        <v>1510</v>
      </c>
      <c r="C8185" t="str">
        <f>VLOOKUP(B8185,Sheet6!B:C,2,0)</f>
        <v>57A226D8-85EA-4734-99A2-58FB2CA93764</v>
      </c>
      <c r="D8185" s="34" t="s">
        <v>1881</v>
      </c>
      <c r="E8185" t="str">
        <f>VLOOKUP('نهایی براساس سیستم'!D8185,Trade!A:B,2,0)</f>
        <v>4A2D6064-858C-4D94-9530-38C2EE574B8D</v>
      </c>
      <c r="H8185" s="34" t="s">
        <v>10648</v>
      </c>
      <c r="I8185" t="str">
        <f>VLOOKUP(H8185,Position!A:D,4,0)</f>
        <v>d6a93998-e2c8-41ed-bd24-81fcc8090344</v>
      </c>
      <c r="J8185" t="str">
        <f t="shared" si="254"/>
        <v>d6a93998-e2c8-41ed-bd24-81fcc8090344'</v>
      </c>
      <c r="K8185" t="s">
        <v>4008</v>
      </c>
      <c r="L8185" t="s">
        <v>1882</v>
      </c>
      <c r="M8185" t="s">
        <v>1883</v>
      </c>
      <c r="N8185" t="str">
        <f t="shared" si="255"/>
        <v>when WorkOrder.ParentSystemID = '57A226D8-85EA-4734-99A2-58FB2CA93764' and WorkOrder.WOTradeID = '4A2D6064-858C-4D94-9530-38C2EE574B8D' then 'd6a93998-e2c8-41ed-bd24-81fcc8090344'--1510-آزمایشگاه و کنترل فرایند-محمد علی هورشت</v>
      </c>
    </row>
    <row r="8186" spans="1:14" hidden="1">
      <c r="A8186" t="s">
        <v>3052</v>
      </c>
      <c r="B8186" t="s">
        <v>3052</v>
      </c>
      <c r="C8186" t="str">
        <f>VLOOKUP(B8186,Sheet6!B:C,2,0)</f>
        <v>F268ABF5-8008-4722-A7A4-9CB027476ADD</v>
      </c>
      <c r="D8186" s="34" t="s">
        <v>1881</v>
      </c>
      <c r="E8186" t="str">
        <f>VLOOKUP('نهایی براساس سیستم'!D8186,Trade!A:B,2,0)</f>
        <v>4A2D6064-858C-4D94-9530-38C2EE574B8D</v>
      </c>
      <c r="H8186" s="34" t="s">
        <v>10648</v>
      </c>
      <c r="I8186" t="str">
        <f>VLOOKUP(H8186,Position!A:D,4,0)</f>
        <v>d6a93998-e2c8-41ed-bd24-81fcc8090344</v>
      </c>
      <c r="J8186" t="str">
        <f t="shared" si="254"/>
        <v>d6a93998-e2c8-41ed-bd24-81fcc8090344'</v>
      </c>
      <c r="K8186" t="s">
        <v>4008</v>
      </c>
      <c r="L8186" t="s">
        <v>1882</v>
      </c>
      <c r="M8186" t="s">
        <v>1883</v>
      </c>
      <c r="N8186" t="str">
        <f t="shared" si="255"/>
        <v>when WorkOrder.ParentSystemID = 'F268ABF5-8008-4722-A7A4-9CB027476ADD' and WorkOrder.WOTradeID = '4A2D6064-858C-4D94-9530-38C2EE574B8D' then 'd6a93998-e2c8-41ed-bd24-81fcc8090344'--1510AC01-آزمایشگاه و کنترل فرایند-محمد علی هورشت</v>
      </c>
    </row>
    <row r="8187" spans="1:14" hidden="1">
      <c r="A8187" t="s">
        <v>3054</v>
      </c>
      <c r="B8187" t="s">
        <v>3054</v>
      </c>
      <c r="C8187" t="str">
        <f>VLOOKUP(B8187,Sheet6!B:C,2,0)</f>
        <v>C3770E6B-CEF9-43B2-AFC9-2E525A9F8051</v>
      </c>
      <c r="D8187" s="34" t="s">
        <v>1881</v>
      </c>
      <c r="E8187" t="str">
        <f>VLOOKUP('نهایی براساس سیستم'!D8187,Trade!A:B,2,0)</f>
        <v>4A2D6064-858C-4D94-9530-38C2EE574B8D</v>
      </c>
      <c r="H8187" s="34" t="s">
        <v>10648</v>
      </c>
      <c r="I8187" t="str">
        <f>VLOOKUP(H8187,Position!A:D,4,0)</f>
        <v>d6a93998-e2c8-41ed-bd24-81fcc8090344</v>
      </c>
      <c r="J8187" t="str">
        <f t="shared" si="254"/>
        <v>d6a93998-e2c8-41ed-bd24-81fcc8090344'</v>
      </c>
      <c r="K8187" t="s">
        <v>4008</v>
      </c>
      <c r="L8187" t="s">
        <v>1882</v>
      </c>
      <c r="M8187" t="s">
        <v>1883</v>
      </c>
      <c r="N8187" t="str">
        <f t="shared" si="255"/>
        <v>when WorkOrder.ParentSystemID = 'C3770E6B-CEF9-43B2-AFC9-2E525A9F8051' and WorkOrder.WOTradeID = '4A2D6064-858C-4D94-9530-38C2EE574B8D' then 'd6a93998-e2c8-41ed-bd24-81fcc8090344'--1510AC02-آزمایشگاه و کنترل فرایند-محمد علی هورشت</v>
      </c>
    </row>
    <row r="8188" spans="1:14" hidden="1">
      <c r="A8188" t="s">
        <v>3056</v>
      </c>
      <c r="B8188" t="s">
        <v>3056</v>
      </c>
      <c r="C8188" t="str">
        <f>VLOOKUP(B8188,Sheet6!B:C,2,0)</f>
        <v>6A9FD849-9264-42BA-ADE4-A2D983B3DDFC</v>
      </c>
      <c r="D8188" s="34" t="s">
        <v>1881</v>
      </c>
      <c r="E8188" t="str">
        <f>VLOOKUP('نهایی براساس سیستم'!D8188,Trade!A:B,2,0)</f>
        <v>4A2D6064-858C-4D94-9530-38C2EE574B8D</v>
      </c>
      <c r="H8188" s="34" t="s">
        <v>10648</v>
      </c>
      <c r="I8188" t="str">
        <f>VLOOKUP(H8188,Position!A:D,4,0)</f>
        <v>d6a93998-e2c8-41ed-bd24-81fcc8090344</v>
      </c>
      <c r="J8188" t="str">
        <f t="shared" si="254"/>
        <v>d6a93998-e2c8-41ed-bd24-81fcc8090344'</v>
      </c>
      <c r="K8188" t="s">
        <v>4008</v>
      </c>
      <c r="L8188" t="s">
        <v>1882</v>
      </c>
      <c r="M8188" t="s">
        <v>1883</v>
      </c>
      <c r="N8188" t="str">
        <f t="shared" si="255"/>
        <v>when WorkOrder.ParentSystemID = '6A9FD849-9264-42BA-ADE4-A2D983B3DDFC' and WorkOrder.WOTradeID = '4A2D6064-858C-4D94-9530-38C2EE574B8D' then 'd6a93998-e2c8-41ed-bd24-81fcc8090344'--1510AH01-آزمایشگاه و کنترل فرایند-محمد علی هورشت</v>
      </c>
    </row>
    <row r="8189" spans="1:14" hidden="1">
      <c r="A8189" t="s">
        <v>3058</v>
      </c>
      <c r="B8189" t="s">
        <v>3058</v>
      </c>
      <c r="C8189" t="str">
        <f>VLOOKUP(B8189,Sheet6!B:C,2,0)</f>
        <v>406CBEE3-A0A1-4975-8872-B38F5AA23DCB</v>
      </c>
      <c r="D8189" s="34" t="s">
        <v>1881</v>
      </c>
      <c r="E8189" t="str">
        <f>VLOOKUP('نهایی براساس سیستم'!D8189,Trade!A:B,2,0)</f>
        <v>4A2D6064-858C-4D94-9530-38C2EE574B8D</v>
      </c>
      <c r="H8189" s="34" t="s">
        <v>10648</v>
      </c>
      <c r="I8189" t="str">
        <f>VLOOKUP(H8189,Position!A:D,4,0)</f>
        <v>d6a93998-e2c8-41ed-bd24-81fcc8090344</v>
      </c>
      <c r="J8189" t="str">
        <f t="shared" si="254"/>
        <v>d6a93998-e2c8-41ed-bd24-81fcc8090344'</v>
      </c>
      <c r="K8189" t="s">
        <v>4008</v>
      </c>
      <c r="L8189" t="s">
        <v>1882</v>
      </c>
      <c r="M8189" t="s">
        <v>1883</v>
      </c>
      <c r="N8189" t="str">
        <f t="shared" si="255"/>
        <v>when WorkOrder.ParentSystemID = '406CBEE3-A0A1-4975-8872-B38F5AA23DCB' and WorkOrder.WOTradeID = '4A2D6064-858C-4D94-9530-38C2EE574B8D' then 'd6a93998-e2c8-41ed-bd24-81fcc8090344'--1510AH02-آزمایشگاه و کنترل فرایند-محمد علی هورشت</v>
      </c>
    </row>
    <row r="8190" spans="1:14" hidden="1">
      <c r="A8190" t="s">
        <v>3060</v>
      </c>
      <c r="B8190" t="s">
        <v>3060</v>
      </c>
      <c r="C8190" t="str">
        <f>VLOOKUP(B8190,Sheet6!B:C,2,0)</f>
        <v>52562CE7-B52D-4726-B8CB-CD526418A771</v>
      </c>
      <c r="D8190" s="34" t="s">
        <v>1881</v>
      </c>
      <c r="E8190" t="str">
        <f>VLOOKUP('نهایی براساس سیستم'!D8190,Trade!A:B,2,0)</f>
        <v>4A2D6064-858C-4D94-9530-38C2EE574B8D</v>
      </c>
      <c r="H8190" s="34" t="s">
        <v>10648</v>
      </c>
      <c r="I8190" t="str">
        <f>VLOOKUP(H8190,Position!A:D,4,0)</f>
        <v>d6a93998-e2c8-41ed-bd24-81fcc8090344</v>
      </c>
      <c r="J8190" t="str">
        <f t="shared" si="254"/>
        <v>d6a93998-e2c8-41ed-bd24-81fcc8090344'</v>
      </c>
      <c r="K8190" t="s">
        <v>4008</v>
      </c>
      <c r="L8190" t="s">
        <v>1882</v>
      </c>
      <c r="M8190" t="s">
        <v>1883</v>
      </c>
      <c r="N8190" t="str">
        <f t="shared" si="255"/>
        <v>when WorkOrder.ParentSystemID = '52562CE7-B52D-4726-B8CB-CD526418A771' and WorkOrder.WOTradeID = '4A2D6064-858C-4D94-9530-38C2EE574B8D' then 'd6a93998-e2c8-41ed-bd24-81fcc8090344'--1510DS01-آزمایشگاه و کنترل فرایند-محمد علی هورشت</v>
      </c>
    </row>
    <row r="8191" spans="1:14" hidden="1">
      <c r="A8191" t="s">
        <v>3062</v>
      </c>
      <c r="B8191" t="s">
        <v>3062</v>
      </c>
      <c r="C8191" t="str">
        <f>VLOOKUP(B8191,Sheet6!B:C,2,0)</f>
        <v>AEA32F0C-4ED5-467E-8262-18C2EDE9F2CE</v>
      </c>
      <c r="D8191" s="34" t="s">
        <v>1881</v>
      </c>
      <c r="E8191" t="str">
        <f>VLOOKUP('نهایی براساس سیستم'!D8191,Trade!A:B,2,0)</f>
        <v>4A2D6064-858C-4D94-9530-38C2EE574B8D</v>
      </c>
      <c r="H8191" s="34" t="s">
        <v>10648</v>
      </c>
      <c r="I8191" t="str">
        <f>VLOOKUP(H8191,Position!A:D,4,0)</f>
        <v>d6a93998-e2c8-41ed-bd24-81fcc8090344</v>
      </c>
      <c r="J8191" t="str">
        <f t="shared" si="254"/>
        <v>d6a93998-e2c8-41ed-bd24-81fcc8090344'</v>
      </c>
      <c r="K8191" t="s">
        <v>4008</v>
      </c>
      <c r="L8191" t="s">
        <v>1882</v>
      </c>
      <c r="M8191" t="s">
        <v>1883</v>
      </c>
      <c r="N8191" t="str">
        <f t="shared" si="255"/>
        <v>when WorkOrder.ParentSystemID = 'AEA32F0C-4ED5-467E-8262-18C2EDE9F2CE' and WorkOrder.WOTradeID = '4A2D6064-858C-4D94-9530-38C2EE574B8D' then 'd6a93998-e2c8-41ed-bd24-81fcc8090344'--1510EC01-آزمایشگاه و کنترل فرایند-محمد علی هورشت</v>
      </c>
    </row>
    <row r="8192" spans="1:14" hidden="1">
      <c r="A8192" t="s">
        <v>3064</v>
      </c>
      <c r="B8192" t="s">
        <v>3064</v>
      </c>
      <c r="C8192" t="str">
        <f>VLOOKUP(B8192,Sheet6!B:C,2,0)</f>
        <v>CD4DA603-D269-4C8E-A700-40250B2F25FB</v>
      </c>
      <c r="D8192" s="34" t="s">
        <v>1881</v>
      </c>
      <c r="E8192" t="str">
        <f>VLOOKUP('نهایی براساس سیستم'!D8192,Trade!A:B,2,0)</f>
        <v>4A2D6064-858C-4D94-9530-38C2EE574B8D</v>
      </c>
      <c r="H8192" s="34" t="s">
        <v>10648</v>
      </c>
      <c r="I8192" t="str">
        <f>VLOOKUP(H8192,Position!A:D,4,0)</f>
        <v>d6a93998-e2c8-41ed-bd24-81fcc8090344</v>
      </c>
      <c r="J8192" t="str">
        <f t="shared" si="254"/>
        <v>d6a93998-e2c8-41ed-bd24-81fcc8090344'</v>
      </c>
      <c r="K8192" t="s">
        <v>4008</v>
      </c>
      <c r="L8192" t="s">
        <v>1882</v>
      </c>
      <c r="M8192" t="s">
        <v>1883</v>
      </c>
      <c r="N8192" t="str">
        <f t="shared" si="255"/>
        <v>when WorkOrder.ParentSystemID = 'CD4DA603-D269-4C8E-A700-40250B2F25FB' and WorkOrder.WOTradeID = '4A2D6064-858C-4D94-9530-38C2EE574B8D' then 'd6a93998-e2c8-41ed-bd24-81fcc8090344'--1510EC02-آزمایشگاه و کنترل فرایند-محمد علی هورشت</v>
      </c>
    </row>
    <row r="8193" spans="1:14" hidden="1">
      <c r="A8193" t="s">
        <v>3066</v>
      </c>
      <c r="B8193" t="s">
        <v>3066</v>
      </c>
      <c r="C8193" t="str">
        <f>VLOOKUP(B8193,Sheet6!B:C,2,0)</f>
        <v>EA3E4276-E009-4A0D-B445-7BABA1397858</v>
      </c>
      <c r="D8193" s="34" t="s">
        <v>1881</v>
      </c>
      <c r="E8193" t="str">
        <f>VLOOKUP('نهایی براساس سیستم'!D8193,Trade!A:B,2,0)</f>
        <v>4A2D6064-858C-4D94-9530-38C2EE574B8D</v>
      </c>
      <c r="H8193" s="34" t="s">
        <v>10648</v>
      </c>
      <c r="I8193" t="str">
        <f>VLOOKUP(H8193,Position!A:D,4,0)</f>
        <v>d6a93998-e2c8-41ed-bd24-81fcc8090344</v>
      </c>
      <c r="J8193" t="str">
        <f t="shared" si="254"/>
        <v>d6a93998-e2c8-41ed-bd24-81fcc8090344'</v>
      </c>
      <c r="K8193" t="s">
        <v>4008</v>
      </c>
      <c r="L8193" t="s">
        <v>1882</v>
      </c>
      <c r="M8193" t="s">
        <v>1883</v>
      </c>
      <c r="N8193" t="str">
        <f t="shared" si="255"/>
        <v>when WorkOrder.ParentSystemID = 'EA3E4276-E009-4A0D-B445-7BABA1397858' and WorkOrder.WOTradeID = '4A2D6064-858C-4D94-9530-38C2EE574B8D' then 'd6a93998-e2c8-41ed-bd24-81fcc8090344'--1510EF01-آزمایشگاه و کنترل فرایند-محمد علی هورشت</v>
      </c>
    </row>
    <row r="8194" spans="1:14" hidden="1">
      <c r="A8194" t="s">
        <v>3068</v>
      </c>
      <c r="B8194" t="s">
        <v>3068</v>
      </c>
      <c r="C8194" t="str">
        <f>VLOOKUP(B8194,Sheet6!B:C,2,0)</f>
        <v>B331C2F5-AF3E-4664-B54B-236BC506493B</v>
      </c>
      <c r="D8194" s="34" t="s">
        <v>1881</v>
      </c>
      <c r="E8194" t="str">
        <f>VLOOKUP('نهایی براساس سیستم'!D8194,Trade!A:B,2,0)</f>
        <v>4A2D6064-858C-4D94-9530-38C2EE574B8D</v>
      </c>
      <c r="H8194" s="34" t="s">
        <v>10648</v>
      </c>
      <c r="I8194" t="str">
        <f>VLOOKUP(H8194,Position!A:D,4,0)</f>
        <v>d6a93998-e2c8-41ed-bd24-81fcc8090344</v>
      </c>
      <c r="J8194" t="str">
        <f t="shared" si="254"/>
        <v>d6a93998-e2c8-41ed-bd24-81fcc8090344'</v>
      </c>
      <c r="K8194" t="s">
        <v>4008</v>
      </c>
      <c r="L8194" t="s">
        <v>1882</v>
      </c>
      <c r="M8194" t="s">
        <v>1883</v>
      </c>
      <c r="N8194" t="str">
        <f t="shared" si="255"/>
        <v>when WorkOrder.ParentSystemID = 'B331C2F5-AF3E-4664-B54B-236BC506493B' and WorkOrder.WOTradeID = '4A2D6064-858C-4D94-9530-38C2EE574B8D' then 'd6a93998-e2c8-41ed-bd24-81fcc8090344'--1510LP01-آزمایشگاه و کنترل فرایند-محمد علی هورشت</v>
      </c>
    </row>
    <row r="8195" spans="1:14" hidden="1">
      <c r="A8195" t="s">
        <v>3070</v>
      </c>
      <c r="B8195" t="s">
        <v>3070</v>
      </c>
      <c r="C8195" t="str">
        <f>VLOOKUP(B8195,Sheet6!B:C,2,0)</f>
        <v>9D938BD4-51BF-4F84-972E-6BA6392E4871</v>
      </c>
      <c r="D8195" s="34" t="s">
        <v>1881</v>
      </c>
      <c r="E8195" t="str">
        <f>VLOOKUP('نهایی براساس سیستم'!D8195,Trade!A:B,2,0)</f>
        <v>4A2D6064-858C-4D94-9530-38C2EE574B8D</v>
      </c>
      <c r="H8195" s="34" t="s">
        <v>10648</v>
      </c>
      <c r="I8195" t="str">
        <f>VLOOKUP(H8195,Position!A:D,4,0)</f>
        <v>d6a93998-e2c8-41ed-bd24-81fcc8090344</v>
      </c>
      <c r="J8195" t="str">
        <f t="shared" ref="J8195:J8258" si="256">I8195&amp;"'"</f>
        <v>d6a93998-e2c8-41ed-bd24-81fcc8090344'</v>
      </c>
      <c r="K8195" t="s">
        <v>4008</v>
      </c>
      <c r="L8195" t="s">
        <v>1882</v>
      </c>
      <c r="M8195" t="s">
        <v>1883</v>
      </c>
      <c r="N8195" t="str">
        <f t="shared" ref="N8195:N8258" si="257">K8195&amp;""&amp;C8195&amp;""&amp;L8195&amp;""&amp;E8195&amp;""&amp;M8195&amp;""&amp;J8195&amp;"--"&amp;B8195&amp;"-"&amp;D8195&amp;"-"&amp;H8195</f>
        <v>when WorkOrder.ParentSystemID = '9D938BD4-51BF-4F84-972E-6BA6392E4871' and WorkOrder.WOTradeID = '4A2D6064-858C-4D94-9530-38C2EE574B8D' then 'd6a93998-e2c8-41ed-bd24-81fcc8090344'--1510LP02-آزمایشگاه و کنترل فرایند-محمد علی هورشت</v>
      </c>
    </row>
    <row r="8196" spans="1:14" hidden="1">
      <c r="A8196" t="s">
        <v>3072</v>
      </c>
      <c r="B8196" t="s">
        <v>3072</v>
      </c>
      <c r="C8196" t="str">
        <f>VLOOKUP(B8196,Sheet6!B:C,2,0)</f>
        <v>FC37B87B-0DD7-46C6-8A2F-6CDAA7F9B18C</v>
      </c>
      <c r="D8196" s="34" t="s">
        <v>1881</v>
      </c>
      <c r="E8196" t="str">
        <f>VLOOKUP('نهایی براساس سیستم'!D8196,Trade!A:B,2,0)</f>
        <v>4A2D6064-858C-4D94-9530-38C2EE574B8D</v>
      </c>
      <c r="H8196" s="34" t="s">
        <v>10648</v>
      </c>
      <c r="I8196" t="str">
        <f>VLOOKUP(H8196,Position!A:D,4,0)</f>
        <v>d6a93998-e2c8-41ed-bd24-81fcc8090344</v>
      </c>
      <c r="J8196" t="str">
        <f t="shared" si="256"/>
        <v>d6a93998-e2c8-41ed-bd24-81fcc8090344'</v>
      </c>
      <c r="K8196" t="s">
        <v>4008</v>
      </c>
      <c r="L8196" t="s">
        <v>1882</v>
      </c>
      <c r="M8196" t="s">
        <v>1883</v>
      </c>
      <c r="N8196" t="str">
        <f t="shared" si="257"/>
        <v>when WorkOrder.ParentSystemID = 'FC37B87B-0DD7-46C6-8A2F-6CDAA7F9B18C' and WorkOrder.WOTradeID = '4A2D6064-858C-4D94-9530-38C2EE574B8D' then 'd6a93998-e2c8-41ed-bd24-81fcc8090344'--1510LP03-آزمایشگاه و کنترل فرایند-محمد علی هورشت</v>
      </c>
    </row>
    <row r="8197" spans="1:14" hidden="1">
      <c r="A8197" t="s">
        <v>3074</v>
      </c>
      <c r="B8197" t="s">
        <v>3074</v>
      </c>
      <c r="C8197" t="str">
        <f>VLOOKUP(B8197,Sheet6!B:C,2,0)</f>
        <v>3FBA6085-BE55-4CE9-9B6E-213457D4AEE0</v>
      </c>
      <c r="D8197" s="34" t="s">
        <v>1881</v>
      </c>
      <c r="E8197" t="str">
        <f>VLOOKUP('نهایی براساس سیستم'!D8197,Trade!A:B,2,0)</f>
        <v>4A2D6064-858C-4D94-9530-38C2EE574B8D</v>
      </c>
      <c r="H8197" s="34" t="s">
        <v>10648</v>
      </c>
      <c r="I8197" t="str">
        <f>VLOOKUP(H8197,Position!A:D,4,0)</f>
        <v>d6a93998-e2c8-41ed-bd24-81fcc8090344</v>
      </c>
      <c r="J8197" t="str">
        <f t="shared" si="256"/>
        <v>d6a93998-e2c8-41ed-bd24-81fcc8090344'</v>
      </c>
      <c r="K8197" t="s">
        <v>4008</v>
      </c>
      <c r="L8197" t="s">
        <v>1882</v>
      </c>
      <c r="M8197" t="s">
        <v>1883</v>
      </c>
      <c r="N8197" t="str">
        <f t="shared" si="257"/>
        <v>when WorkOrder.ParentSystemID = '3FBA6085-BE55-4CE9-9B6E-213457D4AEE0' and WorkOrder.WOTradeID = '4A2D6064-858C-4D94-9530-38C2EE574B8D' then 'd6a93998-e2c8-41ed-bd24-81fcc8090344'--1510LP04-آزمایشگاه و کنترل فرایند-محمد علی هورشت</v>
      </c>
    </row>
    <row r="8198" spans="1:14" hidden="1">
      <c r="A8198" t="s">
        <v>3076</v>
      </c>
      <c r="B8198" t="s">
        <v>3076</v>
      </c>
      <c r="C8198" t="str">
        <f>VLOOKUP(B8198,Sheet6!B:C,2,0)</f>
        <v>58255ADE-B0A9-48F8-A2F4-36D53C51E873</v>
      </c>
      <c r="D8198" s="34" t="s">
        <v>1881</v>
      </c>
      <c r="E8198" t="str">
        <f>VLOOKUP('نهایی براساس سیستم'!D8198,Trade!A:B,2,0)</f>
        <v>4A2D6064-858C-4D94-9530-38C2EE574B8D</v>
      </c>
      <c r="H8198" s="34" t="s">
        <v>10648</v>
      </c>
      <c r="I8198" t="str">
        <f>VLOOKUP(H8198,Position!A:D,4,0)</f>
        <v>d6a93998-e2c8-41ed-bd24-81fcc8090344</v>
      </c>
      <c r="J8198" t="str">
        <f t="shared" si="256"/>
        <v>d6a93998-e2c8-41ed-bd24-81fcc8090344'</v>
      </c>
      <c r="K8198" t="s">
        <v>4008</v>
      </c>
      <c r="L8198" t="s">
        <v>1882</v>
      </c>
      <c r="M8198" t="s">
        <v>1883</v>
      </c>
      <c r="N8198" t="str">
        <f t="shared" si="257"/>
        <v>when WorkOrder.ParentSystemID = '58255ADE-B0A9-48F8-A2F4-36D53C51E873' and WorkOrder.WOTradeID = '4A2D6064-858C-4D94-9530-38C2EE574B8D' then 'd6a93998-e2c8-41ed-bd24-81fcc8090344'--1510OB01-آزمایشگاه و کنترل فرایند-محمد علی هورشت</v>
      </c>
    </row>
    <row r="8199" spans="1:14" hidden="1">
      <c r="A8199" t="s">
        <v>3078</v>
      </c>
      <c r="B8199" t="s">
        <v>3078</v>
      </c>
      <c r="C8199" t="str">
        <f>VLOOKUP(B8199,Sheet6!B:C,2,0)</f>
        <v>F973DC14-6CDE-447B-9E03-41CD28F45020</v>
      </c>
      <c r="D8199" s="34" t="s">
        <v>1881</v>
      </c>
      <c r="E8199" t="str">
        <f>VLOOKUP('نهایی براساس سیستم'!D8199,Trade!A:B,2,0)</f>
        <v>4A2D6064-858C-4D94-9530-38C2EE574B8D</v>
      </c>
      <c r="H8199" s="34" t="s">
        <v>10648</v>
      </c>
      <c r="I8199" t="str">
        <f>VLOOKUP(H8199,Position!A:D,4,0)</f>
        <v>d6a93998-e2c8-41ed-bd24-81fcc8090344</v>
      </c>
      <c r="J8199" t="str">
        <f t="shared" si="256"/>
        <v>d6a93998-e2c8-41ed-bd24-81fcc8090344'</v>
      </c>
      <c r="K8199" t="s">
        <v>4008</v>
      </c>
      <c r="L8199" t="s">
        <v>1882</v>
      </c>
      <c r="M8199" t="s">
        <v>1883</v>
      </c>
      <c r="N8199" t="str">
        <f t="shared" si="257"/>
        <v>when WorkOrder.ParentSystemID = 'F973DC14-6CDE-447B-9E03-41CD28F45020' and WorkOrder.WOTradeID = '4A2D6064-858C-4D94-9530-38C2EE574B8D' then 'd6a93998-e2c8-41ed-bd24-81fcc8090344'--1510WP01-آزمایشگاه و کنترل فرایند-محمد علی هورشت</v>
      </c>
    </row>
    <row r="8200" spans="1:14" hidden="1">
      <c r="A8200" t="s">
        <v>3080</v>
      </c>
      <c r="B8200" t="s">
        <v>3080</v>
      </c>
      <c r="C8200" t="str">
        <f>VLOOKUP(B8200,Sheet6!B:C,2,0)</f>
        <v>1C25110C-F627-417D-8862-DCE550940CF9</v>
      </c>
      <c r="D8200" s="34" t="s">
        <v>1881</v>
      </c>
      <c r="E8200" t="str">
        <f>VLOOKUP('نهایی براساس سیستم'!D8200,Trade!A:B,2,0)</f>
        <v>4A2D6064-858C-4D94-9530-38C2EE574B8D</v>
      </c>
      <c r="H8200" s="34" t="s">
        <v>10648</v>
      </c>
      <c r="I8200" t="str">
        <f>VLOOKUP(H8200,Position!A:D,4,0)</f>
        <v>d6a93998-e2c8-41ed-bd24-81fcc8090344</v>
      </c>
      <c r="J8200" t="str">
        <f t="shared" si="256"/>
        <v>d6a93998-e2c8-41ed-bd24-81fcc8090344'</v>
      </c>
      <c r="K8200" t="s">
        <v>4008</v>
      </c>
      <c r="L8200" t="s">
        <v>1882</v>
      </c>
      <c r="M8200" t="s">
        <v>1883</v>
      </c>
      <c r="N8200" t="str">
        <f t="shared" si="257"/>
        <v>when WorkOrder.ParentSystemID = '1C25110C-F627-417D-8862-DCE550940CF9' and WorkOrder.WOTradeID = '4A2D6064-858C-4D94-9530-38C2EE574B8D' then 'd6a93998-e2c8-41ed-bd24-81fcc8090344'--1510WP02-آزمایشگاه و کنترل فرایند-محمد علی هورشت</v>
      </c>
    </row>
    <row r="8201" spans="1:14" hidden="1">
      <c r="A8201" t="s">
        <v>3082</v>
      </c>
      <c r="B8201" t="s">
        <v>3082</v>
      </c>
      <c r="C8201" t="str">
        <f>VLOOKUP(B8201,Sheet6!B:C,2,0)</f>
        <v>4ED4B6EE-E4DF-4A75-B316-D452556AA16E</v>
      </c>
      <c r="D8201" s="34" t="s">
        <v>1881</v>
      </c>
      <c r="E8201" t="str">
        <f>VLOOKUP('نهایی براساس سیستم'!D8201,Trade!A:B,2,0)</f>
        <v>4A2D6064-858C-4D94-9530-38C2EE574B8D</v>
      </c>
      <c r="H8201" s="34" t="s">
        <v>10648</v>
      </c>
      <c r="I8201" t="str">
        <f>VLOOKUP(H8201,Position!A:D,4,0)</f>
        <v>d6a93998-e2c8-41ed-bd24-81fcc8090344</v>
      </c>
      <c r="J8201" t="str">
        <f t="shared" si="256"/>
        <v>d6a93998-e2c8-41ed-bd24-81fcc8090344'</v>
      </c>
      <c r="K8201" t="s">
        <v>4008</v>
      </c>
      <c r="L8201" t="s">
        <v>1882</v>
      </c>
      <c r="M8201" t="s">
        <v>1883</v>
      </c>
      <c r="N8201" t="str">
        <f t="shared" si="257"/>
        <v>when WorkOrder.ParentSystemID = '4ED4B6EE-E4DF-4A75-B316-D452556AA16E' and WorkOrder.WOTradeID = '4A2D6064-858C-4D94-9530-38C2EE574B8D' then 'd6a93998-e2c8-41ed-bd24-81fcc8090344'--1510WP03-آزمایشگاه و کنترل فرایند-محمد علی هورشت</v>
      </c>
    </row>
    <row r="8202" spans="1:14" hidden="1">
      <c r="A8202" t="s">
        <v>3084</v>
      </c>
      <c r="B8202" t="s">
        <v>3084</v>
      </c>
      <c r="C8202" t="str">
        <f>VLOOKUP(B8202,Sheet6!B:C,2,0)</f>
        <v>6BE366F3-CAA2-4F10-9923-112E820120E5</v>
      </c>
      <c r="D8202" s="34" t="s">
        <v>1881</v>
      </c>
      <c r="E8202" t="str">
        <f>VLOOKUP('نهایی براساس سیستم'!D8202,Trade!A:B,2,0)</f>
        <v>4A2D6064-858C-4D94-9530-38C2EE574B8D</v>
      </c>
      <c r="H8202" s="34" t="s">
        <v>10648</v>
      </c>
      <c r="I8202" t="str">
        <f>VLOOKUP(H8202,Position!A:D,4,0)</f>
        <v>d6a93998-e2c8-41ed-bd24-81fcc8090344</v>
      </c>
      <c r="J8202" t="str">
        <f t="shared" si="256"/>
        <v>d6a93998-e2c8-41ed-bd24-81fcc8090344'</v>
      </c>
      <c r="K8202" t="s">
        <v>4008</v>
      </c>
      <c r="L8202" t="s">
        <v>1882</v>
      </c>
      <c r="M8202" t="s">
        <v>1883</v>
      </c>
      <c r="N8202" t="str">
        <f t="shared" si="257"/>
        <v>when WorkOrder.ParentSystemID = '6BE366F3-CAA2-4F10-9923-112E820120E5' and WorkOrder.WOTradeID = '4A2D6064-858C-4D94-9530-38C2EE574B8D' then 'd6a93998-e2c8-41ed-bd24-81fcc8090344'--1510WP04-آزمایشگاه و کنترل فرایند-محمد علی هورشت</v>
      </c>
    </row>
    <row r="8203" spans="1:14" hidden="1">
      <c r="A8203" t="s">
        <v>3086</v>
      </c>
      <c r="B8203" t="s">
        <v>3086</v>
      </c>
      <c r="C8203" t="str">
        <f>VLOOKUP(B8203,Sheet6!B:C,2,0)</f>
        <v>C0117C32-07B8-4DBA-92E4-4AFF768414DB</v>
      </c>
      <c r="D8203" s="34" t="s">
        <v>1881</v>
      </c>
      <c r="E8203" t="str">
        <f>VLOOKUP('نهایی براساس سیستم'!D8203,Trade!A:B,2,0)</f>
        <v>4A2D6064-858C-4D94-9530-38C2EE574B8D</v>
      </c>
      <c r="H8203" s="34" t="s">
        <v>10648</v>
      </c>
      <c r="I8203" t="str">
        <f>VLOOKUP(H8203,Position!A:D,4,0)</f>
        <v>d6a93998-e2c8-41ed-bd24-81fcc8090344</v>
      </c>
      <c r="J8203" t="str">
        <f t="shared" si="256"/>
        <v>d6a93998-e2c8-41ed-bd24-81fcc8090344'</v>
      </c>
      <c r="K8203" t="s">
        <v>4008</v>
      </c>
      <c r="L8203" t="s">
        <v>1882</v>
      </c>
      <c r="M8203" t="s">
        <v>1883</v>
      </c>
      <c r="N8203" t="str">
        <f t="shared" si="257"/>
        <v>when WorkOrder.ParentSystemID = 'C0117C32-07B8-4DBA-92E4-4AFF768414DB' and WorkOrder.WOTradeID = '4A2D6064-858C-4D94-9530-38C2EE574B8D' then 'd6a93998-e2c8-41ed-bd24-81fcc8090344'--1510WP05-آزمایشگاه و کنترل فرایند-محمد علی هورشت</v>
      </c>
    </row>
    <row r="8204" spans="1:14" hidden="1">
      <c r="A8204" t="s">
        <v>3088</v>
      </c>
      <c r="B8204" t="s">
        <v>3088</v>
      </c>
      <c r="C8204" t="str">
        <f>VLOOKUP(B8204,Sheet6!B:C,2,0)</f>
        <v>0E9EB8BD-2D28-4CC3-8D4D-148E58B2E443</v>
      </c>
      <c r="D8204" s="34" t="s">
        <v>1881</v>
      </c>
      <c r="E8204" t="str">
        <f>VLOOKUP('نهایی براساس سیستم'!D8204,Trade!A:B,2,0)</f>
        <v>4A2D6064-858C-4D94-9530-38C2EE574B8D</v>
      </c>
      <c r="H8204" s="34" t="s">
        <v>10648</v>
      </c>
      <c r="I8204" t="str">
        <f>VLOOKUP(H8204,Position!A:D,4,0)</f>
        <v>d6a93998-e2c8-41ed-bd24-81fcc8090344</v>
      </c>
      <c r="J8204" t="str">
        <f t="shared" si="256"/>
        <v>d6a93998-e2c8-41ed-bd24-81fcc8090344'</v>
      </c>
      <c r="K8204" t="s">
        <v>4008</v>
      </c>
      <c r="L8204" t="s">
        <v>1882</v>
      </c>
      <c r="M8204" t="s">
        <v>1883</v>
      </c>
      <c r="N8204" t="str">
        <f t="shared" si="257"/>
        <v>when WorkOrder.ParentSystemID = '0E9EB8BD-2D28-4CC3-8D4D-148E58B2E443' and WorkOrder.WOTradeID = '4A2D6064-858C-4D94-9530-38C2EE574B8D' then 'd6a93998-e2c8-41ed-bd24-81fcc8090344'--1510WP06-آزمایشگاه و کنترل فرایند-محمد علی هورشت</v>
      </c>
    </row>
    <row r="8205" spans="1:14" hidden="1">
      <c r="A8205" t="s">
        <v>3090</v>
      </c>
      <c r="B8205" t="s">
        <v>3090</v>
      </c>
      <c r="C8205" t="str">
        <f>VLOOKUP(B8205,Sheet6!B:C,2,0)</f>
        <v>CA738B60-8A5E-4069-BCAA-60A6F95CB118</v>
      </c>
      <c r="D8205" s="34" t="s">
        <v>1881</v>
      </c>
      <c r="E8205" t="str">
        <f>VLOOKUP('نهایی براساس سیستم'!D8205,Trade!A:B,2,0)</f>
        <v>4A2D6064-858C-4D94-9530-38C2EE574B8D</v>
      </c>
      <c r="H8205" s="34" t="s">
        <v>10648</v>
      </c>
      <c r="I8205" t="str">
        <f>VLOOKUP(H8205,Position!A:D,4,0)</f>
        <v>d6a93998-e2c8-41ed-bd24-81fcc8090344</v>
      </c>
      <c r="J8205" t="str">
        <f t="shared" si="256"/>
        <v>d6a93998-e2c8-41ed-bd24-81fcc8090344'</v>
      </c>
      <c r="K8205" t="s">
        <v>4008</v>
      </c>
      <c r="L8205" t="s">
        <v>1882</v>
      </c>
      <c r="M8205" t="s">
        <v>1883</v>
      </c>
      <c r="N8205" t="str">
        <f t="shared" si="257"/>
        <v>when WorkOrder.ParentSystemID = 'CA738B60-8A5E-4069-BCAA-60A6F95CB118' and WorkOrder.WOTradeID = '4A2D6064-858C-4D94-9530-38C2EE574B8D' then 'd6a93998-e2c8-41ed-bd24-81fcc8090344'--1510WP07-آزمایشگاه و کنترل فرایند-محمد علی هورشت</v>
      </c>
    </row>
    <row r="8206" spans="1:14" hidden="1">
      <c r="A8206" t="s">
        <v>3092</v>
      </c>
      <c r="B8206">
        <v>1520</v>
      </c>
      <c r="C8206" t="str">
        <f>VLOOKUP(B8206,Sheet6!B:C,2,0)</f>
        <v>19BECAB1-4545-4A05-96A0-DC0A7F9F8A0A</v>
      </c>
      <c r="D8206" s="34" t="s">
        <v>1881</v>
      </c>
      <c r="E8206" t="str">
        <f>VLOOKUP('نهایی براساس سیستم'!D8206,Trade!A:B,2,0)</f>
        <v>4A2D6064-858C-4D94-9530-38C2EE574B8D</v>
      </c>
      <c r="H8206" s="34" t="s">
        <v>10648</v>
      </c>
      <c r="I8206" t="str">
        <f>VLOOKUP(H8206,Position!A:D,4,0)</f>
        <v>d6a93998-e2c8-41ed-bd24-81fcc8090344</v>
      </c>
      <c r="J8206" t="str">
        <f t="shared" si="256"/>
        <v>d6a93998-e2c8-41ed-bd24-81fcc8090344'</v>
      </c>
      <c r="K8206" t="s">
        <v>4008</v>
      </c>
      <c r="L8206" t="s">
        <v>1882</v>
      </c>
      <c r="M8206" t="s">
        <v>1883</v>
      </c>
      <c r="N8206" t="str">
        <f t="shared" si="257"/>
        <v>when WorkOrder.ParentSystemID = '19BECAB1-4545-4A05-96A0-DC0A7F9F8A0A' and WorkOrder.WOTradeID = '4A2D6064-858C-4D94-9530-38C2EE574B8D' then 'd6a93998-e2c8-41ed-bd24-81fcc8090344'--1520-آزمایشگاه و کنترل فرایند-محمد علی هورشت</v>
      </c>
    </row>
    <row r="8207" spans="1:14" hidden="1">
      <c r="A8207" t="s">
        <v>3094</v>
      </c>
      <c r="B8207" t="s">
        <v>3094</v>
      </c>
      <c r="C8207" t="str">
        <f>VLOOKUP(B8207,Sheet6!B:C,2,0)</f>
        <v>52EABFB0-EF62-400A-8875-FF96430250DD</v>
      </c>
      <c r="D8207" s="34" t="s">
        <v>1881</v>
      </c>
      <c r="E8207" t="str">
        <f>VLOOKUP('نهایی براساس سیستم'!D8207,Trade!A:B,2,0)</f>
        <v>4A2D6064-858C-4D94-9530-38C2EE574B8D</v>
      </c>
      <c r="H8207" s="34" t="s">
        <v>10648</v>
      </c>
      <c r="I8207" t="str">
        <f>VLOOKUP(H8207,Position!A:D,4,0)</f>
        <v>d6a93998-e2c8-41ed-bd24-81fcc8090344</v>
      </c>
      <c r="J8207" t="str">
        <f t="shared" si="256"/>
        <v>d6a93998-e2c8-41ed-bd24-81fcc8090344'</v>
      </c>
      <c r="K8207" t="s">
        <v>4008</v>
      </c>
      <c r="L8207" t="s">
        <v>1882</v>
      </c>
      <c r="M8207" t="s">
        <v>1883</v>
      </c>
      <c r="N8207" t="str">
        <f t="shared" si="257"/>
        <v>when WorkOrder.ParentSystemID = '52EABFB0-EF62-400A-8875-FF96430250DD' and WorkOrder.WOTradeID = '4A2D6064-858C-4D94-9530-38C2EE574B8D' then 'd6a93998-e2c8-41ed-bd24-81fcc8090344'--1520AC01-آزمایشگاه و کنترل فرایند-محمد علی هورشت</v>
      </c>
    </row>
    <row r="8208" spans="1:14" hidden="1">
      <c r="A8208" t="s">
        <v>3096</v>
      </c>
      <c r="B8208" t="s">
        <v>3096</v>
      </c>
      <c r="C8208" t="str">
        <f>VLOOKUP(B8208,Sheet6!B:C,2,0)</f>
        <v>6ACE26D7-0162-456B-9160-3CD970F8AB21</v>
      </c>
      <c r="D8208" s="34" t="s">
        <v>1881</v>
      </c>
      <c r="E8208" t="str">
        <f>VLOOKUP('نهایی براساس سیستم'!D8208,Trade!A:B,2,0)</f>
        <v>4A2D6064-858C-4D94-9530-38C2EE574B8D</v>
      </c>
      <c r="H8208" s="34" t="s">
        <v>10648</v>
      </c>
      <c r="I8208" t="str">
        <f>VLOOKUP(H8208,Position!A:D,4,0)</f>
        <v>d6a93998-e2c8-41ed-bd24-81fcc8090344</v>
      </c>
      <c r="J8208" t="str">
        <f t="shared" si="256"/>
        <v>d6a93998-e2c8-41ed-bd24-81fcc8090344'</v>
      </c>
      <c r="K8208" t="s">
        <v>4008</v>
      </c>
      <c r="L8208" t="s">
        <v>1882</v>
      </c>
      <c r="M8208" t="s">
        <v>1883</v>
      </c>
      <c r="N8208" t="str">
        <f t="shared" si="257"/>
        <v>when WorkOrder.ParentSystemID = '6ACE26D7-0162-456B-9160-3CD970F8AB21' and WorkOrder.WOTradeID = '4A2D6064-858C-4D94-9530-38C2EE574B8D' then 'd6a93998-e2c8-41ed-bd24-81fcc8090344'--1520AC02-آزمایشگاه و کنترل فرایند-محمد علی هورشت</v>
      </c>
    </row>
    <row r="8209" spans="1:14" hidden="1">
      <c r="A8209" t="s">
        <v>3098</v>
      </c>
      <c r="B8209" t="s">
        <v>3098</v>
      </c>
      <c r="C8209" t="str">
        <f>VLOOKUP(B8209,Sheet6!B:C,2,0)</f>
        <v>B879B52D-92FC-4B3F-861C-EC2E3F21AFB8</v>
      </c>
      <c r="D8209" s="34" t="s">
        <v>1881</v>
      </c>
      <c r="E8209" t="str">
        <f>VLOOKUP('نهایی براساس سیستم'!D8209,Trade!A:B,2,0)</f>
        <v>4A2D6064-858C-4D94-9530-38C2EE574B8D</v>
      </c>
      <c r="H8209" s="34" t="s">
        <v>10648</v>
      </c>
      <c r="I8209" t="str">
        <f>VLOOKUP(H8209,Position!A:D,4,0)</f>
        <v>d6a93998-e2c8-41ed-bd24-81fcc8090344</v>
      </c>
      <c r="J8209" t="str">
        <f t="shared" si="256"/>
        <v>d6a93998-e2c8-41ed-bd24-81fcc8090344'</v>
      </c>
      <c r="K8209" t="s">
        <v>4008</v>
      </c>
      <c r="L8209" t="s">
        <v>1882</v>
      </c>
      <c r="M8209" t="s">
        <v>1883</v>
      </c>
      <c r="N8209" t="str">
        <f t="shared" si="257"/>
        <v>when WorkOrder.ParentSystemID = 'B879B52D-92FC-4B3F-861C-EC2E3F21AFB8' and WorkOrder.WOTradeID = '4A2D6064-858C-4D94-9530-38C2EE574B8D' then 'd6a93998-e2c8-41ed-bd24-81fcc8090344'--1520BH01-آزمایشگاه و کنترل فرایند-محمد علی هورشت</v>
      </c>
    </row>
    <row r="8210" spans="1:14" hidden="1">
      <c r="A8210" t="s">
        <v>3100</v>
      </c>
      <c r="B8210" t="s">
        <v>3100</v>
      </c>
      <c r="C8210" t="str">
        <f>VLOOKUP(B8210,Sheet6!B:C,2,0)</f>
        <v>92AF8FA0-8C85-4E9F-B1F3-746587858AEC</v>
      </c>
      <c r="D8210" s="34" t="s">
        <v>1881</v>
      </c>
      <c r="E8210" t="str">
        <f>VLOOKUP('نهایی براساس سیستم'!D8210,Trade!A:B,2,0)</f>
        <v>4A2D6064-858C-4D94-9530-38C2EE574B8D</v>
      </c>
      <c r="H8210" s="34" t="s">
        <v>10648</v>
      </c>
      <c r="I8210" t="str">
        <f>VLOOKUP(H8210,Position!A:D,4,0)</f>
        <v>d6a93998-e2c8-41ed-bd24-81fcc8090344</v>
      </c>
      <c r="J8210" t="str">
        <f t="shared" si="256"/>
        <v>d6a93998-e2c8-41ed-bd24-81fcc8090344'</v>
      </c>
      <c r="K8210" t="s">
        <v>4008</v>
      </c>
      <c r="L8210" t="s">
        <v>1882</v>
      </c>
      <c r="M8210" t="s">
        <v>1883</v>
      </c>
      <c r="N8210" t="str">
        <f t="shared" si="257"/>
        <v>when WorkOrder.ParentSystemID = '92AF8FA0-8C85-4E9F-B1F3-746587858AEC' and WorkOrder.WOTradeID = '4A2D6064-858C-4D94-9530-38C2EE574B8D' then 'd6a93998-e2c8-41ed-bd24-81fcc8090344'--1520BH02-آزمایشگاه و کنترل فرایند-محمد علی هورشت</v>
      </c>
    </row>
    <row r="8211" spans="1:14" hidden="1">
      <c r="A8211" t="s">
        <v>3102</v>
      </c>
      <c r="B8211" t="s">
        <v>3102</v>
      </c>
      <c r="C8211" t="str">
        <f>VLOOKUP(B8211,Sheet6!B:C,2,0)</f>
        <v>74D1FA90-6EBA-445D-B8D3-58C1605E5BF5</v>
      </c>
      <c r="D8211" s="34" t="s">
        <v>1881</v>
      </c>
      <c r="E8211" t="str">
        <f>VLOOKUP('نهایی براساس سیستم'!D8211,Trade!A:B,2,0)</f>
        <v>4A2D6064-858C-4D94-9530-38C2EE574B8D</v>
      </c>
      <c r="H8211" s="34" t="s">
        <v>10648</v>
      </c>
      <c r="I8211" t="str">
        <f>VLOOKUP(H8211,Position!A:D,4,0)</f>
        <v>d6a93998-e2c8-41ed-bd24-81fcc8090344</v>
      </c>
      <c r="J8211" t="str">
        <f t="shared" si="256"/>
        <v>d6a93998-e2c8-41ed-bd24-81fcc8090344'</v>
      </c>
      <c r="K8211" t="s">
        <v>4008</v>
      </c>
      <c r="L8211" t="s">
        <v>1882</v>
      </c>
      <c r="M8211" t="s">
        <v>1883</v>
      </c>
      <c r="N8211" t="str">
        <f t="shared" si="257"/>
        <v>when WorkOrder.ParentSystemID = '74D1FA90-6EBA-445D-B8D3-58C1605E5BF5' and WorkOrder.WOTradeID = '4A2D6064-858C-4D94-9530-38C2EE574B8D' then 'd6a93998-e2c8-41ed-bd24-81fcc8090344'--1520BH03-آزمایشگاه و کنترل فرایند-محمد علی هورشت</v>
      </c>
    </row>
    <row r="8212" spans="1:14" hidden="1">
      <c r="A8212" t="s">
        <v>3104</v>
      </c>
      <c r="B8212" t="s">
        <v>3104</v>
      </c>
      <c r="C8212" t="str">
        <f>VLOOKUP(B8212,Sheet6!B:C,2,0)</f>
        <v>60F53A03-25B5-445F-B55D-19283E9BBA26</v>
      </c>
      <c r="D8212" s="34" t="s">
        <v>1881</v>
      </c>
      <c r="E8212" t="str">
        <f>VLOOKUP('نهایی براساس سیستم'!D8212,Trade!A:B,2,0)</f>
        <v>4A2D6064-858C-4D94-9530-38C2EE574B8D</v>
      </c>
      <c r="H8212" s="34" t="s">
        <v>10648</v>
      </c>
      <c r="I8212" t="str">
        <f>VLOOKUP(H8212,Position!A:D,4,0)</f>
        <v>d6a93998-e2c8-41ed-bd24-81fcc8090344</v>
      </c>
      <c r="J8212" t="str">
        <f t="shared" si="256"/>
        <v>d6a93998-e2c8-41ed-bd24-81fcc8090344'</v>
      </c>
      <c r="K8212" t="s">
        <v>4008</v>
      </c>
      <c r="L8212" t="s">
        <v>1882</v>
      </c>
      <c r="M8212" t="s">
        <v>1883</v>
      </c>
      <c r="N8212" t="str">
        <f t="shared" si="257"/>
        <v>when WorkOrder.ParentSystemID = '60F53A03-25B5-445F-B55D-19283E9BBA26' and WorkOrder.WOTradeID = '4A2D6064-858C-4D94-9530-38C2EE574B8D' then 'd6a93998-e2c8-41ed-bd24-81fcc8090344'--1520BU01-آزمایشگاه و کنترل فرایند-محمد علی هورشت</v>
      </c>
    </row>
    <row r="8213" spans="1:14" hidden="1">
      <c r="A8213" t="s">
        <v>3106</v>
      </c>
      <c r="B8213" t="s">
        <v>3106</v>
      </c>
      <c r="C8213" t="str">
        <f>VLOOKUP(B8213,Sheet6!B:C,2,0)</f>
        <v>88ADAC8A-A294-42A1-8E1F-DE0CEB8B34EB</v>
      </c>
      <c r="D8213" s="34" t="s">
        <v>1881</v>
      </c>
      <c r="E8213" t="str">
        <f>VLOOKUP('نهایی براساس سیستم'!D8213,Trade!A:B,2,0)</f>
        <v>4A2D6064-858C-4D94-9530-38C2EE574B8D</v>
      </c>
      <c r="H8213" s="34" t="s">
        <v>10648</v>
      </c>
      <c r="I8213" t="str">
        <f>VLOOKUP(H8213,Position!A:D,4,0)</f>
        <v>d6a93998-e2c8-41ed-bd24-81fcc8090344</v>
      </c>
      <c r="J8213" t="str">
        <f t="shared" si="256"/>
        <v>d6a93998-e2c8-41ed-bd24-81fcc8090344'</v>
      </c>
      <c r="K8213" t="s">
        <v>4008</v>
      </c>
      <c r="L8213" t="s">
        <v>1882</v>
      </c>
      <c r="M8213" t="s">
        <v>1883</v>
      </c>
      <c r="N8213" t="str">
        <f t="shared" si="257"/>
        <v>when WorkOrder.ParentSystemID = '88ADAC8A-A294-42A1-8E1F-DE0CEB8B34EB' and WorkOrder.WOTradeID = '4A2D6064-858C-4D94-9530-38C2EE574B8D' then 'd6a93998-e2c8-41ed-bd24-81fcc8090344'--1520BU02-آزمایشگاه و کنترل فرایند-محمد علی هورشت</v>
      </c>
    </row>
    <row r="8214" spans="1:14" hidden="1">
      <c r="A8214" t="s">
        <v>3108</v>
      </c>
      <c r="B8214" t="s">
        <v>3108</v>
      </c>
      <c r="C8214" t="str">
        <f>VLOOKUP(B8214,Sheet6!B:C,2,0)</f>
        <v>43B0D50E-D4D6-4C37-88CA-DFF8148D4F38</v>
      </c>
      <c r="D8214" s="34" t="s">
        <v>1881</v>
      </c>
      <c r="E8214" t="str">
        <f>VLOOKUP('نهایی براساس سیستم'!D8214,Trade!A:B,2,0)</f>
        <v>4A2D6064-858C-4D94-9530-38C2EE574B8D</v>
      </c>
      <c r="H8214" s="34" t="s">
        <v>10648</v>
      </c>
      <c r="I8214" t="str">
        <f>VLOOKUP(H8214,Position!A:D,4,0)</f>
        <v>d6a93998-e2c8-41ed-bd24-81fcc8090344</v>
      </c>
      <c r="J8214" t="str">
        <f t="shared" si="256"/>
        <v>d6a93998-e2c8-41ed-bd24-81fcc8090344'</v>
      </c>
      <c r="K8214" t="s">
        <v>4008</v>
      </c>
      <c r="L8214" t="s">
        <v>1882</v>
      </c>
      <c r="M8214" t="s">
        <v>1883</v>
      </c>
      <c r="N8214" t="str">
        <f t="shared" si="257"/>
        <v>when WorkOrder.ParentSystemID = '43B0D50E-D4D6-4C37-88CA-DFF8148D4F38' and WorkOrder.WOTradeID = '4A2D6064-858C-4D94-9530-38C2EE574B8D' then 'd6a93998-e2c8-41ed-bd24-81fcc8090344'--1520BU03-آزمایشگاه و کنترل فرایند-محمد علی هورشت</v>
      </c>
    </row>
    <row r="8215" spans="1:14" hidden="1">
      <c r="A8215" t="s">
        <v>3110</v>
      </c>
      <c r="B8215" t="s">
        <v>3110</v>
      </c>
      <c r="C8215" t="str">
        <f>VLOOKUP(B8215,Sheet6!B:C,2,0)</f>
        <v>4F713EC3-823B-44CD-A169-5F4F8923908F</v>
      </c>
      <c r="D8215" s="34" t="s">
        <v>1881</v>
      </c>
      <c r="E8215" t="str">
        <f>VLOOKUP('نهایی براساس سیستم'!D8215,Trade!A:B,2,0)</f>
        <v>4A2D6064-858C-4D94-9530-38C2EE574B8D</v>
      </c>
      <c r="H8215" s="34" t="s">
        <v>10648</v>
      </c>
      <c r="I8215" t="str">
        <f>VLOOKUP(H8215,Position!A:D,4,0)</f>
        <v>d6a93998-e2c8-41ed-bd24-81fcc8090344</v>
      </c>
      <c r="J8215" t="str">
        <f t="shared" si="256"/>
        <v>d6a93998-e2c8-41ed-bd24-81fcc8090344'</v>
      </c>
      <c r="K8215" t="s">
        <v>4008</v>
      </c>
      <c r="L8215" t="s">
        <v>1882</v>
      </c>
      <c r="M8215" t="s">
        <v>1883</v>
      </c>
      <c r="N8215" t="str">
        <f t="shared" si="257"/>
        <v>when WorkOrder.ParentSystemID = '4F713EC3-823B-44CD-A169-5F4F8923908F' and WorkOrder.WOTradeID = '4A2D6064-858C-4D94-9530-38C2EE574B8D' then 'd6a93998-e2c8-41ed-bd24-81fcc8090344'--1520DS01-آزمایشگاه و کنترل فرایند-محمد علی هورشت</v>
      </c>
    </row>
    <row r="8216" spans="1:14" hidden="1">
      <c r="A8216" t="s">
        <v>3112</v>
      </c>
      <c r="B8216" t="s">
        <v>3112</v>
      </c>
      <c r="C8216" t="str">
        <f>VLOOKUP(B8216,Sheet6!B:C,2,0)</f>
        <v>08417E8C-EDC0-4BD1-AD99-16CBA02F03EF</v>
      </c>
      <c r="D8216" s="34" t="s">
        <v>1881</v>
      </c>
      <c r="E8216" t="str">
        <f>VLOOKUP('نهایی براساس سیستم'!D8216,Trade!A:B,2,0)</f>
        <v>4A2D6064-858C-4D94-9530-38C2EE574B8D</v>
      </c>
      <c r="H8216" s="34" t="s">
        <v>10648</v>
      </c>
      <c r="I8216" t="str">
        <f>VLOOKUP(H8216,Position!A:D,4,0)</f>
        <v>d6a93998-e2c8-41ed-bd24-81fcc8090344</v>
      </c>
      <c r="J8216" t="str">
        <f t="shared" si="256"/>
        <v>d6a93998-e2c8-41ed-bd24-81fcc8090344'</v>
      </c>
      <c r="K8216" t="s">
        <v>4008</v>
      </c>
      <c r="L8216" t="s">
        <v>1882</v>
      </c>
      <c r="M8216" t="s">
        <v>1883</v>
      </c>
      <c r="N8216" t="str">
        <f t="shared" si="257"/>
        <v>when WorkOrder.ParentSystemID = '08417E8C-EDC0-4BD1-AD99-16CBA02F03EF' and WorkOrder.WOTradeID = '4A2D6064-858C-4D94-9530-38C2EE574B8D' then 'd6a93998-e2c8-41ed-bd24-81fcc8090344'--1520DS02-آزمایشگاه و کنترل فرایند-محمد علی هورشت</v>
      </c>
    </row>
    <row r="8217" spans="1:14" hidden="1">
      <c r="A8217" t="s">
        <v>3114</v>
      </c>
      <c r="B8217" t="s">
        <v>3114</v>
      </c>
      <c r="C8217" t="str">
        <f>VLOOKUP(B8217,Sheet6!B:C,2,0)</f>
        <v>8E840D4F-7BB9-4AE3-8670-389103842EE2</v>
      </c>
      <c r="D8217" s="34" t="s">
        <v>1881</v>
      </c>
      <c r="E8217" t="str">
        <f>VLOOKUP('نهایی براساس سیستم'!D8217,Trade!A:B,2,0)</f>
        <v>4A2D6064-858C-4D94-9530-38C2EE574B8D</v>
      </c>
      <c r="H8217" s="34" t="s">
        <v>10648</v>
      </c>
      <c r="I8217" t="str">
        <f>VLOOKUP(H8217,Position!A:D,4,0)</f>
        <v>d6a93998-e2c8-41ed-bd24-81fcc8090344</v>
      </c>
      <c r="J8217" t="str">
        <f t="shared" si="256"/>
        <v>d6a93998-e2c8-41ed-bd24-81fcc8090344'</v>
      </c>
      <c r="K8217" t="s">
        <v>4008</v>
      </c>
      <c r="L8217" t="s">
        <v>1882</v>
      </c>
      <c r="M8217" t="s">
        <v>1883</v>
      </c>
      <c r="N8217" t="str">
        <f t="shared" si="257"/>
        <v>when WorkOrder.ParentSystemID = '8E840D4F-7BB9-4AE3-8670-389103842EE2' and WorkOrder.WOTradeID = '4A2D6064-858C-4D94-9530-38C2EE574B8D' then 'd6a93998-e2c8-41ed-bd24-81fcc8090344'--1520EC01-آزمایشگاه و کنترل فرایند-محمد علی هورشت</v>
      </c>
    </row>
    <row r="8218" spans="1:14" hidden="1">
      <c r="A8218" t="s">
        <v>3116</v>
      </c>
      <c r="B8218" t="s">
        <v>3116</v>
      </c>
      <c r="C8218" t="str">
        <f>VLOOKUP(B8218,Sheet6!B:C,2,0)</f>
        <v>A7FF29C3-08D4-460C-A5E1-657D3FEA21EB</v>
      </c>
      <c r="D8218" s="34" t="s">
        <v>1881</v>
      </c>
      <c r="E8218" t="str">
        <f>VLOOKUP('نهایی براساس سیستم'!D8218,Trade!A:B,2,0)</f>
        <v>4A2D6064-858C-4D94-9530-38C2EE574B8D</v>
      </c>
      <c r="H8218" s="34" t="s">
        <v>10648</v>
      </c>
      <c r="I8218" t="str">
        <f>VLOOKUP(H8218,Position!A:D,4,0)</f>
        <v>d6a93998-e2c8-41ed-bd24-81fcc8090344</v>
      </c>
      <c r="J8218" t="str">
        <f t="shared" si="256"/>
        <v>d6a93998-e2c8-41ed-bd24-81fcc8090344'</v>
      </c>
      <c r="K8218" t="s">
        <v>4008</v>
      </c>
      <c r="L8218" t="s">
        <v>1882</v>
      </c>
      <c r="M8218" t="s">
        <v>1883</v>
      </c>
      <c r="N8218" t="str">
        <f t="shared" si="257"/>
        <v>when WorkOrder.ParentSystemID = 'A7FF29C3-08D4-460C-A5E1-657D3FEA21EB' and WorkOrder.WOTradeID = '4A2D6064-858C-4D94-9530-38C2EE574B8D' then 'd6a93998-e2c8-41ed-bd24-81fcc8090344'--1520EC02-آزمایشگاه و کنترل فرایند-محمد علی هورشت</v>
      </c>
    </row>
    <row r="8219" spans="1:14" hidden="1">
      <c r="A8219" t="s">
        <v>3118</v>
      </c>
      <c r="B8219" t="s">
        <v>3118</v>
      </c>
      <c r="C8219" t="str">
        <f>VLOOKUP(B8219,Sheet6!B:C,2,0)</f>
        <v>37383715-1A40-41A8-B33C-F8DF590F15B4</v>
      </c>
      <c r="D8219" s="34" t="s">
        <v>1881</v>
      </c>
      <c r="E8219" t="str">
        <f>VLOOKUP('نهایی براساس سیستم'!D8219,Trade!A:B,2,0)</f>
        <v>4A2D6064-858C-4D94-9530-38C2EE574B8D</v>
      </c>
      <c r="H8219" s="34" t="s">
        <v>10648</v>
      </c>
      <c r="I8219" t="str">
        <f>VLOOKUP(H8219,Position!A:D,4,0)</f>
        <v>d6a93998-e2c8-41ed-bd24-81fcc8090344</v>
      </c>
      <c r="J8219" t="str">
        <f t="shared" si="256"/>
        <v>d6a93998-e2c8-41ed-bd24-81fcc8090344'</v>
      </c>
      <c r="K8219" t="s">
        <v>4008</v>
      </c>
      <c r="L8219" t="s">
        <v>1882</v>
      </c>
      <c r="M8219" t="s">
        <v>1883</v>
      </c>
      <c r="N8219" t="str">
        <f t="shared" si="257"/>
        <v>when WorkOrder.ParentSystemID = '37383715-1A40-41A8-B33C-F8DF590F15B4' and WorkOrder.WOTradeID = '4A2D6064-858C-4D94-9530-38C2EE574B8D' then 'd6a93998-e2c8-41ed-bd24-81fcc8090344'--1520LP01-آزمایشگاه و کنترل فرایند-محمد علی هورشت</v>
      </c>
    </row>
    <row r="8220" spans="1:14" hidden="1">
      <c r="A8220" t="s">
        <v>3120</v>
      </c>
      <c r="B8220" t="s">
        <v>3120</v>
      </c>
      <c r="C8220" t="str">
        <f>VLOOKUP(B8220,Sheet6!B:C,2,0)</f>
        <v>2DF301A5-3374-45FE-8AB3-018C2551AADF</v>
      </c>
      <c r="D8220" s="34" t="s">
        <v>1881</v>
      </c>
      <c r="E8220" t="str">
        <f>VLOOKUP('نهایی براساس سیستم'!D8220,Trade!A:B,2,0)</f>
        <v>4A2D6064-858C-4D94-9530-38C2EE574B8D</v>
      </c>
      <c r="H8220" s="34" t="s">
        <v>10648</v>
      </c>
      <c r="I8220" t="str">
        <f>VLOOKUP(H8220,Position!A:D,4,0)</f>
        <v>d6a93998-e2c8-41ed-bd24-81fcc8090344</v>
      </c>
      <c r="J8220" t="str">
        <f t="shared" si="256"/>
        <v>d6a93998-e2c8-41ed-bd24-81fcc8090344'</v>
      </c>
      <c r="K8220" t="s">
        <v>4008</v>
      </c>
      <c r="L8220" t="s">
        <v>1882</v>
      </c>
      <c r="M8220" t="s">
        <v>1883</v>
      </c>
      <c r="N8220" t="str">
        <f t="shared" si="257"/>
        <v>when WorkOrder.ParentSystemID = '2DF301A5-3374-45FE-8AB3-018C2551AADF' and WorkOrder.WOTradeID = '4A2D6064-858C-4D94-9530-38C2EE574B8D' then 'd6a93998-e2c8-41ed-bd24-81fcc8090344'--1520LP02-آزمایشگاه و کنترل فرایند-محمد علی هورشت</v>
      </c>
    </row>
    <row r="8221" spans="1:14" hidden="1">
      <c r="A8221" t="s">
        <v>3122</v>
      </c>
      <c r="B8221" t="s">
        <v>3122</v>
      </c>
      <c r="C8221" t="str">
        <f>VLOOKUP(B8221,Sheet6!B:C,2,0)</f>
        <v>D47082A6-5834-4164-B5FF-DA7CBAF48166</v>
      </c>
      <c r="D8221" s="34" t="s">
        <v>1881</v>
      </c>
      <c r="E8221" t="str">
        <f>VLOOKUP('نهایی براساس سیستم'!D8221,Trade!A:B,2,0)</f>
        <v>4A2D6064-858C-4D94-9530-38C2EE574B8D</v>
      </c>
      <c r="H8221" s="34" t="s">
        <v>10648</v>
      </c>
      <c r="I8221" t="str">
        <f>VLOOKUP(H8221,Position!A:D,4,0)</f>
        <v>d6a93998-e2c8-41ed-bd24-81fcc8090344</v>
      </c>
      <c r="J8221" t="str">
        <f t="shared" si="256"/>
        <v>d6a93998-e2c8-41ed-bd24-81fcc8090344'</v>
      </c>
      <c r="K8221" t="s">
        <v>4008</v>
      </c>
      <c r="L8221" t="s">
        <v>1882</v>
      </c>
      <c r="M8221" t="s">
        <v>1883</v>
      </c>
      <c r="N8221" t="str">
        <f t="shared" si="257"/>
        <v>when WorkOrder.ParentSystemID = 'D47082A6-5834-4164-B5FF-DA7CBAF48166' and WorkOrder.WOTradeID = '4A2D6064-858C-4D94-9530-38C2EE574B8D' then 'd6a93998-e2c8-41ed-bd24-81fcc8090344'--1520WP01-آزمایشگاه و کنترل فرایند-محمد علی هورشت</v>
      </c>
    </row>
    <row r="8222" spans="1:14" hidden="1">
      <c r="A8222" t="s">
        <v>3124</v>
      </c>
      <c r="B8222" t="s">
        <v>3124</v>
      </c>
      <c r="C8222" t="str">
        <f>VLOOKUP(B8222,Sheet6!B:C,2,0)</f>
        <v>E1EF5401-ABB0-4DEF-B41D-EA1BCA85E2D3</v>
      </c>
      <c r="D8222" s="34" t="s">
        <v>1881</v>
      </c>
      <c r="E8222" t="str">
        <f>VLOOKUP('نهایی براساس سیستم'!D8222,Trade!A:B,2,0)</f>
        <v>4A2D6064-858C-4D94-9530-38C2EE574B8D</v>
      </c>
      <c r="H8222" s="34" t="s">
        <v>10648</v>
      </c>
      <c r="I8222" t="str">
        <f>VLOOKUP(H8222,Position!A:D,4,0)</f>
        <v>d6a93998-e2c8-41ed-bd24-81fcc8090344</v>
      </c>
      <c r="J8222" t="str">
        <f t="shared" si="256"/>
        <v>d6a93998-e2c8-41ed-bd24-81fcc8090344'</v>
      </c>
      <c r="K8222" t="s">
        <v>4008</v>
      </c>
      <c r="L8222" t="s">
        <v>1882</v>
      </c>
      <c r="M8222" t="s">
        <v>1883</v>
      </c>
      <c r="N8222" t="str">
        <f t="shared" si="257"/>
        <v>when WorkOrder.ParentSystemID = 'E1EF5401-ABB0-4DEF-B41D-EA1BCA85E2D3' and WorkOrder.WOTradeID = '4A2D6064-858C-4D94-9530-38C2EE574B8D' then 'd6a93998-e2c8-41ed-bd24-81fcc8090344'--1520WP02-آزمایشگاه و کنترل فرایند-محمد علی هورشت</v>
      </c>
    </row>
    <row r="8223" spans="1:14" hidden="1">
      <c r="A8223" t="s">
        <v>3126</v>
      </c>
      <c r="B8223" t="s">
        <v>3126</v>
      </c>
      <c r="C8223" t="str">
        <f>VLOOKUP(B8223,Sheet6!B:C,2,0)</f>
        <v>76BAB80C-6577-4852-86C6-2E38B81EEA1E</v>
      </c>
      <c r="D8223" s="34" t="s">
        <v>1881</v>
      </c>
      <c r="E8223" t="str">
        <f>VLOOKUP('نهایی براساس سیستم'!D8223,Trade!A:B,2,0)</f>
        <v>4A2D6064-858C-4D94-9530-38C2EE574B8D</v>
      </c>
      <c r="H8223" s="34" t="s">
        <v>10648</v>
      </c>
      <c r="I8223" t="str">
        <f>VLOOKUP(H8223,Position!A:D,4,0)</f>
        <v>d6a93998-e2c8-41ed-bd24-81fcc8090344</v>
      </c>
      <c r="J8223" t="str">
        <f t="shared" si="256"/>
        <v>d6a93998-e2c8-41ed-bd24-81fcc8090344'</v>
      </c>
      <c r="K8223" t="s">
        <v>4008</v>
      </c>
      <c r="L8223" t="s">
        <v>1882</v>
      </c>
      <c r="M8223" t="s">
        <v>1883</v>
      </c>
      <c r="N8223" t="str">
        <f t="shared" si="257"/>
        <v>when WorkOrder.ParentSystemID = '76BAB80C-6577-4852-86C6-2E38B81EEA1E' and WorkOrder.WOTradeID = '4A2D6064-858C-4D94-9530-38C2EE574B8D' then 'd6a93998-e2c8-41ed-bd24-81fcc8090344'--1520WP03-آزمایشگاه و کنترل فرایند-محمد علی هورشت</v>
      </c>
    </row>
    <row r="8224" spans="1:14" hidden="1">
      <c r="A8224" t="s">
        <v>3128</v>
      </c>
      <c r="B8224" t="s">
        <v>3128</v>
      </c>
      <c r="C8224" t="str">
        <f>VLOOKUP(B8224,Sheet6!B:C,2,0)</f>
        <v>B6D79102-4FB1-4537-B371-D53B0B73B2B4</v>
      </c>
      <c r="D8224" s="34" t="s">
        <v>1881</v>
      </c>
      <c r="E8224" t="str">
        <f>VLOOKUP('نهایی براساس سیستم'!D8224,Trade!A:B,2,0)</f>
        <v>4A2D6064-858C-4D94-9530-38C2EE574B8D</v>
      </c>
      <c r="H8224" s="34" t="s">
        <v>10648</v>
      </c>
      <c r="I8224" t="str">
        <f>VLOOKUP(H8224,Position!A:D,4,0)</f>
        <v>d6a93998-e2c8-41ed-bd24-81fcc8090344</v>
      </c>
      <c r="J8224" t="str">
        <f t="shared" si="256"/>
        <v>d6a93998-e2c8-41ed-bd24-81fcc8090344'</v>
      </c>
      <c r="K8224" t="s">
        <v>4008</v>
      </c>
      <c r="L8224" t="s">
        <v>1882</v>
      </c>
      <c r="M8224" t="s">
        <v>1883</v>
      </c>
      <c r="N8224" t="str">
        <f t="shared" si="257"/>
        <v>when WorkOrder.ParentSystemID = 'B6D79102-4FB1-4537-B371-D53B0B73B2B4' and WorkOrder.WOTradeID = '4A2D6064-858C-4D94-9530-38C2EE574B8D' then 'd6a93998-e2c8-41ed-bd24-81fcc8090344'--1520WP04-آزمایشگاه و کنترل فرایند-محمد علی هورشت</v>
      </c>
    </row>
    <row r="8225" spans="1:14" hidden="1">
      <c r="A8225" t="s">
        <v>3130</v>
      </c>
      <c r="B8225" t="s">
        <v>3130</v>
      </c>
      <c r="C8225" t="str">
        <f>VLOOKUP(B8225,Sheet6!B:C,2,0)</f>
        <v>3C9D4352-5639-47F2-9910-681EBF5B5E63</v>
      </c>
      <c r="D8225" s="34" t="s">
        <v>1881</v>
      </c>
      <c r="E8225" t="str">
        <f>VLOOKUP('نهایی براساس سیستم'!D8225,Trade!A:B,2,0)</f>
        <v>4A2D6064-858C-4D94-9530-38C2EE574B8D</v>
      </c>
      <c r="H8225" s="34" t="s">
        <v>10648</v>
      </c>
      <c r="I8225" t="str">
        <f>VLOOKUP(H8225,Position!A:D,4,0)</f>
        <v>d6a93998-e2c8-41ed-bd24-81fcc8090344</v>
      </c>
      <c r="J8225" t="str">
        <f t="shared" si="256"/>
        <v>d6a93998-e2c8-41ed-bd24-81fcc8090344'</v>
      </c>
      <c r="K8225" t="s">
        <v>4008</v>
      </c>
      <c r="L8225" t="s">
        <v>1882</v>
      </c>
      <c r="M8225" t="s">
        <v>1883</v>
      </c>
      <c r="N8225" t="str">
        <f t="shared" si="257"/>
        <v>when WorkOrder.ParentSystemID = '3C9D4352-5639-47F2-9910-681EBF5B5E63' and WorkOrder.WOTradeID = '4A2D6064-858C-4D94-9530-38C2EE574B8D' then 'd6a93998-e2c8-41ed-bd24-81fcc8090344'--1520WP05-آزمایشگاه و کنترل فرایند-محمد علی هورشت</v>
      </c>
    </row>
    <row r="8226" spans="1:14" hidden="1">
      <c r="A8226" t="s">
        <v>3132</v>
      </c>
      <c r="B8226" t="s">
        <v>3132</v>
      </c>
      <c r="C8226" t="str">
        <f>VLOOKUP(B8226,Sheet6!B:C,2,0)</f>
        <v>92589E75-4975-40B9-BDAF-A6EABE52C8DD</v>
      </c>
      <c r="D8226" s="34" t="s">
        <v>1881</v>
      </c>
      <c r="E8226" t="str">
        <f>VLOOKUP('نهایی براساس سیستم'!D8226,Trade!A:B,2,0)</f>
        <v>4A2D6064-858C-4D94-9530-38C2EE574B8D</v>
      </c>
      <c r="H8226" s="34" t="s">
        <v>10648</v>
      </c>
      <c r="I8226" t="str">
        <f>VLOOKUP(H8226,Position!A:D,4,0)</f>
        <v>d6a93998-e2c8-41ed-bd24-81fcc8090344</v>
      </c>
      <c r="J8226" t="str">
        <f t="shared" si="256"/>
        <v>d6a93998-e2c8-41ed-bd24-81fcc8090344'</v>
      </c>
      <c r="K8226" t="s">
        <v>4008</v>
      </c>
      <c r="L8226" t="s">
        <v>1882</v>
      </c>
      <c r="M8226" t="s">
        <v>1883</v>
      </c>
      <c r="N8226" t="str">
        <f t="shared" si="257"/>
        <v>when WorkOrder.ParentSystemID = '92589E75-4975-40B9-BDAF-A6EABE52C8DD' and WorkOrder.WOTradeID = '4A2D6064-858C-4D94-9530-38C2EE574B8D' then 'd6a93998-e2c8-41ed-bd24-81fcc8090344'--1520WP06-آزمایشگاه و کنترل فرایند-محمد علی هورشت</v>
      </c>
    </row>
    <row r="8227" spans="1:14" hidden="1">
      <c r="A8227" t="s">
        <v>3134</v>
      </c>
      <c r="B8227" t="s">
        <v>3134</v>
      </c>
      <c r="C8227" t="str">
        <f>VLOOKUP(B8227,Sheet6!B:C,2,0)</f>
        <v>C95937EE-0F5F-45A3-AE61-C6B0467D1B20</v>
      </c>
      <c r="D8227" s="34" t="s">
        <v>1881</v>
      </c>
      <c r="E8227" t="str">
        <f>VLOOKUP('نهایی براساس سیستم'!D8227,Trade!A:B,2,0)</f>
        <v>4A2D6064-858C-4D94-9530-38C2EE574B8D</v>
      </c>
      <c r="H8227" s="34" t="s">
        <v>10648</v>
      </c>
      <c r="I8227" t="str">
        <f>VLOOKUP(H8227,Position!A:D,4,0)</f>
        <v>d6a93998-e2c8-41ed-bd24-81fcc8090344</v>
      </c>
      <c r="J8227" t="str">
        <f t="shared" si="256"/>
        <v>d6a93998-e2c8-41ed-bd24-81fcc8090344'</v>
      </c>
      <c r="K8227" t="s">
        <v>4008</v>
      </c>
      <c r="L8227" t="s">
        <v>1882</v>
      </c>
      <c r="M8227" t="s">
        <v>1883</v>
      </c>
      <c r="N8227" t="str">
        <f t="shared" si="257"/>
        <v>when WorkOrder.ParentSystemID = 'C95937EE-0F5F-45A3-AE61-C6B0467D1B20' and WorkOrder.WOTradeID = '4A2D6064-858C-4D94-9530-38C2EE574B8D' then 'd6a93998-e2c8-41ed-bd24-81fcc8090344'--1520WP07-آزمایشگاه و کنترل فرایند-محمد علی هورشت</v>
      </c>
    </row>
    <row r="8228" spans="1:14" hidden="1">
      <c r="A8228" t="s">
        <v>3136</v>
      </c>
      <c r="B8228" t="s">
        <v>3136</v>
      </c>
      <c r="C8228" t="str">
        <f>VLOOKUP(B8228,Sheet6!B:C,2,0)</f>
        <v>E49812FF-513E-44F2-A0AE-1D04DD1A2063</v>
      </c>
      <c r="D8228" s="34" t="s">
        <v>1881</v>
      </c>
      <c r="E8228" t="str">
        <f>VLOOKUP('نهایی براساس سیستم'!D8228,Trade!A:B,2,0)</f>
        <v>4A2D6064-858C-4D94-9530-38C2EE574B8D</v>
      </c>
      <c r="H8228" s="34" t="s">
        <v>10648</v>
      </c>
      <c r="I8228" t="str">
        <f>VLOOKUP(H8228,Position!A:D,4,0)</f>
        <v>d6a93998-e2c8-41ed-bd24-81fcc8090344</v>
      </c>
      <c r="J8228" t="str">
        <f t="shared" si="256"/>
        <v>d6a93998-e2c8-41ed-bd24-81fcc8090344'</v>
      </c>
      <c r="K8228" t="s">
        <v>4008</v>
      </c>
      <c r="L8228" t="s">
        <v>1882</v>
      </c>
      <c r="M8228" t="s">
        <v>1883</v>
      </c>
      <c r="N8228" t="str">
        <f t="shared" si="257"/>
        <v>when WorkOrder.ParentSystemID = 'E49812FF-513E-44F2-A0AE-1D04DD1A2063' and WorkOrder.WOTradeID = '4A2D6064-858C-4D94-9530-38C2EE574B8D' then 'd6a93998-e2c8-41ed-bd24-81fcc8090344'--1520WP08-آزمایشگاه و کنترل فرایند-محمد علی هورشت</v>
      </c>
    </row>
    <row r="8229" spans="1:14" hidden="1">
      <c r="A8229" t="s">
        <v>3138</v>
      </c>
      <c r="B8229" t="s">
        <v>3138</v>
      </c>
      <c r="C8229" t="str">
        <f>VLOOKUP(B8229,Sheet6!B:C,2,0)</f>
        <v>0735E2C9-4FC9-4C1A-83DE-4A9C5B0B9B50</v>
      </c>
      <c r="D8229" s="34" t="s">
        <v>1881</v>
      </c>
      <c r="E8229" t="str">
        <f>VLOOKUP('نهایی براساس سیستم'!D8229,Trade!A:B,2,0)</f>
        <v>4A2D6064-858C-4D94-9530-38C2EE574B8D</v>
      </c>
      <c r="H8229" s="34" t="s">
        <v>10648</v>
      </c>
      <c r="I8229" t="str">
        <f>VLOOKUP(H8229,Position!A:D,4,0)</f>
        <v>d6a93998-e2c8-41ed-bd24-81fcc8090344</v>
      </c>
      <c r="J8229" t="str">
        <f t="shared" si="256"/>
        <v>d6a93998-e2c8-41ed-bd24-81fcc8090344'</v>
      </c>
      <c r="K8229" t="s">
        <v>4008</v>
      </c>
      <c r="L8229" t="s">
        <v>1882</v>
      </c>
      <c r="M8229" t="s">
        <v>1883</v>
      </c>
      <c r="N8229" t="str">
        <f t="shared" si="257"/>
        <v>when WorkOrder.ParentSystemID = '0735E2C9-4FC9-4C1A-83DE-4A9C5B0B9B50' and WorkOrder.WOTradeID = '4A2D6064-858C-4D94-9530-38C2EE574B8D' then 'd6a93998-e2c8-41ed-bd24-81fcc8090344'--1520WP09-آزمایشگاه و کنترل فرایند-محمد علی هورشت</v>
      </c>
    </row>
    <row r="8230" spans="1:14" hidden="1">
      <c r="A8230" t="s">
        <v>3140</v>
      </c>
      <c r="B8230" t="s">
        <v>3140</v>
      </c>
      <c r="C8230" t="str">
        <f>VLOOKUP(B8230,Sheet6!B:C,2,0)</f>
        <v>031A0581-C7D6-4572-BCE0-CF468FBBED9B</v>
      </c>
      <c r="D8230" s="34" t="s">
        <v>1881</v>
      </c>
      <c r="E8230" t="str">
        <f>VLOOKUP('نهایی براساس سیستم'!D8230,Trade!A:B,2,0)</f>
        <v>4A2D6064-858C-4D94-9530-38C2EE574B8D</v>
      </c>
      <c r="H8230" s="34" t="s">
        <v>10648</v>
      </c>
      <c r="I8230" t="str">
        <f>VLOOKUP(H8230,Position!A:D,4,0)</f>
        <v>d6a93998-e2c8-41ed-bd24-81fcc8090344</v>
      </c>
      <c r="J8230" t="str">
        <f t="shared" si="256"/>
        <v>d6a93998-e2c8-41ed-bd24-81fcc8090344'</v>
      </c>
      <c r="K8230" t="s">
        <v>4008</v>
      </c>
      <c r="L8230" t="s">
        <v>1882</v>
      </c>
      <c r="M8230" t="s">
        <v>1883</v>
      </c>
      <c r="N8230" t="str">
        <f t="shared" si="257"/>
        <v>when WorkOrder.ParentSystemID = '031A0581-C7D6-4572-BCE0-CF468FBBED9B' and WorkOrder.WOTradeID = '4A2D6064-858C-4D94-9530-38C2EE574B8D' then 'd6a93998-e2c8-41ed-bd24-81fcc8090344'--1520WP10-آزمایشگاه و کنترل فرایند-محمد علی هورشت</v>
      </c>
    </row>
    <row r="8231" spans="1:14" hidden="1">
      <c r="A8231" t="s">
        <v>3142</v>
      </c>
      <c r="B8231" t="s">
        <v>3142</v>
      </c>
      <c r="C8231" t="str">
        <f>VLOOKUP(B8231,Sheet6!B:C,2,0)</f>
        <v>803FCAB1-20D1-4D82-9131-B0C3D8B505A9</v>
      </c>
      <c r="D8231" s="34" t="s">
        <v>1881</v>
      </c>
      <c r="E8231" t="str">
        <f>VLOOKUP('نهایی براساس سیستم'!D8231,Trade!A:B,2,0)</f>
        <v>4A2D6064-858C-4D94-9530-38C2EE574B8D</v>
      </c>
      <c r="H8231" s="34" t="s">
        <v>10648</v>
      </c>
      <c r="I8231" t="str">
        <f>VLOOKUP(H8231,Position!A:D,4,0)</f>
        <v>d6a93998-e2c8-41ed-bd24-81fcc8090344</v>
      </c>
      <c r="J8231" t="str">
        <f t="shared" si="256"/>
        <v>d6a93998-e2c8-41ed-bd24-81fcc8090344'</v>
      </c>
      <c r="K8231" t="s">
        <v>4008</v>
      </c>
      <c r="L8231" t="s">
        <v>1882</v>
      </c>
      <c r="M8231" t="s">
        <v>1883</v>
      </c>
      <c r="N8231" t="str">
        <f t="shared" si="257"/>
        <v>when WorkOrder.ParentSystemID = '803FCAB1-20D1-4D82-9131-B0C3D8B505A9' and WorkOrder.WOTradeID = '4A2D6064-858C-4D94-9530-38C2EE574B8D' then 'd6a93998-e2c8-41ed-bd24-81fcc8090344'--1520WP11-آزمایشگاه و کنترل فرایند-محمد علی هورشت</v>
      </c>
    </row>
    <row r="8232" spans="1:14" hidden="1">
      <c r="A8232" t="s">
        <v>3144</v>
      </c>
      <c r="B8232" t="s">
        <v>3144</v>
      </c>
      <c r="C8232" t="str">
        <f>VLOOKUP(B8232,Sheet6!B:C,2,0)</f>
        <v>9FB9AB8E-1CA7-4DC1-B05D-DB0CDE9A697A</v>
      </c>
      <c r="D8232" s="34" t="s">
        <v>1881</v>
      </c>
      <c r="E8232" t="str">
        <f>VLOOKUP('نهایی براساس سیستم'!D8232,Trade!A:B,2,0)</f>
        <v>4A2D6064-858C-4D94-9530-38C2EE574B8D</v>
      </c>
      <c r="H8232" s="34" t="s">
        <v>10648</v>
      </c>
      <c r="I8232" t="str">
        <f>VLOOKUP(H8232,Position!A:D,4,0)</f>
        <v>d6a93998-e2c8-41ed-bd24-81fcc8090344</v>
      </c>
      <c r="J8232" t="str">
        <f t="shared" si="256"/>
        <v>d6a93998-e2c8-41ed-bd24-81fcc8090344'</v>
      </c>
      <c r="K8232" t="s">
        <v>4008</v>
      </c>
      <c r="L8232" t="s">
        <v>1882</v>
      </c>
      <c r="M8232" t="s">
        <v>1883</v>
      </c>
      <c r="N8232" t="str">
        <f t="shared" si="257"/>
        <v>when WorkOrder.ParentSystemID = '9FB9AB8E-1CA7-4DC1-B05D-DB0CDE9A697A' and WorkOrder.WOTradeID = '4A2D6064-858C-4D94-9530-38C2EE574B8D' then 'd6a93998-e2c8-41ed-bd24-81fcc8090344'--1520WP12-آزمایشگاه و کنترل فرایند-محمد علی هورشت</v>
      </c>
    </row>
    <row r="8233" spans="1:14" hidden="1">
      <c r="A8233" t="s">
        <v>3146</v>
      </c>
      <c r="B8233">
        <v>1530</v>
      </c>
      <c r="C8233" t="str">
        <f>VLOOKUP(B8233,Sheet6!B:C,2,0)</f>
        <v>A601D9B1-5EF5-4AD2-AF5E-A741D9840B3C</v>
      </c>
      <c r="D8233" s="34" t="s">
        <v>1881</v>
      </c>
      <c r="E8233" t="str">
        <f>VLOOKUP('نهایی براساس سیستم'!D8233,Trade!A:B,2,0)</f>
        <v>4A2D6064-858C-4D94-9530-38C2EE574B8D</v>
      </c>
      <c r="H8233" s="34" t="s">
        <v>10648</v>
      </c>
      <c r="I8233" t="str">
        <f>VLOOKUP(H8233,Position!A:D,4,0)</f>
        <v>d6a93998-e2c8-41ed-bd24-81fcc8090344</v>
      </c>
      <c r="J8233" t="str">
        <f t="shared" si="256"/>
        <v>d6a93998-e2c8-41ed-bd24-81fcc8090344'</v>
      </c>
      <c r="K8233" t="s">
        <v>4008</v>
      </c>
      <c r="L8233" t="s">
        <v>1882</v>
      </c>
      <c r="M8233" t="s">
        <v>1883</v>
      </c>
      <c r="N8233" t="str">
        <f t="shared" si="257"/>
        <v>when WorkOrder.ParentSystemID = 'A601D9B1-5EF5-4AD2-AF5E-A741D9840B3C' and WorkOrder.WOTradeID = '4A2D6064-858C-4D94-9530-38C2EE574B8D' then 'd6a93998-e2c8-41ed-bd24-81fcc8090344'--1530-آزمایشگاه و کنترل فرایند-محمد علی هورشت</v>
      </c>
    </row>
    <row r="8234" spans="1:14" hidden="1">
      <c r="A8234" t="s">
        <v>3148</v>
      </c>
      <c r="B8234" t="s">
        <v>3148</v>
      </c>
      <c r="C8234" t="str">
        <f>VLOOKUP(B8234,Sheet6!B:C,2,0)</f>
        <v>F474411B-3B2C-4175-9E60-A8191F5F6F9B</v>
      </c>
      <c r="D8234" s="34" t="s">
        <v>1881</v>
      </c>
      <c r="E8234" t="str">
        <f>VLOOKUP('نهایی براساس سیستم'!D8234,Trade!A:B,2,0)</f>
        <v>4A2D6064-858C-4D94-9530-38C2EE574B8D</v>
      </c>
      <c r="H8234" s="34" t="s">
        <v>10648</v>
      </c>
      <c r="I8234" t="str">
        <f>VLOOKUP(H8234,Position!A:D,4,0)</f>
        <v>d6a93998-e2c8-41ed-bd24-81fcc8090344</v>
      </c>
      <c r="J8234" t="str">
        <f t="shared" si="256"/>
        <v>d6a93998-e2c8-41ed-bd24-81fcc8090344'</v>
      </c>
      <c r="K8234" t="s">
        <v>4008</v>
      </c>
      <c r="L8234" t="s">
        <v>1882</v>
      </c>
      <c r="M8234" t="s">
        <v>1883</v>
      </c>
      <c r="N8234" t="str">
        <f t="shared" si="257"/>
        <v>when WorkOrder.ParentSystemID = 'F474411B-3B2C-4175-9E60-A8191F5F6F9B' and WorkOrder.WOTradeID = '4A2D6064-858C-4D94-9530-38C2EE574B8D' then 'd6a93998-e2c8-41ed-bd24-81fcc8090344'--1530AH01-آزمایشگاه و کنترل فرایند-محمد علی هورشت</v>
      </c>
    </row>
    <row r="8235" spans="1:14" hidden="1">
      <c r="A8235" t="s">
        <v>3150</v>
      </c>
      <c r="B8235">
        <v>1540</v>
      </c>
      <c r="C8235" t="str">
        <f>VLOOKUP(B8235,Sheet6!B:C,2,0)</f>
        <v>1F3F8C35-ECFF-48A7-86BC-016E1E80422C</v>
      </c>
      <c r="D8235" s="34" t="s">
        <v>1881</v>
      </c>
      <c r="E8235" t="str">
        <f>VLOOKUP('نهایی براساس سیستم'!D8235,Trade!A:B,2,0)</f>
        <v>4A2D6064-858C-4D94-9530-38C2EE574B8D</v>
      </c>
      <c r="H8235" s="34" t="s">
        <v>10648</v>
      </c>
      <c r="I8235" t="str">
        <f>VLOOKUP(H8235,Position!A:D,4,0)</f>
        <v>d6a93998-e2c8-41ed-bd24-81fcc8090344</v>
      </c>
      <c r="J8235" t="str">
        <f t="shared" si="256"/>
        <v>d6a93998-e2c8-41ed-bd24-81fcc8090344'</v>
      </c>
      <c r="K8235" t="s">
        <v>4008</v>
      </c>
      <c r="L8235" t="s">
        <v>1882</v>
      </c>
      <c r="M8235" t="s">
        <v>1883</v>
      </c>
      <c r="N8235" t="str">
        <f t="shared" si="257"/>
        <v>when WorkOrder.ParentSystemID = '1F3F8C35-ECFF-48A7-86BC-016E1E80422C' and WorkOrder.WOTradeID = '4A2D6064-858C-4D94-9530-38C2EE574B8D' then 'd6a93998-e2c8-41ed-bd24-81fcc8090344'--1540-آزمایشگاه و کنترل فرایند-محمد علی هورشت</v>
      </c>
    </row>
    <row r="8236" spans="1:14" hidden="1">
      <c r="A8236" t="s">
        <v>3152</v>
      </c>
      <c r="B8236" t="s">
        <v>3152</v>
      </c>
      <c r="C8236" t="str">
        <f>VLOOKUP(B8236,Sheet6!B:C,2,0)</f>
        <v>CCA39BCD-C325-4745-ACFA-BDB0196A1E29</v>
      </c>
      <c r="D8236" s="34" t="s">
        <v>1881</v>
      </c>
      <c r="E8236" t="str">
        <f>VLOOKUP('نهایی براساس سیستم'!D8236,Trade!A:B,2,0)</f>
        <v>4A2D6064-858C-4D94-9530-38C2EE574B8D</v>
      </c>
      <c r="H8236" s="34" t="s">
        <v>10648</v>
      </c>
      <c r="I8236" t="str">
        <f>VLOOKUP(H8236,Position!A:D,4,0)</f>
        <v>d6a93998-e2c8-41ed-bd24-81fcc8090344</v>
      </c>
      <c r="J8236" t="str">
        <f t="shared" si="256"/>
        <v>d6a93998-e2c8-41ed-bd24-81fcc8090344'</v>
      </c>
      <c r="K8236" t="s">
        <v>4008</v>
      </c>
      <c r="L8236" t="s">
        <v>1882</v>
      </c>
      <c r="M8236" t="s">
        <v>1883</v>
      </c>
      <c r="N8236" t="str">
        <f t="shared" si="257"/>
        <v>when WorkOrder.ParentSystemID = 'CCA39BCD-C325-4745-ACFA-BDB0196A1E29' and WorkOrder.WOTradeID = '4A2D6064-858C-4D94-9530-38C2EE574B8D' then 'd6a93998-e2c8-41ed-bd24-81fcc8090344'--1540AH01-آزمایشگاه و کنترل فرایند-محمد علی هورشت</v>
      </c>
    </row>
    <row r="8237" spans="1:14" hidden="1">
      <c r="A8237" t="s">
        <v>3154</v>
      </c>
      <c r="B8237" t="s">
        <v>3154</v>
      </c>
      <c r="C8237" t="str">
        <f>VLOOKUP(B8237,Sheet6!B:C,2,0)</f>
        <v>33EDA400-D7BF-4E6E-A96F-FF7C6CE780C7</v>
      </c>
      <c r="D8237" s="34" t="s">
        <v>1881</v>
      </c>
      <c r="E8237" t="str">
        <f>VLOOKUP('نهایی براساس سیستم'!D8237,Trade!A:B,2,0)</f>
        <v>4A2D6064-858C-4D94-9530-38C2EE574B8D</v>
      </c>
      <c r="H8237" s="34" t="s">
        <v>10648</v>
      </c>
      <c r="I8237" t="str">
        <f>VLOOKUP(H8237,Position!A:D,4,0)</f>
        <v>d6a93998-e2c8-41ed-bd24-81fcc8090344</v>
      </c>
      <c r="J8237" t="str">
        <f t="shared" si="256"/>
        <v>d6a93998-e2c8-41ed-bd24-81fcc8090344'</v>
      </c>
      <c r="K8237" t="s">
        <v>4008</v>
      </c>
      <c r="L8237" t="s">
        <v>1882</v>
      </c>
      <c r="M8237" t="s">
        <v>1883</v>
      </c>
      <c r="N8237" t="str">
        <f t="shared" si="257"/>
        <v>when WorkOrder.ParentSystemID = '33EDA400-D7BF-4E6E-A96F-FF7C6CE780C7' and WorkOrder.WOTradeID = '4A2D6064-858C-4D94-9530-38C2EE574B8D' then 'd6a93998-e2c8-41ed-bd24-81fcc8090344'--1540AH02-آزمایشگاه و کنترل فرایند-محمد علی هورشت</v>
      </c>
    </row>
    <row r="8238" spans="1:14" hidden="1">
      <c r="A8238" t="s">
        <v>3156</v>
      </c>
      <c r="B8238">
        <v>1550</v>
      </c>
      <c r="C8238" t="str">
        <f>VLOOKUP(B8238,Sheet6!B:C,2,0)</f>
        <v>AF94B319-41E2-4FA5-88E9-E73CDC6D708C</v>
      </c>
      <c r="D8238" s="34" t="s">
        <v>1881</v>
      </c>
      <c r="E8238" t="str">
        <f>VLOOKUP('نهایی براساس سیستم'!D8238,Trade!A:B,2,0)</f>
        <v>4A2D6064-858C-4D94-9530-38C2EE574B8D</v>
      </c>
      <c r="H8238" s="34" t="s">
        <v>10648</v>
      </c>
      <c r="I8238" t="str">
        <f>VLOOKUP(H8238,Position!A:D,4,0)</f>
        <v>d6a93998-e2c8-41ed-bd24-81fcc8090344</v>
      </c>
      <c r="J8238" t="str">
        <f t="shared" si="256"/>
        <v>d6a93998-e2c8-41ed-bd24-81fcc8090344'</v>
      </c>
      <c r="K8238" t="s">
        <v>4008</v>
      </c>
      <c r="L8238" t="s">
        <v>1882</v>
      </c>
      <c r="M8238" t="s">
        <v>1883</v>
      </c>
      <c r="N8238" t="str">
        <f t="shared" si="257"/>
        <v>when WorkOrder.ParentSystemID = 'AF94B319-41E2-4FA5-88E9-E73CDC6D708C' and WorkOrder.WOTradeID = '4A2D6064-858C-4D94-9530-38C2EE574B8D' then 'd6a93998-e2c8-41ed-bd24-81fcc8090344'--1550-آزمایشگاه و کنترل فرایند-محمد علی هورشت</v>
      </c>
    </row>
    <row r="8239" spans="1:14" hidden="1">
      <c r="A8239" t="s">
        <v>3158</v>
      </c>
      <c r="B8239" t="s">
        <v>3158</v>
      </c>
      <c r="C8239" t="str">
        <f>VLOOKUP(B8239,Sheet6!B:C,2,0)</f>
        <v>04101348-CB7C-4E3A-8D3F-EA02D6B87257</v>
      </c>
      <c r="D8239" s="34" t="s">
        <v>1881</v>
      </c>
      <c r="E8239" t="str">
        <f>VLOOKUP('نهایی براساس سیستم'!D8239,Trade!A:B,2,0)</f>
        <v>4A2D6064-858C-4D94-9530-38C2EE574B8D</v>
      </c>
      <c r="H8239" s="34" t="s">
        <v>10648</v>
      </c>
      <c r="I8239" t="str">
        <f>VLOOKUP(H8239,Position!A:D,4,0)</f>
        <v>d6a93998-e2c8-41ed-bd24-81fcc8090344</v>
      </c>
      <c r="J8239" t="str">
        <f t="shared" si="256"/>
        <v>d6a93998-e2c8-41ed-bd24-81fcc8090344'</v>
      </c>
      <c r="K8239" t="s">
        <v>4008</v>
      </c>
      <c r="L8239" t="s">
        <v>1882</v>
      </c>
      <c r="M8239" t="s">
        <v>1883</v>
      </c>
      <c r="N8239" t="str">
        <f t="shared" si="257"/>
        <v>when WorkOrder.ParentSystemID = '04101348-CB7C-4E3A-8D3F-EA02D6B87257' and WorkOrder.WOTradeID = '4A2D6064-858C-4D94-9530-38C2EE574B8D' then 'd6a93998-e2c8-41ed-bd24-81fcc8090344'--1550BU01-آزمایشگاه و کنترل فرایند-محمد علی هورشت</v>
      </c>
    </row>
    <row r="8240" spans="1:14" hidden="1">
      <c r="A8240" t="s">
        <v>3160</v>
      </c>
      <c r="B8240" t="s">
        <v>3160</v>
      </c>
      <c r="C8240" t="str">
        <f>VLOOKUP(B8240,Sheet6!B:C,2,0)</f>
        <v>C7351761-BA1F-4110-9732-E8C56F98DB28</v>
      </c>
      <c r="D8240" s="34" t="s">
        <v>1881</v>
      </c>
      <c r="E8240" t="str">
        <f>VLOOKUP('نهایی براساس سیستم'!D8240,Trade!A:B,2,0)</f>
        <v>4A2D6064-858C-4D94-9530-38C2EE574B8D</v>
      </c>
      <c r="H8240" s="34" t="s">
        <v>10648</v>
      </c>
      <c r="I8240" t="str">
        <f>VLOOKUP(H8240,Position!A:D,4,0)</f>
        <v>d6a93998-e2c8-41ed-bd24-81fcc8090344</v>
      </c>
      <c r="J8240" t="str">
        <f t="shared" si="256"/>
        <v>d6a93998-e2c8-41ed-bd24-81fcc8090344'</v>
      </c>
      <c r="K8240" t="s">
        <v>4008</v>
      </c>
      <c r="L8240" t="s">
        <v>1882</v>
      </c>
      <c r="M8240" t="s">
        <v>1883</v>
      </c>
      <c r="N8240" t="str">
        <f t="shared" si="257"/>
        <v>when WorkOrder.ParentSystemID = 'C7351761-BA1F-4110-9732-E8C56F98DB28' and WorkOrder.WOTradeID = '4A2D6064-858C-4D94-9530-38C2EE574B8D' then 'd6a93998-e2c8-41ed-bd24-81fcc8090344'--1550BU02-آزمایشگاه و کنترل فرایند-محمد علی هورشت</v>
      </c>
    </row>
    <row r="8241" spans="1:14" hidden="1">
      <c r="A8241" t="s">
        <v>3162</v>
      </c>
      <c r="B8241" t="s">
        <v>3162</v>
      </c>
      <c r="C8241" t="str">
        <f>VLOOKUP(B8241,Sheet6!B:C,2,0)</f>
        <v>EAE42328-808E-463D-BDD3-AA588A1F9C69</v>
      </c>
      <c r="D8241" s="34" t="s">
        <v>1881</v>
      </c>
      <c r="E8241" t="str">
        <f>VLOOKUP('نهایی براساس سیستم'!D8241,Trade!A:B,2,0)</f>
        <v>4A2D6064-858C-4D94-9530-38C2EE574B8D</v>
      </c>
      <c r="H8241" s="34" t="s">
        <v>10648</v>
      </c>
      <c r="I8241" t="str">
        <f>VLOOKUP(H8241,Position!A:D,4,0)</f>
        <v>d6a93998-e2c8-41ed-bd24-81fcc8090344</v>
      </c>
      <c r="J8241" t="str">
        <f t="shared" si="256"/>
        <v>d6a93998-e2c8-41ed-bd24-81fcc8090344'</v>
      </c>
      <c r="K8241" t="s">
        <v>4008</v>
      </c>
      <c r="L8241" t="s">
        <v>1882</v>
      </c>
      <c r="M8241" t="s">
        <v>1883</v>
      </c>
      <c r="N8241" t="str">
        <f t="shared" si="257"/>
        <v>when WorkOrder.ParentSystemID = 'EAE42328-808E-463D-BDD3-AA588A1F9C69' and WorkOrder.WOTradeID = '4A2D6064-858C-4D94-9530-38C2EE574B8D' then 'd6a93998-e2c8-41ed-bd24-81fcc8090344'--1550LP01-آزمایشگاه و کنترل فرایند-محمد علی هورشت</v>
      </c>
    </row>
    <row r="8242" spans="1:14" hidden="1">
      <c r="A8242" t="s">
        <v>3164</v>
      </c>
      <c r="B8242" t="s">
        <v>3164</v>
      </c>
      <c r="C8242" t="str">
        <f>VLOOKUP(B8242,Sheet6!B:C,2,0)</f>
        <v>B9D0EA52-B355-4E06-99A3-D71D0457520E</v>
      </c>
      <c r="D8242" s="34" t="s">
        <v>1881</v>
      </c>
      <c r="E8242" t="str">
        <f>VLOOKUP('نهایی براساس سیستم'!D8242,Trade!A:B,2,0)</f>
        <v>4A2D6064-858C-4D94-9530-38C2EE574B8D</v>
      </c>
      <c r="H8242" s="34" t="s">
        <v>10648</v>
      </c>
      <c r="I8242" t="str">
        <f>VLOOKUP(H8242,Position!A:D,4,0)</f>
        <v>d6a93998-e2c8-41ed-bd24-81fcc8090344</v>
      </c>
      <c r="J8242" t="str">
        <f t="shared" si="256"/>
        <v>d6a93998-e2c8-41ed-bd24-81fcc8090344'</v>
      </c>
      <c r="K8242" t="s">
        <v>4008</v>
      </c>
      <c r="L8242" t="s">
        <v>1882</v>
      </c>
      <c r="M8242" t="s">
        <v>1883</v>
      </c>
      <c r="N8242" t="str">
        <f t="shared" si="257"/>
        <v>when WorkOrder.ParentSystemID = 'B9D0EA52-B355-4E06-99A3-D71D0457520E' and WorkOrder.WOTradeID = '4A2D6064-858C-4D94-9530-38C2EE574B8D' then 'd6a93998-e2c8-41ed-bd24-81fcc8090344'--1550LP02-آزمایشگاه و کنترل فرایند-محمد علی هورشت</v>
      </c>
    </row>
    <row r="8243" spans="1:14" hidden="1">
      <c r="A8243" t="s">
        <v>3166</v>
      </c>
      <c r="B8243" t="s">
        <v>3166</v>
      </c>
      <c r="C8243" t="str">
        <f>VLOOKUP(B8243,Sheet6!B:C,2,0)</f>
        <v>F283C905-91C3-4BE5-883D-08747FBAC3A8</v>
      </c>
      <c r="D8243" s="34" t="s">
        <v>1881</v>
      </c>
      <c r="E8243" t="str">
        <f>VLOOKUP('نهایی براساس سیستم'!D8243,Trade!A:B,2,0)</f>
        <v>4A2D6064-858C-4D94-9530-38C2EE574B8D</v>
      </c>
      <c r="H8243" s="34" t="s">
        <v>10648</v>
      </c>
      <c r="I8243" t="str">
        <f>VLOOKUP(H8243,Position!A:D,4,0)</f>
        <v>d6a93998-e2c8-41ed-bd24-81fcc8090344</v>
      </c>
      <c r="J8243" t="str">
        <f t="shared" si="256"/>
        <v>d6a93998-e2c8-41ed-bd24-81fcc8090344'</v>
      </c>
      <c r="K8243" t="s">
        <v>4008</v>
      </c>
      <c r="L8243" t="s">
        <v>1882</v>
      </c>
      <c r="M8243" t="s">
        <v>1883</v>
      </c>
      <c r="N8243" t="str">
        <f t="shared" si="257"/>
        <v>when WorkOrder.ParentSystemID = 'F283C905-91C3-4BE5-883D-08747FBAC3A8' and WorkOrder.WOTradeID = '4A2D6064-858C-4D94-9530-38C2EE574B8D' then 'd6a93998-e2c8-41ed-bd24-81fcc8090344'--1550LP03-آزمایشگاه و کنترل فرایند-محمد علی هورشت</v>
      </c>
    </row>
    <row r="8244" spans="1:14" hidden="1">
      <c r="A8244" t="s">
        <v>3168</v>
      </c>
      <c r="B8244" t="s">
        <v>3168</v>
      </c>
      <c r="C8244" t="str">
        <f>VLOOKUP(B8244,Sheet6!B:C,2,0)</f>
        <v>22F6F03C-A8A2-46A0-8AA0-51F516F55C31</v>
      </c>
      <c r="D8244" s="34" t="s">
        <v>1881</v>
      </c>
      <c r="E8244" t="str">
        <f>VLOOKUP('نهایی براساس سیستم'!D8244,Trade!A:B,2,0)</f>
        <v>4A2D6064-858C-4D94-9530-38C2EE574B8D</v>
      </c>
      <c r="H8244" s="34" t="s">
        <v>10648</v>
      </c>
      <c r="I8244" t="str">
        <f>VLOOKUP(H8244,Position!A:D,4,0)</f>
        <v>d6a93998-e2c8-41ed-bd24-81fcc8090344</v>
      </c>
      <c r="J8244" t="str">
        <f t="shared" si="256"/>
        <v>d6a93998-e2c8-41ed-bd24-81fcc8090344'</v>
      </c>
      <c r="K8244" t="s">
        <v>4008</v>
      </c>
      <c r="L8244" t="s">
        <v>1882</v>
      </c>
      <c r="M8244" t="s">
        <v>1883</v>
      </c>
      <c r="N8244" t="str">
        <f t="shared" si="257"/>
        <v>when WorkOrder.ParentSystemID = '22F6F03C-A8A2-46A0-8AA0-51F516F55C31' and WorkOrder.WOTradeID = '4A2D6064-858C-4D94-9530-38C2EE574B8D' then 'd6a93998-e2c8-41ed-bd24-81fcc8090344'--1550LP04-آزمایشگاه و کنترل فرایند-محمد علی هورشت</v>
      </c>
    </row>
    <row r="8245" spans="1:14" hidden="1">
      <c r="A8245" t="s">
        <v>3170</v>
      </c>
      <c r="B8245">
        <v>1560</v>
      </c>
      <c r="C8245" t="str">
        <f>VLOOKUP(B8245,Sheet6!B:C,2,0)</f>
        <v>0A8E1FA8-53DB-48AD-9E4A-044B227B52FF</v>
      </c>
      <c r="D8245" s="34" t="s">
        <v>1881</v>
      </c>
      <c r="E8245" t="str">
        <f>VLOOKUP('نهایی براساس سیستم'!D8245,Trade!A:B,2,0)</f>
        <v>4A2D6064-858C-4D94-9530-38C2EE574B8D</v>
      </c>
      <c r="H8245" s="34" t="s">
        <v>10648</v>
      </c>
      <c r="I8245" t="str">
        <f>VLOOKUP(H8245,Position!A:D,4,0)</f>
        <v>d6a93998-e2c8-41ed-bd24-81fcc8090344</v>
      </c>
      <c r="J8245" t="str">
        <f t="shared" si="256"/>
        <v>d6a93998-e2c8-41ed-bd24-81fcc8090344'</v>
      </c>
      <c r="K8245" t="s">
        <v>4008</v>
      </c>
      <c r="L8245" t="s">
        <v>1882</v>
      </c>
      <c r="M8245" t="s">
        <v>1883</v>
      </c>
      <c r="N8245" t="str">
        <f t="shared" si="257"/>
        <v>when WorkOrder.ParentSystemID = '0A8E1FA8-53DB-48AD-9E4A-044B227B52FF' and WorkOrder.WOTradeID = '4A2D6064-858C-4D94-9530-38C2EE574B8D' then 'd6a93998-e2c8-41ed-bd24-81fcc8090344'--1560-آزمایشگاه و کنترل فرایند-محمد علی هورشت</v>
      </c>
    </row>
    <row r="8246" spans="1:14" hidden="1">
      <c r="A8246" t="s">
        <v>3172</v>
      </c>
      <c r="B8246" t="s">
        <v>3172</v>
      </c>
      <c r="C8246" t="str">
        <f>VLOOKUP(B8246,Sheet6!B:C,2,0)</f>
        <v>D5AF69A8-DB9B-4245-84F4-D68EEFFA50BF</v>
      </c>
      <c r="D8246" s="34" t="s">
        <v>1881</v>
      </c>
      <c r="E8246" t="str">
        <f>VLOOKUP('نهایی براساس سیستم'!D8246,Trade!A:B,2,0)</f>
        <v>4A2D6064-858C-4D94-9530-38C2EE574B8D</v>
      </c>
      <c r="H8246" s="34" t="s">
        <v>10648</v>
      </c>
      <c r="I8246" t="str">
        <f>VLOOKUP(H8246,Position!A:D,4,0)</f>
        <v>d6a93998-e2c8-41ed-bd24-81fcc8090344</v>
      </c>
      <c r="J8246" t="str">
        <f t="shared" si="256"/>
        <v>d6a93998-e2c8-41ed-bd24-81fcc8090344'</v>
      </c>
      <c r="K8246" t="s">
        <v>4008</v>
      </c>
      <c r="L8246" t="s">
        <v>1882</v>
      </c>
      <c r="M8246" t="s">
        <v>1883</v>
      </c>
      <c r="N8246" t="str">
        <f t="shared" si="257"/>
        <v>when WorkOrder.ParentSystemID = 'D5AF69A8-DB9B-4245-84F4-D68EEFFA50BF' and WorkOrder.WOTradeID = '4A2D6064-858C-4D94-9530-38C2EE574B8D' then 'd6a93998-e2c8-41ed-bd24-81fcc8090344'--1560LP01-آزمایشگاه و کنترل فرایند-محمد علی هورشت</v>
      </c>
    </row>
    <row r="8247" spans="1:14" hidden="1">
      <c r="A8247" t="s">
        <v>3174</v>
      </c>
      <c r="B8247" t="s">
        <v>3174</v>
      </c>
      <c r="C8247" t="str">
        <f>VLOOKUP(B8247,Sheet6!B:C,2,0)</f>
        <v>4271C9DA-1AA6-43E9-977D-3081BF99CF42</v>
      </c>
      <c r="D8247" s="34" t="s">
        <v>1881</v>
      </c>
      <c r="E8247" t="str">
        <f>VLOOKUP('نهایی براساس سیستم'!D8247,Trade!A:B,2,0)</f>
        <v>4A2D6064-858C-4D94-9530-38C2EE574B8D</v>
      </c>
      <c r="H8247" s="34" t="s">
        <v>10648</v>
      </c>
      <c r="I8247" t="str">
        <f>VLOOKUP(H8247,Position!A:D,4,0)</f>
        <v>d6a93998-e2c8-41ed-bd24-81fcc8090344</v>
      </c>
      <c r="J8247" t="str">
        <f t="shared" si="256"/>
        <v>d6a93998-e2c8-41ed-bd24-81fcc8090344'</v>
      </c>
      <c r="K8247" t="s">
        <v>4008</v>
      </c>
      <c r="L8247" t="s">
        <v>1882</v>
      </c>
      <c r="M8247" t="s">
        <v>1883</v>
      </c>
      <c r="N8247" t="str">
        <f t="shared" si="257"/>
        <v>when WorkOrder.ParentSystemID = '4271C9DA-1AA6-43E9-977D-3081BF99CF42' and WorkOrder.WOTradeID = '4A2D6064-858C-4D94-9530-38C2EE574B8D' then 'd6a93998-e2c8-41ed-bd24-81fcc8090344'--1560LP02-آزمایشگاه و کنترل فرایند-محمد علی هورشت</v>
      </c>
    </row>
    <row r="8248" spans="1:14" hidden="1">
      <c r="A8248" t="s">
        <v>3176</v>
      </c>
      <c r="B8248" t="s">
        <v>3176</v>
      </c>
      <c r="C8248" t="str">
        <f>VLOOKUP(B8248,Sheet6!B:C,2,0)</f>
        <v>1DD26AA6-E852-4A51-869E-5141234D095B</v>
      </c>
      <c r="D8248" s="34" t="s">
        <v>1881</v>
      </c>
      <c r="E8248" t="str">
        <f>VLOOKUP('نهایی براساس سیستم'!D8248,Trade!A:B,2,0)</f>
        <v>4A2D6064-858C-4D94-9530-38C2EE574B8D</v>
      </c>
      <c r="H8248" s="34" t="s">
        <v>10648</v>
      </c>
      <c r="I8248" t="str">
        <f>VLOOKUP(H8248,Position!A:D,4,0)</f>
        <v>d6a93998-e2c8-41ed-bd24-81fcc8090344</v>
      </c>
      <c r="J8248" t="str">
        <f t="shared" si="256"/>
        <v>d6a93998-e2c8-41ed-bd24-81fcc8090344'</v>
      </c>
      <c r="K8248" t="s">
        <v>4008</v>
      </c>
      <c r="L8248" t="s">
        <v>1882</v>
      </c>
      <c r="M8248" t="s">
        <v>1883</v>
      </c>
      <c r="N8248" t="str">
        <f t="shared" si="257"/>
        <v>when WorkOrder.ParentSystemID = '1DD26AA6-E852-4A51-869E-5141234D095B' and WorkOrder.WOTradeID = '4A2D6064-858C-4D94-9530-38C2EE574B8D' then 'd6a93998-e2c8-41ed-bd24-81fcc8090344'--1560LP03-آزمایشگاه و کنترل فرایند-محمد علی هورشت</v>
      </c>
    </row>
    <row r="8249" spans="1:14" hidden="1">
      <c r="A8249" t="s">
        <v>3178</v>
      </c>
      <c r="B8249" t="s">
        <v>3178</v>
      </c>
      <c r="C8249" t="str">
        <f>VLOOKUP(B8249,Sheet6!B:C,2,0)</f>
        <v>F6246981-18EC-4749-9AA6-333D8DDE9D49</v>
      </c>
      <c r="D8249" s="34" t="s">
        <v>1881</v>
      </c>
      <c r="E8249" t="str">
        <f>VLOOKUP('نهایی براساس سیستم'!D8249,Trade!A:B,2,0)</f>
        <v>4A2D6064-858C-4D94-9530-38C2EE574B8D</v>
      </c>
      <c r="H8249" s="34" t="s">
        <v>10648</v>
      </c>
      <c r="I8249" t="str">
        <f>VLOOKUP(H8249,Position!A:D,4,0)</f>
        <v>d6a93998-e2c8-41ed-bd24-81fcc8090344</v>
      </c>
      <c r="J8249" t="str">
        <f t="shared" si="256"/>
        <v>d6a93998-e2c8-41ed-bd24-81fcc8090344'</v>
      </c>
      <c r="K8249" t="s">
        <v>4008</v>
      </c>
      <c r="L8249" t="s">
        <v>1882</v>
      </c>
      <c r="M8249" t="s">
        <v>1883</v>
      </c>
      <c r="N8249" t="str">
        <f t="shared" si="257"/>
        <v>when WorkOrder.ParentSystemID = 'F6246981-18EC-4749-9AA6-333D8DDE9D49' and WorkOrder.WOTradeID = '4A2D6064-858C-4D94-9530-38C2EE574B8D' then 'd6a93998-e2c8-41ed-bd24-81fcc8090344'--1560LP04-آزمایشگاه و کنترل فرایند-محمد علی هورشت</v>
      </c>
    </row>
    <row r="8250" spans="1:14" hidden="1">
      <c r="A8250" t="s">
        <v>3180</v>
      </c>
      <c r="B8250">
        <v>1570</v>
      </c>
      <c r="C8250" t="str">
        <f>VLOOKUP(B8250,Sheet6!B:C,2,0)</f>
        <v>7AB58073-DA48-40FD-B7AC-F89CED519A8E</v>
      </c>
      <c r="D8250" s="34" t="s">
        <v>1881</v>
      </c>
      <c r="E8250" t="str">
        <f>VLOOKUP('نهایی براساس سیستم'!D8250,Trade!A:B,2,0)</f>
        <v>4A2D6064-858C-4D94-9530-38C2EE574B8D</v>
      </c>
      <c r="H8250" s="34" t="s">
        <v>10648</v>
      </c>
      <c r="I8250" t="str">
        <f>VLOOKUP(H8250,Position!A:D,4,0)</f>
        <v>d6a93998-e2c8-41ed-bd24-81fcc8090344</v>
      </c>
      <c r="J8250" t="str">
        <f t="shared" si="256"/>
        <v>d6a93998-e2c8-41ed-bd24-81fcc8090344'</v>
      </c>
      <c r="K8250" t="s">
        <v>4008</v>
      </c>
      <c r="L8250" t="s">
        <v>1882</v>
      </c>
      <c r="M8250" t="s">
        <v>1883</v>
      </c>
      <c r="N8250" t="str">
        <f t="shared" si="257"/>
        <v>when WorkOrder.ParentSystemID = '7AB58073-DA48-40FD-B7AC-F89CED519A8E' and WorkOrder.WOTradeID = '4A2D6064-858C-4D94-9530-38C2EE574B8D' then 'd6a93998-e2c8-41ed-bd24-81fcc8090344'--1570-آزمایشگاه و کنترل فرایند-محمد علی هورشت</v>
      </c>
    </row>
    <row r="8251" spans="1:14" hidden="1">
      <c r="A8251" t="s">
        <v>3182</v>
      </c>
      <c r="B8251" t="s">
        <v>3182</v>
      </c>
      <c r="C8251" t="str">
        <f>VLOOKUP(B8251,Sheet6!B:C,2,0)</f>
        <v>9A834943-8472-4406-B223-141A85C24038</v>
      </c>
      <c r="D8251" s="34" t="s">
        <v>1881</v>
      </c>
      <c r="E8251" t="str">
        <f>VLOOKUP('نهایی براساس سیستم'!D8251,Trade!A:B,2,0)</f>
        <v>4A2D6064-858C-4D94-9530-38C2EE574B8D</v>
      </c>
      <c r="H8251" s="34" t="s">
        <v>10648</v>
      </c>
      <c r="I8251" t="str">
        <f>VLOOKUP(H8251,Position!A:D,4,0)</f>
        <v>d6a93998-e2c8-41ed-bd24-81fcc8090344</v>
      </c>
      <c r="J8251" t="str">
        <f t="shared" si="256"/>
        <v>d6a93998-e2c8-41ed-bd24-81fcc8090344'</v>
      </c>
      <c r="K8251" t="s">
        <v>4008</v>
      </c>
      <c r="L8251" t="s">
        <v>1882</v>
      </c>
      <c r="M8251" t="s">
        <v>1883</v>
      </c>
      <c r="N8251" t="str">
        <f t="shared" si="257"/>
        <v>when WorkOrder.ParentSystemID = '9A834943-8472-4406-B223-141A85C24038' and WorkOrder.WOTradeID = '4A2D6064-858C-4D94-9530-38C2EE574B8D' then 'd6a93998-e2c8-41ed-bd24-81fcc8090344'--1570BU01-آزمایشگاه و کنترل فرایند-محمد علی هورشت</v>
      </c>
    </row>
    <row r="8252" spans="1:14" hidden="1">
      <c r="A8252" t="s">
        <v>3184</v>
      </c>
      <c r="B8252" t="s">
        <v>3184</v>
      </c>
      <c r="C8252" t="str">
        <f>VLOOKUP(B8252,Sheet6!B:C,2,0)</f>
        <v>A8AB6BCD-3976-4DAF-BB37-505936CDF4D9</v>
      </c>
      <c r="D8252" s="34" t="s">
        <v>1881</v>
      </c>
      <c r="E8252" t="str">
        <f>VLOOKUP('نهایی براساس سیستم'!D8252,Trade!A:B,2,0)</f>
        <v>4A2D6064-858C-4D94-9530-38C2EE574B8D</v>
      </c>
      <c r="H8252" s="34" t="s">
        <v>10648</v>
      </c>
      <c r="I8252" t="str">
        <f>VLOOKUP(H8252,Position!A:D,4,0)</f>
        <v>d6a93998-e2c8-41ed-bd24-81fcc8090344</v>
      </c>
      <c r="J8252" t="str">
        <f t="shared" si="256"/>
        <v>d6a93998-e2c8-41ed-bd24-81fcc8090344'</v>
      </c>
      <c r="K8252" t="s">
        <v>4008</v>
      </c>
      <c r="L8252" t="s">
        <v>1882</v>
      </c>
      <c r="M8252" t="s">
        <v>1883</v>
      </c>
      <c r="N8252" t="str">
        <f t="shared" si="257"/>
        <v>when WorkOrder.ParentSystemID = 'A8AB6BCD-3976-4DAF-BB37-505936CDF4D9' and WorkOrder.WOTradeID = '4A2D6064-858C-4D94-9530-38C2EE574B8D' then 'd6a93998-e2c8-41ed-bd24-81fcc8090344'--1570BU02-آزمایشگاه و کنترل فرایند-محمد علی هورشت</v>
      </c>
    </row>
    <row r="8253" spans="1:14" hidden="1">
      <c r="A8253" t="s">
        <v>3186</v>
      </c>
      <c r="B8253" t="s">
        <v>3186</v>
      </c>
      <c r="C8253" t="str">
        <f>VLOOKUP(B8253,Sheet6!B:C,2,0)</f>
        <v>ABF8C28C-B57E-403C-B67B-197BEE501002</v>
      </c>
      <c r="D8253" s="34" t="s">
        <v>1881</v>
      </c>
      <c r="E8253" t="str">
        <f>VLOOKUP('نهایی براساس سیستم'!D8253,Trade!A:B,2,0)</f>
        <v>4A2D6064-858C-4D94-9530-38C2EE574B8D</v>
      </c>
      <c r="H8253" s="34" t="s">
        <v>10648</v>
      </c>
      <c r="I8253" t="str">
        <f>VLOOKUP(H8253,Position!A:D,4,0)</f>
        <v>d6a93998-e2c8-41ed-bd24-81fcc8090344</v>
      </c>
      <c r="J8253" t="str">
        <f t="shared" si="256"/>
        <v>d6a93998-e2c8-41ed-bd24-81fcc8090344'</v>
      </c>
      <c r="K8253" t="s">
        <v>4008</v>
      </c>
      <c r="L8253" t="s">
        <v>1882</v>
      </c>
      <c r="M8253" t="s">
        <v>1883</v>
      </c>
      <c r="N8253" t="str">
        <f t="shared" si="257"/>
        <v>when WorkOrder.ParentSystemID = 'ABF8C28C-B57E-403C-B67B-197BEE501002' and WorkOrder.WOTradeID = '4A2D6064-858C-4D94-9530-38C2EE574B8D' then 'd6a93998-e2c8-41ed-bd24-81fcc8090344'--1570DS01-آزمایشگاه و کنترل فرایند-محمد علی هورشت</v>
      </c>
    </row>
    <row r="8254" spans="1:14" hidden="1">
      <c r="A8254" t="s">
        <v>3188</v>
      </c>
      <c r="B8254" t="s">
        <v>3188</v>
      </c>
      <c r="C8254" t="str">
        <f>VLOOKUP(B8254,Sheet6!B:C,2,0)</f>
        <v>B972FF2C-AF44-4583-A177-B3255D84D86F</v>
      </c>
      <c r="D8254" s="34" t="s">
        <v>1881</v>
      </c>
      <c r="E8254" t="str">
        <f>VLOOKUP('نهایی براساس سیستم'!D8254,Trade!A:B,2,0)</f>
        <v>4A2D6064-858C-4D94-9530-38C2EE574B8D</v>
      </c>
      <c r="H8254" s="34" t="s">
        <v>10648</v>
      </c>
      <c r="I8254" t="str">
        <f>VLOOKUP(H8254,Position!A:D,4,0)</f>
        <v>d6a93998-e2c8-41ed-bd24-81fcc8090344</v>
      </c>
      <c r="J8254" t="str">
        <f t="shared" si="256"/>
        <v>d6a93998-e2c8-41ed-bd24-81fcc8090344'</v>
      </c>
      <c r="K8254" t="s">
        <v>4008</v>
      </c>
      <c r="L8254" t="s">
        <v>1882</v>
      </c>
      <c r="M8254" t="s">
        <v>1883</v>
      </c>
      <c r="N8254" t="str">
        <f t="shared" si="257"/>
        <v>when WorkOrder.ParentSystemID = 'B972FF2C-AF44-4583-A177-B3255D84D86F' and WorkOrder.WOTradeID = '4A2D6064-858C-4D94-9530-38C2EE574B8D' then 'd6a93998-e2c8-41ed-bd24-81fcc8090344'--1570LP01-آزمایشگاه و کنترل فرایند-محمد علی هورشت</v>
      </c>
    </row>
    <row r="8255" spans="1:14" hidden="1">
      <c r="A8255" t="s">
        <v>3190</v>
      </c>
      <c r="B8255" t="s">
        <v>3190</v>
      </c>
      <c r="C8255" t="str">
        <f>VLOOKUP(B8255,Sheet6!B:C,2,0)</f>
        <v>1037B379-9860-48F9-88DC-59667B8D355D</v>
      </c>
      <c r="D8255" s="34" t="s">
        <v>1881</v>
      </c>
      <c r="E8255" t="str">
        <f>VLOOKUP('نهایی براساس سیستم'!D8255,Trade!A:B,2,0)</f>
        <v>4A2D6064-858C-4D94-9530-38C2EE574B8D</v>
      </c>
      <c r="H8255" s="34" t="s">
        <v>10648</v>
      </c>
      <c r="I8255" t="str">
        <f>VLOOKUP(H8255,Position!A:D,4,0)</f>
        <v>d6a93998-e2c8-41ed-bd24-81fcc8090344</v>
      </c>
      <c r="J8255" t="str">
        <f t="shared" si="256"/>
        <v>d6a93998-e2c8-41ed-bd24-81fcc8090344'</v>
      </c>
      <c r="K8255" t="s">
        <v>4008</v>
      </c>
      <c r="L8255" t="s">
        <v>1882</v>
      </c>
      <c r="M8255" t="s">
        <v>1883</v>
      </c>
      <c r="N8255" t="str">
        <f t="shared" si="257"/>
        <v>when WorkOrder.ParentSystemID = '1037B379-9860-48F9-88DC-59667B8D355D' and WorkOrder.WOTradeID = '4A2D6064-858C-4D94-9530-38C2EE574B8D' then 'd6a93998-e2c8-41ed-bd24-81fcc8090344'--1570LP02-آزمایشگاه و کنترل فرایند-محمد علی هورشت</v>
      </c>
    </row>
    <row r="8256" spans="1:14" hidden="1">
      <c r="A8256" t="s">
        <v>3192</v>
      </c>
      <c r="B8256" t="s">
        <v>3192</v>
      </c>
      <c r="C8256" t="str">
        <f>VLOOKUP(B8256,Sheet6!B:C,2,0)</f>
        <v>6E4DB72E-CB70-4CC3-AA8E-7231E14CE487</v>
      </c>
      <c r="D8256" s="34" t="s">
        <v>1881</v>
      </c>
      <c r="E8256" t="str">
        <f>VLOOKUP('نهایی براساس سیستم'!D8256,Trade!A:B,2,0)</f>
        <v>4A2D6064-858C-4D94-9530-38C2EE574B8D</v>
      </c>
      <c r="H8256" s="34" t="s">
        <v>10648</v>
      </c>
      <c r="I8256" t="str">
        <f>VLOOKUP(H8256,Position!A:D,4,0)</f>
        <v>d6a93998-e2c8-41ed-bd24-81fcc8090344</v>
      </c>
      <c r="J8256" t="str">
        <f t="shared" si="256"/>
        <v>d6a93998-e2c8-41ed-bd24-81fcc8090344'</v>
      </c>
      <c r="K8256" t="s">
        <v>4008</v>
      </c>
      <c r="L8256" t="s">
        <v>1882</v>
      </c>
      <c r="M8256" t="s">
        <v>1883</v>
      </c>
      <c r="N8256" t="str">
        <f t="shared" si="257"/>
        <v>when WorkOrder.ParentSystemID = '6E4DB72E-CB70-4CC3-AA8E-7231E14CE487' and WorkOrder.WOTradeID = '4A2D6064-858C-4D94-9530-38C2EE574B8D' then 'd6a93998-e2c8-41ed-bd24-81fcc8090344'--1570LP03-آزمایشگاه و کنترل فرایند-محمد علی هورشت</v>
      </c>
    </row>
    <row r="8257" spans="1:14" hidden="1">
      <c r="A8257" t="s">
        <v>3194</v>
      </c>
      <c r="B8257" t="s">
        <v>3194</v>
      </c>
      <c r="C8257" t="str">
        <f>VLOOKUP(B8257,Sheet6!B:C,2,0)</f>
        <v>1013D4F7-0E25-4AF1-BF1B-FC9ED3E72D1E</v>
      </c>
      <c r="D8257" s="34" t="s">
        <v>1881</v>
      </c>
      <c r="E8257" t="str">
        <f>VLOOKUP('نهایی براساس سیستم'!D8257,Trade!A:B,2,0)</f>
        <v>4A2D6064-858C-4D94-9530-38C2EE574B8D</v>
      </c>
      <c r="H8257" s="34" t="s">
        <v>10648</v>
      </c>
      <c r="I8257" t="str">
        <f>VLOOKUP(H8257,Position!A:D,4,0)</f>
        <v>d6a93998-e2c8-41ed-bd24-81fcc8090344</v>
      </c>
      <c r="J8257" t="str">
        <f t="shared" si="256"/>
        <v>d6a93998-e2c8-41ed-bd24-81fcc8090344'</v>
      </c>
      <c r="K8257" t="s">
        <v>4008</v>
      </c>
      <c r="L8257" t="s">
        <v>1882</v>
      </c>
      <c r="M8257" t="s">
        <v>1883</v>
      </c>
      <c r="N8257" t="str">
        <f t="shared" si="257"/>
        <v>when WorkOrder.ParentSystemID = '1013D4F7-0E25-4AF1-BF1B-FC9ED3E72D1E' and WorkOrder.WOTradeID = '4A2D6064-858C-4D94-9530-38C2EE574B8D' then 'd6a93998-e2c8-41ed-bd24-81fcc8090344'--1570LP04-آزمایشگاه و کنترل فرایند-محمد علی هورشت</v>
      </c>
    </row>
    <row r="8258" spans="1:14" hidden="1">
      <c r="A8258" t="s">
        <v>3196</v>
      </c>
      <c r="B8258" t="s">
        <v>3196</v>
      </c>
      <c r="C8258" t="str">
        <f>VLOOKUP(B8258,Sheet6!B:C,2,0)</f>
        <v>44E11B7A-695A-4BC0-813C-E6FE9D68FD75</v>
      </c>
      <c r="D8258" s="34" t="s">
        <v>1881</v>
      </c>
      <c r="E8258" t="str">
        <f>VLOOKUP('نهایی براساس سیستم'!D8258,Trade!A:B,2,0)</f>
        <v>4A2D6064-858C-4D94-9530-38C2EE574B8D</v>
      </c>
      <c r="H8258" s="34" t="s">
        <v>10648</v>
      </c>
      <c r="I8258" t="str">
        <f>VLOOKUP(H8258,Position!A:D,4,0)</f>
        <v>d6a93998-e2c8-41ed-bd24-81fcc8090344</v>
      </c>
      <c r="J8258" t="str">
        <f t="shared" si="256"/>
        <v>d6a93998-e2c8-41ed-bd24-81fcc8090344'</v>
      </c>
      <c r="K8258" t="s">
        <v>4008</v>
      </c>
      <c r="L8258" t="s">
        <v>1882</v>
      </c>
      <c r="M8258" t="s">
        <v>1883</v>
      </c>
      <c r="N8258" t="str">
        <f t="shared" si="257"/>
        <v>when WorkOrder.ParentSystemID = '44E11B7A-695A-4BC0-813C-E6FE9D68FD75' and WorkOrder.WOTradeID = '4A2D6064-858C-4D94-9530-38C2EE574B8D' then 'd6a93998-e2c8-41ed-bd24-81fcc8090344'--1570LP05-آزمایشگاه و کنترل فرایند-محمد علی هورشت</v>
      </c>
    </row>
    <row r="8259" spans="1:14" hidden="1">
      <c r="A8259" t="s">
        <v>3198</v>
      </c>
      <c r="B8259" t="s">
        <v>3198</v>
      </c>
      <c r="C8259" t="str">
        <f>VLOOKUP(B8259,Sheet6!B:C,2,0)</f>
        <v>C273D4E0-D3F5-489D-B454-DDE470754086</v>
      </c>
      <c r="D8259" s="34" t="s">
        <v>1881</v>
      </c>
      <c r="E8259" t="str">
        <f>VLOOKUP('نهایی براساس سیستم'!D8259,Trade!A:B,2,0)</f>
        <v>4A2D6064-858C-4D94-9530-38C2EE574B8D</v>
      </c>
      <c r="H8259" s="34" t="s">
        <v>10648</v>
      </c>
      <c r="I8259" t="str">
        <f>VLOOKUP(H8259,Position!A:D,4,0)</f>
        <v>d6a93998-e2c8-41ed-bd24-81fcc8090344</v>
      </c>
      <c r="J8259" t="str">
        <f t="shared" ref="J8259:J8322" si="258">I8259&amp;"'"</f>
        <v>d6a93998-e2c8-41ed-bd24-81fcc8090344'</v>
      </c>
      <c r="K8259" t="s">
        <v>4008</v>
      </c>
      <c r="L8259" t="s">
        <v>1882</v>
      </c>
      <c r="M8259" t="s">
        <v>1883</v>
      </c>
      <c r="N8259" t="str">
        <f t="shared" ref="N8259:N8322" si="259">K8259&amp;""&amp;C8259&amp;""&amp;L8259&amp;""&amp;E8259&amp;""&amp;M8259&amp;""&amp;J8259&amp;"--"&amp;B8259&amp;"-"&amp;D8259&amp;"-"&amp;H8259</f>
        <v>when WorkOrder.ParentSystemID = 'C273D4E0-D3F5-489D-B454-DDE470754086' and WorkOrder.WOTradeID = '4A2D6064-858C-4D94-9530-38C2EE574B8D' then 'd6a93998-e2c8-41ed-bd24-81fcc8090344'--1570WP01-آزمایشگاه و کنترل فرایند-محمد علی هورشت</v>
      </c>
    </row>
    <row r="8260" spans="1:14" hidden="1">
      <c r="A8260" t="s">
        <v>3200</v>
      </c>
      <c r="B8260" t="s">
        <v>3200</v>
      </c>
      <c r="C8260" t="str">
        <f>VLOOKUP(B8260,Sheet6!B:C,2,0)</f>
        <v>BDC745A0-D33D-4401-AA43-BC4BD329EE13</v>
      </c>
      <c r="D8260" s="34" t="s">
        <v>1881</v>
      </c>
      <c r="E8260" t="str">
        <f>VLOOKUP('نهایی براساس سیستم'!D8260,Trade!A:B,2,0)</f>
        <v>4A2D6064-858C-4D94-9530-38C2EE574B8D</v>
      </c>
      <c r="H8260" s="34" t="s">
        <v>10648</v>
      </c>
      <c r="I8260" t="str">
        <f>VLOOKUP(H8260,Position!A:D,4,0)</f>
        <v>d6a93998-e2c8-41ed-bd24-81fcc8090344</v>
      </c>
      <c r="J8260" t="str">
        <f t="shared" si="258"/>
        <v>d6a93998-e2c8-41ed-bd24-81fcc8090344'</v>
      </c>
      <c r="K8260" t="s">
        <v>4008</v>
      </c>
      <c r="L8260" t="s">
        <v>1882</v>
      </c>
      <c r="M8260" t="s">
        <v>1883</v>
      </c>
      <c r="N8260" t="str">
        <f t="shared" si="259"/>
        <v>when WorkOrder.ParentSystemID = 'BDC745A0-D33D-4401-AA43-BC4BD329EE13' and WorkOrder.WOTradeID = '4A2D6064-858C-4D94-9530-38C2EE574B8D' then 'd6a93998-e2c8-41ed-bd24-81fcc8090344'--1570WP02-آزمایشگاه و کنترل فرایند-محمد علی هورشت</v>
      </c>
    </row>
    <row r="8261" spans="1:14" hidden="1">
      <c r="A8261" t="s">
        <v>3202</v>
      </c>
      <c r="B8261">
        <v>1580</v>
      </c>
      <c r="C8261" t="str">
        <f>VLOOKUP(B8261,Sheet6!B:C,2,0)</f>
        <v>CBD7577D-1A77-430C-9155-AD30B3098A0F</v>
      </c>
      <c r="D8261" s="34" t="s">
        <v>1881</v>
      </c>
      <c r="E8261" t="str">
        <f>VLOOKUP('نهایی براساس سیستم'!D8261,Trade!A:B,2,0)</f>
        <v>4A2D6064-858C-4D94-9530-38C2EE574B8D</v>
      </c>
      <c r="H8261" s="34" t="s">
        <v>10648</v>
      </c>
      <c r="I8261" t="str">
        <f>VLOOKUP(H8261,Position!A:D,4,0)</f>
        <v>d6a93998-e2c8-41ed-bd24-81fcc8090344</v>
      </c>
      <c r="J8261" t="str">
        <f t="shared" si="258"/>
        <v>d6a93998-e2c8-41ed-bd24-81fcc8090344'</v>
      </c>
      <c r="K8261" t="s">
        <v>4008</v>
      </c>
      <c r="L8261" t="s">
        <v>1882</v>
      </c>
      <c r="M8261" t="s">
        <v>1883</v>
      </c>
      <c r="N8261" t="str">
        <f t="shared" si="259"/>
        <v>when WorkOrder.ParentSystemID = 'CBD7577D-1A77-430C-9155-AD30B3098A0F' and WorkOrder.WOTradeID = '4A2D6064-858C-4D94-9530-38C2EE574B8D' then 'd6a93998-e2c8-41ed-bd24-81fcc8090344'--1580-آزمایشگاه و کنترل فرایند-محمد علی هورشت</v>
      </c>
    </row>
    <row r="8262" spans="1:14" hidden="1">
      <c r="A8262" t="s">
        <v>3204</v>
      </c>
      <c r="B8262" t="s">
        <v>3204</v>
      </c>
      <c r="C8262" t="str">
        <f>VLOOKUP(B8262,Sheet6!B:C,2,0)</f>
        <v>21D1BF12-21CD-4373-8C43-F5BEF28C4A32</v>
      </c>
      <c r="D8262" s="34" t="s">
        <v>1881</v>
      </c>
      <c r="E8262" t="str">
        <f>VLOOKUP('نهایی براساس سیستم'!D8262,Trade!A:B,2,0)</f>
        <v>4A2D6064-858C-4D94-9530-38C2EE574B8D</v>
      </c>
      <c r="H8262" s="34" t="s">
        <v>10648</v>
      </c>
      <c r="I8262" t="str">
        <f>VLOOKUP(H8262,Position!A:D,4,0)</f>
        <v>d6a93998-e2c8-41ed-bd24-81fcc8090344</v>
      </c>
      <c r="J8262" t="str">
        <f t="shared" si="258"/>
        <v>d6a93998-e2c8-41ed-bd24-81fcc8090344'</v>
      </c>
      <c r="K8262" t="s">
        <v>4008</v>
      </c>
      <c r="L8262" t="s">
        <v>1882</v>
      </c>
      <c r="M8262" t="s">
        <v>1883</v>
      </c>
      <c r="N8262" t="str">
        <f t="shared" si="259"/>
        <v>when WorkOrder.ParentSystemID = '21D1BF12-21CD-4373-8C43-F5BEF28C4A32' and WorkOrder.WOTradeID = '4A2D6064-858C-4D94-9530-38C2EE574B8D' then 'd6a93998-e2c8-41ed-bd24-81fcc8090344'--1580BU01-آزمایشگاه و کنترل فرایند-محمد علی هورشت</v>
      </c>
    </row>
    <row r="8263" spans="1:14" hidden="1">
      <c r="A8263" t="s">
        <v>3206</v>
      </c>
      <c r="B8263" t="s">
        <v>3206</v>
      </c>
      <c r="C8263" t="str">
        <f>VLOOKUP(B8263,Sheet6!B:C,2,0)</f>
        <v>C41B5BE0-983E-41BC-B986-D612719DFC7A</v>
      </c>
      <c r="D8263" s="34" t="s">
        <v>1881</v>
      </c>
      <c r="E8263" t="str">
        <f>VLOOKUP('نهایی براساس سیستم'!D8263,Trade!A:B,2,0)</f>
        <v>4A2D6064-858C-4D94-9530-38C2EE574B8D</v>
      </c>
      <c r="H8263" s="34" t="s">
        <v>10648</v>
      </c>
      <c r="I8263" t="str">
        <f>VLOOKUP(H8263,Position!A:D,4,0)</f>
        <v>d6a93998-e2c8-41ed-bd24-81fcc8090344</v>
      </c>
      <c r="J8263" t="str">
        <f t="shared" si="258"/>
        <v>d6a93998-e2c8-41ed-bd24-81fcc8090344'</v>
      </c>
      <c r="K8263" t="s">
        <v>4008</v>
      </c>
      <c r="L8263" t="s">
        <v>1882</v>
      </c>
      <c r="M8263" t="s">
        <v>1883</v>
      </c>
      <c r="N8263" t="str">
        <f t="shared" si="259"/>
        <v>when WorkOrder.ParentSystemID = 'C41B5BE0-983E-41BC-B986-D612719DFC7A' and WorkOrder.WOTradeID = '4A2D6064-858C-4D94-9530-38C2EE574B8D' then 'd6a93998-e2c8-41ed-bd24-81fcc8090344'--1580LP01-آزمایشگاه و کنترل فرایند-محمد علی هورشت</v>
      </c>
    </row>
    <row r="8264" spans="1:14" hidden="1">
      <c r="A8264" t="s">
        <v>3208</v>
      </c>
      <c r="B8264" t="s">
        <v>3208</v>
      </c>
      <c r="C8264" t="str">
        <f>VLOOKUP(B8264,Sheet6!B:C,2,0)</f>
        <v>583107F1-40F1-493C-8398-9CCDE1DBF89B</v>
      </c>
      <c r="D8264" s="34" t="s">
        <v>1881</v>
      </c>
      <c r="E8264" t="str">
        <f>VLOOKUP('نهایی براساس سیستم'!D8264,Trade!A:B,2,0)</f>
        <v>4A2D6064-858C-4D94-9530-38C2EE574B8D</v>
      </c>
      <c r="H8264" s="34" t="s">
        <v>10648</v>
      </c>
      <c r="I8264" t="str">
        <f>VLOOKUP(H8264,Position!A:D,4,0)</f>
        <v>d6a93998-e2c8-41ed-bd24-81fcc8090344</v>
      </c>
      <c r="J8264" t="str">
        <f t="shared" si="258"/>
        <v>d6a93998-e2c8-41ed-bd24-81fcc8090344'</v>
      </c>
      <c r="K8264" t="s">
        <v>4008</v>
      </c>
      <c r="L8264" t="s">
        <v>1882</v>
      </c>
      <c r="M8264" t="s">
        <v>1883</v>
      </c>
      <c r="N8264" t="str">
        <f t="shared" si="259"/>
        <v>when WorkOrder.ParentSystemID = '583107F1-40F1-493C-8398-9CCDE1DBF89B' and WorkOrder.WOTradeID = '4A2D6064-858C-4D94-9530-38C2EE574B8D' then 'd6a93998-e2c8-41ed-bd24-81fcc8090344'--1580SH01-آزمایشگاه و کنترل فرایند-محمد علی هورشت</v>
      </c>
    </row>
    <row r="8265" spans="1:14" hidden="1">
      <c r="A8265" t="s">
        <v>3210</v>
      </c>
      <c r="B8265">
        <v>1590</v>
      </c>
      <c r="C8265" t="str">
        <f>VLOOKUP(B8265,Sheet6!B:C,2,0)</f>
        <v>F1588A3A-C3DD-45B8-A991-27F533A3FCA2</v>
      </c>
      <c r="D8265" s="34" t="s">
        <v>1881</v>
      </c>
      <c r="E8265" t="str">
        <f>VLOOKUP('نهایی براساس سیستم'!D8265,Trade!A:B,2,0)</f>
        <v>4A2D6064-858C-4D94-9530-38C2EE574B8D</v>
      </c>
      <c r="H8265" s="34" t="s">
        <v>10648</v>
      </c>
      <c r="I8265" t="str">
        <f>VLOOKUP(H8265,Position!A:D,4,0)</f>
        <v>d6a93998-e2c8-41ed-bd24-81fcc8090344</v>
      </c>
      <c r="J8265" t="str">
        <f t="shared" si="258"/>
        <v>d6a93998-e2c8-41ed-bd24-81fcc8090344'</v>
      </c>
      <c r="K8265" t="s">
        <v>4008</v>
      </c>
      <c r="L8265" t="s">
        <v>1882</v>
      </c>
      <c r="M8265" t="s">
        <v>1883</v>
      </c>
      <c r="N8265" t="str">
        <f t="shared" si="259"/>
        <v>when WorkOrder.ParentSystemID = 'F1588A3A-C3DD-45B8-A991-27F533A3FCA2' and WorkOrder.WOTradeID = '4A2D6064-858C-4D94-9530-38C2EE574B8D' then 'd6a93998-e2c8-41ed-bd24-81fcc8090344'--1590-آزمایشگاه و کنترل فرایند-محمد علی هورشت</v>
      </c>
    </row>
    <row r="8266" spans="1:14" hidden="1">
      <c r="A8266" t="s">
        <v>3212</v>
      </c>
      <c r="B8266" t="s">
        <v>3212</v>
      </c>
      <c r="C8266" t="str">
        <f>VLOOKUP(B8266,Sheet6!B:C,2,0)</f>
        <v>C8F8E5B3-B18E-4FBE-ACB5-8C65A02AA6A9</v>
      </c>
      <c r="D8266" s="34" t="s">
        <v>1881</v>
      </c>
      <c r="E8266" t="str">
        <f>VLOOKUP('نهایی براساس سیستم'!D8266,Trade!A:B,2,0)</f>
        <v>4A2D6064-858C-4D94-9530-38C2EE574B8D</v>
      </c>
      <c r="H8266" s="34" t="s">
        <v>10648</v>
      </c>
      <c r="I8266" t="str">
        <f>VLOOKUP(H8266,Position!A:D,4,0)</f>
        <v>d6a93998-e2c8-41ed-bd24-81fcc8090344</v>
      </c>
      <c r="J8266" t="str">
        <f t="shared" si="258"/>
        <v>d6a93998-e2c8-41ed-bd24-81fcc8090344'</v>
      </c>
      <c r="K8266" t="s">
        <v>4008</v>
      </c>
      <c r="L8266" t="s">
        <v>1882</v>
      </c>
      <c r="M8266" t="s">
        <v>1883</v>
      </c>
      <c r="N8266" t="str">
        <f t="shared" si="259"/>
        <v>when WorkOrder.ParentSystemID = 'C8F8E5B3-B18E-4FBE-ACB5-8C65A02AA6A9' and WorkOrder.WOTradeID = '4A2D6064-858C-4D94-9530-38C2EE574B8D' then 'd6a93998-e2c8-41ed-bd24-81fcc8090344'--15902A01-آزمایشگاه و کنترل فرایند-محمد علی هورشت</v>
      </c>
    </row>
    <row r="8267" spans="1:14" hidden="1">
      <c r="A8267" t="s">
        <v>3214</v>
      </c>
      <c r="B8267" t="s">
        <v>3214</v>
      </c>
      <c r="C8267" t="str">
        <f>VLOOKUP(B8267,Sheet6!B:C,2,0)</f>
        <v>D15DCDCB-314F-4A26-ABD3-C76A3AF9579F</v>
      </c>
      <c r="D8267" s="34" t="s">
        <v>1881</v>
      </c>
      <c r="E8267" t="str">
        <f>VLOOKUP('نهایی براساس سیستم'!D8267,Trade!A:B,2,0)</f>
        <v>4A2D6064-858C-4D94-9530-38C2EE574B8D</v>
      </c>
      <c r="H8267" s="34" t="s">
        <v>10648</v>
      </c>
      <c r="I8267" t="str">
        <f>VLOOKUP(H8267,Position!A:D,4,0)</f>
        <v>d6a93998-e2c8-41ed-bd24-81fcc8090344</v>
      </c>
      <c r="J8267" t="str">
        <f t="shared" si="258"/>
        <v>d6a93998-e2c8-41ed-bd24-81fcc8090344'</v>
      </c>
      <c r="K8267" t="s">
        <v>4008</v>
      </c>
      <c r="L8267" t="s">
        <v>1882</v>
      </c>
      <c r="M8267" t="s">
        <v>1883</v>
      </c>
      <c r="N8267" t="str">
        <f t="shared" si="259"/>
        <v>when WorkOrder.ParentSystemID = 'D15DCDCB-314F-4A26-ABD3-C76A3AF9579F' and WorkOrder.WOTradeID = '4A2D6064-858C-4D94-9530-38C2EE574B8D' then 'd6a93998-e2c8-41ed-bd24-81fcc8090344'--1590CP01-آزمایشگاه و کنترل فرایند-محمد علی هورشت</v>
      </c>
    </row>
    <row r="8268" spans="1:14" hidden="1">
      <c r="A8268" t="s">
        <v>3216</v>
      </c>
      <c r="B8268" t="s">
        <v>3216</v>
      </c>
      <c r="C8268" t="str">
        <f>VLOOKUP(B8268,Sheet6!B:C,2,0)</f>
        <v>FACAAF19-FCEB-409E-811F-53C2FDCACE59</v>
      </c>
      <c r="D8268" s="34" t="s">
        <v>1881</v>
      </c>
      <c r="E8268" t="str">
        <f>VLOOKUP('نهایی براساس سیستم'!D8268,Trade!A:B,2,0)</f>
        <v>4A2D6064-858C-4D94-9530-38C2EE574B8D</v>
      </c>
      <c r="H8268" s="34" t="s">
        <v>10648</v>
      </c>
      <c r="I8268" t="str">
        <f>VLOOKUP(H8268,Position!A:D,4,0)</f>
        <v>d6a93998-e2c8-41ed-bd24-81fcc8090344</v>
      </c>
      <c r="J8268" t="str">
        <f t="shared" si="258"/>
        <v>d6a93998-e2c8-41ed-bd24-81fcc8090344'</v>
      </c>
      <c r="K8268" t="s">
        <v>4008</v>
      </c>
      <c r="L8268" t="s">
        <v>1882</v>
      </c>
      <c r="M8268" t="s">
        <v>1883</v>
      </c>
      <c r="N8268" t="str">
        <f t="shared" si="259"/>
        <v>when WorkOrder.ParentSystemID = 'FACAAF19-FCEB-409E-811F-53C2FDCACE59' and WorkOrder.WOTradeID = '4A2D6064-858C-4D94-9530-38C2EE574B8D' then 'd6a93998-e2c8-41ed-bd24-81fcc8090344'--1590IP01-آزمایشگاه و کنترل فرایند-محمد علی هورشت</v>
      </c>
    </row>
    <row r="8269" spans="1:14" hidden="1">
      <c r="A8269" t="s">
        <v>3218</v>
      </c>
      <c r="B8269" t="s">
        <v>3218</v>
      </c>
      <c r="C8269" t="str">
        <f>VLOOKUP(B8269,Sheet6!B:C,2,0)</f>
        <v>179843B5-0392-4D6C-A962-0E330CC598FA</v>
      </c>
      <c r="D8269" s="34" t="s">
        <v>1881</v>
      </c>
      <c r="E8269" t="str">
        <f>VLOOKUP('نهایی براساس سیستم'!D8269,Trade!A:B,2,0)</f>
        <v>4A2D6064-858C-4D94-9530-38C2EE574B8D</v>
      </c>
      <c r="H8269" s="34" t="s">
        <v>10648</v>
      </c>
      <c r="I8269" t="str">
        <f>VLOOKUP(H8269,Position!A:D,4,0)</f>
        <v>d6a93998-e2c8-41ed-bd24-81fcc8090344</v>
      </c>
      <c r="J8269" t="str">
        <f t="shared" si="258"/>
        <v>d6a93998-e2c8-41ed-bd24-81fcc8090344'</v>
      </c>
      <c r="K8269" t="s">
        <v>4008</v>
      </c>
      <c r="L8269" t="s">
        <v>1882</v>
      </c>
      <c r="M8269" t="s">
        <v>1883</v>
      </c>
      <c r="N8269" t="str">
        <f t="shared" si="259"/>
        <v>when WorkOrder.ParentSystemID = '179843B5-0392-4D6C-A962-0E330CC598FA' and WorkOrder.WOTradeID = '4A2D6064-858C-4D94-9530-38C2EE574B8D' then 'd6a93998-e2c8-41ed-bd24-81fcc8090344'--1590SU01-آزمایشگاه و کنترل فرایند-محمد علی هورشت</v>
      </c>
    </row>
    <row r="8270" spans="1:14" hidden="1">
      <c r="A8270" t="s">
        <v>3220</v>
      </c>
      <c r="B8270" t="s">
        <v>3220</v>
      </c>
      <c r="C8270" t="str">
        <f>VLOOKUP(B8270,Sheet6!B:C,2,0)</f>
        <v>5A5E335C-9C27-46D1-8B9F-0076028530C8</v>
      </c>
      <c r="D8270" s="34" t="s">
        <v>1881</v>
      </c>
      <c r="E8270" t="str">
        <f>VLOOKUP('نهایی براساس سیستم'!D8270,Trade!A:B,2,0)</f>
        <v>4A2D6064-858C-4D94-9530-38C2EE574B8D</v>
      </c>
      <c r="H8270" s="34" t="s">
        <v>10648</v>
      </c>
      <c r="I8270" t="str">
        <f>VLOOKUP(H8270,Position!A:D,4,0)</f>
        <v>d6a93998-e2c8-41ed-bd24-81fcc8090344</v>
      </c>
      <c r="J8270" t="str">
        <f t="shared" si="258"/>
        <v>d6a93998-e2c8-41ed-bd24-81fcc8090344'</v>
      </c>
      <c r="K8270" t="s">
        <v>4008</v>
      </c>
      <c r="L8270" t="s">
        <v>1882</v>
      </c>
      <c r="M8270" t="s">
        <v>1883</v>
      </c>
      <c r="N8270" t="str">
        <f t="shared" si="259"/>
        <v>when WorkOrder.ParentSystemID = '5A5E335C-9C27-46D1-8B9F-0076028530C8' and WorkOrder.WOTradeID = '4A2D6064-858C-4D94-9530-38C2EE574B8D' then 'd6a93998-e2c8-41ed-bd24-81fcc8090344'--1590SU02-آزمایشگاه و کنترل فرایند-محمد علی هورشت</v>
      </c>
    </row>
    <row r="8271" spans="1:14" hidden="1">
      <c r="A8271" t="s">
        <v>3222</v>
      </c>
      <c r="B8271" t="s">
        <v>3222</v>
      </c>
      <c r="C8271" t="str">
        <f>VLOOKUP(B8271,Sheet6!B:C,2,0)</f>
        <v>BB2DCBDF-C1A2-4A07-96E5-903E93207A31</v>
      </c>
      <c r="D8271" s="34" t="s">
        <v>1881</v>
      </c>
      <c r="E8271" t="str">
        <f>VLOOKUP('نهایی براساس سیستم'!D8271,Trade!A:B,2,0)</f>
        <v>4A2D6064-858C-4D94-9530-38C2EE574B8D</v>
      </c>
      <c r="H8271" s="34" t="s">
        <v>10648</v>
      </c>
      <c r="I8271" t="str">
        <f>VLOOKUP(H8271,Position!A:D,4,0)</f>
        <v>d6a93998-e2c8-41ed-bd24-81fcc8090344</v>
      </c>
      <c r="J8271" t="str">
        <f t="shared" si="258"/>
        <v>d6a93998-e2c8-41ed-bd24-81fcc8090344'</v>
      </c>
      <c r="K8271" t="s">
        <v>4008</v>
      </c>
      <c r="L8271" t="s">
        <v>1882</v>
      </c>
      <c r="M8271" t="s">
        <v>1883</v>
      </c>
      <c r="N8271" t="str">
        <f t="shared" si="259"/>
        <v>when WorkOrder.ParentSystemID = 'BB2DCBDF-C1A2-4A07-96E5-903E93207A31' and WorkOrder.WOTradeID = '4A2D6064-858C-4D94-9530-38C2EE574B8D' then 'd6a93998-e2c8-41ed-bd24-81fcc8090344'--1590SU03-آزمایشگاه و کنترل فرایند-محمد علی هورشت</v>
      </c>
    </row>
    <row r="8272" spans="1:14" hidden="1">
      <c r="A8272" t="s">
        <v>3224</v>
      </c>
      <c r="B8272" t="s">
        <v>3224</v>
      </c>
      <c r="C8272" t="str">
        <f>VLOOKUP(B8272,Sheet6!B:C,2,0)</f>
        <v>7E4E5E16-E95E-4FB7-AEC4-B7A8BD5A8281</v>
      </c>
      <c r="D8272" s="34" t="s">
        <v>1881</v>
      </c>
      <c r="E8272" t="str">
        <f>VLOOKUP('نهایی براساس سیستم'!D8272,Trade!A:B,2,0)</f>
        <v>4A2D6064-858C-4D94-9530-38C2EE574B8D</v>
      </c>
      <c r="H8272" s="34" t="s">
        <v>10648</v>
      </c>
      <c r="I8272" t="str">
        <f>VLOOKUP(H8272,Position!A:D,4,0)</f>
        <v>d6a93998-e2c8-41ed-bd24-81fcc8090344</v>
      </c>
      <c r="J8272" t="str">
        <f t="shared" si="258"/>
        <v>d6a93998-e2c8-41ed-bd24-81fcc8090344'</v>
      </c>
      <c r="K8272" t="s">
        <v>4008</v>
      </c>
      <c r="L8272" t="s">
        <v>1882</v>
      </c>
      <c r="M8272" t="s">
        <v>1883</v>
      </c>
      <c r="N8272" t="str">
        <f t="shared" si="259"/>
        <v>when WorkOrder.ParentSystemID = '7E4E5E16-E95E-4FB7-AEC4-B7A8BD5A8281' and WorkOrder.WOTradeID = '4A2D6064-858C-4D94-9530-38C2EE574B8D' then 'd6a93998-e2c8-41ed-bd24-81fcc8090344'--1590WP01-آزمایشگاه و کنترل فرایند-محمد علی هورشت</v>
      </c>
    </row>
    <row r="8273" spans="1:14" hidden="1">
      <c r="A8273" t="s">
        <v>3226</v>
      </c>
      <c r="B8273" t="s">
        <v>3226</v>
      </c>
      <c r="C8273" t="str">
        <f>VLOOKUP(B8273,Sheet6!B:C,2,0)</f>
        <v>30061468-86B5-4BC8-8F0F-3F413B8EEB50</v>
      </c>
      <c r="D8273" s="34" t="s">
        <v>1881</v>
      </c>
      <c r="E8273" t="str">
        <f>VLOOKUP('نهایی براساس سیستم'!D8273,Trade!A:B,2,0)</f>
        <v>4A2D6064-858C-4D94-9530-38C2EE574B8D</v>
      </c>
      <c r="H8273" s="34" t="s">
        <v>10648</v>
      </c>
      <c r="I8273" t="str">
        <f>VLOOKUP(H8273,Position!A:D,4,0)</f>
        <v>d6a93998-e2c8-41ed-bd24-81fcc8090344</v>
      </c>
      <c r="J8273" t="str">
        <f t="shared" si="258"/>
        <v>d6a93998-e2c8-41ed-bd24-81fcc8090344'</v>
      </c>
      <c r="K8273" t="s">
        <v>4008</v>
      </c>
      <c r="L8273" t="s">
        <v>1882</v>
      </c>
      <c r="M8273" t="s">
        <v>1883</v>
      </c>
      <c r="N8273" t="str">
        <f t="shared" si="259"/>
        <v>when WorkOrder.ParentSystemID = '30061468-86B5-4BC8-8F0F-3F413B8EEB50' and WorkOrder.WOTradeID = '4A2D6064-858C-4D94-9530-38C2EE574B8D' then 'd6a93998-e2c8-41ed-bd24-81fcc8090344'--1590WP02-آزمایشگاه و کنترل فرایند-محمد علی هورشت</v>
      </c>
    </row>
    <row r="8274" spans="1:14" hidden="1">
      <c r="A8274" t="s">
        <v>3228</v>
      </c>
      <c r="B8274" t="s">
        <v>3228</v>
      </c>
      <c r="C8274" t="str">
        <f>VLOOKUP(B8274,Sheet6!B:C,2,0)</f>
        <v>B7F81949-0B19-487D-9D21-53492402FB3C</v>
      </c>
      <c r="D8274" s="34" t="s">
        <v>1881</v>
      </c>
      <c r="E8274" t="str">
        <f>VLOOKUP('نهایی براساس سیستم'!D8274,Trade!A:B,2,0)</f>
        <v>4A2D6064-858C-4D94-9530-38C2EE574B8D</v>
      </c>
      <c r="H8274" s="34" t="s">
        <v>10648</v>
      </c>
      <c r="I8274" t="str">
        <f>VLOOKUP(H8274,Position!A:D,4,0)</f>
        <v>d6a93998-e2c8-41ed-bd24-81fcc8090344</v>
      </c>
      <c r="J8274" t="str">
        <f t="shared" si="258"/>
        <v>d6a93998-e2c8-41ed-bd24-81fcc8090344'</v>
      </c>
      <c r="K8274" t="s">
        <v>4008</v>
      </c>
      <c r="L8274" t="s">
        <v>1882</v>
      </c>
      <c r="M8274" t="s">
        <v>1883</v>
      </c>
      <c r="N8274" t="str">
        <f t="shared" si="259"/>
        <v>when WorkOrder.ParentSystemID = 'B7F81949-0B19-487D-9D21-53492402FB3C' and WorkOrder.WOTradeID = '4A2D6064-858C-4D94-9530-38C2EE574B8D' then 'd6a93998-e2c8-41ed-bd24-81fcc8090344'--1590WP03-آزمایشگاه و کنترل فرایند-محمد علی هورشت</v>
      </c>
    </row>
    <row r="8275" spans="1:14" hidden="1">
      <c r="A8275" t="s">
        <v>3230</v>
      </c>
      <c r="B8275" t="s">
        <v>3230</v>
      </c>
      <c r="C8275" t="str">
        <f>VLOOKUP(B8275,Sheet6!B:C,2,0)</f>
        <v>FD9AFD3A-C9C3-4208-A44B-5CD7680BDD66</v>
      </c>
      <c r="D8275" s="34" t="s">
        <v>1881</v>
      </c>
      <c r="E8275" t="str">
        <f>VLOOKUP('نهایی براساس سیستم'!D8275,Trade!A:B,2,0)</f>
        <v>4A2D6064-858C-4D94-9530-38C2EE574B8D</v>
      </c>
      <c r="H8275" s="34" t="s">
        <v>10648</v>
      </c>
      <c r="I8275" t="str">
        <f>VLOOKUP(H8275,Position!A:D,4,0)</f>
        <v>d6a93998-e2c8-41ed-bd24-81fcc8090344</v>
      </c>
      <c r="J8275" t="str">
        <f t="shared" si="258"/>
        <v>d6a93998-e2c8-41ed-bd24-81fcc8090344'</v>
      </c>
      <c r="K8275" t="s">
        <v>4008</v>
      </c>
      <c r="L8275" t="s">
        <v>1882</v>
      </c>
      <c r="M8275" t="s">
        <v>1883</v>
      </c>
      <c r="N8275" t="str">
        <f t="shared" si="259"/>
        <v>when WorkOrder.ParentSystemID = 'FD9AFD3A-C9C3-4208-A44B-5CD7680BDD66' and WorkOrder.WOTradeID = '4A2D6064-858C-4D94-9530-38C2EE574B8D' then 'd6a93998-e2c8-41ed-bd24-81fcc8090344'--1590WP04-آزمایشگاه و کنترل فرایند-محمد علی هورشت</v>
      </c>
    </row>
    <row r="8276" spans="1:14" hidden="1">
      <c r="A8276" t="s">
        <v>3232</v>
      </c>
      <c r="B8276" t="s">
        <v>3232</v>
      </c>
      <c r="C8276" t="str">
        <f>VLOOKUP(B8276,Sheet6!B:C,2,0)</f>
        <v>CAC278E4-CA79-4D19-9FA2-B3BDAA0547E6</v>
      </c>
      <c r="D8276" s="34" t="s">
        <v>1881</v>
      </c>
      <c r="E8276" t="str">
        <f>VLOOKUP('نهایی براساس سیستم'!D8276,Trade!A:B,2,0)</f>
        <v>4A2D6064-858C-4D94-9530-38C2EE574B8D</v>
      </c>
      <c r="H8276" s="34" t="s">
        <v>10648</v>
      </c>
      <c r="I8276" t="str">
        <f>VLOOKUP(H8276,Position!A:D,4,0)</f>
        <v>d6a93998-e2c8-41ed-bd24-81fcc8090344</v>
      </c>
      <c r="J8276" t="str">
        <f t="shared" si="258"/>
        <v>d6a93998-e2c8-41ed-bd24-81fcc8090344'</v>
      </c>
      <c r="K8276" t="s">
        <v>4008</v>
      </c>
      <c r="L8276" t="s">
        <v>1882</v>
      </c>
      <c r="M8276" t="s">
        <v>1883</v>
      </c>
      <c r="N8276" t="str">
        <f t="shared" si="259"/>
        <v>when WorkOrder.ParentSystemID = 'CAC278E4-CA79-4D19-9FA2-B3BDAA0547E6' and WorkOrder.WOTradeID = '4A2D6064-858C-4D94-9530-38C2EE574B8D' then 'd6a93998-e2c8-41ed-bd24-81fcc8090344'--1590WP05-آزمایشگاه و کنترل فرایند-محمد علی هورشت</v>
      </c>
    </row>
    <row r="8277" spans="1:14" hidden="1">
      <c r="A8277" t="s">
        <v>3234</v>
      </c>
      <c r="B8277" t="s">
        <v>3234</v>
      </c>
      <c r="C8277" t="str">
        <f>VLOOKUP(B8277,Sheet6!B:C,2,0)</f>
        <v>8F91CAE8-4C34-4030-8B94-8E9C9F70388C</v>
      </c>
      <c r="D8277" s="34" t="s">
        <v>1881</v>
      </c>
      <c r="E8277" t="str">
        <f>VLOOKUP('نهایی براساس سیستم'!D8277,Trade!A:B,2,0)</f>
        <v>4A2D6064-858C-4D94-9530-38C2EE574B8D</v>
      </c>
      <c r="H8277" s="34" t="s">
        <v>10648</v>
      </c>
      <c r="I8277" t="str">
        <f>VLOOKUP(H8277,Position!A:D,4,0)</f>
        <v>d6a93998-e2c8-41ed-bd24-81fcc8090344</v>
      </c>
      <c r="J8277" t="str">
        <f t="shared" si="258"/>
        <v>d6a93998-e2c8-41ed-bd24-81fcc8090344'</v>
      </c>
      <c r="K8277" t="s">
        <v>4008</v>
      </c>
      <c r="L8277" t="s">
        <v>1882</v>
      </c>
      <c r="M8277" t="s">
        <v>1883</v>
      </c>
      <c r="N8277" t="str">
        <f t="shared" si="259"/>
        <v>when WorkOrder.ParentSystemID = '8F91CAE8-4C34-4030-8B94-8E9C9F70388C' and WorkOrder.WOTradeID = '4A2D6064-858C-4D94-9530-38C2EE574B8D' then 'd6a93998-e2c8-41ed-bd24-81fcc8090344'--1590WP06-آزمایشگاه و کنترل فرایند-محمد علی هورشت</v>
      </c>
    </row>
    <row r="8278" spans="1:14" hidden="1">
      <c r="A8278" t="s">
        <v>3236</v>
      </c>
      <c r="B8278" t="s">
        <v>3236</v>
      </c>
      <c r="C8278" t="str">
        <f>VLOOKUP(B8278,Sheet6!B:C,2,0)</f>
        <v>7B70CB21-6B82-4F54-BC37-212CE5EACE77</v>
      </c>
      <c r="D8278" s="34" t="s">
        <v>1881</v>
      </c>
      <c r="E8278" t="str">
        <f>VLOOKUP('نهایی براساس سیستم'!D8278,Trade!A:B,2,0)</f>
        <v>4A2D6064-858C-4D94-9530-38C2EE574B8D</v>
      </c>
      <c r="H8278" s="34" t="s">
        <v>10648</v>
      </c>
      <c r="I8278" t="str">
        <f>VLOOKUP(H8278,Position!A:D,4,0)</f>
        <v>d6a93998-e2c8-41ed-bd24-81fcc8090344</v>
      </c>
      <c r="J8278" t="str">
        <f t="shared" si="258"/>
        <v>d6a93998-e2c8-41ed-bd24-81fcc8090344'</v>
      </c>
      <c r="K8278" t="s">
        <v>4008</v>
      </c>
      <c r="L8278" t="s">
        <v>1882</v>
      </c>
      <c r="M8278" t="s">
        <v>1883</v>
      </c>
      <c r="N8278" t="str">
        <f t="shared" si="259"/>
        <v>when WorkOrder.ParentSystemID = '7B70CB21-6B82-4F54-BC37-212CE5EACE77' and WorkOrder.WOTradeID = '4A2D6064-858C-4D94-9530-38C2EE574B8D' then 'd6a93998-e2c8-41ed-bd24-81fcc8090344'--1590WT01-آزمایشگاه و کنترل فرایند-محمد علی هورشت</v>
      </c>
    </row>
    <row r="8279" spans="1:14" hidden="1">
      <c r="A8279" t="s">
        <v>3238</v>
      </c>
      <c r="B8279" t="s">
        <v>3238</v>
      </c>
      <c r="C8279" t="str">
        <f>VLOOKUP(B8279,Sheet6!B:C,2,0)</f>
        <v>5BAAA0EB-561F-46FF-9FEC-946E56E29518</v>
      </c>
      <c r="D8279" s="34" t="s">
        <v>1881</v>
      </c>
      <c r="E8279" t="str">
        <f>VLOOKUP('نهایی براساس سیستم'!D8279,Trade!A:B,2,0)</f>
        <v>4A2D6064-858C-4D94-9530-38C2EE574B8D</v>
      </c>
      <c r="H8279" s="34" t="s">
        <v>10648</v>
      </c>
      <c r="I8279" t="str">
        <f>VLOOKUP(H8279,Position!A:D,4,0)</f>
        <v>d6a93998-e2c8-41ed-bd24-81fcc8090344</v>
      </c>
      <c r="J8279" t="str">
        <f t="shared" si="258"/>
        <v>d6a93998-e2c8-41ed-bd24-81fcc8090344'</v>
      </c>
      <c r="K8279" t="s">
        <v>4008</v>
      </c>
      <c r="L8279" t="s">
        <v>1882</v>
      </c>
      <c r="M8279" t="s">
        <v>1883</v>
      </c>
      <c r="N8279" t="str">
        <f t="shared" si="259"/>
        <v>when WorkOrder.ParentSystemID = '5BAAA0EB-561F-46FF-9FEC-946E56E29518' and WorkOrder.WOTradeID = '4A2D6064-858C-4D94-9530-38C2EE574B8D' then 'd6a93998-e2c8-41ed-bd24-81fcc8090344'--1590WT02-آزمایشگاه و کنترل فرایند-محمد علی هورشت</v>
      </c>
    </row>
    <row r="8280" spans="1:14" hidden="1">
      <c r="A8280" t="s">
        <v>3240</v>
      </c>
      <c r="B8280" t="s">
        <v>3240</v>
      </c>
      <c r="C8280" t="str">
        <f>VLOOKUP(B8280,Sheet6!B:C,2,0)</f>
        <v>2488A054-1E2D-4928-87B2-7B2972FE3942</v>
      </c>
      <c r="D8280" s="34" t="s">
        <v>1881</v>
      </c>
      <c r="E8280" t="str">
        <f>VLOOKUP('نهایی براساس سیستم'!D8280,Trade!A:B,2,0)</f>
        <v>4A2D6064-858C-4D94-9530-38C2EE574B8D</v>
      </c>
      <c r="H8280" s="34" t="s">
        <v>10648</v>
      </c>
      <c r="I8280" t="str">
        <f>VLOOKUP(H8280,Position!A:D,4,0)</f>
        <v>d6a93998-e2c8-41ed-bd24-81fcc8090344</v>
      </c>
      <c r="J8280" t="str">
        <f t="shared" si="258"/>
        <v>d6a93998-e2c8-41ed-bd24-81fcc8090344'</v>
      </c>
      <c r="K8280" t="s">
        <v>4008</v>
      </c>
      <c r="L8280" t="s">
        <v>1882</v>
      </c>
      <c r="M8280" t="s">
        <v>1883</v>
      </c>
      <c r="N8280" t="str">
        <f t="shared" si="259"/>
        <v>when WorkOrder.ParentSystemID = '2488A054-1E2D-4928-87B2-7B2972FE3942' and WorkOrder.WOTradeID = '4A2D6064-858C-4D94-9530-38C2EE574B8D' then 'd6a93998-e2c8-41ed-bd24-81fcc8090344'--1590WT03-آزمایشگاه و کنترل فرایند-محمد علی هورشت</v>
      </c>
    </row>
    <row r="8281" spans="1:14" hidden="1">
      <c r="A8281" t="s">
        <v>48</v>
      </c>
      <c r="B8281">
        <v>160</v>
      </c>
      <c r="C8281" t="str">
        <f>VLOOKUP(B8281,Sheet6!B:C,2,0)</f>
        <v>4A45DCA8-9EE0-449B-8C20-3EFEC983ABD6</v>
      </c>
      <c r="D8281" s="34" t="s">
        <v>1881</v>
      </c>
      <c r="E8281" t="str">
        <f>VLOOKUP('نهایی براساس سیستم'!D8281,Trade!A:B,2,0)</f>
        <v>4A2D6064-858C-4D94-9530-38C2EE574B8D</v>
      </c>
      <c r="H8281" s="34" t="s">
        <v>10648</v>
      </c>
      <c r="I8281" t="str">
        <f>VLOOKUP(H8281,Position!A:D,4,0)</f>
        <v>d6a93998-e2c8-41ed-bd24-81fcc8090344</v>
      </c>
      <c r="J8281" t="str">
        <f t="shared" si="258"/>
        <v>d6a93998-e2c8-41ed-bd24-81fcc8090344'</v>
      </c>
      <c r="K8281" t="s">
        <v>4008</v>
      </c>
      <c r="L8281" t="s">
        <v>1882</v>
      </c>
      <c r="M8281" t="s">
        <v>1883</v>
      </c>
      <c r="N8281" t="str">
        <f t="shared" si="259"/>
        <v>when WorkOrder.ParentSystemID = '4A45DCA8-9EE0-449B-8C20-3EFEC983ABD6' and WorkOrder.WOTradeID = '4A2D6064-858C-4D94-9530-38C2EE574B8D' then 'd6a93998-e2c8-41ed-bd24-81fcc8090344'--160-آزمایشگاه و کنترل فرایند-محمد علی هورشت</v>
      </c>
    </row>
    <row r="8282" spans="1:14" hidden="1">
      <c r="A8282" t="s">
        <v>3243</v>
      </c>
      <c r="B8282">
        <v>200</v>
      </c>
      <c r="C8282" t="str">
        <f>VLOOKUP(B8282,Sheet6!B:C,2,0)</f>
        <v>3C9A4D28-3A5C-4486-BA98-1E87CD73EC79</v>
      </c>
      <c r="D8282" s="34" t="s">
        <v>1881</v>
      </c>
      <c r="E8282" t="str">
        <f>VLOOKUP('نهایی براساس سیستم'!D8282,Trade!A:B,2,0)</f>
        <v>4A2D6064-858C-4D94-9530-38C2EE574B8D</v>
      </c>
      <c r="H8282" s="34" t="s">
        <v>10648</v>
      </c>
      <c r="I8282" t="str">
        <f>VLOOKUP(H8282,Position!A:D,4,0)</f>
        <v>d6a93998-e2c8-41ed-bd24-81fcc8090344</v>
      </c>
      <c r="J8282" t="str">
        <f t="shared" si="258"/>
        <v>d6a93998-e2c8-41ed-bd24-81fcc8090344'</v>
      </c>
      <c r="K8282" t="s">
        <v>4008</v>
      </c>
      <c r="L8282" t="s">
        <v>1882</v>
      </c>
      <c r="M8282" t="s">
        <v>1883</v>
      </c>
      <c r="N8282" t="str">
        <f t="shared" si="259"/>
        <v>when WorkOrder.ParentSystemID = '3C9A4D28-3A5C-4486-BA98-1E87CD73EC79' and WorkOrder.WOTradeID = '4A2D6064-858C-4D94-9530-38C2EE574B8D' then 'd6a93998-e2c8-41ed-bd24-81fcc8090344'--200-آزمایشگاه و کنترل فرایند-محمد علی هورشت</v>
      </c>
    </row>
    <row r="8283" spans="1:14" hidden="1">
      <c r="A8283" t="s">
        <v>4</v>
      </c>
      <c r="B8283">
        <v>210</v>
      </c>
      <c r="C8283" t="str">
        <f>VLOOKUP(B8283,Sheet6!B:C,2,0)</f>
        <v>15C3C9FA-3AA6-459A-88AF-AAEB4D782212</v>
      </c>
      <c r="D8283" s="34" t="s">
        <v>1881</v>
      </c>
      <c r="E8283" t="str">
        <f>VLOOKUP('نهایی براساس سیستم'!D8283,Trade!A:B,2,0)</f>
        <v>4A2D6064-858C-4D94-9530-38C2EE574B8D</v>
      </c>
      <c r="H8283" s="34" t="s">
        <v>10648</v>
      </c>
      <c r="I8283" t="str">
        <f>VLOOKUP(H8283,Position!A:D,4,0)</f>
        <v>d6a93998-e2c8-41ed-bd24-81fcc8090344</v>
      </c>
      <c r="J8283" t="str">
        <f t="shared" si="258"/>
        <v>d6a93998-e2c8-41ed-bd24-81fcc8090344'</v>
      </c>
      <c r="K8283" t="s">
        <v>4008</v>
      </c>
      <c r="L8283" t="s">
        <v>1882</v>
      </c>
      <c r="M8283" t="s">
        <v>1883</v>
      </c>
      <c r="N8283" t="str">
        <f t="shared" si="259"/>
        <v>when WorkOrder.ParentSystemID = '15C3C9FA-3AA6-459A-88AF-AAEB4D782212' and WorkOrder.WOTradeID = '4A2D6064-858C-4D94-9530-38C2EE574B8D' then 'd6a93998-e2c8-41ed-bd24-81fcc8090344'--210-آزمایشگاه و کنترل فرایند-محمد علی هورشت</v>
      </c>
    </row>
    <row r="8284" spans="1:14" hidden="1">
      <c r="A8284" t="s">
        <v>3246</v>
      </c>
      <c r="B8284">
        <v>300</v>
      </c>
      <c r="C8284" t="str">
        <f>VLOOKUP(B8284,Sheet6!B:C,2,0)</f>
        <v>6996FAB7-2CA6-43DC-989A-701B11047251</v>
      </c>
      <c r="D8284" s="34" t="s">
        <v>1881</v>
      </c>
      <c r="E8284" t="str">
        <f>VLOOKUP('نهایی براساس سیستم'!D8284,Trade!A:B,2,0)</f>
        <v>4A2D6064-858C-4D94-9530-38C2EE574B8D</v>
      </c>
      <c r="H8284" s="34" t="s">
        <v>10648</v>
      </c>
      <c r="I8284" t="str">
        <f>VLOOKUP(H8284,Position!A:D,4,0)</f>
        <v>d6a93998-e2c8-41ed-bd24-81fcc8090344</v>
      </c>
      <c r="J8284" t="str">
        <f t="shared" si="258"/>
        <v>d6a93998-e2c8-41ed-bd24-81fcc8090344'</v>
      </c>
      <c r="K8284" t="s">
        <v>4008</v>
      </c>
      <c r="L8284" t="s">
        <v>1882</v>
      </c>
      <c r="M8284" t="s">
        <v>1883</v>
      </c>
      <c r="N8284" t="str">
        <f t="shared" si="259"/>
        <v>when WorkOrder.ParentSystemID = '6996FAB7-2CA6-43DC-989A-701B11047251' and WorkOrder.WOTradeID = '4A2D6064-858C-4D94-9530-38C2EE574B8D' then 'd6a93998-e2c8-41ed-bd24-81fcc8090344'--300-آزمایشگاه و کنترل فرایند-محمد علی هورشت</v>
      </c>
    </row>
    <row r="8285" spans="1:14" hidden="1">
      <c r="A8285" t="s">
        <v>5</v>
      </c>
      <c r="B8285">
        <v>310</v>
      </c>
      <c r="C8285" t="str">
        <f>VLOOKUP(B8285,Sheet6!B:C,2,0)</f>
        <v>75AE3351-1011-47B5-9D36-5FEE7A1B0912</v>
      </c>
      <c r="D8285" s="34" t="s">
        <v>1881</v>
      </c>
      <c r="E8285" t="str">
        <f>VLOOKUP('نهایی براساس سیستم'!D8285,Trade!A:B,2,0)</f>
        <v>4A2D6064-858C-4D94-9530-38C2EE574B8D</v>
      </c>
      <c r="H8285" s="34" t="s">
        <v>10648</v>
      </c>
      <c r="I8285" t="str">
        <f>VLOOKUP(H8285,Position!A:D,4,0)</f>
        <v>d6a93998-e2c8-41ed-bd24-81fcc8090344</v>
      </c>
      <c r="J8285" t="str">
        <f t="shared" si="258"/>
        <v>d6a93998-e2c8-41ed-bd24-81fcc8090344'</v>
      </c>
      <c r="K8285" t="s">
        <v>4008</v>
      </c>
      <c r="L8285" t="s">
        <v>1882</v>
      </c>
      <c r="M8285" t="s">
        <v>1883</v>
      </c>
      <c r="N8285" t="str">
        <f t="shared" si="259"/>
        <v>when WorkOrder.ParentSystemID = '75AE3351-1011-47B5-9D36-5FEE7A1B0912' and WorkOrder.WOTradeID = '4A2D6064-858C-4D94-9530-38C2EE574B8D' then 'd6a93998-e2c8-41ed-bd24-81fcc8090344'--310-آزمایشگاه و کنترل فرایند-محمد علی هورشت</v>
      </c>
    </row>
    <row r="8286" spans="1:14" hidden="1">
      <c r="A8286" t="s">
        <v>52</v>
      </c>
      <c r="B8286">
        <v>330</v>
      </c>
      <c r="C8286" t="str">
        <f>VLOOKUP(B8286,Sheet6!B:C,2,0)</f>
        <v>E6F6C1CE-E0DE-457B-927A-988FFE7314F2</v>
      </c>
      <c r="D8286" s="34" t="s">
        <v>1881</v>
      </c>
      <c r="E8286" t="str">
        <f>VLOOKUP('نهایی براساس سیستم'!D8286,Trade!A:B,2,0)</f>
        <v>4A2D6064-858C-4D94-9530-38C2EE574B8D</v>
      </c>
      <c r="H8286" s="34" t="s">
        <v>10648</v>
      </c>
      <c r="I8286" t="str">
        <f>VLOOKUP(H8286,Position!A:D,4,0)</f>
        <v>d6a93998-e2c8-41ed-bd24-81fcc8090344</v>
      </c>
      <c r="J8286" t="str">
        <f t="shared" si="258"/>
        <v>d6a93998-e2c8-41ed-bd24-81fcc8090344'</v>
      </c>
      <c r="K8286" t="s">
        <v>4008</v>
      </c>
      <c r="L8286" t="s">
        <v>1882</v>
      </c>
      <c r="M8286" t="s">
        <v>1883</v>
      </c>
      <c r="N8286" t="str">
        <f t="shared" si="259"/>
        <v>when WorkOrder.ParentSystemID = 'E6F6C1CE-E0DE-457B-927A-988FFE7314F2' and WorkOrder.WOTradeID = '4A2D6064-858C-4D94-9530-38C2EE574B8D' then 'd6a93998-e2c8-41ed-bd24-81fcc8090344'--330-آزمایشگاه و کنترل فرایند-محمد علی هورشت</v>
      </c>
    </row>
    <row r="8287" spans="1:14" hidden="1">
      <c r="A8287" t="s">
        <v>3250</v>
      </c>
      <c r="B8287">
        <v>500</v>
      </c>
      <c r="C8287" t="str">
        <f>VLOOKUP(B8287,Sheet6!B:C,2,0)</f>
        <v>AC48514E-DFB9-433C-BFD7-2143BD5CBB5F</v>
      </c>
      <c r="D8287" s="34" t="s">
        <v>1881</v>
      </c>
      <c r="E8287" t="str">
        <f>VLOOKUP('نهایی براساس سیستم'!D8287,Trade!A:B,2,0)</f>
        <v>4A2D6064-858C-4D94-9530-38C2EE574B8D</v>
      </c>
      <c r="H8287" s="34" t="s">
        <v>10648</v>
      </c>
      <c r="I8287" t="str">
        <f>VLOOKUP(H8287,Position!A:D,4,0)</f>
        <v>d6a93998-e2c8-41ed-bd24-81fcc8090344</v>
      </c>
      <c r="J8287" t="str">
        <f t="shared" si="258"/>
        <v>d6a93998-e2c8-41ed-bd24-81fcc8090344'</v>
      </c>
      <c r="K8287" t="s">
        <v>4008</v>
      </c>
      <c r="L8287" t="s">
        <v>1882</v>
      </c>
      <c r="M8287" t="s">
        <v>1883</v>
      </c>
      <c r="N8287" t="str">
        <f t="shared" si="259"/>
        <v>when WorkOrder.ParentSystemID = 'AC48514E-DFB9-433C-BFD7-2143BD5CBB5F' and WorkOrder.WOTradeID = '4A2D6064-858C-4D94-9530-38C2EE574B8D' then 'd6a93998-e2c8-41ed-bd24-81fcc8090344'--500-آزمایشگاه و کنترل فرایند-محمد علی هورشت</v>
      </c>
    </row>
    <row r="8288" spans="1:14" hidden="1">
      <c r="A8288" t="s">
        <v>6</v>
      </c>
      <c r="B8288">
        <v>510</v>
      </c>
      <c r="C8288" t="str">
        <f>VLOOKUP(B8288,Sheet6!B:C,2,0)</f>
        <v>3181EF1D-2563-4E82-9816-D4008E40C873</v>
      </c>
      <c r="D8288" s="34" t="s">
        <v>1881</v>
      </c>
      <c r="E8288" t="str">
        <f>VLOOKUP('نهایی براساس سیستم'!D8288,Trade!A:B,2,0)</f>
        <v>4A2D6064-858C-4D94-9530-38C2EE574B8D</v>
      </c>
      <c r="H8288" s="34" t="s">
        <v>10648</v>
      </c>
      <c r="I8288" t="str">
        <f>VLOOKUP(H8288,Position!A:D,4,0)</f>
        <v>d6a93998-e2c8-41ed-bd24-81fcc8090344</v>
      </c>
      <c r="J8288" t="str">
        <f t="shared" si="258"/>
        <v>d6a93998-e2c8-41ed-bd24-81fcc8090344'</v>
      </c>
      <c r="K8288" t="s">
        <v>4008</v>
      </c>
      <c r="L8288" t="s">
        <v>1882</v>
      </c>
      <c r="M8288" t="s">
        <v>1883</v>
      </c>
      <c r="N8288" t="str">
        <f t="shared" si="259"/>
        <v>when WorkOrder.ParentSystemID = '3181EF1D-2563-4E82-9816-D4008E40C873' and WorkOrder.WOTradeID = '4A2D6064-858C-4D94-9530-38C2EE574B8D' then 'd6a93998-e2c8-41ed-bd24-81fcc8090344'--510-آزمایشگاه و کنترل فرایند-محمد علی هورشت</v>
      </c>
    </row>
    <row r="8289" spans="1:14" hidden="1">
      <c r="A8289" t="s">
        <v>7</v>
      </c>
      <c r="B8289">
        <v>520</v>
      </c>
      <c r="C8289" t="str">
        <f>VLOOKUP(B8289,Sheet6!B:C,2,0)</f>
        <v>43A0CBC6-41A4-441C-A4DB-36C962D22DB4</v>
      </c>
      <c r="D8289" s="34" t="s">
        <v>1881</v>
      </c>
      <c r="E8289" t="str">
        <f>VLOOKUP('نهایی براساس سیستم'!D8289,Trade!A:B,2,0)</f>
        <v>4A2D6064-858C-4D94-9530-38C2EE574B8D</v>
      </c>
      <c r="H8289" s="34" t="s">
        <v>10648</v>
      </c>
      <c r="I8289" t="str">
        <f>VLOOKUP(H8289,Position!A:D,4,0)</f>
        <v>d6a93998-e2c8-41ed-bd24-81fcc8090344</v>
      </c>
      <c r="J8289" t="str">
        <f t="shared" si="258"/>
        <v>d6a93998-e2c8-41ed-bd24-81fcc8090344'</v>
      </c>
      <c r="K8289" t="s">
        <v>4008</v>
      </c>
      <c r="L8289" t="s">
        <v>1882</v>
      </c>
      <c r="M8289" t="s">
        <v>1883</v>
      </c>
      <c r="N8289" t="str">
        <f t="shared" si="259"/>
        <v>when WorkOrder.ParentSystemID = '43A0CBC6-41A4-441C-A4DB-36C962D22DB4' and WorkOrder.WOTradeID = '4A2D6064-858C-4D94-9530-38C2EE574B8D' then 'd6a93998-e2c8-41ed-bd24-81fcc8090344'--520-آزمایشگاه و کنترل فرایند-محمد علی هورشت</v>
      </c>
    </row>
    <row r="8290" spans="1:14" hidden="1">
      <c r="A8290" t="s">
        <v>3254</v>
      </c>
      <c r="B8290">
        <v>600</v>
      </c>
      <c r="C8290" t="str">
        <f>VLOOKUP(B8290,Sheet6!B:C,2,0)</f>
        <v>6F853495-D322-4E85-9BAC-A07B30B631C6</v>
      </c>
      <c r="D8290" s="34" t="s">
        <v>1881</v>
      </c>
      <c r="E8290" t="str">
        <f>VLOOKUP('نهایی براساس سیستم'!D8290,Trade!A:B,2,0)</f>
        <v>4A2D6064-858C-4D94-9530-38C2EE574B8D</v>
      </c>
      <c r="H8290" s="34" t="s">
        <v>10648</v>
      </c>
      <c r="I8290" t="str">
        <f>VLOOKUP(H8290,Position!A:D,4,0)</f>
        <v>d6a93998-e2c8-41ed-bd24-81fcc8090344</v>
      </c>
      <c r="J8290" t="str">
        <f t="shared" si="258"/>
        <v>d6a93998-e2c8-41ed-bd24-81fcc8090344'</v>
      </c>
      <c r="K8290" t="s">
        <v>4008</v>
      </c>
      <c r="L8290" t="s">
        <v>1882</v>
      </c>
      <c r="M8290" t="s">
        <v>1883</v>
      </c>
      <c r="N8290" t="str">
        <f t="shared" si="259"/>
        <v>when WorkOrder.ParentSystemID = '6F853495-D322-4E85-9BAC-A07B30B631C6' and WorkOrder.WOTradeID = '4A2D6064-858C-4D94-9530-38C2EE574B8D' then 'd6a93998-e2c8-41ed-bd24-81fcc8090344'--600-آزمایشگاه و کنترل فرایند-محمد علی هورشت</v>
      </c>
    </row>
    <row r="8291" spans="1:14" hidden="1">
      <c r="A8291" t="s">
        <v>8</v>
      </c>
      <c r="B8291">
        <v>610</v>
      </c>
      <c r="C8291" t="str">
        <f>VLOOKUP(B8291,Sheet6!B:C,2,0)</f>
        <v>1C13AAE5-B45A-43F5-B2BF-7E17E28E5276</v>
      </c>
      <c r="D8291" s="34" t="s">
        <v>1881</v>
      </c>
      <c r="E8291" t="str">
        <f>VLOOKUP('نهایی براساس سیستم'!D8291,Trade!A:B,2,0)</f>
        <v>4A2D6064-858C-4D94-9530-38C2EE574B8D</v>
      </c>
      <c r="H8291" s="34" t="s">
        <v>10648</v>
      </c>
      <c r="I8291" t="str">
        <f>VLOOKUP(H8291,Position!A:D,4,0)</f>
        <v>d6a93998-e2c8-41ed-bd24-81fcc8090344</v>
      </c>
      <c r="J8291" t="str">
        <f t="shared" si="258"/>
        <v>d6a93998-e2c8-41ed-bd24-81fcc8090344'</v>
      </c>
      <c r="K8291" t="s">
        <v>4008</v>
      </c>
      <c r="L8291" t="s">
        <v>1882</v>
      </c>
      <c r="M8291" t="s">
        <v>1883</v>
      </c>
      <c r="N8291" t="str">
        <f t="shared" si="259"/>
        <v>when WorkOrder.ParentSystemID = '1C13AAE5-B45A-43F5-B2BF-7E17E28E5276' and WorkOrder.WOTradeID = '4A2D6064-858C-4D94-9530-38C2EE574B8D' then 'd6a93998-e2c8-41ed-bd24-81fcc8090344'--610-آزمایشگاه و کنترل فرایند-محمد علی هورشت</v>
      </c>
    </row>
    <row r="8292" spans="1:14" hidden="1">
      <c r="A8292" t="s">
        <v>9</v>
      </c>
      <c r="B8292">
        <v>620</v>
      </c>
      <c r="C8292" t="str">
        <f>VLOOKUP(B8292,Sheet6!B:C,2,0)</f>
        <v>B1B7A19B-5303-4218-A26E-CE7AB4C219EC</v>
      </c>
      <c r="D8292" s="34" t="s">
        <v>1881</v>
      </c>
      <c r="E8292" t="str">
        <f>VLOOKUP('نهایی براساس سیستم'!D8292,Trade!A:B,2,0)</f>
        <v>4A2D6064-858C-4D94-9530-38C2EE574B8D</v>
      </c>
      <c r="H8292" s="34" t="s">
        <v>10648</v>
      </c>
      <c r="I8292" t="str">
        <f>VLOOKUP(H8292,Position!A:D,4,0)</f>
        <v>d6a93998-e2c8-41ed-bd24-81fcc8090344</v>
      </c>
      <c r="J8292" t="str">
        <f t="shared" si="258"/>
        <v>d6a93998-e2c8-41ed-bd24-81fcc8090344'</v>
      </c>
      <c r="K8292" t="s">
        <v>4008</v>
      </c>
      <c r="L8292" t="s">
        <v>1882</v>
      </c>
      <c r="M8292" t="s">
        <v>1883</v>
      </c>
      <c r="N8292" t="str">
        <f t="shared" si="259"/>
        <v>when WorkOrder.ParentSystemID = 'B1B7A19B-5303-4218-A26E-CE7AB4C219EC' and WorkOrder.WOTradeID = '4A2D6064-858C-4D94-9530-38C2EE574B8D' then 'd6a93998-e2c8-41ed-bd24-81fcc8090344'--620-آزمایشگاه و کنترل فرایند-محمد علی هورشت</v>
      </c>
    </row>
    <row r="8293" spans="1:14" hidden="1">
      <c r="A8293" t="s">
        <v>3258</v>
      </c>
      <c r="B8293">
        <v>700</v>
      </c>
      <c r="C8293" t="str">
        <f>VLOOKUP(B8293,Sheet6!B:C,2,0)</f>
        <v>89D673EC-C612-4D31-A1A3-19A155F6C56C</v>
      </c>
      <c r="D8293" s="34" t="s">
        <v>1881</v>
      </c>
      <c r="E8293" t="str">
        <f>VLOOKUP('نهایی براساس سیستم'!D8293,Trade!A:B,2,0)</f>
        <v>4A2D6064-858C-4D94-9530-38C2EE574B8D</v>
      </c>
      <c r="H8293" s="34" t="s">
        <v>10648</v>
      </c>
      <c r="I8293" t="str">
        <f>VLOOKUP(H8293,Position!A:D,4,0)</f>
        <v>d6a93998-e2c8-41ed-bd24-81fcc8090344</v>
      </c>
      <c r="J8293" t="str">
        <f t="shared" si="258"/>
        <v>d6a93998-e2c8-41ed-bd24-81fcc8090344'</v>
      </c>
      <c r="K8293" t="s">
        <v>4008</v>
      </c>
      <c r="L8293" t="s">
        <v>1882</v>
      </c>
      <c r="M8293" t="s">
        <v>1883</v>
      </c>
      <c r="N8293" t="str">
        <f t="shared" si="259"/>
        <v>when WorkOrder.ParentSystemID = '89D673EC-C612-4D31-A1A3-19A155F6C56C' and WorkOrder.WOTradeID = '4A2D6064-858C-4D94-9530-38C2EE574B8D' then 'd6a93998-e2c8-41ed-bd24-81fcc8090344'--700-آزمایشگاه و کنترل فرایند-محمد علی هورشت</v>
      </c>
    </row>
    <row r="8294" spans="1:14" hidden="1">
      <c r="A8294" t="s">
        <v>10</v>
      </c>
      <c r="B8294">
        <v>710</v>
      </c>
      <c r="C8294" t="str">
        <f>VLOOKUP(B8294,Sheet6!B:C,2,0)</f>
        <v>D6A21918-DD65-4F5C-A127-3B23427A9366</v>
      </c>
      <c r="D8294" s="34" t="s">
        <v>1881</v>
      </c>
      <c r="E8294" t="str">
        <f>VLOOKUP('نهایی براساس سیستم'!D8294,Trade!A:B,2,0)</f>
        <v>4A2D6064-858C-4D94-9530-38C2EE574B8D</v>
      </c>
      <c r="H8294" s="34" t="s">
        <v>10648</v>
      </c>
      <c r="I8294" t="str">
        <f>VLOOKUP(H8294,Position!A:D,4,0)</f>
        <v>d6a93998-e2c8-41ed-bd24-81fcc8090344</v>
      </c>
      <c r="J8294" t="str">
        <f t="shared" si="258"/>
        <v>d6a93998-e2c8-41ed-bd24-81fcc8090344'</v>
      </c>
      <c r="K8294" t="s">
        <v>4008</v>
      </c>
      <c r="L8294" t="s">
        <v>1882</v>
      </c>
      <c r="M8294" t="s">
        <v>1883</v>
      </c>
      <c r="N8294" t="str">
        <f t="shared" si="259"/>
        <v>when WorkOrder.ParentSystemID = 'D6A21918-DD65-4F5C-A127-3B23427A9366' and WorkOrder.WOTradeID = '4A2D6064-858C-4D94-9530-38C2EE574B8D' then 'd6a93998-e2c8-41ed-bd24-81fcc8090344'--710-آزمایشگاه و کنترل فرایند-محمد علی هورشت</v>
      </c>
    </row>
    <row r="8295" spans="1:14" hidden="1">
      <c r="A8295" t="s">
        <v>11</v>
      </c>
      <c r="B8295">
        <v>720</v>
      </c>
      <c r="C8295" t="str">
        <f>VLOOKUP(B8295,Sheet6!B:C,2,0)</f>
        <v>8B4E2323-C711-4B93-98EA-690EB9F6753B</v>
      </c>
      <c r="D8295" s="34" t="s">
        <v>1881</v>
      </c>
      <c r="E8295" t="str">
        <f>VLOOKUP('نهایی براساس سیستم'!D8295,Trade!A:B,2,0)</f>
        <v>4A2D6064-858C-4D94-9530-38C2EE574B8D</v>
      </c>
      <c r="H8295" s="34" t="s">
        <v>10648</v>
      </c>
      <c r="I8295" t="str">
        <f>VLOOKUP(H8295,Position!A:D,4,0)</f>
        <v>d6a93998-e2c8-41ed-bd24-81fcc8090344</v>
      </c>
      <c r="J8295" t="str">
        <f t="shared" si="258"/>
        <v>d6a93998-e2c8-41ed-bd24-81fcc8090344'</v>
      </c>
      <c r="K8295" t="s">
        <v>4008</v>
      </c>
      <c r="L8295" t="s">
        <v>1882</v>
      </c>
      <c r="M8295" t="s">
        <v>1883</v>
      </c>
      <c r="N8295" t="str">
        <f t="shared" si="259"/>
        <v>when WorkOrder.ParentSystemID = '8B4E2323-C711-4B93-98EA-690EB9F6753B' and WorkOrder.WOTradeID = '4A2D6064-858C-4D94-9530-38C2EE574B8D' then 'd6a93998-e2c8-41ed-bd24-81fcc8090344'--720-آزمایشگاه و کنترل فرایند-محمد علی هورشت</v>
      </c>
    </row>
    <row r="8296" spans="1:14" hidden="1">
      <c r="A8296" t="s">
        <v>12</v>
      </c>
      <c r="B8296">
        <v>730</v>
      </c>
      <c r="C8296" t="str">
        <f>VLOOKUP(B8296,Sheet6!B:C,2,0)</f>
        <v>17FE21E7-0A50-4A2C-8988-0F51FCAE8406</v>
      </c>
      <c r="D8296" s="34" t="s">
        <v>1881</v>
      </c>
      <c r="E8296" t="str">
        <f>VLOOKUP('نهایی براساس سیستم'!D8296,Trade!A:B,2,0)</f>
        <v>4A2D6064-858C-4D94-9530-38C2EE574B8D</v>
      </c>
      <c r="H8296" s="34" t="s">
        <v>10648</v>
      </c>
      <c r="I8296" t="str">
        <f>VLOOKUP(H8296,Position!A:D,4,0)</f>
        <v>d6a93998-e2c8-41ed-bd24-81fcc8090344</v>
      </c>
      <c r="J8296" t="str">
        <f t="shared" si="258"/>
        <v>d6a93998-e2c8-41ed-bd24-81fcc8090344'</v>
      </c>
      <c r="K8296" t="s">
        <v>4008</v>
      </c>
      <c r="L8296" t="s">
        <v>1882</v>
      </c>
      <c r="M8296" t="s">
        <v>1883</v>
      </c>
      <c r="N8296" t="str">
        <f t="shared" si="259"/>
        <v>when WorkOrder.ParentSystemID = '17FE21E7-0A50-4A2C-8988-0F51FCAE8406' and WorkOrder.WOTradeID = '4A2D6064-858C-4D94-9530-38C2EE574B8D' then 'd6a93998-e2c8-41ed-bd24-81fcc8090344'--730-آزمایشگاه و کنترل فرایند-محمد علی هورشت</v>
      </c>
    </row>
    <row r="8297" spans="1:14" hidden="1">
      <c r="A8297" t="s">
        <v>13</v>
      </c>
      <c r="B8297">
        <v>740</v>
      </c>
      <c r="C8297" t="str">
        <f>VLOOKUP(B8297,Sheet6!B:C,2,0)</f>
        <v>C590B58F-4A5F-4887-A4AC-E47694C36A98</v>
      </c>
      <c r="D8297" s="34" t="s">
        <v>1881</v>
      </c>
      <c r="E8297" t="str">
        <f>VLOOKUP('نهایی براساس سیستم'!D8297,Trade!A:B,2,0)</f>
        <v>4A2D6064-858C-4D94-9530-38C2EE574B8D</v>
      </c>
      <c r="H8297" s="34" t="s">
        <v>10648</v>
      </c>
      <c r="I8297" t="str">
        <f>VLOOKUP(H8297,Position!A:D,4,0)</f>
        <v>d6a93998-e2c8-41ed-bd24-81fcc8090344</v>
      </c>
      <c r="J8297" t="str">
        <f t="shared" si="258"/>
        <v>d6a93998-e2c8-41ed-bd24-81fcc8090344'</v>
      </c>
      <c r="K8297" t="s">
        <v>4008</v>
      </c>
      <c r="L8297" t="s">
        <v>1882</v>
      </c>
      <c r="M8297" t="s">
        <v>1883</v>
      </c>
      <c r="N8297" t="str">
        <f t="shared" si="259"/>
        <v>when WorkOrder.ParentSystemID = 'C590B58F-4A5F-4887-A4AC-E47694C36A98' and WorkOrder.WOTradeID = '4A2D6064-858C-4D94-9530-38C2EE574B8D' then 'd6a93998-e2c8-41ed-bd24-81fcc8090344'--740-آزمایشگاه و کنترل فرایند-محمد علی هورشت</v>
      </c>
    </row>
    <row r="8298" spans="1:14" hidden="1">
      <c r="A8298" t="s">
        <v>3264</v>
      </c>
      <c r="B8298">
        <v>800</v>
      </c>
      <c r="C8298" t="str">
        <f>VLOOKUP(B8298,Sheet6!B:C,2,0)</f>
        <v>31A6824C-EC5C-4C2C-9A42-89B864E8AFEE</v>
      </c>
      <c r="D8298" s="34" t="s">
        <v>1881</v>
      </c>
      <c r="E8298" t="str">
        <f>VLOOKUP('نهایی براساس سیستم'!D8298,Trade!A:B,2,0)</f>
        <v>4A2D6064-858C-4D94-9530-38C2EE574B8D</v>
      </c>
      <c r="H8298" s="34" t="s">
        <v>10648</v>
      </c>
      <c r="I8298" t="str">
        <f>VLOOKUP(H8298,Position!A:D,4,0)</f>
        <v>d6a93998-e2c8-41ed-bd24-81fcc8090344</v>
      </c>
      <c r="J8298" t="str">
        <f t="shared" si="258"/>
        <v>d6a93998-e2c8-41ed-bd24-81fcc8090344'</v>
      </c>
      <c r="K8298" t="s">
        <v>4008</v>
      </c>
      <c r="L8298" t="s">
        <v>1882</v>
      </c>
      <c r="M8298" t="s">
        <v>1883</v>
      </c>
      <c r="N8298" t="str">
        <f t="shared" si="259"/>
        <v>when WorkOrder.ParentSystemID = '31A6824C-EC5C-4C2C-9A42-89B864E8AFEE' and WorkOrder.WOTradeID = '4A2D6064-858C-4D94-9530-38C2EE574B8D' then 'd6a93998-e2c8-41ed-bd24-81fcc8090344'--800-آزمایشگاه و کنترل فرایند-محمد علی هورشت</v>
      </c>
    </row>
    <row r="8299" spans="1:14" hidden="1">
      <c r="A8299" t="s">
        <v>14</v>
      </c>
      <c r="B8299">
        <v>810</v>
      </c>
      <c r="C8299" t="str">
        <f>VLOOKUP(B8299,Sheet6!B:C,2,0)</f>
        <v>9646E902-4D72-4A04-8705-3956090D1B20</v>
      </c>
      <c r="D8299" s="34" t="s">
        <v>1881</v>
      </c>
      <c r="E8299" t="str">
        <f>VLOOKUP('نهایی براساس سیستم'!D8299,Trade!A:B,2,0)</f>
        <v>4A2D6064-858C-4D94-9530-38C2EE574B8D</v>
      </c>
      <c r="H8299" s="34" t="s">
        <v>10648</v>
      </c>
      <c r="I8299" t="str">
        <f>VLOOKUP(H8299,Position!A:D,4,0)</f>
        <v>d6a93998-e2c8-41ed-bd24-81fcc8090344</v>
      </c>
      <c r="J8299" t="str">
        <f t="shared" si="258"/>
        <v>d6a93998-e2c8-41ed-bd24-81fcc8090344'</v>
      </c>
      <c r="K8299" t="s">
        <v>4008</v>
      </c>
      <c r="L8299" t="s">
        <v>1882</v>
      </c>
      <c r="M8299" t="s">
        <v>1883</v>
      </c>
      <c r="N8299" t="str">
        <f t="shared" si="259"/>
        <v>when WorkOrder.ParentSystemID = '9646E902-4D72-4A04-8705-3956090D1B20' and WorkOrder.WOTradeID = '4A2D6064-858C-4D94-9530-38C2EE574B8D' then 'd6a93998-e2c8-41ed-bd24-81fcc8090344'--810-آزمایشگاه و کنترل فرایند-محمد علی هورشت</v>
      </c>
    </row>
    <row r="8300" spans="1:14" hidden="1">
      <c r="A8300" t="s">
        <v>15</v>
      </c>
      <c r="B8300">
        <v>820</v>
      </c>
      <c r="C8300" t="str">
        <f>VLOOKUP(B8300,Sheet6!B:C,2,0)</f>
        <v>63D526D4-9A93-4012-85DE-AD25D01F228D</v>
      </c>
      <c r="D8300" s="34" t="s">
        <v>1881</v>
      </c>
      <c r="E8300" t="str">
        <f>VLOOKUP('نهایی براساس سیستم'!D8300,Trade!A:B,2,0)</f>
        <v>4A2D6064-858C-4D94-9530-38C2EE574B8D</v>
      </c>
      <c r="H8300" s="34" t="s">
        <v>10648</v>
      </c>
      <c r="I8300" t="str">
        <f>VLOOKUP(H8300,Position!A:D,4,0)</f>
        <v>d6a93998-e2c8-41ed-bd24-81fcc8090344</v>
      </c>
      <c r="J8300" t="str">
        <f t="shared" si="258"/>
        <v>d6a93998-e2c8-41ed-bd24-81fcc8090344'</v>
      </c>
      <c r="K8300" t="s">
        <v>4008</v>
      </c>
      <c r="L8300" t="s">
        <v>1882</v>
      </c>
      <c r="M8300" t="s">
        <v>1883</v>
      </c>
      <c r="N8300" t="str">
        <f t="shared" si="259"/>
        <v>when WorkOrder.ParentSystemID = '63D526D4-9A93-4012-85DE-AD25D01F228D' and WorkOrder.WOTradeID = '4A2D6064-858C-4D94-9530-38C2EE574B8D' then 'd6a93998-e2c8-41ed-bd24-81fcc8090344'--820-آزمایشگاه و کنترل فرایند-محمد علی هورشت</v>
      </c>
    </row>
    <row r="8301" spans="1:14" hidden="1">
      <c r="A8301" t="s">
        <v>64</v>
      </c>
      <c r="B8301">
        <v>830</v>
      </c>
      <c r="C8301" t="str">
        <f>VLOOKUP(B8301,Sheet6!B:C,2,0)</f>
        <v>38F8C9E0-70F9-4172-81A5-6D4AEB0A482A</v>
      </c>
      <c r="D8301" s="34" t="s">
        <v>1881</v>
      </c>
      <c r="E8301" t="str">
        <f>VLOOKUP('نهایی براساس سیستم'!D8301,Trade!A:B,2,0)</f>
        <v>4A2D6064-858C-4D94-9530-38C2EE574B8D</v>
      </c>
      <c r="H8301" s="34" t="s">
        <v>10648</v>
      </c>
      <c r="I8301" t="str">
        <f>VLOOKUP(H8301,Position!A:D,4,0)</f>
        <v>d6a93998-e2c8-41ed-bd24-81fcc8090344</v>
      </c>
      <c r="J8301" t="str">
        <f t="shared" si="258"/>
        <v>d6a93998-e2c8-41ed-bd24-81fcc8090344'</v>
      </c>
      <c r="K8301" t="s">
        <v>4008</v>
      </c>
      <c r="L8301" t="s">
        <v>1882</v>
      </c>
      <c r="M8301" t="s">
        <v>1883</v>
      </c>
      <c r="N8301" t="str">
        <f t="shared" si="259"/>
        <v>when WorkOrder.ParentSystemID = '38F8C9E0-70F9-4172-81A5-6D4AEB0A482A' and WorkOrder.WOTradeID = '4A2D6064-858C-4D94-9530-38C2EE574B8D' then 'd6a93998-e2c8-41ed-bd24-81fcc8090344'--830-آزمایشگاه و کنترل فرایند-محمد علی هورشت</v>
      </c>
    </row>
    <row r="8302" spans="1:14" hidden="1">
      <c r="A8302" t="s">
        <v>3269</v>
      </c>
      <c r="B8302">
        <v>900</v>
      </c>
      <c r="C8302" t="str">
        <f>VLOOKUP(B8302,Sheet6!B:C,2,0)</f>
        <v>77B34F56-340F-40B2-BD16-F6CF0D58BC66</v>
      </c>
      <c r="D8302" s="34" t="s">
        <v>1881</v>
      </c>
      <c r="E8302" t="str">
        <f>VLOOKUP('نهایی براساس سیستم'!D8302,Trade!A:B,2,0)</f>
        <v>4A2D6064-858C-4D94-9530-38C2EE574B8D</v>
      </c>
      <c r="H8302" s="34" t="s">
        <v>10648</v>
      </c>
      <c r="I8302" t="str">
        <f>VLOOKUP(H8302,Position!A:D,4,0)</f>
        <v>d6a93998-e2c8-41ed-bd24-81fcc8090344</v>
      </c>
      <c r="J8302" t="str">
        <f t="shared" si="258"/>
        <v>d6a93998-e2c8-41ed-bd24-81fcc8090344'</v>
      </c>
      <c r="K8302" t="s">
        <v>4008</v>
      </c>
      <c r="L8302" t="s">
        <v>1882</v>
      </c>
      <c r="M8302" t="s">
        <v>1883</v>
      </c>
      <c r="N8302" t="str">
        <f t="shared" si="259"/>
        <v>when WorkOrder.ParentSystemID = '77B34F56-340F-40B2-BD16-F6CF0D58BC66' and WorkOrder.WOTradeID = '4A2D6064-858C-4D94-9530-38C2EE574B8D' then 'd6a93998-e2c8-41ed-bd24-81fcc8090344'--900-آزمایشگاه و کنترل فرایند-محمد علی هورشت</v>
      </c>
    </row>
    <row r="8303" spans="1:14" hidden="1">
      <c r="A8303" t="s">
        <v>16</v>
      </c>
      <c r="B8303">
        <v>910</v>
      </c>
      <c r="C8303" t="str">
        <f>VLOOKUP(B8303,Sheet6!B:C,2,0)</f>
        <v>035222D9-FCB3-471B-A301-CE8CB8C59B89</v>
      </c>
      <c r="D8303" s="34" t="s">
        <v>1881</v>
      </c>
      <c r="E8303" t="str">
        <f>VLOOKUP('نهایی براساس سیستم'!D8303,Trade!A:B,2,0)</f>
        <v>4A2D6064-858C-4D94-9530-38C2EE574B8D</v>
      </c>
      <c r="H8303" s="34" t="s">
        <v>10648</v>
      </c>
      <c r="I8303" t="str">
        <f>VLOOKUP(H8303,Position!A:D,4,0)</f>
        <v>d6a93998-e2c8-41ed-bd24-81fcc8090344</v>
      </c>
      <c r="J8303" t="str">
        <f t="shared" si="258"/>
        <v>d6a93998-e2c8-41ed-bd24-81fcc8090344'</v>
      </c>
      <c r="K8303" t="s">
        <v>4008</v>
      </c>
      <c r="L8303" t="s">
        <v>1882</v>
      </c>
      <c r="M8303" t="s">
        <v>1883</v>
      </c>
      <c r="N8303" t="str">
        <f t="shared" si="259"/>
        <v>when WorkOrder.ParentSystemID = '035222D9-FCB3-471B-A301-CE8CB8C59B89' and WorkOrder.WOTradeID = '4A2D6064-858C-4D94-9530-38C2EE574B8D' then 'd6a93998-e2c8-41ed-bd24-81fcc8090344'--910-آزمایشگاه و کنترل فرایند-محمد علی هورشت</v>
      </c>
    </row>
    <row r="8304" spans="1:14" hidden="1">
      <c r="A8304" t="s">
        <v>17</v>
      </c>
      <c r="B8304">
        <v>920</v>
      </c>
      <c r="C8304" t="str">
        <f>VLOOKUP(B8304,Sheet6!B:C,2,0)</f>
        <v>55B728D2-7E39-47D7-A625-2575729636B2</v>
      </c>
      <c r="D8304" s="34" t="s">
        <v>1881</v>
      </c>
      <c r="E8304" t="str">
        <f>VLOOKUP('نهایی براساس سیستم'!D8304,Trade!A:B,2,0)</f>
        <v>4A2D6064-858C-4D94-9530-38C2EE574B8D</v>
      </c>
      <c r="H8304" s="34" t="s">
        <v>10648</v>
      </c>
      <c r="I8304" t="str">
        <f>VLOOKUP(H8304,Position!A:D,4,0)</f>
        <v>d6a93998-e2c8-41ed-bd24-81fcc8090344</v>
      </c>
      <c r="J8304" t="str">
        <f t="shared" si="258"/>
        <v>d6a93998-e2c8-41ed-bd24-81fcc8090344'</v>
      </c>
      <c r="K8304" t="s">
        <v>4008</v>
      </c>
      <c r="L8304" t="s">
        <v>1882</v>
      </c>
      <c r="M8304" t="s">
        <v>1883</v>
      </c>
      <c r="N8304" t="str">
        <f t="shared" si="259"/>
        <v>when WorkOrder.ParentSystemID = '55B728D2-7E39-47D7-A625-2575729636B2' and WorkOrder.WOTradeID = '4A2D6064-858C-4D94-9530-38C2EE574B8D' then 'd6a93998-e2c8-41ed-bd24-81fcc8090344'--920-آزمایشگاه و کنترل فرایند-محمد علی هورشت</v>
      </c>
    </row>
    <row r="8305" spans="1:14" hidden="1">
      <c r="A8305" t="s">
        <v>18</v>
      </c>
      <c r="B8305">
        <v>930</v>
      </c>
      <c r="C8305" t="str">
        <f>VLOOKUP(B8305,Sheet6!B:C,2,0)</f>
        <v>5E8435B8-D941-448E-9645-A8DCE6490293</v>
      </c>
      <c r="D8305" s="34" t="s">
        <v>1881</v>
      </c>
      <c r="E8305" t="str">
        <f>VLOOKUP('نهایی براساس سیستم'!D8305,Trade!A:B,2,0)</f>
        <v>4A2D6064-858C-4D94-9530-38C2EE574B8D</v>
      </c>
      <c r="H8305" s="34" t="s">
        <v>10648</v>
      </c>
      <c r="I8305" t="str">
        <f>VLOOKUP(H8305,Position!A:D,4,0)</f>
        <v>d6a93998-e2c8-41ed-bd24-81fcc8090344</v>
      </c>
      <c r="J8305" t="str">
        <f t="shared" si="258"/>
        <v>d6a93998-e2c8-41ed-bd24-81fcc8090344'</v>
      </c>
      <c r="K8305" t="s">
        <v>4008</v>
      </c>
      <c r="L8305" t="s">
        <v>1882</v>
      </c>
      <c r="M8305" t="s">
        <v>1883</v>
      </c>
      <c r="N8305" t="str">
        <f t="shared" si="259"/>
        <v>when WorkOrder.ParentSystemID = '5E8435B8-D941-448E-9645-A8DCE6490293' and WorkOrder.WOTradeID = '4A2D6064-858C-4D94-9530-38C2EE574B8D' then 'd6a93998-e2c8-41ed-bd24-81fcc8090344'--930-آزمایشگاه و کنترل فرایند-محمد علی هورشت</v>
      </c>
    </row>
    <row r="8306" spans="1:14" hidden="1">
      <c r="A8306" t="s">
        <v>19</v>
      </c>
      <c r="B8306">
        <v>940</v>
      </c>
      <c r="C8306" t="str">
        <f>VLOOKUP(B8306,Sheet6!B:C,2,0)</f>
        <v>34010146-FD37-45E2-B0E1-FA9A5E8263A5</v>
      </c>
      <c r="D8306" s="34" t="s">
        <v>1881</v>
      </c>
      <c r="E8306" t="str">
        <f>VLOOKUP('نهایی براساس سیستم'!D8306,Trade!A:B,2,0)</f>
        <v>4A2D6064-858C-4D94-9530-38C2EE574B8D</v>
      </c>
      <c r="H8306" s="34" t="s">
        <v>10648</v>
      </c>
      <c r="I8306" t="str">
        <f>VLOOKUP(H8306,Position!A:D,4,0)</f>
        <v>d6a93998-e2c8-41ed-bd24-81fcc8090344</v>
      </c>
      <c r="J8306" t="str">
        <f t="shared" si="258"/>
        <v>d6a93998-e2c8-41ed-bd24-81fcc8090344'</v>
      </c>
      <c r="K8306" t="s">
        <v>4008</v>
      </c>
      <c r="L8306" t="s">
        <v>1882</v>
      </c>
      <c r="M8306" t="s">
        <v>1883</v>
      </c>
      <c r="N8306" t="str">
        <f t="shared" si="259"/>
        <v>when WorkOrder.ParentSystemID = '34010146-FD37-45E2-B0E1-FA9A5E8263A5' and WorkOrder.WOTradeID = '4A2D6064-858C-4D94-9530-38C2EE574B8D' then 'd6a93998-e2c8-41ed-bd24-81fcc8090344'--940-آزمایشگاه و کنترل فرایند-محمد علی هورشت</v>
      </c>
    </row>
    <row r="8307" spans="1:14" hidden="1">
      <c r="A8307" t="s">
        <v>20</v>
      </c>
      <c r="B8307">
        <v>950</v>
      </c>
      <c r="C8307" t="str">
        <f>VLOOKUP(B8307,Sheet6!B:C,2,0)</f>
        <v>50AE31FD-3F66-48ED-B47C-A31377AC6564</v>
      </c>
      <c r="D8307" s="34" t="s">
        <v>1881</v>
      </c>
      <c r="E8307" t="str">
        <f>VLOOKUP('نهایی براساس سیستم'!D8307,Trade!A:B,2,0)</f>
        <v>4A2D6064-858C-4D94-9530-38C2EE574B8D</v>
      </c>
      <c r="H8307" s="34" t="s">
        <v>10648</v>
      </c>
      <c r="I8307" t="str">
        <f>VLOOKUP(H8307,Position!A:D,4,0)</f>
        <v>d6a93998-e2c8-41ed-bd24-81fcc8090344</v>
      </c>
      <c r="J8307" t="str">
        <f t="shared" si="258"/>
        <v>d6a93998-e2c8-41ed-bd24-81fcc8090344'</v>
      </c>
      <c r="K8307" t="s">
        <v>4008</v>
      </c>
      <c r="L8307" t="s">
        <v>1882</v>
      </c>
      <c r="M8307" t="s">
        <v>1883</v>
      </c>
      <c r="N8307" t="str">
        <f t="shared" si="259"/>
        <v>when WorkOrder.ParentSystemID = '50AE31FD-3F66-48ED-B47C-A31377AC6564' and WorkOrder.WOTradeID = '4A2D6064-858C-4D94-9530-38C2EE574B8D' then 'd6a93998-e2c8-41ed-bd24-81fcc8090344'--950-آزمایشگاه و کنترل فرایند-محمد علی هورشت</v>
      </c>
    </row>
    <row r="8308" spans="1:14" hidden="1">
      <c r="A8308" t="s">
        <v>3276</v>
      </c>
      <c r="B8308" t="s">
        <v>109</v>
      </c>
      <c r="C8308" t="str">
        <f>VLOOKUP(B8308,Sheet6!B:C,2,0)</f>
        <v>24C56E1B-EB38-43BB-B901-660F9E9FAAF9</v>
      </c>
      <c r="D8308" s="34" t="s">
        <v>1881</v>
      </c>
      <c r="E8308" t="str">
        <f>VLOOKUP('نهایی براساس سیستم'!D8308,Trade!A:B,2,0)</f>
        <v>4A2D6064-858C-4D94-9530-38C2EE574B8D</v>
      </c>
      <c r="H8308" s="34" t="s">
        <v>10648</v>
      </c>
      <c r="I8308" t="str">
        <f>VLOOKUP(H8308,Position!A:D,4,0)</f>
        <v>d6a93998-e2c8-41ed-bd24-81fcc8090344</v>
      </c>
      <c r="J8308" t="str">
        <f t="shared" si="258"/>
        <v>d6a93998-e2c8-41ed-bd24-81fcc8090344'</v>
      </c>
      <c r="K8308" t="s">
        <v>4008</v>
      </c>
      <c r="L8308" t="s">
        <v>1882</v>
      </c>
      <c r="M8308" t="s">
        <v>1883</v>
      </c>
      <c r="N8308" t="str">
        <f t="shared" si="259"/>
        <v>when WorkOrder.ParentSystemID = '24C56E1B-EB38-43BB-B901-660F9E9FAAF9' and WorkOrder.WOTradeID = '4A2D6064-858C-4D94-9530-38C2EE574B8D' then 'd6a93998-e2c8-41ed-bd24-81fcc8090344'--C200-آزمایشگاه و کنترل فرایند-محمد علی هورشت</v>
      </c>
    </row>
    <row r="8309" spans="1:14" hidden="1">
      <c r="A8309" t="s">
        <v>3278</v>
      </c>
      <c r="B8309" t="s">
        <v>3278</v>
      </c>
      <c r="C8309" t="str">
        <f>VLOOKUP(B8309,Sheet6!B:C,2,0)</f>
        <v>1B7DA395-F4EE-4D5F-8E3D-F6C5316D22D2</v>
      </c>
      <c r="D8309" s="34" t="s">
        <v>1881</v>
      </c>
      <c r="E8309" t="str">
        <f>VLOOKUP('نهایی براساس سیستم'!D8309,Trade!A:B,2,0)</f>
        <v>4A2D6064-858C-4D94-9530-38C2EE574B8D</v>
      </c>
      <c r="H8309" s="34" t="s">
        <v>10648</v>
      </c>
      <c r="I8309" t="str">
        <f>VLOOKUP(H8309,Position!A:D,4,0)</f>
        <v>d6a93998-e2c8-41ed-bd24-81fcc8090344</v>
      </c>
      <c r="J8309" t="str">
        <f t="shared" si="258"/>
        <v>d6a93998-e2c8-41ed-bd24-81fcc8090344'</v>
      </c>
      <c r="K8309" t="s">
        <v>4008</v>
      </c>
      <c r="L8309" t="s">
        <v>1882</v>
      </c>
      <c r="M8309" t="s">
        <v>1883</v>
      </c>
      <c r="N8309" t="str">
        <f t="shared" si="259"/>
        <v>when WorkOrder.ParentSystemID = '1B7DA395-F4EE-4D5F-8E3D-F6C5316D22D2' and WorkOrder.WOTradeID = '4A2D6064-858C-4D94-9530-38C2EE574B8D' then 'd6a93998-e2c8-41ed-bd24-81fcc8090344'--C200WH01-آزمایشگاه و کنترل فرایند-محمد علی هورشت</v>
      </c>
    </row>
    <row r="8310" spans="1:14" hidden="1">
      <c r="A8310" t="s">
        <v>3280</v>
      </c>
      <c r="B8310" t="s">
        <v>3280</v>
      </c>
      <c r="C8310" t="str">
        <f>VLOOKUP(B8310,Sheet6!B:C,2,0)</f>
        <v>A70A024B-47CC-4DBB-B8F9-C6DF44D55870</v>
      </c>
      <c r="D8310" s="34" t="s">
        <v>1881</v>
      </c>
      <c r="E8310" t="str">
        <f>VLOOKUP('نهایی براساس سیستم'!D8310,Trade!A:B,2,0)</f>
        <v>4A2D6064-858C-4D94-9530-38C2EE574B8D</v>
      </c>
      <c r="H8310" s="34" t="s">
        <v>10648</v>
      </c>
      <c r="I8310" t="str">
        <f>VLOOKUP(H8310,Position!A:D,4,0)</f>
        <v>d6a93998-e2c8-41ed-bd24-81fcc8090344</v>
      </c>
      <c r="J8310" t="str">
        <f t="shared" si="258"/>
        <v>d6a93998-e2c8-41ed-bd24-81fcc8090344'</v>
      </c>
      <c r="K8310" t="s">
        <v>4008</v>
      </c>
      <c r="L8310" t="s">
        <v>1882</v>
      </c>
      <c r="M8310" t="s">
        <v>1883</v>
      </c>
      <c r="N8310" t="str">
        <f t="shared" si="259"/>
        <v>when WorkOrder.ParentSystemID = 'A70A024B-47CC-4DBB-B8F9-C6DF44D55870' and WorkOrder.WOTradeID = '4A2D6064-858C-4D94-9530-38C2EE574B8D' then 'd6a93998-e2c8-41ed-bd24-81fcc8090344'--C200WH02-آزمایشگاه و کنترل فرایند-محمد علی هورشت</v>
      </c>
    </row>
    <row r="8311" spans="1:14" hidden="1">
      <c r="A8311" t="s">
        <v>3282</v>
      </c>
      <c r="B8311" t="s">
        <v>3282</v>
      </c>
      <c r="C8311" t="str">
        <f>VLOOKUP(B8311,Sheet6!B:C,2,0)</f>
        <v>26A5E270-614F-44C2-9A5A-0B3BDF822CA0</v>
      </c>
      <c r="D8311" s="34" t="s">
        <v>1881</v>
      </c>
      <c r="E8311" t="str">
        <f>VLOOKUP('نهایی براساس سیستم'!D8311,Trade!A:B,2,0)</f>
        <v>4A2D6064-858C-4D94-9530-38C2EE574B8D</v>
      </c>
      <c r="H8311" s="34" t="s">
        <v>10648</v>
      </c>
      <c r="I8311" t="str">
        <f>VLOOKUP(H8311,Position!A:D,4,0)</f>
        <v>d6a93998-e2c8-41ed-bd24-81fcc8090344</v>
      </c>
      <c r="J8311" t="str">
        <f t="shared" si="258"/>
        <v>d6a93998-e2c8-41ed-bd24-81fcc8090344'</v>
      </c>
      <c r="K8311" t="s">
        <v>4008</v>
      </c>
      <c r="L8311" t="s">
        <v>1882</v>
      </c>
      <c r="M8311" t="s">
        <v>1883</v>
      </c>
      <c r="N8311" t="str">
        <f t="shared" si="259"/>
        <v>when WorkOrder.ParentSystemID = '26A5E270-614F-44C2-9A5A-0B3BDF822CA0' and WorkOrder.WOTradeID = '4A2D6064-858C-4D94-9530-38C2EE574B8D' then 'd6a93998-e2c8-41ed-bd24-81fcc8090344'--C200WH2A01-آزمایشگاه و کنترل فرایند-محمد علی هورشت</v>
      </c>
    </row>
    <row r="8312" spans="1:14" hidden="1">
      <c r="A8312" t="s">
        <v>3284</v>
      </c>
      <c r="B8312" t="s">
        <v>257</v>
      </c>
      <c r="C8312" t="str">
        <f>VLOOKUP(B8312,Sheet6!B:C,2,0)</f>
        <v>D76909CF-C15A-4D5C-959D-AA491F7EE1FD</v>
      </c>
      <c r="D8312" s="34" t="s">
        <v>1881</v>
      </c>
      <c r="E8312" t="str">
        <f>VLOOKUP('نهایی براساس سیستم'!D8312,Trade!A:B,2,0)</f>
        <v>4A2D6064-858C-4D94-9530-38C2EE574B8D</v>
      </c>
      <c r="H8312" s="34" t="s">
        <v>10648</v>
      </c>
      <c r="I8312" t="str">
        <f>VLOOKUP(H8312,Position!A:D,4,0)</f>
        <v>d6a93998-e2c8-41ed-bd24-81fcc8090344</v>
      </c>
      <c r="J8312" t="str">
        <f t="shared" si="258"/>
        <v>d6a93998-e2c8-41ed-bd24-81fcc8090344'</v>
      </c>
      <c r="K8312" t="s">
        <v>4008</v>
      </c>
      <c r="L8312" t="s">
        <v>1882</v>
      </c>
      <c r="M8312" t="s">
        <v>1883</v>
      </c>
      <c r="N8312" t="str">
        <f t="shared" si="259"/>
        <v>when WorkOrder.ParentSystemID = 'D76909CF-C15A-4D5C-959D-AA491F7EE1FD' and WorkOrder.WOTradeID = '4A2D6064-858C-4D94-9530-38C2EE574B8D' then 'd6a93998-e2c8-41ed-bd24-81fcc8090344'--C300-آزمایشگاه و کنترل فرایند-محمد علی هورشت</v>
      </c>
    </row>
    <row r="8313" spans="1:14" hidden="1">
      <c r="A8313" t="s">
        <v>112</v>
      </c>
      <c r="B8313" t="s">
        <v>111</v>
      </c>
      <c r="C8313" t="str">
        <f>VLOOKUP(B8313,Sheet6!B:C,2,0)</f>
        <v>4FC89369-0030-4994-9B33-12471F749B9D</v>
      </c>
      <c r="D8313" s="34" t="s">
        <v>1881</v>
      </c>
      <c r="E8313" t="str">
        <f>VLOOKUP('نهایی براساس سیستم'!D8313,Trade!A:B,2,0)</f>
        <v>4A2D6064-858C-4D94-9530-38C2EE574B8D</v>
      </c>
      <c r="H8313" s="34" t="s">
        <v>10648</v>
      </c>
      <c r="I8313" t="str">
        <f>VLOOKUP(H8313,Position!A:D,4,0)</f>
        <v>d6a93998-e2c8-41ed-bd24-81fcc8090344</v>
      </c>
      <c r="J8313" t="str">
        <f t="shared" si="258"/>
        <v>d6a93998-e2c8-41ed-bd24-81fcc8090344'</v>
      </c>
      <c r="K8313" t="s">
        <v>4008</v>
      </c>
      <c r="L8313" t="s">
        <v>1882</v>
      </c>
      <c r="M8313" t="s">
        <v>1883</v>
      </c>
      <c r="N8313" t="str">
        <f t="shared" si="259"/>
        <v>when WorkOrder.ParentSystemID = '4FC89369-0030-4994-9B33-12471F749B9D' and WorkOrder.WOTradeID = '4A2D6064-858C-4D94-9530-38C2EE574B8D' then 'd6a93998-e2c8-41ed-bd24-81fcc8090344'--C310-آزمایشگاه و کنترل فرایند-محمد علی هورشت</v>
      </c>
    </row>
    <row r="8314" spans="1:14" hidden="1">
      <c r="A8314" t="s">
        <v>114</v>
      </c>
      <c r="B8314" t="s">
        <v>113</v>
      </c>
      <c r="C8314" t="str">
        <f>VLOOKUP(B8314,Sheet6!B:C,2,0)</f>
        <v>23BEF153-B9A2-4FF5-8502-51ABC78CBD16</v>
      </c>
      <c r="D8314" s="34" t="s">
        <v>1881</v>
      </c>
      <c r="E8314" t="str">
        <f>VLOOKUP('نهایی براساس سیستم'!D8314,Trade!A:B,2,0)</f>
        <v>4A2D6064-858C-4D94-9530-38C2EE574B8D</v>
      </c>
      <c r="H8314" s="34" t="s">
        <v>10648</v>
      </c>
      <c r="I8314" t="str">
        <f>VLOOKUP(H8314,Position!A:D,4,0)</f>
        <v>d6a93998-e2c8-41ed-bd24-81fcc8090344</v>
      </c>
      <c r="J8314" t="str">
        <f t="shared" si="258"/>
        <v>d6a93998-e2c8-41ed-bd24-81fcc8090344'</v>
      </c>
      <c r="K8314" t="s">
        <v>4008</v>
      </c>
      <c r="L8314" t="s">
        <v>1882</v>
      </c>
      <c r="M8314" t="s">
        <v>1883</v>
      </c>
      <c r="N8314" t="str">
        <f t="shared" si="259"/>
        <v>when WorkOrder.ParentSystemID = '23BEF153-B9A2-4FF5-8502-51ABC78CBD16' and WorkOrder.WOTradeID = '4A2D6064-858C-4D94-9530-38C2EE574B8D' then 'd6a93998-e2c8-41ed-bd24-81fcc8090344'--C320-آزمایشگاه و کنترل فرایند-محمد علی هورشت</v>
      </c>
    </row>
    <row r="8315" spans="1:14" hidden="1">
      <c r="A8315" t="s">
        <v>116</v>
      </c>
      <c r="B8315" t="s">
        <v>115</v>
      </c>
      <c r="C8315" t="str">
        <f>VLOOKUP(B8315,Sheet6!B:C,2,0)</f>
        <v>C38EF511-7461-4D7C-85FF-428DE636E0D6</v>
      </c>
      <c r="D8315" s="34" t="s">
        <v>1881</v>
      </c>
      <c r="E8315" t="str">
        <f>VLOOKUP('نهایی براساس سیستم'!D8315,Trade!A:B,2,0)</f>
        <v>4A2D6064-858C-4D94-9530-38C2EE574B8D</v>
      </c>
      <c r="H8315" s="34" t="s">
        <v>10648</v>
      </c>
      <c r="I8315" t="str">
        <f>VLOOKUP(H8315,Position!A:D,4,0)</f>
        <v>d6a93998-e2c8-41ed-bd24-81fcc8090344</v>
      </c>
      <c r="J8315" t="str">
        <f t="shared" si="258"/>
        <v>d6a93998-e2c8-41ed-bd24-81fcc8090344'</v>
      </c>
      <c r="K8315" t="s">
        <v>4008</v>
      </c>
      <c r="L8315" t="s">
        <v>1882</v>
      </c>
      <c r="M8315" t="s">
        <v>1883</v>
      </c>
      <c r="N8315" t="str">
        <f t="shared" si="259"/>
        <v>when WorkOrder.ParentSystemID = 'C38EF511-7461-4D7C-85FF-428DE636E0D6' and WorkOrder.WOTradeID = '4A2D6064-858C-4D94-9530-38C2EE574B8D' then 'd6a93998-e2c8-41ed-bd24-81fcc8090344'--C330-آزمایشگاه و کنترل فرایند-محمد علی هورشت</v>
      </c>
    </row>
    <row r="8316" spans="1:14" hidden="1">
      <c r="A8316" t="s">
        <v>3289</v>
      </c>
      <c r="B8316" t="s">
        <v>3289</v>
      </c>
      <c r="C8316" t="str">
        <f>VLOOKUP(B8316,Sheet6!B:C,2,0)</f>
        <v>0C75BE7F-22E6-47F1-A34F-34E109F2AAFC</v>
      </c>
      <c r="D8316" s="34" t="s">
        <v>1881</v>
      </c>
      <c r="E8316" t="str">
        <f>VLOOKUP('نهایی براساس سیستم'!D8316,Trade!A:B,2,0)</f>
        <v>4A2D6064-858C-4D94-9530-38C2EE574B8D</v>
      </c>
      <c r="H8316" s="34" t="s">
        <v>10648</v>
      </c>
      <c r="I8316" t="str">
        <f>VLOOKUP(H8316,Position!A:D,4,0)</f>
        <v>d6a93998-e2c8-41ed-bd24-81fcc8090344</v>
      </c>
      <c r="J8316" t="str">
        <f t="shared" si="258"/>
        <v>d6a93998-e2c8-41ed-bd24-81fcc8090344'</v>
      </c>
      <c r="K8316" t="s">
        <v>4008</v>
      </c>
      <c r="L8316" t="s">
        <v>1882</v>
      </c>
      <c r="M8316" t="s">
        <v>1883</v>
      </c>
      <c r="N8316" t="str">
        <f t="shared" si="259"/>
        <v>when WorkOrder.ParentSystemID = '0C75BE7F-22E6-47F1-A34F-34E109F2AAFC' and WorkOrder.WOTradeID = '4A2D6064-858C-4D94-9530-38C2EE574B8D' then 'd6a93998-e2c8-41ed-bd24-81fcc8090344'--C330-OUTDOOR  LIGHTING-آزمایشگاه و کنترل فرایند-محمد علی هورشت</v>
      </c>
    </row>
    <row r="8317" spans="1:14" hidden="1">
      <c r="A8317" t="s">
        <v>118</v>
      </c>
      <c r="B8317" t="s">
        <v>117</v>
      </c>
      <c r="C8317" t="str">
        <f>VLOOKUP(B8317,Sheet6!B:C,2,0)</f>
        <v>871984A8-F28B-448B-9470-B05EE97B962E</v>
      </c>
      <c r="D8317" s="34" t="s">
        <v>1881</v>
      </c>
      <c r="E8317" t="str">
        <f>VLOOKUP('نهایی براساس سیستم'!D8317,Trade!A:B,2,0)</f>
        <v>4A2D6064-858C-4D94-9530-38C2EE574B8D</v>
      </c>
      <c r="H8317" s="34" t="s">
        <v>10648</v>
      </c>
      <c r="I8317" t="str">
        <f>VLOOKUP(H8317,Position!A:D,4,0)</f>
        <v>d6a93998-e2c8-41ed-bd24-81fcc8090344</v>
      </c>
      <c r="J8317" t="str">
        <f t="shared" si="258"/>
        <v>d6a93998-e2c8-41ed-bd24-81fcc8090344'</v>
      </c>
      <c r="K8317" t="s">
        <v>4008</v>
      </c>
      <c r="L8317" t="s">
        <v>1882</v>
      </c>
      <c r="M8317" t="s">
        <v>1883</v>
      </c>
      <c r="N8317" t="str">
        <f t="shared" si="259"/>
        <v>when WorkOrder.ParentSystemID = '871984A8-F28B-448B-9470-B05EE97B962E' and WorkOrder.WOTradeID = '4A2D6064-858C-4D94-9530-38C2EE574B8D' then 'd6a93998-e2c8-41ed-bd24-81fcc8090344'--C340-آزمایشگاه و کنترل فرایند-محمد علی هورشت</v>
      </c>
    </row>
    <row r="8318" spans="1:14" hidden="1">
      <c r="A8318" t="s">
        <v>120</v>
      </c>
      <c r="B8318" t="s">
        <v>119</v>
      </c>
      <c r="C8318" t="str">
        <f>VLOOKUP(B8318,Sheet6!B:C,2,0)</f>
        <v>B09278CF-C037-4F78-BEED-FD16982BA1EE</v>
      </c>
      <c r="D8318" s="34" t="s">
        <v>1881</v>
      </c>
      <c r="E8318" t="str">
        <f>VLOOKUP('نهایی براساس سیستم'!D8318,Trade!A:B,2,0)</f>
        <v>4A2D6064-858C-4D94-9530-38C2EE574B8D</v>
      </c>
      <c r="H8318" s="34" t="s">
        <v>10648</v>
      </c>
      <c r="I8318" t="str">
        <f>VLOOKUP(H8318,Position!A:D,4,0)</f>
        <v>d6a93998-e2c8-41ed-bd24-81fcc8090344</v>
      </c>
      <c r="J8318" t="str">
        <f t="shared" si="258"/>
        <v>d6a93998-e2c8-41ed-bd24-81fcc8090344'</v>
      </c>
      <c r="K8318" t="s">
        <v>4008</v>
      </c>
      <c r="L8318" t="s">
        <v>1882</v>
      </c>
      <c r="M8318" t="s">
        <v>1883</v>
      </c>
      <c r="N8318" t="str">
        <f t="shared" si="259"/>
        <v>when WorkOrder.ParentSystemID = 'B09278CF-C037-4F78-BEED-FD16982BA1EE' and WorkOrder.WOTradeID = '4A2D6064-858C-4D94-9530-38C2EE574B8D' then 'd6a93998-e2c8-41ed-bd24-81fcc8090344'--C350-آزمایشگاه و کنترل فرایند-محمد علی هورشت</v>
      </c>
    </row>
    <row r="8319" spans="1:14" hidden="1">
      <c r="A8319" t="s">
        <v>3293</v>
      </c>
      <c r="B8319" t="s">
        <v>3293</v>
      </c>
      <c r="C8319" t="str">
        <f>VLOOKUP(B8319,Sheet6!B:C,2,0)</f>
        <v>EEE3D681-872A-42F4-A1EC-40439212278F</v>
      </c>
      <c r="D8319" s="34" t="s">
        <v>1881</v>
      </c>
      <c r="E8319" t="str">
        <f>VLOOKUP('نهایی براساس سیستم'!D8319,Trade!A:B,2,0)</f>
        <v>4A2D6064-858C-4D94-9530-38C2EE574B8D</v>
      </c>
      <c r="H8319" s="34" t="s">
        <v>10648</v>
      </c>
      <c r="I8319" t="str">
        <f>VLOOKUP(H8319,Position!A:D,4,0)</f>
        <v>d6a93998-e2c8-41ed-bd24-81fcc8090344</v>
      </c>
      <c r="J8319" t="str">
        <f t="shared" si="258"/>
        <v>d6a93998-e2c8-41ed-bd24-81fcc8090344'</v>
      </c>
      <c r="K8319" t="s">
        <v>4008</v>
      </c>
      <c r="L8319" t="s">
        <v>1882</v>
      </c>
      <c r="M8319" t="s">
        <v>1883</v>
      </c>
      <c r="N8319" t="str">
        <f t="shared" si="259"/>
        <v>when WorkOrder.ParentSystemID = 'EEE3D681-872A-42F4-A1EC-40439212278F' and WorkOrder.WOTradeID = '4A2D6064-858C-4D94-9530-38C2EE574B8D' then 'd6a93998-e2c8-41ed-bd24-81fcc8090344'--C350OB01-آزمایشگاه و کنترل فرایند-محمد علی هورشت</v>
      </c>
    </row>
    <row r="8320" spans="1:14" hidden="1">
      <c r="A8320" t="s">
        <v>122</v>
      </c>
      <c r="B8320" t="s">
        <v>121</v>
      </c>
      <c r="C8320" t="str">
        <f>VLOOKUP(B8320,Sheet6!B:C,2,0)</f>
        <v>FF5D529A-3D89-4702-869B-92D816A81C40</v>
      </c>
      <c r="D8320" s="34" t="s">
        <v>1881</v>
      </c>
      <c r="E8320" t="str">
        <f>VLOOKUP('نهایی براساس سیستم'!D8320,Trade!A:B,2,0)</f>
        <v>4A2D6064-858C-4D94-9530-38C2EE574B8D</v>
      </c>
      <c r="H8320" s="34" t="s">
        <v>10648</v>
      </c>
      <c r="I8320" t="str">
        <f>VLOOKUP(H8320,Position!A:D,4,0)</f>
        <v>d6a93998-e2c8-41ed-bd24-81fcc8090344</v>
      </c>
      <c r="J8320" t="str">
        <f t="shared" si="258"/>
        <v>d6a93998-e2c8-41ed-bd24-81fcc8090344'</v>
      </c>
      <c r="K8320" t="s">
        <v>4008</v>
      </c>
      <c r="L8320" t="s">
        <v>1882</v>
      </c>
      <c r="M8320" t="s">
        <v>1883</v>
      </c>
      <c r="N8320" t="str">
        <f t="shared" si="259"/>
        <v>when WorkOrder.ParentSystemID = 'FF5D529A-3D89-4702-869B-92D816A81C40' and WorkOrder.WOTradeID = '4A2D6064-858C-4D94-9530-38C2EE574B8D' then 'd6a93998-e2c8-41ed-bd24-81fcc8090344'--C360-آزمایشگاه و کنترل فرایند-محمد علی هورشت</v>
      </c>
    </row>
    <row r="8321" spans="1:14" hidden="1">
      <c r="A8321" t="s">
        <v>3296</v>
      </c>
      <c r="B8321" t="s">
        <v>3296</v>
      </c>
      <c r="C8321" t="str">
        <f>VLOOKUP(B8321,Sheet6!B:C,2,0)</f>
        <v>04699629-248C-49C8-A7C5-F277B991878C</v>
      </c>
      <c r="D8321" s="34" t="s">
        <v>1881</v>
      </c>
      <c r="E8321" t="str">
        <f>VLOOKUP('نهایی براساس سیستم'!D8321,Trade!A:B,2,0)</f>
        <v>4A2D6064-858C-4D94-9530-38C2EE574B8D</v>
      </c>
      <c r="H8321" s="34" t="s">
        <v>10648</v>
      </c>
      <c r="I8321" t="str">
        <f>VLOOKUP(H8321,Position!A:D,4,0)</f>
        <v>d6a93998-e2c8-41ed-bd24-81fcc8090344</v>
      </c>
      <c r="J8321" t="str">
        <f t="shared" si="258"/>
        <v>d6a93998-e2c8-41ed-bd24-81fcc8090344'</v>
      </c>
      <c r="K8321" t="s">
        <v>4008</v>
      </c>
      <c r="L8321" t="s">
        <v>1882</v>
      </c>
      <c r="M8321" t="s">
        <v>1883</v>
      </c>
      <c r="N8321" t="str">
        <f t="shared" si="259"/>
        <v>when WorkOrder.ParentSystemID = '04699629-248C-49C8-A7C5-F277B991878C' and WorkOrder.WOTradeID = '4A2D6064-858C-4D94-9530-38C2EE574B8D' then 'd6a93998-e2c8-41ed-bd24-81fcc8090344'--C360FG01-آزمایشگاه و کنترل فرایند-محمد علی هورشت</v>
      </c>
    </row>
    <row r="8322" spans="1:14" hidden="1">
      <c r="A8322" t="s">
        <v>3298</v>
      </c>
      <c r="B8322" t="s">
        <v>3298</v>
      </c>
      <c r="C8322" t="str">
        <f>VLOOKUP(B8322,Sheet6!B:C,2,0)</f>
        <v>670954B7-4C3B-4F76-BDC8-82C8C1C0096F</v>
      </c>
      <c r="D8322" s="34" t="s">
        <v>1881</v>
      </c>
      <c r="E8322" t="str">
        <f>VLOOKUP('نهایی براساس سیستم'!D8322,Trade!A:B,2,0)</f>
        <v>4A2D6064-858C-4D94-9530-38C2EE574B8D</v>
      </c>
      <c r="H8322" s="34" t="s">
        <v>10648</v>
      </c>
      <c r="I8322" t="str">
        <f>VLOOKUP(H8322,Position!A:D,4,0)</f>
        <v>d6a93998-e2c8-41ed-bd24-81fcc8090344</v>
      </c>
      <c r="J8322" t="str">
        <f t="shared" si="258"/>
        <v>d6a93998-e2c8-41ed-bd24-81fcc8090344'</v>
      </c>
      <c r="K8322" t="s">
        <v>4008</v>
      </c>
      <c r="L8322" t="s">
        <v>1882</v>
      </c>
      <c r="M8322" t="s">
        <v>1883</v>
      </c>
      <c r="N8322" t="str">
        <f t="shared" si="259"/>
        <v>when WorkOrder.ParentSystemID = '670954B7-4C3B-4F76-BDC8-82C8C1C0096F' and WorkOrder.WOTradeID = '4A2D6064-858C-4D94-9530-38C2EE574B8D' then 'd6a93998-e2c8-41ed-bd24-81fcc8090344'--C360FG02-آزمایشگاه و کنترل فرایند-محمد علی هورشت</v>
      </c>
    </row>
    <row r="8323" spans="1:14" hidden="1">
      <c r="A8323" t="s">
        <v>3300</v>
      </c>
      <c r="B8323" t="s">
        <v>3300</v>
      </c>
      <c r="C8323" t="str">
        <f>VLOOKUP(B8323,Sheet6!B:C,2,0)</f>
        <v>07C53720-59AF-4120-9B80-D68F891A17B9</v>
      </c>
      <c r="D8323" s="34" t="s">
        <v>1881</v>
      </c>
      <c r="E8323" t="str">
        <f>VLOOKUP('نهایی براساس سیستم'!D8323,Trade!A:B,2,0)</f>
        <v>4A2D6064-858C-4D94-9530-38C2EE574B8D</v>
      </c>
      <c r="H8323" s="34" t="s">
        <v>10648</v>
      </c>
      <c r="I8323" t="str">
        <f>VLOOKUP(H8323,Position!A:D,4,0)</f>
        <v>d6a93998-e2c8-41ed-bd24-81fcc8090344</v>
      </c>
      <c r="J8323" t="str">
        <f t="shared" ref="J8323:J8386" si="260">I8323&amp;"'"</f>
        <v>d6a93998-e2c8-41ed-bd24-81fcc8090344'</v>
      </c>
      <c r="K8323" t="s">
        <v>4008</v>
      </c>
      <c r="L8323" t="s">
        <v>1882</v>
      </c>
      <c r="M8323" t="s">
        <v>1883</v>
      </c>
      <c r="N8323" t="str">
        <f t="shared" ref="N8323:N8386" si="261">K8323&amp;""&amp;C8323&amp;""&amp;L8323&amp;""&amp;E8323&amp;""&amp;M8323&amp;""&amp;J8323&amp;"--"&amp;B8323&amp;"-"&amp;D8323&amp;"-"&amp;H8323</f>
        <v>when WorkOrder.ParentSystemID = '07C53720-59AF-4120-9B80-D68F891A17B9' and WorkOrder.WOTradeID = '4A2D6064-858C-4D94-9530-38C2EE574B8D' then 'd6a93998-e2c8-41ed-bd24-81fcc8090344'--C360FG03-آزمایشگاه و کنترل فرایند-محمد علی هورشت</v>
      </c>
    </row>
    <row r="8324" spans="1:14" hidden="1">
      <c r="A8324" t="s">
        <v>124</v>
      </c>
      <c r="B8324" t="s">
        <v>123</v>
      </c>
      <c r="C8324" t="str">
        <f>VLOOKUP(B8324,Sheet6!B:C,2,0)</f>
        <v>09E22BFD-16CE-4344-9D2F-262F781776AE</v>
      </c>
      <c r="D8324" s="34" t="s">
        <v>1881</v>
      </c>
      <c r="E8324" t="str">
        <f>VLOOKUP('نهایی براساس سیستم'!D8324,Trade!A:B,2,0)</f>
        <v>4A2D6064-858C-4D94-9530-38C2EE574B8D</v>
      </c>
      <c r="H8324" s="34" t="s">
        <v>10648</v>
      </c>
      <c r="I8324" t="str">
        <f>VLOOKUP(H8324,Position!A:D,4,0)</f>
        <v>d6a93998-e2c8-41ed-bd24-81fcc8090344</v>
      </c>
      <c r="J8324" t="str">
        <f t="shared" si="260"/>
        <v>d6a93998-e2c8-41ed-bd24-81fcc8090344'</v>
      </c>
      <c r="K8324" t="s">
        <v>4008</v>
      </c>
      <c r="L8324" t="s">
        <v>1882</v>
      </c>
      <c r="M8324" t="s">
        <v>1883</v>
      </c>
      <c r="N8324" t="str">
        <f t="shared" si="261"/>
        <v>when WorkOrder.ParentSystemID = '09E22BFD-16CE-4344-9D2F-262F781776AE' and WorkOrder.WOTradeID = '4A2D6064-858C-4D94-9530-38C2EE574B8D' then 'd6a93998-e2c8-41ed-bd24-81fcc8090344'--C370-آزمایشگاه و کنترل فرایند-محمد علی هورشت</v>
      </c>
    </row>
    <row r="8325" spans="1:14" hidden="1">
      <c r="A8325" t="s">
        <v>126</v>
      </c>
      <c r="B8325" t="s">
        <v>125</v>
      </c>
      <c r="C8325" t="str">
        <f>VLOOKUP(B8325,Sheet6!B:C,2,0)</f>
        <v>AEC245F7-08D2-414B-B328-E80EDA608BC3</v>
      </c>
      <c r="D8325" s="34" t="s">
        <v>1881</v>
      </c>
      <c r="E8325" t="str">
        <f>VLOOKUP('نهایی براساس سیستم'!D8325,Trade!A:B,2,0)</f>
        <v>4A2D6064-858C-4D94-9530-38C2EE574B8D</v>
      </c>
      <c r="H8325" s="34" t="s">
        <v>10648</v>
      </c>
      <c r="I8325" t="str">
        <f>VLOOKUP(H8325,Position!A:D,4,0)</f>
        <v>d6a93998-e2c8-41ed-bd24-81fcc8090344</v>
      </c>
      <c r="J8325" t="str">
        <f t="shared" si="260"/>
        <v>d6a93998-e2c8-41ed-bd24-81fcc8090344'</v>
      </c>
      <c r="K8325" t="s">
        <v>4008</v>
      </c>
      <c r="L8325" t="s">
        <v>1882</v>
      </c>
      <c r="M8325" t="s">
        <v>1883</v>
      </c>
      <c r="N8325" t="str">
        <f t="shared" si="261"/>
        <v>when WorkOrder.ParentSystemID = 'AEC245F7-08D2-414B-B328-E80EDA608BC3' and WorkOrder.WOTradeID = '4A2D6064-858C-4D94-9530-38C2EE574B8D' then 'd6a93998-e2c8-41ed-bd24-81fcc8090344'--C380-آزمایشگاه و کنترل فرایند-محمد علی هورشت</v>
      </c>
    </row>
    <row r="8326" spans="1:14" hidden="1">
      <c r="A8326" t="s">
        <v>128</v>
      </c>
      <c r="B8326" t="s">
        <v>127</v>
      </c>
      <c r="C8326" t="str">
        <f>VLOOKUP(B8326,Sheet6!B:C,2,0)</f>
        <v>0932E663-67D8-4368-9F47-A8280998BFC4</v>
      </c>
      <c r="D8326" s="34" t="s">
        <v>1881</v>
      </c>
      <c r="E8326" t="str">
        <f>VLOOKUP('نهایی براساس سیستم'!D8326,Trade!A:B,2,0)</f>
        <v>4A2D6064-858C-4D94-9530-38C2EE574B8D</v>
      </c>
      <c r="H8326" s="34" t="s">
        <v>10648</v>
      </c>
      <c r="I8326" t="str">
        <f>VLOOKUP(H8326,Position!A:D,4,0)</f>
        <v>d6a93998-e2c8-41ed-bd24-81fcc8090344</v>
      </c>
      <c r="J8326" t="str">
        <f t="shared" si="260"/>
        <v>d6a93998-e2c8-41ed-bd24-81fcc8090344'</v>
      </c>
      <c r="K8326" t="s">
        <v>4008</v>
      </c>
      <c r="L8326" t="s">
        <v>1882</v>
      </c>
      <c r="M8326" t="s">
        <v>1883</v>
      </c>
      <c r="N8326" t="str">
        <f t="shared" si="261"/>
        <v>when WorkOrder.ParentSystemID = '0932E663-67D8-4368-9F47-A8280998BFC4' and WorkOrder.WOTradeID = '4A2D6064-858C-4D94-9530-38C2EE574B8D' then 'd6a93998-e2c8-41ed-bd24-81fcc8090344'--C390-آزمایشگاه و کنترل فرایند-محمد علی هورشت</v>
      </c>
    </row>
    <row r="8327" spans="1:14" hidden="1">
      <c r="A8327" t="s">
        <v>3305</v>
      </c>
      <c r="B8327" t="s">
        <v>268</v>
      </c>
      <c r="C8327" t="str">
        <f>VLOOKUP(B8327,Sheet6!B:C,2,0)</f>
        <v>56B7C9BA-BC69-401A-9B7A-075F3F29A866</v>
      </c>
      <c r="D8327" s="34" t="s">
        <v>1881</v>
      </c>
      <c r="E8327" t="str">
        <f>VLOOKUP('نهایی براساس سیستم'!D8327,Trade!A:B,2,0)</f>
        <v>4A2D6064-858C-4D94-9530-38C2EE574B8D</v>
      </c>
      <c r="H8327" s="34" t="s">
        <v>10648</v>
      </c>
      <c r="I8327" t="str">
        <f>VLOOKUP(H8327,Position!A:D,4,0)</f>
        <v>d6a93998-e2c8-41ed-bd24-81fcc8090344</v>
      </c>
      <c r="J8327" t="str">
        <f t="shared" si="260"/>
        <v>d6a93998-e2c8-41ed-bd24-81fcc8090344'</v>
      </c>
      <c r="K8327" t="s">
        <v>4008</v>
      </c>
      <c r="L8327" t="s">
        <v>1882</v>
      </c>
      <c r="M8327" t="s">
        <v>1883</v>
      </c>
      <c r="N8327" t="str">
        <f t="shared" si="261"/>
        <v>when WorkOrder.ParentSystemID = '56B7C9BA-BC69-401A-9B7A-075F3F29A866' and WorkOrder.WOTradeID = '4A2D6064-858C-4D94-9530-38C2EE574B8D' then 'd6a93998-e2c8-41ed-bd24-81fcc8090344'--C400-آزمایشگاه و کنترل فرایند-محمد علی هورشت</v>
      </c>
    </row>
    <row r="8328" spans="1:14" hidden="1">
      <c r="A8328" t="s">
        <v>130</v>
      </c>
      <c r="B8328" t="s">
        <v>129</v>
      </c>
      <c r="C8328" t="str">
        <f>VLOOKUP(B8328,Sheet6!B:C,2,0)</f>
        <v>C334DC4B-30C1-4BEC-8D59-4A7AA348EA06</v>
      </c>
      <c r="D8328" s="34" t="s">
        <v>1881</v>
      </c>
      <c r="E8328" t="str">
        <f>VLOOKUP('نهایی براساس سیستم'!D8328,Trade!A:B,2,0)</f>
        <v>4A2D6064-858C-4D94-9530-38C2EE574B8D</v>
      </c>
      <c r="H8328" s="34" t="s">
        <v>10648</v>
      </c>
      <c r="I8328" t="str">
        <f>VLOOKUP(H8328,Position!A:D,4,0)</f>
        <v>d6a93998-e2c8-41ed-bd24-81fcc8090344</v>
      </c>
      <c r="J8328" t="str">
        <f t="shared" si="260"/>
        <v>d6a93998-e2c8-41ed-bd24-81fcc8090344'</v>
      </c>
      <c r="K8328" t="s">
        <v>4008</v>
      </c>
      <c r="L8328" t="s">
        <v>1882</v>
      </c>
      <c r="M8328" t="s">
        <v>1883</v>
      </c>
      <c r="N8328" t="str">
        <f t="shared" si="261"/>
        <v>when WorkOrder.ParentSystemID = 'C334DC4B-30C1-4BEC-8D59-4A7AA348EA06' and WorkOrder.WOTradeID = '4A2D6064-858C-4D94-9530-38C2EE574B8D' then 'd6a93998-e2c8-41ed-bd24-81fcc8090344'--C410-آزمایشگاه و کنترل فرایند-محمد علی هورشت</v>
      </c>
    </row>
    <row r="8329" spans="1:14" hidden="1">
      <c r="A8329" t="s">
        <v>3308</v>
      </c>
      <c r="B8329" t="s">
        <v>3308</v>
      </c>
      <c r="C8329" t="str">
        <f>VLOOKUP(B8329,Sheet6!B:C,2,0)</f>
        <v>692D09C5-27CB-4B9A-BCD2-177CFC2CC08A</v>
      </c>
      <c r="D8329" s="34" t="s">
        <v>1881</v>
      </c>
      <c r="E8329" t="str">
        <f>VLOOKUP('نهایی براساس سیستم'!D8329,Trade!A:B,2,0)</f>
        <v>4A2D6064-858C-4D94-9530-38C2EE574B8D</v>
      </c>
      <c r="H8329" s="34" t="s">
        <v>10648</v>
      </c>
      <c r="I8329" t="str">
        <f>VLOOKUP(H8329,Position!A:D,4,0)</f>
        <v>d6a93998-e2c8-41ed-bd24-81fcc8090344</v>
      </c>
      <c r="J8329" t="str">
        <f t="shared" si="260"/>
        <v>d6a93998-e2c8-41ed-bd24-81fcc8090344'</v>
      </c>
      <c r="K8329" t="s">
        <v>4008</v>
      </c>
      <c r="L8329" t="s">
        <v>1882</v>
      </c>
      <c r="M8329" t="s">
        <v>1883</v>
      </c>
      <c r="N8329" t="str">
        <f t="shared" si="261"/>
        <v>when WorkOrder.ParentSystemID = '692D09C5-27CB-4B9A-BCD2-177CFC2CC08A' and WorkOrder.WOTradeID = '4A2D6064-858C-4D94-9530-38C2EE574B8D' then 'd6a93998-e2c8-41ed-bd24-81fcc8090344'--C4102A01-آزمایشگاه و کنترل فرایند-محمد علی هورشت</v>
      </c>
    </row>
    <row r="8330" spans="1:14" hidden="1">
      <c r="A8330" t="s">
        <v>3310</v>
      </c>
      <c r="B8330" t="s">
        <v>3310</v>
      </c>
      <c r="C8330" t="str">
        <f>VLOOKUP(B8330,Sheet6!B:C,2,0)</f>
        <v>A355905F-7A78-4D9B-A836-C5F9470D5CBA</v>
      </c>
      <c r="D8330" s="34" t="s">
        <v>1881</v>
      </c>
      <c r="E8330" t="str">
        <f>VLOOKUP('نهایی براساس سیستم'!D8330,Trade!A:B,2,0)</f>
        <v>4A2D6064-858C-4D94-9530-38C2EE574B8D</v>
      </c>
      <c r="H8330" s="34" t="s">
        <v>10648</v>
      </c>
      <c r="I8330" t="str">
        <f>VLOOKUP(H8330,Position!A:D,4,0)</f>
        <v>d6a93998-e2c8-41ed-bd24-81fcc8090344</v>
      </c>
      <c r="J8330" t="str">
        <f t="shared" si="260"/>
        <v>d6a93998-e2c8-41ed-bd24-81fcc8090344'</v>
      </c>
      <c r="K8330" t="s">
        <v>4008</v>
      </c>
      <c r="L8330" t="s">
        <v>1882</v>
      </c>
      <c r="M8330" t="s">
        <v>1883</v>
      </c>
      <c r="N8330" t="str">
        <f t="shared" si="261"/>
        <v>when WorkOrder.ParentSystemID = 'A355905F-7A78-4D9B-A836-C5F9470D5CBA' and WorkOrder.WOTradeID = '4A2D6064-858C-4D94-9530-38C2EE574B8D' then 'd6a93998-e2c8-41ed-bd24-81fcc8090344'--C410OB01-آزمایشگاه و کنترل فرایند-محمد علی هورشت</v>
      </c>
    </row>
    <row r="8331" spans="1:14" hidden="1">
      <c r="A8331" t="s">
        <v>3312</v>
      </c>
      <c r="B8331" t="s">
        <v>3312</v>
      </c>
      <c r="C8331" t="str">
        <f>VLOOKUP(B8331,Sheet6!B:C,2,0)</f>
        <v>02971099-D16D-4811-A013-44DEDC387891</v>
      </c>
      <c r="D8331" s="34" t="s">
        <v>1881</v>
      </c>
      <c r="E8331" t="str">
        <f>VLOOKUP('نهایی براساس سیستم'!D8331,Trade!A:B,2,0)</f>
        <v>4A2D6064-858C-4D94-9530-38C2EE574B8D</v>
      </c>
      <c r="H8331" s="34" t="s">
        <v>10648</v>
      </c>
      <c r="I8331" t="str">
        <f>VLOOKUP(H8331,Position!A:D,4,0)</f>
        <v>d6a93998-e2c8-41ed-bd24-81fcc8090344</v>
      </c>
      <c r="J8331" t="str">
        <f t="shared" si="260"/>
        <v>d6a93998-e2c8-41ed-bd24-81fcc8090344'</v>
      </c>
      <c r="K8331" t="s">
        <v>4008</v>
      </c>
      <c r="L8331" t="s">
        <v>1882</v>
      </c>
      <c r="M8331" t="s">
        <v>1883</v>
      </c>
      <c r="N8331" t="str">
        <f t="shared" si="261"/>
        <v>when WorkOrder.ParentSystemID = '02971099-D16D-4811-A013-44DEDC387891' and WorkOrder.WOTradeID = '4A2D6064-858C-4D94-9530-38C2EE574B8D' then 'd6a93998-e2c8-41ed-bd24-81fcc8090344'--C410OB02-آزمایشگاه و کنترل فرایند-محمد علی هورشت</v>
      </c>
    </row>
    <row r="8332" spans="1:14" hidden="1">
      <c r="A8332" t="s">
        <v>3314</v>
      </c>
      <c r="B8332" t="s">
        <v>3314</v>
      </c>
      <c r="C8332" t="str">
        <f>VLOOKUP(B8332,Sheet6!B:C,2,0)</f>
        <v>8E973FF0-0544-4CD0-831A-EF53B2C914FB</v>
      </c>
      <c r="D8332" s="34" t="s">
        <v>1881</v>
      </c>
      <c r="E8332" t="str">
        <f>VLOOKUP('نهایی براساس سیستم'!D8332,Trade!A:B,2,0)</f>
        <v>4A2D6064-858C-4D94-9530-38C2EE574B8D</v>
      </c>
      <c r="H8332" s="34" t="s">
        <v>10648</v>
      </c>
      <c r="I8332" t="str">
        <f>VLOOKUP(H8332,Position!A:D,4,0)</f>
        <v>d6a93998-e2c8-41ed-bd24-81fcc8090344</v>
      </c>
      <c r="J8332" t="str">
        <f t="shared" si="260"/>
        <v>d6a93998-e2c8-41ed-bd24-81fcc8090344'</v>
      </c>
      <c r="K8332" t="s">
        <v>4008</v>
      </c>
      <c r="L8332" t="s">
        <v>1882</v>
      </c>
      <c r="M8332" t="s">
        <v>1883</v>
      </c>
      <c r="N8332" t="str">
        <f t="shared" si="261"/>
        <v>when WorkOrder.ParentSystemID = '8E973FF0-0544-4CD0-831A-EF53B2C914FB' and WorkOrder.WOTradeID = '4A2D6064-858C-4D94-9530-38C2EE574B8D' then 'd6a93998-e2c8-41ed-bd24-81fcc8090344'--C410OB03-آزمایشگاه و کنترل فرایند-محمد علی هورشت</v>
      </c>
    </row>
    <row r="8333" spans="1:14" hidden="1">
      <c r="A8333" t="s">
        <v>3316</v>
      </c>
      <c r="B8333" t="s">
        <v>3316</v>
      </c>
      <c r="C8333" t="str">
        <f>VLOOKUP(B8333,Sheet6!B:C,2,0)</f>
        <v>2CA3965C-A4FA-4807-A9CB-0E2F0087E98A</v>
      </c>
      <c r="D8333" s="34" t="s">
        <v>1881</v>
      </c>
      <c r="E8333" t="str">
        <f>VLOOKUP('نهایی براساس سیستم'!D8333,Trade!A:B,2,0)</f>
        <v>4A2D6064-858C-4D94-9530-38C2EE574B8D</v>
      </c>
      <c r="H8333" s="34" t="s">
        <v>10648</v>
      </c>
      <c r="I8333" t="str">
        <f>VLOOKUP(H8333,Position!A:D,4,0)</f>
        <v>d6a93998-e2c8-41ed-bd24-81fcc8090344</v>
      </c>
      <c r="J8333" t="str">
        <f t="shared" si="260"/>
        <v>d6a93998-e2c8-41ed-bd24-81fcc8090344'</v>
      </c>
      <c r="K8333" t="s">
        <v>4008</v>
      </c>
      <c r="L8333" t="s">
        <v>1882</v>
      </c>
      <c r="M8333" t="s">
        <v>1883</v>
      </c>
      <c r="N8333" t="str">
        <f t="shared" si="261"/>
        <v>when WorkOrder.ParentSystemID = '2CA3965C-A4FA-4807-A9CB-0E2F0087E98A' and WorkOrder.WOTradeID = '4A2D6064-858C-4D94-9530-38C2EE574B8D' then 'd6a93998-e2c8-41ed-bd24-81fcc8090344'--C410OB04-آزمایشگاه و کنترل فرایند-محمد علی هورشت</v>
      </c>
    </row>
    <row r="8334" spans="1:14" hidden="1">
      <c r="A8334" t="s">
        <v>3318</v>
      </c>
      <c r="B8334" t="s">
        <v>3318</v>
      </c>
      <c r="C8334" t="str">
        <f>VLOOKUP(B8334,Sheet6!B:C,2,0)</f>
        <v>922E9A0D-BD5A-4F1D-9170-A83478CB8F9A</v>
      </c>
      <c r="D8334" s="34" t="s">
        <v>1881</v>
      </c>
      <c r="E8334" t="str">
        <f>VLOOKUP('نهایی براساس سیستم'!D8334,Trade!A:B,2,0)</f>
        <v>4A2D6064-858C-4D94-9530-38C2EE574B8D</v>
      </c>
      <c r="H8334" s="34" t="s">
        <v>10648</v>
      </c>
      <c r="I8334" t="str">
        <f>VLOOKUP(H8334,Position!A:D,4,0)</f>
        <v>d6a93998-e2c8-41ed-bd24-81fcc8090344</v>
      </c>
      <c r="J8334" t="str">
        <f t="shared" si="260"/>
        <v>d6a93998-e2c8-41ed-bd24-81fcc8090344'</v>
      </c>
      <c r="K8334" t="s">
        <v>4008</v>
      </c>
      <c r="L8334" t="s">
        <v>1882</v>
      </c>
      <c r="M8334" t="s">
        <v>1883</v>
      </c>
      <c r="N8334" t="str">
        <f t="shared" si="261"/>
        <v>when WorkOrder.ParentSystemID = '922E9A0D-BD5A-4F1D-9170-A83478CB8F9A' and WorkOrder.WOTradeID = '4A2D6064-858C-4D94-9530-38C2EE574B8D' then 'd6a93998-e2c8-41ed-bd24-81fcc8090344'--C410OB05-آزمایشگاه و کنترل فرایند-محمد علی هورشت</v>
      </c>
    </row>
    <row r="8335" spans="1:14" hidden="1">
      <c r="A8335" t="s">
        <v>3320</v>
      </c>
      <c r="B8335" t="s">
        <v>3320</v>
      </c>
      <c r="C8335" t="str">
        <f>VLOOKUP(B8335,Sheet6!B:C,2,0)</f>
        <v>518C6112-317D-4C56-9953-B93CBC035CA1</v>
      </c>
      <c r="D8335" s="34" t="s">
        <v>1881</v>
      </c>
      <c r="E8335" t="str">
        <f>VLOOKUP('نهایی براساس سیستم'!D8335,Trade!A:B,2,0)</f>
        <v>4A2D6064-858C-4D94-9530-38C2EE574B8D</v>
      </c>
      <c r="H8335" s="34" t="s">
        <v>10648</v>
      </c>
      <c r="I8335" t="str">
        <f>VLOOKUP(H8335,Position!A:D,4,0)</f>
        <v>d6a93998-e2c8-41ed-bd24-81fcc8090344</v>
      </c>
      <c r="J8335" t="str">
        <f t="shared" si="260"/>
        <v>d6a93998-e2c8-41ed-bd24-81fcc8090344'</v>
      </c>
      <c r="K8335" t="s">
        <v>4008</v>
      </c>
      <c r="L8335" t="s">
        <v>1882</v>
      </c>
      <c r="M8335" t="s">
        <v>1883</v>
      </c>
      <c r="N8335" t="str">
        <f t="shared" si="261"/>
        <v>when WorkOrder.ParentSystemID = '518C6112-317D-4C56-9953-B93CBC035CA1' and WorkOrder.WOTradeID = '4A2D6064-858C-4D94-9530-38C2EE574B8D' then 'd6a93998-e2c8-41ed-bd24-81fcc8090344'--C410OB06-آزمایشگاه و کنترل فرایند-محمد علی هورشت</v>
      </c>
    </row>
    <row r="8336" spans="1:14" hidden="1">
      <c r="A8336" t="s">
        <v>3322</v>
      </c>
      <c r="B8336" t="s">
        <v>3322</v>
      </c>
      <c r="C8336" t="str">
        <f>VLOOKUP(B8336,Sheet6!B:C,2,0)</f>
        <v>558D51D3-B817-4E08-BD08-C293F86D95B4</v>
      </c>
      <c r="D8336" s="34" t="s">
        <v>1881</v>
      </c>
      <c r="E8336" t="str">
        <f>VLOOKUP('نهایی براساس سیستم'!D8336,Trade!A:B,2,0)</f>
        <v>4A2D6064-858C-4D94-9530-38C2EE574B8D</v>
      </c>
      <c r="H8336" s="34" t="s">
        <v>10648</v>
      </c>
      <c r="I8336" t="str">
        <f>VLOOKUP(H8336,Position!A:D,4,0)</f>
        <v>d6a93998-e2c8-41ed-bd24-81fcc8090344</v>
      </c>
      <c r="J8336" t="str">
        <f t="shared" si="260"/>
        <v>d6a93998-e2c8-41ed-bd24-81fcc8090344'</v>
      </c>
      <c r="K8336" t="s">
        <v>4008</v>
      </c>
      <c r="L8336" t="s">
        <v>1882</v>
      </c>
      <c r="M8336" t="s">
        <v>1883</v>
      </c>
      <c r="N8336" t="str">
        <f t="shared" si="261"/>
        <v>when WorkOrder.ParentSystemID = '558D51D3-B817-4E08-BD08-C293F86D95B4' and WorkOrder.WOTradeID = '4A2D6064-858C-4D94-9530-38C2EE574B8D' then 'd6a93998-e2c8-41ed-bd24-81fcc8090344'--C410OB07-آزمایشگاه و کنترل فرایند-محمد علی هورشت</v>
      </c>
    </row>
    <row r="8337" spans="1:14" hidden="1">
      <c r="A8337" t="s">
        <v>132</v>
      </c>
      <c r="B8337" t="s">
        <v>131</v>
      </c>
      <c r="C8337" t="str">
        <f>VLOOKUP(B8337,Sheet6!B:C,2,0)</f>
        <v>28B0F70D-4295-43B4-87A1-4A8A2DF4D607</v>
      </c>
      <c r="D8337" s="34" t="s">
        <v>1881</v>
      </c>
      <c r="E8337" t="str">
        <f>VLOOKUP('نهایی براساس سیستم'!D8337,Trade!A:B,2,0)</f>
        <v>4A2D6064-858C-4D94-9530-38C2EE574B8D</v>
      </c>
      <c r="H8337" s="34" t="s">
        <v>10648</v>
      </c>
      <c r="I8337" t="str">
        <f>VLOOKUP(H8337,Position!A:D,4,0)</f>
        <v>d6a93998-e2c8-41ed-bd24-81fcc8090344</v>
      </c>
      <c r="J8337" t="str">
        <f t="shared" si="260"/>
        <v>d6a93998-e2c8-41ed-bd24-81fcc8090344'</v>
      </c>
      <c r="K8337" t="s">
        <v>4008</v>
      </c>
      <c r="L8337" t="s">
        <v>1882</v>
      </c>
      <c r="M8337" t="s">
        <v>1883</v>
      </c>
      <c r="N8337" t="str">
        <f t="shared" si="261"/>
        <v>when WorkOrder.ParentSystemID = '28B0F70D-4295-43B4-87A1-4A8A2DF4D607' and WorkOrder.WOTradeID = '4A2D6064-858C-4D94-9530-38C2EE574B8D' then 'd6a93998-e2c8-41ed-bd24-81fcc8090344'--C420-آزمایشگاه و کنترل فرایند-محمد علی هورشت</v>
      </c>
    </row>
    <row r="8338" spans="1:14" hidden="1">
      <c r="A8338" t="s">
        <v>3325</v>
      </c>
      <c r="B8338" t="s">
        <v>3325</v>
      </c>
      <c r="C8338" t="str">
        <f>VLOOKUP(B8338,Sheet6!B:C,2,0)</f>
        <v>362F2025-BF8E-4C08-AA48-A2FB75A46A91</v>
      </c>
      <c r="D8338" s="34" t="s">
        <v>1881</v>
      </c>
      <c r="E8338" t="str">
        <f>VLOOKUP('نهایی براساس سیستم'!D8338,Trade!A:B,2,0)</f>
        <v>4A2D6064-858C-4D94-9530-38C2EE574B8D</v>
      </c>
      <c r="H8338" s="34" t="s">
        <v>10648</v>
      </c>
      <c r="I8338" t="str">
        <f>VLOOKUP(H8338,Position!A:D,4,0)</f>
        <v>d6a93998-e2c8-41ed-bd24-81fcc8090344</v>
      </c>
      <c r="J8338" t="str">
        <f t="shared" si="260"/>
        <v>d6a93998-e2c8-41ed-bd24-81fcc8090344'</v>
      </c>
      <c r="K8338" t="s">
        <v>4008</v>
      </c>
      <c r="L8338" t="s">
        <v>1882</v>
      </c>
      <c r="M8338" t="s">
        <v>1883</v>
      </c>
      <c r="N8338" t="str">
        <f t="shared" si="261"/>
        <v>when WorkOrder.ParentSystemID = '362F2025-BF8E-4C08-AA48-A2FB75A46A91' and WorkOrder.WOTradeID = '4A2D6064-858C-4D94-9530-38C2EE574B8D' then 'd6a93998-e2c8-41ed-bd24-81fcc8090344'--C420CM01-آزمایشگاه و کنترل فرایند-محمد علی هورشت</v>
      </c>
    </row>
    <row r="8339" spans="1:14" hidden="1">
      <c r="A8339" t="s">
        <v>3327</v>
      </c>
      <c r="B8339" t="s">
        <v>3327</v>
      </c>
      <c r="C8339" t="str">
        <f>VLOOKUP(B8339,Sheet6!B:C,2,0)</f>
        <v>8B8FA01E-2949-4EBC-AA52-7AC9E56E8F95</v>
      </c>
      <c r="D8339" s="34" t="s">
        <v>1881</v>
      </c>
      <c r="E8339" t="str">
        <f>VLOOKUP('نهایی براساس سیستم'!D8339,Trade!A:B,2,0)</f>
        <v>4A2D6064-858C-4D94-9530-38C2EE574B8D</v>
      </c>
      <c r="H8339" s="34" t="s">
        <v>10648</v>
      </c>
      <c r="I8339" t="str">
        <f>VLOOKUP(H8339,Position!A:D,4,0)</f>
        <v>d6a93998-e2c8-41ed-bd24-81fcc8090344</v>
      </c>
      <c r="J8339" t="str">
        <f t="shared" si="260"/>
        <v>d6a93998-e2c8-41ed-bd24-81fcc8090344'</v>
      </c>
      <c r="K8339" t="s">
        <v>4008</v>
      </c>
      <c r="L8339" t="s">
        <v>1882</v>
      </c>
      <c r="M8339" t="s">
        <v>1883</v>
      </c>
      <c r="N8339" t="str">
        <f t="shared" si="261"/>
        <v>when WorkOrder.ParentSystemID = '8B8FA01E-2949-4EBC-AA52-7AC9E56E8F95' and WorkOrder.WOTradeID = '4A2D6064-858C-4D94-9530-38C2EE574B8D' then 'd6a93998-e2c8-41ed-bd24-81fcc8090344'--C420CM02-آزمایشگاه و کنترل فرایند-محمد علی هورشت</v>
      </c>
    </row>
    <row r="8340" spans="1:14" hidden="1">
      <c r="A8340" t="s">
        <v>3329</v>
      </c>
      <c r="B8340" t="s">
        <v>3329</v>
      </c>
      <c r="C8340" t="str">
        <f>VLOOKUP(B8340,Sheet6!B:C,2,0)</f>
        <v>0A65FF28-928F-4483-B407-6E7F2011FBD5</v>
      </c>
      <c r="D8340" s="34" t="s">
        <v>1881</v>
      </c>
      <c r="E8340" t="str">
        <f>VLOOKUP('نهایی براساس سیستم'!D8340,Trade!A:B,2,0)</f>
        <v>4A2D6064-858C-4D94-9530-38C2EE574B8D</v>
      </c>
      <c r="H8340" s="34" t="s">
        <v>10648</v>
      </c>
      <c r="I8340" t="str">
        <f>VLOOKUP(H8340,Position!A:D,4,0)</f>
        <v>d6a93998-e2c8-41ed-bd24-81fcc8090344</v>
      </c>
      <c r="J8340" t="str">
        <f t="shared" si="260"/>
        <v>d6a93998-e2c8-41ed-bd24-81fcc8090344'</v>
      </c>
      <c r="K8340" t="s">
        <v>4008</v>
      </c>
      <c r="L8340" t="s">
        <v>1882</v>
      </c>
      <c r="M8340" t="s">
        <v>1883</v>
      </c>
      <c r="N8340" t="str">
        <f t="shared" si="261"/>
        <v>when WorkOrder.ParentSystemID = '0A65FF28-928F-4483-B407-6E7F2011FBD5' and WorkOrder.WOTradeID = '4A2D6064-858C-4D94-9530-38C2EE574B8D' then 'd6a93998-e2c8-41ed-bd24-81fcc8090344'--C420CM03-آزمایشگاه و کنترل فرایند-محمد علی هورشت</v>
      </c>
    </row>
    <row r="8341" spans="1:14" hidden="1">
      <c r="A8341" t="s">
        <v>134</v>
      </c>
      <c r="B8341" t="s">
        <v>133</v>
      </c>
      <c r="C8341" t="str">
        <f>VLOOKUP(B8341,Sheet6!B:C,2,0)</f>
        <v>5AE74F76-43CC-49E4-BE3F-F992A939567F</v>
      </c>
      <c r="D8341" s="34" t="s">
        <v>1881</v>
      </c>
      <c r="E8341" t="str">
        <f>VLOOKUP('نهایی براساس سیستم'!D8341,Trade!A:B,2,0)</f>
        <v>4A2D6064-858C-4D94-9530-38C2EE574B8D</v>
      </c>
      <c r="H8341" s="34" t="s">
        <v>10648</v>
      </c>
      <c r="I8341" t="str">
        <f>VLOOKUP(H8341,Position!A:D,4,0)</f>
        <v>d6a93998-e2c8-41ed-bd24-81fcc8090344</v>
      </c>
      <c r="J8341" t="str">
        <f t="shared" si="260"/>
        <v>d6a93998-e2c8-41ed-bd24-81fcc8090344'</v>
      </c>
      <c r="K8341" t="s">
        <v>4008</v>
      </c>
      <c r="L8341" t="s">
        <v>1882</v>
      </c>
      <c r="M8341" t="s">
        <v>1883</v>
      </c>
      <c r="N8341" t="str">
        <f t="shared" si="261"/>
        <v>when WorkOrder.ParentSystemID = '5AE74F76-43CC-49E4-BE3F-F992A939567F' and WorkOrder.WOTradeID = '4A2D6064-858C-4D94-9530-38C2EE574B8D' then 'd6a93998-e2c8-41ed-bd24-81fcc8090344'--C430-آزمایشگاه و کنترل فرایند-محمد علی هورشت</v>
      </c>
    </row>
    <row r="8342" spans="1:14" hidden="1">
      <c r="A8342" t="s">
        <v>3332</v>
      </c>
      <c r="B8342" t="s">
        <v>3332</v>
      </c>
      <c r="C8342" t="str">
        <f>VLOOKUP(B8342,Sheet6!B:C,2,0)</f>
        <v>655F621E-5BD0-4ADB-80DF-25FE14F69C2A</v>
      </c>
      <c r="D8342" s="34" t="s">
        <v>1881</v>
      </c>
      <c r="E8342" t="str">
        <f>VLOOKUP('نهایی براساس سیستم'!D8342,Trade!A:B,2,0)</f>
        <v>4A2D6064-858C-4D94-9530-38C2EE574B8D</v>
      </c>
      <c r="H8342" s="34" t="s">
        <v>10648</v>
      </c>
      <c r="I8342" t="str">
        <f>VLOOKUP(H8342,Position!A:D,4,0)</f>
        <v>d6a93998-e2c8-41ed-bd24-81fcc8090344</v>
      </c>
      <c r="J8342" t="str">
        <f t="shared" si="260"/>
        <v>d6a93998-e2c8-41ed-bd24-81fcc8090344'</v>
      </c>
      <c r="K8342" t="s">
        <v>4008</v>
      </c>
      <c r="L8342" t="s">
        <v>1882</v>
      </c>
      <c r="M8342" t="s">
        <v>1883</v>
      </c>
      <c r="N8342" t="str">
        <f t="shared" si="261"/>
        <v>when WorkOrder.ParentSystemID = '655F621E-5BD0-4ADB-80DF-25FE14F69C2A' and WorkOrder.WOTradeID = '4A2D6064-858C-4D94-9530-38C2EE574B8D' then 'd6a93998-e2c8-41ed-bd24-81fcc8090344'--C430OB01-آزمایشگاه و کنترل فرایند-محمد علی هورشت</v>
      </c>
    </row>
    <row r="8343" spans="1:14" hidden="1">
      <c r="A8343" t="s">
        <v>3334</v>
      </c>
      <c r="B8343" t="s">
        <v>3334</v>
      </c>
      <c r="C8343" t="str">
        <f>VLOOKUP(B8343,Sheet6!B:C,2,0)</f>
        <v>E8FDB5A6-7FDA-406A-8BAE-A61A8BD6335D</v>
      </c>
      <c r="D8343" s="34" t="s">
        <v>1881</v>
      </c>
      <c r="E8343" t="str">
        <f>VLOOKUP('نهایی براساس سیستم'!D8343,Trade!A:B,2,0)</f>
        <v>4A2D6064-858C-4D94-9530-38C2EE574B8D</v>
      </c>
      <c r="H8343" s="34" t="s">
        <v>10648</v>
      </c>
      <c r="I8343" t="str">
        <f>VLOOKUP(H8343,Position!A:D,4,0)</f>
        <v>d6a93998-e2c8-41ed-bd24-81fcc8090344</v>
      </c>
      <c r="J8343" t="str">
        <f t="shared" si="260"/>
        <v>d6a93998-e2c8-41ed-bd24-81fcc8090344'</v>
      </c>
      <c r="K8343" t="s">
        <v>4008</v>
      </c>
      <c r="L8343" t="s">
        <v>1882</v>
      </c>
      <c r="M8343" t="s">
        <v>1883</v>
      </c>
      <c r="N8343" t="str">
        <f t="shared" si="261"/>
        <v>when WorkOrder.ParentSystemID = 'E8FDB5A6-7FDA-406A-8BAE-A61A8BD6335D' and WorkOrder.WOTradeID = '4A2D6064-858C-4D94-9530-38C2EE574B8D' then 'd6a93998-e2c8-41ed-bd24-81fcc8090344'--C430OB02-آزمایشگاه و کنترل فرایند-محمد علی هورشت</v>
      </c>
    </row>
    <row r="8344" spans="1:14" hidden="1">
      <c r="A8344" t="s">
        <v>3336</v>
      </c>
      <c r="B8344" t="s">
        <v>3336</v>
      </c>
      <c r="C8344" t="str">
        <f>VLOOKUP(B8344,Sheet6!B:C,2,0)</f>
        <v>4C60101A-2691-4478-904B-6A8477FA7EC7</v>
      </c>
      <c r="D8344" s="34" t="s">
        <v>1881</v>
      </c>
      <c r="E8344" t="str">
        <f>VLOOKUP('نهایی براساس سیستم'!D8344,Trade!A:B,2,0)</f>
        <v>4A2D6064-858C-4D94-9530-38C2EE574B8D</v>
      </c>
      <c r="H8344" s="34" t="s">
        <v>10648</v>
      </c>
      <c r="I8344" t="str">
        <f>VLOOKUP(H8344,Position!A:D,4,0)</f>
        <v>d6a93998-e2c8-41ed-bd24-81fcc8090344</v>
      </c>
      <c r="J8344" t="str">
        <f t="shared" si="260"/>
        <v>d6a93998-e2c8-41ed-bd24-81fcc8090344'</v>
      </c>
      <c r="K8344" t="s">
        <v>4008</v>
      </c>
      <c r="L8344" t="s">
        <v>1882</v>
      </c>
      <c r="M8344" t="s">
        <v>1883</v>
      </c>
      <c r="N8344" t="str">
        <f t="shared" si="261"/>
        <v>when WorkOrder.ParentSystemID = '4C60101A-2691-4478-904B-6A8477FA7EC7' and WorkOrder.WOTradeID = '4A2D6064-858C-4D94-9530-38C2EE574B8D' then 'd6a93998-e2c8-41ed-bd24-81fcc8090344'--C430OB03-آزمایشگاه و کنترل فرایند-محمد علی هورشت</v>
      </c>
    </row>
    <row r="8345" spans="1:14" hidden="1">
      <c r="A8345" t="s">
        <v>136</v>
      </c>
      <c r="B8345" t="s">
        <v>135</v>
      </c>
      <c r="C8345" t="str">
        <f>VLOOKUP(B8345,Sheet6!B:C,2,0)</f>
        <v>2436D7B9-2659-4E86-A755-786FFCF72C0F</v>
      </c>
      <c r="D8345" s="34" t="s">
        <v>1881</v>
      </c>
      <c r="E8345" t="str">
        <f>VLOOKUP('نهایی براساس سیستم'!D8345,Trade!A:B,2,0)</f>
        <v>4A2D6064-858C-4D94-9530-38C2EE574B8D</v>
      </c>
      <c r="H8345" s="34" t="s">
        <v>10648</v>
      </c>
      <c r="I8345" t="str">
        <f>VLOOKUP(H8345,Position!A:D,4,0)</f>
        <v>d6a93998-e2c8-41ed-bd24-81fcc8090344</v>
      </c>
      <c r="J8345" t="str">
        <f t="shared" si="260"/>
        <v>d6a93998-e2c8-41ed-bd24-81fcc8090344'</v>
      </c>
      <c r="K8345" t="s">
        <v>4008</v>
      </c>
      <c r="L8345" t="s">
        <v>1882</v>
      </c>
      <c r="M8345" t="s">
        <v>1883</v>
      </c>
      <c r="N8345" t="str">
        <f t="shared" si="261"/>
        <v>when WorkOrder.ParentSystemID = '2436D7B9-2659-4E86-A755-786FFCF72C0F' and WorkOrder.WOTradeID = '4A2D6064-858C-4D94-9530-38C2EE574B8D' then 'd6a93998-e2c8-41ed-bd24-81fcc8090344'--C440-آزمایشگاه و کنترل فرایند-محمد علی هورشت</v>
      </c>
    </row>
    <row r="8346" spans="1:14" hidden="1">
      <c r="A8346" t="s">
        <v>3339</v>
      </c>
      <c r="B8346" t="s">
        <v>3339</v>
      </c>
      <c r="C8346" t="str">
        <f>VLOOKUP(B8346,Sheet6!B:C,2,0)</f>
        <v>34B74A99-E91D-46C0-875C-0077AE372CD5</v>
      </c>
      <c r="D8346" s="34" t="s">
        <v>1881</v>
      </c>
      <c r="E8346" t="str">
        <f>VLOOKUP('نهایی براساس سیستم'!D8346,Trade!A:B,2,0)</f>
        <v>4A2D6064-858C-4D94-9530-38C2EE574B8D</v>
      </c>
      <c r="H8346" s="34" t="s">
        <v>10648</v>
      </c>
      <c r="I8346" t="str">
        <f>VLOOKUP(H8346,Position!A:D,4,0)</f>
        <v>d6a93998-e2c8-41ed-bd24-81fcc8090344</v>
      </c>
      <c r="J8346" t="str">
        <f t="shared" si="260"/>
        <v>d6a93998-e2c8-41ed-bd24-81fcc8090344'</v>
      </c>
      <c r="K8346" t="s">
        <v>4008</v>
      </c>
      <c r="L8346" t="s">
        <v>1882</v>
      </c>
      <c r="M8346" t="s">
        <v>1883</v>
      </c>
      <c r="N8346" t="str">
        <f t="shared" si="261"/>
        <v>when WorkOrder.ParentSystemID = '34B74A99-E91D-46C0-875C-0077AE372CD5' and WorkOrder.WOTradeID = '4A2D6064-858C-4D94-9530-38C2EE574B8D' then 'd6a93998-e2c8-41ed-bd24-81fcc8090344'--C440CH01-آزمایشگاه و کنترل فرایند-محمد علی هورشت</v>
      </c>
    </row>
    <row r="8347" spans="1:14" hidden="1">
      <c r="A8347" t="s">
        <v>3341</v>
      </c>
      <c r="B8347" t="s">
        <v>3341</v>
      </c>
      <c r="C8347" t="str">
        <f>VLOOKUP(B8347,Sheet6!B:C,2,0)</f>
        <v>D25A9550-A7F1-409A-AE31-B7333B788CF7</v>
      </c>
      <c r="D8347" s="34" t="s">
        <v>1881</v>
      </c>
      <c r="E8347" t="str">
        <f>VLOOKUP('نهایی براساس سیستم'!D8347,Trade!A:B,2,0)</f>
        <v>4A2D6064-858C-4D94-9530-38C2EE574B8D</v>
      </c>
      <c r="H8347" s="34" t="s">
        <v>10648</v>
      </c>
      <c r="I8347" t="str">
        <f>VLOOKUP(H8347,Position!A:D,4,0)</f>
        <v>d6a93998-e2c8-41ed-bd24-81fcc8090344</v>
      </c>
      <c r="J8347" t="str">
        <f t="shared" si="260"/>
        <v>d6a93998-e2c8-41ed-bd24-81fcc8090344'</v>
      </c>
      <c r="K8347" t="s">
        <v>4008</v>
      </c>
      <c r="L8347" t="s">
        <v>1882</v>
      </c>
      <c r="M8347" t="s">
        <v>1883</v>
      </c>
      <c r="N8347" t="str">
        <f t="shared" si="261"/>
        <v>when WorkOrder.ParentSystemID = 'D25A9550-A7F1-409A-AE31-B7333B788CF7' and WorkOrder.WOTradeID = '4A2D6064-858C-4D94-9530-38C2EE574B8D' then 'd6a93998-e2c8-41ed-bd24-81fcc8090344'--C440CH02-آزمایشگاه و کنترل فرایند-محمد علی هورشت</v>
      </c>
    </row>
    <row r="8348" spans="1:14" hidden="1">
      <c r="A8348" t="s">
        <v>138</v>
      </c>
      <c r="B8348" t="s">
        <v>137</v>
      </c>
      <c r="C8348" t="str">
        <f>VLOOKUP(B8348,Sheet6!B:C,2,0)</f>
        <v>DCBA87FD-99E4-4DF2-8FA1-1230C9C34477</v>
      </c>
      <c r="D8348" s="34" t="s">
        <v>1881</v>
      </c>
      <c r="E8348" t="str">
        <f>VLOOKUP('نهایی براساس سیستم'!D8348,Trade!A:B,2,0)</f>
        <v>4A2D6064-858C-4D94-9530-38C2EE574B8D</v>
      </c>
      <c r="H8348" s="34" t="s">
        <v>10648</v>
      </c>
      <c r="I8348" t="str">
        <f>VLOOKUP(H8348,Position!A:D,4,0)</f>
        <v>d6a93998-e2c8-41ed-bd24-81fcc8090344</v>
      </c>
      <c r="J8348" t="str">
        <f t="shared" si="260"/>
        <v>d6a93998-e2c8-41ed-bd24-81fcc8090344'</v>
      </c>
      <c r="K8348" t="s">
        <v>4008</v>
      </c>
      <c r="L8348" t="s">
        <v>1882</v>
      </c>
      <c r="M8348" t="s">
        <v>1883</v>
      </c>
      <c r="N8348" t="str">
        <f t="shared" si="261"/>
        <v>when WorkOrder.ParentSystemID = 'DCBA87FD-99E4-4DF2-8FA1-1230C9C34477' and WorkOrder.WOTradeID = '4A2D6064-858C-4D94-9530-38C2EE574B8D' then 'd6a93998-e2c8-41ed-bd24-81fcc8090344'--C450-آزمایشگاه و کنترل فرایند-محمد علی هورشت</v>
      </c>
    </row>
    <row r="8349" spans="1:14" hidden="1">
      <c r="A8349" t="s">
        <v>3344</v>
      </c>
      <c r="B8349" t="s">
        <v>3344</v>
      </c>
      <c r="C8349" t="str">
        <f>VLOOKUP(B8349,Sheet6!B:C,2,0)</f>
        <v>5DC650D7-D846-49A0-9925-8AA218F5C522</v>
      </c>
      <c r="D8349" s="34" t="s">
        <v>1881</v>
      </c>
      <c r="E8349" t="str">
        <f>VLOOKUP('نهایی براساس سیستم'!D8349,Trade!A:B,2,0)</f>
        <v>4A2D6064-858C-4D94-9530-38C2EE574B8D</v>
      </c>
      <c r="H8349" s="34" t="s">
        <v>10648</v>
      </c>
      <c r="I8349" t="str">
        <f>VLOOKUP(H8349,Position!A:D,4,0)</f>
        <v>d6a93998-e2c8-41ed-bd24-81fcc8090344</v>
      </c>
      <c r="J8349" t="str">
        <f t="shared" si="260"/>
        <v>d6a93998-e2c8-41ed-bd24-81fcc8090344'</v>
      </c>
      <c r="K8349" t="s">
        <v>4008</v>
      </c>
      <c r="L8349" t="s">
        <v>1882</v>
      </c>
      <c r="M8349" t="s">
        <v>1883</v>
      </c>
      <c r="N8349" t="str">
        <f t="shared" si="261"/>
        <v>when WorkOrder.ParentSystemID = '5DC650D7-D846-49A0-9925-8AA218F5C522' and WorkOrder.WOTradeID = '4A2D6064-858C-4D94-9530-38C2EE574B8D' then 'd6a93998-e2c8-41ed-bd24-81fcc8090344'--C450.AL01.01-آزمایشگاه و کنترل فرایند-محمد علی هورشت</v>
      </c>
    </row>
    <row r="8350" spans="1:14" hidden="1">
      <c r="A8350" t="s">
        <v>3346</v>
      </c>
      <c r="B8350" t="s">
        <v>3346</v>
      </c>
      <c r="C8350" t="str">
        <f>VLOOKUP(B8350,Sheet6!B:C,2,0)</f>
        <v>690895C9-2DE6-4908-94B4-ADAEBEB9060C</v>
      </c>
      <c r="D8350" s="34" t="s">
        <v>1881</v>
      </c>
      <c r="E8350" t="str">
        <f>VLOOKUP('نهایی براساس سیستم'!D8350,Trade!A:B,2,0)</f>
        <v>4A2D6064-858C-4D94-9530-38C2EE574B8D</v>
      </c>
      <c r="H8350" s="34" t="s">
        <v>10648</v>
      </c>
      <c r="I8350" t="str">
        <f>VLOOKUP(H8350,Position!A:D,4,0)</f>
        <v>d6a93998-e2c8-41ed-bd24-81fcc8090344</v>
      </c>
      <c r="J8350" t="str">
        <f t="shared" si="260"/>
        <v>d6a93998-e2c8-41ed-bd24-81fcc8090344'</v>
      </c>
      <c r="K8350" t="s">
        <v>4008</v>
      </c>
      <c r="L8350" t="s">
        <v>1882</v>
      </c>
      <c r="M8350" t="s">
        <v>1883</v>
      </c>
      <c r="N8350" t="str">
        <f t="shared" si="261"/>
        <v>when WorkOrder.ParentSystemID = '690895C9-2DE6-4908-94B4-ADAEBEB9060C' and WorkOrder.WOTradeID = '4A2D6064-858C-4D94-9530-38C2EE574B8D' then 'd6a93998-e2c8-41ed-bd24-81fcc8090344'--C450.BL01.01-آزمایشگاه و کنترل فرایند-محمد علی هورشت</v>
      </c>
    </row>
    <row r="8351" spans="1:14" hidden="1">
      <c r="A8351" t="s">
        <v>3348</v>
      </c>
      <c r="B8351" t="s">
        <v>3348</v>
      </c>
      <c r="C8351" t="str">
        <f>VLOOKUP(B8351,Sheet6!B:C,2,0)</f>
        <v>24B203FF-FDEB-424D-8FCB-55C96B3FAC52</v>
      </c>
      <c r="D8351" s="34" t="s">
        <v>1881</v>
      </c>
      <c r="E8351" t="str">
        <f>VLOOKUP('نهایی براساس سیستم'!D8351,Trade!A:B,2,0)</f>
        <v>4A2D6064-858C-4D94-9530-38C2EE574B8D</v>
      </c>
      <c r="H8351" s="34" t="s">
        <v>10648</v>
      </c>
      <c r="I8351" t="str">
        <f>VLOOKUP(H8351,Position!A:D,4,0)</f>
        <v>d6a93998-e2c8-41ed-bd24-81fcc8090344</v>
      </c>
      <c r="J8351" t="str">
        <f t="shared" si="260"/>
        <v>d6a93998-e2c8-41ed-bd24-81fcc8090344'</v>
      </c>
      <c r="K8351" t="s">
        <v>4008</v>
      </c>
      <c r="L8351" t="s">
        <v>1882</v>
      </c>
      <c r="M8351" t="s">
        <v>1883</v>
      </c>
      <c r="N8351" t="str">
        <f t="shared" si="261"/>
        <v>when WorkOrder.ParentSystemID = '24B203FF-FDEB-424D-8FCB-55C96B3FAC52' and WorkOrder.WOTradeID = '4A2D6064-858C-4D94-9530-38C2EE574B8D' then 'd6a93998-e2c8-41ed-bd24-81fcc8090344'--C450.BL01.02-آزمایشگاه و کنترل فرایند-محمد علی هورشت</v>
      </c>
    </row>
    <row r="8352" spans="1:14" hidden="1">
      <c r="A8352" t="s">
        <v>3350</v>
      </c>
      <c r="B8352" t="s">
        <v>3350</v>
      </c>
      <c r="C8352" t="str">
        <f>VLOOKUP(B8352,Sheet6!B:C,2,0)</f>
        <v>0923D436-B3EE-4F16-8F4C-B1D27CD8C6DA</v>
      </c>
      <c r="D8352" s="34" t="s">
        <v>1881</v>
      </c>
      <c r="E8352" t="str">
        <f>VLOOKUP('نهایی براساس سیستم'!D8352,Trade!A:B,2,0)</f>
        <v>4A2D6064-858C-4D94-9530-38C2EE574B8D</v>
      </c>
      <c r="H8352" s="34" t="s">
        <v>10648</v>
      </c>
      <c r="I8352" t="str">
        <f>VLOOKUP(H8352,Position!A:D,4,0)</f>
        <v>d6a93998-e2c8-41ed-bd24-81fcc8090344</v>
      </c>
      <c r="J8352" t="str">
        <f t="shared" si="260"/>
        <v>d6a93998-e2c8-41ed-bd24-81fcc8090344'</v>
      </c>
      <c r="K8352" t="s">
        <v>4008</v>
      </c>
      <c r="L8352" t="s">
        <v>1882</v>
      </c>
      <c r="M8352" t="s">
        <v>1883</v>
      </c>
      <c r="N8352" t="str">
        <f t="shared" si="261"/>
        <v>when WorkOrder.ParentSystemID = '0923D436-B3EE-4F16-8F4C-B1D27CD8C6DA' and WorkOrder.WOTradeID = '4A2D6064-858C-4D94-9530-38C2EE574B8D' then 'd6a93998-e2c8-41ed-bd24-81fcc8090344'--C450.CP01-آزمایشگاه و کنترل فرایند-محمد علی هورشت</v>
      </c>
    </row>
    <row r="8353" spans="1:14" hidden="1">
      <c r="A8353" t="s">
        <v>3352</v>
      </c>
      <c r="B8353" t="s">
        <v>3352</v>
      </c>
      <c r="C8353" t="str">
        <f>VLOOKUP(B8353,Sheet6!B:C,2,0)</f>
        <v>D465B6E9-1A58-4132-A223-E2BA20B41658</v>
      </c>
      <c r="D8353" s="34" t="s">
        <v>1881</v>
      </c>
      <c r="E8353" t="str">
        <f>VLOOKUP('نهایی براساس سیستم'!D8353,Trade!A:B,2,0)</f>
        <v>4A2D6064-858C-4D94-9530-38C2EE574B8D</v>
      </c>
      <c r="H8353" s="34" t="s">
        <v>10648</v>
      </c>
      <c r="I8353" t="str">
        <f>VLOOKUP(H8353,Position!A:D,4,0)</f>
        <v>d6a93998-e2c8-41ed-bd24-81fcc8090344</v>
      </c>
      <c r="J8353" t="str">
        <f t="shared" si="260"/>
        <v>d6a93998-e2c8-41ed-bd24-81fcc8090344'</v>
      </c>
      <c r="K8353" t="s">
        <v>4008</v>
      </c>
      <c r="L8353" t="s">
        <v>1882</v>
      </c>
      <c r="M8353" t="s">
        <v>1883</v>
      </c>
      <c r="N8353" t="str">
        <f t="shared" si="261"/>
        <v>when WorkOrder.ParentSystemID = 'D465B6E9-1A58-4132-A223-E2BA20B41658' and WorkOrder.WOTradeID = '4A2D6064-858C-4D94-9530-38C2EE574B8D' then 'd6a93998-e2c8-41ed-bd24-81fcc8090344'--C450.CP02-آزمایشگاه و کنترل فرایند-محمد علی هورشت</v>
      </c>
    </row>
    <row r="8354" spans="1:14" hidden="1">
      <c r="A8354" t="s">
        <v>3354</v>
      </c>
      <c r="B8354" t="s">
        <v>3354</v>
      </c>
      <c r="C8354" t="str">
        <f>VLOOKUP(B8354,Sheet6!B:C,2,0)</f>
        <v>FD83784A-0AEE-41AA-B388-E31D31ED664F</v>
      </c>
      <c r="D8354" s="34" t="s">
        <v>1881</v>
      </c>
      <c r="E8354" t="str">
        <f>VLOOKUP('نهایی براساس سیستم'!D8354,Trade!A:B,2,0)</f>
        <v>4A2D6064-858C-4D94-9530-38C2EE574B8D</v>
      </c>
      <c r="H8354" s="34" t="s">
        <v>10648</v>
      </c>
      <c r="I8354" t="str">
        <f>VLOOKUP(H8354,Position!A:D,4,0)</f>
        <v>d6a93998-e2c8-41ed-bd24-81fcc8090344</v>
      </c>
      <c r="J8354" t="str">
        <f t="shared" si="260"/>
        <v>d6a93998-e2c8-41ed-bd24-81fcc8090344'</v>
      </c>
      <c r="K8354" t="s">
        <v>4008</v>
      </c>
      <c r="L8354" t="s">
        <v>1882</v>
      </c>
      <c r="M8354" t="s">
        <v>1883</v>
      </c>
      <c r="N8354" t="str">
        <f t="shared" si="261"/>
        <v>when WorkOrder.ParentSystemID = 'FD83784A-0AEE-41AA-B388-E31D31ED664F' and WorkOrder.WOTradeID = '4A2D6064-858C-4D94-9530-38C2EE574B8D' then 'd6a93998-e2c8-41ed-bd24-81fcc8090344'--C450.DT01.01-آزمایشگاه و کنترل فرایند-محمد علی هورشت</v>
      </c>
    </row>
    <row r="8355" spans="1:14" hidden="1">
      <c r="A8355" t="s">
        <v>3356</v>
      </c>
      <c r="B8355" t="s">
        <v>3356</v>
      </c>
      <c r="C8355" t="str">
        <f>VLOOKUP(B8355,Sheet6!B:C,2,0)</f>
        <v>22A69171-2574-46E8-82DA-FF483857C72D</v>
      </c>
      <c r="D8355" s="34" t="s">
        <v>1881</v>
      </c>
      <c r="E8355" t="str">
        <f>VLOOKUP('نهایی براساس سیستم'!D8355,Trade!A:B,2,0)</f>
        <v>4A2D6064-858C-4D94-9530-38C2EE574B8D</v>
      </c>
      <c r="H8355" s="34" t="s">
        <v>10648</v>
      </c>
      <c r="I8355" t="str">
        <f>VLOOKUP(H8355,Position!A:D,4,0)</f>
        <v>d6a93998-e2c8-41ed-bd24-81fcc8090344</v>
      </c>
      <c r="J8355" t="str">
        <f t="shared" si="260"/>
        <v>d6a93998-e2c8-41ed-bd24-81fcc8090344'</v>
      </c>
      <c r="K8355" t="s">
        <v>4008</v>
      </c>
      <c r="L8355" t="s">
        <v>1882</v>
      </c>
      <c r="M8355" t="s">
        <v>1883</v>
      </c>
      <c r="N8355" t="str">
        <f t="shared" si="261"/>
        <v>when WorkOrder.ParentSystemID = '22A69171-2574-46E8-82DA-FF483857C72D' and WorkOrder.WOTradeID = '4A2D6064-858C-4D94-9530-38C2EE574B8D' then 'd6a93998-e2c8-41ed-bd24-81fcc8090344'--C450.DT01.02-آزمایشگاه و کنترل فرایند-محمد علی هورشت</v>
      </c>
    </row>
    <row r="8356" spans="1:14" hidden="1">
      <c r="A8356" t="s">
        <v>3358</v>
      </c>
      <c r="B8356" t="s">
        <v>3358</v>
      </c>
      <c r="C8356" t="str">
        <f>VLOOKUP(B8356,Sheet6!B:C,2,0)</f>
        <v>25A538FB-6BF2-48FF-960D-4AEABCABDE3B</v>
      </c>
      <c r="D8356" s="34" t="s">
        <v>1881</v>
      </c>
      <c r="E8356" t="str">
        <f>VLOOKUP('نهایی براساس سیستم'!D8356,Trade!A:B,2,0)</f>
        <v>4A2D6064-858C-4D94-9530-38C2EE574B8D</v>
      </c>
      <c r="H8356" s="34" t="s">
        <v>10648</v>
      </c>
      <c r="I8356" t="str">
        <f>VLOOKUP(H8356,Position!A:D,4,0)</f>
        <v>d6a93998-e2c8-41ed-bd24-81fcc8090344</v>
      </c>
      <c r="J8356" t="str">
        <f t="shared" si="260"/>
        <v>d6a93998-e2c8-41ed-bd24-81fcc8090344'</v>
      </c>
      <c r="K8356" t="s">
        <v>4008</v>
      </c>
      <c r="L8356" t="s">
        <v>1882</v>
      </c>
      <c r="M8356" t="s">
        <v>1883</v>
      </c>
      <c r="N8356" t="str">
        <f t="shared" si="261"/>
        <v>when WorkOrder.ParentSystemID = '25A538FB-6BF2-48FF-960D-4AEABCABDE3B' and WorkOrder.WOTradeID = '4A2D6064-858C-4D94-9530-38C2EE574B8D' then 'd6a93998-e2c8-41ed-bd24-81fcc8090344'--C450.DT01.03-آزمایشگاه و کنترل فرایند-محمد علی هورشت</v>
      </c>
    </row>
    <row r="8357" spans="1:14" hidden="1">
      <c r="A8357" t="s">
        <v>3360</v>
      </c>
      <c r="B8357" t="s">
        <v>3360</v>
      </c>
      <c r="C8357" t="str">
        <f>VLOOKUP(B8357,Sheet6!B:C,2,0)</f>
        <v>44670777-73D3-4646-954B-EA44CE859019</v>
      </c>
      <c r="D8357" s="34" t="s">
        <v>1881</v>
      </c>
      <c r="E8357" t="str">
        <f>VLOOKUP('نهایی براساس سیستم'!D8357,Trade!A:B,2,0)</f>
        <v>4A2D6064-858C-4D94-9530-38C2EE574B8D</v>
      </c>
      <c r="H8357" s="34" t="s">
        <v>10648</v>
      </c>
      <c r="I8357" t="str">
        <f>VLOOKUP(H8357,Position!A:D,4,0)</f>
        <v>d6a93998-e2c8-41ed-bd24-81fcc8090344</v>
      </c>
      <c r="J8357" t="str">
        <f t="shared" si="260"/>
        <v>d6a93998-e2c8-41ed-bd24-81fcc8090344'</v>
      </c>
      <c r="K8357" t="s">
        <v>4008</v>
      </c>
      <c r="L8357" t="s">
        <v>1882</v>
      </c>
      <c r="M8357" t="s">
        <v>1883</v>
      </c>
      <c r="N8357" t="str">
        <f t="shared" si="261"/>
        <v>when WorkOrder.ParentSystemID = '44670777-73D3-4646-954B-EA44CE859019' and WorkOrder.WOTradeID = '4A2D6064-858C-4D94-9530-38C2EE574B8D' then 'd6a93998-e2c8-41ed-bd24-81fcc8090344'--C450.DT01.04-آزمایشگاه و کنترل فرایند-محمد علی هورشت</v>
      </c>
    </row>
    <row r="8358" spans="1:14" hidden="1">
      <c r="A8358" t="s">
        <v>3362</v>
      </c>
      <c r="B8358" t="s">
        <v>3362</v>
      </c>
      <c r="C8358" t="str">
        <f>VLOOKUP(B8358,Sheet6!B:C,2,0)</f>
        <v>CC816F81-4315-42D5-8E1C-38C7A36AC51E</v>
      </c>
      <c r="D8358" s="34" t="s">
        <v>1881</v>
      </c>
      <c r="E8358" t="str">
        <f>VLOOKUP('نهایی براساس سیستم'!D8358,Trade!A:B,2,0)</f>
        <v>4A2D6064-858C-4D94-9530-38C2EE574B8D</v>
      </c>
      <c r="H8358" s="34" t="s">
        <v>10648</v>
      </c>
      <c r="I8358" t="str">
        <f>VLOOKUP(H8358,Position!A:D,4,0)</f>
        <v>d6a93998-e2c8-41ed-bd24-81fcc8090344</v>
      </c>
      <c r="J8358" t="str">
        <f t="shared" si="260"/>
        <v>d6a93998-e2c8-41ed-bd24-81fcc8090344'</v>
      </c>
      <c r="K8358" t="s">
        <v>4008</v>
      </c>
      <c r="L8358" t="s">
        <v>1882</v>
      </c>
      <c r="M8358" t="s">
        <v>1883</v>
      </c>
      <c r="N8358" t="str">
        <f t="shared" si="261"/>
        <v>when WorkOrder.ParentSystemID = 'CC816F81-4315-42D5-8E1C-38C7A36AC51E' and WorkOrder.WOTradeID = '4A2D6064-858C-4D94-9530-38C2EE574B8D' then 'd6a93998-e2c8-41ed-bd24-81fcc8090344'--C450.DT02.01-آزمایشگاه و کنترل فرایند-محمد علی هورشت</v>
      </c>
    </row>
    <row r="8359" spans="1:14" hidden="1">
      <c r="A8359" t="s">
        <v>3364</v>
      </c>
      <c r="B8359" t="s">
        <v>3364</v>
      </c>
      <c r="C8359" t="str">
        <f>VLOOKUP(B8359,Sheet6!B:C,2,0)</f>
        <v>DB77F1EC-9F31-4B90-BA23-E5E8D4AD1EBC</v>
      </c>
      <c r="D8359" s="34" t="s">
        <v>1881</v>
      </c>
      <c r="E8359" t="str">
        <f>VLOOKUP('نهایی براساس سیستم'!D8359,Trade!A:B,2,0)</f>
        <v>4A2D6064-858C-4D94-9530-38C2EE574B8D</v>
      </c>
      <c r="H8359" s="34" t="s">
        <v>10648</v>
      </c>
      <c r="I8359" t="str">
        <f>VLOOKUP(H8359,Position!A:D,4,0)</f>
        <v>d6a93998-e2c8-41ed-bd24-81fcc8090344</v>
      </c>
      <c r="J8359" t="str">
        <f t="shared" si="260"/>
        <v>d6a93998-e2c8-41ed-bd24-81fcc8090344'</v>
      </c>
      <c r="K8359" t="s">
        <v>4008</v>
      </c>
      <c r="L8359" t="s">
        <v>1882</v>
      </c>
      <c r="M8359" t="s">
        <v>1883</v>
      </c>
      <c r="N8359" t="str">
        <f t="shared" si="261"/>
        <v>when WorkOrder.ParentSystemID = 'DB77F1EC-9F31-4B90-BA23-E5E8D4AD1EBC' and WorkOrder.WOTradeID = '4A2D6064-858C-4D94-9530-38C2EE574B8D' then 'd6a93998-e2c8-41ed-bd24-81fcc8090344'--C450.DT02.02-آزمایشگاه و کنترل فرایند-محمد علی هورشت</v>
      </c>
    </row>
    <row r="8360" spans="1:14" hidden="1">
      <c r="A8360" t="s">
        <v>3366</v>
      </c>
      <c r="B8360" t="s">
        <v>3366</v>
      </c>
      <c r="C8360" t="str">
        <f>VLOOKUP(B8360,Sheet6!B:C,2,0)</f>
        <v>21EDDB3D-581E-41CA-AFD8-768555A6A378</v>
      </c>
      <c r="D8360" s="34" t="s">
        <v>1881</v>
      </c>
      <c r="E8360" t="str">
        <f>VLOOKUP('نهایی براساس سیستم'!D8360,Trade!A:B,2,0)</f>
        <v>4A2D6064-858C-4D94-9530-38C2EE574B8D</v>
      </c>
      <c r="H8360" s="34" t="s">
        <v>10648</v>
      </c>
      <c r="I8360" t="str">
        <f>VLOOKUP(H8360,Position!A:D,4,0)</f>
        <v>d6a93998-e2c8-41ed-bd24-81fcc8090344</v>
      </c>
      <c r="J8360" t="str">
        <f t="shared" si="260"/>
        <v>d6a93998-e2c8-41ed-bd24-81fcc8090344'</v>
      </c>
      <c r="K8360" t="s">
        <v>4008</v>
      </c>
      <c r="L8360" t="s">
        <v>1882</v>
      </c>
      <c r="M8360" t="s">
        <v>1883</v>
      </c>
      <c r="N8360" t="str">
        <f t="shared" si="261"/>
        <v>when WorkOrder.ParentSystemID = '21EDDB3D-581E-41CA-AFD8-768555A6A378' and WorkOrder.WOTradeID = '4A2D6064-858C-4D94-9530-38C2EE574B8D' then 'd6a93998-e2c8-41ed-bd24-81fcc8090344'--C450.DT02.03-آزمایشگاه و کنترل فرایند-محمد علی هورشت</v>
      </c>
    </row>
    <row r="8361" spans="1:14" hidden="1">
      <c r="A8361" t="s">
        <v>3368</v>
      </c>
      <c r="B8361" t="s">
        <v>3368</v>
      </c>
      <c r="C8361" t="str">
        <f>VLOOKUP(B8361,Sheet6!B:C,2,0)</f>
        <v>5C217CB6-B95D-4993-A710-A862E952D71F</v>
      </c>
      <c r="D8361" s="34" t="s">
        <v>1881</v>
      </c>
      <c r="E8361" t="str">
        <f>VLOOKUP('نهایی براساس سیستم'!D8361,Trade!A:B,2,0)</f>
        <v>4A2D6064-858C-4D94-9530-38C2EE574B8D</v>
      </c>
      <c r="H8361" s="34" t="s">
        <v>10648</v>
      </c>
      <c r="I8361" t="str">
        <f>VLOOKUP(H8361,Position!A:D,4,0)</f>
        <v>d6a93998-e2c8-41ed-bd24-81fcc8090344</v>
      </c>
      <c r="J8361" t="str">
        <f t="shared" si="260"/>
        <v>d6a93998-e2c8-41ed-bd24-81fcc8090344'</v>
      </c>
      <c r="K8361" t="s">
        <v>4008</v>
      </c>
      <c r="L8361" t="s">
        <v>1882</v>
      </c>
      <c r="M8361" t="s">
        <v>1883</v>
      </c>
      <c r="N8361" t="str">
        <f t="shared" si="261"/>
        <v>when WorkOrder.ParentSystemID = '5C217CB6-B95D-4993-A710-A862E952D71F' and WorkOrder.WOTradeID = '4A2D6064-858C-4D94-9530-38C2EE574B8D' then 'd6a93998-e2c8-41ed-bd24-81fcc8090344'--C450.FL01.01-آزمایشگاه و کنترل فرایند-محمد علی هورشت</v>
      </c>
    </row>
    <row r="8362" spans="1:14" hidden="1">
      <c r="A8362" t="s">
        <v>3370</v>
      </c>
      <c r="B8362" t="s">
        <v>3370</v>
      </c>
      <c r="C8362" t="str">
        <f>VLOOKUP(B8362,Sheet6!B:C,2,0)</f>
        <v>7E34DB63-4FD7-409A-A31D-7F781D626FBC</v>
      </c>
      <c r="D8362" s="34" t="s">
        <v>1881</v>
      </c>
      <c r="E8362" t="str">
        <f>VLOOKUP('نهایی براساس سیستم'!D8362,Trade!A:B,2,0)</f>
        <v>4A2D6064-858C-4D94-9530-38C2EE574B8D</v>
      </c>
      <c r="H8362" s="34" t="s">
        <v>10648</v>
      </c>
      <c r="I8362" t="str">
        <f>VLOOKUP(H8362,Position!A:D,4,0)</f>
        <v>d6a93998-e2c8-41ed-bd24-81fcc8090344</v>
      </c>
      <c r="J8362" t="str">
        <f t="shared" si="260"/>
        <v>d6a93998-e2c8-41ed-bd24-81fcc8090344'</v>
      </c>
      <c r="K8362" t="s">
        <v>4008</v>
      </c>
      <c r="L8362" t="s">
        <v>1882</v>
      </c>
      <c r="M8362" t="s">
        <v>1883</v>
      </c>
      <c r="N8362" t="str">
        <f t="shared" si="261"/>
        <v>when WorkOrder.ParentSystemID = '7E34DB63-4FD7-409A-A31D-7F781D626FBC' and WorkOrder.WOTradeID = '4A2D6064-858C-4D94-9530-38C2EE574B8D' then 'd6a93998-e2c8-41ed-bd24-81fcc8090344'--C450.FL02.01-آزمایشگاه و کنترل فرایند-محمد علی هورشت</v>
      </c>
    </row>
    <row r="8363" spans="1:14" hidden="1">
      <c r="A8363" t="s">
        <v>3372</v>
      </c>
      <c r="B8363" t="s">
        <v>3372</v>
      </c>
      <c r="C8363" t="str">
        <f>VLOOKUP(B8363,Sheet6!B:C,2,0)</f>
        <v>48D5FB4A-107F-4E2A-8B33-FBAC631E89B8</v>
      </c>
      <c r="D8363" s="34" t="s">
        <v>1881</v>
      </c>
      <c r="E8363" t="str">
        <f>VLOOKUP('نهایی براساس سیستم'!D8363,Trade!A:B,2,0)</f>
        <v>4A2D6064-858C-4D94-9530-38C2EE574B8D</v>
      </c>
      <c r="H8363" s="34" t="s">
        <v>10648</v>
      </c>
      <c r="I8363" t="str">
        <f>VLOOKUP(H8363,Position!A:D,4,0)</f>
        <v>d6a93998-e2c8-41ed-bd24-81fcc8090344</v>
      </c>
      <c r="J8363" t="str">
        <f t="shared" si="260"/>
        <v>d6a93998-e2c8-41ed-bd24-81fcc8090344'</v>
      </c>
      <c r="K8363" t="s">
        <v>4008</v>
      </c>
      <c r="L8363" t="s">
        <v>1882</v>
      </c>
      <c r="M8363" t="s">
        <v>1883</v>
      </c>
      <c r="N8363" t="str">
        <f t="shared" si="261"/>
        <v>when WorkOrder.ParentSystemID = '48D5FB4A-107F-4E2A-8B33-FBAC631E89B8' and WorkOrder.WOTradeID = '4A2D6064-858C-4D94-9530-38C2EE574B8D' then 'd6a93998-e2c8-41ed-bd24-81fcc8090344'--C450.FL03.01-آزمایشگاه و کنترل فرایند-محمد علی هورشت</v>
      </c>
    </row>
    <row r="8364" spans="1:14" hidden="1">
      <c r="A8364" t="s">
        <v>3374</v>
      </c>
      <c r="B8364" t="s">
        <v>3374</v>
      </c>
      <c r="C8364" t="str">
        <f>VLOOKUP(B8364,Sheet6!B:C,2,0)</f>
        <v>C49E8291-99ED-4BC8-8293-B05C9B69A94E</v>
      </c>
      <c r="D8364" s="34" t="s">
        <v>1881</v>
      </c>
      <c r="E8364" t="str">
        <f>VLOOKUP('نهایی براساس سیستم'!D8364,Trade!A:B,2,0)</f>
        <v>4A2D6064-858C-4D94-9530-38C2EE574B8D</v>
      </c>
      <c r="H8364" s="34" t="s">
        <v>10648</v>
      </c>
      <c r="I8364" t="str">
        <f>VLOOKUP(H8364,Position!A:D,4,0)</f>
        <v>d6a93998-e2c8-41ed-bd24-81fcc8090344</v>
      </c>
      <c r="J8364" t="str">
        <f t="shared" si="260"/>
        <v>d6a93998-e2c8-41ed-bd24-81fcc8090344'</v>
      </c>
      <c r="K8364" t="s">
        <v>4008</v>
      </c>
      <c r="L8364" t="s">
        <v>1882</v>
      </c>
      <c r="M8364" t="s">
        <v>1883</v>
      </c>
      <c r="N8364" t="str">
        <f t="shared" si="261"/>
        <v>when WorkOrder.ParentSystemID = 'C49E8291-99ED-4BC8-8293-B05C9B69A94E' and WorkOrder.WOTradeID = '4A2D6064-858C-4D94-9530-38C2EE574B8D' then 'd6a93998-e2c8-41ed-bd24-81fcc8090344'--C450.FL04.01-آزمایشگاه و کنترل فرایند-محمد علی هورشت</v>
      </c>
    </row>
    <row r="8365" spans="1:14" hidden="1">
      <c r="A8365" t="s">
        <v>3376</v>
      </c>
      <c r="B8365" t="s">
        <v>3376</v>
      </c>
      <c r="C8365" t="str">
        <f>VLOOKUP(B8365,Sheet6!B:C,2,0)</f>
        <v>DAA1913F-5708-48F2-8655-73D591C7634C</v>
      </c>
      <c r="D8365" s="34" t="s">
        <v>1881</v>
      </c>
      <c r="E8365" t="str">
        <f>VLOOKUP('نهایی براساس سیستم'!D8365,Trade!A:B,2,0)</f>
        <v>4A2D6064-858C-4D94-9530-38C2EE574B8D</v>
      </c>
      <c r="H8365" s="34" t="s">
        <v>10648</v>
      </c>
      <c r="I8365" t="str">
        <f>VLOOKUP(H8365,Position!A:D,4,0)</f>
        <v>d6a93998-e2c8-41ed-bd24-81fcc8090344</v>
      </c>
      <c r="J8365" t="str">
        <f t="shared" si="260"/>
        <v>d6a93998-e2c8-41ed-bd24-81fcc8090344'</v>
      </c>
      <c r="K8365" t="s">
        <v>4008</v>
      </c>
      <c r="L8365" t="s">
        <v>1882</v>
      </c>
      <c r="M8365" t="s">
        <v>1883</v>
      </c>
      <c r="N8365" t="str">
        <f t="shared" si="261"/>
        <v>when WorkOrder.ParentSystemID = 'DAA1913F-5708-48F2-8655-73D591C7634C' and WorkOrder.WOTradeID = '4A2D6064-858C-4D94-9530-38C2EE574B8D' then 'd6a93998-e2c8-41ed-bd24-81fcc8090344'--C450.FL05.01-آزمایشگاه و کنترل فرایند-محمد علی هورشت</v>
      </c>
    </row>
    <row r="8366" spans="1:14" hidden="1">
      <c r="A8366" t="s">
        <v>3378</v>
      </c>
      <c r="B8366" t="s">
        <v>3378</v>
      </c>
      <c r="C8366" t="str">
        <f>VLOOKUP(B8366,Sheet6!B:C,2,0)</f>
        <v>2FE060D4-59A3-460D-A31A-51959B40BB1E</v>
      </c>
      <c r="D8366" s="34" t="s">
        <v>1881</v>
      </c>
      <c r="E8366" t="str">
        <f>VLOOKUP('نهایی براساس سیستم'!D8366,Trade!A:B,2,0)</f>
        <v>4A2D6064-858C-4D94-9530-38C2EE574B8D</v>
      </c>
      <c r="H8366" s="34" t="s">
        <v>10648</v>
      </c>
      <c r="I8366" t="str">
        <f>VLOOKUP(H8366,Position!A:D,4,0)</f>
        <v>d6a93998-e2c8-41ed-bd24-81fcc8090344</v>
      </c>
      <c r="J8366" t="str">
        <f t="shared" si="260"/>
        <v>d6a93998-e2c8-41ed-bd24-81fcc8090344'</v>
      </c>
      <c r="K8366" t="s">
        <v>4008</v>
      </c>
      <c r="L8366" t="s">
        <v>1882</v>
      </c>
      <c r="M8366" t="s">
        <v>1883</v>
      </c>
      <c r="N8366" t="str">
        <f t="shared" si="261"/>
        <v>when WorkOrder.ParentSystemID = '2FE060D4-59A3-460D-A31A-51959B40BB1E' and WorkOrder.WOTradeID = '4A2D6064-858C-4D94-9530-38C2EE574B8D' then 'd6a93998-e2c8-41ed-bd24-81fcc8090344'--C450.FL05.02-آزمایشگاه و کنترل فرایند-محمد علی هورشت</v>
      </c>
    </row>
    <row r="8367" spans="1:14" hidden="1">
      <c r="A8367" t="s">
        <v>3380</v>
      </c>
      <c r="B8367" t="s">
        <v>3380</v>
      </c>
      <c r="C8367" t="str">
        <f>VLOOKUP(B8367,Sheet6!B:C,2,0)</f>
        <v>F5476B91-1665-4926-AF7C-6624F253F953</v>
      </c>
      <c r="D8367" s="34" t="s">
        <v>1881</v>
      </c>
      <c r="E8367" t="str">
        <f>VLOOKUP('نهایی براساس سیستم'!D8367,Trade!A:B,2,0)</f>
        <v>4A2D6064-858C-4D94-9530-38C2EE574B8D</v>
      </c>
      <c r="H8367" s="34" t="s">
        <v>10648</v>
      </c>
      <c r="I8367" t="str">
        <f>VLOOKUP(H8367,Position!A:D,4,0)</f>
        <v>d6a93998-e2c8-41ed-bd24-81fcc8090344</v>
      </c>
      <c r="J8367" t="str">
        <f t="shared" si="260"/>
        <v>d6a93998-e2c8-41ed-bd24-81fcc8090344'</v>
      </c>
      <c r="K8367" t="s">
        <v>4008</v>
      </c>
      <c r="L8367" t="s">
        <v>1882</v>
      </c>
      <c r="M8367" t="s">
        <v>1883</v>
      </c>
      <c r="N8367" t="str">
        <f t="shared" si="261"/>
        <v>when WorkOrder.ParentSystemID = 'F5476B91-1665-4926-AF7C-6624F253F953' and WorkOrder.WOTradeID = '4A2D6064-858C-4D94-9530-38C2EE574B8D' then 'd6a93998-e2c8-41ed-bd24-81fcc8090344'--C450.FL05.03-آزمایشگاه و کنترل فرایند-محمد علی هورشت</v>
      </c>
    </row>
    <row r="8368" spans="1:14" hidden="1">
      <c r="A8368" t="s">
        <v>3382</v>
      </c>
      <c r="B8368" t="s">
        <v>3382</v>
      </c>
      <c r="C8368" t="str">
        <f>VLOOKUP(B8368,Sheet6!B:C,2,0)</f>
        <v>1812A738-38E4-4B34-9C1A-6E7D4CAED06A</v>
      </c>
      <c r="D8368" s="34" t="s">
        <v>1881</v>
      </c>
      <c r="E8368" t="str">
        <f>VLOOKUP('نهایی براساس سیستم'!D8368,Trade!A:B,2,0)</f>
        <v>4A2D6064-858C-4D94-9530-38C2EE574B8D</v>
      </c>
      <c r="H8368" s="34" t="s">
        <v>10648</v>
      </c>
      <c r="I8368" t="str">
        <f>VLOOKUP(H8368,Position!A:D,4,0)</f>
        <v>d6a93998-e2c8-41ed-bd24-81fcc8090344</v>
      </c>
      <c r="J8368" t="str">
        <f t="shared" si="260"/>
        <v>d6a93998-e2c8-41ed-bd24-81fcc8090344'</v>
      </c>
      <c r="K8368" t="s">
        <v>4008</v>
      </c>
      <c r="L8368" t="s">
        <v>1882</v>
      </c>
      <c r="M8368" t="s">
        <v>1883</v>
      </c>
      <c r="N8368" t="str">
        <f t="shared" si="261"/>
        <v>when WorkOrder.ParentSystemID = '1812A738-38E4-4B34-9C1A-6E7D4CAED06A' and WorkOrder.WOTradeID = '4A2D6064-858C-4D94-9530-38C2EE574B8D' then 'd6a93998-e2c8-41ed-bd24-81fcc8090344'--C450.FL06.01-آزمایشگاه و کنترل فرایند-محمد علی هورشت</v>
      </c>
    </row>
    <row r="8369" spans="1:14" hidden="1">
      <c r="A8369" t="s">
        <v>3384</v>
      </c>
      <c r="B8369" t="s">
        <v>3384</v>
      </c>
      <c r="C8369" t="str">
        <f>VLOOKUP(B8369,Sheet6!B:C,2,0)</f>
        <v>A4102814-A4A6-4E9D-8799-44E3023A55FD</v>
      </c>
      <c r="D8369" s="34" t="s">
        <v>1881</v>
      </c>
      <c r="E8369" t="str">
        <f>VLOOKUP('نهایی براساس سیستم'!D8369,Trade!A:B,2,0)</f>
        <v>4A2D6064-858C-4D94-9530-38C2EE574B8D</v>
      </c>
      <c r="H8369" s="34" t="s">
        <v>10648</v>
      </c>
      <c r="I8369" t="str">
        <f>VLOOKUP(H8369,Position!A:D,4,0)</f>
        <v>d6a93998-e2c8-41ed-bd24-81fcc8090344</v>
      </c>
      <c r="J8369" t="str">
        <f t="shared" si="260"/>
        <v>d6a93998-e2c8-41ed-bd24-81fcc8090344'</v>
      </c>
      <c r="K8369" t="s">
        <v>4008</v>
      </c>
      <c r="L8369" t="s">
        <v>1882</v>
      </c>
      <c r="M8369" t="s">
        <v>1883</v>
      </c>
      <c r="N8369" t="str">
        <f t="shared" si="261"/>
        <v>when WorkOrder.ParentSystemID = 'A4102814-A4A6-4E9D-8799-44E3023A55FD' and WorkOrder.WOTradeID = '4A2D6064-858C-4D94-9530-38C2EE574B8D' then 'd6a93998-e2c8-41ed-bd24-81fcc8090344'--C450.FT01.01-آزمایشگاه و کنترل فرایند-محمد علی هورشت</v>
      </c>
    </row>
    <row r="8370" spans="1:14" hidden="1">
      <c r="A8370" t="s">
        <v>3386</v>
      </c>
      <c r="B8370" t="s">
        <v>3386</v>
      </c>
      <c r="C8370" t="str">
        <f>VLOOKUP(B8370,Sheet6!B:C,2,0)</f>
        <v>B551C765-8AF4-4A24-886B-1A52C7FB3A68</v>
      </c>
      <c r="D8370" s="34" t="s">
        <v>1881</v>
      </c>
      <c r="E8370" t="str">
        <f>VLOOKUP('نهایی براساس سیستم'!D8370,Trade!A:B,2,0)</f>
        <v>4A2D6064-858C-4D94-9530-38C2EE574B8D</v>
      </c>
      <c r="H8370" s="34" t="s">
        <v>10648</v>
      </c>
      <c r="I8370" t="str">
        <f>VLOOKUP(H8370,Position!A:D,4,0)</f>
        <v>d6a93998-e2c8-41ed-bd24-81fcc8090344</v>
      </c>
      <c r="J8370" t="str">
        <f t="shared" si="260"/>
        <v>d6a93998-e2c8-41ed-bd24-81fcc8090344'</v>
      </c>
      <c r="K8370" t="s">
        <v>4008</v>
      </c>
      <c r="L8370" t="s">
        <v>1882</v>
      </c>
      <c r="M8370" t="s">
        <v>1883</v>
      </c>
      <c r="N8370" t="str">
        <f t="shared" si="261"/>
        <v>when WorkOrder.ParentSystemID = 'B551C765-8AF4-4A24-886B-1A52C7FB3A68' and WorkOrder.WOTradeID = '4A2D6064-858C-4D94-9530-38C2EE574B8D' then 'd6a93998-e2c8-41ed-bd24-81fcc8090344'--C450.GR01.01-آزمایشگاه و کنترل فرایند-محمد علی هورشت</v>
      </c>
    </row>
    <row r="8371" spans="1:14" hidden="1">
      <c r="A8371" t="s">
        <v>3388</v>
      </c>
      <c r="B8371" t="s">
        <v>3388</v>
      </c>
      <c r="C8371" t="str">
        <f>VLOOKUP(B8371,Sheet6!B:C,2,0)</f>
        <v>E912FD4C-0FDC-4943-B264-869458915FAB</v>
      </c>
      <c r="D8371" s="34" t="s">
        <v>1881</v>
      </c>
      <c r="E8371" t="str">
        <f>VLOOKUP('نهایی براساس سیستم'!D8371,Trade!A:B,2,0)</f>
        <v>4A2D6064-858C-4D94-9530-38C2EE574B8D</v>
      </c>
      <c r="H8371" s="34" t="s">
        <v>10648</v>
      </c>
      <c r="I8371" t="str">
        <f>VLOOKUP(H8371,Position!A:D,4,0)</f>
        <v>d6a93998-e2c8-41ed-bd24-81fcc8090344</v>
      </c>
      <c r="J8371" t="str">
        <f t="shared" si="260"/>
        <v>d6a93998-e2c8-41ed-bd24-81fcc8090344'</v>
      </c>
      <c r="K8371" t="s">
        <v>4008</v>
      </c>
      <c r="L8371" t="s">
        <v>1882</v>
      </c>
      <c r="M8371" t="s">
        <v>1883</v>
      </c>
      <c r="N8371" t="str">
        <f t="shared" si="261"/>
        <v>when WorkOrder.ParentSystemID = 'E912FD4C-0FDC-4943-B264-869458915FAB' and WorkOrder.WOTradeID = '4A2D6064-858C-4D94-9530-38C2EE574B8D' then 'd6a93998-e2c8-41ed-bd24-81fcc8090344'--C450.GR01.02-آزمایشگاه و کنترل فرایند-محمد علی هورشت</v>
      </c>
    </row>
    <row r="8372" spans="1:14" hidden="1">
      <c r="A8372" t="s">
        <v>3390</v>
      </c>
      <c r="B8372" t="s">
        <v>3390</v>
      </c>
      <c r="C8372" t="str">
        <f>VLOOKUP(B8372,Sheet6!B:C,2,0)</f>
        <v>9DBF38D1-6DE9-4853-B72C-C1C5178EC0B4</v>
      </c>
      <c r="D8372" s="34" t="s">
        <v>1881</v>
      </c>
      <c r="E8372" t="str">
        <f>VLOOKUP('نهایی براساس سیستم'!D8372,Trade!A:B,2,0)</f>
        <v>4A2D6064-858C-4D94-9530-38C2EE574B8D</v>
      </c>
      <c r="H8372" s="34" t="s">
        <v>10648</v>
      </c>
      <c r="I8372" t="str">
        <f>VLOOKUP(H8372,Position!A:D,4,0)</f>
        <v>d6a93998-e2c8-41ed-bd24-81fcc8090344</v>
      </c>
      <c r="J8372" t="str">
        <f t="shared" si="260"/>
        <v>d6a93998-e2c8-41ed-bd24-81fcc8090344'</v>
      </c>
      <c r="K8372" t="s">
        <v>4008</v>
      </c>
      <c r="L8372" t="s">
        <v>1882</v>
      </c>
      <c r="M8372" t="s">
        <v>1883</v>
      </c>
      <c r="N8372" t="str">
        <f t="shared" si="261"/>
        <v>when WorkOrder.ParentSystemID = '9DBF38D1-6DE9-4853-B72C-C1C5178EC0B4' and WorkOrder.WOTradeID = '4A2D6064-858C-4D94-9530-38C2EE574B8D' then 'd6a93998-e2c8-41ed-bd24-81fcc8090344'--C450.GT01.01-آزمایشگاه و کنترل فرایند-محمد علی هورشت</v>
      </c>
    </row>
    <row r="8373" spans="1:14" hidden="1">
      <c r="A8373" t="s">
        <v>3392</v>
      </c>
      <c r="B8373" t="s">
        <v>3392</v>
      </c>
      <c r="C8373" t="str">
        <f>VLOOKUP(B8373,Sheet6!B:C,2,0)</f>
        <v>76E72421-971C-4B50-A300-88EB69FF09CE</v>
      </c>
      <c r="D8373" s="34" t="s">
        <v>1881</v>
      </c>
      <c r="E8373" t="str">
        <f>VLOOKUP('نهایی براساس سیستم'!D8373,Trade!A:B,2,0)</f>
        <v>4A2D6064-858C-4D94-9530-38C2EE574B8D</v>
      </c>
      <c r="H8373" s="34" t="s">
        <v>10648</v>
      </c>
      <c r="I8373" t="str">
        <f>VLOOKUP(H8373,Position!A:D,4,0)</f>
        <v>d6a93998-e2c8-41ed-bd24-81fcc8090344</v>
      </c>
      <c r="J8373" t="str">
        <f t="shared" si="260"/>
        <v>d6a93998-e2c8-41ed-bd24-81fcc8090344'</v>
      </c>
      <c r="K8373" t="s">
        <v>4008</v>
      </c>
      <c r="L8373" t="s">
        <v>1882</v>
      </c>
      <c r="M8373" t="s">
        <v>1883</v>
      </c>
      <c r="N8373" t="str">
        <f t="shared" si="261"/>
        <v>when WorkOrder.ParentSystemID = '76E72421-971C-4B50-A300-88EB69FF09CE' and WorkOrder.WOTradeID = '4A2D6064-858C-4D94-9530-38C2EE574B8D' then 'd6a93998-e2c8-41ed-bd24-81fcc8090344'--C450.LO01.01-آزمایشگاه و کنترل فرایند-محمد علی هورشت</v>
      </c>
    </row>
    <row r="8374" spans="1:14" hidden="1">
      <c r="A8374" t="s">
        <v>3394</v>
      </c>
      <c r="B8374" t="s">
        <v>3394</v>
      </c>
      <c r="C8374" t="str">
        <f>VLOOKUP(B8374,Sheet6!B:C,2,0)</f>
        <v>47AEF1BD-A6F3-4631-AE0E-29BB1407D681</v>
      </c>
      <c r="D8374" s="34" t="s">
        <v>1881</v>
      </c>
      <c r="E8374" t="str">
        <f>VLOOKUP('نهایی براساس سیستم'!D8374,Trade!A:B,2,0)</f>
        <v>4A2D6064-858C-4D94-9530-38C2EE574B8D</v>
      </c>
      <c r="H8374" s="34" t="s">
        <v>10648</v>
      </c>
      <c r="I8374" t="str">
        <f>VLOOKUP(H8374,Position!A:D,4,0)</f>
        <v>d6a93998-e2c8-41ed-bd24-81fcc8090344</v>
      </c>
      <c r="J8374" t="str">
        <f t="shared" si="260"/>
        <v>d6a93998-e2c8-41ed-bd24-81fcc8090344'</v>
      </c>
      <c r="K8374" t="s">
        <v>4008</v>
      </c>
      <c r="L8374" t="s">
        <v>1882</v>
      </c>
      <c r="M8374" t="s">
        <v>1883</v>
      </c>
      <c r="N8374" t="str">
        <f t="shared" si="261"/>
        <v>when WorkOrder.ParentSystemID = '47AEF1BD-A6F3-4631-AE0E-29BB1407D681' and WorkOrder.WOTradeID = '4A2D6064-858C-4D94-9530-38C2EE574B8D' then 'd6a93998-e2c8-41ed-bd24-81fcc8090344'--C450.LO01.02-آزمایشگاه و کنترل فرایند-محمد علی هورشت</v>
      </c>
    </row>
    <row r="8375" spans="1:14" hidden="1">
      <c r="A8375" t="s">
        <v>3396</v>
      </c>
      <c r="B8375" t="s">
        <v>3396</v>
      </c>
      <c r="C8375" t="str">
        <f>VLOOKUP(B8375,Sheet6!B:C,2,0)</f>
        <v>322A708E-782D-4E1F-9FB2-3CF9EC7647EE</v>
      </c>
      <c r="D8375" s="34" t="s">
        <v>1881</v>
      </c>
      <c r="E8375" t="str">
        <f>VLOOKUP('نهایی براساس سیستم'!D8375,Trade!A:B,2,0)</f>
        <v>4A2D6064-858C-4D94-9530-38C2EE574B8D</v>
      </c>
      <c r="H8375" s="34" t="s">
        <v>10648</v>
      </c>
      <c r="I8375" t="str">
        <f>VLOOKUP(H8375,Position!A:D,4,0)</f>
        <v>d6a93998-e2c8-41ed-bd24-81fcc8090344</v>
      </c>
      <c r="J8375" t="str">
        <f t="shared" si="260"/>
        <v>d6a93998-e2c8-41ed-bd24-81fcc8090344'</v>
      </c>
      <c r="K8375" t="s">
        <v>4008</v>
      </c>
      <c r="L8375" t="s">
        <v>1882</v>
      </c>
      <c r="M8375" t="s">
        <v>1883</v>
      </c>
      <c r="N8375" t="str">
        <f t="shared" si="261"/>
        <v>when WorkOrder.ParentSystemID = '322A708E-782D-4E1F-9FB2-3CF9EC7647EE' and WorkOrder.WOTradeID = '4A2D6064-858C-4D94-9530-38C2EE574B8D' then 'd6a93998-e2c8-41ed-bd24-81fcc8090344'--C450.LO02.01-آزمایشگاه و کنترل فرایند-محمد علی هورشت</v>
      </c>
    </row>
    <row r="8376" spans="1:14" hidden="1">
      <c r="A8376" t="s">
        <v>3398</v>
      </c>
      <c r="B8376" t="s">
        <v>3398</v>
      </c>
      <c r="C8376" t="str">
        <f>VLOOKUP(B8376,Sheet6!B:C,2,0)</f>
        <v>EC8BE060-CE53-4BFA-BD98-7CCF4324068B</v>
      </c>
      <c r="D8376" s="34" t="s">
        <v>1881</v>
      </c>
      <c r="E8376" t="str">
        <f>VLOOKUP('نهایی براساس سیستم'!D8376,Trade!A:B,2,0)</f>
        <v>4A2D6064-858C-4D94-9530-38C2EE574B8D</v>
      </c>
      <c r="H8376" s="34" t="s">
        <v>10648</v>
      </c>
      <c r="I8376" t="str">
        <f>VLOOKUP(H8376,Position!A:D,4,0)</f>
        <v>d6a93998-e2c8-41ed-bd24-81fcc8090344</v>
      </c>
      <c r="J8376" t="str">
        <f t="shared" si="260"/>
        <v>d6a93998-e2c8-41ed-bd24-81fcc8090344'</v>
      </c>
      <c r="K8376" t="s">
        <v>4008</v>
      </c>
      <c r="L8376" t="s">
        <v>1882</v>
      </c>
      <c r="M8376" t="s">
        <v>1883</v>
      </c>
      <c r="N8376" t="str">
        <f t="shared" si="261"/>
        <v>when WorkOrder.ParentSystemID = 'EC8BE060-CE53-4BFA-BD98-7CCF4324068B' and WorkOrder.WOTradeID = '4A2D6064-858C-4D94-9530-38C2EE574B8D' then 'd6a93998-e2c8-41ed-bd24-81fcc8090344'--C450.LO02.02-آزمایشگاه و کنترل فرایند-محمد علی هورشت</v>
      </c>
    </row>
    <row r="8377" spans="1:14" hidden="1">
      <c r="A8377" t="s">
        <v>3400</v>
      </c>
      <c r="B8377" t="s">
        <v>3400</v>
      </c>
      <c r="C8377" t="str">
        <f>VLOOKUP(B8377,Sheet6!B:C,2,0)</f>
        <v>721BB658-E50A-4E0B-91A3-3B4EB09C2365</v>
      </c>
      <c r="D8377" s="34" t="s">
        <v>1881</v>
      </c>
      <c r="E8377" t="str">
        <f>VLOOKUP('نهایی براساس سیستم'!D8377,Trade!A:B,2,0)</f>
        <v>4A2D6064-858C-4D94-9530-38C2EE574B8D</v>
      </c>
      <c r="H8377" s="34" t="s">
        <v>10648</v>
      </c>
      <c r="I8377" t="str">
        <f>VLOOKUP(H8377,Position!A:D,4,0)</f>
        <v>d6a93998-e2c8-41ed-bd24-81fcc8090344</v>
      </c>
      <c r="J8377" t="str">
        <f t="shared" si="260"/>
        <v>d6a93998-e2c8-41ed-bd24-81fcc8090344'</v>
      </c>
      <c r="K8377" t="s">
        <v>4008</v>
      </c>
      <c r="L8377" t="s">
        <v>1882</v>
      </c>
      <c r="M8377" t="s">
        <v>1883</v>
      </c>
      <c r="N8377" t="str">
        <f t="shared" si="261"/>
        <v>when WorkOrder.ParentSystemID = '721BB658-E50A-4E0B-91A3-3B4EB09C2365' and WorkOrder.WOTradeID = '4A2D6064-858C-4D94-9530-38C2EE574B8D' then 'd6a93998-e2c8-41ed-bd24-81fcc8090344'--C450.LO03.01-آزمایشگاه و کنترل فرایند-محمد علی هورشت</v>
      </c>
    </row>
    <row r="8378" spans="1:14" hidden="1">
      <c r="A8378" t="s">
        <v>3402</v>
      </c>
      <c r="B8378" t="s">
        <v>3402</v>
      </c>
      <c r="C8378" t="str">
        <f>VLOOKUP(B8378,Sheet6!B:C,2,0)</f>
        <v>629BCA75-4A3D-4CA7-BB4B-F5E238B19DC1</v>
      </c>
      <c r="D8378" s="34" t="s">
        <v>1881</v>
      </c>
      <c r="E8378" t="str">
        <f>VLOOKUP('نهایی براساس سیستم'!D8378,Trade!A:B,2,0)</f>
        <v>4A2D6064-858C-4D94-9530-38C2EE574B8D</v>
      </c>
      <c r="H8378" s="34" t="s">
        <v>10648</v>
      </c>
      <c r="I8378" t="str">
        <f>VLOOKUP(H8378,Position!A:D,4,0)</f>
        <v>d6a93998-e2c8-41ed-bd24-81fcc8090344</v>
      </c>
      <c r="J8378" t="str">
        <f t="shared" si="260"/>
        <v>d6a93998-e2c8-41ed-bd24-81fcc8090344'</v>
      </c>
      <c r="K8378" t="s">
        <v>4008</v>
      </c>
      <c r="L8378" t="s">
        <v>1882</v>
      </c>
      <c r="M8378" t="s">
        <v>1883</v>
      </c>
      <c r="N8378" t="str">
        <f t="shared" si="261"/>
        <v>when WorkOrder.ParentSystemID = '629BCA75-4A3D-4CA7-BB4B-F5E238B19DC1' and WorkOrder.WOTradeID = '4A2D6064-858C-4D94-9530-38C2EE574B8D' then 'd6a93998-e2c8-41ed-bd24-81fcc8090344'--C450.LO04.01-آزمایشگاه و کنترل فرایند-محمد علی هورشت</v>
      </c>
    </row>
    <row r="8379" spans="1:14" hidden="1">
      <c r="A8379" t="s">
        <v>3404</v>
      </c>
      <c r="B8379" t="s">
        <v>3404</v>
      </c>
      <c r="C8379" t="str">
        <f>VLOOKUP(B8379,Sheet6!B:C,2,0)</f>
        <v>3AB73C47-AFE6-46DB-9FB0-E86F97F0018E</v>
      </c>
      <c r="D8379" s="34" t="s">
        <v>1881</v>
      </c>
      <c r="E8379" t="str">
        <f>VLOOKUP('نهایی براساس سیستم'!D8379,Trade!A:B,2,0)</f>
        <v>4A2D6064-858C-4D94-9530-38C2EE574B8D</v>
      </c>
      <c r="H8379" s="34" t="s">
        <v>10648</v>
      </c>
      <c r="I8379" t="str">
        <f>VLOOKUP(H8379,Position!A:D,4,0)</f>
        <v>d6a93998-e2c8-41ed-bd24-81fcc8090344</v>
      </c>
      <c r="J8379" t="str">
        <f t="shared" si="260"/>
        <v>d6a93998-e2c8-41ed-bd24-81fcc8090344'</v>
      </c>
      <c r="K8379" t="s">
        <v>4008</v>
      </c>
      <c r="L8379" t="s">
        <v>1882</v>
      </c>
      <c r="M8379" t="s">
        <v>1883</v>
      </c>
      <c r="N8379" t="str">
        <f t="shared" si="261"/>
        <v>when WorkOrder.ParentSystemID = '3AB73C47-AFE6-46DB-9FB0-E86F97F0018E' and WorkOrder.WOTradeID = '4A2D6064-858C-4D94-9530-38C2EE574B8D' then 'd6a93998-e2c8-41ed-bd24-81fcc8090344'--C450.LO04.02-آزمایشگاه و کنترل فرایند-محمد علی هورشت</v>
      </c>
    </row>
    <row r="8380" spans="1:14" hidden="1">
      <c r="A8380" t="s">
        <v>3406</v>
      </c>
      <c r="B8380" t="s">
        <v>3406</v>
      </c>
      <c r="C8380" t="str">
        <f>VLOOKUP(B8380,Sheet6!B:C,2,0)</f>
        <v>E2835C2B-BC6E-4729-AAE4-DAE283BAE8DE</v>
      </c>
      <c r="D8380" s="34" t="s">
        <v>1881</v>
      </c>
      <c r="E8380" t="str">
        <f>VLOOKUP('نهایی براساس سیستم'!D8380,Trade!A:B,2,0)</f>
        <v>4A2D6064-858C-4D94-9530-38C2EE574B8D</v>
      </c>
      <c r="H8380" s="34" t="s">
        <v>10648</v>
      </c>
      <c r="I8380" t="str">
        <f>VLOOKUP(H8380,Position!A:D,4,0)</f>
        <v>d6a93998-e2c8-41ed-bd24-81fcc8090344</v>
      </c>
      <c r="J8380" t="str">
        <f t="shared" si="260"/>
        <v>d6a93998-e2c8-41ed-bd24-81fcc8090344'</v>
      </c>
      <c r="K8380" t="s">
        <v>4008</v>
      </c>
      <c r="L8380" t="s">
        <v>1882</v>
      </c>
      <c r="M8380" t="s">
        <v>1883</v>
      </c>
      <c r="N8380" t="str">
        <f t="shared" si="261"/>
        <v>when WorkOrder.ParentSystemID = 'E2835C2B-BC6E-4729-AAE4-DAE283BAE8DE' and WorkOrder.WOTradeID = '4A2D6064-858C-4D94-9530-38C2EE574B8D' then 'd6a93998-e2c8-41ed-bd24-81fcc8090344'--C450.LO04.03-آزمایشگاه و کنترل فرایند-محمد علی هورشت</v>
      </c>
    </row>
    <row r="8381" spans="1:14" hidden="1">
      <c r="A8381" t="s">
        <v>3408</v>
      </c>
      <c r="B8381" t="s">
        <v>3408</v>
      </c>
      <c r="C8381" t="str">
        <f>VLOOKUP(B8381,Sheet6!B:C,2,0)</f>
        <v>96379E6D-A1ED-43D6-928E-12DB27235915</v>
      </c>
      <c r="D8381" s="34" t="s">
        <v>1881</v>
      </c>
      <c r="E8381" t="str">
        <f>VLOOKUP('نهایی براساس سیستم'!D8381,Trade!A:B,2,0)</f>
        <v>4A2D6064-858C-4D94-9530-38C2EE574B8D</v>
      </c>
      <c r="H8381" s="34" t="s">
        <v>10648</v>
      </c>
      <c r="I8381" t="str">
        <f>VLOOKUP(H8381,Position!A:D,4,0)</f>
        <v>d6a93998-e2c8-41ed-bd24-81fcc8090344</v>
      </c>
      <c r="J8381" t="str">
        <f t="shared" si="260"/>
        <v>d6a93998-e2c8-41ed-bd24-81fcc8090344'</v>
      </c>
      <c r="K8381" t="s">
        <v>4008</v>
      </c>
      <c r="L8381" t="s">
        <v>1882</v>
      </c>
      <c r="M8381" t="s">
        <v>1883</v>
      </c>
      <c r="N8381" t="str">
        <f t="shared" si="261"/>
        <v>when WorkOrder.ParentSystemID = '96379E6D-A1ED-43D6-928E-12DB27235915' and WorkOrder.WOTradeID = '4A2D6064-858C-4D94-9530-38C2EE574B8D' then 'd6a93998-e2c8-41ed-bd24-81fcc8090344'--C450.LT01.01-آزمایشگاه و کنترل فرایند-محمد علی هورشت</v>
      </c>
    </row>
    <row r="8382" spans="1:14" hidden="1">
      <c r="A8382" t="s">
        <v>3410</v>
      </c>
      <c r="B8382" t="s">
        <v>3410</v>
      </c>
      <c r="C8382" t="str">
        <f>VLOOKUP(B8382,Sheet6!B:C,2,0)</f>
        <v>A953A846-73F9-41D1-BC18-8E5612F0B053</v>
      </c>
      <c r="D8382" s="34" t="s">
        <v>1881</v>
      </c>
      <c r="E8382" t="str">
        <f>VLOOKUP('نهایی براساس سیستم'!D8382,Trade!A:B,2,0)</f>
        <v>4A2D6064-858C-4D94-9530-38C2EE574B8D</v>
      </c>
      <c r="H8382" s="34" t="s">
        <v>10648</v>
      </c>
      <c r="I8382" t="str">
        <f>VLOOKUP(H8382,Position!A:D,4,0)</f>
        <v>d6a93998-e2c8-41ed-bd24-81fcc8090344</v>
      </c>
      <c r="J8382" t="str">
        <f t="shared" si="260"/>
        <v>d6a93998-e2c8-41ed-bd24-81fcc8090344'</v>
      </c>
      <c r="K8382" t="s">
        <v>4008</v>
      </c>
      <c r="L8382" t="s">
        <v>1882</v>
      </c>
      <c r="M8382" t="s">
        <v>1883</v>
      </c>
      <c r="N8382" t="str">
        <f t="shared" si="261"/>
        <v>when WorkOrder.ParentSystemID = 'A953A846-73F9-41D1-BC18-8E5612F0B053' and WorkOrder.WOTradeID = '4A2D6064-858C-4D94-9530-38C2EE574B8D' then 'd6a93998-e2c8-41ed-bd24-81fcc8090344'--C450.MC01.01-آزمایشگاه و کنترل فرایند-محمد علی هورشت</v>
      </c>
    </row>
    <row r="8383" spans="1:14" hidden="1">
      <c r="A8383" t="s">
        <v>3412</v>
      </c>
      <c r="B8383" t="s">
        <v>3412</v>
      </c>
      <c r="C8383" t="str">
        <f>VLOOKUP(B8383,Sheet6!B:C,2,0)</f>
        <v>4B80A572-1574-4B56-B256-B1C5C523B248</v>
      </c>
      <c r="D8383" s="34" t="s">
        <v>1881</v>
      </c>
      <c r="E8383" t="str">
        <f>VLOOKUP('نهایی براساس سیستم'!D8383,Trade!A:B,2,0)</f>
        <v>4A2D6064-858C-4D94-9530-38C2EE574B8D</v>
      </c>
      <c r="H8383" s="34" t="s">
        <v>10648</v>
      </c>
      <c r="I8383" t="str">
        <f>VLOOKUP(H8383,Position!A:D,4,0)</f>
        <v>d6a93998-e2c8-41ed-bd24-81fcc8090344</v>
      </c>
      <c r="J8383" t="str">
        <f t="shared" si="260"/>
        <v>d6a93998-e2c8-41ed-bd24-81fcc8090344'</v>
      </c>
      <c r="K8383" t="s">
        <v>4008</v>
      </c>
      <c r="L8383" t="s">
        <v>1882</v>
      </c>
      <c r="M8383" t="s">
        <v>1883</v>
      </c>
      <c r="N8383" t="str">
        <f t="shared" si="261"/>
        <v>when WorkOrder.ParentSystemID = '4B80A572-1574-4B56-B256-B1C5C523B248' and WorkOrder.WOTradeID = '4A2D6064-858C-4D94-9530-38C2EE574B8D' then 'd6a93998-e2c8-41ed-bd24-81fcc8090344'--C450.MC02.01-آزمایشگاه و کنترل فرایند-محمد علی هورشت</v>
      </c>
    </row>
    <row r="8384" spans="1:14" hidden="1">
      <c r="A8384" t="s">
        <v>3414</v>
      </c>
      <c r="B8384" t="s">
        <v>3414</v>
      </c>
      <c r="C8384" t="str">
        <f>VLOOKUP(B8384,Sheet6!B:C,2,0)</f>
        <v>39B2FF25-5AEC-4160-AA88-6E044D73E523</v>
      </c>
      <c r="D8384" s="34" t="s">
        <v>1881</v>
      </c>
      <c r="E8384" t="str">
        <f>VLOOKUP('نهایی براساس سیستم'!D8384,Trade!A:B,2,0)</f>
        <v>4A2D6064-858C-4D94-9530-38C2EE574B8D</v>
      </c>
      <c r="H8384" s="34" t="s">
        <v>10648</v>
      </c>
      <c r="I8384" t="str">
        <f>VLOOKUP(H8384,Position!A:D,4,0)</f>
        <v>d6a93998-e2c8-41ed-bd24-81fcc8090344</v>
      </c>
      <c r="J8384" t="str">
        <f t="shared" si="260"/>
        <v>d6a93998-e2c8-41ed-bd24-81fcc8090344'</v>
      </c>
      <c r="K8384" t="s">
        <v>4008</v>
      </c>
      <c r="L8384" t="s">
        <v>1882</v>
      </c>
      <c r="M8384" t="s">
        <v>1883</v>
      </c>
      <c r="N8384" t="str">
        <f t="shared" si="261"/>
        <v>when WorkOrder.ParentSystemID = '39B2FF25-5AEC-4160-AA88-6E044D73E523' and WorkOrder.WOTradeID = '4A2D6064-858C-4D94-9530-38C2EE574B8D' then 'd6a93998-e2c8-41ed-bd24-81fcc8090344'--C450.MC03.01-آزمایشگاه و کنترل فرایند-محمد علی هورشت</v>
      </c>
    </row>
    <row r="8385" spans="1:14" hidden="1">
      <c r="A8385" t="s">
        <v>3416</v>
      </c>
      <c r="B8385" t="s">
        <v>3416</v>
      </c>
      <c r="C8385" t="str">
        <f>VLOOKUP(B8385,Sheet6!B:C,2,0)</f>
        <v>1A1C05CD-8FD6-4AFA-B59F-A390942F2015</v>
      </c>
      <c r="D8385" s="34" t="s">
        <v>1881</v>
      </c>
      <c r="E8385" t="str">
        <f>VLOOKUP('نهایی براساس سیستم'!D8385,Trade!A:B,2,0)</f>
        <v>4A2D6064-858C-4D94-9530-38C2EE574B8D</v>
      </c>
      <c r="H8385" s="34" t="s">
        <v>10648</v>
      </c>
      <c r="I8385" t="str">
        <f>VLOOKUP(H8385,Position!A:D,4,0)</f>
        <v>d6a93998-e2c8-41ed-bd24-81fcc8090344</v>
      </c>
      <c r="J8385" t="str">
        <f t="shared" si="260"/>
        <v>d6a93998-e2c8-41ed-bd24-81fcc8090344'</v>
      </c>
      <c r="K8385" t="s">
        <v>4008</v>
      </c>
      <c r="L8385" t="s">
        <v>1882</v>
      </c>
      <c r="M8385" t="s">
        <v>1883</v>
      </c>
      <c r="N8385" t="str">
        <f t="shared" si="261"/>
        <v>when WorkOrder.ParentSystemID = '1A1C05CD-8FD6-4AFA-B59F-A390942F2015' and WorkOrder.WOTradeID = '4A2D6064-858C-4D94-9530-38C2EE574B8D' then 'd6a93998-e2c8-41ed-bd24-81fcc8090344'--C450.MC04.01-آزمایشگاه و کنترل فرایند-محمد علی هورشت</v>
      </c>
    </row>
    <row r="8386" spans="1:14" hidden="1">
      <c r="A8386" t="s">
        <v>3418</v>
      </c>
      <c r="B8386" t="s">
        <v>3418</v>
      </c>
      <c r="C8386" t="str">
        <f>VLOOKUP(B8386,Sheet6!B:C,2,0)</f>
        <v>137E5C68-38B4-4EE7-8690-5D8968097388</v>
      </c>
      <c r="D8386" s="34" t="s">
        <v>1881</v>
      </c>
      <c r="E8386" t="str">
        <f>VLOOKUP('نهایی براساس سیستم'!D8386,Trade!A:B,2,0)</f>
        <v>4A2D6064-858C-4D94-9530-38C2EE574B8D</v>
      </c>
      <c r="H8386" s="34" t="s">
        <v>10648</v>
      </c>
      <c r="I8386" t="str">
        <f>VLOOKUP(H8386,Position!A:D,4,0)</f>
        <v>d6a93998-e2c8-41ed-bd24-81fcc8090344</v>
      </c>
      <c r="J8386" t="str">
        <f t="shared" si="260"/>
        <v>d6a93998-e2c8-41ed-bd24-81fcc8090344'</v>
      </c>
      <c r="K8386" t="s">
        <v>4008</v>
      </c>
      <c r="L8386" t="s">
        <v>1882</v>
      </c>
      <c r="M8386" t="s">
        <v>1883</v>
      </c>
      <c r="N8386" t="str">
        <f t="shared" si="261"/>
        <v>when WorkOrder.ParentSystemID = '137E5C68-38B4-4EE7-8690-5D8968097388' and WorkOrder.WOTradeID = '4A2D6064-858C-4D94-9530-38C2EE574B8D' then 'd6a93998-e2c8-41ed-bd24-81fcc8090344'--C450.MC04.02-آزمایشگاه و کنترل فرایند-محمد علی هورشت</v>
      </c>
    </row>
    <row r="8387" spans="1:14" hidden="1">
      <c r="A8387" t="s">
        <v>3420</v>
      </c>
      <c r="B8387" t="s">
        <v>3420</v>
      </c>
      <c r="C8387" t="str">
        <f>VLOOKUP(B8387,Sheet6!B:C,2,0)</f>
        <v>787A6D62-72F3-44B8-A638-54F60B625A83</v>
      </c>
      <c r="D8387" s="34" t="s">
        <v>1881</v>
      </c>
      <c r="E8387" t="str">
        <f>VLOOKUP('نهایی براساس سیستم'!D8387,Trade!A:B,2,0)</f>
        <v>4A2D6064-858C-4D94-9530-38C2EE574B8D</v>
      </c>
      <c r="H8387" s="34" t="s">
        <v>10648</v>
      </c>
      <c r="I8387" t="str">
        <f>VLOOKUP(H8387,Position!A:D,4,0)</f>
        <v>d6a93998-e2c8-41ed-bd24-81fcc8090344</v>
      </c>
      <c r="J8387" t="str">
        <f t="shared" ref="J8387:J8450" si="262">I8387&amp;"'"</f>
        <v>d6a93998-e2c8-41ed-bd24-81fcc8090344'</v>
      </c>
      <c r="K8387" t="s">
        <v>4008</v>
      </c>
      <c r="L8387" t="s">
        <v>1882</v>
      </c>
      <c r="M8387" t="s">
        <v>1883</v>
      </c>
      <c r="N8387" t="str">
        <f t="shared" ref="N8387:N8450" si="263">K8387&amp;""&amp;C8387&amp;""&amp;L8387&amp;""&amp;E8387&amp;""&amp;M8387&amp;""&amp;J8387&amp;"--"&amp;B8387&amp;"-"&amp;D8387&amp;"-"&amp;H8387</f>
        <v>when WorkOrder.ParentSystemID = '787A6D62-72F3-44B8-A638-54F60B625A83' and WorkOrder.WOTradeID = '4A2D6064-858C-4D94-9530-38C2EE574B8D' then 'd6a93998-e2c8-41ed-bd24-81fcc8090344'--C450.MT01.01-آزمایشگاه و کنترل فرایند-محمد علی هورشت</v>
      </c>
    </row>
    <row r="8388" spans="1:14" hidden="1">
      <c r="A8388" t="s">
        <v>3422</v>
      </c>
      <c r="B8388" t="s">
        <v>3422</v>
      </c>
      <c r="C8388" t="str">
        <f>VLOOKUP(B8388,Sheet6!B:C,2,0)</f>
        <v>7BAFCD0A-22F8-451B-B6B3-1D4577A87B07</v>
      </c>
      <c r="D8388" s="34" t="s">
        <v>1881</v>
      </c>
      <c r="E8388" t="str">
        <f>VLOOKUP('نهایی براساس سیستم'!D8388,Trade!A:B,2,0)</f>
        <v>4A2D6064-858C-4D94-9530-38C2EE574B8D</v>
      </c>
      <c r="H8388" s="34" t="s">
        <v>10648</v>
      </c>
      <c r="I8388" t="str">
        <f>VLOOKUP(H8388,Position!A:D,4,0)</f>
        <v>d6a93998-e2c8-41ed-bd24-81fcc8090344</v>
      </c>
      <c r="J8388" t="str">
        <f t="shared" si="262"/>
        <v>d6a93998-e2c8-41ed-bd24-81fcc8090344'</v>
      </c>
      <c r="K8388" t="s">
        <v>4008</v>
      </c>
      <c r="L8388" t="s">
        <v>1882</v>
      </c>
      <c r="M8388" t="s">
        <v>1883</v>
      </c>
      <c r="N8388" t="str">
        <f t="shared" si="263"/>
        <v>when WorkOrder.ParentSystemID = '7BAFCD0A-22F8-451B-B6B3-1D4577A87B07' and WorkOrder.WOTradeID = '4A2D6064-858C-4D94-9530-38C2EE574B8D' then 'd6a93998-e2c8-41ed-bd24-81fcc8090344'--C450.PC01.01-آزمایشگاه و کنترل فرایند-محمد علی هورشت</v>
      </c>
    </row>
    <row r="8389" spans="1:14" hidden="1">
      <c r="A8389" t="s">
        <v>3424</v>
      </c>
      <c r="B8389" t="s">
        <v>3424</v>
      </c>
      <c r="C8389" t="str">
        <f>VLOOKUP(B8389,Sheet6!B:C,2,0)</f>
        <v>E033CA5D-BD3F-4A07-9B2A-4771F070B85A</v>
      </c>
      <c r="D8389" s="34" t="s">
        <v>1881</v>
      </c>
      <c r="E8389" t="str">
        <f>VLOOKUP('نهایی براساس سیستم'!D8389,Trade!A:B,2,0)</f>
        <v>4A2D6064-858C-4D94-9530-38C2EE574B8D</v>
      </c>
      <c r="H8389" s="34" t="s">
        <v>10648</v>
      </c>
      <c r="I8389" t="str">
        <f>VLOOKUP(H8389,Position!A:D,4,0)</f>
        <v>d6a93998-e2c8-41ed-bd24-81fcc8090344</v>
      </c>
      <c r="J8389" t="str">
        <f t="shared" si="262"/>
        <v>d6a93998-e2c8-41ed-bd24-81fcc8090344'</v>
      </c>
      <c r="K8389" t="s">
        <v>4008</v>
      </c>
      <c r="L8389" t="s">
        <v>1882</v>
      </c>
      <c r="M8389" t="s">
        <v>1883</v>
      </c>
      <c r="N8389" t="str">
        <f t="shared" si="263"/>
        <v>when WorkOrder.ParentSystemID = 'E033CA5D-BD3F-4A07-9B2A-4771F070B85A' and WorkOrder.WOTradeID = '4A2D6064-858C-4D94-9530-38C2EE574B8D' then 'd6a93998-e2c8-41ed-bd24-81fcc8090344'--C450.PC01.02-آزمایشگاه و کنترل فرایند-محمد علی هورشت</v>
      </c>
    </row>
    <row r="8390" spans="1:14" hidden="1">
      <c r="A8390" t="s">
        <v>3426</v>
      </c>
      <c r="B8390" t="s">
        <v>3426</v>
      </c>
      <c r="C8390" t="str">
        <f>VLOOKUP(B8390,Sheet6!B:C,2,0)</f>
        <v>247BA431-EAEE-48F7-AA0A-74A1AD09F5DB</v>
      </c>
      <c r="D8390" s="34" t="s">
        <v>1881</v>
      </c>
      <c r="E8390" t="str">
        <f>VLOOKUP('نهایی براساس سیستم'!D8390,Trade!A:B,2,0)</f>
        <v>4A2D6064-858C-4D94-9530-38C2EE574B8D</v>
      </c>
      <c r="H8390" s="34" t="s">
        <v>10648</v>
      </c>
      <c r="I8390" t="str">
        <f>VLOOKUP(H8390,Position!A:D,4,0)</f>
        <v>d6a93998-e2c8-41ed-bd24-81fcc8090344</v>
      </c>
      <c r="J8390" t="str">
        <f t="shared" si="262"/>
        <v>d6a93998-e2c8-41ed-bd24-81fcc8090344'</v>
      </c>
      <c r="K8390" t="s">
        <v>4008</v>
      </c>
      <c r="L8390" t="s">
        <v>1882</v>
      </c>
      <c r="M8390" t="s">
        <v>1883</v>
      </c>
      <c r="N8390" t="str">
        <f t="shared" si="263"/>
        <v>when WorkOrder.ParentSystemID = '247BA431-EAEE-48F7-AA0A-74A1AD09F5DB' and WorkOrder.WOTradeID = '4A2D6064-858C-4D94-9530-38C2EE574B8D' then 'd6a93998-e2c8-41ed-bd24-81fcc8090344'--C450.PC01.03-آزمایشگاه و کنترل فرایند-محمد علی هورشت</v>
      </c>
    </row>
    <row r="8391" spans="1:14" hidden="1">
      <c r="A8391" t="s">
        <v>3428</v>
      </c>
      <c r="B8391" t="s">
        <v>3428</v>
      </c>
      <c r="C8391" t="str">
        <f>VLOOKUP(B8391,Sheet6!B:C,2,0)</f>
        <v>BEF0E8AC-FC62-4944-B242-171F082E3ED4</v>
      </c>
      <c r="D8391" s="34" t="s">
        <v>1881</v>
      </c>
      <c r="E8391" t="str">
        <f>VLOOKUP('نهایی براساس سیستم'!D8391,Trade!A:B,2,0)</f>
        <v>4A2D6064-858C-4D94-9530-38C2EE574B8D</v>
      </c>
      <c r="H8391" s="34" t="s">
        <v>10648</v>
      </c>
      <c r="I8391" t="str">
        <f>VLOOKUP(H8391,Position!A:D,4,0)</f>
        <v>d6a93998-e2c8-41ed-bd24-81fcc8090344</v>
      </c>
      <c r="J8391" t="str">
        <f t="shared" si="262"/>
        <v>d6a93998-e2c8-41ed-bd24-81fcc8090344'</v>
      </c>
      <c r="K8391" t="s">
        <v>4008</v>
      </c>
      <c r="L8391" t="s">
        <v>1882</v>
      </c>
      <c r="M8391" t="s">
        <v>1883</v>
      </c>
      <c r="N8391" t="str">
        <f t="shared" si="263"/>
        <v>when WorkOrder.ParentSystemID = 'BEF0E8AC-FC62-4944-B242-171F082E3ED4' and WorkOrder.WOTradeID = '4A2D6064-858C-4D94-9530-38C2EE574B8D' then 'd6a93998-e2c8-41ed-bd24-81fcc8090344'--C450.PC02.01-آزمایشگاه و کنترل فرایند-محمد علی هورشت</v>
      </c>
    </row>
    <row r="8392" spans="1:14" hidden="1">
      <c r="A8392" t="s">
        <v>3430</v>
      </c>
      <c r="B8392" t="s">
        <v>3430</v>
      </c>
      <c r="C8392" t="str">
        <f>VLOOKUP(B8392,Sheet6!B:C,2,0)</f>
        <v>C602EE46-8926-44F8-A1EA-8B6A5DA3C2FF</v>
      </c>
      <c r="D8392" s="34" t="s">
        <v>1881</v>
      </c>
      <c r="E8392" t="str">
        <f>VLOOKUP('نهایی براساس سیستم'!D8392,Trade!A:B,2,0)</f>
        <v>4A2D6064-858C-4D94-9530-38C2EE574B8D</v>
      </c>
      <c r="H8392" s="34" t="s">
        <v>10648</v>
      </c>
      <c r="I8392" t="str">
        <f>VLOOKUP(H8392,Position!A:D,4,0)</f>
        <v>d6a93998-e2c8-41ed-bd24-81fcc8090344</v>
      </c>
      <c r="J8392" t="str">
        <f t="shared" si="262"/>
        <v>d6a93998-e2c8-41ed-bd24-81fcc8090344'</v>
      </c>
      <c r="K8392" t="s">
        <v>4008</v>
      </c>
      <c r="L8392" t="s">
        <v>1882</v>
      </c>
      <c r="M8392" t="s">
        <v>1883</v>
      </c>
      <c r="N8392" t="str">
        <f t="shared" si="263"/>
        <v>when WorkOrder.ParentSystemID = 'C602EE46-8926-44F8-A1EA-8B6A5DA3C2FF' and WorkOrder.WOTradeID = '4A2D6064-858C-4D94-9530-38C2EE574B8D' then 'd6a93998-e2c8-41ed-bd24-81fcc8090344'--C450.PC03.01-آزمایشگاه و کنترل فرایند-محمد علی هورشت</v>
      </c>
    </row>
    <row r="8393" spans="1:14" hidden="1">
      <c r="A8393" t="s">
        <v>3432</v>
      </c>
      <c r="B8393" t="s">
        <v>3432</v>
      </c>
      <c r="C8393" t="str">
        <f>VLOOKUP(B8393,Sheet6!B:C,2,0)</f>
        <v>3C6D05F8-3357-4A70-85D7-88A8C0460AB9</v>
      </c>
      <c r="D8393" s="34" t="s">
        <v>1881</v>
      </c>
      <c r="E8393" t="str">
        <f>VLOOKUP('نهایی براساس سیستم'!D8393,Trade!A:B,2,0)</f>
        <v>4A2D6064-858C-4D94-9530-38C2EE574B8D</v>
      </c>
      <c r="H8393" s="34" t="s">
        <v>10648</v>
      </c>
      <c r="I8393" t="str">
        <f>VLOOKUP(H8393,Position!A:D,4,0)</f>
        <v>d6a93998-e2c8-41ed-bd24-81fcc8090344</v>
      </c>
      <c r="J8393" t="str">
        <f t="shared" si="262"/>
        <v>d6a93998-e2c8-41ed-bd24-81fcc8090344'</v>
      </c>
      <c r="K8393" t="s">
        <v>4008</v>
      </c>
      <c r="L8393" t="s">
        <v>1882</v>
      </c>
      <c r="M8393" t="s">
        <v>1883</v>
      </c>
      <c r="N8393" t="str">
        <f t="shared" si="263"/>
        <v>when WorkOrder.ParentSystemID = '3C6D05F8-3357-4A70-85D7-88A8C0460AB9' and WorkOrder.WOTradeID = '4A2D6064-858C-4D94-9530-38C2EE574B8D' then 'd6a93998-e2c8-41ed-bd24-81fcc8090344'--C450.PC03.02-آزمایشگاه و کنترل فرایند-محمد علی هورشت</v>
      </c>
    </row>
    <row r="8394" spans="1:14" hidden="1">
      <c r="A8394" t="s">
        <v>3434</v>
      </c>
      <c r="B8394" t="s">
        <v>3434</v>
      </c>
      <c r="C8394" t="str">
        <f>VLOOKUP(B8394,Sheet6!B:C,2,0)</f>
        <v>B091CB82-3E13-41AF-8907-EFC71E2C5F6D</v>
      </c>
      <c r="D8394" s="34" t="s">
        <v>1881</v>
      </c>
      <c r="E8394" t="str">
        <f>VLOOKUP('نهایی براساس سیستم'!D8394,Trade!A:B,2,0)</f>
        <v>4A2D6064-858C-4D94-9530-38C2EE574B8D</v>
      </c>
      <c r="H8394" s="34" t="s">
        <v>10648</v>
      </c>
      <c r="I8394" t="str">
        <f>VLOOKUP(H8394,Position!A:D,4,0)</f>
        <v>d6a93998-e2c8-41ed-bd24-81fcc8090344</v>
      </c>
      <c r="J8394" t="str">
        <f t="shared" si="262"/>
        <v>d6a93998-e2c8-41ed-bd24-81fcc8090344'</v>
      </c>
      <c r="K8394" t="s">
        <v>4008</v>
      </c>
      <c r="L8394" t="s">
        <v>1882</v>
      </c>
      <c r="M8394" t="s">
        <v>1883</v>
      </c>
      <c r="N8394" t="str">
        <f t="shared" si="263"/>
        <v>when WorkOrder.ParentSystemID = 'B091CB82-3E13-41AF-8907-EFC71E2C5F6D' and WorkOrder.WOTradeID = '4A2D6064-858C-4D94-9530-38C2EE574B8D' then 'd6a93998-e2c8-41ed-bd24-81fcc8090344'--C450.PC03.03-آزمایشگاه و کنترل فرایند-محمد علی هورشت</v>
      </c>
    </row>
    <row r="8395" spans="1:14" hidden="1">
      <c r="A8395" t="s">
        <v>3436</v>
      </c>
      <c r="B8395" t="s">
        <v>3436</v>
      </c>
      <c r="C8395" t="str">
        <f>VLOOKUP(B8395,Sheet6!B:C,2,0)</f>
        <v>F064B0BA-CA1F-462C-A159-8298F34164AF</v>
      </c>
      <c r="D8395" s="34" t="s">
        <v>1881</v>
      </c>
      <c r="E8395" t="str">
        <f>VLOOKUP('نهایی براساس سیستم'!D8395,Trade!A:B,2,0)</f>
        <v>4A2D6064-858C-4D94-9530-38C2EE574B8D</v>
      </c>
      <c r="H8395" s="34" t="s">
        <v>10648</v>
      </c>
      <c r="I8395" t="str">
        <f>VLOOKUP(H8395,Position!A:D,4,0)</f>
        <v>d6a93998-e2c8-41ed-bd24-81fcc8090344</v>
      </c>
      <c r="J8395" t="str">
        <f t="shared" si="262"/>
        <v>d6a93998-e2c8-41ed-bd24-81fcc8090344'</v>
      </c>
      <c r="K8395" t="s">
        <v>4008</v>
      </c>
      <c r="L8395" t="s">
        <v>1882</v>
      </c>
      <c r="M8395" t="s">
        <v>1883</v>
      </c>
      <c r="N8395" t="str">
        <f t="shared" si="263"/>
        <v>when WorkOrder.ParentSystemID = 'F064B0BA-CA1F-462C-A159-8298F34164AF' and WorkOrder.WOTradeID = '4A2D6064-858C-4D94-9530-38C2EE574B8D' then 'd6a93998-e2c8-41ed-bd24-81fcc8090344'--C450.PC03.04-آزمایشگاه و کنترل فرایند-محمد علی هورشت</v>
      </c>
    </row>
    <row r="8396" spans="1:14" hidden="1">
      <c r="A8396" t="s">
        <v>3438</v>
      </c>
      <c r="B8396" t="s">
        <v>3438</v>
      </c>
      <c r="C8396" t="str">
        <f>VLOOKUP(B8396,Sheet6!B:C,2,0)</f>
        <v>06A3F365-9250-43AE-AB3D-FE146156E7A9</v>
      </c>
      <c r="D8396" s="34" t="s">
        <v>1881</v>
      </c>
      <c r="E8396" t="str">
        <f>VLOOKUP('نهایی براساس سیستم'!D8396,Trade!A:B,2,0)</f>
        <v>4A2D6064-858C-4D94-9530-38C2EE574B8D</v>
      </c>
      <c r="H8396" s="34" t="s">
        <v>10648</v>
      </c>
      <c r="I8396" t="str">
        <f>VLOOKUP(H8396,Position!A:D,4,0)</f>
        <v>d6a93998-e2c8-41ed-bd24-81fcc8090344</v>
      </c>
      <c r="J8396" t="str">
        <f t="shared" si="262"/>
        <v>d6a93998-e2c8-41ed-bd24-81fcc8090344'</v>
      </c>
      <c r="K8396" t="s">
        <v>4008</v>
      </c>
      <c r="L8396" t="s">
        <v>1882</v>
      </c>
      <c r="M8396" t="s">
        <v>1883</v>
      </c>
      <c r="N8396" t="str">
        <f t="shared" si="263"/>
        <v>when WorkOrder.ParentSystemID = '06A3F365-9250-43AE-AB3D-FE146156E7A9' and WorkOrder.WOTradeID = '4A2D6064-858C-4D94-9530-38C2EE574B8D' then 'd6a93998-e2c8-41ed-bd24-81fcc8090344'--C450.PC03.05-آزمایشگاه و کنترل فرایند-محمد علی هورشت</v>
      </c>
    </row>
    <row r="8397" spans="1:14" hidden="1">
      <c r="A8397" t="s">
        <v>3440</v>
      </c>
      <c r="B8397" t="s">
        <v>3440</v>
      </c>
      <c r="C8397" t="str">
        <f>VLOOKUP(B8397,Sheet6!B:C,2,0)</f>
        <v>DA57C7EE-AEC5-40A4-9DBA-F18D268BC8E1</v>
      </c>
      <c r="D8397" s="34" t="s">
        <v>1881</v>
      </c>
      <c r="E8397" t="str">
        <f>VLOOKUP('نهایی براساس سیستم'!D8397,Trade!A:B,2,0)</f>
        <v>4A2D6064-858C-4D94-9530-38C2EE574B8D</v>
      </c>
      <c r="H8397" s="34" t="s">
        <v>10648</v>
      </c>
      <c r="I8397" t="str">
        <f>VLOOKUP(H8397,Position!A:D,4,0)</f>
        <v>d6a93998-e2c8-41ed-bd24-81fcc8090344</v>
      </c>
      <c r="J8397" t="str">
        <f t="shared" si="262"/>
        <v>d6a93998-e2c8-41ed-bd24-81fcc8090344'</v>
      </c>
      <c r="K8397" t="s">
        <v>4008</v>
      </c>
      <c r="L8397" t="s">
        <v>1882</v>
      </c>
      <c r="M8397" t="s">
        <v>1883</v>
      </c>
      <c r="N8397" t="str">
        <f t="shared" si="263"/>
        <v>when WorkOrder.ParentSystemID = 'DA57C7EE-AEC5-40A4-9DBA-F18D268BC8E1' and WorkOrder.WOTradeID = '4A2D6064-858C-4D94-9530-38C2EE574B8D' then 'd6a93998-e2c8-41ed-bd24-81fcc8090344'--C450.PC03.06-آزمایشگاه و کنترل فرایند-محمد علی هورشت</v>
      </c>
    </row>
    <row r="8398" spans="1:14" hidden="1">
      <c r="A8398" t="s">
        <v>3442</v>
      </c>
      <c r="B8398" t="s">
        <v>3442</v>
      </c>
      <c r="C8398" t="str">
        <f>VLOOKUP(B8398,Sheet6!B:C,2,0)</f>
        <v>7CA2BA1D-E485-4C68-A35A-0AE22F8978FF</v>
      </c>
      <c r="D8398" s="34" t="s">
        <v>1881</v>
      </c>
      <c r="E8398" t="str">
        <f>VLOOKUP('نهایی براساس سیستم'!D8398,Trade!A:B,2,0)</f>
        <v>4A2D6064-858C-4D94-9530-38C2EE574B8D</v>
      </c>
      <c r="H8398" s="34" t="s">
        <v>10648</v>
      </c>
      <c r="I8398" t="str">
        <f>VLOOKUP(H8398,Position!A:D,4,0)</f>
        <v>d6a93998-e2c8-41ed-bd24-81fcc8090344</v>
      </c>
      <c r="J8398" t="str">
        <f t="shared" si="262"/>
        <v>d6a93998-e2c8-41ed-bd24-81fcc8090344'</v>
      </c>
      <c r="K8398" t="s">
        <v>4008</v>
      </c>
      <c r="L8398" t="s">
        <v>1882</v>
      </c>
      <c r="M8398" t="s">
        <v>1883</v>
      </c>
      <c r="N8398" t="str">
        <f t="shared" si="263"/>
        <v>when WorkOrder.ParentSystemID = '7CA2BA1D-E485-4C68-A35A-0AE22F8978FF' and WorkOrder.WOTradeID = '4A2D6064-858C-4D94-9530-38C2EE574B8D' then 'd6a93998-e2c8-41ed-bd24-81fcc8090344'--C450.PC04.01-آزمایشگاه و کنترل فرایند-محمد علی هورشت</v>
      </c>
    </row>
    <row r="8399" spans="1:14" hidden="1">
      <c r="A8399" t="s">
        <v>3444</v>
      </c>
      <c r="B8399" t="s">
        <v>3444</v>
      </c>
      <c r="C8399" t="str">
        <f>VLOOKUP(B8399,Sheet6!B:C,2,0)</f>
        <v>70433B29-8808-4BEB-B67E-EB5612A063EB</v>
      </c>
      <c r="D8399" s="34" t="s">
        <v>1881</v>
      </c>
      <c r="E8399" t="str">
        <f>VLOOKUP('نهایی براساس سیستم'!D8399,Trade!A:B,2,0)</f>
        <v>4A2D6064-858C-4D94-9530-38C2EE574B8D</v>
      </c>
      <c r="H8399" s="34" t="s">
        <v>10648</v>
      </c>
      <c r="I8399" t="str">
        <f>VLOOKUP(H8399,Position!A:D,4,0)</f>
        <v>d6a93998-e2c8-41ed-bd24-81fcc8090344</v>
      </c>
      <c r="J8399" t="str">
        <f t="shared" si="262"/>
        <v>d6a93998-e2c8-41ed-bd24-81fcc8090344'</v>
      </c>
      <c r="K8399" t="s">
        <v>4008</v>
      </c>
      <c r="L8399" t="s">
        <v>1882</v>
      </c>
      <c r="M8399" t="s">
        <v>1883</v>
      </c>
      <c r="N8399" t="str">
        <f t="shared" si="263"/>
        <v>when WorkOrder.ParentSystemID = '70433B29-8808-4BEB-B67E-EB5612A063EB' and WorkOrder.WOTradeID = '4A2D6064-858C-4D94-9530-38C2EE574B8D' then 'd6a93998-e2c8-41ed-bd24-81fcc8090344'--C450.PC05.01-آزمایشگاه و کنترل فرایند-محمد علی هورشت</v>
      </c>
    </row>
    <row r="8400" spans="1:14" hidden="1">
      <c r="A8400" t="s">
        <v>3446</v>
      </c>
      <c r="B8400" t="s">
        <v>3446</v>
      </c>
      <c r="C8400" t="str">
        <f>VLOOKUP(B8400,Sheet6!B:C,2,0)</f>
        <v>ABF550F0-7C33-4B37-9131-1D1E8B27B7DA</v>
      </c>
      <c r="D8400" s="34" t="s">
        <v>1881</v>
      </c>
      <c r="E8400" t="str">
        <f>VLOOKUP('نهایی براساس سیستم'!D8400,Trade!A:B,2,0)</f>
        <v>4A2D6064-858C-4D94-9530-38C2EE574B8D</v>
      </c>
      <c r="H8400" s="34" t="s">
        <v>10648</v>
      </c>
      <c r="I8400" t="str">
        <f>VLOOKUP(H8400,Position!A:D,4,0)</f>
        <v>d6a93998-e2c8-41ed-bd24-81fcc8090344</v>
      </c>
      <c r="J8400" t="str">
        <f t="shared" si="262"/>
        <v>d6a93998-e2c8-41ed-bd24-81fcc8090344'</v>
      </c>
      <c r="K8400" t="s">
        <v>4008</v>
      </c>
      <c r="L8400" t="s">
        <v>1882</v>
      </c>
      <c r="M8400" t="s">
        <v>1883</v>
      </c>
      <c r="N8400" t="str">
        <f t="shared" si="263"/>
        <v>when WorkOrder.ParentSystemID = 'ABF550F0-7C33-4B37-9131-1D1E8B27B7DA' and WorkOrder.WOTradeID = '4A2D6064-858C-4D94-9530-38C2EE574B8D' then 'd6a93998-e2c8-41ed-bd24-81fcc8090344'--C450.RT01.01-آزمایشگاه و کنترل فرایند-محمد علی هورشت</v>
      </c>
    </row>
    <row r="8401" spans="1:14" hidden="1">
      <c r="A8401" t="s">
        <v>3448</v>
      </c>
      <c r="B8401" t="s">
        <v>3448</v>
      </c>
      <c r="C8401" t="str">
        <f>VLOOKUP(B8401,Sheet6!B:C,2,0)</f>
        <v>B1EC77F8-0868-426A-920D-0C87384C5251</v>
      </c>
      <c r="D8401" s="34" t="s">
        <v>1881</v>
      </c>
      <c r="E8401" t="str">
        <f>VLOOKUP('نهایی براساس سیستم'!D8401,Trade!A:B,2,0)</f>
        <v>4A2D6064-858C-4D94-9530-38C2EE574B8D</v>
      </c>
      <c r="H8401" s="34" t="s">
        <v>10648</v>
      </c>
      <c r="I8401" t="str">
        <f>VLOOKUP(H8401,Position!A:D,4,0)</f>
        <v>d6a93998-e2c8-41ed-bd24-81fcc8090344</v>
      </c>
      <c r="J8401" t="str">
        <f t="shared" si="262"/>
        <v>d6a93998-e2c8-41ed-bd24-81fcc8090344'</v>
      </c>
      <c r="K8401" t="s">
        <v>4008</v>
      </c>
      <c r="L8401" t="s">
        <v>1882</v>
      </c>
      <c r="M8401" t="s">
        <v>1883</v>
      </c>
      <c r="N8401" t="str">
        <f t="shared" si="263"/>
        <v>when WorkOrder.ParentSystemID = 'B1EC77F8-0868-426A-920D-0C87384C5251' and WorkOrder.WOTradeID = '4A2D6064-858C-4D94-9530-38C2EE574B8D' then 'd6a93998-e2c8-41ed-bd24-81fcc8090344'--C450.SE01.01-آزمایشگاه و کنترل فرایند-محمد علی هورشت</v>
      </c>
    </row>
    <row r="8402" spans="1:14" hidden="1">
      <c r="A8402" t="s">
        <v>3450</v>
      </c>
      <c r="B8402" t="s">
        <v>3450</v>
      </c>
      <c r="C8402" t="str">
        <f>VLOOKUP(B8402,Sheet6!B:C,2,0)</f>
        <v>1BD0E780-67CB-4081-ACDE-B361B8A58374</v>
      </c>
      <c r="D8402" s="34" t="s">
        <v>1881</v>
      </c>
      <c r="E8402" t="str">
        <f>VLOOKUP('نهایی براساس سیستم'!D8402,Trade!A:B,2,0)</f>
        <v>4A2D6064-858C-4D94-9530-38C2EE574B8D</v>
      </c>
      <c r="H8402" s="34" t="s">
        <v>10648</v>
      </c>
      <c r="I8402" t="str">
        <f>VLOOKUP(H8402,Position!A:D,4,0)</f>
        <v>d6a93998-e2c8-41ed-bd24-81fcc8090344</v>
      </c>
      <c r="J8402" t="str">
        <f t="shared" si="262"/>
        <v>d6a93998-e2c8-41ed-bd24-81fcc8090344'</v>
      </c>
      <c r="K8402" t="s">
        <v>4008</v>
      </c>
      <c r="L8402" t="s">
        <v>1882</v>
      </c>
      <c r="M8402" t="s">
        <v>1883</v>
      </c>
      <c r="N8402" t="str">
        <f t="shared" si="263"/>
        <v>when WorkOrder.ParentSystemID = '1BD0E780-67CB-4081-ACDE-B361B8A58374' and WorkOrder.WOTradeID = '4A2D6064-858C-4D94-9530-38C2EE574B8D' then 'd6a93998-e2c8-41ed-bd24-81fcc8090344'--C450.SE02.01-آزمایشگاه و کنترل فرایند-محمد علی هورشت</v>
      </c>
    </row>
    <row r="8403" spans="1:14" hidden="1">
      <c r="A8403" t="s">
        <v>3452</v>
      </c>
      <c r="B8403" t="s">
        <v>3452</v>
      </c>
      <c r="C8403" t="str">
        <f>VLOOKUP(B8403,Sheet6!B:C,2,0)</f>
        <v>3A3723C5-0BC8-49F6-A320-FFB5B2EC658B</v>
      </c>
      <c r="D8403" s="34" t="s">
        <v>1881</v>
      </c>
      <c r="E8403" t="str">
        <f>VLOOKUP('نهایی براساس سیستم'!D8403,Trade!A:B,2,0)</f>
        <v>4A2D6064-858C-4D94-9530-38C2EE574B8D</v>
      </c>
      <c r="H8403" s="34" t="s">
        <v>10648</v>
      </c>
      <c r="I8403" t="str">
        <f>VLOOKUP(H8403,Position!A:D,4,0)</f>
        <v>d6a93998-e2c8-41ed-bd24-81fcc8090344</v>
      </c>
      <c r="J8403" t="str">
        <f t="shared" si="262"/>
        <v>d6a93998-e2c8-41ed-bd24-81fcc8090344'</v>
      </c>
      <c r="K8403" t="s">
        <v>4008</v>
      </c>
      <c r="L8403" t="s">
        <v>1882</v>
      </c>
      <c r="M8403" t="s">
        <v>1883</v>
      </c>
      <c r="N8403" t="str">
        <f t="shared" si="263"/>
        <v>when WorkOrder.ParentSystemID = '3A3723C5-0BC8-49F6-A320-FFB5B2EC658B' and WorkOrder.WOTradeID = '4A2D6064-858C-4D94-9530-38C2EE574B8D' then 'd6a93998-e2c8-41ed-bd24-81fcc8090344'--C450.SE02.02-آزمایشگاه و کنترل فرایند-محمد علی هورشت</v>
      </c>
    </row>
    <row r="8404" spans="1:14" hidden="1">
      <c r="A8404" t="s">
        <v>3454</v>
      </c>
      <c r="B8404" t="s">
        <v>3454</v>
      </c>
      <c r="C8404" t="str">
        <f>VLOOKUP(B8404,Sheet6!B:C,2,0)</f>
        <v>87B521BA-43DF-40F9-988F-E3825045FF1A</v>
      </c>
      <c r="D8404" s="34" t="s">
        <v>1881</v>
      </c>
      <c r="E8404" t="str">
        <f>VLOOKUP('نهایی براساس سیستم'!D8404,Trade!A:B,2,0)</f>
        <v>4A2D6064-858C-4D94-9530-38C2EE574B8D</v>
      </c>
      <c r="H8404" s="34" t="s">
        <v>10648</v>
      </c>
      <c r="I8404" t="str">
        <f>VLOOKUP(H8404,Position!A:D,4,0)</f>
        <v>d6a93998-e2c8-41ed-bd24-81fcc8090344</v>
      </c>
      <c r="J8404" t="str">
        <f t="shared" si="262"/>
        <v>d6a93998-e2c8-41ed-bd24-81fcc8090344'</v>
      </c>
      <c r="K8404" t="s">
        <v>4008</v>
      </c>
      <c r="L8404" t="s">
        <v>1882</v>
      </c>
      <c r="M8404" t="s">
        <v>1883</v>
      </c>
      <c r="N8404" t="str">
        <f t="shared" si="263"/>
        <v>when WorkOrder.ParentSystemID = '87B521BA-43DF-40F9-988F-E3825045FF1A' and WorkOrder.WOTradeID = '4A2D6064-858C-4D94-9530-38C2EE574B8D' then 'd6a93998-e2c8-41ed-bd24-81fcc8090344'--C450.SE02.03-آزمایشگاه و کنترل فرایند-محمد علی هورشت</v>
      </c>
    </row>
    <row r="8405" spans="1:14" hidden="1">
      <c r="A8405" t="s">
        <v>3456</v>
      </c>
      <c r="B8405" t="s">
        <v>3456</v>
      </c>
      <c r="C8405" t="str">
        <f>VLOOKUP(B8405,Sheet6!B:C,2,0)</f>
        <v>4C63FC26-9FAD-410E-8AC3-71A721CC9F95</v>
      </c>
      <c r="D8405" s="34" t="s">
        <v>1881</v>
      </c>
      <c r="E8405" t="str">
        <f>VLOOKUP('نهایی براساس سیستم'!D8405,Trade!A:B,2,0)</f>
        <v>4A2D6064-858C-4D94-9530-38C2EE574B8D</v>
      </c>
      <c r="H8405" s="34" t="s">
        <v>10648</v>
      </c>
      <c r="I8405" t="str">
        <f>VLOOKUP(H8405,Position!A:D,4,0)</f>
        <v>d6a93998-e2c8-41ed-bd24-81fcc8090344</v>
      </c>
      <c r="J8405" t="str">
        <f t="shared" si="262"/>
        <v>d6a93998-e2c8-41ed-bd24-81fcc8090344'</v>
      </c>
      <c r="K8405" t="s">
        <v>4008</v>
      </c>
      <c r="L8405" t="s">
        <v>1882</v>
      </c>
      <c r="M8405" t="s">
        <v>1883</v>
      </c>
      <c r="N8405" t="str">
        <f t="shared" si="263"/>
        <v>when WorkOrder.ParentSystemID = '4C63FC26-9FAD-410E-8AC3-71A721CC9F95' and WorkOrder.WOTradeID = '4A2D6064-858C-4D94-9530-38C2EE574B8D' then 'd6a93998-e2c8-41ed-bd24-81fcc8090344'--C450.SE02.04-آزمایشگاه و کنترل فرایند-محمد علی هورشت</v>
      </c>
    </row>
    <row r="8406" spans="1:14" hidden="1">
      <c r="A8406" t="s">
        <v>3458</v>
      </c>
      <c r="B8406" t="s">
        <v>3458</v>
      </c>
      <c r="C8406" t="str">
        <f>VLOOKUP(B8406,Sheet6!B:C,2,0)</f>
        <v>60F36A52-EF9E-4357-98DF-E93EFD4C710B</v>
      </c>
      <c r="D8406" s="34" t="s">
        <v>1881</v>
      </c>
      <c r="E8406" t="str">
        <f>VLOOKUP('نهایی براساس سیستم'!D8406,Trade!A:B,2,0)</f>
        <v>4A2D6064-858C-4D94-9530-38C2EE574B8D</v>
      </c>
      <c r="H8406" s="34" t="s">
        <v>10648</v>
      </c>
      <c r="I8406" t="str">
        <f>VLOOKUP(H8406,Position!A:D,4,0)</f>
        <v>d6a93998-e2c8-41ed-bd24-81fcc8090344</v>
      </c>
      <c r="J8406" t="str">
        <f t="shared" si="262"/>
        <v>d6a93998-e2c8-41ed-bd24-81fcc8090344'</v>
      </c>
      <c r="K8406" t="s">
        <v>4008</v>
      </c>
      <c r="L8406" t="s">
        <v>1882</v>
      </c>
      <c r="M8406" t="s">
        <v>1883</v>
      </c>
      <c r="N8406" t="str">
        <f t="shared" si="263"/>
        <v>when WorkOrder.ParentSystemID = '60F36A52-EF9E-4357-98DF-E93EFD4C710B' and WorkOrder.WOTradeID = '4A2D6064-858C-4D94-9530-38C2EE574B8D' then 'd6a93998-e2c8-41ed-bd24-81fcc8090344'--C450.SE03.01-آزمایشگاه و کنترل فرایند-محمد علی هورشت</v>
      </c>
    </row>
    <row r="8407" spans="1:14" hidden="1">
      <c r="A8407" t="s">
        <v>3460</v>
      </c>
      <c r="B8407" t="s">
        <v>3460</v>
      </c>
      <c r="C8407" t="str">
        <f>VLOOKUP(B8407,Sheet6!B:C,2,0)</f>
        <v>EDE689B8-E35D-4540-A774-5EA3AF1D6291</v>
      </c>
      <c r="D8407" s="34" t="s">
        <v>1881</v>
      </c>
      <c r="E8407" t="str">
        <f>VLOOKUP('نهایی براساس سیستم'!D8407,Trade!A:B,2,0)</f>
        <v>4A2D6064-858C-4D94-9530-38C2EE574B8D</v>
      </c>
      <c r="H8407" s="34" t="s">
        <v>10648</v>
      </c>
      <c r="I8407" t="str">
        <f>VLOOKUP(H8407,Position!A:D,4,0)</f>
        <v>d6a93998-e2c8-41ed-bd24-81fcc8090344</v>
      </c>
      <c r="J8407" t="str">
        <f t="shared" si="262"/>
        <v>d6a93998-e2c8-41ed-bd24-81fcc8090344'</v>
      </c>
      <c r="K8407" t="s">
        <v>4008</v>
      </c>
      <c r="L8407" t="s">
        <v>1882</v>
      </c>
      <c r="M8407" t="s">
        <v>1883</v>
      </c>
      <c r="N8407" t="str">
        <f t="shared" si="263"/>
        <v>when WorkOrder.ParentSystemID = 'EDE689B8-E35D-4540-A774-5EA3AF1D6291' and WorkOrder.WOTradeID = '4A2D6064-858C-4D94-9530-38C2EE574B8D' then 'd6a93998-e2c8-41ed-bd24-81fcc8090344'--C450.SE04.01-آزمایشگاه و کنترل فرایند-محمد علی هورشت</v>
      </c>
    </row>
    <row r="8408" spans="1:14" hidden="1">
      <c r="A8408" t="s">
        <v>3462</v>
      </c>
      <c r="B8408" t="s">
        <v>3462</v>
      </c>
      <c r="C8408" t="str">
        <f>VLOOKUP(B8408,Sheet6!B:C,2,0)</f>
        <v>DA0F31DA-11C8-4CB3-A41F-E90A56C2B4FB</v>
      </c>
      <c r="D8408" s="34" t="s">
        <v>1881</v>
      </c>
      <c r="E8408" t="str">
        <f>VLOOKUP('نهایی براساس سیستم'!D8408,Trade!A:B,2,0)</f>
        <v>4A2D6064-858C-4D94-9530-38C2EE574B8D</v>
      </c>
      <c r="H8408" s="34" t="s">
        <v>10648</v>
      </c>
      <c r="I8408" t="str">
        <f>VLOOKUP(H8408,Position!A:D,4,0)</f>
        <v>d6a93998-e2c8-41ed-bd24-81fcc8090344</v>
      </c>
      <c r="J8408" t="str">
        <f t="shared" si="262"/>
        <v>d6a93998-e2c8-41ed-bd24-81fcc8090344'</v>
      </c>
      <c r="K8408" t="s">
        <v>4008</v>
      </c>
      <c r="L8408" t="s">
        <v>1882</v>
      </c>
      <c r="M8408" t="s">
        <v>1883</v>
      </c>
      <c r="N8408" t="str">
        <f t="shared" si="263"/>
        <v>when WorkOrder.ParentSystemID = 'DA0F31DA-11C8-4CB3-A41F-E90A56C2B4FB' and WorkOrder.WOTradeID = '4A2D6064-858C-4D94-9530-38C2EE574B8D' then 'd6a93998-e2c8-41ed-bd24-81fcc8090344'--C450.SE04.02-آزمایشگاه و کنترل فرایند-محمد علی هورشت</v>
      </c>
    </row>
    <row r="8409" spans="1:14" hidden="1">
      <c r="A8409" t="s">
        <v>3464</v>
      </c>
      <c r="B8409" t="s">
        <v>3464</v>
      </c>
      <c r="C8409" t="str">
        <f>VLOOKUP(B8409,Sheet6!B:C,2,0)</f>
        <v>41F963E2-4529-4B08-9FF8-038AD9A4DC84</v>
      </c>
      <c r="D8409" s="34" t="s">
        <v>1881</v>
      </c>
      <c r="E8409" t="str">
        <f>VLOOKUP('نهایی براساس سیستم'!D8409,Trade!A:B,2,0)</f>
        <v>4A2D6064-858C-4D94-9530-38C2EE574B8D</v>
      </c>
      <c r="H8409" s="34" t="s">
        <v>10648</v>
      </c>
      <c r="I8409" t="str">
        <f>VLOOKUP(H8409,Position!A:D,4,0)</f>
        <v>d6a93998-e2c8-41ed-bd24-81fcc8090344</v>
      </c>
      <c r="J8409" t="str">
        <f t="shared" si="262"/>
        <v>d6a93998-e2c8-41ed-bd24-81fcc8090344'</v>
      </c>
      <c r="K8409" t="s">
        <v>4008</v>
      </c>
      <c r="L8409" t="s">
        <v>1882</v>
      </c>
      <c r="M8409" t="s">
        <v>1883</v>
      </c>
      <c r="N8409" t="str">
        <f t="shared" si="263"/>
        <v>when WorkOrder.ParentSystemID = '41F963E2-4529-4B08-9FF8-038AD9A4DC84' and WorkOrder.WOTradeID = '4A2D6064-858C-4D94-9530-38C2EE574B8D' then 'd6a93998-e2c8-41ed-bd24-81fcc8090344'--C450.SE05.01-آزمایشگاه و کنترل فرایند-محمد علی هورشت</v>
      </c>
    </row>
    <row r="8410" spans="1:14" hidden="1">
      <c r="A8410" t="s">
        <v>3466</v>
      </c>
      <c r="B8410" t="s">
        <v>3466</v>
      </c>
      <c r="C8410" t="str">
        <f>VLOOKUP(B8410,Sheet6!B:C,2,0)</f>
        <v>9CC6CAC1-0087-4102-AFA0-F214F6B55B2D</v>
      </c>
      <c r="D8410" s="34" t="s">
        <v>1881</v>
      </c>
      <c r="E8410" t="str">
        <f>VLOOKUP('نهایی براساس سیستم'!D8410,Trade!A:B,2,0)</f>
        <v>4A2D6064-858C-4D94-9530-38C2EE574B8D</v>
      </c>
      <c r="H8410" s="34" t="s">
        <v>10648</v>
      </c>
      <c r="I8410" t="str">
        <f>VLOOKUP(H8410,Position!A:D,4,0)</f>
        <v>d6a93998-e2c8-41ed-bd24-81fcc8090344</v>
      </c>
      <c r="J8410" t="str">
        <f t="shared" si="262"/>
        <v>d6a93998-e2c8-41ed-bd24-81fcc8090344'</v>
      </c>
      <c r="K8410" t="s">
        <v>4008</v>
      </c>
      <c r="L8410" t="s">
        <v>1882</v>
      </c>
      <c r="M8410" t="s">
        <v>1883</v>
      </c>
      <c r="N8410" t="str">
        <f t="shared" si="263"/>
        <v>when WorkOrder.ParentSystemID = '9CC6CAC1-0087-4102-AFA0-F214F6B55B2D' and WorkOrder.WOTradeID = '4A2D6064-858C-4D94-9530-38C2EE574B8D' then 'd6a93998-e2c8-41ed-bd24-81fcc8090344'--C450.SE06.01-آزمایشگاه و کنترل فرایند-محمد علی هورشت</v>
      </c>
    </row>
    <row r="8411" spans="1:14" hidden="1">
      <c r="A8411" t="s">
        <v>3468</v>
      </c>
      <c r="B8411" t="s">
        <v>3468</v>
      </c>
      <c r="C8411" t="str">
        <f>VLOOKUP(B8411,Sheet6!B:C,2,0)</f>
        <v>314F1C9D-7CDF-4DFF-BC52-C677F3FB3A81</v>
      </c>
      <c r="D8411" s="34" t="s">
        <v>1881</v>
      </c>
      <c r="E8411" t="str">
        <f>VLOOKUP('نهایی براساس سیستم'!D8411,Trade!A:B,2,0)</f>
        <v>4A2D6064-858C-4D94-9530-38C2EE574B8D</v>
      </c>
      <c r="H8411" s="34" t="s">
        <v>10648</v>
      </c>
      <c r="I8411" t="str">
        <f>VLOOKUP(H8411,Position!A:D,4,0)</f>
        <v>d6a93998-e2c8-41ed-bd24-81fcc8090344</v>
      </c>
      <c r="J8411" t="str">
        <f t="shared" si="262"/>
        <v>d6a93998-e2c8-41ed-bd24-81fcc8090344'</v>
      </c>
      <c r="K8411" t="s">
        <v>4008</v>
      </c>
      <c r="L8411" t="s">
        <v>1882</v>
      </c>
      <c r="M8411" t="s">
        <v>1883</v>
      </c>
      <c r="N8411" t="str">
        <f t="shared" si="263"/>
        <v>when WorkOrder.ParentSystemID = '314F1C9D-7CDF-4DFF-BC52-C677F3FB3A81' and WorkOrder.WOTradeID = '4A2D6064-858C-4D94-9530-38C2EE574B8D' then 'd6a93998-e2c8-41ed-bd24-81fcc8090344'--C450.SE06.02-آزمایشگاه و کنترل فرایند-محمد علی هورشت</v>
      </c>
    </row>
    <row r="8412" spans="1:14" hidden="1">
      <c r="A8412" t="s">
        <v>3470</v>
      </c>
      <c r="B8412" t="s">
        <v>3470</v>
      </c>
      <c r="C8412" t="str">
        <f>VLOOKUP(B8412,Sheet6!B:C,2,0)</f>
        <v>0BCFDB70-191A-4AEC-9964-52CB5DFA8AAC</v>
      </c>
      <c r="D8412" s="34" t="s">
        <v>1881</v>
      </c>
      <c r="E8412" t="str">
        <f>VLOOKUP('نهایی براساس سیستم'!D8412,Trade!A:B,2,0)</f>
        <v>4A2D6064-858C-4D94-9530-38C2EE574B8D</v>
      </c>
      <c r="H8412" s="34" t="s">
        <v>10648</v>
      </c>
      <c r="I8412" t="str">
        <f>VLOOKUP(H8412,Position!A:D,4,0)</f>
        <v>d6a93998-e2c8-41ed-bd24-81fcc8090344</v>
      </c>
      <c r="J8412" t="str">
        <f t="shared" si="262"/>
        <v>d6a93998-e2c8-41ed-bd24-81fcc8090344'</v>
      </c>
      <c r="K8412" t="s">
        <v>4008</v>
      </c>
      <c r="L8412" t="s">
        <v>1882</v>
      </c>
      <c r="M8412" t="s">
        <v>1883</v>
      </c>
      <c r="N8412" t="str">
        <f t="shared" si="263"/>
        <v>when WorkOrder.ParentSystemID = '0BCFDB70-191A-4AEC-9964-52CB5DFA8AAC' and WorkOrder.WOTradeID = '4A2D6064-858C-4D94-9530-38C2EE574B8D' then 'd6a93998-e2c8-41ed-bd24-81fcc8090344'--C450.SE07.01-آزمایشگاه و کنترل فرایند-محمد علی هورشت</v>
      </c>
    </row>
    <row r="8413" spans="1:14" hidden="1">
      <c r="A8413" t="s">
        <v>3472</v>
      </c>
      <c r="B8413" t="s">
        <v>3472</v>
      </c>
      <c r="C8413" t="str">
        <f>VLOOKUP(B8413,Sheet6!B:C,2,0)</f>
        <v>6CFE48E7-486B-4601-9788-0B88B0474C2C</v>
      </c>
      <c r="D8413" s="34" t="s">
        <v>1881</v>
      </c>
      <c r="E8413" t="str">
        <f>VLOOKUP('نهایی براساس سیستم'!D8413,Trade!A:B,2,0)</f>
        <v>4A2D6064-858C-4D94-9530-38C2EE574B8D</v>
      </c>
      <c r="H8413" s="34" t="s">
        <v>10648</v>
      </c>
      <c r="I8413" t="str">
        <f>VLOOKUP(H8413,Position!A:D,4,0)</f>
        <v>d6a93998-e2c8-41ed-bd24-81fcc8090344</v>
      </c>
      <c r="J8413" t="str">
        <f t="shared" si="262"/>
        <v>d6a93998-e2c8-41ed-bd24-81fcc8090344'</v>
      </c>
      <c r="K8413" t="s">
        <v>4008</v>
      </c>
      <c r="L8413" t="s">
        <v>1882</v>
      </c>
      <c r="M8413" t="s">
        <v>1883</v>
      </c>
      <c r="N8413" t="str">
        <f t="shared" si="263"/>
        <v>when WorkOrder.ParentSystemID = '6CFE48E7-486B-4601-9788-0B88B0474C2C' and WorkOrder.WOTradeID = '4A2D6064-858C-4D94-9530-38C2EE574B8D' then 'd6a93998-e2c8-41ed-bd24-81fcc8090344'--C450.SE07.02-آزمایشگاه و کنترل فرایند-محمد علی هورشت</v>
      </c>
    </row>
    <row r="8414" spans="1:14" hidden="1">
      <c r="A8414" t="s">
        <v>3474</v>
      </c>
      <c r="B8414" t="s">
        <v>3474</v>
      </c>
      <c r="C8414" t="str">
        <f>VLOOKUP(B8414,Sheet6!B:C,2,0)</f>
        <v>5DA50C8A-AF6A-4219-917B-373B3C82571F</v>
      </c>
      <c r="D8414" s="34" t="s">
        <v>1881</v>
      </c>
      <c r="E8414" t="str">
        <f>VLOOKUP('نهایی براساس سیستم'!D8414,Trade!A:B,2,0)</f>
        <v>4A2D6064-858C-4D94-9530-38C2EE574B8D</v>
      </c>
      <c r="H8414" s="34" t="s">
        <v>10648</v>
      </c>
      <c r="I8414" t="str">
        <f>VLOOKUP(H8414,Position!A:D,4,0)</f>
        <v>d6a93998-e2c8-41ed-bd24-81fcc8090344</v>
      </c>
      <c r="J8414" t="str">
        <f t="shared" si="262"/>
        <v>d6a93998-e2c8-41ed-bd24-81fcc8090344'</v>
      </c>
      <c r="K8414" t="s">
        <v>4008</v>
      </c>
      <c r="L8414" t="s">
        <v>1882</v>
      </c>
      <c r="M8414" t="s">
        <v>1883</v>
      </c>
      <c r="N8414" t="str">
        <f t="shared" si="263"/>
        <v>when WorkOrder.ParentSystemID = '5DA50C8A-AF6A-4219-917B-373B3C82571F' and WorkOrder.WOTradeID = '4A2D6064-858C-4D94-9530-38C2EE574B8D' then 'd6a93998-e2c8-41ed-bd24-81fcc8090344'--C450.SE08.01-آزمایشگاه و کنترل فرایند-محمد علی هورشت</v>
      </c>
    </row>
    <row r="8415" spans="1:14" hidden="1">
      <c r="A8415" t="s">
        <v>3476</v>
      </c>
      <c r="B8415" t="s">
        <v>3476</v>
      </c>
      <c r="C8415" t="str">
        <f>VLOOKUP(B8415,Sheet6!B:C,2,0)</f>
        <v>C220B6CE-405A-4C97-B78F-9FAFBD536932</v>
      </c>
      <c r="D8415" s="34" t="s">
        <v>1881</v>
      </c>
      <c r="E8415" t="str">
        <f>VLOOKUP('نهایی براساس سیستم'!D8415,Trade!A:B,2,0)</f>
        <v>4A2D6064-858C-4D94-9530-38C2EE574B8D</v>
      </c>
      <c r="H8415" s="34" t="s">
        <v>10648</v>
      </c>
      <c r="I8415" t="str">
        <f>VLOOKUP(H8415,Position!A:D,4,0)</f>
        <v>d6a93998-e2c8-41ed-bd24-81fcc8090344</v>
      </c>
      <c r="J8415" t="str">
        <f t="shared" si="262"/>
        <v>d6a93998-e2c8-41ed-bd24-81fcc8090344'</v>
      </c>
      <c r="K8415" t="s">
        <v>4008</v>
      </c>
      <c r="L8415" t="s">
        <v>1882</v>
      </c>
      <c r="M8415" t="s">
        <v>1883</v>
      </c>
      <c r="N8415" t="str">
        <f t="shared" si="263"/>
        <v>when WorkOrder.ParentSystemID = 'C220B6CE-405A-4C97-B78F-9FAFBD536932' and WorkOrder.WOTradeID = '4A2D6064-858C-4D94-9530-38C2EE574B8D' then 'd6a93998-e2c8-41ed-bd24-81fcc8090344'--C450.SE08.02-آزمایشگاه و کنترل فرایند-محمد علی هورشت</v>
      </c>
    </row>
    <row r="8416" spans="1:14" hidden="1">
      <c r="A8416" t="s">
        <v>3478</v>
      </c>
      <c r="B8416" t="s">
        <v>3478</v>
      </c>
      <c r="C8416" t="str">
        <f>VLOOKUP(B8416,Sheet6!B:C,2,0)</f>
        <v>6545CF24-8B38-4078-A6C7-59D228DD93C8</v>
      </c>
      <c r="D8416" s="34" t="s">
        <v>1881</v>
      </c>
      <c r="E8416" t="str">
        <f>VLOOKUP('نهایی براساس سیستم'!D8416,Trade!A:B,2,0)</f>
        <v>4A2D6064-858C-4D94-9530-38C2EE574B8D</v>
      </c>
      <c r="H8416" s="34" t="s">
        <v>10648</v>
      </c>
      <c r="I8416" t="str">
        <f>VLOOKUP(H8416,Position!A:D,4,0)</f>
        <v>d6a93998-e2c8-41ed-bd24-81fcc8090344</v>
      </c>
      <c r="J8416" t="str">
        <f t="shared" si="262"/>
        <v>d6a93998-e2c8-41ed-bd24-81fcc8090344'</v>
      </c>
      <c r="K8416" t="s">
        <v>4008</v>
      </c>
      <c r="L8416" t="s">
        <v>1882</v>
      </c>
      <c r="M8416" t="s">
        <v>1883</v>
      </c>
      <c r="N8416" t="str">
        <f t="shared" si="263"/>
        <v>when WorkOrder.ParentSystemID = '6545CF24-8B38-4078-A6C7-59D228DD93C8' and WorkOrder.WOTradeID = '4A2D6064-858C-4D94-9530-38C2EE574B8D' then 'd6a93998-e2c8-41ed-bd24-81fcc8090344'--C450.SE09.01-آزمایشگاه و کنترل فرایند-محمد علی هورشت</v>
      </c>
    </row>
    <row r="8417" spans="1:14" hidden="1">
      <c r="A8417" t="s">
        <v>3480</v>
      </c>
      <c r="B8417" t="s">
        <v>3480</v>
      </c>
      <c r="C8417" t="str">
        <f>VLOOKUP(B8417,Sheet6!B:C,2,0)</f>
        <v>393E1011-F565-4388-9292-A49D914086CB</v>
      </c>
      <c r="D8417" s="34" t="s">
        <v>1881</v>
      </c>
      <c r="E8417" t="str">
        <f>VLOOKUP('نهایی براساس سیستم'!D8417,Trade!A:B,2,0)</f>
        <v>4A2D6064-858C-4D94-9530-38C2EE574B8D</v>
      </c>
      <c r="H8417" s="34" t="s">
        <v>10648</v>
      </c>
      <c r="I8417" t="str">
        <f>VLOOKUP(H8417,Position!A:D,4,0)</f>
        <v>d6a93998-e2c8-41ed-bd24-81fcc8090344</v>
      </c>
      <c r="J8417" t="str">
        <f t="shared" si="262"/>
        <v>d6a93998-e2c8-41ed-bd24-81fcc8090344'</v>
      </c>
      <c r="K8417" t="s">
        <v>4008</v>
      </c>
      <c r="L8417" t="s">
        <v>1882</v>
      </c>
      <c r="M8417" t="s">
        <v>1883</v>
      </c>
      <c r="N8417" t="str">
        <f t="shared" si="263"/>
        <v>when WorkOrder.ParentSystemID = '393E1011-F565-4388-9292-A49D914086CB' and WorkOrder.WOTradeID = '4A2D6064-858C-4D94-9530-38C2EE574B8D' then 'd6a93998-e2c8-41ed-bd24-81fcc8090344'--C450.SE09.02-آزمایشگاه و کنترل فرایند-محمد علی هورشت</v>
      </c>
    </row>
    <row r="8418" spans="1:14" hidden="1">
      <c r="A8418" t="s">
        <v>3482</v>
      </c>
      <c r="B8418" t="s">
        <v>3482</v>
      </c>
      <c r="C8418" t="str">
        <f>VLOOKUP(B8418,Sheet6!B:C,2,0)</f>
        <v>AE453F15-C981-4DB7-B49E-CEBB5FB671FD</v>
      </c>
      <c r="D8418" s="34" t="s">
        <v>1881</v>
      </c>
      <c r="E8418" t="str">
        <f>VLOOKUP('نهایی براساس سیستم'!D8418,Trade!A:B,2,0)</f>
        <v>4A2D6064-858C-4D94-9530-38C2EE574B8D</v>
      </c>
      <c r="H8418" s="34" t="s">
        <v>10648</v>
      </c>
      <c r="I8418" t="str">
        <f>VLOOKUP(H8418,Position!A:D,4,0)</f>
        <v>d6a93998-e2c8-41ed-bd24-81fcc8090344</v>
      </c>
      <c r="J8418" t="str">
        <f t="shared" si="262"/>
        <v>d6a93998-e2c8-41ed-bd24-81fcc8090344'</v>
      </c>
      <c r="K8418" t="s">
        <v>4008</v>
      </c>
      <c r="L8418" t="s">
        <v>1882</v>
      </c>
      <c r="M8418" t="s">
        <v>1883</v>
      </c>
      <c r="N8418" t="str">
        <f t="shared" si="263"/>
        <v>when WorkOrder.ParentSystemID = 'AE453F15-C981-4DB7-B49E-CEBB5FB671FD' and WorkOrder.WOTradeID = '4A2D6064-858C-4D94-9530-38C2EE574B8D' then 'd6a93998-e2c8-41ed-bd24-81fcc8090344'--C450.SE09.03-آزمایشگاه و کنترل فرایند-محمد علی هورشت</v>
      </c>
    </row>
    <row r="8419" spans="1:14" hidden="1">
      <c r="A8419" t="s">
        <v>3484</v>
      </c>
      <c r="B8419" t="s">
        <v>3484</v>
      </c>
      <c r="C8419" t="str">
        <f>VLOOKUP(B8419,Sheet6!B:C,2,0)</f>
        <v>25DADF1B-5D69-45EC-9582-678F09FD29C8</v>
      </c>
      <c r="D8419" s="34" t="s">
        <v>1881</v>
      </c>
      <c r="E8419" t="str">
        <f>VLOOKUP('نهایی براساس سیستم'!D8419,Trade!A:B,2,0)</f>
        <v>4A2D6064-858C-4D94-9530-38C2EE574B8D</v>
      </c>
      <c r="H8419" s="34" t="s">
        <v>10648</v>
      </c>
      <c r="I8419" t="str">
        <f>VLOOKUP(H8419,Position!A:D,4,0)</f>
        <v>d6a93998-e2c8-41ed-bd24-81fcc8090344</v>
      </c>
      <c r="J8419" t="str">
        <f t="shared" si="262"/>
        <v>d6a93998-e2c8-41ed-bd24-81fcc8090344'</v>
      </c>
      <c r="K8419" t="s">
        <v>4008</v>
      </c>
      <c r="L8419" t="s">
        <v>1882</v>
      </c>
      <c r="M8419" t="s">
        <v>1883</v>
      </c>
      <c r="N8419" t="str">
        <f t="shared" si="263"/>
        <v>when WorkOrder.ParentSystemID = '25DADF1B-5D69-45EC-9582-678F09FD29C8' and WorkOrder.WOTradeID = '4A2D6064-858C-4D94-9530-38C2EE574B8D' then 'd6a93998-e2c8-41ed-bd24-81fcc8090344'--C450.SE09.04-آزمایشگاه و کنترل فرایند-محمد علی هورشت</v>
      </c>
    </row>
    <row r="8420" spans="1:14" hidden="1">
      <c r="A8420" t="s">
        <v>3486</v>
      </c>
      <c r="B8420" t="s">
        <v>3486</v>
      </c>
      <c r="C8420" t="str">
        <f>VLOOKUP(B8420,Sheet6!B:C,2,0)</f>
        <v>4467E723-5328-44DD-A4E0-B61222D9D908</v>
      </c>
      <c r="D8420" s="34" t="s">
        <v>1881</v>
      </c>
      <c r="E8420" t="str">
        <f>VLOOKUP('نهایی براساس سیستم'!D8420,Trade!A:B,2,0)</f>
        <v>4A2D6064-858C-4D94-9530-38C2EE574B8D</v>
      </c>
      <c r="H8420" s="34" t="s">
        <v>10648</v>
      </c>
      <c r="I8420" t="str">
        <f>VLOOKUP(H8420,Position!A:D,4,0)</f>
        <v>d6a93998-e2c8-41ed-bd24-81fcc8090344</v>
      </c>
      <c r="J8420" t="str">
        <f t="shared" si="262"/>
        <v>d6a93998-e2c8-41ed-bd24-81fcc8090344'</v>
      </c>
      <c r="K8420" t="s">
        <v>4008</v>
      </c>
      <c r="L8420" t="s">
        <v>1882</v>
      </c>
      <c r="M8420" t="s">
        <v>1883</v>
      </c>
      <c r="N8420" t="str">
        <f t="shared" si="263"/>
        <v>when WorkOrder.ParentSystemID = '4467E723-5328-44DD-A4E0-B61222D9D908' and WorkOrder.WOTradeID = '4A2D6064-858C-4D94-9530-38C2EE574B8D' then 'd6a93998-e2c8-41ed-bd24-81fcc8090344'--C450.SE09.05-آزمایشگاه و کنترل فرایند-محمد علی هورشت</v>
      </c>
    </row>
    <row r="8421" spans="1:14" hidden="1">
      <c r="A8421" t="s">
        <v>3488</v>
      </c>
      <c r="B8421" t="s">
        <v>3488</v>
      </c>
      <c r="C8421" t="str">
        <f>VLOOKUP(B8421,Sheet6!B:C,2,0)</f>
        <v>8C4F1CC9-C00D-4935-9050-9F4B51A5D3D5</v>
      </c>
      <c r="D8421" s="34" t="s">
        <v>1881</v>
      </c>
      <c r="E8421" t="str">
        <f>VLOOKUP('نهایی براساس سیستم'!D8421,Trade!A:B,2,0)</f>
        <v>4A2D6064-858C-4D94-9530-38C2EE574B8D</v>
      </c>
      <c r="H8421" s="34" t="s">
        <v>10648</v>
      </c>
      <c r="I8421" t="str">
        <f>VLOOKUP(H8421,Position!A:D,4,0)</f>
        <v>d6a93998-e2c8-41ed-bd24-81fcc8090344</v>
      </c>
      <c r="J8421" t="str">
        <f t="shared" si="262"/>
        <v>d6a93998-e2c8-41ed-bd24-81fcc8090344'</v>
      </c>
      <c r="K8421" t="s">
        <v>4008</v>
      </c>
      <c r="L8421" t="s">
        <v>1882</v>
      </c>
      <c r="M8421" t="s">
        <v>1883</v>
      </c>
      <c r="N8421" t="str">
        <f t="shared" si="263"/>
        <v>when WorkOrder.ParentSystemID = '8C4F1CC9-C00D-4935-9050-9F4B51A5D3D5' and WorkOrder.WOTradeID = '4A2D6064-858C-4D94-9530-38C2EE574B8D' then 'd6a93998-e2c8-41ed-bd24-81fcc8090344'--C450.SE09.06-آزمایشگاه و کنترل فرایند-محمد علی هورشت</v>
      </c>
    </row>
    <row r="8422" spans="1:14" hidden="1">
      <c r="A8422" t="s">
        <v>3490</v>
      </c>
      <c r="B8422" t="s">
        <v>3490</v>
      </c>
      <c r="C8422" t="str">
        <f>VLOOKUP(B8422,Sheet6!B:C,2,0)</f>
        <v>E2E4C506-AD06-417B-8F0A-B470FA7B25FD</v>
      </c>
      <c r="D8422" s="34" t="s">
        <v>1881</v>
      </c>
      <c r="E8422" t="str">
        <f>VLOOKUP('نهایی براساس سیستم'!D8422,Trade!A:B,2,0)</f>
        <v>4A2D6064-858C-4D94-9530-38C2EE574B8D</v>
      </c>
      <c r="H8422" s="34" t="s">
        <v>10648</v>
      </c>
      <c r="I8422" t="str">
        <f>VLOOKUP(H8422,Position!A:D,4,0)</f>
        <v>d6a93998-e2c8-41ed-bd24-81fcc8090344</v>
      </c>
      <c r="J8422" t="str">
        <f t="shared" si="262"/>
        <v>d6a93998-e2c8-41ed-bd24-81fcc8090344'</v>
      </c>
      <c r="K8422" t="s">
        <v>4008</v>
      </c>
      <c r="L8422" t="s">
        <v>1882</v>
      </c>
      <c r="M8422" t="s">
        <v>1883</v>
      </c>
      <c r="N8422" t="str">
        <f t="shared" si="263"/>
        <v>when WorkOrder.ParentSystemID = 'E2E4C506-AD06-417B-8F0A-B470FA7B25FD' and WorkOrder.WOTradeID = '4A2D6064-858C-4D94-9530-38C2EE574B8D' then 'd6a93998-e2c8-41ed-bd24-81fcc8090344'--C450.SE09.07-آزمایشگاه و کنترل فرایند-محمد علی هورشت</v>
      </c>
    </row>
    <row r="8423" spans="1:14" hidden="1">
      <c r="A8423" t="s">
        <v>3492</v>
      </c>
      <c r="B8423" t="s">
        <v>3492</v>
      </c>
      <c r="C8423" t="str">
        <f>VLOOKUP(B8423,Sheet6!B:C,2,0)</f>
        <v>EDE4202B-8E50-4BDC-ACA3-C883FDC33175</v>
      </c>
      <c r="D8423" s="34" t="s">
        <v>1881</v>
      </c>
      <c r="E8423" t="str">
        <f>VLOOKUP('نهایی براساس سیستم'!D8423,Trade!A:B,2,0)</f>
        <v>4A2D6064-858C-4D94-9530-38C2EE574B8D</v>
      </c>
      <c r="H8423" s="34" t="s">
        <v>10648</v>
      </c>
      <c r="I8423" t="str">
        <f>VLOOKUP(H8423,Position!A:D,4,0)</f>
        <v>d6a93998-e2c8-41ed-bd24-81fcc8090344</v>
      </c>
      <c r="J8423" t="str">
        <f t="shared" si="262"/>
        <v>d6a93998-e2c8-41ed-bd24-81fcc8090344'</v>
      </c>
      <c r="K8423" t="s">
        <v>4008</v>
      </c>
      <c r="L8423" t="s">
        <v>1882</v>
      </c>
      <c r="M8423" t="s">
        <v>1883</v>
      </c>
      <c r="N8423" t="str">
        <f t="shared" si="263"/>
        <v>when WorkOrder.ParentSystemID = 'EDE4202B-8E50-4BDC-ACA3-C883FDC33175' and WorkOrder.WOTradeID = '4A2D6064-858C-4D94-9530-38C2EE574B8D' then 'd6a93998-e2c8-41ed-bd24-81fcc8090344'--C450.SE09.08-آزمایشگاه و کنترل فرایند-محمد علی هورشت</v>
      </c>
    </row>
    <row r="8424" spans="1:14" hidden="1">
      <c r="A8424" t="s">
        <v>3494</v>
      </c>
      <c r="B8424" t="s">
        <v>3494</v>
      </c>
      <c r="C8424" t="str">
        <f>VLOOKUP(B8424,Sheet6!B:C,2,0)</f>
        <v>D4218699-2B09-4EBD-8BF4-0177DD453D44</v>
      </c>
      <c r="D8424" s="34" t="s">
        <v>1881</v>
      </c>
      <c r="E8424" t="str">
        <f>VLOOKUP('نهایی براساس سیستم'!D8424,Trade!A:B,2,0)</f>
        <v>4A2D6064-858C-4D94-9530-38C2EE574B8D</v>
      </c>
      <c r="H8424" s="34" t="s">
        <v>10648</v>
      </c>
      <c r="I8424" t="str">
        <f>VLOOKUP(H8424,Position!A:D,4,0)</f>
        <v>d6a93998-e2c8-41ed-bd24-81fcc8090344</v>
      </c>
      <c r="J8424" t="str">
        <f t="shared" si="262"/>
        <v>d6a93998-e2c8-41ed-bd24-81fcc8090344'</v>
      </c>
      <c r="K8424" t="s">
        <v>4008</v>
      </c>
      <c r="L8424" t="s">
        <v>1882</v>
      </c>
      <c r="M8424" t="s">
        <v>1883</v>
      </c>
      <c r="N8424" t="str">
        <f t="shared" si="263"/>
        <v>when WorkOrder.ParentSystemID = 'D4218699-2B09-4EBD-8BF4-0177DD453D44' and WorkOrder.WOTradeID = '4A2D6064-858C-4D94-9530-38C2EE574B8D' then 'd6a93998-e2c8-41ed-bd24-81fcc8090344'--C450.ST01.01-آزمایشگاه و کنترل فرایند-محمد علی هورشت</v>
      </c>
    </row>
    <row r="8425" spans="1:14" hidden="1">
      <c r="A8425" t="s">
        <v>3496</v>
      </c>
      <c r="B8425" t="s">
        <v>3496</v>
      </c>
      <c r="C8425" t="str">
        <f>VLOOKUP(B8425,Sheet6!B:C,2,0)</f>
        <v>866AE137-19F0-4F82-B634-32438462448B</v>
      </c>
      <c r="D8425" s="34" t="s">
        <v>1881</v>
      </c>
      <c r="E8425" t="str">
        <f>VLOOKUP('نهایی براساس سیستم'!D8425,Trade!A:B,2,0)</f>
        <v>4A2D6064-858C-4D94-9530-38C2EE574B8D</v>
      </c>
      <c r="H8425" s="34" t="s">
        <v>10648</v>
      </c>
      <c r="I8425" t="str">
        <f>VLOOKUP(H8425,Position!A:D,4,0)</f>
        <v>d6a93998-e2c8-41ed-bd24-81fcc8090344</v>
      </c>
      <c r="J8425" t="str">
        <f t="shared" si="262"/>
        <v>d6a93998-e2c8-41ed-bd24-81fcc8090344'</v>
      </c>
      <c r="K8425" t="s">
        <v>4008</v>
      </c>
      <c r="L8425" t="s">
        <v>1882</v>
      </c>
      <c r="M8425" t="s">
        <v>1883</v>
      </c>
      <c r="N8425" t="str">
        <f t="shared" si="263"/>
        <v>when WorkOrder.ParentSystemID = '866AE137-19F0-4F82-B634-32438462448B' and WorkOrder.WOTradeID = '4A2D6064-858C-4D94-9530-38C2EE574B8D' then 'd6a93998-e2c8-41ed-bd24-81fcc8090344'--C450.TR01.01-آزمایشگاه و کنترل فرایند-محمد علی هورشت</v>
      </c>
    </row>
    <row r="8426" spans="1:14" hidden="1">
      <c r="A8426" t="s">
        <v>3498</v>
      </c>
      <c r="B8426" t="s">
        <v>3498</v>
      </c>
      <c r="C8426" t="str">
        <f>VLOOKUP(B8426,Sheet6!B:C,2,0)</f>
        <v>D1D5F9BE-A2C5-414E-89A8-B143DABEA6CF</v>
      </c>
      <c r="D8426" s="34" t="s">
        <v>1881</v>
      </c>
      <c r="E8426" t="str">
        <f>VLOOKUP('نهایی براساس سیستم'!D8426,Trade!A:B,2,0)</f>
        <v>4A2D6064-858C-4D94-9530-38C2EE574B8D</v>
      </c>
      <c r="H8426" s="34" t="s">
        <v>10648</v>
      </c>
      <c r="I8426" t="str">
        <f>VLOOKUP(H8426,Position!A:D,4,0)</f>
        <v>d6a93998-e2c8-41ed-bd24-81fcc8090344</v>
      </c>
      <c r="J8426" t="str">
        <f t="shared" si="262"/>
        <v>d6a93998-e2c8-41ed-bd24-81fcc8090344'</v>
      </c>
      <c r="K8426" t="s">
        <v>4008</v>
      </c>
      <c r="L8426" t="s">
        <v>1882</v>
      </c>
      <c r="M8426" t="s">
        <v>1883</v>
      </c>
      <c r="N8426" t="str">
        <f t="shared" si="263"/>
        <v>when WorkOrder.ParentSystemID = 'D1D5F9BE-A2C5-414E-89A8-B143DABEA6CF' and WorkOrder.WOTradeID = '4A2D6064-858C-4D94-9530-38C2EE574B8D' then 'd6a93998-e2c8-41ed-bd24-81fcc8090344'--C450.TR01.02-آزمایشگاه و کنترل فرایند-محمد علی هورشت</v>
      </c>
    </row>
    <row r="8427" spans="1:14" hidden="1">
      <c r="A8427" t="s">
        <v>3500</v>
      </c>
      <c r="B8427" t="s">
        <v>3500</v>
      </c>
      <c r="C8427" t="str">
        <f>VLOOKUP(B8427,Sheet6!B:C,2,0)</f>
        <v>C5806254-E60E-432D-AA12-92F2B6AB499D</v>
      </c>
      <c r="D8427" s="34" t="s">
        <v>1881</v>
      </c>
      <c r="E8427" t="str">
        <f>VLOOKUP('نهایی براساس سیستم'!D8427,Trade!A:B,2,0)</f>
        <v>4A2D6064-858C-4D94-9530-38C2EE574B8D</v>
      </c>
      <c r="H8427" s="34" t="s">
        <v>10648</v>
      </c>
      <c r="I8427" t="str">
        <f>VLOOKUP(H8427,Position!A:D,4,0)</f>
        <v>d6a93998-e2c8-41ed-bd24-81fcc8090344</v>
      </c>
      <c r="J8427" t="str">
        <f t="shared" si="262"/>
        <v>d6a93998-e2c8-41ed-bd24-81fcc8090344'</v>
      </c>
      <c r="K8427" t="s">
        <v>4008</v>
      </c>
      <c r="L8427" t="s">
        <v>1882</v>
      </c>
      <c r="M8427" t="s">
        <v>1883</v>
      </c>
      <c r="N8427" t="str">
        <f t="shared" si="263"/>
        <v>when WorkOrder.ParentSystemID = 'C5806254-E60E-432D-AA12-92F2B6AB499D' and WorkOrder.WOTradeID = '4A2D6064-858C-4D94-9530-38C2EE574B8D' then 'd6a93998-e2c8-41ed-bd24-81fcc8090344'--C450.TR02.01-آزمایشگاه و کنترل فرایند-محمد علی هورشت</v>
      </c>
    </row>
    <row r="8428" spans="1:14" hidden="1">
      <c r="A8428" t="s">
        <v>3502</v>
      </c>
      <c r="B8428" t="s">
        <v>3502</v>
      </c>
      <c r="C8428" t="str">
        <f>VLOOKUP(B8428,Sheet6!B:C,2,0)</f>
        <v>1C9FE70F-CF36-4ADA-B737-5803EAB1CF2F</v>
      </c>
      <c r="D8428" s="34" t="s">
        <v>1881</v>
      </c>
      <c r="E8428" t="str">
        <f>VLOOKUP('نهایی براساس سیستم'!D8428,Trade!A:B,2,0)</f>
        <v>4A2D6064-858C-4D94-9530-38C2EE574B8D</v>
      </c>
      <c r="H8428" s="34" t="s">
        <v>10648</v>
      </c>
      <c r="I8428" t="str">
        <f>VLOOKUP(H8428,Position!A:D,4,0)</f>
        <v>d6a93998-e2c8-41ed-bd24-81fcc8090344</v>
      </c>
      <c r="J8428" t="str">
        <f t="shared" si="262"/>
        <v>d6a93998-e2c8-41ed-bd24-81fcc8090344'</v>
      </c>
      <c r="K8428" t="s">
        <v>4008</v>
      </c>
      <c r="L8428" t="s">
        <v>1882</v>
      </c>
      <c r="M8428" t="s">
        <v>1883</v>
      </c>
      <c r="N8428" t="str">
        <f t="shared" si="263"/>
        <v>when WorkOrder.ParentSystemID = '1C9FE70F-CF36-4ADA-B737-5803EAB1CF2F' and WorkOrder.WOTradeID = '4A2D6064-858C-4D94-9530-38C2EE574B8D' then 'd6a93998-e2c8-41ed-bd24-81fcc8090344'--C450.TR03.01-آزمایشگاه و کنترل فرایند-محمد علی هورشت</v>
      </c>
    </row>
    <row r="8429" spans="1:14" hidden="1">
      <c r="A8429" t="s">
        <v>3504</v>
      </c>
      <c r="B8429" t="s">
        <v>3504</v>
      </c>
      <c r="C8429" t="str">
        <f>VLOOKUP(B8429,Sheet6!B:C,2,0)</f>
        <v>85DA0CA2-A1A3-4C2C-ABCB-4870E451D36D</v>
      </c>
      <c r="D8429" s="34" t="s">
        <v>1881</v>
      </c>
      <c r="E8429" t="str">
        <f>VLOOKUP('نهایی براساس سیستم'!D8429,Trade!A:B,2,0)</f>
        <v>4A2D6064-858C-4D94-9530-38C2EE574B8D</v>
      </c>
      <c r="H8429" s="34" t="s">
        <v>10648</v>
      </c>
      <c r="I8429" t="str">
        <f>VLOOKUP(H8429,Position!A:D,4,0)</f>
        <v>d6a93998-e2c8-41ed-bd24-81fcc8090344</v>
      </c>
      <c r="J8429" t="str">
        <f t="shared" si="262"/>
        <v>d6a93998-e2c8-41ed-bd24-81fcc8090344'</v>
      </c>
      <c r="K8429" t="s">
        <v>4008</v>
      </c>
      <c r="L8429" t="s">
        <v>1882</v>
      </c>
      <c r="M8429" t="s">
        <v>1883</v>
      </c>
      <c r="N8429" t="str">
        <f t="shared" si="263"/>
        <v>when WorkOrder.ParentSystemID = '85DA0CA2-A1A3-4C2C-ABCB-4870E451D36D' and WorkOrder.WOTradeID = '4A2D6064-858C-4D94-9530-38C2EE574B8D' then 'd6a93998-e2c8-41ed-bd24-81fcc8090344'--C450.TR04.01-آزمایشگاه و کنترل فرایند-محمد علی هورشت</v>
      </c>
    </row>
    <row r="8430" spans="1:14" hidden="1">
      <c r="A8430" t="s">
        <v>3506</v>
      </c>
      <c r="B8430" t="s">
        <v>3506</v>
      </c>
      <c r="C8430" t="str">
        <f>VLOOKUP(B8430,Sheet6!B:C,2,0)</f>
        <v>959805DF-0A4C-4FA0-AFE8-23307C1B795E</v>
      </c>
      <c r="D8430" s="34" t="s">
        <v>1881</v>
      </c>
      <c r="E8430" t="str">
        <f>VLOOKUP('نهایی براساس سیستم'!D8430,Trade!A:B,2,0)</f>
        <v>4A2D6064-858C-4D94-9530-38C2EE574B8D</v>
      </c>
      <c r="H8430" s="34" t="s">
        <v>10648</v>
      </c>
      <c r="I8430" t="str">
        <f>VLOOKUP(H8430,Position!A:D,4,0)</f>
        <v>d6a93998-e2c8-41ed-bd24-81fcc8090344</v>
      </c>
      <c r="J8430" t="str">
        <f t="shared" si="262"/>
        <v>d6a93998-e2c8-41ed-bd24-81fcc8090344'</v>
      </c>
      <c r="K8430" t="s">
        <v>4008</v>
      </c>
      <c r="L8430" t="s">
        <v>1882</v>
      </c>
      <c r="M8430" t="s">
        <v>1883</v>
      </c>
      <c r="N8430" t="str">
        <f t="shared" si="263"/>
        <v>when WorkOrder.ParentSystemID = '959805DF-0A4C-4FA0-AFE8-23307C1B795E' and WorkOrder.WOTradeID = '4A2D6064-858C-4D94-9530-38C2EE574B8D' then 'd6a93998-e2c8-41ed-bd24-81fcc8090344'--C450.TT01.01-آزمایشگاه و کنترل فرایند-محمد علی هورشت</v>
      </c>
    </row>
    <row r="8431" spans="1:14" hidden="1">
      <c r="A8431" t="s">
        <v>3508</v>
      </c>
      <c r="B8431" t="s">
        <v>3508</v>
      </c>
      <c r="C8431" t="str">
        <f>VLOOKUP(B8431,Sheet6!B:C,2,0)</f>
        <v>F3B31192-22DA-4787-9722-9021EA5BAEF2</v>
      </c>
      <c r="D8431" s="34" t="s">
        <v>1881</v>
      </c>
      <c r="E8431" t="str">
        <f>VLOOKUP('نهایی براساس سیستم'!D8431,Trade!A:B,2,0)</f>
        <v>4A2D6064-858C-4D94-9530-38C2EE574B8D</v>
      </c>
      <c r="H8431" s="34" t="s">
        <v>10648</v>
      </c>
      <c r="I8431" t="str">
        <f>VLOOKUP(H8431,Position!A:D,4,0)</f>
        <v>d6a93998-e2c8-41ed-bd24-81fcc8090344</v>
      </c>
      <c r="J8431" t="str">
        <f t="shared" si="262"/>
        <v>d6a93998-e2c8-41ed-bd24-81fcc8090344'</v>
      </c>
      <c r="K8431" t="s">
        <v>4008</v>
      </c>
      <c r="L8431" t="s">
        <v>1882</v>
      </c>
      <c r="M8431" t="s">
        <v>1883</v>
      </c>
      <c r="N8431" t="str">
        <f t="shared" si="263"/>
        <v>when WorkOrder.ParentSystemID = 'F3B31192-22DA-4787-9722-9021EA5BAEF2' and WorkOrder.WOTradeID = '4A2D6064-858C-4D94-9530-38C2EE574B8D' then 'd6a93998-e2c8-41ed-bd24-81fcc8090344'--C450.TT02.01-آزمایشگاه و کنترل فرایند-محمد علی هورشت</v>
      </c>
    </row>
    <row r="8432" spans="1:14" hidden="1">
      <c r="A8432" t="s">
        <v>3510</v>
      </c>
      <c r="B8432" t="s">
        <v>3510</v>
      </c>
      <c r="C8432" t="str">
        <f>VLOOKUP(B8432,Sheet6!B:C,2,0)</f>
        <v>35EB022E-8298-49DF-9088-68BC54BE99FC</v>
      </c>
      <c r="D8432" s="34" t="s">
        <v>1881</v>
      </c>
      <c r="E8432" t="str">
        <f>VLOOKUP('نهایی براساس سیستم'!D8432,Trade!A:B,2,0)</f>
        <v>4A2D6064-858C-4D94-9530-38C2EE574B8D</v>
      </c>
      <c r="H8432" s="34" t="s">
        <v>10648</v>
      </c>
      <c r="I8432" t="str">
        <f>VLOOKUP(H8432,Position!A:D,4,0)</f>
        <v>d6a93998-e2c8-41ed-bd24-81fcc8090344</v>
      </c>
      <c r="J8432" t="str">
        <f t="shared" si="262"/>
        <v>d6a93998-e2c8-41ed-bd24-81fcc8090344'</v>
      </c>
      <c r="K8432" t="s">
        <v>4008</v>
      </c>
      <c r="L8432" t="s">
        <v>1882</v>
      </c>
      <c r="M8432" t="s">
        <v>1883</v>
      </c>
      <c r="N8432" t="str">
        <f t="shared" si="263"/>
        <v>when WorkOrder.ParentSystemID = '35EB022E-8298-49DF-9088-68BC54BE99FC' and WorkOrder.WOTradeID = '4A2D6064-858C-4D94-9530-38C2EE574B8D' then 'd6a93998-e2c8-41ed-bd24-81fcc8090344'--C450.TT02.02-آزمایشگاه و کنترل فرایند-محمد علی هورشت</v>
      </c>
    </row>
    <row r="8433" spans="1:14" hidden="1">
      <c r="A8433" t="s">
        <v>3512</v>
      </c>
      <c r="B8433" t="s">
        <v>3512</v>
      </c>
      <c r="C8433" t="str">
        <f>VLOOKUP(B8433,Sheet6!B:C,2,0)</f>
        <v>E7404EB0-CE69-45FF-B13C-187FFE65725A</v>
      </c>
      <c r="D8433" s="34" t="s">
        <v>1881</v>
      </c>
      <c r="E8433" t="str">
        <f>VLOOKUP('نهایی براساس سیستم'!D8433,Trade!A:B,2,0)</f>
        <v>4A2D6064-858C-4D94-9530-38C2EE574B8D</v>
      </c>
      <c r="H8433" s="34" t="s">
        <v>10648</v>
      </c>
      <c r="I8433" t="str">
        <f>VLOOKUP(H8433,Position!A:D,4,0)</f>
        <v>d6a93998-e2c8-41ed-bd24-81fcc8090344</v>
      </c>
      <c r="J8433" t="str">
        <f t="shared" si="262"/>
        <v>d6a93998-e2c8-41ed-bd24-81fcc8090344'</v>
      </c>
      <c r="K8433" t="s">
        <v>4008</v>
      </c>
      <c r="L8433" t="s">
        <v>1882</v>
      </c>
      <c r="M8433" t="s">
        <v>1883</v>
      </c>
      <c r="N8433" t="str">
        <f t="shared" si="263"/>
        <v>when WorkOrder.ParentSystemID = 'E7404EB0-CE69-45FF-B13C-187FFE65725A' and WorkOrder.WOTradeID = '4A2D6064-858C-4D94-9530-38C2EE574B8D' then 'd6a93998-e2c8-41ed-bd24-81fcc8090344'--C450.UM01.01-آزمایشگاه و کنترل فرایند-محمد علی هورشت</v>
      </c>
    </row>
    <row r="8434" spans="1:14" hidden="1">
      <c r="A8434" t="s">
        <v>3514</v>
      </c>
      <c r="B8434" t="s">
        <v>3514</v>
      </c>
      <c r="C8434" t="str">
        <f>VLOOKUP(B8434,Sheet6!B:C,2,0)</f>
        <v>E4E0F985-39E3-4F34-AE2A-5CD6C5E5A21A</v>
      </c>
      <c r="D8434" s="34" t="s">
        <v>1881</v>
      </c>
      <c r="E8434" t="str">
        <f>VLOOKUP('نهایی براساس سیستم'!D8434,Trade!A:B,2,0)</f>
        <v>4A2D6064-858C-4D94-9530-38C2EE574B8D</v>
      </c>
      <c r="H8434" s="34" t="s">
        <v>10648</v>
      </c>
      <c r="I8434" t="str">
        <f>VLOOKUP(H8434,Position!A:D,4,0)</f>
        <v>d6a93998-e2c8-41ed-bd24-81fcc8090344</v>
      </c>
      <c r="J8434" t="str">
        <f t="shared" si="262"/>
        <v>d6a93998-e2c8-41ed-bd24-81fcc8090344'</v>
      </c>
      <c r="K8434" t="s">
        <v>4008</v>
      </c>
      <c r="L8434" t="s">
        <v>1882</v>
      </c>
      <c r="M8434" t="s">
        <v>1883</v>
      </c>
      <c r="N8434" t="str">
        <f t="shared" si="263"/>
        <v>when WorkOrder.ParentSystemID = 'E4E0F985-39E3-4F34-AE2A-5CD6C5E5A21A' and WorkOrder.WOTradeID = '4A2D6064-858C-4D94-9530-38C2EE574B8D' then 'd6a93998-e2c8-41ed-bd24-81fcc8090344'--C450RT01-آزمایشگاه و کنترل فرایند-محمد علی هورشت</v>
      </c>
    </row>
    <row r="8435" spans="1:14" hidden="1">
      <c r="A8435" t="s">
        <v>140</v>
      </c>
      <c r="B8435" t="s">
        <v>139</v>
      </c>
      <c r="C8435" t="str">
        <f>VLOOKUP(B8435,Sheet6!B:C,2,0)</f>
        <v>18830DC6-4037-4084-9FB2-E0F25DA60B9D</v>
      </c>
      <c r="D8435" s="34" t="s">
        <v>1881</v>
      </c>
      <c r="E8435" t="str">
        <f>VLOOKUP('نهایی براساس سیستم'!D8435,Trade!A:B,2,0)</f>
        <v>4A2D6064-858C-4D94-9530-38C2EE574B8D</v>
      </c>
      <c r="H8435" s="34" t="s">
        <v>10648</v>
      </c>
      <c r="I8435" t="str">
        <f>VLOOKUP(H8435,Position!A:D,4,0)</f>
        <v>d6a93998-e2c8-41ed-bd24-81fcc8090344</v>
      </c>
      <c r="J8435" t="str">
        <f t="shared" si="262"/>
        <v>d6a93998-e2c8-41ed-bd24-81fcc8090344'</v>
      </c>
      <c r="K8435" t="s">
        <v>4008</v>
      </c>
      <c r="L8435" t="s">
        <v>1882</v>
      </c>
      <c r="M8435" t="s">
        <v>1883</v>
      </c>
      <c r="N8435" t="str">
        <f t="shared" si="263"/>
        <v>when WorkOrder.ParentSystemID = '18830DC6-4037-4084-9FB2-E0F25DA60B9D' and WorkOrder.WOTradeID = '4A2D6064-858C-4D94-9530-38C2EE574B8D' then 'd6a93998-e2c8-41ed-bd24-81fcc8090344'--C500-آزمایشگاه و کنترل فرایند-محمد علی هورشت</v>
      </c>
    </row>
    <row r="8436" spans="1:14" hidden="1">
      <c r="A8436" t="s">
        <v>3517</v>
      </c>
      <c r="B8436" t="s">
        <v>276</v>
      </c>
      <c r="C8436" t="str">
        <f>VLOOKUP(B8436,Sheet6!B:C,2,0)</f>
        <v>0FB5CDE5-63DB-4DEF-B4CD-F0224EE4B9CA</v>
      </c>
      <c r="D8436" s="34" t="s">
        <v>1881</v>
      </c>
      <c r="E8436" t="str">
        <f>VLOOKUP('نهایی براساس سیستم'!D8436,Trade!A:B,2,0)</f>
        <v>4A2D6064-858C-4D94-9530-38C2EE574B8D</v>
      </c>
      <c r="H8436" s="34" t="s">
        <v>10648</v>
      </c>
      <c r="I8436" t="str">
        <f>VLOOKUP(H8436,Position!A:D,4,0)</f>
        <v>d6a93998-e2c8-41ed-bd24-81fcc8090344</v>
      </c>
      <c r="J8436" t="str">
        <f t="shared" si="262"/>
        <v>d6a93998-e2c8-41ed-bd24-81fcc8090344'</v>
      </c>
      <c r="K8436" t="s">
        <v>4008</v>
      </c>
      <c r="L8436" t="s">
        <v>1882</v>
      </c>
      <c r="M8436" t="s">
        <v>1883</v>
      </c>
      <c r="N8436" t="str">
        <f t="shared" si="263"/>
        <v>when WorkOrder.ParentSystemID = '0FB5CDE5-63DB-4DEF-B4CD-F0224EE4B9CA' and WorkOrder.WOTradeID = '4A2D6064-858C-4D94-9530-38C2EE574B8D' then 'd6a93998-e2c8-41ed-bd24-81fcc8090344'--CHIC-آزمایشگاه و کنترل فرایند-محمد علی هورشت</v>
      </c>
    </row>
    <row r="8437" spans="1:14" hidden="1">
      <c r="A8437" t="s">
        <v>39</v>
      </c>
      <c r="B8437" t="s">
        <v>38</v>
      </c>
      <c r="C8437" t="str">
        <f>VLOOKUP(B8437,Sheet6!B:C,2,0)</f>
        <v>1692FCF8-3C62-4286-858C-23A135DD0897</v>
      </c>
      <c r="D8437" s="34" t="s">
        <v>1881</v>
      </c>
      <c r="E8437" t="str">
        <f>VLOOKUP('نهایی براساس سیستم'!D8437,Trade!A:B,2,0)</f>
        <v>4A2D6064-858C-4D94-9530-38C2EE574B8D</v>
      </c>
      <c r="H8437" s="34" t="s">
        <v>10648</v>
      </c>
      <c r="I8437" t="str">
        <f>VLOOKUP(H8437,Position!A:D,4,0)</f>
        <v>d6a93998-e2c8-41ed-bd24-81fcc8090344</v>
      </c>
      <c r="J8437" t="str">
        <f t="shared" si="262"/>
        <v>d6a93998-e2c8-41ed-bd24-81fcc8090344'</v>
      </c>
      <c r="K8437" t="s">
        <v>4008</v>
      </c>
      <c r="L8437" t="s">
        <v>1882</v>
      </c>
      <c r="M8437" t="s">
        <v>1883</v>
      </c>
      <c r="N8437" t="str">
        <f t="shared" si="263"/>
        <v>when WorkOrder.ParentSystemID = '1692FCF8-3C62-4286-858C-23A135DD0897' and WorkOrder.WOTradeID = '4A2D6064-858C-4D94-9530-38C2EE574B8D' then 'd6a93998-e2c8-41ed-bd24-81fcc8090344'--ECCR-آزمایشگاه و کنترل فرایند-محمد علی هورشت</v>
      </c>
    </row>
    <row r="8438" spans="1:14" hidden="1">
      <c r="A8438" t="s">
        <v>3520</v>
      </c>
      <c r="B8438" t="s">
        <v>3520</v>
      </c>
      <c r="C8438" t="str">
        <f>VLOOKUP(B8438,Sheet6!B:C,2,0)</f>
        <v>7718118F-5172-4BCE-8F49-F03D4EB74BF5</v>
      </c>
      <c r="D8438" s="34" t="s">
        <v>1881</v>
      </c>
      <c r="E8438" t="str">
        <f>VLOOKUP('نهایی براساس سیستم'!D8438,Trade!A:B,2,0)</f>
        <v>4A2D6064-858C-4D94-9530-38C2EE574B8D</v>
      </c>
      <c r="H8438" s="34" t="s">
        <v>10648</v>
      </c>
      <c r="I8438" t="str">
        <f>VLOOKUP(H8438,Position!A:D,4,0)</f>
        <v>d6a93998-e2c8-41ed-bd24-81fcc8090344</v>
      </c>
      <c r="J8438" t="str">
        <f t="shared" si="262"/>
        <v>d6a93998-e2c8-41ed-bd24-81fcc8090344'</v>
      </c>
      <c r="K8438" t="s">
        <v>4008</v>
      </c>
      <c r="L8438" t="s">
        <v>1882</v>
      </c>
      <c r="M8438" t="s">
        <v>1883</v>
      </c>
      <c r="N8438" t="str">
        <f t="shared" si="263"/>
        <v>when WorkOrder.ParentSystemID = '7718118F-5172-4BCE-8F49-F03D4EB74BF5' and WorkOrder.WOTradeID = '4A2D6064-858C-4D94-9530-38C2EE574B8D' then 'd6a93998-e2c8-41ed-bd24-81fcc8090344'--ECCR2C01-آزمایشگاه و کنترل فرایند-محمد علی هورشت</v>
      </c>
    </row>
    <row r="8439" spans="1:14" hidden="1">
      <c r="A8439" t="s">
        <v>3522</v>
      </c>
      <c r="B8439" t="s">
        <v>3522</v>
      </c>
      <c r="C8439" t="str">
        <f>VLOOKUP(B8439,Sheet6!B:C,2,0)</f>
        <v>165905AA-DEB9-4061-BB54-B8FDE478B989</v>
      </c>
      <c r="D8439" s="34" t="s">
        <v>1881</v>
      </c>
      <c r="E8439" t="str">
        <f>VLOOKUP('نهایی براساس سیستم'!D8439,Trade!A:B,2,0)</f>
        <v>4A2D6064-858C-4D94-9530-38C2EE574B8D</v>
      </c>
      <c r="H8439" s="34" t="s">
        <v>10648</v>
      </c>
      <c r="I8439" t="str">
        <f>VLOOKUP(H8439,Position!A:D,4,0)</f>
        <v>d6a93998-e2c8-41ed-bd24-81fcc8090344</v>
      </c>
      <c r="J8439" t="str">
        <f t="shared" si="262"/>
        <v>d6a93998-e2c8-41ed-bd24-81fcc8090344'</v>
      </c>
      <c r="K8439" t="s">
        <v>4008</v>
      </c>
      <c r="L8439" t="s">
        <v>1882</v>
      </c>
      <c r="M8439" t="s">
        <v>1883</v>
      </c>
      <c r="N8439" t="str">
        <f t="shared" si="263"/>
        <v>when WorkOrder.ParentSystemID = '165905AA-DEB9-4061-BB54-B8FDE478B989' and WorkOrder.WOTradeID = '4A2D6064-858C-4D94-9530-38C2EE574B8D' then 'd6a93998-e2c8-41ed-bd24-81fcc8090344'--ECCR2C02-آزمایشگاه و کنترل فرایند-محمد علی هورشت</v>
      </c>
    </row>
    <row r="8440" spans="1:14" hidden="1">
      <c r="A8440" t="s">
        <v>3524</v>
      </c>
      <c r="B8440" t="s">
        <v>3524</v>
      </c>
      <c r="C8440" t="str">
        <f>VLOOKUP(B8440,Sheet6!B:C,2,0)</f>
        <v>33DDAE56-B316-484E-B4AA-970A6D00E194</v>
      </c>
      <c r="D8440" s="34" t="s">
        <v>1881</v>
      </c>
      <c r="E8440" t="str">
        <f>VLOOKUP('نهایی براساس سیستم'!D8440,Trade!A:B,2,0)</f>
        <v>4A2D6064-858C-4D94-9530-38C2EE574B8D</v>
      </c>
      <c r="H8440" s="34" t="s">
        <v>10648</v>
      </c>
      <c r="I8440" t="str">
        <f>VLOOKUP(H8440,Position!A:D,4,0)</f>
        <v>d6a93998-e2c8-41ed-bd24-81fcc8090344</v>
      </c>
      <c r="J8440" t="str">
        <f t="shared" si="262"/>
        <v>d6a93998-e2c8-41ed-bd24-81fcc8090344'</v>
      </c>
      <c r="K8440" t="s">
        <v>4008</v>
      </c>
      <c r="L8440" t="s">
        <v>1882</v>
      </c>
      <c r="M8440" t="s">
        <v>1883</v>
      </c>
      <c r="N8440" t="str">
        <f t="shared" si="263"/>
        <v>when WorkOrder.ParentSystemID = '33DDAE56-B316-484E-B4AA-970A6D00E194' and WorkOrder.WOTradeID = '4A2D6064-858C-4D94-9530-38C2EE574B8D' then 'd6a93998-e2c8-41ed-bd24-81fcc8090344'--ECCR2C03-آزمایشگاه و کنترل فرایند-محمد علی هورشت</v>
      </c>
    </row>
    <row r="8441" spans="1:14" hidden="1">
      <c r="A8441" t="s">
        <v>3526</v>
      </c>
      <c r="B8441" t="s">
        <v>3526</v>
      </c>
      <c r="C8441" t="str">
        <f>VLOOKUP(B8441,Sheet6!B:C,2,0)</f>
        <v>80C14D25-1689-4C96-AC80-E1E6FE3D91C3</v>
      </c>
      <c r="D8441" s="34" t="s">
        <v>1881</v>
      </c>
      <c r="E8441" t="str">
        <f>VLOOKUP('نهایی براساس سیستم'!D8441,Trade!A:B,2,0)</f>
        <v>4A2D6064-858C-4D94-9530-38C2EE574B8D</v>
      </c>
      <c r="H8441" s="34" t="s">
        <v>10648</v>
      </c>
      <c r="I8441" t="str">
        <f>VLOOKUP(H8441,Position!A:D,4,0)</f>
        <v>d6a93998-e2c8-41ed-bd24-81fcc8090344</v>
      </c>
      <c r="J8441" t="str">
        <f t="shared" si="262"/>
        <v>d6a93998-e2c8-41ed-bd24-81fcc8090344'</v>
      </c>
      <c r="K8441" t="s">
        <v>4008</v>
      </c>
      <c r="L8441" t="s">
        <v>1882</v>
      </c>
      <c r="M8441" t="s">
        <v>1883</v>
      </c>
      <c r="N8441" t="str">
        <f t="shared" si="263"/>
        <v>when WorkOrder.ParentSystemID = '80C14D25-1689-4C96-AC80-E1E6FE3D91C3' and WorkOrder.WOTradeID = '4A2D6064-858C-4D94-9530-38C2EE574B8D' then 'd6a93998-e2c8-41ed-bd24-81fcc8090344'--ECCR2H01-آزمایشگاه و کنترل فرایند-محمد علی هورشت</v>
      </c>
    </row>
    <row r="8442" spans="1:14" hidden="1">
      <c r="A8442" t="s">
        <v>3528</v>
      </c>
      <c r="B8442" t="s">
        <v>3528</v>
      </c>
      <c r="C8442" t="str">
        <f>VLOOKUP(B8442,Sheet6!B:C,2,0)</f>
        <v>BADDF65F-C710-467D-8CA5-606090DD2910</v>
      </c>
      <c r="D8442" s="34" t="s">
        <v>1881</v>
      </c>
      <c r="E8442" t="str">
        <f>VLOOKUP('نهایی براساس سیستم'!D8442,Trade!A:B,2,0)</f>
        <v>4A2D6064-858C-4D94-9530-38C2EE574B8D</v>
      </c>
      <c r="H8442" s="34" t="s">
        <v>10648</v>
      </c>
      <c r="I8442" t="str">
        <f>VLOOKUP(H8442,Position!A:D,4,0)</f>
        <v>d6a93998-e2c8-41ed-bd24-81fcc8090344</v>
      </c>
      <c r="J8442" t="str">
        <f t="shared" si="262"/>
        <v>d6a93998-e2c8-41ed-bd24-81fcc8090344'</v>
      </c>
      <c r="K8442" t="s">
        <v>4008</v>
      </c>
      <c r="L8442" t="s">
        <v>1882</v>
      </c>
      <c r="M8442" t="s">
        <v>1883</v>
      </c>
      <c r="N8442" t="str">
        <f t="shared" si="263"/>
        <v>when WorkOrder.ParentSystemID = 'BADDF65F-C710-467D-8CA5-606090DD2910' and WorkOrder.WOTradeID = '4A2D6064-858C-4D94-9530-38C2EE574B8D' then 'd6a93998-e2c8-41ed-bd24-81fcc8090344'--ECCR2H05-آزمایشگاه و کنترل فرایند-محمد علی هورشت</v>
      </c>
    </row>
    <row r="8443" spans="1:14" hidden="1">
      <c r="A8443" t="s">
        <v>3530</v>
      </c>
      <c r="B8443" t="s">
        <v>3530</v>
      </c>
      <c r="C8443" t="str">
        <f>VLOOKUP(B8443,Sheet6!B:C,2,0)</f>
        <v>82FC629E-B0C3-45D7-A2D3-ADDE5C70F9C4</v>
      </c>
      <c r="D8443" s="34" t="s">
        <v>1881</v>
      </c>
      <c r="E8443" t="str">
        <f>VLOOKUP('نهایی براساس سیستم'!D8443,Trade!A:B,2,0)</f>
        <v>4A2D6064-858C-4D94-9530-38C2EE574B8D</v>
      </c>
      <c r="H8443" s="34" t="s">
        <v>10648</v>
      </c>
      <c r="I8443" t="str">
        <f>VLOOKUP(H8443,Position!A:D,4,0)</f>
        <v>d6a93998-e2c8-41ed-bd24-81fcc8090344</v>
      </c>
      <c r="J8443" t="str">
        <f t="shared" si="262"/>
        <v>d6a93998-e2c8-41ed-bd24-81fcc8090344'</v>
      </c>
      <c r="K8443" t="s">
        <v>4008</v>
      </c>
      <c r="L8443" t="s">
        <v>1882</v>
      </c>
      <c r="M8443" t="s">
        <v>1883</v>
      </c>
      <c r="N8443" t="str">
        <f t="shared" si="263"/>
        <v>when WorkOrder.ParentSystemID = '82FC629E-B0C3-45D7-A2D3-ADDE5C70F9C4' and WorkOrder.WOTradeID = '4A2D6064-858C-4D94-9530-38C2EE574B8D' then 'd6a93998-e2c8-41ed-bd24-81fcc8090344'--ECCR2J01-آزمایشگاه و کنترل فرایند-محمد علی هورشت</v>
      </c>
    </row>
    <row r="8444" spans="1:14" hidden="1">
      <c r="A8444" t="s">
        <v>3532</v>
      </c>
      <c r="B8444" t="s">
        <v>279</v>
      </c>
      <c r="C8444" t="str">
        <f>VLOOKUP(B8444,Sheet6!B:C,2,0)</f>
        <v>28B27C2B-FD6D-4AE3-9CB3-C725B000BB66</v>
      </c>
      <c r="D8444" s="34" t="s">
        <v>1881</v>
      </c>
      <c r="E8444" t="str">
        <f>VLOOKUP('نهایی براساس سیستم'!D8444,Trade!A:B,2,0)</f>
        <v>4A2D6064-858C-4D94-9530-38C2EE574B8D</v>
      </c>
      <c r="H8444" s="34" t="s">
        <v>10648</v>
      </c>
      <c r="I8444" t="str">
        <f>VLOOKUP(H8444,Position!A:D,4,0)</f>
        <v>d6a93998-e2c8-41ed-bd24-81fcc8090344</v>
      </c>
      <c r="J8444" t="str">
        <f t="shared" si="262"/>
        <v>d6a93998-e2c8-41ed-bd24-81fcc8090344'</v>
      </c>
      <c r="K8444" t="s">
        <v>4008</v>
      </c>
      <c r="L8444" t="s">
        <v>1882</v>
      </c>
      <c r="M8444" t="s">
        <v>1883</v>
      </c>
      <c r="N8444" t="str">
        <f t="shared" si="263"/>
        <v>when WorkOrder.ParentSystemID = '28B27C2B-FD6D-4AE3-9CB3-C725B000BB66' and WorkOrder.WOTradeID = '4A2D6064-858C-4D94-9530-38C2EE574B8D' then 'd6a93998-e2c8-41ed-bd24-81fcc8090344'--ER-آزمایشگاه و کنترل فرایند-محمد علی هورشت</v>
      </c>
    </row>
    <row r="8445" spans="1:14" hidden="1">
      <c r="A8445" t="s">
        <v>31</v>
      </c>
      <c r="B8445" t="s">
        <v>30</v>
      </c>
      <c r="C8445" t="str">
        <f>VLOOKUP(B8445,Sheet6!B:C,2,0)</f>
        <v>0237A903-65E7-4408-8257-10ECD4FF27A2</v>
      </c>
      <c r="D8445" s="34" t="s">
        <v>1881</v>
      </c>
      <c r="E8445" t="str">
        <f>VLOOKUP('نهایی براساس سیستم'!D8445,Trade!A:B,2,0)</f>
        <v>4A2D6064-858C-4D94-9530-38C2EE574B8D</v>
      </c>
      <c r="H8445" s="34" t="s">
        <v>10648</v>
      </c>
      <c r="I8445" t="str">
        <f>VLOOKUP(H8445,Position!A:D,4,0)</f>
        <v>d6a93998-e2c8-41ed-bd24-81fcc8090344</v>
      </c>
      <c r="J8445" t="str">
        <f t="shared" si="262"/>
        <v>d6a93998-e2c8-41ed-bd24-81fcc8090344'</v>
      </c>
      <c r="K8445" t="s">
        <v>4008</v>
      </c>
      <c r="L8445" t="s">
        <v>1882</v>
      </c>
      <c r="M8445" t="s">
        <v>1883</v>
      </c>
      <c r="N8445" t="str">
        <f t="shared" si="263"/>
        <v>when WorkOrder.ParentSystemID = '0237A903-65E7-4408-8257-10ECD4FF27A2' and WorkOrder.WOTradeID = '4A2D6064-858C-4D94-9530-38C2EE574B8D' then 'd6a93998-e2c8-41ed-bd24-81fcc8090344'--ER00-آزمایشگاه و کنترل فرایند-محمد علی هورشت</v>
      </c>
    </row>
    <row r="8446" spans="1:14" hidden="1">
      <c r="A8446" t="s">
        <v>3535</v>
      </c>
      <c r="B8446" t="s">
        <v>3535</v>
      </c>
      <c r="C8446" t="str">
        <f>VLOOKUP(B8446,Sheet6!B:C,2,0)</f>
        <v>CD732C4D-74AF-4F6E-B887-9ABB21D731FD</v>
      </c>
      <c r="D8446" s="34" t="s">
        <v>1881</v>
      </c>
      <c r="E8446" t="str">
        <f>VLOOKUP('نهایی براساس سیستم'!D8446,Trade!A:B,2,0)</f>
        <v>4A2D6064-858C-4D94-9530-38C2EE574B8D</v>
      </c>
      <c r="H8446" s="34" t="s">
        <v>10648</v>
      </c>
      <c r="I8446" t="str">
        <f>VLOOKUP(H8446,Position!A:D,4,0)</f>
        <v>d6a93998-e2c8-41ed-bd24-81fcc8090344</v>
      </c>
      <c r="J8446" t="str">
        <f t="shared" si="262"/>
        <v>d6a93998-e2c8-41ed-bd24-81fcc8090344'</v>
      </c>
      <c r="K8446" t="s">
        <v>4008</v>
      </c>
      <c r="L8446" t="s">
        <v>1882</v>
      </c>
      <c r="M8446" t="s">
        <v>1883</v>
      </c>
      <c r="N8446" t="str">
        <f t="shared" si="263"/>
        <v>when WorkOrder.ParentSystemID = 'CD732C4D-74AF-4F6E-B887-9ABB21D731FD' and WorkOrder.WOTradeID = '4A2D6064-858C-4D94-9530-38C2EE574B8D' then 'd6a93998-e2c8-41ed-bd24-81fcc8090344'--ER00L023-T1-آزمایشگاه و کنترل فرایند-محمد علی هورشت</v>
      </c>
    </row>
    <row r="8447" spans="1:14" hidden="1">
      <c r="A8447" t="s">
        <v>3537</v>
      </c>
      <c r="B8447" t="s">
        <v>3537</v>
      </c>
      <c r="C8447" t="str">
        <f>VLOOKUP(B8447,Sheet6!B:C,2,0)</f>
        <v>C5259A2A-F000-4BA2-ADCB-86D4F5347A5B</v>
      </c>
      <c r="D8447" s="34" t="s">
        <v>1881</v>
      </c>
      <c r="E8447" t="str">
        <f>VLOOKUP('نهایی براساس سیستم'!D8447,Trade!A:B,2,0)</f>
        <v>4A2D6064-858C-4D94-9530-38C2EE574B8D</v>
      </c>
      <c r="H8447" s="34" t="s">
        <v>10648</v>
      </c>
      <c r="I8447" t="str">
        <f>VLOOKUP(H8447,Position!A:D,4,0)</f>
        <v>d6a93998-e2c8-41ed-bd24-81fcc8090344</v>
      </c>
      <c r="J8447" t="str">
        <f t="shared" si="262"/>
        <v>d6a93998-e2c8-41ed-bd24-81fcc8090344'</v>
      </c>
      <c r="K8447" t="s">
        <v>4008</v>
      </c>
      <c r="L8447" t="s">
        <v>1882</v>
      </c>
      <c r="M8447" t="s">
        <v>1883</v>
      </c>
      <c r="N8447" t="str">
        <f t="shared" si="263"/>
        <v>when WorkOrder.ParentSystemID = 'C5259A2A-F000-4BA2-ADCB-86D4F5347A5B' and WorkOrder.WOTradeID = '4A2D6064-858C-4D94-9530-38C2EE574B8D' then 'd6a93998-e2c8-41ed-bd24-81fcc8090344'--ER00L023-T10-آزمایشگاه و کنترل فرایند-محمد علی هورشت</v>
      </c>
    </row>
    <row r="8448" spans="1:14" hidden="1">
      <c r="A8448" t="s">
        <v>3539</v>
      </c>
      <c r="B8448" t="s">
        <v>3539</v>
      </c>
      <c r="C8448" t="str">
        <f>VLOOKUP(B8448,Sheet6!B:C,2,0)</f>
        <v>5CD4B74B-176B-4938-B3C9-0450FBF2306B</v>
      </c>
      <c r="D8448" s="34" t="s">
        <v>1881</v>
      </c>
      <c r="E8448" t="str">
        <f>VLOOKUP('نهایی براساس سیستم'!D8448,Trade!A:B,2,0)</f>
        <v>4A2D6064-858C-4D94-9530-38C2EE574B8D</v>
      </c>
      <c r="H8448" s="34" t="s">
        <v>10648</v>
      </c>
      <c r="I8448" t="str">
        <f>VLOOKUP(H8448,Position!A:D,4,0)</f>
        <v>d6a93998-e2c8-41ed-bd24-81fcc8090344</v>
      </c>
      <c r="J8448" t="str">
        <f t="shared" si="262"/>
        <v>d6a93998-e2c8-41ed-bd24-81fcc8090344'</v>
      </c>
      <c r="K8448" t="s">
        <v>4008</v>
      </c>
      <c r="L8448" t="s">
        <v>1882</v>
      </c>
      <c r="M8448" t="s">
        <v>1883</v>
      </c>
      <c r="N8448" t="str">
        <f t="shared" si="263"/>
        <v>when WorkOrder.ParentSystemID = '5CD4B74B-176B-4938-B3C9-0450FBF2306B' and WorkOrder.WOTradeID = '4A2D6064-858C-4D94-9530-38C2EE574B8D' then 'd6a93998-e2c8-41ed-bd24-81fcc8090344'--ER00L023-T11-آزمایشگاه و کنترل فرایند-محمد علی هورشت</v>
      </c>
    </row>
    <row r="8449" spans="1:14" hidden="1">
      <c r="A8449" t="s">
        <v>3541</v>
      </c>
      <c r="B8449" t="s">
        <v>3541</v>
      </c>
      <c r="C8449" t="str">
        <f>VLOOKUP(B8449,Sheet6!B:C,2,0)</f>
        <v>439E0011-7D1B-4C54-AB65-580E12562E1B</v>
      </c>
      <c r="D8449" s="34" t="s">
        <v>1881</v>
      </c>
      <c r="E8449" t="str">
        <f>VLOOKUP('نهایی براساس سیستم'!D8449,Trade!A:B,2,0)</f>
        <v>4A2D6064-858C-4D94-9530-38C2EE574B8D</v>
      </c>
      <c r="H8449" s="34" t="s">
        <v>10648</v>
      </c>
      <c r="I8449" t="str">
        <f>VLOOKUP(H8449,Position!A:D,4,0)</f>
        <v>d6a93998-e2c8-41ed-bd24-81fcc8090344</v>
      </c>
      <c r="J8449" t="str">
        <f t="shared" si="262"/>
        <v>d6a93998-e2c8-41ed-bd24-81fcc8090344'</v>
      </c>
      <c r="K8449" t="s">
        <v>4008</v>
      </c>
      <c r="L8449" t="s">
        <v>1882</v>
      </c>
      <c r="M8449" t="s">
        <v>1883</v>
      </c>
      <c r="N8449" t="str">
        <f t="shared" si="263"/>
        <v>when WorkOrder.ParentSystemID = '439E0011-7D1B-4C54-AB65-580E12562E1B' and WorkOrder.WOTradeID = '4A2D6064-858C-4D94-9530-38C2EE574B8D' then 'd6a93998-e2c8-41ed-bd24-81fcc8090344'--ER00L023-T12-آزمایشگاه و کنترل فرایند-محمد علی هورشت</v>
      </c>
    </row>
    <row r="8450" spans="1:14" hidden="1">
      <c r="A8450" t="s">
        <v>3543</v>
      </c>
      <c r="B8450" t="s">
        <v>3543</v>
      </c>
      <c r="C8450" t="str">
        <f>VLOOKUP(B8450,Sheet6!B:C,2,0)</f>
        <v>94A5CA71-736D-41C1-B2EB-EF6AF002E50D</v>
      </c>
      <c r="D8450" s="34" t="s">
        <v>1881</v>
      </c>
      <c r="E8450" t="str">
        <f>VLOOKUP('نهایی براساس سیستم'!D8450,Trade!A:B,2,0)</f>
        <v>4A2D6064-858C-4D94-9530-38C2EE574B8D</v>
      </c>
      <c r="H8450" s="34" t="s">
        <v>10648</v>
      </c>
      <c r="I8450" t="str">
        <f>VLOOKUP(H8450,Position!A:D,4,0)</f>
        <v>d6a93998-e2c8-41ed-bd24-81fcc8090344</v>
      </c>
      <c r="J8450" t="str">
        <f t="shared" si="262"/>
        <v>d6a93998-e2c8-41ed-bd24-81fcc8090344'</v>
      </c>
      <c r="K8450" t="s">
        <v>4008</v>
      </c>
      <c r="L8450" t="s">
        <v>1882</v>
      </c>
      <c r="M8450" t="s">
        <v>1883</v>
      </c>
      <c r="N8450" t="str">
        <f t="shared" si="263"/>
        <v>when WorkOrder.ParentSystemID = '94A5CA71-736D-41C1-B2EB-EF6AF002E50D' and WorkOrder.WOTradeID = '4A2D6064-858C-4D94-9530-38C2EE574B8D' then 'd6a93998-e2c8-41ed-bd24-81fcc8090344'--ER00L023-T13-آزمایشگاه و کنترل فرایند-محمد علی هورشت</v>
      </c>
    </row>
    <row r="8451" spans="1:14" hidden="1">
      <c r="A8451" t="s">
        <v>3545</v>
      </c>
      <c r="B8451" t="s">
        <v>3545</v>
      </c>
      <c r="C8451" t="str">
        <f>VLOOKUP(B8451,Sheet6!B:C,2,0)</f>
        <v>40657003-1992-4E24-B6C8-E3C9860153F5</v>
      </c>
      <c r="D8451" s="34" t="s">
        <v>1881</v>
      </c>
      <c r="E8451" t="str">
        <f>VLOOKUP('نهایی براساس سیستم'!D8451,Trade!A:B,2,0)</f>
        <v>4A2D6064-858C-4D94-9530-38C2EE574B8D</v>
      </c>
      <c r="H8451" s="34" t="s">
        <v>10648</v>
      </c>
      <c r="I8451" t="str">
        <f>VLOOKUP(H8451,Position!A:D,4,0)</f>
        <v>d6a93998-e2c8-41ed-bd24-81fcc8090344</v>
      </c>
      <c r="J8451" t="str">
        <f t="shared" ref="J8451:J8514" si="264">I8451&amp;"'"</f>
        <v>d6a93998-e2c8-41ed-bd24-81fcc8090344'</v>
      </c>
      <c r="K8451" t="s">
        <v>4008</v>
      </c>
      <c r="L8451" t="s">
        <v>1882</v>
      </c>
      <c r="M8451" t="s">
        <v>1883</v>
      </c>
      <c r="N8451" t="str">
        <f t="shared" ref="N8451:N8514" si="265">K8451&amp;""&amp;C8451&amp;""&amp;L8451&amp;""&amp;E8451&amp;""&amp;M8451&amp;""&amp;J8451&amp;"--"&amp;B8451&amp;"-"&amp;D8451&amp;"-"&amp;H8451</f>
        <v>when WorkOrder.ParentSystemID = '40657003-1992-4E24-B6C8-E3C9860153F5' and WorkOrder.WOTradeID = '4A2D6064-858C-4D94-9530-38C2EE574B8D' then 'd6a93998-e2c8-41ed-bd24-81fcc8090344'--ER00L023-T14-آزمایشگاه و کنترل فرایند-محمد علی هورشت</v>
      </c>
    </row>
    <row r="8452" spans="1:14" hidden="1">
      <c r="A8452" t="s">
        <v>3547</v>
      </c>
      <c r="B8452" t="s">
        <v>3547</v>
      </c>
      <c r="C8452" t="str">
        <f>VLOOKUP(B8452,Sheet6!B:C,2,0)</f>
        <v>02F37CDC-1D26-43A7-9822-5497392AAFDF</v>
      </c>
      <c r="D8452" s="34" t="s">
        <v>1881</v>
      </c>
      <c r="E8452" t="str">
        <f>VLOOKUP('نهایی براساس سیستم'!D8452,Trade!A:B,2,0)</f>
        <v>4A2D6064-858C-4D94-9530-38C2EE574B8D</v>
      </c>
      <c r="H8452" s="34" t="s">
        <v>10648</v>
      </c>
      <c r="I8452" t="str">
        <f>VLOOKUP(H8452,Position!A:D,4,0)</f>
        <v>d6a93998-e2c8-41ed-bd24-81fcc8090344</v>
      </c>
      <c r="J8452" t="str">
        <f t="shared" si="264"/>
        <v>d6a93998-e2c8-41ed-bd24-81fcc8090344'</v>
      </c>
      <c r="K8452" t="s">
        <v>4008</v>
      </c>
      <c r="L8452" t="s">
        <v>1882</v>
      </c>
      <c r="M8452" t="s">
        <v>1883</v>
      </c>
      <c r="N8452" t="str">
        <f t="shared" si="265"/>
        <v>when WorkOrder.ParentSystemID = '02F37CDC-1D26-43A7-9822-5497392AAFDF' and WorkOrder.WOTradeID = '4A2D6064-858C-4D94-9530-38C2EE574B8D' then 'd6a93998-e2c8-41ed-bd24-81fcc8090344'--ER00L023-T15-آزمایشگاه و کنترل فرایند-محمد علی هورشت</v>
      </c>
    </row>
    <row r="8453" spans="1:14" hidden="1">
      <c r="A8453" t="s">
        <v>3549</v>
      </c>
      <c r="B8453" t="s">
        <v>3549</v>
      </c>
      <c r="C8453" t="str">
        <f>VLOOKUP(B8453,Sheet6!B:C,2,0)</f>
        <v>EAE24B82-8DFB-4688-85EB-BC74D58E002D</v>
      </c>
      <c r="D8453" s="34" t="s">
        <v>1881</v>
      </c>
      <c r="E8453" t="str">
        <f>VLOOKUP('نهایی براساس سیستم'!D8453,Trade!A:B,2,0)</f>
        <v>4A2D6064-858C-4D94-9530-38C2EE574B8D</v>
      </c>
      <c r="H8453" s="34" t="s">
        <v>10648</v>
      </c>
      <c r="I8453" t="str">
        <f>VLOOKUP(H8453,Position!A:D,4,0)</f>
        <v>d6a93998-e2c8-41ed-bd24-81fcc8090344</v>
      </c>
      <c r="J8453" t="str">
        <f t="shared" si="264"/>
        <v>d6a93998-e2c8-41ed-bd24-81fcc8090344'</v>
      </c>
      <c r="K8453" t="s">
        <v>4008</v>
      </c>
      <c r="L8453" t="s">
        <v>1882</v>
      </c>
      <c r="M8453" t="s">
        <v>1883</v>
      </c>
      <c r="N8453" t="str">
        <f t="shared" si="265"/>
        <v>when WorkOrder.ParentSystemID = 'EAE24B82-8DFB-4688-85EB-BC74D58E002D' and WorkOrder.WOTradeID = '4A2D6064-858C-4D94-9530-38C2EE574B8D' then 'd6a93998-e2c8-41ed-bd24-81fcc8090344'--ER00L023-T16-آزمایشگاه و کنترل فرایند-محمد علی هورشت</v>
      </c>
    </row>
    <row r="8454" spans="1:14" hidden="1">
      <c r="A8454" t="s">
        <v>3551</v>
      </c>
      <c r="B8454" t="s">
        <v>3551</v>
      </c>
      <c r="C8454" t="str">
        <f>VLOOKUP(B8454,Sheet6!B:C,2,0)</f>
        <v>EEF64DE3-C435-467A-A34E-71346F960F18</v>
      </c>
      <c r="D8454" s="34" t="s">
        <v>1881</v>
      </c>
      <c r="E8454" t="str">
        <f>VLOOKUP('نهایی براساس سیستم'!D8454,Trade!A:B,2,0)</f>
        <v>4A2D6064-858C-4D94-9530-38C2EE574B8D</v>
      </c>
      <c r="H8454" s="34" t="s">
        <v>10648</v>
      </c>
      <c r="I8454" t="str">
        <f>VLOOKUP(H8454,Position!A:D,4,0)</f>
        <v>d6a93998-e2c8-41ed-bd24-81fcc8090344</v>
      </c>
      <c r="J8454" t="str">
        <f t="shared" si="264"/>
        <v>d6a93998-e2c8-41ed-bd24-81fcc8090344'</v>
      </c>
      <c r="K8454" t="s">
        <v>4008</v>
      </c>
      <c r="L8454" t="s">
        <v>1882</v>
      </c>
      <c r="M8454" t="s">
        <v>1883</v>
      </c>
      <c r="N8454" t="str">
        <f t="shared" si="265"/>
        <v>when WorkOrder.ParentSystemID = 'EEF64DE3-C435-467A-A34E-71346F960F18' and WorkOrder.WOTradeID = '4A2D6064-858C-4D94-9530-38C2EE574B8D' then 'd6a93998-e2c8-41ed-bd24-81fcc8090344'--ER00L023-T17-آزمایشگاه و کنترل فرایند-محمد علی هورشت</v>
      </c>
    </row>
    <row r="8455" spans="1:14" hidden="1">
      <c r="A8455" t="s">
        <v>3553</v>
      </c>
      <c r="B8455" t="s">
        <v>3553</v>
      </c>
      <c r="C8455" t="str">
        <f>VLOOKUP(B8455,Sheet6!B:C,2,0)</f>
        <v>6A0D39B1-3D27-4001-A172-C9BA95D410C6</v>
      </c>
      <c r="D8455" s="34" t="s">
        <v>1881</v>
      </c>
      <c r="E8455" t="str">
        <f>VLOOKUP('نهایی براساس سیستم'!D8455,Trade!A:B,2,0)</f>
        <v>4A2D6064-858C-4D94-9530-38C2EE574B8D</v>
      </c>
      <c r="H8455" s="34" t="s">
        <v>10648</v>
      </c>
      <c r="I8455" t="str">
        <f>VLOOKUP(H8455,Position!A:D,4,0)</f>
        <v>d6a93998-e2c8-41ed-bd24-81fcc8090344</v>
      </c>
      <c r="J8455" t="str">
        <f t="shared" si="264"/>
        <v>d6a93998-e2c8-41ed-bd24-81fcc8090344'</v>
      </c>
      <c r="K8455" t="s">
        <v>4008</v>
      </c>
      <c r="L8455" t="s">
        <v>1882</v>
      </c>
      <c r="M8455" t="s">
        <v>1883</v>
      </c>
      <c r="N8455" t="str">
        <f t="shared" si="265"/>
        <v>when WorkOrder.ParentSystemID = '6A0D39B1-3D27-4001-A172-C9BA95D410C6' and WorkOrder.WOTradeID = '4A2D6064-858C-4D94-9530-38C2EE574B8D' then 'd6a93998-e2c8-41ed-bd24-81fcc8090344'--ER00L023-T18-آزمایشگاه و کنترل فرایند-محمد علی هورشت</v>
      </c>
    </row>
    <row r="8456" spans="1:14" hidden="1">
      <c r="A8456" t="s">
        <v>3555</v>
      </c>
      <c r="B8456" t="s">
        <v>3555</v>
      </c>
      <c r="C8456" t="str">
        <f>VLOOKUP(B8456,Sheet6!B:C,2,0)</f>
        <v>A0AC43A3-0BE0-447A-B9EA-1C18B8714EFD</v>
      </c>
      <c r="D8456" s="34" t="s">
        <v>1881</v>
      </c>
      <c r="E8456" t="str">
        <f>VLOOKUP('نهایی براساس سیستم'!D8456,Trade!A:B,2,0)</f>
        <v>4A2D6064-858C-4D94-9530-38C2EE574B8D</v>
      </c>
      <c r="H8456" s="34" t="s">
        <v>10648</v>
      </c>
      <c r="I8456" t="str">
        <f>VLOOKUP(H8456,Position!A:D,4,0)</f>
        <v>d6a93998-e2c8-41ed-bd24-81fcc8090344</v>
      </c>
      <c r="J8456" t="str">
        <f t="shared" si="264"/>
        <v>d6a93998-e2c8-41ed-bd24-81fcc8090344'</v>
      </c>
      <c r="K8456" t="s">
        <v>4008</v>
      </c>
      <c r="L8456" t="s">
        <v>1882</v>
      </c>
      <c r="M8456" t="s">
        <v>1883</v>
      </c>
      <c r="N8456" t="str">
        <f t="shared" si="265"/>
        <v>when WorkOrder.ParentSystemID = 'A0AC43A3-0BE0-447A-B9EA-1C18B8714EFD' and WorkOrder.WOTradeID = '4A2D6064-858C-4D94-9530-38C2EE574B8D' then 'd6a93998-e2c8-41ed-bd24-81fcc8090344'--ER00L023-T19-آزمایشگاه و کنترل فرایند-محمد علی هورشت</v>
      </c>
    </row>
    <row r="8457" spans="1:14" hidden="1">
      <c r="A8457" t="s">
        <v>3557</v>
      </c>
      <c r="B8457" t="s">
        <v>3557</v>
      </c>
      <c r="C8457" t="str">
        <f>VLOOKUP(B8457,Sheet6!B:C,2,0)</f>
        <v>BD833F63-3244-4528-8CC8-6972EAE3BED1</v>
      </c>
      <c r="D8457" s="34" t="s">
        <v>1881</v>
      </c>
      <c r="E8457" t="str">
        <f>VLOOKUP('نهایی براساس سیستم'!D8457,Trade!A:B,2,0)</f>
        <v>4A2D6064-858C-4D94-9530-38C2EE574B8D</v>
      </c>
      <c r="H8457" s="34" t="s">
        <v>10648</v>
      </c>
      <c r="I8457" t="str">
        <f>VLOOKUP(H8457,Position!A:D,4,0)</f>
        <v>d6a93998-e2c8-41ed-bd24-81fcc8090344</v>
      </c>
      <c r="J8457" t="str">
        <f t="shared" si="264"/>
        <v>d6a93998-e2c8-41ed-bd24-81fcc8090344'</v>
      </c>
      <c r="K8457" t="s">
        <v>4008</v>
      </c>
      <c r="L8457" t="s">
        <v>1882</v>
      </c>
      <c r="M8457" t="s">
        <v>1883</v>
      </c>
      <c r="N8457" t="str">
        <f t="shared" si="265"/>
        <v>when WorkOrder.ParentSystemID = 'BD833F63-3244-4528-8CC8-6972EAE3BED1' and WorkOrder.WOTradeID = '4A2D6064-858C-4D94-9530-38C2EE574B8D' then 'd6a93998-e2c8-41ed-bd24-81fcc8090344'--ER00L023-T2-آزمایشگاه و کنترل فرایند-محمد علی هورشت</v>
      </c>
    </row>
    <row r="8458" spans="1:14" hidden="1">
      <c r="A8458" t="s">
        <v>3559</v>
      </c>
      <c r="B8458" t="s">
        <v>3559</v>
      </c>
      <c r="C8458" t="str">
        <f>VLOOKUP(B8458,Sheet6!B:C,2,0)</f>
        <v>FC27F756-A95D-4DFB-8203-0242BC723807</v>
      </c>
      <c r="D8458" s="34" t="s">
        <v>1881</v>
      </c>
      <c r="E8458" t="str">
        <f>VLOOKUP('نهایی براساس سیستم'!D8458,Trade!A:B,2,0)</f>
        <v>4A2D6064-858C-4D94-9530-38C2EE574B8D</v>
      </c>
      <c r="H8458" s="34" t="s">
        <v>10648</v>
      </c>
      <c r="I8458" t="str">
        <f>VLOOKUP(H8458,Position!A:D,4,0)</f>
        <v>d6a93998-e2c8-41ed-bd24-81fcc8090344</v>
      </c>
      <c r="J8458" t="str">
        <f t="shared" si="264"/>
        <v>d6a93998-e2c8-41ed-bd24-81fcc8090344'</v>
      </c>
      <c r="K8458" t="s">
        <v>4008</v>
      </c>
      <c r="L8458" t="s">
        <v>1882</v>
      </c>
      <c r="M8458" t="s">
        <v>1883</v>
      </c>
      <c r="N8458" t="str">
        <f t="shared" si="265"/>
        <v>when WorkOrder.ParentSystemID = 'FC27F756-A95D-4DFB-8203-0242BC723807' and WorkOrder.WOTradeID = '4A2D6064-858C-4D94-9530-38C2EE574B8D' then 'd6a93998-e2c8-41ed-bd24-81fcc8090344'--ER00L023-T20-آزمایشگاه و کنترل فرایند-محمد علی هورشت</v>
      </c>
    </row>
    <row r="8459" spans="1:14" hidden="1">
      <c r="A8459" t="s">
        <v>3561</v>
      </c>
      <c r="B8459" t="s">
        <v>3561</v>
      </c>
      <c r="C8459" t="str">
        <f>VLOOKUP(B8459,Sheet6!B:C,2,0)</f>
        <v>B1625B20-FC74-4A35-AE84-9379415F1B91</v>
      </c>
      <c r="D8459" s="34" t="s">
        <v>1881</v>
      </c>
      <c r="E8459" t="str">
        <f>VLOOKUP('نهایی براساس سیستم'!D8459,Trade!A:B,2,0)</f>
        <v>4A2D6064-858C-4D94-9530-38C2EE574B8D</v>
      </c>
      <c r="H8459" s="34" t="s">
        <v>10648</v>
      </c>
      <c r="I8459" t="str">
        <f>VLOOKUP(H8459,Position!A:D,4,0)</f>
        <v>d6a93998-e2c8-41ed-bd24-81fcc8090344</v>
      </c>
      <c r="J8459" t="str">
        <f t="shared" si="264"/>
        <v>d6a93998-e2c8-41ed-bd24-81fcc8090344'</v>
      </c>
      <c r="K8459" t="s">
        <v>4008</v>
      </c>
      <c r="L8459" t="s">
        <v>1882</v>
      </c>
      <c r="M8459" t="s">
        <v>1883</v>
      </c>
      <c r="N8459" t="str">
        <f t="shared" si="265"/>
        <v>when WorkOrder.ParentSystemID = 'B1625B20-FC74-4A35-AE84-9379415F1B91' and WorkOrder.WOTradeID = '4A2D6064-858C-4D94-9530-38C2EE574B8D' then 'd6a93998-e2c8-41ed-bd24-81fcc8090344'--ER00L023-T21-آزمایشگاه و کنترل فرایند-محمد علی هورشت</v>
      </c>
    </row>
    <row r="8460" spans="1:14" hidden="1">
      <c r="A8460" t="s">
        <v>3563</v>
      </c>
      <c r="B8460" t="s">
        <v>3563</v>
      </c>
      <c r="C8460" t="str">
        <f>VLOOKUP(B8460,Sheet6!B:C,2,0)</f>
        <v>F785C515-D219-4646-9CB2-0757668287D9</v>
      </c>
      <c r="D8460" s="34" t="s">
        <v>1881</v>
      </c>
      <c r="E8460" t="str">
        <f>VLOOKUP('نهایی براساس سیستم'!D8460,Trade!A:B,2,0)</f>
        <v>4A2D6064-858C-4D94-9530-38C2EE574B8D</v>
      </c>
      <c r="H8460" s="34" t="s">
        <v>10648</v>
      </c>
      <c r="I8460" t="str">
        <f>VLOOKUP(H8460,Position!A:D,4,0)</f>
        <v>d6a93998-e2c8-41ed-bd24-81fcc8090344</v>
      </c>
      <c r="J8460" t="str">
        <f t="shared" si="264"/>
        <v>d6a93998-e2c8-41ed-bd24-81fcc8090344'</v>
      </c>
      <c r="K8460" t="s">
        <v>4008</v>
      </c>
      <c r="L8460" t="s">
        <v>1882</v>
      </c>
      <c r="M8460" t="s">
        <v>1883</v>
      </c>
      <c r="N8460" t="str">
        <f t="shared" si="265"/>
        <v>when WorkOrder.ParentSystemID = 'F785C515-D219-4646-9CB2-0757668287D9' and WorkOrder.WOTradeID = '4A2D6064-858C-4D94-9530-38C2EE574B8D' then 'd6a93998-e2c8-41ed-bd24-81fcc8090344'--ER00L023-T22-آزمایشگاه و کنترل فرایند-محمد علی هورشت</v>
      </c>
    </row>
    <row r="8461" spans="1:14" hidden="1">
      <c r="A8461" t="s">
        <v>3565</v>
      </c>
      <c r="B8461" t="s">
        <v>3565</v>
      </c>
      <c r="C8461" t="str">
        <f>VLOOKUP(B8461,Sheet6!B:C,2,0)</f>
        <v>54F9BAC2-9045-402E-9B23-7160AC1E60C5</v>
      </c>
      <c r="D8461" s="34" t="s">
        <v>1881</v>
      </c>
      <c r="E8461" t="str">
        <f>VLOOKUP('نهایی براساس سیستم'!D8461,Trade!A:B,2,0)</f>
        <v>4A2D6064-858C-4D94-9530-38C2EE574B8D</v>
      </c>
      <c r="H8461" s="34" t="s">
        <v>10648</v>
      </c>
      <c r="I8461" t="str">
        <f>VLOOKUP(H8461,Position!A:D,4,0)</f>
        <v>d6a93998-e2c8-41ed-bd24-81fcc8090344</v>
      </c>
      <c r="J8461" t="str">
        <f t="shared" si="264"/>
        <v>d6a93998-e2c8-41ed-bd24-81fcc8090344'</v>
      </c>
      <c r="K8461" t="s">
        <v>4008</v>
      </c>
      <c r="L8461" t="s">
        <v>1882</v>
      </c>
      <c r="M8461" t="s">
        <v>1883</v>
      </c>
      <c r="N8461" t="str">
        <f t="shared" si="265"/>
        <v>when WorkOrder.ParentSystemID = '54F9BAC2-9045-402E-9B23-7160AC1E60C5' and WorkOrder.WOTradeID = '4A2D6064-858C-4D94-9530-38C2EE574B8D' then 'd6a93998-e2c8-41ed-bd24-81fcc8090344'--ER00L023-T23-آزمایشگاه و کنترل فرایند-محمد علی هورشت</v>
      </c>
    </row>
    <row r="8462" spans="1:14" hidden="1">
      <c r="A8462" t="s">
        <v>3567</v>
      </c>
      <c r="B8462" t="s">
        <v>3567</v>
      </c>
      <c r="C8462" t="str">
        <f>VLOOKUP(B8462,Sheet6!B:C,2,0)</f>
        <v>11CD7F49-04D1-4A97-8756-C7F4961288C1</v>
      </c>
      <c r="D8462" s="34" t="s">
        <v>1881</v>
      </c>
      <c r="E8462" t="str">
        <f>VLOOKUP('نهایی براساس سیستم'!D8462,Trade!A:B,2,0)</f>
        <v>4A2D6064-858C-4D94-9530-38C2EE574B8D</v>
      </c>
      <c r="H8462" s="34" t="s">
        <v>10648</v>
      </c>
      <c r="I8462" t="str">
        <f>VLOOKUP(H8462,Position!A:D,4,0)</f>
        <v>d6a93998-e2c8-41ed-bd24-81fcc8090344</v>
      </c>
      <c r="J8462" t="str">
        <f t="shared" si="264"/>
        <v>d6a93998-e2c8-41ed-bd24-81fcc8090344'</v>
      </c>
      <c r="K8462" t="s">
        <v>4008</v>
      </c>
      <c r="L8462" t="s">
        <v>1882</v>
      </c>
      <c r="M8462" t="s">
        <v>1883</v>
      </c>
      <c r="N8462" t="str">
        <f t="shared" si="265"/>
        <v>when WorkOrder.ParentSystemID = '11CD7F49-04D1-4A97-8756-C7F4961288C1' and WorkOrder.WOTradeID = '4A2D6064-858C-4D94-9530-38C2EE574B8D' then 'd6a93998-e2c8-41ed-bd24-81fcc8090344'--ER00L023-T24-آزمایشگاه و کنترل فرایند-محمد علی هورشت</v>
      </c>
    </row>
    <row r="8463" spans="1:14" hidden="1">
      <c r="A8463" t="s">
        <v>3569</v>
      </c>
      <c r="B8463" t="s">
        <v>3569</v>
      </c>
      <c r="C8463" t="str">
        <f>VLOOKUP(B8463,Sheet6!B:C,2,0)</f>
        <v>D988C896-28B5-45C7-901F-ABE17E1CD9D2</v>
      </c>
      <c r="D8463" s="34" t="s">
        <v>1881</v>
      </c>
      <c r="E8463" t="str">
        <f>VLOOKUP('نهایی براساس سیستم'!D8463,Trade!A:B,2,0)</f>
        <v>4A2D6064-858C-4D94-9530-38C2EE574B8D</v>
      </c>
      <c r="H8463" s="34" t="s">
        <v>10648</v>
      </c>
      <c r="I8463" t="str">
        <f>VLOOKUP(H8463,Position!A:D,4,0)</f>
        <v>d6a93998-e2c8-41ed-bd24-81fcc8090344</v>
      </c>
      <c r="J8463" t="str">
        <f t="shared" si="264"/>
        <v>d6a93998-e2c8-41ed-bd24-81fcc8090344'</v>
      </c>
      <c r="K8463" t="s">
        <v>4008</v>
      </c>
      <c r="L8463" t="s">
        <v>1882</v>
      </c>
      <c r="M8463" t="s">
        <v>1883</v>
      </c>
      <c r="N8463" t="str">
        <f t="shared" si="265"/>
        <v>when WorkOrder.ParentSystemID = 'D988C896-28B5-45C7-901F-ABE17E1CD9D2' and WorkOrder.WOTradeID = '4A2D6064-858C-4D94-9530-38C2EE574B8D' then 'd6a93998-e2c8-41ed-bd24-81fcc8090344'--ER00L023-T25-آزمایشگاه و کنترل فرایند-محمد علی هورشت</v>
      </c>
    </row>
    <row r="8464" spans="1:14" hidden="1">
      <c r="A8464" t="s">
        <v>3571</v>
      </c>
      <c r="B8464" t="s">
        <v>3571</v>
      </c>
      <c r="C8464" t="str">
        <f>VLOOKUP(B8464,Sheet6!B:C,2,0)</f>
        <v>1AC4098C-1857-4C60-8EBD-5CE3F92295B1</v>
      </c>
      <c r="D8464" s="34" t="s">
        <v>1881</v>
      </c>
      <c r="E8464" t="str">
        <f>VLOOKUP('نهایی براساس سیستم'!D8464,Trade!A:B,2,0)</f>
        <v>4A2D6064-858C-4D94-9530-38C2EE574B8D</v>
      </c>
      <c r="H8464" s="34" t="s">
        <v>10648</v>
      </c>
      <c r="I8464" t="str">
        <f>VLOOKUP(H8464,Position!A:D,4,0)</f>
        <v>d6a93998-e2c8-41ed-bd24-81fcc8090344</v>
      </c>
      <c r="J8464" t="str">
        <f t="shared" si="264"/>
        <v>d6a93998-e2c8-41ed-bd24-81fcc8090344'</v>
      </c>
      <c r="K8464" t="s">
        <v>4008</v>
      </c>
      <c r="L8464" t="s">
        <v>1882</v>
      </c>
      <c r="M8464" t="s">
        <v>1883</v>
      </c>
      <c r="N8464" t="str">
        <f t="shared" si="265"/>
        <v>when WorkOrder.ParentSystemID = '1AC4098C-1857-4C60-8EBD-5CE3F92295B1' and WorkOrder.WOTradeID = '4A2D6064-858C-4D94-9530-38C2EE574B8D' then 'd6a93998-e2c8-41ed-bd24-81fcc8090344'--ER00L023-T26-آزمایشگاه و کنترل فرایند-محمد علی هورشت</v>
      </c>
    </row>
    <row r="8465" spans="1:14" hidden="1">
      <c r="A8465" t="s">
        <v>3573</v>
      </c>
      <c r="B8465" t="s">
        <v>3573</v>
      </c>
      <c r="C8465" t="str">
        <f>VLOOKUP(B8465,Sheet6!B:C,2,0)</f>
        <v>6FCFA87C-1A20-4E01-8B7F-77ECB97F96F4</v>
      </c>
      <c r="D8465" s="34" t="s">
        <v>1881</v>
      </c>
      <c r="E8465" t="str">
        <f>VLOOKUP('نهایی براساس سیستم'!D8465,Trade!A:B,2,0)</f>
        <v>4A2D6064-858C-4D94-9530-38C2EE574B8D</v>
      </c>
      <c r="H8465" s="34" t="s">
        <v>10648</v>
      </c>
      <c r="I8465" t="str">
        <f>VLOOKUP(H8465,Position!A:D,4,0)</f>
        <v>d6a93998-e2c8-41ed-bd24-81fcc8090344</v>
      </c>
      <c r="J8465" t="str">
        <f t="shared" si="264"/>
        <v>d6a93998-e2c8-41ed-bd24-81fcc8090344'</v>
      </c>
      <c r="K8465" t="s">
        <v>4008</v>
      </c>
      <c r="L8465" t="s">
        <v>1882</v>
      </c>
      <c r="M8465" t="s">
        <v>1883</v>
      </c>
      <c r="N8465" t="str">
        <f t="shared" si="265"/>
        <v>when WorkOrder.ParentSystemID = '6FCFA87C-1A20-4E01-8B7F-77ECB97F96F4' and WorkOrder.WOTradeID = '4A2D6064-858C-4D94-9530-38C2EE574B8D' then 'd6a93998-e2c8-41ed-bd24-81fcc8090344'--ER00L023-T3-آزمایشگاه و کنترل فرایند-محمد علی هورشت</v>
      </c>
    </row>
    <row r="8466" spans="1:14" hidden="1">
      <c r="A8466" t="s">
        <v>3575</v>
      </c>
      <c r="B8466" t="s">
        <v>3575</v>
      </c>
      <c r="C8466" t="str">
        <f>VLOOKUP(B8466,Sheet6!B:C,2,0)</f>
        <v>75DB78B5-66FC-4E41-B712-7F20F3D59AC8</v>
      </c>
      <c r="D8466" s="34" t="s">
        <v>1881</v>
      </c>
      <c r="E8466" t="str">
        <f>VLOOKUP('نهایی براساس سیستم'!D8466,Trade!A:B,2,0)</f>
        <v>4A2D6064-858C-4D94-9530-38C2EE574B8D</v>
      </c>
      <c r="H8466" s="34" t="s">
        <v>10648</v>
      </c>
      <c r="I8466" t="str">
        <f>VLOOKUP(H8466,Position!A:D,4,0)</f>
        <v>d6a93998-e2c8-41ed-bd24-81fcc8090344</v>
      </c>
      <c r="J8466" t="str">
        <f t="shared" si="264"/>
        <v>d6a93998-e2c8-41ed-bd24-81fcc8090344'</v>
      </c>
      <c r="K8466" t="s">
        <v>4008</v>
      </c>
      <c r="L8466" t="s">
        <v>1882</v>
      </c>
      <c r="M8466" t="s">
        <v>1883</v>
      </c>
      <c r="N8466" t="str">
        <f t="shared" si="265"/>
        <v>when WorkOrder.ParentSystemID = '75DB78B5-66FC-4E41-B712-7F20F3D59AC8' and WorkOrder.WOTradeID = '4A2D6064-858C-4D94-9530-38C2EE574B8D' then 'd6a93998-e2c8-41ed-bd24-81fcc8090344'--ER00L023-T4-آزمایشگاه و کنترل فرایند-محمد علی هورشت</v>
      </c>
    </row>
    <row r="8467" spans="1:14" hidden="1">
      <c r="A8467" t="s">
        <v>3577</v>
      </c>
      <c r="B8467" t="s">
        <v>3577</v>
      </c>
      <c r="C8467" t="str">
        <f>VLOOKUP(B8467,Sheet6!B:C,2,0)</f>
        <v>7EA96A67-5F10-4940-9435-595AFB221CF7</v>
      </c>
      <c r="D8467" s="34" t="s">
        <v>1881</v>
      </c>
      <c r="E8467" t="str">
        <f>VLOOKUP('نهایی براساس سیستم'!D8467,Trade!A:B,2,0)</f>
        <v>4A2D6064-858C-4D94-9530-38C2EE574B8D</v>
      </c>
      <c r="H8467" s="34" t="s">
        <v>10648</v>
      </c>
      <c r="I8467" t="str">
        <f>VLOOKUP(H8467,Position!A:D,4,0)</f>
        <v>d6a93998-e2c8-41ed-bd24-81fcc8090344</v>
      </c>
      <c r="J8467" t="str">
        <f t="shared" si="264"/>
        <v>d6a93998-e2c8-41ed-bd24-81fcc8090344'</v>
      </c>
      <c r="K8467" t="s">
        <v>4008</v>
      </c>
      <c r="L8467" t="s">
        <v>1882</v>
      </c>
      <c r="M8467" t="s">
        <v>1883</v>
      </c>
      <c r="N8467" t="str">
        <f t="shared" si="265"/>
        <v>when WorkOrder.ParentSystemID = '7EA96A67-5F10-4940-9435-595AFB221CF7' and WorkOrder.WOTradeID = '4A2D6064-858C-4D94-9530-38C2EE574B8D' then 'd6a93998-e2c8-41ed-bd24-81fcc8090344'--ER00L023-T5-آزمایشگاه و کنترل فرایند-محمد علی هورشت</v>
      </c>
    </row>
    <row r="8468" spans="1:14" hidden="1">
      <c r="A8468" t="s">
        <v>3579</v>
      </c>
      <c r="B8468" t="s">
        <v>3579</v>
      </c>
      <c r="C8468" t="str">
        <f>VLOOKUP(B8468,Sheet6!B:C,2,0)</f>
        <v>3AAC39A2-0957-405C-9ABA-9F0999C6E454</v>
      </c>
      <c r="D8468" s="34" t="s">
        <v>1881</v>
      </c>
      <c r="E8468" t="str">
        <f>VLOOKUP('نهایی براساس سیستم'!D8468,Trade!A:B,2,0)</f>
        <v>4A2D6064-858C-4D94-9530-38C2EE574B8D</v>
      </c>
      <c r="H8468" s="34" t="s">
        <v>10648</v>
      </c>
      <c r="I8468" t="str">
        <f>VLOOKUP(H8468,Position!A:D,4,0)</f>
        <v>d6a93998-e2c8-41ed-bd24-81fcc8090344</v>
      </c>
      <c r="J8468" t="str">
        <f t="shared" si="264"/>
        <v>d6a93998-e2c8-41ed-bd24-81fcc8090344'</v>
      </c>
      <c r="K8468" t="s">
        <v>4008</v>
      </c>
      <c r="L8468" t="s">
        <v>1882</v>
      </c>
      <c r="M8468" t="s">
        <v>1883</v>
      </c>
      <c r="N8468" t="str">
        <f t="shared" si="265"/>
        <v>when WorkOrder.ParentSystemID = '3AAC39A2-0957-405C-9ABA-9F0999C6E454' and WorkOrder.WOTradeID = '4A2D6064-858C-4D94-9530-38C2EE574B8D' then 'd6a93998-e2c8-41ed-bd24-81fcc8090344'--ER00L023-T6-آزمایشگاه و کنترل فرایند-محمد علی هورشت</v>
      </c>
    </row>
    <row r="8469" spans="1:14" hidden="1">
      <c r="A8469" t="s">
        <v>3581</v>
      </c>
      <c r="B8469" t="s">
        <v>3581</v>
      </c>
      <c r="C8469" t="str">
        <f>VLOOKUP(B8469,Sheet6!B:C,2,0)</f>
        <v>B1866431-57BD-4FE9-87BD-5763089537E0</v>
      </c>
      <c r="D8469" s="34" t="s">
        <v>1881</v>
      </c>
      <c r="E8469" t="str">
        <f>VLOOKUP('نهایی براساس سیستم'!D8469,Trade!A:B,2,0)</f>
        <v>4A2D6064-858C-4D94-9530-38C2EE574B8D</v>
      </c>
      <c r="H8469" s="34" t="s">
        <v>10648</v>
      </c>
      <c r="I8469" t="str">
        <f>VLOOKUP(H8469,Position!A:D,4,0)</f>
        <v>d6a93998-e2c8-41ed-bd24-81fcc8090344</v>
      </c>
      <c r="J8469" t="str">
        <f t="shared" si="264"/>
        <v>d6a93998-e2c8-41ed-bd24-81fcc8090344'</v>
      </c>
      <c r="K8469" t="s">
        <v>4008</v>
      </c>
      <c r="L8469" t="s">
        <v>1882</v>
      </c>
      <c r="M8469" t="s">
        <v>1883</v>
      </c>
      <c r="N8469" t="str">
        <f t="shared" si="265"/>
        <v>when WorkOrder.ParentSystemID = 'B1866431-57BD-4FE9-87BD-5763089537E0' and WorkOrder.WOTradeID = '4A2D6064-858C-4D94-9530-38C2EE574B8D' then 'd6a93998-e2c8-41ed-bd24-81fcc8090344'--ER00L023-T7-آزمایشگاه و کنترل فرایند-محمد علی هورشت</v>
      </c>
    </row>
    <row r="8470" spans="1:14" hidden="1">
      <c r="A8470" t="s">
        <v>3583</v>
      </c>
      <c r="B8470" t="s">
        <v>3583</v>
      </c>
      <c r="C8470" t="str">
        <f>VLOOKUP(B8470,Sheet6!B:C,2,0)</f>
        <v>2DE6185E-A8E0-4C21-8B6D-53486F829E34</v>
      </c>
      <c r="D8470" s="34" t="s">
        <v>1881</v>
      </c>
      <c r="E8470" t="str">
        <f>VLOOKUP('نهایی براساس سیستم'!D8470,Trade!A:B,2,0)</f>
        <v>4A2D6064-858C-4D94-9530-38C2EE574B8D</v>
      </c>
      <c r="H8470" s="34" t="s">
        <v>10648</v>
      </c>
      <c r="I8470" t="str">
        <f>VLOOKUP(H8470,Position!A:D,4,0)</f>
        <v>d6a93998-e2c8-41ed-bd24-81fcc8090344</v>
      </c>
      <c r="J8470" t="str">
        <f t="shared" si="264"/>
        <v>d6a93998-e2c8-41ed-bd24-81fcc8090344'</v>
      </c>
      <c r="K8470" t="s">
        <v>4008</v>
      </c>
      <c r="L8470" t="s">
        <v>1882</v>
      </c>
      <c r="M8470" t="s">
        <v>1883</v>
      </c>
      <c r="N8470" t="str">
        <f t="shared" si="265"/>
        <v>when WorkOrder.ParentSystemID = '2DE6185E-A8E0-4C21-8B6D-53486F829E34' and WorkOrder.WOTradeID = '4A2D6064-858C-4D94-9530-38C2EE574B8D' then 'd6a93998-e2c8-41ed-bd24-81fcc8090344'--ER00L023-T8-آزمایشگاه و کنترل فرایند-محمد علی هورشت</v>
      </c>
    </row>
    <row r="8471" spans="1:14" hidden="1">
      <c r="A8471" t="s">
        <v>3585</v>
      </c>
      <c r="B8471" t="s">
        <v>3585</v>
      </c>
      <c r="C8471" t="str">
        <f>VLOOKUP(B8471,Sheet6!B:C,2,0)</f>
        <v>7A30B4B6-1E83-482B-8382-22989A207CAB</v>
      </c>
      <c r="D8471" s="34" t="s">
        <v>1881</v>
      </c>
      <c r="E8471" t="str">
        <f>VLOOKUP('نهایی براساس سیستم'!D8471,Trade!A:B,2,0)</f>
        <v>4A2D6064-858C-4D94-9530-38C2EE574B8D</v>
      </c>
      <c r="H8471" s="34" t="s">
        <v>10648</v>
      </c>
      <c r="I8471" t="str">
        <f>VLOOKUP(H8471,Position!A:D,4,0)</f>
        <v>d6a93998-e2c8-41ed-bd24-81fcc8090344</v>
      </c>
      <c r="J8471" t="str">
        <f t="shared" si="264"/>
        <v>d6a93998-e2c8-41ed-bd24-81fcc8090344'</v>
      </c>
      <c r="K8471" t="s">
        <v>4008</v>
      </c>
      <c r="L8471" t="s">
        <v>1882</v>
      </c>
      <c r="M8471" t="s">
        <v>1883</v>
      </c>
      <c r="N8471" t="str">
        <f t="shared" si="265"/>
        <v>when WorkOrder.ParentSystemID = '7A30B4B6-1E83-482B-8382-22989A207CAB' and WorkOrder.WOTradeID = '4A2D6064-858C-4D94-9530-38C2EE574B8D' then 'd6a93998-e2c8-41ed-bd24-81fcc8090344'--ER00L023-T9-آزمایشگاه و کنترل فرایند-محمد علی هورشت</v>
      </c>
    </row>
    <row r="8472" spans="1:14" hidden="1">
      <c r="A8472" t="s">
        <v>3587</v>
      </c>
      <c r="B8472" t="s">
        <v>3587</v>
      </c>
      <c r="C8472" t="str">
        <f>VLOOKUP(B8472,Sheet6!B:C,2,0)</f>
        <v>B9CAE8AE-B648-44BB-9E8E-E24F7ECEFD5C</v>
      </c>
      <c r="D8472" s="34" t="s">
        <v>1881</v>
      </c>
      <c r="E8472" t="str">
        <f>VLOOKUP('نهایی براساس سیستم'!D8472,Trade!A:B,2,0)</f>
        <v>4A2D6064-858C-4D94-9530-38C2EE574B8D</v>
      </c>
      <c r="H8472" s="34" t="s">
        <v>10648</v>
      </c>
      <c r="I8472" t="str">
        <f>VLOOKUP(H8472,Position!A:D,4,0)</f>
        <v>d6a93998-e2c8-41ed-bd24-81fcc8090344</v>
      </c>
      <c r="J8472" t="str">
        <f t="shared" si="264"/>
        <v>d6a93998-e2c8-41ed-bd24-81fcc8090344'</v>
      </c>
      <c r="K8472" t="s">
        <v>4008</v>
      </c>
      <c r="L8472" t="s">
        <v>1882</v>
      </c>
      <c r="M8472" t="s">
        <v>1883</v>
      </c>
      <c r="N8472" t="str">
        <f t="shared" si="265"/>
        <v>when WorkOrder.ParentSystemID = 'B9CAE8AE-B648-44BB-9E8E-E24F7ECEFD5C' and WorkOrder.WOTradeID = '4A2D6064-858C-4D94-9530-38C2EE574B8D' then 'd6a93998-e2c8-41ed-bd24-81fcc8090344'--ER00OB01-آزمایشگاه و کنترل فرایند-محمد علی هورشت</v>
      </c>
    </row>
    <row r="8473" spans="1:14" hidden="1">
      <c r="A8473" t="s">
        <v>33</v>
      </c>
      <c r="B8473" t="s">
        <v>32</v>
      </c>
      <c r="C8473" t="str">
        <f>VLOOKUP(B8473,Sheet6!B:C,2,0)</f>
        <v>164D6A19-20CE-4C97-98D7-37C26E8F970F</v>
      </c>
      <c r="D8473" s="34" t="s">
        <v>1881</v>
      </c>
      <c r="E8473" t="str">
        <f>VLOOKUP('نهایی براساس سیستم'!D8473,Trade!A:B,2,0)</f>
        <v>4A2D6064-858C-4D94-9530-38C2EE574B8D</v>
      </c>
      <c r="H8473" s="34" t="s">
        <v>10648</v>
      </c>
      <c r="I8473" t="str">
        <f>VLOOKUP(H8473,Position!A:D,4,0)</f>
        <v>d6a93998-e2c8-41ed-bd24-81fcc8090344</v>
      </c>
      <c r="J8473" t="str">
        <f t="shared" si="264"/>
        <v>d6a93998-e2c8-41ed-bd24-81fcc8090344'</v>
      </c>
      <c r="K8473" t="s">
        <v>4008</v>
      </c>
      <c r="L8473" t="s">
        <v>1882</v>
      </c>
      <c r="M8473" t="s">
        <v>1883</v>
      </c>
      <c r="N8473" t="str">
        <f t="shared" si="265"/>
        <v>when WorkOrder.ParentSystemID = '164D6A19-20CE-4C97-98D7-37C26E8F970F' and WorkOrder.WOTradeID = '4A2D6064-858C-4D94-9530-38C2EE574B8D' then 'd6a93998-e2c8-41ed-bd24-81fcc8090344'--ER01-آزمایشگاه و کنترل فرایند-محمد علی هورشت</v>
      </c>
    </row>
    <row r="8474" spans="1:14" hidden="1">
      <c r="A8474" t="s">
        <v>3590</v>
      </c>
      <c r="B8474" t="s">
        <v>3590</v>
      </c>
      <c r="C8474" t="str">
        <f>VLOOKUP(B8474,Sheet6!B:C,2,0)</f>
        <v>85C63FE4-ACB6-4BE1-9EB4-BF7528EB88F3</v>
      </c>
      <c r="D8474" s="34" t="s">
        <v>1881</v>
      </c>
      <c r="E8474" t="str">
        <f>VLOOKUP('نهایی براساس سیستم'!D8474,Trade!A:B,2,0)</f>
        <v>4A2D6064-858C-4D94-9530-38C2EE574B8D</v>
      </c>
      <c r="H8474" s="34" t="s">
        <v>10648</v>
      </c>
      <c r="I8474" t="str">
        <f>VLOOKUP(H8474,Position!A:D,4,0)</f>
        <v>d6a93998-e2c8-41ed-bd24-81fcc8090344</v>
      </c>
      <c r="J8474" t="str">
        <f t="shared" si="264"/>
        <v>d6a93998-e2c8-41ed-bd24-81fcc8090344'</v>
      </c>
      <c r="K8474" t="s">
        <v>4008</v>
      </c>
      <c r="L8474" t="s">
        <v>1882</v>
      </c>
      <c r="M8474" t="s">
        <v>1883</v>
      </c>
      <c r="N8474" t="str">
        <f t="shared" si="265"/>
        <v>when WorkOrder.ParentSystemID = '85C63FE4-ACB6-4BE1-9EB4-BF7528EB88F3' and WorkOrder.WOTradeID = '4A2D6064-858C-4D94-9530-38C2EE574B8D' then 'd6a93998-e2c8-41ed-bd24-81fcc8090344'--ER011MO1-آزمایشگاه و کنترل فرایند-محمد علی هورشت</v>
      </c>
    </row>
    <row r="8475" spans="1:14" hidden="1">
      <c r="A8475" t="s">
        <v>3592</v>
      </c>
      <c r="B8475" t="s">
        <v>3592</v>
      </c>
      <c r="C8475" t="str">
        <f>VLOOKUP(B8475,Sheet6!B:C,2,0)</f>
        <v>ACA8E523-5CD2-4AE7-A9F3-811E48AFCD06</v>
      </c>
      <c r="D8475" s="34" t="s">
        <v>1881</v>
      </c>
      <c r="E8475" t="str">
        <f>VLOOKUP('نهایی براساس سیستم'!D8475,Trade!A:B,2,0)</f>
        <v>4A2D6064-858C-4D94-9530-38C2EE574B8D</v>
      </c>
      <c r="H8475" s="34" t="s">
        <v>10648</v>
      </c>
      <c r="I8475" t="str">
        <f>VLOOKUP(H8475,Position!A:D,4,0)</f>
        <v>d6a93998-e2c8-41ed-bd24-81fcc8090344</v>
      </c>
      <c r="J8475" t="str">
        <f t="shared" si="264"/>
        <v>d6a93998-e2c8-41ed-bd24-81fcc8090344'</v>
      </c>
      <c r="K8475" t="s">
        <v>4008</v>
      </c>
      <c r="L8475" t="s">
        <v>1882</v>
      </c>
      <c r="M8475" t="s">
        <v>1883</v>
      </c>
      <c r="N8475" t="str">
        <f t="shared" si="265"/>
        <v>when WorkOrder.ParentSystemID = 'ACA8E523-5CD2-4AE7-A9F3-811E48AFCD06' and WorkOrder.WOTradeID = '4A2D6064-858C-4D94-9530-38C2EE574B8D' then 'd6a93998-e2c8-41ed-bd24-81fcc8090344'--ER011NO1-آزمایشگاه و کنترل فرایند-محمد علی هورشت</v>
      </c>
    </row>
    <row r="8476" spans="1:14" hidden="1">
      <c r="A8476" t="s">
        <v>3594</v>
      </c>
      <c r="B8476" t="s">
        <v>3594</v>
      </c>
      <c r="C8476" t="str">
        <f>VLOOKUP(B8476,Sheet6!B:C,2,0)</f>
        <v>FF5D1E36-B601-4D26-B0B8-F95617347544</v>
      </c>
      <c r="D8476" s="34" t="s">
        <v>1881</v>
      </c>
      <c r="E8476" t="str">
        <f>VLOOKUP('نهایی براساس سیستم'!D8476,Trade!A:B,2,0)</f>
        <v>4A2D6064-858C-4D94-9530-38C2EE574B8D</v>
      </c>
      <c r="H8476" s="34" t="s">
        <v>10648</v>
      </c>
      <c r="I8476" t="str">
        <f>VLOOKUP(H8476,Position!A:D,4,0)</f>
        <v>d6a93998-e2c8-41ed-bd24-81fcc8090344</v>
      </c>
      <c r="J8476" t="str">
        <f t="shared" si="264"/>
        <v>d6a93998-e2c8-41ed-bd24-81fcc8090344'</v>
      </c>
      <c r="K8476" t="s">
        <v>4008</v>
      </c>
      <c r="L8476" t="s">
        <v>1882</v>
      </c>
      <c r="M8476" t="s">
        <v>1883</v>
      </c>
      <c r="N8476" t="str">
        <f t="shared" si="265"/>
        <v>when WorkOrder.ParentSystemID = 'FF5D1E36-B601-4D26-B0B8-F95617347544' and WorkOrder.WOTradeID = '4A2D6064-858C-4D94-9530-38C2EE574B8D' then 'd6a93998-e2c8-41ed-bd24-81fcc8090344'--ER011NO2-آزمایشگاه و کنترل فرایند-محمد علی هورشت</v>
      </c>
    </row>
    <row r="8477" spans="1:14" hidden="1">
      <c r="A8477" t="s">
        <v>3596</v>
      </c>
      <c r="B8477" t="s">
        <v>3596</v>
      </c>
      <c r="C8477" t="str">
        <f>VLOOKUP(B8477,Sheet6!B:C,2,0)</f>
        <v>BA813BB6-9668-4385-851D-D695851D7F2B</v>
      </c>
      <c r="D8477" s="34" t="s">
        <v>1881</v>
      </c>
      <c r="E8477" t="str">
        <f>VLOOKUP('نهایی براساس سیستم'!D8477,Trade!A:B,2,0)</f>
        <v>4A2D6064-858C-4D94-9530-38C2EE574B8D</v>
      </c>
      <c r="H8477" s="34" t="s">
        <v>10648</v>
      </c>
      <c r="I8477" t="str">
        <f>VLOOKUP(H8477,Position!A:D,4,0)</f>
        <v>d6a93998-e2c8-41ed-bd24-81fcc8090344</v>
      </c>
      <c r="J8477" t="str">
        <f t="shared" si="264"/>
        <v>d6a93998-e2c8-41ed-bd24-81fcc8090344'</v>
      </c>
      <c r="K8477" t="s">
        <v>4008</v>
      </c>
      <c r="L8477" t="s">
        <v>1882</v>
      </c>
      <c r="M8477" t="s">
        <v>1883</v>
      </c>
      <c r="N8477" t="str">
        <f t="shared" si="265"/>
        <v>when WorkOrder.ParentSystemID = 'BA813BB6-9668-4385-851D-D695851D7F2B' and WorkOrder.WOTradeID = '4A2D6064-858C-4D94-9530-38C2EE574B8D' then 'd6a93998-e2c8-41ed-bd24-81fcc8090344'--ER011NO3-آزمایشگاه و کنترل فرایند-محمد علی هورشت</v>
      </c>
    </row>
    <row r="8478" spans="1:14" hidden="1">
      <c r="A8478" t="s">
        <v>3598</v>
      </c>
      <c r="B8478" t="s">
        <v>3598</v>
      </c>
      <c r="C8478" t="str">
        <f>VLOOKUP(B8478,Sheet6!B:C,2,0)</f>
        <v>A2D9FAC6-8887-4307-8D7D-15E1387CFABC</v>
      </c>
      <c r="D8478" s="34" t="s">
        <v>1881</v>
      </c>
      <c r="E8478" t="str">
        <f>VLOOKUP('نهایی براساس سیستم'!D8478,Trade!A:B,2,0)</f>
        <v>4A2D6064-858C-4D94-9530-38C2EE574B8D</v>
      </c>
      <c r="H8478" s="34" t="s">
        <v>10648</v>
      </c>
      <c r="I8478" t="str">
        <f>VLOOKUP(H8478,Position!A:D,4,0)</f>
        <v>d6a93998-e2c8-41ed-bd24-81fcc8090344</v>
      </c>
      <c r="J8478" t="str">
        <f t="shared" si="264"/>
        <v>d6a93998-e2c8-41ed-bd24-81fcc8090344'</v>
      </c>
      <c r="K8478" t="s">
        <v>4008</v>
      </c>
      <c r="L8478" t="s">
        <v>1882</v>
      </c>
      <c r="M8478" t="s">
        <v>1883</v>
      </c>
      <c r="N8478" t="str">
        <f t="shared" si="265"/>
        <v>when WorkOrder.ParentSystemID = 'A2D9FAC6-8887-4307-8D7D-15E1387CFABC' and WorkOrder.WOTradeID = '4A2D6064-858C-4D94-9530-38C2EE574B8D' then 'd6a93998-e2c8-41ed-bd24-81fcc8090344'--ER011S01-آزمایشگاه و کنترل فرایند-محمد علی هورشت</v>
      </c>
    </row>
    <row r="8479" spans="1:14" hidden="1">
      <c r="A8479" t="s">
        <v>3600</v>
      </c>
      <c r="B8479" t="s">
        <v>3600</v>
      </c>
      <c r="C8479" t="str">
        <f>VLOOKUP(B8479,Sheet6!B:C,2,0)</f>
        <v>DB8C427D-90B1-4020-9BBC-229151C3161A</v>
      </c>
      <c r="D8479" s="34" t="s">
        <v>1881</v>
      </c>
      <c r="E8479" t="str">
        <f>VLOOKUP('نهایی براساس سیستم'!D8479,Trade!A:B,2,0)</f>
        <v>4A2D6064-858C-4D94-9530-38C2EE574B8D</v>
      </c>
      <c r="H8479" s="34" t="s">
        <v>10648</v>
      </c>
      <c r="I8479" t="str">
        <f>VLOOKUP(H8479,Position!A:D,4,0)</f>
        <v>d6a93998-e2c8-41ed-bd24-81fcc8090344</v>
      </c>
      <c r="J8479" t="str">
        <f t="shared" si="264"/>
        <v>d6a93998-e2c8-41ed-bd24-81fcc8090344'</v>
      </c>
      <c r="K8479" t="s">
        <v>4008</v>
      </c>
      <c r="L8479" t="s">
        <v>1882</v>
      </c>
      <c r="M8479" t="s">
        <v>1883</v>
      </c>
      <c r="N8479" t="str">
        <f t="shared" si="265"/>
        <v>when WorkOrder.ParentSystemID = 'DB8C427D-90B1-4020-9BBC-229151C3161A' and WorkOrder.WOTradeID = '4A2D6064-858C-4D94-9530-38C2EE574B8D' then 'd6a93998-e2c8-41ed-bd24-81fcc8090344'--ER011S01.U01-آزمایشگاه و کنترل فرایند-محمد علی هورشت</v>
      </c>
    </row>
    <row r="8480" spans="1:14" hidden="1">
      <c r="A8480" t="s">
        <v>3602</v>
      </c>
      <c r="B8480" t="s">
        <v>3602</v>
      </c>
      <c r="C8480" t="str">
        <f>VLOOKUP(B8480,Sheet6!B:C,2,0)</f>
        <v>3958B9B2-7F9C-43EB-9F74-96A6B87DAC21</v>
      </c>
      <c r="D8480" s="34" t="s">
        <v>1881</v>
      </c>
      <c r="E8480" t="str">
        <f>VLOOKUP('نهایی براساس سیستم'!D8480,Trade!A:B,2,0)</f>
        <v>4A2D6064-858C-4D94-9530-38C2EE574B8D</v>
      </c>
      <c r="H8480" s="34" t="s">
        <v>10648</v>
      </c>
      <c r="I8480" t="str">
        <f>VLOOKUP(H8480,Position!A:D,4,0)</f>
        <v>d6a93998-e2c8-41ed-bd24-81fcc8090344</v>
      </c>
      <c r="J8480" t="str">
        <f t="shared" si="264"/>
        <v>d6a93998-e2c8-41ed-bd24-81fcc8090344'</v>
      </c>
      <c r="K8480" t="s">
        <v>4008</v>
      </c>
      <c r="L8480" t="s">
        <v>1882</v>
      </c>
      <c r="M8480" t="s">
        <v>1883</v>
      </c>
      <c r="N8480" t="str">
        <f t="shared" si="265"/>
        <v>when WorkOrder.ParentSystemID = '3958B9B2-7F9C-43EB-9F74-96A6B87DAC21' and WorkOrder.WOTradeID = '4A2D6064-858C-4D94-9530-38C2EE574B8D' then 'd6a93998-e2c8-41ed-bd24-81fcc8090344'--ER011S01.U02-آزمایشگاه و کنترل فرایند-محمد علی هورشت</v>
      </c>
    </row>
    <row r="8481" spans="1:14" hidden="1">
      <c r="A8481" t="s">
        <v>3604</v>
      </c>
      <c r="B8481" t="s">
        <v>3604</v>
      </c>
      <c r="C8481" t="str">
        <f>VLOOKUP(B8481,Sheet6!B:C,2,0)</f>
        <v>E8A45529-465B-464F-ADCB-DD16C36E0890</v>
      </c>
      <c r="D8481" s="34" t="s">
        <v>1881</v>
      </c>
      <c r="E8481" t="str">
        <f>VLOOKUP('نهایی براساس سیستم'!D8481,Trade!A:B,2,0)</f>
        <v>4A2D6064-858C-4D94-9530-38C2EE574B8D</v>
      </c>
      <c r="H8481" s="34" t="s">
        <v>10648</v>
      </c>
      <c r="I8481" t="str">
        <f>VLOOKUP(H8481,Position!A:D,4,0)</f>
        <v>d6a93998-e2c8-41ed-bd24-81fcc8090344</v>
      </c>
      <c r="J8481" t="str">
        <f t="shared" si="264"/>
        <v>d6a93998-e2c8-41ed-bd24-81fcc8090344'</v>
      </c>
      <c r="K8481" t="s">
        <v>4008</v>
      </c>
      <c r="L8481" t="s">
        <v>1882</v>
      </c>
      <c r="M8481" t="s">
        <v>1883</v>
      </c>
      <c r="N8481" t="str">
        <f t="shared" si="265"/>
        <v>when WorkOrder.ParentSystemID = 'E8A45529-465B-464F-ADCB-DD16C36E0890' and WorkOrder.WOTradeID = '4A2D6064-858C-4D94-9530-38C2EE574B8D' then 'd6a93998-e2c8-41ed-bd24-81fcc8090344'--ER011S01.U03-آزمایشگاه و کنترل فرایند-محمد علی هورشت</v>
      </c>
    </row>
    <row r="8482" spans="1:14" hidden="1">
      <c r="A8482" t="s">
        <v>3606</v>
      </c>
      <c r="B8482" t="s">
        <v>3606</v>
      </c>
      <c r="C8482" t="str">
        <f>VLOOKUP(B8482,Sheet6!B:C,2,0)</f>
        <v>AAB8279C-A0E6-488E-A955-4545A57D6F4D</v>
      </c>
      <c r="D8482" s="34" t="s">
        <v>1881</v>
      </c>
      <c r="E8482" t="str">
        <f>VLOOKUP('نهایی براساس سیستم'!D8482,Trade!A:B,2,0)</f>
        <v>4A2D6064-858C-4D94-9530-38C2EE574B8D</v>
      </c>
      <c r="H8482" s="34" t="s">
        <v>10648</v>
      </c>
      <c r="I8482" t="str">
        <f>VLOOKUP(H8482,Position!A:D,4,0)</f>
        <v>d6a93998-e2c8-41ed-bd24-81fcc8090344</v>
      </c>
      <c r="J8482" t="str">
        <f t="shared" si="264"/>
        <v>d6a93998-e2c8-41ed-bd24-81fcc8090344'</v>
      </c>
      <c r="K8482" t="s">
        <v>4008</v>
      </c>
      <c r="L8482" t="s">
        <v>1882</v>
      </c>
      <c r="M8482" t="s">
        <v>1883</v>
      </c>
      <c r="N8482" t="str">
        <f t="shared" si="265"/>
        <v>when WorkOrder.ParentSystemID = 'AAB8279C-A0E6-488E-A955-4545A57D6F4D' and WorkOrder.WOTradeID = '4A2D6064-858C-4D94-9530-38C2EE574B8D' then 'd6a93998-e2c8-41ed-bd24-81fcc8090344'--ER011S01.U04-آزمایشگاه و کنترل فرایند-محمد علی هورشت</v>
      </c>
    </row>
    <row r="8483" spans="1:14" hidden="1">
      <c r="A8483" t="s">
        <v>3608</v>
      </c>
      <c r="B8483" t="s">
        <v>3608</v>
      </c>
      <c r="C8483" t="str">
        <f>VLOOKUP(B8483,Sheet6!B:C,2,0)</f>
        <v>E5056929-9AA1-40A7-AB0E-2A811899E572</v>
      </c>
      <c r="D8483" s="34" t="s">
        <v>1881</v>
      </c>
      <c r="E8483" t="str">
        <f>VLOOKUP('نهایی براساس سیستم'!D8483,Trade!A:B,2,0)</f>
        <v>4A2D6064-858C-4D94-9530-38C2EE574B8D</v>
      </c>
      <c r="H8483" s="34" t="s">
        <v>10648</v>
      </c>
      <c r="I8483" t="str">
        <f>VLOOKUP(H8483,Position!A:D,4,0)</f>
        <v>d6a93998-e2c8-41ed-bd24-81fcc8090344</v>
      </c>
      <c r="J8483" t="str">
        <f t="shared" si="264"/>
        <v>d6a93998-e2c8-41ed-bd24-81fcc8090344'</v>
      </c>
      <c r="K8483" t="s">
        <v>4008</v>
      </c>
      <c r="L8483" t="s">
        <v>1882</v>
      </c>
      <c r="M8483" t="s">
        <v>1883</v>
      </c>
      <c r="N8483" t="str">
        <f t="shared" si="265"/>
        <v>when WorkOrder.ParentSystemID = 'E5056929-9AA1-40A7-AB0E-2A811899E572' and WorkOrder.WOTradeID = '4A2D6064-858C-4D94-9530-38C2EE574B8D' then 'd6a93998-e2c8-41ed-bd24-81fcc8090344'--ER011S01.U05-آزمایشگاه و کنترل فرایند-محمد علی هورشت</v>
      </c>
    </row>
    <row r="8484" spans="1:14" hidden="1">
      <c r="A8484" t="s">
        <v>3610</v>
      </c>
      <c r="B8484" t="s">
        <v>3610</v>
      </c>
      <c r="C8484" t="str">
        <f>VLOOKUP(B8484,Sheet6!B:C,2,0)</f>
        <v>6BB5FED1-E7C7-4CE8-8219-BA971A5DBD11</v>
      </c>
      <c r="D8484" s="34" t="s">
        <v>1881</v>
      </c>
      <c r="E8484" t="str">
        <f>VLOOKUP('نهایی براساس سیستم'!D8484,Trade!A:B,2,0)</f>
        <v>4A2D6064-858C-4D94-9530-38C2EE574B8D</v>
      </c>
      <c r="H8484" s="34" t="s">
        <v>10648</v>
      </c>
      <c r="I8484" t="str">
        <f>VLOOKUP(H8484,Position!A:D,4,0)</f>
        <v>d6a93998-e2c8-41ed-bd24-81fcc8090344</v>
      </c>
      <c r="J8484" t="str">
        <f t="shared" si="264"/>
        <v>d6a93998-e2c8-41ed-bd24-81fcc8090344'</v>
      </c>
      <c r="K8484" t="s">
        <v>4008</v>
      </c>
      <c r="L8484" t="s">
        <v>1882</v>
      </c>
      <c r="M8484" t="s">
        <v>1883</v>
      </c>
      <c r="N8484" t="str">
        <f t="shared" si="265"/>
        <v>when WorkOrder.ParentSystemID = '6BB5FED1-E7C7-4CE8-8219-BA971A5DBD11' and WorkOrder.WOTradeID = '4A2D6064-858C-4D94-9530-38C2EE574B8D' then 'd6a93998-e2c8-41ed-bd24-81fcc8090344'--ER011S01.U06-آزمایشگاه و کنترل فرایند-محمد علی هورشت</v>
      </c>
    </row>
    <row r="8485" spans="1:14" hidden="1">
      <c r="A8485" t="s">
        <v>3612</v>
      </c>
      <c r="B8485" t="s">
        <v>3612</v>
      </c>
      <c r="C8485" t="str">
        <f>VLOOKUP(B8485,Sheet6!B:C,2,0)</f>
        <v>5964886D-51EA-48F2-97CE-32BB55DC2B60</v>
      </c>
      <c r="D8485" s="34" t="s">
        <v>1881</v>
      </c>
      <c r="E8485" t="str">
        <f>VLOOKUP('نهایی براساس سیستم'!D8485,Trade!A:B,2,0)</f>
        <v>4A2D6064-858C-4D94-9530-38C2EE574B8D</v>
      </c>
      <c r="H8485" s="34" t="s">
        <v>10648</v>
      </c>
      <c r="I8485" t="str">
        <f>VLOOKUP(H8485,Position!A:D,4,0)</f>
        <v>d6a93998-e2c8-41ed-bd24-81fcc8090344</v>
      </c>
      <c r="J8485" t="str">
        <f t="shared" si="264"/>
        <v>d6a93998-e2c8-41ed-bd24-81fcc8090344'</v>
      </c>
      <c r="K8485" t="s">
        <v>4008</v>
      </c>
      <c r="L8485" t="s">
        <v>1882</v>
      </c>
      <c r="M8485" t="s">
        <v>1883</v>
      </c>
      <c r="N8485" t="str">
        <f t="shared" si="265"/>
        <v>when WorkOrder.ParentSystemID = '5964886D-51EA-48F2-97CE-32BB55DC2B60' and WorkOrder.WOTradeID = '4A2D6064-858C-4D94-9530-38C2EE574B8D' then 'd6a93998-e2c8-41ed-bd24-81fcc8090344'--ER011T01-آزمایشگاه و کنترل فرایند-محمد علی هورشت</v>
      </c>
    </row>
    <row r="8486" spans="1:14" hidden="1">
      <c r="A8486" t="s">
        <v>3614</v>
      </c>
      <c r="B8486" t="s">
        <v>3614</v>
      </c>
      <c r="C8486" t="str">
        <f>VLOOKUP(B8486,Sheet6!B:C,2,0)</f>
        <v>73949A1D-41E3-4093-A134-B3CCBED1E4EA</v>
      </c>
      <c r="D8486" s="34" t="s">
        <v>1881</v>
      </c>
      <c r="E8486" t="str">
        <f>VLOOKUP('نهایی براساس سیستم'!D8486,Trade!A:B,2,0)</f>
        <v>4A2D6064-858C-4D94-9530-38C2EE574B8D</v>
      </c>
      <c r="H8486" s="34" t="s">
        <v>10648</v>
      </c>
      <c r="I8486" t="str">
        <f>VLOOKUP(H8486,Position!A:D,4,0)</f>
        <v>d6a93998-e2c8-41ed-bd24-81fcc8090344</v>
      </c>
      <c r="J8486" t="str">
        <f t="shared" si="264"/>
        <v>d6a93998-e2c8-41ed-bd24-81fcc8090344'</v>
      </c>
      <c r="K8486" t="s">
        <v>4008</v>
      </c>
      <c r="L8486" t="s">
        <v>1882</v>
      </c>
      <c r="M8486" t="s">
        <v>1883</v>
      </c>
      <c r="N8486" t="str">
        <f t="shared" si="265"/>
        <v>when WorkOrder.ParentSystemID = '73949A1D-41E3-4093-A134-B3CCBED1E4EA' and WorkOrder.WOTradeID = '4A2D6064-858C-4D94-9530-38C2EE574B8D' then 'd6a93998-e2c8-41ed-bd24-81fcc8090344'--ER012A01-آزمایشگاه و کنترل فرایند-محمد علی هورشت</v>
      </c>
    </row>
    <row r="8487" spans="1:14" hidden="1">
      <c r="A8487" t="s">
        <v>3616</v>
      </c>
      <c r="B8487" t="s">
        <v>3616</v>
      </c>
      <c r="C8487" t="str">
        <f>VLOOKUP(B8487,Sheet6!B:C,2,0)</f>
        <v>49C51DF4-6315-44F1-B393-5EED1C6D2C22</v>
      </c>
      <c r="D8487" s="34" t="s">
        <v>1881</v>
      </c>
      <c r="E8487" t="str">
        <f>VLOOKUP('نهایی براساس سیستم'!D8487,Trade!A:B,2,0)</f>
        <v>4A2D6064-858C-4D94-9530-38C2EE574B8D</v>
      </c>
      <c r="H8487" s="34" t="s">
        <v>10648</v>
      </c>
      <c r="I8487" t="str">
        <f>VLOOKUP(H8487,Position!A:D,4,0)</f>
        <v>d6a93998-e2c8-41ed-bd24-81fcc8090344</v>
      </c>
      <c r="J8487" t="str">
        <f t="shared" si="264"/>
        <v>d6a93998-e2c8-41ed-bd24-81fcc8090344'</v>
      </c>
      <c r="K8487" t="s">
        <v>4008</v>
      </c>
      <c r="L8487" t="s">
        <v>1882</v>
      </c>
      <c r="M8487" t="s">
        <v>1883</v>
      </c>
      <c r="N8487" t="str">
        <f t="shared" si="265"/>
        <v>when WorkOrder.ParentSystemID = '49C51DF4-6315-44F1-B393-5EED1C6D2C22' and WorkOrder.WOTradeID = '4A2D6064-858C-4D94-9530-38C2EE574B8D' then 'd6a93998-e2c8-41ed-bd24-81fcc8090344'--ER012B01-آزمایشگاه و کنترل فرایند-محمد علی هورشت</v>
      </c>
    </row>
    <row r="8488" spans="1:14" hidden="1">
      <c r="A8488" t="s">
        <v>3618</v>
      </c>
      <c r="B8488" t="s">
        <v>3618</v>
      </c>
      <c r="C8488" t="str">
        <f>VLOOKUP(B8488,Sheet6!B:C,2,0)</f>
        <v>20C68C9A-FD48-497F-9661-50463AF474CB</v>
      </c>
      <c r="D8488" s="34" t="s">
        <v>1881</v>
      </c>
      <c r="E8488" t="str">
        <f>VLOOKUP('نهایی براساس سیستم'!D8488,Trade!A:B,2,0)</f>
        <v>4A2D6064-858C-4D94-9530-38C2EE574B8D</v>
      </c>
      <c r="H8488" s="34" t="s">
        <v>10648</v>
      </c>
      <c r="I8488" t="str">
        <f>VLOOKUP(H8488,Position!A:D,4,0)</f>
        <v>d6a93998-e2c8-41ed-bd24-81fcc8090344</v>
      </c>
      <c r="J8488" t="str">
        <f t="shared" si="264"/>
        <v>d6a93998-e2c8-41ed-bd24-81fcc8090344'</v>
      </c>
      <c r="K8488" t="s">
        <v>4008</v>
      </c>
      <c r="L8488" t="s">
        <v>1882</v>
      </c>
      <c r="M8488" t="s">
        <v>1883</v>
      </c>
      <c r="N8488" t="str">
        <f t="shared" si="265"/>
        <v>when WorkOrder.ParentSystemID = '20C68C9A-FD48-497F-9661-50463AF474CB' and WorkOrder.WOTradeID = '4A2D6064-858C-4D94-9530-38C2EE574B8D' then 'd6a93998-e2c8-41ed-bd24-81fcc8090344'--ER012D01-آزمایشگاه و کنترل فرایند-محمد علی هورشت</v>
      </c>
    </row>
    <row r="8489" spans="1:14" hidden="1">
      <c r="A8489" t="s">
        <v>3620</v>
      </c>
      <c r="B8489" t="s">
        <v>3620</v>
      </c>
      <c r="C8489" t="str">
        <f>VLOOKUP(B8489,Sheet6!B:C,2,0)</f>
        <v>BA2A507D-74D5-4A8F-9239-331CC843644D</v>
      </c>
      <c r="D8489" s="34" t="s">
        <v>1881</v>
      </c>
      <c r="E8489" t="str">
        <f>VLOOKUP('نهایی براساس سیستم'!D8489,Trade!A:B,2,0)</f>
        <v>4A2D6064-858C-4D94-9530-38C2EE574B8D</v>
      </c>
      <c r="H8489" s="34" t="s">
        <v>10648</v>
      </c>
      <c r="I8489" t="str">
        <f>VLOOKUP(H8489,Position!A:D,4,0)</f>
        <v>d6a93998-e2c8-41ed-bd24-81fcc8090344</v>
      </c>
      <c r="J8489" t="str">
        <f t="shared" si="264"/>
        <v>d6a93998-e2c8-41ed-bd24-81fcc8090344'</v>
      </c>
      <c r="K8489" t="s">
        <v>4008</v>
      </c>
      <c r="L8489" t="s">
        <v>1882</v>
      </c>
      <c r="M8489" t="s">
        <v>1883</v>
      </c>
      <c r="N8489" t="str">
        <f t="shared" si="265"/>
        <v>when WorkOrder.ParentSystemID = 'BA2A507D-74D5-4A8F-9239-331CC843644D' and WorkOrder.WOTradeID = '4A2D6064-858C-4D94-9530-38C2EE574B8D' then 'd6a93998-e2c8-41ed-bd24-81fcc8090344'--ER012Q01-آزمایشگاه و کنترل فرایند-محمد علی هورشت</v>
      </c>
    </row>
    <row r="8490" spans="1:14" hidden="1">
      <c r="A8490" t="s">
        <v>3622</v>
      </c>
      <c r="B8490" t="s">
        <v>3622</v>
      </c>
      <c r="C8490" t="str">
        <f>VLOOKUP(B8490,Sheet6!B:C,2,0)</f>
        <v>EC029E5F-4538-4C81-80EB-F715EB4445DD</v>
      </c>
      <c r="D8490" s="34" t="s">
        <v>1881</v>
      </c>
      <c r="E8490" t="str">
        <f>VLOOKUP('نهایی براساس سیستم'!D8490,Trade!A:B,2,0)</f>
        <v>4A2D6064-858C-4D94-9530-38C2EE574B8D</v>
      </c>
      <c r="H8490" s="34" t="s">
        <v>10648</v>
      </c>
      <c r="I8490" t="str">
        <f>VLOOKUP(H8490,Position!A:D,4,0)</f>
        <v>d6a93998-e2c8-41ed-bd24-81fcc8090344</v>
      </c>
      <c r="J8490" t="str">
        <f t="shared" si="264"/>
        <v>d6a93998-e2c8-41ed-bd24-81fcc8090344'</v>
      </c>
      <c r="K8490" t="s">
        <v>4008</v>
      </c>
      <c r="L8490" t="s">
        <v>1882</v>
      </c>
      <c r="M8490" t="s">
        <v>1883</v>
      </c>
      <c r="N8490" t="str">
        <f t="shared" si="265"/>
        <v>when WorkOrder.ParentSystemID = 'EC029E5F-4538-4C81-80EB-F715EB4445DD' and WorkOrder.WOTradeID = '4A2D6064-858C-4D94-9530-38C2EE574B8D' then 'd6a93998-e2c8-41ed-bd24-81fcc8090344'--ER01OB01-آزمایشگاه و کنترل فرایند-محمد علی هورشت</v>
      </c>
    </row>
    <row r="8491" spans="1:14" hidden="1">
      <c r="A8491" t="s">
        <v>35</v>
      </c>
      <c r="B8491" t="s">
        <v>34</v>
      </c>
      <c r="C8491" t="str">
        <f>VLOOKUP(B8491,Sheet6!B:C,2,0)</f>
        <v>6D36877D-4121-402D-B0FE-EA13853E23F0</v>
      </c>
      <c r="D8491" s="34" t="s">
        <v>1881</v>
      </c>
      <c r="E8491" t="str">
        <f>VLOOKUP('نهایی براساس سیستم'!D8491,Trade!A:B,2,0)</f>
        <v>4A2D6064-858C-4D94-9530-38C2EE574B8D</v>
      </c>
      <c r="H8491" s="34" t="s">
        <v>10648</v>
      </c>
      <c r="I8491" t="str">
        <f>VLOOKUP(H8491,Position!A:D,4,0)</f>
        <v>d6a93998-e2c8-41ed-bd24-81fcc8090344</v>
      </c>
      <c r="J8491" t="str">
        <f t="shared" si="264"/>
        <v>d6a93998-e2c8-41ed-bd24-81fcc8090344'</v>
      </c>
      <c r="K8491" t="s">
        <v>4008</v>
      </c>
      <c r="L8491" t="s">
        <v>1882</v>
      </c>
      <c r="M8491" t="s">
        <v>1883</v>
      </c>
      <c r="N8491" t="str">
        <f t="shared" si="265"/>
        <v>when WorkOrder.ParentSystemID = '6D36877D-4121-402D-B0FE-EA13853E23F0' and WorkOrder.WOTradeID = '4A2D6064-858C-4D94-9530-38C2EE574B8D' then 'd6a93998-e2c8-41ed-bd24-81fcc8090344'--ER02-آزمایشگاه و کنترل فرایند-محمد علی هورشت</v>
      </c>
    </row>
    <row r="8492" spans="1:14" hidden="1">
      <c r="A8492" t="s">
        <v>3625</v>
      </c>
      <c r="B8492" t="s">
        <v>3625</v>
      </c>
      <c r="C8492" t="str">
        <f>VLOOKUP(B8492,Sheet6!B:C,2,0)</f>
        <v>B7D043B8-5874-42BE-B430-9D5929D1AB96</v>
      </c>
      <c r="D8492" s="34" t="s">
        <v>1881</v>
      </c>
      <c r="E8492" t="str">
        <f>VLOOKUP('نهایی براساس سیستم'!D8492,Trade!A:B,2,0)</f>
        <v>4A2D6064-858C-4D94-9530-38C2EE574B8D</v>
      </c>
      <c r="H8492" s="34" t="s">
        <v>10648</v>
      </c>
      <c r="I8492" t="str">
        <f>VLOOKUP(H8492,Position!A:D,4,0)</f>
        <v>d6a93998-e2c8-41ed-bd24-81fcc8090344</v>
      </c>
      <c r="J8492" t="str">
        <f t="shared" si="264"/>
        <v>d6a93998-e2c8-41ed-bd24-81fcc8090344'</v>
      </c>
      <c r="K8492" t="s">
        <v>4008</v>
      </c>
      <c r="L8492" t="s">
        <v>1882</v>
      </c>
      <c r="M8492" t="s">
        <v>1883</v>
      </c>
      <c r="N8492" t="str">
        <f t="shared" si="265"/>
        <v>when WorkOrder.ParentSystemID = 'B7D043B8-5874-42BE-B430-9D5929D1AB96' and WorkOrder.WOTradeID = '4A2D6064-858C-4D94-9530-38C2EE574B8D' then 'd6a93998-e2c8-41ed-bd24-81fcc8090344'--ER02.210WF01-آزمایشگاه و کنترل فرایند-محمد علی هورشت</v>
      </c>
    </row>
    <row r="8493" spans="1:14" hidden="1">
      <c r="A8493" t="s">
        <v>3627</v>
      </c>
      <c r="B8493" t="s">
        <v>3627</v>
      </c>
      <c r="C8493" t="str">
        <f>VLOOKUP(B8493,Sheet6!B:C,2,0)</f>
        <v>0BF8F6C5-5ED9-4C70-95E3-AB2B3E75039C</v>
      </c>
      <c r="D8493" s="34" t="s">
        <v>1881</v>
      </c>
      <c r="E8493" t="str">
        <f>VLOOKUP('نهایی براساس سیستم'!D8493,Trade!A:B,2,0)</f>
        <v>4A2D6064-858C-4D94-9530-38C2EE574B8D</v>
      </c>
      <c r="H8493" s="34" t="s">
        <v>10648</v>
      </c>
      <c r="I8493" t="str">
        <f>VLOOKUP(H8493,Position!A:D,4,0)</f>
        <v>d6a93998-e2c8-41ed-bd24-81fcc8090344</v>
      </c>
      <c r="J8493" t="str">
        <f t="shared" si="264"/>
        <v>d6a93998-e2c8-41ed-bd24-81fcc8090344'</v>
      </c>
      <c r="K8493" t="s">
        <v>4008</v>
      </c>
      <c r="L8493" t="s">
        <v>1882</v>
      </c>
      <c r="M8493" t="s">
        <v>1883</v>
      </c>
      <c r="N8493" t="str">
        <f t="shared" si="265"/>
        <v>when WorkOrder.ParentSystemID = '0BF8F6C5-5ED9-4C70-95E3-AB2B3E75039C' and WorkOrder.WOTradeID = '4A2D6064-858C-4D94-9530-38C2EE574B8D' then 'd6a93998-e2c8-41ed-bd24-81fcc8090344'--ER02.510WF01-آزمایشگاه و کنترل فرایند-محمد علی هورشت</v>
      </c>
    </row>
    <row r="8494" spans="1:14" hidden="1">
      <c r="A8494" t="s">
        <v>3629</v>
      </c>
      <c r="B8494" t="s">
        <v>3629</v>
      </c>
      <c r="C8494" t="str">
        <f>VLOOKUP(B8494,Sheet6!B:C,2,0)</f>
        <v>0E87520E-5321-40B3-A9F4-E0AFC5CF31CF</v>
      </c>
      <c r="D8494" s="34" t="s">
        <v>1881</v>
      </c>
      <c r="E8494" t="str">
        <f>VLOOKUP('نهایی براساس سیستم'!D8494,Trade!A:B,2,0)</f>
        <v>4A2D6064-858C-4D94-9530-38C2EE574B8D</v>
      </c>
      <c r="H8494" s="34" t="s">
        <v>10648</v>
      </c>
      <c r="I8494" t="str">
        <f>VLOOKUP(H8494,Position!A:D,4,0)</f>
        <v>d6a93998-e2c8-41ed-bd24-81fcc8090344</v>
      </c>
      <c r="J8494" t="str">
        <f t="shared" si="264"/>
        <v>d6a93998-e2c8-41ed-bd24-81fcc8090344'</v>
      </c>
      <c r="K8494" t="s">
        <v>4008</v>
      </c>
      <c r="L8494" t="s">
        <v>1882</v>
      </c>
      <c r="M8494" t="s">
        <v>1883</v>
      </c>
      <c r="N8494" t="str">
        <f t="shared" si="265"/>
        <v>when WorkOrder.ParentSystemID = '0E87520E-5321-40B3-A9F4-E0AFC5CF31CF' and WorkOrder.WOTradeID = '4A2D6064-858C-4D94-9530-38C2EE574B8D' then 'd6a93998-e2c8-41ed-bd24-81fcc8090344'--ER02.510WF02-آزمایشگاه و کنترل فرایند-محمد علی هورشت</v>
      </c>
    </row>
    <row r="8495" spans="1:14" hidden="1">
      <c r="A8495" t="s">
        <v>3631</v>
      </c>
      <c r="B8495" t="s">
        <v>3631</v>
      </c>
      <c r="C8495" t="str">
        <f>VLOOKUP(B8495,Sheet6!B:C,2,0)</f>
        <v>FCF87A11-3E60-4121-B755-857CE41B387D</v>
      </c>
      <c r="D8495" s="34" t="s">
        <v>1881</v>
      </c>
      <c r="E8495" t="str">
        <f>VLOOKUP('نهایی براساس سیستم'!D8495,Trade!A:B,2,0)</f>
        <v>4A2D6064-858C-4D94-9530-38C2EE574B8D</v>
      </c>
      <c r="H8495" s="34" t="s">
        <v>10648</v>
      </c>
      <c r="I8495" t="str">
        <f>VLOOKUP(H8495,Position!A:D,4,0)</f>
        <v>d6a93998-e2c8-41ed-bd24-81fcc8090344</v>
      </c>
      <c r="J8495" t="str">
        <f t="shared" si="264"/>
        <v>d6a93998-e2c8-41ed-bd24-81fcc8090344'</v>
      </c>
      <c r="K8495" t="s">
        <v>4008</v>
      </c>
      <c r="L8495" t="s">
        <v>1882</v>
      </c>
      <c r="M8495" t="s">
        <v>1883</v>
      </c>
      <c r="N8495" t="str">
        <f t="shared" si="265"/>
        <v>when WorkOrder.ParentSystemID = 'FCF87A11-3E60-4121-B755-857CE41B387D' and WorkOrder.WOTradeID = '4A2D6064-858C-4D94-9530-38C2EE574B8D' then 'd6a93998-e2c8-41ed-bd24-81fcc8090344'--ER02.510WF03-آزمایشگاه و کنترل فرایند-محمد علی هورشت</v>
      </c>
    </row>
    <row r="8496" spans="1:14" hidden="1">
      <c r="A8496" t="s">
        <v>3633</v>
      </c>
      <c r="B8496" t="s">
        <v>3633</v>
      </c>
      <c r="C8496" t="str">
        <f>VLOOKUP(B8496,Sheet6!B:C,2,0)</f>
        <v>6FE6AC6B-8103-486E-897B-01F31F5F3345</v>
      </c>
      <c r="D8496" s="34" t="s">
        <v>1881</v>
      </c>
      <c r="E8496" t="str">
        <f>VLOOKUP('نهایی براساس سیستم'!D8496,Trade!A:B,2,0)</f>
        <v>4A2D6064-858C-4D94-9530-38C2EE574B8D</v>
      </c>
      <c r="H8496" s="34" t="s">
        <v>10648</v>
      </c>
      <c r="I8496" t="str">
        <f>VLOOKUP(H8496,Position!A:D,4,0)</f>
        <v>d6a93998-e2c8-41ed-bd24-81fcc8090344</v>
      </c>
      <c r="J8496" t="str">
        <f t="shared" si="264"/>
        <v>d6a93998-e2c8-41ed-bd24-81fcc8090344'</v>
      </c>
      <c r="K8496" t="s">
        <v>4008</v>
      </c>
      <c r="L8496" t="s">
        <v>1882</v>
      </c>
      <c r="M8496" t="s">
        <v>1883</v>
      </c>
      <c r="N8496" t="str">
        <f t="shared" si="265"/>
        <v>when WorkOrder.ParentSystemID = '6FE6AC6B-8103-486E-897B-01F31F5F3345' and WorkOrder.WOTradeID = '4A2D6064-858C-4D94-9530-38C2EE574B8D' then 'd6a93998-e2c8-41ed-bd24-81fcc8090344'--ER02.510WF04-آزمایشگاه و کنترل فرایند-محمد علی هورشت</v>
      </c>
    </row>
    <row r="8497" spans="1:14" hidden="1">
      <c r="A8497" t="s">
        <v>3635</v>
      </c>
      <c r="B8497" t="s">
        <v>3635</v>
      </c>
      <c r="C8497" t="str">
        <f>VLOOKUP(B8497,Sheet6!B:C,2,0)</f>
        <v>0CEEB247-79CC-488C-BCF8-D4A255C6D16C</v>
      </c>
      <c r="D8497" s="34" t="s">
        <v>1881</v>
      </c>
      <c r="E8497" t="str">
        <f>VLOOKUP('نهایی براساس سیستم'!D8497,Trade!A:B,2,0)</f>
        <v>4A2D6064-858C-4D94-9530-38C2EE574B8D</v>
      </c>
      <c r="H8497" s="34" t="s">
        <v>10648</v>
      </c>
      <c r="I8497" t="str">
        <f>VLOOKUP(H8497,Position!A:D,4,0)</f>
        <v>d6a93998-e2c8-41ed-bd24-81fcc8090344</v>
      </c>
      <c r="J8497" t="str">
        <f t="shared" si="264"/>
        <v>d6a93998-e2c8-41ed-bd24-81fcc8090344'</v>
      </c>
      <c r="K8497" t="s">
        <v>4008</v>
      </c>
      <c r="L8497" t="s">
        <v>1882</v>
      </c>
      <c r="M8497" t="s">
        <v>1883</v>
      </c>
      <c r="N8497" t="str">
        <f t="shared" si="265"/>
        <v>when WorkOrder.ParentSystemID = '0CEEB247-79CC-488C-BCF8-D4A255C6D16C' and WorkOrder.WOTradeID = '4A2D6064-858C-4D94-9530-38C2EE574B8D' then 'd6a93998-e2c8-41ed-bd24-81fcc8090344'--ER02.510WF05-آزمایشگاه و کنترل فرایند-محمد علی هورشت</v>
      </c>
    </row>
    <row r="8498" spans="1:14" hidden="1">
      <c r="A8498" t="s">
        <v>3637</v>
      </c>
      <c r="B8498" t="s">
        <v>3637</v>
      </c>
      <c r="C8498" t="str">
        <f>VLOOKUP(B8498,Sheet6!B:C,2,0)</f>
        <v>B9B160CD-1798-469C-9CE0-D626AFE1C052</v>
      </c>
      <c r="D8498" s="34" t="s">
        <v>1881</v>
      </c>
      <c r="E8498" t="str">
        <f>VLOOKUP('نهایی براساس سیستم'!D8498,Trade!A:B,2,0)</f>
        <v>4A2D6064-858C-4D94-9530-38C2EE574B8D</v>
      </c>
      <c r="H8498" s="34" t="s">
        <v>10648</v>
      </c>
      <c r="I8498" t="str">
        <f>VLOOKUP(H8498,Position!A:D,4,0)</f>
        <v>d6a93998-e2c8-41ed-bd24-81fcc8090344</v>
      </c>
      <c r="J8498" t="str">
        <f t="shared" si="264"/>
        <v>d6a93998-e2c8-41ed-bd24-81fcc8090344'</v>
      </c>
      <c r="K8498" t="s">
        <v>4008</v>
      </c>
      <c r="L8498" t="s">
        <v>1882</v>
      </c>
      <c r="M8498" t="s">
        <v>1883</v>
      </c>
      <c r="N8498" t="str">
        <f t="shared" si="265"/>
        <v>when WorkOrder.ParentSystemID = 'B9B160CD-1798-469C-9CE0-D626AFE1C052' and WorkOrder.WOTradeID = '4A2D6064-858C-4D94-9530-38C2EE574B8D' then 'd6a93998-e2c8-41ed-bd24-81fcc8090344'--ER02.510WF06-آزمایشگاه و کنترل فرایند-محمد علی هورشت</v>
      </c>
    </row>
    <row r="8499" spans="1:14" hidden="1">
      <c r="A8499" t="s">
        <v>3639</v>
      </c>
      <c r="B8499" t="s">
        <v>3639</v>
      </c>
      <c r="C8499" t="str">
        <f>VLOOKUP(B8499,Sheet6!B:C,2,0)</f>
        <v>B82D2D1F-4C84-4B91-9B52-660BBE05EE76</v>
      </c>
      <c r="D8499" s="34" t="s">
        <v>1881</v>
      </c>
      <c r="E8499" t="str">
        <f>VLOOKUP('نهایی براساس سیستم'!D8499,Trade!A:B,2,0)</f>
        <v>4A2D6064-858C-4D94-9530-38C2EE574B8D</v>
      </c>
      <c r="H8499" s="34" t="s">
        <v>10648</v>
      </c>
      <c r="I8499" t="str">
        <f>VLOOKUP(H8499,Position!A:D,4,0)</f>
        <v>d6a93998-e2c8-41ed-bd24-81fcc8090344</v>
      </c>
      <c r="J8499" t="str">
        <f t="shared" si="264"/>
        <v>d6a93998-e2c8-41ed-bd24-81fcc8090344'</v>
      </c>
      <c r="K8499" t="s">
        <v>4008</v>
      </c>
      <c r="L8499" t="s">
        <v>1882</v>
      </c>
      <c r="M8499" t="s">
        <v>1883</v>
      </c>
      <c r="N8499" t="str">
        <f t="shared" si="265"/>
        <v>when WorkOrder.ParentSystemID = 'B82D2D1F-4C84-4B91-9B52-660BBE05EE76' and WorkOrder.WOTradeID = '4A2D6064-858C-4D94-9530-38C2EE574B8D' then 'd6a93998-e2c8-41ed-bd24-81fcc8090344'--ER02.510WF07-آزمایشگاه و کنترل فرایند-محمد علی هورشت</v>
      </c>
    </row>
    <row r="8500" spans="1:14" hidden="1">
      <c r="A8500" t="s">
        <v>3641</v>
      </c>
      <c r="B8500" t="s">
        <v>3641</v>
      </c>
      <c r="C8500" t="str">
        <f>VLOOKUP(B8500,Sheet6!B:C,2,0)</f>
        <v>FDB880C1-E14D-4748-8444-6D7D15BCF6E8</v>
      </c>
      <c r="D8500" s="34" t="s">
        <v>1881</v>
      </c>
      <c r="E8500" t="str">
        <f>VLOOKUP('نهایی براساس سیستم'!D8500,Trade!A:B,2,0)</f>
        <v>4A2D6064-858C-4D94-9530-38C2EE574B8D</v>
      </c>
      <c r="H8500" s="34" t="s">
        <v>10648</v>
      </c>
      <c r="I8500" t="str">
        <f>VLOOKUP(H8500,Position!A:D,4,0)</f>
        <v>d6a93998-e2c8-41ed-bd24-81fcc8090344</v>
      </c>
      <c r="J8500" t="str">
        <f t="shared" si="264"/>
        <v>d6a93998-e2c8-41ed-bd24-81fcc8090344'</v>
      </c>
      <c r="K8500" t="s">
        <v>4008</v>
      </c>
      <c r="L8500" t="s">
        <v>1882</v>
      </c>
      <c r="M8500" t="s">
        <v>1883</v>
      </c>
      <c r="N8500" t="str">
        <f t="shared" si="265"/>
        <v>when WorkOrder.ParentSystemID = 'FDB880C1-E14D-4748-8444-6D7D15BCF6E8' and WorkOrder.WOTradeID = '4A2D6064-858C-4D94-9530-38C2EE574B8D' then 'd6a93998-e2c8-41ed-bd24-81fcc8090344'--ER02.510WF08-آزمایشگاه و کنترل فرایند-محمد علی هورشت</v>
      </c>
    </row>
    <row r="8501" spans="1:14" hidden="1">
      <c r="A8501" t="s">
        <v>3643</v>
      </c>
      <c r="B8501" t="s">
        <v>3643</v>
      </c>
      <c r="C8501" t="str">
        <f>VLOOKUP(B8501,Sheet6!B:C,2,0)</f>
        <v>43DDD6F2-0589-4E9B-B594-50EA3D45CB99</v>
      </c>
      <c r="D8501" s="34" t="s">
        <v>1881</v>
      </c>
      <c r="E8501" t="str">
        <f>VLOOKUP('نهایی براساس سیستم'!D8501,Trade!A:B,2,0)</f>
        <v>4A2D6064-858C-4D94-9530-38C2EE574B8D</v>
      </c>
      <c r="H8501" s="34" t="s">
        <v>10648</v>
      </c>
      <c r="I8501" t="str">
        <f>VLOOKUP(H8501,Position!A:D,4,0)</f>
        <v>d6a93998-e2c8-41ed-bd24-81fcc8090344</v>
      </c>
      <c r="J8501" t="str">
        <f t="shared" si="264"/>
        <v>d6a93998-e2c8-41ed-bd24-81fcc8090344'</v>
      </c>
      <c r="K8501" t="s">
        <v>4008</v>
      </c>
      <c r="L8501" t="s">
        <v>1882</v>
      </c>
      <c r="M8501" t="s">
        <v>1883</v>
      </c>
      <c r="N8501" t="str">
        <f t="shared" si="265"/>
        <v>when WorkOrder.ParentSystemID = '43DDD6F2-0589-4E9B-B594-50EA3D45CB99' and WorkOrder.WOTradeID = '4A2D6064-858C-4D94-9530-38C2EE574B8D' then 'd6a93998-e2c8-41ed-bd24-81fcc8090344'--ER02.510WF09-آزمایشگاه و کنترل فرایند-محمد علی هورشت</v>
      </c>
    </row>
    <row r="8502" spans="1:14" hidden="1">
      <c r="A8502" t="s">
        <v>3645</v>
      </c>
      <c r="B8502" t="s">
        <v>3645</v>
      </c>
      <c r="C8502" t="str">
        <f>VLOOKUP(B8502,Sheet6!B:C,2,0)</f>
        <v>1EFD3BB2-F919-406E-BE6A-2578E5A55443</v>
      </c>
      <c r="D8502" s="34" t="s">
        <v>1881</v>
      </c>
      <c r="E8502" t="str">
        <f>VLOOKUP('نهایی براساس سیستم'!D8502,Trade!A:B,2,0)</f>
        <v>4A2D6064-858C-4D94-9530-38C2EE574B8D</v>
      </c>
      <c r="H8502" s="34" t="s">
        <v>10648</v>
      </c>
      <c r="I8502" t="str">
        <f>VLOOKUP(H8502,Position!A:D,4,0)</f>
        <v>d6a93998-e2c8-41ed-bd24-81fcc8090344</v>
      </c>
      <c r="J8502" t="str">
        <f t="shared" si="264"/>
        <v>d6a93998-e2c8-41ed-bd24-81fcc8090344'</v>
      </c>
      <c r="K8502" t="s">
        <v>4008</v>
      </c>
      <c r="L8502" t="s">
        <v>1882</v>
      </c>
      <c r="M8502" t="s">
        <v>1883</v>
      </c>
      <c r="N8502" t="str">
        <f t="shared" si="265"/>
        <v>when WorkOrder.ParentSystemID = '1EFD3BB2-F919-406E-BE6A-2578E5A55443' and WorkOrder.WOTradeID = '4A2D6064-858C-4D94-9530-38C2EE574B8D' then 'd6a93998-e2c8-41ed-bd24-81fcc8090344'--ER02.510WF10-آزمایشگاه و کنترل فرایند-محمد علی هورشت</v>
      </c>
    </row>
    <row r="8503" spans="1:14" hidden="1">
      <c r="A8503" t="s">
        <v>3647</v>
      </c>
      <c r="B8503" t="s">
        <v>3647</v>
      </c>
      <c r="C8503" t="str">
        <f>VLOOKUP(B8503,Sheet6!B:C,2,0)</f>
        <v>E8B3DD54-6A3C-426A-B5E8-5FB6B524E36F</v>
      </c>
      <c r="D8503" s="34" t="s">
        <v>1881</v>
      </c>
      <c r="E8503" t="str">
        <f>VLOOKUP('نهایی براساس سیستم'!D8503,Trade!A:B,2,0)</f>
        <v>4A2D6064-858C-4D94-9530-38C2EE574B8D</v>
      </c>
      <c r="H8503" s="34" t="s">
        <v>10648</v>
      </c>
      <c r="I8503" t="str">
        <f>VLOOKUP(H8503,Position!A:D,4,0)</f>
        <v>d6a93998-e2c8-41ed-bd24-81fcc8090344</v>
      </c>
      <c r="J8503" t="str">
        <f t="shared" si="264"/>
        <v>d6a93998-e2c8-41ed-bd24-81fcc8090344'</v>
      </c>
      <c r="K8503" t="s">
        <v>4008</v>
      </c>
      <c r="L8503" t="s">
        <v>1882</v>
      </c>
      <c r="M8503" t="s">
        <v>1883</v>
      </c>
      <c r="N8503" t="str">
        <f t="shared" si="265"/>
        <v>when WorkOrder.ParentSystemID = 'E8B3DD54-6A3C-426A-B5E8-5FB6B524E36F' and WorkOrder.WOTradeID = '4A2D6064-858C-4D94-9530-38C2EE574B8D' then 'd6a93998-e2c8-41ed-bd24-81fcc8090344'--ER02.710EP1.CE01-آزمایشگاه و کنترل فرایند-محمد علی هورشت</v>
      </c>
    </row>
    <row r="8504" spans="1:14" hidden="1">
      <c r="A8504" t="s">
        <v>3649</v>
      </c>
      <c r="B8504" t="s">
        <v>3649</v>
      </c>
      <c r="C8504" t="str">
        <f>VLOOKUP(B8504,Sheet6!B:C,2,0)</f>
        <v>92F6EDA7-DBFB-41F3-9549-8AFBAA7A828E</v>
      </c>
      <c r="D8504" s="34" t="s">
        <v>1881</v>
      </c>
      <c r="E8504" t="str">
        <f>VLOOKUP('نهایی براساس سیستم'!D8504,Trade!A:B,2,0)</f>
        <v>4A2D6064-858C-4D94-9530-38C2EE574B8D</v>
      </c>
      <c r="H8504" s="34" t="s">
        <v>10648</v>
      </c>
      <c r="I8504" t="str">
        <f>VLOOKUP(H8504,Position!A:D,4,0)</f>
        <v>d6a93998-e2c8-41ed-bd24-81fcc8090344</v>
      </c>
      <c r="J8504" t="str">
        <f t="shared" si="264"/>
        <v>d6a93998-e2c8-41ed-bd24-81fcc8090344'</v>
      </c>
      <c r="K8504" t="s">
        <v>4008</v>
      </c>
      <c r="L8504" t="s">
        <v>1882</v>
      </c>
      <c r="M8504" t="s">
        <v>1883</v>
      </c>
      <c r="N8504" t="str">
        <f t="shared" si="265"/>
        <v>when WorkOrder.ParentSystemID = '92F6EDA7-DBFB-41F3-9549-8AFBAA7A828E' and WorkOrder.WOTradeID = '4A2D6064-858C-4D94-9530-38C2EE574B8D' then 'd6a93998-e2c8-41ed-bd24-81fcc8090344'--ER02.710EP1.CE02-آزمایشگاه و کنترل فرایند-محمد علی هورشت</v>
      </c>
    </row>
    <row r="8505" spans="1:14" hidden="1">
      <c r="A8505" t="s">
        <v>3651</v>
      </c>
      <c r="B8505" t="s">
        <v>3651</v>
      </c>
      <c r="C8505" t="str">
        <f>VLOOKUP(B8505,Sheet6!B:C,2,0)</f>
        <v>E643A544-48BB-40B4-978D-44135A16D685</v>
      </c>
      <c r="D8505" s="34" t="s">
        <v>1881</v>
      </c>
      <c r="E8505" t="str">
        <f>VLOOKUP('نهایی براساس سیستم'!D8505,Trade!A:B,2,0)</f>
        <v>4A2D6064-858C-4D94-9530-38C2EE574B8D</v>
      </c>
      <c r="H8505" s="34" t="s">
        <v>10648</v>
      </c>
      <c r="I8505" t="str">
        <f>VLOOKUP(H8505,Position!A:D,4,0)</f>
        <v>d6a93998-e2c8-41ed-bd24-81fcc8090344</v>
      </c>
      <c r="J8505" t="str">
        <f t="shared" si="264"/>
        <v>d6a93998-e2c8-41ed-bd24-81fcc8090344'</v>
      </c>
      <c r="K8505" t="s">
        <v>4008</v>
      </c>
      <c r="L8505" t="s">
        <v>1882</v>
      </c>
      <c r="M8505" t="s">
        <v>1883</v>
      </c>
      <c r="N8505" t="str">
        <f t="shared" si="265"/>
        <v>when WorkOrder.ParentSystemID = 'E643A544-48BB-40B4-978D-44135A16D685' and WorkOrder.WOTradeID = '4A2D6064-858C-4D94-9530-38C2EE574B8D' then 'd6a93998-e2c8-41ed-bd24-81fcc8090344'--ER02.710EP2.CE01-آزمایشگاه و کنترل فرایند-محمد علی هورشت</v>
      </c>
    </row>
    <row r="8506" spans="1:14" hidden="1">
      <c r="A8506" t="s">
        <v>3653</v>
      </c>
      <c r="B8506" t="s">
        <v>3653</v>
      </c>
      <c r="C8506" t="str">
        <f>VLOOKUP(B8506,Sheet6!B:C,2,0)</f>
        <v>F46B36BB-0831-4273-BE93-B85C931EA18D</v>
      </c>
      <c r="D8506" s="34" t="s">
        <v>1881</v>
      </c>
      <c r="E8506" t="str">
        <f>VLOOKUP('نهایی براساس سیستم'!D8506,Trade!A:B,2,0)</f>
        <v>4A2D6064-858C-4D94-9530-38C2EE574B8D</v>
      </c>
      <c r="H8506" s="34" t="s">
        <v>10648</v>
      </c>
      <c r="I8506" t="str">
        <f>VLOOKUP(H8506,Position!A:D,4,0)</f>
        <v>d6a93998-e2c8-41ed-bd24-81fcc8090344</v>
      </c>
      <c r="J8506" t="str">
        <f t="shared" si="264"/>
        <v>d6a93998-e2c8-41ed-bd24-81fcc8090344'</v>
      </c>
      <c r="K8506" t="s">
        <v>4008</v>
      </c>
      <c r="L8506" t="s">
        <v>1882</v>
      </c>
      <c r="M8506" t="s">
        <v>1883</v>
      </c>
      <c r="N8506" t="str">
        <f t="shared" si="265"/>
        <v>when WorkOrder.ParentSystemID = 'F46B36BB-0831-4273-BE93-B85C931EA18D' and WorkOrder.WOTradeID = '4A2D6064-858C-4D94-9530-38C2EE574B8D' then 'd6a93998-e2c8-41ed-bd24-81fcc8090344'--ER02.710EP2.CE02-آزمایشگاه و کنترل فرایند-محمد علی هورشت</v>
      </c>
    </row>
    <row r="8507" spans="1:14" hidden="1">
      <c r="A8507" t="s">
        <v>3655</v>
      </c>
      <c r="B8507" t="s">
        <v>3655</v>
      </c>
      <c r="C8507" t="str">
        <f>VLOOKUP(B8507,Sheet6!B:C,2,0)</f>
        <v>1D7B09C0-6108-4E5E-87E2-1F321ABF9C3A</v>
      </c>
      <c r="D8507" s="34" t="s">
        <v>1881</v>
      </c>
      <c r="E8507" t="str">
        <f>VLOOKUP('نهایی براساس سیستم'!D8507,Trade!A:B,2,0)</f>
        <v>4A2D6064-858C-4D94-9530-38C2EE574B8D</v>
      </c>
      <c r="H8507" s="34" t="s">
        <v>10648</v>
      </c>
      <c r="I8507" t="str">
        <f>VLOOKUP(H8507,Position!A:D,4,0)</f>
        <v>d6a93998-e2c8-41ed-bd24-81fcc8090344</v>
      </c>
      <c r="J8507" t="str">
        <f t="shared" si="264"/>
        <v>d6a93998-e2c8-41ed-bd24-81fcc8090344'</v>
      </c>
      <c r="K8507" t="s">
        <v>4008</v>
      </c>
      <c r="L8507" t="s">
        <v>1882</v>
      </c>
      <c r="M8507" t="s">
        <v>1883</v>
      </c>
      <c r="N8507" t="str">
        <f t="shared" si="265"/>
        <v>when WorkOrder.ParentSystemID = '1D7B09C0-6108-4E5E-87E2-1F321ABF9C3A' and WorkOrder.WOTradeID = '4A2D6064-858C-4D94-9530-38C2EE574B8D' then 'd6a93998-e2c8-41ed-bd24-81fcc8090344'--ER02.930WF01-آزمایشگاه و کنترل فرایند-محمد علی هورشت</v>
      </c>
    </row>
    <row r="8508" spans="1:14" hidden="1">
      <c r="A8508" t="s">
        <v>3657</v>
      </c>
      <c r="B8508" t="s">
        <v>3657</v>
      </c>
      <c r="C8508" t="str">
        <f>VLOOKUP(B8508,Sheet6!B:C,2,0)</f>
        <v>13A311A2-FD8C-4929-BAE6-3F7E5A2B5A54</v>
      </c>
      <c r="D8508" s="34" t="s">
        <v>1881</v>
      </c>
      <c r="E8508" t="str">
        <f>VLOOKUP('نهایی براساس سیستم'!D8508,Trade!A:B,2,0)</f>
        <v>4A2D6064-858C-4D94-9530-38C2EE574B8D</v>
      </c>
      <c r="H8508" s="34" t="s">
        <v>10648</v>
      </c>
      <c r="I8508" t="str">
        <f>VLOOKUP(H8508,Position!A:D,4,0)</f>
        <v>d6a93998-e2c8-41ed-bd24-81fcc8090344</v>
      </c>
      <c r="J8508" t="str">
        <f t="shared" si="264"/>
        <v>d6a93998-e2c8-41ed-bd24-81fcc8090344'</v>
      </c>
      <c r="K8508" t="s">
        <v>4008</v>
      </c>
      <c r="L8508" t="s">
        <v>1882</v>
      </c>
      <c r="M8508" t="s">
        <v>1883</v>
      </c>
      <c r="N8508" t="str">
        <f t="shared" si="265"/>
        <v>when WorkOrder.ParentSystemID = '13A311A2-FD8C-4929-BAE6-3F7E5A2B5A54' and WorkOrder.WOTradeID = '4A2D6064-858C-4D94-9530-38C2EE574B8D' then 'd6a93998-e2c8-41ed-bd24-81fcc8090344'--ER021G1-2500-آزمایشگاه و کنترل فرایند-محمد علی هورشت</v>
      </c>
    </row>
    <row r="8509" spans="1:14" hidden="1">
      <c r="A8509" t="s">
        <v>3659</v>
      </c>
      <c r="B8509" t="s">
        <v>3659</v>
      </c>
      <c r="C8509" t="str">
        <f>VLOOKUP(B8509,Sheet6!B:C,2,0)</f>
        <v>78C3E0AF-691D-4A62-ACB3-180F4DD3B958</v>
      </c>
      <c r="D8509" s="34" t="s">
        <v>1881</v>
      </c>
      <c r="E8509" t="str">
        <f>VLOOKUP('نهایی براساس سیستم'!D8509,Trade!A:B,2,0)</f>
        <v>4A2D6064-858C-4D94-9530-38C2EE574B8D</v>
      </c>
      <c r="H8509" s="34" t="s">
        <v>10648</v>
      </c>
      <c r="I8509" t="str">
        <f>VLOOKUP(H8509,Position!A:D,4,0)</f>
        <v>d6a93998-e2c8-41ed-bd24-81fcc8090344</v>
      </c>
      <c r="J8509" t="str">
        <f t="shared" si="264"/>
        <v>d6a93998-e2c8-41ed-bd24-81fcc8090344'</v>
      </c>
      <c r="K8509" t="s">
        <v>4008</v>
      </c>
      <c r="L8509" t="s">
        <v>1882</v>
      </c>
      <c r="M8509" t="s">
        <v>1883</v>
      </c>
      <c r="N8509" t="str">
        <f t="shared" si="265"/>
        <v>when WorkOrder.ParentSystemID = '78C3E0AF-691D-4A62-ACB3-180F4DD3B958' and WorkOrder.WOTradeID = '4A2D6064-858C-4D94-9530-38C2EE574B8D' then 'd6a93998-e2c8-41ed-bd24-81fcc8090344'--ER021G2-1500-آزمایشگاه و کنترل فرایند-محمد علی هورشت</v>
      </c>
    </row>
    <row r="8510" spans="1:14" hidden="1">
      <c r="A8510" t="s">
        <v>3661</v>
      </c>
      <c r="B8510" t="s">
        <v>3661</v>
      </c>
      <c r="C8510" t="str">
        <f>VLOOKUP(B8510,Sheet6!B:C,2,0)</f>
        <v>4FEBDE0A-E5D3-4655-B605-E54E8387A4DF</v>
      </c>
      <c r="D8510" s="34" t="s">
        <v>1881</v>
      </c>
      <c r="E8510" t="str">
        <f>VLOOKUP('نهایی براساس سیستم'!D8510,Trade!A:B,2,0)</f>
        <v>4A2D6064-858C-4D94-9530-38C2EE574B8D</v>
      </c>
      <c r="H8510" s="34" t="s">
        <v>10648</v>
      </c>
      <c r="I8510" t="str">
        <f>VLOOKUP(H8510,Position!A:D,4,0)</f>
        <v>d6a93998-e2c8-41ed-bd24-81fcc8090344</v>
      </c>
      <c r="J8510" t="str">
        <f t="shared" si="264"/>
        <v>d6a93998-e2c8-41ed-bd24-81fcc8090344'</v>
      </c>
      <c r="K8510" t="s">
        <v>4008</v>
      </c>
      <c r="L8510" t="s">
        <v>1882</v>
      </c>
      <c r="M8510" t="s">
        <v>1883</v>
      </c>
      <c r="N8510" t="str">
        <f t="shared" si="265"/>
        <v>when WorkOrder.ParentSystemID = '4FEBDE0A-E5D3-4655-B605-E54E8387A4DF' and WorkOrder.WOTradeID = '4A2D6064-858C-4D94-9530-38C2EE574B8D' then 'd6a93998-e2c8-41ed-bd24-81fcc8090344'--ER021G3-244-آزمایشگاه و کنترل فرایند-محمد علی هورشت</v>
      </c>
    </row>
    <row r="8511" spans="1:14" hidden="1">
      <c r="A8511" t="s">
        <v>3663</v>
      </c>
      <c r="B8511" t="s">
        <v>3663</v>
      </c>
      <c r="C8511" t="str">
        <f>VLOOKUP(B8511,Sheet6!B:C,2,0)</f>
        <v>B1E8A925-A45A-49D1-82C8-3218EB051CE8</v>
      </c>
      <c r="D8511" s="34" t="s">
        <v>1881</v>
      </c>
      <c r="E8511" t="str">
        <f>VLOOKUP('نهایی براساس سیستم'!D8511,Trade!A:B,2,0)</f>
        <v>4A2D6064-858C-4D94-9530-38C2EE574B8D</v>
      </c>
      <c r="H8511" s="34" t="s">
        <v>10648</v>
      </c>
      <c r="I8511" t="str">
        <f>VLOOKUP(H8511,Position!A:D,4,0)</f>
        <v>d6a93998-e2c8-41ed-bd24-81fcc8090344</v>
      </c>
      <c r="J8511" t="str">
        <f t="shared" si="264"/>
        <v>d6a93998-e2c8-41ed-bd24-81fcc8090344'</v>
      </c>
      <c r="K8511" t="s">
        <v>4008</v>
      </c>
      <c r="L8511" t="s">
        <v>1882</v>
      </c>
      <c r="M8511" t="s">
        <v>1883</v>
      </c>
      <c r="N8511" t="str">
        <f t="shared" si="265"/>
        <v>when WorkOrder.ParentSystemID = 'B1E8A925-A45A-49D1-82C8-3218EB051CE8' and WorkOrder.WOTradeID = '4A2D6064-858C-4D94-9530-38C2EE574B8D' then 'd6a93998-e2c8-41ed-bd24-81fcc8090344'--ER021G4-150-آزمایشگاه و کنترل فرایند-محمد علی هورشت</v>
      </c>
    </row>
    <row r="8512" spans="1:14" hidden="1">
      <c r="A8512" t="s">
        <v>3665</v>
      </c>
      <c r="B8512" t="s">
        <v>3665</v>
      </c>
      <c r="C8512" t="str">
        <f>VLOOKUP(B8512,Sheet6!B:C,2,0)</f>
        <v>C507D6B5-955B-4460-B4C4-744D1470656E</v>
      </c>
      <c r="D8512" s="34" t="s">
        <v>1881</v>
      </c>
      <c r="E8512" t="str">
        <f>VLOOKUP('نهایی براساس سیستم'!D8512,Trade!A:B,2,0)</f>
        <v>4A2D6064-858C-4D94-9530-38C2EE574B8D</v>
      </c>
      <c r="H8512" s="34" t="s">
        <v>10648</v>
      </c>
      <c r="I8512" t="str">
        <f>VLOOKUP(H8512,Position!A:D,4,0)</f>
        <v>d6a93998-e2c8-41ed-bd24-81fcc8090344</v>
      </c>
      <c r="J8512" t="str">
        <f t="shared" si="264"/>
        <v>d6a93998-e2c8-41ed-bd24-81fcc8090344'</v>
      </c>
      <c r="K8512" t="s">
        <v>4008</v>
      </c>
      <c r="L8512" t="s">
        <v>1882</v>
      </c>
      <c r="M8512" t="s">
        <v>1883</v>
      </c>
      <c r="N8512" t="str">
        <f t="shared" si="265"/>
        <v>when WorkOrder.ParentSystemID = 'C507D6B5-955B-4460-B4C4-744D1470656E' and WorkOrder.WOTradeID = '4A2D6064-858C-4D94-9530-38C2EE574B8D' then 'd6a93998-e2c8-41ed-bd24-81fcc8090344'--ER021M01-آزمایشگاه و کنترل فرایند-محمد علی هورشت</v>
      </c>
    </row>
    <row r="8513" spans="1:14" hidden="1">
      <c r="A8513" t="s">
        <v>3667</v>
      </c>
      <c r="B8513" t="s">
        <v>3667</v>
      </c>
      <c r="C8513" t="str">
        <f>VLOOKUP(B8513,Sheet6!B:C,2,0)</f>
        <v>3812E16F-55E9-4F22-8938-BF73B3D32443</v>
      </c>
      <c r="D8513" s="34" t="s">
        <v>1881</v>
      </c>
      <c r="E8513" t="str">
        <f>VLOOKUP('نهایی براساس سیستم'!D8513,Trade!A:B,2,0)</f>
        <v>4A2D6064-858C-4D94-9530-38C2EE574B8D</v>
      </c>
      <c r="H8513" s="34" t="s">
        <v>10648</v>
      </c>
      <c r="I8513" t="str">
        <f>VLOOKUP(H8513,Position!A:D,4,0)</f>
        <v>d6a93998-e2c8-41ed-bd24-81fcc8090344</v>
      </c>
      <c r="J8513" t="str">
        <f t="shared" si="264"/>
        <v>d6a93998-e2c8-41ed-bd24-81fcc8090344'</v>
      </c>
      <c r="K8513" t="s">
        <v>4008</v>
      </c>
      <c r="L8513" t="s">
        <v>1882</v>
      </c>
      <c r="M8513" t="s">
        <v>1883</v>
      </c>
      <c r="N8513" t="str">
        <f t="shared" si="265"/>
        <v>when WorkOrder.ParentSystemID = '3812E16F-55E9-4F22-8938-BF73B3D32443' and WorkOrder.WOTradeID = '4A2D6064-858C-4D94-9530-38C2EE574B8D' then 'd6a93998-e2c8-41ed-bd24-81fcc8090344'--ER021M02-آزمایشگاه و کنترل فرایند-محمد علی هورشت</v>
      </c>
    </row>
    <row r="8514" spans="1:14" hidden="1">
      <c r="A8514" t="s">
        <v>3669</v>
      </c>
      <c r="B8514" t="s">
        <v>3669</v>
      </c>
      <c r="C8514" t="str">
        <f>VLOOKUP(B8514,Sheet6!B:C,2,0)</f>
        <v>9B6ED85E-7BD8-4A3C-9215-FAF3CAC3EEC6</v>
      </c>
      <c r="D8514" s="34" t="s">
        <v>1881</v>
      </c>
      <c r="E8514" t="str">
        <f>VLOOKUP('نهایی براساس سیستم'!D8514,Trade!A:B,2,0)</f>
        <v>4A2D6064-858C-4D94-9530-38C2EE574B8D</v>
      </c>
      <c r="H8514" s="34" t="s">
        <v>10648</v>
      </c>
      <c r="I8514" t="str">
        <f>VLOOKUP(H8514,Position!A:D,4,0)</f>
        <v>d6a93998-e2c8-41ed-bd24-81fcc8090344</v>
      </c>
      <c r="J8514" t="str">
        <f t="shared" si="264"/>
        <v>d6a93998-e2c8-41ed-bd24-81fcc8090344'</v>
      </c>
      <c r="K8514" t="s">
        <v>4008</v>
      </c>
      <c r="L8514" t="s">
        <v>1882</v>
      </c>
      <c r="M8514" t="s">
        <v>1883</v>
      </c>
      <c r="N8514" t="str">
        <f t="shared" si="265"/>
        <v>when WorkOrder.ParentSystemID = '9B6ED85E-7BD8-4A3C-9215-FAF3CAC3EEC6' and WorkOrder.WOTradeID = '4A2D6064-858C-4D94-9530-38C2EE574B8D' then 'd6a93998-e2c8-41ed-bd24-81fcc8090344'--ER021M03-آزمایشگاه و کنترل فرایند-محمد علی هورشت</v>
      </c>
    </row>
    <row r="8515" spans="1:14" hidden="1">
      <c r="A8515" t="s">
        <v>3671</v>
      </c>
      <c r="B8515" t="s">
        <v>3671</v>
      </c>
      <c r="C8515" t="str">
        <f>VLOOKUP(B8515,Sheet6!B:C,2,0)</f>
        <v>DF66F459-A184-4D13-8F55-75F2FB965CF6</v>
      </c>
      <c r="D8515" s="34" t="s">
        <v>1881</v>
      </c>
      <c r="E8515" t="str">
        <f>VLOOKUP('نهایی براساس سیستم'!D8515,Trade!A:B,2,0)</f>
        <v>4A2D6064-858C-4D94-9530-38C2EE574B8D</v>
      </c>
      <c r="H8515" s="34" t="s">
        <v>10648</v>
      </c>
      <c r="I8515" t="str">
        <f>VLOOKUP(H8515,Position!A:D,4,0)</f>
        <v>d6a93998-e2c8-41ed-bd24-81fcc8090344</v>
      </c>
      <c r="J8515" t="str">
        <f t="shared" ref="J8515:J8578" si="266">I8515&amp;"'"</f>
        <v>d6a93998-e2c8-41ed-bd24-81fcc8090344'</v>
      </c>
      <c r="K8515" t="s">
        <v>4008</v>
      </c>
      <c r="L8515" t="s">
        <v>1882</v>
      </c>
      <c r="M8515" t="s">
        <v>1883</v>
      </c>
      <c r="N8515" t="str">
        <f t="shared" ref="N8515:N8578" si="267">K8515&amp;""&amp;C8515&amp;""&amp;L8515&amp;""&amp;E8515&amp;""&amp;M8515&amp;""&amp;J8515&amp;"--"&amp;B8515&amp;"-"&amp;D8515&amp;"-"&amp;H8515</f>
        <v>when WorkOrder.ParentSystemID = 'DF66F459-A184-4D13-8F55-75F2FB965CF6' and WorkOrder.WOTradeID = '4A2D6064-858C-4D94-9530-38C2EE574B8D' then 'd6a93998-e2c8-41ed-bd24-81fcc8090344'--ER021M04-آزمایشگاه و کنترل فرایند-محمد علی هورشت</v>
      </c>
    </row>
    <row r="8516" spans="1:14" hidden="1">
      <c r="A8516" t="s">
        <v>3673</v>
      </c>
      <c r="B8516" t="s">
        <v>3673</v>
      </c>
      <c r="C8516" t="str">
        <f>VLOOKUP(B8516,Sheet6!B:C,2,0)</f>
        <v>1570F7D9-511E-4012-9E95-A04A85B998B8</v>
      </c>
      <c r="D8516" s="34" t="s">
        <v>1881</v>
      </c>
      <c r="E8516" t="str">
        <f>VLOOKUP('نهایی براساس سیستم'!D8516,Trade!A:B,2,0)</f>
        <v>4A2D6064-858C-4D94-9530-38C2EE574B8D</v>
      </c>
      <c r="H8516" s="34" t="s">
        <v>10648</v>
      </c>
      <c r="I8516" t="str">
        <f>VLOOKUP(H8516,Position!A:D,4,0)</f>
        <v>d6a93998-e2c8-41ed-bd24-81fcc8090344</v>
      </c>
      <c r="J8516" t="str">
        <f t="shared" si="266"/>
        <v>d6a93998-e2c8-41ed-bd24-81fcc8090344'</v>
      </c>
      <c r="K8516" t="s">
        <v>4008</v>
      </c>
      <c r="L8516" t="s">
        <v>1882</v>
      </c>
      <c r="M8516" t="s">
        <v>1883</v>
      </c>
      <c r="N8516" t="str">
        <f t="shared" si="267"/>
        <v>when WorkOrder.ParentSystemID = '1570F7D9-511E-4012-9E95-A04A85B998B8' and WorkOrder.WOTradeID = '4A2D6064-858C-4D94-9530-38C2EE574B8D' then 'd6a93998-e2c8-41ed-bd24-81fcc8090344'--ER021M05-آزمایشگاه و کنترل فرایند-محمد علی هورشت</v>
      </c>
    </row>
    <row r="8517" spans="1:14" hidden="1">
      <c r="A8517" t="s">
        <v>3675</v>
      </c>
      <c r="B8517" t="s">
        <v>3675</v>
      </c>
      <c r="C8517" t="str">
        <f>VLOOKUP(B8517,Sheet6!B:C,2,0)</f>
        <v>A424E594-4D53-4D77-8BF9-7334D9698DDD</v>
      </c>
      <c r="D8517" s="34" t="s">
        <v>1881</v>
      </c>
      <c r="E8517" t="str">
        <f>VLOOKUP('نهایی براساس سیستم'!D8517,Trade!A:B,2,0)</f>
        <v>4A2D6064-858C-4D94-9530-38C2EE574B8D</v>
      </c>
      <c r="H8517" s="34" t="s">
        <v>10648</v>
      </c>
      <c r="I8517" t="str">
        <f>VLOOKUP(H8517,Position!A:D,4,0)</f>
        <v>d6a93998-e2c8-41ed-bd24-81fcc8090344</v>
      </c>
      <c r="J8517" t="str">
        <f t="shared" si="266"/>
        <v>d6a93998-e2c8-41ed-bd24-81fcc8090344'</v>
      </c>
      <c r="K8517" t="s">
        <v>4008</v>
      </c>
      <c r="L8517" t="s">
        <v>1882</v>
      </c>
      <c r="M8517" t="s">
        <v>1883</v>
      </c>
      <c r="N8517" t="str">
        <f t="shared" si="267"/>
        <v>when WorkOrder.ParentSystemID = 'A424E594-4D53-4D77-8BF9-7334D9698DDD' and WorkOrder.WOTradeID = '4A2D6064-858C-4D94-9530-38C2EE574B8D' then 'd6a93998-e2c8-41ed-bd24-81fcc8090344'--ER021M06-آزمایشگاه و کنترل فرایند-محمد علی هورشت</v>
      </c>
    </row>
    <row r="8518" spans="1:14" hidden="1">
      <c r="A8518" t="s">
        <v>3677</v>
      </c>
      <c r="B8518" t="s">
        <v>3677</v>
      </c>
      <c r="C8518" t="str">
        <f>VLOOKUP(B8518,Sheet6!B:C,2,0)</f>
        <v>9D0C9245-3A74-4335-8D54-F5AB3E0FCBBC</v>
      </c>
      <c r="D8518" s="34" t="s">
        <v>1881</v>
      </c>
      <c r="E8518" t="str">
        <f>VLOOKUP('نهایی براساس سیستم'!D8518,Trade!A:B,2,0)</f>
        <v>4A2D6064-858C-4D94-9530-38C2EE574B8D</v>
      </c>
      <c r="H8518" s="34" t="s">
        <v>10648</v>
      </c>
      <c r="I8518" t="str">
        <f>VLOOKUP(H8518,Position!A:D,4,0)</f>
        <v>d6a93998-e2c8-41ed-bd24-81fcc8090344</v>
      </c>
      <c r="J8518" t="str">
        <f t="shared" si="266"/>
        <v>d6a93998-e2c8-41ed-bd24-81fcc8090344'</v>
      </c>
      <c r="K8518" t="s">
        <v>4008</v>
      </c>
      <c r="L8518" t="s">
        <v>1882</v>
      </c>
      <c r="M8518" t="s">
        <v>1883</v>
      </c>
      <c r="N8518" t="str">
        <f t="shared" si="267"/>
        <v>when WorkOrder.ParentSystemID = '9D0C9245-3A74-4335-8D54-F5AB3E0FCBBC' and WorkOrder.WOTradeID = '4A2D6064-858C-4D94-9530-38C2EE574B8D' then 'd6a93998-e2c8-41ed-bd24-81fcc8090344'--ER021M07-آزمایشگاه و کنترل فرایند-محمد علی هورشت</v>
      </c>
    </row>
    <row r="8519" spans="1:14" hidden="1">
      <c r="A8519" t="s">
        <v>3679</v>
      </c>
      <c r="B8519" t="s">
        <v>3679</v>
      </c>
      <c r="C8519" t="str">
        <f>VLOOKUP(B8519,Sheet6!B:C,2,0)</f>
        <v>6CF08EFC-1B42-4EEE-8BF2-834CCEC9E9A3</v>
      </c>
      <c r="D8519" s="34" t="s">
        <v>1881</v>
      </c>
      <c r="E8519" t="str">
        <f>VLOOKUP('نهایی براساس سیستم'!D8519,Trade!A:B,2,0)</f>
        <v>4A2D6064-858C-4D94-9530-38C2EE574B8D</v>
      </c>
      <c r="H8519" s="34" t="s">
        <v>10648</v>
      </c>
      <c r="I8519" t="str">
        <f>VLOOKUP(H8519,Position!A:D,4,0)</f>
        <v>d6a93998-e2c8-41ed-bd24-81fcc8090344</v>
      </c>
      <c r="J8519" t="str">
        <f t="shared" si="266"/>
        <v>d6a93998-e2c8-41ed-bd24-81fcc8090344'</v>
      </c>
      <c r="K8519" t="s">
        <v>4008</v>
      </c>
      <c r="L8519" t="s">
        <v>1882</v>
      </c>
      <c r="M8519" t="s">
        <v>1883</v>
      </c>
      <c r="N8519" t="str">
        <f t="shared" si="267"/>
        <v>when WorkOrder.ParentSystemID = '6CF08EFC-1B42-4EEE-8BF2-834CCEC9E9A3' and WorkOrder.WOTradeID = '4A2D6064-858C-4D94-9530-38C2EE574B8D' then 'd6a93998-e2c8-41ed-bd24-81fcc8090344'--ER021N01-آزمایشگاه و کنترل فرایند-محمد علی هورشت</v>
      </c>
    </row>
    <row r="8520" spans="1:14" hidden="1">
      <c r="A8520" t="s">
        <v>3681</v>
      </c>
      <c r="B8520" t="s">
        <v>3681</v>
      </c>
      <c r="C8520" t="str">
        <f>VLOOKUP(B8520,Sheet6!B:C,2,0)</f>
        <v>9BEF295C-93EE-4BDA-A05C-51CC9BA6E53E</v>
      </c>
      <c r="D8520" s="34" t="s">
        <v>1881</v>
      </c>
      <c r="E8520" t="str">
        <f>VLOOKUP('نهایی براساس سیستم'!D8520,Trade!A:B,2,0)</f>
        <v>4A2D6064-858C-4D94-9530-38C2EE574B8D</v>
      </c>
      <c r="H8520" s="34" t="s">
        <v>10648</v>
      </c>
      <c r="I8520" t="str">
        <f>VLOOKUP(H8520,Position!A:D,4,0)</f>
        <v>d6a93998-e2c8-41ed-bd24-81fcc8090344</v>
      </c>
      <c r="J8520" t="str">
        <f t="shared" si="266"/>
        <v>d6a93998-e2c8-41ed-bd24-81fcc8090344'</v>
      </c>
      <c r="K8520" t="s">
        <v>4008</v>
      </c>
      <c r="L8520" t="s">
        <v>1882</v>
      </c>
      <c r="M8520" t="s">
        <v>1883</v>
      </c>
      <c r="N8520" t="str">
        <f t="shared" si="267"/>
        <v>when WorkOrder.ParentSystemID = '9BEF295C-93EE-4BDA-A05C-51CC9BA6E53E' and WorkOrder.WOTradeID = '4A2D6064-858C-4D94-9530-38C2EE574B8D' then 'd6a93998-e2c8-41ed-bd24-81fcc8090344'--ER021N02-آزمایشگاه و کنترل فرایند-محمد علی هورشت</v>
      </c>
    </row>
    <row r="8521" spans="1:14" hidden="1">
      <c r="A8521" t="s">
        <v>3683</v>
      </c>
      <c r="B8521" t="s">
        <v>3683</v>
      </c>
      <c r="C8521" t="str">
        <f>VLOOKUP(B8521,Sheet6!B:C,2,0)</f>
        <v>4CD135AE-6EB2-445F-B554-6875DCB548E3</v>
      </c>
      <c r="D8521" s="34" t="s">
        <v>1881</v>
      </c>
      <c r="E8521" t="str">
        <f>VLOOKUP('نهایی براساس سیستم'!D8521,Trade!A:B,2,0)</f>
        <v>4A2D6064-858C-4D94-9530-38C2EE574B8D</v>
      </c>
      <c r="H8521" s="34" t="s">
        <v>10648</v>
      </c>
      <c r="I8521" t="str">
        <f>VLOOKUP(H8521,Position!A:D,4,0)</f>
        <v>d6a93998-e2c8-41ed-bd24-81fcc8090344</v>
      </c>
      <c r="J8521" t="str">
        <f t="shared" si="266"/>
        <v>d6a93998-e2c8-41ed-bd24-81fcc8090344'</v>
      </c>
      <c r="K8521" t="s">
        <v>4008</v>
      </c>
      <c r="L8521" t="s">
        <v>1882</v>
      </c>
      <c r="M8521" t="s">
        <v>1883</v>
      </c>
      <c r="N8521" t="str">
        <f t="shared" si="267"/>
        <v>when WorkOrder.ParentSystemID = '4CD135AE-6EB2-445F-B554-6875DCB548E3' and WorkOrder.WOTradeID = '4A2D6064-858C-4D94-9530-38C2EE574B8D' then 'd6a93998-e2c8-41ed-bd24-81fcc8090344'--ER021N03-آزمایشگاه و کنترل فرایند-محمد علی هورشت</v>
      </c>
    </row>
    <row r="8522" spans="1:14" hidden="1">
      <c r="A8522" t="s">
        <v>3685</v>
      </c>
      <c r="B8522" t="s">
        <v>3685</v>
      </c>
      <c r="C8522" t="str">
        <f>VLOOKUP(B8522,Sheet6!B:C,2,0)</f>
        <v>809D835E-0854-4B04-B7BC-50BB0D87FBBB</v>
      </c>
      <c r="D8522" s="34" t="s">
        <v>1881</v>
      </c>
      <c r="E8522" t="str">
        <f>VLOOKUP('نهایی براساس سیستم'!D8522,Trade!A:B,2,0)</f>
        <v>4A2D6064-858C-4D94-9530-38C2EE574B8D</v>
      </c>
      <c r="H8522" s="34" t="s">
        <v>10648</v>
      </c>
      <c r="I8522" t="str">
        <f>VLOOKUP(H8522,Position!A:D,4,0)</f>
        <v>d6a93998-e2c8-41ed-bd24-81fcc8090344</v>
      </c>
      <c r="J8522" t="str">
        <f t="shared" si="266"/>
        <v>d6a93998-e2c8-41ed-bd24-81fcc8090344'</v>
      </c>
      <c r="K8522" t="s">
        <v>4008</v>
      </c>
      <c r="L8522" t="s">
        <v>1882</v>
      </c>
      <c r="M8522" t="s">
        <v>1883</v>
      </c>
      <c r="N8522" t="str">
        <f t="shared" si="267"/>
        <v>when WorkOrder.ParentSystemID = '809D835E-0854-4B04-B7BC-50BB0D87FBBB' and WorkOrder.WOTradeID = '4A2D6064-858C-4D94-9530-38C2EE574B8D' then 'd6a93998-e2c8-41ed-bd24-81fcc8090344'--ER021N04-آزمایشگاه و کنترل فرایند-محمد علی هورشت</v>
      </c>
    </row>
    <row r="8523" spans="1:14" hidden="1">
      <c r="A8523" t="s">
        <v>3687</v>
      </c>
      <c r="B8523" t="s">
        <v>3687</v>
      </c>
      <c r="C8523" t="str">
        <f>VLOOKUP(B8523,Sheet6!B:C,2,0)</f>
        <v>A615BCB8-54EC-476B-9008-1DEF405F96A5</v>
      </c>
      <c r="D8523" s="34" t="s">
        <v>1881</v>
      </c>
      <c r="E8523" t="str">
        <f>VLOOKUP('نهایی براساس سیستم'!D8523,Trade!A:B,2,0)</f>
        <v>4A2D6064-858C-4D94-9530-38C2EE574B8D</v>
      </c>
      <c r="H8523" s="34" t="s">
        <v>10648</v>
      </c>
      <c r="I8523" t="str">
        <f>VLOOKUP(H8523,Position!A:D,4,0)</f>
        <v>d6a93998-e2c8-41ed-bd24-81fcc8090344</v>
      </c>
      <c r="J8523" t="str">
        <f t="shared" si="266"/>
        <v>d6a93998-e2c8-41ed-bd24-81fcc8090344'</v>
      </c>
      <c r="K8523" t="s">
        <v>4008</v>
      </c>
      <c r="L8523" t="s">
        <v>1882</v>
      </c>
      <c r="M8523" t="s">
        <v>1883</v>
      </c>
      <c r="N8523" t="str">
        <f t="shared" si="267"/>
        <v>when WorkOrder.ParentSystemID = 'A615BCB8-54EC-476B-9008-1DEF405F96A5' and WorkOrder.WOTradeID = '4A2D6064-858C-4D94-9530-38C2EE574B8D' then 'd6a93998-e2c8-41ed-bd24-81fcc8090344'--ER021N05-آزمایشگاه و کنترل فرایند-محمد علی هورشت</v>
      </c>
    </row>
    <row r="8524" spans="1:14" hidden="1">
      <c r="A8524" t="s">
        <v>3689</v>
      </c>
      <c r="B8524" t="s">
        <v>3689</v>
      </c>
      <c r="C8524" t="str">
        <f>VLOOKUP(B8524,Sheet6!B:C,2,0)</f>
        <v>1DB3CE3A-8752-4609-BDE2-88CAFB77F565</v>
      </c>
      <c r="D8524" s="34" t="s">
        <v>1881</v>
      </c>
      <c r="E8524" t="str">
        <f>VLOOKUP('نهایی براساس سیستم'!D8524,Trade!A:B,2,0)</f>
        <v>4A2D6064-858C-4D94-9530-38C2EE574B8D</v>
      </c>
      <c r="H8524" s="34" t="s">
        <v>10648</v>
      </c>
      <c r="I8524" t="str">
        <f>VLOOKUP(H8524,Position!A:D,4,0)</f>
        <v>d6a93998-e2c8-41ed-bd24-81fcc8090344</v>
      </c>
      <c r="J8524" t="str">
        <f t="shared" si="266"/>
        <v>d6a93998-e2c8-41ed-bd24-81fcc8090344'</v>
      </c>
      <c r="K8524" t="s">
        <v>4008</v>
      </c>
      <c r="L8524" t="s">
        <v>1882</v>
      </c>
      <c r="M8524" t="s">
        <v>1883</v>
      </c>
      <c r="N8524" t="str">
        <f t="shared" si="267"/>
        <v>when WorkOrder.ParentSystemID = '1DB3CE3A-8752-4609-BDE2-88CAFB77F565' and WorkOrder.WOTradeID = '4A2D6064-858C-4D94-9530-38C2EE574B8D' then 'd6a93998-e2c8-41ed-bd24-81fcc8090344'--ER021S01.U01-آزمایشگاه و کنترل فرایند-محمد علی هورشت</v>
      </c>
    </row>
    <row r="8525" spans="1:14" hidden="1">
      <c r="A8525" t="s">
        <v>3691</v>
      </c>
      <c r="B8525" t="s">
        <v>3691</v>
      </c>
      <c r="C8525" t="str">
        <f>VLOOKUP(B8525,Sheet6!B:C,2,0)</f>
        <v>C8DBB1C4-F7BB-420B-B34F-D5662B2061F8</v>
      </c>
      <c r="D8525" s="34" t="s">
        <v>1881</v>
      </c>
      <c r="E8525" t="str">
        <f>VLOOKUP('نهایی براساس سیستم'!D8525,Trade!A:B,2,0)</f>
        <v>4A2D6064-858C-4D94-9530-38C2EE574B8D</v>
      </c>
      <c r="H8525" s="34" t="s">
        <v>10648</v>
      </c>
      <c r="I8525" t="str">
        <f>VLOOKUP(H8525,Position!A:D,4,0)</f>
        <v>d6a93998-e2c8-41ed-bd24-81fcc8090344</v>
      </c>
      <c r="J8525" t="str">
        <f t="shared" si="266"/>
        <v>d6a93998-e2c8-41ed-bd24-81fcc8090344'</v>
      </c>
      <c r="K8525" t="s">
        <v>4008</v>
      </c>
      <c r="L8525" t="s">
        <v>1882</v>
      </c>
      <c r="M8525" t="s">
        <v>1883</v>
      </c>
      <c r="N8525" t="str">
        <f t="shared" si="267"/>
        <v>when WorkOrder.ParentSystemID = 'C8DBB1C4-F7BB-420B-B34F-D5662B2061F8' and WorkOrder.WOTradeID = '4A2D6064-858C-4D94-9530-38C2EE574B8D' then 'd6a93998-e2c8-41ed-bd24-81fcc8090344'--ER021S01.U02-آزمایشگاه و کنترل فرایند-محمد علی هورشت</v>
      </c>
    </row>
    <row r="8526" spans="1:14" hidden="1">
      <c r="A8526" t="s">
        <v>3693</v>
      </c>
      <c r="B8526" t="s">
        <v>3693</v>
      </c>
      <c r="C8526" t="str">
        <f>VLOOKUP(B8526,Sheet6!B:C,2,0)</f>
        <v>A6EBAF04-D955-4235-BA16-3B13DEBE2132</v>
      </c>
      <c r="D8526" s="34" t="s">
        <v>1881</v>
      </c>
      <c r="E8526" t="str">
        <f>VLOOKUP('نهایی براساس سیستم'!D8526,Trade!A:B,2,0)</f>
        <v>4A2D6064-858C-4D94-9530-38C2EE574B8D</v>
      </c>
      <c r="H8526" s="34" t="s">
        <v>10648</v>
      </c>
      <c r="I8526" t="str">
        <f>VLOOKUP(H8526,Position!A:D,4,0)</f>
        <v>d6a93998-e2c8-41ed-bd24-81fcc8090344</v>
      </c>
      <c r="J8526" t="str">
        <f t="shared" si="266"/>
        <v>d6a93998-e2c8-41ed-bd24-81fcc8090344'</v>
      </c>
      <c r="K8526" t="s">
        <v>4008</v>
      </c>
      <c r="L8526" t="s">
        <v>1882</v>
      </c>
      <c r="M8526" t="s">
        <v>1883</v>
      </c>
      <c r="N8526" t="str">
        <f t="shared" si="267"/>
        <v>when WorkOrder.ParentSystemID = 'A6EBAF04-D955-4235-BA16-3B13DEBE2132' and WorkOrder.WOTradeID = '4A2D6064-858C-4D94-9530-38C2EE574B8D' then 'd6a93998-e2c8-41ed-bd24-81fcc8090344'--ER021S01.U03-آزمایشگاه و کنترل فرایند-محمد علی هورشت</v>
      </c>
    </row>
    <row r="8527" spans="1:14" hidden="1">
      <c r="A8527" t="s">
        <v>3695</v>
      </c>
      <c r="B8527" t="s">
        <v>3695</v>
      </c>
      <c r="C8527" t="str">
        <f>VLOOKUP(B8527,Sheet6!B:C,2,0)</f>
        <v>A683F39B-49E1-460C-A234-3D212A14B926</v>
      </c>
      <c r="D8527" s="34" t="s">
        <v>1881</v>
      </c>
      <c r="E8527" t="str">
        <f>VLOOKUP('نهایی براساس سیستم'!D8527,Trade!A:B,2,0)</f>
        <v>4A2D6064-858C-4D94-9530-38C2EE574B8D</v>
      </c>
      <c r="H8527" s="34" t="s">
        <v>10648</v>
      </c>
      <c r="I8527" t="str">
        <f>VLOOKUP(H8527,Position!A:D,4,0)</f>
        <v>d6a93998-e2c8-41ed-bd24-81fcc8090344</v>
      </c>
      <c r="J8527" t="str">
        <f t="shared" si="266"/>
        <v>d6a93998-e2c8-41ed-bd24-81fcc8090344'</v>
      </c>
      <c r="K8527" t="s">
        <v>4008</v>
      </c>
      <c r="L8527" t="s">
        <v>1882</v>
      </c>
      <c r="M8527" t="s">
        <v>1883</v>
      </c>
      <c r="N8527" t="str">
        <f t="shared" si="267"/>
        <v>when WorkOrder.ParentSystemID = 'A683F39B-49E1-460C-A234-3D212A14B926' and WorkOrder.WOTradeID = '4A2D6064-858C-4D94-9530-38C2EE574B8D' then 'd6a93998-e2c8-41ed-bd24-81fcc8090344'--ER021S01.U04-آزمایشگاه و کنترل فرایند-محمد علی هورشت</v>
      </c>
    </row>
    <row r="8528" spans="1:14" hidden="1">
      <c r="A8528" t="s">
        <v>3697</v>
      </c>
      <c r="B8528" t="s">
        <v>3697</v>
      </c>
      <c r="C8528" t="str">
        <f>VLOOKUP(B8528,Sheet6!B:C,2,0)</f>
        <v>932D6DB3-4890-4242-B70C-47C3018DC76B</v>
      </c>
      <c r="D8528" s="34" t="s">
        <v>1881</v>
      </c>
      <c r="E8528" t="str">
        <f>VLOOKUP('نهایی براساس سیستم'!D8528,Trade!A:B,2,0)</f>
        <v>4A2D6064-858C-4D94-9530-38C2EE574B8D</v>
      </c>
      <c r="H8528" s="34" t="s">
        <v>10648</v>
      </c>
      <c r="I8528" t="str">
        <f>VLOOKUP(H8528,Position!A:D,4,0)</f>
        <v>d6a93998-e2c8-41ed-bd24-81fcc8090344</v>
      </c>
      <c r="J8528" t="str">
        <f t="shared" si="266"/>
        <v>d6a93998-e2c8-41ed-bd24-81fcc8090344'</v>
      </c>
      <c r="K8528" t="s">
        <v>4008</v>
      </c>
      <c r="L8528" t="s">
        <v>1882</v>
      </c>
      <c r="M8528" t="s">
        <v>1883</v>
      </c>
      <c r="N8528" t="str">
        <f t="shared" si="267"/>
        <v>when WorkOrder.ParentSystemID = '932D6DB3-4890-4242-B70C-47C3018DC76B' and WorkOrder.WOTradeID = '4A2D6064-858C-4D94-9530-38C2EE574B8D' then 'd6a93998-e2c8-41ed-bd24-81fcc8090344'--ER021S01.U05-آزمایشگاه و کنترل فرایند-محمد علی هورشت</v>
      </c>
    </row>
    <row r="8529" spans="1:14" hidden="1">
      <c r="A8529" t="s">
        <v>3699</v>
      </c>
      <c r="B8529" t="s">
        <v>3699</v>
      </c>
      <c r="C8529" t="str">
        <f>VLOOKUP(B8529,Sheet6!B:C,2,0)</f>
        <v>374C1962-E081-4E9E-922E-85433D42C323</v>
      </c>
      <c r="D8529" s="34" t="s">
        <v>1881</v>
      </c>
      <c r="E8529" t="str">
        <f>VLOOKUP('نهایی براساس سیستم'!D8529,Trade!A:B,2,0)</f>
        <v>4A2D6064-858C-4D94-9530-38C2EE574B8D</v>
      </c>
      <c r="H8529" s="34" t="s">
        <v>10648</v>
      </c>
      <c r="I8529" t="str">
        <f>VLOOKUP(H8529,Position!A:D,4,0)</f>
        <v>d6a93998-e2c8-41ed-bd24-81fcc8090344</v>
      </c>
      <c r="J8529" t="str">
        <f t="shared" si="266"/>
        <v>d6a93998-e2c8-41ed-bd24-81fcc8090344'</v>
      </c>
      <c r="K8529" t="s">
        <v>4008</v>
      </c>
      <c r="L8529" t="s">
        <v>1882</v>
      </c>
      <c r="M8529" t="s">
        <v>1883</v>
      </c>
      <c r="N8529" t="str">
        <f t="shared" si="267"/>
        <v>when WorkOrder.ParentSystemID = '374C1962-E081-4E9E-922E-85433D42C323' and WorkOrder.WOTradeID = '4A2D6064-858C-4D94-9530-38C2EE574B8D' then 'd6a93998-e2c8-41ed-bd24-81fcc8090344'--ER021S01.U06-آزمایشگاه و کنترل فرایند-محمد علی هورشت</v>
      </c>
    </row>
    <row r="8530" spans="1:14" hidden="1">
      <c r="A8530" t="s">
        <v>3701</v>
      </c>
      <c r="B8530" t="s">
        <v>3701</v>
      </c>
      <c r="C8530" t="str">
        <f>VLOOKUP(B8530,Sheet6!B:C,2,0)</f>
        <v>16AB1B7C-6D61-46A4-9A00-D44A2D7B9E50</v>
      </c>
      <c r="D8530" s="34" t="s">
        <v>1881</v>
      </c>
      <c r="E8530" t="str">
        <f>VLOOKUP('نهایی براساس سیستم'!D8530,Trade!A:B,2,0)</f>
        <v>4A2D6064-858C-4D94-9530-38C2EE574B8D</v>
      </c>
      <c r="H8530" s="34" t="s">
        <v>10648</v>
      </c>
      <c r="I8530" t="str">
        <f>VLOOKUP(H8530,Position!A:D,4,0)</f>
        <v>d6a93998-e2c8-41ed-bd24-81fcc8090344</v>
      </c>
      <c r="J8530" t="str">
        <f t="shared" si="266"/>
        <v>d6a93998-e2c8-41ed-bd24-81fcc8090344'</v>
      </c>
      <c r="K8530" t="s">
        <v>4008</v>
      </c>
      <c r="L8530" t="s">
        <v>1882</v>
      </c>
      <c r="M8530" t="s">
        <v>1883</v>
      </c>
      <c r="N8530" t="str">
        <f t="shared" si="267"/>
        <v>when WorkOrder.ParentSystemID = '16AB1B7C-6D61-46A4-9A00-D44A2D7B9E50' and WorkOrder.WOTradeID = '4A2D6064-858C-4D94-9530-38C2EE574B8D' then 'd6a93998-e2c8-41ed-bd24-81fcc8090344'--ER021S01.U07-آزمایشگاه و کنترل فرایند-محمد علی هورشت</v>
      </c>
    </row>
    <row r="8531" spans="1:14" hidden="1">
      <c r="A8531" t="s">
        <v>3703</v>
      </c>
      <c r="B8531" t="s">
        <v>3703</v>
      </c>
      <c r="C8531" t="str">
        <f>VLOOKUP(B8531,Sheet6!B:C,2,0)</f>
        <v>4F0A1A35-5670-4400-9E8E-31BDDE559593</v>
      </c>
      <c r="D8531" s="34" t="s">
        <v>1881</v>
      </c>
      <c r="E8531" t="str">
        <f>VLOOKUP('نهایی براساس سیستم'!D8531,Trade!A:B,2,0)</f>
        <v>4A2D6064-858C-4D94-9530-38C2EE574B8D</v>
      </c>
      <c r="H8531" s="34" t="s">
        <v>10648</v>
      </c>
      <c r="I8531" t="str">
        <f>VLOOKUP(H8531,Position!A:D,4,0)</f>
        <v>d6a93998-e2c8-41ed-bd24-81fcc8090344</v>
      </c>
      <c r="J8531" t="str">
        <f t="shared" si="266"/>
        <v>d6a93998-e2c8-41ed-bd24-81fcc8090344'</v>
      </c>
      <c r="K8531" t="s">
        <v>4008</v>
      </c>
      <c r="L8531" t="s">
        <v>1882</v>
      </c>
      <c r="M8531" t="s">
        <v>1883</v>
      </c>
      <c r="N8531" t="str">
        <f t="shared" si="267"/>
        <v>when WorkOrder.ParentSystemID = '4F0A1A35-5670-4400-9E8E-31BDDE559593' and WorkOrder.WOTradeID = '4A2D6064-858C-4D94-9530-38C2EE574B8D' then 'd6a93998-e2c8-41ed-bd24-81fcc8090344'--ER021S01.U08-آزمایشگاه و کنترل فرایند-محمد علی هورشت</v>
      </c>
    </row>
    <row r="8532" spans="1:14" hidden="1">
      <c r="A8532" t="s">
        <v>3705</v>
      </c>
      <c r="B8532" t="s">
        <v>3705</v>
      </c>
      <c r="C8532" t="str">
        <f>VLOOKUP(B8532,Sheet6!B:C,2,0)</f>
        <v>DAEA6655-40B2-4143-8F2A-76BE714EDB16</v>
      </c>
      <c r="D8532" s="34" t="s">
        <v>1881</v>
      </c>
      <c r="E8532" t="str">
        <f>VLOOKUP('نهایی براساس سیستم'!D8532,Trade!A:B,2,0)</f>
        <v>4A2D6064-858C-4D94-9530-38C2EE574B8D</v>
      </c>
      <c r="H8532" s="34" t="s">
        <v>10648</v>
      </c>
      <c r="I8532" t="str">
        <f>VLOOKUP(H8532,Position!A:D,4,0)</f>
        <v>d6a93998-e2c8-41ed-bd24-81fcc8090344</v>
      </c>
      <c r="J8532" t="str">
        <f t="shared" si="266"/>
        <v>d6a93998-e2c8-41ed-bd24-81fcc8090344'</v>
      </c>
      <c r="K8532" t="s">
        <v>4008</v>
      </c>
      <c r="L8532" t="s">
        <v>1882</v>
      </c>
      <c r="M8532" t="s">
        <v>1883</v>
      </c>
      <c r="N8532" t="str">
        <f t="shared" si="267"/>
        <v>when WorkOrder.ParentSystemID = 'DAEA6655-40B2-4143-8F2A-76BE714EDB16' and WorkOrder.WOTradeID = '4A2D6064-858C-4D94-9530-38C2EE574B8D' then 'd6a93998-e2c8-41ed-bd24-81fcc8090344'--ER021S01.U09-آزمایشگاه و کنترل فرایند-محمد علی هورشت</v>
      </c>
    </row>
    <row r="8533" spans="1:14" hidden="1">
      <c r="A8533" t="s">
        <v>3707</v>
      </c>
      <c r="B8533" t="s">
        <v>3707</v>
      </c>
      <c r="C8533" t="str">
        <f>VLOOKUP(B8533,Sheet6!B:C,2,0)</f>
        <v>CAA278DF-1B06-43A0-95CE-AF838E041558</v>
      </c>
      <c r="D8533" s="34" t="s">
        <v>1881</v>
      </c>
      <c r="E8533" t="str">
        <f>VLOOKUP('نهایی براساس سیستم'!D8533,Trade!A:B,2,0)</f>
        <v>4A2D6064-858C-4D94-9530-38C2EE574B8D</v>
      </c>
      <c r="H8533" s="34" t="s">
        <v>10648</v>
      </c>
      <c r="I8533" t="str">
        <f>VLOOKUP(H8533,Position!A:D,4,0)</f>
        <v>d6a93998-e2c8-41ed-bd24-81fcc8090344</v>
      </c>
      <c r="J8533" t="str">
        <f t="shared" si="266"/>
        <v>d6a93998-e2c8-41ed-bd24-81fcc8090344'</v>
      </c>
      <c r="K8533" t="s">
        <v>4008</v>
      </c>
      <c r="L8533" t="s">
        <v>1882</v>
      </c>
      <c r="M8533" t="s">
        <v>1883</v>
      </c>
      <c r="N8533" t="str">
        <f t="shared" si="267"/>
        <v>when WorkOrder.ParentSystemID = 'CAA278DF-1B06-43A0-95CE-AF838E041558' and WorkOrder.WOTradeID = '4A2D6064-858C-4D94-9530-38C2EE574B8D' then 'd6a93998-e2c8-41ed-bd24-81fcc8090344'--ER021S01.U10-آزمایشگاه و کنترل فرایند-محمد علی هورشت</v>
      </c>
    </row>
    <row r="8534" spans="1:14" hidden="1">
      <c r="A8534" t="s">
        <v>3709</v>
      </c>
      <c r="B8534" t="s">
        <v>3709</v>
      </c>
      <c r="C8534" t="str">
        <f>VLOOKUP(B8534,Sheet6!B:C,2,0)</f>
        <v>10BB625F-53F5-4B53-ABC1-78E103B57852</v>
      </c>
      <c r="D8534" s="34" t="s">
        <v>1881</v>
      </c>
      <c r="E8534" t="str">
        <f>VLOOKUP('نهایی براساس سیستم'!D8534,Trade!A:B,2,0)</f>
        <v>4A2D6064-858C-4D94-9530-38C2EE574B8D</v>
      </c>
      <c r="H8534" s="34" t="s">
        <v>10648</v>
      </c>
      <c r="I8534" t="str">
        <f>VLOOKUP(H8534,Position!A:D,4,0)</f>
        <v>d6a93998-e2c8-41ed-bd24-81fcc8090344</v>
      </c>
      <c r="J8534" t="str">
        <f t="shared" si="266"/>
        <v>d6a93998-e2c8-41ed-bd24-81fcc8090344'</v>
      </c>
      <c r="K8534" t="s">
        <v>4008</v>
      </c>
      <c r="L8534" t="s">
        <v>1882</v>
      </c>
      <c r="M8534" t="s">
        <v>1883</v>
      </c>
      <c r="N8534" t="str">
        <f t="shared" si="267"/>
        <v>when WorkOrder.ParentSystemID = '10BB625F-53F5-4B53-ABC1-78E103B57852' and WorkOrder.WOTradeID = '4A2D6064-858C-4D94-9530-38C2EE574B8D' then 'd6a93998-e2c8-41ed-bd24-81fcc8090344'--ER021S01.U11-آزمایشگاه و کنترل فرایند-محمد علی هورشت</v>
      </c>
    </row>
    <row r="8535" spans="1:14" hidden="1">
      <c r="A8535" t="s">
        <v>3711</v>
      </c>
      <c r="B8535" t="s">
        <v>3711</v>
      </c>
      <c r="C8535" t="str">
        <f>VLOOKUP(B8535,Sheet6!B:C,2,0)</f>
        <v>D7E3ECC6-DA65-45D7-A16F-CB4074AAA7B9</v>
      </c>
      <c r="D8535" s="34" t="s">
        <v>1881</v>
      </c>
      <c r="E8535" t="str">
        <f>VLOOKUP('نهایی براساس سیستم'!D8535,Trade!A:B,2,0)</f>
        <v>4A2D6064-858C-4D94-9530-38C2EE574B8D</v>
      </c>
      <c r="H8535" s="34" t="s">
        <v>10648</v>
      </c>
      <c r="I8535" t="str">
        <f>VLOOKUP(H8535,Position!A:D,4,0)</f>
        <v>d6a93998-e2c8-41ed-bd24-81fcc8090344</v>
      </c>
      <c r="J8535" t="str">
        <f t="shared" si="266"/>
        <v>d6a93998-e2c8-41ed-bd24-81fcc8090344'</v>
      </c>
      <c r="K8535" t="s">
        <v>4008</v>
      </c>
      <c r="L8535" t="s">
        <v>1882</v>
      </c>
      <c r="M8535" t="s">
        <v>1883</v>
      </c>
      <c r="N8535" t="str">
        <f t="shared" si="267"/>
        <v>when WorkOrder.ParentSystemID = 'D7E3ECC6-DA65-45D7-A16F-CB4074AAA7B9' and WorkOrder.WOTradeID = '4A2D6064-858C-4D94-9530-38C2EE574B8D' then 'd6a93998-e2c8-41ed-bd24-81fcc8090344'--ER021S01.U12-آزمایشگاه و کنترل فرایند-محمد علی هورشت</v>
      </c>
    </row>
    <row r="8536" spans="1:14" hidden="1">
      <c r="A8536" t="s">
        <v>3713</v>
      </c>
      <c r="B8536" t="s">
        <v>3713</v>
      </c>
      <c r="C8536" t="str">
        <f>VLOOKUP(B8536,Sheet6!B:C,2,0)</f>
        <v>620F205E-B034-4729-87AF-73793C42CB2A</v>
      </c>
      <c r="D8536" s="34" t="s">
        <v>1881</v>
      </c>
      <c r="E8536" t="str">
        <f>VLOOKUP('نهایی براساس سیستم'!D8536,Trade!A:B,2,0)</f>
        <v>4A2D6064-858C-4D94-9530-38C2EE574B8D</v>
      </c>
      <c r="H8536" s="34" t="s">
        <v>10648</v>
      </c>
      <c r="I8536" t="str">
        <f>VLOOKUP(H8536,Position!A:D,4,0)</f>
        <v>d6a93998-e2c8-41ed-bd24-81fcc8090344</v>
      </c>
      <c r="J8536" t="str">
        <f t="shared" si="266"/>
        <v>d6a93998-e2c8-41ed-bd24-81fcc8090344'</v>
      </c>
      <c r="K8536" t="s">
        <v>4008</v>
      </c>
      <c r="L8536" t="s">
        <v>1882</v>
      </c>
      <c r="M8536" t="s">
        <v>1883</v>
      </c>
      <c r="N8536" t="str">
        <f t="shared" si="267"/>
        <v>when WorkOrder.ParentSystemID = '620F205E-B034-4729-87AF-73793C42CB2A' and WorkOrder.WOTradeID = '4A2D6064-858C-4D94-9530-38C2EE574B8D' then 'd6a93998-e2c8-41ed-bd24-81fcc8090344'--ER021S01.U13-آزمایشگاه و کنترل فرایند-محمد علی هورشت</v>
      </c>
    </row>
    <row r="8537" spans="1:14" hidden="1">
      <c r="A8537" t="s">
        <v>3715</v>
      </c>
      <c r="B8537" t="s">
        <v>3715</v>
      </c>
      <c r="C8537" t="str">
        <f>VLOOKUP(B8537,Sheet6!B:C,2,0)</f>
        <v>5672E4FD-C7E4-46D8-8AFD-D48E5A8F92AA</v>
      </c>
      <c r="D8537" s="34" t="s">
        <v>1881</v>
      </c>
      <c r="E8537" t="str">
        <f>VLOOKUP('نهایی براساس سیستم'!D8537,Trade!A:B,2,0)</f>
        <v>4A2D6064-858C-4D94-9530-38C2EE574B8D</v>
      </c>
      <c r="H8537" s="34" t="s">
        <v>10648</v>
      </c>
      <c r="I8537" t="str">
        <f>VLOOKUP(H8537,Position!A:D,4,0)</f>
        <v>d6a93998-e2c8-41ed-bd24-81fcc8090344</v>
      </c>
      <c r="J8537" t="str">
        <f t="shared" si="266"/>
        <v>d6a93998-e2c8-41ed-bd24-81fcc8090344'</v>
      </c>
      <c r="K8537" t="s">
        <v>4008</v>
      </c>
      <c r="L8537" t="s">
        <v>1882</v>
      </c>
      <c r="M8537" t="s">
        <v>1883</v>
      </c>
      <c r="N8537" t="str">
        <f t="shared" si="267"/>
        <v>when WorkOrder.ParentSystemID = '5672E4FD-C7E4-46D8-8AFD-D48E5A8F92AA' and WorkOrder.WOTradeID = '4A2D6064-858C-4D94-9530-38C2EE574B8D' then 'd6a93998-e2c8-41ed-bd24-81fcc8090344'--ER021S01.U14-آزمایشگاه و کنترل فرایند-محمد علی هورشت</v>
      </c>
    </row>
    <row r="8538" spans="1:14" hidden="1">
      <c r="A8538" t="s">
        <v>3717</v>
      </c>
      <c r="B8538" t="s">
        <v>3717</v>
      </c>
      <c r="C8538" t="str">
        <f>VLOOKUP(B8538,Sheet6!B:C,2,0)</f>
        <v>36402172-7D4E-4DD9-8281-5A02067FF0BB</v>
      </c>
      <c r="D8538" s="34" t="s">
        <v>1881</v>
      </c>
      <c r="E8538" t="str">
        <f>VLOOKUP('نهایی براساس سیستم'!D8538,Trade!A:B,2,0)</f>
        <v>4A2D6064-858C-4D94-9530-38C2EE574B8D</v>
      </c>
      <c r="H8538" s="34" t="s">
        <v>10648</v>
      </c>
      <c r="I8538" t="str">
        <f>VLOOKUP(H8538,Position!A:D,4,0)</f>
        <v>d6a93998-e2c8-41ed-bd24-81fcc8090344</v>
      </c>
      <c r="J8538" t="str">
        <f t="shared" si="266"/>
        <v>d6a93998-e2c8-41ed-bd24-81fcc8090344'</v>
      </c>
      <c r="K8538" t="s">
        <v>4008</v>
      </c>
      <c r="L8538" t="s">
        <v>1882</v>
      </c>
      <c r="M8538" t="s">
        <v>1883</v>
      </c>
      <c r="N8538" t="str">
        <f t="shared" si="267"/>
        <v>when WorkOrder.ParentSystemID = '36402172-7D4E-4DD9-8281-5A02067FF0BB' and WorkOrder.WOTradeID = '4A2D6064-858C-4D94-9530-38C2EE574B8D' then 'd6a93998-e2c8-41ed-bd24-81fcc8090344'--ER021S01.U15-آزمایشگاه و کنترل فرایند-محمد علی هورشت</v>
      </c>
    </row>
    <row r="8539" spans="1:14" hidden="1">
      <c r="A8539" t="s">
        <v>3719</v>
      </c>
      <c r="B8539" t="s">
        <v>3719</v>
      </c>
      <c r="C8539" t="str">
        <f>VLOOKUP(B8539,Sheet6!B:C,2,0)</f>
        <v>C516BA85-B097-4F14-8FA5-4491A7F1EA7F</v>
      </c>
      <c r="D8539" s="34" t="s">
        <v>1881</v>
      </c>
      <c r="E8539" t="str">
        <f>VLOOKUP('نهایی براساس سیستم'!D8539,Trade!A:B,2,0)</f>
        <v>4A2D6064-858C-4D94-9530-38C2EE574B8D</v>
      </c>
      <c r="H8539" s="34" t="s">
        <v>10648</v>
      </c>
      <c r="I8539" t="str">
        <f>VLOOKUP(H8539,Position!A:D,4,0)</f>
        <v>d6a93998-e2c8-41ed-bd24-81fcc8090344</v>
      </c>
      <c r="J8539" t="str">
        <f t="shared" si="266"/>
        <v>d6a93998-e2c8-41ed-bd24-81fcc8090344'</v>
      </c>
      <c r="K8539" t="s">
        <v>4008</v>
      </c>
      <c r="L8539" t="s">
        <v>1882</v>
      </c>
      <c r="M8539" t="s">
        <v>1883</v>
      </c>
      <c r="N8539" t="str">
        <f t="shared" si="267"/>
        <v>when WorkOrder.ParentSystemID = 'C516BA85-B097-4F14-8FA5-4491A7F1EA7F' and WorkOrder.WOTradeID = '4A2D6064-858C-4D94-9530-38C2EE574B8D' then 'd6a93998-e2c8-41ed-bd24-81fcc8090344'--ER021S02.U01-آزمایشگاه و کنترل فرایند-محمد علی هورشت</v>
      </c>
    </row>
    <row r="8540" spans="1:14" hidden="1">
      <c r="A8540" t="s">
        <v>3721</v>
      </c>
      <c r="B8540" t="s">
        <v>3721</v>
      </c>
      <c r="C8540" t="str">
        <f>VLOOKUP(B8540,Sheet6!B:C,2,0)</f>
        <v>873934CC-8BAB-43C1-9DEA-F8F45063319C</v>
      </c>
      <c r="D8540" s="34" t="s">
        <v>1881</v>
      </c>
      <c r="E8540" t="str">
        <f>VLOOKUP('نهایی براساس سیستم'!D8540,Trade!A:B,2,0)</f>
        <v>4A2D6064-858C-4D94-9530-38C2EE574B8D</v>
      </c>
      <c r="H8540" s="34" t="s">
        <v>10648</v>
      </c>
      <c r="I8540" t="str">
        <f>VLOOKUP(H8540,Position!A:D,4,0)</f>
        <v>d6a93998-e2c8-41ed-bd24-81fcc8090344</v>
      </c>
      <c r="J8540" t="str">
        <f t="shared" si="266"/>
        <v>d6a93998-e2c8-41ed-bd24-81fcc8090344'</v>
      </c>
      <c r="K8540" t="s">
        <v>4008</v>
      </c>
      <c r="L8540" t="s">
        <v>1882</v>
      </c>
      <c r="M8540" t="s">
        <v>1883</v>
      </c>
      <c r="N8540" t="str">
        <f t="shared" si="267"/>
        <v>when WorkOrder.ParentSystemID = '873934CC-8BAB-43C1-9DEA-F8F45063319C' and WorkOrder.WOTradeID = '4A2D6064-858C-4D94-9530-38C2EE574B8D' then 'd6a93998-e2c8-41ed-bd24-81fcc8090344'--ER021S02.U02-آزمایشگاه و کنترل فرایند-محمد علی هورشت</v>
      </c>
    </row>
    <row r="8541" spans="1:14" hidden="1">
      <c r="A8541" t="s">
        <v>3723</v>
      </c>
      <c r="B8541" t="s">
        <v>3723</v>
      </c>
      <c r="C8541" t="str">
        <f>VLOOKUP(B8541,Sheet6!B:C,2,0)</f>
        <v>E28F0DD6-EB3C-4FE1-9882-F65C8EBBEB12</v>
      </c>
      <c r="D8541" s="34" t="s">
        <v>1881</v>
      </c>
      <c r="E8541" t="str">
        <f>VLOOKUP('نهایی براساس سیستم'!D8541,Trade!A:B,2,0)</f>
        <v>4A2D6064-858C-4D94-9530-38C2EE574B8D</v>
      </c>
      <c r="H8541" s="34" t="s">
        <v>10648</v>
      </c>
      <c r="I8541" t="str">
        <f>VLOOKUP(H8541,Position!A:D,4,0)</f>
        <v>d6a93998-e2c8-41ed-bd24-81fcc8090344</v>
      </c>
      <c r="J8541" t="str">
        <f t="shared" si="266"/>
        <v>d6a93998-e2c8-41ed-bd24-81fcc8090344'</v>
      </c>
      <c r="K8541" t="s">
        <v>4008</v>
      </c>
      <c r="L8541" t="s">
        <v>1882</v>
      </c>
      <c r="M8541" t="s">
        <v>1883</v>
      </c>
      <c r="N8541" t="str">
        <f t="shared" si="267"/>
        <v>when WorkOrder.ParentSystemID = 'E28F0DD6-EB3C-4FE1-9882-F65C8EBBEB12' and WorkOrder.WOTradeID = '4A2D6064-858C-4D94-9530-38C2EE574B8D' then 'd6a93998-e2c8-41ed-bd24-81fcc8090344'--ER021S02.U03-آزمایشگاه و کنترل فرایند-محمد علی هورشت</v>
      </c>
    </row>
    <row r="8542" spans="1:14" hidden="1">
      <c r="A8542" t="s">
        <v>3725</v>
      </c>
      <c r="B8542" t="s">
        <v>3725</v>
      </c>
      <c r="C8542" t="str">
        <f>VLOOKUP(B8542,Sheet6!B:C,2,0)</f>
        <v>08737139-D09D-44C8-BE2C-0726CDC7ADB6</v>
      </c>
      <c r="D8542" s="34" t="s">
        <v>1881</v>
      </c>
      <c r="E8542" t="str">
        <f>VLOOKUP('نهایی براساس سیستم'!D8542,Trade!A:B,2,0)</f>
        <v>4A2D6064-858C-4D94-9530-38C2EE574B8D</v>
      </c>
      <c r="H8542" s="34" t="s">
        <v>10648</v>
      </c>
      <c r="I8542" t="str">
        <f>VLOOKUP(H8542,Position!A:D,4,0)</f>
        <v>d6a93998-e2c8-41ed-bd24-81fcc8090344</v>
      </c>
      <c r="J8542" t="str">
        <f t="shared" si="266"/>
        <v>d6a93998-e2c8-41ed-bd24-81fcc8090344'</v>
      </c>
      <c r="K8542" t="s">
        <v>4008</v>
      </c>
      <c r="L8542" t="s">
        <v>1882</v>
      </c>
      <c r="M8542" t="s">
        <v>1883</v>
      </c>
      <c r="N8542" t="str">
        <f t="shared" si="267"/>
        <v>when WorkOrder.ParentSystemID = '08737139-D09D-44C8-BE2C-0726CDC7ADB6' and WorkOrder.WOTradeID = '4A2D6064-858C-4D94-9530-38C2EE574B8D' then 'd6a93998-e2c8-41ed-bd24-81fcc8090344'--ER021S02.U04-آزمایشگاه و کنترل فرایند-محمد علی هورشت</v>
      </c>
    </row>
    <row r="8543" spans="1:14" hidden="1">
      <c r="A8543" t="s">
        <v>3727</v>
      </c>
      <c r="B8543" t="s">
        <v>3727</v>
      </c>
      <c r="C8543" t="str">
        <f>VLOOKUP(B8543,Sheet6!B:C,2,0)</f>
        <v>8BD9596B-07AC-4BDD-A5E9-2240D6237B91</v>
      </c>
      <c r="D8543" s="34" t="s">
        <v>1881</v>
      </c>
      <c r="E8543" t="str">
        <f>VLOOKUP('نهایی براساس سیستم'!D8543,Trade!A:B,2,0)</f>
        <v>4A2D6064-858C-4D94-9530-38C2EE574B8D</v>
      </c>
      <c r="H8543" s="34" t="s">
        <v>10648</v>
      </c>
      <c r="I8543" t="str">
        <f>VLOOKUP(H8543,Position!A:D,4,0)</f>
        <v>d6a93998-e2c8-41ed-bd24-81fcc8090344</v>
      </c>
      <c r="J8543" t="str">
        <f t="shared" si="266"/>
        <v>d6a93998-e2c8-41ed-bd24-81fcc8090344'</v>
      </c>
      <c r="K8543" t="s">
        <v>4008</v>
      </c>
      <c r="L8543" t="s">
        <v>1882</v>
      </c>
      <c r="M8543" t="s">
        <v>1883</v>
      </c>
      <c r="N8543" t="str">
        <f t="shared" si="267"/>
        <v>when WorkOrder.ParentSystemID = '8BD9596B-07AC-4BDD-A5E9-2240D6237B91' and WorkOrder.WOTradeID = '4A2D6064-858C-4D94-9530-38C2EE574B8D' then 'd6a93998-e2c8-41ed-bd24-81fcc8090344'--ER021S02.U05-آزمایشگاه و کنترل فرایند-محمد علی هورشت</v>
      </c>
    </row>
    <row r="8544" spans="1:14" hidden="1">
      <c r="A8544" t="s">
        <v>3729</v>
      </c>
      <c r="B8544" t="s">
        <v>3729</v>
      </c>
      <c r="C8544" t="str">
        <f>VLOOKUP(B8544,Sheet6!B:C,2,0)</f>
        <v>CC237BC3-CDC1-4C18-B8BF-7723197574C1</v>
      </c>
      <c r="D8544" s="34" t="s">
        <v>1881</v>
      </c>
      <c r="E8544" t="str">
        <f>VLOOKUP('نهایی براساس سیستم'!D8544,Trade!A:B,2,0)</f>
        <v>4A2D6064-858C-4D94-9530-38C2EE574B8D</v>
      </c>
      <c r="H8544" s="34" t="s">
        <v>10648</v>
      </c>
      <c r="I8544" t="str">
        <f>VLOOKUP(H8544,Position!A:D,4,0)</f>
        <v>d6a93998-e2c8-41ed-bd24-81fcc8090344</v>
      </c>
      <c r="J8544" t="str">
        <f t="shared" si="266"/>
        <v>d6a93998-e2c8-41ed-bd24-81fcc8090344'</v>
      </c>
      <c r="K8544" t="s">
        <v>4008</v>
      </c>
      <c r="L8544" t="s">
        <v>1882</v>
      </c>
      <c r="M8544" t="s">
        <v>1883</v>
      </c>
      <c r="N8544" t="str">
        <f t="shared" si="267"/>
        <v>when WorkOrder.ParentSystemID = 'CC237BC3-CDC1-4C18-B8BF-7723197574C1' and WorkOrder.WOTradeID = '4A2D6064-858C-4D94-9530-38C2EE574B8D' then 'd6a93998-e2c8-41ed-bd24-81fcc8090344'--ER021S02.U06-آزمایشگاه و کنترل فرایند-محمد علی هورشت</v>
      </c>
    </row>
    <row r="8545" spans="1:14" hidden="1">
      <c r="A8545" t="s">
        <v>3731</v>
      </c>
      <c r="B8545" t="s">
        <v>3731</v>
      </c>
      <c r="C8545" t="str">
        <f>VLOOKUP(B8545,Sheet6!B:C,2,0)</f>
        <v>E00DB8AF-508E-4BED-A498-28269A75456C</v>
      </c>
      <c r="D8545" s="34" t="s">
        <v>1881</v>
      </c>
      <c r="E8545" t="str">
        <f>VLOOKUP('نهایی براساس سیستم'!D8545,Trade!A:B,2,0)</f>
        <v>4A2D6064-858C-4D94-9530-38C2EE574B8D</v>
      </c>
      <c r="H8545" s="34" t="s">
        <v>10648</v>
      </c>
      <c r="I8545" t="str">
        <f>VLOOKUP(H8545,Position!A:D,4,0)</f>
        <v>d6a93998-e2c8-41ed-bd24-81fcc8090344</v>
      </c>
      <c r="J8545" t="str">
        <f t="shared" si="266"/>
        <v>d6a93998-e2c8-41ed-bd24-81fcc8090344'</v>
      </c>
      <c r="K8545" t="s">
        <v>4008</v>
      </c>
      <c r="L8545" t="s">
        <v>1882</v>
      </c>
      <c r="M8545" t="s">
        <v>1883</v>
      </c>
      <c r="N8545" t="str">
        <f t="shared" si="267"/>
        <v>when WorkOrder.ParentSystemID = 'E00DB8AF-508E-4BED-A498-28269A75456C' and WorkOrder.WOTradeID = '4A2D6064-858C-4D94-9530-38C2EE574B8D' then 'd6a93998-e2c8-41ed-bd24-81fcc8090344'--ER021S02.U07-آزمایشگاه و کنترل فرایند-محمد علی هورشت</v>
      </c>
    </row>
    <row r="8546" spans="1:14" hidden="1">
      <c r="A8546" t="s">
        <v>3733</v>
      </c>
      <c r="B8546" t="s">
        <v>3733</v>
      </c>
      <c r="C8546" t="str">
        <f>VLOOKUP(B8546,Sheet6!B:C,2,0)</f>
        <v>5EC162C6-3403-46E4-A9A5-8A1472293B39</v>
      </c>
      <c r="D8546" s="34" t="s">
        <v>1881</v>
      </c>
      <c r="E8546" t="str">
        <f>VLOOKUP('نهایی براساس سیستم'!D8546,Trade!A:B,2,0)</f>
        <v>4A2D6064-858C-4D94-9530-38C2EE574B8D</v>
      </c>
      <c r="H8546" s="34" t="s">
        <v>10648</v>
      </c>
      <c r="I8546" t="str">
        <f>VLOOKUP(H8546,Position!A:D,4,0)</f>
        <v>d6a93998-e2c8-41ed-bd24-81fcc8090344</v>
      </c>
      <c r="J8546" t="str">
        <f t="shared" si="266"/>
        <v>d6a93998-e2c8-41ed-bd24-81fcc8090344'</v>
      </c>
      <c r="K8546" t="s">
        <v>4008</v>
      </c>
      <c r="L8546" t="s">
        <v>1882</v>
      </c>
      <c r="M8546" t="s">
        <v>1883</v>
      </c>
      <c r="N8546" t="str">
        <f t="shared" si="267"/>
        <v>when WorkOrder.ParentSystemID = '5EC162C6-3403-46E4-A9A5-8A1472293B39' and WorkOrder.WOTradeID = '4A2D6064-858C-4D94-9530-38C2EE574B8D' then 'd6a93998-e2c8-41ed-bd24-81fcc8090344'--ER021S02.U08-آزمایشگاه و کنترل فرایند-محمد علی هورشت</v>
      </c>
    </row>
    <row r="8547" spans="1:14" hidden="1">
      <c r="A8547" t="s">
        <v>3735</v>
      </c>
      <c r="B8547" t="s">
        <v>3735</v>
      </c>
      <c r="C8547" t="str">
        <f>VLOOKUP(B8547,Sheet6!B:C,2,0)</f>
        <v>752B358A-489E-458A-96E7-C8003B22487A</v>
      </c>
      <c r="D8547" s="34" t="s">
        <v>1881</v>
      </c>
      <c r="E8547" t="str">
        <f>VLOOKUP('نهایی براساس سیستم'!D8547,Trade!A:B,2,0)</f>
        <v>4A2D6064-858C-4D94-9530-38C2EE574B8D</v>
      </c>
      <c r="H8547" s="34" t="s">
        <v>10648</v>
      </c>
      <c r="I8547" t="str">
        <f>VLOOKUP(H8547,Position!A:D,4,0)</f>
        <v>d6a93998-e2c8-41ed-bd24-81fcc8090344</v>
      </c>
      <c r="J8547" t="str">
        <f t="shared" si="266"/>
        <v>d6a93998-e2c8-41ed-bd24-81fcc8090344'</v>
      </c>
      <c r="K8547" t="s">
        <v>4008</v>
      </c>
      <c r="L8547" t="s">
        <v>1882</v>
      </c>
      <c r="M8547" t="s">
        <v>1883</v>
      </c>
      <c r="N8547" t="str">
        <f t="shared" si="267"/>
        <v>when WorkOrder.ParentSystemID = '752B358A-489E-458A-96E7-C8003B22487A' and WorkOrder.WOTradeID = '4A2D6064-858C-4D94-9530-38C2EE574B8D' then 'd6a93998-e2c8-41ed-bd24-81fcc8090344'--ER021S02.U09-آزمایشگاه و کنترل فرایند-محمد علی هورشت</v>
      </c>
    </row>
    <row r="8548" spans="1:14" hidden="1">
      <c r="A8548" t="s">
        <v>3737</v>
      </c>
      <c r="B8548" t="s">
        <v>3737</v>
      </c>
      <c r="C8548" t="str">
        <f>VLOOKUP(B8548,Sheet6!B:C,2,0)</f>
        <v>748F7E03-7585-46EE-B45D-0042C45514D1</v>
      </c>
      <c r="D8548" s="34" t="s">
        <v>1881</v>
      </c>
      <c r="E8548" t="str">
        <f>VLOOKUP('نهایی براساس سیستم'!D8548,Trade!A:B,2,0)</f>
        <v>4A2D6064-858C-4D94-9530-38C2EE574B8D</v>
      </c>
      <c r="H8548" s="34" t="s">
        <v>10648</v>
      </c>
      <c r="I8548" t="str">
        <f>VLOOKUP(H8548,Position!A:D,4,0)</f>
        <v>d6a93998-e2c8-41ed-bd24-81fcc8090344</v>
      </c>
      <c r="J8548" t="str">
        <f t="shared" si="266"/>
        <v>d6a93998-e2c8-41ed-bd24-81fcc8090344'</v>
      </c>
      <c r="K8548" t="s">
        <v>4008</v>
      </c>
      <c r="L8548" t="s">
        <v>1882</v>
      </c>
      <c r="M8548" t="s">
        <v>1883</v>
      </c>
      <c r="N8548" t="str">
        <f t="shared" si="267"/>
        <v>when WorkOrder.ParentSystemID = '748F7E03-7585-46EE-B45D-0042C45514D1' and WorkOrder.WOTradeID = '4A2D6064-858C-4D94-9530-38C2EE574B8D' then 'd6a93998-e2c8-41ed-bd24-81fcc8090344'--ER021S02.U10-آزمایشگاه و کنترل فرایند-محمد علی هورشت</v>
      </c>
    </row>
    <row r="8549" spans="1:14" hidden="1">
      <c r="A8549" t="s">
        <v>3739</v>
      </c>
      <c r="B8549" t="s">
        <v>3739</v>
      </c>
      <c r="C8549" t="str">
        <f>VLOOKUP(B8549,Sheet6!B:C,2,0)</f>
        <v>8D2B2ED4-CBF1-4CDD-AA58-E33A1888E62F</v>
      </c>
      <c r="D8549" s="34" t="s">
        <v>1881</v>
      </c>
      <c r="E8549" t="str">
        <f>VLOOKUP('نهایی براساس سیستم'!D8549,Trade!A:B,2,0)</f>
        <v>4A2D6064-858C-4D94-9530-38C2EE574B8D</v>
      </c>
      <c r="H8549" s="34" t="s">
        <v>10648</v>
      </c>
      <c r="I8549" t="str">
        <f>VLOOKUP(H8549,Position!A:D,4,0)</f>
        <v>d6a93998-e2c8-41ed-bd24-81fcc8090344</v>
      </c>
      <c r="J8549" t="str">
        <f t="shared" si="266"/>
        <v>d6a93998-e2c8-41ed-bd24-81fcc8090344'</v>
      </c>
      <c r="K8549" t="s">
        <v>4008</v>
      </c>
      <c r="L8549" t="s">
        <v>1882</v>
      </c>
      <c r="M8549" t="s">
        <v>1883</v>
      </c>
      <c r="N8549" t="str">
        <f t="shared" si="267"/>
        <v>when WorkOrder.ParentSystemID = '8D2B2ED4-CBF1-4CDD-AA58-E33A1888E62F' and WorkOrder.WOTradeID = '4A2D6064-858C-4D94-9530-38C2EE574B8D' then 'd6a93998-e2c8-41ed-bd24-81fcc8090344'--ER021S02.U11-آزمایشگاه و کنترل فرایند-محمد علی هورشت</v>
      </c>
    </row>
    <row r="8550" spans="1:14" hidden="1">
      <c r="A8550" t="s">
        <v>3741</v>
      </c>
      <c r="B8550" t="s">
        <v>3741</v>
      </c>
      <c r="C8550" t="str">
        <f>VLOOKUP(B8550,Sheet6!B:C,2,0)</f>
        <v>CA04D16A-A5D5-4705-A8BC-E72E8FE67B5A</v>
      </c>
      <c r="D8550" s="34" t="s">
        <v>1881</v>
      </c>
      <c r="E8550" t="str">
        <f>VLOOKUP('نهایی براساس سیستم'!D8550,Trade!A:B,2,0)</f>
        <v>4A2D6064-858C-4D94-9530-38C2EE574B8D</v>
      </c>
      <c r="H8550" s="34" t="s">
        <v>10648</v>
      </c>
      <c r="I8550" t="str">
        <f>VLOOKUP(H8550,Position!A:D,4,0)</f>
        <v>d6a93998-e2c8-41ed-bd24-81fcc8090344</v>
      </c>
      <c r="J8550" t="str">
        <f t="shared" si="266"/>
        <v>d6a93998-e2c8-41ed-bd24-81fcc8090344'</v>
      </c>
      <c r="K8550" t="s">
        <v>4008</v>
      </c>
      <c r="L8550" t="s">
        <v>1882</v>
      </c>
      <c r="M8550" t="s">
        <v>1883</v>
      </c>
      <c r="N8550" t="str">
        <f t="shared" si="267"/>
        <v>when WorkOrder.ParentSystemID = 'CA04D16A-A5D5-4705-A8BC-E72E8FE67B5A' and WorkOrder.WOTradeID = '4A2D6064-858C-4D94-9530-38C2EE574B8D' then 'd6a93998-e2c8-41ed-bd24-81fcc8090344'--ER021S02.U12-آزمایشگاه و کنترل فرایند-محمد علی هورشت</v>
      </c>
    </row>
    <row r="8551" spans="1:14" hidden="1">
      <c r="A8551" t="s">
        <v>3743</v>
      </c>
      <c r="B8551" t="s">
        <v>3743</v>
      </c>
      <c r="C8551" t="str">
        <f>VLOOKUP(B8551,Sheet6!B:C,2,0)</f>
        <v>25BE2E74-4DE4-4BC0-961B-47EE6A255155</v>
      </c>
      <c r="D8551" s="34" t="s">
        <v>1881</v>
      </c>
      <c r="E8551" t="str">
        <f>VLOOKUP('نهایی براساس سیستم'!D8551,Trade!A:B,2,0)</f>
        <v>4A2D6064-858C-4D94-9530-38C2EE574B8D</v>
      </c>
      <c r="H8551" s="34" t="s">
        <v>10648</v>
      </c>
      <c r="I8551" t="str">
        <f>VLOOKUP(H8551,Position!A:D,4,0)</f>
        <v>d6a93998-e2c8-41ed-bd24-81fcc8090344</v>
      </c>
      <c r="J8551" t="str">
        <f t="shared" si="266"/>
        <v>d6a93998-e2c8-41ed-bd24-81fcc8090344'</v>
      </c>
      <c r="K8551" t="s">
        <v>4008</v>
      </c>
      <c r="L8551" t="s">
        <v>1882</v>
      </c>
      <c r="M8551" t="s">
        <v>1883</v>
      </c>
      <c r="N8551" t="str">
        <f t="shared" si="267"/>
        <v>when WorkOrder.ParentSystemID = '25BE2E74-4DE4-4BC0-961B-47EE6A255155' and WorkOrder.WOTradeID = '4A2D6064-858C-4D94-9530-38C2EE574B8D' then 'd6a93998-e2c8-41ed-bd24-81fcc8090344'--ER021T01-آزمایشگاه و کنترل فرایند-محمد علی هورشت</v>
      </c>
    </row>
    <row r="8552" spans="1:14" hidden="1">
      <c r="A8552" t="s">
        <v>3745</v>
      </c>
      <c r="B8552" t="s">
        <v>3745</v>
      </c>
      <c r="C8552" t="str">
        <f>VLOOKUP(B8552,Sheet6!B:C,2,0)</f>
        <v>ADED403E-CBE3-49E4-BD5F-BD223949F70A</v>
      </c>
      <c r="D8552" s="34" t="s">
        <v>1881</v>
      </c>
      <c r="E8552" t="str">
        <f>VLOOKUP('نهایی براساس سیستم'!D8552,Trade!A:B,2,0)</f>
        <v>4A2D6064-858C-4D94-9530-38C2EE574B8D</v>
      </c>
      <c r="H8552" s="34" t="s">
        <v>10648</v>
      </c>
      <c r="I8552" t="str">
        <f>VLOOKUP(H8552,Position!A:D,4,0)</f>
        <v>d6a93998-e2c8-41ed-bd24-81fcc8090344</v>
      </c>
      <c r="J8552" t="str">
        <f t="shared" si="266"/>
        <v>d6a93998-e2c8-41ed-bd24-81fcc8090344'</v>
      </c>
      <c r="K8552" t="s">
        <v>4008</v>
      </c>
      <c r="L8552" t="s">
        <v>1882</v>
      </c>
      <c r="M8552" t="s">
        <v>1883</v>
      </c>
      <c r="N8552" t="str">
        <f t="shared" si="267"/>
        <v>when WorkOrder.ParentSystemID = 'ADED403E-CBE3-49E4-BD5F-BD223949F70A' and WorkOrder.WOTradeID = '4A2D6064-858C-4D94-9530-38C2EE574B8D' then 'd6a93998-e2c8-41ed-bd24-81fcc8090344'--ER021T02-آزمایشگاه و کنترل فرایند-محمد علی هورشت</v>
      </c>
    </row>
    <row r="8553" spans="1:14" hidden="1">
      <c r="A8553" t="s">
        <v>3747</v>
      </c>
      <c r="B8553" t="s">
        <v>3747</v>
      </c>
      <c r="C8553" t="str">
        <f>VLOOKUP(B8553,Sheet6!B:C,2,0)</f>
        <v>9CA736B4-FA4F-4E4B-A07C-EB59D96BBF51</v>
      </c>
      <c r="D8553" s="34" t="s">
        <v>1881</v>
      </c>
      <c r="E8553" t="str">
        <f>VLOOKUP('نهایی براساس سیستم'!D8553,Trade!A:B,2,0)</f>
        <v>4A2D6064-858C-4D94-9530-38C2EE574B8D</v>
      </c>
      <c r="H8553" s="34" t="s">
        <v>10648</v>
      </c>
      <c r="I8553" t="str">
        <f>VLOOKUP(H8553,Position!A:D,4,0)</f>
        <v>d6a93998-e2c8-41ed-bd24-81fcc8090344</v>
      </c>
      <c r="J8553" t="str">
        <f t="shared" si="266"/>
        <v>d6a93998-e2c8-41ed-bd24-81fcc8090344'</v>
      </c>
      <c r="K8553" t="s">
        <v>4008</v>
      </c>
      <c r="L8553" t="s">
        <v>1882</v>
      </c>
      <c r="M8553" t="s">
        <v>1883</v>
      </c>
      <c r="N8553" t="str">
        <f t="shared" si="267"/>
        <v>when WorkOrder.ParentSystemID = '9CA736B4-FA4F-4E4B-A07C-EB59D96BBF51' and WorkOrder.WOTradeID = '4A2D6064-858C-4D94-9530-38C2EE574B8D' then 'd6a93998-e2c8-41ed-bd24-81fcc8090344'--ER021T03-آزمایشگاه و کنترل فرایند-محمد علی هورشت</v>
      </c>
    </row>
    <row r="8554" spans="1:14" hidden="1">
      <c r="A8554" t="s">
        <v>3749</v>
      </c>
      <c r="B8554" t="s">
        <v>3749</v>
      </c>
      <c r="C8554" t="str">
        <f>VLOOKUP(B8554,Sheet6!B:C,2,0)</f>
        <v>C7AC6302-76FD-4374-AB55-BE7DF9A33E00</v>
      </c>
      <c r="D8554" s="34" t="s">
        <v>1881</v>
      </c>
      <c r="E8554" t="str">
        <f>VLOOKUP('نهایی براساس سیستم'!D8554,Trade!A:B,2,0)</f>
        <v>4A2D6064-858C-4D94-9530-38C2EE574B8D</v>
      </c>
      <c r="H8554" s="34" t="s">
        <v>10648</v>
      </c>
      <c r="I8554" t="str">
        <f>VLOOKUP(H8554,Position!A:D,4,0)</f>
        <v>d6a93998-e2c8-41ed-bd24-81fcc8090344</v>
      </c>
      <c r="J8554" t="str">
        <f t="shared" si="266"/>
        <v>d6a93998-e2c8-41ed-bd24-81fcc8090344'</v>
      </c>
      <c r="K8554" t="s">
        <v>4008</v>
      </c>
      <c r="L8554" t="s">
        <v>1882</v>
      </c>
      <c r="M8554" t="s">
        <v>1883</v>
      </c>
      <c r="N8554" t="str">
        <f t="shared" si="267"/>
        <v>when WorkOrder.ParentSystemID = 'C7AC6302-76FD-4374-AB55-BE7DF9A33E00' and WorkOrder.WOTradeID = '4A2D6064-858C-4D94-9530-38C2EE574B8D' then 'd6a93998-e2c8-41ed-bd24-81fcc8090344'--ER021T04-آزمایشگاه و کنترل فرایند-محمد علی هورشت</v>
      </c>
    </row>
    <row r="8555" spans="1:14" hidden="1">
      <c r="A8555" t="s">
        <v>3751</v>
      </c>
      <c r="B8555" t="s">
        <v>3751</v>
      </c>
      <c r="C8555" t="str">
        <f>VLOOKUP(B8555,Sheet6!B:C,2,0)</f>
        <v>D67783FD-795E-481B-8CD3-EF68F874A928</v>
      </c>
      <c r="D8555" s="34" t="s">
        <v>1881</v>
      </c>
      <c r="E8555" t="str">
        <f>VLOOKUP('نهایی براساس سیستم'!D8555,Trade!A:B,2,0)</f>
        <v>4A2D6064-858C-4D94-9530-38C2EE574B8D</v>
      </c>
      <c r="H8555" s="34" t="s">
        <v>10648</v>
      </c>
      <c r="I8555" t="str">
        <f>VLOOKUP(H8555,Position!A:D,4,0)</f>
        <v>d6a93998-e2c8-41ed-bd24-81fcc8090344</v>
      </c>
      <c r="J8555" t="str">
        <f t="shared" si="266"/>
        <v>d6a93998-e2c8-41ed-bd24-81fcc8090344'</v>
      </c>
      <c r="K8555" t="s">
        <v>4008</v>
      </c>
      <c r="L8555" t="s">
        <v>1882</v>
      </c>
      <c r="M8555" t="s">
        <v>1883</v>
      </c>
      <c r="N8555" t="str">
        <f t="shared" si="267"/>
        <v>when WorkOrder.ParentSystemID = 'D67783FD-795E-481B-8CD3-EF68F874A928' and WorkOrder.WOTradeID = '4A2D6064-858C-4D94-9530-38C2EE574B8D' then 'd6a93998-e2c8-41ed-bd24-81fcc8090344'--ER021T05-آزمایشگاه و کنترل فرایند-محمد علی هورشت</v>
      </c>
    </row>
    <row r="8556" spans="1:14" hidden="1">
      <c r="A8556" t="s">
        <v>3753</v>
      </c>
      <c r="B8556" t="s">
        <v>3753</v>
      </c>
      <c r="C8556" t="str">
        <f>VLOOKUP(B8556,Sheet6!B:C,2,0)</f>
        <v>9FB0EF23-29F8-4493-9D06-0108BDD2CC8A</v>
      </c>
      <c r="D8556" s="34" t="s">
        <v>1881</v>
      </c>
      <c r="E8556" t="str">
        <f>VLOOKUP('نهایی براساس سیستم'!D8556,Trade!A:B,2,0)</f>
        <v>4A2D6064-858C-4D94-9530-38C2EE574B8D</v>
      </c>
      <c r="H8556" s="34" t="s">
        <v>10648</v>
      </c>
      <c r="I8556" t="str">
        <f>VLOOKUP(H8556,Position!A:D,4,0)</f>
        <v>d6a93998-e2c8-41ed-bd24-81fcc8090344</v>
      </c>
      <c r="J8556" t="str">
        <f t="shared" si="266"/>
        <v>d6a93998-e2c8-41ed-bd24-81fcc8090344'</v>
      </c>
      <c r="K8556" t="s">
        <v>4008</v>
      </c>
      <c r="L8556" t="s">
        <v>1882</v>
      </c>
      <c r="M8556" t="s">
        <v>1883</v>
      </c>
      <c r="N8556" t="str">
        <f t="shared" si="267"/>
        <v>when WorkOrder.ParentSystemID = '9FB0EF23-29F8-4493-9D06-0108BDD2CC8A' and WorkOrder.WOTradeID = '4A2D6064-858C-4D94-9530-38C2EE574B8D' then 'd6a93998-e2c8-41ed-bd24-81fcc8090344'--ER021T06-آزمایشگاه و کنترل فرایند-محمد علی هورشت</v>
      </c>
    </row>
    <row r="8557" spans="1:14" hidden="1">
      <c r="A8557" t="s">
        <v>3755</v>
      </c>
      <c r="B8557" t="s">
        <v>3755</v>
      </c>
      <c r="C8557" t="str">
        <f>VLOOKUP(B8557,Sheet6!B:C,2,0)</f>
        <v>3EB01A4E-ED53-4C23-9719-44E5F8011205</v>
      </c>
      <c r="D8557" s="34" t="s">
        <v>1881</v>
      </c>
      <c r="E8557" t="str">
        <f>VLOOKUP('نهایی براساس سیستم'!D8557,Trade!A:B,2,0)</f>
        <v>4A2D6064-858C-4D94-9530-38C2EE574B8D</v>
      </c>
      <c r="H8557" s="34" t="s">
        <v>10648</v>
      </c>
      <c r="I8557" t="str">
        <f>VLOOKUP(H8557,Position!A:D,4,0)</f>
        <v>d6a93998-e2c8-41ed-bd24-81fcc8090344</v>
      </c>
      <c r="J8557" t="str">
        <f t="shared" si="266"/>
        <v>d6a93998-e2c8-41ed-bd24-81fcc8090344'</v>
      </c>
      <c r="K8557" t="s">
        <v>4008</v>
      </c>
      <c r="L8557" t="s">
        <v>1882</v>
      </c>
      <c r="M8557" t="s">
        <v>1883</v>
      </c>
      <c r="N8557" t="str">
        <f t="shared" si="267"/>
        <v>when WorkOrder.ParentSystemID = '3EB01A4E-ED53-4C23-9719-44E5F8011205' and WorkOrder.WOTradeID = '4A2D6064-858C-4D94-9530-38C2EE574B8D' then 'd6a93998-e2c8-41ed-bd24-81fcc8090344'--ER021T07-آزمایشگاه و کنترل فرایند-محمد علی هورشت</v>
      </c>
    </row>
    <row r="8558" spans="1:14" hidden="1">
      <c r="A8558" t="s">
        <v>3757</v>
      </c>
      <c r="B8558" t="s">
        <v>3757</v>
      </c>
      <c r="C8558" t="str">
        <f>VLOOKUP(B8558,Sheet6!B:C,2,0)</f>
        <v>E77995F1-2C8A-4B66-9D4E-B2FCB36352B4</v>
      </c>
      <c r="D8558" s="34" t="s">
        <v>1881</v>
      </c>
      <c r="E8558" t="str">
        <f>VLOOKUP('نهایی براساس سیستم'!D8558,Trade!A:B,2,0)</f>
        <v>4A2D6064-858C-4D94-9530-38C2EE574B8D</v>
      </c>
      <c r="H8558" s="34" t="s">
        <v>10648</v>
      </c>
      <c r="I8558" t="str">
        <f>VLOOKUP(H8558,Position!A:D,4,0)</f>
        <v>d6a93998-e2c8-41ed-bd24-81fcc8090344</v>
      </c>
      <c r="J8558" t="str">
        <f t="shared" si="266"/>
        <v>d6a93998-e2c8-41ed-bd24-81fcc8090344'</v>
      </c>
      <c r="K8558" t="s">
        <v>4008</v>
      </c>
      <c r="L8558" t="s">
        <v>1882</v>
      </c>
      <c r="M8558" t="s">
        <v>1883</v>
      </c>
      <c r="N8558" t="str">
        <f t="shared" si="267"/>
        <v>when WorkOrder.ParentSystemID = 'E77995F1-2C8A-4B66-9D4E-B2FCB36352B4' and WorkOrder.WOTradeID = '4A2D6064-858C-4D94-9530-38C2EE574B8D' then 'd6a93998-e2c8-41ed-bd24-81fcc8090344'--ER022A01-آزمایشگاه و کنترل فرایند-محمد علی هورشت</v>
      </c>
    </row>
    <row r="8559" spans="1:14" hidden="1">
      <c r="A8559" t="s">
        <v>3759</v>
      </c>
      <c r="B8559" t="s">
        <v>3759</v>
      </c>
      <c r="C8559" t="str">
        <f>VLOOKUP(B8559,Sheet6!B:C,2,0)</f>
        <v>C286BA7E-D5FB-4BF3-B9FA-625AABD7A1D6</v>
      </c>
      <c r="D8559" s="34" t="s">
        <v>1881</v>
      </c>
      <c r="E8559" t="str">
        <f>VLOOKUP('نهایی براساس سیستم'!D8559,Trade!A:B,2,0)</f>
        <v>4A2D6064-858C-4D94-9530-38C2EE574B8D</v>
      </c>
      <c r="H8559" s="34" t="s">
        <v>10648</v>
      </c>
      <c r="I8559" t="str">
        <f>VLOOKUP(H8559,Position!A:D,4,0)</f>
        <v>d6a93998-e2c8-41ed-bd24-81fcc8090344</v>
      </c>
      <c r="J8559" t="str">
        <f t="shared" si="266"/>
        <v>d6a93998-e2c8-41ed-bd24-81fcc8090344'</v>
      </c>
      <c r="K8559" t="s">
        <v>4008</v>
      </c>
      <c r="L8559" t="s">
        <v>1882</v>
      </c>
      <c r="M8559" t="s">
        <v>1883</v>
      </c>
      <c r="N8559" t="str">
        <f t="shared" si="267"/>
        <v>when WorkOrder.ParentSystemID = 'C286BA7E-D5FB-4BF3-B9FA-625AABD7A1D6' and WorkOrder.WOTradeID = '4A2D6064-858C-4D94-9530-38C2EE574B8D' then 'd6a93998-e2c8-41ed-bd24-81fcc8090344'--ER022A02-آزمایشگاه و کنترل فرایند-محمد علی هورشت</v>
      </c>
    </row>
    <row r="8560" spans="1:14" hidden="1">
      <c r="A8560" t="s">
        <v>3761</v>
      </c>
      <c r="B8560" t="s">
        <v>3761</v>
      </c>
      <c r="C8560" t="str">
        <f>VLOOKUP(B8560,Sheet6!B:C,2,0)</f>
        <v>FBBE3FCE-69E2-4C43-ADC7-996B1170F4ED</v>
      </c>
      <c r="D8560" s="34" t="s">
        <v>1881</v>
      </c>
      <c r="E8560" t="str">
        <f>VLOOKUP('نهایی براساس سیستم'!D8560,Trade!A:B,2,0)</f>
        <v>4A2D6064-858C-4D94-9530-38C2EE574B8D</v>
      </c>
      <c r="H8560" s="34" t="s">
        <v>10648</v>
      </c>
      <c r="I8560" t="str">
        <f>VLOOKUP(H8560,Position!A:D,4,0)</f>
        <v>d6a93998-e2c8-41ed-bd24-81fcc8090344</v>
      </c>
      <c r="J8560" t="str">
        <f t="shared" si="266"/>
        <v>d6a93998-e2c8-41ed-bd24-81fcc8090344'</v>
      </c>
      <c r="K8560" t="s">
        <v>4008</v>
      </c>
      <c r="L8560" t="s">
        <v>1882</v>
      </c>
      <c r="M8560" t="s">
        <v>1883</v>
      </c>
      <c r="N8560" t="str">
        <f t="shared" si="267"/>
        <v>when WorkOrder.ParentSystemID = 'FBBE3FCE-69E2-4C43-ADC7-996B1170F4ED' and WorkOrder.WOTradeID = '4A2D6064-858C-4D94-9530-38C2EE574B8D' then 'd6a93998-e2c8-41ed-bd24-81fcc8090344'--ER022B01-آزمایشگاه و کنترل فرایند-محمد علی هورشت</v>
      </c>
    </row>
    <row r="8561" spans="1:14" hidden="1">
      <c r="A8561" t="s">
        <v>3763</v>
      </c>
      <c r="B8561" t="s">
        <v>3763</v>
      </c>
      <c r="C8561" t="str">
        <f>VLOOKUP(B8561,Sheet6!B:C,2,0)</f>
        <v>5BEA35EF-0D3F-4A6F-ADB3-B42BC32E6F75</v>
      </c>
      <c r="D8561" s="34" t="s">
        <v>1881</v>
      </c>
      <c r="E8561" t="str">
        <f>VLOOKUP('نهایی براساس سیستم'!D8561,Trade!A:B,2,0)</f>
        <v>4A2D6064-858C-4D94-9530-38C2EE574B8D</v>
      </c>
      <c r="H8561" s="34" t="s">
        <v>10648</v>
      </c>
      <c r="I8561" t="str">
        <f>VLOOKUP(H8561,Position!A:D,4,0)</f>
        <v>d6a93998-e2c8-41ed-bd24-81fcc8090344</v>
      </c>
      <c r="J8561" t="str">
        <f t="shared" si="266"/>
        <v>d6a93998-e2c8-41ed-bd24-81fcc8090344'</v>
      </c>
      <c r="K8561" t="s">
        <v>4008</v>
      </c>
      <c r="L8561" t="s">
        <v>1882</v>
      </c>
      <c r="M8561" t="s">
        <v>1883</v>
      </c>
      <c r="N8561" t="str">
        <f t="shared" si="267"/>
        <v>when WorkOrder.ParentSystemID = '5BEA35EF-0D3F-4A6F-ADB3-B42BC32E6F75' and WorkOrder.WOTradeID = '4A2D6064-858C-4D94-9530-38C2EE574B8D' then 'd6a93998-e2c8-41ed-bd24-81fcc8090344'--ER022B02-آزمایشگاه و کنترل فرایند-محمد علی هورشت</v>
      </c>
    </row>
    <row r="8562" spans="1:14" hidden="1">
      <c r="A8562" t="s">
        <v>3765</v>
      </c>
      <c r="B8562" t="s">
        <v>3765</v>
      </c>
      <c r="C8562" t="str">
        <f>VLOOKUP(B8562,Sheet6!B:C,2,0)</f>
        <v>A43260D6-4F10-4A7E-B54C-F403AB5E776E</v>
      </c>
      <c r="D8562" s="34" t="s">
        <v>1881</v>
      </c>
      <c r="E8562" t="str">
        <f>VLOOKUP('نهایی براساس سیستم'!D8562,Trade!A:B,2,0)</f>
        <v>4A2D6064-858C-4D94-9530-38C2EE574B8D</v>
      </c>
      <c r="H8562" s="34" t="s">
        <v>10648</v>
      </c>
      <c r="I8562" t="str">
        <f>VLOOKUP(H8562,Position!A:D,4,0)</f>
        <v>d6a93998-e2c8-41ed-bd24-81fcc8090344</v>
      </c>
      <c r="J8562" t="str">
        <f t="shared" si="266"/>
        <v>d6a93998-e2c8-41ed-bd24-81fcc8090344'</v>
      </c>
      <c r="K8562" t="s">
        <v>4008</v>
      </c>
      <c r="L8562" t="s">
        <v>1882</v>
      </c>
      <c r="M8562" t="s">
        <v>1883</v>
      </c>
      <c r="N8562" t="str">
        <f t="shared" si="267"/>
        <v>when WorkOrder.ParentSystemID = 'A43260D6-4F10-4A7E-B54C-F403AB5E776E' and WorkOrder.WOTradeID = '4A2D6064-858C-4D94-9530-38C2EE574B8D' then 'd6a93998-e2c8-41ed-bd24-81fcc8090344'--ER022B03-آزمایشگاه و کنترل فرایند-محمد علی هورشت</v>
      </c>
    </row>
    <row r="8563" spans="1:14" hidden="1">
      <c r="A8563" t="s">
        <v>3767</v>
      </c>
      <c r="B8563" t="s">
        <v>3767</v>
      </c>
      <c r="C8563" t="str">
        <f>VLOOKUP(B8563,Sheet6!B:C,2,0)</f>
        <v>15A21681-BA27-4AB3-BDB3-7F666920ED32</v>
      </c>
      <c r="D8563" s="34" t="s">
        <v>1881</v>
      </c>
      <c r="E8563" t="str">
        <f>VLOOKUP('نهایی براساس سیستم'!D8563,Trade!A:B,2,0)</f>
        <v>4A2D6064-858C-4D94-9530-38C2EE574B8D</v>
      </c>
      <c r="H8563" s="34" t="s">
        <v>10648</v>
      </c>
      <c r="I8563" t="str">
        <f>VLOOKUP(H8563,Position!A:D,4,0)</f>
        <v>d6a93998-e2c8-41ed-bd24-81fcc8090344</v>
      </c>
      <c r="J8563" t="str">
        <f t="shared" si="266"/>
        <v>d6a93998-e2c8-41ed-bd24-81fcc8090344'</v>
      </c>
      <c r="K8563" t="s">
        <v>4008</v>
      </c>
      <c r="L8563" t="s">
        <v>1882</v>
      </c>
      <c r="M8563" t="s">
        <v>1883</v>
      </c>
      <c r="N8563" t="str">
        <f t="shared" si="267"/>
        <v>when WorkOrder.ParentSystemID = '15A21681-BA27-4AB3-BDB3-7F666920ED32' and WorkOrder.WOTradeID = '4A2D6064-858C-4D94-9530-38C2EE574B8D' then 'd6a93998-e2c8-41ed-bd24-81fcc8090344'--ER022B04-آزمایشگاه و کنترل فرایند-محمد علی هورشت</v>
      </c>
    </row>
    <row r="8564" spans="1:14" hidden="1">
      <c r="A8564" t="s">
        <v>3769</v>
      </c>
      <c r="B8564" t="s">
        <v>3769</v>
      </c>
      <c r="C8564" t="str">
        <f>VLOOKUP(B8564,Sheet6!B:C,2,0)</f>
        <v>2D44E469-446A-4481-8BBB-E822694B6D1B</v>
      </c>
      <c r="D8564" s="34" t="s">
        <v>1881</v>
      </c>
      <c r="E8564" t="str">
        <f>VLOOKUP('نهایی براساس سیستم'!D8564,Trade!A:B,2,0)</f>
        <v>4A2D6064-858C-4D94-9530-38C2EE574B8D</v>
      </c>
      <c r="H8564" s="34" t="s">
        <v>10648</v>
      </c>
      <c r="I8564" t="str">
        <f>VLOOKUP(H8564,Position!A:D,4,0)</f>
        <v>d6a93998-e2c8-41ed-bd24-81fcc8090344</v>
      </c>
      <c r="J8564" t="str">
        <f t="shared" si="266"/>
        <v>d6a93998-e2c8-41ed-bd24-81fcc8090344'</v>
      </c>
      <c r="K8564" t="s">
        <v>4008</v>
      </c>
      <c r="L8564" t="s">
        <v>1882</v>
      </c>
      <c r="M8564" t="s">
        <v>1883</v>
      </c>
      <c r="N8564" t="str">
        <f t="shared" si="267"/>
        <v>when WorkOrder.ParentSystemID = '2D44E469-446A-4481-8BBB-E822694B6D1B' and WorkOrder.WOTradeID = '4A2D6064-858C-4D94-9530-38C2EE574B8D' then 'd6a93998-e2c8-41ed-bd24-81fcc8090344'--ER022B12-آزمایشگاه و کنترل فرایند-محمد علی هورشت</v>
      </c>
    </row>
    <row r="8565" spans="1:14" hidden="1">
      <c r="A8565" t="s">
        <v>3771</v>
      </c>
      <c r="B8565" t="s">
        <v>3771</v>
      </c>
      <c r="C8565" t="str">
        <f>VLOOKUP(B8565,Sheet6!B:C,2,0)</f>
        <v>BAB5B695-81EC-423B-9052-F662F3961B1F</v>
      </c>
      <c r="D8565" s="34" t="s">
        <v>1881</v>
      </c>
      <c r="E8565" t="str">
        <f>VLOOKUP('نهایی براساس سیستم'!D8565,Trade!A:B,2,0)</f>
        <v>4A2D6064-858C-4D94-9530-38C2EE574B8D</v>
      </c>
      <c r="H8565" s="34" t="s">
        <v>10648</v>
      </c>
      <c r="I8565" t="str">
        <f>VLOOKUP(H8565,Position!A:D,4,0)</f>
        <v>d6a93998-e2c8-41ed-bd24-81fcc8090344</v>
      </c>
      <c r="J8565" t="str">
        <f t="shared" si="266"/>
        <v>d6a93998-e2c8-41ed-bd24-81fcc8090344'</v>
      </c>
      <c r="K8565" t="s">
        <v>4008</v>
      </c>
      <c r="L8565" t="s">
        <v>1882</v>
      </c>
      <c r="M8565" t="s">
        <v>1883</v>
      </c>
      <c r="N8565" t="str">
        <f t="shared" si="267"/>
        <v>when WorkOrder.ParentSystemID = 'BAB5B695-81EC-423B-9052-F662F3961B1F' and WorkOrder.WOTradeID = '4A2D6064-858C-4D94-9530-38C2EE574B8D' then 'd6a93998-e2c8-41ed-bd24-81fcc8090344'--ER022C01-BC1-آزمایشگاه و کنترل فرایند-محمد علی هورشت</v>
      </c>
    </row>
    <row r="8566" spans="1:14" hidden="1">
      <c r="A8566" t="s">
        <v>3773</v>
      </c>
      <c r="B8566" t="s">
        <v>3773</v>
      </c>
      <c r="C8566" t="str">
        <f>VLOOKUP(B8566,Sheet6!B:C,2,0)</f>
        <v>42562855-A74A-482D-BC57-F3B688A0D2E6</v>
      </c>
      <c r="D8566" s="34" t="s">
        <v>1881</v>
      </c>
      <c r="E8566" t="str">
        <f>VLOOKUP('نهایی براساس سیستم'!D8566,Trade!A:B,2,0)</f>
        <v>4A2D6064-858C-4D94-9530-38C2EE574B8D</v>
      </c>
      <c r="H8566" s="34" t="s">
        <v>10648</v>
      </c>
      <c r="I8566" t="str">
        <f>VLOOKUP(H8566,Position!A:D,4,0)</f>
        <v>d6a93998-e2c8-41ed-bd24-81fcc8090344</v>
      </c>
      <c r="J8566" t="str">
        <f t="shared" si="266"/>
        <v>d6a93998-e2c8-41ed-bd24-81fcc8090344'</v>
      </c>
      <c r="K8566" t="s">
        <v>4008</v>
      </c>
      <c r="L8566" t="s">
        <v>1882</v>
      </c>
      <c r="M8566" t="s">
        <v>1883</v>
      </c>
      <c r="N8566" t="str">
        <f t="shared" si="267"/>
        <v>when WorkOrder.ParentSystemID = '42562855-A74A-482D-BC57-F3B688A0D2E6' and WorkOrder.WOTradeID = '4A2D6064-858C-4D94-9530-38C2EE574B8D' then 'd6a93998-e2c8-41ed-bd24-81fcc8090344'--ER022C01-BC2-آزمایشگاه و کنترل فرایند-محمد علی هورشت</v>
      </c>
    </row>
    <row r="8567" spans="1:14" hidden="1">
      <c r="A8567" t="s">
        <v>3775</v>
      </c>
      <c r="B8567" t="s">
        <v>3775</v>
      </c>
      <c r="C8567" t="str">
        <f>VLOOKUP(B8567,Sheet6!B:C,2,0)</f>
        <v>A8D79CBF-0BF8-4114-96A2-3208DA6D1FED</v>
      </c>
      <c r="D8567" s="34" t="s">
        <v>1881</v>
      </c>
      <c r="E8567" t="str">
        <f>VLOOKUP('نهایی براساس سیستم'!D8567,Trade!A:B,2,0)</f>
        <v>4A2D6064-858C-4D94-9530-38C2EE574B8D</v>
      </c>
      <c r="H8567" s="34" t="s">
        <v>10648</v>
      </c>
      <c r="I8567" t="str">
        <f>VLOOKUP(H8567,Position!A:D,4,0)</f>
        <v>d6a93998-e2c8-41ed-bd24-81fcc8090344</v>
      </c>
      <c r="J8567" t="str">
        <f t="shared" si="266"/>
        <v>d6a93998-e2c8-41ed-bd24-81fcc8090344'</v>
      </c>
      <c r="K8567" t="s">
        <v>4008</v>
      </c>
      <c r="L8567" t="s">
        <v>1882</v>
      </c>
      <c r="M8567" t="s">
        <v>1883</v>
      </c>
      <c r="N8567" t="str">
        <f t="shared" si="267"/>
        <v>when WorkOrder.ParentSystemID = 'A8D79CBF-0BF8-4114-96A2-3208DA6D1FED' and WorkOrder.WOTradeID = '4A2D6064-858C-4D94-9530-38C2EE574B8D' then 'd6a93998-e2c8-41ed-bd24-81fcc8090344'--ER022C02-BC3-آزمایشگاه و کنترل فرایند-محمد علی هورشت</v>
      </c>
    </row>
    <row r="8568" spans="1:14" hidden="1">
      <c r="A8568" t="s">
        <v>3777</v>
      </c>
      <c r="B8568" t="s">
        <v>3777</v>
      </c>
      <c r="C8568" t="str">
        <f>VLOOKUP(B8568,Sheet6!B:C,2,0)</f>
        <v>526274A1-F21F-4D5D-8C8D-901BB3C9A20A</v>
      </c>
      <c r="D8568" s="34" t="s">
        <v>1881</v>
      </c>
      <c r="E8568" t="str">
        <f>VLOOKUP('نهایی براساس سیستم'!D8568,Trade!A:B,2,0)</f>
        <v>4A2D6064-858C-4D94-9530-38C2EE574B8D</v>
      </c>
      <c r="H8568" s="34" t="s">
        <v>10648</v>
      </c>
      <c r="I8568" t="str">
        <f>VLOOKUP(H8568,Position!A:D,4,0)</f>
        <v>d6a93998-e2c8-41ed-bd24-81fcc8090344</v>
      </c>
      <c r="J8568" t="str">
        <f t="shared" si="266"/>
        <v>d6a93998-e2c8-41ed-bd24-81fcc8090344'</v>
      </c>
      <c r="K8568" t="s">
        <v>4008</v>
      </c>
      <c r="L8568" t="s">
        <v>1882</v>
      </c>
      <c r="M8568" t="s">
        <v>1883</v>
      </c>
      <c r="N8568" t="str">
        <f t="shared" si="267"/>
        <v>when WorkOrder.ParentSystemID = '526274A1-F21F-4D5D-8C8D-901BB3C9A20A' and WorkOrder.WOTradeID = '4A2D6064-858C-4D94-9530-38C2EE574B8D' then 'd6a93998-e2c8-41ed-bd24-81fcc8090344'--ER022C02-BC4-آزمایشگاه و کنترل فرایند-محمد علی هورشت</v>
      </c>
    </row>
    <row r="8569" spans="1:14" hidden="1">
      <c r="A8569" t="s">
        <v>3779</v>
      </c>
      <c r="B8569" t="s">
        <v>3779</v>
      </c>
      <c r="C8569" t="str">
        <f>VLOOKUP(B8569,Sheet6!B:C,2,0)</f>
        <v>7B0B7271-7E34-47BF-BE4A-5E94472B302C</v>
      </c>
      <c r="D8569" s="34" t="s">
        <v>1881</v>
      </c>
      <c r="E8569" t="str">
        <f>VLOOKUP('نهایی براساس سیستم'!D8569,Trade!A:B,2,0)</f>
        <v>4A2D6064-858C-4D94-9530-38C2EE574B8D</v>
      </c>
      <c r="H8569" s="34" t="s">
        <v>10648</v>
      </c>
      <c r="I8569" t="str">
        <f>VLOOKUP(H8569,Position!A:D,4,0)</f>
        <v>d6a93998-e2c8-41ed-bd24-81fcc8090344</v>
      </c>
      <c r="J8569" t="str">
        <f t="shared" si="266"/>
        <v>d6a93998-e2c8-41ed-bd24-81fcc8090344'</v>
      </c>
      <c r="K8569" t="s">
        <v>4008</v>
      </c>
      <c r="L8569" t="s">
        <v>1882</v>
      </c>
      <c r="M8569" t="s">
        <v>1883</v>
      </c>
      <c r="N8569" t="str">
        <f t="shared" si="267"/>
        <v>when WorkOrder.ParentSystemID = '7B0B7271-7E34-47BF-BE4A-5E94472B302C' and WorkOrder.WOTradeID = '4A2D6064-858C-4D94-9530-38C2EE574B8D' then 'd6a93998-e2c8-41ed-bd24-81fcc8090344'--ER022C03-BC4-آزمایشگاه و کنترل فرایند-محمد علی هورشت</v>
      </c>
    </row>
    <row r="8570" spans="1:14" hidden="1">
      <c r="A8570" t="s">
        <v>3781</v>
      </c>
      <c r="B8570" t="s">
        <v>3781</v>
      </c>
      <c r="C8570" t="str">
        <f>VLOOKUP(B8570,Sheet6!B:C,2,0)</f>
        <v>2FC95512-1EE9-42D5-BDCC-B5AEE0246DD2</v>
      </c>
      <c r="D8570" s="34" t="s">
        <v>1881</v>
      </c>
      <c r="E8570" t="str">
        <f>VLOOKUP('نهایی براساس سیستم'!D8570,Trade!A:B,2,0)</f>
        <v>4A2D6064-858C-4D94-9530-38C2EE574B8D</v>
      </c>
      <c r="H8570" s="34" t="s">
        <v>10648</v>
      </c>
      <c r="I8570" t="str">
        <f>VLOOKUP(H8570,Position!A:D,4,0)</f>
        <v>d6a93998-e2c8-41ed-bd24-81fcc8090344</v>
      </c>
      <c r="J8570" t="str">
        <f t="shared" si="266"/>
        <v>d6a93998-e2c8-41ed-bd24-81fcc8090344'</v>
      </c>
      <c r="K8570" t="s">
        <v>4008</v>
      </c>
      <c r="L8570" t="s">
        <v>1882</v>
      </c>
      <c r="M8570" t="s">
        <v>1883</v>
      </c>
      <c r="N8570" t="str">
        <f t="shared" si="267"/>
        <v>when WorkOrder.ParentSystemID = '2FC95512-1EE9-42D5-BDCC-B5AEE0246DD2' and WorkOrder.WOTradeID = '4A2D6064-858C-4D94-9530-38C2EE574B8D' then 'd6a93998-e2c8-41ed-bd24-81fcc8090344'--ER022C03-BC5-آزمایشگاه و کنترل فرایند-محمد علی هورشت</v>
      </c>
    </row>
    <row r="8571" spans="1:14" hidden="1">
      <c r="A8571" t="s">
        <v>3783</v>
      </c>
      <c r="B8571" t="s">
        <v>3783</v>
      </c>
      <c r="C8571" t="str">
        <f>VLOOKUP(B8571,Sheet6!B:C,2,0)</f>
        <v>A7DDDFBA-1379-40C4-8B51-F8D10E29B1EF</v>
      </c>
      <c r="D8571" s="34" t="s">
        <v>1881</v>
      </c>
      <c r="E8571" t="str">
        <f>VLOOKUP('نهایی براساس سیستم'!D8571,Trade!A:B,2,0)</f>
        <v>4A2D6064-858C-4D94-9530-38C2EE574B8D</v>
      </c>
      <c r="H8571" s="34" t="s">
        <v>10648</v>
      </c>
      <c r="I8571" t="str">
        <f>VLOOKUP(H8571,Position!A:D,4,0)</f>
        <v>d6a93998-e2c8-41ed-bd24-81fcc8090344</v>
      </c>
      <c r="J8571" t="str">
        <f t="shared" si="266"/>
        <v>d6a93998-e2c8-41ed-bd24-81fcc8090344'</v>
      </c>
      <c r="K8571" t="s">
        <v>4008</v>
      </c>
      <c r="L8571" t="s">
        <v>1882</v>
      </c>
      <c r="M8571" t="s">
        <v>1883</v>
      </c>
      <c r="N8571" t="str">
        <f t="shared" si="267"/>
        <v>when WorkOrder.ParentSystemID = 'A7DDDFBA-1379-40C4-8B51-F8D10E29B1EF' and WorkOrder.WOTradeID = '4A2D6064-858C-4D94-9530-38C2EE574B8D' then 'd6a93998-e2c8-41ed-bd24-81fcc8090344'--ER022C04-آزمایشگاه و کنترل فرایند-محمد علی هورشت</v>
      </c>
    </row>
    <row r="8572" spans="1:14" hidden="1">
      <c r="A8572" t="s">
        <v>3785</v>
      </c>
      <c r="B8572" t="s">
        <v>3785</v>
      </c>
      <c r="C8572" t="str">
        <f>VLOOKUP(B8572,Sheet6!B:C,2,0)</f>
        <v>18177241-9099-4532-B24D-A72E33FE0DD1</v>
      </c>
      <c r="D8572" s="34" t="s">
        <v>1881</v>
      </c>
      <c r="E8572" t="str">
        <f>VLOOKUP('نهایی براساس سیستم'!D8572,Trade!A:B,2,0)</f>
        <v>4A2D6064-858C-4D94-9530-38C2EE574B8D</v>
      </c>
      <c r="H8572" s="34" t="s">
        <v>10648</v>
      </c>
      <c r="I8572" t="str">
        <f>VLOOKUP(H8572,Position!A:D,4,0)</f>
        <v>d6a93998-e2c8-41ed-bd24-81fcc8090344</v>
      </c>
      <c r="J8572" t="str">
        <f t="shared" si="266"/>
        <v>d6a93998-e2c8-41ed-bd24-81fcc8090344'</v>
      </c>
      <c r="K8572" t="s">
        <v>4008</v>
      </c>
      <c r="L8572" t="s">
        <v>1882</v>
      </c>
      <c r="M8572" t="s">
        <v>1883</v>
      </c>
      <c r="N8572" t="str">
        <f t="shared" si="267"/>
        <v>when WorkOrder.ParentSystemID = '18177241-9099-4532-B24D-A72E33FE0DD1' and WorkOrder.WOTradeID = '4A2D6064-858C-4D94-9530-38C2EE574B8D' then 'd6a93998-e2c8-41ed-bd24-81fcc8090344'--ER022C05-آزمایشگاه و کنترل فرایند-محمد علی هورشت</v>
      </c>
    </row>
    <row r="8573" spans="1:14" hidden="1">
      <c r="A8573" t="s">
        <v>3787</v>
      </c>
      <c r="B8573" t="s">
        <v>3787</v>
      </c>
      <c r="C8573" t="str">
        <f>VLOOKUP(B8573,Sheet6!B:C,2,0)</f>
        <v>ABA15A46-E0AF-4822-8BDC-CA2D35AA0AF7</v>
      </c>
      <c r="D8573" s="34" t="s">
        <v>1881</v>
      </c>
      <c r="E8573" t="str">
        <f>VLOOKUP('نهایی براساس سیستم'!D8573,Trade!A:B,2,0)</f>
        <v>4A2D6064-858C-4D94-9530-38C2EE574B8D</v>
      </c>
      <c r="H8573" s="34" t="s">
        <v>10648</v>
      </c>
      <c r="I8573" t="str">
        <f>VLOOKUP(H8573,Position!A:D,4,0)</f>
        <v>d6a93998-e2c8-41ed-bd24-81fcc8090344</v>
      </c>
      <c r="J8573" t="str">
        <f t="shared" si="266"/>
        <v>d6a93998-e2c8-41ed-bd24-81fcc8090344'</v>
      </c>
      <c r="K8573" t="s">
        <v>4008</v>
      </c>
      <c r="L8573" t="s">
        <v>1882</v>
      </c>
      <c r="M8573" t="s">
        <v>1883</v>
      </c>
      <c r="N8573" t="str">
        <f t="shared" si="267"/>
        <v>when WorkOrder.ParentSystemID = 'ABA15A46-E0AF-4822-8BDC-CA2D35AA0AF7' and WorkOrder.WOTradeID = '4A2D6064-858C-4D94-9530-38C2EE574B8D' then 'd6a93998-e2c8-41ed-bd24-81fcc8090344'--ER022C06-آزمایشگاه و کنترل فرایند-محمد علی هورشت</v>
      </c>
    </row>
    <row r="8574" spans="1:14" hidden="1">
      <c r="A8574" t="s">
        <v>3789</v>
      </c>
      <c r="B8574" t="s">
        <v>3789</v>
      </c>
      <c r="C8574" t="str">
        <f>VLOOKUP(B8574,Sheet6!B:C,2,0)</f>
        <v>D2FA01EE-24B0-4EB5-93EE-3680A851C3C7</v>
      </c>
      <c r="D8574" s="34" t="s">
        <v>1881</v>
      </c>
      <c r="E8574" t="str">
        <f>VLOOKUP('نهایی براساس سیستم'!D8574,Trade!A:B,2,0)</f>
        <v>4A2D6064-858C-4D94-9530-38C2EE574B8D</v>
      </c>
      <c r="H8574" s="34" t="s">
        <v>10648</v>
      </c>
      <c r="I8574" t="str">
        <f>VLOOKUP(H8574,Position!A:D,4,0)</f>
        <v>d6a93998-e2c8-41ed-bd24-81fcc8090344</v>
      </c>
      <c r="J8574" t="str">
        <f t="shared" si="266"/>
        <v>d6a93998-e2c8-41ed-bd24-81fcc8090344'</v>
      </c>
      <c r="K8574" t="s">
        <v>4008</v>
      </c>
      <c r="L8574" t="s">
        <v>1882</v>
      </c>
      <c r="M8574" t="s">
        <v>1883</v>
      </c>
      <c r="N8574" t="str">
        <f t="shared" si="267"/>
        <v>when WorkOrder.ParentSystemID = 'D2FA01EE-24B0-4EB5-93EE-3680A851C3C7' and WorkOrder.WOTradeID = '4A2D6064-858C-4D94-9530-38C2EE574B8D' then 'd6a93998-e2c8-41ed-bd24-81fcc8090344'--ER022C07-آزمایشگاه و کنترل فرایند-محمد علی هورشت</v>
      </c>
    </row>
    <row r="8575" spans="1:14" hidden="1">
      <c r="A8575" t="s">
        <v>3791</v>
      </c>
      <c r="B8575" t="s">
        <v>3791</v>
      </c>
      <c r="C8575" t="str">
        <f>VLOOKUP(B8575,Sheet6!B:C,2,0)</f>
        <v>A6FB8AC2-424A-49F0-842B-8E15B578AEAE</v>
      </c>
      <c r="D8575" s="34" t="s">
        <v>1881</v>
      </c>
      <c r="E8575" t="str">
        <f>VLOOKUP('نهایی براساس سیستم'!D8575,Trade!A:B,2,0)</f>
        <v>4A2D6064-858C-4D94-9530-38C2EE574B8D</v>
      </c>
      <c r="H8575" s="34" t="s">
        <v>10648</v>
      </c>
      <c r="I8575" t="str">
        <f>VLOOKUP(H8575,Position!A:D,4,0)</f>
        <v>d6a93998-e2c8-41ed-bd24-81fcc8090344</v>
      </c>
      <c r="J8575" t="str">
        <f t="shared" si="266"/>
        <v>d6a93998-e2c8-41ed-bd24-81fcc8090344'</v>
      </c>
      <c r="K8575" t="s">
        <v>4008</v>
      </c>
      <c r="L8575" t="s">
        <v>1882</v>
      </c>
      <c r="M8575" t="s">
        <v>1883</v>
      </c>
      <c r="N8575" t="str">
        <f t="shared" si="267"/>
        <v>when WorkOrder.ParentSystemID = 'A6FB8AC2-424A-49F0-842B-8E15B578AEAE' and WorkOrder.WOTradeID = '4A2D6064-858C-4D94-9530-38C2EE574B8D' then 'd6a93998-e2c8-41ed-bd24-81fcc8090344'--ER022C08-آزمایشگاه و کنترل فرایند-محمد علی هورشت</v>
      </c>
    </row>
    <row r="8576" spans="1:14" hidden="1">
      <c r="A8576" t="s">
        <v>3793</v>
      </c>
      <c r="B8576" t="s">
        <v>3793</v>
      </c>
      <c r="C8576" t="str">
        <f>VLOOKUP(B8576,Sheet6!B:C,2,0)</f>
        <v>7E870C2D-4E85-45B2-95CC-7335E0689D5E</v>
      </c>
      <c r="D8576" s="34" t="s">
        <v>1881</v>
      </c>
      <c r="E8576" t="str">
        <f>VLOOKUP('نهایی براساس سیستم'!D8576,Trade!A:B,2,0)</f>
        <v>4A2D6064-858C-4D94-9530-38C2EE574B8D</v>
      </c>
      <c r="H8576" s="34" t="s">
        <v>10648</v>
      </c>
      <c r="I8576" t="str">
        <f>VLOOKUP(H8576,Position!A:D,4,0)</f>
        <v>d6a93998-e2c8-41ed-bd24-81fcc8090344</v>
      </c>
      <c r="J8576" t="str">
        <f t="shared" si="266"/>
        <v>d6a93998-e2c8-41ed-bd24-81fcc8090344'</v>
      </c>
      <c r="K8576" t="s">
        <v>4008</v>
      </c>
      <c r="L8576" t="s">
        <v>1882</v>
      </c>
      <c r="M8576" t="s">
        <v>1883</v>
      </c>
      <c r="N8576" t="str">
        <f t="shared" si="267"/>
        <v>when WorkOrder.ParentSystemID = '7E870C2D-4E85-45B2-95CC-7335E0689D5E' and WorkOrder.WOTradeID = '4A2D6064-858C-4D94-9530-38C2EE574B8D' then 'd6a93998-e2c8-41ed-bd24-81fcc8090344'--ER022C09-آزمایشگاه و کنترل فرایند-محمد علی هورشت</v>
      </c>
    </row>
    <row r="8577" spans="1:14" hidden="1">
      <c r="A8577" t="s">
        <v>3795</v>
      </c>
      <c r="B8577" t="s">
        <v>3795</v>
      </c>
      <c r="C8577" t="str">
        <f>VLOOKUP(B8577,Sheet6!B:C,2,0)</f>
        <v>C1135BD3-034A-494F-B8B2-764ED79491CE</v>
      </c>
      <c r="D8577" s="34" t="s">
        <v>1881</v>
      </c>
      <c r="E8577" t="str">
        <f>VLOOKUP('نهایی براساس سیستم'!D8577,Trade!A:B,2,0)</f>
        <v>4A2D6064-858C-4D94-9530-38C2EE574B8D</v>
      </c>
      <c r="H8577" s="34" t="s">
        <v>10648</v>
      </c>
      <c r="I8577" t="str">
        <f>VLOOKUP(H8577,Position!A:D,4,0)</f>
        <v>d6a93998-e2c8-41ed-bd24-81fcc8090344</v>
      </c>
      <c r="J8577" t="str">
        <f t="shared" si="266"/>
        <v>d6a93998-e2c8-41ed-bd24-81fcc8090344'</v>
      </c>
      <c r="K8577" t="s">
        <v>4008</v>
      </c>
      <c r="L8577" t="s">
        <v>1882</v>
      </c>
      <c r="M8577" t="s">
        <v>1883</v>
      </c>
      <c r="N8577" t="str">
        <f t="shared" si="267"/>
        <v>when WorkOrder.ParentSystemID = 'C1135BD3-034A-494F-B8B2-764ED79491CE' and WorkOrder.WOTradeID = '4A2D6064-858C-4D94-9530-38C2EE574B8D' then 'd6a93998-e2c8-41ed-bd24-81fcc8090344'--ER022C10-RB-آزمایشگاه و کنترل فرایند-محمد علی هورشت</v>
      </c>
    </row>
    <row r="8578" spans="1:14" hidden="1">
      <c r="A8578" t="s">
        <v>3797</v>
      </c>
      <c r="B8578" t="s">
        <v>3797</v>
      </c>
      <c r="C8578" t="str">
        <f>VLOOKUP(B8578,Sheet6!B:C,2,0)</f>
        <v>65AF658F-153B-4EA7-ACCD-83323926DC2D</v>
      </c>
      <c r="D8578" s="34" t="s">
        <v>1881</v>
      </c>
      <c r="E8578" t="str">
        <f>VLOOKUP('نهایی براساس سیستم'!D8578,Trade!A:B,2,0)</f>
        <v>4A2D6064-858C-4D94-9530-38C2EE574B8D</v>
      </c>
      <c r="H8578" s="34" t="s">
        <v>10648</v>
      </c>
      <c r="I8578" t="str">
        <f>VLOOKUP(H8578,Position!A:D,4,0)</f>
        <v>d6a93998-e2c8-41ed-bd24-81fcc8090344</v>
      </c>
      <c r="J8578" t="str">
        <f t="shared" si="266"/>
        <v>d6a93998-e2c8-41ed-bd24-81fcc8090344'</v>
      </c>
      <c r="K8578" t="s">
        <v>4008</v>
      </c>
      <c r="L8578" t="s">
        <v>1882</v>
      </c>
      <c r="M8578" t="s">
        <v>1883</v>
      </c>
      <c r="N8578" t="str">
        <f t="shared" si="267"/>
        <v>when WorkOrder.ParentSystemID = '65AF658F-153B-4EA7-ACCD-83323926DC2D' and WorkOrder.WOTradeID = '4A2D6064-858C-4D94-9530-38C2EE574B8D' then 'd6a93998-e2c8-41ed-bd24-81fcc8090344'--ER022C10-WB-آزمایشگاه و کنترل فرایند-محمد علی هورشت</v>
      </c>
    </row>
    <row r="8579" spans="1:14" hidden="1">
      <c r="A8579" t="s">
        <v>3799</v>
      </c>
      <c r="B8579" t="s">
        <v>3799</v>
      </c>
      <c r="C8579" t="str">
        <f>VLOOKUP(B8579,Sheet6!B:C,2,0)</f>
        <v>406AA45F-87F9-4678-8EFA-77CB5C143A3D</v>
      </c>
      <c r="D8579" s="34" t="s">
        <v>1881</v>
      </c>
      <c r="E8579" t="str">
        <f>VLOOKUP('نهایی براساس سیستم'!D8579,Trade!A:B,2,0)</f>
        <v>4A2D6064-858C-4D94-9530-38C2EE574B8D</v>
      </c>
      <c r="H8579" s="34" t="s">
        <v>10648</v>
      </c>
      <c r="I8579" t="str">
        <f>VLOOKUP(H8579,Position!A:D,4,0)</f>
        <v>d6a93998-e2c8-41ed-bd24-81fcc8090344</v>
      </c>
      <c r="J8579" t="str">
        <f t="shared" ref="J8579:J8642" si="268">I8579&amp;"'"</f>
        <v>d6a93998-e2c8-41ed-bd24-81fcc8090344'</v>
      </c>
      <c r="K8579" t="s">
        <v>4008</v>
      </c>
      <c r="L8579" t="s">
        <v>1882</v>
      </c>
      <c r="M8579" t="s">
        <v>1883</v>
      </c>
      <c r="N8579" t="str">
        <f t="shared" ref="N8579:N8642" si="269">K8579&amp;""&amp;C8579&amp;""&amp;L8579&amp;""&amp;E8579&amp;""&amp;M8579&amp;""&amp;J8579&amp;"--"&amp;B8579&amp;"-"&amp;D8579&amp;"-"&amp;H8579</f>
        <v>when WorkOrder.ParentSystemID = '406AA45F-87F9-4678-8EFA-77CB5C143A3D' and WorkOrder.WOTradeID = '4A2D6064-858C-4D94-9530-38C2EE574B8D' then 'd6a93998-e2c8-41ed-bd24-81fcc8090344'--ER022C11-ME01-آزمایشگاه و کنترل فرایند-محمد علی هورشت</v>
      </c>
    </row>
    <row r="8580" spans="1:14" hidden="1">
      <c r="A8580" t="s">
        <v>3801</v>
      </c>
      <c r="B8580" t="s">
        <v>3801</v>
      </c>
      <c r="C8580" t="str">
        <f>VLOOKUP(B8580,Sheet6!B:C,2,0)</f>
        <v>1EF555E8-4072-4183-9D94-438DCF9258D3</v>
      </c>
      <c r="D8580" s="34" t="s">
        <v>1881</v>
      </c>
      <c r="E8580" t="str">
        <f>VLOOKUP('نهایی براساس سیستم'!D8580,Trade!A:B,2,0)</f>
        <v>4A2D6064-858C-4D94-9530-38C2EE574B8D</v>
      </c>
      <c r="H8580" s="34" t="s">
        <v>10648</v>
      </c>
      <c r="I8580" t="str">
        <f>VLOOKUP(H8580,Position!A:D,4,0)</f>
        <v>d6a93998-e2c8-41ed-bd24-81fcc8090344</v>
      </c>
      <c r="J8580" t="str">
        <f t="shared" si="268"/>
        <v>d6a93998-e2c8-41ed-bd24-81fcc8090344'</v>
      </c>
      <c r="K8580" t="s">
        <v>4008</v>
      </c>
      <c r="L8580" t="s">
        <v>1882</v>
      </c>
      <c r="M8580" t="s">
        <v>1883</v>
      </c>
      <c r="N8580" t="str">
        <f t="shared" si="269"/>
        <v>when WorkOrder.ParentSystemID = '1EF555E8-4072-4183-9D94-438DCF9258D3' and WorkOrder.WOTradeID = '4A2D6064-858C-4D94-9530-38C2EE574B8D' then 'd6a93998-e2c8-41ed-bd24-81fcc8090344'--ER022C11-ME02-آزمایشگاه و کنترل فرایند-محمد علی هورشت</v>
      </c>
    </row>
    <row r="8581" spans="1:14" hidden="1">
      <c r="A8581" t="s">
        <v>3803</v>
      </c>
      <c r="B8581" t="s">
        <v>3803</v>
      </c>
      <c r="C8581" t="str">
        <f>VLOOKUP(B8581,Sheet6!B:C,2,0)</f>
        <v>FB2CAD73-DF28-485B-9870-53BE1498FD55</v>
      </c>
      <c r="D8581" s="34" t="s">
        <v>1881</v>
      </c>
      <c r="E8581" t="str">
        <f>VLOOKUP('نهایی براساس سیستم'!D8581,Trade!A:B,2,0)</f>
        <v>4A2D6064-858C-4D94-9530-38C2EE574B8D</v>
      </c>
      <c r="H8581" s="34" t="s">
        <v>10648</v>
      </c>
      <c r="I8581" t="str">
        <f>VLOOKUP(H8581,Position!A:D,4,0)</f>
        <v>d6a93998-e2c8-41ed-bd24-81fcc8090344</v>
      </c>
      <c r="J8581" t="str">
        <f t="shared" si="268"/>
        <v>d6a93998-e2c8-41ed-bd24-81fcc8090344'</v>
      </c>
      <c r="K8581" t="s">
        <v>4008</v>
      </c>
      <c r="L8581" t="s">
        <v>1882</v>
      </c>
      <c r="M8581" t="s">
        <v>1883</v>
      </c>
      <c r="N8581" t="str">
        <f t="shared" si="269"/>
        <v>when WorkOrder.ParentSystemID = 'FB2CAD73-DF28-485B-9870-53BE1498FD55' and WorkOrder.WOTradeID = '4A2D6064-858C-4D94-9530-38C2EE574B8D' then 'd6a93998-e2c8-41ed-bd24-81fcc8090344'--ER022C12.UE01-آزمایشگاه و کنترل فرایند-محمد علی هورشت</v>
      </c>
    </row>
    <row r="8582" spans="1:14" hidden="1">
      <c r="A8582" t="s">
        <v>3805</v>
      </c>
      <c r="B8582" t="s">
        <v>3805</v>
      </c>
      <c r="C8582" t="str">
        <f>VLOOKUP(B8582,Sheet6!B:C,2,0)</f>
        <v>9310833F-4F9E-4165-8903-59A6D55219B6</v>
      </c>
      <c r="D8582" s="34" t="s">
        <v>1881</v>
      </c>
      <c r="E8582" t="str">
        <f>VLOOKUP('نهایی براساس سیستم'!D8582,Trade!A:B,2,0)</f>
        <v>4A2D6064-858C-4D94-9530-38C2EE574B8D</v>
      </c>
      <c r="H8582" s="34" t="s">
        <v>10648</v>
      </c>
      <c r="I8582" t="str">
        <f>VLOOKUP(H8582,Position!A:D,4,0)</f>
        <v>d6a93998-e2c8-41ed-bd24-81fcc8090344</v>
      </c>
      <c r="J8582" t="str">
        <f t="shared" si="268"/>
        <v>d6a93998-e2c8-41ed-bd24-81fcc8090344'</v>
      </c>
      <c r="K8582" t="s">
        <v>4008</v>
      </c>
      <c r="L8582" t="s">
        <v>1882</v>
      </c>
      <c r="M8582" t="s">
        <v>1883</v>
      </c>
      <c r="N8582" t="str">
        <f t="shared" si="269"/>
        <v>when WorkOrder.ParentSystemID = '9310833F-4F9E-4165-8903-59A6D55219B6' and WorkOrder.WOTradeID = '4A2D6064-858C-4D94-9530-38C2EE574B8D' then 'd6a93998-e2c8-41ed-bd24-81fcc8090344'--ER022C13.UE02-آزمایشگاه و کنترل فرایند-محمد علی هورشت</v>
      </c>
    </row>
    <row r="8583" spans="1:14" hidden="1">
      <c r="A8583" t="s">
        <v>3807</v>
      </c>
      <c r="B8583" t="s">
        <v>3807</v>
      </c>
      <c r="C8583" t="str">
        <f>VLOOKUP(B8583,Sheet6!B:C,2,0)</f>
        <v>A36CD3A6-358B-4744-AB41-2977CE59151D</v>
      </c>
      <c r="D8583" s="34" t="s">
        <v>1881</v>
      </c>
      <c r="E8583" t="str">
        <f>VLOOKUP('نهایی براساس سیستم'!D8583,Trade!A:B,2,0)</f>
        <v>4A2D6064-858C-4D94-9530-38C2EE574B8D</v>
      </c>
      <c r="H8583" s="34" t="s">
        <v>10648</v>
      </c>
      <c r="I8583" t="str">
        <f>VLOOKUP(H8583,Position!A:D,4,0)</f>
        <v>d6a93998-e2c8-41ed-bd24-81fcc8090344</v>
      </c>
      <c r="J8583" t="str">
        <f t="shared" si="268"/>
        <v>d6a93998-e2c8-41ed-bd24-81fcc8090344'</v>
      </c>
      <c r="K8583" t="s">
        <v>4008</v>
      </c>
      <c r="L8583" t="s">
        <v>1882</v>
      </c>
      <c r="M8583" t="s">
        <v>1883</v>
      </c>
      <c r="N8583" t="str">
        <f t="shared" si="269"/>
        <v>when WorkOrder.ParentSystemID = 'A36CD3A6-358B-4744-AB41-2977CE59151D' and WorkOrder.WOTradeID = '4A2D6064-858C-4D94-9530-38C2EE574B8D' then 'd6a93998-e2c8-41ed-bd24-81fcc8090344'--ER022C14-ME01-آزمایشگاه و کنترل فرایند-محمد علی هورشت</v>
      </c>
    </row>
    <row r="8584" spans="1:14" hidden="1">
      <c r="A8584" t="s">
        <v>3809</v>
      </c>
      <c r="B8584" t="s">
        <v>3809</v>
      </c>
      <c r="C8584" t="str">
        <f>VLOOKUP(B8584,Sheet6!B:C,2,0)</f>
        <v>249AFC27-4F46-42D5-99FB-02662FF38243</v>
      </c>
      <c r="D8584" s="34" t="s">
        <v>1881</v>
      </c>
      <c r="E8584" t="str">
        <f>VLOOKUP('نهایی براساس سیستم'!D8584,Trade!A:B,2,0)</f>
        <v>4A2D6064-858C-4D94-9530-38C2EE574B8D</v>
      </c>
      <c r="H8584" s="34" t="s">
        <v>10648</v>
      </c>
      <c r="I8584" t="str">
        <f>VLOOKUP(H8584,Position!A:D,4,0)</f>
        <v>d6a93998-e2c8-41ed-bd24-81fcc8090344</v>
      </c>
      <c r="J8584" t="str">
        <f t="shared" si="268"/>
        <v>d6a93998-e2c8-41ed-bd24-81fcc8090344'</v>
      </c>
      <c r="K8584" t="s">
        <v>4008</v>
      </c>
      <c r="L8584" t="s">
        <v>1882</v>
      </c>
      <c r="M8584" t="s">
        <v>1883</v>
      </c>
      <c r="N8584" t="str">
        <f t="shared" si="269"/>
        <v>when WorkOrder.ParentSystemID = '249AFC27-4F46-42D5-99FB-02662FF38243' and WorkOrder.WOTradeID = '4A2D6064-858C-4D94-9530-38C2EE574B8D' then 'd6a93998-e2c8-41ed-bd24-81fcc8090344'--ER022C14-ME02-آزمایشگاه و کنترل فرایند-محمد علی هورشت</v>
      </c>
    </row>
    <row r="8585" spans="1:14" hidden="1">
      <c r="A8585" t="s">
        <v>3811</v>
      </c>
      <c r="B8585" t="s">
        <v>3811</v>
      </c>
      <c r="C8585" t="str">
        <f>VLOOKUP(B8585,Sheet6!B:C,2,0)</f>
        <v>A475D6A0-9899-458E-ADA0-0DA2C0D85CFD</v>
      </c>
      <c r="D8585" s="34" t="s">
        <v>1881</v>
      </c>
      <c r="E8585" t="str">
        <f>VLOOKUP('نهایی براساس سیستم'!D8585,Trade!A:B,2,0)</f>
        <v>4A2D6064-858C-4D94-9530-38C2EE574B8D</v>
      </c>
      <c r="H8585" s="34" t="s">
        <v>10648</v>
      </c>
      <c r="I8585" t="str">
        <f>VLOOKUP(H8585,Position!A:D,4,0)</f>
        <v>d6a93998-e2c8-41ed-bd24-81fcc8090344</v>
      </c>
      <c r="J8585" t="str">
        <f t="shared" si="268"/>
        <v>d6a93998-e2c8-41ed-bd24-81fcc8090344'</v>
      </c>
      <c r="K8585" t="s">
        <v>4008</v>
      </c>
      <c r="L8585" t="s">
        <v>1882</v>
      </c>
      <c r="M8585" t="s">
        <v>1883</v>
      </c>
      <c r="N8585" t="str">
        <f t="shared" si="269"/>
        <v>when WorkOrder.ParentSystemID = 'A475D6A0-9899-458E-ADA0-0DA2C0D85CFD' and WorkOrder.WOTradeID = '4A2D6064-858C-4D94-9530-38C2EE574B8D' then 'd6a93998-e2c8-41ed-bd24-81fcc8090344'--ER022C15.UE01-آزمایشگاه و کنترل فرایند-محمد علی هورشت</v>
      </c>
    </row>
    <row r="8586" spans="1:14" hidden="1">
      <c r="A8586" t="s">
        <v>3813</v>
      </c>
      <c r="B8586" t="s">
        <v>3813</v>
      </c>
      <c r="C8586" t="str">
        <f>VLOOKUP(B8586,Sheet6!B:C,2,0)</f>
        <v>5E58FD81-738B-4814-A644-4929A5958D5D</v>
      </c>
      <c r="D8586" s="34" t="s">
        <v>1881</v>
      </c>
      <c r="E8586" t="str">
        <f>VLOOKUP('نهایی براساس سیستم'!D8586,Trade!A:B,2,0)</f>
        <v>4A2D6064-858C-4D94-9530-38C2EE574B8D</v>
      </c>
      <c r="H8586" s="34" t="s">
        <v>10648</v>
      </c>
      <c r="I8586" t="str">
        <f>VLOOKUP(H8586,Position!A:D,4,0)</f>
        <v>d6a93998-e2c8-41ed-bd24-81fcc8090344</v>
      </c>
      <c r="J8586" t="str">
        <f t="shared" si="268"/>
        <v>d6a93998-e2c8-41ed-bd24-81fcc8090344'</v>
      </c>
      <c r="K8586" t="s">
        <v>4008</v>
      </c>
      <c r="L8586" t="s">
        <v>1882</v>
      </c>
      <c r="M8586" t="s">
        <v>1883</v>
      </c>
      <c r="N8586" t="str">
        <f t="shared" si="269"/>
        <v>when WorkOrder.ParentSystemID = '5E58FD81-738B-4814-A644-4929A5958D5D' and WorkOrder.WOTradeID = '4A2D6064-858C-4D94-9530-38C2EE574B8D' then 'd6a93998-e2c8-41ed-bd24-81fcc8090344'--ER022C16.UE01-آزمایشگاه و کنترل فرایند-محمد علی هورشت</v>
      </c>
    </row>
    <row r="8587" spans="1:14" hidden="1">
      <c r="A8587" t="s">
        <v>3815</v>
      </c>
      <c r="B8587" t="s">
        <v>3815</v>
      </c>
      <c r="C8587" t="str">
        <f>VLOOKUP(B8587,Sheet6!B:C,2,0)</f>
        <v>C59225FD-D462-41D1-B794-9E5A209DC700</v>
      </c>
      <c r="D8587" s="34" t="s">
        <v>1881</v>
      </c>
      <c r="E8587" t="str">
        <f>VLOOKUP('نهایی براساس سیستم'!D8587,Trade!A:B,2,0)</f>
        <v>4A2D6064-858C-4D94-9530-38C2EE574B8D</v>
      </c>
      <c r="H8587" s="34" t="s">
        <v>10648</v>
      </c>
      <c r="I8587" t="str">
        <f>VLOOKUP(H8587,Position!A:D,4,0)</f>
        <v>d6a93998-e2c8-41ed-bd24-81fcc8090344</v>
      </c>
      <c r="J8587" t="str">
        <f t="shared" si="268"/>
        <v>d6a93998-e2c8-41ed-bd24-81fcc8090344'</v>
      </c>
      <c r="K8587" t="s">
        <v>4008</v>
      </c>
      <c r="L8587" t="s">
        <v>1882</v>
      </c>
      <c r="M8587" t="s">
        <v>1883</v>
      </c>
      <c r="N8587" t="str">
        <f t="shared" si="269"/>
        <v>when WorkOrder.ParentSystemID = 'C59225FD-D462-41D1-B794-9E5A209DC700' and WorkOrder.WOTradeID = '4A2D6064-858C-4D94-9530-38C2EE574B8D' then 'd6a93998-e2c8-41ed-bd24-81fcc8090344'--ER022C17-آزمایشگاه و کنترل فرایند-محمد علی هورشت</v>
      </c>
    </row>
    <row r="8588" spans="1:14" hidden="1">
      <c r="A8588" t="s">
        <v>3817</v>
      </c>
      <c r="B8588" t="s">
        <v>3817</v>
      </c>
      <c r="C8588" t="str">
        <f>VLOOKUP(B8588,Sheet6!B:C,2,0)</f>
        <v>9701D202-FA9A-4C89-8A79-E74D798922CF</v>
      </c>
      <c r="D8588" s="34" t="s">
        <v>1881</v>
      </c>
      <c r="E8588" t="str">
        <f>VLOOKUP('نهایی براساس سیستم'!D8588,Trade!A:B,2,0)</f>
        <v>4A2D6064-858C-4D94-9530-38C2EE574B8D</v>
      </c>
      <c r="H8588" s="34" t="s">
        <v>10648</v>
      </c>
      <c r="I8588" t="str">
        <f>VLOOKUP(H8588,Position!A:D,4,0)</f>
        <v>d6a93998-e2c8-41ed-bd24-81fcc8090344</v>
      </c>
      <c r="J8588" t="str">
        <f t="shared" si="268"/>
        <v>d6a93998-e2c8-41ed-bd24-81fcc8090344'</v>
      </c>
      <c r="K8588" t="s">
        <v>4008</v>
      </c>
      <c r="L8588" t="s">
        <v>1882</v>
      </c>
      <c r="M8588" t="s">
        <v>1883</v>
      </c>
      <c r="N8588" t="str">
        <f t="shared" si="269"/>
        <v>when WorkOrder.ParentSystemID = '9701D202-FA9A-4C89-8A79-E74D798922CF' and WorkOrder.WOTradeID = '4A2D6064-858C-4D94-9530-38C2EE574B8D' then 'd6a93998-e2c8-41ed-bd24-81fcc8090344'--ER022C18-آزمایشگاه و کنترل فرایند-محمد علی هورشت</v>
      </c>
    </row>
    <row r="8589" spans="1:14" hidden="1">
      <c r="A8589" t="s">
        <v>3819</v>
      </c>
      <c r="B8589" t="s">
        <v>3819</v>
      </c>
      <c r="C8589" t="str">
        <f>VLOOKUP(B8589,Sheet6!B:C,2,0)</f>
        <v>BCCE887D-90BE-478F-A63B-150644101678</v>
      </c>
      <c r="D8589" s="34" t="s">
        <v>1881</v>
      </c>
      <c r="E8589" t="str">
        <f>VLOOKUP('نهایی براساس سیستم'!D8589,Trade!A:B,2,0)</f>
        <v>4A2D6064-858C-4D94-9530-38C2EE574B8D</v>
      </c>
      <c r="H8589" s="34" t="s">
        <v>10648</v>
      </c>
      <c r="I8589" t="str">
        <f>VLOOKUP(H8589,Position!A:D,4,0)</f>
        <v>d6a93998-e2c8-41ed-bd24-81fcc8090344</v>
      </c>
      <c r="J8589" t="str">
        <f t="shared" si="268"/>
        <v>d6a93998-e2c8-41ed-bd24-81fcc8090344'</v>
      </c>
      <c r="K8589" t="s">
        <v>4008</v>
      </c>
      <c r="L8589" t="s">
        <v>1882</v>
      </c>
      <c r="M8589" t="s">
        <v>1883</v>
      </c>
      <c r="N8589" t="str">
        <f t="shared" si="269"/>
        <v>when WorkOrder.ParentSystemID = 'BCCE887D-90BE-478F-A63B-150644101678' and WorkOrder.WOTradeID = '4A2D6064-858C-4D94-9530-38C2EE574B8D' then 'd6a93998-e2c8-41ed-bd24-81fcc8090344'--ER022C19-آزمایشگاه و کنترل فرایند-محمد علی هورشت</v>
      </c>
    </row>
    <row r="8590" spans="1:14" hidden="1">
      <c r="A8590" t="s">
        <v>3821</v>
      </c>
      <c r="B8590" t="s">
        <v>3821</v>
      </c>
      <c r="C8590" t="str">
        <f>VLOOKUP(B8590,Sheet6!B:C,2,0)</f>
        <v>65434776-53D0-4B4E-AE31-A484746CDD2F</v>
      </c>
      <c r="D8590" s="34" t="s">
        <v>1881</v>
      </c>
      <c r="E8590" t="str">
        <f>VLOOKUP('نهایی براساس سیستم'!D8590,Trade!A:B,2,0)</f>
        <v>4A2D6064-858C-4D94-9530-38C2EE574B8D</v>
      </c>
      <c r="H8590" s="34" t="s">
        <v>10648</v>
      </c>
      <c r="I8590" t="str">
        <f>VLOOKUP(H8590,Position!A:D,4,0)</f>
        <v>d6a93998-e2c8-41ed-bd24-81fcc8090344</v>
      </c>
      <c r="J8590" t="str">
        <f t="shared" si="268"/>
        <v>d6a93998-e2c8-41ed-bd24-81fcc8090344'</v>
      </c>
      <c r="K8590" t="s">
        <v>4008</v>
      </c>
      <c r="L8590" t="s">
        <v>1882</v>
      </c>
      <c r="M8590" t="s">
        <v>1883</v>
      </c>
      <c r="N8590" t="str">
        <f t="shared" si="269"/>
        <v>when WorkOrder.ParentSystemID = '65434776-53D0-4B4E-AE31-A484746CDD2F' and WorkOrder.WOTradeID = '4A2D6064-858C-4D94-9530-38C2EE574B8D' then 'd6a93998-e2c8-41ed-bd24-81fcc8090344'--ER022C20-آزمایشگاه و کنترل فرایند-محمد علی هورشت</v>
      </c>
    </row>
    <row r="8591" spans="1:14" hidden="1">
      <c r="A8591" t="s">
        <v>3823</v>
      </c>
      <c r="B8591" t="s">
        <v>3823</v>
      </c>
      <c r="C8591" t="str">
        <f>VLOOKUP(B8591,Sheet6!B:C,2,0)</f>
        <v>486776A1-38E3-4142-AA5A-CDE206268B5C</v>
      </c>
      <c r="D8591" s="34" t="s">
        <v>1881</v>
      </c>
      <c r="E8591" t="str">
        <f>VLOOKUP('نهایی براساس سیستم'!D8591,Trade!A:B,2,0)</f>
        <v>4A2D6064-858C-4D94-9530-38C2EE574B8D</v>
      </c>
      <c r="H8591" s="34" t="s">
        <v>10648</v>
      </c>
      <c r="I8591" t="str">
        <f>VLOOKUP(H8591,Position!A:D,4,0)</f>
        <v>d6a93998-e2c8-41ed-bd24-81fcc8090344</v>
      </c>
      <c r="J8591" t="str">
        <f t="shared" si="268"/>
        <v>d6a93998-e2c8-41ed-bd24-81fcc8090344'</v>
      </c>
      <c r="K8591" t="s">
        <v>4008</v>
      </c>
      <c r="L8591" t="s">
        <v>1882</v>
      </c>
      <c r="M8591" t="s">
        <v>1883</v>
      </c>
      <c r="N8591" t="str">
        <f t="shared" si="269"/>
        <v>when WorkOrder.ParentSystemID = '486776A1-38E3-4142-AA5A-CDE206268B5C' and WorkOrder.WOTradeID = '4A2D6064-858C-4D94-9530-38C2EE574B8D' then 'd6a93998-e2c8-41ed-bd24-81fcc8090344'--ER022C21-آزمایشگاه و کنترل فرایند-محمد علی هورشت</v>
      </c>
    </row>
    <row r="8592" spans="1:14" hidden="1">
      <c r="A8592" t="s">
        <v>3825</v>
      </c>
      <c r="B8592" t="s">
        <v>3825</v>
      </c>
      <c r="C8592" t="str">
        <f>VLOOKUP(B8592,Sheet6!B:C,2,0)</f>
        <v>FE627F33-8B40-4DDF-ABA6-9598D97AB3B2</v>
      </c>
      <c r="D8592" s="34" t="s">
        <v>1881</v>
      </c>
      <c r="E8592" t="str">
        <f>VLOOKUP('نهایی براساس سیستم'!D8592,Trade!A:B,2,0)</f>
        <v>4A2D6064-858C-4D94-9530-38C2EE574B8D</v>
      </c>
      <c r="H8592" s="34" t="s">
        <v>10648</v>
      </c>
      <c r="I8592" t="str">
        <f>VLOOKUP(H8592,Position!A:D,4,0)</f>
        <v>d6a93998-e2c8-41ed-bd24-81fcc8090344</v>
      </c>
      <c r="J8592" t="str">
        <f t="shared" si="268"/>
        <v>d6a93998-e2c8-41ed-bd24-81fcc8090344'</v>
      </c>
      <c r="K8592" t="s">
        <v>4008</v>
      </c>
      <c r="L8592" t="s">
        <v>1882</v>
      </c>
      <c r="M8592" t="s">
        <v>1883</v>
      </c>
      <c r="N8592" t="str">
        <f t="shared" si="269"/>
        <v>when WorkOrder.ParentSystemID = 'FE627F33-8B40-4DDF-ABA6-9598D97AB3B2' and WorkOrder.WOTradeID = '4A2D6064-858C-4D94-9530-38C2EE574B8D' then 'd6a93998-e2c8-41ed-bd24-81fcc8090344'--ER022C22-آزمایشگاه و کنترل فرایند-محمد علی هورشت</v>
      </c>
    </row>
    <row r="8593" spans="1:14" hidden="1">
      <c r="A8593" t="s">
        <v>3827</v>
      </c>
      <c r="B8593" t="s">
        <v>3827</v>
      </c>
      <c r="C8593" t="str">
        <f>VLOOKUP(B8593,Sheet6!B:C,2,0)</f>
        <v>D87EE7EE-9879-4879-A4F5-AF0CE37DD580</v>
      </c>
      <c r="D8593" s="34" t="s">
        <v>1881</v>
      </c>
      <c r="E8593" t="str">
        <f>VLOOKUP('نهایی براساس سیستم'!D8593,Trade!A:B,2,0)</f>
        <v>4A2D6064-858C-4D94-9530-38C2EE574B8D</v>
      </c>
      <c r="H8593" s="34" t="s">
        <v>10648</v>
      </c>
      <c r="I8593" t="str">
        <f>VLOOKUP(H8593,Position!A:D,4,0)</f>
        <v>d6a93998-e2c8-41ed-bd24-81fcc8090344</v>
      </c>
      <c r="J8593" t="str">
        <f t="shared" si="268"/>
        <v>d6a93998-e2c8-41ed-bd24-81fcc8090344'</v>
      </c>
      <c r="K8593" t="s">
        <v>4008</v>
      </c>
      <c r="L8593" t="s">
        <v>1882</v>
      </c>
      <c r="M8593" t="s">
        <v>1883</v>
      </c>
      <c r="N8593" t="str">
        <f t="shared" si="269"/>
        <v>when WorkOrder.ParentSystemID = 'D87EE7EE-9879-4879-A4F5-AF0CE37DD580' and WorkOrder.WOTradeID = '4A2D6064-858C-4D94-9530-38C2EE574B8D' then 'd6a93998-e2c8-41ed-bd24-81fcc8090344'--ER022C23-آزمایشگاه و کنترل فرایند-محمد علی هورشت</v>
      </c>
    </row>
    <row r="8594" spans="1:14" hidden="1">
      <c r="A8594" t="s">
        <v>3829</v>
      </c>
      <c r="B8594" t="s">
        <v>3829</v>
      </c>
      <c r="C8594" t="str">
        <f>VLOOKUP(B8594,Sheet6!B:C,2,0)</f>
        <v>288F139D-2B22-4E45-8EFE-17AA82056D60</v>
      </c>
      <c r="D8594" s="34" t="s">
        <v>1881</v>
      </c>
      <c r="E8594" t="str">
        <f>VLOOKUP('نهایی براساس سیستم'!D8594,Trade!A:B,2,0)</f>
        <v>4A2D6064-858C-4D94-9530-38C2EE574B8D</v>
      </c>
      <c r="H8594" s="34" t="s">
        <v>10648</v>
      </c>
      <c r="I8594" t="str">
        <f>VLOOKUP(H8594,Position!A:D,4,0)</f>
        <v>d6a93998-e2c8-41ed-bd24-81fcc8090344</v>
      </c>
      <c r="J8594" t="str">
        <f t="shared" si="268"/>
        <v>d6a93998-e2c8-41ed-bd24-81fcc8090344'</v>
      </c>
      <c r="K8594" t="s">
        <v>4008</v>
      </c>
      <c r="L8594" t="s">
        <v>1882</v>
      </c>
      <c r="M8594" t="s">
        <v>1883</v>
      </c>
      <c r="N8594" t="str">
        <f t="shared" si="269"/>
        <v>when WorkOrder.ParentSystemID = '288F139D-2B22-4E45-8EFE-17AA82056D60' and WorkOrder.WOTradeID = '4A2D6064-858C-4D94-9530-38C2EE574B8D' then 'd6a93998-e2c8-41ed-bd24-81fcc8090344'--ER022C24-آزمایشگاه و کنترل فرایند-محمد علی هورشت</v>
      </c>
    </row>
    <row r="8595" spans="1:14" hidden="1">
      <c r="A8595" t="s">
        <v>3831</v>
      </c>
      <c r="B8595" t="s">
        <v>3831</v>
      </c>
      <c r="C8595" t="str">
        <f>VLOOKUP(B8595,Sheet6!B:C,2,0)</f>
        <v>3FBD1660-0996-489D-B699-89C55184BD48</v>
      </c>
      <c r="D8595" s="34" t="s">
        <v>1881</v>
      </c>
      <c r="E8595" t="str">
        <f>VLOOKUP('نهایی براساس سیستم'!D8595,Trade!A:B,2,0)</f>
        <v>4A2D6064-858C-4D94-9530-38C2EE574B8D</v>
      </c>
      <c r="H8595" s="34" t="s">
        <v>10648</v>
      </c>
      <c r="I8595" t="str">
        <f>VLOOKUP(H8595,Position!A:D,4,0)</f>
        <v>d6a93998-e2c8-41ed-bd24-81fcc8090344</v>
      </c>
      <c r="J8595" t="str">
        <f t="shared" si="268"/>
        <v>d6a93998-e2c8-41ed-bd24-81fcc8090344'</v>
      </c>
      <c r="K8595" t="s">
        <v>4008</v>
      </c>
      <c r="L8595" t="s">
        <v>1882</v>
      </c>
      <c r="M8595" t="s">
        <v>1883</v>
      </c>
      <c r="N8595" t="str">
        <f t="shared" si="269"/>
        <v>when WorkOrder.ParentSystemID = '3FBD1660-0996-489D-B699-89C55184BD48' and WorkOrder.WOTradeID = '4A2D6064-858C-4D94-9530-38C2EE574B8D' then 'd6a93998-e2c8-41ed-bd24-81fcc8090344'--ER022D01-آزمایشگاه و کنترل فرایند-محمد علی هورشت</v>
      </c>
    </row>
    <row r="8596" spans="1:14" hidden="1">
      <c r="A8596" t="s">
        <v>3833</v>
      </c>
      <c r="B8596" t="s">
        <v>3833</v>
      </c>
      <c r="C8596" t="str">
        <f>VLOOKUP(B8596,Sheet6!B:C,2,0)</f>
        <v>31E48C22-F0B0-4FE4-8EB2-13501139948E</v>
      </c>
      <c r="D8596" s="34" t="s">
        <v>1881</v>
      </c>
      <c r="E8596" t="str">
        <f>VLOOKUP('نهایی براساس سیستم'!D8596,Trade!A:B,2,0)</f>
        <v>4A2D6064-858C-4D94-9530-38C2EE574B8D</v>
      </c>
      <c r="H8596" s="34" t="s">
        <v>10648</v>
      </c>
      <c r="I8596" t="str">
        <f>VLOOKUP(H8596,Position!A:D,4,0)</f>
        <v>d6a93998-e2c8-41ed-bd24-81fcc8090344</v>
      </c>
      <c r="J8596" t="str">
        <f t="shared" si="268"/>
        <v>d6a93998-e2c8-41ed-bd24-81fcc8090344'</v>
      </c>
      <c r="K8596" t="s">
        <v>4008</v>
      </c>
      <c r="L8596" t="s">
        <v>1882</v>
      </c>
      <c r="M8596" t="s">
        <v>1883</v>
      </c>
      <c r="N8596" t="str">
        <f t="shared" si="269"/>
        <v>when WorkOrder.ParentSystemID = '31E48C22-F0B0-4FE4-8EB2-13501139948E' and WorkOrder.WOTradeID = '4A2D6064-858C-4D94-9530-38C2EE574B8D' then 'd6a93998-e2c8-41ed-bd24-81fcc8090344'--ER022Q01-آزمایشگاه و کنترل فرایند-محمد علی هورشت</v>
      </c>
    </row>
    <row r="8597" spans="1:14" hidden="1">
      <c r="A8597" t="s">
        <v>3835</v>
      </c>
      <c r="B8597" t="s">
        <v>3835</v>
      </c>
      <c r="C8597" t="str">
        <f>VLOOKUP(B8597,Sheet6!B:C,2,0)</f>
        <v>816A5194-40B5-4529-8730-D64834CD22A9</v>
      </c>
      <c r="D8597" s="34" t="s">
        <v>1881</v>
      </c>
      <c r="E8597" t="str">
        <f>VLOOKUP('نهایی براساس سیستم'!D8597,Trade!A:B,2,0)</f>
        <v>4A2D6064-858C-4D94-9530-38C2EE574B8D</v>
      </c>
      <c r="H8597" s="34" t="s">
        <v>10648</v>
      </c>
      <c r="I8597" t="str">
        <f>VLOOKUP(H8597,Position!A:D,4,0)</f>
        <v>d6a93998-e2c8-41ed-bd24-81fcc8090344</v>
      </c>
      <c r="J8597" t="str">
        <f t="shared" si="268"/>
        <v>d6a93998-e2c8-41ed-bd24-81fcc8090344'</v>
      </c>
      <c r="K8597" t="s">
        <v>4008</v>
      </c>
      <c r="L8597" t="s">
        <v>1882</v>
      </c>
      <c r="M8597" t="s">
        <v>1883</v>
      </c>
      <c r="N8597" t="str">
        <f t="shared" si="269"/>
        <v>when WorkOrder.ParentSystemID = '816A5194-40B5-4529-8730-D64834CD22A9' and WorkOrder.WOTradeID = '4A2D6064-858C-4D94-9530-38C2EE574B8D' then 'd6a93998-e2c8-41ed-bd24-81fcc8090344'--ER022Q02-آزمایشگاه و کنترل فرایند-محمد علی هورشت</v>
      </c>
    </row>
    <row r="8598" spans="1:14" hidden="1">
      <c r="A8598" t="s">
        <v>3837</v>
      </c>
      <c r="B8598" t="s">
        <v>3837</v>
      </c>
      <c r="C8598" t="str">
        <f>VLOOKUP(B8598,Sheet6!B:C,2,0)</f>
        <v>FBFA4E6B-5AAB-4DCF-84F3-13FF0CB31FEC</v>
      </c>
      <c r="D8598" s="34" t="s">
        <v>1881</v>
      </c>
      <c r="E8598" t="str">
        <f>VLOOKUP('نهایی براساس سیستم'!D8598,Trade!A:B,2,0)</f>
        <v>4A2D6064-858C-4D94-9530-38C2EE574B8D</v>
      </c>
      <c r="H8598" s="34" t="s">
        <v>10648</v>
      </c>
      <c r="I8598" t="str">
        <f>VLOOKUP(H8598,Position!A:D,4,0)</f>
        <v>d6a93998-e2c8-41ed-bd24-81fcc8090344</v>
      </c>
      <c r="J8598" t="str">
        <f t="shared" si="268"/>
        <v>d6a93998-e2c8-41ed-bd24-81fcc8090344'</v>
      </c>
      <c r="K8598" t="s">
        <v>4008</v>
      </c>
      <c r="L8598" t="s">
        <v>1882</v>
      </c>
      <c r="M8598" t="s">
        <v>1883</v>
      </c>
      <c r="N8598" t="str">
        <f t="shared" si="269"/>
        <v>when WorkOrder.ParentSystemID = 'FBFA4E6B-5AAB-4DCF-84F3-13FF0CB31FEC' and WorkOrder.WOTradeID = '4A2D6064-858C-4D94-9530-38C2EE574B8D' then 'd6a93998-e2c8-41ed-bd24-81fcc8090344'--ER022Q03-آزمایشگاه و کنترل فرایند-محمد علی هورشت</v>
      </c>
    </row>
    <row r="8599" spans="1:14" hidden="1">
      <c r="A8599" t="s">
        <v>3839</v>
      </c>
      <c r="B8599" t="s">
        <v>3839</v>
      </c>
      <c r="C8599" t="str">
        <f>VLOOKUP(B8599,Sheet6!B:C,2,0)</f>
        <v>57B06136-AA77-46C4-94E6-72B05613942F</v>
      </c>
      <c r="D8599" s="34" t="s">
        <v>1881</v>
      </c>
      <c r="E8599" t="str">
        <f>VLOOKUP('نهایی براساس سیستم'!D8599,Trade!A:B,2,0)</f>
        <v>4A2D6064-858C-4D94-9530-38C2EE574B8D</v>
      </c>
      <c r="H8599" s="34" t="s">
        <v>10648</v>
      </c>
      <c r="I8599" t="str">
        <f>VLOOKUP(H8599,Position!A:D,4,0)</f>
        <v>d6a93998-e2c8-41ed-bd24-81fcc8090344</v>
      </c>
      <c r="J8599" t="str">
        <f t="shared" si="268"/>
        <v>d6a93998-e2c8-41ed-bd24-81fcc8090344'</v>
      </c>
      <c r="K8599" t="s">
        <v>4008</v>
      </c>
      <c r="L8599" t="s">
        <v>1882</v>
      </c>
      <c r="M8599" t="s">
        <v>1883</v>
      </c>
      <c r="N8599" t="str">
        <f t="shared" si="269"/>
        <v>when WorkOrder.ParentSystemID = '57B06136-AA77-46C4-94E6-72B05613942F' and WorkOrder.WOTradeID = '4A2D6064-858C-4D94-9530-38C2EE574B8D' then 'd6a93998-e2c8-41ed-bd24-81fcc8090344'--ER022Q04-آزمایشگاه و کنترل فرایند-محمد علی هورشت</v>
      </c>
    </row>
    <row r="8600" spans="1:14" hidden="1">
      <c r="A8600" t="s">
        <v>3841</v>
      </c>
      <c r="B8600" t="s">
        <v>3841</v>
      </c>
      <c r="C8600" t="str">
        <f>VLOOKUP(B8600,Sheet6!B:C,2,0)</f>
        <v>7F8C570D-6F75-42F6-97E6-18F41664AAF9</v>
      </c>
      <c r="D8600" s="34" t="s">
        <v>1881</v>
      </c>
      <c r="E8600" t="str">
        <f>VLOOKUP('نهایی براساس سیستم'!D8600,Trade!A:B,2,0)</f>
        <v>4A2D6064-858C-4D94-9530-38C2EE574B8D</v>
      </c>
      <c r="H8600" s="34" t="s">
        <v>10648</v>
      </c>
      <c r="I8600" t="str">
        <f>VLOOKUP(H8600,Position!A:D,4,0)</f>
        <v>d6a93998-e2c8-41ed-bd24-81fcc8090344</v>
      </c>
      <c r="J8600" t="str">
        <f t="shared" si="268"/>
        <v>d6a93998-e2c8-41ed-bd24-81fcc8090344'</v>
      </c>
      <c r="K8600" t="s">
        <v>4008</v>
      </c>
      <c r="L8600" t="s">
        <v>1882</v>
      </c>
      <c r="M8600" t="s">
        <v>1883</v>
      </c>
      <c r="N8600" t="str">
        <f t="shared" si="269"/>
        <v>when WorkOrder.ParentSystemID = '7F8C570D-6F75-42F6-97E6-18F41664AAF9' and WorkOrder.WOTradeID = '4A2D6064-858C-4D94-9530-38C2EE574B8D' then 'd6a93998-e2c8-41ed-bd24-81fcc8090344'--ER022Q05-آزمایشگاه و کنترل فرایند-محمد علی هورشت</v>
      </c>
    </row>
    <row r="8601" spans="1:14" hidden="1">
      <c r="A8601" t="s">
        <v>3843</v>
      </c>
      <c r="B8601" t="s">
        <v>3843</v>
      </c>
      <c r="C8601" t="str">
        <f>VLOOKUP(B8601,Sheet6!B:C,2,0)</f>
        <v>D8FB583F-C80B-4027-82BE-512A16FDBC47</v>
      </c>
      <c r="D8601" s="34" t="s">
        <v>1881</v>
      </c>
      <c r="E8601" t="str">
        <f>VLOOKUP('نهایی براساس سیستم'!D8601,Trade!A:B,2,0)</f>
        <v>4A2D6064-858C-4D94-9530-38C2EE574B8D</v>
      </c>
      <c r="H8601" s="34" t="s">
        <v>10648</v>
      </c>
      <c r="I8601" t="str">
        <f>VLOOKUP(H8601,Position!A:D,4,0)</f>
        <v>d6a93998-e2c8-41ed-bd24-81fcc8090344</v>
      </c>
      <c r="J8601" t="str">
        <f t="shared" si="268"/>
        <v>d6a93998-e2c8-41ed-bd24-81fcc8090344'</v>
      </c>
      <c r="K8601" t="s">
        <v>4008</v>
      </c>
      <c r="L8601" t="s">
        <v>1882</v>
      </c>
      <c r="M8601" t="s">
        <v>1883</v>
      </c>
      <c r="N8601" t="str">
        <f t="shared" si="269"/>
        <v>when WorkOrder.ParentSystemID = 'D8FB583F-C80B-4027-82BE-512A16FDBC47' and WorkOrder.WOTradeID = '4A2D6064-858C-4D94-9530-38C2EE574B8D' then 'd6a93998-e2c8-41ed-bd24-81fcc8090344'--ER022Q06-آزمایشگاه و کنترل فرایند-محمد علی هورشت</v>
      </c>
    </row>
    <row r="8602" spans="1:14" hidden="1">
      <c r="A8602" t="s">
        <v>3845</v>
      </c>
      <c r="B8602" t="s">
        <v>3845</v>
      </c>
      <c r="C8602" t="str">
        <f>VLOOKUP(B8602,Sheet6!B:C,2,0)</f>
        <v>BBB34F1A-A3B4-4276-BC58-936AAE153216</v>
      </c>
      <c r="D8602" s="34" t="s">
        <v>1881</v>
      </c>
      <c r="E8602" t="str">
        <f>VLOOKUP('نهایی براساس سیستم'!D8602,Trade!A:B,2,0)</f>
        <v>4A2D6064-858C-4D94-9530-38C2EE574B8D</v>
      </c>
      <c r="H8602" s="34" t="s">
        <v>10648</v>
      </c>
      <c r="I8602" t="str">
        <f>VLOOKUP(H8602,Position!A:D,4,0)</f>
        <v>d6a93998-e2c8-41ed-bd24-81fcc8090344</v>
      </c>
      <c r="J8602" t="str">
        <f t="shared" si="268"/>
        <v>d6a93998-e2c8-41ed-bd24-81fcc8090344'</v>
      </c>
      <c r="K8602" t="s">
        <v>4008</v>
      </c>
      <c r="L8602" t="s">
        <v>1882</v>
      </c>
      <c r="M8602" t="s">
        <v>1883</v>
      </c>
      <c r="N8602" t="str">
        <f t="shared" si="269"/>
        <v>when WorkOrder.ParentSystemID = 'BBB34F1A-A3B4-4276-BC58-936AAE153216' and WorkOrder.WOTradeID = '4A2D6064-858C-4D94-9530-38C2EE574B8D' then 'd6a93998-e2c8-41ed-bd24-81fcc8090344'--ER022Q07-آزمایشگاه و کنترل فرایند-محمد علی هورشت</v>
      </c>
    </row>
    <row r="8603" spans="1:14" hidden="1">
      <c r="A8603" t="s">
        <v>3847</v>
      </c>
      <c r="B8603" t="s">
        <v>3847</v>
      </c>
      <c r="C8603" t="str">
        <f>VLOOKUP(B8603,Sheet6!B:C,2,0)</f>
        <v>B160F2C8-2B61-4FCF-A9F1-6CE447EF0E95</v>
      </c>
      <c r="D8603" s="34" t="s">
        <v>1881</v>
      </c>
      <c r="E8603" t="str">
        <f>VLOOKUP('نهایی براساس سیستم'!D8603,Trade!A:B,2,0)</f>
        <v>4A2D6064-858C-4D94-9530-38C2EE574B8D</v>
      </c>
      <c r="H8603" s="34" t="s">
        <v>10648</v>
      </c>
      <c r="I8603" t="str">
        <f>VLOOKUP(H8603,Position!A:D,4,0)</f>
        <v>d6a93998-e2c8-41ed-bd24-81fcc8090344</v>
      </c>
      <c r="J8603" t="str">
        <f t="shared" si="268"/>
        <v>d6a93998-e2c8-41ed-bd24-81fcc8090344'</v>
      </c>
      <c r="K8603" t="s">
        <v>4008</v>
      </c>
      <c r="L8603" t="s">
        <v>1882</v>
      </c>
      <c r="M8603" t="s">
        <v>1883</v>
      </c>
      <c r="N8603" t="str">
        <f t="shared" si="269"/>
        <v>when WorkOrder.ParentSystemID = 'B160F2C8-2B61-4FCF-A9F1-6CE447EF0E95' and WorkOrder.WOTradeID = '4A2D6064-858C-4D94-9530-38C2EE574B8D' then 'd6a93998-e2c8-41ed-bd24-81fcc8090344'--ER022Q08-آزمایشگاه و کنترل فرایند-محمد علی هورشت</v>
      </c>
    </row>
    <row r="8604" spans="1:14" hidden="1">
      <c r="A8604" t="s">
        <v>3849</v>
      </c>
      <c r="B8604" t="s">
        <v>3849</v>
      </c>
      <c r="C8604" t="str">
        <f>VLOOKUP(B8604,Sheet6!B:C,2,0)</f>
        <v>336D4EE3-D8B7-413F-86C1-72160EAF743D</v>
      </c>
      <c r="D8604" s="34" t="s">
        <v>1881</v>
      </c>
      <c r="E8604" t="str">
        <f>VLOOKUP('نهایی براساس سیستم'!D8604,Trade!A:B,2,0)</f>
        <v>4A2D6064-858C-4D94-9530-38C2EE574B8D</v>
      </c>
      <c r="H8604" s="34" t="s">
        <v>10648</v>
      </c>
      <c r="I8604" t="str">
        <f>VLOOKUP(H8604,Position!A:D,4,0)</f>
        <v>d6a93998-e2c8-41ed-bd24-81fcc8090344</v>
      </c>
      <c r="J8604" t="str">
        <f t="shared" si="268"/>
        <v>d6a93998-e2c8-41ed-bd24-81fcc8090344'</v>
      </c>
      <c r="K8604" t="s">
        <v>4008</v>
      </c>
      <c r="L8604" t="s">
        <v>1882</v>
      </c>
      <c r="M8604" t="s">
        <v>1883</v>
      </c>
      <c r="N8604" t="str">
        <f t="shared" si="269"/>
        <v>when WorkOrder.ParentSystemID = '336D4EE3-D8B7-413F-86C1-72160EAF743D' and WorkOrder.WOTradeID = '4A2D6064-858C-4D94-9530-38C2EE574B8D' then 'd6a93998-e2c8-41ed-bd24-81fcc8090344'--ER022Q09-آزمایشگاه و کنترل فرایند-محمد علی هورشت</v>
      </c>
    </row>
    <row r="8605" spans="1:14" hidden="1">
      <c r="A8605" t="s">
        <v>3851</v>
      </c>
      <c r="B8605" t="s">
        <v>3851</v>
      </c>
      <c r="C8605" t="str">
        <f>VLOOKUP(B8605,Sheet6!B:C,2,0)</f>
        <v>5F35D0B4-2C72-4AE6-B49B-E5936291524F</v>
      </c>
      <c r="D8605" s="34" t="s">
        <v>1881</v>
      </c>
      <c r="E8605" t="str">
        <f>VLOOKUP('نهایی براساس سیستم'!D8605,Trade!A:B,2,0)</f>
        <v>4A2D6064-858C-4D94-9530-38C2EE574B8D</v>
      </c>
      <c r="H8605" s="34" t="s">
        <v>10648</v>
      </c>
      <c r="I8605" t="str">
        <f>VLOOKUP(H8605,Position!A:D,4,0)</f>
        <v>d6a93998-e2c8-41ed-bd24-81fcc8090344</v>
      </c>
      <c r="J8605" t="str">
        <f t="shared" si="268"/>
        <v>d6a93998-e2c8-41ed-bd24-81fcc8090344'</v>
      </c>
      <c r="K8605" t="s">
        <v>4008</v>
      </c>
      <c r="L8605" t="s">
        <v>1882</v>
      </c>
      <c r="M8605" t="s">
        <v>1883</v>
      </c>
      <c r="N8605" t="str">
        <f t="shared" si="269"/>
        <v>when WorkOrder.ParentSystemID = '5F35D0B4-2C72-4AE6-B49B-E5936291524F' and WorkOrder.WOTradeID = '4A2D6064-858C-4D94-9530-38C2EE574B8D' then 'd6a93998-e2c8-41ed-bd24-81fcc8090344'--ER022Q10-آزمایشگاه و کنترل فرایند-محمد علی هورشت</v>
      </c>
    </row>
    <row r="8606" spans="1:14" hidden="1">
      <c r="A8606" t="s">
        <v>3853</v>
      </c>
      <c r="B8606" t="s">
        <v>3853</v>
      </c>
      <c r="C8606" t="str">
        <f>VLOOKUP(B8606,Sheet6!B:C,2,0)</f>
        <v>1D1D2752-89B3-4AD7-A283-232B090E1482</v>
      </c>
      <c r="D8606" s="34" t="s">
        <v>1881</v>
      </c>
      <c r="E8606" t="str">
        <f>VLOOKUP('نهایی براساس سیستم'!D8606,Trade!A:B,2,0)</f>
        <v>4A2D6064-858C-4D94-9530-38C2EE574B8D</v>
      </c>
      <c r="H8606" s="34" t="s">
        <v>10648</v>
      </c>
      <c r="I8606" t="str">
        <f>VLOOKUP(H8606,Position!A:D,4,0)</f>
        <v>d6a93998-e2c8-41ed-bd24-81fcc8090344</v>
      </c>
      <c r="J8606" t="str">
        <f t="shared" si="268"/>
        <v>d6a93998-e2c8-41ed-bd24-81fcc8090344'</v>
      </c>
      <c r="K8606" t="s">
        <v>4008</v>
      </c>
      <c r="L8606" t="s">
        <v>1882</v>
      </c>
      <c r="M8606" t="s">
        <v>1883</v>
      </c>
      <c r="N8606" t="str">
        <f t="shared" si="269"/>
        <v>when WorkOrder.ParentSystemID = '1D1D2752-89B3-4AD7-A283-232B090E1482' and WorkOrder.WOTradeID = '4A2D6064-858C-4D94-9530-38C2EE574B8D' then 'd6a93998-e2c8-41ed-bd24-81fcc8090344'--ER022Q11-آزمایشگاه و کنترل فرایند-محمد علی هورشت</v>
      </c>
    </row>
    <row r="8607" spans="1:14" hidden="1">
      <c r="A8607" t="s">
        <v>3855</v>
      </c>
      <c r="B8607" t="s">
        <v>3855</v>
      </c>
      <c r="C8607" t="str">
        <f>VLOOKUP(B8607,Sheet6!B:C,2,0)</f>
        <v>6DCBCD21-21F5-4238-87FE-6F2B85C21BD3</v>
      </c>
      <c r="D8607" s="34" t="s">
        <v>1881</v>
      </c>
      <c r="E8607" t="str">
        <f>VLOOKUP('نهایی براساس سیستم'!D8607,Trade!A:B,2,0)</f>
        <v>4A2D6064-858C-4D94-9530-38C2EE574B8D</v>
      </c>
      <c r="H8607" s="34" t="s">
        <v>10648</v>
      </c>
      <c r="I8607" t="str">
        <f>VLOOKUP(H8607,Position!A:D,4,0)</f>
        <v>d6a93998-e2c8-41ed-bd24-81fcc8090344</v>
      </c>
      <c r="J8607" t="str">
        <f t="shared" si="268"/>
        <v>d6a93998-e2c8-41ed-bd24-81fcc8090344'</v>
      </c>
      <c r="K8607" t="s">
        <v>4008</v>
      </c>
      <c r="L8607" t="s">
        <v>1882</v>
      </c>
      <c r="M8607" t="s">
        <v>1883</v>
      </c>
      <c r="N8607" t="str">
        <f t="shared" si="269"/>
        <v>when WorkOrder.ParentSystemID = '6DCBCD21-21F5-4238-87FE-6F2B85C21BD3' and WorkOrder.WOTradeID = '4A2D6064-858C-4D94-9530-38C2EE574B8D' then 'd6a93998-e2c8-41ed-bd24-81fcc8090344'--ER022Y01-آزمایشگاه و کنترل فرایند-محمد علی هورشت</v>
      </c>
    </row>
    <row r="8608" spans="1:14" hidden="1">
      <c r="A8608" t="s">
        <v>3857</v>
      </c>
      <c r="B8608" t="s">
        <v>3857</v>
      </c>
      <c r="C8608" t="str">
        <f>VLOOKUP(B8608,Sheet6!B:C,2,0)</f>
        <v>1522C8D1-686A-4C26-B452-BA0BFCDD1FBB</v>
      </c>
      <c r="D8608" s="34" t="s">
        <v>1881</v>
      </c>
      <c r="E8608" t="str">
        <f>VLOOKUP('نهایی براساس سیستم'!D8608,Trade!A:B,2,0)</f>
        <v>4A2D6064-858C-4D94-9530-38C2EE574B8D</v>
      </c>
      <c r="H8608" s="34" t="s">
        <v>10648</v>
      </c>
      <c r="I8608" t="str">
        <f>VLOOKUP(H8608,Position!A:D,4,0)</f>
        <v>d6a93998-e2c8-41ed-bd24-81fcc8090344</v>
      </c>
      <c r="J8608" t="str">
        <f t="shared" si="268"/>
        <v>d6a93998-e2c8-41ed-bd24-81fcc8090344'</v>
      </c>
      <c r="K8608" t="s">
        <v>4008</v>
      </c>
      <c r="L8608" t="s">
        <v>1882</v>
      </c>
      <c r="M8608" t="s">
        <v>1883</v>
      </c>
      <c r="N8608" t="str">
        <f t="shared" si="269"/>
        <v>when WorkOrder.ParentSystemID = '1522C8D1-686A-4C26-B452-BA0BFCDD1FBB' and WorkOrder.WOTradeID = '4A2D6064-858C-4D94-9530-38C2EE574B8D' then 'd6a93998-e2c8-41ed-bd24-81fcc8090344'--ER02OB01-آزمایشگاه و کنترل فرایند-محمد علی هورشت</v>
      </c>
    </row>
    <row r="8609" spans="1:14" hidden="1">
      <c r="A8609" t="s">
        <v>37</v>
      </c>
      <c r="B8609" t="s">
        <v>36</v>
      </c>
      <c r="C8609" t="str">
        <f>VLOOKUP(B8609,Sheet6!B:C,2,0)</f>
        <v>617EE7FD-FCA5-4ACB-91CB-B80BDE85DC77</v>
      </c>
      <c r="D8609" s="34" t="s">
        <v>1881</v>
      </c>
      <c r="E8609" t="str">
        <f>VLOOKUP('نهایی براساس سیستم'!D8609,Trade!A:B,2,0)</f>
        <v>4A2D6064-858C-4D94-9530-38C2EE574B8D</v>
      </c>
      <c r="H8609" s="34" t="s">
        <v>10648</v>
      </c>
      <c r="I8609" t="str">
        <f>VLOOKUP(H8609,Position!A:D,4,0)</f>
        <v>d6a93998-e2c8-41ed-bd24-81fcc8090344</v>
      </c>
      <c r="J8609" t="str">
        <f t="shared" si="268"/>
        <v>d6a93998-e2c8-41ed-bd24-81fcc8090344'</v>
      </c>
      <c r="K8609" t="s">
        <v>4008</v>
      </c>
      <c r="L8609" t="s">
        <v>1882</v>
      </c>
      <c r="M8609" t="s">
        <v>1883</v>
      </c>
      <c r="N8609" t="str">
        <f t="shared" si="269"/>
        <v>when WorkOrder.ParentSystemID = '617EE7FD-FCA5-4ACB-91CB-B80BDE85DC77' and WorkOrder.WOTradeID = '4A2D6064-858C-4D94-9530-38C2EE574B8D' then 'd6a93998-e2c8-41ed-bd24-81fcc8090344'--ER03-آزمایشگاه و کنترل فرایند-محمد علی هورشت</v>
      </c>
    </row>
    <row r="8610" spans="1:14" hidden="1">
      <c r="A8610" t="s">
        <v>3860</v>
      </c>
      <c r="B8610" t="s">
        <v>3860</v>
      </c>
      <c r="C8610" t="str">
        <f>VLOOKUP(B8610,Sheet6!B:C,2,0)</f>
        <v>5BF11696-30E3-4F2F-AD2F-441388DB455B</v>
      </c>
      <c r="D8610" s="34" t="s">
        <v>1881</v>
      </c>
      <c r="E8610" t="str">
        <f>VLOOKUP('نهایی براساس سیستم'!D8610,Trade!A:B,2,0)</f>
        <v>4A2D6064-858C-4D94-9530-38C2EE574B8D</v>
      </c>
      <c r="H8610" s="34" t="s">
        <v>10648</v>
      </c>
      <c r="I8610" t="str">
        <f>VLOOKUP(H8610,Position!A:D,4,0)</f>
        <v>d6a93998-e2c8-41ed-bd24-81fcc8090344</v>
      </c>
      <c r="J8610" t="str">
        <f t="shared" si="268"/>
        <v>d6a93998-e2c8-41ed-bd24-81fcc8090344'</v>
      </c>
      <c r="K8610" t="s">
        <v>4008</v>
      </c>
      <c r="L8610" t="s">
        <v>1882</v>
      </c>
      <c r="M8610" t="s">
        <v>1883</v>
      </c>
      <c r="N8610" t="str">
        <f t="shared" si="269"/>
        <v>when WorkOrder.ParentSystemID = '5BF11696-30E3-4F2F-AD2F-441388DB455B' and WorkOrder.WOTradeID = '4A2D6064-858C-4D94-9530-38C2EE574B8D' then 'd6a93998-e2c8-41ed-bd24-81fcc8090344'--ER031M01-آزمایشگاه و کنترل فرایند-محمد علی هورشت</v>
      </c>
    </row>
    <row r="8611" spans="1:14" hidden="1">
      <c r="A8611" t="s">
        <v>3862</v>
      </c>
      <c r="B8611" t="s">
        <v>3862</v>
      </c>
      <c r="C8611" t="str">
        <f>VLOOKUP(B8611,Sheet6!B:C,2,0)</f>
        <v>7DC92AF5-89BF-4998-9B10-8F9027BB908B</v>
      </c>
      <c r="D8611" s="34" t="s">
        <v>1881</v>
      </c>
      <c r="E8611" t="str">
        <f>VLOOKUP('نهایی براساس سیستم'!D8611,Trade!A:B,2,0)</f>
        <v>4A2D6064-858C-4D94-9530-38C2EE574B8D</v>
      </c>
      <c r="H8611" s="34" t="s">
        <v>10648</v>
      </c>
      <c r="I8611" t="str">
        <f>VLOOKUP(H8611,Position!A:D,4,0)</f>
        <v>d6a93998-e2c8-41ed-bd24-81fcc8090344</v>
      </c>
      <c r="J8611" t="str">
        <f t="shared" si="268"/>
        <v>d6a93998-e2c8-41ed-bd24-81fcc8090344'</v>
      </c>
      <c r="K8611" t="s">
        <v>4008</v>
      </c>
      <c r="L8611" t="s">
        <v>1882</v>
      </c>
      <c r="M8611" t="s">
        <v>1883</v>
      </c>
      <c r="N8611" t="str">
        <f t="shared" si="269"/>
        <v>when WorkOrder.ParentSystemID = '7DC92AF5-89BF-4998-9B10-8F9027BB908B' and WorkOrder.WOTradeID = '4A2D6064-858C-4D94-9530-38C2EE574B8D' then 'd6a93998-e2c8-41ed-bd24-81fcc8090344'--ER031M02-آزمایشگاه و کنترل فرایند-محمد علی هورشت</v>
      </c>
    </row>
    <row r="8612" spans="1:14" hidden="1">
      <c r="A8612" t="s">
        <v>3864</v>
      </c>
      <c r="B8612" t="s">
        <v>3864</v>
      </c>
      <c r="C8612" t="str">
        <f>VLOOKUP(B8612,Sheet6!B:C,2,0)</f>
        <v>AE6DBAFA-FABD-4F0E-A11E-CFD740FB83EA</v>
      </c>
      <c r="D8612" s="34" t="s">
        <v>1881</v>
      </c>
      <c r="E8612" t="str">
        <f>VLOOKUP('نهایی براساس سیستم'!D8612,Trade!A:B,2,0)</f>
        <v>4A2D6064-858C-4D94-9530-38C2EE574B8D</v>
      </c>
      <c r="H8612" s="34" t="s">
        <v>10648</v>
      </c>
      <c r="I8612" t="str">
        <f>VLOOKUP(H8612,Position!A:D,4,0)</f>
        <v>d6a93998-e2c8-41ed-bd24-81fcc8090344</v>
      </c>
      <c r="J8612" t="str">
        <f t="shared" si="268"/>
        <v>d6a93998-e2c8-41ed-bd24-81fcc8090344'</v>
      </c>
      <c r="K8612" t="s">
        <v>4008</v>
      </c>
      <c r="L8612" t="s">
        <v>1882</v>
      </c>
      <c r="M8612" t="s">
        <v>1883</v>
      </c>
      <c r="N8612" t="str">
        <f t="shared" si="269"/>
        <v>when WorkOrder.ParentSystemID = 'AE6DBAFA-FABD-4F0E-A11E-CFD740FB83EA' and WorkOrder.WOTradeID = '4A2D6064-858C-4D94-9530-38C2EE574B8D' then 'd6a93998-e2c8-41ed-bd24-81fcc8090344'--ER031M03-آزمایشگاه و کنترل فرایند-محمد علی هورشت</v>
      </c>
    </row>
    <row r="8613" spans="1:14" hidden="1">
      <c r="A8613" t="s">
        <v>3866</v>
      </c>
      <c r="B8613" t="s">
        <v>3866</v>
      </c>
      <c r="C8613" t="str">
        <f>VLOOKUP(B8613,Sheet6!B:C,2,0)</f>
        <v>D24F5ED1-3223-473D-BB7D-66BE48DCBB5C</v>
      </c>
      <c r="D8613" s="34" t="s">
        <v>1881</v>
      </c>
      <c r="E8613" t="str">
        <f>VLOOKUP('نهایی براساس سیستم'!D8613,Trade!A:B,2,0)</f>
        <v>4A2D6064-858C-4D94-9530-38C2EE574B8D</v>
      </c>
      <c r="H8613" s="34" t="s">
        <v>10648</v>
      </c>
      <c r="I8613" t="str">
        <f>VLOOKUP(H8613,Position!A:D,4,0)</f>
        <v>d6a93998-e2c8-41ed-bd24-81fcc8090344</v>
      </c>
      <c r="J8613" t="str">
        <f t="shared" si="268"/>
        <v>d6a93998-e2c8-41ed-bd24-81fcc8090344'</v>
      </c>
      <c r="K8613" t="s">
        <v>4008</v>
      </c>
      <c r="L8613" t="s">
        <v>1882</v>
      </c>
      <c r="M8613" t="s">
        <v>1883</v>
      </c>
      <c r="N8613" t="str">
        <f t="shared" si="269"/>
        <v>when WorkOrder.ParentSystemID = 'D24F5ED1-3223-473D-BB7D-66BE48DCBB5C' and WorkOrder.WOTradeID = '4A2D6064-858C-4D94-9530-38C2EE574B8D' then 'd6a93998-e2c8-41ed-bd24-81fcc8090344'--ER031N01-آزمایشگاه و کنترل فرایند-محمد علی هورشت</v>
      </c>
    </row>
    <row r="8614" spans="1:14" hidden="1">
      <c r="A8614" t="s">
        <v>3868</v>
      </c>
      <c r="B8614" t="s">
        <v>3868</v>
      </c>
      <c r="C8614" t="str">
        <f>VLOOKUP(B8614,Sheet6!B:C,2,0)</f>
        <v>C4E93C8B-ECFD-4AFC-B2D3-11E83F86E43C</v>
      </c>
      <c r="D8614" s="34" t="s">
        <v>1881</v>
      </c>
      <c r="E8614" t="str">
        <f>VLOOKUP('نهایی براساس سیستم'!D8614,Trade!A:B,2,0)</f>
        <v>4A2D6064-858C-4D94-9530-38C2EE574B8D</v>
      </c>
      <c r="H8614" s="34" t="s">
        <v>10648</v>
      </c>
      <c r="I8614" t="str">
        <f>VLOOKUP(H8614,Position!A:D,4,0)</f>
        <v>d6a93998-e2c8-41ed-bd24-81fcc8090344</v>
      </c>
      <c r="J8614" t="str">
        <f t="shared" si="268"/>
        <v>d6a93998-e2c8-41ed-bd24-81fcc8090344'</v>
      </c>
      <c r="K8614" t="s">
        <v>4008</v>
      </c>
      <c r="L8614" t="s">
        <v>1882</v>
      </c>
      <c r="M8614" t="s">
        <v>1883</v>
      </c>
      <c r="N8614" t="str">
        <f t="shared" si="269"/>
        <v>when WorkOrder.ParentSystemID = 'C4E93C8B-ECFD-4AFC-B2D3-11E83F86E43C' and WorkOrder.WOTradeID = '4A2D6064-858C-4D94-9530-38C2EE574B8D' then 'd6a93998-e2c8-41ed-bd24-81fcc8090344'--ER031N02-آزمایشگاه و کنترل فرایند-محمد علی هورشت</v>
      </c>
    </row>
    <row r="8615" spans="1:14" hidden="1">
      <c r="A8615" t="s">
        <v>3870</v>
      </c>
      <c r="B8615" t="s">
        <v>3870</v>
      </c>
      <c r="C8615" t="str">
        <f>VLOOKUP(B8615,Sheet6!B:C,2,0)</f>
        <v>9A6B0822-25ED-4F15-8542-27AE14B130F2</v>
      </c>
      <c r="D8615" s="34" t="s">
        <v>1881</v>
      </c>
      <c r="E8615" t="str">
        <f>VLOOKUP('نهایی براساس سیستم'!D8615,Trade!A:B,2,0)</f>
        <v>4A2D6064-858C-4D94-9530-38C2EE574B8D</v>
      </c>
      <c r="H8615" s="34" t="s">
        <v>10648</v>
      </c>
      <c r="I8615" t="str">
        <f>VLOOKUP(H8615,Position!A:D,4,0)</f>
        <v>d6a93998-e2c8-41ed-bd24-81fcc8090344</v>
      </c>
      <c r="J8615" t="str">
        <f t="shared" si="268"/>
        <v>d6a93998-e2c8-41ed-bd24-81fcc8090344'</v>
      </c>
      <c r="K8615" t="s">
        <v>4008</v>
      </c>
      <c r="L8615" t="s">
        <v>1882</v>
      </c>
      <c r="M8615" t="s">
        <v>1883</v>
      </c>
      <c r="N8615" t="str">
        <f t="shared" si="269"/>
        <v>when WorkOrder.ParentSystemID = '9A6B0822-25ED-4F15-8542-27AE14B130F2' and WorkOrder.WOTradeID = '4A2D6064-858C-4D94-9530-38C2EE574B8D' then 'd6a93998-e2c8-41ed-bd24-81fcc8090344'--ER031S01.U01-آزمایشگاه و کنترل فرایند-محمد علی هورشت</v>
      </c>
    </row>
    <row r="8616" spans="1:14" hidden="1">
      <c r="A8616" t="s">
        <v>3872</v>
      </c>
      <c r="B8616" t="s">
        <v>3872</v>
      </c>
      <c r="C8616" t="str">
        <f>VLOOKUP(B8616,Sheet6!B:C,2,0)</f>
        <v>037E4CB9-6236-422E-9E56-8F7820BE27BD</v>
      </c>
      <c r="D8616" s="34" t="s">
        <v>1881</v>
      </c>
      <c r="E8616" t="str">
        <f>VLOOKUP('نهایی براساس سیستم'!D8616,Trade!A:B,2,0)</f>
        <v>4A2D6064-858C-4D94-9530-38C2EE574B8D</v>
      </c>
      <c r="H8616" s="34" t="s">
        <v>10648</v>
      </c>
      <c r="I8616" t="str">
        <f>VLOOKUP(H8616,Position!A:D,4,0)</f>
        <v>d6a93998-e2c8-41ed-bd24-81fcc8090344</v>
      </c>
      <c r="J8616" t="str">
        <f t="shared" si="268"/>
        <v>d6a93998-e2c8-41ed-bd24-81fcc8090344'</v>
      </c>
      <c r="K8616" t="s">
        <v>4008</v>
      </c>
      <c r="L8616" t="s">
        <v>1882</v>
      </c>
      <c r="M8616" t="s">
        <v>1883</v>
      </c>
      <c r="N8616" t="str">
        <f t="shared" si="269"/>
        <v>when WorkOrder.ParentSystemID = '037E4CB9-6236-422E-9E56-8F7820BE27BD' and WorkOrder.WOTradeID = '4A2D6064-858C-4D94-9530-38C2EE574B8D' then 'd6a93998-e2c8-41ed-bd24-81fcc8090344'--ER031S01.U02-آزمایشگاه و کنترل فرایند-محمد علی هورشت</v>
      </c>
    </row>
    <row r="8617" spans="1:14" hidden="1">
      <c r="A8617" t="s">
        <v>3874</v>
      </c>
      <c r="B8617" t="s">
        <v>3874</v>
      </c>
      <c r="C8617" t="str">
        <f>VLOOKUP(B8617,Sheet6!B:C,2,0)</f>
        <v>15020D6A-0811-49DE-AF93-C75B8BF38B53</v>
      </c>
      <c r="D8617" s="34" t="s">
        <v>1881</v>
      </c>
      <c r="E8617" t="str">
        <f>VLOOKUP('نهایی براساس سیستم'!D8617,Trade!A:B,2,0)</f>
        <v>4A2D6064-858C-4D94-9530-38C2EE574B8D</v>
      </c>
      <c r="H8617" s="34" t="s">
        <v>10648</v>
      </c>
      <c r="I8617" t="str">
        <f>VLOOKUP(H8617,Position!A:D,4,0)</f>
        <v>d6a93998-e2c8-41ed-bd24-81fcc8090344</v>
      </c>
      <c r="J8617" t="str">
        <f t="shared" si="268"/>
        <v>d6a93998-e2c8-41ed-bd24-81fcc8090344'</v>
      </c>
      <c r="K8617" t="s">
        <v>4008</v>
      </c>
      <c r="L8617" t="s">
        <v>1882</v>
      </c>
      <c r="M8617" t="s">
        <v>1883</v>
      </c>
      <c r="N8617" t="str">
        <f t="shared" si="269"/>
        <v>when WorkOrder.ParentSystemID = '15020D6A-0811-49DE-AF93-C75B8BF38B53' and WorkOrder.WOTradeID = '4A2D6064-858C-4D94-9530-38C2EE574B8D' then 'd6a93998-e2c8-41ed-bd24-81fcc8090344'--ER031S01.U03-آزمایشگاه و کنترل فرایند-محمد علی هورشت</v>
      </c>
    </row>
    <row r="8618" spans="1:14" hidden="1">
      <c r="A8618" t="s">
        <v>3876</v>
      </c>
      <c r="B8618" t="s">
        <v>3876</v>
      </c>
      <c r="C8618" t="str">
        <f>VLOOKUP(B8618,Sheet6!B:C,2,0)</f>
        <v>6D84B19C-FB74-4E4C-BF38-8E8121AA9762</v>
      </c>
      <c r="D8618" s="34" t="s">
        <v>1881</v>
      </c>
      <c r="E8618" t="str">
        <f>VLOOKUP('نهایی براساس سیستم'!D8618,Trade!A:B,2,0)</f>
        <v>4A2D6064-858C-4D94-9530-38C2EE574B8D</v>
      </c>
      <c r="H8618" s="34" t="s">
        <v>10648</v>
      </c>
      <c r="I8618" t="str">
        <f>VLOOKUP(H8618,Position!A:D,4,0)</f>
        <v>d6a93998-e2c8-41ed-bd24-81fcc8090344</v>
      </c>
      <c r="J8618" t="str">
        <f t="shared" si="268"/>
        <v>d6a93998-e2c8-41ed-bd24-81fcc8090344'</v>
      </c>
      <c r="K8618" t="s">
        <v>4008</v>
      </c>
      <c r="L8618" t="s">
        <v>1882</v>
      </c>
      <c r="M8618" t="s">
        <v>1883</v>
      </c>
      <c r="N8618" t="str">
        <f t="shared" si="269"/>
        <v>when WorkOrder.ParentSystemID = '6D84B19C-FB74-4E4C-BF38-8E8121AA9762' and WorkOrder.WOTradeID = '4A2D6064-858C-4D94-9530-38C2EE574B8D' then 'd6a93998-e2c8-41ed-bd24-81fcc8090344'--ER031S01.U04-آزمایشگاه و کنترل فرایند-محمد علی هورشت</v>
      </c>
    </row>
    <row r="8619" spans="1:14" hidden="1">
      <c r="A8619" t="s">
        <v>3878</v>
      </c>
      <c r="B8619" t="s">
        <v>3878</v>
      </c>
      <c r="C8619" t="str">
        <f>VLOOKUP(B8619,Sheet6!B:C,2,0)</f>
        <v>5DEFEE7E-9DE3-4E63-99F3-46CF95D627AC</v>
      </c>
      <c r="D8619" s="34" t="s">
        <v>1881</v>
      </c>
      <c r="E8619" t="str">
        <f>VLOOKUP('نهایی براساس سیستم'!D8619,Trade!A:B,2,0)</f>
        <v>4A2D6064-858C-4D94-9530-38C2EE574B8D</v>
      </c>
      <c r="H8619" s="34" t="s">
        <v>10648</v>
      </c>
      <c r="I8619" t="str">
        <f>VLOOKUP(H8619,Position!A:D,4,0)</f>
        <v>d6a93998-e2c8-41ed-bd24-81fcc8090344</v>
      </c>
      <c r="J8619" t="str">
        <f t="shared" si="268"/>
        <v>d6a93998-e2c8-41ed-bd24-81fcc8090344'</v>
      </c>
      <c r="K8619" t="s">
        <v>4008</v>
      </c>
      <c r="L8619" t="s">
        <v>1882</v>
      </c>
      <c r="M8619" t="s">
        <v>1883</v>
      </c>
      <c r="N8619" t="str">
        <f t="shared" si="269"/>
        <v>when WorkOrder.ParentSystemID = '5DEFEE7E-9DE3-4E63-99F3-46CF95D627AC' and WorkOrder.WOTradeID = '4A2D6064-858C-4D94-9530-38C2EE574B8D' then 'd6a93998-e2c8-41ed-bd24-81fcc8090344'--ER031T01-آزمایشگاه و کنترل فرایند-محمد علی هورشت</v>
      </c>
    </row>
    <row r="8620" spans="1:14" hidden="1">
      <c r="A8620" t="s">
        <v>3880</v>
      </c>
      <c r="B8620" t="s">
        <v>3880</v>
      </c>
      <c r="C8620" t="str">
        <f>VLOOKUP(B8620,Sheet6!B:C,2,0)</f>
        <v>5933F785-35E1-434D-BA01-9D39BC4AEAEB</v>
      </c>
      <c r="D8620" s="34" t="s">
        <v>1881</v>
      </c>
      <c r="E8620" t="str">
        <f>VLOOKUP('نهایی براساس سیستم'!D8620,Trade!A:B,2,0)</f>
        <v>4A2D6064-858C-4D94-9530-38C2EE574B8D</v>
      </c>
      <c r="H8620" s="34" t="s">
        <v>10648</v>
      </c>
      <c r="I8620" t="str">
        <f>VLOOKUP(H8620,Position!A:D,4,0)</f>
        <v>d6a93998-e2c8-41ed-bd24-81fcc8090344</v>
      </c>
      <c r="J8620" t="str">
        <f t="shared" si="268"/>
        <v>d6a93998-e2c8-41ed-bd24-81fcc8090344'</v>
      </c>
      <c r="K8620" t="s">
        <v>4008</v>
      </c>
      <c r="L8620" t="s">
        <v>1882</v>
      </c>
      <c r="M8620" t="s">
        <v>1883</v>
      </c>
      <c r="N8620" t="str">
        <f t="shared" si="269"/>
        <v>when WorkOrder.ParentSystemID = '5933F785-35E1-434D-BA01-9D39BC4AEAEB' and WorkOrder.WOTradeID = '4A2D6064-858C-4D94-9530-38C2EE574B8D' then 'd6a93998-e2c8-41ed-bd24-81fcc8090344'--ER032A01-آزمایشگاه و کنترل فرایند-محمد علی هورشت</v>
      </c>
    </row>
    <row r="8621" spans="1:14" hidden="1">
      <c r="A8621" t="s">
        <v>3882</v>
      </c>
      <c r="B8621" t="s">
        <v>3882</v>
      </c>
      <c r="C8621" t="str">
        <f>VLOOKUP(B8621,Sheet6!B:C,2,0)</f>
        <v>9DD35C38-E314-426E-B069-10B9340477C9</v>
      </c>
      <c r="D8621" s="34" t="s">
        <v>1881</v>
      </c>
      <c r="E8621" t="str">
        <f>VLOOKUP('نهایی براساس سیستم'!D8621,Trade!A:B,2,0)</f>
        <v>4A2D6064-858C-4D94-9530-38C2EE574B8D</v>
      </c>
      <c r="H8621" s="34" t="s">
        <v>10648</v>
      </c>
      <c r="I8621" t="str">
        <f>VLOOKUP(H8621,Position!A:D,4,0)</f>
        <v>d6a93998-e2c8-41ed-bd24-81fcc8090344</v>
      </c>
      <c r="J8621" t="str">
        <f t="shared" si="268"/>
        <v>d6a93998-e2c8-41ed-bd24-81fcc8090344'</v>
      </c>
      <c r="K8621" t="s">
        <v>4008</v>
      </c>
      <c r="L8621" t="s">
        <v>1882</v>
      </c>
      <c r="M8621" t="s">
        <v>1883</v>
      </c>
      <c r="N8621" t="str">
        <f t="shared" si="269"/>
        <v>when WorkOrder.ParentSystemID = '9DD35C38-E314-426E-B069-10B9340477C9' and WorkOrder.WOTradeID = '4A2D6064-858C-4D94-9530-38C2EE574B8D' then 'd6a93998-e2c8-41ed-bd24-81fcc8090344'--ER032B01-آزمایشگاه و کنترل فرایند-محمد علی هورشت</v>
      </c>
    </row>
    <row r="8622" spans="1:14" hidden="1">
      <c r="A8622" t="s">
        <v>3884</v>
      </c>
      <c r="B8622" t="s">
        <v>3884</v>
      </c>
      <c r="C8622" t="str">
        <f>VLOOKUP(B8622,Sheet6!B:C,2,0)</f>
        <v>C519E9B4-9677-4862-B731-1CA2C3599983</v>
      </c>
      <c r="D8622" s="34" t="s">
        <v>1881</v>
      </c>
      <c r="E8622" t="str">
        <f>VLOOKUP('نهایی براساس سیستم'!D8622,Trade!A:B,2,0)</f>
        <v>4A2D6064-858C-4D94-9530-38C2EE574B8D</v>
      </c>
      <c r="H8622" s="34" t="s">
        <v>10648</v>
      </c>
      <c r="I8622" t="str">
        <f>VLOOKUP(H8622,Position!A:D,4,0)</f>
        <v>d6a93998-e2c8-41ed-bd24-81fcc8090344</v>
      </c>
      <c r="J8622" t="str">
        <f t="shared" si="268"/>
        <v>d6a93998-e2c8-41ed-bd24-81fcc8090344'</v>
      </c>
      <c r="K8622" t="s">
        <v>4008</v>
      </c>
      <c r="L8622" t="s">
        <v>1882</v>
      </c>
      <c r="M8622" t="s">
        <v>1883</v>
      </c>
      <c r="N8622" t="str">
        <f t="shared" si="269"/>
        <v>when WorkOrder.ParentSystemID = 'C519E9B4-9677-4862-B731-1CA2C3599983' and WorkOrder.WOTradeID = '4A2D6064-858C-4D94-9530-38C2EE574B8D' then 'd6a93998-e2c8-41ed-bd24-81fcc8090344'--ER032D01-آزمایشگاه و کنترل فرایند-محمد علی هورشت</v>
      </c>
    </row>
    <row r="8623" spans="1:14" hidden="1">
      <c r="A8623" t="s">
        <v>3886</v>
      </c>
      <c r="B8623" t="s">
        <v>3886</v>
      </c>
      <c r="C8623" t="str">
        <f>VLOOKUP(B8623,Sheet6!B:C,2,0)</f>
        <v>562496E5-7368-4D1F-9EFC-C584B1DA8CA3</v>
      </c>
      <c r="D8623" s="34" t="s">
        <v>1881</v>
      </c>
      <c r="E8623" t="str">
        <f>VLOOKUP('نهایی براساس سیستم'!D8623,Trade!A:B,2,0)</f>
        <v>4A2D6064-858C-4D94-9530-38C2EE574B8D</v>
      </c>
      <c r="H8623" s="34" t="s">
        <v>10648</v>
      </c>
      <c r="I8623" t="str">
        <f>VLOOKUP(H8623,Position!A:D,4,0)</f>
        <v>d6a93998-e2c8-41ed-bd24-81fcc8090344</v>
      </c>
      <c r="J8623" t="str">
        <f t="shared" si="268"/>
        <v>d6a93998-e2c8-41ed-bd24-81fcc8090344'</v>
      </c>
      <c r="K8623" t="s">
        <v>4008</v>
      </c>
      <c r="L8623" t="s">
        <v>1882</v>
      </c>
      <c r="M8623" t="s">
        <v>1883</v>
      </c>
      <c r="N8623" t="str">
        <f t="shared" si="269"/>
        <v>when WorkOrder.ParentSystemID = '562496E5-7368-4D1F-9EFC-C584B1DA8CA3' and WorkOrder.WOTradeID = '4A2D6064-858C-4D94-9530-38C2EE574B8D' then 'd6a93998-e2c8-41ed-bd24-81fcc8090344'--ER032Q01-آزمایشگاه و کنترل فرایند-محمد علی هورشت</v>
      </c>
    </row>
    <row r="8624" spans="1:14" hidden="1">
      <c r="A8624" t="s">
        <v>3888</v>
      </c>
      <c r="B8624" t="s">
        <v>3888</v>
      </c>
      <c r="C8624" t="str">
        <f>VLOOKUP(B8624,Sheet6!B:C,2,0)</f>
        <v>3CEB2AB6-826F-4602-8364-9096D1F12C55</v>
      </c>
      <c r="D8624" s="34" t="s">
        <v>1881</v>
      </c>
      <c r="E8624" t="str">
        <f>VLOOKUP('نهایی براساس سیستم'!D8624,Trade!A:B,2,0)</f>
        <v>4A2D6064-858C-4D94-9530-38C2EE574B8D</v>
      </c>
      <c r="H8624" s="34" t="s">
        <v>10648</v>
      </c>
      <c r="I8624" t="str">
        <f>VLOOKUP(H8624,Position!A:D,4,0)</f>
        <v>d6a93998-e2c8-41ed-bd24-81fcc8090344</v>
      </c>
      <c r="J8624" t="str">
        <f t="shared" si="268"/>
        <v>d6a93998-e2c8-41ed-bd24-81fcc8090344'</v>
      </c>
      <c r="K8624" t="s">
        <v>4008</v>
      </c>
      <c r="L8624" t="s">
        <v>1882</v>
      </c>
      <c r="M8624" t="s">
        <v>1883</v>
      </c>
      <c r="N8624" t="str">
        <f t="shared" si="269"/>
        <v>when WorkOrder.ParentSystemID = '3CEB2AB6-826F-4602-8364-9096D1F12C55' and WorkOrder.WOTradeID = '4A2D6064-858C-4D94-9530-38C2EE574B8D' then 'd6a93998-e2c8-41ed-bd24-81fcc8090344'--ER032Q02-آزمایشگاه و کنترل فرایند-محمد علی هورشت</v>
      </c>
    </row>
    <row r="8625" spans="1:14" hidden="1">
      <c r="A8625" t="s">
        <v>3890</v>
      </c>
      <c r="B8625" t="s">
        <v>3890</v>
      </c>
      <c r="C8625" t="str">
        <f>VLOOKUP(B8625,Sheet6!B:C,2,0)</f>
        <v>8BE4AC40-4D30-47D9-8755-631B0A06D8EA</v>
      </c>
      <c r="D8625" s="34" t="s">
        <v>1881</v>
      </c>
      <c r="E8625" t="str">
        <f>VLOOKUP('نهایی براساس سیستم'!D8625,Trade!A:B,2,0)</f>
        <v>4A2D6064-858C-4D94-9530-38C2EE574B8D</v>
      </c>
      <c r="H8625" s="34" t="s">
        <v>10648</v>
      </c>
      <c r="I8625" t="str">
        <f>VLOOKUP(H8625,Position!A:D,4,0)</f>
        <v>d6a93998-e2c8-41ed-bd24-81fcc8090344</v>
      </c>
      <c r="J8625" t="str">
        <f t="shared" si="268"/>
        <v>d6a93998-e2c8-41ed-bd24-81fcc8090344'</v>
      </c>
      <c r="K8625" t="s">
        <v>4008</v>
      </c>
      <c r="L8625" t="s">
        <v>1882</v>
      </c>
      <c r="M8625" t="s">
        <v>1883</v>
      </c>
      <c r="N8625" t="str">
        <f t="shared" si="269"/>
        <v>when WorkOrder.ParentSystemID = '8BE4AC40-4D30-47D9-8755-631B0A06D8EA' and WorkOrder.WOTradeID = '4A2D6064-858C-4D94-9530-38C2EE574B8D' then 'd6a93998-e2c8-41ed-bd24-81fcc8090344'--ER032Q03-آزمایشگاه و کنترل فرایند-محمد علی هورشت</v>
      </c>
    </row>
    <row r="8626" spans="1:14" hidden="1">
      <c r="A8626" t="s">
        <v>3892</v>
      </c>
      <c r="B8626" t="s">
        <v>3892</v>
      </c>
      <c r="C8626" t="str">
        <f>VLOOKUP(B8626,Sheet6!B:C,2,0)</f>
        <v>C74C7673-4884-4E9E-8C49-EC07F57560A2</v>
      </c>
      <c r="D8626" s="34" t="s">
        <v>1881</v>
      </c>
      <c r="E8626" t="str">
        <f>VLOOKUP('نهایی براساس سیستم'!D8626,Trade!A:B,2,0)</f>
        <v>4A2D6064-858C-4D94-9530-38C2EE574B8D</v>
      </c>
      <c r="H8626" s="34" t="s">
        <v>10648</v>
      </c>
      <c r="I8626" t="str">
        <f>VLOOKUP(H8626,Position!A:D,4,0)</f>
        <v>d6a93998-e2c8-41ed-bd24-81fcc8090344</v>
      </c>
      <c r="J8626" t="str">
        <f t="shared" si="268"/>
        <v>d6a93998-e2c8-41ed-bd24-81fcc8090344'</v>
      </c>
      <c r="K8626" t="s">
        <v>4008</v>
      </c>
      <c r="L8626" t="s">
        <v>1882</v>
      </c>
      <c r="M8626" t="s">
        <v>1883</v>
      </c>
      <c r="N8626" t="str">
        <f t="shared" si="269"/>
        <v>when WorkOrder.ParentSystemID = 'C74C7673-4884-4E9E-8C49-EC07F57560A2' and WorkOrder.WOTradeID = '4A2D6064-858C-4D94-9530-38C2EE574B8D' then 'd6a93998-e2c8-41ed-bd24-81fcc8090344'--ER03OB01-آزمایشگاه و کنترل فرایند-محمد علی هورشت</v>
      </c>
    </row>
    <row r="8627" spans="1:14" hidden="1">
      <c r="A8627" t="s">
        <v>106</v>
      </c>
      <c r="B8627" t="s">
        <v>105</v>
      </c>
      <c r="C8627" t="str">
        <f>VLOOKUP(B8627,Sheet6!B:C,2,0)</f>
        <v>8C3D865C-EC3D-4782-B8FC-5E0B7338A255</v>
      </c>
      <c r="D8627" s="34" t="s">
        <v>1881</v>
      </c>
      <c r="E8627" t="str">
        <f>VLOOKUP('نهایی براساس سیستم'!D8627,Trade!A:B,2,0)</f>
        <v>4A2D6064-858C-4D94-9530-38C2EE574B8D</v>
      </c>
      <c r="H8627" s="34" t="s">
        <v>10648</v>
      </c>
      <c r="I8627" t="str">
        <f>VLOOKUP(H8627,Position!A:D,4,0)</f>
        <v>d6a93998-e2c8-41ed-bd24-81fcc8090344</v>
      </c>
      <c r="J8627" t="str">
        <f t="shared" si="268"/>
        <v>d6a93998-e2c8-41ed-bd24-81fcc8090344'</v>
      </c>
      <c r="K8627" t="s">
        <v>4008</v>
      </c>
      <c r="L8627" t="s">
        <v>1882</v>
      </c>
      <c r="M8627" t="s">
        <v>1883</v>
      </c>
      <c r="N8627" t="str">
        <f t="shared" si="269"/>
        <v>when WorkOrder.ParentSystemID = '8C3D865C-EC3D-4782-B8FC-5E0B7338A255' and WorkOrder.WOTradeID = '4A2D6064-858C-4D94-9530-38C2EE574B8D' then 'd6a93998-e2c8-41ed-bd24-81fcc8090344'--ER04-آزمایشگاه و کنترل فرایند-محمد علی هورشت</v>
      </c>
    </row>
    <row r="8628" spans="1:14" hidden="1">
      <c r="A8628" t="s">
        <v>3895</v>
      </c>
      <c r="B8628" t="s">
        <v>3895</v>
      </c>
      <c r="C8628" t="str">
        <f>VLOOKUP(B8628,Sheet6!B:C,2,0)</f>
        <v>EE5B5BA8-F5C1-4A6B-8C4D-62B4F9A83BDF</v>
      </c>
      <c r="D8628" s="34" t="s">
        <v>1881</v>
      </c>
      <c r="E8628" t="str">
        <f>VLOOKUP('نهایی براساس سیستم'!D8628,Trade!A:B,2,0)</f>
        <v>4A2D6064-858C-4D94-9530-38C2EE574B8D</v>
      </c>
      <c r="H8628" s="34" t="s">
        <v>10648</v>
      </c>
      <c r="I8628" t="str">
        <f>VLOOKUP(H8628,Position!A:D,4,0)</f>
        <v>d6a93998-e2c8-41ed-bd24-81fcc8090344</v>
      </c>
      <c r="J8628" t="str">
        <f t="shared" si="268"/>
        <v>d6a93998-e2c8-41ed-bd24-81fcc8090344'</v>
      </c>
      <c r="K8628" t="s">
        <v>4008</v>
      </c>
      <c r="L8628" t="s">
        <v>1882</v>
      </c>
      <c r="M8628" t="s">
        <v>1883</v>
      </c>
      <c r="N8628" t="str">
        <f t="shared" si="269"/>
        <v>when WorkOrder.ParentSystemID = 'EE5B5BA8-F5C1-4A6B-8C4D-62B4F9A83BDF' and WorkOrder.WOTradeID = '4A2D6064-858C-4D94-9530-38C2EE574B8D' then 'd6a93998-e2c8-41ed-bd24-81fcc8090344'--ER04.150WF01-آزمایشگاه و کنترل فرایند-محمد علی هورشت</v>
      </c>
    </row>
    <row r="8629" spans="1:14" hidden="1">
      <c r="A8629" t="s">
        <v>3897</v>
      </c>
      <c r="B8629" t="s">
        <v>3897</v>
      </c>
      <c r="C8629" t="str">
        <f>VLOOKUP(B8629,Sheet6!B:C,2,0)</f>
        <v>BAF39663-4137-4DBF-B6C4-1FE6A20C04C2</v>
      </c>
      <c r="D8629" s="34" t="s">
        <v>1881</v>
      </c>
      <c r="E8629" t="str">
        <f>VLOOKUP('نهایی براساس سیستم'!D8629,Trade!A:B,2,0)</f>
        <v>4A2D6064-858C-4D94-9530-38C2EE574B8D</v>
      </c>
      <c r="H8629" s="34" t="s">
        <v>10648</v>
      </c>
      <c r="I8629" t="str">
        <f>VLOOKUP(H8629,Position!A:D,4,0)</f>
        <v>d6a93998-e2c8-41ed-bd24-81fcc8090344</v>
      </c>
      <c r="J8629" t="str">
        <f t="shared" si="268"/>
        <v>d6a93998-e2c8-41ed-bd24-81fcc8090344'</v>
      </c>
      <c r="K8629" t="s">
        <v>4008</v>
      </c>
      <c r="L8629" t="s">
        <v>1882</v>
      </c>
      <c r="M8629" t="s">
        <v>1883</v>
      </c>
      <c r="N8629" t="str">
        <f t="shared" si="269"/>
        <v>when WorkOrder.ParentSystemID = 'BAF39663-4137-4DBF-B6C4-1FE6A20C04C2' and WorkOrder.WOTradeID = '4A2D6064-858C-4D94-9530-38C2EE574B8D' then 'd6a93998-e2c8-41ed-bd24-81fcc8090344'--ER041MO1-آزمایشگاه و کنترل فرایند-محمد علی هورشت</v>
      </c>
    </row>
    <row r="8630" spans="1:14" hidden="1">
      <c r="A8630" t="s">
        <v>3899</v>
      </c>
      <c r="B8630" t="s">
        <v>3899</v>
      </c>
      <c r="C8630" t="str">
        <f>VLOOKUP(B8630,Sheet6!B:C,2,0)</f>
        <v>15819CBA-8822-4C5C-9A37-79329600ED28</v>
      </c>
      <c r="D8630" s="34" t="s">
        <v>1881</v>
      </c>
      <c r="E8630" t="str">
        <f>VLOOKUP('نهایی براساس سیستم'!D8630,Trade!A:B,2,0)</f>
        <v>4A2D6064-858C-4D94-9530-38C2EE574B8D</v>
      </c>
      <c r="H8630" s="34" t="s">
        <v>10648</v>
      </c>
      <c r="I8630" t="str">
        <f>VLOOKUP(H8630,Position!A:D,4,0)</f>
        <v>d6a93998-e2c8-41ed-bd24-81fcc8090344</v>
      </c>
      <c r="J8630" t="str">
        <f t="shared" si="268"/>
        <v>d6a93998-e2c8-41ed-bd24-81fcc8090344'</v>
      </c>
      <c r="K8630" t="s">
        <v>4008</v>
      </c>
      <c r="L8630" t="s">
        <v>1882</v>
      </c>
      <c r="M8630" t="s">
        <v>1883</v>
      </c>
      <c r="N8630" t="str">
        <f t="shared" si="269"/>
        <v>when WorkOrder.ParentSystemID = '15819CBA-8822-4C5C-9A37-79329600ED28' and WorkOrder.WOTradeID = '4A2D6064-858C-4D94-9530-38C2EE574B8D' then 'd6a93998-e2c8-41ed-bd24-81fcc8090344'--ER041NO1-آزمایشگاه و کنترل فرایند-محمد علی هورشت</v>
      </c>
    </row>
    <row r="8631" spans="1:14" hidden="1">
      <c r="A8631" t="s">
        <v>3901</v>
      </c>
      <c r="B8631" t="s">
        <v>3901</v>
      </c>
      <c r="C8631" t="str">
        <f>VLOOKUP(B8631,Sheet6!B:C,2,0)</f>
        <v>0B9B7660-F58B-4296-987A-9BE4D7CFF6FC</v>
      </c>
      <c r="D8631" s="34" t="s">
        <v>1881</v>
      </c>
      <c r="E8631" t="str">
        <f>VLOOKUP('نهایی براساس سیستم'!D8631,Trade!A:B,2,0)</f>
        <v>4A2D6064-858C-4D94-9530-38C2EE574B8D</v>
      </c>
      <c r="H8631" s="34" t="s">
        <v>10648</v>
      </c>
      <c r="I8631" t="str">
        <f>VLOOKUP(H8631,Position!A:D,4,0)</f>
        <v>d6a93998-e2c8-41ed-bd24-81fcc8090344</v>
      </c>
      <c r="J8631" t="str">
        <f t="shared" si="268"/>
        <v>d6a93998-e2c8-41ed-bd24-81fcc8090344'</v>
      </c>
      <c r="K8631" t="s">
        <v>4008</v>
      </c>
      <c r="L8631" t="s">
        <v>1882</v>
      </c>
      <c r="M8631" t="s">
        <v>1883</v>
      </c>
      <c r="N8631" t="str">
        <f t="shared" si="269"/>
        <v>when WorkOrder.ParentSystemID = '0B9B7660-F58B-4296-987A-9BE4D7CFF6FC' and WorkOrder.WOTradeID = '4A2D6064-858C-4D94-9530-38C2EE574B8D' then 'd6a93998-e2c8-41ed-bd24-81fcc8090344'--ER041S01.UE01-آزمایشگاه و کنترل فرایند-محمد علی هورشت</v>
      </c>
    </row>
    <row r="8632" spans="1:14" hidden="1">
      <c r="A8632" t="s">
        <v>3903</v>
      </c>
      <c r="B8632" t="s">
        <v>3903</v>
      </c>
      <c r="C8632" t="str">
        <f>VLOOKUP(B8632,Sheet6!B:C,2,0)</f>
        <v>8EEFB0B5-92C2-45A1-BCA1-884D270E5D2F</v>
      </c>
      <c r="D8632" s="34" t="s">
        <v>1881</v>
      </c>
      <c r="E8632" t="str">
        <f>VLOOKUP('نهایی براساس سیستم'!D8632,Trade!A:B,2,0)</f>
        <v>4A2D6064-858C-4D94-9530-38C2EE574B8D</v>
      </c>
      <c r="H8632" s="34" t="s">
        <v>10648</v>
      </c>
      <c r="I8632" t="str">
        <f>VLOOKUP(H8632,Position!A:D,4,0)</f>
        <v>d6a93998-e2c8-41ed-bd24-81fcc8090344</v>
      </c>
      <c r="J8632" t="str">
        <f t="shared" si="268"/>
        <v>d6a93998-e2c8-41ed-bd24-81fcc8090344'</v>
      </c>
      <c r="K8632" t="s">
        <v>4008</v>
      </c>
      <c r="L8632" t="s">
        <v>1882</v>
      </c>
      <c r="M8632" t="s">
        <v>1883</v>
      </c>
      <c r="N8632" t="str">
        <f t="shared" si="269"/>
        <v>when WorkOrder.ParentSystemID = '8EEFB0B5-92C2-45A1-BCA1-884D270E5D2F' and WorkOrder.WOTradeID = '4A2D6064-858C-4D94-9530-38C2EE574B8D' then 'd6a93998-e2c8-41ed-bd24-81fcc8090344'--ER041S01.UE02-آزمایشگاه و کنترل فرایند-محمد علی هورشت</v>
      </c>
    </row>
    <row r="8633" spans="1:14" hidden="1">
      <c r="A8633" t="s">
        <v>3905</v>
      </c>
      <c r="B8633" t="s">
        <v>3905</v>
      </c>
      <c r="C8633" t="str">
        <f>VLOOKUP(B8633,Sheet6!B:C,2,0)</f>
        <v>B8356C15-F581-4CA7-8AFF-43B42A051DEB</v>
      </c>
      <c r="D8633" s="34" t="s">
        <v>1881</v>
      </c>
      <c r="E8633" t="str">
        <f>VLOOKUP('نهایی براساس سیستم'!D8633,Trade!A:B,2,0)</f>
        <v>4A2D6064-858C-4D94-9530-38C2EE574B8D</v>
      </c>
      <c r="H8633" s="34" t="s">
        <v>10648</v>
      </c>
      <c r="I8633" t="str">
        <f>VLOOKUP(H8633,Position!A:D,4,0)</f>
        <v>d6a93998-e2c8-41ed-bd24-81fcc8090344</v>
      </c>
      <c r="J8633" t="str">
        <f t="shared" si="268"/>
        <v>d6a93998-e2c8-41ed-bd24-81fcc8090344'</v>
      </c>
      <c r="K8633" t="s">
        <v>4008</v>
      </c>
      <c r="L8633" t="s">
        <v>1882</v>
      </c>
      <c r="M8633" t="s">
        <v>1883</v>
      </c>
      <c r="N8633" t="str">
        <f t="shared" si="269"/>
        <v>when WorkOrder.ParentSystemID = 'B8356C15-F581-4CA7-8AFF-43B42A051DEB' and WorkOrder.WOTradeID = '4A2D6064-858C-4D94-9530-38C2EE574B8D' then 'd6a93998-e2c8-41ed-bd24-81fcc8090344'--ER041S01.UE03-آزمایشگاه و کنترل فرایند-محمد علی هورشت</v>
      </c>
    </row>
    <row r="8634" spans="1:14" hidden="1">
      <c r="A8634" t="s">
        <v>3907</v>
      </c>
      <c r="B8634" t="s">
        <v>3907</v>
      </c>
      <c r="C8634" t="str">
        <f>VLOOKUP(B8634,Sheet6!B:C,2,0)</f>
        <v>036DB4E0-006F-4ECB-9C59-148273A5ECAC</v>
      </c>
      <c r="D8634" s="34" t="s">
        <v>1881</v>
      </c>
      <c r="E8634" t="str">
        <f>VLOOKUP('نهایی براساس سیستم'!D8634,Trade!A:B,2,0)</f>
        <v>4A2D6064-858C-4D94-9530-38C2EE574B8D</v>
      </c>
      <c r="H8634" s="34" t="s">
        <v>10648</v>
      </c>
      <c r="I8634" t="str">
        <f>VLOOKUP(H8634,Position!A:D,4,0)</f>
        <v>d6a93998-e2c8-41ed-bd24-81fcc8090344</v>
      </c>
      <c r="J8634" t="str">
        <f t="shared" si="268"/>
        <v>d6a93998-e2c8-41ed-bd24-81fcc8090344'</v>
      </c>
      <c r="K8634" t="s">
        <v>4008</v>
      </c>
      <c r="L8634" t="s">
        <v>1882</v>
      </c>
      <c r="M8634" t="s">
        <v>1883</v>
      </c>
      <c r="N8634" t="str">
        <f t="shared" si="269"/>
        <v>when WorkOrder.ParentSystemID = '036DB4E0-006F-4ECB-9C59-148273A5ECAC' and WorkOrder.WOTradeID = '4A2D6064-858C-4D94-9530-38C2EE574B8D' then 'd6a93998-e2c8-41ed-bd24-81fcc8090344'--ER041S01.UE04-آزمایشگاه و کنترل فرایند-محمد علی هورشت</v>
      </c>
    </row>
    <row r="8635" spans="1:14" hidden="1">
      <c r="A8635" t="s">
        <v>3909</v>
      </c>
      <c r="B8635" t="s">
        <v>3909</v>
      </c>
      <c r="C8635" t="str">
        <f>VLOOKUP(B8635,Sheet6!B:C,2,0)</f>
        <v>477369BE-FFA8-4709-ABB4-CC0B3263B0BE</v>
      </c>
      <c r="D8635" s="34" t="s">
        <v>1881</v>
      </c>
      <c r="E8635" t="str">
        <f>VLOOKUP('نهایی براساس سیستم'!D8635,Trade!A:B,2,0)</f>
        <v>4A2D6064-858C-4D94-9530-38C2EE574B8D</v>
      </c>
      <c r="H8635" s="34" t="s">
        <v>10648</v>
      </c>
      <c r="I8635" t="str">
        <f>VLOOKUP(H8635,Position!A:D,4,0)</f>
        <v>d6a93998-e2c8-41ed-bd24-81fcc8090344</v>
      </c>
      <c r="J8635" t="str">
        <f t="shared" si="268"/>
        <v>d6a93998-e2c8-41ed-bd24-81fcc8090344'</v>
      </c>
      <c r="K8635" t="s">
        <v>4008</v>
      </c>
      <c r="L8635" t="s">
        <v>1882</v>
      </c>
      <c r="M8635" t="s">
        <v>1883</v>
      </c>
      <c r="N8635" t="str">
        <f t="shared" si="269"/>
        <v>when WorkOrder.ParentSystemID = '477369BE-FFA8-4709-ABB4-CC0B3263B0BE' and WorkOrder.WOTradeID = '4A2D6064-858C-4D94-9530-38C2EE574B8D' then 'd6a93998-e2c8-41ed-bd24-81fcc8090344'--ER041T01-آزمایشگاه و کنترل فرایند-محمد علی هورشت</v>
      </c>
    </row>
    <row r="8636" spans="1:14" hidden="1">
      <c r="A8636" t="s">
        <v>3911</v>
      </c>
      <c r="B8636" t="s">
        <v>3911</v>
      </c>
      <c r="C8636" t="str">
        <f>VLOOKUP(B8636,Sheet6!B:C,2,0)</f>
        <v>8304C578-2254-4BE1-8ED1-864E25A24FEC</v>
      </c>
      <c r="D8636" s="34" t="s">
        <v>1881</v>
      </c>
      <c r="E8636" t="str">
        <f>VLOOKUP('نهایی براساس سیستم'!D8636,Trade!A:B,2,0)</f>
        <v>4A2D6064-858C-4D94-9530-38C2EE574B8D</v>
      </c>
      <c r="H8636" s="34" t="s">
        <v>10648</v>
      </c>
      <c r="I8636" t="str">
        <f>VLOOKUP(H8636,Position!A:D,4,0)</f>
        <v>d6a93998-e2c8-41ed-bd24-81fcc8090344</v>
      </c>
      <c r="J8636" t="str">
        <f t="shared" si="268"/>
        <v>d6a93998-e2c8-41ed-bd24-81fcc8090344'</v>
      </c>
      <c r="K8636" t="s">
        <v>4008</v>
      </c>
      <c r="L8636" t="s">
        <v>1882</v>
      </c>
      <c r="M8636" t="s">
        <v>1883</v>
      </c>
      <c r="N8636" t="str">
        <f t="shared" si="269"/>
        <v>when WorkOrder.ParentSystemID = '8304C578-2254-4BE1-8ED1-864E25A24FEC' and WorkOrder.WOTradeID = '4A2D6064-858C-4D94-9530-38C2EE574B8D' then 'd6a93998-e2c8-41ed-bd24-81fcc8090344'--ER042A01-آزمایشگاه و کنترل فرایند-محمد علی هورشت</v>
      </c>
    </row>
    <row r="8637" spans="1:14" hidden="1">
      <c r="A8637" t="s">
        <v>3913</v>
      </c>
      <c r="B8637" t="s">
        <v>3913</v>
      </c>
      <c r="C8637" t="str">
        <f>VLOOKUP(B8637,Sheet6!B:C,2,0)</f>
        <v>F236C99D-F85F-48F1-A49E-97C4D287DF54</v>
      </c>
      <c r="D8637" s="34" t="s">
        <v>1881</v>
      </c>
      <c r="E8637" t="str">
        <f>VLOOKUP('نهایی براساس سیستم'!D8637,Trade!A:B,2,0)</f>
        <v>4A2D6064-858C-4D94-9530-38C2EE574B8D</v>
      </c>
      <c r="H8637" s="34" t="s">
        <v>10648</v>
      </c>
      <c r="I8637" t="str">
        <f>VLOOKUP(H8637,Position!A:D,4,0)</f>
        <v>d6a93998-e2c8-41ed-bd24-81fcc8090344</v>
      </c>
      <c r="J8637" t="str">
        <f t="shared" si="268"/>
        <v>d6a93998-e2c8-41ed-bd24-81fcc8090344'</v>
      </c>
      <c r="K8637" t="s">
        <v>4008</v>
      </c>
      <c r="L8637" t="s">
        <v>1882</v>
      </c>
      <c r="M8637" t="s">
        <v>1883</v>
      </c>
      <c r="N8637" t="str">
        <f t="shared" si="269"/>
        <v>when WorkOrder.ParentSystemID = 'F236C99D-F85F-48F1-A49E-97C4D287DF54' and WorkOrder.WOTradeID = '4A2D6064-858C-4D94-9530-38C2EE574B8D' then 'd6a93998-e2c8-41ed-bd24-81fcc8090344'--ER042B01-آزمایشگاه و کنترل فرایند-محمد علی هورشت</v>
      </c>
    </row>
    <row r="8638" spans="1:14" hidden="1">
      <c r="A8638" t="s">
        <v>3915</v>
      </c>
      <c r="B8638" t="s">
        <v>3915</v>
      </c>
      <c r="C8638" t="str">
        <f>VLOOKUP(B8638,Sheet6!B:C,2,0)</f>
        <v>98B96277-F78C-401A-9EA5-23C0043FF797</v>
      </c>
      <c r="D8638" s="34" t="s">
        <v>1881</v>
      </c>
      <c r="E8638" t="str">
        <f>VLOOKUP('نهایی براساس سیستم'!D8638,Trade!A:B,2,0)</f>
        <v>4A2D6064-858C-4D94-9530-38C2EE574B8D</v>
      </c>
      <c r="H8638" s="34" t="s">
        <v>10648</v>
      </c>
      <c r="I8638" t="str">
        <f>VLOOKUP(H8638,Position!A:D,4,0)</f>
        <v>d6a93998-e2c8-41ed-bd24-81fcc8090344</v>
      </c>
      <c r="J8638" t="str">
        <f t="shared" si="268"/>
        <v>d6a93998-e2c8-41ed-bd24-81fcc8090344'</v>
      </c>
      <c r="K8638" t="s">
        <v>4008</v>
      </c>
      <c r="L8638" t="s">
        <v>1882</v>
      </c>
      <c r="M8638" t="s">
        <v>1883</v>
      </c>
      <c r="N8638" t="str">
        <f t="shared" si="269"/>
        <v>when WorkOrder.ParentSystemID = '98B96277-F78C-401A-9EA5-23C0043FF797' and WorkOrder.WOTradeID = '4A2D6064-858C-4D94-9530-38C2EE574B8D' then 'd6a93998-e2c8-41ed-bd24-81fcc8090344'--ER042C01-آزمایشگاه و کنترل فرایند-محمد علی هورشت</v>
      </c>
    </row>
    <row r="8639" spans="1:14" hidden="1">
      <c r="A8639" t="s">
        <v>3917</v>
      </c>
      <c r="B8639" t="s">
        <v>3917</v>
      </c>
      <c r="C8639" t="str">
        <f>VLOOKUP(B8639,Sheet6!B:C,2,0)</f>
        <v>BA9000A6-95DD-454F-8643-423C871A4B50</v>
      </c>
      <c r="D8639" s="34" t="s">
        <v>1881</v>
      </c>
      <c r="E8639" t="str">
        <f>VLOOKUP('نهایی براساس سیستم'!D8639,Trade!A:B,2,0)</f>
        <v>4A2D6064-858C-4D94-9530-38C2EE574B8D</v>
      </c>
      <c r="H8639" s="34" t="s">
        <v>10648</v>
      </c>
      <c r="I8639" t="str">
        <f>VLOOKUP(H8639,Position!A:D,4,0)</f>
        <v>d6a93998-e2c8-41ed-bd24-81fcc8090344</v>
      </c>
      <c r="J8639" t="str">
        <f t="shared" si="268"/>
        <v>d6a93998-e2c8-41ed-bd24-81fcc8090344'</v>
      </c>
      <c r="K8639" t="s">
        <v>4008</v>
      </c>
      <c r="L8639" t="s">
        <v>1882</v>
      </c>
      <c r="M8639" t="s">
        <v>1883</v>
      </c>
      <c r="N8639" t="str">
        <f t="shared" si="269"/>
        <v>when WorkOrder.ParentSystemID = 'BA9000A6-95DD-454F-8643-423C871A4B50' and WorkOrder.WOTradeID = '4A2D6064-858C-4D94-9530-38C2EE574B8D' then 'd6a93998-e2c8-41ed-bd24-81fcc8090344'--ER042C02-آزمایشگاه و کنترل فرایند-محمد علی هورشت</v>
      </c>
    </row>
    <row r="8640" spans="1:14" hidden="1">
      <c r="A8640" t="s">
        <v>3919</v>
      </c>
      <c r="B8640" t="s">
        <v>3919</v>
      </c>
      <c r="C8640" t="str">
        <f>VLOOKUP(B8640,Sheet6!B:C,2,0)</f>
        <v>33E34EA5-768C-49A2-8A85-A1276534D12E</v>
      </c>
      <c r="D8640" s="34" t="s">
        <v>1881</v>
      </c>
      <c r="E8640" t="str">
        <f>VLOOKUP('نهایی براساس سیستم'!D8640,Trade!A:B,2,0)</f>
        <v>4A2D6064-858C-4D94-9530-38C2EE574B8D</v>
      </c>
      <c r="H8640" s="34" t="s">
        <v>10648</v>
      </c>
      <c r="I8640" t="str">
        <f>VLOOKUP(H8640,Position!A:D,4,0)</f>
        <v>d6a93998-e2c8-41ed-bd24-81fcc8090344</v>
      </c>
      <c r="J8640" t="str">
        <f t="shared" si="268"/>
        <v>d6a93998-e2c8-41ed-bd24-81fcc8090344'</v>
      </c>
      <c r="K8640" t="s">
        <v>4008</v>
      </c>
      <c r="L8640" t="s">
        <v>1882</v>
      </c>
      <c r="M8640" t="s">
        <v>1883</v>
      </c>
      <c r="N8640" t="str">
        <f t="shared" si="269"/>
        <v>when WorkOrder.ParentSystemID = '33E34EA5-768C-49A2-8A85-A1276534D12E' and WorkOrder.WOTradeID = '4A2D6064-858C-4D94-9530-38C2EE574B8D' then 'd6a93998-e2c8-41ed-bd24-81fcc8090344'--ER042D01-آزمایشگاه و کنترل فرایند-محمد علی هورشت</v>
      </c>
    </row>
    <row r="8641" spans="1:14" hidden="1">
      <c r="A8641" t="s">
        <v>3921</v>
      </c>
      <c r="B8641" t="s">
        <v>3921</v>
      </c>
      <c r="C8641" t="str">
        <f>VLOOKUP(B8641,Sheet6!B:C,2,0)</f>
        <v>FACF9B59-D656-4410-BEEB-E67BA1786F55</v>
      </c>
      <c r="D8641" s="34" t="s">
        <v>1881</v>
      </c>
      <c r="E8641" t="str">
        <f>VLOOKUP('نهایی براساس سیستم'!D8641,Trade!A:B,2,0)</f>
        <v>4A2D6064-858C-4D94-9530-38C2EE574B8D</v>
      </c>
      <c r="H8641" s="34" t="s">
        <v>10648</v>
      </c>
      <c r="I8641" t="str">
        <f>VLOOKUP(H8641,Position!A:D,4,0)</f>
        <v>d6a93998-e2c8-41ed-bd24-81fcc8090344</v>
      </c>
      <c r="J8641" t="str">
        <f t="shared" si="268"/>
        <v>d6a93998-e2c8-41ed-bd24-81fcc8090344'</v>
      </c>
      <c r="K8641" t="s">
        <v>4008</v>
      </c>
      <c r="L8641" t="s">
        <v>1882</v>
      </c>
      <c r="M8641" t="s">
        <v>1883</v>
      </c>
      <c r="N8641" t="str">
        <f t="shared" si="269"/>
        <v>when WorkOrder.ParentSystemID = 'FACF9B59-D656-4410-BEEB-E67BA1786F55' and WorkOrder.WOTradeID = '4A2D6064-858C-4D94-9530-38C2EE574B8D' then 'd6a93998-e2c8-41ed-bd24-81fcc8090344'--ER042Q01-آزمایشگاه و کنترل فرایند-محمد علی هورشت</v>
      </c>
    </row>
    <row r="8642" spans="1:14" hidden="1">
      <c r="A8642" t="s">
        <v>3923</v>
      </c>
      <c r="B8642" t="s">
        <v>3923</v>
      </c>
      <c r="C8642" t="str">
        <f>VLOOKUP(B8642,Sheet6!B:C,2,0)</f>
        <v>31A2D3A5-85D8-43AD-A5C0-6B7CB8B2858F</v>
      </c>
      <c r="D8642" s="34" t="s">
        <v>1881</v>
      </c>
      <c r="E8642" t="str">
        <f>VLOOKUP('نهایی براساس سیستم'!D8642,Trade!A:B,2,0)</f>
        <v>4A2D6064-858C-4D94-9530-38C2EE574B8D</v>
      </c>
      <c r="H8642" s="34" t="s">
        <v>10648</v>
      </c>
      <c r="I8642" t="str">
        <f>VLOOKUP(H8642,Position!A:D,4,0)</f>
        <v>d6a93998-e2c8-41ed-bd24-81fcc8090344</v>
      </c>
      <c r="J8642" t="str">
        <f t="shared" si="268"/>
        <v>d6a93998-e2c8-41ed-bd24-81fcc8090344'</v>
      </c>
      <c r="K8642" t="s">
        <v>4008</v>
      </c>
      <c r="L8642" t="s">
        <v>1882</v>
      </c>
      <c r="M8642" t="s">
        <v>1883</v>
      </c>
      <c r="N8642" t="str">
        <f t="shared" si="269"/>
        <v>when WorkOrder.ParentSystemID = '31A2D3A5-85D8-43AD-A5C0-6B7CB8B2858F' and WorkOrder.WOTradeID = '4A2D6064-858C-4D94-9530-38C2EE574B8D' then 'd6a93998-e2c8-41ed-bd24-81fcc8090344'--ER048F1.PM01-آزمایشگاه و کنترل فرایند-محمد علی هورشت</v>
      </c>
    </row>
    <row r="8643" spans="1:14" hidden="1">
      <c r="A8643" t="s">
        <v>3925</v>
      </c>
      <c r="B8643" t="s">
        <v>3925</v>
      </c>
      <c r="C8643" t="str">
        <f>VLOOKUP(B8643,Sheet6!B:C,2,0)</f>
        <v>F1171EDD-B179-4D17-9CDB-B6BC73039B3A</v>
      </c>
      <c r="D8643" s="34" t="s">
        <v>1881</v>
      </c>
      <c r="E8643" t="str">
        <f>VLOOKUP('نهایی براساس سیستم'!D8643,Trade!A:B,2,0)</f>
        <v>4A2D6064-858C-4D94-9530-38C2EE574B8D</v>
      </c>
      <c r="H8643" s="34" t="s">
        <v>10648</v>
      </c>
      <c r="I8643" t="str">
        <f>VLOOKUP(H8643,Position!A:D,4,0)</f>
        <v>d6a93998-e2c8-41ed-bd24-81fcc8090344</v>
      </c>
      <c r="J8643" t="str">
        <f t="shared" ref="J8643:J8706" si="270">I8643&amp;"'"</f>
        <v>d6a93998-e2c8-41ed-bd24-81fcc8090344'</v>
      </c>
      <c r="K8643" t="s">
        <v>4008</v>
      </c>
      <c r="L8643" t="s">
        <v>1882</v>
      </c>
      <c r="M8643" t="s">
        <v>1883</v>
      </c>
      <c r="N8643" t="str">
        <f t="shared" ref="N8643:N8706" si="271">K8643&amp;""&amp;C8643&amp;""&amp;L8643&amp;""&amp;E8643&amp;""&amp;M8643&amp;""&amp;J8643&amp;"--"&amp;B8643&amp;"-"&amp;D8643&amp;"-"&amp;H8643</f>
        <v>when WorkOrder.ParentSystemID = 'F1171EDD-B179-4D17-9CDB-B6BC73039B3A' and WorkOrder.WOTradeID = '4A2D6064-858C-4D94-9530-38C2EE574B8D' then 'd6a93998-e2c8-41ed-bd24-81fcc8090344'--ER04OB01-آزمایشگاه و کنترل فرایند-محمد علی هورشت</v>
      </c>
    </row>
    <row r="8644" spans="1:14" hidden="1">
      <c r="A8644" t="s">
        <v>3927</v>
      </c>
      <c r="B8644" t="s">
        <v>3927</v>
      </c>
      <c r="C8644" t="str">
        <f>VLOOKUP(B8644,Sheet6!B:C,2,0)</f>
        <v>7B5AF5AD-E7E7-4BBA-8BA6-C40D499149D3</v>
      </c>
      <c r="D8644" s="34" t="s">
        <v>1881</v>
      </c>
      <c r="E8644" t="str">
        <f>VLOOKUP('نهایی براساس سیستم'!D8644,Trade!A:B,2,0)</f>
        <v>4A2D6064-858C-4D94-9530-38C2EE574B8D</v>
      </c>
      <c r="H8644" s="34" t="s">
        <v>10648</v>
      </c>
      <c r="I8644" t="str">
        <f>VLOOKUP(H8644,Position!A:D,4,0)</f>
        <v>d6a93998-e2c8-41ed-bd24-81fcc8090344</v>
      </c>
      <c r="J8644" t="str">
        <f t="shared" si="270"/>
        <v>d6a93998-e2c8-41ed-bd24-81fcc8090344'</v>
      </c>
      <c r="K8644" t="s">
        <v>4008</v>
      </c>
      <c r="L8644" t="s">
        <v>1882</v>
      </c>
      <c r="M8644" t="s">
        <v>1883</v>
      </c>
      <c r="N8644" t="str">
        <f t="shared" si="271"/>
        <v>when WorkOrder.ParentSystemID = '7B5AF5AD-E7E7-4BBA-8BA6-C40D499149D3' and WorkOrder.WOTradeID = '4A2D6064-858C-4D94-9530-38C2EE574B8D' then 'd6a93998-e2c8-41ed-bd24-81fcc8090344'--ER1601M01-آزمایشگاه و کنترل فرایند-محمد علی هورشت</v>
      </c>
    </row>
    <row r="8645" spans="1:14" hidden="1">
      <c r="A8645" t="s">
        <v>3929</v>
      </c>
      <c r="B8645" t="s">
        <v>3929</v>
      </c>
      <c r="C8645" t="str">
        <f>VLOOKUP(B8645,Sheet6!B:C,2,0)</f>
        <v>C41F6024-E4E2-4A71-A175-E43D5D0A12BB</v>
      </c>
      <c r="D8645" s="34" t="s">
        <v>1881</v>
      </c>
      <c r="E8645" t="str">
        <f>VLOOKUP('نهایی براساس سیستم'!D8645,Trade!A:B,2,0)</f>
        <v>4A2D6064-858C-4D94-9530-38C2EE574B8D</v>
      </c>
      <c r="H8645" s="34" t="s">
        <v>10648</v>
      </c>
      <c r="I8645" t="str">
        <f>VLOOKUP(H8645,Position!A:D,4,0)</f>
        <v>d6a93998-e2c8-41ed-bd24-81fcc8090344</v>
      </c>
      <c r="J8645" t="str">
        <f t="shared" si="270"/>
        <v>d6a93998-e2c8-41ed-bd24-81fcc8090344'</v>
      </c>
      <c r="K8645" t="s">
        <v>4008</v>
      </c>
      <c r="L8645" t="s">
        <v>1882</v>
      </c>
      <c r="M8645" t="s">
        <v>1883</v>
      </c>
      <c r="N8645" t="str">
        <f t="shared" si="271"/>
        <v>when WorkOrder.ParentSystemID = 'C41F6024-E4E2-4A71-A175-E43D5D0A12BB' and WorkOrder.WOTradeID = '4A2D6064-858C-4D94-9530-38C2EE574B8D' then 'd6a93998-e2c8-41ed-bd24-81fcc8090344'--ER1601M02-آزمایشگاه و کنترل فرایند-محمد علی هورشت</v>
      </c>
    </row>
    <row r="8646" spans="1:14" hidden="1">
      <c r="A8646" t="s">
        <v>3931</v>
      </c>
      <c r="B8646" t="s">
        <v>3931</v>
      </c>
      <c r="C8646" t="str">
        <f>VLOOKUP(B8646,Sheet6!B:C,2,0)</f>
        <v>B5802F5B-B109-4967-9299-71AEED8EB6F6</v>
      </c>
      <c r="D8646" s="34" t="s">
        <v>1881</v>
      </c>
      <c r="E8646" t="str">
        <f>VLOOKUP('نهایی براساس سیستم'!D8646,Trade!A:B,2,0)</f>
        <v>4A2D6064-858C-4D94-9530-38C2EE574B8D</v>
      </c>
      <c r="H8646" s="34" t="s">
        <v>10648</v>
      </c>
      <c r="I8646" t="str">
        <f>VLOOKUP(H8646,Position!A:D,4,0)</f>
        <v>d6a93998-e2c8-41ed-bd24-81fcc8090344</v>
      </c>
      <c r="J8646" t="str">
        <f t="shared" si="270"/>
        <v>d6a93998-e2c8-41ed-bd24-81fcc8090344'</v>
      </c>
      <c r="K8646" t="s">
        <v>4008</v>
      </c>
      <c r="L8646" t="s">
        <v>1882</v>
      </c>
      <c r="M8646" t="s">
        <v>1883</v>
      </c>
      <c r="N8646" t="str">
        <f t="shared" si="271"/>
        <v>when WorkOrder.ParentSystemID = 'B5802F5B-B109-4967-9299-71AEED8EB6F6' and WorkOrder.WOTradeID = '4A2D6064-858C-4D94-9530-38C2EE574B8D' then 'd6a93998-e2c8-41ed-bd24-81fcc8090344'--ER1601S01-آزمایشگاه و کنترل فرایند-محمد علی هورشت</v>
      </c>
    </row>
    <row r="8647" spans="1:14" hidden="1">
      <c r="A8647" t="s">
        <v>3933</v>
      </c>
      <c r="B8647" t="s">
        <v>3933</v>
      </c>
      <c r="C8647" t="str">
        <f>VLOOKUP(B8647,Sheet6!B:C,2,0)</f>
        <v>11ABCB0C-4E33-4004-80AF-404E825CA310</v>
      </c>
      <c r="D8647" s="34" t="s">
        <v>1881</v>
      </c>
      <c r="E8647" t="str">
        <f>VLOOKUP('نهایی براساس سیستم'!D8647,Trade!A:B,2,0)</f>
        <v>4A2D6064-858C-4D94-9530-38C2EE574B8D</v>
      </c>
      <c r="H8647" s="34" t="s">
        <v>10648</v>
      </c>
      <c r="I8647" t="str">
        <f>VLOOKUP(H8647,Position!A:D,4,0)</f>
        <v>d6a93998-e2c8-41ed-bd24-81fcc8090344</v>
      </c>
      <c r="J8647" t="str">
        <f t="shared" si="270"/>
        <v>d6a93998-e2c8-41ed-bd24-81fcc8090344'</v>
      </c>
      <c r="K8647" t="s">
        <v>4008</v>
      </c>
      <c r="L8647" t="s">
        <v>1882</v>
      </c>
      <c r="M8647" t="s">
        <v>1883</v>
      </c>
      <c r="N8647" t="str">
        <f t="shared" si="271"/>
        <v>when WorkOrder.ParentSystemID = '11ABCB0C-4E33-4004-80AF-404E825CA310' and WorkOrder.WOTradeID = '4A2D6064-858C-4D94-9530-38C2EE574B8D' then 'd6a93998-e2c8-41ed-bd24-81fcc8090344'--ER1602A01-آزمایشگاه و کنترل فرایند-محمد علی هورشت</v>
      </c>
    </row>
    <row r="8648" spans="1:14" hidden="1">
      <c r="A8648" t="s">
        <v>3935</v>
      </c>
      <c r="B8648" t="s">
        <v>3935</v>
      </c>
      <c r="C8648" t="str">
        <f>VLOOKUP(B8648,Sheet6!B:C,2,0)</f>
        <v>618F4442-C5D9-49E0-A7CB-65DAE26674BA</v>
      </c>
      <c r="D8648" s="34" t="s">
        <v>1881</v>
      </c>
      <c r="E8648" t="str">
        <f>VLOOKUP('نهایی براساس سیستم'!D8648,Trade!A:B,2,0)</f>
        <v>4A2D6064-858C-4D94-9530-38C2EE574B8D</v>
      </c>
      <c r="H8648" s="34" t="s">
        <v>10648</v>
      </c>
      <c r="I8648" t="str">
        <f>VLOOKUP(H8648,Position!A:D,4,0)</f>
        <v>d6a93998-e2c8-41ed-bd24-81fcc8090344</v>
      </c>
      <c r="J8648" t="str">
        <f t="shared" si="270"/>
        <v>d6a93998-e2c8-41ed-bd24-81fcc8090344'</v>
      </c>
      <c r="K8648" t="s">
        <v>4008</v>
      </c>
      <c r="L8648" t="s">
        <v>1882</v>
      </c>
      <c r="M8648" t="s">
        <v>1883</v>
      </c>
      <c r="N8648" t="str">
        <f t="shared" si="271"/>
        <v>when WorkOrder.ParentSystemID = '618F4442-C5D9-49E0-A7CB-65DAE26674BA' and WorkOrder.WOTradeID = '4A2D6064-858C-4D94-9530-38C2EE574B8D' then 'd6a93998-e2c8-41ed-bd24-81fcc8090344'--ER1602P-آزمایشگاه و کنترل فرایند-محمد علی هورشت</v>
      </c>
    </row>
    <row r="8649" spans="1:14" hidden="1">
      <c r="A8649" t="s">
        <v>108</v>
      </c>
      <c r="B8649" t="s">
        <v>107</v>
      </c>
      <c r="C8649" t="str">
        <f>VLOOKUP(B8649,Sheet6!B:C,2,0)</f>
        <v>90A907E0-AC59-4292-A5B4-8998689BB5A8</v>
      </c>
      <c r="D8649" s="34" t="s">
        <v>1881</v>
      </c>
      <c r="E8649" t="str">
        <f>VLOOKUP('نهایی براساس سیستم'!D8649,Trade!A:B,2,0)</f>
        <v>4A2D6064-858C-4D94-9530-38C2EE574B8D</v>
      </c>
      <c r="H8649" s="34" t="s">
        <v>10648</v>
      </c>
      <c r="I8649" t="str">
        <f>VLOOKUP(H8649,Position!A:D,4,0)</f>
        <v>d6a93998-e2c8-41ed-bd24-81fcc8090344</v>
      </c>
      <c r="J8649" t="str">
        <f t="shared" si="270"/>
        <v>d6a93998-e2c8-41ed-bd24-81fcc8090344'</v>
      </c>
      <c r="K8649" t="s">
        <v>4008</v>
      </c>
      <c r="L8649" t="s">
        <v>1882</v>
      </c>
      <c r="M8649" t="s">
        <v>1883</v>
      </c>
      <c r="N8649" t="str">
        <f t="shared" si="271"/>
        <v>when WorkOrder.ParentSystemID = '90A907E0-AC59-4292-A5B4-8998689BB5A8' and WorkOrder.WOTradeID = '4A2D6064-858C-4D94-9530-38C2EE574B8D' then 'd6a93998-e2c8-41ed-bd24-81fcc8090344'--ER31-آزمایشگاه و کنترل فرایند-محمد علی هورشت</v>
      </c>
    </row>
    <row r="8650" spans="1:14" hidden="1">
      <c r="A8650" t="s">
        <v>3938</v>
      </c>
      <c r="B8650" t="s">
        <v>3938</v>
      </c>
      <c r="C8650" t="str">
        <f>VLOOKUP(B8650,Sheet6!B:C,2,0)</f>
        <v>7A9DDBF3-D7C7-4085-85A7-2699607CF3E4</v>
      </c>
      <c r="D8650" s="34" t="s">
        <v>1881</v>
      </c>
      <c r="E8650" t="str">
        <f>VLOOKUP('نهایی براساس سیستم'!D8650,Trade!A:B,2,0)</f>
        <v>4A2D6064-858C-4D94-9530-38C2EE574B8D</v>
      </c>
      <c r="H8650" s="34" t="s">
        <v>10648</v>
      </c>
      <c r="I8650" t="str">
        <f>VLOOKUP(H8650,Position!A:D,4,0)</f>
        <v>d6a93998-e2c8-41ed-bd24-81fcc8090344</v>
      </c>
      <c r="J8650" t="str">
        <f t="shared" si="270"/>
        <v>d6a93998-e2c8-41ed-bd24-81fcc8090344'</v>
      </c>
      <c r="K8650" t="s">
        <v>4008</v>
      </c>
      <c r="L8650" t="s">
        <v>1882</v>
      </c>
      <c r="M8650" t="s">
        <v>1883</v>
      </c>
      <c r="N8650" t="str">
        <f t="shared" si="271"/>
        <v>when WorkOrder.ParentSystemID = '7A9DDBF3-D7C7-4085-85A7-2699607CF3E4' and WorkOrder.WOTradeID = '4A2D6064-858C-4D94-9530-38C2EE574B8D' then 'd6a93998-e2c8-41ed-bd24-81fcc8090344'--ER311MO1-آزمایشگاه و کنترل فرایند-محمد علی هورشت</v>
      </c>
    </row>
    <row r="8651" spans="1:14" hidden="1">
      <c r="A8651" t="s">
        <v>3940</v>
      </c>
      <c r="B8651" t="s">
        <v>3940</v>
      </c>
      <c r="C8651" t="str">
        <f>VLOOKUP(B8651,Sheet6!B:C,2,0)</f>
        <v>51C9BF4C-8212-48FB-89D5-6816ED8CB9CB</v>
      </c>
      <c r="D8651" s="34" t="s">
        <v>1881</v>
      </c>
      <c r="E8651" t="str">
        <f>VLOOKUP('نهایی براساس سیستم'!D8651,Trade!A:B,2,0)</f>
        <v>4A2D6064-858C-4D94-9530-38C2EE574B8D</v>
      </c>
      <c r="H8651" s="34" t="s">
        <v>10648</v>
      </c>
      <c r="I8651" t="str">
        <f>VLOOKUP(H8651,Position!A:D,4,0)</f>
        <v>d6a93998-e2c8-41ed-bd24-81fcc8090344</v>
      </c>
      <c r="J8651" t="str">
        <f t="shared" si="270"/>
        <v>d6a93998-e2c8-41ed-bd24-81fcc8090344'</v>
      </c>
      <c r="K8651" t="s">
        <v>4008</v>
      </c>
      <c r="L8651" t="s">
        <v>1882</v>
      </c>
      <c r="M8651" t="s">
        <v>1883</v>
      </c>
      <c r="N8651" t="str">
        <f t="shared" si="271"/>
        <v>when WorkOrder.ParentSystemID = '51C9BF4C-8212-48FB-89D5-6816ED8CB9CB' and WorkOrder.WOTradeID = '4A2D6064-858C-4D94-9530-38C2EE574B8D' then 'd6a93998-e2c8-41ed-bd24-81fcc8090344'--ER311T01-آزمایشگاه و کنترل فرایند-محمد علی هورشت</v>
      </c>
    </row>
    <row r="8652" spans="1:14" hidden="1">
      <c r="A8652" t="s">
        <v>3942</v>
      </c>
      <c r="B8652" t="s">
        <v>3942</v>
      </c>
      <c r="C8652" t="str">
        <f>VLOOKUP(B8652,Sheet6!B:C,2,0)</f>
        <v>D856117C-B301-4704-83FC-6D95F08E2091</v>
      </c>
      <c r="D8652" s="34" t="s">
        <v>1881</v>
      </c>
      <c r="E8652" t="str">
        <f>VLOOKUP('نهایی براساس سیستم'!D8652,Trade!A:B,2,0)</f>
        <v>4A2D6064-858C-4D94-9530-38C2EE574B8D</v>
      </c>
      <c r="H8652" s="34" t="s">
        <v>10648</v>
      </c>
      <c r="I8652" t="str">
        <f>VLOOKUP(H8652,Position!A:D,4,0)</f>
        <v>d6a93998-e2c8-41ed-bd24-81fcc8090344</v>
      </c>
      <c r="J8652" t="str">
        <f t="shared" si="270"/>
        <v>d6a93998-e2c8-41ed-bd24-81fcc8090344'</v>
      </c>
      <c r="K8652" t="s">
        <v>4008</v>
      </c>
      <c r="L8652" t="s">
        <v>1882</v>
      </c>
      <c r="M8652" t="s">
        <v>1883</v>
      </c>
      <c r="N8652" t="str">
        <f t="shared" si="271"/>
        <v>when WorkOrder.ParentSystemID = 'D856117C-B301-4704-83FC-6D95F08E2091' and WorkOrder.WOTradeID = '4A2D6064-858C-4D94-9530-38C2EE574B8D' then 'd6a93998-e2c8-41ed-bd24-81fcc8090344'--ER312A01-آزمایشگاه و کنترل فرایند-محمد علی هورشت</v>
      </c>
    </row>
    <row r="8653" spans="1:14" hidden="1">
      <c r="A8653" t="s">
        <v>3944</v>
      </c>
      <c r="B8653" t="s">
        <v>3944</v>
      </c>
      <c r="C8653" t="str">
        <f>VLOOKUP(B8653,Sheet6!B:C,2,0)</f>
        <v>3502D7B3-7B9F-4630-A6B6-F673365DC3C3</v>
      </c>
      <c r="D8653" s="34" t="s">
        <v>1881</v>
      </c>
      <c r="E8653" t="str">
        <f>VLOOKUP('نهایی براساس سیستم'!D8653,Trade!A:B,2,0)</f>
        <v>4A2D6064-858C-4D94-9530-38C2EE574B8D</v>
      </c>
      <c r="H8653" s="34" t="s">
        <v>10648</v>
      </c>
      <c r="I8653" t="str">
        <f>VLOOKUP(H8653,Position!A:D,4,0)</f>
        <v>d6a93998-e2c8-41ed-bd24-81fcc8090344</v>
      </c>
      <c r="J8653" t="str">
        <f t="shared" si="270"/>
        <v>d6a93998-e2c8-41ed-bd24-81fcc8090344'</v>
      </c>
      <c r="K8653" t="s">
        <v>4008</v>
      </c>
      <c r="L8653" t="s">
        <v>1882</v>
      </c>
      <c r="M8653" t="s">
        <v>1883</v>
      </c>
      <c r="N8653" t="str">
        <f t="shared" si="271"/>
        <v>when WorkOrder.ParentSystemID = '3502D7B3-7B9F-4630-A6B6-F673365DC3C3' and WorkOrder.WOTradeID = '4A2D6064-858C-4D94-9530-38C2EE574B8D' then 'd6a93998-e2c8-41ed-bd24-81fcc8090344'--ER312P01-آزمایشگاه و کنترل فرایند-محمد علی هورشت</v>
      </c>
    </row>
    <row r="8654" spans="1:14" hidden="1">
      <c r="A8654" t="s">
        <v>3946</v>
      </c>
      <c r="B8654" t="s">
        <v>3946</v>
      </c>
      <c r="C8654" t="str">
        <f>VLOOKUP(B8654,Sheet6!B:C,2,0)</f>
        <v>C9D78529-77A1-40FD-8A88-FCDE89D037B4</v>
      </c>
      <c r="D8654" s="34" t="s">
        <v>1881</v>
      </c>
      <c r="E8654" t="str">
        <f>VLOOKUP('نهایی براساس سیستم'!D8654,Trade!A:B,2,0)</f>
        <v>4A2D6064-858C-4D94-9530-38C2EE574B8D</v>
      </c>
      <c r="H8654" s="34" t="s">
        <v>10648</v>
      </c>
      <c r="I8654" t="str">
        <f>VLOOKUP(H8654,Position!A:D,4,0)</f>
        <v>d6a93998-e2c8-41ed-bd24-81fcc8090344</v>
      </c>
      <c r="J8654" t="str">
        <f t="shared" si="270"/>
        <v>d6a93998-e2c8-41ed-bd24-81fcc8090344'</v>
      </c>
      <c r="K8654" t="s">
        <v>4008</v>
      </c>
      <c r="L8654" t="s">
        <v>1882</v>
      </c>
      <c r="M8654" t="s">
        <v>1883</v>
      </c>
      <c r="N8654" t="str">
        <f t="shared" si="271"/>
        <v>when WorkOrder.ParentSystemID = 'C9D78529-77A1-40FD-8A88-FCDE89D037B4' and WorkOrder.WOTradeID = '4A2D6064-858C-4D94-9530-38C2EE574B8D' then 'd6a93998-e2c8-41ed-bd24-81fcc8090344'--ER521M01.UE01-آزمایشگاه و کنترل فرایند-محمد علی هورشت</v>
      </c>
    </row>
    <row r="8655" spans="1:14" hidden="1">
      <c r="A8655" t="s">
        <v>3948</v>
      </c>
      <c r="B8655" t="s">
        <v>3948</v>
      </c>
      <c r="C8655" t="str">
        <f>VLOOKUP(B8655,Sheet6!B:C,2,0)</f>
        <v>9B0E4591-3683-4CAB-BEA4-2B9FF2C49BBA</v>
      </c>
      <c r="D8655" s="34" t="s">
        <v>1881</v>
      </c>
      <c r="E8655" t="str">
        <f>VLOOKUP('نهایی براساس سیستم'!D8655,Trade!A:B,2,0)</f>
        <v>4A2D6064-858C-4D94-9530-38C2EE574B8D</v>
      </c>
      <c r="H8655" s="34" t="s">
        <v>10648</v>
      </c>
      <c r="I8655" t="str">
        <f>VLOOKUP(H8655,Position!A:D,4,0)</f>
        <v>d6a93998-e2c8-41ed-bd24-81fcc8090344</v>
      </c>
      <c r="J8655" t="str">
        <f t="shared" si="270"/>
        <v>d6a93998-e2c8-41ed-bd24-81fcc8090344'</v>
      </c>
      <c r="K8655" t="s">
        <v>4008</v>
      </c>
      <c r="L8655" t="s">
        <v>1882</v>
      </c>
      <c r="M8655" t="s">
        <v>1883</v>
      </c>
      <c r="N8655" t="str">
        <f t="shared" si="271"/>
        <v>when WorkOrder.ParentSystemID = '9B0E4591-3683-4CAB-BEA4-2B9FF2C49BBA' and WorkOrder.WOTradeID = '4A2D6064-858C-4D94-9530-38C2EE574B8D' then 'd6a93998-e2c8-41ed-bd24-81fcc8090344'--ER521M01.UE02-آزمایشگاه و کنترل فرایند-محمد علی هورشت</v>
      </c>
    </row>
    <row r="8656" spans="1:14" hidden="1">
      <c r="A8656" t="s">
        <v>3950</v>
      </c>
      <c r="B8656" t="s">
        <v>3950</v>
      </c>
      <c r="C8656" t="str">
        <f>VLOOKUP(B8656,Sheet6!B:C,2,0)</f>
        <v>70C1919C-37BD-4562-96B2-3AA44DC9B474</v>
      </c>
      <c r="D8656" s="34" t="s">
        <v>1881</v>
      </c>
      <c r="E8656" t="str">
        <f>VLOOKUP('نهایی براساس سیستم'!D8656,Trade!A:B,2,0)</f>
        <v>4A2D6064-858C-4D94-9530-38C2EE574B8D</v>
      </c>
      <c r="H8656" s="34" t="s">
        <v>10648</v>
      </c>
      <c r="I8656" t="str">
        <f>VLOOKUP(H8656,Position!A:D,4,0)</f>
        <v>d6a93998-e2c8-41ed-bd24-81fcc8090344</v>
      </c>
      <c r="J8656" t="str">
        <f t="shared" si="270"/>
        <v>d6a93998-e2c8-41ed-bd24-81fcc8090344'</v>
      </c>
      <c r="K8656" t="s">
        <v>4008</v>
      </c>
      <c r="L8656" t="s">
        <v>1882</v>
      </c>
      <c r="M8656" t="s">
        <v>1883</v>
      </c>
      <c r="N8656" t="str">
        <f t="shared" si="271"/>
        <v>when WorkOrder.ParentSystemID = '70C1919C-37BD-4562-96B2-3AA44DC9B474' and WorkOrder.WOTradeID = '4A2D6064-858C-4D94-9530-38C2EE574B8D' then 'd6a93998-e2c8-41ed-bd24-81fcc8090344'--ER521M01.UE03-آزمایشگاه و کنترل فرایند-محمد علی هورشت</v>
      </c>
    </row>
    <row r="8657" spans="1:14" hidden="1">
      <c r="A8657" t="s">
        <v>3952</v>
      </c>
      <c r="B8657" t="s">
        <v>3952</v>
      </c>
      <c r="C8657" t="str">
        <f>VLOOKUP(B8657,Sheet6!B:C,2,0)</f>
        <v>A2F60F55-2D14-4042-B8FC-B7DAE0EBFBD4</v>
      </c>
      <c r="D8657" s="34" t="s">
        <v>1881</v>
      </c>
      <c r="E8657" t="str">
        <f>VLOOKUP('نهایی براساس سیستم'!D8657,Trade!A:B,2,0)</f>
        <v>4A2D6064-858C-4D94-9530-38C2EE574B8D</v>
      </c>
      <c r="H8657" s="34" t="s">
        <v>10648</v>
      </c>
      <c r="I8657" t="str">
        <f>VLOOKUP(H8657,Position!A:D,4,0)</f>
        <v>d6a93998-e2c8-41ed-bd24-81fcc8090344</v>
      </c>
      <c r="J8657" t="str">
        <f t="shared" si="270"/>
        <v>d6a93998-e2c8-41ed-bd24-81fcc8090344'</v>
      </c>
      <c r="K8657" t="s">
        <v>4008</v>
      </c>
      <c r="L8657" t="s">
        <v>1882</v>
      </c>
      <c r="M8657" t="s">
        <v>1883</v>
      </c>
      <c r="N8657" t="str">
        <f t="shared" si="271"/>
        <v>when WorkOrder.ParentSystemID = 'A2F60F55-2D14-4042-B8FC-B7DAE0EBFBD4' and WorkOrder.WOTradeID = '4A2D6064-858C-4D94-9530-38C2EE574B8D' then 'd6a93998-e2c8-41ed-bd24-81fcc8090344'--ER521M01.UE04-آزمایشگاه و کنترل فرایند-محمد علی هورشت</v>
      </c>
    </row>
    <row r="8658" spans="1:14" hidden="1">
      <c r="A8658" t="s">
        <v>3954</v>
      </c>
      <c r="B8658" t="s">
        <v>3954</v>
      </c>
      <c r="C8658" t="str">
        <f>VLOOKUP(B8658,Sheet6!B:C,2,0)</f>
        <v>1E0BF1A8-5F77-40DC-BA4D-AD2E58629C97</v>
      </c>
      <c r="D8658" s="34" t="s">
        <v>1881</v>
      </c>
      <c r="E8658" t="str">
        <f>VLOOKUP('نهایی براساس سیستم'!D8658,Trade!A:B,2,0)</f>
        <v>4A2D6064-858C-4D94-9530-38C2EE574B8D</v>
      </c>
      <c r="H8658" s="34" t="s">
        <v>10648</v>
      </c>
      <c r="I8658" t="str">
        <f>VLOOKUP(H8658,Position!A:D,4,0)</f>
        <v>d6a93998-e2c8-41ed-bd24-81fcc8090344</v>
      </c>
      <c r="J8658" t="str">
        <f t="shared" si="270"/>
        <v>d6a93998-e2c8-41ed-bd24-81fcc8090344'</v>
      </c>
      <c r="K8658" t="s">
        <v>4008</v>
      </c>
      <c r="L8658" t="s">
        <v>1882</v>
      </c>
      <c r="M8658" t="s">
        <v>1883</v>
      </c>
      <c r="N8658" t="str">
        <f t="shared" si="271"/>
        <v>when WorkOrder.ParentSystemID = '1E0BF1A8-5F77-40DC-BA4D-AD2E58629C97' and WorkOrder.WOTradeID = '4A2D6064-858C-4D94-9530-38C2EE574B8D' then 'd6a93998-e2c8-41ed-bd24-81fcc8090344'--ER521S01-آزمایشگاه و کنترل فرایند-محمد علی هورشت</v>
      </c>
    </row>
    <row r="8659" spans="1:14" hidden="1">
      <c r="A8659" t="s">
        <v>3956</v>
      </c>
      <c r="B8659" t="s">
        <v>3956</v>
      </c>
      <c r="C8659" t="str">
        <f>VLOOKUP(B8659,Sheet6!B:C,2,0)</f>
        <v>525C5DB6-1FC6-4448-8BC8-1CC321853D30</v>
      </c>
      <c r="D8659" s="34" t="s">
        <v>1881</v>
      </c>
      <c r="E8659" t="str">
        <f>VLOOKUP('نهایی براساس سیستم'!D8659,Trade!A:B,2,0)</f>
        <v>4A2D6064-858C-4D94-9530-38C2EE574B8D</v>
      </c>
      <c r="H8659" s="34" t="s">
        <v>10648</v>
      </c>
      <c r="I8659" t="str">
        <f>VLOOKUP(H8659,Position!A:D,4,0)</f>
        <v>d6a93998-e2c8-41ed-bd24-81fcc8090344</v>
      </c>
      <c r="J8659" t="str">
        <f t="shared" si="270"/>
        <v>d6a93998-e2c8-41ed-bd24-81fcc8090344'</v>
      </c>
      <c r="K8659" t="s">
        <v>4008</v>
      </c>
      <c r="L8659" t="s">
        <v>1882</v>
      </c>
      <c r="M8659" t="s">
        <v>1883</v>
      </c>
      <c r="N8659" t="str">
        <f t="shared" si="271"/>
        <v>when WorkOrder.ParentSystemID = '525C5DB6-1FC6-4448-8BC8-1CC321853D30' and WorkOrder.WOTradeID = '4A2D6064-858C-4D94-9530-38C2EE574B8D' then 'd6a93998-e2c8-41ed-bd24-81fcc8090344'--ER521T01-آزمایشگاه و کنترل فرایند-محمد علی هورشت</v>
      </c>
    </row>
    <row r="8660" spans="1:14" hidden="1">
      <c r="A8660" t="s">
        <v>3958</v>
      </c>
      <c r="B8660" t="s">
        <v>3958</v>
      </c>
      <c r="C8660" t="str">
        <f>VLOOKUP(B8660,Sheet6!B:C,2,0)</f>
        <v>C48CC810-B903-4E6A-B4A3-082613260FEC</v>
      </c>
      <c r="D8660" s="34" t="s">
        <v>1881</v>
      </c>
      <c r="E8660" t="str">
        <f>VLOOKUP('نهایی براساس سیستم'!D8660,Trade!A:B,2,0)</f>
        <v>4A2D6064-858C-4D94-9530-38C2EE574B8D</v>
      </c>
      <c r="H8660" s="34" t="s">
        <v>10648</v>
      </c>
      <c r="I8660" t="str">
        <f>VLOOKUP(H8660,Position!A:D,4,0)</f>
        <v>d6a93998-e2c8-41ed-bd24-81fcc8090344</v>
      </c>
      <c r="J8660" t="str">
        <f t="shared" si="270"/>
        <v>d6a93998-e2c8-41ed-bd24-81fcc8090344'</v>
      </c>
      <c r="K8660" t="s">
        <v>4008</v>
      </c>
      <c r="L8660" t="s">
        <v>1882</v>
      </c>
      <c r="M8660" t="s">
        <v>1883</v>
      </c>
      <c r="N8660" t="str">
        <f t="shared" si="271"/>
        <v>when WorkOrder.ParentSystemID = 'C48CC810-B903-4E6A-B4A3-082613260FEC' and WorkOrder.WOTradeID = '4A2D6064-858C-4D94-9530-38C2EE574B8D' then 'd6a93998-e2c8-41ed-bd24-81fcc8090344'--ER522P01.UE01-آزمایشگاه و کنترل فرایند-محمد علی هورشت</v>
      </c>
    </row>
    <row r="8661" spans="1:14" hidden="1">
      <c r="A8661" t="s">
        <v>3960</v>
      </c>
      <c r="B8661" t="s">
        <v>3960</v>
      </c>
      <c r="C8661" t="str">
        <f>VLOOKUP(B8661,Sheet6!B:C,2,0)</f>
        <v>4E6EACF5-3FA2-46FC-B33B-893F887959E9</v>
      </c>
      <c r="D8661" s="34" t="s">
        <v>1881</v>
      </c>
      <c r="E8661" t="str">
        <f>VLOOKUP('نهایی براساس سیستم'!D8661,Trade!A:B,2,0)</f>
        <v>4A2D6064-858C-4D94-9530-38C2EE574B8D</v>
      </c>
      <c r="H8661" s="34" t="s">
        <v>10648</v>
      </c>
      <c r="I8661" t="str">
        <f>VLOOKUP(H8661,Position!A:D,4,0)</f>
        <v>d6a93998-e2c8-41ed-bd24-81fcc8090344</v>
      </c>
      <c r="J8661" t="str">
        <f t="shared" si="270"/>
        <v>d6a93998-e2c8-41ed-bd24-81fcc8090344'</v>
      </c>
      <c r="K8661" t="s">
        <v>4008</v>
      </c>
      <c r="L8661" t="s">
        <v>1882</v>
      </c>
      <c r="M8661" t="s">
        <v>1883</v>
      </c>
      <c r="N8661" t="str">
        <f t="shared" si="271"/>
        <v>when WorkOrder.ParentSystemID = '4E6EACF5-3FA2-46FC-B33B-893F887959E9' and WorkOrder.WOTradeID = '4A2D6064-858C-4D94-9530-38C2EE574B8D' then 'd6a93998-e2c8-41ed-bd24-81fcc8090344'--ER531M01.UE01-آزمایشگاه و کنترل فرایند-محمد علی هورشت</v>
      </c>
    </row>
    <row r="8662" spans="1:14" hidden="1">
      <c r="A8662" t="s">
        <v>3962</v>
      </c>
      <c r="B8662" t="s">
        <v>3962</v>
      </c>
      <c r="C8662" t="str">
        <f>VLOOKUP(B8662,Sheet6!B:C,2,0)</f>
        <v>D15B06A5-C6A3-4C8E-A38D-18448CE6AA86</v>
      </c>
      <c r="D8662" s="34" t="s">
        <v>1881</v>
      </c>
      <c r="E8662" t="str">
        <f>VLOOKUP('نهایی براساس سیستم'!D8662,Trade!A:B,2,0)</f>
        <v>4A2D6064-858C-4D94-9530-38C2EE574B8D</v>
      </c>
      <c r="H8662" s="34" t="s">
        <v>10648</v>
      </c>
      <c r="I8662" t="str">
        <f>VLOOKUP(H8662,Position!A:D,4,0)</f>
        <v>d6a93998-e2c8-41ed-bd24-81fcc8090344</v>
      </c>
      <c r="J8662" t="str">
        <f t="shared" si="270"/>
        <v>d6a93998-e2c8-41ed-bd24-81fcc8090344'</v>
      </c>
      <c r="K8662" t="s">
        <v>4008</v>
      </c>
      <c r="L8662" t="s">
        <v>1882</v>
      </c>
      <c r="M8662" t="s">
        <v>1883</v>
      </c>
      <c r="N8662" t="str">
        <f t="shared" si="271"/>
        <v>when WorkOrder.ParentSystemID = 'D15B06A5-C6A3-4C8E-A38D-18448CE6AA86' and WorkOrder.WOTradeID = '4A2D6064-858C-4D94-9530-38C2EE574B8D' then 'd6a93998-e2c8-41ed-bd24-81fcc8090344'--ER531M01.UE02-آزمایشگاه و کنترل فرایند-محمد علی هورشت</v>
      </c>
    </row>
    <row r="8663" spans="1:14" hidden="1">
      <c r="A8663" t="s">
        <v>3964</v>
      </c>
      <c r="B8663" t="s">
        <v>3964</v>
      </c>
      <c r="C8663" t="str">
        <f>VLOOKUP(B8663,Sheet6!B:C,2,0)</f>
        <v>7C91797A-6A91-48DE-985A-907094E5F6BE</v>
      </c>
      <c r="D8663" s="34" t="s">
        <v>1881</v>
      </c>
      <c r="E8663" t="str">
        <f>VLOOKUP('نهایی براساس سیستم'!D8663,Trade!A:B,2,0)</f>
        <v>4A2D6064-858C-4D94-9530-38C2EE574B8D</v>
      </c>
      <c r="H8663" s="34" t="s">
        <v>10648</v>
      </c>
      <c r="I8663" t="str">
        <f>VLOOKUP(H8663,Position!A:D,4,0)</f>
        <v>d6a93998-e2c8-41ed-bd24-81fcc8090344</v>
      </c>
      <c r="J8663" t="str">
        <f t="shared" si="270"/>
        <v>d6a93998-e2c8-41ed-bd24-81fcc8090344'</v>
      </c>
      <c r="K8663" t="s">
        <v>4008</v>
      </c>
      <c r="L8663" t="s">
        <v>1882</v>
      </c>
      <c r="M8663" t="s">
        <v>1883</v>
      </c>
      <c r="N8663" t="str">
        <f t="shared" si="271"/>
        <v>when WorkOrder.ParentSystemID = '7C91797A-6A91-48DE-985A-907094E5F6BE' and WorkOrder.WOTradeID = '4A2D6064-858C-4D94-9530-38C2EE574B8D' then 'd6a93998-e2c8-41ed-bd24-81fcc8090344'--ER531M01.UE03-آزمایشگاه و کنترل فرایند-محمد علی هورشت</v>
      </c>
    </row>
    <row r="8664" spans="1:14" hidden="1">
      <c r="A8664" t="s">
        <v>3966</v>
      </c>
      <c r="B8664" t="s">
        <v>3966</v>
      </c>
      <c r="C8664" t="str">
        <f>VLOOKUP(B8664,Sheet6!B:C,2,0)</f>
        <v>6F85C662-6754-4B38-B995-E54EBD5D90B8</v>
      </c>
      <c r="D8664" s="34" t="s">
        <v>1881</v>
      </c>
      <c r="E8664" t="str">
        <f>VLOOKUP('نهایی براساس سیستم'!D8664,Trade!A:B,2,0)</f>
        <v>4A2D6064-858C-4D94-9530-38C2EE574B8D</v>
      </c>
      <c r="H8664" s="34" t="s">
        <v>10648</v>
      </c>
      <c r="I8664" t="str">
        <f>VLOOKUP(H8664,Position!A:D,4,0)</f>
        <v>d6a93998-e2c8-41ed-bd24-81fcc8090344</v>
      </c>
      <c r="J8664" t="str">
        <f t="shared" si="270"/>
        <v>d6a93998-e2c8-41ed-bd24-81fcc8090344'</v>
      </c>
      <c r="K8664" t="s">
        <v>4008</v>
      </c>
      <c r="L8664" t="s">
        <v>1882</v>
      </c>
      <c r="M8664" t="s">
        <v>1883</v>
      </c>
      <c r="N8664" t="str">
        <f t="shared" si="271"/>
        <v>when WorkOrder.ParentSystemID = '6F85C662-6754-4B38-B995-E54EBD5D90B8' and WorkOrder.WOTradeID = '4A2D6064-858C-4D94-9530-38C2EE574B8D' then 'd6a93998-e2c8-41ed-bd24-81fcc8090344'--ER531M01.UE04-آزمایشگاه و کنترل فرایند-محمد علی هورشت</v>
      </c>
    </row>
    <row r="8665" spans="1:14" hidden="1">
      <c r="A8665" t="s">
        <v>3968</v>
      </c>
      <c r="B8665" t="s">
        <v>3968</v>
      </c>
      <c r="C8665" t="str">
        <f>VLOOKUP(B8665,Sheet6!B:C,2,0)</f>
        <v>811549B1-94B6-4832-97A2-255F8D683670</v>
      </c>
      <c r="D8665" s="34" t="s">
        <v>1881</v>
      </c>
      <c r="E8665" t="str">
        <f>VLOOKUP('نهایی براساس سیستم'!D8665,Trade!A:B,2,0)</f>
        <v>4A2D6064-858C-4D94-9530-38C2EE574B8D</v>
      </c>
      <c r="H8665" s="34" t="s">
        <v>10648</v>
      </c>
      <c r="I8665" t="str">
        <f>VLOOKUP(H8665,Position!A:D,4,0)</f>
        <v>d6a93998-e2c8-41ed-bd24-81fcc8090344</v>
      </c>
      <c r="J8665" t="str">
        <f t="shared" si="270"/>
        <v>d6a93998-e2c8-41ed-bd24-81fcc8090344'</v>
      </c>
      <c r="K8665" t="s">
        <v>4008</v>
      </c>
      <c r="L8665" t="s">
        <v>1882</v>
      </c>
      <c r="M8665" t="s">
        <v>1883</v>
      </c>
      <c r="N8665" t="str">
        <f t="shared" si="271"/>
        <v>when WorkOrder.ParentSystemID = '811549B1-94B6-4832-97A2-255F8D683670' and WorkOrder.WOTradeID = '4A2D6064-858C-4D94-9530-38C2EE574B8D' then 'd6a93998-e2c8-41ed-bd24-81fcc8090344'--ER531M01.UE05-آزمایشگاه و کنترل فرایند-محمد علی هورشت</v>
      </c>
    </row>
    <row r="8666" spans="1:14" hidden="1">
      <c r="A8666" t="s">
        <v>3970</v>
      </c>
      <c r="B8666" t="s">
        <v>3970</v>
      </c>
      <c r="C8666" t="str">
        <f>VLOOKUP(B8666,Sheet6!B:C,2,0)</f>
        <v>2D9FF4E5-79EC-4970-8424-C9B065F6D47E</v>
      </c>
      <c r="D8666" s="34" t="s">
        <v>1881</v>
      </c>
      <c r="E8666" t="str">
        <f>VLOOKUP('نهایی براساس سیستم'!D8666,Trade!A:B,2,0)</f>
        <v>4A2D6064-858C-4D94-9530-38C2EE574B8D</v>
      </c>
      <c r="H8666" s="34" t="s">
        <v>10648</v>
      </c>
      <c r="I8666" t="str">
        <f>VLOOKUP(H8666,Position!A:D,4,0)</f>
        <v>d6a93998-e2c8-41ed-bd24-81fcc8090344</v>
      </c>
      <c r="J8666" t="str">
        <f t="shared" si="270"/>
        <v>d6a93998-e2c8-41ed-bd24-81fcc8090344'</v>
      </c>
      <c r="K8666" t="s">
        <v>4008</v>
      </c>
      <c r="L8666" t="s">
        <v>1882</v>
      </c>
      <c r="M8666" t="s">
        <v>1883</v>
      </c>
      <c r="N8666" t="str">
        <f t="shared" si="271"/>
        <v>when WorkOrder.ParentSystemID = '2D9FF4E5-79EC-4970-8424-C9B065F6D47E' and WorkOrder.WOTradeID = '4A2D6064-858C-4D94-9530-38C2EE574B8D' then 'd6a93998-e2c8-41ed-bd24-81fcc8090344'--ER531S01.UE01-آزمایشگاه و کنترل فرایند-محمد علی هورشت</v>
      </c>
    </row>
    <row r="8667" spans="1:14" hidden="1">
      <c r="A8667" t="s">
        <v>3972</v>
      </c>
      <c r="B8667" t="s">
        <v>3972</v>
      </c>
      <c r="C8667" t="str">
        <f>VLOOKUP(B8667,Sheet6!B:C,2,0)</f>
        <v>D5273CB6-7DDC-4E18-A198-1077C2374859</v>
      </c>
      <c r="D8667" s="34" t="s">
        <v>1881</v>
      </c>
      <c r="E8667" t="str">
        <f>VLOOKUP('نهایی براساس سیستم'!D8667,Trade!A:B,2,0)</f>
        <v>4A2D6064-858C-4D94-9530-38C2EE574B8D</v>
      </c>
      <c r="H8667" s="34" t="s">
        <v>10648</v>
      </c>
      <c r="I8667" t="str">
        <f>VLOOKUP(H8667,Position!A:D,4,0)</f>
        <v>d6a93998-e2c8-41ed-bd24-81fcc8090344</v>
      </c>
      <c r="J8667" t="str">
        <f t="shared" si="270"/>
        <v>d6a93998-e2c8-41ed-bd24-81fcc8090344'</v>
      </c>
      <c r="K8667" t="s">
        <v>4008</v>
      </c>
      <c r="L8667" t="s">
        <v>1882</v>
      </c>
      <c r="M8667" t="s">
        <v>1883</v>
      </c>
      <c r="N8667" t="str">
        <f t="shared" si="271"/>
        <v>when WorkOrder.ParentSystemID = 'D5273CB6-7DDC-4E18-A198-1077C2374859' and WorkOrder.WOTradeID = '4A2D6064-858C-4D94-9530-38C2EE574B8D' then 'd6a93998-e2c8-41ed-bd24-81fcc8090344'--ER531S01.UE02-آزمایشگاه و کنترل فرایند-محمد علی هورشت</v>
      </c>
    </row>
    <row r="8668" spans="1:14" hidden="1">
      <c r="A8668" t="s">
        <v>3974</v>
      </c>
      <c r="B8668" t="s">
        <v>3974</v>
      </c>
      <c r="C8668" t="str">
        <f>VLOOKUP(B8668,Sheet6!B:C,2,0)</f>
        <v>B5515899-110B-4602-95F8-0EEB0312A3E7</v>
      </c>
      <c r="D8668" s="34" t="s">
        <v>1881</v>
      </c>
      <c r="E8668" t="str">
        <f>VLOOKUP('نهایی براساس سیستم'!D8668,Trade!A:B,2,0)</f>
        <v>4A2D6064-858C-4D94-9530-38C2EE574B8D</v>
      </c>
      <c r="H8668" s="34" t="s">
        <v>10648</v>
      </c>
      <c r="I8668" t="str">
        <f>VLOOKUP(H8668,Position!A:D,4,0)</f>
        <v>d6a93998-e2c8-41ed-bd24-81fcc8090344</v>
      </c>
      <c r="J8668" t="str">
        <f t="shared" si="270"/>
        <v>d6a93998-e2c8-41ed-bd24-81fcc8090344'</v>
      </c>
      <c r="K8668" t="s">
        <v>4008</v>
      </c>
      <c r="L8668" t="s">
        <v>1882</v>
      </c>
      <c r="M8668" t="s">
        <v>1883</v>
      </c>
      <c r="N8668" t="str">
        <f t="shared" si="271"/>
        <v>when WorkOrder.ParentSystemID = 'B5515899-110B-4602-95F8-0EEB0312A3E7' and WorkOrder.WOTradeID = '4A2D6064-858C-4D94-9530-38C2EE574B8D' then 'd6a93998-e2c8-41ed-bd24-81fcc8090344'--ER531T01-آزمایشگاه و کنترل فرایند-محمد علی هورشت</v>
      </c>
    </row>
    <row r="8669" spans="1:14" hidden="1">
      <c r="A8669" t="s">
        <v>3976</v>
      </c>
      <c r="B8669" t="s">
        <v>3976</v>
      </c>
      <c r="C8669" t="str">
        <f>VLOOKUP(B8669,Sheet6!B:C,2,0)</f>
        <v>1EC698EC-71AB-4C5A-A869-CD435CC289A8</v>
      </c>
      <c r="D8669" s="34" t="s">
        <v>1881</v>
      </c>
      <c r="E8669" t="str">
        <f>VLOOKUP('نهایی براساس سیستم'!D8669,Trade!A:B,2,0)</f>
        <v>4A2D6064-858C-4D94-9530-38C2EE574B8D</v>
      </c>
      <c r="H8669" s="34" t="s">
        <v>10648</v>
      </c>
      <c r="I8669" t="str">
        <f>VLOOKUP(H8669,Position!A:D,4,0)</f>
        <v>d6a93998-e2c8-41ed-bd24-81fcc8090344</v>
      </c>
      <c r="J8669" t="str">
        <f t="shared" si="270"/>
        <v>d6a93998-e2c8-41ed-bd24-81fcc8090344'</v>
      </c>
      <c r="K8669" t="s">
        <v>4008</v>
      </c>
      <c r="L8669" t="s">
        <v>1882</v>
      </c>
      <c r="M8669" t="s">
        <v>1883</v>
      </c>
      <c r="N8669" t="str">
        <f t="shared" si="271"/>
        <v>when WorkOrder.ParentSystemID = '1EC698EC-71AB-4C5A-A869-CD435CC289A8' and WorkOrder.WOTradeID = '4A2D6064-858C-4D94-9530-38C2EE574B8D' then 'd6a93998-e2c8-41ed-bd24-81fcc8090344'--ER532P01.UE01-آزمایشگاه و کنترل فرایند-محمد علی هورشت</v>
      </c>
    </row>
    <row r="8670" spans="1:14" hidden="1">
      <c r="A8670" t="s">
        <v>3978</v>
      </c>
      <c r="B8670" t="s">
        <v>3978</v>
      </c>
      <c r="C8670" t="str">
        <f>VLOOKUP(B8670,Sheet6!B:C,2,0)</f>
        <v>A6D3C5D2-4130-49BD-A7CA-76DCD116B643</v>
      </c>
      <c r="D8670" s="34" t="s">
        <v>1881</v>
      </c>
      <c r="E8670" t="str">
        <f>VLOOKUP('نهایی براساس سیستم'!D8670,Trade!A:B,2,0)</f>
        <v>4A2D6064-858C-4D94-9530-38C2EE574B8D</v>
      </c>
      <c r="H8670" s="34" t="s">
        <v>10648</v>
      </c>
      <c r="I8670" t="str">
        <f>VLOOKUP(H8670,Position!A:D,4,0)</f>
        <v>d6a93998-e2c8-41ed-bd24-81fcc8090344</v>
      </c>
      <c r="J8670" t="str">
        <f t="shared" si="270"/>
        <v>d6a93998-e2c8-41ed-bd24-81fcc8090344'</v>
      </c>
      <c r="K8670" t="s">
        <v>4008</v>
      </c>
      <c r="L8670" t="s">
        <v>1882</v>
      </c>
      <c r="M8670" t="s">
        <v>1883</v>
      </c>
      <c r="N8670" t="str">
        <f t="shared" si="271"/>
        <v>when WorkOrder.ParentSystemID = 'A6D3C5D2-4130-49BD-A7CA-76DCD116B643' and WorkOrder.WOTradeID = '4A2D6064-858C-4D94-9530-38C2EE574B8D' then 'd6a93998-e2c8-41ed-bd24-81fcc8090344'--ER541M01.UE01-آزمایشگاه و کنترل فرایند-محمد علی هورشت</v>
      </c>
    </row>
    <row r="8671" spans="1:14" hidden="1">
      <c r="A8671" t="s">
        <v>3980</v>
      </c>
      <c r="B8671" t="s">
        <v>3980</v>
      </c>
      <c r="C8671" t="str">
        <f>VLOOKUP(B8671,Sheet6!B:C,2,0)</f>
        <v>CDF914DA-E181-4C1C-978F-B732E0EBF8D6</v>
      </c>
      <c r="D8671" s="34" t="s">
        <v>1881</v>
      </c>
      <c r="E8671" t="str">
        <f>VLOOKUP('نهایی براساس سیستم'!D8671,Trade!A:B,2,0)</f>
        <v>4A2D6064-858C-4D94-9530-38C2EE574B8D</v>
      </c>
      <c r="H8671" s="34" t="s">
        <v>10648</v>
      </c>
      <c r="I8671" t="str">
        <f>VLOOKUP(H8671,Position!A:D,4,0)</f>
        <v>d6a93998-e2c8-41ed-bd24-81fcc8090344</v>
      </c>
      <c r="J8671" t="str">
        <f t="shared" si="270"/>
        <v>d6a93998-e2c8-41ed-bd24-81fcc8090344'</v>
      </c>
      <c r="K8671" t="s">
        <v>4008</v>
      </c>
      <c r="L8671" t="s">
        <v>1882</v>
      </c>
      <c r="M8671" t="s">
        <v>1883</v>
      </c>
      <c r="N8671" t="str">
        <f t="shared" si="271"/>
        <v>when WorkOrder.ParentSystemID = 'CDF914DA-E181-4C1C-978F-B732E0EBF8D6' and WorkOrder.WOTradeID = '4A2D6064-858C-4D94-9530-38C2EE574B8D' then 'd6a93998-e2c8-41ed-bd24-81fcc8090344'--ER541M01.UE02-آزمایشگاه و کنترل فرایند-محمد علی هورشت</v>
      </c>
    </row>
    <row r="8672" spans="1:14" hidden="1">
      <c r="A8672" t="s">
        <v>3982</v>
      </c>
      <c r="B8672" t="s">
        <v>3982</v>
      </c>
      <c r="C8672" t="str">
        <f>VLOOKUP(B8672,Sheet6!B:C,2,0)</f>
        <v>EC5EEB99-7E49-441C-8264-AB02BDA64ECF</v>
      </c>
      <c r="D8672" s="34" t="s">
        <v>1881</v>
      </c>
      <c r="E8672" t="str">
        <f>VLOOKUP('نهایی براساس سیستم'!D8672,Trade!A:B,2,0)</f>
        <v>4A2D6064-858C-4D94-9530-38C2EE574B8D</v>
      </c>
      <c r="H8672" s="34" t="s">
        <v>10648</v>
      </c>
      <c r="I8672" t="str">
        <f>VLOOKUP(H8672,Position!A:D,4,0)</f>
        <v>d6a93998-e2c8-41ed-bd24-81fcc8090344</v>
      </c>
      <c r="J8672" t="str">
        <f t="shared" si="270"/>
        <v>d6a93998-e2c8-41ed-bd24-81fcc8090344'</v>
      </c>
      <c r="K8672" t="s">
        <v>4008</v>
      </c>
      <c r="L8672" t="s">
        <v>1882</v>
      </c>
      <c r="M8672" t="s">
        <v>1883</v>
      </c>
      <c r="N8672" t="str">
        <f t="shared" si="271"/>
        <v>when WorkOrder.ParentSystemID = 'EC5EEB99-7E49-441C-8264-AB02BDA64ECF' and WorkOrder.WOTradeID = '4A2D6064-858C-4D94-9530-38C2EE574B8D' then 'd6a93998-e2c8-41ed-bd24-81fcc8090344'--ER541M01.UE03-آزمایشگاه و کنترل فرایند-محمد علی هورشت</v>
      </c>
    </row>
    <row r="8673" spans="1:14" hidden="1">
      <c r="A8673" t="s">
        <v>3984</v>
      </c>
      <c r="B8673" t="s">
        <v>3984</v>
      </c>
      <c r="C8673" t="str">
        <f>VLOOKUP(B8673,Sheet6!B:C,2,0)</f>
        <v>27B0F837-26E8-46A5-99BD-4B4F2D2B8919</v>
      </c>
      <c r="D8673" s="34" t="s">
        <v>1881</v>
      </c>
      <c r="E8673" t="str">
        <f>VLOOKUP('نهایی براساس سیستم'!D8673,Trade!A:B,2,0)</f>
        <v>4A2D6064-858C-4D94-9530-38C2EE574B8D</v>
      </c>
      <c r="H8673" s="34" t="s">
        <v>10648</v>
      </c>
      <c r="I8673" t="str">
        <f>VLOOKUP(H8673,Position!A:D,4,0)</f>
        <v>d6a93998-e2c8-41ed-bd24-81fcc8090344</v>
      </c>
      <c r="J8673" t="str">
        <f t="shared" si="270"/>
        <v>d6a93998-e2c8-41ed-bd24-81fcc8090344'</v>
      </c>
      <c r="K8673" t="s">
        <v>4008</v>
      </c>
      <c r="L8673" t="s">
        <v>1882</v>
      </c>
      <c r="M8673" t="s">
        <v>1883</v>
      </c>
      <c r="N8673" t="str">
        <f t="shared" si="271"/>
        <v>when WorkOrder.ParentSystemID = '27B0F837-26E8-46A5-99BD-4B4F2D2B8919' and WorkOrder.WOTradeID = '4A2D6064-858C-4D94-9530-38C2EE574B8D' then 'd6a93998-e2c8-41ed-bd24-81fcc8090344'--ER541M01.UE04-آزمایشگاه و کنترل فرایند-محمد علی هورشت</v>
      </c>
    </row>
    <row r="8674" spans="1:14" hidden="1">
      <c r="A8674" t="s">
        <v>3986</v>
      </c>
      <c r="B8674" t="s">
        <v>3986</v>
      </c>
      <c r="C8674" t="str">
        <f>VLOOKUP(B8674,Sheet6!B:C,2,0)</f>
        <v>47FCCB78-3CD6-49C8-81D1-9F881EB65383</v>
      </c>
      <c r="D8674" s="34" t="s">
        <v>1881</v>
      </c>
      <c r="E8674" t="str">
        <f>VLOOKUP('نهایی براساس سیستم'!D8674,Trade!A:B,2,0)</f>
        <v>4A2D6064-858C-4D94-9530-38C2EE574B8D</v>
      </c>
      <c r="H8674" s="34" t="s">
        <v>10648</v>
      </c>
      <c r="I8674" t="str">
        <f>VLOOKUP(H8674,Position!A:D,4,0)</f>
        <v>d6a93998-e2c8-41ed-bd24-81fcc8090344</v>
      </c>
      <c r="J8674" t="str">
        <f t="shared" si="270"/>
        <v>d6a93998-e2c8-41ed-bd24-81fcc8090344'</v>
      </c>
      <c r="K8674" t="s">
        <v>4008</v>
      </c>
      <c r="L8674" t="s">
        <v>1882</v>
      </c>
      <c r="M8674" t="s">
        <v>1883</v>
      </c>
      <c r="N8674" t="str">
        <f t="shared" si="271"/>
        <v>when WorkOrder.ParentSystemID = '47FCCB78-3CD6-49C8-81D1-9F881EB65383' and WorkOrder.WOTradeID = '4A2D6064-858C-4D94-9530-38C2EE574B8D' then 'd6a93998-e2c8-41ed-bd24-81fcc8090344'--ER541S01.UE01-آزمایشگاه و کنترل فرایند-محمد علی هورشت</v>
      </c>
    </row>
    <row r="8675" spans="1:14" hidden="1">
      <c r="A8675" t="s">
        <v>3988</v>
      </c>
      <c r="B8675" t="s">
        <v>3988</v>
      </c>
      <c r="C8675" t="str">
        <f>VLOOKUP(B8675,Sheet6!B:C,2,0)</f>
        <v>AB2212A6-14F3-49CC-AA26-BA3C22B3FC7A</v>
      </c>
      <c r="D8675" s="34" t="s">
        <v>1881</v>
      </c>
      <c r="E8675" t="str">
        <f>VLOOKUP('نهایی براساس سیستم'!D8675,Trade!A:B,2,0)</f>
        <v>4A2D6064-858C-4D94-9530-38C2EE574B8D</v>
      </c>
      <c r="H8675" s="34" t="s">
        <v>10648</v>
      </c>
      <c r="I8675" t="str">
        <f>VLOOKUP(H8675,Position!A:D,4,0)</f>
        <v>d6a93998-e2c8-41ed-bd24-81fcc8090344</v>
      </c>
      <c r="J8675" t="str">
        <f t="shared" si="270"/>
        <v>d6a93998-e2c8-41ed-bd24-81fcc8090344'</v>
      </c>
      <c r="K8675" t="s">
        <v>4008</v>
      </c>
      <c r="L8675" t="s">
        <v>1882</v>
      </c>
      <c r="M8675" t="s">
        <v>1883</v>
      </c>
      <c r="N8675" t="str">
        <f t="shared" si="271"/>
        <v>when WorkOrder.ParentSystemID = 'AB2212A6-14F3-49CC-AA26-BA3C22B3FC7A' and WorkOrder.WOTradeID = '4A2D6064-858C-4D94-9530-38C2EE574B8D' then 'd6a93998-e2c8-41ed-bd24-81fcc8090344'--ER541S01.UE02-آزمایشگاه و کنترل فرایند-محمد علی هورشت</v>
      </c>
    </row>
    <row r="8676" spans="1:14" hidden="1">
      <c r="A8676" t="s">
        <v>3990</v>
      </c>
      <c r="B8676" t="s">
        <v>3990</v>
      </c>
      <c r="C8676" t="str">
        <f>VLOOKUP(B8676,Sheet6!B:C,2,0)</f>
        <v>4690E8BA-BA06-41A3-9A7F-A9796A67383E</v>
      </c>
      <c r="D8676" s="34" t="s">
        <v>1881</v>
      </c>
      <c r="E8676" t="str">
        <f>VLOOKUP('نهایی براساس سیستم'!D8676,Trade!A:B,2,0)</f>
        <v>4A2D6064-858C-4D94-9530-38C2EE574B8D</v>
      </c>
      <c r="H8676" s="34" t="s">
        <v>10648</v>
      </c>
      <c r="I8676" t="str">
        <f>VLOOKUP(H8676,Position!A:D,4,0)</f>
        <v>d6a93998-e2c8-41ed-bd24-81fcc8090344</v>
      </c>
      <c r="J8676" t="str">
        <f t="shared" si="270"/>
        <v>d6a93998-e2c8-41ed-bd24-81fcc8090344'</v>
      </c>
      <c r="K8676" t="s">
        <v>4008</v>
      </c>
      <c r="L8676" t="s">
        <v>1882</v>
      </c>
      <c r="M8676" t="s">
        <v>1883</v>
      </c>
      <c r="N8676" t="str">
        <f t="shared" si="271"/>
        <v>when WorkOrder.ParentSystemID = '4690E8BA-BA06-41A3-9A7F-A9796A67383E' and WorkOrder.WOTradeID = '4A2D6064-858C-4D94-9530-38C2EE574B8D' then 'd6a93998-e2c8-41ed-bd24-81fcc8090344'--ER541T01-آزمایشگاه و کنترل فرایند-محمد علی هورشت</v>
      </c>
    </row>
    <row r="8677" spans="1:14" hidden="1">
      <c r="A8677" t="s">
        <v>3992</v>
      </c>
      <c r="B8677" t="s">
        <v>3992</v>
      </c>
      <c r="C8677" t="str">
        <f>VLOOKUP(B8677,Sheet6!B:C,2,0)</f>
        <v>5B56502E-9E63-4C7D-A28E-7CCFE852BD68</v>
      </c>
      <c r="D8677" s="34" t="s">
        <v>1881</v>
      </c>
      <c r="E8677" t="str">
        <f>VLOOKUP('نهایی براساس سیستم'!D8677,Trade!A:B,2,0)</f>
        <v>4A2D6064-858C-4D94-9530-38C2EE574B8D</v>
      </c>
      <c r="H8677" s="34" t="s">
        <v>10648</v>
      </c>
      <c r="I8677" t="str">
        <f>VLOOKUP(H8677,Position!A:D,4,0)</f>
        <v>d6a93998-e2c8-41ed-bd24-81fcc8090344</v>
      </c>
      <c r="J8677" t="str">
        <f t="shared" si="270"/>
        <v>d6a93998-e2c8-41ed-bd24-81fcc8090344'</v>
      </c>
      <c r="K8677" t="s">
        <v>4008</v>
      </c>
      <c r="L8677" t="s">
        <v>1882</v>
      </c>
      <c r="M8677" t="s">
        <v>1883</v>
      </c>
      <c r="N8677" t="str">
        <f t="shared" si="271"/>
        <v>when WorkOrder.ParentSystemID = '5B56502E-9E63-4C7D-A28E-7CCFE852BD68' and WorkOrder.WOTradeID = '4A2D6064-858C-4D94-9530-38C2EE574B8D' then 'd6a93998-e2c8-41ed-bd24-81fcc8090344'--ER542P01.UE01-آزمایشگاه و کنترل فرایند-محمد علی هورشت</v>
      </c>
    </row>
    <row r="8678" spans="1:14" hidden="1">
      <c r="A8678" t="s">
        <v>3994</v>
      </c>
      <c r="B8678" t="s">
        <v>3995</v>
      </c>
      <c r="C8678" t="str">
        <f>VLOOKUP(B8678,Sheet6!B:C,2,0)</f>
        <v>C3B68FD5-3190-4D51-9DBB-626198B53AB1</v>
      </c>
      <c r="D8678" s="34" t="s">
        <v>1881</v>
      </c>
      <c r="E8678" t="str">
        <f>VLOOKUP('نهایی براساس سیستم'!D8678,Trade!A:B,2,0)</f>
        <v>4A2D6064-858C-4D94-9530-38C2EE574B8D</v>
      </c>
      <c r="H8678" s="34" t="s">
        <v>10648</v>
      </c>
      <c r="I8678" t="str">
        <f>VLOOKUP(H8678,Position!A:D,4,0)</f>
        <v>d6a93998-e2c8-41ed-bd24-81fcc8090344</v>
      </c>
      <c r="J8678" t="str">
        <f t="shared" si="270"/>
        <v>d6a93998-e2c8-41ed-bd24-81fcc8090344'</v>
      </c>
      <c r="K8678" t="s">
        <v>4008</v>
      </c>
      <c r="L8678" t="s">
        <v>1882</v>
      </c>
      <c r="M8678" t="s">
        <v>1883</v>
      </c>
      <c r="N8678" t="str">
        <f t="shared" si="271"/>
        <v>when WorkOrder.ParentSystemID = 'C3B68FD5-3190-4D51-9DBB-626198B53AB1' and WorkOrder.WOTradeID = '4A2D6064-858C-4D94-9530-38C2EE574B8D' then 'd6a93998-e2c8-41ed-bd24-81fcc8090344'--MANITORINGROOM2A01-آزمایشگاه و کنترل فرایند-محمد علی هورشت</v>
      </c>
    </row>
    <row r="8679" spans="1:14" hidden="1">
      <c r="A8679" t="s">
        <v>3997</v>
      </c>
      <c r="B8679" t="s">
        <v>3998</v>
      </c>
      <c r="C8679" t="str">
        <f>VLOOKUP(B8679,Sheet6!B:C,2,0)</f>
        <v>91794BD7-ADC1-49E1-BBBF-34B6FCF65F78</v>
      </c>
      <c r="D8679" s="34" t="s">
        <v>1881</v>
      </c>
      <c r="E8679" t="str">
        <f>VLOOKUP('نهایی براساس سیستم'!D8679,Trade!A:B,2,0)</f>
        <v>4A2D6064-858C-4D94-9530-38C2EE574B8D</v>
      </c>
      <c r="H8679" s="34" t="s">
        <v>10648</v>
      </c>
      <c r="I8679" t="str">
        <f>VLOOKUP(H8679,Position!A:D,4,0)</f>
        <v>d6a93998-e2c8-41ed-bd24-81fcc8090344</v>
      </c>
      <c r="J8679" t="str">
        <f t="shared" si="270"/>
        <v>d6a93998-e2c8-41ed-bd24-81fcc8090344'</v>
      </c>
      <c r="K8679" t="s">
        <v>4008</v>
      </c>
      <c r="L8679" t="s">
        <v>1882</v>
      </c>
      <c r="M8679" t="s">
        <v>1883</v>
      </c>
      <c r="N8679" t="str">
        <f t="shared" si="271"/>
        <v>when WorkOrder.ParentSystemID = '91794BD7-ADC1-49E1-BBBF-34B6FCF65F78' and WorkOrder.WOTradeID = '4A2D6064-858C-4D94-9530-38C2EE574B8D' then 'd6a93998-e2c8-41ed-bd24-81fcc8090344'--PP01-آزمایشگاه و کنترل فرایند-محمد علی هورشت</v>
      </c>
    </row>
    <row r="8680" spans="1:14" hidden="1">
      <c r="A8680" t="s">
        <v>4000</v>
      </c>
      <c r="B8680" t="s">
        <v>4000</v>
      </c>
      <c r="C8680" t="str">
        <f>VLOOKUP(B8680,Sheet6!B:C,2,0)</f>
        <v>B609405B-3531-4F81-8BD4-D9037A5E3441</v>
      </c>
      <c r="D8680" s="34" t="s">
        <v>1881</v>
      </c>
      <c r="E8680" t="str">
        <f>VLOOKUP('نهایی براساس سیستم'!D8680,Trade!A:B,2,0)</f>
        <v>4A2D6064-858C-4D94-9530-38C2EE574B8D</v>
      </c>
      <c r="H8680" s="34" t="s">
        <v>10648</v>
      </c>
      <c r="I8680" t="str">
        <f>VLOOKUP(H8680,Position!A:D,4,0)</f>
        <v>d6a93998-e2c8-41ed-bd24-81fcc8090344</v>
      </c>
      <c r="J8680" t="str">
        <f t="shared" si="270"/>
        <v>d6a93998-e2c8-41ed-bd24-81fcc8090344'</v>
      </c>
      <c r="K8680" t="s">
        <v>4008</v>
      </c>
      <c r="L8680" t="s">
        <v>1882</v>
      </c>
      <c r="M8680" t="s">
        <v>1883</v>
      </c>
      <c r="N8680" t="str">
        <f t="shared" si="271"/>
        <v>when WorkOrder.ParentSystemID = 'B609405B-3531-4F81-8BD4-D9037A5E3441' and WorkOrder.WOTradeID = '4A2D6064-858C-4D94-9530-38C2EE574B8D' then 'd6a93998-e2c8-41ed-bd24-81fcc8090344'--SERVER.IT-آزمایشگاه و کنترل فرایند-محمد علی هورشت</v>
      </c>
    </row>
    <row r="8681" spans="1:14" hidden="1">
      <c r="A8681" t="s">
        <v>4002</v>
      </c>
      <c r="B8681" t="s">
        <v>4002</v>
      </c>
      <c r="C8681" t="str">
        <f>VLOOKUP(B8681,Sheet6!B:C,2,0)</f>
        <v>FE827ABB-4DFC-44EB-9A81-E9AB35BB2E3A</v>
      </c>
      <c r="D8681" s="34" t="s">
        <v>1881</v>
      </c>
      <c r="E8681" t="str">
        <f>VLOOKUP('نهایی براساس سیستم'!D8681,Trade!A:B,2,0)</f>
        <v>4A2D6064-858C-4D94-9530-38C2EE574B8D</v>
      </c>
      <c r="H8681" s="34" t="s">
        <v>10648</v>
      </c>
      <c r="I8681" t="str">
        <f>VLOOKUP(H8681,Position!A:D,4,0)</f>
        <v>d6a93998-e2c8-41ed-bd24-81fcc8090344</v>
      </c>
      <c r="J8681" t="str">
        <f t="shared" si="270"/>
        <v>d6a93998-e2c8-41ed-bd24-81fcc8090344'</v>
      </c>
      <c r="K8681" t="s">
        <v>4008</v>
      </c>
      <c r="L8681" t="s">
        <v>1882</v>
      </c>
      <c r="M8681" t="s">
        <v>1883</v>
      </c>
      <c r="N8681" t="str">
        <f t="shared" si="271"/>
        <v>when WorkOrder.ParentSystemID = 'FE827ABB-4DFC-44EB-9A81-E9AB35BB2E3A' and WorkOrder.WOTradeID = '4A2D6064-858C-4D94-9530-38C2EE574B8D' then 'd6a93998-e2c8-41ed-bd24-81fcc8090344'--SERVER2A01-آزمایشگاه و کنترل فرایند-محمد علی هورشت</v>
      </c>
    </row>
    <row r="8682" spans="1:14">
      <c r="A8682" s="32" t="s">
        <v>1888</v>
      </c>
      <c r="B8682" s="32" t="s">
        <v>1888</v>
      </c>
      <c r="C8682" t="str">
        <f>VLOOKUP(B8682,Sheet6!B:C,2,0)</f>
        <v>3D2C2C0B-C5BF-4F51-8B82-476842F88D79</v>
      </c>
      <c r="D8682" s="34" t="s">
        <v>4011</v>
      </c>
      <c r="E8682" t="e">
        <f>VLOOKUP('نهایی براساس سیستم'!D8682,Trade!A:B,2,0)</f>
        <v>#N/A</v>
      </c>
      <c r="H8682" s="34" t="s">
        <v>1034</v>
      </c>
      <c r="I8682" t="str">
        <f>VLOOKUP(H8682,Position!A:D,4,0)</f>
        <v>29d0e884-8873-4235-a4b6-2ff0bc8bc3e4</v>
      </c>
      <c r="J8682" t="str">
        <f t="shared" si="270"/>
        <v>29d0e884-8873-4235-a4b6-2ff0bc8bc3e4'</v>
      </c>
      <c r="K8682" t="s">
        <v>4008</v>
      </c>
      <c r="L8682" t="s">
        <v>1882</v>
      </c>
      <c r="M8682" t="s">
        <v>1883</v>
      </c>
      <c r="N8682" t="e">
        <f t="shared" si="271"/>
        <v>#N/A</v>
      </c>
    </row>
    <row r="8683" spans="1:14">
      <c r="A8683" s="32" t="s">
        <v>1890</v>
      </c>
      <c r="B8683" s="32" t="s">
        <v>1890</v>
      </c>
      <c r="C8683" t="str">
        <f>VLOOKUP(B8683,Sheet6!B:C,2,0)</f>
        <v>772355C3-D0F4-48B4-B29F-F6514347BFF3</v>
      </c>
      <c r="D8683" s="34" t="s">
        <v>4011</v>
      </c>
      <c r="E8683" t="e">
        <f>VLOOKUP('نهایی براساس سیستم'!D8683,Trade!A:B,2,0)</f>
        <v>#N/A</v>
      </c>
      <c r="H8683" s="34" t="s">
        <v>1034</v>
      </c>
      <c r="I8683" t="str">
        <f>VLOOKUP(H8683,Position!A:D,4,0)</f>
        <v>29d0e884-8873-4235-a4b6-2ff0bc8bc3e4</v>
      </c>
      <c r="J8683" t="str">
        <f t="shared" si="270"/>
        <v>29d0e884-8873-4235-a4b6-2ff0bc8bc3e4'</v>
      </c>
      <c r="K8683" t="s">
        <v>4008</v>
      </c>
      <c r="L8683" t="s">
        <v>1882</v>
      </c>
      <c r="M8683" t="s">
        <v>1883</v>
      </c>
      <c r="N8683" t="e">
        <f t="shared" si="271"/>
        <v>#N/A</v>
      </c>
    </row>
    <row r="8684" spans="1:14">
      <c r="A8684" s="32" t="s">
        <v>1892</v>
      </c>
      <c r="B8684" s="32" t="s">
        <v>1892</v>
      </c>
      <c r="C8684" t="str">
        <f>VLOOKUP(B8684,Sheet6!B:C,2,0)</f>
        <v>35AA8EBF-5D97-4689-9CEE-F1F9F8E57804</v>
      </c>
      <c r="D8684" s="34" t="s">
        <v>4011</v>
      </c>
      <c r="E8684" t="e">
        <f>VLOOKUP('نهایی براساس سیستم'!D8684,Trade!A:B,2,0)</f>
        <v>#N/A</v>
      </c>
      <c r="H8684" s="34" t="s">
        <v>1034</v>
      </c>
      <c r="I8684" t="str">
        <f>VLOOKUP(H8684,Position!A:D,4,0)</f>
        <v>29d0e884-8873-4235-a4b6-2ff0bc8bc3e4</v>
      </c>
      <c r="J8684" t="str">
        <f t="shared" si="270"/>
        <v>29d0e884-8873-4235-a4b6-2ff0bc8bc3e4'</v>
      </c>
      <c r="K8684" t="s">
        <v>4008</v>
      </c>
      <c r="L8684" t="s">
        <v>1882</v>
      </c>
      <c r="M8684" t="s">
        <v>1883</v>
      </c>
      <c r="N8684" t="e">
        <f t="shared" si="271"/>
        <v>#N/A</v>
      </c>
    </row>
    <row r="8685" spans="1:14">
      <c r="A8685" s="32" t="s">
        <v>1894</v>
      </c>
      <c r="B8685" s="32" t="s">
        <v>1894</v>
      </c>
      <c r="C8685" t="str">
        <f>VLOOKUP(B8685,Sheet6!B:C,2,0)</f>
        <v>CC11723C-8AA3-47E7-849D-AD86911AE390</v>
      </c>
      <c r="D8685" s="34" t="s">
        <v>4011</v>
      </c>
      <c r="E8685" t="e">
        <f>VLOOKUP('نهایی براساس سیستم'!D8685,Trade!A:B,2,0)</f>
        <v>#N/A</v>
      </c>
      <c r="H8685" s="34" t="s">
        <v>1034</v>
      </c>
      <c r="I8685" t="str">
        <f>VLOOKUP(H8685,Position!A:D,4,0)</f>
        <v>29d0e884-8873-4235-a4b6-2ff0bc8bc3e4</v>
      </c>
      <c r="J8685" t="str">
        <f t="shared" si="270"/>
        <v>29d0e884-8873-4235-a4b6-2ff0bc8bc3e4'</v>
      </c>
      <c r="K8685" t="s">
        <v>4008</v>
      </c>
      <c r="L8685" t="s">
        <v>1882</v>
      </c>
      <c r="M8685" t="s">
        <v>1883</v>
      </c>
      <c r="N8685" t="e">
        <f t="shared" si="271"/>
        <v>#N/A</v>
      </c>
    </row>
    <row r="8686" spans="1:14">
      <c r="A8686" s="32" t="s">
        <v>1896</v>
      </c>
      <c r="B8686" s="32" t="s">
        <v>1896</v>
      </c>
      <c r="C8686" t="str">
        <f>VLOOKUP(B8686,Sheet6!B:C,2,0)</f>
        <v>26594DE4-E28D-4987-A1EF-682A294C45DA</v>
      </c>
      <c r="D8686" s="34" t="s">
        <v>4011</v>
      </c>
      <c r="E8686" t="e">
        <f>VLOOKUP('نهایی براساس سیستم'!D8686,Trade!A:B,2,0)</f>
        <v>#N/A</v>
      </c>
      <c r="H8686" s="34" t="s">
        <v>1034</v>
      </c>
      <c r="I8686" t="str">
        <f>VLOOKUP(H8686,Position!A:D,4,0)</f>
        <v>29d0e884-8873-4235-a4b6-2ff0bc8bc3e4</v>
      </c>
      <c r="J8686" t="str">
        <f t="shared" si="270"/>
        <v>29d0e884-8873-4235-a4b6-2ff0bc8bc3e4'</v>
      </c>
      <c r="K8686" t="s">
        <v>4008</v>
      </c>
      <c r="L8686" t="s">
        <v>1882</v>
      </c>
      <c r="M8686" t="s">
        <v>1883</v>
      </c>
      <c r="N8686" t="e">
        <f t="shared" si="271"/>
        <v>#N/A</v>
      </c>
    </row>
    <row r="8687" spans="1:14">
      <c r="A8687" s="32" t="s">
        <v>1898</v>
      </c>
      <c r="B8687" s="32" t="s">
        <v>1898</v>
      </c>
      <c r="C8687" t="str">
        <f>VLOOKUP(B8687,Sheet6!B:C,2,0)</f>
        <v>A7D7600F-D535-429E-A3B3-C399F27FAEA3</v>
      </c>
      <c r="D8687" s="34" t="s">
        <v>4011</v>
      </c>
      <c r="E8687" t="e">
        <f>VLOOKUP('نهایی براساس سیستم'!D8687,Trade!A:B,2,0)</f>
        <v>#N/A</v>
      </c>
      <c r="H8687" s="34" t="s">
        <v>1034</v>
      </c>
      <c r="I8687" t="str">
        <f>VLOOKUP(H8687,Position!A:D,4,0)</f>
        <v>29d0e884-8873-4235-a4b6-2ff0bc8bc3e4</v>
      </c>
      <c r="J8687" t="str">
        <f t="shared" si="270"/>
        <v>29d0e884-8873-4235-a4b6-2ff0bc8bc3e4'</v>
      </c>
      <c r="K8687" t="s">
        <v>4008</v>
      </c>
      <c r="L8687" t="s">
        <v>1882</v>
      </c>
      <c r="M8687" t="s">
        <v>1883</v>
      </c>
      <c r="N8687" t="e">
        <f t="shared" si="271"/>
        <v>#N/A</v>
      </c>
    </row>
    <row r="8688" spans="1:14">
      <c r="A8688" s="32" t="s">
        <v>1900</v>
      </c>
      <c r="B8688" s="32" t="s">
        <v>1900</v>
      </c>
      <c r="C8688" t="str">
        <f>VLOOKUP(B8688,Sheet6!B:C,2,0)</f>
        <v>D9A9B851-57DC-47CE-BD03-E16A975687A8</v>
      </c>
      <c r="D8688" s="34" t="s">
        <v>4011</v>
      </c>
      <c r="E8688" t="e">
        <f>VLOOKUP('نهایی براساس سیستم'!D8688,Trade!A:B,2,0)</f>
        <v>#N/A</v>
      </c>
      <c r="H8688" s="34" t="s">
        <v>1034</v>
      </c>
      <c r="I8688" t="str">
        <f>VLOOKUP(H8688,Position!A:D,4,0)</f>
        <v>29d0e884-8873-4235-a4b6-2ff0bc8bc3e4</v>
      </c>
      <c r="J8688" t="str">
        <f t="shared" si="270"/>
        <v>29d0e884-8873-4235-a4b6-2ff0bc8bc3e4'</v>
      </c>
      <c r="K8688" t="s">
        <v>4008</v>
      </c>
      <c r="L8688" t="s">
        <v>1882</v>
      </c>
      <c r="M8688" t="s">
        <v>1883</v>
      </c>
      <c r="N8688" t="e">
        <f t="shared" si="271"/>
        <v>#N/A</v>
      </c>
    </row>
    <row r="8689" spans="1:14">
      <c r="A8689" s="32" t="s">
        <v>1902</v>
      </c>
      <c r="B8689" s="32" t="s">
        <v>1902</v>
      </c>
      <c r="C8689" t="str">
        <f>VLOOKUP(B8689,Sheet6!B:C,2,0)</f>
        <v>39509C93-CC3E-4BDB-8A4B-28DABBC32D06</v>
      </c>
      <c r="D8689" s="34" t="s">
        <v>4011</v>
      </c>
      <c r="E8689" t="e">
        <f>VLOOKUP('نهایی براساس سیستم'!D8689,Trade!A:B,2,0)</f>
        <v>#N/A</v>
      </c>
      <c r="H8689" s="34" t="s">
        <v>1034</v>
      </c>
      <c r="I8689" t="str">
        <f>VLOOKUP(H8689,Position!A:D,4,0)</f>
        <v>29d0e884-8873-4235-a4b6-2ff0bc8bc3e4</v>
      </c>
      <c r="J8689" t="str">
        <f t="shared" si="270"/>
        <v>29d0e884-8873-4235-a4b6-2ff0bc8bc3e4'</v>
      </c>
      <c r="K8689" t="s">
        <v>4008</v>
      </c>
      <c r="L8689" t="s">
        <v>1882</v>
      </c>
      <c r="M8689" t="s">
        <v>1883</v>
      </c>
      <c r="N8689" t="e">
        <f t="shared" si="271"/>
        <v>#N/A</v>
      </c>
    </row>
    <row r="8690" spans="1:14">
      <c r="A8690" s="32" t="s">
        <v>1904</v>
      </c>
      <c r="B8690" s="32" t="s">
        <v>1904</v>
      </c>
      <c r="C8690" t="str">
        <f>VLOOKUP(B8690,Sheet6!B:C,2,0)</f>
        <v>2620775D-C68A-45D3-BFFC-181F0176DF93</v>
      </c>
      <c r="D8690" s="34" t="s">
        <v>4011</v>
      </c>
      <c r="E8690" t="e">
        <f>VLOOKUP('نهایی براساس سیستم'!D8690,Trade!A:B,2,0)</f>
        <v>#N/A</v>
      </c>
      <c r="H8690" s="34" t="s">
        <v>1034</v>
      </c>
      <c r="I8690" t="str">
        <f>VLOOKUP(H8690,Position!A:D,4,0)</f>
        <v>29d0e884-8873-4235-a4b6-2ff0bc8bc3e4</v>
      </c>
      <c r="J8690" t="str">
        <f t="shared" si="270"/>
        <v>29d0e884-8873-4235-a4b6-2ff0bc8bc3e4'</v>
      </c>
      <c r="K8690" t="s">
        <v>4008</v>
      </c>
      <c r="L8690" t="s">
        <v>1882</v>
      </c>
      <c r="M8690" t="s">
        <v>1883</v>
      </c>
      <c r="N8690" t="e">
        <f t="shared" si="271"/>
        <v>#N/A</v>
      </c>
    </row>
    <row r="8691" spans="1:14">
      <c r="A8691" s="32" t="s">
        <v>1906</v>
      </c>
      <c r="B8691" s="32" t="s">
        <v>1906</v>
      </c>
      <c r="C8691" t="str">
        <f>VLOOKUP(B8691,Sheet6!B:C,2,0)</f>
        <v>51BF34CF-2198-4DBE-8DCF-ABC0ABFE6E46</v>
      </c>
      <c r="D8691" s="34" t="s">
        <v>4011</v>
      </c>
      <c r="E8691" t="e">
        <f>VLOOKUP('نهایی براساس سیستم'!D8691,Trade!A:B,2,0)</f>
        <v>#N/A</v>
      </c>
      <c r="H8691" s="34" t="s">
        <v>1034</v>
      </c>
      <c r="I8691" t="str">
        <f>VLOOKUP(H8691,Position!A:D,4,0)</f>
        <v>29d0e884-8873-4235-a4b6-2ff0bc8bc3e4</v>
      </c>
      <c r="J8691" t="str">
        <f t="shared" si="270"/>
        <v>29d0e884-8873-4235-a4b6-2ff0bc8bc3e4'</v>
      </c>
      <c r="K8691" t="s">
        <v>4008</v>
      </c>
      <c r="L8691" t="s">
        <v>1882</v>
      </c>
      <c r="M8691" t="s">
        <v>1883</v>
      </c>
      <c r="N8691" t="e">
        <f t="shared" si="271"/>
        <v>#N/A</v>
      </c>
    </row>
    <row r="8692" spans="1:14">
      <c r="A8692" s="32" t="s">
        <v>1908</v>
      </c>
      <c r="B8692" s="32" t="s">
        <v>1908</v>
      </c>
      <c r="C8692" t="str">
        <f>VLOOKUP(B8692,Sheet6!B:C,2,0)</f>
        <v>CC700F41-0A9D-41CB-907D-80729704D2C3</v>
      </c>
      <c r="D8692" s="34" t="s">
        <v>4011</v>
      </c>
      <c r="E8692" t="e">
        <f>VLOOKUP('نهایی براساس سیستم'!D8692,Trade!A:B,2,0)</f>
        <v>#N/A</v>
      </c>
      <c r="H8692" s="34" t="s">
        <v>1034</v>
      </c>
      <c r="I8692" t="str">
        <f>VLOOKUP(H8692,Position!A:D,4,0)</f>
        <v>29d0e884-8873-4235-a4b6-2ff0bc8bc3e4</v>
      </c>
      <c r="J8692" t="str">
        <f t="shared" si="270"/>
        <v>29d0e884-8873-4235-a4b6-2ff0bc8bc3e4'</v>
      </c>
      <c r="K8692" t="s">
        <v>4008</v>
      </c>
      <c r="L8692" t="s">
        <v>1882</v>
      </c>
      <c r="M8692" t="s">
        <v>1883</v>
      </c>
      <c r="N8692" t="e">
        <f t="shared" si="271"/>
        <v>#N/A</v>
      </c>
    </row>
    <row r="8693" spans="1:14">
      <c r="A8693" s="32" t="s">
        <v>1910</v>
      </c>
      <c r="B8693" s="32" t="s">
        <v>1910</v>
      </c>
      <c r="C8693" t="str">
        <f>VLOOKUP(B8693,Sheet6!B:C,2,0)</f>
        <v>A206CBF1-040A-485B-914D-63D1D1F641A1</v>
      </c>
      <c r="D8693" s="34" t="s">
        <v>4011</v>
      </c>
      <c r="E8693" t="e">
        <f>VLOOKUP('نهایی براساس سیستم'!D8693,Trade!A:B,2,0)</f>
        <v>#N/A</v>
      </c>
      <c r="H8693" s="34" t="s">
        <v>1034</v>
      </c>
      <c r="I8693" t="str">
        <f>VLOOKUP(H8693,Position!A:D,4,0)</f>
        <v>29d0e884-8873-4235-a4b6-2ff0bc8bc3e4</v>
      </c>
      <c r="J8693" t="str">
        <f t="shared" si="270"/>
        <v>29d0e884-8873-4235-a4b6-2ff0bc8bc3e4'</v>
      </c>
      <c r="K8693" t="s">
        <v>4008</v>
      </c>
      <c r="L8693" t="s">
        <v>1882</v>
      </c>
      <c r="M8693" t="s">
        <v>1883</v>
      </c>
      <c r="N8693" t="e">
        <f t="shared" si="271"/>
        <v>#N/A</v>
      </c>
    </row>
    <row r="8694" spans="1:14">
      <c r="A8694" s="32" t="s">
        <v>1912</v>
      </c>
      <c r="B8694" s="32" t="s">
        <v>1912</v>
      </c>
      <c r="C8694" t="str">
        <f>VLOOKUP(B8694,Sheet6!B:C,2,0)</f>
        <v>94FB13B4-EFBC-4C8C-B459-F4C672203C4A</v>
      </c>
      <c r="D8694" s="34" t="s">
        <v>4011</v>
      </c>
      <c r="E8694" t="e">
        <f>VLOOKUP('نهایی براساس سیستم'!D8694,Trade!A:B,2,0)</f>
        <v>#N/A</v>
      </c>
      <c r="H8694" s="34" t="s">
        <v>1034</v>
      </c>
      <c r="I8694" t="str">
        <f>VLOOKUP(H8694,Position!A:D,4,0)</f>
        <v>29d0e884-8873-4235-a4b6-2ff0bc8bc3e4</v>
      </c>
      <c r="J8694" t="str">
        <f t="shared" si="270"/>
        <v>29d0e884-8873-4235-a4b6-2ff0bc8bc3e4'</v>
      </c>
      <c r="K8694" t="s">
        <v>4008</v>
      </c>
      <c r="L8694" t="s">
        <v>1882</v>
      </c>
      <c r="M8694" t="s">
        <v>1883</v>
      </c>
      <c r="N8694" t="e">
        <f t="shared" si="271"/>
        <v>#N/A</v>
      </c>
    </row>
    <row r="8695" spans="1:14">
      <c r="A8695" s="32" t="s">
        <v>1914</v>
      </c>
      <c r="B8695" s="32" t="s">
        <v>1914</v>
      </c>
      <c r="C8695" t="str">
        <f>VLOOKUP(B8695,Sheet6!B:C,2,0)</f>
        <v>716DB248-D78B-44A9-89B3-4F42666DC309</v>
      </c>
      <c r="D8695" s="34" t="s">
        <v>4011</v>
      </c>
      <c r="E8695" t="e">
        <f>VLOOKUP('نهایی براساس سیستم'!D8695,Trade!A:B,2,0)</f>
        <v>#N/A</v>
      </c>
      <c r="H8695" s="34" t="s">
        <v>1034</v>
      </c>
      <c r="I8695" t="str">
        <f>VLOOKUP(H8695,Position!A:D,4,0)</f>
        <v>29d0e884-8873-4235-a4b6-2ff0bc8bc3e4</v>
      </c>
      <c r="J8695" t="str">
        <f t="shared" si="270"/>
        <v>29d0e884-8873-4235-a4b6-2ff0bc8bc3e4'</v>
      </c>
      <c r="K8695" t="s">
        <v>4008</v>
      </c>
      <c r="L8695" t="s">
        <v>1882</v>
      </c>
      <c r="M8695" t="s">
        <v>1883</v>
      </c>
      <c r="N8695" t="e">
        <f t="shared" si="271"/>
        <v>#N/A</v>
      </c>
    </row>
    <row r="8696" spans="1:14">
      <c r="A8696" s="32" t="s">
        <v>1916</v>
      </c>
      <c r="B8696" s="32" t="s">
        <v>1916</v>
      </c>
      <c r="C8696" t="str">
        <f>VLOOKUP(B8696,Sheet6!B:C,2,0)</f>
        <v>F5692E7B-A28C-4F3A-950E-4ACEE1A3EA5D</v>
      </c>
      <c r="D8696" s="34" t="s">
        <v>4011</v>
      </c>
      <c r="E8696" t="e">
        <f>VLOOKUP('نهایی براساس سیستم'!D8696,Trade!A:B,2,0)</f>
        <v>#N/A</v>
      </c>
      <c r="H8696" s="34" t="s">
        <v>1034</v>
      </c>
      <c r="I8696" t="str">
        <f>VLOOKUP(H8696,Position!A:D,4,0)</f>
        <v>29d0e884-8873-4235-a4b6-2ff0bc8bc3e4</v>
      </c>
      <c r="J8696" t="str">
        <f t="shared" si="270"/>
        <v>29d0e884-8873-4235-a4b6-2ff0bc8bc3e4'</v>
      </c>
      <c r="K8696" t="s">
        <v>4008</v>
      </c>
      <c r="L8696" t="s">
        <v>1882</v>
      </c>
      <c r="M8696" t="s">
        <v>1883</v>
      </c>
      <c r="N8696" t="e">
        <f t="shared" si="271"/>
        <v>#N/A</v>
      </c>
    </row>
    <row r="8697" spans="1:14">
      <c r="A8697" s="32" t="s">
        <v>1918</v>
      </c>
      <c r="B8697" s="32" t="s">
        <v>1918</v>
      </c>
      <c r="C8697" t="str">
        <f>VLOOKUP(B8697,Sheet6!B:C,2,0)</f>
        <v>8CD4D33C-C55B-4207-942B-701307E9D089</v>
      </c>
      <c r="D8697" s="34" t="s">
        <v>4011</v>
      </c>
      <c r="E8697" t="e">
        <f>VLOOKUP('نهایی براساس سیستم'!D8697,Trade!A:B,2,0)</f>
        <v>#N/A</v>
      </c>
      <c r="H8697" s="34" t="s">
        <v>1034</v>
      </c>
      <c r="I8697" t="str">
        <f>VLOOKUP(H8697,Position!A:D,4,0)</f>
        <v>29d0e884-8873-4235-a4b6-2ff0bc8bc3e4</v>
      </c>
      <c r="J8697" t="str">
        <f t="shared" si="270"/>
        <v>29d0e884-8873-4235-a4b6-2ff0bc8bc3e4'</v>
      </c>
      <c r="K8697" t="s">
        <v>4008</v>
      </c>
      <c r="L8697" t="s">
        <v>1882</v>
      </c>
      <c r="M8697" t="s">
        <v>1883</v>
      </c>
      <c r="N8697" t="e">
        <f t="shared" si="271"/>
        <v>#N/A</v>
      </c>
    </row>
    <row r="8698" spans="1:14">
      <c r="A8698" s="32" t="s">
        <v>1920</v>
      </c>
      <c r="B8698" s="32" t="s">
        <v>1920</v>
      </c>
      <c r="C8698" t="str">
        <f>VLOOKUP(B8698,Sheet6!B:C,2,0)</f>
        <v>760B33D1-6278-4D51-BEC8-A5C42FF6624D</v>
      </c>
      <c r="D8698" s="34" t="s">
        <v>4011</v>
      </c>
      <c r="E8698" t="e">
        <f>VLOOKUP('نهایی براساس سیستم'!D8698,Trade!A:B,2,0)</f>
        <v>#N/A</v>
      </c>
      <c r="H8698" s="34" t="s">
        <v>1034</v>
      </c>
      <c r="I8698" t="str">
        <f>VLOOKUP(H8698,Position!A:D,4,0)</f>
        <v>29d0e884-8873-4235-a4b6-2ff0bc8bc3e4</v>
      </c>
      <c r="J8698" t="str">
        <f t="shared" si="270"/>
        <v>29d0e884-8873-4235-a4b6-2ff0bc8bc3e4'</v>
      </c>
      <c r="K8698" t="s">
        <v>4008</v>
      </c>
      <c r="L8698" t="s">
        <v>1882</v>
      </c>
      <c r="M8698" t="s">
        <v>1883</v>
      </c>
      <c r="N8698" t="e">
        <f t="shared" si="271"/>
        <v>#N/A</v>
      </c>
    </row>
    <row r="8699" spans="1:14">
      <c r="A8699" s="32" t="s">
        <v>1922</v>
      </c>
      <c r="B8699" s="32" t="s">
        <v>1922</v>
      </c>
      <c r="C8699" t="str">
        <f>VLOOKUP(B8699,Sheet6!B:C,2,0)</f>
        <v>C5444EC0-917F-4BF8-AC5F-FAA69312C5A1</v>
      </c>
      <c r="D8699" s="34" t="s">
        <v>4011</v>
      </c>
      <c r="E8699" t="e">
        <f>VLOOKUP('نهایی براساس سیستم'!D8699,Trade!A:B,2,0)</f>
        <v>#N/A</v>
      </c>
      <c r="H8699" s="34" t="s">
        <v>1034</v>
      </c>
      <c r="I8699" t="str">
        <f>VLOOKUP(H8699,Position!A:D,4,0)</f>
        <v>29d0e884-8873-4235-a4b6-2ff0bc8bc3e4</v>
      </c>
      <c r="J8699" t="str">
        <f t="shared" si="270"/>
        <v>29d0e884-8873-4235-a4b6-2ff0bc8bc3e4'</v>
      </c>
      <c r="K8699" t="s">
        <v>4008</v>
      </c>
      <c r="L8699" t="s">
        <v>1882</v>
      </c>
      <c r="M8699" t="s">
        <v>1883</v>
      </c>
      <c r="N8699" t="e">
        <f t="shared" si="271"/>
        <v>#N/A</v>
      </c>
    </row>
    <row r="8700" spans="1:14">
      <c r="A8700" s="32" t="s">
        <v>1924</v>
      </c>
      <c r="B8700" s="32" t="s">
        <v>1924</v>
      </c>
      <c r="C8700" t="str">
        <f>VLOOKUP(B8700,Sheet6!B:C,2,0)</f>
        <v>AB347B8D-1DCE-434A-BE49-5D970BA52B58</v>
      </c>
      <c r="D8700" s="34" t="s">
        <v>4011</v>
      </c>
      <c r="E8700" t="e">
        <f>VLOOKUP('نهایی براساس سیستم'!D8700,Trade!A:B,2,0)</f>
        <v>#N/A</v>
      </c>
      <c r="H8700" s="34" t="s">
        <v>1034</v>
      </c>
      <c r="I8700" t="str">
        <f>VLOOKUP(H8700,Position!A:D,4,0)</f>
        <v>29d0e884-8873-4235-a4b6-2ff0bc8bc3e4</v>
      </c>
      <c r="J8700" t="str">
        <f t="shared" si="270"/>
        <v>29d0e884-8873-4235-a4b6-2ff0bc8bc3e4'</v>
      </c>
      <c r="K8700" t="s">
        <v>4008</v>
      </c>
      <c r="L8700" t="s">
        <v>1882</v>
      </c>
      <c r="M8700" t="s">
        <v>1883</v>
      </c>
      <c r="N8700" t="e">
        <f t="shared" si="271"/>
        <v>#N/A</v>
      </c>
    </row>
    <row r="8701" spans="1:14">
      <c r="A8701" s="32" t="s">
        <v>1926</v>
      </c>
      <c r="B8701" s="32" t="s">
        <v>1926</v>
      </c>
      <c r="C8701" t="str">
        <f>VLOOKUP(B8701,Sheet6!B:C,2,0)</f>
        <v>57AA7F3E-85D8-496C-8E6A-0CAB364A5D45</v>
      </c>
      <c r="D8701" s="34" t="s">
        <v>4011</v>
      </c>
      <c r="E8701" t="e">
        <f>VLOOKUP('نهایی براساس سیستم'!D8701,Trade!A:B,2,0)</f>
        <v>#N/A</v>
      </c>
      <c r="H8701" s="34" t="s">
        <v>1034</v>
      </c>
      <c r="I8701" t="str">
        <f>VLOOKUP(H8701,Position!A:D,4,0)</f>
        <v>29d0e884-8873-4235-a4b6-2ff0bc8bc3e4</v>
      </c>
      <c r="J8701" t="str">
        <f t="shared" si="270"/>
        <v>29d0e884-8873-4235-a4b6-2ff0bc8bc3e4'</v>
      </c>
      <c r="K8701" t="s">
        <v>4008</v>
      </c>
      <c r="L8701" t="s">
        <v>1882</v>
      </c>
      <c r="M8701" t="s">
        <v>1883</v>
      </c>
      <c r="N8701" t="e">
        <f t="shared" si="271"/>
        <v>#N/A</v>
      </c>
    </row>
    <row r="8702" spans="1:14">
      <c r="A8702" s="32" t="s">
        <v>1928</v>
      </c>
      <c r="B8702" s="32" t="s">
        <v>1928</v>
      </c>
      <c r="C8702" t="str">
        <f>VLOOKUP(B8702,Sheet6!B:C,2,0)</f>
        <v>C9B0CB92-B069-43E0-8D65-57E39D995D57</v>
      </c>
      <c r="D8702" s="34" t="s">
        <v>4011</v>
      </c>
      <c r="E8702" t="e">
        <f>VLOOKUP('نهایی براساس سیستم'!D8702,Trade!A:B,2,0)</f>
        <v>#N/A</v>
      </c>
      <c r="H8702" s="34" t="s">
        <v>1034</v>
      </c>
      <c r="I8702" t="str">
        <f>VLOOKUP(H8702,Position!A:D,4,0)</f>
        <v>29d0e884-8873-4235-a4b6-2ff0bc8bc3e4</v>
      </c>
      <c r="J8702" t="str">
        <f t="shared" si="270"/>
        <v>29d0e884-8873-4235-a4b6-2ff0bc8bc3e4'</v>
      </c>
      <c r="K8702" t="s">
        <v>4008</v>
      </c>
      <c r="L8702" t="s">
        <v>1882</v>
      </c>
      <c r="M8702" t="s">
        <v>1883</v>
      </c>
      <c r="N8702" t="e">
        <f t="shared" si="271"/>
        <v>#N/A</v>
      </c>
    </row>
    <row r="8703" spans="1:14">
      <c r="A8703" s="32" t="s">
        <v>1930</v>
      </c>
      <c r="B8703" s="32" t="s">
        <v>1930</v>
      </c>
      <c r="C8703" t="str">
        <f>VLOOKUP(B8703,Sheet6!B:C,2,0)</f>
        <v>73C87216-DC33-4BEA-A11B-A481486108C6</v>
      </c>
      <c r="D8703" s="34" t="s">
        <v>4011</v>
      </c>
      <c r="E8703" t="e">
        <f>VLOOKUP('نهایی براساس سیستم'!D8703,Trade!A:B,2,0)</f>
        <v>#N/A</v>
      </c>
      <c r="H8703" s="34" t="s">
        <v>1034</v>
      </c>
      <c r="I8703" t="str">
        <f>VLOOKUP(H8703,Position!A:D,4,0)</f>
        <v>29d0e884-8873-4235-a4b6-2ff0bc8bc3e4</v>
      </c>
      <c r="J8703" t="str">
        <f t="shared" si="270"/>
        <v>29d0e884-8873-4235-a4b6-2ff0bc8bc3e4'</v>
      </c>
      <c r="K8703" t="s">
        <v>4008</v>
      </c>
      <c r="L8703" t="s">
        <v>1882</v>
      </c>
      <c r="M8703" t="s">
        <v>1883</v>
      </c>
      <c r="N8703" t="e">
        <f t="shared" si="271"/>
        <v>#N/A</v>
      </c>
    </row>
    <row r="8704" spans="1:14">
      <c r="A8704" s="32" t="s">
        <v>1932</v>
      </c>
      <c r="B8704" s="32" t="s">
        <v>1932</v>
      </c>
      <c r="C8704" t="str">
        <f>VLOOKUP(B8704,Sheet6!B:C,2,0)</f>
        <v>398693C5-D517-4DCD-9F53-7B0C0D24A886</v>
      </c>
      <c r="D8704" s="34" t="s">
        <v>4011</v>
      </c>
      <c r="E8704" t="e">
        <f>VLOOKUP('نهایی براساس سیستم'!D8704,Trade!A:B,2,0)</f>
        <v>#N/A</v>
      </c>
      <c r="H8704" s="34" t="s">
        <v>1034</v>
      </c>
      <c r="I8704" t="str">
        <f>VLOOKUP(H8704,Position!A:D,4,0)</f>
        <v>29d0e884-8873-4235-a4b6-2ff0bc8bc3e4</v>
      </c>
      <c r="J8704" t="str">
        <f t="shared" si="270"/>
        <v>29d0e884-8873-4235-a4b6-2ff0bc8bc3e4'</v>
      </c>
      <c r="K8704" t="s">
        <v>4008</v>
      </c>
      <c r="L8704" t="s">
        <v>1882</v>
      </c>
      <c r="M8704" t="s">
        <v>1883</v>
      </c>
      <c r="N8704" t="e">
        <f t="shared" si="271"/>
        <v>#N/A</v>
      </c>
    </row>
    <row r="8705" spans="1:14">
      <c r="A8705" s="32" t="s">
        <v>1934</v>
      </c>
      <c r="B8705" s="32" t="s">
        <v>1934</v>
      </c>
      <c r="C8705" t="str">
        <f>VLOOKUP(B8705,Sheet6!B:C,2,0)</f>
        <v>57DFB1A6-2A62-4E66-AAC4-3550942DC83D</v>
      </c>
      <c r="D8705" s="34" t="s">
        <v>4011</v>
      </c>
      <c r="E8705" t="e">
        <f>VLOOKUP('نهایی براساس سیستم'!D8705,Trade!A:B,2,0)</f>
        <v>#N/A</v>
      </c>
      <c r="H8705" s="34" t="s">
        <v>1034</v>
      </c>
      <c r="I8705" t="str">
        <f>VLOOKUP(H8705,Position!A:D,4,0)</f>
        <v>29d0e884-8873-4235-a4b6-2ff0bc8bc3e4</v>
      </c>
      <c r="J8705" t="str">
        <f t="shared" si="270"/>
        <v>29d0e884-8873-4235-a4b6-2ff0bc8bc3e4'</v>
      </c>
      <c r="K8705" t="s">
        <v>4008</v>
      </c>
      <c r="L8705" t="s">
        <v>1882</v>
      </c>
      <c r="M8705" t="s">
        <v>1883</v>
      </c>
      <c r="N8705" t="e">
        <f t="shared" si="271"/>
        <v>#N/A</v>
      </c>
    </row>
    <row r="8706" spans="1:14">
      <c r="A8706" s="32" t="s">
        <v>1936</v>
      </c>
      <c r="B8706" s="32" t="s">
        <v>1936</v>
      </c>
      <c r="C8706" t="str">
        <f>VLOOKUP(B8706,Sheet6!B:C,2,0)</f>
        <v>B61B8D74-B223-4EF2-A5D2-A02E25F13457</v>
      </c>
      <c r="D8706" s="34" t="s">
        <v>4011</v>
      </c>
      <c r="E8706" t="e">
        <f>VLOOKUP('نهایی براساس سیستم'!D8706,Trade!A:B,2,0)</f>
        <v>#N/A</v>
      </c>
      <c r="H8706" s="34" t="s">
        <v>1034</v>
      </c>
      <c r="I8706" t="str">
        <f>VLOOKUP(H8706,Position!A:D,4,0)</f>
        <v>29d0e884-8873-4235-a4b6-2ff0bc8bc3e4</v>
      </c>
      <c r="J8706" t="str">
        <f t="shared" si="270"/>
        <v>29d0e884-8873-4235-a4b6-2ff0bc8bc3e4'</v>
      </c>
      <c r="K8706" t="s">
        <v>4008</v>
      </c>
      <c r="L8706" t="s">
        <v>1882</v>
      </c>
      <c r="M8706" t="s">
        <v>1883</v>
      </c>
      <c r="N8706" t="e">
        <f t="shared" si="271"/>
        <v>#N/A</v>
      </c>
    </row>
    <row r="8707" spans="1:14">
      <c r="A8707" s="32" t="s">
        <v>1938</v>
      </c>
      <c r="B8707" s="32" t="s">
        <v>1938</v>
      </c>
      <c r="C8707" t="str">
        <f>VLOOKUP(B8707,Sheet6!B:C,2,0)</f>
        <v>8B25B8F7-FF50-4B18-9778-3E9FFE145B85</v>
      </c>
      <c r="D8707" s="34" t="s">
        <v>4011</v>
      </c>
      <c r="E8707" t="e">
        <f>VLOOKUP('نهایی براساس سیستم'!D8707,Trade!A:B,2,0)</f>
        <v>#N/A</v>
      </c>
      <c r="H8707" s="34" t="s">
        <v>1034</v>
      </c>
      <c r="I8707" t="str">
        <f>VLOOKUP(H8707,Position!A:D,4,0)</f>
        <v>29d0e884-8873-4235-a4b6-2ff0bc8bc3e4</v>
      </c>
      <c r="J8707" t="str">
        <f t="shared" ref="J8707:J8770" si="272">I8707&amp;"'"</f>
        <v>29d0e884-8873-4235-a4b6-2ff0bc8bc3e4'</v>
      </c>
      <c r="K8707" t="s">
        <v>4008</v>
      </c>
      <c r="L8707" t="s">
        <v>1882</v>
      </c>
      <c r="M8707" t="s">
        <v>1883</v>
      </c>
      <c r="N8707" t="e">
        <f t="shared" ref="N8707:N8770" si="273">K8707&amp;""&amp;C8707&amp;""&amp;L8707&amp;""&amp;E8707&amp;""&amp;M8707&amp;""&amp;J8707&amp;"--"&amp;B8707&amp;"-"&amp;D8707&amp;"-"&amp;H8707</f>
        <v>#N/A</v>
      </c>
    </row>
    <row r="8708" spans="1:14">
      <c r="A8708" s="32" t="s">
        <v>1940</v>
      </c>
      <c r="B8708" s="32" t="s">
        <v>1940</v>
      </c>
      <c r="C8708" t="str">
        <f>VLOOKUP(B8708,Sheet6!B:C,2,0)</f>
        <v>EACF3353-42B5-40F7-AB30-EFAFF71FDB27</v>
      </c>
      <c r="D8708" s="34" t="s">
        <v>4011</v>
      </c>
      <c r="E8708" t="e">
        <f>VLOOKUP('نهایی براساس سیستم'!D8708,Trade!A:B,2,0)</f>
        <v>#N/A</v>
      </c>
      <c r="H8708" s="34" t="s">
        <v>1034</v>
      </c>
      <c r="I8708" t="str">
        <f>VLOOKUP(H8708,Position!A:D,4,0)</f>
        <v>29d0e884-8873-4235-a4b6-2ff0bc8bc3e4</v>
      </c>
      <c r="J8708" t="str">
        <f t="shared" si="272"/>
        <v>29d0e884-8873-4235-a4b6-2ff0bc8bc3e4'</v>
      </c>
      <c r="K8708" t="s">
        <v>4008</v>
      </c>
      <c r="L8708" t="s">
        <v>1882</v>
      </c>
      <c r="M8708" t="s">
        <v>1883</v>
      </c>
      <c r="N8708" t="e">
        <f t="shared" si="273"/>
        <v>#N/A</v>
      </c>
    </row>
    <row r="8709" spans="1:14">
      <c r="A8709" s="32" t="s">
        <v>1942</v>
      </c>
      <c r="B8709" s="32" t="s">
        <v>1942</v>
      </c>
      <c r="C8709" t="str">
        <f>VLOOKUP(B8709,Sheet6!B:C,2,0)</f>
        <v>9ABC1425-26D1-44A6-A0BF-E2A3ACDB9C85</v>
      </c>
      <c r="D8709" s="34" t="s">
        <v>4011</v>
      </c>
      <c r="E8709" t="e">
        <f>VLOOKUP('نهایی براساس سیستم'!D8709,Trade!A:B,2,0)</f>
        <v>#N/A</v>
      </c>
      <c r="H8709" s="34" t="s">
        <v>1034</v>
      </c>
      <c r="I8709" t="str">
        <f>VLOOKUP(H8709,Position!A:D,4,0)</f>
        <v>29d0e884-8873-4235-a4b6-2ff0bc8bc3e4</v>
      </c>
      <c r="J8709" t="str">
        <f t="shared" si="272"/>
        <v>29d0e884-8873-4235-a4b6-2ff0bc8bc3e4'</v>
      </c>
      <c r="K8709" t="s">
        <v>4008</v>
      </c>
      <c r="L8709" t="s">
        <v>1882</v>
      </c>
      <c r="M8709" t="s">
        <v>1883</v>
      </c>
      <c r="N8709" t="e">
        <f t="shared" si="273"/>
        <v>#N/A</v>
      </c>
    </row>
    <row r="8710" spans="1:14">
      <c r="A8710" s="32" t="s">
        <v>1944</v>
      </c>
      <c r="B8710" s="32" t="s">
        <v>1944</v>
      </c>
      <c r="C8710" t="str">
        <f>VLOOKUP(B8710,Sheet6!B:C,2,0)</f>
        <v>74EE04C2-8368-44CF-8C92-D6D7F7D54A19</v>
      </c>
      <c r="D8710" s="34" t="s">
        <v>4011</v>
      </c>
      <c r="E8710" t="e">
        <f>VLOOKUP('نهایی براساس سیستم'!D8710,Trade!A:B,2,0)</f>
        <v>#N/A</v>
      </c>
      <c r="H8710" s="34" t="s">
        <v>1034</v>
      </c>
      <c r="I8710" t="str">
        <f>VLOOKUP(H8710,Position!A:D,4,0)</f>
        <v>29d0e884-8873-4235-a4b6-2ff0bc8bc3e4</v>
      </c>
      <c r="J8710" t="str">
        <f t="shared" si="272"/>
        <v>29d0e884-8873-4235-a4b6-2ff0bc8bc3e4'</v>
      </c>
      <c r="K8710" t="s">
        <v>4008</v>
      </c>
      <c r="L8710" t="s">
        <v>1882</v>
      </c>
      <c r="M8710" t="s">
        <v>1883</v>
      </c>
      <c r="N8710" t="e">
        <f t="shared" si="273"/>
        <v>#N/A</v>
      </c>
    </row>
    <row r="8711" spans="1:14">
      <c r="A8711" s="32" t="s">
        <v>1946</v>
      </c>
      <c r="B8711" s="32" t="s">
        <v>1946</v>
      </c>
      <c r="C8711" t="str">
        <f>VLOOKUP(B8711,Sheet6!B:C,2,0)</f>
        <v>84B85EDF-F16D-4A1D-A606-BF0AC09B7CA3</v>
      </c>
      <c r="D8711" s="34" t="s">
        <v>4011</v>
      </c>
      <c r="E8711" t="e">
        <f>VLOOKUP('نهایی براساس سیستم'!D8711,Trade!A:B,2,0)</f>
        <v>#N/A</v>
      </c>
      <c r="H8711" s="34" t="s">
        <v>1034</v>
      </c>
      <c r="I8711" t="str">
        <f>VLOOKUP(H8711,Position!A:D,4,0)</f>
        <v>29d0e884-8873-4235-a4b6-2ff0bc8bc3e4</v>
      </c>
      <c r="J8711" t="str">
        <f t="shared" si="272"/>
        <v>29d0e884-8873-4235-a4b6-2ff0bc8bc3e4'</v>
      </c>
      <c r="K8711" t="s">
        <v>4008</v>
      </c>
      <c r="L8711" t="s">
        <v>1882</v>
      </c>
      <c r="M8711" t="s">
        <v>1883</v>
      </c>
      <c r="N8711" t="e">
        <f t="shared" si="273"/>
        <v>#N/A</v>
      </c>
    </row>
    <row r="8712" spans="1:14">
      <c r="A8712" s="32" t="s">
        <v>1948</v>
      </c>
      <c r="B8712" s="32" t="s">
        <v>1948</v>
      </c>
      <c r="C8712" t="str">
        <f>VLOOKUP(B8712,Sheet6!B:C,2,0)</f>
        <v>B7DEC299-F54A-4121-820F-DF277AE02D70</v>
      </c>
      <c r="D8712" s="34" t="s">
        <v>4011</v>
      </c>
      <c r="E8712" t="e">
        <f>VLOOKUP('نهایی براساس سیستم'!D8712,Trade!A:B,2,0)</f>
        <v>#N/A</v>
      </c>
      <c r="H8712" s="34" t="s">
        <v>1034</v>
      </c>
      <c r="I8712" t="str">
        <f>VLOOKUP(H8712,Position!A:D,4,0)</f>
        <v>29d0e884-8873-4235-a4b6-2ff0bc8bc3e4</v>
      </c>
      <c r="J8712" t="str">
        <f t="shared" si="272"/>
        <v>29d0e884-8873-4235-a4b6-2ff0bc8bc3e4'</v>
      </c>
      <c r="K8712" t="s">
        <v>4008</v>
      </c>
      <c r="L8712" t="s">
        <v>1882</v>
      </c>
      <c r="M8712" t="s">
        <v>1883</v>
      </c>
      <c r="N8712" t="e">
        <f t="shared" si="273"/>
        <v>#N/A</v>
      </c>
    </row>
    <row r="8713" spans="1:14">
      <c r="A8713" s="32" t="s">
        <v>1950</v>
      </c>
      <c r="B8713" s="32" t="s">
        <v>1950</v>
      </c>
      <c r="C8713" t="str">
        <f>VLOOKUP(B8713,Sheet6!B:C,2,0)</f>
        <v>1BA361AE-5D69-44F0-B8A3-631DCE3D55D7</v>
      </c>
      <c r="D8713" s="34" t="s">
        <v>4011</v>
      </c>
      <c r="E8713" t="e">
        <f>VLOOKUP('نهایی براساس سیستم'!D8713,Trade!A:B,2,0)</f>
        <v>#N/A</v>
      </c>
      <c r="H8713" s="34" t="s">
        <v>1034</v>
      </c>
      <c r="I8713" t="str">
        <f>VLOOKUP(H8713,Position!A:D,4,0)</f>
        <v>29d0e884-8873-4235-a4b6-2ff0bc8bc3e4</v>
      </c>
      <c r="J8713" t="str">
        <f t="shared" si="272"/>
        <v>29d0e884-8873-4235-a4b6-2ff0bc8bc3e4'</v>
      </c>
      <c r="K8713" t="s">
        <v>4008</v>
      </c>
      <c r="L8713" t="s">
        <v>1882</v>
      </c>
      <c r="M8713" t="s">
        <v>1883</v>
      </c>
      <c r="N8713" t="e">
        <f t="shared" si="273"/>
        <v>#N/A</v>
      </c>
    </row>
    <row r="8714" spans="1:14">
      <c r="A8714" s="32" t="s">
        <v>1952</v>
      </c>
      <c r="B8714" s="32" t="s">
        <v>1952</v>
      </c>
      <c r="C8714" t="str">
        <f>VLOOKUP(B8714,Sheet6!B:C,2,0)</f>
        <v>20E1F725-AF80-478C-9F2E-03C04D637113</v>
      </c>
      <c r="D8714" s="34" t="s">
        <v>4011</v>
      </c>
      <c r="E8714" t="e">
        <f>VLOOKUP('نهایی براساس سیستم'!D8714,Trade!A:B,2,0)</f>
        <v>#N/A</v>
      </c>
      <c r="H8714" s="34" t="s">
        <v>1034</v>
      </c>
      <c r="I8714" t="str">
        <f>VLOOKUP(H8714,Position!A:D,4,0)</f>
        <v>29d0e884-8873-4235-a4b6-2ff0bc8bc3e4</v>
      </c>
      <c r="J8714" t="str">
        <f t="shared" si="272"/>
        <v>29d0e884-8873-4235-a4b6-2ff0bc8bc3e4'</v>
      </c>
      <c r="K8714" t="s">
        <v>4008</v>
      </c>
      <c r="L8714" t="s">
        <v>1882</v>
      </c>
      <c r="M8714" t="s">
        <v>1883</v>
      </c>
      <c r="N8714" t="e">
        <f t="shared" si="273"/>
        <v>#N/A</v>
      </c>
    </row>
    <row r="8715" spans="1:14">
      <c r="A8715" s="32" t="s">
        <v>1954</v>
      </c>
      <c r="B8715" s="32" t="s">
        <v>1954</v>
      </c>
      <c r="C8715" t="str">
        <f>VLOOKUP(B8715,Sheet6!B:C,2,0)</f>
        <v>67B126AF-C15D-45C9-B489-83D65DA777EB</v>
      </c>
      <c r="D8715" s="34" t="s">
        <v>4011</v>
      </c>
      <c r="E8715" t="e">
        <f>VLOOKUP('نهایی براساس سیستم'!D8715,Trade!A:B,2,0)</f>
        <v>#N/A</v>
      </c>
      <c r="H8715" s="34" t="s">
        <v>1034</v>
      </c>
      <c r="I8715" t="str">
        <f>VLOOKUP(H8715,Position!A:D,4,0)</f>
        <v>29d0e884-8873-4235-a4b6-2ff0bc8bc3e4</v>
      </c>
      <c r="J8715" t="str">
        <f t="shared" si="272"/>
        <v>29d0e884-8873-4235-a4b6-2ff0bc8bc3e4'</v>
      </c>
      <c r="K8715" t="s">
        <v>4008</v>
      </c>
      <c r="L8715" t="s">
        <v>1882</v>
      </c>
      <c r="M8715" t="s">
        <v>1883</v>
      </c>
      <c r="N8715" t="e">
        <f t="shared" si="273"/>
        <v>#N/A</v>
      </c>
    </row>
    <row r="8716" spans="1:14">
      <c r="A8716" s="32" t="s">
        <v>1956</v>
      </c>
      <c r="B8716" s="32" t="s">
        <v>1956</v>
      </c>
      <c r="C8716" t="str">
        <f>VLOOKUP(B8716,Sheet6!B:C,2,0)</f>
        <v>5847E06E-D68A-44E1-808C-313EC9EED157</v>
      </c>
      <c r="D8716" s="34" t="s">
        <v>4011</v>
      </c>
      <c r="E8716" t="e">
        <f>VLOOKUP('نهایی براساس سیستم'!D8716,Trade!A:B,2,0)</f>
        <v>#N/A</v>
      </c>
      <c r="H8716" s="34" t="s">
        <v>1034</v>
      </c>
      <c r="I8716" t="str">
        <f>VLOOKUP(H8716,Position!A:D,4,0)</f>
        <v>29d0e884-8873-4235-a4b6-2ff0bc8bc3e4</v>
      </c>
      <c r="J8716" t="str">
        <f t="shared" si="272"/>
        <v>29d0e884-8873-4235-a4b6-2ff0bc8bc3e4'</v>
      </c>
      <c r="K8716" t="s">
        <v>4008</v>
      </c>
      <c r="L8716" t="s">
        <v>1882</v>
      </c>
      <c r="M8716" t="s">
        <v>1883</v>
      </c>
      <c r="N8716" t="e">
        <f t="shared" si="273"/>
        <v>#N/A</v>
      </c>
    </row>
    <row r="8717" spans="1:14">
      <c r="A8717" s="32" t="s">
        <v>1958</v>
      </c>
      <c r="B8717" s="32" t="s">
        <v>1958</v>
      </c>
      <c r="C8717" t="str">
        <f>VLOOKUP(B8717,Sheet6!B:C,2,0)</f>
        <v>6412EF62-6462-4730-BA1D-449428BEA3B8</v>
      </c>
      <c r="D8717" s="34" t="s">
        <v>4011</v>
      </c>
      <c r="E8717" t="e">
        <f>VLOOKUP('نهایی براساس سیستم'!D8717,Trade!A:B,2,0)</f>
        <v>#N/A</v>
      </c>
      <c r="H8717" s="34" t="s">
        <v>1034</v>
      </c>
      <c r="I8717" t="str">
        <f>VLOOKUP(H8717,Position!A:D,4,0)</f>
        <v>29d0e884-8873-4235-a4b6-2ff0bc8bc3e4</v>
      </c>
      <c r="J8717" t="str">
        <f t="shared" si="272"/>
        <v>29d0e884-8873-4235-a4b6-2ff0bc8bc3e4'</v>
      </c>
      <c r="K8717" t="s">
        <v>4008</v>
      </c>
      <c r="L8717" t="s">
        <v>1882</v>
      </c>
      <c r="M8717" t="s">
        <v>1883</v>
      </c>
      <c r="N8717" t="e">
        <f t="shared" si="273"/>
        <v>#N/A</v>
      </c>
    </row>
    <row r="8718" spans="1:14">
      <c r="A8718" s="32" t="s">
        <v>1960</v>
      </c>
      <c r="B8718" s="32" t="s">
        <v>1960</v>
      </c>
      <c r="C8718" t="str">
        <f>VLOOKUP(B8718,Sheet6!B:C,2,0)</f>
        <v>671543D4-BE0D-44A7-8904-B6F5C46E78C2</v>
      </c>
      <c r="D8718" s="34" t="s">
        <v>4011</v>
      </c>
      <c r="E8718" t="e">
        <f>VLOOKUP('نهایی براساس سیستم'!D8718,Trade!A:B,2,0)</f>
        <v>#N/A</v>
      </c>
      <c r="H8718" s="34" t="s">
        <v>1034</v>
      </c>
      <c r="I8718" t="str">
        <f>VLOOKUP(H8718,Position!A:D,4,0)</f>
        <v>29d0e884-8873-4235-a4b6-2ff0bc8bc3e4</v>
      </c>
      <c r="J8718" t="str">
        <f t="shared" si="272"/>
        <v>29d0e884-8873-4235-a4b6-2ff0bc8bc3e4'</v>
      </c>
      <c r="K8718" t="s">
        <v>4008</v>
      </c>
      <c r="L8718" t="s">
        <v>1882</v>
      </c>
      <c r="M8718" t="s">
        <v>1883</v>
      </c>
      <c r="N8718" t="e">
        <f t="shared" si="273"/>
        <v>#N/A</v>
      </c>
    </row>
    <row r="8719" spans="1:14">
      <c r="A8719" s="32" t="s">
        <v>1962</v>
      </c>
      <c r="B8719" s="32" t="s">
        <v>1962</v>
      </c>
      <c r="C8719" t="str">
        <f>VLOOKUP(B8719,Sheet6!B:C,2,0)</f>
        <v>FC26C5D1-01EA-494C-9C3B-176A363024D9</v>
      </c>
      <c r="D8719" s="34" t="s">
        <v>4011</v>
      </c>
      <c r="E8719" t="e">
        <f>VLOOKUP('نهایی براساس سیستم'!D8719,Trade!A:B,2,0)</f>
        <v>#N/A</v>
      </c>
      <c r="H8719" s="34" t="s">
        <v>1034</v>
      </c>
      <c r="I8719" t="str">
        <f>VLOOKUP(H8719,Position!A:D,4,0)</f>
        <v>29d0e884-8873-4235-a4b6-2ff0bc8bc3e4</v>
      </c>
      <c r="J8719" t="str">
        <f t="shared" si="272"/>
        <v>29d0e884-8873-4235-a4b6-2ff0bc8bc3e4'</v>
      </c>
      <c r="K8719" t="s">
        <v>4008</v>
      </c>
      <c r="L8719" t="s">
        <v>1882</v>
      </c>
      <c r="M8719" t="s">
        <v>1883</v>
      </c>
      <c r="N8719" t="e">
        <f t="shared" si="273"/>
        <v>#N/A</v>
      </c>
    </row>
    <row r="8720" spans="1:14">
      <c r="A8720" s="32" t="s">
        <v>1964</v>
      </c>
      <c r="B8720" s="32" t="s">
        <v>1964</v>
      </c>
      <c r="C8720" t="str">
        <f>VLOOKUP(B8720,Sheet6!B:C,2,0)</f>
        <v>DCD01443-8E61-4110-8377-BC18F90139C7</v>
      </c>
      <c r="D8720" s="34" t="s">
        <v>4011</v>
      </c>
      <c r="E8720" t="e">
        <f>VLOOKUP('نهایی براساس سیستم'!D8720,Trade!A:B,2,0)</f>
        <v>#N/A</v>
      </c>
      <c r="H8720" s="34" t="s">
        <v>1034</v>
      </c>
      <c r="I8720" t="str">
        <f>VLOOKUP(H8720,Position!A:D,4,0)</f>
        <v>29d0e884-8873-4235-a4b6-2ff0bc8bc3e4</v>
      </c>
      <c r="J8720" t="str">
        <f t="shared" si="272"/>
        <v>29d0e884-8873-4235-a4b6-2ff0bc8bc3e4'</v>
      </c>
      <c r="K8720" t="s">
        <v>4008</v>
      </c>
      <c r="L8720" t="s">
        <v>1882</v>
      </c>
      <c r="M8720" t="s">
        <v>1883</v>
      </c>
      <c r="N8720" t="e">
        <f t="shared" si="273"/>
        <v>#N/A</v>
      </c>
    </row>
    <row r="8721" spans="1:14">
      <c r="A8721" s="32" t="s">
        <v>1966</v>
      </c>
      <c r="B8721" s="32" t="s">
        <v>1966</v>
      </c>
      <c r="C8721" t="str">
        <f>VLOOKUP(B8721,Sheet6!B:C,2,0)</f>
        <v>3917E87A-E48A-47F0-B510-8125D841A56E</v>
      </c>
      <c r="D8721" s="34" t="s">
        <v>4011</v>
      </c>
      <c r="E8721" t="e">
        <f>VLOOKUP('نهایی براساس سیستم'!D8721,Trade!A:B,2,0)</f>
        <v>#N/A</v>
      </c>
      <c r="H8721" s="34" t="s">
        <v>1034</v>
      </c>
      <c r="I8721" t="str">
        <f>VLOOKUP(H8721,Position!A:D,4,0)</f>
        <v>29d0e884-8873-4235-a4b6-2ff0bc8bc3e4</v>
      </c>
      <c r="J8721" t="str">
        <f t="shared" si="272"/>
        <v>29d0e884-8873-4235-a4b6-2ff0bc8bc3e4'</v>
      </c>
      <c r="K8721" t="s">
        <v>4008</v>
      </c>
      <c r="L8721" t="s">
        <v>1882</v>
      </c>
      <c r="M8721" t="s">
        <v>1883</v>
      </c>
      <c r="N8721" t="e">
        <f t="shared" si="273"/>
        <v>#N/A</v>
      </c>
    </row>
    <row r="8722" spans="1:14">
      <c r="A8722" s="32" t="s">
        <v>1968</v>
      </c>
      <c r="B8722" s="32" t="s">
        <v>1968</v>
      </c>
      <c r="C8722" t="str">
        <f>VLOOKUP(B8722,Sheet6!B:C,2,0)</f>
        <v>5D9B2253-5746-407A-AED6-3F9256677406</v>
      </c>
      <c r="D8722" s="34" t="s">
        <v>4011</v>
      </c>
      <c r="E8722" t="e">
        <f>VLOOKUP('نهایی براساس سیستم'!D8722,Trade!A:B,2,0)</f>
        <v>#N/A</v>
      </c>
      <c r="H8722" s="34" t="s">
        <v>1034</v>
      </c>
      <c r="I8722" t="str">
        <f>VLOOKUP(H8722,Position!A:D,4,0)</f>
        <v>29d0e884-8873-4235-a4b6-2ff0bc8bc3e4</v>
      </c>
      <c r="J8722" t="str">
        <f t="shared" si="272"/>
        <v>29d0e884-8873-4235-a4b6-2ff0bc8bc3e4'</v>
      </c>
      <c r="K8722" t="s">
        <v>4008</v>
      </c>
      <c r="L8722" t="s">
        <v>1882</v>
      </c>
      <c r="M8722" t="s">
        <v>1883</v>
      </c>
      <c r="N8722" t="e">
        <f t="shared" si="273"/>
        <v>#N/A</v>
      </c>
    </row>
    <row r="8723" spans="1:14">
      <c r="A8723" s="32" t="s">
        <v>1970</v>
      </c>
      <c r="B8723" s="32" t="s">
        <v>1970</v>
      </c>
      <c r="C8723" t="str">
        <f>VLOOKUP(B8723,Sheet6!B:C,2,0)</f>
        <v>04924503-1D44-4B66-8A10-F22BB381A760</v>
      </c>
      <c r="D8723" s="34" t="s">
        <v>4011</v>
      </c>
      <c r="E8723" t="e">
        <f>VLOOKUP('نهایی براساس سیستم'!D8723,Trade!A:B,2,0)</f>
        <v>#N/A</v>
      </c>
      <c r="H8723" s="34" t="s">
        <v>1034</v>
      </c>
      <c r="I8723" t="str">
        <f>VLOOKUP(H8723,Position!A:D,4,0)</f>
        <v>29d0e884-8873-4235-a4b6-2ff0bc8bc3e4</v>
      </c>
      <c r="J8723" t="str">
        <f t="shared" si="272"/>
        <v>29d0e884-8873-4235-a4b6-2ff0bc8bc3e4'</v>
      </c>
      <c r="K8723" t="s">
        <v>4008</v>
      </c>
      <c r="L8723" t="s">
        <v>1882</v>
      </c>
      <c r="M8723" t="s">
        <v>1883</v>
      </c>
      <c r="N8723" t="e">
        <f t="shared" si="273"/>
        <v>#N/A</v>
      </c>
    </row>
    <row r="8724" spans="1:14">
      <c r="A8724" s="32" t="s">
        <v>1972</v>
      </c>
      <c r="B8724" s="32" t="s">
        <v>1972</v>
      </c>
      <c r="C8724" t="str">
        <f>VLOOKUP(B8724,Sheet6!B:C,2,0)</f>
        <v>824084F2-E063-4D7D-A4D7-573ADE22F94F</v>
      </c>
      <c r="D8724" s="34" t="s">
        <v>4011</v>
      </c>
      <c r="E8724" t="e">
        <f>VLOOKUP('نهایی براساس سیستم'!D8724,Trade!A:B,2,0)</f>
        <v>#N/A</v>
      </c>
      <c r="H8724" s="34" t="s">
        <v>1034</v>
      </c>
      <c r="I8724" t="str">
        <f>VLOOKUP(H8724,Position!A:D,4,0)</f>
        <v>29d0e884-8873-4235-a4b6-2ff0bc8bc3e4</v>
      </c>
      <c r="J8724" t="str">
        <f t="shared" si="272"/>
        <v>29d0e884-8873-4235-a4b6-2ff0bc8bc3e4'</v>
      </c>
      <c r="K8724" t="s">
        <v>4008</v>
      </c>
      <c r="L8724" t="s">
        <v>1882</v>
      </c>
      <c r="M8724" t="s">
        <v>1883</v>
      </c>
      <c r="N8724" t="e">
        <f t="shared" si="273"/>
        <v>#N/A</v>
      </c>
    </row>
    <row r="8725" spans="1:14">
      <c r="A8725" s="32" t="s">
        <v>1974</v>
      </c>
      <c r="B8725" s="32" t="s">
        <v>1974</v>
      </c>
      <c r="C8725" t="str">
        <f>VLOOKUP(B8725,Sheet6!B:C,2,0)</f>
        <v>5774A277-8482-4B0C-B512-19D6BA1886D2</v>
      </c>
      <c r="D8725" s="34" t="s">
        <v>4011</v>
      </c>
      <c r="E8725" t="e">
        <f>VLOOKUP('نهایی براساس سیستم'!D8725,Trade!A:B,2,0)</f>
        <v>#N/A</v>
      </c>
      <c r="H8725" s="34" t="s">
        <v>1034</v>
      </c>
      <c r="I8725" t="str">
        <f>VLOOKUP(H8725,Position!A:D,4,0)</f>
        <v>29d0e884-8873-4235-a4b6-2ff0bc8bc3e4</v>
      </c>
      <c r="J8725" t="str">
        <f t="shared" si="272"/>
        <v>29d0e884-8873-4235-a4b6-2ff0bc8bc3e4'</v>
      </c>
      <c r="K8725" t="s">
        <v>4008</v>
      </c>
      <c r="L8725" t="s">
        <v>1882</v>
      </c>
      <c r="M8725" t="s">
        <v>1883</v>
      </c>
      <c r="N8725" t="e">
        <f t="shared" si="273"/>
        <v>#N/A</v>
      </c>
    </row>
    <row r="8726" spans="1:14">
      <c r="A8726" s="32" t="s">
        <v>1976</v>
      </c>
      <c r="B8726" s="32" t="s">
        <v>1976</v>
      </c>
      <c r="C8726" t="str">
        <f>VLOOKUP(B8726,Sheet6!B:C,2,0)</f>
        <v>39AF6458-B1E4-46EE-93CC-9DF553F355E3</v>
      </c>
      <c r="D8726" s="34" t="s">
        <v>4011</v>
      </c>
      <c r="E8726" t="e">
        <f>VLOOKUP('نهایی براساس سیستم'!D8726,Trade!A:B,2,0)</f>
        <v>#N/A</v>
      </c>
      <c r="H8726" s="34" t="s">
        <v>1034</v>
      </c>
      <c r="I8726" t="str">
        <f>VLOOKUP(H8726,Position!A:D,4,0)</f>
        <v>29d0e884-8873-4235-a4b6-2ff0bc8bc3e4</v>
      </c>
      <c r="J8726" t="str">
        <f t="shared" si="272"/>
        <v>29d0e884-8873-4235-a4b6-2ff0bc8bc3e4'</v>
      </c>
      <c r="K8726" t="s">
        <v>4008</v>
      </c>
      <c r="L8726" t="s">
        <v>1882</v>
      </c>
      <c r="M8726" t="s">
        <v>1883</v>
      </c>
      <c r="N8726" t="e">
        <f t="shared" si="273"/>
        <v>#N/A</v>
      </c>
    </row>
    <row r="8727" spans="1:14">
      <c r="A8727" s="32" t="s">
        <v>1978</v>
      </c>
      <c r="B8727" s="32" t="s">
        <v>1978</v>
      </c>
      <c r="C8727" t="str">
        <f>VLOOKUP(B8727,Sheet6!B:C,2,0)</f>
        <v>521A1096-D68C-4734-B211-91785DDCED4B</v>
      </c>
      <c r="D8727" s="34" t="s">
        <v>4011</v>
      </c>
      <c r="E8727" t="e">
        <f>VLOOKUP('نهایی براساس سیستم'!D8727,Trade!A:B,2,0)</f>
        <v>#N/A</v>
      </c>
      <c r="H8727" s="34" t="s">
        <v>1034</v>
      </c>
      <c r="I8727" t="str">
        <f>VLOOKUP(H8727,Position!A:D,4,0)</f>
        <v>29d0e884-8873-4235-a4b6-2ff0bc8bc3e4</v>
      </c>
      <c r="J8727" t="str">
        <f t="shared" si="272"/>
        <v>29d0e884-8873-4235-a4b6-2ff0bc8bc3e4'</v>
      </c>
      <c r="K8727" t="s">
        <v>4008</v>
      </c>
      <c r="L8727" t="s">
        <v>1882</v>
      </c>
      <c r="M8727" t="s">
        <v>1883</v>
      </c>
      <c r="N8727" t="e">
        <f t="shared" si="273"/>
        <v>#N/A</v>
      </c>
    </row>
    <row r="8728" spans="1:14">
      <c r="A8728" s="32" t="s">
        <v>1980</v>
      </c>
      <c r="B8728" s="32" t="s">
        <v>1980</v>
      </c>
      <c r="C8728" t="str">
        <f>VLOOKUP(B8728,Sheet6!B:C,2,0)</f>
        <v>26FA39B2-F248-40A6-9D39-591A750EE7D5</v>
      </c>
      <c r="D8728" s="34" t="s">
        <v>4011</v>
      </c>
      <c r="E8728" t="e">
        <f>VLOOKUP('نهایی براساس سیستم'!D8728,Trade!A:B,2,0)</f>
        <v>#N/A</v>
      </c>
      <c r="H8728" s="34" t="s">
        <v>1034</v>
      </c>
      <c r="I8728" t="str">
        <f>VLOOKUP(H8728,Position!A:D,4,0)</f>
        <v>29d0e884-8873-4235-a4b6-2ff0bc8bc3e4</v>
      </c>
      <c r="J8728" t="str">
        <f t="shared" si="272"/>
        <v>29d0e884-8873-4235-a4b6-2ff0bc8bc3e4'</v>
      </c>
      <c r="K8728" t="s">
        <v>4008</v>
      </c>
      <c r="L8728" t="s">
        <v>1882</v>
      </c>
      <c r="M8728" t="s">
        <v>1883</v>
      </c>
      <c r="N8728" t="e">
        <f t="shared" si="273"/>
        <v>#N/A</v>
      </c>
    </row>
    <row r="8729" spans="1:14">
      <c r="A8729" s="32" t="s">
        <v>1982</v>
      </c>
      <c r="B8729" s="32" t="s">
        <v>1982</v>
      </c>
      <c r="C8729" t="str">
        <f>VLOOKUP(B8729,Sheet6!B:C,2,0)</f>
        <v>A122AE33-3CC8-4384-9B27-C468EDFB6B1C</v>
      </c>
      <c r="D8729" s="34" t="s">
        <v>4011</v>
      </c>
      <c r="E8729" t="e">
        <f>VLOOKUP('نهایی براساس سیستم'!D8729,Trade!A:B,2,0)</f>
        <v>#N/A</v>
      </c>
      <c r="H8729" s="34" t="s">
        <v>1034</v>
      </c>
      <c r="I8729" t="str">
        <f>VLOOKUP(H8729,Position!A:D,4,0)</f>
        <v>29d0e884-8873-4235-a4b6-2ff0bc8bc3e4</v>
      </c>
      <c r="J8729" t="str">
        <f t="shared" si="272"/>
        <v>29d0e884-8873-4235-a4b6-2ff0bc8bc3e4'</v>
      </c>
      <c r="K8729" t="s">
        <v>4008</v>
      </c>
      <c r="L8729" t="s">
        <v>1882</v>
      </c>
      <c r="M8729" t="s">
        <v>1883</v>
      </c>
      <c r="N8729" t="e">
        <f t="shared" si="273"/>
        <v>#N/A</v>
      </c>
    </row>
    <row r="8730" spans="1:14">
      <c r="A8730" s="32" t="s">
        <v>1984</v>
      </c>
      <c r="B8730" s="32" t="s">
        <v>1984</v>
      </c>
      <c r="C8730" t="str">
        <f>VLOOKUP(B8730,Sheet6!B:C,2,0)</f>
        <v>F6A8275E-365D-4E38-833E-048FE72ED639</v>
      </c>
      <c r="D8730" s="34" t="s">
        <v>4011</v>
      </c>
      <c r="E8730" t="e">
        <f>VLOOKUP('نهایی براساس سیستم'!D8730,Trade!A:B,2,0)</f>
        <v>#N/A</v>
      </c>
      <c r="H8730" s="34" t="s">
        <v>1034</v>
      </c>
      <c r="I8730" t="str">
        <f>VLOOKUP(H8730,Position!A:D,4,0)</f>
        <v>29d0e884-8873-4235-a4b6-2ff0bc8bc3e4</v>
      </c>
      <c r="J8730" t="str">
        <f t="shared" si="272"/>
        <v>29d0e884-8873-4235-a4b6-2ff0bc8bc3e4'</v>
      </c>
      <c r="K8730" t="s">
        <v>4008</v>
      </c>
      <c r="L8730" t="s">
        <v>1882</v>
      </c>
      <c r="M8730" t="s">
        <v>1883</v>
      </c>
      <c r="N8730" t="e">
        <f t="shared" si="273"/>
        <v>#N/A</v>
      </c>
    </row>
    <row r="8731" spans="1:14">
      <c r="A8731" s="32" t="s">
        <v>1986</v>
      </c>
      <c r="B8731" s="32" t="s">
        <v>1986</v>
      </c>
      <c r="C8731" t="str">
        <f>VLOOKUP(B8731,Sheet6!B:C,2,0)</f>
        <v>0F4FCBC9-0F89-48DA-8CDD-27221702D1FC</v>
      </c>
      <c r="D8731" s="34" t="s">
        <v>4011</v>
      </c>
      <c r="E8731" t="e">
        <f>VLOOKUP('نهایی براساس سیستم'!D8731,Trade!A:B,2,0)</f>
        <v>#N/A</v>
      </c>
      <c r="H8731" s="34" t="s">
        <v>1034</v>
      </c>
      <c r="I8731" t="str">
        <f>VLOOKUP(H8731,Position!A:D,4,0)</f>
        <v>29d0e884-8873-4235-a4b6-2ff0bc8bc3e4</v>
      </c>
      <c r="J8731" t="str">
        <f t="shared" si="272"/>
        <v>29d0e884-8873-4235-a4b6-2ff0bc8bc3e4'</v>
      </c>
      <c r="K8731" t="s">
        <v>4008</v>
      </c>
      <c r="L8731" t="s">
        <v>1882</v>
      </c>
      <c r="M8731" t="s">
        <v>1883</v>
      </c>
      <c r="N8731" t="e">
        <f t="shared" si="273"/>
        <v>#N/A</v>
      </c>
    </row>
    <row r="8732" spans="1:14">
      <c r="A8732" s="32" t="s">
        <v>1988</v>
      </c>
      <c r="B8732" s="32" t="s">
        <v>1988</v>
      </c>
      <c r="C8732" t="str">
        <f>VLOOKUP(B8732,Sheet6!B:C,2,0)</f>
        <v>13888048-8CF2-4783-98FC-AA100FBD3878</v>
      </c>
      <c r="D8732" s="34" t="s">
        <v>4011</v>
      </c>
      <c r="E8732" t="e">
        <f>VLOOKUP('نهایی براساس سیستم'!D8732,Trade!A:B,2,0)</f>
        <v>#N/A</v>
      </c>
      <c r="H8732" s="34" t="s">
        <v>1034</v>
      </c>
      <c r="I8732" t="str">
        <f>VLOOKUP(H8732,Position!A:D,4,0)</f>
        <v>29d0e884-8873-4235-a4b6-2ff0bc8bc3e4</v>
      </c>
      <c r="J8732" t="str">
        <f t="shared" si="272"/>
        <v>29d0e884-8873-4235-a4b6-2ff0bc8bc3e4'</v>
      </c>
      <c r="K8732" t="s">
        <v>4008</v>
      </c>
      <c r="L8732" t="s">
        <v>1882</v>
      </c>
      <c r="M8732" t="s">
        <v>1883</v>
      </c>
      <c r="N8732" t="e">
        <f t="shared" si="273"/>
        <v>#N/A</v>
      </c>
    </row>
    <row r="8733" spans="1:14">
      <c r="A8733" s="32" t="s">
        <v>1990</v>
      </c>
      <c r="B8733" s="32" t="s">
        <v>1990</v>
      </c>
      <c r="C8733" t="str">
        <f>VLOOKUP(B8733,Sheet6!B:C,2,0)</f>
        <v>462393B5-1BA9-4986-A6AF-1CFA727F39B5</v>
      </c>
      <c r="D8733" s="34" t="s">
        <v>4011</v>
      </c>
      <c r="E8733" t="e">
        <f>VLOOKUP('نهایی براساس سیستم'!D8733,Trade!A:B,2,0)</f>
        <v>#N/A</v>
      </c>
      <c r="H8733" s="34" t="s">
        <v>1034</v>
      </c>
      <c r="I8733" t="str">
        <f>VLOOKUP(H8733,Position!A:D,4,0)</f>
        <v>29d0e884-8873-4235-a4b6-2ff0bc8bc3e4</v>
      </c>
      <c r="J8733" t="str">
        <f t="shared" si="272"/>
        <v>29d0e884-8873-4235-a4b6-2ff0bc8bc3e4'</v>
      </c>
      <c r="K8733" t="s">
        <v>4008</v>
      </c>
      <c r="L8733" t="s">
        <v>1882</v>
      </c>
      <c r="M8733" t="s">
        <v>1883</v>
      </c>
      <c r="N8733" t="e">
        <f t="shared" si="273"/>
        <v>#N/A</v>
      </c>
    </row>
    <row r="8734" spans="1:14">
      <c r="A8734" s="32" t="s">
        <v>1992</v>
      </c>
      <c r="B8734" s="32" t="s">
        <v>1992</v>
      </c>
      <c r="C8734" t="str">
        <f>VLOOKUP(B8734,Sheet6!B:C,2,0)</f>
        <v>AC8E5CEC-D969-4E0D-A578-D3E6FAC617C1</v>
      </c>
      <c r="D8734" s="34" t="s">
        <v>4011</v>
      </c>
      <c r="E8734" t="e">
        <f>VLOOKUP('نهایی براساس سیستم'!D8734,Trade!A:B,2,0)</f>
        <v>#N/A</v>
      </c>
      <c r="H8734" s="34" t="s">
        <v>1034</v>
      </c>
      <c r="I8734" t="str">
        <f>VLOOKUP(H8734,Position!A:D,4,0)</f>
        <v>29d0e884-8873-4235-a4b6-2ff0bc8bc3e4</v>
      </c>
      <c r="J8734" t="str">
        <f t="shared" si="272"/>
        <v>29d0e884-8873-4235-a4b6-2ff0bc8bc3e4'</v>
      </c>
      <c r="K8734" t="s">
        <v>4008</v>
      </c>
      <c r="L8734" t="s">
        <v>1882</v>
      </c>
      <c r="M8734" t="s">
        <v>1883</v>
      </c>
      <c r="N8734" t="e">
        <f t="shared" si="273"/>
        <v>#N/A</v>
      </c>
    </row>
    <row r="8735" spans="1:14">
      <c r="A8735" s="32" t="s">
        <v>1994</v>
      </c>
      <c r="B8735" s="32" t="s">
        <v>1994</v>
      </c>
      <c r="C8735" t="str">
        <f>VLOOKUP(B8735,Sheet6!B:C,2,0)</f>
        <v>1BB9D93D-C3B0-4D47-BA2A-837E4313E702</v>
      </c>
      <c r="D8735" s="34" t="s">
        <v>4011</v>
      </c>
      <c r="E8735" t="e">
        <f>VLOOKUP('نهایی براساس سیستم'!D8735,Trade!A:B,2,0)</f>
        <v>#N/A</v>
      </c>
      <c r="H8735" s="34" t="s">
        <v>1034</v>
      </c>
      <c r="I8735" t="str">
        <f>VLOOKUP(H8735,Position!A:D,4,0)</f>
        <v>29d0e884-8873-4235-a4b6-2ff0bc8bc3e4</v>
      </c>
      <c r="J8735" t="str">
        <f t="shared" si="272"/>
        <v>29d0e884-8873-4235-a4b6-2ff0bc8bc3e4'</v>
      </c>
      <c r="K8735" t="s">
        <v>4008</v>
      </c>
      <c r="L8735" t="s">
        <v>1882</v>
      </c>
      <c r="M8735" t="s">
        <v>1883</v>
      </c>
      <c r="N8735" t="e">
        <f t="shared" si="273"/>
        <v>#N/A</v>
      </c>
    </row>
    <row r="8736" spans="1:14">
      <c r="A8736" s="32" t="s">
        <v>1996</v>
      </c>
      <c r="B8736" s="32" t="s">
        <v>1996</v>
      </c>
      <c r="C8736" t="str">
        <f>VLOOKUP(B8736,Sheet6!B:C,2,0)</f>
        <v>EB5220B7-7347-485F-BAC2-BB67F48723F8</v>
      </c>
      <c r="D8736" s="34" t="s">
        <v>4011</v>
      </c>
      <c r="E8736" t="e">
        <f>VLOOKUP('نهایی براساس سیستم'!D8736,Trade!A:B,2,0)</f>
        <v>#N/A</v>
      </c>
      <c r="H8736" s="34" t="s">
        <v>1034</v>
      </c>
      <c r="I8736" t="str">
        <f>VLOOKUP(H8736,Position!A:D,4,0)</f>
        <v>29d0e884-8873-4235-a4b6-2ff0bc8bc3e4</v>
      </c>
      <c r="J8736" t="str">
        <f t="shared" si="272"/>
        <v>29d0e884-8873-4235-a4b6-2ff0bc8bc3e4'</v>
      </c>
      <c r="K8736" t="s">
        <v>4008</v>
      </c>
      <c r="L8736" t="s">
        <v>1882</v>
      </c>
      <c r="M8736" t="s">
        <v>1883</v>
      </c>
      <c r="N8736" t="e">
        <f t="shared" si="273"/>
        <v>#N/A</v>
      </c>
    </row>
    <row r="8737" spans="1:14">
      <c r="A8737" s="32" t="s">
        <v>1998</v>
      </c>
      <c r="B8737" s="32" t="s">
        <v>1998</v>
      </c>
      <c r="C8737" t="str">
        <f>VLOOKUP(B8737,Sheet6!B:C,2,0)</f>
        <v>ECBE53F2-76A7-4360-BE42-2A5D7AA988F9</v>
      </c>
      <c r="D8737" s="34" t="s">
        <v>4011</v>
      </c>
      <c r="E8737" t="e">
        <f>VLOOKUP('نهایی براساس سیستم'!D8737,Trade!A:B,2,0)</f>
        <v>#N/A</v>
      </c>
      <c r="H8737" s="34" t="s">
        <v>1034</v>
      </c>
      <c r="I8737" t="str">
        <f>VLOOKUP(H8737,Position!A:D,4,0)</f>
        <v>29d0e884-8873-4235-a4b6-2ff0bc8bc3e4</v>
      </c>
      <c r="J8737" t="str">
        <f t="shared" si="272"/>
        <v>29d0e884-8873-4235-a4b6-2ff0bc8bc3e4'</v>
      </c>
      <c r="K8737" t="s">
        <v>4008</v>
      </c>
      <c r="L8737" t="s">
        <v>1882</v>
      </c>
      <c r="M8737" t="s">
        <v>1883</v>
      </c>
      <c r="N8737" t="e">
        <f t="shared" si="273"/>
        <v>#N/A</v>
      </c>
    </row>
    <row r="8738" spans="1:14">
      <c r="A8738" s="32" t="s">
        <v>2000</v>
      </c>
      <c r="B8738" s="32" t="s">
        <v>2000</v>
      </c>
      <c r="C8738" t="str">
        <f>VLOOKUP(B8738,Sheet6!B:C,2,0)</f>
        <v>472A93C5-EEC0-459C-9770-7B9C7742CC43</v>
      </c>
      <c r="D8738" s="34" t="s">
        <v>4011</v>
      </c>
      <c r="E8738" t="e">
        <f>VLOOKUP('نهایی براساس سیستم'!D8738,Trade!A:B,2,0)</f>
        <v>#N/A</v>
      </c>
      <c r="H8738" s="34" t="s">
        <v>1034</v>
      </c>
      <c r="I8738" t="str">
        <f>VLOOKUP(H8738,Position!A:D,4,0)</f>
        <v>29d0e884-8873-4235-a4b6-2ff0bc8bc3e4</v>
      </c>
      <c r="J8738" t="str">
        <f t="shared" si="272"/>
        <v>29d0e884-8873-4235-a4b6-2ff0bc8bc3e4'</v>
      </c>
      <c r="K8738" t="s">
        <v>4008</v>
      </c>
      <c r="L8738" t="s">
        <v>1882</v>
      </c>
      <c r="M8738" t="s">
        <v>1883</v>
      </c>
      <c r="N8738" t="e">
        <f t="shared" si="273"/>
        <v>#N/A</v>
      </c>
    </row>
    <row r="8739" spans="1:14">
      <c r="A8739" s="32" t="s">
        <v>2002</v>
      </c>
      <c r="B8739" s="32" t="s">
        <v>2002</v>
      </c>
      <c r="C8739" t="str">
        <f>VLOOKUP(B8739,Sheet6!B:C,2,0)</f>
        <v>AEC6D42B-C0FA-41F7-B79A-8103DAE20265</v>
      </c>
      <c r="D8739" s="34" t="s">
        <v>4011</v>
      </c>
      <c r="E8739" t="e">
        <f>VLOOKUP('نهایی براساس سیستم'!D8739,Trade!A:B,2,0)</f>
        <v>#N/A</v>
      </c>
      <c r="H8739" s="34" t="s">
        <v>1034</v>
      </c>
      <c r="I8739" t="str">
        <f>VLOOKUP(H8739,Position!A:D,4,0)</f>
        <v>29d0e884-8873-4235-a4b6-2ff0bc8bc3e4</v>
      </c>
      <c r="J8739" t="str">
        <f t="shared" si="272"/>
        <v>29d0e884-8873-4235-a4b6-2ff0bc8bc3e4'</v>
      </c>
      <c r="K8739" t="s">
        <v>4008</v>
      </c>
      <c r="L8739" t="s">
        <v>1882</v>
      </c>
      <c r="M8739" t="s">
        <v>1883</v>
      </c>
      <c r="N8739" t="e">
        <f t="shared" si="273"/>
        <v>#N/A</v>
      </c>
    </row>
    <row r="8740" spans="1:14">
      <c r="A8740" s="32" t="s">
        <v>2004</v>
      </c>
      <c r="B8740" s="32" t="s">
        <v>2004</v>
      </c>
      <c r="C8740" t="str">
        <f>VLOOKUP(B8740,Sheet6!B:C,2,0)</f>
        <v>793E4A7C-A47C-4FAD-8DF2-8FC82404AD80</v>
      </c>
      <c r="D8740" s="34" t="s">
        <v>4011</v>
      </c>
      <c r="E8740" t="e">
        <f>VLOOKUP('نهایی براساس سیستم'!D8740,Trade!A:B,2,0)</f>
        <v>#N/A</v>
      </c>
      <c r="H8740" s="34" t="s">
        <v>1034</v>
      </c>
      <c r="I8740" t="str">
        <f>VLOOKUP(H8740,Position!A:D,4,0)</f>
        <v>29d0e884-8873-4235-a4b6-2ff0bc8bc3e4</v>
      </c>
      <c r="J8740" t="str">
        <f t="shared" si="272"/>
        <v>29d0e884-8873-4235-a4b6-2ff0bc8bc3e4'</v>
      </c>
      <c r="K8740" t="s">
        <v>4008</v>
      </c>
      <c r="L8740" t="s">
        <v>1882</v>
      </c>
      <c r="M8740" t="s">
        <v>1883</v>
      </c>
      <c r="N8740" t="e">
        <f t="shared" si="273"/>
        <v>#N/A</v>
      </c>
    </row>
    <row r="8741" spans="1:14">
      <c r="A8741" s="32" t="s">
        <v>2006</v>
      </c>
      <c r="B8741" s="32" t="s">
        <v>2006</v>
      </c>
      <c r="C8741" t="str">
        <f>VLOOKUP(B8741,Sheet6!B:C,2,0)</f>
        <v>C87C5F0B-BD0A-4F5B-B30A-4CA75876400B</v>
      </c>
      <c r="D8741" s="34" t="s">
        <v>4011</v>
      </c>
      <c r="E8741" t="e">
        <f>VLOOKUP('نهایی براساس سیستم'!D8741,Trade!A:B,2,0)</f>
        <v>#N/A</v>
      </c>
      <c r="H8741" s="34" t="s">
        <v>1034</v>
      </c>
      <c r="I8741" t="str">
        <f>VLOOKUP(H8741,Position!A:D,4,0)</f>
        <v>29d0e884-8873-4235-a4b6-2ff0bc8bc3e4</v>
      </c>
      <c r="J8741" t="str">
        <f t="shared" si="272"/>
        <v>29d0e884-8873-4235-a4b6-2ff0bc8bc3e4'</v>
      </c>
      <c r="K8741" t="s">
        <v>4008</v>
      </c>
      <c r="L8741" t="s">
        <v>1882</v>
      </c>
      <c r="M8741" t="s">
        <v>1883</v>
      </c>
      <c r="N8741" t="e">
        <f t="shared" si="273"/>
        <v>#N/A</v>
      </c>
    </row>
    <row r="8742" spans="1:14">
      <c r="A8742" s="32" t="s">
        <v>2008</v>
      </c>
      <c r="B8742" s="32" t="s">
        <v>2008</v>
      </c>
      <c r="C8742" t="str">
        <f>VLOOKUP(B8742,Sheet6!B:C,2,0)</f>
        <v>88B776DC-4348-42FF-BA43-61868791D29F</v>
      </c>
      <c r="D8742" s="34" t="s">
        <v>4011</v>
      </c>
      <c r="E8742" t="e">
        <f>VLOOKUP('نهایی براساس سیستم'!D8742,Trade!A:B,2,0)</f>
        <v>#N/A</v>
      </c>
      <c r="H8742" s="34" t="s">
        <v>1034</v>
      </c>
      <c r="I8742" t="str">
        <f>VLOOKUP(H8742,Position!A:D,4,0)</f>
        <v>29d0e884-8873-4235-a4b6-2ff0bc8bc3e4</v>
      </c>
      <c r="J8742" t="str">
        <f t="shared" si="272"/>
        <v>29d0e884-8873-4235-a4b6-2ff0bc8bc3e4'</v>
      </c>
      <c r="K8742" t="s">
        <v>4008</v>
      </c>
      <c r="L8742" t="s">
        <v>1882</v>
      </c>
      <c r="M8742" t="s">
        <v>1883</v>
      </c>
      <c r="N8742" t="e">
        <f t="shared" si="273"/>
        <v>#N/A</v>
      </c>
    </row>
    <row r="8743" spans="1:14">
      <c r="A8743" s="32" t="s">
        <v>2010</v>
      </c>
      <c r="B8743" s="32" t="s">
        <v>2010</v>
      </c>
      <c r="C8743" t="str">
        <f>VLOOKUP(B8743,Sheet6!B:C,2,0)</f>
        <v>ACE17F4A-14E5-430D-B1BA-33C6ADC54B33</v>
      </c>
      <c r="D8743" s="34" t="s">
        <v>4011</v>
      </c>
      <c r="E8743" t="e">
        <f>VLOOKUP('نهایی براساس سیستم'!D8743,Trade!A:B,2,0)</f>
        <v>#N/A</v>
      </c>
      <c r="H8743" s="34" t="s">
        <v>1034</v>
      </c>
      <c r="I8743" t="str">
        <f>VLOOKUP(H8743,Position!A:D,4,0)</f>
        <v>29d0e884-8873-4235-a4b6-2ff0bc8bc3e4</v>
      </c>
      <c r="J8743" t="str">
        <f t="shared" si="272"/>
        <v>29d0e884-8873-4235-a4b6-2ff0bc8bc3e4'</v>
      </c>
      <c r="K8743" t="s">
        <v>4008</v>
      </c>
      <c r="L8743" t="s">
        <v>1882</v>
      </c>
      <c r="M8743" t="s">
        <v>1883</v>
      </c>
      <c r="N8743" t="e">
        <f t="shared" si="273"/>
        <v>#N/A</v>
      </c>
    </row>
    <row r="8744" spans="1:14">
      <c r="A8744" s="32" t="s">
        <v>2012</v>
      </c>
      <c r="B8744" s="32" t="s">
        <v>2012</v>
      </c>
      <c r="C8744" t="str">
        <f>VLOOKUP(B8744,Sheet6!B:C,2,0)</f>
        <v>F4C3AC59-6F40-44BF-B43E-BC9FCCEEF244</v>
      </c>
      <c r="D8744" s="34" t="s">
        <v>4011</v>
      </c>
      <c r="E8744" t="e">
        <f>VLOOKUP('نهایی براساس سیستم'!D8744,Trade!A:B,2,0)</f>
        <v>#N/A</v>
      </c>
      <c r="H8744" s="34" t="s">
        <v>1034</v>
      </c>
      <c r="I8744" t="str">
        <f>VLOOKUP(H8744,Position!A:D,4,0)</f>
        <v>29d0e884-8873-4235-a4b6-2ff0bc8bc3e4</v>
      </c>
      <c r="J8744" t="str">
        <f t="shared" si="272"/>
        <v>29d0e884-8873-4235-a4b6-2ff0bc8bc3e4'</v>
      </c>
      <c r="K8744" t="s">
        <v>4008</v>
      </c>
      <c r="L8744" t="s">
        <v>1882</v>
      </c>
      <c r="M8744" t="s">
        <v>1883</v>
      </c>
      <c r="N8744" t="e">
        <f t="shared" si="273"/>
        <v>#N/A</v>
      </c>
    </row>
    <row r="8745" spans="1:14">
      <c r="A8745" s="32" t="s">
        <v>2014</v>
      </c>
      <c r="B8745" s="32" t="s">
        <v>2014</v>
      </c>
      <c r="C8745" t="str">
        <f>VLOOKUP(B8745,Sheet6!B:C,2,0)</f>
        <v>0073950A-CD59-4A6A-B274-1566AE7201A2</v>
      </c>
      <c r="D8745" s="34" t="s">
        <v>4011</v>
      </c>
      <c r="E8745" t="e">
        <f>VLOOKUP('نهایی براساس سیستم'!D8745,Trade!A:B,2,0)</f>
        <v>#N/A</v>
      </c>
      <c r="H8745" s="34" t="s">
        <v>1034</v>
      </c>
      <c r="I8745" t="str">
        <f>VLOOKUP(H8745,Position!A:D,4,0)</f>
        <v>29d0e884-8873-4235-a4b6-2ff0bc8bc3e4</v>
      </c>
      <c r="J8745" t="str">
        <f t="shared" si="272"/>
        <v>29d0e884-8873-4235-a4b6-2ff0bc8bc3e4'</v>
      </c>
      <c r="K8745" t="s">
        <v>4008</v>
      </c>
      <c r="L8745" t="s">
        <v>1882</v>
      </c>
      <c r="M8745" t="s">
        <v>1883</v>
      </c>
      <c r="N8745" t="e">
        <f t="shared" si="273"/>
        <v>#N/A</v>
      </c>
    </row>
    <row r="8746" spans="1:14">
      <c r="A8746" s="32" t="s">
        <v>2016</v>
      </c>
      <c r="B8746" s="32" t="s">
        <v>2016</v>
      </c>
      <c r="C8746" t="str">
        <f>VLOOKUP(B8746,Sheet6!B:C,2,0)</f>
        <v>5AE584F4-2DAC-4528-BE71-838F53C02815</v>
      </c>
      <c r="D8746" s="34" t="s">
        <v>4011</v>
      </c>
      <c r="E8746" t="e">
        <f>VLOOKUP('نهایی براساس سیستم'!D8746,Trade!A:B,2,0)</f>
        <v>#N/A</v>
      </c>
      <c r="H8746" s="34" t="s">
        <v>1034</v>
      </c>
      <c r="I8746" t="str">
        <f>VLOOKUP(H8746,Position!A:D,4,0)</f>
        <v>29d0e884-8873-4235-a4b6-2ff0bc8bc3e4</v>
      </c>
      <c r="J8746" t="str">
        <f t="shared" si="272"/>
        <v>29d0e884-8873-4235-a4b6-2ff0bc8bc3e4'</v>
      </c>
      <c r="K8746" t="s">
        <v>4008</v>
      </c>
      <c r="L8746" t="s">
        <v>1882</v>
      </c>
      <c r="M8746" t="s">
        <v>1883</v>
      </c>
      <c r="N8746" t="e">
        <f t="shared" si="273"/>
        <v>#N/A</v>
      </c>
    </row>
    <row r="8747" spans="1:14">
      <c r="A8747" s="32" t="s">
        <v>2018</v>
      </c>
      <c r="B8747" s="32" t="s">
        <v>2018</v>
      </c>
      <c r="C8747" t="str">
        <f>VLOOKUP(B8747,Sheet6!B:C,2,0)</f>
        <v>C3BAD621-649A-45CB-AFDD-F1352A10A851</v>
      </c>
      <c r="D8747" s="34" t="s">
        <v>4011</v>
      </c>
      <c r="E8747" t="e">
        <f>VLOOKUP('نهایی براساس سیستم'!D8747,Trade!A:B,2,0)</f>
        <v>#N/A</v>
      </c>
      <c r="H8747" s="34" t="s">
        <v>1034</v>
      </c>
      <c r="I8747" t="str">
        <f>VLOOKUP(H8747,Position!A:D,4,0)</f>
        <v>29d0e884-8873-4235-a4b6-2ff0bc8bc3e4</v>
      </c>
      <c r="J8747" t="str">
        <f t="shared" si="272"/>
        <v>29d0e884-8873-4235-a4b6-2ff0bc8bc3e4'</v>
      </c>
      <c r="K8747" t="s">
        <v>4008</v>
      </c>
      <c r="L8747" t="s">
        <v>1882</v>
      </c>
      <c r="M8747" t="s">
        <v>1883</v>
      </c>
      <c r="N8747" t="e">
        <f t="shared" si="273"/>
        <v>#N/A</v>
      </c>
    </row>
    <row r="8748" spans="1:14">
      <c r="A8748" s="32" t="s">
        <v>2020</v>
      </c>
      <c r="B8748" s="32" t="s">
        <v>2020</v>
      </c>
      <c r="C8748" t="str">
        <f>VLOOKUP(B8748,Sheet6!B:C,2,0)</f>
        <v>655F706E-1434-49DD-BAEA-7D998A46E098</v>
      </c>
      <c r="D8748" s="34" t="s">
        <v>4011</v>
      </c>
      <c r="E8748" t="e">
        <f>VLOOKUP('نهایی براساس سیستم'!D8748,Trade!A:B,2,0)</f>
        <v>#N/A</v>
      </c>
      <c r="H8748" s="34" t="s">
        <v>1034</v>
      </c>
      <c r="I8748" t="str">
        <f>VLOOKUP(H8748,Position!A:D,4,0)</f>
        <v>29d0e884-8873-4235-a4b6-2ff0bc8bc3e4</v>
      </c>
      <c r="J8748" t="str">
        <f t="shared" si="272"/>
        <v>29d0e884-8873-4235-a4b6-2ff0bc8bc3e4'</v>
      </c>
      <c r="K8748" t="s">
        <v>4008</v>
      </c>
      <c r="L8748" t="s">
        <v>1882</v>
      </c>
      <c r="M8748" t="s">
        <v>1883</v>
      </c>
      <c r="N8748" t="e">
        <f t="shared" si="273"/>
        <v>#N/A</v>
      </c>
    </row>
    <row r="8749" spans="1:14">
      <c r="A8749" s="32" t="s">
        <v>2022</v>
      </c>
      <c r="B8749" s="32" t="s">
        <v>2022</v>
      </c>
      <c r="C8749" t="str">
        <f>VLOOKUP(B8749,Sheet6!B:C,2,0)</f>
        <v>7B4E4B1B-6026-465F-8663-B14F430269D8</v>
      </c>
      <c r="D8749" s="34" t="s">
        <v>4011</v>
      </c>
      <c r="E8749" t="e">
        <f>VLOOKUP('نهایی براساس سیستم'!D8749,Trade!A:B,2,0)</f>
        <v>#N/A</v>
      </c>
      <c r="H8749" s="34" t="s">
        <v>1034</v>
      </c>
      <c r="I8749" t="str">
        <f>VLOOKUP(H8749,Position!A:D,4,0)</f>
        <v>29d0e884-8873-4235-a4b6-2ff0bc8bc3e4</v>
      </c>
      <c r="J8749" t="str">
        <f t="shared" si="272"/>
        <v>29d0e884-8873-4235-a4b6-2ff0bc8bc3e4'</v>
      </c>
      <c r="K8749" t="s">
        <v>4008</v>
      </c>
      <c r="L8749" t="s">
        <v>1882</v>
      </c>
      <c r="M8749" t="s">
        <v>1883</v>
      </c>
      <c r="N8749" t="e">
        <f t="shared" si="273"/>
        <v>#N/A</v>
      </c>
    </row>
    <row r="8750" spans="1:14">
      <c r="A8750" s="32" t="s">
        <v>2024</v>
      </c>
      <c r="B8750" s="32" t="s">
        <v>2024</v>
      </c>
      <c r="C8750" t="str">
        <f>VLOOKUP(B8750,Sheet6!B:C,2,0)</f>
        <v>C6273205-8B59-4B11-B73C-5C9A7CBCC054</v>
      </c>
      <c r="D8750" s="34" t="s">
        <v>4011</v>
      </c>
      <c r="E8750" t="e">
        <f>VLOOKUP('نهایی براساس سیستم'!D8750,Trade!A:B,2,0)</f>
        <v>#N/A</v>
      </c>
      <c r="H8750" s="34" t="s">
        <v>1034</v>
      </c>
      <c r="I8750" t="str">
        <f>VLOOKUP(H8750,Position!A:D,4,0)</f>
        <v>29d0e884-8873-4235-a4b6-2ff0bc8bc3e4</v>
      </c>
      <c r="J8750" t="str">
        <f t="shared" si="272"/>
        <v>29d0e884-8873-4235-a4b6-2ff0bc8bc3e4'</v>
      </c>
      <c r="K8750" t="s">
        <v>4008</v>
      </c>
      <c r="L8750" t="s">
        <v>1882</v>
      </c>
      <c r="M8750" t="s">
        <v>1883</v>
      </c>
      <c r="N8750" t="e">
        <f t="shared" si="273"/>
        <v>#N/A</v>
      </c>
    </row>
    <row r="8751" spans="1:14">
      <c r="A8751" s="32" t="s">
        <v>2026</v>
      </c>
      <c r="B8751" s="32" t="s">
        <v>2026</v>
      </c>
      <c r="C8751" t="str">
        <f>VLOOKUP(B8751,Sheet6!B:C,2,0)</f>
        <v>669DD41F-1ECD-4B80-A25F-ED828A0F7455</v>
      </c>
      <c r="D8751" s="34" t="s">
        <v>4011</v>
      </c>
      <c r="E8751" t="e">
        <f>VLOOKUP('نهایی براساس سیستم'!D8751,Trade!A:B,2,0)</f>
        <v>#N/A</v>
      </c>
      <c r="H8751" s="34" t="s">
        <v>1034</v>
      </c>
      <c r="I8751" t="str">
        <f>VLOOKUP(H8751,Position!A:D,4,0)</f>
        <v>29d0e884-8873-4235-a4b6-2ff0bc8bc3e4</v>
      </c>
      <c r="J8751" t="str">
        <f t="shared" si="272"/>
        <v>29d0e884-8873-4235-a4b6-2ff0bc8bc3e4'</v>
      </c>
      <c r="K8751" t="s">
        <v>4008</v>
      </c>
      <c r="L8751" t="s">
        <v>1882</v>
      </c>
      <c r="M8751" t="s">
        <v>1883</v>
      </c>
      <c r="N8751" t="e">
        <f t="shared" si="273"/>
        <v>#N/A</v>
      </c>
    </row>
    <row r="8752" spans="1:14">
      <c r="A8752" s="32" t="s">
        <v>2028</v>
      </c>
      <c r="B8752" s="32" t="s">
        <v>2028</v>
      </c>
      <c r="C8752" t="str">
        <f>VLOOKUP(B8752,Sheet6!B:C,2,0)</f>
        <v>B782790A-2B31-4A71-A55D-C67862DF12AD</v>
      </c>
      <c r="D8752" s="34" t="s">
        <v>4011</v>
      </c>
      <c r="E8752" t="e">
        <f>VLOOKUP('نهایی براساس سیستم'!D8752,Trade!A:B,2,0)</f>
        <v>#N/A</v>
      </c>
      <c r="H8752" s="34" t="s">
        <v>1034</v>
      </c>
      <c r="I8752" t="str">
        <f>VLOOKUP(H8752,Position!A:D,4,0)</f>
        <v>29d0e884-8873-4235-a4b6-2ff0bc8bc3e4</v>
      </c>
      <c r="J8752" t="str">
        <f t="shared" si="272"/>
        <v>29d0e884-8873-4235-a4b6-2ff0bc8bc3e4'</v>
      </c>
      <c r="K8752" t="s">
        <v>4008</v>
      </c>
      <c r="L8752" t="s">
        <v>1882</v>
      </c>
      <c r="M8752" t="s">
        <v>1883</v>
      </c>
      <c r="N8752" t="e">
        <f t="shared" si="273"/>
        <v>#N/A</v>
      </c>
    </row>
    <row r="8753" spans="1:14">
      <c r="A8753" s="32" t="s">
        <v>2030</v>
      </c>
      <c r="B8753" s="32" t="s">
        <v>2030</v>
      </c>
      <c r="C8753" t="str">
        <f>VLOOKUP(B8753,Sheet6!B:C,2,0)</f>
        <v>5069001F-44AD-4CC4-822A-935351657135</v>
      </c>
      <c r="D8753" s="34" t="s">
        <v>4011</v>
      </c>
      <c r="E8753" t="e">
        <f>VLOOKUP('نهایی براساس سیستم'!D8753,Trade!A:B,2,0)</f>
        <v>#N/A</v>
      </c>
      <c r="H8753" s="34" t="s">
        <v>1034</v>
      </c>
      <c r="I8753" t="str">
        <f>VLOOKUP(H8753,Position!A:D,4,0)</f>
        <v>29d0e884-8873-4235-a4b6-2ff0bc8bc3e4</v>
      </c>
      <c r="J8753" t="str">
        <f t="shared" si="272"/>
        <v>29d0e884-8873-4235-a4b6-2ff0bc8bc3e4'</v>
      </c>
      <c r="K8753" t="s">
        <v>4008</v>
      </c>
      <c r="L8753" t="s">
        <v>1882</v>
      </c>
      <c r="M8753" t="s">
        <v>1883</v>
      </c>
      <c r="N8753" t="e">
        <f t="shared" si="273"/>
        <v>#N/A</v>
      </c>
    </row>
    <row r="8754" spans="1:14">
      <c r="A8754" s="32" t="s">
        <v>2032</v>
      </c>
      <c r="B8754" s="32" t="s">
        <v>2032</v>
      </c>
      <c r="C8754" t="str">
        <f>VLOOKUP(B8754,Sheet6!B:C,2,0)</f>
        <v>3AB1EC3A-2172-48E9-B7A4-774352D3E886</v>
      </c>
      <c r="D8754" s="34" t="s">
        <v>4011</v>
      </c>
      <c r="E8754" t="e">
        <f>VLOOKUP('نهایی براساس سیستم'!D8754,Trade!A:B,2,0)</f>
        <v>#N/A</v>
      </c>
      <c r="H8754" s="34" t="s">
        <v>1034</v>
      </c>
      <c r="I8754" t="str">
        <f>VLOOKUP(H8754,Position!A:D,4,0)</f>
        <v>29d0e884-8873-4235-a4b6-2ff0bc8bc3e4</v>
      </c>
      <c r="J8754" t="str">
        <f t="shared" si="272"/>
        <v>29d0e884-8873-4235-a4b6-2ff0bc8bc3e4'</v>
      </c>
      <c r="K8754" t="s">
        <v>4008</v>
      </c>
      <c r="L8754" t="s">
        <v>1882</v>
      </c>
      <c r="M8754" t="s">
        <v>1883</v>
      </c>
      <c r="N8754" t="e">
        <f t="shared" si="273"/>
        <v>#N/A</v>
      </c>
    </row>
    <row r="8755" spans="1:14">
      <c r="A8755" s="32" t="s">
        <v>2034</v>
      </c>
      <c r="B8755" s="32" t="s">
        <v>2034</v>
      </c>
      <c r="C8755" t="str">
        <f>VLOOKUP(B8755,Sheet6!B:C,2,0)</f>
        <v>520C8BBF-FABF-4624-B1A1-A0D3363C7CFE</v>
      </c>
      <c r="D8755" s="34" t="s">
        <v>4011</v>
      </c>
      <c r="E8755" t="e">
        <f>VLOOKUP('نهایی براساس سیستم'!D8755,Trade!A:B,2,0)</f>
        <v>#N/A</v>
      </c>
      <c r="H8755" s="34" t="s">
        <v>1034</v>
      </c>
      <c r="I8755" t="str">
        <f>VLOOKUP(H8755,Position!A:D,4,0)</f>
        <v>29d0e884-8873-4235-a4b6-2ff0bc8bc3e4</v>
      </c>
      <c r="J8755" t="str">
        <f t="shared" si="272"/>
        <v>29d0e884-8873-4235-a4b6-2ff0bc8bc3e4'</v>
      </c>
      <c r="K8755" t="s">
        <v>4008</v>
      </c>
      <c r="L8755" t="s">
        <v>1882</v>
      </c>
      <c r="M8755" t="s">
        <v>1883</v>
      </c>
      <c r="N8755" t="e">
        <f t="shared" si="273"/>
        <v>#N/A</v>
      </c>
    </row>
    <row r="8756" spans="1:14">
      <c r="A8756" s="32" t="s">
        <v>2036</v>
      </c>
      <c r="B8756" s="32" t="s">
        <v>2036</v>
      </c>
      <c r="C8756" t="str">
        <f>VLOOKUP(B8756,Sheet6!B:C,2,0)</f>
        <v>C2AB0672-22E4-4380-AD4C-02F9AC6EAE34</v>
      </c>
      <c r="D8756" s="34" t="s">
        <v>4011</v>
      </c>
      <c r="E8756" t="e">
        <f>VLOOKUP('نهایی براساس سیستم'!D8756,Trade!A:B,2,0)</f>
        <v>#N/A</v>
      </c>
      <c r="H8756" s="34" t="s">
        <v>1034</v>
      </c>
      <c r="I8756" t="str">
        <f>VLOOKUP(H8756,Position!A:D,4,0)</f>
        <v>29d0e884-8873-4235-a4b6-2ff0bc8bc3e4</v>
      </c>
      <c r="J8756" t="str">
        <f t="shared" si="272"/>
        <v>29d0e884-8873-4235-a4b6-2ff0bc8bc3e4'</v>
      </c>
      <c r="K8756" t="s">
        <v>4008</v>
      </c>
      <c r="L8756" t="s">
        <v>1882</v>
      </c>
      <c r="M8756" t="s">
        <v>1883</v>
      </c>
      <c r="N8756" t="e">
        <f t="shared" si="273"/>
        <v>#N/A</v>
      </c>
    </row>
    <row r="8757" spans="1:14">
      <c r="A8757" s="32" t="s">
        <v>2038</v>
      </c>
      <c r="B8757" s="32" t="s">
        <v>2038</v>
      </c>
      <c r="C8757" t="str">
        <f>VLOOKUP(B8757,Sheet6!B:C,2,0)</f>
        <v>5AD1CE4E-E295-4AD3-BA0A-59D6FC358313</v>
      </c>
      <c r="D8757" s="34" t="s">
        <v>4011</v>
      </c>
      <c r="E8757" t="e">
        <f>VLOOKUP('نهایی براساس سیستم'!D8757,Trade!A:B,2,0)</f>
        <v>#N/A</v>
      </c>
      <c r="H8757" s="34" t="s">
        <v>1034</v>
      </c>
      <c r="I8757" t="str">
        <f>VLOOKUP(H8757,Position!A:D,4,0)</f>
        <v>29d0e884-8873-4235-a4b6-2ff0bc8bc3e4</v>
      </c>
      <c r="J8757" t="str">
        <f t="shared" si="272"/>
        <v>29d0e884-8873-4235-a4b6-2ff0bc8bc3e4'</v>
      </c>
      <c r="K8757" t="s">
        <v>4008</v>
      </c>
      <c r="L8757" t="s">
        <v>1882</v>
      </c>
      <c r="M8757" t="s">
        <v>1883</v>
      </c>
      <c r="N8757" t="e">
        <f t="shared" si="273"/>
        <v>#N/A</v>
      </c>
    </row>
    <row r="8758" spans="1:14">
      <c r="A8758" s="32" t="s">
        <v>2040</v>
      </c>
      <c r="B8758" s="32" t="s">
        <v>2040</v>
      </c>
      <c r="C8758" t="str">
        <f>VLOOKUP(B8758,Sheet6!B:C,2,0)</f>
        <v>E9A5C7F9-5EAF-4C88-8649-82FA757BD027</v>
      </c>
      <c r="D8758" s="34" t="s">
        <v>4011</v>
      </c>
      <c r="E8758" t="e">
        <f>VLOOKUP('نهایی براساس سیستم'!D8758,Trade!A:B,2,0)</f>
        <v>#N/A</v>
      </c>
      <c r="H8758" s="34" t="s">
        <v>1034</v>
      </c>
      <c r="I8758" t="str">
        <f>VLOOKUP(H8758,Position!A:D,4,0)</f>
        <v>29d0e884-8873-4235-a4b6-2ff0bc8bc3e4</v>
      </c>
      <c r="J8758" t="str">
        <f t="shared" si="272"/>
        <v>29d0e884-8873-4235-a4b6-2ff0bc8bc3e4'</v>
      </c>
      <c r="K8758" t="s">
        <v>4008</v>
      </c>
      <c r="L8758" t="s">
        <v>1882</v>
      </c>
      <c r="M8758" t="s">
        <v>1883</v>
      </c>
      <c r="N8758" t="e">
        <f t="shared" si="273"/>
        <v>#N/A</v>
      </c>
    </row>
    <row r="8759" spans="1:14">
      <c r="A8759" s="32" t="s">
        <v>2042</v>
      </c>
      <c r="B8759" s="32" t="s">
        <v>2042</v>
      </c>
      <c r="C8759" t="str">
        <f>VLOOKUP(B8759,Sheet6!B:C,2,0)</f>
        <v>739DFB57-9533-4F88-BA50-288F0EF32F43</v>
      </c>
      <c r="D8759" s="34" t="s">
        <v>4011</v>
      </c>
      <c r="E8759" t="e">
        <f>VLOOKUP('نهایی براساس سیستم'!D8759,Trade!A:B,2,0)</f>
        <v>#N/A</v>
      </c>
      <c r="H8759" s="34" t="s">
        <v>1034</v>
      </c>
      <c r="I8759" t="str">
        <f>VLOOKUP(H8759,Position!A:D,4,0)</f>
        <v>29d0e884-8873-4235-a4b6-2ff0bc8bc3e4</v>
      </c>
      <c r="J8759" t="str">
        <f t="shared" si="272"/>
        <v>29d0e884-8873-4235-a4b6-2ff0bc8bc3e4'</v>
      </c>
      <c r="K8759" t="s">
        <v>4008</v>
      </c>
      <c r="L8759" t="s">
        <v>1882</v>
      </c>
      <c r="M8759" t="s">
        <v>1883</v>
      </c>
      <c r="N8759" t="e">
        <f t="shared" si="273"/>
        <v>#N/A</v>
      </c>
    </row>
    <row r="8760" spans="1:14">
      <c r="A8760" s="32" t="s">
        <v>2044</v>
      </c>
      <c r="B8760" s="32" t="s">
        <v>2044</v>
      </c>
      <c r="C8760" t="str">
        <f>VLOOKUP(B8760,Sheet6!B:C,2,0)</f>
        <v>409AAC5D-AC5C-43F9-95A2-F56A6233355B</v>
      </c>
      <c r="D8760" s="34" t="s">
        <v>4011</v>
      </c>
      <c r="E8760" t="e">
        <f>VLOOKUP('نهایی براساس سیستم'!D8760,Trade!A:B,2,0)</f>
        <v>#N/A</v>
      </c>
      <c r="H8760" s="34" t="s">
        <v>1034</v>
      </c>
      <c r="I8760" t="str">
        <f>VLOOKUP(H8760,Position!A:D,4,0)</f>
        <v>29d0e884-8873-4235-a4b6-2ff0bc8bc3e4</v>
      </c>
      <c r="J8760" t="str">
        <f t="shared" si="272"/>
        <v>29d0e884-8873-4235-a4b6-2ff0bc8bc3e4'</v>
      </c>
      <c r="K8760" t="s">
        <v>4008</v>
      </c>
      <c r="L8760" t="s">
        <v>1882</v>
      </c>
      <c r="M8760" t="s">
        <v>1883</v>
      </c>
      <c r="N8760" t="e">
        <f t="shared" si="273"/>
        <v>#N/A</v>
      </c>
    </row>
    <row r="8761" spans="1:14">
      <c r="A8761" s="32" t="s">
        <v>2046</v>
      </c>
      <c r="B8761" s="32" t="s">
        <v>2046</v>
      </c>
      <c r="C8761" t="str">
        <f>VLOOKUP(B8761,Sheet6!B:C,2,0)</f>
        <v>ECBAA054-4A34-481F-8472-BB904C61C198</v>
      </c>
      <c r="D8761" s="34" t="s">
        <v>4011</v>
      </c>
      <c r="E8761" t="e">
        <f>VLOOKUP('نهایی براساس سیستم'!D8761,Trade!A:B,2,0)</f>
        <v>#N/A</v>
      </c>
      <c r="H8761" s="34" t="s">
        <v>1034</v>
      </c>
      <c r="I8761" t="str">
        <f>VLOOKUP(H8761,Position!A:D,4,0)</f>
        <v>29d0e884-8873-4235-a4b6-2ff0bc8bc3e4</v>
      </c>
      <c r="J8761" t="str">
        <f t="shared" si="272"/>
        <v>29d0e884-8873-4235-a4b6-2ff0bc8bc3e4'</v>
      </c>
      <c r="K8761" t="s">
        <v>4008</v>
      </c>
      <c r="L8761" t="s">
        <v>1882</v>
      </c>
      <c r="M8761" t="s">
        <v>1883</v>
      </c>
      <c r="N8761" t="e">
        <f t="shared" si="273"/>
        <v>#N/A</v>
      </c>
    </row>
    <row r="8762" spans="1:14">
      <c r="A8762" s="32" t="s">
        <v>2048</v>
      </c>
      <c r="B8762" s="32" t="s">
        <v>2048</v>
      </c>
      <c r="C8762" t="str">
        <f>VLOOKUP(B8762,Sheet6!B:C,2,0)</f>
        <v>30F49F27-C6E6-4D89-8221-72BB6CDDCBFC</v>
      </c>
      <c r="D8762" s="34" t="s">
        <v>4011</v>
      </c>
      <c r="E8762" t="e">
        <f>VLOOKUP('نهایی براساس سیستم'!D8762,Trade!A:B,2,0)</f>
        <v>#N/A</v>
      </c>
      <c r="H8762" s="34" t="s">
        <v>1034</v>
      </c>
      <c r="I8762" t="str">
        <f>VLOOKUP(H8762,Position!A:D,4,0)</f>
        <v>29d0e884-8873-4235-a4b6-2ff0bc8bc3e4</v>
      </c>
      <c r="J8762" t="str">
        <f t="shared" si="272"/>
        <v>29d0e884-8873-4235-a4b6-2ff0bc8bc3e4'</v>
      </c>
      <c r="K8762" t="s">
        <v>4008</v>
      </c>
      <c r="L8762" t="s">
        <v>1882</v>
      </c>
      <c r="M8762" t="s">
        <v>1883</v>
      </c>
      <c r="N8762" t="e">
        <f t="shared" si="273"/>
        <v>#N/A</v>
      </c>
    </row>
    <row r="8763" spans="1:14">
      <c r="A8763" s="32" t="s">
        <v>2050</v>
      </c>
      <c r="B8763" s="32" t="s">
        <v>2050</v>
      </c>
      <c r="C8763" t="str">
        <f>VLOOKUP(B8763,Sheet6!B:C,2,0)</f>
        <v>78912BD8-654E-4749-B475-0C079662AAB1</v>
      </c>
      <c r="D8763" s="34" t="s">
        <v>4011</v>
      </c>
      <c r="E8763" t="e">
        <f>VLOOKUP('نهایی براساس سیستم'!D8763,Trade!A:B,2,0)</f>
        <v>#N/A</v>
      </c>
      <c r="H8763" s="34" t="s">
        <v>1034</v>
      </c>
      <c r="I8763" t="str">
        <f>VLOOKUP(H8763,Position!A:D,4,0)</f>
        <v>29d0e884-8873-4235-a4b6-2ff0bc8bc3e4</v>
      </c>
      <c r="J8763" t="str">
        <f t="shared" si="272"/>
        <v>29d0e884-8873-4235-a4b6-2ff0bc8bc3e4'</v>
      </c>
      <c r="K8763" t="s">
        <v>4008</v>
      </c>
      <c r="L8763" t="s">
        <v>1882</v>
      </c>
      <c r="M8763" t="s">
        <v>1883</v>
      </c>
      <c r="N8763" t="e">
        <f t="shared" si="273"/>
        <v>#N/A</v>
      </c>
    </row>
    <row r="8764" spans="1:14">
      <c r="A8764" s="32" t="s">
        <v>2052</v>
      </c>
      <c r="B8764" s="32" t="s">
        <v>2052</v>
      </c>
      <c r="C8764" t="str">
        <f>VLOOKUP(B8764,Sheet6!B:C,2,0)</f>
        <v>ED42CA8A-7543-455B-855C-928DC2433EA9</v>
      </c>
      <c r="D8764" s="34" t="s">
        <v>4011</v>
      </c>
      <c r="E8764" t="e">
        <f>VLOOKUP('نهایی براساس سیستم'!D8764,Trade!A:B,2,0)</f>
        <v>#N/A</v>
      </c>
      <c r="H8764" s="34" t="s">
        <v>1034</v>
      </c>
      <c r="I8764" t="str">
        <f>VLOOKUP(H8764,Position!A:D,4,0)</f>
        <v>29d0e884-8873-4235-a4b6-2ff0bc8bc3e4</v>
      </c>
      <c r="J8764" t="str">
        <f t="shared" si="272"/>
        <v>29d0e884-8873-4235-a4b6-2ff0bc8bc3e4'</v>
      </c>
      <c r="K8764" t="s">
        <v>4008</v>
      </c>
      <c r="L8764" t="s">
        <v>1882</v>
      </c>
      <c r="M8764" t="s">
        <v>1883</v>
      </c>
      <c r="N8764" t="e">
        <f t="shared" si="273"/>
        <v>#N/A</v>
      </c>
    </row>
    <row r="8765" spans="1:14">
      <c r="A8765" s="32" t="s">
        <v>2054</v>
      </c>
      <c r="B8765" s="32" t="s">
        <v>2054</v>
      </c>
      <c r="C8765" t="str">
        <f>VLOOKUP(B8765,Sheet6!B:C,2,0)</f>
        <v>54BFEBDA-5FC9-43E6-99CB-452E6CE32964</v>
      </c>
      <c r="D8765" s="34" t="s">
        <v>4011</v>
      </c>
      <c r="E8765" t="e">
        <f>VLOOKUP('نهایی براساس سیستم'!D8765,Trade!A:B,2,0)</f>
        <v>#N/A</v>
      </c>
      <c r="H8765" s="34" t="s">
        <v>1034</v>
      </c>
      <c r="I8765" t="str">
        <f>VLOOKUP(H8765,Position!A:D,4,0)</f>
        <v>29d0e884-8873-4235-a4b6-2ff0bc8bc3e4</v>
      </c>
      <c r="J8765" t="str">
        <f t="shared" si="272"/>
        <v>29d0e884-8873-4235-a4b6-2ff0bc8bc3e4'</v>
      </c>
      <c r="K8765" t="s">
        <v>4008</v>
      </c>
      <c r="L8765" t="s">
        <v>1882</v>
      </c>
      <c r="M8765" t="s">
        <v>1883</v>
      </c>
      <c r="N8765" t="e">
        <f t="shared" si="273"/>
        <v>#N/A</v>
      </c>
    </row>
    <row r="8766" spans="1:14">
      <c r="A8766" s="32" t="s">
        <v>2056</v>
      </c>
      <c r="B8766" s="32" t="s">
        <v>2056</v>
      </c>
      <c r="C8766" t="str">
        <f>VLOOKUP(B8766,Sheet6!B:C,2,0)</f>
        <v>2558C93D-D5AD-4BD4-9351-EF99B505491B</v>
      </c>
      <c r="D8766" s="34" t="s">
        <v>4011</v>
      </c>
      <c r="E8766" t="e">
        <f>VLOOKUP('نهایی براساس سیستم'!D8766,Trade!A:B,2,0)</f>
        <v>#N/A</v>
      </c>
      <c r="H8766" s="34" t="s">
        <v>1034</v>
      </c>
      <c r="I8766" t="str">
        <f>VLOOKUP(H8766,Position!A:D,4,0)</f>
        <v>29d0e884-8873-4235-a4b6-2ff0bc8bc3e4</v>
      </c>
      <c r="J8766" t="str">
        <f t="shared" si="272"/>
        <v>29d0e884-8873-4235-a4b6-2ff0bc8bc3e4'</v>
      </c>
      <c r="K8766" t="s">
        <v>4008</v>
      </c>
      <c r="L8766" t="s">
        <v>1882</v>
      </c>
      <c r="M8766" t="s">
        <v>1883</v>
      </c>
      <c r="N8766" t="e">
        <f t="shared" si="273"/>
        <v>#N/A</v>
      </c>
    </row>
    <row r="8767" spans="1:14">
      <c r="A8767" s="32" t="s">
        <v>2058</v>
      </c>
      <c r="B8767" s="32" t="s">
        <v>2058</v>
      </c>
      <c r="C8767" t="str">
        <f>VLOOKUP(B8767,Sheet6!B:C,2,0)</f>
        <v>F60F6D73-A938-4093-8637-AFF48980C7AF</v>
      </c>
      <c r="D8767" s="34" t="s">
        <v>4011</v>
      </c>
      <c r="E8767" t="e">
        <f>VLOOKUP('نهایی براساس سیستم'!D8767,Trade!A:B,2,0)</f>
        <v>#N/A</v>
      </c>
      <c r="H8767" s="34" t="s">
        <v>1034</v>
      </c>
      <c r="I8767" t="str">
        <f>VLOOKUP(H8767,Position!A:D,4,0)</f>
        <v>29d0e884-8873-4235-a4b6-2ff0bc8bc3e4</v>
      </c>
      <c r="J8767" t="str">
        <f t="shared" si="272"/>
        <v>29d0e884-8873-4235-a4b6-2ff0bc8bc3e4'</v>
      </c>
      <c r="K8767" t="s">
        <v>4008</v>
      </c>
      <c r="L8767" t="s">
        <v>1882</v>
      </c>
      <c r="M8767" t="s">
        <v>1883</v>
      </c>
      <c r="N8767" t="e">
        <f t="shared" si="273"/>
        <v>#N/A</v>
      </c>
    </row>
    <row r="8768" spans="1:14">
      <c r="A8768" s="32" t="s">
        <v>2060</v>
      </c>
      <c r="B8768" s="32" t="s">
        <v>2060</v>
      </c>
      <c r="C8768" t="str">
        <f>VLOOKUP(B8768,Sheet6!B:C,2,0)</f>
        <v>963DBEE5-509B-46B8-83CB-46297D26673C</v>
      </c>
      <c r="D8768" s="34" t="s">
        <v>4011</v>
      </c>
      <c r="E8768" t="e">
        <f>VLOOKUP('نهایی براساس سیستم'!D8768,Trade!A:B,2,0)</f>
        <v>#N/A</v>
      </c>
      <c r="H8768" s="34" t="s">
        <v>1034</v>
      </c>
      <c r="I8768" t="str">
        <f>VLOOKUP(H8768,Position!A:D,4,0)</f>
        <v>29d0e884-8873-4235-a4b6-2ff0bc8bc3e4</v>
      </c>
      <c r="J8768" t="str">
        <f t="shared" si="272"/>
        <v>29d0e884-8873-4235-a4b6-2ff0bc8bc3e4'</v>
      </c>
      <c r="K8768" t="s">
        <v>4008</v>
      </c>
      <c r="L8768" t="s">
        <v>1882</v>
      </c>
      <c r="M8768" t="s">
        <v>1883</v>
      </c>
      <c r="N8768" t="e">
        <f t="shared" si="273"/>
        <v>#N/A</v>
      </c>
    </row>
    <row r="8769" spans="1:14">
      <c r="A8769" s="32" t="s">
        <v>2062</v>
      </c>
      <c r="B8769" s="32" t="s">
        <v>2062</v>
      </c>
      <c r="C8769" t="str">
        <f>VLOOKUP(B8769,Sheet6!B:C,2,0)</f>
        <v>C8468A6E-CA6C-4348-A14C-04FE6E19E446</v>
      </c>
      <c r="D8769" s="34" t="s">
        <v>4011</v>
      </c>
      <c r="E8769" t="e">
        <f>VLOOKUP('نهایی براساس سیستم'!D8769,Trade!A:B,2,0)</f>
        <v>#N/A</v>
      </c>
      <c r="H8769" s="34" t="s">
        <v>1034</v>
      </c>
      <c r="I8769" t="str">
        <f>VLOOKUP(H8769,Position!A:D,4,0)</f>
        <v>29d0e884-8873-4235-a4b6-2ff0bc8bc3e4</v>
      </c>
      <c r="J8769" t="str">
        <f t="shared" si="272"/>
        <v>29d0e884-8873-4235-a4b6-2ff0bc8bc3e4'</v>
      </c>
      <c r="K8769" t="s">
        <v>4008</v>
      </c>
      <c r="L8769" t="s">
        <v>1882</v>
      </c>
      <c r="M8769" t="s">
        <v>1883</v>
      </c>
      <c r="N8769" t="e">
        <f t="shared" si="273"/>
        <v>#N/A</v>
      </c>
    </row>
    <row r="8770" spans="1:14">
      <c r="A8770" s="32" t="s">
        <v>2064</v>
      </c>
      <c r="B8770" s="32" t="s">
        <v>2064</v>
      </c>
      <c r="C8770" t="str">
        <f>VLOOKUP(B8770,Sheet6!B:C,2,0)</f>
        <v>A39D4B88-C5A7-46C8-AA22-78BF76615A99</v>
      </c>
      <c r="D8770" s="34" t="s">
        <v>4011</v>
      </c>
      <c r="E8770" t="e">
        <f>VLOOKUP('نهایی براساس سیستم'!D8770,Trade!A:B,2,0)</f>
        <v>#N/A</v>
      </c>
      <c r="H8770" s="34" t="s">
        <v>1034</v>
      </c>
      <c r="I8770" t="str">
        <f>VLOOKUP(H8770,Position!A:D,4,0)</f>
        <v>29d0e884-8873-4235-a4b6-2ff0bc8bc3e4</v>
      </c>
      <c r="J8770" t="str">
        <f t="shared" si="272"/>
        <v>29d0e884-8873-4235-a4b6-2ff0bc8bc3e4'</v>
      </c>
      <c r="K8770" t="s">
        <v>4008</v>
      </c>
      <c r="L8770" t="s">
        <v>1882</v>
      </c>
      <c r="M8770" t="s">
        <v>1883</v>
      </c>
      <c r="N8770" t="e">
        <f t="shared" si="273"/>
        <v>#N/A</v>
      </c>
    </row>
    <row r="8771" spans="1:14">
      <c r="A8771" s="32" t="s">
        <v>2066</v>
      </c>
      <c r="B8771" s="32" t="s">
        <v>2066</v>
      </c>
      <c r="C8771" t="str">
        <f>VLOOKUP(B8771,Sheet6!B:C,2,0)</f>
        <v>3A34F5F0-05B4-4D63-919E-5413FA1B7ADE</v>
      </c>
      <c r="D8771" s="34" t="s">
        <v>4011</v>
      </c>
      <c r="E8771" t="e">
        <f>VLOOKUP('نهایی براساس سیستم'!D8771,Trade!A:B,2,0)</f>
        <v>#N/A</v>
      </c>
      <c r="H8771" s="34" t="s">
        <v>1034</v>
      </c>
      <c r="I8771" t="str">
        <f>VLOOKUP(H8771,Position!A:D,4,0)</f>
        <v>29d0e884-8873-4235-a4b6-2ff0bc8bc3e4</v>
      </c>
      <c r="J8771" t="str">
        <f t="shared" ref="J8771:J8834" si="274">I8771&amp;"'"</f>
        <v>29d0e884-8873-4235-a4b6-2ff0bc8bc3e4'</v>
      </c>
      <c r="K8771" t="s">
        <v>4008</v>
      </c>
      <c r="L8771" t="s">
        <v>1882</v>
      </c>
      <c r="M8771" t="s">
        <v>1883</v>
      </c>
      <c r="N8771" t="e">
        <f t="shared" ref="N8771:N8834" si="275">K8771&amp;""&amp;C8771&amp;""&amp;L8771&amp;""&amp;E8771&amp;""&amp;M8771&amp;""&amp;J8771&amp;"--"&amp;B8771&amp;"-"&amp;D8771&amp;"-"&amp;H8771</f>
        <v>#N/A</v>
      </c>
    </row>
    <row r="8772" spans="1:14">
      <c r="A8772" s="32" t="s">
        <v>2068</v>
      </c>
      <c r="B8772" s="32" t="s">
        <v>2068</v>
      </c>
      <c r="C8772" t="str">
        <f>VLOOKUP(B8772,Sheet6!B:C,2,0)</f>
        <v>B238B585-D0DE-4CAD-8EA5-F227AF8594DC</v>
      </c>
      <c r="D8772" s="34" t="s">
        <v>4011</v>
      </c>
      <c r="E8772" t="e">
        <f>VLOOKUP('نهایی براساس سیستم'!D8772,Trade!A:B,2,0)</f>
        <v>#N/A</v>
      </c>
      <c r="H8772" s="34" t="s">
        <v>1034</v>
      </c>
      <c r="I8772" t="str">
        <f>VLOOKUP(H8772,Position!A:D,4,0)</f>
        <v>29d0e884-8873-4235-a4b6-2ff0bc8bc3e4</v>
      </c>
      <c r="J8772" t="str">
        <f t="shared" si="274"/>
        <v>29d0e884-8873-4235-a4b6-2ff0bc8bc3e4'</v>
      </c>
      <c r="K8772" t="s">
        <v>4008</v>
      </c>
      <c r="L8772" t="s">
        <v>1882</v>
      </c>
      <c r="M8772" t="s">
        <v>1883</v>
      </c>
      <c r="N8772" t="e">
        <f t="shared" si="275"/>
        <v>#N/A</v>
      </c>
    </row>
    <row r="8773" spans="1:14">
      <c r="A8773" s="32" t="s">
        <v>2070</v>
      </c>
      <c r="B8773" s="32" t="s">
        <v>2070</v>
      </c>
      <c r="C8773" t="str">
        <f>VLOOKUP(B8773,Sheet6!B:C,2,0)</f>
        <v>F755C308-25C0-4007-8AF3-41EEEAFC11B0</v>
      </c>
      <c r="D8773" s="34" t="s">
        <v>4011</v>
      </c>
      <c r="E8773" t="e">
        <f>VLOOKUP('نهایی براساس سیستم'!D8773,Trade!A:B,2,0)</f>
        <v>#N/A</v>
      </c>
      <c r="H8773" s="34" t="s">
        <v>1034</v>
      </c>
      <c r="I8773" t="str">
        <f>VLOOKUP(H8773,Position!A:D,4,0)</f>
        <v>29d0e884-8873-4235-a4b6-2ff0bc8bc3e4</v>
      </c>
      <c r="J8773" t="str">
        <f t="shared" si="274"/>
        <v>29d0e884-8873-4235-a4b6-2ff0bc8bc3e4'</v>
      </c>
      <c r="K8773" t="s">
        <v>4008</v>
      </c>
      <c r="L8773" t="s">
        <v>1882</v>
      </c>
      <c r="M8773" t="s">
        <v>1883</v>
      </c>
      <c r="N8773" t="e">
        <f t="shared" si="275"/>
        <v>#N/A</v>
      </c>
    </row>
    <row r="8774" spans="1:14">
      <c r="A8774" s="32" t="s">
        <v>2072</v>
      </c>
      <c r="B8774" s="32" t="s">
        <v>2072</v>
      </c>
      <c r="C8774" t="str">
        <f>VLOOKUP(B8774,Sheet6!B:C,2,0)</f>
        <v>253CB438-25E2-4745-8F9E-A53F81AAD51E</v>
      </c>
      <c r="D8774" s="34" t="s">
        <v>4011</v>
      </c>
      <c r="E8774" t="e">
        <f>VLOOKUP('نهایی براساس سیستم'!D8774,Trade!A:B,2,0)</f>
        <v>#N/A</v>
      </c>
      <c r="H8774" s="34" t="s">
        <v>1034</v>
      </c>
      <c r="I8774" t="str">
        <f>VLOOKUP(H8774,Position!A:D,4,0)</f>
        <v>29d0e884-8873-4235-a4b6-2ff0bc8bc3e4</v>
      </c>
      <c r="J8774" t="str">
        <f t="shared" si="274"/>
        <v>29d0e884-8873-4235-a4b6-2ff0bc8bc3e4'</v>
      </c>
      <c r="K8774" t="s">
        <v>4008</v>
      </c>
      <c r="L8774" t="s">
        <v>1882</v>
      </c>
      <c r="M8774" t="s">
        <v>1883</v>
      </c>
      <c r="N8774" t="e">
        <f t="shared" si="275"/>
        <v>#N/A</v>
      </c>
    </row>
    <row r="8775" spans="1:14">
      <c r="A8775" s="32" t="s">
        <v>2074</v>
      </c>
      <c r="B8775" s="32" t="s">
        <v>2074</v>
      </c>
      <c r="C8775" t="str">
        <f>VLOOKUP(B8775,Sheet6!B:C,2,0)</f>
        <v>8E151D5D-870A-4AC9-9962-D1B4B495952F</v>
      </c>
      <c r="D8775" s="34" t="s">
        <v>4011</v>
      </c>
      <c r="E8775" t="e">
        <f>VLOOKUP('نهایی براساس سیستم'!D8775,Trade!A:B,2,0)</f>
        <v>#N/A</v>
      </c>
      <c r="H8775" s="34" t="s">
        <v>1034</v>
      </c>
      <c r="I8775" t="str">
        <f>VLOOKUP(H8775,Position!A:D,4,0)</f>
        <v>29d0e884-8873-4235-a4b6-2ff0bc8bc3e4</v>
      </c>
      <c r="J8775" t="str">
        <f t="shared" si="274"/>
        <v>29d0e884-8873-4235-a4b6-2ff0bc8bc3e4'</v>
      </c>
      <c r="K8775" t="s">
        <v>4008</v>
      </c>
      <c r="L8775" t="s">
        <v>1882</v>
      </c>
      <c r="M8775" t="s">
        <v>1883</v>
      </c>
      <c r="N8775" t="e">
        <f t="shared" si="275"/>
        <v>#N/A</v>
      </c>
    </row>
    <row r="8776" spans="1:14">
      <c r="A8776" s="32" t="s">
        <v>2076</v>
      </c>
      <c r="B8776" s="32" t="s">
        <v>2076</v>
      </c>
      <c r="C8776" t="str">
        <f>VLOOKUP(B8776,Sheet6!B:C,2,0)</f>
        <v>D6FBC9B1-5F2F-4B30-9CF8-8105BAC76155</v>
      </c>
      <c r="D8776" s="34" t="s">
        <v>4011</v>
      </c>
      <c r="E8776" t="e">
        <f>VLOOKUP('نهایی براساس سیستم'!D8776,Trade!A:B,2,0)</f>
        <v>#N/A</v>
      </c>
      <c r="H8776" s="34" t="s">
        <v>1034</v>
      </c>
      <c r="I8776" t="str">
        <f>VLOOKUP(H8776,Position!A:D,4,0)</f>
        <v>29d0e884-8873-4235-a4b6-2ff0bc8bc3e4</v>
      </c>
      <c r="J8776" t="str">
        <f t="shared" si="274"/>
        <v>29d0e884-8873-4235-a4b6-2ff0bc8bc3e4'</v>
      </c>
      <c r="K8776" t="s">
        <v>4008</v>
      </c>
      <c r="L8776" t="s">
        <v>1882</v>
      </c>
      <c r="M8776" t="s">
        <v>1883</v>
      </c>
      <c r="N8776" t="e">
        <f t="shared" si="275"/>
        <v>#N/A</v>
      </c>
    </row>
    <row r="8777" spans="1:14">
      <c r="A8777" s="32" t="s">
        <v>2078</v>
      </c>
      <c r="B8777" s="32" t="s">
        <v>2078</v>
      </c>
      <c r="C8777" t="str">
        <f>VLOOKUP(B8777,Sheet6!B:C,2,0)</f>
        <v>93ED6F9A-A2A9-4650-A7E4-DD4966486A99</v>
      </c>
      <c r="D8777" s="34" t="s">
        <v>4011</v>
      </c>
      <c r="E8777" t="e">
        <f>VLOOKUP('نهایی براساس سیستم'!D8777,Trade!A:B,2,0)</f>
        <v>#N/A</v>
      </c>
      <c r="H8777" s="34" t="s">
        <v>1034</v>
      </c>
      <c r="I8777" t="str">
        <f>VLOOKUP(H8777,Position!A:D,4,0)</f>
        <v>29d0e884-8873-4235-a4b6-2ff0bc8bc3e4</v>
      </c>
      <c r="J8777" t="str">
        <f t="shared" si="274"/>
        <v>29d0e884-8873-4235-a4b6-2ff0bc8bc3e4'</v>
      </c>
      <c r="K8777" t="s">
        <v>4008</v>
      </c>
      <c r="L8777" t="s">
        <v>1882</v>
      </c>
      <c r="M8777" t="s">
        <v>1883</v>
      </c>
      <c r="N8777" t="e">
        <f t="shared" si="275"/>
        <v>#N/A</v>
      </c>
    </row>
    <row r="8778" spans="1:14">
      <c r="A8778" s="32" t="s">
        <v>2080</v>
      </c>
      <c r="B8778" s="32" t="s">
        <v>2080</v>
      </c>
      <c r="C8778" t="str">
        <f>VLOOKUP(B8778,Sheet6!B:C,2,0)</f>
        <v>A6DABE4F-B11C-42A9-8AD3-5C6DF2D23F3A</v>
      </c>
      <c r="D8778" s="34" t="s">
        <v>4011</v>
      </c>
      <c r="E8778" t="e">
        <f>VLOOKUP('نهایی براساس سیستم'!D8778,Trade!A:B,2,0)</f>
        <v>#N/A</v>
      </c>
      <c r="H8778" s="34" t="s">
        <v>1034</v>
      </c>
      <c r="I8778" t="str">
        <f>VLOOKUP(H8778,Position!A:D,4,0)</f>
        <v>29d0e884-8873-4235-a4b6-2ff0bc8bc3e4</v>
      </c>
      <c r="J8778" t="str">
        <f t="shared" si="274"/>
        <v>29d0e884-8873-4235-a4b6-2ff0bc8bc3e4'</v>
      </c>
      <c r="K8778" t="s">
        <v>4008</v>
      </c>
      <c r="L8778" t="s">
        <v>1882</v>
      </c>
      <c r="M8778" t="s">
        <v>1883</v>
      </c>
      <c r="N8778" t="e">
        <f t="shared" si="275"/>
        <v>#N/A</v>
      </c>
    </row>
    <row r="8779" spans="1:14">
      <c r="A8779" s="32" t="s">
        <v>2082</v>
      </c>
      <c r="B8779" s="32" t="s">
        <v>2082</v>
      </c>
      <c r="C8779" t="str">
        <f>VLOOKUP(B8779,Sheet6!B:C,2,0)</f>
        <v>065639EF-68F5-42FB-8209-984E09D1B888</v>
      </c>
      <c r="D8779" s="34" t="s">
        <v>4011</v>
      </c>
      <c r="E8779" t="e">
        <f>VLOOKUP('نهایی براساس سیستم'!D8779,Trade!A:B,2,0)</f>
        <v>#N/A</v>
      </c>
      <c r="H8779" s="34" t="s">
        <v>1034</v>
      </c>
      <c r="I8779" t="str">
        <f>VLOOKUP(H8779,Position!A:D,4,0)</f>
        <v>29d0e884-8873-4235-a4b6-2ff0bc8bc3e4</v>
      </c>
      <c r="J8779" t="str">
        <f t="shared" si="274"/>
        <v>29d0e884-8873-4235-a4b6-2ff0bc8bc3e4'</v>
      </c>
      <c r="K8779" t="s">
        <v>4008</v>
      </c>
      <c r="L8779" t="s">
        <v>1882</v>
      </c>
      <c r="M8779" t="s">
        <v>1883</v>
      </c>
      <c r="N8779" t="e">
        <f t="shared" si="275"/>
        <v>#N/A</v>
      </c>
    </row>
    <row r="8780" spans="1:14">
      <c r="A8780" s="32" t="s">
        <v>2084</v>
      </c>
      <c r="B8780" s="32" t="s">
        <v>2084</v>
      </c>
      <c r="C8780" t="str">
        <f>VLOOKUP(B8780,Sheet6!B:C,2,0)</f>
        <v>0556D3D9-260D-4197-A60B-F4E5EDEB70FA</v>
      </c>
      <c r="D8780" s="34" t="s">
        <v>4011</v>
      </c>
      <c r="E8780" t="e">
        <f>VLOOKUP('نهایی براساس سیستم'!D8780,Trade!A:B,2,0)</f>
        <v>#N/A</v>
      </c>
      <c r="H8780" s="34" t="s">
        <v>1034</v>
      </c>
      <c r="I8780" t="str">
        <f>VLOOKUP(H8780,Position!A:D,4,0)</f>
        <v>29d0e884-8873-4235-a4b6-2ff0bc8bc3e4</v>
      </c>
      <c r="J8780" t="str">
        <f t="shared" si="274"/>
        <v>29d0e884-8873-4235-a4b6-2ff0bc8bc3e4'</v>
      </c>
      <c r="K8780" t="s">
        <v>4008</v>
      </c>
      <c r="L8780" t="s">
        <v>1882</v>
      </c>
      <c r="M8780" t="s">
        <v>1883</v>
      </c>
      <c r="N8780" t="e">
        <f t="shared" si="275"/>
        <v>#N/A</v>
      </c>
    </row>
    <row r="8781" spans="1:14">
      <c r="A8781" s="32" t="s">
        <v>2086</v>
      </c>
      <c r="B8781" s="32" t="s">
        <v>2086</v>
      </c>
      <c r="C8781" t="str">
        <f>VLOOKUP(B8781,Sheet6!B:C,2,0)</f>
        <v>82CA12C4-905C-4690-A680-3A1DB8BFE780</v>
      </c>
      <c r="D8781" s="34" t="s">
        <v>4011</v>
      </c>
      <c r="E8781" t="e">
        <f>VLOOKUP('نهایی براساس سیستم'!D8781,Trade!A:B,2,0)</f>
        <v>#N/A</v>
      </c>
      <c r="H8781" s="34" t="s">
        <v>1034</v>
      </c>
      <c r="I8781" t="str">
        <f>VLOOKUP(H8781,Position!A:D,4,0)</f>
        <v>29d0e884-8873-4235-a4b6-2ff0bc8bc3e4</v>
      </c>
      <c r="J8781" t="str">
        <f t="shared" si="274"/>
        <v>29d0e884-8873-4235-a4b6-2ff0bc8bc3e4'</v>
      </c>
      <c r="K8781" t="s">
        <v>4008</v>
      </c>
      <c r="L8781" t="s">
        <v>1882</v>
      </c>
      <c r="M8781" t="s">
        <v>1883</v>
      </c>
      <c r="N8781" t="e">
        <f t="shared" si="275"/>
        <v>#N/A</v>
      </c>
    </row>
    <row r="8782" spans="1:14">
      <c r="A8782" s="32" t="s">
        <v>2088</v>
      </c>
      <c r="B8782" s="32" t="s">
        <v>2088</v>
      </c>
      <c r="C8782" t="str">
        <f>VLOOKUP(B8782,Sheet6!B:C,2,0)</f>
        <v>B905E01F-3700-4FBA-BCC4-C7C9DBD32D4F</v>
      </c>
      <c r="D8782" s="34" t="s">
        <v>4011</v>
      </c>
      <c r="E8782" t="e">
        <f>VLOOKUP('نهایی براساس سیستم'!D8782,Trade!A:B,2,0)</f>
        <v>#N/A</v>
      </c>
      <c r="H8782" s="34" t="s">
        <v>1034</v>
      </c>
      <c r="I8782" t="str">
        <f>VLOOKUP(H8782,Position!A:D,4,0)</f>
        <v>29d0e884-8873-4235-a4b6-2ff0bc8bc3e4</v>
      </c>
      <c r="J8782" t="str">
        <f t="shared" si="274"/>
        <v>29d0e884-8873-4235-a4b6-2ff0bc8bc3e4'</v>
      </c>
      <c r="K8782" t="s">
        <v>4008</v>
      </c>
      <c r="L8782" t="s">
        <v>1882</v>
      </c>
      <c r="M8782" t="s">
        <v>1883</v>
      </c>
      <c r="N8782" t="e">
        <f t="shared" si="275"/>
        <v>#N/A</v>
      </c>
    </row>
    <row r="8783" spans="1:14">
      <c r="A8783" s="32" t="s">
        <v>2090</v>
      </c>
      <c r="B8783" s="32" t="s">
        <v>2090</v>
      </c>
      <c r="C8783" t="str">
        <f>VLOOKUP(B8783,Sheet6!B:C,2,0)</f>
        <v>37139EC0-0A91-41F6-9C36-2B1284945D0A</v>
      </c>
      <c r="D8783" s="34" t="s">
        <v>4011</v>
      </c>
      <c r="E8783" t="e">
        <f>VLOOKUP('نهایی براساس سیستم'!D8783,Trade!A:B,2,0)</f>
        <v>#N/A</v>
      </c>
      <c r="H8783" s="34" t="s">
        <v>1034</v>
      </c>
      <c r="I8783" t="str">
        <f>VLOOKUP(H8783,Position!A:D,4,0)</f>
        <v>29d0e884-8873-4235-a4b6-2ff0bc8bc3e4</v>
      </c>
      <c r="J8783" t="str">
        <f t="shared" si="274"/>
        <v>29d0e884-8873-4235-a4b6-2ff0bc8bc3e4'</v>
      </c>
      <c r="K8783" t="s">
        <v>4008</v>
      </c>
      <c r="L8783" t="s">
        <v>1882</v>
      </c>
      <c r="M8783" t="s">
        <v>1883</v>
      </c>
      <c r="N8783" t="e">
        <f t="shared" si="275"/>
        <v>#N/A</v>
      </c>
    </row>
    <row r="8784" spans="1:14">
      <c r="A8784" s="32" t="s">
        <v>2092</v>
      </c>
      <c r="B8784" s="32" t="s">
        <v>2092</v>
      </c>
      <c r="C8784" t="str">
        <f>VLOOKUP(B8784,Sheet6!B:C,2,0)</f>
        <v>E84FFF93-5609-4233-93EF-EA8F77F700BD</v>
      </c>
      <c r="D8784" s="34" t="s">
        <v>4011</v>
      </c>
      <c r="E8784" t="e">
        <f>VLOOKUP('نهایی براساس سیستم'!D8784,Trade!A:B,2,0)</f>
        <v>#N/A</v>
      </c>
      <c r="H8784" s="34" t="s">
        <v>1034</v>
      </c>
      <c r="I8784" t="str">
        <f>VLOOKUP(H8784,Position!A:D,4,0)</f>
        <v>29d0e884-8873-4235-a4b6-2ff0bc8bc3e4</v>
      </c>
      <c r="J8784" t="str">
        <f t="shared" si="274"/>
        <v>29d0e884-8873-4235-a4b6-2ff0bc8bc3e4'</v>
      </c>
      <c r="K8784" t="s">
        <v>4008</v>
      </c>
      <c r="L8784" t="s">
        <v>1882</v>
      </c>
      <c r="M8784" t="s">
        <v>1883</v>
      </c>
      <c r="N8784" t="e">
        <f t="shared" si="275"/>
        <v>#N/A</v>
      </c>
    </row>
    <row r="8785" spans="1:14">
      <c r="A8785" s="32" t="s">
        <v>2094</v>
      </c>
      <c r="B8785" s="32" t="s">
        <v>2094</v>
      </c>
      <c r="C8785" t="str">
        <f>VLOOKUP(B8785,Sheet6!B:C,2,0)</f>
        <v>80E16C0B-7A74-48B4-9205-73FE1BED5468</v>
      </c>
      <c r="D8785" s="34" t="s">
        <v>4011</v>
      </c>
      <c r="E8785" t="e">
        <f>VLOOKUP('نهایی براساس سیستم'!D8785,Trade!A:B,2,0)</f>
        <v>#N/A</v>
      </c>
      <c r="H8785" s="34" t="s">
        <v>1034</v>
      </c>
      <c r="I8785" t="str">
        <f>VLOOKUP(H8785,Position!A:D,4,0)</f>
        <v>29d0e884-8873-4235-a4b6-2ff0bc8bc3e4</v>
      </c>
      <c r="J8785" t="str">
        <f t="shared" si="274"/>
        <v>29d0e884-8873-4235-a4b6-2ff0bc8bc3e4'</v>
      </c>
      <c r="K8785" t="s">
        <v>4008</v>
      </c>
      <c r="L8785" t="s">
        <v>1882</v>
      </c>
      <c r="M8785" t="s">
        <v>1883</v>
      </c>
      <c r="N8785" t="e">
        <f t="shared" si="275"/>
        <v>#N/A</v>
      </c>
    </row>
    <row r="8786" spans="1:14">
      <c r="A8786" s="32" t="s">
        <v>2096</v>
      </c>
      <c r="B8786" s="32" t="s">
        <v>2096</v>
      </c>
      <c r="C8786" t="str">
        <f>VLOOKUP(B8786,Sheet6!B:C,2,0)</f>
        <v>86C26F45-B5EF-4273-A7E7-F6D69DC2984C</v>
      </c>
      <c r="D8786" s="34" t="s">
        <v>4011</v>
      </c>
      <c r="E8786" t="e">
        <f>VLOOKUP('نهایی براساس سیستم'!D8786,Trade!A:B,2,0)</f>
        <v>#N/A</v>
      </c>
      <c r="H8786" s="34" t="s">
        <v>1034</v>
      </c>
      <c r="I8786" t="str">
        <f>VLOOKUP(H8786,Position!A:D,4,0)</f>
        <v>29d0e884-8873-4235-a4b6-2ff0bc8bc3e4</v>
      </c>
      <c r="J8786" t="str">
        <f t="shared" si="274"/>
        <v>29d0e884-8873-4235-a4b6-2ff0bc8bc3e4'</v>
      </c>
      <c r="K8786" t="s">
        <v>4008</v>
      </c>
      <c r="L8786" t="s">
        <v>1882</v>
      </c>
      <c r="M8786" t="s">
        <v>1883</v>
      </c>
      <c r="N8786" t="e">
        <f t="shared" si="275"/>
        <v>#N/A</v>
      </c>
    </row>
    <row r="8787" spans="1:14">
      <c r="A8787" s="32" t="s">
        <v>2098</v>
      </c>
      <c r="B8787" s="32" t="s">
        <v>2098</v>
      </c>
      <c r="C8787" t="str">
        <f>VLOOKUP(B8787,Sheet6!B:C,2,0)</f>
        <v>4D062C47-A700-4AB1-A969-F6C245975A57</v>
      </c>
      <c r="D8787" s="34" t="s">
        <v>4011</v>
      </c>
      <c r="E8787" t="e">
        <f>VLOOKUP('نهایی براساس سیستم'!D8787,Trade!A:B,2,0)</f>
        <v>#N/A</v>
      </c>
      <c r="H8787" s="34" t="s">
        <v>1034</v>
      </c>
      <c r="I8787" t="str">
        <f>VLOOKUP(H8787,Position!A:D,4,0)</f>
        <v>29d0e884-8873-4235-a4b6-2ff0bc8bc3e4</v>
      </c>
      <c r="J8787" t="str">
        <f t="shared" si="274"/>
        <v>29d0e884-8873-4235-a4b6-2ff0bc8bc3e4'</v>
      </c>
      <c r="K8787" t="s">
        <v>4008</v>
      </c>
      <c r="L8787" t="s">
        <v>1882</v>
      </c>
      <c r="M8787" t="s">
        <v>1883</v>
      </c>
      <c r="N8787" t="e">
        <f t="shared" si="275"/>
        <v>#N/A</v>
      </c>
    </row>
    <row r="8788" spans="1:14">
      <c r="A8788" s="32" t="s">
        <v>2100</v>
      </c>
      <c r="B8788" s="32" t="s">
        <v>2100</v>
      </c>
      <c r="C8788" t="str">
        <f>VLOOKUP(B8788,Sheet6!B:C,2,0)</f>
        <v>597D6689-95B7-4398-A813-52F84D3868C1</v>
      </c>
      <c r="D8788" s="34" t="s">
        <v>4011</v>
      </c>
      <c r="E8788" t="e">
        <f>VLOOKUP('نهایی براساس سیستم'!D8788,Trade!A:B,2,0)</f>
        <v>#N/A</v>
      </c>
      <c r="H8788" s="34" t="s">
        <v>1034</v>
      </c>
      <c r="I8788" t="str">
        <f>VLOOKUP(H8788,Position!A:D,4,0)</f>
        <v>29d0e884-8873-4235-a4b6-2ff0bc8bc3e4</v>
      </c>
      <c r="J8788" t="str">
        <f t="shared" si="274"/>
        <v>29d0e884-8873-4235-a4b6-2ff0bc8bc3e4'</v>
      </c>
      <c r="K8788" t="s">
        <v>4008</v>
      </c>
      <c r="L8788" t="s">
        <v>1882</v>
      </c>
      <c r="M8788" t="s">
        <v>1883</v>
      </c>
      <c r="N8788" t="e">
        <f t="shared" si="275"/>
        <v>#N/A</v>
      </c>
    </row>
    <row r="8789" spans="1:14">
      <c r="A8789" s="32" t="s">
        <v>2102</v>
      </c>
      <c r="B8789" s="32" t="s">
        <v>2102</v>
      </c>
      <c r="C8789" t="str">
        <f>VLOOKUP(B8789,Sheet6!B:C,2,0)</f>
        <v>FB21FB8C-D7C9-4AF7-A6F8-27693E13AA17</v>
      </c>
      <c r="D8789" s="34" t="s">
        <v>4011</v>
      </c>
      <c r="E8789" t="e">
        <f>VLOOKUP('نهایی براساس سیستم'!D8789,Trade!A:B,2,0)</f>
        <v>#N/A</v>
      </c>
      <c r="H8789" s="34" t="s">
        <v>1034</v>
      </c>
      <c r="I8789" t="str">
        <f>VLOOKUP(H8789,Position!A:D,4,0)</f>
        <v>29d0e884-8873-4235-a4b6-2ff0bc8bc3e4</v>
      </c>
      <c r="J8789" t="str">
        <f t="shared" si="274"/>
        <v>29d0e884-8873-4235-a4b6-2ff0bc8bc3e4'</v>
      </c>
      <c r="K8789" t="s">
        <v>4008</v>
      </c>
      <c r="L8789" t="s">
        <v>1882</v>
      </c>
      <c r="M8789" t="s">
        <v>1883</v>
      </c>
      <c r="N8789" t="e">
        <f t="shared" si="275"/>
        <v>#N/A</v>
      </c>
    </row>
    <row r="8790" spans="1:14">
      <c r="A8790" s="32" t="s">
        <v>2104</v>
      </c>
      <c r="B8790" s="32" t="s">
        <v>2104</v>
      </c>
      <c r="C8790" t="str">
        <f>VLOOKUP(B8790,Sheet6!B:C,2,0)</f>
        <v>6D048C13-B9B0-430A-96FC-789B5F0CC8B4</v>
      </c>
      <c r="D8790" s="34" t="s">
        <v>4011</v>
      </c>
      <c r="E8790" t="e">
        <f>VLOOKUP('نهایی براساس سیستم'!D8790,Trade!A:B,2,0)</f>
        <v>#N/A</v>
      </c>
      <c r="H8790" s="34" t="s">
        <v>1034</v>
      </c>
      <c r="I8790" t="str">
        <f>VLOOKUP(H8790,Position!A:D,4,0)</f>
        <v>29d0e884-8873-4235-a4b6-2ff0bc8bc3e4</v>
      </c>
      <c r="J8790" t="str">
        <f t="shared" si="274"/>
        <v>29d0e884-8873-4235-a4b6-2ff0bc8bc3e4'</v>
      </c>
      <c r="K8790" t="s">
        <v>4008</v>
      </c>
      <c r="L8790" t="s">
        <v>1882</v>
      </c>
      <c r="M8790" t="s">
        <v>1883</v>
      </c>
      <c r="N8790" t="e">
        <f t="shared" si="275"/>
        <v>#N/A</v>
      </c>
    </row>
    <row r="8791" spans="1:14">
      <c r="A8791" s="32" t="s">
        <v>2106</v>
      </c>
      <c r="B8791" s="32" t="s">
        <v>2106</v>
      </c>
      <c r="C8791" t="str">
        <f>VLOOKUP(B8791,Sheet6!B:C,2,0)</f>
        <v>F1BFF4D7-FAFA-4913-A84B-E911198D6695</v>
      </c>
      <c r="D8791" s="34" t="s">
        <v>4011</v>
      </c>
      <c r="E8791" t="e">
        <f>VLOOKUP('نهایی براساس سیستم'!D8791,Trade!A:B,2,0)</f>
        <v>#N/A</v>
      </c>
      <c r="H8791" s="34" t="s">
        <v>1034</v>
      </c>
      <c r="I8791" t="str">
        <f>VLOOKUP(H8791,Position!A:D,4,0)</f>
        <v>29d0e884-8873-4235-a4b6-2ff0bc8bc3e4</v>
      </c>
      <c r="J8791" t="str">
        <f t="shared" si="274"/>
        <v>29d0e884-8873-4235-a4b6-2ff0bc8bc3e4'</v>
      </c>
      <c r="K8791" t="s">
        <v>4008</v>
      </c>
      <c r="L8791" t="s">
        <v>1882</v>
      </c>
      <c r="M8791" t="s">
        <v>1883</v>
      </c>
      <c r="N8791" t="e">
        <f t="shared" si="275"/>
        <v>#N/A</v>
      </c>
    </row>
    <row r="8792" spans="1:14">
      <c r="A8792" s="32" t="s">
        <v>2108</v>
      </c>
      <c r="B8792" s="32" t="s">
        <v>2108</v>
      </c>
      <c r="C8792" t="str">
        <f>VLOOKUP(B8792,Sheet6!B:C,2,0)</f>
        <v>5C9D84AF-C6CE-40F8-A3A4-ACB7A53DD6BC</v>
      </c>
      <c r="D8792" s="34" t="s">
        <v>4011</v>
      </c>
      <c r="E8792" t="e">
        <f>VLOOKUP('نهایی براساس سیستم'!D8792,Trade!A:B,2,0)</f>
        <v>#N/A</v>
      </c>
      <c r="H8792" s="34" t="s">
        <v>1034</v>
      </c>
      <c r="I8792" t="str">
        <f>VLOOKUP(H8792,Position!A:D,4,0)</f>
        <v>29d0e884-8873-4235-a4b6-2ff0bc8bc3e4</v>
      </c>
      <c r="J8792" t="str">
        <f t="shared" si="274"/>
        <v>29d0e884-8873-4235-a4b6-2ff0bc8bc3e4'</v>
      </c>
      <c r="K8792" t="s">
        <v>4008</v>
      </c>
      <c r="L8792" t="s">
        <v>1882</v>
      </c>
      <c r="M8792" t="s">
        <v>1883</v>
      </c>
      <c r="N8792" t="e">
        <f t="shared" si="275"/>
        <v>#N/A</v>
      </c>
    </row>
    <row r="8793" spans="1:14">
      <c r="A8793" s="32" t="s">
        <v>2110</v>
      </c>
      <c r="B8793" s="32" t="s">
        <v>2110</v>
      </c>
      <c r="C8793" t="str">
        <f>VLOOKUP(B8793,Sheet6!B:C,2,0)</f>
        <v>7F214C53-F844-4392-BDAD-E6EF4F870FEF</v>
      </c>
      <c r="D8793" s="34" t="s">
        <v>4011</v>
      </c>
      <c r="E8793" t="e">
        <f>VLOOKUP('نهایی براساس سیستم'!D8793,Trade!A:B,2,0)</f>
        <v>#N/A</v>
      </c>
      <c r="H8793" s="34" t="s">
        <v>1034</v>
      </c>
      <c r="I8793" t="str">
        <f>VLOOKUP(H8793,Position!A:D,4,0)</f>
        <v>29d0e884-8873-4235-a4b6-2ff0bc8bc3e4</v>
      </c>
      <c r="J8793" t="str">
        <f t="shared" si="274"/>
        <v>29d0e884-8873-4235-a4b6-2ff0bc8bc3e4'</v>
      </c>
      <c r="K8793" t="s">
        <v>4008</v>
      </c>
      <c r="L8793" t="s">
        <v>1882</v>
      </c>
      <c r="M8793" t="s">
        <v>1883</v>
      </c>
      <c r="N8793" t="e">
        <f t="shared" si="275"/>
        <v>#N/A</v>
      </c>
    </row>
    <row r="8794" spans="1:14">
      <c r="A8794" s="32" t="s">
        <v>2112</v>
      </c>
      <c r="B8794" s="32" t="s">
        <v>2112</v>
      </c>
      <c r="C8794" t="str">
        <f>VLOOKUP(B8794,Sheet6!B:C,2,0)</f>
        <v>01CBF45A-5F27-4781-AD90-3B1F6F968D51</v>
      </c>
      <c r="D8794" s="34" t="s">
        <v>4011</v>
      </c>
      <c r="E8794" t="e">
        <f>VLOOKUP('نهایی براساس سیستم'!D8794,Trade!A:B,2,0)</f>
        <v>#N/A</v>
      </c>
      <c r="H8794" s="34" t="s">
        <v>1034</v>
      </c>
      <c r="I8794" t="str">
        <f>VLOOKUP(H8794,Position!A:D,4,0)</f>
        <v>29d0e884-8873-4235-a4b6-2ff0bc8bc3e4</v>
      </c>
      <c r="J8794" t="str">
        <f t="shared" si="274"/>
        <v>29d0e884-8873-4235-a4b6-2ff0bc8bc3e4'</v>
      </c>
      <c r="K8794" t="s">
        <v>4008</v>
      </c>
      <c r="L8794" t="s">
        <v>1882</v>
      </c>
      <c r="M8794" t="s">
        <v>1883</v>
      </c>
      <c r="N8794" t="e">
        <f t="shared" si="275"/>
        <v>#N/A</v>
      </c>
    </row>
    <row r="8795" spans="1:14">
      <c r="A8795" s="32" t="s">
        <v>2114</v>
      </c>
      <c r="B8795" s="32" t="s">
        <v>2114</v>
      </c>
      <c r="C8795" t="str">
        <f>VLOOKUP(B8795,Sheet6!B:C,2,0)</f>
        <v>8410C0A6-80B4-4549-B78F-B46971814CC2</v>
      </c>
      <c r="D8795" s="34" t="s">
        <v>4011</v>
      </c>
      <c r="E8795" t="e">
        <f>VLOOKUP('نهایی براساس سیستم'!D8795,Trade!A:B,2,0)</f>
        <v>#N/A</v>
      </c>
      <c r="H8795" s="34" t="s">
        <v>1034</v>
      </c>
      <c r="I8795" t="str">
        <f>VLOOKUP(H8795,Position!A:D,4,0)</f>
        <v>29d0e884-8873-4235-a4b6-2ff0bc8bc3e4</v>
      </c>
      <c r="J8795" t="str">
        <f t="shared" si="274"/>
        <v>29d0e884-8873-4235-a4b6-2ff0bc8bc3e4'</v>
      </c>
      <c r="K8795" t="s">
        <v>4008</v>
      </c>
      <c r="L8795" t="s">
        <v>1882</v>
      </c>
      <c r="M8795" t="s">
        <v>1883</v>
      </c>
      <c r="N8795" t="e">
        <f t="shared" si="275"/>
        <v>#N/A</v>
      </c>
    </row>
    <row r="8796" spans="1:14">
      <c r="A8796" s="32" t="s">
        <v>2116</v>
      </c>
      <c r="B8796" s="32" t="s">
        <v>2116</v>
      </c>
      <c r="C8796" t="str">
        <f>VLOOKUP(B8796,Sheet6!B:C,2,0)</f>
        <v>B4EDC1D8-3CCC-43B9-8C6D-92E0157B7AB5</v>
      </c>
      <c r="D8796" s="34" t="s">
        <v>4011</v>
      </c>
      <c r="E8796" t="e">
        <f>VLOOKUP('نهایی براساس سیستم'!D8796,Trade!A:B,2,0)</f>
        <v>#N/A</v>
      </c>
      <c r="H8796" s="34" t="s">
        <v>1034</v>
      </c>
      <c r="I8796" t="str">
        <f>VLOOKUP(H8796,Position!A:D,4,0)</f>
        <v>29d0e884-8873-4235-a4b6-2ff0bc8bc3e4</v>
      </c>
      <c r="J8796" t="str">
        <f t="shared" si="274"/>
        <v>29d0e884-8873-4235-a4b6-2ff0bc8bc3e4'</v>
      </c>
      <c r="K8796" t="s">
        <v>4008</v>
      </c>
      <c r="L8796" t="s">
        <v>1882</v>
      </c>
      <c r="M8796" t="s">
        <v>1883</v>
      </c>
      <c r="N8796" t="e">
        <f t="shared" si="275"/>
        <v>#N/A</v>
      </c>
    </row>
    <row r="8797" spans="1:14">
      <c r="A8797" s="32" t="s">
        <v>2118</v>
      </c>
      <c r="B8797" s="32" t="s">
        <v>2118</v>
      </c>
      <c r="C8797" t="str">
        <f>VLOOKUP(B8797,Sheet6!B:C,2,0)</f>
        <v>00E560AE-9C21-4B31-A73E-C3B043B5226F</v>
      </c>
      <c r="D8797" s="34" t="s">
        <v>4011</v>
      </c>
      <c r="E8797" t="e">
        <f>VLOOKUP('نهایی براساس سیستم'!D8797,Trade!A:B,2,0)</f>
        <v>#N/A</v>
      </c>
      <c r="H8797" s="34" t="s">
        <v>1034</v>
      </c>
      <c r="I8797" t="str">
        <f>VLOOKUP(H8797,Position!A:D,4,0)</f>
        <v>29d0e884-8873-4235-a4b6-2ff0bc8bc3e4</v>
      </c>
      <c r="J8797" t="str">
        <f t="shared" si="274"/>
        <v>29d0e884-8873-4235-a4b6-2ff0bc8bc3e4'</v>
      </c>
      <c r="K8797" t="s">
        <v>4008</v>
      </c>
      <c r="L8797" t="s">
        <v>1882</v>
      </c>
      <c r="M8797" t="s">
        <v>1883</v>
      </c>
      <c r="N8797" t="e">
        <f t="shared" si="275"/>
        <v>#N/A</v>
      </c>
    </row>
    <row r="8798" spans="1:14">
      <c r="A8798" s="32" t="s">
        <v>2120</v>
      </c>
      <c r="B8798" s="32" t="s">
        <v>2120</v>
      </c>
      <c r="C8798" t="str">
        <f>VLOOKUP(B8798,Sheet6!B:C,2,0)</f>
        <v>B9CEDFBF-903F-4D98-B910-313083E258D9</v>
      </c>
      <c r="D8798" s="34" t="s">
        <v>4011</v>
      </c>
      <c r="E8798" t="e">
        <f>VLOOKUP('نهایی براساس سیستم'!D8798,Trade!A:B,2,0)</f>
        <v>#N/A</v>
      </c>
      <c r="H8798" s="34" t="s">
        <v>1034</v>
      </c>
      <c r="I8798" t="str">
        <f>VLOOKUP(H8798,Position!A:D,4,0)</f>
        <v>29d0e884-8873-4235-a4b6-2ff0bc8bc3e4</v>
      </c>
      <c r="J8798" t="str">
        <f t="shared" si="274"/>
        <v>29d0e884-8873-4235-a4b6-2ff0bc8bc3e4'</v>
      </c>
      <c r="K8798" t="s">
        <v>4008</v>
      </c>
      <c r="L8798" t="s">
        <v>1882</v>
      </c>
      <c r="M8798" t="s">
        <v>1883</v>
      </c>
      <c r="N8798" t="e">
        <f t="shared" si="275"/>
        <v>#N/A</v>
      </c>
    </row>
    <row r="8799" spans="1:14">
      <c r="A8799" s="32" t="s">
        <v>2122</v>
      </c>
      <c r="B8799" s="32" t="s">
        <v>2122</v>
      </c>
      <c r="C8799" t="str">
        <f>VLOOKUP(B8799,Sheet6!B:C,2,0)</f>
        <v>5F3EEDA5-DFB6-4079-96A8-04FD5FB6BE5C</v>
      </c>
      <c r="D8799" s="34" t="s">
        <v>4011</v>
      </c>
      <c r="E8799" t="e">
        <f>VLOOKUP('نهایی براساس سیستم'!D8799,Trade!A:B,2,0)</f>
        <v>#N/A</v>
      </c>
      <c r="H8799" s="34" t="s">
        <v>1034</v>
      </c>
      <c r="I8799" t="str">
        <f>VLOOKUP(H8799,Position!A:D,4,0)</f>
        <v>29d0e884-8873-4235-a4b6-2ff0bc8bc3e4</v>
      </c>
      <c r="J8799" t="str">
        <f t="shared" si="274"/>
        <v>29d0e884-8873-4235-a4b6-2ff0bc8bc3e4'</v>
      </c>
      <c r="K8799" t="s">
        <v>4008</v>
      </c>
      <c r="L8799" t="s">
        <v>1882</v>
      </c>
      <c r="M8799" t="s">
        <v>1883</v>
      </c>
      <c r="N8799" t="e">
        <f t="shared" si="275"/>
        <v>#N/A</v>
      </c>
    </row>
    <row r="8800" spans="1:14">
      <c r="A8800" s="32" t="s">
        <v>2124</v>
      </c>
      <c r="B8800" s="32" t="s">
        <v>2124</v>
      </c>
      <c r="C8800" t="str">
        <f>VLOOKUP(B8800,Sheet6!B:C,2,0)</f>
        <v>48F693D8-1955-48AF-9B17-2B063C001AAD</v>
      </c>
      <c r="D8800" s="34" t="s">
        <v>4011</v>
      </c>
      <c r="E8800" t="e">
        <f>VLOOKUP('نهایی براساس سیستم'!D8800,Trade!A:B,2,0)</f>
        <v>#N/A</v>
      </c>
      <c r="H8800" s="34" t="s">
        <v>1034</v>
      </c>
      <c r="I8800" t="str">
        <f>VLOOKUP(H8800,Position!A:D,4,0)</f>
        <v>29d0e884-8873-4235-a4b6-2ff0bc8bc3e4</v>
      </c>
      <c r="J8800" t="str">
        <f t="shared" si="274"/>
        <v>29d0e884-8873-4235-a4b6-2ff0bc8bc3e4'</v>
      </c>
      <c r="K8800" t="s">
        <v>4008</v>
      </c>
      <c r="L8800" t="s">
        <v>1882</v>
      </c>
      <c r="M8800" t="s">
        <v>1883</v>
      </c>
      <c r="N8800" t="e">
        <f t="shared" si="275"/>
        <v>#N/A</v>
      </c>
    </row>
    <row r="8801" spans="1:14">
      <c r="A8801" s="32" t="s">
        <v>2126</v>
      </c>
      <c r="B8801" s="32" t="s">
        <v>2126</v>
      </c>
      <c r="C8801" t="str">
        <f>VLOOKUP(B8801,Sheet6!B:C,2,0)</f>
        <v>78D614D2-1F2A-4302-978B-E70D64D2A8C3</v>
      </c>
      <c r="D8801" s="34" t="s">
        <v>4011</v>
      </c>
      <c r="E8801" t="e">
        <f>VLOOKUP('نهایی براساس سیستم'!D8801,Trade!A:B,2,0)</f>
        <v>#N/A</v>
      </c>
      <c r="H8801" s="34" t="s">
        <v>1034</v>
      </c>
      <c r="I8801" t="str">
        <f>VLOOKUP(H8801,Position!A:D,4,0)</f>
        <v>29d0e884-8873-4235-a4b6-2ff0bc8bc3e4</v>
      </c>
      <c r="J8801" t="str">
        <f t="shared" si="274"/>
        <v>29d0e884-8873-4235-a4b6-2ff0bc8bc3e4'</v>
      </c>
      <c r="K8801" t="s">
        <v>4008</v>
      </c>
      <c r="L8801" t="s">
        <v>1882</v>
      </c>
      <c r="M8801" t="s">
        <v>1883</v>
      </c>
      <c r="N8801" t="e">
        <f t="shared" si="275"/>
        <v>#N/A</v>
      </c>
    </row>
    <row r="8802" spans="1:14">
      <c r="A8802" s="32" t="s">
        <v>2128</v>
      </c>
      <c r="B8802" s="32" t="s">
        <v>2128</v>
      </c>
      <c r="C8802" t="str">
        <f>VLOOKUP(B8802,Sheet6!B:C,2,0)</f>
        <v>67BB71A3-0C28-4856-9407-73C0FB6FFE50</v>
      </c>
      <c r="D8802" s="34" t="s">
        <v>4011</v>
      </c>
      <c r="E8802" t="e">
        <f>VLOOKUP('نهایی براساس سیستم'!D8802,Trade!A:B,2,0)</f>
        <v>#N/A</v>
      </c>
      <c r="H8802" s="34" t="s">
        <v>1034</v>
      </c>
      <c r="I8802" t="str">
        <f>VLOOKUP(H8802,Position!A:D,4,0)</f>
        <v>29d0e884-8873-4235-a4b6-2ff0bc8bc3e4</v>
      </c>
      <c r="J8802" t="str">
        <f t="shared" si="274"/>
        <v>29d0e884-8873-4235-a4b6-2ff0bc8bc3e4'</v>
      </c>
      <c r="K8802" t="s">
        <v>4008</v>
      </c>
      <c r="L8802" t="s">
        <v>1882</v>
      </c>
      <c r="M8802" t="s">
        <v>1883</v>
      </c>
      <c r="N8802" t="e">
        <f t="shared" si="275"/>
        <v>#N/A</v>
      </c>
    </row>
    <row r="8803" spans="1:14">
      <c r="A8803" s="32" t="s">
        <v>2130</v>
      </c>
      <c r="B8803" s="32" t="s">
        <v>2130</v>
      </c>
      <c r="C8803" t="str">
        <f>VLOOKUP(B8803,Sheet6!B:C,2,0)</f>
        <v>B336BF20-C8A3-4D4F-A8F4-32819F684BB8</v>
      </c>
      <c r="D8803" s="34" t="s">
        <v>4011</v>
      </c>
      <c r="E8803" t="e">
        <f>VLOOKUP('نهایی براساس سیستم'!D8803,Trade!A:B,2,0)</f>
        <v>#N/A</v>
      </c>
      <c r="H8803" s="34" t="s">
        <v>1034</v>
      </c>
      <c r="I8803" t="str">
        <f>VLOOKUP(H8803,Position!A:D,4,0)</f>
        <v>29d0e884-8873-4235-a4b6-2ff0bc8bc3e4</v>
      </c>
      <c r="J8803" t="str">
        <f t="shared" si="274"/>
        <v>29d0e884-8873-4235-a4b6-2ff0bc8bc3e4'</v>
      </c>
      <c r="K8803" t="s">
        <v>4008</v>
      </c>
      <c r="L8803" t="s">
        <v>1882</v>
      </c>
      <c r="M8803" t="s">
        <v>1883</v>
      </c>
      <c r="N8803" t="e">
        <f t="shared" si="275"/>
        <v>#N/A</v>
      </c>
    </row>
    <row r="8804" spans="1:14">
      <c r="A8804" s="32" t="s">
        <v>2132</v>
      </c>
      <c r="B8804" s="32" t="s">
        <v>2132</v>
      </c>
      <c r="C8804" t="str">
        <f>VLOOKUP(B8804,Sheet6!B:C,2,0)</f>
        <v>BA7B44B8-05C5-4C2E-BDC1-843D4E5FC036</v>
      </c>
      <c r="D8804" s="34" t="s">
        <v>4011</v>
      </c>
      <c r="E8804" t="e">
        <f>VLOOKUP('نهایی براساس سیستم'!D8804,Trade!A:B,2,0)</f>
        <v>#N/A</v>
      </c>
      <c r="H8804" s="34" t="s">
        <v>1034</v>
      </c>
      <c r="I8804" t="str">
        <f>VLOOKUP(H8804,Position!A:D,4,0)</f>
        <v>29d0e884-8873-4235-a4b6-2ff0bc8bc3e4</v>
      </c>
      <c r="J8804" t="str">
        <f t="shared" si="274"/>
        <v>29d0e884-8873-4235-a4b6-2ff0bc8bc3e4'</v>
      </c>
      <c r="K8804" t="s">
        <v>4008</v>
      </c>
      <c r="L8804" t="s">
        <v>1882</v>
      </c>
      <c r="M8804" t="s">
        <v>1883</v>
      </c>
      <c r="N8804" t="e">
        <f t="shared" si="275"/>
        <v>#N/A</v>
      </c>
    </row>
    <row r="8805" spans="1:14">
      <c r="A8805" s="32" t="s">
        <v>2134</v>
      </c>
      <c r="B8805" s="32" t="s">
        <v>2134</v>
      </c>
      <c r="C8805" t="str">
        <f>VLOOKUP(B8805,Sheet6!B:C,2,0)</f>
        <v>28C25BC4-F9A4-4C40-B858-DE3EC38A59AE</v>
      </c>
      <c r="D8805" s="34" t="s">
        <v>4011</v>
      </c>
      <c r="E8805" t="e">
        <f>VLOOKUP('نهایی براساس سیستم'!D8805,Trade!A:B,2,0)</f>
        <v>#N/A</v>
      </c>
      <c r="H8805" s="34" t="s">
        <v>1034</v>
      </c>
      <c r="I8805" t="str">
        <f>VLOOKUP(H8805,Position!A:D,4,0)</f>
        <v>29d0e884-8873-4235-a4b6-2ff0bc8bc3e4</v>
      </c>
      <c r="J8805" t="str">
        <f t="shared" si="274"/>
        <v>29d0e884-8873-4235-a4b6-2ff0bc8bc3e4'</v>
      </c>
      <c r="K8805" t="s">
        <v>4008</v>
      </c>
      <c r="L8805" t="s">
        <v>1882</v>
      </c>
      <c r="M8805" t="s">
        <v>1883</v>
      </c>
      <c r="N8805" t="e">
        <f t="shared" si="275"/>
        <v>#N/A</v>
      </c>
    </row>
    <row r="8806" spans="1:14">
      <c r="A8806" s="32" t="s">
        <v>2136</v>
      </c>
      <c r="B8806" s="32" t="s">
        <v>2136</v>
      </c>
      <c r="C8806" t="str">
        <f>VLOOKUP(B8806,Sheet6!B:C,2,0)</f>
        <v>23AFC6D0-54F8-4AB4-A371-F9C98D8C16C3</v>
      </c>
      <c r="D8806" s="34" t="s">
        <v>4011</v>
      </c>
      <c r="E8806" t="e">
        <f>VLOOKUP('نهایی براساس سیستم'!D8806,Trade!A:B,2,0)</f>
        <v>#N/A</v>
      </c>
      <c r="H8806" s="34" t="s">
        <v>1034</v>
      </c>
      <c r="I8806" t="str">
        <f>VLOOKUP(H8806,Position!A:D,4,0)</f>
        <v>29d0e884-8873-4235-a4b6-2ff0bc8bc3e4</v>
      </c>
      <c r="J8806" t="str">
        <f t="shared" si="274"/>
        <v>29d0e884-8873-4235-a4b6-2ff0bc8bc3e4'</v>
      </c>
      <c r="K8806" t="s">
        <v>4008</v>
      </c>
      <c r="L8806" t="s">
        <v>1882</v>
      </c>
      <c r="M8806" t="s">
        <v>1883</v>
      </c>
      <c r="N8806" t="e">
        <f t="shared" si="275"/>
        <v>#N/A</v>
      </c>
    </row>
    <row r="8807" spans="1:14">
      <c r="A8807" s="32" t="s">
        <v>2138</v>
      </c>
      <c r="B8807" s="32" t="s">
        <v>2138</v>
      </c>
      <c r="C8807" t="str">
        <f>VLOOKUP(B8807,Sheet6!B:C,2,0)</f>
        <v>A3DA0123-08D8-4722-8112-03834E4CF277</v>
      </c>
      <c r="D8807" s="34" t="s">
        <v>4011</v>
      </c>
      <c r="E8807" t="e">
        <f>VLOOKUP('نهایی براساس سیستم'!D8807,Trade!A:B,2,0)</f>
        <v>#N/A</v>
      </c>
      <c r="H8807" s="34" t="s">
        <v>1034</v>
      </c>
      <c r="I8807" t="str">
        <f>VLOOKUP(H8807,Position!A:D,4,0)</f>
        <v>29d0e884-8873-4235-a4b6-2ff0bc8bc3e4</v>
      </c>
      <c r="J8807" t="str">
        <f t="shared" si="274"/>
        <v>29d0e884-8873-4235-a4b6-2ff0bc8bc3e4'</v>
      </c>
      <c r="K8807" t="s">
        <v>4008</v>
      </c>
      <c r="L8807" t="s">
        <v>1882</v>
      </c>
      <c r="M8807" t="s">
        <v>1883</v>
      </c>
      <c r="N8807" t="e">
        <f t="shared" si="275"/>
        <v>#N/A</v>
      </c>
    </row>
    <row r="8808" spans="1:14">
      <c r="A8808" s="32" t="s">
        <v>2140</v>
      </c>
      <c r="B8808" s="32" t="s">
        <v>2140</v>
      </c>
      <c r="C8808" t="str">
        <f>VLOOKUP(B8808,Sheet6!B:C,2,0)</f>
        <v>9B2253D6-6F2C-43C7-8DC6-3D8E64CB025D</v>
      </c>
      <c r="D8808" s="34" t="s">
        <v>4011</v>
      </c>
      <c r="E8808" t="e">
        <f>VLOOKUP('نهایی براساس سیستم'!D8808,Trade!A:B,2,0)</f>
        <v>#N/A</v>
      </c>
      <c r="H8808" s="34" t="s">
        <v>1034</v>
      </c>
      <c r="I8808" t="str">
        <f>VLOOKUP(H8808,Position!A:D,4,0)</f>
        <v>29d0e884-8873-4235-a4b6-2ff0bc8bc3e4</v>
      </c>
      <c r="J8808" t="str">
        <f t="shared" si="274"/>
        <v>29d0e884-8873-4235-a4b6-2ff0bc8bc3e4'</v>
      </c>
      <c r="K8808" t="s">
        <v>4008</v>
      </c>
      <c r="L8808" t="s">
        <v>1882</v>
      </c>
      <c r="M8808" t="s">
        <v>1883</v>
      </c>
      <c r="N8808" t="e">
        <f t="shared" si="275"/>
        <v>#N/A</v>
      </c>
    </row>
    <row r="8809" spans="1:14">
      <c r="A8809" s="32" t="s">
        <v>2142</v>
      </c>
      <c r="B8809" s="32" t="s">
        <v>2142</v>
      </c>
      <c r="C8809" t="str">
        <f>VLOOKUP(B8809,Sheet6!B:C,2,0)</f>
        <v>E62A12C6-F1BD-4556-8A5F-AE0698DA44A4</v>
      </c>
      <c r="D8809" s="34" t="s">
        <v>4011</v>
      </c>
      <c r="E8809" t="e">
        <f>VLOOKUP('نهایی براساس سیستم'!D8809,Trade!A:B,2,0)</f>
        <v>#N/A</v>
      </c>
      <c r="H8809" s="34" t="s">
        <v>1034</v>
      </c>
      <c r="I8809" t="str">
        <f>VLOOKUP(H8809,Position!A:D,4,0)</f>
        <v>29d0e884-8873-4235-a4b6-2ff0bc8bc3e4</v>
      </c>
      <c r="J8809" t="str">
        <f t="shared" si="274"/>
        <v>29d0e884-8873-4235-a4b6-2ff0bc8bc3e4'</v>
      </c>
      <c r="K8809" t="s">
        <v>4008</v>
      </c>
      <c r="L8809" t="s">
        <v>1882</v>
      </c>
      <c r="M8809" t="s">
        <v>1883</v>
      </c>
      <c r="N8809" t="e">
        <f t="shared" si="275"/>
        <v>#N/A</v>
      </c>
    </row>
    <row r="8810" spans="1:14">
      <c r="A8810" s="32" t="s">
        <v>2144</v>
      </c>
      <c r="B8810" s="32" t="s">
        <v>2144</v>
      </c>
      <c r="C8810" t="str">
        <f>VLOOKUP(B8810,Sheet6!B:C,2,0)</f>
        <v>3135A535-DFEC-434F-99FB-64DDC5897F19</v>
      </c>
      <c r="D8810" s="34" t="s">
        <v>4011</v>
      </c>
      <c r="E8810" t="e">
        <f>VLOOKUP('نهایی براساس سیستم'!D8810,Trade!A:B,2,0)</f>
        <v>#N/A</v>
      </c>
      <c r="H8810" s="34" t="s">
        <v>1034</v>
      </c>
      <c r="I8810" t="str">
        <f>VLOOKUP(H8810,Position!A:D,4,0)</f>
        <v>29d0e884-8873-4235-a4b6-2ff0bc8bc3e4</v>
      </c>
      <c r="J8810" t="str">
        <f t="shared" si="274"/>
        <v>29d0e884-8873-4235-a4b6-2ff0bc8bc3e4'</v>
      </c>
      <c r="K8810" t="s">
        <v>4008</v>
      </c>
      <c r="L8810" t="s">
        <v>1882</v>
      </c>
      <c r="M8810" t="s">
        <v>1883</v>
      </c>
      <c r="N8810" t="e">
        <f t="shared" si="275"/>
        <v>#N/A</v>
      </c>
    </row>
    <row r="8811" spans="1:14">
      <c r="A8811" s="32" t="s">
        <v>2146</v>
      </c>
      <c r="B8811" s="32" t="s">
        <v>2146</v>
      </c>
      <c r="C8811" t="str">
        <f>VLOOKUP(B8811,Sheet6!B:C,2,0)</f>
        <v>81BD4314-364E-4686-8B55-CCB6F7B6F20A</v>
      </c>
      <c r="D8811" s="34" t="s">
        <v>4011</v>
      </c>
      <c r="E8811" t="e">
        <f>VLOOKUP('نهایی براساس سیستم'!D8811,Trade!A:B,2,0)</f>
        <v>#N/A</v>
      </c>
      <c r="H8811" s="34" t="s">
        <v>1034</v>
      </c>
      <c r="I8811" t="str">
        <f>VLOOKUP(H8811,Position!A:D,4,0)</f>
        <v>29d0e884-8873-4235-a4b6-2ff0bc8bc3e4</v>
      </c>
      <c r="J8811" t="str">
        <f t="shared" si="274"/>
        <v>29d0e884-8873-4235-a4b6-2ff0bc8bc3e4'</v>
      </c>
      <c r="K8811" t="s">
        <v>4008</v>
      </c>
      <c r="L8811" t="s">
        <v>1882</v>
      </c>
      <c r="M8811" t="s">
        <v>1883</v>
      </c>
      <c r="N8811" t="e">
        <f t="shared" si="275"/>
        <v>#N/A</v>
      </c>
    </row>
    <row r="8812" spans="1:14">
      <c r="A8812" s="32" t="s">
        <v>2148</v>
      </c>
      <c r="B8812" s="32" t="s">
        <v>2148</v>
      </c>
      <c r="C8812" t="str">
        <f>VLOOKUP(B8812,Sheet6!B:C,2,0)</f>
        <v>75BDCE67-84C0-46DD-AE67-FBAF082BC1DC</v>
      </c>
      <c r="D8812" s="34" t="s">
        <v>4011</v>
      </c>
      <c r="E8812" t="e">
        <f>VLOOKUP('نهایی براساس سیستم'!D8812,Trade!A:B,2,0)</f>
        <v>#N/A</v>
      </c>
      <c r="H8812" s="34" t="s">
        <v>1034</v>
      </c>
      <c r="I8812" t="str">
        <f>VLOOKUP(H8812,Position!A:D,4,0)</f>
        <v>29d0e884-8873-4235-a4b6-2ff0bc8bc3e4</v>
      </c>
      <c r="J8812" t="str">
        <f t="shared" si="274"/>
        <v>29d0e884-8873-4235-a4b6-2ff0bc8bc3e4'</v>
      </c>
      <c r="K8812" t="s">
        <v>4008</v>
      </c>
      <c r="L8812" t="s">
        <v>1882</v>
      </c>
      <c r="M8812" t="s">
        <v>1883</v>
      </c>
      <c r="N8812" t="e">
        <f t="shared" si="275"/>
        <v>#N/A</v>
      </c>
    </row>
    <row r="8813" spans="1:14">
      <c r="A8813" s="32" t="s">
        <v>2150</v>
      </c>
      <c r="B8813" s="32" t="s">
        <v>2150</v>
      </c>
      <c r="C8813" t="str">
        <f>VLOOKUP(B8813,Sheet6!B:C,2,0)</f>
        <v>9E8CB1FE-0212-408B-A13A-C1F851483825</v>
      </c>
      <c r="D8813" s="34" t="s">
        <v>4011</v>
      </c>
      <c r="E8813" t="e">
        <f>VLOOKUP('نهایی براساس سیستم'!D8813,Trade!A:B,2,0)</f>
        <v>#N/A</v>
      </c>
      <c r="H8813" s="34" t="s">
        <v>1034</v>
      </c>
      <c r="I8813" t="str">
        <f>VLOOKUP(H8813,Position!A:D,4,0)</f>
        <v>29d0e884-8873-4235-a4b6-2ff0bc8bc3e4</v>
      </c>
      <c r="J8813" t="str">
        <f t="shared" si="274"/>
        <v>29d0e884-8873-4235-a4b6-2ff0bc8bc3e4'</v>
      </c>
      <c r="K8813" t="s">
        <v>4008</v>
      </c>
      <c r="L8813" t="s">
        <v>1882</v>
      </c>
      <c r="M8813" t="s">
        <v>1883</v>
      </c>
      <c r="N8813" t="e">
        <f t="shared" si="275"/>
        <v>#N/A</v>
      </c>
    </row>
    <row r="8814" spans="1:14">
      <c r="A8814" s="32" t="s">
        <v>2152</v>
      </c>
      <c r="B8814" s="32" t="s">
        <v>2152</v>
      </c>
      <c r="C8814" t="str">
        <f>VLOOKUP(B8814,Sheet6!B:C,2,0)</f>
        <v>B519AC3C-CB80-4649-B47A-E6C1EFE2E3DF</v>
      </c>
      <c r="D8814" s="34" t="s">
        <v>4011</v>
      </c>
      <c r="E8814" t="e">
        <f>VLOOKUP('نهایی براساس سیستم'!D8814,Trade!A:B,2,0)</f>
        <v>#N/A</v>
      </c>
      <c r="H8814" s="34" t="s">
        <v>1034</v>
      </c>
      <c r="I8814" t="str">
        <f>VLOOKUP(H8814,Position!A:D,4,0)</f>
        <v>29d0e884-8873-4235-a4b6-2ff0bc8bc3e4</v>
      </c>
      <c r="J8814" t="str">
        <f t="shared" si="274"/>
        <v>29d0e884-8873-4235-a4b6-2ff0bc8bc3e4'</v>
      </c>
      <c r="K8814" t="s">
        <v>4008</v>
      </c>
      <c r="L8814" t="s">
        <v>1882</v>
      </c>
      <c r="M8814" t="s">
        <v>1883</v>
      </c>
      <c r="N8814" t="e">
        <f t="shared" si="275"/>
        <v>#N/A</v>
      </c>
    </row>
    <row r="8815" spans="1:14">
      <c r="A8815" s="32" t="s">
        <v>2154</v>
      </c>
      <c r="B8815" s="32" t="s">
        <v>2154</v>
      </c>
      <c r="C8815" t="str">
        <f>VLOOKUP(B8815,Sheet6!B:C,2,0)</f>
        <v>DC03182F-B719-4EED-9DA4-E5933C8BCC28</v>
      </c>
      <c r="D8815" s="34" t="s">
        <v>4011</v>
      </c>
      <c r="E8815" t="e">
        <f>VLOOKUP('نهایی براساس سیستم'!D8815,Trade!A:B,2,0)</f>
        <v>#N/A</v>
      </c>
      <c r="H8815" s="34" t="s">
        <v>1034</v>
      </c>
      <c r="I8815" t="str">
        <f>VLOOKUP(H8815,Position!A:D,4,0)</f>
        <v>29d0e884-8873-4235-a4b6-2ff0bc8bc3e4</v>
      </c>
      <c r="J8815" t="str">
        <f t="shared" si="274"/>
        <v>29d0e884-8873-4235-a4b6-2ff0bc8bc3e4'</v>
      </c>
      <c r="K8815" t="s">
        <v>4008</v>
      </c>
      <c r="L8815" t="s">
        <v>1882</v>
      </c>
      <c r="M8815" t="s">
        <v>1883</v>
      </c>
      <c r="N8815" t="e">
        <f t="shared" si="275"/>
        <v>#N/A</v>
      </c>
    </row>
    <row r="8816" spans="1:14">
      <c r="A8816" s="32" t="s">
        <v>2156</v>
      </c>
      <c r="B8816" s="32" t="s">
        <v>2156</v>
      </c>
      <c r="C8816" t="str">
        <f>VLOOKUP(B8816,Sheet6!B:C,2,0)</f>
        <v>D3164BDC-0F2B-4389-8C4E-321018B47A1D</v>
      </c>
      <c r="D8816" s="34" t="s">
        <v>4011</v>
      </c>
      <c r="E8816" t="e">
        <f>VLOOKUP('نهایی براساس سیستم'!D8816,Trade!A:B,2,0)</f>
        <v>#N/A</v>
      </c>
      <c r="H8816" s="34" t="s">
        <v>1034</v>
      </c>
      <c r="I8816" t="str">
        <f>VLOOKUP(H8816,Position!A:D,4,0)</f>
        <v>29d0e884-8873-4235-a4b6-2ff0bc8bc3e4</v>
      </c>
      <c r="J8816" t="str">
        <f t="shared" si="274"/>
        <v>29d0e884-8873-4235-a4b6-2ff0bc8bc3e4'</v>
      </c>
      <c r="K8816" t="s">
        <v>4008</v>
      </c>
      <c r="L8816" t="s">
        <v>1882</v>
      </c>
      <c r="M8816" t="s">
        <v>1883</v>
      </c>
      <c r="N8816" t="e">
        <f t="shared" si="275"/>
        <v>#N/A</v>
      </c>
    </row>
    <row r="8817" spans="1:14">
      <c r="A8817" s="32" t="s">
        <v>2158</v>
      </c>
      <c r="B8817" s="32" t="s">
        <v>2158</v>
      </c>
      <c r="C8817" t="str">
        <f>VLOOKUP(B8817,Sheet6!B:C,2,0)</f>
        <v>2C0E19C0-11DF-45E4-A090-0DD308D63F60</v>
      </c>
      <c r="D8817" s="34" t="s">
        <v>4011</v>
      </c>
      <c r="E8817" t="e">
        <f>VLOOKUP('نهایی براساس سیستم'!D8817,Trade!A:B,2,0)</f>
        <v>#N/A</v>
      </c>
      <c r="H8817" s="34" t="s">
        <v>1034</v>
      </c>
      <c r="I8817" t="str">
        <f>VLOOKUP(H8817,Position!A:D,4,0)</f>
        <v>29d0e884-8873-4235-a4b6-2ff0bc8bc3e4</v>
      </c>
      <c r="J8817" t="str">
        <f t="shared" si="274"/>
        <v>29d0e884-8873-4235-a4b6-2ff0bc8bc3e4'</v>
      </c>
      <c r="K8817" t="s">
        <v>4008</v>
      </c>
      <c r="L8817" t="s">
        <v>1882</v>
      </c>
      <c r="M8817" t="s">
        <v>1883</v>
      </c>
      <c r="N8817" t="e">
        <f t="shared" si="275"/>
        <v>#N/A</v>
      </c>
    </row>
    <row r="8818" spans="1:14">
      <c r="A8818" s="32" t="s">
        <v>2160</v>
      </c>
      <c r="B8818" s="32" t="s">
        <v>2160</v>
      </c>
      <c r="C8818" t="str">
        <f>VLOOKUP(B8818,Sheet6!B:C,2,0)</f>
        <v>82BD92E0-F802-48DD-AF82-603470AD8244</v>
      </c>
      <c r="D8818" s="34" t="s">
        <v>4011</v>
      </c>
      <c r="E8818" t="e">
        <f>VLOOKUP('نهایی براساس سیستم'!D8818,Trade!A:B,2,0)</f>
        <v>#N/A</v>
      </c>
      <c r="H8818" s="34" t="s">
        <v>1034</v>
      </c>
      <c r="I8818" t="str">
        <f>VLOOKUP(H8818,Position!A:D,4,0)</f>
        <v>29d0e884-8873-4235-a4b6-2ff0bc8bc3e4</v>
      </c>
      <c r="J8818" t="str">
        <f t="shared" si="274"/>
        <v>29d0e884-8873-4235-a4b6-2ff0bc8bc3e4'</v>
      </c>
      <c r="K8818" t="s">
        <v>4008</v>
      </c>
      <c r="L8818" t="s">
        <v>1882</v>
      </c>
      <c r="M8818" t="s">
        <v>1883</v>
      </c>
      <c r="N8818" t="e">
        <f t="shared" si="275"/>
        <v>#N/A</v>
      </c>
    </row>
    <row r="8819" spans="1:14">
      <c r="A8819" s="32" t="s">
        <v>2162</v>
      </c>
      <c r="B8819" s="32" t="s">
        <v>2162</v>
      </c>
      <c r="C8819" t="str">
        <f>VLOOKUP(B8819,Sheet6!B:C,2,0)</f>
        <v>3721DEC7-C869-439C-B063-73967E67F3C2</v>
      </c>
      <c r="D8819" s="34" t="s">
        <v>4011</v>
      </c>
      <c r="E8819" t="e">
        <f>VLOOKUP('نهایی براساس سیستم'!D8819,Trade!A:B,2,0)</f>
        <v>#N/A</v>
      </c>
      <c r="H8819" s="34" t="s">
        <v>1034</v>
      </c>
      <c r="I8819" t="str">
        <f>VLOOKUP(H8819,Position!A:D,4,0)</f>
        <v>29d0e884-8873-4235-a4b6-2ff0bc8bc3e4</v>
      </c>
      <c r="J8819" t="str">
        <f t="shared" si="274"/>
        <v>29d0e884-8873-4235-a4b6-2ff0bc8bc3e4'</v>
      </c>
      <c r="K8819" t="s">
        <v>4008</v>
      </c>
      <c r="L8819" t="s">
        <v>1882</v>
      </c>
      <c r="M8819" t="s">
        <v>1883</v>
      </c>
      <c r="N8819" t="e">
        <f t="shared" si="275"/>
        <v>#N/A</v>
      </c>
    </row>
    <row r="8820" spans="1:14">
      <c r="A8820" s="32" t="s">
        <v>2164</v>
      </c>
      <c r="B8820" s="32" t="s">
        <v>2164</v>
      </c>
      <c r="C8820" t="str">
        <f>VLOOKUP(B8820,Sheet6!B:C,2,0)</f>
        <v>6A1380DD-B056-48FB-9A40-0AAB9B33F2B9</v>
      </c>
      <c r="D8820" s="34" t="s">
        <v>4011</v>
      </c>
      <c r="E8820" t="e">
        <f>VLOOKUP('نهایی براساس سیستم'!D8820,Trade!A:B,2,0)</f>
        <v>#N/A</v>
      </c>
      <c r="H8820" s="34" t="s">
        <v>1034</v>
      </c>
      <c r="I8820" t="str">
        <f>VLOOKUP(H8820,Position!A:D,4,0)</f>
        <v>29d0e884-8873-4235-a4b6-2ff0bc8bc3e4</v>
      </c>
      <c r="J8820" t="str">
        <f t="shared" si="274"/>
        <v>29d0e884-8873-4235-a4b6-2ff0bc8bc3e4'</v>
      </c>
      <c r="K8820" t="s">
        <v>4008</v>
      </c>
      <c r="L8820" t="s">
        <v>1882</v>
      </c>
      <c r="M8820" t="s">
        <v>1883</v>
      </c>
      <c r="N8820" t="e">
        <f t="shared" si="275"/>
        <v>#N/A</v>
      </c>
    </row>
    <row r="8821" spans="1:14">
      <c r="A8821" s="32" t="s">
        <v>2166</v>
      </c>
      <c r="B8821" s="32" t="s">
        <v>2166</v>
      </c>
      <c r="C8821" t="str">
        <f>VLOOKUP(B8821,Sheet6!B:C,2,0)</f>
        <v>D81C833E-D359-453E-86A9-6BD6A484F505</v>
      </c>
      <c r="D8821" s="34" t="s">
        <v>4011</v>
      </c>
      <c r="E8821" t="e">
        <f>VLOOKUP('نهایی براساس سیستم'!D8821,Trade!A:B,2,0)</f>
        <v>#N/A</v>
      </c>
      <c r="H8821" s="34" t="s">
        <v>1034</v>
      </c>
      <c r="I8821" t="str">
        <f>VLOOKUP(H8821,Position!A:D,4,0)</f>
        <v>29d0e884-8873-4235-a4b6-2ff0bc8bc3e4</v>
      </c>
      <c r="J8821" t="str">
        <f t="shared" si="274"/>
        <v>29d0e884-8873-4235-a4b6-2ff0bc8bc3e4'</v>
      </c>
      <c r="K8821" t="s">
        <v>4008</v>
      </c>
      <c r="L8821" t="s">
        <v>1882</v>
      </c>
      <c r="M8821" t="s">
        <v>1883</v>
      </c>
      <c r="N8821" t="e">
        <f t="shared" si="275"/>
        <v>#N/A</v>
      </c>
    </row>
    <row r="8822" spans="1:14">
      <c r="A8822" s="32" t="s">
        <v>2168</v>
      </c>
      <c r="B8822" s="32" t="s">
        <v>2168</v>
      </c>
      <c r="C8822" t="str">
        <f>VLOOKUP(B8822,Sheet6!B:C,2,0)</f>
        <v>1683EDE5-C605-4CF8-8603-DE786665790F</v>
      </c>
      <c r="D8822" s="34" t="s">
        <v>4011</v>
      </c>
      <c r="E8822" t="e">
        <f>VLOOKUP('نهایی براساس سیستم'!D8822,Trade!A:B,2,0)</f>
        <v>#N/A</v>
      </c>
      <c r="H8822" s="34" t="s">
        <v>1034</v>
      </c>
      <c r="I8822" t="str">
        <f>VLOOKUP(H8822,Position!A:D,4,0)</f>
        <v>29d0e884-8873-4235-a4b6-2ff0bc8bc3e4</v>
      </c>
      <c r="J8822" t="str">
        <f t="shared" si="274"/>
        <v>29d0e884-8873-4235-a4b6-2ff0bc8bc3e4'</v>
      </c>
      <c r="K8822" t="s">
        <v>4008</v>
      </c>
      <c r="L8822" t="s">
        <v>1882</v>
      </c>
      <c r="M8822" t="s">
        <v>1883</v>
      </c>
      <c r="N8822" t="e">
        <f t="shared" si="275"/>
        <v>#N/A</v>
      </c>
    </row>
    <row r="8823" spans="1:14">
      <c r="A8823" s="32" t="s">
        <v>2170</v>
      </c>
      <c r="B8823" s="32" t="s">
        <v>2170</v>
      </c>
      <c r="C8823" t="str">
        <f>VLOOKUP(B8823,Sheet6!B:C,2,0)</f>
        <v>9C2DB521-00BA-47C4-9F7E-826BB5723187</v>
      </c>
      <c r="D8823" s="34" t="s">
        <v>4011</v>
      </c>
      <c r="E8823" t="e">
        <f>VLOOKUP('نهایی براساس سیستم'!D8823,Trade!A:B,2,0)</f>
        <v>#N/A</v>
      </c>
      <c r="H8823" s="34" t="s">
        <v>1034</v>
      </c>
      <c r="I8823" t="str">
        <f>VLOOKUP(H8823,Position!A:D,4,0)</f>
        <v>29d0e884-8873-4235-a4b6-2ff0bc8bc3e4</v>
      </c>
      <c r="J8823" t="str">
        <f t="shared" si="274"/>
        <v>29d0e884-8873-4235-a4b6-2ff0bc8bc3e4'</v>
      </c>
      <c r="K8823" t="s">
        <v>4008</v>
      </c>
      <c r="L8823" t="s">
        <v>1882</v>
      </c>
      <c r="M8823" t="s">
        <v>1883</v>
      </c>
      <c r="N8823" t="e">
        <f t="shared" si="275"/>
        <v>#N/A</v>
      </c>
    </row>
    <row r="8824" spans="1:14">
      <c r="A8824" s="32" t="s">
        <v>2172</v>
      </c>
      <c r="B8824" s="32" t="s">
        <v>2172</v>
      </c>
      <c r="C8824" t="str">
        <f>VLOOKUP(B8824,Sheet6!B:C,2,0)</f>
        <v>E2953993-F8FD-4F3A-A327-48BB7D396F86</v>
      </c>
      <c r="D8824" s="34" t="s">
        <v>4011</v>
      </c>
      <c r="E8824" t="e">
        <f>VLOOKUP('نهایی براساس سیستم'!D8824,Trade!A:B,2,0)</f>
        <v>#N/A</v>
      </c>
      <c r="H8824" s="34" t="s">
        <v>1034</v>
      </c>
      <c r="I8824" t="str">
        <f>VLOOKUP(H8824,Position!A:D,4,0)</f>
        <v>29d0e884-8873-4235-a4b6-2ff0bc8bc3e4</v>
      </c>
      <c r="J8824" t="str">
        <f t="shared" si="274"/>
        <v>29d0e884-8873-4235-a4b6-2ff0bc8bc3e4'</v>
      </c>
      <c r="K8824" t="s">
        <v>4008</v>
      </c>
      <c r="L8824" t="s">
        <v>1882</v>
      </c>
      <c r="M8824" t="s">
        <v>1883</v>
      </c>
      <c r="N8824" t="e">
        <f t="shared" si="275"/>
        <v>#N/A</v>
      </c>
    </row>
    <row r="8825" spans="1:14">
      <c r="A8825" s="32" t="s">
        <v>2174</v>
      </c>
      <c r="B8825" s="32" t="s">
        <v>2174</v>
      </c>
      <c r="C8825" t="str">
        <f>VLOOKUP(B8825,Sheet6!B:C,2,0)</f>
        <v>B46D22F4-3D45-4673-8757-B0E0210B53BA</v>
      </c>
      <c r="D8825" s="34" t="s">
        <v>4011</v>
      </c>
      <c r="E8825" t="e">
        <f>VLOOKUP('نهایی براساس سیستم'!D8825,Trade!A:B,2,0)</f>
        <v>#N/A</v>
      </c>
      <c r="H8825" s="34" t="s">
        <v>1034</v>
      </c>
      <c r="I8825" t="str">
        <f>VLOOKUP(H8825,Position!A:D,4,0)</f>
        <v>29d0e884-8873-4235-a4b6-2ff0bc8bc3e4</v>
      </c>
      <c r="J8825" t="str">
        <f t="shared" si="274"/>
        <v>29d0e884-8873-4235-a4b6-2ff0bc8bc3e4'</v>
      </c>
      <c r="K8825" t="s">
        <v>4008</v>
      </c>
      <c r="L8825" t="s">
        <v>1882</v>
      </c>
      <c r="M8825" t="s">
        <v>1883</v>
      </c>
      <c r="N8825" t="e">
        <f t="shared" si="275"/>
        <v>#N/A</v>
      </c>
    </row>
    <row r="8826" spans="1:14">
      <c r="A8826" s="32" t="s">
        <v>2176</v>
      </c>
      <c r="B8826" s="32" t="s">
        <v>2176</v>
      </c>
      <c r="C8826" t="str">
        <f>VLOOKUP(B8826,Sheet6!B:C,2,0)</f>
        <v>62C49CE6-6B2F-468F-913F-07624A78B5AD</v>
      </c>
      <c r="D8826" s="34" t="s">
        <v>4011</v>
      </c>
      <c r="E8826" t="e">
        <f>VLOOKUP('نهایی براساس سیستم'!D8826,Trade!A:B,2,0)</f>
        <v>#N/A</v>
      </c>
      <c r="H8826" s="34" t="s">
        <v>1034</v>
      </c>
      <c r="I8826" t="str">
        <f>VLOOKUP(H8826,Position!A:D,4,0)</f>
        <v>29d0e884-8873-4235-a4b6-2ff0bc8bc3e4</v>
      </c>
      <c r="J8826" t="str">
        <f t="shared" si="274"/>
        <v>29d0e884-8873-4235-a4b6-2ff0bc8bc3e4'</v>
      </c>
      <c r="K8826" t="s">
        <v>4008</v>
      </c>
      <c r="L8826" t="s">
        <v>1882</v>
      </c>
      <c r="M8826" t="s">
        <v>1883</v>
      </c>
      <c r="N8826" t="e">
        <f t="shared" si="275"/>
        <v>#N/A</v>
      </c>
    </row>
    <row r="8827" spans="1:14">
      <c r="A8827" s="32" t="s">
        <v>2178</v>
      </c>
      <c r="B8827" s="32" t="s">
        <v>2178</v>
      </c>
      <c r="C8827" t="str">
        <f>VLOOKUP(B8827,Sheet6!B:C,2,0)</f>
        <v>51CCB895-EB48-474C-B8D4-60BBA1E81B42</v>
      </c>
      <c r="D8827" s="34" t="s">
        <v>4011</v>
      </c>
      <c r="E8827" t="e">
        <f>VLOOKUP('نهایی براساس سیستم'!D8827,Trade!A:B,2,0)</f>
        <v>#N/A</v>
      </c>
      <c r="H8827" s="34" t="s">
        <v>1034</v>
      </c>
      <c r="I8827" t="str">
        <f>VLOOKUP(H8827,Position!A:D,4,0)</f>
        <v>29d0e884-8873-4235-a4b6-2ff0bc8bc3e4</v>
      </c>
      <c r="J8827" t="str">
        <f t="shared" si="274"/>
        <v>29d0e884-8873-4235-a4b6-2ff0bc8bc3e4'</v>
      </c>
      <c r="K8827" t="s">
        <v>4008</v>
      </c>
      <c r="L8827" t="s">
        <v>1882</v>
      </c>
      <c r="M8827" t="s">
        <v>1883</v>
      </c>
      <c r="N8827" t="e">
        <f t="shared" si="275"/>
        <v>#N/A</v>
      </c>
    </row>
    <row r="8828" spans="1:14">
      <c r="A8828" s="32" t="s">
        <v>2180</v>
      </c>
      <c r="B8828" s="32" t="s">
        <v>2180</v>
      </c>
      <c r="C8828" t="str">
        <f>VLOOKUP(B8828,Sheet6!B:C,2,0)</f>
        <v>24429797-7A23-40D4-9F94-B7305925602F</v>
      </c>
      <c r="D8828" s="34" t="s">
        <v>4011</v>
      </c>
      <c r="E8828" t="e">
        <f>VLOOKUP('نهایی براساس سیستم'!D8828,Trade!A:B,2,0)</f>
        <v>#N/A</v>
      </c>
      <c r="H8828" s="34" t="s">
        <v>1034</v>
      </c>
      <c r="I8828" t="str">
        <f>VLOOKUP(H8828,Position!A:D,4,0)</f>
        <v>29d0e884-8873-4235-a4b6-2ff0bc8bc3e4</v>
      </c>
      <c r="J8828" t="str">
        <f t="shared" si="274"/>
        <v>29d0e884-8873-4235-a4b6-2ff0bc8bc3e4'</v>
      </c>
      <c r="K8828" t="s">
        <v>4008</v>
      </c>
      <c r="L8828" t="s">
        <v>1882</v>
      </c>
      <c r="M8828" t="s">
        <v>1883</v>
      </c>
      <c r="N8828" t="e">
        <f t="shared" si="275"/>
        <v>#N/A</v>
      </c>
    </row>
    <row r="8829" spans="1:14">
      <c r="A8829" s="32" t="s">
        <v>2182</v>
      </c>
      <c r="B8829" s="32" t="s">
        <v>2182</v>
      </c>
      <c r="C8829" t="str">
        <f>VLOOKUP(B8829,Sheet6!B:C,2,0)</f>
        <v>25DB4A02-41AD-49FE-AA33-403BD6A86167</v>
      </c>
      <c r="D8829" s="34" t="s">
        <v>4011</v>
      </c>
      <c r="E8829" t="e">
        <f>VLOOKUP('نهایی براساس سیستم'!D8829,Trade!A:B,2,0)</f>
        <v>#N/A</v>
      </c>
      <c r="H8829" s="34" t="s">
        <v>1034</v>
      </c>
      <c r="I8829" t="str">
        <f>VLOOKUP(H8829,Position!A:D,4,0)</f>
        <v>29d0e884-8873-4235-a4b6-2ff0bc8bc3e4</v>
      </c>
      <c r="J8829" t="str">
        <f t="shared" si="274"/>
        <v>29d0e884-8873-4235-a4b6-2ff0bc8bc3e4'</v>
      </c>
      <c r="K8829" t="s">
        <v>4008</v>
      </c>
      <c r="L8829" t="s">
        <v>1882</v>
      </c>
      <c r="M8829" t="s">
        <v>1883</v>
      </c>
      <c r="N8829" t="e">
        <f t="shared" si="275"/>
        <v>#N/A</v>
      </c>
    </row>
    <row r="8830" spans="1:14">
      <c r="A8830" s="32" t="s">
        <v>2184</v>
      </c>
      <c r="B8830" s="32" t="s">
        <v>2184</v>
      </c>
      <c r="C8830" t="str">
        <f>VLOOKUP(B8830,Sheet6!B:C,2,0)</f>
        <v>93AE7D4C-BC86-4F31-A6C8-60FF8EC6FB1A</v>
      </c>
      <c r="D8830" s="34" t="s">
        <v>4011</v>
      </c>
      <c r="E8830" t="e">
        <f>VLOOKUP('نهایی براساس سیستم'!D8830,Trade!A:B,2,0)</f>
        <v>#N/A</v>
      </c>
      <c r="H8830" s="34" t="s">
        <v>1034</v>
      </c>
      <c r="I8830" t="str">
        <f>VLOOKUP(H8830,Position!A:D,4,0)</f>
        <v>29d0e884-8873-4235-a4b6-2ff0bc8bc3e4</v>
      </c>
      <c r="J8830" t="str">
        <f t="shared" si="274"/>
        <v>29d0e884-8873-4235-a4b6-2ff0bc8bc3e4'</v>
      </c>
      <c r="K8830" t="s">
        <v>4008</v>
      </c>
      <c r="L8830" t="s">
        <v>1882</v>
      </c>
      <c r="M8830" t="s">
        <v>1883</v>
      </c>
      <c r="N8830" t="e">
        <f t="shared" si="275"/>
        <v>#N/A</v>
      </c>
    </row>
    <row r="8831" spans="1:14">
      <c r="A8831" s="32" t="s">
        <v>2186</v>
      </c>
      <c r="B8831" s="32" t="s">
        <v>2186</v>
      </c>
      <c r="C8831" t="str">
        <f>VLOOKUP(B8831,Sheet6!B:C,2,0)</f>
        <v>624C411F-B115-4677-9C4A-1D017961A53E</v>
      </c>
      <c r="D8831" s="34" t="s">
        <v>4011</v>
      </c>
      <c r="E8831" t="e">
        <f>VLOOKUP('نهایی براساس سیستم'!D8831,Trade!A:B,2,0)</f>
        <v>#N/A</v>
      </c>
      <c r="H8831" s="34" t="s">
        <v>1034</v>
      </c>
      <c r="I8831" t="str">
        <f>VLOOKUP(H8831,Position!A:D,4,0)</f>
        <v>29d0e884-8873-4235-a4b6-2ff0bc8bc3e4</v>
      </c>
      <c r="J8831" t="str">
        <f t="shared" si="274"/>
        <v>29d0e884-8873-4235-a4b6-2ff0bc8bc3e4'</v>
      </c>
      <c r="K8831" t="s">
        <v>4008</v>
      </c>
      <c r="L8831" t="s">
        <v>1882</v>
      </c>
      <c r="M8831" t="s">
        <v>1883</v>
      </c>
      <c r="N8831" t="e">
        <f t="shared" si="275"/>
        <v>#N/A</v>
      </c>
    </row>
    <row r="8832" spans="1:14">
      <c r="A8832" s="32" t="s">
        <v>2188</v>
      </c>
      <c r="B8832" s="32" t="s">
        <v>2188</v>
      </c>
      <c r="C8832" t="str">
        <f>VLOOKUP(B8832,Sheet6!B:C,2,0)</f>
        <v>81D9CBCD-71CE-4FD5-A9CE-0AD9C8B108F1</v>
      </c>
      <c r="D8832" s="34" t="s">
        <v>4011</v>
      </c>
      <c r="E8832" t="e">
        <f>VLOOKUP('نهایی براساس سیستم'!D8832,Trade!A:B,2,0)</f>
        <v>#N/A</v>
      </c>
      <c r="H8832" s="34" t="s">
        <v>1034</v>
      </c>
      <c r="I8832" t="str">
        <f>VLOOKUP(H8832,Position!A:D,4,0)</f>
        <v>29d0e884-8873-4235-a4b6-2ff0bc8bc3e4</v>
      </c>
      <c r="J8832" t="str">
        <f t="shared" si="274"/>
        <v>29d0e884-8873-4235-a4b6-2ff0bc8bc3e4'</v>
      </c>
      <c r="K8832" t="s">
        <v>4008</v>
      </c>
      <c r="L8832" t="s">
        <v>1882</v>
      </c>
      <c r="M8832" t="s">
        <v>1883</v>
      </c>
      <c r="N8832" t="e">
        <f t="shared" si="275"/>
        <v>#N/A</v>
      </c>
    </row>
    <row r="8833" spans="1:14">
      <c r="A8833" s="32" t="s">
        <v>2190</v>
      </c>
      <c r="B8833" s="32" t="s">
        <v>2190</v>
      </c>
      <c r="C8833" t="str">
        <f>VLOOKUP(B8833,Sheet6!B:C,2,0)</f>
        <v>650E2D24-0E5E-4013-9786-32C37C3E588E</v>
      </c>
      <c r="D8833" s="34" t="s">
        <v>4011</v>
      </c>
      <c r="E8833" t="e">
        <f>VLOOKUP('نهایی براساس سیستم'!D8833,Trade!A:B,2,0)</f>
        <v>#N/A</v>
      </c>
      <c r="H8833" s="34" t="s">
        <v>1034</v>
      </c>
      <c r="I8833" t="str">
        <f>VLOOKUP(H8833,Position!A:D,4,0)</f>
        <v>29d0e884-8873-4235-a4b6-2ff0bc8bc3e4</v>
      </c>
      <c r="J8833" t="str">
        <f t="shared" si="274"/>
        <v>29d0e884-8873-4235-a4b6-2ff0bc8bc3e4'</v>
      </c>
      <c r="K8833" t="s">
        <v>4008</v>
      </c>
      <c r="L8833" t="s">
        <v>1882</v>
      </c>
      <c r="M8833" t="s">
        <v>1883</v>
      </c>
      <c r="N8833" t="e">
        <f t="shared" si="275"/>
        <v>#N/A</v>
      </c>
    </row>
    <row r="8834" spans="1:14">
      <c r="A8834" s="32" t="s">
        <v>2192</v>
      </c>
      <c r="B8834" s="32" t="s">
        <v>2192</v>
      </c>
      <c r="C8834" t="str">
        <f>VLOOKUP(B8834,Sheet6!B:C,2,0)</f>
        <v>60310BBE-ED87-468F-982F-19BB5CEEBC54</v>
      </c>
      <c r="D8834" s="34" t="s">
        <v>4011</v>
      </c>
      <c r="E8834" t="e">
        <f>VLOOKUP('نهایی براساس سیستم'!D8834,Trade!A:B,2,0)</f>
        <v>#N/A</v>
      </c>
      <c r="H8834" s="34" t="s">
        <v>1034</v>
      </c>
      <c r="I8834" t="str">
        <f>VLOOKUP(H8834,Position!A:D,4,0)</f>
        <v>29d0e884-8873-4235-a4b6-2ff0bc8bc3e4</v>
      </c>
      <c r="J8834" t="str">
        <f t="shared" si="274"/>
        <v>29d0e884-8873-4235-a4b6-2ff0bc8bc3e4'</v>
      </c>
      <c r="K8834" t="s">
        <v>4008</v>
      </c>
      <c r="L8834" t="s">
        <v>1882</v>
      </c>
      <c r="M8834" t="s">
        <v>1883</v>
      </c>
      <c r="N8834" t="e">
        <f t="shared" si="275"/>
        <v>#N/A</v>
      </c>
    </row>
    <row r="8835" spans="1:14">
      <c r="A8835" s="32" t="s">
        <v>2194</v>
      </c>
      <c r="B8835" s="32" t="s">
        <v>2194</v>
      </c>
      <c r="C8835" t="str">
        <f>VLOOKUP(B8835,Sheet6!B:C,2,0)</f>
        <v>9F1FFAFB-F0E9-4F64-98E1-ACD9EDA2CF97</v>
      </c>
      <c r="D8835" s="34" t="s">
        <v>4011</v>
      </c>
      <c r="E8835" t="e">
        <f>VLOOKUP('نهایی براساس سیستم'!D8835,Trade!A:B,2,0)</f>
        <v>#N/A</v>
      </c>
      <c r="H8835" s="34" t="s">
        <v>1034</v>
      </c>
      <c r="I8835" t="str">
        <f>VLOOKUP(H8835,Position!A:D,4,0)</f>
        <v>29d0e884-8873-4235-a4b6-2ff0bc8bc3e4</v>
      </c>
      <c r="J8835" t="str">
        <f t="shared" ref="J8835:J8898" si="276">I8835&amp;"'"</f>
        <v>29d0e884-8873-4235-a4b6-2ff0bc8bc3e4'</v>
      </c>
      <c r="K8835" t="s">
        <v>4008</v>
      </c>
      <c r="L8835" t="s">
        <v>1882</v>
      </c>
      <c r="M8835" t="s">
        <v>1883</v>
      </c>
      <c r="N8835" t="e">
        <f t="shared" ref="N8835:N8898" si="277">K8835&amp;""&amp;C8835&amp;""&amp;L8835&amp;""&amp;E8835&amp;""&amp;M8835&amp;""&amp;J8835&amp;"--"&amp;B8835&amp;"-"&amp;D8835&amp;"-"&amp;H8835</f>
        <v>#N/A</v>
      </c>
    </row>
    <row r="8836" spans="1:14">
      <c r="A8836" s="32" t="s">
        <v>2196</v>
      </c>
      <c r="B8836" s="32" t="s">
        <v>2196</v>
      </c>
      <c r="C8836" t="str">
        <f>VLOOKUP(B8836,Sheet6!B:C,2,0)</f>
        <v>C18D0A16-1489-4005-8F9A-B229E202CB67</v>
      </c>
      <c r="D8836" s="34" t="s">
        <v>4011</v>
      </c>
      <c r="E8836" t="e">
        <f>VLOOKUP('نهایی براساس سیستم'!D8836,Trade!A:B,2,0)</f>
        <v>#N/A</v>
      </c>
      <c r="H8836" s="34" t="s">
        <v>1034</v>
      </c>
      <c r="I8836" t="str">
        <f>VLOOKUP(H8836,Position!A:D,4,0)</f>
        <v>29d0e884-8873-4235-a4b6-2ff0bc8bc3e4</v>
      </c>
      <c r="J8836" t="str">
        <f t="shared" si="276"/>
        <v>29d0e884-8873-4235-a4b6-2ff0bc8bc3e4'</v>
      </c>
      <c r="K8836" t="s">
        <v>4008</v>
      </c>
      <c r="L8836" t="s">
        <v>1882</v>
      </c>
      <c r="M8836" t="s">
        <v>1883</v>
      </c>
      <c r="N8836" t="e">
        <f t="shared" si="277"/>
        <v>#N/A</v>
      </c>
    </row>
    <row r="8837" spans="1:14">
      <c r="A8837" s="32" t="s">
        <v>2198</v>
      </c>
      <c r="B8837" s="32" t="s">
        <v>2198</v>
      </c>
      <c r="C8837" t="str">
        <f>VLOOKUP(B8837,Sheet6!B:C,2,0)</f>
        <v>7BC8E678-208E-447A-A368-189E447ECBA7</v>
      </c>
      <c r="D8837" s="34" t="s">
        <v>4011</v>
      </c>
      <c r="E8837" t="e">
        <f>VLOOKUP('نهایی براساس سیستم'!D8837,Trade!A:B,2,0)</f>
        <v>#N/A</v>
      </c>
      <c r="H8837" s="34" t="s">
        <v>1034</v>
      </c>
      <c r="I8837" t="str">
        <f>VLOOKUP(H8837,Position!A:D,4,0)</f>
        <v>29d0e884-8873-4235-a4b6-2ff0bc8bc3e4</v>
      </c>
      <c r="J8837" t="str">
        <f t="shared" si="276"/>
        <v>29d0e884-8873-4235-a4b6-2ff0bc8bc3e4'</v>
      </c>
      <c r="K8837" t="s">
        <v>4008</v>
      </c>
      <c r="L8837" t="s">
        <v>1882</v>
      </c>
      <c r="M8837" t="s">
        <v>1883</v>
      </c>
      <c r="N8837" t="e">
        <f t="shared" si="277"/>
        <v>#N/A</v>
      </c>
    </row>
    <row r="8838" spans="1:14">
      <c r="A8838" s="32" t="s">
        <v>2200</v>
      </c>
      <c r="B8838" s="32" t="s">
        <v>2200</v>
      </c>
      <c r="C8838" t="str">
        <f>VLOOKUP(B8838,Sheet6!B:C,2,0)</f>
        <v>1A1B071A-DAE9-47B0-A9A5-49DBC71C3DB1</v>
      </c>
      <c r="D8838" s="34" t="s">
        <v>4011</v>
      </c>
      <c r="E8838" t="e">
        <f>VLOOKUP('نهایی براساس سیستم'!D8838,Trade!A:B,2,0)</f>
        <v>#N/A</v>
      </c>
      <c r="H8838" s="34" t="s">
        <v>1034</v>
      </c>
      <c r="I8838" t="str">
        <f>VLOOKUP(H8838,Position!A:D,4,0)</f>
        <v>29d0e884-8873-4235-a4b6-2ff0bc8bc3e4</v>
      </c>
      <c r="J8838" t="str">
        <f t="shared" si="276"/>
        <v>29d0e884-8873-4235-a4b6-2ff0bc8bc3e4'</v>
      </c>
      <c r="K8838" t="s">
        <v>4008</v>
      </c>
      <c r="L8838" t="s">
        <v>1882</v>
      </c>
      <c r="M8838" t="s">
        <v>1883</v>
      </c>
      <c r="N8838" t="e">
        <f t="shared" si="277"/>
        <v>#N/A</v>
      </c>
    </row>
    <row r="8839" spans="1:14">
      <c r="A8839" s="32" t="s">
        <v>2202</v>
      </c>
      <c r="B8839" s="32" t="s">
        <v>2202</v>
      </c>
      <c r="C8839" t="str">
        <f>VLOOKUP(B8839,Sheet6!B:C,2,0)</f>
        <v>9068717C-1F5D-43BB-8A4C-6A520EAE02B1</v>
      </c>
      <c r="D8839" s="34" t="s">
        <v>4011</v>
      </c>
      <c r="E8839" t="e">
        <f>VLOOKUP('نهایی براساس سیستم'!D8839,Trade!A:B,2,0)</f>
        <v>#N/A</v>
      </c>
      <c r="H8839" s="34" t="s">
        <v>1034</v>
      </c>
      <c r="I8839" t="str">
        <f>VLOOKUP(H8839,Position!A:D,4,0)</f>
        <v>29d0e884-8873-4235-a4b6-2ff0bc8bc3e4</v>
      </c>
      <c r="J8839" t="str">
        <f t="shared" si="276"/>
        <v>29d0e884-8873-4235-a4b6-2ff0bc8bc3e4'</v>
      </c>
      <c r="K8839" t="s">
        <v>4008</v>
      </c>
      <c r="L8839" t="s">
        <v>1882</v>
      </c>
      <c r="M8839" t="s">
        <v>1883</v>
      </c>
      <c r="N8839" t="e">
        <f t="shared" si="277"/>
        <v>#N/A</v>
      </c>
    </row>
    <row r="8840" spans="1:14">
      <c r="A8840" s="32" t="s">
        <v>2204</v>
      </c>
      <c r="B8840" s="32" t="s">
        <v>2204</v>
      </c>
      <c r="C8840" t="str">
        <f>VLOOKUP(B8840,Sheet6!B:C,2,0)</f>
        <v>6FB57D58-AEC2-4E5A-B464-4F27AD7F3121</v>
      </c>
      <c r="D8840" s="34" t="s">
        <v>4011</v>
      </c>
      <c r="E8840" t="e">
        <f>VLOOKUP('نهایی براساس سیستم'!D8840,Trade!A:B,2,0)</f>
        <v>#N/A</v>
      </c>
      <c r="H8840" s="34" t="s">
        <v>1034</v>
      </c>
      <c r="I8840" t="str">
        <f>VLOOKUP(H8840,Position!A:D,4,0)</f>
        <v>29d0e884-8873-4235-a4b6-2ff0bc8bc3e4</v>
      </c>
      <c r="J8840" t="str">
        <f t="shared" si="276"/>
        <v>29d0e884-8873-4235-a4b6-2ff0bc8bc3e4'</v>
      </c>
      <c r="K8840" t="s">
        <v>4008</v>
      </c>
      <c r="L8840" t="s">
        <v>1882</v>
      </c>
      <c r="M8840" t="s">
        <v>1883</v>
      </c>
      <c r="N8840" t="e">
        <f t="shared" si="277"/>
        <v>#N/A</v>
      </c>
    </row>
    <row r="8841" spans="1:14">
      <c r="A8841" s="32" t="s">
        <v>2206</v>
      </c>
      <c r="B8841" s="32" t="s">
        <v>2206</v>
      </c>
      <c r="C8841" t="str">
        <f>VLOOKUP(B8841,Sheet6!B:C,2,0)</f>
        <v>75DCDA45-6CCC-4E80-8171-D5425E2D898C</v>
      </c>
      <c r="D8841" s="34" t="s">
        <v>4011</v>
      </c>
      <c r="E8841" t="e">
        <f>VLOOKUP('نهایی براساس سیستم'!D8841,Trade!A:B,2,0)</f>
        <v>#N/A</v>
      </c>
      <c r="H8841" s="34" t="s">
        <v>1034</v>
      </c>
      <c r="I8841" t="str">
        <f>VLOOKUP(H8841,Position!A:D,4,0)</f>
        <v>29d0e884-8873-4235-a4b6-2ff0bc8bc3e4</v>
      </c>
      <c r="J8841" t="str">
        <f t="shared" si="276"/>
        <v>29d0e884-8873-4235-a4b6-2ff0bc8bc3e4'</v>
      </c>
      <c r="K8841" t="s">
        <v>4008</v>
      </c>
      <c r="L8841" t="s">
        <v>1882</v>
      </c>
      <c r="M8841" t="s">
        <v>1883</v>
      </c>
      <c r="N8841" t="e">
        <f t="shared" si="277"/>
        <v>#N/A</v>
      </c>
    </row>
    <row r="8842" spans="1:14">
      <c r="A8842" s="32" t="s">
        <v>2208</v>
      </c>
      <c r="B8842" s="32" t="s">
        <v>2208</v>
      </c>
      <c r="C8842" t="str">
        <f>VLOOKUP(B8842,Sheet6!B:C,2,0)</f>
        <v>BE96F90D-D801-4C56-9C65-565CE0C73BD6</v>
      </c>
      <c r="D8842" s="34" t="s">
        <v>4011</v>
      </c>
      <c r="E8842" t="e">
        <f>VLOOKUP('نهایی براساس سیستم'!D8842,Trade!A:B,2,0)</f>
        <v>#N/A</v>
      </c>
      <c r="H8842" s="34" t="s">
        <v>1034</v>
      </c>
      <c r="I8842" t="str">
        <f>VLOOKUP(H8842,Position!A:D,4,0)</f>
        <v>29d0e884-8873-4235-a4b6-2ff0bc8bc3e4</v>
      </c>
      <c r="J8842" t="str">
        <f t="shared" si="276"/>
        <v>29d0e884-8873-4235-a4b6-2ff0bc8bc3e4'</v>
      </c>
      <c r="K8842" t="s">
        <v>4008</v>
      </c>
      <c r="L8842" t="s">
        <v>1882</v>
      </c>
      <c r="M8842" t="s">
        <v>1883</v>
      </c>
      <c r="N8842" t="e">
        <f t="shared" si="277"/>
        <v>#N/A</v>
      </c>
    </row>
    <row r="8843" spans="1:14">
      <c r="A8843" s="32" t="s">
        <v>2210</v>
      </c>
      <c r="B8843" s="32" t="s">
        <v>2210</v>
      </c>
      <c r="C8843" t="str">
        <f>VLOOKUP(B8843,Sheet6!B:C,2,0)</f>
        <v>EE054EA0-0747-42C6-A844-8A0F496AB1BC</v>
      </c>
      <c r="D8843" s="34" t="s">
        <v>4011</v>
      </c>
      <c r="E8843" t="e">
        <f>VLOOKUP('نهایی براساس سیستم'!D8843,Trade!A:B,2,0)</f>
        <v>#N/A</v>
      </c>
      <c r="H8843" s="34" t="s">
        <v>1034</v>
      </c>
      <c r="I8843" t="str">
        <f>VLOOKUP(H8843,Position!A:D,4,0)</f>
        <v>29d0e884-8873-4235-a4b6-2ff0bc8bc3e4</v>
      </c>
      <c r="J8843" t="str">
        <f t="shared" si="276"/>
        <v>29d0e884-8873-4235-a4b6-2ff0bc8bc3e4'</v>
      </c>
      <c r="K8843" t="s">
        <v>4008</v>
      </c>
      <c r="L8843" t="s">
        <v>1882</v>
      </c>
      <c r="M8843" t="s">
        <v>1883</v>
      </c>
      <c r="N8843" t="e">
        <f t="shared" si="277"/>
        <v>#N/A</v>
      </c>
    </row>
    <row r="8844" spans="1:14">
      <c r="A8844" s="32" t="s">
        <v>2212</v>
      </c>
      <c r="B8844" s="32" t="s">
        <v>2212</v>
      </c>
      <c r="C8844" t="str">
        <f>VLOOKUP(B8844,Sheet6!B:C,2,0)</f>
        <v>0D279876-7537-474E-ADF9-F4B84BD5414C</v>
      </c>
      <c r="D8844" s="34" t="s">
        <v>4011</v>
      </c>
      <c r="E8844" t="e">
        <f>VLOOKUP('نهایی براساس سیستم'!D8844,Trade!A:B,2,0)</f>
        <v>#N/A</v>
      </c>
      <c r="H8844" s="34" t="s">
        <v>1034</v>
      </c>
      <c r="I8844" t="str">
        <f>VLOOKUP(H8844,Position!A:D,4,0)</f>
        <v>29d0e884-8873-4235-a4b6-2ff0bc8bc3e4</v>
      </c>
      <c r="J8844" t="str">
        <f t="shared" si="276"/>
        <v>29d0e884-8873-4235-a4b6-2ff0bc8bc3e4'</v>
      </c>
      <c r="K8844" t="s">
        <v>4008</v>
      </c>
      <c r="L8844" t="s">
        <v>1882</v>
      </c>
      <c r="M8844" t="s">
        <v>1883</v>
      </c>
      <c r="N8844" t="e">
        <f t="shared" si="277"/>
        <v>#N/A</v>
      </c>
    </row>
    <row r="8845" spans="1:14">
      <c r="A8845" s="32" t="s">
        <v>2214</v>
      </c>
      <c r="B8845" s="32" t="s">
        <v>2214</v>
      </c>
      <c r="C8845" t="str">
        <f>VLOOKUP(B8845,Sheet6!B:C,2,0)</f>
        <v>715FC2AA-320E-487A-9881-986E7A13972E</v>
      </c>
      <c r="D8845" s="34" t="s">
        <v>4011</v>
      </c>
      <c r="E8845" t="e">
        <f>VLOOKUP('نهایی براساس سیستم'!D8845,Trade!A:B,2,0)</f>
        <v>#N/A</v>
      </c>
      <c r="H8845" s="34" t="s">
        <v>1034</v>
      </c>
      <c r="I8845" t="str">
        <f>VLOOKUP(H8845,Position!A:D,4,0)</f>
        <v>29d0e884-8873-4235-a4b6-2ff0bc8bc3e4</v>
      </c>
      <c r="J8845" t="str">
        <f t="shared" si="276"/>
        <v>29d0e884-8873-4235-a4b6-2ff0bc8bc3e4'</v>
      </c>
      <c r="K8845" t="s">
        <v>4008</v>
      </c>
      <c r="L8845" t="s">
        <v>1882</v>
      </c>
      <c r="M8845" t="s">
        <v>1883</v>
      </c>
      <c r="N8845" t="e">
        <f t="shared" si="277"/>
        <v>#N/A</v>
      </c>
    </row>
    <row r="8846" spans="1:14">
      <c r="A8846" s="32" t="s">
        <v>2216</v>
      </c>
      <c r="B8846" s="32" t="s">
        <v>2216</v>
      </c>
      <c r="C8846" t="str">
        <f>VLOOKUP(B8846,Sheet6!B:C,2,0)</f>
        <v>D20171E6-3B50-46B3-9467-19609462C455</v>
      </c>
      <c r="D8846" s="34" t="s">
        <v>4011</v>
      </c>
      <c r="E8846" t="e">
        <f>VLOOKUP('نهایی براساس سیستم'!D8846,Trade!A:B,2,0)</f>
        <v>#N/A</v>
      </c>
      <c r="H8846" s="34" t="s">
        <v>1034</v>
      </c>
      <c r="I8846" t="str">
        <f>VLOOKUP(H8846,Position!A:D,4,0)</f>
        <v>29d0e884-8873-4235-a4b6-2ff0bc8bc3e4</v>
      </c>
      <c r="J8846" t="str">
        <f t="shared" si="276"/>
        <v>29d0e884-8873-4235-a4b6-2ff0bc8bc3e4'</v>
      </c>
      <c r="K8846" t="s">
        <v>4008</v>
      </c>
      <c r="L8846" t="s">
        <v>1882</v>
      </c>
      <c r="M8846" t="s">
        <v>1883</v>
      </c>
      <c r="N8846" t="e">
        <f t="shared" si="277"/>
        <v>#N/A</v>
      </c>
    </row>
    <row r="8847" spans="1:14">
      <c r="A8847" s="32" t="s">
        <v>2218</v>
      </c>
      <c r="B8847" s="32" t="s">
        <v>2218</v>
      </c>
      <c r="C8847" t="str">
        <f>VLOOKUP(B8847,Sheet6!B:C,2,0)</f>
        <v>804399E3-8BBF-4F2F-932A-792D625F9B08</v>
      </c>
      <c r="D8847" s="34" t="s">
        <v>4011</v>
      </c>
      <c r="E8847" t="e">
        <f>VLOOKUP('نهایی براساس سیستم'!D8847,Trade!A:B,2,0)</f>
        <v>#N/A</v>
      </c>
      <c r="H8847" s="34" t="s">
        <v>1034</v>
      </c>
      <c r="I8847" t="str">
        <f>VLOOKUP(H8847,Position!A:D,4,0)</f>
        <v>29d0e884-8873-4235-a4b6-2ff0bc8bc3e4</v>
      </c>
      <c r="J8847" t="str">
        <f t="shared" si="276"/>
        <v>29d0e884-8873-4235-a4b6-2ff0bc8bc3e4'</v>
      </c>
      <c r="K8847" t="s">
        <v>4008</v>
      </c>
      <c r="L8847" t="s">
        <v>1882</v>
      </c>
      <c r="M8847" t="s">
        <v>1883</v>
      </c>
      <c r="N8847" t="e">
        <f t="shared" si="277"/>
        <v>#N/A</v>
      </c>
    </row>
    <row r="8848" spans="1:14">
      <c r="A8848" s="32" t="s">
        <v>2220</v>
      </c>
      <c r="B8848" s="32" t="s">
        <v>2220</v>
      </c>
      <c r="C8848" t="str">
        <f>VLOOKUP(B8848,Sheet6!B:C,2,0)</f>
        <v>8F29AD65-F2F9-4DCE-B206-447039CADFB0</v>
      </c>
      <c r="D8848" s="34" t="s">
        <v>4011</v>
      </c>
      <c r="E8848" t="e">
        <f>VLOOKUP('نهایی براساس سیستم'!D8848,Trade!A:B,2,0)</f>
        <v>#N/A</v>
      </c>
      <c r="H8848" s="34" t="s">
        <v>1034</v>
      </c>
      <c r="I8848" t="str">
        <f>VLOOKUP(H8848,Position!A:D,4,0)</f>
        <v>29d0e884-8873-4235-a4b6-2ff0bc8bc3e4</v>
      </c>
      <c r="J8848" t="str">
        <f t="shared" si="276"/>
        <v>29d0e884-8873-4235-a4b6-2ff0bc8bc3e4'</v>
      </c>
      <c r="K8848" t="s">
        <v>4008</v>
      </c>
      <c r="L8848" t="s">
        <v>1882</v>
      </c>
      <c r="M8848" t="s">
        <v>1883</v>
      </c>
      <c r="N8848" t="e">
        <f t="shared" si="277"/>
        <v>#N/A</v>
      </c>
    </row>
    <row r="8849" spans="1:14">
      <c r="A8849" s="32" t="s">
        <v>2222</v>
      </c>
      <c r="B8849" s="32" t="s">
        <v>2222</v>
      </c>
      <c r="C8849" t="str">
        <f>VLOOKUP(B8849,Sheet6!B:C,2,0)</f>
        <v>283D1013-9856-4431-A0C4-1831A37B25FA</v>
      </c>
      <c r="D8849" s="34" t="s">
        <v>4011</v>
      </c>
      <c r="E8849" t="e">
        <f>VLOOKUP('نهایی براساس سیستم'!D8849,Trade!A:B,2,0)</f>
        <v>#N/A</v>
      </c>
      <c r="H8849" s="34" t="s">
        <v>1034</v>
      </c>
      <c r="I8849" t="str">
        <f>VLOOKUP(H8849,Position!A:D,4,0)</f>
        <v>29d0e884-8873-4235-a4b6-2ff0bc8bc3e4</v>
      </c>
      <c r="J8849" t="str">
        <f t="shared" si="276"/>
        <v>29d0e884-8873-4235-a4b6-2ff0bc8bc3e4'</v>
      </c>
      <c r="K8849" t="s">
        <v>4008</v>
      </c>
      <c r="L8849" t="s">
        <v>1882</v>
      </c>
      <c r="M8849" t="s">
        <v>1883</v>
      </c>
      <c r="N8849" t="e">
        <f t="shared" si="277"/>
        <v>#N/A</v>
      </c>
    </row>
    <row r="8850" spans="1:14">
      <c r="A8850" s="32" t="s">
        <v>2224</v>
      </c>
      <c r="B8850" s="32" t="s">
        <v>2224</v>
      </c>
      <c r="C8850" t="str">
        <f>VLOOKUP(B8850,Sheet6!B:C,2,0)</f>
        <v>AB58DCCE-CDD7-4AA7-85BD-6467520AB865</v>
      </c>
      <c r="D8850" s="34" t="s">
        <v>4011</v>
      </c>
      <c r="E8850" t="e">
        <f>VLOOKUP('نهایی براساس سیستم'!D8850,Trade!A:B,2,0)</f>
        <v>#N/A</v>
      </c>
      <c r="H8850" s="34" t="s">
        <v>1034</v>
      </c>
      <c r="I8850" t="str">
        <f>VLOOKUP(H8850,Position!A:D,4,0)</f>
        <v>29d0e884-8873-4235-a4b6-2ff0bc8bc3e4</v>
      </c>
      <c r="J8850" t="str">
        <f t="shared" si="276"/>
        <v>29d0e884-8873-4235-a4b6-2ff0bc8bc3e4'</v>
      </c>
      <c r="K8850" t="s">
        <v>4008</v>
      </c>
      <c r="L8850" t="s">
        <v>1882</v>
      </c>
      <c r="M8850" t="s">
        <v>1883</v>
      </c>
      <c r="N8850" t="e">
        <f t="shared" si="277"/>
        <v>#N/A</v>
      </c>
    </row>
    <row r="8851" spans="1:14">
      <c r="A8851" s="32" t="s">
        <v>2226</v>
      </c>
      <c r="B8851" s="32" t="s">
        <v>2226</v>
      </c>
      <c r="C8851" t="str">
        <f>VLOOKUP(B8851,Sheet6!B:C,2,0)</f>
        <v>1172BE2C-20BA-4594-BD29-6BF06317C8B3</v>
      </c>
      <c r="D8851" s="34" t="s">
        <v>4011</v>
      </c>
      <c r="E8851" t="e">
        <f>VLOOKUP('نهایی براساس سیستم'!D8851,Trade!A:B,2,0)</f>
        <v>#N/A</v>
      </c>
      <c r="H8851" s="34" t="s">
        <v>1034</v>
      </c>
      <c r="I8851" t="str">
        <f>VLOOKUP(H8851,Position!A:D,4,0)</f>
        <v>29d0e884-8873-4235-a4b6-2ff0bc8bc3e4</v>
      </c>
      <c r="J8851" t="str">
        <f t="shared" si="276"/>
        <v>29d0e884-8873-4235-a4b6-2ff0bc8bc3e4'</v>
      </c>
      <c r="K8851" t="s">
        <v>4008</v>
      </c>
      <c r="L8851" t="s">
        <v>1882</v>
      </c>
      <c r="M8851" t="s">
        <v>1883</v>
      </c>
      <c r="N8851" t="e">
        <f t="shared" si="277"/>
        <v>#N/A</v>
      </c>
    </row>
    <row r="8852" spans="1:14">
      <c r="A8852" s="32" t="s">
        <v>2228</v>
      </c>
      <c r="B8852" s="32" t="s">
        <v>2228</v>
      </c>
      <c r="C8852" t="str">
        <f>VLOOKUP(B8852,Sheet6!B:C,2,0)</f>
        <v>77A3B2C9-FB7B-4E36-9DEE-B76FD4732ABE</v>
      </c>
      <c r="D8852" s="34" t="s">
        <v>4011</v>
      </c>
      <c r="E8852" t="e">
        <f>VLOOKUP('نهایی براساس سیستم'!D8852,Trade!A:B,2,0)</f>
        <v>#N/A</v>
      </c>
      <c r="H8852" s="34" t="s">
        <v>1034</v>
      </c>
      <c r="I8852" t="str">
        <f>VLOOKUP(H8852,Position!A:D,4,0)</f>
        <v>29d0e884-8873-4235-a4b6-2ff0bc8bc3e4</v>
      </c>
      <c r="J8852" t="str">
        <f t="shared" si="276"/>
        <v>29d0e884-8873-4235-a4b6-2ff0bc8bc3e4'</v>
      </c>
      <c r="K8852" t="s">
        <v>4008</v>
      </c>
      <c r="L8852" t="s">
        <v>1882</v>
      </c>
      <c r="M8852" t="s">
        <v>1883</v>
      </c>
      <c r="N8852" t="e">
        <f t="shared" si="277"/>
        <v>#N/A</v>
      </c>
    </row>
    <row r="8853" spans="1:14">
      <c r="A8853" s="32" t="s">
        <v>2230</v>
      </c>
      <c r="B8853" s="32" t="s">
        <v>2230</v>
      </c>
      <c r="C8853" t="str">
        <f>VLOOKUP(B8853,Sheet6!B:C,2,0)</f>
        <v>0D09CCBD-79EA-4374-90EB-9A88A76E870F</v>
      </c>
      <c r="D8853" s="34" t="s">
        <v>4011</v>
      </c>
      <c r="E8853" t="e">
        <f>VLOOKUP('نهایی براساس سیستم'!D8853,Trade!A:B,2,0)</f>
        <v>#N/A</v>
      </c>
      <c r="H8853" s="34" t="s">
        <v>1034</v>
      </c>
      <c r="I8853" t="str">
        <f>VLOOKUP(H8853,Position!A:D,4,0)</f>
        <v>29d0e884-8873-4235-a4b6-2ff0bc8bc3e4</v>
      </c>
      <c r="J8853" t="str">
        <f t="shared" si="276"/>
        <v>29d0e884-8873-4235-a4b6-2ff0bc8bc3e4'</v>
      </c>
      <c r="K8853" t="s">
        <v>4008</v>
      </c>
      <c r="L8853" t="s">
        <v>1882</v>
      </c>
      <c r="M8853" t="s">
        <v>1883</v>
      </c>
      <c r="N8853" t="e">
        <f t="shared" si="277"/>
        <v>#N/A</v>
      </c>
    </row>
    <row r="8854" spans="1:14">
      <c r="A8854" s="32" t="s">
        <v>2232</v>
      </c>
      <c r="B8854" s="32" t="s">
        <v>2232</v>
      </c>
      <c r="C8854" t="str">
        <f>VLOOKUP(B8854,Sheet6!B:C,2,0)</f>
        <v>A1C9EEDE-427D-42E0-940E-06387D52BB0D</v>
      </c>
      <c r="D8854" s="34" t="s">
        <v>4011</v>
      </c>
      <c r="E8854" t="e">
        <f>VLOOKUP('نهایی براساس سیستم'!D8854,Trade!A:B,2,0)</f>
        <v>#N/A</v>
      </c>
      <c r="H8854" s="34" t="s">
        <v>1034</v>
      </c>
      <c r="I8854" t="str">
        <f>VLOOKUP(H8854,Position!A:D,4,0)</f>
        <v>29d0e884-8873-4235-a4b6-2ff0bc8bc3e4</v>
      </c>
      <c r="J8854" t="str">
        <f t="shared" si="276"/>
        <v>29d0e884-8873-4235-a4b6-2ff0bc8bc3e4'</v>
      </c>
      <c r="K8854" t="s">
        <v>4008</v>
      </c>
      <c r="L8854" t="s">
        <v>1882</v>
      </c>
      <c r="M8854" t="s">
        <v>1883</v>
      </c>
      <c r="N8854" t="e">
        <f t="shared" si="277"/>
        <v>#N/A</v>
      </c>
    </row>
    <row r="8855" spans="1:14">
      <c r="A8855" s="32" t="s">
        <v>2234</v>
      </c>
      <c r="B8855" s="32" t="s">
        <v>2234</v>
      </c>
      <c r="C8855" t="str">
        <f>VLOOKUP(B8855,Sheet6!B:C,2,0)</f>
        <v>D7BFAC9B-84E2-4CFB-82F5-16658B6EC17A</v>
      </c>
      <c r="D8855" s="34" t="s">
        <v>4011</v>
      </c>
      <c r="E8855" t="e">
        <f>VLOOKUP('نهایی براساس سیستم'!D8855,Trade!A:B,2,0)</f>
        <v>#N/A</v>
      </c>
      <c r="H8855" s="34" t="s">
        <v>1034</v>
      </c>
      <c r="I8855" t="str">
        <f>VLOOKUP(H8855,Position!A:D,4,0)</f>
        <v>29d0e884-8873-4235-a4b6-2ff0bc8bc3e4</v>
      </c>
      <c r="J8855" t="str">
        <f t="shared" si="276"/>
        <v>29d0e884-8873-4235-a4b6-2ff0bc8bc3e4'</v>
      </c>
      <c r="K8855" t="s">
        <v>4008</v>
      </c>
      <c r="L8855" t="s">
        <v>1882</v>
      </c>
      <c r="M8855" t="s">
        <v>1883</v>
      </c>
      <c r="N8855" t="e">
        <f t="shared" si="277"/>
        <v>#N/A</v>
      </c>
    </row>
    <row r="8856" spans="1:14">
      <c r="A8856" s="32" t="s">
        <v>2236</v>
      </c>
      <c r="B8856" s="32" t="s">
        <v>2236</v>
      </c>
      <c r="C8856" t="str">
        <f>VLOOKUP(B8856,Sheet6!B:C,2,0)</f>
        <v>859BAE82-8ECC-41D8-A704-BBBBF669C4C4</v>
      </c>
      <c r="D8856" s="34" t="s">
        <v>4011</v>
      </c>
      <c r="E8856" t="e">
        <f>VLOOKUP('نهایی براساس سیستم'!D8856,Trade!A:B,2,0)</f>
        <v>#N/A</v>
      </c>
      <c r="H8856" s="34" t="s">
        <v>1034</v>
      </c>
      <c r="I8856" t="str">
        <f>VLOOKUP(H8856,Position!A:D,4,0)</f>
        <v>29d0e884-8873-4235-a4b6-2ff0bc8bc3e4</v>
      </c>
      <c r="J8856" t="str">
        <f t="shared" si="276"/>
        <v>29d0e884-8873-4235-a4b6-2ff0bc8bc3e4'</v>
      </c>
      <c r="K8856" t="s">
        <v>4008</v>
      </c>
      <c r="L8856" t="s">
        <v>1882</v>
      </c>
      <c r="M8856" t="s">
        <v>1883</v>
      </c>
      <c r="N8856" t="e">
        <f t="shared" si="277"/>
        <v>#N/A</v>
      </c>
    </row>
    <row r="8857" spans="1:14">
      <c r="A8857" s="32" t="s">
        <v>2238</v>
      </c>
      <c r="B8857" s="32" t="s">
        <v>2238</v>
      </c>
      <c r="C8857" t="str">
        <f>VLOOKUP(B8857,Sheet6!B:C,2,0)</f>
        <v>955BB1B8-5C50-4A71-9C81-9ADA6DB88647</v>
      </c>
      <c r="D8857" s="34" t="s">
        <v>4011</v>
      </c>
      <c r="E8857" t="e">
        <f>VLOOKUP('نهایی براساس سیستم'!D8857,Trade!A:B,2,0)</f>
        <v>#N/A</v>
      </c>
      <c r="H8857" s="34" t="s">
        <v>1034</v>
      </c>
      <c r="I8857" t="str">
        <f>VLOOKUP(H8857,Position!A:D,4,0)</f>
        <v>29d0e884-8873-4235-a4b6-2ff0bc8bc3e4</v>
      </c>
      <c r="J8857" t="str">
        <f t="shared" si="276"/>
        <v>29d0e884-8873-4235-a4b6-2ff0bc8bc3e4'</v>
      </c>
      <c r="K8857" t="s">
        <v>4008</v>
      </c>
      <c r="L8857" t="s">
        <v>1882</v>
      </c>
      <c r="M8857" t="s">
        <v>1883</v>
      </c>
      <c r="N8857" t="e">
        <f t="shared" si="277"/>
        <v>#N/A</v>
      </c>
    </row>
    <row r="8858" spans="1:14">
      <c r="A8858" s="32" t="s">
        <v>2240</v>
      </c>
      <c r="B8858" s="32" t="s">
        <v>2240</v>
      </c>
      <c r="C8858" t="str">
        <f>VLOOKUP(B8858,Sheet6!B:C,2,0)</f>
        <v>40C357F6-EFAD-4D54-9458-17A4D336B1C9</v>
      </c>
      <c r="D8858" s="34" t="s">
        <v>4011</v>
      </c>
      <c r="E8858" t="e">
        <f>VLOOKUP('نهایی براساس سیستم'!D8858,Trade!A:B,2,0)</f>
        <v>#N/A</v>
      </c>
      <c r="H8858" s="34" t="s">
        <v>1034</v>
      </c>
      <c r="I8858" t="str">
        <f>VLOOKUP(H8858,Position!A:D,4,0)</f>
        <v>29d0e884-8873-4235-a4b6-2ff0bc8bc3e4</v>
      </c>
      <c r="J8858" t="str">
        <f t="shared" si="276"/>
        <v>29d0e884-8873-4235-a4b6-2ff0bc8bc3e4'</v>
      </c>
      <c r="K8858" t="s">
        <v>4008</v>
      </c>
      <c r="L8858" t="s">
        <v>1882</v>
      </c>
      <c r="M8858" t="s">
        <v>1883</v>
      </c>
      <c r="N8858" t="e">
        <f t="shared" si="277"/>
        <v>#N/A</v>
      </c>
    </row>
    <row r="8859" spans="1:14">
      <c r="A8859" s="32" t="s">
        <v>2242</v>
      </c>
      <c r="B8859" s="32" t="s">
        <v>2242</v>
      </c>
      <c r="C8859" t="str">
        <f>VLOOKUP(B8859,Sheet6!B:C,2,0)</f>
        <v>714CE810-A8FF-44D5-8A29-307B4443D7FA</v>
      </c>
      <c r="D8859" s="34" t="s">
        <v>4011</v>
      </c>
      <c r="E8859" t="e">
        <f>VLOOKUP('نهایی براساس سیستم'!D8859,Trade!A:B,2,0)</f>
        <v>#N/A</v>
      </c>
      <c r="H8859" s="34" t="s">
        <v>1034</v>
      </c>
      <c r="I8859" t="str">
        <f>VLOOKUP(H8859,Position!A:D,4,0)</f>
        <v>29d0e884-8873-4235-a4b6-2ff0bc8bc3e4</v>
      </c>
      <c r="J8859" t="str">
        <f t="shared" si="276"/>
        <v>29d0e884-8873-4235-a4b6-2ff0bc8bc3e4'</v>
      </c>
      <c r="K8859" t="s">
        <v>4008</v>
      </c>
      <c r="L8859" t="s">
        <v>1882</v>
      </c>
      <c r="M8859" t="s">
        <v>1883</v>
      </c>
      <c r="N8859" t="e">
        <f t="shared" si="277"/>
        <v>#N/A</v>
      </c>
    </row>
    <row r="8860" spans="1:14">
      <c r="A8860" s="32" t="s">
        <v>2244</v>
      </c>
      <c r="B8860" s="32" t="s">
        <v>2244</v>
      </c>
      <c r="C8860" t="str">
        <f>VLOOKUP(B8860,Sheet6!B:C,2,0)</f>
        <v>77A5AB82-9A33-48A4-92B4-24E79D0D8BEA</v>
      </c>
      <c r="D8860" s="34" t="s">
        <v>4011</v>
      </c>
      <c r="E8860" t="e">
        <f>VLOOKUP('نهایی براساس سیستم'!D8860,Trade!A:B,2,0)</f>
        <v>#N/A</v>
      </c>
      <c r="H8860" s="34" t="s">
        <v>1034</v>
      </c>
      <c r="I8860" t="str">
        <f>VLOOKUP(H8860,Position!A:D,4,0)</f>
        <v>29d0e884-8873-4235-a4b6-2ff0bc8bc3e4</v>
      </c>
      <c r="J8860" t="str">
        <f t="shared" si="276"/>
        <v>29d0e884-8873-4235-a4b6-2ff0bc8bc3e4'</v>
      </c>
      <c r="K8860" t="s">
        <v>4008</v>
      </c>
      <c r="L8860" t="s">
        <v>1882</v>
      </c>
      <c r="M8860" t="s">
        <v>1883</v>
      </c>
      <c r="N8860" t="e">
        <f t="shared" si="277"/>
        <v>#N/A</v>
      </c>
    </row>
    <row r="8861" spans="1:14">
      <c r="A8861" s="32" t="s">
        <v>2246</v>
      </c>
      <c r="B8861" s="32" t="s">
        <v>2246</v>
      </c>
      <c r="C8861" t="str">
        <f>VLOOKUP(B8861,Sheet6!B:C,2,0)</f>
        <v>9A17041E-F46B-4BB4-8B89-38FF090A9C4B</v>
      </c>
      <c r="D8861" s="34" t="s">
        <v>4011</v>
      </c>
      <c r="E8861" t="e">
        <f>VLOOKUP('نهایی براساس سیستم'!D8861,Trade!A:B,2,0)</f>
        <v>#N/A</v>
      </c>
      <c r="H8861" s="34" t="s">
        <v>1034</v>
      </c>
      <c r="I8861" t="str">
        <f>VLOOKUP(H8861,Position!A:D,4,0)</f>
        <v>29d0e884-8873-4235-a4b6-2ff0bc8bc3e4</v>
      </c>
      <c r="J8861" t="str">
        <f t="shared" si="276"/>
        <v>29d0e884-8873-4235-a4b6-2ff0bc8bc3e4'</v>
      </c>
      <c r="K8861" t="s">
        <v>4008</v>
      </c>
      <c r="L8861" t="s">
        <v>1882</v>
      </c>
      <c r="M8861" t="s">
        <v>1883</v>
      </c>
      <c r="N8861" t="e">
        <f t="shared" si="277"/>
        <v>#N/A</v>
      </c>
    </row>
    <row r="8862" spans="1:14">
      <c r="A8862" s="32" t="s">
        <v>2248</v>
      </c>
      <c r="B8862" s="32" t="s">
        <v>2248</v>
      </c>
      <c r="C8862" t="str">
        <f>VLOOKUP(B8862,Sheet6!B:C,2,0)</f>
        <v>251D08FF-D3C3-4915-A034-E994DDA53B87</v>
      </c>
      <c r="D8862" s="34" t="s">
        <v>4011</v>
      </c>
      <c r="E8862" t="e">
        <f>VLOOKUP('نهایی براساس سیستم'!D8862,Trade!A:B,2,0)</f>
        <v>#N/A</v>
      </c>
      <c r="H8862" s="34" t="s">
        <v>1034</v>
      </c>
      <c r="I8862" t="str">
        <f>VLOOKUP(H8862,Position!A:D,4,0)</f>
        <v>29d0e884-8873-4235-a4b6-2ff0bc8bc3e4</v>
      </c>
      <c r="J8862" t="str">
        <f t="shared" si="276"/>
        <v>29d0e884-8873-4235-a4b6-2ff0bc8bc3e4'</v>
      </c>
      <c r="K8862" t="s">
        <v>4008</v>
      </c>
      <c r="L8862" t="s">
        <v>1882</v>
      </c>
      <c r="M8862" t="s">
        <v>1883</v>
      </c>
      <c r="N8862" t="e">
        <f t="shared" si="277"/>
        <v>#N/A</v>
      </c>
    </row>
    <row r="8863" spans="1:14">
      <c r="A8863" s="32" t="s">
        <v>2250</v>
      </c>
      <c r="B8863" s="32" t="s">
        <v>2250</v>
      </c>
      <c r="C8863" t="str">
        <f>VLOOKUP(B8863,Sheet6!B:C,2,0)</f>
        <v>2B9714FE-B1A9-4026-8F6D-14842EA7DBF7</v>
      </c>
      <c r="D8863" s="34" t="s">
        <v>4011</v>
      </c>
      <c r="E8863" t="e">
        <f>VLOOKUP('نهایی براساس سیستم'!D8863,Trade!A:B,2,0)</f>
        <v>#N/A</v>
      </c>
      <c r="H8863" s="34" t="s">
        <v>1034</v>
      </c>
      <c r="I8863" t="str">
        <f>VLOOKUP(H8863,Position!A:D,4,0)</f>
        <v>29d0e884-8873-4235-a4b6-2ff0bc8bc3e4</v>
      </c>
      <c r="J8863" t="str">
        <f t="shared" si="276"/>
        <v>29d0e884-8873-4235-a4b6-2ff0bc8bc3e4'</v>
      </c>
      <c r="K8863" t="s">
        <v>4008</v>
      </c>
      <c r="L8863" t="s">
        <v>1882</v>
      </c>
      <c r="M8863" t="s">
        <v>1883</v>
      </c>
      <c r="N8863" t="e">
        <f t="shared" si="277"/>
        <v>#N/A</v>
      </c>
    </row>
    <row r="8864" spans="1:14">
      <c r="A8864" s="32" t="s">
        <v>2252</v>
      </c>
      <c r="B8864" s="32" t="s">
        <v>2252</v>
      </c>
      <c r="C8864" t="str">
        <f>VLOOKUP(B8864,Sheet6!B:C,2,0)</f>
        <v>7D2F0B85-DF3C-4A60-A80A-B2537F981527</v>
      </c>
      <c r="D8864" s="34" t="s">
        <v>4011</v>
      </c>
      <c r="E8864" t="e">
        <f>VLOOKUP('نهایی براساس سیستم'!D8864,Trade!A:B,2,0)</f>
        <v>#N/A</v>
      </c>
      <c r="H8864" s="34" t="s">
        <v>1034</v>
      </c>
      <c r="I8864" t="str">
        <f>VLOOKUP(H8864,Position!A:D,4,0)</f>
        <v>29d0e884-8873-4235-a4b6-2ff0bc8bc3e4</v>
      </c>
      <c r="J8864" t="str">
        <f t="shared" si="276"/>
        <v>29d0e884-8873-4235-a4b6-2ff0bc8bc3e4'</v>
      </c>
      <c r="K8864" t="s">
        <v>4008</v>
      </c>
      <c r="L8864" t="s">
        <v>1882</v>
      </c>
      <c r="M8864" t="s">
        <v>1883</v>
      </c>
      <c r="N8864" t="e">
        <f t="shared" si="277"/>
        <v>#N/A</v>
      </c>
    </row>
    <row r="8865" spans="1:14">
      <c r="A8865" s="32" t="s">
        <v>2254</v>
      </c>
      <c r="B8865" s="32" t="s">
        <v>2254</v>
      </c>
      <c r="C8865" t="str">
        <f>VLOOKUP(B8865,Sheet6!B:C,2,0)</f>
        <v>7E9D35A8-F675-4E1C-8230-696E0BE0A4EA</v>
      </c>
      <c r="D8865" s="34" t="s">
        <v>4011</v>
      </c>
      <c r="E8865" t="e">
        <f>VLOOKUP('نهایی براساس سیستم'!D8865,Trade!A:B,2,0)</f>
        <v>#N/A</v>
      </c>
      <c r="H8865" s="34" t="s">
        <v>1034</v>
      </c>
      <c r="I8865" t="str">
        <f>VLOOKUP(H8865,Position!A:D,4,0)</f>
        <v>29d0e884-8873-4235-a4b6-2ff0bc8bc3e4</v>
      </c>
      <c r="J8865" t="str">
        <f t="shared" si="276"/>
        <v>29d0e884-8873-4235-a4b6-2ff0bc8bc3e4'</v>
      </c>
      <c r="K8865" t="s">
        <v>4008</v>
      </c>
      <c r="L8865" t="s">
        <v>1882</v>
      </c>
      <c r="M8865" t="s">
        <v>1883</v>
      </c>
      <c r="N8865" t="e">
        <f t="shared" si="277"/>
        <v>#N/A</v>
      </c>
    </row>
    <row r="8866" spans="1:14">
      <c r="A8866" s="32" t="s">
        <v>2256</v>
      </c>
      <c r="B8866" s="32" t="s">
        <v>2256</v>
      </c>
      <c r="C8866" t="str">
        <f>VLOOKUP(B8866,Sheet6!B:C,2,0)</f>
        <v>65794C77-08FF-426C-AFAB-E9EA8C74A5ED</v>
      </c>
      <c r="D8866" s="34" t="s">
        <v>4011</v>
      </c>
      <c r="E8866" t="e">
        <f>VLOOKUP('نهایی براساس سیستم'!D8866,Trade!A:B,2,0)</f>
        <v>#N/A</v>
      </c>
      <c r="H8866" s="34" t="s">
        <v>1034</v>
      </c>
      <c r="I8866" t="str">
        <f>VLOOKUP(H8866,Position!A:D,4,0)</f>
        <v>29d0e884-8873-4235-a4b6-2ff0bc8bc3e4</v>
      </c>
      <c r="J8866" t="str">
        <f t="shared" si="276"/>
        <v>29d0e884-8873-4235-a4b6-2ff0bc8bc3e4'</v>
      </c>
      <c r="K8866" t="s">
        <v>4008</v>
      </c>
      <c r="L8866" t="s">
        <v>1882</v>
      </c>
      <c r="M8866" t="s">
        <v>1883</v>
      </c>
      <c r="N8866" t="e">
        <f t="shared" si="277"/>
        <v>#N/A</v>
      </c>
    </row>
    <row r="8867" spans="1:14">
      <c r="A8867" s="32" t="s">
        <v>2258</v>
      </c>
      <c r="B8867" s="32" t="s">
        <v>2258</v>
      </c>
      <c r="C8867" t="str">
        <f>VLOOKUP(B8867,Sheet6!B:C,2,0)</f>
        <v>159521E6-5575-4FC1-BC03-D71BF8CEC341</v>
      </c>
      <c r="D8867" s="34" t="s">
        <v>4011</v>
      </c>
      <c r="E8867" t="e">
        <f>VLOOKUP('نهایی براساس سیستم'!D8867,Trade!A:B,2,0)</f>
        <v>#N/A</v>
      </c>
      <c r="H8867" s="34" t="s">
        <v>1034</v>
      </c>
      <c r="I8867" t="str">
        <f>VLOOKUP(H8867,Position!A:D,4,0)</f>
        <v>29d0e884-8873-4235-a4b6-2ff0bc8bc3e4</v>
      </c>
      <c r="J8867" t="str">
        <f t="shared" si="276"/>
        <v>29d0e884-8873-4235-a4b6-2ff0bc8bc3e4'</v>
      </c>
      <c r="K8867" t="s">
        <v>4008</v>
      </c>
      <c r="L8867" t="s">
        <v>1882</v>
      </c>
      <c r="M8867" t="s">
        <v>1883</v>
      </c>
      <c r="N8867" t="e">
        <f t="shared" si="277"/>
        <v>#N/A</v>
      </c>
    </row>
    <row r="8868" spans="1:14">
      <c r="A8868" s="32" t="s">
        <v>2260</v>
      </c>
      <c r="B8868" s="32" t="s">
        <v>2260</v>
      </c>
      <c r="C8868" t="str">
        <f>VLOOKUP(B8868,Sheet6!B:C,2,0)</f>
        <v>77098376-6D1E-4360-A048-4DB323B3F05E</v>
      </c>
      <c r="D8868" s="34" t="s">
        <v>4011</v>
      </c>
      <c r="E8868" t="e">
        <f>VLOOKUP('نهایی براساس سیستم'!D8868,Trade!A:B,2,0)</f>
        <v>#N/A</v>
      </c>
      <c r="H8868" s="34" t="s">
        <v>1034</v>
      </c>
      <c r="I8868" t="str">
        <f>VLOOKUP(H8868,Position!A:D,4,0)</f>
        <v>29d0e884-8873-4235-a4b6-2ff0bc8bc3e4</v>
      </c>
      <c r="J8868" t="str">
        <f t="shared" si="276"/>
        <v>29d0e884-8873-4235-a4b6-2ff0bc8bc3e4'</v>
      </c>
      <c r="K8868" t="s">
        <v>4008</v>
      </c>
      <c r="L8868" t="s">
        <v>1882</v>
      </c>
      <c r="M8868" t="s">
        <v>1883</v>
      </c>
      <c r="N8868" t="e">
        <f t="shared" si="277"/>
        <v>#N/A</v>
      </c>
    </row>
    <row r="8869" spans="1:14">
      <c r="A8869" s="32" t="s">
        <v>2262</v>
      </c>
      <c r="B8869" s="32" t="s">
        <v>2262</v>
      </c>
      <c r="C8869" t="str">
        <f>VLOOKUP(B8869,Sheet6!B:C,2,0)</f>
        <v>4848EF2D-6878-4DC9-B310-09733096B043</v>
      </c>
      <c r="D8869" s="34" t="s">
        <v>4011</v>
      </c>
      <c r="E8869" t="e">
        <f>VLOOKUP('نهایی براساس سیستم'!D8869,Trade!A:B,2,0)</f>
        <v>#N/A</v>
      </c>
      <c r="H8869" s="34" t="s">
        <v>1034</v>
      </c>
      <c r="I8869" t="str">
        <f>VLOOKUP(H8869,Position!A:D,4,0)</f>
        <v>29d0e884-8873-4235-a4b6-2ff0bc8bc3e4</v>
      </c>
      <c r="J8869" t="str">
        <f t="shared" si="276"/>
        <v>29d0e884-8873-4235-a4b6-2ff0bc8bc3e4'</v>
      </c>
      <c r="K8869" t="s">
        <v>4008</v>
      </c>
      <c r="L8869" t="s">
        <v>1882</v>
      </c>
      <c r="M8869" t="s">
        <v>1883</v>
      </c>
      <c r="N8869" t="e">
        <f t="shared" si="277"/>
        <v>#N/A</v>
      </c>
    </row>
    <row r="8870" spans="1:14">
      <c r="A8870" s="32" t="s">
        <v>2264</v>
      </c>
      <c r="B8870" s="32" t="s">
        <v>2264</v>
      </c>
      <c r="C8870" t="str">
        <f>VLOOKUP(B8870,Sheet6!B:C,2,0)</f>
        <v>C573E6E1-8C71-4254-953E-30691905D034</v>
      </c>
      <c r="D8870" s="34" t="s">
        <v>4011</v>
      </c>
      <c r="E8870" t="e">
        <f>VLOOKUP('نهایی براساس سیستم'!D8870,Trade!A:B,2,0)</f>
        <v>#N/A</v>
      </c>
      <c r="H8870" s="34" t="s">
        <v>1034</v>
      </c>
      <c r="I8870" t="str">
        <f>VLOOKUP(H8870,Position!A:D,4,0)</f>
        <v>29d0e884-8873-4235-a4b6-2ff0bc8bc3e4</v>
      </c>
      <c r="J8870" t="str">
        <f t="shared" si="276"/>
        <v>29d0e884-8873-4235-a4b6-2ff0bc8bc3e4'</v>
      </c>
      <c r="K8870" t="s">
        <v>4008</v>
      </c>
      <c r="L8870" t="s">
        <v>1882</v>
      </c>
      <c r="M8870" t="s">
        <v>1883</v>
      </c>
      <c r="N8870" t="e">
        <f t="shared" si="277"/>
        <v>#N/A</v>
      </c>
    </row>
    <row r="8871" spans="1:14">
      <c r="A8871" s="32" t="s">
        <v>2266</v>
      </c>
      <c r="B8871" s="32" t="s">
        <v>2266</v>
      </c>
      <c r="C8871" t="str">
        <f>VLOOKUP(B8871,Sheet6!B:C,2,0)</f>
        <v>6F7526BB-AD8E-4CAF-B032-36E8DE66555C</v>
      </c>
      <c r="D8871" s="34" t="s">
        <v>4011</v>
      </c>
      <c r="E8871" t="e">
        <f>VLOOKUP('نهایی براساس سیستم'!D8871,Trade!A:B,2,0)</f>
        <v>#N/A</v>
      </c>
      <c r="H8871" s="34" t="s">
        <v>1034</v>
      </c>
      <c r="I8871" t="str">
        <f>VLOOKUP(H8871,Position!A:D,4,0)</f>
        <v>29d0e884-8873-4235-a4b6-2ff0bc8bc3e4</v>
      </c>
      <c r="J8871" t="str">
        <f t="shared" si="276"/>
        <v>29d0e884-8873-4235-a4b6-2ff0bc8bc3e4'</v>
      </c>
      <c r="K8871" t="s">
        <v>4008</v>
      </c>
      <c r="L8871" t="s">
        <v>1882</v>
      </c>
      <c r="M8871" t="s">
        <v>1883</v>
      </c>
      <c r="N8871" t="e">
        <f t="shared" si="277"/>
        <v>#N/A</v>
      </c>
    </row>
    <row r="8872" spans="1:14">
      <c r="A8872" s="32" t="s">
        <v>2268</v>
      </c>
      <c r="B8872" s="32" t="s">
        <v>2268</v>
      </c>
      <c r="C8872" t="str">
        <f>VLOOKUP(B8872,Sheet6!B:C,2,0)</f>
        <v>1ACF9AB2-03B5-4E18-9855-FD2B77D7002B</v>
      </c>
      <c r="D8872" s="34" t="s">
        <v>4011</v>
      </c>
      <c r="E8872" t="e">
        <f>VLOOKUP('نهایی براساس سیستم'!D8872,Trade!A:B,2,0)</f>
        <v>#N/A</v>
      </c>
      <c r="H8872" s="34" t="s">
        <v>1034</v>
      </c>
      <c r="I8872" t="str">
        <f>VLOOKUP(H8872,Position!A:D,4,0)</f>
        <v>29d0e884-8873-4235-a4b6-2ff0bc8bc3e4</v>
      </c>
      <c r="J8872" t="str">
        <f t="shared" si="276"/>
        <v>29d0e884-8873-4235-a4b6-2ff0bc8bc3e4'</v>
      </c>
      <c r="K8872" t="s">
        <v>4008</v>
      </c>
      <c r="L8872" t="s">
        <v>1882</v>
      </c>
      <c r="M8872" t="s">
        <v>1883</v>
      </c>
      <c r="N8872" t="e">
        <f t="shared" si="277"/>
        <v>#N/A</v>
      </c>
    </row>
    <row r="8873" spans="1:14">
      <c r="A8873" s="32" t="s">
        <v>2270</v>
      </c>
      <c r="B8873" s="32" t="s">
        <v>2270</v>
      </c>
      <c r="C8873" t="str">
        <f>VLOOKUP(B8873,Sheet6!B:C,2,0)</f>
        <v>71EDA626-961B-4D9B-9976-B1507B759A2B</v>
      </c>
      <c r="D8873" s="34" t="s">
        <v>4011</v>
      </c>
      <c r="E8873" t="e">
        <f>VLOOKUP('نهایی براساس سیستم'!D8873,Trade!A:B,2,0)</f>
        <v>#N/A</v>
      </c>
      <c r="H8873" s="34" t="s">
        <v>1034</v>
      </c>
      <c r="I8873" t="str">
        <f>VLOOKUP(H8873,Position!A:D,4,0)</f>
        <v>29d0e884-8873-4235-a4b6-2ff0bc8bc3e4</v>
      </c>
      <c r="J8873" t="str">
        <f t="shared" si="276"/>
        <v>29d0e884-8873-4235-a4b6-2ff0bc8bc3e4'</v>
      </c>
      <c r="K8873" t="s">
        <v>4008</v>
      </c>
      <c r="L8873" t="s">
        <v>1882</v>
      </c>
      <c r="M8873" t="s">
        <v>1883</v>
      </c>
      <c r="N8873" t="e">
        <f t="shared" si="277"/>
        <v>#N/A</v>
      </c>
    </row>
    <row r="8874" spans="1:14">
      <c r="A8874" s="32" t="s">
        <v>2272</v>
      </c>
      <c r="B8874" s="32" t="s">
        <v>2272</v>
      </c>
      <c r="C8874" t="str">
        <f>VLOOKUP(B8874,Sheet6!B:C,2,0)</f>
        <v>8945E73E-0BBB-485E-94A3-DEBF422B4803</v>
      </c>
      <c r="D8874" s="34" t="s">
        <v>4011</v>
      </c>
      <c r="E8874" t="e">
        <f>VLOOKUP('نهایی براساس سیستم'!D8874,Trade!A:B,2,0)</f>
        <v>#N/A</v>
      </c>
      <c r="H8874" s="34" t="s">
        <v>1034</v>
      </c>
      <c r="I8874" t="str">
        <f>VLOOKUP(H8874,Position!A:D,4,0)</f>
        <v>29d0e884-8873-4235-a4b6-2ff0bc8bc3e4</v>
      </c>
      <c r="J8874" t="str">
        <f t="shared" si="276"/>
        <v>29d0e884-8873-4235-a4b6-2ff0bc8bc3e4'</v>
      </c>
      <c r="K8874" t="s">
        <v>4008</v>
      </c>
      <c r="L8874" t="s">
        <v>1882</v>
      </c>
      <c r="M8874" t="s">
        <v>1883</v>
      </c>
      <c r="N8874" t="e">
        <f t="shared" si="277"/>
        <v>#N/A</v>
      </c>
    </row>
    <row r="8875" spans="1:14">
      <c r="A8875" s="32" t="s">
        <v>2274</v>
      </c>
      <c r="B8875" s="32" t="s">
        <v>2274</v>
      </c>
      <c r="C8875" t="str">
        <f>VLOOKUP(B8875,Sheet6!B:C,2,0)</f>
        <v>BE470EA4-6B17-46B0-8BEA-B835156750B1</v>
      </c>
      <c r="D8875" s="34" t="s">
        <v>4011</v>
      </c>
      <c r="E8875" t="e">
        <f>VLOOKUP('نهایی براساس سیستم'!D8875,Trade!A:B,2,0)</f>
        <v>#N/A</v>
      </c>
      <c r="H8875" s="34" t="s">
        <v>1034</v>
      </c>
      <c r="I8875" t="str">
        <f>VLOOKUP(H8875,Position!A:D,4,0)</f>
        <v>29d0e884-8873-4235-a4b6-2ff0bc8bc3e4</v>
      </c>
      <c r="J8875" t="str">
        <f t="shared" si="276"/>
        <v>29d0e884-8873-4235-a4b6-2ff0bc8bc3e4'</v>
      </c>
      <c r="K8875" t="s">
        <v>4008</v>
      </c>
      <c r="L8875" t="s">
        <v>1882</v>
      </c>
      <c r="M8875" t="s">
        <v>1883</v>
      </c>
      <c r="N8875" t="e">
        <f t="shared" si="277"/>
        <v>#N/A</v>
      </c>
    </row>
    <row r="8876" spans="1:14">
      <c r="A8876" s="32" t="s">
        <v>2276</v>
      </c>
      <c r="B8876" s="32" t="s">
        <v>2276</v>
      </c>
      <c r="C8876" t="str">
        <f>VLOOKUP(B8876,Sheet6!B:C,2,0)</f>
        <v>8295247B-D43B-45BD-9770-801E59285C56</v>
      </c>
      <c r="D8876" s="34" t="s">
        <v>4011</v>
      </c>
      <c r="E8876" t="e">
        <f>VLOOKUP('نهایی براساس سیستم'!D8876,Trade!A:B,2,0)</f>
        <v>#N/A</v>
      </c>
      <c r="H8876" s="34" t="s">
        <v>1034</v>
      </c>
      <c r="I8876" t="str">
        <f>VLOOKUP(H8876,Position!A:D,4,0)</f>
        <v>29d0e884-8873-4235-a4b6-2ff0bc8bc3e4</v>
      </c>
      <c r="J8876" t="str">
        <f t="shared" si="276"/>
        <v>29d0e884-8873-4235-a4b6-2ff0bc8bc3e4'</v>
      </c>
      <c r="K8876" t="s">
        <v>4008</v>
      </c>
      <c r="L8876" t="s">
        <v>1882</v>
      </c>
      <c r="M8876" t="s">
        <v>1883</v>
      </c>
      <c r="N8876" t="e">
        <f t="shared" si="277"/>
        <v>#N/A</v>
      </c>
    </row>
    <row r="8877" spans="1:14">
      <c r="A8877" s="32" t="s">
        <v>2278</v>
      </c>
      <c r="B8877" s="32" t="s">
        <v>2278</v>
      </c>
      <c r="C8877" t="str">
        <f>VLOOKUP(B8877,Sheet6!B:C,2,0)</f>
        <v>D484F846-012F-427A-9204-A08A5544386B</v>
      </c>
      <c r="D8877" s="34" t="s">
        <v>4011</v>
      </c>
      <c r="E8877" t="e">
        <f>VLOOKUP('نهایی براساس سیستم'!D8877,Trade!A:B,2,0)</f>
        <v>#N/A</v>
      </c>
      <c r="H8877" s="34" t="s">
        <v>1034</v>
      </c>
      <c r="I8877" t="str">
        <f>VLOOKUP(H8877,Position!A:D,4,0)</f>
        <v>29d0e884-8873-4235-a4b6-2ff0bc8bc3e4</v>
      </c>
      <c r="J8877" t="str">
        <f t="shared" si="276"/>
        <v>29d0e884-8873-4235-a4b6-2ff0bc8bc3e4'</v>
      </c>
      <c r="K8877" t="s">
        <v>4008</v>
      </c>
      <c r="L8877" t="s">
        <v>1882</v>
      </c>
      <c r="M8877" t="s">
        <v>1883</v>
      </c>
      <c r="N8877" t="e">
        <f t="shared" si="277"/>
        <v>#N/A</v>
      </c>
    </row>
    <row r="8878" spans="1:14">
      <c r="A8878" s="32" t="s">
        <v>2280</v>
      </c>
      <c r="B8878" s="32" t="s">
        <v>2280</v>
      </c>
      <c r="C8878" t="str">
        <f>VLOOKUP(B8878,Sheet6!B:C,2,0)</f>
        <v>E96855F5-1ED7-4F3F-BB78-7299BD0CED73</v>
      </c>
      <c r="D8878" s="34" t="s">
        <v>4011</v>
      </c>
      <c r="E8878" t="e">
        <f>VLOOKUP('نهایی براساس سیستم'!D8878,Trade!A:B,2,0)</f>
        <v>#N/A</v>
      </c>
      <c r="H8878" s="34" t="s">
        <v>1034</v>
      </c>
      <c r="I8878" t="str">
        <f>VLOOKUP(H8878,Position!A:D,4,0)</f>
        <v>29d0e884-8873-4235-a4b6-2ff0bc8bc3e4</v>
      </c>
      <c r="J8878" t="str">
        <f t="shared" si="276"/>
        <v>29d0e884-8873-4235-a4b6-2ff0bc8bc3e4'</v>
      </c>
      <c r="K8878" t="s">
        <v>4008</v>
      </c>
      <c r="L8878" t="s">
        <v>1882</v>
      </c>
      <c r="M8878" t="s">
        <v>1883</v>
      </c>
      <c r="N8878" t="e">
        <f t="shared" si="277"/>
        <v>#N/A</v>
      </c>
    </row>
    <row r="8879" spans="1:14">
      <c r="A8879" s="32" t="s">
        <v>2282</v>
      </c>
      <c r="B8879" s="32" t="s">
        <v>2282</v>
      </c>
      <c r="C8879" t="str">
        <f>VLOOKUP(B8879,Sheet6!B:C,2,0)</f>
        <v>C85DE836-338F-48BC-965D-721C642B7151</v>
      </c>
      <c r="D8879" s="34" t="s">
        <v>4011</v>
      </c>
      <c r="E8879" t="e">
        <f>VLOOKUP('نهایی براساس سیستم'!D8879,Trade!A:B,2,0)</f>
        <v>#N/A</v>
      </c>
      <c r="H8879" s="34" t="s">
        <v>1034</v>
      </c>
      <c r="I8879" t="str">
        <f>VLOOKUP(H8879,Position!A:D,4,0)</f>
        <v>29d0e884-8873-4235-a4b6-2ff0bc8bc3e4</v>
      </c>
      <c r="J8879" t="str">
        <f t="shared" si="276"/>
        <v>29d0e884-8873-4235-a4b6-2ff0bc8bc3e4'</v>
      </c>
      <c r="K8879" t="s">
        <v>4008</v>
      </c>
      <c r="L8879" t="s">
        <v>1882</v>
      </c>
      <c r="M8879" t="s">
        <v>1883</v>
      </c>
      <c r="N8879" t="e">
        <f t="shared" si="277"/>
        <v>#N/A</v>
      </c>
    </row>
    <row r="8880" spans="1:14">
      <c r="A8880" s="32" t="s">
        <v>2284</v>
      </c>
      <c r="B8880" s="32" t="s">
        <v>2284</v>
      </c>
      <c r="C8880" t="str">
        <f>VLOOKUP(B8880,Sheet6!B:C,2,0)</f>
        <v>702011FB-968B-4C30-B8FE-D3CA656A25D6</v>
      </c>
      <c r="D8880" s="34" t="s">
        <v>4011</v>
      </c>
      <c r="E8880" t="e">
        <f>VLOOKUP('نهایی براساس سیستم'!D8880,Trade!A:B,2,0)</f>
        <v>#N/A</v>
      </c>
      <c r="H8880" s="34" t="s">
        <v>1034</v>
      </c>
      <c r="I8880" t="str">
        <f>VLOOKUP(H8880,Position!A:D,4,0)</f>
        <v>29d0e884-8873-4235-a4b6-2ff0bc8bc3e4</v>
      </c>
      <c r="J8880" t="str">
        <f t="shared" si="276"/>
        <v>29d0e884-8873-4235-a4b6-2ff0bc8bc3e4'</v>
      </c>
      <c r="K8880" t="s">
        <v>4008</v>
      </c>
      <c r="L8880" t="s">
        <v>1882</v>
      </c>
      <c r="M8880" t="s">
        <v>1883</v>
      </c>
      <c r="N8880" t="e">
        <f t="shared" si="277"/>
        <v>#N/A</v>
      </c>
    </row>
    <row r="8881" spans="1:14">
      <c r="A8881" s="32" t="s">
        <v>2286</v>
      </c>
      <c r="B8881" s="32" t="s">
        <v>2286</v>
      </c>
      <c r="C8881" t="str">
        <f>VLOOKUP(B8881,Sheet6!B:C,2,0)</f>
        <v>A526CE14-7758-47F2-8EBC-8202A3A7C56E</v>
      </c>
      <c r="D8881" s="34" t="s">
        <v>4011</v>
      </c>
      <c r="E8881" t="e">
        <f>VLOOKUP('نهایی براساس سیستم'!D8881,Trade!A:B,2,0)</f>
        <v>#N/A</v>
      </c>
      <c r="H8881" s="34" t="s">
        <v>1034</v>
      </c>
      <c r="I8881" t="str">
        <f>VLOOKUP(H8881,Position!A:D,4,0)</f>
        <v>29d0e884-8873-4235-a4b6-2ff0bc8bc3e4</v>
      </c>
      <c r="J8881" t="str">
        <f t="shared" si="276"/>
        <v>29d0e884-8873-4235-a4b6-2ff0bc8bc3e4'</v>
      </c>
      <c r="K8881" t="s">
        <v>4008</v>
      </c>
      <c r="L8881" t="s">
        <v>1882</v>
      </c>
      <c r="M8881" t="s">
        <v>1883</v>
      </c>
      <c r="N8881" t="e">
        <f t="shared" si="277"/>
        <v>#N/A</v>
      </c>
    </row>
    <row r="8882" spans="1:14">
      <c r="A8882" s="32" t="s">
        <v>2288</v>
      </c>
      <c r="B8882" s="32" t="s">
        <v>2288</v>
      </c>
      <c r="C8882" t="str">
        <f>VLOOKUP(B8882,Sheet6!B:C,2,0)</f>
        <v>A47CA61C-F3A1-4FB0-976C-3BD0173D9AB3</v>
      </c>
      <c r="D8882" s="34" t="s">
        <v>4011</v>
      </c>
      <c r="E8882" t="e">
        <f>VLOOKUP('نهایی براساس سیستم'!D8882,Trade!A:B,2,0)</f>
        <v>#N/A</v>
      </c>
      <c r="H8882" s="34" t="s">
        <v>1034</v>
      </c>
      <c r="I8882" t="str">
        <f>VLOOKUP(H8882,Position!A:D,4,0)</f>
        <v>29d0e884-8873-4235-a4b6-2ff0bc8bc3e4</v>
      </c>
      <c r="J8882" t="str">
        <f t="shared" si="276"/>
        <v>29d0e884-8873-4235-a4b6-2ff0bc8bc3e4'</v>
      </c>
      <c r="K8882" t="s">
        <v>4008</v>
      </c>
      <c r="L8882" t="s">
        <v>1882</v>
      </c>
      <c r="M8882" t="s">
        <v>1883</v>
      </c>
      <c r="N8882" t="e">
        <f t="shared" si="277"/>
        <v>#N/A</v>
      </c>
    </row>
    <row r="8883" spans="1:14">
      <c r="A8883" s="32" t="s">
        <v>2290</v>
      </c>
      <c r="B8883" s="32" t="s">
        <v>2290</v>
      </c>
      <c r="C8883" t="str">
        <f>VLOOKUP(B8883,Sheet6!B:C,2,0)</f>
        <v>5225535A-F5DB-4F29-ADBC-0D79A0D30560</v>
      </c>
      <c r="D8883" s="34" t="s">
        <v>4011</v>
      </c>
      <c r="E8883" t="e">
        <f>VLOOKUP('نهایی براساس سیستم'!D8883,Trade!A:B,2,0)</f>
        <v>#N/A</v>
      </c>
      <c r="H8883" s="34" t="s">
        <v>1034</v>
      </c>
      <c r="I8883" t="str">
        <f>VLOOKUP(H8883,Position!A:D,4,0)</f>
        <v>29d0e884-8873-4235-a4b6-2ff0bc8bc3e4</v>
      </c>
      <c r="J8883" t="str">
        <f t="shared" si="276"/>
        <v>29d0e884-8873-4235-a4b6-2ff0bc8bc3e4'</v>
      </c>
      <c r="K8883" t="s">
        <v>4008</v>
      </c>
      <c r="L8883" t="s">
        <v>1882</v>
      </c>
      <c r="M8883" t="s">
        <v>1883</v>
      </c>
      <c r="N8883" t="e">
        <f t="shared" si="277"/>
        <v>#N/A</v>
      </c>
    </row>
    <row r="8884" spans="1:14">
      <c r="A8884" s="32" t="s">
        <v>2292</v>
      </c>
      <c r="B8884" s="32" t="s">
        <v>2292</v>
      </c>
      <c r="C8884" t="str">
        <f>VLOOKUP(B8884,Sheet6!B:C,2,0)</f>
        <v>392B8997-644F-4D5B-9F9F-76B581770ED0</v>
      </c>
      <c r="D8884" s="34" t="s">
        <v>4011</v>
      </c>
      <c r="E8884" t="e">
        <f>VLOOKUP('نهایی براساس سیستم'!D8884,Trade!A:B,2,0)</f>
        <v>#N/A</v>
      </c>
      <c r="H8884" s="34" t="s">
        <v>1034</v>
      </c>
      <c r="I8884" t="str">
        <f>VLOOKUP(H8884,Position!A:D,4,0)</f>
        <v>29d0e884-8873-4235-a4b6-2ff0bc8bc3e4</v>
      </c>
      <c r="J8884" t="str">
        <f t="shared" si="276"/>
        <v>29d0e884-8873-4235-a4b6-2ff0bc8bc3e4'</v>
      </c>
      <c r="K8884" t="s">
        <v>4008</v>
      </c>
      <c r="L8884" t="s">
        <v>1882</v>
      </c>
      <c r="M8884" t="s">
        <v>1883</v>
      </c>
      <c r="N8884" t="e">
        <f t="shared" si="277"/>
        <v>#N/A</v>
      </c>
    </row>
    <row r="8885" spans="1:14">
      <c r="A8885" s="32" t="s">
        <v>2294</v>
      </c>
      <c r="B8885" s="32" t="s">
        <v>2294</v>
      </c>
      <c r="C8885" t="str">
        <f>VLOOKUP(B8885,Sheet6!B:C,2,0)</f>
        <v>D1BEE42B-7583-454D-A402-B82C2C1956DA</v>
      </c>
      <c r="D8885" s="34" t="s">
        <v>4011</v>
      </c>
      <c r="E8885" t="e">
        <f>VLOOKUP('نهایی براساس سیستم'!D8885,Trade!A:B,2,0)</f>
        <v>#N/A</v>
      </c>
      <c r="H8885" s="34" t="s">
        <v>1034</v>
      </c>
      <c r="I8885" t="str">
        <f>VLOOKUP(H8885,Position!A:D,4,0)</f>
        <v>29d0e884-8873-4235-a4b6-2ff0bc8bc3e4</v>
      </c>
      <c r="J8885" t="str">
        <f t="shared" si="276"/>
        <v>29d0e884-8873-4235-a4b6-2ff0bc8bc3e4'</v>
      </c>
      <c r="K8885" t="s">
        <v>4008</v>
      </c>
      <c r="L8885" t="s">
        <v>1882</v>
      </c>
      <c r="M8885" t="s">
        <v>1883</v>
      </c>
      <c r="N8885" t="e">
        <f t="shared" si="277"/>
        <v>#N/A</v>
      </c>
    </row>
    <row r="8886" spans="1:14">
      <c r="A8886" s="32" t="s">
        <v>2296</v>
      </c>
      <c r="B8886" s="32" t="s">
        <v>2296</v>
      </c>
      <c r="C8886" t="str">
        <f>VLOOKUP(B8886,Sheet6!B:C,2,0)</f>
        <v>05030F59-A3B1-4449-984A-415923BE2EF1</v>
      </c>
      <c r="D8886" s="34" t="s">
        <v>4011</v>
      </c>
      <c r="E8886" t="e">
        <f>VLOOKUP('نهایی براساس سیستم'!D8886,Trade!A:B,2,0)</f>
        <v>#N/A</v>
      </c>
      <c r="H8886" s="34" t="s">
        <v>1034</v>
      </c>
      <c r="I8886" t="str">
        <f>VLOOKUP(H8886,Position!A:D,4,0)</f>
        <v>29d0e884-8873-4235-a4b6-2ff0bc8bc3e4</v>
      </c>
      <c r="J8886" t="str">
        <f t="shared" si="276"/>
        <v>29d0e884-8873-4235-a4b6-2ff0bc8bc3e4'</v>
      </c>
      <c r="K8886" t="s">
        <v>4008</v>
      </c>
      <c r="L8886" t="s">
        <v>1882</v>
      </c>
      <c r="M8886" t="s">
        <v>1883</v>
      </c>
      <c r="N8886" t="e">
        <f t="shared" si="277"/>
        <v>#N/A</v>
      </c>
    </row>
    <row r="8887" spans="1:14">
      <c r="A8887" s="32" t="s">
        <v>2298</v>
      </c>
      <c r="B8887" s="32" t="s">
        <v>2298</v>
      </c>
      <c r="C8887" t="str">
        <f>VLOOKUP(B8887,Sheet6!B:C,2,0)</f>
        <v>3D018752-7D6D-411D-BCE1-1554200DE5DD</v>
      </c>
      <c r="D8887" s="34" t="s">
        <v>4011</v>
      </c>
      <c r="E8887" t="e">
        <f>VLOOKUP('نهایی براساس سیستم'!D8887,Trade!A:B,2,0)</f>
        <v>#N/A</v>
      </c>
      <c r="H8887" s="34" t="s">
        <v>1034</v>
      </c>
      <c r="I8887" t="str">
        <f>VLOOKUP(H8887,Position!A:D,4,0)</f>
        <v>29d0e884-8873-4235-a4b6-2ff0bc8bc3e4</v>
      </c>
      <c r="J8887" t="str">
        <f t="shared" si="276"/>
        <v>29d0e884-8873-4235-a4b6-2ff0bc8bc3e4'</v>
      </c>
      <c r="K8887" t="s">
        <v>4008</v>
      </c>
      <c r="L8887" t="s">
        <v>1882</v>
      </c>
      <c r="M8887" t="s">
        <v>1883</v>
      </c>
      <c r="N8887" t="e">
        <f t="shared" si="277"/>
        <v>#N/A</v>
      </c>
    </row>
    <row r="8888" spans="1:14">
      <c r="A8888" s="32" t="s">
        <v>2300</v>
      </c>
      <c r="B8888" s="32" t="s">
        <v>2300</v>
      </c>
      <c r="C8888" t="str">
        <f>VLOOKUP(B8888,Sheet6!B:C,2,0)</f>
        <v>237E26D4-8E43-429E-BC4A-A94167BA0D2D</v>
      </c>
      <c r="D8888" s="34" t="s">
        <v>4011</v>
      </c>
      <c r="E8888" t="e">
        <f>VLOOKUP('نهایی براساس سیستم'!D8888,Trade!A:B,2,0)</f>
        <v>#N/A</v>
      </c>
      <c r="H8888" s="34" t="s">
        <v>1034</v>
      </c>
      <c r="I8888" t="str">
        <f>VLOOKUP(H8888,Position!A:D,4,0)</f>
        <v>29d0e884-8873-4235-a4b6-2ff0bc8bc3e4</v>
      </c>
      <c r="J8888" t="str">
        <f t="shared" si="276"/>
        <v>29d0e884-8873-4235-a4b6-2ff0bc8bc3e4'</v>
      </c>
      <c r="K8888" t="s">
        <v>4008</v>
      </c>
      <c r="L8888" t="s">
        <v>1882</v>
      </c>
      <c r="M8888" t="s">
        <v>1883</v>
      </c>
      <c r="N8888" t="e">
        <f t="shared" si="277"/>
        <v>#N/A</v>
      </c>
    </row>
    <row r="8889" spans="1:14">
      <c r="A8889" s="32" t="s">
        <v>2302</v>
      </c>
      <c r="B8889" s="32" t="s">
        <v>2302</v>
      </c>
      <c r="C8889" t="str">
        <f>VLOOKUP(B8889,Sheet6!B:C,2,0)</f>
        <v>BDD1EF5B-2F25-4000-85D2-B24CDC49164F</v>
      </c>
      <c r="D8889" s="34" t="s">
        <v>4011</v>
      </c>
      <c r="E8889" t="e">
        <f>VLOOKUP('نهایی براساس سیستم'!D8889,Trade!A:B,2,0)</f>
        <v>#N/A</v>
      </c>
      <c r="H8889" s="34" t="s">
        <v>1034</v>
      </c>
      <c r="I8889" t="str">
        <f>VLOOKUP(H8889,Position!A:D,4,0)</f>
        <v>29d0e884-8873-4235-a4b6-2ff0bc8bc3e4</v>
      </c>
      <c r="J8889" t="str">
        <f t="shared" si="276"/>
        <v>29d0e884-8873-4235-a4b6-2ff0bc8bc3e4'</v>
      </c>
      <c r="K8889" t="s">
        <v>4008</v>
      </c>
      <c r="L8889" t="s">
        <v>1882</v>
      </c>
      <c r="M8889" t="s">
        <v>1883</v>
      </c>
      <c r="N8889" t="e">
        <f t="shared" si="277"/>
        <v>#N/A</v>
      </c>
    </row>
    <row r="8890" spans="1:14">
      <c r="A8890" s="32" t="s">
        <v>2304</v>
      </c>
      <c r="B8890" s="32" t="s">
        <v>2304</v>
      </c>
      <c r="C8890" t="str">
        <f>VLOOKUP(B8890,Sheet6!B:C,2,0)</f>
        <v>FBC93294-31D6-4B66-8E88-36ABE2DD0E1A</v>
      </c>
      <c r="D8890" s="34" t="s">
        <v>4011</v>
      </c>
      <c r="E8890" t="e">
        <f>VLOOKUP('نهایی براساس سیستم'!D8890,Trade!A:B,2,0)</f>
        <v>#N/A</v>
      </c>
      <c r="H8890" s="34" t="s">
        <v>1034</v>
      </c>
      <c r="I8890" t="str">
        <f>VLOOKUP(H8890,Position!A:D,4,0)</f>
        <v>29d0e884-8873-4235-a4b6-2ff0bc8bc3e4</v>
      </c>
      <c r="J8890" t="str">
        <f t="shared" si="276"/>
        <v>29d0e884-8873-4235-a4b6-2ff0bc8bc3e4'</v>
      </c>
      <c r="K8890" t="s">
        <v>4008</v>
      </c>
      <c r="L8890" t="s">
        <v>1882</v>
      </c>
      <c r="M8890" t="s">
        <v>1883</v>
      </c>
      <c r="N8890" t="e">
        <f t="shared" si="277"/>
        <v>#N/A</v>
      </c>
    </row>
    <row r="8891" spans="1:14">
      <c r="A8891" s="32" t="s">
        <v>2306</v>
      </c>
      <c r="B8891" s="32" t="s">
        <v>2306</v>
      </c>
      <c r="C8891" t="str">
        <f>VLOOKUP(B8891,Sheet6!B:C,2,0)</f>
        <v>57C3CB58-4235-4CDF-AC82-018C7ADFA34C</v>
      </c>
      <c r="D8891" s="34" t="s">
        <v>4011</v>
      </c>
      <c r="E8891" t="e">
        <f>VLOOKUP('نهایی براساس سیستم'!D8891,Trade!A:B,2,0)</f>
        <v>#N/A</v>
      </c>
      <c r="H8891" s="34" t="s">
        <v>1034</v>
      </c>
      <c r="I8891" t="str">
        <f>VLOOKUP(H8891,Position!A:D,4,0)</f>
        <v>29d0e884-8873-4235-a4b6-2ff0bc8bc3e4</v>
      </c>
      <c r="J8891" t="str">
        <f t="shared" si="276"/>
        <v>29d0e884-8873-4235-a4b6-2ff0bc8bc3e4'</v>
      </c>
      <c r="K8891" t="s">
        <v>4008</v>
      </c>
      <c r="L8891" t="s">
        <v>1882</v>
      </c>
      <c r="M8891" t="s">
        <v>1883</v>
      </c>
      <c r="N8891" t="e">
        <f t="shared" si="277"/>
        <v>#N/A</v>
      </c>
    </row>
    <row r="8892" spans="1:14">
      <c r="A8892" s="32" t="s">
        <v>2308</v>
      </c>
      <c r="B8892" s="32" t="s">
        <v>2308</v>
      </c>
      <c r="C8892" t="str">
        <f>VLOOKUP(B8892,Sheet6!B:C,2,0)</f>
        <v>B369521F-2887-4692-82B7-EF57922689AA</v>
      </c>
      <c r="D8892" s="34" t="s">
        <v>4011</v>
      </c>
      <c r="E8892" t="e">
        <f>VLOOKUP('نهایی براساس سیستم'!D8892,Trade!A:B,2,0)</f>
        <v>#N/A</v>
      </c>
      <c r="H8892" s="34" t="s">
        <v>1034</v>
      </c>
      <c r="I8892" t="str">
        <f>VLOOKUP(H8892,Position!A:D,4,0)</f>
        <v>29d0e884-8873-4235-a4b6-2ff0bc8bc3e4</v>
      </c>
      <c r="J8892" t="str">
        <f t="shared" si="276"/>
        <v>29d0e884-8873-4235-a4b6-2ff0bc8bc3e4'</v>
      </c>
      <c r="K8892" t="s">
        <v>4008</v>
      </c>
      <c r="L8892" t="s">
        <v>1882</v>
      </c>
      <c r="M8892" t="s">
        <v>1883</v>
      </c>
      <c r="N8892" t="e">
        <f t="shared" si="277"/>
        <v>#N/A</v>
      </c>
    </row>
    <row r="8893" spans="1:14">
      <c r="A8893" s="32" t="s">
        <v>2310</v>
      </c>
      <c r="B8893" s="32" t="s">
        <v>2310</v>
      </c>
      <c r="C8893" t="str">
        <f>VLOOKUP(B8893,Sheet6!B:C,2,0)</f>
        <v>24AEC299-AB70-4B02-87FD-FB4C590EC839</v>
      </c>
      <c r="D8893" s="34" t="s">
        <v>4011</v>
      </c>
      <c r="E8893" t="e">
        <f>VLOOKUP('نهایی براساس سیستم'!D8893,Trade!A:B,2,0)</f>
        <v>#N/A</v>
      </c>
      <c r="H8893" s="34" t="s">
        <v>1034</v>
      </c>
      <c r="I8893" t="str">
        <f>VLOOKUP(H8893,Position!A:D,4,0)</f>
        <v>29d0e884-8873-4235-a4b6-2ff0bc8bc3e4</v>
      </c>
      <c r="J8893" t="str">
        <f t="shared" si="276"/>
        <v>29d0e884-8873-4235-a4b6-2ff0bc8bc3e4'</v>
      </c>
      <c r="K8893" t="s">
        <v>4008</v>
      </c>
      <c r="L8893" t="s">
        <v>1882</v>
      </c>
      <c r="M8893" t="s">
        <v>1883</v>
      </c>
      <c r="N8893" t="e">
        <f t="shared" si="277"/>
        <v>#N/A</v>
      </c>
    </row>
    <row r="8894" spans="1:14">
      <c r="A8894" s="32" t="s">
        <v>2312</v>
      </c>
      <c r="B8894" s="32" t="s">
        <v>2312</v>
      </c>
      <c r="C8894" t="str">
        <f>VLOOKUP(B8894,Sheet6!B:C,2,0)</f>
        <v>0A068003-313A-412A-9E26-FFF5299C85B6</v>
      </c>
      <c r="D8894" s="34" t="s">
        <v>4011</v>
      </c>
      <c r="E8894" t="e">
        <f>VLOOKUP('نهایی براساس سیستم'!D8894,Trade!A:B,2,0)</f>
        <v>#N/A</v>
      </c>
      <c r="H8894" s="34" t="s">
        <v>1034</v>
      </c>
      <c r="I8894" t="str">
        <f>VLOOKUP(H8894,Position!A:D,4,0)</f>
        <v>29d0e884-8873-4235-a4b6-2ff0bc8bc3e4</v>
      </c>
      <c r="J8894" t="str">
        <f t="shared" si="276"/>
        <v>29d0e884-8873-4235-a4b6-2ff0bc8bc3e4'</v>
      </c>
      <c r="K8894" t="s">
        <v>4008</v>
      </c>
      <c r="L8894" t="s">
        <v>1882</v>
      </c>
      <c r="M8894" t="s">
        <v>1883</v>
      </c>
      <c r="N8894" t="e">
        <f t="shared" si="277"/>
        <v>#N/A</v>
      </c>
    </row>
    <row r="8895" spans="1:14">
      <c r="A8895" s="32" t="s">
        <v>2314</v>
      </c>
      <c r="B8895" s="32" t="s">
        <v>2314</v>
      </c>
      <c r="C8895" t="str">
        <f>VLOOKUP(B8895,Sheet6!B:C,2,0)</f>
        <v>CFBF245D-55F6-40FE-98BB-E89D933B6354</v>
      </c>
      <c r="D8895" s="34" t="s">
        <v>4011</v>
      </c>
      <c r="E8895" t="e">
        <f>VLOOKUP('نهایی براساس سیستم'!D8895,Trade!A:B,2,0)</f>
        <v>#N/A</v>
      </c>
      <c r="H8895" s="34" t="s">
        <v>1034</v>
      </c>
      <c r="I8895" t="str">
        <f>VLOOKUP(H8895,Position!A:D,4,0)</f>
        <v>29d0e884-8873-4235-a4b6-2ff0bc8bc3e4</v>
      </c>
      <c r="J8895" t="str">
        <f t="shared" si="276"/>
        <v>29d0e884-8873-4235-a4b6-2ff0bc8bc3e4'</v>
      </c>
      <c r="K8895" t="s">
        <v>4008</v>
      </c>
      <c r="L8895" t="s">
        <v>1882</v>
      </c>
      <c r="M8895" t="s">
        <v>1883</v>
      </c>
      <c r="N8895" t="e">
        <f t="shared" si="277"/>
        <v>#N/A</v>
      </c>
    </row>
    <row r="8896" spans="1:14">
      <c r="A8896" s="32" t="s">
        <v>2316</v>
      </c>
      <c r="B8896" s="32" t="s">
        <v>2316</v>
      </c>
      <c r="C8896" t="str">
        <f>VLOOKUP(B8896,Sheet6!B:C,2,0)</f>
        <v>F3F37373-B82D-404D-868F-A9CD232FE9B7</v>
      </c>
      <c r="D8896" s="34" t="s">
        <v>4011</v>
      </c>
      <c r="E8896" t="e">
        <f>VLOOKUP('نهایی براساس سیستم'!D8896,Trade!A:B,2,0)</f>
        <v>#N/A</v>
      </c>
      <c r="H8896" s="34" t="s">
        <v>1034</v>
      </c>
      <c r="I8896" t="str">
        <f>VLOOKUP(H8896,Position!A:D,4,0)</f>
        <v>29d0e884-8873-4235-a4b6-2ff0bc8bc3e4</v>
      </c>
      <c r="J8896" t="str">
        <f t="shared" si="276"/>
        <v>29d0e884-8873-4235-a4b6-2ff0bc8bc3e4'</v>
      </c>
      <c r="K8896" t="s">
        <v>4008</v>
      </c>
      <c r="L8896" t="s">
        <v>1882</v>
      </c>
      <c r="M8896" t="s">
        <v>1883</v>
      </c>
      <c r="N8896" t="e">
        <f t="shared" si="277"/>
        <v>#N/A</v>
      </c>
    </row>
    <row r="8897" spans="1:14">
      <c r="A8897" s="32" t="s">
        <v>2318</v>
      </c>
      <c r="B8897" s="32" t="s">
        <v>2318</v>
      </c>
      <c r="C8897" t="str">
        <f>VLOOKUP(B8897,Sheet6!B:C,2,0)</f>
        <v>BA8AA55D-F895-4D6A-BDEA-4377C730D606</v>
      </c>
      <c r="D8897" s="34" t="s">
        <v>4011</v>
      </c>
      <c r="E8897" t="e">
        <f>VLOOKUP('نهایی براساس سیستم'!D8897,Trade!A:B,2,0)</f>
        <v>#N/A</v>
      </c>
      <c r="H8897" s="34" t="s">
        <v>1034</v>
      </c>
      <c r="I8897" t="str">
        <f>VLOOKUP(H8897,Position!A:D,4,0)</f>
        <v>29d0e884-8873-4235-a4b6-2ff0bc8bc3e4</v>
      </c>
      <c r="J8897" t="str">
        <f t="shared" si="276"/>
        <v>29d0e884-8873-4235-a4b6-2ff0bc8bc3e4'</v>
      </c>
      <c r="K8897" t="s">
        <v>4008</v>
      </c>
      <c r="L8897" t="s">
        <v>1882</v>
      </c>
      <c r="M8897" t="s">
        <v>1883</v>
      </c>
      <c r="N8897" t="e">
        <f t="shared" si="277"/>
        <v>#N/A</v>
      </c>
    </row>
    <row r="8898" spans="1:14">
      <c r="A8898" s="32" t="s">
        <v>2320</v>
      </c>
      <c r="B8898" s="32" t="s">
        <v>2320</v>
      </c>
      <c r="C8898" t="str">
        <f>VLOOKUP(B8898,Sheet6!B:C,2,0)</f>
        <v>921582BA-DF7D-47FD-9561-1EF4BA010123</v>
      </c>
      <c r="D8898" s="34" t="s">
        <v>4011</v>
      </c>
      <c r="E8898" t="e">
        <f>VLOOKUP('نهایی براساس سیستم'!D8898,Trade!A:B,2,0)</f>
        <v>#N/A</v>
      </c>
      <c r="H8898" s="34" t="s">
        <v>1034</v>
      </c>
      <c r="I8898" t="str">
        <f>VLOOKUP(H8898,Position!A:D,4,0)</f>
        <v>29d0e884-8873-4235-a4b6-2ff0bc8bc3e4</v>
      </c>
      <c r="J8898" t="str">
        <f t="shared" si="276"/>
        <v>29d0e884-8873-4235-a4b6-2ff0bc8bc3e4'</v>
      </c>
      <c r="K8898" t="s">
        <v>4008</v>
      </c>
      <c r="L8898" t="s">
        <v>1882</v>
      </c>
      <c r="M8898" t="s">
        <v>1883</v>
      </c>
      <c r="N8898" t="e">
        <f t="shared" si="277"/>
        <v>#N/A</v>
      </c>
    </row>
    <row r="8899" spans="1:14">
      <c r="A8899" s="32" t="s">
        <v>2322</v>
      </c>
      <c r="B8899" s="32" t="s">
        <v>2322</v>
      </c>
      <c r="C8899" t="str">
        <f>VLOOKUP(B8899,Sheet6!B:C,2,0)</f>
        <v>20D1BFA2-ECA6-48BC-8886-E8EBE45138F8</v>
      </c>
      <c r="D8899" s="34" t="s">
        <v>4011</v>
      </c>
      <c r="E8899" t="e">
        <f>VLOOKUP('نهایی براساس سیستم'!D8899,Trade!A:B,2,0)</f>
        <v>#N/A</v>
      </c>
      <c r="H8899" s="34" t="s">
        <v>1034</v>
      </c>
      <c r="I8899" t="str">
        <f>VLOOKUP(H8899,Position!A:D,4,0)</f>
        <v>29d0e884-8873-4235-a4b6-2ff0bc8bc3e4</v>
      </c>
      <c r="J8899" t="str">
        <f t="shared" ref="J8899:J8962" si="278">I8899&amp;"'"</f>
        <v>29d0e884-8873-4235-a4b6-2ff0bc8bc3e4'</v>
      </c>
      <c r="K8899" t="s">
        <v>4008</v>
      </c>
      <c r="L8899" t="s">
        <v>1882</v>
      </c>
      <c r="M8899" t="s">
        <v>1883</v>
      </c>
      <c r="N8899" t="e">
        <f t="shared" ref="N8899:N8962" si="279">K8899&amp;""&amp;C8899&amp;""&amp;L8899&amp;""&amp;E8899&amp;""&amp;M8899&amp;""&amp;J8899&amp;"--"&amp;B8899&amp;"-"&amp;D8899&amp;"-"&amp;H8899</f>
        <v>#N/A</v>
      </c>
    </row>
    <row r="8900" spans="1:14">
      <c r="A8900" s="32" t="s">
        <v>2324</v>
      </c>
      <c r="B8900" s="32" t="s">
        <v>2324</v>
      </c>
      <c r="C8900" t="str">
        <f>VLOOKUP(B8900,Sheet6!B:C,2,0)</f>
        <v>A03E0056-D005-4DAA-8C31-544B82BB86F8</v>
      </c>
      <c r="D8900" s="34" t="s">
        <v>4011</v>
      </c>
      <c r="E8900" t="e">
        <f>VLOOKUP('نهایی براساس سیستم'!D8900,Trade!A:B,2,0)</f>
        <v>#N/A</v>
      </c>
      <c r="H8900" s="34" t="s">
        <v>1034</v>
      </c>
      <c r="I8900" t="str">
        <f>VLOOKUP(H8900,Position!A:D,4,0)</f>
        <v>29d0e884-8873-4235-a4b6-2ff0bc8bc3e4</v>
      </c>
      <c r="J8900" t="str">
        <f t="shared" si="278"/>
        <v>29d0e884-8873-4235-a4b6-2ff0bc8bc3e4'</v>
      </c>
      <c r="K8900" t="s">
        <v>4008</v>
      </c>
      <c r="L8900" t="s">
        <v>1882</v>
      </c>
      <c r="M8900" t="s">
        <v>1883</v>
      </c>
      <c r="N8900" t="e">
        <f t="shared" si="279"/>
        <v>#N/A</v>
      </c>
    </row>
    <row r="8901" spans="1:14">
      <c r="A8901" s="32" t="s">
        <v>2326</v>
      </c>
      <c r="B8901" s="32" t="s">
        <v>2326</v>
      </c>
      <c r="C8901" t="str">
        <f>VLOOKUP(B8901,Sheet6!B:C,2,0)</f>
        <v>ED5B0E04-509A-4D3E-9874-4772CC7FDC43</v>
      </c>
      <c r="D8901" s="34" t="s">
        <v>4011</v>
      </c>
      <c r="E8901" t="e">
        <f>VLOOKUP('نهایی براساس سیستم'!D8901,Trade!A:B,2,0)</f>
        <v>#N/A</v>
      </c>
      <c r="H8901" s="34" t="s">
        <v>1034</v>
      </c>
      <c r="I8901" t="str">
        <f>VLOOKUP(H8901,Position!A:D,4,0)</f>
        <v>29d0e884-8873-4235-a4b6-2ff0bc8bc3e4</v>
      </c>
      <c r="J8901" t="str">
        <f t="shared" si="278"/>
        <v>29d0e884-8873-4235-a4b6-2ff0bc8bc3e4'</v>
      </c>
      <c r="K8901" t="s">
        <v>4008</v>
      </c>
      <c r="L8901" t="s">
        <v>1882</v>
      </c>
      <c r="M8901" t="s">
        <v>1883</v>
      </c>
      <c r="N8901" t="e">
        <f t="shared" si="279"/>
        <v>#N/A</v>
      </c>
    </row>
    <row r="8902" spans="1:14">
      <c r="A8902" s="32" t="s">
        <v>2328</v>
      </c>
      <c r="B8902" s="32" t="s">
        <v>2328</v>
      </c>
      <c r="C8902" t="str">
        <f>VLOOKUP(B8902,Sheet6!B:C,2,0)</f>
        <v>FF2321DD-4114-4F64-95E3-F9E9811AED2A</v>
      </c>
      <c r="D8902" s="34" t="s">
        <v>4011</v>
      </c>
      <c r="E8902" t="e">
        <f>VLOOKUP('نهایی براساس سیستم'!D8902,Trade!A:B,2,0)</f>
        <v>#N/A</v>
      </c>
      <c r="H8902" s="34" t="s">
        <v>1034</v>
      </c>
      <c r="I8902" t="str">
        <f>VLOOKUP(H8902,Position!A:D,4,0)</f>
        <v>29d0e884-8873-4235-a4b6-2ff0bc8bc3e4</v>
      </c>
      <c r="J8902" t="str">
        <f t="shared" si="278"/>
        <v>29d0e884-8873-4235-a4b6-2ff0bc8bc3e4'</v>
      </c>
      <c r="K8902" t="s">
        <v>4008</v>
      </c>
      <c r="L8902" t="s">
        <v>1882</v>
      </c>
      <c r="M8902" t="s">
        <v>1883</v>
      </c>
      <c r="N8902" t="e">
        <f t="shared" si="279"/>
        <v>#N/A</v>
      </c>
    </row>
    <row r="8903" spans="1:14">
      <c r="A8903" s="32" t="s">
        <v>2330</v>
      </c>
      <c r="B8903" s="32" t="s">
        <v>2330</v>
      </c>
      <c r="C8903" t="str">
        <f>VLOOKUP(B8903,Sheet6!B:C,2,0)</f>
        <v>83A24A64-92DF-4488-82E9-C426A11198CB</v>
      </c>
      <c r="D8903" s="34" t="s">
        <v>4011</v>
      </c>
      <c r="E8903" t="e">
        <f>VLOOKUP('نهایی براساس سیستم'!D8903,Trade!A:B,2,0)</f>
        <v>#N/A</v>
      </c>
      <c r="H8903" s="34" t="s">
        <v>1034</v>
      </c>
      <c r="I8903" t="str">
        <f>VLOOKUP(H8903,Position!A:D,4,0)</f>
        <v>29d0e884-8873-4235-a4b6-2ff0bc8bc3e4</v>
      </c>
      <c r="J8903" t="str">
        <f t="shared" si="278"/>
        <v>29d0e884-8873-4235-a4b6-2ff0bc8bc3e4'</v>
      </c>
      <c r="K8903" t="s">
        <v>4008</v>
      </c>
      <c r="L8903" t="s">
        <v>1882</v>
      </c>
      <c r="M8903" t="s">
        <v>1883</v>
      </c>
      <c r="N8903" t="e">
        <f t="shared" si="279"/>
        <v>#N/A</v>
      </c>
    </row>
    <row r="8904" spans="1:14">
      <c r="A8904" s="32" t="s">
        <v>2332</v>
      </c>
      <c r="B8904" s="32" t="s">
        <v>2332</v>
      </c>
      <c r="C8904" t="str">
        <f>VLOOKUP(B8904,Sheet6!B:C,2,0)</f>
        <v>254DE4A9-59BB-41A2-A2E1-522789859ED9</v>
      </c>
      <c r="D8904" s="34" t="s">
        <v>4011</v>
      </c>
      <c r="E8904" t="e">
        <f>VLOOKUP('نهایی براساس سیستم'!D8904,Trade!A:B,2,0)</f>
        <v>#N/A</v>
      </c>
      <c r="H8904" s="34" t="s">
        <v>1034</v>
      </c>
      <c r="I8904" t="str">
        <f>VLOOKUP(H8904,Position!A:D,4,0)</f>
        <v>29d0e884-8873-4235-a4b6-2ff0bc8bc3e4</v>
      </c>
      <c r="J8904" t="str">
        <f t="shared" si="278"/>
        <v>29d0e884-8873-4235-a4b6-2ff0bc8bc3e4'</v>
      </c>
      <c r="K8904" t="s">
        <v>4008</v>
      </c>
      <c r="L8904" t="s">
        <v>1882</v>
      </c>
      <c r="M8904" t="s">
        <v>1883</v>
      </c>
      <c r="N8904" t="e">
        <f t="shared" si="279"/>
        <v>#N/A</v>
      </c>
    </row>
    <row r="8905" spans="1:14">
      <c r="A8905" s="32" t="s">
        <v>2334</v>
      </c>
      <c r="B8905" s="32" t="s">
        <v>2334</v>
      </c>
      <c r="C8905" t="str">
        <f>VLOOKUP(B8905,Sheet6!B:C,2,0)</f>
        <v>6272CE04-2838-40DC-8DB9-FDC63B94E5BB</v>
      </c>
      <c r="D8905" s="34" t="s">
        <v>4011</v>
      </c>
      <c r="E8905" t="e">
        <f>VLOOKUP('نهایی براساس سیستم'!D8905,Trade!A:B,2,0)</f>
        <v>#N/A</v>
      </c>
      <c r="H8905" s="34" t="s">
        <v>1034</v>
      </c>
      <c r="I8905" t="str">
        <f>VLOOKUP(H8905,Position!A:D,4,0)</f>
        <v>29d0e884-8873-4235-a4b6-2ff0bc8bc3e4</v>
      </c>
      <c r="J8905" t="str">
        <f t="shared" si="278"/>
        <v>29d0e884-8873-4235-a4b6-2ff0bc8bc3e4'</v>
      </c>
      <c r="K8905" t="s">
        <v>4008</v>
      </c>
      <c r="L8905" t="s">
        <v>1882</v>
      </c>
      <c r="M8905" t="s">
        <v>1883</v>
      </c>
      <c r="N8905" t="e">
        <f t="shared" si="279"/>
        <v>#N/A</v>
      </c>
    </row>
    <row r="8906" spans="1:14">
      <c r="A8906" s="32" t="s">
        <v>2336</v>
      </c>
      <c r="B8906" s="32" t="s">
        <v>2336</v>
      </c>
      <c r="C8906" t="str">
        <f>VLOOKUP(B8906,Sheet6!B:C,2,0)</f>
        <v>3F0F8182-B016-4374-81D1-9CF69D3B473E</v>
      </c>
      <c r="D8906" s="34" t="s">
        <v>4011</v>
      </c>
      <c r="E8906" t="e">
        <f>VLOOKUP('نهایی براساس سیستم'!D8906,Trade!A:B,2,0)</f>
        <v>#N/A</v>
      </c>
      <c r="H8906" s="34" t="s">
        <v>1034</v>
      </c>
      <c r="I8906" t="str">
        <f>VLOOKUP(H8906,Position!A:D,4,0)</f>
        <v>29d0e884-8873-4235-a4b6-2ff0bc8bc3e4</v>
      </c>
      <c r="J8906" t="str">
        <f t="shared" si="278"/>
        <v>29d0e884-8873-4235-a4b6-2ff0bc8bc3e4'</v>
      </c>
      <c r="K8906" t="s">
        <v>4008</v>
      </c>
      <c r="L8906" t="s">
        <v>1882</v>
      </c>
      <c r="M8906" t="s">
        <v>1883</v>
      </c>
      <c r="N8906" t="e">
        <f t="shared" si="279"/>
        <v>#N/A</v>
      </c>
    </row>
    <row r="8907" spans="1:14">
      <c r="A8907" s="32" t="s">
        <v>2338</v>
      </c>
      <c r="B8907" s="32" t="s">
        <v>2338</v>
      </c>
      <c r="C8907" t="str">
        <f>VLOOKUP(B8907,Sheet6!B:C,2,0)</f>
        <v>F7752EE0-EB96-476B-A9B4-8B947938F456</v>
      </c>
      <c r="D8907" s="34" t="s">
        <v>4011</v>
      </c>
      <c r="E8907" t="e">
        <f>VLOOKUP('نهایی براساس سیستم'!D8907,Trade!A:B,2,0)</f>
        <v>#N/A</v>
      </c>
      <c r="H8907" s="34" t="s">
        <v>1034</v>
      </c>
      <c r="I8907" t="str">
        <f>VLOOKUP(H8907,Position!A:D,4,0)</f>
        <v>29d0e884-8873-4235-a4b6-2ff0bc8bc3e4</v>
      </c>
      <c r="J8907" t="str">
        <f t="shared" si="278"/>
        <v>29d0e884-8873-4235-a4b6-2ff0bc8bc3e4'</v>
      </c>
      <c r="K8907" t="s">
        <v>4008</v>
      </c>
      <c r="L8907" t="s">
        <v>1882</v>
      </c>
      <c r="M8907" t="s">
        <v>1883</v>
      </c>
      <c r="N8907" t="e">
        <f t="shared" si="279"/>
        <v>#N/A</v>
      </c>
    </row>
    <row r="8908" spans="1:14">
      <c r="A8908" s="32" t="s">
        <v>2340</v>
      </c>
      <c r="B8908" s="32" t="s">
        <v>2340</v>
      </c>
      <c r="C8908" t="str">
        <f>VLOOKUP(B8908,Sheet6!B:C,2,0)</f>
        <v>32C2A1B0-3789-4220-B809-24C00C67C5BA</v>
      </c>
      <c r="D8908" s="34" t="s">
        <v>4011</v>
      </c>
      <c r="E8908" t="e">
        <f>VLOOKUP('نهایی براساس سیستم'!D8908,Trade!A:B,2,0)</f>
        <v>#N/A</v>
      </c>
      <c r="H8908" s="34" t="s">
        <v>1034</v>
      </c>
      <c r="I8908" t="str">
        <f>VLOOKUP(H8908,Position!A:D,4,0)</f>
        <v>29d0e884-8873-4235-a4b6-2ff0bc8bc3e4</v>
      </c>
      <c r="J8908" t="str">
        <f t="shared" si="278"/>
        <v>29d0e884-8873-4235-a4b6-2ff0bc8bc3e4'</v>
      </c>
      <c r="K8908" t="s">
        <v>4008</v>
      </c>
      <c r="L8908" t="s">
        <v>1882</v>
      </c>
      <c r="M8908" t="s">
        <v>1883</v>
      </c>
      <c r="N8908" t="e">
        <f t="shared" si="279"/>
        <v>#N/A</v>
      </c>
    </row>
    <row r="8909" spans="1:14">
      <c r="A8909" s="32" t="s">
        <v>2342</v>
      </c>
      <c r="B8909" s="32" t="s">
        <v>2342</v>
      </c>
      <c r="C8909" t="str">
        <f>VLOOKUP(B8909,Sheet6!B:C,2,0)</f>
        <v>CF29189F-2ECC-4F99-A5BB-7A04F9B9F3FF</v>
      </c>
      <c r="D8909" s="34" t="s">
        <v>4011</v>
      </c>
      <c r="E8909" t="e">
        <f>VLOOKUP('نهایی براساس سیستم'!D8909,Trade!A:B,2,0)</f>
        <v>#N/A</v>
      </c>
      <c r="H8909" s="34" t="s">
        <v>1034</v>
      </c>
      <c r="I8909" t="str">
        <f>VLOOKUP(H8909,Position!A:D,4,0)</f>
        <v>29d0e884-8873-4235-a4b6-2ff0bc8bc3e4</v>
      </c>
      <c r="J8909" t="str">
        <f t="shared" si="278"/>
        <v>29d0e884-8873-4235-a4b6-2ff0bc8bc3e4'</v>
      </c>
      <c r="K8909" t="s">
        <v>4008</v>
      </c>
      <c r="L8909" t="s">
        <v>1882</v>
      </c>
      <c r="M8909" t="s">
        <v>1883</v>
      </c>
      <c r="N8909" t="e">
        <f t="shared" si="279"/>
        <v>#N/A</v>
      </c>
    </row>
    <row r="8910" spans="1:14">
      <c r="A8910" s="32" t="s">
        <v>2344</v>
      </c>
      <c r="B8910" s="32" t="s">
        <v>2344</v>
      </c>
      <c r="C8910" t="str">
        <f>VLOOKUP(B8910,Sheet6!B:C,2,0)</f>
        <v>40989B58-1026-448E-9FFD-FB699894CC04</v>
      </c>
      <c r="D8910" s="34" t="s">
        <v>4011</v>
      </c>
      <c r="E8910" t="e">
        <f>VLOOKUP('نهایی براساس سیستم'!D8910,Trade!A:B,2,0)</f>
        <v>#N/A</v>
      </c>
      <c r="H8910" s="34" t="s">
        <v>1034</v>
      </c>
      <c r="I8910" t="str">
        <f>VLOOKUP(H8910,Position!A:D,4,0)</f>
        <v>29d0e884-8873-4235-a4b6-2ff0bc8bc3e4</v>
      </c>
      <c r="J8910" t="str">
        <f t="shared" si="278"/>
        <v>29d0e884-8873-4235-a4b6-2ff0bc8bc3e4'</v>
      </c>
      <c r="K8910" t="s">
        <v>4008</v>
      </c>
      <c r="L8910" t="s">
        <v>1882</v>
      </c>
      <c r="M8910" t="s">
        <v>1883</v>
      </c>
      <c r="N8910" t="e">
        <f t="shared" si="279"/>
        <v>#N/A</v>
      </c>
    </row>
    <row r="8911" spans="1:14">
      <c r="A8911" s="32" t="s">
        <v>2346</v>
      </c>
      <c r="B8911" s="32" t="s">
        <v>2346</v>
      </c>
      <c r="C8911" t="str">
        <f>VLOOKUP(B8911,Sheet6!B:C,2,0)</f>
        <v>C42B5E3E-F927-4F28-B895-5E13C90BD516</v>
      </c>
      <c r="D8911" s="34" t="s">
        <v>4011</v>
      </c>
      <c r="E8911" t="e">
        <f>VLOOKUP('نهایی براساس سیستم'!D8911,Trade!A:B,2,0)</f>
        <v>#N/A</v>
      </c>
      <c r="H8911" s="34" t="s">
        <v>1034</v>
      </c>
      <c r="I8911" t="str">
        <f>VLOOKUP(H8911,Position!A:D,4,0)</f>
        <v>29d0e884-8873-4235-a4b6-2ff0bc8bc3e4</v>
      </c>
      <c r="J8911" t="str">
        <f t="shared" si="278"/>
        <v>29d0e884-8873-4235-a4b6-2ff0bc8bc3e4'</v>
      </c>
      <c r="K8911" t="s">
        <v>4008</v>
      </c>
      <c r="L8911" t="s">
        <v>1882</v>
      </c>
      <c r="M8911" t="s">
        <v>1883</v>
      </c>
      <c r="N8911" t="e">
        <f t="shared" si="279"/>
        <v>#N/A</v>
      </c>
    </row>
    <row r="8912" spans="1:14">
      <c r="A8912" s="32" t="s">
        <v>2348</v>
      </c>
      <c r="B8912" s="32" t="s">
        <v>2348</v>
      </c>
      <c r="C8912" t="str">
        <f>VLOOKUP(B8912,Sheet6!B:C,2,0)</f>
        <v>85305E99-CF1B-459D-BB12-2DA163587452</v>
      </c>
      <c r="D8912" s="34" t="s">
        <v>4011</v>
      </c>
      <c r="E8912" t="e">
        <f>VLOOKUP('نهایی براساس سیستم'!D8912,Trade!A:B,2,0)</f>
        <v>#N/A</v>
      </c>
      <c r="H8912" s="34" t="s">
        <v>1034</v>
      </c>
      <c r="I8912" t="str">
        <f>VLOOKUP(H8912,Position!A:D,4,0)</f>
        <v>29d0e884-8873-4235-a4b6-2ff0bc8bc3e4</v>
      </c>
      <c r="J8912" t="str">
        <f t="shared" si="278"/>
        <v>29d0e884-8873-4235-a4b6-2ff0bc8bc3e4'</v>
      </c>
      <c r="K8912" t="s">
        <v>4008</v>
      </c>
      <c r="L8912" t="s">
        <v>1882</v>
      </c>
      <c r="M8912" t="s">
        <v>1883</v>
      </c>
      <c r="N8912" t="e">
        <f t="shared" si="279"/>
        <v>#N/A</v>
      </c>
    </row>
    <row r="8913" spans="1:14">
      <c r="A8913" s="32" t="s">
        <v>2350</v>
      </c>
      <c r="B8913" s="32" t="s">
        <v>2350</v>
      </c>
      <c r="C8913" t="str">
        <f>VLOOKUP(B8913,Sheet6!B:C,2,0)</f>
        <v>1B23FF74-42F5-41D1-BD6F-5C31FBB03EE1</v>
      </c>
      <c r="D8913" s="34" t="s">
        <v>4011</v>
      </c>
      <c r="E8913" t="e">
        <f>VLOOKUP('نهایی براساس سیستم'!D8913,Trade!A:B,2,0)</f>
        <v>#N/A</v>
      </c>
      <c r="H8913" s="34" t="s">
        <v>1034</v>
      </c>
      <c r="I8913" t="str">
        <f>VLOOKUP(H8913,Position!A:D,4,0)</f>
        <v>29d0e884-8873-4235-a4b6-2ff0bc8bc3e4</v>
      </c>
      <c r="J8913" t="str">
        <f t="shared" si="278"/>
        <v>29d0e884-8873-4235-a4b6-2ff0bc8bc3e4'</v>
      </c>
      <c r="K8913" t="s">
        <v>4008</v>
      </c>
      <c r="L8913" t="s">
        <v>1882</v>
      </c>
      <c r="M8913" t="s">
        <v>1883</v>
      </c>
      <c r="N8913" t="e">
        <f t="shared" si="279"/>
        <v>#N/A</v>
      </c>
    </row>
    <row r="8914" spans="1:14">
      <c r="A8914" s="32" t="s">
        <v>2352</v>
      </c>
      <c r="B8914" s="32" t="s">
        <v>2352</v>
      </c>
      <c r="C8914" t="str">
        <f>VLOOKUP(B8914,Sheet6!B:C,2,0)</f>
        <v>86D56B9C-1A3B-4A0B-BAB3-B0670EAC972C</v>
      </c>
      <c r="D8914" s="34" t="s">
        <v>4011</v>
      </c>
      <c r="E8914" t="e">
        <f>VLOOKUP('نهایی براساس سیستم'!D8914,Trade!A:B,2,0)</f>
        <v>#N/A</v>
      </c>
      <c r="H8914" s="34" t="s">
        <v>1034</v>
      </c>
      <c r="I8914" t="str">
        <f>VLOOKUP(H8914,Position!A:D,4,0)</f>
        <v>29d0e884-8873-4235-a4b6-2ff0bc8bc3e4</v>
      </c>
      <c r="J8914" t="str">
        <f t="shared" si="278"/>
        <v>29d0e884-8873-4235-a4b6-2ff0bc8bc3e4'</v>
      </c>
      <c r="K8914" t="s">
        <v>4008</v>
      </c>
      <c r="L8914" t="s">
        <v>1882</v>
      </c>
      <c r="M8914" t="s">
        <v>1883</v>
      </c>
      <c r="N8914" t="e">
        <f t="shared" si="279"/>
        <v>#N/A</v>
      </c>
    </row>
    <row r="8915" spans="1:14">
      <c r="A8915" s="32" t="s">
        <v>2354</v>
      </c>
      <c r="B8915" s="32" t="s">
        <v>2354</v>
      </c>
      <c r="C8915" t="str">
        <f>VLOOKUP(B8915,Sheet6!B:C,2,0)</f>
        <v>67584691-592E-4F42-8EA7-430402C978CB</v>
      </c>
      <c r="D8915" s="34" t="s">
        <v>4011</v>
      </c>
      <c r="E8915" t="e">
        <f>VLOOKUP('نهایی براساس سیستم'!D8915,Trade!A:B,2,0)</f>
        <v>#N/A</v>
      </c>
      <c r="H8915" s="34" t="s">
        <v>1034</v>
      </c>
      <c r="I8915" t="str">
        <f>VLOOKUP(H8915,Position!A:D,4,0)</f>
        <v>29d0e884-8873-4235-a4b6-2ff0bc8bc3e4</v>
      </c>
      <c r="J8915" t="str">
        <f t="shared" si="278"/>
        <v>29d0e884-8873-4235-a4b6-2ff0bc8bc3e4'</v>
      </c>
      <c r="K8915" t="s">
        <v>4008</v>
      </c>
      <c r="L8915" t="s">
        <v>1882</v>
      </c>
      <c r="M8915" t="s">
        <v>1883</v>
      </c>
      <c r="N8915" t="e">
        <f t="shared" si="279"/>
        <v>#N/A</v>
      </c>
    </row>
    <row r="8916" spans="1:14">
      <c r="A8916" s="32" t="s">
        <v>2356</v>
      </c>
      <c r="B8916" s="32" t="s">
        <v>2356</v>
      </c>
      <c r="C8916" t="str">
        <f>VLOOKUP(B8916,Sheet6!B:C,2,0)</f>
        <v>E082D7B7-8FFE-4DB7-8DC3-64CD45A8A10A</v>
      </c>
      <c r="D8916" s="34" t="s">
        <v>4011</v>
      </c>
      <c r="E8916" t="e">
        <f>VLOOKUP('نهایی براساس سیستم'!D8916,Trade!A:B,2,0)</f>
        <v>#N/A</v>
      </c>
      <c r="H8916" s="34" t="s">
        <v>1034</v>
      </c>
      <c r="I8916" t="str">
        <f>VLOOKUP(H8916,Position!A:D,4,0)</f>
        <v>29d0e884-8873-4235-a4b6-2ff0bc8bc3e4</v>
      </c>
      <c r="J8916" t="str">
        <f t="shared" si="278"/>
        <v>29d0e884-8873-4235-a4b6-2ff0bc8bc3e4'</v>
      </c>
      <c r="K8916" t="s">
        <v>4008</v>
      </c>
      <c r="L8916" t="s">
        <v>1882</v>
      </c>
      <c r="M8916" t="s">
        <v>1883</v>
      </c>
      <c r="N8916" t="e">
        <f t="shared" si="279"/>
        <v>#N/A</v>
      </c>
    </row>
    <row r="8917" spans="1:14">
      <c r="A8917" s="32" t="s">
        <v>2358</v>
      </c>
      <c r="B8917" s="32" t="s">
        <v>2358</v>
      </c>
      <c r="C8917" t="str">
        <f>VLOOKUP(B8917,Sheet6!B:C,2,0)</f>
        <v>54820427-501B-4228-B449-E18E4B6BF4ED</v>
      </c>
      <c r="D8917" s="34" t="s">
        <v>4011</v>
      </c>
      <c r="E8917" t="e">
        <f>VLOOKUP('نهایی براساس سیستم'!D8917,Trade!A:B,2,0)</f>
        <v>#N/A</v>
      </c>
      <c r="H8917" s="34" t="s">
        <v>1034</v>
      </c>
      <c r="I8917" t="str">
        <f>VLOOKUP(H8917,Position!A:D,4,0)</f>
        <v>29d0e884-8873-4235-a4b6-2ff0bc8bc3e4</v>
      </c>
      <c r="J8917" t="str">
        <f t="shared" si="278"/>
        <v>29d0e884-8873-4235-a4b6-2ff0bc8bc3e4'</v>
      </c>
      <c r="K8917" t="s">
        <v>4008</v>
      </c>
      <c r="L8917" t="s">
        <v>1882</v>
      </c>
      <c r="M8917" t="s">
        <v>1883</v>
      </c>
      <c r="N8917" t="e">
        <f t="shared" si="279"/>
        <v>#N/A</v>
      </c>
    </row>
    <row r="8918" spans="1:14">
      <c r="A8918" s="32" t="s">
        <v>2360</v>
      </c>
      <c r="B8918" s="32" t="s">
        <v>2360</v>
      </c>
      <c r="C8918" t="str">
        <f>VLOOKUP(B8918,Sheet6!B:C,2,0)</f>
        <v>7AB87C07-C244-406C-A094-C2B40DDDEFFE</v>
      </c>
      <c r="D8918" s="34" t="s">
        <v>4011</v>
      </c>
      <c r="E8918" t="e">
        <f>VLOOKUP('نهایی براساس سیستم'!D8918,Trade!A:B,2,0)</f>
        <v>#N/A</v>
      </c>
      <c r="H8918" s="34" t="s">
        <v>1034</v>
      </c>
      <c r="I8918" t="str">
        <f>VLOOKUP(H8918,Position!A:D,4,0)</f>
        <v>29d0e884-8873-4235-a4b6-2ff0bc8bc3e4</v>
      </c>
      <c r="J8918" t="str">
        <f t="shared" si="278"/>
        <v>29d0e884-8873-4235-a4b6-2ff0bc8bc3e4'</v>
      </c>
      <c r="K8918" t="s">
        <v>4008</v>
      </c>
      <c r="L8918" t="s">
        <v>1882</v>
      </c>
      <c r="M8918" t="s">
        <v>1883</v>
      </c>
      <c r="N8918" t="e">
        <f t="shared" si="279"/>
        <v>#N/A</v>
      </c>
    </row>
    <row r="8919" spans="1:14">
      <c r="A8919" s="32" t="s">
        <v>2362</v>
      </c>
      <c r="B8919" s="32" t="s">
        <v>2362</v>
      </c>
      <c r="C8919" t="str">
        <f>VLOOKUP(B8919,Sheet6!B:C,2,0)</f>
        <v>EADED00F-CF4C-4133-8CBA-AF6EB197E9EA</v>
      </c>
      <c r="D8919" s="34" t="s">
        <v>4011</v>
      </c>
      <c r="E8919" t="e">
        <f>VLOOKUP('نهایی براساس سیستم'!D8919,Trade!A:B,2,0)</f>
        <v>#N/A</v>
      </c>
      <c r="H8919" s="34" t="s">
        <v>1034</v>
      </c>
      <c r="I8919" t="str">
        <f>VLOOKUP(H8919,Position!A:D,4,0)</f>
        <v>29d0e884-8873-4235-a4b6-2ff0bc8bc3e4</v>
      </c>
      <c r="J8919" t="str">
        <f t="shared" si="278"/>
        <v>29d0e884-8873-4235-a4b6-2ff0bc8bc3e4'</v>
      </c>
      <c r="K8919" t="s">
        <v>4008</v>
      </c>
      <c r="L8919" t="s">
        <v>1882</v>
      </c>
      <c r="M8919" t="s">
        <v>1883</v>
      </c>
      <c r="N8919" t="e">
        <f t="shared" si="279"/>
        <v>#N/A</v>
      </c>
    </row>
    <row r="8920" spans="1:14">
      <c r="A8920" s="32" t="s">
        <v>2364</v>
      </c>
      <c r="B8920" s="32" t="s">
        <v>2364</v>
      </c>
      <c r="C8920" t="str">
        <f>VLOOKUP(B8920,Sheet6!B:C,2,0)</f>
        <v>8AC1D373-3CA0-4A0C-B5FA-FE7439B863C5</v>
      </c>
      <c r="D8920" s="34" t="s">
        <v>4011</v>
      </c>
      <c r="E8920" t="e">
        <f>VLOOKUP('نهایی براساس سیستم'!D8920,Trade!A:B,2,0)</f>
        <v>#N/A</v>
      </c>
      <c r="H8920" s="34" t="s">
        <v>1034</v>
      </c>
      <c r="I8920" t="str">
        <f>VLOOKUP(H8920,Position!A:D,4,0)</f>
        <v>29d0e884-8873-4235-a4b6-2ff0bc8bc3e4</v>
      </c>
      <c r="J8920" t="str">
        <f t="shared" si="278"/>
        <v>29d0e884-8873-4235-a4b6-2ff0bc8bc3e4'</v>
      </c>
      <c r="K8920" t="s">
        <v>4008</v>
      </c>
      <c r="L8920" t="s">
        <v>1882</v>
      </c>
      <c r="M8920" t="s">
        <v>1883</v>
      </c>
      <c r="N8920" t="e">
        <f t="shared" si="279"/>
        <v>#N/A</v>
      </c>
    </row>
    <row r="8921" spans="1:14">
      <c r="A8921" s="32" t="s">
        <v>2366</v>
      </c>
      <c r="B8921" s="32" t="s">
        <v>2366</v>
      </c>
      <c r="C8921" t="str">
        <f>VLOOKUP(B8921,Sheet6!B:C,2,0)</f>
        <v>680409B2-0885-4C6C-8F08-58F68C351012</v>
      </c>
      <c r="D8921" s="34" t="s">
        <v>4011</v>
      </c>
      <c r="E8921" t="e">
        <f>VLOOKUP('نهایی براساس سیستم'!D8921,Trade!A:B,2,0)</f>
        <v>#N/A</v>
      </c>
      <c r="H8921" s="34" t="s">
        <v>1034</v>
      </c>
      <c r="I8921" t="str">
        <f>VLOOKUP(H8921,Position!A:D,4,0)</f>
        <v>29d0e884-8873-4235-a4b6-2ff0bc8bc3e4</v>
      </c>
      <c r="J8921" t="str">
        <f t="shared" si="278"/>
        <v>29d0e884-8873-4235-a4b6-2ff0bc8bc3e4'</v>
      </c>
      <c r="K8921" t="s">
        <v>4008</v>
      </c>
      <c r="L8921" t="s">
        <v>1882</v>
      </c>
      <c r="M8921" t="s">
        <v>1883</v>
      </c>
      <c r="N8921" t="e">
        <f t="shared" si="279"/>
        <v>#N/A</v>
      </c>
    </row>
    <row r="8922" spans="1:14">
      <c r="A8922" s="32" t="s">
        <v>2368</v>
      </c>
      <c r="B8922" s="32" t="s">
        <v>2368</v>
      </c>
      <c r="C8922" t="str">
        <f>VLOOKUP(B8922,Sheet6!B:C,2,0)</f>
        <v>01111BE2-4B5A-47AB-9060-BFE6156BD5B1</v>
      </c>
      <c r="D8922" s="34" t="s">
        <v>4011</v>
      </c>
      <c r="E8922" t="e">
        <f>VLOOKUP('نهایی براساس سیستم'!D8922,Trade!A:B,2,0)</f>
        <v>#N/A</v>
      </c>
      <c r="H8922" s="34" t="s">
        <v>1034</v>
      </c>
      <c r="I8922" t="str">
        <f>VLOOKUP(H8922,Position!A:D,4,0)</f>
        <v>29d0e884-8873-4235-a4b6-2ff0bc8bc3e4</v>
      </c>
      <c r="J8922" t="str">
        <f t="shared" si="278"/>
        <v>29d0e884-8873-4235-a4b6-2ff0bc8bc3e4'</v>
      </c>
      <c r="K8922" t="s">
        <v>4008</v>
      </c>
      <c r="L8922" t="s">
        <v>1882</v>
      </c>
      <c r="M8922" t="s">
        <v>1883</v>
      </c>
      <c r="N8922" t="e">
        <f t="shared" si="279"/>
        <v>#N/A</v>
      </c>
    </row>
    <row r="8923" spans="1:14">
      <c r="A8923" s="32" t="s">
        <v>2370</v>
      </c>
      <c r="B8923" s="32" t="s">
        <v>2370</v>
      </c>
      <c r="C8923" t="str">
        <f>VLOOKUP(B8923,Sheet6!B:C,2,0)</f>
        <v>637E58C7-714B-4D4D-8F5D-5C57045E6955</v>
      </c>
      <c r="D8923" s="34" t="s">
        <v>4011</v>
      </c>
      <c r="E8923" t="e">
        <f>VLOOKUP('نهایی براساس سیستم'!D8923,Trade!A:B,2,0)</f>
        <v>#N/A</v>
      </c>
      <c r="H8923" s="34" t="s">
        <v>1034</v>
      </c>
      <c r="I8923" t="str">
        <f>VLOOKUP(H8923,Position!A:D,4,0)</f>
        <v>29d0e884-8873-4235-a4b6-2ff0bc8bc3e4</v>
      </c>
      <c r="J8923" t="str">
        <f t="shared" si="278"/>
        <v>29d0e884-8873-4235-a4b6-2ff0bc8bc3e4'</v>
      </c>
      <c r="K8923" t="s">
        <v>4008</v>
      </c>
      <c r="L8923" t="s">
        <v>1882</v>
      </c>
      <c r="M8923" t="s">
        <v>1883</v>
      </c>
      <c r="N8923" t="e">
        <f t="shared" si="279"/>
        <v>#N/A</v>
      </c>
    </row>
    <row r="8924" spans="1:14">
      <c r="A8924" s="32" t="s">
        <v>2372</v>
      </c>
      <c r="B8924" s="32" t="s">
        <v>2372</v>
      </c>
      <c r="C8924" t="str">
        <f>VLOOKUP(B8924,Sheet6!B:C,2,0)</f>
        <v>DC8B4311-4459-4067-9CE2-E10835952FE7</v>
      </c>
      <c r="D8924" s="34" t="s">
        <v>4011</v>
      </c>
      <c r="E8924" t="e">
        <f>VLOOKUP('نهایی براساس سیستم'!D8924,Trade!A:B,2,0)</f>
        <v>#N/A</v>
      </c>
      <c r="H8924" s="34" t="s">
        <v>1034</v>
      </c>
      <c r="I8924" t="str">
        <f>VLOOKUP(H8924,Position!A:D,4,0)</f>
        <v>29d0e884-8873-4235-a4b6-2ff0bc8bc3e4</v>
      </c>
      <c r="J8924" t="str">
        <f t="shared" si="278"/>
        <v>29d0e884-8873-4235-a4b6-2ff0bc8bc3e4'</v>
      </c>
      <c r="K8924" t="s">
        <v>4008</v>
      </c>
      <c r="L8924" t="s">
        <v>1882</v>
      </c>
      <c r="M8924" t="s">
        <v>1883</v>
      </c>
      <c r="N8924" t="e">
        <f t="shared" si="279"/>
        <v>#N/A</v>
      </c>
    </row>
    <row r="8925" spans="1:14">
      <c r="A8925" s="32" t="s">
        <v>2374</v>
      </c>
      <c r="B8925" s="32" t="s">
        <v>2374</v>
      </c>
      <c r="C8925" t="str">
        <f>VLOOKUP(B8925,Sheet6!B:C,2,0)</f>
        <v>0C3342D0-37E1-4281-BE05-4DD66701C480</v>
      </c>
      <c r="D8925" s="34" t="s">
        <v>4011</v>
      </c>
      <c r="E8925" t="e">
        <f>VLOOKUP('نهایی براساس سیستم'!D8925,Trade!A:B,2,0)</f>
        <v>#N/A</v>
      </c>
      <c r="H8925" s="34" t="s">
        <v>1034</v>
      </c>
      <c r="I8925" t="str">
        <f>VLOOKUP(H8925,Position!A:D,4,0)</f>
        <v>29d0e884-8873-4235-a4b6-2ff0bc8bc3e4</v>
      </c>
      <c r="J8925" t="str">
        <f t="shared" si="278"/>
        <v>29d0e884-8873-4235-a4b6-2ff0bc8bc3e4'</v>
      </c>
      <c r="K8925" t="s">
        <v>4008</v>
      </c>
      <c r="L8925" t="s">
        <v>1882</v>
      </c>
      <c r="M8925" t="s">
        <v>1883</v>
      </c>
      <c r="N8925" t="e">
        <f t="shared" si="279"/>
        <v>#N/A</v>
      </c>
    </row>
    <row r="8926" spans="1:14">
      <c r="A8926" s="32" t="s">
        <v>2376</v>
      </c>
      <c r="B8926" s="32" t="s">
        <v>2376</v>
      </c>
      <c r="C8926" t="str">
        <f>VLOOKUP(B8926,Sheet6!B:C,2,0)</f>
        <v>3FBA0CA3-2E74-4AE3-B3D6-24A9A2487183</v>
      </c>
      <c r="D8926" s="34" t="s">
        <v>4011</v>
      </c>
      <c r="E8926" t="e">
        <f>VLOOKUP('نهایی براساس سیستم'!D8926,Trade!A:B,2,0)</f>
        <v>#N/A</v>
      </c>
      <c r="H8926" s="34" t="s">
        <v>1034</v>
      </c>
      <c r="I8926" t="str">
        <f>VLOOKUP(H8926,Position!A:D,4,0)</f>
        <v>29d0e884-8873-4235-a4b6-2ff0bc8bc3e4</v>
      </c>
      <c r="J8926" t="str">
        <f t="shared" si="278"/>
        <v>29d0e884-8873-4235-a4b6-2ff0bc8bc3e4'</v>
      </c>
      <c r="K8926" t="s">
        <v>4008</v>
      </c>
      <c r="L8926" t="s">
        <v>1882</v>
      </c>
      <c r="M8926" t="s">
        <v>1883</v>
      </c>
      <c r="N8926" t="e">
        <f t="shared" si="279"/>
        <v>#N/A</v>
      </c>
    </row>
    <row r="8927" spans="1:14">
      <c r="A8927" s="32" t="s">
        <v>2378</v>
      </c>
      <c r="B8927" s="32" t="s">
        <v>2378</v>
      </c>
      <c r="C8927" t="str">
        <f>VLOOKUP(B8927,Sheet6!B:C,2,0)</f>
        <v>9C1B5095-9004-46F6-A9A2-08CBA529336C</v>
      </c>
      <c r="D8927" s="34" t="s">
        <v>4011</v>
      </c>
      <c r="E8927" t="e">
        <f>VLOOKUP('نهایی براساس سیستم'!D8927,Trade!A:B,2,0)</f>
        <v>#N/A</v>
      </c>
      <c r="H8927" s="34" t="s">
        <v>1034</v>
      </c>
      <c r="I8927" t="str">
        <f>VLOOKUP(H8927,Position!A:D,4,0)</f>
        <v>29d0e884-8873-4235-a4b6-2ff0bc8bc3e4</v>
      </c>
      <c r="J8927" t="str">
        <f t="shared" si="278"/>
        <v>29d0e884-8873-4235-a4b6-2ff0bc8bc3e4'</v>
      </c>
      <c r="K8927" t="s">
        <v>4008</v>
      </c>
      <c r="L8927" t="s">
        <v>1882</v>
      </c>
      <c r="M8927" t="s">
        <v>1883</v>
      </c>
      <c r="N8927" t="e">
        <f t="shared" si="279"/>
        <v>#N/A</v>
      </c>
    </row>
    <row r="8928" spans="1:14">
      <c r="A8928" s="32" t="s">
        <v>2380</v>
      </c>
      <c r="B8928" s="32" t="s">
        <v>2380</v>
      </c>
      <c r="C8928" t="str">
        <f>VLOOKUP(B8928,Sheet6!B:C,2,0)</f>
        <v>1E83F097-3504-4A47-ABF0-0EB17ED77E9F</v>
      </c>
      <c r="D8928" s="34" t="s">
        <v>4011</v>
      </c>
      <c r="E8928" t="e">
        <f>VLOOKUP('نهایی براساس سیستم'!D8928,Trade!A:B,2,0)</f>
        <v>#N/A</v>
      </c>
      <c r="H8928" s="34" t="s">
        <v>1034</v>
      </c>
      <c r="I8928" t="str">
        <f>VLOOKUP(H8928,Position!A:D,4,0)</f>
        <v>29d0e884-8873-4235-a4b6-2ff0bc8bc3e4</v>
      </c>
      <c r="J8928" t="str">
        <f t="shared" si="278"/>
        <v>29d0e884-8873-4235-a4b6-2ff0bc8bc3e4'</v>
      </c>
      <c r="K8928" t="s">
        <v>4008</v>
      </c>
      <c r="L8928" t="s">
        <v>1882</v>
      </c>
      <c r="M8928" t="s">
        <v>1883</v>
      </c>
      <c r="N8928" t="e">
        <f t="shared" si="279"/>
        <v>#N/A</v>
      </c>
    </row>
    <row r="8929" spans="1:14">
      <c r="A8929" s="32" t="s">
        <v>2382</v>
      </c>
      <c r="B8929" s="32" t="s">
        <v>2382</v>
      </c>
      <c r="C8929" t="str">
        <f>VLOOKUP(B8929,Sheet6!B:C,2,0)</f>
        <v>8491DDC8-F8F5-4305-A531-C92B9978AD8B</v>
      </c>
      <c r="D8929" s="34" t="s">
        <v>4011</v>
      </c>
      <c r="E8929" t="e">
        <f>VLOOKUP('نهایی براساس سیستم'!D8929,Trade!A:B,2,0)</f>
        <v>#N/A</v>
      </c>
      <c r="H8929" s="34" t="s">
        <v>1034</v>
      </c>
      <c r="I8929" t="str">
        <f>VLOOKUP(H8929,Position!A:D,4,0)</f>
        <v>29d0e884-8873-4235-a4b6-2ff0bc8bc3e4</v>
      </c>
      <c r="J8929" t="str">
        <f t="shared" si="278"/>
        <v>29d0e884-8873-4235-a4b6-2ff0bc8bc3e4'</v>
      </c>
      <c r="K8929" t="s">
        <v>4008</v>
      </c>
      <c r="L8929" t="s">
        <v>1882</v>
      </c>
      <c r="M8929" t="s">
        <v>1883</v>
      </c>
      <c r="N8929" t="e">
        <f t="shared" si="279"/>
        <v>#N/A</v>
      </c>
    </row>
    <row r="8930" spans="1:14">
      <c r="A8930" s="32" t="s">
        <v>2384</v>
      </c>
      <c r="B8930" s="32" t="s">
        <v>2384</v>
      </c>
      <c r="C8930" t="str">
        <f>VLOOKUP(B8930,Sheet6!B:C,2,0)</f>
        <v>1352DBBB-B679-466D-9561-F867CCD9883F</v>
      </c>
      <c r="D8930" s="34" t="s">
        <v>4011</v>
      </c>
      <c r="E8930" t="e">
        <f>VLOOKUP('نهایی براساس سیستم'!D8930,Trade!A:B,2,0)</f>
        <v>#N/A</v>
      </c>
      <c r="H8930" s="34" t="s">
        <v>1034</v>
      </c>
      <c r="I8930" t="str">
        <f>VLOOKUP(H8930,Position!A:D,4,0)</f>
        <v>29d0e884-8873-4235-a4b6-2ff0bc8bc3e4</v>
      </c>
      <c r="J8930" t="str">
        <f t="shared" si="278"/>
        <v>29d0e884-8873-4235-a4b6-2ff0bc8bc3e4'</v>
      </c>
      <c r="K8930" t="s">
        <v>4008</v>
      </c>
      <c r="L8930" t="s">
        <v>1882</v>
      </c>
      <c r="M8930" t="s">
        <v>1883</v>
      </c>
      <c r="N8930" t="e">
        <f t="shared" si="279"/>
        <v>#N/A</v>
      </c>
    </row>
    <row r="8931" spans="1:14">
      <c r="A8931" s="32" t="s">
        <v>2386</v>
      </c>
      <c r="B8931" s="32" t="s">
        <v>2386</v>
      </c>
      <c r="C8931" t="str">
        <f>VLOOKUP(B8931,Sheet6!B:C,2,0)</f>
        <v>8697B919-91D5-47B4-A8A3-A12866017630</v>
      </c>
      <c r="D8931" s="34" t="s">
        <v>4011</v>
      </c>
      <c r="E8931" t="e">
        <f>VLOOKUP('نهایی براساس سیستم'!D8931,Trade!A:B,2,0)</f>
        <v>#N/A</v>
      </c>
      <c r="H8931" s="34" t="s">
        <v>1034</v>
      </c>
      <c r="I8931" t="str">
        <f>VLOOKUP(H8931,Position!A:D,4,0)</f>
        <v>29d0e884-8873-4235-a4b6-2ff0bc8bc3e4</v>
      </c>
      <c r="J8931" t="str">
        <f t="shared" si="278"/>
        <v>29d0e884-8873-4235-a4b6-2ff0bc8bc3e4'</v>
      </c>
      <c r="K8931" t="s">
        <v>4008</v>
      </c>
      <c r="L8931" t="s">
        <v>1882</v>
      </c>
      <c r="M8931" t="s">
        <v>1883</v>
      </c>
      <c r="N8931" t="e">
        <f t="shared" si="279"/>
        <v>#N/A</v>
      </c>
    </row>
    <row r="8932" spans="1:14">
      <c r="A8932" s="32" t="s">
        <v>2388</v>
      </c>
      <c r="B8932" s="32" t="s">
        <v>2388</v>
      </c>
      <c r="C8932" t="str">
        <f>VLOOKUP(B8932,Sheet6!B:C,2,0)</f>
        <v>EEA4D80C-B7E6-49EC-97ED-8E07AB7C761E</v>
      </c>
      <c r="D8932" s="34" t="s">
        <v>4011</v>
      </c>
      <c r="E8932" t="e">
        <f>VLOOKUP('نهایی براساس سیستم'!D8932,Trade!A:B,2,0)</f>
        <v>#N/A</v>
      </c>
      <c r="H8932" s="34" t="s">
        <v>1034</v>
      </c>
      <c r="I8932" t="str">
        <f>VLOOKUP(H8932,Position!A:D,4,0)</f>
        <v>29d0e884-8873-4235-a4b6-2ff0bc8bc3e4</v>
      </c>
      <c r="J8932" t="str">
        <f t="shared" si="278"/>
        <v>29d0e884-8873-4235-a4b6-2ff0bc8bc3e4'</v>
      </c>
      <c r="K8932" t="s">
        <v>4008</v>
      </c>
      <c r="L8932" t="s">
        <v>1882</v>
      </c>
      <c r="M8932" t="s">
        <v>1883</v>
      </c>
      <c r="N8932" t="e">
        <f t="shared" si="279"/>
        <v>#N/A</v>
      </c>
    </row>
    <row r="8933" spans="1:14">
      <c r="A8933" s="32" t="s">
        <v>2390</v>
      </c>
      <c r="B8933" s="32" t="s">
        <v>2390</v>
      </c>
      <c r="C8933" t="str">
        <f>VLOOKUP(B8933,Sheet6!B:C,2,0)</f>
        <v>BC22D8FD-DEE3-43D2-A8BE-6329C97AFC71</v>
      </c>
      <c r="D8933" s="34" t="s">
        <v>4011</v>
      </c>
      <c r="E8933" t="e">
        <f>VLOOKUP('نهایی براساس سیستم'!D8933,Trade!A:B,2,0)</f>
        <v>#N/A</v>
      </c>
      <c r="H8933" s="34" t="s">
        <v>1034</v>
      </c>
      <c r="I8933" t="str">
        <f>VLOOKUP(H8933,Position!A:D,4,0)</f>
        <v>29d0e884-8873-4235-a4b6-2ff0bc8bc3e4</v>
      </c>
      <c r="J8933" t="str">
        <f t="shared" si="278"/>
        <v>29d0e884-8873-4235-a4b6-2ff0bc8bc3e4'</v>
      </c>
      <c r="K8933" t="s">
        <v>4008</v>
      </c>
      <c r="L8933" t="s">
        <v>1882</v>
      </c>
      <c r="M8933" t="s">
        <v>1883</v>
      </c>
      <c r="N8933" t="e">
        <f t="shared" si="279"/>
        <v>#N/A</v>
      </c>
    </row>
    <row r="8934" spans="1:14">
      <c r="A8934" s="32" t="s">
        <v>2392</v>
      </c>
      <c r="B8934" s="32" t="s">
        <v>2392</v>
      </c>
      <c r="C8934" t="str">
        <f>VLOOKUP(B8934,Sheet6!B:C,2,0)</f>
        <v>9DEF62C7-F5E9-4524-9A44-319F6B5CD221</v>
      </c>
      <c r="D8934" s="34" t="s">
        <v>4011</v>
      </c>
      <c r="E8934" t="e">
        <f>VLOOKUP('نهایی براساس سیستم'!D8934,Trade!A:B,2,0)</f>
        <v>#N/A</v>
      </c>
      <c r="H8934" s="34" t="s">
        <v>1034</v>
      </c>
      <c r="I8934" t="str">
        <f>VLOOKUP(H8934,Position!A:D,4,0)</f>
        <v>29d0e884-8873-4235-a4b6-2ff0bc8bc3e4</v>
      </c>
      <c r="J8934" t="str">
        <f t="shared" si="278"/>
        <v>29d0e884-8873-4235-a4b6-2ff0bc8bc3e4'</v>
      </c>
      <c r="K8934" t="s">
        <v>4008</v>
      </c>
      <c r="L8934" t="s">
        <v>1882</v>
      </c>
      <c r="M8934" t="s">
        <v>1883</v>
      </c>
      <c r="N8934" t="e">
        <f t="shared" si="279"/>
        <v>#N/A</v>
      </c>
    </row>
    <row r="8935" spans="1:14">
      <c r="A8935" s="32" t="s">
        <v>2394</v>
      </c>
      <c r="B8935" s="32" t="s">
        <v>2394</v>
      </c>
      <c r="C8935" t="str">
        <f>VLOOKUP(B8935,Sheet6!B:C,2,0)</f>
        <v>224036C5-0747-4CC8-9EB4-FF4531444F6E</v>
      </c>
      <c r="D8935" s="34" t="s">
        <v>4011</v>
      </c>
      <c r="E8935" t="e">
        <f>VLOOKUP('نهایی براساس سیستم'!D8935,Trade!A:B,2,0)</f>
        <v>#N/A</v>
      </c>
      <c r="H8935" s="34" t="s">
        <v>1034</v>
      </c>
      <c r="I8935" t="str">
        <f>VLOOKUP(H8935,Position!A:D,4,0)</f>
        <v>29d0e884-8873-4235-a4b6-2ff0bc8bc3e4</v>
      </c>
      <c r="J8935" t="str">
        <f t="shared" si="278"/>
        <v>29d0e884-8873-4235-a4b6-2ff0bc8bc3e4'</v>
      </c>
      <c r="K8935" t="s">
        <v>4008</v>
      </c>
      <c r="L8935" t="s">
        <v>1882</v>
      </c>
      <c r="M8935" t="s">
        <v>1883</v>
      </c>
      <c r="N8935" t="e">
        <f t="shared" si="279"/>
        <v>#N/A</v>
      </c>
    </row>
    <row r="8936" spans="1:14">
      <c r="A8936" s="32" t="s">
        <v>2396</v>
      </c>
      <c r="B8936" s="32" t="s">
        <v>2396</v>
      </c>
      <c r="C8936" t="str">
        <f>VLOOKUP(B8936,Sheet6!B:C,2,0)</f>
        <v>6D7792BB-7D7C-4CA6-91B8-D812D40D4E35</v>
      </c>
      <c r="D8936" s="34" t="s">
        <v>4011</v>
      </c>
      <c r="E8936" t="e">
        <f>VLOOKUP('نهایی براساس سیستم'!D8936,Trade!A:B,2,0)</f>
        <v>#N/A</v>
      </c>
      <c r="H8936" s="34" t="s">
        <v>1034</v>
      </c>
      <c r="I8936" t="str">
        <f>VLOOKUP(H8936,Position!A:D,4,0)</f>
        <v>29d0e884-8873-4235-a4b6-2ff0bc8bc3e4</v>
      </c>
      <c r="J8936" t="str">
        <f t="shared" si="278"/>
        <v>29d0e884-8873-4235-a4b6-2ff0bc8bc3e4'</v>
      </c>
      <c r="K8936" t="s">
        <v>4008</v>
      </c>
      <c r="L8936" t="s">
        <v>1882</v>
      </c>
      <c r="M8936" t="s">
        <v>1883</v>
      </c>
      <c r="N8936" t="e">
        <f t="shared" si="279"/>
        <v>#N/A</v>
      </c>
    </row>
    <row r="8937" spans="1:14">
      <c r="A8937" s="32" t="s">
        <v>2398</v>
      </c>
      <c r="B8937" s="32" t="s">
        <v>2398</v>
      </c>
      <c r="C8937" t="str">
        <f>VLOOKUP(B8937,Sheet6!B:C,2,0)</f>
        <v>08B57C51-489C-48C5-87E6-A18671170AE4</v>
      </c>
      <c r="D8937" s="34" t="s">
        <v>4011</v>
      </c>
      <c r="E8937" t="e">
        <f>VLOOKUP('نهایی براساس سیستم'!D8937,Trade!A:B,2,0)</f>
        <v>#N/A</v>
      </c>
      <c r="H8937" s="34" t="s">
        <v>1034</v>
      </c>
      <c r="I8937" t="str">
        <f>VLOOKUP(H8937,Position!A:D,4,0)</f>
        <v>29d0e884-8873-4235-a4b6-2ff0bc8bc3e4</v>
      </c>
      <c r="J8937" t="str">
        <f t="shared" si="278"/>
        <v>29d0e884-8873-4235-a4b6-2ff0bc8bc3e4'</v>
      </c>
      <c r="K8937" t="s">
        <v>4008</v>
      </c>
      <c r="L8937" t="s">
        <v>1882</v>
      </c>
      <c r="M8937" t="s">
        <v>1883</v>
      </c>
      <c r="N8937" t="e">
        <f t="shared" si="279"/>
        <v>#N/A</v>
      </c>
    </row>
    <row r="8938" spans="1:14">
      <c r="A8938" s="32" t="s">
        <v>2400</v>
      </c>
      <c r="B8938" s="32" t="s">
        <v>2400</v>
      </c>
      <c r="C8938" t="str">
        <f>VLOOKUP(B8938,Sheet6!B:C,2,0)</f>
        <v>AF9918AF-2341-4153-B759-6ED89E79792E</v>
      </c>
      <c r="D8938" s="34" t="s">
        <v>4011</v>
      </c>
      <c r="E8938" t="e">
        <f>VLOOKUP('نهایی براساس سیستم'!D8938,Trade!A:B,2,0)</f>
        <v>#N/A</v>
      </c>
      <c r="H8938" s="34" t="s">
        <v>1034</v>
      </c>
      <c r="I8938" t="str">
        <f>VLOOKUP(H8938,Position!A:D,4,0)</f>
        <v>29d0e884-8873-4235-a4b6-2ff0bc8bc3e4</v>
      </c>
      <c r="J8938" t="str">
        <f t="shared" si="278"/>
        <v>29d0e884-8873-4235-a4b6-2ff0bc8bc3e4'</v>
      </c>
      <c r="K8938" t="s">
        <v>4008</v>
      </c>
      <c r="L8938" t="s">
        <v>1882</v>
      </c>
      <c r="M8938" t="s">
        <v>1883</v>
      </c>
      <c r="N8938" t="e">
        <f t="shared" si="279"/>
        <v>#N/A</v>
      </c>
    </row>
    <row r="8939" spans="1:14">
      <c r="A8939" s="32" t="s">
        <v>2402</v>
      </c>
      <c r="B8939" s="32" t="s">
        <v>2402</v>
      </c>
      <c r="C8939" t="str">
        <f>VLOOKUP(B8939,Sheet6!B:C,2,0)</f>
        <v>C04CC365-E592-42EC-9756-6A7D0E455A78</v>
      </c>
      <c r="D8939" s="34" t="s">
        <v>4011</v>
      </c>
      <c r="E8939" t="e">
        <f>VLOOKUP('نهایی براساس سیستم'!D8939,Trade!A:B,2,0)</f>
        <v>#N/A</v>
      </c>
      <c r="H8939" s="34" t="s">
        <v>1034</v>
      </c>
      <c r="I8939" t="str">
        <f>VLOOKUP(H8939,Position!A:D,4,0)</f>
        <v>29d0e884-8873-4235-a4b6-2ff0bc8bc3e4</v>
      </c>
      <c r="J8939" t="str">
        <f t="shared" si="278"/>
        <v>29d0e884-8873-4235-a4b6-2ff0bc8bc3e4'</v>
      </c>
      <c r="K8939" t="s">
        <v>4008</v>
      </c>
      <c r="L8939" t="s">
        <v>1882</v>
      </c>
      <c r="M8939" t="s">
        <v>1883</v>
      </c>
      <c r="N8939" t="e">
        <f t="shared" si="279"/>
        <v>#N/A</v>
      </c>
    </row>
    <row r="8940" spans="1:14">
      <c r="A8940" s="32" t="s">
        <v>2404</v>
      </c>
      <c r="B8940" s="32" t="s">
        <v>2404</v>
      </c>
      <c r="C8940" t="str">
        <f>VLOOKUP(B8940,Sheet6!B:C,2,0)</f>
        <v>C225146A-08DC-4805-AC51-7364E26A4C5C</v>
      </c>
      <c r="D8940" s="34" t="s">
        <v>4011</v>
      </c>
      <c r="E8940" t="e">
        <f>VLOOKUP('نهایی براساس سیستم'!D8940,Trade!A:B,2,0)</f>
        <v>#N/A</v>
      </c>
      <c r="H8940" s="34" t="s">
        <v>1034</v>
      </c>
      <c r="I8940" t="str">
        <f>VLOOKUP(H8940,Position!A:D,4,0)</f>
        <v>29d0e884-8873-4235-a4b6-2ff0bc8bc3e4</v>
      </c>
      <c r="J8940" t="str">
        <f t="shared" si="278"/>
        <v>29d0e884-8873-4235-a4b6-2ff0bc8bc3e4'</v>
      </c>
      <c r="K8940" t="s">
        <v>4008</v>
      </c>
      <c r="L8940" t="s">
        <v>1882</v>
      </c>
      <c r="M8940" t="s">
        <v>1883</v>
      </c>
      <c r="N8940" t="e">
        <f t="shared" si="279"/>
        <v>#N/A</v>
      </c>
    </row>
    <row r="8941" spans="1:14">
      <c r="A8941" s="32" t="s">
        <v>2406</v>
      </c>
      <c r="B8941" s="32" t="s">
        <v>2406</v>
      </c>
      <c r="C8941" t="str">
        <f>VLOOKUP(B8941,Sheet6!B:C,2,0)</f>
        <v>CFCFC8E4-79F8-45DA-8DC5-FC2F77E3C2CC</v>
      </c>
      <c r="D8941" s="34" t="s">
        <v>4011</v>
      </c>
      <c r="E8941" t="e">
        <f>VLOOKUP('نهایی براساس سیستم'!D8941,Trade!A:B,2,0)</f>
        <v>#N/A</v>
      </c>
      <c r="H8941" s="34" t="s">
        <v>1034</v>
      </c>
      <c r="I8941" t="str">
        <f>VLOOKUP(H8941,Position!A:D,4,0)</f>
        <v>29d0e884-8873-4235-a4b6-2ff0bc8bc3e4</v>
      </c>
      <c r="J8941" t="str">
        <f t="shared" si="278"/>
        <v>29d0e884-8873-4235-a4b6-2ff0bc8bc3e4'</v>
      </c>
      <c r="K8941" t="s">
        <v>4008</v>
      </c>
      <c r="L8941" t="s">
        <v>1882</v>
      </c>
      <c r="M8941" t="s">
        <v>1883</v>
      </c>
      <c r="N8941" t="e">
        <f t="shared" si="279"/>
        <v>#N/A</v>
      </c>
    </row>
    <row r="8942" spans="1:14">
      <c r="A8942" s="32" t="s">
        <v>2408</v>
      </c>
      <c r="B8942" s="32" t="s">
        <v>2408</v>
      </c>
      <c r="C8942" t="str">
        <f>VLOOKUP(B8942,Sheet6!B:C,2,0)</f>
        <v>C26BAA53-399F-4D70-87E2-51D74950A31A</v>
      </c>
      <c r="D8942" s="34" t="s">
        <v>4011</v>
      </c>
      <c r="E8942" t="e">
        <f>VLOOKUP('نهایی براساس سیستم'!D8942,Trade!A:B,2,0)</f>
        <v>#N/A</v>
      </c>
      <c r="H8942" s="34" t="s">
        <v>1034</v>
      </c>
      <c r="I8942" t="str">
        <f>VLOOKUP(H8942,Position!A:D,4,0)</f>
        <v>29d0e884-8873-4235-a4b6-2ff0bc8bc3e4</v>
      </c>
      <c r="J8942" t="str">
        <f t="shared" si="278"/>
        <v>29d0e884-8873-4235-a4b6-2ff0bc8bc3e4'</v>
      </c>
      <c r="K8942" t="s">
        <v>4008</v>
      </c>
      <c r="L8942" t="s">
        <v>1882</v>
      </c>
      <c r="M8942" t="s">
        <v>1883</v>
      </c>
      <c r="N8942" t="e">
        <f t="shared" si="279"/>
        <v>#N/A</v>
      </c>
    </row>
    <row r="8943" spans="1:14">
      <c r="A8943" s="32" t="s">
        <v>2410</v>
      </c>
      <c r="B8943" s="32" t="s">
        <v>2410</v>
      </c>
      <c r="C8943" t="str">
        <f>VLOOKUP(B8943,Sheet6!B:C,2,0)</f>
        <v>04652F07-003B-4BF8-B2D2-6562B4533E9A</v>
      </c>
      <c r="D8943" s="34" t="s">
        <v>4011</v>
      </c>
      <c r="E8943" t="e">
        <f>VLOOKUP('نهایی براساس سیستم'!D8943,Trade!A:B,2,0)</f>
        <v>#N/A</v>
      </c>
      <c r="H8943" s="34" t="s">
        <v>1034</v>
      </c>
      <c r="I8943" t="str">
        <f>VLOOKUP(H8943,Position!A:D,4,0)</f>
        <v>29d0e884-8873-4235-a4b6-2ff0bc8bc3e4</v>
      </c>
      <c r="J8943" t="str">
        <f t="shared" si="278"/>
        <v>29d0e884-8873-4235-a4b6-2ff0bc8bc3e4'</v>
      </c>
      <c r="K8943" t="s">
        <v>4008</v>
      </c>
      <c r="L8943" t="s">
        <v>1882</v>
      </c>
      <c r="M8943" t="s">
        <v>1883</v>
      </c>
      <c r="N8943" t="e">
        <f t="shared" si="279"/>
        <v>#N/A</v>
      </c>
    </row>
    <row r="8944" spans="1:14">
      <c r="A8944" s="32" t="s">
        <v>2412</v>
      </c>
      <c r="B8944" s="32" t="s">
        <v>2412</v>
      </c>
      <c r="C8944" t="str">
        <f>VLOOKUP(B8944,Sheet6!B:C,2,0)</f>
        <v>D554DACB-7894-4AED-8BFF-16BC38CD2EA6</v>
      </c>
      <c r="D8944" s="34" t="s">
        <v>4011</v>
      </c>
      <c r="E8944" t="e">
        <f>VLOOKUP('نهایی براساس سیستم'!D8944,Trade!A:B,2,0)</f>
        <v>#N/A</v>
      </c>
      <c r="H8944" s="34" t="s">
        <v>1034</v>
      </c>
      <c r="I8944" t="str">
        <f>VLOOKUP(H8944,Position!A:D,4,0)</f>
        <v>29d0e884-8873-4235-a4b6-2ff0bc8bc3e4</v>
      </c>
      <c r="J8944" t="str">
        <f t="shared" si="278"/>
        <v>29d0e884-8873-4235-a4b6-2ff0bc8bc3e4'</v>
      </c>
      <c r="K8944" t="s">
        <v>4008</v>
      </c>
      <c r="L8944" t="s">
        <v>1882</v>
      </c>
      <c r="M8944" t="s">
        <v>1883</v>
      </c>
      <c r="N8944" t="e">
        <f t="shared" si="279"/>
        <v>#N/A</v>
      </c>
    </row>
    <row r="8945" spans="1:14">
      <c r="A8945" s="32" t="s">
        <v>2414</v>
      </c>
      <c r="B8945" s="32" t="s">
        <v>2414</v>
      </c>
      <c r="C8945" t="str">
        <f>VLOOKUP(B8945,Sheet6!B:C,2,0)</f>
        <v>E885EAA2-DA1E-4BC3-8D44-AAB1182E7BF3</v>
      </c>
      <c r="D8945" s="34" t="s">
        <v>4011</v>
      </c>
      <c r="E8945" t="e">
        <f>VLOOKUP('نهایی براساس سیستم'!D8945,Trade!A:B,2,0)</f>
        <v>#N/A</v>
      </c>
      <c r="H8945" s="34" t="s">
        <v>1034</v>
      </c>
      <c r="I8945" t="str">
        <f>VLOOKUP(H8945,Position!A:D,4,0)</f>
        <v>29d0e884-8873-4235-a4b6-2ff0bc8bc3e4</v>
      </c>
      <c r="J8945" t="str">
        <f t="shared" si="278"/>
        <v>29d0e884-8873-4235-a4b6-2ff0bc8bc3e4'</v>
      </c>
      <c r="K8945" t="s">
        <v>4008</v>
      </c>
      <c r="L8945" t="s">
        <v>1882</v>
      </c>
      <c r="M8945" t="s">
        <v>1883</v>
      </c>
      <c r="N8945" t="e">
        <f t="shared" si="279"/>
        <v>#N/A</v>
      </c>
    </row>
    <row r="8946" spans="1:14">
      <c r="A8946" s="32" t="s">
        <v>2416</v>
      </c>
      <c r="B8946" s="32" t="s">
        <v>2416</v>
      </c>
      <c r="C8946" t="str">
        <f>VLOOKUP(B8946,Sheet6!B:C,2,0)</f>
        <v>E8826536-9A9D-4F9E-8D8B-71AA052E281B</v>
      </c>
      <c r="D8946" s="34" t="s">
        <v>4011</v>
      </c>
      <c r="E8946" t="e">
        <f>VLOOKUP('نهایی براساس سیستم'!D8946,Trade!A:B,2,0)</f>
        <v>#N/A</v>
      </c>
      <c r="H8946" s="34" t="s">
        <v>1034</v>
      </c>
      <c r="I8946" t="str">
        <f>VLOOKUP(H8946,Position!A:D,4,0)</f>
        <v>29d0e884-8873-4235-a4b6-2ff0bc8bc3e4</v>
      </c>
      <c r="J8946" t="str">
        <f t="shared" si="278"/>
        <v>29d0e884-8873-4235-a4b6-2ff0bc8bc3e4'</v>
      </c>
      <c r="K8946" t="s">
        <v>4008</v>
      </c>
      <c r="L8946" t="s">
        <v>1882</v>
      </c>
      <c r="M8946" t="s">
        <v>1883</v>
      </c>
      <c r="N8946" t="e">
        <f t="shared" si="279"/>
        <v>#N/A</v>
      </c>
    </row>
    <row r="8947" spans="1:14">
      <c r="A8947" s="32" t="s">
        <v>2418</v>
      </c>
      <c r="B8947" s="32" t="s">
        <v>2418</v>
      </c>
      <c r="C8947" t="str">
        <f>VLOOKUP(B8947,Sheet6!B:C,2,0)</f>
        <v>F253A056-5C20-45DD-AA66-FBDFDB980907</v>
      </c>
      <c r="D8947" s="34" t="s">
        <v>4011</v>
      </c>
      <c r="E8947" t="e">
        <f>VLOOKUP('نهایی براساس سیستم'!D8947,Trade!A:B,2,0)</f>
        <v>#N/A</v>
      </c>
      <c r="H8947" s="34" t="s">
        <v>1034</v>
      </c>
      <c r="I8947" t="str">
        <f>VLOOKUP(H8947,Position!A:D,4,0)</f>
        <v>29d0e884-8873-4235-a4b6-2ff0bc8bc3e4</v>
      </c>
      <c r="J8947" t="str">
        <f t="shared" si="278"/>
        <v>29d0e884-8873-4235-a4b6-2ff0bc8bc3e4'</v>
      </c>
      <c r="K8947" t="s">
        <v>4008</v>
      </c>
      <c r="L8947" t="s">
        <v>1882</v>
      </c>
      <c r="M8947" t="s">
        <v>1883</v>
      </c>
      <c r="N8947" t="e">
        <f t="shared" si="279"/>
        <v>#N/A</v>
      </c>
    </row>
    <row r="8948" spans="1:14">
      <c r="A8948" s="32" t="s">
        <v>2420</v>
      </c>
      <c r="B8948" s="32" t="s">
        <v>2420</v>
      </c>
      <c r="C8948" t="str">
        <f>VLOOKUP(B8948,Sheet6!B:C,2,0)</f>
        <v>33E3CA33-79B9-4F83-B74E-F38485CB22B2</v>
      </c>
      <c r="D8948" s="34" t="s">
        <v>4011</v>
      </c>
      <c r="E8948" t="e">
        <f>VLOOKUP('نهایی براساس سیستم'!D8948,Trade!A:B,2,0)</f>
        <v>#N/A</v>
      </c>
      <c r="H8948" s="34" t="s">
        <v>1034</v>
      </c>
      <c r="I8948" t="str">
        <f>VLOOKUP(H8948,Position!A:D,4,0)</f>
        <v>29d0e884-8873-4235-a4b6-2ff0bc8bc3e4</v>
      </c>
      <c r="J8948" t="str">
        <f t="shared" si="278"/>
        <v>29d0e884-8873-4235-a4b6-2ff0bc8bc3e4'</v>
      </c>
      <c r="K8948" t="s">
        <v>4008</v>
      </c>
      <c r="L8948" t="s">
        <v>1882</v>
      </c>
      <c r="M8948" t="s">
        <v>1883</v>
      </c>
      <c r="N8948" t="e">
        <f t="shared" si="279"/>
        <v>#N/A</v>
      </c>
    </row>
    <row r="8949" spans="1:14">
      <c r="A8949" s="32" t="s">
        <v>2422</v>
      </c>
      <c r="B8949" s="32" t="s">
        <v>2422</v>
      </c>
      <c r="C8949" t="str">
        <f>VLOOKUP(B8949,Sheet6!B:C,2,0)</f>
        <v>1505C93A-E65F-405D-8C6F-5D5E55F5EB19</v>
      </c>
      <c r="D8949" s="34" t="s">
        <v>4011</v>
      </c>
      <c r="E8949" t="e">
        <f>VLOOKUP('نهایی براساس سیستم'!D8949,Trade!A:B,2,0)</f>
        <v>#N/A</v>
      </c>
      <c r="H8949" s="34" t="s">
        <v>1034</v>
      </c>
      <c r="I8949" t="str">
        <f>VLOOKUP(H8949,Position!A:D,4,0)</f>
        <v>29d0e884-8873-4235-a4b6-2ff0bc8bc3e4</v>
      </c>
      <c r="J8949" t="str">
        <f t="shared" si="278"/>
        <v>29d0e884-8873-4235-a4b6-2ff0bc8bc3e4'</v>
      </c>
      <c r="K8949" t="s">
        <v>4008</v>
      </c>
      <c r="L8949" t="s">
        <v>1882</v>
      </c>
      <c r="M8949" t="s">
        <v>1883</v>
      </c>
      <c r="N8949" t="e">
        <f t="shared" si="279"/>
        <v>#N/A</v>
      </c>
    </row>
    <row r="8950" spans="1:14">
      <c r="A8950" s="32" t="s">
        <v>2424</v>
      </c>
      <c r="B8950" s="32" t="s">
        <v>2424</v>
      </c>
      <c r="C8950" t="str">
        <f>VLOOKUP(B8950,Sheet6!B:C,2,0)</f>
        <v>B34FCCE1-4041-4E27-A383-E5EE42FDF6C8</v>
      </c>
      <c r="D8950" s="34" t="s">
        <v>4011</v>
      </c>
      <c r="E8950" t="e">
        <f>VLOOKUP('نهایی براساس سیستم'!D8950,Trade!A:B,2,0)</f>
        <v>#N/A</v>
      </c>
      <c r="H8950" s="34" t="s">
        <v>1034</v>
      </c>
      <c r="I8950" t="str">
        <f>VLOOKUP(H8950,Position!A:D,4,0)</f>
        <v>29d0e884-8873-4235-a4b6-2ff0bc8bc3e4</v>
      </c>
      <c r="J8950" t="str">
        <f t="shared" si="278"/>
        <v>29d0e884-8873-4235-a4b6-2ff0bc8bc3e4'</v>
      </c>
      <c r="K8950" t="s">
        <v>4008</v>
      </c>
      <c r="L8950" t="s">
        <v>1882</v>
      </c>
      <c r="M8950" t="s">
        <v>1883</v>
      </c>
      <c r="N8950" t="e">
        <f t="shared" si="279"/>
        <v>#N/A</v>
      </c>
    </row>
    <row r="8951" spans="1:14">
      <c r="A8951" s="32" t="s">
        <v>2426</v>
      </c>
      <c r="B8951" s="32" t="s">
        <v>2426</v>
      </c>
      <c r="C8951" t="str">
        <f>VLOOKUP(B8951,Sheet6!B:C,2,0)</f>
        <v>12C56B1D-0CC9-464A-8F57-F44DF0325EE5</v>
      </c>
      <c r="D8951" s="34" t="s">
        <v>4011</v>
      </c>
      <c r="E8951" t="e">
        <f>VLOOKUP('نهایی براساس سیستم'!D8951,Trade!A:B,2,0)</f>
        <v>#N/A</v>
      </c>
      <c r="H8951" s="34" t="s">
        <v>1034</v>
      </c>
      <c r="I8951" t="str">
        <f>VLOOKUP(H8951,Position!A:D,4,0)</f>
        <v>29d0e884-8873-4235-a4b6-2ff0bc8bc3e4</v>
      </c>
      <c r="J8951" t="str">
        <f t="shared" si="278"/>
        <v>29d0e884-8873-4235-a4b6-2ff0bc8bc3e4'</v>
      </c>
      <c r="K8951" t="s">
        <v>4008</v>
      </c>
      <c r="L8951" t="s">
        <v>1882</v>
      </c>
      <c r="M8951" t="s">
        <v>1883</v>
      </c>
      <c r="N8951" t="e">
        <f t="shared" si="279"/>
        <v>#N/A</v>
      </c>
    </row>
    <row r="8952" spans="1:14">
      <c r="A8952" s="32" t="s">
        <v>2428</v>
      </c>
      <c r="B8952" s="32" t="s">
        <v>2428</v>
      </c>
      <c r="C8952" t="str">
        <f>VLOOKUP(B8952,Sheet6!B:C,2,0)</f>
        <v>364A677A-701B-4BB2-AC15-B6CD666337A6</v>
      </c>
      <c r="D8952" s="34" t="s">
        <v>4011</v>
      </c>
      <c r="E8952" t="e">
        <f>VLOOKUP('نهایی براساس سیستم'!D8952,Trade!A:B,2,0)</f>
        <v>#N/A</v>
      </c>
      <c r="H8952" s="34" t="s">
        <v>1034</v>
      </c>
      <c r="I8952" t="str">
        <f>VLOOKUP(H8952,Position!A:D,4,0)</f>
        <v>29d0e884-8873-4235-a4b6-2ff0bc8bc3e4</v>
      </c>
      <c r="J8952" t="str">
        <f t="shared" si="278"/>
        <v>29d0e884-8873-4235-a4b6-2ff0bc8bc3e4'</v>
      </c>
      <c r="K8952" t="s">
        <v>4008</v>
      </c>
      <c r="L8952" t="s">
        <v>1882</v>
      </c>
      <c r="M8952" t="s">
        <v>1883</v>
      </c>
      <c r="N8952" t="e">
        <f t="shared" si="279"/>
        <v>#N/A</v>
      </c>
    </row>
    <row r="8953" spans="1:14">
      <c r="A8953" s="32" t="s">
        <v>2430</v>
      </c>
      <c r="B8953" s="32" t="s">
        <v>2430</v>
      </c>
      <c r="C8953" t="str">
        <f>VLOOKUP(B8953,Sheet6!B:C,2,0)</f>
        <v>98D7A088-E335-4D0A-8065-A7012D4762F7</v>
      </c>
      <c r="D8953" s="34" t="s">
        <v>4011</v>
      </c>
      <c r="E8953" t="e">
        <f>VLOOKUP('نهایی براساس سیستم'!D8953,Trade!A:B,2,0)</f>
        <v>#N/A</v>
      </c>
      <c r="H8953" s="34" t="s">
        <v>1034</v>
      </c>
      <c r="I8953" t="str">
        <f>VLOOKUP(H8953,Position!A:D,4,0)</f>
        <v>29d0e884-8873-4235-a4b6-2ff0bc8bc3e4</v>
      </c>
      <c r="J8953" t="str">
        <f t="shared" si="278"/>
        <v>29d0e884-8873-4235-a4b6-2ff0bc8bc3e4'</v>
      </c>
      <c r="K8953" t="s">
        <v>4008</v>
      </c>
      <c r="L8953" t="s">
        <v>1882</v>
      </c>
      <c r="M8953" t="s">
        <v>1883</v>
      </c>
      <c r="N8953" t="e">
        <f t="shared" si="279"/>
        <v>#N/A</v>
      </c>
    </row>
    <row r="8954" spans="1:14">
      <c r="A8954" s="32" t="s">
        <v>2432</v>
      </c>
      <c r="B8954" s="32" t="s">
        <v>2432</v>
      </c>
      <c r="C8954" t="str">
        <f>VLOOKUP(B8954,Sheet6!B:C,2,0)</f>
        <v>28382387-B891-48F8-9F8D-579B2142C93D</v>
      </c>
      <c r="D8954" s="34" t="s">
        <v>4011</v>
      </c>
      <c r="E8954" t="e">
        <f>VLOOKUP('نهایی براساس سیستم'!D8954,Trade!A:B,2,0)</f>
        <v>#N/A</v>
      </c>
      <c r="H8954" s="34" t="s">
        <v>1034</v>
      </c>
      <c r="I8954" t="str">
        <f>VLOOKUP(H8954,Position!A:D,4,0)</f>
        <v>29d0e884-8873-4235-a4b6-2ff0bc8bc3e4</v>
      </c>
      <c r="J8954" t="str">
        <f t="shared" si="278"/>
        <v>29d0e884-8873-4235-a4b6-2ff0bc8bc3e4'</v>
      </c>
      <c r="K8954" t="s">
        <v>4008</v>
      </c>
      <c r="L8954" t="s">
        <v>1882</v>
      </c>
      <c r="M8954" t="s">
        <v>1883</v>
      </c>
      <c r="N8954" t="e">
        <f t="shared" si="279"/>
        <v>#N/A</v>
      </c>
    </row>
    <row r="8955" spans="1:14">
      <c r="A8955" s="32" t="s">
        <v>2434</v>
      </c>
      <c r="B8955" s="32" t="s">
        <v>2434</v>
      </c>
      <c r="C8955" t="str">
        <f>VLOOKUP(B8955,Sheet6!B:C,2,0)</f>
        <v>82E050DB-0329-494C-86B2-350864B5D11A</v>
      </c>
      <c r="D8955" s="34" t="s">
        <v>4011</v>
      </c>
      <c r="E8955" t="e">
        <f>VLOOKUP('نهایی براساس سیستم'!D8955,Trade!A:B,2,0)</f>
        <v>#N/A</v>
      </c>
      <c r="H8955" s="34" t="s">
        <v>1034</v>
      </c>
      <c r="I8955" t="str">
        <f>VLOOKUP(H8955,Position!A:D,4,0)</f>
        <v>29d0e884-8873-4235-a4b6-2ff0bc8bc3e4</v>
      </c>
      <c r="J8955" t="str">
        <f t="shared" si="278"/>
        <v>29d0e884-8873-4235-a4b6-2ff0bc8bc3e4'</v>
      </c>
      <c r="K8955" t="s">
        <v>4008</v>
      </c>
      <c r="L8955" t="s">
        <v>1882</v>
      </c>
      <c r="M8955" t="s">
        <v>1883</v>
      </c>
      <c r="N8955" t="e">
        <f t="shared" si="279"/>
        <v>#N/A</v>
      </c>
    </row>
    <row r="8956" spans="1:14">
      <c r="A8956" s="32" t="s">
        <v>2436</v>
      </c>
      <c r="B8956" s="32" t="s">
        <v>2436</v>
      </c>
      <c r="C8956" t="str">
        <f>VLOOKUP(B8956,Sheet6!B:C,2,0)</f>
        <v>3500E75E-105B-41BD-8357-A83225C044EE</v>
      </c>
      <c r="D8956" s="34" t="s">
        <v>4011</v>
      </c>
      <c r="E8956" t="e">
        <f>VLOOKUP('نهایی براساس سیستم'!D8956,Trade!A:B,2,0)</f>
        <v>#N/A</v>
      </c>
      <c r="H8956" s="34" t="s">
        <v>1034</v>
      </c>
      <c r="I8956" t="str">
        <f>VLOOKUP(H8956,Position!A:D,4,0)</f>
        <v>29d0e884-8873-4235-a4b6-2ff0bc8bc3e4</v>
      </c>
      <c r="J8956" t="str">
        <f t="shared" si="278"/>
        <v>29d0e884-8873-4235-a4b6-2ff0bc8bc3e4'</v>
      </c>
      <c r="K8956" t="s">
        <v>4008</v>
      </c>
      <c r="L8956" t="s">
        <v>1882</v>
      </c>
      <c r="M8956" t="s">
        <v>1883</v>
      </c>
      <c r="N8956" t="e">
        <f t="shared" si="279"/>
        <v>#N/A</v>
      </c>
    </row>
    <row r="8957" spans="1:14">
      <c r="A8957" s="32" t="s">
        <v>2438</v>
      </c>
      <c r="B8957" s="32" t="s">
        <v>2438</v>
      </c>
      <c r="C8957" t="str">
        <f>VLOOKUP(B8957,Sheet6!B:C,2,0)</f>
        <v>ED21AC8E-A275-42BD-ADB7-8A09C098D51B</v>
      </c>
      <c r="D8957" s="34" t="s">
        <v>4011</v>
      </c>
      <c r="E8957" t="e">
        <f>VLOOKUP('نهایی براساس سیستم'!D8957,Trade!A:B,2,0)</f>
        <v>#N/A</v>
      </c>
      <c r="H8957" s="34" t="s">
        <v>1034</v>
      </c>
      <c r="I8957" t="str">
        <f>VLOOKUP(H8957,Position!A:D,4,0)</f>
        <v>29d0e884-8873-4235-a4b6-2ff0bc8bc3e4</v>
      </c>
      <c r="J8957" t="str">
        <f t="shared" si="278"/>
        <v>29d0e884-8873-4235-a4b6-2ff0bc8bc3e4'</v>
      </c>
      <c r="K8957" t="s">
        <v>4008</v>
      </c>
      <c r="L8957" t="s">
        <v>1882</v>
      </c>
      <c r="M8957" t="s">
        <v>1883</v>
      </c>
      <c r="N8957" t="e">
        <f t="shared" si="279"/>
        <v>#N/A</v>
      </c>
    </row>
    <row r="8958" spans="1:14">
      <c r="A8958" s="32" t="s">
        <v>2440</v>
      </c>
      <c r="B8958" s="32" t="s">
        <v>2440</v>
      </c>
      <c r="C8958" t="str">
        <f>VLOOKUP(B8958,Sheet6!B:C,2,0)</f>
        <v>364A9EA4-A180-45EE-AC8D-DE914EAE2001</v>
      </c>
      <c r="D8958" s="34" t="s">
        <v>4011</v>
      </c>
      <c r="E8958" t="e">
        <f>VLOOKUP('نهایی براساس سیستم'!D8958,Trade!A:B,2,0)</f>
        <v>#N/A</v>
      </c>
      <c r="H8958" s="34" t="s">
        <v>1034</v>
      </c>
      <c r="I8958" t="str">
        <f>VLOOKUP(H8958,Position!A:D,4,0)</f>
        <v>29d0e884-8873-4235-a4b6-2ff0bc8bc3e4</v>
      </c>
      <c r="J8958" t="str">
        <f t="shared" si="278"/>
        <v>29d0e884-8873-4235-a4b6-2ff0bc8bc3e4'</v>
      </c>
      <c r="K8958" t="s">
        <v>4008</v>
      </c>
      <c r="L8958" t="s">
        <v>1882</v>
      </c>
      <c r="M8958" t="s">
        <v>1883</v>
      </c>
      <c r="N8958" t="e">
        <f t="shared" si="279"/>
        <v>#N/A</v>
      </c>
    </row>
    <row r="8959" spans="1:14">
      <c r="A8959" s="32" t="s">
        <v>2442</v>
      </c>
      <c r="B8959" s="32" t="s">
        <v>2442</v>
      </c>
      <c r="C8959" t="str">
        <f>VLOOKUP(B8959,Sheet6!B:C,2,0)</f>
        <v>43AC203A-DC07-41DF-A460-90313867E903</v>
      </c>
      <c r="D8959" s="34" t="s">
        <v>4011</v>
      </c>
      <c r="E8959" t="e">
        <f>VLOOKUP('نهایی براساس سیستم'!D8959,Trade!A:B,2,0)</f>
        <v>#N/A</v>
      </c>
      <c r="H8959" s="34" t="s">
        <v>1034</v>
      </c>
      <c r="I8959" t="str">
        <f>VLOOKUP(H8959,Position!A:D,4,0)</f>
        <v>29d0e884-8873-4235-a4b6-2ff0bc8bc3e4</v>
      </c>
      <c r="J8959" t="str">
        <f t="shared" si="278"/>
        <v>29d0e884-8873-4235-a4b6-2ff0bc8bc3e4'</v>
      </c>
      <c r="K8959" t="s">
        <v>4008</v>
      </c>
      <c r="L8959" t="s">
        <v>1882</v>
      </c>
      <c r="M8959" t="s">
        <v>1883</v>
      </c>
      <c r="N8959" t="e">
        <f t="shared" si="279"/>
        <v>#N/A</v>
      </c>
    </row>
    <row r="8960" spans="1:14">
      <c r="A8960" s="32" t="s">
        <v>2444</v>
      </c>
      <c r="B8960" s="32" t="s">
        <v>2444</v>
      </c>
      <c r="C8960" t="str">
        <f>VLOOKUP(B8960,Sheet6!B:C,2,0)</f>
        <v>739D306E-A782-4B2C-B6CF-E7A79005499E</v>
      </c>
      <c r="D8960" s="34" t="s">
        <v>4011</v>
      </c>
      <c r="E8960" t="e">
        <f>VLOOKUP('نهایی براساس سیستم'!D8960,Trade!A:B,2,0)</f>
        <v>#N/A</v>
      </c>
      <c r="H8960" s="34" t="s">
        <v>1034</v>
      </c>
      <c r="I8960" t="str">
        <f>VLOOKUP(H8960,Position!A:D,4,0)</f>
        <v>29d0e884-8873-4235-a4b6-2ff0bc8bc3e4</v>
      </c>
      <c r="J8960" t="str">
        <f t="shared" si="278"/>
        <v>29d0e884-8873-4235-a4b6-2ff0bc8bc3e4'</v>
      </c>
      <c r="K8960" t="s">
        <v>4008</v>
      </c>
      <c r="L8960" t="s">
        <v>1882</v>
      </c>
      <c r="M8960" t="s">
        <v>1883</v>
      </c>
      <c r="N8960" t="e">
        <f t="shared" si="279"/>
        <v>#N/A</v>
      </c>
    </row>
    <row r="8961" spans="1:14">
      <c r="A8961" s="32" t="s">
        <v>2446</v>
      </c>
      <c r="B8961" s="32" t="s">
        <v>2446</v>
      </c>
      <c r="C8961" t="str">
        <f>VLOOKUP(B8961,Sheet6!B:C,2,0)</f>
        <v>0D415A6C-7FC5-48A5-B93A-82E1588D2776</v>
      </c>
      <c r="D8961" s="34" t="s">
        <v>4011</v>
      </c>
      <c r="E8961" t="e">
        <f>VLOOKUP('نهایی براساس سیستم'!D8961,Trade!A:B,2,0)</f>
        <v>#N/A</v>
      </c>
      <c r="H8961" s="34" t="s">
        <v>1034</v>
      </c>
      <c r="I8961" t="str">
        <f>VLOOKUP(H8961,Position!A:D,4,0)</f>
        <v>29d0e884-8873-4235-a4b6-2ff0bc8bc3e4</v>
      </c>
      <c r="J8961" t="str">
        <f t="shared" si="278"/>
        <v>29d0e884-8873-4235-a4b6-2ff0bc8bc3e4'</v>
      </c>
      <c r="K8961" t="s">
        <v>4008</v>
      </c>
      <c r="L8961" t="s">
        <v>1882</v>
      </c>
      <c r="M8961" t="s">
        <v>1883</v>
      </c>
      <c r="N8961" t="e">
        <f t="shared" si="279"/>
        <v>#N/A</v>
      </c>
    </row>
    <row r="8962" spans="1:14">
      <c r="A8962" s="32" t="s">
        <v>2448</v>
      </c>
      <c r="B8962" s="32" t="s">
        <v>2448</v>
      </c>
      <c r="C8962" t="str">
        <f>VLOOKUP(B8962,Sheet6!B:C,2,0)</f>
        <v>6623FA39-7901-4490-98DA-EBA686663D2B</v>
      </c>
      <c r="D8962" s="34" t="s">
        <v>4011</v>
      </c>
      <c r="E8962" t="e">
        <f>VLOOKUP('نهایی براساس سیستم'!D8962,Trade!A:B,2,0)</f>
        <v>#N/A</v>
      </c>
      <c r="H8962" s="34" t="s">
        <v>1034</v>
      </c>
      <c r="I8962" t="str">
        <f>VLOOKUP(H8962,Position!A:D,4,0)</f>
        <v>29d0e884-8873-4235-a4b6-2ff0bc8bc3e4</v>
      </c>
      <c r="J8962" t="str">
        <f t="shared" si="278"/>
        <v>29d0e884-8873-4235-a4b6-2ff0bc8bc3e4'</v>
      </c>
      <c r="K8962" t="s">
        <v>4008</v>
      </c>
      <c r="L8962" t="s">
        <v>1882</v>
      </c>
      <c r="M8962" t="s">
        <v>1883</v>
      </c>
      <c r="N8962" t="e">
        <f t="shared" si="279"/>
        <v>#N/A</v>
      </c>
    </row>
    <row r="8963" spans="1:14">
      <c r="A8963" s="32" t="s">
        <v>2450</v>
      </c>
      <c r="B8963" s="32" t="s">
        <v>2450</v>
      </c>
      <c r="C8963" t="str">
        <f>VLOOKUP(B8963,Sheet6!B:C,2,0)</f>
        <v>03DFE3A0-63F2-4F4B-AD08-30A36DD267C2</v>
      </c>
      <c r="D8963" s="34" t="s">
        <v>4011</v>
      </c>
      <c r="E8963" t="e">
        <f>VLOOKUP('نهایی براساس سیستم'!D8963,Trade!A:B,2,0)</f>
        <v>#N/A</v>
      </c>
      <c r="H8963" s="34" t="s">
        <v>1034</v>
      </c>
      <c r="I8963" t="str">
        <f>VLOOKUP(H8963,Position!A:D,4,0)</f>
        <v>29d0e884-8873-4235-a4b6-2ff0bc8bc3e4</v>
      </c>
      <c r="J8963" t="str">
        <f t="shared" ref="J8963:J9026" si="280">I8963&amp;"'"</f>
        <v>29d0e884-8873-4235-a4b6-2ff0bc8bc3e4'</v>
      </c>
      <c r="K8963" t="s">
        <v>4008</v>
      </c>
      <c r="L8963" t="s">
        <v>1882</v>
      </c>
      <c r="M8963" t="s">
        <v>1883</v>
      </c>
      <c r="N8963" t="e">
        <f t="shared" ref="N8963:N9026" si="281">K8963&amp;""&amp;C8963&amp;""&amp;L8963&amp;""&amp;E8963&amp;""&amp;M8963&amp;""&amp;J8963&amp;"--"&amp;B8963&amp;"-"&amp;D8963&amp;"-"&amp;H8963</f>
        <v>#N/A</v>
      </c>
    </row>
    <row r="8964" spans="1:14">
      <c r="A8964" s="32" t="s">
        <v>2452</v>
      </c>
      <c r="B8964" s="32" t="s">
        <v>2452</v>
      </c>
      <c r="C8964" t="str">
        <f>VLOOKUP(B8964,Sheet6!B:C,2,0)</f>
        <v>185390B5-FB0E-42B2-8708-AADE975933F0</v>
      </c>
      <c r="D8964" s="34" t="s">
        <v>4011</v>
      </c>
      <c r="E8964" t="e">
        <f>VLOOKUP('نهایی براساس سیستم'!D8964,Trade!A:B,2,0)</f>
        <v>#N/A</v>
      </c>
      <c r="H8964" s="34" t="s">
        <v>1034</v>
      </c>
      <c r="I8964" t="str">
        <f>VLOOKUP(H8964,Position!A:D,4,0)</f>
        <v>29d0e884-8873-4235-a4b6-2ff0bc8bc3e4</v>
      </c>
      <c r="J8964" t="str">
        <f t="shared" si="280"/>
        <v>29d0e884-8873-4235-a4b6-2ff0bc8bc3e4'</v>
      </c>
      <c r="K8964" t="s">
        <v>4008</v>
      </c>
      <c r="L8964" t="s">
        <v>1882</v>
      </c>
      <c r="M8964" t="s">
        <v>1883</v>
      </c>
      <c r="N8964" t="e">
        <f t="shared" si="281"/>
        <v>#N/A</v>
      </c>
    </row>
    <row r="8965" spans="1:14">
      <c r="A8965" s="32" t="s">
        <v>2454</v>
      </c>
      <c r="B8965" s="32" t="s">
        <v>2454</v>
      </c>
      <c r="C8965" t="str">
        <f>VLOOKUP(B8965,Sheet6!B:C,2,0)</f>
        <v>64A5C211-29EB-42B6-9848-F0B73500522E</v>
      </c>
      <c r="D8965" s="34" t="s">
        <v>4011</v>
      </c>
      <c r="E8965" t="e">
        <f>VLOOKUP('نهایی براساس سیستم'!D8965,Trade!A:B,2,0)</f>
        <v>#N/A</v>
      </c>
      <c r="H8965" s="34" t="s">
        <v>1034</v>
      </c>
      <c r="I8965" t="str">
        <f>VLOOKUP(H8965,Position!A:D,4,0)</f>
        <v>29d0e884-8873-4235-a4b6-2ff0bc8bc3e4</v>
      </c>
      <c r="J8965" t="str">
        <f t="shared" si="280"/>
        <v>29d0e884-8873-4235-a4b6-2ff0bc8bc3e4'</v>
      </c>
      <c r="K8965" t="s">
        <v>4008</v>
      </c>
      <c r="L8965" t="s">
        <v>1882</v>
      </c>
      <c r="M8965" t="s">
        <v>1883</v>
      </c>
      <c r="N8965" t="e">
        <f t="shared" si="281"/>
        <v>#N/A</v>
      </c>
    </row>
    <row r="8966" spans="1:14">
      <c r="A8966" s="32" t="s">
        <v>2456</v>
      </c>
      <c r="B8966" s="32" t="s">
        <v>2456</v>
      </c>
      <c r="C8966" t="str">
        <f>VLOOKUP(B8966,Sheet6!B:C,2,0)</f>
        <v>CBA951E2-433F-4F46-98D1-71FBE46C94C1</v>
      </c>
      <c r="D8966" s="34" t="s">
        <v>4011</v>
      </c>
      <c r="E8966" t="e">
        <f>VLOOKUP('نهایی براساس سیستم'!D8966,Trade!A:B,2,0)</f>
        <v>#N/A</v>
      </c>
      <c r="H8966" s="34" t="s">
        <v>1034</v>
      </c>
      <c r="I8966" t="str">
        <f>VLOOKUP(H8966,Position!A:D,4,0)</f>
        <v>29d0e884-8873-4235-a4b6-2ff0bc8bc3e4</v>
      </c>
      <c r="J8966" t="str">
        <f t="shared" si="280"/>
        <v>29d0e884-8873-4235-a4b6-2ff0bc8bc3e4'</v>
      </c>
      <c r="K8966" t="s">
        <v>4008</v>
      </c>
      <c r="L8966" t="s">
        <v>1882</v>
      </c>
      <c r="M8966" t="s">
        <v>1883</v>
      </c>
      <c r="N8966" t="e">
        <f t="shared" si="281"/>
        <v>#N/A</v>
      </c>
    </row>
    <row r="8967" spans="1:14">
      <c r="A8967" s="32" t="s">
        <v>2458</v>
      </c>
      <c r="B8967" s="32" t="s">
        <v>2458</v>
      </c>
      <c r="C8967" t="str">
        <f>VLOOKUP(B8967,Sheet6!B:C,2,0)</f>
        <v>B9A8E444-ABBE-4D65-8906-EA1D8CC63B7B</v>
      </c>
      <c r="D8967" s="34" t="s">
        <v>4011</v>
      </c>
      <c r="E8967" t="e">
        <f>VLOOKUP('نهایی براساس سیستم'!D8967,Trade!A:B,2,0)</f>
        <v>#N/A</v>
      </c>
      <c r="H8967" s="34" t="s">
        <v>1034</v>
      </c>
      <c r="I8967" t="str">
        <f>VLOOKUP(H8967,Position!A:D,4,0)</f>
        <v>29d0e884-8873-4235-a4b6-2ff0bc8bc3e4</v>
      </c>
      <c r="J8967" t="str">
        <f t="shared" si="280"/>
        <v>29d0e884-8873-4235-a4b6-2ff0bc8bc3e4'</v>
      </c>
      <c r="K8967" t="s">
        <v>4008</v>
      </c>
      <c r="L8967" t="s">
        <v>1882</v>
      </c>
      <c r="M8967" t="s">
        <v>1883</v>
      </c>
      <c r="N8967" t="e">
        <f t="shared" si="281"/>
        <v>#N/A</v>
      </c>
    </row>
    <row r="8968" spans="1:14">
      <c r="A8968" s="32" t="s">
        <v>2460</v>
      </c>
      <c r="B8968" s="32" t="s">
        <v>2460</v>
      </c>
      <c r="C8968" t="str">
        <f>VLOOKUP(B8968,Sheet6!B:C,2,0)</f>
        <v>C736DD6B-6DDF-4B55-9BCD-373E3EE18B84</v>
      </c>
      <c r="D8968" s="34" t="s">
        <v>4011</v>
      </c>
      <c r="E8968" t="e">
        <f>VLOOKUP('نهایی براساس سیستم'!D8968,Trade!A:B,2,0)</f>
        <v>#N/A</v>
      </c>
      <c r="H8968" s="34" t="s">
        <v>1034</v>
      </c>
      <c r="I8968" t="str">
        <f>VLOOKUP(H8968,Position!A:D,4,0)</f>
        <v>29d0e884-8873-4235-a4b6-2ff0bc8bc3e4</v>
      </c>
      <c r="J8968" t="str">
        <f t="shared" si="280"/>
        <v>29d0e884-8873-4235-a4b6-2ff0bc8bc3e4'</v>
      </c>
      <c r="K8968" t="s">
        <v>4008</v>
      </c>
      <c r="L8968" t="s">
        <v>1882</v>
      </c>
      <c r="M8968" t="s">
        <v>1883</v>
      </c>
      <c r="N8968" t="e">
        <f t="shared" si="281"/>
        <v>#N/A</v>
      </c>
    </row>
    <row r="8969" spans="1:14">
      <c r="A8969" s="32" t="s">
        <v>2462</v>
      </c>
      <c r="B8969" s="32" t="s">
        <v>2462</v>
      </c>
      <c r="C8969" t="str">
        <f>VLOOKUP(B8969,Sheet6!B:C,2,0)</f>
        <v>04431995-2433-4FD6-B9A8-2F5B020AEAE9</v>
      </c>
      <c r="D8969" s="34" t="s">
        <v>4011</v>
      </c>
      <c r="E8969" t="e">
        <f>VLOOKUP('نهایی براساس سیستم'!D8969,Trade!A:B,2,0)</f>
        <v>#N/A</v>
      </c>
      <c r="H8969" s="34" t="s">
        <v>1034</v>
      </c>
      <c r="I8969" t="str">
        <f>VLOOKUP(H8969,Position!A:D,4,0)</f>
        <v>29d0e884-8873-4235-a4b6-2ff0bc8bc3e4</v>
      </c>
      <c r="J8969" t="str">
        <f t="shared" si="280"/>
        <v>29d0e884-8873-4235-a4b6-2ff0bc8bc3e4'</v>
      </c>
      <c r="K8969" t="s">
        <v>4008</v>
      </c>
      <c r="L8969" t="s">
        <v>1882</v>
      </c>
      <c r="M8969" t="s">
        <v>1883</v>
      </c>
      <c r="N8969" t="e">
        <f t="shared" si="281"/>
        <v>#N/A</v>
      </c>
    </row>
    <row r="8970" spans="1:14">
      <c r="A8970" s="32" t="s">
        <v>2464</v>
      </c>
      <c r="B8970" s="32" t="s">
        <v>2464</v>
      </c>
      <c r="C8970" t="str">
        <f>VLOOKUP(B8970,Sheet6!B:C,2,0)</f>
        <v>952BF464-B19E-4069-882C-CBBFF8020AA1</v>
      </c>
      <c r="D8970" s="34" t="s">
        <v>4011</v>
      </c>
      <c r="E8970" t="e">
        <f>VLOOKUP('نهایی براساس سیستم'!D8970,Trade!A:B,2,0)</f>
        <v>#N/A</v>
      </c>
      <c r="H8970" s="34" t="s">
        <v>1034</v>
      </c>
      <c r="I8970" t="str">
        <f>VLOOKUP(H8970,Position!A:D,4,0)</f>
        <v>29d0e884-8873-4235-a4b6-2ff0bc8bc3e4</v>
      </c>
      <c r="J8970" t="str">
        <f t="shared" si="280"/>
        <v>29d0e884-8873-4235-a4b6-2ff0bc8bc3e4'</v>
      </c>
      <c r="K8970" t="s">
        <v>4008</v>
      </c>
      <c r="L8970" t="s">
        <v>1882</v>
      </c>
      <c r="M8970" t="s">
        <v>1883</v>
      </c>
      <c r="N8970" t="e">
        <f t="shared" si="281"/>
        <v>#N/A</v>
      </c>
    </row>
    <row r="8971" spans="1:14">
      <c r="A8971" s="32" t="s">
        <v>2466</v>
      </c>
      <c r="B8971" s="32" t="s">
        <v>2466</v>
      </c>
      <c r="C8971" t="str">
        <f>VLOOKUP(B8971,Sheet6!B:C,2,0)</f>
        <v>5690ED42-F5A2-4BA0-B8DC-1A088EC1F3E1</v>
      </c>
      <c r="D8971" s="34" t="s">
        <v>4011</v>
      </c>
      <c r="E8971" t="e">
        <f>VLOOKUP('نهایی براساس سیستم'!D8971,Trade!A:B,2,0)</f>
        <v>#N/A</v>
      </c>
      <c r="H8971" s="34" t="s">
        <v>1034</v>
      </c>
      <c r="I8971" t="str">
        <f>VLOOKUP(H8971,Position!A:D,4,0)</f>
        <v>29d0e884-8873-4235-a4b6-2ff0bc8bc3e4</v>
      </c>
      <c r="J8971" t="str">
        <f t="shared" si="280"/>
        <v>29d0e884-8873-4235-a4b6-2ff0bc8bc3e4'</v>
      </c>
      <c r="K8971" t="s">
        <v>4008</v>
      </c>
      <c r="L8971" t="s">
        <v>1882</v>
      </c>
      <c r="M8971" t="s">
        <v>1883</v>
      </c>
      <c r="N8971" t="e">
        <f t="shared" si="281"/>
        <v>#N/A</v>
      </c>
    </row>
    <row r="8972" spans="1:14">
      <c r="A8972" s="32" t="s">
        <v>2468</v>
      </c>
      <c r="B8972" s="32" t="s">
        <v>2468</v>
      </c>
      <c r="C8972" t="str">
        <f>VLOOKUP(B8972,Sheet6!B:C,2,0)</f>
        <v>B0E13D32-BF53-40B1-AFDE-A7749131E445</v>
      </c>
      <c r="D8972" s="34" t="s">
        <v>4011</v>
      </c>
      <c r="E8972" t="e">
        <f>VLOOKUP('نهایی براساس سیستم'!D8972,Trade!A:B,2,0)</f>
        <v>#N/A</v>
      </c>
      <c r="H8972" s="34" t="s">
        <v>1034</v>
      </c>
      <c r="I8972" t="str">
        <f>VLOOKUP(H8972,Position!A:D,4,0)</f>
        <v>29d0e884-8873-4235-a4b6-2ff0bc8bc3e4</v>
      </c>
      <c r="J8972" t="str">
        <f t="shared" si="280"/>
        <v>29d0e884-8873-4235-a4b6-2ff0bc8bc3e4'</v>
      </c>
      <c r="K8972" t="s">
        <v>4008</v>
      </c>
      <c r="L8972" t="s">
        <v>1882</v>
      </c>
      <c r="M8972" t="s">
        <v>1883</v>
      </c>
      <c r="N8972" t="e">
        <f t="shared" si="281"/>
        <v>#N/A</v>
      </c>
    </row>
    <row r="8973" spans="1:14">
      <c r="A8973" s="32" t="s">
        <v>2470</v>
      </c>
      <c r="B8973" s="32" t="s">
        <v>2470</v>
      </c>
      <c r="C8973" t="str">
        <f>VLOOKUP(B8973,Sheet6!B:C,2,0)</f>
        <v>BDAD0F19-9471-4EE1-B48C-A95FD5B51B9D</v>
      </c>
      <c r="D8973" s="34" t="s">
        <v>4011</v>
      </c>
      <c r="E8973" t="e">
        <f>VLOOKUP('نهایی براساس سیستم'!D8973,Trade!A:B,2,0)</f>
        <v>#N/A</v>
      </c>
      <c r="H8973" s="34" t="s">
        <v>1034</v>
      </c>
      <c r="I8973" t="str">
        <f>VLOOKUP(H8973,Position!A:D,4,0)</f>
        <v>29d0e884-8873-4235-a4b6-2ff0bc8bc3e4</v>
      </c>
      <c r="J8973" t="str">
        <f t="shared" si="280"/>
        <v>29d0e884-8873-4235-a4b6-2ff0bc8bc3e4'</v>
      </c>
      <c r="K8973" t="s">
        <v>4008</v>
      </c>
      <c r="L8973" t="s">
        <v>1882</v>
      </c>
      <c r="M8973" t="s">
        <v>1883</v>
      </c>
      <c r="N8973" t="e">
        <f t="shared" si="281"/>
        <v>#N/A</v>
      </c>
    </row>
    <row r="8974" spans="1:14">
      <c r="A8974" s="32" t="s">
        <v>2472</v>
      </c>
      <c r="B8974" s="32" t="s">
        <v>2472</v>
      </c>
      <c r="C8974" t="str">
        <f>VLOOKUP(B8974,Sheet6!B:C,2,0)</f>
        <v>362FC1B6-7412-4213-9CA6-948F99877CDB</v>
      </c>
      <c r="D8974" s="34" t="s">
        <v>4011</v>
      </c>
      <c r="E8974" t="e">
        <f>VLOOKUP('نهایی براساس سیستم'!D8974,Trade!A:B,2,0)</f>
        <v>#N/A</v>
      </c>
      <c r="H8974" s="34" t="s">
        <v>1034</v>
      </c>
      <c r="I8974" t="str">
        <f>VLOOKUP(H8974,Position!A:D,4,0)</f>
        <v>29d0e884-8873-4235-a4b6-2ff0bc8bc3e4</v>
      </c>
      <c r="J8974" t="str">
        <f t="shared" si="280"/>
        <v>29d0e884-8873-4235-a4b6-2ff0bc8bc3e4'</v>
      </c>
      <c r="K8974" t="s">
        <v>4008</v>
      </c>
      <c r="L8974" t="s">
        <v>1882</v>
      </c>
      <c r="M8974" t="s">
        <v>1883</v>
      </c>
      <c r="N8974" t="e">
        <f t="shared" si="281"/>
        <v>#N/A</v>
      </c>
    </row>
    <row r="8975" spans="1:14">
      <c r="A8975" s="32" t="s">
        <v>2474</v>
      </c>
      <c r="B8975" s="32" t="s">
        <v>2474</v>
      </c>
      <c r="C8975" t="str">
        <f>VLOOKUP(B8975,Sheet6!B:C,2,0)</f>
        <v>333F5807-E8DA-4C37-BC91-E22E054ABFA3</v>
      </c>
      <c r="D8975" s="34" t="s">
        <v>4011</v>
      </c>
      <c r="E8975" t="e">
        <f>VLOOKUP('نهایی براساس سیستم'!D8975,Trade!A:B,2,0)</f>
        <v>#N/A</v>
      </c>
      <c r="H8975" s="34" t="s">
        <v>1034</v>
      </c>
      <c r="I8975" t="str">
        <f>VLOOKUP(H8975,Position!A:D,4,0)</f>
        <v>29d0e884-8873-4235-a4b6-2ff0bc8bc3e4</v>
      </c>
      <c r="J8975" t="str">
        <f t="shared" si="280"/>
        <v>29d0e884-8873-4235-a4b6-2ff0bc8bc3e4'</v>
      </c>
      <c r="K8975" t="s">
        <v>4008</v>
      </c>
      <c r="L8975" t="s">
        <v>1882</v>
      </c>
      <c r="M8975" t="s">
        <v>1883</v>
      </c>
      <c r="N8975" t="e">
        <f t="shared" si="281"/>
        <v>#N/A</v>
      </c>
    </row>
    <row r="8976" spans="1:14">
      <c r="A8976" s="32" t="s">
        <v>2476</v>
      </c>
      <c r="B8976" s="32" t="s">
        <v>2476</v>
      </c>
      <c r="C8976" t="str">
        <f>VLOOKUP(B8976,Sheet6!B:C,2,0)</f>
        <v>6A62E0F8-D50D-4E5B-96AB-CF89668673C9</v>
      </c>
      <c r="D8976" s="34" t="s">
        <v>4011</v>
      </c>
      <c r="E8976" t="e">
        <f>VLOOKUP('نهایی براساس سیستم'!D8976,Trade!A:B,2,0)</f>
        <v>#N/A</v>
      </c>
      <c r="H8976" s="34" t="s">
        <v>1034</v>
      </c>
      <c r="I8976" t="str">
        <f>VLOOKUP(H8976,Position!A:D,4,0)</f>
        <v>29d0e884-8873-4235-a4b6-2ff0bc8bc3e4</v>
      </c>
      <c r="J8976" t="str">
        <f t="shared" si="280"/>
        <v>29d0e884-8873-4235-a4b6-2ff0bc8bc3e4'</v>
      </c>
      <c r="K8976" t="s">
        <v>4008</v>
      </c>
      <c r="L8976" t="s">
        <v>1882</v>
      </c>
      <c r="M8976" t="s">
        <v>1883</v>
      </c>
      <c r="N8976" t="e">
        <f t="shared" si="281"/>
        <v>#N/A</v>
      </c>
    </row>
    <row r="8977" spans="1:14">
      <c r="A8977" s="32" t="s">
        <v>2478</v>
      </c>
      <c r="B8977" s="32" t="s">
        <v>2478</v>
      </c>
      <c r="C8977" t="str">
        <f>VLOOKUP(B8977,Sheet6!B:C,2,0)</f>
        <v>9505B795-F65B-4FE8-BA64-0F085D517D66</v>
      </c>
      <c r="D8977" s="34" t="s">
        <v>4011</v>
      </c>
      <c r="E8977" t="e">
        <f>VLOOKUP('نهایی براساس سیستم'!D8977,Trade!A:B,2,0)</f>
        <v>#N/A</v>
      </c>
      <c r="H8977" s="34" t="s">
        <v>1034</v>
      </c>
      <c r="I8977" t="str">
        <f>VLOOKUP(H8977,Position!A:D,4,0)</f>
        <v>29d0e884-8873-4235-a4b6-2ff0bc8bc3e4</v>
      </c>
      <c r="J8977" t="str">
        <f t="shared" si="280"/>
        <v>29d0e884-8873-4235-a4b6-2ff0bc8bc3e4'</v>
      </c>
      <c r="K8977" t="s">
        <v>4008</v>
      </c>
      <c r="L8977" t="s">
        <v>1882</v>
      </c>
      <c r="M8977" t="s">
        <v>1883</v>
      </c>
      <c r="N8977" t="e">
        <f t="shared" si="281"/>
        <v>#N/A</v>
      </c>
    </row>
    <row r="8978" spans="1:14">
      <c r="A8978" s="32" t="s">
        <v>2480</v>
      </c>
      <c r="B8978" s="32" t="s">
        <v>2480</v>
      </c>
      <c r="C8978" t="str">
        <f>VLOOKUP(B8978,Sheet6!B:C,2,0)</f>
        <v>F0B79997-1564-4D0B-A63A-B2A6A3564997</v>
      </c>
      <c r="D8978" s="34" t="s">
        <v>4011</v>
      </c>
      <c r="E8978" t="e">
        <f>VLOOKUP('نهایی براساس سیستم'!D8978,Trade!A:B,2,0)</f>
        <v>#N/A</v>
      </c>
      <c r="H8978" s="34" t="s">
        <v>1034</v>
      </c>
      <c r="I8978" t="str">
        <f>VLOOKUP(H8978,Position!A:D,4,0)</f>
        <v>29d0e884-8873-4235-a4b6-2ff0bc8bc3e4</v>
      </c>
      <c r="J8978" t="str">
        <f t="shared" si="280"/>
        <v>29d0e884-8873-4235-a4b6-2ff0bc8bc3e4'</v>
      </c>
      <c r="K8978" t="s">
        <v>4008</v>
      </c>
      <c r="L8978" t="s">
        <v>1882</v>
      </c>
      <c r="M8978" t="s">
        <v>1883</v>
      </c>
      <c r="N8978" t="e">
        <f t="shared" si="281"/>
        <v>#N/A</v>
      </c>
    </row>
    <row r="8979" spans="1:14">
      <c r="A8979" s="32" t="s">
        <v>2482</v>
      </c>
      <c r="B8979" s="32" t="s">
        <v>2482</v>
      </c>
      <c r="C8979" t="str">
        <f>VLOOKUP(B8979,Sheet6!B:C,2,0)</f>
        <v>BEF23C87-6A74-4F52-9CC6-BA84E72EB91C</v>
      </c>
      <c r="D8979" s="34" t="s">
        <v>4011</v>
      </c>
      <c r="E8979" t="e">
        <f>VLOOKUP('نهایی براساس سیستم'!D8979,Trade!A:B,2,0)</f>
        <v>#N/A</v>
      </c>
      <c r="H8979" s="34" t="s">
        <v>1034</v>
      </c>
      <c r="I8979" t="str">
        <f>VLOOKUP(H8979,Position!A:D,4,0)</f>
        <v>29d0e884-8873-4235-a4b6-2ff0bc8bc3e4</v>
      </c>
      <c r="J8979" t="str">
        <f t="shared" si="280"/>
        <v>29d0e884-8873-4235-a4b6-2ff0bc8bc3e4'</v>
      </c>
      <c r="K8979" t="s">
        <v>4008</v>
      </c>
      <c r="L8979" t="s">
        <v>1882</v>
      </c>
      <c r="M8979" t="s">
        <v>1883</v>
      </c>
      <c r="N8979" t="e">
        <f t="shared" si="281"/>
        <v>#N/A</v>
      </c>
    </row>
    <row r="8980" spans="1:14">
      <c r="A8980" s="32" t="s">
        <v>2484</v>
      </c>
      <c r="B8980" s="32" t="s">
        <v>2484</v>
      </c>
      <c r="C8980" t="str">
        <f>VLOOKUP(B8980,Sheet6!B:C,2,0)</f>
        <v>89CE7797-4ACF-4A78-8A27-19D72537F99C</v>
      </c>
      <c r="D8980" s="34" t="s">
        <v>4011</v>
      </c>
      <c r="E8980" t="e">
        <f>VLOOKUP('نهایی براساس سیستم'!D8980,Trade!A:B,2,0)</f>
        <v>#N/A</v>
      </c>
      <c r="H8980" s="34" t="s">
        <v>1034</v>
      </c>
      <c r="I8980" t="str">
        <f>VLOOKUP(H8980,Position!A:D,4,0)</f>
        <v>29d0e884-8873-4235-a4b6-2ff0bc8bc3e4</v>
      </c>
      <c r="J8980" t="str">
        <f t="shared" si="280"/>
        <v>29d0e884-8873-4235-a4b6-2ff0bc8bc3e4'</v>
      </c>
      <c r="K8980" t="s">
        <v>4008</v>
      </c>
      <c r="L8980" t="s">
        <v>1882</v>
      </c>
      <c r="M8980" t="s">
        <v>1883</v>
      </c>
      <c r="N8980" t="e">
        <f t="shared" si="281"/>
        <v>#N/A</v>
      </c>
    </row>
    <row r="8981" spans="1:14">
      <c r="A8981" s="32" t="s">
        <v>2486</v>
      </c>
      <c r="B8981" s="32" t="s">
        <v>2486</v>
      </c>
      <c r="C8981" t="str">
        <f>VLOOKUP(B8981,Sheet6!B:C,2,0)</f>
        <v>17A1B504-8835-4278-84F4-269F13E2A661</v>
      </c>
      <c r="D8981" s="34" t="s">
        <v>4011</v>
      </c>
      <c r="E8981" t="e">
        <f>VLOOKUP('نهایی براساس سیستم'!D8981,Trade!A:B,2,0)</f>
        <v>#N/A</v>
      </c>
      <c r="H8981" s="34" t="s">
        <v>1034</v>
      </c>
      <c r="I8981" t="str">
        <f>VLOOKUP(H8981,Position!A:D,4,0)</f>
        <v>29d0e884-8873-4235-a4b6-2ff0bc8bc3e4</v>
      </c>
      <c r="J8981" t="str">
        <f t="shared" si="280"/>
        <v>29d0e884-8873-4235-a4b6-2ff0bc8bc3e4'</v>
      </c>
      <c r="K8981" t="s">
        <v>4008</v>
      </c>
      <c r="L8981" t="s">
        <v>1882</v>
      </c>
      <c r="M8981" t="s">
        <v>1883</v>
      </c>
      <c r="N8981" t="e">
        <f t="shared" si="281"/>
        <v>#N/A</v>
      </c>
    </row>
    <row r="8982" spans="1:14">
      <c r="A8982" s="32" t="s">
        <v>2488</v>
      </c>
      <c r="B8982" s="32" t="s">
        <v>2488</v>
      </c>
      <c r="C8982" t="str">
        <f>VLOOKUP(B8982,Sheet6!B:C,2,0)</f>
        <v>92452F99-7A37-4535-85FE-9E0D90D8B41C</v>
      </c>
      <c r="D8982" s="34" t="s">
        <v>4011</v>
      </c>
      <c r="E8982" t="e">
        <f>VLOOKUP('نهایی براساس سیستم'!D8982,Trade!A:B,2,0)</f>
        <v>#N/A</v>
      </c>
      <c r="H8982" s="34" t="s">
        <v>1034</v>
      </c>
      <c r="I8982" t="str">
        <f>VLOOKUP(H8982,Position!A:D,4,0)</f>
        <v>29d0e884-8873-4235-a4b6-2ff0bc8bc3e4</v>
      </c>
      <c r="J8982" t="str">
        <f t="shared" si="280"/>
        <v>29d0e884-8873-4235-a4b6-2ff0bc8bc3e4'</v>
      </c>
      <c r="K8982" t="s">
        <v>4008</v>
      </c>
      <c r="L8982" t="s">
        <v>1882</v>
      </c>
      <c r="M8982" t="s">
        <v>1883</v>
      </c>
      <c r="N8982" t="e">
        <f t="shared" si="281"/>
        <v>#N/A</v>
      </c>
    </row>
    <row r="8983" spans="1:14">
      <c r="A8983" s="32" t="s">
        <v>2490</v>
      </c>
      <c r="B8983" s="32" t="s">
        <v>2490</v>
      </c>
      <c r="C8983" t="str">
        <f>VLOOKUP(B8983,Sheet6!B:C,2,0)</f>
        <v>B4585EDE-08EB-42CD-A687-E57EE2BF1288</v>
      </c>
      <c r="D8983" s="34" t="s">
        <v>4011</v>
      </c>
      <c r="E8983" t="e">
        <f>VLOOKUP('نهایی براساس سیستم'!D8983,Trade!A:B,2,0)</f>
        <v>#N/A</v>
      </c>
      <c r="H8983" s="34" t="s">
        <v>1034</v>
      </c>
      <c r="I8983" t="str">
        <f>VLOOKUP(H8983,Position!A:D,4,0)</f>
        <v>29d0e884-8873-4235-a4b6-2ff0bc8bc3e4</v>
      </c>
      <c r="J8983" t="str">
        <f t="shared" si="280"/>
        <v>29d0e884-8873-4235-a4b6-2ff0bc8bc3e4'</v>
      </c>
      <c r="K8983" t="s">
        <v>4008</v>
      </c>
      <c r="L8983" t="s">
        <v>1882</v>
      </c>
      <c r="M8983" t="s">
        <v>1883</v>
      </c>
      <c r="N8983" t="e">
        <f t="shared" si="281"/>
        <v>#N/A</v>
      </c>
    </row>
    <row r="8984" spans="1:14">
      <c r="A8984" s="32" t="s">
        <v>2492</v>
      </c>
      <c r="B8984" s="32" t="s">
        <v>2492</v>
      </c>
      <c r="C8984" t="str">
        <f>VLOOKUP(B8984,Sheet6!B:C,2,0)</f>
        <v>DD6C9638-0DB2-4507-8CFB-C9DAADA6B83F</v>
      </c>
      <c r="D8984" s="34" t="s">
        <v>4011</v>
      </c>
      <c r="E8984" t="e">
        <f>VLOOKUP('نهایی براساس سیستم'!D8984,Trade!A:B,2,0)</f>
        <v>#N/A</v>
      </c>
      <c r="H8984" s="34" t="s">
        <v>1034</v>
      </c>
      <c r="I8984" t="str">
        <f>VLOOKUP(H8984,Position!A:D,4,0)</f>
        <v>29d0e884-8873-4235-a4b6-2ff0bc8bc3e4</v>
      </c>
      <c r="J8984" t="str">
        <f t="shared" si="280"/>
        <v>29d0e884-8873-4235-a4b6-2ff0bc8bc3e4'</v>
      </c>
      <c r="K8984" t="s">
        <v>4008</v>
      </c>
      <c r="L8984" t="s">
        <v>1882</v>
      </c>
      <c r="M8984" t="s">
        <v>1883</v>
      </c>
      <c r="N8984" t="e">
        <f t="shared" si="281"/>
        <v>#N/A</v>
      </c>
    </row>
    <row r="8985" spans="1:14">
      <c r="A8985" s="32" t="s">
        <v>2494</v>
      </c>
      <c r="B8985" s="32" t="s">
        <v>2494</v>
      </c>
      <c r="C8985" t="str">
        <f>VLOOKUP(B8985,Sheet6!B:C,2,0)</f>
        <v>A5BCF4A0-7590-420B-99C8-36188DE3BDE3</v>
      </c>
      <c r="D8985" s="34" t="s">
        <v>4011</v>
      </c>
      <c r="E8985" t="e">
        <f>VLOOKUP('نهایی براساس سیستم'!D8985,Trade!A:B,2,0)</f>
        <v>#N/A</v>
      </c>
      <c r="H8985" s="34" t="s">
        <v>1034</v>
      </c>
      <c r="I8985" t="str">
        <f>VLOOKUP(H8985,Position!A:D,4,0)</f>
        <v>29d0e884-8873-4235-a4b6-2ff0bc8bc3e4</v>
      </c>
      <c r="J8985" t="str">
        <f t="shared" si="280"/>
        <v>29d0e884-8873-4235-a4b6-2ff0bc8bc3e4'</v>
      </c>
      <c r="K8985" t="s">
        <v>4008</v>
      </c>
      <c r="L8985" t="s">
        <v>1882</v>
      </c>
      <c r="M8985" t="s">
        <v>1883</v>
      </c>
      <c r="N8985" t="e">
        <f t="shared" si="281"/>
        <v>#N/A</v>
      </c>
    </row>
    <row r="8986" spans="1:14">
      <c r="A8986" s="32" t="s">
        <v>2496</v>
      </c>
      <c r="B8986" s="32" t="s">
        <v>2496</v>
      </c>
      <c r="C8986" t="str">
        <f>VLOOKUP(B8986,Sheet6!B:C,2,0)</f>
        <v>6892CD8F-C2C9-4B31-8553-553EC419320D</v>
      </c>
      <c r="D8986" s="34" t="s">
        <v>4011</v>
      </c>
      <c r="E8986" t="e">
        <f>VLOOKUP('نهایی براساس سیستم'!D8986,Trade!A:B,2,0)</f>
        <v>#N/A</v>
      </c>
      <c r="H8986" s="34" t="s">
        <v>1034</v>
      </c>
      <c r="I8986" t="str">
        <f>VLOOKUP(H8986,Position!A:D,4,0)</f>
        <v>29d0e884-8873-4235-a4b6-2ff0bc8bc3e4</v>
      </c>
      <c r="J8986" t="str">
        <f t="shared" si="280"/>
        <v>29d0e884-8873-4235-a4b6-2ff0bc8bc3e4'</v>
      </c>
      <c r="K8986" t="s">
        <v>4008</v>
      </c>
      <c r="L8986" t="s">
        <v>1882</v>
      </c>
      <c r="M8986" t="s">
        <v>1883</v>
      </c>
      <c r="N8986" t="e">
        <f t="shared" si="281"/>
        <v>#N/A</v>
      </c>
    </row>
    <row r="8987" spans="1:14">
      <c r="A8987" s="32" t="s">
        <v>2498</v>
      </c>
      <c r="B8987" s="32" t="s">
        <v>2498</v>
      </c>
      <c r="C8987" t="str">
        <f>VLOOKUP(B8987,Sheet6!B:C,2,0)</f>
        <v>C4AA6B68-F973-49A9-8884-3E4324EBBBE6</v>
      </c>
      <c r="D8987" s="34" t="s">
        <v>4011</v>
      </c>
      <c r="E8987" t="e">
        <f>VLOOKUP('نهایی براساس سیستم'!D8987,Trade!A:B,2,0)</f>
        <v>#N/A</v>
      </c>
      <c r="H8987" s="34" t="s">
        <v>1034</v>
      </c>
      <c r="I8987" t="str">
        <f>VLOOKUP(H8987,Position!A:D,4,0)</f>
        <v>29d0e884-8873-4235-a4b6-2ff0bc8bc3e4</v>
      </c>
      <c r="J8987" t="str">
        <f t="shared" si="280"/>
        <v>29d0e884-8873-4235-a4b6-2ff0bc8bc3e4'</v>
      </c>
      <c r="K8987" t="s">
        <v>4008</v>
      </c>
      <c r="L8987" t="s">
        <v>1882</v>
      </c>
      <c r="M8987" t="s">
        <v>1883</v>
      </c>
      <c r="N8987" t="e">
        <f t="shared" si="281"/>
        <v>#N/A</v>
      </c>
    </row>
    <row r="8988" spans="1:14">
      <c r="A8988" s="32" t="s">
        <v>2500</v>
      </c>
      <c r="B8988" s="32" t="s">
        <v>2500</v>
      </c>
      <c r="C8988" t="str">
        <f>VLOOKUP(B8988,Sheet6!B:C,2,0)</f>
        <v>4A671AFB-BA97-4E6C-89D1-17B160CBB91E</v>
      </c>
      <c r="D8988" s="34" t="s">
        <v>4011</v>
      </c>
      <c r="E8988" t="e">
        <f>VLOOKUP('نهایی براساس سیستم'!D8988,Trade!A:B,2,0)</f>
        <v>#N/A</v>
      </c>
      <c r="H8988" s="34" t="s">
        <v>1034</v>
      </c>
      <c r="I8988" t="str">
        <f>VLOOKUP(H8988,Position!A:D,4,0)</f>
        <v>29d0e884-8873-4235-a4b6-2ff0bc8bc3e4</v>
      </c>
      <c r="J8988" t="str">
        <f t="shared" si="280"/>
        <v>29d0e884-8873-4235-a4b6-2ff0bc8bc3e4'</v>
      </c>
      <c r="K8988" t="s">
        <v>4008</v>
      </c>
      <c r="L8988" t="s">
        <v>1882</v>
      </c>
      <c r="M8988" t="s">
        <v>1883</v>
      </c>
      <c r="N8988" t="e">
        <f t="shared" si="281"/>
        <v>#N/A</v>
      </c>
    </row>
    <row r="8989" spans="1:14">
      <c r="A8989" s="32" t="s">
        <v>2502</v>
      </c>
      <c r="B8989" s="32" t="s">
        <v>2502</v>
      </c>
      <c r="C8989" t="str">
        <f>VLOOKUP(B8989,Sheet6!B:C,2,0)</f>
        <v>57914BE4-E338-40F6-AE33-96A6A4873C03</v>
      </c>
      <c r="D8989" s="34" t="s">
        <v>4011</v>
      </c>
      <c r="E8989" t="e">
        <f>VLOOKUP('نهایی براساس سیستم'!D8989,Trade!A:B,2,0)</f>
        <v>#N/A</v>
      </c>
      <c r="H8989" s="34" t="s">
        <v>1034</v>
      </c>
      <c r="I8989" t="str">
        <f>VLOOKUP(H8989,Position!A:D,4,0)</f>
        <v>29d0e884-8873-4235-a4b6-2ff0bc8bc3e4</v>
      </c>
      <c r="J8989" t="str">
        <f t="shared" si="280"/>
        <v>29d0e884-8873-4235-a4b6-2ff0bc8bc3e4'</v>
      </c>
      <c r="K8989" t="s">
        <v>4008</v>
      </c>
      <c r="L8989" t="s">
        <v>1882</v>
      </c>
      <c r="M8989" t="s">
        <v>1883</v>
      </c>
      <c r="N8989" t="e">
        <f t="shared" si="281"/>
        <v>#N/A</v>
      </c>
    </row>
    <row r="8990" spans="1:14">
      <c r="A8990" s="32" t="s">
        <v>2504</v>
      </c>
      <c r="B8990" s="32" t="s">
        <v>2504</v>
      </c>
      <c r="C8990" t="str">
        <f>VLOOKUP(B8990,Sheet6!B:C,2,0)</f>
        <v>B1949E13-A135-4B08-96EB-B0BA17CA855F</v>
      </c>
      <c r="D8990" s="34" t="s">
        <v>4011</v>
      </c>
      <c r="E8990" t="e">
        <f>VLOOKUP('نهایی براساس سیستم'!D8990,Trade!A:B,2,0)</f>
        <v>#N/A</v>
      </c>
      <c r="H8990" s="34" t="s">
        <v>1034</v>
      </c>
      <c r="I8990" t="str">
        <f>VLOOKUP(H8990,Position!A:D,4,0)</f>
        <v>29d0e884-8873-4235-a4b6-2ff0bc8bc3e4</v>
      </c>
      <c r="J8990" t="str">
        <f t="shared" si="280"/>
        <v>29d0e884-8873-4235-a4b6-2ff0bc8bc3e4'</v>
      </c>
      <c r="K8990" t="s">
        <v>4008</v>
      </c>
      <c r="L8990" t="s">
        <v>1882</v>
      </c>
      <c r="M8990" t="s">
        <v>1883</v>
      </c>
      <c r="N8990" t="e">
        <f t="shared" si="281"/>
        <v>#N/A</v>
      </c>
    </row>
    <row r="8991" spans="1:14">
      <c r="A8991" s="32" t="s">
        <v>2506</v>
      </c>
      <c r="B8991" s="32" t="s">
        <v>2506</v>
      </c>
      <c r="C8991" t="str">
        <f>VLOOKUP(B8991,Sheet6!B:C,2,0)</f>
        <v>E61B6801-8DAE-473B-984A-5D49DB2560A0</v>
      </c>
      <c r="D8991" s="34" t="s">
        <v>4011</v>
      </c>
      <c r="E8991" t="e">
        <f>VLOOKUP('نهایی براساس سیستم'!D8991,Trade!A:B,2,0)</f>
        <v>#N/A</v>
      </c>
      <c r="H8991" s="34" t="s">
        <v>1034</v>
      </c>
      <c r="I8991" t="str">
        <f>VLOOKUP(H8991,Position!A:D,4,0)</f>
        <v>29d0e884-8873-4235-a4b6-2ff0bc8bc3e4</v>
      </c>
      <c r="J8991" t="str">
        <f t="shared" si="280"/>
        <v>29d0e884-8873-4235-a4b6-2ff0bc8bc3e4'</v>
      </c>
      <c r="K8991" t="s">
        <v>4008</v>
      </c>
      <c r="L8991" t="s">
        <v>1882</v>
      </c>
      <c r="M8991" t="s">
        <v>1883</v>
      </c>
      <c r="N8991" t="e">
        <f t="shared" si="281"/>
        <v>#N/A</v>
      </c>
    </row>
    <row r="8992" spans="1:14">
      <c r="A8992" s="32" t="s">
        <v>2508</v>
      </c>
      <c r="B8992" s="32" t="s">
        <v>2508</v>
      </c>
      <c r="C8992" t="str">
        <f>VLOOKUP(B8992,Sheet6!B:C,2,0)</f>
        <v>385A181B-9617-434D-95E4-F2CEA60B8CE2</v>
      </c>
      <c r="D8992" s="34" t="s">
        <v>4011</v>
      </c>
      <c r="E8992" t="e">
        <f>VLOOKUP('نهایی براساس سیستم'!D8992,Trade!A:B,2,0)</f>
        <v>#N/A</v>
      </c>
      <c r="H8992" s="34" t="s">
        <v>1034</v>
      </c>
      <c r="I8992" t="str">
        <f>VLOOKUP(H8992,Position!A:D,4,0)</f>
        <v>29d0e884-8873-4235-a4b6-2ff0bc8bc3e4</v>
      </c>
      <c r="J8992" t="str">
        <f t="shared" si="280"/>
        <v>29d0e884-8873-4235-a4b6-2ff0bc8bc3e4'</v>
      </c>
      <c r="K8992" t="s">
        <v>4008</v>
      </c>
      <c r="L8992" t="s">
        <v>1882</v>
      </c>
      <c r="M8992" t="s">
        <v>1883</v>
      </c>
      <c r="N8992" t="e">
        <f t="shared" si="281"/>
        <v>#N/A</v>
      </c>
    </row>
    <row r="8993" spans="1:14">
      <c r="A8993" s="32" t="s">
        <v>2510</v>
      </c>
      <c r="B8993" s="32" t="s">
        <v>2510</v>
      </c>
      <c r="C8993" t="str">
        <f>VLOOKUP(B8993,Sheet6!B:C,2,0)</f>
        <v>B0BD2946-4B33-4FE9-BD3B-A1626E0F73E0</v>
      </c>
      <c r="D8993" s="34" t="s">
        <v>4011</v>
      </c>
      <c r="E8993" t="e">
        <f>VLOOKUP('نهایی براساس سیستم'!D8993,Trade!A:B,2,0)</f>
        <v>#N/A</v>
      </c>
      <c r="H8993" s="34" t="s">
        <v>1034</v>
      </c>
      <c r="I8993" t="str">
        <f>VLOOKUP(H8993,Position!A:D,4,0)</f>
        <v>29d0e884-8873-4235-a4b6-2ff0bc8bc3e4</v>
      </c>
      <c r="J8993" t="str">
        <f t="shared" si="280"/>
        <v>29d0e884-8873-4235-a4b6-2ff0bc8bc3e4'</v>
      </c>
      <c r="K8993" t="s">
        <v>4008</v>
      </c>
      <c r="L8993" t="s">
        <v>1882</v>
      </c>
      <c r="M8993" t="s">
        <v>1883</v>
      </c>
      <c r="N8993" t="e">
        <f t="shared" si="281"/>
        <v>#N/A</v>
      </c>
    </row>
    <row r="8994" spans="1:14">
      <c r="A8994" s="32" t="s">
        <v>2512</v>
      </c>
      <c r="B8994" s="32" t="s">
        <v>2512</v>
      </c>
      <c r="C8994" t="str">
        <f>VLOOKUP(B8994,Sheet6!B:C,2,0)</f>
        <v>619FF97B-4B03-4399-8C19-DA3F7DD26220</v>
      </c>
      <c r="D8994" s="34" t="s">
        <v>4011</v>
      </c>
      <c r="E8994" t="e">
        <f>VLOOKUP('نهایی براساس سیستم'!D8994,Trade!A:B,2,0)</f>
        <v>#N/A</v>
      </c>
      <c r="H8994" s="34" t="s">
        <v>1034</v>
      </c>
      <c r="I8994" t="str">
        <f>VLOOKUP(H8994,Position!A:D,4,0)</f>
        <v>29d0e884-8873-4235-a4b6-2ff0bc8bc3e4</v>
      </c>
      <c r="J8994" t="str">
        <f t="shared" si="280"/>
        <v>29d0e884-8873-4235-a4b6-2ff0bc8bc3e4'</v>
      </c>
      <c r="K8994" t="s">
        <v>4008</v>
      </c>
      <c r="L8994" t="s">
        <v>1882</v>
      </c>
      <c r="M8994" t="s">
        <v>1883</v>
      </c>
      <c r="N8994" t="e">
        <f t="shared" si="281"/>
        <v>#N/A</v>
      </c>
    </row>
    <row r="8995" spans="1:14">
      <c r="A8995" s="32" t="s">
        <v>2514</v>
      </c>
      <c r="B8995" s="32" t="s">
        <v>2514</v>
      </c>
      <c r="C8995" t="str">
        <f>VLOOKUP(B8995,Sheet6!B:C,2,0)</f>
        <v>0896D91B-8C39-4A95-859F-32E758E93134</v>
      </c>
      <c r="D8995" s="34" t="s">
        <v>4011</v>
      </c>
      <c r="E8995" t="e">
        <f>VLOOKUP('نهایی براساس سیستم'!D8995,Trade!A:B,2,0)</f>
        <v>#N/A</v>
      </c>
      <c r="H8995" s="34" t="s">
        <v>1034</v>
      </c>
      <c r="I8995" t="str">
        <f>VLOOKUP(H8995,Position!A:D,4,0)</f>
        <v>29d0e884-8873-4235-a4b6-2ff0bc8bc3e4</v>
      </c>
      <c r="J8995" t="str">
        <f t="shared" si="280"/>
        <v>29d0e884-8873-4235-a4b6-2ff0bc8bc3e4'</v>
      </c>
      <c r="K8995" t="s">
        <v>4008</v>
      </c>
      <c r="L8995" t="s">
        <v>1882</v>
      </c>
      <c r="M8995" t="s">
        <v>1883</v>
      </c>
      <c r="N8995" t="e">
        <f t="shared" si="281"/>
        <v>#N/A</v>
      </c>
    </row>
    <row r="8996" spans="1:14">
      <c r="A8996" s="32" t="s">
        <v>2516</v>
      </c>
      <c r="B8996" s="32" t="s">
        <v>2516</v>
      </c>
      <c r="C8996" t="str">
        <f>VLOOKUP(B8996,Sheet6!B:C,2,0)</f>
        <v>1C7FD779-AAD7-486E-8986-EB47983220C4</v>
      </c>
      <c r="D8996" s="34" t="s">
        <v>4011</v>
      </c>
      <c r="E8996" t="e">
        <f>VLOOKUP('نهایی براساس سیستم'!D8996,Trade!A:B,2,0)</f>
        <v>#N/A</v>
      </c>
      <c r="H8996" s="34" t="s">
        <v>1034</v>
      </c>
      <c r="I8996" t="str">
        <f>VLOOKUP(H8996,Position!A:D,4,0)</f>
        <v>29d0e884-8873-4235-a4b6-2ff0bc8bc3e4</v>
      </c>
      <c r="J8996" t="str">
        <f t="shared" si="280"/>
        <v>29d0e884-8873-4235-a4b6-2ff0bc8bc3e4'</v>
      </c>
      <c r="K8996" t="s">
        <v>4008</v>
      </c>
      <c r="L8996" t="s">
        <v>1882</v>
      </c>
      <c r="M8996" t="s">
        <v>1883</v>
      </c>
      <c r="N8996" t="e">
        <f t="shared" si="281"/>
        <v>#N/A</v>
      </c>
    </row>
    <row r="8997" spans="1:14">
      <c r="A8997" s="32" t="s">
        <v>2518</v>
      </c>
      <c r="B8997" s="32" t="s">
        <v>2518</v>
      </c>
      <c r="C8997" t="str">
        <f>VLOOKUP(B8997,Sheet6!B:C,2,0)</f>
        <v>63D15419-FB53-4272-A961-DE5ACCCAE5AE</v>
      </c>
      <c r="D8997" s="34" t="s">
        <v>4011</v>
      </c>
      <c r="E8997" t="e">
        <f>VLOOKUP('نهایی براساس سیستم'!D8997,Trade!A:B,2,0)</f>
        <v>#N/A</v>
      </c>
      <c r="H8997" s="34" t="s">
        <v>1034</v>
      </c>
      <c r="I8997" t="str">
        <f>VLOOKUP(H8997,Position!A:D,4,0)</f>
        <v>29d0e884-8873-4235-a4b6-2ff0bc8bc3e4</v>
      </c>
      <c r="J8997" t="str">
        <f t="shared" si="280"/>
        <v>29d0e884-8873-4235-a4b6-2ff0bc8bc3e4'</v>
      </c>
      <c r="K8997" t="s">
        <v>4008</v>
      </c>
      <c r="L8997" t="s">
        <v>1882</v>
      </c>
      <c r="M8997" t="s">
        <v>1883</v>
      </c>
      <c r="N8997" t="e">
        <f t="shared" si="281"/>
        <v>#N/A</v>
      </c>
    </row>
    <row r="8998" spans="1:14">
      <c r="A8998" s="32" t="s">
        <v>2520</v>
      </c>
      <c r="B8998" s="32" t="s">
        <v>2520</v>
      </c>
      <c r="C8998" t="str">
        <f>VLOOKUP(B8998,Sheet6!B:C,2,0)</f>
        <v>191C2959-2221-4FB9-A01C-94153B454297</v>
      </c>
      <c r="D8998" s="34" t="s">
        <v>4011</v>
      </c>
      <c r="E8998" t="e">
        <f>VLOOKUP('نهایی براساس سیستم'!D8998,Trade!A:B,2,0)</f>
        <v>#N/A</v>
      </c>
      <c r="H8998" s="34" t="s">
        <v>1034</v>
      </c>
      <c r="I8998" t="str">
        <f>VLOOKUP(H8998,Position!A:D,4,0)</f>
        <v>29d0e884-8873-4235-a4b6-2ff0bc8bc3e4</v>
      </c>
      <c r="J8998" t="str">
        <f t="shared" si="280"/>
        <v>29d0e884-8873-4235-a4b6-2ff0bc8bc3e4'</v>
      </c>
      <c r="K8998" t="s">
        <v>4008</v>
      </c>
      <c r="L8998" t="s">
        <v>1882</v>
      </c>
      <c r="M8998" t="s">
        <v>1883</v>
      </c>
      <c r="N8998" t="e">
        <f t="shared" si="281"/>
        <v>#N/A</v>
      </c>
    </row>
    <row r="8999" spans="1:14">
      <c r="A8999" s="32" t="s">
        <v>2522</v>
      </c>
      <c r="B8999" s="32" t="s">
        <v>2522</v>
      </c>
      <c r="C8999" t="str">
        <f>VLOOKUP(B8999,Sheet6!B:C,2,0)</f>
        <v>0A90BC1E-4ADC-4FB9-8275-25E7B5A3CA2C</v>
      </c>
      <c r="D8999" s="34" t="s">
        <v>4011</v>
      </c>
      <c r="E8999" t="e">
        <f>VLOOKUP('نهایی براساس سیستم'!D8999,Trade!A:B,2,0)</f>
        <v>#N/A</v>
      </c>
      <c r="H8999" s="34" t="s">
        <v>1034</v>
      </c>
      <c r="I8999" t="str">
        <f>VLOOKUP(H8999,Position!A:D,4,0)</f>
        <v>29d0e884-8873-4235-a4b6-2ff0bc8bc3e4</v>
      </c>
      <c r="J8999" t="str">
        <f t="shared" si="280"/>
        <v>29d0e884-8873-4235-a4b6-2ff0bc8bc3e4'</v>
      </c>
      <c r="K8999" t="s">
        <v>4008</v>
      </c>
      <c r="L8999" t="s">
        <v>1882</v>
      </c>
      <c r="M8999" t="s">
        <v>1883</v>
      </c>
      <c r="N8999" t="e">
        <f t="shared" si="281"/>
        <v>#N/A</v>
      </c>
    </row>
    <row r="9000" spans="1:14">
      <c r="A9000" s="32" t="s">
        <v>2524</v>
      </c>
      <c r="B9000" s="32" t="s">
        <v>2524</v>
      </c>
      <c r="C9000" t="str">
        <f>VLOOKUP(B9000,Sheet6!B:C,2,0)</f>
        <v>AF0406BF-77E6-4E43-A47F-22FA631A0B40</v>
      </c>
      <c r="D9000" s="34" t="s">
        <v>4011</v>
      </c>
      <c r="E9000" t="e">
        <f>VLOOKUP('نهایی براساس سیستم'!D9000,Trade!A:B,2,0)</f>
        <v>#N/A</v>
      </c>
      <c r="H9000" s="34" t="s">
        <v>1034</v>
      </c>
      <c r="I9000" t="str">
        <f>VLOOKUP(H9000,Position!A:D,4,0)</f>
        <v>29d0e884-8873-4235-a4b6-2ff0bc8bc3e4</v>
      </c>
      <c r="J9000" t="str">
        <f t="shared" si="280"/>
        <v>29d0e884-8873-4235-a4b6-2ff0bc8bc3e4'</v>
      </c>
      <c r="K9000" t="s">
        <v>4008</v>
      </c>
      <c r="L9000" t="s">
        <v>1882</v>
      </c>
      <c r="M9000" t="s">
        <v>1883</v>
      </c>
      <c r="N9000" t="e">
        <f t="shared" si="281"/>
        <v>#N/A</v>
      </c>
    </row>
    <row r="9001" spans="1:14">
      <c r="A9001" s="32" t="s">
        <v>2526</v>
      </c>
      <c r="B9001" s="32" t="s">
        <v>2526</v>
      </c>
      <c r="C9001" t="str">
        <f>VLOOKUP(B9001,Sheet6!B:C,2,0)</f>
        <v>610CE90D-7B2D-4D57-B319-46F81A48202D</v>
      </c>
      <c r="D9001" s="34" t="s">
        <v>4011</v>
      </c>
      <c r="E9001" t="e">
        <f>VLOOKUP('نهایی براساس سیستم'!D9001,Trade!A:B,2,0)</f>
        <v>#N/A</v>
      </c>
      <c r="H9001" s="34" t="s">
        <v>1034</v>
      </c>
      <c r="I9001" t="str">
        <f>VLOOKUP(H9001,Position!A:D,4,0)</f>
        <v>29d0e884-8873-4235-a4b6-2ff0bc8bc3e4</v>
      </c>
      <c r="J9001" t="str">
        <f t="shared" si="280"/>
        <v>29d0e884-8873-4235-a4b6-2ff0bc8bc3e4'</v>
      </c>
      <c r="K9001" t="s">
        <v>4008</v>
      </c>
      <c r="L9001" t="s">
        <v>1882</v>
      </c>
      <c r="M9001" t="s">
        <v>1883</v>
      </c>
      <c r="N9001" t="e">
        <f t="shared" si="281"/>
        <v>#N/A</v>
      </c>
    </row>
    <row r="9002" spans="1:14">
      <c r="A9002" s="32" t="s">
        <v>2528</v>
      </c>
      <c r="B9002" s="32" t="s">
        <v>2528</v>
      </c>
      <c r="C9002" t="str">
        <f>VLOOKUP(B9002,Sheet6!B:C,2,0)</f>
        <v>8E80B5AE-F161-4A25-AE22-C8E67C99B4EF</v>
      </c>
      <c r="D9002" s="34" t="s">
        <v>4011</v>
      </c>
      <c r="E9002" t="e">
        <f>VLOOKUP('نهایی براساس سیستم'!D9002,Trade!A:B,2,0)</f>
        <v>#N/A</v>
      </c>
      <c r="H9002" s="34" t="s">
        <v>1034</v>
      </c>
      <c r="I9002" t="str">
        <f>VLOOKUP(H9002,Position!A:D,4,0)</f>
        <v>29d0e884-8873-4235-a4b6-2ff0bc8bc3e4</v>
      </c>
      <c r="J9002" t="str">
        <f t="shared" si="280"/>
        <v>29d0e884-8873-4235-a4b6-2ff0bc8bc3e4'</v>
      </c>
      <c r="K9002" t="s">
        <v>4008</v>
      </c>
      <c r="L9002" t="s">
        <v>1882</v>
      </c>
      <c r="M9002" t="s">
        <v>1883</v>
      </c>
      <c r="N9002" t="e">
        <f t="shared" si="281"/>
        <v>#N/A</v>
      </c>
    </row>
    <row r="9003" spans="1:14">
      <c r="A9003" s="32" t="s">
        <v>2530</v>
      </c>
      <c r="B9003" s="32" t="s">
        <v>2530</v>
      </c>
      <c r="C9003" t="str">
        <f>VLOOKUP(B9003,Sheet6!B:C,2,0)</f>
        <v>722656CC-067E-482B-BA78-3CD3D7A2455B</v>
      </c>
      <c r="D9003" s="34" t="s">
        <v>4011</v>
      </c>
      <c r="E9003" t="e">
        <f>VLOOKUP('نهایی براساس سیستم'!D9003,Trade!A:B,2,0)</f>
        <v>#N/A</v>
      </c>
      <c r="H9003" s="34" t="s">
        <v>1034</v>
      </c>
      <c r="I9003" t="str">
        <f>VLOOKUP(H9003,Position!A:D,4,0)</f>
        <v>29d0e884-8873-4235-a4b6-2ff0bc8bc3e4</v>
      </c>
      <c r="J9003" t="str">
        <f t="shared" si="280"/>
        <v>29d0e884-8873-4235-a4b6-2ff0bc8bc3e4'</v>
      </c>
      <c r="K9003" t="s">
        <v>4008</v>
      </c>
      <c r="L9003" t="s">
        <v>1882</v>
      </c>
      <c r="M9003" t="s">
        <v>1883</v>
      </c>
      <c r="N9003" t="e">
        <f t="shared" si="281"/>
        <v>#N/A</v>
      </c>
    </row>
    <row r="9004" spans="1:14">
      <c r="A9004" s="32" t="s">
        <v>2532</v>
      </c>
      <c r="B9004" s="32" t="s">
        <v>2532</v>
      </c>
      <c r="C9004" t="str">
        <f>VLOOKUP(B9004,Sheet6!B:C,2,0)</f>
        <v>CBCA1927-5306-4720-B2E2-19AB1C94FB17</v>
      </c>
      <c r="D9004" s="34" t="s">
        <v>4011</v>
      </c>
      <c r="E9004" t="e">
        <f>VLOOKUP('نهایی براساس سیستم'!D9004,Trade!A:B,2,0)</f>
        <v>#N/A</v>
      </c>
      <c r="H9004" s="34" t="s">
        <v>1034</v>
      </c>
      <c r="I9004" t="str">
        <f>VLOOKUP(H9004,Position!A:D,4,0)</f>
        <v>29d0e884-8873-4235-a4b6-2ff0bc8bc3e4</v>
      </c>
      <c r="J9004" t="str">
        <f t="shared" si="280"/>
        <v>29d0e884-8873-4235-a4b6-2ff0bc8bc3e4'</v>
      </c>
      <c r="K9004" t="s">
        <v>4008</v>
      </c>
      <c r="L9004" t="s">
        <v>1882</v>
      </c>
      <c r="M9004" t="s">
        <v>1883</v>
      </c>
      <c r="N9004" t="e">
        <f t="shared" si="281"/>
        <v>#N/A</v>
      </c>
    </row>
    <row r="9005" spans="1:14">
      <c r="A9005" s="32" t="s">
        <v>2534</v>
      </c>
      <c r="B9005" s="32" t="s">
        <v>2534</v>
      </c>
      <c r="C9005" t="str">
        <f>VLOOKUP(B9005,Sheet6!B:C,2,0)</f>
        <v>ADFDBC95-F65C-49AA-BB24-0B0BEBB57633</v>
      </c>
      <c r="D9005" s="34" t="s">
        <v>4011</v>
      </c>
      <c r="E9005" t="e">
        <f>VLOOKUP('نهایی براساس سیستم'!D9005,Trade!A:B,2,0)</f>
        <v>#N/A</v>
      </c>
      <c r="H9005" s="34" t="s">
        <v>1034</v>
      </c>
      <c r="I9005" t="str">
        <f>VLOOKUP(H9005,Position!A:D,4,0)</f>
        <v>29d0e884-8873-4235-a4b6-2ff0bc8bc3e4</v>
      </c>
      <c r="J9005" t="str">
        <f t="shared" si="280"/>
        <v>29d0e884-8873-4235-a4b6-2ff0bc8bc3e4'</v>
      </c>
      <c r="K9005" t="s">
        <v>4008</v>
      </c>
      <c r="L9005" t="s">
        <v>1882</v>
      </c>
      <c r="M9005" t="s">
        <v>1883</v>
      </c>
      <c r="N9005" t="e">
        <f t="shared" si="281"/>
        <v>#N/A</v>
      </c>
    </row>
    <row r="9006" spans="1:14">
      <c r="A9006" s="32" t="s">
        <v>2536</v>
      </c>
      <c r="B9006" s="32" t="s">
        <v>2536</v>
      </c>
      <c r="C9006" t="str">
        <f>VLOOKUP(B9006,Sheet6!B:C,2,0)</f>
        <v>F4082068-FEA1-4A63-A9A4-F92FF58425C6</v>
      </c>
      <c r="D9006" s="34" t="s">
        <v>4011</v>
      </c>
      <c r="E9006" t="e">
        <f>VLOOKUP('نهایی براساس سیستم'!D9006,Trade!A:B,2,0)</f>
        <v>#N/A</v>
      </c>
      <c r="H9006" s="34" t="s">
        <v>1034</v>
      </c>
      <c r="I9006" t="str">
        <f>VLOOKUP(H9006,Position!A:D,4,0)</f>
        <v>29d0e884-8873-4235-a4b6-2ff0bc8bc3e4</v>
      </c>
      <c r="J9006" t="str">
        <f t="shared" si="280"/>
        <v>29d0e884-8873-4235-a4b6-2ff0bc8bc3e4'</v>
      </c>
      <c r="K9006" t="s">
        <v>4008</v>
      </c>
      <c r="L9006" t="s">
        <v>1882</v>
      </c>
      <c r="M9006" t="s">
        <v>1883</v>
      </c>
      <c r="N9006" t="e">
        <f t="shared" si="281"/>
        <v>#N/A</v>
      </c>
    </row>
    <row r="9007" spans="1:14">
      <c r="A9007" s="32" t="s">
        <v>2538</v>
      </c>
      <c r="B9007" s="32" t="s">
        <v>2538</v>
      </c>
      <c r="C9007" t="str">
        <f>VLOOKUP(B9007,Sheet6!B:C,2,0)</f>
        <v>9E58CF76-BA44-4DAB-A5D2-7EF6AE59D234</v>
      </c>
      <c r="D9007" s="34" t="s">
        <v>4011</v>
      </c>
      <c r="E9007" t="e">
        <f>VLOOKUP('نهایی براساس سیستم'!D9007,Trade!A:B,2,0)</f>
        <v>#N/A</v>
      </c>
      <c r="H9007" s="34" t="s">
        <v>1034</v>
      </c>
      <c r="I9007" t="str">
        <f>VLOOKUP(H9007,Position!A:D,4,0)</f>
        <v>29d0e884-8873-4235-a4b6-2ff0bc8bc3e4</v>
      </c>
      <c r="J9007" t="str">
        <f t="shared" si="280"/>
        <v>29d0e884-8873-4235-a4b6-2ff0bc8bc3e4'</v>
      </c>
      <c r="K9007" t="s">
        <v>4008</v>
      </c>
      <c r="L9007" t="s">
        <v>1882</v>
      </c>
      <c r="M9007" t="s">
        <v>1883</v>
      </c>
      <c r="N9007" t="e">
        <f t="shared" si="281"/>
        <v>#N/A</v>
      </c>
    </row>
    <row r="9008" spans="1:14">
      <c r="A9008" s="32" t="s">
        <v>2540</v>
      </c>
      <c r="B9008" s="32" t="s">
        <v>2540</v>
      </c>
      <c r="C9008" t="str">
        <f>VLOOKUP(B9008,Sheet6!B:C,2,0)</f>
        <v>F4D9E953-2FC3-462E-8CE9-FAFFDB73CC25</v>
      </c>
      <c r="D9008" s="34" t="s">
        <v>4011</v>
      </c>
      <c r="E9008" t="e">
        <f>VLOOKUP('نهایی براساس سیستم'!D9008,Trade!A:B,2,0)</f>
        <v>#N/A</v>
      </c>
      <c r="H9008" s="34" t="s">
        <v>1034</v>
      </c>
      <c r="I9008" t="str">
        <f>VLOOKUP(H9008,Position!A:D,4,0)</f>
        <v>29d0e884-8873-4235-a4b6-2ff0bc8bc3e4</v>
      </c>
      <c r="J9008" t="str">
        <f t="shared" si="280"/>
        <v>29d0e884-8873-4235-a4b6-2ff0bc8bc3e4'</v>
      </c>
      <c r="K9008" t="s">
        <v>4008</v>
      </c>
      <c r="L9008" t="s">
        <v>1882</v>
      </c>
      <c r="M9008" t="s">
        <v>1883</v>
      </c>
      <c r="N9008" t="e">
        <f t="shared" si="281"/>
        <v>#N/A</v>
      </c>
    </row>
    <row r="9009" spans="1:14">
      <c r="A9009" s="32" t="s">
        <v>2542</v>
      </c>
      <c r="B9009" s="32" t="s">
        <v>2542</v>
      </c>
      <c r="C9009" t="str">
        <f>VLOOKUP(B9009,Sheet6!B:C,2,0)</f>
        <v>55649425-2242-4BCA-9E0C-A8E8B3B3EAB3</v>
      </c>
      <c r="D9009" s="34" t="s">
        <v>4011</v>
      </c>
      <c r="E9009" t="e">
        <f>VLOOKUP('نهایی براساس سیستم'!D9009,Trade!A:B,2,0)</f>
        <v>#N/A</v>
      </c>
      <c r="H9009" s="34" t="s">
        <v>1034</v>
      </c>
      <c r="I9009" t="str">
        <f>VLOOKUP(H9009,Position!A:D,4,0)</f>
        <v>29d0e884-8873-4235-a4b6-2ff0bc8bc3e4</v>
      </c>
      <c r="J9009" t="str">
        <f t="shared" si="280"/>
        <v>29d0e884-8873-4235-a4b6-2ff0bc8bc3e4'</v>
      </c>
      <c r="K9009" t="s">
        <v>4008</v>
      </c>
      <c r="L9009" t="s">
        <v>1882</v>
      </c>
      <c r="M9009" t="s">
        <v>1883</v>
      </c>
      <c r="N9009" t="e">
        <f t="shared" si="281"/>
        <v>#N/A</v>
      </c>
    </row>
    <row r="9010" spans="1:14">
      <c r="A9010" s="32" t="s">
        <v>2544</v>
      </c>
      <c r="B9010" s="32" t="s">
        <v>2544</v>
      </c>
      <c r="C9010" t="str">
        <f>VLOOKUP(B9010,Sheet6!B:C,2,0)</f>
        <v>E9561060-1C25-4F65-9797-9C03DB152CE5</v>
      </c>
      <c r="D9010" s="34" t="s">
        <v>4011</v>
      </c>
      <c r="E9010" t="e">
        <f>VLOOKUP('نهایی براساس سیستم'!D9010,Trade!A:B,2,0)</f>
        <v>#N/A</v>
      </c>
      <c r="H9010" s="34" t="s">
        <v>1034</v>
      </c>
      <c r="I9010" t="str">
        <f>VLOOKUP(H9010,Position!A:D,4,0)</f>
        <v>29d0e884-8873-4235-a4b6-2ff0bc8bc3e4</v>
      </c>
      <c r="J9010" t="str">
        <f t="shared" si="280"/>
        <v>29d0e884-8873-4235-a4b6-2ff0bc8bc3e4'</v>
      </c>
      <c r="K9010" t="s">
        <v>4008</v>
      </c>
      <c r="L9010" t="s">
        <v>1882</v>
      </c>
      <c r="M9010" t="s">
        <v>1883</v>
      </c>
      <c r="N9010" t="e">
        <f t="shared" si="281"/>
        <v>#N/A</v>
      </c>
    </row>
    <row r="9011" spans="1:14">
      <c r="A9011" s="32" t="s">
        <v>2546</v>
      </c>
      <c r="B9011" s="32" t="s">
        <v>2546</v>
      </c>
      <c r="C9011" t="str">
        <f>VLOOKUP(B9011,Sheet6!B:C,2,0)</f>
        <v>68461AAC-9A8E-4A54-A646-1198BAFDAD6B</v>
      </c>
      <c r="D9011" s="34" t="s">
        <v>4011</v>
      </c>
      <c r="E9011" t="e">
        <f>VLOOKUP('نهایی براساس سیستم'!D9011,Trade!A:B,2,0)</f>
        <v>#N/A</v>
      </c>
      <c r="H9011" s="34" t="s">
        <v>1034</v>
      </c>
      <c r="I9011" t="str">
        <f>VLOOKUP(H9011,Position!A:D,4,0)</f>
        <v>29d0e884-8873-4235-a4b6-2ff0bc8bc3e4</v>
      </c>
      <c r="J9011" t="str">
        <f t="shared" si="280"/>
        <v>29d0e884-8873-4235-a4b6-2ff0bc8bc3e4'</v>
      </c>
      <c r="K9011" t="s">
        <v>4008</v>
      </c>
      <c r="L9011" t="s">
        <v>1882</v>
      </c>
      <c r="M9011" t="s">
        <v>1883</v>
      </c>
      <c r="N9011" t="e">
        <f t="shared" si="281"/>
        <v>#N/A</v>
      </c>
    </row>
    <row r="9012" spans="1:14">
      <c r="A9012" s="32" t="s">
        <v>2548</v>
      </c>
      <c r="B9012" s="32" t="s">
        <v>2548</v>
      </c>
      <c r="C9012" t="str">
        <f>VLOOKUP(B9012,Sheet6!B:C,2,0)</f>
        <v>CCEDC329-6781-46A5-85AD-82EA1BCFD3D6</v>
      </c>
      <c r="D9012" s="34" t="s">
        <v>4011</v>
      </c>
      <c r="E9012" t="e">
        <f>VLOOKUP('نهایی براساس سیستم'!D9012,Trade!A:B,2,0)</f>
        <v>#N/A</v>
      </c>
      <c r="H9012" s="34" t="s">
        <v>1034</v>
      </c>
      <c r="I9012" t="str">
        <f>VLOOKUP(H9012,Position!A:D,4,0)</f>
        <v>29d0e884-8873-4235-a4b6-2ff0bc8bc3e4</v>
      </c>
      <c r="J9012" t="str">
        <f t="shared" si="280"/>
        <v>29d0e884-8873-4235-a4b6-2ff0bc8bc3e4'</v>
      </c>
      <c r="K9012" t="s">
        <v>4008</v>
      </c>
      <c r="L9012" t="s">
        <v>1882</v>
      </c>
      <c r="M9012" t="s">
        <v>1883</v>
      </c>
      <c r="N9012" t="e">
        <f t="shared" si="281"/>
        <v>#N/A</v>
      </c>
    </row>
    <row r="9013" spans="1:14">
      <c r="A9013" s="32" t="s">
        <v>2550</v>
      </c>
      <c r="B9013" s="32" t="s">
        <v>2550</v>
      </c>
      <c r="C9013" t="str">
        <f>VLOOKUP(B9013,Sheet6!B:C,2,0)</f>
        <v>1395C4BF-E83E-4F3B-845F-7C6EEFCC598F</v>
      </c>
      <c r="D9013" s="34" t="s">
        <v>4011</v>
      </c>
      <c r="E9013" t="e">
        <f>VLOOKUP('نهایی براساس سیستم'!D9013,Trade!A:B,2,0)</f>
        <v>#N/A</v>
      </c>
      <c r="H9013" s="34" t="s">
        <v>1034</v>
      </c>
      <c r="I9013" t="str">
        <f>VLOOKUP(H9013,Position!A:D,4,0)</f>
        <v>29d0e884-8873-4235-a4b6-2ff0bc8bc3e4</v>
      </c>
      <c r="J9013" t="str">
        <f t="shared" si="280"/>
        <v>29d0e884-8873-4235-a4b6-2ff0bc8bc3e4'</v>
      </c>
      <c r="K9013" t="s">
        <v>4008</v>
      </c>
      <c r="L9013" t="s">
        <v>1882</v>
      </c>
      <c r="M9013" t="s">
        <v>1883</v>
      </c>
      <c r="N9013" t="e">
        <f t="shared" si="281"/>
        <v>#N/A</v>
      </c>
    </row>
    <row r="9014" spans="1:14">
      <c r="A9014" s="32" t="s">
        <v>2552</v>
      </c>
      <c r="B9014" s="32" t="s">
        <v>2552</v>
      </c>
      <c r="C9014" t="str">
        <f>VLOOKUP(B9014,Sheet6!B:C,2,0)</f>
        <v>3A20FC43-7212-4657-B9D9-855E039B0A8E</v>
      </c>
      <c r="D9014" s="34" t="s">
        <v>4011</v>
      </c>
      <c r="E9014" t="e">
        <f>VLOOKUP('نهایی براساس سیستم'!D9014,Trade!A:B,2,0)</f>
        <v>#N/A</v>
      </c>
      <c r="H9014" s="34" t="s">
        <v>1034</v>
      </c>
      <c r="I9014" t="str">
        <f>VLOOKUP(H9014,Position!A:D,4,0)</f>
        <v>29d0e884-8873-4235-a4b6-2ff0bc8bc3e4</v>
      </c>
      <c r="J9014" t="str">
        <f t="shared" si="280"/>
        <v>29d0e884-8873-4235-a4b6-2ff0bc8bc3e4'</v>
      </c>
      <c r="K9014" t="s">
        <v>4008</v>
      </c>
      <c r="L9014" t="s">
        <v>1882</v>
      </c>
      <c r="M9014" t="s">
        <v>1883</v>
      </c>
      <c r="N9014" t="e">
        <f t="shared" si="281"/>
        <v>#N/A</v>
      </c>
    </row>
    <row r="9015" spans="1:14">
      <c r="A9015" s="32" t="s">
        <v>2554</v>
      </c>
      <c r="B9015" s="32" t="s">
        <v>2554</v>
      </c>
      <c r="C9015" t="str">
        <f>VLOOKUP(B9015,Sheet6!B:C,2,0)</f>
        <v>84486F36-6016-4EF1-BD9D-5D1E7023DCC0</v>
      </c>
      <c r="D9015" s="34" t="s">
        <v>4011</v>
      </c>
      <c r="E9015" t="e">
        <f>VLOOKUP('نهایی براساس سیستم'!D9015,Trade!A:B,2,0)</f>
        <v>#N/A</v>
      </c>
      <c r="H9015" s="34" t="s">
        <v>1034</v>
      </c>
      <c r="I9015" t="str">
        <f>VLOOKUP(H9015,Position!A:D,4,0)</f>
        <v>29d0e884-8873-4235-a4b6-2ff0bc8bc3e4</v>
      </c>
      <c r="J9015" t="str">
        <f t="shared" si="280"/>
        <v>29d0e884-8873-4235-a4b6-2ff0bc8bc3e4'</v>
      </c>
      <c r="K9015" t="s">
        <v>4008</v>
      </c>
      <c r="L9015" t="s">
        <v>1882</v>
      </c>
      <c r="M9015" t="s">
        <v>1883</v>
      </c>
      <c r="N9015" t="e">
        <f t="shared" si="281"/>
        <v>#N/A</v>
      </c>
    </row>
    <row r="9016" spans="1:14">
      <c r="A9016" s="32" t="s">
        <v>2556</v>
      </c>
      <c r="B9016" s="32" t="s">
        <v>2556</v>
      </c>
      <c r="C9016" t="str">
        <f>VLOOKUP(B9016,Sheet6!B:C,2,0)</f>
        <v>88D24D4E-B9C9-4614-A5F2-584DF0285F96</v>
      </c>
      <c r="D9016" s="34" t="s">
        <v>4011</v>
      </c>
      <c r="E9016" t="e">
        <f>VLOOKUP('نهایی براساس سیستم'!D9016,Trade!A:B,2,0)</f>
        <v>#N/A</v>
      </c>
      <c r="H9016" s="34" t="s">
        <v>1034</v>
      </c>
      <c r="I9016" t="str">
        <f>VLOOKUP(H9016,Position!A:D,4,0)</f>
        <v>29d0e884-8873-4235-a4b6-2ff0bc8bc3e4</v>
      </c>
      <c r="J9016" t="str">
        <f t="shared" si="280"/>
        <v>29d0e884-8873-4235-a4b6-2ff0bc8bc3e4'</v>
      </c>
      <c r="K9016" t="s">
        <v>4008</v>
      </c>
      <c r="L9016" t="s">
        <v>1882</v>
      </c>
      <c r="M9016" t="s">
        <v>1883</v>
      </c>
      <c r="N9016" t="e">
        <f t="shared" si="281"/>
        <v>#N/A</v>
      </c>
    </row>
    <row r="9017" spans="1:14">
      <c r="A9017" s="32" t="s">
        <v>2558</v>
      </c>
      <c r="B9017" s="32" t="s">
        <v>2558</v>
      </c>
      <c r="C9017" t="str">
        <f>VLOOKUP(B9017,Sheet6!B:C,2,0)</f>
        <v>DC0759C0-6298-4323-8654-CBD03893D071</v>
      </c>
      <c r="D9017" s="34" t="s">
        <v>4011</v>
      </c>
      <c r="E9017" t="e">
        <f>VLOOKUP('نهایی براساس سیستم'!D9017,Trade!A:B,2,0)</f>
        <v>#N/A</v>
      </c>
      <c r="H9017" s="34" t="s">
        <v>1034</v>
      </c>
      <c r="I9017" t="str">
        <f>VLOOKUP(H9017,Position!A:D,4,0)</f>
        <v>29d0e884-8873-4235-a4b6-2ff0bc8bc3e4</v>
      </c>
      <c r="J9017" t="str">
        <f t="shared" si="280"/>
        <v>29d0e884-8873-4235-a4b6-2ff0bc8bc3e4'</v>
      </c>
      <c r="K9017" t="s">
        <v>4008</v>
      </c>
      <c r="L9017" t="s">
        <v>1882</v>
      </c>
      <c r="M9017" t="s">
        <v>1883</v>
      </c>
      <c r="N9017" t="e">
        <f t="shared" si="281"/>
        <v>#N/A</v>
      </c>
    </row>
    <row r="9018" spans="1:14">
      <c r="A9018" s="32" t="s">
        <v>2560</v>
      </c>
      <c r="B9018" s="32" t="s">
        <v>2560</v>
      </c>
      <c r="C9018" t="str">
        <f>VLOOKUP(B9018,Sheet6!B:C,2,0)</f>
        <v>797CC9A8-A4AF-42DD-9968-9C201A167C78</v>
      </c>
      <c r="D9018" s="34" t="s">
        <v>4011</v>
      </c>
      <c r="E9018" t="e">
        <f>VLOOKUP('نهایی براساس سیستم'!D9018,Trade!A:B,2,0)</f>
        <v>#N/A</v>
      </c>
      <c r="H9018" s="34" t="s">
        <v>1034</v>
      </c>
      <c r="I9018" t="str">
        <f>VLOOKUP(H9018,Position!A:D,4,0)</f>
        <v>29d0e884-8873-4235-a4b6-2ff0bc8bc3e4</v>
      </c>
      <c r="J9018" t="str">
        <f t="shared" si="280"/>
        <v>29d0e884-8873-4235-a4b6-2ff0bc8bc3e4'</v>
      </c>
      <c r="K9018" t="s">
        <v>4008</v>
      </c>
      <c r="L9018" t="s">
        <v>1882</v>
      </c>
      <c r="M9018" t="s">
        <v>1883</v>
      </c>
      <c r="N9018" t="e">
        <f t="shared" si="281"/>
        <v>#N/A</v>
      </c>
    </row>
    <row r="9019" spans="1:14">
      <c r="A9019" s="32" t="s">
        <v>2562</v>
      </c>
      <c r="B9019" s="32" t="s">
        <v>2562</v>
      </c>
      <c r="C9019" t="str">
        <f>VLOOKUP(B9019,Sheet6!B:C,2,0)</f>
        <v>2390333D-23F3-4354-BD08-78D39947E845</v>
      </c>
      <c r="D9019" s="34" t="s">
        <v>4011</v>
      </c>
      <c r="E9019" t="e">
        <f>VLOOKUP('نهایی براساس سیستم'!D9019,Trade!A:B,2,0)</f>
        <v>#N/A</v>
      </c>
      <c r="H9019" s="34" t="s">
        <v>1034</v>
      </c>
      <c r="I9019" t="str">
        <f>VLOOKUP(H9019,Position!A:D,4,0)</f>
        <v>29d0e884-8873-4235-a4b6-2ff0bc8bc3e4</v>
      </c>
      <c r="J9019" t="str">
        <f t="shared" si="280"/>
        <v>29d0e884-8873-4235-a4b6-2ff0bc8bc3e4'</v>
      </c>
      <c r="K9019" t="s">
        <v>4008</v>
      </c>
      <c r="L9019" t="s">
        <v>1882</v>
      </c>
      <c r="M9019" t="s">
        <v>1883</v>
      </c>
      <c r="N9019" t="e">
        <f t="shared" si="281"/>
        <v>#N/A</v>
      </c>
    </row>
    <row r="9020" spans="1:14">
      <c r="A9020" s="32" t="s">
        <v>2564</v>
      </c>
      <c r="B9020" s="32" t="s">
        <v>2564</v>
      </c>
      <c r="C9020" t="str">
        <f>VLOOKUP(B9020,Sheet6!B:C,2,0)</f>
        <v>54672167-75A7-44F2-9EF2-82470EBEE7D8</v>
      </c>
      <c r="D9020" s="34" t="s">
        <v>4011</v>
      </c>
      <c r="E9020" t="e">
        <f>VLOOKUP('نهایی براساس سیستم'!D9020,Trade!A:B,2,0)</f>
        <v>#N/A</v>
      </c>
      <c r="H9020" s="34" t="s">
        <v>1034</v>
      </c>
      <c r="I9020" t="str">
        <f>VLOOKUP(H9020,Position!A:D,4,0)</f>
        <v>29d0e884-8873-4235-a4b6-2ff0bc8bc3e4</v>
      </c>
      <c r="J9020" t="str">
        <f t="shared" si="280"/>
        <v>29d0e884-8873-4235-a4b6-2ff0bc8bc3e4'</v>
      </c>
      <c r="K9020" t="s">
        <v>4008</v>
      </c>
      <c r="L9020" t="s">
        <v>1882</v>
      </c>
      <c r="M9020" t="s">
        <v>1883</v>
      </c>
      <c r="N9020" t="e">
        <f t="shared" si="281"/>
        <v>#N/A</v>
      </c>
    </row>
    <row r="9021" spans="1:14">
      <c r="A9021" s="32" t="s">
        <v>2566</v>
      </c>
      <c r="B9021" s="32" t="s">
        <v>2566</v>
      </c>
      <c r="C9021" t="str">
        <f>VLOOKUP(B9021,Sheet6!B:C,2,0)</f>
        <v>21974280-F71F-4124-B82A-64CF85E1C9DA</v>
      </c>
      <c r="D9021" s="34" t="s">
        <v>4011</v>
      </c>
      <c r="E9021" t="e">
        <f>VLOOKUP('نهایی براساس سیستم'!D9021,Trade!A:B,2,0)</f>
        <v>#N/A</v>
      </c>
      <c r="H9021" s="34" t="s">
        <v>1034</v>
      </c>
      <c r="I9021" t="str">
        <f>VLOOKUP(H9021,Position!A:D,4,0)</f>
        <v>29d0e884-8873-4235-a4b6-2ff0bc8bc3e4</v>
      </c>
      <c r="J9021" t="str">
        <f t="shared" si="280"/>
        <v>29d0e884-8873-4235-a4b6-2ff0bc8bc3e4'</v>
      </c>
      <c r="K9021" t="s">
        <v>4008</v>
      </c>
      <c r="L9021" t="s">
        <v>1882</v>
      </c>
      <c r="M9021" t="s">
        <v>1883</v>
      </c>
      <c r="N9021" t="e">
        <f t="shared" si="281"/>
        <v>#N/A</v>
      </c>
    </row>
    <row r="9022" spans="1:14">
      <c r="A9022" s="32" t="s">
        <v>2568</v>
      </c>
      <c r="B9022" s="32" t="s">
        <v>2568</v>
      </c>
      <c r="C9022" t="str">
        <f>VLOOKUP(B9022,Sheet6!B:C,2,0)</f>
        <v>1EB63F9A-963E-4F6C-87F0-95307EBB490A</v>
      </c>
      <c r="D9022" s="34" t="s">
        <v>4011</v>
      </c>
      <c r="E9022" t="e">
        <f>VLOOKUP('نهایی براساس سیستم'!D9022,Trade!A:B,2,0)</f>
        <v>#N/A</v>
      </c>
      <c r="H9022" s="34" t="s">
        <v>1034</v>
      </c>
      <c r="I9022" t="str">
        <f>VLOOKUP(H9022,Position!A:D,4,0)</f>
        <v>29d0e884-8873-4235-a4b6-2ff0bc8bc3e4</v>
      </c>
      <c r="J9022" t="str">
        <f t="shared" si="280"/>
        <v>29d0e884-8873-4235-a4b6-2ff0bc8bc3e4'</v>
      </c>
      <c r="K9022" t="s">
        <v>4008</v>
      </c>
      <c r="L9022" t="s">
        <v>1882</v>
      </c>
      <c r="M9022" t="s">
        <v>1883</v>
      </c>
      <c r="N9022" t="e">
        <f t="shared" si="281"/>
        <v>#N/A</v>
      </c>
    </row>
    <row r="9023" spans="1:14">
      <c r="A9023" s="32" t="s">
        <v>2570</v>
      </c>
      <c r="B9023" s="32" t="s">
        <v>2570</v>
      </c>
      <c r="C9023" t="str">
        <f>VLOOKUP(B9023,Sheet6!B:C,2,0)</f>
        <v>640FBC34-8886-4935-A4D3-CA636A31F762</v>
      </c>
      <c r="D9023" s="34" t="s">
        <v>4011</v>
      </c>
      <c r="E9023" t="e">
        <f>VLOOKUP('نهایی براساس سیستم'!D9023,Trade!A:B,2,0)</f>
        <v>#N/A</v>
      </c>
      <c r="H9023" s="34" t="s">
        <v>1034</v>
      </c>
      <c r="I9023" t="str">
        <f>VLOOKUP(H9023,Position!A:D,4,0)</f>
        <v>29d0e884-8873-4235-a4b6-2ff0bc8bc3e4</v>
      </c>
      <c r="J9023" t="str">
        <f t="shared" si="280"/>
        <v>29d0e884-8873-4235-a4b6-2ff0bc8bc3e4'</v>
      </c>
      <c r="K9023" t="s">
        <v>4008</v>
      </c>
      <c r="L9023" t="s">
        <v>1882</v>
      </c>
      <c r="M9023" t="s">
        <v>1883</v>
      </c>
      <c r="N9023" t="e">
        <f t="shared" si="281"/>
        <v>#N/A</v>
      </c>
    </row>
    <row r="9024" spans="1:14">
      <c r="A9024" s="32" t="s">
        <v>2572</v>
      </c>
      <c r="B9024" s="32" t="s">
        <v>2572</v>
      </c>
      <c r="C9024" t="str">
        <f>VLOOKUP(B9024,Sheet6!B:C,2,0)</f>
        <v>3B93A812-F539-4309-AB5F-881C75280BE4</v>
      </c>
      <c r="D9024" s="34" t="s">
        <v>4011</v>
      </c>
      <c r="E9024" t="e">
        <f>VLOOKUP('نهایی براساس سیستم'!D9024,Trade!A:B,2,0)</f>
        <v>#N/A</v>
      </c>
      <c r="H9024" s="34" t="s">
        <v>1034</v>
      </c>
      <c r="I9024" t="str">
        <f>VLOOKUP(H9024,Position!A:D,4,0)</f>
        <v>29d0e884-8873-4235-a4b6-2ff0bc8bc3e4</v>
      </c>
      <c r="J9024" t="str">
        <f t="shared" si="280"/>
        <v>29d0e884-8873-4235-a4b6-2ff0bc8bc3e4'</v>
      </c>
      <c r="K9024" t="s">
        <v>4008</v>
      </c>
      <c r="L9024" t="s">
        <v>1882</v>
      </c>
      <c r="M9024" t="s">
        <v>1883</v>
      </c>
      <c r="N9024" t="e">
        <f t="shared" si="281"/>
        <v>#N/A</v>
      </c>
    </row>
    <row r="9025" spans="1:14">
      <c r="A9025" s="32" t="s">
        <v>2574</v>
      </c>
      <c r="B9025" s="32" t="s">
        <v>2574</v>
      </c>
      <c r="C9025" t="str">
        <f>VLOOKUP(B9025,Sheet6!B:C,2,0)</f>
        <v>29EF42FD-AF2B-4373-A185-04FA91948CC1</v>
      </c>
      <c r="D9025" s="34" t="s">
        <v>4011</v>
      </c>
      <c r="E9025" t="e">
        <f>VLOOKUP('نهایی براساس سیستم'!D9025,Trade!A:B,2,0)</f>
        <v>#N/A</v>
      </c>
      <c r="H9025" s="34" t="s">
        <v>1034</v>
      </c>
      <c r="I9025" t="str">
        <f>VLOOKUP(H9025,Position!A:D,4,0)</f>
        <v>29d0e884-8873-4235-a4b6-2ff0bc8bc3e4</v>
      </c>
      <c r="J9025" t="str">
        <f t="shared" si="280"/>
        <v>29d0e884-8873-4235-a4b6-2ff0bc8bc3e4'</v>
      </c>
      <c r="K9025" t="s">
        <v>4008</v>
      </c>
      <c r="L9025" t="s">
        <v>1882</v>
      </c>
      <c r="M9025" t="s">
        <v>1883</v>
      </c>
      <c r="N9025" t="e">
        <f t="shared" si="281"/>
        <v>#N/A</v>
      </c>
    </row>
    <row r="9026" spans="1:14">
      <c r="A9026" s="32" t="s">
        <v>2576</v>
      </c>
      <c r="B9026" s="32" t="s">
        <v>2576</v>
      </c>
      <c r="C9026" t="str">
        <f>VLOOKUP(B9026,Sheet6!B:C,2,0)</f>
        <v>9FF0CDF2-A346-4C2A-9C8E-9B0E5294E297</v>
      </c>
      <c r="D9026" s="34" t="s">
        <v>4011</v>
      </c>
      <c r="E9026" t="e">
        <f>VLOOKUP('نهایی براساس سیستم'!D9026,Trade!A:B,2,0)</f>
        <v>#N/A</v>
      </c>
      <c r="H9026" s="34" t="s">
        <v>1034</v>
      </c>
      <c r="I9026" t="str">
        <f>VLOOKUP(H9026,Position!A:D,4,0)</f>
        <v>29d0e884-8873-4235-a4b6-2ff0bc8bc3e4</v>
      </c>
      <c r="J9026" t="str">
        <f t="shared" si="280"/>
        <v>29d0e884-8873-4235-a4b6-2ff0bc8bc3e4'</v>
      </c>
      <c r="K9026" t="s">
        <v>4008</v>
      </c>
      <c r="L9026" t="s">
        <v>1882</v>
      </c>
      <c r="M9026" t="s">
        <v>1883</v>
      </c>
      <c r="N9026" t="e">
        <f t="shared" si="281"/>
        <v>#N/A</v>
      </c>
    </row>
    <row r="9027" spans="1:14">
      <c r="A9027" s="32" t="s">
        <v>2578</v>
      </c>
      <c r="B9027" s="32" t="s">
        <v>2578</v>
      </c>
      <c r="C9027" t="str">
        <f>VLOOKUP(B9027,Sheet6!B:C,2,0)</f>
        <v>07F8BA38-3075-437C-83B2-86D3D19C1976</v>
      </c>
      <c r="D9027" s="34" t="s">
        <v>4011</v>
      </c>
      <c r="E9027" t="e">
        <f>VLOOKUP('نهایی براساس سیستم'!D9027,Trade!A:B,2,0)</f>
        <v>#N/A</v>
      </c>
      <c r="H9027" s="34" t="s">
        <v>1034</v>
      </c>
      <c r="I9027" t="str">
        <f>VLOOKUP(H9027,Position!A:D,4,0)</f>
        <v>29d0e884-8873-4235-a4b6-2ff0bc8bc3e4</v>
      </c>
      <c r="J9027" t="str">
        <f t="shared" ref="J9027:J9090" si="282">I9027&amp;"'"</f>
        <v>29d0e884-8873-4235-a4b6-2ff0bc8bc3e4'</v>
      </c>
      <c r="K9027" t="s">
        <v>4008</v>
      </c>
      <c r="L9027" t="s">
        <v>1882</v>
      </c>
      <c r="M9027" t="s">
        <v>1883</v>
      </c>
      <c r="N9027" t="e">
        <f t="shared" ref="N9027:N9090" si="283">K9027&amp;""&amp;C9027&amp;""&amp;L9027&amp;""&amp;E9027&amp;""&amp;M9027&amp;""&amp;J9027&amp;"--"&amp;B9027&amp;"-"&amp;D9027&amp;"-"&amp;H9027</f>
        <v>#N/A</v>
      </c>
    </row>
    <row r="9028" spans="1:14">
      <c r="A9028" s="32" t="s">
        <v>2580</v>
      </c>
      <c r="B9028" s="32" t="s">
        <v>2580</v>
      </c>
      <c r="C9028" t="str">
        <f>VLOOKUP(B9028,Sheet6!B:C,2,0)</f>
        <v>AA7931E6-9AEF-454B-B251-25FC32476E55</v>
      </c>
      <c r="D9028" s="34" t="s">
        <v>4011</v>
      </c>
      <c r="E9028" t="e">
        <f>VLOOKUP('نهایی براساس سیستم'!D9028,Trade!A:B,2,0)</f>
        <v>#N/A</v>
      </c>
      <c r="H9028" s="34" t="s">
        <v>1034</v>
      </c>
      <c r="I9028" t="str">
        <f>VLOOKUP(H9028,Position!A:D,4,0)</f>
        <v>29d0e884-8873-4235-a4b6-2ff0bc8bc3e4</v>
      </c>
      <c r="J9028" t="str">
        <f t="shared" si="282"/>
        <v>29d0e884-8873-4235-a4b6-2ff0bc8bc3e4'</v>
      </c>
      <c r="K9028" t="s">
        <v>4008</v>
      </c>
      <c r="L9028" t="s">
        <v>1882</v>
      </c>
      <c r="M9028" t="s">
        <v>1883</v>
      </c>
      <c r="N9028" t="e">
        <f t="shared" si="283"/>
        <v>#N/A</v>
      </c>
    </row>
    <row r="9029" spans="1:14">
      <c r="A9029" s="32" t="s">
        <v>2582</v>
      </c>
      <c r="B9029" s="32" t="s">
        <v>2582</v>
      </c>
      <c r="C9029" t="str">
        <f>VLOOKUP(B9029,Sheet6!B:C,2,0)</f>
        <v>13740005-5E52-42A0-B0BF-58849E45F26E</v>
      </c>
      <c r="D9029" s="34" t="s">
        <v>4011</v>
      </c>
      <c r="E9029" t="e">
        <f>VLOOKUP('نهایی براساس سیستم'!D9029,Trade!A:B,2,0)</f>
        <v>#N/A</v>
      </c>
      <c r="H9029" s="34" t="s">
        <v>1034</v>
      </c>
      <c r="I9029" t="str">
        <f>VLOOKUP(H9029,Position!A:D,4,0)</f>
        <v>29d0e884-8873-4235-a4b6-2ff0bc8bc3e4</v>
      </c>
      <c r="J9029" t="str">
        <f t="shared" si="282"/>
        <v>29d0e884-8873-4235-a4b6-2ff0bc8bc3e4'</v>
      </c>
      <c r="K9029" t="s">
        <v>4008</v>
      </c>
      <c r="L9029" t="s">
        <v>1882</v>
      </c>
      <c r="M9029" t="s">
        <v>1883</v>
      </c>
      <c r="N9029" t="e">
        <f t="shared" si="283"/>
        <v>#N/A</v>
      </c>
    </row>
    <row r="9030" spans="1:14">
      <c r="A9030" s="32" t="s">
        <v>2584</v>
      </c>
      <c r="B9030" s="32" t="s">
        <v>2584</v>
      </c>
      <c r="C9030" t="str">
        <f>VLOOKUP(B9030,Sheet6!B:C,2,0)</f>
        <v>7C5DBBFE-7703-465A-9950-AADBC85FB3B1</v>
      </c>
      <c r="D9030" s="34" t="s">
        <v>4011</v>
      </c>
      <c r="E9030" t="e">
        <f>VLOOKUP('نهایی براساس سیستم'!D9030,Trade!A:B,2,0)</f>
        <v>#N/A</v>
      </c>
      <c r="H9030" s="34" t="s">
        <v>1034</v>
      </c>
      <c r="I9030" t="str">
        <f>VLOOKUP(H9030,Position!A:D,4,0)</f>
        <v>29d0e884-8873-4235-a4b6-2ff0bc8bc3e4</v>
      </c>
      <c r="J9030" t="str">
        <f t="shared" si="282"/>
        <v>29d0e884-8873-4235-a4b6-2ff0bc8bc3e4'</v>
      </c>
      <c r="K9030" t="s">
        <v>4008</v>
      </c>
      <c r="L9030" t="s">
        <v>1882</v>
      </c>
      <c r="M9030" t="s">
        <v>1883</v>
      </c>
      <c r="N9030" t="e">
        <f t="shared" si="283"/>
        <v>#N/A</v>
      </c>
    </row>
    <row r="9031" spans="1:14">
      <c r="A9031" s="32" t="s">
        <v>2586</v>
      </c>
      <c r="B9031" s="32" t="s">
        <v>2586</v>
      </c>
      <c r="C9031" t="str">
        <f>VLOOKUP(B9031,Sheet6!B:C,2,0)</f>
        <v>9BC2B987-92F5-495F-A3BB-3EF308A48639</v>
      </c>
      <c r="D9031" s="34" t="s">
        <v>4011</v>
      </c>
      <c r="E9031" t="e">
        <f>VLOOKUP('نهایی براساس سیستم'!D9031,Trade!A:B,2,0)</f>
        <v>#N/A</v>
      </c>
      <c r="H9031" s="34" t="s">
        <v>1034</v>
      </c>
      <c r="I9031" t="str">
        <f>VLOOKUP(H9031,Position!A:D,4,0)</f>
        <v>29d0e884-8873-4235-a4b6-2ff0bc8bc3e4</v>
      </c>
      <c r="J9031" t="str">
        <f t="shared" si="282"/>
        <v>29d0e884-8873-4235-a4b6-2ff0bc8bc3e4'</v>
      </c>
      <c r="K9031" t="s">
        <v>4008</v>
      </c>
      <c r="L9031" t="s">
        <v>1882</v>
      </c>
      <c r="M9031" t="s">
        <v>1883</v>
      </c>
      <c r="N9031" t="e">
        <f t="shared" si="283"/>
        <v>#N/A</v>
      </c>
    </row>
    <row r="9032" spans="1:14">
      <c r="A9032" s="32" t="s">
        <v>2588</v>
      </c>
      <c r="B9032" s="32" t="s">
        <v>2588</v>
      </c>
      <c r="C9032" t="str">
        <f>VLOOKUP(B9032,Sheet6!B:C,2,0)</f>
        <v>487C227C-8BF2-48FC-9DB4-BE8A003D2D6A</v>
      </c>
      <c r="D9032" s="34" t="s">
        <v>4011</v>
      </c>
      <c r="E9032" t="e">
        <f>VLOOKUP('نهایی براساس سیستم'!D9032,Trade!A:B,2,0)</f>
        <v>#N/A</v>
      </c>
      <c r="H9032" s="34" t="s">
        <v>1034</v>
      </c>
      <c r="I9032" t="str">
        <f>VLOOKUP(H9032,Position!A:D,4,0)</f>
        <v>29d0e884-8873-4235-a4b6-2ff0bc8bc3e4</v>
      </c>
      <c r="J9032" t="str">
        <f t="shared" si="282"/>
        <v>29d0e884-8873-4235-a4b6-2ff0bc8bc3e4'</v>
      </c>
      <c r="K9032" t="s">
        <v>4008</v>
      </c>
      <c r="L9032" t="s">
        <v>1882</v>
      </c>
      <c r="M9032" t="s">
        <v>1883</v>
      </c>
      <c r="N9032" t="e">
        <f t="shared" si="283"/>
        <v>#N/A</v>
      </c>
    </row>
    <row r="9033" spans="1:14">
      <c r="A9033" s="32" t="s">
        <v>2590</v>
      </c>
      <c r="B9033" s="32" t="s">
        <v>2590</v>
      </c>
      <c r="C9033" t="str">
        <f>VLOOKUP(B9033,Sheet6!B:C,2,0)</f>
        <v>C9A2B874-0DDC-4DC1-A011-71CD57211C55</v>
      </c>
      <c r="D9033" s="34" t="s">
        <v>4011</v>
      </c>
      <c r="E9033" t="e">
        <f>VLOOKUP('نهایی براساس سیستم'!D9033,Trade!A:B,2,0)</f>
        <v>#N/A</v>
      </c>
      <c r="H9033" s="34" t="s">
        <v>1034</v>
      </c>
      <c r="I9033" t="str">
        <f>VLOOKUP(H9033,Position!A:D,4,0)</f>
        <v>29d0e884-8873-4235-a4b6-2ff0bc8bc3e4</v>
      </c>
      <c r="J9033" t="str">
        <f t="shared" si="282"/>
        <v>29d0e884-8873-4235-a4b6-2ff0bc8bc3e4'</v>
      </c>
      <c r="K9033" t="s">
        <v>4008</v>
      </c>
      <c r="L9033" t="s">
        <v>1882</v>
      </c>
      <c r="M9033" t="s">
        <v>1883</v>
      </c>
      <c r="N9033" t="e">
        <f t="shared" si="283"/>
        <v>#N/A</v>
      </c>
    </row>
    <row r="9034" spans="1:14">
      <c r="A9034" s="32" t="s">
        <v>2592</v>
      </c>
      <c r="B9034" s="32" t="s">
        <v>2592</v>
      </c>
      <c r="C9034" t="str">
        <f>VLOOKUP(B9034,Sheet6!B:C,2,0)</f>
        <v>43C8B9AA-D74A-485F-BBB8-715450890317</v>
      </c>
      <c r="D9034" s="34" t="s">
        <v>4011</v>
      </c>
      <c r="E9034" t="e">
        <f>VLOOKUP('نهایی براساس سیستم'!D9034,Trade!A:B,2,0)</f>
        <v>#N/A</v>
      </c>
      <c r="H9034" s="34" t="s">
        <v>1034</v>
      </c>
      <c r="I9034" t="str">
        <f>VLOOKUP(H9034,Position!A:D,4,0)</f>
        <v>29d0e884-8873-4235-a4b6-2ff0bc8bc3e4</v>
      </c>
      <c r="J9034" t="str">
        <f t="shared" si="282"/>
        <v>29d0e884-8873-4235-a4b6-2ff0bc8bc3e4'</v>
      </c>
      <c r="K9034" t="s">
        <v>4008</v>
      </c>
      <c r="L9034" t="s">
        <v>1882</v>
      </c>
      <c r="M9034" t="s">
        <v>1883</v>
      </c>
      <c r="N9034" t="e">
        <f t="shared" si="283"/>
        <v>#N/A</v>
      </c>
    </row>
    <row r="9035" spans="1:14">
      <c r="A9035" s="32" t="s">
        <v>2594</v>
      </c>
      <c r="B9035" s="32" t="s">
        <v>2594</v>
      </c>
      <c r="C9035" t="str">
        <f>VLOOKUP(B9035,Sheet6!B:C,2,0)</f>
        <v>40C32E79-9700-430F-A88E-FE35288BFC3D</v>
      </c>
      <c r="D9035" s="34" t="s">
        <v>4011</v>
      </c>
      <c r="E9035" t="e">
        <f>VLOOKUP('نهایی براساس سیستم'!D9035,Trade!A:B,2,0)</f>
        <v>#N/A</v>
      </c>
      <c r="H9035" s="34" t="s">
        <v>1034</v>
      </c>
      <c r="I9035" t="str">
        <f>VLOOKUP(H9035,Position!A:D,4,0)</f>
        <v>29d0e884-8873-4235-a4b6-2ff0bc8bc3e4</v>
      </c>
      <c r="J9035" t="str">
        <f t="shared" si="282"/>
        <v>29d0e884-8873-4235-a4b6-2ff0bc8bc3e4'</v>
      </c>
      <c r="K9035" t="s">
        <v>4008</v>
      </c>
      <c r="L9035" t="s">
        <v>1882</v>
      </c>
      <c r="M9035" t="s">
        <v>1883</v>
      </c>
      <c r="N9035" t="e">
        <f t="shared" si="283"/>
        <v>#N/A</v>
      </c>
    </row>
    <row r="9036" spans="1:14">
      <c r="A9036" s="32" t="s">
        <v>2596</v>
      </c>
      <c r="B9036" s="32" t="s">
        <v>2596</v>
      </c>
      <c r="C9036" t="str">
        <f>VLOOKUP(B9036,Sheet6!B:C,2,0)</f>
        <v>5BF00748-AF97-479D-AC5E-54F01DBC8ADB</v>
      </c>
      <c r="D9036" s="34" t="s">
        <v>4011</v>
      </c>
      <c r="E9036" t="e">
        <f>VLOOKUP('نهایی براساس سیستم'!D9036,Trade!A:B,2,0)</f>
        <v>#N/A</v>
      </c>
      <c r="H9036" s="34" t="s">
        <v>1034</v>
      </c>
      <c r="I9036" t="str">
        <f>VLOOKUP(H9036,Position!A:D,4,0)</f>
        <v>29d0e884-8873-4235-a4b6-2ff0bc8bc3e4</v>
      </c>
      <c r="J9036" t="str">
        <f t="shared" si="282"/>
        <v>29d0e884-8873-4235-a4b6-2ff0bc8bc3e4'</v>
      </c>
      <c r="K9036" t="s">
        <v>4008</v>
      </c>
      <c r="L9036" t="s">
        <v>1882</v>
      </c>
      <c r="M9036" t="s">
        <v>1883</v>
      </c>
      <c r="N9036" t="e">
        <f t="shared" si="283"/>
        <v>#N/A</v>
      </c>
    </row>
    <row r="9037" spans="1:14">
      <c r="A9037" s="32" t="s">
        <v>2598</v>
      </c>
      <c r="B9037" s="32" t="s">
        <v>2598</v>
      </c>
      <c r="C9037" t="str">
        <f>VLOOKUP(B9037,Sheet6!B:C,2,0)</f>
        <v>793B34A4-40B4-4A5B-9F58-14D2847F43B6</v>
      </c>
      <c r="D9037" s="34" t="s">
        <v>4011</v>
      </c>
      <c r="E9037" t="e">
        <f>VLOOKUP('نهایی براساس سیستم'!D9037,Trade!A:B,2,0)</f>
        <v>#N/A</v>
      </c>
      <c r="H9037" s="34" t="s">
        <v>1034</v>
      </c>
      <c r="I9037" t="str">
        <f>VLOOKUP(H9037,Position!A:D,4,0)</f>
        <v>29d0e884-8873-4235-a4b6-2ff0bc8bc3e4</v>
      </c>
      <c r="J9037" t="str">
        <f t="shared" si="282"/>
        <v>29d0e884-8873-4235-a4b6-2ff0bc8bc3e4'</v>
      </c>
      <c r="K9037" t="s">
        <v>4008</v>
      </c>
      <c r="L9037" t="s">
        <v>1882</v>
      </c>
      <c r="M9037" t="s">
        <v>1883</v>
      </c>
      <c r="N9037" t="e">
        <f t="shared" si="283"/>
        <v>#N/A</v>
      </c>
    </row>
    <row r="9038" spans="1:14">
      <c r="A9038" s="32" t="s">
        <v>2600</v>
      </c>
      <c r="B9038" s="32" t="s">
        <v>2600</v>
      </c>
      <c r="C9038" t="str">
        <f>VLOOKUP(B9038,Sheet6!B:C,2,0)</f>
        <v>CE1BBA4B-F485-4028-B1F5-AE5C81AAA59C</v>
      </c>
      <c r="D9038" s="34" t="s">
        <v>4011</v>
      </c>
      <c r="E9038" t="e">
        <f>VLOOKUP('نهایی براساس سیستم'!D9038,Trade!A:B,2,0)</f>
        <v>#N/A</v>
      </c>
      <c r="H9038" s="34" t="s">
        <v>1034</v>
      </c>
      <c r="I9038" t="str">
        <f>VLOOKUP(H9038,Position!A:D,4,0)</f>
        <v>29d0e884-8873-4235-a4b6-2ff0bc8bc3e4</v>
      </c>
      <c r="J9038" t="str">
        <f t="shared" si="282"/>
        <v>29d0e884-8873-4235-a4b6-2ff0bc8bc3e4'</v>
      </c>
      <c r="K9038" t="s">
        <v>4008</v>
      </c>
      <c r="L9038" t="s">
        <v>1882</v>
      </c>
      <c r="M9038" t="s">
        <v>1883</v>
      </c>
      <c r="N9038" t="e">
        <f t="shared" si="283"/>
        <v>#N/A</v>
      </c>
    </row>
    <row r="9039" spans="1:14">
      <c r="A9039" s="32" t="s">
        <v>2602</v>
      </c>
      <c r="B9039" s="32" t="s">
        <v>2602</v>
      </c>
      <c r="C9039" t="str">
        <f>VLOOKUP(B9039,Sheet6!B:C,2,0)</f>
        <v>B337CFD0-A7BF-4DF8-8D2B-11DF46AF994C</v>
      </c>
      <c r="D9039" s="34" t="s">
        <v>4011</v>
      </c>
      <c r="E9039" t="e">
        <f>VLOOKUP('نهایی براساس سیستم'!D9039,Trade!A:B,2,0)</f>
        <v>#N/A</v>
      </c>
      <c r="H9039" s="34" t="s">
        <v>1034</v>
      </c>
      <c r="I9039" t="str">
        <f>VLOOKUP(H9039,Position!A:D,4,0)</f>
        <v>29d0e884-8873-4235-a4b6-2ff0bc8bc3e4</v>
      </c>
      <c r="J9039" t="str">
        <f t="shared" si="282"/>
        <v>29d0e884-8873-4235-a4b6-2ff0bc8bc3e4'</v>
      </c>
      <c r="K9039" t="s">
        <v>4008</v>
      </c>
      <c r="L9039" t="s">
        <v>1882</v>
      </c>
      <c r="M9039" t="s">
        <v>1883</v>
      </c>
      <c r="N9039" t="e">
        <f t="shared" si="283"/>
        <v>#N/A</v>
      </c>
    </row>
    <row r="9040" spans="1:14">
      <c r="A9040" s="32" t="s">
        <v>2604</v>
      </c>
      <c r="B9040" s="32" t="s">
        <v>2604</v>
      </c>
      <c r="C9040" t="str">
        <f>VLOOKUP(B9040,Sheet6!B:C,2,0)</f>
        <v>3B0E8846-A11A-461F-8689-D09E30466A93</v>
      </c>
      <c r="D9040" s="34" t="s">
        <v>4011</v>
      </c>
      <c r="E9040" t="e">
        <f>VLOOKUP('نهایی براساس سیستم'!D9040,Trade!A:B,2,0)</f>
        <v>#N/A</v>
      </c>
      <c r="H9040" s="34" t="s">
        <v>1034</v>
      </c>
      <c r="I9040" t="str">
        <f>VLOOKUP(H9040,Position!A:D,4,0)</f>
        <v>29d0e884-8873-4235-a4b6-2ff0bc8bc3e4</v>
      </c>
      <c r="J9040" t="str">
        <f t="shared" si="282"/>
        <v>29d0e884-8873-4235-a4b6-2ff0bc8bc3e4'</v>
      </c>
      <c r="K9040" t="s">
        <v>4008</v>
      </c>
      <c r="L9040" t="s">
        <v>1882</v>
      </c>
      <c r="M9040" t="s">
        <v>1883</v>
      </c>
      <c r="N9040" t="e">
        <f t="shared" si="283"/>
        <v>#N/A</v>
      </c>
    </row>
    <row r="9041" spans="1:14">
      <c r="A9041" s="32" t="s">
        <v>2606</v>
      </c>
      <c r="B9041" s="32" t="s">
        <v>2606</v>
      </c>
      <c r="C9041" t="str">
        <f>VLOOKUP(B9041,Sheet6!B:C,2,0)</f>
        <v>31B747CB-35EA-4FA4-BBFB-A37CEFA67693</v>
      </c>
      <c r="D9041" s="34" t="s">
        <v>4011</v>
      </c>
      <c r="E9041" t="e">
        <f>VLOOKUP('نهایی براساس سیستم'!D9041,Trade!A:B,2,0)</f>
        <v>#N/A</v>
      </c>
      <c r="H9041" s="34" t="s">
        <v>1034</v>
      </c>
      <c r="I9041" t="str">
        <f>VLOOKUP(H9041,Position!A:D,4,0)</f>
        <v>29d0e884-8873-4235-a4b6-2ff0bc8bc3e4</v>
      </c>
      <c r="J9041" t="str">
        <f t="shared" si="282"/>
        <v>29d0e884-8873-4235-a4b6-2ff0bc8bc3e4'</v>
      </c>
      <c r="K9041" t="s">
        <v>4008</v>
      </c>
      <c r="L9041" t="s">
        <v>1882</v>
      </c>
      <c r="M9041" t="s">
        <v>1883</v>
      </c>
      <c r="N9041" t="e">
        <f t="shared" si="283"/>
        <v>#N/A</v>
      </c>
    </row>
    <row r="9042" spans="1:14">
      <c r="A9042" s="32" t="s">
        <v>2608</v>
      </c>
      <c r="B9042" s="32" t="s">
        <v>2608</v>
      </c>
      <c r="C9042" t="str">
        <f>VLOOKUP(B9042,Sheet6!B:C,2,0)</f>
        <v>53811DAF-BD22-478C-9838-6A919D794DDB</v>
      </c>
      <c r="D9042" s="34" t="s">
        <v>4011</v>
      </c>
      <c r="E9042" t="e">
        <f>VLOOKUP('نهایی براساس سیستم'!D9042,Trade!A:B,2,0)</f>
        <v>#N/A</v>
      </c>
      <c r="H9042" s="34" t="s">
        <v>1034</v>
      </c>
      <c r="I9042" t="str">
        <f>VLOOKUP(H9042,Position!A:D,4,0)</f>
        <v>29d0e884-8873-4235-a4b6-2ff0bc8bc3e4</v>
      </c>
      <c r="J9042" t="str">
        <f t="shared" si="282"/>
        <v>29d0e884-8873-4235-a4b6-2ff0bc8bc3e4'</v>
      </c>
      <c r="K9042" t="s">
        <v>4008</v>
      </c>
      <c r="L9042" t="s">
        <v>1882</v>
      </c>
      <c r="M9042" t="s">
        <v>1883</v>
      </c>
      <c r="N9042" t="e">
        <f t="shared" si="283"/>
        <v>#N/A</v>
      </c>
    </row>
    <row r="9043" spans="1:14">
      <c r="A9043" s="32" t="s">
        <v>2610</v>
      </c>
      <c r="B9043" s="32" t="s">
        <v>2610</v>
      </c>
      <c r="C9043" t="str">
        <f>VLOOKUP(B9043,Sheet6!B:C,2,0)</f>
        <v>499F5140-B4ED-48D3-BD12-DDA393136FB5</v>
      </c>
      <c r="D9043" s="34" t="s">
        <v>4011</v>
      </c>
      <c r="E9043" t="e">
        <f>VLOOKUP('نهایی براساس سیستم'!D9043,Trade!A:B,2,0)</f>
        <v>#N/A</v>
      </c>
      <c r="H9043" s="34" t="s">
        <v>1034</v>
      </c>
      <c r="I9043" t="str">
        <f>VLOOKUP(H9043,Position!A:D,4,0)</f>
        <v>29d0e884-8873-4235-a4b6-2ff0bc8bc3e4</v>
      </c>
      <c r="J9043" t="str">
        <f t="shared" si="282"/>
        <v>29d0e884-8873-4235-a4b6-2ff0bc8bc3e4'</v>
      </c>
      <c r="K9043" t="s">
        <v>4008</v>
      </c>
      <c r="L9043" t="s">
        <v>1882</v>
      </c>
      <c r="M9043" t="s">
        <v>1883</v>
      </c>
      <c r="N9043" t="e">
        <f t="shared" si="283"/>
        <v>#N/A</v>
      </c>
    </row>
    <row r="9044" spans="1:14">
      <c r="A9044" s="32" t="s">
        <v>2612</v>
      </c>
      <c r="B9044" s="32" t="s">
        <v>2612</v>
      </c>
      <c r="C9044" t="str">
        <f>VLOOKUP(B9044,Sheet6!B:C,2,0)</f>
        <v>B3C87B44-444E-4C5B-B179-6477FCB4CB0E</v>
      </c>
      <c r="D9044" s="34" t="s">
        <v>4011</v>
      </c>
      <c r="E9044" t="e">
        <f>VLOOKUP('نهایی براساس سیستم'!D9044,Trade!A:B,2,0)</f>
        <v>#N/A</v>
      </c>
      <c r="H9044" s="34" t="s">
        <v>1034</v>
      </c>
      <c r="I9044" t="str">
        <f>VLOOKUP(H9044,Position!A:D,4,0)</f>
        <v>29d0e884-8873-4235-a4b6-2ff0bc8bc3e4</v>
      </c>
      <c r="J9044" t="str">
        <f t="shared" si="282"/>
        <v>29d0e884-8873-4235-a4b6-2ff0bc8bc3e4'</v>
      </c>
      <c r="K9044" t="s">
        <v>4008</v>
      </c>
      <c r="L9044" t="s">
        <v>1882</v>
      </c>
      <c r="M9044" t="s">
        <v>1883</v>
      </c>
      <c r="N9044" t="e">
        <f t="shared" si="283"/>
        <v>#N/A</v>
      </c>
    </row>
    <row r="9045" spans="1:14">
      <c r="A9045" s="32" t="s">
        <v>2614</v>
      </c>
      <c r="B9045" s="32" t="s">
        <v>2614</v>
      </c>
      <c r="C9045" t="str">
        <f>VLOOKUP(B9045,Sheet6!B:C,2,0)</f>
        <v>57C8527A-67E7-4C65-85EF-A6EE2ABFE118</v>
      </c>
      <c r="D9045" s="34" t="s">
        <v>4011</v>
      </c>
      <c r="E9045" t="e">
        <f>VLOOKUP('نهایی براساس سیستم'!D9045,Trade!A:B,2,0)</f>
        <v>#N/A</v>
      </c>
      <c r="H9045" s="34" t="s">
        <v>1034</v>
      </c>
      <c r="I9045" t="str">
        <f>VLOOKUP(H9045,Position!A:D,4,0)</f>
        <v>29d0e884-8873-4235-a4b6-2ff0bc8bc3e4</v>
      </c>
      <c r="J9045" t="str">
        <f t="shared" si="282"/>
        <v>29d0e884-8873-4235-a4b6-2ff0bc8bc3e4'</v>
      </c>
      <c r="K9045" t="s">
        <v>4008</v>
      </c>
      <c r="L9045" t="s">
        <v>1882</v>
      </c>
      <c r="M9045" t="s">
        <v>1883</v>
      </c>
      <c r="N9045" t="e">
        <f t="shared" si="283"/>
        <v>#N/A</v>
      </c>
    </row>
    <row r="9046" spans="1:14">
      <c r="A9046" s="32" t="s">
        <v>2616</v>
      </c>
      <c r="B9046" s="32" t="s">
        <v>2616</v>
      </c>
      <c r="C9046" t="str">
        <f>VLOOKUP(B9046,Sheet6!B:C,2,0)</f>
        <v>C3C15D14-C47D-4F36-9C66-459FDA7FC3E4</v>
      </c>
      <c r="D9046" s="34" t="s">
        <v>4011</v>
      </c>
      <c r="E9046" t="e">
        <f>VLOOKUP('نهایی براساس سیستم'!D9046,Trade!A:B,2,0)</f>
        <v>#N/A</v>
      </c>
      <c r="H9046" s="34" t="s">
        <v>1034</v>
      </c>
      <c r="I9046" t="str">
        <f>VLOOKUP(H9046,Position!A:D,4,0)</f>
        <v>29d0e884-8873-4235-a4b6-2ff0bc8bc3e4</v>
      </c>
      <c r="J9046" t="str">
        <f t="shared" si="282"/>
        <v>29d0e884-8873-4235-a4b6-2ff0bc8bc3e4'</v>
      </c>
      <c r="K9046" t="s">
        <v>4008</v>
      </c>
      <c r="L9046" t="s">
        <v>1882</v>
      </c>
      <c r="M9046" t="s">
        <v>1883</v>
      </c>
      <c r="N9046" t="e">
        <f t="shared" si="283"/>
        <v>#N/A</v>
      </c>
    </row>
    <row r="9047" spans="1:14">
      <c r="A9047" s="32" t="s">
        <v>2618</v>
      </c>
      <c r="B9047" s="32" t="s">
        <v>2618</v>
      </c>
      <c r="C9047" t="str">
        <f>VLOOKUP(B9047,Sheet6!B:C,2,0)</f>
        <v>E6CD75DC-42F4-43A7-A368-577A6DB8FE66</v>
      </c>
      <c r="D9047" s="34" t="s">
        <v>4011</v>
      </c>
      <c r="E9047" t="e">
        <f>VLOOKUP('نهایی براساس سیستم'!D9047,Trade!A:B,2,0)</f>
        <v>#N/A</v>
      </c>
      <c r="H9047" s="34" t="s">
        <v>1034</v>
      </c>
      <c r="I9047" t="str">
        <f>VLOOKUP(H9047,Position!A:D,4,0)</f>
        <v>29d0e884-8873-4235-a4b6-2ff0bc8bc3e4</v>
      </c>
      <c r="J9047" t="str">
        <f t="shared" si="282"/>
        <v>29d0e884-8873-4235-a4b6-2ff0bc8bc3e4'</v>
      </c>
      <c r="K9047" t="s">
        <v>4008</v>
      </c>
      <c r="L9047" t="s">
        <v>1882</v>
      </c>
      <c r="M9047" t="s">
        <v>1883</v>
      </c>
      <c r="N9047" t="e">
        <f t="shared" si="283"/>
        <v>#N/A</v>
      </c>
    </row>
    <row r="9048" spans="1:14">
      <c r="A9048" s="32" t="s">
        <v>2620</v>
      </c>
      <c r="B9048" s="32" t="s">
        <v>2620</v>
      </c>
      <c r="C9048" t="str">
        <f>VLOOKUP(B9048,Sheet6!B:C,2,0)</f>
        <v>96B39A49-A353-46F4-83B7-BA2728207E16</v>
      </c>
      <c r="D9048" s="34" t="s">
        <v>4011</v>
      </c>
      <c r="E9048" t="e">
        <f>VLOOKUP('نهایی براساس سیستم'!D9048,Trade!A:B,2,0)</f>
        <v>#N/A</v>
      </c>
      <c r="H9048" s="34" t="s">
        <v>1034</v>
      </c>
      <c r="I9048" t="str">
        <f>VLOOKUP(H9048,Position!A:D,4,0)</f>
        <v>29d0e884-8873-4235-a4b6-2ff0bc8bc3e4</v>
      </c>
      <c r="J9048" t="str">
        <f t="shared" si="282"/>
        <v>29d0e884-8873-4235-a4b6-2ff0bc8bc3e4'</v>
      </c>
      <c r="K9048" t="s">
        <v>4008</v>
      </c>
      <c r="L9048" t="s">
        <v>1882</v>
      </c>
      <c r="M9048" t="s">
        <v>1883</v>
      </c>
      <c r="N9048" t="e">
        <f t="shared" si="283"/>
        <v>#N/A</v>
      </c>
    </row>
    <row r="9049" spans="1:14">
      <c r="A9049" s="32" t="s">
        <v>2622</v>
      </c>
      <c r="B9049" s="32" t="s">
        <v>2622</v>
      </c>
      <c r="C9049" t="str">
        <f>VLOOKUP(B9049,Sheet6!B:C,2,0)</f>
        <v>835DBF5F-93AD-4D3E-8C6D-3369BD32E30B</v>
      </c>
      <c r="D9049" s="34" t="s">
        <v>4011</v>
      </c>
      <c r="E9049" t="e">
        <f>VLOOKUP('نهایی براساس سیستم'!D9049,Trade!A:B,2,0)</f>
        <v>#N/A</v>
      </c>
      <c r="H9049" s="34" t="s">
        <v>1034</v>
      </c>
      <c r="I9049" t="str">
        <f>VLOOKUP(H9049,Position!A:D,4,0)</f>
        <v>29d0e884-8873-4235-a4b6-2ff0bc8bc3e4</v>
      </c>
      <c r="J9049" t="str">
        <f t="shared" si="282"/>
        <v>29d0e884-8873-4235-a4b6-2ff0bc8bc3e4'</v>
      </c>
      <c r="K9049" t="s">
        <v>4008</v>
      </c>
      <c r="L9049" t="s">
        <v>1882</v>
      </c>
      <c r="M9049" t="s">
        <v>1883</v>
      </c>
      <c r="N9049" t="e">
        <f t="shared" si="283"/>
        <v>#N/A</v>
      </c>
    </row>
    <row r="9050" spans="1:14">
      <c r="A9050" s="32" t="s">
        <v>2624</v>
      </c>
      <c r="B9050" s="32" t="s">
        <v>2624</v>
      </c>
      <c r="C9050" t="str">
        <f>VLOOKUP(B9050,Sheet6!B:C,2,0)</f>
        <v>629593B2-242E-44E3-81BC-96412743C2A5</v>
      </c>
      <c r="D9050" s="34" t="s">
        <v>4011</v>
      </c>
      <c r="E9050" t="e">
        <f>VLOOKUP('نهایی براساس سیستم'!D9050,Trade!A:B,2,0)</f>
        <v>#N/A</v>
      </c>
      <c r="H9050" s="34" t="s">
        <v>1034</v>
      </c>
      <c r="I9050" t="str">
        <f>VLOOKUP(H9050,Position!A:D,4,0)</f>
        <v>29d0e884-8873-4235-a4b6-2ff0bc8bc3e4</v>
      </c>
      <c r="J9050" t="str">
        <f t="shared" si="282"/>
        <v>29d0e884-8873-4235-a4b6-2ff0bc8bc3e4'</v>
      </c>
      <c r="K9050" t="s">
        <v>4008</v>
      </c>
      <c r="L9050" t="s">
        <v>1882</v>
      </c>
      <c r="M9050" t="s">
        <v>1883</v>
      </c>
      <c r="N9050" t="e">
        <f t="shared" si="283"/>
        <v>#N/A</v>
      </c>
    </row>
    <row r="9051" spans="1:14">
      <c r="A9051" s="32" t="s">
        <v>2626</v>
      </c>
      <c r="B9051" s="32" t="s">
        <v>2626</v>
      </c>
      <c r="C9051" t="str">
        <f>VLOOKUP(B9051,Sheet6!B:C,2,0)</f>
        <v>7C6E06F8-C7E6-4D05-AF1D-802AB8097B57</v>
      </c>
      <c r="D9051" s="34" t="s">
        <v>4011</v>
      </c>
      <c r="E9051" t="e">
        <f>VLOOKUP('نهایی براساس سیستم'!D9051,Trade!A:B,2,0)</f>
        <v>#N/A</v>
      </c>
      <c r="H9051" s="34" t="s">
        <v>1034</v>
      </c>
      <c r="I9051" t="str">
        <f>VLOOKUP(H9051,Position!A:D,4,0)</f>
        <v>29d0e884-8873-4235-a4b6-2ff0bc8bc3e4</v>
      </c>
      <c r="J9051" t="str">
        <f t="shared" si="282"/>
        <v>29d0e884-8873-4235-a4b6-2ff0bc8bc3e4'</v>
      </c>
      <c r="K9051" t="s">
        <v>4008</v>
      </c>
      <c r="L9051" t="s">
        <v>1882</v>
      </c>
      <c r="M9051" t="s">
        <v>1883</v>
      </c>
      <c r="N9051" t="e">
        <f t="shared" si="283"/>
        <v>#N/A</v>
      </c>
    </row>
    <row r="9052" spans="1:14">
      <c r="A9052" s="32" t="s">
        <v>2628</v>
      </c>
      <c r="B9052" s="32" t="s">
        <v>2628</v>
      </c>
      <c r="C9052" t="str">
        <f>VLOOKUP(B9052,Sheet6!B:C,2,0)</f>
        <v>2AF32328-8E30-456D-BA8B-90A8FFA53D7E</v>
      </c>
      <c r="D9052" s="34" t="s">
        <v>4011</v>
      </c>
      <c r="E9052" t="e">
        <f>VLOOKUP('نهایی براساس سیستم'!D9052,Trade!A:B,2,0)</f>
        <v>#N/A</v>
      </c>
      <c r="H9052" s="34" t="s">
        <v>1034</v>
      </c>
      <c r="I9052" t="str">
        <f>VLOOKUP(H9052,Position!A:D,4,0)</f>
        <v>29d0e884-8873-4235-a4b6-2ff0bc8bc3e4</v>
      </c>
      <c r="J9052" t="str">
        <f t="shared" si="282"/>
        <v>29d0e884-8873-4235-a4b6-2ff0bc8bc3e4'</v>
      </c>
      <c r="K9052" t="s">
        <v>4008</v>
      </c>
      <c r="L9052" t="s">
        <v>1882</v>
      </c>
      <c r="M9052" t="s">
        <v>1883</v>
      </c>
      <c r="N9052" t="e">
        <f t="shared" si="283"/>
        <v>#N/A</v>
      </c>
    </row>
    <row r="9053" spans="1:14">
      <c r="A9053" s="32" t="s">
        <v>2630</v>
      </c>
      <c r="B9053" s="32" t="s">
        <v>2630</v>
      </c>
      <c r="C9053" t="str">
        <f>VLOOKUP(B9053,Sheet6!B:C,2,0)</f>
        <v>6B9D226B-46B6-46A9-A9A6-DB883F843BF6</v>
      </c>
      <c r="D9053" s="34" t="s">
        <v>4011</v>
      </c>
      <c r="E9053" t="e">
        <f>VLOOKUP('نهایی براساس سیستم'!D9053,Trade!A:B,2,0)</f>
        <v>#N/A</v>
      </c>
      <c r="H9053" s="34" t="s">
        <v>1034</v>
      </c>
      <c r="I9053" t="str">
        <f>VLOOKUP(H9053,Position!A:D,4,0)</f>
        <v>29d0e884-8873-4235-a4b6-2ff0bc8bc3e4</v>
      </c>
      <c r="J9053" t="str">
        <f t="shared" si="282"/>
        <v>29d0e884-8873-4235-a4b6-2ff0bc8bc3e4'</v>
      </c>
      <c r="K9053" t="s">
        <v>4008</v>
      </c>
      <c r="L9053" t="s">
        <v>1882</v>
      </c>
      <c r="M9053" t="s">
        <v>1883</v>
      </c>
      <c r="N9053" t="e">
        <f t="shared" si="283"/>
        <v>#N/A</v>
      </c>
    </row>
    <row r="9054" spans="1:14">
      <c r="A9054" s="32" t="s">
        <v>2632</v>
      </c>
      <c r="B9054" s="32" t="s">
        <v>2632</v>
      </c>
      <c r="C9054" t="str">
        <f>VLOOKUP(B9054,Sheet6!B:C,2,0)</f>
        <v>A34AC6FF-E5EF-424F-954D-FF8BB1D2B026</v>
      </c>
      <c r="D9054" s="34" t="s">
        <v>4011</v>
      </c>
      <c r="E9054" t="e">
        <f>VLOOKUP('نهایی براساس سیستم'!D9054,Trade!A:B,2,0)</f>
        <v>#N/A</v>
      </c>
      <c r="H9054" s="34" t="s">
        <v>1034</v>
      </c>
      <c r="I9054" t="str">
        <f>VLOOKUP(H9054,Position!A:D,4,0)</f>
        <v>29d0e884-8873-4235-a4b6-2ff0bc8bc3e4</v>
      </c>
      <c r="J9054" t="str">
        <f t="shared" si="282"/>
        <v>29d0e884-8873-4235-a4b6-2ff0bc8bc3e4'</v>
      </c>
      <c r="K9054" t="s">
        <v>4008</v>
      </c>
      <c r="L9054" t="s">
        <v>1882</v>
      </c>
      <c r="M9054" t="s">
        <v>1883</v>
      </c>
      <c r="N9054" t="e">
        <f t="shared" si="283"/>
        <v>#N/A</v>
      </c>
    </row>
    <row r="9055" spans="1:14">
      <c r="A9055" s="32" t="s">
        <v>2634</v>
      </c>
      <c r="B9055" s="32" t="s">
        <v>2634</v>
      </c>
      <c r="C9055" t="str">
        <f>VLOOKUP(B9055,Sheet6!B:C,2,0)</f>
        <v>2F2E56A6-AA36-4D44-A48F-7420DABBB2FD</v>
      </c>
      <c r="D9055" s="34" t="s">
        <v>4011</v>
      </c>
      <c r="E9055" t="e">
        <f>VLOOKUP('نهایی براساس سیستم'!D9055,Trade!A:B,2,0)</f>
        <v>#N/A</v>
      </c>
      <c r="H9055" s="34" t="s">
        <v>1034</v>
      </c>
      <c r="I9055" t="str">
        <f>VLOOKUP(H9055,Position!A:D,4,0)</f>
        <v>29d0e884-8873-4235-a4b6-2ff0bc8bc3e4</v>
      </c>
      <c r="J9055" t="str">
        <f t="shared" si="282"/>
        <v>29d0e884-8873-4235-a4b6-2ff0bc8bc3e4'</v>
      </c>
      <c r="K9055" t="s">
        <v>4008</v>
      </c>
      <c r="L9055" t="s">
        <v>1882</v>
      </c>
      <c r="M9055" t="s">
        <v>1883</v>
      </c>
      <c r="N9055" t="e">
        <f t="shared" si="283"/>
        <v>#N/A</v>
      </c>
    </row>
    <row r="9056" spans="1:14">
      <c r="A9056" s="32" t="s">
        <v>2636</v>
      </c>
      <c r="B9056" s="32" t="s">
        <v>2636</v>
      </c>
      <c r="C9056" t="str">
        <f>VLOOKUP(B9056,Sheet6!B:C,2,0)</f>
        <v>EA1FC7A4-FC4E-4C8C-A4FA-ECE2B9CD86E7</v>
      </c>
      <c r="D9056" s="34" t="s">
        <v>4011</v>
      </c>
      <c r="E9056" t="e">
        <f>VLOOKUP('نهایی براساس سیستم'!D9056,Trade!A:B,2,0)</f>
        <v>#N/A</v>
      </c>
      <c r="H9056" s="34" t="s">
        <v>1034</v>
      </c>
      <c r="I9056" t="str">
        <f>VLOOKUP(H9056,Position!A:D,4,0)</f>
        <v>29d0e884-8873-4235-a4b6-2ff0bc8bc3e4</v>
      </c>
      <c r="J9056" t="str">
        <f t="shared" si="282"/>
        <v>29d0e884-8873-4235-a4b6-2ff0bc8bc3e4'</v>
      </c>
      <c r="K9056" t="s">
        <v>4008</v>
      </c>
      <c r="L9056" t="s">
        <v>1882</v>
      </c>
      <c r="M9056" t="s">
        <v>1883</v>
      </c>
      <c r="N9056" t="e">
        <f t="shared" si="283"/>
        <v>#N/A</v>
      </c>
    </row>
    <row r="9057" spans="1:14">
      <c r="A9057" s="32" t="s">
        <v>2638</v>
      </c>
      <c r="B9057" s="32" t="s">
        <v>2638</v>
      </c>
      <c r="C9057" t="str">
        <f>VLOOKUP(B9057,Sheet6!B:C,2,0)</f>
        <v>8C0E5DCF-E4BD-49DB-8911-2FD308792F45</v>
      </c>
      <c r="D9057" s="34" t="s">
        <v>4011</v>
      </c>
      <c r="E9057" t="e">
        <f>VLOOKUP('نهایی براساس سیستم'!D9057,Trade!A:B,2,0)</f>
        <v>#N/A</v>
      </c>
      <c r="H9057" s="34" t="s">
        <v>1034</v>
      </c>
      <c r="I9057" t="str">
        <f>VLOOKUP(H9057,Position!A:D,4,0)</f>
        <v>29d0e884-8873-4235-a4b6-2ff0bc8bc3e4</v>
      </c>
      <c r="J9057" t="str">
        <f t="shared" si="282"/>
        <v>29d0e884-8873-4235-a4b6-2ff0bc8bc3e4'</v>
      </c>
      <c r="K9057" t="s">
        <v>4008</v>
      </c>
      <c r="L9057" t="s">
        <v>1882</v>
      </c>
      <c r="M9057" t="s">
        <v>1883</v>
      </c>
      <c r="N9057" t="e">
        <f t="shared" si="283"/>
        <v>#N/A</v>
      </c>
    </row>
    <row r="9058" spans="1:14">
      <c r="A9058" s="32" t="s">
        <v>2640</v>
      </c>
      <c r="B9058" s="32" t="s">
        <v>2640</v>
      </c>
      <c r="C9058" t="str">
        <f>VLOOKUP(B9058,Sheet6!B:C,2,0)</f>
        <v>0DEABB61-0AA5-41A3-BC3F-EDEFB75135CB</v>
      </c>
      <c r="D9058" s="34" t="s">
        <v>4011</v>
      </c>
      <c r="E9058" t="e">
        <f>VLOOKUP('نهایی براساس سیستم'!D9058,Trade!A:B,2,0)</f>
        <v>#N/A</v>
      </c>
      <c r="H9058" s="34" t="s">
        <v>1034</v>
      </c>
      <c r="I9058" t="str">
        <f>VLOOKUP(H9058,Position!A:D,4,0)</f>
        <v>29d0e884-8873-4235-a4b6-2ff0bc8bc3e4</v>
      </c>
      <c r="J9058" t="str">
        <f t="shared" si="282"/>
        <v>29d0e884-8873-4235-a4b6-2ff0bc8bc3e4'</v>
      </c>
      <c r="K9058" t="s">
        <v>4008</v>
      </c>
      <c r="L9058" t="s">
        <v>1882</v>
      </c>
      <c r="M9058" t="s">
        <v>1883</v>
      </c>
      <c r="N9058" t="e">
        <f t="shared" si="283"/>
        <v>#N/A</v>
      </c>
    </row>
    <row r="9059" spans="1:14">
      <c r="A9059" s="32" t="s">
        <v>2642</v>
      </c>
      <c r="B9059" s="32" t="s">
        <v>2642</v>
      </c>
      <c r="C9059" t="str">
        <f>VLOOKUP(B9059,Sheet6!B:C,2,0)</f>
        <v>77938AA7-1D2A-447D-8FC1-93F02BB2432D</v>
      </c>
      <c r="D9059" s="34" t="s">
        <v>4011</v>
      </c>
      <c r="E9059" t="e">
        <f>VLOOKUP('نهایی براساس سیستم'!D9059,Trade!A:B,2,0)</f>
        <v>#N/A</v>
      </c>
      <c r="H9059" s="34" t="s">
        <v>1034</v>
      </c>
      <c r="I9059" t="str">
        <f>VLOOKUP(H9059,Position!A:D,4,0)</f>
        <v>29d0e884-8873-4235-a4b6-2ff0bc8bc3e4</v>
      </c>
      <c r="J9059" t="str">
        <f t="shared" si="282"/>
        <v>29d0e884-8873-4235-a4b6-2ff0bc8bc3e4'</v>
      </c>
      <c r="K9059" t="s">
        <v>4008</v>
      </c>
      <c r="L9059" t="s">
        <v>1882</v>
      </c>
      <c r="M9059" t="s">
        <v>1883</v>
      </c>
      <c r="N9059" t="e">
        <f t="shared" si="283"/>
        <v>#N/A</v>
      </c>
    </row>
    <row r="9060" spans="1:14">
      <c r="A9060" s="32" t="s">
        <v>2644</v>
      </c>
      <c r="B9060" s="32" t="s">
        <v>2644</v>
      </c>
      <c r="C9060" t="str">
        <f>VLOOKUP(B9060,Sheet6!B:C,2,0)</f>
        <v>7F4F6D0D-8D05-492E-B670-48623368B8C9</v>
      </c>
      <c r="D9060" s="34" t="s">
        <v>4011</v>
      </c>
      <c r="E9060" t="e">
        <f>VLOOKUP('نهایی براساس سیستم'!D9060,Trade!A:B,2,0)</f>
        <v>#N/A</v>
      </c>
      <c r="H9060" s="34" t="s">
        <v>1034</v>
      </c>
      <c r="I9060" t="str">
        <f>VLOOKUP(H9060,Position!A:D,4,0)</f>
        <v>29d0e884-8873-4235-a4b6-2ff0bc8bc3e4</v>
      </c>
      <c r="J9060" t="str">
        <f t="shared" si="282"/>
        <v>29d0e884-8873-4235-a4b6-2ff0bc8bc3e4'</v>
      </c>
      <c r="K9060" t="s">
        <v>4008</v>
      </c>
      <c r="L9060" t="s">
        <v>1882</v>
      </c>
      <c r="M9060" t="s">
        <v>1883</v>
      </c>
      <c r="N9060" t="e">
        <f t="shared" si="283"/>
        <v>#N/A</v>
      </c>
    </row>
    <row r="9061" spans="1:14">
      <c r="A9061" s="32" t="s">
        <v>2646</v>
      </c>
      <c r="B9061" s="32" t="s">
        <v>2646</v>
      </c>
      <c r="C9061" t="str">
        <f>VLOOKUP(B9061,Sheet6!B:C,2,0)</f>
        <v>FB36FBB6-85C8-456C-BAFF-0532E1341EAF</v>
      </c>
      <c r="D9061" s="34" t="s">
        <v>4011</v>
      </c>
      <c r="E9061" t="e">
        <f>VLOOKUP('نهایی براساس سیستم'!D9061,Trade!A:B,2,0)</f>
        <v>#N/A</v>
      </c>
      <c r="H9061" s="34" t="s">
        <v>1034</v>
      </c>
      <c r="I9061" t="str">
        <f>VLOOKUP(H9061,Position!A:D,4,0)</f>
        <v>29d0e884-8873-4235-a4b6-2ff0bc8bc3e4</v>
      </c>
      <c r="J9061" t="str">
        <f t="shared" si="282"/>
        <v>29d0e884-8873-4235-a4b6-2ff0bc8bc3e4'</v>
      </c>
      <c r="K9061" t="s">
        <v>4008</v>
      </c>
      <c r="L9061" t="s">
        <v>1882</v>
      </c>
      <c r="M9061" t="s">
        <v>1883</v>
      </c>
      <c r="N9061" t="e">
        <f t="shared" si="283"/>
        <v>#N/A</v>
      </c>
    </row>
    <row r="9062" spans="1:14">
      <c r="A9062" s="32" t="s">
        <v>2648</v>
      </c>
      <c r="B9062" s="32" t="s">
        <v>2648</v>
      </c>
      <c r="C9062" t="str">
        <f>VLOOKUP(B9062,Sheet6!B:C,2,0)</f>
        <v>23B81F1E-D05A-4988-8709-60ADF1287B23</v>
      </c>
      <c r="D9062" s="34" t="s">
        <v>4011</v>
      </c>
      <c r="E9062" t="e">
        <f>VLOOKUP('نهایی براساس سیستم'!D9062,Trade!A:B,2,0)</f>
        <v>#N/A</v>
      </c>
      <c r="H9062" s="34" t="s">
        <v>1034</v>
      </c>
      <c r="I9062" t="str">
        <f>VLOOKUP(H9062,Position!A:D,4,0)</f>
        <v>29d0e884-8873-4235-a4b6-2ff0bc8bc3e4</v>
      </c>
      <c r="J9062" t="str">
        <f t="shared" si="282"/>
        <v>29d0e884-8873-4235-a4b6-2ff0bc8bc3e4'</v>
      </c>
      <c r="K9062" t="s">
        <v>4008</v>
      </c>
      <c r="L9062" t="s">
        <v>1882</v>
      </c>
      <c r="M9062" t="s">
        <v>1883</v>
      </c>
      <c r="N9062" t="e">
        <f t="shared" si="283"/>
        <v>#N/A</v>
      </c>
    </row>
    <row r="9063" spans="1:14">
      <c r="A9063" s="32" t="s">
        <v>2650</v>
      </c>
      <c r="B9063" s="32" t="s">
        <v>2650</v>
      </c>
      <c r="C9063" t="str">
        <f>VLOOKUP(B9063,Sheet6!B:C,2,0)</f>
        <v>199D59E8-48FC-44FF-B2D5-F56C76CEAB58</v>
      </c>
      <c r="D9063" s="34" t="s">
        <v>4011</v>
      </c>
      <c r="E9063" t="e">
        <f>VLOOKUP('نهایی براساس سیستم'!D9063,Trade!A:B,2,0)</f>
        <v>#N/A</v>
      </c>
      <c r="H9063" s="34" t="s">
        <v>1034</v>
      </c>
      <c r="I9063" t="str">
        <f>VLOOKUP(H9063,Position!A:D,4,0)</f>
        <v>29d0e884-8873-4235-a4b6-2ff0bc8bc3e4</v>
      </c>
      <c r="J9063" t="str">
        <f t="shared" si="282"/>
        <v>29d0e884-8873-4235-a4b6-2ff0bc8bc3e4'</v>
      </c>
      <c r="K9063" t="s">
        <v>4008</v>
      </c>
      <c r="L9063" t="s">
        <v>1882</v>
      </c>
      <c r="M9063" t="s">
        <v>1883</v>
      </c>
      <c r="N9063" t="e">
        <f t="shared" si="283"/>
        <v>#N/A</v>
      </c>
    </row>
    <row r="9064" spans="1:14">
      <c r="A9064" s="32" t="s">
        <v>2652</v>
      </c>
      <c r="B9064" s="32" t="s">
        <v>2652</v>
      </c>
      <c r="C9064" t="str">
        <f>VLOOKUP(B9064,Sheet6!B:C,2,0)</f>
        <v>525B03EB-3974-4F3E-A932-C8D31046CD76</v>
      </c>
      <c r="D9064" s="34" t="s">
        <v>4011</v>
      </c>
      <c r="E9064" t="e">
        <f>VLOOKUP('نهایی براساس سیستم'!D9064,Trade!A:B,2,0)</f>
        <v>#N/A</v>
      </c>
      <c r="H9064" s="34" t="s">
        <v>1034</v>
      </c>
      <c r="I9064" t="str">
        <f>VLOOKUP(H9064,Position!A:D,4,0)</f>
        <v>29d0e884-8873-4235-a4b6-2ff0bc8bc3e4</v>
      </c>
      <c r="J9064" t="str">
        <f t="shared" si="282"/>
        <v>29d0e884-8873-4235-a4b6-2ff0bc8bc3e4'</v>
      </c>
      <c r="K9064" t="s">
        <v>4008</v>
      </c>
      <c r="L9064" t="s">
        <v>1882</v>
      </c>
      <c r="M9064" t="s">
        <v>1883</v>
      </c>
      <c r="N9064" t="e">
        <f t="shared" si="283"/>
        <v>#N/A</v>
      </c>
    </row>
    <row r="9065" spans="1:14">
      <c r="A9065" s="32" t="s">
        <v>2654</v>
      </c>
      <c r="B9065" s="32" t="s">
        <v>2654</v>
      </c>
      <c r="C9065" t="str">
        <f>VLOOKUP(B9065,Sheet6!B:C,2,0)</f>
        <v>E027D54A-0121-4184-88F0-00B78D88A523</v>
      </c>
      <c r="D9065" s="34" t="s">
        <v>4011</v>
      </c>
      <c r="E9065" t="e">
        <f>VLOOKUP('نهایی براساس سیستم'!D9065,Trade!A:B,2,0)</f>
        <v>#N/A</v>
      </c>
      <c r="H9065" s="34" t="s">
        <v>1034</v>
      </c>
      <c r="I9065" t="str">
        <f>VLOOKUP(H9065,Position!A:D,4,0)</f>
        <v>29d0e884-8873-4235-a4b6-2ff0bc8bc3e4</v>
      </c>
      <c r="J9065" t="str">
        <f t="shared" si="282"/>
        <v>29d0e884-8873-4235-a4b6-2ff0bc8bc3e4'</v>
      </c>
      <c r="K9065" t="s">
        <v>4008</v>
      </c>
      <c r="L9065" t="s">
        <v>1882</v>
      </c>
      <c r="M9065" t="s">
        <v>1883</v>
      </c>
      <c r="N9065" t="e">
        <f t="shared" si="283"/>
        <v>#N/A</v>
      </c>
    </row>
    <row r="9066" spans="1:14">
      <c r="A9066" s="32" t="s">
        <v>2656</v>
      </c>
      <c r="B9066" s="32" t="s">
        <v>2656</v>
      </c>
      <c r="C9066" t="str">
        <f>VLOOKUP(B9066,Sheet6!B:C,2,0)</f>
        <v>B98E6E49-05B6-4B88-B50F-5B6E6BF14F5A</v>
      </c>
      <c r="D9066" s="34" t="s">
        <v>4011</v>
      </c>
      <c r="E9066" t="e">
        <f>VLOOKUP('نهایی براساس سیستم'!D9066,Trade!A:B,2,0)</f>
        <v>#N/A</v>
      </c>
      <c r="H9066" s="34" t="s">
        <v>1034</v>
      </c>
      <c r="I9066" t="str">
        <f>VLOOKUP(H9066,Position!A:D,4,0)</f>
        <v>29d0e884-8873-4235-a4b6-2ff0bc8bc3e4</v>
      </c>
      <c r="J9066" t="str">
        <f t="shared" si="282"/>
        <v>29d0e884-8873-4235-a4b6-2ff0bc8bc3e4'</v>
      </c>
      <c r="K9066" t="s">
        <v>4008</v>
      </c>
      <c r="L9066" t="s">
        <v>1882</v>
      </c>
      <c r="M9066" t="s">
        <v>1883</v>
      </c>
      <c r="N9066" t="e">
        <f t="shared" si="283"/>
        <v>#N/A</v>
      </c>
    </row>
    <row r="9067" spans="1:14">
      <c r="A9067" s="32" t="s">
        <v>2658</v>
      </c>
      <c r="B9067" s="32" t="s">
        <v>2658</v>
      </c>
      <c r="C9067" t="str">
        <f>VLOOKUP(B9067,Sheet6!B:C,2,0)</f>
        <v>7BB25B76-36FD-4AB4-9F68-0506D7C043BB</v>
      </c>
      <c r="D9067" s="34" t="s">
        <v>4011</v>
      </c>
      <c r="E9067" t="e">
        <f>VLOOKUP('نهایی براساس سیستم'!D9067,Trade!A:B,2,0)</f>
        <v>#N/A</v>
      </c>
      <c r="H9067" s="34" t="s">
        <v>1034</v>
      </c>
      <c r="I9067" t="str">
        <f>VLOOKUP(H9067,Position!A:D,4,0)</f>
        <v>29d0e884-8873-4235-a4b6-2ff0bc8bc3e4</v>
      </c>
      <c r="J9067" t="str">
        <f t="shared" si="282"/>
        <v>29d0e884-8873-4235-a4b6-2ff0bc8bc3e4'</v>
      </c>
      <c r="K9067" t="s">
        <v>4008</v>
      </c>
      <c r="L9067" t="s">
        <v>1882</v>
      </c>
      <c r="M9067" t="s">
        <v>1883</v>
      </c>
      <c r="N9067" t="e">
        <f t="shared" si="283"/>
        <v>#N/A</v>
      </c>
    </row>
    <row r="9068" spans="1:14">
      <c r="A9068" s="32" t="s">
        <v>2660</v>
      </c>
      <c r="B9068" s="32" t="s">
        <v>2660</v>
      </c>
      <c r="C9068" t="str">
        <f>VLOOKUP(B9068,Sheet6!B:C,2,0)</f>
        <v>87F15843-062D-4BC9-A9BE-BAA98EDCF5F9</v>
      </c>
      <c r="D9068" s="34" t="s">
        <v>4011</v>
      </c>
      <c r="E9068" t="e">
        <f>VLOOKUP('نهایی براساس سیستم'!D9068,Trade!A:B,2,0)</f>
        <v>#N/A</v>
      </c>
      <c r="H9068" s="34" t="s">
        <v>1034</v>
      </c>
      <c r="I9068" t="str">
        <f>VLOOKUP(H9068,Position!A:D,4,0)</f>
        <v>29d0e884-8873-4235-a4b6-2ff0bc8bc3e4</v>
      </c>
      <c r="J9068" t="str">
        <f t="shared" si="282"/>
        <v>29d0e884-8873-4235-a4b6-2ff0bc8bc3e4'</v>
      </c>
      <c r="K9068" t="s">
        <v>4008</v>
      </c>
      <c r="L9068" t="s">
        <v>1882</v>
      </c>
      <c r="M9068" t="s">
        <v>1883</v>
      </c>
      <c r="N9068" t="e">
        <f t="shared" si="283"/>
        <v>#N/A</v>
      </c>
    </row>
    <row r="9069" spans="1:14">
      <c r="A9069" s="32" t="s">
        <v>2662</v>
      </c>
      <c r="B9069" s="32" t="s">
        <v>2662</v>
      </c>
      <c r="C9069" t="str">
        <f>VLOOKUP(B9069,Sheet6!B:C,2,0)</f>
        <v>81F7F46E-F624-44AB-BBFD-CC75679A43B2</v>
      </c>
      <c r="D9069" s="34" t="s">
        <v>4011</v>
      </c>
      <c r="E9069" t="e">
        <f>VLOOKUP('نهایی براساس سیستم'!D9069,Trade!A:B,2,0)</f>
        <v>#N/A</v>
      </c>
      <c r="H9069" s="34" t="s">
        <v>1034</v>
      </c>
      <c r="I9069" t="str">
        <f>VLOOKUP(H9069,Position!A:D,4,0)</f>
        <v>29d0e884-8873-4235-a4b6-2ff0bc8bc3e4</v>
      </c>
      <c r="J9069" t="str">
        <f t="shared" si="282"/>
        <v>29d0e884-8873-4235-a4b6-2ff0bc8bc3e4'</v>
      </c>
      <c r="K9069" t="s">
        <v>4008</v>
      </c>
      <c r="L9069" t="s">
        <v>1882</v>
      </c>
      <c r="M9069" t="s">
        <v>1883</v>
      </c>
      <c r="N9069" t="e">
        <f t="shared" si="283"/>
        <v>#N/A</v>
      </c>
    </row>
    <row r="9070" spans="1:14">
      <c r="A9070" s="32" t="s">
        <v>2664</v>
      </c>
      <c r="B9070" s="32" t="s">
        <v>2664</v>
      </c>
      <c r="C9070" t="str">
        <f>VLOOKUP(B9070,Sheet6!B:C,2,0)</f>
        <v>CFF86DE6-E96B-43A5-9818-F806C31AE92F</v>
      </c>
      <c r="D9070" s="34" t="s">
        <v>4011</v>
      </c>
      <c r="E9070" t="e">
        <f>VLOOKUP('نهایی براساس سیستم'!D9070,Trade!A:B,2,0)</f>
        <v>#N/A</v>
      </c>
      <c r="H9070" s="34" t="s">
        <v>1034</v>
      </c>
      <c r="I9070" t="str">
        <f>VLOOKUP(H9070,Position!A:D,4,0)</f>
        <v>29d0e884-8873-4235-a4b6-2ff0bc8bc3e4</v>
      </c>
      <c r="J9070" t="str">
        <f t="shared" si="282"/>
        <v>29d0e884-8873-4235-a4b6-2ff0bc8bc3e4'</v>
      </c>
      <c r="K9070" t="s">
        <v>4008</v>
      </c>
      <c r="L9070" t="s">
        <v>1882</v>
      </c>
      <c r="M9070" t="s">
        <v>1883</v>
      </c>
      <c r="N9070" t="e">
        <f t="shared" si="283"/>
        <v>#N/A</v>
      </c>
    </row>
    <row r="9071" spans="1:14">
      <c r="A9071" s="32" t="s">
        <v>2666</v>
      </c>
      <c r="B9071" s="32" t="s">
        <v>2666</v>
      </c>
      <c r="C9071" t="str">
        <f>VLOOKUP(B9071,Sheet6!B:C,2,0)</f>
        <v>210ADDC4-78D2-43DC-91E8-D303D0484EFE</v>
      </c>
      <c r="D9071" s="34" t="s">
        <v>4011</v>
      </c>
      <c r="E9071" t="e">
        <f>VLOOKUP('نهایی براساس سیستم'!D9071,Trade!A:B,2,0)</f>
        <v>#N/A</v>
      </c>
      <c r="H9071" s="34" t="s">
        <v>1034</v>
      </c>
      <c r="I9071" t="str">
        <f>VLOOKUP(H9071,Position!A:D,4,0)</f>
        <v>29d0e884-8873-4235-a4b6-2ff0bc8bc3e4</v>
      </c>
      <c r="J9071" t="str">
        <f t="shared" si="282"/>
        <v>29d0e884-8873-4235-a4b6-2ff0bc8bc3e4'</v>
      </c>
      <c r="K9071" t="s">
        <v>4008</v>
      </c>
      <c r="L9071" t="s">
        <v>1882</v>
      </c>
      <c r="M9071" t="s">
        <v>1883</v>
      </c>
      <c r="N9071" t="e">
        <f t="shared" si="283"/>
        <v>#N/A</v>
      </c>
    </row>
    <row r="9072" spans="1:14">
      <c r="A9072" s="32" t="s">
        <v>2668</v>
      </c>
      <c r="B9072" s="32" t="s">
        <v>2668</v>
      </c>
      <c r="C9072" t="str">
        <f>VLOOKUP(B9072,Sheet6!B:C,2,0)</f>
        <v>B5E6B818-F8FE-4A66-BA91-2D7EA4D9B2EC</v>
      </c>
      <c r="D9072" s="34" t="s">
        <v>4011</v>
      </c>
      <c r="E9072" t="e">
        <f>VLOOKUP('نهایی براساس سیستم'!D9072,Trade!A:B,2,0)</f>
        <v>#N/A</v>
      </c>
      <c r="H9072" s="34" t="s">
        <v>1034</v>
      </c>
      <c r="I9072" t="str">
        <f>VLOOKUP(H9072,Position!A:D,4,0)</f>
        <v>29d0e884-8873-4235-a4b6-2ff0bc8bc3e4</v>
      </c>
      <c r="J9072" t="str">
        <f t="shared" si="282"/>
        <v>29d0e884-8873-4235-a4b6-2ff0bc8bc3e4'</v>
      </c>
      <c r="K9072" t="s">
        <v>4008</v>
      </c>
      <c r="L9072" t="s">
        <v>1882</v>
      </c>
      <c r="M9072" t="s">
        <v>1883</v>
      </c>
      <c r="N9072" t="e">
        <f t="shared" si="283"/>
        <v>#N/A</v>
      </c>
    </row>
    <row r="9073" spans="1:14">
      <c r="A9073" s="32" t="s">
        <v>2670</v>
      </c>
      <c r="B9073" s="32" t="s">
        <v>2670</v>
      </c>
      <c r="C9073" t="str">
        <f>VLOOKUP(B9073,Sheet6!B:C,2,0)</f>
        <v>8598F61C-44D8-49F3-8D53-8EF031799FD7</v>
      </c>
      <c r="D9073" s="34" t="s">
        <v>4011</v>
      </c>
      <c r="E9073" t="e">
        <f>VLOOKUP('نهایی براساس سیستم'!D9073,Trade!A:B,2,0)</f>
        <v>#N/A</v>
      </c>
      <c r="H9073" s="34" t="s">
        <v>1034</v>
      </c>
      <c r="I9073" t="str">
        <f>VLOOKUP(H9073,Position!A:D,4,0)</f>
        <v>29d0e884-8873-4235-a4b6-2ff0bc8bc3e4</v>
      </c>
      <c r="J9073" t="str">
        <f t="shared" si="282"/>
        <v>29d0e884-8873-4235-a4b6-2ff0bc8bc3e4'</v>
      </c>
      <c r="K9073" t="s">
        <v>4008</v>
      </c>
      <c r="L9073" t="s">
        <v>1882</v>
      </c>
      <c r="M9073" t="s">
        <v>1883</v>
      </c>
      <c r="N9073" t="e">
        <f t="shared" si="283"/>
        <v>#N/A</v>
      </c>
    </row>
    <row r="9074" spans="1:14">
      <c r="A9074" s="32" t="s">
        <v>2672</v>
      </c>
      <c r="B9074" s="32" t="s">
        <v>2672</v>
      </c>
      <c r="C9074" t="str">
        <f>VLOOKUP(B9074,Sheet6!B:C,2,0)</f>
        <v>D1CC8298-7B99-43A2-8E73-8CEB8808041A</v>
      </c>
      <c r="D9074" s="34" t="s">
        <v>4011</v>
      </c>
      <c r="E9074" t="e">
        <f>VLOOKUP('نهایی براساس سیستم'!D9074,Trade!A:B,2,0)</f>
        <v>#N/A</v>
      </c>
      <c r="H9074" s="34" t="s">
        <v>1034</v>
      </c>
      <c r="I9074" t="str">
        <f>VLOOKUP(H9074,Position!A:D,4,0)</f>
        <v>29d0e884-8873-4235-a4b6-2ff0bc8bc3e4</v>
      </c>
      <c r="J9074" t="str">
        <f t="shared" si="282"/>
        <v>29d0e884-8873-4235-a4b6-2ff0bc8bc3e4'</v>
      </c>
      <c r="K9074" t="s">
        <v>4008</v>
      </c>
      <c r="L9074" t="s">
        <v>1882</v>
      </c>
      <c r="M9074" t="s">
        <v>1883</v>
      </c>
      <c r="N9074" t="e">
        <f t="shared" si="283"/>
        <v>#N/A</v>
      </c>
    </row>
    <row r="9075" spans="1:14">
      <c r="A9075" s="32" t="s">
        <v>2674</v>
      </c>
      <c r="B9075" s="32" t="s">
        <v>2674</v>
      </c>
      <c r="C9075" t="str">
        <f>VLOOKUP(B9075,Sheet6!B:C,2,0)</f>
        <v>080DD840-7802-4328-81F9-66F3AC4D2173</v>
      </c>
      <c r="D9075" s="34" t="s">
        <v>4011</v>
      </c>
      <c r="E9075" t="e">
        <f>VLOOKUP('نهایی براساس سیستم'!D9075,Trade!A:B,2,0)</f>
        <v>#N/A</v>
      </c>
      <c r="H9075" s="34" t="s">
        <v>1034</v>
      </c>
      <c r="I9075" t="str">
        <f>VLOOKUP(H9075,Position!A:D,4,0)</f>
        <v>29d0e884-8873-4235-a4b6-2ff0bc8bc3e4</v>
      </c>
      <c r="J9075" t="str">
        <f t="shared" si="282"/>
        <v>29d0e884-8873-4235-a4b6-2ff0bc8bc3e4'</v>
      </c>
      <c r="K9075" t="s">
        <v>4008</v>
      </c>
      <c r="L9075" t="s">
        <v>1882</v>
      </c>
      <c r="M9075" t="s">
        <v>1883</v>
      </c>
      <c r="N9075" t="e">
        <f t="shared" si="283"/>
        <v>#N/A</v>
      </c>
    </row>
    <row r="9076" spans="1:14">
      <c r="A9076" s="32" t="s">
        <v>2676</v>
      </c>
      <c r="B9076" s="32" t="s">
        <v>2676</v>
      </c>
      <c r="C9076" t="str">
        <f>VLOOKUP(B9076,Sheet6!B:C,2,0)</f>
        <v>A64E1979-3FBD-4897-A345-3F18AA7D406F</v>
      </c>
      <c r="D9076" s="34" t="s">
        <v>4011</v>
      </c>
      <c r="E9076" t="e">
        <f>VLOOKUP('نهایی براساس سیستم'!D9076,Trade!A:B,2,0)</f>
        <v>#N/A</v>
      </c>
      <c r="H9076" s="34" t="s">
        <v>1034</v>
      </c>
      <c r="I9076" t="str">
        <f>VLOOKUP(H9076,Position!A:D,4,0)</f>
        <v>29d0e884-8873-4235-a4b6-2ff0bc8bc3e4</v>
      </c>
      <c r="J9076" t="str">
        <f t="shared" si="282"/>
        <v>29d0e884-8873-4235-a4b6-2ff0bc8bc3e4'</v>
      </c>
      <c r="K9076" t="s">
        <v>4008</v>
      </c>
      <c r="L9076" t="s">
        <v>1882</v>
      </c>
      <c r="M9076" t="s">
        <v>1883</v>
      </c>
      <c r="N9076" t="e">
        <f t="shared" si="283"/>
        <v>#N/A</v>
      </c>
    </row>
    <row r="9077" spans="1:14">
      <c r="A9077" s="32" t="s">
        <v>2678</v>
      </c>
      <c r="B9077" s="32" t="s">
        <v>2678</v>
      </c>
      <c r="C9077" t="str">
        <f>VLOOKUP(B9077,Sheet6!B:C,2,0)</f>
        <v>6A963E86-5102-4DEE-A798-EB53CDE90C57</v>
      </c>
      <c r="D9077" s="34" t="s">
        <v>4011</v>
      </c>
      <c r="E9077" t="e">
        <f>VLOOKUP('نهایی براساس سیستم'!D9077,Trade!A:B,2,0)</f>
        <v>#N/A</v>
      </c>
      <c r="H9077" s="34" t="s">
        <v>1034</v>
      </c>
      <c r="I9077" t="str">
        <f>VLOOKUP(H9077,Position!A:D,4,0)</f>
        <v>29d0e884-8873-4235-a4b6-2ff0bc8bc3e4</v>
      </c>
      <c r="J9077" t="str">
        <f t="shared" si="282"/>
        <v>29d0e884-8873-4235-a4b6-2ff0bc8bc3e4'</v>
      </c>
      <c r="K9077" t="s">
        <v>4008</v>
      </c>
      <c r="L9077" t="s">
        <v>1882</v>
      </c>
      <c r="M9077" t="s">
        <v>1883</v>
      </c>
      <c r="N9077" t="e">
        <f t="shared" si="283"/>
        <v>#N/A</v>
      </c>
    </row>
    <row r="9078" spans="1:14">
      <c r="A9078" s="32" t="s">
        <v>2680</v>
      </c>
      <c r="B9078" s="32" t="s">
        <v>2680</v>
      </c>
      <c r="C9078" t="str">
        <f>VLOOKUP(B9078,Sheet6!B:C,2,0)</f>
        <v>E6024264-F24C-4E10-9469-EA5681E56EC2</v>
      </c>
      <c r="D9078" s="34" t="s">
        <v>4011</v>
      </c>
      <c r="E9078" t="e">
        <f>VLOOKUP('نهایی براساس سیستم'!D9078,Trade!A:B,2,0)</f>
        <v>#N/A</v>
      </c>
      <c r="H9078" s="34" t="s">
        <v>1034</v>
      </c>
      <c r="I9078" t="str">
        <f>VLOOKUP(H9078,Position!A:D,4,0)</f>
        <v>29d0e884-8873-4235-a4b6-2ff0bc8bc3e4</v>
      </c>
      <c r="J9078" t="str">
        <f t="shared" si="282"/>
        <v>29d0e884-8873-4235-a4b6-2ff0bc8bc3e4'</v>
      </c>
      <c r="K9078" t="s">
        <v>4008</v>
      </c>
      <c r="L9078" t="s">
        <v>1882</v>
      </c>
      <c r="M9078" t="s">
        <v>1883</v>
      </c>
      <c r="N9078" t="e">
        <f t="shared" si="283"/>
        <v>#N/A</v>
      </c>
    </row>
    <row r="9079" spans="1:14">
      <c r="A9079" s="32" t="s">
        <v>2682</v>
      </c>
      <c r="B9079" s="32" t="s">
        <v>2682</v>
      </c>
      <c r="C9079" t="str">
        <f>VLOOKUP(B9079,Sheet6!B:C,2,0)</f>
        <v>ECC14F9F-F4ED-45F0-BECA-910FD1532AB3</v>
      </c>
      <c r="D9079" s="34" t="s">
        <v>4011</v>
      </c>
      <c r="E9079" t="e">
        <f>VLOOKUP('نهایی براساس سیستم'!D9079,Trade!A:B,2,0)</f>
        <v>#N/A</v>
      </c>
      <c r="H9079" s="34" t="s">
        <v>1034</v>
      </c>
      <c r="I9079" t="str">
        <f>VLOOKUP(H9079,Position!A:D,4,0)</f>
        <v>29d0e884-8873-4235-a4b6-2ff0bc8bc3e4</v>
      </c>
      <c r="J9079" t="str">
        <f t="shared" si="282"/>
        <v>29d0e884-8873-4235-a4b6-2ff0bc8bc3e4'</v>
      </c>
      <c r="K9079" t="s">
        <v>4008</v>
      </c>
      <c r="L9079" t="s">
        <v>1882</v>
      </c>
      <c r="M9079" t="s">
        <v>1883</v>
      </c>
      <c r="N9079" t="e">
        <f t="shared" si="283"/>
        <v>#N/A</v>
      </c>
    </row>
    <row r="9080" spans="1:14">
      <c r="A9080" s="32" t="s">
        <v>2684</v>
      </c>
      <c r="B9080" s="32" t="s">
        <v>2684</v>
      </c>
      <c r="C9080" t="str">
        <f>VLOOKUP(B9080,Sheet6!B:C,2,0)</f>
        <v>71C52CF7-D52C-449F-9D3B-69791AE76D94</v>
      </c>
      <c r="D9080" s="34" t="s">
        <v>4011</v>
      </c>
      <c r="E9080" t="e">
        <f>VLOOKUP('نهایی براساس سیستم'!D9080,Trade!A:B,2,0)</f>
        <v>#N/A</v>
      </c>
      <c r="H9080" s="34" t="s">
        <v>1034</v>
      </c>
      <c r="I9080" t="str">
        <f>VLOOKUP(H9080,Position!A:D,4,0)</f>
        <v>29d0e884-8873-4235-a4b6-2ff0bc8bc3e4</v>
      </c>
      <c r="J9080" t="str">
        <f t="shared" si="282"/>
        <v>29d0e884-8873-4235-a4b6-2ff0bc8bc3e4'</v>
      </c>
      <c r="K9080" t="s">
        <v>4008</v>
      </c>
      <c r="L9080" t="s">
        <v>1882</v>
      </c>
      <c r="M9080" t="s">
        <v>1883</v>
      </c>
      <c r="N9080" t="e">
        <f t="shared" si="283"/>
        <v>#N/A</v>
      </c>
    </row>
    <row r="9081" spans="1:14">
      <c r="A9081" s="32" t="s">
        <v>2686</v>
      </c>
      <c r="B9081" s="32" t="s">
        <v>2686</v>
      </c>
      <c r="C9081" t="str">
        <f>VLOOKUP(B9081,Sheet6!B:C,2,0)</f>
        <v>1572CC6F-2EF7-4B23-AC15-2C90FBEF537F</v>
      </c>
      <c r="D9081" s="34" t="s">
        <v>4011</v>
      </c>
      <c r="E9081" t="e">
        <f>VLOOKUP('نهایی براساس سیستم'!D9081,Trade!A:B,2,0)</f>
        <v>#N/A</v>
      </c>
      <c r="H9081" s="34" t="s">
        <v>1034</v>
      </c>
      <c r="I9081" t="str">
        <f>VLOOKUP(H9081,Position!A:D,4,0)</f>
        <v>29d0e884-8873-4235-a4b6-2ff0bc8bc3e4</v>
      </c>
      <c r="J9081" t="str">
        <f t="shared" si="282"/>
        <v>29d0e884-8873-4235-a4b6-2ff0bc8bc3e4'</v>
      </c>
      <c r="K9081" t="s">
        <v>4008</v>
      </c>
      <c r="L9081" t="s">
        <v>1882</v>
      </c>
      <c r="M9081" t="s">
        <v>1883</v>
      </c>
      <c r="N9081" t="e">
        <f t="shared" si="283"/>
        <v>#N/A</v>
      </c>
    </row>
    <row r="9082" spans="1:14">
      <c r="A9082" s="32" t="s">
        <v>2688</v>
      </c>
      <c r="B9082" s="32" t="s">
        <v>2688</v>
      </c>
      <c r="C9082" t="str">
        <f>VLOOKUP(B9082,Sheet6!B:C,2,0)</f>
        <v>1684FE49-0BA8-43A3-932D-645CE54E6185</v>
      </c>
      <c r="D9082" s="34" t="s">
        <v>4011</v>
      </c>
      <c r="E9082" t="e">
        <f>VLOOKUP('نهایی براساس سیستم'!D9082,Trade!A:B,2,0)</f>
        <v>#N/A</v>
      </c>
      <c r="H9082" s="34" t="s">
        <v>1034</v>
      </c>
      <c r="I9082" t="str">
        <f>VLOOKUP(H9082,Position!A:D,4,0)</f>
        <v>29d0e884-8873-4235-a4b6-2ff0bc8bc3e4</v>
      </c>
      <c r="J9082" t="str">
        <f t="shared" si="282"/>
        <v>29d0e884-8873-4235-a4b6-2ff0bc8bc3e4'</v>
      </c>
      <c r="K9082" t="s">
        <v>4008</v>
      </c>
      <c r="L9082" t="s">
        <v>1882</v>
      </c>
      <c r="M9082" t="s">
        <v>1883</v>
      </c>
      <c r="N9082" t="e">
        <f t="shared" si="283"/>
        <v>#N/A</v>
      </c>
    </row>
    <row r="9083" spans="1:14">
      <c r="A9083" s="32" t="s">
        <v>2690</v>
      </c>
      <c r="B9083" s="32" t="s">
        <v>2690</v>
      </c>
      <c r="C9083" t="str">
        <f>VLOOKUP(B9083,Sheet6!B:C,2,0)</f>
        <v>4AC95974-B74C-4DFE-AE7D-BE5AB533961C</v>
      </c>
      <c r="D9083" s="34" t="s">
        <v>4011</v>
      </c>
      <c r="E9083" t="e">
        <f>VLOOKUP('نهایی براساس سیستم'!D9083,Trade!A:B,2,0)</f>
        <v>#N/A</v>
      </c>
      <c r="H9083" s="34" t="s">
        <v>1034</v>
      </c>
      <c r="I9083" t="str">
        <f>VLOOKUP(H9083,Position!A:D,4,0)</f>
        <v>29d0e884-8873-4235-a4b6-2ff0bc8bc3e4</v>
      </c>
      <c r="J9083" t="str">
        <f t="shared" si="282"/>
        <v>29d0e884-8873-4235-a4b6-2ff0bc8bc3e4'</v>
      </c>
      <c r="K9083" t="s">
        <v>4008</v>
      </c>
      <c r="L9083" t="s">
        <v>1882</v>
      </c>
      <c r="M9083" t="s">
        <v>1883</v>
      </c>
      <c r="N9083" t="e">
        <f t="shared" si="283"/>
        <v>#N/A</v>
      </c>
    </row>
    <row r="9084" spans="1:14">
      <c r="A9084" s="32" t="s">
        <v>2692</v>
      </c>
      <c r="B9084" s="32" t="s">
        <v>2692</v>
      </c>
      <c r="C9084" t="str">
        <f>VLOOKUP(B9084,Sheet6!B:C,2,0)</f>
        <v>270104C4-735D-45E5-839D-8F6D37C51219</v>
      </c>
      <c r="D9084" s="34" t="s">
        <v>4011</v>
      </c>
      <c r="E9084" t="e">
        <f>VLOOKUP('نهایی براساس سیستم'!D9084,Trade!A:B,2,0)</f>
        <v>#N/A</v>
      </c>
      <c r="H9084" s="34" t="s">
        <v>1034</v>
      </c>
      <c r="I9084" t="str">
        <f>VLOOKUP(H9084,Position!A:D,4,0)</f>
        <v>29d0e884-8873-4235-a4b6-2ff0bc8bc3e4</v>
      </c>
      <c r="J9084" t="str">
        <f t="shared" si="282"/>
        <v>29d0e884-8873-4235-a4b6-2ff0bc8bc3e4'</v>
      </c>
      <c r="K9084" t="s">
        <v>4008</v>
      </c>
      <c r="L9084" t="s">
        <v>1882</v>
      </c>
      <c r="M9084" t="s">
        <v>1883</v>
      </c>
      <c r="N9084" t="e">
        <f t="shared" si="283"/>
        <v>#N/A</v>
      </c>
    </row>
    <row r="9085" spans="1:14">
      <c r="A9085" s="32" t="s">
        <v>2694</v>
      </c>
      <c r="B9085" s="32" t="s">
        <v>2694</v>
      </c>
      <c r="C9085" t="str">
        <f>VLOOKUP(B9085,Sheet6!B:C,2,0)</f>
        <v>21DAE90B-980A-4C5E-8ECD-81D0217A1611</v>
      </c>
      <c r="D9085" s="34" t="s">
        <v>4011</v>
      </c>
      <c r="E9085" t="e">
        <f>VLOOKUP('نهایی براساس سیستم'!D9085,Trade!A:B,2,0)</f>
        <v>#N/A</v>
      </c>
      <c r="H9085" s="34" t="s">
        <v>1034</v>
      </c>
      <c r="I9085" t="str">
        <f>VLOOKUP(H9085,Position!A:D,4,0)</f>
        <v>29d0e884-8873-4235-a4b6-2ff0bc8bc3e4</v>
      </c>
      <c r="J9085" t="str">
        <f t="shared" si="282"/>
        <v>29d0e884-8873-4235-a4b6-2ff0bc8bc3e4'</v>
      </c>
      <c r="K9085" t="s">
        <v>4008</v>
      </c>
      <c r="L9085" t="s">
        <v>1882</v>
      </c>
      <c r="M9085" t="s">
        <v>1883</v>
      </c>
      <c r="N9085" t="e">
        <f t="shared" si="283"/>
        <v>#N/A</v>
      </c>
    </row>
    <row r="9086" spans="1:14">
      <c r="A9086" s="32" t="s">
        <v>2696</v>
      </c>
      <c r="B9086" s="32" t="s">
        <v>2696</v>
      </c>
      <c r="C9086" t="str">
        <f>VLOOKUP(B9086,Sheet6!B:C,2,0)</f>
        <v>1AE2460F-4D03-4099-A027-A38BDE93A415</v>
      </c>
      <c r="D9086" s="34" t="s">
        <v>4011</v>
      </c>
      <c r="E9086" t="e">
        <f>VLOOKUP('نهایی براساس سیستم'!D9086,Trade!A:B,2,0)</f>
        <v>#N/A</v>
      </c>
      <c r="H9086" s="34" t="s">
        <v>1034</v>
      </c>
      <c r="I9086" t="str">
        <f>VLOOKUP(H9086,Position!A:D,4,0)</f>
        <v>29d0e884-8873-4235-a4b6-2ff0bc8bc3e4</v>
      </c>
      <c r="J9086" t="str">
        <f t="shared" si="282"/>
        <v>29d0e884-8873-4235-a4b6-2ff0bc8bc3e4'</v>
      </c>
      <c r="K9086" t="s">
        <v>4008</v>
      </c>
      <c r="L9086" t="s">
        <v>1882</v>
      </c>
      <c r="M9086" t="s">
        <v>1883</v>
      </c>
      <c r="N9086" t="e">
        <f t="shared" si="283"/>
        <v>#N/A</v>
      </c>
    </row>
    <row r="9087" spans="1:14">
      <c r="A9087" s="32" t="s">
        <v>2698</v>
      </c>
      <c r="B9087" s="32" t="s">
        <v>2698</v>
      </c>
      <c r="C9087" t="str">
        <f>VLOOKUP(B9087,Sheet6!B:C,2,0)</f>
        <v>1F1D1997-4B53-463B-BBFC-60982449B0F4</v>
      </c>
      <c r="D9087" s="34" t="s">
        <v>4011</v>
      </c>
      <c r="E9087" t="e">
        <f>VLOOKUP('نهایی براساس سیستم'!D9087,Trade!A:B,2,0)</f>
        <v>#N/A</v>
      </c>
      <c r="H9087" s="34" t="s">
        <v>1034</v>
      </c>
      <c r="I9087" t="str">
        <f>VLOOKUP(H9087,Position!A:D,4,0)</f>
        <v>29d0e884-8873-4235-a4b6-2ff0bc8bc3e4</v>
      </c>
      <c r="J9087" t="str">
        <f t="shared" si="282"/>
        <v>29d0e884-8873-4235-a4b6-2ff0bc8bc3e4'</v>
      </c>
      <c r="K9087" t="s">
        <v>4008</v>
      </c>
      <c r="L9087" t="s">
        <v>1882</v>
      </c>
      <c r="M9087" t="s">
        <v>1883</v>
      </c>
      <c r="N9087" t="e">
        <f t="shared" si="283"/>
        <v>#N/A</v>
      </c>
    </row>
    <row r="9088" spans="1:14">
      <c r="A9088" s="32" t="s">
        <v>2700</v>
      </c>
      <c r="B9088" s="32" t="s">
        <v>2700</v>
      </c>
      <c r="C9088" t="str">
        <f>VLOOKUP(B9088,Sheet6!B:C,2,0)</f>
        <v>762804B5-4795-4070-83BA-E3A0D44A821B</v>
      </c>
      <c r="D9088" s="34" t="s">
        <v>4011</v>
      </c>
      <c r="E9088" t="e">
        <f>VLOOKUP('نهایی براساس سیستم'!D9088,Trade!A:B,2,0)</f>
        <v>#N/A</v>
      </c>
      <c r="H9088" s="34" t="s">
        <v>1034</v>
      </c>
      <c r="I9088" t="str">
        <f>VLOOKUP(H9088,Position!A:D,4,0)</f>
        <v>29d0e884-8873-4235-a4b6-2ff0bc8bc3e4</v>
      </c>
      <c r="J9088" t="str">
        <f t="shared" si="282"/>
        <v>29d0e884-8873-4235-a4b6-2ff0bc8bc3e4'</v>
      </c>
      <c r="K9088" t="s">
        <v>4008</v>
      </c>
      <c r="L9088" t="s">
        <v>1882</v>
      </c>
      <c r="M9088" t="s">
        <v>1883</v>
      </c>
      <c r="N9088" t="e">
        <f t="shared" si="283"/>
        <v>#N/A</v>
      </c>
    </row>
    <row r="9089" spans="1:14">
      <c r="A9089" s="32" t="s">
        <v>2702</v>
      </c>
      <c r="B9089" s="32" t="s">
        <v>2702</v>
      </c>
      <c r="C9089" t="str">
        <f>VLOOKUP(B9089,Sheet6!B:C,2,0)</f>
        <v>5F145056-B965-4C3E-ACBB-692A8CC93672</v>
      </c>
      <c r="D9089" s="34" t="s">
        <v>4011</v>
      </c>
      <c r="E9089" t="e">
        <f>VLOOKUP('نهایی براساس سیستم'!D9089,Trade!A:B,2,0)</f>
        <v>#N/A</v>
      </c>
      <c r="H9089" s="34" t="s">
        <v>1034</v>
      </c>
      <c r="I9089" t="str">
        <f>VLOOKUP(H9089,Position!A:D,4,0)</f>
        <v>29d0e884-8873-4235-a4b6-2ff0bc8bc3e4</v>
      </c>
      <c r="J9089" t="str">
        <f t="shared" si="282"/>
        <v>29d0e884-8873-4235-a4b6-2ff0bc8bc3e4'</v>
      </c>
      <c r="K9089" t="s">
        <v>4008</v>
      </c>
      <c r="L9089" t="s">
        <v>1882</v>
      </c>
      <c r="M9089" t="s">
        <v>1883</v>
      </c>
      <c r="N9089" t="e">
        <f t="shared" si="283"/>
        <v>#N/A</v>
      </c>
    </row>
    <row r="9090" spans="1:14">
      <c r="A9090" s="32" t="s">
        <v>2704</v>
      </c>
      <c r="B9090" s="32" t="s">
        <v>2704</v>
      </c>
      <c r="C9090" t="str">
        <f>VLOOKUP(B9090,Sheet6!B:C,2,0)</f>
        <v>DEC40F86-C5EB-42C9-A713-6EBBD838BDB0</v>
      </c>
      <c r="D9090" s="34" t="s">
        <v>4011</v>
      </c>
      <c r="E9090" t="e">
        <f>VLOOKUP('نهایی براساس سیستم'!D9090,Trade!A:B,2,0)</f>
        <v>#N/A</v>
      </c>
      <c r="H9090" s="34" t="s">
        <v>1034</v>
      </c>
      <c r="I9090" t="str">
        <f>VLOOKUP(H9090,Position!A:D,4,0)</f>
        <v>29d0e884-8873-4235-a4b6-2ff0bc8bc3e4</v>
      </c>
      <c r="J9090" t="str">
        <f t="shared" si="282"/>
        <v>29d0e884-8873-4235-a4b6-2ff0bc8bc3e4'</v>
      </c>
      <c r="K9090" t="s">
        <v>4008</v>
      </c>
      <c r="L9090" t="s">
        <v>1882</v>
      </c>
      <c r="M9090" t="s">
        <v>1883</v>
      </c>
      <c r="N9090" t="e">
        <f t="shared" si="283"/>
        <v>#N/A</v>
      </c>
    </row>
    <row r="9091" spans="1:14">
      <c r="A9091" s="32" t="s">
        <v>2706</v>
      </c>
      <c r="B9091" s="32" t="s">
        <v>2706</v>
      </c>
      <c r="C9091" t="str">
        <f>VLOOKUP(B9091,Sheet6!B:C,2,0)</f>
        <v>276B69F2-D387-4088-B87D-EFF9D41F611C</v>
      </c>
      <c r="D9091" s="34" t="s">
        <v>4011</v>
      </c>
      <c r="E9091" t="e">
        <f>VLOOKUP('نهایی براساس سیستم'!D9091,Trade!A:B,2,0)</f>
        <v>#N/A</v>
      </c>
      <c r="H9091" s="34" t="s">
        <v>1034</v>
      </c>
      <c r="I9091" t="str">
        <f>VLOOKUP(H9091,Position!A:D,4,0)</f>
        <v>29d0e884-8873-4235-a4b6-2ff0bc8bc3e4</v>
      </c>
      <c r="J9091" t="str">
        <f t="shared" ref="J9091:J9154" si="284">I9091&amp;"'"</f>
        <v>29d0e884-8873-4235-a4b6-2ff0bc8bc3e4'</v>
      </c>
      <c r="K9091" t="s">
        <v>4008</v>
      </c>
      <c r="L9091" t="s">
        <v>1882</v>
      </c>
      <c r="M9091" t="s">
        <v>1883</v>
      </c>
      <c r="N9091" t="e">
        <f t="shared" ref="N9091:N9154" si="285">K9091&amp;""&amp;C9091&amp;""&amp;L9091&amp;""&amp;E9091&amp;""&amp;M9091&amp;""&amp;J9091&amp;"--"&amp;B9091&amp;"-"&amp;D9091&amp;"-"&amp;H9091</f>
        <v>#N/A</v>
      </c>
    </row>
    <row r="9092" spans="1:14">
      <c r="A9092" s="32" t="s">
        <v>2708</v>
      </c>
      <c r="B9092" s="32" t="s">
        <v>2708</v>
      </c>
      <c r="C9092" t="str">
        <f>VLOOKUP(B9092,Sheet6!B:C,2,0)</f>
        <v>905DA866-D25C-45C5-B080-6B40A93B1272</v>
      </c>
      <c r="D9092" s="34" t="s">
        <v>4011</v>
      </c>
      <c r="E9092" t="e">
        <f>VLOOKUP('نهایی براساس سیستم'!D9092,Trade!A:B,2,0)</f>
        <v>#N/A</v>
      </c>
      <c r="H9092" s="34" t="s">
        <v>1034</v>
      </c>
      <c r="I9092" t="str">
        <f>VLOOKUP(H9092,Position!A:D,4,0)</f>
        <v>29d0e884-8873-4235-a4b6-2ff0bc8bc3e4</v>
      </c>
      <c r="J9092" t="str">
        <f t="shared" si="284"/>
        <v>29d0e884-8873-4235-a4b6-2ff0bc8bc3e4'</v>
      </c>
      <c r="K9092" t="s">
        <v>4008</v>
      </c>
      <c r="L9092" t="s">
        <v>1882</v>
      </c>
      <c r="M9092" t="s">
        <v>1883</v>
      </c>
      <c r="N9092" t="e">
        <f t="shared" si="285"/>
        <v>#N/A</v>
      </c>
    </row>
    <row r="9093" spans="1:14">
      <c r="A9093" s="32" t="s">
        <v>2710</v>
      </c>
      <c r="B9093" s="32" t="s">
        <v>2710</v>
      </c>
      <c r="C9093" t="str">
        <f>VLOOKUP(B9093,Sheet6!B:C,2,0)</f>
        <v>A438287F-351B-4304-BBA8-BA546CF55E4B</v>
      </c>
      <c r="D9093" s="34" t="s">
        <v>4011</v>
      </c>
      <c r="E9093" t="e">
        <f>VLOOKUP('نهایی براساس سیستم'!D9093,Trade!A:B,2,0)</f>
        <v>#N/A</v>
      </c>
      <c r="H9093" s="34" t="s">
        <v>1034</v>
      </c>
      <c r="I9093" t="str">
        <f>VLOOKUP(H9093,Position!A:D,4,0)</f>
        <v>29d0e884-8873-4235-a4b6-2ff0bc8bc3e4</v>
      </c>
      <c r="J9093" t="str">
        <f t="shared" si="284"/>
        <v>29d0e884-8873-4235-a4b6-2ff0bc8bc3e4'</v>
      </c>
      <c r="K9093" t="s">
        <v>4008</v>
      </c>
      <c r="L9093" t="s">
        <v>1882</v>
      </c>
      <c r="M9093" t="s">
        <v>1883</v>
      </c>
      <c r="N9093" t="e">
        <f t="shared" si="285"/>
        <v>#N/A</v>
      </c>
    </row>
    <row r="9094" spans="1:14">
      <c r="A9094" s="32" t="s">
        <v>2712</v>
      </c>
      <c r="B9094" s="32" t="s">
        <v>2712</v>
      </c>
      <c r="C9094" t="str">
        <f>VLOOKUP(B9094,Sheet6!B:C,2,0)</f>
        <v>E36C67F7-2410-449E-9B3F-0AEBBA36655D</v>
      </c>
      <c r="D9094" s="34" t="s">
        <v>4011</v>
      </c>
      <c r="E9094" t="e">
        <f>VLOOKUP('نهایی براساس سیستم'!D9094,Trade!A:B,2,0)</f>
        <v>#N/A</v>
      </c>
      <c r="H9094" s="34" t="s">
        <v>1034</v>
      </c>
      <c r="I9094" t="str">
        <f>VLOOKUP(H9094,Position!A:D,4,0)</f>
        <v>29d0e884-8873-4235-a4b6-2ff0bc8bc3e4</v>
      </c>
      <c r="J9094" t="str">
        <f t="shared" si="284"/>
        <v>29d0e884-8873-4235-a4b6-2ff0bc8bc3e4'</v>
      </c>
      <c r="K9094" t="s">
        <v>4008</v>
      </c>
      <c r="L9094" t="s">
        <v>1882</v>
      </c>
      <c r="M9094" t="s">
        <v>1883</v>
      </c>
      <c r="N9094" t="e">
        <f t="shared" si="285"/>
        <v>#N/A</v>
      </c>
    </row>
    <row r="9095" spans="1:14">
      <c r="A9095" s="32" t="s">
        <v>2714</v>
      </c>
      <c r="B9095" s="32" t="s">
        <v>2714</v>
      </c>
      <c r="C9095" t="str">
        <f>VLOOKUP(B9095,Sheet6!B:C,2,0)</f>
        <v>0989EA61-6206-4905-9CF8-AADF859155A3</v>
      </c>
      <c r="D9095" s="34" t="s">
        <v>4011</v>
      </c>
      <c r="E9095" t="e">
        <f>VLOOKUP('نهایی براساس سیستم'!D9095,Trade!A:B,2,0)</f>
        <v>#N/A</v>
      </c>
      <c r="H9095" s="34" t="s">
        <v>1034</v>
      </c>
      <c r="I9095" t="str">
        <f>VLOOKUP(H9095,Position!A:D,4,0)</f>
        <v>29d0e884-8873-4235-a4b6-2ff0bc8bc3e4</v>
      </c>
      <c r="J9095" t="str">
        <f t="shared" si="284"/>
        <v>29d0e884-8873-4235-a4b6-2ff0bc8bc3e4'</v>
      </c>
      <c r="K9095" t="s">
        <v>4008</v>
      </c>
      <c r="L9095" t="s">
        <v>1882</v>
      </c>
      <c r="M9095" t="s">
        <v>1883</v>
      </c>
      <c r="N9095" t="e">
        <f t="shared" si="285"/>
        <v>#N/A</v>
      </c>
    </row>
    <row r="9096" spans="1:14">
      <c r="A9096" s="32" t="s">
        <v>2716</v>
      </c>
      <c r="B9096" s="32" t="s">
        <v>2716</v>
      </c>
      <c r="C9096" t="str">
        <f>VLOOKUP(B9096,Sheet6!B:C,2,0)</f>
        <v>E14AD5D7-2D16-4219-ACBA-F0327B52D439</v>
      </c>
      <c r="D9096" s="34" t="s">
        <v>4011</v>
      </c>
      <c r="E9096" t="e">
        <f>VLOOKUP('نهایی براساس سیستم'!D9096,Trade!A:B,2,0)</f>
        <v>#N/A</v>
      </c>
      <c r="H9096" s="34" t="s">
        <v>1034</v>
      </c>
      <c r="I9096" t="str">
        <f>VLOOKUP(H9096,Position!A:D,4,0)</f>
        <v>29d0e884-8873-4235-a4b6-2ff0bc8bc3e4</v>
      </c>
      <c r="J9096" t="str">
        <f t="shared" si="284"/>
        <v>29d0e884-8873-4235-a4b6-2ff0bc8bc3e4'</v>
      </c>
      <c r="K9096" t="s">
        <v>4008</v>
      </c>
      <c r="L9096" t="s">
        <v>1882</v>
      </c>
      <c r="M9096" t="s">
        <v>1883</v>
      </c>
      <c r="N9096" t="e">
        <f t="shared" si="285"/>
        <v>#N/A</v>
      </c>
    </row>
    <row r="9097" spans="1:14">
      <c r="A9097" s="32" t="s">
        <v>2718</v>
      </c>
      <c r="B9097" s="32" t="s">
        <v>2718</v>
      </c>
      <c r="C9097" t="str">
        <f>VLOOKUP(B9097,Sheet6!B:C,2,0)</f>
        <v>C45221CC-4BBA-405E-876D-076F01802EE1</v>
      </c>
      <c r="D9097" s="34" t="s">
        <v>4011</v>
      </c>
      <c r="E9097" t="e">
        <f>VLOOKUP('نهایی براساس سیستم'!D9097,Trade!A:B,2,0)</f>
        <v>#N/A</v>
      </c>
      <c r="H9097" s="34" t="s">
        <v>1034</v>
      </c>
      <c r="I9097" t="str">
        <f>VLOOKUP(H9097,Position!A:D,4,0)</f>
        <v>29d0e884-8873-4235-a4b6-2ff0bc8bc3e4</v>
      </c>
      <c r="J9097" t="str">
        <f t="shared" si="284"/>
        <v>29d0e884-8873-4235-a4b6-2ff0bc8bc3e4'</v>
      </c>
      <c r="K9097" t="s">
        <v>4008</v>
      </c>
      <c r="L9097" t="s">
        <v>1882</v>
      </c>
      <c r="M9097" t="s">
        <v>1883</v>
      </c>
      <c r="N9097" t="e">
        <f t="shared" si="285"/>
        <v>#N/A</v>
      </c>
    </row>
    <row r="9098" spans="1:14">
      <c r="A9098" s="32" t="s">
        <v>2720</v>
      </c>
      <c r="B9098" s="32" t="s">
        <v>2720</v>
      </c>
      <c r="C9098" t="str">
        <f>VLOOKUP(B9098,Sheet6!B:C,2,0)</f>
        <v>0CB94215-7392-4842-8896-5E2F624E990B</v>
      </c>
      <c r="D9098" s="34" t="s">
        <v>4011</v>
      </c>
      <c r="E9098" t="e">
        <f>VLOOKUP('نهایی براساس سیستم'!D9098,Trade!A:B,2,0)</f>
        <v>#N/A</v>
      </c>
      <c r="H9098" s="34" t="s">
        <v>1034</v>
      </c>
      <c r="I9098" t="str">
        <f>VLOOKUP(H9098,Position!A:D,4,0)</f>
        <v>29d0e884-8873-4235-a4b6-2ff0bc8bc3e4</v>
      </c>
      <c r="J9098" t="str">
        <f t="shared" si="284"/>
        <v>29d0e884-8873-4235-a4b6-2ff0bc8bc3e4'</v>
      </c>
      <c r="K9098" t="s">
        <v>4008</v>
      </c>
      <c r="L9098" t="s">
        <v>1882</v>
      </c>
      <c r="M9098" t="s">
        <v>1883</v>
      </c>
      <c r="N9098" t="e">
        <f t="shared" si="285"/>
        <v>#N/A</v>
      </c>
    </row>
    <row r="9099" spans="1:14">
      <c r="A9099" s="32" t="s">
        <v>2722</v>
      </c>
      <c r="B9099" s="32" t="s">
        <v>2722</v>
      </c>
      <c r="C9099" t="str">
        <f>VLOOKUP(B9099,Sheet6!B:C,2,0)</f>
        <v>A63EBCBF-C8A8-436F-B218-4E1F526221E7</v>
      </c>
      <c r="D9099" s="34" t="s">
        <v>4011</v>
      </c>
      <c r="E9099" t="e">
        <f>VLOOKUP('نهایی براساس سیستم'!D9099,Trade!A:B,2,0)</f>
        <v>#N/A</v>
      </c>
      <c r="H9099" s="34" t="s">
        <v>1034</v>
      </c>
      <c r="I9099" t="str">
        <f>VLOOKUP(H9099,Position!A:D,4,0)</f>
        <v>29d0e884-8873-4235-a4b6-2ff0bc8bc3e4</v>
      </c>
      <c r="J9099" t="str">
        <f t="shared" si="284"/>
        <v>29d0e884-8873-4235-a4b6-2ff0bc8bc3e4'</v>
      </c>
      <c r="K9099" t="s">
        <v>4008</v>
      </c>
      <c r="L9099" t="s">
        <v>1882</v>
      </c>
      <c r="M9099" t="s">
        <v>1883</v>
      </c>
      <c r="N9099" t="e">
        <f t="shared" si="285"/>
        <v>#N/A</v>
      </c>
    </row>
    <row r="9100" spans="1:14">
      <c r="A9100" s="32" t="s">
        <v>2724</v>
      </c>
      <c r="B9100" s="32" t="s">
        <v>2724</v>
      </c>
      <c r="C9100" t="str">
        <f>VLOOKUP(B9100,Sheet6!B:C,2,0)</f>
        <v>A0BA403C-2C30-48DE-8F6E-7CC89AF33EA9</v>
      </c>
      <c r="D9100" s="34" t="s">
        <v>4011</v>
      </c>
      <c r="E9100" t="e">
        <f>VLOOKUP('نهایی براساس سیستم'!D9100,Trade!A:B,2,0)</f>
        <v>#N/A</v>
      </c>
      <c r="H9100" s="34" t="s">
        <v>1034</v>
      </c>
      <c r="I9100" t="str">
        <f>VLOOKUP(H9100,Position!A:D,4,0)</f>
        <v>29d0e884-8873-4235-a4b6-2ff0bc8bc3e4</v>
      </c>
      <c r="J9100" t="str">
        <f t="shared" si="284"/>
        <v>29d0e884-8873-4235-a4b6-2ff0bc8bc3e4'</v>
      </c>
      <c r="K9100" t="s">
        <v>4008</v>
      </c>
      <c r="L9100" t="s">
        <v>1882</v>
      </c>
      <c r="M9100" t="s">
        <v>1883</v>
      </c>
      <c r="N9100" t="e">
        <f t="shared" si="285"/>
        <v>#N/A</v>
      </c>
    </row>
    <row r="9101" spans="1:14">
      <c r="A9101" s="32" t="s">
        <v>2726</v>
      </c>
      <c r="B9101" s="32" t="s">
        <v>2726</v>
      </c>
      <c r="C9101" t="str">
        <f>VLOOKUP(B9101,Sheet6!B:C,2,0)</f>
        <v>899BB410-B206-4AA4-8FA3-21AF8FA77769</v>
      </c>
      <c r="D9101" s="34" t="s">
        <v>4011</v>
      </c>
      <c r="E9101" t="e">
        <f>VLOOKUP('نهایی براساس سیستم'!D9101,Trade!A:B,2,0)</f>
        <v>#N/A</v>
      </c>
      <c r="H9101" s="34" t="s">
        <v>1034</v>
      </c>
      <c r="I9101" t="str">
        <f>VLOOKUP(H9101,Position!A:D,4,0)</f>
        <v>29d0e884-8873-4235-a4b6-2ff0bc8bc3e4</v>
      </c>
      <c r="J9101" t="str">
        <f t="shared" si="284"/>
        <v>29d0e884-8873-4235-a4b6-2ff0bc8bc3e4'</v>
      </c>
      <c r="K9101" t="s">
        <v>4008</v>
      </c>
      <c r="L9101" t="s">
        <v>1882</v>
      </c>
      <c r="M9101" t="s">
        <v>1883</v>
      </c>
      <c r="N9101" t="e">
        <f t="shared" si="285"/>
        <v>#N/A</v>
      </c>
    </row>
    <row r="9102" spans="1:14">
      <c r="A9102" s="32" t="s">
        <v>2728</v>
      </c>
      <c r="B9102" s="32" t="s">
        <v>2728</v>
      </c>
      <c r="C9102" t="str">
        <f>VLOOKUP(B9102,Sheet6!B:C,2,0)</f>
        <v>9F96D0A0-7E5C-455B-B700-8E92BB98EA11</v>
      </c>
      <c r="D9102" s="34" t="s">
        <v>4011</v>
      </c>
      <c r="E9102" t="e">
        <f>VLOOKUP('نهایی براساس سیستم'!D9102,Trade!A:B,2,0)</f>
        <v>#N/A</v>
      </c>
      <c r="H9102" s="34" t="s">
        <v>1034</v>
      </c>
      <c r="I9102" t="str">
        <f>VLOOKUP(H9102,Position!A:D,4,0)</f>
        <v>29d0e884-8873-4235-a4b6-2ff0bc8bc3e4</v>
      </c>
      <c r="J9102" t="str">
        <f t="shared" si="284"/>
        <v>29d0e884-8873-4235-a4b6-2ff0bc8bc3e4'</v>
      </c>
      <c r="K9102" t="s">
        <v>4008</v>
      </c>
      <c r="L9102" t="s">
        <v>1882</v>
      </c>
      <c r="M9102" t="s">
        <v>1883</v>
      </c>
      <c r="N9102" t="e">
        <f t="shared" si="285"/>
        <v>#N/A</v>
      </c>
    </row>
    <row r="9103" spans="1:14">
      <c r="A9103" s="32" t="s">
        <v>2730</v>
      </c>
      <c r="B9103" s="32" t="s">
        <v>2730</v>
      </c>
      <c r="C9103" t="str">
        <f>VLOOKUP(B9103,Sheet6!B:C,2,0)</f>
        <v>8114E7BF-A719-4AC3-97C6-E851839C07E9</v>
      </c>
      <c r="D9103" s="34" t="s">
        <v>4011</v>
      </c>
      <c r="E9103" t="e">
        <f>VLOOKUP('نهایی براساس سیستم'!D9103,Trade!A:B,2,0)</f>
        <v>#N/A</v>
      </c>
      <c r="H9103" s="34" t="s">
        <v>1034</v>
      </c>
      <c r="I9103" t="str">
        <f>VLOOKUP(H9103,Position!A:D,4,0)</f>
        <v>29d0e884-8873-4235-a4b6-2ff0bc8bc3e4</v>
      </c>
      <c r="J9103" t="str">
        <f t="shared" si="284"/>
        <v>29d0e884-8873-4235-a4b6-2ff0bc8bc3e4'</v>
      </c>
      <c r="K9103" t="s">
        <v>4008</v>
      </c>
      <c r="L9103" t="s">
        <v>1882</v>
      </c>
      <c r="M9103" t="s">
        <v>1883</v>
      </c>
      <c r="N9103" t="e">
        <f t="shared" si="285"/>
        <v>#N/A</v>
      </c>
    </row>
    <row r="9104" spans="1:14">
      <c r="A9104" s="32" t="s">
        <v>2732</v>
      </c>
      <c r="B9104" s="32" t="s">
        <v>2732</v>
      </c>
      <c r="C9104" t="str">
        <f>VLOOKUP(B9104,Sheet6!B:C,2,0)</f>
        <v>03D3A177-6C55-4A73-932D-5A2FA41C702F</v>
      </c>
      <c r="D9104" s="34" t="s">
        <v>4011</v>
      </c>
      <c r="E9104" t="e">
        <f>VLOOKUP('نهایی براساس سیستم'!D9104,Trade!A:B,2,0)</f>
        <v>#N/A</v>
      </c>
      <c r="H9104" s="34" t="s">
        <v>1034</v>
      </c>
      <c r="I9104" t="str">
        <f>VLOOKUP(H9104,Position!A:D,4,0)</f>
        <v>29d0e884-8873-4235-a4b6-2ff0bc8bc3e4</v>
      </c>
      <c r="J9104" t="str">
        <f t="shared" si="284"/>
        <v>29d0e884-8873-4235-a4b6-2ff0bc8bc3e4'</v>
      </c>
      <c r="K9104" t="s">
        <v>4008</v>
      </c>
      <c r="L9104" t="s">
        <v>1882</v>
      </c>
      <c r="M9104" t="s">
        <v>1883</v>
      </c>
      <c r="N9104" t="e">
        <f t="shared" si="285"/>
        <v>#N/A</v>
      </c>
    </row>
    <row r="9105" spans="1:14">
      <c r="A9105" s="32" t="s">
        <v>2734</v>
      </c>
      <c r="B9105" s="32" t="s">
        <v>2734</v>
      </c>
      <c r="C9105" t="str">
        <f>VLOOKUP(B9105,Sheet6!B:C,2,0)</f>
        <v>4D255801-854A-45D2-9ABC-0616BC8BBF7E</v>
      </c>
      <c r="D9105" s="34" t="s">
        <v>4011</v>
      </c>
      <c r="E9105" t="e">
        <f>VLOOKUP('نهایی براساس سیستم'!D9105,Trade!A:B,2,0)</f>
        <v>#N/A</v>
      </c>
      <c r="H9105" s="34" t="s">
        <v>1034</v>
      </c>
      <c r="I9105" t="str">
        <f>VLOOKUP(H9105,Position!A:D,4,0)</f>
        <v>29d0e884-8873-4235-a4b6-2ff0bc8bc3e4</v>
      </c>
      <c r="J9105" t="str">
        <f t="shared" si="284"/>
        <v>29d0e884-8873-4235-a4b6-2ff0bc8bc3e4'</v>
      </c>
      <c r="K9105" t="s">
        <v>4008</v>
      </c>
      <c r="L9105" t="s">
        <v>1882</v>
      </c>
      <c r="M9105" t="s">
        <v>1883</v>
      </c>
      <c r="N9105" t="e">
        <f t="shared" si="285"/>
        <v>#N/A</v>
      </c>
    </row>
    <row r="9106" spans="1:14">
      <c r="A9106" s="32" t="s">
        <v>2736</v>
      </c>
      <c r="B9106" s="32" t="s">
        <v>2736</v>
      </c>
      <c r="C9106" t="str">
        <f>VLOOKUP(B9106,Sheet6!B:C,2,0)</f>
        <v>758DDCD1-F6C6-4F85-B205-8CF7DF211035</v>
      </c>
      <c r="D9106" s="34" t="s">
        <v>4011</v>
      </c>
      <c r="E9106" t="e">
        <f>VLOOKUP('نهایی براساس سیستم'!D9106,Trade!A:B,2,0)</f>
        <v>#N/A</v>
      </c>
      <c r="H9106" s="34" t="s">
        <v>1034</v>
      </c>
      <c r="I9106" t="str">
        <f>VLOOKUP(H9106,Position!A:D,4,0)</f>
        <v>29d0e884-8873-4235-a4b6-2ff0bc8bc3e4</v>
      </c>
      <c r="J9106" t="str">
        <f t="shared" si="284"/>
        <v>29d0e884-8873-4235-a4b6-2ff0bc8bc3e4'</v>
      </c>
      <c r="K9106" t="s">
        <v>4008</v>
      </c>
      <c r="L9106" t="s">
        <v>1882</v>
      </c>
      <c r="M9106" t="s">
        <v>1883</v>
      </c>
      <c r="N9106" t="e">
        <f t="shared" si="285"/>
        <v>#N/A</v>
      </c>
    </row>
    <row r="9107" spans="1:14">
      <c r="A9107" s="32" t="s">
        <v>2738</v>
      </c>
      <c r="B9107" s="32" t="s">
        <v>2738</v>
      </c>
      <c r="C9107" t="str">
        <f>VLOOKUP(B9107,Sheet6!B:C,2,0)</f>
        <v>9ADB6E14-A58A-42A3-8AE1-4C0985465800</v>
      </c>
      <c r="D9107" s="34" t="s">
        <v>4011</v>
      </c>
      <c r="E9107" t="e">
        <f>VLOOKUP('نهایی براساس سیستم'!D9107,Trade!A:B,2,0)</f>
        <v>#N/A</v>
      </c>
      <c r="H9107" s="34" t="s">
        <v>1034</v>
      </c>
      <c r="I9107" t="str">
        <f>VLOOKUP(H9107,Position!A:D,4,0)</f>
        <v>29d0e884-8873-4235-a4b6-2ff0bc8bc3e4</v>
      </c>
      <c r="J9107" t="str">
        <f t="shared" si="284"/>
        <v>29d0e884-8873-4235-a4b6-2ff0bc8bc3e4'</v>
      </c>
      <c r="K9107" t="s">
        <v>4008</v>
      </c>
      <c r="L9107" t="s">
        <v>1882</v>
      </c>
      <c r="M9107" t="s">
        <v>1883</v>
      </c>
      <c r="N9107" t="e">
        <f t="shared" si="285"/>
        <v>#N/A</v>
      </c>
    </row>
    <row r="9108" spans="1:14">
      <c r="A9108" s="32" t="s">
        <v>2740</v>
      </c>
      <c r="B9108" s="32" t="s">
        <v>2740</v>
      </c>
      <c r="C9108" t="str">
        <f>VLOOKUP(B9108,Sheet6!B:C,2,0)</f>
        <v>736A63E6-AA73-4B87-9353-F528F0F4BBA1</v>
      </c>
      <c r="D9108" s="34" t="s">
        <v>4011</v>
      </c>
      <c r="E9108" t="e">
        <f>VLOOKUP('نهایی براساس سیستم'!D9108,Trade!A:B,2,0)</f>
        <v>#N/A</v>
      </c>
      <c r="H9108" s="34" t="s">
        <v>1034</v>
      </c>
      <c r="I9108" t="str">
        <f>VLOOKUP(H9108,Position!A:D,4,0)</f>
        <v>29d0e884-8873-4235-a4b6-2ff0bc8bc3e4</v>
      </c>
      <c r="J9108" t="str">
        <f t="shared" si="284"/>
        <v>29d0e884-8873-4235-a4b6-2ff0bc8bc3e4'</v>
      </c>
      <c r="K9108" t="s">
        <v>4008</v>
      </c>
      <c r="L9108" t="s">
        <v>1882</v>
      </c>
      <c r="M9108" t="s">
        <v>1883</v>
      </c>
      <c r="N9108" t="e">
        <f t="shared" si="285"/>
        <v>#N/A</v>
      </c>
    </row>
    <row r="9109" spans="1:14">
      <c r="A9109" s="32" t="s">
        <v>2742</v>
      </c>
      <c r="B9109" s="32" t="s">
        <v>2742</v>
      </c>
      <c r="C9109" t="str">
        <f>VLOOKUP(B9109,Sheet6!B:C,2,0)</f>
        <v>0A8C6216-3EF1-4AB2-B67F-F89C51660D23</v>
      </c>
      <c r="D9109" s="34" t="s">
        <v>4011</v>
      </c>
      <c r="E9109" t="e">
        <f>VLOOKUP('نهایی براساس سیستم'!D9109,Trade!A:B,2,0)</f>
        <v>#N/A</v>
      </c>
      <c r="H9109" s="34" t="s">
        <v>1034</v>
      </c>
      <c r="I9109" t="str">
        <f>VLOOKUP(H9109,Position!A:D,4,0)</f>
        <v>29d0e884-8873-4235-a4b6-2ff0bc8bc3e4</v>
      </c>
      <c r="J9109" t="str">
        <f t="shared" si="284"/>
        <v>29d0e884-8873-4235-a4b6-2ff0bc8bc3e4'</v>
      </c>
      <c r="K9109" t="s">
        <v>4008</v>
      </c>
      <c r="L9109" t="s">
        <v>1882</v>
      </c>
      <c r="M9109" t="s">
        <v>1883</v>
      </c>
      <c r="N9109" t="e">
        <f t="shared" si="285"/>
        <v>#N/A</v>
      </c>
    </row>
    <row r="9110" spans="1:14">
      <c r="A9110" s="32" t="s">
        <v>2744</v>
      </c>
      <c r="B9110" s="32" t="s">
        <v>2744</v>
      </c>
      <c r="C9110" t="str">
        <f>VLOOKUP(B9110,Sheet6!B:C,2,0)</f>
        <v>56A355B8-D714-48F4-9E65-6B3C5E98564D</v>
      </c>
      <c r="D9110" s="34" t="s">
        <v>4011</v>
      </c>
      <c r="E9110" t="e">
        <f>VLOOKUP('نهایی براساس سیستم'!D9110,Trade!A:B,2,0)</f>
        <v>#N/A</v>
      </c>
      <c r="H9110" s="34" t="s">
        <v>1034</v>
      </c>
      <c r="I9110" t="str">
        <f>VLOOKUP(H9110,Position!A:D,4,0)</f>
        <v>29d0e884-8873-4235-a4b6-2ff0bc8bc3e4</v>
      </c>
      <c r="J9110" t="str">
        <f t="shared" si="284"/>
        <v>29d0e884-8873-4235-a4b6-2ff0bc8bc3e4'</v>
      </c>
      <c r="K9110" t="s">
        <v>4008</v>
      </c>
      <c r="L9110" t="s">
        <v>1882</v>
      </c>
      <c r="M9110" t="s">
        <v>1883</v>
      </c>
      <c r="N9110" t="e">
        <f t="shared" si="285"/>
        <v>#N/A</v>
      </c>
    </row>
    <row r="9111" spans="1:14">
      <c r="A9111" s="32" t="s">
        <v>2746</v>
      </c>
      <c r="B9111" s="32" t="s">
        <v>2746</v>
      </c>
      <c r="C9111" t="str">
        <f>VLOOKUP(B9111,Sheet6!B:C,2,0)</f>
        <v>17E85260-0AED-4F63-B5C8-66E1FCC066AB</v>
      </c>
      <c r="D9111" s="34" t="s">
        <v>4011</v>
      </c>
      <c r="E9111" t="e">
        <f>VLOOKUP('نهایی براساس سیستم'!D9111,Trade!A:B,2,0)</f>
        <v>#N/A</v>
      </c>
      <c r="H9111" s="34" t="s">
        <v>1034</v>
      </c>
      <c r="I9111" t="str">
        <f>VLOOKUP(H9111,Position!A:D,4,0)</f>
        <v>29d0e884-8873-4235-a4b6-2ff0bc8bc3e4</v>
      </c>
      <c r="J9111" t="str">
        <f t="shared" si="284"/>
        <v>29d0e884-8873-4235-a4b6-2ff0bc8bc3e4'</v>
      </c>
      <c r="K9111" t="s">
        <v>4008</v>
      </c>
      <c r="L9111" t="s">
        <v>1882</v>
      </c>
      <c r="M9111" t="s">
        <v>1883</v>
      </c>
      <c r="N9111" t="e">
        <f t="shared" si="285"/>
        <v>#N/A</v>
      </c>
    </row>
    <row r="9112" spans="1:14">
      <c r="A9112" s="32" t="s">
        <v>2748</v>
      </c>
      <c r="B9112" s="32" t="s">
        <v>2748</v>
      </c>
      <c r="C9112" t="str">
        <f>VLOOKUP(B9112,Sheet6!B:C,2,0)</f>
        <v>6381940C-EC5D-4C85-AEA2-CABC224EC301</v>
      </c>
      <c r="D9112" s="34" t="s">
        <v>4011</v>
      </c>
      <c r="E9112" t="e">
        <f>VLOOKUP('نهایی براساس سیستم'!D9112,Trade!A:B,2,0)</f>
        <v>#N/A</v>
      </c>
      <c r="H9112" s="34" t="s">
        <v>1034</v>
      </c>
      <c r="I9112" t="str">
        <f>VLOOKUP(H9112,Position!A:D,4,0)</f>
        <v>29d0e884-8873-4235-a4b6-2ff0bc8bc3e4</v>
      </c>
      <c r="J9112" t="str">
        <f t="shared" si="284"/>
        <v>29d0e884-8873-4235-a4b6-2ff0bc8bc3e4'</v>
      </c>
      <c r="K9112" t="s">
        <v>4008</v>
      </c>
      <c r="L9112" t="s">
        <v>1882</v>
      </c>
      <c r="M9112" t="s">
        <v>1883</v>
      </c>
      <c r="N9112" t="e">
        <f t="shared" si="285"/>
        <v>#N/A</v>
      </c>
    </row>
    <row r="9113" spans="1:14">
      <c r="A9113" s="32" t="s">
        <v>2750</v>
      </c>
      <c r="B9113" s="32" t="s">
        <v>2750</v>
      </c>
      <c r="C9113" t="str">
        <f>VLOOKUP(B9113,Sheet6!B:C,2,0)</f>
        <v>3D8D81AD-8491-4434-990E-C41DF0B1C877</v>
      </c>
      <c r="D9113" s="34" t="s">
        <v>4011</v>
      </c>
      <c r="E9113" t="e">
        <f>VLOOKUP('نهایی براساس سیستم'!D9113,Trade!A:B,2,0)</f>
        <v>#N/A</v>
      </c>
      <c r="H9113" s="34" t="s">
        <v>1034</v>
      </c>
      <c r="I9113" t="str">
        <f>VLOOKUP(H9113,Position!A:D,4,0)</f>
        <v>29d0e884-8873-4235-a4b6-2ff0bc8bc3e4</v>
      </c>
      <c r="J9113" t="str">
        <f t="shared" si="284"/>
        <v>29d0e884-8873-4235-a4b6-2ff0bc8bc3e4'</v>
      </c>
      <c r="K9113" t="s">
        <v>4008</v>
      </c>
      <c r="L9113" t="s">
        <v>1882</v>
      </c>
      <c r="M9113" t="s">
        <v>1883</v>
      </c>
      <c r="N9113" t="e">
        <f t="shared" si="285"/>
        <v>#N/A</v>
      </c>
    </row>
    <row r="9114" spans="1:14">
      <c r="A9114" s="32" t="s">
        <v>2752</v>
      </c>
      <c r="B9114" s="32" t="s">
        <v>2752</v>
      </c>
      <c r="C9114" t="str">
        <f>VLOOKUP(B9114,Sheet6!B:C,2,0)</f>
        <v>92046C9C-508C-44EA-B443-08F89DC5E82F</v>
      </c>
      <c r="D9114" s="34" t="s">
        <v>4011</v>
      </c>
      <c r="E9114" t="e">
        <f>VLOOKUP('نهایی براساس سیستم'!D9114,Trade!A:B,2,0)</f>
        <v>#N/A</v>
      </c>
      <c r="H9114" s="34" t="s">
        <v>1034</v>
      </c>
      <c r="I9114" t="str">
        <f>VLOOKUP(H9114,Position!A:D,4,0)</f>
        <v>29d0e884-8873-4235-a4b6-2ff0bc8bc3e4</v>
      </c>
      <c r="J9114" t="str">
        <f t="shared" si="284"/>
        <v>29d0e884-8873-4235-a4b6-2ff0bc8bc3e4'</v>
      </c>
      <c r="K9114" t="s">
        <v>4008</v>
      </c>
      <c r="L9114" t="s">
        <v>1882</v>
      </c>
      <c r="M9114" t="s">
        <v>1883</v>
      </c>
      <c r="N9114" t="e">
        <f t="shared" si="285"/>
        <v>#N/A</v>
      </c>
    </row>
    <row r="9115" spans="1:14">
      <c r="A9115" s="32" t="s">
        <v>2754</v>
      </c>
      <c r="B9115" s="32" t="s">
        <v>2754</v>
      </c>
      <c r="C9115" t="str">
        <f>VLOOKUP(B9115,Sheet6!B:C,2,0)</f>
        <v>2359C6E7-4238-4675-83B1-23EF925D4199</v>
      </c>
      <c r="D9115" s="34" t="s">
        <v>4011</v>
      </c>
      <c r="E9115" t="e">
        <f>VLOOKUP('نهایی براساس سیستم'!D9115,Trade!A:B,2,0)</f>
        <v>#N/A</v>
      </c>
      <c r="H9115" s="34" t="s">
        <v>1034</v>
      </c>
      <c r="I9115" t="str">
        <f>VLOOKUP(H9115,Position!A:D,4,0)</f>
        <v>29d0e884-8873-4235-a4b6-2ff0bc8bc3e4</v>
      </c>
      <c r="J9115" t="str">
        <f t="shared" si="284"/>
        <v>29d0e884-8873-4235-a4b6-2ff0bc8bc3e4'</v>
      </c>
      <c r="K9115" t="s">
        <v>4008</v>
      </c>
      <c r="L9115" t="s">
        <v>1882</v>
      </c>
      <c r="M9115" t="s">
        <v>1883</v>
      </c>
      <c r="N9115" t="e">
        <f t="shared" si="285"/>
        <v>#N/A</v>
      </c>
    </row>
    <row r="9116" spans="1:14">
      <c r="A9116" s="32" t="s">
        <v>2756</v>
      </c>
      <c r="B9116" s="32" t="s">
        <v>2756</v>
      </c>
      <c r="C9116" t="str">
        <f>VLOOKUP(B9116,Sheet6!B:C,2,0)</f>
        <v>4F1E6657-8CC3-41FB-8C49-FEE00B88F98B</v>
      </c>
      <c r="D9116" s="34" t="s">
        <v>4011</v>
      </c>
      <c r="E9116" t="e">
        <f>VLOOKUP('نهایی براساس سیستم'!D9116,Trade!A:B,2,0)</f>
        <v>#N/A</v>
      </c>
      <c r="H9116" s="34" t="s">
        <v>1034</v>
      </c>
      <c r="I9116" t="str">
        <f>VLOOKUP(H9116,Position!A:D,4,0)</f>
        <v>29d0e884-8873-4235-a4b6-2ff0bc8bc3e4</v>
      </c>
      <c r="J9116" t="str">
        <f t="shared" si="284"/>
        <v>29d0e884-8873-4235-a4b6-2ff0bc8bc3e4'</v>
      </c>
      <c r="K9116" t="s">
        <v>4008</v>
      </c>
      <c r="L9116" t="s">
        <v>1882</v>
      </c>
      <c r="M9116" t="s">
        <v>1883</v>
      </c>
      <c r="N9116" t="e">
        <f t="shared" si="285"/>
        <v>#N/A</v>
      </c>
    </row>
    <row r="9117" spans="1:14">
      <c r="A9117" s="32" t="s">
        <v>2758</v>
      </c>
      <c r="B9117" s="32" t="s">
        <v>2758</v>
      </c>
      <c r="C9117" t="str">
        <f>VLOOKUP(B9117,Sheet6!B:C,2,0)</f>
        <v>09DD025C-DA17-4623-9D36-1D2800F9DB42</v>
      </c>
      <c r="D9117" s="34" t="s">
        <v>4011</v>
      </c>
      <c r="E9117" t="e">
        <f>VLOOKUP('نهایی براساس سیستم'!D9117,Trade!A:B,2,0)</f>
        <v>#N/A</v>
      </c>
      <c r="H9117" s="34" t="s">
        <v>1034</v>
      </c>
      <c r="I9117" t="str">
        <f>VLOOKUP(H9117,Position!A:D,4,0)</f>
        <v>29d0e884-8873-4235-a4b6-2ff0bc8bc3e4</v>
      </c>
      <c r="J9117" t="str">
        <f t="shared" si="284"/>
        <v>29d0e884-8873-4235-a4b6-2ff0bc8bc3e4'</v>
      </c>
      <c r="K9117" t="s">
        <v>4008</v>
      </c>
      <c r="L9117" t="s">
        <v>1882</v>
      </c>
      <c r="M9117" t="s">
        <v>1883</v>
      </c>
      <c r="N9117" t="e">
        <f t="shared" si="285"/>
        <v>#N/A</v>
      </c>
    </row>
    <row r="9118" spans="1:14">
      <c r="A9118" s="32" t="s">
        <v>2760</v>
      </c>
      <c r="B9118" s="32" t="s">
        <v>2760</v>
      </c>
      <c r="C9118" t="str">
        <f>VLOOKUP(B9118,Sheet6!B:C,2,0)</f>
        <v>A3A68F39-9456-4BA4-84AB-9A165B9A718F</v>
      </c>
      <c r="D9118" s="34" t="s">
        <v>4011</v>
      </c>
      <c r="E9118" t="e">
        <f>VLOOKUP('نهایی براساس سیستم'!D9118,Trade!A:B,2,0)</f>
        <v>#N/A</v>
      </c>
      <c r="H9118" s="34" t="s">
        <v>1034</v>
      </c>
      <c r="I9118" t="str">
        <f>VLOOKUP(H9118,Position!A:D,4,0)</f>
        <v>29d0e884-8873-4235-a4b6-2ff0bc8bc3e4</v>
      </c>
      <c r="J9118" t="str">
        <f t="shared" si="284"/>
        <v>29d0e884-8873-4235-a4b6-2ff0bc8bc3e4'</v>
      </c>
      <c r="K9118" t="s">
        <v>4008</v>
      </c>
      <c r="L9118" t="s">
        <v>1882</v>
      </c>
      <c r="M9118" t="s">
        <v>1883</v>
      </c>
      <c r="N9118" t="e">
        <f t="shared" si="285"/>
        <v>#N/A</v>
      </c>
    </row>
    <row r="9119" spans="1:14">
      <c r="A9119" s="32" t="s">
        <v>2762</v>
      </c>
      <c r="B9119" s="32" t="s">
        <v>2762</v>
      </c>
      <c r="C9119" t="str">
        <f>VLOOKUP(B9119,Sheet6!B:C,2,0)</f>
        <v>2ED69635-AB11-422C-8359-75D18B142D6E</v>
      </c>
      <c r="D9119" s="34" t="s">
        <v>4011</v>
      </c>
      <c r="E9119" t="e">
        <f>VLOOKUP('نهایی براساس سیستم'!D9119,Trade!A:B,2,0)</f>
        <v>#N/A</v>
      </c>
      <c r="H9119" s="34" t="s">
        <v>1034</v>
      </c>
      <c r="I9119" t="str">
        <f>VLOOKUP(H9119,Position!A:D,4,0)</f>
        <v>29d0e884-8873-4235-a4b6-2ff0bc8bc3e4</v>
      </c>
      <c r="J9119" t="str">
        <f t="shared" si="284"/>
        <v>29d0e884-8873-4235-a4b6-2ff0bc8bc3e4'</v>
      </c>
      <c r="K9119" t="s">
        <v>4008</v>
      </c>
      <c r="L9119" t="s">
        <v>1882</v>
      </c>
      <c r="M9119" t="s">
        <v>1883</v>
      </c>
      <c r="N9119" t="e">
        <f t="shared" si="285"/>
        <v>#N/A</v>
      </c>
    </row>
    <row r="9120" spans="1:14">
      <c r="A9120" s="32" t="s">
        <v>2764</v>
      </c>
      <c r="B9120" s="32" t="s">
        <v>2764</v>
      </c>
      <c r="C9120" t="str">
        <f>VLOOKUP(B9120,Sheet6!B:C,2,0)</f>
        <v>74B3DAC5-20C0-404D-A77C-97B2B8A0E1B8</v>
      </c>
      <c r="D9120" s="34" t="s">
        <v>4011</v>
      </c>
      <c r="E9120" t="e">
        <f>VLOOKUP('نهایی براساس سیستم'!D9120,Trade!A:B,2,0)</f>
        <v>#N/A</v>
      </c>
      <c r="H9120" s="34" t="s">
        <v>1034</v>
      </c>
      <c r="I9120" t="str">
        <f>VLOOKUP(H9120,Position!A:D,4,0)</f>
        <v>29d0e884-8873-4235-a4b6-2ff0bc8bc3e4</v>
      </c>
      <c r="J9120" t="str">
        <f t="shared" si="284"/>
        <v>29d0e884-8873-4235-a4b6-2ff0bc8bc3e4'</v>
      </c>
      <c r="K9120" t="s">
        <v>4008</v>
      </c>
      <c r="L9120" t="s">
        <v>1882</v>
      </c>
      <c r="M9120" t="s">
        <v>1883</v>
      </c>
      <c r="N9120" t="e">
        <f t="shared" si="285"/>
        <v>#N/A</v>
      </c>
    </row>
    <row r="9121" spans="1:14">
      <c r="A9121" s="32" t="s">
        <v>2766</v>
      </c>
      <c r="B9121" s="32" t="s">
        <v>2766</v>
      </c>
      <c r="C9121" t="str">
        <f>VLOOKUP(B9121,Sheet6!B:C,2,0)</f>
        <v>9BE47313-D69C-401F-B72A-1EAF9F995AB8</v>
      </c>
      <c r="D9121" s="34" t="s">
        <v>4011</v>
      </c>
      <c r="E9121" t="e">
        <f>VLOOKUP('نهایی براساس سیستم'!D9121,Trade!A:B,2,0)</f>
        <v>#N/A</v>
      </c>
      <c r="H9121" s="34" t="s">
        <v>1034</v>
      </c>
      <c r="I9121" t="str">
        <f>VLOOKUP(H9121,Position!A:D,4,0)</f>
        <v>29d0e884-8873-4235-a4b6-2ff0bc8bc3e4</v>
      </c>
      <c r="J9121" t="str">
        <f t="shared" si="284"/>
        <v>29d0e884-8873-4235-a4b6-2ff0bc8bc3e4'</v>
      </c>
      <c r="K9121" t="s">
        <v>4008</v>
      </c>
      <c r="L9121" t="s">
        <v>1882</v>
      </c>
      <c r="M9121" t="s">
        <v>1883</v>
      </c>
      <c r="N9121" t="e">
        <f t="shared" si="285"/>
        <v>#N/A</v>
      </c>
    </row>
    <row r="9122" spans="1:14">
      <c r="A9122" s="32" t="s">
        <v>2768</v>
      </c>
      <c r="B9122" s="32" t="s">
        <v>2768</v>
      </c>
      <c r="C9122" t="str">
        <f>VLOOKUP(B9122,Sheet6!B:C,2,0)</f>
        <v>2052C11D-BAC7-4058-BBD8-75311599DC8F</v>
      </c>
      <c r="D9122" s="34" t="s">
        <v>4011</v>
      </c>
      <c r="E9122" t="e">
        <f>VLOOKUP('نهایی براساس سیستم'!D9122,Trade!A:B,2,0)</f>
        <v>#N/A</v>
      </c>
      <c r="H9122" s="34" t="s">
        <v>1034</v>
      </c>
      <c r="I9122" t="str">
        <f>VLOOKUP(H9122,Position!A:D,4,0)</f>
        <v>29d0e884-8873-4235-a4b6-2ff0bc8bc3e4</v>
      </c>
      <c r="J9122" t="str">
        <f t="shared" si="284"/>
        <v>29d0e884-8873-4235-a4b6-2ff0bc8bc3e4'</v>
      </c>
      <c r="K9122" t="s">
        <v>4008</v>
      </c>
      <c r="L9122" t="s">
        <v>1882</v>
      </c>
      <c r="M9122" t="s">
        <v>1883</v>
      </c>
      <c r="N9122" t="e">
        <f t="shared" si="285"/>
        <v>#N/A</v>
      </c>
    </row>
    <row r="9123" spans="1:14">
      <c r="A9123" s="32" t="s">
        <v>2770</v>
      </c>
      <c r="B9123" s="32" t="s">
        <v>2770</v>
      </c>
      <c r="C9123" t="str">
        <f>VLOOKUP(B9123,Sheet6!B:C,2,0)</f>
        <v>7E323E4D-2BB8-4A62-9CD6-3A85E70572B6</v>
      </c>
      <c r="D9123" s="34" t="s">
        <v>4011</v>
      </c>
      <c r="E9123" t="e">
        <f>VLOOKUP('نهایی براساس سیستم'!D9123,Trade!A:B,2,0)</f>
        <v>#N/A</v>
      </c>
      <c r="H9123" s="34" t="s">
        <v>1034</v>
      </c>
      <c r="I9123" t="str">
        <f>VLOOKUP(H9123,Position!A:D,4,0)</f>
        <v>29d0e884-8873-4235-a4b6-2ff0bc8bc3e4</v>
      </c>
      <c r="J9123" t="str">
        <f t="shared" si="284"/>
        <v>29d0e884-8873-4235-a4b6-2ff0bc8bc3e4'</v>
      </c>
      <c r="K9123" t="s">
        <v>4008</v>
      </c>
      <c r="L9123" t="s">
        <v>1882</v>
      </c>
      <c r="M9123" t="s">
        <v>1883</v>
      </c>
      <c r="N9123" t="e">
        <f t="shared" si="285"/>
        <v>#N/A</v>
      </c>
    </row>
    <row r="9124" spans="1:14">
      <c r="A9124" s="32" t="s">
        <v>2772</v>
      </c>
      <c r="B9124" s="32" t="s">
        <v>2772</v>
      </c>
      <c r="C9124" t="str">
        <f>VLOOKUP(B9124,Sheet6!B:C,2,0)</f>
        <v>BD6455E3-2A05-4E7C-80CF-48AE4551AA6A</v>
      </c>
      <c r="D9124" s="34" t="s">
        <v>4011</v>
      </c>
      <c r="E9124" t="e">
        <f>VLOOKUP('نهایی براساس سیستم'!D9124,Trade!A:B,2,0)</f>
        <v>#N/A</v>
      </c>
      <c r="H9124" s="34" t="s">
        <v>1034</v>
      </c>
      <c r="I9124" t="str">
        <f>VLOOKUP(H9124,Position!A:D,4,0)</f>
        <v>29d0e884-8873-4235-a4b6-2ff0bc8bc3e4</v>
      </c>
      <c r="J9124" t="str">
        <f t="shared" si="284"/>
        <v>29d0e884-8873-4235-a4b6-2ff0bc8bc3e4'</v>
      </c>
      <c r="K9124" t="s">
        <v>4008</v>
      </c>
      <c r="L9124" t="s">
        <v>1882</v>
      </c>
      <c r="M9124" t="s">
        <v>1883</v>
      </c>
      <c r="N9124" t="e">
        <f t="shared" si="285"/>
        <v>#N/A</v>
      </c>
    </row>
    <row r="9125" spans="1:14">
      <c r="A9125" s="32" t="s">
        <v>2774</v>
      </c>
      <c r="B9125" s="32" t="s">
        <v>2774</v>
      </c>
      <c r="C9125" t="str">
        <f>VLOOKUP(B9125,Sheet6!B:C,2,0)</f>
        <v>BF697AF9-35EA-4141-8985-0AE47E17669C</v>
      </c>
      <c r="D9125" s="34" t="s">
        <v>4011</v>
      </c>
      <c r="E9125" t="e">
        <f>VLOOKUP('نهایی براساس سیستم'!D9125,Trade!A:B,2,0)</f>
        <v>#N/A</v>
      </c>
      <c r="H9125" s="34" t="s">
        <v>1034</v>
      </c>
      <c r="I9125" t="str">
        <f>VLOOKUP(H9125,Position!A:D,4,0)</f>
        <v>29d0e884-8873-4235-a4b6-2ff0bc8bc3e4</v>
      </c>
      <c r="J9125" t="str">
        <f t="shared" si="284"/>
        <v>29d0e884-8873-4235-a4b6-2ff0bc8bc3e4'</v>
      </c>
      <c r="K9125" t="s">
        <v>4008</v>
      </c>
      <c r="L9125" t="s">
        <v>1882</v>
      </c>
      <c r="M9125" t="s">
        <v>1883</v>
      </c>
      <c r="N9125" t="e">
        <f t="shared" si="285"/>
        <v>#N/A</v>
      </c>
    </row>
    <row r="9126" spans="1:14">
      <c r="A9126" s="32" t="s">
        <v>2776</v>
      </c>
      <c r="B9126" s="32" t="s">
        <v>2776</v>
      </c>
      <c r="C9126" t="str">
        <f>VLOOKUP(B9126,Sheet6!B:C,2,0)</f>
        <v>8F1DA66E-FE0C-4491-8BD8-399C95180324</v>
      </c>
      <c r="D9126" s="34" t="s">
        <v>4011</v>
      </c>
      <c r="E9126" t="e">
        <f>VLOOKUP('نهایی براساس سیستم'!D9126,Trade!A:B,2,0)</f>
        <v>#N/A</v>
      </c>
      <c r="H9126" s="34" t="s">
        <v>1034</v>
      </c>
      <c r="I9126" t="str">
        <f>VLOOKUP(H9126,Position!A:D,4,0)</f>
        <v>29d0e884-8873-4235-a4b6-2ff0bc8bc3e4</v>
      </c>
      <c r="J9126" t="str">
        <f t="shared" si="284"/>
        <v>29d0e884-8873-4235-a4b6-2ff0bc8bc3e4'</v>
      </c>
      <c r="K9126" t="s">
        <v>4008</v>
      </c>
      <c r="L9126" t="s">
        <v>1882</v>
      </c>
      <c r="M9126" t="s">
        <v>1883</v>
      </c>
      <c r="N9126" t="e">
        <f t="shared" si="285"/>
        <v>#N/A</v>
      </c>
    </row>
    <row r="9127" spans="1:14">
      <c r="A9127" s="32" t="s">
        <v>2778</v>
      </c>
      <c r="B9127" s="32" t="s">
        <v>2778</v>
      </c>
      <c r="C9127" t="str">
        <f>VLOOKUP(B9127,Sheet6!B:C,2,0)</f>
        <v>ED43A5DD-047E-4158-A9DB-E38B8ACD9DBC</v>
      </c>
      <c r="D9127" s="34" t="s">
        <v>4011</v>
      </c>
      <c r="E9127" t="e">
        <f>VLOOKUP('نهایی براساس سیستم'!D9127,Trade!A:B,2,0)</f>
        <v>#N/A</v>
      </c>
      <c r="H9127" s="34" t="s">
        <v>1034</v>
      </c>
      <c r="I9127" t="str">
        <f>VLOOKUP(H9127,Position!A:D,4,0)</f>
        <v>29d0e884-8873-4235-a4b6-2ff0bc8bc3e4</v>
      </c>
      <c r="J9127" t="str">
        <f t="shared" si="284"/>
        <v>29d0e884-8873-4235-a4b6-2ff0bc8bc3e4'</v>
      </c>
      <c r="K9127" t="s">
        <v>4008</v>
      </c>
      <c r="L9127" t="s">
        <v>1882</v>
      </c>
      <c r="M9127" t="s">
        <v>1883</v>
      </c>
      <c r="N9127" t="e">
        <f t="shared" si="285"/>
        <v>#N/A</v>
      </c>
    </row>
    <row r="9128" spans="1:14">
      <c r="A9128" s="32" t="s">
        <v>2780</v>
      </c>
      <c r="B9128" s="32" t="s">
        <v>2780</v>
      </c>
      <c r="C9128" t="str">
        <f>VLOOKUP(B9128,Sheet6!B:C,2,0)</f>
        <v>C4ACB207-C6F3-49FD-B414-1B5672125566</v>
      </c>
      <c r="D9128" s="34" t="s">
        <v>4011</v>
      </c>
      <c r="E9128" t="e">
        <f>VLOOKUP('نهایی براساس سیستم'!D9128,Trade!A:B,2,0)</f>
        <v>#N/A</v>
      </c>
      <c r="H9128" s="34" t="s">
        <v>1034</v>
      </c>
      <c r="I9128" t="str">
        <f>VLOOKUP(H9128,Position!A:D,4,0)</f>
        <v>29d0e884-8873-4235-a4b6-2ff0bc8bc3e4</v>
      </c>
      <c r="J9128" t="str">
        <f t="shared" si="284"/>
        <v>29d0e884-8873-4235-a4b6-2ff0bc8bc3e4'</v>
      </c>
      <c r="K9128" t="s">
        <v>4008</v>
      </c>
      <c r="L9128" t="s">
        <v>1882</v>
      </c>
      <c r="M9128" t="s">
        <v>1883</v>
      </c>
      <c r="N9128" t="e">
        <f t="shared" si="285"/>
        <v>#N/A</v>
      </c>
    </row>
    <row r="9129" spans="1:14">
      <c r="A9129" s="32" t="s">
        <v>2782</v>
      </c>
      <c r="B9129" s="32" t="s">
        <v>2782</v>
      </c>
      <c r="C9129" t="str">
        <f>VLOOKUP(B9129,Sheet6!B:C,2,0)</f>
        <v>40379360-9A80-4917-BD98-902FEE4D214D</v>
      </c>
      <c r="D9129" s="34" t="s">
        <v>4011</v>
      </c>
      <c r="E9129" t="e">
        <f>VLOOKUP('نهایی براساس سیستم'!D9129,Trade!A:B,2,0)</f>
        <v>#N/A</v>
      </c>
      <c r="H9129" s="34" t="s">
        <v>1034</v>
      </c>
      <c r="I9129" t="str">
        <f>VLOOKUP(H9129,Position!A:D,4,0)</f>
        <v>29d0e884-8873-4235-a4b6-2ff0bc8bc3e4</v>
      </c>
      <c r="J9129" t="str">
        <f t="shared" si="284"/>
        <v>29d0e884-8873-4235-a4b6-2ff0bc8bc3e4'</v>
      </c>
      <c r="K9129" t="s">
        <v>4008</v>
      </c>
      <c r="L9129" t="s">
        <v>1882</v>
      </c>
      <c r="M9129" t="s">
        <v>1883</v>
      </c>
      <c r="N9129" t="e">
        <f t="shared" si="285"/>
        <v>#N/A</v>
      </c>
    </row>
    <row r="9130" spans="1:14">
      <c r="A9130" s="32" t="s">
        <v>2784</v>
      </c>
      <c r="B9130" s="32" t="s">
        <v>2784</v>
      </c>
      <c r="C9130" t="str">
        <f>VLOOKUP(B9130,Sheet6!B:C,2,0)</f>
        <v>B64A7AE1-19A2-4E65-9B80-82F37CDCB295</v>
      </c>
      <c r="D9130" s="34" t="s">
        <v>4011</v>
      </c>
      <c r="E9130" t="e">
        <f>VLOOKUP('نهایی براساس سیستم'!D9130,Trade!A:B,2,0)</f>
        <v>#N/A</v>
      </c>
      <c r="H9130" s="34" t="s">
        <v>1034</v>
      </c>
      <c r="I9130" t="str">
        <f>VLOOKUP(H9130,Position!A:D,4,0)</f>
        <v>29d0e884-8873-4235-a4b6-2ff0bc8bc3e4</v>
      </c>
      <c r="J9130" t="str">
        <f t="shared" si="284"/>
        <v>29d0e884-8873-4235-a4b6-2ff0bc8bc3e4'</v>
      </c>
      <c r="K9130" t="s">
        <v>4008</v>
      </c>
      <c r="L9130" t="s">
        <v>1882</v>
      </c>
      <c r="M9130" t="s">
        <v>1883</v>
      </c>
      <c r="N9130" t="e">
        <f t="shared" si="285"/>
        <v>#N/A</v>
      </c>
    </row>
    <row r="9131" spans="1:14">
      <c r="A9131" s="32" t="s">
        <v>2786</v>
      </c>
      <c r="B9131" s="32" t="s">
        <v>2786</v>
      </c>
      <c r="C9131" t="str">
        <f>VLOOKUP(B9131,Sheet6!B:C,2,0)</f>
        <v>B0FA5602-E59E-4578-8B51-0C4229FDD131</v>
      </c>
      <c r="D9131" s="34" t="s">
        <v>4011</v>
      </c>
      <c r="E9131" t="e">
        <f>VLOOKUP('نهایی براساس سیستم'!D9131,Trade!A:B,2,0)</f>
        <v>#N/A</v>
      </c>
      <c r="H9131" s="34" t="s">
        <v>1034</v>
      </c>
      <c r="I9131" t="str">
        <f>VLOOKUP(H9131,Position!A:D,4,0)</f>
        <v>29d0e884-8873-4235-a4b6-2ff0bc8bc3e4</v>
      </c>
      <c r="J9131" t="str">
        <f t="shared" si="284"/>
        <v>29d0e884-8873-4235-a4b6-2ff0bc8bc3e4'</v>
      </c>
      <c r="K9131" t="s">
        <v>4008</v>
      </c>
      <c r="L9131" t="s">
        <v>1882</v>
      </c>
      <c r="M9131" t="s">
        <v>1883</v>
      </c>
      <c r="N9131" t="e">
        <f t="shared" si="285"/>
        <v>#N/A</v>
      </c>
    </row>
    <row r="9132" spans="1:14">
      <c r="A9132" s="32" t="s">
        <v>2788</v>
      </c>
      <c r="B9132" s="32" t="s">
        <v>2788</v>
      </c>
      <c r="C9132" t="str">
        <f>VLOOKUP(B9132,Sheet6!B:C,2,0)</f>
        <v>546837D8-911B-4562-B936-C3F525FF1D23</v>
      </c>
      <c r="D9132" s="34" t="s">
        <v>4011</v>
      </c>
      <c r="E9132" t="e">
        <f>VLOOKUP('نهایی براساس سیستم'!D9132,Trade!A:B,2,0)</f>
        <v>#N/A</v>
      </c>
      <c r="H9132" s="34" t="s">
        <v>1034</v>
      </c>
      <c r="I9132" t="str">
        <f>VLOOKUP(H9132,Position!A:D,4,0)</f>
        <v>29d0e884-8873-4235-a4b6-2ff0bc8bc3e4</v>
      </c>
      <c r="J9132" t="str">
        <f t="shared" si="284"/>
        <v>29d0e884-8873-4235-a4b6-2ff0bc8bc3e4'</v>
      </c>
      <c r="K9132" t="s">
        <v>4008</v>
      </c>
      <c r="L9132" t="s">
        <v>1882</v>
      </c>
      <c r="M9132" t="s">
        <v>1883</v>
      </c>
      <c r="N9132" t="e">
        <f t="shared" si="285"/>
        <v>#N/A</v>
      </c>
    </row>
    <row r="9133" spans="1:14">
      <c r="A9133" s="32" t="s">
        <v>2790</v>
      </c>
      <c r="B9133" s="32" t="s">
        <v>2790</v>
      </c>
      <c r="C9133" t="str">
        <f>VLOOKUP(B9133,Sheet6!B:C,2,0)</f>
        <v>21CA1103-A614-4346-AD01-11FD85A7F29E</v>
      </c>
      <c r="D9133" s="34" t="s">
        <v>4011</v>
      </c>
      <c r="E9133" t="e">
        <f>VLOOKUP('نهایی براساس سیستم'!D9133,Trade!A:B,2,0)</f>
        <v>#N/A</v>
      </c>
      <c r="H9133" s="34" t="s">
        <v>1034</v>
      </c>
      <c r="I9133" t="str">
        <f>VLOOKUP(H9133,Position!A:D,4,0)</f>
        <v>29d0e884-8873-4235-a4b6-2ff0bc8bc3e4</v>
      </c>
      <c r="J9133" t="str">
        <f t="shared" si="284"/>
        <v>29d0e884-8873-4235-a4b6-2ff0bc8bc3e4'</v>
      </c>
      <c r="K9133" t="s">
        <v>4008</v>
      </c>
      <c r="L9133" t="s">
        <v>1882</v>
      </c>
      <c r="M9133" t="s">
        <v>1883</v>
      </c>
      <c r="N9133" t="e">
        <f t="shared" si="285"/>
        <v>#N/A</v>
      </c>
    </row>
    <row r="9134" spans="1:14">
      <c r="A9134" s="32" t="s">
        <v>2792</v>
      </c>
      <c r="B9134" s="32" t="s">
        <v>2792</v>
      </c>
      <c r="C9134" t="str">
        <f>VLOOKUP(B9134,Sheet6!B:C,2,0)</f>
        <v>A37B6D8A-7E16-4783-B43D-4BEA5C27C530</v>
      </c>
      <c r="D9134" s="34" t="s">
        <v>4011</v>
      </c>
      <c r="E9134" t="e">
        <f>VLOOKUP('نهایی براساس سیستم'!D9134,Trade!A:B,2,0)</f>
        <v>#N/A</v>
      </c>
      <c r="H9134" s="34" t="s">
        <v>1034</v>
      </c>
      <c r="I9134" t="str">
        <f>VLOOKUP(H9134,Position!A:D,4,0)</f>
        <v>29d0e884-8873-4235-a4b6-2ff0bc8bc3e4</v>
      </c>
      <c r="J9134" t="str">
        <f t="shared" si="284"/>
        <v>29d0e884-8873-4235-a4b6-2ff0bc8bc3e4'</v>
      </c>
      <c r="K9134" t="s">
        <v>4008</v>
      </c>
      <c r="L9134" t="s">
        <v>1882</v>
      </c>
      <c r="M9134" t="s">
        <v>1883</v>
      </c>
      <c r="N9134" t="e">
        <f t="shared" si="285"/>
        <v>#N/A</v>
      </c>
    </row>
    <row r="9135" spans="1:14">
      <c r="A9135" s="32" t="s">
        <v>2794</v>
      </c>
      <c r="B9135" s="32" t="s">
        <v>2794</v>
      </c>
      <c r="C9135" t="str">
        <f>VLOOKUP(B9135,Sheet6!B:C,2,0)</f>
        <v>127FE0CB-A559-45FC-83E4-B422073F4A65</v>
      </c>
      <c r="D9135" s="34" t="s">
        <v>4011</v>
      </c>
      <c r="E9135" t="e">
        <f>VLOOKUP('نهایی براساس سیستم'!D9135,Trade!A:B,2,0)</f>
        <v>#N/A</v>
      </c>
      <c r="H9135" s="34" t="s">
        <v>1034</v>
      </c>
      <c r="I9135" t="str">
        <f>VLOOKUP(H9135,Position!A:D,4,0)</f>
        <v>29d0e884-8873-4235-a4b6-2ff0bc8bc3e4</v>
      </c>
      <c r="J9135" t="str">
        <f t="shared" si="284"/>
        <v>29d0e884-8873-4235-a4b6-2ff0bc8bc3e4'</v>
      </c>
      <c r="K9135" t="s">
        <v>4008</v>
      </c>
      <c r="L9135" t="s">
        <v>1882</v>
      </c>
      <c r="M9135" t="s">
        <v>1883</v>
      </c>
      <c r="N9135" t="e">
        <f t="shared" si="285"/>
        <v>#N/A</v>
      </c>
    </row>
    <row r="9136" spans="1:14">
      <c r="A9136" s="32" t="s">
        <v>2796</v>
      </c>
      <c r="B9136" s="32" t="s">
        <v>2796</v>
      </c>
      <c r="C9136" t="str">
        <f>VLOOKUP(B9136,Sheet6!B:C,2,0)</f>
        <v>A320F14B-ED4B-4045-B5E2-27E50313D4F8</v>
      </c>
      <c r="D9136" s="34" t="s">
        <v>4011</v>
      </c>
      <c r="E9136" t="e">
        <f>VLOOKUP('نهایی براساس سیستم'!D9136,Trade!A:B,2,0)</f>
        <v>#N/A</v>
      </c>
      <c r="H9136" s="34" t="s">
        <v>1034</v>
      </c>
      <c r="I9136" t="str">
        <f>VLOOKUP(H9136,Position!A:D,4,0)</f>
        <v>29d0e884-8873-4235-a4b6-2ff0bc8bc3e4</v>
      </c>
      <c r="J9136" t="str">
        <f t="shared" si="284"/>
        <v>29d0e884-8873-4235-a4b6-2ff0bc8bc3e4'</v>
      </c>
      <c r="K9136" t="s">
        <v>4008</v>
      </c>
      <c r="L9136" t="s">
        <v>1882</v>
      </c>
      <c r="M9136" t="s">
        <v>1883</v>
      </c>
      <c r="N9136" t="e">
        <f t="shared" si="285"/>
        <v>#N/A</v>
      </c>
    </row>
    <row r="9137" spans="1:14">
      <c r="A9137" s="32" t="s">
        <v>2798</v>
      </c>
      <c r="B9137" s="32" t="s">
        <v>2798</v>
      </c>
      <c r="C9137" t="str">
        <f>VLOOKUP(B9137,Sheet6!B:C,2,0)</f>
        <v>5F48F494-4F70-42A1-9110-111498FFBC13</v>
      </c>
      <c r="D9137" s="34" t="s">
        <v>4011</v>
      </c>
      <c r="E9137" t="e">
        <f>VLOOKUP('نهایی براساس سیستم'!D9137,Trade!A:B,2,0)</f>
        <v>#N/A</v>
      </c>
      <c r="H9137" s="34" t="s">
        <v>1034</v>
      </c>
      <c r="I9137" t="str">
        <f>VLOOKUP(H9137,Position!A:D,4,0)</f>
        <v>29d0e884-8873-4235-a4b6-2ff0bc8bc3e4</v>
      </c>
      <c r="J9137" t="str">
        <f t="shared" si="284"/>
        <v>29d0e884-8873-4235-a4b6-2ff0bc8bc3e4'</v>
      </c>
      <c r="K9137" t="s">
        <v>4008</v>
      </c>
      <c r="L9137" t="s">
        <v>1882</v>
      </c>
      <c r="M9137" t="s">
        <v>1883</v>
      </c>
      <c r="N9137" t="e">
        <f t="shared" si="285"/>
        <v>#N/A</v>
      </c>
    </row>
    <row r="9138" spans="1:14">
      <c r="A9138" s="32" t="s">
        <v>2800</v>
      </c>
      <c r="B9138" s="32" t="s">
        <v>2800</v>
      </c>
      <c r="C9138" t="str">
        <f>VLOOKUP(B9138,Sheet6!B:C,2,0)</f>
        <v>1070EFB0-C33D-403F-B1FC-8D7A73453ACF</v>
      </c>
      <c r="D9138" s="34" t="s">
        <v>4011</v>
      </c>
      <c r="E9138" t="e">
        <f>VLOOKUP('نهایی براساس سیستم'!D9138,Trade!A:B,2,0)</f>
        <v>#N/A</v>
      </c>
      <c r="H9138" s="34" t="s">
        <v>1034</v>
      </c>
      <c r="I9138" t="str">
        <f>VLOOKUP(H9138,Position!A:D,4,0)</f>
        <v>29d0e884-8873-4235-a4b6-2ff0bc8bc3e4</v>
      </c>
      <c r="J9138" t="str">
        <f t="shared" si="284"/>
        <v>29d0e884-8873-4235-a4b6-2ff0bc8bc3e4'</v>
      </c>
      <c r="K9138" t="s">
        <v>4008</v>
      </c>
      <c r="L9138" t="s">
        <v>1882</v>
      </c>
      <c r="M9138" t="s">
        <v>1883</v>
      </c>
      <c r="N9138" t="e">
        <f t="shared" si="285"/>
        <v>#N/A</v>
      </c>
    </row>
    <row r="9139" spans="1:14">
      <c r="A9139" s="32" t="s">
        <v>2802</v>
      </c>
      <c r="B9139" s="32" t="s">
        <v>2802</v>
      </c>
      <c r="C9139" t="str">
        <f>VLOOKUP(B9139,Sheet6!B:C,2,0)</f>
        <v>397E59D2-C11E-4E49-AF1F-8462F3EDDD4E</v>
      </c>
      <c r="D9139" s="34" t="s">
        <v>4011</v>
      </c>
      <c r="E9139" t="e">
        <f>VLOOKUP('نهایی براساس سیستم'!D9139,Trade!A:B,2,0)</f>
        <v>#N/A</v>
      </c>
      <c r="H9139" s="34" t="s">
        <v>1034</v>
      </c>
      <c r="I9139" t="str">
        <f>VLOOKUP(H9139,Position!A:D,4,0)</f>
        <v>29d0e884-8873-4235-a4b6-2ff0bc8bc3e4</v>
      </c>
      <c r="J9139" t="str">
        <f t="shared" si="284"/>
        <v>29d0e884-8873-4235-a4b6-2ff0bc8bc3e4'</v>
      </c>
      <c r="K9139" t="s">
        <v>4008</v>
      </c>
      <c r="L9139" t="s">
        <v>1882</v>
      </c>
      <c r="M9139" t="s">
        <v>1883</v>
      </c>
      <c r="N9139" t="e">
        <f t="shared" si="285"/>
        <v>#N/A</v>
      </c>
    </row>
    <row r="9140" spans="1:14">
      <c r="A9140" s="32" t="s">
        <v>2804</v>
      </c>
      <c r="B9140" s="32" t="s">
        <v>2804</v>
      </c>
      <c r="C9140" t="str">
        <f>VLOOKUP(B9140,Sheet6!B:C,2,0)</f>
        <v>55733E09-FF9F-4106-8B9E-3D6F7746D35A</v>
      </c>
      <c r="D9140" s="34" t="s">
        <v>4011</v>
      </c>
      <c r="E9140" t="e">
        <f>VLOOKUP('نهایی براساس سیستم'!D9140,Trade!A:B,2,0)</f>
        <v>#N/A</v>
      </c>
      <c r="H9140" s="34" t="s">
        <v>1034</v>
      </c>
      <c r="I9140" t="str">
        <f>VLOOKUP(H9140,Position!A:D,4,0)</f>
        <v>29d0e884-8873-4235-a4b6-2ff0bc8bc3e4</v>
      </c>
      <c r="J9140" t="str">
        <f t="shared" si="284"/>
        <v>29d0e884-8873-4235-a4b6-2ff0bc8bc3e4'</v>
      </c>
      <c r="K9140" t="s">
        <v>4008</v>
      </c>
      <c r="L9140" t="s">
        <v>1882</v>
      </c>
      <c r="M9140" t="s">
        <v>1883</v>
      </c>
      <c r="N9140" t="e">
        <f t="shared" si="285"/>
        <v>#N/A</v>
      </c>
    </row>
    <row r="9141" spans="1:14">
      <c r="A9141" s="32" t="s">
        <v>2806</v>
      </c>
      <c r="B9141" s="32" t="s">
        <v>2806</v>
      </c>
      <c r="C9141" t="str">
        <f>VLOOKUP(B9141,Sheet6!B:C,2,0)</f>
        <v>D8EB1149-6A61-467F-A35D-401E5186EFE0</v>
      </c>
      <c r="D9141" s="34" t="s">
        <v>4011</v>
      </c>
      <c r="E9141" t="e">
        <f>VLOOKUP('نهایی براساس سیستم'!D9141,Trade!A:B,2,0)</f>
        <v>#N/A</v>
      </c>
      <c r="H9141" s="34" t="s">
        <v>1034</v>
      </c>
      <c r="I9141" t="str">
        <f>VLOOKUP(H9141,Position!A:D,4,0)</f>
        <v>29d0e884-8873-4235-a4b6-2ff0bc8bc3e4</v>
      </c>
      <c r="J9141" t="str">
        <f t="shared" si="284"/>
        <v>29d0e884-8873-4235-a4b6-2ff0bc8bc3e4'</v>
      </c>
      <c r="K9141" t="s">
        <v>4008</v>
      </c>
      <c r="L9141" t="s">
        <v>1882</v>
      </c>
      <c r="M9141" t="s">
        <v>1883</v>
      </c>
      <c r="N9141" t="e">
        <f t="shared" si="285"/>
        <v>#N/A</v>
      </c>
    </row>
    <row r="9142" spans="1:14">
      <c r="A9142" s="32" t="s">
        <v>2808</v>
      </c>
      <c r="B9142" s="32" t="s">
        <v>2808</v>
      </c>
      <c r="C9142" t="str">
        <f>VLOOKUP(B9142,Sheet6!B:C,2,0)</f>
        <v>38714E4F-496D-4581-9BAA-2CD0014B3762</v>
      </c>
      <c r="D9142" s="34" t="s">
        <v>4011</v>
      </c>
      <c r="E9142" t="e">
        <f>VLOOKUP('نهایی براساس سیستم'!D9142,Trade!A:B,2,0)</f>
        <v>#N/A</v>
      </c>
      <c r="H9142" s="34" t="s">
        <v>1034</v>
      </c>
      <c r="I9142" t="str">
        <f>VLOOKUP(H9142,Position!A:D,4,0)</f>
        <v>29d0e884-8873-4235-a4b6-2ff0bc8bc3e4</v>
      </c>
      <c r="J9142" t="str">
        <f t="shared" si="284"/>
        <v>29d0e884-8873-4235-a4b6-2ff0bc8bc3e4'</v>
      </c>
      <c r="K9142" t="s">
        <v>4008</v>
      </c>
      <c r="L9142" t="s">
        <v>1882</v>
      </c>
      <c r="M9142" t="s">
        <v>1883</v>
      </c>
      <c r="N9142" t="e">
        <f t="shared" si="285"/>
        <v>#N/A</v>
      </c>
    </row>
    <row r="9143" spans="1:14">
      <c r="A9143" s="32" t="s">
        <v>2810</v>
      </c>
      <c r="B9143" s="32" t="s">
        <v>2810</v>
      </c>
      <c r="C9143" t="str">
        <f>VLOOKUP(B9143,Sheet6!B:C,2,0)</f>
        <v>C9A73754-E950-48B9-92E8-16E89A123D99</v>
      </c>
      <c r="D9143" s="34" t="s">
        <v>4011</v>
      </c>
      <c r="E9143" t="e">
        <f>VLOOKUP('نهایی براساس سیستم'!D9143,Trade!A:B,2,0)</f>
        <v>#N/A</v>
      </c>
      <c r="H9143" s="34" t="s">
        <v>1034</v>
      </c>
      <c r="I9143" t="str">
        <f>VLOOKUP(H9143,Position!A:D,4,0)</f>
        <v>29d0e884-8873-4235-a4b6-2ff0bc8bc3e4</v>
      </c>
      <c r="J9143" t="str">
        <f t="shared" si="284"/>
        <v>29d0e884-8873-4235-a4b6-2ff0bc8bc3e4'</v>
      </c>
      <c r="K9143" t="s">
        <v>4008</v>
      </c>
      <c r="L9143" t="s">
        <v>1882</v>
      </c>
      <c r="M9143" t="s">
        <v>1883</v>
      </c>
      <c r="N9143" t="e">
        <f t="shared" si="285"/>
        <v>#N/A</v>
      </c>
    </row>
    <row r="9144" spans="1:14">
      <c r="A9144" s="32" t="s">
        <v>2812</v>
      </c>
      <c r="B9144" s="32" t="s">
        <v>2812</v>
      </c>
      <c r="C9144" t="str">
        <f>VLOOKUP(B9144,Sheet6!B:C,2,0)</f>
        <v>5E493AB8-B081-4E67-94E7-0B6FEE32DCC3</v>
      </c>
      <c r="D9144" s="34" t="s">
        <v>4011</v>
      </c>
      <c r="E9144" t="e">
        <f>VLOOKUP('نهایی براساس سیستم'!D9144,Trade!A:B,2,0)</f>
        <v>#N/A</v>
      </c>
      <c r="H9144" s="34" t="s">
        <v>1034</v>
      </c>
      <c r="I9144" t="str">
        <f>VLOOKUP(H9144,Position!A:D,4,0)</f>
        <v>29d0e884-8873-4235-a4b6-2ff0bc8bc3e4</v>
      </c>
      <c r="J9144" t="str">
        <f t="shared" si="284"/>
        <v>29d0e884-8873-4235-a4b6-2ff0bc8bc3e4'</v>
      </c>
      <c r="K9144" t="s">
        <v>4008</v>
      </c>
      <c r="L9144" t="s">
        <v>1882</v>
      </c>
      <c r="M9144" t="s">
        <v>1883</v>
      </c>
      <c r="N9144" t="e">
        <f t="shared" si="285"/>
        <v>#N/A</v>
      </c>
    </row>
    <row r="9145" spans="1:14">
      <c r="A9145" s="32" t="s">
        <v>2814</v>
      </c>
      <c r="B9145" s="32" t="s">
        <v>2814</v>
      </c>
      <c r="C9145" t="str">
        <f>VLOOKUP(B9145,Sheet6!B:C,2,0)</f>
        <v>3F419DEF-5F27-4565-8F34-5DCEF5ABB628</v>
      </c>
      <c r="D9145" s="34" t="s">
        <v>4011</v>
      </c>
      <c r="E9145" t="e">
        <f>VLOOKUP('نهایی براساس سیستم'!D9145,Trade!A:B,2,0)</f>
        <v>#N/A</v>
      </c>
      <c r="H9145" s="34" t="s">
        <v>1034</v>
      </c>
      <c r="I9145" t="str">
        <f>VLOOKUP(H9145,Position!A:D,4,0)</f>
        <v>29d0e884-8873-4235-a4b6-2ff0bc8bc3e4</v>
      </c>
      <c r="J9145" t="str">
        <f t="shared" si="284"/>
        <v>29d0e884-8873-4235-a4b6-2ff0bc8bc3e4'</v>
      </c>
      <c r="K9145" t="s">
        <v>4008</v>
      </c>
      <c r="L9145" t="s">
        <v>1882</v>
      </c>
      <c r="M9145" t="s">
        <v>1883</v>
      </c>
      <c r="N9145" t="e">
        <f t="shared" si="285"/>
        <v>#N/A</v>
      </c>
    </row>
    <row r="9146" spans="1:14">
      <c r="A9146" s="32" t="s">
        <v>2816</v>
      </c>
      <c r="B9146" s="32" t="s">
        <v>2816</v>
      </c>
      <c r="C9146" t="str">
        <f>VLOOKUP(B9146,Sheet6!B:C,2,0)</f>
        <v>EE29397F-6A0C-4440-ADC2-05BDDFF85362</v>
      </c>
      <c r="D9146" s="34" t="s">
        <v>4011</v>
      </c>
      <c r="E9146" t="e">
        <f>VLOOKUP('نهایی براساس سیستم'!D9146,Trade!A:B,2,0)</f>
        <v>#N/A</v>
      </c>
      <c r="H9146" s="34" t="s">
        <v>1034</v>
      </c>
      <c r="I9146" t="str">
        <f>VLOOKUP(H9146,Position!A:D,4,0)</f>
        <v>29d0e884-8873-4235-a4b6-2ff0bc8bc3e4</v>
      </c>
      <c r="J9146" t="str">
        <f t="shared" si="284"/>
        <v>29d0e884-8873-4235-a4b6-2ff0bc8bc3e4'</v>
      </c>
      <c r="K9146" t="s">
        <v>4008</v>
      </c>
      <c r="L9146" t="s">
        <v>1882</v>
      </c>
      <c r="M9146" t="s">
        <v>1883</v>
      </c>
      <c r="N9146" t="e">
        <f t="shared" si="285"/>
        <v>#N/A</v>
      </c>
    </row>
    <row r="9147" spans="1:14">
      <c r="A9147" s="32" t="s">
        <v>2818</v>
      </c>
      <c r="B9147" s="32" t="s">
        <v>2818</v>
      </c>
      <c r="C9147" t="str">
        <f>VLOOKUP(B9147,Sheet6!B:C,2,0)</f>
        <v>2D06557B-89BC-4FF8-BC3F-C2A35F2BF354</v>
      </c>
      <c r="D9147" s="34" t="s">
        <v>4011</v>
      </c>
      <c r="E9147" t="e">
        <f>VLOOKUP('نهایی براساس سیستم'!D9147,Trade!A:B,2,0)</f>
        <v>#N/A</v>
      </c>
      <c r="H9147" s="34" t="s">
        <v>1034</v>
      </c>
      <c r="I9147" t="str">
        <f>VLOOKUP(H9147,Position!A:D,4,0)</f>
        <v>29d0e884-8873-4235-a4b6-2ff0bc8bc3e4</v>
      </c>
      <c r="J9147" t="str">
        <f t="shared" si="284"/>
        <v>29d0e884-8873-4235-a4b6-2ff0bc8bc3e4'</v>
      </c>
      <c r="K9147" t="s">
        <v>4008</v>
      </c>
      <c r="L9147" t="s">
        <v>1882</v>
      </c>
      <c r="M9147" t="s">
        <v>1883</v>
      </c>
      <c r="N9147" t="e">
        <f t="shared" si="285"/>
        <v>#N/A</v>
      </c>
    </row>
    <row r="9148" spans="1:14">
      <c r="A9148" s="32" t="s">
        <v>2820</v>
      </c>
      <c r="B9148" s="32" t="s">
        <v>2820</v>
      </c>
      <c r="C9148" t="str">
        <f>VLOOKUP(B9148,Sheet6!B:C,2,0)</f>
        <v>F0509FCE-B339-45E0-9DCB-75542D52C1CC</v>
      </c>
      <c r="D9148" s="34" t="s">
        <v>4011</v>
      </c>
      <c r="E9148" t="e">
        <f>VLOOKUP('نهایی براساس سیستم'!D9148,Trade!A:B,2,0)</f>
        <v>#N/A</v>
      </c>
      <c r="H9148" s="34" t="s">
        <v>1034</v>
      </c>
      <c r="I9148" t="str">
        <f>VLOOKUP(H9148,Position!A:D,4,0)</f>
        <v>29d0e884-8873-4235-a4b6-2ff0bc8bc3e4</v>
      </c>
      <c r="J9148" t="str">
        <f t="shared" si="284"/>
        <v>29d0e884-8873-4235-a4b6-2ff0bc8bc3e4'</v>
      </c>
      <c r="K9148" t="s">
        <v>4008</v>
      </c>
      <c r="L9148" t="s">
        <v>1882</v>
      </c>
      <c r="M9148" t="s">
        <v>1883</v>
      </c>
      <c r="N9148" t="e">
        <f t="shared" si="285"/>
        <v>#N/A</v>
      </c>
    </row>
    <row r="9149" spans="1:14">
      <c r="A9149" s="32" t="s">
        <v>2822</v>
      </c>
      <c r="B9149" s="32" t="s">
        <v>2822</v>
      </c>
      <c r="C9149" t="str">
        <f>VLOOKUP(B9149,Sheet6!B:C,2,0)</f>
        <v>E3430030-8B4A-4A3A-8A57-05A0718FF4C0</v>
      </c>
      <c r="D9149" s="34" t="s">
        <v>4011</v>
      </c>
      <c r="E9149" t="e">
        <f>VLOOKUP('نهایی براساس سیستم'!D9149,Trade!A:B,2,0)</f>
        <v>#N/A</v>
      </c>
      <c r="H9149" s="34" t="s">
        <v>1034</v>
      </c>
      <c r="I9149" t="str">
        <f>VLOOKUP(H9149,Position!A:D,4,0)</f>
        <v>29d0e884-8873-4235-a4b6-2ff0bc8bc3e4</v>
      </c>
      <c r="J9149" t="str">
        <f t="shared" si="284"/>
        <v>29d0e884-8873-4235-a4b6-2ff0bc8bc3e4'</v>
      </c>
      <c r="K9149" t="s">
        <v>4008</v>
      </c>
      <c r="L9149" t="s">
        <v>1882</v>
      </c>
      <c r="M9149" t="s">
        <v>1883</v>
      </c>
      <c r="N9149" t="e">
        <f t="shared" si="285"/>
        <v>#N/A</v>
      </c>
    </row>
    <row r="9150" spans="1:14">
      <c r="A9150" s="32" t="s">
        <v>2824</v>
      </c>
      <c r="B9150" s="32" t="s">
        <v>2824</v>
      </c>
      <c r="C9150" t="str">
        <f>VLOOKUP(B9150,Sheet6!B:C,2,0)</f>
        <v>DBD390BA-4D58-4CF5-A702-B726343EC9A8</v>
      </c>
      <c r="D9150" s="34" t="s">
        <v>4011</v>
      </c>
      <c r="E9150" t="e">
        <f>VLOOKUP('نهایی براساس سیستم'!D9150,Trade!A:B,2,0)</f>
        <v>#N/A</v>
      </c>
      <c r="H9150" s="34" t="s">
        <v>1034</v>
      </c>
      <c r="I9150" t="str">
        <f>VLOOKUP(H9150,Position!A:D,4,0)</f>
        <v>29d0e884-8873-4235-a4b6-2ff0bc8bc3e4</v>
      </c>
      <c r="J9150" t="str">
        <f t="shared" si="284"/>
        <v>29d0e884-8873-4235-a4b6-2ff0bc8bc3e4'</v>
      </c>
      <c r="K9150" t="s">
        <v>4008</v>
      </c>
      <c r="L9150" t="s">
        <v>1882</v>
      </c>
      <c r="M9150" t="s">
        <v>1883</v>
      </c>
      <c r="N9150" t="e">
        <f t="shared" si="285"/>
        <v>#N/A</v>
      </c>
    </row>
    <row r="9151" spans="1:14">
      <c r="A9151" s="32" t="s">
        <v>2826</v>
      </c>
      <c r="B9151" s="32" t="s">
        <v>2826</v>
      </c>
      <c r="C9151" t="str">
        <f>VLOOKUP(B9151,Sheet6!B:C,2,0)</f>
        <v>C47190B3-AED4-4585-96E1-7AEAB653A6F5</v>
      </c>
      <c r="D9151" s="34" t="s">
        <v>4011</v>
      </c>
      <c r="E9151" t="e">
        <f>VLOOKUP('نهایی براساس سیستم'!D9151,Trade!A:B,2,0)</f>
        <v>#N/A</v>
      </c>
      <c r="H9151" s="34" t="s">
        <v>1034</v>
      </c>
      <c r="I9151" t="str">
        <f>VLOOKUP(H9151,Position!A:D,4,0)</f>
        <v>29d0e884-8873-4235-a4b6-2ff0bc8bc3e4</v>
      </c>
      <c r="J9151" t="str">
        <f t="shared" si="284"/>
        <v>29d0e884-8873-4235-a4b6-2ff0bc8bc3e4'</v>
      </c>
      <c r="K9151" t="s">
        <v>4008</v>
      </c>
      <c r="L9151" t="s">
        <v>1882</v>
      </c>
      <c r="M9151" t="s">
        <v>1883</v>
      </c>
      <c r="N9151" t="e">
        <f t="shared" si="285"/>
        <v>#N/A</v>
      </c>
    </row>
    <row r="9152" spans="1:14">
      <c r="A9152" s="32" t="s">
        <v>2828</v>
      </c>
      <c r="B9152" s="32" t="s">
        <v>2828</v>
      </c>
      <c r="C9152" t="str">
        <f>VLOOKUP(B9152,Sheet6!B:C,2,0)</f>
        <v>ED70586C-9B59-4677-8F16-090AFDB5CC97</v>
      </c>
      <c r="D9152" s="34" t="s">
        <v>4011</v>
      </c>
      <c r="E9152" t="e">
        <f>VLOOKUP('نهایی براساس سیستم'!D9152,Trade!A:B,2,0)</f>
        <v>#N/A</v>
      </c>
      <c r="H9152" s="34" t="s">
        <v>1034</v>
      </c>
      <c r="I9152" t="str">
        <f>VLOOKUP(H9152,Position!A:D,4,0)</f>
        <v>29d0e884-8873-4235-a4b6-2ff0bc8bc3e4</v>
      </c>
      <c r="J9152" t="str">
        <f t="shared" si="284"/>
        <v>29d0e884-8873-4235-a4b6-2ff0bc8bc3e4'</v>
      </c>
      <c r="K9152" t="s">
        <v>4008</v>
      </c>
      <c r="L9152" t="s">
        <v>1882</v>
      </c>
      <c r="M9152" t="s">
        <v>1883</v>
      </c>
      <c r="N9152" t="e">
        <f t="shared" si="285"/>
        <v>#N/A</v>
      </c>
    </row>
    <row r="9153" spans="1:14">
      <c r="A9153" s="32" t="s">
        <v>2830</v>
      </c>
      <c r="B9153" s="32">
        <v>100</v>
      </c>
      <c r="C9153" t="str">
        <f>VLOOKUP(B9153,Sheet6!B:C,2,0)</f>
        <v>9F4DF4F7-A46F-41FB-9553-FCE71C7B0AC2</v>
      </c>
      <c r="D9153" s="34" t="s">
        <v>4011</v>
      </c>
      <c r="E9153" t="e">
        <f>VLOOKUP('نهایی براساس سیستم'!D9153,Trade!A:B,2,0)</f>
        <v>#N/A</v>
      </c>
      <c r="H9153" s="34" t="s">
        <v>1034</v>
      </c>
      <c r="I9153" t="str">
        <f>VLOOKUP(H9153,Position!A:D,4,0)</f>
        <v>29d0e884-8873-4235-a4b6-2ff0bc8bc3e4</v>
      </c>
      <c r="J9153" t="str">
        <f t="shared" si="284"/>
        <v>29d0e884-8873-4235-a4b6-2ff0bc8bc3e4'</v>
      </c>
      <c r="K9153" t="s">
        <v>4008</v>
      </c>
      <c r="L9153" t="s">
        <v>1882</v>
      </c>
      <c r="M9153" t="s">
        <v>1883</v>
      </c>
      <c r="N9153" t="e">
        <f t="shared" si="285"/>
        <v>#N/A</v>
      </c>
    </row>
    <row r="9154" spans="1:14">
      <c r="A9154" s="32" t="s">
        <v>2832</v>
      </c>
      <c r="B9154" s="32">
        <v>1000</v>
      </c>
      <c r="C9154" t="str">
        <f>VLOOKUP(B9154,Sheet6!B:C,2,0)</f>
        <v>827AB08C-91B1-4FA6-A097-019095488124</v>
      </c>
      <c r="D9154" s="34" t="s">
        <v>4011</v>
      </c>
      <c r="E9154" t="e">
        <f>VLOOKUP('نهایی براساس سیستم'!D9154,Trade!A:B,2,0)</f>
        <v>#N/A</v>
      </c>
      <c r="H9154" s="34" t="s">
        <v>1034</v>
      </c>
      <c r="I9154" t="str">
        <f>VLOOKUP(H9154,Position!A:D,4,0)</f>
        <v>29d0e884-8873-4235-a4b6-2ff0bc8bc3e4</v>
      </c>
      <c r="J9154" t="str">
        <f t="shared" si="284"/>
        <v>29d0e884-8873-4235-a4b6-2ff0bc8bc3e4'</v>
      </c>
      <c r="K9154" t="s">
        <v>4008</v>
      </c>
      <c r="L9154" t="s">
        <v>1882</v>
      </c>
      <c r="M9154" t="s">
        <v>1883</v>
      </c>
      <c r="N9154" t="e">
        <f t="shared" si="285"/>
        <v>#N/A</v>
      </c>
    </row>
    <row r="9155" spans="1:14">
      <c r="A9155" s="32" t="s">
        <v>2834</v>
      </c>
      <c r="B9155" s="32">
        <v>1010</v>
      </c>
      <c r="C9155" t="str">
        <f>VLOOKUP(B9155,Sheet6!B:C,2,0)</f>
        <v>F42A1708-BA0B-4325-96B2-C4B9BF51B690</v>
      </c>
      <c r="D9155" s="34" t="s">
        <v>4011</v>
      </c>
      <c r="E9155" t="e">
        <f>VLOOKUP('نهایی براساس سیستم'!D9155,Trade!A:B,2,0)</f>
        <v>#N/A</v>
      </c>
      <c r="H9155" s="34" t="s">
        <v>1034</v>
      </c>
      <c r="I9155" t="str">
        <f>VLOOKUP(H9155,Position!A:D,4,0)</f>
        <v>29d0e884-8873-4235-a4b6-2ff0bc8bc3e4</v>
      </c>
      <c r="J9155" t="str">
        <f t="shared" ref="J9155:J9218" si="286">I9155&amp;"'"</f>
        <v>29d0e884-8873-4235-a4b6-2ff0bc8bc3e4'</v>
      </c>
      <c r="K9155" t="s">
        <v>4008</v>
      </c>
      <c r="L9155" t="s">
        <v>1882</v>
      </c>
      <c r="M9155" t="s">
        <v>1883</v>
      </c>
      <c r="N9155" t="e">
        <f t="shared" ref="N9155:N9218" si="287">K9155&amp;""&amp;C9155&amp;""&amp;L9155&amp;""&amp;E9155&amp;""&amp;M9155&amp;""&amp;J9155&amp;"--"&amp;B9155&amp;"-"&amp;D9155&amp;"-"&amp;H9155</f>
        <v>#N/A</v>
      </c>
    </row>
    <row r="9156" spans="1:14">
      <c r="A9156" s="32" t="s">
        <v>2836</v>
      </c>
      <c r="B9156" s="32" t="s">
        <v>2836</v>
      </c>
      <c r="C9156" t="str">
        <f>VLOOKUP(B9156,Sheet6!B:C,2,0)</f>
        <v>5ACE61E3-C661-48B8-9827-1F3ACBCD0171</v>
      </c>
      <c r="D9156" s="34" t="s">
        <v>4011</v>
      </c>
      <c r="E9156" t="e">
        <f>VLOOKUP('نهایی براساس سیستم'!D9156,Trade!A:B,2,0)</f>
        <v>#N/A</v>
      </c>
      <c r="H9156" s="34" t="s">
        <v>1034</v>
      </c>
      <c r="I9156" t="str">
        <f>VLOOKUP(H9156,Position!A:D,4,0)</f>
        <v>29d0e884-8873-4235-a4b6-2ff0bc8bc3e4</v>
      </c>
      <c r="J9156" t="str">
        <f t="shared" si="286"/>
        <v>29d0e884-8873-4235-a4b6-2ff0bc8bc3e4'</v>
      </c>
      <c r="K9156" t="s">
        <v>4008</v>
      </c>
      <c r="L9156" t="s">
        <v>1882</v>
      </c>
      <c r="M9156" t="s">
        <v>1883</v>
      </c>
      <c r="N9156" t="e">
        <f t="shared" si="287"/>
        <v>#N/A</v>
      </c>
    </row>
    <row r="9157" spans="1:14">
      <c r="A9157" s="32" t="s">
        <v>2838</v>
      </c>
      <c r="B9157" s="32" t="s">
        <v>2838</v>
      </c>
      <c r="C9157" t="str">
        <f>VLOOKUP(B9157,Sheet6!B:C,2,0)</f>
        <v>18105B87-CD0D-45CB-984A-4A24C81F2AB8</v>
      </c>
      <c r="D9157" s="34" t="s">
        <v>4011</v>
      </c>
      <c r="E9157" t="e">
        <f>VLOOKUP('نهایی براساس سیستم'!D9157,Trade!A:B,2,0)</f>
        <v>#N/A</v>
      </c>
      <c r="H9157" s="34" t="s">
        <v>1034</v>
      </c>
      <c r="I9157" t="str">
        <f>VLOOKUP(H9157,Position!A:D,4,0)</f>
        <v>29d0e884-8873-4235-a4b6-2ff0bc8bc3e4</v>
      </c>
      <c r="J9157" t="str">
        <f t="shared" si="286"/>
        <v>29d0e884-8873-4235-a4b6-2ff0bc8bc3e4'</v>
      </c>
      <c r="K9157" t="s">
        <v>4008</v>
      </c>
      <c r="L9157" t="s">
        <v>1882</v>
      </c>
      <c r="M9157" t="s">
        <v>1883</v>
      </c>
      <c r="N9157" t="e">
        <f t="shared" si="287"/>
        <v>#N/A</v>
      </c>
    </row>
    <row r="9158" spans="1:14">
      <c r="A9158" s="32" t="s">
        <v>2840</v>
      </c>
      <c r="B9158" s="32" t="s">
        <v>2840</v>
      </c>
      <c r="C9158" t="str">
        <f>VLOOKUP(B9158,Sheet6!B:C,2,0)</f>
        <v>BC0DFDA8-D1AF-4925-93BE-FF412092CD39</v>
      </c>
      <c r="D9158" s="34" t="s">
        <v>4011</v>
      </c>
      <c r="E9158" t="e">
        <f>VLOOKUP('نهایی براساس سیستم'!D9158,Trade!A:B,2,0)</f>
        <v>#N/A</v>
      </c>
      <c r="H9158" s="34" t="s">
        <v>1034</v>
      </c>
      <c r="I9158" t="str">
        <f>VLOOKUP(H9158,Position!A:D,4,0)</f>
        <v>29d0e884-8873-4235-a4b6-2ff0bc8bc3e4</v>
      </c>
      <c r="J9158" t="str">
        <f t="shared" si="286"/>
        <v>29d0e884-8873-4235-a4b6-2ff0bc8bc3e4'</v>
      </c>
      <c r="K9158" t="s">
        <v>4008</v>
      </c>
      <c r="L9158" t="s">
        <v>1882</v>
      </c>
      <c r="M9158" t="s">
        <v>1883</v>
      </c>
      <c r="N9158" t="e">
        <f t="shared" si="287"/>
        <v>#N/A</v>
      </c>
    </row>
    <row r="9159" spans="1:14">
      <c r="A9159" s="32" t="s">
        <v>2842</v>
      </c>
      <c r="B9159" s="32" t="s">
        <v>2842</v>
      </c>
      <c r="C9159" t="str">
        <f>VLOOKUP(B9159,Sheet6!B:C,2,0)</f>
        <v>E4B58258-07F7-4A45-BAA0-B1D420F59A08</v>
      </c>
      <c r="D9159" s="34" t="s">
        <v>4011</v>
      </c>
      <c r="E9159" t="e">
        <f>VLOOKUP('نهایی براساس سیستم'!D9159,Trade!A:B,2,0)</f>
        <v>#N/A</v>
      </c>
      <c r="H9159" s="34" t="s">
        <v>1034</v>
      </c>
      <c r="I9159" t="str">
        <f>VLOOKUP(H9159,Position!A:D,4,0)</f>
        <v>29d0e884-8873-4235-a4b6-2ff0bc8bc3e4</v>
      </c>
      <c r="J9159" t="str">
        <f t="shared" si="286"/>
        <v>29d0e884-8873-4235-a4b6-2ff0bc8bc3e4'</v>
      </c>
      <c r="K9159" t="s">
        <v>4008</v>
      </c>
      <c r="L9159" t="s">
        <v>1882</v>
      </c>
      <c r="M9159" t="s">
        <v>1883</v>
      </c>
      <c r="N9159" t="e">
        <f t="shared" si="287"/>
        <v>#N/A</v>
      </c>
    </row>
    <row r="9160" spans="1:14">
      <c r="A9160" s="32" t="s">
        <v>2844</v>
      </c>
      <c r="B9160" s="32" t="s">
        <v>2844</v>
      </c>
      <c r="C9160" t="str">
        <f>VLOOKUP(B9160,Sheet6!B:C,2,0)</f>
        <v>2FD32B40-1FD1-45AC-9635-156B7A613DF8</v>
      </c>
      <c r="D9160" s="34" t="s">
        <v>4011</v>
      </c>
      <c r="E9160" t="e">
        <f>VLOOKUP('نهایی براساس سیستم'!D9160,Trade!A:B,2,0)</f>
        <v>#N/A</v>
      </c>
      <c r="H9160" s="34" t="s">
        <v>1034</v>
      </c>
      <c r="I9160" t="str">
        <f>VLOOKUP(H9160,Position!A:D,4,0)</f>
        <v>29d0e884-8873-4235-a4b6-2ff0bc8bc3e4</v>
      </c>
      <c r="J9160" t="str">
        <f t="shared" si="286"/>
        <v>29d0e884-8873-4235-a4b6-2ff0bc8bc3e4'</v>
      </c>
      <c r="K9160" t="s">
        <v>4008</v>
      </c>
      <c r="L9160" t="s">
        <v>1882</v>
      </c>
      <c r="M9160" t="s">
        <v>1883</v>
      </c>
      <c r="N9160" t="e">
        <f t="shared" si="287"/>
        <v>#N/A</v>
      </c>
    </row>
    <row r="9161" spans="1:14">
      <c r="A9161" s="32" t="s">
        <v>2846</v>
      </c>
      <c r="B9161" s="32" t="s">
        <v>2846</v>
      </c>
      <c r="C9161" t="str">
        <f>VLOOKUP(B9161,Sheet6!B:C,2,0)</f>
        <v>1068CF39-BABA-474C-866C-43DA821F9945</v>
      </c>
      <c r="D9161" s="34" t="s">
        <v>4011</v>
      </c>
      <c r="E9161" t="e">
        <f>VLOOKUP('نهایی براساس سیستم'!D9161,Trade!A:B,2,0)</f>
        <v>#N/A</v>
      </c>
      <c r="H9161" s="34" t="s">
        <v>1034</v>
      </c>
      <c r="I9161" t="str">
        <f>VLOOKUP(H9161,Position!A:D,4,0)</f>
        <v>29d0e884-8873-4235-a4b6-2ff0bc8bc3e4</v>
      </c>
      <c r="J9161" t="str">
        <f t="shared" si="286"/>
        <v>29d0e884-8873-4235-a4b6-2ff0bc8bc3e4'</v>
      </c>
      <c r="K9161" t="s">
        <v>4008</v>
      </c>
      <c r="L9161" t="s">
        <v>1882</v>
      </c>
      <c r="M9161" t="s">
        <v>1883</v>
      </c>
      <c r="N9161" t="e">
        <f t="shared" si="287"/>
        <v>#N/A</v>
      </c>
    </row>
    <row r="9162" spans="1:14">
      <c r="A9162" s="32" t="s">
        <v>2848</v>
      </c>
      <c r="B9162" s="32" t="s">
        <v>2848</v>
      </c>
      <c r="C9162" t="str">
        <f>VLOOKUP(B9162,Sheet6!B:C,2,0)</f>
        <v>0F3385C7-9EBD-47B0-AE69-7C02F0474186</v>
      </c>
      <c r="D9162" s="34" t="s">
        <v>4011</v>
      </c>
      <c r="E9162" t="e">
        <f>VLOOKUP('نهایی براساس سیستم'!D9162,Trade!A:B,2,0)</f>
        <v>#N/A</v>
      </c>
      <c r="H9162" s="34" t="s">
        <v>1034</v>
      </c>
      <c r="I9162" t="str">
        <f>VLOOKUP(H9162,Position!A:D,4,0)</f>
        <v>29d0e884-8873-4235-a4b6-2ff0bc8bc3e4</v>
      </c>
      <c r="J9162" t="str">
        <f t="shared" si="286"/>
        <v>29d0e884-8873-4235-a4b6-2ff0bc8bc3e4'</v>
      </c>
      <c r="K9162" t="s">
        <v>4008</v>
      </c>
      <c r="L9162" t="s">
        <v>1882</v>
      </c>
      <c r="M9162" t="s">
        <v>1883</v>
      </c>
      <c r="N9162" t="e">
        <f t="shared" si="287"/>
        <v>#N/A</v>
      </c>
    </row>
    <row r="9163" spans="1:14">
      <c r="A9163" s="32" t="s">
        <v>2850</v>
      </c>
      <c r="B9163" s="32" t="s">
        <v>2850</v>
      </c>
      <c r="C9163" t="str">
        <f>VLOOKUP(B9163,Sheet6!B:C,2,0)</f>
        <v>6D5A0646-B22C-479C-92C7-55EFD2351E6E</v>
      </c>
      <c r="D9163" s="34" t="s">
        <v>4011</v>
      </c>
      <c r="E9163" t="e">
        <f>VLOOKUP('نهایی براساس سیستم'!D9163,Trade!A:B,2,0)</f>
        <v>#N/A</v>
      </c>
      <c r="H9163" s="34" t="s">
        <v>1034</v>
      </c>
      <c r="I9163" t="str">
        <f>VLOOKUP(H9163,Position!A:D,4,0)</f>
        <v>29d0e884-8873-4235-a4b6-2ff0bc8bc3e4</v>
      </c>
      <c r="J9163" t="str">
        <f t="shared" si="286"/>
        <v>29d0e884-8873-4235-a4b6-2ff0bc8bc3e4'</v>
      </c>
      <c r="K9163" t="s">
        <v>4008</v>
      </c>
      <c r="L9163" t="s">
        <v>1882</v>
      </c>
      <c r="M9163" t="s">
        <v>1883</v>
      </c>
      <c r="N9163" t="e">
        <f t="shared" si="287"/>
        <v>#N/A</v>
      </c>
    </row>
    <row r="9164" spans="1:14">
      <c r="A9164" s="32" t="s">
        <v>2852</v>
      </c>
      <c r="B9164" s="32" t="s">
        <v>2852</v>
      </c>
      <c r="C9164" t="str">
        <f>VLOOKUP(B9164,Sheet6!B:C,2,0)</f>
        <v>C41ABDE4-08B1-49F3-8320-FDA2E009D358</v>
      </c>
      <c r="D9164" s="34" t="s">
        <v>4011</v>
      </c>
      <c r="E9164" t="e">
        <f>VLOOKUP('نهایی براساس سیستم'!D9164,Trade!A:B,2,0)</f>
        <v>#N/A</v>
      </c>
      <c r="H9164" s="34" t="s">
        <v>1034</v>
      </c>
      <c r="I9164" t="str">
        <f>VLOOKUP(H9164,Position!A:D,4,0)</f>
        <v>29d0e884-8873-4235-a4b6-2ff0bc8bc3e4</v>
      </c>
      <c r="J9164" t="str">
        <f t="shared" si="286"/>
        <v>29d0e884-8873-4235-a4b6-2ff0bc8bc3e4'</v>
      </c>
      <c r="K9164" t="s">
        <v>4008</v>
      </c>
      <c r="L9164" t="s">
        <v>1882</v>
      </c>
      <c r="M9164" t="s">
        <v>1883</v>
      </c>
      <c r="N9164" t="e">
        <f t="shared" si="287"/>
        <v>#N/A</v>
      </c>
    </row>
    <row r="9165" spans="1:14">
      <c r="A9165" s="32" t="s">
        <v>2854</v>
      </c>
      <c r="B9165" s="32" t="s">
        <v>2854</v>
      </c>
      <c r="C9165" t="str">
        <f>VLOOKUP(B9165,Sheet6!B:C,2,0)</f>
        <v>FFA62283-429C-415E-8333-1A6D56B15841</v>
      </c>
      <c r="D9165" s="34" t="s">
        <v>4011</v>
      </c>
      <c r="E9165" t="e">
        <f>VLOOKUP('نهایی براساس سیستم'!D9165,Trade!A:B,2,0)</f>
        <v>#N/A</v>
      </c>
      <c r="H9165" s="34" t="s">
        <v>1034</v>
      </c>
      <c r="I9165" t="str">
        <f>VLOOKUP(H9165,Position!A:D,4,0)</f>
        <v>29d0e884-8873-4235-a4b6-2ff0bc8bc3e4</v>
      </c>
      <c r="J9165" t="str">
        <f t="shared" si="286"/>
        <v>29d0e884-8873-4235-a4b6-2ff0bc8bc3e4'</v>
      </c>
      <c r="K9165" t="s">
        <v>4008</v>
      </c>
      <c r="L9165" t="s">
        <v>1882</v>
      </c>
      <c r="M9165" t="s">
        <v>1883</v>
      </c>
      <c r="N9165" t="e">
        <f t="shared" si="287"/>
        <v>#N/A</v>
      </c>
    </row>
    <row r="9166" spans="1:14">
      <c r="A9166" s="32" t="s">
        <v>2856</v>
      </c>
      <c r="B9166" s="32" t="s">
        <v>2856</v>
      </c>
      <c r="C9166" t="str">
        <f>VLOOKUP(B9166,Sheet6!B:C,2,0)</f>
        <v>69E8E384-ED82-49FA-9C94-C5A38590E4E0</v>
      </c>
      <c r="D9166" s="34" t="s">
        <v>4011</v>
      </c>
      <c r="E9166" t="e">
        <f>VLOOKUP('نهایی براساس سیستم'!D9166,Trade!A:B,2,0)</f>
        <v>#N/A</v>
      </c>
      <c r="H9166" s="34" t="s">
        <v>1034</v>
      </c>
      <c r="I9166" t="str">
        <f>VLOOKUP(H9166,Position!A:D,4,0)</f>
        <v>29d0e884-8873-4235-a4b6-2ff0bc8bc3e4</v>
      </c>
      <c r="J9166" t="str">
        <f t="shared" si="286"/>
        <v>29d0e884-8873-4235-a4b6-2ff0bc8bc3e4'</v>
      </c>
      <c r="K9166" t="s">
        <v>4008</v>
      </c>
      <c r="L9166" t="s">
        <v>1882</v>
      </c>
      <c r="M9166" t="s">
        <v>1883</v>
      </c>
      <c r="N9166" t="e">
        <f t="shared" si="287"/>
        <v>#N/A</v>
      </c>
    </row>
    <row r="9167" spans="1:14">
      <c r="A9167" s="32" t="s">
        <v>2858</v>
      </c>
      <c r="B9167" s="32" t="s">
        <v>2858</v>
      </c>
      <c r="C9167" t="str">
        <f>VLOOKUP(B9167,Sheet6!B:C,2,0)</f>
        <v>6F988B36-C74A-4677-90EB-B72CEF3DEA9A</v>
      </c>
      <c r="D9167" s="34" t="s">
        <v>4011</v>
      </c>
      <c r="E9167" t="e">
        <f>VLOOKUP('نهایی براساس سیستم'!D9167,Trade!A:B,2,0)</f>
        <v>#N/A</v>
      </c>
      <c r="H9167" s="34" t="s">
        <v>1034</v>
      </c>
      <c r="I9167" t="str">
        <f>VLOOKUP(H9167,Position!A:D,4,0)</f>
        <v>29d0e884-8873-4235-a4b6-2ff0bc8bc3e4</v>
      </c>
      <c r="J9167" t="str">
        <f t="shared" si="286"/>
        <v>29d0e884-8873-4235-a4b6-2ff0bc8bc3e4'</v>
      </c>
      <c r="K9167" t="s">
        <v>4008</v>
      </c>
      <c r="L9167" t="s">
        <v>1882</v>
      </c>
      <c r="M9167" t="s">
        <v>1883</v>
      </c>
      <c r="N9167" t="e">
        <f t="shared" si="287"/>
        <v>#N/A</v>
      </c>
    </row>
    <row r="9168" spans="1:14">
      <c r="A9168" s="32" t="s">
        <v>2860</v>
      </c>
      <c r="B9168" s="32" t="s">
        <v>2860</v>
      </c>
      <c r="C9168" t="str">
        <f>VLOOKUP(B9168,Sheet6!B:C,2,0)</f>
        <v>65259C9A-BAB8-4128-82EC-63861B9E49F6</v>
      </c>
      <c r="D9168" s="34" t="s">
        <v>4011</v>
      </c>
      <c r="E9168" t="e">
        <f>VLOOKUP('نهایی براساس سیستم'!D9168,Trade!A:B,2,0)</f>
        <v>#N/A</v>
      </c>
      <c r="H9168" s="34" t="s">
        <v>1034</v>
      </c>
      <c r="I9168" t="str">
        <f>VLOOKUP(H9168,Position!A:D,4,0)</f>
        <v>29d0e884-8873-4235-a4b6-2ff0bc8bc3e4</v>
      </c>
      <c r="J9168" t="str">
        <f t="shared" si="286"/>
        <v>29d0e884-8873-4235-a4b6-2ff0bc8bc3e4'</v>
      </c>
      <c r="K9168" t="s">
        <v>4008</v>
      </c>
      <c r="L9168" t="s">
        <v>1882</v>
      </c>
      <c r="M9168" t="s">
        <v>1883</v>
      </c>
      <c r="N9168" t="e">
        <f t="shared" si="287"/>
        <v>#N/A</v>
      </c>
    </row>
    <row r="9169" spans="1:14">
      <c r="A9169" s="32" t="s">
        <v>2862</v>
      </c>
      <c r="B9169" s="32" t="s">
        <v>2862</v>
      </c>
      <c r="C9169" t="str">
        <f>VLOOKUP(B9169,Sheet6!B:C,2,0)</f>
        <v>A4E5779C-36CA-4044-98D9-2234E9D738E0</v>
      </c>
      <c r="D9169" s="34" t="s">
        <v>4011</v>
      </c>
      <c r="E9169" t="e">
        <f>VLOOKUP('نهایی براساس سیستم'!D9169,Trade!A:B,2,0)</f>
        <v>#N/A</v>
      </c>
      <c r="H9169" s="34" t="s">
        <v>1034</v>
      </c>
      <c r="I9169" t="str">
        <f>VLOOKUP(H9169,Position!A:D,4,0)</f>
        <v>29d0e884-8873-4235-a4b6-2ff0bc8bc3e4</v>
      </c>
      <c r="J9169" t="str">
        <f t="shared" si="286"/>
        <v>29d0e884-8873-4235-a4b6-2ff0bc8bc3e4'</v>
      </c>
      <c r="K9169" t="s">
        <v>4008</v>
      </c>
      <c r="L9169" t="s">
        <v>1882</v>
      </c>
      <c r="M9169" t="s">
        <v>1883</v>
      </c>
      <c r="N9169" t="e">
        <f t="shared" si="287"/>
        <v>#N/A</v>
      </c>
    </row>
    <row r="9170" spans="1:14">
      <c r="A9170" s="32" t="s">
        <v>2864</v>
      </c>
      <c r="B9170" s="32" t="s">
        <v>2864</v>
      </c>
      <c r="C9170" t="str">
        <f>VLOOKUP(B9170,Sheet6!B:C,2,0)</f>
        <v>4C80BDAE-2B3D-4E03-9BEF-22A78C0FA156</v>
      </c>
      <c r="D9170" s="34" t="s">
        <v>4011</v>
      </c>
      <c r="E9170" t="e">
        <f>VLOOKUP('نهایی براساس سیستم'!D9170,Trade!A:B,2,0)</f>
        <v>#N/A</v>
      </c>
      <c r="H9170" s="34" t="s">
        <v>1034</v>
      </c>
      <c r="I9170" t="str">
        <f>VLOOKUP(H9170,Position!A:D,4,0)</f>
        <v>29d0e884-8873-4235-a4b6-2ff0bc8bc3e4</v>
      </c>
      <c r="J9170" t="str">
        <f t="shared" si="286"/>
        <v>29d0e884-8873-4235-a4b6-2ff0bc8bc3e4'</v>
      </c>
      <c r="K9170" t="s">
        <v>4008</v>
      </c>
      <c r="L9170" t="s">
        <v>1882</v>
      </c>
      <c r="M9170" t="s">
        <v>1883</v>
      </c>
      <c r="N9170" t="e">
        <f t="shared" si="287"/>
        <v>#N/A</v>
      </c>
    </row>
    <row r="9171" spans="1:14">
      <c r="A9171" s="32" t="s">
        <v>2866</v>
      </c>
      <c r="B9171" s="32" t="s">
        <v>2866</v>
      </c>
      <c r="C9171" t="str">
        <f>VLOOKUP(B9171,Sheet6!B:C,2,0)</f>
        <v>FC9EC6EA-CE66-4AF8-AC59-079A7847AB1A</v>
      </c>
      <c r="D9171" s="34" t="s">
        <v>4011</v>
      </c>
      <c r="E9171" t="e">
        <f>VLOOKUP('نهایی براساس سیستم'!D9171,Trade!A:B,2,0)</f>
        <v>#N/A</v>
      </c>
      <c r="H9171" s="34" t="s">
        <v>1034</v>
      </c>
      <c r="I9171" t="str">
        <f>VLOOKUP(H9171,Position!A:D,4,0)</f>
        <v>29d0e884-8873-4235-a4b6-2ff0bc8bc3e4</v>
      </c>
      <c r="J9171" t="str">
        <f t="shared" si="286"/>
        <v>29d0e884-8873-4235-a4b6-2ff0bc8bc3e4'</v>
      </c>
      <c r="K9171" t="s">
        <v>4008</v>
      </c>
      <c r="L9171" t="s">
        <v>1882</v>
      </c>
      <c r="M9171" t="s">
        <v>1883</v>
      </c>
      <c r="N9171" t="e">
        <f t="shared" si="287"/>
        <v>#N/A</v>
      </c>
    </row>
    <row r="9172" spans="1:14">
      <c r="A9172" s="32" t="s">
        <v>2868</v>
      </c>
      <c r="B9172" s="32" t="s">
        <v>2868</v>
      </c>
      <c r="C9172" t="str">
        <f>VLOOKUP(B9172,Sheet6!B:C,2,0)</f>
        <v>8604E06F-353D-459E-A952-E52CA32DCD08</v>
      </c>
      <c r="D9172" s="34" t="s">
        <v>4011</v>
      </c>
      <c r="E9172" t="e">
        <f>VLOOKUP('نهایی براساس سیستم'!D9172,Trade!A:B,2,0)</f>
        <v>#N/A</v>
      </c>
      <c r="H9172" s="34" t="s">
        <v>1034</v>
      </c>
      <c r="I9172" t="str">
        <f>VLOOKUP(H9172,Position!A:D,4,0)</f>
        <v>29d0e884-8873-4235-a4b6-2ff0bc8bc3e4</v>
      </c>
      <c r="J9172" t="str">
        <f t="shared" si="286"/>
        <v>29d0e884-8873-4235-a4b6-2ff0bc8bc3e4'</v>
      </c>
      <c r="K9172" t="s">
        <v>4008</v>
      </c>
      <c r="L9172" t="s">
        <v>1882</v>
      </c>
      <c r="M9172" t="s">
        <v>1883</v>
      </c>
      <c r="N9172" t="e">
        <f t="shared" si="287"/>
        <v>#N/A</v>
      </c>
    </row>
    <row r="9173" spans="1:14">
      <c r="A9173" s="32" t="s">
        <v>2870</v>
      </c>
      <c r="B9173" s="32" t="s">
        <v>2870</v>
      </c>
      <c r="C9173" t="str">
        <f>VLOOKUP(B9173,Sheet6!B:C,2,0)</f>
        <v>830B3140-9D2F-48C5-BEDF-808C0A117AE9</v>
      </c>
      <c r="D9173" s="34" t="s">
        <v>4011</v>
      </c>
      <c r="E9173" t="e">
        <f>VLOOKUP('نهایی براساس سیستم'!D9173,Trade!A:B,2,0)</f>
        <v>#N/A</v>
      </c>
      <c r="H9173" s="34" t="s">
        <v>1034</v>
      </c>
      <c r="I9173" t="str">
        <f>VLOOKUP(H9173,Position!A:D,4,0)</f>
        <v>29d0e884-8873-4235-a4b6-2ff0bc8bc3e4</v>
      </c>
      <c r="J9173" t="str">
        <f t="shared" si="286"/>
        <v>29d0e884-8873-4235-a4b6-2ff0bc8bc3e4'</v>
      </c>
      <c r="K9173" t="s">
        <v>4008</v>
      </c>
      <c r="L9173" t="s">
        <v>1882</v>
      </c>
      <c r="M9173" t="s">
        <v>1883</v>
      </c>
      <c r="N9173" t="e">
        <f t="shared" si="287"/>
        <v>#N/A</v>
      </c>
    </row>
    <row r="9174" spans="1:14">
      <c r="A9174" s="32" t="s">
        <v>2872</v>
      </c>
      <c r="B9174" s="32" t="s">
        <v>2872</v>
      </c>
      <c r="C9174" t="str">
        <f>VLOOKUP(B9174,Sheet6!B:C,2,0)</f>
        <v>93B919FA-9399-465D-A433-0EED3A66FE18</v>
      </c>
      <c r="D9174" s="34" t="s">
        <v>4011</v>
      </c>
      <c r="E9174" t="e">
        <f>VLOOKUP('نهایی براساس سیستم'!D9174,Trade!A:B,2,0)</f>
        <v>#N/A</v>
      </c>
      <c r="H9174" s="34" t="s">
        <v>1034</v>
      </c>
      <c r="I9174" t="str">
        <f>VLOOKUP(H9174,Position!A:D,4,0)</f>
        <v>29d0e884-8873-4235-a4b6-2ff0bc8bc3e4</v>
      </c>
      <c r="J9174" t="str">
        <f t="shared" si="286"/>
        <v>29d0e884-8873-4235-a4b6-2ff0bc8bc3e4'</v>
      </c>
      <c r="K9174" t="s">
        <v>4008</v>
      </c>
      <c r="L9174" t="s">
        <v>1882</v>
      </c>
      <c r="M9174" t="s">
        <v>1883</v>
      </c>
      <c r="N9174" t="e">
        <f t="shared" si="287"/>
        <v>#N/A</v>
      </c>
    </row>
    <row r="9175" spans="1:14">
      <c r="A9175" s="32" t="s">
        <v>2874</v>
      </c>
      <c r="B9175" s="32" t="s">
        <v>2874</v>
      </c>
      <c r="C9175" t="str">
        <f>VLOOKUP(B9175,Sheet6!B:C,2,0)</f>
        <v>4DEA6A7B-966B-41F0-85E8-88D84C0866B1</v>
      </c>
      <c r="D9175" s="34" t="s">
        <v>4011</v>
      </c>
      <c r="E9175" t="e">
        <f>VLOOKUP('نهایی براساس سیستم'!D9175,Trade!A:B,2,0)</f>
        <v>#N/A</v>
      </c>
      <c r="H9175" s="34" t="s">
        <v>1034</v>
      </c>
      <c r="I9175" t="str">
        <f>VLOOKUP(H9175,Position!A:D,4,0)</f>
        <v>29d0e884-8873-4235-a4b6-2ff0bc8bc3e4</v>
      </c>
      <c r="J9175" t="str">
        <f t="shared" si="286"/>
        <v>29d0e884-8873-4235-a4b6-2ff0bc8bc3e4'</v>
      </c>
      <c r="K9175" t="s">
        <v>4008</v>
      </c>
      <c r="L9175" t="s">
        <v>1882</v>
      </c>
      <c r="M9175" t="s">
        <v>1883</v>
      </c>
      <c r="N9175" t="e">
        <f t="shared" si="287"/>
        <v>#N/A</v>
      </c>
    </row>
    <row r="9176" spans="1:14">
      <c r="A9176" s="32" t="s">
        <v>2876</v>
      </c>
      <c r="B9176" s="32" t="s">
        <v>2876</v>
      </c>
      <c r="C9176" t="str">
        <f>VLOOKUP(B9176,Sheet6!B:C,2,0)</f>
        <v>D52893D0-86E3-4BC0-9316-773E3D5EBEB9</v>
      </c>
      <c r="D9176" s="34" t="s">
        <v>4011</v>
      </c>
      <c r="E9176" t="e">
        <f>VLOOKUP('نهایی براساس سیستم'!D9176,Trade!A:B,2,0)</f>
        <v>#N/A</v>
      </c>
      <c r="H9176" s="34" t="s">
        <v>1034</v>
      </c>
      <c r="I9176" t="str">
        <f>VLOOKUP(H9176,Position!A:D,4,0)</f>
        <v>29d0e884-8873-4235-a4b6-2ff0bc8bc3e4</v>
      </c>
      <c r="J9176" t="str">
        <f t="shared" si="286"/>
        <v>29d0e884-8873-4235-a4b6-2ff0bc8bc3e4'</v>
      </c>
      <c r="K9176" t="s">
        <v>4008</v>
      </c>
      <c r="L9176" t="s">
        <v>1882</v>
      </c>
      <c r="M9176" t="s">
        <v>1883</v>
      </c>
      <c r="N9176" t="e">
        <f t="shared" si="287"/>
        <v>#N/A</v>
      </c>
    </row>
    <row r="9177" spans="1:14">
      <c r="A9177" s="32" t="s">
        <v>2878</v>
      </c>
      <c r="B9177" s="32" t="s">
        <v>2878</v>
      </c>
      <c r="C9177" t="str">
        <f>VLOOKUP(B9177,Sheet6!B:C,2,0)</f>
        <v>B5EF9BF5-AE3F-45C8-8906-AEC483C6B646</v>
      </c>
      <c r="D9177" s="34" t="s">
        <v>4011</v>
      </c>
      <c r="E9177" t="e">
        <f>VLOOKUP('نهایی براساس سیستم'!D9177,Trade!A:B,2,0)</f>
        <v>#N/A</v>
      </c>
      <c r="H9177" s="34" t="s">
        <v>1034</v>
      </c>
      <c r="I9177" t="str">
        <f>VLOOKUP(H9177,Position!A:D,4,0)</f>
        <v>29d0e884-8873-4235-a4b6-2ff0bc8bc3e4</v>
      </c>
      <c r="J9177" t="str">
        <f t="shared" si="286"/>
        <v>29d0e884-8873-4235-a4b6-2ff0bc8bc3e4'</v>
      </c>
      <c r="K9177" t="s">
        <v>4008</v>
      </c>
      <c r="L9177" t="s">
        <v>1882</v>
      </c>
      <c r="M9177" t="s">
        <v>1883</v>
      </c>
      <c r="N9177" t="e">
        <f t="shared" si="287"/>
        <v>#N/A</v>
      </c>
    </row>
    <row r="9178" spans="1:14">
      <c r="A9178" s="32" t="s">
        <v>2880</v>
      </c>
      <c r="B9178" s="32" t="s">
        <v>2880</v>
      </c>
      <c r="C9178" t="str">
        <f>VLOOKUP(B9178,Sheet6!B:C,2,0)</f>
        <v>6AA9AC3B-FFF4-4AA5-A05C-322A29515AD4</v>
      </c>
      <c r="D9178" s="34" t="s">
        <v>4011</v>
      </c>
      <c r="E9178" t="e">
        <f>VLOOKUP('نهایی براساس سیستم'!D9178,Trade!A:B,2,0)</f>
        <v>#N/A</v>
      </c>
      <c r="H9178" s="34" t="s">
        <v>1034</v>
      </c>
      <c r="I9178" t="str">
        <f>VLOOKUP(H9178,Position!A:D,4,0)</f>
        <v>29d0e884-8873-4235-a4b6-2ff0bc8bc3e4</v>
      </c>
      <c r="J9178" t="str">
        <f t="shared" si="286"/>
        <v>29d0e884-8873-4235-a4b6-2ff0bc8bc3e4'</v>
      </c>
      <c r="K9178" t="s">
        <v>4008</v>
      </c>
      <c r="L9178" t="s">
        <v>1882</v>
      </c>
      <c r="M9178" t="s">
        <v>1883</v>
      </c>
      <c r="N9178" t="e">
        <f t="shared" si="287"/>
        <v>#N/A</v>
      </c>
    </row>
    <row r="9179" spans="1:14">
      <c r="A9179" s="32" t="s">
        <v>1</v>
      </c>
      <c r="B9179" s="32">
        <v>110</v>
      </c>
      <c r="C9179" t="str">
        <f>VLOOKUP(B9179,Sheet6!B:C,2,0)</f>
        <v>40C05286-9F80-4849-BB83-2F96873F8992</v>
      </c>
      <c r="D9179" s="34" t="s">
        <v>4011</v>
      </c>
      <c r="E9179" t="e">
        <f>VLOOKUP('نهایی براساس سیستم'!D9179,Trade!A:B,2,0)</f>
        <v>#N/A</v>
      </c>
      <c r="H9179" s="34" t="s">
        <v>1034</v>
      </c>
      <c r="I9179" t="str">
        <f>VLOOKUP(H9179,Position!A:D,4,0)</f>
        <v>29d0e884-8873-4235-a4b6-2ff0bc8bc3e4</v>
      </c>
      <c r="J9179" t="str">
        <f t="shared" si="286"/>
        <v>29d0e884-8873-4235-a4b6-2ff0bc8bc3e4'</v>
      </c>
      <c r="K9179" t="s">
        <v>4008</v>
      </c>
      <c r="L9179" t="s">
        <v>1882</v>
      </c>
      <c r="M9179" t="s">
        <v>1883</v>
      </c>
      <c r="N9179" t="e">
        <f t="shared" si="287"/>
        <v>#N/A</v>
      </c>
    </row>
    <row r="9180" spans="1:14">
      <c r="A9180" s="32" t="s">
        <v>2883</v>
      </c>
      <c r="B9180" s="32">
        <v>1100</v>
      </c>
      <c r="C9180" t="str">
        <f>VLOOKUP(B9180,Sheet6!B:C,2,0)</f>
        <v>FC02644B-970C-427D-A27B-B834A86ED37D</v>
      </c>
      <c r="D9180" s="34" t="s">
        <v>4011</v>
      </c>
      <c r="E9180" t="e">
        <f>VLOOKUP('نهایی براساس سیستم'!D9180,Trade!A:B,2,0)</f>
        <v>#N/A</v>
      </c>
      <c r="H9180" s="34" t="s">
        <v>1034</v>
      </c>
      <c r="I9180" t="str">
        <f>VLOOKUP(H9180,Position!A:D,4,0)</f>
        <v>29d0e884-8873-4235-a4b6-2ff0bc8bc3e4</v>
      </c>
      <c r="J9180" t="str">
        <f t="shared" si="286"/>
        <v>29d0e884-8873-4235-a4b6-2ff0bc8bc3e4'</v>
      </c>
      <c r="K9180" t="s">
        <v>4008</v>
      </c>
      <c r="L9180" t="s">
        <v>1882</v>
      </c>
      <c r="M9180" t="s">
        <v>1883</v>
      </c>
      <c r="N9180" t="e">
        <f t="shared" si="287"/>
        <v>#N/A</v>
      </c>
    </row>
    <row r="9181" spans="1:14">
      <c r="A9181" s="32" t="s">
        <v>21</v>
      </c>
      <c r="B9181" s="32">
        <v>1110</v>
      </c>
      <c r="C9181" t="str">
        <f>VLOOKUP(B9181,Sheet6!B:C,2,0)</f>
        <v>D4071E03-20A0-414D-BEC8-5C00C96B7F37</v>
      </c>
      <c r="D9181" s="34" t="s">
        <v>4011</v>
      </c>
      <c r="E9181" t="e">
        <f>VLOOKUP('نهایی براساس سیستم'!D9181,Trade!A:B,2,0)</f>
        <v>#N/A</v>
      </c>
      <c r="H9181" s="34" t="s">
        <v>1034</v>
      </c>
      <c r="I9181" t="str">
        <f>VLOOKUP(H9181,Position!A:D,4,0)</f>
        <v>29d0e884-8873-4235-a4b6-2ff0bc8bc3e4</v>
      </c>
      <c r="J9181" t="str">
        <f t="shared" si="286"/>
        <v>29d0e884-8873-4235-a4b6-2ff0bc8bc3e4'</v>
      </c>
      <c r="K9181" t="s">
        <v>4008</v>
      </c>
      <c r="L9181" t="s">
        <v>1882</v>
      </c>
      <c r="M9181" t="s">
        <v>1883</v>
      </c>
      <c r="N9181" t="e">
        <f t="shared" si="287"/>
        <v>#N/A</v>
      </c>
    </row>
    <row r="9182" spans="1:14">
      <c r="A9182" s="32" t="s">
        <v>2886</v>
      </c>
      <c r="B9182" s="32" t="s">
        <v>2886</v>
      </c>
      <c r="C9182" t="str">
        <f>VLOOKUP(B9182,Sheet6!B:C,2,0)</f>
        <v>8037E6E9-97BC-4950-9DE9-BF7C31BF67CD</v>
      </c>
      <c r="D9182" s="34" t="s">
        <v>4011</v>
      </c>
      <c r="E9182" t="e">
        <f>VLOOKUP('نهایی براساس سیستم'!D9182,Trade!A:B,2,0)</f>
        <v>#N/A</v>
      </c>
      <c r="H9182" s="34" t="s">
        <v>1034</v>
      </c>
      <c r="I9182" t="str">
        <f>VLOOKUP(H9182,Position!A:D,4,0)</f>
        <v>29d0e884-8873-4235-a4b6-2ff0bc8bc3e4</v>
      </c>
      <c r="J9182" t="str">
        <f t="shared" si="286"/>
        <v>29d0e884-8873-4235-a4b6-2ff0bc8bc3e4'</v>
      </c>
      <c r="K9182" t="s">
        <v>4008</v>
      </c>
      <c r="L9182" t="s">
        <v>1882</v>
      </c>
      <c r="M9182" t="s">
        <v>1883</v>
      </c>
      <c r="N9182" t="e">
        <f t="shared" si="287"/>
        <v>#N/A</v>
      </c>
    </row>
    <row r="9183" spans="1:14">
      <c r="A9183" s="32" t="s">
        <v>2888</v>
      </c>
      <c r="B9183" s="32" t="s">
        <v>2888</v>
      </c>
      <c r="C9183" t="str">
        <f>VLOOKUP(B9183,Sheet6!B:C,2,0)</f>
        <v>FC5C5DD1-7B3C-417B-869E-41326B16E716</v>
      </c>
      <c r="D9183" s="34" t="s">
        <v>4011</v>
      </c>
      <c r="E9183" t="e">
        <f>VLOOKUP('نهایی براساس سیستم'!D9183,Trade!A:B,2,0)</f>
        <v>#N/A</v>
      </c>
      <c r="H9183" s="34" t="s">
        <v>1034</v>
      </c>
      <c r="I9183" t="str">
        <f>VLOOKUP(H9183,Position!A:D,4,0)</f>
        <v>29d0e884-8873-4235-a4b6-2ff0bc8bc3e4</v>
      </c>
      <c r="J9183" t="str">
        <f t="shared" si="286"/>
        <v>29d0e884-8873-4235-a4b6-2ff0bc8bc3e4'</v>
      </c>
      <c r="K9183" t="s">
        <v>4008</v>
      </c>
      <c r="L9183" t="s">
        <v>1882</v>
      </c>
      <c r="M9183" t="s">
        <v>1883</v>
      </c>
      <c r="N9183" t="e">
        <f t="shared" si="287"/>
        <v>#N/A</v>
      </c>
    </row>
    <row r="9184" spans="1:14">
      <c r="A9184" s="32" t="s">
        <v>2</v>
      </c>
      <c r="B9184" s="32">
        <v>120</v>
      </c>
      <c r="C9184" t="str">
        <f>VLOOKUP(B9184,Sheet6!B:C,2,0)</f>
        <v>67E5267F-6B7A-4494-9137-2E154CE15C26</v>
      </c>
      <c r="D9184" s="34" t="s">
        <v>4011</v>
      </c>
      <c r="E9184" t="e">
        <f>VLOOKUP('نهایی براساس سیستم'!D9184,Trade!A:B,2,0)</f>
        <v>#N/A</v>
      </c>
      <c r="H9184" s="34" t="s">
        <v>1034</v>
      </c>
      <c r="I9184" t="str">
        <f>VLOOKUP(H9184,Position!A:D,4,0)</f>
        <v>29d0e884-8873-4235-a4b6-2ff0bc8bc3e4</v>
      </c>
      <c r="J9184" t="str">
        <f t="shared" si="286"/>
        <v>29d0e884-8873-4235-a4b6-2ff0bc8bc3e4'</v>
      </c>
      <c r="K9184" t="s">
        <v>4008</v>
      </c>
      <c r="L9184" t="s">
        <v>1882</v>
      </c>
      <c r="M9184" t="s">
        <v>1883</v>
      </c>
      <c r="N9184" t="e">
        <f t="shared" si="287"/>
        <v>#N/A</v>
      </c>
    </row>
    <row r="9185" spans="1:14">
      <c r="A9185" s="32" t="s">
        <v>2891</v>
      </c>
      <c r="B9185" s="32">
        <v>1200</v>
      </c>
      <c r="C9185" t="str">
        <f>VLOOKUP(B9185,Sheet6!B:C,2,0)</f>
        <v>7687DC4B-CEA8-421C-8974-F95345E57C8D</v>
      </c>
      <c r="D9185" s="34" t="s">
        <v>4011</v>
      </c>
      <c r="E9185" t="e">
        <f>VLOOKUP('نهایی براساس سیستم'!D9185,Trade!A:B,2,0)</f>
        <v>#N/A</v>
      </c>
      <c r="H9185" s="34" t="s">
        <v>1034</v>
      </c>
      <c r="I9185" t="str">
        <f>VLOOKUP(H9185,Position!A:D,4,0)</f>
        <v>29d0e884-8873-4235-a4b6-2ff0bc8bc3e4</v>
      </c>
      <c r="J9185" t="str">
        <f t="shared" si="286"/>
        <v>29d0e884-8873-4235-a4b6-2ff0bc8bc3e4'</v>
      </c>
      <c r="K9185" t="s">
        <v>4008</v>
      </c>
      <c r="L9185" t="s">
        <v>1882</v>
      </c>
      <c r="M9185" t="s">
        <v>1883</v>
      </c>
      <c r="N9185" t="e">
        <f t="shared" si="287"/>
        <v>#N/A</v>
      </c>
    </row>
    <row r="9186" spans="1:14">
      <c r="A9186" s="32" t="s">
        <v>22</v>
      </c>
      <c r="B9186" s="32">
        <v>1210</v>
      </c>
      <c r="C9186" t="str">
        <f>VLOOKUP(B9186,Sheet6!B:C,2,0)</f>
        <v>6EE42524-95E4-4B16-AE47-4F98D96D1B14</v>
      </c>
      <c r="D9186" s="34" t="s">
        <v>4011</v>
      </c>
      <c r="E9186" t="e">
        <f>VLOOKUP('نهایی براساس سیستم'!D9186,Trade!A:B,2,0)</f>
        <v>#N/A</v>
      </c>
      <c r="H9186" s="34" t="s">
        <v>1034</v>
      </c>
      <c r="I9186" t="str">
        <f>VLOOKUP(H9186,Position!A:D,4,0)</f>
        <v>29d0e884-8873-4235-a4b6-2ff0bc8bc3e4</v>
      </c>
      <c r="J9186" t="str">
        <f t="shared" si="286"/>
        <v>29d0e884-8873-4235-a4b6-2ff0bc8bc3e4'</v>
      </c>
      <c r="K9186" t="s">
        <v>4008</v>
      </c>
      <c r="L9186" t="s">
        <v>1882</v>
      </c>
      <c r="M9186" t="s">
        <v>1883</v>
      </c>
      <c r="N9186" t="e">
        <f t="shared" si="287"/>
        <v>#N/A</v>
      </c>
    </row>
    <row r="9187" spans="1:14">
      <c r="A9187" s="32" t="s">
        <v>2894</v>
      </c>
      <c r="B9187" s="32" t="s">
        <v>2894</v>
      </c>
      <c r="C9187" t="str">
        <f>VLOOKUP(B9187,Sheet6!B:C,2,0)</f>
        <v>EA66DF15-859C-4F25-ADB2-807084F0E8A3</v>
      </c>
      <c r="D9187" s="34" t="s">
        <v>4011</v>
      </c>
      <c r="E9187" t="e">
        <f>VLOOKUP('نهایی براساس سیستم'!D9187,Trade!A:B,2,0)</f>
        <v>#N/A</v>
      </c>
      <c r="H9187" s="34" t="s">
        <v>1034</v>
      </c>
      <c r="I9187" t="str">
        <f>VLOOKUP(H9187,Position!A:D,4,0)</f>
        <v>29d0e884-8873-4235-a4b6-2ff0bc8bc3e4</v>
      </c>
      <c r="J9187" t="str">
        <f t="shared" si="286"/>
        <v>29d0e884-8873-4235-a4b6-2ff0bc8bc3e4'</v>
      </c>
      <c r="K9187" t="s">
        <v>4008</v>
      </c>
      <c r="L9187" t="s">
        <v>1882</v>
      </c>
      <c r="M9187" t="s">
        <v>1883</v>
      </c>
      <c r="N9187" t="e">
        <f t="shared" si="287"/>
        <v>#N/A</v>
      </c>
    </row>
    <row r="9188" spans="1:14">
      <c r="A9188" s="32" t="s">
        <v>2896</v>
      </c>
      <c r="B9188" s="32" t="s">
        <v>2896</v>
      </c>
      <c r="C9188" t="str">
        <f>VLOOKUP(B9188,Sheet6!B:C,2,0)</f>
        <v>82BB6109-EA83-4DD7-B525-4571688A6E21</v>
      </c>
      <c r="D9188" s="34" t="s">
        <v>4011</v>
      </c>
      <c r="E9188" t="e">
        <f>VLOOKUP('نهایی براساس سیستم'!D9188,Trade!A:B,2,0)</f>
        <v>#N/A</v>
      </c>
      <c r="H9188" s="34" t="s">
        <v>1034</v>
      </c>
      <c r="I9188" t="str">
        <f>VLOOKUP(H9188,Position!A:D,4,0)</f>
        <v>29d0e884-8873-4235-a4b6-2ff0bc8bc3e4</v>
      </c>
      <c r="J9188" t="str">
        <f t="shared" si="286"/>
        <v>29d0e884-8873-4235-a4b6-2ff0bc8bc3e4'</v>
      </c>
      <c r="K9188" t="s">
        <v>4008</v>
      </c>
      <c r="L9188" t="s">
        <v>1882</v>
      </c>
      <c r="M9188" t="s">
        <v>1883</v>
      </c>
      <c r="N9188" t="e">
        <f t="shared" si="287"/>
        <v>#N/A</v>
      </c>
    </row>
    <row r="9189" spans="1:14">
      <c r="A9189" s="32" t="s">
        <v>2898</v>
      </c>
      <c r="B9189" s="32" t="s">
        <v>2898</v>
      </c>
      <c r="C9189" t="str">
        <f>VLOOKUP(B9189,Sheet6!B:C,2,0)</f>
        <v>765EA987-D29A-42A1-8EF7-95D4E3B42668</v>
      </c>
      <c r="D9189" s="34" t="s">
        <v>4011</v>
      </c>
      <c r="E9189" t="e">
        <f>VLOOKUP('نهایی براساس سیستم'!D9189,Trade!A:B,2,0)</f>
        <v>#N/A</v>
      </c>
      <c r="H9189" s="34" t="s">
        <v>1034</v>
      </c>
      <c r="I9189" t="str">
        <f>VLOOKUP(H9189,Position!A:D,4,0)</f>
        <v>29d0e884-8873-4235-a4b6-2ff0bc8bc3e4</v>
      </c>
      <c r="J9189" t="str">
        <f t="shared" si="286"/>
        <v>29d0e884-8873-4235-a4b6-2ff0bc8bc3e4'</v>
      </c>
      <c r="K9189" t="s">
        <v>4008</v>
      </c>
      <c r="L9189" t="s">
        <v>1882</v>
      </c>
      <c r="M9189" t="s">
        <v>1883</v>
      </c>
      <c r="N9189" t="e">
        <f t="shared" si="287"/>
        <v>#N/A</v>
      </c>
    </row>
    <row r="9190" spans="1:14">
      <c r="A9190" s="32" t="s">
        <v>2900</v>
      </c>
      <c r="B9190" s="32" t="s">
        <v>2900</v>
      </c>
      <c r="C9190" t="str">
        <f>VLOOKUP(B9190,Sheet6!B:C,2,0)</f>
        <v>B6C9580A-6B4D-4D39-864E-51655AB0FB19</v>
      </c>
      <c r="D9190" s="34" t="s">
        <v>4011</v>
      </c>
      <c r="E9190" t="e">
        <f>VLOOKUP('نهایی براساس سیستم'!D9190,Trade!A:B,2,0)</f>
        <v>#N/A</v>
      </c>
      <c r="H9190" s="34" t="s">
        <v>1034</v>
      </c>
      <c r="I9190" t="str">
        <f>VLOOKUP(H9190,Position!A:D,4,0)</f>
        <v>29d0e884-8873-4235-a4b6-2ff0bc8bc3e4</v>
      </c>
      <c r="J9190" t="str">
        <f t="shared" si="286"/>
        <v>29d0e884-8873-4235-a4b6-2ff0bc8bc3e4'</v>
      </c>
      <c r="K9190" t="s">
        <v>4008</v>
      </c>
      <c r="L9190" t="s">
        <v>1882</v>
      </c>
      <c r="M9190" t="s">
        <v>1883</v>
      </c>
      <c r="N9190" t="e">
        <f t="shared" si="287"/>
        <v>#N/A</v>
      </c>
    </row>
    <row r="9191" spans="1:14">
      <c r="A9191" s="32" t="s">
        <v>2902</v>
      </c>
      <c r="B9191" s="32" t="s">
        <v>2902</v>
      </c>
      <c r="C9191" t="str">
        <f>VLOOKUP(B9191,Sheet6!B:C,2,0)</f>
        <v>23ACF985-45FD-4DA9-9FE6-98103D554103</v>
      </c>
      <c r="D9191" s="34" t="s">
        <v>4011</v>
      </c>
      <c r="E9191" t="e">
        <f>VLOOKUP('نهایی براساس سیستم'!D9191,Trade!A:B,2,0)</f>
        <v>#N/A</v>
      </c>
      <c r="H9191" s="34" t="s">
        <v>1034</v>
      </c>
      <c r="I9191" t="str">
        <f>VLOOKUP(H9191,Position!A:D,4,0)</f>
        <v>29d0e884-8873-4235-a4b6-2ff0bc8bc3e4</v>
      </c>
      <c r="J9191" t="str">
        <f t="shared" si="286"/>
        <v>29d0e884-8873-4235-a4b6-2ff0bc8bc3e4'</v>
      </c>
      <c r="K9191" t="s">
        <v>4008</v>
      </c>
      <c r="L9191" t="s">
        <v>1882</v>
      </c>
      <c r="M9191" t="s">
        <v>1883</v>
      </c>
      <c r="N9191" t="e">
        <f t="shared" si="287"/>
        <v>#N/A</v>
      </c>
    </row>
    <row r="9192" spans="1:14">
      <c r="A9192" s="32" t="s">
        <v>3</v>
      </c>
      <c r="B9192" s="32">
        <v>130</v>
      </c>
      <c r="C9192" t="str">
        <f>VLOOKUP(B9192,Sheet6!B:C,2,0)</f>
        <v>ABAEBDC8-32CE-4D2F-A1D2-EDCA7A637679</v>
      </c>
      <c r="D9192" s="34" t="s">
        <v>4011</v>
      </c>
      <c r="E9192" t="e">
        <f>VLOOKUP('نهایی براساس سیستم'!D9192,Trade!A:B,2,0)</f>
        <v>#N/A</v>
      </c>
      <c r="H9192" s="34" t="s">
        <v>1034</v>
      </c>
      <c r="I9192" t="str">
        <f>VLOOKUP(H9192,Position!A:D,4,0)</f>
        <v>29d0e884-8873-4235-a4b6-2ff0bc8bc3e4</v>
      </c>
      <c r="J9192" t="str">
        <f t="shared" si="286"/>
        <v>29d0e884-8873-4235-a4b6-2ff0bc8bc3e4'</v>
      </c>
      <c r="K9192" t="s">
        <v>4008</v>
      </c>
      <c r="L9192" t="s">
        <v>1882</v>
      </c>
      <c r="M9192" t="s">
        <v>1883</v>
      </c>
      <c r="N9192" t="e">
        <f t="shared" si="287"/>
        <v>#N/A</v>
      </c>
    </row>
    <row r="9193" spans="1:14">
      <c r="A9193" s="32" t="s">
        <v>2905</v>
      </c>
      <c r="B9193" s="32">
        <v>1300</v>
      </c>
      <c r="C9193" t="str">
        <f>VLOOKUP(B9193,Sheet6!B:C,2,0)</f>
        <v>98B8F5C2-F0C7-4699-A1CD-E62BA2A855E8</v>
      </c>
      <c r="D9193" s="34" t="s">
        <v>4011</v>
      </c>
      <c r="E9193" t="e">
        <f>VLOOKUP('نهایی براساس سیستم'!D9193,Trade!A:B,2,0)</f>
        <v>#N/A</v>
      </c>
      <c r="H9193" s="34" t="s">
        <v>1034</v>
      </c>
      <c r="I9193" t="str">
        <f>VLOOKUP(H9193,Position!A:D,4,0)</f>
        <v>29d0e884-8873-4235-a4b6-2ff0bc8bc3e4</v>
      </c>
      <c r="J9193" t="str">
        <f t="shared" si="286"/>
        <v>29d0e884-8873-4235-a4b6-2ff0bc8bc3e4'</v>
      </c>
      <c r="K9193" t="s">
        <v>4008</v>
      </c>
      <c r="L9193" t="s">
        <v>1882</v>
      </c>
      <c r="M9193" t="s">
        <v>1883</v>
      </c>
      <c r="N9193" t="e">
        <f t="shared" si="287"/>
        <v>#N/A</v>
      </c>
    </row>
    <row r="9194" spans="1:14">
      <c r="A9194" s="32" t="s">
        <v>23</v>
      </c>
      <c r="B9194" s="32">
        <v>1310</v>
      </c>
      <c r="C9194" t="str">
        <f>VLOOKUP(B9194,Sheet6!B:C,2,0)</f>
        <v>64574AAC-CACA-4F88-9DE2-3D2473F89835</v>
      </c>
      <c r="D9194" s="34" t="s">
        <v>4011</v>
      </c>
      <c r="E9194" t="e">
        <f>VLOOKUP('نهایی براساس سیستم'!D9194,Trade!A:B,2,0)</f>
        <v>#N/A</v>
      </c>
      <c r="H9194" s="34" t="s">
        <v>1034</v>
      </c>
      <c r="I9194" t="str">
        <f>VLOOKUP(H9194,Position!A:D,4,0)</f>
        <v>29d0e884-8873-4235-a4b6-2ff0bc8bc3e4</v>
      </c>
      <c r="J9194" t="str">
        <f t="shared" si="286"/>
        <v>29d0e884-8873-4235-a4b6-2ff0bc8bc3e4'</v>
      </c>
      <c r="K9194" t="s">
        <v>4008</v>
      </c>
      <c r="L9194" t="s">
        <v>1882</v>
      </c>
      <c r="M9194" t="s">
        <v>1883</v>
      </c>
      <c r="N9194" t="e">
        <f t="shared" si="287"/>
        <v>#N/A</v>
      </c>
    </row>
    <row r="9195" spans="1:14">
      <c r="A9195" s="32" t="s">
        <v>2908</v>
      </c>
      <c r="B9195" s="32" t="s">
        <v>2908</v>
      </c>
      <c r="C9195" t="str">
        <f>VLOOKUP(B9195,Sheet6!B:C,2,0)</f>
        <v>BB6A5BEA-5600-4FAE-9BDE-84097F3E7CEE</v>
      </c>
      <c r="D9195" s="34" t="s">
        <v>4011</v>
      </c>
      <c r="E9195" t="e">
        <f>VLOOKUP('نهایی براساس سیستم'!D9195,Trade!A:B,2,0)</f>
        <v>#N/A</v>
      </c>
      <c r="H9195" s="34" t="s">
        <v>1034</v>
      </c>
      <c r="I9195" t="str">
        <f>VLOOKUP(H9195,Position!A:D,4,0)</f>
        <v>29d0e884-8873-4235-a4b6-2ff0bc8bc3e4</v>
      </c>
      <c r="J9195" t="str">
        <f t="shared" si="286"/>
        <v>29d0e884-8873-4235-a4b6-2ff0bc8bc3e4'</v>
      </c>
      <c r="K9195" t="s">
        <v>4008</v>
      </c>
      <c r="L9195" t="s">
        <v>1882</v>
      </c>
      <c r="M9195" t="s">
        <v>1883</v>
      </c>
      <c r="N9195" t="e">
        <f t="shared" si="287"/>
        <v>#N/A</v>
      </c>
    </row>
    <row r="9196" spans="1:14">
      <c r="A9196" s="32" t="s">
        <v>2910</v>
      </c>
      <c r="B9196" s="32" t="s">
        <v>2910</v>
      </c>
      <c r="C9196" t="str">
        <f>VLOOKUP(B9196,Sheet6!B:C,2,0)</f>
        <v>067BF5EF-3D6E-4C09-A254-2FA88A5DA267</v>
      </c>
      <c r="D9196" s="34" t="s">
        <v>4011</v>
      </c>
      <c r="E9196" t="e">
        <f>VLOOKUP('نهایی براساس سیستم'!D9196,Trade!A:B,2,0)</f>
        <v>#N/A</v>
      </c>
      <c r="H9196" s="34" t="s">
        <v>1034</v>
      </c>
      <c r="I9196" t="str">
        <f>VLOOKUP(H9196,Position!A:D,4,0)</f>
        <v>29d0e884-8873-4235-a4b6-2ff0bc8bc3e4</v>
      </c>
      <c r="J9196" t="str">
        <f t="shared" si="286"/>
        <v>29d0e884-8873-4235-a4b6-2ff0bc8bc3e4'</v>
      </c>
      <c r="K9196" t="s">
        <v>4008</v>
      </c>
      <c r="L9196" t="s">
        <v>1882</v>
      </c>
      <c r="M9196" t="s">
        <v>1883</v>
      </c>
      <c r="N9196" t="e">
        <f t="shared" si="287"/>
        <v>#N/A</v>
      </c>
    </row>
    <row r="9197" spans="1:14">
      <c r="A9197" s="32" t="s">
        <v>2912</v>
      </c>
      <c r="B9197" s="32" t="s">
        <v>2912</v>
      </c>
      <c r="C9197" t="str">
        <f>VLOOKUP(B9197,Sheet6!B:C,2,0)</f>
        <v>5844A015-62DC-435F-891E-C78E2F29C948</v>
      </c>
      <c r="D9197" s="34" t="s">
        <v>4011</v>
      </c>
      <c r="E9197" t="e">
        <f>VLOOKUP('نهایی براساس سیستم'!D9197,Trade!A:B,2,0)</f>
        <v>#N/A</v>
      </c>
      <c r="H9197" s="34" t="s">
        <v>1034</v>
      </c>
      <c r="I9197" t="str">
        <f>VLOOKUP(H9197,Position!A:D,4,0)</f>
        <v>29d0e884-8873-4235-a4b6-2ff0bc8bc3e4</v>
      </c>
      <c r="J9197" t="str">
        <f t="shared" si="286"/>
        <v>29d0e884-8873-4235-a4b6-2ff0bc8bc3e4'</v>
      </c>
      <c r="K9197" t="s">
        <v>4008</v>
      </c>
      <c r="L9197" t="s">
        <v>1882</v>
      </c>
      <c r="M9197" t="s">
        <v>1883</v>
      </c>
      <c r="N9197" t="e">
        <f t="shared" si="287"/>
        <v>#N/A</v>
      </c>
    </row>
    <row r="9198" spans="1:14">
      <c r="A9198" s="32" t="s">
        <v>2914</v>
      </c>
      <c r="B9198" s="32" t="s">
        <v>2914</v>
      </c>
      <c r="C9198" t="str">
        <f>VLOOKUP(B9198,Sheet6!B:C,2,0)</f>
        <v>12759831-F6DA-41C5-A1E0-F61EE99614E7</v>
      </c>
      <c r="D9198" s="34" t="s">
        <v>4011</v>
      </c>
      <c r="E9198" t="e">
        <f>VLOOKUP('نهایی براساس سیستم'!D9198,Trade!A:B,2,0)</f>
        <v>#N/A</v>
      </c>
      <c r="H9198" s="34" t="s">
        <v>1034</v>
      </c>
      <c r="I9198" t="str">
        <f>VLOOKUP(H9198,Position!A:D,4,0)</f>
        <v>29d0e884-8873-4235-a4b6-2ff0bc8bc3e4</v>
      </c>
      <c r="J9198" t="str">
        <f t="shared" si="286"/>
        <v>29d0e884-8873-4235-a4b6-2ff0bc8bc3e4'</v>
      </c>
      <c r="K9198" t="s">
        <v>4008</v>
      </c>
      <c r="L9198" t="s">
        <v>1882</v>
      </c>
      <c r="M9198" t="s">
        <v>1883</v>
      </c>
      <c r="N9198" t="e">
        <f t="shared" si="287"/>
        <v>#N/A</v>
      </c>
    </row>
    <row r="9199" spans="1:14">
      <c r="A9199" s="32" t="s">
        <v>2916</v>
      </c>
      <c r="B9199" s="32" t="s">
        <v>2916</v>
      </c>
      <c r="C9199" t="str">
        <f>VLOOKUP(B9199,Sheet6!B:C,2,0)</f>
        <v>AE2EBA13-80E9-4358-98B0-190B986A3276</v>
      </c>
      <c r="D9199" s="34" t="s">
        <v>4011</v>
      </c>
      <c r="E9199" t="e">
        <f>VLOOKUP('نهایی براساس سیستم'!D9199,Trade!A:B,2,0)</f>
        <v>#N/A</v>
      </c>
      <c r="H9199" s="34" t="s">
        <v>1034</v>
      </c>
      <c r="I9199" t="str">
        <f>VLOOKUP(H9199,Position!A:D,4,0)</f>
        <v>29d0e884-8873-4235-a4b6-2ff0bc8bc3e4</v>
      </c>
      <c r="J9199" t="str">
        <f t="shared" si="286"/>
        <v>29d0e884-8873-4235-a4b6-2ff0bc8bc3e4'</v>
      </c>
      <c r="K9199" t="s">
        <v>4008</v>
      </c>
      <c r="L9199" t="s">
        <v>1882</v>
      </c>
      <c r="M9199" t="s">
        <v>1883</v>
      </c>
      <c r="N9199" t="e">
        <f t="shared" si="287"/>
        <v>#N/A</v>
      </c>
    </row>
    <row r="9200" spans="1:14">
      <c r="A9200" s="32" t="s">
        <v>2918</v>
      </c>
      <c r="B9200" s="32" t="s">
        <v>2918</v>
      </c>
      <c r="C9200" t="str">
        <f>VLOOKUP(B9200,Sheet6!B:C,2,0)</f>
        <v>BF5ED234-1DE2-489F-A3D1-094C38723AF5</v>
      </c>
      <c r="D9200" s="34" t="s">
        <v>4011</v>
      </c>
      <c r="E9200" t="e">
        <f>VLOOKUP('نهایی براساس سیستم'!D9200,Trade!A:B,2,0)</f>
        <v>#N/A</v>
      </c>
      <c r="H9200" s="34" t="s">
        <v>1034</v>
      </c>
      <c r="I9200" t="str">
        <f>VLOOKUP(H9200,Position!A:D,4,0)</f>
        <v>29d0e884-8873-4235-a4b6-2ff0bc8bc3e4</v>
      </c>
      <c r="J9200" t="str">
        <f t="shared" si="286"/>
        <v>29d0e884-8873-4235-a4b6-2ff0bc8bc3e4'</v>
      </c>
      <c r="K9200" t="s">
        <v>4008</v>
      </c>
      <c r="L9200" t="s">
        <v>1882</v>
      </c>
      <c r="M9200" t="s">
        <v>1883</v>
      </c>
      <c r="N9200" t="e">
        <f t="shared" si="287"/>
        <v>#N/A</v>
      </c>
    </row>
    <row r="9201" spans="1:14">
      <c r="A9201" s="32" t="s">
        <v>24</v>
      </c>
      <c r="B9201" s="32">
        <v>1320</v>
      </c>
      <c r="C9201" t="str">
        <f>VLOOKUP(B9201,Sheet6!B:C,2,0)</f>
        <v>1957EC20-3F4C-4935-A986-1A29F4CB8966</v>
      </c>
      <c r="D9201" s="34" t="s">
        <v>4011</v>
      </c>
      <c r="E9201" t="e">
        <f>VLOOKUP('نهایی براساس سیستم'!D9201,Trade!A:B,2,0)</f>
        <v>#N/A</v>
      </c>
      <c r="H9201" s="34" t="s">
        <v>1034</v>
      </c>
      <c r="I9201" t="str">
        <f>VLOOKUP(H9201,Position!A:D,4,0)</f>
        <v>29d0e884-8873-4235-a4b6-2ff0bc8bc3e4</v>
      </c>
      <c r="J9201" t="str">
        <f t="shared" si="286"/>
        <v>29d0e884-8873-4235-a4b6-2ff0bc8bc3e4'</v>
      </c>
      <c r="K9201" t="s">
        <v>4008</v>
      </c>
      <c r="L9201" t="s">
        <v>1882</v>
      </c>
      <c r="M9201" t="s">
        <v>1883</v>
      </c>
      <c r="N9201" t="e">
        <f t="shared" si="287"/>
        <v>#N/A</v>
      </c>
    </row>
    <row r="9202" spans="1:14">
      <c r="A9202" s="32" t="s">
        <v>2921</v>
      </c>
      <c r="B9202" s="32" t="s">
        <v>2921</v>
      </c>
      <c r="C9202" t="str">
        <f>VLOOKUP(B9202,Sheet6!B:C,2,0)</f>
        <v>007A165A-65B8-4F0A-B8FB-B550AEAA7D09</v>
      </c>
      <c r="D9202" s="34" t="s">
        <v>4011</v>
      </c>
      <c r="E9202" t="e">
        <f>VLOOKUP('نهایی براساس سیستم'!D9202,Trade!A:B,2,0)</f>
        <v>#N/A</v>
      </c>
      <c r="H9202" s="34" t="s">
        <v>1034</v>
      </c>
      <c r="I9202" t="str">
        <f>VLOOKUP(H9202,Position!A:D,4,0)</f>
        <v>29d0e884-8873-4235-a4b6-2ff0bc8bc3e4</v>
      </c>
      <c r="J9202" t="str">
        <f t="shared" si="286"/>
        <v>29d0e884-8873-4235-a4b6-2ff0bc8bc3e4'</v>
      </c>
      <c r="K9202" t="s">
        <v>4008</v>
      </c>
      <c r="L9202" t="s">
        <v>1882</v>
      </c>
      <c r="M9202" t="s">
        <v>1883</v>
      </c>
      <c r="N9202" t="e">
        <f t="shared" si="287"/>
        <v>#N/A</v>
      </c>
    </row>
    <row r="9203" spans="1:14">
      <c r="A9203" s="32" t="s">
        <v>2923</v>
      </c>
      <c r="B9203" s="32" t="s">
        <v>2923</v>
      </c>
      <c r="C9203" t="str">
        <f>VLOOKUP(B9203,Sheet6!B:C,2,0)</f>
        <v>6765F044-9731-4F4C-9D6D-49082BD9A2EE</v>
      </c>
      <c r="D9203" s="34" t="s">
        <v>4011</v>
      </c>
      <c r="E9203" t="e">
        <f>VLOOKUP('نهایی براساس سیستم'!D9203,Trade!A:B,2,0)</f>
        <v>#N/A</v>
      </c>
      <c r="H9203" s="34" t="s">
        <v>1034</v>
      </c>
      <c r="I9203" t="str">
        <f>VLOOKUP(H9203,Position!A:D,4,0)</f>
        <v>29d0e884-8873-4235-a4b6-2ff0bc8bc3e4</v>
      </c>
      <c r="J9203" t="str">
        <f t="shared" si="286"/>
        <v>29d0e884-8873-4235-a4b6-2ff0bc8bc3e4'</v>
      </c>
      <c r="K9203" t="s">
        <v>4008</v>
      </c>
      <c r="L9203" t="s">
        <v>1882</v>
      </c>
      <c r="M9203" t="s">
        <v>1883</v>
      </c>
      <c r="N9203" t="e">
        <f t="shared" si="287"/>
        <v>#N/A</v>
      </c>
    </row>
    <row r="9204" spans="1:14">
      <c r="A9204" s="32" t="s">
        <v>2925</v>
      </c>
      <c r="B9204" s="32" t="s">
        <v>2925</v>
      </c>
      <c r="C9204" t="str">
        <f>VLOOKUP(B9204,Sheet6!B:C,2,0)</f>
        <v>12B3D547-2673-4677-9DA6-F9386766B66D</v>
      </c>
      <c r="D9204" s="34" t="s">
        <v>4011</v>
      </c>
      <c r="E9204" t="e">
        <f>VLOOKUP('نهایی براساس سیستم'!D9204,Trade!A:B,2,0)</f>
        <v>#N/A</v>
      </c>
      <c r="H9204" s="34" t="s">
        <v>1034</v>
      </c>
      <c r="I9204" t="str">
        <f>VLOOKUP(H9204,Position!A:D,4,0)</f>
        <v>29d0e884-8873-4235-a4b6-2ff0bc8bc3e4</v>
      </c>
      <c r="J9204" t="str">
        <f t="shared" si="286"/>
        <v>29d0e884-8873-4235-a4b6-2ff0bc8bc3e4'</v>
      </c>
      <c r="K9204" t="s">
        <v>4008</v>
      </c>
      <c r="L9204" t="s">
        <v>1882</v>
      </c>
      <c r="M9204" t="s">
        <v>1883</v>
      </c>
      <c r="N9204" t="e">
        <f t="shared" si="287"/>
        <v>#N/A</v>
      </c>
    </row>
    <row r="9205" spans="1:14">
      <c r="A9205" s="32" t="s">
        <v>2927</v>
      </c>
      <c r="B9205" s="32" t="s">
        <v>2927</v>
      </c>
      <c r="C9205" t="str">
        <f>VLOOKUP(B9205,Sheet6!B:C,2,0)</f>
        <v>31F021C3-BBB9-4360-9A4C-17672AADE028</v>
      </c>
      <c r="D9205" s="34" t="s">
        <v>4011</v>
      </c>
      <c r="E9205" t="e">
        <f>VLOOKUP('نهایی براساس سیستم'!D9205,Trade!A:B,2,0)</f>
        <v>#N/A</v>
      </c>
      <c r="H9205" s="34" t="s">
        <v>1034</v>
      </c>
      <c r="I9205" t="str">
        <f>VLOOKUP(H9205,Position!A:D,4,0)</f>
        <v>29d0e884-8873-4235-a4b6-2ff0bc8bc3e4</v>
      </c>
      <c r="J9205" t="str">
        <f t="shared" si="286"/>
        <v>29d0e884-8873-4235-a4b6-2ff0bc8bc3e4'</v>
      </c>
      <c r="K9205" t="s">
        <v>4008</v>
      </c>
      <c r="L9205" t="s">
        <v>1882</v>
      </c>
      <c r="M9205" t="s">
        <v>1883</v>
      </c>
      <c r="N9205" t="e">
        <f t="shared" si="287"/>
        <v>#N/A</v>
      </c>
    </row>
    <row r="9206" spans="1:14">
      <c r="A9206" s="32" t="s">
        <v>2929</v>
      </c>
      <c r="B9206" s="32" t="s">
        <v>2929</v>
      </c>
      <c r="C9206" t="str">
        <f>VLOOKUP(B9206,Sheet6!B:C,2,0)</f>
        <v>D89D06D5-DDE0-4789-999A-E5C44DAB5AC4</v>
      </c>
      <c r="D9206" s="34" t="s">
        <v>4011</v>
      </c>
      <c r="E9206" t="e">
        <f>VLOOKUP('نهایی براساس سیستم'!D9206,Trade!A:B,2,0)</f>
        <v>#N/A</v>
      </c>
      <c r="H9206" s="34" t="s">
        <v>1034</v>
      </c>
      <c r="I9206" t="str">
        <f>VLOOKUP(H9206,Position!A:D,4,0)</f>
        <v>29d0e884-8873-4235-a4b6-2ff0bc8bc3e4</v>
      </c>
      <c r="J9206" t="str">
        <f t="shared" si="286"/>
        <v>29d0e884-8873-4235-a4b6-2ff0bc8bc3e4'</v>
      </c>
      <c r="K9206" t="s">
        <v>4008</v>
      </c>
      <c r="L9206" t="s">
        <v>1882</v>
      </c>
      <c r="M9206" t="s">
        <v>1883</v>
      </c>
      <c r="N9206" t="e">
        <f t="shared" si="287"/>
        <v>#N/A</v>
      </c>
    </row>
    <row r="9207" spans="1:14">
      <c r="A9207" s="32" t="s">
        <v>2931</v>
      </c>
      <c r="B9207" s="32" t="s">
        <v>2931</v>
      </c>
      <c r="C9207" t="str">
        <f>VLOOKUP(B9207,Sheet6!B:C,2,0)</f>
        <v>978110E7-D909-459B-9615-4D509334793C</v>
      </c>
      <c r="D9207" s="34" t="s">
        <v>4011</v>
      </c>
      <c r="E9207" t="e">
        <f>VLOOKUP('نهایی براساس سیستم'!D9207,Trade!A:B,2,0)</f>
        <v>#N/A</v>
      </c>
      <c r="H9207" s="34" t="s">
        <v>1034</v>
      </c>
      <c r="I9207" t="str">
        <f>VLOOKUP(H9207,Position!A:D,4,0)</f>
        <v>29d0e884-8873-4235-a4b6-2ff0bc8bc3e4</v>
      </c>
      <c r="J9207" t="str">
        <f t="shared" si="286"/>
        <v>29d0e884-8873-4235-a4b6-2ff0bc8bc3e4'</v>
      </c>
      <c r="K9207" t="s">
        <v>4008</v>
      </c>
      <c r="L9207" t="s">
        <v>1882</v>
      </c>
      <c r="M9207" t="s">
        <v>1883</v>
      </c>
      <c r="N9207" t="e">
        <f t="shared" si="287"/>
        <v>#N/A</v>
      </c>
    </row>
    <row r="9208" spans="1:14">
      <c r="A9208" s="32" t="s">
        <v>2933</v>
      </c>
      <c r="B9208" s="32" t="s">
        <v>2933</v>
      </c>
      <c r="C9208" t="str">
        <f>VLOOKUP(B9208,Sheet6!B:C,2,0)</f>
        <v>9B990994-53E1-48F9-B0D3-250F51DDC9AA</v>
      </c>
      <c r="D9208" s="34" t="s">
        <v>4011</v>
      </c>
      <c r="E9208" t="e">
        <f>VLOOKUP('نهایی براساس سیستم'!D9208,Trade!A:B,2,0)</f>
        <v>#N/A</v>
      </c>
      <c r="H9208" s="34" t="s">
        <v>1034</v>
      </c>
      <c r="I9208" t="str">
        <f>VLOOKUP(H9208,Position!A:D,4,0)</f>
        <v>29d0e884-8873-4235-a4b6-2ff0bc8bc3e4</v>
      </c>
      <c r="J9208" t="str">
        <f t="shared" si="286"/>
        <v>29d0e884-8873-4235-a4b6-2ff0bc8bc3e4'</v>
      </c>
      <c r="K9208" t="s">
        <v>4008</v>
      </c>
      <c r="L9208" t="s">
        <v>1882</v>
      </c>
      <c r="M9208" t="s">
        <v>1883</v>
      </c>
      <c r="N9208" t="e">
        <f t="shared" si="287"/>
        <v>#N/A</v>
      </c>
    </row>
    <row r="9209" spans="1:14">
      <c r="A9209" s="32" t="s">
        <v>2935</v>
      </c>
      <c r="B9209" s="32" t="s">
        <v>2935</v>
      </c>
      <c r="C9209" t="str">
        <f>VLOOKUP(B9209,Sheet6!B:C,2,0)</f>
        <v>E6FB3525-B91A-480F-9695-497AE0134201</v>
      </c>
      <c r="D9209" s="34" t="s">
        <v>4011</v>
      </c>
      <c r="E9209" t="e">
        <f>VLOOKUP('نهایی براساس سیستم'!D9209,Trade!A:B,2,0)</f>
        <v>#N/A</v>
      </c>
      <c r="H9209" s="34" t="s">
        <v>1034</v>
      </c>
      <c r="I9209" t="str">
        <f>VLOOKUP(H9209,Position!A:D,4,0)</f>
        <v>29d0e884-8873-4235-a4b6-2ff0bc8bc3e4</v>
      </c>
      <c r="J9209" t="str">
        <f t="shared" si="286"/>
        <v>29d0e884-8873-4235-a4b6-2ff0bc8bc3e4'</v>
      </c>
      <c r="K9209" t="s">
        <v>4008</v>
      </c>
      <c r="L9209" t="s">
        <v>1882</v>
      </c>
      <c r="M9209" t="s">
        <v>1883</v>
      </c>
      <c r="N9209" t="e">
        <f t="shared" si="287"/>
        <v>#N/A</v>
      </c>
    </row>
    <row r="9210" spans="1:14">
      <c r="A9210" s="32" t="s">
        <v>2937</v>
      </c>
      <c r="B9210" s="32" t="s">
        <v>2937</v>
      </c>
      <c r="C9210" t="str">
        <f>VLOOKUP(B9210,Sheet6!B:C,2,0)</f>
        <v>15F2A868-F4DB-437F-B292-CFE68C7F3C19</v>
      </c>
      <c r="D9210" s="34" t="s">
        <v>4011</v>
      </c>
      <c r="E9210" t="e">
        <f>VLOOKUP('نهایی براساس سیستم'!D9210,Trade!A:B,2,0)</f>
        <v>#N/A</v>
      </c>
      <c r="H9210" s="34" t="s">
        <v>1034</v>
      </c>
      <c r="I9210" t="str">
        <f>VLOOKUP(H9210,Position!A:D,4,0)</f>
        <v>29d0e884-8873-4235-a4b6-2ff0bc8bc3e4</v>
      </c>
      <c r="J9210" t="str">
        <f t="shared" si="286"/>
        <v>29d0e884-8873-4235-a4b6-2ff0bc8bc3e4'</v>
      </c>
      <c r="K9210" t="s">
        <v>4008</v>
      </c>
      <c r="L9210" t="s">
        <v>1882</v>
      </c>
      <c r="M9210" t="s">
        <v>1883</v>
      </c>
      <c r="N9210" t="e">
        <f t="shared" si="287"/>
        <v>#N/A</v>
      </c>
    </row>
    <row r="9211" spans="1:14">
      <c r="A9211" s="32" t="s">
        <v>2939</v>
      </c>
      <c r="B9211" s="32" t="s">
        <v>2939</v>
      </c>
      <c r="C9211" t="str">
        <f>VLOOKUP(B9211,Sheet6!B:C,2,0)</f>
        <v>8A67B6E6-5DC8-4116-9FAF-3D84F49DA58A</v>
      </c>
      <c r="D9211" s="34" t="s">
        <v>4011</v>
      </c>
      <c r="E9211" t="e">
        <f>VLOOKUP('نهایی براساس سیستم'!D9211,Trade!A:B,2,0)</f>
        <v>#N/A</v>
      </c>
      <c r="H9211" s="34" t="s">
        <v>1034</v>
      </c>
      <c r="I9211" t="str">
        <f>VLOOKUP(H9211,Position!A:D,4,0)</f>
        <v>29d0e884-8873-4235-a4b6-2ff0bc8bc3e4</v>
      </c>
      <c r="J9211" t="str">
        <f t="shared" si="286"/>
        <v>29d0e884-8873-4235-a4b6-2ff0bc8bc3e4'</v>
      </c>
      <c r="K9211" t="s">
        <v>4008</v>
      </c>
      <c r="L9211" t="s">
        <v>1882</v>
      </c>
      <c r="M9211" t="s">
        <v>1883</v>
      </c>
      <c r="N9211" t="e">
        <f t="shared" si="287"/>
        <v>#N/A</v>
      </c>
    </row>
    <row r="9212" spans="1:14">
      <c r="A9212" s="32" t="s">
        <v>2941</v>
      </c>
      <c r="B9212" s="32" t="s">
        <v>2941</v>
      </c>
      <c r="C9212" t="str">
        <f>VLOOKUP(B9212,Sheet6!B:C,2,0)</f>
        <v>18B70806-320E-48BA-B205-2B5DEF444962</v>
      </c>
      <c r="D9212" s="34" t="s">
        <v>4011</v>
      </c>
      <c r="E9212" t="e">
        <f>VLOOKUP('نهایی براساس سیستم'!D9212,Trade!A:B,2,0)</f>
        <v>#N/A</v>
      </c>
      <c r="H9212" s="34" t="s">
        <v>1034</v>
      </c>
      <c r="I9212" t="str">
        <f>VLOOKUP(H9212,Position!A:D,4,0)</f>
        <v>29d0e884-8873-4235-a4b6-2ff0bc8bc3e4</v>
      </c>
      <c r="J9212" t="str">
        <f t="shared" si="286"/>
        <v>29d0e884-8873-4235-a4b6-2ff0bc8bc3e4'</v>
      </c>
      <c r="K9212" t="s">
        <v>4008</v>
      </c>
      <c r="L9212" t="s">
        <v>1882</v>
      </c>
      <c r="M9212" t="s">
        <v>1883</v>
      </c>
      <c r="N9212" t="e">
        <f t="shared" si="287"/>
        <v>#N/A</v>
      </c>
    </row>
    <row r="9213" spans="1:14">
      <c r="A9213" s="32" t="s">
        <v>2943</v>
      </c>
      <c r="B9213" s="32" t="s">
        <v>2943</v>
      </c>
      <c r="C9213" t="str">
        <f>VLOOKUP(B9213,Sheet6!B:C,2,0)</f>
        <v>F4B915F1-DA44-4CB2-9F69-B9470576467B</v>
      </c>
      <c r="D9213" s="34" t="s">
        <v>4011</v>
      </c>
      <c r="E9213" t="e">
        <f>VLOOKUP('نهایی براساس سیستم'!D9213,Trade!A:B,2,0)</f>
        <v>#N/A</v>
      </c>
      <c r="H9213" s="34" t="s">
        <v>1034</v>
      </c>
      <c r="I9213" t="str">
        <f>VLOOKUP(H9213,Position!A:D,4,0)</f>
        <v>29d0e884-8873-4235-a4b6-2ff0bc8bc3e4</v>
      </c>
      <c r="J9213" t="str">
        <f t="shared" si="286"/>
        <v>29d0e884-8873-4235-a4b6-2ff0bc8bc3e4'</v>
      </c>
      <c r="K9213" t="s">
        <v>4008</v>
      </c>
      <c r="L9213" t="s">
        <v>1882</v>
      </c>
      <c r="M9213" t="s">
        <v>1883</v>
      </c>
      <c r="N9213" t="e">
        <f t="shared" si="287"/>
        <v>#N/A</v>
      </c>
    </row>
    <row r="9214" spans="1:14">
      <c r="A9214" s="32" t="s">
        <v>2945</v>
      </c>
      <c r="B9214" s="32" t="s">
        <v>2945</v>
      </c>
      <c r="C9214" t="str">
        <f>VLOOKUP(B9214,Sheet6!B:C,2,0)</f>
        <v>5421B7A3-EAAC-451F-9FD3-F9B4758112F7</v>
      </c>
      <c r="D9214" s="34" t="s">
        <v>4011</v>
      </c>
      <c r="E9214" t="e">
        <f>VLOOKUP('نهایی براساس سیستم'!D9214,Trade!A:B,2,0)</f>
        <v>#N/A</v>
      </c>
      <c r="H9214" s="34" t="s">
        <v>1034</v>
      </c>
      <c r="I9214" t="str">
        <f>VLOOKUP(H9214,Position!A:D,4,0)</f>
        <v>29d0e884-8873-4235-a4b6-2ff0bc8bc3e4</v>
      </c>
      <c r="J9214" t="str">
        <f t="shared" si="286"/>
        <v>29d0e884-8873-4235-a4b6-2ff0bc8bc3e4'</v>
      </c>
      <c r="K9214" t="s">
        <v>4008</v>
      </c>
      <c r="L9214" t="s">
        <v>1882</v>
      </c>
      <c r="M9214" t="s">
        <v>1883</v>
      </c>
      <c r="N9214" t="e">
        <f t="shared" si="287"/>
        <v>#N/A</v>
      </c>
    </row>
    <row r="9215" spans="1:14">
      <c r="A9215" s="32" t="s">
        <v>2947</v>
      </c>
      <c r="B9215" s="32" t="s">
        <v>2947</v>
      </c>
      <c r="C9215" t="str">
        <f>VLOOKUP(B9215,Sheet6!B:C,2,0)</f>
        <v>EA6BE9E5-079F-43B6-B27C-30BB361163EF</v>
      </c>
      <c r="D9215" s="34" t="s">
        <v>4011</v>
      </c>
      <c r="E9215" t="e">
        <f>VLOOKUP('نهایی براساس سیستم'!D9215,Trade!A:B,2,0)</f>
        <v>#N/A</v>
      </c>
      <c r="H9215" s="34" t="s">
        <v>1034</v>
      </c>
      <c r="I9215" t="str">
        <f>VLOOKUP(H9215,Position!A:D,4,0)</f>
        <v>29d0e884-8873-4235-a4b6-2ff0bc8bc3e4</v>
      </c>
      <c r="J9215" t="str">
        <f t="shared" si="286"/>
        <v>29d0e884-8873-4235-a4b6-2ff0bc8bc3e4'</v>
      </c>
      <c r="K9215" t="s">
        <v>4008</v>
      </c>
      <c r="L9215" t="s">
        <v>1882</v>
      </c>
      <c r="M9215" t="s">
        <v>1883</v>
      </c>
      <c r="N9215" t="e">
        <f t="shared" si="287"/>
        <v>#N/A</v>
      </c>
    </row>
    <row r="9216" spans="1:14">
      <c r="A9216" s="32" t="s">
        <v>2949</v>
      </c>
      <c r="B9216" s="32" t="s">
        <v>2949</v>
      </c>
      <c r="C9216" t="str">
        <f>VLOOKUP(B9216,Sheet6!B:C,2,0)</f>
        <v>31112E75-2EB8-4547-9BFE-32BD9AC588DF</v>
      </c>
      <c r="D9216" s="34" t="s">
        <v>4011</v>
      </c>
      <c r="E9216" t="e">
        <f>VLOOKUP('نهایی براساس سیستم'!D9216,Trade!A:B,2,0)</f>
        <v>#N/A</v>
      </c>
      <c r="H9216" s="34" t="s">
        <v>1034</v>
      </c>
      <c r="I9216" t="str">
        <f>VLOOKUP(H9216,Position!A:D,4,0)</f>
        <v>29d0e884-8873-4235-a4b6-2ff0bc8bc3e4</v>
      </c>
      <c r="J9216" t="str">
        <f t="shared" si="286"/>
        <v>29d0e884-8873-4235-a4b6-2ff0bc8bc3e4'</v>
      </c>
      <c r="K9216" t="s">
        <v>4008</v>
      </c>
      <c r="L9216" t="s">
        <v>1882</v>
      </c>
      <c r="M9216" t="s">
        <v>1883</v>
      </c>
      <c r="N9216" t="e">
        <f t="shared" si="287"/>
        <v>#N/A</v>
      </c>
    </row>
    <row r="9217" spans="1:14">
      <c r="A9217" s="32" t="s">
        <v>2951</v>
      </c>
      <c r="B9217" s="32" t="s">
        <v>2951</v>
      </c>
      <c r="C9217" t="str">
        <f>VLOOKUP(B9217,Sheet6!B:C,2,0)</f>
        <v>14D54B82-061B-4170-ACDF-DD9DF7BF894D</v>
      </c>
      <c r="D9217" s="34" t="s">
        <v>4011</v>
      </c>
      <c r="E9217" t="e">
        <f>VLOOKUP('نهایی براساس سیستم'!D9217,Trade!A:B,2,0)</f>
        <v>#N/A</v>
      </c>
      <c r="H9217" s="34" t="s">
        <v>1034</v>
      </c>
      <c r="I9217" t="str">
        <f>VLOOKUP(H9217,Position!A:D,4,0)</f>
        <v>29d0e884-8873-4235-a4b6-2ff0bc8bc3e4</v>
      </c>
      <c r="J9217" t="str">
        <f t="shared" si="286"/>
        <v>29d0e884-8873-4235-a4b6-2ff0bc8bc3e4'</v>
      </c>
      <c r="K9217" t="s">
        <v>4008</v>
      </c>
      <c r="L9217" t="s">
        <v>1882</v>
      </c>
      <c r="M9217" t="s">
        <v>1883</v>
      </c>
      <c r="N9217" t="e">
        <f t="shared" si="287"/>
        <v>#N/A</v>
      </c>
    </row>
    <row r="9218" spans="1:14">
      <c r="A9218" s="32" t="s">
        <v>2953</v>
      </c>
      <c r="B9218" s="32" t="s">
        <v>2953</v>
      </c>
      <c r="C9218" t="str">
        <f>VLOOKUP(B9218,Sheet6!B:C,2,0)</f>
        <v>66723ED6-2B8B-43D6-8271-1AB72F9E6567</v>
      </c>
      <c r="D9218" s="34" t="s">
        <v>4011</v>
      </c>
      <c r="E9218" t="e">
        <f>VLOOKUP('نهایی براساس سیستم'!D9218,Trade!A:B,2,0)</f>
        <v>#N/A</v>
      </c>
      <c r="H9218" s="34" t="s">
        <v>1034</v>
      </c>
      <c r="I9218" t="str">
        <f>VLOOKUP(H9218,Position!A:D,4,0)</f>
        <v>29d0e884-8873-4235-a4b6-2ff0bc8bc3e4</v>
      </c>
      <c r="J9218" t="str">
        <f t="shared" si="286"/>
        <v>29d0e884-8873-4235-a4b6-2ff0bc8bc3e4'</v>
      </c>
      <c r="K9218" t="s">
        <v>4008</v>
      </c>
      <c r="L9218" t="s">
        <v>1882</v>
      </c>
      <c r="M9218" t="s">
        <v>1883</v>
      </c>
      <c r="N9218" t="e">
        <f t="shared" si="287"/>
        <v>#N/A</v>
      </c>
    </row>
    <row r="9219" spans="1:14">
      <c r="A9219" s="32" t="s">
        <v>2955</v>
      </c>
      <c r="B9219" s="32" t="s">
        <v>2955</v>
      </c>
      <c r="C9219" t="str">
        <f>VLOOKUP(B9219,Sheet6!B:C,2,0)</f>
        <v>F58AC59B-2DE6-4C76-A83E-C67DB567B175</v>
      </c>
      <c r="D9219" s="34" t="s">
        <v>4011</v>
      </c>
      <c r="E9219" t="e">
        <f>VLOOKUP('نهایی براساس سیستم'!D9219,Trade!A:B,2,0)</f>
        <v>#N/A</v>
      </c>
      <c r="H9219" s="34" t="s">
        <v>1034</v>
      </c>
      <c r="I9219" t="str">
        <f>VLOOKUP(H9219,Position!A:D,4,0)</f>
        <v>29d0e884-8873-4235-a4b6-2ff0bc8bc3e4</v>
      </c>
      <c r="J9219" t="str">
        <f t="shared" ref="J9219:J9282" si="288">I9219&amp;"'"</f>
        <v>29d0e884-8873-4235-a4b6-2ff0bc8bc3e4'</v>
      </c>
      <c r="K9219" t="s">
        <v>4008</v>
      </c>
      <c r="L9219" t="s">
        <v>1882</v>
      </c>
      <c r="M9219" t="s">
        <v>1883</v>
      </c>
      <c r="N9219" t="e">
        <f t="shared" ref="N9219:N9282" si="289">K9219&amp;""&amp;C9219&amp;""&amp;L9219&amp;""&amp;E9219&amp;""&amp;M9219&amp;""&amp;J9219&amp;"--"&amp;B9219&amp;"-"&amp;D9219&amp;"-"&amp;H9219</f>
        <v>#N/A</v>
      </c>
    </row>
    <row r="9220" spans="1:14">
      <c r="A9220" s="32" t="s">
        <v>2957</v>
      </c>
      <c r="B9220" s="32" t="s">
        <v>2957</v>
      </c>
      <c r="C9220" t="str">
        <f>VLOOKUP(B9220,Sheet6!B:C,2,0)</f>
        <v>C529774A-F317-4F1C-8950-9E199566F3CC</v>
      </c>
      <c r="D9220" s="34" t="s">
        <v>4011</v>
      </c>
      <c r="E9220" t="e">
        <f>VLOOKUP('نهایی براساس سیستم'!D9220,Trade!A:B,2,0)</f>
        <v>#N/A</v>
      </c>
      <c r="H9220" s="34" t="s">
        <v>1034</v>
      </c>
      <c r="I9220" t="str">
        <f>VLOOKUP(H9220,Position!A:D,4,0)</f>
        <v>29d0e884-8873-4235-a4b6-2ff0bc8bc3e4</v>
      </c>
      <c r="J9220" t="str">
        <f t="shared" si="288"/>
        <v>29d0e884-8873-4235-a4b6-2ff0bc8bc3e4'</v>
      </c>
      <c r="K9220" t="s">
        <v>4008</v>
      </c>
      <c r="L9220" t="s">
        <v>1882</v>
      </c>
      <c r="M9220" t="s">
        <v>1883</v>
      </c>
      <c r="N9220" t="e">
        <f t="shared" si="289"/>
        <v>#N/A</v>
      </c>
    </row>
    <row r="9221" spans="1:14">
      <c r="A9221" s="32" t="s">
        <v>2959</v>
      </c>
      <c r="B9221" s="32" t="s">
        <v>2959</v>
      </c>
      <c r="C9221" t="str">
        <f>VLOOKUP(B9221,Sheet6!B:C,2,0)</f>
        <v>5B8F4003-4985-4BE3-9A33-82C55A9010EA</v>
      </c>
      <c r="D9221" s="34" t="s">
        <v>4011</v>
      </c>
      <c r="E9221" t="e">
        <f>VLOOKUP('نهایی براساس سیستم'!D9221,Trade!A:B,2,0)</f>
        <v>#N/A</v>
      </c>
      <c r="H9221" s="34" t="s">
        <v>1034</v>
      </c>
      <c r="I9221" t="str">
        <f>VLOOKUP(H9221,Position!A:D,4,0)</f>
        <v>29d0e884-8873-4235-a4b6-2ff0bc8bc3e4</v>
      </c>
      <c r="J9221" t="str">
        <f t="shared" si="288"/>
        <v>29d0e884-8873-4235-a4b6-2ff0bc8bc3e4'</v>
      </c>
      <c r="K9221" t="s">
        <v>4008</v>
      </c>
      <c r="L9221" t="s">
        <v>1882</v>
      </c>
      <c r="M9221" t="s">
        <v>1883</v>
      </c>
      <c r="N9221" t="e">
        <f t="shared" si="289"/>
        <v>#N/A</v>
      </c>
    </row>
    <row r="9222" spans="1:14">
      <c r="A9222" s="32" t="s">
        <v>2961</v>
      </c>
      <c r="B9222" s="32" t="s">
        <v>2961</v>
      </c>
      <c r="C9222" t="str">
        <f>VLOOKUP(B9222,Sheet6!B:C,2,0)</f>
        <v>0B38BBD8-39C9-44C4-8E02-A7E056444463</v>
      </c>
      <c r="D9222" s="34" t="s">
        <v>4011</v>
      </c>
      <c r="E9222" t="e">
        <f>VLOOKUP('نهایی براساس سیستم'!D9222,Trade!A:B,2,0)</f>
        <v>#N/A</v>
      </c>
      <c r="H9222" s="34" t="s">
        <v>1034</v>
      </c>
      <c r="I9222" t="str">
        <f>VLOOKUP(H9222,Position!A:D,4,0)</f>
        <v>29d0e884-8873-4235-a4b6-2ff0bc8bc3e4</v>
      </c>
      <c r="J9222" t="str">
        <f t="shared" si="288"/>
        <v>29d0e884-8873-4235-a4b6-2ff0bc8bc3e4'</v>
      </c>
      <c r="K9222" t="s">
        <v>4008</v>
      </c>
      <c r="L9222" t="s">
        <v>1882</v>
      </c>
      <c r="M9222" t="s">
        <v>1883</v>
      </c>
      <c r="N9222" t="e">
        <f t="shared" si="289"/>
        <v>#N/A</v>
      </c>
    </row>
    <row r="9223" spans="1:14">
      <c r="A9223" s="32" t="s">
        <v>2963</v>
      </c>
      <c r="B9223" s="32" t="s">
        <v>2963</v>
      </c>
      <c r="C9223" t="str">
        <f>VLOOKUP(B9223,Sheet6!B:C,2,0)</f>
        <v>69A3D6F5-4DB5-4EC3-926D-3487DC04C01E</v>
      </c>
      <c r="D9223" s="34" t="s">
        <v>4011</v>
      </c>
      <c r="E9223" t="e">
        <f>VLOOKUP('نهایی براساس سیستم'!D9223,Trade!A:B,2,0)</f>
        <v>#N/A</v>
      </c>
      <c r="H9223" s="34" t="s">
        <v>1034</v>
      </c>
      <c r="I9223" t="str">
        <f>VLOOKUP(H9223,Position!A:D,4,0)</f>
        <v>29d0e884-8873-4235-a4b6-2ff0bc8bc3e4</v>
      </c>
      <c r="J9223" t="str">
        <f t="shared" si="288"/>
        <v>29d0e884-8873-4235-a4b6-2ff0bc8bc3e4'</v>
      </c>
      <c r="K9223" t="s">
        <v>4008</v>
      </c>
      <c r="L9223" t="s">
        <v>1882</v>
      </c>
      <c r="M9223" t="s">
        <v>1883</v>
      </c>
      <c r="N9223" t="e">
        <f t="shared" si="289"/>
        <v>#N/A</v>
      </c>
    </row>
    <row r="9224" spans="1:14">
      <c r="A9224" s="32" t="s">
        <v>2965</v>
      </c>
      <c r="B9224" s="32" t="s">
        <v>2965</v>
      </c>
      <c r="C9224" t="str">
        <f>VLOOKUP(B9224,Sheet6!B:C,2,0)</f>
        <v>76708EC9-2E9B-4368-BAC6-F4DF528FC43E</v>
      </c>
      <c r="D9224" s="34" t="s">
        <v>4011</v>
      </c>
      <c r="E9224" t="e">
        <f>VLOOKUP('نهایی براساس سیستم'!D9224,Trade!A:B,2,0)</f>
        <v>#N/A</v>
      </c>
      <c r="H9224" s="34" t="s">
        <v>1034</v>
      </c>
      <c r="I9224" t="str">
        <f>VLOOKUP(H9224,Position!A:D,4,0)</f>
        <v>29d0e884-8873-4235-a4b6-2ff0bc8bc3e4</v>
      </c>
      <c r="J9224" t="str">
        <f t="shared" si="288"/>
        <v>29d0e884-8873-4235-a4b6-2ff0bc8bc3e4'</v>
      </c>
      <c r="K9224" t="s">
        <v>4008</v>
      </c>
      <c r="L9224" t="s">
        <v>1882</v>
      </c>
      <c r="M9224" t="s">
        <v>1883</v>
      </c>
      <c r="N9224" t="e">
        <f t="shared" si="289"/>
        <v>#N/A</v>
      </c>
    </row>
    <row r="9225" spans="1:14">
      <c r="A9225" s="32" t="s">
        <v>2967</v>
      </c>
      <c r="B9225" s="32" t="s">
        <v>2967</v>
      </c>
      <c r="C9225" t="str">
        <f>VLOOKUP(B9225,Sheet6!B:C,2,0)</f>
        <v>42942D2B-A935-4581-B2F5-04FE8E5D884A</v>
      </c>
      <c r="D9225" s="34" t="s">
        <v>4011</v>
      </c>
      <c r="E9225" t="e">
        <f>VLOOKUP('نهایی براساس سیستم'!D9225,Trade!A:B,2,0)</f>
        <v>#N/A</v>
      </c>
      <c r="H9225" s="34" t="s">
        <v>1034</v>
      </c>
      <c r="I9225" t="str">
        <f>VLOOKUP(H9225,Position!A:D,4,0)</f>
        <v>29d0e884-8873-4235-a4b6-2ff0bc8bc3e4</v>
      </c>
      <c r="J9225" t="str">
        <f t="shared" si="288"/>
        <v>29d0e884-8873-4235-a4b6-2ff0bc8bc3e4'</v>
      </c>
      <c r="K9225" t="s">
        <v>4008</v>
      </c>
      <c r="L9225" t="s">
        <v>1882</v>
      </c>
      <c r="M9225" t="s">
        <v>1883</v>
      </c>
      <c r="N9225" t="e">
        <f t="shared" si="289"/>
        <v>#N/A</v>
      </c>
    </row>
    <row r="9226" spans="1:14">
      <c r="A9226" s="32" t="s">
        <v>25</v>
      </c>
      <c r="B9226" s="32">
        <v>1330</v>
      </c>
      <c r="C9226" t="str">
        <f>VLOOKUP(B9226,Sheet6!B:C,2,0)</f>
        <v>719827D5-412C-49FB-9FBB-A37B11223960</v>
      </c>
      <c r="D9226" s="34" t="s">
        <v>4011</v>
      </c>
      <c r="E9226" t="e">
        <f>VLOOKUP('نهایی براساس سیستم'!D9226,Trade!A:B,2,0)</f>
        <v>#N/A</v>
      </c>
      <c r="H9226" s="34" t="s">
        <v>1034</v>
      </c>
      <c r="I9226" t="str">
        <f>VLOOKUP(H9226,Position!A:D,4,0)</f>
        <v>29d0e884-8873-4235-a4b6-2ff0bc8bc3e4</v>
      </c>
      <c r="J9226" t="str">
        <f t="shared" si="288"/>
        <v>29d0e884-8873-4235-a4b6-2ff0bc8bc3e4'</v>
      </c>
      <c r="K9226" t="s">
        <v>4008</v>
      </c>
      <c r="L9226" t="s">
        <v>1882</v>
      </c>
      <c r="M9226" t="s">
        <v>1883</v>
      </c>
      <c r="N9226" t="e">
        <f t="shared" si="289"/>
        <v>#N/A</v>
      </c>
    </row>
    <row r="9227" spans="1:14">
      <c r="A9227" s="32" t="s">
        <v>2970</v>
      </c>
      <c r="B9227" s="32" t="s">
        <v>2970</v>
      </c>
      <c r="C9227" t="str">
        <f>VLOOKUP(B9227,Sheet6!B:C,2,0)</f>
        <v>1A7242FC-16A7-4382-A94F-1D7AED38229B</v>
      </c>
      <c r="D9227" s="34" t="s">
        <v>4011</v>
      </c>
      <c r="E9227" t="e">
        <f>VLOOKUP('نهایی براساس سیستم'!D9227,Trade!A:B,2,0)</f>
        <v>#N/A</v>
      </c>
      <c r="H9227" s="34" t="s">
        <v>1034</v>
      </c>
      <c r="I9227" t="str">
        <f>VLOOKUP(H9227,Position!A:D,4,0)</f>
        <v>29d0e884-8873-4235-a4b6-2ff0bc8bc3e4</v>
      </c>
      <c r="J9227" t="str">
        <f t="shared" si="288"/>
        <v>29d0e884-8873-4235-a4b6-2ff0bc8bc3e4'</v>
      </c>
      <c r="K9227" t="s">
        <v>4008</v>
      </c>
      <c r="L9227" t="s">
        <v>1882</v>
      </c>
      <c r="M9227" t="s">
        <v>1883</v>
      </c>
      <c r="N9227" t="e">
        <f t="shared" si="289"/>
        <v>#N/A</v>
      </c>
    </row>
    <row r="9228" spans="1:14">
      <c r="A9228" s="32" t="s">
        <v>2972</v>
      </c>
      <c r="B9228" s="32" t="s">
        <v>2972</v>
      </c>
      <c r="C9228" t="str">
        <f>VLOOKUP(B9228,Sheet6!B:C,2,0)</f>
        <v>4CB5EE7C-979D-4DA3-ABB3-6D965F2769EB</v>
      </c>
      <c r="D9228" s="34" t="s">
        <v>4011</v>
      </c>
      <c r="E9228" t="e">
        <f>VLOOKUP('نهایی براساس سیستم'!D9228,Trade!A:B,2,0)</f>
        <v>#N/A</v>
      </c>
      <c r="H9228" s="34" t="s">
        <v>1034</v>
      </c>
      <c r="I9228" t="str">
        <f>VLOOKUP(H9228,Position!A:D,4,0)</f>
        <v>29d0e884-8873-4235-a4b6-2ff0bc8bc3e4</v>
      </c>
      <c r="J9228" t="str">
        <f t="shared" si="288"/>
        <v>29d0e884-8873-4235-a4b6-2ff0bc8bc3e4'</v>
      </c>
      <c r="K9228" t="s">
        <v>4008</v>
      </c>
      <c r="L9228" t="s">
        <v>1882</v>
      </c>
      <c r="M9228" t="s">
        <v>1883</v>
      </c>
      <c r="N9228" t="e">
        <f t="shared" si="289"/>
        <v>#N/A</v>
      </c>
    </row>
    <row r="9229" spans="1:14">
      <c r="A9229" s="32" t="s">
        <v>2974</v>
      </c>
      <c r="B9229" s="32" t="s">
        <v>2974</v>
      </c>
      <c r="C9229" t="str">
        <f>VLOOKUP(B9229,Sheet6!B:C,2,0)</f>
        <v>B709F742-7237-4EA7-A2DD-1D74CE293BC1</v>
      </c>
      <c r="D9229" s="34" t="s">
        <v>4011</v>
      </c>
      <c r="E9229" t="e">
        <f>VLOOKUP('نهایی براساس سیستم'!D9229,Trade!A:B,2,0)</f>
        <v>#N/A</v>
      </c>
      <c r="H9229" s="34" t="s">
        <v>1034</v>
      </c>
      <c r="I9229" t="str">
        <f>VLOOKUP(H9229,Position!A:D,4,0)</f>
        <v>29d0e884-8873-4235-a4b6-2ff0bc8bc3e4</v>
      </c>
      <c r="J9229" t="str">
        <f t="shared" si="288"/>
        <v>29d0e884-8873-4235-a4b6-2ff0bc8bc3e4'</v>
      </c>
      <c r="K9229" t="s">
        <v>4008</v>
      </c>
      <c r="L9229" t="s">
        <v>1882</v>
      </c>
      <c r="M9229" t="s">
        <v>1883</v>
      </c>
      <c r="N9229" t="e">
        <f t="shared" si="289"/>
        <v>#N/A</v>
      </c>
    </row>
    <row r="9230" spans="1:14">
      <c r="A9230" s="32" t="s">
        <v>2976</v>
      </c>
      <c r="B9230" s="32" t="s">
        <v>2976</v>
      </c>
      <c r="C9230" t="str">
        <f>VLOOKUP(B9230,Sheet6!B:C,2,0)</f>
        <v>D017D88A-3C90-4F17-BD0E-C72CCD9D27AF</v>
      </c>
      <c r="D9230" s="34" t="s">
        <v>4011</v>
      </c>
      <c r="E9230" t="e">
        <f>VLOOKUP('نهایی براساس سیستم'!D9230,Trade!A:B,2,0)</f>
        <v>#N/A</v>
      </c>
      <c r="H9230" s="34" t="s">
        <v>1034</v>
      </c>
      <c r="I9230" t="str">
        <f>VLOOKUP(H9230,Position!A:D,4,0)</f>
        <v>29d0e884-8873-4235-a4b6-2ff0bc8bc3e4</v>
      </c>
      <c r="J9230" t="str">
        <f t="shared" si="288"/>
        <v>29d0e884-8873-4235-a4b6-2ff0bc8bc3e4'</v>
      </c>
      <c r="K9230" t="s">
        <v>4008</v>
      </c>
      <c r="L9230" t="s">
        <v>1882</v>
      </c>
      <c r="M9230" t="s">
        <v>1883</v>
      </c>
      <c r="N9230" t="e">
        <f t="shared" si="289"/>
        <v>#N/A</v>
      </c>
    </row>
    <row r="9231" spans="1:14">
      <c r="A9231" s="32" t="s">
        <v>2978</v>
      </c>
      <c r="B9231" s="32" t="s">
        <v>2978</v>
      </c>
      <c r="C9231" t="str">
        <f>VLOOKUP(B9231,Sheet6!B:C,2,0)</f>
        <v>F78DCCC7-BBC0-47AA-A85D-B21C44C6F399</v>
      </c>
      <c r="D9231" s="34" t="s">
        <v>4011</v>
      </c>
      <c r="E9231" t="e">
        <f>VLOOKUP('نهایی براساس سیستم'!D9231,Trade!A:B,2,0)</f>
        <v>#N/A</v>
      </c>
      <c r="H9231" s="34" t="s">
        <v>1034</v>
      </c>
      <c r="I9231" t="str">
        <f>VLOOKUP(H9231,Position!A:D,4,0)</f>
        <v>29d0e884-8873-4235-a4b6-2ff0bc8bc3e4</v>
      </c>
      <c r="J9231" t="str">
        <f t="shared" si="288"/>
        <v>29d0e884-8873-4235-a4b6-2ff0bc8bc3e4'</v>
      </c>
      <c r="K9231" t="s">
        <v>4008</v>
      </c>
      <c r="L9231" t="s">
        <v>1882</v>
      </c>
      <c r="M9231" t="s">
        <v>1883</v>
      </c>
      <c r="N9231" t="e">
        <f t="shared" si="289"/>
        <v>#N/A</v>
      </c>
    </row>
    <row r="9232" spans="1:14">
      <c r="A9232" s="32" t="s">
        <v>2980</v>
      </c>
      <c r="B9232" s="32" t="s">
        <v>2980</v>
      </c>
      <c r="C9232" t="str">
        <f>VLOOKUP(B9232,Sheet6!B:C,2,0)</f>
        <v>40548997-A1C4-4B0C-A82F-F96A07DC41B4</v>
      </c>
      <c r="D9232" s="34" t="s">
        <v>4011</v>
      </c>
      <c r="E9232" t="e">
        <f>VLOOKUP('نهایی براساس سیستم'!D9232,Trade!A:B,2,0)</f>
        <v>#N/A</v>
      </c>
      <c r="H9232" s="34" t="s">
        <v>1034</v>
      </c>
      <c r="I9232" t="str">
        <f>VLOOKUP(H9232,Position!A:D,4,0)</f>
        <v>29d0e884-8873-4235-a4b6-2ff0bc8bc3e4</v>
      </c>
      <c r="J9232" t="str">
        <f t="shared" si="288"/>
        <v>29d0e884-8873-4235-a4b6-2ff0bc8bc3e4'</v>
      </c>
      <c r="K9232" t="s">
        <v>4008</v>
      </c>
      <c r="L9232" t="s">
        <v>1882</v>
      </c>
      <c r="M9232" t="s">
        <v>1883</v>
      </c>
      <c r="N9232" t="e">
        <f t="shared" si="289"/>
        <v>#N/A</v>
      </c>
    </row>
    <row r="9233" spans="1:14">
      <c r="A9233" s="32" t="s">
        <v>2982</v>
      </c>
      <c r="B9233" s="32" t="s">
        <v>2982</v>
      </c>
      <c r="C9233" t="str">
        <f>VLOOKUP(B9233,Sheet6!B:C,2,0)</f>
        <v>4DD52338-4802-40C2-A337-B3321E45407A</v>
      </c>
      <c r="D9233" s="34" t="s">
        <v>4011</v>
      </c>
      <c r="E9233" t="e">
        <f>VLOOKUP('نهایی براساس سیستم'!D9233,Trade!A:B,2,0)</f>
        <v>#N/A</v>
      </c>
      <c r="H9233" s="34" t="s">
        <v>1034</v>
      </c>
      <c r="I9233" t="str">
        <f>VLOOKUP(H9233,Position!A:D,4,0)</f>
        <v>29d0e884-8873-4235-a4b6-2ff0bc8bc3e4</v>
      </c>
      <c r="J9233" t="str">
        <f t="shared" si="288"/>
        <v>29d0e884-8873-4235-a4b6-2ff0bc8bc3e4'</v>
      </c>
      <c r="K9233" t="s">
        <v>4008</v>
      </c>
      <c r="L9233" t="s">
        <v>1882</v>
      </c>
      <c r="M9233" t="s">
        <v>1883</v>
      </c>
      <c r="N9233" t="e">
        <f t="shared" si="289"/>
        <v>#N/A</v>
      </c>
    </row>
    <row r="9234" spans="1:14">
      <c r="A9234" s="32" t="s">
        <v>26</v>
      </c>
      <c r="B9234" s="32">
        <v>1340</v>
      </c>
      <c r="C9234" t="str">
        <f>VLOOKUP(B9234,Sheet6!B:C,2,0)</f>
        <v>D3A4B00C-5F42-4675-B0F6-E8C86E21314E</v>
      </c>
      <c r="D9234" s="34" t="s">
        <v>4011</v>
      </c>
      <c r="E9234" t="e">
        <f>VLOOKUP('نهایی براساس سیستم'!D9234,Trade!A:B,2,0)</f>
        <v>#N/A</v>
      </c>
      <c r="H9234" s="34" t="s">
        <v>1034</v>
      </c>
      <c r="I9234" t="str">
        <f>VLOOKUP(H9234,Position!A:D,4,0)</f>
        <v>29d0e884-8873-4235-a4b6-2ff0bc8bc3e4</v>
      </c>
      <c r="J9234" t="str">
        <f t="shared" si="288"/>
        <v>29d0e884-8873-4235-a4b6-2ff0bc8bc3e4'</v>
      </c>
      <c r="K9234" t="s">
        <v>4008</v>
      </c>
      <c r="L9234" t="s">
        <v>1882</v>
      </c>
      <c r="M9234" t="s">
        <v>1883</v>
      </c>
      <c r="N9234" t="e">
        <f t="shared" si="289"/>
        <v>#N/A</v>
      </c>
    </row>
    <row r="9235" spans="1:14">
      <c r="A9235" s="32" t="s">
        <v>2985</v>
      </c>
      <c r="B9235" s="32" t="s">
        <v>2985</v>
      </c>
      <c r="C9235" t="str">
        <f>VLOOKUP(B9235,Sheet6!B:C,2,0)</f>
        <v>F365883C-B973-4C2E-BFEA-824B97FF81F9</v>
      </c>
      <c r="D9235" s="34" t="s">
        <v>4011</v>
      </c>
      <c r="E9235" t="e">
        <f>VLOOKUP('نهایی براساس سیستم'!D9235,Trade!A:B,2,0)</f>
        <v>#N/A</v>
      </c>
      <c r="H9235" s="34" t="s">
        <v>1034</v>
      </c>
      <c r="I9235" t="str">
        <f>VLOOKUP(H9235,Position!A:D,4,0)</f>
        <v>29d0e884-8873-4235-a4b6-2ff0bc8bc3e4</v>
      </c>
      <c r="J9235" t="str">
        <f t="shared" si="288"/>
        <v>29d0e884-8873-4235-a4b6-2ff0bc8bc3e4'</v>
      </c>
      <c r="K9235" t="s">
        <v>4008</v>
      </c>
      <c r="L9235" t="s">
        <v>1882</v>
      </c>
      <c r="M9235" t="s">
        <v>1883</v>
      </c>
      <c r="N9235" t="e">
        <f t="shared" si="289"/>
        <v>#N/A</v>
      </c>
    </row>
    <row r="9236" spans="1:14">
      <c r="A9236" s="32" t="s">
        <v>27</v>
      </c>
      <c r="B9236" s="32">
        <v>1350</v>
      </c>
      <c r="C9236" t="str">
        <f>VLOOKUP(B9236,Sheet6!B:C,2,0)</f>
        <v>AD4B74EB-EDAE-4974-B998-015829D7EF7F</v>
      </c>
      <c r="D9236" s="34" t="s">
        <v>4011</v>
      </c>
      <c r="E9236" t="e">
        <f>VLOOKUP('نهایی براساس سیستم'!D9236,Trade!A:B,2,0)</f>
        <v>#N/A</v>
      </c>
      <c r="H9236" s="34" t="s">
        <v>1034</v>
      </c>
      <c r="I9236" t="str">
        <f>VLOOKUP(H9236,Position!A:D,4,0)</f>
        <v>29d0e884-8873-4235-a4b6-2ff0bc8bc3e4</v>
      </c>
      <c r="J9236" t="str">
        <f t="shared" si="288"/>
        <v>29d0e884-8873-4235-a4b6-2ff0bc8bc3e4'</v>
      </c>
      <c r="K9236" t="s">
        <v>4008</v>
      </c>
      <c r="L9236" t="s">
        <v>1882</v>
      </c>
      <c r="M9236" t="s">
        <v>1883</v>
      </c>
      <c r="N9236" t="e">
        <f t="shared" si="289"/>
        <v>#N/A</v>
      </c>
    </row>
    <row r="9237" spans="1:14">
      <c r="A9237" s="32" t="s">
        <v>2988</v>
      </c>
      <c r="B9237" s="32" t="s">
        <v>2988</v>
      </c>
      <c r="C9237" t="str">
        <f>VLOOKUP(B9237,Sheet6!B:C,2,0)</f>
        <v>7D6FDE41-1CBE-44F9-A1F1-B26B0751EFA5</v>
      </c>
      <c r="D9237" s="34" t="s">
        <v>4011</v>
      </c>
      <c r="E9237" t="e">
        <f>VLOOKUP('نهایی براساس سیستم'!D9237,Trade!A:B,2,0)</f>
        <v>#N/A</v>
      </c>
      <c r="H9237" s="34" t="s">
        <v>1034</v>
      </c>
      <c r="I9237" t="str">
        <f>VLOOKUP(H9237,Position!A:D,4,0)</f>
        <v>29d0e884-8873-4235-a4b6-2ff0bc8bc3e4</v>
      </c>
      <c r="J9237" t="str">
        <f t="shared" si="288"/>
        <v>29d0e884-8873-4235-a4b6-2ff0bc8bc3e4'</v>
      </c>
      <c r="K9237" t="s">
        <v>4008</v>
      </c>
      <c r="L9237" t="s">
        <v>1882</v>
      </c>
      <c r="M9237" t="s">
        <v>1883</v>
      </c>
      <c r="N9237" t="e">
        <f t="shared" si="289"/>
        <v>#N/A</v>
      </c>
    </row>
    <row r="9238" spans="1:14">
      <c r="A9238" s="32" t="s">
        <v>2990</v>
      </c>
      <c r="B9238" s="32" t="s">
        <v>2990</v>
      </c>
      <c r="C9238" t="str">
        <f>VLOOKUP(B9238,Sheet6!B:C,2,0)</f>
        <v>A6DC7DDD-A724-41A3-9985-8B8047218C62</v>
      </c>
      <c r="D9238" s="34" t="s">
        <v>4011</v>
      </c>
      <c r="E9238" t="e">
        <f>VLOOKUP('نهایی براساس سیستم'!D9238,Trade!A:B,2,0)</f>
        <v>#N/A</v>
      </c>
      <c r="H9238" s="34" t="s">
        <v>1034</v>
      </c>
      <c r="I9238" t="str">
        <f>VLOOKUP(H9238,Position!A:D,4,0)</f>
        <v>29d0e884-8873-4235-a4b6-2ff0bc8bc3e4</v>
      </c>
      <c r="J9238" t="str">
        <f t="shared" si="288"/>
        <v>29d0e884-8873-4235-a4b6-2ff0bc8bc3e4'</v>
      </c>
      <c r="K9238" t="s">
        <v>4008</v>
      </c>
      <c r="L9238" t="s">
        <v>1882</v>
      </c>
      <c r="M9238" t="s">
        <v>1883</v>
      </c>
      <c r="N9238" t="e">
        <f t="shared" si="289"/>
        <v>#N/A</v>
      </c>
    </row>
    <row r="9239" spans="1:14">
      <c r="A9239" s="32" t="s">
        <v>2992</v>
      </c>
      <c r="B9239" s="32" t="s">
        <v>2992</v>
      </c>
      <c r="C9239" t="str">
        <f>VLOOKUP(B9239,Sheet6!B:C,2,0)</f>
        <v>B6F9E404-468A-4935-A327-1C4F71F2B433</v>
      </c>
      <c r="D9239" s="34" t="s">
        <v>4011</v>
      </c>
      <c r="E9239" t="e">
        <f>VLOOKUP('نهایی براساس سیستم'!D9239,Trade!A:B,2,0)</f>
        <v>#N/A</v>
      </c>
      <c r="H9239" s="34" t="s">
        <v>1034</v>
      </c>
      <c r="I9239" t="str">
        <f>VLOOKUP(H9239,Position!A:D,4,0)</f>
        <v>29d0e884-8873-4235-a4b6-2ff0bc8bc3e4</v>
      </c>
      <c r="J9239" t="str">
        <f t="shared" si="288"/>
        <v>29d0e884-8873-4235-a4b6-2ff0bc8bc3e4'</v>
      </c>
      <c r="K9239" t="s">
        <v>4008</v>
      </c>
      <c r="L9239" t="s">
        <v>1882</v>
      </c>
      <c r="M9239" t="s">
        <v>1883</v>
      </c>
      <c r="N9239" t="e">
        <f t="shared" si="289"/>
        <v>#N/A</v>
      </c>
    </row>
    <row r="9240" spans="1:14">
      <c r="A9240" s="32" t="s">
        <v>2994</v>
      </c>
      <c r="B9240" s="32" t="s">
        <v>2994</v>
      </c>
      <c r="C9240" t="str">
        <f>VLOOKUP(B9240,Sheet6!B:C,2,0)</f>
        <v>FF061D2D-CD96-4DD6-88C6-AD3655304312</v>
      </c>
      <c r="D9240" s="34" t="s">
        <v>4011</v>
      </c>
      <c r="E9240" t="e">
        <f>VLOOKUP('نهایی براساس سیستم'!D9240,Trade!A:B,2,0)</f>
        <v>#N/A</v>
      </c>
      <c r="H9240" s="34" t="s">
        <v>1034</v>
      </c>
      <c r="I9240" t="str">
        <f>VLOOKUP(H9240,Position!A:D,4,0)</f>
        <v>29d0e884-8873-4235-a4b6-2ff0bc8bc3e4</v>
      </c>
      <c r="J9240" t="str">
        <f t="shared" si="288"/>
        <v>29d0e884-8873-4235-a4b6-2ff0bc8bc3e4'</v>
      </c>
      <c r="K9240" t="s">
        <v>4008</v>
      </c>
      <c r="L9240" t="s">
        <v>1882</v>
      </c>
      <c r="M9240" t="s">
        <v>1883</v>
      </c>
      <c r="N9240" t="e">
        <f t="shared" si="289"/>
        <v>#N/A</v>
      </c>
    </row>
    <row r="9241" spans="1:14">
      <c r="A9241" s="32" t="s">
        <v>2996</v>
      </c>
      <c r="B9241" s="32" t="s">
        <v>2996</v>
      </c>
      <c r="C9241" t="str">
        <f>VLOOKUP(B9241,Sheet6!B:C,2,0)</f>
        <v>8D46A11A-A845-4513-BB16-49E06DB0B501</v>
      </c>
      <c r="D9241" s="34" t="s">
        <v>4011</v>
      </c>
      <c r="E9241" t="e">
        <f>VLOOKUP('نهایی براساس سیستم'!D9241,Trade!A:B,2,0)</f>
        <v>#N/A</v>
      </c>
      <c r="H9241" s="34" t="s">
        <v>1034</v>
      </c>
      <c r="I9241" t="str">
        <f>VLOOKUP(H9241,Position!A:D,4,0)</f>
        <v>29d0e884-8873-4235-a4b6-2ff0bc8bc3e4</v>
      </c>
      <c r="J9241" t="str">
        <f t="shared" si="288"/>
        <v>29d0e884-8873-4235-a4b6-2ff0bc8bc3e4'</v>
      </c>
      <c r="K9241" t="s">
        <v>4008</v>
      </c>
      <c r="L9241" t="s">
        <v>1882</v>
      </c>
      <c r="M9241" t="s">
        <v>1883</v>
      </c>
      <c r="N9241" t="e">
        <f t="shared" si="289"/>
        <v>#N/A</v>
      </c>
    </row>
    <row r="9242" spans="1:14">
      <c r="A9242" s="32" t="s">
        <v>2998</v>
      </c>
      <c r="B9242" s="32" t="s">
        <v>2998</v>
      </c>
      <c r="C9242" t="str">
        <f>VLOOKUP(B9242,Sheet6!B:C,2,0)</f>
        <v>B8B4656F-D398-409B-8CB6-FD315171730F</v>
      </c>
      <c r="D9242" s="34" t="s">
        <v>4011</v>
      </c>
      <c r="E9242" t="e">
        <f>VLOOKUP('نهایی براساس سیستم'!D9242,Trade!A:B,2,0)</f>
        <v>#N/A</v>
      </c>
      <c r="H9242" s="34" t="s">
        <v>1034</v>
      </c>
      <c r="I9242" t="str">
        <f>VLOOKUP(H9242,Position!A:D,4,0)</f>
        <v>29d0e884-8873-4235-a4b6-2ff0bc8bc3e4</v>
      </c>
      <c r="J9242" t="str">
        <f t="shared" si="288"/>
        <v>29d0e884-8873-4235-a4b6-2ff0bc8bc3e4'</v>
      </c>
      <c r="K9242" t="s">
        <v>4008</v>
      </c>
      <c r="L9242" t="s">
        <v>1882</v>
      </c>
      <c r="M9242" t="s">
        <v>1883</v>
      </c>
      <c r="N9242" t="e">
        <f t="shared" si="289"/>
        <v>#N/A</v>
      </c>
    </row>
    <row r="9243" spans="1:14">
      <c r="A9243" s="32" t="s">
        <v>3000</v>
      </c>
      <c r="B9243" s="32" t="s">
        <v>3000</v>
      </c>
      <c r="C9243" t="str">
        <f>VLOOKUP(B9243,Sheet6!B:C,2,0)</f>
        <v>FC297107-53E0-4151-AF9C-4AE391EC25D4</v>
      </c>
      <c r="D9243" s="34" t="s">
        <v>4011</v>
      </c>
      <c r="E9243" t="e">
        <f>VLOOKUP('نهایی براساس سیستم'!D9243,Trade!A:B,2,0)</f>
        <v>#N/A</v>
      </c>
      <c r="H9243" s="34" t="s">
        <v>1034</v>
      </c>
      <c r="I9243" t="str">
        <f>VLOOKUP(H9243,Position!A:D,4,0)</f>
        <v>29d0e884-8873-4235-a4b6-2ff0bc8bc3e4</v>
      </c>
      <c r="J9243" t="str">
        <f t="shared" si="288"/>
        <v>29d0e884-8873-4235-a4b6-2ff0bc8bc3e4'</v>
      </c>
      <c r="K9243" t="s">
        <v>4008</v>
      </c>
      <c r="L9243" t="s">
        <v>1882</v>
      </c>
      <c r="M9243" t="s">
        <v>1883</v>
      </c>
      <c r="N9243" t="e">
        <f t="shared" si="289"/>
        <v>#N/A</v>
      </c>
    </row>
    <row r="9244" spans="1:14">
      <c r="A9244" s="32" t="s">
        <v>3002</v>
      </c>
      <c r="B9244" s="32" t="s">
        <v>3002</v>
      </c>
      <c r="C9244" t="str">
        <f>VLOOKUP(B9244,Sheet6!B:C,2,0)</f>
        <v>EB708932-9615-4F05-87C7-8F0ECA0DFA74</v>
      </c>
      <c r="D9244" s="34" t="s">
        <v>4011</v>
      </c>
      <c r="E9244" t="e">
        <f>VLOOKUP('نهایی براساس سیستم'!D9244,Trade!A:B,2,0)</f>
        <v>#N/A</v>
      </c>
      <c r="H9244" s="34" t="s">
        <v>1034</v>
      </c>
      <c r="I9244" t="str">
        <f>VLOOKUP(H9244,Position!A:D,4,0)</f>
        <v>29d0e884-8873-4235-a4b6-2ff0bc8bc3e4</v>
      </c>
      <c r="J9244" t="str">
        <f t="shared" si="288"/>
        <v>29d0e884-8873-4235-a4b6-2ff0bc8bc3e4'</v>
      </c>
      <c r="K9244" t="s">
        <v>4008</v>
      </c>
      <c r="L9244" t="s">
        <v>1882</v>
      </c>
      <c r="M9244" t="s">
        <v>1883</v>
      </c>
      <c r="N9244" t="e">
        <f t="shared" si="289"/>
        <v>#N/A</v>
      </c>
    </row>
    <row r="9245" spans="1:14">
      <c r="A9245" s="32" t="s">
        <v>3004</v>
      </c>
      <c r="B9245" s="32" t="s">
        <v>3004</v>
      </c>
      <c r="C9245" t="str">
        <f>VLOOKUP(B9245,Sheet6!B:C,2,0)</f>
        <v>E325D6AB-4258-4BC9-8B35-03604874E653</v>
      </c>
      <c r="D9245" s="34" t="s">
        <v>4011</v>
      </c>
      <c r="E9245" t="e">
        <f>VLOOKUP('نهایی براساس سیستم'!D9245,Trade!A:B,2,0)</f>
        <v>#N/A</v>
      </c>
      <c r="H9245" s="34" t="s">
        <v>1034</v>
      </c>
      <c r="I9245" t="str">
        <f>VLOOKUP(H9245,Position!A:D,4,0)</f>
        <v>29d0e884-8873-4235-a4b6-2ff0bc8bc3e4</v>
      </c>
      <c r="J9245" t="str">
        <f t="shared" si="288"/>
        <v>29d0e884-8873-4235-a4b6-2ff0bc8bc3e4'</v>
      </c>
      <c r="K9245" t="s">
        <v>4008</v>
      </c>
      <c r="L9245" t="s">
        <v>1882</v>
      </c>
      <c r="M9245" t="s">
        <v>1883</v>
      </c>
      <c r="N9245" t="e">
        <f t="shared" si="289"/>
        <v>#N/A</v>
      </c>
    </row>
    <row r="9246" spans="1:14">
      <c r="A9246" s="32" t="s">
        <v>28</v>
      </c>
      <c r="B9246" s="32">
        <v>1360</v>
      </c>
      <c r="C9246" t="str">
        <f>VLOOKUP(B9246,Sheet6!B:C,2,0)</f>
        <v>BF163F79-A455-4637-92E6-495850A57301</v>
      </c>
      <c r="D9246" s="34" t="s">
        <v>4011</v>
      </c>
      <c r="E9246" t="e">
        <f>VLOOKUP('نهایی براساس سیستم'!D9246,Trade!A:B,2,0)</f>
        <v>#N/A</v>
      </c>
      <c r="H9246" s="34" t="s">
        <v>1034</v>
      </c>
      <c r="I9246" t="str">
        <f>VLOOKUP(H9246,Position!A:D,4,0)</f>
        <v>29d0e884-8873-4235-a4b6-2ff0bc8bc3e4</v>
      </c>
      <c r="J9246" t="str">
        <f t="shared" si="288"/>
        <v>29d0e884-8873-4235-a4b6-2ff0bc8bc3e4'</v>
      </c>
      <c r="K9246" t="s">
        <v>4008</v>
      </c>
      <c r="L9246" t="s">
        <v>1882</v>
      </c>
      <c r="M9246" t="s">
        <v>1883</v>
      </c>
      <c r="N9246" t="e">
        <f t="shared" si="289"/>
        <v>#N/A</v>
      </c>
    </row>
    <row r="9247" spans="1:14">
      <c r="A9247" s="32" t="s">
        <v>3007</v>
      </c>
      <c r="B9247" s="32" t="s">
        <v>3007</v>
      </c>
      <c r="C9247" t="str">
        <f>VLOOKUP(B9247,Sheet6!B:C,2,0)</f>
        <v>EC259BE8-2084-4730-8EFA-BC19B5D9E19C</v>
      </c>
      <c r="D9247" s="34" t="s">
        <v>4011</v>
      </c>
      <c r="E9247" t="e">
        <f>VLOOKUP('نهایی براساس سیستم'!D9247,Trade!A:B,2,0)</f>
        <v>#N/A</v>
      </c>
      <c r="H9247" s="34" t="s">
        <v>1034</v>
      </c>
      <c r="I9247" t="str">
        <f>VLOOKUP(H9247,Position!A:D,4,0)</f>
        <v>29d0e884-8873-4235-a4b6-2ff0bc8bc3e4</v>
      </c>
      <c r="J9247" t="str">
        <f t="shared" si="288"/>
        <v>29d0e884-8873-4235-a4b6-2ff0bc8bc3e4'</v>
      </c>
      <c r="K9247" t="s">
        <v>4008</v>
      </c>
      <c r="L9247" t="s">
        <v>1882</v>
      </c>
      <c r="M9247" t="s">
        <v>1883</v>
      </c>
      <c r="N9247" t="e">
        <f t="shared" si="289"/>
        <v>#N/A</v>
      </c>
    </row>
    <row r="9248" spans="1:14">
      <c r="A9248" s="32" t="s">
        <v>3009</v>
      </c>
      <c r="B9248" s="32" t="s">
        <v>3009</v>
      </c>
      <c r="C9248" t="str">
        <f>VLOOKUP(B9248,Sheet6!B:C,2,0)</f>
        <v>A008AC6E-0C53-4EBF-86F6-84C07FFCC550</v>
      </c>
      <c r="D9248" s="34" t="s">
        <v>4011</v>
      </c>
      <c r="E9248" t="e">
        <f>VLOOKUP('نهایی براساس سیستم'!D9248,Trade!A:B,2,0)</f>
        <v>#N/A</v>
      </c>
      <c r="H9248" s="34" t="s">
        <v>1034</v>
      </c>
      <c r="I9248" t="str">
        <f>VLOOKUP(H9248,Position!A:D,4,0)</f>
        <v>29d0e884-8873-4235-a4b6-2ff0bc8bc3e4</v>
      </c>
      <c r="J9248" t="str">
        <f t="shared" si="288"/>
        <v>29d0e884-8873-4235-a4b6-2ff0bc8bc3e4'</v>
      </c>
      <c r="K9248" t="s">
        <v>4008</v>
      </c>
      <c r="L9248" t="s">
        <v>1882</v>
      </c>
      <c r="M9248" t="s">
        <v>1883</v>
      </c>
      <c r="N9248" t="e">
        <f t="shared" si="289"/>
        <v>#N/A</v>
      </c>
    </row>
    <row r="9249" spans="1:14">
      <c r="A9249" s="32" t="s">
        <v>3011</v>
      </c>
      <c r="B9249" s="32" t="s">
        <v>3011</v>
      </c>
      <c r="C9249" t="str">
        <f>VLOOKUP(B9249,Sheet6!B:C,2,0)</f>
        <v>DEDAC3F9-5423-409B-AB34-3A9FA89624A1</v>
      </c>
      <c r="D9249" s="34" t="s">
        <v>4011</v>
      </c>
      <c r="E9249" t="e">
        <f>VLOOKUP('نهایی براساس سیستم'!D9249,Trade!A:B,2,0)</f>
        <v>#N/A</v>
      </c>
      <c r="H9249" s="34" t="s">
        <v>1034</v>
      </c>
      <c r="I9249" t="str">
        <f>VLOOKUP(H9249,Position!A:D,4,0)</f>
        <v>29d0e884-8873-4235-a4b6-2ff0bc8bc3e4</v>
      </c>
      <c r="J9249" t="str">
        <f t="shared" si="288"/>
        <v>29d0e884-8873-4235-a4b6-2ff0bc8bc3e4'</v>
      </c>
      <c r="K9249" t="s">
        <v>4008</v>
      </c>
      <c r="L9249" t="s">
        <v>1882</v>
      </c>
      <c r="M9249" t="s">
        <v>1883</v>
      </c>
      <c r="N9249" t="e">
        <f t="shared" si="289"/>
        <v>#N/A</v>
      </c>
    </row>
    <row r="9250" spans="1:14">
      <c r="A9250" s="32" t="s">
        <v>3013</v>
      </c>
      <c r="B9250" s="32" t="s">
        <v>3013</v>
      </c>
      <c r="C9250" t="str">
        <f>VLOOKUP(B9250,Sheet6!B:C,2,0)</f>
        <v>F4B190A2-8490-4564-AFC3-C45B5183054D</v>
      </c>
      <c r="D9250" s="34" t="s">
        <v>4011</v>
      </c>
      <c r="E9250" t="e">
        <f>VLOOKUP('نهایی براساس سیستم'!D9250,Trade!A:B,2,0)</f>
        <v>#N/A</v>
      </c>
      <c r="H9250" s="34" t="s">
        <v>1034</v>
      </c>
      <c r="I9250" t="str">
        <f>VLOOKUP(H9250,Position!A:D,4,0)</f>
        <v>29d0e884-8873-4235-a4b6-2ff0bc8bc3e4</v>
      </c>
      <c r="J9250" t="str">
        <f t="shared" si="288"/>
        <v>29d0e884-8873-4235-a4b6-2ff0bc8bc3e4'</v>
      </c>
      <c r="K9250" t="s">
        <v>4008</v>
      </c>
      <c r="L9250" t="s">
        <v>1882</v>
      </c>
      <c r="M9250" t="s">
        <v>1883</v>
      </c>
      <c r="N9250" t="e">
        <f t="shared" si="289"/>
        <v>#N/A</v>
      </c>
    </row>
    <row r="9251" spans="1:14">
      <c r="A9251" s="32" t="s">
        <v>3015</v>
      </c>
      <c r="B9251" s="32" t="s">
        <v>3015</v>
      </c>
      <c r="C9251" t="str">
        <f>VLOOKUP(B9251,Sheet6!B:C,2,0)</f>
        <v>9484B9DD-20E8-4D70-A64E-B52AA725F06F</v>
      </c>
      <c r="D9251" s="34" t="s">
        <v>4011</v>
      </c>
      <c r="E9251" t="e">
        <f>VLOOKUP('نهایی براساس سیستم'!D9251,Trade!A:B,2,0)</f>
        <v>#N/A</v>
      </c>
      <c r="H9251" s="34" t="s">
        <v>1034</v>
      </c>
      <c r="I9251" t="str">
        <f>VLOOKUP(H9251,Position!A:D,4,0)</f>
        <v>29d0e884-8873-4235-a4b6-2ff0bc8bc3e4</v>
      </c>
      <c r="J9251" t="str">
        <f t="shared" si="288"/>
        <v>29d0e884-8873-4235-a4b6-2ff0bc8bc3e4'</v>
      </c>
      <c r="K9251" t="s">
        <v>4008</v>
      </c>
      <c r="L9251" t="s">
        <v>1882</v>
      </c>
      <c r="M9251" t="s">
        <v>1883</v>
      </c>
      <c r="N9251" t="e">
        <f t="shared" si="289"/>
        <v>#N/A</v>
      </c>
    </row>
    <row r="9252" spans="1:14">
      <c r="A9252" s="32" t="s">
        <v>3017</v>
      </c>
      <c r="B9252" s="32" t="s">
        <v>3017</v>
      </c>
      <c r="C9252" t="str">
        <f>VLOOKUP(B9252,Sheet6!B:C,2,0)</f>
        <v>967434E5-51F4-4A7F-993C-A630B4CAD7D4</v>
      </c>
      <c r="D9252" s="34" t="s">
        <v>4011</v>
      </c>
      <c r="E9252" t="e">
        <f>VLOOKUP('نهایی براساس سیستم'!D9252,Trade!A:B,2,0)</f>
        <v>#N/A</v>
      </c>
      <c r="H9252" s="34" t="s">
        <v>1034</v>
      </c>
      <c r="I9252" t="str">
        <f>VLOOKUP(H9252,Position!A:D,4,0)</f>
        <v>29d0e884-8873-4235-a4b6-2ff0bc8bc3e4</v>
      </c>
      <c r="J9252" t="str">
        <f t="shared" si="288"/>
        <v>29d0e884-8873-4235-a4b6-2ff0bc8bc3e4'</v>
      </c>
      <c r="K9252" t="s">
        <v>4008</v>
      </c>
      <c r="L9252" t="s">
        <v>1882</v>
      </c>
      <c r="M9252" t="s">
        <v>1883</v>
      </c>
      <c r="N9252" t="e">
        <f t="shared" si="289"/>
        <v>#N/A</v>
      </c>
    </row>
    <row r="9253" spans="1:14">
      <c r="A9253" s="32" t="s">
        <v>3019</v>
      </c>
      <c r="B9253" s="32">
        <v>1370</v>
      </c>
      <c r="C9253" t="str">
        <f>VLOOKUP(B9253,Sheet6!B:C,2,0)</f>
        <v>4CEC1EB6-64A3-4293-8322-FDB49405019B</v>
      </c>
      <c r="D9253" s="34" t="s">
        <v>4011</v>
      </c>
      <c r="E9253" t="e">
        <f>VLOOKUP('نهایی براساس سیستم'!D9253,Trade!A:B,2,0)</f>
        <v>#N/A</v>
      </c>
      <c r="H9253" s="34" t="s">
        <v>1034</v>
      </c>
      <c r="I9253" t="str">
        <f>VLOOKUP(H9253,Position!A:D,4,0)</f>
        <v>29d0e884-8873-4235-a4b6-2ff0bc8bc3e4</v>
      </c>
      <c r="J9253" t="str">
        <f t="shared" si="288"/>
        <v>29d0e884-8873-4235-a4b6-2ff0bc8bc3e4'</v>
      </c>
      <c r="K9253" t="s">
        <v>4008</v>
      </c>
      <c r="L9253" t="s">
        <v>1882</v>
      </c>
      <c r="M9253" t="s">
        <v>1883</v>
      </c>
      <c r="N9253" t="e">
        <f t="shared" si="289"/>
        <v>#N/A</v>
      </c>
    </row>
    <row r="9254" spans="1:14">
      <c r="A9254" s="32" t="s">
        <v>3021</v>
      </c>
      <c r="B9254" s="32" t="s">
        <v>3021</v>
      </c>
      <c r="C9254" t="str">
        <f>VLOOKUP(B9254,Sheet6!B:C,2,0)</f>
        <v>A5CBC332-E82B-4D00-ADB0-7B4009CA2B67</v>
      </c>
      <c r="D9254" s="34" t="s">
        <v>4011</v>
      </c>
      <c r="E9254" t="e">
        <f>VLOOKUP('نهایی براساس سیستم'!D9254,Trade!A:B,2,0)</f>
        <v>#N/A</v>
      </c>
      <c r="H9254" s="34" t="s">
        <v>1034</v>
      </c>
      <c r="I9254" t="str">
        <f>VLOOKUP(H9254,Position!A:D,4,0)</f>
        <v>29d0e884-8873-4235-a4b6-2ff0bc8bc3e4</v>
      </c>
      <c r="J9254" t="str">
        <f t="shared" si="288"/>
        <v>29d0e884-8873-4235-a4b6-2ff0bc8bc3e4'</v>
      </c>
      <c r="K9254" t="s">
        <v>4008</v>
      </c>
      <c r="L9254" t="s">
        <v>1882</v>
      </c>
      <c r="M9254" t="s">
        <v>1883</v>
      </c>
      <c r="N9254" t="e">
        <f t="shared" si="289"/>
        <v>#N/A</v>
      </c>
    </row>
    <row r="9255" spans="1:14">
      <c r="A9255" s="32" t="s">
        <v>3023</v>
      </c>
      <c r="B9255" s="32">
        <v>1380</v>
      </c>
      <c r="C9255" t="str">
        <f>VLOOKUP(B9255,Sheet6!B:C,2,0)</f>
        <v>31A3542E-14DB-4CB6-840C-CBB5D658EC02</v>
      </c>
      <c r="D9255" s="34" t="s">
        <v>4011</v>
      </c>
      <c r="E9255" t="e">
        <f>VLOOKUP('نهایی براساس سیستم'!D9255,Trade!A:B,2,0)</f>
        <v>#N/A</v>
      </c>
      <c r="H9255" s="34" t="s">
        <v>1034</v>
      </c>
      <c r="I9255" t="str">
        <f>VLOOKUP(H9255,Position!A:D,4,0)</f>
        <v>29d0e884-8873-4235-a4b6-2ff0bc8bc3e4</v>
      </c>
      <c r="J9255" t="str">
        <f t="shared" si="288"/>
        <v>29d0e884-8873-4235-a4b6-2ff0bc8bc3e4'</v>
      </c>
      <c r="K9255" t="s">
        <v>4008</v>
      </c>
      <c r="L9255" t="s">
        <v>1882</v>
      </c>
      <c r="M9255" t="s">
        <v>1883</v>
      </c>
      <c r="N9255" t="e">
        <f t="shared" si="289"/>
        <v>#N/A</v>
      </c>
    </row>
    <row r="9256" spans="1:14">
      <c r="A9256" s="32" t="s">
        <v>85</v>
      </c>
      <c r="B9256" s="32">
        <v>1390</v>
      </c>
      <c r="C9256" t="str">
        <f>VLOOKUP(B9256,Sheet6!B:C,2,0)</f>
        <v>B8BDA0D1-722C-4723-B5EF-F6C98DF2E229</v>
      </c>
      <c r="D9256" s="34" t="s">
        <v>4011</v>
      </c>
      <c r="E9256" t="e">
        <f>VLOOKUP('نهایی براساس سیستم'!D9256,Trade!A:B,2,0)</f>
        <v>#N/A</v>
      </c>
      <c r="H9256" s="34" t="s">
        <v>1034</v>
      </c>
      <c r="I9256" t="str">
        <f>VLOOKUP(H9256,Position!A:D,4,0)</f>
        <v>29d0e884-8873-4235-a4b6-2ff0bc8bc3e4</v>
      </c>
      <c r="J9256" t="str">
        <f t="shared" si="288"/>
        <v>29d0e884-8873-4235-a4b6-2ff0bc8bc3e4'</v>
      </c>
      <c r="K9256" t="s">
        <v>4008</v>
      </c>
      <c r="L9256" t="s">
        <v>1882</v>
      </c>
      <c r="M9256" t="s">
        <v>1883</v>
      </c>
      <c r="N9256" t="e">
        <f t="shared" si="289"/>
        <v>#N/A</v>
      </c>
    </row>
    <row r="9257" spans="1:14">
      <c r="A9257" s="32" t="s">
        <v>3026</v>
      </c>
      <c r="B9257" s="32" t="s">
        <v>3026</v>
      </c>
      <c r="C9257" t="str">
        <f>VLOOKUP(B9257,Sheet6!B:C,2,0)</f>
        <v>F27D5A1C-DDE4-455B-9C67-09C6EFDA0CE7</v>
      </c>
      <c r="D9257" s="34" t="s">
        <v>4011</v>
      </c>
      <c r="E9257" t="e">
        <f>VLOOKUP('نهایی براساس سیستم'!D9257,Trade!A:B,2,0)</f>
        <v>#N/A</v>
      </c>
      <c r="H9257" s="34" t="s">
        <v>1034</v>
      </c>
      <c r="I9257" t="str">
        <f>VLOOKUP(H9257,Position!A:D,4,0)</f>
        <v>29d0e884-8873-4235-a4b6-2ff0bc8bc3e4</v>
      </c>
      <c r="J9257" t="str">
        <f t="shared" si="288"/>
        <v>29d0e884-8873-4235-a4b6-2ff0bc8bc3e4'</v>
      </c>
      <c r="K9257" t="s">
        <v>4008</v>
      </c>
      <c r="L9257" t="s">
        <v>1882</v>
      </c>
      <c r="M9257" t="s">
        <v>1883</v>
      </c>
      <c r="N9257" t="e">
        <f t="shared" si="289"/>
        <v>#N/A</v>
      </c>
    </row>
    <row r="9258" spans="1:14">
      <c r="A9258" s="32" t="s">
        <v>3028</v>
      </c>
      <c r="B9258" s="32" t="s">
        <v>3028</v>
      </c>
      <c r="C9258" t="str">
        <f>VLOOKUP(B9258,Sheet6!B:C,2,0)</f>
        <v>65EC97B6-97E3-4DCD-B6E0-41CE16E467EC</v>
      </c>
      <c r="D9258" s="34" t="s">
        <v>4011</v>
      </c>
      <c r="E9258" t="e">
        <f>VLOOKUP('نهایی براساس سیستم'!D9258,Trade!A:B,2,0)</f>
        <v>#N/A</v>
      </c>
      <c r="H9258" s="34" t="s">
        <v>1034</v>
      </c>
      <c r="I9258" t="str">
        <f>VLOOKUP(H9258,Position!A:D,4,0)</f>
        <v>29d0e884-8873-4235-a4b6-2ff0bc8bc3e4</v>
      </c>
      <c r="J9258" t="str">
        <f t="shared" si="288"/>
        <v>29d0e884-8873-4235-a4b6-2ff0bc8bc3e4'</v>
      </c>
      <c r="K9258" t="s">
        <v>4008</v>
      </c>
      <c r="L9258" t="s">
        <v>1882</v>
      </c>
      <c r="M9258" t="s">
        <v>1883</v>
      </c>
      <c r="N9258" t="e">
        <f t="shared" si="289"/>
        <v>#N/A</v>
      </c>
    </row>
    <row r="9259" spans="1:14">
      <c r="A9259" s="32" t="s">
        <v>3030</v>
      </c>
      <c r="B9259" s="32" t="s">
        <v>3030</v>
      </c>
      <c r="C9259" t="str">
        <f>VLOOKUP(B9259,Sheet6!B:C,2,0)</f>
        <v>9D82176F-3A27-45B3-9BE2-A756F6270444</v>
      </c>
      <c r="D9259" s="34" t="s">
        <v>4011</v>
      </c>
      <c r="E9259" t="e">
        <f>VLOOKUP('نهایی براساس سیستم'!D9259,Trade!A:B,2,0)</f>
        <v>#N/A</v>
      </c>
      <c r="H9259" s="34" t="s">
        <v>1034</v>
      </c>
      <c r="I9259" t="str">
        <f>VLOOKUP(H9259,Position!A:D,4,0)</f>
        <v>29d0e884-8873-4235-a4b6-2ff0bc8bc3e4</v>
      </c>
      <c r="J9259" t="str">
        <f t="shared" si="288"/>
        <v>29d0e884-8873-4235-a4b6-2ff0bc8bc3e4'</v>
      </c>
      <c r="K9259" t="s">
        <v>4008</v>
      </c>
      <c r="L9259" t="s">
        <v>1882</v>
      </c>
      <c r="M9259" t="s">
        <v>1883</v>
      </c>
      <c r="N9259" t="e">
        <f t="shared" si="289"/>
        <v>#N/A</v>
      </c>
    </row>
    <row r="9260" spans="1:14">
      <c r="A9260" s="32" t="s">
        <v>3032</v>
      </c>
      <c r="B9260" s="32" t="s">
        <v>3032</v>
      </c>
      <c r="C9260" t="str">
        <f>VLOOKUP(B9260,Sheet6!B:C,2,0)</f>
        <v>5A991BF8-FFAC-4E3E-93DC-E69195432046</v>
      </c>
      <c r="D9260" s="34" t="s">
        <v>4011</v>
      </c>
      <c r="E9260" t="e">
        <f>VLOOKUP('نهایی براساس سیستم'!D9260,Trade!A:B,2,0)</f>
        <v>#N/A</v>
      </c>
      <c r="H9260" s="34" t="s">
        <v>1034</v>
      </c>
      <c r="I9260" t="str">
        <f>VLOOKUP(H9260,Position!A:D,4,0)</f>
        <v>29d0e884-8873-4235-a4b6-2ff0bc8bc3e4</v>
      </c>
      <c r="J9260" t="str">
        <f t="shared" si="288"/>
        <v>29d0e884-8873-4235-a4b6-2ff0bc8bc3e4'</v>
      </c>
      <c r="K9260" t="s">
        <v>4008</v>
      </c>
      <c r="L9260" t="s">
        <v>1882</v>
      </c>
      <c r="M9260" t="s">
        <v>1883</v>
      </c>
      <c r="N9260" t="e">
        <f t="shared" si="289"/>
        <v>#N/A</v>
      </c>
    </row>
    <row r="9261" spans="1:14">
      <c r="A9261" s="32" t="s">
        <v>29</v>
      </c>
      <c r="B9261" s="32">
        <v>1400</v>
      </c>
      <c r="C9261" t="str">
        <f>VLOOKUP(B9261,Sheet6!B:C,2,0)</f>
        <v>9333DB52-A185-4566-BFAC-818664FAE674</v>
      </c>
      <c r="D9261" s="34" t="s">
        <v>4011</v>
      </c>
      <c r="E9261" t="e">
        <f>VLOOKUP('نهایی براساس سیستم'!D9261,Trade!A:B,2,0)</f>
        <v>#N/A</v>
      </c>
      <c r="H9261" s="34" t="s">
        <v>1034</v>
      </c>
      <c r="I9261" t="str">
        <f>VLOOKUP(H9261,Position!A:D,4,0)</f>
        <v>29d0e884-8873-4235-a4b6-2ff0bc8bc3e4</v>
      </c>
      <c r="J9261" t="str">
        <f t="shared" si="288"/>
        <v>29d0e884-8873-4235-a4b6-2ff0bc8bc3e4'</v>
      </c>
      <c r="K9261" t="s">
        <v>4008</v>
      </c>
      <c r="L9261" t="s">
        <v>1882</v>
      </c>
      <c r="M9261" t="s">
        <v>1883</v>
      </c>
      <c r="N9261" t="e">
        <f t="shared" si="289"/>
        <v>#N/A</v>
      </c>
    </row>
    <row r="9262" spans="1:14">
      <c r="A9262" s="32" t="s">
        <v>3035</v>
      </c>
      <c r="B9262" s="32" t="s">
        <v>3035</v>
      </c>
      <c r="C9262" t="str">
        <f>VLOOKUP(B9262,Sheet6!B:C,2,0)</f>
        <v>ED5C8D14-AEA8-4CB6-BDB5-583D851CD7E1</v>
      </c>
      <c r="D9262" s="34" t="s">
        <v>4011</v>
      </c>
      <c r="E9262" t="e">
        <f>VLOOKUP('نهایی براساس سیستم'!D9262,Trade!A:B,2,0)</f>
        <v>#N/A</v>
      </c>
      <c r="H9262" s="34" t="s">
        <v>1034</v>
      </c>
      <c r="I9262" t="str">
        <f>VLOOKUP(H9262,Position!A:D,4,0)</f>
        <v>29d0e884-8873-4235-a4b6-2ff0bc8bc3e4</v>
      </c>
      <c r="J9262" t="str">
        <f t="shared" si="288"/>
        <v>29d0e884-8873-4235-a4b6-2ff0bc8bc3e4'</v>
      </c>
      <c r="K9262" t="s">
        <v>4008</v>
      </c>
      <c r="L9262" t="s">
        <v>1882</v>
      </c>
      <c r="M9262" t="s">
        <v>1883</v>
      </c>
      <c r="N9262" t="e">
        <f t="shared" si="289"/>
        <v>#N/A</v>
      </c>
    </row>
    <row r="9263" spans="1:14">
      <c r="A9263" s="32" t="s">
        <v>3037</v>
      </c>
      <c r="B9263" s="32" t="s">
        <v>3037</v>
      </c>
      <c r="C9263" t="str">
        <f>VLOOKUP(B9263,Sheet6!B:C,2,0)</f>
        <v>3762A678-CFC9-4943-AB8D-1567EC1DB714</v>
      </c>
      <c r="D9263" s="34" t="s">
        <v>4011</v>
      </c>
      <c r="E9263" t="e">
        <f>VLOOKUP('نهایی براساس سیستم'!D9263,Trade!A:B,2,0)</f>
        <v>#N/A</v>
      </c>
      <c r="H9263" s="34" t="s">
        <v>1034</v>
      </c>
      <c r="I9263" t="str">
        <f>VLOOKUP(H9263,Position!A:D,4,0)</f>
        <v>29d0e884-8873-4235-a4b6-2ff0bc8bc3e4</v>
      </c>
      <c r="J9263" t="str">
        <f t="shared" si="288"/>
        <v>29d0e884-8873-4235-a4b6-2ff0bc8bc3e4'</v>
      </c>
      <c r="K9263" t="s">
        <v>4008</v>
      </c>
      <c r="L9263" t="s">
        <v>1882</v>
      </c>
      <c r="M9263" t="s">
        <v>1883</v>
      </c>
      <c r="N9263" t="e">
        <f t="shared" si="289"/>
        <v>#N/A</v>
      </c>
    </row>
    <row r="9264" spans="1:14">
      <c r="A9264" s="32" t="s">
        <v>3039</v>
      </c>
      <c r="B9264" s="32" t="s">
        <v>3039</v>
      </c>
      <c r="C9264" t="str">
        <f>VLOOKUP(B9264,Sheet6!B:C,2,0)</f>
        <v>2748A03C-E540-4A55-9827-DC0B59180BE2</v>
      </c>
      <c r="D9264" s="34" t="s">
        <v>4011</v>
      </c>
      <c r="E9264" t="e">
        <f>VLOOKUP('نهایی براساس سیستم'!D9264,Trade!A:B,2,0)</f>
        <v>#N/A</v>
      </c>
      <c r="H9264" s="34" t="s">
        <v>1034</v>
      </c>
      <c r="I9264" t="str">
        <f>VLOOKUP(H9264,Position!A:D,4,0)</f>
        <v>29d0e884-8873-4235-a4b6-2ff0bc8bc3e4</v>
      </c>
      <c r="J9264" t="str">
        <f t="shared" si="288"/>
        <v>29d0e884-8873-4235-a4b6-2ff0bc8bc3e4'</v>
      </c>
      <c r="K9264" t="s">
        <v>4008</v>
      </c>
      <c r="L9264" t="s">
        <v>1882</v>
      </c>
      <c r="M9264" t="s">
        <v>1883</v>
      </c>
      <c r="N9264" t="e">
        <f t="shared" si="289"/>
        <v>#N/A</v>
      </c>
    </row>
    <row r="9265" spans="1:14">
      <c r="A9265" s="32" t="s">
        <v>3041</v>
      </c>
      <c r="B9265" s="32" t="s">
        <v>3041</v>
      </c>
      <c r="C9265" t="str">
        <f>VLOOKUP(B9265,Sheet6!B:C,2,0)</f>
        <v>9F969C3A-4371-4785-9E85-89D5F939704C</v>
      </c>
      <c r="D9265" s="34" t="s">
        <v>4011</v>
      </c>
      <c r="E9265" t="e">
        <f>VLOOKUP('نهایی براساس سیستم'!D9265,Trade!A:B,2,0)</f>
        <v>#N/A</v>
      </c>
      <c r="H9265" s="34" t="s">
        <v>1034</v>
      </c>
      <c r="I9265" t="str">
        <f>VLOOKUP(H9265,Position!A:D,4,0)</f>
        <v>29d0e884-8873-4235-a4b6-2ff0bc8bc3e4</v>
      </c>
      <c r="J9265" t="str">
        <f t="shared" si="288"/>
        <v>29d0e884-8873-4235-a4b6-2ff0bc8bc3e4'</v>
      </c>
      <c r="K9265" t="s">
        <v>4008</v>
      </c>
      <c r="L9265" t="s">
        <v>1882</v>
      </c>
      <c r="M9265" t="s">
        <v>1883</v>
      </c>
      <c r="N9265" t="e">
        <f t="shared" si="289"/>
        <v>#N/A</v>
      </c>
    </row>
    <row r="9266" spans="1:14">
      <c r="A9266" s="32" t="s">
        <v>3043</v>
      </c>
      <c r="B9266" s="32" t="s">
        <v>3043</v>
      </c>
      <c r="C9266" t="str">
        <f>VLOOKUP(B9266,Sheet6!B:C,2,0)</f>
        <v>82EED6D2-03D2-47CD-81C7-CAF5E3D45FD5</v>
      </c>
      <c r="D9266" s="34" t="s">
        <v>4011</v>
      </c>
      <c r="E9266" t="e">
        <f>VLOOKUP('نهایی براساس سیستم'!D9266,Trade!A:B,2,0)</f>
        <v>#N/A</v>
      </c>
      <c r="H9266" s="34" t="s">
        <v>1034</v>
      </c>
      <c r="I9266" t="str">
        <f>VLOOKUP(H9266,Position!A:D,4,0)</f>
        <v>29d0e884-8873-4235-a4b6-2ff0bc8bc3e4</v>
      </c>
      <c r="J9266" t="str">
        <f t="shared" si="288"/>
        <v>29d0e884-8873-4235-a4b6-2ff0bc8bc3e4'</v>
      </c>
      <c r="K9266" t="s">
        <v>4008</v>
      </c>
      <c r="L9266" t="s">
        <v>1882</v>
      </c>
      <c r="M9266" t="s">
        <v>1883</v>
      </c>
      <c r="N9266" t="e">
        <f t="shared" si="289"/>
        <v>#N/A</v>
      </c>
    </row>
    <row r="9267" spans="1:14">
      <c r="A9267" s="32" t="s">
        <v>46</v>
      </c>
      <c r="B9267" s="32">
        <v>150</v>
      </c>
      <c r="C9267" t="str">
        <f>VLOOKUP(B9267,Sheet6!B:C,2,0)</f>
        <v>DCD9813F-6176-4997-B2AB-D50715CF7C11</v>
      </c>
      <c r="D9267" s="34" t="s">
        <v>4011</v>
      </c>
      <c r="E9267" t="e">
        <f>VLOOKUP('نهایی براساس سیستم'!D9267,Trade!A:B,2,0)</f>
        <v>#N/A</v>
      </c>
      <c r="H9267" s="34" t="s">
        <v>1034</v>
      </c>
      <c r="I9267" t="str">
        <f>VLOOKUP(H9267,Position!A:D,4,0)</f>
        <v>29d0e884-8873-4235-a4b6-2ff0bc8bc3e4</v>
      </c>
      <c r="J9267" t="str">
        <f t="shared" si="288"/>
        <v>29d0e884-8873-4235-a4b6-2ff0bc8bc3e4'</v>
      </c>
      <c r="K9267" t="s">
        <v>4008</v>
      </c>
      <c r="L9267" t="s">
        <v>1882</v>
      </c>
      <c r="M9267" t="s">
        <v>1883</v>
      </c>
      <c r="N9267" t="e">
        <f t="shared" si="289"/>
        <v>#N/A</v>
      </c>
    </row>
    <row r="9268" spans="1:14">
      <c r="A9268" s="32" t="s">
        <v>3046</v>
      </c>
      <c r="B9268" s="32">
        <v>1500</v>
      </c>
      <c r="C9268" t="str">
        <f>VLOOKUP(B9268,Sheet6!B:C,2,0)</f>
        <v>E5677D48-D0A7-47C9-B293-D7B950B0F198</v>
      </c>
      <c r="D9268" s="34" t="s">
        <v>4011</v>
      </c>
      <c r="E9268" t="e">
        <f>VLOOKUP('نهایی براساس سیستم'!D9268,Trade!A:B,2,0)</f>
        <v>#N/A</v>
      </c>
      <c r="H9268" s="34" t="s">
        <v>1034</v>
      </c>
      <c r="I9268" t="str">
        <f>VLOOKUP(H9268,Position!A:D,4,0)</f>
        <v>29d0e884-8873-4235-a4b6-2ff0bc8bc3e4</v>
      </c>
      <c r="J9268" t="str">
        <f t="shared" si="288"/>
        <v>29d0e884-8873-4235-a4b6-2ff0bc8bc3e4'</v>
      </c>
      <c r="K9268" t="s">
        <v>4008</v>
      </c>
      <c r="L9268" t="s">
        <v>1882</v>
      </c>
      <c r="M9268" t="s">
        <v>1883</v>
      </c>
      <c r="N9268" t="e">
        <f t="shared" si="289"/>
        <v>#N/A</v>
      </c>
    </row>
    <row r="9269" spans="1:14">
      <c r="A9269" s="32" t="s">
        <v>3048</v>
      </c>
      <c r="B9269" s="32" t="s">
        <v>3048</v>
      </c>
      <c r="C9269" t="str">
        <f>VLOOKUP(B9269,Sheet6!B:C,2,0)</f>
        <v>7DC3D284-1347-4E60-AEB1-13589274E805</v>
      </c>
      <c r="D9269" s="34" t="s">
        <v>4011</v>
      </c>
      <c r="E9269" t="e">
        <f>VLOOKUP('نهایی براساس سیستم'!D9269,Trade!A:B,2,0)</f>
        <v>#N/A</v>
      </c>
      <c r="H9269" s="34" t="s">
        <v>1034</v>
      </c>
      <c r="I9269" t="str">
        <f>VLOOKUP(H9269,Position!A:D,4,0)</f>
        <v>29d0e884-8873-4235-a4b6-2ff0bc8bc3e4</v>
      </c>
      <c r="J9269" t="str">
        <f t="shared" si="288"/>
        <v>29d0e884-8873-4235-a4b6-2ff0bc8bc3e4'</v>
      </c>
      <c r="K9269" t="s">
        <v>4008</v>
      </c>
      <c r="L9269" t="s">
        <v>1882</v>
      </c>
      <c r="M9269" t="s">
        <v>1883</v>
      </c>
      <c r="N9269" t="e">
        <f t="shared" si="289"/>
        <v>#N/A</v>
      </c>
    </row>
    <row r="9270" spans="1:14">
      <c r="A9270" s="32" t="s">
        <v>3050</v>
      </c>
      <c r="B9270" s="32">
        <v>1510</v>
      </c>
      <c r="C9270" t="str">
        <f>VLOOKUP(B9270,Sheet6!B:C,2,0)</f>
        <v>57A226D8-85EA-4734-99A2-58FB2CA93764</v>
      </c>
      <c r="D9270" s="34" t="s">
        <v>4011</v>
      </c>
      <c r="E9270" t="e">
        <f>VLOOKUP('نهایی براساس سیستم'!D9270,Trade!A:B,2,0)</f>
        <v>#N/A</v>
      </c>
      <c r="H9270" s="34" t="s">
        <v>1034</v>
      </c>
      <c r="I9270" t="str">
        <f>VLOOKUP(H9270,Position!A:D,4,0)</f>
        <v>29d0e884-8873-4235-a4b6-2ff0bc8bc3e4</v>
      </c>
      <c r="J9270" t="str">
        <f t="shared" si="288"/>
        <v>29d0e884-8873-4235-a4b6-2ff0bc8bc3e4'</v>
      </c>
      <c r="K9270" t="s">
        <v>4008</v>
      </c>
      <c r="L9270" t="s">
        <v>1882</v>
      </c>
      <c r="M9270" t="s">
        <v>1883</v>
      </c>
      <c r="N9270" t="e">
        <f t="shared" si="289"/>
        <v>#N/A</v>
      </c>
    </row>
    <row r="9271" spans="1:14">
      <c r="A9271" s="32" t="s">
        <v>3052</v>
      </c>
      <c r="B9271" s="32" t="s">
        <v>3052</v>
      </c>
      <c r="C9271" t="str">
        <f>VLOOKUP(B9271,Sheet6!B:C,2,0)</f>
        <v>F268ABF5-8008-4722-A7A4-9CB027476ADD</v>
      </c>
      <c r="D9271" s="34" t="s">
        <v>4011</v>
      </c>
      <c r="E9271" t="e">
        <f>VLOOKUP('نهایی براساس سیستم'!D9271,Trade!A:B,2,0)</f>
        <v>#N/A</v>
      </c>
      <c r="H9271" s="34" t="s">
        <v>1034</v>
      </c>
      <c r="I9271" t="str">
        <f>VLOOKUP(H9271,Position!A:D,4,0)</f>
        <v>29d0e884-8873-4235-a4b6-2ff0bc8bc3e4</v>
      </c>
      <c r="J9271" t="str">
        <f t="shared" si="288"/>
        <v>29d0e884-8873-4235-a4b6-2ff0bc8bc3e4'</v>
      </c>
      <c r="K9271" t="s">
        <v>4008</v>
      </c>
      <c r="L9271" t="s">
        <v>1882</v>
      </c>
      <c r="M9271" t="s">
        <v>1883</v>
      </c>
      <c r="N9271" t="e">
        <f t="shared" si="289"/>
        <v>#N/A</v>
      </c>
    </row>
    <row r="9272" spans="1:14">
      <c r="A9272" s="32" t="s">
        <v>3054</v>
      </c>
      <c r="B9272" s="32" t="s">
        <v>3054</v>
      </c>
      <c r="C9272" t="str">
        <f>VLOOKUP(B9272,Sheet6!B:C,2,0)</f>
        <v>C3770E6B-CEF9-43B2-AFC9-2E525A9F8051</v>
      </c>
      <c r="D9272" s="34" t="s">
        <v>4011</v>
      </c>
      <c r="E9272" t="e">
        <f>VLOOKUP('نهایی براساس سیستم'!D9272,Trade!A:B,2,0)</f>
        <v>#N/A</v>
      </c>
      <c r="H9272" s="34" t="s">
        <v>1034</v>
      </c>
      <c r="I9272" t="str">
        <f>VLOOKUP(H9272,Position!A:D,4,0)</f>
        <v>29d0e884-8873-4235-a4b6-2ff0bc8bc3e4</v>
      </c>
      <c r="J9272" t="str">
        <f t="shared" si="288"/>
        <v>29d0e884-8873-4235-a4b6-2ff0bc8bc3e4'</v>
      </c>
      <c r="K9272" t="s">
        <v>4008</v>
      </c>
      <c r="L9272" t="s">
        <v>1882</v>
      </c>
      <c r="M9272" t="s">
        <v>1883</v>
      </c>
      <c r="N9272" t="e">
        <f t="shared" si="289"/>
        <v>#N/A</v>
      </c>
    </row>
    <row r="9273" spans="1:14">
      <c r="A9273" s="32" t="s">
        <v>3056</v>
      </c>
      <c r="B9273" s="32" t="s">
        <v>3056</v>
      </c>
      <c r="C9273" t="str">
        <f>VLOOKUP(B9273,Sheet6!B:C,2,0)</f>
        <v>6A9FD849-9264-42BA-ADE4-A2D983B3DDFC</v>
      </c>
      <c r="D9273" s="34" t="s">
        <v>4011</v>
      </c>
      <c r="E9273" t="e">
        <f>VLOOKUP('نهایی براساس سیستم'!D9273,Trade!A:B,2,0)</f>
        <v>#N/A</v>
      </c>
      <c r="H9273" s="34" t="s">
        <v>1034</v>
      </c>
      <c r="I9273" t="str">
        <f>VLOOKUP(H9273,Position!A:D,4,0)</f>
        <v>29d0e884-8873-4235-a4b6-2ff0bc8bc3e4</v>
      </c>
      <c r="J9273" t="str">
        <f t="shared" si="288"/>
        <v>29d0e884-8873-4235-a4b6-2ff0bc8bc3e4'</v>
      </c>
      <c r="K9273" t="s">
        <v>4008</v>
      </c>
      <c r="L9273" t="s">
        <v>1882</v>
      </c>
      <c r="M9273" t="s">
        <v>1883</v>
      </c>
      <c r="N9273" t="e">
        <f t="shared" si="289"/>
        <v>#N/A</v>
      </c>
    </row>
    <row r="9274" spans="1:14">
      <c r="A9274" s="32" t="s">
        <v>3058</v>
      </c>
      <c r="B9274" s="32" t="s">
        <v>3058</v>
      </c>
      <c r="C9274" t="str">
        <f>VLOOKUP(B9274,Sheet6!B:C,2,0)</f>
        <v>406CBEE3-A0A1-4975-8872-B38F5AA23DCB</v>
      </c>
      <c r="D9274" s="34" t="s">
        <v>4011</v>
      </c>
      <c r="E9274" t="e">
        <f>VLOOKUP('نهایی براساس سیستم'!D9274,Trade!A:B,2,0)</f>
        <v>#N/A</v>
      </c>
      <c r="H9274" s="34" t="s">
        <v>1034</v>
      </c>
      <c r="I9274" t="str">
        <f>VLOOKUP(H9274,Position!A:D,4,0)</f>
        <v>29d0e884-8873-4235-a4b6-2ff0bc8bc3e4</v>
      </c>
      <c r="J9274" t="str">
        <f t="shared" si="288"/>
        <v>29d0e884-8873-4235-a4b6-2ff0bc8bc3e4'</v>
      </c>
      <c r="K9274" t="s">
        <v>4008</v>
      </c>
      <c r="L9274" t="s">
        <v>1882</v>
      </c>
      <c r="M9274" t="s">
        <v>1883</v>
      </c>
      <c r="N9274" t="e">
        <f t="shared" si="289"/>
        <v>#N/A</v>
      </c>
    </row>
    <row r="9275" spans="1:14">
      <c r="A9275" s="32" t="s">
        <v>3060</v>
      </c>
      <c r="B9275" s="32" t="s">
        <v>3060</v>
      </c>
      <c r="C9275" t="str">
        <f>VLOOKUP(B9275,Sheet6!B:C,2,0)</f>
        <v>52562CE7-B52D-4726-B8CB-CD526418A771</v>
      </c>
      <c r="D9275" s="34" t="s">
        <v>4011</v>
      </c>
      <c r="E9275" t="e">
        <f>VLOOKUP('نهایی براساس سیستم'!D9275,Trade!A:B,2,0)</f>
        <v>#N/A</v>
      </c>
      <c r="H9275" s="34" t="s">
        <v>1034</v>
      </c>
      <c r="I9275" t="str">
        <f>VLOOKUP(H9275,Position!A:D,4,0)</f>
        <v>29d0e884-8873-4235-a4b6-2ff0bc8bc3e4</v>
      </c>
      <c r="J9275" t="str">
        <f t="shared" si="288"/>
        <v>29d0e884-8873-4235-a4b6-2ff0bc8bc3e4'</v>
      </c>
      <c r="K9275" t="s">
        <v>4008</v>
      </c>
      <c r="L9275" t="s">
        <v>1882</v>
      </c>
      <c r="M9275" t="s">
        <v>1883</v>
      </c>
      <c r="N9275" t="e">
        <f t="shared" si="289"/>
        <v>#N/A</v>
      </c>
    </row>
    <row r="9276" spans="1:14">
      <c r="A9276" s="32" t="s">
        <v>3062</v>
      </c>
      <c r="B9276" s="32" t="s">
        <v>3062</v>
      </c>
      <c r="C9276" t="str">
        <f>VLOOKUP(B9276,Sheet6!B:C,2,0)</f>
        <v>AEA32F0C-4ED5-467E-8262-18C2EDE9F2CE</v>
      </c>
      <c r="D9276" s="34" t="s">
        <v>4011</v>
      </c>
      <c r="E9276" t="e">
        <f>VLOOKUP('نهایی براساس سیستم'!D9276,Trade!A:B,2,0)</f>
        <v>#N/A</v>
      </c>
      <c r="H9276" s="34" t="s">
        <v>1034</v>
      </c>
      <c r="I9276" t="str">
        <f>VLOOKUP(H9276,Position!A:D,4,0)</f>
        <v>29d0e884-8873-4235-a4b6-2ff0bc8bc3e4</v>
      </c>
      <c r="J9276" t="str">
        <f t="shared" si="288"/>
        <v>29d0e884-8873-4235-a4b6-2ff0bc8bc3e4'</v>
      </c>
      <c r="K9276" t="s">
        <v>4008</v>
      </c>
      <c r="L9276" t="s">
        <v>1882</v>
      </c>
      <c r="M9276" t="s">
        <v>1883</v>
      </c>
      <c r="N9276" t="e">
        <f t="shared" si="289"/>
        <v>#N/A</v>
      </c>
    </row>
    <row r="9277" spans="1:14">
      <c r="A9277" s="32" t="s">
        <v>3064</v>
      </c>
      <c r="B9277" s="32" t="s">
        <v>3064</v>
      </c>
      <c r="C9277" t="str">
        <f>VLOOKUP(B9277,Sheet6!B:C,2,0)</f>
        <v>CD4DA603-D269-4C8E-A700-40250B2F25FB</v>
      </c>
      <c r="D9277" s="34" t="s">
        <v>4011</v>
      </c>
      <c r="E9277" t="e">
        <f>VLOOKUP('نهایی براساس سیستم'!D9277,Trade!A:B,2,0)</f>
        <v>#N/A</v>
      </c>
      <c r="H9277" s="34" t="s">
        <v>1034</v>
      </c>
      <c r="I9277" t="str">
        <f>VLOOKUP(H9277,Position!A:D,4,0)</f>
        <v>29d0e884-8873-4235-a4b6-2ff0bc8bc3e4</v>
      </c>
      <c r="J9277" t="str">
        <f t="shared" si="288"/>
        <v>29d0e884-8873-4235-a4b6-2ff0bc8bc3e4'</v>
      </c>
      <c r="K9277" t="s">
        <v>4008</v>
      </c>
      <c r="L9277" t="s">
        <v>1882</v>
      </c>
      <c r="M9277" t="s">
        <v>1883</v>
      </c>
      <c r="N9277" t="e">
        <f t="shared" si="289"/>
        <v>#N/A</v>
      </c>
    </row>
    <row r="9278" spans="1:14">
      <c r="A9278" s="32" t="s">
        <v>3066</v>
      </c>
      <c r="B9278" s="32" t="s">
        <v>3066</v>
      </c>
      <c r="C9278" t="str">
        <f>VLOOKUP(B9278,Sheet6!B:C,2,0)</f>
        <v>EA3E4276-E009-4A0D-B445-7BABA1397858</v>
      </c>
      <c r="D9278" s="34" t="s">
        <v>4011</v>
      </c>
      <c r="E9278" t="e">
        <f>VLOOKUP('نهایی براساس سیستم'!D9278,Trade!A:B,2,0)</f>
        <v>#N/A</v>
      </c>
      <c r="H9278" s="34" t="s">
        <v>1034</v>
      </c>
      <c r="I9278" t="str">
        <f>VLOOKUP(H9278,Position!A:D,4,0)</f>
        <v>29d0e884-8873-4235-a4b6-2ff0bc8bc3e4</v>
      </c>
      <c r="J9278" t="str">
        <f t="shared" si="288"/>
        <v>29d0e884-8873-4235-a4b6-2ff0bc8bc3e4'</v>
      </c>
      <c r="K9278" t="s">
        <v>4008</v>
      </c>
      <c r="L9278" t="s">
        <v>1882</v>
      </c>
      <c r="M9278" t="s">
        <v>1883</v>
      </c>
      <c r="N9278" t="e">
        <f t="shared" si="289"/>
        <v>#N/A</v>
      </c>
    </row>
    <row r="9279" spans="1:14">
      <c r="A9279" s="32" t="s">
        <v>3068</v>
      </c>
      <c r="B9279" s="32" t="s">
        <v>3068</v>
      </c>
      <c r="C9279" t="str">
        <f>VLOOKUP(B9279,Sheet6!B:C,2,0)</f>
        <v>B331C2F5-AF3E-4664-B54B-236BC506493B</v>
      </c>
      <c r="D9279" s="34" t="s">
        <v>4011</v>
      </c>
      <c r="E9279" t="e">
        <f>VLOOKUP('نهایی براساس سیستم'!D9279,Trade!A:B,2,0)</f>
        <v>#N/A</v>
      </c>
      <c r="H9279" s="34" t="s">
        <v>1034</v>
      </c>
      <c r="I9279" t="str">
        <f>VLOOKUP(H9279,Position!A:D,4,0)</f>
        <v>29d0e884-8873-4235-a4b6-2ff0bc8bc3e4</v>
      </c>
      <c r="J9279" t="str">
        <f t="shared" si="288"/>
        <v>29d0e884-8873-4235-a4b6-2ff0bc8bc3e4'</v>
      </c>
      <c r="K9279" t="s">
        <v>4008</v>
      </c>
      <c r="L9279" t="s">
        <v>1882</v>
      </c>
      <c r="M9279" t="s">
        <v>1883</v>
      </c>
      <c r="N9279" t="e">
        <f t="shared" si="289"/>
        <v>#N/A</v>
      </c>
    </row>
    <row r="9280" spans="1:14">
      <c r="A9280" s="32" t="s">
        <v>3070</v>
      </c>
      <c r="B9280" s="32" t="s">
        <v>3070</v>
      </c>
      <c r="C9280" t="str">
        <f>VLOOKUP(B9280,Sheet6!B:C,2,0)</f>
        <v>9D938BD4-51BF-4F84-972E-6BA6392E4871</v>
      </c>
      <c r="D9280" s="34" t="s">
        <v>4011</v>
      </c>
      <c r="E9280" t="e">
        <f>VLOOKUP('نهایی براساس سیستم'!D9280,Trade!A:B,2,0)</f>
        <v>#N/A</v>
      </c>
      <c r="H9280" s="34" t="s">
        <v>1034</v>
      </c>
      <c r="I9280" t="str">
        <f>VLOOKUP(H9280,Position!A:D,4,0)</f>
        <v>29d0e884-8873-4235-a4b6-2ff0bc8bc3e4</v>
      </c>
      <c r="J9280" t="str">
        <f t="shared" si="288"/>
        <v>29d0e884-8873-4235-a4b6-2ff0bc8bc3e4'</v>
      </c>
      <c r="K9280" t="s">
        <v>4008</v>
      </c>
      <c r="L9280" t="s">
        <v>1882</v>
      </c>
      <c r="M9280" t="s">
        <v>1883</v>
      </c>
      <c r="N9280" t="e">
        <f t="shared" si="289"/>
        <v>#N/A</v>
      </c>
    </row>
    <row r="9281" spans="1:14">
      <c r="A9281" s="32" t="s">
        <v>3072</v>
      </c>
      <c r="B9281" s="32" t="s">
        <v>3072</v>
      </c>
      <c r="C9281" t="str">
        <f>VLOOKUP(B9281,Sheet6!B:C,2,0)</f>
        <v>FC37B87B-0DD7-46C6-8A2F-6CDAA7F9B18C</v>
      </c>
      <c r="D9281" s="34" t="s">
        <v>4011</v>
      </c>
      <c r="E9281" t="e">
        <f>VLOOKUP('نهایی براساس سیستم'!D9281,Trade!A:B,2,0)</f>
        <v>#N/A</v>
      </c>
      <c r="H9281" s="34" t="s">
        <v>1034</v>
      </c>
      <c r="I9281" t="str">
        <f>VLOOKUP(H9281,Position!A:D,4,0)</f>
        <v>29d0e884-8873-4235-a4b6-2ff0bc8bc3e4</v>
      </c>
      <c r="J9281" t="str">
        <f t="shared" si="288"/>
        <v>29d0e884-8873-4235-a4b6-2ff0bc8bc3e4'</v>
      </c>
      <c r="K9281" t="s">
        <v>4008</v>
      </c>
      <c r="L9281" t="s">
        <v>1882</v>
      </c>
      <c r="M9281" t="s">
        <v>1883</v>
      </c>
      <c r="N9281" t="e">
        <f t="shared" si="289"/>
        <v>#N/A</v>
      </c>
    </row>
    <row r="9282" spans="1:14">
      <c r="A9282" s="32" t="s">
        <v>3074</v>
      </c>
      <c r="B9282" s="32" t="s">
        <v>3074</v>
      </c>
      <c r="C9282" t="str">
        <f>VLOOKUP(B9282,Sheet6!B:C,2,0)</f>
        <v>3FBA6085-BE55-4CE9-9B6E-213457D4AEE0</v>
      </c>
      <c r="D9282" s="34" t="s">
        <v>4011</v>
      </c>
      <c r="E9282" t="e">
        <f>VLOOKUP('نهایی براساس سیستم'!D9282,Trade!A:B,2,0)</f>
        <v>#N/A</v>
      </c>
      <c r="H9282" s="34" t="s">
        <v>1034</v>
      </c>
      <c r="I9282" t="str">
        <f>VLOOKUP(H9282,Position!A:D,4,0)</f>
        <v>29d0e884-8873-4235-a4b6-2ff0bc8bc3e4</v>
      </c>
      <c r="J9282" t="str">
        <f t="shared" si="288"/>
        <v>29d0e884-8873-4235-a4b6-2ff0bc8bc3e4'</v>
      </c>
      <c r="K9282" t="s">
        <v>4008</v>
      </c>
      <c r="L9282" t="s">
        <v>1882</v>
      </c>
      <c r="M9282" t="s">
        <v>1883</v>
      </c>
      <c r="N9282" t="e">
        <f t="shared" si="289"/>
        <v>#N/A</v>
      </c>
    </row>
    <row r="9283" spans="1:14">
      <c r="A9283" s="32" t="s">
        <v>3076</v>
      </c>
      <c r="B9283" s="32" t="s">
        <v>3076</v>
      </c>
      <c r="C9283" t="str">
        <f>VLOOKUP(B9283,Sheet6!B:C,2,0)</f>
        <v>58255ADE-B0A9-48F8-A2F4-36D53C51E873</v>
      </c>
      <c r="D9283" s="34" t="s">
        <v>4011</v>
      </c>
      <c r="E9283" t="e">
        <f>VLOOKUP('نهایی براساس سیستم'!D9283,Trade!A:B,2,0)</f>
        <v>#N/A</v>
      </c>
      <c r="H9283" s="34" t="s">
        <v>1034</v>
      </c>
      <c r="I9283" t="str">
        <f>VLOOKUP(H9283,Position!A:D,4,0)</f>
        <v>29d0e884-8873-4235-a4b6-2ff0bc8bc3e4</v>
      </c>
      <c r="J9283" t="str">
        <f t="shared" ref="J9283:J9346" si="290">I9283&amp;"'"</f>
        <v>29d0e884-8873-4235-a4b6-2ff0bc8bc3e4'</v>
      </c>
      <c r="K9283" t="s">
        <v>4008</v>
      </c>
      <c r="L9283" t="s">
        <v>1882</v>
      </c>
      <c r="M9283" t="s">
        <v>1883</v>
      </c>
      <c r="N9283" t="e">
        <f t="shared" ref="N9283:N9346" si="291">K9283&amp;""&amp;C9283&amp;""&amp;L9283&amp;""&amp;E9283&amp;""&amp;M9283&amp;""&amp;J9283&amp;"--"&amp;B9283&amp;"-"&amp;D9283&amp;"-"&amp;H9283</f>
        <v>#N/A</v>
      </c>
    </row>
    <row r="9284" spans="1:14">
      <c r="A9284" s="32" t="s">
        <v>3078</v>
      </c>
      <c r="B9284" s="32" t="s">
        <v>3078</v>
      </c>
      <c r="C9284" t="str">
        <f>VLOOKUP(B9284,Sheet6!B:C,2,0)</f>
        <v>F973DC14-6CDE-447B-9E03-41CD28F45020</v>
      </c>
      <c r="D9284" s="34" t="s">
        <v>4011</v>
      </c>
      <c r="E9284" t="e">
        <f>VLOOKUP('نهایی براساس سیستم'!D9284,Trade!A:B,2,0)</f>
        <v>#N/A</v>
      </c>
      <c r="H9284" s="34" t="s">
        <v>1034</v>
      </c>
      <c r="I9284" t="str">
        <f>VLOOKUP(H9284,Position!A:D,4,0)</f>
        <v>29d0e884-8873-4235-a4b6-2ff0bc8bc3e4</v>
      </c>
      <c r="J9284" t="str">
        <f t="shared" si="290"/>
        <v>29d0e884-8873-4235-a4b6-2ff0bc8bc3e4'</v>
      </c>
      <c r="K9284" t="s">
        <v>4008</v>
      </c>
      <c r="L9284" t="s">
        <v>1882</v>
      </c>
      <c r="M9284" t="s">
        <v>1883</v>
      </c>
      <c r="N9284" t="e">
        <f t="shared" si="291"/>
        <v>#N/A</v>
      </c>
    </row>
    <row r="9285" spans="1:14">
      <c r="A9285" s="32" t="s">
        <v>3080</v>
      </c>
      <c r="B9285" s="32" t="s">
        <v>3080</v>
      </c>
      <c r="C9285" t="str">
        <f>VLOOKUP(B9285,Sheet6!B:C,2,0)</f>
        <v>1C25110C-F627-417D-8862-DCE550940CF9</v>
      </c>
      <c r="D9285" s="34" t="s">
        <v>4011</v>
      </c>
      <c r="E9285" t="e">
        <f>VLOOKUP('نهایی براساس سیستم'!D9285,Trade!A:B,2,0)</f>
        <v>#N/A</v>
      </c>
      <c r="H9285" s="34" t="s">
        <v>1034</v>
      </c>
      <c r="I9285" t="str">
        <f>VLOOKUP(H9285,Position!A:D,4,0)</f>
        <v>29d0e884-8873-4235-a4b6-2ff0bc8bc3e4</v>
      </c>
      <c r="J9285" t="str">
        <f t="shared" si="290"/>
        <v>29d0e884-8873-4235-a4b6-2ff0bc8bc3e4'</v>
      </c>
      <c r="K9285" t="s">
        <v>4008</v>
      </c>
      <c r="L9285" t="s">
        <v>1882</v>
      </c>
      <c r="M9285" t="s">
        <v>1883</v>
      </c>
      <c r="N9285" t="e">
        <f t="shared" si="291"/>
        <v>#N/A</v>
      </c>
    </row>
    <row r="9286" spans="1:14">
      <c r="A9286" s="32" t="s">
        <v>3082</v>
      </c>
      <c r="B9286" s="32" t="s">
        <v>3082</v>
      </c>
      <c r="C9286" t="str">
        <f>VLOOKUP(B9286,Sheet6!B:C,2,0)</f>
        <v>4ED4B6EE-E4DF-4A75-B316-D452556AA16E</v>
      </c>
      <c r="D9286" s="34" t="s">
        <v>4011</v>
      </c>
      <c r="E9286" t="e">
        <f>VLOOKUP('نهایی براساس سیستم'!D9286,Trade!A:B,2,0)</f>
        <v>#N/A</v>
      </c>
      <c r="H9286" s="34" t="s">
        <v>1034</v>
      </c>
      <c r="I9286" t="str">
        <f>VLOOKUP(H9286,Position!A:D,4,0)</f>
        <v>29d0e884-8873-4235-a4b6-2ff0bc8bc3e4</v>
      </c>
      <c r="J9286" t="str">
        <f t="shared" si="290"/>
        <v>29d0e884-8873-4235-a4b6-2ff0bc8bc3e4'</v>
      </c>
      <c r="K9286" t="s">
        <v>4008</v>
      </c>
      <c r="L9286" t="s">
        <v>1882</v>
      </c>
      <c r="M9286" t="s">
        <v>1883</v>
      </c>
      <c r="N9286" t="e">
        <f t="shared" si="291"/>
        <v>#N/A</v>
      </c>
    </row>
    <row r="9287" spans="1:14">
      <c r="A9287" s="32" t="s">
        <v>3084</v>
      </c>
      <c r="B9287" s="32" t="s">
        <v>3084</v>
      </c>
      <c r="C9287" t="str">
        <f>VLOOKUP(B9287,Sheet6!B:C,2,0)</f>
        <v>6BE366F3-CAA2-4F10-9923-112E820120E5</v>
      </c>
      <c r="D9287" s="34" t="s">
        <v>4011</v>
      </c>
      <c r="E9287" t="e">
        <f>VLOOKUP('نهایی براساس سیستم'!D9287,Trade!A:B,2,0)</f>
        <v>#N/A</v>
      </c>
      <c r="H9287" s="34" t="s">
        <v>1034</v>
      </c>
      <c r="I9287" t="str">
        <f>VLOOKUP(H9287,Position!A:D,4,0)</f>
        <v>29d0e884-8873-4235-a4b6-2ff0bc8bc3e4</v>
      </c>
      <c r="J9287" t="str">
        <f t="shared" si="290"/>
        <v>29d0e884-8873-4235-a4b6-2ff0bc8bc3e4'</v>
      </c>
      <c r="K9287" t="s">
        <v>4008</v>
      </c>
      <c r="L9287" t="s">
        <v>1882</v>
      </c>
      <c r="M9287" t="s">
        <v>1883</v>
      </c>
      <c r="N9287" t="e">
        <f t="shared" si="291"/>
        <v>#N/A</v>
      </c>
    </row>
    <row r="9288" spans="1:14">
      <c r="A9288" s="32" t="s">
        <v>3086</v>
      </c>
      <c r="B9288" s="32" t="s">
        <v>3086</v>
      </c>
      <c r="C9288" t="str">
        <f>VLOOKUP(B9288,Sheet6!B:C,2,0)</f>
        <v>C0117C32-07B8-4DBA-92E4-4AFF768414DB</v>
      </c>
      <c r="D9288" s="34" t="s">
        <v>4011</v>
      </c>
      <c r="E9288" t="e">
        <f>VLOOKUP('نهایی براساس سیستم'!D9288,Trade!A:B,2,0)</f>
        <v>#N/A</v>
      </c>
      <c r="H9288" s="34" t="s">
        <v>1034</v>
      </c>
      <c r="I9288" t="str">
        <f>VLOOKUP(H9288,Position!A:D,4,0)</f>
        <v>29d0e884-8873-4235-a4b6-2ff0bc8bc3e4</v>
      </c>
      <c r="J9288" t="str">
        <f t="shared" si="290"/>
        <v>29d0e884-8873-4235-a4b6-2ff0bc8bc3e4'</v>
      </c>
      <c r="K9288" t="s">
        <v>4008</v>
      </c>
      <c r="L9288" t="s">
        <v>1882</v>
      </c>
      <c r="M9288" t="s">
        <v>1883</v>
      </c>
      <c r="N9288" t="e">
        <f t="shared" si="291"/>
        <v>#N/A</v>
      </c>
    </row>
    <row r="9289" spans="1:14">
      <c r="A9289" s="32" t="s">
        <v>3088</v>
      </c>
      <c r="B9289" s="32" t="s">
        <v>3088</v>
      </c>
      <c r="C9289" t="str">
        <f>VLOOKUP(B9289,Sheet6!B:C,2,0)</f>
        <v>0E9EB8BD-2D28-4CC3-8D4D-148E58B2E443</v>
      </c>
      <c r="D9289" s="34" t="s">
        <v>4011</v>
      </c>
      <c r="E9289" t="e">
        <f>VLOOKUP('نهایی براساس سیستم'!D9289,Trade!A:B,2,0)</f>
        <v>#N/A</v>
      </c>
      <c r="H9289" s="34" t="s">
        <v>1034</v>
      </c>
      <c r="I9289" t="str">
        <f>VLOOKUP(H9289,Position!A:D,4,0)</f>
        <v>29d0e884-8873-4235-a4b6-2ff0bc8bc3e4</v>
      </c>
      <c r="J9289" t="str">
        <f t="shared" si="290"/>
        <v>29d0e884-8873-4235-a4b6-2ff0bc8bc3e4'</v>
      </c>
      <c r="K9289" t="s">
        <v>4008</v>
      </c>
      <c r="L9289" t="s">
        <v>1882</v>
      </c>
      <c r="M9289" t="s">
        <v>1883</v>
      </c>
      <c r="N9289" t="e">
        <f t="shared" si="291"/>
        <v>#N/A</v>
      </c>
    </row>
    <row r="9290" spans="1:14">
      <c r="A9290" s="32" t="s">
        <v>3090</v>
      </c>
      <c r="B9290" s="32" t="s">
        <v>3090</v>
      </c>
      <c r="C9290" t="str">
        <f>VLOOKUP(B9290,Sheet6!B:C,2,0)</f>
        <v>CA738B60-8A5E-4069-BCAA-60A6F95CB118</v>
      </c>
      <c r="D9290" s="34" t="s">
        <v>4011</v>
      </c>
      <c r="E9290" t="e">
        <f>VLOOKUP('نهایی براساس سیستم'!D9290,Trade!A:B,2,0)</f>
        <v>#N/A</v>
      </c>
      <c r="H9290" s="34" t="s">
        <v>1034</v>
      </c>
      <c r="I9290" t="str">
        <f>VLOOKUP(H9290,Position!A:D,4,0)</f>
        <v>29d0e884-8873-4235-a4b6-2ff0bc8bc3e4</v>
      </c>
      <c r="J9290" t="str">
        <f t="shared" si="290"/>
        <v>29d0e884-8873-4235-a4b6-2ff0bc8bc3e4'</v>
      </c>
      <c r="K9290" t="s">
        <v>4008</v>
      </c>
      <c r="L9290" t="s">
        <v>1882</v>
      </c>
      <c r="M9290" t="s">
        <v>1883</v>
      </c>
      <c r="N9290" t="e">
        <f t="shared" si="291"/>
        <v>#N/A</v>
      </c>
    </row>
    <row r="9291" spans="1:14">
      <c r="A9291" s="32" t="s">
        <v>3092</v>
      </c>
      <c r="B9291" s="32">
        <v>1520</v>
      </c>
      <c r="C9291" t="str">
        <f>VLOOKUP(B9291,Sheet6!B:C,2,0)</f>
        <v>19BECAB1-4545-4A05-96A0-DC0A7F9F8A0A</v>
      </c>
      <c r="D9291" s="34" t="s">
        <v>4011</v>
      </c>
      <c r="E9291" t="e">
        <f>VLOOKUP('نهایی براساس سیستم'!D9291,Trade!A:B,2,0)</f>
        <v>#N/A</v>
      </c>
      <c r="H9291" s="34" t="s">
        <v>1034</v>
      </c>
      <c r="I9291" t="str">
        <f>VLOOKUP(H9291,Position!A:D,4,0)</f>
        <v>29d0e884-8873-4235-a4b6-2ff0bc8bc3e4</v>
      </c>
      <c r="J9291" t="str">
        <f t="shared" si="290"/>
        <v>29d0e884-8873-4235-a4b6-2ff0bc8bc3e4'</v>
      </c>
      <c r="K9291" t="s">
        <v>4008</v>
      </c>
      <c r="L9291" t="s">
        <v>1882</v>
      </c>
      <c r="M9291" t="s">
        <v>1883</v>
      </c>
      <c r="N9291" t="e">
        <f t="shared" si="291"/>
        <v>#N/A</v>
      </c>
    </row>
    <row r="9292" spans="1:14">
      <c r="A9292" s="32" t="s">
        <v>3094</v>
      </c>
      <c r="B9292" s="32" t="s">
        <v>3094</v>
      </c>
      <c r="C9292" t="str">
        <f>VLOOKUP(B9292,Sheet6!B:C,2,0)</f>
        <v>52EABFB0-EF62-400A-8875-FF96430250DD</v>
      </c>
      <c r="D9292" s="34" t="s">
        <v>4011</v>
      </c>
      <c r="E9292" t="e">
        <f>VLOOKUP('نهایی براساس سیستم'!D9292,Trade!A:B,2,0)</f>
        <v>#N/A</v>
      </c>
      <c r="H9292" s="34" t="s">
        <v>1034</v>
      </c>
      <c r="I9292" t="str">
        <f>VLOOKUP(H9292,Position!A:D,4,0)</f>
        <v>29d0e884-8873-4235-a4b6-2ff0bc8bc3e4</v>
      </c>
      <c r="J9292" t="str">
        <f t="shared" si="290"/>
        <v>29d0e884-8873-4235-a4b6-2ff0bc8bc3e4'</v>
      </c>
      <c r="K9292" t="s">
        <v>4008</v>
      </c>
      <c r="L9292" t="s">
        <v>1882</v>
      </c>
      <c r="M9292" t="s">
        <v>1883</v>
      </c>
      <c r="N9292" t="e">
        <f t="shared" si="291"/>
        <v>#N/A</v>
      </c>
    </row>
    <row r="9293" spans="1:14">
      <c r="A9293" s="32" t="s">
        <v>3096</v>
      </c>
      <c r="B9293" s="32" t="s">
        <v>3096</v>
      </c>
      <c r="C9293" t="str">
        <f>VLOOKUP(B9293,Sheet6!B:C,2,0)</f>
        <v>6ACE26D7-0162-456B-9160-3CD970F8AB21</v>
      </c>
      <c r="D9293" s="34" t="s">
        <v>4011</v>
      </c>
      <c r="E9293" t="e">
        <f>VLOOKUP('نهایی براساس سیستم'!D9293,Trade!A:B,2,0)</f>
        <v>#N/A</v>
      </c>
      <c r="H9293" s="34" t="s">
        <v>1034</v>
      </c>
      <c r="I9293" t="str">
        <f>VLOOKUP(H9293,Position!A:D,4,0)</f>
        <v>29d0e884-8873-4235-a4b6-2ff0bc8bc3e4</v>
      </c>
      <c r="J9293" t="str">
        <f t="shared" si="290"/>
        <v>29d0e884-8873-4235-a4b6-2ff0bc8bc3e4'</v>
      </c>
      <c r="K9293" t="s">
        <v>4008</v>
      </c>
      <c r="L9293" t="s">
        <v>1882</v>
      </c>
      <c r="M9293" t="s">
        <v>1883</v>
      </c>
      <c r="N9293" t="e">
        <f t="shared" si="291"/>
        <v>#N/A</v>
      </c>
    </row>
    <row r="9294" spans="1:14">
      <c r="A9294" s="32" t="s">
        <v>3098</v>
      </c>
      <c r="B9294" s="32" t="s">
        <v>3098</v>
      </c>
      <c r="C9294" t="str">
        <f>VLOOKUP(B9294,Sheet6!B:C,2,0)</f>
        <v>B879B52D-92FC-4B3F-861C-EC2E3F21AFB8</v>
      </c>
      <c r="D9294" s="34" t="s">
        <v>4011</v>
      </c>
      <c r="E9294" t="e">
        <f>VLOOKUP('نهایی براساس سیستم'!D9294,Trade!A:B,2,0)</f>
        <v>#N/A</v>
      </c>
      <c r="H9294" s="34" t="s">
        <v>1034</v>
      </c>
      <c r="I9294" t="str">
        <f>VLOOKUP(H9294,Position!A:D,4,0)</f>
        <v>29d0e884-8873-4235-a4b6-2ff0bc8bc3e4</v>
      </c>
      <c r="J9294" t="str">
        <f t="shared" si="290"/>
        <v>29d0e884-8873-4235-a4b6-2ff0bc8bc3e4'</v>
      </c>
      <c r="K9294" t="s">
        <v>4008</v>
      </c>
      <c r="L9294" t="s">
        <v>1882</v>
      </c>
      <c r="M9294" t="s">
        <v>1883</v>
      </c>
      <c r="N9294" t="e">
        <f t="shared" si="291"/>
        <v>#N/A</v>
      </c>
    </row>
    <row r="9295" spans="1:14">
      <c r="A9295" s="32" t="s">
        <v>3100</v>
      </c>
      <c r="B9295" s="32" t="s">
        <v>3100</v>
      </c>
      <c r="C9295" t="str">
        <f>VLOOKUP(B9295,Sheet6!B:C,2,0)</f>
        <v>92AF8FA0-8C85-4E9F-B1F3-746587858AEC</v>
      </c>
      <c r="D9295" s="34" t="s">
        <v>4011</v>
      </c>
      <c r="E9295" t="e">
        <f>VLOOKUP('نهایی براساس سیستم'!D9295,Trade!A:B,2,0)</f>
        <v>#N/A</v>
      </c>
      <c r="H9295" s="34" t="s">
        <v>1034</v>
      </c>
      <c r="I9295" t="str">
        <f>VLOOKUP(H9295,Position!A:D,4,0)</f>
        <v>29d0e884-8873-4235-a4b6-2ff0bc8bc3e4</v>
      </c>
      <c r="J9295" t="str">
        <f t="shared" si="290"/>
        <v>29d0e884-8873-4235-a4b6-2ff0bc8bc3e4'</v>
      </c>
      <c r="K9295" t="s">
        <v>4008</v>
      </c>
      <c r="L9295" t="s">
        <v>1882</v>
      </c>
      <c r="M9295" t="s">
        <v>1883</v>
      </c>
      <c r="N9295" t="e">
        <f t="shared" si="291"/>
        <v>#N/A</v>
      </c>
    </row>
    <row r="9296" spans="1:14">
      <c r="A9296" s="32" t="s">
        <v>3102</v>
      </c>
      <c r="B9296" s="32" t="s">
        <v>3102</v>
      </c>
      <c r="C9296" t="str">
        <f>VLOOKUP(B9296,Sheet6!B:C,2,0)</f>
        <v>74D1FA90-6EBA-445D-B8D3-58C1605E5BF5</v>
      </c>
      <c r="D9296" s="34" t="s">
        <v>4011</v>
      </c>
      <c r="E9296" t="e">
        <f>VLOOKUP('نهایی براساس سیستم'!D9296,Trade!A:B,2,0)</f>
        <v>#N/A</v>
      </c>
      <c r="H9296" s="34" t="s">
        <v>1034</v>
      </c>
      <c r="I9296" t="str">
        <f>VLOOKUP(H9296,Position!A:D,4,0)</f>
        <v>29d0e884-8873-4235-a4b6-2ff0bc8bc3e4</v>
      </c>
      <c r="J9296" t="str">
        <f t="shared" si="290"/>
        <v>29d0e884-8873-4235-a4b6-2ff0bc8bc3e4'</v>
      </c>
      <c r="K9296" t="s">
        <v>4008</v>
      </c>
      <c r="L9296" t="s">
        <v>1882</v>
      </c>
      <c r="M9296" t="s">
        <v>1883</v>
      </c>
      <c r="N9296" t="e">
        <f t="shared" si="291"/>
        <v>#N/A</v>
      </c>
    </row>
    <row r="9297" spans="1:14">
      <c r="A9297" s="32" t="s">
        <v>3104</v>
      </c>
      <c r="B9297" s="32" t="s">
        <v>3104</v>
      </c>
      <c r="C9297" t="str">
        <f>VLOOKUP(B9297,Sheet6!B:C,2,0)</f>
        <v>60F53A03-25B5-445F-B55D-19283E9BBA26</v>
      </c>
      <c r="D9297" s="34" t="s">
        <v>4011</v>
      </c>
      <c r="E9297" t="e">
        <f>VLOOKUP('نهایی براساس سیستم'!D9297,Trade!A:B,2,0)</f>
        <v>#N/A</v>
      </c>
      <c r="H9297" s="34" t="s">
        <v>1034</v>
      </c>
      <c r="I9297" t="str">
        <f>VLOOKUP(H9297,Position!A:D,4,0)</f>
        <v>29d0e884-8873-4235-a4b6-2ff0bc8bc3e4</v>
      </c>
      <c r="J9297" t="str">
        <f t="shared" si="290"/>
        <v>29d0e884-8873-4235-a4b6-2ff0bc8bc3e4'</v>
      </c>
      <c r="K9297" t="s">
        <v>4008</v>
      </c>
      <c r="L9297" t="s">
        <v>1882</v>
      </c>
      <c r="M9297" t="s">
        <v>1883</v>
      </c>
      <c r="N9297" t="e">
        <f t="shared" si="291"/>
        <v>#N/A</v>
      </c>
    </row>
    <row r="9298" spans="1:14">
      <c r="A9298" s="32" t="s">
        <v>3106</v>
      </c>
      <c r="B9298" s="32" t="s">
        <v>3106</v>
      </c>
      <c r="C9298" t="str">
        <f>VLOOKUP(B9298,Sheet6!B:C,2,0)</f>
        <v>88ADAC8A-A294-42A1-8E1F-DE0CEB8B34EB</v>
      </c>
      <c r="D9298" s="34" t="s">
        <v>4011</v>
      </c>
      <c r="E9298" t="e">
        <f>VLOOKUP('نهایی براساس سیستم'!D9298,Trade!A:B,2,0)</f>
        <v>#N/A</v>
      </c>
      <c r="H9298" s="34" t="s">
        <v>1034</v>
      </c>
      <c r="I9298" t="str">
        <f>VLOOKUP(H9298,Position!A:D,4,0)</f>
        <v>29d0e884-8873-4235-a4b6-2ff0bc8bc3e4</v>
      </c>
      <c r="J9298" t="str">
        <f t="shared" si="290"/>
        <v>29d0e884-8873-4235-a4b6-2ff0bc8bc3e4'</v>
      </c>
      <c r="K9298" t="s">
        <v>4008</v>
      </c>
      <c r="L9298" t="s">
        <v>1882</v>
      </c>
      <c r="M9298" t="s">
        <v>1883</v>
      </c>
      <c r="N9298" t="e">
        <f t="shared" si="291"/>
        <v>#N/A</v>
      </c>
    </row>
    <row r="9299" spans="1:14">
      <c r="A9299" s="32" t="s">
        <v>3108</v>
      </c>
      <c r="B9299" s="32" t="s">
        <v>3108</v>
      </c>
      <c r="C9299" t="str">
        <f>VLOOKUP(B9299,Sheet6!B:C,2,0)</f>
        <v>43B0D50E-D4D6-4C37-88CA-DFF8148D4F38</v>
      </c>
      <c r="D9299" s="34" t="s">
        <v>4011</v>
      </c>
      <c r="E9299" t="e">
        <f>VLOOKUP('نهایی براساس سیستم'!D9299,Trade!A:B,2,0)</f>
        <v>#N/A</v>
      </c>
      <c r="H9299" s="34" t="s">
        <v>1034</v>
      </c>
      <c r="I9299" t="str">
        <f>VLOOKUP(H9299,Position!A:D,4,0)</f>
        <v>29d0e884-8873-4235-a4b6-2ff0bc8bc3e4</v>
      </c>
      <c r="J9299" t="str">
        <f t="shared" si="290"/>
        <v>29d0e884-8873-4235-a4b6-2ff0bc8bc3e4'</v>
      </c>
      <c r="K9299" t="s">
        <v>4008</v>
      </c>
      <c r="L9299" t="s">
        <v>1882</v>
      </c>
      <c r="M9299" t="s">
        <v>1883</v>
      </c>
      <c r="N9299" t="e">
        <f t="shared" si="291"/>
        <v>#N/A</v>
      </c>
    </row>
    <row r="9300" spans="1:14">
      <c r="A9300" s="32" t="s">
        <v>3110</v>
      </c>
      <c r="B9300" s="32" t="s">
        <v>3110</v>
      </c>
      <c r="C9300" t="str">
        <f>VLOOKUP(B9300,Sheet6!B:C,2,0)</f>
        <v>4F713EC3-823B-44CD-A169-5F4F8923908F</v>
      </c>
      <c r="D9300" s="34" t="s">
        <v>4011</v>
      </c>
      <c r="E9300" t="e">
        <f>VLOOKUP('نهایی براساس سیستم'!D9300,Trade!A:B,2,0)</f>
        <v>#N/A</v>
      </c>
      <c r="H9300" s="34" t="s">
        <v>1034</v>
      </c>
      <c r="I9300" t="str">
        <f>VLOOKUP(H9300,Position!A:D,4,0)</f>
        <v>29d0e884-8873-4235-a4b6-2ff0bc8bc3e4</v>
      </c>
      <c r="J9300" t="str">
        <f t="shared" si="290"/>
        <v>29d0e884-8873-4235-a4b6-2ff0bc8bc3e4'</v>
      </c>
      <c r="K9300" t="s">
        <v>4008</v>
      </c>
      <c r="L9300" t="s">
        <v>1882</v>
      </c>
      <c r="M9300" t="s">
        <v>1883</v>
      </c>
      <c r="N9300" t="e">
        <f t="shared" si="291"/>
        <v>#N/A</v>
      </c>
    </row>
    <row r="9301" spans="1:14">
      <c r="A9301" s="32" t="s">
        <v>3112</v>
      </c>
      <c r="B9301" s="32" t="s">
        <v>3112</v>
      </c>
      <c r="C9301" t="str">
        <f>VLOOKUP(B9301,Sheet6!B:C,2,0)</f>
        <v>08417E8C-EDC0-4BD1-AD99-16CBA02F03EF</v>
      </c>
      <c r="D9301" s="34" t="s">
        <v>4011</v>
      </c>
      <c r="E9301" t="e">
        <f>VLOOKUP('نهایی براساس سیستم'!D9301,Trade!A:B,2,0)</f>
        <v>#N/A</v>
      </c>
      <c r="H9301" s="34" t="s">
        <v>1034</v>
      </c>
      <c r="I9301" t="str">
        <f>VLOOKUP(H9301,Position!A:D,4,0)</f>
        <v>29d0e884-8873-4235-a4b6-2ff0bc8bc3e4</v>
      </c>
      <c r="J9301" t="str">
        <f t="shared" si="290"/>
        <v>29d0e884-8873-4235-a4b6-2ff0bc8bc3e4'</v>
      </c>
      <c r="K9301" t="s">
        <v>4008</v>
      </c>
      <c r="L9301" t="s">
        <v>1882</v>
      </c>
      <c r="M9301" t="s">
        <v>1883</v>
      </c>
      <c r="N9301" t="e">
        <f t="shared" si="291"/>
        <v>#N/A</v>
      </c>
    </row>
    <row r="9302" spans="1:14">
      <c r="A9302" s="32" t="s">
        <v>3114</v>
      </c>
      <c r="B9302" s="32" t="s">
        <v>3114</v>
      </c>
      <c r="C9302" t="str">
        <f>VLOOKUP(B9302,Sheet6!B:C,2,0)</f>
        <v>8E840D4F-7BB9-4AE3-8670-389103842EE2</v>
      </c>
      <c r="D9302" s="34" t="s">
        <v>4011</v>
      </c>
      <c r="E9302" t="e">
        <f>VLOOKUP('نهایی براساس سیستم'!D9302,Trade!A:B,2,0)</f>
        <v>#N/A</v>
      </c>
      <c r="H9302" s="34" t="s">
        <v>1034</v>
      </c>
      <c r="I9302" t="str">
        <f>VLOOKUP(H9302,Position!A:D,4,0)</f>
        <v>29d0e884-8873-4235-a4b6-2ff0bc8bc3e4</v>
      </c>
      <c r="J9302" t="str">
        <f t="shared" si="290"/>
        <v>29d0e884-8873-4235-a4b6-2ff0bc8bc3e4'</v>
      </c>
      <c r="K9302" t="s">
        <v>4008</v>
      </c>
      <c r="L9302" t="s">
        <v>1882</v>
      </c>
      <c r="M9302" t="s">
        <v>1883</v>
      </c>
      <c r="N9302" t="e">
        <f t="shared" si="291"/>
        <v>#N/A</v>
      </c>
    </row>
    <row r="9303" spans="1:14">
      <c r="A9303" s="32" t="s">
        <v>3116</v>
      </c>
      <c r="B9303" s="32" t="s">
        <v>3116</v>
      </c>
      <c r="C9303" t="str">
        <f>VLOOKUP(B9303,Sheet6!B:C,2,0)</f>
        <v>A7FF29C3-08D4-460C-A5E1-657D3FEA21EB</v>
      </c>
      <c r="D9303" s="34" t="s">
        <v>4011</v>
      </c>
      <c r="E9303" t="e">
        <f>VLOOKUP('نهایی براساس سیستم'!D9303,Trade!A:B,2,0)</f>
        <v>#N/A</v>
      </c>
      <c r="H9303" s="34" t="s">
        <v>1034</v>
      </c>
      <c r="I9303" t="str">
        <f>VLOOKUP(H9303,Position!A:D,4,0)</f>
        <v>29d0e884-8873-4235-a4b6-2ff0bc8bc3e4</v>
      </c>
      <c r="J9303" t="str">
        <f t="shared" si="290"/>
        <v>29d0e884-8873-4235-a4b6-2ff0bc8bc3e4'</v>
      </c>
      <c r="K9303" t="s">
        <v>4008</v>
      </c>
      <c r="L9303" t="s">
        <v>1882</v>
      </c>
      <c r="M9303" t="s">
        <v>1883</v>
      </c>
      <c r="N9303" t="e">
        <f t="shared" si="291"/>
        <v>#N/A</v>
      </c>
    </row>
    <row r="9304" spans="1:14">
      <c r="A9304" s="32" t="s">
        <v>3118</v>
      </c>
      <c r="B9304" s="32" t="s">
        <v>3118</v>
      </c>
      <c r="C9304" t="str">
        <f>VLOOKUP(B9304,Sheet6!B:C,2,0)</f>
        <v>37383715-1A40-41A8-B33C-F8DF590F15B4</v>
      </c>
      <c r="D9304" s="34" t="s">
        <v>4011</v>
      </c>
      <c r="E9304" t="e">
        <f>VLOOKUP('نهایی براساس سیستم'!D9304,Trade!A:B,2,0)</f>
        <v>#N/A</v>
      </c>
      <c r="H9304" s="34" t="s">
        <v>1034</v>
      </c>
      <c r="I9304" t="str">
        <f>VLOOKUP(H9304,Position!A:D,4,0)</f>
        <v>29d0e884-8873-4235-a4b6-2ff0bc8bc3e4</v>
      </c>
      <c r="J9304" t="str">
        <f t="shared" si="290"/>
        <v>29d0e884-8873-4235-a4b6-2ff0bc8bc3e4'</v>
      </c>
      <c r="K9304" t="s">
        <v>4008</v>
      </c>
      <c r="L9304" t="s">
        <v>1882</v>
      </c>
      <c r="M9304" t="s">
        <v>1883</v>
      </c>
      <c r="N9304" t="e">
        <f t="shared" si="291"/>
        <v>#N/A</v>
      </c>
    </row>
    <row r="9305" spans="1:14">
      <c r="A9305" s="32" t="s">
        <v>3120</v>
      </c>
      <c r="B9305" s="32" t="s">
        <v>3120</v>
      </c>
      <c r="C9305" t="str">
        <f>VLOOKUP(B9305,Sheet6!B:C,2,0)</f>
        <v>2DF301A5-3374-45FE-8AB3-018C2551AADF</v>
      </c>
      <c r="D9305" s="34" t="s">
        <v>4011</v>
      </c>
      <c r="E9305" t="e">
        <f>VLOOKUP('نهایی براساس سیستم'!D9305,Trade!A:B,2,0)</f>
        <v>#N/A</v>
      </c>
      <c r="H9305" s="34" t="s">
        <v>1034</v>
      </c>
      <c r="I9305" t="str">
        <f>VLOOKUP(H9305,Position!A:D,4,0)</f>
        <v>29d0e884-8873-4235-a4b6-2ff0bc8bc3e4</v>
      </c>
      <c r="J9305" t="str">
        <f t="shared" si="290"/>
        <v>29d0e884-8873-4235-a4b6-2ff0bc8bc3e4'</v>
      </c>
      <c r="K9305" t="s">
        <v>4008</v>
      </c>
      <c r="L9305" t="s">
        <v>1882</v>
      </c>
      <c r="M9305" t="s">
        <v>1883</v>
      </c>
      <c r="N9305" t="e">
        <f t="shared" si="291"/>
        <v>#N/A</v>
      </c>
    </row>
    <row r="9306" spans="1:14">
      <c r="A9306" s="32" t="s">
        <v>3122</v>
      </c>
      <c r="B9306" s="32" t="s">
        <v>3122</v>
      </c>
      <c r="C9306" t="str">
        <f>VLOOKUP(B9306,Sheet6!B:C,2,0)</f>
        <v>D47082A6-5834-4164-B5FF-DA7CBAF48166</v>
      </c>
      <c r="D9306" s="34" t="s">
        <v>4011</v>
      </c>
      <c r="E9306" t="e">
        <f>VLOOKUP('نهایی براساس سیستم'!D9306,Trade!A:B,2,0)</f>
        <v>#N/A</v>
      </c>
      <c r="H9306" s="34" t="s">
        <v>1034</v>
      </c>
      <c r="I9306" t="str">
        <f>VLOOKUP(H9306,Position!A:D,4,0)</f>
        <v>29d0e884-8873-4235-a4b6-2ff0bc8bc3e4</v>
      </c>
      <c r="J9306" t="str">
        <f t="shared" si="290"/>
        <v>29d0e884-8873-4235-a4b6-2ff0bc8bc3e4'</v>
      </c>
      <c r="K9306" t="s">
        <v>4008</v>
      </c>
      <c r="L9306" t="s">
        <v>1882</v>
      </c>
      <c r="M9306" t="s">
        <v>1883</v>
      </c>
      <c r="N9306" t="e">
        <f t="shared" si="291"/>
        <v>#N/A</v>
      </c>
    </row>
    <row r="9307" spans="1:14">
      <c r="A9307" s="32" t="s">
        <v>3124</v>
      </c>
      <c r="B9307" s="32" t="s">
        <v>3124</v>
      </c>
      <c r="C9307" t="str">
        <f>VLOOKUP(B9307,Sheet6!B:C,2,0)</f>
        <v>E1EF5401-ABB0-4DEF-B41D-EA1BCA85E2D3</v>
      </c>
      <c r="D9307" s="34" t="s">
        <v>4011</v>
      </c>
      <c r="E9307" t="e">
        <f>VLOOKUP('نهایی براساس سیستم'!D9307,Trade!A:B,2,0)</f>
        <v>#N/A</v>
      </c>
      <c r="H9307" s="34" t="s">
        <v>1034</v>
      </c>
      <c r="I9307" t="str">
        <f>VLOOKUP(H9307,Position!A:D,4,0)</f>
        <v>29d0e884-8873-4235-a4b6-2ff0bc8bc3e4</v>
      </c>
      <c r="J9307" t="str">
        <f t="shared" si="290"/>
        <v>29d0e884-8873-4235-a4b6-2ff0bc8bc3e4'</v>
      </c>
      <c r="K9307" t="s">
        <v>4008</v>
      </c>
      <c r="L9307" t="s">
        <v>1882</v>
      </c>
      <c r="M9307" t="s">
        <v>1883</v>
      </c>
      <c r="N9307" t="e">
        <f t="shared" si="291"/>
        <v>#N/A</v>
      </c>
    </row>
    <row r="9308" spans="1:14">
      <c r="A9308" s="32" t="s">
        <v>3126</v>
      </c>
      <c r="B9308" s="32" t="s">
        <v>3126</v>
      </c>
      <c r="C9308" t="str">
        <f>VLOOKUP(B9308,Sheet6!B:C,2,0)</f>
        <v>76BAB80C-6577-4852-86C6-2E38B81EEA1E</v>
      </c>
      <c r="D9308" s="34" t="s">
        <v>4011</v>
      </c>
      <c r="E9308" t="e">
        <f>VLOOKUP('نهایی براساس سیستم'!D9308,Trade!A:B,2,0)</f>
        <v>#N/A</v>
      </c>
      <c r="H9308" s="34" t="s">
        <v>1034</v>
      </c>
      <c r="I9308" t="str">
        <f>VLOOKUP(H9308,Position!A:D,4,0)</f>
        <v>29d0e884-8873-4235-a4b6-2ff0bc8bc3e4</v>
      </c>
      <c r="J9308" t="str">
        <f t="shared" si="290"/>
        <v>29d0e884-8873-4235-a4b6-2ff0bc8bc3e4'</v>
      </c>
      <c r="K9308" t="s">
        <v>4008</v>
      </c>
      <c r="L9308" t="s">
        <v>1882</v>
      </c>
      <c r="M9308" t="s">
        <v>1883</v>
      </c>
      <c r="N9308" t="e">
        <f t="shared" si="291"/>
        <v>#N/A</v>
      </c>
    </row>
    <row r="9309" spans="1:14">
      <c r="A9309" s="32" t="s">
        <v>3128</v>
      </c>
      <c r="B9309" s="32" t="s">
        <v>3128</v>
      </c>
      <c r="C9309" t="str">
        <f>VLOOKUP(B9309,Sheet6!B:C,2,0)</f>
        <v>B6D79102-4FB1-4537-B371-D53B0B73B2B4</v>
      </c>
      <c r="D9309" s="34" t="s">
        <v>4011</v>
      </c>
      <c r="E9309" t="e">
        <f>VLOOKUP('نهایی براساس سیستم'!D9309,Trade!A:B,2,0)</f>
        <v>#N/A</v>
      </c>
      <c r="H9309" s="34" t="s">
        <v>1034</v>
      </c>
      <c r="I9309" t="str">
        <f>VLOOKUP(H9309,Position!A:D,4,0)</f>
        <v>29d0e884-8873-4235-a4b6-2ff0bc8bc3e4</v>
      </c>
      <c r="J9309" t="str">
        <f t="shared" si="290"/>
        <v>29d0e884-8873-4235-a4b6-2ff0bc8bc3e4'</v>
      </c>
      <c r="K9309" t="s">
        <v>4008</v>
      </c>
      <c r="L9309" t="s">
        <v>1882</v>
      </c>
      <c r="M9309" t="s">
        <v>1883</v>
      </c>
      <c r="N9309" t="e">
        <f t="shared" si="291"/>
        <v>#N/A</v>
      </c>
    </row>
    <row r="9310" spans="1:14">
      <c r="A9310" s="32" t="s">
        <v>3130</v>
      </c>
      <c r="B9310" s="32" t="s">
        <v>3130</v>
      </c>
      <c r="C9310" t="str">
        <f>VLOOKUP(B9310,Sheet6!B:C,2,0)</f>
        <v>3C9D4352-5639-47F2-9910-681EBF5B5E63</v>
      </c>
      <c r="D9310" s="34" t="s">
        <v>4011</v>
      </c>
      <c r="E9310" t="e">
        <f>VLOOKUP('نهایی براساس سیستم'!D9310,Trade!A:B,2,0)</f>
        <v>#N/A</v>
      </c>
      <c r="H9310" s="34" t="s">
        <v>1034</v>
      </c>
      <c r="I9310" t="str">
        <f>VLOOKUP(H9310,Position!A:D,4,0)</f>
        <v>29d0e884-8873-4235-a4b6-2ff0bc8bc3e4</v>
      </c>
      <c r="J9310" t="str">
        <f t="shared" si="290"/>
        <v>29d0e884-8873-4235-a4b6-2ff0bc8bc3e4'</v>
      </c>
      <c r="K9310" t="s">
        <v>4008</v>
      </c>
      <c r="L9310" t="s">
        <v>1882</v>
      </c>
      <c r="M9310" t="s">
        <v>1883</v>
      </c>
      <c r="N9310" t="e">
        <f t="shared" si="291"/>
        <v>#N/A</v>
      </c>
    </row>
    <row r="9311" spans="1:14">
      <c r="A9311" s="32" t="s">
        <v>3132</v>
      </c>
      <c r="B9311" s="32" t="s">
        <v>3132</v>
      </c>
      <c r="C9311" t="str">
        <f>VLOOKUP(B9311,Sheet6!B:C,2,0)</f>
        <v>92589E75-4975-40B9-BDAF-A6EABE52C8DD</v>
      </c>
      <c r="D9311" s="34" t="s">
        <v>4011</v>
      </c>
      <c r="E9311" t="e">
        <f>VLOOKUP('نهایی براساس سیستم'!D9311,Trade!A:B,2,0)</f>
        <v>#N/A</v>
      </c>
      <c r="H9311" s="34" t="s">
        <v>1034</v>
      </c>
      <c r="I9311" t="str">
        <f>VLOOKUP(H9311,Position!A:D,4,0)</f>
        <v>29d0e884-8873-4235-a4b6-2ff0bc8bc3e4</v>
      </c>
      <c r="J9311" t="str">
        <f t="shared" si="290"/>
        <v>29d0e884-8873-4235-a4b6-2ff0bc8bc3e4'</v>
      </c>
      <c r="K9311" t="s">
        <v>4008</v>
      </c>
      <c r="L9311" t="s">
        <v>1882</v>
      </c>
      <c r="M9311" t="s">
        <v>1883</v>
      </c>
      <c r="N9311" t="e">
        <f t="shared" si="291"/>
        <v>#N/A</v>
      </c>
    </row>
    <row r="9312" spans="1:14">
      <c r="A9312" s="32" t="s">
        <v>3134</v>
      </c>
      <c r="B9312" s="32" t="s">
        <v>3134</v>
      </c>
      <c r="C9312" t="str">
        <f>VLOOKUP(B9312,Sheet6!B:C,2,0)</f>
        <v>C95937EE-0F5F-45A3-AE61-C6B0467D1B20</v>
      </c>
      <c r="D9312" s="34" t="s">
        <v>4011</v>
      </c>
      <c r="E9312" t="e">
        <f>VLOOKUP('نهایی براساس سیستم'!D9312,Trade!A:B,2,0)</f>
        <v>#N/A</v>
      </c>
      <c r="H9312" s="34" t="s">
        <v>1034</v>
      </c>
      <c r="I9312" t="str">
        <f>VLOOKUP(H9312,Position!A:D,4,0)</f>
        <v>29d0e884-8873-4235-a4b6-2ff0bc8bc3e4</v>
      </c>
      <c r="J9312" t="str">
        <f t="shared" si="290"/>
        <v>29d0e884-8873-4235-a4b6-2ff0bc8bc3e4'</v>
      </c>
      <c r="K9312" t="s">
        <v>4008</v>
      </c>
      <c r="L9312" t="s">
        <v>1882</v>
      </c>
      <c r="M9312" t="s">
        <v>1883</v>
      </c>
      <c r="N9312" t="e">
        <f t="shared" si="291"/>
        <v>#N/A</v>
      </c>
    </row>
    <row r="9313" spans="1:14">
      <c r="A9313" s="32" t="s">
        <v>3136</v>
      </c>
      <c r="B9313" s="32" t="s">
        <v>3136</v>
      </c>
      <c r="C9313" t="str">
        <f>VLOOKUP(B9313,Sheet6!B:C,2,0)</f>
        <v>E49812FF-513E-44F2-A0AE-1D04DD1A2063</v>
      </c>
      <c r="D9313" s="34" t="s">
        <v>4011</v>
      </c>
      <c r="E9313" t="e">
        <f>VLOOKUP('نهایی براساس سیستم'!D9313,Trade!A:B,2,0)</f>
        <v>#N/A</v>
      </c>
      <c r="H9313" s="34" t="s">
        <v>1034</v>
      </c>
      <c r="I9313" t="str">
        <f>VLOOKUP(H9313,Position!A:D,4,0)</f>
        <v>29d0e884-8873-4235-a4b6-2ff0bc8bc3e4</v>
      </c>
      <c r="J9313" t="str">
        <f t="shared" si="290"/>
        <v>29d0e884-8873-4235-a4b6-2ff0bc8bc3e4'</v>
      </c>
      <c r="K9313" t="s">
        <v>4008</v>
      </c>
      <c r="L9313" t="s">
        <v>1882</v>
      </c>
      <c r="M9313" t="s">
        <v>1883</v>
      </c>
      <c r="N9313" t="e">
        <f t="shared" si="291"/>
        <v>#N/A</v>
      </c>
    </row>
    <row r="9314" spans="1:14">
      <c r="A9314" s="32" t="s">
        <v>3138</v>
      </c>
      <c r="B9314" s="32" t="s">
        <v>3138</v>
      </c>
      <c r="C9314" t="str">
        <f>VLOOKUP(B9314,Sheet6!B:C,2,0)</f>
        <v>0735E2C9-4FC9-4C1A-83DE-4A9C5B0B9B50</v>
      </c>
      <c r="D9314" s="34" t="s">
        <v>4011</v>
      </c>
      <c r="E9314" t="e">
        <f>VLOOKUP('نهایی براساس سیستم'!D9314,Trade!A:B,2,0)</f>
        <v>#N/A</v>
      </c>
      <c r="H9314" s="34" t="s">
        <v>1034</v>
      </c>
      <c r="I9314" t="str">
        <f>VLOOKUP(H9314,Position!A:D,4,0)</f>
        <v>29d0e884-8873-4235-a4b6-2ff0bc8bc3e4</v>
      </c>
      <c r="J9314" t="str">
        <f t="shared" si="290"/>
        <v>29d0e884-8873-4235-a4b6-2ff0bc8bc3e4'</v>
      </c>
      <c r="K9314" t="s">
        <v>4008</v>
      </c>
      <c r="L9314" t="s">
        <v>1882</v>
      </c>
      <c r="M9314" t="s">
        <v>1883</v>
      </c>
      <c r="N9314" t="e">
        <f t="shared" si="291"/>
        <v>#N/A</v>
      </c>
    </row>
    <row r="9315" spans="1:14">
      <c r="A9315" s="32" t="s">
        <v>3140</v>
      </c>
      <c r="B9315" s="32" t="s">
        <v>3140</v>
      </c>
      <c r="C9315" t="str">
        <f>VLOOKUP(B9315,Sheet6!B:C,2,0)</f>
        <v>031A0581-C7D6-4572-BCE0-CF468FBBED9B</v>
      </c>
      <c r="D9315" s="34" t="s">
        <v>4011</v>
      </c>
      <c r="E9315" t="e">
        <f>VLOOKUP('نهایی براساس سیستم'!D9315,Trade!A:B,2,0)</f>
        <v>#N/A</v>
      </c>
      <c r="H9315" s="34" t="s">
        <v>1034</v>
      </c>
      <c r="I9315" t="str">
        <f>VLOOKUP(H9315,Position!A:D,4,0)</f>
        <v>29d0e884-8873-4235-a4b6-2ff0bc8bc3e4</v>
      </c>
      <c r="J9315" t="str">
        <f t="shared" si="290"/>
        <v>29d0e884-8873-4235-a4b6-2ff0bc8bc3e4'</v>
      </c>
      <c r="K9315" t="s">
        <v>4008</v>
      </c>
      <c r="L9315" t="s">
        <v>1882</v>
      </c>
      <c r="M9315" t="s">
        <v>1883</v>
      </c>
      <c r="N9315" t="e">
        <f t="shared" si="291"/>
        <v>#N/A</v>
      </c>
    </row>
    <row r="9316" spans="1:14">
      <c r="A9316" s="32" t="s">
        <v>3142</v>
      </c>
      <c r="B9316" s="32" t="s">
        <v>3142</v>
      </c>
      <c r="C9316" t="str">
        <f>VLOOKUP(B9316,Sheet6!B:C,2,0)</f>
        <v>803FCAB1-20D1-4D82-9131-B0C3D8B505A9</v>
      </c>
      <c r="D9316" s="34" t="s">
        <v>4011</v>
      </c>
      <c r="E9316" t="e">
        <f>VLOOKUP('نهایی براساس سیستم'!D9316,Trade!A:B,2,0)</f>
        <v>#N/A</v>
      </c>
      <c r="H9316" s="34" t="s">
        <v>1034</v>
      </c>
      <c r="I9316" t="str">
        <f>VLOOKUP(H9316,Position!A:D,4,0)</f>
        <v>29d0e884-8873-4235-a4b6-2ff0bc8bc3e4</v>
      </c>
      <c r="J9316" t="str">
        <f t="shared" si="290"/>
        <v>29d0e884-8873-4235-a4b6-2ff0bc8bc3e4'</v>
      </c>
      <c r="K9316" t="s">
        <v>4008</v>
      </c>
      <c r="L9316" t="s">
        <v>1882</v>
      </c>
      <c r="M9316" t="s">
        <v>1883</v>
      </c>
      <c r="N9316" t="e">
        <f t="shared" si="291"/>
        <v>#N/A</v>
      </c>
    </row>
    <row r="9317" spans="1:14">
      <c r="A9317" s="32" t="s">
        <v>3144</v>
      </c>
      <c r="B9317" s="32" t="s">
        <v>3144</v>
      </c>
      <c r="C9317" t="str">
        <f>VLOOKUP(B9317,Sheet6!B:C,2,0)</f>
        <v>9FB9AB8E-1CA7-4DC1-B05D-DB0CDE9A697A</v>
      </c>
      <c r="D9317" s="34" t="s">
        <v>4011</v>
      </c>
      <c r="E9317" t="e">
        <f>VLOOKUP('نهایی براساس سیستم'!D9317,Trade!A:B,2,0)</f>
        <v>#N/A</v>
      </c>
      <c r="H9317" s="34" t="s">
        <v>1034</v>
      </c>
      <c r="I9317" t="str">
        <f>VLOOKUP(H9317,Position!A:D,4,0)</f>
        <v>29d0e884-8873-4235-a4b6-2ff0bc8bc3e4</v>
      </c>
      <c r="J9317" t="str">
        <f t="shared" si="290"/>
        <v>29d0e884-8873-4235-a4b6-2ff0bc8bc3e4'</v>
      </c>
      <c r="K9317" t="s">
        <v>4008</v>
      </c>
      <c r="L9317" t="s">
        <v>1882</v>
      </c>
      <c r="M9317" t="s">
        <v>1883</v>
      </c>
      <c r="N9317" t="e">
        <f t="shared" si="291"/>
        <v>#N/A</v>
      </c>
    </row>
    <row r="9318" spans="1:14">
      <c r="A9318" s="32" t="s">
        <v>3146</v>
      </c>
      <c r="B9318" s="32">
        <v>1530</v>
      </c>
      <c r="C9318" t="str">
        <f>VLOOKUP(B9318,Sheet6!B:C,2,0)</f>
        <v>A601D9B1-5EF5-4AD2-AF5E-A741D9840B3C</v>
      </c>
      <c r="D9318" s="34" t="s">
        <v>4011</v>
      </c>
      <c r="E9318" t="e">
        <f>VLOOKUP('نهایی براساس سیستم'!D9318,Trade!A:B,2,0)</f>
        <v>#N/A</v>
      </c>
      <c r="H9318" s="34" t="s">
        <v>1034</v>
      </c>
      <c r="I9318" t="str">
        <f>VLOOKUP(H9318,Position!A:D,4,0)</f>
        <v>29d0e884-8873-4235-a4b6-2ff0bc8bc3e4</v>
      </c>
      <c r="J9318" t="str">
        <f t="shared" si="290"/>
        <v>29d0e884-8873-4235-a4b6-2ff0bc8bc3e4'</v>
      </c>
      <c r="K9318" t="s">
        <v>4008</v>
      </c>
      <c r="L9318" t="s">
        <v>1882</v>
      </c>
      <c r="M9318" t="s">
        <v>1883</v>
      </c>
      <c r="N9318" t="e">
        <f t="shared" si="291"/>
        <v>#N/A</v>
      </c>
    </row>
    <row r="9319" spans="1:14">
      <c r="A9319" s="32" t="s">
        <v>3148</v>
      </c>
      <c r="B9319" s="32" t="s">
        <v>3148</v>
      </c>
      <c r="C9319" t="str">
        <f>VLOOKUP(B9319,Sheet6!B:C,2,0)</f>
        <v>F474411B-3B2C-4175-9E60-A8191F5F6F9B</v>
      </c>
      <c r="D9319" s="34" t="s">
        <v>4011</v>
      </c>
      <c r="E9319" t="e">
        <f>VLOOKUP('نهایی براساس سیستم'!D9319,Trade!A:B,2,0)</f>
        <v>#N/A</v>
      </c>
      <c r="H9319" s="34" t="s">
        <v>1034</v>
      </c>
      <c r="I9319" t="str">
        <f>VLOOKUP(H9319,Position!A:D,4,0)</f>
        <v>29d0e884-8873-4235-a4b6-2ff0bc8bc3e4</v>
      </c>
      <c r="J9319" t="str">
        <f t="shared" si="290"/>
        <v>29d0e884-8873-4235-a4b6-2ff0bc8bc3e4'</v>
      </c>
      <c r="K9319" t="s">
        <v>4008</v>
      </c>
      <c r="L9319" t="s">
        <v>1882</v>
      </c>
      <c r="M9319" t="s">
        <v>1883</v>
      </c>
      <c r="N9319" t="e">
        <f t="shared" si="291"/>
        <v>#N/A</v>
      </c>
    </row>
    <row r="9320" spans="1:14">
      <c r="A9320" s="32" t="s">
        <v>3150</v>
      </c>
      <c r="B9320" s="32">
        <v>1540</v>
      </c>
      <c r="C9320" t="str">
        <f>VLOOKUP(B9320,Sheet6!B:C,2,0)</f>
        <v>1F3F8C35-ECFF-48A7-86BC-016E1E80422C</v>
      </c>
      <c r="D9320" s="34" t="s">
        <v>4011</v>
      </c>
      <c r="E9320" t="e">
        <f>VLOOKUP('نهایی براساس سیستم'!D9320,Trade!A:B,2,0)</f>
        <v>#N/A</v>
      </c>
      <c r="H9320" s="34" t="s">
        <v>1034</v>
      </c>
      <c r="I9320" t="str">
        <f>VLOOKUP(H9320,Position!A:D,4,0)</f>
        <v>29d0e884-8873-4235-a4b6-2ff0bc8bc3e4</v>
      </c>
      <c r="J9320" t="str">
        <f t="shared" si="290"/>
        <v>29d0e884-8873-4235-a4b6-2ff0bc8bc3e4'</v>
      </c>
      <c r="K9320" t="s">
        <v>4008</v>
      </c>
      <c r="L9320" t="s">
        <v>1882</v>
      </c>
      <c r="M9320" t="s">
        <v>1883</v>
      </c>
      <c r="N9320" t="e">
        <f t="shared" si="291"/>
        <v>#N/A</v>
      </c>
    </row>
    <row r="9321" spans="1:14">
      <c r="A9321" s="32" t="s">
        <v>3152</v>
      </c>
      <c r="B9321" s="32" t="s">
        <v>3152</v>
      </c>
      <c r="C9321" t="str">
        <f>VLOOKUP(B9321,Sheet6!B:C,2,0)</f>
        <v>CCA39BCD-C325-4745-ACFA-BDB0196A1E29</v>
      </c>
      <c r="D9321" s="34" t="s">
        <v>4011</v>
      </c>
      <c r="E9321" t="e">
        <f>VLOOKUP('نهایی براساس سیستم'!D9321,Trade!A:B,2,0)</f>
        <v>#N/A</v>
      </c>
      <c r="H9321" s="34" t="s">
        <v>1034</v>
      </c>
      <c r="I9321" t="str">
        <f>VLOOKUP(H9321,Position!A:D,4,0)</f>
        <v>29d0e884-8873-4235-a4b6-2ff0bc8bc3e4</v>
      </c>
      <c r="J9321" t="str">
        <f t="shared" si="290"/>
        <v>29d0e884-8873-4235-a4b6-2ff0bc8bc3e4'</v>
      </c>
      <c r="K9321" t="s">
        <v>4008</v>
      </c>
      <c r="L9321" t="s">
        <v>1882</v>
      </c>
      <c r="M9321" t="s">
        <v>1883</v>
      </c>
      <c r="N9321" t="e">
        <f t="shared" si="291"/>
        <v>#N/A</v>
      </c>
    </row>
    <row r="9322" spans="1:14">
      <c r="A9322" s="32" t="s">
        <v>3154</v>
      </c>
      <c r="B9322" s="32" t="s">
        <v>3154</v>
      </c>
      <c r="C9322" t="str">
        <f>VLOOKUP(B9322,Sheet6!B:C,2,0)</f>
        <v>33EDA400-D7BF-4E6E-A96F-FF7C6CE780C7</v>
      </c>
      <c r="D9322" s="34" t="s">
        <v>4011</v>
      </c>
      <c r="E9322" t="e">
        <f>VLOOKUP('نهایی براساس سیستم'!D9322,Trade!A:B,2,0)</f>
        <v>#N/A</v>
      </c>
      <c r="H9322" s="34" t="s">
        <v>1034</v>
      </c>
      <c r="I9322" t="str">
        <f>VLOOKUP(H9322,Position!A:D,4,0)</f>
        <v>29d0e884-8873-4235-a4b6-2ff0bc8bc3e4</v>
      </c>
      <c r="J9322" t="str">
        <f t="shared" si="290"/>
        <v>29d0e884-8873-4235-a4b6-2ff0bc8bc3e4'</v>
      </c>
      <c r="K9322" t="s">
        <v>4008</v>
      </c>
      <c r="L9322" t="s">
        <v>1882</v>
      </c>
      <c r="M9322" t="s">
        <v>1883</v>
      </c>
      <c r="N9322" t="e">
        <f t="shared" si="291"/>
        <v>#N/A</v>
      </c>
    </row>
    <row r="9323" spans="1:14">
      <c r="A9323" s="32" t="s">
        <v>3156</v>
      </c>
      <c r="B9323" s="32">
        <v>1550</v>
      </c>
      <c r="C9323" t="str">
        <f>VLOOKUP(B9323,Sheet6!B:C,2,0)</f>
        <v>AF94B319-41E2-4FA5-88E9-E73CDC6D708C</v>
      </c>
      <c r="D9323" s="34" t="s">
        <v>4011</v>
      </c>
      <c r="E9323" t="e">
        <f>VLOOKUP('نهایی براساس سیستم'!D9323,Trade!A:B,2,0)</f>
        <v>#N/A</v>
      </c>
      <c r="H9323" s="34" t="s">
        <v>1034</v>
      </c>
      <c r="I9323" t="str">
        <f>VLOOKUP(H9323,Position!A:D,4,0)</f>
        <v>29d0e884-8873-4235-a4b6-2ff0bc8bc3e4</v>
      </c>
      <c r="J9323" t="str">
        <f t="shared" si="290"/>
        <v>29d0e884-8873-4235-a4b6-2ff0bc8bc3e4'</v>
      </c>
      <c r="K9323" t="s">
        <v>4008</v>
      </c>
      <c r="L9323" t="s">
        <v>1882</v>
      </c>
      <c r="M9323" t="s">
        <v>1883</v>
      </c>
      <c r="N9323" t="e">
        <f t="shared" si="291"/>
        <v>#N/A</v>
      </c>
    </row>
    <row r="9324" spans="1:14">
      <c r="A9324" s="32" t="s">
        <v>3158</v>
      </c>
      <c r="B9324" s="32" t="s">
        <v>3158</v>
      </c>
      <c r="C9324" t="str">
        <f>VLOOKUP(B9324,Sheet6!B:C,2,0)</f>
        <v>04101348-CB7C-4E3A-8D3F-EA02D6B87257</v>
      </c>
      <c r="D9324" s="34" t="s">
        <v>4011</v>
      </c>
      <c r="E9324" t="e">
        <f>VLOOKUP('نهایی براساس سیستم'!D9324,Trade!A:B,2,0)</f>
        <v>#N/A</v>
      </c>
      <c r="H9324" s="34" t="s">
        <v>1034</v>
      </c>
      <c r="I9324" t="str">
        <f>VLOOKUP(H9324,Position!A:D,4,0)</f>
        <v>29d0e884-8873-4235-a4b6-2ff0bc8bc3e4</v>
      </c>
      <c r="J9324" t="str">
        <f t="shared" si="290"/>
        <v>29d0e884-8873-4235-a4b6-2ff0bc8bc3e4'</v>
      </c>
      <c r="K9324" t="s">
        <v>4008</v>
      </c>
      <c r="L9324" t="s">
        <v>1882</v>
      </c>
      <c r="M9324" t="s">
        <v>1883</v>
      </c>
      <c r="N9324" t="e">
        <f t="shared" si="291"/>
        <v>#N/A</v>
      </c>
    </row>
    <row r="9325" spans="1:14">
      <c r="A9325" s="32" t="s">
        <v>3160</v>
      </c>
      <c r="B9325" s="32" t="s">
        <v>3160</v>
      </c>
      <c r="C9325" t="str">
        <f>VLOOKUP(B9325,Sheet6!B:C,2,0)</f>
        <v>C7351761-BA1F-4110-9732-E8C56F98DB28</v>
      </c>
      <c r="D9325" s="34" t="s">
        <v>4011</v>
      </c>
      <c r="E9325" t="e">
        <f>VLOOKUP('نهایی براساس سیستم'!D9325,Trade!A:B,2,0)</f>
        <v>#N/A</v>
      </c>
      <c r="H9325" s="34" t="s">
        <v>1034</v>
      </c>
      <c r="I9325" t="str">
        <f>VLOOKUP(H9325,Position!A:D,4,0)</f>
        <v>29d0e884-8873-4235-a4b6-2ff0bc8bc3e4</v>
      </c>
      <c r="J9325" t="str">
        <f t="shared" si="290"/>
        <v>29d0e884-8873-4235-a4b6-2ff0bc8bc3e4'</v>
      </c>
      <c r="K9325" t="s">
        <v>4008</v>
      </c>
      <c r="L9325" t="s">
        <v>1882</v>
      </c>
      <c r="M9325" t="s">
        <v>1883</v>
      </c>
      <c r="N9325" t="e">
        <f t="shared" si="291"/>
        <v>#N/A</v>
      </c>
    </row>
    <row r="9326" spans="1:14">
      <c r="A9326" s="32" t="s">
        <v>3162</v>
      </c>
      <c r="B9326" s="32" t="s">
        <v>3162</v>
      </c>
      <c r="C9326" t="str">
        <f>VLOOKUP(B9326,Sheet6!B:C,2,0)</f>
        <v>EAE42328-808E-463D-BDD3-AA588A1F9C69</v>
      </c>
      <c r="D9326" s="34" t="s">
        <v>4011</v>
      </c>
      <c r="E9326" t="e">
        <f>VLOOKUP('نهایی براساس سیستم'!D9326,Trade!A:B,2,0)</f>
        <v>#N/A</v>
      </c>
      <c r="H9326" s="34" t="s">
        <v>1034</v>
      </c>
      <c r="I9326" t="str">
        <f>VLOOKUP(H9326,Position!A:D,4,0)</f>
        <v>29d0e884-8873-4235-a4b6-2ff0bc8bc3e4</v>
      </c>
      <c r="J9326" t="str">
        <f t="shared" si="290"/>
        <v>29d0e884-8873-4235-a4b6-2ff0bc8bc3e4'</v>
      </c>
      <c r="K9326" t="s">
        <v>4008</v>
      </c>
      <c r="L9326" t="s">
        <v>1882</v>
      </c>
      <c r="M9326" t="s">
        <v>1883</v>
      </c>
      <c r="N9326" t="e">
        <f t="shared" si="291"/>
        <v>#N/A</v>
      </c>
    </row>
    <row r="9327" spans="1:14">
      <c r="A9327" s="32" t="s">
        <v>3164</v>
      </c>
      <c r="B9327" s="32" t="s">
        <v>3164</v>
      </c>
      <c r="C9327" t="str">
        <f>VLOOKUP(B9327,Sheet6!B:C,2,0)</f>
        <v>B9D0EA52-B355-4E06-99A3-D71D0457520E</v>
      </c>
      <c r="D9327" s="34" t="s">
        <v>4011</v>
      </c>
      <c r="E9327" t="e">
        <f>VLOOKUP('نهایی براساس سیستم'!D9327,Trade!A:B,2,0)</f>
        <v>#N/A</v>
      </c>
      <c r="H9327" s="34" t="s">
        <v>1034</v>
      </c>
      <c r="I9327" t="str">
        <f>VLOOKUP(H9327,Position!A:D,4,0)</f>
        <v>29d0e884-8873-4235-a4b6-2ff0bc8bc3e4</v>
      </c>
      <c r="J9327" t="str">
        <f t="shared" si="290"/>
        <v>29d0e884-8873-4235-a4b6-2ff0bc8bc3e4'</v>
      </c>
      <c r="K9327" t="s">
        <v>4008</v>
      </c>
      <c r="L9327" t="s">
        <v>1882</v>
      </c>
      <c r="M9327" t="s">
        <v>1883</v>
      </c>
      <c r="N9327" t="e">
        <f t="shared" si="291"/>
        <v>#N/A</v>
      </c>
    </row>
    <row r="9328" spans="1:14">
      <c r="A9328" s="32" t="s">
        <v>3166</v>
      </c>
      <c r="B9328" s="32" t="s">
        <v>3166</v>
      </c>
      <c r="C9328" t="str">
        <f>VLOOKUP(B9328,Sheet6!B:C,2,0)</f>
        <v>F283C905-91C3-4BE5-883D-08747FBAC3A8</v>
      </c>
      <c r="D9328" s="34" t="s">
        <v>4011</v>
      </c>
      <c r="E9328" t="e">
        <f>VLOOKUP('نهایی براساس سیستم'!D9328,Trade!A:B,2,0)</f>
        <v>#N/A</v>
      </c>
      <c r="H9328" s="34" t="s">
        <v>1034</v>
      </c>
      <c r="I9328" t="str">
        <f>VLOOKUP(H9328,Position!A:D,4,0)</f>
        <v>29d0e884-8873-4235-a4b6-2ff0bc8bc3e4</v>
      </c>
      <c r="J9328" t="str">
        <f t="shared" si="290"/>
        <v>29d0e884-8873-4235-a4b6-2ff0bc8bc3e4'</v>
      </c>
      <c r="K9328" t="s">
        <v>4008</v>
      </c>
      <c r="L9328" t="s">
        <v>1882</v>
      </c>
      <c r="M9328" t="s">
        <v>1883</v>
      </c>
      <c r="N9328" t="e">
        <f t="shared" si="291"/>
        <v>#N/A</v>
      </c>
    </row>
    <row r="9329" spans="1:14">
      <c r="A9329" s="32" t="s">
        <v>3168</v>
      </c>
      <c r="B9329" s="32" t="s">
        <v>3168</v>
      </c>
      <c r="C9329" t="str">
        <f>VLOOKUP(B9329,Sheet6!B:C,2,0)</f>
        <v>22F6F03C-A8A2-46A0-8AA0-51F516F55C31</v>
      </c>
      <c r="D9329" s="34" t="s">
        <v>4011</v>
      </c>
      <c r="E9329" t="e">
        <f>VLOOKUP('نهایی براساس سیستم'!D9329,Trade!A:B,2,0)</f>
        <v>#N/A</v>
      </c>
      <c r="H9329" s="34" t="s">
        <v>1034</v>
      </c>
      <c r="I9329" t="str">
        <f>VLOOKUP(H9329,Position!A:D,4,0)</f>
        <v>29d0e884-8873-4235-a4b6-2ff0bc8bc3e4</v>
      </c>
      <c r="J9329" t="str">
        <f t="shared" si="290"/>
        <v>29d0e884-8873-4235-a4b6-2ff0bc8bc3e4'</v>
      </c>
      <c r="K9329" t="s">
        <v>4008</v>
      </c>
      <c r="L9329" t="s">
        <v>1882</v>
      </c>
      <c r="M9329" t="s">
        <v>1883</v>
      </c>
      <c r="N9329" t="e">
        <f t="shared" si="291"/>
        <v>#N/A</v>
      </c>
    </row>
    <row r="9330" spans="1:14">
      <c r="A9330" s="32" t="s">
        <v>3170</v>
      </c>
      <c r="B9330" s="32">
        <v>1560</v>
      </c>
      <c r="C9330" t="str">
        <f>VLOOKUP(B9330,Sheet6!B:C,2,0)</f>
        <v>0A8E1FA8-53DB-48AD-9E4A-044B227B52FF</v>
      </c>
      <c r="D9330" s="34" t="s">
        <v>4011</v>
      </c>
      <c r="E9330" t="e">
        <f>VLOOKUP('نهایی براساس سیستم'!D9330,Trade!A:B,2,0)</f>
        <v>#N/A</v>
      </c>
      <c r="H9330" s="34" t="s">
        <v>1034</v>
      </c>
      <c r="I9330" t="str">
        <f>VLOOKUP(H9330,Position!A:D,4,0)</f>
        <v>29d0e884-8873-4235-a4b6-2ff0bc8bc3e4</v>
      </c>
      <c r="J9330" t="str">
        <f t="shared" si="290"/>
        <v>29d0e884-8873-4235-a4b6-2ff0bc8bc3e4'</v>
      </c>
      <c r="K9330" t="s">
        <v>4008</v>
      </c>
      <c r="L9330" t="s">
        <v>1882</v>
      </c>
      <c r="M9330" t="s">
        <v>1883</v>
      </c>
      <c r="N9330" t="e">
        <f t="shared" si="291"/>
        <v>#N/A</v>
      </c>
    </row>
    <row r="9331" spans="1:14">
      <c r="A9331" s="32" t="s">
        <v>3172</v>
      </c>
      <c r="B9331" s="32" t="s">
        <v>3172</v>
      </c>
      <c r="C9331" t="str">
        <f>VLOOKUP(B9331,Sheet6!B:C,2,0)</f>
        <v>D5AF69A8-DB9B-4245-84F4-D68EEFFA50BF</v>
      </c>
      <c r="D9331" s="34" t="s">
        <v>4011</v>
      </c>
      <c r="E9331" t="e">
        <f>VLOOKUP('نهایی براساس سیستم'!D9331,Trade!A:B,2,0)</f>
        <v>#N/A</v>
      </c>
      <c r="H9331" s="34" t="s">
        <v>1034</v>
      </c>
      <c r="I9331" t="str">
        <f>VLOOKUP(H9331,Position!A:D,4,0)</f>
        <v>29d0e884-8873-4235-a4b6-2ff0bc8bc3e4</v>
      </c>
      <c r="J9331" t="str">
        <f t="shared" si="290"/>
        <v>29d0e884-8873-4235-a4b6-2ff0bc8bc3e4'</v>
      </c>
      <c r="K9331" t="s">
        <v>4008</v>
      </c>
      <c r="L9331" t="s">
        <v>1882</v>
      </c>
      <c r="M9331" t="s">
        <v>1883</v>
      </c>
      <c r="N9331" t="e">
        <f t="shared" si="291"/>
        <v>#N/A</v>
      </c>
    </row>
    <row r="9332" spans="1:14">
      <c r="A9332" s="32" t="s">
        <v>3174</v>
      </c>
      <c r="B9332" s="32" t="s">
        <v>3174</v>
      </c>
      <c r="C9332" t="str">
        <f>VLOOKUP(B9332,Sheet6!B:C,2,0)</f>
        <v>4271C9DA-1AA6-43E9-977D-3081BF99CF42</v>
      </c>
      <c r="D9332" s="34" t="s">
        <v>4011</v>
      </c>
      <c r="E9332" t="e">
        <f>VLOOKUP('نهایی براساس سیستم'!D9332,Trade!A:B,2,0)</f>
        <v>#N/A</v>
      </c>
      <c r="H9332" s="34" t="s">
        <v>1034</v>
      </c>
      <c r="I9332" t="str">
        <f>VLOOKUP(H9332,Position!A:D,4,0)</f>
        <v>29d0e884-8873-4235-a4b6-2ff0bc8bc3e4</v>
      </c>
      <c r="J9332" t="str">
        <f t="shared" si="290"/>
        <v>29d0e884-8873-4235-a4b6-2ff0bc8bc3e4'</v>
      </c>
      <c r="K9332" t="s">
        <v>4008</v>
      </c>
      <c r="L9332" t="s">
        <v>1882</v>
      </c>
      <c r="M9332" t="s">
        <v>1883</v>
      </c>
      <c r="N9332" t="e">
        <f t="shared" si="291"/>
        <v>#N/A</v>
      </c>
    </row>
    <row r="9333" spans="1:14">
      <c r="A9333" s="32" t="s">
        <v>3176</v>
      </c>
      <c r="B9333" s="32" t="s">
        <v>3176</v>
      </c>
      <c r="C9333" t="str">
        <f>VLOOKUP(B9333,Sheet6!B:C,2,0)</f>
        <v>1DD26AA6-E852-4A51-869E-5141234D095B</v>
      </c>
      <c r="D9333" s="34" t="s">
        <v>4011</v>
      </c>
      <c r="E9333" t="e">
        <f>VLOOKUP('نهایی براساس سیستم'!D9333,Trade!A:B,2,0)</f>
        <v>#N/A</v>
      </c>
      <c r="H9333" s="34" t="s">
        <v>1034</v>
      </c>
      <c r="I9333" t="str">
        <f>VLOOKUP(H9333,Position!A:D,4,0)</f>
        <v>29d0e884-8873-4235-a4b6-2ff0bc8bc3e4</v>
      </c>
      <c r="J9333" t="str">
        <f t="shared" si="290"/>
        <v>29d0e884-8873-4235-a4b6-2ff0bc8bc3e4'</v>
      </c>
      <c r="K9333" t="s">
        <v>4008</v>
      </c>
      <c r="L9333" t="s">
        <v>1882</v>
      </c>
      <c r="M9333" t="s">
        <v>1883</v>
      </c>
      <c r="N9333" t="e">
        <f t="shared" si="291"/>
        <v>#N/A</v>
      </c>
    </row>
    <row r="9334" spans="1:14">
      <c r="A9334" s="32" t="s">
        <v>3178</v>
      </c>
      <c r="B9334" s="32" t="s">
        <v>3178</v>
      </c>
      <c r="C9334" t="str">
        <f>VLOOKUP(B9334,Sheet6!B:C,2,0)</f>
        <v>F6246981-18EC-4749-9AA6-333D8DDE9D49</v>
      </c>
      <c r="D9334" s="34" t="s">
        <v>4011</v>
      </c>
      <c r="E9334" t="e">
        <f>VLOOKUP('نهایی براساس سیستم'!D9334,Trade!A:B,2,0)</f>
        <v>#N/A</v>
      </c>
      <c r="H9334" s="34" t="s">
        <v>1034</v>
      </c>
      <c r="I9334" t="str">
        <f>VLOOKUP(H9334,Position!A:D,4,0)</f>
        <v>29d0e884-8873-4235-a4b6-2ff0bc8bc3e4</v>
      </c>
      <c r="J9334" t="str">
        <f t="shared" si="290"/>
        <v>29d0e884-8873-4235-a4b6-2ff0bc8bc3e4'</v>
      </c>
      <c r="K9334" t="s">
        <v>4008</v>
      </c>
      <c r="L9334" t="s">
        <v>1882</v>
      </c>
      <c r="M9334" t="s">
        <v>1883</v>
      </c>
      <c r="N9334" t="e">
        <f t="shared" si="291"/>
        <v>#N/A</v>
      </c>
    </row>
    <row r="9335" spans="1:14">
      <c r="A9335" s="32" t="s">
        <v>3180</v>
      </c>
      <c r="B9335" s="32">
        <v>1570</v>
      </c>
      <c r="C9335" t="str">
        <f>VLOOKUP(B9335,Sheet6!B:C,2,0)</f>
        <v>7AB58073-DA48-40FD-B7AC-F89CED519A8E</v>
      </c>
      <c r="D9335" s="34" t="s">
        <v>4011</v>
      </c>
      <c r="E9335" t="e">
        <f>VLOOKUP('نهایی براساس سیستم'!D9335,Trade!A:B,2,0)</f>
        <v>#N/A</v>
      </c>
      <c r="H9335" s="34" t="s">
        <v>1034</v>
      </c>
      <c r="I9335" t="str">
        <f>VLOOKUP(H9335,Position!A:D,4,0)</f>
        <v>29d0e884-8873-4235-a4b6-2ff0bc8bc3e4</v>
      </c>
      <c r="J9335" t="str">
        <f t="shared" si="290"/>
        <v>29d0e884-8873-4235-a4b6-2ff0bc8bc3e4'</v>
      </c>
      <c r="K9335" t="s">
        <v>4008</v>
      </c>
      <c r="L9335" t="s">
        <v>1882</v>
      </c>
      <c r="M9335" t="s">
        <v>1883</v>
      </c>
      <c r="N9335" t="e">
        <f t="shared" si="291"/>
        <v>#N/A</v>
      </c>
    </row>
    <row r="9336" spans="1:14">
      <c r="A9336" s="32" t="s">
        <v>3182</v>
      </c>
      <c r="B9336" s="32" t="s">
        <v>3182</v>
      </c>
      <c r="C9336" t="str">
        <f>VLOOKUP(B9336,Sheet6!B:C,2,0)</f>
        <v>9A834943-8472-4406-B223-141A85C24038</v>
      </c>
      <c r="D9336" s="34" t="s">
        <v>4011</v>
      </c>
      <c r="E9336" t="e">
        <f>VLOOKUP('نهایی براساس سیستم'!D9336,Trade!A:B,2,0)</f>
        <v>#N/A</v>
      </c>
      <c r="H9336" s="34" t="s">
        <v>1034</v>
      </c>
      <c r="I9336" t="str">
        <f>VLOOKUP(H9336,Position!A:D,4,0)</f>
        <v>29d0e884-8873-4235-a4b6-2ff0bc8bc3e4</v>
      </c>
      <c r="J9336" t="str">
        <f t="shared" si="290"/>
        <v>29d0e884-8873-4235-a4b6-2ff0bc8bc3e4'</v>
      </c>
      <c r="K9336" t="s">
        <v>4008</v>
      </c>
      <c r="L9336" t="s">
        <v>1882</v>
      </c>
      <c r="M9336" t="s">
        <v>1883</v>
      </c>
      <c r="N9336" t="e">
        <f t="shared" si="291"/>
        <v>#N/A</v>
      </c>
    </row>
    <row r="9337" spans="1:14">
      <c r="A9337" s="32" t="s">
        <v>3184</v>
      </c>
      <c r="B9337" s="32" t="s">
        <v>3184</v>
      </c>
      <c r="C9337" t="str">
        <f>VLOOKUP(B9337,Sheet6!B:C,2,0)</f>
        <v>A8AB6BCD-3976-4DAF-BB37-505936CDF4D9</v>
      </c>
      <c r="D9337" s="34" t="s">
        <v>4011</v>
      </c>
      <c r="E9337" t="e">
        <f>VLOOKUP('نهایی براساس سیستم'!D9337,Trade!A:B,2,0)</f>
        <v>#N/A</v>
      </c>
      <c r="H9337" s="34" t="s">
        <v>1034</v>
      </c>
      <c r="I9337" t="str">
        <f>VLOOKUP(H9337,Position!A:D,4,0)</f>
        <v>29d0e884-8873-4235-a4b6-2ff0bc8bc3e4</v>
      </c>
      <c r="J9337" t="str">
        <f t="shared" si="290"/>
        <v>29d0e884-8873-4235-a4b6-2ff0bc8bc3e4'</v>
      </c>
      <c r="K9337" t="s">
        <v>4008</v>
      </c>
      <c r="L9337" t="s">
        <v>1882</v>
      </c>
      <c r="M9337" t="s">
        <v>1883</v>
      </c>
      <c r="N9337" t="e">
        <f t="shared" si="291"/>
        <v>#N/A</v>
      </c>
    </row>
    <row r="9338" spans="1:14">
      <c r="A9338" s="32" t="s">
        <v>3186</v>
      </c>
      <c r="B9338" s="32" t="s">
        <v>3186</v>
      </c>
      <c r="C9338" t="str">
        <f>VLOOKUP(B9338,Sheet6!B:C,2,0)</f>
        <v>ABF8C28C-B57E-403C-B67B-197BEE501002</v>
      </c>
      <c r="D9338" s="34" t="s">
        <v>4011</v>
      </c>
      <c r="E9338" t="e">
        <f>VLOOKUP('نهایی براساس سیستم'!D9338,Trade!A:B,2,0)</f>
        <v>#N/A</v>
      </c>
      <c r="H9338" s="34" t="s">
        <v>1034</v>
      </c>
      <c r="I9338" t="str">
        <f>VLOOKUP(H9338,Position!A:D,4,0)</f>
        <v>29d0e884-8873-4235-a4b6-2ff0bc8bc3e4</v>
      </c>
      <c r="J9338" t="str">
        <f t="shared" si="290"/>
        <v>29d0e884-8873-4235-a4b6-2ff0bc8bc3e4'</v>
      </c>
      <c r="K9338" t="s">
        <v>4008</v>
      </c>
      <c r="L9338" t="s">
        <v>1882</v>
      </c>
      <c r="M9338" t="s">
        <v>1883</v>
      </c>
      <c r="N9338" t="e">
        <f t="shared" si="291"/>
        <v>#N/A</v>
      </c>
    </row>
    <row r="9339" spans="1:14">
      <c r="A9339" s="32" t="s">
        <v>3188</v>
      </c>
      <c r="B9339" s="32" t="s">
        <v>3188</v>
      </c>
      <c r="C9339" t="str">
        <f>VLOOKUP(B9339,Sheet6!B:C,2,0)</f>
        <v>B972FF2C-AF44-4583-A177-B3255D84D86F</v>
      </c>
      <c r="D9339" s="34" t="s">
        <v>4011</v>
      </c>
      <c r="E9339" t="e">
        <f>VLOOKUP('نهایی براساس سیستم'!D9339,Trade!A:B,2,0)</f>
        <v>#N/A</v>
      </c>
      <c r="H9339" s="34" t="s">
        <v>1034</v>
      </c>
      <c r="I9339" t="str">
        <f>VLOOKUP(H9339,Position!A:D,4,0)</f>
        <v>29d0e884-8873-4235-a4b6-2ff0bc8bc3e4</v>
      </c>
      <c r="J9339" t="str">
        <f t="shared" si="290"/>
        <v>29d0e884-8873-4235-a4b6-2ff0bc8bc3e4'</v>
      </c>
      <c r="K9339" t="s">
        <v>4008</v>
      </c>
      <c r="L9339" t="s">
        <v>1882</v>
      </c>
      <c r="M9339" t="s">
        <v>1883</v>
      </c>
      <c r="N9339" t="e">
        <f t="shared" si="291"/>
        <v>#N/A</v>
      </c>
    </row>
    <row r="9340" spans="1:14">
      <c r="A9340" s="32" t="s">
        <v>3190</v>
      </c>
      <c r="B9340" s="32" t="s">
        <v>3190</v>
      </c>
      <c r="C9340" t="str">
        <f>VLOOKUP(B9340,Sheet6!B:C,2,0)</f>
        <v>1037B379-9860-48F9-88DC-59667B8D355D</v>
      </c>
      <c r="D9340" s="34" t="s">
        <v>4011</v>
      </c>
      <c r="E9340" t="e">
        <f>VLOOKUP('نهایی براساس سیستم'!D9340,Trade!A:B,2,0)</f>
        <v>#N/A</v>
      </c>
      <c r="H9340" s="34" t="s">
        <v>1034</v>
      </c>
      <c r="I9340" t="str">
        <f>VLOOKUP(H9340,Position!A:D,4,0)</f>
        <v>29d0e884-8873-4235-a4b6-2ff0bc8bc3e4</v>
      </c>
      <c r="J9340" t="str">
        <f t="shared" si="290"/>
        <v>29d0e884-8873-4235-a4b6-2ff0bc8bc3e4'</v>
      </c>
      <c r="K9340" t="s">
        <v>4008</v>
      </c>
      <c r="L9340" t="s">
        <v>1882</v>
      </c>
      <c r="M9340" t="s">
        <v>1883</v>
      </c>
      <c r="N9340" t="e">
        <f t="shared" si="291"/>
        <v>#N/A</v>
      </c>
    </row>
    <row r="9341" spans="1:14">
      <c r="A9341" s="32" t="s">
        <v>3192</v>
      </c>
      <c r="B9341" s="32" t="s">
        <v>3192</v>
      </c>
      <c r="C9341" t="str">
        <f>VLOOKUP(B9341,Sheet6!B:C,2,0)</f>
        <v>6E4DB72E-CB70-4CC3-AA8E-7231E14CE487</v>
      </c>
      <c r="D9341" s="34" t="s">
        <v>4011</v>
      </c>
      <c r="E9341" t="e">
        <f>VLOOKUP('نهایی براساس سیستم'!D9341,Trade!A:B,2,0)</f>
        <v>#N/A</v>
      </c>
      <c r="H9341" s="34" t="s">
        <v>1034</v>
      </c>
      <c r="I9341" t="str">
        <f>VLOOKUP(H9341,Position!A:D,4,0)</f>
        <v>29d0e884-8873-4235-a4b6-2ff0bc8bc3e4</v>
      </c>
      <c r="J9341" t="str">
        <f t="shared" si="290"/>
        <v>29d0e884-8873-4235-a4b6-2ff0bc8bc3e4'</v>
      </c>
      <c r="K9341" t="s">
        <v>4008</v>
      </c>
      <c r="L9341" t="s">
        <v>1882</v>
      </c>
      <c r="M9341" t="s">
        <v>1883</v>
      </c>
      <c r="N9341" t="e">
        <f t="shared" si="291"/>
        <v>#N/A</v>
      </c>
    </row>
    <row r="9342" spans="1:14">
      <c r="A9342" s="32" t="s">
        <v>3194</v>
      </c>
      <c r="B9342" s="32" t="s">
        <v>3194</v>
      </c>
      <c r="C9342" t="str">
        <f>VLOOKUP(B9342,Sheet6!B:C,2,0)</f>
        <v>1013D4F7-0E25-4AF1-BF1B-FC9ED3E72D1E</v>
      </c>
      <c r="D9342" s="34" t="s">
        <v>4011</v>
      </c>
      <c r="E9342" t="e">
        <f>VLOOKUP('نهایی براساس سیستم'!D9342,Trade!A:B,2,0)</f>
        <v>#N/A</v>
      </c>
      <c r="H9342" s="34" t="s">
        <v>1034</v>
      </c>
      <c r="I9342" t="str">
        <f>VLOOKUP(H9342,Position!A:D,4,0)</f>
        <v>29d0e884-8873-4235-a4b6-2ff0bc8bc3e4</v>
      </c>
      <c r="J9342" t="str">
        <f t="shared" si="290"/>
        <v>29d0e884-8873-4235-a4b6-2ff0bc8bc3e4'</v>
      </c>
      <c r="K9342" t="s">
        <v>4008</v>
      </c>
      <c r="L9342" t="s">
        <v>1882</v>
      </c>
      <c r="M9342" t="s">
        <v>1883</v>
      </c>
      <c r="N9342" t="e">
        <f t="shared" si="291"/>
        <v>#N/A</v>
      </c>
    </row>
    <row r="9343" spans="1:14">
      <c r="A9343" s="32" t="s">
        <v>3196</v>
      </c>
      <c r="B9343" s="32" t="s">
        <v>3196</v>
      </c>
      <c r="C9343" t="str">
        <f>VLOOKUP(B9343,Sheet6!B:C,2,0)</f>
        <v>44E11B7A-695A-4BC0-813C-E6FE9D68FD75</v>
      </c>
      <c r="D9343" s="34" t="s">
        <v>4011</v>
      </c>
      <c r="E9343" t="e">
        <f>VLOOKUP('نهایی براساس سیستم'!D9343,Trade!A:B,2,0)</f>
        <v>#N/A</v>
      </c>
      <c r="H9343" s="34" t="s">
        <v>1034</v>
      </c>
      <c r="I9343" t="str">
        <f>VLOOKUP(H9343,Position!A:D,4,0)</f>
        <v>29d0e884-8873-4235-a4b6-2ff0bc8bc3e4</v>
      </c>
      <c r="J9343" t="str">
        <f t="shared" si="290"/>
        <v>29d0e884-8873-4235-a4b6-2ff0bc8bc3e4'</v>
      </c>
      <c r="K9343" t="s">
        <v>4008</v>
      </c>
      <c r="L9343" t="s">
        <v>1882</v>
      </c>
      <c r="M9343" t="s">
        <v>1883</v>
      </c>
      <c r="N9343" t="e">
        <f t="shared" si="291"/>
        <v>#N/A</v>
      </c>
    </row>
    <row r="9344" spans="1:14">
      <c r="A9344" s="32" t="s">
        <v>3198</v>
      </c>
      <c r="B9344" s="32" t="s">
        <v>3198</v>
      </c>
      <c r="C9344" t="str">
        <f>VLOOKUP(B9344,Sheet6!B:C,2,0)</f>
        <v>C273D4E0-D3F5-489D-B454-DDE470754086</v>
      </c>
      <c r="D9344" s="34" t="s">
        <v>4011</v>
      </c>
      <c r="E9344" t="e">
        <f>VLOOKUP('نهایی براساس سیستم'!D9344,Trade!A:B,2,0)</f>
        <v>#N/A</v>
      </c>
      <c r="H9344" s="34" t="s">
        <v>1034</v>
      </c>
      <c r="I9344" t="str">
        <f>VLOOKUP(H9344,Position!A:D,4,0)</f>
        <v>29d0e884-8873-4235-a4b6-2ff0bc8bc3e4</v>
      </c>
      <c r="J9344" t="str">
        <f t="shared" si="290"/>
        <v>29d0e884-8873-4235-a4b6-2ff0bc8bc3e4'</v>
      </c>
      <c r="K9344" t="s">
        <v>4008</v>
      </c>
      <c r="L9344" t="s">
        <v>1882</v>
      </c>
      <c r="M9344" t="s">
        <v>1883</v>
      </c>
      <c r="N9344" t="e">
        <f t="shared" si="291"/>
        <v>#N/A</v>
      </c>
    </row>
    <row r="9345" spans="1:14">
      <c r="A9345" s="32" t="s">
        <v>3200</v>
      </c>
      <c r="B9345" s="32" t="s">
        <v>3200</v>
      </c>
      <c r="C9345" t="str">
        <f>VLOOKUP(B9345,Sheet6!B:C,2,0)</f>
        <v>BDC745A0-D33D-4401-AA43-BC4BD329EE13</v>
      </c>
      <c r="D9345" s="34" t="s">
        <v>4011</v>
      </c>
      <c r="E9345" t="e">
        <f>VLOOKUP('نهایی براساس سیستم'!D9345,Trade!A:B,2,0)</f>
        <v>#N/A</v>
      </c>
      <c r="H9345" s="34" t="s">
        <v>1034</v>
      </c>
      <c r="I9345" t="str">
        <f>VLOOKUP(H9345,Position!A:D,4,0)</f>
        <v>29d0e884-8873-4235-a4b6-2ff0bc8bc3e4</v>
      </c>
      <c r="J9345" t="str">
        <f t="shared" si="290"/>
        <v>29d0e884-8873-4235-a4b6-2ff0bc8bc3e4'</v>
      </c>
      <c r="K9345" t="s">
        <v>4008</v>
      </c>
      <c r="L9345" t="s">
        <v>1882</v>
      </c>
      <c r="M9345" t="s">
        <v>1883</v>
      </c>
      <c r="N9345" t="e">
        <f t="shared" si="291"/>
        <v>#N/A</v>
      </c>
    </row>
    <row r="9346" spans="1:14">
      <c r="A9346" s="32" t="s">
        <v>3202</v>
      </c>
      <c r="B9346" s="32">
        <v>1580</v>
      </c>
      <c r="C9346" t="str">
        <f>VLOOKUP(B9346,Sheet6!B:C,2,0)</f>
        <v>CBD7577D-1A77-430C-9155-AD30B3098A0F</v>
      </c>
      <c r="D9346" s="34" t="s">
        <v>4011</v>
      </c>
      <c r="E9346" t="e">
        <f>VLOOKUP('نهایی براساس سیستم'!D9346,Trade!A:B,2,0)</f>
        <v>#N/A</v>
      </c>
      <c r="H9346" s="34" t="s">
        <v>1034</v>
      </c>
      <c r="I9346" t="str">
        <f>VLOOKUP(H9346,Position!A:D,4,0)</f>
        <v>29d0e884-8873-4235-a4b6-2ff0bc8bc3e4</v>
      </c>
      <c r="J9346" t="str">
        <f t="shared" si="290"/>
        <v>29d0e884-8873-4235-a4b6-2ff0bc8bc3e4'</v>
      </c>
      <c r="K9346" t="s">
        <v>4008</v>
      </c>
      <c r="L9346" t="s">
        <v>1882</v>
      </c>
      <c r="M9346" t="s">
        <v>1883</v>
      </c>
      <c r="N9346" t="e">
        <f t="shared" si="291"/>
        <v>#N/A</v>
      </c>
    </row>
    <row r="9347" spans="1:14">
      <c r="A9347" s="32" t="s">
        <v>3204</v>
      </c>
      <c r="B9347" s="32" t="s">
        <v>3204</v>
      </c>
      <c r="C9347" t="str">
        <f>VLOOKUP(B9347,Sheet6!B:C,2,0)</f>
        <v>21D1BF12-21CD-4373-8C43-F5BEF28C4A32</v>
      </c>
      <c r="D9347" s="34" t="s">
        <v>4011</v>
      </c>
      <c r="E9347" t="e">
        <f>VLOOKUP('نهایی براساس سیستم'!D9347,Trade!A:B,2,0)</f>
        <v>#N/A</v>
      </c>
      <c r="H9347" s="34" t="s">
        <v>1034</v>
      </c>
      <c r="I9347" t="str">
        <f>VLOOKUP(H9347,Position!A:D,4,0)</f>
        <v>29d0e884-8873-4235-a4b6-2ff0bc8bc3e4</v>
      </c>
      <c r="J9347" t="str">
        <f t="shared" ref="J9347:J9410" si="292">I9347&amp;"'"</f>
        <v>29d0e884-8873-4235-a4b6-2ff0bc8bc3e4'</v>
      </c>
      <c r="K9347" t="s">
        <v>4008</v>
      </c>
      <c r="L9347" t="s">
        <v>1882</v>
      </c>
      <c r="M9347" t="s">
        <v>1883</v>
      </c>
      <c r="N9347" t="e">
        <f t="shared" ref="N9347:N9410" si="293">K9347&amp;""&amp;C9347&amp;""&amp;L9347&amp;""&amp;E9347&amp;""&amp;M9347&amp;""&amp;J9347&amp;"--"&amp;B9347&amp;"-"&amp;D9347&amp;"-"&amp;H9347</f>
        <v>#N/A</v>
      </c>
    </row>
    <row r="9348" spans="1:14">
      <c r="A9348" s="32" t="s">
        <v>3206</v>
      </c>
      <c r="B9348" s="32" t="s">
        <v>3206</v>
      </c>
      <c r="C9348" t="str">
        <f>VLOOKUP(B9348,Sheet6!B:C,2,0)</f>
        <v>C41B5BE0-983E-41BC-B986-D612719DFC7A</v>
      </c>
      <c r="D9348" s="34" t="s">
        <v>4011</v>
      </c>
      <c r="E9348" t="e">
        <f>VLOOKUP('نهایی براساس سیستم'!D9348,Trade!A:B,2,0)</f>
        <v>#N/A</v>
      </c>
      <c r="H9348" s="34" t="s">
        <v>1034</v>
      </c>
      <c r="I9348" t="str">
        <f>VLOOKUP(H9348,Position!A:D,4,0)</f>
        <v>29d0e884-8873-4235-a4b6-2ff0bc8bc3e4</v>
      </c>
      <c r="J9348" t="str">
        <f t="shared" si="292"/>
        <v>29d0e884-8873-4235-a4b6-2ff0bc8bc3e4'</v>
      </c>
      <c r="K9348" t="s">
        <v>4008</v>
      </c>
      <c r="L9348" t="s">
        <v>1882</v>
      </c>
      <c r="M9348" t="s">
        <v>1883</v>
      </c>
      <c r="N9348" t="e">
        <f t="shared" si="293"/>
        <v>#N/A</v>
      </c>
    </row>
    <row r="9349" spans="1:14">
      <c r="A9349" s="32" t="s">
        <v>3208</v>
      </c>
      <c r="B9349" s="32" t="s">
        <v>3208</v>
      </c>
      <c r="C9349" t="str">
        <f>VLOOKUP(B9349,Sheet6!B:C,2,0)</f>
        <v>583107F1-40F1-493C-8398-9CCDE1DBF89B</v>
      </c>
      <c r="D9349" s="34" t="s">
        <v>4011</v>
      </c>
      <c r="E9349" t="e">
        <f>VLOOKUP('نهایی براساس سیستم'!D9349,Trade!A:B,2,0)</f>
        <v>#N/A</v>
      </c>
      <c r="H9349" s="34" t="s">
        <v>1034</v>
      </c>
      <c r="I9349" t="str">
        <f>VLOOKUP(H9349,Position!A:D,4,0)</f>
        <v>29d0e884-8873-4235-a4b6-2ff0bc8bc3e4</v>
      </c>
      <c r="J9349" t="str">
        <f t="shared" si="292"/>
        <v>29d0e884-8873-4235-a4b6-2ff0bc8bc3e4'</v>
      </c>
      <c r="K9349" t="s">
        <v>4008</v>
      </c>
      <c r="L9349" t="s">
        <v>1882</v>
      </c>
      <c r="M9349" t="s">
        <v>1883</v>
      </c>
      <c r="N9349" t="e">
        <f t="shared" si="293"/>
        <v>#N/A</v>
      </c>
    </row>
    <row r="9350" spans="1:14">
      <c r="A9350" s="32" t="s">
        <v>3210</v>
      </c>
      <c r="B9350" s="32">
        <v>1590</v>
      </c>
      <c r="C9350" t="str">
        <f>VLOOKUP(B9350,Sheet6!B:C,2,0)</f>
        <v>F1588A3A-C3DD-45B8-A991-27F533A3FCA2</v>
      </c>
      <c r="D9350" s="34" t="s">
        <v>4011</v>
      </c>
      <c r="E9350" t="e">
        <f>VLOOKUP('نهایی براساس سیستم'!D9350,Trade!A:B,2,0)</f>
        <v>#N/A</v>
      </c>
      <c r="H9350" s="34" t="s">
        <v>1034</v>
      </c>
      <c r="I9350" t="str">
        <f>VLOOKUP(H9350,Position!A:D,4,0)</f>
        <v>29d0e884-8873-4235-a4b6-2ff0bc8bc3e4</v>
      </c>
      <c r="J9350" t="str">
        <f t="shared" si="292"/>
        <v>29d0e884-8873-4235-a4b6-2ff0bc8bc3e4'</v>
      </c>
      <c r="K9350" t="s">
        <v>4008</v>
      </c>
      <c r="L9350" t="s">
        <v>1882</v>
      </c>
      <c r="M9350" t="s">
        <v>1883</v>
      </c>
      <c r="N9350" t="e">
        <f t="shared" si="293"/>
        <v>#N/A</v>
      </c>
    </row>
    <row r="9351" spans="1:14">
      <c r="A9351" s="32" t="s">
        <v>3212</v>
      </c>
      <c r="B9351" s="32" t="s">
        <v>3212</v>
      </c>
      <c r="C9351" t="str">
        <f>VLOOKUP(B9351,Sheet6!B:C,2,0)</f>
        <v>C8F8E5B3-B18E-4FBE-ACB5-8C65A02AA6A9</v>
      </c>
      <c r="D9351" s="34" t="s">
        <v>4011</v>
      </c>
      <c r="E9351" t="e">
        <f>VLOOKUP('نهایی براساس سیستم'!D9351,Trade!A:B,2,0)</f>
        <v>#N/A</v>
      </c>
      <c r="H9351" s="34" t="s">
        <v>1034</v>
      </c>
      <c r="I9351" t="str">
        <f>VLOOKUP(H9351,Position!A:D,4,0)</f>
        <v>29d0e884-8873-4235-a4b6-2ff0bc8bc3e4</v>
      </c>
      <c r="J9351" t="str">
        <f t="shared" si="292"/>
        <v>29d0e884-8873-4235-a4b6-2ff0bc8bc3e4'</v>
      </c>
      <c r="K9351" t="s">
        <v>4008</v>
      </c>
      <c r="L9351" t="s">
        <v>1882</v>
      </c>
      <c r="M9351" t="s">
        <v>1883</v>
      </c>
      <c r="N9351" t="e">
        <f t="shared" si="293"/>
        <v>#N/A</v>
      </c>
    </row>
    <row r="9352" spans="1:14">
      <c r="A9352" s="32" t="s">
        <v>3214</v>
      </c>
      <c r="B9352" s="32" t="s">
        <v>3214</v>
      </c>
      <c r="C9352" t="str">
        <f>VLOOKUP(B9352,Sheet6!B:C,2,0)</f>
        <v>D15DCDCB-314F-4A26-ABD3-C76A3AF9579F</v>
      </c>
      <c r="D9352" s="34" t="s">
        <v>4011</v>
      </c>
      <c r="E9352" t="e">
        <f>VLOOKUP('نهایی براساس سیستم'!D9352,Trade!A:B,2,0)</f>
        <v>#N/A</v>
      </c>
      <c r="H9352" s="34" t="s">
        <v>1034</v>
      </c>
      <c r="I9352" t="str">
        <f>VLOOKUP(H9352,Position!A:D,4,0)</f>
        <v>29d0e884-8873-4235-a4b6-2ff0bc8bc3e4</v>
      </c>
      <c r="J9352" t="str">
        <f t="shared" si="292"/>
        <v>29d0e884-8873-4235-a4b6-2ff0bc8bc3e4'</v>
      </c>
      <c r="K9352" t="s">
        <v>4008</v>
      </c>
      <c r="L9352" t="s">
        <v>1882</v>
      </c>
      <c r="M9352" t="s">
        <v>1883</v>
      </c>
      <c r="N9352" t="e">
        <f t="shared" si="293"/>
        <v>#N/A</v>
      </c>
    </row>
    <row r="9353" spans="1:14">
      <c r="A9353" s="32" t="s">
        <v>3216</v>
      </c>
      <c r="B9353" s="32" t="s">
        <v>3216</v>
      </c>
      <c r="C9353" t="str">
        <f>VLOOKUP(B9353,Sheet6!B:C,2,0)</f>
        <v>FACAAF19-FCEB-409E-811F-53C2FDCACE59</v>
      </c>
      <c r="D9353" s="34" t="s">
        <v>4011</v>
      </c>
      <c r="E9353" t="e">
        <f>VLOOKUP('نهایی براساس سیستم'!D9353,Trade!A:B,2,0)</f>
        <v>#N/A</v>
      </c>
      <c r="H9353" s="34" t="s">
        <v>1034</v>
      </c>
      <c r="I9353" t="str">
        <f>VLOOKUP(H9353,Position!A:D,4,0)</f>
        <v>29d0e884-8873-4235-a4b6-2ff0bc8bc3e4</v>
      </c>
      <c r="J9353" t="str">
        <f t="shared" si="292"/>
        <v>29d0e884-8873-4235-a4b6-2ff0bc8bc3e4'</v>
      </c>
      <c r="K9353" t="s">
        <v>4008</v>
      </c>
      <c r="L9353" t="s">
        <v>1882</v>
      </c>
      <c r="M9353" t="s">
        <v>1883</v>
      </c>
      <c r="N9353" t="e">
        <f t="shared" si="293"/>
        <v>#N/A</v>
      </c>
    </row>
    <row r="9354" spans="1:14">
      <c r="A9354" s="32" t="s">
        <v>3218</v>
      </c>
      <c r="B9354" s="32" t="s">
        <v>3218</v>
      </c>
      <c r="C9354" t="str">
        <f>VLOOKUP(B9354,Sheet6!B:C,2,0)</f>
        <v>179843B5-0392-4D6C-A962-0E330CC598FA</v>
      </c>
      <c r="D9354" s="34" t="s">
        <v>4011</v>
      </c>
      <c r="E9354" t="e">
        <f>VLOOKUP('نهایی براساس سیستم'!D9354,Trade!A:B,2,0)</f>
        <v>#N/A</v>
      </c>
      <c r="H9354" s="34" t="s">
        <v>1034</v>
      </c>
      <c r="I9354" t="str">
        <f>VLOOKUP(H9354,Position!A:D,4,0)</f>
        <v>29d0e884-8873-4235-a4b6-2ff0bc8bc3e4</v>
      </c>
      <c r="J9354" t="str">
        <f t="shared" si="292"/>
        <v>29d0e884-8873-4235-a4b6-2ff0bc8bc3e4'</v>
      </c>
      <c r="K9354" t="s">
        <v>4008</v>
      </c>
      <c r="L9354" t="s">
        <v>1882</v>
      </c>
      <c r="M9354" t="s">
        <v>1883</v>
      </c>
      <c r="N9354" t="e">
        <f t="shared" si="293"/>
        <v>#N/A</v>
      </c>
    </row>
    <row r="9355" spans="1:14">
      <c r="A9355" s="32" t="s">
        <v>3220</v>
      </c>
      <c r="B9355" s="32" t="s">
        <v>3220</v>
      </c>
      <c r="C9355" t="str">
        <f>VLOOKUP(B9355,Sheet6!B:C,2,0)</f>
        <v>5A5E335C-9C27-46D1-8B9F-0076028530C8</v>
      </c>
      <c r="D9355" s="34" t="s">
        <v>4011</v>
      </c>
      <c r="E9355" t="e">
        <f>VLOOKUP('نهایی براساس سیستم'!D9355,Trade!A:B,2,0)</f>
        <v>#N/A</v>
      </c>
      <c r="H9355" s="34" t="s">
        <v>1034</v>
      </c>
      <c r="I9355" t="str">
        <f>VLOOKUP(H9355,Position!A:D,4,0)</f>
        <v>29d0e884-8873-4235-a4b6-2ff0bc8bc3e4</v>
      </c>
      <c r="J9355" t="str">
        <f t="shared" si="292"/>
        <v>29d0e884-8873-4235-a4b6-2ff0bc8bc3e4'</v>
      </c>
      <c r="K9355" t="s">
        <v>4008</v>
      </c>
      <c r="L9355" t="s">
        <v>1882</v>
      </c>
      <c r="M9355" t="s">
        <v>1883</v>
      </c>
      <c r="N9355" t="e">
        <f t="shared" si="293"/>
        <v>#N/A</v>
      </c>
    </row>
    <row r="9356" spans="1:14">
      <c r="A9356" s="32" t="s">
        <v>3222</v>
      </c>
      <c r="B9356" s="32" t="s">
        <v>3222</v>
      </c>
      <c r="C9356" t="str">
        <f>VLOOKUP(B9356,Sheet6!B:C,2,0)</f>
        <v>BB2DCBDF-C1A2-4A07-96E5-903E93207A31</v>
      </c>
      <c r="D9356" s="34" t="s">
        <v>4011</v>
      </c>
      <c r="E9356" t="e">
        <f>VLOOKUP('نهایی براساس سیستم'!D9356,Trade!A:B,2,0)</f>
        <v>#N/A</v>
      </c>
      <c r="H9356" s="34" t="s">
        <v>1034</v>
      </c>
      <c r="I9356" t="str">
        <f>VLOOKUP(H9356,Position!A:D,4,0)</f>
        <v>29d0e884-8873-4235-a4b6-2ff0bc8bc3e4</v>
      </c>
      <c r="J9356" t="str">
        <f t="shared" si="292"/>
        <v>29d0e884-8873-4235-a4b6-2ff0bc8bc3e4'</v>
      </c>
      <c r="K9356" t="s">
        <v>4008</v>
      </c>
      <c r="L9356" t="s">
        <v>1882</v>
      </c>
      <c r="M9356" t="s">
        <v>1883</v>
      </c>
      <c r="N9356" t="e">
        <f t="shared" si="293"/>
        <v>#N/A</v>
      </c>
    </row>
    <row r="9357" spans="1:14">
      <c r="A9357" s="32" t="s">
        <v>3224</v>
      </c>
      <c r="B9357" s="32" t="s">
        <v>3224</v>
      </c>
      <c r="C9357" t="str">
        <f>VLOOKUP(B9357,Sheet6!B:C,2,0)</f>
        <v>7E4E5E16-E95E-4FB7-AEC4-B7A8BD5A8281</v>
      </c>
      <c r="D9357" s="34" t="s">
        <v>4011</v>
      </c>
      <c r="E9357" t="e">
        <f>VLOOKUP('نهایی براساس سیستم'!D9357,Trade!A:B,2,0)</f>
        <v>#N/A</v>
      </c>
      <c r="H9357" s="34" t="s">
        <v>1034</v>
      </c>
      <c r="I9357" t="str">
        <f>VLOOKUP(H9357,Position!A:D,4,0)</f>
        <v>29d0e884-8873-4235-a4b6-2ff0bc8bc3e4</v>
      </c>
      <c r="J9357" t="str">
        <f t="shared" si="292"/>
        <v>29d0e884-8873-4235-a4b6-2ff0bc8bc3e4'</v>
      </c>
      <c r="K9357" t="s">
        <v>4008</v>
      </c>
      <c r="L9357" t="s">
        <v>1882</v>
      </c>
      <c r="M9357" t="s">
        <v>1883</v>
      </c>
      <c r="N9357" t="e">
        <f t="shared" si="293"/>
        <v>#N/A</v>
      </c>
    </row>
    <row r="9358" spans="1:14">
      <c r="A9358" s="32" t="s">
        <v>3226</v>
      </c>
      <c r="B9358" s="32" t="s">
        <v>3226</v>
      </c>
      <c r="C9358" t="str">
        <f>VLOOKUP(B9358,Sheet6!B:C,2,0)</f>
        <v>30061468-86B5-4BC8-8F0F-3F413B8EEB50</v>
      </c>
      <c r="D9358" s="34" t="s">
        <v>4011</v>
      </c>
      <c r="E9358" t="e">
        <f>VLOOKUP('نهایی براساس سیستم'!D9358,Trade!A:B,2,0)</f>
        <v>#N/A</v>
      </c>
      <c r="H9358" s="34" t="s">
        <v>1034</v>
      </c>
      <c r="I9358" t="str">
        <f>VLOOKUP(H9358,Position!A:D,4,0)</f>
        <v>29d0e884-8873-4235-a4b6-2ff0bc8bc3e4</v>
      </c>
      <c r="J9358" t="str">
        <f t="shared" si="292"/>
        <v>29d0e884-8873-4235-a4b6-2ff0bc8bc3e4'</v>
      </c>
      <c r="K9358" t="s">
        <v>4008</v>
      </c>
      <c r="L9358" t="s">
        <v>1882</v>
      </c>
      <c r="M9358" t="s">
        <v>1883</v>
      </c>
      <c r="N9358" t="e">
        <f t="shared" si="293"/>
        <v>#N/A</v>
      </c>
    </row>
    <row r="9359" spans="1:14">
      <c r="A9359" s="32" t="s">
        <v>3228</v>
      </c>
      <c r="B9359" s="32" t="s">
        <v>3228</v>
      </c>
      <c r="C9359" t="str">
        <f>VLOOKUP(B9359,Sheet6!B:C,2,0)</f>
        <v>B7F81949-0B19-487D-9D21-53492402FB3C</v>
      </c>
      <c r="D9359" s="34" t="s">
        <v>4011</v>
      </c>
      <c r="E9359" t="e">
        <f>VLOOKUP('نهایی براساس سیستم'!D9359,Trade!A:B,2,0)</f>
        <v>#N/A</v>
      </c>
      <c r="H9359" s="34" t="s">
        <v>1034</v>
      </c>
      <c r="I9359" t="str">
        <f>VLOOKUP(H9359,Position!A:D,4,0)</f>
        <v>29d0e884-8873-4235-a4b6-2ff0bc8bc3e4</v>
      </c>
      <c r="J9359" t="str">
        <f t="shared" si="292"/>
        <v>29d0e884-8873-4235-a4b6-2ff0bc8bc3e4'</v>
      </c>
      <c r="K9359" t="s">
        <v>4008</v>
      </c>
      <c r="L9359" t="s">
        <v>1882</v>
      </c>
      <c r="M9359" t="s">
        <v>1883</v>
      </c>
      <c r="N9359" t="e">
        <f t="shared" si="293"/>
        <v>#N/A</v>
      </c>
    </row>
    <row r="9360" spans="1:14">
      <c r="A9360" s="32" t="s">
        <v>3230</v>
      </c>
      <c r="B9360" s="32" t="s">
        <v>3230</v>
      </c>
      <c r="C9360" t="str">
        <f>VLOOKUP(B9360,Sheet6!B:C,2,0)</f>
        <v>FD9AFD3A-C9C3-4208-A44B-5CD7680BDD66</v>
      </c>
      <c r="D9360" s="34" t="s">
        <v>4011</v>
      </c>
      <c r="E9360" t="e">
        <f>VLOOKUP('نهایی براساس سیستم'!D9360,Trade!A:B,2,0)</f>
        <v>#N/A</v>
      </c>
      <c r="H9360" s="34" t="s">
        <v>1034</v>
      </c>
      <c r="I9360" t="str">
        <f>VLOOKUP(H9360,Position!A:D,4,0)</f>
        <v>29d0e884-8873-4235-a4b6-2ff0bc8bc3e4</v>
      </c>
      <c r="J9360" t="str">
        <f t="shared" si="292"/>
        <v>29d0e884-8873-4235-a4b6-2ff0bc8bc3e4'</v>
      </c>
      <c r="K9360" t="s">
        <v>4008</v>
      </c>
      <c r="L9360" t="s">
        <v>1882</v>
      </c>
      <c r="M9360" t="s">
        <v>1883</v>
      </c>
      <c r="N9360" t="e">
        <f t="shared" si="293"/>
        <v>#N/A</v>
      </c>
    </row>
    <row r="9361" spans="1:14">
      <c r="A9361" s="32" t="s">
        <v>3232</v>
      </c>
      <c r="B9361" s="32" t="s">
        <v>3232</v>
      </c>
      <c r="C9361" t="str">
        <f>VLOOKUP(B9361,Sheet6!B:C,2,0)</f>
        <v>CAC278E4-CA79-4D19-9FA2-B3BDAA0547E6</v>
      </c>
      <c r="D9361" s="34" t="s">
        <v>4011</v>
      </c>
      <c r="E9361" t="e">
        <f>VLOOKUP('نهایی براساس سیستم'!D9361,Trade!A:B,2,0)</f>
        <v>#N/A</v>
      </c>
      <c r="H9361" s="34" t="s">
        <v>1034</v>
      </c>
      <c r="I9361" t="str">
        <f>VLOOKUP(H9361,Position!A:D,4,0)</f>
        <v>29d0e884-8873-4235-a4b6-2ff0bc8bc3e4</v>
      </c>
      <c r="J9361" t="str">
        <f t="shared" si="292"/>
        <v>29d0e884-8873-4235-a4b6-2ff0bc8bc3e4'</v>
      </c>
      <c r="K9361" t="s">
        <v>4008</v>
      </c>
      <c r="L9361" t="s">
        <v>1882</v>
      </c>
      <c r="M9361" t="s">
        <v>1883</v>
      </c>
      <c r="N9361" t="e">
        <f t="shared" si="293"/>
        <v>#N/A</v>
      </c>
    </row>
    <row r="9362" spans="1:14">
      <c r="A9362" s="32" t="s">
        <v>3234</v>
      </c>
      <c r="B9362" s="32" t="s">
        <v>3234</v>
      </c>
      <c r="C9362" t="str">
        <f>VLOOKUP(B9362,Sheet6!B:C,2,0)</f>
        <v>8F91CAE8-4C34-4030-8B94-8E9C9F70388C</v>
      </c>
      <c r="D9362" s="34" t="s">
        <v>4011</v>
      </c>
      <c r="E9362" t="e">
        <f>VLOOKUP('نهایی براساس سیستم'!D9362,Trade!A:B,2,0)</f>
        <v>#N/A</v>
      </c>
      <c r="H9362" s="34" t="s">
        <v>1034</v>
      </c>
      <c r="I9362" t="str">
        <f>VLOOKUP(H9362,Position!A:D,4,0)</f>
        <v>29d0e884-8873-4235-a4b6-2ff0bc8bc3e4</v>
      </c>
      <c r="J9362" t="str">
        <f t="shared" si="292"/>
        <v>29d0e884-8873-4235-a4b6-2ff0bc8bc3e4'</v>
      </c>
      <c r="K9362" t="s">
        <v>4008</v>
      </c>
      <c r="L9362" t="s">
        <v>1882</v>
      </c>
      <c r="M9362" t="s">
        <v>1883</v>
      </c>
      <c r="N9362" t="e">
        <f t="shared" si="293"/>
        <v>#N/A</v>
      </c>
    </row>
    <row r="9363" spans="1:14">
      <c r="A9363" s="32" t="s">
        <v>3236</v>
      </c>
      <c r="B9363" s="32" t="s">
        <v>3236</v>
      </c>
      <c r="C9363" t="str">
        <f>VLOOKUP(B9363,Sheet6!B:C,2,0)</f>
        <v>7B70CB21-6B82-4F54-BC37-212CE5EACE77</v>
      </c>
      <c r="D9363" s="34" t="s">
        <v>4011</v>
      </c>
      <c r="E9363" t="e">
        <f>VLOOKUP('نهایی براساس سیستم'!D9363,Trade!A:B,2,0)</f>
        <v>#N/A</v>
      </c>
      <c r="H9363" s="34" t="s">
        <v>1034</v>
      </c>
      <c r="I9363" t="str">
        <f>VLOOKUP(H9363,Position!A:D,4,0)</f>
        <v>29d0e884-8873-4235-a4b6-2ff0bc8bc3e4</v>
      </c>
      <c r="J9363" t="str">
        <f t="shared" si="292"/>
        <v>29d0e884-8873-4235-a4b6-2ff0bc8bc3e4'</v>
      </c>
      <c r="K9363" t="s">
        <v>4008</v>
      </c>
      <c r="L9363" t="s">
        <v>1882</v>
      </c>
      <c r="M9363" t="s">
        <v>1883</v>
      </c>
      <c r="N9363" t="e">
        <f t="shared" si="293"/>
        <v>#N/A</v>
      </c>
    </row>
    <row r="9364" spans="1:14">
      <c r="A9364" s="32" t="s">
        <v>3238</v>
      </c>
      <c r="B9364" s="32" t="s">
        <v>3238</v>
      </c>
      <c r="C9364" t="str">
        <f>VLOOKUP(B9364,Sheet6!B:C,2,0)</f>
        <v>5BAAA0EB-561F-46FF-9FEC-946E56E29518</v>
      </c>
      <c r="D9364" s="34" t="s">
        <v>4011</v>
      </c>
      <c r="E9364" t="e">
        <f>VLOOKUP('نهایی براساس سیستم'!D9364,Trade!A:B,2,0)</f>
        <v>#N/A</v>
      </c>
      <c r="H9364" s="34" t="s">
        <v>1034</v>
      </c>
      <c r="I9364" t="str">
        <f>VLOOKUP(H9364,Position!A:D,4,0)</f>
        <v>29d0e884-8873-4235-a4b6-2ff0bc8bc3e4</v>
      </c>
      <c r="J9364" t="str">
        <f t="shared" si="292"/>
        <v>29d0e884-8873-4235-a4b6-2ff0bc8bc3e4'</v>
      </c>
      <c r="K9364" t="s">
        <v>4008</v>
      </c>
      <c r="L9364" t="s">
        <v>1882</v>
      </c>
      <c r="M9364" t="s">
        <v>1883</v>
      </c>
      <c r="N9364" t="e">
        <f t="shared" si="293"/>
        <v>#N/A</v>
      </c>
    </row>
    <row r="9365" spans="1:14">
      <c r="A9365" s="32" t="s">
        <v>3240</v>
      </c>
      <c r="B9365" s="32" t="s">
        <v>3240</v>
      </c>
      <c r="C9365" t="str">
        <f>VLOOKUP(B9365,Sheet6!B:C,2,0)</f>
        <v>2488A054-1E2D-4928-87B2-7B2972FE3942</v>
      </c>
      <c r="D9365" s="34" t="s">
        <v>4011</v>
      </c>
      <c r="E9365" t="e">
        <f>VLOOKUP('نهایی براساس سیستم'!D9365,Trade!A:B,2,0)</f>
        <v>#N/A</v>
      </c>
      <c r="H9365" s="34" t="s">
        <v>1034</v>
      </c>
      <c r="I9365" t="str">
        <f>VLOOKUP(H9365,Position!A:D,4,0)</f>
        <v>29d0e884-8873-4235-a4b6-2ff0bc8bc3e4</v>
      </c>
      <c r="J9365" t="str">
        <f t="shared" si="292"/>
        <v>29d0e884-8873-4235-a4b6-2ff0bc8bc3e4'</v>
      </c>
      <c r="K9365" t="s">
        <v>4008</v>
      </c>
      <c r="L9365" t="s">
        <v>1882</v>
      </c>
      <c r="M9365" t="s">
        <v>1883</v>
      </c>
      <c r="N9365" t="e">
        <f t="shared" si="293"/>
        <v>#N/A</v>
      </c>
    </row>
    <row r="9366" spans="1:14">
      <c r="A9366" s="32" t="s">
        <v>48</v>
      </c>
      <c r="B9366" s="32">
        <v>160</v>
      </c>
      <c r="C9366" t="str">
        <f>VLOOKUP(B9366,Sheet6!B:C,2,0)</f>
        <v>4A45DCA8-9EE0-449B-8C20-3EFEC983ABD6</v>
      </c>
      <c r="D9366" s="34" t="s">
        <v>4011</v>
      </c>
      <c r="E9366" t="e">
        <f>VLOOKUP('نهایی براساس سیستم'!D9366,Trade!A:B,2,0)</f>
        <v>#N/A</v>
      </c>
      <c r="H9366" s="34" t="s">
        <v>1034</v>
      </c>
      <c r="I9366" t="str">
        <f>VLOOKUP(H9366,Position!A:D,4,0)</f>
        <v>29d0e884-8873-4235-a4b6-2ff0bc8bc3e4</v>
      </c>
      <c r="J9366" t="str">
        <f t="shared" si="292"/>
        <v>29d0e884-8873-4235-a4b6-2ff0bc8bc3e4'</v>
      </c>
      <c r="K9366" t="s">
        <v>4008</v>
      </c>
      <c r="L9366" t="s">
        <v>1882</v>
      </c>
      <c r="M9366" t="s">
        <v>1883</v>
      </c>
      <c r="N9366" t="e">
        <f t="shared" si="293"/>
        <v>#N/A</v>
      </c>
    </row>
    <row r="9367" spans="1:14">
      <c r="A9367" s="32" t="s">
        <v>3243</v>
      </c>
      <c r="B9367" s="32">
        <v>200</v>
      </c>
      <c r="C9367" t="str">
        <f>VLOOKUP(B9367,Sheet6!B:C,2,0)</f>
        <v>3C9A4D28-3A5C-4486-BA98-1E87CD73EC79</v>
      </c>
      <c r="D9367" s="34" t="s">
        <v>4011</v>
      </c>
      <c r="E9367" t="e">
        <f>VLOOKUP('نهایی براساس سیستم'!D9367,Trade!A:B,2,0)</f>
        <v>#N/A</v>
      </c>
      <c r="H9367" s="34" t="s">
        <v>1034</v>
      </c>
      <c r="I9367" t="str">
        <f>VLOOKUP(H9367,Position!A:D,4,0)</f>
        <v>29d0e884-8873-4235-a4b6-2ff0bc8bc3e4</v>
      </c>
      <c r="J9367" t="str">
        <f t="shared" si="292"/>
        <v>29d0e884-8873-4235-a4b6-2ff0bc8bc3e4'</v>
      </c>
      <c r="K9367" t="s">
        <v>4008</v>
      </c>
      <c r="L9367" t="s">
        <v>1882</v>
      </c>
      <c r="M9367" t="s">
        <v>1883</v>
      </c>
      <c r="N9367" t="e">
        <f t="shared" si="293"/>
        <v>#N/A</v>
      </c>
    </row>
    <row r="9368" spans="1:14">
      <c r="A9368" s="32" t="s">
        <v>4</v>
      </c>
      <c r="B9368" s="32">
        <v>210</v>
      </c>
      <c r="C9368" t="str">
        <f>VLOOKUP(B9368,Sheet6!B:C,2,0)</f>
        <v>15C3C9FA-3AA6-459A-88AF-AAEB4D782212</v>
      </c>
      <c r="D9368" s="34" t="s">
        <v>4011</v>
      </c>
      <c r="E9368" t="e">
        <f>VLOOKUP('نهایی براساس سیستم'!D9368,Trade!A:B,2,0)</f>
        <v>#N/A</v>
      </c>
      <c r="H9368" s="34" t="s">
        <v>1034</v>
      </c>
      <c r="I9368" t="str">
        <f>VLOOKUP(H9368,Position!A:D,4,0)</f>
        <v>29d0e884-8873-4235-a4b6-2ff0bc8bc3e4</v>
      </c>
      <c r="J9368" t="str">
        <f t="shared" si="292"/>
        <v>29d0e884-8873-4235-a4b6-2ff0bc8bc3e4'</v>
      </c>
      <c r="K9368" t="s">
        <v>4008</v>
      </c>
      <c r="L9368" t="s">
        <v>1882</v>
      </c>
      <c r="M9368" t="s">
        <v>1883</v>
      </c>
      <c r="N9368" t="e">
        <f t="shared" si="293"/>
        <v>#N/A</v>
      </c>
    </row>
    <row r="9369" spans="1:14">
      <c r="A9369" s="32" t="s">
        <v>3246</v>
      </c>
      <c r="B9369" s="32">
        <v>300</v>
      </c>
      <c r="C9369" t="str">
        <f>VLOOKUP(B9369,Sheet6!B:C,2,0)</f>
        <v>6996FAB7-2CA6-43DC-989A-701B11047251</v>
      </c>
      <c r="D9369" s="34" t="s">
        <v>4011</v>
      </c>
      <c r="E9369" t="e">
        <f>VLOOKUP('نهایی براساس سیستم'!D9369,Trade!A:B,2,0)</f>
        <v>#N/A</v>
      </c>
      <c r="H9369" s="34" t="s">
        <v>1034</v>
      </c>
      <c r="I9369" t="str">
        <f>VLOOKUP(H9369,Position!A:D,4,0)</f>
        <v>29d0e884-8873-4235-a4b6-2ff0bc8bc3e4</v>
      </c>
      <c r="J9369" t="str">
        <f t="shared" si="292"/>
        <v>29d0e884-8873-4235-a4b6-2ff0bc8bc3e4'</v>
      </c>
      <c r="K9369" t="s">
        <v>4008</v>
      </c>
      <c r="L9369" t="s">
        <v>1882</v>
      </c>
      <c r="M9369" t="s">
        <v>1883</v>
      </c>
      <c r="N9369" t="e">
        <f t="shared" si="293"/>
        <v>#N/A</v>
      </c>
    </row>
    <row r="9370" spans="1:14">
      <c r="A9370" s="32" t="s">
        <v>5</v>
      </c>
      <c r="B9370" s="32">
        <v>310</v>
      </c>
      <c r="C9370" t="str">
        <f>VLOOKUP(B9370,Sheet6!B:C,2,0)</f>
        <v>75AE3351-1011-47B5-9D36-5FEE7A1B0912</v>
      </c>
      <c r="D9370" s="34" t="s">
        <v>4011</v>
      </c>
      <c r="E9370" t="e">
        <f>VLOOKUP('نهایی براساس سیستم'!D9370,Trade!A:B,2,0)</f>
        <v>#N/A</v>
      </c>
      <c r="H9370" s="34" t="s">
        <v>1034</v>
      </c>
      <c r="I9370" t="str">
        <f>VLOOKUP(H9370,Position!A:D,4,0)</f>
        <v>29d0e884-8873-4235-a4b6-2ff0bc8bc3e4</v>
      </c>
      <c r="J9370" t="str">
        <f t="shared" si="292"/>
        <v>29d0e884-8873-4235-a4b6-2ff0bc8bc3e4'</v>
      </c>
      <c r="K9370" t="s">
        <v>4008</v>
      </c>
      <c r="L9370" t="s">
        <v>1882</v>
      </c>
      <c r="M9370" t="s">
        <v>1883</v>
      </c>
      <c r="N9370" t="e">
        <f t="shared" si="293"/>
        <v>#N/A</v>
      </c>
    </row>
    <row r="9371" spans="1:14">
      <c r="A9371" s="32" t="s">
        <v>52</v>
      </c>
      <c r="B9371" s="32">
        <v>330</v>
      </c>
      <c r="C9371" t="str">
        <f>VLOOKUP(B9371,Sheet6!B:C,2,0)</f>
        <v>E6F6C1CE-E0DE-457B-927A-988FFE7314F2</v>
      </c>
      <c r="D9371" s="34" t="s">
        <v>4011</v>
      </c>
      <c r="E9371" t="e">
        <f>VLOOKUP('نهایی براساس سیستم'!D9371,Trade!A:B,2,0)</f>
        <v>#N/A</v>
      </c>
      <c r="H9371" s="34" t="s">
        <v>1034</v>
      </c>
      <c r="I9371" t="str">
        <f>VLOOKUP(H9371,Position!A:D,4,0)</f>
        <v>29d0e884-8873-4235-a4b6-2ff0bc8bc3e4</v>
      </c>
      <c r="J9371" t="str">
        <f t="shared" si="292"/>
        <v>29d0e884-8873-4235-a4b6-2ff0bc8bc3e4'</v>
      </c>
      <c r="K9371" t="s">
        <v>4008</v>
      </c>
      <c r="L9371" t="s">
        <v>1882</v>
      </c>
      <c r="M9371" t="s">
        <v>1883</v>
      </c>
      <c r="N9371" t="e">
        <f t="shared" si="293"/>
        <v>#N/A</v>
      </c>
    </row>
    <row r="9372" spans="1:14">
      <c r="A9372" s="32" t="s">
        <v>3250</v>
      </c>
      <c r="B9372" s="32">
        <v>500</v>
      </c>
      <c r="C9372" t="str">
        <f>VLOOKUP(B9372,Sheet6!B:C,2,0)</f>
        <v>AC48514E-DFB9-433C-BFD7-2143BD5CBB5F</v>
      </c>
      <c r="D9372" s="34" t="s">
        <v>4011</v>
      </c>
      <c r="E9372" t="e">
        <f>VLOOKUP('نهایی براساس سیستم'!D9372,Trade!A:B,2,0)</f>
        <v>#N/A</v>
      </c>
      <c r="H9372" s="34" t="s">
        <v>1034</v>
      </c>
      <c r="I9372" t="str">
        <f>VLOOKUP(H9372,Position!A:D,4,0)</f>
        <v>29d0e884-8873-4235-a4b6-2ff0bc8bc3e4</v>
      </c>
      <c r="J9372" t="str">
        <f t="shared" si="292"/>
        <v>29d0e884-8873-4235-a4b6-2ff0bc8bc3e4'</v>
      </c>
      <c r="K9372" t="s">
        <v>4008</v>
      </c>
      <c r="L9372" t="s">
        <v>1882</v>
      </c>
      <c r="M9372" t="s">
        <v>1883</v>
      </c>
      <c r="N9372" t="e">
        <f t="shared" si="293"/>
        <v>#N/A</v>
      </c>
    </row>
    <row r="9373" spans="1:14">
      <c r="A9373" s="32" t="s">
        <v>6</v>
      </c>
      <c r="B9373" s="32">
        <v>510</v>
      </c>
      <c r="C9373" t="str">
        <f>VLOOKUP(B9373,Sheet6!B:C,2,0)</f>
        <v>3181EF1D-2563-4E82-9816-D4008E40C873</v>
      </c>
      <c r="D9373" s="34" t="s">
        <v>4011</v>
      </c>
      <c r="E9373" t="e">
        <f>VLOOKUP('نهایی براساس سیستم'!D9373,Trade!A:B,2,0)</f>
        <v>#N/A</v>
      </c>
      <c r="H9373" s="34" t="s">
        <v>1034</v>
      </c>
      <c r="I9373" t="str">
        <f>VLOOKUP(H9373,Position!A:D,4,0)</f>
        <v>29d0e884-8873-4235-a4b6-2ff0bc8bc3e4</v>
      </c>
      <c r="J9373" t="str">
        <f t="shared" si="292"/>
        <v>29d0e884-8873-4235-a4b6-2ff0bc8bc3e4'</v>
      </c>
      <c r="K9373" t="s">
        <v>4008</v>
      </c>
      <c r="L9373" t="s">
        <v>1882</v>
      </c>
      <c r="M9373" t="s">
        <v>1883</v>
      </c>
      <c r="N9373" t="e">
        <f t="shared" si="293"/>
        <v>#N/A</v>
      </c>
    </row>
    <row r="9374" spans="1:14">
      <c r="A9374" s="32" t="s">
        <v>7</v>
      </c>
      <c r="B9374" s="32">
        <v>520</v>
      </c>
      <c r="C9374" t="str">
        <f>VLOOKUP(B9374,Sheet6!B:C,2,0)</f>
        <v>43A0CBC6-41A4-441C-A4DB-36C962D22DB4</v>
      </c>
      <c r="D9374" s="34" t="s">
        <v>4011</v>
      </c>
      <c r="E9374" t="e">
        <f>VLOOKUP('نهایی براساس سیستم'!D9374,Trade!A:B,2,0)</f>
        <v>#N/A</v>
      </c>
      <c r="H9374" s="34" t="s">
        <v>1034</v>
      </c>
      <c r="I9374" t="str">
        <f>VLOOKUP(H9374,Position!A:D,4,0)</f>
        <v>29d0e884-8873-4235-a4b6-2ff0bc8bc3e4</v>
      </c>
      <c r="J9374" t="str">
        <f t="shared" si="292"/>
        <v>29d0e884-8873-4235-a4b6-2ff0bc8bc3e4'</v>
      </c>
      <c r="K9374" t="s">
        <v>4008</v>
      </c>
      <c r="L9374" t="s">
        <v>1882</v>
      </c>
      <c r="M9374" t="s">
        <v>1883</v>
      </c>
      <c r="N9374" t="e">
        <f t="shared" si="293"/>
        <v>#N/A</v>
      </c>
    </row>
    <row r="9375" spans="1:14">
      <c r="A9375" s="32" t="s">
        <v>3254</v>
      </c>
      <c r="B9375" s="32">
        <v>600</v>
      </c>
      <c r="C9375" t="str">
        <f>VLOOKUP(B9375,Sheet6!B:C,2,0)</f>
        <v>6F853495-D322-4E85-9BAC-A07B30B631C6</v>
      </c>
      <c r="D9375" s="34" t="s">
        <v>4011</v>
      </c>
      <c r="E9375" t="e">
        <f>VLOOKUP('نهایی براساس سیستم'!D9375,Trade!A:B,2,0)</f>
        <v>#N/A</v>
      </c>
      <c r="H9375" s="34" t="s">
        <v>1034</v>
      </c>
      <c r="I9375" t="str">
        <f>VLOOKUP(H9375,Position!A:D,4,0)</f>
        <v>29d0e884-8873-4235-a4b6-2ff0bc8bc3e4</v>
      </c>
      <c r="J9375" t="str">
        <f t="shared" si="292"/>
        <v>29d0e884-8873-4235-a4b6-2ff0bc8bc3e4'</v>
      </c>
      <c r="K9375" t="s">
        <v>4008</v>
      </c>
      <c r="L9375" t="s">
        <v>1882</v>
      </c>
      <c r="M9375" t="s">
        <v>1883</v>
      </c>
      <c r="N9375" t="e">
        <f t="shared" si="293"/>
        <v>#N/A</v>
      </c>
    </row>
    <row r="9376" spans="1:14">
      <c r="A9376" s="32" t="s">
        <v>8</v>
      </c>
      <c r="B9376" s="32">
        <v>610</v>
      </c>
      <c r="C9376" t="str">
        <f>VLOOKUP(B9376,Sheet6!B:C,2,0)</f>
        <v>1C13AAE5-B45A-43F5-B2BF-7E17E28E5276</v>
      </c>
      <c r="D9376" s="34" t="s">
        <v>4011</v>
      </c>
      <c r="E9376" t="e">
        <f>VLOOKUP('نهایی براساس سیستم'!D9376,Trade!A:B,2,0)</f>
        <v>#N/A</v>
      </c>
      <c r="H9376" s="34" t="s">
        <v>1034</v>
      </c>
      <c r="I9376" t="str">
        <f>VLOOKUP(H9376,Position!A:D,4,0)</f>
        <v>29d0e884-8873-4235-a4b6-2ff0bc8bc3e4</v>
      </c>
      <c r="J9376" t="str">
        <f t="shared" si="292"/>
        <v>29d0e884-8873-4235-a4b6-2ff0bc8bc3e4'</v>
      </c>
      <c r="K9376" t="s">
        <v>4008</v>
      </c>
      <c r="L9376" t="s">
        <v>1882</v>
      </c>
      <c r="M9376" t="s">
        <v>1883</v>
      </c>
      <c r="N9376" t="e">
        <f t="shared" si="293"/>
        <v>#N/A</v>
      </c>
    </row>
    <row r="9377" spans="1:14">
      <c r="A9377" s="32" t="s">
        <v>9</v>
      </c>
      <c r="B9377" s="32">
        <v>620</v>
      </c>
      <c r="C9377" t="str">
        <f>VLOOKUP(B9377,Sheet6!B:C,2,0)</f>
        <v>B1B7A19B-5303-4218-A26E-CE7AB4C219EC</v>
      </c>
      <c r="D9377" s="34" t="s">
        <v>4011</v>
      </c>
      <c r="E9377" t="e">
        <f>VLOOKUP('نهایی براساس سیستم'!D9377,Trade!A:B,2,0)</f>
        <v>#N/A</v>
      </c>
      <c r="H9377" s="34" t="s">
        <v>1034</v>
      </c>
      <c r="I9377" t="str">
        <f>VLOOKUP(H9377,Position!A:D,4,0)</f>
        <v>29d0e884-8873-4235-a4b6-2ff0bc8bc3e4</v>
      </c>
      <c r="J9377" t="str">
        <f t="shared" si="292"/>
        <v>29d0e884-8873-4235-a4b6-2ff0bc8bc3e4'</v>
      </c>
      <c r="K9377" t="s">
        <v>4008</v>
      </c>
      <c r="L9377" t="s">
        <v>1882</v>
      </c>
      <c r="M9377" t="s">
        <v>1883</v>
      </c>
      <c r="N9377" t="e">
        <f t="shared" si="293"/>
        <v>#N/A</v>
      </c>
    </row>
    <row r="9378" spans="1:14">
      <c r="A9378" s="32" t="s">
        <v>3258</v>
      </c>
      <c r="B9378" s="32">
        <v>700</v>
      </c>
      <c r="C9378" t="str">
        <f>VLOOKUP(B9378,Sheet6!B:C,2,0)</f>
        <v>89D673EC-C612-4D31-A1A3-19A155F6C56C</v>
      </c>
      <c r="D9378" s="34" t="s">
        <v>4011</v>
      </c>
      <c r="E9378" t="e">
        <f>VLOOKUP('نهایی براساس سیستم'!D9378,Trade!A:B,2,0)</f>
        <v>#N/A</v>
      </c>
      <c r="H9378" s="34" t="s">
        <v>1034</v>
      </c>
      <c r="I9378" t="str">
        <f>VLOOKUP(H9378,Position!A:D,4,0)</f>
        <v>29d0e884-8873-4235-a4b6-2ff0bc8bc3e4</v>
      </c>
      <c r="J9378" t="str">
        <f t="shared" si="292"/>
        <v>29d0e884-8873-4235-a4b6-2ff0bc8bc3e4'</v>
      </c>
      <c r="K9378" t="s">
        <v>4008</v>
      </c>
      <c r="L9378" t="s">
        <v>1882</v>
      </c>
      <c r="M9378" t="s">
        <v>1883</v>
      </c>
      <c r="N9378" t="e">
        <f t="shared" si="293"/>
        <v>#N/A</v>
      </c>
    </row>
    <row r="9379" spans="1:14">
      <c r="A9379" s="32" t="s">
        <v>10</v>
      </c>
      <c r="B9379" s="32">
        <v>710</v>
      </c>
      <c r="C9379" t="str">
        <f>VLOOKUP(B9379,Sheet6!B:C,2,0)</f>
        <v>D6A21918-DD65-4F5C-A127-3B23427A9366</v>
      </c>
      <c r="D9379" s="34" t="s">
        <v>4011</v>
      </c>
      <c r="E9379" t="e">
        <f>VLOOKUP('نهایی براساس سیستم'!D9379,Trade!A:B,2,0)</f>
        <v>#N/A</v>
      </c>
      <c r="H9379" s="34" t="s">
        <v>1034</v>
      </c>
      <c r="I9379" t="str">
        <f>VLOOKUP(H9379,Position!A:D,4,0)</f>
        <v>29d0e884-8873-4235-a4b6-2ff0bc8bc3e4</v>
      </c>
      <c r="J9379" t="str">
        <f t="shared" si="292"/>
        <v>29d0e884-8873-4235-a4b6-2ff0bc8bc3e4'</v>
      </c>
      <c r="K9379" t="s">
        <v>4008</v>
      </c>
      <c r="L9379" t="s">
        <v>1882</v>
      </c>
      <c r="M9379" t="s">
        <v>1883</v>
      </c>
      <c r="N9379" t="e">
        <f t="shared" si="293"/>
        <v>#N/A</v>
      </c>
    </row>
    <row r="9380" spans="1:14">
      <c r="A9380" s="32" t="s">
        <v>11</v>
      </c>
      <c r="B9380" s="32">
        <v>720</v>
      </c>
      <c r="C9380" t="str">
        <f>VLOOKUP(B9380,Sheet6!B:C,2,0)</f>
        <v>8B4E2323-C711-4B93-98EA-690EB9F6753B</v>
      </c>
      <c r="D9380" s="34" t="s">
        <v>4011</v>
      </c>
      <c r="E9380" t="e">
        <f>VLOOKUP('نهایی براساس سیستم'!D9380,Trade!A:B,2,0)</f>
        <v>#N/A</v>
      </c>
      <c r="H9380" s="34" t="s">
        <v>1034</v>
      </c>
      <c r="I9380" t="str">
        <f>VLOOKUP(H9380,Position!A:D,4,0)</f>
        <v>29d0e884-8873-4235-a4b6-2ff0bc8bc3e4</v>
      </c>
      <c r="J9380" t="str">
        <f t="shared" si="292"/>
        <v>29d0e884-8873-4235-a4b6-2ff0bc8bc3e4'</v>
      </c>
      <c r="K9380" t="s">
        <v>4008</v>
      </c>
      <c r="L9380" t="s">
        <v>1882</v>
      </c>
      <c r="M9380" t="s">
        <v>1883</v>
      </c>
      <c r="N9380" t="e">
        <f t="shared" si="293"/>
        <v>#N/A</v>
      </c>
    </row>
    <row r="9381" spans="1:14">
      <c r="A9381" s="32" t="s">
        <v>12</v>
      </c>
      <c r="B9381" s="32">
        <v>730</v>
      </c>
      <c r="C9381" t="str">
        <f>VLOOKUP(B9381,Sheet6!B:C,2,0)</f>
        <v>17FE21E7-0A50-4A2C-8988-0F51FCAE8406</v>
      </c>
      <c r="D9381" s="34" t="s">
        <v>4011</v>
      </c>
      <c r="E9381" t="e">
        <f>VLOOKUP('نهایی براساس سیستم'!D9381,Trade!A:B,2,0)</f>
        <v>#N/A</v>
      </c>
      <c r="H9381" s="34" t="s">
        <v>1034</v>
      </c>
      <c r="I9381" t="str">
        <f>VLOOKUP(H9381,Position!A:D,4,0)</f>
        <v>29d0e884-8873-4235-a4b6-2ff0bc8bc3e4</v>
      </c>
      <c r="J9381" t="str">
        <f t="shared" si="292"/>
        <v>29d0e884-8873-4235-a4b6-2ff0bc8bc3e4'</v>
      </c>
      <c r="K9381" t="s">
        <v>4008</v>
      </c>
      <c r="L9381" t="s">
        <v>1882</v>
      </c>
      <c r="M9381" t="s">
        <v>1883</v>
      </c>
      <c r="N9381" t="e">
        <f t="shared" si="293"/>
        <v>#N/A</v>
      </c>
    </row>
    <row r="9382" spans="1:14">
      <c r="A9382" s="32" t="s">
        <v>13</v>
      </c>
      <c r="B9382" s="32">
        <v>740</v>
      </c>
      <c r="C9382" t="str">
        <f>VLOOKUP(B9382,Sheet6!B:C,2,0)</f>
        <v>C590B58F-4A5F-4887-A4AC-E47694C36A98</v>
      </c>
      <c r="D9382" s="34" t="s">
        <v>4011</v>
      </c>
      <c r="E9382" t="e">
        <f>VLOOKUP('نهایی براساس سیستم'!D9382,Trade!A:B,2,0)</f>
        <v>#N/A</v>
      </c>
      <c r="H9382" s="34" t="s">
        <v>1034</v>
      </c>
      <c r="I9382" t="str">
        <f>VLOOKUP(H9382,Position!A:D,4,0)</f>
        <v>29d0e884-8873-4235-a4b6-2ff0bc8bc3e4</v>
      </c>
      <c r="J9382" t="str">
        <f t="shared" si="292"/>
        <v>29d0e884-8873-4235-a4b6-2ff0bc8bc3e4'</v>
      </c>
      <c r="K9382" t="s">
        <v>4008</v>
      </c>
      <c r="L9382" t="s">
        <v>1882</v>
      </c>
      <c r="M9382" t="s">
        <v>1883</v>
      </c>
      <c r="N9382" t="e">
        <f t="shared" si="293"/>
        <v>#N/A</v>
      </c>
    </row>
    <row r="9383" spans="1:14">
      <c r="A9383" s="32" t="s">
        <v>3264</v>
      </c>
      <c r="B9383" s="32">
        <v>800</v>
      </c>
      <c r="C9383" t="str">
        <f>VLOOKUP(B9383,Sheet6!B:C,2,0)</f>
        <v>31A6824C-EC5C-4C2C-9A42-89B864E8AFEE</v>
      </c>
      <c r="D9383" s="34" t="s">
        <v>4011</v>
      </c>
      <c r="E9383" t="e">
        <f>VLOOKUP('نهایی براساس سیستم'!D9383,Trade!A:B,2,0)</f>
        <v>#N/A</v>
      </c>
      <c r="H9383" s="34" t="s">
        <v>1034</v>
      </c>
      <c r="I9383" t="str">
        <f>VLOOKUP(H9383,Position!A:D,4,0)</f>
        <v>29d0e884-8873-4235-a4b6-2ff0bc8bc3e4</v>
      </c>
      <c r="J9383" t="str">
        <f t="shared" si="292"/>
        <v>29d0e884-8873-4235-a4b6-2ff0bc8bc3e4'</v>
      </c>
      <c r="K9383" t="s">
        <v>4008</v>
      </c>
      <c r="L9383" t="s">
        <v>1882</v>
      </c>
      <c r="M9383" t="s">
        <v>1883</v>
      </c>
      <c r="N9383" t="e">
        <f t="shared" si="293"/>
        <v>#N/A</v>
      </c>
    </row>
    <row r="9384" spans="1:14">
      <c r="A9384" s="32" t="s">
        <v>14</v>
      </c>
      <c r="B9384" s="32">
        <v>810</v>
      </c>
      <c r="C9384" t="str">
        <f>VLOOKUP(B9384,Sheet6!B:C,2,0)</f>
        <v>9646E902-4D72-4A04-8705-3956090D1B20</v>
      </c>
      <c r="D9384" s="34" t="s">
        <v>4011</v>
      </c>
      <c r="E9384" t="e">
        <f>VLOOKUP('نهایی براساس سیستم'!D9384,Trade!A:B,2,0)</f>
        <v>#N/A</v>
      </c>
      <c r="H9384" s="34" t="s">
        <v>1034</v>
      </c>
      <c r="I9384" t="str">
        <f>VLOOKUP(H9384,Position!A:D,4,0)</f>
        <v>29d0e884-8873-4235-a4b6-2ff0bc8bc3e4</v>
      </c>
      <c r="J9384" t="str">
        <f t="shared" si="292"/>
        <v>29d0e884-8873-4235-a4b6-2ff0bc8bc3e4'</v>
      </c>
      <c r="K9384" t="s">
        <v>4008</v>
      </c>
      <c r="L9384" t="s">
        <v>1882</v>
      </c>
      <c r="M9384" t="s">
        <v>1883</v>
      </c>
      <c r="N9384" t="e">
        <f t="shared" si="293"/>
        <v>#N/A</v>
      </c>
    </row>
    <row r="9385" spans="1:14">
      <c r="A9385" s="32" t="s">
        <v>15</v>
      </c>
      <c r="B9385" s="32">
        <v>820</v>
      </c>
      <c r="C9385" t="str">
        <f>VLOOKUP(B9385,Sheet6!B:C,2,0)</f>
        <v>63D526D4-9A93-4012-85DE-AD25D01F228D</v>
      </c>
      <c r="D9385" s="34" t="s">
        <v>4011</v>
      </c>
      <c r="E9385" t="e">
        <f>VLOOKUP('نهایی براساس سیستم'!D9385,Trade!A:B,2,0)</f>
        <v>#N/A</v>
      </c>
      <c r="H9385" s="34" t="s">
        <v>1034</v>
      </c>
      <c r="I9385" t="str">
        <f>VLOOKUP(H9385,Position!A:D,4,0)</f>
        <v>29d0e884-8873-4235-a4b6-2ff0bc8bc3e4</v>
      </c>
      <c r="J9385" t="str">
        <f t="shared" si="292"/>
        <v>29d0e884-8873-4235-a4b6-2ff0bc8bc3e4'</v>
      </c>
      <c r="K9385" t="s">
        <v>4008</v>
      </c>
      <c r="L9385" t="s">
        <v>1882</v>
      </c>
      <c r="M9385" t="s">
        <v>1883</v>
      </c>
      <c r="N9385" t="e">
        <f t="shared" si="293"/>
        <v>#N/A</v>
      </c>
    </row>
    <row r="9386" spans="1:14">
      <c r="A9386" s="32" t="s">
        <v>64</v>
      </c>
      <c r="B9386" s="32">
        <v>830</v>
      </c>
      <c r="C9386" t="str">
        <f>VLOOKUP(B9386,Sheet6!B:C,2,0)</f>
        <v>38F8C9E0-70F9-4172-81A5-6D4AEB0A482A</v>
      </c>
      <c r="D9386" s="34" t="s">
        <v>4011</v>
      </c>
      <c r="E9386" t="e">
        <f>VLOOKUP('نهایی براساس سیستم'!D9386,Trade!A:B,2,0)</f>
        <v>#N/A</v>
      </c>
      <c r="H9386" s="34" t="s">
        <v>1034</v>
      </c>
      <c r="I9386" t="str">
        <f>VLOOKUP(H9386,Position!A:D,4,0)</f>
        <v>29d0e884-8873-4235-a4b6-2ff0bc8bc3e4</v>
      </c>
      <c r="J9386" t="str">
        <f t="shared" si="292"/>
        <v>29d0e884-8873-4235-a4b6-2ff0bc8bc3e4'</v>
      </c>
      <c r="K9386" t="s">
        <v>4008</v>
      </c>
      <c r="L9386" t="s">
        <v>1882</v>
      </c>
      <c r="M9386" t="s">
        <v>1883</v>
      </c>
      <c r="N9386" t="e">
        <f t="shared" si="293"/>
        <v>#N/A</v>
      </c>
    </row>
    <row r="9387" spans="1:14">
      <c r="A9387" s="32" t="s">
        <v>3269</v>
      </c>
      <c r="B9387" s="32">
        <v>900</v>
      </c>
      <c r="C9387" t="str">
        <f>VLOOKUP(B9387,Sheet6!B:C,2,0)</f>
        <v>77B34F56-340F-40B2-BD16-F6CF0D58BC66</v>
      </c>
      <c r="D9387" s="34" t="s">
        <v>4011</v>
      </c>
      <c r="E9387" t="e">
        <f>VLOOKUP('نهایی براساس سیستم'!D9387,Trade!A:B,2,0)</f>
        <v>#N/A</v>
      </c>
      <c r="H9387" s="34" t="s">
        <v>1034</v>
      </c>
      <c r="I9387" t="str">
        <f>VLOOKUP(H9387,Position!A:D,4,0)</f>
        <v>29d0e884-8873-4235-a4b6-2ff0bc8bc3e4</v>
      </c>
      <c r="J9387" t="str">
        <f t="shared" si="292"/>
        <v>29d0e884-8873-4235-a4b6-2ff0bc8bc3e4'</v>
      </c>
      <c r="K9387" t="s">
        <v>4008</v>
      </c>
      <c r="L9387" t="s">
        <v>1882</v>
      </c>
      <c r="M9387" t="s">
        <v>1883</v>
      </c>
      <c r="N9387" t="e">
        <f t="shared" si="293"/>
        <v>#N/A</v>
      </c>
    </row>
    <row r="9388" spans="1:14">
      <c r="A9388" s="32" t="s">
        <v>16</v>
      </c>
      <c r="B9388" s="32">
        <v>910</v>
      </c>
      <c r="C9388" t="str">
        <f>VLOOKUP(B9388,Sheet6!B:C,2,0)</f>
        <v>035222D9-FCB3-471B-A301-CE8CB8C59B89</v>
      </c>
      <c r="D9388" s="34" t="s">
        <v>4011</v>
      </c>
      <c r="E9388" t="e">
        <f>VLOOKUP('نهایی براساس سیستم'!D9388,Trade!A:B,2,0)</f>
        <v>#N/A</v>
      </c>
      <c r="H9388" s="34" t="s">
        <v>1034</v>
      </c>
      <c r="I9388" t="str">
        <f>VLOOKUP(H9388,Position!A:D,4,0)</f>
        <v>29d0e884-8873-4235-a4b6-2ff0bc8bc3e4</v>
      </c>
      <c r="J9388" t="str">
        <f t="shared" si="292"/>
        <v>29d0e884-8873-4235-a4b6-2ff0bc8bc3e4'</v>
      </c>
      <c r="K9388" t="s">
        <v>4008</v>
      </c>
      <c r="L9388" t="s">
        <v>1882</v>
      </c>
      <c r="M9388" t="s">
        <v>1883</v>
      </c>
      <c r="N9388" t="e">
        <f t="shared" si="293"/>
        <v>#N/A</v>
      </c>
    </row>
    <row r="9389" spans="1:14">
      <c r="A9389" s="32" t="s">
        <v>17</v>
      </c>
      <c r="B9389" s="32">
        <v>920</v>
      </c>
      <c r="C9389" t="str">
        <f>VLOOKUP(B9389,Sheet6!B:C,2,0)</f>
        <v>55B728D2-7E39-47D7-A625-2575729636B2</v>
      </c>
      <c r="D9389" s="34" t="s">
        <v>4011</v>
      </c>
      <c r="E9389" t="e">
        <f>VLOOKUP('نهایی براساس سیستم'!D9389,Trade!A:B,2,0)</f>
        <v>#N/A</v>
      </c>
      <c r="H9389" s="34" t="s">
        <v>1034</v>
      </c>
      <c r="I9389" t="str">
        <f>VLOOKUP(H9389,Position!A:D,4,0)</f>
        <v>29d0e884-8873-4235-a4b6-2ff0bc8bc3e4</v>
      </c>
      <c r="J9389" t="str">
        <f t="shared" si="292"/>
        <v>29d0e884-8873-4235-a4b6-2ff0bc8bc3e4'</v>
      </c>
      <c r="K9389" t="s">
        <v>4008</v>
      </c>
      <c r="L9389" t="s">
        <v>1882</v>
      </c>
      <c r="M9389" t="s">
        <v>1883</v>
      </c>
      <c r="N9389" t="e">
        <f t="shared" si="293"/>
        <v>#N/A</v>
      </c>
    </row>
    <row r="9390" spans="1:14">
      <c r="A9390" s="32" t="s">
        <v>18</v>
      </c>
      <c r="B9390" s="32">
        <v>930</v>
      </c>
      <c r="C9390" t="str">
        <f>VLOOKUP(B9390,Sheet6!B:C,2,0)</f>
        <v>5E8435B8-D941-448E-9645-A8DCE6490293</v>
      </c>
      <c r="D9390" s="34" t="s">
        <v>4011</v>
      </c>
      <c r="E9390" t="e">
        <f>VLOOKUP('نهایی براساس سیستم'!D9390,Trade!A:B,2,0)</f>
        <v>#N/A</v>
      </c>
      <c r="H9390" s="34" t="s">
        <v>1034</v>
      </c>
      <c r="I9390" t="str">
        <f>VLOOKUP(H9390,Position!A:D,4,0)</f>
        <v>29d0e884-8873-4235-a4b6-2ff0bc8bc3e4</v>
      </c>
      <c r="J9390" t="str">
        <f t="shared" si="292"/>
        <v>29d0e884-8873-4235-a4b6-2ff0bc8bc3e4'</v>
      </c>
      <c r="K9390" t="s">
        <v>4008</v>
      </c>
      <c r="L9390" t="s">
        <v>1882</v>
      </c>
      <c r="M9390" t="s">
        <v>1883</v>
      </c>
      <c r="N9390" t="e">
        <f t="shared" si="293"/>
        <v>#N/A</v>
      </c>
    </row>
    <row r="9391" spans="1:14">
      <c r="A9391" s="32" t="s">
        <v>19</v>
      </c>
      <c r="B9391" s="32">
        <v>940</v>
      </c>
      <c r="C9391" t="str">
        <f>VLOOKUP(B9391,Sheet6!B:C,2,0)</f>
        <v>34010146-FD37-45E2-B0E1-FA9A5E8263A5</v>
      </c>
      <c r="D9391" s="34" t="s">
        <v>4011</v>
      </c>
      <c r="E9391" t="e">
        <f>VLOOKUP('نهایی براساس سیستم'!D9391,Trade!A:B,2,0)</f>
        <v>#N/A</v>
      </c>
      <c r="H9391" s="34" t="s">
        <v>1034</v>
      </c>
      <c r="I9391" t="str">
        <f>VLOOKUP(H9391,Position!A:D,4,0)</f>
        <v>29d0e884-8873-4235-a4b6-2ff0bc8bc3e4</v>
      </c>
      <c r="J9391" t="str">
        <f t="shared" si="292"/>
        <v>29d0e884-8873-4235-a4b6-2ff0bc8bc3e4'</v>
      </c>
      <c r="K9391" t="s">
        <v>4008</v>
      </c>
      <c r="L9391" t="s">
        <v>1882</v>
      </c>
      <c r="M9391" t="s">
        <v>1883</v>
      </c>
      <c r="N9391" t="e">
        <f t="shared" si="293"/>
        <v>#N/A</v>
      </c>
    </row>
    <row r="9392" spans="1:14">
      <c r="A9392" s="32" t="s">
        <v>20</v>
      </c>
      <c r="B9392" s="32">
        <v>950</v>
      </c>
      <c r="C9392" t="str">
        <f>VLOOKUP(B9392,Sheet6!B:C,2,0)</f>
        <v>50AE31FD-3F66-48ED-B47C-A31377AC6564</v>
      </c>
      <c r="D9392" s="34" t="s">
        <v>4011</v>
      </c>
      <c r="E9392" t="e">
        <f>VLOOKUP('نهایی براساس سیستم'!D9392,Trade!A:B,2,0)</f>
        <v>#N/A</v>
      </c>
      <c r="H9392" s="34" t="s">
        <v>1034</v>
      </c>
      <c r="I9392" t="str">
        <f>VLOOKUP(H9392,Position!A:D,4,0)</f>
        <v>29d0e884-8873-4235-a4b6-2ff0bc8bc3e4</v>
      </c>
      <c r="J9392" t="str">
        <f t="shared" si="292"/>
        <v>29d0e884-8873-4235-a4b6-2ff0bc8bc3e4'</v>
      </c>
      <c r="K9392" t="s">
        <v>4008</v>
      </c>
      <c r="L9392" t="s">
        <v>1882</v>
      </c>
      <c r="M9392" t="s">
        <v>1883</v>
      </c>
      <c r="N9392" t="e">
        <f t="shared" si="293"/>
        <v>#N/A</v>
      </c>
    </row>
    <row r="9393" spans="1:14">
      <c r="A9393" s="32" t="s">
        <v>3276</v>
      </c>
      <c r="B9393" s="32" t="s">
        <v>109</v>
      </c>
      <c r="C9393" t="str">
        <f>VLOOKUP(B9393,Sheet6!B:C,2,0)</f>
        <v>24C56E1B-EB38-43BB-B901-660F9E9FAAF9</v>
      </c>
      <c r="D9393" s="34" t="s">
        <v>4011</v>
      </c>
      <c r="E9393" t="e">
        <f>VLOOKUP('نهایی براساس سیستم'!D9393,Trade!A:B,2,0)</f>
        <v>#N/A</v>
      </c>
      <c r="H9393" s="34" t="s">
        <v>1034</v>
      </c>
      <c r="I9393" t="str">
        <f>VLOOKUP(H9393,Position!A:D,4,0)</f>
        <v>29d0e884-8873-4235-a4b6-2ff0bc8bc3e4</v>
      </c>
      <c r="J9393" t="str">
        <f t="shared" si="292"/>
        <v>29d0e884-8873-4235-a4b6-2ff0bc8bc3e4'</v>
      </c>
      <c r="K9393" t="s">
        <v>4008</v>
      </c>
      <c r="L9393" t="s">
        <v>1882</v>
      </c>
      <c r="M9393" t="s">
        <v>1883</v>
      </c>
      <c r="N9393" t="e">
        <f t="shared" si="293"/>
        <v>#N/A</v>
      </c>
    </row>
    <row r="9394" spans="1:14">
      <c r="A9394" s="32" t="s">
        <v>3278</v>
      </c>
      <c r="B9394" s="32" t="s">
        <v>3278</v>
      </c>
      <c r="C9394" t="str">
        <f>VLOOKUP(B9394,Sheet6!B:C,2,0)</f>
        <v>1B7DA395-F4EE-4D5F-8E3D-F6C5316D22D2</v>
      </c>
      <c r="D9394" s="34" t="s">
        <v>4011</v>
      </c>
      <c r="E9394" t="e">
        <f>VLOOKUP('نهایی براساس سیستم'!D9394,Trade!A:B,2,0)</f>
        <v>#N/A</v>
      </c>
      <c r="H9394" s="34" t="s">
        <v>1034</v>
      </c>
      <c r="I9394" t="str">
        <f>VLOOKUP(H9394,Position!A:D,4,0)</f>
        <v>29d0e884-8873-4235-a4b6-2ff0bc8bc3e4</v>
      </c>
      <c r="J9394" t="str">
        <f t="shared" si="292"/>
        <v>29d0e884-8873-4235-a4b6-2ff0bc8bc3e4'</v>
      </c>
      <c r="K9394" t="s">
        <v>4008</v>
      </c>
      <c r="L9394" t="s">
        <v>1882</v>
      </c>
      <c r="M9394" t="s">
        <v>1883</v>
      </c>
      <c r="N9394" t="e">
        <f t="shared" si="293"/>
        <v>#N/A</v>
      </c>
    </row>
    <row r="9395" spans="1:14">
      <c r="A9395" s="32" t="s">
        <v>3280</v>
      </c>
      <c r="B9395" s="32" t="s">
        <v>3280</v>
      </c>
      <c r="C9395" t="str">
        <f>VLOOKUP(B9395,Sheet6!B:C,2,0)</f>
        <v>A70A024B-47CC-4DBB-B8F9-C6DF44D55870</v>
      </c>
      <c r="D9395" s="34" t="s">
        <v>4011</v>
      </c>
      <c r="E9395" t="e">
        <f>VLOOKUP('نهایی براساس سیستم'!D9395,Trade!A:B,2,0)</f>
        <v>#N/A</v>
      </c>
      <c r="H9395" s="34" t="s">
        <v>1034</v>
      </c>
      <c r="I9395" t="str">
        <f>VLOOKUP(H9395,Position!A:D,4,0)</f>
        <v>29d0e884-8873-4235-a4b6-2ff0bc8bc3e4</v>
      </c>
      <c r="J9395" t="str">
        <f t="shared" si="292"/>
        <v>29d0e884-8873-4235-a4b6-2ff0bc8bc3e4'</v>
      </c>
      <c r="K9395" t="s">
        <v>4008</v>
      </c>
      <c r="L9395" t="s">
        <v>1882</v>
      </c>
      <c r="M9395" t="s">
        <v>1883</v>
      </c>
      <c r="N9395" t="e">
        <f t="shared" si="293"/>
        <v>#N/A</v>
      </c>
    </row>
    <row r="9396" spans="1:14">
      <c r="A9396" s="32" t="s">
        <v>3282</v>
      </c>
      <c r="B9396" s="32" t="s">
        <v>3282</v>
      </c>
      <c r="C9396" t="str">
        <f>VLOOKUP(B9396,Sheet6!B:C,2,0)</f>
        <v>26A5E270-614F-44C2-9A5A-0B3BDF822CA0</v>
      </c>
      <c r="D9396" s="34" t="s">
        <v>4011</v>
      </c>
      <c r="E9396" t="e">
        <f>VLOOKUP('نهایی براساس سیستم'!D9396,Trade!A:B,2,0)</f>
        <v>#N/A</v>
      </c>
      <c r="H9396" s="34" t="s">
        <v>1034</v>
      </c>
      <c r="I9396" t="str">
        <f>VLOOKUP(H9396,Position!A:D,4,0)</f>
        <v>29d0e884-8873-4235-a4b6-2ff0bc8bc3e4</v>
      </c>
      <c r="J9396" t="str">
        <f t="shared" si="292"/>
        <v>29d0e884-8873-4235-a4b6-2ff0bc8bc3e4'</v>
      </c>
      <c r="K9396" t="s">
        <v>4008</v>
      </c>
      <c r="L9396" t="s">
        <v>1882</v>
      </c>
      <c r="M9396" t="s">
        <v>1883</v>
      </c>
      <c r="N9396" t="e">
        <f t="shared" si="293"/>
        <v>#N/A</v>
      </c>
    </row>
    <row r="9397" spans="1:14">
      <c r="A9397" s="32" t="s">
        <v>3284</v>
      </c>
      <c r="B9397" s="32" t="s">
        <v>257</v>
      </c>
      <c r="C9397" t="str">
        <f>VLOOKUP(B9397,Sheet6!B:C,2,0)</f>
        <v>D76909CF-C15A-4D5C-959D-AA491F7EE1FD</v>
      </c>
      <c r="D9397" s="34" t="s">
        <v>4011</v>
      </c>
      <c r="E9397" t="e">
        <f>VLOOKUP('نهایی براساس سیستم'!D9397,Trade!A:B,2,0)</f>
        <v>#N/A</v>
      </c>
      <c r="H9397" s="34" t="s">
        <v>1034</v>
      </c>
      <c r="I9397" t="str">
        <f>VLOOKUP(H9397,Position!A:D,4,0)</f>
        <v>29d0e884-8873-4235-a4b6-2ff0bc8bc3e4</v>
      </c>
      <c r="J9397" t="str">
        <f t="shared" si="292"/>
        <v>29d0e884-8873-4235-a4b6-2ff0bc8bc3e4'</v>
      </c>
      <c r="K9397" t="s">
        <v>4008</v>
      </c>
      <c r="L9397" t="s">
        <v>1882</v>
      </c>
      <c r="M9397" t="s">
        <v>1883</v>
      </c>
      <c r="N9397" t="e">
        <f t="shared" si="293"/>
        <v>#N/A</v>
      </c>
    </row>
    <row r="9398" spans="1:14">
      <c r="A9398" s="32" t="s">
        <v>112</v>
      </c>
      <c r="B9398" s="32" t="s">
        <v>111</v>
      </c>
      <c r="C9398" t="str">
        <f>VLOOKUP(B9398,Sheet6!B:C,2,0)</f>
        <v>4FC89369-0030-4994-9B33-12471F749B9D</v>
      </c>
      <c r="D9398" s="34" t="s">
        <v>4011</v>
      </c>
      <c r="E9398" t="e">
        <f>VLOOKUP('نهایی براساس سیستم'!D9398,Trade!A:B,2,0)</f>
        <v>#N/A</v>
      </c>
      <c r="H9398" s="34" t="s">
        <v>1034</v>
      </c>
      <c r="I9398" t="str">
        <f>VLOOKUP(H9398,Position!A:D,4,0)</f>
        <v>29d0e884-8873-4235-a4b6-2ff0bc8bc3e4</v>
      </c>
      <c r="J9398" t="str">
        <f t="shared" si="292"/>
        <v>29d0e884-8873-4235-a4b6-2ff0bc8bc3e4'</v>
      </c>
      <c r="K9398" t="s">
        <v>4008</v>
      </c>
      <c r="L9398" t="s">
        <v>1882</v>
      </c>
      <c r="M9398" t="s">
        <v>1883</v>
      </c>
      <c r="N9398" t="e">
        <f t="shared" si="293"/>
        <v>#N/A</v>
      </c>
    </row>
    <row r="9399" spans="1:14">
      <c r="A9399" s="32" t="s">
        <v>114</v>
      </c>
      <c r="B9399" s="32" t="s">
        <v>113</v>
      </c>
      <c r="C9399" t="str">
        <f>VLOOKUP(B9399,Sheet6!B:C,2,0)</f>
        <v>23BEF153-B9A2-4FF5-8502-51ABC78CBD16</v>
      </c>
      <c r="D9399" s="34" t="s">
        <v>4011</v>
      </c>
      <c r="E9399" t="e">
        <f>VLOOKUP('نهایی براساس سیستم'!D9399,Trade!A:B,2,0)</f>
        <v>#N/A</v>
      </c>
      <c r="H9399" s="34" t="s">
        <v>1034</v>
      </c>
      <c r="I9399" t="str">
        <f>VLOOKUP(H9399,Position!A:D,4,0)</f>
        <v>29d0e884-8873-4235-a4b6-2ff0bc8bc3e4</v>
      </c>
      <c r="J9399" t="str">
        <f t="shared" si="292"/>
        <v>29d0e884-8873-4235-a4b6-2ff0bc8bc3e4'</v>
      </c>
      <c r="K9399" t="s">
        <v>4008</v>
      </c>
      <c r="L9399" t="s">
        <v>1882</v>
      </c>
      <c r="M9399" t="s">
        <v>1883</v>
      </c>
      <c r="N9399" t="e">
        <f t="shared" si="293"/>
        <v>#N/A</v>
      </c>
    </row>
    <row r="9400" spans="1:14">
      <c r="A9400" s="32" t="s">
        <v>116</v>
      </c>
      <c r="B9400" s="32" t="s">
        <v>115</v>
      </c>
      <c r="C9400" t="str">
        <f>VLOOKUP(B9400,Sheet6!B:C,2,0)</f>
        <v>C38EF511-7461-4D7C-85FF-428DE636E0D6</v>
      </c>
      <c r="D9400" s="34" t="s">
        <v>4011</v>
      </c>
      <c r="E9400" t="e">
        <f>VLOOKUP('نهایی براساس سیستم'!D9400,Trade!A:B,2,0)</f>
        <v>#N/A</v>
      </c>
      <c r="H9400" s="34" t="s">
        <v>1034</v>
      </c>
      <c r="I9400" t="str">
        <f>VLOOKUP(H9400,Position!A:D,4,0)</f>
        <v>29d0e884-8873-4235-a4b6-2ff0bc8bc3e4</v>
      </c>
      <c r="J9400" t="str">
        <f t="shared" si="292"/>
        <v>29d0e884-8873-4235-a4b6-2ff0bc8bc3e4'</v>
      </c>
      <c r="K9400" t="s">
        <v>4008</v>
      </c>
      <c r="L9400" t="s">
        <v>1882</v>
      </c>
      <c r="M9400" t="s">
        <v>1883</v>
      </c>
      <c r="N9400" t="e">
        <f t="shared" si="293"/>
        <v>#N/A</v>
      </c>
    </row>
    <row r="9401" spans="1:14">
      <c r="A9401" s="32" t="s">
        <v>3289</v>
      </c>
      <c r="B9401" s="32" t="s">
        <v>3289</v>
      </c>
      <c r="C9401" t="str">
        <f>VLOOKUP(B9401,Sheet6!B:C,2,0)</f>
        <v>0C75BE7F-22E6-47F1-A34F-34E109F2AAFC</v>
      </c>
      <c r="D9401" s="34" t="s">
        <v>4011</v>
      </c>
      <c r="E9401" t="e">
        <f>VLOOKUP('نهایی براساس سیستم'!D9401,Trade!A:B,2,0)</f>
        <v>#N/A</v>
      </c>
      <c r="H9401" s="34" t="s">
        <v>1034</v>
      </c>
      <c r="I9401" t="str">
        <f>VLOOKUP(H9401,Position!A:D,4,0)</f>
        <v>29d0e884-8873-4235-a4b6-2ff0bc8bc3e4</v>
      </c>
      <c r="J9401" t="str">
        <f t="shared" si="292"/>
        <v>29d0e884-8873-4235-a4b6-2ff0bc8bc3e4'</v>
      </c>
      <c r="K9401" t="s">
        <v>4008</v>
      </c>
      <c r="L9401" t="s">
        <v>1882</v>
      </c>
      <c r="M9401" t="s">
        <v>1883</v>
      </c>
      <c r="N9401" t="e">
        <f t="shared" si="293"/>
        <v>#N/A</v>
      </c>
    </row>
    <row r="9402" spans="1:14">
      <c r="A9402" s="32" t="s">
        <v>118</v>
      </c>
      <c r="B9402" s="32" t="s">
        <v>117</v>
      </c>
      <c r="C9402" t="str">
        <f>VLOOKUP(B9402,Sheet6!B:C,2,0)</f>
        <v>871984A8-F28B-448B-9470-B05EE97B962E</v>
      </c>
      <c r="D9402" s="34" t="s">
        <v>4011</v>
      </c>
      <c r="E9402" t="e">
        <f>VLOOKUP('نهایی براساس سیستم'!D9402,Trade!A:B,2,0)</f>
        <v>#N/A</v>
      </c>
      <c r="H9402" s="34" t="s">
        <v>1034</v>
      </c>
      <c r="I9402" t="str">
        <f>VLOOKUP(H9402,Position!A:D,4,0)</f>
        <v>29d0e884-8873-4235-a4b6-2ff0bc8bc3e4</v>
      </c>
      <c r="J9402" t="str">
        <f t="shared" si="292"/>
        <v>29d0e884-8873-4235-a4b6-2ff0bc8bc3e4'</v>
      </c>
      <c r="K9402" t="s">
        <v>4008</v>
      </c>
      <c r="L9402" t="s">
        <v>1882</v>
      </c>
      <c r="M9402" t="s">
        <v>1883</v>
      </c>
      <c r="N9402" t="e">
        <f t="shared" si="293"/>
        <v>#N/A</v>
      </c>
    </row>
    <row r="9403" spans="1:14">
      <c r="A9403" s="32" t="s">
        <v>120</v>
      </c>
      <c r="B9403" s="32" t="s">
        <v>119</v>
      </c>
      <c r="C9403" t="str">
        <f>VLOOKUP(B9403,Sheet6!B:C,2,0)</f>
        <v>B09278CF-C037-4F78-BEED-FD16982BA1EE</v>
      </c>
      <c r="D9403" s="34" t="s">
        <v>4011</v>
      </c>
      <c r="E9403" t="e">
        <f>VLOOKUP('نهایی براساس سیستم'!D9403,Trade!A:B,2,0)</f>
        <v>#N/A</v>
      </c>
      <c r="H9403" s="34" t="s">
        <v>1034</v>
      </c>
      <c r="I9403" t="str">
        <f>VLOOKUP(H9403,Position!A:D,4,0)</f>
        <v>29d0e884-8873-4235-a4b6-2ff0bc8bc3e4</v>
      </c>
      <c r="J9403" t="str">
        <f t="shared" si="292"/>
        <v>29d0e884-8873-4235-a4b6-2ff0bc8bc3e4'</v>
      </c>
      <c r="K9403" t="s">
        <v>4008</v>
      </c>
      <c r="L9403" t="s">
        <v>1882</v>
      </c>
      <c r="M9403" t="s">
        <v>1883</v>
      </c>
      <c r="N9403" t="e">
        <f t="shared" si="293"/>
        <v>#N/A</v>
      </c>
    </row>
    <row r="9404" spans="1:14">
      <c r="A9404" s="32" t="s">
        <v>3293</v>
      </c>
      <c r="B9404" s="32" t="s">
        <v>3293</v>
      </c>
      <c r="C9404" t="str">
        <f>VLOOKUP(B9404,Sheet6!B:C,2,0)</f>
        <v>EEE3D681-872A-42F4-A1EC-40439212278F</v>
      </c>
      <c r="D9404" s="34" t="s">
        <v>4011</v>
      </c>
      <c r="E9404" t="e">
        <f>VLOOKUP('نهایی براساس سیستم'!D9404,Trade!A:B,2,0)</f>
        <v>#N/A</v>
      </c>
      <c r="H9404" s="34" t="s">
        <v>1034</v>
      </c>
      <c r="I9404" t="str">
        <f>VLOOKUP(H9404,Position!A:D,4,0)</f>
        <v>29d0e884-8873-4235-a4b6-2ff0bc8bc3e4</v>
      </c>
      <c r="J9404" t="str">
        <f t="shared" si="292"/>
        <v>29d0e884-8873-4235-a4b6-2ff0bc8bc3e4'</v>
      </c>
      <c r="K9404" t="s">
        <v>4008</v>
      </c>
      <c r="L9404" t="s">
        <v>1882</v>
      </c>
      <c r="M9404" t="s">
        <v>1883</v>
      </c>
      <c r="N9404" t="e">
        <f t="shared" si="293"/>
        <v>#N/A</v>
      </c>
    </row>
    <row r="9405" spans="1:14">
      <c r="A9405" s="32" t="s">
        <v>122</v>
      </c>
      <c r="B9405" s="32" t="s">
        <v>121</v>
      </c>
      <c r="C9405" t="str">
        <f>VLOOKUP(B9405,Sheet6!B:C,2,0)</f>
        <v>FF5D529A-3D89-4702-869B-92D816A81C40</v>
      </c>
      <c r="D9405" s="34" t="s">
        <v>4011</v>
      </c>
      <c r="E9405" t="e">
        <f>VLOOKUP('نهایی براساس سیستم'!D9405,Trade!A:B,2,0)</f>
        <v>#N/A</v>
      </c>
      <c r="H9405" s="34" t="s">
        <v>1034</v>
      </c>
      <c r="I9405" t="str">
        <f>VLOOKUP(H9405,Position!A:D,4,0)</f>
        <v>29d0e884-8873-4235-a4b6-2ff0bc8bc3e4</v>
      </c>
      <c r="J9405" t="str">
        <f t="shared" si="292"/>
        <v>29d0e884-8873-4235-a4b6-2ff0bc8bc3e4'</v>
      </c>
      <c r="K9405" t="s">
        <v>4008</v>
      </c>
      <c r="L9405" t="s">
        <v>1882</v>
      </c>
      <c r="M9405" t="s">
        <v>1883</v>
      </c>
      <c r="N9405" t="e">
        <f t="shared" si="293"/>
        <v>#N/A</v>
      </c>
    </row>
    <row r="9406" spans="1:14">
      <c r="A9406" s="32" t="s">
        <v>3296</v>
      </c>
      <c r="B9406" s="32" t="s">
        <v>3296</v>
      </c>
      <c r="C9406" t="str">
        <f>VLOOKUP(B9406,Sheet6!B:C,2,0)</f>
        <v>04699629-248C-49C8-A7C5-F277B991878C</v>
      </c>
      <c r="D9406" s="34" t="s">
        <v>4011</v>
      </c>
      <c r="E9406" t="e">
        <f>VLOOKUP('نهایی براساس سیستم'!D9406,Trade!A:B,2,0)</f>
        <v>#N/A</v>
      </c>
      <c r="H9406" s="34" t="s">
        <v>1034</v>
      </c>
      <c r="I9406" t="str">
        <f>VLOOKUP(H9406,Position!A:D,4,0)</f>
        <v>29d0e884-8873-4235-a4b6-2ff0bc8bc3e4</v>
      </c>
      <c r="J9406" t="str">
        <f t="shared" si="292"/>
        <v>29d0e884-8873-4235-a4b6-2ff0bc8bc3e4'</v>
      </c>
      <c r="K9406" t="s">
        <v>4008</v>
      </c>
      <c r="L9406" t="s">
        <v>1882</v>
      </c>
      <c r="M9406" t="s">
        <v>1883</v>
      </c>
      <c r="N9406" t="e">
        <f t="shared" si="293"/>
        <v>#N/A</v>
      </c>
    </row>
    <row r="9407" spans="1:14">
      <c r="A9407" s="32" t="s">
        <v>3298</v>
      </c>
      <c r="B9407" s="32" t="s">
        <v>3298</v>
      </c>
      <c r="C9407" t="str">
        <f>VLOOKUP(B9407,Sheet6!B:C,2,0)</f>
        <v>670954B7-4C3B-4F76-BDC8-82C8C1C0096F</v>
      </c>
      <c r="D9407" s="34" t="s">
        <v>4011</v>
      </c>
      <c r="E9407" t="e">
        <f>VLOOKUP('نهایی براساس سیستم'!D9407,Trade!A:B,2,0)</f>
        <v>#N/A</v>
      </c>
      <c r="H9407" s="34" t="s">
        <v>1034</v>
      </c>
      <c r="I9407" t="str">
        <f>VLOOKUP(H9407,Position!A:D,4,0)</f>
        <v>29d0e884-8873-4235-a4b6-2ff0bc8bc3e4</v>
      </c>
      <c r="J9407" t="str">
        <f t="shared" si="292"/>
        <v>29d0e884-8873-4235-a4b6-2ff0bc8bc3e4'</v>
      </c>
      <c r="K9407" t="s">
        <v>4008</v>
      </c>
      <c r="L9407" t="s">
        <v>1882</v>
      </c>
      <c r="M9407" t="s">
        <v>1883</v>
      </c>
      <c r="N9407" t="e">
        <f t="shared" si="293"/>
        <v>#N/A</v>
      </c>
    </row>
    <row r="9408" spans="1:14">
      <c r="A9408" s="32" t="s">
        <v>3300</v>
      </c>
      <c r="B9408" s="32" t="s">
        <v>3300</v>
      </c>
      <c r="C9408" t="str">
        <f>VLOOKUP(B9408,Sheet6!B:C,2,0)</f>
        <v>07C53720-59AF-4120-9B80-D68F891A17B9</v>
      </c>
      <c r="D9408" s="34" t="s">
        <v>4011</v>
      </c>
      <c r="E9408" t="e">
        <f>VLOOKUP('نهایی براساس سیستم'!D9408,Trade!A:B,2,0)</f>
        <v>#N/A</v>
      </c>
      <c r="H9408" s="34" t="s">
        <v>1034</v>
      </c>
      <c r="I9408" t="str">
        <f>VLOOKUP(H9408,Position!A:D,4,0)</f>
        <v>29d0e884-8873-4235-a4b6-2ff0bc8bc3e4</v>
      </c>
      <c r="J9408" t="str">
        <f t="shared" si="292"/>
        <v>29d0e884-8873-4235-a4b6-2ff0bc8bc3e4'</v>
      </c>
      <c r="K9408" t="s">
        <v>4008</v>
      </c>
      <c r="L9408" t="s">
        <v>1882</v>
      </c>
      <c r="M9408" t="s">
        <v>1883</v>
      </c>
      <c r="N9408" t="e">
        <f t="shared" si="293"/>
        <v>#N/A</v>
      </c>
    </row>
    <row r="9409" spans="1:14">
      <c r="A9409" s="32" t="s">
        <v>124</v>
      </c>
      <c r="B9409" s="32" t="s">
        <v>123</v>
      </c>
      <c r="C9409" t="str">
        <f>VLOOKUP(B9409,Sheet6!B:C,2,0)</f>
        <v>09E22BFD-16CE-4344-9D2F-262F781776AE</v>
      </c>
      <c r="D9409" s="34" t="s">
        <v>4011</v>
      </c>
      <c r="E9409" t="e">
        <f>VLOOKUP('نهایی براساس سیستم'!D9409,Trade!A:B,2,0)</f>
        <v>#N/A</v>
      </c>
      <c r="H9409" s="34" t="s">
        <v>1034</v>
      </c>
      <c r="I9409" t="str">
        <f>VLOOKUP(H9409,Position!A:D,4,0)</f>
        <v>29d0e884-8873-4235-a4b6-2ff0bc8bc3e4</v>
      </c>
      <c r="J9409" t="str">
        <f t="shared" si="292"/>
        <v>29d0e884-8873-4235-a4b6-2ff0bc8bc3e4'</v>
      </c>
      <c r="K9409" t="s">
        <v>4008</v>
      </c>
      <c r="L9409" t="s">
        <v>1882</v>
      </c>
      <c r="M9409" t="s">
        <v>1883</v>
      </c>
      <c r="N9409" t="e">
        <f t="shared" si="293"/>
        <v>#N/A</v>
      </c>
    </row>
    <row r="9410" spans="1:14">
      <c r="A9410" s="32" t="s">
        <v>126</v>
      </c>
      <c r="B9410" s="32" t="s">
        <v>125</v>
      </c>
      <c r="C9410" t="str">
        <f>VLOOKUP(B9410,Sheet6!B:C,2,0)</f>
        <v>AEC245F7-08D2-414B-B328-E80EDA608BC3</v>
      </c>
      <c r="D9410" s="34" t="s">
        <v>4011</v>
      </c>
      <c r="E9410" t="e">
        <f>VLOOKUP('نهایی براساس سیستم'!D9410,Trade!A:B,2,0)</f>
        <v>#N/A</v>
      </c>
      <c r="H9410" s="34" t="s">
        <v>1034</v>
      </c>
      <c r="I9410" t="str">
        <f>VLOOKUP(H9410,Position!A:D,4,0)</f>
        <v>29d0e884-8873-4235-a4b6-2ff0bc8bc3e4</v>
      </c>
      <c r="J9410" t="str">
        <f t="shared" si="292"/>
        <v>29d0e884-8873-4235-a4b6-2ff0bc8bc3e4'</v>
      </c>
      <c r="K9410" t="s">
        <v>4008</v>
      </c>
      <c r="L9410" t="s">
        <v>1882</v>
      </c>
      <c r="M9410" t="s">
        <v>1883</v>
      </c>
      <c r="N9410" t="e">
        <f t="shared" si="293"/>
        <v>#N/A</v>
      </c>
    </row>
    <row r="9411" spans="1:14">
      <c r="A9411" s="32" t="s">
        <v>128</v>
      </c>
      <c r="B9411" s="32" t="s">
        <v>127</v>
      </c>
      <c r="C9411" t="str">
        <f>VLOOKUP(B9411,Sheet6!B:C,2,0)</f>
        <v>0932E663-67D8-4368-9F47-A8280998BFC4</v>
      </c>
      <c r="D9411" s="34" t="s">
        <v>4011</v>
      </c>
      <c r="E9411" t="e">
        <f>VLOOKUP('نهایی براساس سیستم'!D9411,Trade!A:B,2,0)</f>
        <v>#N/A</v>
      </c>
      <c r="H9411" s="34" t="s">
        <v>1034</v>
      </c>
      <c r="I9411" t="str">
        <f>VLOOKUP(H9411,Position!A:D,4,0)</f>
        <v>29d0e884-8873-4235-a4b6-2ff0bc8bc3e4</v>
      </c>
      <c r="J9411" t="str">
        <f t="shared" ref="J9411:J9474" si="294">I9411&amp;"'"</f>
        <v>29d0e884-8873-4235-a4b6-2ff0bc8bc3e4'</v>
      </c>
      <c r="K9411" t="s">
        <v>4008</v>
      </c>
      <c r="L9411" t="s">
        <v>1882</v>
      </c>
      <c r="M9411" t="s">
        <v>1883</v>
      </c>
      <c r="N9411" t="e">
        <f t="shared" ref="N9411:N9474" si="295">K9411&amp;""&amp;C9411&amp;""&amp;L9411&amp;""&amp;E9411&amp;""&amp;M9411&amp;""&amp;J9411&amp;"--"&amp;B9411&amp;"-"&amp;D9411&amp;"-"&amp;H9411</f>
        <v>#N/A</v>
      </c>
    </row>
    <row r="9412" spans="1:14">
      <c r="A9412" s="32" t="s">
        <v>3305</v>
      </c>
      <c r="B9412" s="32" t="s">
        <v>268</v>
      </c>
      <c r="C9412" t="str">
        <f>VLOOKUP(B9412,Sheet6!B:C,2,0)</f>
        <v>56B7C9BA-BC69-401A-9B7A-075F3F29A866</v>
      </c>
      <c r="D9412" s="34" t="s">
        <v>4011</v>
      </c>
      <c r="E9412" t="e">
        <f>VLOOKUP('نهایی براساس سیستم'!D9412,Trade!A:B,2,0)</f>
        <v>#N/A</v>
      </c>
      <c r="H9412" s="34" t="s">
        <v>1034</v>
      </c>
      <c r="I9412" t="str">
        <f>VLOOKUP(H9412,Position!A:D,4,0)</f>
        <v>29d0e884-8873-4235-a4b6-2ff0bc8bc3e4</v>
      </c>
      <c r="J9412" t="str">
        <f t="shared" si="294"/>
        <v>29d0e884-8873-4235-a4b6-2ff0bc8bc3e4'</v>
      </c>
      <c r="K9412" t="s">
        <v>4008</v>
      </c>
      <c r="L9412" t="s">
        <v>1882</v>
      </c>
      <c r="M9412" t="s">
        <v>1883</v>
      </c>
      <c r="N9412" t="e">
        <f t="shared" si="295"/>
        <v>#N/A</v>
      </c>
    </row>
    <row r="9413" spans="1:14">
      <c r="A9413" s="32" t="s">
        <v>130</v>
      </c>
      <c r="B9413" s="32" t="s">
        <v>129</v>
      </c>
      <c r="C9413" t="str">
        <f>VLOOKUP(B9413,Sheet6!B:C,2,0)</f>
        <v>C334DC4B-30C1-4BEC-8D59-4A7AA348EA06</v>
      </c>
      <c r="D9413" s="34" t="s">
        <v>4011</v>
      </c>
      <c r="E9413" t="e">
        <f>VLOOKUP('نهایی براساس سیستم'!D9413,Trade!A:B,2,0)</f>
        <v>#N/A</v>
      </c>
      <c r="H9413" s="34" t="s">
        <v>1034</v>
      </c>
      <c r="I9413" t="str">
        <f>VLOOKUP(H9413,Position!A:D,4,0)</f>
        <v>29d0e884-8873-4235-a4b6-2ff0bc8bc3e4</v>
      </c>
      <c r="J9413" t="str">
        <f t="shared" si="294"/>
        <v>29d0e884-8873-4235-a4b6-2ff0bc8bc3e4'</v>
      </c>
      <c r="K9413" t="s">
        <v>4008</v>
      </c>
      <c r="L9413" t="s">
        <v>1882</v>
      </c>
      <c r="M9413" t="s">
        <v>1883</v>
      </c>
      <c r="N9413" t="e">
        <f t="shared" si="295"/>
        <v>#N/A</v>
      </c>
    </row>
    <row r="9414" spans="1:14">
      <c r="A9414" s="32" t="s">
        <v>3308</v>
      </c>
      <c r="B9414" s="32" t="s">
        <v>3308</v>
      </c>
      <c r="C9414" t="str">
        <f>VLOOKUP(B9414,Sheet6!B:C,2,0)</f>
        <v>692D09C5-27CB-4B9A-BCD2-177CFC2CC08A</v>
      </c>
      <c r="D9414" s="34" t="s">
        <v>4011</v>
      </c>
      <c r="E9414" t="e">
        <f>VLOOKUP('نهایی براساس سیستم'!D9414,Trade!A:B,2,0)</f>
        <v>#N/A</v>
      </c>
      <c r="H9414" s="34" t="s">
        <v>1034</v>
      </c>
      <c r="I9414" t="str">
        <f>VLOOKUP(H9414,Position!A:D,4,0)</f>
        <v>29d0e884-8873-4235-a4b6-2ff0bc8bc3e4</v>
      </c>
      <c r="J9414" t="str">
        <f t="shared" si="294"/>
        <v>29d0e884-8873-4235-a4b6-2ff0bc8bc3e4'</v>
      </c>
      <c r="K9414" t="s">
        <v>4008</v>
      </c>
      <c r="L9414" t="s">
        <v>1882</v>
      </c>
      <c r="M9414" t="s">
        <v>1883</v>
      </c>
      <c r="N9414" t="e">
        <f t="shared" si="295"/>
        <v>#N/A</v>
      </c>
    </row>
    <row r="9415" spans="1:14">
      <c r="A9415" s="32" t="s">
        <v>3310</v>
      </c>
      <c r="B9415" s="32" t="s">
        <v>3310</v>
      </c>
      <c r="C9415" t="str">
        <f>VLOOKUP(B9415,Sheet6!B:C,2,0)</f>
        <v>A355905F-7A78-4D9B-A836-C5F9470D5CBA</v>
      </c>
      <c r="D9415" s="34" t="s">
        <v>4011</v>
      </c>
      <c r="E9415" t="e">
        <f>VLOOKUP('نهایی براساس سیستم'!D9415,Trade!A:B,2,0)</f>
        <v>#N/A</v>
      </c>
      <c r="H9415" s="34" t="s">
        <v>1034</v>
      </c>
      <c r="I9415" t="str">
        <f>VLOOKUP(H9415,Position!A:D,4,0)</f>
        <v>29d0e884-8873-4235-a4b6-2ff0bc8bc3e4</v>
      </c>
      <c r="J9415" t="str">
        <f t="shared" si="294"/>
        <v>29d0e884-8873-4235-a4b6-2ff0bc8bc3e4'</v>
      </c>
      <c r="K9415" t="s">
        <v>4008</v>
      </c>
      <c r="L9415" t="s">
        <v>1882</v>
      </c>
      <c r="M9415" t="s">
        <v>1883</v>
      </c>
      <c r="N9415" t="e">
        <f t="shared" si="295"/>
        <v>#N/A</v>
      </c>
    </row>
    <row r="9416" spans="1:14">
      <c r="A9416" s="32" t="s">
        <v>3312</v>
      </c>
      <c r="B9416" s="32" t="s">
        <v>3312</v>
      </c>
      <c r="C9416" t="str">
        <f>VLOOKUP(B9416,Sheet6!B:C,2,0)</f>
        <v>02971099-D16D-4811-A013-44DEDC387891</v>
      </c>
      <c r="D9416" s="34" t="s">
        <v>4011</v>
      </c>
      <c r="E9416" t="e">
        <f>VLOOKUP('نهایی براساس سیستم'!D9416,Trade!A:B,2,0)</f>
        <v>#N/A</v>
      </c>
      <c r="H9416" s="34" t="s">
        <v>1034</v>
      </c>
      <c r="I9416" t="str">
        <f>VLOOKUP(H9416,Position!A:D,4,0)</f>
        <v>29d0e884-8873-4235-a4b6-2ff0bc8bc3e4</v>
      </c>
      <c r="J9416" t="str">
        <f t="shared" si="294"/>
        <v>29d0e884-8873-4235-a4b6-2ff0bc8bc3e4'</v>
      </c>
      <c r="K9416" t="s">
        <v>4008</v>
      </c>
      <c r="L9416" t="s">
        <v>1882</v>
      </c>
      <c r="M9416" t="s">
        <v>1883</v>
      </c>
      <c r="N9416" t="e">
        <f t="shared" si="295"/>
        <v>#N/A</v>
      </c>
    </row>
    <row r="9417" spans="1:14">
      <c r="A9417" s="32" t="s">
        <v>3314</v>
      </c>
      <c r="B9417" s="32" t="s">
        <v>3314</v>
      </c>
      <c r="C9417" t="str">
        <f>VLOOKUP(B9417,Sheet6!B:C,2,0)</f>
        <v>8E973FF0-0544-4CD0-831A-EF53B2C914FB</v>
      </c>
      <c r="D9417" s="34" t="s">
        <v>4011</v>
      </c>
      <c r="E9417" t="e">
        <f>VLOOKUP('نهایی براساس سیستم'!D9417,Trade!A:B,2,0)</f>
        <v>#N/A</v>
      </c>
      <c r="H9417" s="34" t="s">
        <v>1034</v>
      </c>
      <c r="I9417" t="str">
        <f>VLOOKUP(H9417,Position!A:D,4,0)</f>
        <v>29d0e884-8873-4235-a4b6-2ff0bc8bc3e4</v>
      </c>
      <c r="J9417" t="str">
        <f t="shared" si="294"/>
        <v>29d0e884-8873-4235-a4b6-2ff0bc8bc3e4'</v>
      </c>
      <c r="K9417" t="s">
        <v>4008</v>
      </c>
      <c r="L9417" t="s">
        <v>1882</v>
      </c>
      <c r="M9417" t="s">
        <v>1883</v>
      </c>
      <c r="N9417" t="e">
        <f t="shared" si="295"/>
        <v>#N/A</v>
      </c>
    </row>
    <row r="9418" spans="1:14">
      <c r="A9418" s="32" t="s">
        <v>3316</v>
      </c>
      <c r="B9418" s="32" t="s">
        <v>3316</v>
      </c>
      <c r="C9418" t="str">
        <f>VLOOKUP(B9418,Sheet6!B:C,2,0)</f>
        <v>2CA3965C-A4FA-4807-A9CB-0E2F0087E98A</v>
      </c>
      <c r="D9418" s="34" t="s">
        <v>4011</v>
      </c>
      <c r="E9418" t="e">
        <f>VLOOKUP('نهایی براساس سیستم'!D9418,Trade!A:B,2,0)</f>
        <v>#N/A</v>
      </c>
      <c r="H9418" s="34" t="s">
        <v>1034</v>
      </c>
      <c r="I9418" t="str">
        <f>VLOOKUP(H9418,Position!A:D,4,0)</f>
        <v>29d0e884-8873-4235-a4b6-2ff0bc8bc3e4</v>
      </c>
      <c r="J9418" t="str">
        <f t="shared" si="294"/>
        <v>29d0e884-8873-4235-a4b6-2ff0bc8bc3e4'</v>
      </c>
      <c r="K9418" t="s">
        <v>4008</v>
      </c>
      <c r="L9418" t="s">
        <v>1882</v>
      </c>
      <c r="M9418" t="s">
        <v>1883</v>
      </c>
      <c r="N9418" t="e">
        <f t="shared" si="295"/>
        <v>#N/A</v>
      </c>
    </row>
    <row r="9419" spans="1:14">
      <c r="A9419" s="32" t="s">
        <v>3318</v>
      </c>
      <c r="B9419" s="32" t="s">
        <v>3318</v>
      </c>
      <c r="C9419" t="str">
        <f>VLOOKUP(B9419,Sheet6!B:C,2,0)</f>
        <v>922E9A0D-BD5A-4F1D-9170-A83478CB8F9A</v>
      </c>
      <c r="D9419" s="34" t="s">
        <v>4011</v>
      </c>
      <c r="E9419" t="e">
        <f>VLOOKUP('نهایی براساس سیستم'!D9419,Trade!A:B,2,0)</f>
        <v>#N/A</v>
      </c>
      <c r="H9419" s="34" t="s">
        <v>1034</v>
      </c>
      <c r="I9419" t="str">
        <f>VLOOKUP(H9419,Position!A:D,4,0)</f>
        <v>29d0e884-8873-4235-a4b6-2ff0bc8bc3e4</v>
      </c>
      <c r="J9419" t="str">
        <f t="shared" si="294"/>
        <v>29d0e884-8873-4235-a4b6-2ff0bc8bc3e4'</v>
      </c>
      <c r="K9419" t="s">
        <v>4008</v>
      </c>
      <c r="L9419" t="s">
        <v>1882</v>
      </c>
      <c r="M9419" t="s">
        <v>1883</v>
      </c>
      <c r="N9419" t="e">
        <f t="shared" si="295"/>
        <v>#N/A</v>
      </c>
    </row>
    <row r="9420" spans="1:14">
      <c r="A9420" s="32" t="s">
        <v>3320</v>
      </c>
      <c r="B9420" s="32" t="s">
        <v>3320</v>
      </c>
      <c r="C9420" t="str">
        <f>VLOOKUP(B9420,Sheet6!B:C,2,0)</f>
        <v>518C6112-317D-4C56-9953-B93CBC035CA1</v>
      </c>
      <c r="D9420" s="34" t="s">
        <v>4011</v>
      </c>
      <c r="E9420" t="e">
        <f>VLOOKUP('نهایی براساس سیستم'!D9420,Trade!A:B,2,0)</f>
        <v>#N/A</v>
      </c>
      <c r="H9420" s="34" t="s">
        <v>1034</v>
      </c>
      <c r="I9420" t="str">
        <f>VLOOKUP(H9420,Position!A:D,4,0)</f>
        <v>29d0e884-8873-4235-a4b6-2ff0bc8bc3e4</v>
      </c>
      <c r="J9420" t="str">
        <f t="shared" si="294"/>
        <v>29d0e884-8873-4235-a4b6-2ff0bc8bc3e4'</v>
      </c>
      <c r="K9420" t="s">
        <v>4008</v>
      </c>
      <c r="L9420" t="s">
        <v>1882</v>
      </c>
      <c r="M9420" t="s">
        <v>1883</v>
      </c>
      <c r="N9420" t="e">
        <f t="shared" si="295"/>
        <v>#N/A</v>
      </c>
    </row>
    <row r="9421" spans="1:14">
      <c r="A9421" s="32" t="s">
        <v>3322</v>
      </c>
      <c r="B9421" s="32" t="s">
        <v>3322</v>
      </c>
      <c r="C9421" t="str">
        <f>VLOOKUP(B9421,Sheet6!B:C,2,0)</f>
        <v>558D51D3-B817-4E08-BD08-C293F86D95B4</v>
      </c>
      <c r="D9421" s="34" t="s">
        <v>4011</v>
      </c>
      <c r="E9421" t="e">
        <f>VLOOKUP('نهایی براساس سیستم'!D9421,Trade!A:B,2,0)</f>
        <v>#N/A</v>
      </c>
      <c r="H9421" s="34" t="s">
        <v>1034</v>
      </c>
      <c r="I9421" t="str">
        <f>VLOOKUP(H9421,Position!A:D,4,0)</f>
        <v>29d0e884-8873-4235-a4b6-2ff0bc8bc3e4</v>
      </c>
      <c r="J9421" t="str">
        <f t="shared" si="294"/>
        <v>29d0e884-8873-4235-a4b6-2ff0bc8bc3e4'</v>
      </c>
      <c r="K9421" t="s">
        <v>4008</v>
      </c>
      <c r="L9421" t="s">
        <v>1882</v>
      </c>
      <c r="M9421" t="s">
        <v>1883</v>
      </c>
      <c r="N9421" t="e">
        <f t="shared" si="295"/>
        <v>#N/A</v>
      </c>
    </row>
    <row r="9422" spans="1:14">
      <c r="A9422" s="32" t="s">
        <v>132</v>
      </c>
      <c r="B9422" s="32" t="s">
        <v>131</v>
      </c>
      <c r="C9422" t="str">
        <f>VLOOKUP(B9422,Sheet6!B:C,2,0)</f>
        <v>28B0F70D-4295-43B4-87A1-4A8A2DF4D607</v>
      </c>
      <c r="D9422" s="34" t="s">
        <v>4011</v>
      </c>
      <c r="E9422" t="e">
        <f>VLOOKUP('نهایی براساس سیستم'!D9422,Trade!A:B,2,0)</f>
        <v>#N/A</v>
      </c>
      <c r="H9422" s="34" t="s">
        <v>1034</v>
      </c>
      <c r="I9422" t="str">
        <f>VLOOKUP(H9422,Position!A:D,4,0)</f>
        <v>29d0e884-8873-4235-a4b6-2ff0bc8bc3e4</v>
      </c>
      <c r="J9422" t="str">
        <f t="shared" si="294"/>
        <v>29d0e884-8873-4235-a4b6-2ff0bc8bc3e4'</v>
      </c>
      <c r="K9422" t="s">
        <v>4008</v>
      </c>
      <c r="L9422" t="s">
        <v>1882</v>
      </c>
      <c r="M9422" t="s">
        <v>1883</v>
      </c>
      <c r="N9422" t="e">
        <f t="shared" si="295"/>
        <v>#N/A</v>
      </c>
    </row>
    <row r="9423" spans="1:14">
      <c r="A9423" s="32" t="s">
        <v>3325</v>
      </c>
      <c r="B9423" s="32" t="s">
        <v>3325</v>
      </c>
      <c r="C9423" t="str">
        <f>VLOOKUP(B9423,Sheet6!B:C,2,0)</f>
        <v>362F2025-BF8E-4C08-AA48-A2FB75A46A91</v>
      </c>
      <c r="D9423" s="34" t="s">
        <v>4011</v>
      </c>
      <c r="E9423" t="e">
        <f>VLOOKUP('نهایی براساس سیستم'!D9423,Trade!A:B,2,0)</f>
        <v>#N/A</v>
      </c>
      <c r="H9423" s="34" t="s">
        <v>1034</v>
      </c>
      <c r="I9423" t="str">
        <f>VLOOKUP(H9423,Position!A:D,4,0)</f>
        <v>29d0e884-8873-4235-a4b6-2ff0bc8bc3e4</v>
      </c>
      <c r="J9423" t="str">
        <f t="shared" si="294"/>
        <v>29d0e884-8873-4235-a4b6-2ff0bc8bc3e4'</v>
      </c>
      <c r="K9423" t="s">
        <v>4008</v>
      </c>
      <c r="L9423" t="s">
        <v>1882</v>
      </c>
      <c r="M9423" t="s">
        <v>1883</v>
      </c>
      <c r="N9423" t="e">
        <f t="shared" si="295"/>
        <v>#N/A</v>
      </c>
    </row>
    <row r="9424" spans="1:14">
      <c r="A9424" s="32" t="s">
        <v>3327</v>
      </c>
      <c r="B9424" s="32" t="s">
        <v>3327</v>
      </c>
      <c r="C9424" t="str">
        <f>VLOOKUP(B9424,Sheet6!B:C,2,0)</f>
        <v>8B8FA01E-2949-4EBC-AA52-7AC9E56E8F95</v>
      </c>
      <c r="D9424" s="34" t="s">
        <v>4011</v>
      </c>
      <c r="E9424" t="e">
        <f>VLOOKUP('نهایی براساس سیستم'!D9424,Trade!A:B,2,0)</f>
        <v>#N/A</v>
      </c>
      <c r="H9424" s="34" t="s">
        <v>1034</v>
      </c>
      <c r="I9424" t="str">
        <f>VLOOKUP(H9424,Position!A:D,4,0)</f>
        <v>29d0e884-8873-4235-a4b6-2ff0bc8bc3e4</v>
      </c>
      <c r="J9424" t="str">
        <f t="shared" si="294"/>
        <v>29d0e884-8873-4235-a4b6-2ff0bc8bc3e4'</v>
      </c>
      <c r="K9424" t="s">
        <v>4008</v>
      </c>
      <c r="L9424" t="s">
        <v>1882</v>
      </c>
      <c r="M9424" t="s">
        <v>1883</v>
      </c>
      <c r="N9424" t="e">
        <f t="shared" si="295"/>
        <v>#N/A</v>
      </c>
    </row>
    <row r="9425" spans="1:14">
      <c r="A9425" s="32" t="s">
        <v>3329</v>
      </c>
      <c r="B9425" s="32" t="s">
        <v>3329</v>
      </c>
      <c r="C9425" t="str">
        <f>VLOOKUP(B9425,Sheet6!B:C,2,0)</f>
        <v>0A65FF28-928F-4483-B407-6E7F2011FBD5</v>
      </c>
      <c r="D9425" s="34" t="s">
        <v>4011</v>
      </c>
      <c r="E9425" t="e">
        <f>VLOOKUP('نهایی براساس سیستم'!D9425,Trade!A:B,2,0)</f>
        <v>#N/A</v>
      </c>
      <c r="H9425" s="34" t="s">
        <v>1034</v>
      </c>
      <c r="I9425" t="str">
        <f>VLOOKUP(H9425,Position!A:D,4,0)</f>
        <v>29d0e884-8873-4235-a4b6-2ff0bc8bc3e4</v>
      </c>
      <c r="J9425" t="str">
        <f t="shared" si="294"/>
        <v>29d0e884-8873-4235-a4b6-2ff0bc8bc3e4'</v>
      </c>
      <c r="K9425" t="s">
        <v>4008</v>
      </c>
      <c r="L9425" t="s">
        <v>1882</v>
      </c>
      <c r="M9425" t="s">
        <v>1883</v>
      </c>
      <c r="N9425" t="e">
        <f t="shared" si="295"/>
        <v>#N/A</v>
      </c>
    </row>
    <row r="9426" spans="1:14">
      <c r="A9426" s="32" t="s">
        <v>134</v>
      </c>
      <c r="B9426" s="32" t="s">
        <v>133</v>
      </c>
      <c r="C9426" t="str">
        <f>VLOOKUP(B9426,Sheet6!B:C,2,0)</f>
        <v>5AE74F76-43CC-49E4-BE3F-F992A939567F</v>
      </c>
      <c r="D9426" s="34" t="s">
        <v>4011</v>
      </c>
      <c r="E9426" t="e">
        <f>VLOOKUP('نهایی براساس سیستم'!D9426,Trade!A:B,2,0)</f>
        <v>#N/A</v>
      </c>
      <c r="H9426" s="34" t="s">
        <v>1034</v>
      </c>
      <c r="I9426" t="str">
        <f>VLOOKUP(H9426,Position!A:D,4,0)</f>
        <v>29d0e884-8873-4235-a4b6-2ff0bc8bc3e4</v>
      </c>
      <c r="J9426" t="str">
        <f t="shared" si="294"/>
        <v>29d0e884-8873-4235-a4b6-2ff0bc8bc3e4'</v>
      </c>
      <c r="K9426" t="s">
        <v>4008</v>
      </c>
      <c r="L9426" t="s">
        <v>1882</v>
      </c>
      <c r="M9426" t="s">
        <v>1883</v>
      </c>
      <c r="N9426" t="e">
        <f t="shared" si="295"/>
        <v>#N/A</v>
      </c>
    </row>
    <row r="9427" spans="1:14">
      <c r="A9427" s="32" t="s">
        <v>3332</v>
      </c>
      <c r="B9427" s="32" t="s">
        <v>3332</v>
      </c>
      <c r="C9427" t="str">
        <f>VLOOKUP(B9427,Sheet6!B:C,2,0)</f>
        <v>655F621E-5BD0-4ADB-80DF-25FE14F69C2A</v>
      </c>
      <c r="D9427" s="34" t="s">
        <v>4011</v>
      </c>
      <c r="E9427" t="e">
        <f>VLOOKUP('نهایی براساس سیستم'!D9427,Trade!A:B,2,0)</f>
        <v>#N/A</v>
      </c>
      <c r="H9427" s="34" t="s">
        <v>1034</v>
      </c>
      <c r="I9427" t="str">
        <f>VLOOKUP(H9427,Position!A:D,4,0)</f>
        <v>29d0e884-8873-4235-a4b6-2ff0bc8bc3e4</v>
      </c>
      <c r="J9427" t="str">
        <f t="shared" si="294"/>
        <v>29d0e884-8873-4235-a4b6-2ff0bc8bc3e4'</v>
      </c>
      <c r="K9427" t="s">
        <v>4008</v>
      </c>
      <c r="L9427" t="s">
        <v>1882</v>
      </c>
      <c r="M9427" t="s">
        <v>1883</v>
      </c>
      <c r="N9427" t="e">
        <f t="shared" si="295"/>
        <v>#N/A</v>
      </c>
    </row>
    <row r="9428" spans="1:14">
      <c r="A9428" s="32" t="s">
        <v>3334</v>
      </c>
      <c r="B9428" s="32" t="s">
        <v>3334</v>
      </c>
      <c r="C9428" t="str">
        <f>VLOOKUP(B9428,Sheet6!B:C,2,0)</f>
        <v>E8FDB5A6-7FDA-406A-8BAE-A61A8BD6335D</v>
      </c>
      <c r="D9428" s="34" t="s">
        <v>4011</v>
      </c>
      <c r="E9428" t="e">
        <f>VLOOKUP('نهایی براساس سیستم'!D9428,Trade!A:B,2,0)</f>
        <v>#N/A</v>
      </c>
      <c r="H9428" s="34" t="s">
        <v>1034</v>
      </c>
      <c r="I9428" t="str">
        <f>VLOOKUP(H9428,Position!A:D,4,0)</f>
        <v>29d0e884-8873-4235-a4b6-2ff0bc8bc3e4</v>
      </c>
      <c r="J9428" t="str">
        <f t="shared" si="294"/>
        <v>29d0e884-8873-4235-a4b6-2ff0bc8bc3e4'</v>
      </c>
      <c r="K9428" t="s">
        <v>4008</v>
      </c>
      <c r="L9428" t="s">
        <v>1882</v>
      </c>
      <c r="M9428" t="s">
        <v>1883</v>
      </c>
      <c r="N9428" t="e">
        <f t="shared" si="295"/>
        <v>#N/A</v>
      </c>
    </row>
    <row r="9429" spans="1:14">
      <c r="A9429" s="32" t="s">
        <v>3336</v>
      </c>
      <c r="B9429" s="32" t="s">
        <v>3336</v>
      </c>
      <c r="C9429" t="str">
        <f>VLOOKUP(B9429,Sheet6!B:C,2,0)</f>
        <v>4C60101A-2691-4478-904B-6A8477FA7EC7</v>
      </c>
      <c r="D9429" s="34" t="s">
        <v>4011</v>
      </c>
      <c r="E9429" t="e">
        <f>VLOOKUP('نهایی براساس سیستم'!D9429,Trade!A:B,2,0)</f>
        <v>#N/A</v>
      </c>
      <c r="H9429" s="34" t="s">
        <v>1034</v>
      </c>
      <c r="I9429" t="str">
        <f>VLOOKUP(H9429,Position!A:D,4,0)</f>
        <v>29d0e884-8873-4235-a4b6-2ff0bc8bc3e4</v>
      </c>
      <c r="J9429" t="str">
        <f t="shared" si="294"/>
        <v>29d0e884-8873-4235-a4b6-2ff0bc8bc3e4'</v>
      </c>
      <c r="K9429" t="s">
        <v>4008</v>
      </c>
      <c r="L9429" t="s">
        <v>1882</v>
      </c>
      <c r="M9429" t="s">
        <v>1883</v>
      </c>
      <c r="N9429" t="e">
        <f t="shared" si="295"/>
        <v>#N/A</v>
      </c>
    </row>
    <row r="9430" spans="1:14">
      <c r="A9430" s="32" t="s">
        <v>136</v>
      </c>
      <c r="B9430" s="32" t="s">
        <v>135</v>
      </c>
      <c r="C9430" t="str">
        <f>VLOOKUP(B9430,Sheet6!B:C,2,0)</f>
        <v>2436D7B9-2659-4E86-A755-786FFCF72C0F</v>
      </c>
      <c r="D9430" s="34" t="s">
        <v>4011</v>
      </c>
      <c r="E9430" t="e">
        <f>VLOOKUP('نهایی براساس سیستم'!D9430,Trade!A:B,2,0)</f>
        <v>#N/A</v>
      </c>
      <c r="H9430" s="34" t="s">
        <v>1034</v>
      </c>
      <c r="I9430" t="str">
        <f>VLOOKUP(H9430,Position!A:D,4,0)</f>
        <v>29d0e884-8873-4235-a4b6-2ff0bc8bc3e4</v>
      </c>
      <c r="J9430" t="str">
        <f t="shared" si="294"/>
        <v>29d0e884-8873-4235-a4b6-2ff0bc8bc3e4'</v>
      </c>
      <c r="K9430" t="s">
        <v>4008</v>
      </c>
      <c r="L9430" t="s">
        <v>1882</v>
      </c>
      <c r="M9430" t="s">
        <v>1883</v>
      </c>
      <c r="N9430" t="e">
        <f t="shared" si="295"/>
        <v>#N/A</v>
      </c>
    </row>
    <row r="9431" spans="1:14">
      <c r="A9431" s="32" t="s">
        <v>3339</v>
      </c>
      <c r="B9431" s="32" t="s">
        <v>3339</v>
      </c>
      <c r="C9431" t="str">
        <f>VLOOKUP(B9431,Sheet6!B:C,2,0)</f>
        <v>34B74A99-E91D-46C0-875C-0077AE372CD5</v>
      </c>
      <c r="D9431" s="34" t="s">
        <v>4011</v>
      </c>
      <c r="E9431" t="e">
        <f>VLOOKUP('نهایی براساس سیستم'!D9431,Trade!A:B,2,0)</f>
        <v>#N/A</v>
      </c>
      <c r="H9431" s="34" t="s">
        <v>1034</v>
      </c>
      <c r="I9431" t="str">
        <f>VLOOKUP(H9431,Position!A:D,4,0)</f>
        <v>29d0e884-8873-4235-a4b6-2ff0bc8bc3e4</v>
      </c>
      <c r="J9431" t="str">
        <f t="shared" si="294"/>
        <v>29d0e884-8873-4235-a4b6-2ff0bc8bc3e4'</v>
      </c>
      <c r="K9431" t="s">
        <v>4008</v>
      </c>
      <c r="L9431" t="s">
        <v>1882</v>
      </c>
      <c r="M9431" t="s">
        <v>1883</v>
      </c>
      <c r="N9431" t="e">
        <f t="shared" si="295"/>
        <v>#N/A</v>
      </c>
    </row>
    <row r="9432" spans="1:14">
      <c r="A9432" s="32" t="s">
        <v>3341</v>
      </c>
      <c r="B9432" s="32" t="s">
        <v>3341</v>
      </c>
      <c r="C9432" t="str">
        <f>VLOOKUP(B9432,Sheet6!B:C,2,0)</f>
        <v>D25A9550-A7F1-409A-AE31-B7333B788CF7</v>
      </c>
      <c r="D9432" s="34" t="s">
        <v>4011</v>
      </c>
      <c r="E9432" t="e">
        <f>VLOOKUP('نهایی براساس سیستم'!D9432,Trade!A:B,2,0)</f>
        <v>#N/A</v>
      </c>
      <c r="H9432" s="34" t="s">
        <v>1034</v>
      </c>
      <c r="I9432" t="str">
        <f>VLOOKUP(H9432,Position!A:D,4,0)</f>
        <v>29d0e884-8873-4235-a4b6-2ff0bc8bc3e4</v>
      </c>
      <c r="J9432" t="str">
        <f t="shared" si="294"/>
        <v>29d0e884-8873-4235-a4b6-2ff0bc8bc3e4'</v>
      </c>
      <c r="K9432" t="s">
        <v>4008</v>
      </c>
      <c r="L9432" t="s">
        <v>1882</v>
      </c>
      <c r="M9432" t="s">
        <v>1883</v>
      </c>
      <c r="N9432" t="e">
        <f t="shared" si="295"/>
        <v>#N/A</v>
      </c>
    </row>
    <row r="9433" spans="1:14">
      <c r="A9433" s="32" t="s">
        <v>138</v>
      </c>
      <c r="B9433" s="32" t="s">
        <v>137</v>
      </c>
      <c r="C9433" t="str">
        <f>VLOOKUP(B9433,Sheet6!B:C,2,0)</f>
        <v>DCBA87FD-99E4-4DF2-8FA1-1230C9C34477</v>
      </c>
      <c r="D9433" s="34" t="s">
        <v>4011</v>
      </c>
      <c r="E9433" t="e">
        <f>VLOOKUP('نهایی براساس سیستم'!D9433,Trade!A:B,2,0)</f>
        <v>#N/A</v>
      </c>
      <c r="H9433" s="34" t="s">
        <v>1034</v>
      </c>
      <c r="I9433" t="str">
        <f>VLOOKUP(H9433,Position!A:D,4,0)</f>
        <v>29d0e884-8873-4235-a4b6-2ff0bc8bc3e4</v>
      </c>
      <c r="J9433" t="str">
        <f t="shared" si="294"/>
        <v>29d0e884-8873-4235-a4b6-2ff0bc8bc3e4'</v>
      </c>
      <c r="K9433" t="s">
        <v>4008</v>
      </c>
      <c r="L9433" t="s">
        <v>1882</v>
      </c>
      <c r="M9433" t="s">
        <v>1883</v>
      </c>
      <c r="N9433" t="e">
        <f t="shared" si="295"/>
        <v>#N/A</v>
      </c>
    </row>
    <row r="9434" spans="1:14">
      <c r="A9434" s="32" t="s">
        <v>3344</v>
      </c>
      <c r="B9434" s="32" t="s">
        <v>3344</v>
      </c>
      <c r="C9434" t="str">
        <f>VLOOKUP(B9434,Sheet6!B:C,2,0)</f>
        <v>5DC650D7-D846-49A0-9925-8AA218F5C522</v>
      </c>
      <c r="D9434" s="34" t="s">
        <v>4011</v>
      </c>
      <c r="E9434" t="e">
        <f>VLOOKUP('نهایی براساس سیستم'!D9434,Trade!A:B,2,0)</f>
        <v>#N/A</v>
      </c>
      <c r="H9434" s="34" t="s">
        <v>1034</v>
      </c>
      <c r="I9434" t="str">
        <f>VLOOKUP(H9434,Position!A:D,4,0)</f>
        <v>29d0e884-8873-4235-a4b6-2ff0bc8bc3e4</v>
      </c>
      <c r="J9434" t="str">
        <f t="shared" si="294"/>
        <v>29d0e884-8873-4235-a4b6-2ff0bc8bc3e4'</v>
      </c>
      <c r="K9434" t="s">
        <v>4008</v>
      </c>
      <c r="L9434" t="s">
        <v>1882</v>
      </c>
      <c r="M9434" t="s">
        <v>1883</v>
      </c>
      <c r="N9434" t="e">
        <f t="shared" si="295"/>
        <v>#N/A</v>
      </c>
    </row>
    <row r="9435" spans="1:14">
      <c r="A9435" s="32" t="s">
        <v>3346</v>
      </c>
      <c r="B9435" s="32" t="s">
        <v>3346</v>
      </c>
      <c r="C9435" t="str">
        <f>VLOOKUP(B9435,Sheet6!B:C,2,0)</f>
        <v>690895C9-2DE6-4908-94B4-ADAEBEB9060C</v>
      </c>
      <c r="D9435" s="34" t="s">
        <v>4011</v>
      </c>
      <c r="E9435" t="e">
        <f>VLOOKUP('نهایی براساس سیستم'!D9435,Trade!A:B,2,0)</f>
        <v>#N/A</v>
      </c>
      <c r="H9435" s="34" t="s">
        <v>1034</v>
      </c>
      <c r="I9435" t="str">
        <f>VLOOKUP(H9435,Position!A:D,4,0)</f>
        <v>29d0e884-8873-4235-a4b6-2ff0bc8bc3e4</v>
      </c>
      <c r="J9435" t="str">
        <f t="shared" si="294"/>
        <v>29d0e884-8873-4235-a4b6-2ff0bc8bc3e4'</v>
      </c>
      <c r="K9435" t="s">
        <v>4008</v>
      </c>
      <c r="L9435" t="s">
        <v>1882</v>
      </c>
      <c r="M9435" t="s">
        <v>1883</v>
      </c>
      <c r="N9435" t="e">
        <f t="shared" si="295"/>
        <v>#N/A</v>
      </c>
    </row>
    <row r="9436" spans="1:14">
      <c r="A9436" s="32" t="s">
        <v>3348</v>
      </c>
      <c r="B9436" s="32" t="s">
        <v>3348</v>
      </c>
      <c r="C9436" t="str">
        <f>VLOOKUP(B9436,Sheet6!B:C,2,0)</f>
        <v>24B203FF-FDEB-424D-8FCB-55C96B3FAC52</v>
      </c>
      <c r="D9436" s="34" t="s">
        <v>4011</v>
      </c>
      <c r="E9436" t="e">
        <f>VLOOKUP('نهایی براساس سیستم'!D9436,Trade!A:B,2,0)</f>
        <v>#N/A</v>
      </c>
      <c r="H9436" s="34" t="s">
        <v>1034</v>
      </c>
      <c r="I9436" t="str">
        <f>VLOOKUP(H9436,Position!A:D,4,0)</f>
        <v>29d0e884-8873-4235-a4b6-2ff0bc8bc3e4</v>
      </c>
      <c r="J9436" t="str">
        <f t="shared" si="294"/>
        <v>29d0e884-8873-4235-a4b6-2ff0bc8bc3e4'</v>
      </c>
      <c r="K9436" t="s">
        <v>4008</v>
      </c>
      <c r="L9436" t="s">
        <v>1882</v>
      </c>
      <c r="M9436" t="s">
        <v>1883</v>
      </c>
      <c r="N9436" t="e">
        <f t="shared" si="295"/>
        <v>#N/A</v>
      </c>
    </row>
    <row r="9437" spans="1:14">
      <c r="A9437" s="32" t="s">
        <v>3350</v>
      </c>
      <c r="B9437" s="32" t="s">
        <v>3350</v>
      </c>
      <c r="C9437" t="str">
        <f>VLOOKUP(B9437,Sheet6!B:C,2,0)</f>
        <v>0923D436-B3EE-4F16-8F4C-B1D27CD8C6DA</v>
      </c>
      <c r="D9437" s="34" t="s">
        <v>4011</v>
      </c>
      <c r="E9437" t="e">
        <f>VLOOKUP('نهایی براساس سیستم'!D9437,Trade!A:B,2,0)</f>
        <v>#N/A</v>
      </c>
      <c r="H9437" s="34" t="s">
        <v>1034</v>
      </c>
      <c r="I9437" t="str">
        <f>VLOOKUP(H9437,Position!A:D,4,0)</f>
        <v>29d0e884-8873-4235-a4b6-2ff0bc8bc3e4</v>
      </c>
      <c r="J9437" t="str">
        <f t="shared" si="294"/>
        <v>29d0e884-8873-4235-a4b6-2ff0bc8bc3e4'</v>
      </c>
      <c r="K9437" t="s">
        <v>4008</v>
      </c>
      <c r="L9437" t="s">
        <v>1882</v>
      </c>
      <c r="M9437" t="s">
        <v>1883</v>
      </c>
      <c r="N9437" t="e">
        <f t="shared" si="295"/>
        <v>#N/A</v>
      </c>
    </row>
    <row r="9438" spans="1:14">
      <c r="A9438" s="32" t="s">
        <v>3352</v>
      </c>
      <c r="B9438" s="32" t="s">
        <v>3352</v>
      </c>
      <c r="C9438" t="str">
        <f>VLOOKUP(B9438,Sheet6!B:C,2,0)</f>
        <v>D465B6E9-1A58-4132-A223-E2BA20B41658</v>
      </c>
      <c r="D9438" s="34" t="s">
        <v>4011</v>
      </c>
      <c r="E9438" t="e">
        <f>VLOOKUP('نهایی براساس سیستم'!D9438,Trade!A:B,2,0)</f>
        <v>#N/A</v>
      </c>
      <c r="H9438" s="34" t="s">
        <v>1034</v>
      </c>
      <c r="I9438" t="str">
        <f>VLOOKUP(H9438,Position!A:D,4,0)</f>
        <v>29d0e884-8873-4235-a4b6-2ff0bc8bc3e4</v>
      </c>
      <c r="J9438" t="str">
        <f t="shared" si="294"/>
        <v>29d0e884-8873-4235-a4b6-2ff0bc8bc3e4'</v>
      </c>
      <c r="K9438" t="s">
        <v>4008</v>
      </c>
      <c r="L9438" t="s">
        <v>1882</v>
      </c>
      <c r="M9438" t="s">
        <v>1883</v>
      </c>
      <c r="N9438" t="e">
        <f t="shared" si="295"/>
        <v>#N/A</v>
      </c>
    </row>
    <row r="9439" spans="1:14">
      <c r="A9439" s="32" t="s">
        <v>3354</v>
      </c>
      <c r="B9439" s="32" t="s">
        <v>3354</v>
      </c>
      <c r="C9439" t="str">
        <f>VLOOKUP(B9439,Sheet6!B:C,2,0)</f>
        <v>FD83784A-0AEE-41AA-B388-E31D31ED664F</v>
      </c>
      <c r="D9439" s="34" t="s">
        <v>4011</v>
      </c>
      <c r="E9439" t="e">
        <f>VLOOKUP('نهایی براساس سیستم'!D9439,Trade!A:B,2,0)</f>
        <v>#N/A</v>
      </c>
      <c r="H9439" s="34" t="s">
        <v>1034</v>
      </c>
      <c r="I9439" t="str">
        <f>VLOOKUP(H9439,Position!A:D,4,0)</f>
        <v>29d0e884-8873-4235-a4b6-2ff0bc8bc3e4</v>
      </c>
      <c r="J9439" t="str">
        <f t="shared" si="294"/>
        <v>29d0e884-8873-4235-a4b6-2ff0bc8bc3e4'</v>
      </c>
      <c r="K9439" t="s">
        <v>4008</v>
      </c>
      <c r="L9439" t="s">
        <v>1882</v>
      </c>
      <c r="M9439" t="s">
        <v>1883</v>
      </c>
      <c r="N9439" t="e">
        <f t="shared" si="295"/>
        <v>#N/A</v>
      </c>
    </row>
    <row r="9440" spans="1:14">
      <c r="A9440" s="32" t="s">
        <v>3356</v>
      </c>
      <c r="B9440" s="32" t="s">
        <v>3356</v>
      </c>
      <c r="C9440" t="str">
        <f>VLOOKUP(B9440,Sheet6!B:C,2,0)</f>
        <v>22A69171-2574-46E8-82DA-FF483857C72D</v>
      </c>
      <c r="D9440" s="34" t="s">
        <v>4011</v>
      </c>
      <c r="E9440" t="e">
        <f>VLOOKUP('نهایی براساس سیستم'!D9440,Trade!A:B,2,0)</f>
        <v>#N/A</v>
      </c>
      <c r="H9440" s="34" t="s">
        <v>1034</v>
      </c>
      <c r="I9440" t="str">
        <f>VLOOKUP(H9440,Position!A:D,4,0)</f>
        <v>29d0e884-8873-4235-a4b6-2ff0bc8bc3e4</v>
      </c>
      <c r="J9440" t="str">
        <f t="shared" si="294"/>
        <v>29d0e884-8873-4235-a4b6-2ff0bc8bc3e4'</v>
      </c>
      <c r="K9440" t="s">
        <v>4008</v>
      </c>
      <c r="L9440" t="s">
        <v>1882</v>
      </c>
      <c r="M9440" t="s">
        <v>1883</v>
      </c>
      <c r="N9440" t="e">
        <f t="shared" si="295"/>
        <v>#N/A</v>
      </c>
    </row>
    <row r="9441" spans="1:14">
      <c r="A9441" s="32" t="s">
        <v>3358</v>
      </c>
      <c r="B9441" s="32" t="s">
        <v>3358</v>
      </c>
      <c r="C9441" t="str">
        <f>VLOOKUP(B9441,Sheet6!B:C,2,0)</f>
        <v>25A538FB-6BF2-48FF-960D-4AEABCABDE3B</v>
      </c>
      <c r="D9441" s="34" t="s">
        <v>4011</v>
      </c>
      <c r="E9441" t="e">
        <f>VLOOKUP('نهایی براساس سیستم'!D9441,Trade!A:B,2,0)</f>
        <v>#N/A</v>
      </c>
      <c r="H9441" s="34" t="s">
        <v>1034</v>
      </c>
      <c r="I9441" t="str">
        <f>VLOOKUP(H9441,Position!A:D,4,0)</f>
        <v>29d0e884-8873-4235-a4b6-2ff0bc8bc3e4</v>
      </c>
      <c r="J9441" t="str">
        <f t="shared" si="294"/>
        <v>29d0e884-8873-4235-a4b6-2ff0bc8bc3e4'</v>
      </c>
      <c r="K9441" t="s">
        <v>4008</v>
      </c>
      <c r="L9441" t="s">
        <v>1882</v>
      </c>
      <c r="M9441" t="s">
        <v>1883</v>
      </c>
      <c r="N9441" t="e">
        <f t="shared" si="295"/>
        <v>#N/A</v>
      </c>
    </row>
    <row r="9442" spans="1:14">
      <c r="A9442" s="32" t="s">
        <v>3360</v>
      </c>
      <c r="B9442" s="32" t="s">
        <v>3360</v>
      </c>
      <c r="C9442" t="str">
        <f>VLOOKUP(B9442,Sheet6!B:C,2,0)</f>
        <v>44670777-73D3-4646-954B-EA44CE859019</v>
      </c>
      <c r="D9442" s="34" t="s">
        <v>4011</v>
      </c>
      <c r="E9442" t="e">
        <f>VLOOKUP('نهایی براساس سیستم'!D9442,Trade!A:B,2,0)</f>
        <v>#N/A</v>
      </c>
      <c r="H9442" s="34" t="s">
        <v>1034</v>
      </c>
      <c r="I9442" t="str">
        <f>VLOOKUP(H9442,Position!A:D,4,0)</f>
        <v>29d0e884-8873-4235-a4b6-2ff0bc8bc3e4</v>
      </c>
      <c r="J9442" t="str">
        <f t="shared" si="294"/>
        <v>29d0e884-8873-4235-a4b6-2ff0bc8bc3e4'</v>
      </c>
      <c r="K9442" t="s">
        <v>4008</v>
      </c>
      <c r="L9442" t="s">
        <v>1882</v>
      </c>
      <c r="M9442" t="s">
        <v>1883</v>
      </c>
      <c r="N9442" t="e">
        <f t="shared" si="295"/>
        <v>#N/A</v>
      </c>
    </row>
    <row r="9443" spans="1:14">
      <c r="A9443" s="32" t="s">
        <v>3362</v>
      </c>
      <c r="B9443" s="32" t="s">
        <v>3362</v>
      </c>
      <c r="C9443" t="str">
        <f>VLOOKUP(B9443,Sheet6!B:C,2,0)</f>
        <v>CC816F81-4315-42D5-8E1C-38C7A36AC51E</v>
      </c>
      <c r="D9443" s="34" t="s">
        <v>4011</v>
      </c>
      <c r="E9443" t="e">
        <f>VLOOKUP('نهایی براساس سیستم'!D9443,Trade!A:B,2,0)</f>
        <v>#N/A</v>
      </c>
      <c r="H9443" s="34" t="s">
        <v>1034</v>
      </c>
      <c r="I9443" t="str">
        <f>VLOOKUP(H9443,Position!A:D,4,0)</f>
        <v>29d0e884-8873-4235-a4b6-2ff0bc8bc3e4</v>
      </c>
      <c r="J9443" t="str">
        <f t="shared" si="294"/>
        <v>29d0e884-8873-4235-a4b6-2ff0bc8bc3e4'</v>
      </c>
      <c r="K9443" t="s">
        <v>4008</v>
      </c>
      <c r="L9443" t="s">
        <v>1882</v>
      </c>
      <c r="M9443" t="s">
        <v>1883</v>
      </c>
      <c r="N9443" t="e">
        <f t="shared" si="295"/>
        <v>#N/A</v>
      </c>
    </row>
    <row r="9444" spans="1:14">
      <c r="A9444" s="32" t="s">
        <v>3364</v>
      </c>
      <c r="B9444" s="32" t="s">
        <v>3364</v>
      </c>
      <c r="C9444" t="str">
        <f>VLOOKUP(B9444,Sheet6!B:C,2,0)</f>
        <v>DB77F1EC-9F31-4B90-BA23-E5E8D4AD1EBC</v>
      </c>
      <c r="D9444" s="34" t="s">
        <v>4011</v>
      </c>
      <c r="E9444" t="e">
        <f>VLOOKUP('نهایی براساس سیستم'!D9444,Trade!A:B,2,0)</f>
        <v>#N/A</v>
      </c>
      <c r="H9444" s="34" t="s">
        <v>1034</v>
      </c>
      <c r="I9444" t="str">
        <f>VLOOKUP(H9444,Position!A:D,4,0)</f>
        <v>29d0e884-8873-4235-a4b6-2ff0bc8bc3e4</v>
      </c>
      <c r="J9444" t="str">
        <f t="shared" si="294"/>
        <v>29d0e884-8873-4235-a4b6-2ff0bc8bc3e4'</v>
      </c>
      <c r="K9444" t="s">
        <v>4008</v>
      </c>
      <c r="L9444" t="s">
        <v>1882</v>
      </c>
      <c r="M9444" t="s">
        <v>1883</v>
      </c>
      <c r="N9444" t="e">
        <f t="shared" si="295"/>
        <v>#N/A</v>
      </c>
    </row>
    <row r="9445" spans="1:14">
      <c r="A9445" s="32" t="s">
        <v>3366</v>
      </c>
      <c r="B9445" s="32" t="s">
        <v>3366</v>
      </c>
      <c r="C9445" t="str">
        <f>VLOOKUP(B9445,Sheet6!B:C,2,0)</f>
        <v>21EDDB3D-581E-41CA-AFD8-768555A6A378</v>
      </c>
      <c r="D9445" s="34" t="s">
        <v>4011</v>
      </c>
      <c r="E9445" t="e">
        <f>VLOOKUP('نهایی براساس سیستم'!D9445,Trade!A:B,2,0)</f>
        <v>#N/A</v>
      </c>
      <c r="H9445" s="34" t="s">
        <v>1034</v>
      </c>
      <c r="I9445" t="str">
        <f>VLOOKUP(H9445,Position!A:D,4,0)</f>
        <v>29d0e884-8873-4235-a4b6-2ff0bc8bc3e4</v>
      </c>
      <c r="J9445" t="str">
        <f t="shared" si="294"/>
        <v>29d0e884-8873-4235-a4b6-2ff0bc8bc3e4'</v>
      </c>
      <c r="K9445" t="s">
        <v>4008</v>
      </c>
      <c r="L9445" t="s">
        <v>1882</v>
      </c>
      <c r="M9445" t="s">
        <v>1883</v>
      </c>
      <c r="N9445" t="e">
        <f t="shared" si="295"/>
        <v>#N/A</v>
      </c>
    </row>
    <row r="9446" spans="1:14">
      <c r="A9446" s="32" t="s">
        <v>3368</v>
      </c>
      <c r="B9446" s="32" t="s">
        <v>3368</v>
      </c>
      <c r="C9446" t="str">
        <f>VLOOKUP(B9446,Sheet6!B:C,2,0)</f>
        <v>5C217CB6-B95D-4993-A710-A862E952D71F</v>
      </c>
      <c r="D9446" s="34" t="s">
        <v>4011</v>
      </c>
      <c r="E9446" t="e">
        <f>VLOOKUP('نهایی براساس سیستم'!D9446,Trade!A:B,2,0)</f>
        <v>#N/A</v>
      </c>
      <c r="H9446" s="34" t="s">
        <v>1034</v>
      </c>
      <c r="I9446" t="str">
        <f>VLOOKUP(H9446,Position!A:D,4,0)</f>
        <v>29d0e884-8873-4235-a4b6-2ff0bc8bc3e4</v>
      </c>
      <c r="J9446" t="str">
        <f t="shared" si="294"/>
        <v>29d0e884-8873-4235-a4b6-2ff0bc8bc3e4'</v>
      </c>
      <c r="K9446" t="s">
        <v>4008</v>
      </c>
      <c r="L9446" t="s">
        <v>1882</v>
      </c>
      <c r="M9446" t="s">
        <v>1883</v>
      </c>
      <c r="N9446" t="e">
        <f t="shared" si="295"/>
        <v>#N/A</v>
      </c>
    </row>
    <row r="9447" spans="1:14">
      <c r="A9447" s="32" t="s">
        <v>3370</v>
      </c>
      <c r="B9447" s="32" t="s">
        <v>3370</v>
      </c>
      <c r="C9447" t="str">
        <f>VLOOKUP(B9447,Sheet6!B:C,2,0)</f>
        <v>7E34DB63-4FD7-409A-A31D-7F781D626FBC</v>
      </c>
      <c r="D9447" s="34" t="s">
        <v>4011</v>
      </c>
      <c r="E9447" t="e">
        <f>VLOOKUP('نهایی براساس سیستم'!D9447,Trade!A:B,2,0)</f>
        <v>#N/A</v>
      </c>
      <c r="H9447" s="34" t="s">
        <v>1034</v>
      </c>
      <c r="I9447" t="str">
        <f>VLOOKUP(H9447,Position!A:D,4,0)</f>
        <v>29d0e884-8873-4235-a4b6-2ff0bc8bc3e4</v>
      </c>
      <c r="J9447" t="str">
        <f t="shared" si="294"/>
        <v>29d0e884-8873-4235-a4b6-2ff0bc8bc3e4'</v>
      </c>
      <c r="K9447" t="s">
        <v>4008</v>
      </c>
      <c r="L9447" t="s">
        <v>1882</v>
      </c>
      <c r="M9447" t="s">
        <v>1883</v>
      </c>
      <c r="N9447" t="e">
        <f t="shared" si="295"/>
        <v>#N/A</v>
      </c>
    </row>
    <row r="9448" spans="1:14">
      <c r="A9448" s="32" t="s">
        <v>3372</v>
      </c>
      <c r="B9448" s="32" t="s">
        <v>3372</v>
      </c>
      <c r="C9448" t="str">
        <f>VLOOKUP(B9448,Sheet6!B:C,2,0)</f>
        <v>48D5FB4A-107F-4E2A-8B33-FBAC631E89B8</v>
      </c>
      <c r="D9448" s="34" t="s">
        <v>4011</v>
      </c>
      <c r="E9448" t="e">
        <f>VLOOKUP('نهایی براساس سیستم'!D9448,Trade!A:B,2,0)</f>
        <v>#N/A</v>
      </c>
      <c r="H9448" s="34" t="s">
        <v>1034</v>
      </c>
      <c r="I9448" t="str">
        <f>VLOOKUP(H9448,Position!A:D,4,0)</f>
        <v>29d0e884-8873-4235-a4b6-2ff0bc8bc3e4</v>
      </c>
      <c r="J9448" t="str">
        <f t="shared" si="294"/>
        <v>29d0e884-8873-4235-a4b6-2ff0bc8bc3e4'</v>
      </c>
      <c r="K9448" t="s">
        <v>4008</v>
      </c>
      <c r="L9448" t="s">
        <v>1882</v>
      </c>
      <c r="M9448" t="s">
        <v>1883</v>
      </c>
      <c r="N9448" t="e">
        <f t="shared" si="295"/>
        <v>#N/A</v>
      </c>
    </row>
    <row r="9449" spans="1:14">
      <c r="A9449" s="32" t="s">
        <v>3374</v>
      </c>
      <c r="B9449" s="32" t="s">
        <v>3374</v>
      </c>
      <c r="C9449" t="str">
        <f>VLOOKUP(B9449,Sheet6!B:C,2,0)</f>
        <v>C49E8291-99ED-4BC8-8293-B05C9B69A94E</v>
      </c>
      <c r="D9449" s="34" t="s">
        <v>4011</v>
      </c>
      <c r="E9449" t="e">
        <f>VLOOKUP('نهایی براساس سیستم'!D9449,Trade!A:B,2,0)</f>
        <v>#N/A</v>
      </c>
      <c r="H9449" s="34" t="s">
        <v>1034</v>
      </c>
      <c r="I9449" t="str">
        <f>VLOOKUP(H9449,Position!A:D,4,0)</f>
        <v>29d0e884-8873-4235-a4b6-2ff0bc8bc3e4</v>
      </c>
      <c r="J9449" t="str">
        <f t="shared" si="294"/>
        <v>29d0e884-8873-4235-a4b6-2ff0bc8bc3e4'</v>
      </c>
      <c r="K9449" t="s">
        <v>4008</v>
      </c>
      <c r="L9449" t="s">
        <v>1882</v>
      </c>
      <c r="M9449" t="s">
        <v>1883</v>
      </c>
      <c r="N9449" t="e">
        <f t="shared" si="295"/>
        <v>#N/A</v>
      </c>
    </row>
    <row r="9450" spans="1:14">
      <c r="A9450" s="32" t="s">
        <v>3376</v>
      </c>
      <c r="B9450" s="32" t="s">
        <v>3376</v>
      </c>
      <c r="C9450" t="str">
        <f>VLOOKUP(B9450,Sheet6!B:C,2,0)</f>
        <v>DAA1913F-5708-48F2-8655-73D591C7634C</v>
      </c>
      <c r="D9450" s="34" t="s">
        <v>4011</v>
      </c>
      <c r="E9450" t="e">
        <f>VLOOKUP('نهایی براساس سیستم'!D9450,Trade!A:B,2,0)</f>
        <v>#N/A</v>
      </c>
      <c r="H9450" s="34" t="s">
        <v>1034</v>
      </c>
      <c r="I9450" t="str">
        <f>VLOOKUP(H9450,Position!A:D,4,0)</f>
        <v>29d0e884-8873-4235-a4b6-2ff0bc8bc3e4</v>
      </c>
      <c r="J9450" t="str">
        <f t="shared" si="294"/>
        <v>29d0e884-8873-4235-a4b6-2ff0bc8bc3e4'</v>
      </c>
      <c r="K9450" t="s">
        <v>4008</v>
      </c>
      <c r="L9450" t="s">
        <v>1882</v>
      </c>
      <c r="M9450" t="s">
        <v>1883</v>
      </c>
      <c r="N9450" t="e">
        <f t="shared" si="295"/>
        <v>#N/A</v>
      </c>
    </row>
    <row r="9451" spans="1:14">
      <c r="A9451" s="32" t="s">
        <v>3378</v>
      </c>
      <c r="B9451" s="32" t="s">
        <v>3378</v>
      </c>
      <c r="C9451" t="str">
        <f>VLOOKUP(B9451,Sheet6!B:C,2,0)</f>
        <v>2FE060D4-59A3-460D-A31A-51959B40BB1E</v>
      </c>
      <c r="D9451" s="34" t="s">
        <v>4011</v>
      </c>
      <c r="E9451" t="e">
        <f>VLOOKUP('نهایی براساس سیستم'!D9451,Trade!A:B,2,0)</f>
        <v>#N/A</v>
      </c>
      <c r="H9451" s="34" t="s">
        <v>1034</v>
      </c>
      <c r="I9451" t="str">
        <f>VLOOKUP(H9451,Position!A:D,4,0)</f>
        <v>29d0e884-8873-4235-a4b6-2ff0bc8bc3e4</v>
      </c>
      <c r="J9451" t="str">
        <f t="shared" si="294"/>
        <v>29d0e884-8873-4235-a4b6-2ff0bc8bc3e4'</v>
      </c>
      <c r="K9451" t="s">
        <v>4008</v>
      </c>
      <c r="L9451" t="s">
        <v>1882</v>
      </c>
      <c r="M9451" t="s">
        <v>1883</v>
      </c>
      <c r="N9451" t="e">
        <f t="shared" si="295"/>
        <v>#N/A</v>
      </c>
    </row>
    <row r="9452" spans="1:14">
      <c r="A9452" s="32" t="s">
        <v>3380</v>
      </c>
      <c r="B9452" s="32" t="s">
        <v>3380</v>
      </c>
      <c r="C9452" t="str">
        <f>VLOOKUP(B9452,Sheet6!B:C,2,0)</f>
        <v>F5476B91-1665-4926-AF7C-6624F253F953</v>
      </c>
      <c r="D9452" s="34" t="s">
        <v>4011</v>
      </c>
      <c r="E9452" t="e">
        <f>VLOOKUP('نهایی براساس سیستم'!D9452,Trade!A:B,2,0)</f>
        <v>#N/A</v>
      </c>
      <c r="H9452" s="34" t="s">
        <v>1034</v>
      </c>
      <c r="I9452" t="str">
        <f>VLOOKUP(H9452,Position!A:D,4,0)</f>
        <v>29d0e884-8873-4235-a4b6-2ff0bc8bc3e4</v>
      </c>
      <c r="J9452" t="str">
        <f t="shared" si="294"/>
        <v>29d0e884-8873-4235-a4b6-2ff0bc8bc3e4'</v>
      </c>
      <c r="K9452" t="s">
        <v>4008</v>
      </c>
      <c r="L9452" t="s">
        <v>1882</v>
      </c>
      <c r="M9452" t="s">
        <v>1883</v>
      </c>
      <c r="N9452" t="e">
        <f t="shared" si="295"/>
        <v>#N/A</v>
      </c>
    </row>
    <row r="9453" spans="1:14">
      <c r="A9453" s="32" t="s">
        <v>3382</v>
      </c>
      <c r="B9453" s="32" t="s">
        <v>3382</v>
      </c>
      <c r="C9453" t="str">
        <f>VLOOKUP(B9453,Sheet6!B:C,2,0)</f>
        <v>1812A738-38E4-4B34-9C1A-6E7D4CAED06A</v>
      </c>
      <c r="D9453" s="34" t="s">
        <v>4011</v>
      </c>
      <c r="E9453" t="e">
        <f>VLOOKUP('نهایی براساس سیستم'!D9453,Trade!A:B,2,0)</f>
        <v>#N/A</v>
      </c>
      <c r="H9453" s="34" t="s">
        <v>1034</v>
      </c>
      <c r="I9453" t="str">
        <f>VLOOKUP(H9453,Position!A:D,4,0)</f>
        <v>29d0e884-8873-4235-a4b6-2ff0bc8bc3e4</v>
      </c>
      <c r="J9453" t="str">
        <f t="shared" si="294"/>
        <v>29d0e884-8873-4235-a4b6-2ff0bc8bc3e4'</v>
      </c>
      <c r="K9453" t="s">
        <v>4008</v>
      </c>
      <c r="L9453" t="s">
        <v>1882</v>
      </c>
      <c r="M9453" t="s">
        <v>1883</v>
      </c>
      <c r="N9453" t="e">
        <f t="shared" si="295"/>
        <v>#N/A</v>
      </c>
    </row>
    <row r="9454" spans="1:14">
      <c r="A9454" s="32" t="s">
        <v>3384</v>
      </c>
      <c r="B9454" s="32" t="s">
        <v>3384</v>
      </c>
      <c r="C9454" t="str">
        <f>VLOOKUP(B9454,Sheet6!B:C,2,0)</f>
        <v>A4102814-A4A6-4E9D-8799-44E3023A55FD</v>
      </c>
      <c r="D9454" s="34" t="s">
        <v>4011</v>
      </c>
      <c r="E9454" t="e">
        <f>VLOOKUP('نهایی براساس سیستم'!D9454,Trade!A:B,2,0)</f>
        <v>#N/A</v>
      </c>
      <c r="H9454" s="34" t="s">
        <v>1034</v>
      </c>
      <c r="I9454" t="str">
        <f>VLOOKUP(H9454,Position!A:D,4,0)</f>
        <v>29d0e884-8873-4235-a4b6-2ff0bc8bc3e4</v>
      </c>
      <c r="J9454" t="str">
        <f t="shared" si="294"/>
        <v>29d0e884-8873-4235-a4b6-2ff0bc8bc3e4'</v>
      </c>
      <c r="K9454" t="s">
        <v>4008</v>
      </c>
      <c r="L9454" t="s">
        <v>1882</v>
      </c>
      <c r="M9454" t="s">
        <v>1883</v>
      </c>
      <c r="N9454" t="e">
        <f t="shared" si="295"/>
        <v>#N/A</v>
      </c>
    </row>
    <row r="9455" spans="1:14">
      <c r="A9455" s="32" t="s">
        <v>3386</v>
      </c>
      <c r="B9455" s="32" t="s">
        <v>3386</v>
      </c>
      <c r="C9455" t="str">
        <f>VLOOKUP(B9455,Sheet6!B:C,2,0)</f>
        <v>B551C765-8AF4-4A24-886B-1A52C7FB3A68</v>
      </c>
      <c r="D9455" s="34" t="s">
        <v>4011</v>
      </c>
      <c r="E9455" t="e">
        <f>VLOOKUP('نهایی براساس سیستم'!D9455,Trade!A:B,2,0)</f>
        <v>#N/A</v>
      </c>
      <c r="H9455" s="34" t="s">
        <v>1034</v>
      </c>
      <c r="I9455" t="str">
        <f>VLOOKUP(H9455,Position!A:D,4,0)</f>
        <v>29d0e884-8873-4235-a4b6-2ff0bc8bc3e4</v>
      </c>
      <c r="J9455" t="str">
        <f t="shared" si="294"/>
        <v>29d0e884-8873-4235-a4b6-2ff0bc8bc3e4'</v>
      </c>
      <c r="K9455" t="s">
        <v>4008</v>
      </c>
      <c r="L9455" t="s">
        <v>1882</v>
      </c>
      <c r="M9455" t="s">
        <v>1883</v>
      </c>
      <c r="N9455" t="e">
        <f t="shared" si="295"/>
        <v>#N/A</v>
      </c>
    </row>
    <row r="9456" spans="1:14">
      <c r="A9456" s="32" t="s">
        <v>3388</v>
      </c>
      <c r="B9456" s="32" t="s">
        <v>3388</v>
      </c>
      <c r="C9456" t="str">
        <f>VLOOKUP(B9456,Sheet6!B:C,2,0)</f>
        <v>E912FD4C-0FDC-4943-B264-869458915FAB</v>
      </c>
      <c r="D9456" s="34" t="s">
        <v>4011</v>
      </c>
      <c r="E9456" t="e">
        <f>VLOOKUP('نهایی براساس سیستم'!D9456,Trade!A:B,2,0)</f>
        <v>#N/A</v>
      </c>
      <c r="H9456" s="34" t="s">
        <v>1034</v>
      </c>
      <c r="I9456" t="str">
        <f>VLOOKUP(H9456,Position!A:D,4,0)</f>
        <v>29d0e884-8873-4235-a4b6-2ff0bc8bc3e4</v>
      </c>
      <c r="J9456" t="str">
        <f t="shared" si="294"/>
        <v>29d0e884-8873-4235-a4b6-2ff0bc8bc3e4'</v>
      </c>
      <c r="K9456" t="s">
        <v>4008</v>
      </c>
      <c r="L9456" t="s">
        <v>1882</v>
      </c>
      <c r="M9456" t="s">
        <v>1883</v>
      </c>
      <c r="N9456" t="e">
        <f t="shared" si="295"/>
        <v>#N/A</v>
      </c>
    </row>
    <row r="9457" spans="1:14">
      <c r="A9457" s="32" t="s">
        <v>3390</v>
      </c>
      <c r="B9457" s="32" t="s">
        <v>3390</v>
      </c>
      <c r="C9457" t="str">
        <f>VLOOKUP(B9457,Sheet6!B:C,2,0)</f>
        <v>9DBF38D1-6DE9-4853-B72C-C1C5178EC0B4</v>
      </c>
      <c r="D9457" s="34" t="s">
        <v>4011</v>
      </c>
      <c r="E9457" t="e">
        <f>VLOOKUP('نهایی براساس سیستم'!D9457,Trade!A:B,2,0)</f>
        <v>#N/A</v>
      </c>
      <c r="H9457" s="34" t="s">
        <v>1034</v>
      </c>
      <c r="I9457" t="str">
        <f>VLOOKUP(H9457,Position!A:D,4,0)</f>
        <v>29d0e884-8873-4235-a4b6-2ff0bc8bc3e4</v>
      </c>
      <c r="J9457" t="str">
        <f t="shared" si="294"/>
        <v>29d0e884-8873-4235-a4b6-2ff0bc8bc3e4'</v>
      </c>
      <c r="K9457" t="s">
        <v>4008</v>
      </c>
      <c r="L9457" t="s">
        <v>1882</v>
      </c>
      <c r="M9457" t="s">
        <v>1883</v>
      </c>
      <c r="N9457" t="e">
        <f t="shared" si="295"/>
        <v>#N/A</v>
      </c>
    </row>
    <row r="9458" spans="1:14">
      <c r="A9458" s="32" t="s">
        <v>3392</v>
      </c>
      <c r="B9458" s="32" t="s">
        <v>3392</v>
      </c>
      <c r="C9458" t="str">
        <f>VLOOKUP(B9458,Sheet6!B:C,2,0)</f>
        <v>76E72421-971C-4B50-A300-88EB69FF09CE</v>
      </c>
      <c r="D9458" s="34" t="s">
        <v>4011</v>
      </c>
      <c r="E9458" t="e">
        <f>VLOOKUP('نهایی براساس سیستم'!D9458,Trade!A:B,2,0)</f>
        <v>#N/A</v>
      </c>
      <c r="H9458" s="34" t="s">
        <v>1034</v>
      </c>
      <c r="I9458" t="str">
        <f>VLOOKUP(H9458,Position!A:D,4,0)</f>
        <v>29d0e884-8873-4235-a4b6-2ff0bc8bc3e4</v>
      </c>
      <c r="J9458" t="str">
        <f t="shared" si="294"/>
        <v>29d0e884-8873-4235-a4b6-2ff0bc8bc3e4'</v>
      </c>
      <c r="K9458" t="s">
        <v>4008</v>
      </c>
      <c r="L9458" t="s">
        <v>1882</v>
      </c>
      <c r="M9458" t="s">
        <v>1883</v>
      </c>
      <c r="N9458" t="e">
        <f t="shared" si="295"/>
        <v>#N/A</v>
      </c>
    </row>
    <row r="9459" spans="1:14">
      <c r="A9459" s="32" t="s">
        <v>3394</v>
      </c>
      <c r="B9459" s="32" t="s">
        <v>3394</v>
      </c>
      <c r="C9459" t="str">
        <f>VLOOKUP(B9459,Sheet6!B:C,2,0)</f>
        <v>47AEF1BD-A6F3-4631-AE0E-29BB1407D681</v>
      </c>
      <c r="D9459" s="34" t="s">
        <v>4011</v>
      </c>
      <c r="E9459" t="e">
        <f>VLOOKUP('نهایی براساس سیستم'!D9459,Trade!A:B,2,0)</f>
        <v>#N/A</v>
      </c>
      <c r="H9459" s="34" t="s">
        <v>1034</v>
      </c>
      <c r="I9459" t="str">
        <f>VLOOKUP(H9459,Position!A:D,4,0)</f>
        <v>29d0e884-8873-4235-a4b6-2ff0bc8bc3e4</v>
      </c>
      <c r="J9459" t="str">
        <f t="shared" si="294"/>
        <v>29d0e884-8873-4235-a4b6-2ff0bc8bc3e4'</v>
      </c>
      <c r="K9459" t="s">
        <v>4008</v>
      </c>
      <c r="L9459" t="s">
        <v>1882</v>
      </c>
      <c r="M9459" t="s">
        <v>1883</v>
      </c>
      <c r="N9459" t="e">
        <f t="shared" si="295"/>
        <v>#N/A</v>
      </c>
    </row>
    <row r="9460" spans="1:14">
      <c r="A9460" s="32" t="s">
        <v>3396</v>
      </c>
      <c r="B9460" s="32" t="s">
        <v>3396</v>
      </c>
      <c r="C9460" t="str">
        <f>VLOOKUP(B9460,Sheet6!B:C,2,0)</f>
        <v>322A708E-782D-4E1F-9FB2-3CF9EC7647EE</v>
      </c>
      <c r="D9460" s="34" t="s">
        <v>4011</v>
      </c>
      <c r="E9460" t="e">
        <f>VLOOKUP('نهایی براساس سیستم'!D9460,Trade!A:B,2,0)</f>
        <v>#N/A</v>
      </c>
      <c r="H9460" s="34" t="s">
        <v>1034</v>
      </c>
      <c r="I9460" t="str">
        <f>VLOOKUP(H9460,Position!A:D,4,0)</f>
        <v>29d0e884-8873-4235-a4b6-2ff0bc8bc3e4</v>
      </c>
      <c r="J9460" t="str">
        <f t="shared" si="294"/>
        <v>29d0e884-8873-4235-a4b6-2ff0bc8bc3e4'</v>
      </c>
      <c r="K9460" t="s">
        <v>4008</v>
      </c>
      <c r="L9460" t="s">
        <v>1882</v>
      </c>
      <c r="M9460" t="s">
        <v>1883</v>
      </c>
      <c r="N9460" t="e">
        <f t="shared" si="295"/>
        <v>#N/A</v>
      </c>
    </row>
    <row r="9461" spans="1:14">
      <c r="A9461" s="32" t="s">
        <v>3398</v>
      </c>
      <c r="B9461" s="32" t="s">
        <v>3398</v>
      </c>
      <c r="C9461" t="str">
        <f>VLOOKUP(B9461,Sheet6!B:C,2,0)</f>
        <v>EC8BE060-CE53-4BFA-BD98-7CCF4324068B</v>
      </c>
      <c r="D9461" s="34" t="s">
        <v>4011</v>
      </c>
      <c r="E9461" t="e">
        <f>VLOOKUP('نهایی براساس سیستم'!D9461,Trade!A:B,2,0)</f>
        <v>#N/A</v>
      </c>
      <c r="H9461" s="34" t="s">
        <v>1034</v>
      </c>
      <c r="I9461" t="str">
        <f>VLOOKUP(H9461,Position!A:D,4,0)</f>
        <v>29d0e884-8873-4235-a4b6-2ff0bc8bc3e4</v>
      </c>
      <c r="J9461" t="str">
        <f t="shared" si="294"/>
        <v>29d0e884-8873-4235-a4b6-2ff0bc8bc3e4'</v>
      </c>
      <c r="K9461" t="s">
        <v>4008</v>
      </c>
      <c r="L9461" t="s">
        <v>1882</v>
      </c>
      <c r="M9461" t="s">
        <v>1883</v>
      </c>
      <c r="N9461" t="e">
        <f t="shared" si="295"/>
        <v>#N/A</v>
      </c>
    </row>
    <row r="9462" spans="1:14">
      <c r="A9462" s="32" t="s">
        <v>3400</v>
      </c>
      <c r="B9462" s="32" t="s">
        <v>3400</v>
      </c>
      <c r="C9462" t="str">
        <f>VLOOKUP(B9462,Sheet6!B:C,2,0)</f>
        <v>721BB658-E50A-4E0B-91A3-3B4EB09C2365</v>
      </c>
      <c r="D9462" s="34" t="s">
        <v>4011</v>
      </c>
      <c r="E9462" t="e">
        <f>VLOOKUP('نهایی براساس سیستم'!D9462,Trade!A:B,2,0)</f>
        <v>#N/A</v>
      </c>
      <c r="H9462" s="34" t="s">
        <v>1034</v>
      </c>
      <c r="I9462" t="str">
        <f>VLOOKUP(H9462,Position!A:D,4,0)</f>
        <v>29d0e884-8873-4235-a4b6-2ff0bc8bc3e4</v>
      </c>
      <c r="J9462" t="str">
        <f t="shared" si="294"/>
        <v>29d0e884-8873-4235-a4b6-2ff0bc8bc3e4'</v>
      </c>
      <c r="K9462" t="s">
        <v>4008</v>
      </c>
      <c r="L9462" t="s">
        <v>1882</v>
      </c>
      <c r="M9462" t="s">
        <v>1883</v>
      </c>
      <c r="N9462" t="e">
        <f t="shared" si="295"/>
        <v>#N/A</v>
      </c>
    </row>
    <row r="9463" spans="1:14">
      <c r="A9463" s="32" t="s">
        <v>3402</v>
      </c>
      <c r="B9463" s="32" t="s">
        <v>3402</v>
      </c>
      <c r="C9463" t="str">
        <f>VLOOKUP(B9463,Sheet6!B:C,2,0)</f>
        <v>629BCA75-4A3D-4CA7-BB4B-F5E238B19DC1</v>
      </c>
      <c r="D9463" s="34" t="s">
        <v>4011</v>
      </c>
      <c r="E9463" t="e">
        <f>VLOOKUP('نهایی براساس سیستم'!D9463,Trade!A:B,2,0)</f>
        <v>#N/A</v>
      </c>
      <c r="H9463" s="34" t="s">
        <v>1034</v>
      </c>
      <c r="I9463" t="str">
        <f>VLOOKUP(H9463,Position!A:D,4,0)</f>
        <v>29d0e884-8873-4235-a4b6-2ff0bc8bc3e4</v>
      </c>
      <c r="J9463" t="str">
        <f t="shared" si="294"/>
        <v>29d0e884-8873-4235-a4b6-2ff0bc8bc3e4'</v>
      </c>
      <c r="K9463" t="s">
        <v>4008</v>
      </c>
      <c r="L9463" t="s">
        <v>1882</v>
      </c>
      <c r="M9463" t="s">
        <v>1883</v>
      </c>
      <c r="N9463" t="e">
        <f t="shared" si="295"/>
        <v>#N/A</v>
      </c>
    </row>
    <row r="9464" spans="1:14">
      <c r="A9464" s="32" t="s">
        <v>3404</v>
      </c>
      <c r="B9464" s="32" t="s">
        <v>3404</v>
      </c>
      <c r="C9464" t="str">
        <f>VLOOKUP(B9464,Sheet6!B:C,2,0)</f>
        <v>3AB73C47-AFE6-46DB-9FB0-E86F97F0018E</v>
      </c>
      <c r="D9464" s="34" t="s">
        <v>4011</v>
      </c>
      <c r="E9464" t="e">
        <f>VLOOKUP('نهایی براساس سیستم'!D9464,Trade!A:B,2,0)</f>
        <v>#N/A</v>
      </c>
      <c r="H9464" s="34" t="s">
        <v>1034</v>
      </c>
      <c r="I9464" t="str">
        <f>VLOOKUP(H9464,Position!A:D,4,0)</f>
        <v>29d0e884-8873-4235-a4b6-2ff0bc8bc3e4</v>
      </c>
      <c r="J9464" t="str">
        <f t="shared" si="294"/>
        <v>29d0e884-8873-4235-a4b6-2ff0bc8bc3e4'</v>
      </c>
      <c r="K9464" t="s">
        <v>4008</v>
      </c>
      <c r="L9464" t="s">
        <v>1882</v>
      </c>
      <c r="M9464" t="s">
        <v>1883</v>
      </c>
      <c r="N9464" t="e">
        <f t="shared" si="295"/>
        <v>#N/A</v>
      </c>
    </row>
    <row r="9465" spans="1:14">
      <c r="A9465" s="32" t="s">
        <v>3406</v>
      </c>
      <c r="B9465" s="32" t="s">
        <v>3406</v>
      </c>
      <c r="C9465" t="str">
        <f>VLOOKUP(B9465,Sheet6!B:C,2,0)</f>
        <v>E2835C2B-BC6E-4729-AAE4-DAE283BAE8DE</v>
      </c>
      <c r="D9465" s="34" t="s">
        <v>4011</v>
      </c>
      <c r="E9465" t="e">
        <f>VLOOKUP('نهایی براساس سیستم'!D9465,Trade!A:B,2,0)</f>
        <v>#N/A</v>
      </c>
      <c r="H9465" s="34" t="s">
        <v>1034</v>
      </c>
      <c r="I9465" t="str">
        <f>VLOOKUP(H9465,Position!A:D,4,0)</f>
        <v>29d0e884-8873-4235-a4b6-2ff0bc8bc3e4</v>
      </c>
      <c r="J9465" t="str">
        <f t="shared" si="294"/>
        <v>29d0e884-8873-4235-a4b6-2ff0bc8bc3e4'</v>
      </c>
      <c r="K9465" t="s">
        <v>4008</v>
      </c>
      <c r="L9465" t="s">
        <v>1882</v>
      </c>
      <c r="M9465" t="s">
        <v>1883</v>
      </c>
      <c r="N9465" t="e">
        <f t="shared" si="295"/>
        <v>#N/A</v>
      </c>
    </row>
    <row r="9466" spans="1:14">
      <c r="A9466" s="32" t="s">
        <v>3408</v>
      </c>
      <c r="B9466" s="32" t="s">
        <v>3408</v>
      </c>
      <c r="C9466" t="str">
        <f>VLOOKUP(B9466,Sheet6!B:C,2,0)</f>
        <v>96379E6D-A1ED-43D6-928E-12DB27235915</v>
      </c>
      <c r="D9466" s="34" t="s">
        <v>4011</v>
      </c>
      <c r="E9466" t="e">
        <f>VLOOKUP('نهایی براساس سیستم'!D9466,Trade!A:B,2,0)</f>
        <v>#N/A</v>
      </c>
      <c r="H9466" s="34" t="s">
        <v>1034</v>
      </c>
      <c r="I9466" t="str">
        <f>VLOOKUP(H9466,Position!A:D,4,0)</f>
        <v>29d0e884-8873-4235-a4b6-2ff0bc8bc3e4</v>
      </c>
      <c r="J9466" t="str">
        <f t="shared" si="294"/>
        <v>29d0e884-8873-4235-a4b6-2ff0bc8bc3e4'</v>
      </c>
      <c r="K9466" t="s">
        <v>4008</v>
      </c>
      <c r="L9466" t="s">
        <v>1882</v>
      </c>
      <c r="M9466" t="s">
        <v>1883</v>
      </c>
      <c r="N9466" t="e">
        <f t="shared" si="295"/>
        <v>#N/A</v>
      </c>
    </row>
    <row r="9467" spans="1:14">
      <c r="A9467" s="32" t="s">
        <v>3410</v>
      </c>
      <c r="B9467" s="32" t="s">
        <v>3410</v>
      </c>
      <c r="C9467" t="str">
        <f>VLOOKUP(B9467,Sheet6!B:C,2,0)</f>
        <v>A953A846-73F9-41D1-BC18-8E5612F0B053</v>
      </c>
      <c r="D9467" s="34" t="s">
        <v>4011</v>
      </c>
      <c r="E9467" t="e">
        <f>VLOOKUP('نهایی براساس سیستم'!D9467,Trade!A:B,2,0)</f>
        <v>#N/A</v>
      </c>
      <c r="H9467" s="34" t="s">
        <v>1034</v>
      </c>
      <c r="I9467" t="str">
        <f>VLOOKUP(H9467,Position!A:D,4,0)</f>
        <v>29d0e884-8873-4235-a4b6-2ff0bc8bc3e4</v>
      </c>
      <c r="J9467" t="str">
        <f t="shared" si="294"/>
        <v>29d0e884-8873-4235-a4b6-2ff0bc8bc3e4'</v>
      </c>
      <c r="K9467" t="s">
        <v>4008</v>
      </c>
      <c r="L9467" t="s">
        <v>1882</v>
      </c>
      <c r="M9467" t="s">
        <v>1883</v>
      </c>
      <c r="N9467" t="e">
        <f t="shared" si="295"/>
        <v>#N/A</v>
      </c>
    </row>
    <row r="9468" spans="1:14">
      <c r="A9468" s="32" t="s">
        <v>3412</v>
      </c>
      <c r="B9468" s="32" t="s">
        <v>3412</v>
      </c>
      <c r="C9468" t="str">
        <f>VLOOKUP(B9468,Sheet6!B:C,2,0)</f>
        <v>4B80A572-1574-4B56-B256-B1C5C523B248</v>
      </c>
      <c r="D9468" s="34" t="s">
        <v>4011</v>
      </c>
      <c r="E9468" t="e">
        <f>VLOOKUP('نهایی براساس سیستم'!D9468,Trade!A:B,2,0)</f>
        <v>#N/A</v>
      </c>
      <c r="H9468" s="34" t="s">
        <v>1034</v>
      </c>
      <c r="I9468" t="str">
        <f>VLOOKUP(H9468,Position!A:D,4,0)</f>
        <v>29d0e884-8873-4235-a4b6-2ff0bc8bc3e4</v>
      </c>
      <c r="J9468" t="str">
        <f t="shared" si="294"/>
        <v>29d0e884-8873-4235-a4b6-2ff0bc8bc3e4'</v>
      </c>
      <c r="K9468" t="s">
        <v>4008</v>
      </c>
      <c r="L9468" t="s">
        <v>1882</v>
      </c>
      <c r="M9468" t="s">
        <v>1883</v>
      </c>
      <c r="N9468" t="e">
        <f t="shared" si="295"/>
        <v>#N/A</v>
      </c>
    </row>
    <row r="9469" spans="1:14">
      <c r="A9469" s="32" t="s">
        <v>3414</v>
      </c>
      <c r="B9469" s="32" t="s">
        <v>3414</v>
      </c>
      <c r="C9469" t="str">
        <f>VLOOKUP(B9469,Sheet6!B:C,2,0)</f>
        <v>39B2FF25-5AEC-4160-AA88-6E044D73E523</v>
      </c>
      <c r="D9469" s="34" t="s">
        <v>4011</v>
      </c>
      <c r="E9469" t="e">
        <f>VLOOKUP('نهایی براساس سیستم'!D9469,Trade!A:B,2,0)</f>
        <v>#N/A</v>
      </c>
      <c r="H9469" s="34" t="s">
        <v>1034</v>
      </c>
      <c r="I9469" t="str">
        <f>VLOOKUP(H9469,Position!A:D,4,0)</f>
        <v>29d0e884-8873-4235-a4b6-2ff0bc8bc3e4</v>
      </c>
      <c r="J9469" t="str">
        <f t="shared" si="294"/>
        <v>29d0e884-8873-4235-a4b6-2ff0bc8bc3e4'</v>
      </c>
      <c r="K9469" t="s">
        <v>4008</v>
      </c>
      <c r="L9469" t="s">
        <v>1882</v>
      </c>
      <c r="M9469" t="s">
        <v>1883</v>
      </c>
      <c r="N9469" t="e">
        <f t="shared" si="295"/>
        <v>#N/A</v>
      </c>
    </row>
    <row r="9470" spans="1:14">
      <c r="A9470" s="32" t="s">
        <v>3416</v>
      </c>
      <c r="B9470" s="32" t="s">
        <v>3416</v>
      </c>
      <c r="C9470" t="str">
        <f>VLOOKUP(B9470,Sheet6!B:C,2,0)</f>
        <v>1A1C05CD-8FD6-4AFA-B59F-A390942F2015</v>
      </c>
      <c r="D9470" s="34" t="s">
        <v>4011</v>
      </c>
      <c r="E9470" t="e">
        <f>VLOOKUP('نهایی براساس سیستم'!D9470,Trade!A:B,2,0)</f>
        <v>#N/A</v>
      </c>
      <c r="H9470" s="34" t="s">
        <v>1034</v>
      </c>
      <c r="I9470" t="str">
        <f>VLOOKUP(H9470,Position!A:D,4,0)</f>
        <v>29d0e884-8873-4235-a4b6-2ff0bc8bc3e4</v>
      </c>
      <c r="J9470" t="str">
        <f t="shared" si="294"/>
        <v>29d0e884-8873-4235-a4b6-2ff0bc8bc3e4'</v>
      </c>
      <c r="K9470" t="s">
        <v>4008</v>
      </c>
      <c r="L9470" t="s">
        <v>1882</v>
      </c>
      <c r="M9470" t="s">
        <v>1883</v>
      </c>
      <c r="N9470" t="e">
        <f t="shared" si="295"/>
        <v>#N/A</v>
      </c>
    </row>
    <row r="9471" spans="1:14">
      <c r="A9471" s="32" t="s">
        <v>3418</v>
      </c>
      <c r="B9471" s="32" t="s">
        <v>3418</v>
      </c>
      <c r="C9471" t="str">
        <f>VLOOKUP(B9471,Sheet6!B:C,2,0)</f>
        <v>137E5C68-38B4-4EE7-8690-5D8968097388</v>
      </c>
      <c r="D9471" s="34" t="s">
        <v>4011</v>
      </c>
      <c r="E9471" t="e">
        <f>VLOOKUP('نهایی براساس سیستم'!D9471,Trade!A:B,2,0)</f>
        <v>#N/A</v>
      </c>
      <c r="H9471" s="34" t="s">
        <v>1034</v>
      </c>
      <c r="I9471" t="str">
        <f>VLOOKUP(H9471,Position!A:D,4,0)</f>
        <v>29d0e884-8873-4235-a4b6-2ff0bc8bc3e4</v>
      </c>
      <c r="J9471" t="str">
        <f t="shared" si="294"/>
        <v>29d0e884-8873-4235-a4b6-2ff0bc8bc3e4'</v>
      </c>
      <c r="K9471" t="s">
        <v>4008</v>
      </c>
      <c r="L9471" t="s">
        <v>1882</v>
      </c>
      <c r="M9471" t="s">
        <v>1883</v>
      </c>
      <c r="N9471" t="e">
        <f t="shared" si="295"/>
        <v>#N/A</v>
      </c>
    </row>
    <row r="9472" spans="1:14">
      <c r="A9472" s="32" t="s">
        <v>3420</v>
      </c>
      <c r="B9472" s="32" t="s">
        <v>3420</v>
      </c>
      <c r="C9472" t="str">
        <f>VLOOKUP(B9472,Sheet6!B:C,2,0)</f>
        <v>787A6D62-72F3-44B8-A638-54F60B625A83</v>
      </c>
      <c r="D9472" s="34" t="s">
        <v>4011</v>
      </c>
      <c r="E9472" t="e">
        <f>VLOOKUP('نهایی براساس سیستم'!D9472,Trade!A:B,2,0)</f>
        <v>#N/A</v>
      </c>
      <c r="H9472" s="34" t="s">
        <v>1034</v>
      </c>
      <c r="I9472" t="str">
        <f>VLOOKUP(H9472,Position!A:D,4,0)</f>
        <v>29d0e884-8873-4235-a4b6-2ff0bc8bc3e4</v>
      </c>
      <c r="J9472" t="str">
        <f t="shared" si="294"/>
        <v>29d0e884-8873-4235-a4b6-2ff0bc8bc3e4'</v>
      </c>
      <c r="K9472" t="s">
        <v>4008</v>
      </c>
      <c r="L9472" t="s">
        <v>1882</v>
      </c>
      <c r="M9472" t="s">
        <v>1883</v>
      </c>
      <c r="N9472" t="e">
        <f t="shared" si="295"/>
        <v>#N/A</v>
      </c>
    </row>
    <row r="9473" spans="1:14">
      <c r="A9473" s="32" t="s">
        <v>3422</v>
      </c>
      <c r="B9473" s="32" t="s">
        <v>3422</v>
      </c>
      <c r="C9473" t="str">
        <f>VLOOKUP(B9473,Sheet6!B:C,2,0)</f>
        <v>7BAFCD0A-22F8-451B-B6B3-1D4577A87B07</v>
      </c>
      <c r="D9473" s="34" t="s">
        <v>4011</v>
      </c>
      <c r="E9473" t="e">
        <f>VLOOKUP('نهایی براساس سیستم'!D9473,Trade!A:B,2,0)</f>
        <v>#N/A</v>
      </c>
      <c r="H9473" s="34" t="s">
        <v>1034</v>
      </c>
      <c r="I9473" t="str">
        <f>VLOOKUP(H9473,Position!A:D,4,0)</f>
        <v>29d0e884-8873-4235-a4b6-2ff0bc8bc3e4</v>
      </c>
      <c r="J9473" t="str">
        <f t="shared" si="294"/>
        <v>29d0e884-8873-4235-a4b6-2ff0bc8bc3e4'</v>
      </c>
      <c r="K9473" t="s">
        <v>4008</v>
      </c>
      <c r="L9473" t="s">
        <v>1882</v>
      </c>
      <c r="M9473" t="s">
        <v>1883</v>
      </c>
      <c r="N9473" t="e">
        <f t="shared" si="295"/>
        <v>#N/A</v>
      </c>
    </row>
    <row r="9474" spans="1:14">
      <c r="A9474" s="32" t="s">
        <v>3424</v>
      </c>
      <c r="B9474" s="32" t="s">
        <v>3424</v>
      </c>
      <c r="C9474" t="str">
        <f>VLOOKUP(B9474,Sheet6!B:C,2,0)</f>
        <v>E033CA5D-BD3F-4A07-9B2A-4771F070B85A</v>
      </c>
      <c r="D9474" s="34" t="s">
        <v>4011</v>
      </c>
      <c r="E9474" t="e">
        <f>VLOOKUP('نهایی براساس سیستم'!D9474,Trade!A:B,2,0)</f>
        <v>#N/A</v>
      </c>
      <c r="H9474" s="34" t="s">
        <v>1034</v>
      </c>
      <c r="I9474" t="str">
        <f>VLOOKUP(H9474,Position!A:D,4,0)</f>
        <v>29d0e884-8873-4235-a4b6-2ff0bc8bc3e4</v>
      </c>
      <c r="J9474" t="str">
        <f t="shared" si="294"/>
        <v>29d0e884-8873-4235-a4b6-2ff0bc8bc3e4'</v>
      </c>
      <c r="K9474" t="s">
        <v>4008</v>
      </c>
      <c r="L9474" t="s">
        <v>1882</v>
      </c>
      <c r="M9474" t="s">
        <v>1883</v>
      </c>
      <c r="N9474" t="e">
        <f t="shared" si="295"/>
        <v>#N/A</v>
      </c>
    </row>
    <row r="9475" spans="1:14">
      <c r="A9475" s="32" t="s">
        <v>3426</v>
      </c>
      <c r="B9475" s="32" t="s">
        <v>3426</v>
      </c>
      <c r="C9475" t="str">
        <f>VLOOKUP(B9475,Sheet6!B:C,2,0)</f>
        <v>247BA431-EAEE-48F7-AA0A-74A1AD09F5DB</v>
      </c>
      <c r="D9475" s="34" t="s">
        <v>4011</v>
      </c>
      <c r="E9475" t="e">
        <f>VLOOKUP('نهایی براساس سیستم'!D9475,Trade!A:B,2,0)</f>
        <v>#N/A</v>
      </c>
      <c r="H9475" s="34" t="s">
        <v>1034</v>
      </c>
      <c r="I9475" t="str">
        <f>VLOOKUP(H9475,Position!A:D,4,0)</f>
        <v>29d0e884-8873-4235-a4b6-2ff0bc8bc3e4</v>
      </c>
      <c r="J9475" t="str">
        <f t="shared" ref="J9475:J9538" si="296">I9475&amp;"'"</f>
        <v>29d0e884-8873-4235-a4b6-2ff0bc8bc3e4'</v>
      </c>
      <c r="K9475" t="s">
        <v>4008</v>
      </c>
      <c r="L9475" t="s">
        <v>1882</v>
      </c>
      <c r="M9475" t="s">
        <v>1883</v>
      </c>
      <c r="N9475" t="e">
        <f t="shared" ref="N9475:N9538" si="297">K9475&amp;""&amp;C9475&amp;""&amp;L9475&amp;""&amp;E9475&amp;""&amp;M9475&amp;""&amp;J9475&amp;"--"&amp;B9475&amp;"-"&amp;D9475&amp;"-"&amp;H9475</f>
        <v>#N/A</v>
      </c>
    </row>
    <row r="9476" spans="1:14">
      <c r="A9476" s="32" t="s">
        <v>3428</v>
      </c>
      <c r="B9476" s="32" t="s">
        <v>3428</v>
      </c>
      <c r="C9476" t="str">
        <f>VLOOKUP(B9476,Sheet6!B:C,2,0)</f>
        <v>BEF0E8AC-FC62-4944-B242-171F082E3ED4</v>
      </c>
      <c r="D9476" s="34" t="s">
        <v>4011</v>
      </c>
      <c r="E9476" t="e">
        <f>VLOOKUP('نهایی براساس سیستم'!D9476,Trade!A:B,2,0)</f>
        <v>#N/A</v>
      </c>
      <c r="H9476" s="34" t="s">
        <v>1034</v>
      </c>
      <c r="I9476" t="str">
        <f>VLOOKUP(H9476,Position!A:D,4,0)</f>
        <v>29d0e884-8873-4235-a4b6-2ff0bc8bc3e4</v>
      </c>
      <c r="J9476" t="str">
        <f t="shared" si="296"/>
        <v>29d0e884-8873-4235-a4b6-2ff0bc8bc3e4'</v>
      </c>
      <c r="K9476" t="s">
        <v>4008</v>
      </c>
      <c r="L9476" t="s">
        <v>1882</v>
      </c>
      <c r="M9476" t="s">
        <v>1883</v>
      </c>
      <c r="N9476" t="e">
        <f t="shared" si="297"/>
        <v>#N/A</v>
      </c>
    </row>
    <row r="9477" spans="1:14">
      <c r="A9477" s="32" t="s">
        <v>3430</v>
      </c>
      <c r="B9477" s="32" t="s">
        <v>3430</v>
      </c>
      <c r="C9477" t="str">
        <f>VLOOKUP(B9477,Sheet6!B:C,2,0)</f>
        <v>C602EE46-8926-44F8-A1EA-8B6A5DA3C2FF</v>
      </c>
      <c r="D9477" s="34" t="s">
        <v>4011</v>
      </c>
      <c r="E9477" t="e">
        <f>VLOOKUP('نهایی براساس سیستم'!D9477,Trade!A:B,2,0)</f>
        <v>#N/A</v>
      </c>
      <c r="H9477" s="34" t="s">
        <v>1034</v>
      </c>
      <c r="I9477" t="str">
        <f>VLOOKUP(H9477,Position!A:D,4,0)</f>
        <v>29d0e884-8873-4235-a4b6-2ff0bc8bc3e4</v>
      </c>
      <c r="J9477" t="str">
        <f t="shared" si="296"/>
        <v>29d0e884-8873-4235-a4b6-2ff0bc8bc3e4'</v>
      </c>
      <c r="K9477" t="s">
        <v>4008</v>
      </c>
      <c r="L9477" t="s">
        <v>1882</v>
      </c>
      <c r="M9477" t="s">
        <v>1883</v>
      </c>
      <c r="N9477" t="e">
        <f t="shared" si="297"/>
        <v>#N/A</v>
      </c>
    </row>
    <row r="9478" spans="1:14">
      <c r="A9478" s="32" t="s">
        <v>3432</v>
      </c>
      <c r="B9478" s="32" t="s">
        <v>3432</v>
      </c>
      <c r="C9478" t="str">
        <f>VLOOKUP(B9478,Sheet6!B:C,2,0)</f>
        <v>3C6D05F8-3357-4A70-85D7-88A8C0460AB9</v>
      </c>
      <c r="D9478" s="34" t="s">
        <v>4011</v>
      </c>
      <c r="E9478" t="e">
        <f>VLOOKUP('نهایی براساس سیستم'!D9478,Trade!A:B,2,0)</f>
        <v>#N/A</v>
      </c>
      <c r="H9478" s="34" t="s">
        <v>1034</v>
      </c>
      <c r="I9478" t="str">
        <f>VLOOKUP(H9478,Position!A:D,4,0)</f>
        <v>29d0e884-8873-4235-a4b6-2ff0bc8bc3e4</v>
      </c>
      <c r="J9478" t="str">
        <f t="shared" si="296"/>
        <v>29d0e884-8873-4235-a4b6-2ff0bc8bc3e4'</v>
      </c>
      <c r="K9478" t="s">
        <v>4008</v>
      </c>
      <c r="L9478" t="s">
        <v>1882</v>
      </c>
      <c r="M9478" t="s">
        <v>1883</v>
      </c>
      <c r="N9478" t="e">
        <f t="shared" si="297"/>
        <v>#N/A</v>
      </c>
    </row>
    <row r="9479" spans="1:14">
      <c r="A9479" s="32" t="s">
        <v>3434</v>
      </c>
      <c r="B9479" s="32" t="s">
        <v>3434</v>
      </c>
      <c r="C9479" t="str">
        <f>VLOOKUP(B9479,Sheet6!B:C,2,0)</f>
        <v>B091CB82-3E13-41AF-8907-EFC71E2C5F6D</v>
      </c>
      <c r="D9479" s="34" t="s">
        <v>4011</v>
      </c>
      <c r="E9479" t="e">
        <f>VLOOKUP('نهایی براساس سیستم'!D9479,Trade!A:B,2,0)</f>
        <v>#N/A</v>
      </c>
      <c r="H9479" s="34" t="s">
        <v>1034</v>
      </c>
      <c r="I9479" t="str">
        <f>VLOOKUP(H9479,Position!A:D,4,0)</f>
        <v>29d0e884-8873-4235-a4b6-2ff0bc8bc3e4</v>
      </c>
      <c r="J9479" t="str">
        <f t="shared" si="296"/>
        <v>29d0e884-8873-4235-a4b6-2ff0bc8bc3e4'</v>
      </c>
      <c r="K9479" t="s">
        <v>4008</v>
      </c>
      <c r="L9479" t="s">
        <v>1882</v>
      </c>
      <c r="M9479" t="s">
        <v>1883</v>
      </c>
      <c r="N9479" t="e">
        <f t="shared" si="297"/>
        <v>#N/A</v>
      </c>
    </row>
    <row r="9480" spans="1:14">
      <c r="A9480" s="32" t="s">
        <v>3436</v>
      </c>
      <c r="B9480" s="32" t="s">
        <v>3436</v>
      </c>
      <c r="C9480" t="str">
        <f>VLOOKUP(B9480,Sheet6!B:C,2,0)</f>
        <v>F064B0BA-CA1F-462C-A159-8298F34164AF</v>
      </c>
      <c r="D9480" s="34" t="s">
        <v>4011</v>
      </c>
      <c r="E9480" t="e">
        <f>VLOOKUP('نهایی براساس سیستم'!D9480,Trade!A:B,2,0)</f>
        <v>#N/A</v>
      </c>
      <c r="H9480" s="34" t="s">
        <v>1034</v>
      </c>
      <c r="I9480" t="str">
        <f>VLOOKUP(H9480,Position!A:D,4,0)</f>
        <v>29d0e884-8873-4235-a4b6-2ff0bc8bc3e4</v>
      </c>
      <c r="J9480" t="str">
        <f t="shared" si="296"/>
        <v>29d0e884-8873-4235-a4b6-2ff0bc8bc3e4'</v>
      </c>
      <c r="K9480" t="s">
        <v>4008</v>
      </c>
      <c r="L9480" t="s">
        <v>1882</v>
      </c>
      <c r="M9480" t="s">
        <v>1883</v>
      </c>
      <c r="N9480" t="e">
        <f t="shared" si="297"/>
        <v>#N/A</v>
      </c>
    </row>
    <row r="9481" spans="1:14">
      <c r="A9481" s="32" t="s">
        <v>3438</v>
      </c>
      <c r="B9481" s="32" t="s">
        <v>3438</v>
      </c>
      <c r="C9481" t="str">
        <f>VLOOKUP(B9481,Sheet6!B:C,2,0)</f>
        <v>06A3F365-9250-43AE-AB3D-FE146156E7A9</v>
      </c>
      <c r="D9481" s="34" t="s">
        <v>4011</v>
      </c>
      <c r="E9481" t="e">
        <f>VLOOKUP('نهایی براساس سیستم'!D9481,Trade!A:B,2,0)</f>
        <v>#N/A</v>
      </c>
      <c r="H9481" s="34" t="s">
        <v>1034</v>
      </c>
      <c r="I9481" t="str">
        <f>VLOOKUP(H9481,Position!A:D,4,0)</f>
        <v>29d0e884-8873-4235-a4b6-2ff0bc8bc3e4</v>
      </c>
      <c r="J9481" t="str">
        <f t="shared" si="296"/>
        <v>29d0e884-8873-4235-a4b6-2ff0bc8bc3e4'</v>
      </c>
      <c r="K9481" t="s">
        <v>4008</v>
      </c>
      <c r="L9481" t="s">
        <v>1882</v>
      </c>
      <c r="M9481" t="s">
        <v>1883</v>
      </c>
      <c r="N9481" t="e">
        <f t="shared" si="297"/>
        <v>#N/A</v>
      </c>
    </row>
    <row r="9482" spans="1:14">
      <c r="A9482" s="32" t="s">
        <v>3440</v>
      </c>
      <c r="B9482" s="32" t="s">
        <v>3440</v>
      </c>
      <c r="C9482" t="str">
        <f>VLOOKUP(B9482,Sheet6!B:C,2,0)</f>
        <v>DA57C7EE-AEC5-40A4-9DBA-F18D268BC8E1</v>
      </c>
      <c r="D9482" s="34" t="s">
        <v>4011</v>
      </c>
      <c r="E9482" t="e">
        <f>VLOOKUP('نهایی براساس سیستم'!D9482,Trade!A:B,2,0)</f>
        <v>#N/A</v>
      </c>
      <c r="H9482" s="34" t="s">
        <v>1034</v>
      </c>
      <c r="I9482" t="str">
        <f>VLOOKUP(H9482,Position!A:D,4,0)</f>
        <v>29d0e884-8873-4235-a4b6-2ff0bc8bc3e4</v>
      </c>
      <c r="J9482" t="str">
        <f t="shared" si="296"/>
        <v>29d0e884-8873-4235-a4b6-2ff0bc8bc3e4'</v>
      </c>
      <c r="K9482" t="s">
        <v>4008</v>
      </c>
      <c r="L9482" t="s">
        <v>1882</v>
      </c>
      <c r="M9482" t="s">
        <v>1883</v>
      </c>
      <c r="N9482" t="e">
        <f t="shared" si="297"/>
        <v>#N/A</v>
      </c>
    </row>
    <row r="9483" spans="1:14">
      <c r="A9483" s="32" t="s">
        <v>3442</v>
      </c>
      <c r="B9483" s="32" t="s">
        <v>3442</v>
      </c>
      <c r="C9483" t="str">
        <f>VLOOKUP(B9483,Sheet6!B:C,2,0)</f>
        <v>7CA2BA1D-E485-4C68-A35A-0AE22F8978FF</v>
      </c>
      <c r="D9483" s="34" t="s">
        <v>4011</v>
      </c>
      <c r="E9483" t="e">
        <f>VLOOKUP('نهایی براساس سیستم'!D9483,Trade!A:B,2,0)</f>
        <v>#N/A</v>
      </c>
      <c r="H9483" s="34" t="s">
        <v>1034</v>
      </c>
      <c r="I9483" t="str">
        <f>VLOOKUP(H9483,Position!A:D,4,0)</f>
        <v>29d0e884-8873-4235-a4b6-2ff0bc8bc3e4</v>
      </c>
      <c r="J9483" t="str">
        <f t="shared" si="296"/>
        <v>29d0e884-8873-4235-a4b6-2ff0bc8bc3e4'</v>
      </c>
      <c r="K9483" t="s">
        <v>4008</v>
      </c>
      <c r="L9483" t="s">
        <v>1882</v>
      </c>
      <c r="M9483" t="s">
        <v>1883</v>
      </c>
      <c r="N9483" t="e">
        <f t="shared" si="297"/>
        <v>#N/A</v>
      </c>
    </row>
    <row r="9484" spans="1:14">
      <c r="A9484" s="32" t="s">
        <v>3444</v>
      </c>
      <c r="B9484" s="32" t="s">
        <v>3444</v>
      </c>
      <c r="C9484" t="str">
        <f>VLOOKUP(B9484,Sheet6!B:C,2,0)</f>
        <v>70433B29-8808-4BEB-B67E-EB5612A063EB</v>
      </c>
      <c r="D9484" s="34" t="s">
        <v>4011</v>
      </c>
      <c r="E9484" t="e">
        <f>VLOOKUP('نهایی براساس سیستم'!D9484,Trade!A:B,2,0)</f>
        <v>#N/A</v>
      </c>
      <c r="H9484" s="34" t="s">
        <v>1034</v>
      </c>
      <c r="I9484" t="str">
        <f>VLOOKUP(H9484,Position!A:D,4,0)</f>
        <v>29d0e884-8873-4235-a4b6-2ff0bc8bc3e4</v>
      </c>
      <c r="J9484" t="str">
        <f t="shared" si="296"/>
        <v>29d0e884-8873-4235-a4b6-2ff0bc8bc3e4'</v>
      </c>
      <c r="K9484" t="s">
        <v>4008</v>
      </c>
      <c r="L9484" t="s">
        <v>1882</v>
      </c>
      <c r="M9484" t="s">
        <v>1883</v>
      </c>
      <c r="N9484" t="e">
        <f t="shared" si="297"/>
        <v>#N/A</v>
      </c>
    </row>
    <row r="9485" spans="1:14">
      <c r="A9485" s="32" t="s">
        <v>3446</v>
      </c>
      <c r="B9485" s="32" t="s">
        <v>3446</v>
      </c>
      <c r="C9485" t="str">
        <f>VLOOKUP(B9485,Sheet6!B:C,2,0)</f>
        <v>ABF550F0-7C33-4B37-9131-1D1E8B27B7DA</v>
      </c>
      <c r="D9485" s="34" t="s">
        <v>4011</v>
      </c>
      <c r="E9485" t="e">
        <f>VLOOKUP('نهایی براساس سیستم'!D9485,Trade!A:B,2,0)</f>
        <v>#N/A</v>
      </c>
      <c r="H9485" s="34" t="s">
        <v>1034</v>
      </c>
      <c r="I9485" t="str">
        <f>VLOOKUP(H9485,Position!A:D,4,0)</f>
        <v>29d0e884-8873-4235-a4b6-2ff0bc8bc3e4</v>
      </c>
      <c r="J9485" t="str">
        <f t="shared" si="296"/>
        <v>29d0e884-8873-4235-a4b6-2ff0bc8bc3e4'</v>
      </c>
      <c r="K9485" t="s">
        <v>4008</v>
      </c>
      <c r="L9485" t="s">
        <v>1882</v>
      </c>
      <c r="M9485" t="s">
        <v>1883</v>
      </c>
      <c r="N9485" t="e">
        <f t="shared" si="297"/>
        <v>#N/A</v>
      </c>
    </row>
    <row r="9486" spans="1:14">
      <c r="A9486" s="32" t="s">
        <v>3448</v>
      </c>
      <c r="B9486" s="32" t="s">
        <v>3448</v>
      </c>
      <c r="C9486" t="str">
        <f>VLOOKUP(B9486,Sheet6!B:C,2,0)</f>
        <v>B1EC77F8-0868-426A-920D-0C87384C5251</v>
      </c>
      <c r="D9486" s="34" t="s">
        <v>4011</v>
      </c>
      <c r="E9486" t="e">
        <f>VLOOKUP('نهایی براساس سیستم'!D9486,Trade!A:B,2,0)</f>
        <v>#N/A</v>
      </c>
      <c r="H9486" s="34" t="s">
        <v>1034</v>
      </c>
      <c r="I9486" t="str">
        <f>VLOOKUP(H9486,Position!A:D,4,0)</f>
        <v>29d0e884-8873-4235-a4b6-2ff0bc8bc3e4</v>
      </c>
      <c r="J9486" t="str">
        <f t="shared" si="296"/>
        <v>29d0e884-8873-4235-a4b6-2ff0bc8bc3e4'</v>
      </c>
      <c r="K9486" t="s">
        <v>4008</v>
      </c>
      <c r="L9486" t="s">
        <v>1882</v>
      </c>
      <c r="M9486" t="s">
        <v>1883</v>
      </c>
      <c r="N9486" t="e">
        <f t="shared" si="297"/>
        <v>#N/A</v>
      </c>
    </row>
    <row r="9487" spans="1:14">
      <c r="A9487" s="32" t="s">
        <v>3450</v>
      </c>
      <c r="B9487" s="32" t="s">
        <v>3450</v>
      </c>
      <c r="C9487" t="str">
        <f>VLOOKUP(B9487,Sheet6!B:C,2,0)</f>
        <v>1BD0E780-67CB-4081-ACDE-B361B8A58374</v>
      </c>
      <c r="D9487" s="34" t="s">
        <v>4011</v>
      </c>
      <c r="E9487" t="e">
        <f>VLOOKUP('نهایی براساس سیستم'!D9487,Trade!A:B,2,0)</f>
        <v>#N/A</v>
      </c>
      <c r="H9487" s="34" t="s">
        <v>1034</v>
      </c>
      <c r="I9487" t="str">
        <f>VLOOKUP(H9487,Position!A:D,4,0)</f>
        <v>29d0e884-8873-4235-a4b6-2ff0bc8bc3e4</v>
      </c>
      <c r="J9487" t="str">
        <f t="shared" si="296"/>
        <v>29d0e884-8873-4235-a4b6-2ff0bc8bc3e4'</v>
      </c>
      <c r="K9487" t="s">
        <v>4008</v>
      </c>
      <c r="L9487" t="s">
        <v>1882</v>
      </c>
      <c r="M9487" t="s">
        <v>1883</v>
      </c>
      <c r="N9487" t="e">
        <f t="shared" si="297"/>
        <v>#N/A</v>
      </c>
    </row>
    <row r="9488" spans="1:14">
      <c r="A9488" s="32" t="s">
        <v>3452</v>
      </c>
      <c r="B9488" s="32" t="s">
        <v>3452</v>
      </c>
      <c r="C9488" t="str">
        <f>VLOOKUP(B9488,Sheet6!B:C,2,0)</f>
        <v>3A3723C5-0BC8-49F6-A320-FFB5B2EC658B</v>
      </c>
      <c r="D9488" s="34" t="s">
        <v>4011</v>
      </c>
      <c r="E9488" t="e">
        <f>VLOOKUP('نهایی براساس سیستم'!D9488,Trade!A:B,2,0)</f>
        <v>#N/A</v>
      </c>
      <c r="H9488" s="34" t="s">
        <v>1034</v>
      </c>
      <c r="I9488" t="str">
        <f>VLOOKUP(H9488,Position!A:D,4,0)</f>
        <v>29d0e884-8873-4235-a4b6-2ff0bc8bc3e4</v>
      </c>
      <c r="J9488" t="str">
        <f t="shared" si="296"/>
        <v>29d0e884-8873-4235-a4b6-2ff0bc8bc3e4'</v>
      </c>
      <c r="K9488" t="s">
        <v>4008</v>
      </c>
      <c r="L9488" t="s">
        <v>1882</v>
      </c>
      <c r="M9488" t="s">
        <v>1883</v>
      </c>
      <c r="N9488" t="e">
        <f t="shared" si="297"/>
        <v>#N/A</v>
      </c>
    </row>
    <row r="9489" spans="1:14">
      <c r="A9489" s="32" t="s">
        <v>3454</v>
      </c>
      <c r="B9489" s="32" t="s">
        <v>3454</v>
      </c>
      <c r="C9489" t="str">
        <f>VLOOKUP(B9489,Sheet6!B:C,2,0)</f>
        <v>87B521BA-43DF-40F9-988F-E3825045FF1A</v>
      </c>
      <c r="D9489" s="34" t="s">
        <v>4011</v>
      </c>
      <c r="E9489" t="e">
        <f>VLOOKUP('نهایی براساس سیستم'!D9489,Trade!A:B,2,0)</f>
        <v>#N/A</v>
      </c>
      <c r="H9489" s="34" t="s">
        <v>1034</v>
      </c>
      <c r="I9489" t="str">
        <f>VLOOKUP(H9489,Position!A:D,4,0)</f>
        <v>29d0e884-8873-4235-a4b6-2ff0bc8bc3e4</v>
      </c>
      <c r="J9489" t="str">
        <f t="shared" si="296"/>
        <v>29d0e884-8873-4235-a4b6-2ff0bc8bc3e4'</v>
      </c>
      <c r="K9489" t="s">
        <v>4008</v>
      </c>
      <c r="L9489" t="s">
        <v>1882</v>
      </c>
      <c r="M9489" t="s">
        <v>1883</v>
      </c>
      <c r="N9489" t="e">
        <f t="shared" si="297"/>
        <v>#N/A</v>
      </c>
    </row>
    <row r="9490" spans="1:14">
      <c r="A9490" s="32" t="s">
        <v>3456</v>
      </c>
      <c r="B9490" s="32" t="s">
        <v>3456</v>
      </c>
      <c r="C9490" t="str">
        <f>VLOOKUP(B9490,Sheet6!B:C,2,0)</f>
        <v>4C63FC26-9FAD-410E-8AC3-71A721CC9F95</v>
      </c>
      <c r="D9490" s="34" t="s">
        <v>4011</v>
      </c>
      <c r="E9490" t="e">
        <f>VLOOKUP('نهایی براساس سیستم'!D9490,Trade!A:B,2,0)</f>
        <v>#N/A</v>
      </c>
      <c r="H9490" s="34" t="s">
        <v>1034</v>
      </c>
      <c r="I9490" t="str">
        <f>VLOOKUP(H9490,Position!A:D,4,0)</f>
        <v>29d0e884-8873-4235-a4b6-2ff0bc8bc3e4</v>
      </c>
      <c r="J9490" t="str">
        <f t="shared" si="296"/>
        <v>29d0e884-8873-4235-a4b6-2ff0bc8bc3e4'</v>
      </c>
      <c r="K9490" t="s">
        <v>4008</v>
      </c>
      <c r="L9490" t="s">
        <v>1882</v>
      </c>
      <c r="M9490" t="s">
        <v>1883</v>
      </c>
      <c r="N9490" t="e">
        <f t="shared" si="297"/>
        <v>#N/A</v>
      </c>
    </row>
    <row r="9491" spans="1:14">
      <c r="A9491" s="32" t="s">
        <v>3458</v>
      </c>
      <c r="B9491" s="32" t="s">
        <v>3458</v>
      </c>
      <c r="C9491" t="str">
        <f>VLOOKUP(B9491,Sheet6!B:C,2,0)</f>
        <v>60F36A52-EF9E-4357-98DF-E93EFD4C710B</v>
      </c>
      <c r="D9491" s="34" t="s">
        <v>4011</v>
      </c>
      <c r="E9491" t="e">
        <f>VLOOKUP('نهایی براساس سیستم'!D9491,Trade!A:B,2,0)</f>
        <v>#N/A</v>
      </c>
      <c r="H9491" s="34" t="s">
        <v>1034</v>
      </c>
      <c r="I9491" t="str">
        <f>VLOOKUP(H9491,Position!A:D,4,0)</f>
        <v>29d0e884-8873-4235-a4b6-2ff0bc8bc3e4</v>
      </c>
      <c r="J9491" t="str">
        <f t="shared" si="296"/>
        <v>29d0e884-8873-4235-a4b6-2ff0bc8bc3e4'</v>
      </c>
      <c r="K9491" t="s">
        <v>4008</v>
      </c>
      <c r="L9491" t="s">
        <v>1882</v>
      </c>
      <c r="M9491" t="s">
        <v>1883</v>
      </c>
      <c r="N9491" t="e">
        <f t="shared" si="297"/>
        <v>#N/A</v>
      </c>
    </row>
    <row r="9492" spans="1:14">
      <c r="A9492" s="32" t="s">
        <v>3460</v>
      </c>
      <c r="B9492" s="32" t="s">
        <v>3460</v>
      </c>
      <c r="C9492" t="str">
        <f>VLOOKUP(B9492,Sheet6!B:C,2,0)</f>
        <v>EDE689B8-E35D-4540-A774-5EA3AF1D6291</v>
      </c>
      <c r="D9492" s="34" t="s">
        <v>4011</v>
      </c>
      <c r="E9492" t="e">
        <f>VLOOKUP('نهایی براساس سیستم'!D9492,Trade!A:B,2,0)</f>
        <v>#N/A</v>
      </c>
      <c r="H9492" s="34" t="s">
        <v>1034</v>
      </c>
      <c r="I9492" t="str">
        <f>VLOOKUP(H9492,Position!A:D,4,0)</f>
        <v>29d0e884-8873-4235-a4b6-2ff0bc8bc3e4</v>
      </c>
      <c r="J9492" t="str">
        <f t="shared" si="296"/>
        <v>29d0e884-8873-4235-a4b6-2ff0bc8bc3e4'</v>
      </c>
      <c r="K9492" t="s">
        <v>4008</v>
      </c>
      <c r="L9492" t="s">
        <v>1882</v>
      </c>
      <c r="M9492" t="s">
        <v>1883</v>
      </c>
      <c r="N9492" t="e">
        <f t="shared" si="297"/>
        <v>#N/A</v>
      </c>
    </row>
    <row r="9493" spans="1:14">
      <c r="A9493" s="32" t="s">
        <v>3462</v>
      </c>
      <c r="B9493" s="32" t="s">
        <v>3462</v>
      </c>
      <c r="C9493" t="str">
        <f>VLOOKUP(B9493,Sheet6!B:C,2,0)</f>
        <v>DA0F31DA-11C8-4CB3-A41F-E90A56C2B4FB</v>
      </c>
      <c r="D9493" s="34" t="s">
        <v>4011</v>
      </c>
      <c r="E9493" t="e">
        <f>VLOOKUP('نهایی براساس سیستم'!D9493,Trade!A:B,2,0)</f>
        <v>#N/A</v>
      </c>
      <c r="H9493" s="34" t="s">
        <v>1034</v>
      </c>
      <c r="I9493" t="str">
        <f>VLOOKUP(H9493,Position!A:D,4,0)</f>
        <v>29d0e884-8873-4235-a4b6-2ff0bc8bc3e4</v>
      </c>
      <c r="J9493" t="str">
        <f t="shared" si="296"/>
        <v>29d0e884-8873-4235-a4b6-2ff0bc8bc3e4'</v>
      </c>
      <c r="K9493" t="s">
        <v>4008</v>
      </c>
      <c r="L9493" t="s">
        <v>1882</v>
      </c>
      <c r="M9493" t="s">
        <v>1883</v>
      </c>
      <c r="N9493" t="e">
        <f t="shared" si="297"/>
        <v>#N/A</v>
      </c>
    </row>
    <row r="9494" spans="1:14">
      <c r="A9494" s="32" t="s">
        <v>3464</v>
      </c>
      <c r="B9494" s="32" t="s">
        <v>3464</v>
      </c>
      <c r="C9494" t="str">
        <f>VLOOKUP(B9494,Sheet6!B:C,2,0)</f>
        <v>41F963E2-4529-4B08-9FF8-038AD9A4DC84</v>
      </c>
      <c r="D9494" s="34" t="s">
        <v>4011</v>
      </c>
      <c r="E9494" t="e">
        <f>VLOOKUP('نهایی براساس سیستم'!D9494,Trade!A:B,2,0)</f>
        <v>#N/A</v>
      </c>
      <c r="H9494" s="34" t="s">
        <v>1034</v>
      </c>
      <c r="I9494" t="str">
        <f>VLOOKUP(H9494,Position!A:D,4,0)</f>
        <v>29d0e884-8873-4235-a4b6-2ff0bc8bc3e4</v>
      </c>
      <c r="J9494" t="str">
        <f t="shared" si="296"/>
        <v>29d0e884-8873-4235-a4b6-2ff0bc8bc3e4'</v>
      </c>
      <c r="K9494" t="s">
        <v>4008</v>
      </c>
      <c r="L9494" t="s">
        <v>1882</v>
      </c>
      <c r="M9494" t="s">
        <v>1883</v>
      </c>
      <c r="N9494" t="e">
        <f t="shared" si="297"/>
        <v>#N/A</v>
      </c>
    </row>
    <row r="9495" spans="1:14">
      <c r="A9495" s="32" t="s">
        <v>3466</v>
      </c>
      <c r="B9495" s="32" t="s">
        <v>3466</v>
      </c>
      <c r="C9495" t="str">
        <f>VLOOKUP(B9495,Sheet6!B:C,2,0)</f>
        <v>9CC6CAC1-0087-4102-AFA0-F214F6B55B2D</v>
      </c>
      <c r="D9495" s="34" t="s">
        <v>4011</v>
      </c>
      <c r="E9495" t="e">
        <f>VLOOKUP('نهایی براساس سیستم'!D9495,Trade!A:B,2,0)</f>
        <v>#N/A</v>
      </c>
      <c r="H9495" s="34" t="s">
        <v>1034</v>
      </c>
      <c r="I9495" t="str">
        <f>VLOOKUP(H9495,Position!A:D,4,0)</f>
        <v>29d0e884-8873-4235-a4b6-2ff0bc8bc3e4</v>
      </c>
      <c r="J9495" t="str">
        <f t="shared" si="296"/>
        <v>29d0e884-8873-4235-a4b6-2ff0bc8bc3e4'</v>
      </c>
      <c r="K9495" t="s">
        <v>4008</v>
      </c>
      <c r="L9495" t="s">
        <v>1882</v>
      </c>
      <c r="M9495" t="s">
        <v>1883</v>
      </c>
      <c r="N9495" t="e">
        <f t="shared" si="297"/>
        <v>#N/A</v>
      </c>
    </row>
    <row r="9496" spans="1:14">
      <c r="A9496" s="32" t="s">
        <v>3468</v>
      </c>
      <c r="B9496" s="32" t="s">
        <v>3468</v>
      </c>
      <c r="C9496" t="str">
        <f>VLOOKUP(B9496,Sheet6!B:C,2,0)</f>
        <v>314F1C9D-7CDF-4DFF-BC52-C677F3FB3A81</v>
      </c>
      <c r="D9496" s="34" t="s">
        <v>4011</v>
      </c>
      <c r="E9496" t="e">
        <f>VLOOKUP('نهایی براساس سیستم'!D9496,Trade!A:B,2,0)</f>
        <v>#N/A</v>
      </c>
      <c r="H9496" s="34" t="s">
        <v>1034</v>
      </c>
      <c r="I9496" t="str">
        <f>VLOOKUP(H9496,Position!A:D,4,0)</f>
        <v>29d0e884-8873-4235-a4b6-2ff0bc8bc3e4</v>
      </c>
      <c r="J9496" t="str">
        <f t="shared" si="296"/>
        <v>29d0e884-8873-4235-a4b6-2ff0bc8bc3e4'</v>
      </c>
      <c r="K9496" t="s">
        <v>4008</v>
      </c>
      <c r="L9496" t="s">
        <v>1882</v>
      </c>
      <c r="M9496" t="s">
        <v>1883</v>
      </c>
      <c r="N9496" t="e">
        <f t="shared" si="297"/>
        <v>#N/A</v>
      </c>
    </row>
    <row r="9497" spans="1:14">
      <c r="A9497" s="32" t="s">
        <v>3470</v>
      </c>
      <c r="B9497" s="32" t="s">
        <v>3470</v>
      </c>
      <c r="C9497" t="str">
        <f>VLOOKUP(B9497,Sheet6!B:C,2,0)</f>
        <v>0BCFDB70-191A-4AEC-9964-52CB5DFA8AAC</v>
      </c>
      <c r="D9497" s="34" t="s">
        <v>4011</v>
      </c>
      <c r="E9497" t="e">
        <f>VLOOKUP('نهایی براساس سیستم'!D9497,Trade!A:B,2,0)</f>
        <v>#N/A</v>
      </c>
      <c r="H9497" s="34" t="s">
        <v>1034</v>
      </c>
      <c r="I9497" t="str">
        <f>VLOOKUP(H9497,Position!A:D,4,0)</f>
        <v>29d0e884-8873-4235-a4b6-2ff0bc8bc3e4</v>
      </c>
      <c r="J9497" t="str">
        <f t="shared" si="296"/>
        <v>29d0e884-8873-4235-a4b6-2ff0bc8bc3e4'</v>
      </c>
      <c r="K9497" t="s">
        <v>4008</v>
      </c>
      <c r="L9497" t="s">
        <v>1882</v>
      </c>
      <c r="M9497" t="s">
        <v>1883</v>
      </c>
      <c r="N9497" t="e">
        <f t="shared" si="297"/>
        <v>#N/A</v>
      </c>
    </row>
    <row r="9498" spans="1:14">
      <c r="A9498" s="32" t="s">
        <v>3472</v>
      </c>
      <c r="B9498" s="32" t="s">
        <v>3472</v>
      </c>
      <c r="C9498" t="str">
        <f>VLOOKUP(B9498,Sheet6!B:C,2,0)</f>
        <v>6CFE48E7-486B-4601-9788-0B88B0474C2C</v>
      </c>
      <c r="D9498" s="34" t="s">
        <v>4011</v>
      </c>
      <c r="E9498" t="e">
        <f>VLOOKUP('نهایی براساس سیستم'!D9498,Trade!A:B,2,0)</f>
        <v>#N/A</v>
      </c>
      <c r="H9498" s="34" t="s">
        <v>1034</v>
      </c>
      <c r="I9498" t="str">
        <f>VLOOKUP(H9498,Position!A:D,4,0)</f>
        <v>29d0e884-8873-4235-a4b6-2ff0bc8bc3e4</v>
      </c>
      <c r="J9498" t="str">
        <f t="shared" si="296"/>
        <v>29d0e884-8873-4235-a4b6-2ff0bc8bc3e4'</v>
      </c>
      <c r="K9498" t="s">
        <v>4008</v>
      </c>
      <c r="L9498" t="s">
        <v>1882</v>
      </c>
      <c r="M9498" t="s">
        <v>1883</v>
      </c>
      <c r="N9498" t="e">
        <f t="shared" si="297"/>
        <v>#N/A</v>
      </c>
    </row>
    <row r="9499" spans="1:14">
      <c r="A9499" s="32" t="s">
        <v>3474</v>
      </c>
      <c r="B9499" s="32" t="s">
        <v>3474</v>
      </c>
      <c r="C9499" t="str">
        <f>VLOOKUP(B9499,Sheet6!B:C,2,0)</f>
        <v>5DA50C8A-AF6A-4219-917B-373B3C82571F</v>
      </c>
      <c r="D9499" s="34" t="s">
        <v>4011</v>
      </c>
      <c r="E9499" t="e">
        <f>VLOOKUP('نهایی براساس سیستم'!D9499,Trade!A:B,2,0)</f>
        <v>#N/A</v>
      </c>
      <c r="H9499" s="34" t="s">
        <v>1034</v>
      </c>
      <c r="I9499" t="str">
        <f>VLOOKUP(H9499,Position!A:D,4,0)</f>
        <v>29d0e884-8873-4235-a4b6-2ff0bc8bc3e4</v>
      </c>
      <c r="J9499" t="str">
        <f t="shared" si="296"/>
        <v>29d0e884-8873-4235-a4b6-2ff0bc8bc3e4'</v>
      </c>
      <c r="K9499" t="s">
        <v>4008</v>
      </c>
      <c r="L9499" t="s">
        <v>1882</v>
      </c>
      <c r="M9499" t="s">
        <v>1883</v>
      </c>
      <c r="N9499" t="e">
        <f t="shared" si="297"/>
        <v>#N/A</v>
      </c>
    </row>
    <row r="9500" spans="1:14">
      <c r="A9500" s="32" t="s">
        <v>3476</v>
      </c>
      <c r="B9500" s="32" t="s">
        <v>3476</v>
      </c>
      <c r="C9500" t="str">
        <f>VLOOKUP(B9500,Sheet6!B:C,2,0)</f>
        <v>C220B6CE-405A-4C97-B78F-9FAFBD536932</v>
      </c>
      <c r="D9500" s="34" t="s">
        <v>4011</v>
      </c>
      <c r="E9500" t="e">
        <f>VLOOKUP('نهایی براساس سیستم'!D9500,Trade!A:B,2,0)</f>
        <v>#N/A</v>
      </c>
      <c r="H9500" s="34" t="s">
        <v>1034</v>
      </c>
      <c r="I9500" t="str">
        <f>VLOOKUP(H9500,Position!A:D,4,0)</f>
        <v>29d0e884-8873-4235-a4b6-2ff0bc8bc3e4</v>
      </c>
      <c r="J9500" t="str">
        <f t="shared" si="296"/>
        <v>29d0e884-8873-4235-a4b6-2ff0bc8bc3e4'</v>
      </c>
      <c r="K9500" t="s">
        <v>4008</v>
      </c>
      <c r="L9500" t="s">
        <v>1882</v>
      </c>
      <c r="M9500" t="s">
        <v>1883</v>
      </c>
      <c r="N9500" t="e">
        <f t="shared" si="297"/>
        <v>#N/A</v>
      </c>
    </row>
    <row r="9501" spans="1:14">
      <c r="A9501" s="32" t="s">
        <v>3478</v>
      </c>
      <c r="B9501" s="32" t="s">
        <v>3478</v>
      </c>
      <c r="C9501" t="str">
        <f>VLOOKUP(B9501,Sheet6!B:C,2,0)</f>
        <v>6545CF24-8B38-4078-A6C7-59D228DD93C8</v>
      </c>
      <c r="D9501" s="34" t="s">
        <v>4011</v>
      </c>
      <c r="E9501" t="e">
        <f>VLOOKUP('نهایی براساس سیستم'!D9501,Trade!A:B,2,0)</f>
        <v>#N/A</v>
      </c>
      <c r="H9501" s="34" t="s">
        <v>1034</v>
      </c>
      <c r="I9501" t="str">
        <f>VLOOKUP(H9501,Position!A:D,4,0)</f>
        <v>29d0e884-8873-4235-a4b6-2ff0bc8bc3e4</v>
      </c>
      <c r="J9501" t="str">
        <f t="shared" si="296"/>
        <v>29d0e884-8873-4235-a4b6-2ff0bc8bc3e4'</v>
      </c>
      <c r="K9501" t="s">
        <v>4008</v>
      </c>
      <c r="L9501" t="s">
        <v>1882</v>
      </c>
      <c r="M9501" t="s">
        <v>1883</v>
      </c>
      <c r="N9501" t="e">
        <f t="shared" si="297"/>
        <v>#N/A</v>
      </c>
    </row>
    <row r="9502" spans="1:14">
      <c r="A9502" s="32" t="s">
        <v>3480</v>
      </c>
      <c r="B9502" s="32" t="s">
        <v>3480</v>
      </c>
      <c r="C9502" t="str">
        <f>VLOOKUP(B9502,Sheet6!B:C,2,0)</f>
        <v>393E1011-F565-4388-9292-A49D914086CB</v>
      </c>
      <c r="D9502" s="34" t="s">
        <v>4011</v>
      </c>
      <c r="E9502" t="e">
        <f>VLOOKUP('نهایی براساس سیستم'!D9502,Trade!A:B,2,0)</f>
        <v>#N/A</v>
      </c>
      <c r="H9502" s="34" t="s">
        <v>1034</v>
      </c>
      <c r="I9502" t="str">
        <f>VLOOKUP(H9502,Position!A:D,4,0)</f>
        <v>29d0e884-8873-4235-a4b6-2ff0bc8bc3e4</v>
      </c>
      <c r="J9502" t="str">
        <f t="shared" si="296"/>
        <v>29d0e884-8873-4235-a4b6-2ff0bc8bc3e4'</v>
      </c>
      <c r="K9502" t="s">
        <v>4008</v>
      </c>
      <c r="L9502" t="s">
        <v>1882</v>
      </c>
      <c r="M9502" t="s">
        <v>1883</v>
      </c>
      <c r="N9502" t="e">
        <f t="shared" si="297"/>
        <v>#N/A</v>
      </c>
    </row>
    <row r="9503" spans="1:14">
      <c r="A9503" s="32" t="s">
        <v>3482</v>
      </c>
      <c r="B9503" s="32" t="s">
        <v>3482</v>
      </c>
      <c r="C9503" t="str">
        <f>VLOOKUP(B9503,Sheet6!B:C,2,0)</f>
        <v>AE453F15-C981-4DB7-B49E-CEBB5FB671FD</v>
      </c>
      <c r="D9503" s="34" t="s">
        <v>4011</v>
      </c>
      <c r="E9503" t="e">
        <f>VLOOKUP('نهایی براساس سیستم'!D9503,Trade!A:B,2,0)</f>
        <v>#N/A</v>
      </c>
      <c r="H9503" s="34" t="s">
        <v>1034</v>
      </c>
      <c r="I9503" t="str">
        <f>VLOOKUP(H9503,Position!A:D,4,0)</f>
        <v>29d0e884-8873-4235-a4b6-2ff0bc8bc3e4</v>
      </c>
      <c r="J9503" t="str">
        <f t="shared" si="296"/>
        <v>29d0e884-8873-4235-a4b6-2ff0bc8bc3e4'</v>
      </c>
      <c r="K9503" t="s">
        <v>4008</v>
      </c>
      <c r="L9503" t="s">
        <v>1882</v>
      </c>
      <c r="M9503" t="s">
        <v>1883</v>
      </c>
      <c r="N9503" t="e">
        <f t="shared" si="297"/>
        <v>#N/A</v>
      </c>
    </row>
    <row r="9504" spans="1:14">
      <c r="A9504" s="32" t="s">
        <v>3484</v>
      </c>
      <c r="B9504" s="32" t="s">
        <v>3484</v>
      </c>
      <c r="C9504" t="str">
        <f>VLOOKUP(B9504,Sheet6!B:C,2,0)</f>
        <v>25DADF1B-5D69-45EC-9582-678F09FD29C8</v>
      </c>
      <c r="D9504" s="34" t="s">
        <v>4011</v>
      </c>
      <c r="E9504" t="e">
        <f>VLOOKUP('نهایی براساس سیستم'!D9504,Trade!A:B,2,0)</f>
        <v>#N/A</v>
      </c>
      <c r="H9504" s="34" t="s">
        <v>1034</v>
      </c>
      <c r="I9504" t="str">
        <f>VLOOKUP(H9504,Position!A:D,4,0)</f>
        <v>29d0e884-8873-4235-a4b6-2ff0bc8bc3e4</v>
      </c>
      <c r="J9504" t="str">
        <f t="shared" si="296"/>
        <v>29d0e884-8873-4235-a4b6-2ff0bc8bc3e4'</v>
      </c>
      <c r="K9504" t="s">
        <v>4008</v>
      </c>
      <c r="L9504" t="s">
        <v>1882</v>
      </c>
      <c r="M9504" t="s">
        <v>1883</v>
      </c>
      <c r="N9504" t="e">
        <f t="shared" si="297"/>
        <v>#N/A</v>
      </c>
    </row>
    <row r="9505" spans="1:14">
      <c r="A9505" s="32" t="s">
        <v>3486</v>
      </c>
      <c r="B9505" s="32" t="s">
        <v>3486</v>
      </c>
      <c r="C9505" t="str">
        <f>VLOOKUP(B9505,Sheet6!B:C,2,0)</f>
        <v>4467E723-5328-44DD-A4E0-B61222D9D908</v>
      </c>
      <c r="D9505" s="34" t="s">
        <v>4011</v>
      </c>
      <c r="E9505" t="e">
        <f>VLOOKUP('نهایی براساس سیستم'!D9505,Trade!A:B,2,0)</f>
        <v>#N/A</v>
      </c>
      <c r="H9505" s="34" t="s">
        <v>1034</v>
      </c>
      <c r="I9505" t="str">
        <f>VLOOKUP(H9505,Position!A:D,4,0)</f>
        <v>29d0e884-8873-4235-a4b6-2ff0bc8bc3e4</v>
      </c>
      <c r="J9505" t="str">
        <f t="shared" si="296"/>
        <v>29d0e884-8873-4235-a4b6-2ff0bc8bc3e4'</v>
      </c>
      <c r="K9505" t="s">
        <v>4008</v>
      </c>
      <c r="L9505" t="s">
        <v>1882</v>
      </c>
      <c r="M9505" t="s">
        <v>1883</v>
      </c>
      <c r="N9505" t="e">
        <f t="shared" si="297"/>
        <v>#N/A</v>
      </c>
    </row>
    <row r="9506" spans="1:14">
      <c r="A9506" s="32" t="s">
        <v>3488</v>
      </c>
      <c r="B9506" s="32" t="s">
        <v>3488</v>
      </c>
      <c r="C9506" t="str">
        <f>VLOOKUP(B9506,Sheet6!B:C,2,0)</f>
        <v>8C4F1CC9-C00D-4935-9050-9F4B51A5D3D5</v>
      </c>
      <c r="D9506" s="34" t="s">
        <v>4011</v>
      </c>
      <c r="E9506" t="e">
        <f>VLOOKUP('نهایی براساس سیستم'!D9506,Trade!A:B,2,0)</f>
        <v>#N/A</v>
      </c>
      <c r="H9506" s="34" t="s">
        <v>1034</v>
      </c>
      <c r="I9506" t="str">
        <f>VLOOKUP(H9506,Position!A:D,4,0)</f>
        <v>29d0e884-8873-4235-a4b6-2ff0bc8bc3e4</v>
      </c>
      <c r="J9506" t="str">
        <f t="shared" si="296"/>
        <v>29d0e884-8873-4235-a4b6-2ff0bc8bc3e4'</v>
      </c>
      <c r="K9506" t="s">
        <v>4008</v>
      </c>
      <c r="L9506" t="s">
        <v>1882</v>
      </c>
      <c r="M9506" t="s">
        <v>1883</v>
      </c>
      <c r="N9506" t="e">
        <f t="shared" si="297"/>
        <v>#N/A</v>
      </c>
    </row>
    <row r="9507" spans="1:14">
      <c r="A9507" s="32" t="s">
        <v>3490</v>
      </c>
      <c r="B9507" s="32" t="s">
        <v>3490</v>
      </c>
      <c r="C9507" t="str">
        <f>VLOOKUP(B9507,Sheet6!B:C,2,0)</f>
        <v>E2E4C506-AD06-417B-8F0A-B470FA7B25FD</v>
      </c>
      <c r="D9507" s="34" t="s">
        <v>4011</v>
      </c>
      <c r="E9507" t="e">
        <f>VLOOKUP('نهایی براساس سیستم'!D9507,Trade!A:B,2,0)</f>
        <v>#N/A</v>
      </c>
      <c r="H9507" s="34" t="s">
        <v>1034</v>
      </c>
      <c r="I9507" t="str">
        <f>VLOOKUP(H9507,Position!A:D,4,0)</f>
        <v>29d0e884-8873-4235-a4b6-2ff0bc8bc3e4</v>
      </c>
      <c r="J9507" t="str">
        <f t="shared" si="296"/>
        <v>29d0e884-8873-4235-a4b6-2ff0bc8bc3e4'</v>
      </c>
      <c r="K9507" t="s">
        <v>4008</v>
      </c>
      <c r="L9507" t="s">
        <v>1882</v>
      </c>
      <c r="M9507" t="s">
        <v>1883</v>
      </c>
      <c r="N9507" t="e">
        <f t="shared" si="297"/>
        <v>#N/A</v>
      </c>
    </row>
    <row r="9508" spans="1:14">
      <c r="A9508" s="32" t="s">
        <v>3492</v>
      </c>
      <c r="B9508" s="32" t="s">
        <v>3492</v>
      </c>
      <c r="C9508" t="str">
        <f>VLOOKUP(B9508,Sheet6!B:C,2,0)</f>
        <v>EDE4202B-8E50-4BDC-ACA3-C883FDC33175</v>
      </c>
      <c r="D9508" s="34" t="s">
        <v>4011</v>
      </c>
      <c r="E9508" t="e">
        <f>VLOOKUP('نهایی براساس سیستم'!D9508,Trade!A:B,2,0)</f>
        <v>#N/A</v>
      </c>
      <c r="H9508" s="34" t="s">
        <v>1034</v>
      </c>
      <c r="I9508" t="str">
        <f>VLOOKUP(H9508,Position!A:D,4,0)</f>
        <v>29d0e884-8873-4235-a4b6-2ff0bc8bc3e4</v>
      </c>
      <c r="J9508" t="str">
        <f t="shared" si="296"/>
        <v>29d0e884-8873-4235-a4b6-2ff0bc8bc3e4'</v>
      </c>
      <c r="K9508" t="s">
        <v>4008</v>
      </c>
      <c r="L9508" t="s">
        <v>1882</v>
      </c>
      <c r="M9508" t="s">
        <v>1883</v>
      </c>
      <c r="N9508" t="e">
        <f t="shared" si="297"/>
        <v>#N/A</v>
      </c>
    </row>
    <row r="9509" spans="1:14">
      <c r="A9509" s="32" t="s">
        <v>3494</v>
      </c>
      <c r="B9509" s="32" t="s">
        <v>3494</v>
      </c>
      <c r="C9509" t="str">
        <f>VLOOKUP(B9509,Sheet6!B:C,2,0)</f>
        <v>D4218699-2B09-4EBD-8BF4-0177DD453D44</v>
      </c>
      <c r="D9509" s="34" t="s">
        <v>4011</v>
      </c>
      <c r="E9509" t="e">
        <f>VLOOKUP('نهایی براساس سیستم'!D9509,Trade!A:B,2,0)</f>
        <v>#N/A</v>
      </c>
      <c r="H9509" s="34" t="s">
        <v>1034</v>
      </c>
      <c r="I9509" t="str">
        <f>VLOOKUP(H9509,Position!A:D,4,0)</f>
        <v>29d0e884-8873-4235-a4b6-2ff0bc8bc3e4</v>
      </c>
      <c r="J9509" t="str">
        <f t="shared" si="296"/>
        <v>29d0e884-8873-4235-a4b6-2ff0bc8bc3e4'</v>
      </c>
      <c r="K9509" t="s">
        <v>4008</v>
      </c>
      <c r="L9509" t="s">
        <v>1882</v>
      </c>
      <c r="M9509" t="s">
        <v>1883</v>
      </c>
      <c r="N9509" t="e">
        <f t="shared" si="297"/>
        <v>#N/A</v>
      </c>
    </row>
    <row r="9510" spans="1:14">
      <c r="A9510" s="32" t="s">
        <v>3496</v>
      </c>
      <c r="B9510" s="32" t="s">
        <v>3496</v>
      </c>
      <c r="C9510" t="str">
        <f>VLOOKUP(B9510,Sheet6!B:C,2,0)</f>
        <v>866AE137-19F0-4F82-B634-32438462448B</v>
      </c>
      <c r="D9510" s="34" t="s">
        <v>4011</v>
      </c>
      <c r="E9510" t="e">
        <f>VLOOKUP('نهایی براساس سیستم'!D9510,Trade!A:B,2,0)</f>
        <v>#N/A</v>
      </c>
      <c r="H9510" s="34" t="s">
        <v>1034</v>
      </c>
      <c r="I9510" t="str">
        <f>VLOOKUP(H9510,Position!A:D,4,0)</f>
        <v>29d0e884-8873-4235-a4b6-2ff0bc8bc3e4</v>
      </c>
      <c r="J9510" t="str">
        <f t="shared" si="296"/>
        <v>29d0e884-8873-4235-a4b6-2ff0bc8bc3e4'</v>
      </c>
      <c r="K9510" t="s">
        <v>4008</v>
      </c>
      <c r="L9510" t="s">
        <v>1882</v>
      </c>
      <c r="M9510" t="s">
        <v>1883</v>
      </c>
      <c r="N9510" t="e">
        <f t="shared" si="297"/>
        <v>#N/A</v>
      </c>
    </row>
    <row r="9511" spans="1:14">
      <c r="A9511" s="32" t="s">
        <v>3498</v>
      </c>
      <c r="B9511" s="32" t="s">
        <v>3498</v>
      </c>
      <c r="C9511" t="str">
        <f>VLOOKUP(B9511,Sheet6!B:C,2,0)</f>
        <v>D1D5F9BE-A2C5-414E-89A8-B143DABEA6CF</v>
      </c>
      <c r="D9511" s="34" t="s">
        <v>4011</v>
      </c>
      <c r="E9511" t="e">
        <f>VLOOKUP('نهایی براساس سیستم'!D9511,Trade!A:B,2,0)</f>
        <v>#N/A</v>
      </c>
      <c r="H9511" s="34" t="s">
        <v>1034</v>
      </c>
      <c r="I9511" t="str">
        <f>VLOOKUP(H9511,Position!A:D,4,0)</f>
        <v>29d0e884-8873-4235-a4b6-2ff0bc8bc3e4</v>
      </c>
      <c r="J9511" t="str">
        <f t="shared" si="296"/>
        <v>29d0e884-8873-4235-a4b6-2ff0bc8bc3e4'</v>
      </c>
      <c r="K9511" t="s">
        <v>4008</v>
      </c>
      <c r="L9511" t="s">
        <v>1882</v>
      </c>
      <c r="M9511" t="s">
        <v>1883</v>
      </c>
      <c r="N9511" t="e">
        <f t="shared" si="297"/>
        <v>#N/A</v>
      </c>
    </row>
    <row r="9512" spans="1:14">
      <c r="A9512" s="32" t="s">
        <v>3500</v>
      </c>
      <c r="B9512" s="32" t="s">
        <v>3500</v>
      </c>
      <c r="C9512" t="str">
        <f>VLOOKUP(B9512,Sheet6!B:C,2,0)</f>
        <v>C5806254-E60E-432D-AA12-92F2B6AB499D</v>
      </c>
      <c r="D9512" s="34" t="s">
        <v>4011</v>
      </c>
      <c r="E9512" t="e">
        <f>VLOOKUP('نهایی براساس سیستم'!D9512,Trade!A:B,2,0)</f>
        <v>#N/A</v>
      </c>
      <c r="H9512" s="34" t="s">
        <v>1034</v>
      </c>
      <c r="I9512" t="str">
        <f>VLOOKUP(H9512,Position!A:D,4,0)</f>
        <v>29d0e884-8873-4235-a4b6-2ff0bc8bc3e4</v>
      </c>
      <c r="J9512" t="str">
        <f t="shared" si="296"/>
        <v>29d0e884-8873-4235-a4b6-2ff0bc8bc3e4'</v>
      </c>
      <c r="K9512" t="s">
        <v>4008</v>
      </c>
      <c r="L9512" t="s">
        <v>1882</v>
      </c>
      <c r="M9512" t="s">
        <v>1883</v>
      </c>
      <c r="N9512" t="e">
        <f t="shared" si="297"/>
        <v>#N/A</v>
      </c>
    </row>
    <row r="9513" spans="1:14">
      <c r="A9513" s="32" t="s">
        <v>3502</v>
      </c>
      <c r="B9513" s="32" t="s">
        <v>3502</v>
      </c>
      <c r="C9513" t="str">
        <f>VLOOKUP(B9513,Sheet6!B:C,2,0)</f>
        <v>1C9FE70F-CF36-4ADA-B737-5803EAB1CF2F</v>
      </c>
      <c r="D9513" s="34" t="s">
        <v>4011</v>
      </c>
      <c r="E9513" t="e">
        <f>VLOOKUP('نهایی براساس سیستم'!D9513,Trade!A:B,2,0)</f>
        <v>#N/A</v>
      </c>
      <c r="H9513" s="34" t="s">
        <v>1034</v>
      </c>
      <c r="I9513" t="str">
        <f>VLOOKUP(H9513,Position!A:D,4,0)</f>
        <v>29d0e884-8873-4235-a4b6-2ff0bc8bc3e4</v>
      </c>
      <c r="J9513" t="str">
        <f t="shared" si="296"/>
        <v>29d0e884-8873-4235-a4b6-2ff0bc8bc3e4'</v>
      </c>
      <c r="K9513" t="s">
        <v>4008</v>
      </c>
      <c r="L9513" t="s">
        <v>1882</v>
      </c>
      <c r="M9513" t="s">
        <v>1883</v>
      </c>
      <c r="N9513" t="e">
        <f t="shared" si="297"/>
        <v>#N/A</v>
      </c>
    </row>
    <row r="9514" spans="1:14">
      <c r="A9514" s="32" t="s">
        <v>3504</v>
      </c>
      <c r="B9514" s="32" t="s">
        <v>3504</v>
      </c>
      <c r="C9514" t="str">
        <f>VLOOKUP(B9514,Sheet6!B:C,2,0)</f>
        <v>85DA0CA2-A1A3-4C2C-ABCB-4870E451D36D</v>
      </c>
      <c r="D9514" s="34" t="s">
        <v>4011</v>
      </c>
      <c r="E9514" t="e">
        <f>VLOOKUP('نهایی براساس سیستم'!D9514,Trade!A:B,2,0)</f>
        <v>#N/A</v>
      </c>
      <c r="H9514" s="34" t="s">
        <v>1034</v>
      </c>
      <c r="I9514" t="str">
        <f>VLOOKUP(H9514,Position!A:D,4,0)</f>
        <v>29d0e884-8873-4235-a4b6-2ff0bc8bc3e4</v>
      </c>
      <c r="J9514" t="str">
        <f t="shared" si="296"/>
        <v>29d0e884-8873-4235-a4b6-2ff0bc8bc3e4'</v>
      </c>
      <c r="K9514" t="s">
        <v>4008</v>
      </c>
      <c r="L9514" t="s">
        <v>1882</v>
      </c>
      <c r="M9514" t="s">
        <v>1883</v>
      </c>
      <c r="N9514" t="e">
        <f t="shared" si="297"/>
        <v>#N/A</v>
      </c>
    </row>
    <row r="9515" spans="1:14">
      <c r="A9515" s="32" t="s">
        <v>3506</v>
      </c>
      <c r="B9515" s="32" t="s">
        <v>3506</v>
      </c>
      <c r="C9515" t="str">
        <f>VLOOKUP(B9515,Sheet6!B:C,2,0)</f>
        <v>959805DF-0A4C-4FA0-AFE8-23307C1B795E</v>
      </c>
      <c r="D9515" s="34" t="s">
        <v>4011</v>
      </c>
      <c r="E9515" t="e">
        <f>VLOOKUP('نهایی براساس سیستم'!D9515,Trade!A:B,2,0)</f>
        <v>#N/A</v>
      </c>
      <c r="H9515" s="34" t="s">
        <v>1034</v>
      </c>
      <c r="I9515" t="str">
        <f>VLOOKUP(H9515,Position!A:D,4,0)</f>
        <v>29d0e884-8873-4235-a4b6-2ff0bc8bc3e4</v>
      </c>
      <c r="J9515" t="str">
        <f t="shared" si="296"/>
        <v>29d0e884-8873-4235-a4b6-2ff0bc8bc3e4'</v>
      </c>
      <c r="K9515" t="s">
        <v>4008</v>
      </c>
      <c r="L9515" t="s">
        <v>1882</v>
      </c>
      <c r="M9515" t="s">
        <v>1883</v>
      </c>
      <c r="N9515" t="e">
        <f t="shared" si="297"/>
        <v>#N/A</v>
      </c>
    </row>
    <row r="9516" spans="1:14">
      <c r="A9516" s="32" t="s">
        <v>3508</v>
      </c>
      <c r="B9516" s="32" t="s">
        <v>3508</v>
      </c>
      <c r="C9516" t="str">
        <f>VLOOKUP(B9516,Sheet6!B:C,2,0)</f>
        <v>F3B31192-22DA-4787-9722-9021EA5BAEF2</v>
      </c>
      <c r="D9516" s="34" t="s">
        <v>4011</v>
      </c>
      <c r="E9516" t="e">
        <f>VLOOKUP('نهایی براساس سیستم'!D9516,Trade!A:B,2,0)</f>
        <v>#N/A</v>
      </c>
      <c r="H9516" s="34" t="s">
        <v>1034</v>
      </c>
      <c r="I9516" t="str">
        <f>VLOOKUP(H9516,Position!A:D,4,0)</f>
        <v>29d0e884-8873-4235-a4b6-2ff0bc8bc3e4</v>
      </c>
      <c r="J9516" t="str">
        <f t="shared" si="296"/>
        <v>29d0e884-8873-4235-a4b6-2ff0bc8bc3e4'</v>
      </c>
      <c r="K9516" t="s">
        <v>4008</v>
      </c>
      <c r="L9516" t="s">
        <v>1882</v>
      </c>
      <c r="M9516" t="s">
        <v>1883</v>
      </c>
      <c r="N9516" t="e">
        <f t="shared" si="297"/>
        <v>#N/A</v>
      </c>
    </row>
    <row r="9517" spans="1:14">
      <c r="A9517" s="32" t="s">
        <v>3510</v>
      </c>
      <c r="B9517" s="32" t="s">
        <v>3510</v>
      </c>
      <c r="C9517" t="str">
        <f>VLOOKUP(B9517,Sheet6!B:C,2,0)</f>
        <v>35EB022E-8298-49DF-9088-68BC54BE99FC</v>
      </c>
      <c r="D9517" s="34" t="s">
        <v>4011</v>
      </c>
      <c r="E9517" t="e">
        <f>VLOOKUP('نهایی براساس سیستم'!D9517,Trade!A:B,2,0)</f>
        <v>#N/A</v>
      </c>
      <c r="H9517" s="34" t="s">
        <v>1034</v>
      </c>
      <c r="I9517" t="str">
        <f>VLOOKUP(H9517,Position!A:D,4,0)</f>
        <v>29d0e884-8873-4235-a4b6-2ff0bc8bc3e4</v>
      </c>
      <c r="J9517" t="str">
        <f t="shared" si="296"/>
        <v>29d0e884-8873-4235-a4b6-2ff0bc8bc3e4'</v>
      </c>
      <c r="K9517" t="s">
        <v>4008</v>
      </c>
      <c r="L9517" t="s">
        <v>1882</v>
      </c>
      <c r="M9517" t="s">
        <v>1883</v>
      </c>
      <c r="N9517" t="e">
        <f t="shared" si="297"/>
        <v>#N/A</v>
      </c>
    </row>
    <row r="9518" spans="1:14">
      <c r="A9518" s="32" t="s">
        <v>3512</v>
      </c>
      <c r="B9518" s="32" t="s">
        <v>3512</v>
      </c>
      <c r="C9518" t="str">
        <f>VLOOKUP(B9518,Sheet6!B:C,2,0)</f>
        <v>E7404EB0-CE69-45FF-B13C-187FFE65725A</v>
      </c>
      <c r="D9518" s="34" t="s">
        <v>4011</v>
      </c>
      <c r="E9518" t="e">
        <f>VLOOKUP('نهایی براساس سیستم'!D9518,Trade!A:B,2,0)</f>
        <v>#N/A</v>
      </c>
      <c r="H9518" s="34" t="s">
        <v>1034</v>
      </c>
      <c r="I9518" t="str">
        <f>VLOOKUP(H9518,Position!A:D,4,0)</f>
        <v>29d0e884-8873-4235-a4b6-2ff0bc8bc3e4</v>
      </c>
      <c r="J9518" t="str">
        <f t="shared" si="296"/>
        <v>29d0e884-8873-4235-a4b6-2ff0bc8bc3e4'</v>
      </c>
      <c r="K9518" t="s">
        <v>4008</v>
      </c>
      <c r="L9518" t="s">
        <v>1882</v>
      </c>
      <c r="M9518" t="s">
        <v>1883</v>
      </c>
      <c r="N9518" t="e">
        <f t="shared" si="297"/>
        <v>#N/A</v>
      </c>
    </row>
    <row r="9519" spans="1:14">
      <c r="A9519" s="32" t="s">
        <v>3514</v>
      </c>
      <c r="B9519" s="32" t="s">
        <v>3514</v>
      </c>
      <c r="C9519" t="str">
        <f>VLOOKUP(B9519,Sheet6!B:C,2,0)</f>
        <v>E4E0F985-39E3-4F34-AE2A-5CD6C5E5A21A</v>
      </c>
      <c r="D9519" s="34" t="s">
        <v>4011</v>
      </c>
      <c r="E9519" t="e">
        <f>VLOOKUP('نهایی براساس سیستم'!D9519,Trade!A:B,2,0)</f>
        <v>#N/A</v>
      </c>
      <c r="H9519" s="34" t="s">
        <v>1034</v>
      </c>
      <c r="I9519" t="str">
        <f>VLOOKUP(H9519,Position!A:D,4,0)</f>
        <v>29d0e884-8873-4235-a4b6-2ff0bc8bc3e4</v>
      </c>
      <c r="J9519" t="str">
        <f t="shared" si="296"/>
        <v>29d0e884-8873-4235-a4b6-2ff0bc8bc3e4'</v>
      </c>
      <c r="K9519" t="s">
        <v>4008</v>
      </c>
      <c r="L9519" t="s">
        <v>1882</v>
      </c>
      <c r="M9519" t="s">
        <v>1883</v>
      </c>
      <c r="N9519" t="e">
        <f t="shared" si="297"/>
        <v>#N/A</v>
      </c>
    </row>
    <row r="9520" spans="1:14">
      <c r="A9520" s="32" t="s">
        <v>140</v>
      </c>
      <c r="B9520" s="32" t="s">
        <v>139</v>
      </c>
      <c r="C9520" t="str">
        <f>VLOOKUP(B9520,Sheet6!B:C,2,0)</f>
        <v>18830DC6-4037-4084-9FB2-E0F25DA60B9D</v>
      </c>
      <c r="D9520" s="34" t="s">
        <v>4011</v>
      </c>
      <c r="E9520" t="e">
        <f>VLOOKUP('نهایی براساس سیستم'!D9520,Trade!A:B,2,0)</f>
        <v>#N/A</v>
      </c>
      <c r="H9520" s="34" t="s">
        <v>1034</v>
      </c>
      <c r="I9520" t="str">
        <f>VLOOKUP(H9520,Position!A:D,4,0)</f>
        <v>29d0e884-8873-4235-a4b6-2ff0bc8bc3e4</v>
      </c>
      <c r="J9520" t="str">
        <f t="shared" si="296"/>
        <v>29d0e884-8873-4235-a4b6-2ff0bc8bc3e4'</v>
      </c>
      <c r="K9520" t="s">
        <v>4008</v>
      </c>
      <c r="L9520" t="s">
        <v>1882</v>
      </c>
      <c r="M9520" t="s">
        <v>1883</v>
      </c>
      <c r="N9520" t="e">
        <f t="shared" si="297"/>
        <v>#N/A</v>
      </c>
    </row>
    <row r="9521" spans="1:14">
      <c r="A9521" s="32" t="s">
        <v>3517</v>
      </c>
      <c r="B9521" s="32" t="s">
        <v>276</v>
      </c>
      <c r="C9521" t="str">
        <f>VLOOKUP(B9521,Sheet6!B:C,2,0)</f>
        <v>0FB5CDE5-63DB-4DEF-B4CD-F0224EE4B9CA</v>
      </c>
      <c r="D9521" s="34" t="s">
        <v>4011</v>
      </c>
      <c r="E9521" t="e">
        <f>VLOOKUP('نهایی براساس سیستم'!D9521,Trade!A:B,2,0)</f>
        <v>#N/A</v>
      </c>
      <c r="H9521" s="34" t="s">
        <v>1034</v>
      </c>
      <c r="I9521" t="str">
        <f>VLOOKUP(H9521,Position!A:D,4,0)</f>
        <v>29d0e884-8873-4235-a4b6-2ff0bc8bc3e4</v>
      </c>
      <c r="J9521" t="str">
        <f t="shared" si="296"/>
        <v>29d0e884-8873-4235-a4b6-2ff0bc8bc3e4'</v>
      </c>
      <c r="K9521" t="s">
        <v>4008</v>
      </c>
      <c r="L9521" t="s">
        <v>1882</v>
      </c>
      <c r="M9521" t="s">
        <v>1883</v>
      </c>
      <c r="N9521" t="e">
        <f t="shared" si="297"/>
        <v>#N/A</v>
      </c>
    </row>
    <row r="9522" spans="1:14">
      <c r="A9522" s="32" t="s">
        <v>39</v>
      </c>
      <c r="B9522" s="32" t="s">
        <v>38</v>
      </c>
      <c r="C9522" t="str">
        <f>VLOOKUP(B9522,Sheet6!B:C,2,0)</f>
        <v>1692FCF8-3C62-4286-858C-23A135DD0897</v>
      </c>
      <c r="D9522" s="34" t="s">
        <v>4011</v>
      </c>
      <c r="E9522" t="e">
        <f>VLOOKUP('نهایی براساس سیستم'!D9522,Trade!A:B,2,0)</f>
        <v>#N/A</v>
      </c>
      <c r="H9522" s="34" t="s">
        <v>1034</v>
      </c>
      <c r="I9522" t="str">
        <f>VLOOKUP(H9522,Position!A:D,4,0)</f>
        <v>29d0e884-8873-4235-a4b6-2ff0bc8bc3e4</v>
      </c>
      <c r="J9522" t="str">
        <f t="shared" si="296"/>
        <v>29d0e884-8873-4235-a4b6-2ff0bc8bc3e4'</v>
      </c>
      <c r="K9522" t="s">
        <v>4008</v>
      </c>
      <c r="L9522" t="s">
        <v>1882</v>
      </c>
      <c r="M9522" t="s">
        <v>1883</v>
      </c>
      <c r="N9522" t="e">
        <f t="shared" si="297"/>
        <v>#N/A</v>
      </c>
    </row>
    <row r="9523" spans="1:14">
      <c r="A9523" s="32" t="s">
        <v>3520</v>
      </c>
      <c r="B9523" s="32" t="s">
        <v>3520</v>
      </c>
      <c r="C9523" t="str">
        <f>VLOOKUP(B9523,Sheet6!B:C,2,0)</f>
        <v>7718118F-5172-4BCE-8F49-F03D4EB74BF5</v>
      </c>
      <c r="D9523" s="34" t="s">
        <v>4011</v>
      </c>
      <c r="E9523" t="e">
        <f>VLOOKUP('نهایی براساس سیستم'!D9523,Trade!A:B,2,0)</f>
        <v>#N/A</v>
      </c>
      <c r="H9523" s="34" t="s">
        <v>1034</v>
      </c>
      <c r="I9523" t="str">
        <f>VLOOKUP(H9523,Position!A:D,4,0)</f>
        <v>29d0e884-8873-4235-a4b6-2ff0bc8bc3e4</v>
      </c>
      <c r="J9523" t="str">
        <f t="shared" si="296"/>
        <v>29d0e884-8873-4235-a4b6-2ff0bc8bc3e4'</v>
      </c>
      <c r="K9523" t="s">
        <v>4008</v>
      </c>
      <c r="L9523" t="s">
        <v>1882</v>
      </c>
      <c r="M9523" t="s">
        <v>1883</v>
      </c>
      <c r="N9523" t="e">
        <f t="shared" si="297"/>
        <v>#N/A</v>
      </c>
    </row>
    <row r="9524" spans="1:14">
      <c r="A9524" s="32" t="s">
        <v>3522</v>
      </c>
      <c r="B9524" s="32" t="s">
        <v>3522</v>
      </c>
      <c r="C9524" t="str">
        <f>VLOOKUP(B9524,Sheet6!B:C,2,0)</f>
        <v>165905AA-DEB9-4061-BB54-B8FDE478B989</v>
      </c>
      <c r="D9524" s="34" t="s">
        <v>4011</v>
      </c>
      <c r="E9524" t="e">
        <f>VLOOKUP('نهایی براساس سیستم'!D9524,Trade!A:B,2,0)</f>
        <v>#N/A</v>
      </c>
      <c r="H9524" s="34" t="s">
        <v>1034</v>
      </c>
      <c r="I9524" t="str">
        <f>VLOOKUP(H9524,Position!A:D,4,0)</f>
        <v>29d0e884-8873-4235-a4b6-2ff0bc8bc3e4</v>
      </c>
      <c r="J9524" t="str">
        <f t="shared" si="296"/>
        <v>29d0e884-8873-4235-a4b6-2ff0bc8bc3e4'</v>
      </c>
      <c r="K9524" t="s">
        <v>4008</v>
      </c>
      <c r="L9524" t="s">
        <v>1882</v>
      </c>
      <c r="M9524" t="s">
        <v>1883</v>
      </c>
      <c r="N9524" t="e">
        <f t="shared" si="297"/>
        <v>#N/A</v>
      </c>
    </row>
    <row r="9525" spans="1:14">
      <c r="A9525" s="32" t="s">
        <v>3524</v>
      </c>
      <c r="B9525" s="32" t="s">
        <v>3524</v>
      </c>
      <c r="C9525" t="str">
        <f>VLOOKUP(B9525,Sheet6!B:C,2,0)</f>
        <v>33DDAE56-B316-484E-B4AA-970A6D00E194</v>
      </c>
      <c r="D9525" s="34" t="s">
        <v>4011</v>
      </c>
      <c r="E9525" t="e">
        <f>VLOOKUP('نهایی براساس سیستم'!D9525,Trade!A:B,2,0)</f>
        <v>#N/A</v>
      </c>
      <c r="H9525" s="34" t="s">
        <v>1034</v>
      </c>
      <c r="I9525" t="str">
        <f>VLOOKUP(H9525,Position!A:D,4,0)</f>
        <v>29d0e884-8873-4235-a4b6-2ff0bc8bc3e4</v>
      </c>
      <c r="J9525" t="str">
        <f t="shared" si="296"/>
        <v>29d0e884-8873-4235-a4b6-2ff0bc8bc3e4'</v>
      </c>
      <c r="K9525" t="s">
        <v>4008</v>
      </c>
      <c r="L9525" t="s">
        <v>1882</v>
      </c>
      <c r="M9525" t="s">
        <v>1883</v>
      </c>
      <c r="N9525" t="e">
        <f t="shared" si="297"/>
        <v>#N/A</v>
      </c>
    </row>
    <row r="9526" spans="1:14">
      <c r="A9526" s="32" t="s">
        <v>3526</v>
      </c>
      <c r="B9526" s="32" t="s">
        <v>3526</v>
      </c>
      <c r="C9526" t="str">
        <f>VLOOKUP(B9526,Sheet6!B:C,2,0)</f>
        <v>80C14D25-1689-4C96-AC80-E1E6FE3D91C3</v>
      </c>
      <c r="D9526" s="34" t="s">
        <v>4011</v>
      </c>
      <c r="E9526" t="e">
        <f>VLOOKUP('نهایی براساس سیستم'!D9526,Trade!A:B,2,0)</f>
        <v>#N/A</v>
      </c>
      <c r="H9526" s="34" t="s">
        <v>1034</v>
      </c>
      <c r="I9526" t="str">
        <f>VLOOKUP(H9526,Position!A:D,4,0)</f>
        <v>29d0e884-8873-4235-a4b6-2ff0bc8bc3e4</v>
      </c>
      <c r="J9526" t="str">
        <f t="shared" si="296"/>
        <v>29d0e884-8873-4235-a4b6-2ff0bc8bc3e4'</v>
      </c>
      <c r="K9526" t="s">
        <v>4008</v>
      </c>
      <c r="L9526" t="s">
        <v>1882</v>
      </c>
      <c r="M9526" t="s">
        <v>1883</v>
      </c>
      <c r="N9526" t="e">
        <f t="shared" si="297"/>
        <v>#N/A</v>
      </c>
    </row>
    <row r="9527" spans="1:14">
      <c r="A9527" s="32" t="s">
        <v>3528</v>
      </c>
      <c r="B9527" s="32" t="s">
        <v>3528</v>
      </c>
      <c r="C9527" t="str">
        <f>VLOOKUP(B9527,Sheet6!B:C,2,0)</f>
        <v>BADDF65F-C710-467D-8CA5-606090DD2910</v>
      </c>
      <c r="D9527" s="34" t="s">
        <v>4011</v>
      </c>
      <c r="E9527" t="e">
        <f>VLOOKUP('نهایی براساس سیستم'!D9527,Trade!A:B,2,0)</f>
        <v>#N/A</v>
      </c>
      <c r="H9527" s="34" t="s">
        <v>1034</v>
      </c>
      <c r="I9527" t="str">
        <f>VLOOKUP(H9527,Position!A:D,4,0)</f>
        <v>29d0e884-8873-4235-a4b6-2ff0bc8bc3e4</v>
      </c>
      <c r="J9527" t="str">
        <f t="shared" si="296"/>
        <v>29d0e884-8873-4235-a4b6-2ff0bc8bc3e4'</v>
      </c>
      <c r="K9527" t="s">
        <v>4008</v>
      </c>
      <c r="L9527" t="s">
        <v>1882</v>
      </c>
      <c r="M9527" t="s">
        <v>1883</v>
      </c>
      <c r="N9527" t="e">
        <f t="shared" si="297"/>
        <v>#N/A</v>
      </c>
    </row>
    <row r="9528" spans="1:14">
      <c r="A9528" s="32" t="s">
        <v>3530</v>
      </c>
      <c r="B9528" s="32" t="s">
        <v>3530</v>
      </c>
      <c r="C9528" t="str">
        <f>VLOOKUP(B9528,Sheet6!B:C,2,0)</f>
        <v>82FC629E-B0C3-45D7-A2D3-ADDE5C70F9C4</v>
      </c>
      <c r="D9528" s="34" t="s">
        <v>4011</v>
      </c>
      <c r="E9528" t="e">
        <f>VLOOKUP('نهایی براساس سیستم'!D9528,Trade!A:B,2,0)</f>
        <v>#N/A</v>
      </c>
      <c r="H9528" s="34" t="s">
        <v>1034</v>
      </c>
      <c r="I9528" t="str">
        <f>VLOOKUP(H9528,Position!A:D,4,0)</f>
        <v>29d0e884-8873-4235-a4b6-2ff0bc8bc3e4</v>
      </c>
      <c r="J9528" t="str">
        <f t="shared" si="296"/>
        <v>29d0e884-8873-4235-a4b6-2ff0bc8bc3e4'</v>
      </c>
      <c r="K9528" t="s">
        <v>4008</v>
      </c>
      <c r="L9528" t="s">
        <v>1882</v>
      </c>
      <c r="M9528" t="s">
        <v>1883</v>
      </c>
      <c r="N9528" t="e">
        <f t="shared" si="297"/>
        <v>#N/A</v>
      </c>
    </row>
    <row r="9529" spans="1:14">
      <c r="A9529" s="32" t="s">
        <v>3532</v>
      </c>
      <c r="B9529" s="32" t="s">
        <v>279</v>
      </c>
      <c r="C9529" t="str">
        <f>VLOOKUP(B9529,Sheet6!B:C,2,0)</f>
        <v>28B27C2B-FD6D-4AE3-9CB3-C725B000BB66</v>
      </c>
      <c r="D9529" s="34" t="s">
        <v>4011</v>
      </c>
      <c r="E9529" t="e">
        <f>VLOOKUP('نهایی براساس سیستم'!D9529,Trade!A:B,2,0)</f>
        <v>#N/A</v>
      </c>
      <c r="H9529" s="34" t="s">
        <v>1034</v>
      </c>
      <c r="I9529" t="str">
        <f>VLOOKUP(H9529,Position!A:D,4,0)</f>
        <v>29d0e884-8873-4235-a4b6-2ff0bc8bc3e4</v>
      </c>
      <c r="J9529" t="str">
        <f t="shared" si="296"/>
        <v>29d0e884-8873-4235-a4b6-2ff0bc8bc3e4'</v>
      </c>
      <c r="K9529" t="s">
        <v>4008</v>
      </c>
      <c r="L9529" t="s">
        <v>1882</v>
      </c>
      <c r="M9529" t="s">
        <v>1883</v>
      </c>
      <c r="N9529" t="e">
        <f t="shared" si="297"/>
        <v>#N/A</v>
      </c>
    </row>
    <row r="9530" spans="1:14">
      <c r="A9530" s="32" t="s">
        <v>31</v>
      </c>
      <c r="B9530" s="32" t="s">
        <v>30</v>
      </c>
      <c r="C9530" t="str">
        <f>VLOOKUP(B9530,Sheet6!B:C,2,0)</f>
        <v>0237A903-65E7-4408-8257-10ECD4FF27A2</v>
      </c>
      <c r="D9530" s="34" t="s">
        <v>4011</v>
      </c>
      <c r="E9530" t="e">
        <f>VLOOKUP('نهایی براساس سیستم'!D9530,Trade!A:B,2,0)</f>
        <v>#N/A</v>
      </c>
      <c r="H9530" s="34" t="s">
        <v>1034</v>
      </c>
      <c r="I9530" t="str">
        <f>VLOOKUP(H9530,Position!A:D,4,0)</f>
        <v>29d0e884-8873-4235-a4b6-2ff0bc8bc3e4</v>
      </c>
      <c r="J9530" t="str">
        <f t="shared" si="296"/>
        <v>29d0e884-8873-4235-a4b6-2ff0bc8bc3e4'</v>
      </c>
      <c r="K9530" t="s">
        <v>4008</v>
      </c>
      <c r="L9530" t="s">
        <v>1882</v>
      </c>
      <c r="M9530" t="s">
        <v>1883</v>
      </c>
      <c r="N9530" t="e">
        <f t="shared" si="297"/>
        <v>#N/A</v>
      </c>
    </row>
    <row r="9531" spans="1:14">
      <c r="A9531" s="32" t="s">
        <v>3535</v>
      </c>
      <c r="B9531" s="32" t="s">
        <v>3535</v>
      </c>
      <c r="C9531" t="str">
        <f>VLOOKUP(B9531,Sheet6!B:C,2,0)</f>
        <v>CD732C4D-74AF-4F6E-B887-9ABB21D731FD</v>
      </c>
      <c r="D9531" s="34" t="s">
        <v>4011</v>
      </c>
      <c r="E9531" t="e">
        <f>VLOOKUP('نهایی براساس سیستم'!D9531,Trade!A:B,2,0)</f>
        <v>#N/A</v>
      </c>
      <c r="H9531" s="34" t="s">
        <v>1034</v>
      </c>
      <c r="I9531" t="str">
        <f>VLOOKUP(H9531,Position!A:D,4,0)</f>
        <v>29d0e884-8873-4235-a4b6-2ff0bc8bc3e4</v>
      </c>
      <c r="J9531" t="str">
        <f t="shared" si="296"/>
        <v>29d0e884-8873-4235-a4b6-2ff0bc8bc3e4'</v>
      </c>
      <c r="K9531" t="s">
        <v>4008</v>
      </c>
      <c r="L9531" t="s">
        <v>1882</v>
      </c>
      <c r="M9531" t="s">
        <v>1883</v>
      </c>
      <c r="N9531" t="e">
        <f t="shared" si="297"/>
        <v>#N/A</v>
      </c>
    </row>
    <row r="9532" spans="1:14">
      <c r="A9532" s="32" t="s">
        <v>3537</v>
      </c>
      <c r="B9532" s="32" t="s">
        <v>3537</v>
      </c>
      <c r="C9532" t="str">
        <f>VLOOKUP(B9532,Sheet6!B:C,2,0)</f>
        <v>C5259A2A-F000-4BA2-ADCB-86D4F5347A5B</v>
      </c>
      <c r="D9532" s="34" t="s">
        <v>4011</v>
      </c>
      <c r="E9532" t="e">
        <f>VLOOKUP('نهایی براساس سیستم'!D9532,Trade!A:B,2,0)</f>
        <v>#N/A</v>
      </c>
      <c r="H9532" s="34" t="s">
        <v>1034</v>
      </c>
      <c r="I9532" t="str">
        <f>VLOOKUP(H9532,Position!A:D,4,0)</f>
        <v>29d0e884-8873-4235-a4b6-2ff0bc8bc3e4</v>
      </c>
      <c r="J9532" t="str">
        <f t="shared" si="296"/>
        <v>29d0e884-8873-4235-a4b6-2ff0bc8bc3e4'</v>
      </c>
      <c r="K9532" t="s">
        <v>4008</v>
      </c>
      <c r="L9532" t="s">
        <v>1882</v>
      </c>
      <c r="M9532" t="s">
        <v>1883</v>
      </c>
      <c r="N9532" t="e">
        <f t="shared" si="297"/>
        <v>#N/A</v>
      </c>
    </row>
    <row r="9533" spans="1:14">
      <c r="A9533" s="32" t="s">
        <v>3539</v>
      </c>
      <c r="B9533" s="32" t="s">
        <v>3539</v>
      </c>
      <c r="C9533" t="str">
        <f>VLOOKUP(B9533,Sheet6!B:C,2,0)</f>
        <v>5CD4B74B-176B-4938-B3C9-0450FBF2306B</v>
      </c>
      <c r="D9533" s="34" t="s">
        <v>4011</v>
      </c>
      <c r="E9533" t="e">
        <f>VLOOKUP('نهایی براساس سیستم'!D9533,Trade!A:B,2,0)</f>
        <v>#N/A</v>
      </c>
      <c r="H9533" s="34" t="s">
        <v>1034</v>
      </c>
      <c r="I9533" t="str">
        <f>VLOOKUP(H9533,Position!A:D,4,0)</f>
        <v>29d0e884-8873-4235-a4b6-2ff0bc8bc3e4</v>
      </c>
      <c r="J9533" t="str">
        <f t="shared" si="296"/>
        <v>29d0e884-8873-4235-a4b6-2ff0bc8bc3e4'</v>
      </c>
      <c r="K9533" t="s">
        <v>4008</v>
      </c>
      <c r="L9533" t="s">
        <v>1882</v>
      </c>
      <c r="M9533" t="s">
        <v>1883</v>
      </c>
      <c r="N9533" t="e">
        <f t="shared" si="297"/>
        <v>#N/A</v>
      </c>
    </row>
    <row r="9534" spans="1:14">
      <c r="A9534" s="32" t="s">
        <v>3541</v>
      </c>
      <c r="B9534" s="32" t="s">
        <v>3541</v>
      </c>
      <c r="C9534" t="str">
        <f>VLOOKUP(B9534,Sheet6!B:C,2,0)</f>
        <v>439E0011-7D1B-4C54-AB65-580E12562E1B</v>
      </c>
      <c r="D9534" s="34" t="s">
        <v>4011</v>
      </c>
      <c r="E9534" t="e">
        <f>VLOOKUP('نهایی براساس سیستم'!D9534,Trade!A:B,2,0)</f>
        <v>#N/A</v>
      </c>
      <c r="H9534" s="34" t="s">
        <v>1034</v>
      </c>
      <c r="I9534" t="str">
        <f>VLOOKUP(H9534,Position!A:D,4,0)</f>
        <v>29d0e884-8873-4235-a4b6-2ff0bc8bc3e4</v>
      </c>
      <c r="J9534" t="str">
        <f t="shared" si="296"/>
        <v>29d0e884-8873-4235-a4b6-2ff0bc8bc3e4'</v>
      </c>
      <c r="K9534" t="s">
        <v>4008</v>
      </c>
      <c r="L9534" t="s">
        <v>1882</v>
      </c>
      <c r="M9534" t="s">
        <v>1883</v>
      </c>
      <c r="N9534" t="e">
        <f t="shared" si="297"/>
        <v>#N/A</v>
      </c>
    </row>
    <row r="9535" spans="1:14">
      <c r="A9535" s="32" t="s">
        <v>3543</v>
      </c>
      <c r="B9535" s="32" t="s">
        <v>3543</v>
      </c>
      <c r="C9535" t="str">
        <f>VLOOKUP(B9535,Sheet6!B:C,2,0)</f>
        <v>94A5CA71-736D-41C1-B2EB-EF6AF002E50D</v>
      </c>
      <c r="D9535" s="34" t="s">
        <v>4011</v>
      </c>
      <c r="E9535" t="e">
        <f>VLOOKUP('نهایی براساس سیستم'!D9535,Trade!A:B,2,0)</f>
        <v>#N/A</v>
      </c>
      <c r="H9535" s="34" t="s">
        <v>1034</v>
      </c>
      <c r="I9535" t="str">
        <f>VLOOKUP(H9535,Position!A:D,4,0)</f>
        <v>29d0e884-8873-4235-a4b6-2ff0bc8bc3e4</v>
      </c>
      <c r="J9535" t="str">
        <f t="shared" si="296"/>
        <v>29d0e884-8873-4235-a4b6-2ff0bc8bc3e4'</v>
      </c>
      <c r="K9535" t="s">
        <v>4008</v>
      </c>
      <c r="L9535" t="s">
        <v>1882</v>
      </c>
      <c r="M9535" t="s">
        <v>1883</v>
      </c>
      <c r="N9535" t="e">
        <f t="shared" si="297"/>
        <v>#N/A</v>
      </c>
    </row>
    <row r="9536" spans="1:14">
      <c r="A9536" s="32" t="s">
        <v>3545</v>
      </c>
      <c r="B9536" s="32" t="s">
        <v>3545</v>
      </c>
      <c r="C9536" t="str">
        <f>VLOOKUP(B9536,Sheet6!B:C,2,0)</f>
        <v>40657003-1992-4E24-B6C8-E3C9860153F5</v>
      </c>
      <c r="D9536" s="34" t="s">
        <v>4011</v>
      </c>
      <c r="E9536" t="e">
        <f>VLOOKUP('نهایی براساس سیستم'!D9536,Trade!A:B,2,0)</f>
        <v>#N/A</v>
      </c>
      <c r="H9536" s="34" t="s">
        <v>1034</v>
      </c>
      <c r="I9536" t="str">
        <f>VLOOKUP(H9536,Position!A:D,4,0)</f>
        <v>29d0e884-8873-4235-a4b6-2ff0bc8bc3e4</v>
      </c>
      <c r="J9536" t="str">
        <f t="shared" si="296"/>
        <v>29d0e884-8873-4235-a4b6-2ff0bc8bc3e4'</v>
      </c>
      <c r="K9536" t="s">
        <v>4008</v>
      </c>
      <c r="L9536" t="s">
        <v>1882</v>
      </c>
      <c r="M9536" t="s">
        <v>1883</v>
      </c>
      <c r="N9536" t="e">
        <f t="shared" si="297"/>
        <v>#N/A</v>
      </c>
    </row>
    <row r="9537" spans="1:14">
      <c r="A9537" s="32" t="s">
        <v>3547</v>
      </c>
      <c r="B9537" s="32" t="s">
        <v>3547</v>
      </c>
      <c r="C9537" t="str">
        <f>VLOOKUP(B9537,Sheet6!B:C,2,0)</f>
        <v>02F37CDC-1D26-43A7-9822-5497392AAFDF</v>
      </c>
      <c r="D9537" s="34" t="s">
        <v>4011</v>
      </c>
      <c r="E9537" t="e">
        <f>VLOOKUP('نهایی براساس سیستم'!D9537,Trade!A:B,2,0)</f>
        <v>#N/A</v>
      </c>
      <c r="H9537" s="34" t="s">
        <v>1034</v>
      </c>
      <c r="I9537" t="str">
        <f>VLOOKUP(H9537,Position!A:D,4,0)</f>
        <v>29d0e884-8873-4235-a4b6-2ff0bc8bc3e4</v>
      </c>
      <c r="J9537" t="str">
        <f t="shared" si="296"/>
        <v>29d0e884-8873-4235-a4b6-2ff0bc8bc3e4'</v>
      </c>
      <c r="K9537" t="s">
        <v>4008</v>
      </c>
      <c r="L9537" t="s">
        <v>1882</v>
      </c>
      <c r="M9537" t="s">
        <v>1883</v>
      </c>
      <c r="N9537" t="e">
        <f t="shared" si="297"/>
        <v>#N/A</v>
      </c>
    </row>
    <row r="9538" spans="1:14">
      <c r="A9538" s="32" t="s">
        <v>3549</v>
      </c>
      <c r="B9538" s="32" t="s">
        <v>3549</v>
      </c>
      <c r="C9538" t="str">
        <f>VLOOKUP(B9538,Sheet6!B:C,2,0)</f>
        <v>EAE24B82-8DFB-4688-85EB-BC74D58E002D</v>
      </c>
      <c r="D9538" s="34" t="s">
        <v>4011</v>
      </c>
      <c r="E9538" t="e">
        <f>VLOOKUP('نهایی براساس سیستم'!D9538,Trade!A:B,2,0)</f>
        <v>#N/A</v>
      </c>
      <c r="H9538" s="34" t="s">
        <v>1034</v>
      </c>
      <c r="I9538" t="str">
        <f>VLOOKUP(H9538,Position!A:D,4,0)</f>
        <v>29d0e884-8873-4235-a4b6-2ff0bc8bc3e4</v>
      </c>
      <c r="J9538" t="str">
        <f t="shared" si="296"/>
        <v>29d0e884-8873-4235-a4b6-2ff0bc8bc3e4'</v>
      </c>
      <c r="K9538" t="s">
        <v>4008</v>
      </c>
      <c r="L9538" t="s">
        <v>1882</v>
      </c>
      <c r="M9538" t="s">
        <v>1883</v>
      </c>
      <c r="N9538" t="e">
        <f t="shared" si="297"/>
        <v>#N/A</v>
      </c>
    </row>
    <row r="9539" spans="1:14">
      <c r="A9539" s="32" t="s">
        <v>3551</v>
      </c>
      <c r="B9539" s="32" t="s">
        <v>3551</v>
      </c>
      <c r="C9539" t="str">
        <f>VLOOKUP(B9539,Sheet6!B:C,2,0)</f>
        <v>EEF64DE3-C435-467A-A34E-71346F960F18</v>
      </c>
      <c r="D9539" s="34" t="s">
        <v>4011</v>
      </c>
      <c r="E9539" t="e">
        <f>VLOOKUP('نهایی براساس سیستم'!D9539,Trade!A:B,2,0)</f>
        <v>#N/A</v>
      </c>
      <c r="H9539" s="34" t="s">
        <v>1034</v>
      </c>
      <c r="I9539" t="str">
        <f>VLOOKUP(H9539,Position!A:D,4,0)</f>
        <v>29d0e884-8873-4235-a4b6-2ff0bc8bc3e4</v>
      </c>
      <c r="J9539" t="str">
        <f t="shared" ref="J9539:J9602" si="298">I9539&amp;"'"</f>
        <v>29d0e884-8873-4235-a4b6-2ff0bc8bc3e4'</v>
      </c>
      <c r="K9539" t="s">
        <v>4008</v>
      </c>
      <c r="L9539" t="s">
        <v>1882</v>
      </c>
      <c r="M9539" t="s">
        <v>1883</v>
      </c>
      <c r="N9539" t="e">
        <f t="shared" ref="N9539:N9602" si="299">K9539&amp;""&amp;C9539&amp;""&amp;L9539&amp;""&amp;E9539&amp;""&amp;M9539&amp;""&amp;J9539&amp;"--"&amp;B9539&amp;"-"&amp;D9539&amp;"-"&amp;H9539</f>
        <v>#N/A</v>
      </c>
    </row>
    <row r="9540" spans="1:14">
      <c r="A9540" s="32" t="s">
        <v>3553</v>
      </c>
      <c r="B9540" s="32" t="s">
        <v>3553</v>
      </c>
      <c r="C9540" t="str">
        <f>VLOOKUP(B9540,Sheet6!B:C,2,0)</f>
        <v>6A0D39B1-3D27-4001-A172-C9BA95D410C6</v>
      </c>
      <c r="D9540" s="34" t="s">
        <v>4011</v>
      </c>
      <c r="E9540" t="e">
        <f>VLOOKUP('نهایی براساس سیستم'!D9540,Trade!A:B,2,0)</f>
        <v>#N/A</v>
      </c>
      <c r="H9540" s="34" t="s">
        <v>1034</v>
      </c>
      <c r="I9540" t="str">
        <f>VLOOKUP(H9540,Position!A:D,4,0)</f>
        <v>29d0e884-8873-4235-a4b6-2ff0bc8bc3e4</v>
      </c>
      <c r="J9540" t="str">
        <f t="shared" si="298"/>
        <v>29d0e884-8873-4235-a4b6-2ff0bc8bc3e4'</v>
      </c>
      <c r="K9540" t="s">
        <v>4008</v>
      </c>
      <c r="L9540" t="s">
        <v>1882</v>
      </c>
      <c r="M9540" t="s">
        <v>1883</v>
      </c>
      <c r="N9540" t="e">
        <f t="shared" si="299"/>
        <v>#N/A</v>
      </c>
    </row>
    <row r="9541" spans="1:14">
      <c r="A9541" s="32" t="s">
        <v>3555</v>
      </c>
      <c r="B9541" s="32" t="s">
        <v>3555</v>
      </c>
      <c r="C9541" t="str">
        <f>VLOOKUP(B9541,Sheet6!B:C,2,0)</f>
        <v>A0AC43A3-0BE0-447A-B9EA-1C18B8714EFD</v>
      </c>
      <c r="D9541" s="34" t="s">
        <v>4011</v>
      </c>
      <c r="E9541" t="e">
        <f>VLOOKUP('نهایی براساس سیستم'!D9541,Trade!A:B,2,0)</f>
        <v>#N/A</v>
      </c>
      <c r="H9541" s="34" t="s">
        <v>1034</v>
      </c>
      <c r="I9541" t="str">
        <f>VLOOKUP(H9541,Position!A:D,4,0)</f>
        <v>29d0e884-8873-4235-a4b6-2ff0bc8bc3e4</v>
      </c>
      <c r="J9541" t="str">
        <f t="shared" si="298"/>
        <v>29d0e884-8873-4235-a4b6-2ff0bc8bc3e4'</v>
      </c>
      <c r="K9541" t="s">
        <v>4008</v>
      </c>
      <c r="L9541" t="s">
        <v>1882</v>
      </c>
      <c r="M9541" t="s">
        <v>1883</v>
      </c>
      <c r="N9541" t="e">
        <f t="shared" si="299"/>
        <v>#N/A</v>
      </c>
    </row>
    <row r="9542" spans="1:14">
      <c r="A9542" s="32" t="s">
        <v>3557</v>
      </c>
      <c r="B9542" s="32" t="s">
        <v>3557</v>
      </c>
      <c r="C9542" t="str">
        <f>VLOOKUP(B9542,Sheet6!B:C,2,0)</f>
        <v>BD833F63-3244-4528-8CC8-6972EAE3BED1</v>
      </c>
      <c r="D9542" s="34" t="s">
        <v>4011</v>
      </c>
      <c r="E9542" t="e">
        <f>VLOOKUP('نهایی براساس سیستم'!D9542,Trade!A:B,2,0)</f>
        <v>#N/A</v>
      </c>
      <c r="H9542" s="34" t="s">
        <v>1034</v>
      </c>
      <c r="I9542" t="str">
        <f>VLOOKUP(H9542,Position!A:D,4,0)</f>
        <v>29d0e884-8873-4235-a4b6-2ff0bc8bc3e4</v>
      </c>
      <c r="J9542" t="str">
        <f t="shared" si="298"/>
        <v>29d0e884-8873-4235-a4b6-2ff0bc8bc3e4'</v>
      </c>
      <c r="K9542" t="s">
        <v>4008</v>
      </c>
      <c r="L9542" t="s">
        <v>1882</v>
      </c>
      <c r="M9542" t="s">
        <v>1883</v>
      </c>
      <c r="N9542" t="e">
        <f t="shared" si="299"/>
        <v>#N/A</v>
      </c>
    </row>
    <row r="9543" spans="1:14">
      <c r="A9543" s="32" t="s">
        <v>3559</v>
      </c>
      <c r="B9543" s="32" t="s">
        <v>3559</v>
      </c>
      <c r="C9543" t="str">
        <f>VLOOKUP(B9543,Sheet6!B:C,2,0)</f>
        <v>FC27F756-A95D-4DFB-8203-0242BC723807</v>
      </c>
      <c r="D9543" s="34" t="s">
        <v>4011</v>
      </c>
      <c r="E9543" t="e">
        <f>VLOOKUP('نهایی براساس سیستم'!D9543,Trade!A:B,2,0)</f>
        <v>#N/A</v>
      </c>
      <c r="H9543" s="34" t="s">
        <v>1034</v>
      </c>
      <c r="I9543" t="str">
        <f>VLOOKUP(H9543,Position!A:D,4,0)</f>
        <v>29d0e884-8873-4235-a4b6-2ff0bc8bc3e4</v>
      </c>
      <c r="J9543" t="str">
        <f t="shared" si="298"/>
        <v>29d0e884-8873-4235-a4b6-2ff0bc8bc3e4'</v>
      </c>
      <c r="K9543" t="s">
        <v>4008</v>
      </c>
      <c r="L9543" t="s">
        <v>1882</v>
      </c>
      <c r="M9543" t="s">
        <v>1883</v>
      </c>
      <c r="N9543" t="e">
        <f t="shared" si="299"/>
        <v>#N/A</v>
      </c>
    </row>
    <row r="9544" spans="1:14">
      <c r="A9544" s="32" t="s">
        <v>3561</v>
      </c>
      <c r="B9544" s="32" t="s">
        <v>3561</v>
      </c>
      <c r="C9544" t="str">
        <f>VLOOKUP(B9544,Sheet6!B:C,2,0)</f>
        <v>B1625B20-FC74-4A35-AE84-9379415F1B91</v>
      </c>
      <c r="D9544" s="34" t="s">
        <v>4011</v>
      </c>
      <c r="E9544" t="e">
        <f>VLOOKUP('نهایی براساس سیستم'!D9544,Trade!A:B,2,0)</f>
        <v>#N/A</v>
      </c>
      <c r="H9544" s="34" t="s">
        <v>1034</v>
      </c>
      <c r="I9544" t="str">
        <f>VLOOKUP(H9544,Position!A:D,4,0)</f>
        <v>29d0e884-8873-4235-a4b6-2ff0bc8bc3e4</v>
      </c>
      <c r="J9544" t="str">
        <f t="shared" si="298"/>
        <v>29d0e884-8873-4235-a4b6-2ff0bc8bc3e4'</v>
      </c>
      <c r="K9544" t="s">
        <v>4008</v>
      </c>
      <c r="L9544" t="s">
        <v>1882</v>
      </c>
      <c r="M9544" t="s">
        <v>1883</v>
      </c>
      <c r="N9544" t="e">
        <f t="shared" si="299"/>
        <v>#N/A</v>
      </c>
    </row>
    <row r="9545" spans="1:14">
      <c r="A9545" s="32" t="s">
        <v>3563</v>
      </c>
      <c r="B9545" s="32" t="s">
        <v>3563</v>
      </c>
      <c r="C9545" t="str">
        <f>VLOOKUP(B9545,Sheet6!B:C,2,0)</f>
        <v>F785C515-D219-4646-9CB2-0757668287D9</v>
      </c>
      <c r="D9545" s="34" t="s">
        <v>4011</v>
      </c>
      <c r="E9545" t="e">
        <f>VLOOKUP('نهایی براساس سیستم'!D9545,Trade!A:B,2,0)</f>
        <v>#N/A</v>
      </c>
      <c r="H9545" s="34" t="s">
        <v>1034</v>
      </c>
      <c r="I9545" t="str">
        <f>VLOOKUP(H9545,Position!A:D,4,0)</f>
        <v>29d0e884-8873-4235-a4b6-2ff0bc8bc3e4</v>
      </c>
      <c r="J9545" t="str">
        <f t="shared" si="298"/>
        <v>29d0e884-8873-4235-a4b6-2ff0bc8bc3e4'</v>
      </c>
      <c r="K9545" t="s">
        <v>4008</v>
      </c>
      <c r="L9545" t="s">
        <v>1882</v>
      </c>
      <c r="M9545" t="s">
        <v>1883</v>
      </c>
      <c r="N9545" t="e">
        <f t="shared" si="299"/>
        <v>#N/A</v>
      </c>
    </row>
    <row r="9546" spans="1:14">
      <c r="A9546" s="32" t="s">
        <v>3565</v>
      </c>
      <c r="B9546" s="32" t="s">
        <v>3565</v>
      </c>
      <c r="C9546" t="str">
        <f>VLOOKUP(B9546,Sheet6!B:C,2,0)</f>
        <v>54F9BAC2-9045-402E-9B23-7160AC1E60C5</v>
      </c>
      <c r="D9546" s="34" t="s">
        <v>4011</v>
      </c>
      <c r="E9546" t="e">
        <f>VLOOKUP('نهایی براساس سیستم'!D9546,Trade!A:B,2,0)</f>
        <v>#N/A</v>
      </c>
      <c r="H9546" s="34" t="s">
        <v>1034</v>
      </c>
      <c r="I9546" t="str">
        <f>VLOOKUP(H9546,Position!A:D,4,0)</f>
        <v>29d0e884-8873-4235-a4b6-2ff0bc8bc3e4</v>
      </c>
      <c r="J9546" t="str">
        <f t="shared" si="298"/>
        <v>29d0e884-8873-4235-a4b6-2ff0bc8bc3e4'</v>
      </c>
      <c r="K9546" t="s">
        <v>4008</v>
      </c>
      <c r="L9546" t="s">
        <v>1882</v>
      </c>
      <c r="M9546" t="s">
        <v>1883</v>
      </c>
      <c r="N9546" t="e">
        <f t="shared" si="299"/>
        <v>#N/A</v>
      </c>
    </row>
    <row r="9547" spans="1:14">
      <c r="A9547" s="32" t="s">
        <v>3567</v>
      </c>
      <c r="B9547" s="32" t="s">
        <v>3567</v>
      </c>
      <c r="C9547" t="str">
        <f>VLOOKUP(B9547,Sheet6!B:C,2,0)</f>
        <v>11CD7F49-04D1-4A97-8756-C7F4961288C1</v>
      </c>
      <c r="D9547" s="34" t="s">
        <v>4011</v>
      </c>
      <c r="E9547" t="e">
        <f>VLOOKUP('نهایی براساس سیستم'!D9547,Trade!A:B,2,0)</f>
        <v>#N/A</v>
      </c>
      <c r="H9547" s="34" t="s">
        <v>1034</v>
      </c>
      <c r="I9547" t="str">
        <f>VLOOKUP(H9547,Position!A:D,4,0)</f>
        <v>29d0e884-8873-4235-a4b6-2ff0bc8bc3e4</v>
      </c>
      <c r="J9547" t="str">
        <f t="shared" si="298"/>
        <v>29d0e884-8873-4235-a4b6-2ff0bc8bc3e4'</v>
      </c>
      <c r="K9547" t="s">
        <v>4008</v>
      </c>
      <c r="L9547" t="s">
        <v>1882</v>
      </c>
      <c r="M9547" t="s">
        <v>1883</v>
      </c>
      <c r="N9547" t="e">
        <f t="shared" si="299"/>
        <v>#N/A</v>
      </c>
    </row>
    <row r="9548" spans="1:14">
      <c r="A9548" s="32" t="s">
        <v>3569</v>
      </c>
      <c r="B9548" s="32" t="s">
        <v>3569</v>
      </c>
      <c r="C9548" t="str">
        <f>VLOOKUP(B9548,Sheet6!B:C,2,0)</f>
        <v>D988C896-28B5-45C7-901F-ABE17E1CD9D2</v>
      </c>
      <c r="D9548" s="34" t="s">
        <v>4011</v>
      </c>
      <c r="E9548" t="e">
        <f>VLOOKUP('نهایی براساس سیستم'!D9548,Trade!A:B,2,0)</f>
        <v>#N/A</v>
      </c>
      <c r="H9548" s="34" t="s">
        <v>1034</v>
      </c>
      <c r="I9548" t="str">
        <f>VLOOKUP(H9548,Position!A:D,4,0)</f>
        <v>29d0e884-8873-4235-a4b6-2ff0bc8bc3e4</v>
      </c>
      <c r="J9548" t="str">
        <f t="shared" si="298"/>
        <v>29d0e884-8873-4235-a4b6-2ff0bc8bc3e4'</v>
      </c>
      <c r="K9548" t="s">
        <v>4008</v>
      </c>
      <c r="L9548" t="s">
        <v>1882</v>
      </c>
      <c r="M9548" t="s">
        <v>1883</v>
      </c>
      <c r="N9548" t="e">
        <f t="shared" si="299"/>
        <v>#N/A</v>
      </c>
    </row>
    <row r="9549" spans="1:14">
      <c r="A9549" s="32" t="s">
        <v>3571</v>
      </c>
      <c r="B9549" s="32" t="s">
        <v>3571</v>
      </c>
      <c r="C9549" t="str">
        <f>VLOOKUP(B9549,Sheet6!B:C,2,0)</f>
        <v>1AC4098C-1857-4C60-8EBD-5CE3F92295B1</v>
      </c>
      <c r="D9549" s="34" t="s">
        <v>4011</v>
      </c>
      <c r="E9549" t="e">
        <f>VLOOKUP('نهایی براساس سیستم'!D9549,Trade!A:B,2,0)</f>
        <v>#N/A</v>
      </c>
      <c r="H9549" s="34" t="s">
        <v>1034</v>
      </c>
      <c r="I9549" t="str">
        <f>VLOOKUP(H9549,Position!A:D,4,0)</f>
        <v>29d0e884-8873-4235-a4b6-2ff0bc8bc3e4</v>
      </c>
      <c r="J9549" t="str">
        <f t="shared" si="298"/>
        <v>29d0e884-8873-4235-a4b6-2ff0bc8bc3e4'</v>
      </c>
      <c r="K9549" t="s">
        <v>4008</v>
      </c>
      <c r="L9549" t="s">
        <v>1882</v>
      </c>
      <c r="M9549" t="s">
        <v>1883</v>
      </c>
      <c r="N9549" t="e">
        <f t="shared" si="299"/>
        <v>#N/A</v>
      </c>
    </row>
    <row r="9550" spans="1:14">
      <c r="A9550" s="32" t="s">
        <v>3573</v>
      </c>
      <c r="B9550" s="32" t="s">
        <v>3573</v>
      </c>
      <c r="C9550" t="str">
        <f>VLOOKUP(B9550,Sheet6!B:C,2,0)</f>
        <v>6FCFA87C-1A20-4E01-8B7F-77ECB97F96F4</v>
      </c>
      <c r="D9550" s="34" t="s">
        <v>4011</v>
      </c>
      <c r="E9550" t="e">
        <f>VLOOKUP('نهایی براساس سیستم'!D9550,Trade!A:B,2,0)</f>
        <v>#N/A</v>
      </c>
      <c r="H9550" s="34" t="s">
        <v>1034</v>
      </c>
      <c r="I9550" t="str">
        <f>VLOOKUP(H9550,Position!A:D,4,0)</f>
        <v>29d0e884-8873-4235-a4b6-2ff0bc8bc3e4</v>
      </c>
      <c r="J9550" t="str">
        <f t="shared" si="298"/>
        <v>29d0e884-8873-4235-a4b6-2ff0bc8bc3e4'</v>
      </c>
      <c r="K9550" t="s">
        <v>4008</v>
      </c>
      <c r="L9550" t="s">
        <v>1882</v>
      </c>
      <c r="M9550" t="s">
        <v>1883</v>
      </c>
      <c r="N9550" t="e">
        <f t="shared" si="299"/>
        <v>#N/A</v>
      </c>
    </row>
    <row r="9551" spans="1:14">
      <c r="A9551" s="32" t="s">
        <v>3575</v>
      </c>
      <c r="B9551" s="32" t="s">
        <v>3575</v>
      </c>
      <c r="C9551" t="str">
        <f>VLOOKUP(B9551,Sheet6!B:C,2,0)</f>
        <v>75DB78B5-66FC-4E41-B712-7F20F3D59AC8</v>
      </c>
      <c r="D9551" s="34" t="s">
        <v>4011</v>
      </c>
      <c r="E9551" t="e">
        <f>VLOOKUP('نهایی براساس سیستم'!D9551,Trade!A:B,2,0)</f>
        <v>#N/A</v>
      </c>
      <c r="H9551" s="34" t="s">
        <v>1034</v>
      </c>
      <c r="I9551" t="str">
        <f>VLOOKUP(H9551,Position!A:D,4,0)</f>
        <v>29d0e884-8873-4235-a4b6-2ff0bc8bc3e4</v>
      </c>
      <c r="J9551" t="str">
        <f t="shared" si="298"/>
        <v>29d0e884-8873-4235-a4b6-2ff0bc8bc3e4'</v>
      </c>
      <c r="K9551" t="s">
        <v>4008</v>
      </c>
      <c r="L9551" t="s">
        <v>1882</v>
      </c>
      <c r="M9551" t="s">
        <v>1883</v>
      </c>
      <c r="N9551" t="e">
        <f t="shared" si="299"/>
        <v>#N/A</v>
      </c>
    </row>
    <row r="9552" spans="1:14">
      <c r="A9552" s="32" t="s">
        <v>3577</v>
      </c>
      <c r="B9552" s="32" t="s">
        <v>3577</v>
      </c>
      <c r="C9552" t="str">
        <f>VLOOKUP(B9552,Sheet6!B:C,2,0)</f>
        <v>7EA96A67-5F10-4940-9435-595AFB221CF7</v>
      </c>
      <c r="D9552" s="34" t="s">
        <v>4011</v>
      </c>
      <c r="E9552" t="e">
        <f>VLOOKUP('نهایی براساس سیستم'!D9552,Trade!A:B,2,0)</f>
        <v>#N/A</v>
      </c>
      <c r="H9552" s="34" t="s">
        <v>1034</v>
      </c>
      <c r="I9552" t="str">
        <f>VLOOKUP(H9552,Position!A:D,4,0)</f>
        <v>29d0e884-8873-4235-a4b6-2ff0bc8bc3e4</v>
      </c>
      <c r="J9552" t="str">
        <f t="shared" si="298"/>
        <v>29d0e884-8873-4235-a4b6-2ff0bc8bc3e4'</v>
      </c>
      <c r="K9552" t="s">
        <v>4008</v>
      </c>
      <c r="L9552" t="s">
        <v>1882</v>
      </c>
      <c r="M9552" t="s">
        <v>1883</v>
      </c>
      <c r="N9552" t="e">
        <f t="shared" si="299"/>
        <v>#N/A</v>
      </c>
    </row>
    <row r="9553" spans="1:14">
      <c r="A9553" s="32" t="s">
        <v>3579</v>
      </c>
      <c r="B9553" s="32" t="s">
        <v>3579</v>
      </c>
      <c r="C9553" t="str">
        <f>VLOOKUP(B9553,Sheet6!B:C,2,0)</f>
        <v>3AAC39A2-0957-405C-9ABA-9F0999C6E454</v>
      </c>
      <c r="D9553" s="34" t="s">
        <v>4011</v>
      </c>
      <c r="E9553" t="e">
        <f>VLOOKUP('نهایی براساس سیستم'!D9553,Trade!A:B,2,0)</f>
        <v>#N/A</v>
      </c>
      <c r="H9553" s="34" t="s">
        <v>1034</v>
      </c>
      <c r="I9553" t="str">
        <f>VLOOKUP(H9553,Position!A:D,4,0)</f>
        <v>29d0e884-8873-4235-a4b6-2ff0bc8bc3e4</v>
      </c>
      <c r="J9553" t="str">
        <f t="shared" si="298"/>
        <v>29d0e884-8873-4235-a4b6-2ff0bc8bc3e4'</v>
      </c>
      <c r="K9553" t="s">
        <v>4008</v>
      </c>
      <c r="L9553" t="s">
        <v>1882</v>
      </c>
      <c r="M9553" t="s">
        <v>1883</v>
      </c>
      <c r="N9553" t="e">
        <f t="shared" si="299"/>
        <v>#N/A</v>
      </c>
    </row>
    <row r="9554" spans="1:14">
      <c r="A9554" s="32" t="s">
        <v>3581</v>
      </c>
      <c r="B9554" s="32" t="s">
        <v>3581</v>
      </c>
      <c r="C9554" t="str">
        <f>VLOOKUP(B9554,Sheet6!B:C,2,0)</f>
        <v>B1866431-57BD-4FE9-87BD-5763089537E0</v>
      </c>
      <c r="D9554" s="34" t="s">
        <v>4011</v>
      </c>
      <c r="E9554" t="e">
        <f>VLOOKUP('نهایی براساس سیستم'!D9554,Trade!A:B,2,0)</f>
        <v>#N/A</v>
      </c>
      <c r="H9554" s="34" t="s">
        <v>1034</v>
      </c>
      <c r="I9554" t="str">
        <f>VLOOKUP(H9554,Position!A:D,4,0)</f>
        <v>29d0e884-8873-4235-a4b6-2ff0bc8bc3e4</v>
      </c>
      <c r="J9554" t="str">
        <f t="shared" si="298"/>
        <v>29d0e884-8873-4235-a4b6-2ff0bc8bc3e4'</v>
      </c>
      <c r="K9554" t="s">
        <v>4008</v>
      </c>
      <c r="L9554" t="s">
        <v>1882</v>
      </c>
      <c r="M9554" t="s">
        <v>1883</v>
      </c>
      <c r="N9554" t="e">
        <f t="shared" si="299"/>
        <v>#N/A</v>
      </c>
    </row>
    <row r="9555" spans="1:14">
      <c r="A9555" s="32" t="s">
        <v>3583</v>
      </c>
      <c r="B9555" s="32" t="s">
        <v>3583</v>
      </c>
      <c r="C9555" t="str">
        <f>VLOOKUP(B9555,Sheet6!B:C,2,0)</f>
        <v>2DE6185E-A8E0-4C21-8B6D-53486F829E34</v>
      </c>
      <c r="D9555" s="34" t="s">
        <v>4011</v>
      </c>
      <c r="E9555" t="e">
        <f>VLOOKUP('نهایی براساس سیستم'!D9555,Trade!A:B,2,0)</f>
        <v>#N/A</v>
      </c>
      <c r="H9555" s="34" t="s">
        <v>1034</v>
      </c>
      <c r="I9555" t="str">
        <f>VLOOKUP(H9555,Position!A:D,4,0)</f>
        <v>29d0e884-8873-4235-a4b6-2ff0bc8bc3e4</v>
      </c>
      <c r="J9555" t="str">
        <f t="shared" si="298"/>
        <v>29d0e884-8873-4235-a4b6-2ff0bc8bc3e4'</v>
      </c>
      <c r="K9555" t="s">
        <v>4008</v>
      </c>
      <c r="L9555" t="s">
        <v>1882</v>
      </c>
      <c r="M9555" t="s">
        <v>1883</v>
      </c>
      <c r="N9555" t="e">
        <f t="shared" si="299"/>
        <v>#N/A</v>
      </c>
    </row>
    <row r="9556" spans="1:14">
      <c r="A9556" s="32" t="s">
        <v>3585</v>
      </c>
      <c r="B9556" s="32" t="s">
        <v>3585</v>
      </c>
      <c r="C9556" t="str">
        <f>VLOOKUP(B9556,Sheet6!B:C,2,0)</f>
        <v>7A30B4B6-1E83-482B-8382-22989A207CAB</v>
      </c>
      <c r="D9556" s="34" t="s">
        <v>4011</v>
      </c>
      <c r="E9556" t="e">
        <f>VLOOKUP('نهایی براساس سیستم'!D9556,Trade!A:B,2,0)</f>
        <v>#N/A</v>
      </c>
      <c r="H9556" s="34" t="s">
        <v>1034</v>
      </c>
      <c r="I9556" t="str">
        <f>VLOOKUP(H9556,Position!A:D,4,0)</f>
        <v>29d0e884-8873-4235-a4b6-2ff0bc8bc3e4</v>
      </c>
      <c r="J9556" t="str">
        <f t="shared" si="298"/>
        <v>29d0e884-8873-4235-a4b6-2ff0bc8bc3e4'</v>
      </c>
      <c r="K9556" t="s">
        <v>4008</v>
      </c>
      <c r="L9556" t="s">
        <v>1882</v>
      </c>
      <c r="M9556" t="s">
        <v>1883</v>
      </c>
      <c r="N9556" t="e">
        <f t="shared" si="299"/>
        <v>#N/A</v>
      </c>
    </row>
    <row r="9557" spans="1:14">
      <c r="A9557" s="32" t="s">
        <v>3587</v>
      </c>
      <c r="B9557" s="32" t="s">
        <v>3587</v>
      </c>
      <c r="C9557" t="str">
        <f>VLOOKUP(B9557,Sheet6!B:C,2,0)</f>
        <v>B9CAE8AE-B648-44BB-9E8E-E24F7ECEFD5C</v>
      </c>
      <c r="D9557" s="34" t="s">
        <v>4011</v>
      </c>
      <c r="E9557" t="e">
        <f>VLOOKUP('نهایی براساس سیستم'!D9557,Trade!A:B,2,0)</f>
        <v>#N/A</v>
      </c>
      <c r="H9557" s="34" t="s">
        <v>1034</v>
      </c>
      <c r="I9557" t="str">
        <f>VLOOKUP(H9557,Position!A:D,4,0)</f>
        <v>29d0e884-8873-4235-a4b6-2ff0bc8bc3e4</v>
      </c>
      <c r="J9557" t="str">
        <f t="shared" si="298"/>
        <v>29d0e884-8873-4235-a4b6-2ff0bc8bc3e4'</v>
      </c>
      <c r="K9557" t="s">
        <v>4008</v>
      </c>
      <c r="L9557" t="s">
        <v>1882</v>
      </c>
      <c r="M9557" t="s">
        <v>1883</v>
      </c>
      <c r="N9557" t="e">
        <f t="shared" si="299"/>
        <v>#N/A</v>
      </c>
    </row>
    <row r="9558" spans="1:14">
      <c r="A9558" s="32" t="s">
        <v>33</v>
      </c>
      <c r="B9558" s="32" t="s">
        <v>32</v>
      </c>
      <c r="C9558" t="str">
        <f>VLOOKUP(B9558,Sheet6!B:C,2,0)</f>
        <v>164D6A19-20CE-4C97-98D7-37C26E8F970F</v>
      </c>
      <c r="D9558" s="34" t="s">
        <v>4011</v>
      </c>
      <c r="E9558" t="e">
        <f>VLOOKUP('نهایی براساس سیستم'!D9558,Trade!A:B,2,0)</f>
        <v>#N/A</v>
      </c>
      <c r="H9558" s="34" t="s">
        <v>1034</v>
      </c>
      <c r="I9558" t="str">
        <f>VLOOKUP(H9558,Position!A:D,4,0)</f>
        <v>29d0e884-8873-4235-a4b6-2ff0bc8bc3e4</v>
      </c>
      <c r="J9558" t="str">
        <f t="shared" si="298"/>
        <v>29d0e884-8873-4235-a4b6-2ff0bc8bc3e4'</v>
      </c>
      <c r="K9558" t="s">
        <v>4008</v>
      </c>
      <c r="L9558" t="s">
        <v>1882</v>
      </c>
      <c r="M9558" t="s">
        <v>1883</v>
      </c>
      <c r="N9558" t="e">
        <f t="shared" si="299"/>
        <v>#N/A</v>
      </c>
    </row>
    <row r="9559" spans="1:14">
      <c r="A9559" s="32" t="s">
        <v>3590</v>
      </c>
      <c r="B9559" s="32" t="s">
        <v>3590</v>
      </c>
      <c r="C9559" t="str">
        <f>VLOOKUP(B9559,Sheet6!B:C,2,0)</f>
        <v>85C63FE4-ACB6-4BE1-9EB4-BF7528EB88F3</v>
      </c>
      <c r="D9559" s="34" t="s">
        <v>4011</v>
      </c>
      <c r="E9559" t="e">
        <f>VLOOKUP('نهایی براساس سیستم'!D9559,Trade!A:B,2,0)</f>
        <v>#N/A</v>
      </c>
      <c r="H9559" s="34" t="s">
        <v>1034</v>
      </c>
      <c r="I9559" t="str">
        <f>VLOOKUP(H9559,Position!A:D,4,0)</f>
        <v>29d0e884-8873-4235-a4b6-2ff0bc8bc3e4</v>
      </c>
      <c r="J9559" t="str">
        <f t="shared" si="298"/>
        <v>29d0e884-8873-4235-a4b6-2ff0bc8bc3e4'</v>
      </c>
      <c r="K9559" t="s">
        <v>4008</v>
      </c>
      <c r="L9559" t="s">
        <v>1882</v>
      </c>
      <c r="M9559" t="s">
        <v>1883</v>
      </c>
      <c r="N9559" t="e">
        <f t="shared" si="299"/>
        <v>#N/A</v>
      </c>
    </row>
    <row r="9560" spans="1:14">
      <c r="A9560" s="32" t="s">
        <v>3592</v>
      </c>
      <c r="B9560" s="32" t="s">
        <v>3592</v>
      </c>
      <c r="C9560" t="str">
        <f>VLOOKUP(B9560,Sheet6!B:C,2,0)</f>
        <v>ACA8E523-5CD2-4AE7-A9F3-811E48AFCD06</v>
      </c>
      <c r="D9560" s="34" t="s">
        <v>4011</v>
      </c>
      <c r="E9560" t="e">
        <f>VLOOKUP('نهایی براساس سیستم'!D9560,Trade!A:B,2,0)</f>
        <v>#N/A</v>
      </c>
      <c r="H9560" s="34" t="s">
        <v>1034</v>
      </c>
      <c r="I9560" t="str">
        <f>VLOOKUP(H9560,Position!A:D,4,0)</f>
        <v>29d0e884-8873-4235-a4b6-2ff0bc8bc3e4</v>
      </c>
      <c r="J9560" t="str">
        <f t="shared" si="298"/>
        <v>29d0e884-8873-4235-a4b6-2ff0bc8bc3e4'</v>
      </c>
      <c r="K9560" t="s">
        <v>4008</v>
      </c>
      <c r="L9560" t="s">
        <v>1882</v>
      </c>
      <c r="M9560" t="s">
        <v>1883</v>
      </c>
      <c r="N9560" t="e">
        <f t="shared" si="299"/>
        <v>#N/A</v>
      </c>
    </row>
    <row r="9561" spans="1:14">
      <c r="A9561" s="32" t="s">
        <v>3594</v>
      </c>
      <c r="B9561" s="32" t="s">
        <v>3594</v>
      </c>
      <c r="C9561" t="str">
        <f>VLOOKUP(B9561,Sheet6!B:C,2,0)</f>
        <v>FF5D1E36-B601-4D26-B0B8-F95617347544</v>
      </c>
      <c r="D9561" s="34" t="s">
        <v>4011</v>
      </c>
      <c r="E9561" t="e">
        <f>VLOOKUP('نهایی براساس سیستم'!D9561,Trade!A:B,2,0)</f>
        <v>#N/A</v>
      </c>
      <c r="H9561" s="34" t="s">
        <v>1034</v>
      </c>
      <c r="I9561" t="str">
        <f>VLOOKUP(H9561,Position!A:D,4,0)</f>
        <v>29d0e884-8873-4235-a4b6-2ff0bc8bc3e4</v>
      </c>
      <c r="J9561" t="str">
        <f t="shared" si="298"/>
        <v>29d0e884-8873-4235-a4b6-2ff0bc8bc3e4'</v>
      </c>
      <c r="K9561" t="s">
        <v>4008</v>
      </c>
      <c r="L9561" t="s">
        <v>1882</v>
      </c>
      <c r="M9561" t="s">
        <v>1883</v>
      </c>
      <c r="N9561" t="e">
        <f t="shared" si="299"/>
        <v>#N/A</v>
      </c>
    </row>
    <row r="9562" spans="1:14">
      <c r="A9562" s="32" t="s">
        <v>3596</v>
      </c>
      <c r="B9562" s="32" t="s">
        <v>3596</v>
      </c>
      <c r="C9562" t="str">
        <f>VLOOKUP(B9562,Sheet6!B:C,2,0)</f>
        <v>BA813BB6-9668-4385-851D-D695851D7F2B</v>
      </c>
      <c r="D9562" s="34" t="s">
        <v>4011</v>
      </c>
      <c r="E9562" t="e">
        <f>VLOOKUP('نهایی براساس سیستم'!D9562,Trade!A:B,2,0)</f>
        <v>#N/A</v>
      </c>
      <c r="H9562" s="34" t="s">
        <v>1034</v>
      </c>
      <c r="I9562" t="str">
        <f>VLOOKUP(H9562,Position!A:D,4,0)</f>
        <v>29d0e884-8873-4235-a4b6-2ff0bc8bc3e4</v>
      </c>
      <c r="J9562" t="str">
        <f t="shared" si="298"/>
        <v>29d0e884-8873-4235-a4b6-2ff0bc8bc3e4'</v>
      </c>
      <c r="K9562" t="s">
        <v>4008</v>
      </c>
      <c r="L9562" t="s">
        <v>1882</v>
      </c>
      <c r="M9562" t="s">
        <v>1883</v>
      </c>
      <c r="N9562" t="e">
        <f t="shared" si="299"/>
        <v>#N/A</v>
      </c>
    </row>
    <row r="9563" spans="1:14">
      <c r="A9563" s="32" t="s">
        <v>3598</v>
      </c>
      <c r="B9563" s="32" t="s">
        <v>3598</v>
      </c>
      <c r="C9563" t="str">
        <f>VLOOKUP(B9563,Sheet6!B:C,2,0)</f>
        <v>A2D9FAC6-8887-4307-8D7D-15E1387CFABC</v>
      </c>
      <c r="D9563" s="34" t="s">
        <v>4011</v>
      </c>
      <c r="E9563" t="e">
        <f>VLOOKUP('نهایی براساس سیستم'!D9563,Trade!A:B,2,0)</f>
        <v>#N/A</v>
      </c>
      <c r="H9563" s="34" t="s">
        <v>1034</v>
      </c>
      <c r="I9563" t="str">
        <f>VLOOKUP(H9563,Position!A:D,4,0)</f>
        <v>29d0e884-8873-4235-a4b6-2ff0bc8bc3e4</v>
      </c>
      <c r="J9563" t="str">
        <f t="shared" si="298"/>
        <v>29d0e884-8873-4235-a4b6-2ff0bc8bc3e4'</v>
      </c>
      <c r="K9563" t="s">
        <v>4008</v>
      </c>
      <c r="L9563" t="s">
        <v>1882</v>
      </c>
      <c r="M9563" t="s">
        <v>1883</v>
      </c>
      <c r="N9563" t="e">
        <f t="shared" si="299"/>
        <v>#N/A</v>
      </c>
    </row>
    <row r="9564" spans="1:14">
      <c r="A9564" s="32" t="s">
        <v>3600</v>
      </c>
      <c r="B9564" s="32" t="s">
        <v>3600</v>
      </c>
      <c r="C9564" t="str">
        <f>VLOOKUP(B9564,Sheet6!B:C,2,0)</f>
        <v>DB8C427D-90B1-4020-9BBC-229151C3161A</v>
      </c>
      <c r="D9564" s="34" t="s">
        <v>4011</v>
      </c>
      <c r="E9564" t="e">
        <f>VLOOKUP('نهایی براساس سیستم'!D9564,Trade!A:B,2,0)</f>
        <v>#N/A</v>
      </c>
      <c r="H9564" s="34" t="s">
        <v>1034</v>
      </c>
      <c r="I9564" t="str">
        <f>VLOOKUP(H9564,Position!A:D,4,0)</f>
        <v>29d0e884-8873-4235-a4b6-2ff0bc8bc3e4</v>
      </c>
      <c r="J9564" t="str">
        <f t="shared" si="298"/>
        <v>29d0e884-8873-4235-a4b6-2ff0bc8bc3e4'</v>
      </c>
      <c r="K9564" t="s">
        <v>4008</v>
      </c>
      <c r="L9564" t="s">
        <v>1882</v>
      </c>
      <c r="M9564" t="s">
        <v>1883</v>
      </c>
      <c r="N9564" t="e">
        <f t="shared" si="299"/>
        <v>#N/A</v>
      </c>
    </row>
    <row r="9565" spans="1:14">
      <c r="A9565" s="32" t="s">
        <v>3602</v>
      </c>
      <c r="B9565" s="32" t="s">
        <v>3602</v>
      </c>
      <c r="C9565" t="str">
        <f>VLOOKUP(B9565,Sheet6!B:C,2,0)</f>
        <v>3958B9B2-7F9C-43EB-9F74-96A6B87DAC21</v>
      </c>
      <c r="D9565" s="34" t="s">
        <v>4011</v>
      </c>
      <c r="E9565" t="e">
        <f>VLOOKUP('نهایی براساس سیستم'!D9565,Trade!A:B,2,0)</f>
        <v>#N/A</v>
      </c>
      <c r="H9565" s="34" t="s">
        <v>1034</v>
      </c>
      <c r="I9565" t="str">
        <f>VLOOKUP(H9565,Position!A:D,4,0)</f>
        <v>29d0e884-8873-4235-a4b6-2ff0bc8bc3e4</v>
      </c>
      <c r="J9565" t="str">
        <f t="shared" si="298"/>
        <v>29d0e884-8873-4235-a4b6-2ff0bc8bc3e4'</v>
      </c>
      <c r="K9565" t="s">
        <v>4008</v>
      </c>
      <c r="L9565" t="s">
        <v>1882</v>
      </c>
      <c r="M9565" t="s">
        <v>1883</v>
      </c>
      <c r="N9565" t="e">
        <f t="shared" si="299"/>
        <v>#N/A</v>
      </c>
    </row>
    <row r="9566" spans="1:14">
      <c r="A9566" s="32" t="s">
        <v>3604</v>
      </c>
      <c r="B9566" s="32" t="s">
        <v>3604</v>
      </c>
      <c r="C9566" t="str">
        <f>VLOOKUP(B9566,Sheet6!B:C,2,0)</f>
        <v>E8A45529-465B-464F-ADCB-DD16C36E0890</v>
      </c>
      <c r="D9566" s="34" t="s">
        <v>4011</v>
      </c>
      <c r="E9566" t="e">
        <f>VLOOKUP('نهایی براساس سیستم'!D9566,Trade!A:B,2,0)</f>
        <v>#N/A</v>
      </c>
      <c r="H9566" s="34" t="s">
        <v>1034</v>
      </c>
      <c r="I9566" t="str">
        <f>VLOOKUP(H9566,Position!A:D,4,0)</f>
        <v>29d0e884-8873-4235-a4b6-2ff0bc8bc3e4</v>
      </c>
      <c r="J9566" t="str">
        <f t="shared" si="298"/>
        <v>29d0e884-8873-4235-a4b6-2ff0bc8bc3e4'</v>
      </c>
      <c r="K9566" t="s">
        <v>4008</v>
      </c>
      <c r="L9566" t="s">
        <v>1882</v>
      </c>
      <c r="M9566" t="s">
        <v>1883</v>
      </c>
      <c r="N9566" t="e">
        <f t="shared" si="299"/>
        <v>#N/A</v>
      </c>
    </row>
    <row r="9567" spans="1:14">
      <c r="A9567" s="32" t="s">
        <v>3606</v>
      </c>
      <c r="B9567" s="32" t="s">
        <v>3606</v>
      </c>
      <c r="C9567" t="str">
        <f>VLOOKUP(B9567,Sheet6!B:C,2,0)</f>
        <v>AAB8279C-A0E6-488E-A955-4545A57D6F4D</v>
      </c>
      <c r="D9567" s="34" t="s">
        <v>4011</v>
      </c>
      <c r="E9567" t="e">
        <f>VLOOKUP('نهایی براساس سیستم'!D9567,Trade!A:B,2,0)</f>
        <v>#N/A</v>
      </c>
      <c r="H9567" s="34" t="s">
        <v>1034</v>
      </c>
      <c r="I9567" t="str">
        <f>VLOOKUP(H9567,Position!A:D,4,0)</f>
        <v>29d0e884-8873-4235-a4b6-2ff0bc8bc3e4</v>
      </c>
      <c r="J9567" t="str">
        <f t="shared" si="298"/>
        <v>29d0e884-8873-4235-a4b6-2ff0bc8bc3e4'</v>
      </c>
      <c r="K9567" t="s">
        <v>4008</v>
      </c>
      <c r="L9567" t="s">
        <v>1882</v>
      </c>
      <c r="M9567" t="s">
        <v>1883</v>
      </c>
      <c r="N9567" t="e">
        <f t="shared" si="299"/>
        <v>#N/A</v>
      </c>
    </row>
    <row r="9568" spans="1:14">
      <c r="A9568" s="32" t="s">
        <v>3608</v>
      </c>
      <c r="B9568" s="32" t="s">
        <v>3608</v>
      </c>
      <c r="C9568" t="str">
        <f>VLOOKUP(B9568,Sheet6!B:C,2,0)</f>
        <v>E5056929-9AA1-40A7-AB0E-2A811899E572</v>
      </c>
      <c r="D9568" s="34" t="s">
        <v>4011</v>
      </c>
      <c r="E9568" t="e">
        <f>VLOOKUP('نهایی براساس سیستم'!D9568,Trade!A:B,2,0)</f>
        <v>#N/A</v>
      </c>
      <c r="H9568" s="34" t="s">
        <v>1034</v>
      </c>
      <c r="I9568" t="str">
        <f>VLOOKUP(H9568,Position!A:D,4,0)</f>
        <v>29d0e884-8873-4235-a4b6-2ff0bc8bc3e4</v>
      </c>
      <c r="J9568" t="str">
        <f t="shared" si="298"/>
        <v>29d0e884-8873-4235-a4b6-2ff0bc8bc3e4'</v>
      </c>
      <c r="K9568" t="s">
        <v>4008</v>
      </c>
      <c r="L9568" t="s">
        <v>1882</v>
      </c>
      <c r="M9568" t="s">
        <v>1883</v>
      </c>
      <c r="N9568" t="e">
        <f t="shared" si="299"/>
        <v>#N/A</v>
      </c>
    </row>
    <row r="9569" spans="1:14">
      <c r="A9569" s="32" t="s">
        <v>3610</v>
      </c>
      <c r="B9569" s="32" t="s">
        <v>3610</v>
      </c>
      <c r="C9569" t="str">
        <f>VLOOKUP(B9569,Sheet6!B:C,2,0)</f>
        <v>6BB5FED1-E7C7-4CE8-8219-BA971A5DBD11</v>
      </c>
      <c r="D9569" s="34" t="s">
        <v>4011</v>
      </c>
      <c r="E9569" t="e">
        <f>VLOOKUP('نهایی براساس سیستم'!D9569,Trade!A:B,2,0)</f>
        <v>#N/A</v>
      </c>
      <c r="H9569" s="34" t="s">
        <v>1034</v>
      </c>
      <c r="I9569" t="str">
        <f>VLOOKUP(H9569,Position!A:D,4,0)</f>
        <v>29d0e884-8873-4235-a4b6-2ff0bc8bc3e4</v>
      </c>
      <c r="J9569" t="str">
        <f t="shared" si="298"/>
        <v>29d0e884-8873-4235-a4b6-2ff0bc8bc3e4'</v>
      </c>
      <c r="K9569" t="s">
        <v>4008</v>
      </c>
      <c r="L9569" t="s">
        <v>1882</v>
      </c>
      <c r="M9569" t="s">
        <v>1883</v>
      </c>
      <c r="N9569" t="e">
        <f t="shared" si="299"/>
        <v>#N/A</v>
      </c>
    </row>
    <row r="9570" spans="1:14">
      <c r="A9570" s="32" t="s">
        <v>3612</v>
      </c>
      <c r="B9570" s="32" t="s">
        <v>3612</v>
      </c>
      <c r="C9570" t="str">
        <f>VLOOKUP(B9570,Sheet6!B:C,2,0)</f>
        <v>5964886D-51EA-48F2-97CE-32BB55DC2B60</v>
      </c>
      <c r="D9570" s="34" t="s">
        <v>4011</v>
      </c>
      <c r="E9570" t="e">
        <f>VLOOKUP('نهایی براساس سیستم'!D9570,Trade!A:B,2,0)</f>
        <v>#N/A</v>
      </c>
      <c r="H9570" s="34" t="s">
        <v>1034</v>
      </c>
      <c r="I9570" t="str">
        <f>VLOOKUP(H9570,Position!A:D,4,0)</f>
        <v>29d0e884-8873-4235-a4b6-2ff0bc8bc3e4</v>
      </c>
      <c r="J9570" t="str">
        <f t="shared" si="298"/>
        <v>29d0e884-8873-4235-a4b6-2ff0bc8bc3e4'</v>
      </c>
      <c r="K9570" t="s">
        <v>4008</v>
      </c>
      <c r="L9570" t="s">
        <v>1882</v>
      </c>
      <c r="M9570" t="s">
        <v>1883</v>
      </c>
      <c r="N9570" t="e">
        <f t="shared" si="299"/>
        <v>#N/A</v>
      </c>
    </row>
    <row r="9571" spans="1:14">
      <c r="A9571" s="32" t="s">
        <v>3614</v>
      </c>
      <c r="B9571" s="32" t="s">
        <v>3614</v>
      </c>
      <c r="C9571" t="str">
        <f>VLOOKUP(B9571,Sheet6!B:C,2,0)</f>
        <v>73949A1D-41E3-4093-A134-B3CCBED1E4EA</v>
      </c>
      <c r="D9571" s="34" t="s">
        <v>4011</v>
      </c>
      <c r="E9571" t="e">
        <f>VLOOKUP('نهایی براساس سیستم'!D9571,Trade!A:B,2,0)</f>
        <v>#N/A</v>
      </c>
      <c r="H9571" s="34" t="s">
        <v>1034</v>
      </c>
      <c r="I9571" t="str">
        <f>VLOOKUP(H9571,Position!A:D,4,0)</f>
        <v>29d0e884-8873-4235-a4b6-2ff0bc8bc3e4</v>
      </c>
      <c r="J9571" t="str">
        <f t="shared" si="298"/>
        <v>29d0e884-8873-4235-a4b6-2ff0bc8bc3e4'</v>
      </c>
      <c r="K9571" t="s">
        <v>4008</v>
      </c>
      <c r="L9571" t="s">
        <v>1882</v>
      </c>
      <c r="M9571" t="s">
        <v>1883</v>
      </c>
      <c r="N9571" t="e">
        <f t="shared" si="299"/>
        <v>#N/A</v>
      </c>
    </row>
    <row r="9572" spans="1:14">
      <c r="A9572" s="32" t="s">
        <v>3616</v>
      </c>
      <c r="B9572" s="32" t="s">
        <v>3616</v>
      </c>
      <c r="C9572" t="str">
        <f>VLOOKUP(B9572,Sheet6!B:C,2,0)</f>
        <v>49C51DF4-6315-44F1-B393-5EED1C6D2C22</v>
      </c>
      <c r="D9572" s="34" t="s">
        <v>4011</v>
      </c>
      <c r="E9572" t="e">
        <f>VLOOKUP('نهایی براساس سیستم'!D9572,Trade!A:B,2,0)</f>
        <v>#N/A</v>
      </c>
      <c r="H9572" s="34" t="s">
        <v>1034</v>
      </c>
      <c r="I9572" t="str">
        <f>VLOOKUP(H9572,Position!A:D,4,0)</f>
        <v>29d0e884-8873-4235-a4b6-2ff0bc8bc3e4</v>
      </c>
      <c r="J9572" t="str">
        <f t="shared" si="298"/>
        <v>29d0e884-8873-4235-a4b6-2ff0bc8bc3e4'</v>
      </c>
      <c r="K9572" t="s">
        <v>4008</v>
      </c>
      <c r="L9572" t="s">
        <v>1882</v>
      </c>
      <c r="M9572" t="s">
        <v>1883</v>
      </c>
      <c r="N9572" t="e">
        <f t="shared" si="299"/>
        <v>#N/A</v>
      </c>
    </row>
    <row r="9573" spans="1:14">
      <c r="A9573" s="32" t="s">
        <v>3618</v>
      </c>
      <c r="B9573" s="32" t="s">
        <v>3618</v>
      </c>
      <c r="C9573" t="str">
        <f>VLOOKUP(B9573,Sheet6!B:C,2,0)</f>
        <v>20C68C9A-FD48-497F-9661-50463AF474CB</v>
      </c>
      <c r="D9573" s="34" t="s">
        <v>4011</v>
      </c>
      <c r="E9573" t="e">
        <f>VLOOKUP('نهایی براساس سیستم'!D9573,Trade!A:B,2,0)</f>
        <v>#N/A</v>
      </c>
      <c r="H9573" s="34" t="s">
        <v>1034</v>
      </c>
      <c r="I9573" t="str">
        <f>VLOOKUP(H9573,Position!A:D,4,0)</f>
        <v>29d0e884-8873-4235-a4b6-2ff0bc8bc3e4</v>
      </c>
      <c r="J9573" t="str">
        <f t="shared" si="298"/>
        <v>29d0e884-8873-4235-a4b6-2ff0bc8bc3e4'</v>
      </c>
      <c r="K9573" t="s">
        <v>4008</v>
      </c>
      <c r="L9573" t="s">
        <v>1882</v>
      </c>
      <c r="M9573" t="s">
        <v>1883</v>
      </c>
      <c r="N9573" t="e">
        <f t="shared" si="299"/>
        <v>#N/A</v>
      </c>
    </row>
    <row r="9574" spans="1:14">
      <c r="A9574" s="32" t="s">
        <v>3620</v>
      </c>
      <c r="B9574" s="32" t="s">
        <v>3620</v>
      </c>
      <c r="C9574" t="str">
        <f>VLOOKUP(B9574,Sheet6!B:C,2,0)</f>
        <v>BA2A507D-74D5-4A8F-9239-331CC843644D</v>
      </c>
      <c r="D9574" s="34" t="s">
        <v>4011</v>
      </c>
      <c r="E9574" t="e">
        <f>VLOOKUP('نهایی براساس سیستم'!D9574,Trade!A:B,2,0)</f>
        <v>#N/A</v>
      </c>
      <c r="H9574" s="34" t="s">
        <v>1034</v>
      </c>
      <c r="I9574" t="str">
        <f>VLOOKUP(H9574,Position!A:D,4,0)</f>
        <v>29d0e884-8873-4235-a4b6-2ff0bc8bc3e4</v>
      </c>
      <c r="J9574" t="str">
        <f t="shared" si="298"/>
        <v>29d0e884-8873-4235-a4b6-2ff0bc8bc3e4'</v>
      </c>
      <c r="K9574" t="s">
        <v>4008</v>
      </c>
      <c r="L9574" t="s">
        <v>1882</v>
      </c>
      <c r="M9574" t="s">
        <v>1883</v>
      </c>
      <c r="N9574" t="e">
        <f t="shared" si="299"/>
        <v>#N/A</v>
      </c>
    </row>
    <row r="9575" spans="1:14">
      <c r="A9575" s="32" t="s">
        <v>3622</v>
      </c>
      <c r="B9575" s="32" t="s">
        <v>3622</v>
      </c>
      <c r="C9575" t="str">
        <f>VLOOKUP(B9575,Sheet6!B:C,2,0)</f>
        <v>EC029E5F-4538-4C81-80EB-F715EB4445DD</v>
      </c>
      <c r="D9575" s="34" t="s">
        <v>4011</v>
      </c>
      <c r="E9575" t="e">
        <f>VLOOKUP('نهایی براساس سیستم'!D9575,Trade!A:B,2,0)</f>
        <v>#N/A</v>
      </c>
      <c r="H9575" s="34" t="s">
        <v>1034</v>
      </c>
      <c r="I9575" t="str">
        <f>VLOOKUP(H9575,Position!A:D,4,0)</f>
        <v>29d0e884-8873-4235-a4b6-2ff0bc8bc3e4</v>
      </c>
      <c r="J9575" t="str">
        <f t="shared" si="298"/>
        <v>29d0e884-8873-4235-a4b6-2ff0bc8bc3e4'</v>
      </c>
      <c r="K9575" t="s">
        <v>4008</v>
      </c>
      <c r="L9575" t="s">
        <v>1882</v>
      </c>
      <c r="M9575" t="s">
        <v>1883</v>
      </c>
      <c r="N9575" t="e">
        <f t="shared" si="299"/>
        <v>#N/A</v>
      </c>
    </row>
    <row r="9576" spans="1:14">
      <c r="A9576" s="32" t="s">
        <v>35</v>
      </c>
      <c r="B9576" s="32" t="s">
        <v>34</v>
      </c>
      <c r="C9576" t="str">
        <f>VLOOKUP(B9576,Sheet6!B:C,2,0)</f>
        <v>6D36877D-4121-402D-B0FE-EA13853E23F0</v>
      </c>
      <c r="D9576" s="34" t="s">
        <v>4011</v>
      </c>
      <c r="E9576" t="e">
        <f>VLOOKUP('نهایی براساس سیستم'!D9576,Trade!A:B,2,0)</f>
        <v>#N/A</v>
      </c>
      <c r="H9576" s="34" t="s">
        <v>1034</v>
      </c>
      <c r="I9576" t="str">
        <f>VLOOKUP(H9576,Position!A:D,4,0)</f>
        <v>29d0e884-8873-4235-a4b6-2ff0bc8bc3e4</v>
      </c>
      <c r="J9576" t="str">
        <f t="shared" si="298"/>
        <v>29d0e884-8873-4235-a4b6-2ff0bc8bc3e4'</v>
      </c>
      <c r="K9576" t="s">
        <v>4008</v>
      </c>
      <c r="L9576" t="s">
        <v>1882</v>
      </c>
      <c r="M9576" t="s">
        <v>1883</v>
      </c>
      <c r="N9576" t="e">
        <f t="shared" si="299"/>
        <v>#N/A</v>
      </c>
    </row>
    <row r="9577" spans="1:14">
      <c r="A9577" s="32" t="s">
        <v>3625</v>
      </c>
      <c r="B9577" s="32" t="s">
        <v>3625</v>
      </c>
      <c r="C9577" t="str">
        <f>VLOOKUP(B9577,Sheet6!B:C,2,0)</f>
        <v>B7D043B8-5874-42BE-B430-9D5929D1AB96</v>
      </c>
      <c r="D9577" s="34" t="s">
        <v>4011</v>
      </c>
      <c r="E9577" t="e">
        <f>VLOOKUP('نهایی براساس سیستم'!D9577,Trade!A:B,2,0)</f>
        <v>#N/A</v>
      </c>
      <c r="H9577" s="34" t="s">
        <v>1034</v>
      </c>
      <c r="I9577" t="str">
        <f>VLOOKUP(H9577,Position!A:D,4,0)</f>
        <v>29d0e884-8873-4235-a4b6-2ff0bc8bc3e4</v>
      </c>
      <c r="J9577" t="str">
        <f t="shared" si="298"/>
        <v>29d0e884-8873-4235-a4b6-2ff0bc8bc3e4'</v>
      </c>
      <c r="K9577" t="s">
        <v>4008</v>
      </c>
      <c r="L9577" t="s">
        <v>1882</v>
      </c>
      <c r="M9577" t="s">
        <v>1883</v>
      </c>
      <c r="N9577" t="e">
        <f t="shared" si="299"/>
        <v>#N/A</v>
      </c>
    </row>
    <row r="9578" spans="1:14">
      <c r="A9578" s="32" t="s">
        <v>3627</v>
      </c>
      <c r="B9578" s="32" t="s">
        <v>3627</v>
      </c>
      <c r="C9578" t="str">
        <f>VLOOKUP(B9578,Sheet6!B:C,2,0)</f>
        <v>0BF8F6C5-5ED9-4C70-95E3-AB2B3E75039C</v>
      </c>
      <c r="D9578" s="34" t="s">
        <v>4011</v>
      </c>
      <c r="E9578" t="e">
        <f>VLOOKUP('نهایی براساس سیستم'!D9578,Trade!A:B,2,0)</f>
        <v>#N/A</v>
      </c>
      <c r="H9578" s="34" t="s">
        <v>1034</v>
      </c>
      <c r="I9578" t="str">
        <f>VLOOKUP(H9578,Position!A:D,4,0)</f>
        <v>29d0e884-8873-4235-a4b6-2ff0bc8bc3e4</v>
      </c>
      <c r="J9578" t="str">
        <f t="shared" si="298"/>
        <v>29d0e884-8873-4235-a4b6-2ff0bc8bc3e4'</v>
      </c>
      <c r="K9578" t="s">
        <v>4008</v>
      </c>
      <c r="L9578" t="s">
        <v>1882</v>
      </c>
      <c r="M9578" t="s">
        <v>1883</v>
      </c>
      <c r="N9578" t="e">
        <f t="shared" si="299"/>
        <v>#N/A</v>
      </c>
    </row>
    <row r="9579" spans="1:14">
      <c r="A9579" s="32" t="s">
        <v>3629</v>
      </c>
      <c r="B9579" s="32" t="s">
        <v>3629</v>
      </c>
      <c r="C9579" t="str">
        <f>VLOOKUP(B9579,Sheet6!B:C,2,0)</f>
        <v>0E87520E-5321-40B3-A9F4-E0AFC5CF31CF</v>
      </c>
      <c r="D9579" s="34" t="s">
        <v>4011</v>
      </c>
      <c r="E9579" t="e">
        <f>VLOOKUP('نهایی براساس سیستم'!D9579,Trade!A:B,2,0)</f>
        <v>#N/A</v>
      </c>
      <c r="H9579" s="34" t="s">
        <v>1034</v>
      </c>
      <c r="I9579" t="str">
        <f>VLOOKUP(H9579,Position!A:D,4,0)</f>
        <v>29d0e884-8873-4235-a4b6-2ff0bc8bc3e4</v>
      </c>
      <c r="J9579" t="str">
        <f t="shared" si="298"/>
        <v>29d0e884-8873-4235-a4b6-2ff0bc8bc3e4'</v>
      </c>
      <c r="K9579" t="s">
        <v>4008</v>
      </c>
      <c r="L9579" t="s">
        <v>1882</v>
      </c>
      <c r="M9579" t="s">
        <v>1883</v>
      </c>
      <c r="N9579" t="e">
        <f t="shared" si="299"/>
        <v>#N/A</v>
      </c>
    </row>
    <row r="9580" spans="1:14">
      <c r="A9580" s="32" t="s">
        <v>3631</v>
      </c>
      <c r="B9580" s="32" t="s">
        <v>3631</v>
      </c>
      <c r="C9580" t="str">
        <f>VLOOKUP(B9580,Sheet6!B:C,2,0)</f>
        <v>FCF87A11-3E60-4121-B755-857CE41B387D</v>
      </c>
      <c r="D9580" s="34" t="s">
        <v>4011</v>
      </c>
      <c r="E9580" t="e">
        <f>VLOOKUP('نهایی براساس سیستم'!D9580,Trade!A:B,2,0)</f>
        <v>#N/A</v>
      </c>
      <c r="H9580" s="34" t="s">
        <v>1034</v>
      </c>
      <c r="I9580" t="str">
        <f>VLOOKUP(H9580,Position!A:D,4,0)</f>
        <v>29d0e884-8873-4235-a4b6-2ff0bc8bc3e4</v>
      </c>
      <c r="J9580" t="str">
        <f t="shared" si="298"/>
        <v>29d0e884-8873-4235-a4b6-2ff0bc8bc3e4'</v>
      </c>
      <c r="K9580" t="s">
        <v>4008</v>
      </c>
      <c r="L9580" t="s">
        <v>1882</v>
      </c>
      <c r="M9580" t="s">
        <v>1883</v>
      </c>
      <c r="N9580" t="e">
        <f t="shared" si="299"/>
        <v>#N/A</v>
      </c>
    </row>
    <row r="9581" spans="1:14">
      <c r="A9581" s="32" t="s">
        <v>3633</v>
      </c>
      <c r="B9581" s="32" t="s">
        <v>3633</v>
      </c>
      <c r="C9581" t="str">
        <f>VLOOKUP(B9581,Sheet6!B:C,2,0)</f>
        <v>6FE6AC6B-8103-486E-897B-01F31F5F3345</v>
      </c>
      <c r="D9581" s="34" t="s">
        <v>4011</v>
      </c>
      <c r="E9581" t="e">
        <f>VLOOKUP('نهایی براساس سیستم'!D9581,Trade!A:B,2,0)</f>
        <v>#N/A</v>
      </c>
      <c r="H9581" s="34" t="s">
        <v>1034</v>
      </c>
      <c r="I9581" t="str">
        <f>VLOOKUP(H9581,Position!A:D,4,0)</f>
        <v>29d0e884-8873-4235-a4b6-2ff0bc8bc3e4</v>
      </c>
      <c r="J9581" t="str">
        <f t="shared" si="298"/>
        <v>29d0e884-8873-4235-a4b6-2ff0bc8bc3e4'</v>
      </c>
      <c r="K9581" t="s">
        <v>4008</v>
      </c>
      <c r="L9581" t="s">
        <v>1882</v>
      </c>
      <c r="M9581" t="s">
        <v>1883</v>
      </c>
      <c r="N9581" t="e">
        <f t="shared" si="299"/>
        <v>#N/A</v>
      </c>
    </row>
    <row r="9582" spans="1:14">
      <c r="A9582" s="32" t="s">
        <v>3635</v>
      </c>
      <c r="B9582" s="32" t="s">
        <v>3635</v>
      </c>
      <c r="C9582" t="str">
        <f>VLOOKUP(B9582,Sheet6!B:C,2,0)</f>
        <v>0CEEB247-79CC-488C-BCF8-D4A255C6D16C</v>
      </c>
      <c r="D9582" s="34" t="s">
        <v>4011</v>
      </c>
      <c r="E9582" t="e">
        <f>VLOOKUP('نهایی براساس سیستم'!D9582,Trade!A:B,2,0)</f>
        <v>#N/A</v>
      </c>
      <c r="H9582" s="34" t="s">
        <v>1034</v>
      </c>
      <c r="I9582" t="str">
        <f>VLOOKUP(H9582,Position!A:D,4,0)</f>
        <v>29d0e884-8873-4235-a4b6-2ff0bc8bc3e4</v>
      </c>
      <c r="J9582" t="str">
        <f t="shared" si="298"/>
        <v>29d0e884-8873-4235-a4b6-2ff0bc8bc3e4'</v>
      </c>
      <c r="K9582" t="s">
        <v>4008</v>
      </c>
      <c r="L9582" t="s">
        <v>1882</v>
      </c>
      <c r="M9582" t="s">
        <v>1883</v>
      </c>
      <c r="N9582" t="e">
        <f t="shared" si="299"/>
        <v>#N/A</v>
      </c>
    </row>
    <row r="9583" spans="1:14">
      <c r="A9583" s="32" t="s">
        <v>3637</v>
      </c>
      <c r="B9583" s="32" t="s">
        <v>3637</v>
      </c>
      <c r="C9583" t="str">
        <f>VLOOKUP(B9583,Sheet6!B:C,2,0)</f>
        <v>B9B160CD-1798-469C-9CE0-D626AFE1C052</v>
      </c>
      <c r="D9583" s="34" t="s">
        <v>4011</v>
      </c>
      <c r="E9583" t="e">
        <f>VLOOKUP('نهایی براساس سیستم'!D9583,Trade!A:B,2,0)</f>
        <v>#N/A</v>
      </c>
      <c r="H9583" s="34" t="s">
        <v>1034</v>
      </c>
      <c r="I9583" t="str">
        <f>VLOOKUP(H9583,Position!A:D,4,0)</f>
        <v>29d0e884-8873-4235-a4b6-2ff0bc8bc3e4</v>
      </c>
      <c r="J9583" t="str">
        <f t="shared" si="298"/>
        <v>29d0e884-8873-4235-a4b6-2ff0bc8bc3e4'</v>
      </c>
      <c r="K9583" t="s">
        <v>4008</v>
      </c>
      <c r="L9583" t="s">
        <v>1882</v>
      </c>
      <c r="M9583" t="s">
        <v>1883</v>
      </c>
      <c r="N9583" t="e">
        <f t="shared" si="299"/>
        <v>#N/A</v>
      </c>
    </row>
    <row r="9584" spans="1:14">
      <c r="A9584" s="32" t="s">
        <v>3639</v>
      </c>
      <c r="B9584" s="32" t="s">
        <v>3639</v>
      </c>
      <c r="C9584" t="str">
        <f>VLOOKUP(B9584,Sheet6!B:C,2,0)</f>
        <v>B82D2D1F-4C84-4B91-9B52-660BBE05EE76</v>
      </c>
      <c r="D9584" s="34" t="s">
        <v>4011</v>
      </c>
      <c r="E9584" t="e">
        <f>VLOOKUP('نهایی براساس سیستم'!D9584,Trade!A:B,2,0)</f>
        <v>#N/A</v>
      </c>
      <c r="H9584" s="34" t="s">
        <v>1034</v>
      </c>
      <c r="I9584" t="str">
        <f>VLOOKUP(H9584,Position!A:D,4,0)</f>
        <v>29d0e884-8873-4235-a4b6-2ff0bc8bc3e4</v>
      </c>
      <c r="J9584" t="str">
        <f t="shared" si="298"/>
        <v>29d0e884-8873-4235-a4b6-2ff0bc8bc3e4'</v>
      </c>
      <c r="K9584" t="s">
        <v>4008</v>
      </c>
      <c r="L9584" t="s">
        <v>1882</v>
      </c>
      <c r="M9584" t="s">
        <v>1883</v>
      </c>
      <c r="N9584" t="e">
        <f t="shared" si="299"/>
        <v>#N/A</v>
      </c>
    </row>
    <row r="9585" spans="1:14">
      <c r="A9585" s="32" t="s">
        <v>3641</v>
      </c>
      <c r="B9585" s="32" t="s">
        <v>3641</v>
      </c>
      <c r="C9585" t="str">
        <f>VLOOKUP(B9585,Sheet6!B:C,2,0)</f>
        <v>FDB880C1-E14D-4748-8444-6D7D15BCF6E8</v>
      </c>
      <c r="D9585" s="34" t="s">
        <v>4011</v>
      </c>
      <c r="E9585" t="e">
        <f>VLOOKUP('نهایی براساس سیستم'!D9585,Trade!A:B,2,0)</f>
        <v>#N/A</v>
      </c>
      <c r="H9585" s="34" t="s">
        <v>1034</v>
      </c>
      <c r="I9585" t="str">
        <f>VLOOKUP(H9585,Position!A:D,4,0)</f>
        <v>29d0e884-8873-4235-a4b6-2ff0bc8bc3e4</v>
      </c>
      <c r="J9585" t="str">
        <f t="shared" si="298"/>
        <v>29d0e884-8873-4235-a4b6-2ff0bc8bc3e4'</v>
      </c>
      <c r="K9585" t="s">
        <v>4008</v>
      </c>
      <c r="L9585" t="s">
        <v>1882</v>
      </c>
      <c r="M9585" t="s">
        <v>1883</v>
      </c>
      <c r="N9585" t="e">
        <f t="shared" si="299"/>
        <v>#N/A</v>
      </c>
    </row>
    <row r="9586" spans="1:14">
      <c r="A9586" s="32" t="s">
        <v>3643</v>
      </c>
      <c r="B9586" s="32" t="s">
        <v>3643</v>
      </c>
      <c r="C9586" t="str">
        <f>VLOOKUP(B9586,Sheet6!B:C,2,0)</f>
        <v>43DDD6F2-0589-4E9B-B594-50EA3D45CB99</v>
      </c>
      <c r="D9586" s="34" t="s">
        <v>4011</v>
      </c>
      <c r="E9586" t="e">
        <f>VLOOKUP('نهایی براساس سیستم'!D9586,Trade!A:B,2,0)</f>
        <v>#N/A</v>
      </c>
      <c r="H9586" s="34" t="s">
        <v>1034</v>
      </c>
      <c r="I9586" t="str">
        <f>VLOOKUP(H9586,Position!A:D,4,0)</f>
        <v>29d0e884-8873-4235-a4b6-2ff0bc8bc3e4</v>
      </c>
      <c r="J9586" t="str">
        <f t="shared" si="298"/>
        <v>29d0e884-8873-4235-a4b6-2ff0bc8bc3e4'</v>
      </c>
      <c r="K9586" t="s">
        <v>4008</v>
      </c>
      <c r="L9586" t="s">
        <v>1882</v>
      </c>
      <c r="M9586" t="s">
        <v>1883</v>
      </c>
      <c r="N9586" t="e">
        <f t="shared" si="299"/>
        <v>#N/A</v>
      </c>
    </row>
    <row r="9587" spans="1:14">
      <c r="A9587" s="32" t="s">
        <v>3645</v>
      </c>
      <c r="B9587" s="32" t="s">
        <v>3645</v>
      </c>
      <c r="C9587" t="str">
        <f>VLOOKUP(B9587,Sheet6!B:C,2,0)</f>
        <v>1EFD3BB2-F919-406E-BE6A-2578E5A55443</v>
      </c>
      <c r="D9587" s="34" t="s">
        <v>4011</v>
      </c>
      <c r="E9587" t="e">
        <f>VLOOKUP('نهایی براساس سیستم'!D9587,Trade!A:B,2,0)</f>
        <v>#N/A</v>
      </c>
      <c r="H9587" s="34" t="s">
        <v>1034</v>
      </c>
      <c r="I9587" t="str">
        <f>VLOOKUP(H9587,Position!A:D,4,0)</f>
        <v>29d0e884-8873-4235-a4b6-2ff0bc8bc3e4</v>
      </c>
      <c r="J9587" t="str">
        <f t="shared" si="298"/>
        <v>29d0e884-8873-4235-a4b6-2ff0bc8bc3e4'</v>
      </c>
      <c r="K9587" t="s">
        <v>4008</v>
      </c>
      <c r="L9587" t="s">
        <v>1882</v>
      </c>
      <c r="M9587" t="s">
        <v>1883</v>
      </c>
      <c r="N9587" t="e">
        <f t="shared" si="299"/>
        <v>#N/A</v>
      </c>
    </row>
    <row r="9588" spans="1:14">
      <c r="A9588" s="32" t="s">
        <v>3647</v>
      </c>
      <c r="B9588" s="32" t="s">
        <v>3647</v>
      </c>
      <c r="C9588" t="str">
        <f>VLOOKUP(B9588,Sheet6!B:C,2,0)</f>
        <v>E8B3DD54-6A3C-426A-B5E8-5FB6B524E36F</v>
      </c>
      <c r="D9588" s="34" t="s">
        <v>4011</v>
      </c>
      <c r="E9588" t="e">
        <f>VLOOKUP('نهایی براساس سیستم'!D9588,Trade!A:B,2,0)</f>
        <v>#N/A</v>
      </c>
      <c r="H9588" s="34" t="s">
        <v>1034</v>
      </c>
      <c r="I9588" t="str">
        <f>VLOOKUP(H9588,Position!A:D,4,0)</f>
        <v>29d0e884-8873-4235-a4b6-2ff0bc8bc3e4</v>
      </c>
      <c r="J9588" t="str">
        <f t="shared" si="298"/>
        <v>29d0e884-8873-4235-a4b6-2ff0bc8bc3e4'</v>
      </c>
      <c r="K9588" t="s">
        <v>4008</v>
      </c>
      <c r="L9588" t="s">
        <v>1882</v>
      </c>
      <c r="M9588" t="s">
        <v>1883</v>
      </c>
      <c r="N9588" t="e">
        <f t="shared" si="299"/>
        <v>#N/A</v>
      </c>
    </row>
    <row r="9589" spans="1:14">
      <c r="A9589" s="32" t="s">
        <v>3649</v>
      </c>
      <c r="B9589" s="32" t="s">
        <v>3649</v>
      </c>
      <c r="C9589" t="str">
        <f>VLOOKUP(B9589,Sheet6!B:C,2,0)</f>
        <v>92F6EDA7-DBFB-41F3-9549-8AFBAA7A828E</v>
      </c>
      <c r="D9589" s="34" t="s">
        <v>4011</v>
      </c>
      <c r="E9589" t="e">
        <f>VLOOKUP('نهایی براساس سیستم'!D9589,Trade!A:B,2,0)</f>
        <v>#N/A</v>
      </c>
      <c r="H9589" s="34" t="s">
        <v>1034</v>
      </c>
      <c r="I9589" t="str">
        <f>VLOOKUP(H9589,Position!A:D,4,0)</f>
        <v>29d0e884-8873-4235-a4b6-2ff0bc8bc3e4</v>
      </c>
      <c r="J9589" t="str">
        <f t="shared" si="298"/>
        <v>29d0e884-8873-4235-a4b6-2ff0bc8bc3e4'</v>
      </c>
      <c r="K9589" t="s">
        <v>4008</v>
      </c>
      <c r="L9589" t="s">
        <v>1882</v>
      </c>
      <c r="M9589" t="s">
        <v>1883</v>
      </c>
      <c r="N9589" t="e">
        <f t="shared" si="299"/>
        <v>#N/A</v>
      </c>
    </row>
    <row r="9590" spans="1:14">
      <c r="A9590" s="32" t="s">
        <v>3651</v>
      </c>
      <c r="B9590" s="32" t="s">
        <v>3651</v>
      </c>
      <c r="C9590" t="str">
        <f>VLOOKUP(B9590,Sheet6!B:C,2,0)</f>
        <v>E643A544-48BB-40B4-978D-44135A16D685</v>
      </c>
      <c r="D9590" s="34" t="s">
        <v>4011</v>
      </c>
      <c r="E9590" t="e">
        <f>VLOOKUP('نهایی براساس سیستم'!D9590,Trade!A:B,2,0)</f>
        <v>#N/A</v>
      </c>
      <c r="H9590" s="34" t="s">
        <v>1034</v>
      </c>
      <c r="I9590" t="str">
        <f>VLOOKUP(H9590,Position!A:D,4,0)</f>
        <v>29d0e884-8873-4235-a4b6-2ff0bc8bc3e4</v>
      </c>
      <c r="J9590" t="str">
        <f t="shared" si="298"/>
        <v>29d0e884-8873-4235-a4b6-2ff0bc8bc3e4'</v>
      </c>
      <c r="K9590" t="s">
        <v>4008</v>
      </c>
      <c r="L9590" t="s">
        <v>1882</v>
      </c>
      <c r="M9590" t="s">
        <v>1883</v>
      </c>
      <c r="N9590" t="e">
        <f t="shared" si="299"/>
        <v>#N/A</v>
      </c>
    </row>
    <row r="9591" spans="1:14">
      <c r="A9591" s="32" t="s">
        <v>3653</v>
      </c>
      <c r="B9591" s="32" t="s">
        <v>3653</v>
      </c>
      <c r="C9591" t="str">
        <f>VLOOKUP(B9591,Sheet6!B:C,2,0)</f>
        <v>F46B36BB-0831-4273-BE93-B85C931EA18D</v>
      </c>
      <c r="D9591" s="34" t="s">
        <v>4011</v>
      </c>
      <c r="E9591" t="e">
        <f>VLOOKUP('نهایی براساس سیستم'!D9591,Trade!A:B,2,0)</f>
        <v>#N/A</v>
      </c>
      <c r="H9591" s="34" t="s">
        <v>1034</v>
      </c>
      <c r="I9591" t="str">
        <f>VLOOKUP(H9591,Position!A:D,4,0)</f>
        <v>29d0e884-8873-4235-a4b6-2ff0bc8bc3e4</v>
      </c>
      <c r="J9591" t="str">
        <f t="shared" si="298"/>
        <v>29d0e884-8873-4235-a4b6-2ff0bc8bc3e4'</v>
      </c>
      <c r="K9591" t="s">
        <v>4008</v>
      </c>
      <c r="L9591" t="s">
        <v>1882</v>
      </c>
      <c r="M9591" t="s">
        <v>1883</v>
      </c>
      <c r="N9591" t="e">
        <f t="shared" si="299"/>
        <v>#N/A</v>
      </c>
    </row>
    <row r="9592" spans="1:14">
      <c r="A9592" s="32" t="s">
        <v>3655</v>
      </c>
      <c r="B9592" s="32" t="s">
        <v>3655</v>
      </c>
      <c r="C9592" t="str">
        <f>VLOOKUP(B9592,Sheet6!B:C,2,0)</f>
        <v>1D7B09C0-6108-4E5E-87E2-1F321ABF9C3A</v>
      </c>
      <c r="D9592" s="34" t="s">
        <v>4011</v>
      </c>
      <c r="E9592" t="e">
        <f>VLOOKUP('نهایی براساس سیستم'!D9592,Trade!A:B,2,0)</f>
        <v>#N/A</v>
      </c>
      <c r="H9592" s="34" t="s">
        <v>1034</v>
      </c>
      <c r="I9592" t="str">
        <f>VLOOKUP(H9592,Position!A:D,4,0)</f>
        <v>29d0e884-8873-4235-a4b6-2ff0bc8bc3e4</v>
      </c>
      <c r="J9592" t="str">
        <f t="shared" si="298"/>
        <v>29d0e884-8873-4235-a4b6-2ff0bc8bc3e4'</v>
      </c>
      <c r="K9592" t="s">
        <v>4008</v>
      </c>
      <c r="L9592" t="s">
        <v>1882</v>
      </c>
      <c r="M9592" t="s">
        <v>1883</v>
      </c>
      <c r="N9592" t="e">
        <f t="shared" si="299"/>
        <v>#N/A</v>
      </c>
    </row>
    <row r="9593" spans="1:14">
      <c r="A9593" s="32" t="s">
        <v>3657</v>
      </c>
      <c r="B9593" s="32" t="s">
        <v>3657</v>
      </c>
      <c r="C9593" t="str">
        <f>VLOOKUP(B9593,Sheet6!B:C,2,0)</f>
        <v>13A311A2-FD8C-4929-BAE6-3F7E5A2B5A54</v>
      </c>
      <c r="D9593" s="34" t="s">
        <v>4011</v>
      </c>
      <c r="E9593" t="e">
        <f>VLOOKUP('نهایی براساس سیستم'!D9593,Trade!A:B,2,0)</f>
        <v>#N/A</v>
      </c>
      <c r="H9593" s="34" t="s">
        <v>1034</v>
      </c>
      <c r="I9593" t="str">
        <f>VLOOKUP(H9593,Position!A:D,4,0)</f>
        <v>29d0e884-8873-4235-a4b6-2ff0bc8bc3e4</v>
      </c>
      <c r="J9593" t="str">
        <f t="shared" si="298"/>
        <v>29d0e884-8873-4235-a4b6-2ff0bc8bc3e4'</v>
      </c>
      <c r="K9593" t="s">
        <v>4008</v>
      </c>
      <c r="L9593" t="s">
        <v>1882</v>
      </c>
      <c r="M9593" t="s">
        <v>1883</v>
      </c>
      <c r="N9593" t="e">
        <f t="shared" si="299"/>
        <v>#N/A</v>
      </c>
    </row>
    <row r="9594" spans="1:14">
      <c r="A9594" s="32" t="s">
        <v>3659</v>
      </c>
      <c r="B9594" s="32" t="s">
        <v>3659</v>
      </c>
      <c r="C9594" t="str">
        <f>VLOOKUP(B9594,Sheet6!B:C,2,0)</f>
        <v>78C3E0AF-691D-4A62-ACB3-180F4DD3B958</v>
      </c>
      <c r="D9594" s="34" t="s">
        <v>4011</v>
      </c>
      <c r="E9594" t="e">
        <f>VLOOKUP('نهایی براساس سیستم'!D9594,Trade!A:B,2,0)</f>
        <v>#N/A</v>
      </c>
      <c r="H9594" s="34" t="s">
        <v>1034</v>
      </c>
      <c r="I9594" t="str">
        <f>VLOOKUP(H9594,Position!A:D,4,0)</f>
        <v>29d0e884-8873-4235-a4b6-2ff0bc8bc3e4</v>
      </c>
      <c r="J9594" t="str">
        <f t="shared" si="298"/>
        <v>29d0e884-8873-4235-a4b6-2ff0bc8bc3e4'</v>
      </c>
      <c r="K9594" t="s">
        <v>4008</v>
      </c>
      <c r="L9594" t="s">
        <v>1882</v>
      </c>
      <c r="M9594" t="s">
        <v>1883</v>
      </c>
      <c r="N9594" t="e">
        <f t="shared" si="299"/>
        <v>#N/A</v>
      </c>
    </row>
    <row r="9595" spans="1:14">
      <c r="A9595" s="32" t="s">
        <v>3661</v>
      </c>
      <c r="B9595" s="32" t="s">
        <v>3661</v>
      </c>
      <c r="C9595" t="str">
        <f>VLOOKUP(B9595,Sheet6!B:C,2,0)</f>
        <v>4FEBDE0A-E5D3-4655-B605-E54E8387A4DF</v>
      </c>
      <c r="D9595" s="34" t="s">
        <v>4011</v>
      </c>
      <c r="E9595" t="e">
        <f>VLOOKUP('نهایی براساس سیستم'!D9595,Trade!A:B,2,0)</f>
        <v>#N/A</v>
      </c>
      <c r="H9595" s="34" t="s">
        <v>1034</v>
      </c>
      <c r="I9595" t="str">
        <f>VLOOKUP(H9595,Position!A:D,4,0)</f>
        <v>29d0e884-8873-4235-a4b6-2ff0bc8bc3e4</v>
      </c>
      <c r="J9595" t="str">
        <f t="shared" si="298"/>
        <v>29d0e884-8873-4235-a4b6-2ff0bc8bc3e4'</v>
      </c>
      <c r="K9595" t="s">
        <v>4008</v>
      </c>
      <c r="L9595" t="s">
        <v>1882</v>
      </c>
      <c r="M9595" t="s">
        <v>1883</v>
      </c>
      <c r="N9595" t="e">
        <f t="shared" si="299"/>
        <v>#N/A</v>
      </c>
    </row>
    <row r="9596" spans="1:14">
      <c r="A9596" s="32" t="s">
        <v>3663</v>
      </c>
      <c r="B9596" s="32" t="s">
        <v>3663</v>
      </c>
      <c r="C9596" t="str">
        <f>VLOOKUP(B9596,Sheet6!B:C,2,0)</f>
        <v>B1E8A925-A45A-49D1-82C8-3218EB051CE8</v>
      </c>
      <c r="D9596" s="34" t="s">
        <v>4011</v>
      </c>
      <c r="E9596" t="e">
        <f>VLOOKUP('نهایی براساس سیستم'!D9596,Trade!A:B,2,0)</f>
        <v>#N/A</v>
      </c>
      <c r="H9596" s="34" t="s">
        <v>1034</v>
      </c>
      <c r="I9596" t="str">
        <f>VLOOKUP(H9596,Position!A:D,4,0)</f>
        <v>29d0e884-8873-4235-a4b6-2ff0bc8bc3e4</v>
      </c>
      <c r="J9596" t="str">
        <f t="shared" si="298"/>
        <v>29d0e884-8873-4235-a4b6-2ff0bc8bc3e4'</v>
      </c>
      <c r="K9596" t="s">
        <v>4008</v>
      </c>
      <c r="L9596" t="s">
        <v>1882</v>
      </c>
      <c r="M9596" t="s">
        <v>1883</v>
      </c>
      <c r="N9596" t="e">
        <f t="shared" si="299"/>
        <v>#N/A</v>
      </c>
    </row>
    <row r="9597" spans="1:14">
      <c r="A9597" s="32" t="s">
        <v>3665</v>
      </c>
      <c r="B9597" s="32" t="s">
        <v>3665</v>
      </c>
      <c r="C9597" t="str">
        <f>VLOOKUP(B9597,Sheet6!B:C,2,0)</f>
        <v>C507D6B5-955B-4460-B4C4-744D1470656E</v>
      </c>
      <c r="D9597" s="34" t="s">
        <v>4011</v>
      </c>
      <c r="E9597" t="e">
        <f>VLOOKUP('نهایی براساس سیستم'!D9597,Trade!A:B,2,0)</f>
        <v>#N/A</v>
      </c>
      <c r="H9597" s="34" t="s">
        <v>1034</v>
      </c>
      <c r="I9597" t="str">
        <f>VLOOKUP(H9597,Position!A:D,4,0)</f>
        <v>29d0e884-8873-4235-a4b6-2ff0bc8bc3e4</v>
      </c>
      <c r="J9597" t="str">
        <f t="shared" si="298"/>
        <v>29d0e884-8873-4235-a4b6-2ff0bc8bc3e4'</v>
      </c>
      <c r="K9597" t="s">
        <v>4008</v>
      </c>
      <c r="L9597" t="s">
        <v>1882</v>
      </c>
      <c r="M9597" t="s">
        <v>1883</v>
      </c>
      <c r="N9597" t="e">
        <f t="shared" si="299"/>
        <v>#N/A</v>
      </c>
    </row>
    <row r="9598" spans="1:14">
      <c r="A9598" s="32" t="s">
        <v>3667</v>
      </c>
      <c r="B9598" s="32" t="s">
        <v>3667</v>
      </c>
      <c r="C9598" t="str">
        <f>VLOOKUP(B9598,Sheet6!B:C,2,0)</f>
        <v>3812E16F-55E9-4F22-8938-BF73B3D32443</v>
      </c>
      <c r="D9598" s="34" t="s">
        <v>4011</v>
      </c>
      <c r="E9598" t="e">
        <f>VLOOKUP('نهایی براساس سیستم'!D9598,Trade!A:B,2,0)</f>
        <v>#N/A</v>
      </c>
      <c r="H9598" s="34" t="s">
        <v>1034</v>
      </c>
      <c r="I9598" t="str">
        <f>VLOOKUP(H9598,Position!A:D,4,0)</f>
        <v>29d0e884-8873-4235-a4b6-2ff0bc8bc3e4</v>
      </c>
      <c r="J9598" t="str">
        <f t="shared" si="298"/>
        <v>29d0e884-8873-4235-a4b6-2ff0bc8bc3e4'</v>
      </c>
      <c r="K9598" t="s">
        <v>4008</v>
      </c>
      <c r="L9598" t="s">
        <v>1882</v>
      </c>
      <c r="M9598" t="s">
        <v>1883</v>
      </c>
      <c r="N9598" t="e">
        <f t="shared" si="299"/>
        <v>#N/A</v>
      </c>
    </row>
    <row r="9599" spans="1:14">
      <c r="A9599" s="32" t="s">
        <v>3669</v>
      </c>
      <c r="B9599" s="32" t="s">
        <v>3669</v>
      </c>
      <c r="C9599" t="str">
        <f>VLOOKUP(B9599,Sheet6!B:C,2,0)</f>
        <v>9B6ED85E-7BD8-4A3C-9215-FAF3CAC3EEC6</v>
      </c>
      <c r="D9599" s="34" t="s">
        <v>4011</v>
      </c>
      <c r="E9599" t="e">
        <f>VLOOKUP('نهایی براساس سیستم'!D9599,Trade!A:B,2,0)</f>
        <v>#N/A</v>
      </c>
      <c r="H9599" s="34" t="s">
        <v>1034</v>
      </c>
      <c r="I9599" t="str">
        <f>VLOOKUP(H9599,Position!A:D,4,0)</f>
        <v>29d0e884-8873-4235-a4b6-2ff0bc8bc3e4</v>
      </c>
      <c r="J9599" t="str">
        <f t="shared" si="298"/>
        <v>29d0e884-8873-4235-a4b6-2ff0bc8bc3e4'</v>
      </c>
      <c r="K9599" t="s">
        <v>4008</v>
      </c>
      <c r="L9599" t="s">
        <v>1882</v>
      </c>
      <c r="M9599" t="s">
        <v>1883</v>
      </c>
      <c r="N9599" t="e">
        <f t="shared" si="299"/>
        <v>#N/A</v>
      </c>
    </row>
    <row r="9600" spans="1:14">
      <c r="A9600" s="32" t="s">
        <v>3671</v>
      </c>
      <c r="B9600" s="32" t="s">
        <v>3671</v>
      </c>
      <c r="C9600" t="str">
        <f>VLOOKUP(B9600,Sheet6!B:C,2,0)</f>
        <v>DF66F459-A184-4D13-8F55-75F2FB965CF6</v>
      </c>
      <c r="D9600" s="34" t="s">
        <v>4011</v>
      </c>
      <c r="E9600" t="e">
        <f>VLOOKUP('نهایی براساس سیستم'!D9600,Trade!A:B,2,0)</f>
        <v>#N/A</v>
      </c>
      <c r="H9600" s="34" t="s">
        <v>1034</v>
      </c>
      <c r="I9600" t="str">
        <f>VLOOKUP(H9600,Position!A:D,4,0)</f>
        <v>29d0e884-8873-4235-a4b6-2ff0bc8bc3e4</v>
      </c>
      <c r="J9600" t="str">
        <f t="shared" si="298"/>
        <v>29d0e884-8873-4235-a4b6-2ff0bc8bc3e4'</v>
      </c>
      <c r="K9600" t="s">
        <v>4008</v>
      </c>
      <c r="L9600" t="s">
        <v>1882</v>
      </c>
      <c r="M9600" t="s">
        <v>1883</v>
      </c>
      <c r="N9600" t="e">
        <f t="shared" si="299"/>
        <v>#N/A</v>
      </c>
    </row>
    <row r="9601" spans="1:14">
      <c r="A9601" s="32" t="s">
        <v>3673</v>
      </c>
      <c r="B9601" s="32" t="s">
        <v>3673</v>
      </c>
      <c r="C9601" t="str">
        <f>VLOOKUP(B9601,Sheet6!B:C,2,0)</f>
        <v>1570F7D9-511E-4012-9E95-A04A85B998B8</v>
      </c>
      <c r="D9601" s="34" t="s">
        <v>4011</v>
      </c>
      <c r="E9601" t="e">
        <f>VLOOKUP('نهایی براساس سیستم'!D9601,Trade!A:B,2,0)</f>
        <v>#N/A</v>
      </c>
      <c r="H9601" s="34" t="s">
        <v>1034</v>
      </c>
      <c r="I9601" t="str">
        <f>VLOOKUP(H9601,Position!A:D,4,0)</f>
        <v>29d0e884-8873-4235-a4b6-2ff0bc8bc3e4</v>
      </c>
      <c r="J9601" t="str">
        <f t="shared" si="298"/>
        <v>29d0e884-8873-4235-a4b6-2ff0bc8bc3e4'</v>
      </c>
      <c r="K9601" t="s">
        <v>4008</v>
      </c>
      <c r="L9601" t="s">
        <v>1882</v>
      </c>
      <c r="M9601" t="s">
        <v>1883</v>
      </c>
      <c r="N9601" t="e">
        <f t="shared" si="299"/>
        <v>#N/A</v>
      </c>
    </row>
    <row r="9602" spans="1:14">
      <c r="A9602" s="32" t="s">
        <v>3675</v>
      </c>
      <c r="B9602" s="32" t="s">
        <v>3675</v>
      </c>
      <c r="C9602" t="str">
        <f>VLOOKUP(B9602,Sheet6!B:C,2,0)</f>
        <v>A424E594-4D53-4D77-8BF9-7334D9698DDD</v>
      </c>
      <c r="D9602" s="34" t="s">
        <v>4011</v>
      </c>
      <c r="E9602" t="e">
        <f>VLOOKUP('نهایی براساس سیستم'!D9602,Trade!A:B,2,0)</f>
        <v>#N/A</v>
      </c>
      <c r="H9602" s="34" t="s">
        <v>1034</v>
      </c>
      <c r="I9602" t="str">
        <f>VLOOKUP(H9602,Position!A:D,4,0)</f>
        <v>29d0e884-8873-4235-a4b6-2ff0bc8bc3e4</v>
      </c>
      <c r="J9602" t="str">
        <f t="shared" si="298"/>
        <v>29d0e884-8873-4235-a4b6-2ff0bc8bc3e4'</v>
      </c>
      <c r="K9602" t="s">
        <v>4008</v>
      </c>
      <c r="L9602" t="s">
        <v>1882</v>
      </c>
      <c r="M9602" t="s">
        <v>1883</v>
      </c>
      <c r="N9602" t="e">
        <f t="shared" si="299"/>
        <v>#N/A</v>
      </c>
    </row>
    <row r="9603" spans="1:14">
      <c r="A9603" s="32" t="s">
        <v>3677</v>
      </c>
      <c r="B9603" s="32" t="s">
        <v>3677</v>
      </c>
      <c r="C9603" t="str">
        <f>VLOOKUP(B9603,Sheet6!B:C,2,0)</f>
        <v>9D0C9245-3A74-4335-8D54-F5AB3E0FCBBC</v>
      </c>
      <c r="D9603" s="34" t="s">
        <v>4011</v>
      </c>
      <c r="E9603" t="e">
        <f>VLOOKUP('نهایی براساس سیستم'!D9603,Trade!A:B,2,0)</f>
        <v>#N/A</v>
      </c>
      <c r="H9603" s="34" t="s">
        <v>1034</v>
      </c>
      <c r="I9603" t="str">
        <f>VLOOKUP(H9603,Position!A:D,4,0)</f>
        <v>29d0e884-8873-4235-a4b6-2ff0bc8bc3e4</v>
      </c>
      <c r="J9603" t="str">
        <f t="shared" ref="J9603:J9666" si="300">I9603&amp;"'"</f>
        <v>29d0e884-8873-4235-a4b6-2ff0bc8bc3e4'</v>
      </c>
      <c r="K9603" t="s">
        <v>4008</v>
      </c>
      <c r="L9603" t="s">
        <v>1882</v>
      </c>
      <c r="M9603" t="s">
        <v>1883</v>
      </c>
      <c r="N9603" t="e">
        <f t="shared" ref="N9603:N9666" si="301">K9603&amp;""&amp;C9603&amp;""&amp;L9603&amp;""&amp;E9603&amp;""&amp;M9603&amp;""&amp;J9603&amp;"--"&amp;B9603&amp;"-"&amp;D9603&amp;"-"&amp;H9603</f>
        <v>#N/A</v>
      </c>
    </row>
    <row r="9604" spans="1:14">
      <c r="A9604" s="32" t="s">
        <v>3679</v>
      </c>
      <c r="B9604" s="32" t="s">
        <v>3679</v>
      </c>
      <c r="C9604" t="str">
        <f>VLOOKUP(B9604,Sheet6!B:C,2,0)</f>
        <v>6CF08EFC-1B42-4EEE-8BF2-834CCEC9E9A3</v>
      </c>
      <c r="D9604" s="34" t="s">
        <v>4011</v>
      </c>
      <c r="E9604" t="e">
        <f>VLOOKUP('نهایی براساس سیستم'!D9604,Trade!A:B,2,0)</f>
        <v>#N/A</v>
      </c>
      <c r="H9604" s="34" t="s">
        <v>1034</v>
      </c>
      <c r="I9604" t="str">
        <f>VLOOKUP(H9604,Position!A:D,4,0)</f>
        <v>29d0e884-8873-4235-a4b6-2ff0bc8bc3e4</v>
      </c>
      <c r="J9604" t="str">
        <f t="shared" si="300"/>
        <v>29d0e884-8873-4235-a4b6-2ff0bc8bc3e4'</v>
      </c>
      <c r="K9604" t="s">
        <v>4008</v>
      </c>
      <c r="L9604" t="s">
        <v>1882</v>
      </c>
      <c r="M9604" t="s">
        <v>1883</v>
      </c>
      <c r="N9604" t="e">
        <f t="shared" si="301"/>
        <v>#N/A</v>
      </c>
    </row>
    <row r="9605" spans="1:14">
      <c r="A9605" s="32" t="s">
        <v>3681</v>
      </c>
      <c r="B9605" s="32" t="s">
        <v>3681</v>
      </c>
      <c r="C9605" t="str">
        <f>VLOOKUP(B9605,Sheet6!B:C,2,0)</f>
        <v>9BEF295C-93EE-4BDA-A05C-51CC9BA6E53E</v>
      </c>
      <c r="D9605" s="34" t="s">
        <v>4011</v>
      </c>
      <c r="E9605" t="e">
        <f>VLOOKUP('نهایی براساس سیستم'!D9605,Trade!A:B,2,0)</f>
        <v>#N/A</v>
      </c>
      <c r="H9605" s="34" t="s">
        <v>1034</v>
      </c>
      <c r="I9605" t="str">
        <f>VLOOKUP(H9605,Position!A:D,4,0)</f>
        <v>29d0e884-8873-4235-a4b6-2ff0bc8bc3e4</v>
      </c>
      <c r="J9605" t="str">
        <f t="shared" si="300"/>
        <v>29d0e884-8873-4235-a4b6-2ff0bc8bc3e4'</v>
      </c>
      <c r="K9605" t="s">
        <v>4008</v>
      </c>
      <c r="L9605" t="s">
        <v>1882</v>
      </c>
      <c r="M9605" t="s">
        <v>1883</v>
      </c>
      <c r="N9605" t="e">
        <f t="shared" si="301"/>
        <v>#N/A</v>
      </c>
    </row>
    <row r="9606" spans="1:14">
      <c r="A9606" s="32" t="s">
        <v>3683</v>
      </c>
      <c r="B9606" s="32" t="s">
        <v>3683</v>
      </c>
      <c r="C9606" t="str">
        <f>VLOOKUP(B9606,Sheet6!B:C,2,0)</f>
        <v>4CD135AE-6EB2-445F-B554-6875DCB548E3</v>
      </c>
      <c r="D9606" s="34" t="s">
        <v>4011</v>
      </c>
      <c r="E9606" t="e">
        <f>VLOOKUP('نهایی براساس سیستم'!D9606,Trade!A:B,2,0)</f>
        <v>#N/A</v>
      </c>
      <c r="H9606" s="34" t="s">
        <v>1034</v>
      </c>
      <c r="I9606" t="str">
        <f>VLOOKUP(H9606,Position!A:D,4,0)</f>
        <v>29d0e884-8873-4235-a4b6-2ff0bc8bc3e4</v>
      </c>
      <c r="J9606" t="str">
        <f t="shared" si="300"/>
        <v>29d0e884-8873-4235-a4b6-2ff0bc8bc3e4'</v>
      </c>
      <c r="K9606" t="s">
        <v>4008</v>
      </c>
      <c r="L9606" t="s">
        <v>1882</v>
      </c>
      <c r="M9606" t="s">
        <v>1883</v>
      </c>
      <c r="N9606" t="e">
        <f t="shared" si="301"/>
        <v>#N/A</v>
      </c>
    </row>
    <row r="9607" spans="1:14">
      <c r="A9607" s="32" t="s">
        <v>3685</v>
      </c>
      <c r="B9607" s="32" t="s">
        <v>3685</v>
      </c>
      <c r="C9607" t="str">
        <f>VLOOKUP(B9607,Sheet6!B:C,2,0)</f>
        <v>809D835E-0854-4B04-B7BC-50BB0D87FBBB</v>
      </c>
      <c r="D9607" s="34" t="s">
        <v>4011</v>
      </c>
      <c r="E9607" t="e">
        <f>VLOOKUP('نهایی براساس سیستم'!D9607,Trade!A:B,2,0)</f>
        <v>#N/A</v>
      </c>
      <c r="H9607" s="34" t="s">
        <v>1034</v>
      </c>
      <c r="I9607" t="str">
        <f>VLOOKUP(H9607,Position!A:D,4,0)</f>
        <v>29d0e884-8873-4235-a4b6-2ff0bc8bc3e4</v>
      </c>
      <c r="J9607" t="str">
        <f t="shared" si="300"/>
        <v>29d0e884-8873-4235-a4b6-2ff0bc8bc3e4'</v>
      </c>
      <c r="K9607" t="s">
        <v>4008</v>
      </c>
      <c r="L9607" t="s">
        <v>1882</v>
      </c>
      <c r="M9607" t="s">
        <v>1883</v>
      </c>
      <c r="N9607" t="e">
        <f t="shared" si="301"/>
        <v>#N/A</v>
      </c>
    </row>
    <row r="9608" spans="1:14">
      <c r="A9608" s="32" t="s">
        <v>3687</v>
      </c>
      <c r="B9608" s="32" t="s">
        <v>3687</v>
      </c>
      <c r="C9608" t="str">
        <f>VLOOKUP(B9608,Sheet6!B:C,2,0)</f>
        <v>A615BCB8-54EC-476B-9008-1DEF405F96A5</v>
      </c>
      <c r="D9608" s="34" t="s">
        <v>4011</v>
      </c>
      <c r="E9608" t="e">
        <f>VLOOKUP('نهایی براساس سیستم'!D9608,Trade!A:B,2,0)</f>
        <v>#N/A</v>
      </c>
      <c r="H9608" s="34" t="s">
        <v>1034</v>
      </c>
      <c r="I9608" t="str">
        <f>VLOOKUP(H9608,Position!A:D,4,0)</f>
        <v>29d0e884-8873-4235-a4b6-2ff0bc8bc3e4</v>
      </c>
      <c r="J9608" t="str">
        <f t="shared" si="300"/>
        <v>29d0e884-8873-4235-a4b6-2ff0bc8bc3e4'</v>
      </c>
      <c r="K9608" t="s">
        <v>4008</v>
      </c>
      <c r="L9608" t="s">
        <v>1882</v>
      </c>
      <c r="M9608" t="s">
        <v>1883</v>
      </c>
      <c r="N9608" t="e">
        <f t="shared" si="301"/>
        <v>#N/A</v>
      </c>
    </row>
    <row r="9609" spans="1:14">
      <c r="A9609" s="32" t="s">
        <v>3689</v>
      </c>
      <c r="B9609" s="32" t="s">
        <v>3689</v>
      </c>
      <c r="C9609" t="str">
        <f>VLOOKUP(B9609,Sheet6!B:C,2,0)</f>
        <v>1DB3CE3A-8752-4609-BDE2-88CAFB77F565</v>
      </c>
      <c r="D9609" s="34" t="s">
        <v>4011</v>
      </c>
      <c r="E9609" t="e">
        <f>VLOOKUP('نهایی براساس سیستم'!D9609,Trade!A:B,2,0)</f>
        <v>#N/A</v>
      </c>
      <c r="H9609" s="34" t="s">
        <v>1034</v>
      </c>
      <c r="I9609" t="str">
        <f>VLOOKUP(H9609,Position!A:D,4,0)</f>
        <v>29d0e884-8873-4235-a4b6-2ff0bc8bc3e4</v>
      </c>
      <c r="J9609" t="str">
        <f t="shared" si="300"/>
        <v>29d0e884-8873-4235-a4b6-2ff0bc8bc3e4'</v>
      </c>
      <c r="K9609" t="s">
        <v>4008</v>
      </c>
      <c r="L9609" t="s">
        <v>1882</v>
      </c>
      <c r="M9609" t="s">
        <v>1883</v>
      </c>
      <c r="N9609" t="e">
        <f t="shared" si="301"/>
        <v>#N/A</v>
      </c>
    </row>
    <row r="9610" spans="1:14">
      <c r="A9610" s="32" t="s">
        <v>3691</v>
      </c>
      <c r="B9610" s="32" t="s">
        <v>3691</v>
      </c>
      <c r="C9610" t="str">
        <f>VLOOKUP(B9610,Sheet6!B:C,2,0)</f>
        <v>C8DBB1C4-F7BB-420B-B34F-D5662B2061F8</v>
      </c>
      <c r="D9610" s="34" t="s">
        <v>4011</v>
      </c>
      <c r="E9610" t="e">
        <f>VLOOKUP('نهایی براساس سیستم'!D9610,Trade!A:B,2,0)</f>
        <v>#N/A</v>
      </c>
      <c r="H9610" s="34" t="s">
        <v>1034</v>
      </c>
      <c r="I9610" t="str">
        <f>VLOOKUP(H9610,Position!A:D,4,0)</f>
        <v>29d0e884-8873-4235-a4b6-2ff0bc8bc3e4</v>
      </c>
      <c r="J9610" t="str">
        <f t="shared" si="300"/>
        <v>29d0e884-8873-4235-a4b6-2ff0bc8bc3e4'</v>
      </c>
      <c r="K9610" t="s">
        <v>4008</v>
      </c>
      <c r="L9610" t="s">
        <v>1882</v>
      </c>
      <c r="M9610" t="s">
        <v>1883</v>
      </c>
      <c r="N9610" t="e">
        <f t="shared" si="301"/>
        <v>#N/A</v>
      </c>
    </row>
    <row r="9611" spans="1:14">
      <c r="A9611" s="32" t="s">
        <v>3693</v>
      </c>
      <c r="B9611" s="32" t="s">
        <v>3693</v>
      </c>
      <c r="C9611" t="str">
        <f>VLOOKUP(B9611,Sheet6!B:C,2,0)</f>
        <v>A6EBAF04-D955-4235-BA16-3B13DEBE2132</v>
      </c>
      <c r="D9611" s="34" t="s">
        <v>4011</v>
      </c>
      <c r="E9611" t="e">
        <f>VLOOKUP('نهایی براساس سیستم'!D9611,Trade!A:B,2,0)</f>
        <v>#N/A</v>
      </c>
      <c r="H9611" s="34" t="s">
        <v>1034</v>
      </c>
      <c r="I9611" t="str">
        <f>VLOOKUP(H9611,Position!A:D,4,0)</f>
        <v>29d0e884-8873-4235-a4b6-2ff0bc8bc3e4</v>
      </c>
      <c r="J9611" t="str">
        <f t="shared" si="300"/>
        <v>29d0e884-8873-4235-a4b6-2ff0bc8bc3e4'</v>
      </c>
      <c r="K9611" t="s">
        <v>4008</v>
      </c>
      <c r="L9611" t="s">
        <v>1882</v>
      </c>
      <c r="M9611" t="s">
        <v>1883</v>
      </c>
      <c r="N9611" t="e">
        <f t="shared" si="301"/>
        <v>#N/A</v>
      </c>
    </row>
    <row r="9612" spans="1:14">
      <c r="A9612" s="32" t="s">
        <v>3695</v>
      </c>
      <c r="B9612" s="32" t="s">
        <v>3695</v>
      </c>
      <c r="C9612" t="str">
        <f>VLOOKUP(B9612,Sheet6!B:C,2,0)</f>
        <v>A683F39B-49E1-460C-A234-3D212A14B926</v>
      </c>
      <c r="D9612" s="34" t="s">
        <v>4011</v>
      </c>
      <c r="E9612" t="e">
        <f>VLOOKUP('نهایی براساس سیستم'!D9612,Trade!A:B,2,0)</f>
        <v>#N/A</v>
      </c>
      <c r="H9612" s="34" t="s">
        <v>1034</v>
      </c>
      <c r="I9612" t="str">
        <f>VLOOKUP(H9612,Position!A:D,4,0)</f>
        <v>29d0e884-8873-4235-a4b6-2ff0bc8bc3e4</v>
      </c>
      <c r="J9612" t="str">
        <f t="shared" si="300"/>
        <v>29d0e884-8873-4235-a4b6-2ff0bc8bc3e4'</v>
      </c>
      <c r="K9612" t="s">
        <v>4008</v>
      </c>
      <c r="L9612" t="s">
        <v>1882</v>
      </c>
      <c r="M9612" t="s">
        <v>1883</v>
      </c>
      <c r="N9612" t="e">
        <f t="shared" si="301"/>
        <v>#N/A</v>
      </c>
    </row>
    <row r="9613" spans="1:14">
      <c r="A9613" s="32" t="s">
        <v>3697</v>
      </c>
      <c r="B9613" s="32" t="s">
        <v>3697</v>
      </c>
      <c r="C9613" t="str">
        <f>VLOOKUP(B9613,Sheet6!B:C,2,0)</f>
        <v>932D6DB3-4890-4242-B70C-47C3018DC76B</v>
      </c>
      <c r="D9613" s="34" t="s">
        <v>4011</v>
      </c>
      <c r="E9613" t="e">
        <f>VLOOKUP('نهایی براساس سیستم'!D9613,Trade!A:B,2,0)</f>
        <v>#N/A</v>
      </c>
      <c r="H9613" s="34" t="s">
        <v>1034</v>
      </c>
      <c r="I9613" t="str">
        <f>VLOOKUP(H9613,Position!A:D,4,0)</f>
        <v>29d0e884-8873-4235-a4b6-2ff0bc8bc3e4</v>
      </c>
      <c r="J9613" t="str">
        <f t="shared" si="300"/>
        <v>29d0e884-8873-4235-a4b6-2ff0bc8bc3e4'</v>
      </c>
      <c r="K9613" t="s">
        <v>4008</v>
      </c>
      <c r="L9613" t="s">
        <v>1882</v>
      </c>
      <c r="M9613" t="s">
        <v>1883</v>
      </c>
      <c r="N9613" t="e">
        <f t="shared" si="301"/>
        <v>#N/A</v>
      </c>
    </row>
    <row r="9614" spans="1:14">
      <c r="A9614" s="32" t="s">
        <v>3699</v>
      </c>
      <c r="B9614" s="32" t="s">
        <v>3699</v>
      </c>
      <c r="C9614" t="str">
        <f>VLOOKUP(B9614,Sheet6!B:C,2,0)</f>
        <v>374C1962-E081-4E9E-922E-85433D42C323</v>
      </c>
      <c r="D9614" s="34" t="s">
        <v>4011</v>
      </c>
      <c r="E9614" t="e">
        <f>VLOOKUP('نهایی براساس سیستم'!D9614,Trade!A:B,2,0)</f>
        <v>#N/A</v>
      </c>
      <c r="H9614" s="34" t="s">
        <v>1034</v>
      </c>
      <c r="I9614" t="str">
        <f>VLOOKUP(H9614,Position!A:D,4,0)</f>
        <v>29d0e884-8873-4235-a4b6-2ff0bc8bc3e4</v>
      </c>
      <c r="J9614" t="str">
        <f t="shared" si="300"/>
        <v>29d0e884-8873-4235-a4b6-2ff0bc8bc3e4'</v>
      </c>
      <c r="K9614" t="s">
        <v>4008</v>
      </c>
      <c r="L9614" t="s">
        <v>1882</v>
      </c>
      <c r="M9614" t="s">
        <v>1883</v>
      </c>
      <c r="N9614" t="e">
        <f t="shared" si="301"/>
        <v>#N/A</v>
      </c>
    </row>
    <row r="9615" spans="1:14">
      <c r="A9615" s="32" t="s">
        <v>3701</v>
      </c>
      <c r="B9615" s="32" t="s">
        <v>3701</v>
      </c>
      <c r="C9615" t="str">
        <f>VLOOKUP(B9615,Sheet6!B:C,2,0)</f>
        <v>16AB1B7C-6D61-46A4-9A00-D44A2D7B9E50</v>
      </c>
      <c r="D9615" s="34" t="s">
        <v>4011</v>
      </c>
      <c r="E9615" t="e">
        <f>VLOOKUP('نهایی براساس سیستم'!D9615,Trade!A:B,2,0)</f>
        <v>#N/A</v>
      </c>
      <c r="H9615" s="34" t="s">
        <v>1034</v>
      </c>
      <c r="I9615" t="str">
        <f>VLOOKUP(H9615,Position!A:D,4,0)</f>
        <v>29d0e884-8873-4235-a4b6-2ff0bc8bc3e4</v>
      </c>
      <c r="J9615" t="str">
        <f t="shared" si="300"/>
        <v>29d0e884-8873-4235-a4b6-2ff0bc8bc3e4'</v>
      </c>
      <c r="K9615" t="s">
        <v>4008</v>
      </c>
      <c r="L9615" t="s">
        <v>1882</v>
      </c>
      <c r="M9615" t="s">
        <v>1883</v>
      </c>
      <c r="N9615" t="e">
        <f t="shared" si="301"/>
        <v>#N/A</v>
      </c>
    </row>
    <row r="9616" spans="1:14">
      <c r="A9616" s="32" t="s">
        <v>3703</v>
      </c>
      <c r="B9616" s="32" t="s">
        <v>3703</v>
      </c>
      <c r="C9616" t="str">
        <f>VLOOKUP(B9616,Sheet6!B:C,2,0)</f>
        <v>4F0A1A35-5670-4400-9E8E-31BDDE559593</v>
      </c>
      <c r="D9616" s="34" t="s">
        <v>4011</v>
      </c>
      <c r="E9616" t="e">
        <f>VLOOKUP('نهایی براساس سیستم'!D9616,Trade!A:B,2,0)</f>
        <v>#N/A</v>
      </c>
      <c r="H9616" s="34" t="s">
        <v>1034</v>
      </c>
      <c r="I9616" t="str">
        <f>VLOOKUP(H9616,Position!A:D,4,0)</f>
        <v>29d0e884-8873-4235-a4b6-2ff0bc8bc3e4</v>
      </c>
      <c r="J9616" t="str">
        <f t="shared" si="300"/>
        <v>29d0e884-8873-4235-a4b6-2ff0bc8bc3e4'</v>
      </c>
      <c r="K9616" t="s">
        <v>4008</v>
      </c>
      <c r="L9616" t="s">
        <v>1882</v>
      </c>
      <c r="M9616" t="s">
        <v>1883</v>
      </c>
      <c r="N9616" t="e">
        <f t="shared" si="301"/>
        <v>#N/A</v>
      </c>
    </row>
    <row r="9617" spans="1:14">
      <c r="A9617" s="32" t="s">
        <v>3705</v>
      </c>
      <c r="B9617" s="32" t="s">
        <v>3705</v>
      </c>
      <c r="C9617" t="str">
        <f>VLOOKUP(B9617,Sheet6!B:C,2,0)</f>
        <v>DAEA6655-40B2-4143-8F2A-76BE714EDB16</v>
      </c>
      <c r="D9617" s="34" t="s">
        <v>4011</v>
      </c>
      <c r="E9617" t="e">
        <f>VLOOKUP('نهایی براساس سیستم'!D9617,Trade!A:B,2,0)</f>
        <v>#N/A</v>
      </c>
      <c r="H9617" s="34" t="s">
        <v>1034</v>
      </c>
      <c r="I9617" t="str">
        <f>VLOOKUP(H9617,Position!A:D,4,0)</f>
        <v>29d0e884-8873-4235-a4b6-2ff0bc8bc3e4</v>
      </c>
      <c r="J9617" t="str">
        <f t="shared" si="300"/>
        <v>29d0e884-8873-4235-a4b6-2ff0bc8bc3e4'</v>
      </c>
      <c r="K9617" t="s">
        <v>4008</v>
      </c>
      <c r="L9617" t="s">
        <v>1882</v>
      </c>
      <c r="M9617" t="s">
        <v>1883</v>
      </c>
      <c r="N9617" t="e">
        <f t="shared" si="301"/>
        <v>#N/A</v>
      </c>
    </row>
    <row r="9618" spans="1:14">
      <c r="A9618" s="32" t="s">
        <v>3707</v>
      </c>
      <c r="B9618" s="32" t="s">
        <v>3707</v>
      </c>
      <c r="C9618" t="str">
        <f>VLOOKUP(B9618,Sheet6!B:C,2,0)</f>
        <v>CAA278DF-1B06-43A0-95CE-AF838E041558</v>
      </c>
      <c r="D9618" s="34" t="s">
        <v>4011</v>
      </c>
      <c r="E9618" t="e">
        <f>VLOOKUP('نهایی براساس سیستم'!D9618,Trade!A:B,2,0)</f>
        <v>#N/A</v>
      </c>
      <c r="H9618" s="34" t="s">
        <v>1034</v>
      </c>
      <c r="I9618" t="str">
        <f>VLOOKUP(H9618,Position!A:D,4,0)</f>
        <v>29d0e884-8873-4235-a4b6-2ff0bc8bc3e4</v>
      </c>
      <c r="J9618" t="str">
        <f t="shared" si="300"/>
        <v>29d0e884-8873-4235-a4b6-2ff0bc8bc3e4'</v>
      </c>
      <c r="K9618" t="s">
        <v>4008</v>
      </c>
      <c r="L9618" t="s">
        <v>1882</v>
      </c>
      <c r="M9618" t="s">
        <v>1883</v>
      </c>
      <c r="N9618" t="e">
        <f t="shared" si="301"/>
        <v>#N/A</v>
      </c>
    </row>
    <row r="9619" spans="1:14">
      <c r="A9619" s="32" t="s">
        <v>3709</v>
      </c>
      <c r="B9619" s="32" t="s">
        <v>3709</v>
      </c>
      <c r="C9619" t="str">
        <f>VLOOKUP(B9619,Sheet6!B:C,2,0)</f>
        <v>10BB625F-53F5-4B53-ABC1-78E103B57852</v>
      </c>
      <c r="D9619" s="34" t="s">
        <v>4011</v>
      </c>
      <c r="E9619" t="e">
        <f>VLOOKUP('نهایی براساس سیستم'!D9619,Trade!A:B,2,0)</f>
        <v>#N/A</v>
      </c>
      <c r="H9619" s="34" t="s">
        <v>1034</v>
      </c>
      <c r="I9619" t="str">
        <f>VLOOKUP(H9619,Position!A:D,4,0)</f>
        <v>29d0e884-8873-4235-a4b6-2ff0bc8bc3e4</v>
      </c>
      <c r="J9619" t="str">
        <f t="shared" si="300"/>
        <v>29d0e884-8873-4235-a4b6-2ff0bc8bc3e4'</v>
      </c>
      <c r="K9619" t="s">
        <v>4008</v>
      </c>
      <c r="L9619" t="s">
        <v>1882</v>
      </c>
      <c r="M9619" t="s">
        <v>1883</v>
      </c>
      <c r="N9619" t="e">
        <f t="shared" si="301"/>
        <v>#N/A</v>
      </c>
    </row>
    <row r="9620" spans="1:14">
      <c r="A9620" s="32" t="s">
        <v>3711</v>
      </c>
      <c r="B9620" s="32" t="s">
        <v>3711</v>
      </c>
      <c r="C9620" t="str">
        <f>VLOOKUP(B9620,Sheet6!B:C,2,0)</f>
        <v>D7E3ECC6-DA65-45D7-A16F-CB4074AAA7B9</v>
      </c>
      <c r="D9620" s="34" t="s">
        <v>4011</v>
      </c>
      <c r="E9620" t="e">
        <f>VLOOKUP('نهایی براساس سیستم'!D9620,Trade!A:B,2,0)</f>
        <v>#N/A</v>
      </c>
      <c r="H9620" s="34" t="s">
        <v>1034</v>
      </c>
      <c r="I9620" t="str">
        <f>VLOOKUP(H9620,Position!A:D,4,0)</f>
        <v>29d0e884-8873-4235-a4b6-2ff0bc8bc3e4</v>
      </c>
      <c r="J9620" t="str">
        <f t="shared" si="300"/>
        <v>29d0e884-8873-4235-a4b6-2ff0bc8bc3e4'</v>
      </c>
      <c r="K9620" t="s">
        <v>4008</v>
      </c>
      <c r="L9620" t="s">
        <v>1882</v>
      </c>
      <c r="M9620" t="s">
        <v>1883</v>
      </c>
      <c r="N9620" t="e">
        <f t="shared" si="301"/>
        <v>#N/A</v>
      </c>
    </row>
    <row r="9621" spans="1:14">
      <c r="A9621" s="32" t="s">
        <v>3713</v>
      </c>
      <c r="B9621" s="32" t="s">
        <v>3713</v>
      </c>
      <c r="C9621" t="str">
        <f>VLOOKUP(B9621,Sheet6!B:C,2,0)</f>
        <v>620F205E-B034-4729-87AF-73793C42CB2A</v>
      </c>
      <c r="D9621" s="34" t="s">
        <v>4011</v>
      </c>
      <c r="E9621" t="e">
        <f>VLOOKUP('نهایی براساس سیستم'!D9621,Trade!A:B,2,0)</f>
        <v>#N/A</v>
      </c>
      <c r="H9621" s="34" t="s">
        <v>1034</v>
      </c>
      <c r="I9621" t="str">
        <f>VLOOKUP(H9621,Position!A:D,4,0)</f>
        <v>29d0e884-8873-4235-a4b6-2ff0bc8bc3e4</v>
      </c>
      <c r="J9621" t="str">
        <f t="shared" si="300"/>
        <v>29d0e884-8873-4235-a4b6-2ff0bc8bc3e4'</v>
      </c>
      <c r="K9621" t="s">
        <v>4008</v>
      </c>
      <c r="L9621" t="s">
        <v>1882</v>
      </c>
      <c r="M9621" t="s">
        <v>1883</v>
      </c>
      <c r="N9621" t="e">
        <f t="shared" si="301"/>
        <v>#N/A</v>
      </c>
    </row>
    <row r="9622" spans="1:14">
      <c r="A9622" s="32" t="s">
        <v>3715</v>
      </c>
      <c r="B9622" s="32" t="s">
        <v>3715</v>
      </c>
      <c r="C9622" t="str">
        <f>VLOOKUP(B9622,Sheet6!B:C,2,0)</f>
        <v>5672E4FD-C7E4-46D8-8AFD-D48E5A8F92AA</v>
      </c>
      <c r="D9622" s="34" t="s">
        <v>4011</v>
      </c>
      <c r="E9622" t="e">
        <f>VLOOKUP('نهایی براساس سیستم'!D9622,Trade!A:B,2,0)</f>
        <v>#N/A</v>
      </c>
      <c r="H9622" s="34" t="s">
        <v>1034</v>
      </c>
      <c r="I9622" t="str">
        <f>VLOOKUP(H9622,Position!A:D,4,0)</f>
        <v>29d0e884-8873-4235-a4b6-2ff0bc8bc3e4</v>
      </c>
      <c r="J9622" t="str">
        <f t="shared" si="300"/>
        <v>29d0e884-8873-4235-a4b6-2ff0bc8bc3e4'</v>
      </c>
      <c r="K9622" t="s">
        <v>4008</v>
      </c>
      <c r="L9622" t="s">
        <v>1882</v>
      </c>
      <c r="M9622" t="s">
        <v>1883</v>
      </c>
      <c r="N9622" t="e">
        <f t="shared" si="301"/>
        <v>#N/A</v>
      </c>
    </row>
    <row r="9623" spans="1:14">
      <c r="A9623" s="32" t="s">
        <v>3717</v>
      </c>
      <c r="B9623" s="32" t="s">
        <v>3717</v>
      </c>
      <c r="C9623" t="str">
        <f>VLOOKUP(B9623,Sheet6!B:C,2,0)</f>
        <v>36402172-7D4E-4DD9-8281-5A02067FF0BB</v>
      </c>
      <c r="D9623" s="34" t="s">
        <v>4011</v>
      </c>
      <c r="E9623" t="e">
        <f>VLOOKUP('نهایی براساس سیستم'!D9623,Trade!A:B,2,0)</f>
        <v>#N/A</v>
      </c>
      <c r="H9623" s="34" t="s">
        <v>1034</v>
      </c>
      <c r="I9623" t="str">
        <f>VLOOKUP(H9623,Position!A:D,4,0)</f>
        <v>29d0e884-8873-4235-a4b6-2ff0bc8bc3e4</v>
      </c>
      <c r="J9623" t="str">
        <f t="shared" si="300"/>
        <v>29d0e884-8873-4235-a4b6-2ff0bc8bc3e4'</v>
      </c>
      <c r="K9623" t="s">
        <v>4008</v>
      </c>
      <c r="L9623" t="s">
        <v>1882</v>
      </c>
      <c r="M9623" t="s">
        <v>1883</v>
      </c>
      <c r="N9623" t="e">
        <f t="shared" si="301"/>
        <v>#N/A</v>
      </c>
    </row>
    <row r="9624" spans="1:14">
      <c r="A9624" s="32" t="s">
        <v>3719</v>
      </c>
      <c r="B9624" s="32" t="s">
        <v>3719</v>
      </c>
      <c r="C9624" t="str">
        <f>VLOOKUP(B9624,Sheet6!B:C,2,0)</f>
        <v>C516BA85-B097-4F14-8FA5-4491A7F1EA7F</v>
      </c>
      <c r="D9624" s="34" t="s">
        <v>4011</v>
      </c>
      <c r="E9624" t="e">
        <f>VLOOKUP('نهایی براساس سیستم'!D9624,Trade!A:B,2,0)</f>
        <v>#N/A</v>
      </c>
      <c r="H9624" s="34" t="s">
        <v>1034</v>
      </c>
      <c r="I9624" t="str">
        <f>VLOOKUP(H9624,Position!A:D,4,0)</f>
        <v>29d0e884-8873-4235-a4b6-2ff0bc8bc3e4</v>
      </c>
      <c r="J9624" t="str">
        <f t="shared" si="300"/>
        <v>29d0e884-8873-4235-a4b6-2ff0bc8bc3e4'</v>
      </c>
      <c r="K9624" t="s">
        <v>4008</v>
      </c>
      <c r="L9624" t="s">
        <v>1882</v>
      </c>
      <c r="M9624" t="s">
        <v>1883</v>
      </c>
      <c r="N9624" t="e">
        <f t="shared" si="301"/>
        <v>#N/A</v>
      </c>
    </row>
    <row r="9625" spans="1:14">
      <c r="A9625" s="32" t="s">
        <v>3721</v>
      </c>
      <c r="B9625" s="32" t="s">
        <v>3721</v>
      </c>
      <c r="C9625" t="str">
        <f>VLOOKUP(B9625,Sheet6!B:C,2,0)</f>
        <v>873934CC-8BAB-43C1-9DEA-F8F45063319C</v>
      </c>
      <c r="D9625" s="34" t="s">
        <v>4011</v>
      </c>
      <c r="E9625" t="e">
        <f>VLOOKUP('نهایی براساس سیستم'!D9625,Trade!A:B,2,0)</f>
        <v>#N/A</v>
      </c>
      <c r="H9625" s="34" t="s">
        <v>1034</v>
      </c>
      <c r="I9625" t="str">
        <f>VLOOKUP(H9625,Position!A:D,4,0)</f>
        <v>29d0e884-8873-4235-a4b6-2ff0bc8bc3e4</v>
      </c>
      <c r="J9625" t="str">
        <f t="shared" si="300"/>
        <v>29d0e884-8873-4235-a4b6-2ff0bc8bc3e4'</v>
      </c>
      <c r="K9625" t="s">
        <v>4008</v>
      </c>
      <c r="L9625" t="s">
        <v>1882</v>
      </c>
      <c r="M9625" t="s">
        <v>1883</v>
      </c>
      <c r="N9625" t="e">
        <f t="shared" si="301"/>
        <v>#N/A</v>
      </c>
    </row>
    <row r="9626" spans="1:14">
      <c r="A9626" s="32" t="s">
        <v>3723</v>
      </c>
      <c r="B9626" s="32" t="s">
        <v>3723</v>
      </c>
      <c r="C9626" t="str">
        <f>VLOOKUP(B9626,Sheet6!B:C,2,0)</f>
        <v>E28F0DD6-EB3C-4FE1-9882-F65C8EBBEB12</v>
      </c>
      <c r="D9626" s="34" t="s">
        <v>4011</v>
      </c>
      <c r="E9626" t="e">
        <f>VLOOKUP('نهایی براساس سیستم'!D9626,Trade!A:B,2,0)</f>
        <v>#N/A</v>
      </c>
      <c r="H9626" s="34" t="s">
        <v>1034</v>
      </c>
      <c r="I9626" t="str">
        <f>VLOOKUP(H9626,Position!A:D,4,0)</f>
        <v>29d0e884-8873-4235-a4b6-2ff0bc8bc3e4</v>
      </c>
      <c r="J9626" t="str">
        <f t="shared" si="300"/>
        <v>29d0e884-8873-4235-a4b6-2ff0bc8bc3e4'</v>
      </c>
      <c r="K9626" t="s">
        <v>4008</v>
      </c>
      <c r="L9626" t="s">
        <v>1882</v>
      </c>
      <c r="M9626" t="s">
        <v>1883</v>
      </c>
      <c r="N9626" t="e">
        <f t="shared" si="301"/>
        <v>#N/A</v>
      </c>
    </row>
    <row r="9627" spans="1:14">
      <c r="A9627" s="32" t="s">
        <v>3725</v>
      </c>
      <c r="B9627" s="32" t="s">
        <v>3725</v>
      </c>
      <c r="C9627" t="str">
        <f>VLOOKUP(B9627,Sheet6!B:C,2,0)</f>
        <v>08737139-D09D-44C8-BE2C-0726CDC7ADB6</v>
      </c>
      <c r="D9627" s="34" t="s">
        <v>4011</v>
      </c>
      <c r="E9627" t="e">
        <f>VLOOKUP('نهایی براساس سیستم'!D9627,Trade!A:B,2,0)</f>
        <v>#N/A</v>
      </c>
      <c r="H9627" s="34" t="s">
        <v>1034</v>
      </c>
      <c r="I9627" t="str">
        <f>VLOOKUP(H9627,Position!A:D,4,0)</f>
        <v>29d0e884-8873-4235-a4b6-2ff0bc8bc3e4</v>
      </c>
      <c r="J9627" t="str">
        <f t="shared" si="300"/>
        <v>29d0e884-8873-4235-a4b6-2ff0bc8bc3e4'</v>
      </c>
      <c r="K9627" t="s">
        <v>4008</v>
      </c>
      <c r="L9627" t="s">
        <v>1882</v>
      </c>
      <c r="M9627" t="s">
        <v>1883</v>
      </c>
      <c r="N9627" t="e">
        <f t="shared" si="301"/>
        <v>#N/A</v>
      </c>
    </row>
    <row r="9628" spans="1:14">
      <c r="A9628" s="32" t="s">
        <v>3727</v>
      </c>
      <c r="B9628" s="32" t="s">
        <v>3727</v>
      </c>
      <c r="C9628" t="str">
        <f>VLOOKUP(B9628,Sheet6!B:C,2,0)</f>
        <v>8BD9596B-07AC-4BDD-A5E9-2240D6237B91</v>
      </c>
      <c r="D9628" s="34" t="s">
        <v>4011</v>
      </c>
      <c r="E9628" t="e">
        <f>VLOOKUP('نهایی براساس سیستم'!D9628,Trade!A:B,2,0)</f>
        <v>#N/A</v>
      </c>
      <c r="H9628" s="34" t="s">
        <v>1034</v>
      </c>
      <c r="I9628" t="str">
        <f>VLOOKUP(H9628,Position!A:D,4,0)</f>
        <v>29d0e884-8873-4235-a4b6-2ff0bc8bc3e4</v>
      </c>
      <c r="J9628" t="str">
        <f t="shared" si="300"/>
        <v>29d0e884-8873-4235-a4b6-2ff0bc8bc3e4'</v>
      </c>
      <c r="K9628" t="s">
        <v>4008</v>
      </c>
      <c r="L9628" t="s">
        <v>1882</v>
      </c>
      <c r="M9628" t="s">
        <v>1883</v>
      </c>
      <c r="N9628" t="e">
        <f t="shared" si="301"/>
        <v>#N/A</v>
      </c>
    </row>
    <row r="9629" spans="1:14">
      <c r="A9629" s="32" t="s">
        <v>3729</v>
      </c>
      <c r="B9629" s="32" t="s">
        <v>3729</v>
      </c>
      <c r="C9629" t="str">
        <f>VLOOKUP(B9629,Sheet6!B:C,2,0)</f>
        <v>CC237BC3-CDC1-4C18-B8BF-7723197574C1</v>
      </c>
      <c r="D9629" s="34" t="s">
        <v>4011</v>
      </c>
      <c r="E9629" t="e">
        <f>VLOOKUP('نهایی براساس سیستم'!D9629,Trade!A:B,2,0)</f>
        <v>#N/A</v>
      </c>
      <c r="H9629" s="34" t="s">
        <v>1034</v>
      </c>
      <c r="I9629" t="str">
        <f>VLOOKUP(H9629,Position!A:D,4,0)</f>
        <v>29d0e884-8873-4235-a4b6-2ff0bc8bc3e4</v>
      </c>
      <c r="J9629" t="str">
        <f t="shared" si="300"/>
        <v>29d0e884-8873-4235-a4b6-2ff0bc8bc3e4'</v>
      </c>
      <c r="K9629" t="s">
        <v>4008</v>
      </c>
      <c r="L9629" t="s">
        <v>1882</v>
      </c>
      <c r="M9629" t="s">
        <v>1883</v>
      </c>
      <c r="N9629" t="e">
        <f t="shared" si="301"/>
        <v>#N/A</v>
      </c>
    </row>
    <row r="9630" spans="1:14">
      <c r="A9630" s="32" t="s">
        <v>3731</v>
      </c>
      <c r="B9630" s="32" t="s">
        <v>3731</v>
      </c>
      <c r="C9630" t="str">
        <f>VLOOKUP(B9630,Sheet6!B:C,2,0)</f>
        <v>E00DB8AF-508E-4BED-A498-28269A75456C</v>
      </c>
      <c r="D9630" s="34" t="s">
        <v>4011</v>
      </c>
      <c r="E9630" t="e">
        <f>VLOOKUP('نهایی براساس سیستم'!D9630,Trade!A:B,2,0)</f>
        <v>#N/A</v>
      </c>
      <c r="H9630" s="34" t="s">
        <v>1034</v>
      </c>
      <c r="I9630" t="str">
        <f>VLOOKUP(H9630,Position!A:D,4,0)</f>
        <v>29d0e884-8873-4235-a4b6-2ff0bc8bc3e4</v>
      </c>
      <c r="J9630" t="str">
        <f t="shared" si="300"/>
        <v>29d0e884-8873-4235-a4b6-2ff0bc8bc3e4'</v>
      </c>
      <c r="K9630" t="s">
        <v>4008</v>
      </c>
      <c r="L9630" t="s">
        <v>1882</v>
      </c>
      <c r="M9630" t="s">
        <v>1883</v>
      </c>
      <c r="N9630" t="e">
        <f t="shared" si="301"/>
        <v>#N/A</v>
      </c>
    </row>
    <row r="9631" spans="1:14">
      <c r="A9631" s="32" t="s">
        <v>3733</v>
      </c>
      <c r="B9631" s="32" t="s">
        <v>3733</v>
      </c>
      <c r="C9631" t="str">
        <f>VLOOKUP(B9631,Sheet6!B:C,2,0)</f>
        <v>5EC162C6-3403-46E4-A9A5-8A1472293B39</v>
      </c>
      <c r="D9631" s="34" t="s">
        <v>4011</v>
      </c>
      <c r="E9631" t="e">
        <f>VLOOKUP('نهایی براساس سیستم'!D9631,Trade!A:B,2,0)</f>
        <v>#N/A</v>
      </c>
      <c r="H9631" s="34" t="s">
        <v>1034</v>
      </c>
      <c r="I9631" t="str">
        <f>VLOOKUP(H9631,Position!A:D,4,0)</f>
        <v>29d0e884-8873-4235-a4b6-2ff0bc8bc3e4</v>
      </c>
      <c r="J9631" t="str">
        <f t="shared" si="300"/>
        <v>29d0e884-8873-4235-a4b6-2ff0bc8bc3e4'</v>
      </c>
      <c r="K9631" t="s">
        <v>4008</v>
      </c>
      <c r="L9631" t="s">
        <v>1882</v>
      </c>
      <c r="M9631" t="s">
        <v>1883</v>
      </c>
      <c r="N9631" t="e">
        <f t="shared" si="301"/>
        <v>#N/A</v>
      </c>
    </row>
    <row r="9632" spans="1:14">
      <c r="A9632" s="32" t="s">
        <v>3735</v>
      </c>
      <c r="B9632" s="32" t="s">
        <v>3735</v>
      </c>
      <c r="C9632" t="str">
        <f>VLOOKUP(B9632,Sheet6!B:C,2,0)</f>
        <v>752B358A-489E-458A-96E7-C8003B22487A</v>
      </c>
      <c r="D9632" s="34" t="s">
        <v>4011</v>
      </c>
      <c r="E9632" t="e">
        <f>VLOOKUP('نهایی براساس سیستم'!D9632,Trade!A:B,2,0)</f>
        <v>#N/A</v>
      </c>
      <c r="H9632" s="34" t="s">
        <v>1034</v>
      </c>
      <c r="I9632" t="str">
        <f>VLOOKUP(H9632,Position!A:D,4,0)</f>
        <v>29d0e884-8873-4235-a4b6-2ff0bc8bc3e4</v>
      </c>
      <c r="J9632" t="str">
        <f t="shared" si="300"/>
        <v>29d0e884-8873-4235-a4b6-2ff0bc8bc3e4'</v>
      </c>
      <c r="K9632" t="s">
        <v>4008</v>
      </c>
      <c r="L9632" t="s">
        <v>1882</v>
      </c>
      <c r="M9632" t="s">
        <v>1883</v>
      </c>
      <c r="N9632" t="e">
        <f t="shared" si="301"/>
        <v>#N/A</v>
      </c>
    </row>
    <row r="9633" spans="1:14">
      <c r="A9633" s="32" t="s">
        <v>3737</v>
      </c>
      <c r="B9633" s="32" t="s">
        <v>3737</v>
      </c>
      <c r="C9633" t="str">
        <f>VLOOKUP(B9633,Sheet6!B:C,2,0)</f>
        <v>748F7E03-7585-46EE-B45D-0042C45514D1</v>
      </c>
      <c r="D9633" s="34" t="s">
        <v>4011</v>
      </c>
      <c r="E9633" t="e">
        <f>VLOOKUP('نهایی براساس سیستم'!D9633,Trade!A:B,2,0)</f>
        <v>#N/A</v>
      </c>
      <c r="H9633" s="34" t="s">
        <v>1034</v>
      </c>
      <c r="I9633" t="str">
        <f>VLOOKUP(H9633,Position!A:D,4,0)</f>
        <v>29d0e884-8873-4235-a4b6-2ff0bc8bc3e4</v>
      </c>
      <c r="J9633" t="str">
        <f t="shared" si="300"/>
        <v>29d0e884-8873-4235-a4b6-2ff0bc8bc3e4'</v>
      </c>
      <c r="K9633" t="s">
        <v>4008</v>
      </c>
      <c r="L9633" t="s">
        <v>1882</v>
      </c>
      <c r="M9633" t="s">
        <v>1883</v>
      </c>
      <c r="N9633" t="e">
        <f t="shared" si="301"/>
        <v>#N/A</v>
      </c>
    </row>
    <row r="9634" spans="1:14">
      <c r="A9634" s="32" t="s">
        <v>3739</v>
      </c>
      <c r="B9634" s="32" t="s">
        <v>3739</v>
      </c>
      <c r="C9634" t="str">
        <f>VLOOKUP(B9634,Sheet6!B:C,2,0)</f>
        <v>8D2B2ED4-CBF1-4CDD-AA58-E33A1888E62F</v>
      </c>
      <c r="D9634" s="34" t="s">
        <v>4011</v>
      </c>
      <c r="E9634" t="e">
        <f>VLOOKUP('نهایی براساس سیستم'!D9634,Trade!A:B,2,0)</f>
        <v>#N/A</v>
      </c>
      <c r="H9634" s="34" t="s">
        <v>1034</v>
      </c>
      <c r="I9634" t="str">
        <f>VLOOKUP(H9634,Position!A:D,4,0)</f>
        <v>29d0e884-8873-4235-a4b6-2ff0bc8bc3e4</v>
      </c>
      <c r="J9634" t="str">
        <f t="shared" si="300"/>
        <v>29d0e884-8873-4235-a4b6-2ff0bc8bc3e4'</v>
      </c>
      <c r="K9634" t="s">
        <v>4008</v>
      </c>
      <c r="L9634" t="s">
        <v>1882</v>
      </c>
      <c r="M9634" t="s">
        <v>1883</v>
      </c>
      <c r="N9634" t="e">
        <f t="shared" si="301"/>
        <v>#N/A</v>
      </c>
    </row>
    <row r="9635" spans="1:14">
      <c r="A9635" s="32" t="s">
        <v>3741</v>
      </c>
      <c r="B9635" s="32" t="s">
        <v>3741</v>
      </c>
      <c r="C9635" t="str">
        <f>VLOOKUP(B9635,Sheet6!B:C,2,0)</f>
        <v>CA04D16A-A5D5-4705-A8BC-E72E8FE67B5A</v>
      </c>
      <c r="D9635" s="34" t="s">
        <v>4011</v>
      </c>
      <c r="E9635" t="e">
        <f>VLOOKUP('نهایی براساس سیستم'!D9635,Trade!A:B,2,0)</f>
        <v>#N/A</v>
      </c>
      <c r="H9635" s="34" t="s">
        <v>1034</v>
      </c>
      <c r="I9635" t="str">
        <f>VLOOKUP(H9635,Position!A:D,4,0)</f>
        <v>29d0e884-8873-4235-a4b6-2ff0bc8bc3e4</v>
      </c>
      <c r="J9635" t="str">
        <f t="shared" si="300"/>
        <v>29d0e884-8873-4235-a4b6-2ff0bc8bc3e4'</v>
      </c>
      <c r="K9635" t="s">
        <v>4008</v>
      </c>
      <c r="L9635" t="s">
        <v>1882</v>
      </c>
      <c r="M9635" t="s">
        <v>1883</v>
      </c>
      <c r="N9635" t="e">
        <f t="shared" si="301"/>
        <v>#N/A</v>
      </c>
    </row>
    <row r="9636" spans="1:14">
      <c r="A9636" s="32" t="s">
        <v>3743</v>
      </c>
      <c r="B9636" s="32" t="s">
        <v>3743</v>
      </c>
      <c r="C9636" t="str">
        <f>VLOOKUP(B9636,Sheet6!B:C,2,0)</f>
        <v>25BE2E74-4DE4-4BC0-961B-47EE6A255155</v>
      </c>
      <c r="D9636" s="34" t="s">
        <v>4011</v>
      </c>
      <c r="E9636" t="e">
        <f>VLOOKUP('نهایی براساس سیستم'!D9636,Trade!A:B,2,0)</f>
        <v>#N/A</v>
      </c>
      <c r="H9636" s="34" t="s">
        <v>1034</v>
      </c>
      <c r="I9636" t="str">
        <f>VLOOKUP(H9636,Position!A:D,4,0)</f>
        <v>29d0e884-8873-4235-a4b6-2ff0bc8bc3e4</v>
      </c>
      <c r="J9636" t="str">
        <f t="shared" si="300"/>
        <v>29d0e884-8873-4235-a4b6-2ff0bc8bc3e4'</v>
      </c>
      <c r="K9636" t="s">
        <v>4008</v>
      </c>
      <c r="L9636" t="s">
        <v>1882</v>
      </c>
      <c r="M9636" t="s">
        <v>1883</v>
      </c>
      <c r="N9636" t="e">
        <f t="shared" si="301"/>
        <v>#N/A</v>
      </c>
    </row>
    <row r="9637" spans="1:14">
      <c r="A9637" s="32" t="s">
        <v>3745</v>
      </c>
      <c r="B9637" s="32" t="s">
        <v>3745</v>
      </c>
      <c r="C9637" t="str">
        <f>VLOOKUP(B9637,Sheet6!B:C,2,0)</f>
        <v>ADED403E-CBE3-49E4-BD5F-BD223949F70A</v>
      </c>
      <c r="D9637" s="34" t="s">
        <v>4011</v>
      </c>
      <c r="E9637" t="e">
        <f>VLOOKUP('نهایی براساس سیستم'!D9637,Trade!A:B,2,0)</f>
        <v>#N/A</v>
      </c>
      <c r="H9637" s="34" t="s">
        <v>1034</v>
      </c>
      <c r="I9637" t="str">
        <f>VLOOKUP(H9637,Position!A:D,4,0)</f>
        <v>29d0e884-8873-4235-a4b6-2ff0bc8bc3e4</v>
      </c>
      <c r="J9637" t="str">
        <f t="shared" si="300"/>
        <v>29d0e884-8873-4235-a4b6-2ff0bc8bc3e4'</v>
      </c>
      <c r="K9637" t="s">
        <v>4008</v>
      </c>
      <c r="L9637" t="s">
        <v>1882</v>
      </c>
      <c r="M9637" t="s">
        <v>1883</v>
      </c>
      <c r="N9637" t="e">
        <f t="shared" si="301"/>
        <v>#N/A</v>
      </c>
    </row>
    <row r="9638" spans="1:14">
      <c r="A9638" s="32" t="s">
        <v>3747</v>
      </c>
      <c r="B9638" s="32" t="s">
        <v>3747</v>
      </c>
      <c r="C9638" t="str">
        <f>VLOOKUP(B9638,Sheet6!B:C,2,0)</f>
        <v>9CA736B4-FA4F-4E4B-A07C-EB59D96BBF51</v>
      </c>
      <c r="D9638" s="34" t="s">
        <v>4011</v>
      </c>
      <c r="E9638" t="e">
        <f>VLOOKUP('نهایی براساس سیستم'!D9638,Trade!A:B,2,0)</f>
        <v>#N/A</v>
      </c>
      <c r="H9638" s="34" t="s">
        <v>1034</v>
      </c>
      <c r="I9638" t="str">
        <f>VLOOKUP(H9638,Position!A:D,4,0)</f>
        <v>29d0e884-8873-4235-a4b6-2ff0bc8bc3e4</v>
      </c>
      <c r="J9638" t="str">
        <f t="shared" si="300"/>
        <v>29d0e884-8873-4235-a4b6-2ff0bc8bc3e4'</v>
      </c>
      <c r="K9638" t="s">
        <v>4008</v>
      </c>
      <c r="L9638" t="s">
        <v>1882</v>
      </c>
      <c r="M9638" t="s">
        <v>1883</v>
      </c>
      <c r="N9638" t="e">
        <f t="shared" si="301"/>
        <v>#N/A</v>
      </c>
    </row>
    <row r="9639" spans="1:14">
      <c r="A9639" s="32" t="s">
        <v>3749</v>
      </c>
      <c r="B9639" s="32" t="s">
        <v>3749</v>
      </c>
      <c r="C9639" t="str">
        <f>VLOOKUP(B9639,Sheet6!B:C,2,0)</f>
        <v>C7AC6302-76FD-4374-AB55-BE7DF9A33E00</v>
      </c>
      <c r="D9639" s="34" t="s">
        <v>4011</v>
      </c>
      <c r="E9639" t="e">
        <f>VLOOKUP('نهایی براساس سیستم'!D9639,Trade!A:B,2,0)</f>
        <v>#N/A</v>
      </c>
      <c r="H9639" s="34" t="s">
        <v>1034</v>
      </c>
      <c r="I9639" t="str">
        <f>VLOOKUP(H9639,Position!A:D,4,0)</f>
        <v>29d0e884-8873-4235-a4b6-2ff0bc8bc3e4</v>
      </c>
      <c r="J9639" t="str">
        <f t="shared" si="300"/>
        <v>29d0e884-8873-4235-a4b6-2ff0bc8bc3e4'</v>
      </c>
      <c r="K9639" t="s">
        <v>4008</v>
      </c>
      <c r="L9639" t="s">
        <v>1882</v>
      </c>
      <c r="M9639" t="s">
        <v>1883</v>
      </c>
      <c r="N9639" t="e">
        <f t="shared" si="301"/>
        <v>#N/A</v>
      </c>
    </row>
    <row r="9640" spans="1:14">
      <c r="A9640" s="32" t="s">
        <v>3751</v>
      </c>
      <c r="B9640" s="32" t="s">
        <v>3751</v>
      </c>
      <c r="C9640" t="str">
        <f>VLOOKUP(B9640,Sheet6!B:C,2,0)</f>
        <v>D67783FD-795E-481B-8CD3-EF68F874A928</v>
      </c>
      <c r="D9640" s="34" t="s">
        <v>4011</v>
      </c>
      <c r="E9640" t="e">
        <f>VLOOKUP('نهایی براساس سیستم'!D9640,Trade!A:B,2,0)</f>
        <v>#N/A</v>
      </c>
      <c r="H9640" s="34" t="s">
        <v>1034</v>
      </c>
      <c r="I9640" t="str">
        <f>VLOOKUP(H9640,Position!A:D,4,0)</f>
        <v>29d0e884-8873-4235-a4b6-2ff0bc8bc3e4</v>
      </c>
      <c r="J9640" t="str">
        <f t="shared" si="300"/>
        <v>29d0e884-8873-4235-a4b6-2ff0bc8bc3e4'</v>
      </c>
      <c r="K9640" t="s">
        <v>4008</v>
      </c>
      <c r="L9640" t="s">
        <v>1882</v>
      </c>
      <c r="M9640" t="s">
        <v>1883</v>
      </c>
      <c r="N9640" t="e">
        <f t="shared" si="301"/>
        <v>#N/A</v>
      </c>
    </row>
    <row r="9641" spans="1:14">
      <c r="A9641" s="32" t="s">
        <v>3753</v>
      </c>
      <c r="B9641" s="32" t="s">
        <v>3753</v>
      </c>
      <c r="C9641" t="str">
        <f>VLOOKUP(B9641,Sheet6!B:C,2,0)</f>
        <v>9FB0EF23-29F8-4493-9D06-0108BDD2CC8A</v>
      </c>
      <c r="D9641" s="34" t="s">
        <v>4011</v>
      </c>
      <c r="E9641" t="e">
        <f>VLOOKUP('نهایی براساس سیستم'!D9641,Trade!A:B,2,0)</f>
        <v>#N/A</v>
      </c>
      <c r="H9641" s="34" t="s">
        <v>1034</v>
      </c>
      <c r="I9641" t="str">
        <f>VLOOKUP(H9641,Position!A:D,4,0)</f>
        <v>29d0e884-8873-4235-a4b6-2ff0bc8bc3e4</v>
      </c>
      <c r="J9641" t="str">
        <f t="shared" si="300"/>
        <v>29d0e884-8873-4235-a4b6-2ff0bc8bc3e4'</v>
      </c>
      <c r="K9641" t="s">
        <v>4008</v>
      </c>
      <c r="L9641" t="s">
        <v>1882</v>
      </c>
      <c r="M9641" t="s">
        <v>1883</v>
      </c>
      <c r="N9641" t="e">
        <f t="shared" si="301"/>
        <v>#N/A</v>
      </c>
    </row>
    <row r="9642" spans="1:14">
      <c r="A9642" s="32" t="s">
        <v>3755</v>
      </c>
      <c r="B9642" s="32" t="s">
        <v>3755</v>
      </c>
      <c r="C9642" t="str">
        <f>VLOOKUP(B9642,Sheet6!B:C,2,0)</f>
        <v>3EB01A4E-ED53-4C23-9719-44E5F8011205</v>
      </c>
      <c r="D9642" s="34" t="s">
        <v>4011</v>
      </c>
      <c r="E9642" t="e">
        <f>VLOOKUP('نهایی براساس سیستم'!D9642,Trade!A:B,2,0)</f>
        <v>#N/A</v>
      </c>
      <c r="H9642" s="34" t="s">
        <v>1034</v>
      </c>
      <c r="I9642" t="str">
        <f>VLOOKUP(H9642,Position!A:D,4,0)</f>
        <v>29d0e884-8873-4235-a4b6-2ff0bc8bc3e4</v>
      </c>
      <c r="J9642" t="str">
        <f t="shared" si="300"/>
        <v>29d0e884-8873-4235-a4b6-2ff0bc8bc3e4'</v>
      </c>
      <c r="K9642" t="s">
        <v>4008</v>
      </c>
      <c r="L9642" t="s">
        <v>1882</v>
      </c>
      <c r="M9642" t="s">
        <v>1883</v>
      </c>
      <c r="N9642" t="e">
        <f t="shared" si="301"/>
        <v>#N/A</v>
      </c>
    </row>
    <row r="9643" spans="1:14">
      <c r="A9643" s="32" t="s">
        <v>3757</v>
      </c>
      <c r="B9643" s="32" t="s">
        <v>3757</v>
      </c>
      <c r="C9643" t="str">
        <f>VLOOKUP(B9643,Sheet6!B:C,2,0)</f>
        <v>E77995F1-2C8A-4B66-9D4E-B2FCB36352B4</v>
      </c>
      <c r="D9643" s="34" t="s">
        <v>4011</v>
      </c>
      <c r="E9643" t="e">
        <f>VLOOKUP('نهایی براساس سیستم'!D9643,Trade!A:B,2,0)</f>
        <v>#N/A</v>
      </c>
      <c r="H9643" s="34" t="s">
        <v>1034</v>
      </c>
      <c r="I9643" t="str">
        <f>VLOOKUP(H9643,Position!A:D,4,0)</f>
        <v>29d0e884-8873-4235-a4b6-2ff0bc8bc3e4</v>
      </c>
      <c r="J9643" t="str">
        <f t="shared" si="300"/>
        <v>29d0e884-8873-4235-a4b6-2ff0bc8bc3e4'</v>
      </c>
      <c r="K9643" t="s">
        <v>4008</v>
      </c>
      <c r="L9643" t="s">
        <v>1882</v>
      </c>
      <c r="M9643" t="s">
        <v>1883</v>
      </c>
      <c r="N9643" t="e">
        <f t="shared" si="301"/>
        <v>#N/A</v>
      </c>
    </row>
    <row r="9644" spans="1:14">
      <c r="A9644" s="32" t="s">
        <v>3759</v>
      </c>
      <c r="B9644" s="32" t="s">
        <v>3759</v>
      </c>
      <c r="C9644" t="str">
        <f>VLOOKUP(B9644,Sheet6!B:C,2,0)</f>
        <v>C286BA7E-D5FB-4BF3-B9FA-625AABD7A1D6</v>
      </c>
      <c r="D9644" s="34" t="s">
        <v>4011</v>
      </c>
      <c r="E9644" t="e">
        <f>VLOOKUP('نهایی براساس سیستم'!D9644,Trade!A:B,2,0)</f>
        <v>#N/A</v>
      </c>
      <c r="H9644" s="34" t="s">
        <v>1034</v>
      </c>
      <c r="I9644" t="str">
        <f>VLOOKUP(H9644,Position!A:D,4,0)</f>
        <v>29d0e884-8873-4235-a4b6-2ff0bc8bc3e4</v>
      </c>
      <c r="J9644" t="str">
        <f t="shared" si="300"/>
        <v>29d0e884-8873-4235-a4b6-2ff0bc8bc3e4'</v>
      </c>
      <c r="K9644" t="s">
        <v>4008</v>
      </c>
      <c r="L9644" t="s">
        <v>1882</v>
      </c>
      <c r="M9644" t="s">
        <v>1883</v>
      </c>
      <c r="N9644" t="e">
        <f t="shared" si="301"/>
        <v>#N/A</v>
      </c>
    </row>
    <row r="9645" spans="1:14">
      <c r="A9645" s="32" t="s">
        <v>3761</v>
      </c>
      <c r="B9645" s="32" t="s">
        <v>3761</v>
      </c>
      <c r="C9645" t="str">
        <f>VLOOKUP(B9645,Sheet6!B:C,2,0)</f>
        <v>FBBE3FCE-69E2-4C43-ADC7-996B1170F4ED</v>
      </c>
      <c r="D9645" s="34" t="s">
        <v>4011</v>
      </c>
      <c r="E9645" t="e">
        <f>VLOOKUP('نهایی براساس سیستم'!D9645,Trade!A:B,2,0)</f>
        <v>#N/A</v>
      </c>
      <c r="H9645" s="34" t="s">
        <v>1034</v>
      </c>
      <c r="I9645" t="str">
        <f>VLOOKUP(H9645,Position!A:D,4,0)</f>
        <v>29d0e884-8873-4235-a4b6-2ff0bc8bc3e4</v>
      </c>
      <c r="J9645" t="str">
        <f t="shared" si="300"/>
        <v>29d0e884-8873-4235-a4b6-2ff0bc8bc3e4'</v>
      </c>
      <c r="K9645" t="s">
        <v>4008</v>
      </c>
      <c r="L9645" t="s">
        <v>1882</v>
      </c>
      <c r="M9645" t="s">
        <v>1883</v>
      </c>
      <c r="N9645" t="e">
        <f t="shared" si="301"/>
        <v>#N/A</v>
      </c>
    </row>
    <row r="9646" spans="1:14">
      <c r="A9646" s="32" t="s">
        <v>3763</v>
      </c>
      <c r="B9646" s="32" t="s">
        <v>3763</v>
      </c>
      <c r="C9646" t="str">
        <f>VLOOKUP(B9646,Sheet6!B:C,2,0)</f>
        <v>5BEA35EF-0D3F-4A6F-ADB3-B42BC32E6F75</v>
      </c>
      <c r="D9646" s="34" t="s">
        <v>4011</v>
      </c>
      <c r="E9646" t="e">
        <f>VLOOKUP('نهایی براساس سیستم'!D9646,Trade!A:B,2,0)</f>
        <v>#N/A</v>
      </c>
      <c r="H9646" s="34" t="s">
        <v>1034</v>
      </c>
      <c r="I9646" t="str">
        <f>VLOOKUP(H9646,Position!A:D,4,0)</f>
        <v>29d0e884-8873-4235-a4b6-2ff0bc8bc3e4</v>
      </c>
      <c r="J9646" t="str">
        <f t="shared" si="300"/>
        <v>29d0e884-8873-4235-a4b6-2ff0bc8bc3e4'</v>
      </c>
      <c r="K9646" t="s">
        <v>4008</v>
      </c>
      <c r="L9646" t="s">
        <v>1882</v>
      </c>
      <c r="M9646" t="s">
        <v>1883</v>
      </c>
      <c r="N9646" t="e">
        <f t="shared" si="301"/>
        <v>#N/A</v>
      </c>
    </row>
    <row r="9647" spans="1:14">
      <c r="A9647" s="32" t="s">
        <v>3765</v>
      </c>
      <c r="B9647" s="32" t="s">
        <v>3765</v>
      </c>
      <c r="C9647" t="str">
        <f>VLOOKUP(B9647,Sheet6!B:C,2,0)</f>
        <v>A43260D6-4F10-4A7E-B54C-F403AB5E776E</v>
      </c>
      <c r="D9647" s="34" t="s">
        <v>4011</v>
      </c>
      <c r="E9647" t="e">
        <f>VLOOKUP('نهایی براساس سیستم'!D9647,Trade!A:B,2,0)</f>
        <v>#N/A</v>
      </c>
      <c r="H9647" s="34" t="s">
        <v>1034</v>
      </c>
      <c r="I9647" t="str">
        <f>VLOOKUP(H9647,Position!A:D,4,0)</f>
        <v>29d0e884-8873-4235-a4b6-2ff0bc8bc3e4</v>
      </c>
      <c r="J9647" t="str">
        <f t="shared" si="300"/>
        <v>29d0e884-8873-4235-a4b6-2ff0bc8bc3e4'</v>
      </c>
      <c r="K9647" t="s">
        <v>4008</v>
      </c>
      <c r="L9647" t="s">
        <v>1882</v>
      </c>
      <c r="M9647" t="s">
        <v>1883</v>
      </c>
      <c r="N9647" t="e">
        <f t="shared" si="301"/>
        <v>#N/A</v>
      </c>
    </row>
    <row r="9648" spans="1:14">
      <c r="A9648" s="32" t="s">
        <v>3767</v>
      </c>
      <c r="B9648" s="32" t="s">
        <v>3767</v>
      </c>
      <c r="C9648" t="str">
        <f>VLOOKUP(B9648,Sheet6!B:C,2,0)</f>
        <v>15A21681-BA27-4AB3-BDB3-7F666920ED32</v>
      </c>
      <c r="D9648" s="34" t="s">
        <v>4011</v>
      </c>
      <c r="E9648" t="e">
        <f>VLOOKUP('نهایی براساس سیستم'!D9648,Trade!A:B,2,0)</f>
        <v>#N/A</v>
      </c>
      <c r="H9648" s="34" t="s">
        <v>1034</v>
      </c>
      <c r="I9648" t="str">
        <f>VLOOKUP(H9648,Position!A:D,4,0)</f>
        <v>29d0e884-8873-4235-a4b6-2ff0bc8bc3e4</v>
      </c>
      <c r="J9648" t="str">
        <f t="shared" si="300"/>
        <v>29d0e884-8873-4235-a4b6-2ff0bc8bc3e4'</v>
      </c>
      <c r="K9648" t="s">
        <v>4008</v>
      </c>
      <c r="L9648" t="s">
        <v>1882</v>
      </c>
      <c r="M9648" t="s">
        <v>1883</v>
      </c>
      <c r="N9648" t="e">
        <f t="shared" si="301"/>
        <v>#N/A</v>
      </c>
    </row>
    <row r="9649" spans="1:14">
      <c r="A9649" s="32" t="s">
        <v>3769</v>
      </c>
      <c r="B9649" s="32" t="s">
        <v>3769</v>
      </c>
      <c r="C9649" t="str">
        <f>VLOOKUP(B9649,Sheet6!B:C,2,0)</f>
        <v>2D44E469-446A-4481-8BBB-E822694B6D1B</v>
      </c>
      <c r="D9649" s="34" t="s">
        <v>4011</v>
      </c>
      <c r="E9649" t="e">
        <f>VLOOKUP('نهایی براساس سیستم'!D9649,Trade!A:B,2,0)</f>
        <v>#N/A</v>
      </c>
      <c r="H9649" s="34" t="s">
        <v>1034</v>
      </c>
      <c r="I9649" t="str">
        <f>VLOOKUP(H9649,Position!A:D,4,0)</f>
        <v>29d0e884-8873-4235-a4b6-2ff0bc8bc3e4</v>
      </c>
      <c r="J9649" t="str">
        <f t="shared" si="300"/>
        <v>29d0e884-8873-4235-a4b6-2ff0bc8bc3e4'</v>
      </c>
      <c r="K9649" t="s">
        <v>4008</v>
      </c>
      <c r="L9649" t="s">
        <v>1882</v>
      </c>
      <c r="M9649" t="s">
        <v>1883</v>
      </c>
      <c r="N9649" t="e">
        <f t="shared" si="301"/>
        <v>#N/A</v>
      </c>
    </row>
    <row r="9650" spans="1:14">
      <c r="A9650" s="32" t="s">
        <v>3771</v>
      </c>
      <c r="B9650" s="32" t="s">
        <v>3771</v>
      </c>
      <c r="C9650" t="str">
        <f>VLOOKUP(B9650,Sheet6!B:C,2,0)</f>
        <v>BAB5B695-81EC-423B-9052-F662F3961B1F</v>
      </c>
      <c r="D9650" s="34" t="s">
        <v>4011</v>
      </c>
      <c r="E9650" t="e">
        <f>VLOOKUP('نهایی براساس سیستم'!D9650,Trade!A:B,2,0)</f>
        <v>#N/A</v>
      </c>
      <c r="H9650" s="34" t="s">
        <v>1034</v>
      </c>
      <c r="I9650" t="str">
        <f>VLOOKUP(H9650,Position!A:D,4,0)</f>
        <v>29d0e884-8873-4235-a4b6-2ff0bc8bc3e4</v>
      </c>
      <c r="J9650" t="str">
        <f t="shared" si="300"/>
        <v>29d0e884-8873-4235-a4b6-2ff0bc8bc3e4'</v>
      </c>
      <c r="K9650" t="s">
        <v>4008</v>
      </c>
      <c r="L9650" t="s">
        <v>1882</v>
      </c>
      <c r="M9650" t="s">
        <v>1883</v>
      </c>
      <c r="N9650" t="e">
        <f t="shared" si="301"/>
        <v>#N/A</v>
      </c>
    </row>
    <row r="9651" spans="1:14">
      <c r="A9651" s="32" t="s">
        <v>3773</v>
      </c>
      <c r="B9651" s="32" t="s">
        <v>3773</v>
      </c>
      <c r="C9651" t="str">
        <f>VLOOKUP(B9651,Sheet6!B:C,2,0)</f>
        <v>42562855-A74A-482D-BC57-F3B688A0D2E6</v>
      </c>
      <c r="D9651" s="34" t="s">
        <v>4011</v>
      </c>
      <c r="E9651" t="e">
        <f>VLOOKUP('نهایی براساس سیستم'!D9651,Trade!A:B,2,0)</f>
        <v>#N/A</v>
      </c>
      <c r="H9651" s="34" t="s">
        <v>1034</v>
      </c>
      <c r="I9651" t="str">
        <f>VLOOKUP(H9651,Position!A:D,4,0)</f>
        <v>29d0e884-8873-4235-a4b6-2ff0bc8bc3e4</v>
      </c>
      <c r="J9651" t="str">
        <f t="shared" si="300"/>
        <v>29d0e884-8873-4235-a4b6-2ff0bc8bc3e4'</v>
      </c>
      <c r="K9651" t="s">
        <v>4008</v>
      </c>
      <c r="L9651" t="s">
        <v>1882</v>
      </c>
      <c r="M9651" t="s">
        <v>1883</v>
      </c>
      <c r="N9651" t="e">
        <f t="shared" si="301"/>
        <v>#N/A</v>
      </c>
    </row>
    <row r="9652" spans="1:14">
      <c r="A9652" s="32" t="s">
        <v>3775</v>
      </c>
      <c r="B9652" s="32" t="s">
        <v>3775</v>
      </c>
      <c r="C9652" t="str">
        <f>VLOOKUP(B9652,Sheet6!B:C,2,0)</f>
        <v>A8D79CBF-0BF8-4114-96A2-3208DA6D1FED</v>
      </c>
      <c r="D9652" s="34" t="s">
        <v>4011</v>
      </c>
      <c r="E9652" t="e">
        <f>VLOOKUP('نهایی براساس سیستم'!D9652,Trade!A:B,2,0)</f>
        <v>#N/A</v>
      </c>
      <c r="H9652" s="34" t="s">
        <v>1034</v>
      </c>
      <c r="I9652" t="str">
        <f>VLOOKUP(H9652,Position!A:D,4,0)</f>
        <v>29d0e884-8873-4235-a4b6-2ff0bc8bc3e4</v>
      </c>
      <c r="J9652" t="str">
        <f t="shared" si="300"/>
        <v>29d0e884-8873-4235-a4b6-2ff0bc8bc3e4'</v>
      </c>
      <c r="K9652" t="s">
        <v>4008</v>
      </c>
      <c r="L9652" t="s">
        <v>1882</v>
      </c>
      <c r="M9652" t="s">
        <v>1883</v>
      </c>
      <c r="N9652" t="e">
        <f t="shared" si="301"/>
        <v>#N/A</v>
      </c>
    </row>
    <row r="9653" spans="1:14">
      <c r="A9653" s="32" t="s">
        <v>3777</v>
      </c>
      <c r="B9653" s="32" t="s">
        <v>3777</v>
      </c>
      <c r="C9653" t="str">
        <f>VLOOKUP(B9653,Sheet6!B:C,2,0)</f>
        <v>526274A1-F21F-4D5D-8C8D-901BB3C9A20A</v>
      </c>
      <c r="D9653" s="34" t="s">
        <v>4011</v>
      </c>
      <c r="E9653" t="e">
        <f>VLOOKUP('نهایی براساس سیستم'!D9653,Trade!A:B,2,0)</f>
        <v>#N/A</v>
      </c>
      <c r="H9653" s="34" t="s">
        <v>1034</v>
      </c>
      <c r="I9653" t="str">
        <f>VLOOKUP(H9653,Position!A:D,4,0)</f>
        <v>29d0e884-8873-4235-a4b6-2ff0bc8bc3e4</v>
      </c>
      <c r="J9653" t="str">
        <f t="shared" si="300"/>
        <v>29d0e884-8873-4235-a4b6-2ff0bc8bc3e4'</v>
      </c>
      <c r="K9653" t="s">
        <v>4008</v>
      </c>
      <c r="L9653" t="s">
        <v>1882</v>
      </c>
      <c r="M9653" t="s">
        <v>1883</v>
      </c>
      <c r="N9653" t="e">
        <f t="shared" si="301"/>
        <v>#N/A</v>
      </c>
    </row>
    <row r="9654" spans="1:14">
      <c r="A9654" s="32" t="s">
        <v>3779</v>
      </c>
      <c r="B9654" s="32" t="s">
        <v>3779</v>
      </c>
      <c r="C9654" t="str">
        <f>VLOOKUP(B9654,Sheet6!B:C,2,0)</f>
        <v>7B0B7271-7E34-47BF-BE4A-5E94472B302C</v>
      </c>
      <c r="D9654" s="34" t="s">
        <v>4011</v>
      </c>
      <c r="E9654" t="e">
        <f>VLOOKUP('نهایی براساس سیستم'!D9654,Trade!A:B,2,0)</f>
        <v>#N/A</v>
      </c>
      <c r="H9654" s="34" t="s">
        <v>1034</v>
      </c>
      <c r="I9654" t="str">
        <f>VLOOKUP(H9654,Position!A:D,4,0)</f>
        <v>29d0e884-8873-4235-a4b6-2ff0bc8bc3e4</v>
      </c>
      <c r="J9654" t="str">
        <f t="shared" si="300"/>
        <v>29d0e884-8873-4235-a4b6-2ff0bc8bc3e4'</v>
      </c>
      <c r="K9654" t="s">
        <v>4008</v>
      </c>
      <c r="L9654" t="s">
        <v>1882</v>
      </c>
      <c r="M9654" t="s">
        <v>1883</v>
      </c>
      <c r="N9654" t="e">
        <f t="shared" si="301"/>
        <v>#N/A</v>
      </c>
    </row>
    <row r="9655" spans="1:14">
      <c r="A9655" s="32" t="s">
        <v>3781</v>
      </c>
      <c r="B9655" s="32" t="s">
        <v>3781</v>
      </c>
      <c r="C9655" t="str">
        <f>VLOOKUP(B9655,Sheet6!B:C,2,0)</f>
        <v>2FC95512-1EE9-42D5-BDCC-B5AEE0246DD2</v>
      </c>
      <c r="D9655" s="34" t="s">
        <v>4011</v>
      </c>
      <c r="E9655" t="e">
        <f>VLOOKUP('نهایی براساس سیستم'!D9655,Trade!A:B,2,0)</f>
        <v>#N/A</v>
      </c>
      <c r="H9655" s="34" t="s">
        <v>1034</v>
      </c>
      <c r="I9655" t="str">
        <f>VLOOKUP(H9655,Position!A:D,4,0)</f>
        <v>29d0e884-8873-4235-a4b6-2ff0bc8bc3e4</v>
      </c>
      <c r="J9655" t="str">
        <f t="shared" si="300"/>
        <v>29d0e884-8873-4235-a4b6-2ff0bc8bc3e4'</v>
      </c>
      <c r="K9655" t="s">
        <v>4008</v>
      </c>
      <c r="L9655" t="s">
        <v>1882</v>
      </c>
      <c r="M9655" t="s">
        <v>1883</v>
      </c>
      <c r="N9655" t="e">
        <f t="shared" si="301"/>
        <v>#N/A</v>
      </c>
    </row>
    <row r="9656" spans="1:14">
      <c r="A9656" s="32" t="s">
        <v>3783</v>
      </c>
      <c r="B9656" s="32" t="s">
        <v>3783</v>
      </c>
      <c r="C9656" t="str">
        <f>VLOOKUP(B9656,Sheet6!B:C,2,0)</f>
        <v>A7DDDFBA-1379-40C4-8B51-F8D10E29B1EF</v>
      </c>
      <c r="D9656" s="34" t="s">
        <v>4011</v>
      </c>
      <c r="E9656" t="e">
        <f>VLOOKUP('نهایی براساس سیستم'!D9656,Trade!A:B,2,0)</f>
        <v>#N/A</v>
      </c>
      <c r="H9656" s="34" t="s">
        <v>1034</v>
      </c>
      <c r="I9656" t="str">
        <f>VLOOKUP(H9656,Position!A:D,4,0)</f>
        <v>29d0e884-8873-4235-a4b6-2ff0bc8bc3e4</v>
      </c>
      <c r="J9656" t="str">
        <f t="shared" si="300"/>
        <v>29d0e884-8873-4235-a4b6-2ff0bc8bc3e4'</v>
      </c>
      <c r="K9656" t="s">
        <v>4008</v>
      </c>
      <c r="L9656" t="s">
        <v>1882</v>
      </c>
      <c r="M9656" t="s">
        <v>1883</v>
      </c>
      <c r="N9656" t="e">
        <f t="shared" si="301"/>
        <v>#N/A</v>
      </c>
    </row>
    <row r="9657" spans="1:14">
      <c r="A9657" s="32" t="s">
        <v>3785</v>
      </c>
      <c r="B9657" s="32" t="s">
        <v>3785</v>
      </c>
      <c r="C9657" t="str">
        <f>VLOOKUP(B9657,Sheet6!B:C,2,0)</f>
        <v>18177241-9099-4532-B24D-A72E33FE0DD1</v>
      </c>
      <c r="D9657" s="34" t="s">
        <v>4011</v>
      </c>
      <c r="E9657" t="e">
        <f>VLOOKUP('نهایی براساس سیستم'!D9657,Trade!A:B,2,0)</f>
        <v>#N/A</v>
      </c>
      <c r="H9657" s="34" t="s">
        <v>1034</v>
      </c>
      <c r="I9657" t="str">
        <f>VLOOKUP(H9657,Position!A:D,4,0)</f>
        <v>29d0e884-8873-4235-a4b6-2ff0bc8bc3e4</v>
      </c>
      <c r="J9657" t="str">
        <f t="shared" si="300"/>
        <v>29d0e884-8873-4235-a4b6-2ff0bc8bc3e4'</v>
      </c>
      <c r="K9657" t="s">
        <v>4008</v>
      </c>
      <c r="L9657" t="s">
        <v>1882</v>
      </c>
      <c r="M9657" t="s">
        <v>1883</v>
      </c>
      <c r="N9657" t="e">
        <f t="shared" si="301"/>
        <v>#N/A</v>
      </c>
    </row>
    <row r="9658" spans="1:14">
      <c r="A9658" s="32" t="s">
        <v>3787</v>
      </c>
      <c r="B9658" s="32" t="s">
        <v>3787</v>
      </c>
      <c r="C9658" t="str">
        <f>VLOOKUP(B9658,Sheet6!B:C,2,0)</f>
        <v>ABA15A46-E0AF-4822-8BDC-CA2D35AA0AF7</v>
      </c>
      <c r="D9658" s="34" t="s">
        <v>4011</v>
      </c>
      <c r="E9658" t="e">
        <f>VLOOKUP('نهایی براساس سیستم'!D9658,Trade!A:B,2,0)</f>
        <v>#N/A</v>
      </c>
      <c r="H9658" s="34" t="s">
        <v>1034</v>
      </c>
      <c r="I9658" t="str">
        <f>VLOOKUP(H9658,Position!A:D,4,0)</f>
        <v>29d0e884-8873-4235-a4b6-2ff0bc8bc3e4</v>
      </c>
      <c r="J9658" t="str">
        <f t="shared" si="300"/>
        <v>29d0e884-8873-4235-a4b6-2ff0bc8bc3e4'</v>
      </c>
      <c r="K9658" t="s">
        <v>4008</v>
      </c>
      <c r="L9658" t="s">
        <v>1882</v>
      </c>
      <c r="M9658" t="s">
        <v>1883</v>
      </c>
      <c r="N9658" t="e">
        <f t="shared" si="301"/>
        <v>#N/A</v>
      </c>
    </row>
    <row r="9659" spans="1:14">
      <c r="A9659" s="32" t="s">
        <v>3789</v>
      </c>
      <c r="B9659" s="32" t="s">
        <v>3789</v>
      </c>
      <c r="C9659" t="str">
        <f>VLOOKUP(B9659,Sheet6!B:C,2,0)</f>
        <v>D2FA01EE-24B0-4EB5-93EE-3680A851C3C7</v>
      </c>
      <c r="D9659" s="34" t="s">
        <v>4011</v>
      </c>
      <c r="E9659" t="e">
        <f>VLOOKUP('نهایی براساس سیستم'!D9659,Trade!A:B,2,0)</f>
        <v>#N/A</v>
      </c>
      <c r="H9659" s="34" t="s">
        <v>1034</v>
      </c>
      <c r="I9659" t="str">
        <f>VLOOKUP(H9659,Position!A:D,4,0)</f>
        <v>29d0e884-8873-4235-a4b6-2ff0bc8bc3e4</v>
      </c>
      <c r="J9659" t="str">
        <f t="shared" si="300"/>
        <v>29d0e884-8873-4235-a4b6-2ff0bc8bc3e4'</v>
      </c>
      <c r="K9659" t="s">
        <v>4008</v>
      </c>
      <c r="L9659" t="s">
        <v>1882</v>
      </c>
      <c r="M9659" t="s">
        <v>1883</v>
      </c>
      <c r="N9659" t="e">
        <f t="shared" si="301"/>
        <v>#N/A</v>
      </c>
    </row>
    <row r="9660" spans="1:14">
      <c r="A9660" s="32" t="s">
        <v>3791</v>
      </c>
      <c r="B9660" s="32" t="s">
        <v>3791</v>
      </c>
      <c r="C9660" t="str">
        <f>VLOOKUP(B9660,Sheet6!B:C,2,0)</f>
        <v>A6FB8AC2-424A-49F0-842B-8E15B578AEAE</v>
      </c>
      <c r="D9660" s="34" t="s">
        <v>4011</v>
      </c>
      <c r="E9660" t="e">
        <f>VLOOKUP('نهایی براساس سیستم'!D9660,Trade!A:B,2,0)</f>
        <v>#N/A</v>
      </c>
      <c r="H9660" s="34" t="s">
        <v>1034</v>
      </c>
      <c r="I9660" t="str">
        <f>VLOOKUP(H9660,Position!A:D,4,0)</f>
        <v>29d0e884-8873-4235-a4b6-2ff0bc8bc3e4</v>
      </c>
      <c r="J9660" t="str">
        <f t="shared" si="300"/>
        <v>29d0e884-8873-4235-a4b6-2ff0bc8bc3e4'</v>
      </c>
      <c r="K9660" t="s">
        <v>4008</v>
      </c>
      <c r="L9660" t="s">
        <v>1882</v>
      </c>
      <c r="M9660" t="s">
        <v>1883</v>
      </c>
      <c r="N9660" t="e">
        <f t="shared" si="301"/>
        <v>#N/A</v>
      </c>
    </row>
    <row r="9661" spans="1:14">
      <c r="A9661" s="32" t="s">
        <v>3793</v>
      </c>
      <c r="B9661" s="32" t="s">
        <v>3793</v>
      </c>
      <c r="C9661" t="str">
        <f>VLOOKUP(B9661,Sheet6!B:C,2,0)</f>
        <v>7E870C2D-4E85-45B2-95CC-7335E0689D5E</v>
      </c>
      <c r="D9661" s="34" t="s">
        <v>4011</v>
      </c>
      <c r="E9661" t="e">
        <f>VLOOKUP('نهایی براساس سیستم'!D9661,Trade!A:B,2,0)</f>
        <v>#N/A</v>
      </c>
      <c r="H9661" s="34" t="s">
        <v>1034</v>
      </c>
      <c r="I9661" t="str">
        <f>VLOOKUP(H9661,Position!A:D,4,0)</f>
        <v>29d0e884-8873-4235-a4b6-2ff0bc8bc3e4</v>
      </c>
      <c r="J9661" t="str">
        <f t="shared" si="300"/>
        <v>29d0e884-8873-4235-a4b6-2ff0bc8bc3e4'</v>
      </c>
      <c r="K9661" t="s">
        <v>4008</v>
      </c>
      <c r="L9661" t="s">
        <v>1882</v>
      </c>
      <c r="M9661" t="s">
        <v>1883</v>
      </c>
      <c r="N9661" t="e">
        <f t="shared" si="301"/>
        <v>#N/A</v>
      </c>
    </row>
    <row r="9662" spans="1:14">
      <c r="A9662" s="32" t="s">
        <v>3795</v>
      </c>
      <c r="B9662" s="32" t="s">
        <v>3795</v>
      </c>
      <c r="C9662" t="str">
        <f>VLOOKUP(B9662,Sheet6!B:C,2,0)</f>
        <v>C1135BD3-034A-494F-B8B2-764ED79491CE</v>
      </c>
      <c r="D9662" s="34" t="s">
        <v>4011</v>
      </c>
      <c r="E9662" t="e">
        <f>VLOOKUP('نهایی براساس سیستم'!D9662,Trade!A:B,2,0)</f>
        <v>#N/A</v>
      </c>
      <c r="H9662" s="34" t="s">
        <v>1034</v>
      </c>
      <c r="I9662" t="str">
        <f>VLOOKUP(H9662,Position!A:D,4,0)</f>
        <v>29d0e884-8873-4235-a4b6-2ff0bc8bc3e4</v>
      </c>
      <c r="J9662" t="str">
        <f t="shared" si="300"/>
        <v>29d0e884-8873-4235-a4b6-2ff0bc8bc3e4'</v>
      </c>
      <c r="K9662" t="s">
        <v>4008</v>
      </c>
      <c r="L9662" t="s">
        <v>1882</v>
      </c>
      <c r="M9662" t="s">
        <v>1883</v>
      </c>
      <c r="N9662" t="e">
        <f t="shared" si="301"/>
        <v>#N/A</v>
      </c>
    </row>
    <row r="9663" spans="1:14">
      <c r="A9663" s="32" t="s">
        <v>3797</v>
      </c>
      <c r="B9663" s="32" t="s">
        <v>3797</v>
      </c>
      <c r="C9663" t="str">
        <f>VLOOKUP(B9663,Sheet6!B:C,2,0)</f>
        <v>65AF658F-153B-4EA7-ACCD-83323926DC2D</v>
      </c>
      <c r="D9663" s="34" t="s">
        <v>4011</v>
      </c>
      <c r="E9663" t="e">
        <f>VLOOKUP('نهایی براساس سیستم'!D9663,Trade!A:B,2,0)</f>
        <v>#N/A</v>
      </c>
      <c r="H9663" s="34" t="s">
        <v>1034</v>
      </c>
      <c r="I9663" t="str">
        <f>VLOOKUP(H9663,Position!A:D,4,0)</f>
        <v>29d0e884-8873-4235-a4b6-2ff0bc8bc3e4</v>
      </c>
      <c r="J9663" t="str">
        <f t="shared" si="300"/>
        <v>29d0e884-8873-4235-a4b6-2ff0bc8bc3e4'</v>
      </c>
      <c r="K9663" t="s">
        <v>4008</v>
      </c>
      <c r="L9663" t="s">
        <v>1882</v>
      </c>
      <c r="M9663" t="s">
        <v>1883</v>
      </c>
      <c r="N9663" t="e">
        <f t="shared" si="301"/>
        <v>#N/A</v>
      </c>
    </row>
    <row r="9664" spans="1:14">
      <c r="A9664" s="32" t="s">
        <v>3799</v>
      </c>
      <c r="B9664" s="32" t="s">
        <v>3799</v>
      </c>
      <c r="C9664" t="str">
        <f>VLOOKUP(B9664,Sheet6!B:C,2,0)</f>
        <v>406AA45F-87F9-4678-8EFA-77CB5C143A3D</v>
      </c>
      <c r="D9664" s="34" t="s">
        <v>4011</v>
      </c>
      <c r="E9664" t="e">
        <f>VLOOKUP('نهایی براساس سیستم'!D9664,Trade!A:B,2,0)</f>
        <v>#N/A</v>
      </c>
      <c r="H9664" s="34" t="s">
        <v>1034</v>
      </c>
      <c r="I9664" t="str">
        <f>VLOOKUP(H9664,Position!A:D,4,0)</f>
        <v>29d0e884-8873-4235-a4b6-2ff0bc8bc3e4</v>
      </c>
      <c r="J9664" t="str">
        <f t="shared" si="300"/>
        <v>29d0e884-8873-4235-a4b6-2ff0bc8bc3e4'</v>
      </c>
      <c r="K9664" t="s">
        <v>4008</v>
      </c>
      <c r="L9664" t="s">
        <v>1882</v>
      </c>
      <c r="M9664" t="s">
        <v>1883</v>
      </c>
      <c r="N9664" t="e">
        <f t="shared" si="301"/>
        <v>#N/A</v>
      </c>
    </row>
    <row r="9665" spans="1:14">
      <c r="A9665" s="32" t="s">
        <v>3801</v>
      </c>
      <c r="B9665" s="32" t="s">
        <v>3801</v>
      </c>
      <c r="C9665" t="str">
        <f>VLOOKUP(B9665,Sheet6!B:C,2,0)</f>
        <v>1EF555E8-4072-4183-9D94-438DCF9258D3</v>
      </c>
      <c r="D9665" s="34" t="s">
        <v>4011</v>
      </c>
      <c r="E9665" t="e">
        <f>VLOOKUP('نهایی براساس سیستم'!D9665,Trade!A:B,2,0)</f>
        <v>#N/A</v>
      </c>
      <c r="H9665" s="34" t="s">
        <v>1034</v>
      </c>
      <c r="I9665" t="str">
        <f>VLOOKUP(H9665,Position!A:D,4,0)</f>
        <v>29d0e884-8873-4235-a4b6-2ff0bc8bc3e4</v>
      </c>
      <c r="J9665" t="str">
        <f t="shared" si="300"/>
        <v>29d0e884-8873-4235-a4b6-2ff0bc8bc3e4'</v>
      </c>
      <c r="K9665" t="s">
        <v>4008</v>
      </c>
      <c r="L9665" t="s">
        <v>1882</v>
      </c>
      <c r="M9665" t="s">
        <v>1883</v>
      </c>
      <c r="N9665" t="e">
        <f t="shared" si="301"/>
        <v>#N/A</v>
      </c>
    </row>
    <row r="9666" spans="1:14">
      <c r="A9666" s="32" t="s">
        <v>3803</v>
      </c>
      <c r="B9666" s="32" t="s">
        <v>3803</v>
      </c>
      <c r="C9666" t="str">
        <f>VLOOKUP(B9666,Sheet6!B:C,2,0)</f>
        <v>FB2CAD73-DF28-485B-9870-53BE1498FD55</v>
      </c>
      <c r="D9666" s="34" t="s">
        <v>4011</v>
      </c>
      <c r="E9666" t="e">
        <f>VLOOKUP('نهایی براساس سیستم'!D9666,Trade!A:B,2,0)</f>
        <v>#N/A</v>
      </c>
      <c r="H9666" s="34" t="s">
        <v>1034</v>
      </c>
      <c r="I9666" t="str">
        <f>VLOOKUP(H9666,Position!A:D,4,0)</f>
        <v>29d0e884-8873-4235-a4b6-2ff0bc8bc3e4</v>
      </c>
      <c r="J9666" t="str">
        <f t="shared" si="300"/>
        <v>29d0e884-8873-4235-a4b6-2ff0bc8bc3e4'</v>
      </c>
      <c r="K9666" t="s">
        <v>4008</v>
      </c>
      <c r="L9666" t="s">
        <v>1882</v>
      </c>
      <c r="M9666" t="s">
        <v>1883</v>
      </c>
      <c r="N9666" t="e">
        <f t="shared" si="301"/>
        <v>#N/A</v>
      </c>
    </row>
    <row r="9667" spans="1:14">
      <c r="A9667" s="32" t="s">
        <v>3805</v>
      </c>
      <c r="B9667" s="32" t="s">
        <v>3805</v>
      </c>
      <c r="C9667" t="str">
        <f>VLOOKUP(B9667,Sheet6!B:C,2,0)</f>
        <v>9310833F-4F9E-4165-8903-59A6D55219B6</v>
      </c>
      <c r="D9667" s="34" t="s">
        <v>4011</v>
      </c>
      <c r="E9667" t="e">
        <f>VLOOKUP('نهایی براساس سیستم'!D9667,Trade!A:B,2,0)</f>
        <v>#N/A</v>
      </c>
      <c r="H9667" s="34" t="s">
        <v>1034</v>
      </c>
      <c r="I9667" t="str">
        <f>VLOOKUP(H9667,Position!A:D,4,0)</f>
        <v>29d0e884-8873-4235-a4b6-2ff0bc8bc3e4</v>
      </c>
      <c r="J9667" t="str">
        <f t="shared" ref="J9667:J9730" si="302">I9667&amp;"'"</f>
        <v>29d0e884-8873-4235-a4b6-2ff0bc8bc3e4'</v>
      </c>
      <c r="K9667" t="s">
        <v>4008</v>
      </c>
      <c r="L9667" t="s">
        <v>1882</v>
      </c>
      <c r="M9667" t="s">
        <v>1883</v>
      </c>
      <c r="N9667" t="e">
        <f t="shared" ref="N9667:N9730" si="303">K9667&amp;""&amp;C9667&amp;""&amp;L9667&amp;""&amp;E9667&amp;""&amp;M9667&amp;""&amp;J9667&amp;"--"&amp;B9667&amp;"-"&amp;D9667&amp;"-"&amp;H9667</f>
        <v>#N/A</v>
      </c>
    </row>
    <row r="9668" spans="1:14">
      <c r="A9668" s="32" t="s">
        <v>3807</v>
      </c>
      <c r="B9668" s="32" t="s">
        <v>3807</v>
      </c>
      <c r="C9668" t="str">
        <f>VLOOKUP(B9668,Sheet6!B:C,2,0)</f>
        <v>A36CD3A6-358B-4744-AB41-2977CE59151D</v>
      </c>
      <c r="D9668" s="34" t="s">
        <v>4011</v>
      </c>
      <c r="E9668" t="e">
        <f>VLOOKUP('نهایی براساس سیستم'!D9668,Trade!A:B,2,0)</f>
        <v>#N/A</v>
      </c>
      <c r="H9668" s="34" t="s">
        <v>1034</v>
      </c>
      <c r="I9668" t="str">
        <f>VLOOKUP(H9668,Position!A:D,4,0)</f>
        <v>29d0e884-8873-4235-a4b6-2ff0bc8bc3e4</v>
      </c>
      <c r="J9668" t="str">
        <f t="shared" si="302"/>
        <v>29d0e884-8873-4235-a4b6-2ff0bc8bc3e4'</v>
      </c>
      <c r="K9668" t="s">
        <v>4008</v>
      </c>
      <c r="L9668" t="s">
        <v>1882</v>
      </c>
      <c r="M9668" t="s">
        <v>1883</v>
      </c>
      <c r="N9668" t="e">
        <f t="shared" si="303"/>
        <v>#N/A</v>
      </c>
    </row>
    <row r="9669" spans="1:14">
      <c r="A9669" s="32" t="s">
        <v>3809</v>
      </c>
      <c r="B9669" s="32" t="s">
        <v>3809</v>
      </c>
      <c r="C9669" t="str">
        <f>VLOOKUP(B9669,Sheet6!B:C,2,0)</f>
        <v>249AFC27-4F46-42D5-99FB-02662FF38243</v>
      </c>
      <c r="D9669" s="34" t="s">
        <v>4011</v>
      </c>
      <c r="E9669" t="e">
        <f>VLOOKUP('نهایی براساس سیستم'!D9669,Trade!A:B,2,0)</f>
        <v>#N/A</v>
      </c>
      <c r="H9669" s="34" t="s">
        <v>1034</v>
      </c>
      <c r="I9669" t="str">
        <f>VLOOKUP(H9669,Position!A:D,4,0)</f>
        <v>29d0e884-8873-4235-a4b6-2ff0bc8bc3e4</v>
      </c>
      <c r="J9669" t="str">
        <f t="shared" si="302"/>
        <v>29d0e884-8873-4235-a4b6-2ff0bc8bc3e4'</v>
      </c>
      <c r="K9669" t="s">
        <v>4008</v>
      </c>
      <c r="L9669" t="s">
        <v>1882</v>
      </c>
      <c r="M9669" t="s">
        <v>1883</v>
      </c>
      <c r="N9669" t="e">
        <f t="shared" si="303"/>
        <v>#N/A</v>
      </c>
    </row>
    <row r="9670" spans="1:14">
      <c r="A9670" s="32" t="s">
        <v>3811</v>
      </c>
      <c r="B9670" s="32" t="s">
        <v>3811</v>
      </c>
      <c r="C9670" t="str">
        <f>VLOOKUP(B9670,Sheet6!B:C,2,0)</f>
        <v>A475D6A0-9899-458E-ADA0-0DA2C0D85CFD</v>
      </c>
      <c r="D9670" s="34" t="s">
        <v>4011</v>
      </c>
      <c r="E9670" t="e">
        <f>VLOOKUP('نهایی براساس سیستم'!D9670,Trade!A:B,2,0)</f>
        <v>#N/A</v>
      </c>
      <c r="H9670" s="34" t="s">
        <v>1034</v>
      </c>
      <c r="I9670" t="str">
        <f>VLOOKUP(H9670,Position!A:D,4,0)</f>
        <v>29d0e884-8873-4235-a4b6-2ff0bc8bc3e4</v>
      </c>
      <c r="J9670" t="str">
        <f t="shared" si="302"/>
        <v>29d0e884-8873-4235-a4b6-2ff0bc8bc3e4'</v>
      </c>
      <c r="K9670" t="s">
        <v>4008</v>
      </c>
      <c r="L9670" t="s">
        <v>1882</v>
      </c>
      <c r="M9670" t="s">
        <v>1883</v>
      </c>
      <c r="N9670" t="e">
        <f t="shared" si="303"/>
        <v>#N/A</v>
      </c>
    </row>
    <row r="9671" spans="1:14">
      <c r="A9671" s="32" t="s">
        <v>3813</v>
      </c>
      <c r="B9671" s="32" t="s">
        <v>3813</v>
      </c>
      <c r="C9671" t="str">
        <f>VLOOKUP(B9671,Sheet6!B:C,2,0)</f>
        <v>5E58FD81-738B-4814-A644-4929A5958D5D</v>
      </c>
      <c r="D9671" s="34" t="s">
        <v>4011</v>
      </c>
      <c r="E9671" t="e">
        <f>VLOOKUP('نهایی براساس سیستم'!D9671,Trade!A:B,2,0)</f>
        <v>#N/A</v>
      </c>
      <c r="H9671" s="34" t="s">
        <v>1034</v>
      </c>
      <c r="I9671" t="str">
        <f>VLOOKUP(H9671,Position!A:D,4,0)</f>
        <v>29d0e884-8873-4235-a4b6-2ff0bc8bc3e4</v>
      </c>
      <c r="J9671" t="str">
        <f t="shared" si="302"/>
        <v>29d0e884-8873-4235-a4b6-2ff0bc8bc3e4'</v>
      </c>
      <c r="K9671" t="s">
        <v>4008</v>
      </c>
      <c r="L9671" t="s">
        <v>1882</v>
      </c>
      <c r="M9671" t="s">
        <v>1883</v>
      </c>
      <c r="N9671" t="e">
        <f t="shared" si="303"/>
        <v>#N/A</v>
      </c>
    </row>
    <row r="9672" spans="1:14">
      <c r="A9672" s="32" t="s">
        <v>3815</v>
      </c>
      <c r="B9672" s="32" t="s">
        <v>3815</v>
      </c>
      <c r="C9672" t="str">
        <f>VLOOKUP(B9672,Sheet6!B:C,2,0)</f>
        <v>C59225FD-D462-41D1-B794-9E5A209DC700</v>
      </c>
      <c r="D9672" s="34" t="s">
        <v>4011</v>
      </c>
      <c r="E9672" t="e">
        <f>VLOOKUP('نهایی براساس سیستم'!D9672,Trade!A:B,2,0)</f>
        <v>#N/A</v>
      </c>
      <c r="H9672" s="34" t="s">
        <v>1034</v>
      </c>
      <c r="I9672" t="str">
        <f>VLOOKUP(H9672,Position!A:D,4,0)</f>
        <v>29d0e884-8873-4235-a4b6-2ff0bc8bc3e4</v>
      </c>
      <c r="J9672" t="str">
        <f t="shared" si="302"/>
        <v>29d0e884-8873-4235-a4b6-2ff0bc8bc3e4'</v>
      </c>
      <c r="K9672" t="s">
        <v>4008</v>
      </c>
      <c r="L9672" t="s">
        <v>1882</v>
      </c>
      <c r="M9672" t="s">
        <v>1883</v>
      </c>
      <c r="N9672" t="e">
        <f t="shared" si="303"/>
        <v>#N/A</v>
      </c>
    </row>
    <row r="9673" spans="1:14">
      <c r="A9673" s="32" t="s">
        <v>3817</v>
      </c>
      <c r="B9673" s="32" t="s">
        <v>3817</v>
      </c>
      <c r="C9673" t="str">
        <f>VLOOKUP(B9673,Sheet6!B:C,2,0)</f>
        <v>9701D202-FA9A-4C89-8A79-E74D798922CF</v>
      </c>
      <c r="D9673" s="34" t="s">
        <v>4011</v>
      </c>
      <c r="E9673" t="e">
        <f>VLOOKUP('نهایی براساس سیستم'!D9673,Trade!A:B,2,0)</f>
        <v>#N/A</v>
      </c>
      <c r="H9673" s="34" t="s">
        <v>1034</v>
      </c>
      <c r="I9673" t="str">
        <f>VLOOKUP(H9673,Position!A:D,4,0)</f>
        <v>29d0e884-8873-4235-a4b6-2ff0bc8bc3e4</v>
      </c>
      <c r="J9673" t="str">
        <f t="shared" si="302"/>
        <v>29d0e884-8873-4235-a4b6-2ff0bc8bc3e4'</v>
      </c>
      <c r="K9673" t="s">
        <v>4008</v>
      </c>
      <c r="L9673" t="s">
        <v>1882</v>
      </c>
      <c r="M9673" t="s">
        <v>1883</v>
      </c>
      <c r="N9673" t="e">
        <f t="shared" si="303"/>
        <v>#N/A</v>
      </c>
    </row>
    <row r="9674" spans="1:14">
      <c r="A9674" s="32" t="s">
        <v>3819</v>
      </c>
      <c r="B9674" s="32" t="s">
        <v>3819</v>
      </c>
      <c r="C9674" t="str">
        <f>VLOOKUP(B9674,Sheet6!B:C,2,0)</f>
        <v>BCCE887D-90BE-478F-A63B-150644101678</v>
      </c>
      <c r="D9674" s="34" t="s">
        <v>4011</v>
      </c>
      <c r="E9674" t="e">
        <f>VLOOKUP('نهایی براساس سیستم'!D9674,Trade!A:B,2,0)</f>
        <v>#N/A</v>
      </c>
      <c r="H9674" s="34" t="s">
        <v>1034</v>
      </c>
      <c r="I9674" t="str">
        <f>VLOOKUP(H9674,Position!A:D,4,0)</f>
        <v>29d0e884-8873-4235-a4b6-2ff0bc8bc3e4</v>
      </c>
      <c r="J9674" t="str">
        <f t="shared" si="302"/>
        <v>29d0e884-8873-4235-a4b6-2ff0bc8bc3e4'</v>
      </c>
      <c r="K9674" t="s">
        <v>4008</v>
      </c>
      <c r="L9674" t="s">
        <v>1882</v>
      </c>
      <c r="M9674" t="s">
        <v>1883</v>
      </c>
      <c r="N9674" t="e">
        <f t="shared" si="303"/>
        <v>#N/A</v>
      </c>
    </row>
    <row r="9675" spans="1:14">
      <c r="A9675" s="32" t="s">
        <v>3821</v>
      </c>
      <c r="B9675" s="32" t="s">
        <v>3821</v>
      </c>
      <c r="C9675" t="str">
        <f>VLOOKUP(B9675,Sheet6!B:C,2,0)</f>
        <v>65434776-53D0-4B4E-AE31-A484746CDD2F</v>
      </c>
      <c r="D9675" s="34" t="s">
        <v>4011</v>
      </c>
      <c r="E9675" t="e">
        <f>VLOOKUP('نهایی براساس سیستم'!D9675,Trade!A:B,2,0)</f>
        <v>#N/A</v>
      </c>
      <c r="H9675" s="34" t="s">
        <v>1034</v>
      </c>
      <c r="I9675" t="str">
        <f>VLOOKUP(H9675,Position!A:D,4,0)</f>
        <v>29d0e884-8873-4235-a4b6-2ff0bc8bc3e4</v>
      </c>
      <c r="J9675" t="str">
        <f t="shared" si="302"/>
        <v>29d0e884-8873-4235-a4b6-2ff0bc8bc3e4'</v>
      </c>
      <c r="K9675" t="s">
        <v>4008</v>
      </c>
      <c r="L9675" t="s">
        <v>1882</v>
      </c>
      <c r="M9675" t="s">
        <v>1883</v>
      </c>
      <c r="N9675" t="e">
        <f t="shared" si="303"/>
        <v>#N/A</v>
      </c>
    </row>
    <row r="9676" spans="1:14">
      <c r="A9676" s="32" t="s">
        <v>3823</v>
      </c>
      <c r="B9676" s="32" t="s">
        <v>3823</v>
      </c>
      <c r="C9676" t="str">
        <f>VLOOKUP(B9676,Sheet6!B:C,2,0)</f>
        <v>486776A1-38E3-4142-AA5A-CDE206268B5C</v>
      </c>
      <c r="D9676" s="34" t="s">
        <v>4011</v>
      </c>
      <c r="E9676" t="e">
        <f>VLOOKUP('نهایی براساس سیستم'!D9676,Trade!A:B,2,0)</f>
        <v>#N/A</v>
      </c>
      <c r="H9676" s="34" t="s">
        <v>1034</v>
      </c>
      <c r="I9676" t="str">
        <f>VLOOKUP(H9676,Position!A:D,4,0)</f>
        <v>29d0e884-8873-4235-a4b6-2ff0bc8bc3e4</v>
      </c>
      <c r="J9676" t="str">
        <f t="shared" si="302"/>
        <v>29d0e884-8873-4235-a4b6-2ff0bc8bc3e4'</v>
      </c>
      <c r="K9676" t="s">
        <v>4008</v>
      </c>
      <c r="L9676" t="s">
        <v>1882</v>
      </c>
      <c r="M9676" t="s">
        <v>1883</v>
      </c>
      <c r="N9676" t="e">
        <f t="shared" si="303"/>
        <v>#N/A</v>
      </c>
    </row>
    <row r="9677" spans="1:14">
      <c r="A9677" s="32" t="s">
        <v>3825</v>
      </c>
      <c r="B9677" s="32" t="s">
        <v>3825</v>
      </c>
      <c r="C9677" t="str">
        <f>VLOOKUP(B9677,Sheet6!B:C,2,0)</f>
        <v>FE627F33-8B40-4DDF-ABA6-9598D97AB3B2</v>
      </c>
      <c r="D9677" s="34" t="s">
        <v>4011</v>
      </c>
      <c r="E9677" t="e">
        <f>VLOOKUP('نهایی براساس سیستم'!D9677,Trade!A:B,2,0)</f>
        <v>#N/A</v>
      </c>
      <c r="H9677" s="34" t="s">
        <v>1034</v>
      </c>
      <c r="I9677" t="str">
        <f>VLOOKUP(H9677,Position!A:D,4,0)</f>
        <v>29d0e884-8873-4235-a4b6-2ff0bc8bc3e4</v>
      </c>
      <c r="J9677" t="str">
        <f t="shared" si="302"/>
        <v>29d0e884-8873-4235-a4b6-2ff0bc8bc3e4'</v>
      </c>
      <c r="K9677" t="s">
        <v>4008</v>
      </c>
      <c r="L9677" t="s">
        <v>1882</v>
      </c>
      <c r="M9677" t="s">
        <v>1883</v>
      </c>
      <c r="N9677" t="e">
        <f t="shared" si="303"/>
        <v>#N/A</v>
      </c>
    </row>
    <row r="9678" spans="1:14">
      <c r="A9678" s="32" t="s">
        <v>3827</v>
      </c>
      <c r="B9678" s="32" t="s">
        <v>3827</v>
      </c>
      <c r="C9678" t="str">
        <f>VLOOKUP(B9678,Sheet6!B:C,2,0)</f>
        <v>D87EE7EE-9879-4879-A4F5-AF0CE37DD580</v>
      </c>
      <c r="D9678" s="34" t="s">
        <v>4011</v>
      </c>
      <c r="E9678" t="e">
        <f>VLOOKUP('نهایی براساس سیستم'!D9678,Trade!A:B,2,0)</f>
        <v>#N/A</v>
      </c>
      <c r="H9678" s="34" t="s">
        <v>1034</v>
      </c>
      <c r="I9678" t="str">
        <f>VLOOKUP(H9678,Position!A:D,4,0)</f>
        <v>29d0e884-8873-4235-a4b6-2ff0bc8bc3e4</v>
      </c>
      <c r="J9678" t="str">
        <f t="shared" si="302"/>
        <v>29d0e884-8873-4235-a4b6-2ff0bc8bc3e4'</v>
      </c>
      <c r="K9678" t="s">
        <v>4008</v>
      </c>
      <c r="L9678" t="s">
        <v>1882</v>
      </c>
      <c r="M9678" t="s">
        <v>1883</v>
      </c>
      <c r="N9678" t="e">
        <f t="shared" si="303"/>
        <v>#N/A</v>
      </c>
    </row>
    <row r="9679" spans="1:14">
      <c r="A9679" s="32" t="s">
        <v>3829</v>
      </c>
      <c r="B9679" s="32" t="s">
        <v>3829</v>
      </c>
      <c r="C9679" t="str">
        <f>VLOOKUP(B9679,Sheet6!B:C,2,0)</f>
        <v>288F139D-2B22-4E45-8EFE-17AA82056D60</v>
      </c>
      <c r="D9679" s="34" t="s">
        <v>4011</v>
      </c>
      <c r="E9679" t="e">
        <f>VLOOKUP('نهایی براساس سیستم'!D9679,Trade!A:B,2,0)</f>
        <v>#N/A</v>
      </c>
      <c r="H9679" s="34" t="s">
        <v>1034</v>
      </c>
      <c r="I9679" t="str">
        <f>VLOOKUP(H9679,Position!A:D,4,0)</f>
        <v>29d0e884-8873-4235-a4b6-2ff0bc8bc3e4</v>
      </c>
      <c r="J9679" t="str">
        <f t="shared" si="302"/>
        <v>29d0e884-8873-4235-a4b6-2ff0bc8bc3e4'</v>
      </c>
      <c r="K9679" t="s">
        <v>4008</v>
      </c>
      <c r="L9679" t="s">
        <v>1882</v>
      </c>
      <c r="M9679" t="s">
        <v>1883</v>
      </c>
      <c r="N9679" t="e">
        <f t="shared" si="303"/>
        <v>#N/A</v>
      </c>
    </row>
    <row r="9680" spans="1:14">
      <c r="A9680" s="32" t="s">
        <v>3831</v>
      </c>
      <c r="B9680" s="32" t="s">
        <v>3831</v>
      </c>
      <c r="C9680" t="str">
        <f>VLOOKUP(B9680,Sheet6!B:C,2,0)</f>
        <v>3FBD1660-0996-489D-B699-89C55184BD48</v>
      </c>
      <c r="D9680" s="34" t="s">
        <v>4011</v>
      </c>
      <c r="E9680" t="e">
        <f>VLOOKUP('نهایی براساس سیستم'!D9680,Trade!A:B,2,0)</f>
        <v>#N/A</v>
      </c>
      <c r="H9680" s="34" t="s">
        <v>1034</v>
      </c>
      <c r="I9680" t="str">
        <f>VLOOKUP(H9680,Position!A:D,4,0)</f>
        <v>29d0e884-8873-4235-a4b6-2ff0bc8bc3e4</v>
      </c>
      <c r="J9680" t="str">
        <f t="shared" si="302"/>
        <v>29d0e884-8873-4235-a4b6-2ff0bc8bc3e4'</v>
      </c>
      <c r="K9680" t="s">
        <v>4008</v>
      </c>
      <c r="L9680" t="s">
        <v>1882</v>
      </c>
      <c r="M9680" t="s">
        <v>1883</v>
      </c>
      <c r="N9680" t="e">
        <f t="shared" si="303"/>
        <v>#N/A</v>
      </c>
    </row>
    <row r="9681" spans="1:14">
      <c r="A9681" s="32" t="s">
        <v>3833</v>
      </c>
      <c r="B9681" s="32" t="s">
        <v>3833</v>
      </c>
      <c r="C9681" t="str">
        <f>VLOOKUP(B9681,Sheet6!B:C,2,0)</f>
        <v>31E48C22-F0B0-4FE4-8EB2-13501139948E</v>
      </c>
      <c r="D9681" s="34" t="s">
        <v>4011</v>
      </c>
      <c r="E9681" t="e">
        <f>VLOOKUP('نهایی براساس سیستم'!D9681,Trade!A:B,2,0)</f>
        <v>#N/A</v>
      </c>
      <c r="H9681" s="34" t="s">
        <v>1034</v>
      </c>
      <c r="I9681" t="str">
        <f>VLOOKUP(H9681,Position!A:D,4,0)</f>
        <v>29d0e884-8873-4235-a4b6-2ff0bc8bc3e4</v>
      </c>
      <c r="J9681" t="str">
        <f t="shared" si="302"/>
        <v>29d0e884-8873-4235-a4b6-2ff0bc8bc3e4'</v>
      </c>
      <c r="K9681" t="s">
        <v>4008</v>
      </c>
      <c r="L9681" t="s">
        <v>1882</v>
      </c>
      <c r="M9681" t="s">
        <v>1883</v>
      </c>
      <c r="N9681" t="e">
        <f t="shared" si="303"/>
        <v>#N/A</v>
      </c>
    </row>
    <row r="9682" spans="1:14">
      <c r="A9682" s="32" t="s">
        <v>3835</v>
      </c>
      <c r="B9682" s="32" t="s">
        <v>3835</v>
      </c>
      <c r="C9682" t="str">
        <f>VLOOKUP(B9682,Sheet6!B:C,2,0)</f>
        <v>816A5194-40B5-4529-8730-D64834CD22A9</v>
      </c>
      <c r="D9682" s="34" t="s">
        <v>4011</v>
      </c>
      <c r="E9682" t="e">
        <f>VLOOKUP('نهایی براساس سیستم'!D9682,Trade!A:B,2,0)</f>
        <v>#N/A</v>
      </c>
      <c r="H9682" s="34" t="s">
        <v>1034</v>
      </c>
      <c r="I9682" t="str">
        <f>VLOOKUP(H9682,Position!A:D,4,0)</f>
        <v>29d0e884-8873-4235-a4b6-2ff0bc8bc3e4</v>
      </c>
      <c r="J9682" t="str">
        <f t="shared" si="302"/>
        <v>29d0e884-8873-4235-a4b6-2ff0bc8bc3e4'</v>
      </c>
      <c r="K9682" t="s">
        <v>4008</v>
      </c>
      <c r="L9682" t="s">
        <v>1882</v>
      </c>
      <c r="M9682" t="s">
        <v>1883</v>
      </c>
      <c r="N9682" t="e">
        <f t="shared" si="303"/>
        <v>#N/A</v>
      </c>
    </row>
    <row r="9683" spans="1:14">
      <c r="A9683" s="32" t="s">
        <v>3837</v>
      </c>
      <c r="B9683" s="32" t="s">
        <v>3837</v>
      </c>
      <c r="C9683" t="str">
        <f>VLOOKUP(B9683,Sheet6!B:C,2,0)</f>
        <v>FBFA4E6B-5AAB-4DCF-84F3-13FF0CB31FEC</v>
      </c>
      <c r="D9683" s="34" t="s">
        <v>4011</v>
      </c>
      <c r="E9683" t="e">
        <f>VLOOKUP('نهایی براساس سیستم'!D9683,Trade!A:B,2,0)</f>
        <v>#N/A</v>
      </c>
      <c r="H9683" s="34" t="s">
        <v>1034</v>
      </c>
      <c r="I9683" t="str">
        <f>VLOOKUP(H9683,Position!A:D,4,0)</f>
        <v>29d0e884-8873-4235-a4b6-2ff0bc8bc3e4</v>
      </c>
      <c r="J9683" t="str">
        <f t="shared" si="302"/>
        <v>29d0e884-8873-4235-a4b6-2ff0bc8bc3e4'</v>
      </c>
      <c r="K9683" t="s">
        <v>4008</v>
      </c>
      <c r="L9683" t="s">
        <v>1882</v>
      </c>
      <c r="M9683" t="s">
        <v>1883</v>
      </c>
      <c r="N9683" t="e">
        <f t="shared" si="303"/>
        <v>#N/A</v>
      </c>
    </row>
    <row r="9684" spans="1:14">
      <c r="A9684" s="32" t="s">
        <v>3839</v>
      </c>
      <c r="B9684" s="32" t="s">
        <v>3839</v>
      </c>
      <c r="C9684" t="str">
        <f>VLOOKUP(B9684,Sheet6!B:C,2,0)</f>
        <v>57B06136-AA77-46C4-94E6-72B05613942F</v>
      </c>
      <c r="D9684" s="34" t="s">
        <v>4011</v>
      </c>
      <c r="E9684" t="e">
        <f>VLOOKUP('نهایی براساس سیستم'!D9684,Trade!A:B,2,0)</f>
        <v>#N/A</v>
      </c>
      <c r="H9684" s="34" t="s">
        <v>1034</v>
      </c>
      <c r="I9684" t="str">
        <f>VLOOKUP(H9684,Position!A:D,4,0)</f>
        <v>29d0e884-8873-4235-a4b6-2ff0bc8bc3e4</v>
      </c>
      <c r="J9684" t="str">
        <f t="shared" si="302"/>
        <v>29d0e884-8873-4235-a4b6-2ff0bc8bc3e4'</v>
      </c>
      <c r="K9684" t="s">
        <v>4008</v>
      </c>
      <c r="L9684" t="s">
        <v>1882</v>
      </c>
      <c r="M9684" t="s">
        <v>1883</v>
      </c>
      <c r="N9684" t="e">
        <f t="shared" si="303"/>
        <v>#N/A</v>
      </c>
    </row>
    <row r="9685" spans="1:14">
      <c r="A9685" s="32" t="s">
        <v>3841</v>
      </c>
      <c r="B9685" s="32" t="s">
        <v>3841</v>
      </c>
      <c r="C9685" t="str">
        <f>VLOOKUP(B9685,Sheet6!B:C,2,0)</f>
        <v>7F8C570D-6F75-42F6-97E6-18F41664AAF9</v>
      </c>
      <c r="D9685" s="34" t="s">
        <v>4011</v>
      </c>
      <c r="E9685" t="e">
        <f>VLOOKUP('نهایی براساس سیستم'!D9685,Trade!A:B,2,0)</f>
        <v>#N/A</v>
      </c>
      <c r="H9685" s="34" t="s">
        <v>1034</v>
      </c>
      <c r="I9685" t="str">
        <f>VLOOKUP(H9685,Position!A:D,4,0)</f>
        <v>29d0e884-8873-4235-a4b6-2ff0bc8bc3e4</v>
      </c>
      <c r="J9685" t="str">
        <f t="shared" si="302"/>
        <v>29d0e884-8873-4235-a4b6-2ff0bc8bc3e4'</v>
      </c>
      <c r="K9685" t="s">
        <v>4008</v>
      </c>
      <c r="L9685" t="s">
        <v>1882</v>
      </c>
      <c r="M9685" t="s">
        <v>1883</v>
      </c>
      <c r="N9685" t="e">
        <f t="shared" si="303"/>
        <v>#N/A</v>
      </c>
    </row>
    <row r="9686" spans="1:14">
      <c r="A9686" s="32" t="s">
        <v>3843</v>
      </c>
      <c r="B9686" s="32" t="s">
        <v>3843</v>
      </c>
      <c r="C9686" t="str">
        <f>VLOOKUP(B9686,Sheet6!B:C,2,0)</f>
        <v>D8FB583F-C80B-4027-82BE-512A16FDBC47</v>
      </c>
      <c r="D9686" s="34" t="s">
        <v>4011</v>
      </c>
      <c r="E9686" t="e">
        <f>VLOOKUP('نهایی براساس سیستم'!D9686,Trade!A:B,2,0)</f>
        <v>#N/A</v>
      </c>
      <c r="H9686" s="34" t="s">
        <v>1034</v>
      </c>
      <c r="I9686" t="str">
        <f>VLOOKUP(H9686,Position!A:D,4,0)</f>
        <v>29d0e884-8873-4235-a4b6-2ff0bc8bc3e4</v>
      </c>
      <c r="J9686" t="str">
        <f t="shared" si="302"/>
        <v>29d0e884-8873-4235-a4b6-2ff0bc8bc3e4'</v>
      </c>
      <c r="K9686" t="s">
        <v>4008</v>
      </c>
      <c r="L9686" t="s">
        <v>1882</v>
      </c>
      <c r="M9686" t="s">
        <v>1883</v>
      </c>
      <c r="N9686" t="e">
        <f t="shared" si="303"/>
        <v>#N/A</v>
      </c>
    </row>
    <row r="9687" spans="1:14">
      <c r="A9687" s="32" t="s">
        <v>3845</v>
      </c>
      <c r="B9687" s="32" t="s">
        <v>3845</v>
      </c>
      <c r="C9687" t="str">
        <f>VLOOKUP(B9687,Sheet6!B:C,2,0)</f>
        <v>BBB34F1A-A3B4-4276-BC58-936AAE153216</v>
      </c>
      <c r="D9687" s="34" t="s">
        <v>4011</v>
      </c>
      <c r="E9687" t="e">
        <f>VLOOKUP('نهایی براساس سیستم'!D9687,Trade!A:B,2,0)</f>
        <v>#N/A</v>
      </c>
      <c r="H9687" s="34" t="s">
        <v>1034</v>
      </c>
      <c r="I9687" t="str">
        <f>VLOOKUP(H9687,Position!A:D,4,0)</f>
        <v>29d0e884-8873-4235-a4b6-2ff0bc8bc3e4</v>
      </c>
      <c r="J9687" t="str">
        <f t="shared" si="302"/>
        <v>29d0e884-8873-4235-a4b6-2ff0bc8bc3e4'</v>
      </c>
      <c r="K9687" t="s">
        <v>4008</v>
      </c>
      <c r="L9687" t="s">
        <v>1882</v>
      </c>
      <c r="M9687" t="s">
        <v>1883</v>
      </c>
      <c r="N9687" t="e">
        <f t="shared" si="303"/>
        <v>#N/A</v>
      </c>
    </row>
    <row r="9688" spans="1:14">
      <c r="A9688" s="32" t="s">
        <v>3847</v>
      </c>
      <c r="B9688" s="32" t="s">
        <v>3847</v>
      </c>
      <c r="C9688" t="str">
        <f>VLOOKUP(B9688,Sheet6!B:C,2,0)</f>
        <v>B160F2C8-2B61-4FCF-A9F1-6CE447EF0E95</v>
      </c>
      <c r="D9688" s="34" t="s">
        <v>4011</v>
      </c>
      <c r="E9688" t="e">
        <f>VLOOKUP('نهایی براساس سیستم'!D9688,Trade!A:B,2,0)</f>
        <v>#N/A</v>
      </c>
      <c r="H9688" s="34" t="s">
        <v>1034</v>
      </c>
      <c r="I9688" t="str">
        <f>VLOOKUP(H9688,Position!A:D,4,0)</f>
        <v>29d0e884-8873-4235-a4b6-2ff0bc8bc3e4</v>
      </c>
      <c r="J9688" t="str">
        <f t="shared" si="302"/>
        <v>29d0e884-8873-4235-a4b6-2ff0bc8bc3e4'</v>
      </c>
      <c r="K9688" t="s">
        <v>4008</v>
      </c>
      <c r="L9688" t="s">
        <v>1882</v>
      </c>
      <c r="M9688" t="s">
        <v>1883</v>
      </c>
      <c r="N9688" t="e">
        <f t="shared" si="303"/>
        <v>#N/A</v>
      </c>
    </row>
    <row r="9689" spans="1:14">
      <c r="A9689" s="32" t="s">
        <v>3849</v>
      </c>
      <c r="B9689" s="32" t="s">
        <v>3849</v>
      </c>
      <c r="C9689" t="str">
        <f>VLOOKUP(B9689,Sheet6!B:C,2,0)</f>
        <v>336D4EE3-D8B7-413F-86C1-72160EAF743D</v>
      </c>
      <c r="D9689" s="34" t="s">
        <v>4011</v>
      </c>
      <c r="E9689" t="e">
        <f>VLOOKUP('نهایی براساس سیستم'!D9689,Trade!A:B,2,0)</f>
        <v>#N/A</v>
      </c>
      <c r="H9689" s="34" t="s">
        <v>1034</v>
      </c>
      <c r="I9689" t="str">
        <f>VLOOKUP(H9689,Position!A:D,4,0)</f>
        <v>29d0e884-8873-4235-a4b6-2ff0bc8bc3e4</v>
      </c>
      <c r="J9689" t="str">
        <f t="shared" si="302"/>
        <v>29d0e884-8873-4235-a4b6-2ff0bc8bc3e4'</v>
      </c>
      <c r="K9689" t="s">
        <v>4008</v>
      </c>
      <c r="L9689" t="s">
        <v>1882</v>
      </c>
      <c r="M9689" t="s">
        <v>1883</v>
      </c>
      <c r="N9689" t="e">
        <f t="shared" si="303"/>
        <v>#N/A</v>
      </c>
    </row>
    <row r="9690" spans="1:14">
      <c r="A9690" s="32" t="s">
        <v>3851</v>
      </c>
      <c r="B9690" s="32" t="s">
        <v>3851</v>
      </c>
      <c r="C9690" t="str">
        <f>VLOOKUP(B9690,Sheet6!B:C,2,0)</f>
        <v>5F35D0B4-2C72-4AE6-B49B-E5936291524F</v>
      </c>
      <c r="D9690" s="34" t="s">
        <v>4011</v>
      </c>
      <c r="E9690" t="e">
        <f>VLOOKUP('نهایی براساس سیستم'!D9690,Trade!A:B,2,0)</f>
        <v>#N/A</v>
      </c>
      <c r="H9690" s="34" t="s">
        <v>1034</v>
      </c>
      <c r="I9690" t="str">
        <f>VLOOKUP(H9690,Position!A:D,4,0)</f>
        <v>29d0e884-8873-4235-a4b6-2ff0bc8bc3e4</v>
      </c>
      <c r="J9690" t="str">
        <f t="shared" si="302"/>
        <v>29d0e884-8873-4235-a4b6-2ff0bc8bc3e4'</v>
      </c>
      <c r="K9690" t="s">
        <v>4008</v>
      </c>
      <c r="L9690" t="s">
        <v>1882</v>
      </c>
      <c r="M9690" t="s">
        <v>1883</v>
      </c>
      <c r="N9690" t="e">
        <f t="shared" si="303"/>
        <v>#N/A</v>
      </c>
    </row>
    <row r="9691" spans="1:14">
      <c r="A9691" s="32" t="s">
        <v>3853</v>
      </c>
      <c r="B9691" s="32" t="s">
        <v>3853</v>
      </c>
      <c r="C9691" t="str">
        <f>VLOOKUP(B9691,Sheet6!B:C,2,0)</f>
        <v>1D1D2752-89B3-4AD7-A283-232B090E1482</v>
      </c>
      <c r="D9691" s="34" t="s">
        <v>4011</v>
      </c>
      <c r="E9691" t="e">
        <f>VLOOKUP('نهایی براساس سیستم'!D9691,Trade!A:B,2,0)</f>
        <v>#N/A</v>
      </c>
      <c r="H9691" s="34" t="s">
        <v>1034</v>
      </c>
      <c r="I9691" t="str">
        <f>VLOOKUP(H9691,Position!A:D,4,0)</f>
        <v>29d0e884-8873-4235-a4b6-2ff0bc8bc3e4</v>
      </c>
      <c r="J9691" t="str">
        <f t="shared" si="302"/>
        <v>29d0e884-8873-4235-a4b6-2ff0bc8bc3e4'</v>
      </c>
      <c r="K9691" t="s">
        <v>4008</v>
      </c>
      <c r="L9691" t="s">
        <v>1882</v>
      </c>
      <c r="M9691" t="s">
        <v>1883</v>
      </c>
      <c r="N9691" t="e">
        <f t="shared" si="303"/>
        <v>#N/A</v>
      </c>
    </row>
    <row r="9692" spans="1:14">
      <c r="A9692" s="32" t="s">
        <v>3855</v>
      </c>
      <c r="B9692" s="32" t="s">
        <v>3855</v>
      </c>
      <c r="C9692" t="str">
        <f>VLOOKUP(B9692,Sheet6!B:C,2,0)</f>
        <v>6DCBCD21-21F5-4238-87FE-6F2B85C21BD3</v>
      </c>
      <c r="D9692" s="34" t="s">
        <v>4011</v>
      </c>
      <c r="E9692" t="e">
        <f>VLOOKUP('نهایی براساس سیستم'!D9692,Trade!A:B,2,0)</f>
        <v>#N/A</v>
      </c>
      <c r="H9692" s="34" t="s">
        <v>1034</v>
      </c>
      <c r="I9692" t="str">
        <f>VLOOKUP(H9692,Position!A:D,4,0)</f>
        <v>29d0e884-8873-4235-a4b6-2ff0bc8bc3e4</v>
      </c>
      <c r="J9692" t="str">
        <f t="shared" si="302"/>
        <v>29d0e884-8873-4235-a4b6-2ff0bc8bc3e4'</v>
      </c>
      <c r="K9692" t="s">
        <v>4008</v>
      </c>
      <c r="L9692" t="s">
        <v>1882</v>
      </c>
      <c r="M9692" t="s">
        <v>1883</v>
      </c>
      <c r="N9692" t="e">
        <f t="shared" si="303"/>
        <v>#N/A</v>
      </c>
    </row>
    <row r="9693" spans="1:14">
      <c r="A9693" s="32" t="s">
        <v>3857</v>
      </c>
      <c r="B9693" s="32" t="s">
        <v>3857</v>
      </c>
      <c r="C9693" t="str">
        <f>VLOOKUP(B9693,Sheet6!B:C,2,0)</f>
        <v>1522C8D1-686A-4C26-B452-BA0BFCDD1FBB</v>
      </c>
      <c r="D9693" s="34" t="s">
        <v>4011</v>
      </c>
      <c r="E9693" t="e">
        <f>VLOOKUP('نهایی براساس سیستم'!D9693,Trade!A:B,2,0)</f>
        <v>#N/A</v>
      </c>
      <c r="H9693" s="34" t="s">
        <v>1034</v>
      </c>
      <c r="I9693" t="str">
        <f>VLOOKUP(H9693,Position!A:D,4,0)</f>
        <v>29d0e884-8873-4235-a4b6-2ff0bc8bc3e4</v>
      </c>
      <c r="J9693" t="str">
        <f t="shared" si="302"/>
        <v>29d0e884-8873-4235-a4b6-2ff0bc8bc3e4'</v>
      </c>
      <c r="K9693" t="s">
        <v>4008</v>
      </c>
      <c r="L9693" t="s">
        <v>1882</v>
      </c>
      <c r="M9693" t="s">
        <v>1883</v>
      </c>
      <c r="N9693" t="e">
        <f t="shared" si="303"/>
        <v>#N/A</v>
      </c>
    </row>
    <row r="9694" spans="1:14">
      <c r="A9694" s="32" t="s">
        <v>37</v>
      </c>
      <c r="B9694" s="32" t="s">
        <v>36</v>
      </c>
      <c r="C9694" t="str">
        <f>VLOOKUP(B9694,Sheet6!B:C,2,0)</f>
        <v>617EE7FD-FCA5-4ACB-91CB-B80BDE85DC77</v>
      </c>
      <c r="D9694" s="34" t="s">
        <v>4011</v>
      </c>
      <c r="E9694" t="e">
        <f>VLOOKUP('نهایی براساس سیستم'!D9694,Trade!A:B,2,0)</f>
        <v>#N/A</v>
      </c>
      <c r="H9694" s="34" t="s">
        <v>1034</v>
      </c>
      <c r="I9694" t="str">
        <f>VLOOKUP(H9694,Position!A:D,4,0)</f>
        <v>29d0e884-8873-4235-a4b6-2ff0bc8bc3e4</v>
      </c>
      <c r="J9694" t="str">
        <f t="shared" si="302"/>
        <v>29d0e884-8873-4235-a4b6-2ff0bc8bc3e4'</v>
      </c>
      <c r="K9694" t="s">
        <v>4008</v>
      </c>
      <c r="L9694" t="s">
        <v>1882</v>
      </c>
      <c r="M9694" t="s">
        <v>1883</v>
      </c>
      <c r="N9694" t="e">
        <f t="shared" si="303"/>
        <v>#N/A</v>
      </c>
    </row>
    <row r="9695" spans="1:14">
      <c r="A9695" s="32" t="s">
        <v>3860</v>
      </c>
      <c r="B9695" s="32" t="s">
        <v>3860</v>
      </c>
      <c r="C9695" t="str">
        <f>VLOOKUP(B9695,Sheet6!B:C,2,0)</f>
        <v>5BF11696-30E3-4F2F-AD2F-441388DB455B</v>
      </c>
      <c r="D9695" s="34" t="s">
        <v>4011</v>
      </c>
      <c r="E9695" t="e">
        <f>VLOOKUP('نهایی براساس سیستم'!D9695,Trade!A:B,2,0)</f>
        <v>#N/A</v>
      </c>
      <c r="H9695" s="34" t="s">
        <v>1034</v>
      </c>
      <c r="I9695" t="str">
        <f>VLOOKUP(H9695,Position!A:D,4,0)</f>
        <v>29d0e884-8873-4235-a4b6-2ff0bc8bc3e4</v>
      </c>
      <c r="J9695" t="str">
        <f t="shared" si="302"/>
        <v>29d0e884-8873-4235-a4b6-2ff0bc8bc3e4'</v>
      </c>
      <c r="K9695" t="s">
        <v>4008</v>
      </c>
      <c r="L9695" t="s">
        <v>1882</v>
      </c>
      <c r="M9695" t="s">
        <v>1883</v>
      </c>
      <c r="N9695" t="e">
        <f t="shared" si="303"/>
        <v>#N/A</v>
      </c>
    </row>
    <row r="9696" spans="1:14">
      <c r="A9696" s="32" t="s">
        <v>3862</v>
      </c>
      <c r="B9696" s="32" t="s">
        <v>3862</v>
      </c>
      <c r="C9696" t="str">
        <f>VLOOKUP(B9696,Sheet6!B:C,2,0)</f>
        <v>7DC92AF5-89BF-4998-9B10-8F9027BB908B</v>
      </c>
      <c r="D9696" s="34" t="s">
        <v>4011</v>
      </c>
      <c r="E9696" t="e">
        <f>VLOOKUP('نهایی براساس سیستم'!D9696,Trade!A:B,2,0)</f>
        <v>#N/A</v>
      </c>
      <c r="H9696" s="34" t="s">
        <v>1034</v>
      </c>
      <c r="I9696" t="str">
        <f>VLOOKUP(H9696,Position!A:D,4,0)</f>
        <v>29d0e884-8873-4235-a4b6-2ff0bc8bc3e4</v>
      </c>
      <c r="J9696" t="str">
        <f t="shared" si="302"/>
        <v>29d0e884-8873-4235-a4b6-2ff0bc8bc3e4'</v>
      </c>
      <c r="K9696" t="s">
        <v>4008</v>
      </c>
      <c r="L9696" t="s">
        <v>1882</v>
      </c>
      <c r="M9696" t="s">
        <v>1883</v>
      </c>
      <c r="N9696" t="e">
        <f t="shared" si="303"/>
        <v>#N/A</v>
      </c>
    </row>
    <row r="9697" spans="1:14">
      <c r="A9697" s="32" t="s">
        <v>3864</v>
      </c>
      <c r="B9697" s="32" t="s">
        <v>3864</v>
      </c>
      <c r="C9697" t="str">
        <f>VLOOKUP(B9697,Sheet6!B:C,2,0)</f>
        <v>AE6DBAFA-FABD-4F0E-A11E-CFD740FB83EA</v>
      </c>
      <c r="D9697" s="34" t="s">
        <v>4011</v>
      </c>
      <c r="E9697" t="e">
        <f>VLOOKUP('نهایی براساس سیستم'!D9697,Trade!A:B,2,0)</f>
        <v>#N/A</v>
      </c>
      <c r="H9697" s="34" t="s">
        <v>1034</v>
      </c>
      <c r="I9697" t="str">
        <f>VLOOKUP(H9697,Position!A:D,4,0)</f>
        <v>29d0e884-8873-4235-a4b6-2ff0bc8bc3e4</v>
      </c>
      <c r="J9697" t="str">
        <f t="shared" si="302"/>
        <v>29d0e884-8873-4235-a4b6-2ff0bc8bc3e4'</v>
      </c>
      <c r="K9697" t="s">
        <v>4008</v>
      </c>
      <c r="L9697" t="s">
        <v>1882</v>
      </c>
      <c r="M9697" t="s">
        <v>1883</v>
      </c>
      <c r="N9697" t="e">
        <f t="shared" si="303"/>
        <v>#N/A</v>
      </c>
    </row>
    <row r="9698" spans="1:14">
      <c r="A9698" s="32" t="s">
        <v>3866</v>
      </c>
      <c r="B9698" s="32" t="s">
        <v>3866</v>
      </c>
      <c r="C9698" t="str">
        <f>VLOOKUP(B9698,Sheet6!B:C,2,0)</f>
        <v>D24F5ED1-3223-473D-BB7D-66BE48DCBB5C</v>
      </c>
      <c r="D9698" s="34" t="s">
        <v>4011</v>
      </c>
      <c r="E9698" t="e">
        <f>VLOOKUP('نهایی براساس سیستم'!D9698,Trade!A:B,2,0)</f>
        <v>#N/A</v>
      </c>
      <c r="H9698" s="34" t="s">
        <v>1034</v>
      </c>
      <c r="I9698" t="str">
        <f>VLOOKUP(H9698,Position!A:D,4,0)</f>
        <v>29d0e884-8873-4235-a4b6-2ff0bc8bc3e4</v>
      </c>
      <c r="J9698" t="str">
        <f t="shared" si="302"/>
        <v>29d0e884-8873-4235-a4b6-2ff0bc8bc3e4'</v>
      </c>
      <c r="K9698" t="s">
        <v>4008</v>
      </c>
      <c r="L9698" t="s">
        <v>1882</v>
      </c>
      <c r="M9698" t="s">
        <v>1883</v>
      </c>
      <c r="N9698" t="e">
        <f t="shared" si="303"/>
        <v>#N/A</v>
      </c>
    </row>
    <row r="9699" spans="1:14">
      <c r="A9699" s="32" t="s">
        <v>3868</v>
      </c>
      <c r="B9699" s="32" t="s">
        <v>3868</v>
      </c>
      <c r="C9699" t="str">
        <f>VLOOKUP(B9699,Sheet6!B:C,2,0)</f>
        <v>C4E93C8B-ECFD-4AFC-B2D3-11E83F86E43C</v>
      </c>
      <c r="D9699" s="34" t="s">
        <v>4011</v>
      </c>
      <c r="E9699" t="e">
        <f>VLOOKUP('نهایی براساس سیستم'!D9699,Trade!A:B,2,0)</f>
        <v>#N/A</v>
      </c>
      <c r="H9699" s="34" t="s">
        <v>1034</v>
      </c>
      <c r="I9699" t="str">
        <f>VLOOKUP(H9699,Position!A:D,4,0)</f>
        <v>29d0e884-8873-4235-a4b6-2ff0bc8bc3e4</v>
      </c>
      <c r="J9699" t="str">
        <f t="shared" si="302"/>
        <v>29d0e884-8873-4235-a4b6-2ff0bc8bc3e4'</v>
      </c>
      <c r="K9699" t="s">
        <v>4008</v>
      </c>
      <c r="L9699" t="s">
        <v>1882</v>
      </c>
      <c r="M9699" t="s">
        <v>1883</v>
      </c>
      <c r="N9699" t="e">
        <f t="shared" si="303"/>
        <v>#N/A</v>
      </c>
    </row>
    <row r="9700" spans="1:14">
      <c r="A9700" s="32" t="s">
        <v>3870</v>
      </c>
      <c r="B9700" s="32" t="s">
        <v>3870</v>
      </c>
      <c r="C9700" t="str">
        <f>VLOOKUP(B9700,Sheet6!B:C,2,0)</f>
        <v>9A6B0822-25ED-4F15-8542-27AE14B130F2</v>
      </c>
      <c r="D9700" s="34" t="s">
        <v>4011</v>
      </c>
      <c r="E9700" t="e">
        <f>VLOOKUP('نهایی براساس سیستم'!D9700,Trade!A:B,2,0)</f>
        <v>#N/A</v>
      </c>
      <c r="H9700" s="34" t="s">
        <v>1034</v>
      </c>
      <c r="I9700" t="str">
        <f>VLOOKUP(H9700,Position!A:D,4,0)</f>
        <v>29d0e884-8873-4235-a4b6-2ff0bc8bc3e4</v>
      </c>
      <c r="J9700" t="str">
        <f t="shared" si="302"/>
        <v>29d0e884-8873-4235-a4b6-2ff0bc8bc3e4'</v>
      </c>
      <c r="K9700" t="s">
        <v>4008</v>
      </c>
      <c r="L9700" t="s">
        <v>1882</v>
      </c>
      <c r="M9700" t="s">
        <v>1883</v>
      </c>
      <c r="N9700" t="e">
        <f t="shared" si="303"/>
        <v>#N/A</v>
      </c>
    </row>
    <row r="9701" spans="1:14">
      <c r="A9701" s="32" t="s">
        <v>3872</v>
      </c>
      <c r="B9701" s="32" t="s">
        <v>3872</v>
      </c>
      <c r="C9701" t="str">
        <f>VLOOKUP(B9701,Sheet6!B:C,2,0)</f>
        <v>037E4CB9-6236-422E-9E56-8F7820BE27BD</v>
      </c>
      <c r="D9701" s="34" t="s">
        <v>4011</v>
      </c>
      <c r="E9701" t="e">
        <f>VLOOKUP('نهایی براساس سیستم'!D9701,Trade!A:B,2,0)</f>
        <v>#N/A</v>
      </c>
      <c r="H9701" s="34" t="s">
        <v>1034</v>
      </c>
      <c r="I9701" t="str">
        <f>VLOOKUP(H9701,Position!A:D,4,0)</f>
        <v>29d0e884-8873-4235-a4b6-2ff0bc8bc3e4</v>
      </c>
      <c r="J9701" t="str">
        <f t="shared" si="302"/>
        <v>29d0e884-8873-4235-a4b6-2ff0bc8bc3e4'</v>
      </c>
      <c r="K9701" t="s">
        <v>4008</v>
      </c>
      <c r="L9701" t="s">
        <v>1882</v>
      </c>
      <c r="M9701" t="s">
        <v>1883</v>
      </c>
      <c r="N9701" t="e">
        <f t="shared" si="303"/>
        <v>#N/A</v>
      </c>
    </row>
    <row r="9702" spans="1:14">
      <c r="A9702" s="32" t="s">
        <v>3874</v>
      </c>
      <c r="B9702" s="32" t="s">
        <v>3874</v>
      </c>
      <c r="C9702" t="str">
        <f>VLOOKUP(B9702,Sheet6!B:C,2,0)</f>
        <v>15020D6A-0811-49DE-AF93-C75B8BF38B53</v>
      </c>
      <c r="D9702" s="34" t="s">
        <v>4011</v>
      </c>
      <c r="E9702" t="e">
        <f>VLOOKUP('نهایی براساس سیستم'!D9702,Trade!A:B,2,0)</f>
        <v>#N/A</v>
      </c>
      <c r="H9702" s="34" t="s">
        <v>1034</v>
      </c>
      <c r="I9702" t="str">
        <f>VLOOKUP(H9702,Position!A:D,4,0)</f>
        <v>29d0e884-8873-4235-a4b6-2ff0bc8bc3e4</v>
      </c>
      <c r="J9702" t="str">
        <f t="shared" si="302"/>
        <v>29d0e884-8873-4235-a4b6-2ff0bc8bc3e4'</v>
      </c>
      <c r="K9702" t="s">
        <v>4008</v>
      </c>
      <c r="L9702" t="s">
        <v>1882</v>
      </c>
      <c r="M9702" t="s">
        <v>1883</v>
      </c>
      <c r="N9702" t="e">
        <f t="shared" si="303"/>
        <v>#N/A</v>
      </c>
    </row>
    <row r="9703" spans="1:14">
      <c r="A9703" s="32" t="s">
        <v>3876</v>
      </c>
      <c r="B9703" s="32" t="s">
        <v>3876</v>
      </c>
      <c r="C9703" t="str">
        <f>VLOOKUP(B9703,Sheet6!B:C,2,0)</f>
        <v>6D84B19C-FB74-4E4C-BF38-8E8121AA9762</v>
      </c>
      <c r="D9703" s="34" t="s">
        <v>4011</v>
      </c>
      <c r="E9703" t="e">
        <f>VLOOKUP('نهایی براساس سیستم'!D9703,Trade!A:B,2,0)</f>
        <v>#N/A</v>
      </c>
      <c r="H9703" s="34" t="s">
        <v>1034</v>
      </c>
      <c r="I9703" t="str">
        <f>VLOOKUP(H9703,Position!A:D,4,0)</f>
        <v>29d0e884-8873-4235-a4b6-2ff0bc8bc3e4</v>
      </c>
      <c r="J9703" t="str">
        <f t="shared" si="302"/>
        <v>29d0e884-8873-4235-a4b6-2ff0bc8bc3e4'</v>
      </c>
      <c r="K9703" t="s">
        <v>4008</v>
      </c>
      <c r="L9703" t="s">
        <v>1882</v>
      </c>
      <c r="M9703" t="s">
        <v>1883</v>
      </c>
      <c r="N9703" t="e">
        <f t="shared" si="303"/>
        <v>#N/A</v>
      </c>
    </row>
    <row r="9704" spans="1:14">
      <c r="A9704" s="32" t="s">
        <v>3878</v>
      </c>
      <c r="B9704" s="32" t="s">
        <v>3878</v>
      </c>
      <c r="C9704" t="str">
        <f>VLOOKUP(B9704,Sheet6!B:C,2,0)</f>
        <v>5DEFEE7E-9DE3-4E63-99F3-46CF95D627AC</v>
      </c>
      <c r="D9704" s="34" t="s">
        <v>4011</v>
      </c>
      <c r="E9704" t="e">
        <f>VLOOKUP('نهایی براساس سیستم'!D9704,Trade!A:B,2,0)</f>
        <v>#N/A</v>
      </c>
      <c r="H9704" s="34" t="s">
        <v>1034</v>
      </c>
      <c r="I9704" t="str">
        <f>VLOOKUP(H9704,Position!A:D,4,0)</f>
        <v>29d0e884-8873-4235-a4b6-2ff0bc8bc3e4</v>
      </c>
      <c r="J9704" t="str">
        <f t="shared" si="302"/>
        <v>29d0e884-8873-4235-a4b6-2ff0bc8bc3e4'</v>
      </c>
      <c r="K9704" t="s">
        <v>4008</v>
      </c>
      <c r="L9704" t="s">
        <v>1882</v>
      </c>
      <c r="M9704" t="s">
        <v>1883</v>
      </c>
      <c r="N9704" t="e">
        <f t="shared" si="303"/>
        <v>#N/A</v>
      </c>
    </row>
    <row r="9705" spans="1:14">
      <c r="A9705" s="32" t="s">
        <v>3880</v>
      </c>
      <c r="B9705" s="32" t="s">
        <v>3880</v>
      </c>
      <c r="C9705" t="str">
        <f>VLOOKUP(B9705,Sheet6!B:C,2,0)</f>
        <v>5933F785-35E1-434D-BA01-9D39BC4AEAEB</v>
      </c>
      <c r="D9705" s="34" t="s">
        <v>4011</v>
      </c>
      <c r="E9705" t="e">
        <f>VLOOKUP('نهایی براساس سیستم'!D9705,Trade!A:B,2,0)</f>
        <v>#N/A</v>
      </c>
      <c r="H9705" s="34" t="s">
        <v>1034</v>
      </c>
      <c r="I9705" t="str">
        <f>VLOOKUP(H9705,Position!A:D,4,0)</f>
        <v>29d0e884-8873-4235-a4b6-2ff0bc8bc3e4</v>
      </c>
      <c r="J9705" t="str">
        <f t="shared" si="302"/>
        <v>29d0e884-8873-4235-a4b6-2ff0bc8bc3e4'</v>
      </c>
      <c r="K9705" t="s">
        <v>4008</v>
      </c>
      <c r="L9705" t="s">
        <v>1882</v>
      </c>
      <c r="M9705" t="s">
        <v>1883</v>
      </c>
      <c r="N9705" t="e">
        <f t="shared" si="303"/>
        <v>#N/A</v>
      </c>
    </row>
    <row r="9706" spans="1:14">
      <c r="A9706" s="32" t="s">
        <v>3882</v>
      </c>
      <c r="B9706" s="32" t="s">
        <v>3882</v>
      </c>
      <c r="C9706" t="str">
        <f>VLOOKUP(B9706,Sheet6!B:C,2,0)</f>
        <v>9DD35C38-E314-426E-B069-10B9340477C9</v>
      </c>
      <c r="D9706" s="34" t="s">
        <v>4011</v>
      </c>
      <c r="E9706" t="e">
        <f>VLOOKUP('نهایی براساس سیستم'!D9706,Trade!A:B,2,0)</f>
        <v>#N/A</v>
      </c>
      <c r="H9706" s="34" t="s">
        <v>1034</v>
      </c>
      <c r="I9706" t="str">
        <f>VLOOKUP(H9706,Position!A:D,4,0)</f>
        <v>29d0e884-8873-4235-a4b6-2ff0bc8bc3e4</v>
      </c>
      <c r="J9706" t="str">
        <f t="shared" si="302"/>
        <v>29d0e884-8873-4235-a4b6-2ff0bc8bc3e4'</v>
      </c>
      <c r="K9706" t="s">
        <v>4008</v>
      </c>
      <c r="L9706" t="s">
        <v>1882</v>
      </c>
      <c r="M9706" t="s">
        <v>1883</v>
      </c>
      <c r="N9706" t="e">
        <f t="shared" si="303"/>
        <v>#N/A</v>
      </c>
    </row>
    <row r="9707" spans="1:14">
      <c r="A9707" s="32" t="s">
        <v>3884</v>
      </c>
      <c r="B9707" s="32" t="s">
        <v>3884</v>
      </c>
      <c r="C9707" t="str">
        <f>VLOOKUP(B9707,Sheet6!B:C,2,0)</f>
        <v>C519E9B4-9677-4862-B731-1CA2C3599983</v>
      </c>
      <c r="D9707" s="34" t="s">
        <v>4011</v>
      </c>
      <c r="E9707" t="e">
        <f>VLOOKUP('نهایی براساس سیستم'!D9707,Trade!A:B,2,0)</f>
        <v>#N/A</v>
      </c>
      <c r="H9707" s="34" t="s">
        <v>1034</v>
      </c>
      <c r="I9707" t="str">
        <f>VLOOKUP(H9707,Position!A:D,4,0)</f>
        <v>29d0e884-8873-4235-a4b6-2ff0bc8bc3e4</v>
      </c>
      <c r="J9707" t="str">
        <f t="shared" si="302"/>
        <v>29d0e884-8873-4235-a4b6-2ff0bc8bc3e4'</v>
      </c>
      <c r="K9707" t="s">
        <v>4008</v>
      </c>
      <c r="L9707" t="s">
        <v>1882</v>
      </c>
      <c r="M9707" t="s">
        <v>1883</v>
      </c>
      <c r="N9707" t="e">
        <f t="shared" si="303"/>
        <v>#N/A</v>
      </c>
    </row>
    <row r="9708" spans="1:14">
      <c r="A9708" s="32" t="s">
        <v>3886</v>
      </c>
      <c r="B9708" s="32" t="s">
        <v>3886</v>
      </c>
      <c r="C9708" t="str">
        <f>VLOOKUP(B9708,Sheet6!B:C,2,0)</f>
        <v>562496E5-7368-4D1F-9EFC-C584B1DA8CA3</v>
      </c>
      <c r="D9708" s="34" t="s">
        <v>4011</v>
      </c>
      <c r="E9708" t="e">
        <f>VLOOKUP('نهایی براساس سیستم'!D9708,Trade!A:B,2,0)</f>
        <v>#N/A</v>
      </c>
      <c r="H9708" s="34" t="s">
        <v>1034</v>
      </c>
      <c r="I9708" t="str">
        <f>VLOOKUP(H9708,Position!A:D,4,0)</f>
        <v>29d0e884-8873-4235-a4b6-2ff0bc8bc3e4</v>
      </c>
      <c r="J9708" t="str">
        <f t="shared" si="302"/>
        <v>29d0e884-8873-4235-a4b6-2ff0bc8bc3e4'</v>
      </c>
      <c r="K9708" t="s">
        <v>4008</v>
      </c>
      <c r="L9708" t="s">
        <v>1882</v>
      </c>
      <c r="M9708" t="s">
        <v>1883</v>
      </c>
      <c r="N9708" t="e">
        <f t="shared" si="303"/>
        <v>#N/A</v>
      </c>
    </row>
    <row r="9709" spans="1:14">
      <c r="A9709" s="32" t="s">
        <v>3888</v>
      </c>
      <c r="B9709" s="32" t="s">
        <v>3888</v>
      </c>
      <c r="C9709" t="str">
        <f>VLOOKUP(B9709,Sheet6!B:C,2,0)</f>
        <v>3CEB2AB6-826F-4602-8364-9096D1F12C55</v>
      </c>
      <c r="D9709" s="34" t="s">
        <v>4011</v>
      </c>
      <c r="E9709" t="e">
        <f>VLOOKUP('نهایی براساس سیستم'!D9709,Trade!A:B,2,0)</f>
        <v>#N/A</v>
      </c>
      <c r="H9709" s="34" t="s">
        <v>1034</v>
      </c>
      <c r="I9709" t="str">
        <f>VLOOKUP(H9709,Position!A:D,4,0)</f>
        <v>29d0e884-8873-4235-a4b6-2ff0bc8bc3e4</v>
      </c>
      <c r="J9709" t="str">
        <f t="shared" si="302"/>
        <v>29d0e884-8873-4235-a4b6-2ff0bc8bc3e4'</v>
      </c>
      <c r="K9709" t="s">
        <v>4008</v>
      </c>
      <c r="L9709" t="s">
        <v>1882</v>
      </c>
      <c r="M9709" t="s">
        <v>1883</v>
      </c>
      <c r="N9709" t="e">
        <f t="shared" si="303"/>
        <v>#N/A</v>
      </c>
    </row>
    <row r="9710" spans="1:14">
      <c r="A9710" s="32" t="s">
        <v>3890</v>
      </c>
      <c r="B9710" s="32" t="s">
        <v>3890</v>
      </c>
      <c r="C9710" t="str">
        <f>VLOOKUP(B9710,Sheet6!B:C,2,0)</f>
        <v>8BE4AC40-4D30-47D9-8755-631B0A06D8EA</v>
      </c>
      <c r="D9710" s="34" t="s">
        <v>4011</v>
      </c>
      <c r="E9710" t="e">
        <f>VLOOKUP('نهایی براساس سیستم'!D9710,Trade!A:B,2,0)</f>
        <v>#N/A</v>
      </c>
      <c r="H9710" s="34" t="s">
        <v>1034</v>
      </c>
      <c r="I9710" t="str">
        <f>VLOOKUP(H9710,Position!A:D,4,0)</f>
        <v>29d0e884-8873-4235-a4b6-2ff0bc8bc3e4</v>
      </c>
      <c r="J9710" t="str">
        <f t="shared" si="302"/>
        <v>29d0e884-8873-4235-a4b6-2ff0bc8bc3e4'</v>
      </c>
      <c r="K9710" t="s">
        <v>4008</v>
      </c>
      <c r="L9710" t="s">
        <v>1882</v>
      </c>
      <c r="M9710" t="s">
        <v>1883</v>
      </c>
      <c r="N9710" t="e">
        <f t="shared" si="303"/>
        <v>#N/A</v>
      </c>
    </row>
    <row r="9711" spans="1:14">
      <c r="A9711" s="32" t="s">
        <v>3892</v>
      </c>
      <c r="B9711" s="32" t="s">
        <v>3892</v>
      </c>
      <c r="C9711" t="str">
        <f>VLOOKUP(B9711,Sheet6!B:C,2,0)</f>
        <v>C74C7673-4884-4E9E-8C49-EC07F57560A2</v>
      </c>
      <c r="D9711" s="34" t="s">
        <v>4011</v>
      </c>
      <c r="E9711" t="e">
        <f>VLOOKUP('نهایی براساس سیستم'!D9711,Trade!A:B,2,0)</f>
        <v>#N/A</v>
      </c>
      <c r="H9711" s="34" t="s">
        <v>1034</v>
      </c>
      <c r="I9711" t="str">
        <f>VLOOKUP(H9711,Position!A:D,4,0)</f>
        <v>29d0e884-8873-4235-a4b6-2ff0bc8bc3e4</v>
      </c>
      <c r="J9711" t="str">
        <f t="shared" si="302"/>
        <v>29d0e884-8873-4235-a4b6-2ff0bc8bc3e4'</v>
      </c>
      <c r="K9711" t="s">
        <v>4008</v>
      </c>
      <c r="L9711" t="s">
        <v>1882</v>
      </c>
      <c r="M9711" t="s">
        <v>1883</v>
      </c>
      <c r="N9711" t="e">
        <f t="shared" si="303"/>
        <v>#N/A</v>
      </c>
    </row>
    <row r="9712" spans="1:14">
      <c r="A9712" s="32" t="s">
        <v>106</v>
      </c>
      <c r="B9712" s="32" t="s">
        <v>105</v>
      </c>
      <c r="C9712" t="str">
        <f>VLOOKUP(B9712,Sheet6!B:C,2,0)</f>
        <v>8C3D865C-EC3D-4782-B8FC-5E0B7338A255</v>
      </c>
      <c r="D9712" s="34" t="s">
        <v>4011</v>
      </c>
      <c r="E9712" t="e">
        <f>VLOOKUP('نهایی براساس سیستم'!D9712,Trade!A:B,2,0)</f>
        <v>#N/A</v>
      </c>
      <c r="H9712" s="34" t="s">
        <v>1034</v>
      </c>
      <c r="I9712" t="str">
        <f>VLOOKUP(H9712,Position!A:D,4,0)</f>
        <v>29d0e884-8873-4235-a4b6-2ff0bc8bc3e4</v>
      </c>
      <c r="J9712" t="str">
        <f t="shared" si="302"/>
        <v>29d0e884-8873-4235-a4b6-2ff0bc8bc3e4'</v>
      </c>
      <c r="K9712" t="s">
        <v>4008</v>
      </c>
      <c r="L9712" t="s">
        <v>1882</v>
      </c>
      <c r="M9712" t="s">
        <v>1883</v>
      </c>
      <c r="N9712" t="e">
        <f t="shared" si="303"/>
        <v>#N/A</v>
      </c>
    </row>
    <row r="9713" spans="1:14">
      <c r="A9713" s="32" t="s">
        <v>3895</v>
      </c>
      <c r="B9713" s="32" t="s">
        <v>3895</v>
      </c>
      <c r="C9713" t="str">
        <f>VLOOKUP(B9713,Sheet6!B:C,2,0)</f>
        <v>EE5B5BA8-F5C1-4A6B-8C4D-62B4F9A83BDF</v>
      </c>
      <c r="D9713" s="34" t="s">
        <v>4011</v>
      </c>
      <c r="E9713" t="e">
        <f>VLOOKUP('نهایی براساس سیستم'!D9713,Trade!A:B,2,0)</f>
        <v>#N/A</v>
      </c>
      <c r="H9713" s="34" t="s">
        <v>1034</v>
      </c>
      <c r="I9713" t="str">
        <f>VLOOKUP(H9713,Position!A:D,4,0)</f>
        <v>29d0e884-8873-4235-a4b6-2ff0bc8bc3e4</v>
      </c>
      <c r="J9713" t="str">
        <f t="shared" si="302"/>
        <v>29d0e884-8873-4235-a4b6-2ff0bc8bc3e4'</v>
      </c>
      <c r="K9713" t="s">
        <v>4008</v>
      </c>
      <c r="L9713" t="s">
        <v>1882</v>
      </c>
      <c r="M9713" t="s">
        <v>1883</v>
      </c>
      <c r="N9713" t="e">
        <f t="shared" si="303"/>
        <v>#N/A</v>
      </c>
    </row>
    <row r="9714" spans="1:14">
      <c r="A9714" s="32" t="s">
        <v>3897</v>
      </c>
      <c r="B9714" s="32" t="s">
        <v>3897</v>
      </c>
      <c r="C9714" t="str">
        <f>VLOOKUP(B9714,Sheet6!B:C,2,0)</f>
        <v>BAF39663-4137-4DBF-B6C4-1FE6A20C04C2</v>
      </c>
      <c r="D9714" s="34" t="s">
        <v>4011</v>
      </c>
      <c r="E9714" t="e">
        <f>VLOOKUP('نهایی براساس سیستم'!D9714,Trade!A:B,2,0)</f>
        <v>#N/A</v>
      </c>
      <c r="H9714" s="34" t="s">
        <v>1034</v>
      </c>
      <c r="I9714" t="str">
        <f>VLOOKUP(H9714,Position!A:D,4,0)</f>
        <v>29d0e884-8873-4235-a4b6-2ff0bc8bc3e4</v>
      </c>
      <c r="J9714" t="str">
        <f t="shared" si="302"/>
        <v>29d0e884-8873-4235-a4b6-2ff0bc8bc3e4'</v>
      </c>
      <c r="K9714" t="s">
        <v>4008</v>
      </c>
      <c r="L9714" t="s">
        <v>1882</v>
      </c>
      <c r="M9714" t="s">
        <v>1883</v>
      </c>
      <c r="N9714" t="e">
        <f t="shared" si="303"/>
        <v>#N/A</v>
      </c>
    </row>
    <row r="9715" spans="1:14">
      <c r="A9715" s="32" t="s">
        <v>3899</v>
      </c>
      <c r="B9715" s="32" t="s">
        <v>3899</v>
      </c>
      <c r="C9715" t="str">
        <f>VLOOKUP(B9715,Sheet6!B:C,2,0)</f>
        <v>15819CBA-8822-4C5C-9A37-79329600ED28</v>
      </c>
      <c r="D9715" s="34" t="s">
        <v>4011</v>
      </c>
      <c r="E9715" t="e">
        <f>VLOOKUP('نهایی براساس سیستم'!D9715,Trade!A:B,2,0)</f>
        <v>#N/A</v>
      </c>
      <c r="H9715" s="34" t="s">
        <v>1034</v>
      </c>
      <c r="I9715" t="str">
        <f>VLOOKUP(H9715,Position!A:D,4,0)</f>
        <v>29d0e884-8873-4235-a4b6-2ff0bc8bc3e4</v>
      </c>
      <c r="J9715" t="str">
        <f t="shared" si="302"/>
        <v>29d0e884-8873-4235-a4b6-2ff0bc8bc3e4'</v>
      </c>
      <c r="K9715" t="s">
        <v>4008</v>
      </c>
      <c r="L9715" t="s">
        <v>1882</v>
      </c>
      <c r="M9715" t="s">
        <v>1883</v>
      </c>
      <c r="N9715" t="e">
        <f t="shared" si="303"/>
        <v>#N/A</v>
      </c>
    </row>
    <row r="9716" spans="1:14">
      <c r="A9716" s="32" t="s">
        <v>3901</v>
      </c>
      <c r="B9716" s="32" t="s">
        <v>3901</v>
      </c>
      <c r="C9716" t="str">
        <f>VLOOKUP(B9716,Sheet6!B:C,2,0)</f>
        <v>0B9B7660-F58B-4296-987A-9BE4D7CFF6FC</v>
      </c>
      <c r="D9716" s="34" t="s">
        <v>4011</v>
      </c>
      <c r="E9716" t="e">
        <f>VLOOKUP('نهایی براساس سیستم'!D9716,Trade!A:B,2,0)</f>
        <v>#N/A</v>
      </c>
      <c r="H9716" s="34" t="s">
        <v>1034</v>
      </c>
      <c r="I9716" t="str">
        <f>VLOOKUP(H9716,Position!A:D,4,0)</f>
        <v>29d0e884-8873-4235-a4b6-2ff0bc8bc3e4</v>
      </c>
      <c r="J9716" t="str">
        <f t="shared" si="302"/>
        <v>29d0e884-8873-4235-a4b6-2ff0bc8bc3e4'</v>
      </c>
      <c r="K9716" t="s">
        <v>4008</v>
      </c>
      <c r="L9716" t="s">
        <v>1882</v>
      </c>
      <c r="M9716" t="s">
        <v>1883</v>
      </c>
      <c r="N9716" t="e">
        <f t="shared" si="303"/>
        <v>#N/A</v>
      </c>
    </row>
    <row r="9717" spans="1:14">
      <c r="A9717" s="32" t="s">
        <v>3903</v>
      </c>
      <c r="B9717" s="32" t="s">
        <v>3903</v>
      </c>
      <c r="C9717" t="str">
        <f>VLOOKUP(B9717,Sheet6!B:C,2,0)</f>
        <v>8EEFB0B5-92C2-45A1-BCA1-884D270E5D2F</v>
      </c>
      <c r="D9717" s="34" t="s">
        <v>4011</v>
      </c>
      <c r="E9717" t="e">
        <f>VLOOKUP('نهایی براساس سیستم'!D9717,Trade!A:B,2,0)</f>
        <v>#N/A</v>
      </c>
      <c r="H9717" s="34" t="s">
        <v>1034</v>
      </c>
      <c r="I9717" t="str">
        <f>VLOOKUP(H9717,Position!A:D,4,0)</f>
        <v>29d0e884-8873-4235-a4b6-2ff0bc8bc3e4</v>
      </c>
      <c r="J9717" t="str">
        <f t="shared" si="302"/>
        <v>29d0e884-8873-4235-a4b6-2ff0bc8bc3e4'</v>
      </c>
      <c r="K9717" t="s">
        <v>4008</v>
      </c>
      <c r="L9717" t="s">
        <v>1882</v>
      </c>
      <c r="M9717" t="s">
        <v>1883</v>
      </c>
      <c r="N9717" t="e">
        <f t="shared" si="303"/>
        <v>#N/A</v>
      </c>
    </row>
    <row r="9718" spans="1:14">
      <c r="A9718" s="32" t="s">
        <v>3905</v>
      </c>
      <c r="B9718" s="32" t="s">
        <v>3905</v>
      </c>
      <c r="C9718" t="str">
        <f>VLOOKUP(B9718,Sheet6!B:C,2,0)</f>
        <v>B8356C15-F581-4CA7-8AFF-43B42A051DEB</v>
      </c>
      <c r="D9718" s="34" t="s">
        <v>4011</v>
      </c>
      <c r="E9718" t="e">
        <f>VLOOKUP('نهایی براساس سیستم'!D9718,Trade!A:B,2,0)</f>
        <v>#N/A</v>
      </c>
      <c r="H9718" s="34" t="s">
        <v>1034</v>
      </c>
      <c r="I9718" t="str">
        <f>VLOOKUP(H9718,Position!A:D,4,0)</f>
        <v>29d0e884-8873-4235-a4b6-2ff0bc8bc3e4</v>
      </c>
      <c r="J9718" t="str">
        <f t="shared" si="302"/>
        <v>29d0e884-8873-4235-a4b6-2ff0bc8bc3e4'</v>
      </c>
      <c r="K9718" t="s">
        <v>4008</v>
      </c>
      <c r="L9718" t="s">
        <v>1882</v>
      </c>
      <c r="M9718" t="s">
        <v>1883</v>
      </c>
      <c r="N9718" t="e">
        <f t="shared" si="303"/>
        <v>#N/A</v>
      </c>
    </row>
    <row r="9719" spans="1:14">
      <c r="A9719" s="32" t="s">
        <v>3907</v>
      </c>
      <c r="B9719" s="32" t="s">
        <v>3907</v>
      </c>
      <c r="C9719" t="str">
        <f>VLOOKUP(B9719,Sheet6!B:C,2,0)</f>
        <v>036DB4E0-006F-4ECB-9C59-148273A5ECAC</v>
      </c>
      <c r="D9719" s="34" t="s">
        <v>4011</v>
      </c>
      <c r="E9719" t="e">
        <f>VLOOKUP('نهایی براساس سیستم'!D9719,Trade!A:B,2,0)</f>
        <v>#N/A</v>
      </c>
      <c r="H9719" s="34" t="s">
        <v>1034</v>
      </c>
      <c r="I9719" t="str">
        <f>VLOOKUP(H9719,Position!A:D,4,0)</f>
        <v>29d0e884-8873-4235-a4b6-2ff0bc8bc3e4</v>
      </c>
      <c r="J9719" t="str">
        <f t="shared" si="302"/>
        <v>29d0e884-8873-4235-a4b6-2ff0bc8bc3e4'</v>
      </c>
      <c r="K9719" t="s">
        <v>4008</v>
      </c>
      <c r="L9719" t="s">
        <v>1882</v>
      </c>
      <c r="M9719" t="s">
        <v>1883</v>
      </c>
      <c r="N9719" t="e">
        <f t="shared" si="303"/>
        <v>#N/A</v>
      </c>
    </row>
    <row r="9720" spans="1:14">
      <c r="A9720" s="32" t="s">
        <v>3909</v>
      </c>
      <c r="B9720" s="32" t="s">
        <v>3909</v>
      </c>
      <c r="C9720" t="str">
        <f>VLOOKUP(B9720,Sheet6!B:C,2,0)</f>
        <v>477369BE-FFA8-4709-ABB4-CC0B3263B0BE</v>
      </c>
      <c r="D9720" s="34" t="s">
        <v>4011</v>
      </c>
      <c r="E9720" t="e">
        <f>VLOOKUP('نهایی براساس سیستم'!D9720,Trade!A:B,2,0)</f>
        <v>#N/A</v>
      </c>
      <c r="H9720" s="34" t="s">
        <v>1034</v>
      </c>
      <c r="I9720" t="str">
        <f>VLOOKUP(H9720,Position!A:D,4,0)</f>
        <v>29d0e884-8873-4235-a4b6-2ff0bc8bc3e4</v>
      </c>
      <c r="J9720" t="str">
        <f t="shared" si="302"/>
        <v>29d0e884-8873-4235-a4b6-2ff0bc8bc3e4'</v>
      </c>
      <c r="K9720" t="s">
        <v>4008</v>
      </c>
      <c r="L9720" t="s">
        <v>1882</v>
      </c>
      <c r="M9720" t="s">
        <v>1883</v>
      </c>
      <c r="N9720" t="e">
        <f t="shared" si="303"/>
        <v>#N/A</v>
      </c>
    </row>
    <row r="9721" spans="1:14">
      <c r="A9721" s="32" t="s">
        <v>3911</v>
      </c>
      <c r="B9721" s="32" t="s">
        <v>3911</v>
      </c>
      <c r="C9721" t="str">
        <f>VLOOKUP(B9721,Sheet6!B:C,2,0)</f>
        <v>8304C578-2254-4BE1-8ED1-864E25A24FEC</v>
      </c>
      <c r="D9721" s="34" t="s">
        <v>4011</v>
      </c>
      <c r="E9721" t="e">
        <f>VLOOKUP('نهایی براساس سیستم'!D9721,Trade!A:B,2,0)</f>
        <v>#N/A</v>
      </c>
      <c r="H9721" s="34" t="s">
        <v>1034</v>
      </c>
      <c r="I9721" t="str">
        <f>VLOOKUP(H9721,Position!A:D,4,0)</f>
        <v>29d0e884-8873-4235-a4b6-2ff0bc8bc3e4</v>
      </c>
      <c r="J9721" t="str">
        <f t="shared" si="302"/>
        <v>29d0e884-8873-4235-a4b6-2ff0bc8bc3e4'</v>
      </c>
      <c r="K9721" t="s">
        <v>4008</v>
      </c>
      <c r="L9721" t="s">
        <v>1882</v>
      </c>
      <c r="M9721" t="s">
        <v>1883</v>
      </c>
      <c r="N9721" t="e">
        <f t="shared" si="303"/>
        <v>#N/A</v>
      </c>
    </row>
    <row r="9722" spans="1:14">
      <c r="A9722" s="32" t="s">
        <v>3913</v>
      </c>
      <c r="B9722" s="32" t="s">
        <v>3913</v>
      </c>
      <c r="C9722" t="str">
        <f>VLOOKUP(B9722,Sheet6!B:C,2,0)</f>
        <v>F236C99D-F85F-48F1-A49E-97C4D287DF54</v>
      </c>
      <c r="D9722" s="34" t="s">
        <v>4011</v>
      </c>
      <c r="E9722" t="e">
        <f>VLOOKUP('نهایی براساس سیستم'!D9722,Trade!A:B,2,0)</f>
        <v>#N/A</v>
      </c>
      <c r="H9722" s="34" t="s">
        <v>1034</v>
      </c>
      <c r="I9722" t="str">
        <f>VLOOKUP(H9722,Position!A:D,4,0)</f>
        <v>29d0e884-8873-4235-a4b6-2ff0bc8bc3e4</v>
      </c>
      <c r="J9722" t="str">
        <f t="shared" si="302"/>
        <v>29d0e884-8873-4235-a4b6-2ff0bc8bc3e4'</v>
      </c>
      <c r="K9722" t="s">
        <v>4008</v>
      </c>
      <c r="L9722" t="s">
        <v>1882</v>
      </c>
      <c r="M9722" t="s">
        <v>1883</v>
      </c>
      <c r="N9722" t="e">
        <f t="shared" si="303"/>
        <v>#N/A</v>
      </c>
    </row>
    <row r="9723" spans="1:14">
      <c r="A9723" s="32" t="s">
        <v>3915</v>
      </c>
      <c r="B9723" s="32" t="s">
        <v>3915</v>
      </c>
      <c r="C9723" t="str">
        <f>VLOOKUP(B9723,Sheet6!B:C,2,0)</f>
        <v>98B96277-F78C-401A-9EA5-23C0043FF797</v>
      </c>
      <c r="D9723" s="34" t="s">
        <v>4011</v>
      </c>
      <c r="E9723" t="e">
        <f>VLOOKUP('نهایی براساس سیستم'!D9723,Trade!A:B,2,0)</f>
        <v>#N/A</v>
      </c>
      <c r="H9723" s="34" t="s">
        <v>1034</v>
      </c>
      <c r="I9723" t="str">
        <f>VLOOKUP(H9723,Position!A:D,4,0)</f>
        <v>29d0e884-8873-4235-a4b6-2ff0bc8bc3e4</v>
      </c>
      <c r="J9723" t="str">
        <f t="shared" si="302"/>
        <v>29d0e884-8873-4235-a4b6-2ff0bc8bc3e4'</v>
      </c>
      <c r="K9723" t="s">
        <v>4008</v>
      </c>
      <c r="L9723" t="s">
        <v>1882</v>
      </c>
      <c r="M9723" t="s">
        <v>1883</v>
      </c>
      <c r="N9723" t="e">
        <f t="shared" si="303"/>
        <v>#N/A</v>
      </c>
    </row>
    <row r="9724" spans="1:14">
      <c r="A9724" s="32" t="s">
        <v>3917</v>
      </c>
      <c r="B9724" s="32" t="s">
        <v>3917</v>
      </c>
      <c r="C9724" t="str">
        <f>VLOOKUP(B9724,Sheet6!B:C,2,0)</f>
        <v>BA9000A6-95DD-454F-8643-423C871A4B50</v>
      </c>
      <c r="D9724" s="34" t="s">
        <v>4011</v>
      </c>
      <c r="E9724" t="e">
        <f>VLOOKUP('نهایی براساس سیستم'!D9724,Trade!A:B,2,0)</f>
        <v>#N/A</v>
      </c>
      <c r="H9724" s="34" t="s">
        <v>1034</v>
      </c>
      <c r="I9724" t="str">
        <f>VLOOKUP(H9724,Position!A:D,4,0)</f>
        <v>29d0e884-8873-4235-a4b6-2ff0bc8bc3e4</v>
      </c>
      <c r="J9724" t="str">
        <f t="shared" si="302"/>
        <v>29d0e884-8873-4235-a4b6-2ff0bc8bc3e4'</v>
      </c>
      <c r="K9724" t="s">
        <v>4008</v>
      </c>
      <c r="L9724" t="s">
        <v>1882</v>
      </c>
      <c r="M9724" t="s">
        <v>1883</v>
      </c>
      <c r="N9724" t="e">
        <f t="shared" si="303"/>
        <v>#N/A</v>
      </c>
    </row>
    <row r="9725" spans="1:14">
      <c r="A9725" s="32" t="s">
        <v>3919</v>
      </c>
      <c r="B9725" s="32" t="s">
        <v>3919</v>
      </c>
      <c r="C9725" t="str">
        <f>VLOOKUP(B9725,Sheet6!B:C,2,0)</f>
        <v>33E34EA5-768C-49A2-8A85-A1276534D12E</v>
      </c>
      <c r="D9725" s="34" t="s">
        <v>4011</v>
      </c>
      <c r="E9725" t="e">
        <f>VLOOKUP('نهایی براساس سیستم'!D9725,Trade!A:B,2,0)</f>
        <v>#N/A</v>
      </c>
      <c r="H9725" s="34" t="s">
        <v>1034</v>
      </c>
      <c r="I9725" t="str">
        <f>VLOOKUP(H9725,Position!A:D,4,0)</f>
        <v>29d0e884-8873-4235-a4b6-2ff0bc8bc3e4</v>
      </c>
      <c r="J9725" t="str">
        <f t="shared" si="302"/>
        <v>29d0e884-8873-4235-a4b6-2ff0bc8bc3e4'</v>
      </c>
      <c r="K9725" t="s">
        <v>4008</v>
      </c>
      <c r="L9725" t="s">
        <v>1882</v>
      </c>
      <c r="M9725" t="s">
        <v>1883</v>
      </c>
      <c r="N9725" t="e">
        <f t="shared" si="303"/>
        <v>#N/A</v>
      </c>
    </row>
    <row r="9726" spans="1:14">
      <c r="A9726" s="32" t="s">
        <v>3921</v>
      </c>
      <c r="B9726" s="32" t="s">
        <v>3921</v>
      </c>
      <c r="C9726" t="str">
        <f>VLOOKUP(B9726,Sheet6!B:C,2,0)</f>
        <v>FACF9B59-D656-4410-BEEB-E67BA1786F55</v>
      </c>
      <c r="D9726" s="34" t="s">
        <v>4011</v>
      </c>
      <c r="E9726" t="e">
        <f>VLOOKUP('نهایی براساس سیستم'!D9726,Trade!A:B,2,0)</f>
        <v>#N/A</v>
      </c>
      <c r="H9726" s="34" t="s">
        <v>1034</v>
      </c>
      <c r="I9726" t="str">
        <f>VLOOKUP(H9726,Position!A:D,4,0)</f>
        <v>29d0e884-8873-4235-a4b6-2ff0bc8bc3e4</v>
      </c>
      <c r="J9726" t="str">
        <f t="shared" si="302"/>
        <v>29d0e884-8873-4235-a4b6-2ff0bc8bc3e4'</v>
      </c>
      <c r="K9726" t="s">
        <v>4008</v>
      </c>
      <c r="L9726" t="s">
        <v>1882</v>
      </c>
      <c r="M9726" t="s">
        <v>1883</v>
      </c>
      <c r="N9726" t="e">
        <f t="shared" si="303"/>
        <v>#N/A</v>
      </c>
    </row>
    <row r="9727" spans="1:14">
      <c r="A9727" s="32" t="s">
        <v>3923</v>
      </c>
      <c r="B9727" s="32" t="s">
        <v>3923</v>
      </c>
      <c r="C9727" t="str">
        <f>VLOOKUP(B9727,Sheet6!B:C,2,0)</f>
        <v>31A2D3A5-85D8-43AD-A5C0-6B7CB8B2858F</v>
      </c>
      <c r="D9727" s="34" t="s">
        <v>4011</v>
      </c>
      <c r="E9727" t="e">
        <f>VLOOKUP('نهایی براساس سیستم'!D9727,Trade!A:B,2,0)</f>
        <v>#N/A</v>
      </c>
      <c r="H9727" s="34" t="s">
        <v>1034</v>
      </c>
      <c r="I9727" t="str">
        <f>VLOOKUP(H9727,Position!A:D,4,0)</f>
        <v>29d0e884-8873-4235-a4b6-2ff0bc8bc3e4</v>
      </c>
      <c r="J9727" t="str">
        <f t="shared" si="302"/>
        <v>29d0e884-8873-4235-a4b6-2ff0bc8bc3e4'</v>
      </c>
      <c r="K9727" t="s">
        <v>4008</v>
      </c>
      <c r="L9727" t="s">
        <v>1882</v>
      </c>
      <c r="M9727" t="s">
        <v>1883</v>
      </c>
      <c r="N9727" t="e">
        <f t="shared" si="303"/>
        <v>#N/A</v>
      </c>
    </row>
    <row r="9728" spans="1:14">
      <c r="A9728" s="32" t="s">
        <v>3925</v>
      </c>
      <c r="B9728" s="32" t="s">
        <v>3925</v>
      </c>
      <c r="C9728" t="str">
        <f>VLOOKUP(B9728,Sheet6!B:C,2,0)</f>
        <v>F1171EDD-B179-4D17-9CDB-B6BC73039B3A</v>
      </c>
      <c r="D9728" s="34" t="s">
        <v>4011</v>
      </c>
      <c r="E9728" t="e">
        <f>VLOOKUP('نهایی براساس سیستم'!D9728,Trade!A:B,2,0)</f>
        <v>#N/A</v>
      </c>
      <c r="H9728" s="34" t="s">
        <v>1034</v>
      </c>
      <c r="I9728" t="str">
        <f>VLOOKUP(H9728,Position!A:D,4,0)</f>
        <v>29d0e884-8873-4235-a4b6-2ff0bc8bc3e4</v>
      </c>
      <c r="J9728" t="str">
        <f t="shared" si="302"/>
        <v>29d0e884-8873-4235-a4b6-2ff0bc8bc3e4'</v>
      </c>
      <c r="K9728" t="s">
        <v>4008</v>
      </c>
      <c r="L9728" t="s">
        <v>1882</v>
      </c>
      <c r="M9728" t="s">
        <v>1883</v>
      </c>
      <c r="N9728" t="e">
        <f t="shared" si="303"/>
        <v>#N/A</v>
      </c>
    </row>
    <row r="9729" spans="1:14">
      <c r="A9729" s="32" t="s">
        <v>3927</v>
      </c>
      <c r="B9729" s="32" t="s">
        <v>3927</v>
      </c>
      <c r="C9729" t="str">
        <f>VLOOKUP(B9729,Sheet6!B:C,2,0)</f>
        <v>7B5AF5AD-E7E7-4BBA-8BA6-C40D499149D3</v>
      </c>
      <c r="D9729" s="34" t="s">
        <v>4011</v>
      </c>
      <c r="E9729" t="e">
        <f>VLOOKUP('نهایی براساس سیستم'!D9729,Trade!A:B,2,0)</f>
        <v>#N/A</v>
      </c>
      <c r="H9729" s="34" t="s">
        <v>1034</v>
      </c>
      <c r="I9729" t="str">
        <f>VLOOKUP(H9729,Position!A:D,4,0)</f>
        <v>29d0e884-8873-4235-a4b6-2ff0bc8bc3e4</v>
      </c>
      <c r="J9729" t="str">
        <f t="shared" si="302"/>
        <v>29d0e884-8873-4235-a4b6-2ff0bc8bc3e4'</v>
      </c>
      <c r="K9729" t="s">
        <v>4008</v>
      </c>
      <c r="L9729" t="s">
        <v>1882</v>
      </c>
      <c r="M9729" t="s">
        <v>1883</v>
      </c>
      <c r="N9729" t="e">
        <f t="shared" si="303"/>
        <v>#N/A</v>
      </c>
    </row>
    <row r="9730" spans="1:14">
      <c r="A9730" s="32" t="s">
        <v>3929</v>
      </c>
      <c r="B9730" s="32" t="s">
        <v>3929</v>
      </c>
      <c r="C9730" t="str">
        <f>VLOOKUP(B9730,Sheet6!B:C,2,0)</f>
        <v>C41F6024-E4E2-4A71-A175-E43D5D0A12BB</v>
      </c>
      <c r="D9730" s="34" t="s">
        <v>4011</v>
      </c>
      <c r="E9730" t="e">
        <f>VLOOKUP('نهایی براساس سیستم'!D9730,Trade!A:B,2,0)</f>
        <v>#N/A</v>
      </c>
      <c r="H9730" s="34" t="s">
        <v>1034</v>
      </c>
      <c r="I9730" t="str">
        <f>VLOOKUP(H9730,Position!A:D,4,0)</f>
        <v>29d0e884-8873-4235-a4b6-2ff0bc8bc3e4</v>
      </c>
      <c r="J9730" t="str">
        <f t="shared" si="302"/>
        <v>29d0e884-8873-4235-a4b6-2ff0bc8bc3e4'</v>
      </c>
      <c r="K9730" t="s">
        <v>4008</v>
      </c>
      <c r="L9730" t="s">
        <v>1882</v>
      </c>
      <c r="M9730" t="s">
        <v>1883</v>
      </c>
      <c r="N9730" t="e">
        <f t="shared" si="303"/>
        <v>#N/A</v>
      </c>
    </row>
    <row r="9731" spans="1:14">
      <c r="A9731" s="32" t="s">
        <v>3931</v>
      </c>
      <c r="B9731" s="32" t="s">
        <v>3931</v>
      </c>
      <c r="C9731" t="str">
        <f>VLOOKUP(B9731,Sheet6!B:C,2,0)</f>
        <v>B5802F5B-B109-4967-9299-71AEED8EB6F6</v>
      </c>
      <c r="D9731" s="34" t="s">
        <v>4011</v>
      </c>
      <c r="E9731" t="e">
        <f>VLOOKUP('نهایی براساس سیستم'!D9731,Trade!A:B,2,0)</f>
        <v>#N/A</v>
      </c>
      <c r="H9731" s="34" t="s">
        <v>1034</v>
      </c>
      <c r="I9731" t="str">
        <f>VLOOKUP(H9731,Position!A:D,4,0)</f>
        <v>29d0e884-8873-4235-a4b6-2ff0bc8bc3e4</v>
      </c>
      <c r="J9731" t="str">
        <f t="shared" ref="J9731:J9794" si="304">I9731&amp;"'"</f>
        <v>29d0e884-8873-4235-a4b6-2ff0bc8bc3e4'</v>
      </c>
      <c r="K9731" t="s">
        <v>4008</v>
      </c>
      <c r="L9731" t="s">
        <v>1882</v>
      </c>
      <c r="M9731" t="s">
        <v>1883</v>
      </c>
      <c r="N9731" t="e">
        <f t="shared" ref="N9731:N9794" si="305">K9731&amp;""&amp;C9731&amp;""&amp;L9731&amp;""&amp;E9731&amp;""&amp;M9731&amp;""&amp;J9731&amp;"--"&amp;B9731&amp;"-"&amp;D9731&amp;"-"&amp;H9731</f>
        <v>#N/A</v>
      </c>
    </row>
    <row r="9732" spans="1:14">
      <c r="A9732" s="32" t="s">
        <v>3933</v>
      </c>
      <c r="B9732" s="32" t="s">
        <v>3933</v>
      </c>
      <c r="C9732" t="str">
        <f>VLOOKUP(B9732,Sheet6!B:C,2,0)</f>
        <v>11ABCB0C-4E33-4004-80AF-404E825CA310</v>
      </c>
      <c r="D9732" s="34" t="s">
        <v>4011</v>
      </c>
      <c r="E9732" t="e">
        <f>VLOOKUP('نهایی براساس سیستم'!D9732,Trade!A:B,2,0)</f>
        <v>#N/A</v>
      </c>
      <c r="H9732" s="34" t="s">
        <v>1034</v>
      </c>
      <c r="I9732" t="str">
        <f>VLOOKUP(H9732,Position!A:D,4,0)</f>
        <v>29d0e884-8873-4235-a4b6-2ff0bc8bc3e4</v>
      </c>
      <c r="J9732" t="str">
        <f t="shared" si="304"/>
        <v>29d0e884-8873-4235-a4b6-2ff0bc8bc3e4'</v>
      </c>
      <c r="K9732" t="s">
        <v>4008</v>
      </c>
      <c r="L9732" t="s">
        <v>1882</v>
      </c>
      <c r="M9732" t="s">
        <v>1883</v>
      </c>
      <c r="N9732" t="e">
        <f t="shared" si="305"/>
        <v>#N/A</v>
      </c>
    </row>
    <row r="9733" spans="1:14">
      <c r="A9733" s="32" t="s">
        <v>3935</v>
      </c>
      <c r="B9733" s="32" t="s">
        <v>3935</v>
      </c>
      <c r="C9733" t="str">
        <f>VLOOKUP(B9733,Sheet6!B:C,2,0)</f>
        <v>618F4442-C5D9-49E0-A7CB-65DAE26674BA</v>
      </c>
      <c r="D9733" s="34" t="s">
        <v>4011</v>
      </c>
      <c r="E9733" t="e">
        <f>VLOOKUP('نهایی براساس سیستم'!D9733,Trade!A:B,2,0)</f>
        <v>#N/A</v>
      </c>
      <c r="H9733" s="34" t="s">
        <v>1034</v>
      </c>
      <c r="I9733" t="str">
        <f>VLOOKUP(H9733,Position!A:D,4,0)</f>
        <v>29d0e884-8873-4235-a4b6-2ff0bc8bc3e4</v>
      </c>
      <c r="J9733" t="str">
        <f t="shared" si="304"/>
        <v>29d0e884-8873-4235-a4b6-2ff0bc8bc3e4'</v>
      </c>
      <c r="K9733" t="s">
        <v>4008</v>
      </c>
      <c r="L9733" t="s">
        <v>1882</v>
      </c>
      <c r="M9733" t="s">
        <v>1883</v>
      </c>
      <c r="N9733" t="e">
        <f t="shared" si="305"/>
        <v>#N/A</v>
      </c>
    </row>
    <row r="9734" spans="1:14">
      <c r="A9734" s="32" t="s">
        <v>108</v>
      </c>
      <c r="B9734" s="32" t="s">
        <v>107</v>
      </c>
      <c r="C9734" t="str">
        <f>VLOOKUP(B9734,Sheet6!B:C,2,0)</f>
        <v>90A907E0-AC59-4292-A5B4-8998689BB5A8</v>
      </c>
      <c r="D9734" s="34" t="s">
        <v>4011</v>
      </c>
      <c r="E9734" t="e">
        <f>VLOOKUP('نهایی براساس سیستم'!D9734,Trade!A:B,2,0)</f>
        <v>#N/A</v>
      </c>
      <c r="H9734" s="34" t="s">
        <v>1034</v>
      </c>
      <c r="I9734" t="str">
        <f>VLOOKUP(H9734,Position!A:D,4,0)</f>
        <v>29d0e884-8873-4235-a4b6-2ff0bc8bc3e4</v>
      </c>
      <c r="J9734" t="str">
        <f t="shared" si="304"/>
        <v>29d0e884-8873-4235-a4b6-2ff0bc8bc3e4'</v>
      </c>
      <c r="K9734" t="s">
        <v>4008</v>
      </c>
      <c r="L9734" t="s">
        <v>1882</v>
      </c>
      <c r="M9734" t="s">
        <v>1883</v>
      </c>
      <c r="N9734" t="e">
        <f t="shared" si="305"/>
        <v>#N/A</v>
      </c>
    </row>
    <row r="9735" spans="1:14">
      <c r="A9735" s="32" t="s">
        <v>3938</v>
      </c>
      <c r="B9735" s="32" t="s">
        <v>3938</v>
      </c>
      <c r="C9735" t="str">
        <f>VLOOKUP(B9735,Sheet6!B:C,2,0)</f>
        <v>7A9DDBF3-D7C7-4085-85A7-2699607CF3E4</v>
      </c>
      <c r="D9735" s="34" t="s">
        <v>4011</v>
      </c>
      <c r="E9735" t="e">
        <f>VLOOKUP('نهایی براساس سیستم'!D9735,Trade!A:B,2,0)</f>
        <v>#N/A</v>
      </c>
      <c r="H9735" s="34" t="s">
        <v>1034</v>
      </c>
      <c r="I9735" t="str">
        <f>VLOOKUP(H9735,Position!A:D,4,0)</f>
        <v>29d0e884-8873-4235-a4b6-2ff0bc8bc3e4</v>
      </c>
      <c r="J9735" t="str">
        <f t="shared" si="304"/>
        <v>29d0e884-8873-4235-a4b6-2ff0bc8bc3e4'</v>
      </c>
      <c r="K9735" t="s">
        <v>4008</v>
      </c>
      <c r="L9735" t="s">
        <v>1882</v>
      </c>
      <c r="M9735" t="s">
        <v>1883</v>
      </c>
      <c r="N9735" t="e">
        <f t="shared" si="305"/>
        <v>#N/A</v>
      </c>
    </row>
    <row r="9736" spans="1:14">
      <c r="A9736" s="32" t="s">
        <v>3940</v>
      </c>
      <c r="B9736" s="32" t="s">
        <v>3940</v>
      </c>
      <c r="C9736" t="str">
        <f>VLOOKUP(B9736,Sheet6!B:C,2,0)</f>
        <v>51C9BF4C-8212-48FB-89D5-6816ED8CB9CB</v>
      </c>
      <c r="D9736" s="34" t="s">
        <v>4011</v>
      </c>
      <c r="E9736" t="e">
        <f>VLOOKUP('نهایی براساس سیستم'!D9736,Trade!A:B,2,0)</f>
        <v>#N/A</v>
      </c>
      <c r="H9736" s="34" t="s">
        <v>1034</v>
      </c>
      <c r="I9736" t="str">
        <f>VLOOKUP(H9736,Position!A:D,4,0)</f>
        <v>29d0e884-8873-4235-a4b6-2ff0bc8bc3e4</v>
      </c>
      <c r="J9736" t="str">
        <f t="shared" si="304"/>
        <v>29d0e884-8873-4235-a4b6-2ff0bc8bc3e4'</v>
      </c>
      <c r="K9736" t="s">
        <v>4008</v>
      </c>
      <c r="L9736" t="s">
        <v>1882</v>
      </c>
      <c r="M9736" t="s">
        <v>1883</v>
      </c>
      <c r="N9736" t="e">
        <f t="shared" si="305"/>
        <v>#N/A</v>
      </c>
    </row>
    <row r="9737" spans="1:14">
      <c r="A9737" s="32" t="s">
        <v>3942</v>
      </c>
      <c r="B9737" s="32" t="s">
        <v>3942</v>
      </c>
      <c r="C9737" t="str">
        <f>VLOOKUP(B9737,Sheet6!B:C,2,0)</f>
        <v>D856117C-B301-4704-83FC-6D95F08E2091</v>
      </c>
      <c r="D9737" s="34" t="s">
        <v>4011</v>
      </c>
      <c r="E9737" t="e">
        <f>VLOOKUP('نهایی براساس سیستم'!D9737,Trade!A:B,2,0)</f>
        <v>#N/A</v>
      </c>
      <c r="H9737" s="34" t="s">
        <v>1034</v>
      </c>
      <c r="I9737" t="str">
        <f>VLOOKUP(H9737,Position!A:D,4,0)</f>
        <v>29d0e884-8873-4235-a4b6-2ff0bc8bc3e4</v>
      </c>
      <c r="J9737" t="str">
        <f t="shared" si="304"/>
        <v>29d0e884-8873-4235-a4b6-2ff0bc8bc3e4'</v>
      </c>
      <c r="K9737" t="s">
        <v>4008</v>
      </c>
      <c r="L9737" t="s">
        <v>1882</v>
      </c>
      <c r="M9737" t="s">
        <v>1883</v>
      </c>
      <c r="N9737" t="e">
        <f t="shared" si="305"/>
        <v>#N/A</v>
      </c>
    </row>
    <row r="9738" spans="1:14">
      <c r="A9738" s="32" t="s">
        <v>3944</v>
      </c>
      <c r="B9738" s="32" t="s">
        <v>3944</v>
      </c>
      <c r="C9738" t="str">
        <f>VLOOKUP(B9738,Sheet6!B:C,2,0)</f>
        <v>3502D7B3-7B9F-4630-A6B6-F673365DC3C3</v>
      </c>
      <c r="D9738" s="34" t="s">
        <v>4011</v>
      </c>
      <c r="E9738" t="e">
        <f>VLOOKUP('نهایی براساس سیستم'!D9738,Trade!A:B,2,0)</f>
        <v>#N/A</v>
      </c>
      <c r="H9738" s="34" t="s">
        <v>1034</v>
      </c>
      <c r="I9738" t="str">
        <f>VLOOKUP(H9738,Position!A:D,4,0)</f>
        <v>29d0e884-8873-4235-a4b6-2ff0bc8bc3e4</v>
      </c>
      <c r="J9738" t="str">
        <f t="shared" si="304"/>
        <v>29d0e884-8873-4235-a4b6-2ff0bc8bc3e4'</v>
      </c>
      <c r="K9738" t="s">
        <v>4008</v>
      </c>
      <c r="L9738" t="s">
        <v>1882</v>
      </c>
      <c r="M9738" t="s">
        <v>1883</v>
      </c>
      <c r="N9738" t="e">
        <f t="shared" si="305"/>
        <v>#N/A</v>
      </c>
    </row>
    <row r="9739" spans="1:14">
      <c r="A9739" s="32" t="s">
        <v>3946</v>
      </c>
      <c r="B9739" s="32" t="s">
        <v>3946</v>
      </c>
      <c r="C9739" t="str">
        <f>VLOOKUP(B9739,Sheet6!B:C,2,0)</f>
        <v>C9D78529-77A1-40FD-8A88-FCDE89D037B4</v>
      </c>
      <c r="D9739" s="34" t="s">
        <v>4011</v>
      </c>
      <c r="E9739" t="e">
        <f>VLOOKUP('نهایی براساس سیستم'!D9739,Trade!A:B,2,0)</f>
        <v>#N/A</v>
      </c>
      <c r="H9739" s="34" t="s">
        <v>1034</v>
      </c>
      <c r="I9739" t="str">
        <f>VLOOKUP(H9739,Position!A:D,4,0)</f>
        <v>29d0e884-8873-4235-a4b6-2ff0bc8bc3e4</v>
      </c>
      <c r="J9739" t="str">
        <f t="shared" si="304"/>
        <v>29d0e884-8873-4235-a4b6-2ff0bc8bc3e4'</v>
      </c>
      <c r="K9739" t="s">
        <v>4008</v>
      </c>
      <c r="L9739" t="s">
        <v>1882</v>
      </c>
      <c r="M9739" t="s">
        <v>1883</v>
      </c>
      <c r="N9739" t="e">
        <f t="shared" si="305"/>
        <v>#N/A</v>
      </c>
    </row>
    <row r="9740" spans="1:14">
      <c r="A9740" s="32" t="s">
        <v>3948</v>
      </c>
      <c r="B9740" s="32" t="s">
        <v>3948</v>
      </c>
      <c r="C9740" t="str">
        <f>VLOOKUP(B9740,Sheet6!B:C,2,0)</f>
        <v>9B0E4591-3683-4CAB-BEA4-2B9FF2C49BBA</v>
      </c>
      <c r="D9740" s="34" t="s">
        <v>4011</v>
      </c>
      <c r="E9740" t="e">
        <f>VLOOKUP('نهایی براساس سیستم'!D9740,Trade!A:B,2,0)</f>
        <v>#N/A</v>
      </c>
      <c r="H9740" s="34" t="s">
        <v>1034</v>
      </c>
      <c r="I9740" t="str">
        <f>VLOOKUP(H9740,Position!A:D,4,0)</f>
        <v>29d0e884-8873-4235-a4b6-2ff0bc8bc3e4</v>
      </c>
      <c r="J9740" t="str">
        <f t="shared" si="304"/>
        <v>29d0e884-8873-4235-a4b6-2ff0bc8bc3e4'</v>
      </c>
      <c r="K9740" t="s">
        <v>4008</v>
      </c>
      <c r="L9740" t="s">
        <v>1882</v>
      </c>
      <c r="M9740" t="s">
        <v>1883</v>
      </c>
      <c r="N9740" t="e">
        <f t="shared" si="305"/>
        <v>#N/A</v>
      </c>
    </row>
    <row r="9741" spans="1:14">
      <c r="A9741" s="32" t="s">
        <v>3950</v>
      </c>
      <c r="B9741" s="32" t="s">
        <v>3950</v>
      </c>
      <c r="C9741" t="str">
        <f>VLOOKUP(B9741,Sheet6!B:C,2,0)</f>
        <v>70C1919C-37BD-4562-96B2-3AA44DC9B474</v>
      </c>
      <c r="D9741" s="34" t="s">
        <v>4011</v>
      </c>
      <c r="E9741" t="e">
        <f>VLOOKUP('نهایی براساس سیستم'!D9741,Trade!A:B,2,0)</f>
        <v>#N/A</v>
      </c>
      <c r="H9741" s="34" t="s">
        <v>1034</v>
      </c>
      <c r="I9741" t="str">
        <f>VLOOKUP(H9741,Position!A:D,4,0)</f>
        <v>29d0e884-8873-4235-a4b6-2ff0bc8bc3e4</v>
      </c>
      <c r="J9741" t="str">
        <f t="shared" si="304"/>
        <v>29d0e884-8873-4235-a4b6-2ff0bc8bc3e4'</v>
      </c>
      <c r="K9741" t="s">
        <v>4008</v>
      </c>
      <c r="L9741" t="s">
        <v>1882</v>
      </c>
      <c r="M9741" t="s">
        <v>1883</v>
      </c>
      <c r="N9741" t="e">
        <f t="shared" si="305"/>
        <v>#N/A</v>
      </c>
    </row>
    <row r="9742" spans="1:14">
      <c r="A9742" s="32" t="s">
        <v>3952</v>
      </c>
      <c r="B9742" s="32" t="s">
        <v>3952</v>
      </c>
      <c r="C9742" t="str">
        <f>VLOOKUP(B9742,Sheet6!B:C,2,0)</f>
        <v>A2F60F55-2D14-4042-B8FC-B7DAE0EBFBD4</v>
      </c>
      <c r="D9742" s="34" t="s">
        <v>4011</v>
      </c>
      <c r="E9742" t="e">
        <f>VLOOKUP('نهایی براساس سیستم'!D9742,Trade!A:B,2,0)</f>
        <v>#N/A</v>
      </c>
      <c r="H9742" s="34" t="s">
        <v>1034</v>
      </c>
      <c r="I9742" t="str">
        <f>VLOOKUP(H9742,Position!A:D,4,0)</f>
        <v>29d0e884-8873-4235-a4b6-2ff0bc8bc3e4</v>
      </c>
      <c r="J9742" t="str">
        <f t="shared" si="304"/>
        <v>29d0e884-8873-4235-a4b6-2ff0bc8bc3e4'</v>
      </c>
      <c r="K9742" t="s">
        <v>4008</v>
      </c>
      <c r="L9742" t="s">
        <v>1882</v>
      </c>
      <c r="M9742" t="s">
        <v>1883</v>
      </c>
      <c r="N9742" t="e">
        <f t="shared" si="305"/>
        <v>#N/A</v>
      </c>
    </row>
    <row r="9743" spans="1:14">
      <c r="A9743" s="32" t="s">
        <v>3954</v>
      </c>
      <c r="B9743" s="32" t="s">
        <v>3954</v>
      </c>
      <c r="C9743" t="str">
        <f>VLOOKUP(B9743,Sheet6!B:C,2,0)</f>
        <v>1E0BF1A8-5F77-40DC-BA4D-AD2E58629C97</v>
      </c>
      <c r="D9743" s="34" t="s">
        <v>4011</v>
      </c>
      <c r="E9743" t="e">
        <f>VLOOKUP('نهایی براساس سیستم'!D9743,Trade!A:B,2,0)</f>
        <v>#N/A</v>
      </c>
      <c r="H9743" s="34" t="s">
        <v>1034</v>
      </c>
      <c r="I9743" t="str">
        <f>VLOOKUP(H9743,Position!A:D,4,0)</f>
        <v>29d0e884-8873-4235-a4b6-2ff0bc8bc3e4</v>
      </c>
      <c r="J9743" t="str">
        <f t="shared" si="304"/>
        <v>29d0e884-8873-4235-a4b6-2ff0bc8bc3e4'</v>
      </c>
      <c r="K9743" t="s">
        <v>4008</v>
      </c>
      <c r="L9743" t="s">
        <v>1882</v>
      </c>
      <c r="M9743" t="s">
        <v>1883</v>
      </c>
      <c r="N9743" t="e">
        <f t="shared" si="305"/>
        <v>#N/A</v>
      </c>
    </row>
    <row r="9744" spans="1:14">
      <c r="A9744" s="32" t="s">
        <v>3956</v>
      </c>
      <c r="B9744" s="32" t="s">
        <v>3956</v>
      </c>
      <c r="C9744" t="str">
        <f>VLOOKUP(B9744,Sheet6!B:C,2,0)</f>
        <v>525C5DB6-1FC6-4448-8BC8-1CC321853D30</v>
      </c>
      <c r="D9744" s="34" t="s">
        <v>4011</v>
      </c>
      <c r="E9744" t="e">
        <f>VLOOKUP('نهایی براساس سیستم'!D9744,Trade!A:B,2,0)</f>
        <v>#N/A</v>
      </c>
      <c r="H9744" s="34" t="s">
        <v>1034</v>
      </c>
      <c r="I9744" t="str">
        <f>VLOOKUP(H9744,Position!A:D,4,0)</f>
        <v>29d0e884-8873-4235-a4b6-2ff0bc8bc3e4</v>
      </c>
      <c r="J9744" t="str">
        <f t="shared" si="304"/>
        <v>29d0e884-8873-4235-a4b6-2ff0bc8bc3e4'</v>
      </c>
      <c r="K9744" t="s">
        <v>4008</v>
      </c>
      <c r="L9744" t="s">
        <v>1882</v>
      </c>
      <c r="M9744" t="s">
        <v>1883</v>
      </c>
      <c r="N9744" t="e">
        <f t="shared" si="305"/>
        <v>#N/A</v>
      </c>
    </row>
    <row r="9745" spans="1:14">
      <c r="A9745" s="32" t="s">
        <v>3958</v>
      </c>
      <c r="B9745" s="32" t="s">
        <v>3958</v>
      </c>
      <c r="C9745" t="str">
        <f>VLOOKUP(B9745,Sheet6!B:C,2,0)</f>
        <v>C48CC810-B903-4E6A-B4A3-082613260FEC</v>
      </c>
      <c r="D9745" s="34" t="s">
        <v>4011</v>
      </c>
      <c r="E9745" t="e">
        <f>VLOOKUP('نهایی براساس سیستم'!D9745,Trade!A:B,2,0)</f>
        <v>#N/A</v>
      </c>
      <c r="H9745" s="34" t="s">
        <v>1034</v>
      </c>
      <c r="I9745" t="str">
        <f>VLOOKUP(H9745,Position!A:D,4,0)</f>
        <v>29d0e884-8873-4235-a4b6-2ff0bc8bc3e4</v>
      </c>
      <c r="J9745" t="str">
        <f t="shared" si="304"/>
        <v>29d0e884-8873-4235-a4b6-2ff0bc8bc3e4'</v>
      </c>
      <c r="K9745" t="s">
        <v>4008</v>
      </c>
      <c r="L9745" t="s">
        <v>1882</v>
      </c>
      <c r="M9745" t="s">
        <v>1883</v>
      </c>
      <c r="N9745" t="e">
        <f t="shared" si="305"/>
        <v>#N/A</v>
      </c>
    </row>
    <row r="9746" spans="1:14">
      <c r="A9746" s="32" t="s">
        <v>3960</v>
      </c>
      <c r="B9746" s="32" t="s">
        <v>3960</v>
      </c>
      <c r="C9746" t="str">
        <f>VLOOKUP(B9746,Sheet6!B:C,2,0)</f>
        <v>4E6EACF5-3FA2-46FC-B33B-893F887959E9</v>
      </c>
      <c r="D9746" s="34" t="s">
        <v>4011</v>
      </c>
      <c r="E9746" t="e">
        <f>VLOOKUP('نهایی براساس سیستم'!D9746,Trade!A:B,2,0)</f>
        <v>#N/A</v>
      </c>
      <c r="H9746" s="34" t="s">
        <v>1034</v>
      </c>
      <c r="I9746" t="str">
        <f>VLOOKUP(H9746,Position!A:D,4,0)</f>
        <v>29d0e884-8873-4235-a4b6-2ff0bc8bc3e4</v>
      </c>
      <c r="J9746" t="str">
        <f t="shared" si="304"/>
        <v>29d0e884-8873-4235-a4b6-2ff0bc8bc3e4'</v>
      </c>
      <c r="K9746" t="s">
        <v>4008</v>
      </c>
      <c r="L9746" t="s">
        <v>1882</v>
      </c>
      <c r="M9746" t="s">
        <v>1883</v>
      </c>
      <c r="N9746" t="e">
        <f t="shared" si="305"/>
        <v>#N/A</v>
      </c>
    </row>
    <row r="9747" spans="1:14">
      <c r="A9747" s="32" t="s">
        <v>3962</v>
      </c>
      <c r="B9747" s="32" t="s">
        <v>3962</v>
      </c>
      <c r="C9747" t="str">
        <f>VLOOKUP(B9747,Sheet6!B:C,2,0)</f>
        <v>D15B06A5-C6A3-4C8E-A38D-18448CE6AA86</v>
      </c>
      <c r="D9747" s="34" t="s">
        <v>4011</v>
      </c>
      <c r="E9747" t="e">
        <f>VLOOKUP('نهایی براساس سیستم'!D9747,Trade!A:B,2,0)</f>
        <v>#N/A</v>
      </c>
      <c r="H9747" s="34" t="s">
        <v>1034</v>
      </c>
      <c r="I9747" t="str">
        <f>VLOOKUP(H9747,Position!A:D,4,0)</f>
        <v>29d0e884-8873-4235-a4b6-2ff0bc8bc3e4</v>
      </c>
      <c r="J9747" t="str">
        <f t="shared" si="304"/>
        <v>29d0e884-8873-4235-a4b6-2ff0bc8bc3e4'</v>
      </c>
      <c r="K9747" t="s">
        <v>4008</v>
      </c>
      <c r="L9747" t="s">
        <v>1882</v>
      </c>
      <c r="M9747" t="s">
        <v>1883</v>
      </c>
      <c r="N9747" t="e">
        <f t="shared" si="305"/>
        <v>#N/A</v>
      </c>
    </row>
    <row r="9748" spans="1:14">
      <c r="A9748" s="32" t="s">
        <v>3964</v>
      </c>
      <c r="B9748" s="32" t="s">
        <v>3964</v>
      </c>
      <c r="C9748" t="str">
        <f>VLOOKUP(B9748,Sheet6!B:C,2,0)</f>
        <v>7C91797A-6A91-48DE-985A-907094E5F6BE</v>
      </c>
      <c r="D9748" s="34" t="s">
        <v>4011</v>
      </c>
      <c r="E9748" t="e">
        <f>VLOOKUP('نهایی براساس سیستم'!D9748,Trade!A:B,2,0)</f>
        <v>#N/A</v>
      </c>
      <c r="H9748" s="34" t="s">
        <v>1034</v>
      </c>
      <c r="I9748" t="str">
        <f>VLOOKUP(H9748,Position!A:D,4,0)</f>
        <v>29d0e884-8873-4235-a4b6-2ff0bc8bc3e4</v>
      </c>
      <c r="J9748" t="str">
        <f t="shared" si="304"/>
        <v>29d0e884-8873-4235-a4b6-2ff0bc8bc3e4'</v>
      </c>
      <c r="K9748" t="s">
        <v>4008</v>
      </c>
      <c r="L9748" t="s">
        <v>1882</v>
      </c>
      <c r="M9748" t="s">
        <v>1883</v>
      </c>
      <c r="N9748" t="e">
        <f t="shared" si="305"/>
        <v>#N/A</v>
      </c>
    </row>
    <row r="9749" spans="1:14">
      <c r="A9749" s="32" t="s">
        <v>3966</v>
      </c>
      <c r="B9749" s="32" t="s">
        <v>3966</v>
      </c>
      <c r="C9749" t="str">
        <f>VLOOKUP(B9749,Sheet6!B:C,2,0)</f>
        <v>6F85C662-6754-4B38-B995-E54EBD5D90B8</v>
      </c>
      <c r="D9749" s="34" t="s">
        <v>4011</v>
      </c>
      <c r="E9749" t="e">
        <f>VLOOKUP('نهایی براساس سیستم'!D9749,Trade!A:B,2,0)</f>
        <v>#N/A</v>
      </c>
      <c r="H9749" s="34" t="s">
        <v>1034</v>
      </c>
      <c r="I9749" t="str">
        <f>VLOOKUP(H9749,Position!A:D,4,0)</f>
        <v>29d0e884-8873-4235-a4b6-2ff0bc8bc3e4</v>
      </c>
      <c r="J9749" t="str">
        <f t="shared" si="304"/>
        <v>29d0e884-8873-4235-a4b6-2ff0bc8bc3e4'</v>
      </c>
      <c r="K9749" t="s">
        <v>4008</v>
      </c>
      <c r="L9749" t="s">
        <v>1882</v>
      </c>
      <c r="M9749" t="s">
        <v>1883</v>
      </c>
      <c r="N9749" t="e">
        <f t="shared" si="305"/>
        <v>#N/A</v>
      </c>
    </row>
    <row r="9750" spans="1:14">
      <c r="A9750" s="32" t="s">
        <v>3968</v>
      </c>
      <c r="B9750" s="32" t="s">
        <v>3968</v>
      </c>
      <c r="C9750" t="str">
        <f>VLOOKUP(B9750,Sheet6!B:C,2,0)</f>
        <v>811549B1-94B6-4832-97A2-255F8D683670</v>
      </c>
      <c r="D9750" s="34" t="s">
        <v>4011</v>
      </c>
      <c r="E9750" t="e">
        <f>VLOOKUP('نهایی براساس سیستم'!D9750,Trade!A:B,2,0)</f>
        <v>#N/A</v>
      </c>
      <c r="H9750" s="34" t="s">
        <v>1034</v>
      </c>
      <c r="I9750" t="str">
        <f>VLOOKUP(H9750,Position!A:D,4,0)</f>
        <v>29d0e884-8873-4235-a4b6-2ff0bc8bc3e4</v>
      </c>
      <c r="J9750" t="str">
        <f t="shared" si="304"/>
        <v>29d0e884-8873-4235-a4b6-2ff0bc8bc3e4'</v>
      </c>
      <c r="K9750" t="s">
        <v>4008</v>
      </c>
      <c r="L9750" t="s">
        <v>1882</v>
      </c>
      <c r="M9750" t="s">
        <v>1883</v>
      </c>
      <c r="N9750" t="e">
        <f t="shared" si="305"/>
        <v>#N/A</v>
      </c>
    </row>
    <row r="9751" spans="1:14">
      <c r="A9751" s="32" t="s">
        <v>3970</v>
      </c>
      <c r="B9751" s="32" t="s">
        <v>3970</v>
      </c>
      <c r="C9751" t="str">
        <f>VLOOKUP(B9751,Sheet6!B:C,2,0)</f>
        <v>2D9FF4E5-79EC-4970-8424-C9B065F6D47E</v>
      </c>
      <c r="D9751" s="34" t="s">
        <v>4011</v>
      </c>
      <c r="E9751" t="e">
        <f>VLOOKUP('نهایی براساس سیستم'!D9751,Trade!A:B,2,0)</f>
        <v>#N/A</v>
      </c>
      <c r="H9751" s="34" t="s">
        <v>1034</v>
      </c>
      <c r="I9751" t="str">
        <f>VLOOKUP(H9751,Position!A:D,4,0)</f>
        <v>29d0e884-8873-4235-a4b6-2ff0bc8bc3e4</v>
      </c>
      <c r="J9751" t="str">
        <f t="shared" si="304"/>
        <v>29d0e884-8873-4235-a4b6-2ff0bc8bc3e4'</v>
      </c>
      <c r="K9751" t="s">
        <v>4008</v>
      </c>
      <c r="L9751" t="s">
        <v>1882</v>
      </c>
      <c r="M9751" t="s">
        <v>1883</v>
      </c>
      <c r="N9751" t="e">
        <f t="shared" si="305"/>
        <v>#N/A</v>
      </c>
    </row>
    <row r="9752" spans="1:14">
      <c r="A9752" s="32" t="s">
        <v>3972</v>
      </c>
      <c r="B9752" s="32" t="s">
        <v>3972</v>
      </c>
      <c r="C9752" t="str">
        <f>VLOOKUP(B9752,Sheet6!B:C,2,0)</f>
        <v>D5273CB6-7DDC-4E18-A198-1077C2374859</v>
      </c>
      <c r="D9752" s="34" t="s">
        <v>4011</v>
      </c>
      <c r="E9752" t="e">
        <f>VLOOKUP('نهایی براساس سیستم'!D9752,Trade!A:B,2,0)</f>
        <v>#N/A</v>
      </c>
      <c r="H9752" s="34" t="s">
        <v>1034</v>
      </c>
      <c r="I9752" t="str">
        <f>VLOOKUP(H9752,Position!A:D,4,0)</f>
        <v>29d0e884-8873-4235-a4b6-2ff0bc8bc3e4</v>
      </c>
      <c r="J9752" t="str">
        <f t="shared" si="304"/>
        <v>29d0e884-8873-4235-a4b6-2ff0bc8bc3e4'</v>
      </c>
      <c r="K9752" t="s">
        <v>4008</v>
      </c>
      <c r="L9752" t="s">
        <v>1882</v>
      </c>
      <c r="M9752" t="s">
        <v>1883</v>
      </c>
      <c r="N9752" t="e">
        <f t="shared" si="305"/>
        <v>#N/A</v>
      </c>
    </row>
    <row r="9753" spans="1:14">
      <c r="A9753" s="32" t="s">
        <v>3974</v>
      </c>
      <c r="B9753" s="32" t="s">
        <v>3974</v>
      </c>
      <c r="C9753" t="str">
        <f>VLOOKUP(B9753,Sheet6!B:C,2,0)</f>
        <v>B5515899-110B-4602-95F8-0EEB0312A3E7</v>
      </c>
      <c r="D9753" s="34" t="s">
        <v>4011</v>
      </c>
      <c r="E9753" t="e">
        <f>VLOOKUP('نهایی براساس سیستم'!D9753,Trade!A:B,2,0)</f>
        <v>#N/A</v>
      </c>
      <c r="H9753" s="34" t="s">
        <v>1034</v>
      </c>
      <c r="I9753" t="str">
        <f>VLOOKUP(H9753,Position!A:D,4,0)</f>
        <v>29d0e884-8873-4235-a4b6-2ff0bc8bc3e4</v>
      </c>
      <c r="J9753" t="str">
        <f t="shared" si="304"/>
        <v>29d0e884-8873-4235-a4b6-2ff0bc8bc3e4'</v>
      </c>
      <c r="K9753" t="s">
        <v>4008</v>
      </c>
      <c r="L9753" t="s">
        <v>1882</v>
      </c>
      <c r="M9753" t="s">
        <v>1883</v>
      </c>
      <c r="N9753" t="e">
        <f t="shared" si="305"/>
        <v>#N/A</v>
      </c>
    </row>
    <row r="9754" spans="1:14">
      <c r="A9754" s="32" t="s">
        <v>3976</v>
      </c>
      <c r="B9754" s="32" t="s">
        <v>3976</v>
      </c>
      <c r="C9754" t="str">
        <f>VLOOKUP(B9754,Sheet6!B:C,2,0)</f>
        <v>1EC698EC-71AB-4C5A-A869-CD435CC289A8</v>
      </c>
      <c r="D9754" s="34" t="s">
        <v>4011</v>
      </c>
      <c r="E9754" t="e">
        <f>VLOOKUP('نهایی براساس سیستم'!D9754,Trade!A:B,2,0)</f>
        <v>#N/A</v>
      </c>
      <c r="H9754" s="34" t="s">
        <v>1034</v>
      </c>
      <c r="I9754" t="str">
        <f>VLOOKUP(H9754,Position!A:D,4,0)</f>
        <v>29d0e884-8873-4235-a4b6-2ff0bc8bc3e4</v>
      </c>
      <c r="J9754" t="str">
        <f t="shared" si="304"/>
        <v>29d0e884-8873-4235-a4b6-2ff0bc8bc3e4'</v>
      </c>
      <c r="K9754" t="s">
        <v>4008</v>
      </c>
      <c r="L9754" t="s">
        <v>1882</v>
      </c>
      <c r="M9754" t="s">
        <v>1883</v>
      </c>
      <c r="N9754" t="e">
        <f t="shared" si="305"/>
        <v>#N/A</v>
      </c>
    </row>
    <row r="9755" spans="1:14">
      <c r="A9755" s="32" t="s">
        <v>3978</v>
      </c>
      <c r="B9755" s="32" t="s">
        <v>3978</v>
      </c>
      <c r="C9755" t="str">
        <f>VLOOKUP(B9755,Sheet6!B:C,2,0)</f>
        <v>A6D3C5D2-4130-49BD-A7CA-76DCD116B643</v>
      </c>
      <c r="D9755" s="34" t="s">
        <v>4011</v>
      </c>
      <c r="E9755" t="e">
        <f>VLOOKUP('نهایی براساس سیستم'!D9755,Trade!A:B,2,0)</f>
        <v>#N/A</v>
      </c>
      <c r="H9755" s="34" t="s">
        <v>1034</v>
      </c>
      <c r="I9755" t="str">
        <f>VLOOKUP(H9755,Position!A:D,4,0)</f>
        <v>29d0e884-8873-4235-a4b6-2ff0bc8bc3e4</v>
      </c>
      <c r="J9755" t="str">
        <f t="shared" si="304"/>
        <v>29d0e884-8873-4235-a4b6-2ff0bc8bc3e4'</v>
      </c>
      <c r="K9755" t="s">
        <v>4008</v>
      </c>
      <c r="L9755" t="s">
        <v>1882</v>
      </c>
      <c r="M9755" t="s">
        <v>1883</v>
      </c>
      <c r="N9755" t="e">
        <f t="shared" si="305"/>
        <v>#N/A</v>
      </c>
    </row>
    <row r="9756" spans="1:14">
      <c r="A9756" s="32" t="s">
        <v>3980</v>
      </c>
      <c r="B9756" s="32" t="s">
        <v>3980</v>
      </c>
      <c r="C9756" t="str">
        <f>VLOOKUP(B9756,Sheet6!B:C,2,0)</f>
        <v>CDF914DA-E181-4C1C-978F-B732E0EBF8D6</v>
      </c>
      <c r="D9756" s="34" t="s">
        <v>4011</v>
      </c>
      <c r="E9756" t="e">
        <f>VLOOKUP('نهایی براساس سیستم'!D9756,Trade!A:B,2,0)</f>
        <v>#N/A</v>
      </c>
      <c r="H9756" s="34" t="s">
        <v>1034</v>
      </c>
      <c r="I9756" t="str">
        <f>VLOOKUP(H9756,Position!A:D,4,0)</f>
        <v>29d0e884-8873-4235-a4b6-2ff0bc8bc3e4</v>
      </c>
      <c r="J9756" t="str">
        <f t="shared" si="304"/>
        <v>29d0e884-8873-4235-a4b6-2ff0bc8bc3e4'</v>
      </c>
      <c r="K9756" t="s">
        <v>4008</v>
      </c>
      <c r="L9756" t="s">
        <v>1882</v>
      </c>
      <c r="M9756" t="s">
        <v>1883</v>
      </c>
      <c r="N9756" t="e">
        <f t="shared" si="305"/>
        <v>#N/A</v>
      </c>
    </row>
    <row r="9757" spans="1:14">
      <c r="A9757" s="32" t="s">
        <v>3982</v>
      </c>
      <c r="B9757" s="32" t="s">
        <v>3982</v>
      </c>
      <c r="C9757" t="str">
        <f>VLOOKUP(B9757,Sheet6!B:C,2,0)</f>
        <v>EC5EEB99-7E49-441C-8264-AB02BDA64ECF</v>
      </c>
      <c r="D9757" s="34" t="s">
        <v>4011</v>
      </c>
      <c r="E9757" t="e">
        <f>VLOOKUP('نهایی براساس سیستم'!D9757,Trade!A:B,2,0)</f>
        <v>#N/A</v>
      </c>
      <c r="H9757" s="34" t="s">
        <v>1034</v>
      </c>
      <c r="I9757" t="str">
        <f>VLOOKUP(H9757,Position!A:D,4,0)</f>
        <v>29d0e884-8873-4235-a4b6-2ff0bc8bc3e4</v>
      </c>
      <c r="J9757" t="str">
        <f t="shared" si="304"/>
        <v>29d0e884-8873-4235-a4b6-2ff0bc8bc3e4'</v>
      </c>
      <c r="K9757" t="s">
        <v>4008</v>
      </c>
      <c r="L9757" t="s">
        <v>1882</v>
      </c>
      <c r="M9757" t="s">
        <v>1883</v>
      </c>
      <c r="N9757" t="e">
        <f t="shared" si="305"/>
        <v>#N/A</v>
      </c>
    </row>
    <row r="9758" spans="1:14">
      <c r="A9758" s="32" t="s">
        <v>3984</v>
      </c>
      <c r="B9758" s="32" t="s">
        <v>3984</v>
      </c>
      <c r="C9758" t="str">
        <f>VLOOKUP(B9758,Sheet6!B:C,2,0)</f>
        <v>27B0F837-26E8-46A5-99BD-4B4F2D2B8919</v>
      </c>
      <c r="D9758" s="34" t="s">
        <v>4011</v>
      </c>
      <c r="E9758" t="e">
        <f>VLOOKUP('نهایی براساس سیستم'!D9758,Trade!A:B,2,0)</f>
        <v>#N/A</v>
      </c>
      <c r="H9758" s="34" t="s">
        <v>1034</v>
      </c>
      <c r="I9758" t="str">
        <f>VLOOKUP(H9758,Position!A:D,4,0)</f>
        <v>29d0e884-8873-4235-a4b6-2ff0bc8bc3e4</v>
      </c>
      <c r="J9758" t="str">
        <f t="shared" si="304"/>
        <v>29d0e884-8873-4235-a4b6-2ff0bc8bc3e4'</v>
      </c>
      <c r="K9758" t="s">
        <v>4008</v>
      </c>
      <c r="L9758" t="s">
        <v>1882</v>
      </c>
      <c r="M9758" t="s">
        <v>1883</v>
      </c>
      <c r="N9758" t="e">
        <f t="shared" si="305"/>
        <v>#N/A</v>
      </c>
    </row>
    <row r="9759" spans="1:14">
      <c r="A9759" s="32" t="s">
        <v>3986</v>
      </c>
      <c r="B9759" s="32" t="s">
        <v>3986</v>
      </c>
      <c r="C9759" t="str">
        <f>VLOOKUP(B9759,Sheet6!B:C,2,0)</f>
        <v>47FCCB78-3CD6-49C8-81D1-9F881EB65383</v>
      </c>
      <c r="D9759" s="34" t="s">
        <v>4011</v>
      </c>
      <c r="E9759" t="e">
        <f>VLOOKUP('نهایی براساس سیستم'!D9759,Trade!A:B,2,0)</f>
        <v>#N/A</v>
      </c>
      <c r="H9759" s="34" t="s">
        <v>1034</v>
      </c>
      <c r="I9759" t="str">
        <f>VLOOKUP(H9759,Position!A:D,4,0)</f>
        <v>29d0e884-8873-4235-a4b6-2ff0bc8bc3e4</v>
      </c>
      <c r="J9759" t="str">
        <f t="shared" si="304"/>
        <v>29d0e884-8873-4235-a4b6-2ff0bc8bc3e4'</v>
      </c>
      <c r="K9759" t="s">
        <v>4008</v>
      </c>
      <c r="L9759" t="s">
        <v>1882</v>
      </c>
      <c r="M9759" t="s">
        <v>1883</v>
      </c>
      <c r="N9759" t="e">
        <f t="shared" si="305"/>
        <v>#N/A</v>
      </c>
    </row>
    <row r="9760" spans="1:14">
      <c r="A9760" s="32" t="s">
        <v>3988</v>
      </c>
      <c r="B9760" s="32" t="s">
        <v>3988</v>
      </c>
      <c r="C9760" t="str">
        <f>VLOOKUP(B9760,Sheet6!B:C,2,0)</f>
        <v>AB2212A6-14F3-49CC-AA26-BA3C22B3FC7A</v>
      </c>
      <c r="D9760" s="34" t="s">
        <v>4011</v>
      </c>
      <c r="E9760" t="e">
        <f>VLOOKUP('نهایی براساس سیستم'!D9760,Trade!A:B,2,0)</f>
        <v>#N/A</v>
      </c>
      <c r="H9760" s="34" t="s">
        <v>1034</v>
      </c>
      <c r="I9760" t="str">
        <f>VLOOKUP(H9760,Position!A:D,4,0)</f>
        <v>29d0e884-8873-4235-a4b6-2ff0bc8bc3e4</v>
      </c>
      <c r="J9760" t="str">
        <f t="shared" si="304"/>
        <v>29d0e884-8873-4235-a4b6-2ff0bc8bc3e4'</v>
      </c>
      <c r="K9760" t="s">
        <v>4008</v>
      </c>
      <c r="L9760" t="s">
        <v>1882</v>
      </c>
      <c r="M9760" t="s">
        <v>1883</v>
      </c>
      <c r="N9760" t="e">
        <f t="shared" si="305"/>
        <v>#N/A</v>
      </c>
    </row>
    <row r="9761" spans="1:14">
      <c r="A9761" s="32" t="s">
        <v>3990</v>
      </c>
      <c r="B9761" s="32" t="s">
        <v>3990</v>
      </c>
      <c r="C9761" t="str">
        <f>VLOOKUP(B9761,Sheet6!B:C,2,0)</f>
        <v>4690E8BA-BA06-41A3-9A7F-A9796A67383E</v>
      </c>
      <c r="D9761" s="34" t="s">
        <v>4011</v>
      </c>
      <c r="E9761" t="e">
        <f>VLOOKUP('نهایی براساس سیستم'!D9761,Trade!A:B,2,0)</f>
        <v>#N/A</v>
      </c>
      <c r="H9761" s="34" t="s">
        <v>1034</v>
      </c>
      <c r="I9761" t="str">
        <f>VLOOKUP(H9761,Position!A:D,4,0)</f>
        <v>29d0e884-8873-4235-a4b6-2ff0bc8bc3e4</v>
      </c>
      <c r="J9761" t="str">
        <f t="shared" si="304"/>
        <v>29d0e884-8873-4235-a4b6-2ff0bc8bc3e4'</v>
      </c>
      <c r="K9761" t="s">
        <v>4008</v>
      </c>
      <c r="L9761" t="s">
        <v>1882</v>
      </c>
      <c r="M9761" t="s">
        <v>1883</v>
      </c>
      <c r="N9761" t="e">
        <f t="shared" si="305"/>
        <v>#N/A</v>
      </c>
    </row>
    <row r="9762" spans="1:14">
      <c r="A9762" s="32" t="s">
        <v>3992</v>
      </c>
      <c r="B9762" s="32" t="s">
        <v>3992</v>
      </c>
      <c r="C9762" t="str">
        <f>VLOOKUP(B9762,Sheet6!B:C,2,0)</f>
        <v>5B56502E-9E63-4C7D-A28E-7CCFE852BD68</v>
      </c>
      <c r="D9762" s="34" t="s">
        <v>4011</v>
      </c>
      <c r="E9762" t="e">
        <f>VLOOKUP('نهایی براساس سیستم'!D9762,Trade!A:B,2,0)</f>
        <v>#N/A</v>
      </c>
      <c r="H9762" s="34" t="s">
        <v>1034</v>
      </c>
      <c r="I9762" t="str">
        <f>VLOOKUP(H9762,Position!A:D,4,0)</f>
        <v>29d0e884-8873-4235-a4b6-2ff0bc8bc3e4</v>
      </c>
      <c r="J9762" t="str">
        <f t="shared" si="304"/>
        <v>29d0e884-8873-4235-a4b6-2ff0bc8bc3e4'</v>
      </c>
      <c r="K9762" t="s">
        <v>4008</v>
      </c>
      <c r="L9762" t="s">
        <v>1882</v>
      </c>
      <c r="M9762" t="s">
        <v>1883</v>
      </c>
      <c r="N9762" t="e">
        <f t="shared" si="305"/>
        <v>#N/A</v>
      </c>
    </row>
    <row r="9763" spans="1:14">
      <c r="A9763" s="32" t="s">
        <v>3994</v>
      </c>
      <c r="B9763" s="32" t="s">
        <v>3995</v>
      </c>
      <c r="C9763" t="str">
        <f>VLOOKUP(B9763,Sheet6!B:C,2,0)</f>
        <v>C3B68FD5-3190-4D51-9DBB-626198B53AB1</v>
      </c>
      <c r="D9763" s="34" t="s">
        <v>4011</v>
      </c>
      <c r="E9763" t="e">
        <f>VLOOKUP('نهایی براساس سیستم'!D9763,Trade!A:B,2,0)</f>
        <v>#N/A</v>
      </c>
      <c r="H9763" s="34" t="s">
        <v>1034</v>
      </c>
      <c r="I9763" t="str">
        <f>VLOOKUP(H9763,Position!A:D,4,0)</f>
        <v>29d0e884-8873-4235-a4b6-2ff0bc8bc3e4</v>
      </c>
      <c r="J9763" t="str">
        <f t="shared" si="304"/>
        <v>29d0e884-8873-4235-a4b6-2ff0bc8bc3e4'</v>
      </c>
      <c r="K9763" t="s">
        <v>4008</v>
      </c>
      <c r="L9763" t="s">
        <v>1882</v>
      </c>
      <c r="M9763" t="s">
        <v>1883</v>
      </c>
      <c r="N9763" t="e">
        <f t="shared" si="305"/>
        <v>#N/A</v>
      </c>
    </row>
    <row r="9764" spans="1:14">
      <c r="A9764" s="32" t="s">
        <v>3997</v>
      </c>
      <c r="B9764" s="32" t="s">
        <v>3998</v>
      </c>
      <c r="C9764" t="str">
        <f>VLOOKUP(B9764,Sheet6!B:C,2,0)</f>
        <v>91794BD7-ADC1-49E1-BBBF-34B6FCF65F78</v>
      </c>
      <c r="D9764" s="34" t="s">
        <v>4011</v>
      </c>
      <c r="E9764" t="e">
        <f>VLOOKUP('نهایی براساس سیستم'!D9764,Trade!A:B,2,0)</f>
        <v>#N/A</v>
      </c>
      <c r="H9764" s="34" t="s">
        <v>1034</v>
      </c>
      <c r="I9764" t="str">
        <f>VLOOKUP(H9764,Position!A:D,4,0)</f>
        <v>29d0e884-8873-4235-a4b6-2ff0bc8bc3e4</v>
      </c>
      <c r="J9764" t="str">
        <f t="shared" si="304"/>
        <v>29d0e884-8873-4235-a4b6-2ff0bc8bc3e4'</v>
      </c>
      <c r="K9764" t="s">
        <v>4008</v>
      </c>
      <c r="L9764" t="s">
        <v>1882</v>
      </c>
      <c r="M9764" t="s">
        <v>1883</v>
      </c>
      <c r="N9764" t="e">
        <f t="shared" si="305"/>
        <v>#N/A</v>
      </c>
    </row>
    <row r="9765" spans="1:14">
      <c r="A9765" s="32" t="s">
        <v>4000</v>
      </c>
      <c r="B9765" s="32" t="s">
        <v>4000</v>
      </c>
      <c r="C9765" t="str">
        <f>VLOOKUP(B9765,Sheet6!B:C,2,0)</f>
        <v>B609405B-3531-4F81-8BD4-D9037A5E3441</v>
      </c>
      <c r="D9765" s="34" t="s">
        <v>4011</v>
      </c>
      <c r="E9765" t="e">
        <f>VLOOKUP('نهایی براساس سیستم'!D9765,Trade!A:B,2,0)</f>
        <v>#N/A</v>
      </c>
      <c r="H9765" s="34" t="s">
        <v>1034</v>
      </c>
      <c r="I9765" t="str">
        <f>VLOOKUP(H9765,Position!A:D,4,0)</f>
        <v>29d0e884-8873-4235-a4b6-2ff0bc8bc3e4</v>
      </c>
      <c r="J9765" t="str">
        <f t="shared" si="304"/>
        <v>29d0e884-8873-4235-a4b6-2ff0bc8bc3e4'</v>
      </c>
      <c r="K9765" t="s">
        <v>4008</v>
      </c>
      <c r="L9765" t="s">
        <v>1882</v>
      </c>
      <c r="M9765" t="s">
        <v>1883</v>
      </c>
      <c r="N9765" t="e">
        <f t="shared" si="305"/>
        <v>#N/A</v>
      </c>
    </row>
    <row r="9766" spans="1:14">
      <c r="A9766" s="32" t="s">
        <v>4002</v>
      </c>
      <c r="B9766" s="32" t="s">
        <v>4002</v>
      </c>
      <c r="C9766" t="str">
        <f>VLOOKUP(B9766,Sheet6!B:C,2,0)</f>
        <v>FE827ABB-4DFC-44EB-9A81-E9AB35BB2E3A</v>
      </c>
      <c r="D9766" s="34" t="s">
        <v>4011</v>
      </c>
      <c r="E9766" t="e">
        <f>VLOOKUP('نهایی براساس سیستم'!D9766,Trade!A:B,2,0)</f>
        <v>#N/A</v>
      </c>
      <c r="H9766" s="34" t="s">
        <v>1034</v>
      </c>
      <c r="I9766" t="str">
        <f>VLOOKUP(H9766,Position!A:D,4,0)</f>
        <v>29d0e884-8873-4235-a4b6-2ff0bc8bc3e4</v>
      </c>
      <c r="J9766" t="str">
        <f t="shared" si="304"/>
        <v>29d0e884-8873-4235-a4b6-2ff0bc8bc3e4'</v>
      </c>
      <c r="K9766" t="s">
        <v>4008</v>
      </c>
      <c r="L9766" t="s">
        <v>1882</v>
      </c>
      <c r="M9766" t="s">
        <v>1883</v>
      </c>
      <c r="N9766" t="e">
        <f t="shared" si="305"/>
        <v>#N/A</v>
      </c>
    </row>
    <row r="9767" spans="1:14" hidden="1">
      <c r="A9767" s="33" t="s">
        <v>1888</v>
      </c>
      <c r="B9767" s="33" t="s">
        <v>1888</v>
      </c>
      <c r="C9767" t="str">
        <f>VLOOKUP(B9767,Sheet6!B:C,2,0)</f>
        <v>3D2C2C0B-C5BF-4F51-8B82-476842F88D79</v>
      </c>
      <c r="E9767" t="e">
        <f>VLOOKUP('نهایی براساس سیستم'!D9767,Trade!A:B,2,0)</f>
        <v>#N/A</v>
      </c>
      <c r="I9767" t="e">
        <f>VLOOKUP(H9767,Position!A:D,4,0)</f>
        <v>#N/A</v>
      </c>
      <c r="J9767" t="e">
        <f t="shared" si="304"/>
        <v>#N/A</v>
      </c>
      <c r="K9767" t="s">
        <v>4008</v>
      </c>
      <c r="L9767" t="s">
        <v>1882</v>
      </c>
      <c r="M9767" t="s">
        <v>1883</v>
      </c>
      <c r="N9767" t="e">
        <f t="shared" si="305"/>
        <v>#N/A</v>
      </c>
    </row>
    <row r="9768" spans="1:14" hidden="1">
      <c r="A9768" s="33" t="s">
        <v>1890</v>
      </c>
      <c r="B9768" s="33" t="s">
        <v>1890</v>
      </c>
      <c r="C9768" t="str">
        <f>VLOOKUP(B9768,Sheet6!B:C,2,0)</f>
        <v>772355C3-D0F4-48B4-B29F-F6514347BFF3</v>
      </c>
      <c r="E9768" t="e">
        <f>VLOOKUP('نهایی براساس سیستم'!D9768,Trade!A:B,2,0)</f>
        <v>#N/A</v>
      </c>
      <c r="I9768" t="e">
        <f>VLOOKUP(H9768,Position!A:D,4,0)</f>
        <v>#N/A</v>
      </c>
      <c r="J9768" t="e">
        <f t="shared" si="304"/>
        <v>#N/A</v>
      </c>
      <c r="K9768" t="s">
        <v>4008</v>
      </c>
      <c r="L9768" t="s">
        <v>1882</v>
      </c>
      <c r="M9768" t="s">
        <v>1883</v>
      </c>
      <c r="N9768" t="e">
        <f t="shared" si="305"/>
        <v>#N/A</v>
      </c>
    </row>
    <row r="9769" spans="1:14" hidden="1">
      <c r="A9769" s="33" t="s">
        <v>1892</v>
      </c>
      <c r="B9769" s="33" t="s">
        <v>1892</v>
      </c>
      <c r="C9769" t="str">
        <f>VLOOKUP(B9769,Sheet6!B:C,2,0)</f>
        <v>35AA8EBF-5D97-4689-9CEE-F1F9F8E57804</v>
      </c>
      <c r="E9769" t="e">
        <f>VLOOKUP('نهایی براساس سیستم'!D9769,Trade!A:B,2,0)</f>
        <v>#N/A</v>
      </c>
      <c r="I9769" t="e">
        <f>VLOOKUP(H9769,Position!A:D,4,0)</f>
        <v>#N/A</v>
      </c>
      <c r="J9769" t="e">
        <f t="shared" si="304"/>
        <v>#N/A</v>
      </c>
      <c r="K9769" t="s">
        <v>4008</v>
      </c>
      <c r="L9769" t="s">
        <v>1882</v>
      </c>
      <c r="M9769" t="s">
        <v>1883</v>
      </c>
      <c r="N9769" t="e">
        <f t="shared" si="305"/>
        <v>#N/A</v>
      </c>
    </row>
    <row r="9770" spans="1:14" hidden="1">
      <c r="A9770" s="33" t="s">
        <v>1894</v>
      </c>
      <c r="B9770" s="33" t="s">
        <v>1894</v>
      </c>
      <c r="C9770" t="str">
        <f>VLOOKUP(B9770,Sheet6!B:C,2,0)</f>
        <v>CC11723C-8AA3-47E7-849D-AD86911AE390</v>
      </c>
      <c r="E9770" t="e">
        <f>VLOOKUP('نهایی براساس سیستم'!D9770,Trade!A:B,2,0)</f>
        <v>#N/A</v>
      </c>
      <c r="I9770" t="e">
        <f>VLOOKUP(H9770,Position!A:D,4,0)</f>
        <v>#N/A</v>
      </c>
      <c r="J9770" t="e">
        <f t="shared" si="304"/>
        <v>#N/A</v>
      </c>
      <c r="K9770" t="s">
        <v>4008</v>
      </c>
      <c r="L9770" t="s">
        <v>1882</v>
      </c>
      <c r="M9770" t="s">
        <v>1883</v>
      </c>
      <c r="N9770" t="e">
        <f t="shared" si="305"/>
        <v>#N/A</v>
      </c>
    </row>
    <row r="9771" spans="1:14" hidden="1">
      <c r="A9771" s="33" t="s">
        <v>1896</v>
      </c>
      <c r="B9771" s="33" t="s">
        <v>1896</v>
      </c>
      <c r="C9771" t="str">
        <f>VLOOKUP(B9771,Sheet6!B:C,2,0)</f>
        <v>26594DE4-E28D-4987-A1EF-682A294C45DA</v>
      </c>
      <c r="E9771" t="e">
        <f>VLOOKUP('نهایی براساس سیستم'!D9771,Trade!A:B,2,0)</f>
        <v>#N/A</v>
      </c>
      <c r="I9771" t="e">
        <f>VLOOKUP(H9771,Position!A:D,4,0)</f>
        <v>#N/A</v>
      </c>
      <c r="J9771" t="e">
        <f t="shared" si="304"/>
        <v>#N/A</v>
      </c>
      <c r="K9771" t="s">
        <v>4008</v>
      </c>
      <c r="L9771" t="s">
        <v>1882</v>
      </c>
      <c r="M9771" t="s">
        <v>1883</v>
      </c>
      <c r="N9771" t="e">
        <f t="shared" si="305"/>
        <v>#N/A</v>
      </c>
    </row>
    <row r="9772" spans="1:14" hidden="1">
      <c r="A9772" s="33" t="s">
        <v>1898</v>
      </c>
      <c r="B9772" s="33" t="s">
        <v>1898</v>
      </c>
      <c r="C9772" t="str">
        <f>VLOOKUP(B9772,Sheet6!B:C,2,0)</f>
        <v>A7D7600F-D535-429E-A3B3-C399F27FAEA3</v>
      </c>
      <c r="E9772" t="e">
        <f>VLOOKUP('نهایی براساس سیستم'!D9772,Trade!A:B,2,0)</f>
        <v>#N/A</v>
      </c>
      <c r="I9772" t="e">
        <f>VLOOKUP(H9772,Position!A:D,4,0)</f>
        <v>#N/A</v>
      </c>
      <c r="J9772" t="e">
        <f t="shared" si="304"/>
        <v>#N/A</v>
      </c>
      <c r="K9772" t="s">
        <v>4008</v>
      </c>
      <c r="L9772" t="s">
        <v>1882</v>
      </c>
      <c r="M9772" t="s">
        <v>1883</v>
      </c>
      <c r="N9772" t="e">
        <f t="shared" si="305"/>
        <v>#N/A</v>
      </c>
    </row>
    <row r="9773" spans="1:14" hidden="1">
      <c r="A9773" s="33" t="s">
        <v>1900</v>
      </c>
      <c r="B9773" s="33" t="s">
        <v>1900</v>
      </c>
      <c r="C9773" t="str">
        <f>VLOOKUP(B9773,Sheet6!B:C,2,0)</f>
        <v>D9A9B851-57DC-47CE-BD03-E16A975687A8</v>
      </c>
      <c r="E9773" t="e">
        <f>VLOOKUP('نهایی براساس سیستم'!D9773,Trade!A:B,2,0)</f>
        <v>#N/A</v>
      </c>
      <c r="I9773" t="e">
        <f>VLOOKUP(H9773,Position!A:D,4,0)</f>
        <v>#N/A</v>
      </c>
      <c r="J9773" t="e">
        <f t="shared" si="304"/>
        <v>#N/A</v>
      </c>
      <c r="K9773" t="s">
        <v>4008</v>
      </c>
      <c r="L9773" t="s">
        <v>1882</v>
      </c>
      <c r="M9773" t="s">
        <v>1883</v>
      </c>
      <c r="N9773" t="e">
        <f t="shared" si="305"/>
        <v>#N/A</v>
      </c>
    </row>
    <row r="9774" spans="1:14" hidden="1">
      <c r="A9774" s="33" t="s">
        <v>1902</v>
      </c>
      <c r="B9774" s="33" t="s">
        <v>1902</v>
      </c>
      <c r="C9774" t="str">
        <f>VLOOKUP(B9774,Sheet6!B:C,2,0)</f>
        <v>39509C93-CC3E-4BDB-8A4B-28DABBC32D06</v>
      </c>
      <c r="E9774" t="e">
        <f>VLOOKUP('نهایی براساس سیستم'!D9774,Trade!A:B,2,0)</f>
        <v>#N/A</v>
      </c>
      <c r="I9774" t="e">
        <f>VLOOKUP(H9774,Position!A:D,4,0)</f>
        <v>#N/A</v>
      </c>
      <c r="J9774" t="e">
        <f t="shared" si="304"/>
        <v>#N/A</v>
      </c>
      <c r="K9774" t="s">
        <v>4008</v>
      </c>
      <c r="L9774" t="s">
        <v>1882</v>
      </c>
      <c r="M9774" t="s">
        <v>1883</v>
      </c>
      <c r="N9774" t="e">
        <f t="shared" si="305"/>
        <v>#N/A</v>
      </c>
    </row>
    <row r="9775" spans="1:14" hidden="1">
      <c r="A9775" s="33" t="s">
        <v>1904</v>
      </c>
      <c r="B9775" s="33" t="s">
        <v>1904</v>
      </c>
      <c r="C9775" t="str">
        <f>VLOOKUP(B9775,Sheet6!B:C,2,0)</f>
        <v>2620775D-C68A-45D3-BFFC-181F0176DF93</v>
      </c>
      <c r="E9775" t="e">
        <f>VLOOKUP('نهایی براساس سیستم'!D9775,Trade!A:B,2,0)</f>
        <v>#N/A</v>
      </c>
      <c r="I9775" t="e">
        <f>VLOOKUP(H9775,Position!A:D,4,0)</f>
        <v>#N/A</v>
      </c>
      <c r="J9775" t="e">
        <f t="shared" si="304"/>
        <v>#N/A</v>
      </c>
      <c r="K9775" t="s">
        <v>4008</v>
      </c>
      <c r="L9775" t="s">
        <v>1882</v>
      </c>
      <c r="M9775" t="s">
        <v>1883</v>
      </c>
      <c r="N9775" t="e">
        <f t="shared" si="305"/>
        <v>#N/A</v>
      </c>
    </row>
    <row r="9776" spans="1:14" hidden="1">
      <c r="A9776" s="33" t="s">
        <v>1906</v>
      </c>
      <c r="B9776" s="33" t="s">
        <v>1906</v>
      </c>
      <c r="C9776" t="str">
        <f>VLOOKUP(B9776,Sheet6!B:C,2,0)</f>
        <v>51BF34CF-2198-4DBE-8DCF-ABC0ABFE6E46</v>
      </c>
      <c r="E9776" t="e">
        <f>VLOOKUP('نهایی براساس سیستم'!D9776,Trade!A:B,2,0)</f>
        <v>#N/A</v>
      </c>
      <c r="I9776" t="e">
        <f>VLOOKUP(H9776,Position!A:D,4,0)</f>
        <v>#N/A</v>
      </c>
      <c r="J9776" t="e">
        <f t="shared" si="304"/>
        <v>#N/A</v>
      </c>
      <c r="K9776" t="s">
        <v>4008</v>
      </c>
      <c r="L9776" t="s">
        <v>1882</v>
      </c>
      <c r="M9776" t="s">
        <v>1883</v>
      </c>
      <c r="N9776" t="e">
        <f t="shared" si="305"/>
        <v>#N/A</v>
      </c>
    </row>
    <row r="9777" spans="1:14" hidden="1">
      <c r="A9777" s="33" t="s">
        <v>1908</v>
      </c>
      <c r="B9777" s="33" t="s">
        <v>1908</v>
      </c>
      <c r="C9777" t="str">
        <f>VLOOKUP(B9777,Sheet6!B:C,2,0)</f>
        <v>CC700F41-0A9D-41CB-907D-80729704D2C3</v>
      </c>
      <c r="E9777" t="e">
        <f>VLOOKUP('نهایی براساس سیستم'!D9777,Trade!A:B,2,0)</f>
        <v>#N/A</v>
      </c>
      <c r="I9777" t="e">
        <f>VLOOKUP(H9777,Position!A:D,4,0)</f>
        <v>#N/A</v>
      </c>
      <c r="J9777" t="e">
        <f t="shared" si="304"/>
        <v>#N/A</v>
      </c>
      <c r="K9777" t="s">
        <v>4008</v>
      </c>
      <c r="L9777" t="s">
        <v>1882</v>
      </c>
      <c r="M9777" t="s">
        <v>1883</v>
      </c>
      <c r="N9777" t="e">
        <f t="shared" si="305"/>
        <v>#N/A</v>
      </c>
    </row>
    <row r="9778" spans="1:14" hidden="1">
      <c r="A9778" s="33" t="s">
        <v>1910</v>
      </c>
      <c r="B9778" s="33" t="s">
        <v>1910</v>
      </c>
      <c r="C9778" t="str">
        <f>VLOOKUP(B9778,Sheet6!B:C,2,0)</f>
        <v>A206CBF1-040A-485B-914D-63D1D1F641A1</v>
      </c>
      <c r="E9778" t="e">
        <f>VLOOKUP('نهایی براساس سیستم'!D9778,Trade!A:B,2,0)</f>
        <v>#N/A</v>
      </c>
      <c r="I9778" t="e">
        <f>VLOOKUP(H9778,Position!A:D,4,0)</f>
        <v>#N/A</v>
      </c>
      <c r="J9778" t="e">
        <f t="shared" si="304"/>
        <v>#N/A</v>
      </c>
      <c r="K9778" t="s">
        <v>4008</v>
      </c>
      <c r="L9778" t="s">
        <v>1882</v>
      </c>
      <c r="M9778" t="s">
        <v>1883</v>
      </c>
      <c r="N9778" t="e">
        <f t="shared" si="305"/>
        <v>#N/A</v>
      </c>
    </row>
    <row r="9779" spans="1:14" hidden="1">
      <c r="A9779" s="33" t="s">
        <v>1912</v>
      </c>
      <c r="B9779" s="33" t="s">
        <v>1912</v>
      </c>
      <c r="C9779" t="str">
        <f>VLOOKUP(B9779,Sheet6!B:C,2,0)</f>
        <v>94FB13B4-EFBC-4C8C-B459-F4C672203C4A</v>
      </c>
      <c r="E9779" t="e">
        <f>VLOOKUP('نهایی براساس سیستم'!D9779,Trade!A:B,2,0)</f>
        <v>#N/A</v>
      </c>
      <c r="I9779" t="e">
        <f>VLOOKUP(H9779,Position!A:D,4,0)</f>
        <v>#N/A</v>
      </c>
      <c r="J9779" t="e">
        <f t="shared" si="304"/>
        <v>#N/A</v>
      </c>
      <c r="K9779" t="s">
        <v>4008</v>
      </c>
      <c r="L9779" t="s">
        <v>1882</v>
      </c>
      <c r="M9779" t="s">
        <v>1883</v>
      </c>
      <c r="N9779" t="e">
        <f t="shared" si="305"/>
        <v>#N/A</v>
      </c>
    </row>
    <row r="9780" spans="1:14" hidden="1">
      <c r="A9780" s="33" t="s">
        <v>1914</v>
      </c>
      <c r="B9780" s="33" t="s">
        <v>1914</v>
      </c>
      <c r="C9780" t="str">
        <f>VLOOKUP(B9780,Sheet6!B:C,2,0)</f>
        <v>716DB248-D78B-44A9-89B3-4F42666DC309</v>
      </c>
      <c r="E9780" t="e">
        <f>VLOOKUP('نهایی براساس سیستم'!D9780,Trade!A:B,2,0)</f>
        <v>#N/A</v>
      </c>
      <c r="I9780" t="e">
        <f>VLOOKUP(H9780,Position!A:D,4,0)</f>
        <v>#N/A</v>
      </c>
      <c r="J9780" t="e">
        <f t="shared" si="304"/>
        <v>#N/A</v>
      </c>
      <c r="K9780" t="s">
        <v>4008</v>
      </c>
      <c r="L9780" t="s">
        <v>1882</v>
      </c>
      <c r="M9780" t="s">
        <v>1883</v>
      </c>
      <c r="N9780" t="e">
        <f t="shared" si="305"/>
        <v>#N/A</v>
      </c>
    </row>
    <row r="9781" spans="1:14" hidden="1">
      <c r="A9781" s="33" t="s">
        <v>1916</v>
      </c>
      <c r="B9781" s="33" t="s">
        <v>1916</v>
      </c>
      <c r="C9781" t="str">
        <f>VLOOKUP(B9781,Sheet6!B:C,2,0)</f>
        <v>F5692E7B-A28C-4F3A-950E-4ACEE1A3EA5D</v>
      </c>
      <c r="E9781" t="e">
        <f>VLOOKUP('نهایی براساس سیستم'!D9781,Trade!A:B,2,0)</f>
        <v>#N/A</v>
      </c>
      <c r="I9781" t="e">
        <f>VLOOKUP(H9781,Position!A:D,4,0)</f>
        <v>#N/A</v>
      </c>
      <c r="J9781" t="e">
        <f t="shared" si="304"/>
        <v>#N/A</v>
      </c>
      <c r="K9781" t="s">
        <v>4008</v>
      </c>
      <c r="L9781" t="s">
        <v>1882</v>
      </c>
      <c r="M9781" t="s">
        <v>1883</v>
      </c>
      <c r="N9781" t="e">
        <f t="shared" si="305"/>
        <v>#N/A</v>
      </c>
    </row>
    <row r="9782" spans="1:14" hidden="1">
      <c r="A9782" s="33" t="s">
        <v>1918</v>
      </c>
      <c r="B9782" s="33" t="s">
        <v>1918</v>
      </c>
      <c r="C9782" t="str">
        <f>VLOOKUP(B9782,Sheet6!B:C,2,0)</f>
        <v>8CD4D33C-C55B-4207-942B-701307E9D089</v>
      </c>
      <c r="E9782" t="e">
        <f>VLOOKUP('نهایی براساس سیستم'!D9782,Trade!A:B,2,0)</f>
        <v>#N/A</v>
      </c>
      <c r="I9782" t="e">
        <f>VLOOKUP(H9782,Position!A:D,4,0)</f>
        <v>#N/A</v>
      </c>
      <c r="J9782" t="e">
        <f t="shared" si="304"/>
        <v>#N/A</v>
      </c>
      <c r="K9782" t="s">
        <v>4008</v>
      </c>
      <c r="L9782" t="s">
        <v>1882</v>
      </c>
      <c r="M9782" t="s">
        <v>1883</v>
      </c>
      <c r="N9782" t="e">
        <f t="shared" si="305"/>
        <v>#N/A</v>
      </c>
    </row>
    <row r="9783" spans="1:14" hidden="1">
      <c r="A9783" s="33" t="s">
        <v>1920</v>
      </c>
      <c r="B9783" s="33" t="s">
        <v>1920</v>
      </c>
      <c r="C9783" t="str">
        <f>VLOOKUP(B9783,Sheet6!B:C,2,0)</f>
        <v>760B33D1-6278-4D51-BEC8-A5C42FF6624D</v>
      </c>
      <c r="E9783" t="e">
        <f>VLOOKUP('نهایی براساس سیستم'!D9783,Trade!A:B,2,0)</f>
        <v>#N/A</v>
      </c>
      <c r="I9783" t="e">
        <f>VLOOKUP(H9783,Position!A:D,4,0)</f>
        <v>#N/A</v>
      </c>
      <c r="J9783" t="e">
        <f t="shared" si="304"/>
        <v>#N/A</v>
      </c>
      <c r="K9783" t="s">
        <v>4008</v>
      </c>
      <c r="L9783" t="s">
        <v>1882</v>
      </c>
      <c r="M9783" t="s">
        <v>1883</v>
      </c>
      <c r="N9783" t="e">
        <f t="shared" si="305"/>
        <v>#N/A</v>
      </c>
    </row>
    <row r="9784" spans="1:14" hidden="1">
      <c r="A9784" s="33" t="s">
        <v>1922</v>
      </c>
      <c r="B9784" s="33" t="s">
        <v>1922</v>
      </c>
      <c r="C9784" t="str">
        <f>VLOOKUP(B9784,Sheet6!B:C,2,0)</f>
        <v>C5444EC0-917F-4BF8-AC5F-FAA69312C5A1</v>
      </c>
      <c r="E9784" t="e">
        <f>VLOOKUP('نهایی براساس سیستم'!D9784,Trade!A:B,2,0)</f>
        <v>#N/A</v>
      </c>
      <c r="I9784" t="e">
        <f>VLOOKUP(H9784,Position!A:D,4,0)</f>
        <v>#N/A</v>
      </c>
      <c r="J9784" t="e">
        <f t="shared" si="304"/>
        <v>#N/A</v>
      </c>
      <c r="K9784" t="s">
        <v>4008</v>
      </c>
      <c r="L9784" t="s">
        <v>1882</v>
      </c>
      <c r="M9784" t="s">
        <v>1883</v>
      </c>
      <c r="N9784" t="e">
        <f t="shared" si="305"/>
        <v>#N/A</v>
      </c>
    </row>
    <row r="9785" spans="1:14" hidden="1">
      <c r="A9785" s="33" t="s">
        <v>1924</v>
      </c>
      <c r="B9785" s="33" t="s">
        <v>1924</v>
      </c>
      <c r="C9785" t="str">
        <f>VLOOKUP(B9785,Sheet6!B:C,2,0)</f>
        <v>AB347B8D-1DCE-434A-BE49-5D970BA52B58</v>
      </c>
      <c r="E9785" t="e">
        <f>VLOOKUP('نهایی براساس سیستم'!D9785,Trade!A:B,2,0)</f>
        <v>#N/A</v>
      </c>
      <c r="I9785" t="e">
        <f>VLOOKUP(H9785,Position!A:D,4,0)</f>
        <v>#N/A</v>
      </c>
      <c r="J9785" t="e">
        <f t="shared" si="304"/>
        <v>#N/A</v>
      </c>
      <c r="K9785" t="s">
        <v>4008</v>
      </c>
      <c r="L9785" t="s">
        <v>1882</v>
      </c>
      <c r="M9785" t="s">
        <v>1883</v>
      </c>
      <c r="N9785" t="e">
        <f t="shared" si="305"/>
        <v>#N/A</v>
      </c>
    </row>
    <row r="9786" spans="1:14" hidden="1">
      <c r="A9786" s="33" t="s">
        <v>1926</v>
      </c>
      <c r="B9786" s="33" t="s">
        <v>1926</v>
      </c>
      <c r="C9786" t="str">
        <f>VLOOKUP(B9786,Sheet6!B:C,2,0)</f>
        <v>57AA7F3E-85D8-496C-8E6A-0CAB364A5D45</v>
      </c>
      <c r="E9786" t="e">
        <f>VLOOKUP('نهایی براساس سیستم'!D9786,Trade!A:B,2,0)</f>
        <v>#N/A</v>
      </c>
      <c r="I9786" t="e">
        <f>VLOOKUP(H9786,Position!A:D,4,0)</f>
        <v>#N/A</v>
      </c>
      <c r="J9786" t="e">
        <f t="shared" si="304"/>
        <v>#N/A</v>
      </c>
      <c r="K9786" t="s">
        <v>4008</v>
      </c>
      <c r="L9786" t="s">
        <v>1882</v>
      </c>
      <c r="M9786" t="s">
        <v>1883</v>
      </c>
      <c r="N9786" t="e">
        <f t="shared" si="305"/>
        <v>#N/A</v>
      </c>
    </row>
    <row r="9787" spans="1:14" hidden="1">
      <c r="A9787" s="33" t="s">
        <v>1928</v>
      </c>
      <c r="B9787" s="33" t="s">
        <v>1928</v>
      </c>
      <c r="C9787" t="str">
        <f>VLOOKUP(B9787,Sheet6!B:C,2,0)</f>
        <v>C9B0CB92-B069-43E0-8D65-57E39D995D57</v>
      </c>
      <c r="E9787" t="e">
        <f>VLOOKUP('نهایی براساس سیستم'!D9787,Trade!A:B,2,0)</f>
        <v>#N/A</v>
      </c>
      <c r="I9787" t="e">
        <f>VLOOKUP(H9787,Position!A:D,4,0)</f>
        <v>#N/A</v>
      </c>
      <c r="J9787" t="e">
        <f t="shared" si="304"/>
        <v>#N/A</v>
      </c>
      <c r="K9787" t="s">
        <v>4008</v>
      </c>
      <c r="L9787" t="s">
        <v>1882</v>
      </c>
      <c r="M9787" t="s">
        <v>1883</v>
      </c>
      <c r="N9787" t="e">
        <f t="shared" si="305"/>
        <v>#N/A</v>
      </c>
    </row>
    <row r="9788" spans="1:14" hidden="1">
      <c r="A9788" s="33" t="s">
        <v>1930</v>
      </c>
      <c r="B9788" s="33" t="s">
        <v>1930</v>
      </c>
      <c r="C9788" t="str">
        <f>VLOOKUP(B9788,Sheet6!B:C,2,0)</f>
        <v>73C87216-DC33-4BEA-A11B-A481486108C6</v>
      </c>
      <c r="E9788" t="e">
        <f>VLOOKUP('نهایی براساس سیستم'!D9788,Trade!A:B,2,0)</f>
        <v>#N/A</v>
      </c>
      <c r="I9788" t="e">
        <f>VLOOKUP(H9788,Position!A:D,4,0)</f>
        <v>#N/A</v>
      </c>
      <c r="J9788" t="e">
        <f t="shared" si="304"/>
        <v>#N/A</v>
      </c>
      <c r="K9788" t="s">
        <v>4008</v>
      </c>
      <c r="L9788" t="s">
        <v>1882</v>
      </c>
      <c r="M9788" t="s">
        <v>1883</v>
      </c>
      <c r="N9788" t="e">
        <f t="shared" si="305"/>
        <v>#N/A</v>
      </c>
    </row>
    <row r="9789" spans="1:14" hidden="1">
      <c r="A9789" s="33" t="s">
        <v>1932</v>
      </c>
      <c r="B9789" s="33" t="s">
        <v>1932</v>
      </c>
      <c r="C9789" t="str">
        <f>VLOOKUP(B9789,Sheet6!B:C,2,0)</f>
        <v>398693C5-D517-4DCD-9F53-7B0C0D24A886</v>
      </c>
      <c r="E9789" t="e">
        <f>VLOOKUP('نهایی براساس سیستم'!D9789,Trade!A:B,2,0)</f>
        <v>#N/A</v>
      </c>
      <c r="I9789" t="e">
        <f>VLOOKUP(H9789,Position!A:D,4,0)</f>
        <v>#N/A</v>
      </c>
      <c r="J9789" t="e">
        <f t="shared" si="304"/>
        <v>#N/A</v>
      </c>
      <c r="K9789" t="s">
        <v>4008</v>
      </c>
      <c r="L9789" t="s">
        <v>1882</v>
      </c>
      <c r="M9789" t="s">
        <v>1883</v>
      </c>
      <c r="N9789" t="e">
        <f t="shared" si="305"/>
        <v>#N/A</v>
      </c>
    </row>
    <row r="9790" spans="1:14" hidden="1">
      <c r="A9790" s="33" t="s">
        <v>1934</v>
      </c>
      <c r="B9790" s="33" t="s">
        <v>1934</v>
      </c>
      <c r="C9790" t="str">
        <f>VLOOKUP(B9790,Sheet6!B:C,2,0)</f>
        <v>57DFB1A6-2A62-4E66-AAC4-3550942DC83D</v>
      </c>
      <c r="E9790" t="e">
        <f>VLOOKUP('نهایی براساس سیستم'!D9790,Trade!A:B,2,0)</f>
        <v>#N/A</v>
      </c>
      <c r="I9790" t="e">
        <f>VLOOKUP(H9790,Position!A:D,4,0)</f>
        <v>#N/A</v>
      </c>
      <c r="J9790" t="e">
        <f t="shared" si="304"/>
        <v>#N/A</v>
      </c>
      <c r="K9790" t="s">
        <v>4008</v>
      </c>
      <c r="L9790" t="s">
        <v>1882</v>
      </c>
      <c r="M9790" t="s">
        <v>1883</v>
      </c>
      <c r="N9790" t="e">
        <f t="shared" si="305"/>
        <v>#N/A</v>
      </c>
    </row>
    <row r="9791" spans="1:14" hidden="1">
      <c r="A9791" s="33" t="s">
        <v>1936</v>
      </c>
      <c r="B9791" s="33" t="s">
        <v>1936</v>
      </c>
      <c r="C9791" t="str">
        <f>VLOOKUP(B9791,Sheet6!B:C,2,0)</f>
        <v>B61B8D74-B223-4EF2-A5D2-A02E25F13457</v>
      </c>
      <c r="E9791" t="e">
        <f>VLOOKUP('نهایی براساس سیستم'!D9791,Trade!A:B,2,0)</f>
        <v>#N/A</v>
      </c>
      <c r="I9791" t="e">
        <f>VLOOKUP(H9791,Position!A:D,4,0)</f>
        <v>#N/A</v>
      </c>
      <c r="J9791" t="e">
        <f t="shared" si="304"/>
        <v>#N/A</v>
      </c>
      <c r="K9791" t="s">
        <v>4008</v>
      </c>
      <c r="L9791" t="s">
        <v>1882</v>
      </c>
      <c r="M9791" t="s">
        <v>1883</v>
      </c>
      <c r="N9791" t="e">
        <f t="shared" si="305"/>
        <v>#N/A</v>
      </c>
    </row>
    <row r="9792" spans="1:14" hidden="1">
      <c r="A9792" s="33" t="s">
        <v>1938</v>
      </c>
      <c r="B9792" s="33" t="s">
        <v>1938</v>
      </c>
      <c r="C9792" t="str">
        <f>VLOOKUP(B9792,Sheet6!B:C,2,0)</f>
        <v>8B25B8F7-FF50-4B18-9778-3E9FFE145B85</v>
      </c>
      <c r="E9792" t="e">
        <f>VLOOKUP('نهایی براساس سیستم'!D9792,Trade!A:B,2,0)</f>
        <v>#N/A</v>
      </c>
      <c r="I9792" t="e">
        <f>VLOOKUP(H9792,Position!A:D,4,0)</f>
        <v>#N/A</v>
      </c>
      <c r="J9792" t="e">
        <f t="shared" si="304"/>
        <v>#N/A</v>
      </c>
      <c r="K9792" t="s">
        <v>4008</v>
      </c>
      <c r="L9792" t="s">
        <v>1882</v>
      </c>
      <c r="M9792" t="s">
        <v>1883</v>
      </c>
      <c r="N9792" t="e">
        <f t="shared" si="305"/>
        <v>#N/A</v>
      </c>
    </row>
    <row r="9793" spans="1:14" hidden="1">
      <c r="A9793" s="33" t="s">
        <v>1940</v>
      </c>
      <c r="B9793" s="33" t="s">
        <v>1940</v>
      </c>
      <c r="C9793" t="str">
        <f>VLOOKUP(B9793,Sheet6!B:C,2,0)</f>
        <v>EACF3353-42B5-40F7-AB30-EFAFF71FDB27</v>
      </c>
      <c r="E9793" t="e">
        <f>VLOOKUP('نهایی براساس سیستم'!D9793,Trade!A:B,2,0)</f>
        <v>#N/A</v>
      </c>
      <c r="I9793" t="e">
        <f>VLOOKUP(H9793,Position!A:D,4,0)</f>
        <v>#N/A</v>
      </c>
      <c r="J9793" t="e">
        <f t="shared" si="304"/>
        <v>#N/A</v>
      </c>
      <c r="K9793" t="s">
        <v>4008</v>
      </c>
      <c r="L9793" t="s">
        <v>1882</v>
      </c>
      <c r="M9793" t="s">
        <v>1883</v>
      </c>
      <c r="N9793" t="e">
        <f t="shared" si="305"/>
        <v>#N/A</v>
      </c>
    </row>
    <row r="9794" spans="1:14" hidden="1">
      <c r="A9794" s="33" t="s">
        <v>1942</v>
      </c>
      <c r="B9794" s="33" t="s">
        <v>1942</v>
      </c>
      <c r="C9794" t="str">
        <f>VLOOKUP(B9794,Sheet6!B:C,2,0)</f>
        <v>9ABC1425-26D1-44A6-A0BF-E2A3ACDB9C85</v>
      </c>
      <c r="E9794" t="e">
        <f>VLOOKUP('نهایی براساس سیستم'!D9794,Trade!A:B,2,0)</f>
        <v>#N/A</v>
      </c>
      <c r="I9794" t="e">
        <f>VLOOKUP(H9794,Position!A:D,4,0)</f>
        <v>#N/A</v>
      </c>
      <c r="J9794" t="e">
        <f t="shared" si="304"/>
        <v>#N/A</v>
      </c>
      <c r="K9794" t="s">
        <v>4008</v>
      </c>
      <c r="L9794" t="s">
        <v>1882</v>
      </c>
      <c r="M9794" t="s">
        <v>1883</v>
      </c>
      <c r="N9794" t="e">
        <f t="shared" si="305"/>
        <v>#N/A</v>
      </c>
    </row>
    <row r="9795" spans="1:14" hidden="1">
      <c r="A9795" s="33" t="s">
        <v>1944</v>
      </c>
      <c r="B9795" s="33" t="s">
        <v>1944</v>
      </c>
      <c r="C9795" t="str">
        <f>VLOOKUP(B9795,Sheet6!B:C,2,0)</f>
        <v>74EE04C2-8368-44CF-8C92-D6D7F7D54A19</v>
      </c>
      <c r="E9795" t="e">
        <f>VLOOKUP('نهایی براساس سیستم'!D9795,Trade!A:B,2,0)</f>
        <v>#N/A</v>
      </c>
      <c r="I9795" t="e">
        <f>VLOOKUP(H9795,Position!A:D,4,0)</f>
        <v>#N/A</v>
      </c>
      <c r="J9795" t="e">
        <f t="shared" ref="J9795:J9858" si="306">I9795&amp;"'"</f>
        <v>#N/A</v>
      </c>
      <c r="K9795" t="s">
        <v>4008</v>
      </c>
      <c r="L9795" t="s">
        <v>1882</v>
      </c>
      <c r="M9795" t="s">
        <v>1883</v>
      </c>
      <c r="N9795" t="e">
        <f t="shared" ref="N9795:N9858" si="307">K9795&amp;""&amp;C9795&amp;""&amp;L9795&amp;""&amp;E9795&amp;""&amp;M9795&amp;""&amp;J9795&amp;"--"&amp;B9795&amp;"-"&amp;D9795&amp;"-"&amp;H9795</f>
        <v>#N/A</v>
      </c>
    </row>
    <row r="9796" spans="1:14" hidden="1">
      <c r="A9796" s="33" t="s">
        <v>1946</v>
      </c>
      <c r="B9796" s="33" t="s">
        <v>1946</v>
      </c>
      <c r="C9796" t="str">
        <f>VLOOKUP(B9796,Sheet6!B:C,2,0)</f>
        <v>84B85EDF-F16D-4A1D-A606-BF0AC09B7CA3</v>
      </c>
      <c r="E9796" t="e">
        <f>VLOOKUP('نهایی براساس سیستم'!D9796,Trade!A:B,2,0)</f>
        <v>#N/A</v>
      </c>
      <c r="I9796" t="e">
        <f>VLOOKUP(H9796,Position!A:D,4,0)</f>
        <v>#N/A</v>
      </c>
      <c r="J9796" t="e">
        <f t="shared" si="306"/>
        <v>#N/A</v>
      </c>
      <c r="K9796" t="s">
        <v>4008</v>
      </c>
      <c r="L9796" t="s">
        <v>1882</v>
      </c>
      <c r="M9796" t="s">
        <v>1883</v>
      </c>
      <c r="N9796" t="e">
        <f t="shared" si="307"/>
        <v>#N/A</v>
      </c>
    </row>
    <row r="9797" spans="1:14" hidden="1">
      <c r="A9797" s="33" t="s">
        <v>1948</v>
      </c>
      <c r="B9797" s="33" t="s">
        <v>1948</v>
      </c>
      <c r="C9797" t="str">
        <f>VLOOKUP(B9797,Sheet6!B:C,2,0)</f>
        <v>B7DEC299-F54A-4121-820F-DF277AE02D70</v>
      </c>
      <c r="E9797" t="e">
        <f>VLOOKUP('نهایی براساس سیستم'!D9797,Trade!A:B,2,0)</f>
        <v>#N/A</v>
      </c>
      <c r="I9797" t="e">
        <f>VLOOKUP(H9797,Position!A:D,4,0)</f>
        <v>#N/A</v>
      </c>
      <c r="J9797" t="e">
        <f t="shared" si="306"/>
        <v>#N/A</v>
      </c>
      <c r="K9797" t="s">
        <v>4008</v>
      </c>
      <c r="L9797" t="s">
        <v>1882</v>
      </c>
      <c r="M9797" t="s">
        <v>1883</v>
      </c>
      <c r="N9797" t="e">
        <f t="shared" si="307"/>
        <v>#N/A</v>
      </c>
    </row>
    <row r="9798" spans="1:14" hidden="1">
      <c r="A9798" s="33" t="s">
        <v>1950</v>
      </c>
      <c r="B9798" s="33" t="s">
        <v>1950</v>
      </c>
      <c r="C9798" t="str">
        <f>VLOOKUP(B9798,Sheet6!B:C,2,0)</f>
        <v>1BA361AE-5D69-44F0-B8A3-631DCE3D55D7</v>
      </c>
      <c r="E9798" t="e">
        <f>VLOOKUP('نهایی براساس سیستم'!D9798,Trade!A:B,2,0)</f>
        <v>#N/A</v>
      </c>
      <c r="I9798" t="e">
        <f>VLOOKUP(H9798,Position!A:D,4,0)</f>
        <v>#N/A</v>
      </c>
      <c r="J9798" t="e">
        <f t="shared" si="306"/>
        <v>#N/A</v>
      </c>
      <c r="K9798" t="s">
        <v>4008</v>
      </c>
      <c r="L9798" t="s">
        <v>1882</v>
      </c>
      <c r="M9798" t="s">
        <v>1883</v>
      </c>
      <c r="N9798" t="e">
        <f t="shared" si="307"/>
        <v>#N/A</v>
      </c>
    </row>
    <row r="9799" spans="1:14" hidden="1">
      <c r="A9799" s="33" t="s">
        <v>1952</v>
      </c>
      <c r="B9799" s="33" t="s">
        <v>1952</v>
      </c>
      <c r="C9799" t="str">
        <f>VLOOKUP(B9799,Sheet6!B:C,2,0)</f>
        <v>20E1F725-AF80-478C-9F2E-03C04D637113</v>
      </c>
      <c r="E9799" t="e">
        <f>VLOOKUP('نهایی براساس سیستم'!D9799,Trade!A:B,2,0)</f>
        <v>#N/A</v>
      </c>
      <c r="I9799" t="e">
        <f>VLOOKUP(H9799,Position!A:D,4,0)</f>
        <v>#N/A</v>
      </c>
      <c r="J9799" t="e">
        <f t="shared" si="306"/>
        <v>#N/A</v>
      </c>
      <c r="K9799" t="s">
        <v>4008</v>
      </c>
      <c r="L9799" t="s">
        <v>1882</v>
      </c>
      <c r="M9799" t="s">
        <v>1883</v>
      </c>
      <c r="N9799" t="e">
        <f t="shared" si="307"/>
        <v>#N/A</v>
      </c>
    </row>
    <row r="9800" spans="1:14" hidden="1">
      <c r="A9800" s="33" t="s">
        <v>1954</v>
      </c>
      <c r="B9800" s="33" t="s">
        <v>1954</v>
      </c>
      <c r="C9800" t="str">
        <f>VLOOKUP(B9800,Sheet6!B:C,2,0)</f>
        <v>67B126AF-C15D-45C9-B489-83D65DA777EB</v>
      </c>
      <c r="E9800" t="e">
        <f>VLOOKUP('نهایی براساس سیستم'!D9800,Trade!A:B,2,0)</f>
        <v>#N/A</v>
      </c>
      <c r="I9800" t="e">
        <f>VLOOKUP(H9800,Position!A:D,4,0)</f>
        <v>#N/A</v>
      </c>
      <c r="J9800" t="e">
        <f t="shared" si="306"/>
        <v>#N/A</v>
      </c>
      <c r="K9800" t="s">
        <v>4008</v>
      </c>
      <c r="L9800" t="s">
        <v>1882</v>
      </c>
      <c r="M9800" t="s">
        <v>1883</v>
      </c>
      <c r="N9800" t="e">
        <f t="shared" si="307"/>
        <v>#N/A</v>
      </c>
    </row>
    <row r="9801" spans="1:14" hidden="1">
      <c r="A9801" s="33" t="s">
        <v>1956</v>
      </c>
      <c r="B9801" s="33" t="s">
        <v>1956</v>
      </c>
      <c r="C9801" t="str">
        <f>VLOOKUP(B9801,Sheet6!B:C,2,0)</f>
        <v>5847E06E-D68A-44E1-808C-313EC9EED157</v>
      </c>
      <c r="E9801" t="e">
        <f>VLOOKUP('نهایی براساس سیستم'!D9801,Trade!A:B,2,0)</f>
        <v>#N/A</v>
      </c>
      <c r="I9801" t="e">
        <f>VLOOKUP(H9801,Position!A:D,4,0)</f>
        <v>#N/A</v>
      </c>
      <c r="J9801" t="e">
        <f t="shared" si="306"/>
        <v>#N/A</v>
      </c>
      <c r="K9801" t="s">
        <v>4008</v>
      </c>
      <c r="L9801" t="s">
        <v>1882</v>
      </c>
      <c r="M9801" t="s">
        <v>1883</v>
      </c>
      <c r="N9801" t="e">
        <f t="shared" si="307"/>
        <v>#N/A</v>
      </c>
    </row>
    <row r="9802" spans="1:14" hidden="1">
      <c r="A9802" s="33" t="s">
        <v>1958</v>
      </c>
      <c r="B9802" s="33" t="s">
        <v>1958</v>
      </c>
      <c r="C9802" t="str">
        <f>VLOOKUP(B9802,Sheet6!B:C,2,0)</f>
        <v>6412EF62-6462-4730-BA1D-449428BEA3B8</v>
      </c>
      <c r="E9802" t="e">
        <f>VLOOKUP('نهایی براساس سیستم'!D9802,Trade!A:B,2,0)</f>
        <v>#N/A</v>
      </c>
      <c r="I9802" t="e">
        <f>VLOOKUP(H9802,Position!A:D,4,0)</f>
        <v>#N/A</v>
      </c>
      <c r="J9802" t="e">
        <f t="shared" si="306"/>
        <v>#N/A</v>
      </c>
      <c r="K9802" t="s">
        <v>4008</v>
      </c>
      <c r="L9802" t="s">
        <v>1882</v>
      </c>
      <c r="M9802" t="s">
        <v>1883</v>
      </c>
      <c r="N9802" t="e">
        <f t="shared" si="307"/>
        <v>#N/A</v>
      </c>
    </row>
    <row r="9803" spans="1:14" hidden="1">
      <c r="A9803" s="33" t="s">
        <v>1960</v>
      </c>
      <c r="B9803" s="33" t="s">
        <v>1960</v>
      </c>
      <c r="C9803" t="str">
        <f>VLOOKUP(B9803,Sheet6!B:C,2,0)</f>
        <v>671543D4-BE0D-44A7-8904-B6F5C46E78C2</v>
      </c>
      <c r="E9803" t="e">
        <f>VLOOKUP('نهایی براساس سیستم'!D9803,Trade!A:B,2,0)</f>
        <v>#N/A</v>
      </c>
      <c r="I9803" t="e">
        <f>VLOOKUP(H9803,Position!A:D,4,0)</f>
        <v>#N/A</v>
      </c>
      <c r="J9803" t="e">
        <f t="shared" si="306"/>
        <v>#N/A</v>
      </c>
      <c r="K9803" t="s">
        <v>4008</v>
      </c>
      <c r="L9803" t="s">
        <v>1882</v>
      </c>
      <c r="M9803" t="s">
        <v>1883</v>
      </c>
      <c r="N9803" t="e">
        <f t="shared" si="307"/>
        <v>#N/A</v>
      </c>
    </row>
    <row r="9804" spans="1:14" hidden="1">
      <c r="A9804" s="33" t="s">
        <v>1962</v>
      </c>
      <c r="B9804" s="33" t="s">
        <v>1962</v>
      </c>
      <c r="C9804" t="str">
        <f>VLOOKUP(B9804,Sheet6!B:C,2,0)</f>
        <v>FC26C5D1-01EA-494C-9C3B-176A363024D9</v>
      </c>
      <c r="E9804" t="e">
        <f>VLOOKUP('نهایی براساس سیستم'!D9804,Trade!A:B,2,0)</f>
        <v>#N/A</v>
      </c>
      <c r="I9804" t="e">
        <f>VLOOKUP(H9804,Position!A:D,4,0)</f>
        <v>#N/A</v>
      </c>
      <c r="J9804" t="e">
        <f t="shared" si="306"/>
        <v>#N/A</v>
      </c>
      <c r="K9804" t="s">
        <v>4008</v>
      </c>
      <c r="L9804" t="s">
        <v>1882</v>
      </c>
      <c r="M9804" t="s">
        <v>1883</v>
      </c>
      <c r="N9804" t="e">
        <f t="shared" si="307"/>
        <v>#N/A</v>
      </c>
    </row>
    <row r="9805" spans="1:14" hidden="1">
      <c r="A9805" s="33" t="s">
        <v>1964</v>
      </c>
      <c r="B9805" s="33" t="s">
        <v>1964</v>
      </c>
      <c r="C9805" t="str">
        <f>VLOOKUP(B9805,Sheet6!B:C,2,0)</f>
        <v>DCD01443-8E61-4110-8377-BC18F90139C7</v>
      </c>
      <c r="E9805" t="e">
        <f>VLOOKUP('نهایی براساس سیستم'!D9805,Trade!A:B,2,0)</f>
        <v>#N/A</v>
      </c>
      <c r="I9805" t="e">
        <f>VLOOKUP(H9805,Position!A:D,4,0)</f>
        <v>#N/A</v>
      </c>
      <c r="J9805" t="e">
        <f t="shared" si="306"/>
        <v>#N/A</v>
      </c>
      <c r="K9805" t="s">
        <v>4008</v>
      </c>
      <c r="L9805" t="s">
        <v>1882</v>
      </c>
      <c r="M9805" t="s">
        <v>1883</v>
      </c>
      <c r="N9805" t="e">
        <f t="shared" si="307"/>
        <v>#N/A</v>
      </c>
    </row>
    <row r="9806" spans="1:14" hidden="1">
      <c r="A9806" s="33" t="s">
        <v>1966</v>
      </c>
      <c r="B9806" s="33" t="s">
        <v>1966</v>
      </c>
      <c r="C9806" t="str">
        <f>VLOOKUP(B9806,Sheet6!B:C,2,0)</f>
        <v>3917E87A-E48A-47F0-B510-8125D841A56E</v>
      </c>
      <c r="E9806" t="e">
        <f>VLOOKUP('نهایی براساس سیستم'!D9806,Trade!A:B,2,0)</f>
        <v>#N/A</v>
      </c>
      <c r="I9806" t="e">
        <f>VLOOKUP(H9806,Position!A:D,4,0)</f>
        <v>#N/A</v>
      </c>
      <c r="J9806" t="e">
        <f t="shared" si="306"/>
        <v>#N/A</v>
      </c>
      <c r="K9806" t="s">
        <v>4008</v>
      </c>
      <c r="L9806" t="s">
        <v>1882</v>
      </c>
      <c r="M9806" t="s">
        <v>1883</v>
      </c>
      <c r="N9806" t="e">
        <f t="shared" si="307"/>
        <v>#N/A</v>
      </c>
    </row>
    <row r="9807" spans="1:14" hidden="1">
      <c r="A9807" s="33" t="s">
        <v>1968</v>
      </c>
      <c r="B9807" s="33" t="s">
        <v>1968</v>
      </c>
      <c r="C9807" t="str">
        <f>VLOOKUP(B9807,Sheet6!B:C,2,0)</f>
        <v>5D9B2253-5746-407A-AED6-3F9256677406</v>
      </c>
      <c r="E9807" t="e">
        <f>VLOOKUP('نهایی براساس سیستم'!D9807,Trade!A:B,2,0)</f>
        <v>#N/A</v>
      </c>
      <c r="I9807" t="e">
        <f>VLOOKUP(H9807,Position!A:D,4,0)</f>
        <v>#N/A</v>
      </c>
      <c r="J9807" t="e">
        <f t="shared" si="306"/>
        <v>#N/A</v>
      </c>
      <c r="K9807" t="s">
        <v>4008</v>
      </c>
      <c r="L9807" t="s">
        <v>1882</v>
      </c>
      <c r="M9807" t="s">
        <v>1883</v>
      </c>
      <c r="N9807" t="e">
        <f t="shared" si="307"/>
        <v>#N/A</v>
      </c>
    </row>
    <row r="9808" spans="1:14" hidden="1">
      <c r="A9808" s="33" t="s">
        <v>1970</v>
      </c>
      <c r="B9808" s="33" t="s">
        <v>1970</v>
      </c>
      <c r="C9808" t="str">
        <f>VLOOKUP(B9808,Sheet6!B:C,2,0)</f>
        <v>04924503-1D44-4B66-8A10-F22BB381A760</v>
      </c>
      <c r="E9808" t="e">
        <f>VLOOKUP('نهایی براساس سیستم'!D9808,Trade!A:B,2,0)</f>
        <v>#N/A</v>
      </c>
      <c r="I9808" t="e">
        <f>VLOOKUP(H9808,Position!A:D,4,0)</f>
        <v>#N/A</v>
      </c>
      <c r="J9808" t="e">
        <f t="shared" si="306"/>
        <v>#N/A</v>
      </c>
      <c r="K9808" t="s">
        <v>4008</v>
      </c>
      <c r="L9808" t="s">
        <v>1882</v>
      </c>
      <c r="M9808" t="s">
        <v>1883</v>
      </c>
      <c r="N9808" t="e">
        <f t="shared" si="307"/>
        <v>#N/A</v>
      </c>
    </row>
    <row r="9809" spans="1:14" hidden="1">
      <c r="A9809" s="33" t="s">
        <v>1972</v>
      </c>
      <c r="B9809" s="33" t="s">
        <v>1972</v>
      </c>
      <c r="C9809" t="str">
        <f>VLOOKUP(B9809,Sheet6!B:C,2,0)</f>
        <v>824084F2-E063-4D7D-A4D7-573ADE22F94F</v>
      </c>
      <c r="E9809" t="e">
        <f>VLOOKUP('نهایی براساس سیستم'!D9809,Trade!A:B,2,0)</f>
        <v>#N/A</v>
      </c>
      <c r="I9809" t="e">
        <f>VLOOKUP(H9809,Position!A:D,4,0)</f>
        <v>#N/A</v>
      </c>
      <c r="J9809" t="e">
        <f t="shared" si="306"/>
        <v>#N/A</v>
      </c>
      <c r="K9809" t="s">
        <v>4008</v>
      </c>
      <c r="L9809" t="s">
        <v>1882</v>
      </c>
      <c r="M9809" t="s">
        <v>1883</v>
      </c>
      <c r="N9809" t="e">
        <f t="shared" si="307"/>
        <v>#N/A</v>
      </c>
    </row>
    <row r="9810" spans="1:14" hidden="1">
      <c r="A9810" s="33" t="s">
        <v>1974</v>
      </c>
      <c r="B9810" s="33" t="s">
        <v>1974</v>
      </c>
      <c r="C9810" t="str">
        <f>VLOOKUP(B9810,Sheet6!B:C,2,0)</f>
        <v>5774A277-8482-4B0C-B512-19D6BA1886D2</v>
      </c>
      <c r="E9810" t="e">
        <f>VLOOKUP('نهایی براساس سیستم'!D9810,Trade!A:B,2,0)</f>
        <v>#N/A</v>
      </c>
      <c r="I9810" t="e">
        <f>VLOOKUP(H9810,Position!A:D,4,0)</f>
        <v>#N/A</v>
      </c>
      <c r="J9810" t="e">
        <f t="shared" si="306"/>
        <v>#N/A</v>
      </c>
      <c r="K9810" t="s">
        <v>4008</v>
      </c>
      <c r="L9810" t="s">
        <v>1882</v>
      </c>
      <c r="M9810" t="s">
        <v>1883</v>
      </c>
      <c r="N9810" t="e">
        <f t="shared" si="307"/>
        <v>#N/A</v>
      </c>
    </row>
    <row r="9811" spans="1:14" hidden="1">
      <c r="A9811" s="33" t="s">
        <v>1976</v>
      </c>
      <c r="B9811" s="33" t="s">
        <v>1976</v>
      </c>
      <c r="C9811" t="str">
        <f>VLOOKUP(B9811,Sheet6!B:C,2,0)</f>
        <v>39AF6458-B1E4-46EE-93CC-9DF553F355E3</v>
      </c>
      <c r="E9811" t="e">
        <f>VLOOKUP('نهایی براساس سیستم'!D9811,Trade!A:B,2,0)</f>
        <v>#N/A</v>
      </c>
      <c r="I9811" t="e">
        <f>VLOOKUP(H9811,Position!A:D,4,0)</f>
        <v>#N/A</v>
      </c>
      <c r="J9811" t="e">
        <f t="shared" si="306"/>
        <v>#N/A</v>
      </c>
      <c r="K9811" t="s">
        <v>4008</v>
      </c>
      <c r="L9811" t="s">
        <v>1882</v>
      </c>
      <c r="M9811" t="s">
        <v>1883</v>
      </c>
      <c r="N9811" t="e">
        <f t="shared" si="307"/>
        <v>#N/A</v>
      </c>
    </row>
    <row r="9812" spans="1:14" hidden="1">
      <c r="A9812" s="33" t="s">
        <v>1978</v>
      </c>
      <c r="B9812" s="33" t="s">
        <v>1978</v>
      </c>
      <c r="C9812" t="str">
        <f>VLOOKUP(B9812,Sheet6!B:C,2,0)</f>
        <v>521A1096-D68C-4734-B211-91785DDCED4B</v>
      </c>
      <c r="E9812" t="e">
        <f>VLOOKUP('نهایی براساس سیستم'!D9812,Trade!A:B,2,0)</f>
        <v>#N/A</v>
      </c>
      <c r="I9812" t="e">
        <f>VLOOKUP(H9812,Position!A:D,4,0)</f>
        <v>#N/A</v>
      </c>
      <c r="J9812" t="e">
        <f t="shared" si="306"/>
        <v>#N/A</v>
      </c>
      <c r="K9812" t="s">
        <v>4008</v>
      </c>
      <c r="L9812" t="s">
        <v>1882</v>
      </c>
      <c r="M9812" t="s">
        <v>1883</v>
      </c>
      <c r="N9812" t="e">
        <f t="shared" si="307"/>
        <v>#N/A</v>
      </c>
    </row>
    <row r="9813" spans="1:14" hidden="1">
      <c r="A9813" s="33" t="s">
        <v>1980</v>
      </c>
      <c r="B9813" s="33" t="s">
        <v>1980</v>
      </c>
      <c r="C9813" t="str">
        <f>VLOOKUP(B9813,Sheet6!B:C,2,0)</f>
        <v>26FA39B2-F248-40A6-9D39-591A750EE7D5</v>
      </c>
      <c r="E9813" t="e">
        <f>VLOOKUP('نهایی براساس سیستم'!D9813,Trade!A:B,2,0)</f>
        <v>#N/A</v>
      </c>
      <c r="I9813" t="e">
        <f>VLOOKUP(H9813,Position!A:D,4,0)</f>
        <v>#N/A</v>
      </c>
      <c r="J9813" t="e">
        <f t="shared" si="306"/>
        <v>#N/A</v>
      </c>
      <c r="K9813" t="s">
        <v>4008</v>
      </c>
      <c r="L9813" t="s">
        <v>1882</v>
      </c>
      <c r="M9813" t="s">
        <v>1883</v>
      </c>
      <c r="N9813" t="e">
        <f t="shared" si="307"/>
        <v>#N/A</v>
      </c>
    </row>
    <row r="9814" spans="1:14" hidden="1">
      <c r="A9814" s="33" t="s">
        <v>1982</v>
      </c>
      <c r="B9814" s="33" t="s">
        <v>1982</v>
      </c>
      <c r="C9814" t="str">
        <f>VLOOKUP(B9814,Sheet6!B:C,2,0)</f>
        <v>A122AE33-3CC8-4384-9B27-C468EDFB6B1C</v>
      </c>
      <c r="E9814" t="e">
        <f>VLOOKUP('نهایی براساس سیستم'!D9814,Trade!A:B,2,0)</f>
        <v>#N/A</v>
      </c>
      <c r="I9814" t="e">
        <f>VLOOKUP(H9814,Position!A:D,4,0)</f>
        <v>#N/A</v>
      </c>
      <c r="J9814" t="e">
        <f t="shared" si="306"/>
        <v>#N/A</v>
      </c>
      <c r="K9814" t="s">
        <v>4008</v>
      </c>
      <c r="L9814" t="s">
        <v>1882</v>
      </c>
      <c r="M9814" t="s">
        <v>1883</v>
      </c>
      <c r="N9814" t="e">
        <f t="shared" si="307"/>
        <v>#N/A</v>
      </c>
    </row>
    <row r="9815" spans="1:14" hidden="1">
      <c r="A9815" s="33" t="s">
        <v>1984</v>
      </c>
      <c r="B9815" s="33" t="s">
        <v>1984</v>
      </c>
      <c r="C9815" t="str">
        <f>VLOOKUP(B9815,Sheet6!B:C,2,0)</f>
        <v>F6A8275E-365D-4E38-833E-048FE72ED639</v>
      </c>
      <c r="E9815" t="e">
        <f>VLOOKUP('نهایی براساس سیستم'!D9815,Trade!A:B,2,0)</f>
        <v>#N/A</v>
      </c>
      <c r="I9815" t="e">
        <f>VLOOKUP(H9815,Position!A:D,4,0)</f>
        <v>#N/A</v>
      </c>
      <c r="J9815" t="e">
        <f t="shared" si="306"/>
        <v>#N/A</v>
      </c>
      <c r="K9815" t="s">
        <v>4008</v>
      </c>
      <c r="L9815" t="s">
        <v>1882</v>
      </c>
      <c r="M9815" t="s">
        <v>1883</v>
      </c>
      <c r="N9815" t="e">
        <f t="shared" si="307"/>
        <v>#N/A</v>
      </c>
    </row>
    <row r="9816" spans="1:14" hidden="1">
      <c r="A9816" s="33" t="s">
        <v>1986</v>
      </c>
      <c r="B9816" s="33" t="s">
        <v>1986</v>
      </c>
      <c r="C9816" t="str">
        <f>VLOOKUP(B9816,Sheet6!B:C,2,0)</f>
        <v>0F4FCBC9-0F89-48DA-8CDD-27221702D1FC</v>
      </c>
      <c r="E9816" t="e">
        <f>VLOOKUP('نهایی براساس سیستم'!D9816,Trade!A:B,2,0)</f>
        <v>#N/A</v>
      </c>
      <c r="I9816" t="e">
        <f>VLOOKUP(H9816,Position!A:D,4,0)</f>
        <v>#N/A</v>
      </c>
      <c r="J9816" t="e">
        <f t="shared" si="306"/>
        <v>#N/A</v>
      </c>
      <c r="K9816" t="s">
        <v>4008</v>
      </c>
      <c r="L9816" t="s">
        <v>1882</v>
      </c>
      <c r="M9816" t="s">
        <v>1883</v>
      </c>
      <c r="N9816" t="e">
        <f t="shared" si="307"/>
        <v>#N/A</v>
      </c>
    </row>
    <row r="9817" spans="1:14" hidden="1">
      <c r="A9817" s="33" t="s">
        <v>1988</v>
      </c>
      <c r="B9817" s="33" t="s">
        <v>1988</v>
      </c>
      <c r="C9817" t="str">
        <f>VLOOKUP(B9817,Sheet6!B:C,2,0)</f>
        <v>13888048-8CF2-4783-98FC-AA100FBD3878</v>
      </c>
      <c r="E9817" t="e">
        <f>VLOOKUP('نهایی براساس سیستم'!D9817,Trade!A:B,2,0)</f>
        <v>#N/A</v>
      </c>
      <c r="I9817" t="e">
        <f>VLOOKUP(H9817,Position!A:D,4,0)</f>
        <v>#N/A</v>
      </c>
      <c r="J9817" t="e">
        <f t="shared" si="306"/>
        <v>#N/A</v>
      </c>
      <c r="K9817" t="s">
        <v>4008</v>
      </c>
      <c r="L9817" t="s">
        <v>1882</v>
      </c>
      <c r="M9817" t="s">
        <v>1883</v>
      </c>
      <c r="N9817" t="e">
        <f t="shared" si="307"/>
        <v>#N/A</v>
      </c>
    </row>
    <row r="9818" spans="1:14" hidden="1">
      <c r="A9818" s="33" t="s">
        <v>1990</v>
      </c>
      <c r="B9818" s="33" t="s">
        <v>1990</v>
      </c>
      <c r="C9818" t="str">
        <f>VLOOKUP(B9818,Sheet6!B:C,2,0)</f>
        <v>462393B5-1BA9-4986-A6AF-1CFA727F39B5</v>
      </c>
      <c r="E9818" t="e">
        <f>VLOOKUP('نهایی براساس سیستم'!D9818,Trade!A:B,2,0)</f>
        <v>#N/A</v>
      </c>
      <c r="I9818" t="e">
        <f>VLOOKUP(H9818,Position!A:D,4,0)</f>
        <v>#N/A</v>
      </c>
      <c r="J9818" t="e">
        <f t="shared" si="306"/>
        <v>#N/A</v>
      </c>
      <c r="K9818" t="s">
        <v>4008</v>
      </c>
      <c r="L9818" t="s">
        <v>1882</v>
      </c>
      <c r="M9818" t="s">
        <v>1883</v>
      </c>
      <c r="N9818" t="e">
        <f t="shared" si="307"/>
        <v>#N/A</v>
      </c>
    </row>
    <row r="9819" spans="1:14" hidden="1">
      <c r="A9819" s="33" t="s">
        <v>1992</v>
      </c>
      <c r="B9819" s="33" t="s">
        <v>1992</v>
      </c>
      <c r="C9819" t="str">
        <f>VLOOKUP(B9819,Sheet6!B:C,2,0)</f>
        <v>AC8E5CEC-D969-4E0D-A578-D3E6FAC617C1</v>
      </c>
      <c r="E9819" t="e">
        <f>VLOOKUP('نهایی براساس سیستم'!D9819,Trade!A:B,2,0)</f>
        <v>#N/A</v>
      </c>
      <c r="I9819" t="e">
        <f>VLOOKUP(H9819,Position!A:D,4,0)</f>
        <v>#N/A</v>
      </c>
      <c r="J9819" t="e">
        <f t="shared" si="306"/>
        <v>#N/A</v>
      </c>
      <c r="K9819" t="s">
        <v>4008</v>
      </c>
      <c r="L9819" t="s">
        <v>1882</v>
      </c>
      <c r="M9819" t="s">
        <v>1883</v>
      </c>
      <c r="N9819" t="e">
        <f t="shared" si="307"/>
        <v>#N/A</v>
      </c>
    </row>
    <row r="9820" spans="1:14" hidden="1">
      <c r="A9820" s="33" t="s">
        <v>1994</v>
      </c>
      <c r="B9820" s="33" t="s">
        <v>1994</v>
      </c>
      <c r="C9820" t="str">
        <f>VLOOKUP(B9820,Sheet6!B:C,2,0)</f>
        <v>1BB9D93D-C3B0-4D47-BA2A-837E4313E702</v>
      </c>
      <c r="E9820" t="e">
        <f>VLOOKUP('نهایی براساس سیستم'!D9820,Trade!A:B,2,0)</f>
        <v>#N/A</v>
      </c>
      <c r="I9820" t="e">
        <f>VLOOKUP(H9820,Position!A:D,4,0)</f>
        <v>#N/A</v>
      </c>
      <c r="J9820" t="e">
        <f t="shared" si="306"/>
        <v>#N/A</v>
      </c>
      <c r="K9820" t="s">
        <v>4008</v>
      </c>
      <c r="L9820" t="s">
        <v>1882</v>
      </c>
      <c r="M9820" t="s">
        <v>1883</v>
      </c>
      <c r="N9820" t="e">
        <f t="shared" si="307"/>
        <v>#N/A</v>
      </c>
    </row>
    <row r="9821" spans="1:14" hidden="1">
      <c r="A9821" s="33" t="s">
        <v>1996</v>
      </c>
      <c r="B9821" s="33" t="s">
        <v>1996</v>
      </c>
      <c r="C9821" t="str">
        <f>VLOOKUP(B9821,Sheet6!B:C,2,0)</f>
        <v>EB5220B7-7347-485F-BAC2-BB67F48723F8</v>
      </c>
      <c r="E9821" t="e">
        <f>VLOOKUP('نهایی براساس سیستم'!D9821,Trade!A:B,2,0)</f>
        <v>#N/A</v>
      </c>
      <c r="I9821" t="e">
        <f>VLOOKUP(H9821,Position!A:D,4,0)</f>
        <v>#N/A</v>
      </c>
      <c r="J9821" t="e">
        <f t="shared" si="306"/>
        <v>#N/A</v>
      </c>
      <c r="K9821" t="s">
        <v>4008</v>
      </c>
      <c r="L9821" t="s">
        <v>1882</v>
      </c>
      <c r="M9821" t="s">
        <v>1883</v>
      </c>
      <c r="N9821" t="e">
        <f t="shared" si="307"/>
        <v>#N/A</v>
      </c>
    </row>
    <row r="9822" spans="1:14" hidden="1">
      <c r="A9822" s="33" t="s">
        <v>1998</v>
      </c>
      <c r="B9822" s="33" t="s">
        <v>1998</v>
      </c>
      <c r="C9822" t="str">
        <f>VLOOKUP(B9822,Sheet6!B:C,2,0)</f>
        <v>ECBE53F2-76A7-4360-BE42-2A5D7AA988F9</v>
      </c>
      <c r="E9822" t="e">
        <f>VLOOKUP('نهایی براساس سیستم'!D9822,Trade!A:B,2,0)</f>
        <v>#N/A</v>
      </c>
      <c r="I9822" t="e">
        <f>VLOOKUP(H9822,Position!A:D,4,0)</f>
        <v>#N/A</v>
      </c>
      <c r="J9822" t="e">
        <f t="shared" si="306"/>
        <v>#N/A</v>
      </c>
      <c r="K9822" t="s">
        <v>4008</v>
      </c>
      <c r="L9822" t="s">
        <v>1882</v>
      </c>
      <c r="M9822" t="s">
        <v>1883</v>
      </c>
      <c r="N9822" t="e">
        <f t="shared" si="307"/>
        <v>#N/A</v>
      </c>
    </row>
    <row r="9823" spans="1:14" hidden="1">
      <c r="A9823" s="33" t="s">
        <v>2000</v>
      </c>
      <c r="B9823" s="33" t="s">
        <v>2000</v>
      </c>
      <c r="C9823" t="str">
        <f>VLOOKUP(B9823,Sheet6!B:C,2,0)</f>
        <v>472A93C5-EEC0-459C-9770-7B9C7742CC43</v>
      </c>
      <c r="E9823" t="e">
        <f>VLOOKUP('نهایی براساس سیستم'!D9823,Trade!A:B,2,0)</f>
        <v>#N/A</v>
      </c>
      <c r="I9823" t="e">
        <f>VLOOKUP(H9823,Position!A:D,4,0)</f>
        <v>#N/A</v>
      </c>
      <c r="J9823" t="e">
        <f t="shared" si="306"/>
        <v>#N/A</v>
      </c>
      <c r="K9823" t="s">
        <v>4008</v>
      </c>
      <c r="L9823" t="s">
        <v>1882</v>
      </c>
      <c r="M9823" t="s">
        <v>1883</v>
      </c>
      <c r="N9823" t="e">
        <f t="shared" si="307"/>
        <v>#N/A</v>
      </c>
    </row>
    <row r="9824" spans="1:14" hidden="1">
      <c r="A9824" s="33" t="s">
        <v>2002</v>
      </c>
      <c r="B9824" s="33" t="s">
        <v>2002</v>
      </c>
      <c r="C9824" t="str">
        <f>VLOOKUP(B9824,Sheet6!B:C,2,0)</f>
        <v>AEC6D42B-C0FA-41F7-B79A-8103DAE20265</v>
      </c>
      <c r="E9824" t="e">
        <f>VLOOKUP('نهایی براساس سیستم'!D9824,Trade!A:B,2,0)</f>
        <v>#N/A</v>
      </c>
      <c r="I9824" t="e">
        <f>VLOOKUP(H9824,Position!A:D,4,0)</f>
        <v>#N/A</v>
      </c>
      <c r="J9824" t="e">
        <f t="shared" si="306"/>
        <v>#N/A</v>
      </c>
      <c r="K9824" t="s">
        <v>4008</v>
      </c>
      <c r="L9824" t="s">
        <v>1882</v>
      </c>
      <c r="M9824" t="s">
        <v>1883</v>
      </c>
      <c r="N9824" t="e">
        <f t="shared" si="307"/>
        <v>#N/A</v>
      </c>
    </row>
    <row r="9825" spans="1:14" hidden="1">
      <c r="A9825" s="33" t="s">
        <v>2004</v>
      </c>
      <c r="B9825" s="33" t="s">
        <v>2004</v>
      </c>
      <c r="C9825" t="str">
        <f>VLOOKUP(B9825,Sheet6!B:C,2,0)</f>
        <v>793E4A7C-A47C-4FAD-8DF2-8FC82404AD80</v>
      </c>
      <c r="E9825" t="e">
        <f>VLOOKUP('نهایی براساس سیستم'!D9825,Trade!A:B,2,0)</f>
        <v>#N/A</v>
      </c>
      <c r="I9825" t="e">
        <f>VLOOKUP(H9825,Position!A:D,4,0)</f>
        <v>#N/A</v>
      </c>
      <c r="J9825" t="e">
        <f t="shared" si="306"/>
        <v>#N/A</v>
      </c>
      <c r="K9825" t="s">
        <v>4008</v>
      </c>
      <c r="L9825" t="s">
        <v>1882</v>
      </c>
      <c r="M9825" t="s">
        <v>1883</v>
      </c>
      <c r="N9825" t="e">
        <f t="shared" si="307"/>
        <v>#N/A</v>
      </c>
    </row>
    <row r="9826" spans="1:14" hidden="1">
      <c r="A9826" s="33" t="s">
        <v>2006</v>
      </c>
      <c r="B9826" s="33" t="s">
        <v>2006</v>
      </c>
      <c r="C9826" t="str">
        <f>VLOOKUP(B9826,Sheet6!B:C,2,0)</f>
        <v>C87C5F0B-BD0A-4F5B-B30A-4CA75876400B</v>
      </c>
      <c r="E9826" t="e">
        <f>VLOOKUP('نهایی براساس سیستم'!D9826,Trade!A:B,2,0)</f>
        <v>#N/A</v>
      </c>
      <c r="I9826" t="e">
        <f>VLOOKUP(H9826,Position!A:D,4,0)</f>
        <v>#N/A</v>
      </c>
      <c r="J9826" t="e">
        <f t="shared" si="306"/>
        <v>#N/A</v>
      </c>
      <c r="K9826" t="s">
        <v>4008</v>
      </c>
      <c r="L9826" t="s">
        <v>1882</v>
      </c>
      <c r="M9826" t="s">
        <v>1883</v>
      </c>
      <c r="N9826" t="e">
        <f t="shared" si="307"/>
        <v>#N/A</v>
      </c>
    </row>
    <row r="9827" spans="1:14" hidden="1">
      <c r="A9827" s="33" t="s">
        <v>2008</v>
      </c>
      <c r="B9827" s="33" t="s">
        <v>2008</v>
      </c>
      <c r="C9827" t="str">
        <f>VLOOKUP(B9827,Sheet6!B:C,2,0)</f>
        <v>88B776DC-4348-42FF-BA43-61868791D29F</v>
      </c>
      <c r="E9827" t="e">
        <f>VLOOKUP('نهایی براساس سیستم'!D9827,Trade!A:B,2,0)</f>
        <v>#N/A</v>
      </c>
      <c r="I9827" t="e">
        <f>VLOOKUP(H9827,Position!A:D,4,0)</f>
        <v>#N/A</v>
      </c>
      <c r="J9827" t="e">
        <f t="shared" si="306"/>
        <v>#N/A</v>
      </c>
      <c r="K9827" t="s">
        <v>4008</v>
      </c>
      <c r="L9827" t="s">
        <v>1882</v>
      </c>
      <c r="M9827" t="s">
        <v>1883</v>
      </c>
      <c r="N9827" t="e">
        <f t="shared" si="307"/>
        <v>#N/A</v>
      </c>
    </row>
    <row r="9828" spans="1:14" hidden="1">
      <c r="A9828" s="33" t="s">
        <v>2010</v>
      </c>
      <c r="B9828" s="33" t="s">
        <v>2010</v>
      </c>
      <c r="C9828" t="str">
        <f>VLOOKUP(B9828,Sheet6!B:C,2,0)</f>
        <v>ACE17F4A-14E5-430D-B1BA-33C6ADC54B33</v>
      </c>
      <c r="E9828" t="e">
        <f>VLOOKUP('نهایی براساس سیستم'!D9828,Trade!A:B,2,0)</f>
        <v>#N/A</v>
      </c>
      <c r="I9828" t="e">
        <f>VLOOKUP(H9828,Position!A:D,4,0)</f>
        <v>#N/A</v>
      </c>
      <c r="J9828" t="e">
        <f t="shared" si="306"/>
        <v>#N/A</v>
      </c>
      <c r="K9828" t="s">
        <v>4008</v>
      </c>
      <c r="L9828" t="s">
        <v>1882</v>
      </c>
      <c r="M9828" t="s">
        <v>1883</v>
      </c>
      <c r="N9828" t="e">
        <f t="shared" si="307"/>
        <v>#N/A</v>
      </c>
    </row>
    <row r="9829" spans="1:14" hidden="1">
      <c r="A9829" s="33" t="s">
        <v>2012</v>
      </c>
      <c r="B9829" s="33" t="s">
        <v>2012</v>
      </c>
      <c r="C9829" t="str">
        <f>VLOOKUP(B9829,Sheet6!B:C,2,0)</f>
        <v>F4C3AC59-6F40-44BF-B43E-BC9FCCEEF244</v>
      </c>
      <c r="E9829" t="e">
        <f>VLOOKUP('نهایی براساس سیستم'!D9829,Trade!A:B,2,0)</f>
        <v>#N/A</v>
      </c>
      <c r="I9829" t="e">
        <f>VLOOKUP(H9829,Position!A:D,4,0)</f>
        <v>#N/A</v>
      </c>
      <c r="J9829" t="e">
        <f t="shared" si="306"/>
        <v>#N/A</v>
      </c>
      <c r="K9829" t="s">
        <v>4008</v>
      </c>
      <c r="L9829" t="s">
        <v>1882</v>
      </c>
      <c r="M9829" t="s">
        <v>1883</v>
      </c>
      <c r="N9829" t="e">
        <f t="shared" si="307"/>
        <v>#N/A</v>
      </c>
    </row>
    <row r="9830" spans="1:14" hidden="1">
      <c r="A9830" s="33" t="s">
        <v>2014</v>
      </c>
      <c r="B9830" s="33" t="s">
        <v>2014</v>
      </c>
      <c r="C9830" t="str">
        <f>VLOOKUP(B9830,Sheet6!B:C,2,0)</f>
        <v>0073950A-CD59-4A6A-B274-1566AE7201A2</v>
      </c>
      <c r="E9830" t="e">
        <f>VLOOKUP('نهایی براساس سیستم'!D9830,Trade!A:B,2,0)</f>
        <v>#N/A</v>
      </c>
      <c r="I9830" t="e">
        <f>VLOOKUP(H9830,Position!A:D,4,0)</f>
        <v>#N/A</v>
      </c>
      <c r="J9830" t="e">
        <f t="shared" si="306"/>
        <v>#N/A</v>
      </c>
      <c r="K9830" t="s">
        <v>4008</v>
      </c>
      <c r="L9830" t="s">
        <v>1882</v>
      </c>
      <c r="M9830" t="s">
        <v>1883</v>
      </c>
      <c r="N9830" t="e">
        <f t="shared" si="307"/>
        <v>#N/A</v>
      </c>
    </row>
    <row r="9831" spans="1:14" hidden="1">
      <c r="A9831" s="33" t="s">
        <v>2016</v>
      </c>
      <c r="B9831" s="33" t="s">
        <v>2016</v>
      </c>
      <c r="C9831" t="str">
        <f>VLOOKUP(B9831,Sheet6!B:C,2,0)</f>
        <v>5AE584F4-2DAC-4528-BE71-838F53C02815</v>
      </c>
      <c r="E9831" t="e">
        <f>VLOOKUP('نهایی براساس سیستم'!D9831,Trade!A:B,2,0)</f>
        <v>#N/A</v>
      </c>
      <c r="I9831" t="e">
        <f>VLOOKUP(H9831,Position!A:D,4,0)</f>
        <v>#N/A</v>
      </c>
      <c r="J9831" t="e">
        <f t="shared" si="306"/>
        <v>#N/A</v>
      </c>
      <c r="K9831" t="s">
        <v>4008</v>
      </c>
      <c r="L9831" t="s">
        <v>1882</v>
      </c>
      <c r="M9831" t="s">
        <v>1883</v>
      </c>
      <c r="N9831" t="e">
        <f t="shared" si="307"/>
        <v>#N/A</v>
      </c>
    </row>
    <row r="9832" spans="1:14" hidden="1">
      <c r="A9832" s="33" t="s">
        <v>2018</v>
      </c>
      <c r="B9832" s="33" t="s">
        <v>2018</v>
      </c>
      <c r="C9832" t="str">
        <f>VLOOKUP(B9832,Sheet6!B:C,2,0)</f>
        <v>C3BAD621-649A-45CB-AFDD-F1352A10A851</v>
      </c>
      <c r="E9832" t="e">
        <f>VLOOKUP('نهایی براساس سیستم'!D9832,Trade!A:B,2,0)</f>
        <v>#N/A</v>
      </c>
      <c r="I9832" t="e">
        <f>VLOOKUP(H9832,Position!A:D,4,0)</f>
        <v>#N/A</v>
      </c>
      <c r="J9832" t="e">
        <f t="shared" si="306"/>
        <v>#N/A</v>
      </c>
      <c r="K9832" t="s">
        <v>4008</v>
      </c>
      <c r="L9832" t="s">
        <v>1882</v>
      </c>
      <c r="M9832" t="s">
        <v>1883</v>
      </c>
      <c r="N9832" t="e">
        <f t="shared" si="307"/>
        <v>#N/A</v>
      </c>
    </row>
    <row r="9833" spans="1:14" hidden="1">
      <c r="A9833" s="33" t="s">
        <v>2020</v>
      </c>
      <c r="B9833" s="33" t="s">
        <v>2020</v>
      </c>
      <c r="C9833" t="str">
        <f>VLOOKUP(B9833,Sheet6!B:C,2,0)</f>
        <v>655F706E-1434-49DD-BAEA-7D998A46E098</v>
      </c>
      <c r="E9833" t="e">
        <f>VLOOKUP('نهایی براساس سیستم'!D9833,Trade!A:B,2,0)</f>
        <v>#N/A</v>
      </c>
      <c r="I9833" t="e">
        <f>VLOOKUP(H9833,Position!A:D,4,0)</f>
        <v>#N/A</v>
      </c>
      <c r="J9833" t="e">
        <f t="shared" si="306"/>
        <v>#N/A</v>
      </c>
      <c r="K9833" t="s">
        <v>4008</v>
      </c>
      <c r="L9833" t="s">
        <v>1882</v>
      </c>
      <c r="M9833" t="s">
        <v>1883</v>
      </c>
      <c r="N9833" t="e">
        <f t="shared" si="307"/>
        <v>#N/A</v>
      </c>
    </row>
    <row r="9834" spans="1:14" hidden="1">
      <c r="A9834" s="33" t="s">
        <v>2022</v>
      </c>
      <c r="B9834" s="33" t="s">
        <v>2022</v>
      </c>
      <c r="C9834" t="str">
        <f>VLOOKUP(B9834,Sheet6!B:C,2,0)</f>
        <v>7B4E4B1B-6026-465F-8663-B14F430269D8</v>
      </c>
      <c r="E9834" t="e">
        <f>VLOOKUP('نهایی براساس سیستم'!D9834,Trade!A:B,2,0)</f>
        <v>#N/A</v>
      </c>
      <c r="I9834" t="e">
        <f>VLOOKUP(H9834,Position!A:D,4,0)</f>
        <v>#N/A</v>
      </c>
      <c r="J9834" t="e">
        <f t="shared" si="306"/>
        <v>#N/A</v>
      </c>
      <c r="K9834" t="s">
        <v>4008</v>
      </c>
      <c r="L9834" t="s">
        <v>1882</v>
      </c>
      <c r="M9834" t="s">
        <v>1883</v>
      </c>
      <c r="N9834" t="e">
        <f t="shared" si="307"/>
        <v>#N/A</v>
      </c>
    </row>
    <row r="9835" spans="1:14" hidden="1">
      <c r="A9835" s="33" t="s">
        <v>2024</v>
      </c>
      <c r="B9835" s="33" t="s">
        <v>2024</v>
      </c>
      <c r="C9835" t="str">
        <f>VLOOKUP(B9835,Sheet6!B:C,2,0)</f>
        <v>C6273205-8B59-4B11-B73C-5C9A7CBCC054</v>
      </c>
      <c r="E9835" t="e">
        <f>VLOOKUP('نهایی براساس سیستم'!D9835,Trade!A:B,2,0)</f>
        <v>#N/A</v>
      </c>
      <c r="I9835" t="e">
        <f>VLOOKUP(H9835,Position!A:D,4,0)</f>
        <v>#N/A</v>
      </c>
      <c r="J9835" t="e">
        <f t="shared" si="306"/>
        <v>#N/A</v>
      </c>
      <c r="K9835" t="s">
        <v>4008</v>
      </c>
      <c r="L9835" t="s">
        <v>1882</v>
      </c>
      <c r="M9835" t="s">
        <v>1883</v>
      </c>
      <c r="N9835" t="e">
        <f t="shared" si="307"/>
        <v>#N/A</v>
      </c>
    </row>
    <row r="9836" spans="1:14" hidden="1">
      <c r="A9836" s="33" t="s">
        <v>2026</v>
      </c>
      <c r="B9836" s="33" t="s">
        <v>2026</v>
      </c>
      <c r="C9836" t="str">
        <f>VLOOKUP(B9836,Sheet6!B:C,2,0)</f>
        <v>669DD41F-1ECD-4B80-A25F-ED828A0F7455</v>
      </c>
      <c r="E9836" t="e">
        <f>VLOOKUP('نهایی براساس سیستم'!D9836,Trade!A:B,2,0)</f>
        <v>#N/A</v>
      </c>
      <c r="I9836" t="e">
        <f>VLOOKUP(H9836,Position!A:D,4,0)</f>
        <v>#N/A</v>
      </c>
      <c r="J9836" t="e">
        <f t="shared" si="306"/>
        <v>#N/A</v>
      </c>
      <c r="K9836" t="s">
        <v>4008</v>
      </c>
      <c r="L9836" t="s">
        <v>1882</v>
      </c>
      <c r="M9836" t="s">
        <v>1883</v>
      </c>
      <c r="N9836" t="e">
        <f t="shared" si="307"/>
        <v>#N/A</v>
      </c>
    </row>
    <row r="9837" spans="1:14" hidden="1">
      <c r="A9837" s="33" t="s">
        <v>2028</v>
      </c>
      <c r="B9837" s="33" t="s">
        <v>2028</v>
      </c>
      <c r="C9837" t="str">
        <f>VLOOKUP(B9837,Sheet6!B:C,2,0)</f>
        <v>B782790A-2B31-4A71-A55D-C67862DF12AD</v>
      </c>
      <c r="E9837" t="e">
        <f>VLOOKUP('نهایی براساس سیستم'!D9837,Trade!A:B,2,0)</f>
        <v>#N/A</v>
      </c>
      <c r="I9837" t="e">
        <f>VLOOKUP(H9837,Position!A:D,4,0)</f>
        <v>#N/A</v>
      </c>
      <c r="J9837" t="e">
        <f t="shared" si="306"/>
        <v>#N/A</v>
      </c>
      <c r="K9837" t="s">
        <v>4008</v>
      </c>
      <c r="L9837" t="s">
        <v>1882</v>
      </c>
      <c r="M9837" t="s">
        <v>1883</v>
      </c>
      <c r="N9837" t="e">
        <f t="shared" si="307"/>
        <v>#N/A</v>
      </c>
    </row>
    <row r="9838" spans="1:14" hidden="1">
      <c r="A9838" s="33" t="s">
        <v>2030</v>
      </c>
      <c r="B9838" s="33" t="s">
        <v>2030</v>
      </c>
      <c r="C9838" t="str">
        <f>VLOOKUP(B9838,Sheet6!B:C,2,0)</f>
        <v>5069001F-44AD-4CC4-822A-935351657135</v>
      </c>
      <c r="E9838" t="e">
        <f>VLOOKUP('نهایی براساس سیستم'!D9838,Trade!A:B,2,0)</f>
        <v>#N/A</v>
      </c>
      <c r="I9838" t="e">
        <f>VLOOKUP(H9838,Position!A:D,4,0)</f>
        <v>#N/A</v>
      </c>
      <c r="J9838" t="e">
        <f t="shared" si="306"/>
        <v>#N/A</v>
      </c>
      <c r="K9838" t="s">
        <v>4008</v>
      </c>
      <c r="L9838" t="s">
        <v>1882</v>
      </c>
      <c r="M9838" t="s">
        <v>1883</v>
      </c>
      <c r="N9838" t="e">
        <f t="shared" si="307"/>
        <v>#N/A</v>
      </c>
    </row>
    <row r="9839" spans="1:14" hidden="1">
      <c r="A9839" s="33" t="s">
        <v>2032</v>
      </c>
      <c r="B9839" s="33" t="s">
        <v>2032</v>
      </c>
      <c r="C9839" t="str">
        <f>VLOOKUP(B9839,Sheet6!B:C,2,0)</f>
        <v>3AB1EC3A-2172-48E9-B7A4-774352D3E886</v>
      </c>
      <c r="E9839" t="e">
        <f>VLOOKUP('نهایی براساس سیستم'!D9839,Trade!A:B,2,0)</f>
        <v>#N/A</v>
      </c>
      <c r="I9839" t="e">
        <f>VLOOKUP(H9839,Position!A:D,4,0)</f>
        <v>#N/A</v>
      </c>
      <c r="J9839" t="e">
        <f t="shared" si="306"/>
        <v>#N/A</v>
      </c>
      <c r="K9839" t="s">
        <v>4008</v>
      </c>
      <c r="L9839" t="s">
        <v>1882</v>
      </c>
      <c r="M9839" t="s">
        <v>1883</v>
      </c>
      <c r="N9839" t="e">
        <f t="shared" si="307"/>
        <v>#N/A</v>
      </c>
    </row>
    <row r="9840" spans="1:14" hidden="1">
      <c r="A9840" s="33" t="s">
        <v>2034</v>
      </c>
      <c r="B9840" s="33" t="s">
        <v>2034</v>
      </c>
      <c r="C9840" t="str">
        <f>VLOOKUP(B9840,Sheet6!B:C,2,0)</f>
        <v>520C8BBF-FABF-4624-B1A1-A0D3363C7CFE</v>
      </c>
      <c r="E9840" t="e">
        <f>VLOOKUP('نهایی براساس سیستم'!D9840,Trade!A:B,2,0)</f>
        <v>#N/A</v>
      </c>
      <c r="I9840" t="e">
        <f>VLOOKUP(H9840,Position!A:D,4,0)</f>
        <v>#N/A</v>
      </c>
      <c r="J9840" t="e">
        <f t="shared" si="306"/>
        <v>#N/A</v>
      </c>
      <c r="K9840" t="s">
        <v>4008</v>
      </c>
      <c r="L9840" t="s">
        <v>1882</v>
      </c>
      <c r="M9840" t="s">
        <v>1883</v>
      </c>
      <c r="N9840" t="e">
        <f t="shared" si="307"/>
        <v>#N/A</v>
      </c>
    </row>
    <row r="9841" spans="1:14" hidden="1">
      <c r="A9841" s="33" t="s">
        <v>2036</v>
      </c>
      <c r="B9841" s="33" t="s">
        <v>2036</v>
      </c>
      <c r="C9841" t="str">
        <f>VLOOKUP(B9841,Sheet6!B:C,2,0)</f>
        <v>C2AB0672-22E4-4380-AD4C-02F9AC6EAE34</v>
      </c>
      <c r="E9841" t="e">
        <f>VLOOKUP('نهایی براساس سیستم'!D9841,Trade!A:B,2,0)</f>
        <v>#N/A</v>
      </c>
      <c r="I9841" t="e">
        <f>VLOOKUP(H9841,Position!A:D,4,0)</f>
        <v>#N/A</v>
      </c>
      <c r="J9841" t="e">
        <f t="shared" si="306"/>
        <v>#N/A</v>
      </c>
      <c r="K9841" t="s">
        <v>4008</v>
      </c>
      <c r="L9841" t="s">
        <v>1882</v>
      </c>
      <c r="M9841" t="s">
        <v>1883</v>
      </c>
      <c r="N9841" t="e">
        <f t="shared" si="307"/>
        <v>#N/A</v>
      </c>
    </row>
    <row r="9842" spans="1:14" hidden="1">
      <c r="A9842" s="33" t="s">
        <v>2038</v>
      </c>
      <c r="B9842" s="33" t="s">
        <v>2038</v>
      </c>
      <c r="C9842" t="str">
        <f>VLOOKUP(B9842,Sheet6!B:C,2,0)</f>
        <v>5AD1CE4E-E295-4AD3-BA0A-59D6FC358313</v>
      </c>
      <c r="E9842" t="e">
        <f>VLOOKUP('نهایی براساس سیستم'!D9842,Trade!A:B,2,0)</f>
        <v>#N/A</v>
      </c>
      <c r="I9842" t="e">
        <f>VLOOKUP(H9842,Position!A:D,4,0)</f>
        <v>#N/A</v>
      </c>
      <c r="J9842" t="e">
        <f t="shared" si="306"/>
        <v>#N/A</v>
      </c>
      <c r="K9842" t="s">
        <v>4008</v>
      </c>
      <c r="L9842" t="s">
        <v>1882</v>
      </c>
      <c r="M9842" t="s">
        <v>1883</v>
      </c>
      <c r="N9842" t="e">
        <f t="shared" si="307"/>
        <v>#N/A</v>
      </c>
    </row>
    <row r="9843" spans="1:14" hidden="1">
      <c r="A9843" s="33" t="s">
        <v>2040</v>
      </c>
      <c r="B9843" s="33" t="s">
        <v>2040</v>
      </c>
      <c r="C9843" t="str">
        <f>VLOOKUP(B9843,Sheet6!B:C,2,0)</f>
        <v>E9A5C7F9-5EAF-4C88-8649-82FA757BD027</v>
      </c>
      <c r="E9843" t="e">
        <f>VLOOKUP('نهایی براساس سیستم'!D9843,Trade!A:B,2,0)</f>
        <v>#N/A</v>
      </c>
      <c r="I9843" t="e">
        <f>VLOOKUP(H9843,Position!A:D,4,0)</f>
        <v>#N/A</v>
      </c>
      <c r="J9843" t="e">
        <f t="shared" si="306"/>
        <v>#N/A</v>
      </c>
      <c r="K9843" t="s">
        <v>4008</v>
      </c>
      <c r="L9843" t="s">
        <v>1882</v>
      </c>
      <c r="M9843" t="s">
        <v>1883</v>
      </c>
      <c r="N9843" t="e">
        <f t="shared" si="307"/>
        <v>#N/A</v>
      </c>
    </row>
    <row r="9844" spans="1:14" hidden="1">
      <c r="A9844" s="33" t="s">
        <v>2042</v>
      </c>
      <c r="B9844" s="33" t="s">
        <v>2042</v>
      </c>
      <c r="C9844" t="str">
        <f>VLOOKUP(B9844,Sheet6!B:C,2,0)</f>
        <v>739DFB57-9533-4F88-BA50-288F0EF32F43</v>
      </c>
      <c r="E9844" t="e">
        <f>VLOOKUP('نهایی براساس سیستم'!D9844,Trade!A:B,2,0)</f>
        <v>#N/A</v>
      </c>
      <c r="I9844" t="e">
        <f>VLOOKUP(H9844,Position!A:D,4,0)</f>
        <v>#N/A</v>
      </c>
      <c r="J9844" t="e">
        <f t="shared" si="306"/>
        <v>#N/A</v>
      </c>
      <c r="K9844" t="s">
        <v>4008</v>
      </c>
      <c r="L9844" t="s">
        <v>1882</v>
      </c>
      <c r="M9844" t="s">
        <v>1883</v>
      </c>
      <c r="N9844" t="e">
        <f t="shared" si="307"/>
        <v>#N/A</v>
      </c>
    </row>
    <row r="9845" spans="1:14" hidden="1">
      <c r="A9845" s="33" t="s">
        <v>2044</v>
      </c>
      <c r="B9845" s="33" t="s">
        <v>2044</v>
      </c>
      <c r="C9845" t="str">
        <f>VLOOKUP(B9845,Sheet6!B:C,2,0)</f>
        <v>409AAC5D-AC5C-43F9-95A2-F56A6233355B</v>
      </c>
      <c r="E9845" t="e">
        <f>VLOOKUP('نهایی براساس سیستم'!D9845,Trade!A:B,2,0)</f>
        <v>#N/A</v>
      </c>
      <c r="I9845" t="e">
        <f>VLOOKUP(H9845,Position!A:D,4,0)</f>
        <v>#N/A</v>
      </c>
      <c r="J9845" t="e">
        <f t="shared" si="306"/>
        <v>#N/A</v>
      </c>
      <c r="K9845" t="s">
        <v>4008</v>
      </c>
      <c r="L9845" t="s">
        <v>1882</v>
      </c>
      <c r="M9845" t="s">
        <v>1883</v>
      </c>
      <c r="N9845" t="e">
        <f t="shared" si="307"/>
        <v>#N/A</v>
      </c>
    </row>
    <row r="9846" spans="1:14" hidden="1">
      <c r="A9846" s="33" t="s">
        <v>2046</v>
      </c>
      <c r="B9846" s="33" t="s">
        <v>2046</v>
      </c>
      <c r="C9846" t="str">
        <f>VLOOKUP(B9846,Sheet6!B:C,2,0)</f>
        <v>ECBAA054-4A34-481F-8472-BB904C61C198</v>
      </c>
      <c r="E9846" t="e">
        <f>VLOOKUP('نهایی براساس سیستم'!D9846,Trade!A:B,2,0)</f>
        <v>#N/A</v>
      </c>
      <c r="I9846" t="e">
        <f>VLOOKUP(H9846,Position!A:D,4,0)</f>
        <v>#N/A</v>
      </c>
      <c r="J9846" t="e">
        <f t="shared" si="306"/>
        <v>#N/A</v>
      </c>
      <c r="K9846" t="s">
        <v>4008</v>
      </c>
      <c r="L9846" t="s">
        <v>1882</v>
      </c>
      <c r="M9846" t="s">
        <v>1883</v>
      </c>
      <c r="N9846" t="e">
        <f t="shared" si="307"/>
        <v>#N/A</v>
      </c>
    </row>
    <row r="9847" spans="1:14" hidden="1">
      <c r="A9847" s="33" t="s">
        <v>2048</v>
      </c>
      <c r="B9847" s="33" t="s">
        <v>2048</v>
      </c>
      <c r="C9847" t="str">
        <f>VLOOKUP(B9847,Sheet6!B:C,2,0)</f>
        <v>30F49F27-C6E6-4D89-8221-72BB6CDDCBFC</v>
      </c>
      <c r="E9847" t="e">
        <f>VLOOKUP('نهایی براساس سیستم'!D9847,Trade!A:B,2,0)</f>
        <v>#N/A</v>
      </c>
      <c r="I9847" t="e">
        <f>VLOOKUP(H9847,Position!A:D,4,0)</f>
        <v>#N/A</v>
      </c>
      <c r="J9847" t="e">
        <f t="shared" si="306"/>
        <v>#N/A</v>
      </c>
      <c r="K9847" t="s">
        <v>4008</v>
      </c>
      <c r="L9847" t="s">
        <v>1882</v>
      </c>
      <c r="M9847" t="s">
        <v>1883</v>
      </c>
      <c r="N9847" t="e">
        <f t="shared" si="307"/>
        <v>#N/A</v>
      </c>
    </row>
    <row r="9848" spans="1:14" hidden="1">
      <c r="A9848" s="33" t="s">
        <v>2050</v>
      </c>
      <c r="B9848" s="33" t="s">
        <v>2050</v>
      </c>
      <c r="C9848" t="str">
        <f>VLOOKUP(B9848,Sheet6!B:C,2,0)</f>
        <v>78912BD8-654E-4749-B475-0C079662AAB1</v>
      </c>
      <c r="E9848" t="e">
        <f>VLOOKUP('نهایی براساس سیستم'!D9848,Trade!A:B,2,0)</f>
        <v>#N/A</v>
      </c>
      <c r="I9848" t="e">
        <f>VLOOKUP(H9848,Position!A:D,4,0)</f>
        <v>#N/A</v>
      </c>
      <c r="J9848" t="e">
        <f t="shared" si="306"/>
        <v>#N/A</v>
      </c>
      <c r="K9848" t="s">
        <v>4008</v>
      </c>
      <c r="L9848" t="s">
        <v>1882</v>
      </c>
      <c r="M9848" t="s">
        <v>1883</v>
      </c>
      <c r="N9848" t="e">
        <f t="shared" si="307"/>
        <v>#N/A</v>
      </c>
    </row>
    <row r="9849" spans="1:14" hidden="1">
      <c r="A9849" s="33" t="s">
        <v>2052</v>
      </c>
      <c r="B9849" s="33" t="s">
        <v>2052</v>
      </c>
      <c r="C9849" t="str">
        <f>VLOOKUP(B9849,Sheet6!B:C,2,0)</f>
        <v>ED42CA8A-7543-455B-855C-928DC2433EA9</v>
      </c>
      <c r="E9849" t="e">
        <f>VLOOKUP('نهایی براساس سیستم'!D9849,Trade!A:B,2,0)</f>
        <v>#N/A</v>
      </c>
      <c r="I9849" t="e">
        <f>VLOOKUP(H9849,Position!A:D,4,0)</f>
        <v>#N/A</v>
      </c>
      <c r="J9849" t="e">
        <f t="shared" si="306"/>
        <v>#N/A</v>
      </c>
      <c r="K9849" t="s">
        <v>4008</v>
      </c>
      <c r="L9849" t="s">
        <v>1882</v>
      </c>
      <c r="M9849" t="s">
        <v>1883</v>
      </c>
      <c r="N9849" t="e">
        <f t="shared" si="307"/>
        <v>#N/A</v>
      </c>
    </row>
    <row r="9850" spans="1:14" hidden="1">
      <c r="A9850" s="33" t="s">
        <v>2054</v>
      </c>
      <c r="B9850" s="33" t="s">
        <v>2054</v>
      </c>
      <c r="C9850" t="str">
        <f>VLOOKUP(B9850,Sheet6!B:C,2,0)</f>
        <v>54BFEBDA-5FC9-43E6-99CB-452E6CE32964</v>
      </c>
      <c r="E9850" t="e">
        <f>VLOOKUP('نهایی براساس سیستم'!D9850,Trade!A:B,2,0)</f>
        <v>#N/A</v>
      </c>
      <c r="I9850" t="e">
        <f>VLOOKUP(H9850,Position!A:D,4,0)</f>
        <v>#N/A</v>
      </c>
      <c r="J9850" t="e">
        <f t="shared" si="306"/>
        <v>#N/A</v>
      </c>
      <c r="K9850" t="s">
        <v>4008</v>
      </c>
      <c r="L9850" t="s">
        <v>1882</v>
      </c>
      <c r="M9850" t="s">
        <v>1883</v>
      </c>
      <c r="N9850" t="e">
        <f t="shared" si="307"/>
        <v>#N/A</v>
      </c>
    </row>
    <row r="9851" spans="1:14" hidden="1">
      <c r="A9851" s="33" t="s">
        <v>2056</v>
      </c>
      <c r="B9851" s="33" t="s">
        <v>2056</v>
      </c>
      <c r="C9851" t="str">
        <f>VLOOKUP(B9851,Sheet6!B:C,2,0)</f>
        <v>2558C93D-D5AD-4BD4-9351-EF99B505491B</v>
      </c>
      <c r="E9851" t="e">
        <f>VLOOKUP('نهایی براساس سیستم'!D9851,Trade!A:B,2,0)</f>
        <v>#N/A</v>
      </c>
      <c r="I9851" t="e">
        <f>VLOOKUP(H9851,Position!A:D,4,0)</f>
        <v>#N/A</v>
      </c>
      <c r="J9851" t="e">
        <f t="shared" si="306"/>
        <v>#N/A</v>
      </c>
      <c r="K9851" t="s">
        <v>4008</v>
      </c>
      <c r="L9851" t="s">
        <v>1882</v>
      </c>
      <c r="M9851" t="s">
        <v>1883</v>
      </c>
      <c r="N9851" t="e">
        <f t="shared" si="307"/>
        <v>#N/A</v>
      </c>
    </row>
    <row r="9852" spans="1:14" hidden="1">
      <c r="A9852" s="33" t="s">
        <v>2058</v>
      </c>
      <c r="B9852" s="33" t="s">
        <v>2058</v>
      </c>
      <c r="C9852" t="str">
        <f>VLOOKUP(B9852,Sheet6!B:C,2,0)</f>
        <v>F60F6D73-A938-4093-8637-AFF48980C7AF</v>
      </c>
      <c r="E9852" t="e">
        <f>VLOOKUP('نهایی براساس سیستم'!D9852,Trade!A:B,2,0)</f>
        <v>#N/A</v>
      </c>
      <c r="I9852" t="e">
        <f>VLOOKUP(H9852,Position!A:D,4,0)</f>
        <v>#N/A</v>
      </c>
      <c r="J9852" t="e">
        <f t="shared" si="306"/>
        <v>#N/A</v>
      </c>
      <c r="K9852" t="s">
        <v>4008</v>
      </c>
      <c r="L9852" t="s">
        <v>1882</v>
      </c>
      <c r="M9852" t="s">
        <v>1883</v>
      </c>
      <c r="N9852" t="e">
        <f t="shared" si="307"/>
        <v>#N/A</v>
      </c>
    </row>
    <row r="9853" spans="1:14" hidden="1">
      <c r="A9853" s="33" t="s">
        <v>2060</v>
      </c>
      <c r="B9853" s="33" t="s">
        <v>2060</v>
      </c>
      <c r="C9853" t="str">
        <f>VLOOKUP(B9853,Sheet6!B:C,2,0)</f>
        <v>963DBEE5-509B-46B8-83CB-46297D26673C</v>
      </c>
      <c r="E9853" t="e">
        <f>VLOOKUP('نهایی براساس سیستم'!D9853,Trade!A:B,2,0)</f>
        <v>#N/A</v>
      </c>
      <c r="I9853" t="e">
        <f>VLOOKUP(H9853,Position!A:D,4,0)</f>
        <v>#N/A</v>
      </c>
      <c r="J9853" t="e">
        <f t="shared" si="306"/>
        <v>#N/A</v>
      </c>
      <c r="K9853" t="s">
        <v>4008</v>
      </c>
      <c r="L9853" t="s">
        <v>1882</v>
      </c>
      <c r="M9853" t="s">
        <v>1883</v>
      </c>
      <c r="N9853" t="e">
        <f t="shared" si="307"/>
        <v>#N/A</v>
      </c>
    </row>
    <row r="9854" spans="1:14" hidden="1">
      <c r="A9854" s="33" t="s">
        <v>2062</v>
      </c>
      <c r="B9854" s="33" t="s">
        <v>2062</v>
      </c>
      <c r="C9854" t="str">
        <f>VLOOKUP(B9854,Sheet6!B:C,2,0)</f>
        <v>C8468A6E-CA6C-4348-A14C-04FE6E19E446</v>
      </c>
      <c r="E9854" t="e">
        <f>VLOOKUP('نهایی براساس سیستم'!D9854,Trade!A:B,2,0)</f>
        <v>#N/A</v>
      </c>
      <c r="I9854" t="e">
        <f>VLOOKUP(H9854,Position!A:D,4,0)</f>
        <v>#N/A</v>
      </c>
      <c r="J9854" t="e">
        <f t="shared" si="306"/>
        <v>#N/A</v>
      </c>
      <c r="K9854" t="s">
        <v>4008</v>
      </c>
      <c r="L9854" t="s">
        <v>1882</v>
      </c>
      <c r="M9854" t="s">
        <v>1883</v>
      </c>
      <c r="N9854" t="e">
        <f t="shared" si="307"/>
        <v>#N/A</v>
      </c>
    </row>
    <row r="9855" spans="1:14" hidden="1">
      <c r="A9855" s="33" t="s">
        <v>2064</v>
      </c>
      <c r="B9855" s="33" t="s">
        <v>2064</v>
      </c>
      <c r="C9855" t="str">
        <f>VLOOKUP(B9855,Sheet6!B:C,2,0)</f>
        <v>A39D4B88-C5A7-46C8-AA22-78BF76615A99</v>
      </c>
      <c r="E9855" t="e">
        <f>VLOOKUP('نهایی براساس سیستم'!D9855,Trade!A:B,2,0)</f>
        <v>#N/A</v>
      </c>
      <c r="I9855" t="e">
        <f>VLOOKUP(H9855,Position!A:D,4,0)</f>
        <v>#N/A</v>
      </c>
      <c r="J9855" t="e">
        <f t="shared" si="306"/>
        <v>#N/A</v>
      </c>
      <c r="K9855" t="s">
        <v>4008</v>
      </c>
      <c r="L9855" t="s">
        <v>1882</v>
      </c>
      <c r="M9855" t="s">
        <v>1883</v>
      </c>
      <c r="N9855" t="e">
        <f t="shared" si="307"/>
        <v>#N/A</v>
      </c>
    </row>
    <row r="9856" spans="1:14" hidden="1">
      <c r="A9856" s="33" t="s">
        <v>2066</v>
      </c>
      <c r="B9856" s="33" t="s">
        <v>2066</v>
      </c>
      <c r="C9856" t="str">
        <f>VLOOKUP(B9856,Sheet6!B:C,2,0)</f>
        <v>3A34F5F0-05B4-4D63-919E-5413FA1B7ADE</v>
      </c>
      <c r="E9856" t="e">
        <f>VLOOKUP('نهایی براساس سیستم'!D9856,Trade!A:B,2,0)</f>
        <v>#N/A</v>
      </c>
      <c r="I9856" t="e">
        <f>VLOOKUP(H9856,Position!A:D,4,0)</f>
        <v>#N/A</v>
      </c>
      <c r="J9856" t="e">
        <f t="shared" si="306"/>
        <v>#N/A</v>
      </c>
      <c r="K9856" t="s">
        <v>4008</v>
      </c>
      <c r="L9856" t="s">
        <v>1882</v>
      </c>
      <c r="M9856" t="s">
        <v>1883</v>
      </c>
      <c r="N9856" t="e">
        <f t="shared" si="307"/>
        <v>#N/A</v>
      </c>
    </row>
    <row r="9857" spans="1:14" hidden="1">
      <c r="A9857" s="33" t="s">
        <v>2068</v>
      </c>
      <c r="B9857" s="33" t="s">
        <v>2068</v>
      </c>
      <c r="C9857" t="str">
        <f>VLOOKUP(B9857,Sheet6!B:C,2,0)</f>
        <v>B238B585-D0DE-4CAD-8EA5-F227AF8594DC</v>
      </c>
      <c r="E9857" t="e">
        <f>VLOOKUP('نهایی براساس سیستم'!D9857,Trade!A:B,2,0)</f>
        <v>#N/A</v>
      </c>
      <c r="I9857" t="e">
        <f>VLOOKUP(H9857,Position!A:D,4,0)</f>
        <v>#N/A</v>
      </c>
      <c r="J9857" t="e">
        <f t="shared" si="306"/>
        <v>#N/A</v>
      </c>
      <c r="K9857" t="s">
        <v>4008</v>
      </c>
      <c r="L9857" t="s">
        <v>1882</v>
      </c>
      <c r="M9857" t="s">
        <v>1883</v>
      </c>
      <c r="N9857" t="e">
        <f t="shared" si="307"/>
        <v>#N/A</v>
      </c>
    </row>
    <row r="9858" spans="1:14" hidden="1">
      <c r="A9858" s="33" t="s">
        <v>2070</v>
      </c>
      <c r="B9858" s="33" t="s">
        <v>2070</v>
      </c>
      <c r="C9858" t="str">
        <f>VLOOKUP(B9858,Sheet6!B:C,2,0)</f>
        <v>F755C308-25C0-4007-8AF3-41EEEAFC11B0</v>
      </c>
      <c r="E9858" t="e">
        <f>VLOOKUP('نهایی براساس سیستم'!D9858,Trade!A:B,2,0)</f>
        <v>#N/A</v>
      </c>
      <c r="I9858" t="e">
        <f>VLOOKUP(H9858,Position!A:D,4,0)</f>
        <v>#N/A</v>
      </c>
      <c r="J9858" t="e">
        <f t="shared" si="306"/>
        <v>#N/A</v>
      </c>
      <c r="K9858" t="s">
        <v>4008</v>
      </c>
      <c r="L9858" t="s">
        <v>1882</v>
      </c>
      <c r="M9858" t="s">
        <v>1883</v>
      </c>
      <c r="N9858" t="e">
        <f t="shared" si="307"/>
        <v>#N/A</v>
      </c>
    </row>
    <row r="9859" spans="1:14" hidden="1">
      <c r="A9859" s="33" t="s">
        <v>2072</v>
      </c>
      <c r="B9859" s="33" t="s">
        <v>2072</v>
      </c>
      <c r="C9859" t="str">
        <f>VLOOKUP(B9859,Sheet6!B:C,2,0)</f>
        <v>253CB438-25E2-4745-8F9E-A53F81AAD51E</v>
      </c>
      <c r="E9859" t="e">
        <f>VLOOKUP('نهایی براساس سیستم'!D9859,Trade!A:B,2,0)</f>
        <v>#N/A</v>
      </c>
      <c r="I9859" t="e">
        <f>VLOOKUP(H9859,Position!A:D,4,0)</f>
        <v>#N/A</v>
      </c>
      <c r="J9859" t="e">
        <f t="shared" ref="J9859:J9922" si="308">I9859&amp;"'"</f>
        <v>#N/A</v>
      </c>
      <c r="K9859" t="s">
        <v>4008</v>
      </c>
      <c r="L9859" t="s">
        <v>1882</v>
      </c>
      <c r="M9859" t="s">
        <v>1883</v>
      </c>
      <c r="N9859" t="e">
        <f t="shared" ref="N9859:N9922" si="309">K9859&amp;""&amp;C9859&amp;""&amp;L9859&amp;""&amp;E9859&amp;""&amp;M9859&amp;""&amp;J9859&amp;"--"&amp;B9859&amp;"-"&amp;D9859&amp;"-"&amp;H9859</f>
        <v>#N/A</v>
      </c>
    </row>
    <row r="9860" spans="1:14" hidden="1">
      <c r="A9860" s="33" t="s">
        <v>2074</v>
      </c>
      <c r="B9860" s="33" t="s">
        <v>2074</v>
      </c>
      <c r="C9860" t="str">
        <f>VLOOKUP(B9860,Sheet6!B:C,2,0)</f>
        <v>8E151D5D-870A-4AC9-9962-D1B4B495952F</v>
      </c>
      <c r="E9860" t="e">
        <f>VLOOKUP('نهایی براساس سیستم'!D9860,Trade!A:B,2,0)</f>
        <v>#N/A</v>
      </c>
      <c r="I9860" t="e">
        <f>VLOOKUP(H9860,Position!A:D,4,0)</f>
        <v>#N/A</v>
      </c>
      <c r="J9860" t="e">
        <f t="shared" si="308"/>
        <v>#N/A</v>
      </c>
      <c r="K9860" t="s">
        <v>4008</v>
      </c>
      <c r="L9860" t="s">
        <v>1882</v>
      </c>
      <c r="M9860" t="s">
        <v>1883</v>
      </c>
      <c r="N9860" t="e">
        <f t="shared" si="309"/>
        <v>#N/A</v>
      </c>
    </row>
    <row r="9861" spans="1:14" hidden="1">
      <c r="A9861" s="33" t="s">
        <v>2076</v>
      </c>
      <c r="B9861" s="33" t="s">
        <v>2076</v>
      </c>
      <c r="C9861" t="str">
        <f>VLOOKUP(B9861,Sheet6!B:C,2,0)</f>
        <v>D6FBC9B1-5F2F-4B30-9CF8-8105BAC76155</v>
      </c>
      <c r="E9861" t="e">
        <f>VLOOKUP('نهایی براساس سیستم'!D9861,Trade!A:B,2,0)</f>
        <v>#N/A</v>
      </c>
      <c r="I9861" t="e">
        <f>VLOOKUP(H9861,Position!A:D,4,0)</f>
        <v>#N/A</v>
      </c>
      <c r="J9861" t="e">
        <f t="shared" si="308"/>
        <v>#N/A</v>
      </c>
      <c r="K9861" t="s">
        <v>4008</v>
      </c>
      <c r="L9861" t="s">
        <v>1882</v>
      </c>
      <c r="M9861" t="s">
        <v>1883</v>
      </c>
      <c r="N9861" t="e">
        <f t="shared" si="309"/>
        <v>#N/A</v>
      </c>
    </row>
    <row r="9862" spans="1:14" hidden="1">
      <c r="A9862" s="33" t="s">
        <v>2078</v>
      </c>
      <c r="B9862" s="33" t="s">
        <v>2078</v>
      </c>
      <c r="C9862" t="str">
        <f>VLOOKUP(B9862,Sheet6!B:C,2,0)</f>
        <v>93ED6F9A-A2A9-4650-A7E4-DD4966486A99</v>
      </c>
      <c r="E9862" t="e">
        <f>VLOOKUP('نهایی براساس سیستم'!D9862,Trade!A:B,2,0)</f>
        <v>#N/A</v>
      </c>
      <c r="I9862" t="e">
        <f>VLOOKUP(H9862,Position!A:D,4,0)</f>
        <v>#N/A</v>
      </c>
      <c r="J9862" t="e">
        <f t="shared" si="308"/>
        <v>#N/A</v>
      </c>
      <c r="K9862" t="s">
        <v>4008</v>
      </c>
      <c r="L9862" t="s">
        <v>1882</v>
      </c>
      <c r="M9862" t="s">
        <v>1883</v>
      </c>
      <c r="N9862" t="e">
        <f t="shared" si="309"/>
        <v>#N/A</v>
      </c>
    </row>
    <row r="9863" spans="1:14" hidden="1">
      <c r="A9863" s="33" t="s">
        <v>2080</v>
      </c>
      <c r="B9863" s="33" t="s">
        <v>2080</v>
      </c>
      <c r="C9863" t="str">
        <f>VLOOKUP(B9863,Sheet6!B:C,2,0)</f>
        <v>A6DABE4F-B11C-42A9-8AD3-5C6DF2D23F3A</v>
      </c>
      <c r="E9863" t="e">
        <f>VLOOKUP('نهایی براساس سیستم'!D9863,Trade!A:B,2,0)</f>
        <v>#N/A</v>
      </c>
      <c r="I9863" t="e">
        <f>VLOOKUP(H9863,Position!A:D,4,0)</f>
        <v>#N/A</v>
      </c>
      <c r="J9863" t="e">
        <f t="shared" si="308"/>
        <v>#N/A</v>
      </c>
      <c r="K9863" t="s">
        <v>4008</v>
      </c>
      <c r="L9863" t="s">
        <v>1882</v>
      </c>
      <c r="M9863" t="s">
        <v>1883</v>
      </c>
      <c r="N9863" t="e">
        <f t="shared" si="309"/>
        <v>#N/A</v>
      </c>
    </row>
    <row r="9864" spans="1:14" hidden="1">
      <c r="A9864" s="33" t="s">
        <v>2082</v>
      </c>
      <c r="B9864" s="33" t="s">
        <v>2082</v>
      </c>
      <c r="C9864" t="str">
        <f>VLOOKUP(B9864,Sheet6!B:C,2,0)</f>
        <v>065639EF-68F5-42FB-8209-984E09D1B888</v>
      </c>
      <c r="E9864" t="e">
        <f>VLOOKUP('نهایی براساس سیستم'!D9864,Trade!A:B,2,0)</f>
        <v>#N/A</v>
      </c>
      <c r="I9864" t="e">
        <f>VLOOKUP(H9864,Position!A:D,4,0)</f>
        <v>#N/A</v>
      </c>
      <c r="J9864" t="e">
        <f t="shared" si="308"/>
        <v>#N/A</v>
      </c>
      <c r="K9864" t="s">
        <v>4008</v>
      </c>
      <c r="L9864" t="s">
        <v>1882</v>
      </c>
      <c r="M9864" t="s">
        <v>1883</v>
      </c>
      <c r="N9864" t="e">
        <f t="shared" si="309"/>
        <v>#N/A</v>
      </c>
    </row>
    <row r="9865" spans="1:14" hidden="1">
      <c r="A9865" s="33" t="s">
        <v>2084</v>
      </c>
      <c r="B9865" s="33" t="s">
        <v>2084</v>
      </c>
      <c r="C9865" t="str">
        <f>VLOOKUP(B9865,Sheet6!B:C,2,0)</f>
        <v>0556D3D9-260D-4197-A60B-F4E5EDEB70FA</v>
      </c>
      <c r="E9865" t="e">
        <f>VLOOKUP('نهایی براساس سیستم'!D9865,Trade!A:B,2,0)</f>
        <v>#N/A</v>
      </c>
      <c r="I9865" t="e">
        <f>VLOOKUP(H9865,Position!A:D,4,0)</f>
        <v>#N/A</v>
      </c>
      <c r="J9865" t="e">
        <f t="shared" si="308"/>
        <v>#N/A</v>
      </c>
      <c r="K9865" t="s">
        <v>4008</v>
      </c>
      <c r="L9865" t="s">
        <v>1882</v>
      </c>
      <c r="M9865" t="s">
        <v>1883</v>
      </c>
      <c r="N9865" t="e">
        <f t="shared" si="309"/>
        <v>#N/A</v>
      </c>
    </row>
    <row r="9866" spans="1:14" hidden="1">
      <c r="A9866" s="33" t="s">
        <v>2086</v>
      </c>
      <c r="B9866" s="33" t="s">
        <v>2086</v>
      </c>
      <c r="C9866" t="str">
        <f>VLOOKUP(B9866,Sheet6!B:C,2,0)</f>
        <v>82CA12C4-905C-4690-A680-3A1DB8BFE780</v>
      </c>
      <c r="E9866" t="e">
        <f>VLOOKUP('نهایی براساس سیستم'!D9866,Trade!A:B,2,0)</f>
        <v>#N/A</v>
      </c>
      <c r="I9866" t="e">
        <f>VLOOKUP(H9866,Position!A:D,4,0)</f>
        <v>#N/A</v>
      </c>
      <c r="J9866" t="e">
        <f t="shared" si="308"/>
        <v>#N/A</v>
      </c>
      <c r="K9866" t="s">
        <v>4008</v>
      </c>
      <c r="L9866" t="s">
        <v>1882</v>
      </c>
      <c r="M9866" t="s">
        <v>1883</v>
      </c>
      <c r="N9866" t="e">
        <f t="shared" si="309"/>
        <v>#N/A</v>
      </c>
    </row>
    <row r="9867" spans="1:14" hidden="1">
      <c r="A9867" s="33" t="s">
        <v>2088</v>
      </c>
      <c r="B9867" s="33" t="s">
        <v>2088</v>
      </c>
      <c r="C9867" t="str">
        <f>VLOOKUP(B9867,Sheet6!B:C,2,0)</f>
        <v>B905E01F-3700-4FBA-BCC4-C7C9DBD32D4F</v>
      </c>
      <c r="E9867" t="e">
        <f>VLOOKUP('نهایی براساس سیستم'!D9867,Trade!A:B,2,0)</f>
        <v>#N/A</v>
      </c>
      <c r="I9867" t="e">
        <f>VLOOKUP(H9867,Position!A:D,4,0)</f>
        <v>#N/A</v>
      </c>
      <c r="J9867" t="e">
        <f t="shared" si="308"/>
        <v>#N/A</v>
      </c>
      <c r="K9867" t="s">
        <v>4008</v>
      </c>
      <c r="L9867" t="s">
        <v>1882</v>
      </c>
      <c r="M9867" t="s">
        <v>1883</v>
      </c>
      <c r="N9867" t="e">
        <f t="shared" si="309"/>
        <v>#N/A</v>
      </c>
    </row>
    <row r="9868" spans="1:14" hidden="1">
      <c r="A9868" s="33" t="s">
        <v>2090</v>
      </c>
      <c r="B9868" s="33" t="s">
        <v>2090</v>
      </c>
      <c r="C9868" t="str">
        <f>VLOOKUP(B9868,Sheet6!B:C,2,0)</f>
        <v>37139EC0-0A91-41F6-9C36-2B1284945D0A</v>
      </c>
      <c r="E9868" t="e">
        <f>VLOOKUP('نهایی براساس سیستم'!D9868,Trade!A:B,2,0)</f>
        <v>#N/A</v>
      </c>
      <c r="I9868" t="e">
        <f>VLOOKUP(H9868,Position!A:D,4,0)</f>
        <v>#N/A</v>
      </c>
      <c r="J9868" t="e">
        <f t="shared" si="308"/>
        <v>#N/A</v>
      </c>
      <c r="K9868" t="s">
        <v>4008</v>
      </c>
      <c r="L9868" t="s">
        <v>1882</v>
      </c>
      <c r="M9868" t="s">
        <v>1883</v>
      </c>
      <c r="N9868" t="e">
        <f t="shared" si="309"/>
        <v>#N/A</v>
      </c>
    </row>
    <row r="9869" spans="1:14" hidden="1">
      <c r="A9869" s="33" t="s">
        <v>2092</v>
      </c>
      <c r="B9869" s="33" t="s">
        <v>2092</v>
      </c>
      <c r="C9869" t="str">
        <f>VLOOKUP(B9869,Sheet6!B:C,2,0)</f>
        <v>E84FFF93-5609-4233-93EF-EA8F77F700BD</v>
      </c>
      <c r="E9869" t="e">
        <f>VLOOKUP('نهایی براساس سیستم'!D9869,Trade!A:B,2,0)</f>
        <v>#N/A</v>
      </c>
      <c r="I9869" t="e">
        <f>VLOOKUP(H9869,Position!A:D,4,0)</f>
        <v>#N/A</v>
      </c>
      <c r="J9869" t="e">
        <f t="shared" si="308"/>
        <v>#N/A</v>
      </c>
      <c r="K9869" t="s">
        <v>4008</v>
      </c>
      <c r="L9869" t="s">
        <v>1882</v>
      </c>
      <c r="M9869" t="s">
        <v>1883</v>
      </c>
      <c r="N9869" t="e">
        <f t="shared" si="309"/>
        <v>#N/A</v>
      </c>
    </row>
    <row r="9870" spans="1:14" hidden="1">
      <c r="A9870" s="33" t="s">
        <v>2094</v>
      </c>
      <c r="B9870" s="33" t="s">
        <v>2094</v>
      </c>
      <c r="C9870" t="str">
        <f>VLOOKUP(B9870,Sheet6!B:C,2,0)</f>
        <v>80E16C0B-7A74-48B4-9205-73FE1BED5468</v>
      </c>
      <c r="E9870" t="e">
        <f>VLOOKUP('نهایی براساس سیستم'!D9870,Trade!A:B,2,0)</f>
        <v>#N/A</v>
      </c>
      <c r="I9870" t="e">
        <f>VLOOKUP(H9870,Position!A:D,4,0)</f>
        <v>#N/A</v>
      </c>
      <c r="J9870" t="e">
        <f t="shared" si="308"/>
        <v>#N/A</v>
      </c>
      <c r="K9870" t="s">
        <v>4008</v>
      </c>
      <c r="L9870" t="s">
        <v>1882</v>
      </c>
      <c r="M9870" t="s">
        <v>1883</v>
      </c>
      <c r="N9870" t="e">
        <f t="shared" si="309"/>
        <v>#N/A</v>
      </c>
    </row>
    <row r="9871" spans="1:14" hidden="1">
      <c r="A9871" s="33" t="s">
        <v>2096</v>
      </c>
      <c r="B9871" s="33" t="s">
        <v>2096</v>
      </c>
      <c r="C9871" t="str">
        <f>VLOOKUP(B9871,Sheet6!B:C,2,0)</f>
        <v>86C26F45-B5EF-4273-A7E7-F6D69DC2984C</v>
      </c>
      <c r="E9871" t="e">
        <f>VLOOKUP('نهایی براساس سیستم'!D9871,Trade!A:B,2,0)</f>
        <v>#N/A</v>
      </c>
      <c r="I9871" t="e">
        <f>VLOOKUP(H9871,Position!A:D,4,0)</f>
        <v>#N/A</v>
      </c>
      <c r="J9871" t="e">
        <f t="shared" si="308"/>
        <v>#N/A</v>
      </c>
      <c r="K9871" t="s">
        <v>4008</v>
      </c>
      <c r="L9871" t="s">
        <v>1882</v>
      </c>
      <c r="M9871" t="s">
        <v>1883</v>
      </c>
      <c r="N9871" t="e">
        <f t="shared" si="309"/>
        <v>#N/A</v>
      </c>
    </row>
    <row r="9872" spans="1:14" hidden="1">
      <c r="A9872" s="33" t="s">
        <v>2098</v>
      </c>
      <c r="B9872" s="33" t="s">
        <v>2098</v>
      </c>
      <c r="C9872" t="str">
        <f>VLOOKUP(B9872,Sheet6!B:C,2,0)</f>
        <v>4D062C47-A700-4AB1-A969-F6C245975A57</v>
      </c>
      <c r="E9872" t="e">
        <f>VLOOKUP('نهایی براساس سیستم'!D9872,Trade!A:B,2,0)</f>
        <v>#N/A</v>
      </c>
      <c r="I9872" t="e">
        <f>VLOOKUP(H9872,Position!A:D,4,0)</f>
        <v>#N/A</v>
      </c>
      <c r="J9872" t="e">
        <f t="shared" si="308"/>
        <v>#N/A</v>
      </c>
      <c r="K9872" t="s">
        <v>4008</v>
      </c>
      <c r="L9872" t="s">
        <v>1882</v>
      </c>
      <c r="M9872" t="s">
        <v>1883</v>
      </c>
      <c r="N9872" t="e">
        <f t="shared" si="309"/>
        <v>#N/A</v>
      </c>
    </row>
    <row r="9873" spans="1:14" hidden="1">
      <c r="A9873" s="33" t="s">
        <v>2100</v>
      </c>
      <c r="B9873" s="33" t="s">
        <v>2100</v>
      </c>
      <c r="C9873" t="str">
        <f>VLOOKUP(B9873,Sheet6!B:C,2,0)</f>
        <v>597D6689-95B7-4398-A813-52F84D3868C1</v>
      </c>
      <c r="E9873" t="e">
        <f>VLOOKUP('نهایی براساس سیستم'!D9873,Trade!A:B,2,0)</f>
        <v>#N/A</v>
      </c>
      <c r="I9873" t="e">
        <f>VLOOKUP(H9873,Position!A:D,4,0)</f>
        <v>#N/A</v>
      </c>
      <c r="J9873" t="e">
        <f t="shared" si="308"/>
        <v>#N/A</v>
      </c>
      <c r="K9873" t="s">
        <v>4008</v>
      </c>
      <c r="L9873" t="s">
        <v>1882</v>
      </c>
      <c r="M9873" t="s">
        <v>1883</v>
      </c>
      <c r="N9873" t="e">
        <f t="shared" si="309"/>
        <v>#N/A</v>
      </c>
    </row>
    <row r="9874" spans="1:14" hidden="1">
      <c r="A9874" s="33" t="s">
        <v>2102</v>
      </c>
      <c r="B9874" s="33" t="s">
        <v>2102</v>
      </c>
      <c r="C9874" t="str">
        <f>VLOOKUP(B9874,Sheet6!B:C,2,0)</f>
        <v>FB21FB8C-D7C9-4AF7-A6F8-27693E13AA17</v>
      </c>
      <c r="E9874" t="e">
        <f>VLOOKUP('نهایی براساس سیستم'!D9874,Trade!A:B,2,0)</f>
        <v>#N/A</v>
      </c>
      <c r="I9874" t="e">
        <f>VLOOKUP(H9874,Position!A:D,4,0)</f>
        <v>#N/A</v>
      </c>
      <c r="J9874" t="e">
        <f t="shared" si="308"/>
        <v>#N/A</v>
      </c>
      <c r="K9874" t="s">
        <v>4008</v>
      </c>
      <c r="L9874" t="s">
        <v>1882</v>
      </c>
      <c r="M9874" t="s">
        <v>1883</v>
      </c>
      <c r="N9874" t="e">
        <f t="shared" si="309"/>
        <v>#N/A</v>
      </c>
    </row>
    <row r="9875" spans="1:14" hidden="1">
      <c r="A9875" s="33" t="s">
        <v>2104</v>
      </c>
      <c r="B9875" s="33" t="s">
        <v>2104</v>
      </c>
      <c r="C9875" t="str">
        <f>VLOOKUP(B9875,Sheet6!B:C,2,0)</f>
        <v>6D048C13-B9B0-430A-96FC-789B5F0CC8B4</v>
      </c>
      <c r="E9875" t="e">
        <f>VLOOKUP('نهایی براساس سیستم'!D9875,Trade!A:B,2,0)</f>
        <v>#N/A</v>
      </c>
      <c r="I9875" t="e">
        <f>VLOOKUP(H9875,Position!A:D,4,0)</f>
        <v>#N/A</v>
      </c>
      <c r="J9875" t="e">
        <f t="shared" si="308"/>
        <v>#N/A</v>
      </c>
      <c r="K9875" t="s">
        <v>4008</v>
      </c>
      <c r="L9875" t="s">
        <v>1882</v>
      </c>
      <c r="M9875" t="s">
        <v>1883</v>
      </c>
      <c r="N9875" t="e">
        <f t="shared" si="309"/>
        <v>#N/A</v>
      </c>
    </row>
    <row r="9876" spans="1:14" hidden="1">
      <c r="A9876" s="33" t="s">
        <v>2106</v>
      </c>
      <c r="B9876" s="33" t="s">
        <v>2106</v>
      </c>
      <c r="C9876" t="str">
        <f>VLOOKUP(B9876,Sheet6!B:C,2,0)</f>
        <v>F1BFF4D7-FAFA-4913-A84B-E911198D6695</v>
      </c>
      <c r="E9876" t="e">
        <f>VLOOKUP('نهایی براساس سیستم'!D9876,Trade!A:B,2,0)</f>
        <v>#N/A</v>
      </c>
      <c r="I9876" t="e">
        <f>VLOOKUP(H9876,Position!A:D,4,0)</f>
        <v>#N/A</v>
      </c>
      <c r="J9876" t="e">
        <f t="shared" si="308"/>
        <v>#N/A</v>
      </c>
      <c r="K9876" t="s">
        <v>4008</v>
      </c>
      <c r="L9876" t="s">
        <v>1882</v>
      </c>
      <c r="M9876" t="s">
        <v>1883</v>
      </c>
      <c r="N9876" t="e">
        <f t="shared" si="309"/>
        <v>#N/A</v>
      </c>
    </row>
    <row r="9877" spans="1:14" hidden="1">
      <c r="A9877" s="33" t="s">
        <v>2108</v>
      </c>
      <c r="B9877" s="33" t="s">
        <v>2108</v>
      </c>
      <c r="C9877" t="str">
        <f>VLOOKUP(B9877,Sheet6!B:C,2,0)</f>
        <v>5C9D84AF-C6CE-40F8-A3A4-ACB7A53DD6BC</v>
      </c>
      <c r="E9877" t="e">
        <f>VLOOKUP('نهایی براساس سیستم'!D9877,Trade!A:B,2,0)</f>
        <v>#N/A</v>
      </c>
      <c r="I9877" t="e">
        <f>VLOOKUP(H9877,Position!A:D,4,0)</f>
        <v>#N/A</v>
      </c>
      <c r="J9877" t="e">
        <f t="shared" si="308"/>
        <v>#N/A</v>
      </c>
      <c r="K9877" t="s">
        <v>4008</v>
      </c>
      <c r="L9877" t="s">
        <v>1882</v>
      </c>
      <c r="M9877" t="s">
        <v>1883</v>
      </c>
      <c r="N9877" t="e">
        <f t="shared" si="309"/>
        <v>#N/A</v>
      </c>
    </row>
    <row r="9878" spans="1:14" hidden="1">
      <c r="A9878" s="33" t="s">
        <v>2110</v>
      </c>
      <c r="B9878" s="33" t="s">
        <v>2110</v>
      </c>
      <c r="C9878" t="str">
        <f>VLOOKUP(B9878,Sheet6!B:C,2,0)</f>
        <v>7F214C53-F844-4392-BDAD-E6EF4F870FEF</v>
      </c>
      <c r="E9878" t="e">
        <f>VLOOKUP('نهایی براساس سیستم'!D9878,Trade!A:B,2,0)</f>
        <v>#N/A</v>
      </c>
      <c r="I9878" t="e">
        <f>VLOOKUP(H9878,Position!A:D,4,0)</f>
        <v>#N/A</v>
      </c>
      <c r="J9878" t="e">
        <f t="shared" si="308"/>
        <v>#N/A</v>
      </c>
      <c r="K9878" t="s">
        <v>4008</v>
      </c>
      <c r="L9878" t="s">
        <v>1882</v>
      </c>
      <c r="M9878" t="s">
        <v>1883</v>
      </c>
      <c r="N9878" t="e">
        <f t="shared" si="309"/>
        <v>#N/A</v>
      </c>
    </row>
    <row r="9879" spans="1:14" hidden="1">
      <c r="A9879" s="33" t="s">
        <v>2112</v>
      </c>
      <c r="B9879" s="33" t="s">
        <v>2112</v>
      </c>
      <c r="C9879" t="str">
        <f>VLOOKUP(B9879,Sheet6!B:C,2,0)</f>
        <v>01CBF45A-5F27-4781-AD90-3B1F6F968D51</v>
      </c>
      <c r="E9879" t="e">
        <f>VLOOKUP('نهایی براساس سیستم'!D9879,Trade!A:B,2,0)</f>
        <v>#N/A</v>
      </c>
      <c r="I9879" t="e">
        <f>VLOOKUP(H9879,Position!A:D,4,0)</f>
        <v>#N/A</v>
      </c>
      <c r="J9879" t="e">
        <f t="shared" si="308"/>
        <v>#N/A</v>
      </c>
      <c r="K9879" t="s">
        <v>4008</v>
      </c>
      <c r="L9879" t="s">
        <v>1882</v>
      </c>
      <c r="M9879" t="s">
        <v>1883</v>
      </c>
      <c r="N9879" t="e">
        <f t="shared" si="309"/>
        <v>#N/A</v>
      </c>
    </row>
    <row r="9880" spans="1:14" hidden="1">
      <c r="A9880" s="33" t="s">
        <v>2114</v>
      </c>
      <c r="B9880" s="33" t="s">
        <v>2114</v>
      </c>
      <c r="C9880" t="str">
        <f>VLOOKUP(B9880,Sheet6!B:C,2,0)</f>
        <v>8410C0A6-80B4-4549-B78F-B46971814CC2</v>
      </c>
      <c r="E9880" t="e">
        <f>VLOOKUP('نهایی براساس سیستم'!D9880,Trade!A:B,2,0)</f>
        <v>#N/A</v>
      </c>
      <c r="I9880" t="e">
        <f>VLOOKUP(H9880,Position!A:D,4,0)</f>
        <v>#N/A</v>
      </c>
      <c r="J9880" t="e">
        <f t="shared" si="308"/>
        <v>#N/A</v>
      </c>
      <c r="K9880" t="s">
        <v>4008</v>
      </c>
      <c r="L9880" t="s">
        <v>1882</v>
      </c>
      <c r="M9880" t="s">
        <v>1883</v>
      </c>
      <c r="N9880" t="e">
        <f t="shared" si="309"/>
        <v>#N/A</v>
      </c>
    </row>
    <row r="9881" spans="1:14" hidden="1">
      <c r="A9881" s="33" t="s">
        <v>2116</v>
      </c>
      <c r="B9881" s="33" t="s">
        <v>2116</v>
      </c>
      <c r="C9881" t="str">
        <f>VLOOKUP(B9881,Sheet6!B:C,2,0)</f>
        <v>B4EDC1D8-3CCC-43B9-8C6D-92E0157B7AB5</v>
      </c>
      <c r="E9881" t="e">
        <f>VLOOKUP('نهایی براساس سیستم'!D9881,Trade!A:B,2,0)</f>
        <v>#N/A</v>
      </c>
      <c r="I9881" t="e">
        <f>VLOOKUP(H9881,Position!A:D,4,0)</f>
        <v>#N/A</v>
      </c>
      <c r="J9881" t="e">
        <f t="shared" si="308"/>
        <v>#N/A</v>
      </c>
      <c r="K9881" t="s">
        <v>4008</v>
      </c>
      <c r="L9881" t="s">
        <v>1882</v>
      </c>
      <c r="M9881" t="s">
        <v>1883</v>
      </c>
      <c r="N9881" t="e">
        <f t="shared" si="309"/>
        <v>#N/A</v>
      </c>
    </row>
    <row r="9882" spans="1:14" hidden="1">
      <c r="A9882" s="33" t="s">
        <v>2118</v>
      </c>
      <c r="B9882" s="33" t="s">
        <v>2118</v>
      </c>
      <c r="C9882" t="str">
        <f>VLOOKUP(B9882,Sheet6!B:C,2,0)</f>
        <v>00E560AE-9C21-4B31-A73E-C3B043B5226F</v>
      </c>
      <c r="E9882" t="e">
        <f>VLOOKUP('نهایی براساس سیستم'!D9882,Trade!A:B,2,0)</f>
        <v>#N/A</v>
      </c>
      <c r="I9882" t="e">
        <f>VLOOKUP(H9882,Position!A:D,4,0)</f>
        <v>#N/A</v>
      </c>
      <c r="J9882" t="e">
        <f t="shared" si="308"/>
        <v>#N/A</v>
      </c>
      <c r="K9882" t="s">
        <v>4008</v>
      </c>
      <c r="L9882" t="s">
        <v>1882</v>
      </c>
      <c r="M9882" t="s">
        <v>1883</v>
      </c>
      <c r="N9882" t="e">
        <f t="shared" si="309"/>
        <v>#N/A</v>
      </c>
    </row>
    <row r="9883" spans="1:14" hidden="1">
      <c r="A9883" s="33" t="s">
        <v>2120</v>
      </c>
      <c r="B9883" s="33" t="s">
        <v>2120</v>
      </c>
      <c r="C9883" t="str">
        <f>VLOOKUP(B9883,Sheet6!B:C,2,0)</f>
        <v>B9CEDFBF-903F-4D98-B910-313083E258D9</v>
      </c>
      <c r="E9883" t="e">
        <f>VLOOKUP('نهایی براساس سیستم'!D9883,Trade!A:B,2,0)</f>
        <v>#N/A</v>
      </c>
      <c r="I9883" t="e">
        <f>VLOOKUP(H9883,Position!A:D,4,0)</f>
        <v>#N/A</v>
      </c>
      <c r="J9883" t="e">
        <f t="shared" si="308"/>
        <v>#N/A</v>
      </c>
      <c r="K9883" t="s">
        <v>4008</v>
      </c>
      <c r="L9883" t="s">
        <v>1882</v>
      </c>
      <c r="M9883" t="s">
        <v>1883</v>
      </c>
      <c r="N9883" t="e">
        <f t="shared" si="309"/>
        <v>#N/A</v>
      </c>
    </row>
    <row r="9884" spans="1:14" hidden="1">
      <c r="A9884" s="33" t="s">
        <v>2122</v>
      </c>
      <c r="B9884" s="33" t="s">
        <v>2122</v>
      </c>
      <c r="C9884" t="str">
        <f>VLOOKUP(B9884,Sheet6!B:C,2,0)</f>
        <v>5F3EEDA5-DFB6-4079-96A8-04FD5FB6BE5C</v>
      </c>
      <c r="E9884" t="e">
        <f>VLOOKUP('نهایی براساس سیستم'!D9884,Trade!A:B,2,0)</f>
        <v>#N/A</v>
      </c>
      <c r="I9884" t="e">
        <f>VLOOKUP(H9884,Position!A:D,4,0)</f>
        <v>#N/A</v>
      </c>
      <c r="J9884" t="e">
        <f t="shared" si="308"/>
        <v>#N/A</v>
      </c>
      <c r="K9884" t="s">
        <v>4008</v>
      </c>
      <c r="L9884" t="s">
        <v>1882</v>
      </c>
      <c r="M9884" t="s">
        <v>1883</v>
      </c>
      <c r="N9884" t="e">
        <f t="shared" si="309"/>
        <v>#N/A</v>
      </c>
    </row>
    <row r="9885" spans="1:14" hidden="1">
      <c r="A9885" s="33" t="s">
        <v>2124</v>
      </c>
      <c r="B9885" s="33" t="s">
        <v>2124</v>
      </c>
      <c r="C9885" t="str">
        <f>VLOOKUP(B9885,Sheet6!B:C,2,0)</f>
        <v>48F693D8-1955-48AF-9B17-2B063C001AAD</v>
      </c>
      <c r="E9885" t="e">
        <f>VLOOKUP('نهایی براساس سیستم'!D9885,Trade!A:B,2,0)</f>
        <v>#N/A</v>
      </c>
      <c r="I9885" t="e">
        <f>VLOOKUP(H9885,Position!A:D,4,0)</f>
        <v>#N/A</v>
      </c>
      <c r="J9885" t="e">
        <f t="shared" si="308"/>
        <v>#N/A</v>
      </c>
      <c r="K9885" t="s">
        <v>4008</v>
      </c>
      <c r="L9885" t="s">
        <v>1882</v>
      </c>
      <c r="M9885" t="s">
        <v>1883</v>
      </c>
      <c r="N9885" t="e">
        <f t="shared" si="309"/>
        <v>#N/A</v>
      </c>
    </row>
    <row r="9886" spans="1:14" hidden="1">
      <c r="A9886" s="33" t="s">
        <v>2126</v>
      </c>
      <c r="B9886" s="33" t="s">
        <v>2126</v>
      </c>
      <c r="C9886" t="str">
        <f>VLOOKUP(B9886,Sheet6!B:C,2,0)</f>
        <v>78D614D2-1F2A-4302-978B-E70D64D2A8C3</v>
      </c>
      <c r="E9886" t="e">
        <f>VLOOKUP('نهایی براساس سیستم'!D9886,Trade!A:B,2,0)</f>
        <v>#N/A</v>
      </c>
      <c r="I9886" t="e">
        <f>VLOOKUP(H9886,Position!A:D,4,0)</f>
        <v>#N/A</v>
      </c>
      <c r="J9886" t="e">
        <f t="shared" si="308"/>
        <v>#N/A</v>
      </c>
      <c r="K9886" t="s">
        <v>4008</v>
      </c>
      <c r="L9886" t="s">
        <v>1882</v>
      </c>
      <c r="M9886" t="s">
        <v>1883</v>
      </c>
      <c r="N9886" t="e">
        <f t="shared" si="309"/>
        <v>#N/A</v>
      </c>
    </row>
    <row r="9887" spans="1:14" hidden="1">
      <c r="A9887" s="33" t="s">
        <v>2128</v>
      </c>
      <c r="B9887" s="33" t="s">
        <v>2128</v>
      </c>
      <c r="C9887" t="str">
        <f>VLOOKUP(B9887,Sheet6!B:C,2,0)</f>
        <v>67BB71A3-0C28-4856-9407-73C0FB6FFE50</v>
      </c>
      <c r="E9887" t="e">
        <f>VLOOKUP('نهایی براساس سیستم'!D9887,Trade!A:B,2,0)</f>
        <v>#N/A</v>
      </c>
      <c r="I9887" t="e">
        <f>VLOOKUP(H9887,Position!A:D,4,0)</f>
        <v>#N/A</v>
      </c>
      <c r="J9887" t="e">
        <f t="shared" si="308"/>
        <v>#N/A</v>
      </c>
      <c r="K9887" t="s">
        <v>4008</v>
      </c>
      <c r="L9887" t="s">
        <v>1882</v>
      </c>
      <c r="M9887" t="s">
        <v>1883</v>
      </c>
      <c r="N9887" t="e">
        <f t="shared" si="309"/>
        <v>#N/A</v>
      </c>
    </row>
    <row r="9888" spans="1:14" hidden="1">
      <c r="A9888" s="33" t="s">
        <v>2130</v>
      </c>
      <c r="B9888" s="33" t="s">
        <v>2130</v>
      </c>
      <c r="C9888" t="str">
        <f>VLOOKUP(B9888,Sheet6!B:C,2,0)</f>
        <v>B336BF20-C8A3-4D4F-A8F4-32819F684BB8</v>
      </c>
      <c r="E9888" t="e">
        <f>VLOOKUP('نهایی براساس سیستم'!D9888,Trade!A:B,2,0)</f>
        <v>#N/A</v>
      </c>
      <c r="I9888" t="e">
        <f>VLOOKUP(H9888,Position!A:D,4,0)</f>
        <v>#N/A</v>
      </c>
      <c r="J9888" t="e">
        <f t="shared" si="308"/>
        <v>#N/A</v>
      </c>
      <c r="K9888" t="s">
        <v>4008</v>
      </c>
      <c r="L9888" t="s">
        <v>1882</v>
      </c>
      <c r="M9888" t="s">
        <v>1883</v>
      </c>
      <c r="N9888" t="e">
        <f t="shared" si="309"/>
        <v>#N/A</v>
      </c>
    </row>
    <row r="9889" spans="1:14" hidden="1">
      <c r="A9889" s="33" t="s">
        <v>2132</v>
      </c>
      <c r="B9889" s="33" t="s">
        <v>2132</v>
      </c>
      <c r="C9889" t="str">
        <f>VLOOKUP(B9889,Sheet6!B:C,2,0)</f>
        <v>BA7B44B8-05C5-4C2E-BDC1-843D4E5FC036</v>
      </c>
      <c r="E9889" t="e">
        <f>VLOOKUP('نهایی براساس سیستم'!D9889,Trade!A:B,2,0)</f>
        <v>#N/A</v>
      </c>
      <c r="I9889" t="e">
        <f>VLOOKUP(H9889,Position!A:D,4,0)</f>
        <v>#N/A</v>
      </c>
      <c r="J9889" t="e">
        <f t="shared" si="308"/>
        <v>#N/A</v>
      </c>
      <c r="K9889" t="s">
        <v>4008</v>
      </c>
      <c r="L9889" t="s">
        <v>1882</v>
      </c>
      <c r="M9889" t="s">
        <v>1883</v>
      </c>
      <c r="N9889" t="e">
        <f t="shared" si="309"/>
        <v>#N/A</v>
      </c>
    </row>
    <row r="9890" spans="1:14" hidden="1">
      <c r="A9890" s="33" t="s">
        <v>2134</v>
      </c>
      <c r="B9890" s="33" t="s">
        <v>2134</v>
      </c>
      <c r="C9890" t="str">
        <f>VLOOKUP(B9890,Sheet6!B:C,2,0)</f>
        <v>28C25BC4-F9A4-4C40-B858-DE3EC38A59AE</v>
      </c>
      <c r="E9890" t="e">
        <f>VLOOKUP('نهایی براساس سیستم'!D9890,Trade!A:B,2,0)</f>
        <v>#N/A</v>
      </c>
      <c r="I9890" t="e">
        <f>VLOOKUP(H9890,Position!A:D,4,0)</f>
        <v>#N/A</v>
      </c>
      <c r="J9890" t="e">
        <f t="shared" si="308"/>
        <v>#N/A</v>
      </c>
      <c r="K9890" t="s">
        <v>4008</v>
      </c>
      <c r="L9890" t="s">
        <v>1882</v>
      </c>
      <c r="M9890" t="s">
        <v>1883</v>
      </c>
      <c r="N9890" t="e">
        <f t="shared" si="309"/>
        <v>#N/A</v>
      </c>
    </row>
    <row r="9891" spans="1:14" hidden="1">
      <c r="A9891" s="33" t="s">
        <v>2136</v>
      </c>
      <c r="B9891" s="33" t="s">
        <v>2136</v>
      </c>
      <c r="C9891" t="str">
        <f>VLOOKUP(B9891,Sheet6!B:C,2,0)</f>
        <v>23AFC6D0-54F8-4AB4-A371-F9C98D8C16C3</v>
      </c>
      <c r="E9891" t="e">
        <f>VLOOKUP('نهایی براساس سیستم'!D9891,Trade!A:B,2,0)</f>
        <v>#N/A</v>
      </c>
      <c r="I9891" t="e">
        <f>VLOOKUP(H9891,Position!A:D,4,0)</f>
        <v>#N/A</v>
      </c>
      <c r="J9891" t="e">
        <f t="shared" si="308"/>
        <v>#N/A</v>
      </c>
      <c r="K9891" t="s">
        <v>4008</v>
      </c>
      <c r="L9891" t="s">
        <v>1882</v>
      </c>
      <c r="M9891" t="s">
        <v>1883</v>
      </c>
      <c r="N9891" t="e">
        <f t="shared" si="309"/>
        <v>#N/A</v>
      </c>
    </row>
    <row r="9892" spans="1:14" hidden="1">
      <c r="A9892" s="33" t="s">
        <v>2138</v>
      </c>
      <c r="B9892" s="33" t="s">
        <v>2138</v>
      </c>
      <c r="C9892" t="str">
        <f>VLOOKUP(B9892,Sheet6!B:C,2,0)</f>
        <v>A3DA0123-08D8-4722-8112-03834E4CF277</v>
      </c>
      <c r="E9892" t="e">
        <f>VLOOKUP('نهایی براساس سیستم'!D9892,Trade!A:B,2,0)</f>
        <v>#N/A</v>
      </c>
      <c r="I9892" t="e">
        <f>VLOOKUP(H9892,Position!A:D,4,0)</f>
        <v>#N/A</v>
      </c>
      <c r="J9892" t="e">
        <f t="shared" si="308"/>
        <v>#N/A</v>
      </c>
      <c r="K9892" t="s">
        <v>4008</v>
      </c>
      <c r="L9892" t="s">
        <v>1882</v>
      </c>
      <c r="M9892" t="s">
        <v>1883</v>
      </c>
      <c r="N9892" t="e">
        <f t="shared" si="309"/>
        <v>#N/A</v>
      </c>
    </row>
    <row r="9893" spans="1:14" hidden="1">
      <c r="A9893" s="33" t="s">
        <v>2140</v>
      </c>
      <c r="B9893" s="33" t="s">
        <v>2140</v>
      </c>
      <c r="C9893" t="str">
        <f>VLOOKUP(B9893,Sheet6!B:C,2,0)</f>
        <v>9B2253D6-6F2C-43C7-8DC6-3D8E64CB025D</v>
      </c>
      <c r="E9893" t="e">
        <f>VLOOKUP('نهایی براساس سیستم'!D9893,Trade!A:B,2,0)</f>
        <v>#N/A</v>
      </c>
      <c r="I9893" t="e">
        <f>VLOOKUP(H9893,Position!A:D,4,0)</f>
        <v>#N/A</v>
      </c>
      <c r="J9893" t="e">
        <f t="shared" si="308"/>
        <v>#N/A</v>
      </c>
      <c r="K9893" t="s">
        <v>4008</v>
      </c>
      <c r="L9893" t="s">
        <v>1882</v>
      </c>
      <c r="M9893" t="s">
        <v>1883</v>
      </c>
      <c r="N9893" t="e">
        <f t="shared" si="309"/>
        <v>#N/A</v>
      </c>
    </row>
    <row r="9894" spans="1:14" hidden="1">
      <c r="A9894" s="33" t="s">
        <v>2142</v>
      </c>
      <c r="B9894" s="33" t="s">
        <v>2142</v>
      </c>
      <c r="C9894" t="str">
        <f>VLOOKUP(B9894,Sheet6!B:C,2,0)</f>
        <v>E62A12C6-F1BD-4556-8A5F-AE0698DA44A4</v>
      </c>
      <c r="E9894" t="e">
        <f>VLOOKUP('نهایی براساس سیستم'!D9894,Trade!A:B,2,0)</f>
        <v>#N/A</v>
      </c>
      <c r="I9894" t="e">
        <f>VLOOKUP(H9894,Position!A:D,4,0)</f>
        <v>#N/A</v>
      </c>
      <c r="J9894" t="e">
        <f t="shared" si="308"/>
        <v>#N/A</v>
      </c>
      <c r="K9894" t="s">
        <v>4008</v>
      </c>
      <c r="L9894" t="s">
        <v>1882</v>
      </c>
      <c r="M9894" t="s">
        <v>1883</v>
      </c>
      <c r="N9894" t="e">
        <f t="shared" si="309"/>
        <v>#N/A</v>
      </c>
    </row>
    <row r="9895" spans="1:14" hidden="1">
      <c r="A9895" s="33" t="s">
        <v>2144</v>
      </c>
      <c r="B9895" s="33" t="s">
        <v>2144</v>
      </c>
      <c r="C9895" t="str">
        <f>VLOOKUP(B9895,Sheet6!B:C,2,0)</f>
        <v>3135A535-DFEC-434F-99FB-64DDC5897F19</v>
      </c>
      <c r="E9895" t="e">
        <f>VLOOKUP('نهایی براساس سیستم'!D9895,Trade!A:B,2,0)</f>
        <v>#N/A</v>
      </c>
      <c r="I9895" t="e">
        <f>VLOOKUP(H9895,Position!A:D,4,0)</f>
        <v>#N/A</v>
      </c>
      <c r="J9895" t="e">
        <f t="shared" si="308"/>
        <v>#N/A</v>
      </c>
      <c r="K9895" t="s">
        <v>4008</v>
      </c>
      <c r="L9895" t="s">
        <v>1882</v>
      </c>
      <c r="M9895" t="s">
        <v>1883</v>
      </c>
      <c r="N9895" t="e">
        <f t="shared" si="309"/>
        <v>#N/A</v>
      </c>
    </row>
    <row r="9896" spans="1:14" hidden="1">
      <c r="A9896" s="33" t="s">
        <v>2146</v>
      </c>
      <c r="B9896" s="33" t="s">
        <v>2146</v>
      </c>
      <c r="C9896" t="str">
        <f>VLOOKUP(B9896,Sheet6!B:C,2,0)</f>
        <v>81BD4314-364E-4686-8B55-CCB6F7B6F20A</v>
      </c>
      <c r="E9896" t="e">
        <f>VLOOKUP('نهایی براساس سیستم'!D9896,Trade!A:B,2,0)</f>
        <v>#N/A</v>
      </c>
      <c r="I9896" t="e">
        <f>VLOOKUP(H9896,Position!A:D,4,0)</f>
        <v>#N/A</v>
      </c>
      <c r="J9896" t="e">
        <f t="shared" si="308"/>
        <v>#N/A</v>
      </c>
      <c r="K9896" t="s">
        <v>4008</v>
      </c>
      <c r="L9896" t="s">
        <v>1882</v>
      </c>
      <c r="M9896" t="s">
        <v>1883</v>
      </c>
      <c r="N9896" t="e">
        <f t="shared" si="309"/>
        <v>#N/A</v>
      </c>
    </row>
    <row r="9897" spans="1:14" hidden="1">
      <c r="A9897" s="33" t="s">
        <v>2148</v>
      </c>
      <c r="B9897" s="33" t="s">
        <v>2148</v>
      </c>
      <c r="C9897" t="str">
        <f>VLOOKUP(B9897,Sheet6!B:C,2,0)</f>
        <v>75BDCE67-84C0-46DD-AE67-FBAF082BC1DC</v>
      </c>
      <c r="E9897" t="e">
        <f>VLOOKUP('نهایی براساس سیستم'!D9897,Trade!A:B,2,0)</f>
        <v>#N/A</v>
      </c>
      <c r="I9897" t="e">
        <f>VLOOKUP(H9897,Position!A:D,4,0)</f>
        <v>#N/A</v>
      </c>
      <c r="J9897" t="e">
        <f t="shared" si="308"/>
        <v>#N/A</v>
      </c>
      <c r="K9897" t="s">
        <v>4008</v>
      </c>
      <c r="L9897" t="s">
        <v>1882</v>
      </c>
      <c r="M9897" t="s">
        <v>1883</v>
      </c>
      <c r="N9897" t="e">
        <f t="shared" si="309"/>
        <v>#N/A</v>
      </c>
    </row>
    <row r="9898" spans="1:14" hidden="1">
      <c r="A9898" s="33" t="s">
        <v>2150</v>
      </c>
      <c r="B9898" s="33" t="s">
        <v>2150</v>
      </c>
      <c r="C9898" t="str">
        <f>VLOOKUP(B9898,Sheet6!B:C,2,0)</f>
        <v>9E8CB1FE-0212-408B-A13A-C1F851483825</v>
      </c>
      <c r="E9898" t="e">
        <f>VLOOKUP('نهایی براساس سیستم'!D9898,Trade!A:B,2,0)</f>
        <v>#N/A</v>
      </c>
      <c r="I9898" t="e">
        <f>VLOOKUP(H9898,Position!A:D,4,0)</f>
        <v>#N/A</v>
      </c>
      <c r="J9898" t="e">
        <f t="shared" si="308"/>
        <v>#N/A</v>
      </c>
      <c r="K9898" t="s">
        <v>4008</v>
      </c>
      <c r="L9898" t="s">
        <v>1882</v>
      </c>
      <c r="M9898" t="s">
        <v>1883</v>
      </c>
      <c r="N9898" t="e">
        <f t="shared" si="309"/>
        <v>#N/A</v>
      </c>
    </row>
    <row r="9899" spans="1:14" hidden="1">
      <c r="A9899" s="33" t="s">
        <v>2152</v>
      </c>
      <c r="B9899" s="33" t="s">
        <v>2152</v>
      </c>
      <c r="C9899" t="str">
        <f>VLOOKUP(B9899,Sheet6!B:C,2,0)</f>
        <v>B519AC3C-CB80-4649-B47A-E6C1EFE2E3DF</v>
      </c>
      <c r="E9899" t="e">
        <f>VLOOKUP('نهایی براساس سیستم'!D9899,Trade!A:B,2,0)</f>
        <v>#N/A</v>
      </c>
      <c r="I9899" t="e">
        <f>VLOOKUP(H9899,Position!A:D,4,0)</f>
        <v>#N/A</v>
      </c>
      <c r="J9899" t="e">
        <f t="shared" si="308"/>
        <v>#N/A</v>
      </c>
      <c r="K9899" t="s">
        <v>4008</v>
      </c>
      <c r="L9899" t="s">
        <v>1882</v>
      </c>
      <c r="M9899" t="s">
        <v>1883</v>
      </c>
      <c r="N9899" t="e">
        <f t="shared" si="309"/>
        <v>#N/A</v>
      </c>
    </row>
    <row r="9900" spans="1:14" hidden="1">
      <c r="A9900" s="33" t="s">
        <v>2154</v>
      </c>
      <c r="B9900" s="33" t="s">
        <v>2154</v>
      </c>
      <c r="C9900" t="str">
        <f>VLOOKUP(B9900,Sheet6!B:C,2,0)</f>
        <v>DC03182F-B719-4EED-9DA4-E5933C8BCC28</v>
      </c>
      <c r="E9900" t="e">
        <f>VLOOKUP('نهایی براساس سیستم'!D9900,Trade!A:B,2,0)</f>
        <v>#N/A</v>
      </c>
      <c r="I9900" t="e">
        <f>VLOOKUP(H9900,Position!A:D,4,0)</f>
        <v>#N/A</v>
      </c>
      <c r="J9900" t="e">
        <f t="shared" si="308"/>
        <v>#N/A</v>
      </c>
      <c r="K9900" t="s">
        <v>4008</v>
      </c>
      <c r="L9900" t="s">
        <v>1882</v>
      </c>
      <c r="M9900" t="s">
        <v>1883</v>
      </c>
      <c r="N9900" t="e">
        <f t="shared" si="309"/>
        <v>#N/A</v>
      </c>
    </row>
    <row r="9901" spans="1:14" hidden="1">
      <c r="A9901" s="33" t="s">
        <v>2156</v>
      </c>
      <c r="B9901" s="33" t="s">
        <v>2156</v>
      </c>
      <c r="C9901" t="str">
        <f>VLOOKUP(B9901,Sheet6!B:C,2,0)</f>
        <v>D3164BDC-0F2B-4389-8C4E-321018B47A1D</v>
      </c>
      <c r="E9901" t="e">
        <f>VLOOKUP('نهایی براساس سیستم'!D9901,Trade!A:B,2,0)</f>
        <v>#N/A</v>
      </c>
      <c r="I9901" t="e">
        <f>VLOOKUP(H9901,Position!A:D,4,0)</f>
        <v>#N/A</v>
      </c>
      <c r="J9901" t="e">
        <f t="shared" si="308"/>
        <v>#N/A</v>
      </c>
      <c r="K9901" t="s">
        <v>4008</v>
      </c>
      <c r="L9901" t="s">
        <v>1882</v>
      </c>
      <c r="M9901" t="s">
        <v>1883</v>
      </c>
      <c r="N9901" t="e">
        <f t="shared" si="309"/>
        <v>#N/A</v>
      </c>
    </row>
    <row r="9902" spans="1:14" hidden="1">
      <c r="A9902" s="33" t="s">
        <v>2158</v>
      </c>
      <c r="B9902" s="33" t="s">
        <v>2158</v>
      </c>
      <c r="C9902" t="str">
        <f>VLOOKUP(B9902,Sheet6!B:C,2,0)</f>
        <v>2C0E19C0-11DF-45E4-A090-0DD308D63F60</v>
      </c>
      <c r="E9902" t="e">
        <f>VLOOKUP('نهایی براساس سیستم'!D9902,Trade!A:B,2,0)</f>
        <v>#N/A</v>
      </c>
      <c r="I9902" t="e">
        <f>VLOOKUP(H9902,Position!A:D,4,0)</f>
        <v>#N/A</v>
      </c>
      <c r="J9902" t="e">
        <f t="shared" si="308"/>
        <v>#N/A</v>
      </c>
      <c r="K9902" t="s">
        <v>4008</v>
      </c>
      <c r="L9902" t="s">
        <v>1882</v>
      </c>
      <c r="M9902" t="s">
        <v>1883</v>
      </c>
      <c r="N9902" t="e">
        <f t="shared" si="309"/>
        <v>#N/A</v>
      </c>
    </row>
    <row r="9903" spans="1:14" hidden="1">
      <c r="A9903" s="33" t="s">
        <v>2160</v>
      </c>
      <c r="B9903" s="33" t="s">
        <v>2160</v>
      </c>
      <c r="C9903" t="str">
        <f>VLOOKUP(B9903,Sheet6!B:C,2,0)</f>
        <v>82BD92E0-F802-48DD-AF82-603470AD8244</v>
      </c>
      <c r="E9903" t="e">
        <f>VLOOKUP('نهایی براساس سیستم'!D9903,Trade!A:B,2,0)</f>
        <v>#N/A</v>
      </c>
      <c r="I9903" t="e">
        <f>VLOOKUP(H9903,Position!A:D,4,0)</f>
        <v>#N/A</v>
      </c>
      <c r="J9903" t="e">
        <f t="shared" si="308"/>
        <v>#N/A</v>
      </c>
      <c r="K9903" t="s">
        <v>4008</v>
      </c>
      <c r="L9903" t="s">
        <v>1882</v>
      </c>
      <c r="M9903" t="s">
        <v>1883</v>
      </c>
      <c r="N9903" t="e">
        <f t="shared" si="309"/>
        <v>#N/A</v>
      </c>
    </row>
    <row r="9904" spans="1:14" hidden="1">
      <c r="A9904" s="33" t="s">
        <v>2162</v>
      </c>
      <c r="B9904" s="33" t="s">
        <v>2162</v>
      </c>
      <c r="C9904" t="str">
        <f>VLOOKUP(B9904,Sheet6!B:C,2,0)</f>
        <v>3721DEC7-C869-439C-B063-73967E67F3C2</v>
      </c>
      <c r="E9904" t="e">
        <f>VLOOKUP('نهایی براساس سیستم'!D9904,Trade!A:B,2,0)</f>
        <v>#N/A</v>
      </c>
      <c r="I9904" t="e">
        <f>VLOOKUP(H9904,Position!A:D,4,0)</f>
        <v>#N/A</v>
      </c>
      <c r="J9904" t="e">
        <f t="shared" si="308"/>
        <v>#N/A</v>
      </c>
      <c r="K9904" t="s">
        <v>4008</v>
      </c>
      <c r="L9904" t="s">
        <v>1882</v>
      </c>
      <c r="M9904" t="s">
        <v>1883</v>
      </c>
      <c r="N9904" t="e">
        <f t="shared" si="309"/>
        <v>#N/A</v>
      </c>
    </row>
    <row r="9905" spans="1:14" hidden="1">
      <c r="A9905" s="33" t="s">
        <v>2164</v>
      </c>
      <c r="B9905" s="33" t="s">
        <v>2164</v>
      </c>
      <c r="C9905" t="str">
        <f>VLOOKUP(B9905,Sheet6!B:C,2,0)</f>
        <v>6A1380DD-B056-48FB-9A40-0AAB9B33F2B9</v>
      </c>
      <c r="E9905" t="e">
        <f>VLOOKUP('نهایی براساس سیستم'!D9905,Trade!A:B,2,0)</f>
        <v>#N/A</v>
      </c>
      <c r="I9905" t="e">
        <f>VLOOKUP(H9905,Position!A:D,4,0)</f>
        <v>#N/A</v>
      </c>
      <c r="J9905" t="e">
        <f t="shared" si="308"/>
        <v>#N/A</v>
      </c>
      <c r="K9905" t="s">
        <v>4008</v>
      </c>
      <c r="L9905" t="s">
        <v>1882</v>
      </c>
      <c r="M9905" t="s">
        <v>1883</v>
      </c>
      <c r="N9905" t="e">
        <f t="shared" si="309"/>
        <v>#N/A</v>
      </c>
    </row>
    <row r="9906" spans="1:14" hidden="1">
      <c r="A9906" s="33" t="s">
        <v>2166</v>
      </c>
      <c r="B9906" s="33" t="s">
        <v>2166</v>
      </c>
      <c r="C9906" t="str">
        <f>VLOOKUP(B9906,Sheet6!B:C,2,0)</f>
        <v>D81C833E-D359-453E-86A9-6BD6A484F505</v>
      </c>
      <c r="E9906" t="e">
        <f>VLOOKUP('نهایی براساس سیستم'!D9906,Trade!A:B,2,0)</f>
        <v>#N/A</v>
      </c>
      <c r="I9906" t="e">
        <f>VLOOKUP(H9906,Position!A:D,4,0)</f>
        <v>#N/A</v>
      </c>
      <c r="J9906" t="e">
        <f t="shared" si="308"/>
        <v>#N/A</v>
      </c>
      <c r="K9906" t="s">
        <v>4008</v>
      </c>
      <c r="L9906" t="s">
        <v>1882</v>
      </c>
      <c r="M9906" t="s">
        <v>1883</v>
      </c>
      <c r="N9906" t="e">
        <f t="shared" si="309"/>
        <v>#N/A</v>
      </c>
    </row>
    <row r="9907" spans="1:14" hidden="1">
      <c r="A9907" s="33" t="s">
        <v>2168</v>
      </c>
      <c r="B9907" s="33" t="s">
        <v>2168</v>
      </c>
      <c r="C9907" t="str">
        <f>VLOOKUP(B9907,Sheet6!B:C,2,0)</f>
        <v>1683EDE5-C605-4CF8-8603-DE786665790F</v>
      </c>
      <c r="E9907" t="e">
        <f>VLOOKUP('نهایی براساس سیستم'!D9907,Trade!A:B,2,0)</f>
        <v>#N/A</v>
      </c>
      <c r="I9907" t="e">
        <f>VLOOKUP(H9907,Position!A:D,4,0)</f>
        <v>#N/A</v>
      </c>
      <c r="J9907" t="e">
        <f t="shared" si="308"/>
        <v>#N/A</v>
      </c>
      <c r="K9907" t="s">
        <v>4008</v>
      </c>
      <c r="L9907" t="s">
        <v>1882</v>
      </c>
      <c r="M9907" t="s">
        <v>1883</v>
      </c>
      <c r="N9907" t="e">
        <f t="shared" si="309"/>
        <v>#N/A</v>
      </c>
    </row>
    <row r="9908" spans="1:14" hidden="1">
      <c r="A9908" s="33" t="s">
        <v>2170</v>
      </c>
      <c r="B9908" s="33" t="s">
        <v>2170</v>
      </c>
      <c r="C9908" t="str">
        <f>VLOOKUP(B9908,Sheet6!B:C,2,0)</f>
        <v>9C2DB521-00BA-47C4-9F7E-826BB5723187</v>
      </c>
      <c r="E9908" t="e">
        <f>VLOOKUP('نهایی براساس سیستم'!D9908,Trade!A:B,2,0)</f>
        <v>#N/A</v>
      </c>
      <c r="I9908" t="e">
        <f>VLOOKUP(H9908,Position!A:D,4,0)</f>
        <v>#N/A</v>
      </c>
      <c r="J9908" t="e">
        <f t="shared" si="308"/>
        <v>#N/A</v>
      </c>
      <c r="K9908" t="s">
        <v>4008</v>
      </c>
      <c r="L9908" t="s">
        <v>1882</v>
      </c>
      <c r="M9908" t="s">
        <v>1883</v>
      </c>
      <c r="N9908" t="e">
        <f t="shared" si="309"/>
        <v>#N/A</v>
      </c>
    </row>
    <row r="9909" spans="1:14" hidden="1">
      <c r="A9909" s="33" t="s">
        <v>2172</v>
      </c>
      <c r="B9909" s="33" t="s">
        <v>2172</v>
      </c>
      <c r="C9909" t="str">
        <f>VLOOKUP(B9909,Sheet6!B:C,2,0)</f>
        <v>E2953993-F8FD-4F3A-A327-48BB7D396F86</v>
      </c>
      <c r="E9909" t="e">
        <f>VLOOKUP('نهایی براساس سیستم'!D9909,Trade!A:B,2,0)</f>
        <v>#N/A</v>
      </c>
      <c r="I9909" t="e">
        <f>VLOOKUP(H9909,Position!A:D,4,0)</f>
        <v>#N/A</v>
      </c>
      <c r="J9909" t="e">
        <f t="shared" si="308"/>
        <v>#N/A</v>
      </c>
      <c r="K9909" t="s">
        <v>4008</v>
      </c>
      <c r="L9909" t="s">
        <v>1882</v>
      </c>
      <c r="M9909" t="s">
        <v>1883</v>
      </c>
      <c r="N9909" t="e">
        <f t="shared" si="309"/>
        <v>#N/A</v>
      </c>
    </row>
    <row r="9910" spans="1:14" hidden="1">
      <c r="A9910" s="33" t="s">
        <v>2174</v>
      </c>
      <c r="B9910" s="33" t="s">
        <v>2174</v>
      </c>
      <c r="C9910" t="str">
        <f>VLOOKUP(B9910,Sheet6!B:C,2,0)</f>
        <v>B46D22F4-3D45-4673-8757-B0E0210B53BA</v>
      </c>
      <c r="E9910" t="e">
        <f>VLOOKUP('نهایی براساس سیستم'!D9910,Trade!A:B,2,0)</f>
        <v>#N/A</v>
      </c>
      <c r="I9910" t="e">
        <f>VLOOKUP(H9910,Position!A:D,4,0)</f>
        <v>#N/A</v>
      </c>
      <c r="J9910" t="e">
        <f t="shared" si="308"/>
        <v>#N/A</v>
      </c>
      <c r="K9910" t="s">
        <v>4008</v>
      </c>
      <c r="L9910" t="s">
        <v>1882</v>
      </c>
      <c r="M9910" t="s">
        <v>1883</v>
      </c>
      <c r="N9910" t="e">
        <f t="shared" si="309"/>
        <v>#N/A</v>
      </c>
    </row>
    <row r="9911" spans="1:14" hidden="1">
      <c r="A9911" s="33" t="s">
        <v>2176</v>
      </c>
      <c r="B9911" s="33" t="s">
        <v>2176</v>
      </c>
      <c r="C9911" t="str">
        <f>VLOOKUP(B9911,Sheet6!B:C,2,0)</f>
        <v>62C49CE6-6B2F-468F-913F-07624A78B5AD</v>
      </c>
      <c r="E9911" t="e">
        <f>VLOOKUP('نهایی براساس سیستم'!D9911,Trade!A:B,2,0)</f>
        <v>#N/A</v>
      </c>
      <c r="I9911" t="e">
        <f>VLOOKUP(H9911,Position!A:D,4,0)</f>
        <v>#N/A</v>
      </c>
      <c r="J9911" t="e">
        <f t="shared" si="308"/>
        <v>#N/A</v>
      </c>
      <c r="K9911" t="s">
        <v>4008</v>
      </c>
      <c r="L9911" t="s">
        <v>1882</v>
      </c>
      <c r="M9911" t="s">
        <v>1883</v>
      </c>
      <c r="N9911" t="e">
        <f t="shared" si="309"/>
        <v>#N/A</v>
      </c>
    </row>
    <row r="9912" spans="1:14" hidden="1">
      <c r="A9912" s="33" t="s">
        <v>2178</v>
      </c>
      <c r="B9912" s="33" t="s">
        <v>2178</v>
      </c>
      <c r="C9912" t="str">
        <f>VLOOKUP(B9912,Sheet6!B:C,2,0)</f>
        <v>51CCB895-EB48-474C-B8D4-60BBA1E81B42</v>
      </c>
      <c r="E9912" t="e">
        <f>VLOOKUP('نهایی براساس سیستم'!D9912,Trade!A:B,2,0)</f>
        <v>#N/A</v>
      </c>
      <c r="I9912" t="e">
        <f>VLOOKUP(H9912,Position!A:D,4,0)</f>
        <v>#N/A</v>
      </c>
      <c r="J9912" t="e">
        <f t="shared" si="308"/>
        <v>#N/A</v>
      </c>
      <c r="K9912" t="s">
        <v>4008</v>
      </c>
      <c r="L9912" t="s">
        <v>1882</v>
      </c>
      <c r="M9912" t="s">
        <v>1883</v>
      </c>
      <c r="N9912" t="e">
        <f t="shared" si="309"/>
        <v>#N/A</v>
      </c>
    </row>
    <row r="9913" spans="1:14" hidden="1">
      <c r="A9913" s="33" t="s">
        <v>2180</v>
      </c>
      <c r="B9913" s="33" t="s">
        <v>2180</v>
      </c>
      <c r="C9913" t="str">
        <f>VLOOKUP(B9913,Sheet6!B:C,2,0)</f>
        <v>24429797-7A23-40D4-9F94-B7305925602F</v>
      </c>
      <c r="E9913" t="e">
        <f>VLOOKUP('نهایی براساس سیستم'!D9913,Trade!A:B,2,0)</f>
        <v>#N/A</v>
      </c>
      <c r="I9913" t="e">
        <f>VLOOKUP(H9913,Position!A:D,4,0)</f>
        <v>#N/A</v>
      </c>
      <c r="J9913" t="e">
        <f t="shared" si="308"/>
        <v>#N/A</v>
      </c>
      <c r="K9913" t="s">
        <v>4008</v>
      </c>
      <c r="L9913" t="s">
        <v>1882</v>
      </c>
      <c r="M9913" t="s">
        <v>1883</v>
      </c>
      <c r="N9913" t="e">
        <f t="shared" si="309"/>
        <v>#N/A</v>
      </c>
    </row>
    <row r="9914" spans="1:14" hidden="1">
      <c r="A9914" s="33" t="s">
        <v>2182</v>
      </c>
      <c r="B9914" s="33" t="s">
        <v>2182</v>
      </c>
      <c r="C9914" t="str">
        <f>VLOOKUP(B9914,Sheet6!B:C,2,0)</f>
        <v>25DB4A02-41AD-49FE-AA33-403BD6A86167</v>
      </c>
      <c r="E9914" t="e">
        <f>VLOOKUP('نهایی براساس سیستم'!D9914,Trade!A:B,2,0)</f>
        <v>#N/A</v>
      </c>
      <c r="I9914" t="e">
        <f>VLOOKUP(H9914,Position!A:D,4,0)</f>
        <v>#N/A</v>
      </c>
      <c r="J9914" t="e">
        <f t="shared" si="308"/>
        <v>#N/A</v>
      </c>
      <c r="K9914" t="s">
        <v>4008</v>
      </c>
      <c r="L9914" t="s">
        <v>1882</v>
      </c>
      <c r="M9914" t="s">
        <v>1883</v>
      </c>
      <c r="N9914" t="e">
        <f t="shared" si="309"/>
        <v>#N/A</v>
      </c>
    </row>
    <row r="9915" spans="1:14" hidden="1">
      <c r="A9915" s="33" t="s">
        <v>2184</v>
      </c>
      <c r="B9915" s="33" t="s">
        <v>2184</v>
      </c>
      <c r="C9915" t="str">
        <f>VLOOKUP(B9915,Sheet6!B:C,2,0)</f>
        <v>93AE7D4C-BC86-4F31-A6C8-60FF8EC6FB1A</v>
      </c>
      <c r="E9915" t="e">
        <f>VLOOKUP('نهایی براساس سیستم'!D9915,Trade!A:B,2,0)</f>
        <v>#N/A</v>
      </c>
      <c r="I9915" t="e">
        <f>VLOOKUP(H9915,Position!A:D,4,0)</f>
        <v>#N/A</v>
      </c>
      <c r="J9915" t="e">
        <f t="shared" si="308"/>
        <v>#N/A</v>
      </c>
      <c r="K9915" t="s">
        <v>4008</v>
      </c>
      <c r="L9915" t="s">
        <v>1882</v>
      </c>
      <c r="M9915" t="s">
        <v>1883</v>
      </c>
      <c r="N9915" t="e">
        <f t="shared" si="309"/>
        <v>#N/A</v>
      </c>
    </row>
    <row r="9916" spans="1:14" hidden="1">
      <c r="A9916" s="33" t="s">
        <v>2186</v>
      </c>
      <c r="B9916" s="33" t="s">
        <v>2186</v>
      </c>
      <c r="C9916" t="str">
        <f>VLOOKUP(B9916,Sheet6!B:C,2,0)</f>
        <v>624C411F-B115-4677-9C4A-1D017961A53E</v>
      </c>
      <c r="E9916" t="e">
        <f>VLOOKUP('نهایی براساس سیستم'!D9916,Trade!A:B,2,0)</f>
        <v>#N/A</v>
      </c>
      <c r="I9916" t="e">
        <f>VLOOKUP(H9916,Position!A:D,4,0)</f>
        <v>#N/A</v>
      </c>
      <c r="J9916" t="e">
        <f t="shared" si="308"/>
        <v>#N/A</v>
      </c>
      <c r="K9916" t="s">
        <v>4008</v>
      </c>
      <c r="L9916" t="s">
        <v>1882</v>
      </c>
      <c r="M9916" t="s">
        <v>1883</v>
      </c>
      <c r="N9916" t="e">
        <f t="shared" si="309"/>
        <v>#N/A</v>
      </c>
    </row>
    <row r="9917" spans="1:14" hidden="1">
      <c r="A9917" s="33" t="s">
        <v>2188</v>
      </c>
      <c r="B9917" s="33" t="s">
        <v>2188</v>
      </c>
      <c r="C9917" t="str">
        <f>VLOOKUP(B9917,Sheet6!B:C,2,0)</f>
        <v>81D9CBCD-71CE-4FD5-A9CE-0AD9C8B108F1</v>
      </c>
      <c r="E9917" t="e">
        <f>VLOOKUP('نهایی براساس سیستم'!D9917,Trade!A:B,2,0)</f>
        <v>#N/A</v>
      </c>
      <c r="I9917" t="e">
        <f>VLOOKUP(H9917,Position!A:D,4,0)</f>
        <v>#N/A</v>
      </c>
      <c r="J9917" t="e">
        <f t="shared" si="308"/>
        <v>#N/A</v>
      </c>
      <c r="K9917" t="s">
        <v>4008</v>
      </c>
      <c r="L9917" t="s">
        <v>1882</v>
      </c>
      <c r="M9917" t="s">
        <v>1883</v>
      </c>
      <c r="N9917" t="e">
        <f t="shared" si="309"/>
        <v>#N/A</v>
      </c>
    </row>
    <row r="9918" spans="1:14" hidden="1">
      <c r="A9918" s="33" t="s">
        <v>2190</v>
      </c>
      <c r="B9918" s="33" t="s">
        <v>2190</v>
      </c>
      <c r="C9918" t="str">
        <f>VLOOKUP(B9918,Sheet6!B:C,2,0)</f>
        <v>650E2D24-0E5E-4013-9786-32C37C3E588E</v>
      </c>
      <c r="E9918" t="e">
        <f>VLOOKUP('نهایی براساس سیستم'!D9918,Trade!A:B,2,0)</f>
        <v>#N/A</v>
      </c>
      <c r="I9918" t="e">
        <f>VLOOKUP(H9918,Position!A:D,4,0)</f>
        <v>#N/A</v>
      </c>
      <c r="J9918" t="e">
        <f t="shared" si="308"/>
        <v>#N/A</v>
      </c>
      <c r="K9918" t="s">
        <v>4008</v>
      </c>
      <c r="L9918" t="s">
        <v>1882</v>
      </c>
      <c r="M9918" t="s">
        <v>1883</v>
      </c>
      <c r="N9918" t="e">
        <f t="shared" si="309"/>
        <v>#N/A</v>
      </c>
    </row>
    <row r="9919" spans="1:14" hidden="1">
      <c r="A9919" s="33" t="s">
        <v>2192</v>
      </c>
      <c r="B9919" s="33" t="s">
        <v>2192</v>
      </c>
      <c r="C9919" t="str">
        <f>VLOOKUP(B9919,Sheet6!B:C,2,0)</f>
        <v>60310BBE-ED87-468F-982F-19BB5CEEBC54</v>
      </c>
      <c r="E9919" t="e">
        <f>VLOOKUP('نهایی براساس سیستم'!D9919,Trade!A:B,2,0)</f>
        <v>#N/A</v>
      </c>
      <c r="I9919" t="e">
        <f>VLOOKUP(H9919,Position!A:D,4,0)</f>
        <v>#N/A</v>
      </c>
      <c r="J9919" t="e">
        <f t="shared" si="308"/>
        <v>#N/A</v>
      </c>
      <c r="K9919" t="s">
        <v>4008</v>
      </c>
      <c r="L9919" t="s">
        <v>1882</v>
      </c>
      <c r="M9919" t="s">
        <v>1883</v>
      </c>
      <c r="N9919" t="e">
        <f t="shared" si="309"/>
        <v>#N/A</v>
      </c>
    </row>
    <row r="9920" spans="1:14" hidden="1">
      <c r="A9920" s="33" t="s">
        <v>2194</v>
      </c>
      <c r="B9920" s="33" t="s">
        <v>2194</v>
      </c>
      <c r="C9920" t="str">
        <f>VLOOKUP(B9920,Sheet6!B:C,2,0)</f>
        <v>9F1FFAFB-F0E9-4F64-98E1-ACD9EDA2CF97</v>
      </c>
      <c r="E9920" t="e">
        <f>VLOOKUP('نهایی براساس سیستم'!D9920,Trade!A:B,2,0)</f>
        <v>#N/A</v>
      </c>
      <c r="I9920" t="e">
        <f>VLOOKUP(H9920,Position!A:D,4,0)</f>
        <v>#N/A</v>
      </c>
      <c r="J9920" t="e">
        <f t="shared" si="308"/>
        <v>#N/A</v>
      </c>
      <c r="K9920" t="s">
        <v>4008</v>
      </c>
      <c r="L9920" t="s">
        <v>1882</v>
      </c>
      <c r="M9920" t="s">
        <v>1883</v>
      </c>
      <c r="N9920" t="e">
        <f t="shared" si="309"/>
        <v>#N/A</v>
      </c>
    </row>
    <row r="9921" spans="1:14" hidden="1">
      <c r="A9921" s="33" t="s">
        <v>2196</v>
      </c>
      <c r="B9921" s="33" t="s">
        <v>2196</v>
      </c>
      <c r="C9921" t="str">
        <f>VLOOKUP(B9921,Sheet6!B:C,2,0)</f>
        <v>C18D0A16-1489-4005-8F9A-B229E202CB67</v>
      </c>
      <c r="E9921" t="e">
        <f>VLOOKUP('نهایی براساس سیستم'!D9921,Trade!A:B,2,0)</f>
        <v>#N/A</v>
      </c>
      <c r="I9921" t="e">
        <f>VLOOKUP(H9921,Position!A:D,4,0)</f>
        <v>#N/A</v>
      </c>
      <c r="J9921" t="e">
        <f t="shared" si="308"/>
        <v>#N/A</v>
      </c>
      <c r="K9921" t="s">
        <v>4008</v>
      </c>
      <c r="L9921" t="s">
        <v>1882</v>
      </c>
      <c r="M9921" t="s">
        <v>1883</v>
      </c>
      <c r="N9921" t="e">
        <f t="shared" si="309"/>
        <v>#N/A</v>
      </c>
    </row>
    <row r="9922" spans="1:14" hidden="1">
      <c r="A9922" s="33" t="s">
        <v>2198</v>
      </c>
      <c r="B9922" s="33" t="s">
        <v>2198</v>
      </c>
      <c r="C9922" t="str">
        <f>VLOOKUP(B9922,Sheet6!B:C,2,0)</f>
        <v>7BC8E678-208E-447A-A368-189E447ECBA7</v>
      </c>
      <c r="E9922" t="e">
        <f>VLOOKUP('نهایی براساس سیستم'!D9922,Trade!A:B,2,0)</f>
        <v>#N/A</v>
      </c>
      <c r="I9922" t="e">
        <f>VLOOKUP(H9922,Position!A:D,4,0)</f>
        <v>#N/A</v>
      </c>
      <c r="J9922" t="e">
        <f t="shared" si="308"/>
        <v>#N/A</v>
      </c>
      <c r="K9922" t="s">
        <v>4008</v>
      </c>
      <c r="L9922" t="s">
        <v>1882</v>
      </c>
      <c r="M9922" t="s">
        <v>1883</v>
      </c>
      <c r="N9922" t="e">
        <f t="shared" si="309"/>
        <v>#N/A</v>
      </c>
    </row>
    <row r="9923" spans="1:14" hidden="1">
      <c r="A9923" s="33" t="s">
        <v>2200</v>
      </c>
      <c r="B9923" s="33" t="s">
        <v>2200</v>
      </c>
      <c r="C9923" t="str">
        <f>VLOOKUP(B9923,Sheet6!B:C,2,0)</f>
        <v>1A1B071A-DAE9-47B0-A9A5-49DBC71C3DB1</v>
      </c>
      <c r="E9923" t="e">
        <f>VLOOKUP('نهایی براساس سیستم'!D9923,Trade!A:B,2,0)</f>
        <v>#N/A</v>
      </c>
      <c r="I9923" t="e">
        <f>VLOOKUP(H9923,Position!A:D,4,0)</f>
        <v>#N/A</v>
      </c>
      <c r="J9923" t="e">
        <f t="shared" ref="J9923:J9986" si="310">I9923&amp;"'"</f>
        <v>#N/A</v>
      </c>
      <c r="K9923" t="s">
        <v>4008</v>
      </c>
      <c r="L9923" t="s">
        <v>1882</v>
      </c>
      <c r="M9923" t="s">
        <v>1883</v>
      </c>
      <c r="N9923" t="e">
        <f t="shared" ref="N9923:N9986" si="311">K9923&amp;""&amp;C9923&amp;""&amp;L9923&amp;""&amp;E9923&amp;""&amp;M9923&amp;""&amp;J9923&amp;"--"&amp;B9923&amp;"-"&amp;D9923&amp;"-"&amp;H9923</f>
        <v>#N/A</v>
      </c>
    </row>
    <row r="9924" spans="1:14" hidden="1">
      <c r="A9924" s="33" t="s">
        <v>2202</v>
      </c>
      <c r="B9924" s="33" t="s">
        <v>2202</v>
      </c>
      <c r="C9924" t="str">
        <f>VLOOKUP(B9924,Sheet6!B:C,2,0)</f>
        <v>9068717C-1F5D-43BB-8A4C-6A520EAE02B1</v>
      </c>
      <c r="E9924" t="e">
        <f>VLOOKUP('نهایی براساس سیستم'!D9924,Trade!A:B,2,0)</f>
        <v>#N/A</v>
      </c>
      <c r="I9924" t="e">
        <f>VLOOKUP(H9924,Position!A:D,4,0)</f>
        <v>#N/A</v>
      </c>
      <c r="J9924" t="e">
        <f t="shared" si="310"/>
        <v>#N/A</v>
      </c>
      <c r="K9924" t="s">
        <v>4008</v>
      </c>
      <c r="L9924" t="s">
        <v>1882</v>
      </c>
      <c r="M9924" t="s">
        <v>1883</v>
      </c>
      <c r="N9924" t="e">
        <f t="shared" si="311"/>
        <v>#N/A</v>
      </c>
    </row>
    <row r="9925" spans="1:14" hidden="1">
      <c r="A9925" s="33" t="s">
        <v>2204</v>
      </c>
      <c r="B9925" s="33" t="s">
        <v>2204</v>
      </c>
      <c r="C9925" t="str">
        <f>VLOOKUP(B9925,Sheet6!B:C,2,0)</f>
        <v>6FB57D58-AEC2-4E5A-B464-4F27AD7F3121</v>
      </c>
      <c r="E9925" t="e">
        <f>VLOOKUP('نهایی براساس سیستم'!D9925,Trade!A:B,2,0)</f>
        <v>#N/A</v>
      </c>
      <c r="I9925" t="e">
        <f>VLOOKUP(H9925,Position!A:D,4,0)</f>
        <v>#N/A</v>
      </c>
      <c r="J9925" t="e">
        <f t="shared" si="310"/>
        <v>#N/A</v>
      </c>
      <c r="K9925" t="s">
        <v>4008</v>
      </c>
      <c r="L9925" t="s">
        <v>1882</v>
      </c>
      <c r="M9925" t="s">
        <v>1883</v>
      </c>
      <c r="N9925" t="e">
        <f t="shared" si="311"/>
        <v>#N/A</v>
      </c>
    </row>
    <row r="9926" spans="1:14" hidden="1">
      <c r="A9926" s="33" t="s">
        <v>2206</v>
      </c>
      <c r="B9926" s="33" t="s">
        <v>2206</v>
      </c>
      <c r="C9926" t="str">
        <f>VLOOKUP(B9926,Sheet6!B:C,2,0)</f>
        <v>75DCDA45-6CCC-4E80-8171-D5425E2D898C</v>
      </c>
      <c r="E9926" t="e">
        <f>VLOOKUP('نهایی براساس سیستم'!D9926,Trade!A:B,2,0)</f>
        <v>#N/A</v>
      </c>
      <c r="I9926" t="e">
        <f>VLOOKUP(H9926,Position!A:D,4,0)</f>
        <v>#N/A</v>
      </c>
      <c r="J9926" t="e">
        <f t="shared" si="310"/>
        <v>#N/A</v>
      </c>
      <c r="K9926" t="s">
        <v>4008</v>
      </c>
      <c r="L9926" t="s">
        <v>1882</v>
      </c>
      <c r="M9926" t="s">
        <v>1883</v>
      </c>
      <c r="N9926" t="e">
        <f t="shared" si="311"/>
        <v>#N/A</v>
      </c>
    </row>
    <row r="9927" spans="1:14" hidden="1">
      <c r="A9927" s="33" t="s">
        <v>2208</v>
      </c>
      <c r="B9927" s="33" t="s">
        <v>2208</v>
      </c>
      <c r="C9927" t="str">
        <f>VLOOKUP(B9927,Sheet6!B:C,2,0)</f>
        <v>BE96F90D-D801-4C56-9C65-565CE0C73BD6</v>
      </c>
      <c r="E9927" t="e">
        <f>VLOOKUP('نهایی براساس سیستم'!D9927,Trade!A:B,2,0)</f>
        <v>#N/A</v>
      </c>
      <c r="I9927" t="e">
        <f>VLOOKUP(H9927,Position!A:D,4,0)</f>
        <v>#N/A</v>
      </c>
      <c r="J9927" t="e">
        <f t="shared" si="310"/>
        <v>#N/A</v>
      </c>
      <c r="K9927" t="s">
        <v>4008</v>
      </c>
      <c r="L9927" t="s">
        <v>1882</v>
      </c>
      <c r="M9927" t="s">
        <v>1883</v>
      </c>
      <c r="N9927" t="e">
        <f t="shared" si="311"/>
        <v>#N/A</v>
      </c>
    </row>
    <row r="9928" spans="1:14" hidden="1">
      <c r="A9928" s="33" t="s">
        <v>2210</v>
      </c>
      <c r="B9928" s="33" t="s">
        <v>2210</v>
      </c>
      <c r="C9928" t="str">
        <f>VLOOKUP(B9928,Sheet6!B:C,2,0)</f>
        <v>EE054EA0-0747-42C6-A844-8A0F496AB1BC</v>
      </c>
      <c r="E9928" t="e">
        <f>VLOOKUP('نهایی براساس سیستم'!D9928,Trade!A:B,2,0)</f>
        <v>#N/A</v>
      </c>
      <c r="I9928" t="e">
        <f>VLOOKUP(H9928,Position!A:D,4,0)</f>
        <v>#N/A</v>
      </c>
      <c r="J9928" t="e">
        <f t="shared" si="310"/>
        <v>#N/A</v>
      </c>
      <c r="K9928" t="s">
        <v>4008</v>
      </c>
      <c r="L9928" t="s">
        <v>1882</v>
      </c>
      <c r="M9928" t="s">
        <v>1883</v>
      </c>
      <c r="N9928" t="e">
        <f t="shared" si="311"/>
        <v>#N/A</v>
      </c>
    </row>
    <row r="9929" spans="1:14" hidden="1">
      <c r="A9929" s="33" t="s">
        <v>2212</v>
      </c>
      <c r="B9929" s="33" t="s">
        <v>2212</v>
      </c>
      <c r="C9929" t="str">
        <f>VLOOKUP(B9929,Sheet6!B:C,2,0)</f>
        <v>0D279876-7537-474E-ADF9-F4B84BD5414C</v>
      </c>
      <c r="E9929" t="e">
        <f>VLOOKUP('نهایی براساس سیستم'!D9929,Trade!A:B,2,0)</f>
        <v>#N/A</v>
      </c>
      <c r="I9929" t="e">
        <f>VLOOKUP(H9929,Position!A:D,4,0)</f>
        <v>#N/A</v>
      </c>
      <c r="J9929" t="e">
        <f t="shared" si="310"/>
        <v>#N/A</v>
      </c>
      <c r="K9929" t="s">
        <v>4008</v>
      </c>
      <c r="L9929" t="s">
        <v>1882</v>
      </c>
      <c r="M9929" t="s">
        <v>1883</v>
      </c>
      <c r="N9929" t="e">
        <f t="shared" si="311"/>
        <v>#N/A</v>
      </c>
    </row>
    <row r="9930" spans="1:14" hidden="1">
      <c r="A9930" s="33" t="s">
        <v>2214</v>
      </c>
      <c r="B9930" s="33" t="s">
        <v>2214</v>
      </c>
      <c r="C9930" t="str">
        <f>VLOOKUP(B9930,Sheet6!B:C,2,0)</f>
        <v>715FC2AA-320E-487A-9881-986E7A13972E</v>
      </c>
      <c r="E9930" t="e">
        <f>VLOOKUP('نهایی براساس سیستم'!D9930,Trade!A:B,2,0)</f>
        <v>#N/A</v>
      </c>
      <c r="I9930" t="e">
        <f>VLOOKUP(H9930,Position!A:D,4,0)</f>
        <v>#N/A</v>
      </c>
      <c r="J9930" t="e">
        <f t="shared" si="310"/>
        <v>#N/A</v>
      </c>
      <c r="K9930" t="s">
        <v>4008</v>
      </c>
      <c r="L9930" t="s">
        <v>1882</v>
      </c>
      <c r="M9930" t="s">
        <v>1883</v>
      </c>
      <c r="N9930" t="e">
        <f t="shared" si="311"/>
        <v>#N/A</v>
      </c>
    </row>
    <row r="9931" spans="1:14" hidden="1">
      <c r="A9931" s="33" t="s">
        <v>2216</v>
      </c>
      <c r="B9931" s="33" t="s">
        <v>2216</v>
      </c>
      <c r="C9931" t="str">
        <f>VLOOKUP(B9931,Sheet6!B:C,2,0)</f>
        <v>D20171E6-3B50-46B3-9467-19609462C455</v>
      </c>
      <c r="E9931" t="e">
        <f>VLOOKUP('نهایی براساس سیستم'!D9931,Trade!A:B,2,0)</f>
        <v>#N/A</v>
      </c>
      <c r="I9931" t="e">
        <f>VLOOKUP(H9931,Position!A:D,4,0)</f>
        <v>#N/A</v>
      </c>
      <c r="J9931" t="e">
        <f t="shared" si="310"/>
        <v>#N/A</v>
      </c>
      <c r="K9931" t="s">
        <v>4008</v>
      </c>
      <c r="L9931" t="s">
        <v>1882</v>
      </c>
      <c r="M9931" t="s">
        <v>1883</v>
      </c>
      <c r="N9931" t="e">
        <f t="shared" si="311"/>
        <v>#N/A</v>
      </c>
    </row>
    <row r="9932" spans="1:14" hidden="1">
      <c r="A9932" s="33" t="s">
        <v>2218</v>
      </c>
      <c r="B9932" s="33" t="s">
        <v>2218</v>
      </c>
      <c r="C9932" t="str">
        <f>VLOOKUP(B9932,Sheet6!B:C,2,0)</f>
        <v>804399E3-8BBF-4F2F-932A-792D625F9B08</v>
      </c>
      <c r="E9932" t="e">
        <f>VLOOKUP('نهایی براساس سیستم'!D9932,Trade!A:B,2,0)</f>
        <v>#N/A</v>
      </c>
      <c r="I9932" t="e">
        <f>VLOOKUP(H9932,Position!A:D,4,0)</f>
        <v>#N/A</v>
      </c>
      <c r="J9932" t="e">
        <f t="shared" si="310"/>
        <v>#N/A</v>
      </c>
      <c r="K9932" t="s">
        <v>4008</v>
      </c>
      <c r="L9932" t="s">
        <v>1882</v>
      </c>
      <c r="M9932" t="s">
        <v>1883</v>
      </c>
      <c r="N9932" t="e">
        <f t="shared" si="311"/>
        <v>#N/A</v>
      </c>
    </row>
    <row r="9933" spans="1:14" hidden="1">
      <c r="A9933" s="33" t="s">
        <v>2220</v>
      </c>
      <c r="B9933" s="33" t="s">
        <v>2220</v>
      </c>
      <c r="C9933" t="str">
        <f>VLOOKUP(B9933,Sheet6!B:C,2,0)</f>
        <v>8F29AD65-F2F9-4DCE-B206-447039CADFB0</v>
      </c>
      <c r="E9933" t="e">
        <f>VLOOKUP('نهایی براساس سیستم'!D9933,Trade!A:B,2,0)</f>
        <v>#N/A</v>
      </c>
      <c r="I9933" t="e">
        <f>VLOOKUP(H9933,Position!A:D,4,0)</f>
        <v>#N/A</v>
      </c>
      <c r="J9933" t="e">
        <f t="shared" si="310"/>
        <v>#N/A</v>
      </c>
      <c r="K9933" t="s">
        <v>4008</v>
      </c>
      <c r="L9933" t="s">
        <v>1882</v>
      </c>
      <c r="M9933" t="s">
        <v>1883</v>
      </c>
      <c r="N9933" t="e">
        <f t="shared" si="311"/>
        <v>#N/A</v>
      </c>
    </row>
    <row r="9934" spans="1:14" hidden="1">
      <c r="A9934" s="33" t="s">
        <v>2222</v>
      </c>
      <c r="B9934" s="33" t="s">
        <v>2222</v>
      </c>
      <c r="C9934" t="str">
        <f>VLOOKUP(B9934,Sheet6!B:C,2,0)</f>
        <v>283D1013-9856-4431-A0C4-1831A37B25FA</v>
      </c>
      <c r="E9934" t="e">
        <f>VLOOKUP('نهایی براساس سیستم'!D9934,Trade!A:B,2,0)</f>
        <v>#N/A</v>
      </c>
      <c r="I9934" t="e">
        <f>VLOOKUP(H9934,Position!A:D,4,0)</f>
        <v>#N/A</v>
      </c>
      <c r="J9934" t="e">
        <f t="shared" si="310"/>
        <v>#N/A</v>
      </c>
      <c r="K9934" t="s">
        <v>4008</v>
      </c>
      <c r="L9934" t="s">
        <v>1882</v>
      </c>
      <c r="M9934" t="s">
        <v>1883</v>
      </c>
      <c r="N9934" t="e">
        <f t="shared" si="311"/>
        <v>#N/A</v>
      </c>
    </row>
    <row r="9935" spans="1:14" hidden="1">
      <c r="A9935" s="33" t="s">
        <v>2224</v>
      </c>
      <c r="B9935" s="33" t="s">
        <v>2224</v>
      </c>
      <c r="C9935" t="str">
        <f>VLOOKUP(B9935,Sheet6!B:C,2,0)</f>
        <v>AB58DCCE-CDD7-4AA7-85BD-6467520AB865</v>
      </c>
      <c r="E9935" t="e">
        <f>VLOOKUP('نهایی براساس سیستم'!D9935,Trade!A:B,2,0)</f>
        <v>#N/A</v>
      </c>
      <c r="I9935" t="e">
        <f>VLOOKUP(H9935,Position!A:D,4,0)</f>
        <v>#N/A</v>
      </c>
      <c r="J9935" t="e">
        <f t="shared" si="310"/>
        <v>#N/A</v>
      </c>
      <c r="K9935" t="s">
        <v>4008</v>
      </c>
      <c r="L9935" t="s">
        <v>1882</v>
      </c>
      <c r="M9935" t="s">
        <v>1883</v>
      </c>
      <c r="N9935" t="e">
        <f t="shared" si="311"/>
        <v>#N/A</v>
      </c>
    </row>
    <row r="9936" spans="1:14" hidden="1">
      <c r="A9936" s="33" t="s">
        <v>2226</v>
      </c>
      <c r="B9936" s="33" t="s">
        <v>2226</v>
      </c>
      <c r="C9936" t="str">
        <f>VLOOKUP(B9936,Sheet6!B:C,2,0)</f>
        <v>1172BE2C-20BA-4594-BD29-6BF06317C8B3</v>
      </c>
      <c r="E9936" t="e">
        <f>VLOOKUP('نهایی براساس سیستم'!D9936,Trade!A:B,2,0)</f>
        <v>#N/A</v>
      </c>
      <c r="I9936" t="e">
        <f>VLOOKUP(H9936,Position!A:D,4,0)</f>
        <v>#N/A</v>
      </c>
      <c r="J9936" t="e">
        <f t="shared" si="310"/>
        <v>#N/A</v>
      </c>
      <c r="K9936" t="s">
        <v>4008</v>
      </c>
      <c r="L9936" t="s">
        <v>1882</v>
      </c>
      <c r="M9936" t="s">
        <v>1883</v>
      </c>
      <c r="N9936" t="e">
        <f t="shared" si="311"/>
        <v>#N/A</v>
      </c>
    </row>
    <row r="9937" spans="1:14" hidden="1">
      <c r="A9937" s="33" t="s">
        <v>2228</v>
      </c>
      <c r="B9937" s="33" t="s">
        <v>2228</v>
      </c>
      <c r="C9937" t="str">
        <f>VLOOKUP(B9937,Sheet6!B:C,2,0)</f>
        <v>77A3B2C9-FB7B-4E36-9DEE-B76FD4732ABE</v>
      </c>
      <c r="E9937" t="e">
        <f>VLOOKUP('نهایی براساس سیستم'!D9937,Trade!A:B,2,0)</f>
        <v>#N/A</v>
      </c>
      <c r="I9937" t="e">
        <f>VLOOKUP(H9937,Position!A:D,4,0)</f>
        <v>#N/A</v>
      </c>
      <c r="J9937" t="e">
        <f t="shared" si="310"/>
        <v>#N/A</v>
      </c>
      <c r="K9937" t="s">
        <v>4008</v>
      </c>
      <c r="L9937" t="s">
        <v>1882</v>
      </c>
      <c r="M9937" t="s">
        <v>1883</v>
      </c>
      <c r="N9937" t="e">
        <f t="shared" si="311"/>
        <v>#N/A</v>
      </c>
    </row>
    <row r="9938" spans="1:14" hidden="1">
      <c r="A9938" s="33" t="s">
        <v>2230</v>
      </c>
      <c r="B9938" s="33" t="s">
        <v>2230</v>
      </c>
      <c r="C9938" t="str">
        <f>VLOOKUP(B9938,Sheet6!B:C,2,0)</f>
        <v>0D09CCBD-79EA-4374-90EB-9A88A76E870F</v>
      </c>
      <c r="E9938" t="e">
        <f>VLOOKUP('نهایی براساس سیستم'!D9938,Trade!A:B,2,0)</f>
        <v>#N/A</v>
      </c>
      <c r="I9938" t="e">
        <f>VLOOKUP(H9938,Position!A:D,4,0)</f>
        <v>#N/A</v>
      </c>
      <c r="J9938" t="e">
        <f t="shared" si="310"/>
        <v>#N/A</v>
      </c>
      <c r="K9938" t="s">
        <v>4008</v>
      </c>
      <c r="L9938" t="s">
        <v>1882</v>
      </c>
      <c r="M9938" t="s">
        <v>1883</v>
      </c>
      <c r="N9938" t="e">
        <f t="shared" si="311"/>
        <v>#N/A</v>
      </c>
    </row>
    <row r="9939" spans="1:14" hidden="1">
      <c r="A9939" s="33" t="s">
        <v>2232</v>
      </c>
      <c r="B9939" s="33" t="s">
        <v>2232</v>
      </c>
      <c r="C9939" t="str">
        <f>VLOOKUP(B9939,Sheet6!B:C,2,0)</f>
        <v>A1C9EEDE-427D-42E0-940E-06387D52BB0D</v>
      </c>
      <c r="E9939" t="e">
        <f>VLOOKUP('نهایی براساس سیستم'!D9939,Trade!A:B,2,0)</f>
        <v>#N/A</v>
      </c>
      <c r="I9939" t="e">
        <f>VLOOKUP(H9939,Position!A:D,4,0)</f>
        <v>#N/A</v>
      </c>
      <c r="J9939" t="e">
        <f t="shared" si="310"/>
        <v>#N/A</v>
      </c>
      <c r="K9939" t="s">
        <v>4008</v>
      </c>
      <c r="L9939" t="s">
        <v>1882</v>
      </c>
      <c r="M9939" t="s">
        <v>1883</v>
      </c>
      <c r="N9939" t="e">
        <f t="shared" si="311"/>
        <v>#N/A</v>
      </c>
    </row>
    <row r="9940" spans="1:14" hidden="1">
      <c r="A9940" s="33" t="s">
        <v>2234</v>
      </c>
      <c r="B9940" s="33" t="s">
        <v>2234</v>
      </c>
      <c r="C9940" t="str">
        <f>VLOOKUP(B9940,Sheet6!B:C,2,0)</f>
        <v>D7BFAC9B-84E2-4CFB-82F5-16658B6EC17A</v>
      </c>
      <c r="E9940" t="e">
        <f>VLOOKUP('نهایی براساس سیستم'!D9940,Trade!A:B,2,0)</f>
        <v>#N/A</v>
      </c>
      <c r="I9940" t="e">
        <f>VLOOKUP(H9940,Position!A:D,4,0)</f>
        <v>#N/A</v>
      </c>
      <c r="J9940" t="e">
        <f t="shared" si="310"/>
        <v>#N/A</v>
      </c>
      <c r="K9940" t="s">
        <v>4008</v>
      </c>
      <c r="L9940" t="s">
        <v>1882</v>
      </c>
      <c r="M9940" t="s">
        <v>1883</v>
      </c>
      <c r="N9940" t="e">
        <f t="shared" si="311"/>
        <v>#N/A</v>
      </c>
    </row>
    <row r="9941" spans="1:14" hidden="1">
      <c r="A9941" s="33" t="s">
        <v>2236</v>
      </c>
      <c r="B9941" s="33" t="s">
        <v>2236</v>
      </c>
      <c r="C9941" t="str">
        <f>VLOOKUP(B9941,Sheet6!B:C,2,0)</f>
        <v>859BAE82-8ECC-41D8-A704-BBBBF669C4C4</v>
      </c>
      <c r="E9941" t="e">
        <f>VLOOKUP('نهایی براساس سیستم'!D9941,Trade!A:B,2,0)</f>
        <v>#N/A</v>
      </c>
      <c r="I9941" t="e">
        <f>VLOOKUP(H9941,Position!A:D,4,0)</f>
        <v>#N/A</v>
      </c>
      <c r="J9941" t="e">
        <f t="shared" si="310"/>
        <v>#N/A</v>
      </c>
      <c r="K9941" t="s">
        <v>4008</v>
      </c>
      <c r="L9941" t="s">
        <v>1882</v>
      </c>
      <c r="M9941" t="s">
        <v>1883</v>
      </c>
      <c r="N9941" t="e">
        <f t="shared" si="311"/>
        <v>#N/A</v>
      </c>
    </row>
    <row r="9942" spans="1:14" hidden="1">
      <c r="A9942" s="33" t="s">
        <v>2238</v>
      </c>
      <c r="B9942" s="33" t="s">
        <v>2238</v>
      </c>
      <c r="C9942" t="str">
        <f>VLOOKUP(B9942,Sheet6!B:C,2,0)</f>
        <v>955BB1B8-5C50-4A71-9C81-9ADA6DB88647</v>
      </c>
      <c r="E9942" t="e">
        <f>VLOOKUP('نهایی براساس سیستم'!D9942,Trade!A:B,2,0)</f>
        <v>#N/A</v>
      </c>
      <c r="I9942" t="e">
        <f>VLOOKUP(H9942,Position!A:D,4,0)</f>
        <v>#N/A</v>
      </c>
      <c r="J9942" t="e">
        <f t="shared" si="310"/>
        <v>#N/A</v>
      </c>
      <c r="K9942" t="s">
        <v>4008</v>
      </c>
      <c r="L9942" t="s">
        <v>1882</v>
      </c>
      <c r="M9942" t="s">
        <v>1883</v>
      </c>
      <c r="N9942" t="e">
        <f t="shared" si="311"/>
        <v>#N/A</v>
      </c>
    </row>
    <row r="9943" spans="1:14" hidden="1">
      <c r="A9943" s="33" t="s">
        <v>2240</v>
      </c>
      <c r="B9943" s="33" t="s">
        <v>2240</v>
      </c>
      <c r="C9943" t="str">
        <f>VLOOKUP(B9943,Sheet6!B:C,2,0)</f>
        <v>40C357F6-EFAD-4D54-9458-17A4D336B1C9</v>
      </c>
      <c r="E9943" t="e">
        <f>VLOOKUP('نهایی براساس سیستم'!D9943,Trade!A:B,2,0)</f>
        <v>#N/A</v>
      </c>
      <c r="I9943" t="e">
        <f>VLOOKUP(H9943,Position!A:D,4,0)</f>
        <v>#N/A</v>
      </c>
      <c r="J9943" t="e">
        <f t="shared" si="310"/>
        <v>#N/A</v>
      </c>
      <c r="K9943" t="s">
        <v>4008</v>
      </c>
      <c r="L9943" t="s">
        <v>1882</v>
      </c>
      <c r="M9943" t="s">
        <v>1883</v>
      </c>
      <c r="N9943" t="e">
        <f t="shared" si="311"/>
        <v>#N/A</v>
      </c>
    </row>
    <row r="9944" spans="1:14" hidden="1">
      <c r="A9944" s="33" t="s">
        <v>2242</v>
      </c>
      <c r="B9944" s="33" t="s">
        <v>2242</v>
      </c>
      <c r="C9944" t="str">
        <f>VLOOKUP(B9944,Sheet6!B:C,2,0)</f>
        <v>714CE810-A8FF-44D5-8A29-307B4443D7FA</v>
      </c>
      <c r="E9944" t="e">
        <f>VLOOKUP('نهایی براساس سیستم'!D9944,Trade!A:B,2,0)</f>
        <v>#N/A</v>
      </c>
      <c r="I9944" t="e">
        <f>VLOOKUP(H9944,Position!A:D,4,0)</f>
        <v>#N/A</v>
      </c>
      <c r="J9944" t="e">
        <f t="shared" si="310"/>
        <v>#N/A</v>
      </c>
      <c r="K9944" t="s">
        <v>4008</v>
      </c>
      <c r="L9944" t="s">
        <v>1882</v>
      </c>
      <c r="M9944" t="s">
        <v>1883</v>
      </c>
      <c r="N9944" t="e">
        <f t="shared" si="311"/>
        <v>#N/A</v>
      </c>
    </row>
    <row r="9945" spans="1:14" hidden="1">
      <c r="A9945" s="33" t="s">
        <v>2244</v>
      </c>
      <c r="B9945" s="33" t="s">
        <v>2244</v>
      </c>
      <c r="C9945" t="str">
        <f>VLOOKUP(B9945,Sheet6!B:C,2,0)</f>
        <v>77A5AB82-9A33-48A4-92B4-24E79D0D8BEA</v>
      </c>
      <c r="E9945" t="e">
        <f>VLOOKUP('نهایی براساس سیستم'!D9945,Trade!A:B,2,0)</f>
        <v>#N/A</v>
      </c>
      <c r="I9945" t="e">
        <f>VLOOKUP(H9945,Position!A:D,4,0)</f>
        <v>#N/A</v>
      </c>
      <c r="J9945" t="e">
        <f t="shared" si="310"/>
        <v>#N/A</v>
      </c>
      <c r="K9945" t="s">
        <v>4008</v>
      </c>
      <c r="L9945" t="s">
        <v>1882</v>
      </c>
      <c r="M9945" t="s">
        <v>1883</v>
      </c>
      <c r="N9945" t="e">
        <f t="shared" si="311"/>
        <v>#N/A</v>
      </c>
    </row>
    <row r="9946" spans="1:14" hidden="1">
      <c r="A9946" s="33" t="s">
        <v>2246</v>
      </c>
      <c r="B9946" s="33" t="s">
        <v>2246</v>
      </c>
      <c r="C9946" t="str">
        <f>VLOOKUP(B9946,Sheet6!B:C,2,0)</f>
        <v>9A17041E-F46B-4BB4-8B89-38FF090A9C4B</v>
      </c>
      <c r="E9946" t="e">
        <f>VLOOKUP('نهایی براساس سیستم'!D9946,Trade!A:B,2,0)</f>
        <v>#N/A</v>
      </c>
      <c r="I9946" t="e">
        <f>VLOOKUP(H9946,Position!A:D,4,0)</f>
        <v>#N/A</v>
      </c>
      <c r="J9946" t="e">
        <f t="shared" si="310"/>
        <v>#N/A</v>
      </c>
      <c r="K9946" t="s">
        <v>4008</v>
      </c>
      <c r="L9946" t="s">
        <v>1882</v>
      </c>
      <c r="M9946" t="s">
        <v>1883</v>
      </c>
      <c r="N9946" t="e">
        <f t="shared" si="311"/>
        <v>#N/A</v>
      </c>
    </row>
    <row r="9947" spans="1:14" hidden="1">
      <c r="A9947" s="33" t="s">
        <v>2248</v>
      </c>
      <c r="B9947" s="33" t="s">
        <v>2248</v>
      </c>
      <c r="C9947" t="str">
        <f>VLOOKUP(B9947,Sheet6!B:C,2,0)</f>
        <v>251D08FF-D3C3-4915-A034-E994DDA53B87</v>
      </c>
      <c r="E9947" t="e">
        <f>VLOOKUP('نهایی براساس سیستم'!D9947,Trade!A:B,2,0)</f>
        <v>#N/A</v>
      </c>
      <c r="I9947" t="e">
        <f>VLOOKUP(H9947,Position!A:D,4,0)</f>
        <v>#N/A</v>
      </c>
      <c r="J9947" t="e">
        <f t="shared" si="310"/>
        <v>#N/A</v>
      </c>
      <c r="K9947" t="s">
        <v>4008</v>
      </c>
      <c r="L9947" t="s">
        <v>1882</v>
      </c>
      <c r="M9947" t="s">
        <v>1883</v>
      </c>
      <c r="N9947" t="e">
        <f t="shared" si="311"/>
        <v>#N/A</v>
      </c>
    </row>
    <row r="9948" spans="1:14" hidden="1">
      <c r="A9948" s="33" t="s">
        <v>2250</v>
      </c>
      <c r="B9948" s="33" t="s">
        <v>2250</v>
      </c>
      <c r="C9948" t="str">
        <f>VLOOKUP(B9948,Sheet6!B:C,2,0)</f>
        <v>2B9714FE-B1A9-4026-8F6D-14842EA7DBF7</v>
      </c>
      <c r="E9948" t="e">
        <f>VLOOKUP('نهایی براساس سیستم'!D9948,Trade!A:B,2,0)</f>
        <v>#N/A</v>
      </c>
      <c r="I9948" t="e">
        <f>VLOOKUP(H9948,Position!A:D,4,0)</f>
        <v>#N/A</v>
      </c>
      <c r="J9948" t="e">
        <f t="shared" si="310"/>
        <v>#N/A</v>
      </c>
      <c r="K9948" t="s">
        <v>4008</v>
      </c>
      <c r="L9948" t="s">
        <v>1882</v>
      </c>
      <c r="M9948" t="s">
        <v>1883</v>
      </c>
      <c r="N9948" t="e">
        <f t="shared" si="311"/>
        <v>#N/A</v>
      </c>
    </row>
    <row r="9949" spans="1:14" hidden="1">
      <c r="A9949" s="33" t="s">
        <v>2252</v>
      </c>
      <c r="B9949" s="33" t="s">
        <v>2252</v>
      </c>
      <c r="C9949" t="str">
        <f>VLOOKUP(B9949,Sheet6!B:C,2,0)</f>
        <v>7D2F0B85-DF3C-4A60-A80A-B2537F981527</v>
      </c>
      <c r="E9949" t="e">
        <f>VLOOKUP('نهایی براساس سیستم'!D9949,Trade!A:B,2,0)</f>
        <v>#N/A</v>
      </c>
      <c r="I9949" t="e">
        <f>VLOOKUP(H9949,Position!A:D,4,0)</f>
        <v>#N/A</v>
      </c>
      <c r="J9949" t="e">
        <f t="shared" si="310"/>
        <v>#N/A</v>
      </c>
      <c r="K9949" t="s">
        <v>4008</v>
      </c>
      <c r="L9949" t="s">
        <v>1882</v>
      </c>
      <c r="M9949" t="s">
        <v>1883</v>
      </c>
      <c r="N9949" t="e">
        <f t="shared" si="311"/>
        <v>#N/A</v>
      </c>
    </row>
    <row r="9950" spans="1:14" hidden="1">
      <c r="A9950" s="33" t="s">
        <v>2254</v>
      </c>
      <c r="B9950" s="33" t="s">
        <v>2254</v>
      </c>
      <c r="C9950" t="str">
        <f>VLOOKUP(B9950,Sheet6!B:C,2,0)</f>
        <v>7E9D35A8-F675-4E1C-8230-696E0BE0A4EA</v>
      </c>
      <c r="E9950" t="e">
        <f>VLOOKUP('نهایی براساس سیستم'!D9950,Trade!A:B,2,0)</f>
        <v>#N/A</v>
      </c>
      <c r="I9950" t="e">
        <f>VLOOKUP(H9950,Position!A:D,4,0)</f>
        <v>#N/A</v>
      </c>
      <c r="J9950" t="e">
        <f t="shared" si="310"/>
        <v>#N/A</v>
      </c>
      <c r="K9950" t="s">
        <v>4008</v>
      </c>
      <c r="L9950" t="s">
        <v>1882</v>
      </c>
      <c r="M9950" t="s">
        <v>1883</v>
      </c>
      <c r="N9950" t="e">
        <f t="shared" si="311"/>
        <v>#N/A</v>
      </c>
    </row>
    <row r="9951" spans="1:14" hidden="1">
      <c r="A9951" s="33" t="s">
        <v>2256</v>
      </c>
      <c r="B9951" s="33" t="s">
        <v>2256</v>
      </c>
      <c r="C9951" t="str">
        <f>VLOOKUP(B9951,Sheet6!B:C,2,0)</f>
        <v>65794C77-08FF-426C-AFAB-E9EA8C74A5ED</v>
      </c>
      <c r="E9951" t="e">
        <f>VLOOKUP('نهایی براساس سیستم'!D9951,Trade!A:B,2,0)</f>
        <v>#N/A</v>
      </c>
      <c r="I9951" t="e">
        <f>VLOOKUP(H9951,Position!A:D,4,0)</f>
        <v>#N/A</v>
      </c>
      <c r="J9951" t="e">
        <f t="shared" si="310"/>
        <v>#N/A</v>
      </c>
      <c r="K9951" t="s">
        <v>4008</v>
      </c>
      <c r="L9951" t="s">
        <v>1882</v>
      </c>
      <c r="M9951" t="s">
        <v>1883</v>
      </c>
      <c r="N9951" t="e">
        <f t="shared" si="311"/>
        <v>#N/A</v>
      </c>
    </row>
    <row r="9952" spans="1:14" hidden="1">
      <c r="A9952" s="33" t="s">
        <v>2258</v>
      </c>
      <c r="B9952" s="33" t="s">
        <v>2258</v>
      </c>
      <c r="C9952" t="str">
        <f>VLOOKUP(B9952,Sheet6!B:C,2,0)</f>
        <v>159521E6-5575-4FC1-BC03-D71BF8CEC341</v>
      </c>
      <c r="E9952" t="e">
        <f>VLOOKUP('نهایی براساس سیستم'!D9952,Trade!A:B,2,0)</f>
        <v>#N/A</v>
      </c>
      <c r="I9952" t="e">
        <f>VLOOKUP(H9952,Position!A:D,4,0)</f>
        <v>#N/A</v>
      </c>
      <c r="J9952" t="e">
        <f t="shared" si="310"/>
        <v>#N/A</v>
      </c>
      <c r="K9952" t="s">
        <v>4008</v>
      </c>
      <c r="L9952" t="s">
        <v>1882</v>
      </c>
      <c r="M9952" t="s">
        <v>1883</v>
      </c>
      <c r="N9952" t="e">
        <f t="shared" si="311"/>
        <v>#N/A</v>
      </c>
    </row>
    <row r="9953" spans="1:14" hidden="1">
      <c r="A9953" s="33" t="s">
        <v>2260</v>
      </c>
      <c r="B9953" s="33" t="s">
        <v>2260</v>
      </c>
      <c r="C9953" t="str">
        <f>VLOOKUP(B9953,Sheet6!B:C,2,0)</f>
        <v>77098376-6D1E-4360-A048-4DB323B3F05E</v>
      </c>
      <c r="E9953" t="e">
        <f>VLOOKUP('نهایی براساس سیستم'!D9953,Trade!A:B,2,0)</f>
        <v>#N/A</v>
      </c>
      <c r="I9953" t="e">
        <f>VLOOKUP(H9953,Position!A:D,4,0)</f>
        <v>#N/A</v>
      </c>
      <c r="J9953" t="e">
        <f t="shared" si="310"/>
        <v>#N/A</v>
      </c>
      <c r="K9953" t="s">
        <v>4008</v>
      </c>
      <c r="L9953" t="s">
        <v>1882</v>
      </c>
      <c r="M9953" t="s">
        <v>1883</v>
      </c>
      <c r="N9953" t="e">
        <f t="shared" si="311"/>
        <v>#N/A</v>
      </c>
    </row>
    <row r="9954" spans="1:14" hidden="1">
      <c r="A9954" s="33" t="s">
        <v>2262</v>
      </c>
      <c r="B9954" s="33" t="s">
        <v>2262</v>
      </c>
      <c r="C9954" t="str">
        <f>VLOOKUP(B9954,Sheet6!B:C,2,0)</f>
        <v>4848EF2D-6878-4DC9-B310-09733096B043</v>
      </c>
      <c r="E9954" t="e">
        <f>VLOOKUP('نهایی براساس سیستم'!D9954,Trade!A:B,2,0)</f>
        <v>#N/A</v>
      </c>
      <c r="I9954" t="e">
        <f>VLOOKUP(H9954,Position!A:D,4,0)</f>
        <v>#N/A</v>
      </c>
      <c r="J9954" t="e">
        <f t="shared" si="310"/>
        <v>#N/A</v>
      </c>
      <c r="K9954" t="s">
        <v>4008</v>
      </c>
      <c r="L9954" t="s">
        <v>1882</v>
      </c>
      <c r="M9954" t="s">
        <v>1883</v>
      </c>
      <c r="N9954" t="e">
        <f t="shared" si="311"/>
        <v>#N/A</v>
      </c>
    </row>
    <row r="9955" spans="1:14" hidden="1">
      <c r="A9955" s="33" t="s">
        <v>2264</v>
      </c>
      <c r="B9955" s="33" t="s">
        <v>2264</v>
      </c>
      <c r="C9955" t="str">
        <f>VLOOKUP(B9955,Sheet6!B:C,2,0)</f>
        <v>C573E6E1-8C71-4254-953E-30691905D034</v>
      </c>
      <c r="E9955" t="e">
        <f>VLOOKUP('نهایی براساس سیستم'!D9955,Trade!A:B,2,0)</f>
        <v>#N/A</v>
      </c>
      <c r="I9955" t="e">
        <f>VLOOKUP(H9955,Position!A:D,4,0)</f>
        <v>#N/A</v>
      </c>
      <c r="J9955" t="e">
        <f t="shared" si="310"/>
        <v>#N/A</v>
      </c>
      <c r="K9955" t="s">
        <v>4008</v>
      </c>
      <c r="L9955" t="s">
        <v>1882</v>
      </c>
      <c r="M9955" t="s">
        <v>1883</v>
      </c>
      <c r="N9955" t="e">
        <f t="shared" si="311"/>
        <v>#N/A</v>
      </c>
    </row>
    <row r="9956" spans="1:14" hidden="1">
      <c r="A9956" s="33" t="s">
        <v>2266</v>
      </c>
      <c r="B9956" s="33" t="s">
        <v>2266</v>
      </c>
      <c r="C9956" t="str">
        <f>VLOOKUP(B9956,Sheet6!B:C,2,0)</f>
        <v>6F7526BB-AD8E-4CAF-B032-36E8DE66555C</v>
      </c>
      <c r="E9956" t="e">
        <f>VLOOKUP('نهایی براساس سیستم'!D9956,Trade!A:B,2,0)</f>
        <v>#N/A</v>
      </c>
      <c r="I9956" t="e">
        <f>VLOOKUP(H9956,Position!A:D,4,0)</f>
        <v>#N/A</v>
      </c>
      <c r="J9956" t="e">
        <f t="shared" si="310"/>
        <v>#N/A</v>
      </c>
      <c r="K9956" t="s">
        <v>4008</v>
      </c>
      <c r="L9956" t="s">
        <v>1882</v>
      </c>
      <c r="M9956" t="s">
        <v>1883</v>
      </c>
      <c r="N9956" t="e">
        <f t="shared" si="311"/>
        <v>#N/A</v>
      </c>
    </row>
    <row r="9957" spans="1:14" hidden="1">
      <c r="A9957" s="33" t="s">
        <v>2268</v>
      </c>
      <c r="B9957" s="33" t="s">
        <v>2268</v>
      </c>
      <c r="C9957" t="str">
        <f>VLOOKUP(B9957,Sheet6!B:C,2,0)</f>
        <v>1ACF9AB2-03B5-4E18-9855-FD2B77D7002B</v>
      </c>
      <c r="E9957" t="e">
        <f>VLOOKUP('نهایی براساس سیستم'!D9957,Trade!A:B,2,0)</f>
        <v>#N/A</v>
      </c>
      <c r="I9957" t="e">
        <f>VLOOKUP(H9957,Position!A:D,4,0)</f>
        <v>#N/A</v>
      </c>
      <c r="J9957" t="e">
        <f t="shared" si="310"/>
        <v>#N/A</v>
      </c>
      <c r="K9957" t="s">
        <v>4008</v>
      </c>
      <c r="L9957" t="s">
        <v>1882</v>
      </c>
      <c r="M9957" t="s">
        <v>1883</v>
      </c>
      <c r="N9957" t="e">
        <f t="shared" si="311"/>
        <v>#N/A</v>
      </c>
    </row>
    <row r="9958" spans="1:14" hidden="1">
      <c r="A9958" s="33" t="s">
        <v>2270</v>
      </c>
      <c r="B9958" s="33" t="s">
        <v>2270</v>
      </c>
      <c r="C9958" t="str">
        <f>VLOOKUP(B9958,Sheet6!B:C,2,0)</f>
        <v>71EDA626-961B-4D9B-9976-B1507B759A2B</v>
      </c>
      <c r="E9958" t="e">
        <f>VLOOKUP('نهایی براساس سیستم'!D9958,Trade!A:B,2,0)</f>
        <v>#N/A</v>
      </c>
      <c r="I9958" t="e">
        <f>VLOOKUP(H9958,Position!A:D,4,0)</f>
        <v>#N/A</v>
      </c>
      <c r="J9958" t="e">
        <f t="shared" si="310"/>
        <v>#N/A</v>
      </c>
      <c r="K9958" t="s">
        <v>4008</v>
      </c>
      <c r="L9958" t="s">
        <v>1882</v>
      </c>
      <c r="M9958" t="s">
        <v>1883</v>
      </c>
      <c r="N9958" t="e">
        <f t="shared" si="311"/>
        <v>#N/A</v>
      </c>
    </row>
    <row r="9959" spans="1:14" hidden="1">
      <c r="A9959" s="33" t="s">
        <v>2272</v>
      </c>
      <c r="B9959" s="33" t="s">
        <v>2272</v>
      </c>
      <c r="C9959" t="str">
        <f>VLOOKUP(B9959,Sheet6!B:C,2,0)</f>
        <v>8945E73E-0BBB-485E-94A3-DEBF422B4803</v>
      </c>
      <c r="E9959" t="e">
        <f>VLOOKUP('نهایی براساس سیستم'!D9959,Trade!A:B,2,0)</f>
        <v>#N/A</v>
      </c>
      <c r="I9959" t="e">
        <f>VLOOKUP(H9959,Position!A:D,4,0)</f>
        <v>#N/A</v>
      </c>
      <c r="J9959" t="e">
        <f t="shared" si="310"/>
        <v>#N/A</v>
      </c>
      <c r="K9959" t="s">
        <v>4008</v>
      </c>
      <c r="L9959" t="s">
        <v>1882</v>
      </c>
      <c r="M9959" t="s">
        <v>1883</v>
      </c>
      <c r="N9959" t="e">
        <f t="shared" si="311"/>
        <v>#N/A</v>
      </c>
    </row>
    <row r="9960" spans="1:14" hidden="1">
      <c r="A9960" s="33" t="s">
        <v>2274</v>
      </c>
      <c r="B9960" s="33" t="s">
        <v>2274</v>
      </c>
      <c r="C9960" t="str">
        <f>VLOOKUP(B9960,Sheet6!B:C,2,0)</f>
        <v>BE470EA4-6B17-46B0-8BEA-B835156750B1</v>
      </c>
      <c r="E9960" t="e">
        <f>VLOOKUP('نهایی براساس سیستم'!D9960,Trade!A:B,2,0)</f>
        <v>#N/A</v>
      </c>
      <c r="I9960" t="e">
        <f>VLOOKUP(H9960,Position!A:D,4,0)</f>
        <v>#N/A</v>
      </c>
      <c r="J9960" t="e">
        <f t="shared" si="310"/>
        <v>#N/A</v>
      </c>
      <c r="K9960" t="s">
        <v>4008</v>
      </c>
      <c r="L9960" t="s">
        <v>1882</v>
      </c>
      <c r="M9960" t="s">
        <v>1883</v>
      </c>
      <c r="N9960" t="e">
        <f t="shared" si="311"/>
        <v>#N/A</v>
      </c>
    </row>
    <row r="9961" spans="1:14" hidden="1">
      <c r="A9961" s="33" t="s">
        <v>2276</v>
      </c>
      <c r="B9961" s="33" t="s">
        <v>2276</v>
      </c>
      <c r="C9961" t="str">
        <f>VLOOKUP(B9961,Sheet6!B:C,2,0)</f>
        <v>8295247B-D43B-45BD-9770-801E59285C56</v>
      </c>
      <c r="E9961" t="e">
        <f>VLOOKUP('نهایی براساس سیستم'!D9961,Trade!A:B,2,0)</f>
        <v>#N/A</v>
      </c>
      <c r="I9961" t="e">
        <f>VLOOKUP(H9961,Position!A:D,4,0)</f>
        <v>#N/A</v>
      </c>
      <c r="J9961" t="e">
        <f t="shared" si="310"/>
        <v>#N/A</v>
      </c>
      <c r="K9961" t="s">
        <v>4008</v>
      </c>
      <c r="L9961" t="s">
        <v>1882</v>
      </c>
      <c r="M9961" t="s">
        <v>1883</v>
      </c>
      <c r="N9961" t="e">
        <f t="shared" si="311"/>
        <v>#N/A</v>
      </c>
    </row>
    <row r="9962" spans="1:14" hidden="1">
      <c r="A9962" s="33" t="s">
        <v>2278</v>
      </c>
      <c r="B9962" s="33" t="s">
        <v>2278</v>
      </c>
      <c r="C9962" t="str">
        <f>VLOOKUP(B9962,Sheet6!B:C,2,0)</f>
        <v>D484F846-012F-427A-9204-A08A5544386B</v>
      </c>
      <c r="E9962" t="e">
        <f>VLOOKUP('نهایی براساس سیستم'!D9962,Trade!A:B,2,0)</f>
        <v>#N/A</v>
      </c>
      <c r="I9962" t="e">
        <f>VLOOKUP(H9962,Position!A:D,4,0)</f>
        <v>#N/A</v>
      </c>
      <c r="J9962" t="e">
        <f t="shared" si="310"/>
        <v>#N/A</v>
      </c>
      <c r="K9962" t="s">
        <v>4008</v>
      </c>
      <c r="L9962" t="s">
        <v>1882</v>
      </c>
      <c r="M9962" t="s">
        <v>1883</v>
      </c>
      <c r="N9962" t="e">
        <f t="shared" si="311"/>
        <v>#N/A</v>
      </c>
    </row>
    <row r="9963" spans="1:14" hidden="1">
      <c r="A9963" s="33" t="s">
        <v>2280</v>
      </c>
      <c r="B9963" s="33" t="s">
        <v>2280</v>
      </c>
      <c r="C9963" t="str">
        <f>VLOOKUP(B9963,Sheet6!B:C,2,0)</f>
        <v>E96855F5-1ED7-4F3F-BB78-7299BD0CED73</v>
      </c>
      <c r="E9963" t="e">
        <f>VLOOKUP('نهایی براساس سیستم'!D9963,Trade!A:B,2,0)</f>
        <v>#N/A</v>
      </c>
      <c r="I9963" t="e">
        <f>VLOOKUP(H9963,Position!A:D,4,0)</f>
        <v>#N/A</v>
      </c>
      <c r="J9963" t="e">
        <f t="shared" si="310"/>
        <v>#N/A</v>
      </c>
      <c r="K9963" t="s">
        <v>4008</v>
      </c>
      <c r="L9963" t="s">
        <v>1882</v>
      </c>
      <c r="M9963" t="s">
        <v>1883</v>
      </c>
      <c r="N9963" t="e">
        <f t="shared" si="311"/>
        <v>#N/A</v>
      </c>
    </row>
    <row r="9964" spans="1:14" hidden="1">
      <c r="A9964" s="33" t="s">
        <v>2282</v>
      </c>
      <c r="B9964" s="33" t="s">
        <v>2282</v>
      </c>
      <c r="C9964" t="str">
        <f>VLOOKUP(B9964,Sheet6!B:C,2,0)</f>
        <v>C85DE836-338F-48BC-965D-721C642B7151</v>
      </c>
      <c r="E9964" t="e">
        <f>VLOOKUP('نهایی براساس سیستم'!D9964,Trade!A:B,2,0)</f>
        <v>#N/A</v>
      </c>
      <c r="I9964" t="e">
        <f>VLOOKUP(H9964,Position!A:D,4,0)</f>
        <v>#N/A</v>
      </c>
      <c r="J9964" t="e">
        <f t="shared" si="310"/>
        <v>#N/A</v>
      </c>
      <c r="K9964" t="s">
        <v>4008</v>
      </c>
      <c r="L9964" t="s">
        <v>1882</v>
      </c>
      <c r="M9964" t="s">
        <v>1883</v>
      </c>
      <c r="N9964" t="e">
        <f t="shared" si="311"/>
        <v>#N/A</v>
      </c>
    </row>
    <row r="9965" spans="1:14" hidden="1">
      <c r="A9965" s="33" t="s">
        <v>2284</v>
      </c>
      <c r="B9965" s="33" t="s">
        <v>2284</v>
      </c>
      <c r="C9965" t="str">
        <f>VLOOKUP(B9965,Sheet6!B:C,2,0)</f>
        <v>702011FB-968B-4C30-B8FE-D3CA656A25D6</v>
      </c>
      <c r="E9965" t="e">
        <f>VLOOKUP('نهایی براساس سیستم'!D9965,Trade!A:B,2,0)</f>
        <v>#N/A</v>
      </c>
      <c r="I9965" t="e">
        <f>VLOOKUP(H9965,Position!A:D,4,0)</f>
        <v>#N/A</v>
      </c>
      <c r="J9965" t="e">
        <f t="shared" si="310"/>
        <v>#N/A</v>
      </c>
      <c r="K9965" t="s">
        <v>4008</v>
      </c>
      <c r="L9965" t="s">
        <v>1882</v>
      </c>
      <c r="M9965" t="s">
        <v>1883</v>
      </c>
      <c r="N9965" t="e">
        <f t="shared" si="311"/>
        <v>#N/A</v>
      </c>
    </row>
    <row r="9966" spans="1:14" hidden="1">
      <c r="A9966" s="33" t="s">
        <v>2286</v>
      </c>
      <c r="B9966" s="33" t="s">
        <v>2286</v>
      </c>
      <c r="C9966" t="str">
        <f>VLOOKUP(B9966,Sheet6!B:C,2,0)</f>
        <v>A526CE14-7758-47F2-8EBC-8202A3A7C56E</v>
      </c>
      <c r="E9966" t="e">
        <f>VLOOKUP('نهایی براساس سیستم'!D9966,Trade!A:B,2,0)</f>
        <v>#N/A</v>
      </c>
      <c r="I9966" t="e">
        <f>VLOOKUP(H9966,Position!A:D,4,0)</f>
        <v>#N/A</v>
      </c>
      <c r="J9966" t="e">
        <f t="shared" si="310"/>
        <v>#N/A</v>
      </c>
      <c r="K9966" t="s">
        <v>4008</v>
      </c>
      <c r="L9966" t="s">
        <v>1882</v>
      </c>
      <c r="M9966" t="s">
        <v>1883</v>
      </c>
      <c r="N9966" t="e">
        <f t="shared" si="311"/>
        <v>#N/A</v>
      </c>
    </row>
    <row r="9967" spans="1:14" hidden="1">
      <c r="A9967" s="33" t="s">
        <v>2288</v>
      </c>
      <c r="B9967" s="33" t="s">
        <v>2288</v>
      </c>
      <c r="C9967" t="str">
        <f>VLOOKUP(B9967,Sheet6!B:C,2,0)</f>
        <v>A47CA61C-F3A1-4FB0-976C-3BD0173D9AB3</v>
      </c>
      <c r="E9967" t="e">
        <f>VLOOKUP('نهایی براساس سیستم'!D9967,Trade!A:B,2,0)</f>
        <v>#N/A</v>
      </c>
      <c r="I9967" t="e">
        <f>VLOOKUP(H9967,Position!A:D,4,0)</f>
        <v>#N/A</v>
      </c>
      <c r="J9967" t="e">
        <f t="shared" si="310"/>
        <v>#N/A</v>
      </c>
      <c r="K9967" t="s">
        <v>4008</v>
      </c>
      <c r="L9967" t="s">
        <v>1882</v>
      </c>
      <c r="M9967" t="s">
        <v>1883</v>
      </c>
      <c r="N9967" t="e">
        <f t="shared" si="311"/>
        <v>#N/A</v>
      </c>
    </row>
    <row r="9968" spans="1:14" hidden="1">
      <c r="A9968" s="33" t="s">
        <v>2290</v>
      </c>
      <c r="B9968" s="33" t="s">
        <v>2290</v>
      </c>
      <c r="C9968" t="str">
        <f>VLOOKUP(B9968,Sheet6!B:C,2,0)</f>
        <v>5225535A-F5DB-4F29-ADBC-0D79A0D30560</v>
      </c>
      <c r="E9968" t="e">
        <f>VLOOKUP('نهایی براساس سیستم'!D9968,Trade!A:B,2,0)</f>
        <v>#N/A</v>
      </c>
      <c r="I9968" t="e">
        <f>VLOOKUP(H9968,Position!A:D,4,0)</f>
        <v>#N/A</v>
      </c>
      <c r="J9968" t="e">
        <f t="shared" si="310"/>
        <v>#N/A</v>
      </c>
      <c r="K9968" t="s">
        <v>4008</v>
      </c>
      <c r="L9968" t="s">
        <v>1882</v>
      </c>
      <c r="M9968" t="s">
        <v>1883</v>
      </c>
      <c r="N9968" t="e">
        <f t="shared" si="311"/>
        <v>#N/A</v>
      </c>
    </row>
    <row r="9969" spans="1:14" hidden="1">
      <c r="A9969" s="33" t="s">
        <v>2292</v>
      </c>
      <c r="B9969" s="33" t="s">
        <v>2292</v>
      </c>
      <c r="C9969" t="str">
        <f>VLOOKUP(B9969,Sheet6!B:C,2,0)</f>
        <v>392B8997-644F-4D5B-9F9F-76B581770ED0</v>
      </c>
      <c r="E9969" t="e">
        <f>VLOOKUP('نهایی براساس سیستم'!D9969,Trade!A:B,2,0)</f>
        <v>#N/A</v>
      </c>
      <c r="I9969" t="e">
        <f>VLOOKUP(H9969,Position!A:D,4,0)</f>
        <v>#N/A</v>
      </c>
      <c r="J9969" t="e">
        <f t="shared" si="310"/>
        <v>#N/A</v>
      </c>
      <c r="K9969" t="s">
        <v>4008</v>
      </c>
      <c r="L9969" t="s">
        <v>1882</v>
      </c>
      <c r="M9969" t="s">
        <v>1883</v>
      </c>
      <c r="N9969" t="e">
        <f t="shared" si="311"/>
        <v>#N/A</v>
      </c>
    </row>
    <row r="9970" spans="1:14" hidden="1">
      <c r="A9970" s="33" t="s">
        <v>2294</v>
      </c>
      <c r="B9970" s="33" t="s">
        <v>2294</v>
      </c>
      <c r="C9970" t="str">
        <f>VLOOKUP(B9970,Sheet6!B:C,2,0)</f>
        <v>D1BEE42B-7583-454D-A402-B82C2C1956DA</v>
      </c>
      <c r="E9970" t="e">
        <f>VLOOKUP('نهایی براساس سیستم'!D9970,Trade!A:B,2,0)</f>
        <v>#N/A</v>
      </c>
      <c r="I9970" t="e">
        <f>VLOOKUP(H9970,Position!A:D,4,0)</f>
        <v>#N/A</v>
      </c>
      <c r="J9970" t="e">
        <f t="shared" si="310"/>
        <v>#N/A</v>
      </c>
      <c r="K9970" t="s">
        <v>4008</v>
      </c>
      <c r="L9970" t="s">
        <v>1882</v>
      </c>
      <c r="M9970" t="s">
        <v>1883</v>
      </c>
      <c r="N9970" t="e">
        <f t="shared" si="311"/>
        <v>#N/A</v>
      </c>
    </row>
    <row r="9971" spans="1:14" hidden="1">
      <c r="A9971" s="33" t="s">
        <v>2296</v>
      </c>
      <c r="B9971" s="33" t="s">
        <v>2296</v>
      </c>
      <c r="C9971" t="str">
        <f>VLOOKUP(B9971,Sheet6!B:C,2,0)</f>
        <v>05030F59-A3B1-4449-984A-415923BE2EF1</v>
      </c>
      <c r="E9971" t="e">
        <f>VLOOKUP('نهایی براساس سیستم'!D9971,Trade!A:B,2,0)</f>
        <v>#N/A</v>
      </c>
      <c r="I9971" t="e">
        <f>VLOOKUP(H9971,Position!A:D,4,0)</f>
        <v>#N/A</v>
      </c>
      <c r="J9971" t="e">
        <f t="shared" si="310"/>
        <v>#N/A</v>
      </c>
      <c r="K9971" t="s">
        <v>4008</v>
      </c>
      <c r="L9971" t="s">
        <v>1882</v>
      </c>
      <c r="M9971" t="s">
        <v>1883</v>
      </c>
      <c r="N9971" t="e">
        <f t="shared" si="311"/>
        <v>#N/A</v>
      </c>
    </row>
    <row r="9972" spans="1:14" hidden="1">
      <c r="A9972" s="33" t="s">
        <v>2298</v>
      </c>
      <c r="B9972" s="33" t="s">
        <v>2298</v>
      </c>
      <c r="C9972" t="str">
        <f>VLOOKUP(B9972,Sheet6!B:C,2,0)</f>
        <v>3D018752-7D6D-411D-BCE1-1554200DE5DD</v>
      </c>
      <c r="E9972" t="e">
        <f>VLOOKUP('نهایی براساس سیستم'!D9972,Trade!A:B,2,0)</f>
        <v>#N/A</v>
      </c>
      <c r="I9972" t="e">
        <f>VLOOKUP(H9972,Position!A:D,4,0)</f>
        <v>#N/A</v>
      </c>
      <c r="J9972" t="e">
        <f t="shared" si="310"/>
        <v>#N/A</v>
      </c>
      <c r="K9972" t="s">
        <v>4008</v>
      </c>
      <c r="L9972" t="s">
        <v>1882</v>
      </c>
      <c r="M9972" t="s">
        <v>1883</v>
      </c>
      <c r="N9972" t="e">
        <f t="shared" si="311"/>
        <v>#N/A</v>
      </c>
    </row>
    <row r="9973" spans="1:14" hidden="1">
      <c r="A9973" s="33" t="s">
        <v>2300</v>
      </c>
      <c r="B9973" s="33" t="s">
        <v>2300</v>
      </c>
      <c r="C9973" t="str">
        <f>VLOOKUP(B9973,Sheet6!B:C,2,0)</f>
        <v>237E26D4-8E43-429E-BC4A-A94167BA0D2D</v>
      </c>
      <c r="E9973" t="e">
        <f>VLOOKUP('نهایی براساس سیستم'!D9973,Trade!A:B,2,0)</f>
        <v>#N/A</v>
      </c>
      <c r="I9973" t="e">
        <f>VLOOKUP(H9973,Position!A:D,4,0)</f>
        <v>#N/A</v>
      </c>
      <c r="J9973" t="e">
        <f t="shared" si="310"/>
        <v>#N/A</v>
      </c>
      <c r="K9973" t="s">
        <v>4008</v>
      </c>
      <c r="L9973" t="s">
        <v>1882</v>
      </c>
      <c r="M9973" t="s">
        <v>1883</v>
      </c>
      <c r="N9973" t="e">
        <f t="shared" si="311"/>
        <v>#N/A</v>
      </c>
    </row>
    <row r="9974" spans="1:14" hidden="1">
      <c r="A9974" s="33" t="s">
        <v>2302</v>
      </c>
      <c r="B9974" s="33" t="s">
        <v>2302</v>
      </c>
      <c r="C9974" t="str">
        <f>VLOOKUP(B9974,Sheet6!B:C,2,0)</f>
        <v>BDD1EF5B-2F25-4000-85D2-B24CDC49164F</v>
      </c>
      <c r="E9974" t="e">
        <f>VLOOKUP('نهایی براساس سیستم'!D9974,Trade!A:B,2,0)</f>
        <v>#N/A</v>
      </c>
      <c r="I9974" t="e">
        <f>VLOOKUP(H9974,Position!A:D,4,0)</f>
        <v>#N/A</v>
      </c>
      <c r="J9974" t="e">
        <f t="shared" si="310"/>
        <v>#N/A</v>
      </c>
      <c r="K9974" t="s">
        <v>4008</v>
      </c>
      <c r="L9974" t="s">
        <v>1882</v>
      </c>
      <c r="M9974" t="s">
        <v>1883</v>
      </c>
      <c r="N9974" t="e">
        <f t="shared" si="311"/>
        <v>#N/A</v>
      </c>
    </row>
    <row r="9975" spans="1:14" hidden="1">
      <c r="A9975" s="33" t="s">
        <v>2304</v>
      </c>
      <c r="B9975" s="33" t="s">
        <v>2304</v>
      </c>
      <c r="C9975" t="str">
        <f>VLOOKUP(B9975,Sheet6!B:C,2,0)</f>
        <v>FBC93294-31D6-4B66-8E88-36ABE2DD0E1A</v>
      </c>
      <c r="E9975" t="e">
        <f>VLOOKUP('نهایی براساس سیستم'!D9975,Trade!A:B,2,0)</f>
        <v>#N/A</v>
      </c>
      <c r="I9975" t="e">
        <f>VLOOKUP(H9975,Position!A:D,4,0)</f>
        <v>#N/A</v>
      </c>
      <c r="J9975" t="e">
        <f t="shared" si="310"/>
        <v>#N/A</v>
      </c>
      <c r="K9975" t="s">
        <v>4008</v>
      </c>
      <c r="L9975" t="s">
        <v>1882</v>
      </c>
      <c r="M9975" t="s">
        <v>1883</v>
      </c>
      <c r="N9975" t="e">
        <f t="shared" si="311"/>
        <v>#N/A</v>
      </c>
    </row>
    <row r="9976" spans="1:14" hidden="1">
      <c r="A9976" s="33" t="s">
        <v>2306</v>
      </c>
      <c r="B9976" s="33" t="s">
        <v>2306</v>
      </c>
      <c r="C9976" t="str">
        <f>VLOOKUP(B9976,Sheet6!B:C,2,0)</f>
        <v>57C3CB58-4235-4CDF-AC82-018C7ADFA34C</v>
      </c>
      <c r="E9976" t="e">
        <f>VLOOKUP('نهایی براساس سیستم'!D9976,Trade!A:B,2,0)</f>
        <v>#N/A</v>
      </c>
      <c r="I9976" t="e">
        <f>VLOOKUP(H9976,Position!A:D,4,0)</f>
        <v>#N/A</v>
      </c>
      <c r="J9976" t="e">
        <f t="shared" si="310"/>
        <v>#N/A</v>
      </c>
      <c r="K9976" t="s">
        <v>4008</v>
      </c>
      <c r="L9976" t="s">
        <v>1882</v>
      </c>
      <c r="M9976" t="s">
        <v>1883</v>
      </c>
      <c r="N9976" t="e">
        <f t="shared" si="311"/>
        <v>#N/A</v>
      </c>
    </row>
    <row r="9977" spans="1:14" hidden="1">
      <c r="A9977" s="33" t="s">
        <v>2308</v>
      </c>
      <c r="B9977" s="33" t="s">
        <v>2308</v>
      </c>
      <c r="C9977" t="str">
        <f>VLOOKUP(B9977,Sheet6!B:C,2,0)</f>
        <v>B369521F-2887-4692-82B7-EF57922689AA</v>
      </c>
      <c r="E9977" t="e">
        <f>VLOOKUP('نهایی براساس سیستم'!D9977,Trade!A:B,2,0)</f>
        <v>#N/A</v>
      </c>
      <c r="I9977" t="e">
        <f>VLOOKUP(H9977,Position!A:D,4,0)</f>
        <v>#N/A</v>
      </c>
      <c r="J9977" t="e">
        <f t="shared" si="310"/>
        <v>#N/A</v>
      </c>
      <c r="K9977" t="s">
        <v>4008</v>
      </c>
      <c r="L9977" t="s">
        <v>1882</v>
      </c>
      <c r="M9977" t="s">
        <v>1883</v>
      </c>
      <c r="N9977" t="e">
        <f t="shared" si="311"/>
        <v>#N/A</v>
      </c>
    </row>
    <row r="9978" spans="1:14" hidden="1">
      <c r="A9978" s="33" t="s">
        <v>2310</v>
      </c>
      <c r="B9978" s="33" t="s">
        <v>2310</v>
      </c>
      <c r="C9978" t="str">
        <f>VLOOKUP(B9978,Sheet6!B:C,2,0)</f>
        <v>24AEC299-AB70-4B02-87FD-FB4C590EC839</v>
      </c>
      <c r="E9978" t="e">
        <f>VLOOKUP('نهایی براساس سیستم'!D9978,Trade!A:B,2,0)</f>
        <v>#N/A</v>
      </c>
      <c r="I9978" t="e">
        <f>VLOOKUP(H9978,Position!A:D,4,0)</f>
        <v>#N/A</v>
      </c>
      <c r="J9978" t="e">
        <f t="shared" si="310"/>
        <v>#N/A</v>
      </c>
      <c r="K9978" t="s">
        <v>4008</v>
      </c>
      <c r="L9978" t="s">
        <v>1882</v>
      </c>
      <c r="M9978" t="s">
        <v>1883</v>
      </c>
      <c r="N9978" t="e">
        <f t="shared" si="311"/>
        <v>#N/A</v>
      </c>
    </row>
    <row r="9979" spans="1:14" hidden="1">
      <c r="A9979" s="33" t="s">
        <v>2312</v>
      </c>
      <c r="B9979" s="33" t="s">
        <v>2312</v>
      </c>
      <c r="C9979" t="str">
        <f>VLOOKUP(B9979,Sheet6!B:C,2,0)</f>
        <v>0A068003-313A-412A-9E26-FFF5299C85B6</v>
      </c>
      <c r="E9979" t="e">
        <f>VLOOKUP('نهایی براساس سیستم'!D9979,Trade!A:B,2,0)</f>
        <v>#N/A</v>
      </c>
      <c r="I9979" t="e">
        <f>VLOOKUP(H9979,Position!A:D,4,0)</f>
        <v>#N/A</v>
      </c>
      <c r="J9979" t="e">
        <f t="shared" si="310"/>
        <v>#N/A</v>
      </c>
      <c r="K9979" t="s">
        <v>4008</v>
      </c>
      <c r="L9979" t="s">
        <v>1882</v>
      </c>
      <c r="M9979" t="s">
        <v>1883</v>
      </c>
      <c r="N9979" t="e">
        <f t="shared" si="311"/>
        <v>#N/A</v>
      </c>
    </row>
    <row r="9980" spans="1:14" hidden="1">
      <c r="A9980" s="33" t="s">
        <v>2314</v>
      </c>
      <c r="B9980" s="33" t="s">
        <v>2314</v>
      </c>
      <c r="C9980" t="str">
        <f>VLOOKUP(B9980,Sheet6!B:C,2,0)</f>
        <v>CFBF245D-55F6-40FE-98BB-E89D933B6354</v>
      </c>
      <c r="E9980" t="e">
        <f>VLOOKUP('نهایی براساس سیستم'!D9980,Trade!A:B,2,0)</f>
        <v>#N/A</v>
      </c>
      <c r="I9980" t="e">
        <f>VLOOKUP(H9980,Position!A:D,4,0)</f>
        <v>#N/A</v>
      </c>
      <c r="J9980" t="e">
        <f t="shared" si="310"/>
        <v>#N/A</v>
      </c>
      <c r="K9980" t="s">
        <v>4008</v>
      </c>
      <c r="L9980" t="s">
        <v>1882</v>
      </c>
      <c r="M9980" t="s">
        <v>1883</v>
      </c>
      <c r="N9980" t="e">
        <f t="shared" si="311"/>
        <v>#N/A</v>
      </c>
    </row>
    <row r="9981" spans="1:14" hidden="1">
      <c r="A9981" s="33" t="s">
        <v>2316</v>
      </c>
      <c r="B9981" s="33" t="s">
        <v>2316</v>
      </c>
      <c r="C9981" t="str">
        <f>VLOOKUP(B9981,Sheet6!B:C,2,0)</f>
        <v>F3F37373-B82D-404D-868F-A9CD232FE9B7</v>
      </c>
      <c r="E9981" t="e">
        <f>VLOOKUP('نهایی براساس سیستم'!D9981,Trade!A:B,2,0)</f>
        <v>#N/A</v>
      </c>
      <c r="I9981" t="e">
        <f>VLOOKUP(H9981,Position!A:D,4,0)</f>
        <v>#N/A</v>
      </c>
      <c r="J9981" t="e">
        <f t="shared" si="310"/>
        <v>#N/A</v>
      </c>
      <c r="K9981" t="s">
        <v>4008</v>
      </c>
      <c r="L9981" t="s">
        <v>1882</v>
      </c>
      <c r="M9981" t="s">
        <v>1883</v>
      </c>
      <c r="N9981" t="e">
        <f t="shared" si="311"/>
        <v>#N/A</v>
      </c>
    </row>
    <row r="9982" spans="1:14" hidden="1">
      <c r="A9982" s="33" t="s">
        <v>2318</v>
      </c>
      <c r="B9982" s="33" t="s">
        <v>2318</v>
      </c>
      <c r="C9982" t="str">
        <f>VLOOKUP(B9982,Sheet6!B:C,2,0)</f>
        <v>BA8AA55D-F895-4D6A-BDEA-4377C730D606</v>
      </c>
      <c r="E9982" t="e">
        <f>VLOOKUP('نهایی براساس سیستم'!D9982,Trade!A:B,2,0)</f>
        <v>#N/A</v>
      </c>
      <c r="I9982" t="e">
        <f>VLOOKUP(H9982,Position!A:D,4,0)</f>
        <v>#N/A</v>
      </c>
      <c r="J9982" t="e">
        <f t="shared" si="310"/>
        <v>#N/A</v>
      </c>
      <c r="K9982" t="s">
        <v>4008</v>
      </c>
      <c r="L9982" t="s">
        <v>1882</v>
      </c>
      <c r="M9982" t="s">
        <v>1883</v>
      </c>
      <c r="N9982" t="e">
        <f t="shared" si="311"/>
        <v>#N/A</v>
      </c>
    </row>
    <row r="9983" spans="1:14" hidden="1">
      <c r="A9983" s="33" t="s">
        <v>2320</v>
      </c>
      <c r="B9983" s="33" t="s">
        <v>2320</v>
      </c>
      <c r="C9983" t="str">
        <f>VLOOKUP(B9983,Sheet6!B:C,2,0)</f>
        <v>921582BA-DF7D-47FD-9561-1EF4BA010123</v>
      </c>
      <c r="E9983" t="e">
        <f>VLOOKUP('نهایی براساس سیستم'!D9983,Trade!A:B,2,0)</f>
        <v>#N/A</v>
      </c>
      <c r="I9983" t="e">
        <f>VLOOKUP(H9983,Position!A:D,4,0)</f>
        <v>#N/A</v>
      </c>
      <c r="J9983" t="e">
        <f t="shared" si="310"/>
        <v>#N/A</v>
      </c>
      <c r="K9983" t="s">
        <v>4008</v>
      </c>
      <c r="L9983" t="s">
        <v>1882</v>
      </c>
      <c r="M9983" t="s">
        <v>1883</v>
      </c>
      <c r="N9983" t="e">
        <f t="shared" si="311"/>
        <v>#N/A</v>
      </c>
    </row>
    <row r="9984" spans="1:14" hidden="1">
      <c r="A9984" s="33" t="s">
        <v>2322</v>
      </c>
      <c r="B9984" s="33" t="s">
        <v>2322</v>
      </c>
      <c r="C9984" t="str">
        <f>VLOOKUP(B9984,Sheet6!B:C,2,0)</f>
        <v>20D1BFA2-ECA6-48BC-8886-E8EBE45138F8</v>
      </c>
      <c r="E9984" t="e">
        <f>VLOOKUP('نهایی براساس سیستم'!D9984,Trade!A:B,2,0)</f>
        <v>#N/A</v>
      </c>
      <c r="I9984" t="e">
        <f>VLOOKUP(H9984,Position!A:D,4,0)</f>
        <v>#N/A</v>
      </c>
      <c r="J9984" t="e">
        <f t="shared" si="310"/>
        <v>#N/A</v>
      </c>
      <c r="K9984" t="s">
        <v>4008</v>
      </c>
      <c r="L9984" t="s">
        <v>1882</v>
      </c>
      <c r="M9984" t="s">
        <v>1883</v>
      </c>
      <c r="N9984" t="e">
        <f t="shared" si="311"/>
        <v>#N/A</v>
      </c>
    </row>
    <row r="9985" spans="1:14" hidden="1">
      <c r="A9985" s="33" t="s">
        <v>2324</v>
      </c>
      <c r="B9985" s="33" t="s">
        <v>2324</v>
      </c>
      <c r="C9985" t="str">
        <f>VLOOKUP(B9985,Sheet6!B:C,2,0)</f>
        <v>A03E0056-D005-4DAA-8C31-544B82BB86F8</v>
      </c>
      <c r="E9985" t="e">
        <f>VLOOKUP('نهایی براساس سیستم'!D9985,Trade!A:B,2,0)</f>
        <v>#N/A</v>
      </c>
      <c r="I9985" t="e">
        <f>VLOOKUP(H9985,Position!A:D,4,0)</f>
        <v>#N/A</v>
      </c>
      <c r="J9985" t="e">
        <f t="shared" si="310"/>
        <v>#N/A</v>
      </c>
      <c r="K9985" t="s">
        <v>4008</v>
      </c>
      <c r="L9985" t="s">
        <v>1882</v>
      </c>
      <c r="M9985" t="s">
        <v>1883</v>
      </c>
      <c r="N9985" t="e">
        <f t="shared" si="311"/>
        <v>#N/A</v>
      </c>
    </row>
    <row r="9986" spans="1:14" hidden="1">
      <c r="A9986" s="33" t="s">
        <v>2326</v>
      </c>
      <c r="B9986" s="33" t="s">
        <v>2326</v>
      </c>
      <c r="C9986" t="str">
        <f>VLOOKUP(B9986,Sheet6!B:C,2,0)</f>
        <v>ED5B0E04-509A-4D3E-9874-4772CC7FDC43</v>
      </c>
      <c r="E9986" t="e">
        <f>VLOOKUP('نهایی براساس سیستم'!D9986,Trade!A:B,2,0)</f>
        <v>#N/A</v>
      </c>
      <c r="I9986" t="e">
        <f>VLOOKUP(H9986,Position!A:D,4,0)</f>
        <v>#N/A</v>
      </c>
      <c r="J9986" t="e">
        <f t="shared" si="310"/>
        <v>#N/A</v>
      </c>
      <c r="K9986" t="s">
        <v>4008</v>
      </c>
      <c r="L9986" t="s">
        <v>1882</v>
      </c>
      <c r="M9986" t="s">
        <v>1883</v>
      </c>
      <c r="N9986" t="e">
        <f t="shared" si="311"/>
        <v>#N/A</v>
      </c>
    </row>
    <row r="9987" spans="1:14" hidden="1">
      <c r="A9987" s="33" t="s">
        <v>2328</v>
      </c>
      <c r="B9987" s="33" t="s">
        <v>2328</v>
      </c>
      <c r="C9987" t="str">
        <f>VLOOKUP(B9987,Sheet6!B:C,2,0)</f>
        <v>FF2321DD-4114-4F64-95E3-F9E9811AED2A</v>
      </c>
      <c r="E9987" t="e">
        <f>VLOOKUP('نهایی براساس سیستم'!D9987,Trade!A:B,2,0)</f>
        <v>#N/A</v>
      </c>
      <c r="I9987" t="e">
        <f>VLOOKUP(H9987,Position!A:D,4,0)</f>
        <v>#N/A</v>
      </c>
      <c r="J9987" t="e">
        <f t="shared" ref="J9987:J10050" si="312">I9987&amp;"'"</f>
        <v>#N/A</v>
      </c>
      <c r="K9987" t="s">
        <v>4008</v>
      </c>
      <c r="L9987" t="s">
        <v>1882</v>
      </c>
      <c r="M9987" t="s">
        <v>1883</v>
      </c>
      <c r="N9987" t="e">
        <f t="shared" ref="N9987:N10050" si="313">K9987&amp;""&amp;C9987&amp;""&amp;L9987&amp;""&amp;E9987&amp;""&amp;M9987&amp;""&amp;J9987&amp;"--"&amp;B9987&amp;"-"&amp;D9987&amp;"-"&amp;H9987</f>
        <v>#N/A</v>
      </c>
    </row>
    <row r="9988" spans="1:14" hidden="1">
      <c r="A9988" s="33" t="s">
        <v>2330</v>
      </c>
      <c r="B9988" s="33" t="s">
        <v>2330</v>
      </c>
      <c r="C9988" t="str">
        <f>VLOOKUP(B9988,Sheet6!B:C,2,0)</f>
        <v>83A24A64-92DF-4488-82E9-C426A11198CB</v>
      </c>
      <c r="E9988" t="e">
        <f>VLOOKUP('نهایی براساس سیستم'!D9988,Trade!A:B,2,0)</f>
        <v>#N/A</v>
      </c>
      <c r="I9988" t="e">
        <f>VLOOKUP(H9988,Position!A:D,4,0)</f>
        <v>#N/A</v>
      </c>
      <c r="J9988" t="e">
        <f t="shared" si="312"/>
        <v>#N/A</v>
      </c>
      <c r="K9988" t="s">
        <v>4008</v>
      </c>
      <c r="L9988" t="s">
        <v>1882</v>
      </c>
      <c r="M9988" t="s">
        <v>1883</v>
      </c>
      <c r="N9988" t="e">
        <f t="shared" si="313"/>
        <v>#N/A</v>
      </c>
    </row>
    <row r="9989" spans="1:14" hidden="1">
      <c r="A9989" s="33" t="s">
        <v>2332</v>
      </c>
      <c r="B9989" s="33" t="s">
        <v>2332</v>
      </c>
      <c r="C9989" t="str">
        <f>VLOOKUP(B9989,Sheet6!B:C,2,0)</f>
        <v>254DE4A9-59BB-41A2-A2E1-522789859ED9</v>
      </c>
      <c r="E9989" t="e">
        <f>VLOOKUP('نهایی براساس سیستم'!D9989,Trade!A:B,2,0)</f>
        <v>#N/A</v>
      </c>
      <c r="I9989" t="e">
        <f>VLOOKUP(H9989,Position!A:D,4,0)</f>
        <v>#N/A</v>
      </c>
      <c r="J9989" t="e">
        <f t="shared" si="312"/>
        <v>#N/A</v>
      </c>
      <c r="K9989" t="s">
        <v>4008</v>
      </c>
      <c r="L9989" t="s">
        <v>1882</v>
      </c>
      <c r="M9989" t="s">
        <v>1883</v>
      </c>
      <c r="N9989" t="e">
        <f t="shared" si="313"/>
        <v>#N/A</v>
      </c>
    </row>
    <row r="9990" spans="1:14" hidden="1">
      <c r="A9990" s="33" t="s">
        <v>2334</v>
      </c>
      <c r="B9990" s="33" t="s">
        <v>2334</v>
      </c>
      <c r="C9990" t="str">
        <f>VLOOKUP(B9990,Sheet6!B:C,2,0)</f>
        <v>6272CE04-2838-40DC-8DB9-FDC63B94E5BB</v>
      </c>
      <c r="E9990" t="e">
        <f>VLOOKUP('نهایی براساس سیستم'!D9990,Trade!A:B,2,0)</f>
        <v>#N/A</v>
      </c>
      <c r="I9990" t="e">
        <f>VLOOKUP(H9990,Position!A:D,4,0)</f>
        <v>#N/A</v>
      </c>
      <c r="J9990" t="e">
        <f t="shared" si="312"/>
        <v>#N/A</v>
      </c>
      <c r="K9990" t="s">
        <v>4008</v>
      </c>
      <c r="L9990" t="s">
        <v>1882</v>
      </c>
      <c r="M9990" t="s">
        <v>1883</v>
      </c>
      <c r="N9990" t="e">
        <f t="shared" si="313"/>
        <v>#N/A</v>
      </c>
    </row>
    <row r="9991" spans="1:14" hidden="1">
      <c r="A9991" s="33" t="s">
        <v>2336</v>
      </c>
      <c r="B9991" s="33" t="s">
        <v>2336</v>
      </c>
      <c r="C9991" t="str">
        <f>VLOOKUP(B9991,Sheet6!B:C,2,0)</f>
        <v>3F0F8182-B016-4374-81D1-9CF69D3B473E</v>
      </c>
      <c r="E9991" t="e">
        <f>VLOOKUP('نهایی براساس سیستم'!D9991,Trade!A:B,2,0)</f>
        <v>#N/A</v>
      </c>
      <c r="I9991" t="e">
        <f>VLOOKUP(H9991,Position!A:D,4,0)</f>
        <v>#N/A</v>
      </c>
      <c r="J9991" t="e">
        <f t="shared" si="312"/>
        <v>#N/A</v>
      </c>
      <c r="K9991" t="s">
        <v>4008</v>
      </c>
      <c r="L9991" t="s">
        <v>1882</v>
      </c>
      <c r="M9991" t="s">
        <v>1883</v>
      </c>
      <c r="N9991" t="e">
        <f t="shared" si="313"/>
        <v>#N/A</v>
      </c>
    </row>
    <row r="9992" spans="1:14" hidden="1">
      <c r="A9992" s="33" t="s">
        <v>2338</v>
      </c>
      <c r="B9992" s="33" t="s">
        <v>2338</v>
      </c>
      <c r="C9992" t="str">
        <f>VLOOKUP(B9992,Sheet6!B:C,2,0)</f>
        <v>F7752EE0-EB96-476B-A9B4-8B947938F456</v>
      </c>
      <c r="E9992" t="e">
        <f>VLOOKUP('نهایی براساس سیستم'!D9992,Trade!A:B,2,0)</f>
        <v>#N/A</v>
      </c>
      <c r="I9992" t="e">
        <f>VLOOKUP(H9992,Position!A:D,4,0)</f>
        <v>#N/A</v>
      </c>
      <c r="J9992" t="e">
        <f t="shared" si="312"/>
        <v>#N/A</v>
      </c>
      <c r="K9992" t="s">
        <v>4008</v>
      </c>
      <c r="L9992" t="s">
        <v>1882</v>
      </c>
      <c r="M9992" t="s">
        <v>1883</v>
      </c>
      <c r="N9992" t="e">
        <f t="shared" si="313"/>
        <v>#N/A</v>
      </c>
    </row>
    <row r="9993" spans="1:14" hidden="1">
      <c r="A9993" s="33" t="s">
        <v>2340</v>
      </c>
      <c r="B9993" s="33" t="s">
        <v>2340</v>
      </c>
      <c r="C9993" t="str">
        <f>VLOOKUP(B9993,Sheet6!B:C,2,0)</f>
        <v>32C2A1B0-3789-4220-B809-24C00C67C5BA</v>
      </c>
      <c r="E9993" t="e">
        <f>VLOOKUP('نهایی براساس سیستم'!D9993,Trade!A:B,2,0)</f>
        <v>#N/A</v>
      </c>
      <c r="I9993" t="e">
        <f>VLOOKUP(H9993,Position!A:D,4,0)</f>
        <v>#N/A</v>
      </c>
      <c r="J9993" t="e">
        <f t="shared" si="312"/>
        <v>#N/A</v>
      </c>
      <c r="K9993" t="s">
        <v>4008</v>
      </c>
      <c r="L9993" t="s">
        <v>1882</v>
      </c>
      <c r="M9993" t="s">
        <v>1883</v>
      </c>
      <c r="N9993" t="e">
        <f t="shared" si="313"/>
        <v>#N/A</v>
      </c>
    </row>
    <row r="9994" spans="1:14" hidden="1">
      <c r="A9994" s="33" t="s">
        <v>2342</v>
      </c>
      <c r="B9994" s="33" t="s">
        <v>2342</v>
      </c>
      <c r="C9994" t="str">
        <f>VLOOKUP(B9994,Sheet6!B:C,2,0)</f>
        <v>CF29189F-2ECC-4F99-A5BB-7A04F9B9F3FF</v>
      </c>
      <c r="E9994" t="e">
        <f>VLOOKUP('نهایی براساس سیستم'!D9994,Trade!A:B,2,0)</f>
        <v>#N/A</v>
      </c>
      <c r="I9994" t="e">
        <f>VLOOKUP(H9994,Position!A:D,4,0)</f>
        <v>#N/A</v>
      </c>
      <c r="J9994" t="e">
        <f t="shared" si="312"/>
        <v>#N/A</v>
      </c>
      <c r="K9994" t="s">
        <v>4008</v>
      </c>
      <c r="L9994" t="s">
        <v>1882</v>
      </c>
      <c r="M9994" t="s">
        <v>1883</v>
      </c>
      <c r="N9994" t="e">
        <f t="shared" si="313"/>
        <v>#N/A</v>
      </c>
    </row>
    <row r="9995" spans="1:14" hidden="1">
      <c r="A9995" s="33" t="s">
        <v>2344</v>
      </c>
      <c r="B9995" s="33" t="s">
        <v>2344</v>
      </c>
      <c r="C9995" t="str">
        <f>VLOOKUP(B9995,Sheet6!B:C,2,0)</f>
        <v>40989B58-1026-448E-9FFD-FB699894CC04</v>
      </c>
      <c r="E9995" t="e">
        <f>VLOOKUP('نهایی براساس سیستم'!D9995,Trade!A:B,2,0)</f>
        <v>#N/A</v>
      </c>
      <c r="I9995" t="e">
        <f>VLOOKUP(H9995,Position!A:D,4,0)</f>
        <v>#N/A</v>
      </c>
      <c r="J9995" t="e">
        <f t="shared" si="312"/>
        <v>#N/A</v>
      </c>
      <c r="K9995" t="s">
        <v>4008</v>
      </c>
      <c r="L9995" t="s">
        <v>1882</v>
      </c>
      <c r="M9995" t="s">
        <v>1883</v>
      </c>
      <c r="N9995" t="e">
        <f t="shared" si="313"/>
        <v>#N/A</v>
      </c>
    </row>
    <row r="9996" spans="1:14" hidden="1">
      <c r="A9996" s="33" t="s">
        <v>2346</v>
      </c>
      <c r="B9996" s="33" t="s">
        <v>2346</v>
      </c>
      <c r="C9996" t="str">
        <f>VLOOKUP(B9996,Sheet6!B:C,2,0)</f>
        <v>C42B5E3E-F927-4F28-B895-5E13C90BD516</v>
      </c>
      <c r="E9996" t="e">
        <f>VLOOKUP('نهایی براساس سیستم'!D9996,Trade!A:B,2,0)</f>
        <v>#N/A</v>
      </c>
      <c r="I9996" t="e">
        <f>VLOOKUP(H9996,Position!A:D,4,0)</f>
        <v>#N/A</v>
      </c>
      <c r="J9996" t="e">
        <f t="shared" si="312"/>
        <v>#N/A</v>
      </c>
      <c r="K9996" t="s">
        <v>4008</v>
      </c>
      <c r="L9996" t="s">
        <v>1882</v>
      </c>
      <c r="M9996" t="s">
        <v>1883</v>
      </c>
      <c r="N9996" t="e">
        <f t="shared" si="313"/>
        <v>#N/A</v>
      </c>
    </row>
    <row r="9997" spans="1:14" hidden="1">
      <c r="A9997" s="33" t="s">
        <v>2348</v>
      </c>
      <c r="B9997" s="33" t="s">
        <v>2348</v>
      </c>
      <c r="C9997" t="str">
        <f>VLOOKUP(B9997,Sheet6!B:C,2,0)</f>
        <v>85305E99-CF1B-459D-BB12-2DA163587452</v>
      </c>
      <c r="E9997" t="e">
        <f>VLOOKUP('نهایی براساس سیستم'!D9997,Trade!A:B,2,0)</f>
        <v>#N/A</v>
      </c>
      <c r="I9997" t="e">
        <f>VLOOKUP(H9997,Position!A:D,4,0)</f>
        <v>#N/A</v>
      </c>
      <c r="J9997" t="e">
        <f t="shared" si="312"/>
        <v>#N/A</v>
      </c>
      <c r="K9997" t="s">
        <v>4008</v>
      </c>
      <c r="L9997" t="s">
        <v>1882</v>
      </c>
      <c r="M9997" t="s">
        <v>1883</v>
      </c>
      <c r="N9997" t="e">
        <f t="shared" si="313"/>
        <v>#N/A</v>
      </c>
    </row>
    <row r="9998" spans="1:14" hidden="1">
      <c r="A9998" s="33" t="s">
        <v>2350</v>
      </c>
      <c r="B9998" s="33" t="s">
        <v>2350</v>
      </c>
      <c r="C9998" t="str">
        <f>VLOOKUP(B9998,Sheet6!B:C,2,0)</f>
        <v>1B23FF74-42F5-41D1-BD6F-5C31FBB03EE1</v>
      </c>
      <c r="E9998" t="e">
        <f>VLOOKUP('نهایی براساس سیستم'!D9998,Trade!A:B,2,0)</f>
        <v>#N/A</v>
      </c>
      <c r="I9998" t="e">
        <f>VLOOKUP(H9998,Position!A:D,4,0)</f>
        <v>#N/A</v>
      </c>
      <c r="J9998" t="e">
        <f t="shared" si="312"/>
        <v>#N/A</v>
      </c>
      <c r="K9998" t="s">
        <v>4008</v>
      </c>
      <c r="L9998" t="s">
        <v>1882</v>
      </c>
      <c r="M9998" t="s">
        <v>1883</v>
      </c>
      <c r="N9998" t="e">
        <f t="shared" si="313"/>
        <v>#N/A</v>
      </c>
    </row>
    <row r="9999" spans="1:14" hidden="1">
      <c r="A9999" s="33" t="s">
        <v>2352</v>
      </c>
      <c r="B9999" s="33" t="s">
        <v>2352</v>
      </c>
      <c r="C9999" t="str">
        <f>VLOOKUP(B9999,Sheet6!B:C,2,0)</f>
        <v>86D56B9C-1A3B-4A0B-BAB3-B0670EAC972C</v>
      </c>
      <c r="E9999" t="e">
        <f>VLOOKUP('نهایی براساس سیستم'!D9999,Trade!A:B,2,0)</f>
        <v>#N/A</v>
      </c>
      <c r="I9999" t="e">
        <f>VLOOKUP(H9999,Position!A:D,4,0)</f>
        <v>#N/A</v>
      </c>
      <c r="J9999" t="e">
        <f t="shared" si="312"/>
        <v>#N/A</v>
      </c>
      <c r="K9999" t="s">
        <v>4008</v>
      </c>
      <c r="L9999" t="s">
        <v>1882</v>
      </c>
      <c r="M9999" t="s">
        <v>1883</v>
      </c>
      <c r="N9999" t="e">
        <f t="shared" si="313"/>
        <v>#N/A</v>
      </c>
    </row>
    <row r="10000" spans="1:14" hidden="1">
      <c r="A10000" s="33" t="s">
        <v>2354</v>
      </c>
      <c r="B10000" s="33" t="s">
        <v>2354</v>
      </c>
      <c r="C10000" t="str">
        <f>VLOOKUP(B10000,Sheet6!B:C,2,0)</f>
        <v>67584691-592E-4F42-8EA7-430402C978CB</v>
      </c>
      <c r="E10000" t="e">
        <f>VLOOKUP('نهایی براساس سیستم'!D10000,Trade!A:B,2,0)</f>
        <v>#N/A</v>
      </c>
      <c r="I10000" t="e">
        <f>VLOOKUP(H10000,Position!A:D,4,0)</f>
        <v>#N/A</v>
      </c>
      <c r="J10000" t="e">
        <f t="shared" si="312"/>
        <v>#N/A</v>
      </c>
      <c r="K10000" t="s">
        <v>4008</v>
      </c>
      <c r="L10000" t="s">
        <v>1882</v>
      </c>
      <c r="M10000" t="s">
        <v>1883</v>
      </c>
      <c r="N10000" t="e">
        <f t="shared" si="313"/>
        <v>#N/A</v>
      </c>
    </row>
    <row r="10001" spans="1:14" hidden="1">
      <c r="A10001" s="33" t="s">
        <v>2356</v>
      </c>
      <c r="B10001" s="33" t="s">
        <v>2356</v>
      </c>
      <c r="C10001" t="str">
        <f>VLOOKUP(B10001,Sheet6!B:C,2,0)</f>
        <v>E082D7B7-8FFE-4DB7-8DC3-64CD45A8A10A</v>
      </c>
      <c r="E10001" t="e">
        <f>VLOOKUP('نهایی براساس سیستم'!D10001,Trade!A:B,2,0)</f>
        <v>#N/A</v>
      </c>
      <c r="I10001" t="e">
        <f>VLOOKUP(H10001,Position!A:D,4,0)</f>
        <v>#N/A</v>
      </c>
      <c r="J10001" t="e">
        <f t="shared" si="312"/>
        <v>#N/A</v>
      </c>
      <c r="K10001" t="s">
        <v>4008</v>
      </c>
      <c r="L10001" t="s">
        <v>1882</v>
      </c>
      <c r="M10001" t="s">
        <v>1883</v>
      </c>
      <c r="N10001" t="e">
        <f t="shared" si="313"/>
        <v>#N/A</v>
      </c>
    </row>
    <row r="10002" spans="1:14" hidden="1">
      <c r="A10002" s="33" t="s">
        <v>2358</v>
      </c>
      <c r="B10002" s="33" t="s">
        <v>2358</v>
      </c>
      <c r="C10002" t="str">
        <f>VLOOKUP(B10002,Sheet6!B:C,2,0)</f>
        <v>54820427-501B-4228-B449-E18E4B6BF4ED</v>
      </c>
      <c r="E10002" t="e">
        <f>VLOOKUP('نهایی براساس سیستم'!D10002,Trade!A:B,2,0)</f>
        <v>#N/A</v>
      </c>
      <c r="I10002" t="e">
        <f>VLOOKUP(H10002,Position!A:D,4,0)</f>
        <v>#N/A</v>
      </c>
      <c r="J10002" t="e">
        <f t="shared" si="312"/>
        <v>#N/A</v>
      </c>
      <c r="K10002" t="s">
        <v>4008</v>
      </c>
      <c r="L10002" t="s">
        <v>1882</v>
      </c>
      <c r="M10002" t="s">
        <v>1883</v>
      </c>
      <c r="N10002" t="e">
        <f t="shared" si="313"/>
        <v>#N/A</v>
      </c>
    </row>
    <row r="10003" spans="1:14" hidden="1">
      <c r="A10003" s="33" t="s">
        <v>2360</v>
      </c>
      <c r="B10003" s="33" t="s">
        <v>2360</v>
      </c>
      <c r="C10003" t="str">
        <f>VLOOKUP(B10003,Sheet6!B:C,2,0)</f>
        <v>7AB87C07-C244-406C-A094-C2B40DDDEFFE</v>
      </c>
      <c r="E10003" t="e">
        <f>VLOOKUP('نهایی براساس سیستم'!D10003,Trade!A:B,2,0)</f>
        <v>#N/A</v>
      </c>
      <c r="I10003" t="e">
        <f>VLOOKUP(H10003,Position!A:D,4,0)</f>
        <v>#N/A</v>
      </c>
      <c r="J10003" t="e">
        <f t="shared" si="312"/>
        <v>#N/A</v>
      </c>
      <c r="K10003" t="s">
        <v>4008</v>
      </c>
      <c r="L10003" t="s">
        <v>1882</v>
      </c>
      <c r="M10003" t="s">
        <v>1883</v>
      </c>
      <c r="N10003" t="e">
        <f t="shared" si="313"/>
        <v>#N/A</v>
      </c>
    </row>
    <row r="10004" spans="1:14" hidden="1">
      <c r="A10004" s="33" t="s">
        <v>2362</v>
      </c>
      <c r="B10004" s="33" t="s">
        <v>2362</v>
      </c>
      <c r="C10004" t="str">
        <f>VLOOKUP(B10004,Sheet6!B:C,2,0)</f>
        <v>EADED00F-CF4C-4133-8CBA-AF6EB197E9EA</v>
      </c>
      <c r="E10004" t="e">
        <f>VLOOKUP('نهایی براساس سیستم'!D10004,Trade!A:B,2,0)</f>
        <v>#N/A</v>
      </c>
      <c r="I10004" t="e">
        <f>VLOOKUP(H10004,Position!A:D,4,0)</f>
        <v>#N/A</v>
      </c>
      <c r="J10004" t="e">
        <f t="shared" si="312"/>
        <v>#N/A</v>
      </c>
      <c r="K10004" t="s">
        <v>4008</v>
      </c>
      <c r="L10004" t="s">
        <v>1882</v>
      </c>
      <c r="M10004" t="s">
        <v>1883</v>
      </c>
      <c r="N10004" t="e">
        <f t="shared" si="313"/>
        <v>#N/A</v>
      </c>
    </row>
    <row r="10005" spans="1:14" hidden="1">
      <c r="A10005" s="33" t="s">
        <v>2364</v>
      </c>
      <c r="B10005" s="33" t="s">
        <v>2364</v>
      </c>
      <c r="C10005" t="str">
        <f>VLOOKUP(B10005,Sheet6!B:C,2,0)</f>
        <v>8AC1D373-3CA0-4A0C-B5FA-FE7439B863C5</v>
      </c>
      <c r="E10005" t="e">
        <f>VLOOKUP('نهایی براساس سیستم'!D10005,Trade!A:B,2,0)</f>
        <v>#N/A</v>
      </c>
      <c r="I10005" t="e">
        <f>VLOOKUP(H10005,Position!A:D,4,0)</f>
        <v>#N/A</v>
      </c>
      <c r="J10005" t="e">
        <f t="shared" si="312"/>
        <v>#N/A</v>
      </c>
      <c r="K10005" t="s">
        <v>4008</v>
      </c>
      <c r="L10005" t="s">
        <v>1882</v>
      </c>
      <c r="M10005" t="s">
        <v>1883</v>
      </c>
      <c r="N10005" t="e">
        <f t="shared" si="313"/>
        <v>#N/A</v>
      </c>
    </row>
    <row r="10006" spans="1:14" hidden="1">
      <c r="A10006" s="33" t="s">
        <v>2366</v>
      </c>
      <c r="B10006" s="33" t="s">
        <v>2366</v>
      </c>
      <c r="C10006" t="str">
        <f>VLOOKUP(B10006,Sheet6!B:C,2,0)</f>
        <v>680409B2-0885-4C6C-8F08-58F68C351012</v>
      </c>
      <c r="E10006" t="e">
        <f>VLOOKUP('نهایی براساس سیستم'!D10006,Trade!A:B,2,0)</f>
        <v>#N/A</v>
      </c>
      <c r="I10006" t="e">
        <f>VLOOKUP(H10006,Position!A:D,4,0)</f>
        <v>#N/A</v>
      </c>
      <c r="J10006" t="e">
        <f t="shared" si="312"/>
        <v>#N/A</v>
      </c>
      <c r="K10006" t="s">
        <v>4008</v>
      </c>
      <c r="L10006" t="s">
        <v>1882</v>
      </c>
      <c r="M10006" t="s">
        <v>1883</v>
      </c>
      <c r="N10006" t="e">
        <f t="shared" si="313"/>
        <v>#N/A</v>
      </c>
    </row>
    <row r="10007" spans="1:14" hidden="1">
      <c r="A10007" s="33" t="s">
        <v>2368</v>
      </c>
      <c r="B10007" s="33" t="s">
        <v>2368</v>
      </c>
      <c r="C10007" t="str">
        <f>VLOOKUP(B10007,Sheet6!B:C,2,0)</f>
        <v>01111BE2-4B5A-47AB-9060-BFE6156BD5B1</v>
      </c>
      <c r="E10007" t="e">
        <f>VLOOKUP('نهایی براساس سیستم'!D10007,Trade!A:B,2,0)</f>
        <v>#N/A</v>
      </c>
      <c r="I10007" t="e">
        <f>VLOOKUP(H10007,Position!A:D,4,0)</f>
        <v>#N/A</v>
      </c>
      <c r="J10007" t="e">
        <f t="shared" si="312"/>
        <v>#N/A</v>
      </c>
      <c r="K10007" t="s">
        <v>4008</v>
      </c>
      <c r="L10007" t="s">
        <v>1882</v>
      </c>
      <c r="M10007" t="s">
        <v>1883</v>
      </c>
      <c r="N10007" t="e">
        <f t="shared" si="313"/>
        <v>#N/A</v>
      </c>
    </row>
    <row r="10008" spans="1:14" hidden="1">
      <c r="A10008" s="33" t="s">
        <v>2370</v>
      </c>
      <c r="B10008" s="33" t="s">
        <v>2370</v>
      </c>
      <c r="C10008" t="str">
        <f>VLOOKUP(B10008,Sheet6!B:C,2,0)</f>
        <v>637E58C7-714B-4D4D-8F5D-5C57045E6955</v>
      </c>
      <c r="E10008" t="e">
        <f>VLOOKUP('نهایی براساس سیستم'!D10008,Trade!A:B,2,0)</f>
        <v>#N/A</v>
      </c>
      <c r="I10008" t="e">
        <f>VLOOKUP(H10008,Position!A:D,4,0)</f>
        <v>#N/A</v>
      </c>
      <c r="J10008" t="e">
        <f t="shared" si="312"/>
        <v>#N/A</v>
      </c>
      <c r="K10008" t="s">
        <v>4008</v>
      </c>
      <c r="L10008" t="s">
        <v>1882</v>
      </c>
      <c r="M10008" t="s">
        <v>1883</v>
      </c>
      <c r="N10008" t="e">
        <f t="shared" si="313"/>
        <v>#N/A</v>
      </c>
    </row>
    <row r="10009" spans="1:14" hidden="1">
      <c r="A10009" s="33" t="s">
        <v>2372</v>
      </c>
      <c r="B10009" s="33" t="s">
        <v>2372</v>
      </c>
      <c r="C10009" t="str">
        <f>VLOOKUP(B10009,Sheet6!B:C,2,0)</f>
        <v>DC8B4311-4459-4067-9CE2-E10835952FE7</v>
      </c>
      <c r="E10009" t="e">
        <f>VLOOKUP('نهایی براساس سیستم'!D10009,Trade!A:B,2,0)</f>
        <v>#N/A</v>
      </c>
      <c r="I10009" t="e">
        <f>VLOOKUP(H10009,Position!A:D,4,0)</f>
        <v>#N/A</v>
      </c>
      <c r="J10009" t="e">
        <f t="shared" si="312"/>
        <v>#N/A</v>
      </c>
      <c r="K10009" t="s">
        <v>4008</v>
      </c>
      <c r="L10009" t="s">
        <v>1882</v>
      </c>
      <c r="M10009" t="s">
        <v>1883</v>
      </c>
      <c r="N10009" t="e">
        <f t="shared" si="313"/>
        <v>#N/A</v>
      </c>
    </row>
    <row r="10010" spans="1:14" hidden="1">
      <c r="A10010" s="33" t="s">
        <v>2374</v>
      </c>
      <c r="B10010" s="33" t="s">
        <v>2374</v>
      </c>
      <c r="C10010" t="str">
        <f>VLOOKUP(B10010,Sheet6!B:C,2,0)</f>
        <v>0C3342D0-37E1-4281-BE05-4DD66701C480</v>
      </c>
      <c r="E10010" t="e">
        <f>VLOOKUP('نهایی براساس سیستم'!D10010,Trade!A:B,2,0)</f>
        <v>#N/A</v>
      </c>
      <c r="I10010" t="e">
        <f>VLOOKUP(H10010,Position!A:D,4,0)</f>
        <v>#N/A</v>
      </c>
      <c r="J10010" t="e">
        <f t="shared" si="312"/>
        <v>#N/A</v>
      </c>
      <c r="K10010" t="s">
        <v>4008</v>
      </c>
      <c r="L10010" t="s">
        <v>1882</v>
      </c>
      <c r="M10010" t="s">
        <v>1883</v>
      </c>
      <c r="N10010" t="e">
        <f t="shared" si="313"/>
        <v>#N/A</v>
      </c>
    </row>
    <row r="10011" spans="1:14" hidden="1">
      <c r="A10011" s="33" t="s">
        <v>2376</v>
      </c>
      <c r="B10011" s="33" t="s">
        <v>2376</v>
      </c>
      <c r="C10011" t="str">
        <f>VLOOKUP(B10011,Sheet6!B:C,2,0)</f>
        <v>3FBA0CA3-2E74-4AE3-B3D6-24A9A2487183</v>
      </c>
      <c r="E10011" t="e">
        <f>VLOOKUP('نهایی براساس سیستم'!D10011,Trade!A:B,2,0)</f>
        <v>#N/A</v>
      </c>
      <c r="I10011" t="e">
        <f>VLOOKUP(H10011,Position!A:D,4,0)</f>
        <v>#N/A</v>
      </c>
      <c r="J10011" t="e">
        <f t="shared" si="312"/>
        <v>#N/A</v>
      </c>
      <c r="K10011" t="s">
        <v>4008</v>
      </c>
      <c r="L10011" t="s">
        <v>1882</v>
      </c>
      <c r="M10011" t="s">
        <v>1883</v>
      </c>
      <c r="N10011" t="e">
        <f t="shared" si="313"/>
        <v>#N/A</v>
      </c>
    </row>
    <row r="10012" spans="1:14" hidden="1">
      <c r="A10012" s="33" t="s">
        <v>2378</v>
      </c>
      <c r="B10012" s="33" t="s">
        <v>2378</v>
      </c>
      <c r="C10012" t="str">
        <f>VLOOKUP(B10012,Sheet6!B:C,2,0)</f>
        <v>9C1B5095-9004-46F6-A9A2-08CBA529336C</v>
      </c>
      <c r="E10012" t="e">
        <f>VLOOKUP('نهایی براساس سیستم'!D10012,Trade!A:B,2,0)</f>
        <v>#N/A</v>
      </c>
      <c r="I10012" t="e">
        <f>VLOOKUP(H10012,Position!A:D,4,0)</f>
        <v>#N/A</v>
      </c>
      <c r="J10012" t="e">
        <f t="shared" si="312"/>
        <v>#N/A</v>
      </c>
      <c r="K10012" t="s">
        <v>4008</v>
      </c>
      <c r="L10012" t="s">
        <v>1882</v>
      </c>
      <c r="M10012" t="s">
        <v>1883</v>
      </c>
      <c r="N10012" t="e">
        <f t="shared" si="313"/>
        <v>#N/A</v>
      </c>
    </row>
    <row r="10013" spans="1:14" hidden="1">
      <c r="A10013" s="33" t="s">
        <v>2380</v>
      </c>
      <c r="B10013" s="33" t="s">
        <v>2380</v>
      </c>
      <c r="C10013" t="str">
        <f>VLOOKUP(B10013,Sheet6!B:C,2,0)</f>
        <v>1E83F097-3504-4A47-ABF0-0EB17ED77E9F</v>
      </c>
      <c r="E10013" t="e">
        <f>VLOOKUP('نهایی براساس سیستم'!D10013,Trade!A:B,2,0)</f>
        <v>#N/A</v>
      </c>
      <c r="I10013" t="e">
        <f>VLOOKUP(H10013,Position!A:D,4,0)</f>
        <v>#N/A</v>
      </c>
      <c r="J10013" t="e">
        <f t="shared" si="312"/>
        <v>#N/A</v>
      </c>
      <c r="K10013" t="s">
        <v>4008</v>
      </c>
      <c r="L10013" t="s">
        <v>1882</v>
      </c>
      <c r="M10013" t="s">
        <v>1883</v>
      </c>
      <c r="N10013" t="e">
        <f t="shared" si="313"/>
        <v>#N/A</v>
      </c>
    </row>
    <row r="10014" spans="1:14" hidden="1">
      <c r="A10014" s="33" t="s">
        <v>2382</v>
      </c>
      <c r="B10014" s="33" t="s">
        <v>2382</v>
      </c>
      <c r="C10014" t="str">
        <f>VLOOKUP(B10014,Sheet6!B:C,2,0)</f>
        <v>8491DDC8-F8F5-4305-A531-C92B9978AD8B</v>
      </c>
      <c r="E10014" t="e">
        <f>VLOOKUP('نهایی براساس سیستم'!D10014,Trade!A:B,2,0)</f>
        <v>#N/A</v>
      </c>
      <c r="I10014" t="e">
        <f>VLOOKUP(H10014,Position!A:D,4,0)</f>
        <v>#N/A</v>
      </c>
      <c r="J10014" t="e">
        <f t="shared" si="312"/>
        <v>#N/A</v>
      </c>
      <c r="K10014" t="s">
        <v>4008</v>
      </c>
      <c r="L10014" t="s">
        <v>1882</v>
      </c>
      <c r="M10014" t="s">
        <v>1883</v>
      </c>
      <c r="N10014" t="e">
        <f t="shared" si="313"/>
        <v>#N/A</v>
      </c>
    </row>
    <row r="10015" spans="1:14" hidden="1">
      <c r="A10015" s="33" t="s">
        <v>2384</v>
      </c>
      <c r="B10015" s="33" t="s">
        <v>2384</v>
      </c>
      <c r="C10015" t="str">
        <f>VLOOKUP(B10015,Sheet6!B:C,2,0)</f>
        <v>1352DBBB-B679-466D-9561-F867CCD9883F</v>
      </c>
      <c r="E10015" t="e">
        <f>VLOOKUP('نهایی براساس سیستم'!D10015,Trade!A:B,2,0)</f>
        <v>#N/A</v>
      </c>
      <c r="I10015" t="e">
        <f>VLOOKUP(H10015,Position!A:D,4,0)</f>
        <v>#N/A</v>
      </c>
      <c r="J10015" t="e">
        <f t="shared" si="312"/>
        <v>#N/A</v>
      </c>
      <c r="K10015" t="s">
        <v>4008</v>
      </c>
      <c r="L10015" t="s">
        <v>1882</v>
      </c>
      <c r="M10015" t="s">
        <v>1883</v>
      </c>
      <c r="N10015" t="e">
        <f t="shared" si="313"/>
        <v>#N/A</v>
      </c>
    </row>
    <row r="10016" spans="1:14" hidden="1">
      <c r="A10016" s="33" t="s">
        <v>2386</v>
      </c>
      <c r="B10016" s="33" t="s">
        <v>2386</v>
      </c>
      <c r="C10016" t="str">
        <f>VLOOKUP(B10016,Sheet6!B:C,2,0)</f>
        <v>8697B919-91D5-47B4-A8A3-A12866017630</v>
      </c>
      <c r="E10016" t="e">
        <f>VLOOKUP('نهایی براساس سیستم'!D10016,Trade!A:B,2,0)</f>
        <v>#N/A</v>
      </c>
      <c r="I10016" t="e">
        <f>VLOOKUP(H10016,Position!A:D,4,0)</f>
        <v>#N/A</v>
      </c>
      <c r="J10016" t="e">
        <f t="shared" si="312"/>
        <v>#N/A</v>
      </c>
      <c r="K10016" t="s">
        <v>4008</v>
      </c>
      <c r="L10016" t="s">
        <v>1882</v>
      </c>
      <c r="M10016" t="s">
        <v>1883</v>
      </c>
      <c r="N10016" t="e">
        <f t="shared" si="313"/>
        <v>#N/A</v>
      </c>
    </row>
    <row r="10017" spans="1:14" hidden="1">
      <c r="A10017" s="33" t="s">
        <v>2388</v>
      </c>
      <c r="B10017" s="33" t="s">
        <v>2388</v>
      </c>
      <c r="C10017" t="str">
        <f>VLOOKUP(B10017,Sheet6!B:C,2,0)</f>
        <v>EEA4D80C-B7E6-49EC-97ED-8E07AB7C761E</v>
      </c>
      <c r="E10017" t="e">
        <f>VLOOKUP('نهایی براساس سیستم'!D10017,Trade!A:B,2,0)</f>
        <v>#N/A</v>
      </c>
      <c r="I10017" t="e">
        <f>VLOOKUP(H10017,Position!A:D,4,0)</f>
        <v>#N/A</v>
      </c>
      <c r="J10017" t="e">
        <f t="shared" si="312"/>
        <v>#N/A</v>
      </c>
      <c r="K10017" t="s">
        <v>4008</v>
      </c>
      <c r="L10017" t="s">
        <v>1882</v>
      </c>
      <c r="M10017" t="s">
        <v>1883</v>
      </c>
      <c r="N10017" t="e">
        <f t="shared" si="313"/>
        <v>#N/A</v>
      </c>
    </row>
    <row r="10018" spans="1:14" hidden="1">
      <c r="A10018" s="33" t="s">
        <v>2390</v>
      </c>
      <c r="B10018" s="33" t="s">
        <v>2390</v>
      </c>
      <c r="C10018" t="str">
        <f>VLOOKUP(B10018,Sheet6!B:C,2,0)</f>
        <v>BC22D8FD-DEE3-43D2-A8BE-6329C97AFC71</v>
      </c>
      <c r="E10018" t="e">
        <f>VLOOKUP('نهایی براساس سیستم'!D10018,Trade!A:B,2,0)</f>
        <v>#N/A</v>
      </c>
      <c r="I10018" t="e">
        <f>VLOOKUP(H10018,Position!A:D,4,0)</f>
        <v>#N/A</v>
      </c>
      <c r="J10018" t="e">
        <f t="shared" si="312"/>
        <v>#N/A</v>
      </c>
      <c r="K10018" t="s">
        <v>4008</v>
      </c>
      <c r="L10018" t="s">
        <v>1882</v>
      </c>
      <c r="M10018" t="s">
        <v>1883</v>
      </c>
      <c r="N10018" t="e">
        <f t="shared" si="313"/>
        <v>#N/A</v>
      </c>
    </row>
    <row r="10019" spans="1:14" hidden="1">
      <c r="A10019" s="33" t="s">
        <v>2392</v>
      </c>
      <c r="B10019" s="33" t="s">
        <v>2392</v>
      </c>
      <c r="C10019" t="str">
        <f>VLOOKUP(B10019,Sheet6!B:C,2,0)</f>
        <v>9DEF62C7-F5E9-4524-9A44-319F6B5CD221</v>
      </c>
      <c r="E10019" t="e">
        <f>VLOOKUP('نهایی براساس سیستم'!D10019,Trade!A:B,2,0)</f>
        <v>#N/A</v>
      </c>
      <c r="I10019" t="e">
        <f>VLOOKUP(H10019,Position!A:D,4,0)</f>
        <v>#N/A</v>
      </c>
      <c r="J10019" t="e">
        <f t="shared" si="312"/>
        <v>#N/A</v>
      </c>
      <c r="K10019" t="s">
        <v>4008</v>
      </c>
      <c r="L10019" t="s">
        <v>1882</v>
      </c>
      <c r="M10019" t="s">
        <v>1883</v>
      </c>
      <c r="N10019" t="e">
        <f t="shared" si="313"/>
        <v>#N/A</v>
      </c>
    </row>
    <row r="10020" spans="1:14" hidden="1">
      <c r="A10020" s="33" t="s">
        <v>2394</v>
      </c>
      <c r="B10020" s="33" t="s">
        <v>2394</v>
      </c>
      <c r="C10020" t="str">
        <f>VLOOKUP(B10020,Sheet6!B:C,2,0)</f>
        <v>224036C5-0747-4CC8-9EB4-FF4531444F6E</v>
      </c>
      <c r="E10020" t="e">
        <f>VLOOKUP('نهایی براساس سیستم'!D10020,Trade!A:B,2,0)</f>
        <v>#N/A</v>
      </c>
      <c r="I10020" t="e">
        <f>VLOOKUP(H10020,Position!A:D,4,0)</f>
        <v>#N/A</v>
      </c>
      <c r="J10020" t="e">
        <f t="shared" si="312"/>
        <v>#N/A</v>
      </c>
      <c r="K10020" t="s">
        <v>4008</v>
      </c>
      <c r="L10020" t="s">
        <v>1882</v>
      </c>
      <c r="M10020" t="s">
        <v>1883</v>
      </c>
      <c r="N10020" t="e">
        <f t="shared" si="313"/>
        <v>#N/A</v>
      </c>
    </row>
    <row r="10021" spans="1:14" hidden="1">
      <c r="A10021" s="33" t="s">
        <v>2396</v>
      </c>
      <c r="B10021" s="33" t="s">
        <v>2396</v>
      </c>
      <c r="C10021" t="str">
        <f>VLOOKUP(B10021,Sheet6!B:C,2,0)</f>
        <v>6D7792BB-7D7C-4CA6-91B8-D812D40D4E35</v>
      </c>
      <c r="E10021" t="e">
        <f>VLOOKUP('نهایی براساس سیستم'!D10021,Trade!A:B,2,0)</f>
        <v>#N/A</v>
      </c>
      <c r="I10021" t="e">
        <f>VLOOKUP(H10021,Position!A:D,4,0)</f>
        <v>#N/A</v>
      </c>
      <c r="J10021" t="e">
        <f t="shared" si="312"/>
        <v>#N/A</v>
      </c>
      <c r="K10021" t="s">
        <v>4008</v>
      </c>
      <c r="L10021" t="s">
        <v>1882</v>
      </c>
      <c r="M10021" t="s">
        <v>1883</v>
      </c>
      <c r="N10021" t="e">
        <f t="shared" si="313"/>
        <v>#N/A</v>
      </c>
    </row>
    <row r="10022" spans="1:14" hidden="1">
      <c r="A10022" s="33" t="s">
        <v>2398</v>
      </c>
      <c r="B10022" s="33" t="s">
        <v>2398</v>
      </c>
      <c r="C10022" t="str">
        <f>VLOOKUP(B10022,Sheet6!B:C,2,0)</f>
        <v>08B57C51-489C-48C5-87E6-A18671170AE4</v>
      </c>
      <c r="E10022" t="e">
        <f>VLOOKUP('نهایی براساس سیستم'!D10022,Trade!A:B,2,0)</f>
        <v>#N/A</v>
      </c>
      <c r="I10022" t="e">
        <f>VLOOKUP(H10022,Position!A:D,4,0)</f>
        <v>#N/A</v>
      </c>
      <c r="J10022" t="e">
        <f t="shared" si="312"/>
        <v>#N/A</v>
      </c>
      <c r="K10022" t="s">
        <v>4008</v>
      </c>
      <c r="L10022" t="s">
        <v>1882</v>
      </c>
      <c r="M10022" t="s">
        <v>1883</v>
      </c>
      <c r="N10022" t="e">
        <f t="shared" si="313"/>
        <v>#N/A</v>
      </c>
    </row>
    <row r="10023" spans="1:14" hidden="1">
      <c r="A10023" s="33" t="s">
        <v>2400</v>
      </c>
      <c r="B10023" s="33" t="s">
        <v>2400</v>
      </c>
      <c r="C10023" t="str">
        <f>VLOOKUP(B10023,Sheet6!B:C,2,0)</f>
        <v>AF9918AF-2341-4153-B759-6ED89E79792E</v>
      </c>
      <c r="E10023" t="e">
        <f>VLOOKUP('نهایی براساس سیستم'!D10023,Trade!A:B,2,0)</f>
        <v>#N/A</v>
      </c>
      <c r="I10023" t="e">
        <f>VLOOKUP(H10023,Position!A:D,4,0)</f>
        <v>#N/A</v>
      </c>
      <c r="J10023" t="e">
        <f t="shared" si="312"/>
        <v>#N/A</v>
      </c>
      <c r="K10023" t="s">
        <v>4008</v>
      </c>
      <c r="L10023" t="s">
        <v>1882</v>
      </c>
      <c r="M10023" t="s">
        <v>1883</v>
      </c>
      <c r="N10023" t="e">
        <f t="shared" si="313"/>
        <v>#N/A</v>
      </c>
    </row>
    <row r="10024" spans="1:14" hidden="1">
      <c r="A10024" s="33" t="s">
        <v>2402</v>
      </c>
      <c r="B10024" s="33" t="s">
        <v>2402</v>
      </c>
      <c r="C10024" t="str">
        <f>VLOOKUP(B10024,Sheet6!B:C,2,0)</f>
        <v>C04CC365-E592-42EC-9756-6A7D0E455A78</v>
      </c>
      <c r="E10024" t="e">
        <f>VLOOKUP('نهایی براساس سیستم'!D10024,Trade!A:B,2,0)</f>
        <v>#N/A</v>
      </c>
      <c r="I10024" t="e">
        <f>VLOOKUP(H10024,Position!A:D,4,0)</f>
        <v>#N/A</v>
      </c>
      <c r="J10024" t="e">
        <f t="shared" si="312"/>
        <v>#N/A</v>
      </c>
      <c r="K10024" t="s">
        <v>4008</v>
      </c>
      <c r="L10024" t="s">
        <v>1882</v>
      </c>
      <c r="M10024" t="s">
        <v>1883</v>
      </c>
      <c r="N10024" t="e">
        <f t="shared" si="313"/>
        <v>#N/A</v>
      </c>
    </row>
    <row r="10025" spans="1:14" hidden="1">
      <c r="A10025" s="33" t="s">
        <v>2404</v>
      </c>
      <c r="B10025" s="33" t="s">
        <v>2404</v>
      </c>
      <c r="C10025" t="str">
        <f>VLOOKUP(B10025,Sheet6!B:C,2,0)</f>
        <v>C225146A-08DC-4805-AC51-7364E26A4C5C</v>
      </c>
      <c r="E10025" t="e">
        <f>VLOOKUP('نهایی براساس سیستم'!D10025,Trade!A:B,2,0)</f>
        <v>#N/A</v>
      </c>
      <c r="I10025" t="e">
        <f>VLOOKUP(H10025,Position!A:D,4,0)</f>
        <v>#N/A</v>
      </c>
      <c r="J10025" t="e">
        <f t="shared" si="312"/>
        <v>#N/A</v>
      </c>
      <c r="K10025" t="s">
        <v>4008</v>
      </c>
      <c r="L10025" t="s">
        <v>1882</v>
      </c>
      <c r="M10025" t="s">
        <v>1883</v>
      </c>
      <c r="N10025" t="e">
        <f t="shared" si="313"/>
        <v>#N/A</v>
      </c>
    </row>
    <row r="10026" spans="1:14" hidden="1">
      <c r="A10026" s="33" t="s">
        <v>2406</v>
      </c>
      <c r="B10026" s="33" t="s">
        <v>2406</v>
      </c>
      <c r="C10026" t="str">
        <f>VLOOKUP(B10026,Sheet6!B:C,2,0)</f>
        <v>CFCFC8E4-79F8-45DA-8DC5-FC2F77E3C2CC</v>
      </c>
      <c r="E10026" t="e">
        <f>VLOOKUP('نهایی براساس سیستم'!D10026,Trade!A:B,2,0)</f>
        <v>#N/A</v>
      </c>
      <c r="I10026" t="e">
        <f>VLOOKUP(H10026,Position!A:D,4,0)</f>
        <v>#N/A</v>
      </c>
      <c r="J10026" t="e">
        <f t="shared" si="312"/>
        <v>#N/A</v>
      </c>
      <c r="K10026" t="s">
        <v>4008</v>
      </c>
      <c r="L10026" t="s">
        <v>1882</v>
      </c>
      <c r="M10026" t="s">
        <v>1883</v>
      </c>
      <c r="N10026" t="e">
        <f t="shared" si="313"/>
        <v>#N/A</v>
      </c>
    </row>
    <row r="10027" spans="1:14" hidden="1">
      <c r="A10027" s="33" t="s">
        <v>2408</v>
      </c>
      <c r="B10027" s="33" t="s">
        <v>2408</v>
      </c>
      <c r="C10027" t="str">
        <f>VLOOKUP(B10027,Sheet6!B:C,2,0)</f>
        <v>C26BAA53-399F-4D70-87E2-51D74950A31A</v>
      </c>
      <c r="E10027" t="e">
        <f>VLOOKUP('نهایی براساس سیستم'!D10027,Trade!A:B,2,0)</f>
        <v>#N/A</v>
      </c>
      <c r="I10027" t="e">
        <f>VLOOKUP(H10027,Position!A:D,4,0)</f>
        <v>#N/A</v>
      </c>
      <c r="J10027" t="e">
        <f t="shared" si="312"/>
        <v>#N/A</v>
      </c>
      <c r="K10027" t="s">
        <v>4008</v>
      </c>
      <c r="L10027" t="s">
        <v>1882</v>
      </c>
      <c r="M10027" t="s">
        <v>1883</v>
      </c>
      <c r="N10027" t="e">
        <f t="shared" si="313"/>
        <v>#N/A</v>
      </c>
    </row>
    <row r="10028" spans="1:14" hidden="1">
      <c r="A10028" s="33" t="s">
        <v>2410</v>
      </c>
      <c r="B10028" s="33" t="s">
        <v>2410</v>
      </c>
      <c r="C10028" t="str">
        <f>VLOOKUP(B10028,Sheet6!B:C,2,0)</f>
        <v>04652F07-003B-4BF8-B2D2-6562B4533E9A</v>
      </c>
      <c r="E10028" t="e">
        <f>VLOOKUP('نهایی براساس سیستم'!D10028,Trade!A:B,2,0)</f>
        <v>#N/A</v>
      </c>
      <c r="I10028" t="e">
        <f>VLOOKUP(H10028,Position!A:D,4,0)</f>
        <v>#N/A</v>
      </c>
      <c r="J10028" t="e">
        <f t="shared" si="312"/>
        <v>#N/A</v>
      </c>
      <c r="K10028" t="s">
        <v>4008</v>
      </c>
      <c r="L10028" t="s">
        <v>1882</v>
      </c>
      <c r="M10028" t="s">
        <v>1883</v>
      </c>
      <c r="N10028" t="e">
        <f t="shared" si="313"/>
        <v>#N/A</v>
      </c>
    </row>
    <row r="10029" spans="1:14" hidden="1">
      <c r="A10029" s="33" t="s">
        <v>2412</v>
      </c>
      <c r="B10029" s="33" t="s">
        <v>2412</v>
      </c>
      <c r="C10029" t="str">
        <f>VLOOKUP(B10029,Sheet6!B:C,2,0)</f>
        <v>D554DACB-7894-4AED-8BFF-16BC38CD2EA6</v>
      </c>
      <c r="E10029" t="e">
        <f>VLOOKUP('نهایی براساس سیستم'!D10029,Trade!A:B,2,0)</f>
        <v>#N/A</v>
      </c>
      <c r="I10029" t="e">
        <f>VLOOKUP(H10029,Position!A:D,4,0)</f>
        <v>#N/A</v>
      </c>
      <c r="J10029" t="e">
        <f t="shared" si="312"/>
        <v>#N/A</v>
      </c>
      <c r="K10029" t="s">
        <v>4008</v>
      </c>
      <c r="L10029" t="s">
        <v>1882</v>
      </c>
      <c r="M10029" t="s">
        <v>1883</v>
      </c>
      <c r="N10029" t="e">
        <f t="shared" si="313"/>
        <v>#N/A</v>
      </c>
    </row>
    <row r="10030" spans="1:14" hidden="1">
      <c r="A10030" s="33" t="s">
        <v>2414</v>
      </c>
      <c r="B10030" s="33" t="s">
        <v>2414</v>
      </c>
      <c r="C10030" t="str">
        <f>VLOOKUP(B10030,Sheet6!B:C,2,0)</f>
        <v>E885EAA2-DA1E-4BC3-8D44-AAB1182E7BF3</v>
      </c>
      <c r="E10030" t="e">
        <f>VLOOKUP('نهایی براساس سیستم'!D10030,Trade!A:B,2,0)</f>
        <v>#N/A</v>
      </c>
      <c r="I10030" t="e">
        <f>VLOOKUP(H10030,Position!A:D,4,0)</f>
        <v>#N/A</v>
      </c>
      <c r="J10030" t="e">
        <f t="shared" si="312"/>
        <v>#N/A</v>
      </c>
      <c r="K10030" t="s">
        <v>4008</v>
      </c>
      <c r="L10030" t="s">
        <v>1882</v>
      </c>
      <c r="M10030" t="s">
        <v>1883</v>
      </c>
      <c r="N10030" t="e">
        <f t="shared" si="313"/>
        <v>#N/A</v>
      </c>
    </row>
    <row r="10031" spans="1:14" hidden="1">
      <c r="A10031" s="33" t="s">
        <v>2416</v>
      </c>
      <c r="B10031" s="33" t="s">
        <v>2416</v>
      </c>
      <c r="C10031" t="str">
        <f>VLOOKUP(B10031,Sheet6!B:C,2,0)</f>
        <v>E8826536-9A9D-4F9E-8D8B-71AA052E281B</v>
      </c>
      <c r="E10031" t="e">
        <f>VLOOKUP('نهایی براساس سیستم'!D10031,Trade!A:B,2,0)</f>
        <v>#N/A</v>
      </c>
      <c r="I10031" t="e">
        <f>VLOOKUP(H10031,Position!A:D,4,0)</f>
        <v>#N/A</v>
      </c>
      <c r="J10031" t="e">
        <f t="shared" si="312"/>
        <v>#N/A</v>
      </c>
      <c r="K10031" t="s">
        <v>4008</v>
      </c>
      <c r="L10031" t="s">
        <v>1882</v>
      </c>
      <c r="M10031" t="s">
        <v>1883</v>
      </c>
      <c r="N10031" t="e">
        <f t="shared" si="313"/>
        <v>#N/A</v>
      </c>
    </row>
    <row r="10032" spans="1:14" hidden="1">
      <c r="A10032" s="33" t="s">
        <v>2418</v>
      </c>
      <c r="B10032" s="33" t="s">
        <v>2418</v>
      </c>
      <c r="C10032" t="str">
        <f>VLOOKUP(B10032,Sheet6!B:C,2,0)</f>
        <v>F253A056-5C20-45DD-AA66-FBDFDB980907</v>
      </c>
      <c r="E10032" t="e">
        <f>VLOOKUP('نهایی براساس سیستم'!D10032,Trade!A:B,2,0)</f>
        <v>#N/A</v>
      </c>
      <c r="I10032" t="e">
        <f>VLOOKUP(H10032,Position!A:D,4,0)</f>
        <v>#N/A</v>
      </c>
      <c r="J10032" t="e">
        <f t="shared" si="312"/>
        <v>#N/A</v>
      </c>
      <c r="K10032" t="s">
        <v>4008</v>
      </c>
      <c r="L10032" t="s">
        <v>1882</v>
      </c>
      <c r="M10032" t="s">
        <v>1883</v>
      </c>
      <c r="N10032" t="e">
        <f t="shared" si="313"/>
        <v>#N/A</v>
      </c>
    </row>
    <row r="10033" spans="1:14" hidden="1">
      <c r="A10033" s="33" t="s">
        <v>2420</v>
      </c>
      <c r="B10033" s="33" t="s">
        <v>2420</v>
      </c>
      <c r="C10033" t="str">
        <f>VLOOKUP(B10033,Sheet6!B:C,2,0)</f>
        <v>33E3CA33-79B9-4F83-B74E-F38485CB22B2</v>
      </c>
      <c r="E10033" t="e">
        <f>VLOOKUP('نهایی براساس سیستم'!D10033,Trade!A:B,2,0)</f>
        <v>#N/A</v>
      </c>
      <c r="I10033" t="e">
        <f>VLOOKUP(H10033,Position!A:D,4,0)</f>
        <v>#N/A</v>
      </c>
      <c r="J10033" t="e">
        <f t="shared" si="312"/>
        <v>#N/A</v>
      </c>
      <c r="K10033" t="s">
        <v>4008</v>
      </c>
      <c r="L10033" t="s">
        <v>1882</v>
      </c>
      <c r="M10033" t="s">
        <v>1883</v>
      </c>
      <c r="N10033" t="e">
        <f t="shared" si="313"/>
        <v>#N/A</v>
      </c>
    </row>
    <row r="10034" spans="1:14" hidden="1">
      <c r="A10034" s="33" t="s">
        <v>2422</v>
      </c>
      <c r="B10034" s="33" t="s">
        <v>2422</v>
      </c>
      <c r="C10034" t="str">
        <f>VLOOKUP(B10034,Sheet6!B:C,2,0)</f>
        <v>1505C93A-E65F-405D-8C6F-5D5E55F5EB19</v>
      </c>
      <c r="E10034" t="e">
        <f>VLOOKUP('نهایی براساس سیستم'!D10034,Trade!A:B,2,0)</f>
        <v>#N/A</v>
      </c>
      <c r="I10034" t="e">
        <f>VLOOKUP(H10034,Position!A:D,4,0)</f>
        <v>#N/A</v>
      </c>
      <c r="J10034" t="e">
        <f t="shared" si="312"/>
        <v>#N/A</v>
      </c>
      <c r="K10034" t="s">
        <v>4008</v>
      </c>
      <c r="L10034" t="s">
        <v>1882</v>
      </c>
      <c r="M10034" t="s">
        <v>1883</v>
      </c>
      <c r="N10034" t="e">
        <f t="shared" si="313"/>
        <v>#N/A</v>
      </c>
    </row>
    <row r="10035" spans="1:14" hidden="1">
      <c r="A10035" s="33" t="s">
        <v>2424</v>
      </c>
      <c r="B10035" s="33" t="s">
        <v>2424</v>
      </c>
      <c r="C10035" t="str">
        <f>VLOOKUP(B10035,Sheet6!B:C,2,0)</f>
        <v>B34FCCE1-4041-4E27-A383-E5EE42FDF6C8</v>
      </c>
      <c r="E10035" t="e">
        <f>VLOOKUP('نهایی براساس سیستم'!D10035,Trade!A:B,2,0)</f>
        <v>#N/A</v>
      </c>
      <c r="I10035" t="e">
        <f>VLOOKUP(H10035,Position!A:D,4,0)</f>
        <v>#N/A</v>
      </c>
      <c r="J10035" t="e">
        <f t="shared" si="312"/>
        <v>#N/A</v>
      </c>
      <c r="K10035" t="s">
        <v>4008</v>
      </c>
      <c r="L10035" t="s">
        <v>1882</v>
      </c>
      <c r="M10035" t="s">
        <v>1883</v>
      </c>
      <c r="N10035" t="e">
        <f t="shared" si="313"/>
        <v>#N/A</v>
      </c>
    </row>
    <row r="10036" spans="1:14" hidden="1">
      <c r="A10036" s="33" t="s">
        <v>2426</v>
      </c>
      <c r="B10036" s="33" t="s">
        <v>2426</v>
      </c>
      <c r="C10036" t="str">
        <f>VLOOKUP(B10036,Sheet6!B:C,2,0)</f>
        <v>12C56B1D-0CC9-464A-8F57-F44DF0325EE5</v>
      </c>
      <c r="E10036" t="e">
        <f>VLOOKUP('نهایی براساس سیستم'!D10036,Trade!A:B,2,0)</f>
        <v>#N/A</v>
      </c>
      <c r="I10036" t="e">
        <f>VLOOKUP(H10036,Position!A:D,4,0)</f>
        <v>#N/A</v>
      </c>
      <c r="J10036" t="e">
        <f t="shared" si="312"/>
        <v>#N/A</v>
      </c>
      <c r="K10036" t="s">
        <v>4008</v>
      </c>
      <c r="L10036" t="s">
        <v>1882</v>
      </c>
      <c r="M10036" t="s">
        <v>1883</v>
      </c>
      <c r="N10036" t="e">
        <f t="shared" si="313"/>
        <v>#N/A</v>
      </c>
    </row>
    <row r="10037" spans="1:14" hidden="1">
      <c r="A10037" s="33" t="s">
        <v>2428</v>
      </c>
      <c r="B10037" s="33" t="s">
        <v>2428</v>
      </c>
      <c r="C10037" t="str">
        <f>VLOOKUP(B10037,Sheet6!B:C,2,0)</f>
        <v>364A677A-701B-4BB2-AC15-B6CD666337A6</v>
      </c>
      <c r="E10037" t="e">
        <f>VLOOKUP('نهایی براساس سیستم'!D10037,Trade!A:B,2,0)</f>
        <v>#N/A</v>
      </c>
      <c r="I10037" t="e">
        <f>VLOOKUP(H10037,Position!A:D,4,0)</f>
        <v>#N/A</v>
      </c>
      <c r="J10037" t="e">
        <f t="shared" si="312"/>
        <v>#N/A</v>
      </c>
      <c r="K10037" t="s">
        <v>4008</v>
      </c>
      <c r="L10037" t="s">
        <v>1882</v>
      </c>
      <c r="M10037" t="s">
        <v>1883</v>
      </c>
      <c r="N10037" t="e">
        <f t="shared" si="313"/>
        <v>#N/A</v>
      </c>
    </row>
    <row r="10038" spans="1:14" hidden="1">
      <c r="A10038" s="33" t="s">
        <v>2430</v>
      </c>
      <c r="B10038" s="33" t="s">
        <v>2430</v>
      </c>
      <c r="C10038" t="str">
        <f>VLOOKUP(B10038,Sheet6!B:C,2,0)</f>
        <v>98D7A088-E335-4D0A-8065-A7012D4762F7</v>
      </c>
      <c r="E10038" t="e">
        <f>VLOOKUP('نهایی براساس سیستم'!D10038,Trade!A:B,2,0)</f>
        <v>#N/A</v>
      </c>
      <c r="I10038" t="e">
        <f>VLOOKUP(H10038,Position!A:D,4,0)</f>
        <v>#N/A</v>
      </c>
      <c r="J10038" t="e">
        <f t="shared" si="312"/>
        <v>#N/A</v>
      </c>
      <c r="K10038" t="s">
        <v>4008</v>
      </c>
      <c r="L10038" t="s">
        <v>1882</v>
      </c>
      <c r="M10038" t="s">
        <v>1883</v>
      </c>
      <c r="N10038" t="e">
        <f t="shared" si="313"/>
        <v>#N/A</v>
      </c>
    </row>
    <row r="10039" spans="1:14" hidden="1">
      <c r="A10039" s="33" t="s">
        <v>2432</v>
      </c>
      <c r="B10039" s="33" t="s">
        <v>2432</v>
      </c>
      <c r="C10039" t="str">
        <f>VLOOKUP(B10039,Sheet6!B:C,2,0)</f>
        <v>28382387-B891-48F8-9F8D-579B2142C93D</v>
      </c>
      <c r="E10039" t="e">
        <f>VLOOKUP('نهایی براساس سیستم'!D10039,Trade!A:B,2,0)</f>
        <v>#N/A</v>
      </c>
      <c r="I10039" t="e">
        <f>VLOOKUP(H10039,Position!A:D,4,0)</f>
        <v>#N/A</v>
      </c>
      <c r="J10039" t="e">
        <f t="shared" si="312"/>
        <v>#N/A</v>
      </c>
      <c r="K10039" t="s">
        <v>4008</v>
      </c>
      <c r="L10039" t="s">
        <v>1882</v>
      </c>
      <c r="M10039" t="s">
        <v>1883</v>
      </c>
      <c r="N10039" t="e">
        <f t="shared" si="313"/>
        <v>#N/A</v>
      </c>
    </row>
    <row r="10040" spans="1:14" hidden="1">
      <c r="A10040" s="33" t="s">
        <v>2434</v>
      </c>
      <c r="B10040" s="33" t="s">
        <v>2434</v>
      </c>
      <c r="C10040" t="str">
        <f>VLOOKUP(B10040,Sheet6!B:C,2,0)</f>
        <v>82E050DB-0329-494C-86B2-350864B5D11A</v>
      </c>
      <c r="E10040" t="e">
        <f>VLOOKUP('نهایی براساس سیستم'!D10040,Trade!A:B,2,0)</f>
        <v>#N/A</v>
      </c>
      <c r="I10040" t="e">
        <f>VLOOKUP(H10040,Position!A:D,4,0)</f>
        <v>#N/A</v>
      </c>
      <c r="J10040" t="e">
        <f t="shared" si="312"/>
        <v>#N/A</v>
      </c>
      <c r="K10040" t="s">
        <v>4008</v>
      </c>
      <c r="L10040" t="s">
        <v>1882</v>
      </c>
      <c r="M10040" t="s">
        <v>1883</v>
      </c>
      <c r="N10040" t="e">
        <f t="shared" si="313"/>
        <v>#N/A</v>
      </c>
    </row>
    <row r="10041" spans="1:14" hidden="1">
      <c r="A10041" s="33" t="s">
        <v>2436</v>
      </c>
      <c r="B10041" s="33" t="s">
        <v>2436</v>
      </c>
      <c r="C10041" t="str">
        <f>VLOOKUP(B10041,Sheet6!B:C,2,0)</f>
        <v>3500E75E-105B-41BD-8357-A83225C044EE</v>
      </c>
      <c r="E10041" t="e">
        <f>VLOOKUP('نهایی براساس سیستم'!D10041,Trade!A:B,2,0)</f>
        <v>#N/A</v>
      </c>
      <c r="I10041" t="e">
        <f>VLOOKUP(H10041,Position!A:D,4,0)</f>
        <v>#N/A</v>
      </c>
      <c r="J10041" t="e">
        <f t="shared" si="312"/>
        <v>#N/A</v>
      </c>
      <c r="K10041" t="s">
        <v>4008</v>
      </c>
      <c r="L10041" t="s">
        <v>1882</v>
      </c>
      <c r="M10041" t="s">
        <v>1883</v>
      </c>
      <c r="N10041" t="e">
        <f t="shared" si="313"/>
        <v>#N/A</v>
      </c>
    </row>
    <row r="10042" spans="1:14" hidden="1">
      <c r="A10042" s="33" t="s">
        <v>2438</v>
      </c>
      <c r="B10042" s="33" t="s">
        <v>2438</v>
      </c>
      <c r="C10042" t="str">
        <f>VLOOKUP(B10042,Sheet6!B:C,2,0)</f>
        <v>ED21AC8E-A275-42BD-ADB7-8A09C098D51B</v>
      </c>
      <c r="E10042" t="e">
        <f>VLOOKUP('نهایی براساس سیستم'!D10042,Trade!A:B,2,0)</f>
        <v>#N/A</v>
      </c>
      <c r="I10042" t="e">
        <f>VLOOKUP(H10042,Position!A:D,4,0)</f>
        <v>#N/A</v>
      </c>
      <c r="J10042" t="e">
        <f t="shared" si="312"/>
        <v>#N/A</v>
      </c>
      <c r="K10042" t="s">
        <v>4008</v>
      </c>
      <c r="L10042" t="s">
        <v>1882</v>
      </c>
      <c r="M10042" t="s">
        <v>1883</v>
      </c>
      <c r="N10042" t="e">
        <f t="shared" si="313"/>
        <v>#N/A</v>
      </c>
    </row>
    <row r="10043" spans="1:14" hidden="1">
      <c r="A10043" s="33" t="s">
        <v>2440</v>
      </c>
      <c r="B10043" s="33" t="s">
        <v>2440</v>
      </c>
      <c r="C10043" t="str">
        <f>VLOOKUP(B10043,Sheet6!B:C,2,0)</f>
        <v>364A9EA4-A180-45EE-AC8D-DE914EAE2001</v>
      </c>
      <c r="E10043" t="e">
        <f>VLOOKUP('نهایی براساس سیستم'!D10043,Trade!A:B,2,0)</f>
        <v>#N/A</v>
      </c>
      <c r="I10043" t="e">
        <f>VLOOKUP(H10043,Position!A:D,4,0)</f>
        <v>#N/A</v>
      </c>
      <c r="J10043" t="e">
        <f t="shared" si="312"/>
        <v>#N/A</v>
      </c>
      <c r="K10043" t="s">
        <v>4008</v>
      </c>
      <c r="L10043" t="s">
        <v>1882</v>
      </c>
      <c r="M10043" t="s">
        <v>1883</v>
      </c>
      <c r="N10043" t="e">
        <f t="shared" si="313"/>
        <v>#N/A</v>
      </c>
    </row>
    <row r="10044" spans="1:14" hidden="1">
      <c r="A10044" s="33" t="s">
        <v>2442</v>
      </c>
      <c r="B10044" s="33" t="s">
        <v>2442</v>
      </c>
      <c r="C10044" t="str">
        <f>VLOOKUP(B10044,Sheet6!B:C,2,0)</f>
        <v>43AC203A-DC07-41DF-A460-90313867E903</v>
      </c>
      <c r="E10044" t="e">
        <f>VLOOKUP('نهایی براساس سیستم'!D10044,Trade!A:B,2,0)</f>
        <v>#N/A</v>
      </c>
      <c r="I10044" t="e">
        <f>VLOOKUP(H10044,Position!A:D,4,0)</f>
        <v>#N/A</v>
      </c>
      <c r="J10044" t="e">
        <f t="shared" si="312"/>
        <v>#N/A</v>
      </c>
      <c r="K10044" t="s">
        <v>4008</v>
      </c>
      <c r="L10044" t="s">
        <v>1882</v>
      </c>
      <c r="M10044" t="s">
        <v>1883</v>
      </c>
      <c r="N10044" t="e">
        <f t="shared" si="313"/>
        <v>#N/A</v>
      </c>
    </row>
    <row r="10045" spans="1:14" hidden="1">
      <c r="A10045" s="33" t="s">
        <v>2444</v>
      </c>
      <c r="B10045" s="33" t="s">
        <v>2444</v>
      </c>
      <c r="C10045" t="str">
        <f>VLOOKUP(B10045,Sheet6!B:C,2,0)</f>
        <v>739D306E-A782-4B2C-B6CF-E7A79005499E</v>
      </c>
      <c r="E10045" t="e">
        <f>VLOOKUP('نهایی براساس سیستم'!D10045,Trade!A:B,2,0)</f>
        <v>#N/A</v>
      </c>
      <c r="I10045" t="e">
        <f>VLOOKUP(H10045,Position!A:D,4,0)</f>
        <v>#N/A</v>
      </c>
      <c r="J10045" t="e">
        <f t="shared" si="312"/>
        <v>#N/A</v>
      </c>
      <c r="K10045" t="s">
        <v>4008</v>
      </c>
      <c r="L10045" t="s">
        <v>1882</v>
      </c>
      <c r="M10045" t="s">
        <v>1883</v>
      </c>
      <c r="N10045" t="e">
        <f t="shared" si="313"/>
        <v>#N/A</v>
      </c>
    </row>
    <row r="10046" spans="1:14" hidden="1">
      <c r="A10046" s="33" t="s">
        <v>2446</v>
      </c>
      <c r="B10046" s="33" t="s">
        <v>2446</v>
      </c>
      <c r="C10046" t="str">
        <f>VLOOKUP(B10046,Sheet6!B:C,2,0)</f>
        <v>0D415A6C-7FC5-48A5-B93A-82E1588D2776</v>
      </c>
      <c r="E10046" t="e">
        <f>VLOOKUP('نهایی براساس سیستم'!D10046,Trade!A:B,2,0)</f>
        <v>#N/A</v>
      </c>
      <c r="I10046" t="e">
        <f>VLOOKUP(H10046,Position!A:D,4,0)</f>
        <v>#N/A</v>
      </c>
      <c r="J10046" t="e">
        <f t="shared" si="312"/>
        <v>#N/A</v>
      </c>
      <c r="K10046" t="s">
        <v>4008</v>
      </c>
      <c r="L10046" t="s">
        <v>1882</v>
      </c>
      <c r="M10046" t="s">
        <v>1883</v>
      </c>
      <c r="N10046" t="e">
        <f t="shared" si="313"/>
        <v>#N/A</v>
      </c>
    </row>
    <row r="10047" spans="1:14" hidden="1">
      <c r="A10047" s="33" t="s">
        <v>2448</v>
      </c>
      <c r="B10047" s="33" t="s">
        <v>2448</v>
      </c>
      <c r="C10047" t="str">
        <f>VLOOKUP(B10047,Sheet6!B:C,2,0)</f>
        <v>6623FA39-7901-4490-98DA-EBA686663D2B</v>
      </c>
      <c r="E10047" t="e">
        <f>VLOOKUP('نهایی براساس سیستم'!D10047,Trade!A:B,2,0)</f>
        <v>#N/A</v>
      </c>
      <c r="I10047" t="e">
        <f>VLOOKUP(H10047,Position!A:D,4,0)</f>
        <v>#N/A</v>
      </c>
      <c r="J10047" t="e">
        <f t="shared" si="312"/>
        <v>#N/A</v>
      </c>
      <c r="K10047" t="s">
        <v>4008</v>
      </c>
      <c r="L10047" t="s">
        <v>1882</v>
      </c>
      <c r="M10047" t="s">
        <v>1883</v>
      </c>
      <c r="N10047" t="e">
        <f t="shared" si="313"/>
        <v>#N/A</v>
      </c>
    </row>
    <row r="10048" spans="1:14" hidden="1">
      <c r="A10048" s="33" t="s">
        <v>2450</v>
      </c>
      <c r="B10048" s="33" t="s">
        <v>2450</v>
      </c>
      <c r="C10048" t="str">
        <f>VLOOKUP(B10048,Sheet6!B:C,2,0)</f>
        <v>03DFE3A0-63F2-4F4B-AD08-30A36DD267C2</v>
      </c>
      <c r="E10048" t="e">
        <f>VLOOKUP('نهایی براساس سیستم'!D10048,Trade!A:B,2,0)</f>
        <v>#N/A</v>
      </c>
      <c r="I10048" t="e">
        <f>VLOOKUP(H10048,Position!A:D,4,0)</f>
        <v>#N/A</v>
      </c>
      <c r="J10048" t="e">
        <f t="shared" si="312"/>
        <v>#N/A</v>
      </c>
      <c r="K10048" t="s">
        <v>4008</v>
      </c>
      <c r="L10048" t="s">
        <v>1882</v>
      </c>
      <c r="M10048" t="s">
        <v>1883</v>
      </c>
      <c r="N10048" t="e">
        <f t="shared" si="313"/>
        <v>#N/A</v>
      </c>
    </row>
    <row r="10049" spans="1:14" hidden="1">
      <c r="A10049" s="33" t="s">
        <v>2452</v>
      </c>
      <c r="B10049" s="33" t="s">
        <v>2452</v>
      </c>
      <c r="C10049" t="str">
        <f>VLOOKUP(B10049,Sheet6!B:C,2,0)</f>
        <v>185390B5-FB0E-42B2-8708-AADE975933F0</v>
      </c>
      <c r="E10049" t="e">
        <f>VLOOKUP('نهایی براساس سیستم'!D10049,Trade!A:B,2,0)</f>
        <v>#N/A</v>
      </c>
      <c r="I10049" t="e">
        <f>VLOOKUP(H10049,Position!A:D,4,0)</f>
        <v>#N/A</v>
      </c>
      <c r="J10049" t="e">
        <f t="shared" si="312"/>
        <v>#N/A</v>
      </c>
      <c r="K10049" t="s">
        <v>4008</v>
      </c>
      <c r="L10049" t="s">
        <v>1882</v>
      </c>
      <c r="M10049" t="s">
        <v>1883</v>
      </c>
      <c r="N10049" t="e">
        <f t="shared" si="313"/>
        <v>#N/A</v>
      </c>
    </row>
    <row r="10050" spans="1:14" hidden="1">
      <c r="A10050" s="33" t="s">
        <v>2454</v>
      </c>
      <c r="B10050" s="33" t="s">
        <v>2454</v>
      </c>
      <c r="C10050" t="str">
        <f>VLOOKUP(B10050,Sheet6!B:C,2,0)</f>
        <v>64A5C211-29EB-42B6-9848-F0B73500522E</v>
      </c>
      <c r="E10050" t="e">
        <f>VLOOKUP('نهایی براساس سیستم'!D10050,Trade!A:B,2,0)</f>
        <v>#N/A</v>
      </c>
      <c r="I10050" t="e">
        <f>VLOOKUP(H10050,Position!A:D,4,0)</f>
        <v>#N/A</v>
      </c>
      <c r="J10050" t="e">
        <f t="shared" si="312"/>
        <v>#N/A</v>
      </c>
      <c r="K10050" t="s">
        <v>4008</v>
      </c>
      <c r="L10050" t="s">
        <v>1882</v>
      </c>
      <c r="M10050" t="s">
        <v>1883</v>
      </c>
      <c r="N10050" t="e">
        <f t="shared" si="313"/>
        <v>#N/A</v>
      </c>
    </row>
    <row r="10051" spans="1:14" hidden="1">
      <c r="A10051" s="33" t="s">
        <v>2456</v>
      </c>
      <c r="B10051" s="33" t="s">
        <v>2456</v>
      </c>
      <c r="C10051" t="str">
        <f>VLOOKUP(B10051,Sheet6!B:C,2,0)</f>
        <v>CBA951E2-433F-4F46-98D1-71FBE46C94C1</v>
      </c>
      <c r="E10051" t="e">
        <f>VLOOKUP('نهایی براساس سیستم'!D10051,Trade!A:B,2,0)</f>
        <v>#N/A</v>
      </c>
      <c r="I10051" t="e">
        <f>VLOOKUP(H10051,Position!A:D,4,0)</f>
        <v>#N/A</v>
      </c>
      <c r="J10051" t="e">
        <f t="shared" ref="J10051:J10114" si="314">I10051&amp;"'"</f>
        <v>#N/A</v>
      </c>
      <c r="K10051" t="s">
        <v>4008</v>
      </c>
      <c r="L10051" t="s">
        <v>1882</v>
      </c>
      <c r="M10051" t="s">
        <v>1883</v>
      </c>
      <c r="N10051" t="e">
        <f t="shared" ref="N10051:N10114" si="315">K10051&amp;""&amp;C10051&amp;""&amp;L10051&amp;""&amp;E10051&amp;""&amp;M10051&amp;""&amp;J10051&amp;"--"&amp;B10051&amp;"-"&amp;D10051&amp;"-"&amp;H10051</f>
        <v>#N/A</v>
      </c>
    </row>
    <row r="10052" spans="1:14" hidden="1">
      <c r="A10052" s="33" t="s">
        <v>2458</v>
      </c>
      <c r="B10052" s="33" t="s">
        <v>2458</v>
      </c>
      <c r="C10052" t="str">
        <f>VLOOKUP(B10052,Sheet6!B:C,2,0)</f>
        <v>B9A8E444-ABBE-4D65-8906-EA1D8CC63B7B</v>
      </c>
      <c r="E10052" t="e">
        <f>VLOOKUP('نهایی براساس سیستم'!D10052,Trade!A:B,2,0)</f>
        <v>#N/A</v>
      </c>
      <c r="I10052" t="e">
        <f>VLOOKUP(H10052,Position!A:D,4,0)</f>
        <v>#N/A</v>
      </c>
      <c r="J10052" t="e">
        <f t="shared" si="314"/>
        <v>#N/A</v>
      </c>
      <c r="K10052" t="s">
        <v>4008</v>
      </c>
      <c r="L10052" t="s">
        <v>1882</v>
      </c>
      <c r="M10052" t="s">
        <v>1883</v>
      </c>
      <c r="N10052" t="e">
        <f t="shared" si="315"/>
        <v>#N/A</v>
      </c>
    </row>
    <row r="10053" spans="1:14" hidden="1">
      <c r="A10053" s="33" t="s">
        <v>2460</v>
      </c>
      <c r="B10053" s="33" t="s">
        <v>2460</v>
      </c>
      <c r="C10053" t="str">
        <f>VLOOKUP(B10053,Sheet6!B:C,2,0)</f>
        <v>C736DD6B-6DDF-4B55-9BCD-373E3EE18B84</v>
      </c>
      <c r="E10053" t="e">
        <f>VLOOKUP('نهایی براساس سیستم'!D10053,Trade!A:B,2,0)</f>
        <v>#N/A</v>
      </c>
      <c r="I10053" t="e">
        <f>VLOOKUP(H10053,Position!A:D,4,0)</f>
        <v>#N/A</v>
      </c>
      <c r="J10053" t="e">
        <f t="shared" si="314"/>
        <v>#N/A</v>
      </c>
      <c r="K10053" t="s">
        <v>4008</v>
      </c>
      <c r="L10053" t="s">
        <v>1882</v>
      </c>
      <c r="M10053" t="s">
        <v>1883</v>
      </c>
      <c r="N10053" t="e">
        <f t="shared" si="315"/>
        <v>#N/A</v>
      </c>
    </row>
    <row r="10054" spans="1:14" hidden="1">
      <c r="A10054" s="33" t="s">
        <v>2462</v>
      </c>
      <c r="B10054" s="33" t="s">
        <v>2462</v>
      </c>
      <c r="C10054" t="str">
        <f>VLOOKUP(B10054,Sheet6!B:C,2,0)</f>
        <v>04431995-2433-4FD6-B9A8-2F5B020AEAE9</v>
      </c>
      <c r="E10054" t="e">
        <f>VLOOKUP('نهایی براساس سیستم'!D10054,Trade!A:B,2,0)</f>
        <v>#N/A</v>
      </c>
      <c r="I10054" t="e">
        <f>VLOOKUP(H10054,Position!A:D,4,0)</f>
        <v>#N/A</v>
      </c>
      <c r="J10054" t="e">
        <f t="shared" si="314"/>
        <v>#N/A</v>
      </c>
      <c r="K10054" t="s">
        <v>4008</v>
      </c>
      <c r="L10054" t="s">
        <v>1882</v>
      </c>
      <c r="M10054" t="s">
        <v>1883</v>
      </c>
      <c r="N10054" t="e">
        <f t="shared" si="315"/>
        <v>#N/A</v>
      </c>
    </row>
    <row r="10055" spans="1:14" hidden="1">
      <c r="A10055" s="33" t="s">
        <v>2464</v>
      </c>
      <c r="B10055" s="33" t="s">
        <v>2464</v>
      </c>
      <c r="C10055" t="str">
        <f>VLOOKUP(B10055,Sheet6!B:C,2,0)</f>
        <v>952BF464-B19E-4069-882C-CBBFF8020AA1</v>
      </c>
      <c r="E10055" t="e">
        <f>VLOOKUP('نهایی براساس سیستم'!D10055,Trade!A:B,2,0)</f>
        <v>#N/A</v>
      </c>
      <c r="I10055" t="e">
        <f>VLOOKUP(H10055,Position!A:D,4,0)</f>
        <v>#N/A</v>
      </c>
      <c r="J10055" t="e">
        <f t="shared" si="314"/>
        <v>#N/A</v>
      </c>
      <c r="K10055" t="s">
        <v>4008</v>
      </c>
      <c r="L10055" t="s">
        <v>1882</v>
      </c>
      <c r="M10055" t="s">
        <v>1883</v>
      </c>
      <c r="N10055" t="e">
        <f t="shared" si="315"/>
        <v>#N/A</v>
      </c>
    </row>
    <row r="10056" spans="1:14" hidden="1">
      <c r="A10056" s="33" t="s">
        <v>2466</v>
      </c>
      <c r="B10056" s="33" t="s">
        <v>2466</v>
      </c>
      <c r="C10056" t="str">
        <f>VLOOKUP(B10056,Sheet6!B:C,2,0)</f>
        <v>5690ED42-F5A2-4BA0-B8DC-1A088EC1F3E1</v>
      </c>
      <c r="E10056" t="e">
        <f>VLOOKUP('نهایی براساس سیستم'!D10056,Trade!A:B,2,0)</f>
        <v>#N/A</v>
      </c>
      <c r="I10056" t="e">
        <f>VLOOKUP(H10056,Position!A:D,4,0)</f>
        <v>#N/A</v>
      </c>
      <c r="J10056" t="e">
        <f t="shared" si="314"/>
        <v>#N/A</v>
      </c>
      <c r="K10056" t="s">
        <v>4008</v>
      </c>
      <c r="L10056" t="s">
        <v>1882</v>
      </c>
      <c r="M10056" t="s">
        <v>1883</v>
      </c>
      <c r="N10056" t="e">
        <f t="shared" si="315"/>
        <v>#N/A</v>
      </c>
    </row>
    <row r="10057" spans="1:14" hidden="1">
      <c r="A10057" s="33" t="s">
        <v>2468</v>
      </c>
      <c r="B10057" s="33" t="s">
        <v>2468</v>
      </c>
      <c r="C10057" t="str">
        <f>VLOOKUP(B10057,Sheet6!B:C,2,0)</f>
        <v>B0E13D32-BF53-40B1-AFDE-A7749131E445</v>
      </c>
      <c r="E10057" t="e">
        <f>VLOOKUP('نهایی براساس سیستم'!D10057,Trade!A:B,2,0)</f>
        <v>#N/A</v>
      </c>
      <c r="I10057" t="e">
        <f>VLOOKUP(H10057,Position!A:D,4,0)</f>
        <v>#N/A</v>
      </c>
      <c r="J10057" t="e">
        <f t="shared" si="314"/>
        <v>#N/A</v>
      </c>
      <c r="K10057" t="s">
        <v>4008</v>
      </c>
      <c r="L10057" t="s">
        <v>1882</v>
      </c>
      <c r="M10057" t="s">
        <v>1883</v>
      </c>
      <c r="N10057" t="e">
        <f t="shared" si="315"/>
        <v>#N/A</v>
      </c>
    </row>
    <row r="10058" spans="1:14" hidden="1">
      <c r="A10058" s="33" t="s">
        <v>2470</v>
      </c>
      <c r="B10058" s="33" t="s">
        <v>2470</v>
      </c>
      <c r="C10058" t="str">
        <f>VLOOKUP(B10058,Sheet6!B:C,2,0)</f>
        <v>BDAD0F19-9471-4EE1-B48C-A95FD5B51B9D</v>
      </c>
      <c r="E10058" t="e">
        <f>VLOOKUP('نهایی براساس سیستم'!D10058,Trade!A:B,2,0)</f>
        <v>#N/A</v>
      </c>
      <c r="I10058" t="e">
        <f>VLOOKUP(H10058,Position!A:D,4,0)</f>
        <v>#N/A</v>
      </c>
      <c r="J10058" t="e">
        <f t="shared" si="314"/>
        <v>#N/A</v>
      </c>
      <c r="K10058" t="s">
        <v>4008</v>
      </c>
      <c r="L10058" t="s">
        <v>1882</v>
      </c>
      <c r="M10058" t="s">
        <v>1883</v>
      </c>
      <c r="N10058" t="e">
        <f t="shared" si="315"/>
        <v>#N/A</v>
      </c>
    </row>
    <row r="10059" spans="1:14" hidden="1">
      <c r="A10059" s="33" t="s">
        <v>2472</v>
      </c>
      <c r="B10059" s="33" t="s">
        <v>2472</v>
      </c>
      <c r="C10059" t="str">
        <f>VLOOKUP(B10059,Sheet6!B:C,2,0)</f>
        <v>362FC1B6-7412-4213-9CA6-948F99877CDB</v>
      </c>
      <c r="E10059" t="e">
        <f>VLOOKUP('نهایی براساس سیستم'!D10059,Trade!A:B,2,0)</f>
        <v>#N/A</v>
      </c>
      <c r="I10059" t="e">
        <f>VLOOKUP(H10059,Position!A:D,4,0)</f>
        <v>#N/A</v>
      </c>
      <c r="J10059" t="e">
        <f t="shared" si="314"/>
        <v>#N/A</v>
      </c>
      <c r="K10059" t="s">
        <v>4008</v>
      </c>
      <c r="L10059" t="s">
        <v>1882</v>
      </c>
      <c r="M10059" t="s">
        <v>1883</v>
      </c>
      <c r="N10059" t="e">
        <f t="shared" si="315"/>
        <v>#N/A</v>
      </c>
    </row>
    <row r="10060" spans="1:14" hidden="1">
      <c r="A10060" s="33" t="s">
        <v>2474</v>
      </c>
      <c r="B10060" s="33" t="s">
        <v>2474</v>
      </c>
      <c r="C10060" t="str">
        <f>VLOOKUP(B10060,Sheet6!B:C,2,0)</f>
        <v>333F5807-E8DA-4C37-BC91-E22E054ABFA3</v>
      </c>
      <c r="E10060" t="e">
        <f>VLOOKUP('نهایی براساس سیستم'!D10060,Trade!A:B,2,0)</f>
        <v>#N/A</v>
      </c>
      <c r="I10060" t="e">
        <f>VLOOKUP(H10060,Position!A:D,4,0)</f>
        <v>#N/A</v>
      </c>
      <c r="J10060" t="e">
        <f t="shared" si="314"/>
        <v>#N/A</v>
      </c>
      <c r="K10060" t="s">
        <v>4008</v>
      </c>
      <c r="L10060" t="s">
        <v>1882</v>
      </c>
      <c r="M10060" t="s">
        <v>1883</v>
      </c>
      <c r="N10060" t="e">
        <f t="shared" si="315"/>
        <v>#N/A</v>
      </c>
    </row>
    <row r="10061" spans="1:14" hidden="1">
      <c r="A10061" s="33" t="s">
        <v>2476</v>
      </c>
      <c r="B10061" s="33" t="s">
        <v>2476</v>
      </c>
      <c r="C10061" t="str">
        <f>VLOOKUP(B10061,Sheet6!B:C,2,0)</f>
        <v>6A62E0F8-D50D-4E5B-96AB-CF89668673C9</v>
      </c>
      <c r="E10061" t="e">
        <f>VLOOKUP('نهایی براساس سیستم'!D10061,Trade!A:B,2,0)</f>
        <v>#N/A</v>
      </c>
      <c r="I10061" t="e">
        <f>VLOOKUP(H10061,Position!A:D,4,0)</f>
        <v>#N/A</v>
      </c>
      <c r="J10061" t="e">
        <f t="shared" si="314"/>
        <v>#N/A</v>
      </c>
      <c r="K10061" t="s">
        <v>4008</v>
      </c>
      <c r="L10061" t="s">
        <v>1882</v>
      </c>
      <c r="M10061" t="s">
        <v>1883</v>
      </c>
      <c r="N10061" t="e">
        <f t="shared" si="315"/>
        <v>#N/A</v>
      </c>
    </row>
    <row r="10062" spans="1:14" hidden="1">
      <c r="A10062" s="33" t="s">
        <v>2478</v>
      </c>
      <c r="B10062" s="33" t="s">
        <v>2478</v>
      </c>
      <c r="C10062" t="str">
        <f>VLOOKUP(B10062,Sheet6!B:C,2,0)</f>
        <v>9505B795-F65B-4FE8-BA64-0F085D517D66</v>
      </c>
      <c r="E10062" t="e">
        <f>VLOOKUP('نهایی براساس سیستم'!D10062,Trade!A:B,2,0)</f>
        <v>#N/A</v>
      </c>
      <c r="I10062" t="e">
        <f>VLOOKUP(H10062,Position!A:D,4,0)</f>
        <v>#N/A</v>
      </c>
      <c r="J10062" t="e">
        <f t="shared" si="314"/>
        <v>#N/A</v>
      </c>
      <c r="K10062" t="s">
        <v>4008</v>
      </c>
      <c r="L10062" t="s">
        <v>1882</v>
      </c>
      <c r="M10062" t="s">
        <v>1883</v>
      </c>
      <c r="N10062" t="e">
        <f t="shared" si="315"/>
        <v>#N/A</v>
      </c>
    </row>
    <row r="10063" spans="1:14" hidden="1">
      <c r="A10063" s="33" t="s">
        <v>2480</v>
      </c>
      <c r="B10063" s="33" t="s">
        <v>2480</v>
      </c>
      <c r="C10063" t="str">
        <f>VLOOKUP(B10063,Sheet6!B:C,2,0)</f>
        <v>F0B79997-1564-4D0B-A63A-B2A6A3564997</v>
      </c>
      <c r="E10063" t="e">
        <f>VLOOKUP('نهایی براساس سیستم'!D10063,Trade!A:B,2,0)</f>
        <v>#N/A</v>
      </c>
      <c r="I10063" t="e">
        <f>VLOOKUP(H10063,Position!A:D,4,0)</f>
        <v>#N/A</v>
      </c>
      <c r="J10063" t="e">
        <f t="shared" si="314"/>
        <v>#N/A</v>
      </c>
      <c r="K10063" t="s">
        <v>4008</v>
      </c>
      <c r="L10063" t="s">
        <v>1882</v>
      </c>
      <c r="M10063" t="s">
        <v>1883</v>
      </c>
      <c r="N10063" t="e">
        <f t="shared" si="315"/>
        <v>#N/A</v>
      </c>
    </row>
    <row r="10064" spans="1:14" hidden="1">
      <c r="A10064" s="33" t="s">
        <v>2482</v>
      </c>
      <c r="B10064" s="33" t="s">
        <v>2482</v>
      </c>
      <c r="C10064" t="str">
        <f>VLOOKUP(B10064,Sheet6!B:C,2,0)</f>
        <v>BEF23C87-6A74-4F52-9CC6-BA84E72EB91C</v>
      </c>
      <c r="E10064" t="e">
        <f>VLOOKUP('نهایی براساس سیستم'!D10064,Trade!A:B,2,0)</f>
        <v>#N/A</v>
      </c>
      <c r="I10064" t="e">
        <f>VLOOKUP(H10064,Position!A:D,4,0)</f>
        <v>#N/A</v>
      </c>
      <c r="J10064" t="e">
        <f t="shared" si="314"/>
        <v>#N/A</v>
      </c>
      <c r="K10064" t="s">
        <v>4008</v>
      </c>
      <c r="L10064" t="s">
        <v>1882</v>
      </c>
      <c r="M10064" t="s">
        <v>1883</v>
      </c>
      <c r="N10064" t="e">
        <f t="shared" si="315"/>
        <v>#N/A</v>
      </c>
    </row>
    <row r="10065" spans="1:14" hidden="1">
      <c r="A10065" s="33" t="s">
        <v>2484</v>
      </c>
      <c r="B10065" s="33" t="s">
        <v>2484</v>
      </c>
      <c r="C10065" t="str">
        <f>VLOOKUP(B10065,Sheet6!B:C,2,0)</f>
        <v>89CE7797-4ACF-4A78-8A27-19D72537F99C</v>
      </c>
      <c r="E10065" t="e">
        <f>VLOOKUP('نهایی براساس سیستم'!D10065,Trade!A:B,2,0)</f>
        <v>#N/A</v>
      </c>
      <c r="I10065" t="e">
        <f>VLOOKUP(H10065,Position!A:D,4,0)</f>
        <v>#N/A</v>
      </c>
      <c r="J10065" t="e">
        <f t="shared" si="314"/>
        <v>#N/A</v>
      </c>
      <c r="K10065" t="s">
        <v>4008</v>
      </c>
      <c r="L10065" t="s">
        <v>1882</v>
      </c>
      <c r="M10065" t="s">
        <v>1883</v>
      </c>
      <c r="N10065" t="e">
        <f t="shared" si="315"/>
        <v>#N/A</v>
      </c>
    </row>
    <row r="10066" spans="1:14" hidden="1">
      <c r="A10066" s="33" t="s">
        <v>2486</v>
      </c>
      <c r="B10066" s="33" t="s">
        <v>2486</v>
      </c>
      <c r="C10066" t="str">
        <f>VLOOKUP(B10066,Sheet6!B:C,2,0)</f>
        <v>17A1B504-8835-4278-84F4-269F13E2A661</v>
      </c>
      <c r="E10066" t="e">
        <f>VLOOKUP('نهایی براساس سیستم'!D10066,Trade!A:B,2,0)</f>
        <v>#N/A</v>
      </c>
      <c r="I10066" t="e">
        <f>VLOOKUP(H10066,Position!A:D,4,0)</f>
        <v>#N/A</v>
      </c>
      <c r="J10066" t="e">
        <f t="shared" si="314"/>
        <v>#N/A</v>
      </c>
      <c r="K10066" t="s">
        <v>4008</v>
      </c>
      <c r="L10066" t="s">
        <v>1882</v>
      </c>
      <c r="M10066" t="s">
        <v>1883</v>
      </c>
      <c r="N10066" t="e">
        <f t="shared" si="315"/>
        <v>#N/A</v>
      </c>
    </row>
    <row r="10067" spans="1:14" hidden="1">
      <c r="A10067" s="33" t="s">
        <v>2488</v>
      </c>
      <c r="B10067" s="33" t="s">
        <v>2488</v>
      </c>
      <c r="C10067" t="str">
        <f>VLOOKUP(B10067,Sheet6!B:C,2,0)</f>
        <v>92452F99-7A37-4535-85FE-9E0D90D8B41C</v>
      </c>
      <c r="E10067" t="e">
        <f>VLOOKUP('نهایی براساس سیستم'!D10067,Trade!A:B,2,0)</f>
        <v>#N/A</v>
      </c>
      <c r="I10067" t="e">
        <f>VLOOKUP(H10067,Position!A:D,4,0)</f>
        <v>#N/A</v>
      </c>
      <c r="J10067" t="e">
        <f t="shared" si="314"/>
        <v>#N/A</v>
      </c>
      <c r="K10067" t="s">
        <v>4008</v>
      </c>
      <c r="L10067" t="s">
        <v>1882</v>
      </c>
      <c r="M10067" t="s">
        <v>1883</v>
      </c>
      <c r="N10067" t="e">
        <f t="shared" si="315"/>
        <v>#N/A</v>
      </c>
    </row>
    <row r="10068" spans="1:14" hidden="1">
      <c r="A10068" s="33" t="s">
        <v>2490</v>
      </c>
      <c r="B10068" s="33" t="s">
        <v>2490</v>
      </c>
      <c r="C10068" t="str">
        <f>VLOOKUP(B10068,Sheet6!B:C,2,0)</f>
        <v>B4585EDE-08EB-42CD-A687-E57EE2BF1288</v>
      </c>
      <c r="E10068" t="e">
        <f>VLOOKUP('نهایی براساس سیستم'!D10068,Trade!A:B,2,0)</f>
        <v>#N/A</v>
      </c>
      <c r="I10068" t="e">
        <f>VLOOKUP(H10068,Position!A:D,4,0)</f>
        <v>#N/A</v>
      </c>
      <c r="J10068" t="e">
        <f t="shared" si="314"/>
        <v>#N/A</v>
      </c>
      <c r="K10068" t="s">
        <v>4008</v>
      </c>
      <c r="L10068" t="s">
        <v>1882</v>
      </c>
      <c r="M10068" t="s">
        <v>1883</v>
      </c>
      <c r="N10068" t="e">
        <f t="shared" si="315"/>
        <v>#N/A</v>
      </c>
    </row>
    <row r="10069" spans="1:14" hidden="1">
      <c r="A10069" s="33" t="s">
        <v>2492</v>
      </c>
      <c r="B10069" s="33" t="s">
        <v>2492</v>
      </c>
      <c r="C10069" t="str">
        <f>VLOOKUP(B10069,Sheet6!B:C,2,0)</f>
        <v>DD6C9638-0DB2-4507-8CFB-C9DAADA6B83F</v>
      </c>
      <c r="E10069" t="e">
        <f>VLOOKUP('نهایی براساس سیستم'!D10069,Trade!A:B,2,0)</f>
        <v>#N/A</v>
      </c>
      <c r="I10069" t="e">
        <f>VLOOKUP(H10069,Position!A:D,4,0)</f>
        <v>#N/A</v>
      </c>
      <c r="J10069" t="e">
        <f t="shared" si="314"/>
        <v>#N/A</v>
      </c>
      <c r="K10069" t="s">
        <v>4008</v>
      </c>
      <c r="L10069" t="s">
        <v>1882</v>
      </c>
      <c r="M10069" t="s">
        <v>1883</v>
      </c>
      <c r="N10069" t="e">
        <f t="shared" si="315"/>
        <v>#N/A</v>
      </c>
    </row>
    <row r="10070" spans="1:14" hidden="1">
      <c r="A10070" s="33" t="s">
        <v>2494</v>
      </c>
      <c r="B10070" s="33" t="s">
        <v>2494</v>
      </c>
      <c r="C10070" t="str">
        <f>VLOOKUP(B10070,Sheet6!B:C,2,0)</f>
        <v>A5BCF4A0-7590-420B-99C8-36188DE3BDE3</v>
      </c>
      <c r="E10070" t="e">
        <f>VLOOKUP('نهایی براساس سیستم'!D10070,Trade!A:B,2,0)</f>
        <v>#N/A</v>
      </c>
      <c r="I10070" t="e">
        <f>VLOOKUP(H10070,Position!A:D,4,0)</f>
        <v>#N/A</v>
      </c>
      <c r="J10070" t="e">
        <f t="shared" si="314"/>
        <v>#N/A</v>
      </c>
      <c r="K10070" t="s">
        <v>4008</v>
      </c>
      <c r="L10070" t="s">
        <v>1882</v>
      </c>
      <c r="M10070" t="s">
        <v>1883</v>
      </c>
      <c r="N10070" t="e">
        <f t="shared" si="315"/>
        <v>#N/A</v>
      </c>
    </row>
    <row r="10071" spans="1:14" hidden="1">
      <c r="A10071" s="33" t="s">
        <v>2496</v>
      </c>
      <c r="B10071" s="33" t="s">
        <v>2496</v>
      </c>
      <c r="C10071" t="str">
        <f>VLOOKUP(B10071,Sheet6!B:C,2,0)</f>
        <v>6892CD8F-C2C9-4B31-8553-553EC419320D</v>
      </c>
      <c r="E10071" t="e">
        <f>VLOOKUP('نهایی براساس سیستم'!D10071,Trade!A:B,2,0)</f>
        <v>#N/A</v>
      </c>
      <c r="I10071" t="e">
        <f>VLOOKUP(H10071,Position!A:D,4,0)</f>
        <v>#N/A</v>
      </c>
      <c r="J10071" t="e">
        <f t="shared" si="314"/>
        <v>#N/A</v>
      </c>
      <c r="K10071" t="s">
        <v>4008</v>
      </c>
      <c r="L10071" t="s">
        <v>1882</v>
      </c>
      <c r="M10071" t="s">
        <v>1883</v>
      </c>
      <c r="N10071" t="e">
        <f t="shared" si="315"/>
        <v>#N/A</v>
      </c>
    </row>
    <row r="10072" spans="1:14" hidden="1">
      <c r="A10072" s="33" t="s">
        <v>2498</v>
      </c>
      <c r="B10072" s="33" t="s">
        <v>2498</v>
      </c>
      <c r="C10072" t="str">
        <f>VLOOKUP(B10072,Sheet6!B:C,2,0)</f>
        <v>C4AA6B68-F973-49A9-8884-3E4324EBBBE6</v>
      </c>
      <c r="E10072" t="e">
        <f>VLOOKUP('نهایی براساس سیستم'!D10072,Trade!A:B,2,0)</f>
        <v>#N/A</v>
      </c>
      <c r="I10072" t="e">
        <f>VLOOKUP(H10072,Position!A:D,4,0)</f>
        <v>#N/A</v>
      </c>
      <c r="J10072" t="e">
        <f t="shared" si="314"/>
        <v>#N/A</v>
      </c>
      <c r="K10072" t="s">
        <v>4008</v>
      </c>
      <c r="L10072" t="s">
        <v>1882</v>
      </c>
      <c r="M10072" t="s">
        <v>1883</v>
      </c>
      <c r="N10072" t="e">
        <f t="shared" si="315"/>
        <v>#N/A</v>
      </c>
    </row>
    <row r="10073" spans="1:14" hidden="1">
      <c r="A10073" s="33" t="s">
        <v>2500</v>
      </c>
      <c r="B10073" s="33" t="s">
        <v>2500</v>
      </c>
      <c r="C10073" t="str">
        <f>VLOOKUP(B10073,Sheet6!B:C,2,0)</f>
        <v>4A671AFB-BA97-4E6C-89D1-17B160CBB91E</v>
      </c>
      <c r="E10073" t="e">
        <f>VLOOKUP('نهایی براساس سیستم'!D10073,Trade!A:B,2,0)</f>
        <v>#N/A</v>
      </c>
      <c r="I10073" t="e">
        <f>VLOOKUP(H10073,Position!A:D,4,0)</f>
        <v>#N/A</v>
      </c>
      <c r="J10073" t="e">
        <f t="shared" si="314"/>
        <v>#N/A</v>
      </c>
      <c r="K10073" t="s">
        <v>4008</v>
      </c>
      <c r="L10073" t="s">
        <v>1882</v>
      </c>
      <c r="M10073" t="s">
        <v>1883</v>
      </c>
      <c r="N10073" t="e">
        <f t="shared" si="315"/>
        <v>#N/A</v>
      </c>
    </row>
    <row r="10074" spans="1:14" hidden="1">
      <c r="A10074" s="33" t="s">
        <v>2502</v>
      </c>
      <c r="B10074" s="33" t="s">
        <v>2502</v>
      </c>
      <c r="C10074" t="str">
        <f>VLOOKUP(B10074,Sheet6!B:C,2,0)</f>
        <v>57914BE4-E338-40F6-AE33-96A6A4873C03</v>
      </c>
      <c r="E10074" t="e">
        <f>VLOOKUP('نهایی براساس سیستم'!D10074,Trade!A:B,2,0)</f>
        <v>#N/A</v>
      </c>
      <c r="I10074" t="e">
        <f>VLOOKUP(H10074,Position!A:D,4,0)</f>
        <v>#N/A</v>
      </c>
      <c r="J10074" t="e">
        <f t="shared" si="314"/>
        <v>#N/A</v>
      </c>
      <c r="K10074" t="s">
        <v>4008</v>
      </c>
      <c r="L10074" t="s">
        <v>1882</v>
      </c>
      <c r="M10074" t="s">
        <v>1883</v>
      </c>
      <c r="N10074" t="e">
        <f t="shared" si="315"/>
        <v>#N/A</v>
      </c>
    </row>
    <row r="10075" spans="1:14" hidden="1">
      <c r="A10075" s="33" t="s">
        <v>2504</v>
      </c>
      <c r="B10075" s="33" t="s">
        <v>2504</v>
      </c>
      <c r="C10075" t="str">
        <f>VLOOKUP(B10075,Sheet6!B:C,2,0)</f>
        <v>B1949E13-A135-4B08-96EB-B0BA17CA855F</v>
      </c>
      <c r="E10075" t="e">
        <f>VLOOKUP('نهایی براساس سیستم'!D10075,Trade!A:B,2,0)</f>
        <v>#N/A</v>
      </c>
      <c r="I10075" t="e">
        <f>VLOOKUP(H10075,Position!A:D,4,0)</f>
        <v>#N/A</v>
      </c>
      <c r="J10075" t="e">
        <f t="shared" si="314"/>
        <v>#N/A</v>
      </c>
      <c r="K10075" t="s">
        <v>4008</v>
      </c>
      <c r="L10075" t="s">
        <v>1882</v>
      </c>
      <c r="M10075" t="s">
        <v>1883</v>
      </c>
      <c r="N10075" t="e">
        <f t="shared" si="315"/>
        <v>#N/A</v>
      </c>
    </row>
    <row r="10076" spans="1:14" hidden="1">
      <c r="A10076" s="33" t="s">
        <v>2506</v>
      </c>
      <c r="B10076" s="33" t="s">
        <v>2506</v>
      </c>
      <c r="C10076" t="str">
        <f>VLOOKUP(B10076,Sheet6!B:C,2,0)</f>
        <v>E61B6801-8DAE-473B-984A-5D49DB2560A0</v>
      </c>
      <c r="E10076" t="e">
        <f>VLOOKUP('نهایی براساس سیستم'!D10076,Trade!A:B,2,0)</f>
        <v>#N/A</v>
      </c>
      <c r="I10076" t="e">
        <f>VLOOKUP(H10076,Position!A:D,4,0)</f>
        <v>#N/A</v>
      </c>
      <c r="J10076" t="e">
        <f t="shared" si="314"/>
        <v>#N/A</v>
      </c>
      <c r="K10076" t="s">
        <v>4008</v>
      </c>
      <c r="L10076" t="s">
        <v>1882</v>
      </c>
      <c r="M10076" t="s">
        <v>1883</v>
      </c>
      <c r="N10076" t="e">
        <f t="shared" si="315"/>
        <v>#N/A</v>
      </c>
    </row>
    <row r="10077" spans="1:14" hidden="1">
      <c r="A10077" s="33" t="s">
        <v>2508</v>
      </c>
      <c r="B10077" s="33" t="s">
        <v>2508</v>
      </c>
      <c r="C10077" t="str">
        <f>VLOOKUP(B10077,Sheet6!B:C,2,0)</f>
        <v>385A181B-9617-434D-95E4-F2CEA60B8CE2</v>
      </c>
      <c r="E10077" t="e">
        <f>VLOOKUP('نهایی براساس سیستم'!D10077,Trade!A:B,2,0)</f>
        <v>#N/A</v>
      </c>
      <c r="I10077" t="e">
        <f>VLOOKUP(H10077,Position!A:D,4,0)</f>
        <v>#N/A</v>
      </c>
      <c r="J10077" t="e">
        <f t="shared" si="314"/>
        <v>#N/A</v>
      </c>
      <c r="K10077" t="s">
        <v>4008</v>
      </c>
      <c r="L10077" t="s">
        <v>1882</v>
      </c>
      <c r="M10077" t="s">
        <v>1883</v>
      </c>
      <c r="N10077" t="e">
        <f t="shared" si="315"/>
        <v>#N/A</v>
      </c>
    </row>
    <row r="10078" spans="1:14" hidden="1">
      <c r="A10078" s="33" t="s">
        <v>2510</v>
      </c>
      <c r="B10078" s="33" t="s">
        <v>2510</v>
      </c>
      <c r="C10078" t="str">
        <f>VLOOKUP(B10078,Sheet6!B:C,2,0)</f>
        <v>B0BD2946-4B33-4FE9-BD3B-A1626E0F73E0</v>
      </c>
      <c r="E10078" t="e">
        <f>VLOOKUP('نهایی براساس سیستم'!D10078,Trade!A:B,2,0)</f>
        <v>#N/A</v>
      </c>
      <c r="I10078" t="e">
        <f>VLOOKUP(H10078,Position!A:D,4,0)</f>
        <v>#N/A</v>
      </c>
      <c r="J10078" t="e">
        <f t="shared" si="314"/>
        <v>#N/A</v>
      </c>
      <c r="K10078" t="s">
        <v>4008</v>
      </c>
      <c r="L10078" t="s">
        <v>1882</v>
      </c>
      <c r="M10078" t="s">
        <v>1883</v>
      </c>
      <c r="N10078" t="e">
        <f t="shared" si="315"/>
        <v>#N/A</v>
      </c>
    </row>
    <row r="10079" spans="1:14" hidden="1">
      <c r="A10079" s="33" t="s">
        <v>2512</v>
      </c>
      <c r="B10079" s="33" t="s">
        <v>2512</v>
      </c>
      <c r="C10079" t="str">
        <f>VLOOKUP(B10079,Sheet6!B:C,2,0)</f>
        <v>619FF97B-4B03-4399-8C19-DA3F7DD26220</v>
      </c>
      <c r="E10079" t="e">
        <f>VLOOKUP('نهایی براساس سیستم'!D10079,Trade!A:B,2,0)</f>
        <v>#N/A</v>
      </c>
      <c r="I10079" t="e">
        <f>VLOOKUP(H10079,Position!A:D,4,0)</f>
        <v>#N/A</v>
      </c>
      <c r="J10079" t="e">
        <f t="shared" si="314"/>
        <v>#N/A</v>
      </c>
      <c r="K10079" t="s">
        <v>4008</v>
      </c>
      <c r="L10079" t="s">
        <v>1882</v>
      </c>
      <c r="M10079" t="s">
        <v>1883</v>
      </c>
      <c r="N10079" t="e">
        <f t="shared" si="315"/>
        <v>#N/A</v>
      </c>
    </row>
    <row r="10080" spans="1:14" hidden="1">
      <c r="A10080" s="33" t="s">
        <v>2514</v>
      </c>
      <c r="B10080" s="33" t="s">
        <v>2514</v>
      </c>
      <c r="C10080" t="str">
        <f>VLOOKUP(B10080,Sheet6!B:C,2,0)</f>
        <v>0896D91B-8C39-4A95-859F-32E758E93134</v>
      </c>
      <c r="E10080" t="e">
        <f>VLOOKUP('نهایی براساس سیستم'!D10080,Trade!A:B,2,0)</f>
        <v>#N/A</v>
      </c>
      <c r="I10080" t="e">
        <f>VLOOKUP(H10080,Position!A:D,4,0)</f>
        <v>#N/A</v>
      </c>
      <c r="J10080" t="e">
        <f t="shared" si="314"/>
        <v>#N/A</v>
      </c>
      <c r="K10080" t="s">
        <v>4008</v>
      </c>
      <c r="L10080" t="s">
        <v>1882</v>
      </c>
      <c r="M10080" t="s">
        <v>1883</v>
      </c>
      <c r="N10080" t="e">
        <f t="shared" si="315"/>
        <v>#N/A</v>
      </c>
    </row>
    <row r="10081" spans="1:14" hidden="1">
      <c r="A10081" s="33" t="s">
        <v>2516</v>
      </c>
      <c r="B10081" s="33" t="s">
        <v>2516</v>
      </c>
      <c r="C10081" t="str">
        <f>VLOOKUP(B10081,Sheet6!B:C,2,0)</f>
        <v>1C7FD779-AAD7-486E-8986-EB47983220C4</v>
      </c>
      <c r="E10081" t="e">
        <f>VLOOKUP('نهایی براساس سیستم'!D10081,Trade!A:B,2,0)</f>
        <v>#N/A</v>
      </c>
      <c r="I10081" t="e">
        <f>VLOOKUP(H10081,Position!A:D,4,0)</f>
        <v>#N/A</v>
      </c>
      <c r="J10081" t="e">
        <f t="shared" si="314"/>
        <v>#N/A</v>
      </c>
      <c r="K10081" t="s">
        <v>4008</v>
      </c>
      <c r="L10081" t="s">
        <v>1882</v>
      </c>
      <c r="M10081" t="s">
        <v>1883</v>
      </c>
      <c r="N10081" t="e">
        <f t="shared" si="315"/>
        <v>#N/A</v>
      </c>
    </row>
    <row r="10082" spans="1:14" hidden="1">
      <c r="A10082" s="33" t="s">
        <v>2518</v>
      </c>
      <c r="B10082" s="33" t="s">
        <v>2518</v>
      </c>
      <c r="C10082" t="str">
        <f>VLOOKUP(B10082,Sheet6!B:C,2,0)</f>
        <v>63D15419-FB53-4272-A961-DE5ACCCAE5AE</v>
      </c>
      <c r="E10082" t="e">
        <f>VLOOKUP('نهایی براساس سیستم'!D10082,Trade!A:B,2,0)</f>
        <v>#N/A</v>
      </c>
      <c r="I10082" t="e">
        <f>VLOOKUP(H10082,Position!A:D,4,0)</f>
        <v>#N/A</v>
      </c>
      <c r="J10082" t="e">
        <f t="shared" si="314"/>
        <v>#N/A</v>
      </c>
      <c r="K10082" t="s">
        <v>4008</v>
      </c>
      <c r="L10082" t="s">
        <v>1882</v>
      </c>
      <c r="M10082" t="s">
        <v>1883</v>
      </c>
      <c r="N10082" t="e">
        <f t="shared" si="315"/>
        <v>#N/A</v>
      </c>
    </row>
    <row r="10083" spans="1:14" hidden="1">
      <c r="A10083" s="33" t="s">
        <v>2520</v>
      </c>
      <c r="B10083" s="33" t="s">
        <v>2520</v>
      </c>
      <c r="C10083" t="str">
        <f>VLOOKUP(B10083,Sheet6!B:C,2,0)</f>
        <v>191C2959-2221-4FB9-A01C-94153B454297</v>
      </c>
      <c r="E10083" t="e">
        <f>VLOOKUP('نهایی براساس سیستم'!D10083,Trade!A:B,2,0)</f>
        <v>#N/A</v>
      </c>
      <c r="I10083" t="e">
        <f>VLOOKUP(H10083,Position!A:D,4,0)</f>
        <v>#N/A</v>
      </c>
      <c r="J10083" t="e">
        <f t="shared" si="314"/>
        <v>#N/A</v>
      </c>
      <c r="K10083" t="s">
        <v>4008</v>
      </c>
      <c r="L10083" t="s">
        <v>1882</v>
      </c>
      <c r="M10083" t="s">
        <v>1883</v>
      </c>
      <c r="N10083" t="e">
        <f t="shared" si="315"/>
        <v>#N/A</v>
      </c>
    </row>
    <row r="10084" spans="1:14" hidden="1">
      <c r="A10084" s="33" t="s">
        <v>2522</v>
      </c>
      <c r="B10084" s="33" t="s">
        <v>2522</v>
      </c>
      <c r="C10084" t="str">
        <f>VLOOKUP(B10084,Sheet6!B:C,2,0)</f>
        <v>0A90BC1E-4ADC-4FB9-8275-25E7B5A3CA2C</v>
      </c>
      <c r="E10084" t="e">
        <f>VLOOKUP('نهایی براساس سیستم'!D10084,Trade!A:B,2,0)</f>
        <v>#N/A</v>
      </c>
      <c r="I10084" t="e">
        <f>VLOOKUP(H10084,Position!A:D,4,0)</f>
        <v>#N/A</v>
      </c>
      <c r="J10084" t="e">
        <f t="shared" si="314"/>
        <v>#N/A</v>
      </c>
      <c r="K10084" t="s">
        <v>4008</v>
      </c>
      <c r="L10084" t="s">
        <v>1882</v>
      </c>
      <c r="M10084" t="s">
        <v>1883</v>
      </c>
      <c r="N10084" t="e">
        <f t="shared" si="315"/>
        <v>#N/A</v>
      </c>
    </row>
    <row r="10085" spans="1:14" hidden="1">
      <c r="A10085" s="33" t="s">
        <v>2524</v>
      </c>
      <c r="B10085" s="33" t="s">
        <v>2524</v>
      </c>
      <c r="C10085" t="str">
        <f>VLOOKUP(B10085,Sheet6!B:C,2,0)</f>
        <v>AF0406BF-77E6-4E43-A47F-22FA631A0B40</v>
      </c>
      <c r="E10085" t="e">
        <f>VLOOKUP('نهایی براساس سیستم'!D10085,Trade!A:B,2,0)</f>
        <v>#N/A</v>
      </c>
      <c r="I10085" t="e">
        <f>VLOOKUP(H10085,Position!A:D,4,0)</f>
        <v>#N/A</v>
      </c>
      <c r="J10085" t="e">
        <f t="shared" si="314"/>
        <v>#N/A</v>
      </c>
      <c r="K10085" t="s">
        <v>4008</v>
      </c>
      <c r="L10085" t="s">
        <v>1882</v>
      </c>
      <c r="M10085" t="s">
        <v>1883</v>
      </c>
      <c r="N10085" t="e">
        <f t="shared" si="315"/>
        <v>#N/A</v>
      </c>
    </row>
    <row r="10086" spans="1:14" hidden="1">
      <c r="A10086" s="33" t="s">
        <v>2526</v>
      </c>
      <c r="B10086" s="33" t="s">
        <v>2526</v>
      </c>
      <c r="C10086" t="str">
        <f>VLOOKUP(B10086,Sheet6!B:C,2,0)</f>
        <v>610CE90D-7B2D-4D57-B319-46F81A48202D</v>
      </c>
      <c r="E10086" t="e">
        <f>VLOOKUP('نهایی براساس سیستم'!D10086,Trade!A:B,2,0)</f>
        <v>#N/A</v>
      </c>
      <c r="I10086" t="e">
        <f>VLOOKUP(H10086,Position!A:D,4,0)</f>
        <v>#N/A</v>
      </c>
      <c r="J10086" t="e">
        <f t="shared" si="314"/>
        <v>#N/A</v>
      </c>
      <c r="K10086" t="s">
        <v>4008</v>
      </c>
      <c r="L10086" t="s">
        <v>1882</v>
      </c>
      <c r="M10086" t="s">
        <v>1883</v>
      </c>
      <c r="N10086" t="e">
        <f t="shared" si="315"/>
        <v>#N/A</v>
      </c>
    </row>
    <row r="10087" spans="1:14" hidden="1">
      <c r="A10087" s="33" t="s">
        <v>2528</v>
      </c>
      <c r="B10087" s="33" t="s">
        <v>2528</v>
      </c>
      <c r="C10087" t="str">
        <f>VLOOKUP(B10087,Sheet6!B:C,2,0)</f>
        <v>8E80B5AE-F161-4A25-AE22-C8E67C99B4EF</v>
      </c>
      <c r="E10087" t="e">
        <f>VLOOKUP('نهایی براساس سیستم'!D10087,Trade!A:B,2,0)</f>
        <v>#N/A</v>
      </c>
      <c r="I10087" t="e">
        <f>VLOOKUP(H10087,Position!A:D,4,0)</f>
        <v>#N/A</v>
      </c>
      <c r="J10087" t="e">
        <f t="shared" si="314"/>
        <v>#N/A</v>
      </c>
      <c r="K10087" t="s">
        <v>4008</v>
      </c>
      <c r="L10087" t="s">
        <v>1882</v>
      </c>
      <c r="M10087" t="s">
        <v>1883</v>
      </c>
      <c r="N10087" t="e">
        <f t="shared" si="315"/>
        <v>#N/A</v>
      </c>
    </row>
    <row r="10088" spans="1:14" hidden="1">
      <c r="A10088" s="33" t="s">
        <v>2530</v>
      </c>
      <c r="B10088" s="33" t="s">
        <v>2530</v>
      </c>
      <c r="C10088" t="str">
        <f>VLOOKUP(B10088,Sheet6!B:C,2,0)</f>
        <v>722656CC-067E-482B-BA78-3CD3D7A2455B</v>
      </c>
      <c r="E10088" t="e">
        <f>VLOOKUP('نهایی براساس سیستم'!D10088,Trade!A:B,2,0)</f>
        <v>#N/A</v>
      </c>
      <c r="I10088" t="e">
        <f>VLOOKUP(H10088,Position!A:D,4,0)</f>
        <v>#N/A</v>
      </c>
      <c r="J10088" t="e">
        <f t="shared" si="314"/>
        <v>#N/A</v>
      </c>
      <c r="K10088" t="s">
        <v>4008</v>
      </c>
      <c r="L10088" t="s">
        <v>1882</v>
      </c>
      <c r="M10088" t="s">
        <v>1883</v>
      </c>
      <c r="N10088" t="e">
        <f t="shared" si="315"/>
        <v>#N/A</v>
      </c>
    </row>
    <row r="10089" spans="1:14" hidden="1">
      <c r="A10089" s="33" t="s">
        <v>2532</v>
      </c>
      <c r="B10089" s="33" t="s">
        <v>2532</v>
      </c>
      <c r="C10089" t="str">
        <f>VLOOKUP(B10089,Sheet6!B:C,2,0)</f>
        <v>CBCA1927-5306-4720-B2E2-19AB1C94FB17</v>
      </c>
      <c r="E10089" t="e">
        <f>VLOOKUP('نهایی براساس سیستم'!D10089,Trade!A:B,2,0)</f>
        <v>#N/A</v>
      </c>
      <c r="I10089" t="e">
        <f>VLOOKUP(H10089,Position!A:D,4,0)</f>
        <v>#N/A</v>
      </c>
      <c r="J10089" t="e">
        <f t="shared" si="314"/>
        <v>#N/A</v>
      </c>
      <c r="K10089" t="s">
        <v>4008</v>
      </c>
      <c r="L10089" t="s">
        <v>1882</v>
      </c>
      <c r="M10089" t="s">
        <v>1883</v>
      </c>
      <c r="N10089" t="e">
        <f t="shared" si="315"/>
        <v>#N/A</v>
      </c>
    </row>
    <row r="10090" spans="1:14" hidden="1">
      <c r="A10090" s="33" t="s">
        <v>2534</v>
      </c>
      <c r="B10090" s="33" t="s">
        <v>2534</v>
      </c>
      <c r="C10090" t="str">
        <f>VLOOKUP(B10090,Sheet6!B:C,2,0)</f>
        <v>ADFDBC95-F65C-49AA-BB24-0B0BEBB57633</v>
      </c>
      <c r="E10090" t="e">
        <f>VLOOKUP('نهایی براساس سیستم'!D10090,Trade!A:B,2,0)</f>
        <v>#N/A</v>
      </c>
      <c r="I10090" t="e">
        <f>VLOOKUP(H10090,Position!A:D,4,0)</f>
        <v>#N/A</v>
      </c>
      <c r="J10090" t="e">
        <f t="shared" si="314"/>
        <v>#N/A</v>
      </c>
      <c r="K10090" t="s">
        <v>4008</v>
      </c>
      <c r="L10090" t="s">
        <v>1882</v>
      </c>
      <c r="M10090" t="s">
        <v>1883</v>
      </c>
      <c r="N10090" t="e">
        <f t="shared" si="315"/>
        <v>#N/A</v>
      </c>
    </row>
    <row r="10091" spans="1:14" hidden="1">
      <c r="A10091" s="33" t="s">
        <v>2536</v>
      </c>
      <c r="B10091" s="33" t="s">
        <v>2536</v>
      </c>
      <c r="C10091" t="str">
        <f>VLOOKUP(B10091,Sheet6!B:C,2,0)</f>
        <v>F4082068-FEA1-4A63-A9A4-F92FF58425C6</v>
      </c>
      <c r="E10091" t="e">
        <f>VLOOKUP('نهایی براساس سیستم'!D10091,Trade!A:B,2,0)</f>
        <v>#N/A</v>
      </c>
      <c r="I10091" t="e">
        <f>VLOOKUP(H10091,Position!A:D,4,0)</f>
        <v>#N/A</v>
      </c>
      <c r="J10091" t="e">
        <f t="shared" si="314"/>
        <v>#N/A</v>
      </c>
      <c r="K10091" t="s">
        <v>4008</v>
      </c>
      <c r="L10091" t="s">
        <v>1882</v>
      </c>
      <c r="M10091" t="s">
        <v>1883</v>
      </c>
      <c r="N10091" t="e">
        <f t="shared" si="315"/>
        <v>#N/A</v>
      </c>
    </row>
    <row r="10092" spans="1:14" hidden="1">
      <c r="A10092" s="33" t="s">
        <v>2538</v>
      </c>
      <c r="B10092" s="33" t="s">
        <v>2538</v>
      </c>
      <c r="C10092" t="str">
        <f>VLOOKUP(B10092,Sheet6!B:C,2,0)</f>
        <v>9E58CF76-BA44-4DAB-A5D2-7EF6AE59D234</v>
      </c>
      <c r="E10092" t="e">
        <f>VLOOKUP('نهایی براساس سیستم'!D10092,Trade!A:B,2,0)</f>
        <v>#N/A</v>
      </c>
      <c r="I10092" t="e">
        <f>VLOOKUP(H10092,Position!A:D,4,0)</f>
        <v>#N/A</v>
      </c>
      <c r="J10092" t="e">
        <f t="shared" si="314"/>
        <v>#N/A</v>
      </c>
      <c r="K10092" t="s">
        <v>4008</v>
      </c>
      <c r="L10092" t="s">
        <v>1882</v>
      </c>
      <c r="M10092" t="s">
        <v>1883</v>
      </c>
      <c r="N10092" t="e">
        <f t="shared" si="315"/>
        <v>#N/A</v>
      </c>
    </row>
    <row r="10093" spans="1:14" hidden="1">
      <c r="A10093" s="33" t="s">
        <v>2540</v>
      </c>
      <c r="B10093" s="33" t="s">
        <v>2540</v>
      </c>
      <c r="C10093" t="str">
        <f>VLOOKUP(B10093,Sheet6!B:C,2,0)</f>
        <v>F4D9E953-2FC3-462E-8CE9-FAFFDB73CC25</v>
      </c>
      <c r="E10093" t="e">
        <f>VLOOKUP('نهایی براساس سیستم'!D10093,Trade!A:B,2,0)</f>
        <v>#N/A</v>
      </c>
      <c r="I10093" t="e">
        <f>VLOOKUP(H10093,Position!A:D,4,0)</f>
        <v>#N/A</v>
      </c>
      <c r="J10093" t="e">
        <f t="shared" si="314"/>
        <v>#N/A</v>
      </c>
      <c r="K10093" t="s">
        <v>4008</v>
      </c>
      <c r="L10093" t="s">
        <v>1882</v>
      </c>
      <c r="M10093" t="s">
        <v>1883</v>
      </c>
      <c r="N10093" t="e">
        <f t="shared" si="315"/>
        <v>#N/A</v>
      </c>
    </row>
    <row r="10094" spans="1:14" hidden="1">
      <c r="A10094" s="33" t="s">
        <v>2542</v>
      </c>
      <c r="B10094" s="33" t="s">
        <v>2542</v>
      </c>
      <c r="C10094" t="str">
        <f>VLOOKUP(B10094,Sheet6!B:C,2,0)</f>
        <v>55649425-2242-4BCA-9E0C-A8E8B3B3EAB3</v>
      </c>
      <c r="E10094" t="e">
        <f>VLOOKUP('نهایی براساس سیستم'!D10094,Trade!A:B,2,0)</f>
        <v>#N/A</v>
      </c>
      <c r="I10094" t="e">
        <f>VLOOKUP(H10094,Position!A:D,4,0)</f>
        <v>#N/A</v>
      </c>
      <c r="J10094" t="e">
        <f t="shared" si="314"/>
        <v>#N/A</v>
      </c>
      <c r="K10094" t="s">
        <v>4008</v>
      </c>
      <c r="L10094" t="s">
        <v>1882</v>
      </c>
      <c r="M10094" t="s">
        <v>1883</v>
      </c>
      <c r="N10094" t="e">
        <f t="shared" si="315"/>
        <v>#N/A</v>
      </c>
    </row>
    <row r="10095" spans="1:14" hidden="1">
      <c r="A10095" s="33" t="s">
        <v>2544</v>
      </c>
      <c r="B10095" s="33" t="s">
        <v>2544</v>
      </c>
      <c r="C10095" t="str">
        <f>VLOOKUP(B10095,Sheet6!B:C,2,0)</f>
        <v>E9561060-1C25-4F65-9797-9C03DB152CE5</v>
      </c>
      <c r="E10095" t="e">
        <f>VLOOKUP('نهایی براساس سیستم'!D10095,Trade!A:B,2,0)</f>
        <v>#N/A</v>
      </c>
      <c r="I10095" t="e">
        <f>VLOOKUP(H10095,Position!A:D,4,0)</f>
        <v>#N/A</v>
      </c>
      <c r="J10095" t="e">
        <f t="shared" si="314"/>
        <v>#N/A</v>
      </c>
      <c r="K10095" t="s">
        <v>4008</v>
      </c>
      <c r="L10095" t="s">
        <v>1882</v>
      </c>
      <c r="M10095" t="s">
        <v>1883</v>
      </c>
      <c r="N10095" t="e">
        <f t="shared" si="315"/>
        <v>#N/A</v>
      </c>
    </row>
    <row r="10096" spans="1:14" hidden="1">
      <c r="A10096" s="33" t="s">
        <v>2546</v>
      </c>
      <c r="B10096" s="33" t="s">
        <v>2546</v>
      </c>
      <c r="C10096" t="str">
        <f>VLOOKUP(B10096,Sheet6!B:C,2,0)</f>
        <v>68461AAC-9A8E-4A54-A646-1198BAFDAD6B</v>
      </c>
      <c r="E10096" t="e">
        <f>VLOOKUP('نهایی براساس سیستم'!D10096,Trade!A:B,2,0)</f>
        <v>#N/A</v>
      </c>
      <c r="I10096" t="e">
        <f>VLOOKUP(H10096,Position!A:D,4,0)</f>
        <v>#N/A</v>
      </c>
      <c r="J10096" t="e">
        <f t="shared" si="314"/>
        <v>#N/A</v>
      </c>
      <c r="K10096" t="s">
        <v>4008</v>
      </c>
      <c r="L10096" t="s">
        <v>1882</v>
      </c>
      <c r="M10096" t="s">
        <v>1883</v>
      </c>
      <c r="N10096" t="e">
        <f t="shared" si="315"/>
        <v>#N/A</v>
      </c>
    </row>
    <row r="10097" spans="1:14" hidden="1">
      <c r="A10097" s="33" t="s">
        <v>2548</v>
      </c>
      <c r="B10097" s="33" t="s">
        <v>2548</v>
      </c>
      <c r="C10097" t="str">
        <f>VLOOKUP(B10097,Sheet6!B:C,2,0)</f>
        <v>CCEDC329-6781-46A5-85AD-82EA1BCFD3D6</v>
      </c>
      <c r="E10097" t="e">
        <f>VLOOKUP('نهایی براساس سیستم'!D10097,Trade!A:B,2,0)</f>
        <v>#N/A</v>
      </c>
      <c r="I10097" t="e">
        <f>VLOOKUP(H10097,Position!A:D,4,0)</f>
        <v>#N/A</v>
      </c>
      <c r="J10097" t="e">
        <f t="shared" si="314"/>
        <v>#N/A</v>
      </c>
      <c r="K10097" t="s">
        <v>4008</v>
      </c>
      <c r="L10097" t="s">
        <v>1882</v>
      </c>
      <c r="M10097" t="s">
        <v>1883</v>
      </c>
      <c r="N10097" t="e">
        <f t="shared" si="315"/>
        <v>#N/A</v>
      </c>
    </row>
    <row r="10098" spans="1:14" hidden="1">
      <c r="A10098" s="33" t="s">
        <v>2550</v>
      </c>
      <c r="B10098" s="33" t="s">
        <v>2550</v>
      </c>
      <c r="C10098" t="str">
        <f>VLOOKUP(B10098,Sheet6!B:C,2,0)</f>
        <v>1395C4BF-E83E-4F3B-845F-7C6EEFCC598F</v>
      </c>
      <c r="E10098" t="e">
        <f>VLOOKUP('نهایی براساس سیستم'!D10098,Trade!A:B,2,0)</f>
        <v>#N/A</v>
      </c>
      <c r="I10098" t="e">
        <f>VLOOKUP(H10098,Position!A:D,4,0)</f>
        <v>#N/A</v>
      </c>
      <c r="J10098" t="e">
        <f t="shared" si="314"/>
        <v>#N/A</v>
      </c>
      <c r="K10098" t="s">
        <v>4008</v>
      </c>
      <c r="L10098" t="s">
        <v>1882</v>
      </c>
      <c r="M10098" t="s">
        <v>1883</v>
      </c>
      <c r="N10098" t="e">
        <f t="shared" si="315"/>
        <v>#N/A</v>
      </c>
    </row>
    <row r="10099" spans="1:14" hidden="1">
      <c r="A10099" s="33" t="s">
        <v>2552</v>
      </c>
      <c r="B10099" s="33" t="s">
        <v>2552</v>
      </c>
      <c r="C10099" t="str">
        <f>VLOOKUP(B10099,Sheet6!B:C,2,0)</f>
        <v>3A20FC43-7212-4657-B9D9-855E039B0A8E</v>
      </c>
      <c r="E10099" t="e">
        <f>VLOOKUP('نهایی براساس سیستم'!D10099,Trade!A:B,2,0)</f>
        <v>#N/A</v>
      </c>
      <c r="I10099" t="e">
        <f>VLOOKUP(H10099,Position!A:D,4,0)</f>
        <v>#N/A</v>
      </c>
      <c r="J10099" t="e">
        <f t="shared" si="314"/>
        <v>#N/A</v>
      </c>
      <c r="K10099" t="s">
        <v>4008</v>
      </c>
      <c r="L10099" t="s">
        <v>1882</v>
      </c>
      <c r="M10099" t="s">
        <v>1883</v>
      </c>
      <c r="N10099" t="e">
        <f t="shared" si="315"/>
        <v>#N/A</v>
      </c>
    </row>
    <row r="10100" spans="1:14" hidden="1">
      <c r="A10100" s="33" t="s">
        <v>2554</v>
      </c>
      <c r="B10100" s="33" t="s">
        <v>2554</v>
      </c>
      <c r="C10100" t="str">
        <f>VLOOKUP(B10100,Sheet6!B:C,2,0)</f>
        <v>84486F36-6016-4EF1-BD9D-5D1E7023DCC0</v>
      </c>
      <c r="E10100" t="e">
        <f>VLOOKUP('نهایی براساس سیستم'!D10100,Trade!A:B,2,0)</f>
        <v>#N/A</v>
      </c>
      <c r="I10100" t="e">
        <f>VLOOKUP(H10100,Position!A:D,4,0)</f>
        <v>#N/A</v>
      </c>
      <c r="J10100" t="e">
        <f t="shared" si="314"/>
        <v>#N/A</v>
      </c>
      <c r="K10100" t="s">
        <v>4008</v>
      </c>
      <c r="L10100" t="s">
        <v>1882</v>
      </c>
      <c r="M10100" t="s">
        <v>1883</v>
      </c>
      <c r="N10100" t="e">
        <f t="shared" si="315"/>
        <v>#N/A</v>
      </c>
    </row>
    <row r="10101" spans="1:14" hidden="1">
      <c r="A10101" s="33" t="s">
        <v>2556</v>
      </c>
      <c r="B10101" s="33" t="s">
        <v>2556</v>
      </c>
      <c r="C10101" t="str">
        <f>VLOOKUP(B10101,Sheet6!B:C,2,0)</f>
        <v>88D24D4E-B9C9-4614-A5F2-584DF0285F96</v>
      </c>
      <c r="E10101" t="e">
        <f>VLOOKUP('نهایی براساس سیستم'!D10101,Trade!A:B,2,0)</f>
        <v>#N/A</v>
      </c>
      <c r="I10101" t="e">
        <f>VLOOKUP(H10101,Position!A:D,4,0)</f>
        <v>#N/A</v>
      </c>
      <c r="J10101" t="e">
        <f t="shared" si="314"/>
        <v>#N/A</v>
      </c>
      <c r="K10101" t="s">
        <v>4008</v>
      </c>
      <c r="L10101" t="s">
        <v>1882</v>
      </c>
      <c r="M10101" t="s">
        <v>1883</v>
      </c>
      <c r="N10101" t="e">
        <f t="shared" si="315"/>
        <v>#N/A</v>
      </c>
    </row>
    <row r="10102" spans="1:14" hidden="1">
      <c r="A10102" s="33" t="s">
        <v>2558</v>
      </c>
      <c r="B10102" s="33" t="s">
        <v>2558</v>
      </c>
      <c r="C10102" t="str">
        <f>VLOOKUP(B10102,Sheet6!B:C,2,0)</f>
        <v>DC0759C0-6298-4323-8654-CBD03893D071</v>
      </c>
      <c r="E10102" t="e">
        <f>VLOOKUP('نهایی براساس سیستم'!D10102,Trade!A:B,2,0)</f>
        <v>#N/A</v>
      </c>
      <c r="I10102" t="e">
        <f>VLOOKUP(H10102,Position!A:D,4,0)</f>
        <v>#N/A</v>
      </c>
      <c r="J10102" t="e">
        <f t="shared" si="314"/>
        <v>#N/A</v>
      </c>
      <c r="K10102" t="s">
        <v>4008</v>
      </c>
      <c r="L10102" t="s">
        <v>1882</v>
      </c>
      <c r="M10102" t="s">
        <v>1883</v>
      </c>
      <c r="N10102" t="e">
        <f t="shared" si="315"/>
        <v>#N/A</v>
      </c>
    </row>
    <row r="10103" spans="1:14" hidden="1">
      <c r="A10103" s="33" t="s">
        <v>2560</v>
      </c>
      <c r="B10103" s="33" t="s">
        <v>2560</v>
      </c>
      <c r="C10103" t="str">
        <f>VLOOKUP(B10103,Sheet6!B:C,2,0)</f>
        <v>797CC9A8-A4AF-42DD-9968-9C201A167C78</v>
      </c>
      <c r="E10103" t="e">
        <f>VLOOKUP('نهایی براساس سیستم'!D10103,Trade!A:B,2,0)</f>
        <v>#N/A</v>
      </c>
      <c r="I10103" t="e">
        <f>VLOOKUP(H10103,Position!A:D,4,0)</f>
        <v>#N/A</v>
      </c>
      <c r="J10103" t="e">
        <f t="shared" si="314"/>
        <v>#N/A</v>
      </c>
      <c r="K10103" t="s">
        <v>4008</v>
      </c>
      <c r="L10103" t="s">
        <v>1882</v>
      </c>
      <c r="M10103" t="s">
        <v>1883</v>
      </c>
      <c r="N10103" t="e">
        <f t="shared" si="315"/>
        <v>#N/A</v>
      </c>
    </row>
    <row r="10104" spans="1:14" hidden="1">
      <c r="A10104" s="33" t="s">
        <v>2562</v>
      </c>
      <c r="B10104" s="33" t="s">
        <v>2562</v>
      </c>
      <c r="C10104" t="str">
        <f>VLOOKUP(B10104,Sheet6!B:C,2,0)</f>
        <v>2390333D-23F3-4354-BD08-78D39947E845</v>
      </c>
      <c r="E10104" t="e">
        <f>VLOOKUP('نهایی براساس سیستم'!D10104,Trade!A:B,2,0)</f>
        <v>#N/A</v>
      </c>
      <c r="I10104" t="e">
        <f>VLOOKUP(H10104,Position!A:D,4,0)</f>
        <v>#N/A</v>
      </c>
      <c r="J10104" t="e">
        <f t="shared" si="314"/>
        <v>#N/A</v>
      </c>
      <c r="K10104" t="s">
        <v>4008</v>
      </c>
      <c r="L10104" t="s">
        <v>1882</v>
      </c>
      <c r="M10104" t="s">
        <v>1883</v>
      </c>
      <c r="N10104" t="e">
        <f t="shared" si="315"/>
        <v>#N/A</v>
      </c>
    </row>
    <row r="10105" spans="1:14" hidden="1">
      <c r="A10105" s="33" t="s">
        <v>2564</v>
      </c>
      <c r="B10105" s="33" t="s">
        <v>2564</v>
      </c>
      <c r="C10105" t="str">
        <f>VLOOKUP(B10105,Sheet6!B:C,2,0)</f>
        <v>54672167-75A7-44F2-9EF2-82470EBEE7D8</v>
      </c>
      <c r="E10105" t="e">
        <f>VLOOKUP('نهایی براساس سیستم'!D10105,Trade!A:B,2,0)</f>
        <v>#N/A</v>
      </c>
      <c r="I10105" t="e">
        <f>VLOOKUP(H10105,Position!A:D,4,0)</f>
        <v>#N/A</v>
      </c>
      <c r="J10105" t="e">
        <f t="shared" si="314"/>
        <v>#N/A</v>
      </c>
      <c r="K10105" t="s">
        <v>4008</v>
      </c>
      <c r="L10105" t="s">
        <v>1882</v>
      </c>
      <c r="M10105" t="s">
        <v>1883</v>
      </c>
      <c r="N10105" t="e">
        <f t="shared" si="315"/>
        <v>#N/A</v>
      </c>
    </row>
    <row r="10106" spans="1:14" hidden="1">
      <c r="A10106" s="33" t="s">
        <v>2566</v>
      </c>
      <c r="B10106" s="33" t="s">
        <v>2566</v>
      </c>
      <c r="C10106" t="str">
        <f>VLOOKUP(B10106,Sheet6!B:C,2,0)</f>
        <v>21974280-F71F-4124-B82A-64CF85E1C9DA</v>
      </c>
      <c r="E10106" t="e">
        <f>VLOOKUP('نهایی براساس سیستم'!D10106,Trade!A:B,2,0)</f>
        <v>#N/A</v>
      </c>
      <c r="I10106" t="e">
        <f>VLOOKUP(H10106,Position!A:D,4,0)</f>
        <v>#N/A</v>
      </c>
      <c r="J10106" t="e">
        <f t="shared" si="314"/>
        <v>#N/A</v>
      </c>
      <c r="K10106" t="s">
        <v>4008</v>
      </c>
      <c r="L10106" t="s">
        <v>1882</v>
      </c>
      <c r="M10106" t="s">
        <v>1883</v>
      </c>
      <c r="N10106" t="e">
        <f t="shared" si="315"/>
        <v>#N/A</v>
      </c>
    </row>
    <row r="10107" spans="1:14" hidden="1">
      <c r="A10107" s="33" t="s">
        <v>2568</v>
      </c>
      <c r="B10107" s="33" t="s">
        <v>2568</v>
      </c>
      <c r="C10107" t="str">
        <f>VLOOKUP(B10107,Sheet6!B:C,2,0)</f>
        <v>1EB63F9A-963E-4F6C-87F0-95307EBB490A</v>
      </c>
      <c r="E10107" t="e">
        <f>VLOOKUP('نهایی براساس سیستم'!D10107,Trade!A:B,2,0)</f>
        <v>#N/A</v>
      </c>
      <c r="I10107" t="e">
        <f>VLOOKUP(H10107,Position!A:D,4,0)</f>
        <v>#N/A</v>
      </c>
      <c r="J10107" t="e">
        <f t="shared" si="314"/>
        <v>#N/A</v>
      </c>
      <c r="K10107" t="s">
        <v>4008</v>
      </c>
      <c r="L10107" t="s">
        <v>1882</v>
      </c>
      <c r="M10107" t="s">
        <v>1883</v>
      </c>
      <c r="N10107" t="e">
        <f t="shared" si="315"/>
        <v>#N/A</v>
      </c>
    </row>
    <row r="10108" spans="1:14" hidden="1">
      <c r="A10108" s="33" t="s">
        <v>2570</v>
      </c>
      <c r="B10108" s="33" t="s">
        <v>2570</v>
      </c>
      <c r="C10108" t="str">
        <f>VLOOKUP(B10108,Sheet6!B:C,2,0)</f>
        <v>640FBC34-8886-4935-A4D3-CA636A31F762</v>
      </c>
      <c r="E10108" t="e">
        <f>VLOOKUP('نهایی براساس سیستم'!D10108,Trade!A:B,2,0)</f>
        <v>#N/A</v>
      </c>
      <c r="I10108" t="e">
        <f>VLOOKUP(H10108,Position!A:D,4,0)</f>
        <v>#N/A</v>
      </c>
      <c r="J10108" t="e">
        <f t="shared" si="314"/>
        <v>#N/A</v>
      </c>
      <c r="K10108" t="s">
        <v>4008</v>
      </c>
      <c r="L10108" t="s">
        <v>1882</v>
      </c>
      <c r="M10108" t="s">
        <v>1883</v>
      </c>
      <c r="N10108" t="e">
        <f t="shared" si="315"/>
        <v>#N/A</v>
      </c>
    </row>
    <row r="10109" spans="1:14" hidden="1">
      <c r="A10109" s="33" t="s">
        <v>2572</v>
      </c>
      <c r="B10109" s="33" t="s">
        <v>2572</v>
      </c>
      <c r="C10109" t="str">
        <f>VLOOKUP(B10109,Sheet6!B:C,2,0)</f>
        <v>3B93A812-F539-4309-AB5F-881C75280BE4</v>
      </c>
      <c r="E10109" t="e">
        <f>VLOOKUP('نهایی براساس سیستم'!D10109,Trade!A:B,2,0)</f>
        <v>#N/A</v>
      </c>
      <c r="I10109" t="e">
        <f>VLOOKUP(H10109,Position!A:D,4,0)</f>
        <v>#N/A</v>
      </c>
      <c r="J10109" t="e">
        <f t="shared" si="314"/>
        <v>#N/A</v>
      </c>
      <c r="K10109" t="s">
        <v>4008</v>
      </c>
      <c r="L10109" t="s">
        <v>1882</v>
      </c>
      <c r="M10109" t="s">
        <v>1883</v>
      </c>
      <c r="N10109" t="e">
        <f t="shared" si="315"/>
        <v>#N/A</v>
      </c>
    </row>
    <row r="10110" spans="1:14" hidden="1">
      <c r="A10110" s="33" t="s">
        <v>2574</v>
      </c>
      <c r="B10110" s="33" t="s">
        <v>2574</v>
      </c>
      <c r="C10110" t="str">
        <f>VLOOKUP(B10110,Sheet6!B:C,2,0)</f>
        <v>29EF42FD-AF2B-4373-A185-04FA91948CC1</v>
      </c>
      <c r="E10110" t="e">
        <f>VLOOKUP('نهایی براساس سیستم'!D10110,Trade!A:B,2,0)</f>
        <v>#N/A</v>
      </c>
      <c r="I10110" t="e">
        <f>VLOOKUP(H10110,Position!A:D,4,0)</f>
        <v>#N/A</v>
      </c>
      <c r="J10110" t="e">
        <f t="shared" si="314"/>
        <v>#N/A</v>
      </c>
      <c r="K10110" t="s">
        <v>4008</v>
      </c>
      <c r="L10110" t="s">
        <v>1882</v>
      </c>
      <c r="M10110" t="s">
        <v>1883</v>
      </c>
      <c r="N10110" t="e">
        <f t="shared" si="315"/>
        <v>#N/A</v>
      </c>
    </row>
    <row r="10111" spans="1:14" hidden="1">
      <c r="A10111" s="33" t="s">
        <v>2576</v>
      </c>
      <c r="B10111" s="33" t="s">
        <v>2576</v>
      </c>
      <c r="C10111" t="str">
        <f>VLOOKUP(B10111,Sheet6!B:C,2,0)</f>
        <v>9FF0CDF2-A346-4C2A-9C8E-9B0E5294E297</v>
      </c>
      <c r="E10111" t="e">
        <f>VLOOKUP('نهایی براساس سیستم'!D10111,Trade!A:B,2,0)</f>
        <v>#N/A</v>
      </c>
      <c r="I10111" t="e">
        <f>VLOOKUP(H10111,Position!A:D,4,0)</f>
        <v>#N/A</v>
      </c>
      <c r="J10111" t="e">
        <f t="shared" si="314"/>
        <v>#N/A</v>
      </c>
      <c r="K10111" t="s">
        <v>4008</v>
      </c>
      <c r="L10111" t="s">
        <v>1882</v>
      </c>
      <c r="M10111" t="s">
        <v>1883</v>
      </c>
      <c r="N10111" t="e">
        <f t="shared" si="315"/>
        <v>#N/A</v>
      </c>
    </row>
    <row r="10112" spans="1:14" hidden="1">
      <c r="A10112" s="33" t="s">
        <v>2578</v>
      </c>
      <c r="B10112" s="33" t="s">
        <v>2578</v>
      </c>
      <c r="C10112" t="str">
        <f>VLOOKUP(B10112,Sheet6!B:C,2,0)</f>
        <v>07F8BA38-3075-437C-83B2-86D3D19C1976</v>
      </c>
      <c r="E10112" t="e">
        <f>VLOOKUP('نهایی براساس سیستم'!D10112,Trade!A:B,2,0)</f>
        <v>#N/A</v>
      </c>
      <c r="I10112" t="e">
        <f>VLOOKUP(H10112,Position!A:D,4,0)</f>
        <v>#N/A</v>
      </c>
      <c r="J10112" t="e">
        <f t="shared" si="314"/>
        <v>#N/A</v>
      </c>
      <c r="K10112" t="s">
        <v>4008</v>
      </c>
      <c r="L10112" t="s">
        <v>1882</v>
      </c>
      <c r="M10112" t="s">
        <v>1883</v>
      </c>
      <c r="N10112" t="e">
        <f t="shared" si="315"/>
        <v>#N/A</v>
      </c>
    </row>
    <row r="10113" spans="1:14" hidden="1">
      <c r="A10113" s="33" t="s">
        <v>2580</v>
      </c>
      <c r="B10113" s="33" t="s">
        <v>2580</v>
      </c>
      <c r="C10113" t="str">
        <f>VLOOKUP(B10113,Sheet6!B:C,2,0)</f>
        <v>AA7931E6-9AEF-454B-B251-25FC32476E55</v>
      </c>
      <c r="E10113" t="e">
        <f>VLOOKUP('نهایی براساس سیستم'!D10113,Trade!A:B,2,0)</f>
        <v>#N/A</v>
      </c>
      <c r="I10113" t="e">
        <f>VLOOKUP(H10113,Position!A:D,4,0)</f>
        <v>#N/A</v>
      </c>
      <c r="J10113" t="e">
        <f t="shared" si="314"/>
        <v>#N/A</v>
      </c>
      <c r="K10113" t="s">
        <v>4008</v>
      </c>
      <c r="L10113" t="s">
        <v>1882</v>
      </c>
      <c r="M10113" t="s">
        <v>1883</v>
      </c>
      <c r="N10113" t="e">
        <f t="shared" si="315"/>
        <v>#N/A</v>
      </c>
    </row>
    <row r="10114" spans="1:14" hidden="1">
      <c r="A10114" s="33" t="s">
        <v>2582</v>
      </c>
      <c r="B10114" s="33" t="s">
        <v>2582</v>
      </c>
      <c r="C10114" t="str">
        <f>VLOOKUP(B10114,Sheet6!B:C,2,0)</f>
        <v>13740005-5E52-42A0-B0BF-58849E45F26E</v>
      </c>
      <c r="E10114" t="e">
        <f>VLOOKUP('نهایی براساس سیستم'!D10114,Trade!A:B,2,0)</f>
        <v>#N/A</v>
      </c>
      <c r="I10114" t="e">
        <f>VLOOKUP(H10114,Position!A:D,4,0)</f>
        <v>#N/A</v>
      </c>
      <c r="J10114" t="e">
        <f t="shared" si="314"/>
        <v>#N/A</v>
      </c>
      <c r="K10114" t="s">
        <v>4008</v>
      </c>
      <c r="L10114" t="s">
        <v>1882</v>
      </c>
      <c r="M10114" t="s">
        <v>1883</v>
      </c>
      <c r="N10114" t="e">
        <f t="shared" si="315"/>
        <v>#N/A</v>
      </c>
    </row>
    <row r="10115" spans="1:14" hidden="1">
      <c r="A10115" s="33" t="s">
        <v>2584</v>
      </c>
      <c r="B10115" s="33" t="s">
        <v>2584</v>
      </c>
      <c r="C10115" t="str">
        <f>VLOOKUP(B10115,Sheet6!B:C,2,0)</f>
        <v>7C5DBBFE-7703-465A-9950-AADBC85FB3B1</v>
      </c>
      <c r="E10115" t="e">
        <f>VLOOKUP('نهایی براساس سیستم'!D10115,Trade!A:B,2,0)</f>
        <v>#N/A</v>
      </c>
      <c r="I10115" t="e">
        <f>VLOOKUP(H10115,Position!A:D,4,0)</f>
        <v>#N/A</v>
      </c>
      <c r="J10115" t="e">
        <f t="shared" ref="J10115:J10178" si="316">I10115&amp;"'"</f>
        <v>#N/A</v>
      </c>
      <c r="K10115" t="s">
        <v>4008</v>
      </c>
      <c r="L10115" t="s">
        <v>1882</v>
      </c>
      <c r="M10115" t="s">
        <v>1883</v>
      </c>
      <c r="N10115" t="e">
        <f t="shared" ref="N10115:N10178" si="317">K10115&amp;""&amp;C10115&amp;""&amp;L10115&amp;""&amp;E10115&amp;""&amp;M10115&amp;""&amp;J10115&amp;"--"&amp;B10115&amp;"-"&amp;D10115&amp;"-"&amp;H10115</f>
        <v>#N/A</v>
      </c>
    </row>
    <row r="10116" spans="1:14" hidden="1">
      <c r="A10116" s="33" t="s">
        <v>2586</v>
      </c>
      <c r="B10116" s="33" t="s">
        <v>2586</v>
      </c>
      <c r="C10116" t="str">
        <f>VLOOKUP(B10116,Sheet6!B:C,2,0)</f>
        <v>9BC2B987-92F5-495F-A3BB-3EF308A48639</v>
      </c>
      <c r="E10116" t="e">
        <f>VLOOKUP('نهایی براساس سیستم'!D10116,Trade!A:B,2,0)</f>
        <v>#N/A</v>
      </c>
      <c r="I10116" t="e">
        <f>VLOOKUP(H10116,Position!A:D,4,0)</f>
        <v>#N/A</v>
      </c>
      <c r="J10116" t="e">
        <f t="shared" si="316"/>
        <v>#N/A</v>
      </c>
      <c r="K10116" t="s">
        <v>4008</v>
      </c>
      <c r="L10116" t="s">
        <v>1882</v>
      </c>
      <c r="M10116" t="s">
        <v>1883</v>
      </c>
      <c r="N10116" t="e">
        <f t="shared" si="317"/>
        <v>#N/A</v>
      </c>
    </row>
    <row r="10117" spans="1:14" hidden="1">
      <c r="A10117" s="33" t="s">
        <v>2588</v>
      </c>
      <c r="B10117" s="33" t="s">
        <v>2588</v>
      </c>
      <c r="C10117" t="str">
        <f>VLOOKUP(B10117,Sheet6!B:C,2,0)</f>
        <v>487C227C-8BF2-48FC-9DB4-BE8A003D2D6A</v>
      </c>
      <c r="E10117" t="e">
        <f>VLOOKUP('نهایی براساس سیستم'!D10117,Trade!A:B,2,0)</f>
        <v>#N/A</v>
      </c>
      <c r="I10117" t="e">
        <f>VLOOKUP(H10117,Position!A:D,4,0)</f>
        <v>#N/A</v>
      </c>
      <c r="J10117" t="e">
        <f t="shared" si="316"/>
        <v>#N/A</v>
      </c>
      <c r="K10117" t="s">
        <v>4008</v>
      </c>
      <c r="L10117" t="s">
        <v>1882</v>
      </c>
      <c r="M10117" t="s">
        <v>1883</v>
      </c>
      <c r="N10117" t="e">
        <f t="shared" si="317"/>
        <v>#N/A</v>
      </c>
    </row>
    <row r="10118" spans="1:14" hidden="1">
      <c r="A10118" s="33" t="s">
        <v>2590</v>
      </c>
      <c r="B10118" s="33" t="s">
        <v>2590</v>
      </c>
      <c r="C10118" t="str">
        <f>VLOOKUP(B10118,Sheet6!B:C,2,0)</f>
        <v>C9A2B874-0DDC-4DC1-A011-71CD57211C55</v>
      </c>
      <c r="E10118" t="e">
        <f>VLOOKUP('نهایی براساس سیستم'!D10118,Trade!A:B,2,0)</f>
        <v>#N/A</v>
      </c>
      <c r="I10118" t="e">
        <f>VLOOKUP(H10118,Position!A:D,4,0)</f>
        <v>#N/A</v>
      </c>
      <c r="J10118" t="e">
        <f t="shared" si="316"/>
        <v>#N/A</v>
      </c>
      <c r="K10118" t="s">
        <v>4008</v>
      </c>
      <c r="L10118" t="s">
        <v>1882</v>
      </c>
      <c r="M10118" t="s">
        <v>1883</v>
      </c>
      <c r="N10118" t="e">
        <f t="shared" si="317"/>
        <v>#N/A</v>
      </c>
    </row>
    <row r="10119" spans="1:14" hidden="1">
      <c r="A10119" s="33" t="s">
        <v>2592</v>
      </c>
      <c r="B10119" s="33" t="s">
        <v>2592</v>
      </c>
      <c r="C10119" t="str">
        <f>VLOOKUP(B10119,Sheet6!B:C,2,0)</f>
        <v>43C8B9AA-D74A-485F-BBB8-715450890317</v>
      </c>
      <c r="E10119" t="e">
        <f>VLOOKUP('نهایی براساس سیستم'!D10119,Trade!A:B,2,0)</f>
        <v>#N/A</v>
      </c>
      <c r="I10119" t="e">
        <f>VLOOKUP(H10119,Position!A:D,4,0)</f>
        <v>#N/A</v>
      </c>
      <c r="J10119" t="e">
        <f t="shared" si="316"/>
        <v>#N/A</v>
      </c>
      <c r="K10119" t="s">
        <v>4008</v>
      </c>
      <c r="L10119" t="s">
        <v>1882</v>
      </c>
      <c r="M10119" t="s">
        <v>1883</v>
      </c>
      <c r="N10119" t="e">
        <f t="shared" si="317"/>
        <v>#N/A</v>
      </c>
    </row>
    <row r="10120" spans="1:14" hidden="1">
      <c r="A10120" s="33" t="s">
        <v>2594</v>
      </c>
      <c r="B10120" s="33" t="s">
        <v>2594</v>
      </c>
      <c r="C10120" t="str">
        <f>VLOOKUP(B10120,Sheet6!B:C,2,0)</f>
        <v>40C32E79-9700-430F-A88E-FE35288BFC3D</v>
      </c>
      <c r="E10120" t="e">
        <f>VLOOKUP('نهایی براساس سیستم'!D10120,Trade!A:B,2,0)</f>
        <v>#N/A</v>
      </c>
      <c r="I10120" t="e">
        <f>VLOOKUP(H10120,Position!A:D,4,0)</f>
        <v>#N/A</v>
      </c>
      <c r="J10120" t="e">
        <f t="shared" si="316"/>
        <v>#N/A</v>
      </c>
      <c r="K10120" t="s">
        <v>4008</v>
      </c>
      <c r="L10120" t="s">
        <v>1882</v>
      </c>
      <c r="M10120" t="s">
        <v>1883</v>
      </c>
      <c r="N10120" t="e">
        <f t="shared" si="317"/>
        <v>#N/A</v>
      </c>
    </row>
    <row r="10121" spans="1:14" hidden="1">
      <c r="A10121" s="33" t="s">
        <v>2596</v>
      </c>
      <c r="B10121" s="33" t="s">
        <v>2596</v>
      </c>
      <c r="C10121" t="str">
        <f>VLOOKUP(B10121,Sheet6!B:C,2,0)</f>
        <v>5BF00748-AF97-479D-AC5E-54F01DBC8ADB</v>
      </c>
      <c r="E10121" t="e">
        <f>VLOOKUP('نهایی براساس سیستم'!D10121,Trade!A:B,2,0)</f>
        <v>#N/A</v>
      </c>
      <c r="I10121" t="e">
        <f>VLOOKUP(H10121,Position!A:D,4,0)</f>
        <v>#N/A</v>
      </c>
      <c r="J10121" t="e">
        <f t="shared" si="316"/>
        <v>#N/A</v>
      </c>
      <c r="K10121" t="s">
        <v>4008</v>
      </c>
      <c r="L10121" t="s">
        <v>1882</v>
      </c>
      <c r="M10121" t="s">
        <v>1883</v>
      </c>
      <c r="N10121" t="e">
        <f t="shared" si="317"/>
        <v>#N/A</v>
      </c>
    </row>
    <row r="10122" spans="1:14" hidden="1">
      <c r="A10122" s="33" t="s">
        <v>2598</v>
      </c>
      <c r="B10122" s="33" t="s">
        <v>2598</v>
      </c>
      <c r="C10122" t="str">
        <f>VLOOKUP(B10122,Sheet6!B:C,2,0)</f>
        <v>793B34A4-40B4-4A5B-9F58-14D2847F43B6</v>
      </c>
      <c r="E10122" t="e">
        <f>VLOOKUP('نهایی براساس سیستم'!D10122,Trade!A:B,2,0)</f>
        <v>#N/A</v>
      </c>
      <c r="I10122" t="e">
        <f>VLOOKUP(H10122,Position!A:D,4,0)</f>
        <v>#N/A</v>
      </c>
      <c r="J10122" t="e">
        <f t="shared" si="316"/>
        <v>#N/A</v>
      </c>
      <c r="K10122" t="s">
        <v>4008</v>
      </c>
      <c r="L10122" t="s">
        <v>1882</v>
      </c>
      <c r="M10122" t="s">
        <v>1883</v>
      </c>
      <c r="N10122" t="e">
        <f t="shared" si="317"/>
        <v>#N/A</v>
      </c>
    </row>
    <row r="10123" spans="1:14" hidden="1">
      <c r="A10123" s="33" t="s">
        <v>2600</v>
      </c>
      <c r="B10123" s="33" t="s">
        <v>2600</v>
      </c>
      <c r="C10123" t="str">
        <f>VLOOKUP(B10123,Sheet6!B:C,2,0)</f>
        <v>CE1BBA4B-F485-4028-B1F5-AE5C81AAA59C</v>
      </c>
      <c r="E10123" t="e">
        <f>VLOOKUP('نهایی براساس سیستم'!D10123,Trade!A:B,2,0)</f>
        <v>#N/A</v>
      </c>
      <c r="I10123" t="e">
        <f>VLOOKUP(H10123,Position!A:D,4,0)</f>
        <v>#N/A</v>
      </c>
      <c r="J10123" t="e">
        <f t="shared" si="316"/>
        <v>#N/A</v>
      </c>
      <c r="K10123" t="s">
        <v>4008</v>
      </c>
      <c r="L10123" t="s">
        <v>1882</v>
      </c>
      <c r="M10123" t="s">
        <v>1883</v>
      </c>
      <c r="N10123" t="e">
        <f t="shared" si="317"/>
        <v>#N/A</v>
      </c>
    </row>
    <row r="10124" spans="1:14" hidden="1">
      <c r="A10124" s="33" t="s">
        <v>2602</v>
      </c>
      <c r="B10124" s="33" t="s">
        <v>2602</v>
      </c>
      <c r="C10124" t="str">
        <f>VLOOKUP(B10124,Sheet6!B:C,2,0)</f>
        <v>B337CFD0-A7BF-4DF8-8D2B-11DF46AF994C</v>
      </c>
      <c r="E10124" t="e">
        <f>VLOOKUP('نهایی براساس سیستم'!D10124,Trade!A:B,2,0)</f>
        <v>#N/A</v>
      </c>
      <c r="I10124" t="e">
        <f>VLOOKUP(H10124,Position!A:D,4,0)</f>
        <v>#N/A</v>
      </c>
      <c r="J10124" t="e">
        <f t="shared" si="316"/>
        <v>#N/A</v>
      </c>
      <c r="K10124" t="s">
        <v>4008</v>
      </c>
      <c r="L10124" t="s">
        <v>1882</v>
      </c>
      <c r="M10124" t="s">
        <v>1883</v>
      </c>
      <c r="N10124" t="e">
        <f t="shared" si="317"/>
        <v>#N/A</v>
      </c>
    </row>
    <row r="10125" spans="1:14" hidden="1">
      <c r="A10125" s="33" t="s">
        <v>2604</v>
      </c>
      <c r="B10125" s="33" t="s">
        <v>2604</v>
      </c>
      <c r="C10125" t="str">
        <f>VLOOKUP(B10125,Sheet6!B:C,2,0)</f>
        <v>3B0E8846-A11A-461F-8689-D09E30466A93</v>
      </c>
      <c r="E10125" t="e">
        <f>VLOOKUP('نهایی براساس سیستم'!D10125,Trade!A:B,2,0)</f>
        <v>#N/A</v>
      </c>
      <c r="I10125" t="e">
        <f>VLOOKUP(H10125,Position!A:D,4,0)</f>
        <v>#N/A</v>
      </c>
      <c r="J10125" t="e">
        <f t="shared" si="316"/>
        <v>#N/A</v>
      </c>
      <c r="K10125" t="s">
        <v>4008</v>
      </c>
      <c r="L10125" t="s">
        <v>1882</v>
      </c>
      <c r="M10125" t="s">
        <v>1883</v>
      </c>
      <c r="N10125" t="e">
        <f t="shared" si="317"/>
        <v>#N/A</v>
      </c>
    </row>
    <row r="10126" spans="1:14" hidden="1">
      <c r="A10126" s="33" t="s">
        <v>2606</v>
      </c>
      <c r="B10126" s="33" t="s">
        <v>2606</v>
      </c>
      <c r="C10126" t="str">
        <f>VLOOKUP(B10126,Sheet6!B:C,2,0)</f>
        <v>31B747CB-35EA-4FA4-BBFB-A37CEFA67693</v>
      </c>
      <c r="E10126" t="e">
        <f>VLOOKUP('نهایی براساس سیستم'!D10126,Trade!A:B,2,0)</f>
        <v>#N/A</v>
      </c>
      <c r="I10126" t="e">
        <f>VLOOKUP(H10126,Position!A:D,4,0)</f>
        <v>#N/A</v>
      </c>
      <c r="J10126" t="e">
        <f t="shared" si="316"/>
        <v>#N/A</v>
      </c>
      <c r="K10126" t="s">
        <v>4008</v>
      </c>
      <c r="L10126" t="s">
        <v>1882</v>
      </c>
      <c r="M10126" t="s">
        <v>1883</v>
      </c>
      <c r="N10126" t="e">
        <f t="shared" si="317"/>
        <v>#N/A</v>
      </c>
    </row>
    <row r="10127" spans="1:14" hidden="1">
      <c r="A10127" s="33" t="s">
        <v>2608</v>
      </c>
      <c r="B10127" s="33" t="s">
        <v>2608</v>
      </c>
      <c r="C10127" t="str">
        <f>VLOOKUP(B10127,Sheet6!B:C,2,0)</f>
        <v>53811DAF-BD22-478C-9838-6A919D794DDB</v>
      </c>
      <c r="E10127" t="e">
        <f>VLOOKUP('نهایی براساس سیستم'!D10127,Trade!A:B,2,0)</f>
        <v>#N/A</v>
      </c>
      <c r="I10127" t="e">
        <f>VLOOKUP(H10127,Position!A:D,4,0)</f>
        <v>#N/A</v>
      </c>
      <c r="J10127" t="e">
        <f t="shared" si="316"/>
        <v>#N/A</v>
      </c>
      <c r="K10127" t="s">
        <v>4008</v>
      </c>
      <c r="L10127" t="s">
        <v>1882</v>
      </c>
      <c r="M10127" t="s">
        <v>1883</v>
      </c>
      <c r="N10127" t="e">
        <f t="shared" si="317"/>
        <v>#N/A</v>
      </c>
    </row>
    <row r="10128" spans="1:14" hidden="1">
      <c r="A10128" s="33" t="s">
        <v>2610</v>
      </c>
      <c r="B10128" s="33" t="s">
        <v>2610</v>
      </c>
      <c r="C10128" t="str">
        <f>VLOOKUP(B10128,Sheet6!B:C,2,0)</f>
        <v>499F5140-B4ED-48D3-BD12-DDA393136FB5</v>
      </c>
      <c r="E10128" t="e">
        <f>VLOOKUP('نهایی براساس سیستم'!D10128,Trade!A:B,2,0)</f>
        <v>#N/A</v>
      </c>
      <c r="I10128" t="e">
        <f>VLOOKUP(H10128,Position!A:D,4,0)</f>
        <v>#N/A</v>
      </c>
      <c r="J10128" t="e">
        <f t="shared" si="316"/>
        <v>#N/A</v>
      </c>
      <c r="K10128" t="s">
        <v>4008</v>
      </c>
      <c r="L10128" t="s">
        <v>1882</v>
      </c>
      <c r="M10128" t="s">
        <v>1883</v>
      </c>
      <c r="N10128" t="e">
        <f t="shared" si="317"/>
        <v>#N/A</v>
      </c>
    </row>
    <row r="10129" spans="1:14" hidden="1">
      <c r="A10129" s="33" t="s">
        <v>2612</v>
      </c>
      <c r="B10129" s="33" t="s">
        <v>2612</v>
      </c>
      <c r="C10129" t="str">
        <f>VLOOKUP(B10129,Sheet6!B:C,2,0)</f>
        <v>B3C87B44-444E-4C5B-B179-6477FCB4CB0E</v>
      </c>
      <c r="E10129" t="e">
        <f>VLOOKUP('نهایی براساس سیستم'!D10129,Trade!A:B,2,0)</f>
        <v>#N/A</v>
      </c>
      <c r="I10129" t="e">
        <f>VLOOKUP(H10129,Position!A:D,4,0)</f>
        <v>#N/A</v>
      </c>
      <c r="J10129" t="e">
        <f t="shared" si="316"/>
        <v>#N/A</v>
      </c>
      <c r="K10129" t="s">
        <v>4008</v>
      </c>
      <c r="L10129" t="s">
        <v>1882</v>
      </c>
      <c r="M10129" t="s">
        <v>1883</v>
      </c>
      <c r="N10129" t="e">
        <f t="shared" si="317"/>
        <v>#N/A</v>
      </c>
    </row>
    <row r="10130" spans="1:14" hidden="1">
      <c r="A10130" s="33" t="s">
        <v>2614</v>
      </c>
      <c r="B10130" s="33" t="s">
        <v>2614</v>
      </c>
      <c r="C10130" t="str">
        <f>VLOOKUP(B10130,Sheet6!B:C,2,0)</f>
        <v>57C8527A-67E7-4C65-85EF-A6EE2ABFE118</v>
      </c>
      <c r="E10130" t="e">
        <f>VLOOKUP('نهایی براساس سیستم'!D10130,Trade!A:B,2,0)</f>
        <v>#N/A</v>
      </c>
      <c r="I10130" t="e">
        <f>VLOOKUP(H10130,Position!A:D,4,0)</f>
        <v>#N/A</v>
      </c>
      <c r="J10130" t="e">
        <f t="shared" si="316"/>
        <v>#N/A</v>
      </c>
      <c r="K10130" t="s">
        <v>4008</v>
      </c>
      <c r="L10130" t="s">
        <v>1882</v>
      </c>
      <c r="M10130" t="s">
        <v>1883</v>
      </c>
      <c r="N10130" t="e">
        <f t="shared" si="317"/>
        <v>#N/A</v>
      </c>
    </row>
    <row r="10131" spans="1:14" hidden="1">
      <c r="A10131" s="33" t="s">
        <v>2616</v>
      </c>
      <c r="B10131" s="33" t="s">
        <v>2616</v>
      </c>
      <c r="C10131" t="str">
        <f>VLOOKUP(B10131,Sheet6!B:C,2,0)</f>
        <v>C3C15D14-C47D-4F36-9C66-459FDA7FC3E4</v>
      </c>
      <c r="E10131" t="e">
        <f>VLOOKUP('نهایی براساس سیستم'!D10131,Trade!A:B,2,0)</f>
        <v>#N/A</v>
      </c>
      <c r="I10131" t="e">
        <f>VLOOKUP(H10131,Position!A:D,4,0)</f>
        <v>#N/A</v>
      </c>
      <c r="J10131" t="e">
        <f t="shared" si="316"/>
        <v>#N/A</v>
      </c>
      <c r="K10131" t="s">
        <v>4008</v>
      </c>
      <c r="L10131" t="s">
        <v>1882</v>
      </c>
      <c r="M10131" t="s">
        <v>1883</v>
      </c>
      <c r="N10131" t="e">
        <f t="shared" si="317"/>
        <v>#N/A</v>
      </c>
    </row>
    <row r="10132" spans="1:14" hidden="1">
      <c r="A10132" s="33" t="s">
        <v>2618</v>
      </c>
      <c r="B10132" s="33" t="s">
        <v>2618</v>
      </c>
      <c r="C10132" t="str">
        <f>VLOOKUP(B10132,Sheet6!B:C,2,0)</f>
        <v>E6CD75DC-42F4-43A7-A368-577A6DB8FE66</v>
      </c>
      <c r="E10132" t="e">
        <f>VLOOKUP('نهایی براساس سیستم'!D10132,Trade!A:B,2,0)</f>
        <v>#N/A</v>
      </c>
      <c r="I10132" t="e">
        <f>VLOOKUP(H10132,Position!A:D,4,0)</f>
        <v>#N/A</v>
      </c>
      <c r="J10132" t="e">
        <f t="shared" si="316"/>
        <v>#N/A</v>
      </c>
      <c r="K10132" t="s">
        <v>4008</v>
      </c>
      <c r="L10132" t="s">
        <v>1882</v>
      </c>
      <c r="M10132" t="s">
        <v>1883</v>
      </c>
      <c r="N10132" t="e">
        <f t="shared" si="317"/>
        <v>#N/A</v>
      </c>
    </row>
    <row r="10133" spans="1:14" hidden="1">
      <c r="A10133" s="33" t="s">
        <v>2620</v>
      </c>
      <c r="B10133" s="33" t="s">
        <v>2620</v>
      </c>
      <c r="C10133" t="str">
        <f>VLOOKUP(B10133,Sheet6!B:C,2,0)</f>
        <v>96B39A49-A353-46F4-83B7-BA2728207E16</v>
      </c>
      <c r="E10133" t="e">
        <f>VLOOKUP('نهایی براساس سیستم'!D10133,Trade!A:B,2,0)</f>
        <v>#N/A</v>
      </c>
      <c r="I10133" t="e">
        <f>VLOOKUP(H10133,Position!A:D,4,0)</f>
        <v>#N/A</v>
      </c>
      <c r="J10133" t="e">
        <f t="shared" si="316"/>
        <v>#N/A</v>
      </c>
      <c r="K10133" t="s">
        <v>4008</v>
      </c>
      <c r="L10133" t="s">
        <v>1882</v>
      </c>
      <c r="M10133" t="s">
        <v>1883</v>
      </c>
      <c r="N10133" t="e">
        <f t="shared" si="317"/>
        <v>#N/A</v>
      </c>
    </row>
    <row r="10134" spans="1:14" hidden="1">
      <c r="A10134" s="33" t="s">
        <v>2622</v>
      </c>
      <c r="B10134" s="33" t="s">
        <v>2622</v>
      </c>
      <c r="C10134" t="str">
        <f>VLOOKUP(B10134,Sheet6!B:C,2,0)</f>
        <v>835DBF5F-93AD-4D3E-8C6D-3369BD32E30B</v>
      </c>
      <c r="E10134" t="e">
        <f>VLOOKUP('نهایی براساس سیستم'!D10134,Trade!A:B,2,0)</f>
        <v>#N/A</v>
      </c>
      <c r="I10134" t="e">
        <f>VLOOKUP(H10134,Position!A:D,4,0)</f>
        <v>#N/A</v>
      </c>
      <c r="J10134" t="e">
        <f t="shared" si="316"/>
        <v>#N/A</v>
      </c>
      <c r="K10134" t="s">
        <v>4008</v>
      </c>
      <c r="L10134" t="s">
        <v>1882</v>
      </c>
      <c r="M10134" t="s">
        <v>1883</v>
      </c>
      <c r="N10134" t="e">
        <f t="shared" si="317"/>
        <v>#N/A</v>
      </c>
    </row>
    <row r="10135" spans="1:14" hidden="1">
      <c r="A10135" s="33" t="s">
        <v>2624</v>
      </c>
      <c r="B10135" s="33" t="s">
        <v>2624</v>
      </c>
      <c r="C10135" t="str">
        <f>VLOOKUP(B10135,Sheet6!B:C,2,0)</f>
        <v>629593B2-242E-44E3-81BC-96412743C2A5</v>
      </c>
      <c r="E10135" t="e">
        <f>VLOOKUP('نهایی براساس سیستم'!D10135,Trade!A:B,2,0)</f>
        <v>#N/A</v>
      </c>
      <c r="I10135" t="e">
        <f>VLOOKUP(H10135,Position!A:D,4,0)</f>
        <v>#N/A</v>
      </c>
      <c r="J10135" t="e">
        <f t="shared" si="316"/>
        <v>#N/A</v>
      </c>
      <c r="K10135" t="s">
        <v>4008</v>
      </c>
      <c r="L10135" t="s">
        <v>1882</v>
      </c>
      <c r="M10135" t="s">
        <v>1883</v>
      </c>
      <c r="N10135" t="e">
        <f t="shared" si="317"/>
        <v>#N/A</v>
      </c>
    </row>
    <row r="10136" spans="1:14" hidden="1">
      <c r="A10136" s="33" t="s">
        <v>2626</v>
      </c>
      <c r="B10136" s="33" t="s">
        <v>2626</v>
      </c>
      <c r="C10136" t="str">
        <f>VLOOKUP(B10136,Sheet6!B:C,2,0)</f>
        <v>7C6E06F8-C7E6-4D05-AF1D-802AB8097B57</v>
      </c>
      <c r="E10136" t="e">
        <f>VLOOKUP('نهایی براساس سیستم'!D10136,Trade!A:B,2,0)</f>
        <v>#N/A</v>
      </c>
      <c r="I10136" t="e">
        <f>VLOOKUP(H10136,Position!A:D,4,0)</f>
        <v>#N/A</v>
      </c>
      <c r="J10136" t="e">
        <f t="shared" si="316"/>
        <v>#N/A</v>
      </c>
      <c r="K10136" t="s">
        <v>4008</v>
      </c>
      <c r="L10136" t="s">
        <v>1882</v>
      </c>
      <c r="M10136" t="s">
        <v>1883</v>
      </c>
      <c r="N10136" t="e">
        <f t="shared" si="317"/>
        <v>#N/A</v>
      </c>
    </row>
    <row r="10137" spans="1:14" hidden="1">
      <c r="A10137" s="33" t="s">
        <v>2628</v>
      </c>
      <c r="B10137" s="33" t="s">
        <v>2628</v>
      </c>
      <c r="C10137" t="str">
        <f>VLOOKUP(B10137,Sheet6!B:C,2,0)</f>
        <v>2AF32328-8E30-456D-BA8B-90A8FFA53D7E</v>
      </c>
      <c r="E10137" t="e">
        <f>VLOOKUP('نهایی براساس سیستم'!D10137,Trade!A:B,2,0)</f>
        <v>#N/A</v>
      </c>
      <c r="I10137" t="e">
        <f>VLOOKUP(H10137,Position!A:D,4,0)</f>
        <v>#N/A</v>
      </c>
      <c r="J10137" t="e">
        <f t="shared" si="316"/>
        <v>#N/A</v>
      </c>
      <c r="K10137" t="s">
        <v>4008</v>
      </c>
      <c r="L10137" t="s">
        <v>1882</v>
      </c>
      <c r="M10137" t="s">
        <v>1883</v>
      </c>
      <c r="N10137" t="e">
        <f t="shared" si="317"/>
        <v>#N/A</v>
      </c>
    </row>
    <row r="10138" spans="1:14" hidden="1">
      <c r="A10138" s="33" t="s">
        <v>2630</v>
      </c>
      <c r="B10138" s="33" t="s">
        <v>2630</v>
      </c>
      <c r="C10138" t="str">
        <f>VLOOKUP(B10138,Sheet6!B:C,2,0)</f>
        <v>6B9D226B-46B6-46A9-A9A6-DB883F843BF6</v>
      </c>
      <c r="E10138" t="e">
        <f>VLOOKUP('نهایی براساس سیستم'!D10138,Trade!A:B,2,0)</f>
        <v>#N/A</v>
      </c>
      <c r="I10138" t="e">
        <f>VLOOKUP(H10138,Position!A:D,4,0)</f>
        <v>#N/A</v>
      </c>
      <c r="J10138" t="e">
        <f t="shared" si="316"/>
        <v>#N/A</v>
      </c>
      <c r="K10138" t="s">
        <v>4008</v>
      </c>
      <c r="L10138" t="s">
        <v>1882</v>
      </c>
      <c r="M10138" t="s">
        <v>1883</v>
      </c>
      <c r="N10138" t="e">
        <f t="shared" si="317"/>
        <v>#N/A</v>
      </c>
    </row>
    <row r="10139" spans="1:14" hidden="1">
      <c r="A10139" s="33" t="s">
        <v>2632</v>
      </c>
      <c r="B10139" s="33" t="s">
        <v>2632</v>
      </c>
      <c r="C10139" t="str">
        <f>VLOOKUP(B10139,Sheet6!B:C,2,0)</f>
        <v>A34AC6FF-E5EF-424F-954D-FF8BB1D2B026</v>
      </c>
      <c r="E10139" t="e">
        <f>VLOOKUP('نهایی براساس سیستم'!D10139,Trade!A:B,2,0)</f>
        <v>#N/A</v>
      </c>
      <c r="I10139" t="e">
        <f>VLOOKUP(H10139,Position!A:D,4,0)</f>
        <v>#N/A</v>
      </c>
      <c r="J10139" t="e">
        <f t="shared" si="316"/>
        <v>#N/A</v>
      </c>
      <c r="K10139" t="s">
        <v>4008</v>
      </c>
      <c r="L10139" t="s">
        <v>1882</v>
      </c>
      <c r="M10139" t="s">
        <v>1883</v>
      </c>
      <c r="N10139" t="e">
        <f t="shared" si="317"/>
        <v>#N/A</v>
      </c>
    </row>
    <row r="10140" spans="1:14" hidden="1">
      <c r="A10140" s="33" t="s">
        <v>2634</v>
      </c>
      <c r="B10140" s="33" t="s">
        <v>2634</v>
      </c>
      <c r="C10140" t="str">
        <f>VLOOKUP(B10140,Sheet6!B:C,2,0)</f>
        <v>2F2E56A6-AA36-4D44-A48F-7420DABBB2FD</v>
      </c>
      <c r="E10140" t="e">
        <f>VLOOKUP('نهایی براساس سیستم'!D10140,Trade!A:B,2,0)</f>
        <v>#N/A</v>
      </c>
      <c r="I10140" t="e">
        <f>VLOOKUP(H10140,Position!A:D,4,0)</f>
        <v>#N/A</v>
      </c>
      <c r="J10140" t="e">
        <f t="shared" si="316"/>
        <v>#N/A</v>
      </c>
      <c r="K10140" t="s">
        <v>4008</v>
      </c>
      <c r="L10140" t="s">
        <v>1882</v>
      </c>
      <c r="M10140" t="s">
        <v>1883</v>
      </c>
      <c r="N10140" t="e">
        <f t="shared" si="317"/>
        <v>#N/A</v>
      </c>
    </row>
    <row r="10141" spans="1:14" hidden="1">
      <c r="A10141" s="33" t="s">
        <v>2636</v>
      </c>
      <c r="B10141" s="33" t="s">
        <v>2636</v>
      </c>
      <c r="C10141" t="str">
        <f>VLOOKUP(B10141,Sheet6!B:C,2,0)</f>
        <v>EA1FC7A4-FC4E-4C8C-A4FA-ECE2B9CD86E7</v>
      </c>
      <c r="E10141" t="e">
        <f>VLOOKUP('نهایی براساس سیستم'!D10141,Trade!A:B,2,0)</f>
        <v>#N/A</v>
      </c>
      <c r="I10141" t="e">
        <f>VLOOKUP(H10141,Position!A:D,4,0)</f>
        <v>#N/A</v>
      </c>
      <c r="J10141" t="e">
        <f t="shared" si="316"/>
        <v>#N/A</v>
      </c>
      <c r="K10141" t="s">
        <v>4008</v>
      </c>
      <c r="L10141" t="s">
        <v>1882</v>
      </c>
      <c r="M10141" t="s">
        <v>1883</v>
      </c>
      <c r="N10141" t="e">
        <f t="shared" si="317"/>
        <v>#N/A</v>
      </c>
    </row>
    <row r="10142" spans="1:14" hidden="1">
      <c r="A10142" s="33" t="s">
        <v>2638</v>
      </c>
      <c r="B10142" s="33" t="s">
        <v>2638</v>
      </c>
      <c r="C10142" t="str">
        <f>VLOOKUP(B10142,Sheet6!B:C,2,0)</f>
        <v>8C0E5DCF-E4BD-49DB-8911-2FD308792F45</v>
      </c>
      <c r="E10142" t="e">
        <f>VLOOKUP('نهایی براساس سیستم'!D10142,Trade!A:B,2,0)</f>
        <v>#N/A</v>
      </c>
      <c r="I10142" t="e">
        <f>VLOOKUP(H10142,Position!A:D,4,0)</f>
        <v>#N/A</v>
      </c>
      <c r="J10142" t="e">
        <f t="shared" si="316"/>
        <v>#N/A</v>
      </c>
      <c r="K10142" t="s">
        <v>4008</v>
      </c>
      <c r="L10142" t="s">
        <v>1882</v>
      </c>
      <c r="M10142" t="s">
        <v>1883</v>
      </c>
      <c r="N10142" t="e">
        <f t="shared" si="317"/>
        <v>#N/A</v>
      </c>
    </row>
    <row r="10143" spans="1:14" hidden="1">
      <c r="A10143" s="33" t="s">
        <v>2640</v>
      </c>
      <c r="B10143" s="33" t="s">
        <v>2640</v>
      </c>
      <c r="C10143" t="str">
        <f>VLOOKUP(B10143,Sheet6!B:C,2,0)</f>
        <v>0DEABB61-0AA5-41A3-BC3F-EDEFB75135CB</v>
      </c>
      <c r="E10143" t="e">
        <f>VLOOKUP('نهایی براساس سیستم'!D10143,Trade!A:B,2,0)</f>
        <v>#N/A</v>
      </c>
      <c r="I10143" t="e">
        <f>VLOOKUP(H10143,Position!A:D,4,0)</f>
        <v>#N/A</v>
      </c>
      <c r="J10143" t="e">
        <f t="shared" si="316"/>
        <v>#N/A</v>
      </c>
      <c r="K10143" t="s">
        <v>4008</v>
      </c>
      <c r="L10143" t="s">
        <v>1882</v>
      </c>
      <c r="M10143" t="s">
        <v>1883</v>
      </c>
      <c r="N10143" t="e">
        <f t="shared" si="317"/>
        <v>#N/A</v>
      </c>
    </row>
    <row r="10144" spans="1:14" hidden="1">
      <c r="A10144" s="33" t="s">
        <v>2642</v>
      </c>
      <c r="B10144" s="33" t="s">
        <v>2642</v>
      </c>
      <c r="C10144" t="str">
        <f>VLOOKUP(B10144,Sheet6!B:C,2,0)</f>
        <v>77938AA7-1D2A-447D-8FC1-93F02BB2432D</v>
      </c>
      <c r="E10144" t="e">
        <f>VLOOKUP('نهایی براساس سیستم'!D10144,Trade!A:B,2,0)</f>
        <v>#N/A</v>
      </c>
      <c r="I10144" t="e">
        <f>VLOOKUP(H10144,Position!A:D,4,0)</f>
        <v>#N/A</v>
      </c>
      <c r="J10144" t="e">
        <f t="shared" si="316"/>
        <v>#N/A</v>
      </c>
      <c r="K10144" t="s">
        <v>4008</v>
      </c>
      <c r="L10144" t="s">
        <v>1882</v>
      </c>
      <c r="M10144" t="s">
        <v>1883</v>
      </c>
      <c r="N10144" t="e">
        <f t="shared" si="317"/>
        <v>#N/A</v>
      </c>
    </row>
    <row r="10145" spans="1:14" hidden="1">
      <c r="A10145" s="33" t="s">
        <v>2644</v>
      </c>
      <c r="B10145" s="33" t="s">
        <v>2644</v>
      </c>
      <c r="C10145" t="str">
        <f>VLOOKUP(B10145,Sheet6!B:C,2,0)</f>
        <v>7F4F6D0D-8D05-492E-B670-48623368B8C9</v>
      </c>
      <c r="E10145" t="e">
        <f>VLOOKUP('نهایی براساس سیستم'!D10145,Trade!A:B,2,0)</f>
        <v>#N/A</v>
      </c>
      <c r="I10145" t="e">
        <f>VLOOKUP(H10145,Position!A:D,4,0)</f>
        <v>#N/A</v>
      </c>
      <c r="J10145" t="e">
        <f t="shared" si="316"/>
        <v>#N/A</v>
      </c>
      <c r="K10145" t="s">
        <v>4008</v>
      </c>
      <c r="L10145" t="s">
        <v>1882</v>
      </c>
      <c r="M10145" t="s">
        <v>1883</v>
      </c>
      <c r="N10145" t="e">
        <f t="shared" si="317"/>
        <v>#N/A</v>
      </c>
    </row>
    <row r="10146" spans="1:14" hidden="1">
      <c r="A10146" s="33" t="s">
        <v>2646</v>
      </c>
      <c r="B10146" s="33" t="s">
        <v>2646</v>
      </c>
      <c r="C10146" t="str">
        <f>VLOOKUP(B10146,Sheet6!B:C,2,0)</f>
        <v>FB36FBB6-85C8-456C-BAFF-0532E1341EAF</v>
      </c>
      <c r="E10146" t="e">
        <f>VLOOKUP('نهایی براساس سیستم'!D10146,Trade!A:B,2,0)</f>
        <v>#N/A</v>
      </c>
      <c r="I10146" t="e">
        <f>VLOOKUP(H10146,Position!A:D,4,0)</f>
        <v>#N/A</v>
      </c>
      <c r="J10146" t="e">
        <f t="shared" si="316"/>
        <v>#N/A</v>
      </c>
      <c r="K10146" t="s">
        <v>4008</v>
      </c>
      <c r="L10146" t="s">
        <v>1882</v>
      </c>
      <c r="M10146" t="s">
        <v>1883</v>
      </c>
      <c r="N10146" t="e">
        <f t="shared" si="317"/>
        <v>#N/A</v>
      </c>
    </row>
    <row r="10147" spans="1:14" hidden="1">
      <c r="A10147" s="33" t="s">
        <v>2648</v>
      </c>
      <c r="B10147" s="33" t="s">
        <v>2648</v>
      </c>
      <c r="C10147" t="str">
        <f>VLOOKUP(B10147,Sheet6!B:C,2,0)</f>
        <v>23B81F1E-D05A-4988-8709-60ADF1287B23</v>
      </c>
      <c r="E10147" t="e">
        <f>VLOOKUP('نهایی براساس سیستم'!D10147,Trade!A:B,2,0)</f>
        <v>#N/A</v>
      </c>
      <c r="I10147" t="e">
        <f>VLOOKUP(H10147,Position!A:D,4,0)</f>
        <v>#N/A</v>
      </c>
      <c r="J10147" t="e">
        <f t="shared" si="316"/>
        <v>#N/A</v>
      </c>
      <c r="K10147" t="s">
        <v>4008</v>
      </c>
      <c r="L10147" t="s">
        <v>1882</v>
      </c>
      <c r="M10147" t="s">
        <v>1883</v>
      </c>
      <c r="N10147" t="e">
        <f t="shared" si="317"/>
        <v>#N/A</v>
      </c>
    </row>
    <row r="10148" spans="1:14" hidden="1">
      <c r="A10148" s="33" t="s">
        <v>2650</v>
      </c>
      <c r="B10148" s="33" t="s">
        <v>2650</v>
      </c>
      <c r="C10148" t="str">
        <f>VLOOKUP(B10148,Sheet6!B:C,2,0)</f>
        <v>199D59E8-48FC-44FF-B2D5-F56C76CEAB58</v>
      </c>
      <c r="E10148" t="e">
        <f>VLOOKUP('نهایی براساس سیستم'!D10148,Trade!A:B,2,0)</f>
        <v>#N/A</v>
      </c>
      <c r="I10148" t="e">
        <f>VLOOKUP(H10148,Position!A:D,4,0)</f>
        <v>#N/A</v>
      </c>
      <c r="J10148" t="e">
        <f t="shared" si="316"/>
        <v>#N/A</v>
      </c>
      <c r="K10148" t="s">
        <v>4008</v>
      </c>
      <c r="L10148" t="s">
        <v>1882</v>
      </c>
      <c r="M10148" t="s">
        <v>1883</v>
      </c>
      <c r="N10148" t="e">
        <f t="shared" si="317"/>
        <v>#N/A</v>
      </c>
    </row>
    <row r="10149" spans="1:14" hidden="1">
      <c r="A10149" s="33" t="s">
        <v>2652</v>
      </c>
      <c r="B10149" s="33" t="s">
        <v>2652</v>
      </c>
      <c r="C10149" t="str">
        <f>VLOOKUP(B10149,Sheet6!B:C,2,0)</f>
        <v>525B03EB-3974-4F3E-A932-C8D31046CD76</v>
      </c>
      <c r="E10149" t="e">
        <f>VLOOKUP('نهایی براساس سیستم'!D10149,Trade!A:B,2,0)</f>
        <v>#N/A</v>
      </c>
      <c r="I10149" t="e">
        <f>VLOOKUP(H10149,Position!A:D,4,0)</f>
        <v>#N/A</v>
      </c>
      <c r="J10149" t="e">
        <f t="shared" si="316"/>
        <v>#N/A</v>
      </c>
      <c r="K10149" t="s">
        <v>4008</v>
      </c>
      <c r="L10149" t="s">
        <v>1882</v>
      </c>
      <c r="M10149" t="s">
        <v>1883</v>
      </c>
      <c r="N10149" t="e">
        <f t="shared" si="317"/>
        <v>#N/A</v>
      </c>
    </row>
    <row r="10150" spans="1:14" hidden="1">
      <c r="A10150" s="33" t="s">
        <v>2654</v>
      </c>
      <c r="B10150" s="33" t="s">
        <v>2654</v>
      </c>
      <c r="C10150" t="str">
        <f>VLOOKUP(B10150,Sheet6!B:C,2,0)</f>
        <v>E027D54A-0121-4184-88F0-00B78D88A523</v>
      </c>
      <c r="E10150" t="e">
        <f>VLOOKUP('نهایی براساس سیستم'!D10150,Trade!A:B,2,0)</f>
        <v>#N/A</v>
      </c>
      <c r="I10150" t="e">
        <f>VLOOKUP(H10150,Position!A:D,4,0)</f>
        <v>#N/A</v>
      </c>
      <c r="J10150" t="e">
        <f t="shared" si="316"/>
        <v>#N/A</v>
      </c>
      <c r="K10150" t="s">
        <v>4008</v>
      </c>
      <c r="L10150" t="s">
        <v>1882</v>
      </c>
      <c r="M10150" t="s">
        <v>1883</v>
      </c>
      <c r="N10150" t="e">
        <f t="shared" si="317"/>
        <v>#N/A</v>
      </c>
    </row>
    <row r="10151" spans="1:14" hidden="1">
      <c r="A10151" s="33" t="s">
        <v>2656</v>
      </c>
      <c r="B10151" s="33" t="s">
        <v>2656</v>
      </c>
      <c r="C10151" t="str">
        <f>VLOOKUP(B10151,Sheet6!B:C,2,0)</f>
        <v>B98E6E49-05B6-4B88-B50F-5B6E6BF14F5A</v>
      </c>
      <c r="E10151" t="e">
        <f>VLOOKUP('نهایی براساس سیستم'!D10151,Trade!A:B,2,0)</f>
        <v>#N/A</v>
      </c>
      <c r="I10151" t="e">
        <f>VLOOKUP(H10151,Position!A:D,4,0)</f>
        <v>#N/A</v>
      </c>
      <c r="J10151" t="e">
        <f t="shared" si="316"/>
        <v>#N/A</v>
      </c>
      <c r="K10151" t="s">
        <v>4008</v>
      </c>
      <c r="L10151" t="s">
        <v>1882</v>
      </c>
      <c r="M10151" t="s">
        <v>1883</v>
      </c>
      <c r="N10151" t="e">
        <f t="shared" si="317"/>
        <v>#N/A</v>
      </c>
    </row>
    <row r="10152" spans="1:14" hidden="1">
      <c r="A10152" s="33" t="s">
        <v>2658</v>
      </c>
      <c r="B10152" s="33" t="s">
        <v>2658</v>
      </c>
      <c r="C10152" t="str">
        <f>VLOOKUP(B10152,Sheet6!B:C,2,0)</f>
        <v>7BB25B76-36FD-4AB4-9F68-0506D7C043BB</v>
      </c>
      <c r="E10152" t="e">
        <f>VLOOKUP('نهایی براساس سیستم'!D10152,Trade!A:B,2,0)</f>
        <v>#N/A</v>
      </c>
      <c r="I10152" t="e">
        <f>VLOOKUP(H10152,Position!A:D,4,0)</f>
        <v>#N/A</v>
      </c>
      <c r="J10152" t="e">
        <f t="shared" si="316"/>
        <v>#N/A</v>
      </c>
      <c r="K10152" t="s">
        <v>4008</v>
      </c>
      <c r="L10152" t="s">
        <v>1882</v>
      </c>
      <c r="M10152" t="s">
        <v>1883</v>
      </c>
      <c r="N10152" t="e">
        <f t="shared" si="317"/>
        <v>#N/A</v>
      </c>
    </row>
    <row r="10153" spans="1:14" hidden="1">
      <c r="A10153" s="33" t="s">
        <v>2660</v>
      </c>
      <c r="B10153" s="33" t="s">
        <v>2660</v>
      </c>
      <c r="C10153" t="str">
        <f>VLOOKUP(B10153,Sheet6!B:C,2,0)</f>
        <v>87F15843-062D-4BC9-A9BE-BAA98EDCF5F9</v>
      </c>
      <c r="E10153" t="e">
        <f>VLOOKUP('نهایی براساس سیستم'!D10153,Trade!A:B,2,0)</f>
        <v>#N/A</v>
      </c>
      <c r="I10153" t="e">
        <f>VLOOKUP(H10153,Position!A:D,4,0)</f>
        <v>#N/A</v>
      </c>
      <c r="J10153" t="e">
        <f t="shared" si="316"/>
        <v>#N/A</v>
      </c>
      <c r="K10153" t="s">
        <v>4008</v>
      </c>
      <c r="L10153" t="s">
        <v>1882</v>
      </c>
      <c r="M10153" t="s">
        <v>1883</v>
      </c>
      <c r="N10153" t="e">
        <f t="shared" si="317"/>
        <v>#N/A</v>
      </c>
    </row>
    <row r="10154" spans="1:14" hidden="1">
      <c r="A10154" s="33" t="s">
        <v>2662</v>
      </c>
      <c r="B10154" s="33" t="s">
        <v>2662</v>
      </c>
      <c r="C10154" t="str">
        <f>VLOOKUP(B10154,Sheet6!B:C,2,0)</f>
        <v>81F7F46E-F624-44AB-BBFD-CC75679A43B2</v>
      </c>
      <c r="E10154" t="e">
        <f>VLOOKUP('نهایی براساس سیستم'!D10154,Trade!A:B,2,0)</f>
        <v>#N/A</v>
      </c>
      <c r="I10154" t="e">
        <f>VLOOKUP(H10154,Position!A:D,4,0)</f>
        <v>#N/A</v>
      </c>
      <c r="J10154" t="e">
        <f t="shared" si="316"/>
        <v>#N/A</v>
      </c>
      <c r="K10154" t="s">
        <v>4008</v>
      </c>
      <c r="L10154" t="s">
        <v>1882</v>
      </c>
      <c r="M10154" t="s">
        <v>1883</v>
      </c>
      <c r="N10154" t="e">
        <f t="shared" si="317"/>
        <v>#N/A</v>
      </c>
    </row>
    <row r="10155" spans="1:14" hidden="1">
      <c r="A10155" s="33" t="s">
        <v>2664</v>
      </c>
      <c r="B10155" s="33" t="s">
        <v>2664</v>
      </c>
      <c r="C10155" t="str">
        <f>VLOOKUP(B10155,Sheet6!B:C,2,0)</f>
        <v>CFF86DE6-E96B-43A5-9818-F806C31AE92F</v>
      </c>
      <c r="E10155" t="e">
        <f>VLOOKUP('نهایی براساس سیستم'!D10155,Trade!A:B,2,0)</f>
        <v>#N/A</v>
      </c>
      <c r="I10155" t="e">
        <f>VLOOKUP(H10155,Position!A:D,4,0)</f>
        <v>#N/A</v>
      </c>
      <c r="J10155" t="e">
        <f t="shared" si="316"/>
        <v>#N/A</v>
      </c>
      <c r="K10155" t="s">
        <v>4008</v>
      </c>
      <c r="L10155" t="s">
        <v>1882</v>
      </c>
      <c r="M10155" t="s">
        <v>1883</v>
      </c>
      <c r="N10155" t="e">
        <f t="shared" si="317"/>
        <v>#N/A</v>
      </c>
    </row>
    <row r="10156" spans="1:14" hidden="1">
      <c r="A10156" s="33" t="s">
        <v>2666</v>
      </c>
      <c r="B10156" s="33" t="s">
        <v>2666</v>
      </c>
      <c r="C10156" t="str">
        <f>VLOOKUP(B10156,Sheet6!B:C,2,0)</f>
        <v>210ADDC4-78D2-43DC-91E8-D303D0484EFE</v>
      </c>
      <c r="E10156" t="e">
        <f>VLOOKUP('نهایی براساس سیستم'!D10156,Trade!A:B,2,0)</f>
        <v>#N/A</v>
      </c>
      <c r="I10156" t="e">
        <f>VLOOKUP(H10156,Position!A:D,4,0)</f>
        <v>#N/A</v>
      </c>
      <c r="J10156" t="e">
        <f t="shared" si="316"/>
        <v>#N/A</v>
      </c>
      <c r="K10156" t="s">
        <v>4008</v>
      </c>
      <c r="L10156" t="s">
        <v>1882</v>
      </c>
      <c r="M10156" t="s">
        <v>1883</v>
      </c>
      <c r="N10156" t="e">
        <f t="shared" si="317"/>
        <v>#N/A</v>
      </c>
    </row>
    <row r="10157" spans="1:14" hidden="1">
      <c r="A10157" s="33" t="s">
        <v>2668</v>
      </c>
      <c r="B10157" s="33" t="s">
        <v>2668</v>
      </c>
      <c r="C10157" t="str">
        <f>VLOOKUP(B10157,Sheet6!B:C,2,0)</f>
        <v>B5E6B818-F8FE-4A66-BA91-2D7EA4D9B2EC</v>
      </c>
      <c r="E10157" t="e">
        <f>VLOOKUP('نهایی براساس سیستم'!D10157,Trade!A:B,2,0)</f>
        <v>#N/A</v>
      </c>
      <c r="I10157" t="e">
        <f>VLOOKUP(H10157,Position!A:D,4,0)</f>
        <v>#N/A</v>
      </c>
      <c r="J10157" t="e">
        <f t="shared" si="316"/>
        <v>#N/A</v>
      </c>
      <c r="K10157" t="s">
        <v>4008</v>
      </c>
      <c r="L10157" t="s">
        <v>1882</v>
      </c>
      <c r="M10157" t="s">
        <v>1883</v>
      </c>
      <c r="N10157" t="e">
        <f t="shared" si="317"/>
        <v>#N/A</v>
      </c>
    </row>
    <row r="10158" spans="1:14" hidden="1">
      <c r="A10158" s="33" t="s">
        <v>2670</v>
      </c>
      <c r="B10158" s="33" t="s">
        <v>2670</v>
      </c>
      <c r="C10158" t="str">
        <f>VLOOKUP(B10158,Sheet6!B:C,2,0)</f>
        <v>8598F61C-44D8-49F3-8D53-8EF031799FD7</v>
      </c>
      <c r="E10158" t="e">
        <f>VLOOKUP('نهایی براساس سیستم'!D10158,Trade!A:B,2,0)</f>
        <v>#N/A</v>
      </c>
      <c r="I10158" t="e">
        <f>VLOOKUP(H10158,Position!A:D,4,0)</f>
        <v>#N/A</v>
      </c>
      <c r="J10158" t="e">
        <f t="shared" si="316"/>
        <v>#N/A</v>
      </c>
      <c r="K10158" t="s">
        <v>4008</v>
      </c>
      <c r="L10158" t="s">
        <v>1882</v>
      </c>
      <c r="M10158" t="s">
        <v>1883</v>
      </c>
      <c r="N10158" t="e">
        <f t="shared" si="317"/>
        <v>#N/A</v>
      </c>
    </row>
    <row r="10159" spans="1:14" hidden="1">
      <c r="A10159" s="33" t="s">
        <v>2672</v>
      </c>
      <c r="B10159" s="33" t="s">
        <v>2672</v>
      </c>
      <c r="C10159" t="str">
        <f>VLOOKUP(B10159,Sheet6!B:C,2,0)</f>
        <v>D1CC8298-7B99-43A2-8E73-8CEB8808041A</v>
      </c>
      <c r="E10159" t="e">
        <f>VLOOKUP('نهایی براساس سیستم'!D10159,Trade!A:B,2,0)</f>
        <v>#N/A</v>
      </c>
      <c r="I10159" t="e">
        <f>VLOOKUP(H10159,Position!A:D,4,0)</f>
        <v>#N/A</v>
      </c>
      <c r="J10159" t="e">
        <f t="shared" si="316"/>
        <v>#N/A</v>
      </c>
      <c r="K10159" t="s">
        <v>4008</v>
      </c>
      <c r="L10159" t="s">
        <v>1882</v>
      </c>
      <c r="M10159" t="s">
        <v>1883</v>
      </c>
      <c r="N10159" t="e">
        <f t="shared" si="317"/>
        <v>#N/A</v>
      </c>
    </row>
    <row r="10160" spans="1:14" hidden="1">
      <c r="A10160" s="33" t="s">
        <v>2674</v>
      </c>
      <c r="B10160" s="33" t="s">
        <v>2674</v>
      </c>
      <c r="C10160" t="str">
        <f>VLOOKUP(B10160,Sheet6!B:C,2,0)</f>
        <v>080DD840-7802-4328-81F9-66F3AC4D2173</v>
      </c>
      <c r="E10160" t="e">
        <f>VLOOKUP('نهایی براساس سیستم'!D10160,Trade!A:B,2,0)</f>
        <v>#N/A</v>
      </c>
      <c r="I10160" t="e">
        <f>VLOOKUP(H10160,Position!A:D,4,0)</f>
        <v>#N/A</v>
      </c>
      <c r="J10160" t="e">
        <f t="shared" si="316"/>
        <v>#N/A</v>
      </c>
      <c r="K10160" t="s">
        <v>4008</v>
      </c>
      <c r="L10160" t="s">
        <v>1882</v>
      </c>
      <c r="M10160" t="s">
        <v>1883</v>
      </c>
      <c r="N10160" t="e">
        <f t="shared" si="317"/>
        <v>#N/A</v>
      </c>
    </row>
    <row r="10161" spans="1:14" hidden="1">
      <c r="A10161" s="33" t="s">
        <v>2676</v>
      </c>
      <c r="B10161" s="33" t="s">
        <v>2676</v>
      </c>
      <c r="C10161" t="str">
        <f>VLOOKUP(B10161,Sheet6!B:C,2,0)</f>
        <v>A64E1979-3FBD-4897-A345-3F18AA7D406F</v>
      </c>
      <c r="E10161" t="e">
        <f>VLOOKUP('نهایی براساس سیستم'!D10161,Trade!A:B,2,0)</f>
        <v>#N/A</v>
      </c>
      <c r="I10161" t="e">
        <f>VLOOKUP(H10161,Position!A:D,4,0)</f>
        <v>#N/A</v>
      </c>
      <c r="J10161" t="e">
        <f t="shared" si="316"/>
        <v>#N/A</v>
      </c>
      <c r="K10161" t="s">
        <v>4008</v>
      </c>
      <c r="L10161" t="s">
        <v>1882</v>
      </c>
      <c r="M10161" t="s">
        <v>1883</v>
      </c>
      <c r="N10161" t="e">
        <f t="shared" si="317"/>
        <v>#N/A</v>
      </c>
    </row>
    <row r="10162" spans="1:14" hidden="1">
      <c r="A10162" s="33" t="s">
        <v>2678</v>
      </c>
      <c r="B10162" s="33" t="s">
        <v>2678</v>
      </c>
      <c r="C10162" t="str">
        <f>VLOOKUP(B10162,Sheet6!B:C,2,0)</f>
        <v>6A963E86-5102-4DEE-A798-EB53CDE90C57</v>
      </c>
      <c r="E10162" t="e">
        <f>VLOOKUP('نهایی براساس سیستم'!D10162,Trade!A:B,2,0)</f>
        <v>#N/A</v>
      </c>
      <c r="I10162" t="e">
        <f>VLOOKUP(H10162,Position!A:D,4,0)</f>
        <v>#N/A</v>
      </c>
      <c r="J10162" t="e">
        <f t="shared" si="316"/>
        <v>#N/A</v>
      </c>
      <c r="K10162" t="s">
        <v>4008</v>
      </c>
      <c r="L10162" t="s">
        <v>1882</v>
      </c>
      <c r="M10162" t="s">
        <v>1883</v>
      </c>
      <c r="N10162" t="e">
        <f t="shared" si="317"/>
        <v>#N/A</v>
      </c>
    </row>
    <row r="10163" spans="1:14" hidden="1">
      <c r="A10163" s="33" t="s">
        <v>2680</v>
      </c>
      <c r="B10163" s="33" t="s">
        <v>2680</v>
      </c>
      <c r="C10163" t="str">
        <f>VLOOKUP(B10163,Sheet6!B:C,2,0)</f>
        <v>E6024264-F24C-4E10-9469-EA5681E56EC2</v>
      </c>
      <c r="E10163" t="e">
        <f>VLOOKUP('نهایی براساس سیستم'!D10163,Trade!A:B,2,0)</f>
        <v>#N/A</v>
      </c>
      <c r="I10163" t="e">
        <f>VLOOKUP(H10163,Position!A:D,4,0)</f>
        <v>#N/A</v>
      </c>
      <c r="J10163" t="e">
        <f t="shared" si="316"/>
        <v>#N/A</v>
      </c>
      <c r="K10163" t="s">
        <v>4008</v>
      </c>
      <c r="L10163" t="s">
        <v>1882</v>
      </c>
      <c r="M10163" t="s">
        <v>1883</v>
      </c>
      <c r="N10163" t="e">
        <f t="shared" si="317"/>
        <v>#N/A</v>
      </c>
    </row>
    <row r="10164" spans="1:14" hidden="1">
      <c r="A10164" s="33" t="s">
        <v>2682</v>
      </c>
      <c r="B10164" s="33" t="s">
        <v>2682</v>
      </c>
      <c r="C10164" t="str">
        <f>VLOOKUP(B10164,Sheet6!B:C,2,0)</f>
        <v>ECC14F9F-F4ED-45F0-BECA-910FD1532AB3</v>
      </c>
      <c r="E10164" t="e">
        <f>VLOOKUP('نهایی براساس سیستم'!D10164,Trade!A:B,2,0)</f>
        <v>#N/A</v>
      </c>
      <c r="I10164" t="e">
        <f>VLOOKUP(H10164,Position!A:D,4,0)</f>
        <v>#N/A</v>
      </c>
      <c r="J10164" t="e">
        <f t="shared" si="316"/>
        <v>#N/A</v>
      </c>
      <c r="K10164" t="s">
        <v>4008</v>
      </c>
      <c r="L10164" t="s">
        <v>1882</v>
      </c>
      <c r="M10164" t="s">
        <v>1883</v>
      </c>
      <c r="N10164" t="e">
        <f t="shared" si="317"/>
        <v>#N/A</v>
      </c>
    </row>
    <row r="10165" spans="1:14" hidden="1">
      <c r="A10165" s="33" t="s">
        <v>2684</v>
      </c>
      <c r="B10165" s="33" t="s">
        <v>2684</v>
      </c>
      <c r="C10165" t="str">
        <f>VLOOKUP(B10165,Sheet6!B:C,2,0)</f>
        <v>71C52CF7-D52C-449F-9D3B-69791AE76D94</v>
      </c>
      <c r="E10165" t="e">
        <f>VLOOKUP('نهایی براساس سیستم'!D10165,Trade!A:B,2,0)</f>
        <v>#N/A</v>
      </c>
      <c r="I10165" t="e">
        <f>VLOOKUP(H10165,Position!A:D,4,0)</f>
        <v>#N/A</v>
      </c>
      <c r="J10165" t="e">
        <f t="shared" si="316"/>
        <v>#N/A</v>
      </c>
      <c r="K10165" t="s">
        <v>4008</v>
      </c>
      <c r="L10165" t="s">
        <v>1882</v>
      </c>
      <c r="M10165" t="s">
        <v>1883</v>
      </c>
      <c r="N10165" t="e">
        <f t="shared" si="317"/>
        <v>#N/A</v>
      </c>
    </row>
    <row r="10166" spans="1:14" hidden="1">
      <c r="A10166" s="33" t="s">
        <v>2686</v>
      </c>
      <c r="B10166" s="33" t="s">
        <v>2686</v>
      </c>
      <c r="C10166" t="str">
        <f>VLOOKUP(B10166,Sheet6!B:C,2,0)</f>
        <v>1572CC6F-2EF7-4B23-AC15-2C90FBEF537F</v>
      </c>
      <c r="E10166" t="e">
        <f>VLOOKUP('نهایی براساس سیستم'!D10166,Trade!A:B,2,0)</f>
        <v>#N/A</v>
      </c>
      <c r="I10166" t="e">
        <f>VLOOKUP(H10166,Position!A:D,4,0)</f>
        <v>#N/A</v>
      </c>
      <c r="J10166" t="e">
        <f t="shared" si="316"/>
        <v>#N/A</v>
      </c>
      <c r="K10166" t="s">
        <v>4008</v>
      </c>
      <c r="L10166" t="s">
        <v>1882</v>
      </c>
      <c r="M10166" t="s">
        <v>1883</v>
      </c>
      <c r="N10166" t="e">
        <f t="shared" si="317"/>
        <v>#N/A</v>
      </c>
    </row>
    <row r="10167" spans="1:14" hidden="1">
      <c r="A10167" s="33" t="s">
        <v>2688</v>
      </c>
      <c r="B10167" s="33" t="s">
        <v>2688</v>
      </c>
      <c r="C10167" t="str">
        <f>VLOOKUP(B10167,Sheet6!B:C,2,0)</f>
        <v>1684FE49-0BA8-43A3-932D-645CE54E6185</v>
      </c>
      <c r="E10167" t="e">
        <f>VLOOKUP('نهایی براساس سیستم'!D10167,Trade!A:B,2,0)</f>
        <v>#N/A</v>
      </c>
      <c r="I10167" t="e">
        <f>VLOOKUP(H10167,Position!A:D,4,0)</f>
        <v>#N/A</v>
      </c>
      <c r="J10167" t="e">
        <f t="shared" si="316"/>
        <v>#N/A</v>
      </c>
      <c r="K10167" t="s">
        <v>4008</v>
      </c>
      <c r="L10167" t="s">
        <v>1882</v>
      </c>
      <c r="M10167" t="s">
        <v>1883</v>
      </c>
      <c r="N10167" t="e">
        <f t="shared" si="317"/>
        <v>#N/A</v>
      </c>
    </row>
    <row r="10168" spans="1:14" hidden="1">
      <c r="A10168" s="33" t="s">
        <v>2690</v>
      </c>
      <c r="B10168" s="33" t="s">
        <v>2690</v>
      </c>
      <c r="C10168" t="str">
        <f>VLOOKUP(B10168,Sheet6!B:C,2,0)</f>
        <v>4AC95974-B74C-4DFE-AE7D-BE5AB533961C</v>
      </c>
      <c r="E10168" t="e">
        <f>VLOOKUP('نهایی براساس سیستم'!D10168,Trade!A:B,2,0)</f>
        <v>#N/A</v>
      </c>
      <c r="I10168" t="e">
        <f>VLOOKUP(H10168,Position!A:D,4,0)</f>
        <v>#N/A</v>
      </c>
      <c r="J10168" t="e">
        <f t="shared" si="316"/>
        <v>#N/A</v>
      </c>
      <c r="K10168" t="s">
        <v>4008</v>
      </c>
      <c r="L10168" t="s">
        <v>1882</v>
      </c>
      <c r="M10168" t="s">
        <v>1883</v>
      </c>
      <c r="N10168" t="e">
        <f t="shared" si="317"/>
        <v>#N/A</v>
      </c>
    </row>
    <row r="10169" spans="1:14" hidden="1">
      <c r="A10169" s="33" t="s">
        <v>2692</v>
      </c>
      <c r="B10169" s="33" t="s">
        <v>2692</v>
      </c>
      <c r="C10169" t="str">
        <f>VLOOKUP(B10169,Sheet6!B:C,2,0)</f>
        <v>270104C4-735D-45E5-839D-8F6D37C51219</v>
      </c>
      <c r="E10169" t="e">
        <f>VLOOKUP('نهایی براساس سیستم'!D10169,Trade!A:B,2,0)</f>
        <v>#N/A</v>
      </c>
      <c r="I10169" t="e">
        <f>VLOOKUP(H10169,Position!A:D,4,0)</f>
        <v>#N/A</v>
      </c>
      <c r="J10169" t="e">
        <f t="shared" si="316"/>
        <v>#N/A</v>
      </c>
      <c r="K10169" t="s">
        <v>4008</v>
      </c>
      <c r="L10169" t="s">
        <v>1882</v>
      </c>
      <c r="M10169" t="s">
        <v>1883</v>
      </c>
      <c r="N10169" t="e">
        <f t="shared" si="317"/>
        <v>#N/A</v>
      </c>
    </row>
    <row r="10170" spans="1:14" hidden="1">
      <c r="A10170" s="33" t="s">
        <v>2694</v>
      </c>
      <c r="B10170" s="33" t="s">
        <v>2694</v>
      </c>
      <c r="C10170" t="str">
        <f>VLOOKUP(B10170,Sheet6!B:C,2,0)</f>
        <v>21DAE90B-980A-4C5E-8ECD-81D0217A1611</v>
      </c>
      <c r="E10170" t="e">
        <f>VLOOKUP('نهایی براساس سیستم'!D10170,Trade!A:B,2,0)</f>
        <v>#N/A</v>
      </c>
      <c r="I10170" t="e">
        <f>VLOOKUP(H10170,Position!A:D,4,0)</f>
        <v>#N/A</v>
      </c>
      <c r="J10170" t="e">
        <f t="shared" si="316"/>
        <v>#N/A</v>
      </c>
      <c r="K10170" t="s">
        <v>4008</v>
      </c>
      <c r="L10170" t="s">
        <v>1882</v>
      </c>
      <c r="M10170" t="s">
        <v>1883</v>
      </c>
      <c r="N10170" t="e">
        <f t="shared" si="317"/>
        <v>#N/A</v>
      </c>
    </row>
    <row r="10171" spans="1:14" hidden="1">
      <c r="A10171" s="33" t="s">
        <v>2696</v>
      </c>
      <c r="B10171" s="33" t="s">
        <v>2696</v>
      </c>
      <c r="C10171" t="str">
        <f>VLOOKUP(B10171,Sheet6!B:C,2,0)</f>
        <v>1AE2460F-4D03-4099-A027-A38BDE93A415</v>
      </c>
      <c r="E10171" t="e">
        <f>VLOOKUP('نهایی براساس سیستم'!D10171,Trade!A:B,2,0)</f>
        <v>#N/A</v>
      </c>
      <c r="I10171" t="e">
        <f>VLOOKUP(H10171,Position!A:D,4,0)</f>
        <v>#N/A</v>
      </c>
      <c r="J10171" t="e">
        <f t="shared" si="316"/>
        <v>#N/A</v>
      </c>
      <c r="K10171" t="s">
        <v>4008</v>
      </c>
      <c r="L10171" t="s">
        <v>1882</v>
      </c>
      <c r="M10171" t="s">
        <v>1883</v>
      </c>
      <c r="N10171" t="e">
        <f t="shared" si="317"/>
        <v>#N/A</v>
      </c>
    </row>
    <row r="10172" spans="1:14" hidden="1">
      <c r="A10172" s="33" t="s">
        <v>2698</v>
      </c>
      <c r="B10172" s="33" t="s">
        <v>2698</v>
      </c>
      <c r="C10172" t="str">
        <f>VLOOKUP(B10172,Sheet6!B:C,2,0)</f>
        <v>1F1D1997-4B53-463B-BBFC-60982449B0F4</v>
      </c>
      <c r="E10172" t="e">
        <f>VLOOKUP('نهایی براساس سیستم'!D10172,Trade!A:B,2,0)</f>
        <v>#N/A</v>
      </c>
      <c r="I10172" t="e">
        <f>VLOOKUP(H10172,Position!A:D,4,0)</f>
        <v>#N/A</v>
      </c>
      <c r="J10172" t="e">
        <f t="shared" si="316"/>
        <v>#N/A</v>
      </c>
      <c r="K10172" t="s">
        <v>4008</v>
      </c>
      <c r="L10172" t="s">
        <v>1882</v>
      </c>
      <c r="M10172" t="s">
        <v>1883</v>
      </c>
      <c r="N10172" t="e">
        <f t="shared" si="317"/>
        <v>#N/A</v>
      </c>
    </row>
    <row r="10173" spans="1:14" hidden="1">
      <c r="A10173" s="33" t="s">
        <v>2700</v>
      </c>
      <c r="B10173" s="33" t="s">
        <v>2700</v>
      </c>
      <c r="C10173" t="str">
        <f>VLOOKUP(B10173,Sheet6!B:C,2,0)</f>
        <v>762804B5-4795-4070-83BA-E3A0D44A821B</v>
      </c>
      <c r="E10173" t="e">
        <f>VLOOKUP('نهایی براساس سیستم'!D10173,Trade!A:B,2,0)</f>
        <v>#N/A</v>
      </c>
      <c r="I10173" t="e">
        <f>VLOOKUP(H10173,Position!A:D,4,0)</f>
        <v>#N/A</v>
      </c>
      <c r="J10173" t="e">
        <f t="shared" si="316"/>
        <v>#N/A</v>
      </c>
      <c r="K10173" t="s">
        <v>4008</v>
      </c>
      <c r="L10173" t="s">
        <v>1882</v>
      </c>
      <c r="M10173" t="s">
        <v>1883</v>
      </c>
      <c r="N10173" t="e">
        <f t="shared" si="317"/>
        <v>#N/A</v>
      </c>
    </row>
    <row r="10174" spans="1:14" hidden="1">
      <c r="A10174" s="33" t="s">
        <v>2702</v>
      </c>
      <c r="B10174" s="33" t="s">
        <v>2702</v>
      </c>
      <c r="C10174" t="str">
        <f>VLOOKUP(B10174,Sheet6!B:C,2,0)</f>
        <v>5F145056-B965-4C3E-ACBB-692A8CC93672</v>
      </c>
      <c r="E10174" t="e">
        <f>VLOOKUP('نهایی براساس سیستم'!D10174,Trade!A:B,2,0)</f>
        <v>#N/A</v>
      </c>
      <c r="I10174" t="e">
        <f>VLOOKUP(H10174,Position!A:D,4,0)</f>
        <v>#N/A</v>
      </c>
      <c r="J10174" t="e">
        <f t="shared" si="316"/>
        <v>#N/A</v>
      </c>
      <c r="K10174" t="s">
        <v>4008</v>
      </c>
      <c r="L10174" t="s">
        <v>1882</v>
      </c>
      <c r="M10174" t="s">
        <v>1883</v>
      </c>
      <c r="N10174" t="e">
        <f t="shared" si="317"/>
        <v>#N/A</v>
      </c>
    </row>
    <row r="10175" spans="1:14" hidden="1">
      <c r="A10175" s="33" t="s">
        <v>2704</v>
      </c>
      <c r="B10175" s="33" t="s">
        <v>2704</v>
      </c>
      <c r="C10175" t="str">
        <f>VLOOKUP(B10175,Sheet6!B:C,2,0)</f>
        <v>DEC40F86-C5EB-42C9-A713-6EBBD838BDB0</v>
      </c>
      <c r="E10175" t="e">
        <f>VLOOKUP('نهایی براساس سیستم'!D10175,Trade!A:B,2,0)</f>
        <v>#N/A</v>
      </c>
      <c r="I10175" t="e">
        <f>VLOOKUP(H10175,Position!A:D,4,0)</f>
        <v>#N/A</v>
      </c>
      <c r="J10175" t="e">
        <f t="shared" si="316"/>
        <v>#N/A</v>
      </c>
      <c r="K10175" t="s">
        <v>4008</v>
      </c>
      <c r="L10175" t="s">
        <v>1882</v>
      </c>
      <c r="M10175" t="s">
        <v>1883</v>
      </c>
      <c r="N10175" t="e">
        <f t="shared" si="317"/>
        <v>#N/A</v>
      </c>
    </row>
    <row r="10176" spans="1:14" hidden="1">
      <c r="A10176" s="33" t="s">
        <v>2706</v>
      </c>
      <c r="B10176" s="33" t="s">
        <v>2706</v>
      </c>
      <c r="C10176" t="str">
        <f>VLOOKUP(B10176,Sheet6!B:C,2,0)</f>
        <v>276B69F2-D387-4088-B87D-EFF9D41F611C</v>
      </c>
      <c r="E10176" t="e">
        <f>VLOOKUP('نهایی براساس سیستم'!D10176,Trade!A:B,2,0)</f>
        <v>#N/A</v>
      </c>
      <c r="I10176" t="e">
        <f>VLOOKUP(H10176,Position!A:D,4,0)</f>
        <v>#N/A</v>
      </c>
      <c r="J10176" t="e">
        <f t="shared" si="316"/>
        <v>#N/A</v>
      </c>
      <c r="K10176" t="s">
        <v>4008</v>
      </c>
      <c r="L10176" t="s">
        <v>1882</v>
      </c>
      <c r="M10176" t="s">
        <v>1883</v>
      </c>
      <c r="N10176" t="e">
        <f t="shared" si="317"/>
        <v>#N/A</v>
      </c>
    </row>
    <row r="10177" spans="1:14" hidden="1">
      <c r="A10177" s="33" t="s">
        <v>2708</v>
      </c>
      <c r="B10177" s="33" t="s">
        <v>2708</v>
      </c>
      <c r="C10177" t="str">
        <f>VLOOKUP(B10177,Sheet6!B:C,2,0)</f>
        <v>905DA866-D25C-45C5-B080-6B40A93B1272</v>
      </c>
      <c r="E10177" t="e">
        <f>VLOOKUP('نهایی براساس سیستم'!D10177,Trade!A:B,2,0)</f>
        <v>#N/A</v>
      </c>
      <c r="I10177" t="e">
        <f>VLOOKUP(H10177,Position!A:D,4,0)</f>
        <v>#N/A</v>
      </c>
      <c r="J10177" t="e">
        <f t="shared" si="316"/>
        <v>#N/A</v>
      </c>
      <c r="K10177" t="s">
        <v>4008</v>
      </c>
      <c r="L10177" t="s">
        <v>1882</v>
      </c>
      <c r="M10177" t="s">
        <v>1883</v>
      </c>
      <c r="N10177" t="e">
        <f t="shared" si="317"/>
        <v>#N/A</v>
      </c>
    </row>
    <row r="10178" spans="1:14" hidden="1">
      <c r="A10178" s="33" t="s">
        <v>2710</v>
      </c>
      <c r="B10178" s="33" t="s">
        <v>2710</v>
      </c>
      <c r="C10178" t="str">
        <f>VLOOKUP(B10178,Sheet6!B:C,2,0)</f>
        <v>A438287F-351B-4304-BBA8-BA546CF55E4B</v>
      </c>
      <c r="E10178" t="e">
        <f>VLOOKUP('نهایی براساس سیستم'!D10178,Trade!A:B,2,0)</f>
        <v>#N/A</v>
      </c>
      <c r="I10178" t="e">
        <f>VLOOKUP(H10178,Position!A:D,4,0)</f>
        <v>#N/A</v>
      </c>
      <c r="J10178" t="e">
        <f t="shared" si="316"/>
        <v>#N/A</v>
      </c>
      <c r="K10178" t="s">
        <v>4008</v>
      </c>
      <c r="L10178" t="s">
        <v>1882</v>
      </c>
      <c r="M10178" t="s">
        <v>1883</v>
      </c>
      <c r="N10178" t="e">
        <f t="shared" si="317"/>
        <v>#N/A</v>
      </c>
    </row>
    <row r="10179" spans="1:14" hidden="1">
      <c r="A10179" s="33" t="s">
        <v>2712</v>
      </c>
      <c r="B10179" s="33" t="s">
        <v>2712</v>
      </c>
      <c r="C10179" t="str">
        <f>VLOOKUP(B10179,Sheet6!B:C,2,0)</f>
        <v>E36C67F7-2410-449E-9B3F-0AEBBA36655D</v>
      </c>
      <c r="E10179" t="e">
        <f>VLOOKUP('نهایی براساس سیستم'!D10179,Trade!A:B,2,0)</f>
        <v>#N/A</v>
      </c>
      <c r="I10179" t="e">
        <f>VLOOKUP(H10179,Position!A:D,4,0)</f>
        <v>#N/A</v>
      </c>
      <c r="J10179" t="e">
        <f t="shared" ref="J10179:J10242" si="318">I10179&amp;"'"</f>
        <v>#N/A</v>
      </c>
      <c r="K10179" t="s">
        <v>4008</v>
      </c>
      <c r="L10179" t="s">
        <v>1882</v>
      </c>
      <c r="M10179" t="s">
        <v>1883</v>
      </c>
      <c r="N10179" t="e">
        <f t="shared" ref="N10179:N10242" si="319">K10179&amp;""&amp;C10179&amp;""&amp;L10179&amp;""&amp;E10179&amp;""&amp;M10179&amp;""&amp;J10179&amp;"--"&amp;B10179&amp;"-"&amp;D10179&amp;"-"&amp;H10179</f>
        <v>#N/A</v>
      </c>
    </row>
    <row r="10180" spans="1:14" hidden="1">
      <c r="A10180" s="33" t="s">
        <v>2714</v>
      </c>
      <c r="B10180" s="33" t="s">
        <v>2714</v>
      </c>
      <c r="C10180" t="str">
        <f>VLOOKUP(B10180,Sheet6!B:C,2,0)</f>
        <v>0989EA61-6206-4905-9CF8-AADF859155A3</v>
      </c>
      <c r="E10180" t="e">
        <f>VLOOKUP('نهایی براساس سیستم'!D10180,Trade!A:B,2,0)</f>
        <v>#N/A</v>
      </c>
      <c r="I10180" t="e">
        <f>VLOOKUP(H10180,Position!A:D,4,0)</f>
        <v>#N/A</v>
      </c>
      <c r="J10180" t="e">
        <f t="shared" si="318"/>
        <v>#N/A</v>
      </c>
      <c r="K10180" t="s">
        <v>4008</v>
      </c>
      <c r="L10180" t="s">
        <v>1882</v>
      </c>
      <c r="M10180" t="s">
        <v>1883</v>
      </c>
      <c r="N10180" t="e">
        <f t="shared" si="319"/>
        <v>#N/A</v>
      </c>
    </row>
    <row r="10181" spans="1:14" hidden="1">
      <c r="A10181" s="33" t="s">
        <v>2716</v>
      </c>
      <c r="B10181" s="33" t="s">
        <v>2716</v>
      </c>
      <c r="C10181" t="str">
        <f>VLOOKUP(B10181,Sheet6!B:C,2,0)</f>
        <v>E14AD5D7-2D16-4219-ACBA-F0327B52D439</v>
      </c>
      <c r="E10181" t="e">
        <f>VLOOKUP('نهایی براساس سیستم'!D10181,Trade!A:B,2,0)</f>
        <v>#N/A</v>
      </c>
      <c r="I10181" t="e">
        <f>VLOOKUP(H10181,Position!A:D,4,0)</f>
        <v>#N/A</v>
      </c>
      <c r="J10181" t="e">
        <f t="shared" si="318"/>
        <v>#N/A</v>
      </c>
      <c r="K10181" t="s">
        <v>4008</v>
      </c>
      <c r="L10181" t="s">
        <v>1882</v>
      </c>
      <c r="M10181" t="s">
        <v>1883</v>
      </c>
      <c r="N10181" t="e">
        <f t="shared" si="319"/>
        <v>#N/A</v>
      </c>
    </row>
    <row r="10182" spans="1:14" hidden="1">
      <c r="A10182" s="33" t="s">
        <v>2718</v>
      </c>
      <c r="B10182" s="33" t="s">
        <v>2718</v>
      </c>
      <c r="C10182" t="str">
        <f>VLOOKUP(B10182,Sheet6!B:C,2,0)</f>
        <v>C45221CC-4BBA-405E-876D-076F01802EE1</v>
      </c>
      <c r="E10182" t="e">
        <f>VLOOKUP('نهایی براساس سیستم'!D10182,Trade!A:B,2,0)</f>
        <v>#N/A</v>
      </c>
      <c r="I10182" t="e">
        <f>VLOOKUP(H10182,Position!A:D,4,0)</f>
        <v>#N/A</v>
      </c>
      <c r="J10182" t="e">
        <f t="shared" si="318"/>
        <v>#N/A</v>
      </c>
      <c r="K10182" t="s">
        <v>4008</v>
      </c>
      <c r="L10182" t="s">
        <v>1882</v>
      </c>
      <c r="M10182" t="s">
        <v>1883</v>
      </c>
      <c r="N10182" t="e">
        <f t="shared" si="319"/>
        <v>#N/A</v>
      </c>
    </row>
    <row r="10183" spans="1:14" hidden="1">
      <c r="A10183" s="33" t="s">
        <v>2720</v>
      </c>
      <c r="B10183" s="33" t="s">
        <v>2720</v>
      </c>
      <c r="C10183" t="str">
        <f>VLOOKUP(B10183,Sheet6!B:C,2,0)</f>
        <v>0CB94215-7392-4842-8896-5E2F624E990B</v>
      </c>
      <c r="E10183" t="e">
        <f>VLOOKUP('نهایی براساس سیستم'!D10183,Trade!A:B,2,0)</f>
        <v>#N/A</v>
      </c>
      <c r="I10183" t="e">
        <f>VLOOKUP(H10183,Position!A:D,4,0)</f>
        <v>#N/A</v>
      </c>
      <c r="J10183" t="e">
        <f t="shared" si="318"/>
        <v>#N/A</v>
      </c>
      <c r="K10183" t="s">
        <v>4008</v>
      </c>
      <c r="L10183" t="s">
        <v>1882</v>
      </c>
      <c r="M10183" t="s">
        <v>1883</v>
      </c>
      <c r="N10183" t="e">
        <f t="shared" si="319"/>
        <v>#N/A</v>
      </c>
    </row>
    <row r="10184" spans="1:14" hidden="1">
      <c r="A10184" s="33" t="s">
        <v>2722</v>
      </c>
      <c r="B10184" s="33" t="s">
        <v>2722</v>
      </c>
      <c r="C10184" t="str">
        <f>VLOOKUP(B10184,Sheet6!B:C,2,0)</f>
        <v>A63EBCBF-C8A8-436F-B218-4E1F526221E7</v>
      </c>
      <c r="E10184" t="e">
        <f>VLOOKUP('نهایی براساس سیستم'!D10184,Trade!A:B,2,0)</f>
        <v>#N/A</v>
      </c>
      <c r="I10184" t="e">
        <f>VLOOKUP(H10184,Position!A:D,4,0)</f>
        <v>#N/A</v>
      </c>
      <c r="J10184" t="e">
        <f t="shared" si="318"/>
        <v>#N/A</v>
      </c>
      <c r="K10184" t="s">
        <v>4008</v>
      </c>
      <c r="L10184" t="s">
        <v>1882</v>
      </c>
      <c r="M10184" t="s">
        <v>1883</v>
      </c>
      <c r="N10184" t="e">
        <f t="shared" si="319"/>
        <v>#N/A</v>
      </c>
    </row>
    <row r="10185" spans="1:14" hidden="1">
      <c r="A10185" s="33" t="s">
        <v>2724</v>
      </c>
      <c r="B10185" s="33" t="s">
        <v>2724</v>
      </c>
      <c r="C10185" t="str">
        <f>VLOOKUP(B10185,Sheet6!B:C,2,0)</f>
        <v>A0BA403C-2C30-48DE-8F6E-7CC89AF33EA9</v>
      </c>
      <c r="E10185" t="e">
        <f>VLOOKUP('نهایی براساس سیستم'!D10185,Trade!A:B,2,0)</f>
        <v>#N/A</v>
      </c>
      <c r="I10185" t="e">
        <f>VLOOKUP(H10185,Position!A:D,4,0)</f>
        <v>#N/A</v>
      </c>
      <c r="J10185" t="e">
        <f t="shared" si="318"/>
        <v>#N/A</v>
      </c>
      <c r="K10185" t="s">
        <v>4008</v>
      </c>
      <c r="L10185" t="s">
        <v>1882</v>
      </c>
      <c r="M10185" t="s">
        <v>1883</v>
      </c>
      <c r="N10185" t="e">
        <f t="shared" si="319"/>
        <v>#N/A</v>
      </c>
    </row>
    <row r="10186" spans="1:14" hidden="1">
      <c r="A10186" s="33" t="s">
        <v>2726</v>
      </c>
      <c r="B10186" s="33" t="s">
        <v>2726</v>
      </c>
      <c r="C10186" t="str">
        <f>VLOOKUP(B10186,Sheet6!B:C,2,0)</f>
        <v>899BB410-B206-4AA4-8FA3-21AF8FA77769</v>
      </c>
      <c r="E10186" t="e">
        <f>VLOOKUP('نهایی براساس سیستم'!D10186,Trade!A:B,2,0)</f>
        <v>#N/A</v>
      </c>
      <c r="I10186" t="e">
        <f>VLOOKUP(H10186,Position!A:D,4,0)</f>
        <v>#N/A</v>
      </c>
      <c r="J10186" t="e">
        <f t="shared" si="318"/>
        <v>#N/A</v>
      </c>
      <c r="K10186" t="s">
        <v>4008</v>
      </c>
      <c r="L10186" t="s">
        <v>1882</v>
      </c>
      <c r="M10186" t="s">
        <v>1883</v>
      </c>
      <c r="N10186" t="e">
        <f t="shared" si="319"/>
        <v>#N/A</v>
      </c>
    </row>
    <row r="10187" spans="1:14" hidden="1">
      <c r="A10187" s="33" t="s">
        <v>2728</v>
      </c>
      <c r="B10187" s="33" t="s">
        <v>2728</v>
      </c>
      <c r="C10187" t="str">
        <f>VLOOKUP(B10187,Sheet6!B:C,2,0)</f>
        <v>9F96D0A0-7E5C-455B-B700-8E92BB98EA11</v>
      </c>
      <c r="E10187" t="e">
        <f>VLOOKUP('نهایی براساس سیستم'!D10187,Trade!A:B,2,0)</f>
        <v>#N/A</v>
      </c>
      <c r="I10187" t="e">
        <f>VLOOKUP(H10187,Position!A:D,4,0)</f>
        <v>#N/A</v>
      </c>
      <c r="J10187" t="e">
        <f t="shared" si="318"/>
        <v>#N/A</v>
      </c>
      <c r="K10187" t="s">
        <v>4008</v>
      </c>
      <c r="L10187" t="s">
        <v>1882</v>
      </c>
      <c r="M10187" t="s">
        <v>1883</v>
      </c>
      <c r="N10187" t="e">
        <f t="shared" si="319"/>
        <v>#N/A</v>
      </c>
    </row>
    <row r="10188" spans="1:14" hidden="1">
      <c r="A10188" s="33" t="s">
        <v>2730</v>
      </c>
      <c r="B10188" s="33" t="s">
        <v>2730</v>
      </c>
      <c r="C10188" t="str">
        <f>VLOOKUP(B10188,Sheet6!B:C,2,0)</f>
        <v>8114E7BF-A719-4AC3-97C6-E851839C07E9</v>
      </c>
      <c r="E10188" t="e">
        <f>VLOOKUP('نهایی براساس سیستم'!D10188,Trade!A:B,2,0)</f>
        <v>#N/A</v>
      </c>
      <c r="I10188" t="e">
        <f>VLOOKUP(H10188,Position!A:D,4,0)</f>
        <v>#N/A</v>
      </c>
      <c r="J10188" t="e">
        <f t="shared" si="318"/>
        <v>#N/A</v>
      </c>
      <c r="K10188" t="s">
        <v>4008</v>
      </c>
      <c r="L10188" t="s">
        <v>1882</v>
      </c>
      <c r="M10188" t="s">
        <v>1883</v>
      </c>
      <c r="N10188" t="e">
        <f t="shared" si="319"/>
        <v>#N/A</v>
      </c>
    </row>
    <row r="10189" spans="1:14" hidden="1">
      <c r="A10189" s="33" t="s">
        <v>2732</v>
      </c>
      <c r="B10189" s="33" t="s">
        <v>2732</v>
      </c>
      <c r="C10189" t="str">
        <f>VLOOKUP(B10189,Sheet6!B:C,2,0)</f>
        <v>03D3A177-6C55-4A73-932D-5A2FA41C702F</v>
      </c>
      <c r="E10189" t="e">
        <f>VLOOKUP('نهایی براساس سیستم'!D10189,Trade!A:B,2,0)</f>
        <v>#N/A</v>
      </c>
      <c r="I10189" t="e">
        <f>VLOOKUP(H10189,Position!A:D,4,0)</f>
        <v>#N/A</v>
      </c>
      <c r="J10189" t="e">
        <f t="shared" si="318"/>
        <v>#N/A</v>
      </c>
      <c r="K10189" t="s">
        <v>4008</v>
      </c>
      <c r="L10189" t="s">
        <v>1882</v>
      </c>
      <c r="M10189" t="s">
        <v>1883</v>
      </c>
      <c r="N10189" t="e">
        <f t="shared" si="319"/>
        <v>#N/A</v>
      </c>
    </row>
    <row r="10190" spans="1:14" hidden="1">
      <c r="A10190" s="33" t="s">
        <v>2734</v>
      </c>
      <c r="B10190" s="33" t="s">
        <v>2734</v>
      </c>
      <c r="C10190" t="str">
        <f>VLOOKUP(B10190,Sheet6!B:C,2,0)</f>
        <v>4D255801-854A-45D2-9ABC-0616BC8BBF7E</v>
      </c>
      <c r="E10190" t="e">
        <f>VLOOKUP('نهایی براساس سیستم'!D10190,Trade!A:B,2,0)</f>
        <v>#N/A</v>
      </c>
      <c r="I10190" t="e">
        <f>VLOOKUP(H10190,Position!A:D,4,0)</f>
        <v>#N/A</v>
      </c>
      <c r="J10190" t="e">
        <f t="shared" si="318"/>
        <v>#N/A</v>
      </c>
      <c r="K10190" t="s">
        <v>4008</v>
      </c>
      <c r="L10190" t="s">
        <v>1882</v>
      </c>
      <c r="M10190" t="s">
        <v>1883</v>
      </c>
      <c r="N10190" t="e">
        <f t="shared" si="319"/>
        <v>#N/A</v>
      </c>
    </row>
    <row r="10191" spans="1:14" hidden="1">
      <c r="A10191" s="33" t="s">
        <v>2736</v>
      </c>
      <c r="B10191" s="33" t="s">
        <v>2736</v>
      </c>
      <c r="C10191" t="str">
        <f>VLOOKUP(B10191,Sheet6!B:C,2,0)</f>
        <v>758DDCD1-F6C6-4F85-B205-8CF7DF211035</v>
      </c>
      <c r="E10191" t="e">
        <f>VLOOKUP('نهایی براساس سیستم'!D10191,Trade!A:B,2,0)</f>
        <v>#N/A</v>
      </c>
      <c r="I10191" t="e">
        <f>VLOOKUP(H10191,Position!A:D,4,0)</f>
        <v>#N/A</v>
      </c>
      <c r="J10191" t="e">
        <f t="shared" si="318"/>
        <v>#N/A</v>
      </c>
      <c r="K10191" t="s">
        <v>4008</v>
      </c>
      <c r="L10191" t="s">
        <v>1882</v>
      </c>
      <c r="M10191" t="s">
        <v>1883</v>
      </c>
      <c r="N10191" t="e">
        <f t="shared" si="319"/>
        <v>#N/A</v>
      </c>
    </row>
    <row r="10192" spans="1:14" hidden="1">
      <c r="A10192" s="33" t="s">
        <v>2738</v>
      </c>
      <c r="B10192" s="33" t="s">
        <v>2738</v>
      </c>
      <c r="C10192" t="str">
        <f>VLOOKUP(B10192,Sheet6!B:C,2,0)</f>
        <v>9ADB6E14-A58A-42A3-8AE1-4C0985465800</v>
      </c>
      <c r="E10192" t="e">
        <f>VLOOKUP('نهایی براساس سیستم'!D10192,Trade!A:B,2,0)</f>
        <v>#N/A</v>
      </c>
      <c r="I10192" t="e">
        <f>VLOOKUP(H10192,Position!A:D,4,0)</f>
        <v>#N/A</v>
      </c>
      <c r="J10192" t="e">
        <f t="shared" si="318"/>
        <v>#N/A</v>
      </c>
      <c r="K10192" t="s">
        <v>4008</v>
      </c>
      <c r="L10192" t="s">
        <v>1882</v>
      </c>
      <c r="M10192" t="s">
        <v>1883</v>
      </c>
      <c r="N10192" t="e">
        <f t="shared" si="319"/>
        <v>#N/A</v>
      </c>
    </row>
    <row r="10193" spans="1:14" hidden="1">
      <c r="A10193" s="33" t="s">
        <v>2740</v>
      </c>
      <c r="B10193" s="33" t="s">
        <v>2740</v>
      </c>
      <c r="C10193" t="str">
        <f>VLOOKUP(B10193,Sheet6!B:C,2,0)</f>
        <v>736A63E6-AA73-4B87-9353-F528F0F4BBA1</v>
      </c>
      <c r="E10193" t="e">
        <f>VLOOKUP('نهایی براساس سیستم'!D10193,Trade!A:B,2,0)</f>
        <v>#N/A</v>
      </c>
      <c r="I10193" t="e">
        <f>VLOOKUP(H10193,Position!A:D,4,0)</f>
        <v>#N/A</v>
      </c>
      <c r="J10193" t="e">
        <f t="shared" si="318"/>
        <v>#N/A</v>
      </c>
      <c r="K10193" t="s">
        <v>4008</v>
      </c>
      <c r="L10193" t="s">
        <v>1882</v>
      </c>
      <c r="M10193" t="s">
        <v>1883</v>
      </c>
      <c r="N10193" t="e">
        <f t="shared" si="319"/>
        <v>#N/A</v>
      </c>
    </row>
    <row r="10194" spans="1:14" hidden="1">
      <c r="A10194" s="33" t="s">
        <v>2742</v>
      </c>
      <c r="B10194" s="33" t="s">
        <v>2742</v>
      </c>
      <c r="C10194" t="str">
        <f>VLOOKUP(B10194,Sheet6!B:C,2,0)</f>
        <v>0A8C6216-3EF1-4AB2-B67F-F89C51660D23</v>
      </c>
      <c r="E10194" t="e">
        <f>VLOOKUP('نهایی براساس سیستم'!D10194,Trade!A:B,2,0)</f>
        <v>#N/A</v>
      </c>
      <c r="I10194" t="e">
        <f>VLOOKUP(H10194,Position!A:D,4,0)</f>
        <v>#N/A</v>
      </c>
      <c r="J10194" t="e">
        <f t="shared" si="318"/>
        <v>#N/A</v>
      </c>
      <c r="K10194" t="s">
        <v>4008</v>
      </c>
      <c r="L10194" t="s">
        <v>1882</v>
      </c>
      <c r="M10194" t="s">
        <v>1883</v>
      </c>
      <c r="N10194" t="e">
        <f t="shared" si="319"/>
        <v>#N/A</v>
      </c>
    </row>
    <row r="10195" spans="1:14" hidden="1">
      <c r="A10195" s="33" t="s">
        <v>2744</v>
      </c>
      <c r="B10195" s="33" t="s">
        <v>2744</v>
      </c>
      <c r="C10195" t="str">
        <f>VLOOKUP(B10195,Sheet6!B:C,2,0)</f>
        <v>56A355B8-D714-48F4-9E65-6B3C5E98564D</v>
      </c>
      <c r="E10195" t="e">
        <f>VLOOKUP('نهایی براساس سیستم'!D10195,Trade!A:B,2,0)</f>
        <v>#N/A</v>
      </c>
      <c r="I10195" t="e">
        <f>VLOOKUP(H10195,Position!A:D,4,0)</f>
        <v>#N/A</v>
      </c>
      <c r="J10195" t="e">
        <f t="shared" si="318"/>
        <v>#N/A</v>
      </c>
      <c r="K10195" t="s">
        <v>4008</v>
      </c>
      <c r="L10195" t="s">
        <v>1882</v>
      </c>
      <c r="M10195" t="s">
        <v>1883</v>
      </c>
      <c r="N10195" t="e">
        <f t="shared" si="319"/>
        <v>#N/A</v>
      </c>
    </row>
    <row r="10196" spans="1:14" hidden="1">
      <c r="A10196" s="33" t="s">
        <v>2746</v>
      </c>
      <c r="B10196" s="33" t="s">
        <v>2746</v>
      </c>
      <c r="C10196" t="str">
        <f>VLOOKUP(B10196,Sheet6!B:C,2,0)</f>
        <v>17E85260-0AED-4F63-B5C8-66E1FCC066AB</v>
      </c>
      <c r="E10196" t="e">
        <f>VLOOKUP('نهایی براساس سیستم'!D10196,Trade!A:B,2,0)</f>
        <v>#N/A</v>
      </c>
      <c r="I10196" t="e">
        <f>VLOOKUP(H10196,Position!A:D,4,0)</f>
        <v>#N/A</v>
      </c>
      <c r="J10196" t="e">
        <f t="shared" si="318"/>
        <v>#N/A</v>
      </c>
      <c r="K10196" t="s">
        <v>4008</v>
      </c>
      <c r="L10196" t="s">
        <v>1882</v>
      </c>
      <c r="M10196" t="s">
        <v>1883</v>
      </c>
      <c r="N10196" t="e">
        <f t="shared" si="319"/>
        <v>#N/A</v>
      </c>
    </row>
    <row r="10197" spans="1:14" hidden="1">
      <c r="A10197" s="33" t="s">
        <v>2748</v>
      </c>
      <c r="B10197" s="33" t="s">
        <v>2748</v>
      </c>
      <c r="C10197" t="str">
        <f>VLOOKUP(B10197,Sheet6!B:C,2,0)</f>
        <v>6381940C-EC5D-4C85-AEA2-CABC224EC301</v>
      </c>
      <c r="E10197" t="e">
        <f>VLOOKUP('نهایی براساس سیستم'!D10197,Trade!A:B,2,0)</f>
        <v>#N/A</v>
      </c>
      <c r="I10197" t="e">
        <f>VLOOKUP(H10197,Position!A:D,4,0)</f>
        <v>#N/A</v>
      </c>
      <c r="J10197" t="e">
        <f t="shared" si="318"/>
        <v>#N/A</v>
      </c>
      <c r="K10197" t="s">
        <v>4008</v>
      </c>
      <c r="L10197" t="s">
        <v>1882</v>
      </c>
      <c r="M10197" t="s">
        <v>1883</v>
      </c>
      <c r="N10197" t="e">
        <f t="shared" si="319"/>
        <v>#N/A</v>
      </c>
    </row>
    <row r="10198" spans="1:14" hidden="1">
      <c r="A10198" s="33" t="s">
        <v>2750</v>
      </c>
      <c r="B10198" s="33" t="s">
        <v>2750</v>
      </c>
      <c r="C10198" t="str">
        <f>VLOOKUP(B10198,Sheet6!B:C,2,0)</f>
        <v>3D8D81AD-8491-4434-990E-C41DF0B1C877</v>
      </c>
      <c r="E10198" t="e">
        <f>VLOOKUP('نهایی براساس سیستم'!D10198,Trade!A:B,2,0)</f>
        <v>#N/A</v>
      </c>
      <c r="I10198" t="e">
        <f>VLOOKUP(H10198,Position!A:D,4,0)</f>
        <v>#N/A</v>
      </c>
      <c r="J10198" t="e">
        <f t="shared" si="318"/>
        <v>#N/A</v>
      </c>
      <c r="K10198" t="s">
        <v>4008</v>
      </c>
      <c r="L10198" t="s">
        <v>1882</v>
      </c>
      <c r="M10198" t="s">
        <v>1883</v>
      </c>
      <c r="N10198" t="e">
        <f t="shared" si="319"/>
        <v>#N/A</v>
      </c>
    </row>
    <row r="10199" spans="1:14" hidden="1">
      <c r="A10199" s="33" t="s">
        <v>2752</v>
      </c>
      <c r="B10199" s="33" t="s">
        <v>2752</v>
      </c>
      <c r="C10199" t="str">
        <f>VLOOKUP(B10199,Sheet6!B:C,2,0)</f>
        <v>92046C9C-508C-44EA-B443-08F89DC5E82F</v>
      </c>
      <c r="E10199" t="e">
        <f>VLOOKUP('نهایی براساس سیستم'!D10199,Trade!A:B,2,0)</f>
        <v>#N/A</v>
      </c>
      <c r="I10199" t="e">
        <f>VLOOKUP(H10199,Position!A:D,4,0)</f>
        <v>#N/A</v>
      </c>
      <c r="J10199" t="e">
        <f t="shared" si="318"/>
        <v>#N/A</v>
      </c>
      <c r="K10199" t="s">
        <v>4008</v>
      </c>
      <c r="L10199" t="s">
        <v>1882</v>
      </c>
      <c r="M10199" t="s">
        <v>1883</v>
      </c>
      <c r="N10199" t="e">
        <f t="shared" si="319"/>
        <v>#N/A</v>
      </c>
    </row>
    <row r="10200" spans="1:14" hidden="1">
      <c r="A10200" s="33" t="s">
        <v>2754</v>
      </c>
      <c r="B10200" s="33" t="s">
        <v>2754</v>
      </c>
      <c r="C10200" t="str">
        <f>VLOOKUP(B10200,Sheet6!B:C,2,0)</f>
        <v>2359C6E7-4238-4675-83B1-23EF925D4199</v>
      </c>
      <c r="E10200" t="e">
        <f>VLOOKUP('نهایی براساس سیستم'!D10200,Trade!A:B,2,0)</f>
        <v>#N/A</v>
      </c>
      <c r="I10200" t="e">
        <f>VLOOKUP(H10200,Position!A:D,4,0)</f>
        <v>#N/A</v>
      </c>
      <c r="J10200" t="e">
        <f t="shared" si="318"/>
        <v>#N/A</v>
      </c>
      <c r="K10200" t="s">
        <v>4008</v>
      </c>
      <c r="L10200" t="s">
        <v>1882</v>
      </c>
      <c r="M10200" t="s">
        <v>1883</v>
      </c>
      <c r="N10200" t="e">
        <f t="shared" si="319"/>
        <v>#N/A</v>
      </c>
    </row>
    <row r="10201" spans="1:14" hidden="1">
      <c r="A10201" s="33" t="s">
        <v>2756</v>
      </c>
      <c r="B10201" s="33" t="s">
        <v>2756</v>
      </c>
      <c r="C10201" t="str">
        <f>VLOOKUP(B10201,Sheet6!B:C,2,0)</f>
        <v>4F1E6657-8CC3-41FB-8C49-FEE00B88F98B</v>
      </c>
      <c r="E10201" t="e">
        <f>VLOOKUP('نهایی براساس سیستم'!D10201,Trade!A:B,2,0)</f>
        <v>#N/A</v>
      </c>
      <c r="I10201" t="e">
        <f>VLOOKUP(H10201,Position!A:D,4,0)</f>
        <v>#N/A</v>
      </c>
      <c r="J10201" t="e">
        <f t="shared" si="318"/>
        <v>#N/A</v>
      </c>
      <c r="K10201" t="s">
        <v>4008</v>
      </c>
      <c r="L10201" t="s">
        <v>1882</v>
      </c>
      <c r="M10201" t="s">
        <v>1883</v>
      </c>
      <c r="N10201" t="e">
        <f t="shared" si="319"/>
        <v>#N/A</v>
      </c>
    </row>
    <row r="10202" spans="1:14" hidden="1">
      <c r="A10202" s="33" t="s">
        <v>2758</v>
      </c>
      <c r="B10202" s="33" t="s">
        <v>2758</v>
      </c>
      <c r="C10202" t="str">
        <f>VLOOKUP(B10202,Sheet6!B:C,2,0)</f>
        <v>09DD025C-DA17-4623-9D36-1D2800F9DB42</v>
      </c>
      <c r="E10202" t="e">
        <f>VLOOKUP('نهایی براساس سیستم'!D10202,Trade!A:B,2,0)</f>
        <v>#N/A</v>
      </c>
      <c r="I10202" t="e">
        <f>VLOOKUP(H10202,Position!A:D,4,0)</f>
        <v>#N/A</v>
      </c>
      <c r="J10202" t="e">
        <f t="shared" si="318"/>
        <v>#N/A</v>
      </c>
      <c r="K10202" t="s">
        <v>4008</v>
      </c>
      <c r="L10202" t="s">
        <v>1882</v>
      </c>
      <c r="M10202" t="s">
        <v>1883</v>
      </c>
      <c r="N10202" t="e">
        <f t="shared" si="319"/>
        <v>#N/A</v>
      </c>
    </row>
    <row r="10203" spans="1:14" hidden="1">
      <c r="A10203" s="33" t="s">
        <v>2760</v>
      </c>
      <c r="B10203" s="33" t="s">
        <v>2760</v>
      </c>
      <c r="C10203" t="str">
        <f>VLOOKUP(B10203,Sheet6!B:C,2,0)</f>
        <v>A3A68F39-9456-4BA4-84AB-9A165B9A718F</v>
      </c>
      <c r="E10203" t="e">
        <f>VLOOKUP('نهایی براساس سیستم'!D10203,Trade!A:B,2,0)</f>
        <v>#N/A</v>
      </c>
      <c r="I10203" t="e">
        <f>VLOOKUP(H10203,Position!A:D,4,0)</f>
        <v>#N/A</v>
      </c>
      <c r="J10203" t="e">
        <f t="shared" si="318"/>
        <v>#N/A</v>
      </c>
      <c r="K10203" t="s">
        <v>4008</v>
      </c>
      <c r="L10203" t="s">
        <v>1882</v>
      </c>
      <c r="M10203" t="s">
        <v>1883</v>
      </c>
      <c r="N10203" t="e">
        <f t="shared" si="319"/>
        <v>#N/A</v>
      </c>
    </row>
    <row r="10204" spans="1:14" hidden="1">
      <c r="A10204" s="33" t="s">
        <v>2762</v>
      </c>
      <c r="B10204" s="33" t="s">
        <v>2762</v>
      </c>
      <c r="C10204" t="str">
        <f>VLOOKUP(B10204,Sheet6!B:C,2,0)</f>
        <v>2ED69635-AB11-422C-8359-75D18B142D6E</v>
      </c>
      <c r="E10204" t="e">
        <f>VLOOKUP('نهایی براساس سیستم'!D10204,Trade!A:B,2,0)</f>
        <v>#N/A</v>
      </c>
      <c r="I10204" t="e">
        <f>VLOOKUP(H10204,Position!A:D,4,0)</f>
        <v>#N/A</v>
      </c>
      <c r="J10204" t="e">
        <f t="shared" si="318"/>
        <v>#N/A</v>
      </c>
      <c r="K10204" t="s">
        <v>4008</v>
      </c>
      <c r="L10204" t="s">
        <v>1882</v>
      </c>
      <c r="M10204" t="s">
        <v>1883</v>
      </c>
      <c r="N10204" t="e">
        <f t="shared" si="319"/>
        <v>#N/A</v>
      </c>
    </row>
    <row r="10205" spans="1:14" hidden="1">
      <c r="A10205" s="33" t="s">
        <v>2764</v>
      </c>
      <c r="B10205" s="33" t="s">
        <v>2764</v>
      </c>
      <c r="C10205" t="str">
        <f>VLOOKUP(B10205,Sheet6!B:C,2,0)</f>
        <v>74B3DAC5-20C0-404D-A77C-97B2B8A0E1B8</v>
      </c>
      <c r="E10205" t="e">
        <f>VLOOKUP('نهایی براساس سیستم'!D10205,Trade!A:B,2,0)</f>
        <v>#N/A</v>
      </c>
      <c r="I10205" t="e">
        <f>VLOOKUP(H10205,Position!A:D,4,0)</f>
        <v>#N/A</v>
      </c>
      <c r="J10205" t="e">
        <f t="shared" si="318"/>
        <v>#N/A</v>
      </c>
      <c r="K10205" t="s">
        <v>4008</v>
      </c>
      <c r="L10205" t="s">
        <v>1882</v>
      </c>
      <c r="M10205" t="s">
        <v>1883</v>
      </c>
      <c r="N10205" t="e">
        <f t="shared" si="319"/>
        <v>#N/A</v>
      </c>
    </row>
    <row r="10206" spans="1:14" hidden="1">
      <c r="A10206" s="33" t="s">
        <v>2766</v>
      </c>
      <c r="B10206" s="33" t="s">
        <v>2766</v>
      </c>
      <c r="C10206" t="str">
        <f>VLOOKUP(B10206,Sheet6!B:C,2,0)</f>
        <v>9BE47313-D69C-401F-B72A-1EAF9F995AB8</v>
      </c>
      <c r="E10206" t="e">
        <f>VLOOKUP('نهایی براساس سیستم'!D10206,Trade!A:B,2,0)</f>
        <v>#N/A</v>
      </c>
      <c r="I10206" t="e">
        <f>VLOOKUP(H10206,Position!A:D,4,0)</f>
        <v>#N/A</v>
      </c>
      <c r="J10206" t="e">
        <f t="shared" si="318"/>
        <v>#N/A</v>
      </c>
      <c r="K10206" t="s">
        <v>4008</v>
      </c>
      <c r="L10206" t="s">
        <v>1882</v>
      </c>
      <c r="M10206" t="s">
        <v>1883</v>
      </c>
      <c r="N10206" t="e">
        <f t="shared" si="319"/>
        <v>#N/A</v>
      </c>
    </row>
    <row r="10207" spans="1:14" hidden="1">
      <c r="A10207" s="33" t="s">
        <v>2768</v>
      </c>
      <c r="B10207" s="33" t="s">
        <v>2768</v>
      </c>
      <c r="C10207" t="str">
        <f>VLOOKUP(B10207,Sheet6!B:C,2,0)</f>
        <v>2052C11D-BAC7-4058-BBD8-75311599DC8F</v>
      </c>
      <c r="E10207" t="e">
        <f>VLOOKUP('نهایی براساس سیستم'!D10207,Trade!A:B,2,0)</f>
        <v>#N/A</v>
      </c>
      <c r="I10207" t="e">
        <f>VLOOKUP(H10207,Position!A:D,4,0)</f>
        <v>#N/A</v>
      </c>
      <c r="J10207" t="e">
        <f t="shared" si="318"/>
        <v>#N/A</v>
      </c>
      <c r="K10207" t="s">
        <v>4008</v>
      </c>
      <c r="L10207" t="s">
        <v>1882</v>
      </c>
      <c r="M10207" t="s">
        <v>1883</v>
      </c>
      <c r="N10207" t="e">
        <f t="shared" si="319"/>
        <v>#N/A</v>
      </c>
    </row>
    <row r="10208" spans="1:14" hidden="1">
      <c r="A10208" s="33" t="s">
        <v>2770</v>
      </c>
      <c r="B10208" s="33" t="s">
        <v>2770</v>
      </c>
      <c r="C10208" t="str">
        <f>VLOOKUP(B10208,Sheet6!B:C,2,0)</f>
        <v>7E323E4D-2BB8-4A62-9CD6-3A85E70572B6</v>
      </c>
      <c r="E10208" t="e">
        <f>VLOOKUP('نهایی براساس سیستم'!D10208,Trade!A:B,2,0)</f>
        <v>#N/A</v>
      </c>
      <c r="I10208" t="e">
        <f>VLOOKUP(H10208,Position!A:D,4,0)</f>
        <v>#N/A</v>
      </c>
      <c r="J10208" t="e">
        <f t="shared" si="318"/>
        <v>#N/A</v>
      </c>
      <c r="K10208" t="s">
        <v>4008</v>
      </c>
      <c r="L10208" t="s">
        <v>1882</v>
      </c>
      <c r="M10208" t="s">
        <v>1883</v>
      </c>
      <c r="N10208" t="e">
        <f t="shared" si="319"/>
        <v>#N/A</v>
      </c>
    </row>
    <row r="10209" spans="1:14" hidden="1">
      <c r="A10209" s="33" t="s">
        <v>2772</v>
      </c>
      <c r="B10209" s="33" t="s">
        <v>2772</v>
      </c>
      <c r="C10209" t="str">
        <f>VLOOKUP(B10209,Sheet6!B:C,2,0)</f>
        <v>BD6455E3-2A05-4E7C-80CF-48AE4551AA6A</v>
      </c>
      <c r="E10209" t="e">
        <f>VLOOKUP('نهایی براساس سیستم'!D10209,Trade!A:B,2,0)</f>
        <v>#N/A</v>
      </c>
      <c r="I10209" t="e">
        <f>VLOOKUP(H10209,Position!A:D,4,0)</f>
        <v>#N/A</v>
      </c>
      <c r="J10209" t="e">
        <f t="shared" si="318"/>
        <v>#N/A</v>
      </c>
      <c r="K10209" t="s">
        <v>4008</v>
      </c>
      <c r="L10209" t="s">
        <v>1882</v>
      </c>
      <c r="M10209" t="s">
        <v>1883</v>
      </c>
      <c r="N10209" t="e">
        <f t="shared" si="319"/>
        <v>#N/A</v>
      </c>
    </row>
    <row r="10210" spans="1:14" hidden="1">
      <c r="A10210" s="33" t="s">
        <v>2774</v>
      </c>
      <c r="B10210" s="33" t="s">
        <v>2774</v>
      </c>
      <c r="C10210" t="str">
        <f>VLOOKUP(B10210,Sheet6!B:C,2,0)</f>
        <v>BF697AF9-35EA-4141-8985-0AE47E17669C</v>
      </c>
      <c r="E10210" t="e">
        <f>VLOOKUP('نهایی براساس سیستم'!D10210,Trade!A:B,2,0)</f>
        <v>#N/A</v>
      </c>
      <c r="I10210" t="e">
        <f>VLOOKUP(H10210,Position!A:D,4,0)</f>
        <v>#N/A</v>
      </c>
      <c r="J10210" t="e">
        <f t="shared" si="318"/>
        <v>#N/A</v>
      </c>
      <c r="K10210" t="s">
        <v>4008</v>
      </c>
      <c r="L10210" t="s">
        <v>1882</v>
      </c>
      <c r="M10210" t="s">
        <v>1883</v>
      </c>
      <c r="N10210" t="e">
        <f t="shared" si="319"/>
        <v>#N/A</v>
      </c>
    </row>
    <row r="10211" spans="1:14" hidden="1">
      <c r="A10211" s="33" t="s">
        <v>2776</v>
      </c>
      <c r="B10211" s="33" t="s">
        <v>2776</v>
      </c>
      <c r="C10211" t="str">
        <f>VLOOKUP(B10211,Sheet6!B:C,2,0)</f>
        <v>8F1DA66E-FE0C-4491-8BD8-399C95180324</v>
      </c>
      <c r="E10211" t="e">
        <f>VLOOKUP('نهایی براساس سیستم'!D10211,Trade!A:B,2,0)</f>
        <v>#N/A</v>
      </c>
      <c r="I10211" t="e">
        <f>VLOOKUP(H10211,Position!A:D,4,0)</f>
        <v>#N/A</v>
      </c>
      <c r="J10211" t="e">
        <f t="shared" si="318"/>
        <v>#N/A</v>
      </c>
      <c r="K10211" t="s">
        <v>4008</v>
      </c>
      <c r="L10211" t="s">
        <v>1882</v>
      </c>
      <c r="M10211" t="s">
        <v>1883</v>
      </c>
      <c r="N10211" t="e">
        <f t="shared" si="319"/>
        <v>#N/A</v>
      </c>
    </row>
    <row r="10212" spans="1:14" hidden="1">
      <c r="A10212" s="33" t="s">
        <v>2778</v>
      </c>
      <c r="B10212" s="33" t="s">
        <v>2778</v>
      </c>
      <c r="C10212" t="str">
        <f>VLOOKUP(B10212,Sheet6!B:C,2,0)</f>
        <v>ED43A5DD-047E-4158-A9DB-E38B8ACD9DBC</v>
      </c>
      <c r="E10212" t="e">
        <f>VLOOKUP('نهایی براساس سیستم'!D10212,Trade!A:B,2,0)</f>
        <v>#N/A</v>
      </c>
      <c r="I10212" t="e">
        <f>VLOOKUP(H10212,Position!A:D,4,0)</f>
        <v>#N/A</v>
      </c>
      <c r="J10212" t="e">
        <f t="shared" si="318"/>
        <v>#N/A</v>
      </c>
      <c r="K10212" t="s">
        <v>4008</v>
      </c>
      <c r="L10212" t="s">
        <v>1882</v>
      </c>
      <c r="M10212" t="s">
        <v>1883</v>
      </c>
      <c r="N10212" t="e">
        <f t="shared" si="319"/>
        <v>#N/A</v>
      </c>
    </row>
    <row r="10213" spans="1:14" hidden="1">
      <c r="A10213" s="33" t="s">
        <v>2780</v>
      </c>
      <c r="B10213" s="33" t="s">
        <v>2780</v>
      </c>
      <c r="C10213" t="str">
        <f>VLOOKUP(B10213,Sheet6!B:C,2,0)</f>
        <v>C4ACB207-C6F3-49FD-B414-1B5672125566</v>
      </c>
      <c r="E10213" t="e">
        <f>VLOOKUP('نهایی براساس سیستم'!D10213,Trade!A:B,2,0)</f>
        <v>#N/A</v>
      </c>
      <c r="I10213" t="e">
        <f>VLOOKUP(H10213,Position!A:D,4,0)</f>
        <v>#N/A</v>
      </c>
      <c r="J10213" t="e">
        <f t="shared" si="318"/>
        <v>#N/A</v>
      </c>
      <c r="K10213" t="s">
        <v>4008</v>
      </c>
      <c r="L10213" t="s">
        <v>1882</v>
      </c>
      <c r="M10213" t="s">
        <v>1883</v>
      </c>
      <c r="N10213" t="e">
        <f t="shared" si="319"/>
        <v>#N/A</v>
      </c>
    </row>
    <row r="10214" spans="1:14" hidden="1">
      <c r="A10214" s="33" t="s">
        <v>2782</v>
      </c>
      <c r="B10214" s="33" t="s">
        <v>2782</v>
      </c>
      <c r="C10214" t="str">
        <f>VLOOKUP(B10214,Sheet6!B:C,2,0)</f>
        <v>40379360-9A80-4917-BD98-902FEE4D214D</v>
      </c>
      <c r="E10214" t="e">
        <f>VLOOKUP('نهایی براساس سیستم'!D10214,Trade!A:B,2,0)</f>
        <v>#N/A</v>
      </c>
      <c r="I10214" t="e">
        <f>VLOOKUP(H10214,Position!A:D,4,0)</f>
        <v>#N/A</v>
      </c>
      <c r="J10214" t="e">
        <f t="shared" si="318"/>
        <v>#N/A</v>
      </c>
      <c r="K10214" t="s">
        <v>4008</v>
      </c>
      <c r="L10214" t="s">
        <v>1882</v>
      </c>
      <c r="M10214" t="s">
        <v>1883</v>
      </c>
      <c r="N10214" t="e">
        <f t="shared" si="319"/>
        <v>#N/A</v>
      </c>
    </row>
    <row r="10215" spans="1:14" hidden="1">
      <c r="A10215" s="33" t="s">
        <v>2784</v>
      </c>
      <c r="B10215" s="33" t="s">
        <v>2784</v>
      </c>
      <c r="C10215" t="str">
        <f>VLOOKUP(B10215,Sheet6!B:C,2,0)</f>
        <v>B64A7AE1-19A2-4E65-9B80-82F37CDCB295</v>
      </c>
      <c r="E10215" t="e">
        <f>VLOOKUP('نهایی براساس سیستم'!D10215,Trade!A:B,2,0)</f>
        <v>#N/A</v>
      </c>
      <c r="I10215" t="e">
        <f>VLOOKUP(H10215,Position!A:D,4,0)</f>
        <v>#N/A</v>
      </c>
      <c r="J10215" t="e">
        <f t="shared" si="318"/>
        <v>#N/A</v>
      </c>
      <c r="K10215" t="s">
        <v>4008</v>
      </c>
      <c r="L10215" t="s">
        <v>1882</v>
      </c>
      <c r="M10215" t="s">
        <v>1883</v>
      </c>
      <c r="N10215" t="e">
        <f t="shared" si="319"/>
        <v>#N/A</v>
      </c>
    </row>
    <row r="10216" spans="1:14" hidden="1">
      <c r="A10216" s="33" t="s">
        <v>2786</v>
      </c>
      <c r="B10216" s="33" t="s">
        <v>2786</v>
      </c>
      <c r="C10216" t="str">
        <f>VLOOKUP(B10216,Sheet6!B:C,2,0)</f>
        <v>B0FA5602-E59E-4578-8B51-0C4229FDD131</v>
      </c>
      <c r="E10216" t="e">
        <f>VLOOKUP('نهایی براساس سیستم'!D10216,Trade!A:B,2,0)</f>
        <v>#N/A</v>
      </c>
      <c r="I10216" t="e">
        <f>VLOOKUP(H10216,Position!A:D,4,0)</f>
        <v>#N/A</v>
      </c>
      <c r="J10216" t="e">
        <f t="shared" si="318"/>
        <v>#N/A</v>
      </c>
      <c r="K10216" t="s">
        <v>4008</v>
      </c>
      <c r="L10216" t="s">
        <v>1882</v>
      </c>
      <c r="M10216" t="s">
        <v>1883</v>
      </c>
      <c r="N10216" t="e">
        <f t="shared" si="319"/>
        <v>#N/A</v>
      </c>
    </row>
    <row r="10217" spans="1:14" hidden="1">
      <c r="A10217" s="33" t="s">
        <v>2788</v>
      </c>
      <c r="B10217" s="33" t="s">
        <v>2788</v>
      </c>
      <c r="C10217" t="str">
        <f>VLOOKUP(B10217,Sheet6!B:C,2,0)</f>
        <v>546837D8-911B-4562-B936-C3F525FF1D23</v>
      </c>
      <c r="E10217" t="e">
        <f>VLOOKUP('نهایی براساس سیستم'!D10217,Trade!A:B,2,0)</f>
        <v>#N/A</v>
      </c>
      <c r="I10217" t="e">
        <f>VLOOKUP(H10217,Position!A:D,4,0)</f>
        <v>#N/A</v>
      </c>
      <c r="J10217" t="e">
        <f t="shared" si="318"/>
        <v>#N/A</v>
      </c>
      <c r="K10217" t="s">
        <v>4008</v>
      </c>
      <c r="L10217" t="s">
        <v>1882</v>
      </c>
      <c r="M10217" t="s">
        <v>1883</v>
      </c>
      <c r="N10217" t="e">
        <f t="shared" si="319"/>
        <v>#N/A</v>
      </c>
    </row>
    <row r="10218" spans="1:14" hidden="1">
      <c r="A10218" s="33" t="s">
        <v>2790</v>
      </c>
      <c r="B10218" s="33" t="s">
        <v>2790</v>
      </c>
      <c r="C10218" t="str">
        <f>VLOOKUP(B10218,Sheet6!B:C,2,0)</f>
        <v>21CA1103-A614-4346-AD01-11FD85A7F29E</v>
      </c>
      <c r="E10218" t="e">
        <f>VLOOKUP('نهایی براساس سیستم'!D10218,Trade!A:B,2,0)</f>
        <v>#N/A</v>
      </c>
      <c r="I10218" t="e">
        <f>VLOOKUP(H10218,Position!A:D,4,0)</f>
        <v>#N/A</v>
      </c>
      <c r="J10218" t="e">
        <f t="shared" si="318"/>
        <v>#N/A</v>
      </c>
      <c r="K10218" t="s">
        <v>4008</v>
      </c>
      <c r="L10218" t="s">
        <v>1882</v>
      </c>
      <c r="M10218" t="s">
        <v>1883</v>
      </c>
      <c r="N10218" t="e">
        <f t="shared" si="319"/>
        <v>#N/A</v>
      </c>
    </row>
    <row r="10219" spans="1:14" hidden="1">
      <c r="A10219" s="33" t="s">
        <v>2792</v>
      </c>
      <c r="B10219" s="33" t="s">
        <v>2792</v>
      </c>
      <c r="C10219" t="str">
        <f>VLOOKUP(B10219,Sheet6!B:C,2,0)</f>
        <v>A37B6D8A-7E16-4783-B43D-4BEA5C27C530</v>
      </c>
      <c r="E10219" t="e">
        <f>VLOOKUP('نهایی براساس سیستم'!D10219,Trade!A:B,2,0)</f>
        <v>#N/A</v>
      </c>
      <c r="I10219" t="e">
        <f>VLOOKUP(H10219,Position!A:D,4,0)</f>
        <v>#N/A</v>
      </c>
      <c r="J10219" t="e">
        <f t="shared" si="318"/>
        <v>#N/A</v>
      </c>
      <c r="K10219" t="s">
        <v>4008</v>
      </c>
      <c r="L10219" t="s">
        <v>1882</v>
      </c>
      <c r="M10219" t="s">
        <v>1883</v>
      </c>
      <c r="N10219" t="e">
        <f t="shared" si="319"/>
        <v>#N/A</v>
      </c>
    </row>
    <row r="10220" spans="1:14" hidden="1">
      <c r="A10220" s="33" t="s">
        <v>2794</v>
      </c>
      <c r="B10220" s="33" t="s">
        <v>2794</v>
      </c>
      <c r="C10220" t="str">
        <f>VLOOKUP(B10220,Sheet6!B:C,2,0)</f>
        <v>127FE0CB-A559-45FC-83E4-B422073F4A65</v>
      </c>
      <c r="E10220" t="e">
        <f>VLOOKUP('نهایی براساس سیستم'!D10220,Trade!A:B,2,0)</f>
        <v>#N/A</v>
      </c>
      <c r="I10220" t="e">
        <f>VLOOKUP(H10220,Position!A:D,4,0)</f>
        <v>#N/A</v>
      </c>
      <c r="J10220" t="e">
        <f t="shared" si="318"/>
        <v>#N/A</v>
      </c>
      <c r="K10220" t="s">
        <v>4008</v>
      </c>
      <c r="L10220" t="s">
        <v>1882</v>
      </c>
      <c r="M10220" t="s">
        <v>1883</v>
      </c>
      <c r="N10220" t="e">
        <f t="shared" si="319"/>
        <v>#N/A</v>
      </c>
    </row>
    <row r="10221" spans="1:14" hidden="1">
      <c r="A10221" s="33" t="s">
        <v>2796</v>
      </c>
      <c r="B10221" s="33" t="s">
        <v>2796</v>
      </c>
      <c r="C10221" t="str">
        <f>VLOOKUP(B10221,Sheet6!B:C,2,0)</f>
        <v>A320F14B-ED4B-4045-B5E2-27E50313D4F8</v>
      </c>
      <c r="E10221" t="e">
        <f>VLOOKUP('نهایی براساس سیستم'!D10221,Trade!A:B,2,0)</f>
        <v>#N/A</v>
      </c>
      <c r="I10221" t="e">
        <f>VLOOKUP(H10221,Position!A:D,4,0)</f>
        <v>#N/A</v>
      </c>
      <c r="J10221" t="e">
        <f t="shared" si="318"/>
        <v>#N/A</v>
      </c>
      <c r="K10221" t="s">
        <v>4008</v>
      </c>
      <c r="L10221" t="s">
        <v>1882</v>
      </c>
      <c r="M10221" t="s">
        <v>1883</v>
      </c>
      <c r="N10221" t="e">
        <f t="shared" si="319"/>
        <v>#N/A</v>
      </c>
    </row>
    <row r="10222" spans="1:14" hidden="1">
      <c r="A10222" s="33" t="s">
        <v>2798</v>
      </c>
      <c r="B10222" s="33" t="s">
        <v>2798</v>
      </c>
      <c r="C10222" t="str">
        <f>VLOOKUP(B10222,Sheet6!B:C,2,0)</f>
        <v>5F48F494-4F70-42A1-9110-111498FFBC13</v>
      </c>
      <c r="E10222" t="e">
        <f>VLOOKUP('نهایی براساس سیستم'!D10222,Trade!A:B,2,0)</f>
        <v>#N/A</v>
      </c>
      <c r="I10222" t="e">
        <f>VLOOKUP(H10222,Position!A:D,4,0)</f>
        <v>#N/A</v>
      </c>
      <c r="J10222" t="e">
        <f t="shared" si="318"/>
        <v>#N/A</v>
      </c>
      <c r="K10222" t="s">
        <v>4008</v>
      </c>
      <c r="L10222" t="s">
        <v>1882</v>
      </c>
      <c r="M10222" t="s">
        <v>1883</v>
      </c>
      <c r="N10222" t="e">
        <f t="shared" si="319"/>
        <v>#N/A</v>
      </c>
    </row>
    <row r="10223" spans="1:14" hidden="1">
      <c r="A10223" s="33" t="s">
        <v>2800</v>
      </c>
      <c r="B10223" s="33" t="s">
        <v>2800</v>
      </c>
      <c r="C10223" t="str">
        <f>VLOOKUP(B10223,Sheet6!B:C,2,0)</f>
        <v>1070EFB0-C33D-403F-B1FC-8D7A73453ACF</v>
      </c>
      <c r="E10223" t="e">
        <f>VLOOKUP('نهایی براساس سیستم'!D10223,Trade!A:B,2,0)</f>
        <v>#N/A</v>
      </c>
      <c r="I10223" t="e">
        <f>VLOOKUP(H10223,Position!A:D,4,0)</f>
        <v>#N/A</v>
      </c>
      <c r="J10223" t="e">
        <f t="shared" si="318"/>
        <v>#N/A</v>
      </c>
      <c r="K10223" t="s">
        <v>4008</v>
      </c>
      <c r="L10223" t="s">
        <v>1882</v>
      </c>
      <c r="M10223" t="s">
        <v>1883</v>
      </c>
      <c r="N10223" t="e">
        <f t="shared" si="319"/>
        <v>#N/A</v>
      </c>
    </row>
    <row r="10224" spans="1:14" hidden="1">
      <c r="A10224" s="33" t="s">
        <v>2802</v>
      </c>
      <c r="B10224" s="33" t="s">
        <v>2802</v>
      </c>
      <c r="C10224" t="str">
        <f>VLOOKUP(B10224,Sheet6!B:C,2,0)</f>
        <v>397E59D2-C11E-4E49-AF1F-8462F3EDDD4E</v>
      </c>
      <c r="E10224" t="e">
        <f>VLOOKUP('نهایی براساس سیستم'!D10224,Trade!A:B,2,0)</f>
        <v>#N/A</v>
      </c>
      <c r="I10224" t="e">
        <f>VLOOKUP(H10224,Position!A:D,4,0)</f>
        <v>#N/A</v>
      </c>
      <c r="J10224" t="e">
        <f t="shared" si="318"/>
        <v>#N/A</v>
      </c>
      <c r="K10224" t="s">
        <v>4008</v>
      </c>
      <c r="L10224" t="s">
        <v>1882</v>
      </c>
      <c r="M10224" t="s">
        <v>1883</v>
      </c>
      <c r="N10224" t="e">
        <f t="shared" si="319"/>
        <v>#N/A</v>
      </c>
    </row>
    <row r="10225" spans="1:14" hidden="1">
      <c r="A10225" s="33" t="s">
        <v>2804</v>
      </c>
      <c r="B10225" s="33" t="s">
        <v>2804</v>
      </c>
      <c r="C10225" t="str">
        <f>VLOOKUP(B10225,Sheet6!B:C,2,0)</f>
        <v>55733E09-FF9F-4106-8B9E-3D6F7746D35A</v>
      </c>
      <c r="E10225" t="e">
        <f>VLOOKUP('نهایی براساس سیستم'!D10225,Trade!A:B,2,0)</f>
        <v>#N/A</v>
      </c>
      <c r="I10225" t="e">
        <f>VLOOKUP(H10225,Position!A:D,4,0)</f>
        <v>#N/A</v>
      </c>
      <c r="J10225" t="e">
        <f t="shared" si="318"/>
        <v>#N/A</v>
      </c>
      <c r="K10225" t="s">
        <v>4008</v>
      </c>
      <c r="L10225" t="s">
        <v>1882</v>
      </c>
      <c r="M10225" t="s">
        <v>1883</v>
      </c>
      <c r="N10225" t="e">
        <f t="shared" si="319"/>
        <v>#N/A</v>
      </c>
    </row>
    <row r="10226" spans="1:14" hidden="1">
      <c r="A10226" s="33" t="s">
        <v>2806</v>
      </c>
      <c r="B10226" s="33" t="s">
        <v>2806</v>
      </c>
      <c r="C10226" t="str">
        <f>VLOOKUP(B10226,Sheet6!B:C,2,0)</f>
        <v>D8EB1149-6A61-467F-A35D-401E5186EFE0</v>
      </c>
      <c r="E10226" t="e">
        <f>VLOOKUP('نهایی براساس سیستم'!D10226,Trade!A:B,2,0)</f>
        <v>#N/A</v>
      </c>
      <c r="I10226" t="e">
        <f>VLOOKUP(H10226,Position!A:D,4,0)</f>
        <v>#N/A</v>
      </c>
      <c r="J10226" t="e">
        <f t="shared" si="318"/>
        <v>#N/A</v>
      </c>
      <c r="K10226" t="s">
        <v>4008</v>
      </c>
      <c r="L10226" t="s">
        <v>1882</v>
      </c>
      <c r="M10226" t="s">
        <v>1883</v>
      </c>
      <c r="N10226" t="e">
        <f t="shared" si="319"/>
        <v>#N/A</v>
      </c>
    </row>
    <row r="10227" spans="1:14" hidden="1">
      <c r="A10227" s="33" t="s">
        <v>2808</v>
      </c>
      <c r="B10227" s="33" t="s">
        <v>2808</v>
      </c>
      <c r="C10227" t="str">
        <f>VLOOKUP(B10227,Sheet6!B:C,2,0)</f>
        <v>38714E4F-496D-4581-9BAA-2CD0014B3762</v>
      </c>
      <c r="E10227" t="e">
        <f>VLOOKUP('نهایی براساس سیستم'!D10227,Trade!A:B,2,0)</f>
        <v>#N/A</v>
      </c>
      <c r="I10227" t="e">
        <f>VLOOKUP(H10227,Position!A:D,4,0)</f>
        <v>#N/A</v>
      </c>
      <c r="J10227" t="e">
        <f t="shared" si="318"/>
        <v>#N/A</v>
      </c>
      <c r="K10227" t="s">
        <v>4008</v>
      </c>
      <c r="L10227" t="s">
        <v>1882</v>
      </c>
      <c r="M10227" t="s">
        <v>1883</v>
      </c>
      <c r="N10227" t="e">
        <f t="shared" si="319"/>
        <v>#N/A</v>
      </c>
    </row>
    <row r="10228" spans="1:14" hidden="1">
      <c r="A10228" s="33" t="s">
        <v>2810</v>
      </c>
      <c r="B10228" s="33" t="s">
        <v>2810</v>
      </c>
      <c r="C10228" t="str">
        <f>VLOOKUP(B10228,Sheet6!B:C,2,0)</f>
        <v>C9A73754-E950-48B9-92E8-16E89A123D99</v>
      </c>
      <c r="E10228" t="e">
        <f>VLOOKUP('نهایی براساس سیستم'!D10228,Trade!A:B,2,0)</f>
        <v>#N/A</v>
      </c>
      <c r="I10228" t="e">
        <f>VLOOKUP(H10228,Position!A:D,4,0)</f>
        <v>#N/A</v>
      </c>
      <c r="J10228" t="e">
        <f t="shared" si="318"/>
        <v>#N/A</v>
      </c>
      <c r="K10228" t="s">
        <v>4008</v>
      </c>
      <c r="L10228" t="s">
        <v>1882</v>
      </c>
      <c r="M10228" t="s">
        <v>1883</v>
      </c>
      <c r="N10228" t="e">
        <f t="shared" si="319"/>
        <v>#N/A</v>
      </c>
    </row>
    <row r="10229" spans="1:14" hidden="1">
      <c r="A10229" s="33" t="s">
        <v>2812</v>
      </c>
      <c r="B10229" s="33" t="s">
        <v>2812</v>
      </c>
      <c r="C10229" t="str">
        <f>VLOOKUP(B10229,Sheet6!B:C,2,0)</f>
        <v>5E493AB8-B081-4E67-94E7-0B6FEE32DCC3</v>
      </c>
      <c r="E10229" t="e">
        <f>VLOOKUP('نهایی براساس سیستم'!D10229,Trade!A:B,2,0)</f>
        <v>#N/A</v>
      </c>
      <c r="I10229" t="e">
        <f>VLOOKUP(H10229,Position!A:D,4,0)</f>
        <v>#N/A</v>
      </c>
      <c r="J10229" t="e">
        <f t="shared" si="318"/>
        <v>#N/A</v>
      </c>
      <c r="K10229" t="s">
        <v>4008</v>
      </c>
      <c r="L10229" t="s">
        <v>1882</v>
      </c>
      <c r="M10229" t="s">
        <v>1883</v>
      </c>
      <c r="N10229" t="e">
        <f t="shared" si="319"/>
        <v>#N/A</v>
      </c>
    </row>
    <row r="10230" spans="1:14" hidden="1">
      <c r="A10230" s="33" t="s">
        <v>2814</v>
      </c>
      <c r="B10230" s="33" t="s">
        <v>2814</v>
      </c>
      <c r="C10230" t="str">
        <f>VLOOKUP(B10230,Sheet6!B:C,2,0)</f>
        <v>3F419DEF-5F27-4565-8F34-5DCEF5ABB628</v>
      </c>
      <c r="E10230" t="e">
        <f>VLOOKUP('نهایی براساس سیستم'!D10230,Trade!A:B,2,0)</f>
        <v>#N/A</v>
      </c>
      <c r="I10230" t="e">
        <f>VLOOKUP(H10230,Position!A:D,4,0)</f>
        <v>#N/A</v>
      </c>
      <c r="J10230" t="e">
        <f t="shared" si="318"/>
        <v>#N/A</v>
      </c>
      <c r="K10230" t="s">
        <v>4008</v>
      </c>
      <c r="L10230" t="s">
        <v>1882</v>
      </c>
      <c r="M10230" t="s">
        <v>1883</v>
      </c>
      <c r="N10230" t="e">
        <f t="shared" si="319"/>
        <v>#N/A</v>
      </c>
    </row>
    <row r="10231" spans="1:14" hidden="1">
      <c r="A10231" s="33" t="s">
        <v>2816</v>
      </c>
      <c r="B10231" s="33" t="s">
        <v>2816</v>
      </c>
      <c r="C10231" t="str">
        <f>VLOOKUP(B10231,Sheet6!B:C,2,0)</f>
        <v>EE29397F-6A0C-4440-ADC2-05BDDFF85362</v>
      </c>
      <c r="E10231" t="e">
        <f>VLOOKUP('نهایی براساس سیستم'!D10231,Trade!A:B,2,0)</f>
        <v>#N/A</v>
      </c>
      <c r="I10231" t="e">
        <f>VLOOKUP(H10231,Position!A:D,4,0)</f>
        <v>#N/A</v>
      </c>
      <c r="J10231" t="e">
        <f t="shared" si="318"/>
        <v>#N/A</v>
      </c>
      <c r="K10231" t="s">
        <v>4008</v>
      </c>
      <c r="L10231" t="s">
        <v>1882</v>
      </c>
      <c r="M10231" t="s">
        <v>1883</v>
      </c>
      <c r="N10231" t="e">
        <f t="shared" si="319"/>
        <v>#N/A</v>
      </c>
    </row>
    <row r="10232" spans="1:14" hidden="1">
      <c r="A10232" s="33" t="s">
        <v>2818</v>
      </c>
      <c r="B10232" s="33" t="s">
        <v>2818</v>
      </c>
      <c r="C10232" t="str">
        <f>VLOOKUP(B10232,Sheet6!B:C,2,0)</f>
        <v>2D06557B-89BC-4FF8-BC3F-C2A35F2BF354</v>
      </c>
      <c r="E10232" t="e">
        <f>VLOOKUP('نهایی براساس سیستم'!D10232,Trade!A:B,2,0)</f>
        <v>#N/A</v>
      </c>
      <c r="I10232" t="e">
        <f>VLOOKUP(H10232,Position!A:D,4,0)</f>
        <v>#N/A</v>
      </c>
      <c r="J10232" t="e">
        <f t="shared" si="318"/>
        <v>#N/A</v>
      </c>
      <c r="K10232" t="s">
        <v>4008</v>
      </c>
      <c r="L10232" t="s">
        <v>1882</v>
      </c>
      <c r="M10232" t="s">
        <v>1883</v>
      </c>
      <c r="N10232" t="e">
        <f t="shared" si="319"/>
        <v>#N/A</v>
      </c>
    </row>
    <row r="10233" spans="1:14" hidden="1">
      <c r="A10233" s="33" t="s">
        <v>2820</v>
      </c>
      <c r="B10233" s="33" t="s">
        <v>2820</v>
      </c>
      <c r="C10233" t="str">
        <f>VLOOKUP(B10233,Sheet6!B:C,2,0)</f>
        <v>F0509FCE-B339-45E0-9DCB-75542D52C1CC</v>
      </c>
      <c r="E10233" t="e">
        <f>VLOOKUP('نهایی براساس سیستم'!D10233,Trade!A:B,2,0)</f>
        <v>#N/A</v>
      </c>
      <c r="I10233" t="e">
        <f>VLOOKUP(H10233,Position!A:D,4,0)</f>
        <v>#N/A</v>
      </c>
      <c r="J10233" t="e">
        <f t="shared" si="318"/>
        <v>#N/A</v>
      </c>
      <c r="K10233" t="s">
        <v>4008</v>
      </c>
      <c r="L10233" t="s">
        <v>1882</v>
      </c>
      <c r="M10233" t="s">
        <v>1883</v>
      </c>
      <c r="N10233" t="e">
        <f t="shared" si="319"/>
        <v>#N/A</v>
      </c>
    </row>
    <row r="10234" spans="1:14" hidden="1">
      <c r="A10234" s="33" t="s">
        <v>2822</v>
      </c>
      <c r="B10234" s="33" t="s">
        <v>2822</v>
      </c>
      <c r="C10234" t="str">
        <f>VLOOKUP(B10234,Sheet6!B:C,2,0)</f>
        <v>E3430030-8B4A-4A3A-8A57-05A0718FF4C0</v>
      </c>
      <c r="E10234" t="e">
        <f>VLOOKUP('نهایی براساس سیستم'!D10234,Trade!A:B,2,0)</f>
        <v>#N/A</v>
      </c>
      <c r="I10234" t="e">
        <f>VLOOKUP(H10234,Position!A:D,4,0)</f>
        <v>#N/A</v>
      </c>
      <c r="J10234" t="e">
        <f t="shared" si="318"/>
        <v>#N/A</v>
      </c>
      <c r="K10234" t="s">
        <v>4008</v>
      </c>
      <c r="L10234" t="s">
        <v>1882</v>
      </c>
      <c r="M10234" t="s">
        <v>1883</v>
      </c>
      <c r="N10234" t="e">
        <f t="shared" si="319"/>
        <v>#N/A</v>
      </c>
    </row>
    <row r="10235" spans="1:14" hidden="1">
      <c r="A10235" s="33" t="s">
        <v>2824</v>
      </c>
      <c r="B10235" s="33" t="s">
        <v>2824</v>
      </c>
      <c r="C10235" t="str">
        <f>VLOOKUP(B10235,Sheet6!B:C,2,0)</f>
        <v>DBD390BA-4D58-4CF5-A702-B726343EC9A8</v>
      </c>
      <c r="E10235" t="e">
        <f>VLOOKUP('نهایی براساس سیستم'!D10235,Trade!A:B,2,0)</f>
        <v>#N/A</v>
      </c>
      <c r="I10235" t="e">
        <f>VLOOKUP(H10235,Position!A:D,4,0)</f>
        <v>#N/A</v>
      </c>
      <c r="J10235" t="e">
        <f t="shared" si="318"/>
        <v>#N/A</v>
      </c>
      <c r="K10235" t="s">
        <v>4008</v>
      </c>
      <c r="L10235" t="s">
        <v>1882</v>
      </c>
      <c r="M10235" t="s">
        <v>1883</v>
      </c>
      <c r="N10235" t="e">
        <f t="shared" si="319"/>
        <v>#N/A</v>
      </c>
    </row>
    <row r="10236" spans="1:14" hidden="1">
      <c r="A10236" s="33" t="s">
        <v>2826</v>
      </c>
      <c r="B10236" s="33" t="s">
        <v>2826</v>
      </c>
      <c r="C10236" t="str">
        <f>VLOOKUP(B10236,Sheet6!B:C,2,0)</f>
        <v>C47190B3-AED4-4585-96E1-7AEAB653A6F5</v>
      </c>
      <c r="E10236" t="e">
        <f>VLOOKUP('نهایی براساس سیستم'!D10236,Trade!A:B,2,0)</f>
        <v>#N/A</v>
      </c>
      <c r="I10236" t="e">
        <f>VLOOKUP(H10236,Position!A:D,4,0)</f>
        <v>#N/A</v>
      </c>
      <c r="J10236" t="e">
        <f t="shared" si="318"/>
        <v>#N/A</v>
      </c>
      <c r="K10236" t="s">
        <v>4008</v>
      </c>
      <c r="L10236" t="s">
        <v>1882</v>
      </c>
      <c r="M10236" t="s">
        <v>1883</v>
      </c>
      <c r="N10236" t="e">
        <f t="shared" si="319"/>
        <v>#N/A</v>
      </c>
    </row>
    <row r="10237" spans="1:14" hidden="1">
      <c r="A10237" s="33" t="s">
        <v>2828</v>
      </c>
      <c r="B10237" s="33" t="s">
        <v>2828</v>
      </c>
      <c r="C10237" t="str">
        <f>VLOOKUP(B10237,Sheet6!B:C,2,0)</f>
        <v>ED70586C-9B59-4677-8F16-090AFDB5CC97</v>
      </c>
      <c r="E10237" t="e">
        <f>VLOOKUP('نهایی براساس سیستم'!D10237,Trade!A:B,2,0)</f>
        <v>#N/A</v>
      </c>
      <c r="I10237" t="e">
        <f>VLOOKUP(H10237,Position!A:D,4,0)</f>
        <v>#N/A</v>
      </c>
      <c r="J10237" t="e">
        <f t="shared" si="318"/>
        <v>#N/A</v>
      </c>
      <c r="K10237" t="s">
        <v>4008</v>
      </c>
      <c r="L10237" t="s">
        <v>1882</v>
      </c>
      <c r="M10237" t="s">
        <v>1883</v>
      </c>
      <c r="N10237" t="e">
        <f t="shared" si="319"/>
        <v>#N/A</v>
      </c>
    </row>
    <row r="10238" spans="1:14" hidden="1">
      <c r="A10238" s="33" t="s">
        <v>2830</v>
      </c>
      <c r="B10238" s="33">
        <v>100</v>
      </c>
      <c r="C10238" t="str">
        <f>VLOOKUP(B10238,Sheet6!B:C,2,0)</f>
        <v>9F4DF4F7-A46F-41FB-9553-FCE71C7B0AC2</v>
      </c>
      <c r="E10238" t="e">
        <f>VLOOKUP('نهایی براساس سیستم'!D10238,Trade!A:B,2,0)</f>
        <v>#N/A</v>
      </c>
      <c r="I10238" t="e">
        <f>VLOOKUP(H10238,Position!A:D,4,0)</f>
        <v>#N/A</v>
      </c>
      <c r="J10238" t="e">
        <f t="shared" si="318"/>
        <v>#N/A</v>
      </c>
      <c r="K10238" t="s">
        <v>4008</v>
      </c>
      <c r="L10238" t="s">
        <v>1882</v>
      </c>
      <c r="M10238" t="s">
        <v>1883</v>
      </c>
      <c r="N10238" t="e">
        <f t="shared" si="319"/>
        <v>#N/A</v>
      </c>
    </row>
    <row r="10239" spans="1:14" hidden="1">
      <c r="A10239" s="33" t="s">
        <v>2832</v>
      </c>
      <c r="B10239" s="33">
        <v>1000</v>
      </c>
      <c r="C10239" t="str">
        <f>VLOOKUP(B10239,Sheet6!B:C,2,0)</f>
        <v>827AB08C-91B1-4FA6-A097-019095488124</v>
      </c>
      <c r="E10239" t="e">
        <f>VLOOKUP('نهایی براساس سیستم'!D10239,Trade!A:B,2,0)</f>
        <v>#N/A</v>
      </c>
      <c r="I10239" t="e">
        <f>VLOOKUP(H10239,Position!A:D,4,0)</f>
        <v>#N/A</v>
      </c>
      <c r="J10239" t="e">
        <f t="shared" si="318"/>
        <v>#N/A</v>
      </c>
      <c r="K10239" t="s">
        <v>4008</v>
      </c>
      <c r="L10239" t="s">
        <v>1882</v>
      </c>
      <c r="M10239" t="s">
        <v>1883</v>
      </c>
      <c r="N10239" t="e">
        <f t="shared" si="319"/>
        <v>#N/A</v>
      </c>
    </row>
    <row r="10240" spans="1:14" hidden="1">
      <c r="A10240" s="33" t="s">
        <v>2834</v>
      </c>
      <c r="B10240" s="33">
        <v>1010</v>
      </c>
      <c r="C10240" t="str">
        <f>VLOOKUP(B10240,Sheet6!B:C,2,0)</f>
        <v>F42A1708-BA0B-4325-96B2-C4B9BF51B690</v>
      </c>
      <c r="E10240" t="e">
        <f>VLOOKUP('نهایی براساس سیستم'!D10240,Trade!A:B,2,0)</f>
        <v>#N/A</v>
      </c>
      <c r="I10240" t="e">
        <f>VLOOKUP(H10240,Position!A:D,4,0)</f>
        <v>#N/A</v>
      </c>
      <c r="J10240" t="e">
        <f t="shared" si="318"/>
        <v>#N/A</v>
      </c>
      <c r="K10240" t="s">
        <v>4008</v>
      </c>
      <c r="L10240" t="s">
        <v>1882</v>
      </c>
      <c r="M10240" t="s">
        <v>1883</v>
      </c>
      <c r="N10240" t="e">
        <f t="shared" si="319"/>
        <v>#N/A</v>
      </c>
    </row>
    <row r="10241" spans="1:14" hidden="1">
      <c r="A10241" s="33" t="s">
        <v>2836</v>
      </c>
      <c r="B10241" s="33" t="s">
        <v>2836</v>
      </c>
      <c r="C10241" t="str">
        <f>VLOOKUP(B10241,Sheet6!B:C,2,0)</f>
        <v>5ACE61E3-C661-48B8-9827-1F3ACBCD0171</v>
      </c>
      <c r="E10241" t="e">
        <f>VLOOKUP('نهایی براساس سیستم'!D10241,Trade!A:B,2,0)</f>
        <v>#N/A</v>
      </c>
      <c r="I10241" t="e">
        <f>VLOOKUP(H10241,Position!A:D,4,0)</f>
        <v>#N/A</v>
      </c>
      <c r="J10241" t="e">
        <f t="shared" si="318"/>
        <v>#N/A</v>
      </c>
      <c r="K10241" t="s">
        <v>4008</v>
      </c>
      <c r="L10241" t="s">
        <v>1882</v>
      </c>
      <c r="M10241" t="s">
        <v>1883</v>
      </c>
      <c r="N10241" t="e">
        <f t="shared" si="319"/>
        <v>#N/A</v>
      </c>
    </row>
    <row r="10242" spans="1:14" hidden="1">
      <c r="A10242" s="33" t="s">
        <v>2838</v>
      </c>
      <c r="B10242" s="33" t="s">
        <v>2838</v>
      </c>
      <c r="C10242" t="str">
        <f>VLOOKUP(B10242,Sheet6!B:C,2,0)</f>
        <v>18105B87-CD0D-45CB-984A-4A24C81F2AB8</v>
      </c>
      <c r="E10242" t="e">
        <f>VLOOKUP('نهایی براساس سیستم'!D10242,Trade!A:B,2,0)</f>
        <v>#N/A</v>
      </c>
      <c r="I10242" t="e">
        <f>VLOOKUP(H10242,Position!A:D,4,0)</f>
        <v>#N/A</v>
      </c>
      <c r="J10242" t="e">
        <f t="shared" si="318"/>
        <v>#N/A</v>
      </c>
      <c r="K10242" t="s">
        <v>4008</v>
      </c>
      <c r="L10242" t="s">
        <v>1882</v>
      </c>
      <c r="M10242" t="s">
        <v>1883</v>
      </c>
      <c r="N10242" t="e">
        <f t="shared" si="319"/>
        <v>#N/A</v>
      </c>
    </row>
    <row r="10243" spans="1:14" hidden="1">
      <c r="A10243" s="33" t="s">
        <v>2840</v>
      </c>
      <c r="B10243" s="33" t="s">
        <v>2840</v>
      </c>
      <c r="C10243" t="str">
        <f>VLOOKUP(B10243,Sheet6!B:C,2,0)</f>
        <v>BC0DFDA8-D1AF-4925-93BE-FF412092CD39</v>
      </c>
      <c r="E10243" t="e">
        <f>VLOOKUP('نهایی براساس سیستم'!D10243,Trade!A:B,2,0)</f>
        <v>#N/A</v>
      </c>
      <c r="I10243" t="e">
        <f>VLOOKUP(H10243,Position!A:D,4,0)</f>
        <v>#N/A</v>
      </c>
      <c r="J10243" t="e">
        <f t="shared" ref="J10243:J10306" si="320">I10243&amp;"'"</f>
        <v>#N/A</v>
      </c>
      <c r="K10243" t="s">
        <v>4008</v>
      </c>
      <c r="L10243" t="s">
        <v>1882</v>
      </c>
      <c r="M10243" t="s">
        <v>1883</v>
      </c>
      <c r="N10243" t="e">
        <f t="shared" ref="N10243:N10306" si="321">K10243&amp;""&amp;C10243&amp;""&amp;L10243&amp;""&amp;E10243&amp;""&amp;M10243&amp;""&amp;J10243&amp;"--"&amp;B10243&amp;"-"&amp;D10243&amp;"-"&amp;H10243</f>
        <v>#N/A</v>
      </c>
    </row>
    <row r="10244" spans="1:14" hidden="1">
      <c r="A10244" s="33" t="s">
        <v>2842</v>
      </c>
      <c r="B10244" s="33" t="s">
        <v>2842</v>
      </c>
      <c r="C10244" t="str">
        <f>VLOOKUP(B10244,Sheet6!B:C,2,0)</f>
        <v>E4B58258-07F7-4A45-BAA0-B1D420F59A08</v>
      </c>
      <c r="E10244" t="e">
        <f>VLOOKUP('نهایی براساس سیستم'!D10244,Trade!A:B,2,0)</f>
        <v>#N/A</v>
      </c>
      <c r="I10244" t="e">
        <f>VLOOKUP(H10244,Position!A:D,4,0)</f>
        <v>#N/A</v>
      </c>
      <c r="J10244" t="e">
        <f t="shared" si="320"/>
        <v>#N/A</v>
      </c>
      <c r="K10244" t="s">
        <v>4008</v>
      </c>
      <c r="L10244" t="s">
        <v>1882</v>
      </c>
      <c r="M10244" t="s">
        <v>1883</v>
      </c>
      <c r="N10244" t="e">
        <f t="shared" si="321"/>
        <v>#N/A</v>
      </c>
    </row>
    <row r="10245" spans="1:14" hidden="1">
      <c r="A10245" s="33" t="s">
        <v>2844</v>
      </c>
      <c r="B10245" s="33" t="s">
        <v>2844</v>
      </c>
      <c r="C10245" t="str">
        <f>VLOOKUP(B10245,Sheet6!B:C,2,0)</f>
        <v>2FD32B40-1FD1-45AC-9635-156B7A613DF8</v>
      </c>
      <c r="E10245" t="e">
        <f>VLOOKUP('نهایی براساس سیستم'!D10245,Trade!A:B,2,0)</f>
        <v>#N/A</v>
      </c>
      <c r="I10245" t="e">
        <f>VLOOKUP(H10245,Position!A:D,4,0)</f>
        <v>#N/A</v>
      </c>
      <c r="J10245" t="e">
        <f t="shared" si="320"/>
        <v>#N/A</v>
      </c>
      <c r="K10245" t="s">
        <v>4008</v>
      </c>
      <c r="L10245" t="s">
        <v>1882</v>
      </c>
      <c r="M10245" t="s">
        <v>1883</v>
      </c>
      <c r="N10245" t="e">
        <f t="shared" si="321"/>
        <v>#N/A</v>
      </c>
    </row>
    <row r="10246" spans="1:14" hidden="1">
      <c r="A10246" s="33" t="s">
        <v>2846</v>
      </c>
      <c r="B10246" s="33" t="s">
        <v>2846</v>
      </c>
      <c r="C10246" t="str">
        <f>VLOOKUP(B10246,Sheet6!B:C,2,0)</f>
        <v>1068CF39-BABA-474C-866C-43DA821F9945</v>
      </c>
      <c r="E10246" t="e">
        <f>VLOOKUP('نهایی براساس سیستم'!D10246,Trade!A:B,2,0)</f>
        <v>#N/A</v>
      </c>
      <c r="I10246" t="e">
        <f>VLOOKUP(H10246,Position!A:D,4,0)</f>
        <v>#N/A</v>
      </c>
      <c r="J10246" t="e">
        <f t="shared" si="320"/>
        <v>#N/A</v>
      </c>
      <c r="K10246" t="s">
        <v>4008</v>
      </c>
      <c r="L10246" t="s">
        <v>1882</v>
      </c>
      <c r="M10246" t="s">
        <v>1883</v>
      </c>
      <c r="N10246" t="e">
        <f t="shared" si="321"/>
        <v>#N/A</v>
      </c>
    </row>
    <row r="10247" spans="1:14" hidden="1">
      <c r="A10247" s="33" t="s">
        <v>2848</v>
      </c>
      <c r="B10247" s="33" t="s">
        <v>2848</v>
      </c>
      <c r="C10247" t="str">
        <f>VLOOKUP(B10247,Sheet6!B:C,2,0)</f>
        <v>0F3385C7-9EBD-47B0-AE69-7C02F0474186</v>
      </c>
      <c r="E10247" t="e">
        <f>VLOOKUP('نهایی براساس سیستم'!D10247,Trade!A:B,2,0)</f>
        <v>#N/A</v>
      </c>
      <c r="I10247" t="e">
        <f>VLOOKUP(H10247,Position!A:D,4,0)</f>
        <v>#N/A</v>
      </c>
      <c r="J10247" t="e">
        <f t="shared" si="320"/>
        <v>#N/A</v>
      </c>
      <c r="K10247" t="s">
        <v>4008</v>
      </c>
      <c r="L10247" t="s">
        <v>1882</v>
      </c>
      <c r="M10247" t="s">
        <v>1883</v>
      </c>
      <c r="N10247" t="e">
        <f t="shared" si="321"/>
        <v>#N/A</v>
      </c>
    </row>
    <row r="10248" spans="1:14" hidden="1">
      <c r="A10248" s="33" t="s">
        <v>2850</v>
      </c>
      <c r="B10248" s="33" t="s">
        <v>2850</v>
      </c>
      <c r="C10248" t="str">
        <f>VLOOKUP(B10248,Sheet6!B:C,2,0)</f>
        <v>6D5A0646-B22C-479C-92C7-55EFD2351E6E</v>
      </c>
      <c r="E10248" t="e">
        <f>VLOOKUP('نهایی براساس سیستم'!D10248,Trade!A:B,2,0)</f>
        <v>#N/A</v>
      </c>
      <c r="I10248" t="e">
        <f>VLOOKUP(H10248,Position!A:D,4,0)</f>
        <v>#N/A</v>
      </c>
      <c r="J10248" t="e">
        <f t="shared" si="320"/>
        <v>#N/A</v>
      </c>
      <c r="K10248" t="s">
        <v>4008</v>
      </c>
      <c r="L10248" t="s">
        <v>1882</v>
      </c>
      <c r="M10248" t="s">
        <v>1883</v>
      </c>
      <c r="N10248" t="e">
        <f t="shared" si="321"/>
        <v>#N/A</v>
      </c>
    </row>
    <row r="10249" spans="1:14" hidden="1">
      <c r="A10249" s="33" t="s">
        <v>2852</v>
      </c>
      <c r="B10249" s="33" t="s">
        <v>2852</v>
      </c>
      <c r="C10249" t="str">
        <f>VLOOKUP(B10249,Sheet6!B:C,2,0)</f>
        <v>C41ABDE4-08B1-49F3-8320-FDA2E009D358</v>
      </c>
      <c r="E10249" t="e">
        <f>VLOOKUP('نهایی براساس سیستم'!D10249,Trade!A:B,2,0)</f>
        <v>#N/A</v>
      </c>
      <c r="I10249" t="e">
        <f>VLOOKUP(H10249,Position!A:D,4,0)</f>
        <v>#N/A</v>
      </c>
      <c r="J10249" t="e">
        <f t="shared" si="320"/>
        <v>#N/A</v>
      </c>
      <c r="K10249" t="s">
        <v>4008</v>
      </c>
      <c r="L10249" t="s">
        <v>1882</v>
      </c>
      <c r="M10249" t="s">
        <v>1883</v>
      </c>
      <c r="N10249" t="e">
        <f t="shared" si="321"/>
        <v>#N/A</v>
      </c>
    </row>
    <row r="10250" spans="1:14" hidden="1">
      <c r="A10250" s="33" t="s">
        <v>2854</v>
      </c>
      <c r="B10250" s="33" t="s">
        <v>2854</v>
      </c>
      <c r="C10250" t="str">
        <f>VLOOKUP(B10250,Sheet6!B:C,2,0)</f>
        <v>FFA62283-429C-415E-8333-1A6D56B15841</v>
      </c>
      <c r="E10250" t="e">
        <f>VLOOKUP('نهایی براساس سیستم'!D10250,Trade!A:B,2,0)</f>
        <v>#N/A</v>
      </c>
      <c r="I10250" t="e">
        <f>VLOOKUP(H10250,Position!A:D,4,0)</f>
        <v>#N/A</v>
      </c>
      <c r="J10250" t="e">
        <f t="shared" si="320"/>
        <v>#N/A</v>
      </c>
      <c r="K10250" t="s">
        <v>4008</v>
      </c>
      <c r="L10250" t="s">
        <v>1882</v>
      </c>
      <c r="M10250" t="s">
        <v>1883</v>
      </c>
      <c r="N10250" t="e">
        <f t="shared" si="321"/>
        <v>#N/A</v>
      </c>
    </row>
    <row r="10251" spans="1:14" hidden="1">
      <c r="A10251" s="33" t="s">
        <v>2856</v>
      </c>
      <c r="B10251" s="33" t="s">
        <v>2856</v>
      </c>
      <c r="C10251" t="str">
        <f>VLOOKUP(B10251,Sheet6!B:C,2,0)</f>
        <v>69E8E384-ED82-49FA-9C94-C5A38590E4E0</v>
      </c>
      <c r="E10251" t="e">
        <f>VLOOKUP('نهایی براساس سیستم'!D10251,Trade!A:B,2,0)</f>
        <v>#N/A</v>
      </c>
      <c r="I10251" t="e">
        <f>VLOOKUP(H10251,Position!A:D,4,0)</f>
        <v>#N/A</v>
      </c>
      <c r="J10251" t="e">
        <f t="shared" si="320"/>
        <v>#N/A</v>
      </c>
      <c r="K10251" t="s">
        <v>4008</v>
      </c>
      <c r="L10251" t="s">
        <v>1882</v>
      </c>
      <c r="M10251" t="s">
        <v>1883</v>
      </c>
      <c r="N10251" t="e">
        <f t="shared" si="321"/>
        <v>#N/A</v>
      </c>
    </row>
    <row r="10252" spans="1:14" hidden="1">
      <c r="A10252" s="33" t="s">
        <v>2858</v>
      </c>
      <c r="B10252" s="33" t="s">
        <v>2858</v>
      </c>
      <c r="C10252" t="str">
        <f>VLOOKUP(B10252,Sheet6!B:C,2,0)</f>
        <v>6F988B36-C74A-4677-90EB-B72CEF3DEA9A</v>
      </c>
      <c r="E10252" t="e">
        <f>VLOOKUP('نهایی براساس سیستم'!D10252,Trade!A:B,2,0)</f>
        <v>#N/A</v>
      </c>
      <c r="I10252" t="e">
        <f>VLOOKUP(H10252,Position!A:D,4,0)</f>
        <v>#N/A</v>
      </c>
      <c r="J10252" t="e">
        <f t="shared" si="320"/>
        <v>#N/A</v>
      </c>
      <c r="K10252" t="s">
        <v>4008</v>
      </c>
      <c r="L10252" t="s">
        <v>1882</v>
      </c>
      <c r="M10252" t="s">
        <v>1883</v>
      </c>
      <c r="N10252" t="e">
        <f t="shared" si="321"/>
        <v>#N/A</v>
      </c>
    </row>
    <row r="10253" spans="1:14" hidden="1">
      <c r="A10253" s="33" t="s">
        <v>2860</v>
      </c>
      <c r="B10253" s="33" t="s">
        <v>2860</v>
      </c>
      <c r="C10253" t="str">
        <f>VLOOKUP(B10253,Sheet6!B:C,2,0)</f>
        <v>65259C9A-BAB8-4128-82EC-63861B9E49F6</v>
      </c>
      <c r="E10253" t="e">
        <f>VLOOKUP('نهایی براساس سیستم'!D10253,Trade!A:B,2,0)</f>
        <v>#N/A</v>
      </c>
      <c r="I10253" t="e">
        <f>VLOOKUP(H10253,Position!A:D,4,0)</f>
        <v>#N/A</v>
      </c>
      <c r="J10253" t="e">
        <f t="shared" si="320"/>
        <v>#N/A</v>
      </c>
      <c r="K10253" t="s">
        <v>4008</v>
      </c>
      <c r="L10253" t="s">
        <v>1882</v>
      </c>
      <c r="M10253" t="s">
        <v>1883</v>
      </c>
      <c r="N10253" t="e">
        <f t="shared" si="321"/>
        <v>#N/A</v>
      </c>
    </row>
    <row r="10254" spans="1:14" hidden="1">
      <c r="A10254" s="33" t="s">
        <v>2862</v>
      </c>
      <c r="B10254" s="33" t="s">
        <v>2862</v>
      </c>
      <c r="C10254" t="str">
        <f>VLOOKUP(B10254,Sheet6!B:C,2,0)</f>
        <v>A4E5779C-36CA-4044-98D9-2234E9D738E0</v>
      </c>
      <c r="E10254" t="e">
        <f>VLOOKUP('نهایی براساس سیستم'!D10254,Trade!A:B,2,0)</f>
        <v>#N/A</v>
      </c>
      <c r="I10254" t="e">
        <f>VLOOKUP(H10254,Position!A:D,4,0)</f>
        <v>#N/A</v>
      </c>
      <c r="J10254" t="e">
        <f t="shared" si="320"/>
        <v>#N/A</v>
      </c>
      <c r="K10254" t="s">
        <v>4008</v>
      </c>
      <c r="L10254" t="s">
        <v>1882</v>
      </c>
      <c r="M10254" t="s">
        <v>1883</v>
      </c>
      <c r="N10254" t="e">
        <f t="shared" si="321"/>
        <v>#N/A</v>
      </c>
    </row>
    <row r="10255" spans="1:14" hidden="1">
      <c r="A10255" s="33" t="s">
        <v>2864</v>
      </c>
      <c r="B10255" s="33" t="s">
        <v>2864</v>
      </c>
      <c r="C10255" t="str">
        <f>VLOOKUP(B10255,Sheet6!B:C,2,0)</f>
        <v>4C80BDAE-2B3D-4E03-9BEF-22A78C0FA156</v>
      </c>
      <c r="E10255" t="e">
        <f>VLOOKUP('نهایی براساس سیستم'!D10255,Trade!A:B,2,0)</f>
        <v>#N/A</v>
      </c>
      <c r="I10255" t="e">
        <f>VLOOKUP(H10255,Position!A:D,4,0)</f>
        <v>#N/A</v>
      </c>
      <c r="J10255" t="e">
        <f t="shared" si="320"/>
        <v>#N/A</v>
      </c>
      <c r="K10255" t="s">
        <v>4008</v>
      </c>
      <c r="L10255" t="s">
        <v>1882</v>
      </c>
      <c r="M10255" t="s">
        <v>1883</v>
      </c>
      <c r="N10255" t="e">
        <f t="shared" si="321"/>
        <v>#N/A</v>
      </c>
    </row>
    <row r="10256" spans="1:14" hidden="1">
      <c r="A10256" s="33" t="s">
        <v>2866</v>
      </c>
      <c r="B10256" s="33" t="s">
        <v>2866</v>
      </c>
      <c r="C10256" t="str">
        <f>VLOOKUP(B10256,Sheet6!B:C,2,0)</f>
        <v>FC9EC6EA-CE66-4AF8-AC59-079A7847AB1A</v>
      </c>
      <c r="E10256" t="e">
        <f>VLOOKUP('نهایی براساس سیستم'!D10256,Trade!A:B,2,0)</f>
        <v>#N/A</v>
      </c>
      <c r="I10256" t="e">
        <f>VLOOKUP(H10256,Position!A:D,4,0)</f>
        <v>#N/A</v>
      </c>
      <c r="J10256" t="e">
        <f t="shared" si="320"/>
        <v>#N/A</v>
      </c>
      <c r="K10256" t="s">
        <v>4008</v>
      </c>
      <c r="L10256" t="s">
        <v>1882</v>
      </c>
      <c r="M10256" t="s">
        <v>1883</v>
      </c>
      <c r="N10256" t="e">
        <f t="shared" si="321"/>
        <v>#N/A</v>
      </c>
    </row>
    <row r="10257" spans="1:14" hidden="1">
      <c r="A10257" s="33" t="s">
        <v>2868</v>
      </c>
      <c r="B10257" s="33" t="s">
        <v>2868</v>
      </c>
      <c r="C10257" t="str">
        <f>VLOOKUP(B10257,Sheet6!B:C,2,0)</f>
        <v>8604E06F-353D-459E-A952-E52CA32DCD08</v>
      </c>
      <c r="E10257" t="e">
        <f>VLOOKUP('نهایی براساس سیستم'!D10257,Trade!A:B,2,0)</f>
        <v>#N/A</v>
      </c>
      <c r="I10257" t="e">
        <f>VLOOKUP(H10257,Position!A:D,4,0)</f>
        <v>#N/A</v>
      </c>
      <c r="J10257" t="e">
        <f t="shared" si="320"/>
        <v>#N/A</v>
      </c>
      <c r="K10257" t="s">
        <v>4008</v>
      </c>
      <c r="L10257" t="s">
        <v>1882</v>
      </c>
      <c r="M10257" t="s">
        <v>1883</v>
      </c>
      <c r="N10257" t="e">
        <f t="shared" si="321"/>
        <v>#N/A</v>
      </c>
    </row>
    <row r="10258" spans="1:14" hidden="1">
      <c r="A10258" s="33" t="s">
        <v>2870</v>
      </c>
      <c r="B10258" s="33" t="s">
        <v>2870</v>
      </c>
      <c r="C10258" t="str">
        <f>VLOOKUP(B10258,Sheet6!B:C,2,0)</f>
        <v>830B3140-9D2F-48C5-BEDF-808C0A117AE9</v>
      </c>
      <c r="E10258" t="e">
        <f>VLOOKUP('نهایی براساس سیستم'!D10258,Trade!A:B,2,0)</f>
        <v>#N/A</v>
      </c>
      <c r="I10258" t="e">
        <f>VLOOKUP(H10258,Position!A:D,4,0)</f>
        <v>#N/A</v>
      </c>
      <c r="J10258" t="e">
        <f t="shared" si="320"/>
        <v>#N/A</v>
      </c>
      <c r="K10258" t="s">
        <v>4008</v>
      </c>
      <c r="L10258" t="s">
        <v>1882</v>
      </c>
      <c r="M10258" t="s">
        <v>1883</v>
      </c>
      <c r="N10258" t="e">
        <f t="shared" si="321"/>
        <v>#N/A</v>
      </c>
    </row>
    <row r="10259" spans="1:14" hidden="1">
      <c r="A10259" s="33" t="s">
        <v>2872</v>
      </c>
      <c r="B10259" s="33" t="s">
        <v>2872</v>
      </c>
      <c r="C10259" t="str">
        <f>VLOOKUP(B10259,Sheet6!B:C,2,0)</f>
        <v>93B919FA-9399-465D-A433-0EED3A66FE18</v>
      </c>
      <c r="E10259" t="e">
        <f>VLOOKUP('نهایی براساس سیستم'!D10259,Trade!A:B,2,0)</f>
        <v>#N/A</v>
      </c>
      <c r="I10259" t="e">
        <f>VLOOKUP(H10259,Position!A:D,4,0)</f>
        <v>#N/A</v>
      </c>
      <c r="J10259" t="e">
        <f t="shared" si="320"/>
        <v>#N/A</v>
      </c>
      <c r="K10259" t="s">
        <v>4008</v>
      </c>
      <c r="L10259" t="s">
        <v>1882</v>
      </c>
      <c r="M10259" t="s">
        <v>1883</v>
      </c>
      <c r="N10259" t="e">
        <f t="shared" si="321"/>
        <v>#N/A</v>
      </c>
    </row>
    <row r="10260" spans="1:14" hidden="1">
      <c r="A10260" s="33" t="s">
        <v>2874</v>
      </c>
      <c r="B10260" s="33" t="s">
        <v>2874</v>
      </c>
      <c r="C10260" t="str">
        <f>VLOOKUP(B10260,Sheet6!B:C,2,0)</f>
        <v>4DEA6A7B-966B-41F0-85E8-88D84C0866B1</v>
      </c>
      <c r="E10260" t="e">
        <f>VLOOKUP('نهایی براساس سیستم'!D10260,Trade!A:B,2,0)</f>
        <v>#N/A</v>
      </c>
      <c r="I10260" t="e">
        <f>VLOOKUP(H10260,Position!A:D,4,0)</f>
        <v>#N/A</v>
      </c>
      <c r="J10260" t="e">
        <f t="shared" si="320"/>
        <v>#N/A</v>
      </c>
      <c r="K10260" t="s">
        <v>4008</v>
      </c>
      <c r="L10260" t="s">
        <v>1882</v>
      </c>
      <c r="M10260" t="s">
        <v>1883</v>
      </c>
      <c r="N10260" t="e">
        <f t="shared" si="321"/>
        <v>#N/A</v>
      </c>
    </row>
    <row r="10261" spans="1:14" hidden="1">
      <c r="A10261" s="33" t="s">
        <v>2876</v>
      </c>
      <c r="B10261" s="33" t="s">
        <v>2876</v>
      </c>
      <c r="C10261" t="str">
        <f>VLOOKUP(B10261,Sheet6!B:C,2,0)</f>
        <v>D52893D0-86E3-4BC0-9316-773E3D5EBEB9</v>
      </c>
      <c r="E10261" t="e">
        <f>VLOOKUP('نهایی براساس سیستم'!D10261,Trade!A:B,2,0)</f>
        <v>#N/A</v>
      </c>
      <c r="I10261" t="e">
        <f>VLOOKUP(H10261,Position!A:D,4,0)</f>
        <v>#N/A</v>
      </c>
      <c r="J10261" t="e">
        <f t="shared" si="320"/>
        <v>#N/A</v>
      </c>
      <c r="K10261" t="s">
        <v>4008</v>
      </c>
      <c r="L10261" t="s">
        <v>1882</v>
      </c>
      <c r="M10261" t="s">
        <v>1883</v>
      </c>
      <c r="N10261" t="e">
        <f t="shared" si="321"/>
        <v>#N/A</v>
      </c>
    </row>
    <row r="10262" spans="1:14" hidden="1">
      <c r="A10262" s="33" t="s">
        <v>2878</v>
      </c>
      <c r="B10262" s="33" t="s">
        <v>2878</v>
      </c>
      <c r="C10262" t="str">
        <f>VLOOKUP(B10262,Sheet6!B:C,2,0)</f>
        <v>B5EF9BF5-AE3F-45C8-8906-AEC483C6B646</v>
      </c>
      <c r="E10262" t="e">
        <f>VLOOKUP('نهایی براساس سیستم'!D10262,Trade!A:B,2,0)</f>
        <v>#N/A</v>
      </c>
      <c r="I10262" t="e">
        <f>VLOOKUP(H10262,Position!A:D,4,0)</f>
        <v>#N/A</v>
      </c>
      <c r="J10262" t="e">
        <f t="shared" si="320"/>
        <v>#N/A</v>
      </c>
      <c r="K10262" t="s">
        <v>4008</v>
      </c>
      <c r="L10262" t="s">
        <v>1882</v>
      </c>
      <c r="M10262" t="s">
        <v>1883</v>
      </c>
      <c r="N10262" t="e">
        <f t="shared" si="321"/>
        <v>#N/A</v>
      </c>
    </row>
    <row r="10263" spans="1:14" hidden="1">
      <c r="A10263" s="33" t="s">
        <v>2880</v>
      </c>
      <c r="B10263" s="33" t="s">
        <v>2880</v>
      </c>
      <c r="C10263" t="str">
        <f>VLOOKUP(B10263,Sheet6!B:C,2,0)</f>
        <v>6AA9AC3B-FFF4-4AA5-A05C-322A29515AD4</v>
      </c>
      <c r="E10263" t="e">
        <f>VLOOKUP('نهایی براساس سیستم'!D10263,Trade!A:B,2,0)</f>
        <v>#N/A</v>
      </c>
      <c r="I10263" t="e">
        <f>VLOOKUP(H10263,Position!A:D,4,0)</f>
        <v>#N/A</v>
      </c>
      <c r="J10263" t="e">
        <f t="shared" si="320"/>
        <v>#N/A</v>
      </c>
      <c r="K10263" t="s">
        <v>4008</v>
      </c>
      <c r="L10263" t="s">
        <v>1882</v>
      </c>
      <c r="M10263" t="s">
        <v>1883</v>
      </c>
      <c r="N10263" t="e">
        <f t="shared" si="321"/>
        <v>#N/A</v>
      </c>
    </row>
    <row r="10264" spans="1:14" hidden="1">
      <c r="A10264" s="33" t="s">
        <v>1</v>
      </c>
      <c r="B10264" s="33">
        <v>110</v>
      </c>
      <c r="C10264" t="str">
        <f>VLOOKUP(B10264,Sheet6!B:C,2,0)</f>
        <v>40C05286-9F80-4849-BB83-2F96873F8992</v>
      </c>
      <c r="E10264" t="e">
        <f>VLOOKUP('نهایی براساس سیستم'!D10264,Trade!A:B,2,0)</f>
        <v>#N/A</v>
      </c>
      <c r="I10264" t="e">
        <f>VLOOKUP(H10264,Position!A:D,4,0)</f>
        <v>#N/A</v>
      </c>
      <c r="J10264" t="e">
        <f t="shared" si="320"/>
        <v>#N/A</v>
      </c>
      <c r="K10264" t="s">
        <v>4008</v>
      </c>
      <c r="L10264" t="s">
        <v>1882</v>
      </c>
      <c r="M10264" t="s">
        <v>1883</v>
      </c>
      <c r="N10264" t="e">
        <f t="shared" si="321"/>
        <v>#N/A</v>
      </c>
    </row>
    <row r="10265" spans="1:14" hidden="1">
      <c r="A10265" s="33" t="s">
        <v>2883</v>
      </c>
      <c r="B10265" s="33">
        <v>1100</v>
      </c>
      <c r="C10265" t="str">
        <f>VLOOKUP(B10265,Sheet6!B:C,2,0)</f>
        <v>FC02644B-970C-427D-A27B-B834A86ED37D</v>
      </c>
      <c r="E10265" t="e">
        <f>VLOOKUP('نهایی براساس سیستم'!D10265,Trade!A:B,2,0)</f>
        <v>#N/A</v>
      </c>
      <c r="I10265" t="e">
        <f>VLOOKUP(H10265,Position!A:D,4,0)</f>
        <v>#N/A</v>
      </c>
      <c r="J10265" t="e">
        <f t="shared" si="320"/>
        <v>#N/A</v>
      </c>
      <c r="K10265" t="s">
        <v>4008</v>
      </c>
      <c r="L10265" t="s">
        <v>1882</v>
      </c>
      <c r="M10265" t="s">
        <v>1883</v>
      </c>
      <c r="N10265" t="e">
        <f t="shared" si="321"/>
        <v>#N/A</v>
      </c>
    </row>
    <row r="10266" spans="1:14" hidden="1">
      <c r="A10266" s="33" t="s">
        <v>21</v>
      </c>
      <c r="B10266" s="33">
        <v>1110</v>
      </c>
      <c r="C10266" t="str">
        <f>VLOOKUP(B10266,Sheet6!B:C,2,0)</f>
        <v>D4071E03-20A0-414D-BEC8-5C00C96B7F37</v>
      </c>
      <c r="E10266" t="e">
        <f>VLOOKUP('نهایی براساس سیستم'!D10266,Trade!A:B,2,0)</f>
        <v>#N/A</v>
      </c>
      <c r="I10266" t="e">
        <f>VLOOKUP(H10266,Position!A:D,4,0)</f>
        <v>#N/A</v>
      </c>
      <c r="J10266" t="e">
        <f t="shared" si="320"/>
        <v>#N/A</v>
      </c>
      <c r="K10266" t="s">
        <v>4008</v>
      </c>
      <c r="L10266" t="s">
        <v>1882</v>
      </c>
      <c r="M10266" t="s">
        <v>1883</v>
      </c>
      <c r="N10266" t="e">
        <f t="shared" si="321"/>
        <v>#N/A</v>
      </c>
    </row>
    <row r="10267" spans="1:14" hidden="1">
      <c r="A10267" s="33" t="s">
        <v>2886</v>
      </c>
      <c r="B10267" s="33" t="s">
        <v>2886</v>
      </c>
      <c r="C10267" t="str">
        <f>VLOOKUP(B10267,Sheet6!B:C,2,0)</f>
        <v>8037E6E9-97BC-4950-9DE9-BF7C31BF67CD</v>
      </c>
      <c r="E10267" t="e">
        <f>VLOOKUP('نهایی براساس سیستم'!D10267,Trade!A:B,2,0)</f>
        <v>#N/A</v>
      </c>
      <c r="I10267" t="e">
        <f>VLOOKUP(H10267,Position!A:D,4,0)</f>
        <v>#N/A</v>
      </c>
      <c r="J10267" t="e">
        <f t="shared" si="320"/>
        <v>#N/A</v>
      </c>
      <c r="K10267" t="s">
        <v>4008</v>
      </c>
      <c r="L10267" t="s">
        <v>1882</v>
      </c>
      <c r="M10267" t="s">
        <v>1883</v>
      </c>
      <c r="N10267" t="e">
        <f t="shared" si="321"/>
        <v>#N/A</v>
      </c>
    </row>
    <row r="10268" spans="1:14" hidden="1">
      <c r="A10268" s="33" t="s">
        <v>2888</v>
      </c>
      <c r="B10268" s="33" t="s">
        <v>2888</v>
      </c>
      <c r="C10268" t="str">
        <f>VLOOKUP(B10268,Sheet6!B:C,2,0)</f>
        <v>FC5C5DD1-7B3C-417B-869E-41326B16E716</v>
      </c>
      <c r="E10268" t="e">
        <f>VLOOKUP('نهایی براساس سیستم'!D10268,Trade!A:B,2,0)</f>
        <v>#N/A</v>
      </c>
      <c r="I10268" t="e">
        <f>VLOOKUP(H10268,Position!A:D,4,0)</f>
        <v>#N/A</v>
      </c>
      <c r="J10268" t="e">
        <f t="shared" si="320"/>
        <v>#N/A</v>
      </c>
      <c r="K10268" t="s">
        <v>4008</v>
      </c>
      <c r="L10268" t="s">
        <v>1882</v>
      </c>
      <c r="M10268" t="s">
        <v>1883</v>
      </c>
      <c r="N10268" t="e">
        <f t="shared" si="321"/>
        <v>#N/A</v>
      </c>
    </row>
    <row r="10269" spans="1:14" hidden="1">
      <c r="A10269" s="33" t="s">
        <v>2</v>
      </c>
      <c r="B10269" s="33">
        <v>120</v>
      </c>
      <c r="C10269" t="str">
        <f>VLOOKUP(B10269,Sheet6!B:C,2,0)</f>
        <v>67E5267F-6B7A-4494-9137-2E154CE15C26</v>
      </c>
      <c r="E10269" t="e">
        <f>VLOOKUP('نهایی براساس سیستم'!D10269,Trade!A:B,2,0)</f>
        <v>#N/A</v>
      </c>
      <c r="I10269" t="e">
        <f>VLOOKUP(H10269,Position!A:D,4,0)</f>
        <v>#N/A</v>
      </c>
      <c r="J10269" t="e">
        <f t="shared" si="320"/>
        <v>#N/A</v>
      </c>
      <c r="K10269" t="s">
        <v>4008</v>
      </c>
      <c r="L10269" t="s">
        <v>1882</v>
      </c>
      <c r="M10269" t="s">
        <v>1883</v>
      </c>
      <c r="N10269" t="e">
        <f t="shared" si="321"/>
        <v>#N/A</v>
      </c>
    </row>
    <row r="10270" spans="1:14" hidden="1">
      <c r="A10270" s="33" t="s">
        <v>2891</v>
      </c>
      <c r="B10270" s="33">
        <v>1200</v>
      </c>
      <c r="C10270" t="str">
        <f>VLOOKUP(B10270,Sheet6!B:C,2,0)</f>
        <v>7687DC4B-CEA8-421C-8974-F95345E57C8D</v>
      </c>
      <c r="E10270" t="e">
        <f>VLOOKUP('نهایی براساس سیستم'!D10270,Trade!A:B,2,0)</f>
        <v>#N/A</v>
      </c>
      <c r="I10270" t="e">
        <f>VLOOKUP(H10270,Position!A:D,4,0)</f>
        <v>#N/A</v>
      </c>
      <c r="J10270" t="e">
        <f t="shared" si="320"/>
        <v>#N/A</v>
      </c>
      <c r="K10270" t="s">
        <v>4008</v>
      </c>
      <c r="L10270" t="s">
        <v>1882</v>
      </c>
      <c r="M10270" t="s">
        <v>1883</v>
      </c>
      <c r="N10270" t="e">
        <f t="shared" si="321"/>
        <v>#N/A</v>
      </c>
    </row>
    <row r="10271" spans="1:14" hidden="1">
      <c r="A10271" s="33" t="s">
        <v>22</v>
      </c>
      <c r="B10271" s="33">
        <v>1210</v>
      </c>
      <c r="C10271" t="str">
        <f>VLOOKUP(B10271,Sheet6!B:C,2,0)</f>
        <v>6EE42524-95E4-4B16-AE47-4F98D96D1B14</v>
      </c>
      <c r="E10271" t="e">
        <f>VLOOKUP('نهایی براساس سیستم'!D10271,Trade!A:B,2,0)</f>
        <v>#N/A</v>
      </c>
      <c r="I10271" t="e">
        <f>VLOOKUP(H10271,Position!A:D,4,0)</f>
        <v>#N/A</v>
      </c>
      <c r="J10271" t="e">
        <f t="shared" si="320"/>
        <v>#N/A</v>
      </c>
      <c r="K10271" t="s">
        <v>4008</v>
      </c>
      <c r="L10271" t="s">
        <v>1882</v>
      </c>
      <c r="M10271" t="s">
        <v>1883</v>
      </c>
      <c r="N10271" t="e">
        <f t="shared" si="321"/>
        <v>#N/A</v>
      </c>
    </row>
    <row r="10272" spans="1:14" hidden="1">
      <c r="A10272" s="33" t="s">
        <v>2894</v>
      </c>
      <c r="B10272" s="33" t="s">
        <v>2894</v>
      </c>
      <c r="C10272" t="str">
        <f>VLOOKUP(B10272,Sheet6!B:C,2,0)</f>
        <v>EA66DF15-859C-4F25-ADB2-807084F0E8A3</v>
      </c>
      <c r="E10272" t="e">
        <f>VLOOKUP('نهایی براساس سیستم'!D10272,Trade!A:B,2,0)</f>
        <v>#N/A</v>
      </c>
      <c r="I10272" t="e">
        <f>VLOOKUP(H10272,Position!A:D,4,0)</f>
        <v>#N/A</v>
      </c>
      <c r="J10272" t="e">
        <f t="shared" si="320"/>
        <v>#N/A</v>
      </c>
      <c r="K10272" t="s">
        <v>4008</v>
      </c>
      <c r="L10272" t="s">
        <v>1882</v>
      </c>
      <c r="M10272" t="s">
        <v>1883</v>
      </c>
      <c r="N10272" t="e">
        <f t="shared" si="321"/>
        <v>#N/A</v>
      </c>
    </row>
    <row r="10273" spans="1:14" hidden="1">
      <c r="A10273" s="33" t="s">
        <v>2896</v>
      </c>
      <c r="B10273" s="33" t="s">
        <v>2896</v>
      </c>
      <c r="C10273" t="str">
        <f>VLOOKUP(B10273,Sheet6!B:C,2,0)</f>
        <v>82BB6109-EA83-4DD7-B525-4571688A6E21</v>
      </c>
      <c r="E10273" t="e">
        <f>VLOOKUP('نهایی براساس سیستم'!D10273,Trade!A:B,2,0)</f>
        <v>#N/A</v>
      </c>
      <c r="I10273" t="e">
        <f>VLOOKUP(H10273,Position!A:D,4,0)</f>
        <v>#N/A</v>
      </c>
      <c r="J10273" t="e">
        <f t="shared" si="320"/>
        <v>#N/A</v>
      </c>
      <c r="K10273" t="s">
        <v>4008</v>
      </c>
      <c r="L10273" t="s">
        <v>1882</v>
      </c>
      <c r="M10273" t="s">
        <v>1883</v>
      </c>
      <c r="N10273" t="e">
        <f t="shared" si="321"/>
        <v>#N/A</v>
      </c>
    </row>
    <row r="10274" spans="1:14" hidden="1">
      <c r="A10274" s="33" t="s">
        <v>2898</v>
      </c>
      <c r="B10274" s="33" t="s">
        <v>2898</v>
      </c>
      <c r="C10274" t="str">
        <f>VLOOKUP(B10274,Sheet6!B:C,2,0)</f>
        <v>765EA987-D29A-42A1-8EF7-95D4E3B42668</v>
      </c>
      <c r="E10274" t="e">
        <f>VLOOKUP('نهایی براساس سیستم'!D10274,Trade!A:B,2,0)</f>
        <v>#N/A</v>
      </c>
      <c r="I10274" t="e">
        <f>VLOOKUP(H10274,Position!A:D,4,0)</f>
        <v>#N/A</v>
      </c>
      <c r="J10274" t="e">
        <f t="shared" si="320"/>
        <v>#N/A</v>
      </c>
      <c r="K10274" t="s">
        <v>4008</v>
      </c>
      <c r="L10274" t="s">
        <v>1882</v>
      </c>
      <c r="M10274" t="s">
        <v>1883</v>
      </c>
      <c r="N10274" t="e">
        <f t="shared" si="321"/>
        <v>#N/A</v>
      </c>
    </row>
    <row r="10275" spans="1:14" hidden="1">
      <c r="A10275" s="33" t="s">
        <v>2900</v>
      </c>
      <c r="B10275" s="33" t="s">
        <v>2900</v>
      </c>
      <c r="C10275" t="str">
        <f>VLOOKUP(B10275,Sheet6!B:C,2,0)</f>
        <v>B6C9580A-6B4D-4D39-864E-51655AB0FB19</v>
      </c>
      <c r="E10275" t="e">
        <f>VLOOKUP('نهایی براساس سیستم'!D10275,Trade!A:B,2,0)</f>
        <v>#N/A</v>
      </c>
      <c r="I10275" t="e">
        <f>VLOOKUP(H10275,Position!A:D,4,0)</f>
        <v>#N/A</v>
      </c>
      <c r="J10275" t="e">
        <f t="shared" si="320"/>
        <v>#N/A</v>
      </c>
      <c r="K10275" t="s">
        <v>4008</v>
      </c>
      <c r="L10275" t="s">
        <v>1882</v>
      </c>
      <c r="M10275" t="s">
        <v>1883</v>
      </c>
      <c r="N10275" t="e">
        <f t="shared" si="321"/>
        <v>#N/A</v>
      </c>
    </row>
    <row r="10276" spans="1:14" hidden="1">
      <c r="A10276" s="33" t="s">
        <v>2902</v>
      </c>
      <c r="B10276" s="33" t="s">
        <v>2902</v>
      </c>
      <c r="C10276" t="str">
        <f>VLOOKUP(B10276,Sheet6!B:C,2,0)</f>
        <v>23ACF985-45FD-4DA9-9FE6-98103D554103</v>
      </c>
      <c r="E10276" t="e">
        <f>VLOOKUP('نهایی براساس سیستم'!D10276,Trade!A:B,2,0)</f>
        <v>#N/A</v>
      </c>
      <c r="I10276" t="e">
        <f>VLOOKUP(H10276,Position!A:D,4,0)</f>
        <v>#N/A</v>
      </c>
      <c r="J10276" t="e">
        <f t="shared" si="320"/>
        <v>#N/A</v>
      </c>
      <c r="K10276" t="s">
        <v>4008</v>
      </c>
      <c r="L10276" t="s">
        <v>1882</v>
      </c>
      <c r="M10276" t="s">
        <v>1883</v>
      </c>
      <c r="N10276" t="e">
        <f t="shared" si="321"/>
        <v>#N/A</v>
      </c>
    </row>
    <row r="10277" spans="1:14" hidden="1">
      <c r="A10277" s="33" t="s">
        <v>3</v>
      </c>
      <c r="B10277" s="33">
        <v>130</v>
      </c>
      <c r="C10277" t="str">
        <f>VLOOKUP(B10277,Sheet6!B:C,2,0)</f>
        <v>ABAEBDC8-32CE-4D2F-A1D2-EDCA7A637679</v>
      </c>
      <c r="E10277" t="e">
        <f>VLOOKUP('نهایی براساس سیستم'!D10277,Trade!A:B,2,0)</f>
        <v>#N/A</v>
      </c>
      <c r="I10277" t="e">
        <f>VLOOKUP(H10277,Position!A:D,4,0)</f>
        <v>#N/A</v>
      </c>
      <c r="J10277" t="e">
        <f t="shared" si="320"/>
        <v>#N/A</v>
      </c>
      <c r="K10277" t="s">
        <v>4008</v>
      </c>
      <c r="L10277" t="s">
        <v>1882</v>
      </c>
      <c r="M10277" t="s">
        <v>1883</v>
      </c>
      <c r="N10277" t="e">
        <f t="shared" si="321"/>
        <v>#N/A</v>
      </c>
    </row>
    <row r="10278" spans="1:14" hidden="1">
      <c r="A10278" s="33" t="s">
        <v>2905</v>
      </c>
      <c r="B10278" s="33">
        <v>1300</v>
      </c>
      <c r="C10278" t="str">
        <f>VLOOKUP(B10278,Sheet6!B:C,2,0)</f>
        <v>98B8F5C2-F0C7-4699-A1CD-E62BA2A855E8</v>
      </c>
      <c r="E10278" t="e">
        <f>VLOOKUP('نهایی براساس سیستم'!D10278,Trade!A:B,2,0)</f>
        <v>#N/A</v>
      </c>
      <c r="I10278" t="e">
        <f>VLOOKUP(H10278,Position!A:D,4,0)</f>
        <v>#N/A</v>
      </c>
      <c r="J10278" t="e">
        <f t="shared" si="320"/>
        <v>#N/A</v>
      </c>
      <c r="K10278" t="s">
        <v>4008</v>
      </c>
      <c r="L10278" t="s">
        <v>1882</v>
      </c>
      <c r="M10278" t="s">
        <v>1883</v>
      </c>
      <c r="N10278" t="e">
        <f t="shared" si="321"/>
        <v>#N/A</v>
      </c>
    </row>
    <row r="10279" spans="1:14" hidden="1">
      <c r="A10279" s="33" t="s">
        <v>23</v>
      </c>
      <c r="B10279" s="33">
        <v>1310</v>
      </c>
      <c r="C10279" t="str">
        <f>VLOOKUP(B10279,Sheet6!B:C,2,0)</f>
        <v>64574AAC-CACA-4F88-9DE2-3D2473F89835</v>
      </c>
      <c r="E10279" t="e">
        <f>VLOOKUP('نهایی براساس سیستم'!D10279,Trade!A:B,2,0)</f>
        <v>#N/A</v>
      </c>
      <c r="I10279" t="e">
        <f>VLOOKUP(H10279,Position!A:D,4,0)</f>
        <v>#N/A</v>
      </c>
      <c r="J10279" t="e">
        <f t="shared" si="320"/>
        <v>#N/A</v>
      </c>
      <c r="K10279" t="s">
        <v>4008</v>
      </c>
      <c r="L10279" t="s">
        <v>1882</v>
      </c>
      <c r="M10279" t="s">
        <v>1883</v>
      </c>
      <c r="N10279" t="e">
        <f t="shared" si="321"/>
        <v>#N/A</v>
      </c>
    </row>
    <row r="10280" spans="1:14" hidden="1">
      <c r="A10280" s="33" t="s">
        <v>2908</v>
      </c>
      <c r="B10280" s="33" t="s">
        <v>2908</v>
      </c>
      <c r="C10280" t="str">
        <f>VLOOKUP(B10280,Sheet6!B:C,2,0)</f>
        <v>BB6A5BEA-5600-4FAE-9BDE-84097F3E7CEE</v>
      </c>
      <c r="E10280" t="e">
        <f>VLOOKUP('نهایی براساس سیستم'!D10280,Trade!A:B,2,0)</f>
        <v>#N/A</v>
      </c>
      <c r="I10280" t="e">
        <f>VLOOKUP(H10280,Position!A:D,4,0)</f>
        <v>#N/A</v>
      </c>
      <c r="J10280" t="e">
        <f t="shared" si="320"/>
        <v>#N/A</v>
      </c>
      <c r="K10280" t="s">
        <v>4008</v>
      </c>
      <c r="L10280" t="s">
        <v>1882</v>
      </c>
      <c r="M10280" t="s">
        <v>1883</v>
      </c>
      <c r="N10280" t="e">
        <f t="shared" si="321"/>
        <v>#N/A</v>
      </c>
    </row>
    <row r="10281" spans="1:14" hidden="1">
      <c r="A10281" s="33" t="s">
        <v>2910</v>
      </c>
      <c r="B10281" s="33" t="s">
        <v>2910</v>
      </c>
      <c r="C10281" t="str">
        <f>VLOOKUP(B10281,Sheet6!B:C,2,0)</f>
        <v>067BF5EF-3D6E-4C09-A254-2FA88A5DA267</v>
      </c>
      <c r="E10281" t="e">
        <f>VLOOKUP('نهایی براساس سیستم'!D10281,Trade!A:B,2,0)</f>
        <v>#N/A</v>
      </c>
      <c r="I10281" t="e">
        <f>VLOOKUP(H10281,Position!A:D,4,0)</f>
        <v>#N/A</v>
      </c>
      <c r="J10281" t="e">
        <f t="shared" si="320"/>
        <v>#N/A</v>
      </c>
      <c r="K10281" t="s">
        <v>4008</v>
      </c>
      <c r="L10281" t="s">
        <v>1882</v>
      </c>
      <c r="M10281" t="s">
        <v>1883</v>
      </c>
      <c r="N10281" t="e">
        <f t="shared" si="321"/>
        <v>#N/A</v>
      </c>
    </row>
    <row r="10282" spans="1:14" hidden="1">
      <c r="A10282" s="33" t="s">
        <v>2912</v>
      </c>
      <c r="B10282" s="33" t="s">
        <v>2912</v>
      </c>
      <c r="C10282" t="str">
        <f>VLOOKUP(B10282,Sheet6!B:C,2,0)</f>
        <v>5844A015-62DC-435F-891E-C78E2F29C948</v>
      </c>
      <c r="E10282" t="e">
        <f>VLOOKUP('نهایی براساس سیستم'!D10282,Trade!A:B,2,0)</f>
        <v>#N/A</v>
      </c>
      <c r="I10282" t="e">
        <f>VLOOKUP(H10282,Position!A:D,4,0)</f>
        <v>#N/A</v>
      </c>
      <c r="J10282" t="e">
        <f t="shared" si="320"/>
        <v>#N/A</v>
      </c>
      <c r="K10282" t="s">
        <v>4008</v>
      </c>
      <c r="L10282" t="s">
        <v>1882</v>
      </c>
      <c r="M10282" t="s">
        <v>1883</v>
      </c>
      <c r="N10282" t="e">
        <f t="shared" si="321"/>
        <v>#N/A</v>
      </c>
    </row>
    <row r="10283" spans="1:14" hidden="1">
      <c r="A10283" s="33" t="s">
        <v>2914</v>
      </c>
      <c r="B10283" s="33" t="s">
        <v>2914</v>
      </c>
      <c r="C10283" t="str">
        <f>VLOOKUP(B10283,Sheet6!B:C,2,0)</f>
        <v>12759831-F6DA-41C5-A1E0-F61EE99614E7</v>
      </c>
      <c r="E10283" t="e">
        <f>VLOOKUP('نهایی براساس سیستم'!D10283,Trade!A:B,2,0)</f>
        <v>#N/A</v>
      </c>
      <c r="I10283" t="e">
        <f>VLOOKUP(H10283,Position!A:D,4,0)</f>
        <v>#N/A</v>
      </c>
      <c r="J10283" t="e">
        <f t="shared" si="320"/>
        <v>#N/A</v>
      </c>
      <c r="K10283" t="s">
        <v>4008</v>
      </c>
      <c r="L10283" t="s">
        <v>1882</v>
      </c>
      <c r="M10283" t="s">
        <v>1883</v>
      </c>
      <c r="N10283" t="e">
        <f t="shared" si="321"/>
        <v>#N/A</v>
      </c>
    </row>
    <row r="10284" spans="1:14" hidden="1">
      <c r="A10284" s="33" t="s">
        <v>2916</v>
      </c>
      <c r="B10284" s="33" t="s">
        <v>2916</v>
      </c>
      <c r="C10284" t="str">
        <f>VLOOKUP(B10284,Sheet6!B:C,2,0)</f>
        <v>AE2EBA13-80E9-4358-98B0-190B986A3276</v>
      </c>
      <c r="E10284" t="e">
        <f>VLOOKUP('نهایی براساس سیستم'!D10284,Trade!A:B,2,0)</f>
        <v>#N/A</v>
      </c>
      <c r="I10284" t="e">
        <f>VLOOKUP(H10284,Position!A:D,4,0)</f>
        <v>#N/A</v>
      </c>
      <c r="J10284" t="e">
        <f t="shared" si="320"/>
        <v>#N/A</v>
      </c>
      <c r="K10284" t="s">
        <v>4008</v>
      </c>
      <c r="L10284" t="s">
        <v>1882</v>
      </c>
      <c r="M10284" t="s">
        <v>1883</v>
      </c>
      <c r="N10284" t="e">
        <f t="shared" si="321"/>
        <v>#N/A</v>
      </c>
    </row>
    <row r="10285" spans="1:14" hidden="1">
      <c r="A10285" s="33" t="s">
        <v>2918</v>
      </c>
      <c r="B10285" s="33" t="s">
        <v>2918</v>
      </c>
      <c r="C10285" t="str">
        <f>VLOOKUP(B10285,Sheet6!B:C,2,0)</f>
        <v>BF5ED234-1DE2-489F-A3D1-094C38723AF5</v>
      </c>
      <c r="E10285" t="e">
        <f>VLOOKUP('نهایی براساس سیستم'!D10285,Trade!A:B,2,0)</f>
        <v>#N/A</v>
      </c>
      <c r="I10285" t="e">
        <f>VLOOKUP(H10285,Position!A:D,4,0)</f>
        <v>#N/A</v>
      </c>
      <c r="J10285" t="e">
        <f t="shared" si="320"/>
        <v>#N/A</v>
      </c>
      <c r="K10285" t="s">
        <v>4008</v>
      </c>
      <c r="L10285" t="s">
        <v>1882</v>
      </c>
      <c r="M10285" t="s">
        <v>1883</v>
      </c>
      <c r="N10285" t="e">
        <f t="shared" si="321"/>
        <v>#N/A</v>
      </c>
    </row>
    <row r="10286" spans="1:14" hidden="1">
      <c r="A10286" s="33" t="s">
        <v>24</v>
      </c>
      <c r="B10286" s="33">
        <v>1320</v>
      </c>
      <c r="C10286" t="str">
        <f>VLOOKUP(B10286,Sheet6!B:C,2,0)</f>
        <v>1957EC20-3F4C-4935-A986-1A29F4CB8966</v>
      </c>
      <c r="E10286" t="e">
        <f>VLOOKUP('نهایی براساس سیستم'!D10286,Trade!A:B,2,0)</f>
        <v>#N/A</v>
      </c>
      <c r="I10286" t="e">
        <f>VLOOKUP(H10286,Position!A:D,4,0)</f>
        <v>#N/A</v>
      </c>
      <c r="J10286" t="e">
        <f t="shared" si="320"/>
        <v>#N/A</v>
      </c>
      <c r="K10286" t="s">
        <v>4008</v>
      </c>
      <c r="L10286" t="s">
        <v>1882</v>
      </c>
      <c r="M10286" t="s">
        <v>1883</v>
      </c>
      <c r="N10286" t="e">
        <f t="shared" si="321"/>
        <v>#N/A</v>
      </c>
    </row>
    <row r="10287" spans="1:14" hidden="1">
      <c r="A10287" s="33" t="s">
        <v>2921</v>
      </c>
      <c r="B10287" s="33" t="s">
        <v>2921</v>
      </c>
      <c r="C10287" t="str">
        <f>VLOOKUP(B10287,Sheet6!B:C,2,0)</f>
        <v>007A165A-65B8-4F0A-B8FB-B550AEAA7D09</v>
      </c>
      <c r="E10287" t="e">
        <f>VLOOKUP('نهایی براساس سیستم'!D10287,Trade!A:B,2,0)</f>
        <v>#N/A</v>
      </c>
      <c r="I10287" t="e">
        <f>VLOOKUP(H10287,Position!A:D,4,0)</f>
        <v>#N/A</v>
      </c>
      <c r="J10287" t="e">
        <f t="shared" si="320"/>
        <v>#N/A</v>
      </c>
      <c r="K10287" t="s">
        <v>4008</v>
      </c>
      <c r="L10287" t="s">
        <v>1882</v>
      </c>
      <c r="M10287" t="s">
        <v>1883</v>
      </c>
      <c r="N10287" t="e">
        <f t="shared" si="321"/>
        <v>#N/A</v>
      </c>
    </row>
    <row r="10288" spans="1:14" hidden="1">
      <c r="A10288" s="33" t="s">
        <v>2923</v>
      </c>
      <c r="B10288" s="33" t="s">
        <v>2923</v>
      </c>
      <c r="C10288" t="str">
        <f>VLOOKUP(B10288,Sheet6!B:C,2,0)</f>
        <v>6765F044-9731-4F4C-9D6D-49082BD9A2EE</v>
      </c>
      <c r="E10288" t="e">
        <f>VLOOKUP('نهایی براساس سیستم'!D10288,Trade!A:B,2,0)</f>
        <v>#N/A</v>
      </c>
      <c r="I10288" t="e">
        <f>VLOOKUP(H10288,Position!A:D,4,0)</f>
        <v>#N/A</v>
      </c>
      <c r="J10288" t="e">
        <f t="shared" si="320"/>
        <v>#N/A</v>
      </c>
      <c r="K10288" t="s">
        <v>4008</v>
      </c>
      <c r="L10288" t="s">
        <v>1882</v>
      </c>
      <c r="M10288" t="s">
        <v>1883</v>
      </c>
      <c r="N10288" t="e">
        <f t="shared" si="321"/>
        <v>#N/A</v>
      </c>
    </row>
    <row r="10289" spans="1:14" hidden="1">
      <c r="A10289" s="33" t="s">
        <v>2925</v>
      </c>
      <c r="B10289" s="33" t="s">
        <v>2925</v>
      </c>
      <c r="C10289" t="str">
        <f>VLOOKUP(B10289,Sheet6!B:C,2,0)</f>
        <v>12B3D547-2673-4677-9DA6-F9386766B66D</v>
      </c>
      <c r="E10289" t="e">
        <f>VLOOKUP('نهایی براساس سیستم'!D10289,Trade!A:B,2,0)</f>
        <v>#N/A</v>
      </c>
      <c r="I10289" t="e">
        <f>VLOOKUP(H10289,Position!A:D,4,0)</f>
        <v>#N/A</v>
      </c>
      <c r="J10289" t="e">
        <f t="shared" si="320"/>
        <v>#N/A</v>
      </c>
      <c r="K10289" t="s">
        <v>4008</v>
      </c>
      <c r="L10289" t="s">
        <v>1882</v>
      </c>
      <c r="M10289" t="s">
        <v>1883</v>
      </c>
      <c r="N10289" t="e">
        <f t="shared" si="321"/>
        <v>#N/A</v>
      </c>
    </row>
    <row r="10290" spans="1:14" hidden="1">
      <c r="A10290" s="33" t="s">
        <v>2927</v>
      </c>
      <c r="B10290" s="33" t="s">
        <v>2927</v>
      </c>
      <c r="C10290" t="str">
        <f>VLOOKUP(B10290,Sheet6!B:C,2,0)</f>
        <v>31F021C3-BBB9-4360-9A4C-17672AADE028</v>
      </c>
      <c r="E10290" t="e">
        <f>VLOOKUP('نهایی براساس سیستم'!D10290,Trade!A:B,2,0)</f>
        <v>#N/A</v>
      </c>
      <c r="I10290" t="e">
        <f>VLOOKUP(H10290,Position!A:D,4,0)</f>
        <v>#N/A</v>
      </c>
      <c r="J10290" t="e">
        <f t="shared" si="320"/>
        <v>#N/A</v>
      </c>
      <c r="K10290" t="s">
        <v>4008</v>
      </c>
      <c r="L10290" t="s">
        <v>1882</v>
      </c>
      <c r="M10290" t="s">
        <v>1883</v>
      </c>
      <c r="N10290" t="e">
        <f t="shared" si="321"/>
        <v>#N/A</v>
      </c>
    </row>
    <row r="10291" spans="1:14" hidden="1">
      <c r="A10291" s="33" t="s">
        <v>2929</v>
      </c>
      <c r="B10291" s="33" t="s">
        <v>2929</v>
      </c>
      <c r="C10291" t="str">
        <f>VLOOKUP(B10291,Sheet6!B:C,2,0)</f>
        <v>D89D06D5-DDE0-4789-999A-E5C44DAB5AC4</v>
      </c>
      <c r="E10291" t="e">
        <f>VLOOKUP('نهایی براساس سیستم'!D10291,Trade!A:B,2,0)</f>
        <v>#N/A</v>
      </c>
      <c r="I10291" t="e">
        <f>VLOOKUP(H10291,Position!A:D,4,0)</f>
        <v>#N/A</v>
      </c>
      <c r="J10291" t="e">
        <f t="shared" si="320"/>
        <v>#N/A</v>
      </c>
      <c r="K10291" t="s">
        <v>4008</v>
      </c>
      <c r="L10291" t="s">
        <v>1882</v>
      </c>
      <c r="M10291" t="s">
        <v>1883</v>
      </c>
      <c r="N10291" t="e">
        <f t="shared" si="321"/>
        <v>#N/A</v>
      </c>
    </row>
    <row r="10292" spans="1:14" hidden="1">
      <c r="A10292" s="33" t="s">
        <v>2931</v>
      </c>
      <c r="B10292" s="33" t="s">
        <v>2931</v>
      </c>
      <c r="C10292" t="str">
        <f>VLOOKUP(B10292,Sheet6!B:C,2,0)</f>
        <v>978110E7-D909-459B-9615-4D509334793C</v>
      </c>
      <c r="E10292" t="e">
        <f>VLOOKUP('نهایی براساس سیستم'!D10292,Trade!A:B,2,0)</f>
        <v>#N/A</v>
      </c>
      <c r="I10292" t="e">
        <f>VLOOKUP(H10292,Position!A:D,4,0)</f>
        <v>#N/A</v>
      </c>
      <c r="J10292" t="e">
        <f t="shared" si="320"/>
        <v>#N/A</v>
      </c>
      <c r="K10292" t="s">
        <v>4008</v>
      </c>
      <c r="L10292" t="s">
        <v>1882</v>
      </c>
      <c r="M10292" t="s">
        <v>1883</v>
      </c>
      <c r="N10292" t="e">
        <f t="shared" si="321"/>
        <v>#N/A</v>
      </c>
    </row>
    <row r="10293" spans="1:14" hidden="1">
      <c r="A10293" s="33" t="s">
        <v>2933</v>
      </c>
      <c r="B10293" s="33" t="s">
        <v>2933</v>
      </c>
      <c r="C10293" t="str">
        <f>VLOOKUP(B10293,Sheet6!B:C,2,0)</f>
        <v>9B990994-53E1-48F9-B0D3-250F51DDC9AA</v>
      </c>
      <c r="E10293" t="e">
        <f>VLOOKUP('نهایی براساس سیستم'!D10293,Trade!A:B,2,0)</f>
        <v>#N/A</v>
      </c>
      <c r="I10293" t="e">
        <f>VLOOKUP(H10293,Position!A:D,4,0)</f>
        <v>#N/A</v>
      </c>
      <c r="J10293" t="e">
        <f t="shared" si="320"/>
        <v>#N/A</v>
      </c>
      <c r="K10293" t="s">
        <v>4008</v>
      </c>
      <c r="L10293" t="s">
        <v>1882</v>
      </c>
      <c r="M10293" t="s">
        <v>1883</v>
      </c>
      <c r="N10293" t="e">
        <f t="shared" si="321"/>
        <v>#N/A</v>
      </c>
    </row>
    <row r="10294" spans="1:14" hidden="1">
      <c r="A10294" s="33" t="s">
        <v>2935</v>
      </c>
      <c r="B10294" s="33" t="s">
        <v>2935</v>
      </c>
      <c r="C10294" t="str">
        <f>VLOOKUP(B10294,Sheet6!B:C,2,0)</f>
        <v>E6FB3525-B91A-480F-9695-497AE0134201</v>
      </c>
      <c r="E10294" t="e">
        <f>VLOOKUP('نهایی براساس سیستم'!D10294,Trade!A:B,2,0)</f>
        <v>#N/A</v>
      </c>
      <c r="I10294" t="e">
        <f>VLOOKUP(H10294,Position!A:D,4,0)</f>
        <v>#N/A</v>
      </c>
      <c r="J10294" t="e">
        <f t="shared" si="320"/>
        <v>#N/A</v>
      </c>
      <c r="K10294" t="s">
        <v>4008</v>
      </c>
      <c r="L10294" t="s">
        <v>1882</v>
      </c>
      <c r="M10294" t="s">
        <v>1883</v>
      </c>
      <c r="N10294" t="e">
        <f t="shared" si="321"/>
        <v>#N/A</v>
      </c>
    </row>
    <row r="10295" spans="1:14" hidden="1">
      <c r="A10295" s="33" t="s">
        <v>2937</v>
      </c>
      <c r="B10295" s="33" t="s">
        <v>2937</v>
      </c>
      <c r="C10295" t="str">
        <f>VLOOKUP(B10295,Sheet6!B:C,2,0)</f>
        <v>15F2A868-F4DB-437F-B292-CFE68C7F3C19</v>
      </c>
      <c r="E10295" t="e">
        <f>VLOOKUP('نهایی براساس سیستم'!D10295,Trade!A:B,2,0)</f>
        <v>#N/A</v>
      </c>
      <c r="I10295" t="e">
        <f>VLOOKUP(H10295,Position!A:D,4,0)</f>
        <v>#N/A</v>
      </c>
      <c r="J10295" t="e">
        <f t="shared" si="320"/>
        <v>#N/A</v>
      </c>
      <c r="K10295" t="s">
        <v>4008</v>
      </c>
      <c r="L10295" t="s">
        <v>1882</v>
      </c>
      <c r="M10295" t="s">
        <v>1883</v>
      </c>
      <c r="N10295" t="e">
        <f t="shared" si="321"/>
        <v>#N/A</v>
      </c>
    </row>
    <row r="10296" spans="1:14" hidden="1">
      <c r="A10296" s="33" t="s">
        <v>2939</v>
      </c>
      <c r="B10296" s="33" t="s">
        <v>2939</v>
      </c>
      <c r="C10296" t="str">
        <f>VLOOKUP(B10296,Sheet6!B:C,2,0)</f>
        <v>8A67B6E6-5DC8-4116-9FAF-3D84F49DA58A</v>
      </c>
      <c r="E10296" t="e">
        <f>VLOOKUP('نهایی براساس سیستم'!D10296,Trade!A:B,2,0)</f>
        <v>#N/A</v>
      </c>
      <c r="I10296" t="e">
        <f>VLOOKUP(H10296,Position!A:D,4,0)</f>
        <v>#N/A</v>
      </c>
      <c r="J10296" t="e">
        <f t="shared" si="320"/>
        <v>#N/A</v>
      </c>
      <c r="K10296" t="s">
        <v>4008</v>
      </c>
      <c r="L10296" t="s">
        <v>1882</v>
      </c>
      <c r="M10296" t="s">
        <v>1883</v>
      </c>
      <c r="N10296" t="e">
        <f t="shared" si="321"/>
        <v>#N/A</v>
      </c>
    </row>
    <row r="10297" spans="1:14" hidden="1">
      <c r="A10297" s="33" t="s">
        <v>2941</v>
      </c>
      <c r="B10297" s="33" t="s">
        <v>2941</v>
      </c>
      <c r="C10297" t="str">
        <f>VLOOKUP(B10297,Sheet6!B:C,2,0)</f>
        <v>18B70806-320E-48BA-B205-2B5DEF444962</v>
      </c>
      <c r="E10297" t="e">
        <f>VLOOKUP('نهایی براساس سیستم'!D10297,Trade!A:B,2,0)</f>
        <v>#N/A</v>
      </c>
      <c r="I10297" t="e">
        <f>VLOOKUP(H10297,Position!A:D,4,0)</f>
        <v>#N/A</v>
      </c>
      <c r="J10297" t="e">
        <f t="shared" si="320"/>
        <v>#N/A</v>
      </c>
      <c r="K10297" t="s">
        <v>4008</v>
      </c>
      <c r="L10297" t="s">
        <v>1882</v>
      </c>
      <c r="M10297" t="s">
        <v>1883</v>
      </c>
      <c r="N10297" t="e">
        <f t="shared" si="321"/>
        <v>#N/A</v>
      </c>
    </row>
    <row r="10298" spans="1:14" hidden="1">
      <c r="A10298" s="33" t="s">
        <v>2943</v>
      </c>
      <c r="B10298" s="33" t="s">
        <v>2943</v>
      </c>
      <c r="C10298" t="str">
        <f>VLOOKUP(B10298,Sheet6!B:C,2,0)</f>
        <v>F4B915F1-DA44-4CB2-9F69-B9470576467B</v>
      </c>
      <c r="E10298" t="e">
        <f>VLOOKUP('نهایی براساس سیستم'!D10298,Trade!A:B,2,0)</f>
        <v>#N/A</v>
      </c>
      <c r="I10298" t="e">
        <f>VLOOKUP(H10298,Position!A:D,4,0)</f>
        <v>#N/A</v>
      </c>
      <c r="J10298" t="e">
        <f t="shared" si="320"/>
        <v>#N/A</v>
      </c>
      <c r="K10298" t="s">
        <v>4008</v>
      </c>
      <c r="L10298" t="s">
        <v>1882</v>
      </c>
      <c r="M10298" t="s">
        <v>1883</v>
      </c>
      <c r="N10298" t="e">
        <f t="shared" si="321"/>
        <v>#N/A</v>
      </c>
    </row>
    <row r="10299" spans="1:14" hidden="1">
      <c r="A10299" s="33" t="s">
        <v>2945</v>
      </c>
      <c r="B10299" s="33" t="s">
        <v>2945</v>
      </c>
      <c r="C10299" t="str">
        <f>VLOOKUP(B10299,Sheet6!B:C,2,0)</f>
        <v>5421B7A3-EAAC-451F-9FD3-F9B4758112F7</v>
      </c>
      <c r="E10299" t="e">
        <f>VLOOKUP('نهایی براساس سیستم'!D10299,Trade!A:B,2,0)</f>
        <v>#N/A</v>
      </c>
      <c r="I10299" t="e">
        <f>VLOOKUP(H10299,Position!A:D,4,0)</f>
        <v>#N/A</v>
      </c>
      <c r="J10299" t="e">
        <f t="shared" si="320"/>
        <v>#N/A</v>
      </c>
      <c r="K10299" t="s">
        <v>4008</v>
      </c>
      <c r="L10299" t="s">
        <v>1882</v>
      </c>
      <c r="M10299" t="s">
        <v>1883</v>
      </c>
      <c r="N10299" t="e">
        <f t="shared" si="321"/>
        <v>#N/A</v>
      </c>
    </row>
    <row r="10300" spans="1:14" hidden="1">
      <c r="A10300" s="33" t="s">
        <v>2947</v>
      </c>
      <c r="B10300" s="33" t="s">
        <v>2947</v>
      </c>
      <c r="C10300" t="str">
        <f>VLOOKUP(B10300,Sheet6!B:C,2,0)</f>
        <v>EA6BE9E5-079F-43B6-B27C-30BB361163EF</v>
      </c>
      <c r="E10300" t="e">
        <f>VLOOKUP('نهایی براساس سیستم'!D10300,Trade!A:B,2,0)</f>
        <v>#N/A</v>
      </c>
      <c r="I10300" t="e">
        <f>VLOOKUP(H10300,Position!A:D,4,0)</f>
        <v>#N/A</v>
      </c>
      <c r="J10300" t="e">
        <f t="shared" si="320"/>
        <v>#N/A</v>
      </c>
      <c r="K10300" t="s">
        <v>4008</v>
      </c>
      <c r="L10300" t="s">
        <v>1882</v>
      </c>
      <c r="M10300" t="s">
        <v>1883</v>
      </c>
      <c r="N10300" t="e">
        <f t="shared" si="321"/>
        <v>#N/A</v>
      </c>
    </row>
    <row r="10301" spans="1:14" hidden="1">
      <c r="A10301" s="33" t="s">
        <v>2949</v>
      </c>
      <c r="B10301" s="33" t="s">
        <v>2949</v>
      </c>
      <c r="C10301" t="str">
        <f>VLOOKUP(B10301,Sheet6!B:C,2,0)</f>
        <v>31112E75-2EB8-4547-9BFE-32BD9AC588DF</v>
      </c>
      <c r="E10301" t="e">
        <f>VLOOKUP('نهایی براساس سیستم'!D10301,Trade!A:B,2,0)</f>
        <v>#N/A</v>
      </c>
      <c r="I10301" t="e">
        <f>VLOOKUP(H10301,Position!A:D,4,0)</f>
        <v>#N/A</v>
      </c>
      <c r="J10301" t="e">
        <f t="shared" si="320"/>
        <v>#N/A</v>
      </c>
      <c r="K10301" t="s">
        <v>4008</v>
      </c>
      <c r="L10301" t="s">
        <v>1882</v>
      </c>
      <c r="M10301" t="s">
        <v>1883</v>
      </c>
      <c r="N10301" t="e">
        <f t="shared" si="321"/>
        <v>#N/A</v>
      </c>
    </row>
    <row r="10302" spans="1:14" hidden="1">
      <c r="A10302" s="33" t="s">
        <v>2951</v>
      </c>
      <c r="B10302" s="33" t="s">
        <v>2951</v>
      </c>
      <c r="C10302" t="str">
        <f>VLOOKUP(B10302,Sheet6!B:C,2,0)</f>
        <v>14D54B82-061B-4170-ACDF-DD9DF7BF894D</v>
      </c>
      <c r="E10302" t="e">
        <f>VLOOKUP('نهایی براساس سیستم'!D10302,Trade!A:B,2,0)</f>
        <v>#N/A</v>
      </c>
      <c r="I10302" t="e">
        <f>VLOOKUP(H10302,Position!A:D,4,0)</f>
        <v>#N/A</v>
      </c>
      <c r="J10302" t="e">
        <f t="shared" si="320"/>
        <v>#N/A</v>
      </c>
      <c r="K10302" t="s">
        <v>4008</v>
      </c>
      <c r="L10302" t="s">
        <v>1882</v>
      </c>
      <c r="M10302" t="s">
        <v>1883</v>
      </c>
      <c r="N10302" t="e">
        <f t="shared" si="321"/>
        <v>#N/A</v>
      </c>
    </row>
    <row r="10303" spans="1:14" hidden="1">
      <c r="A10303" s="33" t="s">
        <v>2953</v>
      </c>
      <c r="B10303" s="33" t="s">
        <v>2953</v>
      </c>
      <c r="C10303" t="str">
        <f>VLOOKUP(B10303,Sheet6!B:C,2,0)</f>
        <v>66723ED6-2B8B-43D6-8271-1AB72F9E6567</v>
      </c>
      <c r="E10303" t="e">
        <f>VLOOKUP('نهایی براساس سیستم'!D10303,Trade!A:B,2,0)</f>
        <v>#N/A</v>
      </c>
      <c r="I10303" t="e">
        <f>VLOOKUP(H10303,Position!A:D,4,0)</f>
        <v>#N/A</v>
      </c>
      <c r="J10303" t="e">
        <f t="shared" si="320"/>
        <v>#N/A</v>
      </c>
      <c r="K10303" t="s">
        <v>4008</v>
      </c>
      <c r="L10303" t="s">
        <v>1882</v>
      </c>
      <c r="M10303" t="s">
        <v>1883</v>
      </c>
      <c r="N10303" t="e">
        <f t="shared" si="321"/>
        <v>#N/A</v>
      </c>
    </row>
    <row r="10304" spans="1:14" hidden="1">
      <c r="A10304" s="33" t="s">
        <v>2955</v>
      </c>
      <c r="B10304" s="33" t="s">
        <v>2955</v>
      </c>
      <c r="C10304" t="str">
        <f>VLOOKUP(B10304,Sheet6!B:C,2,0)</f>
        <v>F58AC59B-2DE6-4C76-A83E-C67DB567B175</v>
      </c>
      <c r="E10304" t="e">
        <f>VLOOKUP('نهایی براساس سیستم'!D10304,Trade!A:B,2,0)</f>
        <v>#N/A</v>
      </c>
      <c r="I10304" t="e">
        <f>VLOOKUP(H10304,Position!A:D,4,0)</f>
        <v>#N/A</v>
      </c>
      <c r="J10304" t="e">
        <f t="shared" si="320"/>
        <v>#N/A</v>
      </c>
      <c r="K10304" t="s">
        <v>4008</v>
      </c>
      <c r="L10304" t="s">
        <v>1882</v>
      </c>
      <c r="M10304" t="s">
        <v>1883</v>
      </c>
      <c r="N10304" t="e">
        <f t="shared" si="321"/>
        <v>#N/A</v>
      </c>
    </row>
    <row r="10305" spans="1:14" hidden="1">
      <c r="A10305" s="33" t="s">
        <v>2957</v>
      </c>
      <c r="B10305" s="33" t="s">
        <v>2957</v>
      </c>
      <c r="C10305" t="str">
        <f>VLOOKUP(B10305,Sheet6!B:C,2,0)</f>
        <v>C529774A-F317-4F1C-8950-9E199566F3CC</v>
      </c>
      <c r="E10305" t="e">
        <f>VLOOKUP('نهایی براساس سیستم'!D10305,Trade!A:B,2,0)</f>
        <v>#N/A</v>
      </c>
      <c r="I10305" t="e">
        <f>VLOOKUP(H10305,Position!A:D,4,0)</f>
        <v>#N/A</v>
      </c>
      <c r="J10305" t="e">
        <f t="shared" si="320"/>
        <v>#N/A</v>
      </c>
      <c r="K10305" t="s">
        <v>4008</v>
      </c>
      <c r="L10305" t="s">
        <v>1882</v>
      </c>
      <c r="M10305" t="s">
        <v>1883</v>
      </c>
      <c r="N10305" t="e">
        <f t="shared" si="321"/>
        <v>#N/A</v>
      </c>
    </row>
    <row r="10306" spans="1:14" hidden="1">
      <c r="A10306" s="33" t="s">
        <v>2959</v>
      </c>
      <c r="B10306" s="33" t="s">
        <v>2959</v>
      </c>
      <c r="C10306" t="str">
        <f>VLOOKUP(B10306,Sheet6!B:C,2,0)</f>
        <v>5B8F4003-4985-4BE3-9A33-82C55A9010EA</v>
      </c>
      <c r="E10306" t="e">
        <f>VLOOKUP('نهایی براساس سیستم'!D10306,Trade!A:B,2,0)</f>
        <v>#N/A</v>
      </c>
      <c r="I10306" t="e">
        <f>VLOOKUP(H10306,Position!A:D,4,0)</f>
        <v>#N/A</v>
      </c>
      <c r="J10306" t="e">
        <f t="shared" si="320"/>
        <v>#N/A</v>
      </c>
      <c r="K10306" t="s">
        <v>4008</v>
      </c>
      <c r="L10306" t="s">
        <v>1882</v>
      </c>
      <c r="M10306" t="s">
        <v>1883</v>
      </c>
      <c r="N10306" t="e">
        <f t="shared" si="321"/>
        <v>#N/A</v>
      </c>
    </row>
    <row r="10307" spans="1:14" hidden="1">
      <c r="A10307" s="33" t="s">
        <v>2961</v>
      </c>
      <c r="B10307" s="33" t="s">
        <v>2961</v>
      </c>
      <c r="C10307" t="str">
        <f>VLOOKUP(B10307,Sheet6!B:C,2,0)</f>
        <v>0B38BBD8-39C9-44C4-8E02-A7E056444463</v>
      </c>
      <c r="E10307" t="e">
        <f>VLOOKUP('نهایی براساس سیستم'!D10307,Trade!A:B,2,0)</f>
        <v>#N/A</v>
      </c>
      <c r="I10307" t="e">
        <f>VLOOKUP(H10307,Position!A:D,4,0)</f>
        <v>#N/A</v>
      </c>
      <c r="J10307" t="e">
        <f t="shared" ref="J10307:J10370" si="322">I10307&amp;"'"</f>
        <v>#N/A</v>
      </c>
      <c r="K10307" t="s">
        <v>4008</v>
      </c>
      <c r="L10307" t="s">
        <v>1882</v>
      </c>
      <c r="M10307" t="s">
        <v>1883</v>
      </c>
      <c r="N10307" t="e">
        <f t="shared" ref="N10307:N10370" si="323">K10307&amp;""&amp;C10307&amp;""&amp;L10307&amp;""&amp;E10307&amp;""&amp;M10307&amp;""&amp;J10307&amp;"--"&amp;B10307&amp;"-"&amp;D10307&amp;"-"&amp;H10307</f>
        <v>#N/A</v>
      </c>
    </row>
    <row r="10308" spans="1:14" hidden="1">
      <c r="A10308" s="33" t="s">
        <v>2963</v>
      </c>
      <c r="B10308" s="33" t="s">
        <v>2963</v>
      </c>
      <c r="C10308" t="str">
        <f>VLOOKUP(B10308,Sheet6!B:C,2,0)</f>
        <v>69A3D6F5-4DB5-4EC3-926D-3487DC04C01E</v>
      </c>
      <c r="E10308" t="e">
        <f>VLOOKUP('نهایی براساس سیستم'!D10308,Trade!A:B,2,0)</f>
        <v>#N/A</v>
      </c>
      <c r="I10308" t="e">
        <f>VLOOKUP(H10308,Position!A:D,4,0)</f>
        <v>#N/A</v>
      </c>
      <c r="J10308" t="e">
        <f t="shared" si="322"/>
        <v>#N/A</v>
      </c>
      <c r="K10308" t="s">
        <v>4008</v>
      </c>
      <c r="L10308" t="s">
        <v>1882</v>
      </c>
      <c r="M10308" t="s">
        <v>1883</v>
      </c>
      <c r="N10308" t="e">
        <f t="shared" si="323"/>
        <v>#N/A</v>
      </c>
    </row>
    <row r="10309" spans="1:14" hidden="1">
      <c r="A10309" s="33" t="s">
        <v>2965</v>
      </c>
      <c r="B10309" s="33" t="s">
        <v>2965</v>
      </c>
      <c r="C10309" t="str">
        <f>VLOOKUP(B10309,Sheet6!B:C,2,0)</f>
        <v>76708EC9-2E9B-4368-BAC6-F4DF528FC43E</v>
      </c>
      <c r="E10309" t="e">
        <f>VLOOKUP('نهایی براساس سیستم'!D10309,Trade!A:B,2,0)</f>
        <v>#N/A</v>
      </c>
      <c r="I10309" t="e">
        <f>VLOOKUP(H10309,Position!A:D,4,0)</f>
        <v>#N/A</v>
      </c>
      <c r="J10309" t="e">
        <f t="shared" si="322"/>
        <v>#N/A</v>
      </c>
      <c r="K10309" t="s">
        <v>4008</v>
      </c>
      <c r="L10309" t="s">
        <v>1882</v>
      </c>
      <c r="M10309" t="s">
        <v>1883</v>
      </c>
      <c r="N10309" t="e">
        <f t="shared" si="323"/>
        <v>#N/A</v>
      </c>
    </row>
    <row r="10310" spans="1:14" hidden="1">
      <c r="A10310" s="33" t="s">
        <v>2967</v>
      </c>
      <c r="B10310" s="33" t="s">
        <v>2967</v>
      </c>
      <c r="C10310" t="str">
        <f>VLOOKUP(B10310,Sheet6!B:C,2,0)</f>
        <v>42942D2B-A935-4581-B2F5-04FE8E5D884A</v>
      </c>
      <c r="E10310" t="e">
        <f>VLOOKUP('نهایی براساس سیستم'!D10310,Trade!A:B,2,0)</f>
        <v>#N/A</v>
      </c>
      <c r="I10310" t="e">
        <f>VLOOKUP(H10310,Position!A:D,4,0)</f>
        <v>#N/A</v>
      </c>
      <c r="J10310" t="e">
        <f t="shared" si="322"/>
        <v>#N/A</v>
      </c>
      <c r="K10310" t="s">
        <v>4008</v>
      </c>
      <c r="L10310" t="s">
        <v>1882</v>
      </c>
      <c r="M10310" t="s">
        <v>1883</v>
      </c>
      <c r="N10310" t="e">
        <f t="shared" si="323"/>
        <v>#N/A</v>
      </c>
    </row>
    <row r="10311" spans="1:14" hidden="1">
      <c r="A10311" s="33" t="s">
        <v>25</v>
      </c>
      <c r="B10311" s="33">
        <v>1330</v>
      </c>
      <c r="C10311" t="str">
        <f>VLOOKUP(B10311,Sheet6!B:C,2,0)</f>
        <v>719827D5-412C-49FB-9FBB-A37B11223960</v>
      </c>
      <c r="E10311" t="e">
        <f>VLOOKUP('نهایی براساس سیستم'!D10311,Trade!A:B,2,0)</f>
        <v>#N/A</v>
      </c>
      <c r="I10311" t="e">
        <f>VLOOKUP(H10311,Position!A:D,4,0)</f>
        <v>#N/A</v>
      </c>
      <c r="J10311" t="e">
        <f t="shared" si="322"/>
        <v>#N/A</v>
      </c>
      <c r="K10311" t="s">
        <v>4008</v>
      </c>
      <c r="L10311" t="s">
        <v>1882</v>
      </c>
      <c r="M10311" t="s">
        <v>1883</v>
      </c>
      <c r="N10311" t="e">
        <f t="shared" si="323"/>
        <v>#N/A</v>
      </c>
    </row>
    <row r="10312" spans="1:14" hidden="1">
      <c r="A10312" s="33" t="s">
        <v>2970</v>
      </c>
      <c r="B10312" s="33" t="s">
        <v>2970</v>
      </c>
      <c r="C10312" t="str">
        <f>VLOOKUP(B10312,Sheet6!B:C,2,0)</f>
        <v>1A7242FC-16A7-4382-A94F-1D7AED38229B</v>
      </c>
      <c r="E10312" t="e">
        <f>VLOOKUP('نهایی براساس سیستم'!D10312,Trade!A:B,2,0)</f>
        <v>#N/A</v>
      </c>
      <c r="I10312" t="e">
        <f>VLOOKUP(H10312,Position!A:D,4,0)</f>
        <v>#N/A</v>
      </c>
      <c r="J10312" t="e">
        <f t="shared" si="322"/>
        <v>#N/A</v>
      </c>
      <c r="K10312" t="s">
        <v>4008</v>
      </c>
      <c r="L10312" t="s">
        <v>1882</v>
      </c>
      <c r="M10312" t="s">
        <v>1883</v>
      </c>
      <c r="N10312" t="e">
        <f t="shared" si="323"/>
        <v>#N/A</v>
      </c>
    </row>
    <row r="10313" spans="1:14" hidden="1">
      <c r="A10313" s="33" t="s">
        <v>2972</v>
      </c>
      <c r="B10313" s="33" t="s">
        <v>2972</v>
      </c>
      <c r="C10313" t="str">
        <f>VLOOKUP(B10313,Sheet6!B:C,2,0)</f>
        <v>4CB5EE7C-979D-4DA3-ABB3-6D965F2769EB</v>
      </c>
      <c r="E10313" t="e">
        <f>VLOOKUP('نهایی براساس سیستم'!D10313,Trade!A:B,2,0)</f>
        <v>#N/A</v>
      </c>
      <c r="I10313" t="e">
        <f>VLOOKUP(H10313,Position!A:D,4,0)</f>
        <v>#N/A</v>
      </c>
      <c r="J10313" t="e">
        <f t="shared" si="322"/>
        <v>#N/A</v>
      </c>
      <c r="K10313" t="s">
        <v>4008</v>
      </c>
      <c r="L10313" t="s">
        <v>1882</v>
      </c>
      <c r="M10313" t="s">
        <v>1883</v>
      </c>
      <c r="N10313" t="e">
        <f t="shared" si="323"/>
        <v>#N/A</v>
      </c>
    </row>
    <row r="10314" spans="1:14" hidden="1">
      <c r="A10314" s="33" t="s">
        <v>2974</v>
      </c>
      <c r="B10314" s="33" t="s">
        <v>2974</v>
      </c>
      <c r="C10314" t="str">
        <f>VLOOKUP(B10314,Sheet6!B:C,2,0)</f>
        <v>B709F742-7237-4EA7-A2DD-1D74CE293BC1</v>
      </c>
      <c r="E10314" t="e">
        <f>VLOOKUP('نهایی براساس سیستم'!D10314,Trade!A:B,2,0)</f>
        <v>#N/A</v>
      </c>
      <c r="I10314" t="e">
        <f>VLOOKUP(H10314,Position!A:D,4,0)</f>
        <v>#N/A</v>
      </c>
      <c r="J10314" t="e">
        <f t="shared" si="322"/>
        <v>#N/A</v>
      </c>
      <c r="K10314" t="s">
        <v>4008</v>
      </c>
      <c r="L10314" t="s">
        <v>1882</v>
      </c>
      <c r="M10314" t="s">
        <v>1883</v>
      </c>
      <c r="N10314" t="e">
        <f t="shared" si="323"/>
        <v>#N/A</v>
      </c>
    </row>
    <row r="10315" spans="1:14" hidden="1">
      <c r="A10315" s="33" t="s">
        <v>2976</v>
      </c>
      <c r="B10315" s="33" t="s">
        <v>2976</v>
      </c>
      <c r="C10315" t="str">
        <f>VLOOKUP(B10315,Sheet6!B:C,2,0)</f>
        <v>D017D88A-3C90-4F17-BD0E-C72CCD9D27AF</v>
      </c>
      <c r="E10315" t="e">
        <f>VLOOKUP('نهایی براساس سیستم'!D10315,Trade!A:B,2,0)</f>
        <v>#N/A</v>
      </c>
      <c r="I10315" t="e">
        <f>VLOOKUP(H10315,Position!A:D,4,0)</f>
        <v>#N/A</v>
      </c>
      <c r="J10315" t="e">
        <f t="shared" si="322"/>
        <v>#N/A</v>
      </c>
      <c r="K10315" t="s">
        <v>4008</v>
      </c>
      <c r="L10315" t="s">
        <v>1882</v>
      </c>
      <c r="M10315" t="s">
        <v>1883</v>
      </c>
      <c r="N10315" t="e">
        <f t="shared" si="323"/>
        <v>#N/A</v>
      </c>
    </row>
    <row r="10316" spans="1:14" hidden="1">
      <c r="A10316" s="33" t="s">
        <v>2978</v>
      </c>
      <c r="B10316" s="33" t="s">
        <v>2978</v>
      </c>
      <c r="C10316" t="str">
        <f>VLOOKUP(B10316,Sheet6!B:C,2,0)</f>
        <v>F78DCCC7-BBC0-47AA-A85D-B21C44C6F399</v>
      </c>
      <c r="E10316" t="e">
        <f>VLOOKUP('نهایی براساس سیستم'!D10316,Trade!A:B,2,0)</f>
        <v>#N/A</v>
      </c>
      <c r="I10316" t="e">
        <f>VLOOKUP(H10316,Position!A:D,4,0)</f>
        <v>#N/A</v>
      </c>
      <c r="J10316" t="e">
        <f t="shared" si="322"/>
        <v>#N/A</v>
      </c>
      <c r="K10316" t="s">
        <v>4008</v>
      </c>
      <c r="L10316" t="s">
        <v>1882</v>
      </c>
      <c r="M10316" t="s">
        <v>1883</v>
      </c>
      <c r="N10316" t="e">
        <f t="shared" si="323"/>
        <v>#N/A</v>
      </c>
    </row>
    <row r="10317" spans="1:14" hidden="1">
      <c r="A10317" s="33" t="s">
        <v>2980</v>
      </c>
      <c r="B10317" s="33" t="s">
        <v>2980</v>
      </c>
      <c r="C10317" t="str">
        <f>VLOOKUP(B10317,Sheet6!B:C,2,0)</f>
        <v>40548997-A1C4-4B0C-A82F-F96A07DC41B4</v>
      </c>
      <c r="E10317" t="e">
        <f>VLOOKUP('نهایی براساس سیستم'!D10317,Trade!A:B,2,0)</f>
        <v>#N/A</v>
      </c>
      <c r="I10317" t="e">
        <f>VLOOKUP(H10317,Position!A:D,4,0)</f>
        <v>#N/A</v>
      </c>
      <c r="J10317" t="e">
        <f t="shared" si="322"/>
        <v>#N/A</v>
      </c>
      <c r="K10317" t="s">
        <v>4008</v>
      </c>
      <c r="L10317" t="s">
        <v>1882</v>
      </c>
      <c r="M10317" t="s">
        <v>1883</v>
      </c>
      <c r="N10317" t="e">
        <f t="shared" si="323"/>
        <v>#N/A</v>
      </c>
    </row>
    <row r="10318" spans="1:14" hidden="1">
      <c r="A10318" s="33" t="s">
        <v>2982</v>
      </c>
      <c r="B10318" s="33" t="s">
        <v>2982</v>
      </c>
      <c r="C10318" t="str">
        <f>VLOOKUP(B10318,Sheet6!B:C,2,0)</f>
        <v>4DD52338-4802-40C2-A337-B3321E45407A</v>
      </c>
      <c r="E10318" t="e">
        <f>VLOOKUP('نهایی براساس سیستم'!D10318,Trade!A:B,2,0)</f>
        <v>#N/A</v>
      </c>
      <c r="I10318" t="e">
        <f>VLOOKUP(H10318,Position!A:D,4,0)</f>
        <v>#N/A</v>
      </c>
      <c r="J10318" t="e">
        <f t="shared" si="322"/>
        <v>#N/A</v>
      </c>
      <c r="K10318" t="s">
        <v>4008</v>
      </c>
      <c r="L10318" t="s">
        <v>1882</v>
      </c>
      <c r="M10318" t="s">
        <v>1883</v>
      </c>
      <c r="N10318" t="e">
        <f t="shared" si="323"/>
        <v>#N/A</v>
      </c>
    </row>
    <row r="10319" spans="1:14" hidden="1">
      <c r="A10319" s="33" t="s">
        <v>26</v>
      </c>
      <c r="B10319" s="33">
        <v>1340</v>
      </c>
      <c r="C10319" t="str">
        <f>VLOOKUP(B10319,Sheet6!B:C,2,0)</f>
        <v>D3A4B00C-5F42-4675-B0F6-E8C86E21314E</v>
      </c>
      <c r="E10319" t="e">
        <f>VLOOKUP('نهایی براساس سیستم'!D10319,Trade!A:B,2,0)</f>
        <v>#N/A</v>
      </c>
      <c r="I10319" t="e">
        <f>VLOOKUP(H10319,Position!A:D,4,0)</f>
        <v>#N/A</v>
      </c>
      <c r="J10319" t="e">
        <f t="shared" si="322"/>
        <v>#N/A</v>
      </c>
      <c r="K10319" t="s">
        <v>4008</v>
      </c>
      <c r="L10319" t="s">
        <v>1882</v>
      </c>
      <c r="M10319" t="s">
        <v>1883</v>
      </c>
      <c r="N10319" t="e">
        <f t="shared" si="323"/>
        <v>#N/A</v>
      </c>
    </row>
    <row r="10320" spans="1:14" hidden="1">
      <c r="A10320" s="33" t="s">
        <v>2985</v>
      </c>
      <c r="B10320" s="33" t="s">
        <v>2985</v>
      </c>
      <c r="C10320" t="str">
        <f>VLOOKUP(B10320,Sheet6!B:C,2,0)</f>
        <v>F365883C-B973-4C2E-BFEA-824B97FF81F9</v>
      </c>
      <c r="E10320" t="e">
        <f>VLOOKUP('نهایی براساس سیستم'!D10320,Trade!A:B,2,0)</f>
        <v>#N/A</v>
      </c>
      <c r="I10320" t="e">
        <f>VLOOKUP(H10320,Position!A:D,4,0)</f>
        <v>#N/A</v>
      </c>
      <c r="J10320" t="e">
        <f t="shared" si="322"/>
        <v>#N/A</v>
      </c>
      <c r="K10320" t="s">
        <v>4008</v>
      </c>
      <c r="L10320" t="s">
        <v>1882</v>
      </c>
      <c r="M10320" t="s">
        <v>1883</v>
      </c>
      <c r="N10320" t="e">
        <f t="shared" si="323"/>
        <v>#N/A</v>
      </c>
    </row>
    <row r="10321" spans="1:14" hidden="1">
      <c r="A10321" s="33" t="s">
        <v>27</v>
      </c>
      <c r="B10321" s="33">
        <v>1350</v>
      </c>
      <c r="C10321" t="str">
        <f>VLOOKUP(B10321,Sheet6!B:C,2,0)</f>
        <v>AD4B74EB-EDAE-4974-B998-015829D7EF7F</v>
      </c>
      <c r="E10321" t="e">
        <f>VLOOKUP('نهایی براساس سیستم'!D10321,Trade!A:B,2,0)</f>
        <v>#N/A</v>
      </c>
      <c r="I10321" t="e">
        <f>VLOOKUP(H10321,Position!A:D,4,0)</f>
        <v>#N/A</v>
      </c>
      <c r="J10321" t="e">
        <f t="shared" si="322"/>
        <v>#N/A</v>
      </c>
      <c r="K10321" t="s">
        <v>4008</v>
      </c>
      <c r="L10321" t="s">
        <v>1882</v>
      </c>
      <c r="M10321" t="s">
        <v>1883</v>
      </c>
      <c r="N10321" t="e">
        <f t="shared" si="323"/>
        <v>#N/A</v>
      </c>
    </row>
    <row r="10322" spans="1:14" hidden="1">
      <c r="A10322" s="33" t="s">
        <v>2988</v>
      </c>
      <c r="B10322" s="33" t="s">
        <v>2988</v>
      </c>
      <c r="C10322" t="str">
        <f>VLOOKUP(B10322,Sheet6!B:C,2,0)</f>
        <v>7D6FDE41-1CBE-44F9-A1F1-B26B0751EFA5</v>
      </c>
      <c r="E10322" t="e">
        <f>VLOOKUP('نهایی براساس سیستم'!D10322,Trade!A:B,2,0)</f>
        <v>#N/A</v>
      </c>
      <c r="I10322" t="e">
        <f>VLOOKUP(H10322,Position!A:D,4,0)</f>
        <v>#N/A</v>
      </c>
      <c r="J10322" t="e">
        <f t="shared" si="322"/>
        <v>#N/A</v>
      </c>
      <c r="K10322" t="s">
        <v>4008</v>
      </c>
      <c r="L10322" t="s">
        <v>1882</v>
      </c>
      <c r="M10322" t="s">
        <v>1883</v>
      </c>
      <c r="N10322" t="e">
        <f t="shared" si="323"/>
        <v>#N/A</v>
      </c>
    </row>
    <row r="10323" spans="1:14" hidden="1">
      <c r="A10323" s="33" t="s">
        <v>2990</v>
      </c>
      <c r="B10323" s="33" t="s">
        <v>2990</v>
      </c>
      <c r="C10323" t="str">
        <f>VLOOKUP(B10323,Sheet6!B:C,2,0)</f>
        <v>A6DC7DDD-A724-41A3-9985-8B8047218C62</v>
      </c>
      <c r="E10323" t="e">
        <f>VLOOKUP('نهایی براساس سیستم'!D10323,Trade!A:B,2,0)</f>
        <v>#N/A</v>
      </c>
      <c r="I10323" t="e">
        <f>VLOOKUP(H10323,Position!A:D,4,0)</f>
        <v>#N/A</v>
      </c>
      <c r="J10323" t="e">
        <f t="shared" si="322"/>
        <v>#N/A</v>
      </c>
      <c r="K10323" t="s">
        <v>4008</v>
      </c>
      <c r="L10323" t="s">
        <v>1882</v>
      </c>
      <c r="M10323" t="s">
        <v>1883</v>
      </c>
      <c r="N10323" t="e">
        <f t="shared" si="323"/>
        <v>#N/A</v>
      </c>
    </row>
    <row r="10324" spans="1:14" hidden="1">
      <c r="A10324" s="33" t="s">
        <v>2992</v>
      </c>
      <c r="B10324" s="33" t="s">
        <v>2992</v>
      </c>
      <c r="C10324" t="str">
        <f>VLOOKUP(B10324,Sheet6!B:C,2,0)</f>
        <v>B6F9E404-468A-4935-A327-1C4F71F2B433</v>
      </c>
      <c r="E10324" t="e">
        <f>VLOOKUP('نهایی براساس سیستم'!D10324,Trade!A:B,2,0)</f>
        <v>#N/A</v>
      </c>
      <c r="I10324" t="e">
        <f>VLOOKUP(H10324,Position!A:D,4,0)</f>
        <v>#N/A</v>
      </c>
      <c r="J10324" t="e">
        <f t="shared" si="322"/>
        <v>#N/A</v>
      </c>
      <c r="K10324" t="s">
        <v>4008</v>
      </c>
      <c r="L10324" t="s">
        <v>1882</v>
      </c>
      <c r="M10324" t="s">
        <v>1883</v>
      </c>
      <c r="N10324" t="e">
        <f t="shared" si="323"/>
        <v>#N/A</v>
      </c>
    </row>
    <row r="10325" spans="1:14" hidden="1">
      <c r="A10325" s="33" t="s">
        <v>2994</v>
      </c>
      <c r="B10325" s="33" t="s">
        <v>2994</v>
      </c>
      <c r="C10325" t="str">
        <f>VLOOKUP(B10325,Sheet6!B:C,2,0)</f>
        <v>FF061D2D-CD96-4DD6-88C6-AD3655304312</v>
      </c>
      <c r="E10325" t="e">
        <f>VLOOKUP('نهایی براساس سیستم'!D10325,Trade!A:B,2,0)</f>
        <v>#N/A</v>
      </c>
      <c r="I10325" t="e">
        <f>VLOOKUP(H10325,Position!A:D,4,0)</f>
        <v>#N/A</v>
      </c>
      <c r="J10325" t="e">
        <f t="shared" si="322"/>
        <v>#N/A</v>
      </c>
      <c r="K10325" t="s">
        <v>4008</v>
      </c>
      <c r="L10325" t="s">
        <v>1882</v>
      </c>
      <c r="M10325" t="s">
        <v>1883</v>
      </c>
      <c r="N10325" t="e">
        <f t="shared" si="323"/>
        <v>#N/A</v>
      </c>
    </row>
    <row r="10326" spans="1:14" hidden="1">
      <c r="A10326" s="33" t="s">
        <v>2996</v>
      </c>
      <c r="B10326" s="33" t="s">
        <v>2996</v>
      </c>
      <c r="C10326" t="str">
        <f>VLOOKUP(B10326,Sheet6!B:C,2,0)</f>
        <v>8D46A11A-A845-4513-BB16-49E06DB0B501</v>
      </c>
      <c r="E10326" t="e">
        <f>VLOOKUP('نهایی براساس سیستم'!D10326,Trade!A:B,2,0)</f>
        <v>#N/A</v>
      </c>
      <c r="I10326" t="e">
        <f>VLOOKUP(H10326,Position!A:D,4,0)</f>
        <v>#N/A</v>
      </c>
      <c r="J10326" t="e">
        <f t="shared" si="322"/>
        <v>#N/A</v>
      </c>
      <c r="K10326" t="s">
        <v>4008</v>
      </c>
      <c r="L10326" t="s">
        <v>1882</v>
      </c>
      <c r="M10326" t="s">
        <v>1883</v>
      </c>
      <c r="N10326" t="e">
        <f t="shared" si="323"/>
        <v>#N/A</v>
      </c>
    </row>
    <row r="10327" spans="1:14" hidden="1">
      <c r="A10327" s="33" t="s">
        <v>2998</v>
      </c>
      <c r="B10327" s="33" t="s">
        <v>2998</v>
      </c>
      <c r="C10327" t="str">
        <f>VLOOKUP(B10327,Sheet6!B:C,2,0)</f>
        <v>B8B4656F-D398-409B-8CB6-FD315171730F</v>
      </c>
      <c r="E10327" t="e">
        <f>VLOOKUP('نهایی براساس سیستم'!D10327,Trade!A:B,2,0)</f>
        <v>#N/A</v>
      </c>
      <c r="I10327" t="e">
        <f>VLOOKUP(H10327,Position!A:D,4,0)</f>
        <v>#N/A</v>
      </c>
      <c r="J10327" t="e">
        <f t="shared" si="322"/>
        <v>#N/A</v>
      </c>
      <c r="K10327" t="s">
        <v>4008</v>
      </c>
      <c r="L10327" t="s">
        <v>1882</v>
      </c>
      <c r="M10327" t="s">
        <v>1883</v>
      </c>
      <c r="N10327" t="e">
        <f t="shared" si="323"/>
        <v>#N/A</v>
      </c>
    </row>
    <row r="10328" spans="1:14" hidden="1">
      <c r="A10328" s="33" t="s">
        <v>3000</v>
      </c>
      <c r="B10328" s="33" t="s">
        <v>3000</v>
      </c>
      <c r="C10328" t="str">
        <f>VLOOKUP(B10328,Sheet6!B:C,2,0)</f>
        <v>FC297107-53E0-4151-AF9C-4AE391EC25D4</v>
      </c>
      <c r="E10328" t="e">
        <f>VLOOKUP('نهایی براساس سیستم'!D10328,Trade!A:B,2,0)</f>
        <v>#N/A</v>
      </c>
      <c r="I10328" t="e">
        <f>VLOOKUP(H10328,Position!A:D,4,0)</f>
        <v>#N/A</v>
      </c>
      <c r="J10328" t="e">
        <f t="shared" si="322"/>
        <v>#N/A</v>
      </c>
      <c r="K10328" t="s">
        <v>4008</v>
      </c>
      <c r="L10328" t="s">
        <v>1882</v>
      </c>
      <c r="M10328" t="s">
        <v>1883</v>
      </c>
      <c r="N10328" t="e">
        <f t="shared" si="323"/>
        <v>#N/A</v>
      </c>
    </row>
    <row r="10329" spans="1:14" hidden="1">
      <c r="A10329" s="33" t="s">
        <v>3002</v>
      </c>
      <c r="B10329" s="33" t="s">
        <v>3002</v>
      </c>
      <c r="C10329" t="str">
        <f>VLOOKUP(B10329,Sheet6!B:C,2,0)</f>
        <v>EB708932-9615-4F05-87C7-8F0ECA0DFA74</v>
      </c>
      <c r="E10329" t="e">
        <f>VLOOKUP('نهایی براساس سیستم'!D10329,Trade!A:B,2,0)</f>
        <v>#N/A</v>
      </c>
      <c r="I10329" t="e">
        <f>VLOOKUP(H10329,Position!A:D,4,0)</f>
        <v>#N/A</v>
      </c>
      <c r="J10329" t="e">
        <f t="shared" si="322"/>
        <v>#N/A</v>
      </c>
      <c r="K10329" t="s">
        <v>4008</v>
      </c>
      <c r="L10329" t="s">
        <v>1882</v>
      </c>
      <c r="M10329" t="s">
        <v>1883</v>
      </c>
      <c r="N10329" t="e">
        <f t="shared" si="323"/>
        <v>#N/A</v>
      </c>
    </row>
    <row r="10330" spans="1:14" hidden="1">
      <c r="A10330" s="33" t="s">
        <v>3004</v>
      </c>
      <c r="B10330" s="33" t="s">
        <v>3004</v>
      </c>
      <c r="C10330" t="str">
        <f>VLOOKUP(B10330,Sheet6!B:C,2,0)</f>
        <v>E325D6AB-4258-4BC9-8B35-03604874E653</v>
      </c>
      <c r="E10330" t="e">
        <f>VLOOKUP('نهایی براساس سیستم'!D10330,Trade!A:B,2,0)</f>
        <v>#N/A</v>
      </c>
      <c r="I10330" t="e">
        <f>VLOOKUP(H10330,Position!A:D,4,0)</f>
        <v>#N/A</v>
      </c>
      <c r="J10330" t="e">
        <f t="shared" si="322"/>
        <v>#N/A</v>
      </c>
      <c r="K10330" t="s">
        <v>4008</v>
      </c>
      <c r="L10330" t="s">
        <v>1882</v>
      </c>
      <c r="M10330" t="s">
        <v>1883</v>
      </c>
      <c r="N10330" t="e">
        <f t="shared" si="323"/>
        <v>#N/A</v>
      </c>
    </row>
    <row r="10331" spans="1:14" hidden="1">
      <c r="A10331" s="33" t="s">
        <v>28</v>
      </c>
      <c r="B10331" s="33">
        <v>1360</v>
      </c>
      <c r="C10331" t="str">
        <f>VLOOKUP(B10331,Sheet6!B:C,2,0)</f>
        <v>BF163F79-A455-4637-92E6-495850A57301</v>
      </c>
      <c r="E10331" t="e">
        <f>VLOOKUP('نهایی براساس سیستم'!D10331,Trade!A:B,2,0)</f>
        <v>#N/A</v>
      </c>
      <c r="I10331" t="e">
        <f>VLOOKUP(H10331,Position!A:D,4,0)</f>
        <v>#N/A</v>
      </c>
      <c r="J10331" t="e">
        <f t="shared" si="322"/>
        <v>#N/A</v>
      </c>
      <c r="K10331" t="s">
        <v>4008</v>
      </c>
      <c r="L10331" t="s">
        <v>1882</v>
      </c>
      <c r="M10331" t="s">
        <v>1883</v>
      </c>
      <c r="N10331" t="e">
        <f t="shared" si="323"/>
        <v>#N/A</v>
      </c>
    </row>
    <row r="10332" spans="1:14" hidden="1">
      <c r="A10332" s="33" t="s">
        <v>3007</v>
      </c>
      <c r="B10332" s="33" t="s">
        <v>3007</v>
      </c>
      <c r="C10332" t="str">
        <f>VLOOKUP(B10332,Sheet6!B:C,2,0)</f>
        <v>EC259BE8-2084-4730-8EFA-BC19B5D9E19C</v>
      </c>
      <c r="E10332" t="e">
        <f>VLOOKUP('نهایی براساس سیستم'!D10332,Trade!A:B,2,0)</f>
        <v>#N/A</v>
      </c>
      <c r="I10332" t="e">
        <f>VLOOKUP(H10332,Position!A:D,4,0)</f>
        <v>#N/A</v>
      </c>
      <c r="J10332" t="e">
        <f t="shared" si="322"/>
        <v>#N/A</v>
      </c>
      <c r="K10332" t="s">
        <v>4008</v>
      </c>
      <c r="L10332" t="s">
        <v>1882</v>
      </c>
      <c r="M10332" t="s">
        <v>1883</v>
      </c>
      <c r="N10332" t="e">
        <f t="shared" si="323"/>
        <v>#N/A</v>
      </c>
    </row>
    <row r="10333" spans="1:14" hidden="1">
      <c r="A10333" s="33" t="s">
        <v>3009</v>
      </c>
      <c r="B10333" s="33" t="s">
        <v>3009</v>
      </c>
      <c r="C10333" t="str">
        <f>VLOOKUP(B10333,Sheet6!B:C,2,0)</f>
        <v>A008AC6E-0C53-4EBF-86F6-84C07FFCC550</v>
      </c>
      <c r="E10333" t="e">
        <f>VLOOKUP('نهایی براساس سیستم'!D10333,Trade!A:B,2,0)</f>
        <v>#N/A</v>
      </c>
      <c r="I10333" t="e">
        <f>VLOOKUP(H10333,Position!A:D,4,0)</f>
        <v>#N/A</v>
      </c>
      <c r="J10333" t="e">
        <f t="shared" si="322"/>
        <v>#N/A</v>
      </c>
      <c r="K10333" t="s">
        <v>4008</v>
      </c>
      <c r="L10333" t="s">
        <v>1882</v>
      </c>
      <c r="M10333" t="s">
        <v>1883</v>
      </c>
      <c r="N10333" t="e">
        <f t="shared" si="323"/>
        <v>#N/A</v>
      </c>
    </row>
    <row r="10334" spans="1:14" hidden="1">
      <c r="A10334" s="33" t="s">
        <v>3011</v>
      </c>
      <c r="B10334" s="33" t="s">
        <v>3011</v>
      </c>
      <c r="C10334" t="str">
        <f>VLOOKUP(B10334,Sheet6!B:C,2,0)</f>
        <v>DEDAC3F9-5423-409B-AB34-3A9FA89624A1</v>
      </c>
      <c r="E10334" t="e">
        <f>VLOOKUP('نهایی براساس سیستم'!D10334,Trade!A:B,2,0)</f>
        <v>#N/A</v>
      </c>
      <c r="I10334" t="e">
        <f>VLOOKUP(H10334,Position!A:D,4,0)</f>
        <v>#N/A</v>
      </c>
      <c r="J10334" t="e">
        <f t="shared" si="322"/>
        <v>#N/A</v>
      </c>
      <c r="K10334" t="s">
        <v>4008</v>
      </c>
      <c r="L10334" t="s">
        <v>1882</v>
      </c>
      <c r="M10334" t="s">
        <v>1883</v>
      </c>
      <c r="N10334" t="e">
        <f t="shared" si="323"/>
        <v>#N/A</v>
      </c>
    </row>
    <row r="10335" spans="1:14" hidden="1">
      <c r="A10335" s="33" t="s">
        <v>3013</v>
      </c>
      <c r="B10335" s="33" t="s">
        <v>3013</v>
      </c>
      <c r="C10335" t="str">
        <f>VLOOKUP(B10335,Sheet6!B:C,2,0)</f>
        <v>F4B190A2-8490-4564-AFC3-C45B5183054D</v>
      </c>
      <c r="E10335" t="e">
        <f>VLOOKUP('نهایی براساس سیستم'!D10335,Trade!A:B,2,0)</f>
        <v>#N/A</v>
      </c>
      <c r="I10335" t="e">
        <f>VLOOKUP(H10335,Position!A:D,4,0)</f>
        <v>#N/A</v>
      </c>
      <c r="J10335" t="e">
        <f t="shared" si="322"/>
        <v>#N/A</v>
      </c>
      <c r="K10335" t="s">
        <v>4008</v>
      </c>
      <c r="L10335" t="s">
        <v>1882</v>
      </c>
      <c r="M10335" t="s">
        <v>1883</v>
      </c>
      <c r="N10335" t="e">
        <f t="shared" si="323"/>
        <v>#N/A</v>
      </c>
    </row>
    <row r="10336" spans="1:14" hidden="1">
      <c r="A10336" s="33" t="s">
        <v>3015</v>
      </c>
      <c r="B10336" s="33" t="s">
        <v>3015</v>
      </c>
      <c r="C10336" t="str">
        <f>VLOOKUP(B10336,Sheet6!B:C,2,0)</f>
        <v>9484B9DD-20E8-4D70-A64E-B52AA725F06F</v>
      </c>
      <c r="E10336" t="e">
        <f>VLOOKUP('نهایی براساس سیستم'!D10336,Trade!A:B,2,0)</f>
        <v>#N/A</v>
      </c>
      <c r="I10336" t="e">
        <f>VLOOKUP(H10336,Position!A:D,4,0)</f>
        <v>#N/A</v>
      </c>
      <c r="J10336" t="e">
        <f t="shared" si="322"/>
        <v>#N/A</v>
      </c>
      <c r="K10336" t="s">
        <v>4008</v>
      </c>
      <c r="L10336" t="s">
        <v>1882</v>
      </c>
      <c r="M10336" t="s">
        <v>1883</v>
      </c>
      <c r="N10336" t="e">
        <f t="shared" si="323"/>
        <v>#N/A</v>
      </c>
    </row>
    <row r="10337" spans="1:14" hidden="1">
      <c r="A10337" s="33" t="s">
        <v>3017</v>
      </c>
      <c r="B10337" s="33" t="s">
        <v>3017</v>
      </c>
      <c r="C10337" t="str">
        <f>VLOOKUP(B10337,Sheet6!B:C,2,0)</f>
        <v>967434E5-51F4-4A7F-993C-A630B4CAD7D4</v>
      </c>
      <c r="E10337" t="e">
        <f>VLOOKUP('نهایی براساس سیستم'!D10337,Trade!A:B,2,0)</f>
        <v>#N/A</v>
      </c>
      <c r="I10337" t="e">
        <f>VLOOKUP(H10337,Position!A:D,4,0)</f>
        <v>#N/A</v>
      </c>
      <c r="J10337" t="e">
        <f t="shared" si="322"/>
        <v>#N/A</v>
      </c>
      <c r="K10337" t="s">
        <v>4008</v>
      </c>
      <c r="L10337" t="s">
        <v>1882</v>
      </c>
      <c r="M10337" t="s">
        <v>1883</v>
      </c>
      <c r="N10337" t="e">
        <f t="shared" si="323"/>
        <v>#N/A</v>
      </c>
    </row>
    <row r="10338" spans="1:14" hidden="1">
      <c r="A10338" s="33" t="s">
        <v>3019</v>
      </c>
      <c r="B10338" s="33">
        <v>1370</v>
      </c>
      <c r="C10338" t="str">
        <f>VLOOKUP(B10338,Sheet6!B:C,2,0)</f>
        <v>4CEC1EB6-64A3-4293-8322-FDB49405019B</v>
      </c>
      <c r="E10338" t="e">
        <f>VLOOKUP('نهایی براساس سیستم'!D10338,Trade!A:B,2,0)</f>
        <v>#N/A</v>
      </c>
      <c r="I10338" t="e">
        <f>VLOOKUP(H10338,Position!A:D,4,0)</f>
        <v>#N/A</v>
      </c>
      <c r="J10338" t="e">
        <f t="shared" si="322"/>
        <v>#N/A</v>
      </c>
      <c r="K10338" t="s">
        <v>4008</v>
      </c>
      <c r="L10338" t="s">
        <v>1882</v>
      </c>
      <c r="M10338" t="s">
        <v>1883</v>
      </c>
      <c r="N10338" t="e">
        <f t="shared" si="323"/>
        <v>#N/A</v>
      </c>
    </row>
    <row r="10339" spans="1:14" hidden="1">
      <c r="A10339" s="33" t="s">
        <v>3021</v>
      </c>
      <c r="B10339" s="33" t="s">
        <v>3021</v>
      </c>
      <c r="C10339" t="str">
        <f>VLOOKUP(B10339,Sheet6!B:C,2,0)</f>
        <v>A5CBC332-E82B-4D00-ADB0-7B4009CA2B67</v>
      </c>
      <c r="E10339" t="e">
        <f>VLOOKUP('نهایی براساس سیستم'!D10339,Trade!A:B,2,0)</f>
        <v>#N/A</v>
      </c>
      <c r="I10339" t="e">
        <f>VLOOKUP(H10339,Position!A:D,4,0)</f>
        <v>#N/A</v>
      </c>
      <c r="J10339" t="e">
        <f t="shared" si="322"/>
        <v>#N/A</v>
      </c>
      <c r="K10339" t="s">
        <v>4008</v>
      </c>
      <c r="L10339" t="s">
        <v>1882</v>
      </c>
      <c r="M10339" t="s">
        <v>1883</v>
      </c>
      <c r="N10339" t="e">
        <f t="shared" si="323"/>
        <v>#N/A</v>
      </c>
    </row>
    <row r="10340" spans="1:14" hidden="1">
      <c r="A10340" s="33" t="s">
        <v>3023</v>
      </c>
      <c r="B10340" s="33">
        <v>1380</v>
      </c>
      <c r="C10340" t="str">
        <f>VLOOKUP(B10340,Sheet6!B:C,2,0)</f>
        <v>31A3542E-14DB-4CB6-840C-CBB5D658EC02</v>
      </c>
      <c r="E10340" t="e">
        <f>VLOOKUP('نهایی براساس سیستم'!D10340,Trade!A:B,2,0)</f>
        <v>#N/A</v>
      </c>
      <c r="I10340" t="e">
        <f>VLOOKUP(H10340,Position!A:D,4,0)</f>
        <v>#N/A</v>
      </c>
      <c r="J10340" t="e">
        <f t="shared" si="322"/>
        <v>#N/A</v>
      </c>
      <c r="K10340" t="s">
        <v>4008</v>
      </c>
      <c r="L10340" t="s">
        <v>1882</v>
      </c>
      <c r="M10340" t="s">
        <v>1883</v>
      </c>
      <c r="N10340" t="e">
        <f t="shared" si="323"/>
        <v>#N/A</v>
      </c>
    </row>
    <row r="10341" spans="1:14" hidden="1">
      <c r="A10341" s="33" t="s">
        <v>85</v>
      </c>
      <c r="B10341" s="33">
        <v>1390</v>
      </c>
      <c r="C10341" t="str">
        <f>VLOOKUP(B10341,Sheet6!B:C,2,0)</f>
        <v>B8BDA0D1-722C-4723-B5EF-F6C98DF2E229</v>
      </c>
      <c r="E10341" t="e">
        <f>VLOOKUP('نهایی براساس سیستم'!D10341,Trade!A:B,2,0)</f>
        <v>#N/A</v>
      </c>
      <c r="I10341" t="e">
        <f>VLOOKUP(H10341,Position!A:D,4,0)</f>
        <v>#N/A</v>
      </c>
      <c r="J10341" t="e">
        <f t="shared" si="322"/>
        <v>#N/A</v>
      </c>
      <c r="K10341" t="s">
        <v>4008</v>
      </c>
      <c r="L10341" t="s">
        <v>1882</v>
      </c>
      <c r="M10341" t="s">
        <v>1883</v>
      </c>
      <c r="N10341" t="e">
        <f t="shared" si="323"/>
        <v>#N/A</v>
      </c>
    </row>
    <row r="10342" spans="1:14" hidden="1">
      <c r="A10342" s="33" t="s">
        <v>3026</v>
      </c>
      <c r="B10342" s="33" t="s">
        <v>3026</v>
      </c>
      <c r="C10342" t="str">
        <f>VLOOKUP(B10342,Sheet6!B:C,2,0)</f>
        <v>F27D5A1C-DDE4-455B-9C67-09C6EFDA0CE7</v>
      </c>
      <c r="E10342" t="e">
        <f>VLOOKUP('نهایی براساس سیستم'!D10342,Trade!A:B,2,0)</f>
        <v>#N/A</v>
      </c>
      <c r="I10342" t="e">
        <f>VLOOKUP(H10342,Position!A:D,4,0)</f>
        <v>#N/A</v>
      </c>
      <c r="J10342" t="e">
        <f t="shared" si="322"/>
        <v>#N/A</v>
      </c>
      <c r="K10342" t="s">
        <v>4008</v>
      </c>
      <c r="L10342" t="s">
        <v>1882</v>
      </c>
      <c r="M10342" t="s">
        <v>1883</v>
      </c>
      <c r="N10342" t="e">
        <f t="shared" si="323"/>
        <v>#N/A</v>
      </c>
    </row>
    <row r="10343" spans="1:14" hidden="1">
      <c r="A10343" s="33" t="s">
        <v>3028</v>
      </c>
      <c r="B10343" s="33" t="s">
        <v>3028</v>
      </c>
      <c r="C10343" t="str">
        <f>VLOOKUP(B10343,Sheet6!B:C,2,0)</f>
        <v>65EC97B6-97E3-4DCD-B6E0-41CE16E467EC</v>
      </c>
      <c r="E10343" t="e">
        <f>VLOOKUP('نهایی براساس سیستم'!D10343,Trade!A:B,2,0)</f>
        <v>#N/A</v>
      </c>
      <c r="I10343" t="e">
        <f>VLOOKUP(H10343,Position!A:D,4,0)</f>
        <v>#N/A</v>
      </c>
      <c r="J10343" t="e">
        <f t="shared" si="322"/>
        <v>#N/A</v>
      </c>
      <c r="K10343" t="s">
        <v>4008</v>
      </c>
      <c r="L10343" t="s">
        <v>1882</v>
      </c>
      <c r="M10343" t="s">
        <v>1883</v>
      </c>
      <c r="N10343" t="e">
        <f t="shared" si="323"/>
        <v>#N/A</v>
      </c>
    </row>
    <row r="10344" spans="1:14" hidden="1">
      <c r="A10344" s="33" t="s">
        <v>3030</v>
      </c>
      <c r="B10344" s="33" t="s">
        <v>3030</v>
      </c>
      <c r="C10344" t="str">
        <f>VLOOKUP(B10344,Sheet6!B:C,2,0)</f>
        <v>9D82176F-3A27-45B3-9BE2-A756F6270444</v>
      </c>
      <c r="E10344" t="e">
        <f>VLOOKUP('نهایی براساس سیستم'!D10344,Trade!A:B,2,0)</f>
        <v>#N/A</v>
      </c>
      <c r="I10344" t="e">
        <f>VLOOKUP(H10344,Position!A:D,4,0)</f>
        <v>#N/A</v>
      </c>
      <c r="J10344" t="e">
        <f t="shared" si="322"/>
        <v>#N/A</v>
      </c>
      <c r="K10344" t="s">
        <v>4008</v>
      </c>
      <c r="L10344" t="s">
        <v>1882</v>
      </c>
      <c r="M10344" t="s">
        <v>1883</v>
      </c>
      <c r="N10344" t="e">
        <f t="shared" si="323"/>
        <v>#N/A</v>
      </c>
    </row>
    <row r="10345" spans="1:14" hidden="1">
      <c r="A10345" s="33" t="s">
        <v>3032</v>
      </c>
      <c r="B10345" s="33" t="s">
        <v>3032</v>
      </c>
      <c r="C10345" t="str">
        <f>VLOOKUP(B10345,Sheet6!B:C,2,0)</f>
        <v>5A991BF8-FFAC-4E3E-93DC-E69195432046</v>
      </c>
      <c r="E10345" t="e">
        <f>VLOOKUP('نهایی براساس سیستم'!D10345,Trade!A:B,2,0)</f>
        <v>#N/A</v>
      </c>
      <c r="I10345" t="e">
        <f>VLOOKUP(H10345,Position!A:D,4,0)</f>
        <v>#N/A</v>
      </c>
      <c r="J10345" t="e">
        <f t="shared" si="322"/>
        <v>#N/A</v>
      </c>
      <c r="K10345" t="s">
        <v>4008</v>
      </c>
      <c r="L10345" t="s">
        <v>1882</v>
      </c>
      <c r="M10345" t="s">
        <v>1883</v>
      </c>
      <c r="N10345" t="e">
        <f t="shared" si="323"/>
        <v>#N/A</v>
      </c>
    </row>
    <row r="10346" spans="1:14" hidden="1">
      <c r="A10346" s="33" t="s">
        <v>29</v>
      </c>
      <c r="B10346" s="33">
        <v>1400</v>
      </c>
      <c r="C10346" t="str">
        <f>VLOOKUP(B10346,Sheet6!B:C,2,0)</f>
        <v>9333DB52-A185-4566-BFAC-818664FAE674</v>
      </c>
      <c r="E10346" t="e">
        <f>VLOOKUP('نهایی براساس سیستم'!D10346,Trade!A:B,2,0)</f>
        <v>#N/A</v>
      </c>
      <c r="I10346" t="e">
        <f>VLOOKUP(H10346,Position!A:D,4,0)</f>
        <v>#N/A</v>
      </c>
      <c r="J10346" t="e">
        <f t="shared" si="322"/>
        <v>#N/A</v>
      </c>
      <c r="K10346" t="s">
        <v>4008</v>
      </c>
      <c r="L10346" t="s">
        <v>1882</v>
      </c>
      <c r="M10346" t="s">
        <v>1883</v>
      </c>
      <c r="N10346" t="e">
        <f t="shared" si="323"/>
        <v>#N/A</v>
      </c>
    </row>
    <row r="10347" spans="1:14" hidden="1">
      <c r="A10347" s="33" t="s">
        <v>3035</v>
      </c>
      <c r="B10347" s="33" t="s">
        <v>3035</v>
      </c>
      <c r="C10347" t="str">
        <f>VLOOKUP(B10347,Sheet6!B:C,2,0)</f>
        <v>ED5C8D14-AEA8-4CB6-BDB5-583D851CD7E1</v>
      </c>
      <c r="E10347" t="e">
        <f>VLOOKUP('نهایی براساس سیستم'!D10347,Trade!A:B,2,0)</f>
        <v>#N/A</v>
      </c>
      <c r="I10347" t="e">
        <f>VLOOKUP(H10347,Position!A:D,4,0)</f>
        <v>#N/A</v>
      </c>
      <c r="J10347" t="e">
        <f t="shared" si="322"/>
        <v>#N/A</v>
      </c>
      <c r="K10347" t="s">
        <v>4008</v>
      </c>
      <c r="L10347" t="s">
        <v>1882</v>
      </c>
      <c r="M10347" t="s">
        <v>1883</v>
      </c>
      <c r="N10347" t="e">
        <f t="shared" si="323"/>
        <v>#N/A</v>
      </c>
    </row>
    <row r="10348" spans="1:14" hidden="1">
      <c r="A10348" s="33" t="s">
        <v>3037</v>
      </c>
      <c r="B10348" s="33" t="s">
        <v>3037</v>
      </c>
      <c r="C10348" t="str">
        <f>VLOOKUP(B10348,Sheet6!B:C,2,0)</f>
        <v>3762A678-CFC9-4943-AB8D-1567EC1DB714</v>
      </c>
      <c r="E10348" t="e">
        <f>VLOOKUP('نهایی براساس سیستم'!D10348,Trade!A:B,2,0)</f>
        <v>#N/A</v>
      </c>
      <c r="I10348" t="e">
        <f>VLOOKUP(H10348,Position!A:D,4,0)</f>
        <v>#N/A</v>
      </c>
      <c r="J10348" t="e">
        <f t="shared" si="322"/>
        <v>#N/A</v>
      </c>
      <c r="K10348" t="s">
        <v>4008</v>
      </c>
      <c r="L10348" t="s">
        <v>1882</v>
      </c>
      <c r="M10348" t="s">
        <v>1883</v>
      </c>
      <c r="N10348" t="e">
        <f t="shared" si="323"/>
        <v>#N/A</v>
      </c>
    </row>
    <row r="10349" spans="1:14" hidden="1">
      <c r="A10349" s="33" t="s">
        <v>3039</v>
      </c>
      <c r="B10349" s="33" t="s">
        <v>3039</v>
      </c>
      <c r="C10349" t="str">
        <f>VLOOKUP(B10349,Sheet6!B:C,2,0)</f>
        <v>2748A03C-E540-4A55-9827-DC0B59180BE2</v>
      </c>
      <c r="E10349" t="e">
        <f>VLOOKUP('نهایی براساس سیستم'!D10349,Trade!A:B,2,0)</f>
        <v>#N/A</v>
      </c>
      <c r="I10349" t="e">
        <f>VLOOKUP(H10349,Position!A:D,4,0)</f>
        <v>#N/A</v>
      </c>
      <c r="J10349" t="e">
        <f t="shared" si="322"/>
        <v>#N/A</v>
      </c>
      <c r="K10349" t="s">
        <v>4008</v>
      </c>
      <c r="L10349" t="s">
        <v>1882</v>
      </c>
      <c r="M10349" t="s">
        <v>1883</v>
      </c>
      <c r="N10349" t="e">
        <f t="shared" si="323"/>
        <v>#N/A</v>
      </c>
    </row>
    <row r="10350" spans="1:14" hidden="1">
      <c r="A10350" s="33" t="s">
        <v>3041</v>
      </c>
      <c r="B10350" s="33" t="s">
        <v>3041</v>
      </c>
      <c r="C10350" t="str">
        <f>VLOOKUP(B10350,Sheet6!B:C,2,0)</f>
        <v>9F969C3A-4371-4785-9E85-89D5F939704C</v>
      </c>
      <c r="E10350" t="e">
        <f>VLOOKUP('نهایی براساس سیستم'!D10350,Trade!A:B,2,0)</f>
        <v>#N/A</v>
      </c>
      <c r="I10350" t="e">
        <f>VLOOKUP(H10350,Position!A:D,4,0)</f>
        <v>#N/A</v>
      </c>
      <c r="J10350" t="e">
        <f t="shared" si="322"/>
        <v>#N/A</v>
      </c>
      <c r="K10350" t="s">
        <v>4008</v>
      </c>
      <c r="L10350" t="s">
        <v>1882</v>
      </c>
      <c r="M10350" t="s">
        <v>1883</v>
      </c>
      <c r="N10350" t="e">
        <f t="shared" si="323"/>
        <v>#N/A</v>
      </c>
    </row>
    <row r="10351" spans="1:14" hidden="1">
      <c r="A10351" s="33" t="s">
        <v>3043</v>
      </c>
      <c r="B10351" s="33" t="s">
        <v>3043</v>
      </c>
      <c r="C10351" t="str">
        <f>VLOOKUP(B10351,Sheet6!B:C,2,0)</f>
        <v>82EED6D2-03D2-47CD-81C7-CAF5E3D45FD5</v>
      </c>
      <c r="E10351" t="e">
        <f>VLOOKUP('نهایی براساس سیستم'!D10351,Trade!A:B,2,0)</f>
        <v>#N/A</v>
      </c>
      <c r="I10351" t="e">
        <f>VLOOKUP(H10351,Position!A:D,4,0)</f>
        <v>#N/A</v>
      </c>
      <c r="J10351" t="e">
        <f t="shared" si="322"/>
        <v>#N/A</v>
      </c>
      <c r="K10351" t="s">
        <v>4008</v>
      </c>
      <c r="L10351" t="s">
        <v>1882</v>
      </c>
      <c r="M10351" t="s">
        <v>1883</v>
      </c>
      <c r="N10351" t="e">
        <f t="shared" si="323"/>
        <v>#N/A</v>
      </c>
    </row>
    <row r="10352" spans="1:14" hidden="1">
      <c r="A10352" s="33" t="s">
        <v>46</v>
      </c>
      <c r="B10352" s="33">
        <v>150</v>
      </c>
      <c r="C10352" t="str">
        <f>VLOOKUP(B10352,Sheet6!B:C,2,0)</f>
        <v>DCD9813F-6176-4997-B2AB-D50715CF7C11</v>
      </c>
      <c r="E10352" t="e">
        <f>VLOOKUP('نهایی براساس سیستم'!D10352,Trade!A:B,2,0)</f>
        <v>#N/A</v>
      </c>
      <c r="I10352" t="e">
        <f>VLOOKUP(H10352,Position!A:D,4,0)</f>
        <v>#N/A</v>
      </c>
      <c r="J10352" t="e">
        <f t="shared" si="322"/>
        <v>#N/A</v>
      </c>
      <c r="K10352" t="s">
        <v>4008</v>
      </c>
      <c r="L10352" t="s">
        <v>1882</v>
      </c>
      <c r="M10352" t="s">
        <v>1883</v>
      </c>
      <c r="N10352" t="e">
        <f t="shared" si="323"/>
        <v>#N/A</v>
      </c>
    </row>
    <row r="10353" spans="1:14" hidden="1">
      <c r="A10353" s="33" t="s">
        <v>3046</v>
      </c>
      <c r="B10353" s="33">
        <v>1500</v>
      </c>
      <c r="C10353" t="str">
        <f>VLOOKUP(B10353,Sheet6!B:C,2,0)</f>
        <v>E5677D48-D0A7-47C9-B293-D7B950B0F198</v>
      </c>
      <c r="E10353" t="e">
        <f>VLOOKUP('نهایی براساس سیستم'!D10353,Trade!A:B,2,0)</f>
        <v>#N/A</v>
      </c>
      <c r="I10353" t="e">
        <f>VLOOKUP(H10353,Position!A:D,4,0)</f>
        <v>#N/A</v>
      </c>
      <c r="J10353" t="e">
        <f t="shared" si="322"/>
        <v>#N/A</v>
      </c>
      <c r="K10353" t="s">
        <v>4008</v>
      </c>
      <c r="L10353" t="s">
        <v>1882</v>
      </c>
      <c r="M10353" t="s">
        <v>1883</v>
      </c>
      <c r="N10353" t="e">
        <f t="shared" si="323"/>
        <v>#N/A</v>
      </c>
    </row>
    <row r="10354" spans="1:14" hidden="1">
      <c r="A10354" s="33" t="s">
        <v>3048</v>
      </c>
      <c r="B10354" s="33" t="s">
        <v>3048</v>
      </c>
      <c r="C10354" t="str">
        <f>VLOOKUP(B10354,Sheet6!B:C,2,0)</f>
        <v>7DC3D284-1347-4E60-AEB1-13589274E805</v>
      </c>
      <c r="E10354" t="e">
        <f>VLOOKUP('نهایی براساس سیستم'!D10354,Trade!A:B,2,0)</f>
        <v>#N/A</v>
      </c>
      <c r="I10354" t="e">
        <f>VLOOKUP(H10354,Position!A:D,4,0)</f>
        <v>#N/A</v>
      </c>
      <c r="J10354" t="e">
        <f t="shared" si="322"/>
        <v>#N/A</v>
      </c>
      <c r="K10354" t="s">
        <v>4008</v>
      </c>
      <c r="L10354" t="s">
        <v>1882</v>
      </c>
      <c r="M10354" t="s">
        <v>1883</v>
      </c>
      <c r="N10354" t="e">
        <f t="shared" si="323"/>
        <v>#N/A</v>
      </c>
    </row>
    <row r="10355" spans="1:14" hidden="1">
      <c r="A10355" s="33" t="s">
        <v>3050</v>
      </c>
      <c r="B10355" s="33">
        <v>1510</v>
      </c>
      <c r="C10355" t="str">
        <f>VLOOKUP(B10355,Sheet6!B:C,2,0)</f>
        <v>57A226D8-85EA-4734-99A2-58FB2CA93764</v>
      </c>
      <c r="E10355" t="e">
        <f>VLOOKUP('نهایی براساس سیستم'!D10355,Trade!A:B,2,0)</f>
        <v>#N/A</v>
      </c>
      <c r="I10355" t="e">
        <f>VLOOKUP(H10355,Position!A:D,4,0)</f>
        <v>#N/A</v>
      </c>
      <c r="J10355" t="e">
        <f t="shared" si="322"/>
        <v>#N/A</v>
      </c>
      <c r="K10355" t="s">
        <v>4008</v>
      </c>
      <c r="L10355" t="s">
        <v>1882</v>
      </c>
      <c r="M10355" t="s">
        <v>1883</v>
      </c>
      <c r="N10355" t="e">
        <f t="shared" si="323"/>
        <v>#N/A</v>
      </c>
    </row>
    <row r="10356" spans="1:14" hidden="1">
      <c r="A10356" s="33" t="s">
        <v>3052</v>
      </c>
      <c r="B10356" s="33" t="s">
        <v>3052</v>
      </c>
      <c r="C10356" t="str">
        <f>VLOOKUP(B10356,Sheet6!B:C,2,0)</f>
        <v>F268ABF5-8008-4722-A7A4-9CB027476ADD</v>
      </c>
      <c r="E10356" t="e">
        <f>VLOOKUP('نهایی براساس سیستم'!D10356,Trade!A:B,2,0)</f>
        <v>#N/A</v>
      </c>
      <c r="I10356" t="e">
        <f>VLOOKUP(H10356,Position!A:D,4,0)</f>
        <v>#N/A</v>
      </c>
      <c r="J10356" t="e">
        <f t="shared" si="322"/>
        <v>#N/A</v>
      </c>
      <c r="K10356" t="s">
        <v>4008</v>
      </c>
      <c r="L10356" t="s">
        <v>1882</v>
      </c>
      <c r="M10356" t="s">
        <v>1883</v>
      </c>
      <c r="N10356" t="e">
        <f t="shared" si="323"/>
        <v>#N/A</v>
      </c>
    </row>
    <row r="10357" spans="1:14" hidden="1">
      <c r="A10357" s="33" t="s">
        <v>3054</v>
      </c>
      <c r="B10357" s="33" t="s">
        <v>3054</v>
      </c>
      <c r="C10357" t="str">
        <f>VLOOKUP(B10357,Sheet6!B:C,2,0)</f>
        <v>C3770E6B-CEF9-43B2-AFC9-2E525A9F8051</v>
      </c>
      <c r="E10357" t="e">
        <f>VLOOKUP('نهایی براساس سیستم'!D10357,Trade!A:B,2,0)</f>
        <v>#N/A</v>
      </c>
      <c r="I10357" t="e">
        <f>VLOOKUP(H10357,Position!A:D,4,0)</f>
        <v>#N/A</v>
      </c>
      <c r="J10357" t="e">
        <f t="shared" si="322"/>
        <v>#N/A</v>
      </c>
      <c r="K10357" t="s">
        <v>4008</v>
      </c>
      <c r="L10357" t="s">
        <v>1882</v>
      </c>
      <c r="M10357" t="s">
        <v>1883</v>
      </c>
      <c r="N10357" t="e">
        <f t="shared" si="323"/>
        <v>#N/A</v>
      </c>
    </row>
    <row r="10358" spans="1:14" hidden="1">
      <c r="A10358" s="33" t="s">
        <v>3056</v>
      </c>
      <c r="B10358" s="33" t="s">
        <v>3056</v>
      </c>
      <c r="C10358" t="str">
        <f>VLOOKUP(B10358,Sheet6!B:C,2,0)</f>
        <v>6A9FD849-9264-42BA-ADE4-A2D983B3DDFC</v>
      </c>
      <c r="E10358" t="e">
        <f>VLOOKUP('نهایی براساس سیستم'!D10358,Trade!A:B,2,0)</f>
        <v>#N/A</v>
      </c>
      <c r="I10358" t="e">
        <f>VLOOKUP(H10358,Position!A:D,4,0)</f>
        <v>#N/A</v>
      </c>
      <c r="J10358" t="e">
        <f t="shared" si="322"/>
        <v>#N/A</v>
      </c>
      <c r="K10358" t="s">
        <v>4008</v>
      </c>
      <c r="L10358" t="s">
        <v>1882</v>
      </c>
      <c r="M10358" t="s">
        <v>1883</v>
      </c>
      <c r="N10358" t="e">
        <f t="shared" si="323"/>
        <v>#N/A</v>
      </c>
    </row>
    <row r="10359" spans="1:14" hidden="1">
      <c r="A10359" s="33" t="s">
        <v>3058</v>
      </c>
      <c r="B10359" s="33" t="s">
        <v>3058</v>
      </c>
      <c r="C10359" t="str">
        <f>VLOOKUP(B10359,Sheet6!B:C,2,0)</f>
        <v>406CBEE3-A0A1-4975-8872-B38F5AA23DCB</v>
      </c>
      <c r="E10359" t="e">
        <f>VLOOKUP('نهایی براساس سیستم'!D10359,Trade!A:B,2,0)</f>
        <v>#N/A</v>
      </c>
      <c r="I10359" t="e">
        <f>VLOOKUP(H10359,Position!A:D,4,0)</f>
        <v>#N/A</v>
      </c>
      <c r="J10359" t="e">
        <f t="shared" si="322"/>
        <v>#N/A</v>
      </c>
      <c r="K10359" t="s">
        <v>4008</v>
      </c>
      <c r="L10359" t="s">
        <v>1882</v>
      </c>
      <c r="M10359" t="s">
        <v>1883</v>
      </c>
      <c r="N10359" t="e">
        <f t="shared" si="323"/>
        <v>#N/A</v>
      </c>
    </row>
    <row r="10360" spans="1:14" hidden="1">
      <c r="A10360" s="33" t="s">
        <v>3060</v>
      </c>
      <c r="B10360" s="33" t="s">
        <v>3060</v>
      </c>
      <c r="C10360" t="str">
        <f>VLOOKUP(B10360,Sheet6!B:C,2,0)</f>
        <v>52562CE7-B52D-4726-B8CB-CD526418A771</v>
      </c>
      <c r="E10360" t="e">
        <f>VLOOKUP('نهایی براساس سیستم'!D10360,Trade!A:B,2,0)</f>
        <v>#N/A</v>
      </c>
      <c r="I10360" t="e">
        <f>VLOOKUP(H10360,Position!A:D,4,0)</f>
        <v>#N/A</v>
      </c>
      <c r="J10360" t="e">
        <f t="shared" si="322"/>
        <v>#N/A</v>
      </c>
      <c r="K10360" t="s">
        <v>4008</v>
      </c>
      <c r="L10360" t="s">
        <v>1882</v>
      </c>
      <c r="M10360" t="s">
        <v>1883</v>
      </c>
      <c r="N10360" t="e">
        <f t="shared" si="323"/>
        <v>#N/A</v>
      </c>
    </row>
    <row r="10361" spans="1:14" hidden="1">
      <c r="A10361" s="33" t="s">
        <v>3062</v>
      </c>
      <c r="B10361" s="33" t="s">
        <v>3062</v>
      </c>
      <c r="C10361" t="str">
        <f>VLOOKUP(B10361,Sheet6!B:C,2,0)</f>
        <v>AEA32F0C-4ED5-467E-8262-18C2EDE9F2CE</v>
      </c>
      <c r="E10361" t="e">
        <f>VLOOKUP('نهایی براساس سیستم'!D10361,Trade!A:B,2,0)</f>
        <v>#N/A</v>
      </c>
      <c r="I10361" t="e">
        <f>VLOOKUP(H10361,Position!A:D,4,0)</f>
        <v>#N/A</v>
      </c>
      <c r="J10361" t="e">
        <f t="shared" si="322"/>
        <v>#N/A</v>
      </c>
      <c r="K10361" t="s">
        <v>4008</v>
      </c>
      <c r="L10361" t="s">
        <v>1882</v>
      </c>
      <c r="M10361" t="s">
        <v>1883</v>
      </c>
      <c r="N10361" t="e">
        <f t="shared" si="323"/>
        <v>#N/A</v>
      </c>
    </row>
    <row r="10362" spans="1:14" hidden="1">
      <c r="A10362" s="33" t="s">
        <v>3064</v>
      </c>
      <c r="B10362" s="33" t="s">
        <v>3064</v>
      </c>
      <c r="C10362" t="str">
        <f>VLOOKUP(B10362,Sheet6!B:C,2,0)</f>
        <v>CD4DA603-D269-4C8E-A700-40250B2F25FB</v>
      </c>
      <c r="E10362" t="e">
        <f>VLOOKUP('نهایی براساس سیستم'!D10362,Trade!A:B,2,0)</f>
        <v>#N/A</v>
      </c>
      <c r="I10362" t="e">
        <f>VLOOKUP(H10362,Position!A:D,4,0)</f>
        <v>#N/A</v>
      </c>
      <c r="J10362" t="e">
        <f t="shared" si="322"/>
        <v>#N/A</v>
      </c>
      <c r="K10362" t="s">
        <v>4008</v>
      </c>
      <c r="L10362" t="s">
        <v>1882</v>
      </c>
      <c r="M10362" t="s">
        <v>1883</v>
      </c>
      <c r="N10362" t="e">
        <f t="shared" si="323"/>
        <v>#N/A</v>
      </c>
    </row>
    <row r="10363" spans="1:14" hidden="1">
      <c r="A10363" s="33" t="s">
        <v>3066</v>
      </c>
      <c r="B10363" s="33" t="s">
        <v>3066</v>
      </c>
      <c r="C10363" t="str">
        <f>VLOOKUP(B10363,Sheet6!B:C,2,0)</f>
        <v>EA3E4276-E009-4A0D-B445-7BABA1397858</v>
      </c>
      <c r="E10363" t="e">
        <f>VLOOKUP('نهایی براساس سیستم'!D10363,Trade!A:B,2,0)</f>
        <v>#N/A</v>
      </c>
      <c r="I10363" t="e">
        <f>VLOOKUP(H10363,Position!A:D,4,0)</f>
        <v>#N/A</v>
      </c>
      <c r="J10363" t="e">
        <f t="shared" si="322"/>
        <v>#N/A</v>
      </c>
      <c r="K10363" t="s">
        <v>4008</v>
      </c>
      <c r="L10363" t="s">
        <v>1882</v>
      </c>
      <c r="M10363" t="s">
        <v>1883</v>
      </c>
      <c r="N10363" t="e">
        <f t="shared" si="323"/>
        <v>#N/A</v>
      </c>
    </row>
    <row r="10364" spans="1:14" hidden="1">
      <c r="A10364" s="33" t="s">
        <v>3068</v>
      </c>
      <c r="B10364" s="33" t="s">
        <v>3068</v>
      </c>
      <c r="C10364" t="str">
        <f>VLOOKUP(B10364,Sheet6!B:C,2,0)</f>
        <v>B331C2F5-AF3E-4664-B54B-236BC506493B</v>
      </c>
      <c r="E10364" t="e">
        <f>VLOOKUP('نهایی براساس سیستم'!D10364,Trade!A:B,2,0)</f>
        <v>#N/A</v>
      </c>
      <c r="I10364" t="e">
        <f>VLOOKUP(H10364,Position!A:D,4,0)</f>
        <v>#N/A</v>
      </c>
      <c r="J10364" t="e">
        <f t="shared" si="322"/>
        <v>#N/A</v>
      </c>
      <c r="K10364" t="s">
        <v>4008</v>
      </c>
      <c r="L10364" t="s">
        <v>1882</v>
      </c>
      <c r="M10364" t="s">
        <v>1883</v>
      </c>
      <c r="N10364" t="e">
        <f t="shared" si="323"/>
        <v>#N/A</v>
      </c>
    </row>
    <row r="10365" spans="1:14" hidden="1">
      <c r="A10365" s="33" t="s">
        <v>3070</v>
      </c>
      <c r="B10365" s="33" t="s">
        <v>3070</v>
      </c>
      <c r="C10365" t="str">
        <f>VLOOKUP(B10365,Sheet6!B:C,2,0)</f>
        <v>9D938BD4-51BF-4F84-972E-6BA6392E4871</v>
      </c>
      <c r="E10365" t="e">
        <f>VLOOKUP('نهایی براساس سیستم'!D10365,Trade!A:B,2,0)</f>
        <v>#N/A</v>
      </c>
      <c r="I10365" t="e">
        <f>VLOOKUP(H10365,Position!A:D,4,0)</f>
        <v>#N/A</v>
      </c>
      <c r="J10365" t="e">
        <f t="shared" si="322"/>
        <v>#N/A</v>
      </c>
      <c r="K10365" t="s">
        <v>4008</v>
      </c>
      <c r="L10365" t="s">
        <v>1882</v>
      </c>
      <c r="M10365" t="s">
        <v>1883</v>
      </c>
      <c r="N10365" t="e">
        <f t="shared" si="323"/>
        <v>#N/A</v>
      </c>
    </row>
    <row r="10366" spans="1:14" hidden="1">
      <c r="A10366" s="33" t="s">
        <v>3072</v>
      </c>
      <c r="B10366" s="33" t="s">
        <v>3072</v>
      </c>
      <c r="C10366" t="str">
        <f>VLOOKUP(B10366,Sheet6!B:C,2,0)</f>
        <v>FC37B87B-0DD7-46C6-8A2F-6CDAA7F9B18C</v>
      </c>
      <c r="E10366" t="e">
        <f>VLOOKUP('نهایی براساس سیستم'!D10366,Trade!A:B,2,0)</f>
        <v>#N/A</v>
      </c>
      <c r="I10366" t="e">
        <f>VLOOKUP(H10366,Position!A:D,4,0)</f>
        <v>#N/A</v>
      </c>
      <c r="J10366" t="e">
        <f t="shared" si="322"/>
        <v>#N/A</v>
      </c>
      <c r="K10366" t="s">
        <v>4008</v>
      </c>
      <c r="L10366" t="s">
        <v>1882</v>
      </c>
      <c r="M10366" t="s">
        <v>1883</v>
      </c>
      <c r="N10366" t="e">
        <f t="shared" si="323"/>
        <v>#N/A</v>
      </c>
    </row>
    <row r="10367" spans="1:14" hidden="1">
      <c r="A10367" s="33" t="s">
        <v>3074</v>
      </c>
      <c r="B10367" s="33" t="s">
        <v>3074</v>
      </c>
      <c r="C10367" t="str">
        <f>VLOOKUP(B10367,Sheet6!B:C,2,0)</f>
        <v>3FBA6085-BE55-4CE9-9B6E-213457D4AEE0</v>
      </c>
      <c r="E10367" t="e">
        <f>VLOOKUP('نهایی براساس سیستم'!D10367,Trade!A:B,2,0)</f>
        <v>#N/A</v>
      </c>
      <c r="I10367" t="e">
        <f>VLOOKUP(H10367,Position!A:D,4,0)</f>
        <v>#N/A</v>
      </c>
      <c r="J10367" t="e">
        <f t="shared" si="322"/>
        <v>#N/A</v>
      </c>
      <c r="K10367" t="s">
        <v>4008</v>
      </c>
      <c r="L10367" t="s">
        <v>1882</v>
      </c>
      <c r="M10367" t="s">
        <v>1883</v>
      </c>
      <c r="N10367" t="e">
        <f t="shared" si="323"/>
        <v>#N/A</v>
      </c>
    </row>
    <row r="10368" spans="1:14" hidden="1">
      <c r="A10368" s="33" t="s">
        <v>3076</v>
      </c>
      <c r="B10368" s="33" t="s">
        <v>3076</v>
      </c>
      <c r="C10368" t="str">
        <f>VLOOKUP(B10368,Sheet6!B:C,2,0)</f>
        <v>58255ADE-B0A9-48F8-A2F4-36D53C51E873</v>
      </c>
      <c r="E10368" t="e">
        <f>VLOOKUP('نهایی براساس سیستم'!D10368,Trade!A:B,2,0)</f>
        <v>#N/A</v>
      </c>
      <c r="I10368" t="e">
        <f>VLOOKUP(H10368,Position!A:D,4,0)</f>
        <v>#N/A</v>
      </c>
      <c r="J10368" t="e">
        <f t="shared" si="322"/>
        <v>#N/A</v>
      </c>
      <c r="K10368" t="s">
        <v>4008</v>
      </c>
      <c r="L10368" t="s">
        <v>1882</v>
      </c>
      <c r="M10368" t="s">
        <v>1883</v>
      </c>
      <c r="N10368" t="e">
        <f t="shared" si="323"/>
        <v>#N/A</v>
      </c>
    </row>
    <row r="10369" spans="1:14" hidden="1">
      <c r="A10369" s="33" t="s">
        <v>3078</v>
      </c>
      <c r="B10369" s="33" t="s">
        <v>3078</v>
      </c>
      <c r="C10369" t="str">
        <f>VLOOKUP(B10369,Sheet6!B:C,2,0)</f>
        <v>F973DC14-6CDE-447B-9E03-41CD28F45020</v>
      </c>
      <c r="E10369" t="e">
        <f>VLOOKUP('نهایی براساس سیستم'!D10369,Trade!A:B,2,0)</f>
        <v>#N/A</v>
      </c>
      <c r="I10369" t="e">
        <f>VLOOKUP(H10369,Position!A:D,4,0)</f>
        <v>#N/A</v>
      </c>
      <c r="J10369" t="e">
        <f t="shared" si="322"/>
        <v>#N/A</v>
      </c>
      <c r="K10369" t="s">
        <v>4008</v>
      </c>
      <c r="L10369" t="s">
        <v>1882</v>
      </c>
      <c r="M10369" t="s">
        <v>1883</v>
      </c>
      <c r="N10369" t="e">
        <f t="shared" si="323"/>
        <v>#N/A</v>
      </c>
    </row>
    <row r="10370" spans="1:14" hidden="1">
      <c r="A10370" s="33" t="s">
        <v>3080</v>
      </c>
      <c r="B10370" s="33" t="s">
        <v>3080</v>
      </c>
      <c r="C10370" t="str">
        <f>VLOOKUP(B10370,Sheet6!B:C,2,0)</f>
        <v>1C25110C-F627-417D-8862-DCE550940CF9</v>
      </c>
      <c r="E10370" t="e">
        <f>VLOOKUP('نهایی براساس سیستم'!D10370,Trade!A:B,2,0)</f>
        <v>#N/A</v>
      </c>
      <c r="I10370" t="e">
        <f>VLOOKUP(H10370,Position!A:D,4,0)</f>
        <v>#N/A</v>
      </c>
      <c r="J10370" t="e">
        <f t="shared" si="322"/>
        <v>#N/A</v>
      </c>
      <c r="K10370" t="s">
        <v>4008</v>
      </c>
      <c r="L10370" t="s">
        <v>1882</v>
      </c>
      <c r="M10370" t="s">
        <v>1883</v>
      </c>
      <c r="N10370" t="e">
        <f t="shared" si="323"/>
        <v>#N/A</v>
      </c>
    </row>
    <row r="10371" spans="1:14" hidden="1">
      <c r="A10371" s="33" t="s">
        <v>3082</v>
      </c>
      <c r="B10371" s="33" t="s">
        <v>3082</v>
      </c>
      <c r="C10371" t="str">
        <f>VLOOKUP(B10371,Sheet6!B:C,2,0)</f>
        <v>4ED4B6EE-E4DF-4A75-B316-D452556AA16E</v>
      </c>
      <c r="E10371" t="e">
        <f>VLOOKUP('نهایی براساس سیستم'!D10371,Trade!A:B,2,0)</f>
        <v>#N/A</v>
      </c>
      <c r="I10371" t="e">
        <f>VLOOKUP(H10371,Position!A:D,4,0)</f>
        <v>#N/A</v>
      </c>
      <c r="J10371" t="e">
        <f t="shared" ref="J10371:J10434" si="324">I10371&amp;"'"</f>
        <v>#N/A</v>
      </c>
      <c r="K10371" t="s">
        <v>4008</v>
      </c>
      <c r="L10371" t="s">
        <v>1882</v>
      </c>
      <c r="M10371" t="s">
        <v>1883</v>
      </c>
      <c r="N10371" t="e">
        <f t="shared" ref="N10371:N10434" si="325">K10371&amp;""&amp;C10371&amp;""&amp;L10371&amp;""&amp;E10371&amp;""&amp;M10371&amp;""&amp;J10371&amp;"--"&amp;B10371&amp;"-"&amp;D10371&amp;"-"&amp;H10371</f>
        <v>#N/A</v>
      </c>
    </row>
    <row r="10372" spans="1:14" hidden="1">
      <c r="A10372" s="33" t="s">
        <v>3084</v>
      </c>
      <c r="B10372" s="33" t="s">
        <v>3084</v>
      </c>
      <c r="C10372" t="str">
        <f>VLOOKUP(B10372,Sheet6!B:C,2,0)</f>
        <v>6BE366F3-CAA2-4F10-9923-112E820120E5</v>
      </c>
      <c r="E10372" t="e">
        <f>VLOOKUP('نهایی براساس سیستم'!D10372,Trade!A:B,2,0)</f>
        <v>#N/A</v>
      </c>
      <c r="I10372" t="e">
        <f>VLOOKUP(H10372,Position!A:D,4,0)</f>
        <v>#N/A</v>
      </c>
      <c r="J10372" t="e">
        <f t="shared" si="324"/>
        <v>#N/A</v>
      </c>
      <c r="K10372" t="s">
        <v>4008</v>
      </c>
      <c r="L10372" t="s">
        <v>1882</v>
      </c>
      <c r="M10372" t="s">
        <v>1883</v>
      </c>
      <c r="N10372" t="e">
        <f t="shared" si="325"/>
        <v>#N/A</v>
      </c>
    </row>
    <row r="10373" spans="1:14" hidden="1">
      <c r="A10373" s="33" t="s">
        <v>3086</v>
      </c>
      <c r="B10373" s="33" t="s">
        <v>3086</v>
      </c>
      <c r="C10373" t="str">
        <f>VLOOKUP(B10373,Sheet6!B:C,2,0)</f>
        <v>C0117C32-07B8-4DBA-92E4-4AFF768414DB</v>
      </c>
      <c r="E10373" t="e">
        <f>VLOOKUP('نهایی براساس سیستم'!D10373,Trade!A:B,2,0)</f>
        <v>#N/A</v>
      </c>
      <c r="I10373" t="e">
        <f>VLOOKUP(H10373,Position!A:D,4,0)</f>
        <v>#N/A</v>
      </c>
      <c r="J10373" t="e">
        <f t="shared" si="324"/>
        <v>#N/A</v>
      </c>
      <c r="K10373" t="s">
        <v>4008</v>
      </c>
      <c r="L10373" t="s">
        <v>1882</v>
      </c>
      <c r="M10373" t="s">
        <v>1883</v>
      </c>
      <c r="N10373" t="e">
        <f t="shared" si="325"/>
        <v>#N/A</v>
      </c>
    </row>
    <row r="10374" spans="1:14" hidden="1">
      <c r="A10374" s="33" t="s">
        <v>3088</v>
      </c>
      <c r="B10374" s="33" t="s">
        <v>3088</v>
      </c>
      <c r="C10374" t="str">
        <f>VLOOKUP(B10374,Sheet6!B:C,2,0)</f>
        <v>0E9EB8BD-2D28-4CC3-8D4D-148E58B2E443</v>
      </c>
      <c r="E10374" t="e">
        <f>VLOOKUP('نهایی براساس سیستم'!D10374,Trade!A:B,2,0)</f>
        <v>#N/A</v>
      </c>
      <c r="I10374" t="e">
        <f>VLOOKUP(H10374,Position!A:D,4,0)</f>
        <v>#N/A</v>
      </c>
      <c r="J10374" t="e">
        <f t="shared" si="324"/>
        <v>#N/A</v>
      </c>
      <c r="K10374" t="s">
        <v>4008</v>
      </c>
      <c r="L10374" t="s">
        <v>1882</v>
      </c>
      <c r="M10374" t="s">
        <v>1883</v>
      </c>
      <c r="N10374" t="e">
        <f t="shared" si="325"/>
        <v>#N/A</v>
      </c>
    </row>
    <row r="10375" spans="1:14" hidden="1">
      <c r="A10375" s="33" t="s">
        <v>3090</v>
      </c>
      <c r="B10375" s="33" t="s">
        <v>3090</v>
      </c>
      <c r="C10375" t="str">
        <f>VLOOKUP(B10375,Sheet6!B:C,2,0)</f>
        <v>CA738B60-8A5E-4069-BCAA-60A6F95CB118</v>
      </c>
      <c r="E10375" t="e">
        <f>VLOOKUP('نهایی براساس سیستم'!D10375,Trade!A:B,2,0)</f>
        <v>#N/A</v>
      </c>
      <c r="I10375" t="e">
        <f>VLOOKUP(H10375,Position!A:D,4,0)</f>
        <v>#N/A</v>
      </c>
      <c r="J10375" t="e">
        <f t="shared" si="324"/>
        <v>#N/A</v>
      </c>
      <c r="K10375" t="s">
        <v>4008</v>
      </c>
      <c r="L10375" t="s">
        <v>1882</v>
      </c>
      <c r="M10375" t="s">
        <v>1883</v>
      </c>
      <c r="N10375" t="e">
        <f t="shared" si="325"/>
        <v>#N/A</v>
      </c>
    </row>
    <row r="10376" spans="1:14" hidden="1">
      <c r="A10376" s="33" t="s">
        <v>3092</v>
      </c>
      <c r="B10376" s="33">
        <v>1520</v>
      </c>
      <c r="C10376" t="str">
        <f>VLOOKUP(B10376,Sheet6!B:C,2,0)</f>
        <v>19BECAB1-4545-4A05-96A0-DC0A7F9F8A0A</v>
      </c>
      <c r="E10376" t="e">
        <f>VLOOKUP('نهایی براساس سیستم'!D10376,Trade!A:B,2,0)</f>
        <v>#N/A</v>
      </c>
      <c r="I10376" t="e">
        <f>VLOOKUP(H10376,Position!A:D,4,0)</f>
        <v>#N/A</v>
      </c>
      <c r="J10376" t="e">
        <f t="shared" si="324"/>
        <v>#N/A</v>
      </c>
      <c r="K10376" t="s">
        <v>4008</v>
      </c>
      <c r="L10376" t="s">
        <v>1882</v>
      </c>
      <c r="M10376" t="s">
        <v>1883</v>
      </c>
      <c r="N10376" t="e">
        <f t="shared" si="325"/>
        <v>#N/A</v>
      </c>
    </row>
    <row r="10377" spans="1:14" hidden="1">
      <c r="A10377" s="33" t="s">
        <v>3094</v>
      </c>
      <c r="B10377" s="33" t="s">
        <v>3094</v>
      </c>
      <c r="C10377" t="str">
        <f>VLOOKUP(B10377,Sheet6!B:C,2,0)</f>
        <v>52EABFB0-EF62-400A-8875-FF96430250DD</v>
      </c>
      <c r="E10377" t="e">
        <f>VLOOKUP('نهایی براساس سیستم'!D10377,Trade!A:B,2,0)</f>
        <v>#N/A</v>
      </c>
      <c r="I10377" t="e">
        <f>VLOOKUP(H10377,Position!A:D,4,0)</f>
        <v>#N/A</v>
      </c>
      <c r="J10377" t="e">
        <f t="shared" si="324"/>
        <v>#N/A</v>
      </c>
      <c r="K10377" t="s">
        <v>4008</v>
      </c>
      <c r="L10377" t="s">
        <v>1882</v>
      </c>
      <c r="M10377" t="s">
        <v>1883</v>
      </c>
      <c r="N10377" t="e">
        <f t="shared" si="325"/>
        <v>#N/A</v>
      </c>
    </row>
    <row r="10378" spans="1:14" hidden="1">
      <c r="A10378" s="33" t="s">
        <v>3096</v>
      </c>
      <c r="B10378" s="33" t="s">
        <v>3096</v>
      </c>
      <c r="C10378" t="str">
        <f>VLOOKUP(B10378,Sheet6!B:C,2,0)</f>
        <v>6ACE26D7-0162-456B-9160-3CD970F8AB21</v>
      </c>
      <c r="E10378" t="e">
        <f>VLOOKUP('نهایی براساس سیستم'!D10378,Trade!A:B,2,0)</f>
        <v>#N/A</v>
      </c>
      <c r="I10378" t="e">
        <f>VLOOKUP(H10378,Position!A:D,4,0)</f>
        <v>#N/A</v>
      </c>
      <c r="J10378" t="e">
        <f t="shared" si="324"/>
        <v>#N/A</v>
      </c>
      <c r="K10378" t="s">
        <v>4008</v>
      </c>
      <c r="L10378" t="s">
        <v>1882</v>
      </c>
      <c r="M10378" t="s">
        <v>1883</v>
      </c>
      <c r="N10378" t="e">
        <f t="shared" si="325"/>
        <v>#N/A</v>
      </c>
    </row>
    <row r="10379" spans="1:14" hidden="1">
      <c r="A10379" s="33" t="s">
        <v>3098</v>
      </c>
      <c r="B10379" s="33" t="s">
        <v>3098</v>
      </c>
      <c r="C10379" t="str">
        <f>VLOOKUP(B10379,Sheet6!B:C,2,0)</f>
        <v>B879B52D-92FC-4B3F-861C-EC2E3F21AFB8</v>
      </c>
      <c r="E10379" t="e">
        <f>VLOOKUP('نهایی براساس سیستم'!D10379,Trade!A:B,2,0)</f>
        <v>#N/A</v>
      </c>
      <c r="I10379" t="e">
        <f>VLOOKUP(H10379,Position!A:D,4,0)</f>
        <v>#N/A</v>
      </c>
      <c r="J10379" t="e">
        <f t="shared" si="324"/>
        <v>#N/A</v>
      </c>
      <c r="K10379" t="s">
        <v>4008</v>
      </c>
      <c r="L10379" t="s">
        <v>1882</v>
      </c>
      <c r="M10379" t="s">
        <v>1883</v>
      </c>
      <c r="N10379" t="e">
        <f t="shared" si="325"/>
        <v>#N/A</v>
      </c>
    </row>
    <row r="10380" spans="1:14" hidden="1">
      <c r="A10380" s="33" t="s">
        <v>3100</v>
      </c>
      <c r="B10380" s="33" t="s">
        <v>3100</v>
      </c>
      <c r="C10380" t="str">
        <f>VLOOKUP(B10380,Sheet6!B:C,2,0)</f>
        <v>92AF8FA0-8C85-4E9F-B1F3-746587858AEC</v>
      </c>
      <c r="E10380" t="e">
        <f>VLOOKUP('نهایی براساس سیستم'!D10380,Trade!A:B,2,0)</f>
        <v>#N/A</v>
      </c>
      <c r="I10380" t="e">
        <f>VLOOKUP(H10380,Position!A:D,4,0)</f>
        <v>#N/A</v>
      </c>
      <c r="J10380" t="e">
        <f t="shared" si="324"/>
        <v>#N/A</v>
      </c>
      <c r="K10380" t="s">
        <v>4008</v>
      </c>
      <c r="L10380" t="s">
        <v>1882</v>
      </c>
      <c r="M10380" t="s">
        <v>1883</v>
      </c>
      <c r="N10380" t="e">
        <f t="shared" si="325"/>
        <v>#N/A</v>
      </c>
    </row>
    <row r="10381" spans="1:14" hidden="1">
      <c r="A10381" s="33" t="s">
        <v>3102</v>
      </c>
      <c r="B10381" s="33" t="s">
        <v>3102</v>
      </c>
      <c r="C10381" t="str">
        <f>VLOOKUP(B10381,Sheet6!B:C,2,0)</f>
        <v>74D1FA90-6EBA-445D-B8D3-58C1605E5BF5</v>
      </c>
      <c r="E10381" t="e">
        <f>VLOOKUP('نهایی براساس سیستم'!D10381,Trade!A:B,2,0)</f>
        <v>#N/A</v>
      </c>
      <c r="I10381" t="e">
        <f>VLOOKUP(H10381,Position!A:D,4,0)</f>
        <v>#N/A</v>
      </c>
      <c r="J10381" t="e">
        <f t="shared" si="324"/>
        <v>#N/A</v>
      </c>
      <c r="K10381" t="s">
        <v>4008</v>
      </c>
      <c r="L10381" t="s">
        <v>1882</v>
      </c>
      <c r="M10381" t="s">
        <v>1883</v>
      </c>
      <c r="N10381" t="e">
        <f t="shared" si="325"/>
        <v>#N/A</v>
      </c>
    </row>
    <row r="10382" spans="1:14" hidden="1">
      <c r="A10382" s="33" t="s">
        <v>3104</v>
      </c>
      <c r="B10382" s="33" t="s">
        <v>3104</v>
      </c>
      <c r="C10382" t="str">
        <f>VLOOKUP(B10382,Sheet6!B:C,2,0)</f>
        <v>60F53A03-25B5-445F-B55D-19283E9BBA26</v>
      </c>
      <c r="E10382" t="e">
        <f>VLOOKUP('نهایی براساس سیستم'!D10382,Trade!A:B,2,0)</f>
        <v>#N/A</v>
      </c>
      <c r="I10382" t="e">
        <f>VLOOKUP(H10382,Position!A:D,4,0)</f>
        <v>#N/A</v>
      </c>
      <c r="J10382" t="e">
        <f t="shared" si="324"/>
        <v>#N/A</v>
      </c>
      <c r="K10382" t="s">
        <v>4008</v>
      </c>
      <c r="L10382" t="s">
        <v>1882</v>
      </c>
      <c r="M10382" t="s">
        <v>1883</v>
      </c>
      <c r="N10382" t="e">
        <f t="shared" si="325"/>
        <v>#N/A</v>
      </c>
    </row>
    <row r="10383" spans="1:14" hidden="1">
      <c r="A10383" s="33" t="s">
        <v>3106</v>
      </c>
      <c r="B10383" s="33" t="s">
        <v>3106</v>
      </c>
      <c r="C10383" t="str">
        <f>VLOOKUP(B10383,Sheet6!B:C,2,0)</f>
        <v>88ADAC8A-A294-42A1-8E1F-DE0CEB8B34EB</v>
      </c>
      <c r="E10383" t="e">
        <f>VLOOKUP('نهایی براساس سیستم'!D10383,Trade!A:B,2,0)</f>
        <v>#N/A</v>
      </c>
      <c r="I10383" t="e">
        <f>VLOOKUP(H10383,Position!A:D,4,0)</f>
        <v>#N/A</v>
      </c>
      <c r="J10383" t="e">
        <f t="shared" si="324"/>
        <v>#N/A</v>
      </c>
      <c r="K10383" t="s">
        <v>4008</v>
      </c>
      <c r="L10383" t="s">
        <v>1882</v>
      </c>
      <c r="M10383" t="s">
        <v>1883</v>
      </c>
      <c r="N10383" t="e">
        <f t="shared" si="325"/>
        <v>#N/A</v>
      </c>
    </row>
    <row r="10384" spans="1:14" hidden="1">
      <c r="A10384" s="33" t="s">
        <v>3108</v>
      </c>
      <c r="B10384" s="33" t="s">
        <v>3108</v>
      </c>
      <c r="C10384" t="str">
        <f>VLOOKUP(B10384,Sheet6!B:C,2,0)</f>
        <v>43B0D50E-D4D6-4C37-88CA-DFF8148D4F38</v>
      </c>
      <c r="E10384" t="e">
        <f>VLOOKUP('نهایی براساس سیستم'!D10384,Trade!A:B,2,0)</f>
        <v>#N/A</v>
      </c>
      <c r="I10384" t="e">
        <f>VLOOKUP(H10384,Position!A:D,4,0)</f>
        <v>#N/A</v>
      </c>
      <c r="J10384" t="e">
        <f t="shared" si="324"/>
        <v>#N/A</v>
      </c>
      <c r="K10384" t="s">
        <v>4008</v>
      </c>
      <c r="L10384" t="s">
        <v>1882</v>
      </c>
      <c r="M10384" t="s">
        <v>1883</v>
      </c>
      <c r="N10384" t="e">
        <f t="shared" si="325"/>
        <v>#N/A</v>
      </c>
    </row>
    <row r="10385" spans="1:14" hidden="1">
      <c r="A10385" s="33" t="s">
        <v>3110</v>
      </c>
      <c r="B10385" s="33" t="s">
        <v>3110</v>
      </c>
      <c r="C10385" t="str">
        <f>VLOOKUP(B10385,Sheet6!B:C,2,0)</f>
        <v>4F713EC3-823B-44CD-A169-5F4F8923908F</v>
      </c>
      <c r="E10385" t="e">
        <f>VLOOKUP('نهایی براساس سیستم'!D10385,Trade!A:B,2,0)</f>
        <v>#N/A</v>
      </c>
      <c r="I10385" t="e">
        <f>VLOOKUP(H10385,Position!A:D,4,0)</f>
        <v>#N/A</v>
      </c>
      <c r="J10385" t="e">
        <f t="shared" si="324"/>
        <v>#N/A</v>
      </c>
      <c r="K10385" t="s">
        <v>4008</v>
      </c>
      <c r="L10385" t="s">
        <v>1882</v>
      </c>
      <c r="M10385" t="s">
        <v>1883</v>
      </c>
      <c r="N10385" t="e">
        <f t="shared" si="325"/>
        <v>#N/A</v>
      </c>
    </row>
    <row r="10386" spans="1:14" hidden="1">
      <c r="A10386" s="33" t="s">
        <v>3112</v>
      </c>
      <c r="B10386" s="33" t="s">
        <v>3112</v>
      </c>
      <c r="C10386" t="str">
        <f>VLOOKUP(B10386,Sheet6!B:C,2,0)</f>
        <v>08417E8C-EDC0-4BD1-AD99-16CBA02F03EF</v>
      </c>
      <c r="E10386" t="e">
        <f>VLOOKUP('نهایی براساس سیستم'!D10386,Trade!A:B,2,0)</f>
        <v>#N/A</v>
      </c>
      <c r="I10386" t="e">
        <f>VLOOKUP(H10386,Position!A:D,4,0)</f>
        <v>#N/A</v>
      </c>
      <c r="J10386" t="e">
        <f t="shared" si="324"/>
        <v>#N/A</v>
      </c>
      <c r="K10386" t="s">
        <v>4008</v>
      </c>
      <c r="L10386" t="s">
        <v>1882</v>
      </c>
      <c r="M10386" t="s">
        <v>1883</v>
      </c>
      <c r="N10386" t="e">
        <f t="shared" si="325"/>
        <v>#N/A</v>
      </c>
    </row>
    <row r="10387" spans="1:14" hidden="1">
      <c r="A10387" s="33" t="s">
        <v>3114</v>
      </c>
      <c r="B10387" s="33" t="s">
        <v>3114</v>
      </c>
      <c r="C10387" t="str">
        <f>VLOOKUP(B10387,Sheet6!B:C,2,0)</f>
        <v>8E840D4F-7BB9-4AE3-8670-389103842EE2</v>
      </c>
      <c r="E10387" t="e">
        <f>VLOOKUP('نهایی براساس سیستم'!D10387,Trade!A:B,2,0)</f>
        <v>#N/A</v>
      </c>
      <c r="I10387" t="e">
        <f>VLOOKUP(H10387,Position!A:D,4,0)</f>
        <v>#N/A</v>
      </c>
      <c r="J10387" t="e">
        <f t="shared" si="324"/>
        <v>#N/A</v>
      </c>
      <c r="K10387" t="s">
        <v>4008</v>
      </c>
      <c r="L10387" t="s">
        <v>1882</v>
      </c>
      <c r="M10387" t="s">
        <v>1883</v>
      </c>
      <c r="N10387" t="e">
        <f t="shared" si="325"/>
        <v>#N/A</v>
      </c>
    </row>
    <row r="10388" spans="1:14" hidden="1">
      <c r="A10388" s="33" t="s">
        <v>3116</v>
      </c>
      <c r="B10388" s="33" t="s">
        <v>3116</v>
      </c>
      <c r="C10388" t="str">
        <f>VLOOKUP(B10388,Sheet6!B:C,2,0)</f>
        <v>A7FF29C3-08D4-460C-A5E1-657D3FEA21EB</v>
      </c>
      <c r="E10388" t="e">
        <f>VLOOKUP('نهایی براساس سیستم'!D10388,Trade!A:B,2,0)</f>
        <v>#N/A</v>
      </c>
      <c r="I10388" t="e">
        <f>VLOOKUP(H10388,Position!A:D,4,0)</f>
        <v>#N/A</v>
      </c>
      <c r="J10388" t="e">
        <f t="shared" si="324"/>
        <v>#N/A</v>
      </c>
      <c r="K10388" t="s">
        <v>4008</v>
      </c>
      <c r="L10388" t="s">
        <v>1882</v>
      </c>
      <c r="M10388" t="s">
        <v>1883</v>
      </c>
      <c r="N10388" t="e">
        <f t="shared" si="325"/>
        <v>#N/A</v>
      </c>
    </row>
    <row r="10389" spans="1:14" hidden="1">
      <c r="A10389" s="33" t="s">
        <v>3118</v>
      </c>
      <c r="B10389" s="33" t="s">
        <v>3118</v>
      </c>
      <c r="C10389" t="str">
        <f>VLOOKUP(B10389,Sheet6!B:C,2,0)</f>
        <v>37383715-1A40-41A8-B33C-F8DF590F15B4</v>
      </c>
      <c r="E10389" t="e">
        <f>VLOOKUP('نهایی براساس سیستم'!D10389,Trade!A:B,2,0)</f>
        <v>#N/A</v>
      </c>
      <c r="I10389" t="e">
        <f>VLOOKUP(H10389,Position!A:D,4,0)</f>
        <v>#N/A</v>
      </c>
      <c r="J10389" t="e">
        <f t="shared" si="324"/>
        <v>#N/A</v>
      </c>
      <c r="K10389" t="s">
        <v>4008</v>
      </c>
      <c r="L10389" t="s">
        <v>1882</v>
      </c>
      <c r="M10389" t="s">
        <v>1883</v>
      </c>
      <c r="N10389" t="e">
        <f t="shared" si="325"/>
        <v>#N/A</v>
      </c>
    </row>
    <row r="10390" spans="1:14" hidden="1">
      <c r="A10390" s="33" t="s">
        <v>3120</v>
      </c>
      <c r="B10390" s="33" t="s">
        <v>3120</v>
      </c>
      <c r="C10390" t="str">
        <f>VLOOKUP(B10390,Sheet6!B:C,2,0)</f>
        <v>2DF301A5-3374-45FE-8AB3-018C2551AADF</v>
      </c>
      <c r="E10390" t="e">
        <f>VLOOKUP('نهایی براساس سیستم'!D10390,Trade!A:B,2,0)</f>
        <v>#N/A</v>
      </c>
      <c r="I10390" t="e">
        <f>VLOOKUP(H10390,Position!A:D,4,0)</f>
        <v>#N/A</v>
      </c>
      <c r="J10390" t="e">
        <f t="shared" si="324"/>
        <v>#N/A</v>
      </c>
      <c r="K10390" t="s">
        <v>4008</v>
      </c>
      <c r="L10390" t="s">
        <v>1882</v>
      </c>
      <c r="M10390" t="s">
        <v>1883</v>
      </c>
      <c r="N10390" t="e">
        <f t="shared" si="325"/>
        <v>#N/A</v>
      </c>
    </row>
    <row r="10391" spans="1:14" hidden="1">
      <c r="A10391" s="33" t="s">
        <v>3122</v>
      </c>
      <c r="B10391" s="33" t="s">
        <v>3122</v>
      </c>
      <c r="C10391" t="str">
        <f>VLOOKUP(B10391,Sheet6!B:C,2,0)</f>
        <v>D47082A6-5834-4164-B5FF-DA7CBAF48166</v>
      </c>
      <c r="E10391" t="e">
        <f>VLOOKUP('نهایی براساس سیستم'!D10391,Trade!A:B,2,0)</f>
        <v>#N/A</v>
      </c>
      <c r="I10391" t="e">
        <f>VLOOKUP(H10391,Position!A:D,4,0)</f>
        <v>#N/A</v>
      </c>
      <c r="J10391" t="e">
        <f t="shared" si="324"/>
        <v>#N/A</v>
      </c>
      <c r="K10391" t="s">
        <v>4008</v>
      </c>
      <c r="L10391" t="s">
        <v>1882</v>
      </c>
      <c r="M10391" t="s">
        <v>1883</v>
      </c>
      <c r="N10391" t="e">
        <f t="shared" si="325"/>
        <v>#N/A</v>
      </c>
    </row>
    <row r="10392" spans="1:14" hidden="1">
      <c r="A10392" s="33" t="s">
        <v>3124</v>
      </c>
      <c r="B10392" s="33" t="s">
        <v>3124</v>
      </c>
      <c r="C10392" t="str">
        <f>VLOOKUP(B10392,Sheet6!B:C,2,0)</f>
        <v>E1EF5401-ABB0-4DEF-B41D-EA1BCA85E2D3</v>
      </c>
      <c r="E10392" t="e">
        <f>VLOOKUP('نهایی براساس سیستم'!D10392,Trade!A:B,2,0)</f>
        <v>#N/A</v>
      </c>
      <c r="I10392" t="e">
        <f>VLOOKUP(H10392,Position!A:D,4,0)</f>
        <v>#N/A</v>
      </c>
      <c r="J10392" t="e">
        <f t="shared" si="324"/>
        <v>#N/A</v>
      </c>
      <c r="K10392" t="s">
        <v>4008</v>
      </c>
      <c r="L10392" t="s">
        <v>1882</v>
      </c>
      <c r="M10392" t="s">
        <v>1883</v>
      </c>
      <c r="N10392" t="e">
        <f t="shared" si="325"/>
        <v>#N/A</v>
      </c>
    </row>
    <row r="10393" spans="1:14" hidden="1">
      <c r="A10393" s="33" t="s">
        <v>3126</v>
      </c>
      <c r="B10393" s="33" t="s">
        <v>3126</v>
      </c>
      <c r="C10393" t="str">
        <f>VLOOKUP(B10393,Sheet6!B:C,2,0)</f>
        <v>76BAB80C-6577-4852-86C6-2E38B81EEA1E</v>
      </c>
      <c r="E10393" t="e">
        <f>VLOOKUP('نهایی براساس سیستم'!D10393,Trade!A:B,2,0)</f>
        <v>#N/A</v>
      </c>
      <c r="I10393" t="e">
        <f>VLOOKUP(H10393,Position!A:D,4,0)</f>
        <v>#N/A</v>
      </c>
      <c r="J10393" t="e">
        <f t="shared" si="324"/>
        <v>#N/A</v>
      </c>
      <c r="K10393" t="s">
        <v>4008</v>
      </c>
      <c r="L10393" t="s">
        <v>1882</v>
      </c>
      <c r="M10393" t="s">
        <v>1883</v>
      </c>
      <c r="N10393" t="e">
        <f t="shared" si="325"/>
        <v>#N/A</v>
      </c>
    </row>
    <row r="10394" spans="1:14" hidden="1">
      <c r="A10394" s="33" t="s">
        <v>3128</v>
      </c>
      <c r="B10394" s="33" t="s">
        <v>3128</v>
      </c>
      <c r="C10394" t="str">
        <f>VLOOKUP(B10394,Sheet6!B:C,2,0)</f>
        <v>B6D79102-4FB1-4537-B371-D53B0B73B2B4</v>
      </c>
      <c r="E10394" t="e">
        <f>VLOOKUP('نهایی براساس سیستم'!D10394,Trade!A:B,2,0)</f>
        <v>#N/A</v>
      </c>
      <c r="I10394" t="e">
        <f>VLOOKUP(H10394,Position!A:D,4,0)</f>
        <v>#N/A</v>
      </c>
      <c r="J10394" t="e">
        <f t="shared" si="324"/>
        <v>#N/A</v>
      </c>
      <c r="K10394" t="s">
        <v>4008</v>
      </c>
      <c r="L10394" t="s">
        <v>1882</v>
      </c>
      <c r="M10394" t="s">
        <v>1883</v>
      </c>
      <c r="N10394" t="e">
        <f t="shared" si="325"/>
        <v>#N/A</v>
      </c>
    </row>
    <row r="10395" spans="1:14" hidden="1">
      <c r="A10395" s="33" t="s">
        <v>3130</v>
      </c>
      <c r="B10395" s="33" t="s">
        <v>3130</v>
      </c>
      <c r="C10395" t="str">
        <f>VLOOKUP(B10395,Sheet6!B:C,2,0)</f>
        <v>3C9D4352-5639-47F2-9910-681EBF5B5E63</v>
      </c>
      <c r="E10395" t="e">
        <f>VLOOKUP('نهایی براساس سیستم'!D10395,Trade!A:B,2,0)</f>
        <v>#N/A</v>
      </c>
      <c r="I10395" t="e">
        <f>VLOOKUP(H10395,Position!A:D,4,0)</f>
        <v>#N/A</v>
      </c>
      <c r="J10395" t="e">
        <f t="shared" si="324"/>
        <v>#N/A</v>
      </c>
      <c r="K10395" t="s">
        <v>4008</v>
      </c>
      <c r="L10395" t="s">
        <v>1882</v>
      </c>
      <c r="M10395" t="s">
        <v>1883</v>
      </c>
      <c r="N10395" t="e">
        <f t="shared" si="325"/>
        <v>#N/A</v>
      </c>
    </row>
    <row r="10396" spans="1:14" hidden="1">
      <c r="A10396" s="33" t="s">
        <v>3132</v>
      </c>
      <c r="B10396" s="33" t="s">
        <v>3132</v>
      </c>
      <c r="C10396" t="str">
        <f>VLOOKUP(B10396,Sheet6!B:C,2,0)</f>
        <v>92589E75-4975-40B9-BDAF-A6EABE52C8DD</v>
      </c>
      <c r="E10396" t="e">
        <f>VLOOKUP('نهایی براساس سیستم'!D10396,Trade!A:B,2,0)</f>
        <v>#N/A</v>
      </c>
      <c r="I10396" t="e">
        <f>VLOOKUP(H10396,Position!A:D,4,0)</f>
        <v>#N/A</v>
      </c>
      <c r="J10396" t="e">
        <f t="shared" si="324"/>
        <v>#N/A</v>
      </c>
      <c r="K10396" t="s">
        <v>4008</v>
      </c>
      <c r="L10396" t="s">
        <v>1882</v>
      </c>
      <c r="M10396" t="s">
        <v>1883</v>
      </c>
      <c r="N10396" t="e">
        <f t="shared" si="325"/>
        <v>#N/A</v>
      </c>
    </row>
    <row r="10397" spans="1:14" hidden="1">
      <c r="A10397" s="33" t="s">
        <v>3134</v>
      </c>
      <c r="B10397" s="33" t="s">
        <v>3134</v>
      </c>
      <c r="C10397" t="str">
        <f>VLOOKUP(B10397,Sheet6!B:C,2,0)</f>
        <v>C95937EE-0F5F-45A3-AE61-C6B0467D1B20</v>
      </c>
      <c r="E10397" t="e">
        <f>VLOOKUP('نهایی براساس سیستم'!D10397,Trade!A:B,2,0)</f>
        <v>#N/A</v>
      </c>
      <c r="I10397" t="e">
        <f>VLOOKUP(H10397,Position!A:D,4,0)</f>
        <v>#N/A</v>
      </c>
      <c r="J10397" t="e">
        <f t="shared" si="324"/>
        <v>#N/A</v>
      </c>
      <c r="K10397" t="s">
        <v>4008</v>
      </c>
      <c r="L10397" t="s">
        <v>1882</v>
      </c>
      <c r="M10397" t="s">
        <v>1883</v>
      </c>
      <c r="N10397" t="e">
        <f t="shared" si="325"/>
        <v>#N/A</v>
      </c>
    </row>
    <row r="10398" spans="1:14" hidden="1">
      <c r="A10398" s="33" t="s">
        <v>3136</v>
      </c>
      <c r="B10398" s="33" t="s">
        <v>3136</v>
      </c>
      <c r="C10398" t="str">
        <f>VLOOKUP(B10398,Sheet6!B:C,2,0)</f>
        <v>E49812FF-513E-44F2-A0AE-1D04DD1A2063</v>
      </c>
      <c r="E10398" t="e">
        <f>VLOOKUP('نهایی براساس سیستم'!D10398,Trade!A:B,2,0)</f>
        <v>#N/A</v>
      </c>
      <c r="I10398" t="e">
        <f>VLOOKUP(H10398,Position!A:D,4,0)</f>
        <v>#N/A</v>
      </c>
      <c r="J10398" t="e">
        <f t="shared" si="324"/>
        <v>#N/A</v>
      </c>
      <c r="K10398" t="s">
        <v>4008</v>
      </c>
      <c r="L10398" t="s">
        <v>1882</v>
      </c>
      <c r="M10398" t="s">
        <v>1883</v>
      </c>
      <c r="N10398" t="e">
        <f t="shared" si="325"/>
        <v>#N/A</v>
      </c>
    </row>
    <row r="10399" spans="1:14" hidden="1">
      <c r="A10399" s="33" t="s">
        <v>3138</v>
      </c>
      <c r="B10399" s="33" t="s">
        <v>3138</v>
      </c>
      <c r="C10399" t="str">
        <f>VLOOKUP(B10399,Sheet6!B:C,2,0)</f>
        <v>0735E2C9-4FC9-4C1A-83DE-4A9C5B0B9B50</v>
      </c>
      <c r="E10399" t="e">
        <f>VLOOKUP('نهایی براساس سیستم'!D10399,Trade!A:B,2,0)</f>
        <v>#N/A</v>
      </c>
      <c r="I10399" t="e">
        <f>VLOOKUP(H10399,Position!A:D,4,0)</f>
        <v>#N/A</v>
      </c>
      <c r="J10399" t="e">
        <f t="shared" si="324"/>
        <v>#N/A</v>
      </c>
      <c r="K10399" t="s">
        <v>4008</v>
      </c>
      <c r="L10399" t="s">
        <v>1882</v>
      </c>
      <c r="M10399" t="s">
        <v>1883</v>
      </c>
      <c r="N10399" t="e">
        <f t="shared" si="325"/>
        <v>#N/A</v>
      </c>
    </row>
    <row r="10400" spans="1:14" hidden="1">
      <c r="A10400" s="33" t="s">
        <v>3140</v>
      </c>
      <c r="B10400" s="33" t="s">
        <v>3140</v>
      </c>
      <c r="C10400" t="str">
        <f>VLOOKUP(B10400,Sheet6!B:C,2,0)</f>
        <v>031A0581-C7D6-4572-BCE0-CF468FBBED9B</v>
      </c>
      <c r="E10400" t="e">
        <f>VLOOKUP('نهایی براساس سیستم'!D10400,Trade!A:B,2,0)</f>
        <v>#N/A</v>
      </c>
      <c r="I10400" t="e">
        <f>VLOOKUP(H10400,Position!A:D,4,0)</f>
        <v>#N/A</v>
      </c>
      <c r="J10400" t="e">
        <f t="shared" si="324"/>
        <v>#N/A</v>
      </c>
      <c r="K10400" t="s">
        <v>4008</v>
      </c>
      <c r="L10400" t="s">
        <v>1882</v>
      </c>
      <c r="M10400" t="s">
        <v>1883</v>
      </c>
      <c r="N10400" t="e">
        <f t="shared" si="325"/>
        <v>#N/A</v>
      </c>
    </row>
    <row r="10401" spans="1:14" hidden="1">
      <c r="A10401" s="33" t="s">
        <v>3142</v>
      </c>
      <c r="B10401" s="33" t="s">
        <v>3142</v>
      </c>
      <c r="C10401" t="str">
        <f>VLOOKUP(B10401,Sheet6!B:C,2,0)</f>
        <v>803FCAB1-20D1-4D82-9131-B0C3D8B505A9</v>
      </c>
      <c r="E10401" t="e">
        <f>VLOOKUP('نهایی براساس سیستم'!D10401,Trade!A:B,2,0)</f>
        <v>#N/A</v>
      </c>
      <c r="I10401" t="e">
        <f>VLOOKUP(H10401,Position!A:D,4,0)</f>
        <v>#N/A</v>
      </c>
      <c r="J10401" t="e">
        <f t="shared" si="324"/>
        <v>#N/A</v>
      </c>
      <c r="K10401" t="s">
        <v>4008</v>
      </c>
      <c r="L10401" t="s">
        <v>1882</v>
      </c>
      <c r="M10401" t="s">
        <v>1883</v>
      </c>
      <c r="N10401" t="e">
        <f t="shared" si="325"/>
        <v>#N/A</v>
      </c>
    </row>
    <row r="10402" spans="1:14" hidden="1">
      <c r="A10402" s="33" t="s">
        <v>3144</v>
      </c>
      <c r="B10402" s="33" t="s">
        <v>3144</v>
      </c>
      <c r="C10402" t="str">
        <f>VLOOKUP(B10402,Sheet6!B:C,2,0)</f>
        <v>9FB9AB8E-1CA7-4DC1-B05D-DB0CDE9A697A</v>
      </c>
      <c r="E10402" t="e">
        <f>VLOOKUP('نهایی براساس سیستم'!D10402,Trade!A:B,2,0)</f>
        <v>#N/A</v>
      </c>
      <c r="I10402" t="e">
        <f>VLOOKUP(H10402,Position!A:D,4,0)</f>
        <v>#N/A</v>
      </c>
      <c r="J10402" t="e">
        <f t="shared" si="324"/>
        <v>#N/A</v>
      </c>
      <c r="K10402" t="s">
        <v>4008</v>
      </c>
      <c r="L10402" t="s">
        <v>1882</v>
      </c>
      <c r="M10402" t="s">
        <v>1883</v>
      </c>
      <c r="N10402" t="e">
        <f t="shared" si="325"/>
        <v>#N/A</v>
      </c>
    </row>
    <row r="10403" spans="1:14" hidden="1">
      <c r="A10403" s="33" t="s">
        <v>3146</v>
      </c>
      <c r="B10403" s="33">
        <v>1530</v>
      </c>
      <c r="C10403" t="str">
        <f>VLOOKUP(B10403,Sheet6!B:C,2,0)</f>
        <v>A601D9B1-5EF5-4AD2-AF5E-A741D9840B3C</v>
      </c>
      <c r="E10403" t="e">
        <f>VLOOKUP('نهایی براساس سیستم'!D10403,Trade!A:B,2,0)</f>
        <v>#N/A</v>
      </c>
      <c r="I10403" t="e">
        <f>VLOOKUP(H10403,Position!A:D,4,0)</f>
        <v>#N/A</v>
      </c>
      <c r="J10403" t="e">
        <f t="shared" si="324"/>
        <v>#N/A</v>
      </c>
      <c r="K10403" t="s">
        <v>4008</v>
      </c>
      <c r="L10403" t="s">
        <v>1882</v>
      </c>
      <c r="M10403" t="s">
        <v>1883</v>
      </c>
      <c r="N10403" t="e">
        <f t="shared" si="325"/>
        <v>#N/A</v>
      </c>
    </row>
    <row r="10404" spans="1:14" hidden="1">
      <c r="A10404" s="33" t="s">
        <v>3148</v>
      </c>
      <c r="B10404" s="33" t="s">
        <v>3148</v>
      </c>
      <c r="C10404" t="str">
        <f>VLOOKUP(B10404,Sheet6!B:C,2,0)</f>
        <v>F474411B-3B2C-4175-9E60-A8191F5F6F9B</v>
      </c>
      <c r="E10404" t="e">
        <f>VLOOKUP('نهایی براساس سیستم'!D10404,Trade!A:B,2,0)</f>
        <v>#N/A</v>
      </c>
      <c r="I10404" t="e">
        <f>VLOOKUP(H10404,Position!A:D,4,0)</f>
        <v>#N/A</v>
      </c>
      <c r="J10404" t="e">
        <f t="shared" si="324"/>
        <v>#N/A</v>
      </c>
      <c r="K10404" t="s">
        <v>4008</v>
      </c>
      <c r="L10404" t="s">
        <v>1882</v>
      </c>
      <c r="M10404" t="s">
        <v>1883</v>
      </c>
      <c r="N10404" t="e">
        <f t="shared" si="325"/>
        <v>#N/A</v>
      </c>
    </row>
    <row r="10405" spans="1:14" hidden="1">
      <c r="A10405" s="33" t="s">
        <v>3150</v>
      </c>
      <c r="B10405" s="33">
        <v>1540</v>
      </c>
      <c r="C10405" t="str">
        <f>VLOOKUP(B10405,Sheet6!B:C,2,0)</f>
        <v>1F3F8C35-ECFF-48A7-86BC-016E1E80422C</v>
      </c>
      <c r="E10405" t="e">
        <f>VLOOKUP('نهایی براساس سیستم'!D10405,Trade!A:B,2,0)</f>
        <v>#N/A</v>
      </c>
      <c r="I10405" t="e">
        <f>VLOOKUP(H10405,Position!A:D,4,0)</f>
        <v>#N/A</v>
      </c>
      <c r="J10405" t="e">
        <f t="shared" si="324"/>
        <v>#N/A</v>
      </c>
      <c r="K10405" t="s">
        <v>4008</v>
      </c>
      <c r="L10405" t="s">
        <v>1882</v>
      </c>
      <c r="M10405" t="s">
        <v>1883</v>
      </c>
      <c r="N10405" t="e">
        <f t="shared" si="325"/>
        <v>#N/A</v>
      </c>
    </row>
    <row r="10406" spans="1:14" hidden="1">
      <c r="A10406" s="33" t="s">
        <v>3152</v>
      </c>
      <c r="B10406" s="33" t="s">
        <v>3152</v>
      </c>
      <c r="C10406" t="str">
        <f>VLOOKUP(B10406,Sheet6!B:C,2,0)</f>
        <v>CCA39BCD-C325-4745-ACFA-BDB0196A1E29</v>
      </c>
      <c r="E10406" t="e">
        <f>VLOOKUP('نهایی براساس سیستم'!D10406,Trade!A:B,2,0)</f>
        <v>#N/A</v>
      </c>
      <c r="I10406" t="e">
        <f>VLOOKUP(H10406,Position!A:D,4,0)</f>
        <v>#N/A</v>
      </c>
      <c r="J10406" t="e">
        <f t="shared" si="324"/>
        <v>#N/A</v>
      </c>
      <c r="K10406" t="s">
        <v>4008</v>
      </c>
      <c r="L10406" t="s">
        <v>1882</v>
      </c>
      <c r="M10406" t="s">
        <v>1883</v>
      </c>
      <c r="N10406" t="e">
        <f t="shared" si="325"/>
        <v>#N/A</v>
      </c>
    </row>
    <row r="10407" spans="1:14" hidden="1">
      <c r="A10407" s="33" t="s">
        <v>3154</v>
      </c>
      <c r="B10407" s="33" t="s">
        <v>3154</v>
      </c>
      <c r="C10407" t="str">
        <f>VLOOKUP(B10407,Sheet6!B:C,2,0)</f>
        <v>33EDA400-D7BF-4E6E-A96F-FF7C6CE780C7</v>
      </c>
      <c r="E10407" t="e">
        <f>VLOOKUP('نهایی براساس سیستم'!D10407,Trade!A:B,2,0)</f>
        <v>#N/A</v>
      </c>
      <c r="I10407" t="e">
        <f>VLOOKUP(H10407,Position!A:D,4,0)</f>
        <v>#N/A</v>
      </c>
      <c r="J10407" t="e">
        <f t="shared" si="324"/>
        <v>#N/A</v>
      </c>
      <c r="K10407" t="s">
        <v>4008</v>
      </c>
      <c r="L10407" t="s">
        <v>1882</v>
      </c>
      <c r="M10407" t="s">
        <v>1883</v>
      </c>
      <c r="N10407" t="e">
        <f t="shared" si="325"/>
        <v>#N/A</v>
      </c>
    </row>
    <row r="10408" spans="1:14" hidden="1">
      <c r="A10408" s="33" t="s">
        <v>3156</v>
      </c>
      <c r="B10408" s="33">
        <v>1550</v>
      </c>
      <c r="C10408" t="str">
        <f>VLOOKUP(B10408,Sheet6!B:C,2,0)</f>
        <v>AF94B319-41E2-4FA5-88E9-E73CDC6D708C</v>
      </c>
      <c r="E10408" t="e">
        <f>VLOOKUP('نهایی براساس سیستم'!D10408,Trade!A:B,2,0)</f>
        <v>#N/A</v>
      </c>
      <c r="I10408" t="e">
        <f>VLOOKUP(H10408,Position!A:D,4,0)</f>
        <v>#N/A</v>
      </c>
      <c r="J10408" t="e">
        <f t="shared" si="324"/>
        <v>#N/A</v>
      </c>
      <c r="K10408" t="s">
        <v>4008</v>
      </c>
      <c r="L10408" t="s">
        <v>1882</v>
      </c>
      <c r="M10408" t="s">
        <v>1883</v>
      </c>
      <c r="N10408" t="e">
        <f t="shared" si="325"/>
        <v>#N/A</v>
      </c>
    </row>
    <row r="10409" spans="1:14" hidden="1">
      <c r="A10409" s="33" t="s">
        <v>3158</v>
      </c>
      <c r="B10409" s="33" t="s">
        <v>3158</v>
      </c>
      <c r="C10409" t="str">
        <f>VLOOKUP(B10409,Sheet6!B:C,2,0)</f>
        <v>04101348-CB7C-4E3A-8D3F-EA02D6B87257</v>
      </c>
      <c r="E10409" t="e">
        <f>VLOOKUP('نهایی براساس سیستم'!D10409,Trade!A:B,2,0)</f>
        <v>#N/A</v>
      </c>
      <c r="I10409" t="e">
        <f>VLOOKUP(H10409,Position!A:D,4,0)</f>
        <v>#N/A</v>
      </c>
      <c r="J10409" t="e">
        <f t="shared" si="324"/>
        <v>#N/A</v>
      </c>
      <c r="K10409" t="s">
        <v>4008</v>
      </c>
      <c r="L10409" t="s">
        <v>1882</v>
      </c>
      <c r="M10409" t="s">
        <v>1883</v>
      </c>
      <c r="N10409" t="e">
        <f t="shared" si="325"/>
        <v>#N/A</v>
      </c>
    </row>
    <row r="10410" spans="1:14" hidden="1">
      <c r="A10410" s="33" t="s">
        <v>3160</v>
      </c>
      <c r="B10410" s="33" t="s">
        <v>3160</v>
      </c>
      <c r="C10410" t="str">
        <f>VLOOKUP(B10410,Sheet6!B:C,2,0)</f>
        <v>C7351761-BA1F-4110-9732-E8C56F98DB28</v>
      </c>
      <c r="E10410" t="e">
        <f>VLOOKUP('نهایی براساس سیستم'!D10410,Trade!A:B,2,0)</f>
        <v>#N/A</v>
      </c>
      <c r="I10410" t="e">
        <f>VLOOKUP(H10410,Position!A:D,4,0)</f>
        <v>#N/A</v>
      </c>
      <c r="J10410" t="e">
        <f t="shared" si="324"/>
        <v>#N/A</v>
      </c>
      <c r="K10410" t="s">
        <v>4008</v>
      </c>
      <c r="L10410" t="s">
        <v>1882</v>
      </c>
      <c r="M10410" t="s">
        <v>1883</v>
      </c>
      <c r="N10410" t="e">
        <f t="shared" si="325"/>
        <v>#N/A</v>
      </c>
    </row>
    <row r="10411" spans="1:14" hidden="1">
      <c r="A10411" s="33" t="s">
        <v>3162</v>
      </c>
      <c r="B10411" s="33" t="s">
        <v>3162</v>
      </c>
      <c r="C10411" t="str">
        <f>VLOOKUP(B10411,Sheet6!B:C,2,0)</f>
        <v>EAE42328-808E-463D-BDD3-AA588A1F9C69</v>
      </c>
      <c r="E10411" t="e">
        <f>VLOOKUP('نهایی براساس سیستم'!D10411,Trade!A:B,2,0)</f>
        <v>#N/A</v>
      </c>
      <c r="I10411" t="e">
        <f>VLOOKUP(H10411,Position!A:D,4,0)</f>
        <v>#N/A</v>
      </c>
      <c r="J10411" t="e">
        <f t="shared" si="324"/>
        <v>#N/A</v>
      </c>
      <c r="K10411" t="s">
        <v>4008</v>
      </c>
      <c r="L10411" t="s">
        <v>1882</v>
      </c>
      <c r="M10411" t="s">
        <v>1883</v>
      </c>
      <c r="N10411" t="e">
        <f t="shared" si="325"/>
        <v>#N/A</v>
      </c>
    </row>
    <row r="10412" spans="1:14" hidden="1">
      <c r="A10412" s="33" t="s">
        <v>3164</v>
      </c>
      <c r="B10412" s="33" t="s">
        <v>3164</v>
      </c>
      <c r="C10412" t="str">
        <f>VLOOKUP(B10412,Sheet6!B:C,2,0)</f>
        <v>B9D0EA52-B355-4E06-99A3-D71D0457520E</v>
      </c>
      <c r="E10412" t="e">
        <f>VLOOKUP('نهایی براساس سیستم'!D10412,Trade!A:B,2,0)</f>
        <v>#N/A</v>
      </c>
      <c r="I10412" t="e">
        <f>VLOOKUP(H10412,Position!A:D,4,0)</f>
        <v>#N/A</v>
      </c>
      <c r="J10412" t="e">
        <f t="shared" si="324"/>
        <v>#N/A</v>
      </c>
      <c r="K10412" t="s">
        <v>4008</v>
      </c>
      <c r="L10412" t="s">
        <v>1882</v>
      </c>
      <c r="M10412" t="s">
        <v>1883</v>
      </c>
      <c r="N10412" t="e">
        <f t="shared" si="325"/>
        <v>#N/A</v>
      </c>
    </row>
    <row r="10413" spans="1:14" hidden="1">
      <c r="A10413" s="33" t="s">
        <v>3166</v>
      </c>
      <c r="B10413" s="33" t="s">
        <v>3166</v>
      </c>
      <c r="C10413" t="str">
        <f>VLOOKUP(B10413,Sheet6!B:C,2,0)</f>
        <v>F283C905-91C3-4BE5-883D-08747FBAC3A8</v>
      </c>
      <c r="E10413" t="e">
        <f>VLOOKUP('نهایی براساس سیستم'!D10413,Trade!A:B,2,0)</f>
        <v>#N/A</v>
      </c>
      <c r="I10413" t="e">
        <f>VLOOKUP(H10413,Position!A:D,4,0)</f>
        <v>#N/A</v>
      </c>
      <c r="J10413" t="e">
        <f t="shared" si="324"/>
        <v>#N/A</v>
      </c>
      <c r="K10413" t="s">
        <v>4008</v>
      </c>
      <c r="L10413" t="s">
        <v>1882</v>
      </c>
      <c r="M10413" t="s">
        <v>1883</v>
      </c>
      <c r="N10413" t="e">
        <f t="shared" si="325"/>
        <v>#N/A</v>
      </c>
    </row>
    <row r="10414" spans="1:14" hidden="1">
      <c r="A10414" s="33" t="s">
        <v>3168</v>
      </c>
      <c r="B10414" s="33" t="s">
        <v>3168</v>
      </c>
      <c r="C10414" t="str">
        <f>VLOOKUP(B10414,Sheet6!B:C,2,0)</f>
        <v>22F6F03C-A8A2-46A0-8AA0-51F516F55C31</v>
      </c>
      <c r="E10414" t="e">
        <f>VLOOKUP('نهایی براساس سیستم'!D10414,Trade!A:B,2,0)</f>
        <v>#N/A</v>
      </c>
      <c r="I10414" t="e">
        <f>VLOOKUP(H10414,Position!A:D,4,0)</f>
        <v>#N/A</v>
      </c>
      <c r="J10414" t="e">
        <f t="shared" si="324"/>
        <v>#N/A</v>
      </c>
      <c r="K10414" t="s">
        <v>4008</v>
      </c>
      <c r="L10414" t="s">
        <v>1882</v>
      </c>
      <c r="M10414" t="s">
        <v>1883</v>
      </c>
      <c r="N10414" t="e">
        <f t="shared" si="325"/>
        <v>#N/A</v>
      </c>
    </row>
    <row r="10415" spans="1:14" hidden="1">
      <c r="A10415" s="33" t="s">
        <v>3170</v>
      </c>
      <c r="B10415" s="33">
        <v>1560</v>
      </c>
      <c r="C10415" t="str">
        <f>VLOOKUP(B10415,Sheet6!B:C,2,0)</f>
        <v>0A8E1FA8-53DB-48AD-9E4A-044B227B52FF</v>
      </c>
      <c r="E10415" t="e">
        <f>VLOOKUP('نهایی براساس سیستم'!D10415,Trade!A:B,2,0)</f>
        <v>#N/A</v>
      </c>
      <c r="I10415" t="e">
        <f>VLOOKUP(H10415,Position!A:D,4,0)</f>
        <v>#N/A</v>
      </c>
      <c r="J10415" t="e">
        <f t="shared" si="324"/>
        <v>#N/A</v>
      </c>
      <c r="K10415" t="s">
        <v>4008</v>
      </c>
      <c r="L10415" t="s">
        <v>1882</v>
      </c>
      <c r="M10415" t="s">
        <v>1883</v>
      </c>
      <c r="N10415" t="e">
        <f t="shared" si="325"/>
        <v>#N/A</v>
      </c>
    </row>
    <row r="10416" spans="1:14" hidden="1">
      <c r="A10416" s="33" t="s">
        <v>3172</v>
      </c>
      <c r="B10416" s="33" t="s">
        <v>3172</v>
      </c>
      <c r="C10416" t="str">
        <f>VLOOKUP(B10416,Sheet6!B:C,2,0)</f>
        <v>D5AF69A8-DB9B-4245-84F4-D68EEFFA50BF</v>
      </c>
      <c r="E10416" t="e">
        <f>VLOOKUP('نهایی براساس سیستم'!D10416,Trade!A:B,2,0)</f>
        <v>#N/A</v>
      </c>
      <c r="I10416" t="e">
        <f>VLOOKUP(H10416,Position!A:D,4,0)</f>
        <v>#N/A</v>
      </c>
      <c r="J10416" t="e">
        <f t="shared" si="324"/>
        <v>#N/A</v>
      </c>
      <c r="K10416" t="s">
        <v>4008</v>
      </c>
      <c r="L10416" t="s">
        <v>1882</v>
      </c>
      <c r="M10416" t="s">
        <v>1883</v>
      </c>
      <c r="N10416" t="e">
        <f t="shared" si="325"/>
        <v>#N/A</v>
      </c>
    </row>
    <row r="10417" spans="1:14" hidden="1">
      <c r="A10417" s="33" t="s">
        <v>3174</v>
      </c>
      <c r="B10417" s="33" t="s">
        <v>3174</v>
      </c>
      <c r="C10417" t="str">
        <f>VLOOKUP(B10417,Sheet6!B:C,2,0)</f>
        <v>4271C9DA-1AA6-43E9-977D-3081BF99CF42</v>
      </c>
      <c r="E10417" t="e">
        <f>VLOOKUP('نهایی براساس سیستم'!D10417,Trade!A:B,2,0)</f>
        <v>#N/A</v>
      </c>
      <c r="I10417" t="e">
        <f>VLOOKUP(H10417,Position!A:D,4,0)</f>
        <v>#N/A</v>
      </c>
      <c r="J10417" t="e">
        <f t="shared" si="324"/>
        <v>#N/A</v>
      </c>
      <c r="K10417" t="s">
        <v>4008</v>
      </c>
      <c r="L10417" t="s">
        <v>1882</v>
      </c>
      <c r="M10417" t="s">
        <v>1883</v>
      </c>
      <c r="N10417" t="e">
        <f t="shared" si="325"/>
        <v>#N/A</v>
      </c>
    </row>
    <row r="10418" spans="1:14" hidden="1">
      <c r="A10418" s="33" t="s">
        <v>3176</v>
      </c>
      <c r="B10418" s="33" t="s">
        <v>3176</v>
      </c>
      <c r="C10418" t="str">
        <f>VLOOKUP(B10418,Sheet6!B:C,2,0)</f>
        <v>1DD26AA6-E852-4A51-869E-5141234D095B</v>
      </c>
      <c r="E10418" t="e">
        <f>VLOOKUP('نهایی براساس سیستم'!D10418,Trade!A:B,2,0)</f>
        <v>#N/A</v>
      </c>
      <c r="I10418" t="e">
        <f>VLOOKUP(H10418,Position!A:D,4,0)</f>
        <v>#N/A</v>
      </c>
      <c r="J10418" t="e">
        <f t="shared" si="324"/>
        <v>#N/A</v>
      </c>
      <c r="K10418" t="s">
        <v>4008</v>
      </c>
      <c r="L10418" t="s">
        <v>1882</v>
      </c>
      <c r="M10418" t="s">
        <v>1883</v>
      </c>
      <c r="N10418" t="e">
        <f t="shared" si="325"/>
        <v>#N/A</v>
      </c>
    </row>
    <row r="10419" spans="1:14" hidden="1">
      <c r="A10419" s="33" t="s">
        <v>3178</v>
      </c>
      <c r="B10419" s="33" t="s">
        <v>3178</v>
      </c>
      <c r="C10419" t="str">
        <f>VLOOKUP(B10419,Sheet6!B:C,2,0)</f>
        <v>F6246981-18EC-4749-9AA6-333D8DDE9D49</v>
      </c>
      <c r="E10419" t="e">
        <f>VLOOKUP('نهایی براساس سیستم'!D10419,Trade!A:B,2,0)</f>
        <v>#N/A</v>
      </c>
      <c r="I10419" t="e">
        <f>VLOOKUP(H10419,Position!A:D,4,0)</f>
        <v>#N/A</v>
      </c>
      <c r="J10419" t="e">
        <f t="shared" si="324"/>
        <v>#N/A</v>
      </c>
      <c r="K10419" t="s">
        <v>4008</v>
      </c>
      <c r="L10419" t="s">
        <v>1882</v>
      </c>
      <c r="M10419" t="s">
        <v>1883</v>
      </c>
      <c r="N10419" t="e">
        <f t="shared" si="325"/>
        <v>#N/A</v>
      </c>
    </row>
    <row r="10420" spans="1:14" hidden="1">
      <c r="A10420" s="33" t="s">
        <v>3180</v>
      </c>
      <c r="B10420" s="33">
        <v>1570</v>
      </c>
      <c r="C10420" t="str">
        <f>VLOOKUP(B10420,Sheet6!B:C,2,0)</f>
        <v>7AB58073-DA48-40FD-B7AC-F89CED519A8E</v>
      </c>
      <c r="E10420" t="e">
        <f>VLOOKUP('نهایی براساس سیستم'!D10420,Trade!A:B,2,0)</f>
        <v>#N/A</v>
      </c>
      <c r="I10420" t="e">
        <f>VLOOKUP(H10420,Position!A:D,4,0)</f>
        <v>#N/A</v>
      </c>
      <c r="J10420" t="e">
        <f t="shared" si="324"/>
        <v>#N/A</v>
      </c>
      <c r="K10420" t="s">
        <v>4008</v>
      </c>
      <c r="L10420" t="s">
        <v>1882</v>
      </c>
      <c r="M10420" t="s">
        <v>1883</v>
      </c>
      <c r="N10420" t="e">
        <f t="shared" si="325"/>
        <v>#N/A</v>
      </c>
    </row>
    <row r="10421" spans="1:14" hidden="1">
      <c r="A10421" s="33" t="s">
        <v>3182</v>
      </c>
      <c r="B10421" s="33" t="s">
        <v>3182</v>
      </c>
      <c r="C10421" t="str">
        <f>VLOOKUP(B10421,Sheet6!B:C,2,0)</f>
        <v>9A834943-8472-4406-B223-141A85C24038</v>
      </c>
      <c r="E10421" t="e">
        <f>VLOOKUP('نهایی براساس سیستم'!D10421,Trade!A:B,2,0)</f>
        <v>#N/A</v>
      </c>
      <c r="I10421" t="e">
        <f>VLOOKUP(H10421,Position!A:D,4,0)</f>
        <v>#N/A</v>
      </c>
      <c r="J10421" t="e">
        <f t="shared" si="324"/>
        <v>#N/A</v>
      </c>
      <c r="K10421" t="s">
        <v>4008</v>
      </c>
      <c r="L10421" t="s">
        <v>1882</v>
      </c>
      <c r="M10421" t="s">
        <v>1883</v>
      </c>
      <c r="N10421" t="e">
        <f t="shared" si="325"/>
        <v>#N/A</v>
      </c>
    </row>
    <row r="10422" spans="1:14" hidden="1">
      <c r="A10422" s="33" t="s">
        <v>3184</v>
      </c>
      <c r="B10422" s="33" t="s">
        <v>3184</v>
      </c>
      <c r="C10422" t="str">
        <f>VLOOKUP(B10422,Sheet6!B:C,2,0)</f>
        <v>A8AB6BCD-3976-4DAF-BB37-505936CDF4D9</v>
      </c>
      <c r="E10422" t="e">
        <f>VLOOKUP('نهایی براساس سیستم'!D10422,Trade!A:B,2,0)</f>
        <v>#N/A</v>
      </c>
      <c r="I10422" t="e">
        <f>VLOOKUP(H10422,Position!A:D,4,0)</f>
        <v>#N/A</v>
      </c>
      <c r="J10422" t="e">
        <f t="shared" si="324"/>
        <v>#N/A</v>
      </c>
      <c r="K10422" t="s">
        <v>4008</v>
      </c>
      <c r="L10422" t="s">
        <v>1882</v>
      </c>
      <c r="M10422" t="s">
        <v>1883</v>
      </c>
      <c r="N10422" t="e">
        <f t="shared" si="325"/>
        <v>#N/A</v>
      </c>
    </row>
    <row r="10423" spans="1:14" hidden="1">
      <c r="A10423" s="33" t="s">
        <v>3186</v>
      </c>
      <c r="B10423" s="33" t="s">
        <v>3186</v>
      </c>
      <c r="C10423" t="str">
        <f>VLOOKUP(B10423,Sheet6!B:C,2,0)</f>
        <v>ABF8C28C-B57E-403C-B67B-197BEE501002</v>
      </c>
      <c r="E10423" t="e">
        <f>VLOOKUP('نهایی براساس سیستم'!D10423,Trade!A:B,2,0)</f>
        <v>#N/A</v>
      </c>
      <c r="I10423" t="e">
        <f>VLOOKUP(H10423,Position!A:D,4,0)</f>
        <v>#N/A</v>
      </c>
      <c r="J10423" t="e">
        <f t="shared" si="324"/>
        <v>#N/A</v>
      </c>
      <c r="K10423" t="s">
        <v>4008</v>
      </c>
      <c r="L10423" t="s">
        <v>1882</v>
      </c>
      <c r="M10423" t="s">
        <v>1883</v>
      </c>
      <c r="N10423" t="e">
        <f t="shared" si="325"/>
        <v>#N/A</v>
      </c>
    </row>
    <row r="10424" spans="1:14" hidden="1">
      <c r="A10424" s="33" t="s">
        <v>3188</v>
      </c>
      <c r="B10424" s="33" t="s">
        <v>3188</v>
      </c>
      <c r="C10424" t="str">
        <f>VLOOKUP(B10424,Sheet6!B:C,2,0)</f>
        <v>B972FF2C-AF44-4583-A177-B3255D84D86F</v>
      </c>
      <c r="E10424" t="e">
        <f>VLOOKUP('نهایی براساس سیستم'!D10424,Trade!A:B,2,0)</f>
        <v>#N/A</v>
      </c>
      <c r="I10424" t="e">
        <f>VLOOKUP(H10424,Position!A:D,4,0)</f>
        <v>#N/A</v>
      </c>
      <c r="J10424" t="e">
        <f t="shared" si="324"/>
        <v>#N/A</v>
      </c>
      <c r="K10424" t="s">
        <v>4008</v>
      </c>
      <c r="L10424" t="s">
        <v>1882</v>
      </c>
      <c r="M10424" t="s">
        <v>1883</v>
      </c>
      <c r="N10424" t="e">
        <f t="shared" si="325"/>
        <v>#N/A</v>
      </c>
    </row>
    <row r="10425" spans="1:14" hidden="1">
      <c r="A10425" s="33" t="s">
        <v>3190</v>
      </c>
      <c r="B10425" s="33" t="s">
        <v>3190</v>
      </c>
      <c r="C10425" t="str">
        <f>VLOOKUP(B10425,Sheet6!B:C,2,0)</f>
        <v>1037B379-9860-48F9-88DC-59667B8D355D</v>
      </c>
      <c r="E10425" t="e">
        <f>VLOOKUP('نهایی براساس سیستم'!D10425,Trade!A:B,2,0)</f>
        <v>#N/A</v>
      </c>
      <c r="I10425" t="e">
        <f>VLOOKUP(H10425,Position!A:D,4,0)</f>
        <v>#N/A</v>
      </c>
      <c r="J10425" t="e">
        <f t="shared" si="324"/>
        <v>#N/A</v>
      </c>
      <c r="K10425" t="s">
        <v>4008</v>
      </c>
      <c r="L10425" t="s">
        <v>1882</v>
      </c>
      <c r="M10425" t="s">
        <v>1883</v>
      </c>
      <c r="N10425" t="e">
        <f t="shared" si="325"/>
        <v>#N/A</v>
      </c>
    </row>
    <row r="10426" spans="1:14" hidden="1">
      <c r="A10426" s="33" t="s">
        <v>3192</v>
      </c>
      <c r="B10426" s="33" t="s">
        <v>3192</v>
      </c>
      <c r="C10426" t="str">
        <f>VLOOKUP(B10426,Sheet6!B:C,2,0)</f>
        <v>6E4DB72E-CB70-4CC3-AA8E-7231E14CE487</v>
      </c>
      <c r="E10426" t="e">
        <f>VLOOKUP('نهایی براساس سیستم'!D10426,Trade!A:B,2,0)</f>
        <v>#N/A</v>
      </c>
      <c r="I10426" t="e">
        <f>VLOOKUP(H10426,Position!A:D,4,0)</f>
        <v>#N/A</v>
      </c>
      <c r="J10426" t="e">
        <f t="shared" si="324"/>
        <v>#N/A</v>
      </c>
      <c r="K10426" t="s">
        <v>4008</v>
      </c>
      <c r="L10426" t="s">
        <v>1882</v>
      </c>
      <c r="M10426" t="s">
        <v>1883</v>
      </c>
      <c r="N10426" t="e">
        <f t="shared" si="325"/>
        <v>#N/A</v>
      </c>
    </row>
    <row r="10427" spans="1:14" hidden="1">
      <c r="A10427" s="33" t="s">
        <v>3194</v>
      </c>
      <c r="B10427" s="33" t="s">
        <v>3194</v>
      </c>
      <c r="C10427" t="str">
        <f>VLOOKUP(B10427,Sheet6!B:C,2,0)</f>
        <v>1013D4F7-0E25-4AF1-BF1B-FC9ED3E72D1E</v>
      </c>
      <c r="E10427" t="e">
        <f>VLOOKUP('نهایی براساس سیستم'!D10427,Trade!A:B,2,0)</f>
        <v>#N/A</v>
      </c>
      <c r="I10427" t="e">
        <f>VLOOKUP(H10427,Position!A:D,4,0)</f>
        <v>#N/A</v>
      </c>
      <c r="J10427" t="e">
        <f t="shared" si="324"/>
        <v>#N/A</v>
      </c>
      <c r="K10427" t="s">
        <v>4008</v>
      </c>
      <c r="L10427" t="s">
        <v>1882</v>
      </c>
      <c r="M10427" t="s">
        <v>1883</v>
      </c>
      <c r="N10427" t="e">
        <f t="shared" si="325"/>
        <v>#N/A</v>
      </c>
    </row>
    <row r="10428" spans="1:14" hidden="1">
      <c r="A10428" s="33" t="s">
        <v>3196</v>
      </c>
      <c r="B10428" s="33" t="s">
        <v>3196</v>
      </c>
      <c r="C10428" t="str">
        <f>VLOOKUP(B10428,Sheet6!B:C,2,0)</f>
        <v>44E11B7A-695A-4BC0-813C-E6FE9D68FD75</v>
      </c>
      <c r="E10428" t="e">
        <f>VLOOKUP('نهایی براساس سیستم'!D10428,Trade!A:B,2,0)</f>
        <v>#N/A</v>
      </c>
      <c r="I10428" t="e">
        <f>VLOOKUP(H10428,Position!A:D,4,0)</f>
        <v>#N/A</v>
      </c>
      <c r="J10428" t="e">
        <f t="shared" si="324"/>
        <v>#N/A</v>
      </c>
      <c r="K10428" t="s">
        <v>4008</v>
      </c>
      <c r="L10428" t="s">
        <v>1882</v>
      </c>
      <c r="M10428" t="s">
        <v>1883</v>
      </c>
      <c r="N10428" t="e">
        <f t="shared" si="325"/>
        <v>#N/A</v>
      </c>
    </row>
    <row r="10429" spans="1:14" hidden="1">
      <c r="A10429" s="33" t="s">
        <v>3198</v>
      </c>
      <c r="B10429" s="33" t="s">
        <v>3198</v>
      </c>
      <c r="C10429" t="str">
        <f>VLOOKUP(B10429,Sheet6!B:C,2,0)</f>
        <v>C273D4E0-D3F5-489D-B454-DDE470754086</v>
      </c>
      <c r="E10429" t="e">
        <f>VLOOKUP('نهایی براساس سیستم'!D10429,Trade!A:B,2,0)</f>
        <v>#N/A</v>
      </c>
      <c r="I10429" t="e">
        <f>VLOOKUP(H10429,Position!A:D,4,0)</f>
        <v>#N/A</v>
      </c>
      <c r="J10429" t="e">
        <f t="shared" si="324"/>
        <v>#N/A</v>
      </c>
      <c r="K10429" t="s">
        <v>4008</v>
      </c>
      <c r="L10429" t="s">
        <v>1882</v>
      </c>
      <c r="M10429" t="s">
        <v>1883</v>
      </c>
      <c r="N10429" t="e">
        <f t="shared" si="325"/>
        <v>#N/A</v>
      </c>
    </row>
    <row r="10430" spans="1:14" hidden="1">
      <c r="A10430" s="33" t="s">
        <v>3200</v>
      </c>
      <c r="B10430" s="33" t="s">
        <v>3200</v>
      </c>
      <c r="C10430" t="str">
        <f>VLOOKUP(B10430,Sheet6!B:C,2,0)</f>
        <v>BDC745A0-D33D-4401-AA43-BC4BD329EE13</v>
      </c>
      <c r="E10430" t="e">
        <f>VLOOKUP('نهایی براساس سیستم'!D10430,Trade!A:B,2,0)</f>
        <v>#N/A</v>
      </c>
      <c r="I10430" t="e">
        <f>VLOOKUP(H10430,Position!A:D,4,0)</f>
        <v>#N/A</v>
      </c>
      <c r="J10430" t="e">
        <f t="shared" si="324"/>
        <v>#N/A</v>
      </c>
      <c r="K10430" t="s">
        <v>4008</v>
      </c>
      <c r="L10430" t="s">
        <v>1882</v>
      </c>
      <c r="M10430" t="s">
        <v>1883</v>
      </c>
      <c r="N10430" t="e">
        <f t="shared" si="325"/>
        <v>#N/A</v>
      </c>
    </row>
    <row r="10431" spans="1:14" hidden="1">
      <c r="A10431" s="33" t="s">
        <v>3202</v>
      </c>
      <c r="B10431" s="33">
        <v>1580</v>
      </c>
      <c r="C10431" t="str">
        <f>VLOOKUP(B10431,Sheet6!B:C,2,0)</f>
        <v>CBD7577D-1A77-430C-9155-AD30B3098A0F</v>
      </c>
      <c r="E10431" t="e">
        <f>VLOOKUP('نهایی براساس سیستم'!D10431,Trade!A:B,2,0)</f>
        <v>#N/A</v>
      </c>
      <c r="I10431" t="e">
        <f>VLOOKUP(H10431,Position!A:D,4,0)</f>
        <v>#N/A</v>
      </c>
      <c r="J10431" t="e">
        <f t="shared" si="324"/>
        <v>#N/A</v>
      </c>
      <c r="K10431" t="s">
        <v>4008</v>
      </c>
      <c r="L10431" t="s">
        <v>1882</v>
      </c>
      <c r="M10431" t="s">
        <v>1883</v>
      </c>
      <c r="N10431" t="e">
        <f t="shared" si="325"/>
        <v>#N/A</v>
      </c>
    </row>
    <row r="10432" spans="1:14" hidden="1">
      <c r="A10432" s="33" t="s">
        <v>3204</v>
      </c>
      <c r="B10432" s="33" t="s">
        <v>3204</v>
      </c>
      <c r="C10432" t="str">
        <f>VLOOKUP(B10432,Sheet6!B:C,2,0)</f>
        <v>21D1BF12-21CD-4373-8C43-F5BEF28C4A32</v>
      </c>
      <c r="E10432" t="e">
        <f>VLOOKUP('نهایی براساس سیستم'!D10432,Trade!A:B,2,0)</f>
        <v>#N/A</v>
      </c>
      <c r="I10432" t="e">
        <f>VLOOKUP(H10432,Position!A:D,4,0)</f>
        <v>#N/A</v>
      </c>
      <c r="J10432" t="e">
        <f t="shared" si="324"/>
        <v>#N/A</v>
      </c>
      <c r="K10432" t="s">
        <v>4008</v>
      </c>
      <c r="L10432" t="s">
        <v>1882</v>
      </c>
      <c r="M10432" t="s">
        <v>1883</v>
      </c>
      <c r="N10432" t="e">
        <f t="shared" si="325"/>
        <v>#N/A</v>
      </c>
    </row>
    <row r="10433" spans="1:14" hidden="1">
      <c r="A10433" s="33" t="s">
        <v>3206</v>
      </c>
      <c r="B10433" s="33" t="s">
        <v>3206</v>
      </c>
      <c r="C10433" t="str">
        <f>VLOOKUP(B10433,Sheet6!B:C,2,0)</f>
        <v>C41B5BE0-983E-41BC-B986-D612719DFC7A</v>
      </c>
      <c r="E10433" t="e">
        <f>VLOOKUP('نهایی براساس سیستم'!D10433,Trade!A:B,2,0)</f>
        <v>#N/A</v>
      </c>
      <c r="I10433" t="e">
        <f>VLOOKUP(H10433,Position!A:D,4,0)</f>
        <v>#N/A</v>
      </c>
      <c r="J10433" t="e">
        <f t="shared" si="324"/>
        <v>#N/A</v>
      </c>
      <c r="K10433" t="s">
        <v>4008</v>
      </c>
      <c r="L10433" t="s">
        <v>1882</v>
      </c>
      <c r="M10433" t="s">
        <v>1883</v>
      </c>
      <c r="N10433" t="e">
        <f t="shared" si="325"/>
        <v>#N/A</v>
      </c>
    </row>
    <row r="10434" spans="1:14" hidden="1">
      <c r="A10434" s="33" t="s">
        <v>3208</v>
      </c>
      <c r="B10434" s="33" t="s">
        <v>3208</v>
      </c>
      <c r="C10434" t="str">
        <f>VLOOKUP(B10434,Sheet6!B:C,2,0)</f>
        <v>583107F1-40F1-493C-8398-9CCDE1DBF89B</v>
      </c>
      <c r="E10434" t="e">
        <f>VLOOKUP('نهایی براساس سیستم'!D10434,Trade!A:B,2,0)</f>
        <v>#N/A</v>
      </c>
      <c r="I10434" t="e">
        <f>VLOOKUP(H10434,Position!A:D,4,0)</f>
        <v>#N/A</v>
      </c>
      <c r="J10434" t="e">
        <f t="shared" si="324"/>
        <v>#N/A</v>
      </c>
      <c r="K10434" t="s">
        <v>4008</v>
      </c>
      <c r="L10434" t="s">
        <v>1882</v>
      </c>
      <c r="M10434" t="s">
        <v>1883</v>
      </c>
      <c r="N10434" t="e">
        <f t="shared" si="325"/>
        <v>#N/A</v>
      </c>
    </row>
    <row r="10435" spans="1:14" hidden="1">
      <c r="A10435" s="33" t="s">
        <v>3210</v>
      </c>
      <c r="B10435" s="33">
        <v>1590</v>
      </c>
      <c r="C10435" t="str">
        <f>VLOOKUP(B10435,Sheet6!B:C,2,0)</f>
        <v>F1588A3A-C3DD-45B8-A991-27F533A3FCA2</v>
      </c>
      <c r="E10435" t="e">
        <f>VLOOKUP('نهایی براساس سیستم'!D10435,Trade!A:B,2,0)</f>
        <v>#N/A</v>
      </c>
      <c r="I10435" t="e">
        <f>VLOOKUP(H10435,Position!A:D,4,0)</f>
        <v>#N/A</v>
      </c>
      <c r="J10435" t="e">
        <f t="shared" ref="J10435:J10498" si="326">I10435&amp;"'"</f>
        <v>#N/A</v>
      </c>
      <c r="K10435" t="s">
        <v>4008</v>
      </c>
      <c r="L10435" t="s">
        <v>1882</v>
      </c>
      <c r="M10435" t="s">
        <v>1883</v>
      </c>
      <c r="N10435" t="e">
        <f t="shared" ref="N10435:N10498" si="327">K10435&amp;""&amp;C10435&amp;""&amp;L10435&amp;""&amp;E10435&amp;""&amp;M10435&amp;""&amp;J10435&amp;"--"&amp;B10435&amp;"-"&amp;D10435&amp;"-"&amp;H10435</f>
        <v>#N/A</v>
      </c>
    </row>
    <row r="10436" spans="1:14" hidden="1">
      <c r="A10436" s="33" t="s">
        <v>3212</v>
      </c>
      <c r="B10436" s="33" t="s">
        <v>3212</v>
      </c>
      <c r="C10436" t="str">
        <f>VLOOKUP(B10436,Sheet6!B:C,2,0)</f>
        <v>C8F8E5B3-B18E-4FBE-ACB5-8C65A02AA6A9</v>
      </c>
      <c r="E10436" t="e">
        <f>VLOOKUP('نهایی براساس سیستم'!D10436,Trade!A:B,2,0)</f>
        <v>#N/A</v>
      </c>
      <c r="I10436" t="e">
        <f>VLOOKUP(H10436,Position!A:D,4,0)</f>
        <v>#N/A</v>
      </c>
      <c r="J10436" t="e">
        <f t="shared" si="326"/>
        <v>#N/A</v>
      </c>
      <c r="K10436" t="s">
        <v>4008</v>
      </c>
      <c r="L10436" t="s">
        <v>1882</v>
      </c>
      <c r="M10436" t="s">
        <v>1883</v>
      </c>
      <c r="N10436" t="e">
        <f t="shared" si="327"/>
        <v>#N/A</v>
      </c>
    </row>
    <row r="10437" spans="1:14" hidden="1">
      <c r="A10437" s="33" t="s">
        <v>3214</v>
      </c>
      <c r="B10437" s="33" t="s">
        <v>3214</v>
      </c>
      <c r="C10437" t="str">
        <f>VLOOKUP(B10437,Sheet6!B:C,2,0)</f>
        <v>D15DCDCB-314F-4A26-ABD3-C76A3AF9579F</v>
      </c>
      <c r="E10437" t="e">
        <f>VLOOKUP('نهایی براساس سیستم'!D10437,Trade!A:B,2,0)</f>
        <v>#N/A</v>
      </c>
      <c r="I10437" t="e">
        <f>VLOOKUP(H10437,Position!A:D,4,0)</f>
        <v>#N/A</v>
      </c>
      <c r="J10437" t="e">
        <f t="shared" si="326"/>
        <v>#N/A</v>
      </c>
      <c r="K10437" t="s">
        <v>4008</v>
      </c>
      <c r="L10437" t="s">
        <v>1882</v>
      </c>
      <c r="M10437" t="s">
        <v>1883</v>
      </c>
      <c r="N10437" t="e">
        <f t="shared" si="327"/>
        <v>#N/A</v>
      </c>
    </row>
    <row r="10438" spans="1:14" hidden="1">
      <c r="A10438" s="33" t="s">
        <v>3216</v>
      </c>
      <c r="B10438" s="33" t="s">
        <v>3216</v>
      </c>
      <c r="C10438" t="str">
        <f>VLOOKUP(B10438,Sheet6!B:C,2,0)</f>
        <v>FACAAF19-FCEB-409E-811F-53C2FDCACE59</v>
      </c>
      <c r="E10438" t="e">
        <f>VLOOKUP('نهایی براساس سیستم'!D10438,Trade!A:B,2,0)</f>
        <v>#N/A</v>
      </c>
      <c r="I10438" t="e">
        <f>VLOOKUP(H10438,Position!A:D,4,0)</f>
        <v>#N/A</v>
      </c>
      <c r="J10438" t="e">
        <f t="shared" si="326"/>
        <v>#N/A</v>
      </c>
      <c r="K10438" t="s">
        <v>4008</v>
      </c>
      <c r="L10438" t="s">
        <v>1882</v>
      </c>
      <c r="M10438" t="s">
        <v>1883</v>
      </c>
      <c r="N10438" t="e">
        <f t="shared" si="327"/>
        <v>#N/A</v>
      </c>
    </row>
    <row r="10439" spans="1:14" hidden="1">
      <c r="A10439" s="33" t="s">
        <v>3218</v>
      </c>
      <c r="B10439" s="33" t="s">
        <v>3218</v>
      </c>
      <c r="C10439" t="str">
        <f>VLOOKUP(B10439,Sheet6!B:C,2,0)</f>
        <v>179843B5-0392-4D6C-A962-0E330CC598FA</v>
      </c>
      <c r="E10439" t="e">
        <f>VLOOKUP('نهایی براساس سیستم'!D10439,Trade!A:B,2,0)</f>
        <v>#N/A</v>
      </c>
      <c r="I10439" t="e">
        <f>VLOOKUP(H10439,Position!A:D,4,0)</f>
        <v>#N/A</v>
      </c>
      <c r="J10439" t="e">
        <f t="shared" si="326"/>
        <v>#N/A</v>
      </c>
      <c r="K10439" t="s">
        <v>4008</v>
      </c>
      <c r="L10439" t="s">
        <v>1882</v>
      </c>
      <c r="M10439" t="s">
        <v>1883</v>
      </c>
      <c r="N10439" t="e">
        <f t="shared" si="327"/>
        <v>#N/A</v>
      </c>
    </row>
    <row r="10440" spans="1:14" hidden="1">
      <c r="A10440" s="33" t="s">
        <v>3220</v>
      </c>
      <c r="B10440" s="33" t="s">
        <v>3220</v>
      </c>
      <c r="C10440" t="str">
        <f>VLOOKUP(B10440,Sheet6!B:C,2,0)</f>
        <v>5A5E335C-9C27-46D1-8B9F-0076028530C8</v>
      </c>
      <c r="E10440" t="e">
        <f>VLOOKUP('نهایی براساس سیستم'!D10440,Trade!A:B,2,0)</f>
        <v>#N/A</v>
      </c>
      <c r="I10440" t="e">
        <f>VLOOKUP(H10440,Position!A:D,4,0)</f>
        <v>#N/A</v>
      </c>
      <c r="J10440" t="e">
        <f t="shared" si="326"/>
        <v>#N/A</v>
      </c>
      <c r="K10440" t="s">
        <v>4008</v>
      </c>
      <c r="L10440" t="s">
        <v>1882</v>
      </c>
      <c r="M10440" t="s">
        <v>1883</v>
      </c>
      <c r="N10440" t="e">
        <f t="shared" si="327"/>
        <v>#N/A</v>
      </c>
    </row>
    <row r="10441" spans="1:14" hidden="1">
      <c r="A10441" s="33" t="s">
        <v>3222</v>
      </c>
      <c r="B10441" s="33" t="s">
        <v>3222</v>
      </c>
      <c r="C10441" t="str">
        <f>VLOOKUP(B10441,Sheet6!B:C,2,0)</f>
        <v>BB2DCBDF-C1A2-4A07-96E5-903E93207A31</v>
      </c>
      <c r="E10441" t="e">
        <f>VLOOKUP('نهایی براساس سیستم'!D10441,Trade!A:B,2,0)</f>
        <v>#N/A</v>
      </c>
      <c r="I10441" t="e">
        <f>VLOOKUP(H10441,Position!A:D,4,0)</f>
        <v>#N/A</v>
      </c>
      <c r="J10441" t="e">
        <f t="shared" si="326"/>
        <v>#N/A</v>
      </c>
      <c r="K10441" t="s">
        <v>4008</v>
      </c>
      <c r="L10441" t="s">
        <v>1882</v>
      </c>
      <c r="M10441" t="s">
        <v>1883</v>
      </c>
      <c r="N10441" t="e">
        <f t="shared" si="327"/>
        <v>#N/A</v>
      </c>
    </row>
    <row r="10442" spans="1:14" hidden="1">
      <c r="A10442" s="33" t="s">
        <v>3224</v>
      </c>
      <c r="B10442" s="33" t="s">
        <v>3224</v>
      </c>
      <c r="C10442" t="str">
        <f>VLOOKUP(B10442,Sheet6!B:C,2,0)</f>
        <v>7E4E5E16-E95E-4FB7-AEC4-B7A8BD5A8281</v>
      </c>
      <c r="E10442" t="e">
        <f>VLOOKUP('نهایی براساس سیستم'!D10442,Trade!A:B,2,0)</f>
        <v>#N/A</v>
      </c>
      <c r="I10442" t="e">
        <f>VLOOKUP(H10442,Position!A:D,4,0)</f>
        <v>#N/A</v>
      </c>
      <c r="J10442" t="e">
        <f t="shared" si="326"/>
        <v>#N/A</v>
      </c>
      <c r="K10442" t="s">
        <v>4008</v>
      </c>
      <c r="L10442" t="s">
        <v>1882</v>
      </c>
      <c r="M10442" t="s">
        <v>1883</v>
      </c>
      <c r="N10442" t="e">
        <f t="shared" si="327"/>
        <v>#N/A</v>
      </c>
    </row>
    <row r="10443" spans="1:14" hidden="1">
      <c r="A10443" s="33" t="s">
        <v>3226</v>
      </c>
      <c r="B10443" s="33" t="s">
        <v>3226</v>
      </c>
      <c r="C10443" t="str">
        <f>VLOOKUP(B10443,Sheet6!B:C,2,0)</f>
        <v>30061468-86B5-4BC8-8F0F-3F413B8EEB50</v>
      </c>
      <c r="E10443" t="e">
        <f>VLOOKUP('نهایی براساس سیستم'!D10443,Trade!A:B,2,0)</f>
        <v>#N/A</v>
      </c>
      <c r="I10443" t="e">
        <f>VLOOKUP(H10443,Position!A:D,4,0)</f>
        <v>#N/A</v>
      </c>
      <c r="J10443" t="e">
        <f t="shared" si="326"/>
        <v>#N/A</v>
      </c>
      <c r="K10443" t="s">
        <v>4008</v>
      </c>
      <c r="L10443" t="s">
        <v>1882</v>
      </c>
      <c r="M10443" t="s">
        <v>1883</v>
      </c>
      <c r="N10443" t="e">
        <f t="shared" si="327"/>
        <v>#N/A</v>
      </c>
    </row>
    <row r="10444" spans="1:14" hidden="1">
      <c r="A10444" s="33" t="s">
        <v>3228</v>
      </c>
      <c r="B10444" s="33" t="s">
        <v>3228</v>
      </c>
      <c r="C10444" t="str">
        <f>VLOOKUP(B10444,Sheet6!B:C,2,0)</f>
        <v>B7F81949-0B19-487D-9D21-53492402FB3C</v>
      </c>
      <c r="E10444" t="e">
        <f>VLOOKUP('نهایی براساس سیستم'!D10444,Trade!A:B,2,0)</f>
        <v>#N/A</v>
      </c>
      <c r="I10444" t="e">
        <f>VLOOKUP(H10444,Position!A:D,4,0)</f>
        <v>#N/A</v>
      </c>
      <c r="J10444" t="e">
        <f t="shared" si="326"/>
        <v>#N/A</v>
      </c>
      <c r="K10444" t="s">
        <v>4008</v>
      </c>
      <c r="L10444" t="s">
        <v>1882</v>
      </c>
      <c r="M10444" t="s">
        <v>1883</v>
      </c>
      <c r="N10444" t="e">
        <f t="shared" si="327"/>
        <v>#N/A</v>
      </c>
    </row>
    <row r="10445" spans="1:14" hidden="1">
      <c r="A10445" s="33" t="s">
        <v>3230</v>
      </c>
      <c r="B10445" s="33" t="s">
        <v>3230</v>
      </c>
      <c r="C10445" t="str">
        <f>VLOOKUP(B10445,Sheet6!B:C,2,0)</f>
        <v>FD9AFD3A-C9C3-4208-A44B-5CD7680BDD66</v>
      </c>
      <c r="E10445" t="e">
        <f>VLOOKUP('نهایی براساس سیستم'!D10445,Trade!A:B,2,0)</f>
        <v>#N/A</v>
      </c>
      <c r="I10445" t="e">
        <f>VLOOKUP(H10445,Position!A:D,4,0)</f>
        <v>#N/A</v>
      </c>
      <c r="J10445" t="e">
        <f t="shared" si="326"/>
        <v>#N/A</v>
      </c>
      <c r="K10445" t="s">
        <v>4008</v>
      </c>
      <c r="L10445" t="s">
        <v>1882</v>
      </c>
      <c r="M10445" t="s">
        <v>1883</v>
      </c>
      <c r="N10445" t="e">
        <f t="shared" si="327"/>
        <v>#N/A</v>
      </c>
    </row>
    <row r="10446" spans="1:14" hidden="1">
      <c r="A10446" s="33" t="s">
        <v>3232</v>
      </c>
      <c r="B10446" s="33" t="s">
        <v>3232</v>
      </c>
      <c r="C10446" t="str">
        <f>VLOOKUP(B10446,Sheet6!B:C,2,0)</f>
        <v>CAC278E4-CA79-4D19-9FA2-B3BDAA0547E6</v>
      </c>
      <c r="E10446" t="e">
        <f>VLOOKUP('نهایی براساس سیستم'!D10446,Trade!A:B,2,0)</f>
        <v>#N/A</v>
      </c>
      <c r="I10446" t="e">
        <f>VLOOKUP(H10446,Position!A:D,4,0)</f>
        <v>#N/A</v>
      </c>
      <c r="J10446" t="e">
        <f t="shared" si="326"/>
        <v>#N/A</v>
      </c>
      <c r="K10446" t="s">
        <v>4008</v>
      </c>
      <c r="L10446" t="s">
        <v>1882</v>
      </c>
      <c r="M10446" t="s">
        <v>1883</v>
      </c>
      <c r="N10446" t="e">
        <f t="shared" si="327"/>
        <v>#N/A</v>
      </c>
    </row>
    <row r="10447" spans="1:14" hidden="1">
      <c r="A10447" s="33" t="s">
        <v>3234</v>
      </c>
      <c r="B10447" s="33" t="s">
        <v>3234</v>
      </c>
      <c r="C10447" t="str">
        <f>VLOOKUP(B10447,Sheet6!B:C,2,0)</f>
        <v>8F91CAE8-4C34-4030-8B94-8E9C9F70388C</v>
      </c>
      <c r="E10447" t="e">
        <f>VLOOKUP('نهایی براساس سیستم'!D10447,Trade!A:B,2,0)</f>
        <v>#N/A</v>
      </c>
      <c r="I10447" t="e">
        <f>VLOOKUP(H10447,Position!A:D,4,0)</f>
        <v>#N/A</v>
      </c>
      <c r="J10447" t="e">
        <f t="shared" si="326"/>
        <v>#N/A</v>
      </c>
      <c r="K10447" t="s">
        <v>4008</v>
      </c>
      <c r="L10447" t="s">
        <v>1882</v>
      </c>
      <c r="M10447" t="s">
        <v>1883</v>
      </c>
      <c r="N10447" t="e">
        <f t="shared" si="327"/>
        <v>#N/A</v>
      </c>
    </row>
    <row r="10448" spans="1:14" hidden="1">
      <c r="A10448" s="33" t="s">
        <v>3236</v>
      </c>
      <c r="B10448" s="33" t="s">
        <v>3236</v>
      </c>
      <c r="C10448" t="str">
        <f>VLOOKUP(B10448,Sheet6!B:C,2,0)</f>
        <v>7B70CB21-6B82-4F54-BC37-212CE5EACE77</v>
      </c>
      <c r="E10448" t="e">
        <f>VLOOKUP('نهایی براساس سیستم'!D10448,Trade!A:B,2,0)</f>
        <v>#N/A</v>
      </c>
      <c r="I10448" t="e">
        <f>VLOOKUP(H10448,Position!A:D,4,0)</f>
        <v>#N/A</v>
      </c>
      <c r="J10448" t="e">
        <f t="shared" si="326"/>
        <v>#N/A</v>
      </c>
      <c r="K10448" t="s">
        <v>4008</v>
      </c>
      <c r="L10448" t="s">
        <v>1882</v>
      </c>
      <c r="M10448" t="s">
        <v>1883</v>
      </c>
      <c r="N10448" t="e">
        <f t="shared" si="327"/>
        <v>#N/A</v>
      </c>
    </row>
    <row r="10449" spans="1:14" hidden="1">
      <c r="A10449" s="33" t="s">
        <v>3238</v>
      </c>
      <c r="B10449" s="33" t="s">
        <v>3238</v>
      </c>
      <c r="C10449" t="str">
        <f>VLOOKUP(B10449,Sheet6!B:C,2,0)</f>
        <v>5BAAA0EB-561F-46FF-9FEC-946E56E29518</v>
      </c>
      <c r="E10449" t="e">
        <f>VLOOKUP('نهایی براساس سیستم'!D10449,Trade!A:B,2,0)</f>
        <v>#N/A</v>
      </c>
      <c r="I10449" t="e">
        <f>VLOOKUP(H10449,Position!A:D,4,0)</f>
        <v>#N/A</v>
      </c>
      <c r="J10449" t="e">
        <f t="shared" si="326"/>
        <v>#N/A</v>
      </c>
      <c r="K10449" t="s">
        <v>4008</v>
      </c>
      <c r="L10449" t="s">
        <v>1882</v>
      </c>
      <c r="M10449" t="s">
        <v>1883</v>
      </c>
      <c r="N10449" t="e">
        <f t="shared" si="327"/>
        <v>#N/A</v>
      </c>
    </row>
    <row r="10450" spans="1:14" hidden="1">
      <c r="A10450" s="33" t="s">
        <v>3240</v>
      </c>
      <c r="B10450" s="33" t="s">
        <v>3240</v>
      </c>
      <c r="C10450" t="str">
        <f>VLOOKUP(B10450,Sheet6!B:C,2,0)</f>
        <v>2488A054-1E2D-4928-87B2-7B2972FE3942</v>
      </c>
      <c r="E10450" t="e">
        <f>VLOOKUP('نهایی براساس سیستم'!D10450,Trade!A:B,2,0)</f>
        <v>#N/A</v>
      </c>
      <c r="I10450" t="e">
        <f>VLOOKUP(H10450,Position!A:D,4,0)</f>
        <v>#N/A</v>
      </c>
      <c r="J10450" t="e">
        <f t="shared" si="326"/>
        <v>#N/A</v>
      </c>
      <c r="K10450" t="s">
        <v>4008</v>
      </c>
      <c r="L10450" t="s">
        <v>1882</v>
      </c>
      <c r="M10450" t="s">
        <v>1883</v>
      </c>
      <c r="N10450" t="e">
        <f t="shared" si="327"/>
        <v>#N/A</v>
      </c>
    </row>
    <row r="10451" spans="1:14" hidden="1">
      <c r="A10451" s="33" t="s">
        <v>48</v>
      </c>
      <c r="B10451" s="33">
        <v>160</v>
      </c>
      <c r="C10451" t="str">
        <f>VLOOKUP(B10451,Sheet6!B:C,2,0)</f>
        <v>4A45DCA8-9EE0-449B-8C20-3EFEC983ABD6</v>
      </c>
      <c r="E10451" t="e">
        <f>VLOOKUP('نهایی براساس سیستم'!D10451,Trade!A:B,2,0)</f>
        <v>#N/A</v>
      </c>
      <c r="I10451" t="e">
        <f>VLOOKUP(H10451,Position!A:D,4,0)</f>
        <v>#N/A</v>
      </c>
      <c r="J10451" t="e">
        <f t="shared" si="326"/>
        <v>#N/A</v>
      </c>
      <c r="K10451" t="s">
        <v>4008</v>
      </c>
      <c r="L10451" t="s">
        <v>1882</v>
      </c>
      <c r="M10451" t="s">
        <v>1883</v>
      </c>
      <c r="N10451" t="e">
        <f t="shared" si="327"/>
        <v>#N/A</v>
      </c>
    </row>
    <row r="10452" spans="1:14" hidden="1">
      <c r="A10452" s="33" t="s">
        <v>3243</v>
      </c>
      <c r="B10452" s="33">
        <v>200</v>
      </c>
      <c r="C10452" t="str">
        <f>VLOOKUP(B10452,Sheet6!B:C,2,0)</f>
        <v>3C9A4D28-3A5C-4486-BA98-1E87CD73EC79</v>
      </c>
      <c r="E10452" t="e">
        <f>VLOOKUP('نهایی براساس سیستم'!D10452,Trade!A:B,2,0)</f>
        <v>#N/A</v>
      </c>
      <c r="I10452" t="e">
        <f>VLOOKUP(H10452,Position!A:D,4,0)</f>
        <v>#N/A</v>
      </c>
      <c r="J10452" t="e">
        <f t="shared" si="326"/>
        <v>#N/A</v>
      </c>
      <c r="K10452" t="s">
        <v>4008</v>
      </c>
      <c r="L10452" t="s">
        <v>1882</v>
      </c>
      <c r="M10452" t="s">
        <v>1883</v>
      </c>
      <c r="N10452" t="e">
        <f t="shared" si="327"/>
        <v>#N/A</v>
      </c>
    </row>
    <row r="10453" spans="1:14" hidden="1">
      <c r="A10453" s="33" t="s">
        <v>4</v>
      </c>
      <c r="B10453" s="33">
        <v>210</v>
      </c>
      <c r="C10453" t="str">
        <f>VLOOKUP(B10453,Sheet6!B:C,2,0)</f>
        <v>15C3C9FA-3AA6-459A-88AF-AAEB4D782212</v>
      </c>
      <c r="E10453" t="e">
        <f>VLOOKUP('نهایی براساس سیستم'!D10453,Trade!A:B,2,0)</f>
        <v>#N/A</v>
      </c>
      <c r="I10453" t="e">
        <f>VLOOKUP(H10453,Position!A:D,4,0)</f>
        <v>#N/A</v>
      </c>
      <c r="J10453" t="e">
        <f t="shared" si="326"/>
        <v>#N/A</v>
      </c>
      <c r="K10453" t="s">
        <v>4008</v>
      </c>
      <c r="L10453" t="s">
        <v>1882</v>
      </c>
      <c r="M10453" t="s">
        <v>1883</v>
      </c>
      <c r="N10453" t="e">
        <f t="shared" si="327"/>
        <v>#N/A</v>
      </c>
    </row>
    <row r="10454" spans="1:14" hidden="1">
      <c r="A10454" s="33" t="s">
        <v>3246</v>
      </c>
      <c r="B10454" s="33">
        <v>300</v>
      </c>
      <c r="C10454" t="str">
        <f>VLOOKUP(B10454,Sheet6!B:C,2,0)</f>
        <v>6996FAB7-2CA6-43DC-989A-701B11047251</v>
      </c>
      <c r="E10454" t="e">
        <f>VLOOKUP('نهایی براساس سیستم'!D10454,Trade!A:B,2,0)</f>
        <v>#N/A</v>
      </c>
      <c r="I10454" t="e">
        <f>VLOOKUP(H10454,Position!A:D,4,0)</f>
        <v>#N/A</v>
      </c>
      <c r="J10454" t="e">
        <f t="shared" si="326"/>
        <v>#N/A</v>
      </c>
      <c r="K10454" t="s">
        <v>4008</v>
      </c>
      <c r="L10454" t="s">
        <v>1882</v>
      </c>
      <c r="M10454" t="s">
        <v>1883</v>
      </c>
      <c r="N10454" t="e">
        <f t="shared" si="327"/>
        <v>#N/A</v>
      </c>
    </row>
    <row r="10455" spans="1:14" hidden="1">
      <c r="A10455" s="33" t="s">
        <v>5</v>
      </c>
      <c r="B10455" s="33">
        <v>310</v>
      </c>
      <c r="C10455" t="str">
        <f>VLOOKUP(B10455,Sheet6!B:C,2,0)</f>
        <v>75AE3351-1011-47B5-9D36-5FEE7A1B0912</v>
      </c>
      <c r="E10455" t="e">
        <f>VLOOKUP('نهایی براساس سیستم'!D10455,Trade!A:B,2,0)</f>
        <v>#N/A</v>
      </c>
      <c r="I10455" t="e">
        <f>VLOOKUP(H10455,Position!A:D,4,0)</f>
        <v>#N/A</v>
      </c>
      <c r="J10455" t="e">
        <f t="shared" si="326"/>
        <v>#N/A</v>
      </c>
      <c r="K10455" t="s">
        <v>4008</v>
      </c>
      <c r="L10455" t="s">
        <v>1882</v>
      </c>
      <c r="M10455" t="s">
        <v>1883</v>
      </c>
      <c r="N10455" t="e">
        <f t="shared" si="327"/>
        <v>#N/A</v>
      </c>
    </row>
    <row r="10456" spans="1:14" hidden="1">
      <c r="A10456" s="33" t="s">
        <v>52</v>
      </c>
      <c r="B10456" s="33">
        <v>330</v>
      </c>
      <c r="C10456" t="str">
        <f>VLOOKUP(B10456,Sheet6!B:C,2,0)</f>
        <v>E6F6C1CE-E0DE-457B-927A-988FFE7314F2</v>
      </c>
      <c r="E10456" t="e">
        <f>VLOOKUP('نهایی براساس سیستم'!D10456,Trade!A:B,2,0)</f>
        <v>#N/A</v>
      </c>
      <c r="I10456" t="e">
        <f>VLOOKUP(H10456,Position!A:D,4,0)</f>
        <v>#N/A</v>
      </c>
      <c r="J10456" t="e">
        <f t="shared" si="326"/>
        <v>#N/A</v>
      </c>
      <c r="K10456" t="s">
        <v>4008</v>
      </c>
      <c r="L10456" t="s">
        <v>1882</v>
      </c>
      <c r="M10456" t="s">
        <v>1883</v>
      </c>
      <c r="N10456" t="e">
        <f t="shared" si="327"/>
        <v>#N/A</v>
      </c>
    </row>
    <row r="10457" spans="1:14" hidden="1">
      <c r="A10457" s="33" t="s">
        <v>3250</v>
      </c>
      <c r="B10457" s="33">
        <v>500</v>
      </c>
      <c r="C10457" t="str">
        <f>VLOOKUP(B10457,Sheet6!B:C,2,0)</f>
        <v>AC48514E-DFB9-433C-BFD7-2143BD5CBB5F</v>
      </c>
      <c r="E10457" t="e">
        <f>VLOOKUP('نهایی براساس سیستم'!D10457,Trade!A:B,2,0)</f>
        <v>#N/A</v>
      </c>
      <c r="I10457" t="e">
        <f>VLOOKUP(H10457,Position!A:D,4,0)</f>
        <v>#N/A</v>
      </c>
      <c r="J10457" t="e">
        <f t="shared" si="326"/>
        <v>#N/A</v>
      </c>
      <c r="K10457" t="s">
        <v>4008</v>
      </c>
      <c r="L10457" t="s">
        <v>1882</v>
      </c>
      <c r="M10457" t="s">
        <v>1883</v>
      </c>
      <c r="N10457" t="e">
        <f t="shared" si="327"/>
        <v>#N/A</v>
      </c>
    </row>
    <row r="10458" spans="1:14" hidden="1">
      <c r="A10458" s="33" t="s">
        <v>6</v>
      </c>
      <c r="B10458" s="33">
        <v>510</v>
      </c>
      <c r="C10458" t="str">
        <f>VLOOKUP(B10458,Sheet6!B:C,2,0)</f>
        <v>3181EF1D-2563-4E82-9816-D4008E40C873</v>
      </c>
      <c r="E10458" t="e">
        <f>VLOOKUP('نهایی براساس سیستم'!D10458,Trade!A:B,2,0)</f>
        <v>#N/A</v>
      </c>
      <c r="I10458" t="e">
        <f>VLOOKUP(H10458,Position!A:D,4,0)</f>
        <v>#N/A</v>
      </c>
      <c r="J10458" t="e">
        <f t="shared" si="326"/>
        <v>#N/A</v>
      </c>
      <c r="K10458" t="s">
        <v>4008</v>
      </c>
      <c r="L10458" t="s">
        <v>1882</v>
      </c>
      <c r="M10458" t="s">
        <v>1883</v>
      </c>
      <c r="N10458" t="e">
        <f t="shared" si="327"/>
        <v>#N/A</v>
      </c>
    </row>
    <row r="10459" spans="1:14" hidden="1">
      <c r="A10459" s="33" t="s">
        <v>7</v>
      </c>
      <c r="B10459" s="33">
        <v>520</v>
      </c>
      <c r="C10459" t="str">
        <f>VLOOKUP(B10459,Sheet6!B:C,2,0)</f>
        <v>43A0CBC6-41A4-441C-A4DB-36C962D22DB4</v>
      </c>
      <c r="E10459" t="e">
        <f>VLOOKUP('نهایی براساس سیستم'!D10459,Trade!A:B,2,0)</f>
        <v>#N/A</v>
      </c>
      <c r="I10459" t="e">
        <f>VLOOKUP(H10459,Position!A:D,4,0)</f>
        <v>#N/A</v>
      </c>
      <c r="J10459" t="e">
        <f t="shared" si="326"/>
        <v>#N/A</v>
      </c>
      <c r="K10459" t="s">
        <v>4008</v>
      </c>
      <c r="L10459" t="s">
        <v>1882</v>
      </c>
      <c r="M10459" t="s">
        <v>1883</v>
      </c>
      <c r="N10459" t="e">
        <f t="shared" si="327"/>
        <v>#N/A</v>
      </c>
    </row>
    <row r="10460" spans="1:14" hidden="1">
      <c r="A10460" s="33" t="s">
        <v>3254</v>
      </c>
      <c r="B10460" s="33">
        <v>600</v>
      </c>
      <c r="C10460" t="str">
        <f>VLOOKUP(B10460,Sheet6!B:C,2,0)</f>
        <v>6F853495-D322-4E85-9BAC-A07B30B631C6</v>
      </c>
      <c r="E10460" t="e">
        <f>VLOOKUP('نهایی براساس سیستم'!D10460,Trade!A:B,2,0)</f>
        <v>#N/A</v>
      </c>
      <c r="I10460" t="e">
        <f>VLOOKUP(H10460,Position!A:D,4,0)</f>
        <v>#N/A</v>
      </c>
      <c r="J10460" t="e">
        <f t="shared" si="326"/>
        <v>#N/A</v>
      </c>
      <c r="K10460" t="s">
        <v>4008</v>
      </c>
      <c r="L10460" t="s">
        <v>1882</v>
      </c>
      <c r="M10460" t="s">
        <v>1883</v>
      </c>
      <c r="N10460" t="e">
        <f t="shared" si="327"/>
        <v>#N/A</v>
      </c>
    </row>
    <row r="10461" spans="1:14" hidden="1">
      <c r="A10461" s="33" t="s">
        <v>8</v>
      </c>
      <c r="B10461" s="33">
        <v>610</v>
      </c>
      <c r="C10461" t="str">
        <f>VLOOKUP(B10461,Sheet6!B:C,2,0)</f>
        <v>1C13AAE5-B45A-43F5-B2BF-7E17E28E5276</v>
      </c>
      <c r="E10461" t="e">
        <f>VLOOKUP('نهایی براساس سیستم'!D10461,Trade!A:B,2,0)</f>
        <v>#N/A</v>
      </c>
      <c r="I10461" t="e">
        <f>VLOOKUP(H10461,Position!A:D,4,0)</f>
        <v>#N/A</v>
      </c>
      <c r="J10461" t="e">
        <f t="shared" si="326"/>
        <v>#N/A</v>
      </c>
      <c r="K10461" t="s">
        <v>4008</v>
      </c>
      <c r="L10461" t="s">
        <v>1882</v>
      </c>
      <c r="M10461" t="s">
        <v>1883</v>
      </c>
      <c r="N10461" t="e">
        <f t="shared" si="327"/>
        <v>#N/A</v>
      </c>
    </row>
    <row r="10462" spans="1:14" hidden="1">
      <c r="A10462" s="33" t="s">
        <v>9</v>
      </c>
      <c r="B10462" s="33">
        <v>620</v>
      </c>
      <c r="C10462" t="str">
        <f>VLOOKUP(B10462,Sheet6!B:C,2,0)</f>
        <v>B1B7A19B-5303-4218-A26E-CE7AB4C219EC</v>
      </c>
      <c r="E10462" t="e">
        <f>VLOOKUP('نهایی براساس سیستم'!D10462,Trade!A:B,2,0)</f>
        <v>#N/A</v>
      </c>
      <c r="I10462" t="e">
        <f>VLOOKUP(H10462,Position!A:D,4,0)</f>
        <v>#N/A</v>
      </c>
      <c r="J10462" t="e">
        <f t="shared" si="326"/>
        <v>#N/A</v>
      </c>
      <c r="K10462" t="s">
        <v>4008</v>
      </c>
      <c r="L10462" t="s">
        <v>1882</v>
      </c>
      <c r="M10462" t="s">
        <v>1883</v>
      </c>
      <c r="N10462" t="e">
        <f t="shared" si="327"/>
        <v>#N/A</v>
      </c>
    </row>
    <row r="10463" spans="1:14" hidden="1">
      <c r="A10463" s="33" t="s">
        <v>3258</v>
      </c>
      <c r="B10463" s="33">
        <v>700</v>
      </c>
      <c r="C10463" t="str">
        <f>VLOOKUP(B10463,Sheet6!B:C,2,0)</f>
        <v>89D673EC-C612-4D31-A1A3-19A155F6C56C</v>
      </c>
      <c r="E10463" t="e">
        <f>VLOOKUP('نهایی براساس سیستم'!D10463,Trade!A:B,2,0)</f>
        <v>#N/A</v>
      </c>
      <c r="I10463" t="e">
        <f>VLOOKUP(H10463,Position!A:D,4,0)</f>
        <v>#N/A</v>
      </c>
      <c r="J10463" t="e">
        <f t="shared" si="326"/>
        <v>#N/A</v>
      </c>
      <c r="K10463" t="s">
        <v>4008</v>
      </c>
      <c r="L10463" t="s">
        <v>1882</v>
      </c>
      <c r="M10463" t="s">
        <v>1883</v>
      </c>
      <c r="N10463" t="e">
        <f t="shared" si="327"/>
        <v>#N/A</v>
      </c>
    </row>
    <row r="10464" spans="1:14" hidden="1">
      <c r="A10464" s="33" t="s">
        <v>10</v>
      </c>
      <c r="B10464" s="33">
        <v>710</v>
      </c>
      <c r="C10464" t="str">
        <f>VLOOKUP(B10464,Sheet6!B:C,2,0)</f>
        <v>D6A21918-DD65-4F5C-A127-3B23427A9366</v>
      </c>
      <c r="E10464" t="e">
        <f>VLOOKUP('نهایی براساس سیستم'!D10464,Trade!A:B,2,0)</f>
        <v>#N/A</v>
      </c>
      <c r="I10464" t="e">
        <f>VLOOKUP(H10464,Position!A:D,4,0)</f>
        <v>#N/A</v>
      </c>
      <c r="J10464" t="e">
        <f t="shared" si="326"/>
        <v>#N/A</v>
      </c>
      <c r="K10464" t="s">
        <v>4008</v>
      </c>
      <c r="L10464" t="s">
        <v>1882</v>
      </c>
      <c r="M10464" t="s">
        <v>1883</v>
      </c>
      <c r="N10464" t="e">
        <f t="shared" si="327"/>
        <v>#N/A</v>
      </c>
    </row>
    <row r="10465" spans="1:14" hidden="1">
      <c r="A10465" s="33" t="s">
        <v>11</v>
      </c>
      <c r="B10465" s="33">
        <v>720</v>
      </c>
      <c r="C10465" t="str">
        <f>VLOOKUP(B10465,Sheet6!B:C,2,0)</f>
        <v>8B4E2323-C711-4B93-98EA-690EB9F6753B</v>
      </c>
      <c r="E10465" t="e">
        <f>VLOOKUP('نهایی براساس سیستم'!D10465,Trade!A:B,2,0)</f>
        <v>#N/A</v>
      </c>
      <c r="I10465" t="e">
        <f>VLOOKUP(H10465,Position!A:D,4,0)</f>
        <v>#N/A</v>
      </c>
      <c r="J10465" t="e">
        <f t="shared" si="326"/>
        <v>#N/A</v>
      </c>
      <c r="K10465" t="s">
        <v>4008</v>
      </c>
      <c r="L10465" t="s">
        <v>1882</v>
      </c>
      <c r="M10465" t="s">
        <v>1883</v>
      </c>
      <c r="N10465" t="e">
        <f t="shared" si="327"/>
        <v>#N/A</v>
      </c>
    </row>
    <row r="10466" spans="1:14" hidden="1">
      <c r="A10466" s="33" t="s">
        <v>12</v>
      </c>
      <c r="B10466" s="33">
        <v>730</v>
      </c>
      <c r="C10466" t="str">
        <f>VLOOKUP(B10466,Sheet6!B:C,2,0)</f>
        <v>17FE21E7-0A50-4A2C-8988-0F51FCAE8406</v>
      </c>
      <c r="E10466" t="e">
        <f>VLOOKUP('نهایی براساس سیستم'!D10466,Trade!A:B,2,0)</f>
        <v>#N/A</v>
      </c>
      <c r="I10466" t="e">
        <f>VLOOKUP(H10466,Position!A:D,4,0)</f>
        <v>#N/A</v>
      </c>
      <c r="J10466" t="e">
        <f t="shared" si="326"/>
        <v>#N/A</v>
      </c>
      <c r="K10466" t="s">
        <v>4008</v>
      </c>
      <c r="L10466" t="s">
        <v>1882</v>
      </c>
      <c r="M10466" t="s">
        <v>1883</v>
      </c>
      <c r="N10466" t="e">
        <f t="shared" si="327"/>
        <v>#N/A</v>
      </c>
    </row>
    <row r="10467" spans="1:14" hidden="1">
      <c r="A10467" s="33" t="s">
        <v>13</v>
      </c>
      <c r="B10467" s="33">
        <v>740</v>
      </c>
      <c r="C10467" t="str">
        <f>VLOOKUP(B10467,Sheet6!B:C,2,0)</f>
        <v>C590B58F-4A5F-4887-A4AC-E47694C36A98</v>
      </c>
      <c r="E10467" t="e">
        <f>VLOOKUP('نهایی براساس سیستم'!D10467,Trade!A:B,2,0)</f>
        <v>#N/A</v>
      </c>
      <c r="I10467" t="e">
        <f>VLOOKUP(H10467,Position!A:D,4,0)</f>
        <v>#N/A</v>
      </c>
      <c r="J10467" t="e">
        <f t="shared" si="326"/>
        <v>#N/A</v>
      </c>
      <c r="K10467" t="s">
        <v>4008</v>
      </c>
      <c r="L10467" t="s">
        <v>1882</v>
      </c>
      <c r="M10467" t="s">
        <v>1883</v>
      </c>
      <c r="N10467" t="e">
        <f t="shared" si="327"/>
        <v>#N/A</v>
      </c>
    </row>
    <row r="10468" spans="1:14" hidden="1">
      <c r="A10468" s="33" t="s">
        <v>3264</v>
      </c>
      <c r="B10468" s="33">
        <v>800</v>
      </c>
      <c r="C10468" t="str">
        <f>VLOOKUP(B10468,Sheet6!B:C,2,0)</f>
        <v>31A6824C-EC5C-4C2C-9A42-89B864E8AFEE</v>
      </c>
      <c r="E10468" t="e">
        <f>VLOOKUP('نهایی براساس سیستم'!D10468,Trade!A:B,2,0)</f>
        <v>#N/A</v>
      </c>
      <c r="I10468" t="e">
        <f>VLOOKUP(H10468,Position!A:D,4,0)</f>
        <v>#N/A</v>
      </c>
      <c r="J10468" t="e">
        <f t="shared" si="326"/>
        <v>#N/A</v>
      </c>
      <c r="K10468" t="s">
        <v>4008</v>
      </c>
      <c r="L10468" t="s">
        <v>1882</v>
      </c>
      <c r="M10468" t="s">
        <v>1883</v>
      </c>
      <c r="N10468" t="e">
        <f t="shared" si="327"/>
        <v>#N/A</v>
      </c>
    </row>
    <row r="10469" spans="1:14" hidden="1">
      <c r="A10469" s="33" t="s">
        <v>14</v>
      </c>
      <c r="B10469" s="33">
        <v>810</v>
      </c>
      <c r="C10469" t="str">
        <f>VLOOKUP(B10469,Sheet6!B:C,2,0)</f>
        <v>9646E902-4D72-4A04-8705-3956090D1B20</v>
      </c>
      <c r="E10469" t="e">
        <f>VLOOKUP('نهایی براساس سیستم'!D10469,Trade!A:B,2,0)</f>
        <v>#N/A</v>
      </c>
      <c r="I10469" t="e">
        <f>VLOOKUP(H10469,Position!A:D,4,0)</f>
        <v>#N/A</v>
      </c>
      <c r="J10469" t="e">
        <f t="shared" si="326"/>
        <v>#N/A</v>
      </c>
      <c r="K10469" t="s">
        <v>4008</v>
      </c>
      <c r="L10469" t="s">
        <v>1882</v>
      </c>
      <c r="M10469" t="s">
        <v>1883</v>
      </c>
      <c r="N10469" t="e">
        <f t="shared" si="327"/>
        <v>#N/A</v>
      </c>
    </row>
    <row r="10470" spans="1:14" hidden="1">
      <c r="A10470" s="33" t="s">
        <v>15</v>
      </c>
      <c r="B10470" s="33">
        <v>820</v>
      </c>
      <c r="C10470" t="str">
        <f>VLOOKUP(B10470,Sheet6!B:C,2,0)</f>
        <v>63D526D4-9A93-4012-85DE-AD25D01F228D</v>
      </c>
      <c r="E10470" t="e">
        <f>VLOOKUP('نهایی براساس سیستم'!D10470,Trade!A:B,2,0)</f>
        <v>#N/A</v>
      </c>
      <c r="I10470" t="e">
        <f>VLOOKUP(H10470,Position!A:D,4,0)</f>
        <v>#N/A</v>
      </c>
      <c r="J10470" t="e">
        <f t="shared" si="326"/>
        <v>#N/A</v>
      </c>
      <c r="K10470" t="s">
        <v>4008</v>
      </c>
      <c r="L10470" t="s">
        <v>1882</v>
      </c>
      <c r="M10470" t="s">
        <v>1883</v>
      </c>
      <c r="N10470" t="e">
        <f t="shared" si="327"/>
        <v>#N/A</v>
      </c>
    </row>
    <row r="10471" spans="1:14" hidden="1">
      <c r="A10471" s="33" t="s">
        <v>64</v>
      </c>
      <c r="B10471" s="33">
        <v>830</v>
      </c>
      <c r="C10471" t="str">
        <f>VLOOKUP(B10471,Sheet6!B:C,2,0)</f>
        <v>38F8C9E0-70F9-4172-81A5-6D4AEB0A482A</v>
      </c>
      <c r="E10471" t="e">
        <f>VLOOKUP('نهایی براساس سیستم'!D10471,Trade!A:B,2,0)</f>
        <v>#N/A</v>
      </c>
      <c r="I10471" t="e">
        <f>VLOOKUP(H10471,Position!A:D,4,0)</f>
        <v>#N/A</v>
      </c>
      <c r="J10471" t="e">
        <f t="shared" si="326"/>
        <v>#N/A</v>
      </c>
      <c r="K10471" t="s">
        <v>4008</v>
      </c>
      <c r="L10471" t="s">
        <v>1882</v>
      </c>
      <c r="M10471" t="s">
        <v>1883</v>
      </c>
      <c r="N10471" t="e">
        <f t="shared" si="327"/>
        <v>#N/A</v>
      </c>
    </row>
    <row r="10472" spans="1:14" hidden="1">
      <c r="A10472" s="33" t="s">
        <v>3269</v>
      </c>
      <c r="B10472" s="33">
        <v>900</v>
      </c>
      <c r="C10472" t="str">
        <f>VLOOKUP(B10472,Sheet6!B:C,2,0)</f>
        <v>77B34F56-340F-40B2-BD16-F6CF0D58BC66</v>
      </c>
      <c r="E10472" t="e">
        <f>VLOOKUP('نهایی براساس سیستم'!D10472,Trade!A:B,2,0)</f>
        <v>#N/A</v>
      </c>
      <c r="I10472" t="e">
        <f>VLOOKUP(H10472,Position!A:D,4,0)</f>
        <v>#N/A</v>
      </c>
      <c r="J10472" t="e">
        <f t="shared" si="326"/>
        <v>#N/A</v>
      </c>
      <c r="K10472" t="s">
        <v>4008</v>
      </c>
      <c r="L10472" t="s">
        <v>1882</v>
      </c>
      <c r="M10472" t="s">
        <v>1883</v>
      </c>
      <c r="N10472" t="e">
        <f t="shared" si="327"/>
        <v>#N/A</v>
      </c>
    </row>
    <row r="10473" spans="1:14" hidden="1">
      <c r="A10473" s="33" t="s">
        <v>16</v>
      </c>
      <c r="B10473" s="33">
        <v>910</v>
      </c>
      <c r="C10473" t="str">
        <f>VLOOKUP(B10473,Sheet6!B:C,2,0)</f>
        <v>035222D9-FCB3-471B-A301-CE8CB8C59B89</v>
      </c>
      <c r="E10473" t="e">
        <f>VLOOKUP('نهایی براساس سیستم'!D10473,Trade!A:B,2,0)</f>
        <v>#N/A</v>
      </c>
      <c r="I10473" t="e">
        <f>VLOOKUP(H10473,Position!A:D,4,0)</f>
        <v>#N/A</v>
      </c>
      <c r="J10473" t="e">
        <f t="shared" si="326"/>
        <v>#N/A</v>
      </c>
      <c r="K10473" t="s">
        <v>4008</v>
      </c>
      <c r="L10473" t="s">
        <v>1882</v>
      </c>
      <c r="M10473" t="s">
        <v>1883</v>
      </c>
      <c r="N10473" t="e">
        <f t="shared" si="327"/>
        <v>#N/A</v>
      </c>
    </row>
    <row r="10474" spans="1:14" hidden="1">
      <c r="A10474" s="33" t="s">
        <v>17</v>
      </c>
      <c r="B10474" s="33">
        <v>920</v>
      </c>
      <c r="C10474" t="str">
        <f>VLOOKUP(B10474,Sheet6!B:C,2,0)</f>
        <v>55B728D2-7E39-47D7-A625-2575729636B2</v>
      </c>
      <c r="E10474" t="e">
        <f>VLOOKUP('نهایی براساس سیستم'!D10474,Trade!A:B,2,0)</f>
        <v>#N/A</v>
      </c>
      <c r="I10474" t="e">
        <f>VLOOKUP(H10474,Position!A:D,4,0)</f>
        <v>#N/A</v>
      </c>
      <c r="J10474" t="e">
        <f t="shared" si="326"/>
        <v>#N/A</v>
      </c>
      <c r="K10474" t="s">
        <v>4008</v>
      </c>
      <c r="L10474" t="s">
        <v>1882</v>
      </c>
      <c r="M10474" t="s">
        <v>1883</v>
      </c>
      <c r="N10474" t="e">
        <f t="shared" si="327"/>
        <v>#N/A</v>
      </c>
    </row>
    <row r="10475" spans="1:14" hidden="1">
      <c r="A10475" s="33" t="s">
        <v>18</v>
      </c>
      <c r="B10475" s="33">
        <v>930</v>
      </c>
      <c r="C10475" t="str">
        <f>VLOOKUP(B10475,Sheet6!B:C,2,0)</f>
        <v>5E8435B8-D941-448E-9645-A8DCE6490293</v>
      </c>
      <c r="E10475" t="e">
        <f>VLOOKUP('نهایی براساس سیستم'!D10475,Trade!A:B,2,0)</f>
        <v>#N/A</v>
      </c>
      <c r="I10475" t="e">
        <f>VLOOKUP(H10475,Position!A:D,4,0)</f>
        <v>#N/A</v>
      </c>
      <c r="J10475" t="e">
        <f t="shared" si="326"/>
        <v>#N/A</v>
      </c>
      <c r="K10475" t="s">
        <v>4008</v>
      </c>
      <c r="L10475" t="s">
        <v>1882</v>
      </c>
      <c r="M10475" t="s">
        <v>1883</v>
      </c>
      <c r="N10475" t="e">
        <f t="shared" si="327"/>
        <v>#N/A</v>
      </c>
    </row>
    <row r="10476" spans="1:14" hidden="1">
      <c r="A10476" s="33" t="s">
        <v>19</v>
      </c>
      <c r="B10476" s="33">
        <v>940</v>
      </c>
      <c r="C10476" t="str">
        <f>VLOOKUP(B10476,Sheet6!B:C,2,0)</f>
        <v>34010146-FD37-45E2-B0E1-FA9A5E8263A5</v>
      </c>
      <c r="E10476" t="e">
        <f>VLOOKUP('نهایی براساس سیستم'!D10476,Trade!A:B,2,0)</f>
        <v>#N/A</v>
      </c>
      <c r="I10476" t="e">
        <f>VLOOKUP(H10476,Position!A:D,4,0)</f>
        <v>#N/A</v>
      </c>
      <c r="J10476" t="e">
        <f t="shared" si="326"/>
        <v>#N/A</v>
      </c>
      <c r="K10476" t="s">
        <v>4008</v>
      </c>
      <c r="L10476" t="s">
        <v>1882</v>
      </c>
      <c r="M10476" t="s">
        <v>1883</v>
      </c>
      <c r="N10476" t="e">
        <f t="shared" si="327"/>
        <v>#N/A</v>
      </c>
    </row>
    <row r="10477" spans="1:14" hidden="1">
      <c r="A10477" s="33" t="s">
        <v>20</v>
      </c>
      <c r="B10477" s="33">
        <v>950</v>
      </c>
      <c r="C10477" t="str">
        <f>VLOOKUP(B10477,Sheet6!B:C,2,0)</f>
        <v>50AE31FD-3F66-48ED-B47C-A31377AC6564</v>
      </c>
      <c r="E10477" t="e">
        <f>VLOOKUP('نهایی براساس سیستم'!D10477,Trade!A:B,2,0)</f>
        <v>#N/A</v>
      </c>
      <c r="I10477" t="e">
        <f>VLOOKUP(H10477,Position!A:D,4,0)</f>
        <v>#N/A</v>
      </c>
      <c r="J10477" t="e">
        <f t="shared" si="326"/>
        <v>#N/A</v>
      </c>
      <c r="K10477" t="s">
        <v>4008</v>
      </c>
      <c r="L10477" t="s">
        <v>1882</v>
      </c>
      <c r="M10477" t="s">
        <v>1883</v>
      </c>
      <c r="N10477" t="e">
        <f t="shared" si="327"/>
        <v>#N/A</v>
      </c>
    </row>
    <row r="10478" spans="1:14" hidden="1">
      <c r="A10478" s="33" t="s">
        <v>3276</v>
      </c>
      <c r="B10478" s="33" t="s">
        <v>109</v>
      </c>
      <c r="C10478" t="str">
        <f>VLOOKUP(B10478,Sheet6!B:C,2,0)</f>
        <v>24C56E1B-EB38-43BB-B901-660F9E9FAAF9</v>
      </c>
      <c r="E10478" t="e">
        <f>VLOOKUP('نهایی براساس سیستم'!D10478,Trade!A:B,2,0)</f>
        <v>#N/A</v>
      </c>
      <c r="I10478" t="e">
        <f>VLOOKUP(H10478,Position!A:D,4,0)</f>
        <v>#N/A</v>
      </c>
      <c r="J10478" t="e">
        <f t="shared" si="326"/>
        <v>#N/A</v>
      </c>
      <c r="K10478" t="s">
        <v>4008</v>
      </c>
      <c r="L10478" t="s">
        <v>1882</v>
      </c>
      <c r="M10478" t="s">
        <v>1883</v>
      </c>
      <c r="N10478" t="e">
        <f t="shared" si="327"/>
        <v>#N/A</v>
      </c>
    </row>
    <row r="10479" spans="1:14" hidden="1">
      <c r="A10479" s="33" t="s">
        <v>3278</v>
      </c>
      <c r="B10479" s="33" t="s">
        <v>3278</v>
      </c>
      <c r="C10479" t="str">
        <f>VLOOKUP(B10479,Sheet6!B:C,2,0)</f>
        <v>1B7DA395-F4EE-4D5F-8E3D-F6C5316D22D2</v>
      </c>
      <c r="E10479" t="e">
        <f>VLOOKUP('نهایی براساس سیستم'!D10479,Trade!A:B,2,0)</f>
        <v>#N/A</v>
      </c>
      <c r="I10479" t="e">
        <f>VLOOKUP(H10479,Position!A:D,4,0)</f>
        <v>#N/A</v>
      </c>
      <c r="J10479" t="e">
        <f t="shared" si="326"/>
        <v>#N/A</v>
      </c>
      <c r="K10479" t="s">
        <v>4008</v>
      </c>
      <c r="L10479" t="s">
        <v>1882</v>
      </c>
      <c r="M10479" t="s">
        <v>1883</v>
      </c>
      <c r="N10479" t="e">
        <f t="shared" si="327"/>
        <v>#N/A</v>
      </c>
    </row>
    <row r="10480" spans="1:14" hidden="1">
      <c r="A10480" s="33" t="s">
        <v>3280</v>
      </c>
      <c r="B10480" s="33" t="s">
        <v>3280</v>
      </c>
      <c r="C10480" t="str">
        <f>VLOOKUP(B10480,Sheet6!B:C,2,0)</f>
        <v>A70A024B-47CC-4DBB-B8F9-C6DF44D55870</v>
      </c>
      <c r="E10480" t="e">
        <f>VLOOKUP('نهایی براساس سیستم'!D10480,Trade!A:B,2,0)</f>
        <v>#N/A</v>
      </c>
      <c r="I10480" t="e">
        <f>VLOOKUP(H10480,Position!A:D,4,0)</f>
        <v>#N/A</v>
      </c>
      <c r="J10480" t="e">
        <f t="shared" si="326"/>
        <v>#N/A</v>
      </c>
      <c r="K10480" t="s">
        <v>4008</v>
      </c>
      <c r="L10480" t="s">
        <v>1882</v>
      </c>
      <c r="M10480" t="s">
        <v>1883</v>
      </c>
      <c r="N10480" t="e">
        <f t="shared" si="327"/>
        <v>#N/A</v>
      </c>
    </row>
    <row r="10481" spans="1:14" hidden="1">
      <c r="A10481" s="33" t="s">
        <v>3282</v>
      </c>
      <c r="B10481" s="33" t="s">
        <v>3282</v>
      </c>
      <c r="C10481" t="str">
        <f>VLOOKUP(B10481,Sheet6!B:C,2,0)</f>
        <v>26A5E270-614F-44C2-9A5A-0B3BDF822CA0</v>
      </c>
      <c r="E10481" t="e">
        <f>VLOOKUP('نهایی براساس سیستم'!D10481,Trade!A:B,2,0)</f>
        <v>#N/A</v>
      </c>
      <c r="I10481" t="e">
        <f>VLOOKUP(H10481,Position!A:D,4,0)</f>
        <v>#N/A</v>
      </c>
      <c r="J10481" t="e">
        <f t="shared" si="326"/>
        <v>#N/A</v>
      </c>
      <c r="K10481" t="s">
        <v>4008</v>
      </c>
      <c r="L10481" t="s">
        <v>1882</v>
      </c>
      <c r="M10481" t="s">
        <v>1883</v>
      </c>
      <c r="N10481" t="e">
        <f t="shared" si="327"/>
        <v>#N/A</v>
      </c>
    </row>
    <row r="10482" spans="1:14" hidden="1">
      <c r="A10482" s="33" t="s">
        <v>3284</v>
      </c>
      <c r="B10482" s="33" t="s">
        <v>257</v>
      </c>
      <c r="C10482" t="str">
        <f>VLOOKUP(B10482,Sheet6!B:C,2,0)</f>
        <v>D76909CF-C15A-4D5C-959D-AA491F7EE1FD</v>
      </c>
      <c r="E10482" t="e">
        <f>VLOOKUP('نهایی براساس سیستم'!D10482,Trade!A:B,2,0)</f>
        <v>#N/A</v>
      </c>
      <c r="I10482" t="e">
        <f>VLOOKUP(H10482,Position!A:D,4,0)</f>
        <v>#N/A</v>
      </c>
      <c r="J10482" t="e">
        <f t="shared" si="326"/>
        <v>#N/A</v>
      </c>
      <c r="K10482" t="s">
        <v>4008</v>
      </c>
      <c r="L10482" t="s">
        <v>1882</v>
      </c>
      <c r="M10482" t="s">
        <v>1883</v>
      </c>
      <c r="N10482" t="e">
        <f t="shared" si="327"/>
        <v>#N/A</v>
      </c>
    </row>
    <row r="10483" spans="1:14" hidden="1">
      <c r="A10483" s="33" t="s">
        <v>112</v>
      </c>
      <c r="B10483" s="33" t="s">
        <v>111</v>
      </c>
      <c r="C10483" t="str">
        <f>VLOOKUP(B10483,Sheet6!B:C,2,0)</f>
        <v>4FC89369-0030-4994-9B33-12471F749B9D</v>
      </c>
      <c r="E10483" t="e">
        <f>VLOOKUP('نهایی براساس سیستم'!D10483,Trade!A:B,2,0)</f>
        <v>#N/A</v>
      </c>
      <c r="I10483" t="e">
        <f>VLOOKUP(H10483,Position!A:D,4,0)</f>
        <v>#N/A</v>
      </c>
      <c r="J10483" t="e">
        <f t="shared" si="326"/>
        <v>#N/A</v>
      </c>
      <c r="K10483" t="s">
        <v>4008</v>
      </c>
      <c r="L10483" t="s">
        <v>1882</v>
      </c>
      <c r="M10483" t="s">
        <v>1883</v>
      </c>
      <c r="N10483" t="e">
        <f t="shared" si="327"/>
        <v>#N/A</v>
      </c>
    </row>
    <row r="10484" spans="1:14" hidden="1">
      <c r="A10484" s="33" t="s">
        <v>114</v>
      </c>
      <c r="B10484" s="33" t="s">
        <v>113</v>
      </c>
      <c r="C10484" t="str">
        <f>VLOOKUP(B10484,Sheet6!B:C,2,0)</f>
        <v>23BEF153-B9A2-4FF5-8502-51ABC78CBD16</v>
      </c>
      <c r="E10484" t="e">
        <f>VLOOKUP('نهایی براساس سیستم'!D10484,Trade!A:B,2,0)</f>
        <v>#N/A</v>
      </c>
      <c r="I10484" t="e">
        <f>VLOOKUP(H10484,Position!A:D,4,0)</f>
        <v>#N/A</v>
      </c>
      <c r="J10484" t="e">
        <f t="shared" si="326"/>
        <v>#N/A</v>
      </c>
      <c r="K10484" t="s">
        <v>4008</v>
      </c>
      <c r="L10484" t="s">
        <v>1882</v>
      </c>
      <c r="M10484" t="s">
        <v>1883</v>
      </c>
      <c r="N10484" t="e">
        <f t="shared" si="327"/>
        <v>#N/A</v>
      </c>
    </row>
    <row r="10485" spans="1:14" hidden="1">
      <c r="A10485" s="33" t="s">
        <v>116</v>
      </c>
      <c r="B10485" s="33" t="s">
        <v>115</v>
      </c>
      <c r="C10485" t="str">
        <f>VLOOKUP(B10485,Sheet6!B:C,2,0)</f>
        <v>C38EF511-7461-4D7C-85FF-428DE636E0D6</v>
      </c>
      <c r="E10485" t="e">
        <f>VLOOKUP('نهایی براساس سیستم'!D10485,Trade!A:B,2,0)</f>
        <v>#N/A</v>
      </c>
      <c r="I10485" t="e">
        <f>VLOOKUP(H10485,Position!A:D,4,0)</f>
        <v>#N/A</v>
      </c>
      <c r="J10485" t="e">
        <f t="shared" si="326"/>
        <v>#N/A</v>
      </c>
      <c r="K10485" t="s">
        <v>4008</v>
      </c>
      <c r="L10485" t="s">
        <v>1882</v>
      </c>
      <c r="M10485" t="s">
        <v>1883</v>
      </c>
      <c r="N10485" t="e">
        <f t="shared" si="327"/>
        <v>#N/A</v>
      </c>
    </row>
    <row r="10486" spans="1:14" hidden="1">
      <c r="A10486" s="33" t="s">
        <v>3289</v>
      </c>
      <c r="B10486" s="33" t="s">
        <v>3289</v>
      </c>
      <c r="C10486" t="str">
        <f>VLOOKUP(B10486,Sheet6!B:C,2,0)</f>
        <v>0C75BE7F-22E6-47F1-A34F-34E109F2AAFC</v>
      </c>
      <c r="E10486" t="e">
        <f>VLOOKUP('نهایی براساس سیستم'!D10486,Trade!A:B,2,0)</f>
        <v>#N/A</v>
      </c>
      <c r="I10486" t="e">
        <f>VLOOKUP(H10486,Position!A:D,4,0)</f>
        <v>#N/A</v>
      </c>
      <c r="J10486" t="e">
        <f t="shared" si="326"/>
        <v>#N/A</v>
      </c>
      <c r="K10486" t="s">
        <v>4008</v>
      </c>
      <c r="L10486" t="s">
        <v>1882</v>
      </c>
      <c r="M10486" t="s">
        <v>1883</v>
      </c>
      <c r="N10486" t="e">
        <f t="shared" si="327"/>
        <v>#N/A</v>
      </c>
    </row>
    <row r="10487" spans="1:14" hidden="1">
      <c r="A10487" s="33" t="s">
        <v>118</v>
      </c>
      <c r="B10487" s="33" t="s">
        <v>117</v>
      </c>
      <c r="C10487" t="str">
        <f>VLOOKUP(B10487,Sheet6!B:C,2,0)</f>
        <v>871984A8-F28B-448B-9470-B05EE97B962E</v>
      </c>
      <c r="E10487" t="e">
        <f>VLOOKUP('نهایی براساس سیستم'!D10487,Trade!A:B,2,0)</f>
        <v>#N/A</v>
      </c>
      <c r="I10487" t="e">
        <f>VLOOKUP(H10487,Position!A:D,4,0)</f>
        <v>#N/A</v>
      </c>
      <c r="J10487" t="e">
        <f t="shared" si="326"/>
        <v>#N/A</v>
      </c>
      <c r="K10487" t="s">
        <v>4008</v>
      </c>
      <c r="L10487" t="s">
        <v>1882</v>
      </c>
      <c r="M10487" t="s">
        <v>1883</v>
      </c>
      <c r="N10487" t="e">
        <f t="shared" si="327"/>
        <v>#N/A</v>
      </c>
    </row>
    <row r="10488" spans="1:14" hidden="1">
      <c r="A10488" s="33" t="s">
        <v>120</v>
      </c>
      <c r="B10488" s="33" t="s">
        <v>119</v>
      </c>
      <c r="C10488" t="str">
        <f>VLOOKUP(B10488,Sheet6!B:C,2,0)</f>
        <v>B09278CF-C037-4F78-BEED-FD16982BA1EE</v>
      </c>
      <c r="E10488" t="e">
        <f>VLOOKUP('نهایی براساس سیستم'!D10488,Trade!A:B,2,0)</f>
        <v>#N/A</v>
      </c>
      <c r="I10488" t="e">
        <f>VLOOKUP(H10488,Position!A:D,4,0)</f>
        <v>#N/A</v>
      </c>
      <c r="J10488" t="e">
        <f t="shared" si="326"/>
        <v>#N/A</v>
      </c>
      <c r="K10488" t="s">
        <v>4008</v>
      </c>
      <c r="L10488" t="s">
        <v>1882</v>
      </c>
      <c r="M10488" t="s">
        <v>1883</v>
      </c>
      <c r="N10488" t="e">
        <f t="shared" si="327"/>
        <v>#N/A</v>
      </c>
    </row>
    <row r="10489" spans="1:14" hidden="1">
      <c r="A10489" s="33" t="s">
        <v>3293</v>
      </c>
      <c r="B10489" s="33" t="s">
        <v>3293</v>
      </c>
      <c r="C10489" t="str">
        <f>VLOOKUP(B10489,Sheet6!B:C,2,0)</f>
        <v>EEE3D681-872A-42F4-A1EC-40439212278F</v>
      </c>
      <c r="E10489" t="e">
        <f>VLOOKUP('نهایی براساس سیستم'!D10489,Trade!A:B,2,0)</f>
        <v>#N/A</v>
      </c>
      <c r="I10489" t="e">
        <f>VLOOKUP(H10489,Position!A:D,4,0)</f>
        <v>#N/A</v>
      </c>
      <c r="J10489" t="e">
        <f t="shared" si="326"/>
        <v>#N/A</v>
      </c>
      <c r="K10489" t="s">
        <v>4008</v>
      </c>
      <c r="L10489" t="s">
        <v>1882</v>
      </c>
      <c r="M10489" t="s">
        <v>1883</v>
      </c>
      <c r="N10489" t="e">
        <f t="shared" si="327"/>
        <v>#N/A</v>
      </c>
    </row>
    <row r="10490" spans="1:14" hidden="1">
      <c r="A10490" s="33" t="s">
        <v>122</v>
      </c>
      <c r="B10490" s="33" t="s">
        <v>121</v>
      </c>
      <c r="C10490" t="str">
        <f>VLOOKUP(B10490,Sheet6!B:C,2,0)</f>
        <v>FF5D529A-3D89-4702-869B-92D816A81C40</v>
      </c>
      <c r="E10490" t="e">
        <f>VLOOKUP('نهایی براساس سیستم'!D10490,Trade!A:B,2,0)</f>
        <v>#N/A</v>
      </c>
      <c r="I10490" t="e">
        <f>VLOOKUP(H10490,Position!A:D,4,0)</f>
        <v>#N/A</v>
      </c>
      <c r="J10490" t="e">
        <f t="shared" si="326"/>
        <v>#N/A</v>
      </c>
      <c r="K10490" t="s">
        <v>4008</v>
      </c>
      <c r="L10490" t="s">
        <v>1882</v>
      </c>
      <c r="M10490" t="s">
        <v>1883</v>
      </c>
      <c r="N10490" t="e">
        <f t="shared" si="327"/>
        <v>#N/A</v>
      </c>
    </row>
    <row r="10491" spans="1:14" hidden="1">
      <c r="A10491" s="33" t="s">
        <v>3296</v>
      </c>
      <c r="B10491" s="33" t="s">
        <v>3296</v>
      </c>
      <c r="C10491" t="str">
        <f>VLOOKUP(B10491,Sheet6!B:C,2,0)</f>
        <v>04699629-248C-49C8-A7C5-F277B991878C</v>
      </c>
      <c r="E10491" t="e">
        <f>VLOOKUP('نهایی براساس سیستم'!D10491,Trade!A:B,2,0)</f>
        <v>#N/A</v>
      </c>
      <c r="I10491" t="e">
        <f>VLOOKUP(H10491,Position!A:D,4,0)</f>
        <v>#N/A</v>
      </c>
      <c r="J10491" t="e">
        <f t="shared" si="326"/>
        <v>#N/A</v>
      </c>
      <c r="K10491" t="s">
        <v>4008</v>
      </c>
      <c r="L10491" t="s">
        <v>1882</v>
      </c>
      <c r="M10491" t="s">
        <v>1883</v>
      </c>
      <c r="N10491" t="e">
        <f t="shared" si="327"/>
        <v>#N/A</v>
      </c>
    </row>
    <row r="10492" spans="1:14" hidden="1">
      <c r="A10492" s="33" t="s">
        <v>3298</v>
      </c>
      <c r="B10492" s="33" t="s">
        <v>3298</v>
      </c>
      <c r="C10492" t="str">
        <f>VLOOKUP(B10492,Sheet6!B:C,2,0)</f>
        <v>670954B7-4C3B-4F76-BDC8-82C8C1C0096F</v>
      </c>
      <c r="E10492" t="e">
        <f>VLOOKUP('نهایی براساس سیستم'!D10492,Trade!A:B,2,0)</f>
        <v>#N/A</v>
      </c>
      <c r="I10492" t="e">
        <f>VLOOKUP(H10492,Position!A:D,4,0)</f>
        <v>#N/A</v>
      </c>
      <c r="J10492" t="e">
        <f t="shared" si="326"/>
        <v>#N/A</v>
      </c>
      <c r="K10492" t="s">
        <v>4008</v>
      </c>
      <c r="L10492" t="s">
        <v>1882</v>
      </c>
      <c r="M10492" t="s">
        <v>1883</v>
      </c>
      <c r="N10492" t="e">
        <f t="shared" si="327"/>
        <v>#N/A</v>
      </c>
    </row>
    <row r="10493" spans="1:14" hidden="1">
      <c r="A10493" s="33" t="s">
        <v>3300</v>
      </c>
      <c r="B10493" s="33" t="s">
        <v>3300</v>
      </c>
      <c r="C10493" t="str">
        <f>VLOOKUP(B10493,Sheet6!B:C,2,0)</f>
        <v>07C53720-59AF-4120-9B80-D68F891A17B9</v>
      </c>
      <c r="E10493" t="e">
        <f>VLOOKUP('نهایی براساس سیستم'!D10493,Trade!A:B,2,0)</f>
        <v>#N/A</v>
      </c>
      <c r="I10493" t="e">
        <f>VLOOKUP(H10493,Position!A:D,4,0)</f>
        <v>#N/A</v>
      </c>
      <c r="J10493" t="e">
        <f t="shared" si="326"/>
        <v>#N/A</v>
      </c>
      <c r="K10493" t="s">
        <v>4008</v>
      </c>
      <c r="L10493" t="s">
        <v>1882</v>
      </c>
      <c r="M10493" t="s">
        <v>1883</v>
      </c>
      <c r="N10493" t="e">
        <f t="shared" si="327"/>
        <v>#N/A</v>
      </c>
    </row>
    <row r="10494" spans="1:14" hidden="1">
      <c r="A10494" s="33" t="s">
        <v>124</v>
      </c>
      <c r="B10494" s="33" t="s">
        <v>123</v>
      </c>
      <c r="C10494" t="str">
        <f>VLOOKUP(B10494,Sheet6!B:C,2,0)</f>
        <v>09E22BFD-16CE-4344-9D2F-262F781776AE</v>
      </c>
      <c r="E10494" t="e">
        <f>VLOOKUP('نهایی براساس سیستم'!D10494,Trade!A:B,2,0)</f>
        <v>#N/A</v>
      </c>
      <c r="I10494" t="e">
        <f>VLOOKUP(H10494,Position!A:D,4,0)</f>
        <v>#N/A</v>
      </c>
      <c r="J10494" t="e">
        <f t="shared" si="326"/>
        <v>#N/A</v>
      </c>
      <c r="K10494" t="s">
        <v>4008</v>
      </c>
      <c r="L10494" t="s">
        <v>1882</v>
      </c>
      <c r="M10494" t="s">
        <v>1883</v>
      </c>
      <c r="N10494" t="e">
        <f t="shared" si="327"/>
        <v>#N/A</v>
      </c>
    </row>
    <row r="10495" spans="1:14" hidden="1">
      <c r="A10495" s="33" t="s">
        <v>126</v>
      </c>
      <c r="B10495" s="33" t="s">
        <v>125</v>
      </c>
      <c r="C10495" t="str">
        <f>VLOOKUP(B10495,Sheet6!B:C,2,0)</f>
        <v>AEC245F7-08D2-414B-B328-E80EDA608BC3</v>
      </c>
      <c r="E10495" t="e">
        <f>VLOOKUP('نهایی براساس سیستم'!D10495,Trade!A:B,2,0)</f>
        <v>#N/A</v>
      </c>
      <c r="I10495" t="e">
        <f>VLOOKUP(H10495,Position!A:D,4,0)</f>
        <v>#N/A</v>
      </c>
      <c r="J10495" t="e">
        <f t="shared" si="326"/>
        <v>#N/A</v>
      </c>
      <c r="K10495" t="s">
        <v>4008</v>
      </c>
      <c r="L10495" t="s">
        <v>1882</v>
      </c>
      <c r="M10495" t="s">
        <v>1883</v>
      </c>
      <c r="N10495" t="e">
        <f t="shared" si="327"/>
        <v>#N/A</v>
      </c>
    </row>
    <row r="10496" spans="1:14" hidden="1">
      <c r="A10496" s="33" t="s">
        <v>128</v>
      </c>
      <c r="B10496" s="33" t="s">
        <v>127</v>
      </c>
      <c r="C10496" t="str">
        <f>VLOOKUP(B10496,Sheet6!B:C,2,0)</f>
        <v>0932E663-67D8-4368-9F47-A8280998BFC4</v>
      </c>
      <c r="E10496" t="e">
        <f>VLOOKUP('نهایی براساس سیستم'!D10496,Trade!A:B,2,0)</f>
        <v>#N/A</v>
      </c>
      <c r="I10496" t="e">
        <f>VLOOKUP(H10496,Position!A:D,4,0)</f>
        <v>#N/A</v>
      </c>
      <c r="J10496" t="e">
        <f t="shared" si="326"/>
        <v>#N/A</v>
      </c>
      <c r="K10496" t="s">
        <v>4008</v>
      </c>
      <c r="L10496" t="s">
        <v>1882</v>
      </c>
      <c r="M10496" t="s">
        <v>1883</v>
      </c>
      <c r="N10496" t="e">
        <f t="shared" si="327"/>
        <v>#N/A</v>
      </c>
    </row>
    <row r="10497" spans="1:14" hidden="1">
      <c r="A10497" s="33" t="s">
        <v>3305</v>
      </c>
      <c r="B10497" s="33" t="s">
        <v>268</v>
      </c>
      <c r="C10497" t="str">
        <f>VLOOKUP(B10497,Sheet6!B:C,2,0)</f>
        <v>56B7C9BA-BC69-401A-9B7A-075F3F29A866</v>
      </c>
      <c r="E10497" t="e">
        <f>VLOOKUP('نهایی براساس سیستم'!D10497,Trade!A:B,2,0)</f>
        <v>#N/A</v>
      </c>
      <c r="I10497" t="e">
        <f>VLOOKUP(H10497,Position!A:D,4,0)</f>
        <v>#N/A</v>
      </c>
      <c r="J10497" t="e">
        <f t="shared" si="326"/>
        <v>#N/A</v>
      </c>
      <c r="K10497" t="s">
        <v>4008</v>
      </c>
      <c r="L10497" t="s">
        <v>1882</v>
      </c>
      <c r="M10497" t="s">
        <v>1883</v>
      </c>
      <c r="N10497" t="e">
        <f t="shared" si="327"/>
        <v>#N/A</v>
      </c>
    </row>
    <row r="10498" spans="1:14" hidden="1">
      <c r="A10498" s="33" t="s">
        <v>130</v>
      </c>
      <c r="B10498" s="33" t="s">
        <v>129</v>
      </c>
      <c r="C10498" t="str">
        <f>VLOOKUP(B10498,Sheet6!B:C,2,0)</f>
        <v>C334DC4B-30C1-4BEC-8D59-4A7AA348EA06</v>
      </c>
      <c r="E10498" t="e">
        <f>VLOOKUP('نهایی براساس سیستم'!D10498,Trade!A:B,2,0)</f>
        <v>#N/A</v>
      </c>
      <c r="I10498" t="e">
        <f>VLOOKUP(H10498,Position!A:D,4,0)</f>
        <v>#N/A</v>
      </c>
      <c r="J10498" t="e">
        <f t="shared" si="326"/>
        <v>#N/A</v>
      </c>
      <c r="K10498" t="s">
        <v>4008</v>
      </c>
      <c r="L10498" t="s">
        <v>1882</v>
      </c>
      <c r="M10498" t="s">
        <v>1883</v>
      </c>
      <c r="N10498" t="e">
        <f t="shared" si="327"/>
        <v>#N/A</v>
      </c>
    </row>
    <row r="10499" spans="1:14" hidden="1">
      <c r="A10499" s="33" t="s">
        <v>3308</v>
      </c>
      <c r="B10499" s="33" t="s">
        <v>3308</v>
      </c>
      <c r="C10499" t="str">
        <f>VLOOKUP(B10499,Sheet6!B:C,2,0)</f>
        <v>692D09C5-27CB-4B9A-BCD2-177CFC2CC08A</v>
      </c>
      <c r="E10499" t="e">
        <f>VLOOKUP('نهایی براساس سیستم'!D10499,Trade!A:B,2,0)</f>
        <v>#N/A</v>
      </c>
      <c r="I10499" t="e">
        <f>VLOOKUP(H10499,Position!A:D,4,0)</f>
        <v>#N/A</v>
      </c>
      <c r="J10499" t="e">
        <f t="shared" ref="J10499:J10562" si="328">I10499&amp;"'"</f>
        <v>#N/A</v>
      </c>
      <c r="K10499" t="s">
        <v>4008</v>
      </c>
      <c r="L10499" t="s">
        <v>1882</v>
      </c>
      <c r="M10499" t="s">
        <v>1883</v>
      </c>
      <c r="N10499" t="e">
        <f t="shared" ref="N10499:N10562" si="329">K10499&amp;""&amp;C10499&amp;""&amp;L10499&amp;""&amp;E10499&amp;""&amp;M10499&amp;""&amp;J10499&amp;"--"&amp;B10499&amp;"-"&amp;D10499&amp;"-"&amp;H10499</f>
        <v>#N/A</v>
      </c>
    </row>
    <row r="10500" spans="1:14" hidden="1">
      <c r="A10500" s="33" t="s">
        <v>3310</v>
      </c>
      <c r="B10500" s="33" t="s">
        <v>3310</v>
      </c>
      <c r="C10500" t="str">
        <f>VLOOKUP(B10500,Sheet6!B:C,2,0)</f>
        <v>A355905F-7A78-4D9B-A836-C5F9470D5CBA</v>
      </c>
      <c r="E10500" t="e">
        <f>VLOOKUP('نهایی براساس سیستم'!D10500,Trade!A:B,2,0)</f>
        <v>#N/A</v>
      </c>
      <c r="I10500" t="e">
        <f>VLOOKUP(H10500,Position!A:D,4,0)</f>
        <v>#N/A</v>
      </c>
      <c r="J10500" t="e">
        <f t="shared" si="328"/>
        <v>#N/A</v>
      </c>
      <c r="K10500" t="s">
        <v>4008</v>
      </c>
      <c r="L10500" t="s">
        <v>1882</v>
      </c>
      <c r="M10500" t="s">
        <v>1883</v>
      </c>
      <c r="N10500" t="e">
        <f t="shared" si="329"/>
        <v>#N/A</v>
      </c>
    </row>
    <row r="10501" spans="1:14" hidden="1">
      <c r="A10501" s="33" t="s">
        <v>3312</v>
      </c>
      <c r="B10501" s="33" t="s">
        <v>3312</v>
      </c>
      <c r="C10501" t="str">
        <f>VLOOKUP(B10501,Sheet6!B:C,2,0)</f>
        <v>02971099-D16D-4811-A013-44DEDC387891</v>
      </c>
      <c r="E10501" t="e">
        <f>VLOOKUP('نهایی براساس سیستم'!D10501,Trade!A:B,2,0)</f>
        <v>#N/A</v>
      </c>
      <c r="I10501" t="e">
        <f>VLOOKUP(H10501,Position!A:D,4,0)</f>
        <v>#N/A</v>
      </c>
      <c r="J10501" t="e">
        <f t="shared" si="328"/>
        <v>#N/A</v>
      </c>
      <c r="K10501" t="s">
        <v>4008</v>
      </c>
      <c r="L10501" t="s">
        <v>1882</v>
      </c>
      <c r="M10501" t="s">
        <v>1883</v>
      </c>
      <c r="N10501" t="e">
        <f t="shared" si="329"/>
        <v>#N/A</v>
      </c>
    </row>
    <row r="10502" spans="1:14" hidden="1">
      <c r="A10502" s="33" t="s">
        <v>3314</v>
      </c>
      <c r="B10502" s="33" t="s">
        <v>3314</v>
      </c>
      <c r="C10502" t="str">
        <f>VLOOKUP(B10502,Sheet6!B:C,2,0)</f>
        <v>8E973FF0-0544-4CD0-831A-EF53B2C914FB</v>
      </c>
      <c r="E10502" t="e">
        <f>VLOOKUP('نهایی براساس سیستم'!D10502,Trade!A:B,2,0)</f>
        <v>#N/A</v>
      </c>
      <c r="I10502" t="e">
        <f>VLOOKUP(H10502,Position!A:D,4,0)</f>
        <v>#N/A</v>
      </c>
      <c r="J10502" t="e">
        <f t="shared" si="328"/>
        <v>#N/A</v>
      </c>
      <c r="K10502" t="s">
        <v>4008</v>
      </c>
      <c r="L10502" t="s">
        <v>1882</v>
      </c>
      <c r="M10502" t="s">
        <v>1883</v>
      </c>
      <c r="N10502" t="e">
        <f t="shared" si="329"/>
        <v>#N/A</v>
      </c>
    </row>
    <row r="10503" spans="1:14" hidden="1">
      <c r="A10503" s="33" t="s">
        <v>3316</v>
      </c>
      <c r="B10503" s="33" t="s">
        <v>3316</v>
      </c>
      <c r="C10503" t="str">
        <f>VLOOKUP(B10503,Sheet6!B:C,2,0)</f>
        <v>2CA3965C-A4FA-4807-A9CB-0E2F0087E98A</v>
      </c>
      <c r="E10503" t="e">
        <f>VLOOKUP('نهایی براساس سیستم'!D10503,Trade!A:B,2,0)</f>
        <v>#N/A</v>
      </c>
      <c r="I10503" t="e">
        <f>VLOOKUP(H10503,Position!A:D,4,0)</f>
        <v>#N/A</v>
      </c>
      <c r="J10503" t="e">
        <f t="shared" si="328"/>
        <v>#N/A</v>
      </c>
      <c r="K10503" t="s">
        <v>4008</v>
      </c>
      <c r="L10503" t="s">
        <v>1882</v>
      </c>
      <c r="M10503" t="s">
        <v>1883</v>
      </c>
      <c r="N10503" t="e">
        <f t="shared" si="329"/>
        <v>#N/A</v>
      </c>
    </row>
    <row r="10504" spans="1:14" hidden="1">
      <c r="A10504" s="33" t="s">
        <v>3318</v>
      </c>
      <c r="B10504" s="33" t="s">
        <v>3318</v>
      </c>
      <c r="C10504" t="str">
        <f>VLOOKUP(B10504,Sheet6!B:C,2,0)</f>
        <v>922E9A0D-BD5A-4F1D-9170-A83478CB8F9A</v>
      </c>
      <c r="E10504" t="e">
        <f>VLOOKUP('نهایی براساس سیستم'!D10504,Trade!A:B,2,0)</f>
        <v>#N/A</v>
      </c>
      <c r="I10504" t="e">
        <f>VLOOKUP(H10504,Position!A:D,4,0)</f>
        <v>#N/A</v>
      </c>
      <c r="J10504" t="e">
        <f t="shared" si="328"/>
        <v>#N/A</v>
      </c>
      <c r="K10504" t="s">
        <v>4008</v>
      </c>
      <c r="L10504" t="s">
        <v>1882</v>
      </c>
      <c r="M10504" t="s">
        <v>1883</v>
      </c>
      <c r="N10504" t="e">
        <f t="shared" si="329"/>
        <v>#N/A</v>
      </c>
    </row>
    <row r="10505" spans="1:14" hidden="1">
      <c r="A10505" s="33" t="s">
        <v>3320</v>
      </c>
      <c r="B10505" s="33" t="s">
        <v>3320</v>
      </c>
      <c r="C10505" t="str">
        <f>VLOOKUP(B10505,Sheet6!B:C,2,0)</f>
        <v>518C6112-317D-4C56-9953-B93CBC035CA1</v>
      </c>
      <c r="E10505" t="e">
        <f>VLOOKUP('نهایی براساس سیستم'!D10505,Trade!A:B,2,0)</f>
        <v>#N/A</v>
      </c>
      <c r="I10505" t="e">
        <f>VLOOKUP(H10505,Position!A:D,4,0)</f>
        <v>#N/A</v>
      </c>
      <c r="J10505" t="e">
        <f t="shared" si="328"/>
        <v>#N/A</v>
      </c>
      <c r="K10505" t="s">
        <v>4008</v>
      </c>
      <c r="L10505" t="s">
        <v>1882</v>
      </c>
      <c r="M10505" t="s">
        <v>1883</v>
      </c>
      <c r="N10505" t="e">
        <f t="shared" si="329"/>
        <v>#N/A</v>
      </c>
    </row>
    <row r="10506" spans="1:14" hidden="1">
      <c r="A10506" s="33" t="s">
        <v>3322</v>
      </c>
      <c r="B10506" s="33" t="s">
        <v>3322</v>
      </c>
      <c r="C10506" t="str">
        <f>VLOOKUP(B10506,Sheet6!B:C,2,0)</f>
        <v>558D51D3-B817-4E08-BD08-C293F86D95B4</v>
      </c>
      <c r="E10506" t="e">
        <f>VLOOKUP('نهایی براساس سیستم'!D10506,Trade!A:B,2,0)</f>
        <v>#N/A</v>
      </c>
      <c r="I10506" t="e">
        <f>VLOOKUP(H10506,Position!A:D,4,0)</f>
        <v>#N/A</v>
      </c>
      <c r="J10506" t="e">
        <f t="shared" si="328"/>
        <v>#N/A</v>
      </c>
      <c r="K10506" t="s">
        <v>4008</v>
      </c>
      <c r="L10506" t="s">
        <v>1882</v>
      </c>
      <c r="M10506" t="s">
        <v>1883</v>
      </c>
      <c r="N10506" t="e">
        <f t="shared" si="329"/>
        <v>#N/A</v>
      </c>
    </row>
    <row r="10507" spans="1:14" hidden="1">
      <c r="A10507" s="33" t="s">
        <v>132</v>
      </c>
      <c r="B10507" s="33" t="s">
        <v>131</v>
      </c>
      <c r="C10507" t="str">
        <f>VLOOKUP(B10507,Sheet6!B:C,2,0)</f>
        <v>28B0F70D-4295-43B4-87A1-4A8A2DF4D607</v>
      </c>
      <c r="E10507" t="e">
        <f>VLOOKUP('نهایی براساس سیستم'!D10507,Trade!A:B,2,0)</f>
        <v>#N/A</v>
      </c>
      <c r="I10507" t="e">
        <f>VLOOKUP(H10507,Position!A:D,4,0)</f>
        <v>#N/A</v>
      </c>
      <c r="J10507" t="e">
        <f t="shared" si="328"/>
        <v>#N/A</v>
      </c>
      <c r="K10507" t="s">
        <v>4008</v>
      </c>
      <c r="L10507" t="s">
        <v>1882</v>
      </c>
      <c r="M10507" t="s">
        <v>1883</v>
      </c>
      <c r="N10507" t="e">
        <f t="shared" si="329"/>
        <v>#N/A</v>
      </c>
    </row>
    <row r="10508" spans="1:14" hidden="1">
      <c r="A10508" s="33" t="s">
        <v>3325</v>
      </c>
      <c r="B10508" s="33" t="s">
        <v>3325</v>
      </c>
      <c r="C10508" t="str">
        <f>VLOOKUP(B10508,Sheet6!B:C,2,0)</f>
        <v>362F2025-BF8E-4C08-AA48-A2FB75A46A91</v>
      </c>
      <c r="E10508" t="e">
        <f>VLOOKUP('نهایی براساس سیستم'!D10508,Trade!A:B,2,0)</f>
        <v>#N/A</v>
      </c>
      <c r="I10508" t="e">
        <f>VLOOKUP(H10508,Position!A:D,4,0)</f>
        <v>#N/A</v>
      </c>
      <c r="J10508" t="e">
        <f t="shared" si="328"/>
        <v>#N/A</v>
      </c>
      <c r="K10508" t="s">
        <v>4008</v>
      </c>
      <c r="L10508" t="s">
        <v>1882</v>
      </c>
      <c r="M10508" t="s">
        <v>1883</v>
      </c>
      <c r="N10508" t="e">
        <f t="shared" si="329"/>
        <v>#N/A</v>
      </c>
    </row>
    <row r="10509" spans="1:14" hidden="1">
      <c r="A10509" s="33" t="s">
        <v>3327</v>
      </c>
      <c r="B10509" s="33" t="s">
        <v>3327</v>
      </c>
      <c r="C10509" t="str">
        <f>VLOOKUP(B10509,Sheet6!B:C,2,0)</f>
        <v>8B8FA01E-2949-4EBC-AA52-7AC9E56E8F95</v>
      </c>
      <c r="E10509" t="e">
        <f>VLOOKUP('نهایی براساس سیستم'!D10509,Trade!A:B,2,0)</f>
        <v>#N/A</v>
      </c>
      <c r="I10509" t="e">
        <f>VLOOKUP(H10509,Position!A:D,4,0)</f>
        <v>#N/A</v>
      </c>
      <c r="J10509" t="e">
        <f t="shared" si="328"/>
        <v>#N/A</v>
      </c>
      <c r="K10509" t="s">
        <v>4008</v>
      </c>
      <c r="L10509" t="s">
        <v>1882</v>
      </c>
      <c r="M10509" t="s">
        <v>1883</v>
      </c>
      <c r="N10509" t="e">
        <f t="shared" si="329"/>
        <v>#N/A</v>
      </c>
    </row>
    <row r="10510" spans="1:14" hidden="1">
      <c r="A10510" s="33" t="s">
        <v>3329</v>
      </c>
      <c r="B10510" s="33" t="s">
        <v>3329</v>
      </c>
      <c r="C10510" t="str">
        <f>VLOOKUP(B10510,Sheet6!B:C,2,0)</f>
        <v>0A65FF28-928F-4483-B407-6E7F2011FBD5</v>
      </c>
      <c r="E10510" t="e">
        <f>VLOOKUP('نهایی براساس سیستم'!D10510,Trade!A:B,2,0)</f>
        <v>#N/A</v>
      </c>
      <c r="I10510" t="e">
        <f>VLOOKUP(H10510,Position!A:D,4,0)</f>
        <v>#N/A</v>
      </c>
      <c r="J10510" t="e">
        <f t="shared" si="328"/>
        <v>#N/A</v>
      </c>
      <c r="K10510" t="s">
        <v>4008</v>
      </c>
      <c r="L10510" t="s">
        <v>1882</v>
      </c>
      <c r="M10510" t="s">
        <v>1883</v>
      </c>
      <c r="N10510" t="e">
        <f t="shared" si="329"/>
        <v>#N/A</v>
      </c>
    </row>
    <row r="10511" spans="1:14" hidden="1">
      <c r="A10511" s="33" t="s">
        <v>134</v>
      </c>
      <c r="B10511" s="33" t="s">
        <v>133</v>
      </c>
      <c r="C10511" t="str">
        <f>VLOOKUP(B10511,Sheet6!B:C,2,0)</f>
        <v>5AE74F76-43CC-49E4-BE3F-F992A939567F</v>
      </c>
      <c r="E10511" t="e">
        <f>VLOOKUP('نهایی براساس سیستم'!D10511,Trade!A:B,2,0)</f>
        <v>#N/A</v>
      </c>
      <c r="I10511" t="e">
        <f>VLOOKUP(H10511,Position!A:D,4,0)</f>
        <v>#N/A</v>
      </c>
      <c r="J10511" t="e">
        <f t="shared" si="328"/>
        <v>#N/A</v>
      </c>
      <c r="K10511" t="s">
        <v>4008</v>
      </c>
      <c r="L10511" t="s">
        <v>1882</v>
      </c>
      <c r="M10511" t="s">
        <v>1883</v>
      </c>
      <c r="N10511" t="e">
        <f t="shared" si="329"/>
        <v>#N/A</v>
      </c>
    </row>
    <row r="10512" spans="1:14" hidden="1">
      <c r="A10512" s="33" t="s">
        <v>3332</v>
      </c>
      <c r="B10512" s="33" t="s">
        <v>3332</v>
      </c>
      <c r="C10512" t="str">
        <f>VLOOKUP(B10512,Sheet6!B:C,2,0)</f>
        <v>655F621E-5BD0-4ADB-80DF-25FE14F69C2A</v>
      </c>
      <c r="E10512" t="e">
        <f>VLOOKUP('نهایی براساس سیستم'!D10512,Trade!A:B,2,0)</f>
        <v>#N/A</v>
      </c>
      <c r="I10512" t="e">
        <f>VLOOKUP(H10512,Position!A:D,4,0)</f>
        <v>#N/A</v>
      </c>
      <c r="J10512" t="e">
        <f t="shared" si="328"/>
        <v>#N/A</v>
      </c>
      <c r="K10512" t="s">
        <v>4008</v>
      </c>
      <c r="L10512" t="s">
        <v>1882</v>
      </c>
      <c r="M10512" t="s">
        <v>1883</v>
      </c>
      <c r="N10512" t="e">
        <f t="shared" si="329"/>
        <v>#N/A</v>
      </c>
    </row>
    <row r="10513" spans="1:14" hidden="1">
      <c r="A10513" s="33" t="s">
        <v>3334</v>
      </c>
      <c r="B10513" s="33" t="s">
        <v>3334</v>
      </c>
      <c r="C10513" t="str">
        <f>VLOOKUP(B10513,Sheet6!B:C,2,0)</f>
        <v>E8FDB5A6-7FDA-406A-8BAE-A61A8BD6335D</v>
      </c>
      <c r="E10513" t="e">
        <f>VLOOKUP('نهایی براساس سیستم'!D10513,Trade!A:B,2,0)</f>
        <v>#N/A</v>
      </c>
      <c r="I10513" t="e">
        <f>VLOOKUP(H10513,Position!A:D,4,0)</f>
        <v>#N/A</v>
      </c>
      <c r="J10513" t="e">
        <f t="shared" si="328"/>
        <v>#N/A</v>
      </c>
      <c r="K10513" t="s">
        <v>4008</v>
      </c>
      <c r="L10513" t="s">
        <v>1882</v>
      </c>
      <c r="M10513" t="s">
        <v>1883</v>
      </c>
      <c r="N10513" t="e">
        <f t="shared" si="329"/>
        <v>#N/A</v>
      </c>
    </row>
    <row r="10514" spans="1:14" hidden="1">
      <c r="A10514" s="33" t="s">
        <v>3336</v>
      </c>
      <c r="B10514" s="33" t="s">
        <v>3336</v>
      </c>
      <c r="C10514" t="str">
        <f>VLOOKUP(B10514,Sheet6!B:C,2,0)</f>
        <v>4C60101A-2691-4478-904B-6A8477FA7EC7</v>
      </c>
      <c r="E10514" t="e">
        <f>VLOOKUP('نهایی براساس سیستم'!D10514,Trade!A:B,2,0)</f>
        <v>#N/A</v>
      </c>
      <c r="I10514" t="e">
        <f>VLOOKUP(H10514,Position!A:D,4,0)</f>
        <v>#N/A</v>
      </c>
      <c r="J10514" t="e">
        <f t="shared" si="328"/>
        <v>#N/A</v>
      </c>
      <c r="K10514" t="s">
        <v>4008</v>
      </c>
      <c r="L10514" t="s">
        <v>1882</v>
      </c>
      <c r="M10514" t="s">
        <v>1883</v>
      </c>
      <c r="N10514" t="e">
        <f t="shared" si="329"/>
        <v>#N/A</v>
      </c>
    </row>
    <row r="10515" spans="1:14" hidden="1">
      <c r="A10515" s="33" t="s">
        <v>136</v>
      </c>
      <c r="B10515" s="33" t="s">
        <v>135</v>
      </c>
      <c r="C10515" t="str">
        <f>VLOOKUP(B10515,Sheet6!B:C,2,0)</f>
        <v>2436D7B9-2659-4E86-A755-786FFCF72C0F</v>
      </c>
      <c r="E10515" t="e">
        <f>VLOOKUP('نهایی براساس سیستم'!D10515,Trade!A:B,2,0)</f>
        <v>#N/A</v>
      </c>
      <c r="I10515" t="e">
        <f>VLOOKUP(H10515,Position!A:D,4,0)</f>
        <v>#N/A</v>
      </c>
      <c r="J10515" t="e">
        <f t="shared" si="328"/>
        <v>#N/A</v>
      </c>
      <c r="K10515" t="s">
        <v>4008</v>
      </c>
      <c r="L10515" t="s">
        <v>1882</v>
      </c>
      <c r="M10515" t="s">
        <v>1883</v>
      </c>
      <c r="N10515" t="e">
        <f t="shared" si="329"/>
        <v>#N/A</v>
      </c>
    </row>
    <row r="10516" spans="1:14" hidden="1">
      <c r="A10516" s="33" t="s">
        <v>3339</v>
      </c>
      <c r="B10516" s="33" t="s">
        <v>3339</v>
      </c>
      <c r="C10516" t="str">
        <f>VLOOKUP(B10516,Sheet6!B:C,2,0)</f>
        <v>34B74A99-E91D-46C0-875C-0077AE372CD5</v>
      </c>
      <c r="E10516" t="e">
        <f>VLOOKUP('نهایی براساس سیستم'!D10516,Trade!A:B,2,0)</f>
        <v>#N/A</v>
      </c>
      <c r="I10516" t="e">
        <f>VLOOKUP(H10516,Position!A:D,4,0)</f>
        <v>#N/A</v>
      </c>
      <c r="J10516" t="e">
        <f t="shared" si="328"/>
        <v>#N/A</v>
      </c>
      <c r="K10516" t="s">
        <v>4008</v>
      </c>
      <c r="L10516" t="s">
        <v>1882</v>
      </c>
      <c r="M10516" t="s">
        <v>1883</v>
      </c>
      <c r="N10516" t="e">
        <f t="shared" si="329"/>
        <v>#N/A</v>
      </c>
    </row>
    <row r="10517" spans="1:14" hidden="1">
      <c r="A10517" s="33" t="s">
        <v>3341</v>
      </c>
      <c r="B10517" s="33" t="s">
        <v>3341</v>
      </c>
      <c r="C10517" t="str">
        <f>VLOOKUP(B10517,Sheet6!B:C,2,0)</f>
        <v>D25A9550-A7F1-409A-AE31-B7333B788CF7</v>
      </c>
      <c r="E10517" t="e">
        <f>VLOOKUP('نهایی براساس سیستم'!D10517,Trade!A:B,2,0)</f>
        <v>#N/A</v>
      </c>
      <c r="I10517" t="e">
        <f>VLOOKUP(H10517,Position!A:D,4,0)</f>
        <v>#N/A</v>
      </c>
      <c r="J10517" t="e">
        <f t="shared" si="328"/>
        <v>#N/A</v>
      </c>
      <c r="K10517" t="s">
        <v>4008</v>
      </c>
      <c r="L10517" t="s">
        <v>1882</v>
      </c>
      <c r="M10517" t="s">
        <v>1883</v>
      </c>
      <c r="N10517" t="e">
        <f t="shared" si="329"/>
        <v>#N/A</v>
      </c>
    </row>
    <row r="10518" spans="1:14" hidden="1">
      <c r="A10518" s="33" t="s">
        <v>138</v>
      </c>
      <c r="B10518" s="33" t="s">
        <v>137</v>
      </c>
      <c r="C10518" t="str">
        <f>VLOOKUP(B10518,Sheet6!B:C,2,0)</f>
        <v>DCBA87FD-99E4-4DF2-8FA1-1230C9C34477</v>
      </c>
      <c r="E10518" t="e">
        <f>VLOOKUP('نهایی براساس سیستم'!D10518,Trade!A:B,2,0)</f>
        <v>#N/A</v>
      </c>
      <c r="I10518" t="e">
        <f>VLOOKUP(H10518,Position!A:D,4,0)</f>
        <v>#N/A</v>
      </c>
      <c r="J10518" t="e">
        <f t="shared" si="328"/>
        <v>#N/A</v>
      </c>
      <c r="K10518" t="s">
        <v>4008</v>
      </c>
      <c r="L10518" t="s">
        <v>1882</v>
      </c>
      <c r="M10518" t="s">
        <v>1883</v>
      </c>
      <c r="N10518" t="e">
        <f t="shared" si="329"/>
        <v>#N/A</v>
      </c>
    </row>
    <row r="10519" spans="1:14" hidden="1">
      <c r="A10519" s="33" t="s">
        <v>3344</v>
      </c>
      <c r="B10519" s="33" t="s">
        <v>3344</v>
      </c>
      <c r="C10519" t="str">
        <f>VLOOKUP(B10519,Sheet6!B:C,2,0)</f>
        <v>5DC650D7-D846-49A0-9925-8AA218F5C522</v>
      </c>
      <c r="E10519" t="e">
        <f>VLOOKUP('نهایی براساس سیستم'!D10519,Trade!A:B,2,0)</f>
        <v>#N/A</v>
      </c>
      <c r="I10519" t="e">
        <f>VLOOKUP(H10519,Position!A:D,4,0)</f>
        <v>#N/A</v>
      </c>
      <c r="J10519" t="e">
        <f t="shared" si="328"/>
        <v>#N/A</v>
      </c>
      <c r="K10519" t="s">
        <v>4008</v>
      </c>
      <c r="L10519" t="s">
        <v>1882</v>
      </c>
      <c r="M10519" t="s">
        <v>1883</v>
      </c>
      <c r="N10519" t="e">
        <f t="shared" si="329"/>
        <v>#N/A</v>
      </c>
    </row>
    <row r="10520" spans="1:14" hidden="1">
      <c r="A10520" s="33" t="s">
        <v>3346</v>
      </c>
      <c r="B10520" s="33" t="s">
        <v>3346</v>
      </c>
      <c r="C10520" t="str">
        <f>VLOOKUP(B10520,Sheet6!B:C,2,0)</f>
        <v>690895C9-2DE6-4908-94B4-ADAEBEB9060C</v>
      </c>
      <c r="E10520" t="e">
        <f>VLOOKUP('نهایی براساس سیستم'!D10520,Trade!A:B,2,0)</f>
        <v>#N/A</v>
      </c>
      <c r="I10520" t="e">
        <f>VLOOKUP(H10520,Position!A:D,4,0)</f>
        <v>#N/A</v>
      </c>
      <c r="J10520" t="e">
        <f t="shared" si="328"/>
        <v>#N/A</v>
      </c>
      <c r="K10520" t="s">
        <v>4008</v>
      </c>
      <c r="L10520" t="s">
        <v>1882</v>
      </c>
      <c r="M10520" t="s">
        <v>1883</v>
      </c>
      <c r="N10520" t="e">
        <f t="shared" si="329"/>
        <v>#N/A</v>
      </c>
    </row>
    <row r="10521" spans="1:14" hidden="1">
      <c r="A10521" s="33" t="s">
        <v>3348</v>
      </c>
      <c r="B10521" s="33" t="s">
        <v>3348</v>
      </c>
      <c r="C10521" t="str">
        <f>VLOOKUP(B10521,Sheet6!B:C,2,0)</f>
        <v>24B203FF-FDEB-424D-8FCB-55C96B3FAC52</v>
      </c>
      <c r="E10521" t="e">
        <f>VLOOKUP('نهایی براساس سیستم'!D10521,Trade!A:B,2,0)</f>
        <v>#N/A</v>
      </c>
      <c r="I10521" t="e">
        <f>VLOOKUP(H10521,Position!A:D,4,0)</f>
        <v>#N/A</v>
      </c>
      <c r="J10521" t="e">
        <f t="shared" si="328"/>
        <v>#N/A</v>
      </c>
      <c r="K10521" t="s">
        <v>4008</v>
      </c>
      <c r="L10521" t="s">
        <v>1882</v>
      </c>
      <c r="M10521" t="s">
        <v>1883</v>
      </c>
      <c r="N10521" t="e">
        <f t="shared" si="329"/>
        <v>#N/A</v>
      </c>
    </row>
    <row r="10522" spans="1:14" hidden="1">
      <c r="A10522" s="33" t="s">
        <v>3350</v>
      </c>
      <c r="B10522" s="33" t="s">
        <v>3350</v>
      </c>
      <c r="C10522" t="str">
        <f>VLOOKUP(B10522,Sheet6!B:C,2,0)</f>
        <v>0923D436-B3EE-4F16-8F4C-B1D27CD8C6DA</v>
      </c>
      <c r="E10522" t="e">
        <f>VLOOKUP('نهایی براساس سیستم'!D10522,Trade!A:B,2,0)</f>
        <v>#N/A</v>
      </c>
      <c r="I10522" t="e">
        <f>VLOOKUP(H10522,Position!A:D,4,0)</f>
        <v>#N/A</v>
      </c>
      <c r="J10522" t="e">
        <f t="shared" si="328"/>
        <v>#N/A</v>
      </c>
      <c r="K10522" t="s">
        <v>4008</v>
      </c>
      <c r="L10522" t="s">
        <v>1882</v>
      </c>
      <c r="M10522" t="s">
        <v>1883</v>
      </c>
      <c r="N10522" t="e">
        <f t="shared" si="329"/>
        <v>#N/A</v>
      </c>
    </row>
    <row r="10523" spans="1:14" hidden="1">
      <c r="A10523" s="33" t="s">
        <v>3352</v>
      </c>
      <c r="B10523" s="33" t="s">
        <v>3352</v>
      </c>
      <c r="C10523" t="str">
        <f>VLOOKUP(B10523,Sheet6!B:C,2,0)</f>
        <v>D465B6E9-1A58-4132-A223-E2BA20B41658</v>
      </c>
      <c r="E10523" t="e">
        <f>VLOOKUP('نهایی براساس سیستم'!D10523,Trade!A:B,2,0)</f>
        <v>#N/A</v>
      </c>
      <c r="I10523" t="e">
        <f>VLOOKUP(H10523,Position!A:D,4,0)</f>
        <v>#N/A</v>
      </c>
      <c r="J10523" t="e">
        <f t="shared" si="328"/>
        <v>#N/A</v>
      </c>
      <c r="K10523" t="s">
        <v>4008</v>
      </c>
      <c r="L10523" t="s">
        <v>1882</v>
      </c>
      <c r="M10523" t="s">
        <v>1883</v>
      </c>
      <c r="N10523" t="e">
        <f t="shared" si="329"/>
        <v>#N/A</v>
      </c>
    </row>
    <row r="10524" spans="1:14" hidden="1">
      <c r="A10524" s="33" t="s">
        <v>3354</v>
      </c>
      <c r="B10524" s="33" t="s">
        <v>3354</v>
      </c>
      <c r="C10524" t="str">
        <f>VLOOKUP(B10524,Sheet6!B:C,2,0)</f>
        <v>FD83784A-0AEE-41AA-B388-E31D31ED664F</v>
      </c>
      <c r="E10524" t="e">
        <f>VLOOKUP('نهایی براساس سیستم'!D10524,Trade!A:B,2,0)</f>
        <v>#N/A</v>
      </c>
      <c r="I10524" t="e">
        <f>VLOOKUP(H10524,Position!A:D,4,0)</f>
        <v>#N/A</v>
      </c>
      <c r="J10524" t="e">
        <f t="shared" si="328"/>
        <v>#N/A</v>
      </c>
      <c r="K10524" t="s">
        <v>4008</v>
      </c>
      <c r="L10524" t="s">
        <v>1882</v>
      </c>
      <c r="M10524" t="s">
        <v>1883</v>
      </c>
      <c r="N10524" t="e">
        <f t="shared" si="329"/>
        <v>#N/A</v>
      </c>
    </row>
    <row r="10525" spans="1:14" hidden="1">
      <c r="A10525" s="33" t="s">
        <v>3356</v>
      </c>
      <c r="B10525" s="33" t="s">
        <v>3356</v>
      </c>
      <c r="C10525" t="str">
        <f>VLOOKUP(B10525,Sheet6!B:C,2,0)</f>
        <v>22A69171-2574-46E8-82DA-FF483857C72D</v>
      </c>
      <c r="E10525" t="e">
        <f>VLOOKUP('نهایی براساس سیستم'!D10525,Trade!A:B,2,0)</f>
        <v>#N/A</v>
      </c>
      <c r="I10525" t="e">
        <f>VLOOKUP(H10525,Position!A:D,4,0)</f>
        <v>#N/A</v>
      </c>
      <c r="J10525" t="e">
        <f t="shared" si="328"/>
        <v>#N/A</v>
      </c>
      <c r="K10525" t="s">
        <v>4008</v>
      </c>
      <c r="L10525" t="s">
        <v>1882</v>
      </c>
      <c r="M10525" t="s">
        <v>1883</v>
      </c>
      <c r="N10525" t="e">
        <f t="shared" si="329"/>
        <v>#N/A</v>
      </c>
    </row>
    <row r="10526" spans="1:14" hidden="1">
      <c r="A10526" s="33" t="s">
        <v>3358</v>
      </c>
      <c r="B10526" s="33" t="s">
        <v>3358</v>
      </c>
      <c r="C10526" t="str">
        <f>VLOOKUP(B10526,Sheet6!B:C,2,0)</f>
        <v>25A538FB-6BF2-48FF-960D-4AEABCABDE3B</v>
      </c>
      <c r="E10526" t="e">
        <f>VLOOKUP('نهایی براساس سیستم'!D10526,Trade!A:B,2,0)</f>
        <v>#N/A</v>
      </c>
      <c r="I10526" t="e">
        <f>VLOOKUP(H10526,Position!A:D,4,0)</f>
        <v>#N/A</v>
      </c>
      <c r="J10526" t="e">
        <f t="shared" si="328"/>
        <v>#N/A</v>
      </c>
      <c r="K10526" t="s">
        <v>4008</v>
      </c>
      <c r="L10526" t="s">
        <v>1882</v>
      </c>
      <c r="M10526" t="s">
        <v>1883</v>
      </c>
      <c r="N10526" t="e">
        <f t="shared" si="329"/>
        <v>#N/A</v>
      </c>
    </row>
    <row r="10527" spans="1:14" hidden="1">
      <c r="A10527" s="33" t="s">
        <v>3360</v>
      </c>
      <c r="B10527" s="33" t="s">
        <v>3360</v>
      </c>
      <c r="C10527" t="str">
        <f>VLOOKUP(B10527,Sheet6!B:C,2,0)</f>
        <v>44670777-73D3-4646-954B-EA44CE859019</v>
      </c>
      <c r="E10527" t="e">
        <f>VLOOKUP('نهایی براساس سیستم'!D10527,Trade!A:B,2,0)</f>
        <v>#N/A</v>
      </c>
      <c r="I10527" t="e">
        <f>VLOOKUP(H10527,Position!A:D,4,0)</f>
        <v>#N/A</v>
      </c>
      <c r="J10527" t="e">
        <f t="shared" si="328"/>
        <v>#N/A</v>
      </c>
      <c r="K10527" t="s">
        <v>4008</v>
      </c>
      <c r="L10527" t="s">
        <v>1882</v>
      </c>
      <c r="M10527" t="s">
        <v>1883</v>
      </c>
      <c r="N10527" t="e">
        <f t="shared" si="329"/>
        <v>#N/A</v>
      </c>
    </row>
    <row r="10528" spans="1:14" hidden="1">
      <c r="A10528" s="33" t="s">
        <v>3362</v>
      </c>
      <c r="B10528" s="33" t="s">
        <v>3362</v>
      </c>
      <c r="C10528" t="str">
        <f>VLOOKUP(B10528,Sheet6!B:C,2,0)</f>
        <v>CC816F81-4315-42D5-8E1C-38C7A36AC51E</v>
      </c>
      <c r="E10528" t="e">
        <f>VLOOKUP('نهایی براساس سیستم'!D10528,Trade!A:B,2,0)</f>
        <v>#N/A</v>
      </c>
      <c r="I10528" t="e">
        <f>VLOOKUP(H10528,Position!A:D,4,0)</f>
        <v>#N/A</v>
      </c>
      <c r="J10528" t="e">
        <f t="shared" si="328"/>
        <v>#N/A</v>
      </c>
      <c r="K10528" t="s">
        <v>4008</v>
      </c>
      <c r="L10528" t="s">
        <v>1882</v>
      </c>
      <c r="M10528" t="s">
        <v>1883</v>
      </c>
      <c r="N10528" t="e">
        <f t="shared" si="329"/>
        <v>#N/A</v>
      </c>
    </row>
    <row r="10529" spans="1:14" hidden="1">
      <c r="A10529" s="33" t="s">
        <v>3364</v>
      </c>
      <c r="B10529" s="33" t="s">
        <v>3364</v>
      </c>
      <c r="C10529" t="str">
        <f>VLOOKUP(B10529,Sheet6!B:C,2,0)</f>
        <v>DB77F1EC-9F31-4B90-BA23-E5E8D4AD1EBC</v>
      </c>
      <c r="E10529" t="e">
        <f>VLOOKUP('نهایی براساس سیستم'!D10529,Trade!A:B,2,0)</f>
        <v>#N/A</v>
      </c>
      <c r="I10529" t="e">
        <f>VLOOKUP(H10529,Position!A:D,4,0)</f>
        <v>#N/A</v>
      </c>
      <c r="J10529" t="e">
        <f t="shared" si="328"/>
        <v>#N/A</v>
      </c>
      <c r="K10529" t="s">
        <v>4008</v>
      </c>
      <c r="L10529" t="s">
        <v>1882</v>
      </c>
      <c r="M10529" t="s">
        <v>1883</v>
      </c>
      <c r="N10529" t="e">
        <f t="shared" si="329"/>
        <v>#N/A</v>
      </c>
    </row>
    <row r="10530" spans="1:14" hidden="1">
      <c r="A10530" s="33" t="s">
        <v>3366</v>
      </c>
      <c r="B10530" s="33" t="s">
        <v>3366</v>
      </c>
      <c r="C10530" t="str">
        <f>VLOOKUP(B10530,Sheet6!B:C,2,0)</f>
        <v>21EDDB3D-581E-41CA-AFD8-768555A6A378</v>
      </c>
      <c r="E10530" t="e">
        <f>VLOOKUP('نهایی براساس سیستم'!D10530,Trade!A:B,2,0)</f>
        <v>#N/A</v>
      </c>
      <c r="I10530" t="e">
        <f>VLOOKUP(H10530,Position!A:D,4,0)</f>
        <v>#N/A</v>
      </c>
      <c r="J10530" t="e">
        <f t="shared" si="328"/>
        <v>#N/A</v>
      </c>
      <c r="K10530" t="s">
        <v>4008</v>
      </c>
      <c r="L10530" t="s">
        <v>1882</v>
      </c>
      <c r="M10530" t="s">
        <v>1883</v>
      </c>
      <c r="N10530" t="e">
        <f t="shared" si="329"/>
        <v>#N/A</v>
      </c>
    </row>
    <row r="10531" spans="1:14" hidden="1">
      <c r="A10531" s="33" t="s">
        <v>3368</v>
      </c>
      <c r="B10531" s="33" t="s">
        <v>3368</v>
      </c>
      <c r="C10531" t="str">
        <f>VLOOKUP(B10531,Sheet6!B:C,2,0)</f>
        <v>5C217CB6-B95D-4993-A710-A862E952D71F</v>
      </c>
      <c r="E10531" t="e">
        <f>VLOOKUP('نهایی براساس سیستم'!D10531,Trade!A:B,2,0)</f>
        <v>#N/A</v>
      </c>
      <c r="I10531" t="e">
        <f>VLOOKUP(H10531,Position!A:D,4,0)</f>
        <v>#N/A</v>
      </c>
      <c r="J10531" t="e">
        <f t="shared" si="328"/>
        <v>#N/A</v>
      </c>
      <c r="K10531" t="s">
        <v>4008</v>
      </c>
      <c r="L10531" t="s">
        <v>1882</v>
      </c>
      <c r="M10531" t="s">
        <v>1883</v>
      </c>
      <c r="N10531" t="e">
        <f t="shared" si="329"/>
        <v>#N/A</v>
      </c>
    </row>
    <row r="10532" spans="1:14" hidden="1">
      <c r="A10532" s="33" t="s">
        <v>3370</v>
      </c>
      <c r="B10532" s="33" t="s">
        <v>3370</v>
      </c>
      <c r="C10532" t="str">
        <f>VLOOKUP(B10532,Sheet6!B:C,2,0)</f>
        <v>7E34DB63-4FD7-409A-A31D-7F781D626FBC</v>
      </c>
      <c r="E10532" t="e">
        <f>VLOOKUP('نهایی براساس سیستم'!D10532,Trade!A:B,2,0)</f>
        <v>#N/A</v>
      </c>
      <c r="I10532" t="e">
        <f>VLOOKUP(H10532,Position!A:D,4,0)</f>
        <v>#N/A</v>
      </c>
      <c r="J10532" t="e">
        <f t="shared" si="328"/>
        <v>#N/A</v>
      </c>
      <c r="K10532" t="s">
        <v>4008</v>
      </c>
      <c r="L10532" t="s">
        <v>1882</v>
      </c>
      <c r="M10532" t="s">
        <v>1883</v>
      </c>
      <c r="N10532" t="e">
        <f t="shared" si="329"/>
        <v>#N/A</v>
      </c>
    </row>
    <row r="10533" spans="1:14" hidden="1">
      <c r="A10533" s="33" t="s">
        <v>3372</v>
      </c>
      <c r="B10533" s="33" t="s">
        <v>3372</v>
      </c>
      <c r="C10533" t="str">
        <f>VLOOKUP(B10533,Sheet6!B:C,2,0)</f>
        <v>48D5FB4A-107F-4E2A-8B33-FBAC631E89B8</v>
      </c>
      <c r="E10533" t="e">
        <f>VLOOKUP('نهایی براساس سیستم'!D10533,Trade!A:B,2,0)</f>
        <v>#N/A</v>
      </c>
      <c r="I10533" t="e">
        <f>VLOOKUP(H10533,Position!A:D,4,0)</f>
        <v>#N/A</v>
      </c>
      <c r="J10533" t="e">
        <f t="shared" si="328"/>
        <v>#N/A</v>
      </c>
      <c r="K10533" t="s">
        <v>4008</v>
      </c>
      <c r="L10533" t="s">
        <v>1882</v>
      </c>
      <c r="M10533" t="s">
        <v>1883</v>
      </c>
      <c r="N10533" t="e">
        <f t="shared" si="329"/>
        <v>#N/A</v>
      </c>
    </row>
    <row r="10534" spans="1:14" hidden="1">
      <c r="A10534" s="33" t="s">
        <v>3374</v>
      </c>
      <c r="B10534" s="33" t="s">
        <v>3374</v>
      </c>
      <c r="C10534" t="str">
        <f>VLOOKUP(B10534,Sheet6!B:C,2,0)</f>
        <v>C49E8291-99ED-4BC8-8293-B05C9B69A94E</v>
      </c>
      <c r="E10534" t="e">
        <f>VLOOKUP('نهایی براساس سیستم'!D10534,Trade!A:B,2,0)</f>
        <v>#N/A</v>
      </c>
      <c r="I10534" t="e">
        <f>VLOOKUP(H10534,Position!A:D,4,0)</f>
        <v>#N/A</v>
      </c>
      <c r="J10534" t="e">
        <f t="shared" si="328"/>
        <v>#N/A</v>
      </c>
      <c r="K10534" t="s">
        <v>4008</v>
      </c>
      <c r="L10534" t="s">
        <v>1882</v>
      </c>
      <c r="M10534" t="s">
        <v>1883</v>
      </c>
      <c r="N10534" t="e">
        <f t="shared" si="329"/>
        <v>#N/A</v>
      </c>
    </row>
    <row r="10535" spans="1:14" hidden="1">
      <c r="A10535" s="33" t="s">
        <v>3376</v>
      </c>
      <c r="B10535" s="33" t="s">
        <v>3376</v>
      </c>
      <c r="C10535" t="str">
        <f>VLOOKUP(B10535,Sheet6!B:C,2,0)</f>
        <v>DAA1913F-5708-48F2-8655-73D591C7634C</v>
      </c>
      <c r="E10535" t="e">
        <f>VLOOKUP('نهایی براساس سیستم'!D10535,Trade!A:B,2,0)</f>
        <v>#N/A</v>
      </c>
      <c r="I10535" t="e">
        <f>VLOOKUP(H10535,Position!A:D,4,0)</f>
        <v>#N/A</v>
      </c>
      <c r="J10535" t="e">
        <f t="shared" si="328"/>
        <v>#N/A</v>
      </c>
      <c r="K10535" t="s">
        <v>4008</v>
      </c>
      <c r="L10535" t="s">
        <v>1882</v>
      </c>
      <c r="M10535" t="s">
        <v>1883</v>
      </c>
      <c r="N10535" t="e">
        <f t="shared" si="329"/>
        <v>#N/A</v>
      </c>
    </row>
    <row r="10536" spans="1:14" hidden="1">
      <c r="A10536" s="33" t="s">
        <v>3378</v>
      </c>
      <c r="B10536" s="33" t="s">
        <v>3378</v>
      </c>
      <c r="C10536" t="str">
        <f>VLOOKUP(B10536,Sheet6!B:C,2,0)</f>
        <v>2FE060D4-59A3-460D-A31A-51959B40BB1E</v>
      </c>
      <c r="E10536" t="e">
        <f>VLOOKUP('نهایی براساس سیستم'!D10536,Trade!A:B,2,0)</f>
        <v>#N/A</v>
      </c>
      <c r="I10536" t="e">
        <f>VLOOKUP(H10536,Position!A:D,4,0)</f>
        <v>#N/A</v>
      </c>
      <c r="J10536" t="e">
        <f t="shared" si="328"/>
        <v>#N/A</v>
      </c>
      <c r="K10536" t="s">
        <v>4008</v>
      </c>
      <c r="L10536" t="s">
        <v>1882</v>
      </c>
      <c r="M10536" t="s">
        <v>1883</v>
      </c>
      <c r="N10536" t="e">
        <f t="shared" si="329"/>
        <v>#N/A</v>
      </c>
    </row>
    <row r="10537" spans="1:14" hidden="1">
      <c r="A10537" s="33" t="s">
        <v>3380</v>
      </c>
      <c r="B10537" s="33" t="s">
        <v>3380</v>
      </c>
      <c r="C10537" t="str">
        <f>VLOOKUP(B10537,Sheet6!B:C,2,0)</f>
        <v>F5476B91-1665-4926-AF7C-6624F253F953</v>
      </c>
      <c r="E10537" t="e">
        <f>VLOOKUP('نهایی براساس سیستم'!D10537,Trade!A:B,2,0)</f>
        <v>#N/A</v>
      </c>
      <c r="I10537" t="e">
        <f>VLOOKUP(H10537,Position!A:D,4,0)</f>
        <v>#N/A</v>
      </c>
      <c r="J10537" t="e">
        <f t="shared" si="328"/>
        <v>#N/A</v>
      </c>
      <c r="K10537" t="s">
        <v>4008</v>
      </c>
      <c r="L10537" t="s">
        <v>1882</v>
      </c>
      <c r="M10537" t="s">
        <v>1883</v>
      </c>
      <c r="N10537" t="e">
        <f t="shared" si="329"/>
        <v>#N/A</v>
      </c>
    </row>
    <row r="10538" spans="1:14" hidden="1">
      <c r="A10538" s="33" t="s">
        <v>3382</v>
      </c>
      <c r="B10538" s="33" t="s">
        <v>3382</v>
      </c>
      <c r="C10538" t="str">
        <f>VLOOKUP(B10538,Sheet6!B:C,2,0)</f>
        <v>1812A738-38E4-4B34-9C1A-6E7D4CAED06A</v>
      </c>
      <c r="E10538" t="e">
        <f>VLOOKUP('نهایی براساس سیستم'!D10538,Trade!A:B,2,0)</f>
        <v>#N/A</v>
      </c>
      <c r="I10538" t="e">
        <f>VLOOKUP(H10538,Position!A:D,4,0)</f>
        <v>#N/A</v>
      </c>
      <c r="J10538" t="e">
        <f t="shared" si="328"/>
        <v>#N/A</v>
      </c>
      <c r="K10538" t="s">
        <v>4008</v>
      </c>
      <c r="L10538" t="s">
        <v>1882</v>
      </c>
      <c r="M10538" t="s">
        <v>1883</v>
      </c>
      <c r="N10538" t="e">
        <f t="shared" si="329"/>
        <v>#N/A</v>
      </c>
    </row>
    <row r="10539" spans="1:14" hidden="1">
      <c r="A10539" s="33" t="s">
        <v>3384</v>
      </c>
      <c r="B10539" s="33" t="s">
        <v>3384</v>
      </c>
      <c r="C10539" t="str">
        <f>VLOOKUP(B10539,Sheet6!B:C,2,0)</f>
        <v>A4102814-A4A6-4E9D-8799-44E3023A55FD</v>
      </c>
      <c r="E10539" t="e">
        <f>VLOOKUP('نهایی براساس سیستم'!D10539,Trade!A:B,2,0)</f>
        <v>#N/A</v>
      </c>
      <c r="I10539" t="e">
        <f>VLOOKUP(H10539,Position!A:D,4,0)</f>
        <v>#N/A</v>
      </c>
      <c r="J10539" t="e">
        <f t="shared" si="328"/>
        <v>#N/A</v>
      </c>
      <c r="K10539" t="s">
        <v>4008</v>
      </c>
      <c r="L10539" t="s">
        <v>1882</v>
      </c>
      <c r="M10539" t="s">
        <v>1883</v>
      </c>
      <c r="N10539" t="e">
        <f t="shared" si="329"/>
        <v>#N/A</v>
      </c>
    </row>
    <row r="10540" spans="1:14" hidden="1">
      <c r="A10540" s="33" t="s">
        <v>3386</v>
      </c>
      <c r="B10540" s="33" t="s">
        <v>3386</v>
      </c>
      <c r="C10540" t="str">
        <f>VLOOKUP(B10540,Sheet6!B:C,2,0)</f>
        <v>B551C765-8AF4-4A24-886B-1A52C7FB3A68</v>
      </c>
      <c r="E10540" t="e">
        <f>VLOOKUP('نهایی براساس سیستم'!D10540,Trade!A:B,2,0)</f>
        <v>#N/A</v>
      </c>
      <c r="I10540" t="e">
        <f>VLOOKUP(H10540,Position!A:D,4,0)</f>
        <v>#N/A</v>
      </c>
      <c r="J10540" t="e">
        <f t="shared" si="328"/>
        <v>#N/A</v>
      </c>
      <c r="K10540" t="s">
        <v>4008</v>
      </c>
      <c r="L10540" t="s">
        <v>1882</v>
      </c>
      <c r="M10540" t="s">
        <v>1883</v>
      </c>
      <c r="N10540" t="e">
        <f t="shared" si="329"/>
        <v>#N/A</v>
      </c>
    </row>
    <row r="10541" spans="1:14" hidden="1">
      <c r="A10541" s="33" t="s">
        <v>3388</v>
      </c>
      <c r="B10541" s="33" t="s">
        <v>3388</v>
      </c>
      <c r="C10541" t="str">
        <f>VLOOKUP(B10541,Sheet6!B:C,2,0)</f>
        <v>E912FD4C-0FDC-4943-B264-869458915FAB</v>
      </c>
      <c r="E10541" t="e">
        <f>VLOOKUP('نهایی براساس سیستم'!D10541,Trade!A:B,2,0)</f>
        <v>#N/A</v>
      </c>
      <c r="I10541" t="e">
        <f>VLOOKUP(H10541,Position!A:D,4,0)</f>
        <v>#N/A</v>
      </c>
      <c r="J10541" t="e">
        <f t="shared" si="328"/>
        <v>#N/A</v>
      </c>
      <c r="K10541" t="s">
        <v>4008</v>
      </c>
      <c r="L10541" t="s">
        <v>1882</v>
      </c>
      <c r="M10541" t="s">
        <v>1883</v>
      </c>
      <c r="N10541" t="e">
        <f t="shared" si="329"/>
        <v>#N/A</v>
      </c>
    </row>
    <row r="10542" spans="1:14" hidden="1">
      <c r="A10542" s="33" t="s">
        <v>3390</v>
      </c>
      <c r="B10542" s="33" t="s">
        <v>3390</v>
      </c>
      <c r="C10542" t="str">
        <f>VLOOKUP(B10542,Sheet6!B:C,2,0)</f>
        <v>9DBF38D1-6DE9-4853-B72C-C1C5178EC0B4</v>
      </c>
      <c r="E10542" t="e">
        <f>VLOOKUP('نهایی براساس سیستم'!D10542,Trade!A:B,2,0)</f>
        <v>#N/A</v>
      </c>
      <c r="I10542" t="e">
        <f>VLOOKUP(H10542,Position!A:D,4,0)</f>
        <v>#N/A</v>
      </c>
      <c r="J10542" t="e">
        <f t="shared" si="328"/>
        <v>#N/A</v>
      </c>
      <c r="K10542" t="s">
        <v>4008</v>
      </c>
      <c r="L10542" t="s">
        <v>1882</v>
      </c>
      <c r="M10542" t="s">
        <v>1883</v>
      </c>
      <c r="N10542" t="e">
        <f t="shared" si="329"/>
        <v>#N/A</v>
      </c>
    </row>
    <row r="10543" spans="1:14" hidden="1">
      <c r="A10543" s="33" t="s">
        <v>3392</v>
      </c>
      <c r="B10543" s="33" t="s">
        <v>3392</v>
      </c>
      <c r="C10543" t="str">
        <f>VLOOKUP(B10543,Sheet6!B:C,2,0)</f>
        <v>76E72421-971C-4B50-A300-88EB69FF09CE</v>
      </c>
      <c r="E10543" t="e">
        <f>VLOOKUP('نهایی براساس سیستم'!D10543,Trade!A:B,2,0)</f>
        <v>#N/A</v>
      </c>
      <c r="I10543" t="e">
        <f>VLOOKUP(H10543,Position!A:D,4,0)</f>
        <v>#N/A</v>
      </c>
      <c r="J10543" t="e">
        <f t="shared" si="328"/>
        <v>#N/A</v>
      </c>
      <c r="K10543" t="s">
        <v>4008</v>
      </c>
      <c r="L10543" t="s">
        <v>1882</v>
      </c>
      <c r="M10543" t="s">
        <v>1883</v>
      </c>
      <c r="N10543" t="e">
        <f t="shared" si="329"/>
        <v>#N/A</v>
      </c>
    </row>
    <row r="10544" spans="1:14" hidden="1">
      <c r="A10544" s="33" t="s">
        <v>3394</v>
      </c>
      <c r="B10544" s="33" t="s">
        <v>3394</v>
      </c>
      <c r="C10544" t="str">
        <f>VLOOKUP(B10544,Sheet6!B:C,2,0)</f>
        <v>47AEF1BD-A6F3-4631-AE0E-29BB1407D681</v>
      </c>
      <c r="E10544" t="e">
        <f>VLOOKUP('نهایی براساس سیستم'!D10544,Trade!A:B,2,0)</f>
        <v>#N/A</v>
      </c>
      <c r="I10544" t="e">
        <f>VLOOKUP(H10544,Position!A:D,4,0)</f>
        <v>#N/A</v>
      </c>
      <c r="J10544" t="e">
        <f t="shared" si="328"/>
        <v>#N/A</v>
      </c>
      <c r="K10544" t="s">
        <v>4008</v>
      </c>
      <c r="L10544" t="s">
        <v>1882</v>
      </c>
      <c r="M10544" t="s">
        <v>1883</v>
      </c>
      <c r="N10544" t="e">
        <f t="shared" si="329"/>
        <v>#N/A</v>
      </c>
    </row>
    <row r="10545" spans="1:14" hidden="1">
      <c r="A10545" s="33" t="s">
        <v>3396</v>
      </c>
      <c r="B10545" s="33" t="s">
        <v>3396</v>
      </c>
      <c r="C10545" t="str">
        <f>VLOOKUP(B10545,Sheet6!B:C,2,0)</f>
        <v>322A708E-782D-4E1F-9FB2-3CF9EC7647EE</v>
      </c>
      <c r="E10545" t="e">
        <f>VLOOKUP('نهایی براساس سیستم'!D10545,Trade!A:B,2,0)</f>
        <v>#N/A</v>
      </c>
      <c r="I10545" t="e">
        <f>VLOOKUP(H10545,Position!A:D,4,0)</f>
        <v>#N/A</v>
      </c>
      <c r="J10545" t="e">
        <f t="shared" si="328"/>
        <v>#N/A</v>
      </c>
      <c r="K10545" t="s">
        <v>4008</v>
      </c>
      <c r="L10545" t="s">
        <v>1882</v>
      </c>
      <c r="M10545" t="s">
        <v>1883</v>
      </c>
      <c r="N10545" t="e">
        <f t="shared" si="329"/>
        <v>#N/A</v>
      </c>
    </row>
    <row r="10546" spans="1:14" hidden="1">
      <c r="A10546" s="33" t="s">
        <v>3398</v>
      </c>
      <c r="B10546" s="33" t="s">
        <v>3398</v>
      </c>
      <c r="C10546" t="str">
        <f>VLOOKUP(B10546,Sheet6!B:C,2,0)</f>
        <v>EC8BE060-CE53-4BFA-BD98-7CCF4324068B</v>
      </c>
      <c r="E10546" t="e">
        <f>VLOOKUP('نهایی براساس سیستم'!D10546,Trade!A:B,2,0)</f>
        <v>#N/A</v>
      </c>
      <c r="I10546" t="e">
        <f>VLOOKUP(H10546,Position!A:D,4,0)</f>
        <v>#N/A</v>
      </c>
      <c r="J10546" t="e">
        <f t="shared" si="328"/>
        <v>#N/A</v>
      </c>
      <c r="K10546" t="s">
        <v>4008</v>
      </c>
      <c r="L10546" t="s">
        <v>1882</v>
      </c>
      <c r="M10546" t="s">
        <v>1883</v>
      </c>
      <c r="N10546" t="e">
        <f t="shared" si="329"/>
        <v>#N/A</v>
      </c>
    </row>
    <row r="10547" spans="1:14" hidden="1">
      <c r="A10547" s="33" t="s">
        <v>3400</v>
      </c>
      <c r="B10547" s="33" t="s">
        <v>3400</v>
      </c>
      <c r="C10547" t="str">
        <f>VLOOKUP(B10547,Sheet6!B:C,2,0)</f>
        <v>721BB658-E50A-4E0B-91A3-3B4EB09C2365</v>
      </c>
      <c r="E10547" t="e">
        <f>VLOOKUP('نهایی براساس سیستم'!D10547,Trade!A:B,2,0)</f>
        <v>#N/A</v>
      </c>
      <c r="I10547" t="e">
        <f>VLOOKUP(H10547,Position!A:D,4,0)</f>
        <v>#N/A</v>
      </c>
      <c r="J10547" t="e">
        <f t="shared" si="328"/>
        <v>#N/A</v>
      </c>
      <c r="K10547" t="s">
        <v>4008</v>
      </c>
      <c r="L10547" t="s">
        <v>1882</v>
      </c>
      <c r="M10547" t="s">
        <v>1883</v>
      </c>
      <c r="N10547" t="e">
        <f t="shared" si="329"/>
        <v>#N/A</v>
      </c>
    </row>
    <row r="10548" spans="1:14" hidden="1">
      <c r="A10548" s="33" t="s">
        <v>3402</v>
      </c>
      <c r="B10548" s="33" t="s">
        <v>3402</v>
      </c>
      <c r="C10548" t="str">
        <f>VLOOKUP(B10548,Sheet6!B:C,2,0)</f>
        <v>629BCA75-4A3D-4CA7-BB4B-F5E238B19DC1</v>
      </c>
      <c r="E10548" t="e">
        <f>VLOOKUP('نهایی براساس سیستم'!D10548,Trade!A:B,2,0)</f>
        <v>#N/A</v>
      </c>
      <c r="I10548" t="e">
        <f>VLOOKUP(H10548,Position!A:D,4,0)</f>
        <v>#N/A</v>
      </c>
      <c r="J10548" t="e">
        <f t="shared" si="328"/>
        <v>#N/A</v>
      </c>
      <c r="K10548" t="s">
        <v>4008</v>
      </c>
      <c r="L10548" t="s">
        <v>1882</v>
      </c>
      <c r="M10548" t="s">
        <v>1883</v>
      </c>
      <c r="N10548" t="e">
        <f t="shared" si="329"/>
        <v>#N/A</v>
      </c>
    </row>
    <row r="10549" spans="1:14" hidden="1">
      <c r="A10549" s="33" t="s">
        <v>3404</v>
      </c>
      <c r="B10549" s="33" t="s">
        <v>3404</v>
      </c>
      <c r="C10549" t="str">
        <f>VLOOKUP(B10549,Sheet6!B:C,2,0)</f>
        <v>3AB73C47-AFE6-46DB-9FB0-E86F97F0018E</v>
      </c>
      <c r="E10549" t="e">
        <f>VLOOKUP('نهایی براساس سیستم'!D10549,Trade!A:B,2,0)</f>
        <v>#N/A</v>
      </c>
      <c r="I10549" t="e">
        <f>VLOOKUP(H10549,Position!A:D,4,0)</f>
        <v>#N/A</v>
      </c>
      <c r="J10549" t="e">
        <f t="shared" si="328"/>
        <v>#N/A</v>
      </c>
      <c r="K10549" t="s">
        <v>4008</v>
      </c>
      <c r="L10549" t="s">
        <v>1882</v>
      </c>
      <c r="M10549" t="s">
        <v>1883</v>
      </c>
      <c r="N10549" t="e">
        <f t="shared" si="329"/>
        <v>#N/A</v>
      </c>
    </row>
    <row r="10550" spans="1:14" hidden="1">
      <c r="A10550" s="33" t="s">
        <v>3406</v>
      </c>
      <c r="B10550" s="33" t="s">
        <v>3406</v>
      </c>
      <c r="C10550" t="str">
        <f>VLOOKUP(B10550,Sheet6!B:C,2,0)</f>
        <v>E2835C2B-BC6E-4729-AAE4-DAE283BAE8DE</v>
      </c>
      <c r="E10550" t="e">
        <f>VLOOKUP('نهایی براساس سیستم'!D10550,Trade!A:B,2,0)</f>
        <v>#N/A</v>
      </c>
      <c r="I10550" t="e">
        <f>VLOOKUP(H10550,Position!A:D,4,0)</f>
        <v>#N/A</v>
      </c>
      <c r="J10550" t="e">
        <f t="shared" si="328"/>
        <v>#N/A</v>
      </c>
      <c r="K10550" t="s">
        <v>4008</v>
      </c>
      <c r="L10550" t="s">
        <v>1882</v>
      </c>
      <c r="M10550" t="s">
        <v>1883</v>
      </c>
      <c r="N10550" t="e">
        <f t="shared" si="329"/>
        <v>#N/A</v>
      </c>
    </row>
    <row r="10551" spans="1:14" hidden="1">
      <c r="A10551" s="33" t="s">
        <v>3408</v>
      </c>
      <c r="B10551" s="33" t="s">
        <v>3408</v>
      </c>
      <c r="C10551" t="str">
        <f>VLOOKUP(B10551,Sheet6!B:C,2,0)</f>
        <v>96379E6D-A1ED-43D6-928E-12DB27235915</v>
      </c>
      <c r="E10551" t="e">
        <f>VLOOKUP('نهایی براساس سیستم'!D10551,Trade!A:B,2,0)</f>
        <v>#N/A</v>
      </c>
      <c r="I10551" t="e">
        <f>VLOOKUP(H10551,Position!A:D,4,0)</f>
        <v>#N/A</v>
      </c>
      <c r="J10551" t="e">
        <f t="shared" si="328"/>
        <v>#N/A</v>
      </c>
      <c r="K10551" t="s">
        <v>4008</v>
      </c>
      <c r="L10551" t="s">
        <v>1882</v>
      </c>
      <c r="M10551" t="s">
        <v>1883</v>
      </c>
      <c r="N10551" t="e">
        <f t="shared" si="329"/>
        <v>#N/A</v>
      </c>
    </row>
    <row r="10552" spans="1:14" hidden="1">
      <c r="A10552" s="33" t="s">
        <v>3410</v>
      </c>
      <c r="B10552" s="33" t="s">
        <v>3410</v>
      </c>
      <c r="C10552" t="str">
        <f>VLOOKUP(B10552,Sheet6!B:C,2,0)</f>
        <v>A953A846-73F9-41D1-BC18-8E5612F0B053</v>
      </c>
      <c r="E10552" t="e">
        <f>VLOOKUP('نهایی براساس سیستم'!D10552,Trade!A:B,2,0)</f>
        <v>#N/A</v>
      </c>
      <c r="I10552" t="e">
        <f>VLOOKUP(H10552,Position!A:D,4,0)</f>
        <v>#N/A</v>
      </c>
      <c r="J10552" t="e">
        <f t="shared" si="328"/>
        <v>#N/A</v>
      </c>
      <c r="K10552" t="s">
        <v>4008</v>
      </c>
      <c r="L10552" t="s">
        <v>1882</v>
      </c>
      <c r="M10552" t="s">
        <v>1883</v>
      </c>
      <c r="N10552" t="e">
        <f t="shared" si="329"/>
        <v>#N/A</v>
      </c>
    </row>
    <row r="10553" spans="1:14" hidden="1">
      <c r="A10553" s="33" t="s">
        <v>3412</v>
      </c>
      <c r="B10553" s="33" t="s">
        <v>3412</v>
      </c>
      <c r="C10553" t="str">
        <f>VLOOKUP(B10553,Sheet6!B:C,2,0)</f>
        <v>4B80A572-1574-4B56-B256-B1C5C523B248</v>
      </c>
      <c r="E10553" t="e">
        <f>VLOOKUP('نهایی براساس سیستم'!D10553,Trade!A:B,2,0)</f>
        <v>#N/A</v>
      </c>
      <c r="I10553" t="e">
        <f>VLOOKUP(H10553,Position!A:D,4,0)</f>
        <v>#N/A</v>
      </c>
      <c r="J10553" t="e">
        <f t="shared" si="328"/>
        <v>#N/A</v>
      </c>
      <c r="K10553" t="s">
        <v>4008</v>
      </c>
      <c r="L10553" t="s">
        <v>1882</v>
      </c>
      <c r="M10553" t="s">
        <v>1883</v>
      </c>
      <c r="N10553" t="e">
        <f t="shared" si="329"/>
        <v>#N/A</v>
      </c>
    </row>
    <row r="10554" spans="1:14" hidden="1">
      <c r="A10554" s="33" t="s">
        <v>3414</v>
      </c>
      <c r="B10554" s="33" t="s">
        <v>3414</v>
      </c>
      <c r="C10554" t="str">
        <f>VLOOKUP(B10554,Sheet6!B:C,2,0)</f>
        <v>39B2FF25-5AEC-4160-AA88-6E044D73E523</v>
      </c>
      <c r="E10554" t="e">
        <f>VLOOKUP('نهایی براساس سیستم'!D10554,Trade!A:B,2,0)</f>
        <v>#N/A</v>
      </c>
      <c r="I10554" t="e">
        <f>VLOOKUP(H10554,Position!A:D,4,0)</f>
        <v>#N/A</v>
      </c>
      <c r="J10554" t="e">
        <f t="shared" si="328"/>
        <v>#N/A</v>
      </c>
      <c r="K10554" t="s">
        <v>4008</v>
      </c>
      <c r="L10554" t="s">
        <v>1882</v>
      </c>
      <c r="M10554" t="s">
        <v>1883</v>
      </c>
      <c r="N10554" t="e">
        <f t="shared" si="329"/>
        <v>#N/A</v>
      </c>
    </row>
    <row r="10555" spans="1:14" hidden="1">
      <c r="A10555" s="33" t="s">
        <v>3416</v>
      </c>
      <c r="B10555" s="33" t="s">
        <v>3416</v>
      </c>
      <c r="C10555" t="str">
        <f>VLOOKUP(B10555,Sheet6!B:C,2,0)</f>
        <v>1A1C05CD-8FD6-4AFA-B59F-A390942F2015</v>
      </c>
      <c r="E10555" t="e">
        <f>VLOOKUP('نهایی براساس سیستم'!D10555,Trade!A:B,2,0)</f>
        <v>#N/A</v>
      </c>
      <c r="I10555" t="e">
        <f>VLOOKUP(H10555,Position!A:D,4,0)</f>
        <v>#N/A</v>
      </c>
      <c r="J10555" t="e">
        <f t="shared" si="328"/>
        <v>#N/A</v>
      </c>
      <c r="K10555" t="s">
        <v>4008</v>
      </c>
      <c r="L10555" t="s">
        <v>1882</v>
      </c>
      <c r="M10555" t="s">
        <v>1883</v>
      </c>
      <c r="N10555" t="e">
        <f t="shared" si="329"/>
        <v>#N/A</v>
      </c>
    </row>
    <row r="10556" spans="1:14" hidden="1">
      <c r="A10556" s="33" t="s">
        <v>3418</v>
      </c>
      <c r="B10556" s="33" t="s">
        <v>3418</v>
      </c>
      <c r="C10556" t="str">
        <f>VLOOKUP(B10556,Sheet6!B:C,2,0)</f>
        <v>137E5C68-38B4-4EE7-8690-5D8968097388</v>
      </c>
      <c r="E10556" t="e">
        <f>VLOOKUP('نهایی براساس سیستم'!D10556,Trade!A:B,2,0)</f>
        <v>#N/A</v>
      </c>
      <c r="I10556" t="e">
        <f>VLOOKUP(H10556,Position!A:D,4,0)</f>
        <v>#N/A</v>
      </c>
      <c r="J10556" t="e">
        <f t="shared" si="328"/>
        <v>#N/A</v>
      </c>
      <c r="K10556" t="s">
        <v>4008</v>
      </c>
      <c r="L10556" t="s">
        <v>1882</v>
      </c>
      <c r="M10556" t="s">
        <v>1883</v>
      </c>
      <c r="N10556" t="e">
        <f t="shared" si="329"/>
        <v>#N/A</v>
      </c>
    </row>
    <row r="10557" spans="1:14" hidden="1">
      <c r="A10557" s="33" t="s">
        <v>3420</v>
      </c>
      <c r="B10557" s="33" t="s">
        <v>3420</v>
      </c>
      <c r="C10557" t="str">
        <f>VLOOKUP(B10557,Sheet6!B:C,2,0)</f>
        <v>787A6D62-72F3-44B8-A638-54F60B625A83</v>
      </c>
      <c r="E10557" t="e">
        <f>VLOOKUP('نهایی براساس سیستم'!D10557,Trade!A:B,2,0)</f>
        <v>#N/A</v>
      </c>
      <c r="I10557" t="e">
        <f>VLOOKUP(H10557,Position!A:D,4,0)</f>
        <v>#N/A</v>
      </c>
      <c r="J10557" t="e">
        <f t="shared" si="328"/>
        <v>#N/A</v>
      </c>
      <c r="K10557" t="s">
        <v>4008</v>
      </c>
      <c r="L10557" t="s">
        <v>1882</v>
      </c>
      <c r="M10557" t="s">
        <v>1883</v>
      </c>
      <c r="N10557" t="e">
        <f t="shared" si="329"/>
        <v>#N/A</v>
      </c>
    </row>
    <row r="10558" spans="1:14" hidden="1">
      <c r="A10558" s="33" t="s">
        <v>3422</v>
      </c>
      <c r="B10558" s="33" t="s">
        <v>3422</v>
      </c>
      <c r="C10558" t="str">
        <f>VLOOKUP(B10558,Sheet6!B:C,2,0)</f>
        <v>7BAFCD0A-22F8-451B-B6B3-1D4577A87B07</v>
      </c>
      <c r="E10558" t="e">
        <f>VLOOKUP('نهایی براساس سیستم'!D10558,Trade!A:B,2,0)</f>
        <v>#N/A</v>
      </c>
      <c r="I10558" t="e">
        <f>VLOOKUP(H10558,Position!A:D,4,0)</f>
        <v>#N/A</v>
      </c>
      <c r="J10558" t="e">
        <f t="shared" si="328"/>
        <v>#N/A</v>
      </c>
      <c r="K10558" t="s">
        <v>4008</v>
      </c>
      <c r="L10558" t="s">
        <v>1882</v>
      </c>
      <c r="M10558" t="s">
        <v>1883</v>
      </c>
      <c r="N10558" t="e">
        <f t="shared" si="329"/>
        <v>#N/A</v>
      </c>
    </row>
    <row r="10559" spans="1:14" hidden="1">
      <c r="A10559" s="33" t="s">
        <v>3424</v>
      </c>
      <c r="B10559" s="33" t="s">
        <v>3424</v>
      </c>
      <c r="C10559" t="str">
        <f>VLOOKUP(B10559,Sheet6!B:C,2,0)</f>
        <v>E033CA5D-BD3F-4A07-9B2A-4771F070B85A</v>
      </c>
      <c r="E10559" t="e">
        <f>VLOOKUP('نهایی براساس سیستم'!D10559,Trade!A:B,2,0)</f>
        <v>#N/A</v>
      </c>
      <c r="I10559" t="e">
        <f>VLOOKUP(H10559,Position!A:D,4,0)</f>
        <v>#N/A</v>
      </c>
      <c r="J10559" t="e">
        <f t="shared" si="328"/>
        <v>#N/A</v>
      </c>
      <c r="K10559" t="s">
        <v>4008</v>
      </c>
      <c r="L10559" t="s">
        <v>1882</v>
      </c>
      <c r="M10559" t="s">
        <v>1883</v>
      </c>
      <c r="N10559" t="e">
        <f t="shared" si="329"/>
        <v>#N/A</v>
      </c>
    </row>
    <row r="10560" spans="1:14" hidden="1">
      <c r="A10560" s="33" t="s">
        <v>3426</v>
      </c>
      <c r="B10560" s="33" t="s">
        <v>3426</v>
      </c>
      <c r="C10560" t="str">
        <f>VLOOKUP(B10560,Sheet6!B:C,2,0)</f>
        <v>247BA431-EAEE-48F7-AA0A-74A1AD09F5DB</v>
      </c>
      <c r="E10560" t="e">
        <f>VLOOKUP('نهایی براساس سیستم'!D10560,Trade!A:B,2,0)</f>
        <v>#N/A</v>
      </c>
      <c r="I10560" t="e">
        <f>VLOOKUP(H10560,Position!A:D,4,0)</f>
        <v>#N/A</v>
      </c>
      <c r="J10560" t="e">
        <f t="shared" si="328"/>
        <v>#N/A</v>
      </c>
      <c r="K10560" t="s">
        <v>4008</v>
      </c>
      <c r="L10560" t="s">
        <v>1882</v>
      </c>
      <c r="M10560" t="s">
        <v>1883</v>
      </c>
      <c r="N10560" t="e">
        <f t="shared" si="329"/>
        <v>#N/A</v>
      </c>
    </row>
    <row r="10561" spans="1:14" hidden="1">
      <c r="A10561" s="33" t="s">
        <v>3428</v>
      </c>
      <c r="B10561" s="33" t="s">
        <v>3428</v>
      </c>
      <c r="C10561" t="str">
        <f>VLOOKUP(B10561,Sheet6!B:C,2,0)</f>
        <v>BEF0E8AC-FC62-4944-B242-171F082E3ED4</v>
      </c>
      <c r="E10561" t="e">
        <f>VLOOKUP('نهایی براساس سیستم'!D10561,Trade!A:B,2,0)</f>
        <v>#N/A</v>
      </c>
      <c r="I10561" t="e">
        <f>VLOOKUP(H10561,Position!A:D,4,0)</f>
        <v>#N/A</v>
      </c>
      <c r="J10561" t="e">
        <f t="shared" si="328"/>
        <v>#N/A</v>
      </c>
      <c r="K10561" t="s">
        <v>4008</v>
      </c>
      <c r="L10561" t="s">
        <v>1882</v>
      </c>
      <c r="M10561" t="s">
        <v>1883</v>
      </c>
      <c r="N10561" t="e">
        <f t="shared" si="329"/>
        <v>#N/A</v>
      </c>
    </row>
    <row r="10562" spans="1:14" hidden="1">
      <c r="A10562" s="33" t="s">
        <v>3430</v>
      </c>
      <c r="B10562" s="33" t="s">
        <v>3430</v>
      </c>
      <c r="C10562" t="str">
        <f>VLOOKUP(B10562,Sheet6!B:C,2,0)</f>
        <v>C602EE46-8926-44F8-A1EA-8B6A5DA3C2FF</v>
      </c>
      <c r="E10562" t="e">
        <f>VLOOKUP('نهایی براساس سیستم'!D10562,Trade!A:B,2,0)</f>
        <v>#N/A</v>
      </c>
      <c r="I10562" t="e">
        <f>VLOOKUP(H10562,Position!A:D,4,0)</f>
        <v>#N/A</v>
      </c>
      <c r="J10562" t="e">
        <f t="shared" si="328"/>
        <v>#N/A</v>
      </c>
      <c r="K10562" t="s">
        <v>4008</v>
      </c>
      <c r="L10562" t="s">
        <v>1882</v>
      </c>
      <c r="M10562" t="s">
        <v>1883</v>
      </c>
      <c r="N10562" t="e">
        <f t="shared" si="329"/>
        <v>#N/A</v>
      </c>
    </row>
    <row r="10563" spans="1:14" hidden="1">
      <c r="A10563" s="33" t="s">
        <v>3432</v>
      </c>
      <c r="B10563" s="33" t="s">
        <v>3432</v>
      </c>
      <c r="C10563" t="str">
        <f>VLOOKUP(B10563,Sheet6!B:C,2,0)</f>
        <v>3C6D05F8-3357-4A70-85D7-88A8C0460AB9</v>
      </c>
      <c r="E10563" t="e">
        <f>VLOOKUP('نهایی براساس سیستم'!D10563,Trade!A:B,2,0)</f>
        <v>#N/A</v>
      </c>
      <c r="I10563" t="e">
        <f>VLOOKUP(H10563,Position!A:D,4,0)</f>
        <v>#N/A</v>
      </c>
      <c r="J10563" t="e">
        <f t="shared" ref="J10563:J10626" si="330">I10563&amp;"'"</f>
        <v>#N/A</v>
      </c>
      <c r="K10563" t="s">
        <v>4008</v>
      </c>
      <c r="L10563" t="s">
        <v>1882</v>
      </c>
      <c r="M10563" t="s">
        <v>1883</v>
      </c>
      <c r="N10563" t="e">
        <f t="shared" ref="N10563:N10626" si="331">K10563&amp;""&amp;C10563&amp;""&amp;L10563&amp;""&amp;E10563&amp;""&amp;M10563&amp;""&amp;J10563&amp;"--"&amp;B10563&amp;"-"&amp;D10563&amp;"-"&amp;H10563</f>
        <v>#N/A</v>
      </c>
    </row>
    <row r="10564" spans="1:14" hidden="1">
      <c r="A10564" s="33" t="s">
        <v>3434</v>
      </c>
      <c r="B10564" s="33" t="s">
        <v>3434</v>
      </c>
      <c r="C10564" t="str">
        <f>VLOOKUP(B10564,Sheet6!B:C,2,0)</f>
        <v>B091CB82-3E13-41AF-8907-EFC71E2C5F6D</v>
      </c>
      <c r="E10564" t="e">
        <f>VLOOKUP('نهایی براساس سیستم'!D10564,Trade!A:B,2,0)</f>
        <v>#N/A</v>
      </c>
      <c r="I10564" t="e">
        <f>VLOOKUP(H10564,Position!A:D,4,0)</f>
        <v>#N/A</v>
      </c>
      <c r="J10564" t="e">
        <f t="shared" si="330"/>
        <v>#N/A</v>
      </c>
      <c r="K10564" t="s">
        <v>4008</v>
      </c>
      <c r="L10564" t="s">
        <v>1882</v>
      </c>
      <c r="M10564" t="s">
        <v>1883</v>
      </c>
      <c r="N10564" t="e">
        <f t="shared" si="331"/>
        <v>#N/A</v>
      </c>
    </row>
    <row r="10565" spans="1:14" hidden="1">
      <c r="A10565" s="33" t="s">
        <v>3436</v>
      </c>
      <c r="B10565" s="33" t="s">
        <v>3436</v>
      </c>
      <c r="C10565" t="str">
        <f>VLOOKUP(B10565,Sheet6!B:C,2,0)</f>
        <v>F064B0BA-CA1F-462C-A159-8298F34164AF</v>
      </c>
      <c r="E10565" t="e">
        <f>VLOOKUP('نهایی براساس سیستم'!D10565,Trade!A:B,2,0)</f>
        <v>#N/A</v>
      </c>
      <c r="I10565" t="e">
        <f>VLOOKUP(H10565,Position!A:D,4,0)</f>
        <v>#N/A</v>
      </c>
      <c r="J10565" t="e">
        <f t="shared" si="330"/>
        <v>#N/A</v>
      </c>
      <c r="K10565" t="s">
        <v>4008</v>
      </c>
      <c r="L10565" t="s">
        <v>1882</v>
      </c>
      <c r="M10565" t="s">
        <v>1883</v>
      </c>
      <c r="N10565" t="e">
        <f t="shared" si="331"/>
        <v>#N/A</v>
      </c>
    </row>
    <row r="10566" spans="1:14" hidden="1">
      <c r="A10566" s="33" t="s">
        <v>3438</v>
      </c>
      <c r="B10566" s="33" t="s">
        <v>3438</v>
      </c>
      <c r="C10566" t="str">
        <f>VLOOKUP(B10566,Sheet6!B:C,2,0)</f>
        <v>06A3F365-9250-43AE-AB3D-FE146156E7A9</v>
      </c>
      <c r="E10566" t="e">
        <f>VLOOKUP('نهایی براساس سیستم'!D10566,Trade!A:B,2,0)</f>
        <v>#N/A</v>
      </c>
      <c r="I10566" t="e">
        <f>VLOOKUP(H10566,Position!A:D,4,0)</f>
        <v>#N/A</v>
      </c>
      <c r="J10566" t="e">
        <f t="shared" si="330"/>
        <v>#N/A</v>
      </c>
      <c r="K10566" t="s">
        <v>4008</v>
      </c>
      <c r="L10566" t="s">
        <v>1882</v>
      </c>
      <c r="M10566" t="s">
        <v>1883</v>
      </c>
      <c r="N10566" t="e">
        <f t="shared" si="331"/>
        <v>#N/A</v>
      </c>
    </row>
    <row r="10567" spans="1:14" hidden="1">
      <c r="A10567" s="33" t="s">
        <v>3440</v>
      </c>
      <c r="B10567" s="33" t="s">
        <v>3440</v>
      </c>
      <c r="C10567" t="str">
        <f>VLOOKUP(B10567,Sheet6!B:C,2,0)</f>
        <v>DA57C7EE-AEC5-40A4-9DBA-F18D268BC8E1</v>
      </c>
      <c r="E10567" t="e">
        <f>VLOOKUP('نهایی براساس سیستم'!D10567,Trade!A:B,2,0)</f>
        <v>#N/A</v>
      </c>
      <c r="I10567" t="e">
        <f>VLOOKUP(H10567,Position!A:D,4,0)</f>
        <v>#N/A</v>
      </c>
      <c r="J10567" t="e">
        <f t="shared" si="330"/>
        <v>#N/A</v>
      </c>
      <c r="K10567" t="s">
        <v>4008</v>
      </c>
      <c r="L10567" t="s">
        <v>1882</v>
      </c>
      <c r="M10567" t="s">
        <v>1883</v>
      </c>
      <c r="N10567" t="e">
        <f t="shared" si="331"/>
        <v>#N/A</v>
      </c>
    </row>
    <row r="10568" spans="1:14" hidden="1">
      <c r="A10568" s="33" t="s">
        <v>3442</v>
      </c>
      <c r="B10568" s="33" t="s">
        <v>3442</v>
      </c>
      <c r="C10568" t="str">
        <f>VLOOKUP(B10568,Sheet6!B:C,2,0)</f>
        <v>7CA2BA1D-E485-4C68-A35A-0AE22F8978FF</v>
      </c>
      <c r="E10568" t="e">
        <f>VLOOKUP('نهایی براساس سیستم'!D10568,Trade!A:B,2,0)</f>
        <v>#N/A</v>
      </c>
      <c r="I10568" t="e">
        <f>VLOOKUP(H10568,Position!A:D,4,0)</f>
        <v>#N/A</v>
      </c>
      <c r="J10568" t="e">
        <f t="shared" si="330"/>
        <v>#N/A</v>
      </c>
      <c r="K10568" t="s">
        <v>4008</v>
      </c>
      <c r="L10568" t="s">
        <v>1882</v>
      </c>
      <c r="M10568" t="s">
        <v>1883</v>
      </c>
      <c r="N10568" t="e">
        <f t="shared" si="331"/>
        <v>#N/A</v>
      </c>
    </row>
    <row r="10569" spans="1:14" hidden="1">
      <c r="A10569" s="33" t="s">
        <v>3444</v>
      </c>
      <c r="B10569" s="33" t="s">
        <v>3444</v>
      </c>
      <c r="C10569" t="str">
        <f>VLOOKUP(B10569,Sheet6!B:C,2,0)</f>
        <v>70433B29-8808-4BEB-B67E-EB5612A063EB</v>
      </c>
      <c r="E10569" t="e">
        <f>VLOOKUP('نهایی براساس سیستم'!D10569,Trade!A:B,2,0)</f>
        <v>#N/A</v>
      </c>
      <c r="I10569" t="e">
        <f>VLOOKUP(H10569,Position!A:D,4,0)</f>
        <v>#N/A</v>
      </c>
      <c r="J10569" t="e">
        <f t="shared" si="330"/>
        <v>#N/A</v>
      </c>
      <c r="K10569" t="s">
        <v>4008</v>
      </c>
      <c r="L10569" t="s">
        <v>1882</v>
      </c>
      <c r="M10569" t="s">
        <v>1883</v>
      </c>
      <c r="N10569" t="e">
        <f t="shared" si="331"/>
        <v>#N/A</v>
      </c>
    </row>
    <row r="10570" spans="1:14" hidden="1">
      <c r="A10570" s="33" t="s">
        <v>3446</v>
      </c>
      <c r="B10570" s="33" t="s">
        <v>3446</v>
      </c>
      <c r="C10570" t="str">
        <f>VLOOKUP(B10570,Sheet6!B:C,2,0)</f>
        <v>ABF550F0-7C33-4B37-9131-1D1E8B27B7DA</v>
      </c>
      <c r="E10570" t="e">
        <f>VLOOKUP('نهایی براساس سیستم'!D10570,Trade!A:B,2,0)</f>
        <v>#N/A</v>
      </c>
      <c r="I10570" t="e">
        <f>VLOOKUP(H10570,Position!A:D,4,0)</f>
        <v>#N/A</v>
      </c>
      <c r="J10570" t="e">
        <f t="shared" si="330"/>
        <v>#N/A</v>
      </c>
      <c r="K10570" t="s">
        <v>4008</v>
      </c>
      <c r="L10570" t="s">
        <v>1882</v>
      </c>
      <c r="M10570" t="s">
        <v>1883</v>
      </c>
      <c r="N10570" t="e">
        <f t="shared" si="331"/>
        <v>#N/A</v>
      </c>
    </row>
    <row r="10571" spans="1:14" hidden="1">
      <c r="A10571" s="33" t="s">
        <v>3448</v>
      </c>
      <c r="B10571" s="33" t="s">
        <v>3448</v>
      </c>
      <c r="C10571" t="str">
        <f>VLOOKUP(B10571,Sheet6!B:C,2,0)</f>
        <v>B1EC77F8-0868-426A-920D-0C87384C5251</v>
      </c>
      <c r="E10571" t="e">
        <f>VLOOKUP('نهایی براساس سیستم'!D10571,Trade!A:B,2,0)</f>
        <v>#N/A</v>
      </c>
      <c r="I10571" t="e">
        <f>VLOOKUP(H10571,Position!A:D,4,0)</f>
        <v>#N/A</v>
      </c>
      <c r="J10571" t="e">
        <f t="shared" si="330"/>
        <v>#N/A</v>
      </c>
      <c r="K10571" t="s">
        <v>4008</v>
      </c>
      <c r="L10571" t="s">
        <v>1882</v>
      </c>
      <c r="M10571" t="s">
        <v>1883</v>
      </c>
      <c r="N10571" t="e">
        <f t="shared" si="331"/>
        <v>#N/A</v>
      </c>
    </row>
    <row r="10572" spans="1:14" hidden="1">
      <c r="A10572" s="33" t="s">
        <v>3450</v>
      </c>
      <c r="B10572" s="33" t="s">
        <v>3450</v>
      </c>
      <c r="C10572" t="str">
        <f>VLOOKUP(B10572,Sheet6!B:C,2,0)</f>
        <v>1BD0E780-67CB-4081-ACDE-B361B8A58374</v>
      </c>
      <c r="E10572" t="e">
        <f>VLOOKUP('نهایی براساس سیستم'!D10572,Trade!A:B,2,0)</f>
        <v>#N/A</v>
      </c>
      <c r="I10572" t="e">
        <f>VLOOKUP(H10572,Position!A:D,4,0)</f>
        <v>#N/A</v>
      </c>
      <c r="J10572" t="e">
        <f t="shared" si="330"/>
        <v>#N/A</v>
      </c>
      <c r="K10572" t="s">
        <v>4008</v>
      </c>
      <c r="L10572" t="s">
        <v>1882</v>
      </c>
      <c r="M10572" t="s">
        <v>1883</v>
      </c>
      <c r="N10572" t="e">
        <f t="shared" si="331"/>
        <v>#N/A</v>
      </c>
    </row>
    <row r="10573" spans="1:14" hidden="1">
      <c r="A10573" s="33" t="s">
        <v>3452</v>
      </c>
      <c r="B10573" s="33" t="s">
        <v>3452</v>
      </c>
      <c r="C10573" t="str">
        <f>VLOOKUP(B10573,Sheet6!B:C,2,0)</f>
        <v>3A3723C5-0BC8-49F6-A320-FFB5B2EC658B</v>
      </c>
      <c r="E10573" t="e">
        <f>VLOOKUP('نهایی براساس سیستم'!D10573,Trade!A:B,2,0)</f>
        <v>#N/A</v>
      </c>
      <c r="I10573" t="e">
        <f>VLOOKUP(H10573,Position!A:D,4,0)</f>
        <v>#N/A</v>
      </c>
      <c r="J10573" t="e">
        <f t="shared" si="330"/>
        <v>#N/A</v>
      </c>
      <c r="K10573" t="s">
        <v>4008</v>
      </c>
      <c r="L10573" t="s">
        <v>1882</v>
      </c>
      <c r="M10573" t="s">
        <v>1883</v>
      </c>
      <c r="N10573" t="e">
        <f t="shared" si="331"/>
        <v>#N/A</v>
      </c>
    </row>
    <row r="10574" spans="1:14" hidden="1">
      <c r="A10574" s="33" t="s">
        <v>3454</v>
      </c>
      <c r="B10574" s="33" t="s">
        <v>3454</v>
      </c>
      <c r="C10574" t="str">
        <f>VLOOKUP(B10574,Sheet6!B:C,2,0)</f>
        <v>87B521BA-43DF-40F9-988F-E3825045FF1A</v>
      </c>
      <c r="E10574" t="e">
        <f>VLOOKUP('نهایی براساس سیستم'!D10574,Trade!A:B,2,0)</f>
        <v>#N/A</v>
      </c>
      <c r="I10574" t="e">
        <f>VLOOKUP(H10574,Position!A:D,4,0)</f>
        <v>#N/A</v>
      </c>
      <c r="J10574" t="e">
        <f t="shared" si="330"/>
        <v>#N/A</v>
      </c>
      <c r="K10574" t="s">
        <v>4008</v>
      </c>
      <c r="L10574" t="s">
        <v>1882</v>
      </c>
      <c r="M10574" t="s">
        <v>1883</v>
      </c>
      <c r="N10574" t="e">
        <f t="shared" si="331"/>
        <v>#N/A</v>
      </c>
    </row>
    <row r="10575" spans="1:14" hidden="1">
      <c r="A10575" s="33" t="s">
        <v>3456</v>
      </c>
      <c r="B10575" s="33" t="s">
        <v>3456</v>
      </c>
      <c r="C10575" t="str">
        <f>VLOOKUP(B10575,Sheet6!B:C,2,0)</f>
        <v>4C63FC26-9FAD-410E-8AC3-71A721CC9F95</v>
      </c>
      <c r="E10575" t="e">
        <f>VLOOKUP('نهایی براساس سیستم'!D10575,Trade!A:B,2,0)</f>
        <v>#N/A</v>
      </c>
      <c r="I10575" t="e">
        <f>VLOOKUP(H10575,Position!A:D,4,0)</f>
        <v>#N/A</v>
      </c>
      <c r="J10575" t="e">
        <f t="shared" si="330"/>
        <v>#N/A</v>
      </c>
      <c r="K10575" t="s">
        <v>4008</v>
      </c>
      <c r="L10575" t="s">
        <v>1882</v>
      </c>
      <c r="M10575" t="s">
        <v>1883</v>
      </c>
      <c r="N10575" t="e">
        <f t="shared" si="331"/>
        <v>#N/A</v>
      </c>
    </row>
    <row r="10576" spans="1:14" hidden="1">
      <c r="A10576" s="33" t="s">
        <v>3458</v>
      </c>
      <c r="B10576" s="33" t="s">
        <v>3458</v>
      </c>
      <c r="C10576" t="str">
        <f>VLOOKUP(B10576,Sheet6!B:C,2,0)</f>
        <v>60F36A52-EF9E-4357-98DF-E93EFD4C710B</v>
      </c>
      <c r="E10576" t="e">
        <f>VLOOKUP('نهایی براساس سیستم'!D10576,Trade!A:B,2,0)</f>
        <v>#N/A</v>
      </c>
      <c r="I10576" t="e">
        <f>VLOOKUP(H10576,Position!A:D,4,0)</f>
        <v>#N/A</v>
      </c>
      <c r="J10576" t="e">
        <f t="shared" si="330"/>
        <v>#N/A</v>
      </c>
      <c r="K10576" t="s">
        <v>4008</v>
      </c>
      <c r="L10576" t="s">
        <v>1882</v>
      </c>
      <c r="M10576" t="s">
        <v>1883</v>
      </c>
      <c r="N10576" t="e">
        <f t="shared" si="331"/>
        <v>#N/A</v>
      </c>
    </row>
    <row r="10577" spans="1:14" hidden="1">
      <c r="A10577" s="33" t="s">
        <v>3460</v>
      </c>
      <c r="B10577" s="33" t="s">
        <v>3460</v>
      </c>
      <c r="C10577" t="str">
        <f>VLOOKUP(B10577,Sheet6!B:C,2,0)</f>
        <v>EDE689B8-E35D-4540-A774-5EA3AF1D6291</v>
      </c>
      <c r="E10577" t="e">
        <f>VLOOKUP('نهایی براساس سیستم'!D10577,Trade!A:B,2,0)</f>
        <v>#N/A</v>
      </c>
      <c r="I10577" t="e">
        <f>VLOOKUP(H10577,Position!A:D,4,0)</f>
        <v>#N/A</v>
      </c>
      <c r="J10577" t="e">
        <f t="shared" si="330"/>
        <v>#N/A</v>
      </c>
      <c r="K10577" t="s">
        <v>4008</v>
      </c>
      <c r="L10577" t="s">
        <v>1882</v>
      </c>
      <c r="M10577" t="s">
        <v>1883</v>
      </c>
      <c r="N10577" t="e">
        <f t="shared" si="331"/>
        <v>#N/A</v>
      </c>
    </row>
    <row r="10578" spans="1:14" hidden="1">
      <c r="A10578" s="33" t="s">
        <v>3462</v>
      </c>
      <c r="B10578" s="33" t="s">
        <v>3462</v>
      </c>
      <c r="C10578" t="str">
        <f>VLOOKUP(B10578,Sheet6!B:C,2,0)</f>
        <v>DA0F31DA-11C8-4CB3-A41F-E90A56C2B4FB</v>
      </c>
      <c r="E10578" t="e">
        <f>VLOOKUP('نهایی براساس سیستم'!D10578,Trade!A:B,2,0)</f>
        <v>#N/A</v>
      </c>
      <c r="I10578" t="e">
        <f>VLOOKUP(H10578,Position!A:D,4,0)</f>
        <v>#N/A</v>
      </c>
      <c r="J10578" t="e">
        <f t="shared" si="330"/>
        <v>#N/A</v>
      </c>
      <c r="K10578" t="s">
        <v>4008</v>
      </c>
      <c r="L10578" t="s">
        <v>1882</v>
      </c>
      <c r="M10578" t="s">
        <v>1883</v>
      </c>
      <c r="N10578" t="e">
        <f t="shared" si="331"/>
        <v>#N/A</v>
      </c>
    </row>
    <row r="10579" spans="1:14" hidden="1">
      <c r="A10579" s="33" t="s">
        <v>3464</v>
      </c>
      <c r="B10579" s="33" t="s">
        <v>3464</v>
      </c>
      <c r="C10579" t="str">
        <f>VLOOKUP(B10579,Sheet6!B:C,2,0)</f>
        <v>41F963E2-4529-4B08-9FF8-038AD9A4DC84</v>
      </c>
      <c r="E10579" t="e">
        <f>VLOOKUP('نهایی براساس سیستم'!D10579,Trade!A:B,2,0)</f>
        <v>#N/A</v>
      </c>
      <c r="I10579" t="e">
        <f>VLOOKUP(H10579,Position!A:D,4,0)</f>
        <v>#N/A</v>
      </c>
      <c r="J10579" t="e">
        <f t="shared" si="330"/>
        <v>#N/A</v>
      </c>
      <c r="K10579" t="s">
        <v>4008</v>
      </c>
      <c r="L10579" t="s">
        <v>1882</v>
      </c>
      <c r="M10579" t="s">
        <v>1883</v>
      </c>
      <c r="N10579" t="e">
        <f t="shared" si="331"/>
        <v>#N/A</v>
      </c>
    </row>
    <row r="10580" spans="1:14" hidden="1">
      <c r="A10580" s="33" t="s">
        <v>3466</v>
      </c>
      <c r="B10580" s="33" t="s">
        <v>3466</v>
      </c>
      <c r="C10580" t="str">
        <f>VLOOKUP(B10580,Sheet6!B:C,2,0)</f>
        <v>9CC6CAC1-0087-4102-AFA0-F214F6B55B2D</v>
      </c>
      <c r="E10580" t="e">
        <f>VLOOKUP('نهایی براساس سیستم'!D10580,Trade!A:B,2,0)</f>
        <v>#N/A</v>
      </c>
      <c r="I10580" t="e">
        <f>VLOOKUP(H10580,Position!A:D,4,0)</f>
        <v>#N/A</v>
      </c>
      <c r="J10580" t="e">
        <f t="shared" si="330"/>
        <v>#N/A</v>
      </c>
      <c r="K10580" t="s">
        <v>4008</v>
      </c>
      <c r="L10580" t="s">
        <v>1882</v>
      </c>
      <c r="M10580" t="s">
        <v>1883</v>
      </c>
      <c r="N10580" t="e">
        <f t="shared" si="331"/>
        <v>#N/A</v>
      </c>
    </row>
    <row r="10581" spans="1:14" hidden="1">
      <c r="A10581" s="33" t="s">
        <v>3468</v>
      </c>
      <c r="B10581" s="33" t="s">
        <v>3468</v>
      </c>
      <c r="C10581" t="str">
        <f>VLOOKUP(B10581,Sheet6!B:C,2,0)</f>
        <v>314F1C9D-7CDF-4DFF-BC52-C677F3FB3A81</v>
      </c>
      <c r="E10581" t="e">
        <f>VLOOKUP('نهایی براساس سیستم'!D10581,Trade!A:B,2,0)</f>
        <v>#N/A</v>
      </c>
      <c r="I10581" t="e">
        <f>VLOOKUP(H10581,Position!A:D,4,0)</f>
        <v>#N/A</v>
      </c>
      <c r="J10581" t="e">
        <f t="shared" si="330"/>
        <v>#N/A</v>
      </c>
      <c r="K10581" t="s">
        <v>4008</v>
      </c>
      <c r="L10581" t="s">
        <v>1882</v>
      </c>
      <c r="M10581" t="s">
        <v>1883</v>
      </c>
      <c r="N10581" t="e">
        <f t="shared" si="331"/>
        <v>#N/A</v>
      </c>
    </row>
    <row r="10582" spans="1:14" hidden="1">
      <c r="A10582" s="33" t="s">
        <v>3470</v>
      </c>
      <c r="B10582" s="33" t="s">
        <v>3470</v>
      </c>
      <c r="C10582" t="str">
        <f>VLOOKUP(B10582,Sheet6!B:C,2,0)</f>
        <v>0BCFDB70-191A-4AEC-9964-52CB5DFA8AAC</v>
      </c>
      <c r="E10582" t="e">
        <f>VLOOKUP('نهایی براساس سیستم'!D10582,Trade!A:B,2,0)</f>
        <v>#N/A</v>
      </c>
      <c r="I10582" t="e">
        <f>VLOOKUP(H10582,Position!A:D,4,0)</f>
        <v>#N/A</v>
      </c>
      <c r="J10582" t="e">
        <f t="shared" si="330"/>
        <v>#N/A</v>
      </c>
      <c r="K10582" t="s">
        <v>4008</v>
      </c>
      <c r="L10582" t="s">
        <v>1882</v>
      </c>
      <c r="M10582" t="s">
        <v>1883</v>
      </c>
      <c r="N10582" t="e">
        <f t="shared" si="331"/>
        <v>#N/A</v>
      </c>
    </row>
    <row r="10583" spans="1:14" hidden="1">
      <c r="A10583" s="33" t="s">
        <v>3472</v>
      </c>
      <c r="B10583" s="33" t="s">
        <v>3472</v>
      </c>
      <c r="C10583" t="str">
        <f>VLOOKUP(B10583,Sheet6!B:C,2,0)</f>
        <v>6CFE48E7-486B-4601-9788-0B88B0474C2C</v>
      </c>
      <c r="E10583" t="e">
        <f>VLOOKUP('نهایی براساس سیستم'!D10583,Trade!A:B,2,0)</f>
        <v>#N/A</v>
      </c>
      <c r="I10583" t="e">
        <f>VLOOKUP(H10583,Position!A:D,4,0)</f>
        <v>#N/A</v>
      </c>
      <c r="J10583" t="e">
        <f t="shared" si="330"/>
        <v>#N/A</v>
      </c>
      <c r="K10583" t="s">
        <v>4008</v>
      </c>
      <c r="L10583" t="s">
        <v>1882</v>
      </c>
      <c r="M10583" t="s">
        <v>1883</v>
      </c>
      <c r="N10583" t="e">
        <f t="shared" si="331"/>
        <v>#N/A</v>
      </c>
    </row>
    <row r="10584" spans="1:14" hidden="1">
      <c r="A10584" s="33" t="s">
        <v>3474</v>
      </c>
      <c r="B10584" s="33" t="s">
        <v>3474</v>
      </c>
      <c r="C10584" t="str">
        <f>VLOOKUP(B10584,Sheet6!B:C,2,0)</f>
        <v>5DA50C8A-AF6A-4219-917B-373B3C82571F</v>
      </c>
      <c r="E10584" t="e">
        <f>VLOOKUP('نهایی براساس سیستم'!D10584,Trade!A:B,2,0)</f>
        <v>#N/A</v>
      </c>
      <c r="I10584" t="e">
        <f>VLOOKUP(H10584,Position!A:D,4,0)</f>
        <v>#N/A</v>
      </c>
      <c r="J10584" t="e">
        <f t="shared" si="330"/>
        <v>#N/A</v>
      </c>
      <c r="K10584" t="s">
        <v>4008</v>
      </c>
      <c r="L10584" t="s">
        <v>1882</v>
      </c>
      <c r="M10584" t="s">
        <v>1883</v>
      </c>
      <c r="N10584" t="e">
        <f t="shared" si="331"/>
        <v>#N/A</v>
      </c>
    </row>
    <row r="10585" spans="1:14" hidden="1">
      <c r="A10585" s="33" t="s">
        <v>3476</v>
      </c>
      <c r="B10585" s="33" t="s">
        <v>3476</v>
      </c>
      <c r="C10585" t="str">
        <f>VLOOKUP(B10585,Sheet6!B:C,2,0)</f>
        <v>C220B6CE-405A-4C97-B78F-9FAFBD536932</v>
      </c>
      <c r="E10585" t="e">
        <f>VLOOKUP('نهایی براساس سیستم'!D10585,Trade!A:B,2,0)</f>
        <v>#N/A</v>
      </c>
      <c r="I10585" t="e">
        <f>VLOOKUP(H10585,Position!A:D,4,0)</f>
        <v>#N/A</v>
      </c>
      <c r="J10585" t="e">
        <f t="shared" si="330"/>
        <v>#N/A</v>
      </c>
      <c r="K10585" t="s">
        <v>4008</v>
      </c>
      <c r="L10585" t="s">
        <v>1882</v>
      </c>
      <c r="M10585" t="s">
        <v>1883</v>
      </c>
      <c r="N10585" t="e">
        <f t="shared" si="331"/>
        <v>#N/A</v>
      </c>
    </row>
    <row r="10586" spans="1:14" hidden="1">
      <c r="A10586" s="33" t="s">
        <v>3478</v>
      </c>
      <c r="B10586" s="33" t="s">
        <v>3478</v>
      </c>
      <c r="C10586" t="str">
        <f>VLOOKUP(B10586,Sheet6!B:C,2,0)</f>
        <v>6545CF24-8B38-4078-A6C7-59D228DD93C8</v>
      </c>
      <c r="E10586" t="e">
        <f>VLOOKUP('نهایی براساس سیستم'!D10586,Trade!A:B,2,0)</f>
        <v>#N/A</v>
      </c>
      <c r="I10586" t="e">
        <f>VLOOKUP(H10586,Position!A:D,4,0)</f>
        <v>#N/A</v>
      </c>
      <c r="J10586" t="e">
        <f t="shared" si="330"/>
        <v>#N/A</v>
      </c>
      <c r="K10586" t="s">
        <v>4008</v>
      </c>
      <c r="L10586" t="s">
        <v>1882</v>
      </c>
      <c r="M10586" t="s">
        <v>1883</v>
      </c>
      <c r="N10586" t="e">
        <f t="shared" si="331"/>
        <v>#N/A</v>
      </c>
    </row>
    <row r="10587" spans="1:14" hidden="1">
      <c r="A10587" s="33" t="s">
        <v>3480</v>
      </c>
      <c r="B10587" s="33" t="s">
        <v>3480</v>
      </c>
      <c r="C10587" t="str">
        <f>VLOOKUP(B10587,Sheet6!B:C,2,0)</f>
        <v>393E1011-F565-4388-9292-A49D914086CB</v>
      </c>
      <c r="E10587" t="e">
        <f>VLOOKUP('نهایی براساس سیستم'!D10587,Trade!A:B,2,0)</f>
        <v>#N/A</v>
      </c>
      <c r="I10587" t="e">
        <f>VLOOKUP(H10587,Position!A:D,4,0)</f>
        <v>#N/A</v>
      </c>
      <c r="J10587" t="e">
        <f t="shared" si="330"/>
        <v>#N/A</v>
      </c>
      <c r="K10587" t="s">
        <v>4008</v>
      </c>
      <c r="L10587" t="s">
        <v>1882</v>
      </c>
      <c r="M10587" t="s">
        <v>1883</v>
      </c>
      <c r="N10587" t="e">
        <f t="shared" si="331"/>
        <v>#N/A</v>
      </c>
    </row>
    <row r="10588" spans="1:14" hidden="1">
      <c r="A10588" s="33" t="s">
        <v>3482</v>
      </c>
      <c r="B10588" s="33" t="s">
        <v>3482</v>
      </c>
      <c r="C10588" t="str">
        <f>VLOOKUP(B10588,Sheet6!B:C,2,0)</f>
        <v>AE453F15-C981-4DB7-B49E-CEBB5FB671FD</v>
      </c>
      <c r="E10588" t="e">
        <f>VLOOKUP('نهایی براساس سیستم'!D10588,Trade!A:B,2,0)</f>
        <v>#N/A</v>
      </c>
      <c r="I10588" t="e">
        <f>VLOOKUP(H10588,Position!A:D,4,0)</f>
        <v>#N/A</v>
      </c>
      <c r="J10588" t="e">
        <f t="shared" si="330"/>
        <v>#N/A</v>
      </c>
      <c r="K10588" t="s">
        <v>4008</v>
      </c>
      <c r="L10588" t="s">
        <v>1882</v>
      </c>
      <c r="M10588" t="s">
        <v>1883</v>
      </c>
      <c r="N10588" t="e">
        <f t="shared" si="331"/>
        <v>#N/A</v>
      </c>
    </row>
    <row r="10589" spans="1:14" hidden="1">
      <c r="A10589" s="33" t="s">
        <v>3484</v>
      </c>
      <c r="B10589" s="33" t="s">
        <v>3484</v>
      </c>
      <c r="C10589" t="str">
        <f>VLOOKUP(B10589,Sheet6!B:C,2,0)</f>
        <v>25DADF1B-5D69-45EC-9582-678F09FD29C8</v>
      </c>
      <c r="E10589" t="e">
        <f>VLOOKUP('نهایی براساس سیستم'!D10589,Trade!A:B,2,0)</f>
        <v>#N/A</v>
      </c>
      <c r="I10589" t="e">
        <f>VLOOKUP(H10589,Position!A:D,4,0)</f>
        <v>#N/A</v>
      </c>
      <c r="J10589" t="e">
        <f t="shared" si="330"/>
        <v>#N/A</v>
      </c>
      <c r="K10589" t="s">
        <v>4008</v>
      </c>
      <c r="L10589" t="s">
        <v>1882</v>
      </c>
      <c r="M10589" t="s">
        <v>1883</v>
      </c>
      <c r="N10589" t="e">
        <f t="shared" si="331"/>
        <v>#N/A</v>
      </c>
    </row>
    <row r="10590" spans="1:14" hidden="1">
      <c r="A10590" s="33" t="s">
        <v>3486</v>
      </c>
      <c r="B10590" s="33" t="s">
        <v>3486</v>
      </c>
      <c r="C10590" t="str">
        <f>VLOOKUP(B10590,Sheet6!B:C,2,0)</f>
        <v>4467E723-5328-44DD-A4E0-B61222D9D908</v>
      </c>
      <c r="E10590" t="e">
        <f>VLOOKUP('نهایی براساس سیستم'!D10590,Trade!A:B,2,0)</f>
        <v>#N/A</v>
      </c>
      <c r="I10590" t="e">
        <f>VLOOKUP(H10590,Position!A:D,4,0)</f>
        <v>#N/A</v>
      </c>
      <c r="J10590" t="e">
        <f t="shared" si="330"/>
        <v>#N/A</v>
      </c>
      <c r="K10590" t="s">
        <v>4008</v>
      </c>
      <c r="L10590" t="s">
        <v>1882</v>
      </c>
      <c r="M10590" t="s">
        <v>1883</v>
      </c>
      <c r="N10590" t="e">
        <f t="shared" si="331"/>
        <v>#N/A</v>
      </c>
    </row>
    <row r="10591" spans="1:14" hidden="1">
      <c r="A10591" s="33" t="s">
        <v>3488</v>
      </c>
      <c r="B10591" s="33" t="s">
        <v>3488</v>
      </c>
      <c r="C10591" t="str">
        <f>VLOOKUP(B10591,Sheet6!B:C,2,0)</f>
        <v>8C4F1CC9-C00D-4935-9050-9F4B51A5D3D5</v>
      </c>
      <c r="E10591" t="e">
        <f>VLOOKUP('نهایی براساس سیستم'!D10591,Trade!A:B,2,0)</f>
        <v>#N/A</v>
      </c>
      <c r="I10591" t="e">
        <f>VLOOKUP(H10591,Position!A:D,4,0)</f>
        <v>#N/A</v>
      </c>
      <c r="J10591" t="e">
        <f t="shared" si="330"/>
        <v>#N/A</v>
      </c>
      <c r="K10591" t="s">
        <v>4008</v>
      </c>
      <c r="L10591" t="s">
        <v>1882</v>
      </c>
      <c r="M10591" t="s">
        <v>1883</v>
      </c>
      <c r="N10591" t="e">
        <f t="shared" si="331"/>
        <v>#N/A</v>
      </c>
    </row>
    <row r="10592" spans="1:14" hidden="1">
      <c r="A10592" s="33" t="s">
        <v>3490</v>
      </c>
      <c r="B10592" s="33" t="s">
        <v>3490</v>
      </c>
      <c r="C10592" t="str">
        <f>VLOOKUP(B10592,Sheet6!B:C,2,0)</f>
        <v>E2E4C506-AD06-417B-8F0A-B470FA7B25FD</v>
      </c>
      <c r="E10592" t="e">
        <f>VLOOKUP('نهایی براساس سیستم'!D10592,Trade!A:B,2,0)</f>
        <v>#N/A</v>
      </c>
      <c r="I10592" t="e">
        <f>VLOOKUP(H10592,Position!A:D,4,0)</f>
        <v>#N/A</v>
      </c>
      <c r="J10592" t="e">
        <f t="shared" si="330"/>
        <v>#N/A</v>
      </c>
      <c r="K10592" t="s">
        <v>4008</v>
      </c>
      <c r="L10592" t="s">
        <v>1882</v>
      </c>
      <c r="M10592" t="s">
        <v>1883</v>
      </c>
      <c r="N10592" t="e">
        <f t="shared" si="331"/>
        <v>#N/A</v>
      </c>
    </row>
    <row r="10593" spans="1:14" hidden="1">
      <c r="A10593" s="33" t="s">
        <v>3492</v>
      </c>
      <c r="B10593" s="33" t="s">
        <v>3492</v>
      </c>
      <c r="C10593" t="str">
        <f>VLOOKUP(B10593,Sheet6!B:C,2,0)</f>
        <v>EDE4202B-8E50-4BDC-ACA3-C883FDC33175</v>
      </c>
      <c r="E10593" t="e">
        <f>VLOOKUP('نهایی براساس سیستم'!D10593,Trade!A:B,2,0)</f>
        <v>#N/A</v>
      </c>
      <c r="I10593" t="e">
        <f>VLOOKUP(H10593,Position!A:D,4,0)</f>
        <v>#N/A</v>
      </c>
      <c r="J10593" t="e">
        <f t="shared" si="330"/>
        <v>#N/A</v>
      </c>
      <c r="K10593" t="s">
        <v>4008</v>
      </c>
      <c r="L10593" t="s">
        <v>1882</v>
      </c>
      <c r="M10593" t="s">
        <v>1883</v>
      </c>
      <c r="N10593" t="e">
        <f t="shared" si="331"/>
        <v>#N/A</v>
      </c>
    </row>
    <row r="10594" spans="1:14" hidden="1">
      <c r="A10594" s="33" t="s">
        <v>3494</v>
      </c>
      <c r="B10594" s="33" t="s">
        <v>3494</v>
      </c>
      <c r="C10594" t="str">
        <f>VLOOKUP(B10594,Sheet6!B:C,2,0)</f>
        <v>D4218699-2B09-4EBD-8BF4-0177DD453D44</v>
      </c>
      <c r="E10594" t="e">
        <f>VLOOKUP('نهایی براساس سیستم'!D10594,Trade!A:B,2,0)</f>
        <v>#N/A</v>
      </c>
      <c r="I10594" t="e">
        <f>VLOOKUP(H10594,Position!A:D,4,0)</f>
        <v>#N/A</v>
      </c>
      <c r="J10594" t="e">
        <f t="shared" si="330"/>
        <v>#N/A</v>
      </c>
      <c r="K10594" t="s">
        <v>4008</v>
      </c>
      <c r="L10594" t="s">
        <v>1882</v>
      </c>
      <c r="M10594" t="s">
        <v>1883</v>
      </c>
      <c r="N10594" t="e">
        <f t="shared" si="331"/>
        <v>#N/A</v>
      </c>
    </row>
    <row r="10595" spans="1:14" hidden="1">
      <c r="A10595" s="33" t="s">
        <v>3496</v>
      </c>
      <c r="B10595" s="33" t="s">
        <v>3496</v>
      </c>
      <c r="C10595" t="str">
        <f>VLOOKUP(B10595,Sheet6!B:C,2,0)</f>
        <v>866AE137-19F0-4F82-B634-32438462448B</v>
      </c>
      <c r="E10595" t="e">
        <f>VLOOKUP('نهایی براساس سیستم'!D10595,Trade!A:B,2,0)</f>
        <v>#N/A</v>
      </c>
      <c r="I10595" t="e">
        <f>VLOOKUP(H10595,Position!A:D,4,0)</f>
        <v>#N/A</v>
      </c>
      <c r="J10595" t="e">
        <f t="shared" si="330"/>
        <v>#N/A</v>
      </c>
      <c r="K10595" t="s">
        <v>4008</v>
      </c>
      <c r="L10595" t="s">
        <v>1882</v>
      </c>
      <c r="M10595" t="s">
        <v>1883</v>
      </c>
      <c r="N10595" t="e">
        <f t="shared" si="331"/>
        <v>#N/A</v>
      </c>
    </row>
    <row r="10596" spans="1:14" hidden="1">
      <c r="A10596" s="33" t="s">
        <v>3498</v>
      </c>
      <c r="B10596" s="33" t="s">
        <v>3498</v>
      </c>
      <c r="C10596" t="str">
        <f>VLOOKUP(B10596,Sheet6!B:C,2,0)</f>
        <v>D1D5F9BE-A2C5-414E-89A8-B143DABEA6CF</v>
      </c>
      <c r="E10596" t="e">
        <f>VLOOKUP('نهایی براساس سیستم'!D10596,Trade!A:B,2,0)</f>
        <v>#N/A</v>
      </c>
      <c r="I10596" t="e">
        <f>VLOOKUP(H10596,Position!A:D,4,0)</f>
        <v>#N/A</v>
      </c>
      <c r="J10596" t="e">
        <f t="shared" si="330"/>
        <v>#N/A</v>
      </c>
      <c r="K10596" t="s">
        <v>4008</v>
      </c>
      <c r="L10596" t="s">
        <v>1882</v>
      </c>
      <c r="M10596" t="s">
        <v>1883</v>
      </c>
      <c r="N10596" t="e">
        <f t="shared" si="331"/>
        <v>#N/A</v>
      </c>
    </row>
    <row r="10597" spans="1:14" hidden="1">
      <c r="A10597" s="33" t="s">
        <v>3500</v>
      </c>
      <c r="B10597" s="33" t="s">
        <v>3500</v>
      </c>
      <c r="C10597" t="str">
        <f>VLOOKUP(B10597,Sheet6!B:C,2,0)</f>
        <v>C5806254-E60E-432D-AA12-92F2B6AB499D</v>
      </c>
      <c r="E10597" t="e">
        <f>VLOOKUP('نهایی براساس سیستم'!D10597,Trade!A:B,2,0)</f>
        <v>#N/A</v>
      </c>
      <c r="I10597" t="e">
        <f>VLOOKUP(H10597,Position!A:D,4,0)</f>
        <v>#N/A</v>
      </c>
      <c r="J10597" t="e">
        <f t="shared" si="330"/>
        <v>#N/A</v>
      </c>
      <c r="K10597" t="s">
        <v>4008</v>
      </c>
      <c r="L10597" t="s">
        <v>1882</v>
      </c>
      <c r="M10597" t="s">
        <v>1883</v>
      </c>
      <c r="N10597" t="e">
        <f t="shared" si="331"/>
        <v>#N/A</v>
      </c>
    </row>
    <row r="10598" spans="1:14" hidden="1">
      <c r="A10598" s="33" t="s">
        <v>3502</v>
      </c>
      <c r="B10598" s="33" t="s">
        <v>3502</v>
      </c>
      <c r="C10598" t="str">
        <f>VLOOKUP(B10598,Sheet6!B:C,2,0)</f>
        <v>1C9FE70F-CF36-4ADA-B737-5803EAB1CF2F</v>
      </c>
      <c r="E10598" t="e">
        <f>VLOOKUP('نهایی براساس سیستم'!D10598,Trade!A:B,2,0)</f>
        <v>#N/A</v>
      </c>
      <c r="I10598" t="e">
        <f>VLOOKUP(H10598,Position!A:D,4,0)</f>
        <v>#N/A</v>
      </c>
      <c r="J10598" t="e">
        <f t="shared" si="330"/>
        <v>#N/A</v>
      </c>
      <c r="K10598" t="s">
        <v>4008</v>
      </c>
      <c r="L10598" t="s">
        <v>1882</v>
      </c>
      <c r="M10598" t="s">
        <v>1883</v>
      </c>
      <c r="N10598" t="e">
        <f t="shared" si="331"/>
        <v>#N/A</v>
      </c>
    </row>
    <row r="10599" spans="1:14" hidden="1">
      <c r="A10599" s="33" t="s">
        <v>3504</v>
      </c>
      <c r="B10599" s="33" t="s">
        <v>3504</v>
      </c>
      <c r="C10599" t="str">
        <f>VLOOKUP(B10599,Sheet6!B:C,2,0)</f>
        <v>85DA0CA2-A1A3-4C2C-ABCB-4870E451D36D</v>
      </c>
      <c r="E10599" t="e">
        <f>VLOOKUP('نهایی براساس سیستم'!D10599,Trade!A:B,2,0)</f>
        <v>#N/A</v>
      </c>
      <c r="I10599" t="e">
        <f>VLOOKUP(H10599,Position!A:D,4,0)</f>
        <v>#N/A</v>
      </c>
      <c r="J10599" t="e">
        <f t="shared" si="330"/>
        <v>#N/A</v>
      </c>
      <c r="K10599" t="s">
        <v>4008</v>
      </c>
      <c r="L10599" t="s">
        <v>1882</v>
      </c>
      <c r="M10599" t="s">
        <v>1883</v>
      </c>
      <c r="N10599" t="e">
        <f t="shared" si="331"/>
        <v>#N/A</v>
      </c>
    </row>
    <row r="10600" spans="1:14" hidden="1">
      <c r="A10600" s="33" t="s">
        <v>3506</v>
      </c>
      <c r="B10600" s="33" t="s">
        <v>3506</v>
      </c>
      <c r="C10600" t="str">
        <f>VLOOKUP(B10600,Sheet6!B:C,2,0)</f>
        <v>959805DF-0A4C-4FA0-AFE8-23307C1B795E</v>
      </c>
      <c r="E10600" t="e">
        <f>VLOOKUP('نهایی براساس سیستم'!D10600,Trade!A:B,2,0)</f>
        <v>#N/A</v>
      </c>
      <c r="I10600" t="e">
        <f>VLOOKUP(H10600,Position!A:D,4,0)</f>
        <v>#N/A</v>
      </c>
      <c r="J10600" t="e">
        <f t="shared" si="330"/>
        <v>#N/A</v>
      </c>
      <c r="K10600" t="s">
        <v>4008</v>
      </c>
      <c r="L10600" t="s">
        <v>1882</v>
      </c>
      <c r="M10600" t="s">
        <v>1883</v>
      </c>
      <c r="N10600" t="e">
        <f t="shared" si="331"/>
        <v>#N/A</v>
      </c>
    </row>
    <row r="10601" spans="1:14" hidden="1">
      <c r="A10601" s="33" t="s">
        <v>3508</v>
      </c>
      <c r="B10601" s="33" t="s">
        <v>3508</v>
      </c>
      <c r="C10601" t="str">
        <f>VLOOKUP(B10601,Sheet6!B:C,2,0)</f>
        <v>F3B31192-22DA-4787-9722-9021EA5BAEF2</v>
      </c>
      <c r="E10601" t="e">
        <f>VLOOKUP('نهایی براساس سیستم'!D10601,Trade!A:B,2,0)</f>
        <v>#N/A</v>
      </c>
      <c r="I10601" t="e">
        <f>VLOOKUP(H10601,Position!A:D,4,0)</f>
        <v>#N/A</v>
      </c>
      <c r="J10601" t="e">
        <f t="shared" si="330"/>
        <v>#N/A</v>
      </c>
      <c r="K10601" t="s">
        <v>4008</v>
      </c>
      <c r="L10601" t="s">
        <v>1882</v>
      </c>
      <c r="M10601" t="s">
        <v>1883</v>
      </c>
      <c r="N10601" t="e">
        <f t="shared" si="331"/>
        <v>#N/A</v>
      </c>
    </row>
    <row r="10602" spans="1:14" hidden="1">
      <c r="A10602" s="33" t="s">
        <v>3510</v>
      </c>
      <c r="B10602" s="33" t="s">
        <v>3510</v>
      </c>
      <c r="C10602" t="str">
        <f>VLOOKUP(B10602,Sheet6!B:C,2,0)</f>
        <v>35EB022E-8298-49DF-9088-68BC54BE99FC</v>
      </c>
      <c r="E10602" t="e">
        <f>VLOOKUP('نهایی براساس سیستم'!D10602,Trade!A:B,2,0)</f>
        <v>#N/A</v>
      </c>
      <c r="I10602" t="e">
        <f>VLOOKUP(H10602,Position!A:D,4,0)</f>
        <v>#N/A</v>
      </c>
      <c r="J10602" t="e">
        <f t="shared" si="330"/>
        <v>#N/A</v>
      </c>
      <c r="K10602" t="s">
        <v>4008</v>
      </c>
      <c r="L10602" t="s">
        <v>1882</v>
      </c>
      <c r="M10602" t="s">
        <v>1883</v>
      </c>
      <c r="N10602" t="e">
        <f t="shared" si="331"/>
        <v>#N/A</v>
      </c>
    </row>
    <row r="10603" spans="1:14" hidden="1">
      <c r="A10603" s="33" t="s">
        <v>3512</v>
      </c>
      <c r="B10603" s="33" t="s">
        <v>3512</v>
      </c>
      <c r="C10603" t="str">
        <f>VLOOKUP(B10603,Sheet6!B:C,2,0)</f>
        <v>E7404EB0-CE69-45FF-B13C-187FFE65725A</v>
      </c>
      <c r="E10603" t="e">
        <f>VLOOKUP('نهایی براساس سیستم'!D10603,Trade!A:B,2,0)</f>
        <v>#N/A</v>
      </c>
      <c r="I10603" t="e">
        <f>VLOOKUP(H10603,Position!A:D,4,0)</f>
        <v>#N/A</v>
      </c>
      <c r="J10603" t="e">
        <f t="shared" si="330"/>
        <v>#N/A</v>
      </c>
      <c r="K10603" t="s">
        <v>4008</v>
      </c>
      <c r="L10603" t="s">
        <v>1882</v>
      </c>
      <c r="M10603" t="s">
        <v>1883</v>
      </c>
      <c r="N10603" t="e">
        <f t="shared" si="331"/>
        <v>#N/A</v>
      </c>
    </row>
    <row r="10604" spans="1:14" hidden="1">
      <c r="A10604" s="33" t="s">
        <v>3514</v>
      </c>
      <c r="B10604" s="33" t="s">
        <v>3514</v>
      </c>
      <c r="C10604" t="str">
        <f>VLOOKUP(B10604,Sheet6!B:C,2,0)</f>
        <v>E4E0F985-39E3-4F34-AE2A-5CD6C5E5A21A</v>
      </c>
      <c r="E10604" t="e">
        <f>VLOOKUP('نهایی براساس سیستم'!D10604,Trade!A:B,2,0)</f>
        <v>#N/A</v>
      </c>
      <c r="I10604" t="e">
        <f>VLOOKUP(H10604,Position!A:D,4,0)</f>
        <v>#N/A</v>
      </c>
      <c r="J10604" t="e">
        <f t="shared" si="330"/>
        <v>#N/A</v>
      </c>
      <c r="K10604" t="s">
        <v>4008</v>
      </c>
      <c r="L10604" t="s">
        <v>1882</v>
      </c>
      <c r="M10604" t="s">
        <v>1883</v>
      </c>
      <c r="N10604" t="e">
        <f t="shared" si="331"/>
        <v>#N/A</v>
      </c>
    </row>
    <row r="10605" spans="1:14" hidden="1">
      <c r="A10605" s="33" t="s">
        <v>140</v>
      </c>
      <c r="B10605" s="33" t="s">
        <v>139</v>
      </c>
      <c r="C10605" t="str">
        <f>VLOOKUP(B10605,Sheet6!B:C,2,0)</f>
        <v>18830DC6-4037-4084-9FB2-E0F25DA60B9D</v>
      </c>
      <c r="E10605" t="e">
        <f>VLOOKUP('نهایی براساس سیستم'!D10605,Trade!A:B,2,0)</f>
        <v>#N/A</v>
      </c>
      <c r="I10605" t="e">
        <f>VLOOKUP(H10605,Position!A:D,4,0)</f>
        <v>#N/A</v>
      </c>
      <c r="J10605" t="e">
        <f t="shared" si="330"/>
        <v>#N/A</v>
      </c>
      <c r="K10605" t="s">
        <v>4008</v>
      </c>
      <c r="L10605" t="s">
        <v>1882</v>
      </c>
      <c r="M10605" t="s">
        <v>1883</v>
      </c>
      <c r="N10605" t="e">
        <f t="shared" si="331"/>
        <v>#N/A</v>
      </c>
    </row>
    <row r="10606" spans="1:14" hidden="1">
      <c r="A10606" s="33" t="s">
        <v>3517</v>
      </c>
      <c r="B10606" s="33" t="s">
        <v>276</v>
      </c>
      <c r="C10606" t="str">
        <f>VLOOKUP(B10606,Sheet6!B:C,2,0)</f>
        <v>0FB5CDE5-63DB-4DEF-B4CD-F0224EE4B9CA</v>
      </c>
      <c r="E10606" t="e">
        <f>VLOOKUP('نهایی براساس سیستم'!D10606,Trade!A:B,2,0)</f>
        <v>#N/A</v>
      </c>
      <c r="I10606" t="e">
        <f>VLOOKUP(H10606,Position!A:D,4,0)</f>
        <v>#N/A</v>
      </c>
      <c r="J10606" t="e">
        <f t="shared" si="330"/>
        <v>#N/A</v>
      </c>
      <c r="K10606" t="s">
        <v>4008</v>
      </c>
      <c r="L10606" t="s">
        <v>1882</v>
      </c>
      <c r="M10606" t="s">
        <v>1883</v>
      </c>
      <c r="N10606" t="e">
        <f t="shared" si="331"/>
        <v>#N/A</v>
      </c>
    </row>
    <row r="10607" spans="1:14" hidden="1">
      <c r="A10607" s="33" t="s">
        <v>39</v>
      </c>
      <c r="B10607" s="33" t="s">
        <v>38</v>
      </c>
      <c r="C10607" t="str">
        <f>VLOOKUP(B10607,Sheet6!B:C,2,0)</f>
        <v>1692FCF8-3C62-4286-858C-23A135DD0897</v>
      </c>
      <c r="E10607" t="e">
        <f>VLOOKUP('نهایی براساس سیستم'!D10607,Trade!A:B,2,0)</f>
        <v>#N/A</v>
      </c>
      <c r="I10607" t="e">
        <f>VLOOKUP(H10607,Position!A:D,4,0)</f>
        <v>#N/A</v>
      </c>
      <c r="J10607" t="e">
        <f t="shared" si="330"/>
        <v>#N/A</v>
      </c>
      <c r="K10607" t="s">
        <v>4008</v>
      </c>
      <c r="L10607" t="s">
        <v>1882</v>
      </c>
      <c r="M10607" t="s">
        <v>1883</v>
      </c>
      <c r="N10607" t="e">
        <f t="shared" si="331"/>
        <v>#N/A</v>
      </c>
    </row>
    <row r="10608" spans="1:14" hidden="1">
      <c r="A10608" s="33" t="s">
        <v>3520</v>
      </c>
      <c r="B10608" s="33" t="s">
        <v>3520</v>
      </c>
      <c r="C10608" t="str">
        <f>VLOOKUP(B10608,Sheet6!B:C,2,0)</f>
        <v>7718118F-5172-4BCE-8F49-F03D4EB74BF5</v>
      </c>
      <c r="E10608" t="e">
        <f>VLOOKUP('نهایی براساس سیستم'!D10608,Trade!A:B,2,0)</f>
        <v>#N/A</v>
      </c>
      <c r="I10608" t="e">
        <f>VLOOKUP(H10608,Position!A:D,4,0)</f>
        <v>#N/A</v>
      </c>
      <c r="J10608" t="e">
        <f t="shared" si="330"/>
        <v>#N/A</v>
      </c>
      <c r="K10608" t="s">
        <v>4008</v>
      </c>
      <c r="L10608" t="s">
        <v>1882</v>
      </c>
      <c r="M10608" t="s">
        <v>1883</v>
      </c>
      <c r="N10608" t="e">
        <f t="shared" si="331"/>
        <v>#N/A</v>
      </c>
    </row>
    <row r="10609" spans="1:14" hidden="1">
      <c r="A10609" s="33" t="s">
        <v>3522</v>
      </c>
      <c r="B10609" s="33" t="s">
        <v>3522</v>
      </c>
      <c r="C10609" t="str">
        <f>VLOOKUP(B10609,Sheet6!B:C,2,0)</f>
        <v>165905AA-DEB9-4061-BB54-B8FDE478B989</v>
      </c>
      <c r="E10609" t="e">
        <f>VLOOKUP('نهایی براساس سیستم'!D10609,Trade!A:B,2,0)</f>
        <v>#N/A</v>
      </c>
      <c r="I10609" t="e">
        <f>VLOOKUP(H10609,Position!A:D,4,0)</f>
        <v>#N/A</v>
      </c>
      <c r="J10609" t="e">
        <f t="shared" si="330"/>
        <v>#N/A</v>
      </c>
      <c r="K10609" t="s">
        <v>4008</v>
      </c>
      <c r="L10609" t="s">
        <v>1882</v>
      </c>
      <c r="M10609" t="s">
        <v>1883</v>
      </c>
      <c r="N10609" t="e">
        <f t="shared" si="331"/>
        <v>#N/A</v>
      </c>
    </row>
    <row r="10610" spans="1:14" hidden="1">
      <c r="A10610" s="33" t="s">
        <v>3524</v>
      </c>
      <c r="B10610" s="33" t="s">
        <v>3524</v>
      </c>
      <c r="C10610" t="str">
        <f>VLOOKUP(B10610,Sheet6!B:C,2,0)</f>
        <v>33DDAE56-B316-484E-B4AA-970A6D00E194</v>
      </c>
      <c r="E10610" t="e">
        <f>VLOOKUP('نهایی براساس سیستم'!D10610,Trade!A:B,2,0)</f>
        <v>#N/A</v>
      </c>
      <c r="I10610" t="e">
        <f>VLOOKUP(H10610,Position!A:D,4,0)</f>
        <v>#N/A</v>
      </c>
      <c r="J10610" t="e">
        <f t="shared" si="330"/>
        <v>#N/A</v>
      </c>
      <c r="K10610" t="s">
        <v>4008</v>
      </c>
      <c r="L10610" t="s">
        <v>1882</v>
      </c>
      <c r="M10610" t="s">
        <v>1883</v>
      </c>
      <c r="N10610" t="e">
        <f t="shared" si="331"/>
        <v>#N/A</v>
      </c>
    </row>
    <row r="10611" spans="1:14" hidden="1">
      <c r="A10611" s="33" t="s">
        <v>3526</v>
      </c>
      <c r="B10611" s="33" t="s">
        <v>3526</v>
      </c>
      <c r="C10611" t="str">
        <f>VLOOKUP(B10611,Sheet6!B:C,2,0)</f>
        <v>80C14D25-1689-4C96-AC80-E1E6FE3D91C3</v>
      </c>
      <c r="E10611" t="e">
        <f>VLOOKUP('نهایی براساس سیستم'!D10611,Trade!A:B,2,0)</f>
        <v>#N/A</v>
      </c>
      <c r="I10611" t="e">
        <f>VLOOKUP(H10611,Position!A:D,4,0)</f>
        <v>#N/A</v>
      </c>
      <c r="J10611" t="e">
        <f t="shared" si="330"/>
        <v>#N/A</v>
      </c>
      <c r="K10611" t="s">
        <v>4008</v>
      </c>
      <c r="L10611" t="s">
        <v>1882</v>
      </c>
      <c r="M10611" t="s">
        <v>1883</v>
      </c>
      <c r="N10611" t="e">
        <f t="shared" si="331"/>
        <v>#N/A</v>
      </c>
    </row>
    <row r="10612" spans="1:14" hidden="1">
      <c r="A10612" s="33" t="s">
        <v>3528</v>
      </c>
      <c r="B10612" s="33" t="s">
        <v>3528</v>
      </c>
      <c r="C10612" t="str">
        <f>VLOOKUP(B10612,Sheet6!B:C,2,0)</f>
        <v>BADDF65F-C710-467D-8CA5-606090DD2910</v>
      </c>
      <c r="E10612" t="e">
        <f>VLOOKUP('نهایی براساس سیستم'!D10612,Trade!A:B,2,0)</f>
        <v>#N/A</v>
      </c>
      <c r="I10612" t="e">
        <f>VLOOKUP(H10612,Position!A:D,4,0)</f>
        <v>#N/A</v>
      </c>
      <c r="J10612" t="e">
        <f t="shared" si="330"/>
        <v>#N/A</v>
      </c>
      <c r="K10612" t="s">
        <v>4008</v>
      </c>
      <c r="L10612" t="s">
        <v>1882</v>
      </c>
      <c r="M10612" t="s">
        <v>1883</v>
      </c>
      <c r="N10612" t="e">
        <f t="shared" si="331"/>
        <v>#N/A</v>
      </c>
    </row>
    <row r="10613" spans="1:14" hidden="1">
      <c r="A10613" s="33" t="s">
        <v>3530</v>
      </c>
      <c r="B10613" s="33" t="s">
        <v>3530</v>
      </c>
      <c r="C10613" t="str">
        <f>VLOOKUP(B10613,Sheet6!B:C,2,0)</f>
        <v>82FC629E-B0C3-45D7-A2D3-ADDE5C70F9C4</v>
      </c>
      <c r="E10613" t="e">
        <f>VLOOKUP('نهایی براساس سیستم'!D10613,Trade!A:B,2,0)</f>
        <v>#N/A</v>
      </c>
      <c r="I10613" t="e">
        <f>VLOOKUP(H10613,Position!A:D,4,0)</f>
        <v>#N/A</v>
      </c>
      <c r="J10613" t="e">
        <f t="shared" si="330"/>
        <v>#N/A</v>
      </c>
      <c r="K10613" t="s">
        <v>4008</v>
      </c>
      <c r="L10613" t="s">
        <v>1882</v>
      </c>
      <c r="M10613" t="s">
        <v>1883</v>
      </c>
      <c r="N10613" t="e">
        <f t="shared" si="331"/>
        <v>#N/A</v>
      </c>
    </row>
    <row r="10614" spans="1:14" hidden="1">
      <c r="A10614" s="33" t="s">
        <v>3532</v>
      </c>
      <c r="B10614" s="33" t="s">
        <v>279</v>
      </c>
      <c r="C10614" t="str">
        <f>VLOOKUP(B10614,Sheet6!B:C,2,0)</f>
        <v>28B27C2B-FD6D-4AE3-9CB3-C725B000BB66</v>
      </c>
      <c r="E10614" t="e">
        <f>VLOOKUP('نهایی براساس سیستم'!D10614,Trade!A:B,2,0)</f>
        <v>#N/A</v>
      </c>
      <c r="I10614" t="e">
        <f>VLOOKUP(H10614,Position!A:D,4,0)</f>
        <v>#N/A</v>
      </c>
      <c r="J10614" t="e">
        <f t="shared" si="330"/>
        <v>#N/A</v>
      </c>
      <c r="K10614" t="s">
        <v>4008</v>
      </c>
      <c r="L10614" t="s">
        <v>1882</v>
      </c>
      <c r="M10614" t="s">
        <v>1883</v>
      </c>
      <c r="N10614" t="e">
        <f t="shared" si="331"/>
        <v>#N/A</v>
      </c>
    </row>
    <row r="10615" spans="1:14" hidden="1">
      <c r="A10615" s="33" t="s">
        <v>31</v>
      </c>
      <c r="B10615" s="33" t="s">
        <v>30</v>
      </c>
      <c r="C10615" t="str">
        <f>VLOOKUP(B10615,Sheet6!B:C,2,0)</f>
        <v>0237A903-65E7-4408-8257-10ECD4FF27A2</v>
      </c>
      <c r="E10615" t="e">
        <f>VLOOKUP('نهایی براساس سیستم'!D10615,Trade!A:B,2,0)</f>
        <v>#N/A</v>
      </c>
      <c r="I10615" t="e">
        <f>VLOOKUP(H10615,Position!A:D,4,0)</f>
        <v>#N/A</v>
      </c>
      <c r="J10615" t="e">
        <f t="shared" si="330"/>
        <v>#N/A</v>
      </c>
      <c r="K10615" t="s">
        <v>4008</v>
      </c>
      <c r="L10615" t="s">
        <v>1882</v>
      </c>
      <c r="M10615" t="s">
        <v>1883</v>
      </c>
      <c r="N10615" t="e">
        <f t="shared" si="331"/>
        <v>#N/A</v>
      </c>
    </row>
    <row r="10616" spans="1:14" hidden="1">
      <c r="A10616" s="33" t="s">
        <v>3535</v>
      </c>
      <c r="B10616" s="33" t="s">
        <v>3535</v>
      </c>
      <c r="C10616" t="str">
        <f>VLOOKUP(B10616,Sheet6!B:C,2,0)</f>
        <v>CD732C4D-74AF-4F6E-B887-9ABB21D731FD</v>
      </c>
      <c r="E10616" t="e">
        <f>VLOOKUP('نهایی براساس سیستم'!D10616,Trade!A:B,2,0)</f>
        <v>#N/A</v>
      </c>
      <c r="I10616" t="e">
        <f>VLOOKUP(H10616,Position!A:D,4,0)</f>
        <v>#N/A</v>
      </c>
      <c r="J10616" t="e">
        <f t="shared" si="330"/>
        <v>#N/A</v>
      </c>
      <c r="K10616" t="s">
        <v>4008</v>
      </c>
      <c r="L10616" t="s">
        <v>1882</v>
      </c>
      <c r="M10616" t="s">
        <v>1883</v>
      </c>
      <c r="N10616" t="e">
        <f t="shared" si="331"/>
        <v>#N/A</v>
      </c>
    </row>
    <row r="10617" spans="1:14" hidden="1">
      <c r="A10617" s="33" t="s">
        <v>3537</v>
      </c>
      <c r="B10617" s="33" t="s">
        <v>3537</v>
      </c>
      <c r="C10617" t="str">
        <f>VLOOKUP(B10617,Sheet6!B:C,2,0)</f>
        <v>C5259A2A-F000-4BA2-ADCB-86D4F5347A5B</v>
      </c>
      <c r="E10617" t="e">
        <f>VLOOKUP('نهایی براساس سیستم'!D10617,Trade!A:B,2,0)</f>
        <v>#N/A</v>
      </c>
      <c r="I10617" t="e">
        <f>VLOOKUP(H10617,Position!A:D,4,0)</f>
        <v>#N/A</v>
      </c>
      <c r="J10617" t="e">
        <f t="shared" si="330"/>
        <v>#N/A</v>
      </c>
      <c r="K10617" t="s">
        <v>4008</v>
      </c>
      <c r="L10617" t="s">
        <v>1882</v>
      </c>
      <c r="M10617" t="s">
        <v>1883</v>
      </c>
      <c r="N10617" t="e">
        <f t="shared" si="331"/>
        <v>#N/A</v>
      </c>
    </row>
    <row r="10618" spans="1:14" hidden="1">
      <c r="A10618" s="33" t="s">
        <v>3539</v>
      </c>
      <c r="B10618" s="33" t="s">
        <v>3539</v>
      </c>
      <c r="C10618" t="str">
        <f>VLOOKUP(B10618,Sheet6!B:C,2,0)</f>
        <v>5CD4B74B-176B-4938-B3C9-0450FBF2306B</v>
      </c>
      <c r="E10618" t="e">
        <f>VLOOKUP('نهایی براساس سیستم'!D10618,Trade!A:B,2,0)</f>
        <v>#N/A</v>
      </c>
      <c r="I10618" t="e">
        <f>VLOOKUP(H10618,Position!A:D,4,0)</f>
        <v>#N/A</v>
      </c>
      <c r="J10618" t="e">
        <f t="shared" si="330"/>
        <v>#N/A</v>
      </c>
      <c r="K10618" t="s">
        <v>4008</v>
      </c>
      <c r="L10618" t="s">
        <v>1882</v>
      </c>
      <c r="M10618" t="s">
        <v>1883</v>
      </c>
      <c r="N10618" t="e">
        <f t="shared" si="331"/>
        <v>#N/A</v>
      </c>
    </row>
    <row r="10619" spans="1:14" hidden="1">
      <c r="A10619" s="33" t="s">
        <v>3541</v>
      </c>
      <c r="B10619" s="33" t="s">
        <v>3541</v>
      </c>
      <c r="C10619" t="str">
        <f>VLOOKUP(B10619,Sheet6!B:C,2,0)</f>
        <v>439E0011-7D1B-4C54-AB65-580E12562E1B</v>
      </c>
      <c r="E10619" t="e">
        <f>VLOOKUP('نهایی براساس سیستم'!D10619,Trade!A:B,2,0)</f>
        <v>#N/A</v>
      </c>
      <c r="I10619" t="e">
        <f>VLOOKUP(H10619,Position!A:D,4,0)</f>
        <v>#N/A</v>
      </c>
      <c r="J10619" t="e">
        <f t="shared" si="330"/>
        <v>#N/A</v>
      </c>
      <c r="K10619" t="s">
        <v>4008</v>
      </c>
      <c r="L10619" t="s">
        <v>1882</v>
      </c>
      <c r="M10619" t="s">
        <v>1883</v>
      </c>
      <c r="N10619" t="e">
        <f t="shared" si="331"/>
        <v>#N/A</v>
      </c>
    </row>
    <row r="10620" spans="1:14" hidden="1">
      <c r="A10620" s="33" t="s">
        <v>3543</v>
      </c>
      <c r="B10620" s="33" t="s">
        <v>3543</v>
      </c>
      <c r="C10620" t="str">
        <f>VLOOKUP(B10620,Sheet6!B:C,2,0)</f>
        <v>94A5CA71-736D-41C1-B2EB-EF6AF002E50D</v>
      </c>
      <c r="E10620" t="e">
        <f>VLOOKUP('نهایی براساس سیستم'!D10620,Trade!A:B,2,0)</f>
        <v>#N/A</v>
      </c>
      <c r="I10620" t="e">
        <f>VLOOKUP(H10620,Position!A:D,4,0)</f>
        <v>#N/A</v>
      </c>
      <c r="J10620" t="e">
        <f t="shared" si="330"/>
        <v>#N/A</v>
      </c>
      <c r="K10620" t="s">
        <v>4008</v>
      </c>
      <c r="L10620" t="s">
        <v>1882</v>
      </c>
      <c r="M10620" t="s">
        <v>1883</v>
      </c>
      <c r="N10620" t="e">
        <f t="shared" si="331"/>
        <v>#N/A</v>
      </c>
    </row>
    <row r="10621" spans="1:14" hidden="1">
      <c r="A10621" s="33" t="s">
        <v>3545</v>
      </c>
      <c r="B10621" s="33" t="s">
        <v>3545</v>
      </c>
      <c r="C10621" t="str">
        <f>VLOOKUP(B10621,Sheet6!B:C,2,0)</f>
        <v>40657003-1992-4E24-B6C8-E3C9860153F5</v>
      </c>
      <c r="E10621" t="e">
        <f>VLOOKUP('نهایی براساس سیستم'!D10621,Trade!A:B,2,0)</f>
        <v>#N/A</v>
      </c>
      <c r="I10621" t="e">
        <f>VLOOKUP(H10621,Position!A:D,4,0)</f>
        <v>#N/A</v>
      </c>
      <c r="J10621" t="e">
        <f t="shared" si="330"/>
        <v>#N/A</v>
      </c>
      <c r="K10621" t="s">
        <v>4008</v>
      </c>
      <c r="L10621" t="s">
        <v>1882</v>
      </c>
      <c r="M10621" t="s">
        <v>1883</v>
      </c>
      <c r="N10621" t="e">
        <f t="shared" si="331"/>
        <v>#N/A</v>
      </c>
    </row>
    <row r="10622" spans="1:14" hidden="1">
      <c r="A10622" s="33" t="s">
        <v>3547</v>
      </c>
      <c r="B10622" s="33" t="s">
        <v>3547</v>
      </c>
      <c r="C10622" t="str">
        <f>VLOOKUP(B10622,Sheet6!B:C,2,0)</f>
        <v>02F37CDC-1D26-43A7-9822-5497392AAFDF</v>
      </c>
      <c r="E10622" t="e">
        <f>VLOOKUP('نهایی براساس سیستم'!D10622,Trade!A:B,2,0)</f>
        <v>#N/A</v>
      </c>
      <c r="I10622" t="e">
        <f>VLOOKUP(H10622,Position!A:D,4,0)</f>
        <v>#N/A</v>
      </c>
      <c r="J10622" t="e">
        <f t="shared" si="330"/>
        <v>#N/A</v>
      </c>
      <c r="K10622" t="s">
        <v>4008</v>
      </c>
      <c r="L10622" t="s">
        <v>1882</v>
      </c>
      <c r="M10622" t="s">
        <v>1883</v>
      </c>
      <c r="N10622" t="e">
        <f t="shared" si="331"/>
        <v>#N/A</v>
      </c>
    </row>
    <row r="10623" spans="1:14" hidden="1">
      <c r="A10623" s="33" t="s">
        <v>3549</v>
      </c>
      <c r="B10623" s="33" t="s">
        <v>3549</v>
      </c>
      <c r="C10623" t="str">
        <f>VLOOKUP(B10623,Sheet6!B:C,2,0)</f>
        <v>EAE24B82-8DFB-4688-85EB-BC74D58E002D</v>
      </c>
      <c r="E10623" t="e">
        <f>VLOOKUP('نهایی براساس سیستم'!D10623,Trade!A:B,2,0)</f>
        <v>#N/A</v>
      </c>
      <c r="I10623" t="e">
        <f>VLOOKUP(H10623,Position!A:D,4,0)</f>
        <v>#N/A</v>
      </c>
      <c r="J10623" t="e">
        <f t="shared" si="330"/>
        <v>#N/A</v>
      </c>
      <c r="K10623" t="s">
        <v>4008</v>
      </c>
      <c r="L10623" t="s">
        <v>1882</v>
      </c>
      <c r="M10623" t="s">
        <v>1883</v>
      </c>
      <c r="N10623" t="e">
        <f t="shared" si="331"/>
        <v>#N/A</v>
      </c>
    </row>
    <row r="10624" spans="1:14" hidden="1">
      <c r="A10624" s="33" t="s">
        <v>3551</v>
      </c>
      <c r="B10624" s="33" t="s">
        <v>3551</v>
      </c>
      <c r="C10624" t="str">
        <f>VLOOKUP(B10624,Sheet6!B:C,2,0)</f>
        <v>EEF64DE3-C435-467A-A34E-71346F960F18</v>
      </c>
      <c r="E10624" t="e">
        <f>VLOOKUP('نهایی براساس سیستم'!D10624,Trade!A:B,2,0)</f>
        <v>#N/A</v>
      </c>
      <c r="I10624" t="e">
        <f>VLOOKUP(H10624,Position!A:D,4,0)</f>
        <v>#N/A</v>
      </c>
      <c r="J10624" t="e">
        <f t="shared" si="330"/>
        <v>#N/A</v>
      </c>
      <c r="K10624" t="s">
        <v>4008</v>
      </c>
      <c r="L10624" t="s">
        <v>1882</v>
      </c>
      <c r="M10624" t="s">
        <v>1883</v>
      </c>
      <c r="N10624" t="e">
        <f t="shared" si="331"/>
        <v>#N/A</v>
      </c>
    </row>
    <row r="10625" spans="1:14" hidden="1">
      <c r="A10625" s="33" t="s">
        <v>3553</v>
      </c>
      <c r="B10625" s="33" t="s">
        <v>3553</v>
      </c>
      <c r="C10625" t="str">
        <f>VLOOKUP(B10625,Sheet6!B:C,2,0)</f>
        <v>6A0D39B1-3D27-4001-A172-C9BA95D410C6</v>
      </c>
      <c r="E10625" t="e">
        <f>VLOOKUP('نهایی براساس سیستم'!D10625,Trade!A:B,2,0)</f>
        <v>#N/A</v>
      </c>
      <c r="I10625" t="e">
        <f>VLOOKUP(H10625,Position!A:D,4,0)</f>
        <v>#N/A</v>
      </c>
      <c r="J10625" t="e">
        <f t="shared" si="330"/>
        <v>#N/A</v>
      </c>
      <c r="K10625" t="s">
        <v>4008</v>
      </c>
      <c r="L10625" t="s">
        <v>1882</v>
      </c>
      <c r="M10625" t="s">
        <v>1883</v>
      </c>
      <c r="N10625" t="e">
        <f t="shared" si="331"/>
        <v>#N/A</v>
      </c>
    </row>
    <row r="10626" spans="1:14" hidden="1">
      <c r="A10626" s="33" t="s">
        <v>3555</v>
      </c>
      <c r="B10626" s="33" t="s">
        <v>3555</v>
      </c>
      <c r="C10626" t="str">
        <f>VLOOKUP(B10626,Sheet6!B:C,2,0)</f>
        <v>A0AC43A3-0BE0-447A-B9EA-1C18B8714EFD</v>
      </c>
      <c r="E10626" t="e">
        <f>VLOOKUP('نهایی براساس سیستم'!D10626,Trade!A:B,2,0)</f>
        <v>#N/A</v>
      </c>
      <c r="I10626" t="e">
        <f>VLOOKUP(H10626,Position!A:D,4,0)</f>
        <v>#N/A</v>
      </c>
      <c r="J10626" t="e">
        <f t="shared" si="330"/>
        <v>#N/A</v>
      </c>
      <c r="K10626" t="s">
        <v>4008</v>
      </c>
      <c r="L10626" t="s">
        <v>1882</v>
      </c>
      <c r="M10626" t="s">
        <v>1883</v>
      </c>
      <c r="N10626" t="e">
        <f t="shared" si="331"/>
        <v>#N/A</v>
      </c>
    </row>
    <row r="10627" spans="1:14" hidden="1">
      <c r="A10627" s="33" t="s">
        <v>3557</v>
      </c>
      <c r="B10627" s="33" t="s">
        <v>3557</v>
      </c>
      <c r="C10627" t="str">
        <f>VLOOKUP(B10627,Sheet6!B:C,2,0)</f>
        <v>BD833F63-3244-4528-8CC8-6972EAE3BED1</v>
      </c>
      <c r="E10627" t="e">
        <f>VLOOKUP('نهایی براساس سیستم'!D10627,Trade!A:B,2,0)</f>
        <v>#N/A</v>
      </c>
      <c r="I10627" t="e">
        <f>VLOOKUP(H10627,Position!A:D,4,0)</f>
        <v>#N/A</v>
      </c>
      <c r="J10627" t="e">
        <f t="shared" ref="J10627:J10690" si="332">I10627&amp;"'"</f>
        <v>#N/A</v>
      </c>
      <c r="K10627" t="s">
        <v>4008</v>
      </c>
      <c r="L10627" t="s">
        <v>1882</v>
      </c>
      <c r="M10627" t="s">
        <v>1883</v>
      </c>
      <c r="N10627" t="e">
        <f t="shared" ref="N10627:N10690" si="333">K10627&amp;""&amp;C10627&amp;""&amp;L10627&amp;""&amp;E10627&amp;""&amp;M10627&amp;""&amp;J10627&amp;"--"&amp;B10627&amp;"-"&amp;D10627&amp;"-"&amp;H10627</f>
        <v>#N/A</v>
      </c>
    </row>
    <row r="10628" spans="1:14" hidden="1">
      <c r="A10628" s="33" t="s">
        <v>3559</v>
      </c>
      <c r="B10628" s="33" t="s">
        <v>3559</v>
      </c>
      <c r="C10628" t="str">
        <f>VLOOKUP(B10628,Sheet6!B:C,2,0)</f>
        <v>FC27F756-A95D-4DFB-8203-0242BC723807</v>
      </c>
      <c r="E10628" t="e">
        <f>VLOOKUP('نهایی براساس سیستم'!D10628,Trade!A:B,2,0)</f>
        <v>#N/A</v>
      </c>
      <c r="I10628" t="e">
        <f>VLOOKUP(H10628,Position!A:D,4,0)</f>
        <v>#N/A</v>
      </c>
      <c r="J10628" t="e">
        <f t="shared" si="332"/>
        <v>#N/A</v>
      </c>
      <c r="K10628" t="s">
        <v>4008</v>
      </c>
      <c r="L10628" t="s">
        <v>1882</v>
      </c>
      <c r="M10628" t="s">
        <v>1883</v>
      </c>
      <c r="N10628" t="e">
        <f t="shared" si="333"/>
        <v>#N/A</v>
      </c>
    </row>
    <row r="10629" spans="1:14" hidden="1">
      <c r="A10629" s="33" t="s">
        <v>3561</v>
      </c>
      <c r="B10629" s="33" t="s">
        <v>3561</v>
      </c>
      <c r="C10629" t="str">
        <f>VLOOKUP(B10629,Sheet6!B:C,2,0)</f>
        <v>B1625B20-FC74-4A35-AE84-9379415F1B91</v>
      </c>
      <c r="E10629" t="e">
        <f>VLOOKUP('نهایی براساس سیستم'!D10629,Trade!A:B,2,0)</f>
        <v>#N/A</v>
      </c>
      <c r="I10629" t="e">
        <f>VLOOKUP(H10629,Position!A:D,4,0)</f>
        <v>#N/A</v>
      </c>
      <c r="J10629" t="e">
        <f t="shared" si="332"/>
        <v>#N/A</v>
      </c>
      <c r="K10629" t="s">
        <v>4008</v>
      </c>
      <c r="L10629" t="s">
        <v>1882</v>
      </c>
      <c r="M10629" t="s">
        <v>1883</v>
      </c>
      <c r="N10629" t="e">
        <f t="shared" si="333"/>
        <v>#N/A</v>
      </c>
    </row>
    <row r="10630" spans="1:14" hidden="1">
      <c r="A10630" s="33" t="s">
        <v>3563</v>
      </c>
      <c r="B10630" s="33" t="s">
        <v>3563</v>
      </c>
      <c r="C10630" t="str">
        <f>VLOOKUP(B10630,Sheet6!B:C,2,0)</f>
        <v>F785C515-D219-4646-9CB2-0757668287D9</v>
      </c>
      <c r="E10630" t="e">
        <f>VLOOKUP('نهایی براساس سیستم'!D10630,Trade!A:B,2,0)</f>
        <v>#N/A</v>
      </c>
      <c r="I10630" t="e">
        <f>VLOOKUP(H10630,Position!A:D,4,0)</f>
        <v>#N/A</v>
      </c>
      <c r="J10630" t="e">
        <f t="shared" si="332"/>
        <v>#N/A</v>
      </c>
      <c r="K10630" t="s">
        <v>4008</v>
      </c>
      <c r="L10630" t="s">
        <v>1882</v>
      </c>
      <c r="M10630" t="s">
        <v>1883</v>
      </c>
      <c r="N10630" t="e">
        <f t="shared" si="333"/>
        <v>#N/A</v>
      </c>
    </row>
    <row r="10631" spans="1:14" hidden="1">
      <c r="A10631" s="33" t="s">
        <v>3565</v>
      </c>
      <c r="B10631" s="33" t="s">
        <v>3565</v>
      </c>
      <c r="C10631" t="str">
        <f>VLOOKUP(B10631,Sheet6!B:C,2,0)</f>
        <v>54F9BAC2-9045-402E-9B23-7160AC1E60C5</v>
      </c>
      <c r="E10631" t="e">
        <f>VLOOKUP('نهایی براساس سیستم'!D10631,Trade!A:B,2,0)</f>
        <v>#N/A</v>
      </c>
      <c r="I10631" t="e">
        <f>VLOOKUP(H10631,Position!A:D,4,0)</f>
        <v>#N/A</v>
      </c>
      <c r="J10631" t="e">
        <f t="shared" si="332"/>
        <v>#N/A</v>
      </c>
      <c r="K10631" t="s">
        <v>4008</v>
      </c>
      <c r="L10631" t="s">
        <v>1882</v>
      </c>
      <c r="M10631" t="s">
        <v>1883</v>
      </c>
      <c r="N10631" t="e">
        <f t="shared" si="333"/>
        <v>#N/A</v>
      </c>
    </row>
    <row r="10632" spans="1:14" hidden="1">
      <c r="A10632" s="33" t="s">
        <v>3567</v>
      </c>
      <c r="B10632" s="33" t="s">
        <v>3567</v>
      </c>
      <c r="C10632" t="str">
        <f>VLOOKUP(B10632,Sheet6!B:C,2,0)</f>
        <v>11CD7F49-04D1-4A97-8756-C7F4961288C1</v>
      </c>
      <c r="E10632" t="e">
        <f>VLOOKUP('نهایی براساس سیستم'!D10632,Trade!A:B,2,0)</f>
        <v>#N/A</v>
      </c>
      <c r="I10632" t="e">
        <f>VLOOKUP(H10632,Position!A:D,4,0)</f>
        <v>#N/A</v>
      </c>
      <c r="J10632" t="e">
        <f t="shared" si="332"/>
        <v>#N/A</v>
      </c>
      <c r="K10632" t="s">
        <v>4008</v>
      </c>
      <c r="L10632" t="s">
        <v>1882</v>
      </c>
      <c r="M10632" t="s">
        <v>1883</v>
      </c>
      <c r="N10632" t="e">
        <f t="shared" si="333"/>
        <v>#N/A</v>
      </c>
    </row>
    <row r="10633" spans="1:14" hidden="1">
      <c r="A10633" s="33" t="s">
        <v>3569</v>
      </c>
      <c r="B10633" s="33" t="s">
        <v>3569</v>
      </c>
      <c r="C10633" t="str">
        <f>VLOOKUP(B10633,Sheet6!B:C,2,0)</f>
        <v>D988C896-28B5-45C7-901F-ABE17E1CD9D2</v>
      </c>
      <c r="E10633" t="e">
        <f>VLOOKUP('نهایی براساس سیستم'!D10633,Trade!A:B,2,0)</f>
        <v>#N/A</v>
      </c>
      <c r="I10633" t="e">
        <f>VLOOKUP(H10633,Position!A:D,4,0)</f>
        <v>#N/A</v>
      </c>
      <c r="J10633" t="e">
        <f t="shared" si="332"/>
        <v>#N/A</v>
      </c>
      <c r="K10633" t="s">
        <v>4008</v>
      </c>
      <c r="L10633" t="s">
        <v>1882</v>
      </c>
      <c r="M10633" t="s">
        <v>1883</v>
      </c>
      <c r="N10633" t="e">
        <f t="shared" si="333"/>
        <v>#N/A</v>
      </c>
    </row>
    <row r="10634" spans="1:14" hidden="1">
      <c r="A10634" s="33" t="s">
        <v>3571</v>
      </c>
      <c r="B10634" s="33" t="s">
        <v>3571</v>
      </c>
      <c r="C10634" t="str">
        <f>VLOOKUP(B10634,Sheet6!B:C,2,0)</f>
        <v>1AC4098C-1857-4C60-8EBD-5CE3F92295B1</v>
      </c>
      <c r="E10634" t="e">
        <f>VLOOKUP('نهایی براساس سیستم'!D10634,Trade!A:B,2,0)</f>
        <v>#N/A</v>
      </c>
      <c r="I10634" t="e">
        <f>VLOOKUP(H10634,Position!A:D,4,0)</f>
        <v>#N/A</v>
      </c>
      <c r="J10634" t="e">
        <f t="shared" si="332"/>
        <v>#N/A</v>
      </c>
      <c r="K10634" t="s">
        <v>4008</v>
      </c>
      <c r="L10634" t="s">
        <v>1882</v>
      </c>
      <c r="M10634" t="s">
        <v>1883</v>
      </c>
      <c r="N10634" t="e">
        <f t="shared" si="333"/>
        <v>#N/A</v>
      </c>
    </row>
    <row r="10635" spans="1:14" hidden="1">
      <c r="A10635" s="33" t="s">
        <v>3573</v>
      </c>
      <c r="B10635" s="33" t="s">
        <v>3573</v>
      </c>
      <c r="C10635" t="str">
        <f>VLOOKUP(B10635,Sheet6!B:C,2,0)</f>
        <v>6FCFA87C-1A20-4E01-8B7F-77ECB97F96F4</v>
      </c>
      <c r="E10635" t="e">
        <f>VLOOKUP('نهایی براساس سیستم'!D10635,Trade!A:B,2,0)</f>
        <v>#N/A</v>
      </c>
      <c r="I10635" t="e">
        <f>VLOOKUP(H10635,Position!A:D,4,0)</f>
        <v>#N/A</v>
      </c>
      <c r="J10635" t="e">
        <f t="shared" si="332"/>
        <v>#N/A</v>
      </c>
      <c r="K10635" t="s">
        <v>4008</v>
      </c>
      <c r="L10635" t="s">
        <v>1882</v>
      </c>
      <c r="M10635" t="s">
        <v>1883</v>
      </c>
      <c r="N10635" t="e">
        <f t="shared" si="333"/>
        <v>#N/A</v>
      </c>
    </row>
    <row r="10636" spans="1:14" hidden="1">
      <c r="A10636" s="33" t="s">
        <v>3575</v>
      </c>
      <c r="B10636" s="33" t="s">
        <v>3575</v>
      </c>
      <c r="C10636" t="str">
        <f>VLOOKUP(B10636,Sheet6!B:C,2,0)</f>
        <v>75DB78B5-66FC-4E41-B712-7F20F3D59AC8</v>
      </c>
      <c r="E10636" t="e">
        <f>VLOOKUP('نهایی براساس سیستم'!D10636,Trade!A:B,2,0)</f>
        <v>#N/A</v>
      </c>
      <c r="I10636" t="e">
        <f>VLOOKUP(H10636,Position!A:D,4,0)</f>
        <v>#N/A</v>
      </c>
      <c r="J10636" t="e">
        <f t="shared" si="332"/>
        <v>#N/A</v>
      </c>
      <c r="K10636" t="s">
        <v>4008</v>
      </c>
      <c r="L10636" t="s">
        <v>1882</v>
      </c>
      <c r="M10636" t="s">
        <v>1883</v>
      </c>
      <c r="N10636" t="e">
        <f t="shared" si="333"/>
        <v>#N/A</v>
      </c>
    </row>
    <row r="10637" spans="1:14" hidden="1">
      <c r="A10637" s="33" t="s">
        <v>3577</v>
      </c>
      <c r="B10637" s="33" t="s">
        <v>3577</v>
      </c>
      <c r="C10637" t="str">
        <f>VLOOKUP(B10637,Sheet6!B:C,2,0)</f>
        <v>7EA96A67-5F10-4940-9435-595AFB221CF7</v>
      </c>
      <c r="E10637" t="e">
        <f>VLOOKUP('نهایی براساس سیستم'!D10637,Trade!A:B,2,0)</f>
        <v>#N/A</v>
      </c>
      <c r="I10637" t="e">
        <f>VLOOKUP(H10637,Position!A:D,4,0)</f>
        <v>#N/A</v>
      </c>
      <c r="J10637" t="e">
        <f t="shared" si="332"/>
        <v>#N/A</v>
      </c>
      <c r="K10637" t="s">
        <v>4008</v>
      </c>
      <c r="L10637" t="s">
        <v>1882</v>
      </c>
      <c r="M10637" t="s">
        <v>1883</v>
      </c>
      <c r="N10637" t="e">
        <f t="shared" si="333"/>
        <v>#N/A</v>
      </c>
    </row>
    <row r="10638" spans="1:14" hidden="1">
      <c r="A10638" s="33" t="s">
        <v>3579</v>
      </c>
      <c r="B10638" s="33" t="s">
        <v>3579</v>
      </c>
      <c r="C10638" t="str">
        <f>VLOOKUP(B10638,Sheet6!B:C,2,0)</f>
        <v>3AAC39A2-0957-405C-9ABA-9F0999C6E454</v>
      </c>
      <c r="E10638" t="e">
        <f>VLOOKUP('نهایی براساس سیستم'!D10638,Trade!A:B,2,0)</f>
        <v>#N/A</v>
      </c>
      <c r="I10638" t="e">
        <f>VLOOKUP(H10638,Position!A:D,4,0)</f>
        <v>#N/A</v>
      </c>
      <c r="J10638" t="e">
        <f t="shared" si="332"/>
        <v>#N/A</v>
      </c>
      <c r="K10638" t="s">
        <v>4008</v>
      </c>
      <c r="L10638" t="s">
        <v>1882</v>
      </c>
      <c r="M10638" t="s">
        <v>1883</v>
      </c>
      <c r="N10638" t="e">
        <f t="shared" si="333"/>
        <v>#N/A</v>
      </c>
    </row>
    <row r="10639" spans="1:14" hidden="1">
      <c r="A10639" s="33" t="s">
        <v>3581</v>
      </c>
      <c r="B10639" s="33" t="s">
        <v>3581</v>
      </c>
      <c r="C10639" t="str">
        <f>VLOOKUP(B10639,Sheet6!B:C,2,0)</f>
        <v>B1866431-57BD-4FE9-87BD-5763089537E0</v>
      </c>
      <c r="E10639" t="e">
        <f>VLOOKUP('نهایی براساس سیستم'!D10639,Trade!A:B,2,0)</f>
        <v>#N/A</v>
      </c>
      <c r="I10639" t="e">
        <f>VLOOKUP(H10639,Position!A:D,4,0)</f>
        <v>#N/A</v>
      </c>
      <c r="J10639" t="e">
        <f t="shared" si="332"/>
        <v>#N/A</v>
      </c>
      <c r="K10639" t="s">
        <v>4008</v>
      </c>
      <c r="L10639" t="s">
        <v>1882</v>
      </c>
      <c r="M10639" t="s">
        <v>1883</v>
      </c>
      <c r="N10639" t="e">
        <f t="shared" si="333"/>
        <v>#N/A</v>
      </c>
    </row>
    <row r="10640" spans="1:14" hidden="1">
      <c r="A10640" s="33" t="s">
        <v>3583</v>
      </c>
      <c r="B10640" s="33" t="s">
        <v>3583</v>
      </c>
      <c r="C10640" t="str">
        <f>VLOOKUP(B10640,Sheet6!B:C,2,0)</f>
        <v>2DE6185E-A8E0-4C21-8B6D-53486F829E34</v>
      </c>
      <c r="E10640" t="e">
        <f>VLOOKUP('نهایی براساس سیستم'!D10640,Trade!A:B,2,0)</f>
        <v>#N/A</v>
      </c>
      <c r="I10640" t="e">
        <f>VLOOKUP(H10640,Position!A:D,4,0)</f>
        <v>#N/A</v>
      </c>
      <c r="J10640" t="e">
        <f t="shared" si="332"/>
        <v>#N/A</v>
      </c>
      <c r="K10640" t="s">
        <v>4008</v>
      </c>
      <c r="L10640" t="s">
        <v>1882</v>
      </c>
      <c r="M10640" t="s">
        <v>1883</v>
      </c>
      <c r="N10640" t="e">
        <f t="shared" si="333"/>
        <v>#N/A</v>
      </c>
    </row>
    <row r="10641" spans="1:14" hidden="1">
      <c r="A10641" s="33" t="s">
        <v>3585</v>
      </c>
      <c r="B10641" s="33" t="s">
        <v>3585</v>
      </c>
      <c r="C10641" t="str">
        <f>VLOOKUP(B10641,Sheet6!B:C,2,0)</f>
        <v>7A30B4B6-1E83-482B-8382-22989A207CAB</v>
      </c>
      <c r="E10641" t="e">
        <f>VLOOKUP('نهایی براساس سیستم'!D10641,Trade!A:B,2,0)</f>
        <v>#N/A</v>
      </c>
      <c r="I10641" t="e">
        <f>VLOOKUP(H10641,Position!A:D,4,0)</f>
        <v>#N/A</v>
      </c>
      <c r="J10641" t="e">
        <f t="shared" si="332"/>
        <v>#N/A</v>
      </c>
      <c r="K10641" t="s">
        <v>4008</v>
      </c>
      <c r="L10641" t="s">
        <v>1882</v>
      </c>
      <c r="M10641" t="s">
        <v>1883</v>
      </c>
      <c r="N10641" t="e">
        <f t="shared" si="333"/>
        <v>#N/A</v>
      </c>
    </row>
    <row r="10642" spans="1:14" hidden="1">
      <c r="A10642" s="33" t="s">
        <v>3587</v>
      </c>
      <c r="B10642" s="33" t="s">
        <v>3587</v>
      </c>
      <c r="C10642" t="str">
        <f>VLOOKUP(B10642,Sheet6!B:C,2,0)</f>
        <v>B9CAE8AE-B648-44BB-9E8E-E24F7ECEFD5C</v>
      </c>
      <c r="E10642" t="e">
        <f>VLOOKUP('نهایی براساس سیستم'!D10642,Trade!A:B,2,0)</f>
        <v>#N/A</v>
      </c>
      <c r="I10642" t="e">
        <f>VLOOKUP(H10642,Position!A:D,4,0)</f>
        <v>#N/A</v>
      </c>
      <c r="J10642" t="e">
        <f t="shared" si="332"/>
        <v>#N/A</v>
      </c>
      <c r="K10642" t="s">
        <v>4008</v>
      </c>
      <c r="L10642" t="s">
        <v>1882</v>
      </c>
      <c r="M10642" t="s">
        <v>1883</v>
      </c>
      <c r="N10642" t="e">
        <f t="shared" si="333"/>
        <v>#N/A</v>
      </c>
    </row>
    <row r="10643" spans="1:14" hidden="1">
      <c r="A10643" s="33" t="s">
        <v>33</v>
      </c>
      <c r="B10643" s="33" t="s">
        <v>32</v>
      </c>
      <c r="C10643" t="str">
        <f>VLOOKUP(B10643,Sheet6!B:C,2,0)</f>
        <v>164D6A19-20CE-4C97-98D7-37C26E8F970F</v>
      </c>
      <c r="E10643" t="e">
        <f>VLOOKUP('نهایی براساس سیستم'!D10643,Trade!A:B,2,0)</f>
        <v>#N/A</v>
      </c>
      <c r="I10643" t="e">
        <f>VLOOKUP(H10643,Position!A:D,4,0)</f>
        <v>#N/A</v>
      </c>
      <c r="J10643" t="e">
        <f t="shared" si="332"/>
        <v>#N/A</v>
      </c>
      <c r="K10643" t="s">
        <v>4008</v>
      </c>
      <c r="L10643" t="s">
        <v>1882</v>
      </c>
      <c r="M10643" t="s">
        <v>1883</v>
      </c>
      <c r="N10643" t="e">
        <f t="shared" si="333"/>
        <v>#N/A</v>
      </c>
    </row>
    <row r="10644" spans="1:14" hidden="1">
      <c r="A10644" s="33" t="s">
        <v>3590</v>
      </c>
      <c r="B10644" s="33" t="s">
        <v>3590</v>
      </c>
      <c r="C10644" t="str">
        <f>VLOOKUP(B10644,Sheet6!B:C,2,0)</f>
        <v>85C63FE4-ACB6-4BE1-9EB4-BF7528EB88F3</v>
      </c>
      <c r="E10644" t="e">
        <f>VLOOKUP('نهایی براساس سیستم'!D10644,Trade!A:B,2,0)</f>
        <v>#N/A</v>
      </c>
      <c r="I10644" t="e">
        <f>VLOOKUP(H10644,Position!A:D,4,0)</f>
        <v>#N/A</v>
      </c>
      <c r="J10644" t="e">
        <f t="shared" si="332"/>
        <v>#N/A</v>
      </c>
      <c r="K10644" t="s">
        <v>4008</v>
      </c>
      <c r="L10644" t="s">
        <v>1882</v>
      </c>
      <c r="M10644" t="s">
        <v>1883</v>
      </c>
      <c r="N10644" t="e">
        <f t="shared" si="333"/>
        <v>#N/A</v>
      </c>
    </row>
    <row r="10645" spans="1:14" hidden="1">
      <c r="A10645" s="33" t="s">
        <v>3592</v>
      </c>
      <c r="B10645" s="33" t="s">
        <v>3592</v>
      </c>
      <c r="C10645" t="str">
        <f>VLOOKUP(B10645,Sheet6!B:C,2,0)</f>
        <v>ACA8E523-5CD2-4AE7-A9F3-811E48AFCD06</v>
      </c>
      <c r="E10645" t="e">
        <f>VLOOKUP('نهایی براساس سیستم'!D10645,Trade!A:B,2,0)</f>
        <v>#N/A</v>
      </c>
      <c r="I10645" t="e">
        <f>VLOOKUP(H10645,Position!A:D,4,0)</f>
        <v>#N/A</v>
      </c>
      <c r="J10645" t="e">
        <f t="shared" si="332"/>
        <v>#N/A</v>
      </c>
      <c r="K10645" t="s">
        <v>4008</v>
      </c>
      <c r="L10645" t="s">
        <v>1882</v>
      </c>
      <c r="M10645" t="s">
        <v>1883</v>
      </c>
      <c r="N10645" t="e">
        <f t="shared" si="333"/>
        <v>#N/A</v>
      </c>
    </row>
    <row r="10646" spans="1:14" hidden="1">
      <c r="A10646" s="33" t="s">
        <v>3594</v>
      </c>
      <c r="B10646" s="33" t="s">
        <v>3594</v>
      </c>
      <c r="C10646" t="str">
        <f>VLOOKUP(B10646,Sheet6!B:C,2,0)</f>
        <v>FF5D1E36-B601-4D26-B0B8-F95617347544</v>
      </c>
      <c r="E10646" t="e">
        <f>VLOOKUP('نهایی براساس سیستم'!D10646,Trade!A:B,2,0)</f>
        <v>#N/A</v>
      </c>
      <c r="I10646" t="e">
        <f>VLOOKUP(H10646,Position!A:D,4,0)</f>
        <v>#N/A</v>
      </c>
      <c r="J10646" t="e">
        <f t="shared" si="332"/>
        <v>#N/A</v>
      </c>
      <c r="K10646" t="s">
        <v>4008</v>
      </c>
      <c r="L10646" t="s">
        <v>1882</v>
      </c>
      <c r="M10646" t="s">
        <v>1883</v>
      </c>
      <c r="N10646" t="e">
        <f t="shared" si="333"/>
        <v>#N/A</v>
      </c>
    </row>
    <row r="10647" spans="1:14" hidden="1">
      <c r="A10647" s="33" t="s">
        <v>3596</v>
      </c>
      <c r="B10647" s="33" t="s">
        <v>3596</v>
      </c>
      <c r="C10647" t="str">
        <f>VLOOKUP(B10647,Sheet6!B:C,2,0)</f>
        <v>BA813BB6-9668-4385-851D-D695851D7F2B</v>
      </c>
      <c r="E10647" t="e">
        <f>VLOOKUP('نهایی براساس سیستم'!D10647,Trade!A:B,2,0)</f>
        <v>#N/A</v>
      </c>
      <c r="I10647" t="e">
        <f>VLOOKUP(H10647,Position!A:D,4,0)</f>
        <v>#N/A</v>
      </c>
      <c r="J10647" t="e">
        <f t="shared" si="332"/>
        <v>#N/A</v>
      </c>
      <c r="K10647" t="s">
        <v>4008</v>
      </c>
      <c r="L10647" t="s">
        <v>1882</v>
      </c>
      <c r="M10647" t="s">
        <v>1883</v>
      </c>
      <c r="N10647" t="e">
        <f t="shared" si="333"/>
        <v>#N/A</v>
      </c>
    </row>
    <row r="10648" spans="1:14" hidden="1">
      <c r="A10648" s="33" t="s">
        <v>3598</v>
      </c>
      <c r="B10648" s="33" t="s">
        <v>3598</v>
      </c>
      <c r="C10648" t="str">
        <f>VLOOKUP(B10648,Sheet6!B:C,2,0)</f>
        <v>A2D9FAC6-8887-4307-8D7D-15E1387CFABC</v>
      </c>
      <c r="E10648" t="e">
        <f>VLOOKUP('نهایی براساس سیستم'!D10648,Trade!A:B,2,0)</f>
        <v>#N/A</v>
      </c>
      <c r="I10648" t="e">
        <f>VLOOKUP(H10648,Position!A:D,4,0)</f>
        <v>#N/A</v>
      </c>
      <c r="J10648" t="e">
        <f t="shared" si="332"/>
        <v>#N/A</v>
      </c>
      <c r="K10648" t="s">
        <v>4008</v>
      </c>
      <c r="L10648" t="s">
        <v>1882</v>
      </c>
      <c r="M10648" t="s">
        <v>1883</v>
      </c>
      <c r="N10648" t="e">
        <f t="shared" si="333"/>
        <v>#N/A</v>
      </c>
    </row>
    <row r="10649" spans="1:14" hidden="1">
      <c r="A10649" s="33" t="s">
        <v>3600</v>
      </c>
      <c r="B10649" s="33" t="s">
        <v>3600</v>
      </c>
      <c r="C10649" t="str">
        <f>VLOOKUP(B10649,Sheet6!B:C,2,0)</f>
        <v>DB8C427D-90B1-4020-9BBC-229151C3161A</v>
      </c>
      <c r="E10649" t="e">
        <f>VLOOKUP('نهایی براساس سیستم'!D10649,Trade!A:B,2,0)</f>
        <v>#N/A</v>
      </c>
      <c r="I10649" t="e">
        <f>VLOOKUP(H10649,Position!A:D,4,0)</f>
        <v>#N/A</v>
      </c>
      <c r="J10649" t="e">
        <f t="shared" si="332"/>
        <v>#N/A</v>
      </c>
      <c r="K10649" t="s">
        <v>4008</v>
      </c>
      <c r="L10649" t="s">
        <v>1882</v>
      </c>
      <c r="M10649" t="s">
        <v>1883</v>
      </c>
      <c r="N10649" t="e">
        <f t="shared" si="333"/>
        <v>#N/A</v>
      </c>
    </row>
    <row r="10650" spans="1:14" hidden="1">
      <c r="A10650" s="33" t="s">
        <v>3602</v>
      </c>
      <c r="B10650" s="33" t="s">
        <v>3602</v>
      </c>
      <c r="C10650" t="str">
        <f>VLOOKUP(B10650,Sheet6!B:C,2,0)</f>
        <v>3958B9B2-7F9C-43EB-9F74-96A6B87DAC21</v>
      </c>
      <c r="E10650" t="e">
        <f>VLOOKUP('نهایی براساس سیستم'!D10650,Trade!A:B,2,0)</f>
        <v>#N/A</v>
      </c>
      <c r="I10650" t="e">
        <f>VLOOKUP(H10650,Position!A:D,4,0)</f>
        <v>#N/A</v>
      </c>
      <c r="J10650" t="e">
        <f t="shared" si="332"/>
        <v>#N/A</v>
      </c>
      <c r="K10650" t="s">
        <v>4008</v>
      </c>
      <c r="L10650" t="s">
        <v>1882</v>
      </c>
      <c r="M10650" t="s">
        <v>1883</v>
      </c>
      <c r="N10650" t="e">
        <f t="shared" si="333"/>
        <v>#N/A</v>
      </c>
    </row>
    <row r="10651" spans="1:14" hidden="1">
      <c r="A10651" s="33" t="s">
        <v>3604</v>
      </c>
      <c r="B10651" s="33" t="s">
        <v>3604</v>
      </c>
      <c r="C10651" t="str">
        <f>VLOOKUP(B10651,Sheet6!B:C,2,0)</f>
        <v>E8A45529-465B-464F-ADCB-DD16C36E0890</v>
      </c>
      <c r="E10651" t="e">
        <f>VLOOKUP('نهایی براساس سیستم'!D10651,Trade!A:B,2,0)</f>
        <v>#N/A</v>
      </c>
      <c r="I10651" t="e">
        <f>VLOOKUP(H10651,Position!A:D,4,0)</f>
        <v>#N/A</v>
      </c>
      <c r="J10651" t="e">
        <f t="shared" si="332"/>
        <v>#N/A</v>
      </c>
      <c r="K10651" t="s">
        <v>4008</v>
      </c>
      <c r="L10651" t="s">
        <v>1882</v>
      </c>
      <c r="M10651" t="s">
        <v>1883</v>
      </c>
      <c r="N10651" t="e">
        <f t="shared" si="333"/>
        <v>#N/A</v>
      </c>
    </row>
    <row r="10652" spans="1:14" hidden="1">
      <c r="A10652" s="33" t="s">
        <v>3606</v>
      </c>
      <c r="B10652" s="33" t="s">
        <v>3606</v>
      </c>
      <c r="C10652" t="str">
        <f>VLOOKUP(B10652,Sheet6!B:C,2,0)</f>
        <v>AAB8279C-A0E6-488E-A955-4545A57D6F4D</v>
      </c>
      <c r="E10652" t="e">
        <f>VLOOKUP('نهایی براساس سیستم'!D10652,Trade!A:B,2,0)</f>
        <v>#N/A</v>
      </c>
      <c r="I10652" t="e">
        <f>VLOOKUP(H10652,Position!A:D,4,0)</f>
        <v>#N/A</v>
      </c>
      <c r="J10652" t="e">
        <f t="shared" si="332"/>
        <v>#N/A</v>
      </c>
      <c r="K10652" t="s">
        <v>4008</v>
      </c>
      <c r="L10652" t="s">
        <v>1882</v>
      </c>
      <c r="M10652" t="s">
        <v>1883</v>
      </c>
      <c r="N10652" t="e">
        <f t="shared" si="333"/>
        <v>#N/A</v>
      </c>
    </row>
    <row r="10653" spans="1:14" hidden="1">
      <c r="A10653" s="33" t="s">
        <v>3608</v>
      </c>
      <c r="B10653" s="33" t="s">
        <v>3608</v>
      </c>
      <c r="C10653" t="str">
        <f>VLOOKUP(B10653,Sheet6!B:C,2,0)</f>
        <v>E5056929-9AA1-40A7-AB0E-2A811899E572</v>
      </c>
      <c r="E10653" t="e">
        <f>VLOOKUP('نهایی براساس سیستم'!D10653,Trade!A:B,2,0)</f>
        <v>#N/A</v>
      </c>
      <c r="I10653" t="e">
        <f>VLOOKUP(H10653,Position!A:D,4,0)</f>
        <v>#N/A</v>
      </c>
      <c r="J10653" t="e">
        <f t="shared" si="332"/>
        <v>#N/A</v>
      </c>
      <c r="K10653" t="s">
        <v>4008</v>
      </c>
      <c r="L10653" t="s">
        <v>1882</v>
      </c>
      <c r="M10653" t="s">
        <v>1883</v>
      </c>
      <c r="N10653" t="e">
        <f t="shared" si="333"/>
        <v>#N/A</v>
      </c>
    </row>
    <row r="10654" spans="1:14" hidden="1">
      <c r="A10654" s="33" t="s">
        <v>3610</v>
      </c>
      <c r="B10654" s="33" t="s">
        <v>3610</v>
      </c>
      <c r="C10654" t="str">
        <f>VLOOKUP(B10654,Sheet6!B:C,2,0)</f>
        <v>6BB5FED1-E7C7-4CE8-8219-BA971A5DBD11</v>
      </c>
      <c r="E10654" t="e">
        <f>VLOOKUP('نهایی براساس سیستم'!D10654,Trade!A:B,2,0)</f>
        <v>#N/A</v>
      </c>
      <c r="I10654" t="e">
        <f>VLOOKUP(H10654,Position!A:D,4,0)</f>
        <v>#N/A</v>
      </c>
      <c r="J10654" t="e">
        <f t="shared" si="332"/>
        <v>#N/A</v>
      </c>
      <c r="K10654" t="s">
        <v>4008</v>
      </c>
      <c r="L10654" t="s">
        <v>1882</v>
      </c>
      <c r="M10654" t="s">
        <v>1883</v>
      </c>
      <c r="N10654" t="e">
        <f t="shared" si="333"/>
        <v>#N/A</v>
      </c>
    </row>
    <row r="10655" spans="1:14" hidden="1">
      <c r="A10655" s="33" t="s">
        <v>3612</v>
      </c>
      <c r="B10655" s="33" t="s">
        <v>3612</v>
      </c>
      <c r="C10655" t="str">
        <f>VLOOKUP(B10655,Sheet6!B:C,2,0)</f>
        <v>5964886D-51EA-48F2-97CE-32BB55DC2B60</v>
      </c>
      <c r="E10655" t="e">
        <f>VLOOKUP('نهایی براساس سیستم'!D10655,Trade!A:B,2,0)</f>
        <v>#N/A</v>
      </c>
      <c r="I10655" t="e">
        <f>VLOOKUP(H10655,Position!A:D,4,0)</f>
        <v>#N/A</v>
      </c>
      <c r="J10655" t="e">
        <f t="shared" si="332"/>
        <v>#N/A</v>
      </c>
      <c r="K10655" t="s">
        <v>4008</v>
      </c>
      <c r="L10655" t="s">
        <v>1882</v>
      </c>
      <c r="M10655" t="s">
        <v>1883</v>
      </c>
      <c r="N10655" t="e">
        <f t="shared" si="333"/>
        <v>#N/A</v>
      </c>
    </row>
    <row r="10656" spans="1:14" hidden="1">
      <c r="A10656" s="33" t="s">
        <v>3614</v>
      </c>
      <c r="B10656" s="33" t="s">
        <v>3614</v>
      </c>
      <c r="C10656" t="str">
        <f>VLOOKUP(B10656,Sheet6!B:C,2,0)</f>
        <v>73949A1D-41E3-4093-A134-B3CCBED1E4EA</v>
      </c>
      <c r="E10656" t="e">
        <f>VLOOKUP('نهایی براساس سیستم'!D10656,Trade!A:B,2,0)</f>
        <v>#N/A</v>
      </c>
      <c r="I10656" t="e">
        <f>VLOOKUP(H10656,Position!A:D,4,0)</f>
        <v>#N/A</v>
      </c>
      <c r="J10656" t="e">
        <f t="shared" si="332"/>
        <v>#N/A</v>
      </c>
      <c r="K10656" t="s">
        <v>4008</v>
      </c>
      <c r="L10656" t="s">
        <v>1882</v>
      </c>
      <c r="M10656" t="s">
        <v>1883</v>
      </c>
      <c r="N10656" t="e">
        <f t="shared" si="333"/>
        <v>#N/A</v>
      </c>
    </row>
    <row r="10657" spans="1:14" hidden="1">
      <c r="A10657" s="33" t="s">
        <v>3616</v>
      </c>
      <c r="B10657" s="33" t="s">
        <v>3616</v>
      </c>
      <c r="C10657" t="str">
        <f>VLOOKUP(B10657,Sheet6!B:C,2,0)</f>
        <v>49C51DF4-6315-44F1-B393-5EED1C6D2C22</v>
      </c>
      <c r="E10657" t="e">
        <f>VLOOKUP('نهایی براساس سیستم'!D10657,Trade!A:B,2,0)</f>
        <v>#N/A</v>
      </c>
      <c r="I10657" t="e">
        <f>VLOOKUP(H10657,Position!A:D,4,0)</f>
        <v>#N/A</v>
      </c>
      <c r="J10657" t="e">
        <f t="shared" si="332"/>
        <v>#N/A</v>
      </c>
      <c r="K10657" t="s">
        <v>4008</v>
      </c>
      <c r="L10657" t="s">
        <v>1882</v>
      </c>
      <c r="M10657" t="s">
        <v>1883</v>
      </c>
      <c r="N10657" t="e">
        <f t="shared" si="333"/>
        <v>#N/A</v>
      </c>
    </row>
    <row r="10658" spans="1:14" hidden="1">
      <c r="A10658" s="33" t="s">
        <v>3618</v>
      </c>
      <c r="B10658" s="33" t="s">
        <v>3618</v>
      </c>
      <c r="C10658" t="str">
        <f>VLOOKUP(B10658,Sheet6!B:C,2,0)</f>
        <v>20C68C9A-FD48-497F-9661-50463AF474CB</v>
      </c>
      <c r="E10658" t="e">
        <f>VLOOKUP('نهایی براساس سیستم'!D10658,Trade!A:B,2,0)</f>
        <v>#N/A</v>
      </c>
      <c r="I10658" t="e">
        <f>VLOOKUP(H10658,Position!A:D,4,0)</f>
        <v>#N/A</v>
      </c>
      <c r="J10658" t="e">
        <f t="shared" si="332"/>
        <v>#N/A</v>
      </c>
      <c r="K10658" t="s">
        <v>4008</v>
      </c>
      <c r="L10658" t="s">
        <v>1882</v>
      </c>
      <c r="M10658" t="s">
        <v>1883</v>
      </c>
      <c r="N10658" t="e">
        <f t="shared" si="333"/>
        <v>#N/A</v>
      </c>
    </row>
    <row r="10659" spans="1:14" hidden="1">
      <c r="A10659" s="33" t="s">
        <v>3620</v>
      </c>
      <c r="B10659" s="33" t="s">
        <v>3620</v>
      </c>
      <c r="C10659" t="str">
        <f>VLOOKUP(B10659,Sheet6!B:C,2,0)</f>
        <v>BA2A507D-74D5-4A8F-9239-331CC843644D</v>
      </c>
      <c r="E10659" t="e">
        <f>VLOOKUP('نهایی براساس سیستم'!D10659,Trade!A:B,2,0)</f>
        <v>#N/A</v>
      </c>
      <c r="I10659" t="e">
        <f>VLOOKUP(H10659,Position!A:D,4,0)</f>
        <v>#N/A</v>
      </c>
      <c r="J10659" t="e">
        <f t="shared" si="332"/>
        <v>#N/A</v>
      </c>
      <c r="K10659" t="s">
        <v>4008</v>
      </c>
      <c r="L10659" t="s">
        <v>1882</v>
      </c>
      <c r="M10659" t="s">
        <v>1883</v>
      </c>
      <c r="N10659" t="e">
        <f t="shared" si="333"/>
        <v>#N/A</v>
      </c>
    </row>
    <row r="10660" spans="1:14" hidden="1">
      <c r="A10660" s="33" t="s">
        <v>3622</v>
      </c>
      <c r="B10660" s="33" t="s">
        <v>3622</v>
      </c>
      <c r="C10660" t="str">
        <f>VLOOKUP(B10660,Sheet6!B:C,2,0)</f>
        <v>EC029E5F-4538-4C81-80EB-F715EB4445DD</v>
      </c>
      <c r="E10660" t="e">
        <f>VLOOKUP('نهایی براساس سیستم'!D10660,Trade!A:B,2,0)</f>
        <v>#N/A</v>
      </c>
      <c r="I10660" t="e">
        <f>VLOOKUP(H10660,Position!A:D,4,0)</f>
        <v>#N/A</v>
      </c>
      <c r="J10660" t="e">
        <f t="shared" si="332"/>
        <v>#N/A</v>
      </c>
      <c r="K10660" t="s">
        <v>4008</v>
      </c>
      <c r="L10660" t="s">
        <v>1882</v>
      </c>
      <c r="M10660" t="s">
        <v>1883</v>
      </c>
      <c r="N10660" t="e">
        <f t="shared" si="333"/>
        <v>#N/A</v>
      </c>
    </row>
    <row r="10661" spans="1:14" hidden="1">
      <c r="A10661" s="33" t="s">
        <v>35</v>
      </c>
      <c r="B10661" s="33" t="s">
        <v>34</v>
      </c>
      <c r="C10661" t="str">
        <f>VLOOKUP(B10661,Sheet6!B:C,2,0)</f>
        <v>6D36877D-4121-402D-B0FE-EA13853E23F0</v>
      </c>
      <c r="E10661" t="e">
        <f>VLOOKUP('نهایی براساس سیستم'!D10661,Trade!A:B,2,0)</f>
        <v>#N/A</v>
      </c>
      <c r="I10661" t="e">
        <f>VLOOKUP(H10661,Position!A:D,4,0)</f>
        <v>#N/A</v>
      </c>
      <c r="J10661" t="e">
        <f t="shared" si="332"/>
        <v>#N/A</v>
      </c>
      <c r="K10661" t="s">
        <v>4008</v>
      </c>
      <c r="L10661" t="s">
        <v>1882</v>
      </c>
      <c r="M10661" t="s">
        <v>1883</v>
      </c>
      <c r="N10661" t="e">
        <f t="shared" si="333"/>
        <v>#N/A</v>
      </c>
    </row>
    <row r="10662" spans="1:14" hidden="1">
      <c r="A10662" s="33" t="s">
        <v>3625</v>
      </c>
      <c r="B10662" s="33" t="s">
        <v>3625</v>
      </c>
      <c r="C10662" t="str">
        <f>VLOOKUP(B10662,Sheet6!B:C,2,0)</f>
        <v>B7D043B8-5874-42BE-B430-9D5929D1AB96</v>
      </c>
      <c r="E10662" t="e">
        <f>VLOOKUP('نهایی براساس سیستم'!D10662,Trade!A:B,2,0)</f>
        <v>#N/A</v>
      </c>
      <c r="I10662" t="e">
        <f>VLOOKUP(H10662,Position!A:D,4,0)</f>
        <v>#N/A</v>
      </c>
      <c r="J10662" t="e">
        <f t="shared" si="332"/>
        <v>#N/A</v>
      </c>
      <c r="K10662" t="s">
        <v>4008</v>
      </c>
      <c r="L10662" t="s">
        <v>1882</v>
      </c>
      <c r="M10662" t="s">
        <v>1883</v>
      </c>
      <c r="N10662" t="e">
        <f t="shared" si="333"/>
        <v>#N/A</v>
      </c>
    </row>
    <row r="10663" spans="1:14" hidden="1">
      <c r="A10663" s="33" t="s">
        <v>3627</v>
      </c>
      <c r="B10663" s="33" t="s">
        <v>3627</v>
      </c>
      <c r="C10663" t="str">
        <f>VLOOKUP(B10663,Sheet6!B:C,2,0)</f>
        <v>0BF8F6C5-5ED9-4C70-95E3-AB2B3E75039C</v>
      </c>
      <c r="E10663" t="e">
        <f>VLOOKUP('نهایی براساس سیستم'!D10663,Trade!A:B,2,0)</f>
        <v>#N/A</v>
      </c>
      <c r="I10663" t="e">
        <f>VLOOKUP(H10663,Position!A:D,4,0)</f>
        <v>#N/A</v>
      </c>
      <c r="J10663" t="e">
        <f t="shared" si="332"/>
        <v>#N/A</v>
      </c>
      <c r="K10663" t="s">
        <v>4008</v>
      </c>
      <c r="L10663" t="s">
        <v>1882</v>
      </c>
      <c r="M10663" t="s">
        <v>1883</v>
      </c>
      <c r="N10663" t="e">
        <f t="shared" si="333"/>
        <v>#N/A</v>
      </c>
    </row>
    <row r="10664" spans="1:14" hidden="1">
      <c r="A10664" s="33" t="s">
        <v>3629</v>
      </c>
      <c r="B10664" s="33" t="s">
        <v>3629</v>
      </c>
      <c r="C10664" t="str">
        <f>VLOOKUP(B10664,Sheet6!B:C,2,0)</f>
        <v>0E87520E-5321-40B3-A9F4-E0AFC5CF31CF</v>
      </c>
      <c r="E10664" t="e">
        <f>VLOOKUP('نهایی براساس سیستم'!D10664,Trade!A:B,2,0)</f>
        <v>#N/A</v>
      </c>
      <c r="I10664" t="e">
        <f>VLOOKUP(H10664,Position!A:D,4,0)</f>
        <v>#N/A</v>
      </c>
      <c r="J10664" t="e">
        <f t="shared" si="332"/>
        <v>#N/A</v>
      </c>
      <c r="K10664" t="s">
        <v>4008</v>
      </c>
      <c r="L10664" t="s">
        <v>1882</v>
      </c>
      <c r="M10664" t="s">
        <v>1883</v>
      </c>
      <c r="N10664" t="e">
        <f t="shared" si="333"/>
        <v>#N/A</v>
      </c>
    </row>
    <row r="10665" spans="1:14" hidden="1">
      <c r="A10665" s="33" t="s">
        <v>3631</v>
      </c>
      <c r="B10665" s="33" t="s">
        <v>3631</v>
      </c>
      <c r="C10665" t="str">
        <f>VLOOKUP(B10665,Sheet6!B:C,2,0)</f>
        <v>FCF87A11-3E60-4121-B755-857CE41B387D</v>
      </c>
      <c r="E10665" t="e">
        <f>VLOOKUP('نهایی براساس سیستم'!D10665,Trade!A:B,2,0)</f>
        <v>#N/A</v>
      </c>
      <c r="I10665" t="e">
        <f>VLOOKUP(H10665,Position!A:D,4,0)</f>
        <v>#N/A</v>
      </c>
      <c r="J10665" t="e">
        <f t="shared" si="332"/>
        <v>#N/A</v>
      </c>
      <c r="K10665" t="s">
        <v>4008</v>
      </c>
      <c r="L10665" t="s">
        <v>1882</v>
      </c>
      <c r="M10665" t="s">
        <v>1883</v>
      </c>
      <c r="N10665" t="e">
        <f t="shared" si="333"/>
        <v>#N/A</v>
      </c>
    </row>
    <row r="10666" spans="1:14" hidden="1">
      <c r="A10666" s="33" t="s">
        <v>3633</v>
      </c>
      <c r="B10666" s="33" t="s">
        <v>3633</v>
      </c>
      <c r="C10666" t="str">
        <f>VLOOKUP(B10666,Sheet6!B:C,2,0)</f>
        <v>6FE6AC6B-8103-486E-897B-01F31F5F3345</v>
      </c>
      <c r="E10666" t="e">
        <f>VLOOKUP('نهایی براساس سیستم'!D10666,Trade!A:B,2,0)</f>
        <v>#N/A</v>
      </c>
      <c r="I10666" t="e">
        <f>VLOOKUP(H10666,Position!A:D,4,0)</f>
        <v>#N/A</v>
      </c>
      <c r="J10666" t="e">
        <f t="shared" si="332"/>
        <v>#N/A</v>
      </c>
      <c r="K10666" t="s">
        <v>4008</v>
      </c>
      <c r="L10666" t="s">
        <v>1882</v>
      </c>
      <c r="M10666" t="s">
        <v>1883</v>
      </c>
      <c r="N10666" t="e">
        <f t="shared" si="333"/>
        <v>#N/A</v>
      </c>
    </row>
    <row r="10667" spans="1:14" hidden="1">
      <c r="A10667" s="33" t="s">
        <v>3635</v>
      </c>
      <c r="B10667" s="33" t="s">
        <v>3635</v>
      </c>
      <c r="C10667" t="str">
        <f>VLOOKUP(B10667,Sheet6!B:C,2,0)</f>
        <v>0CEEB247-79CC-488C-BCF8-D4A255C6D16C</v>
      </c>
      <c r="E10667" t="e">
        <f>VLOOKUP('نهایی براساس سیستم'!D10667,Trade!A:B,2,0)</f>
        <v>#N/A</v>
      </c>
      <c r="I10667" t="e">
        <f>VLOOKUP(H10667,Position!A:D,4,0)</f>
        <v>#N/A</v>
      </c>
      <c r="J10667" t="e">
        <f t="shared" si="332"/>
        <v>#N/A</v>
      </c>
      <c r="K10667" t="s">
        <v>4008</v>
      </c>
      <c r="L10667" t="s">
        <v>1882</v>
      </c>
      <c r="M10667" t="s">
        <v>1883</v>
      </c>
      <c r="N10667" t="e">
        <f t="shared" si="333"/>
        <v>#N/A</v>
      </c>
    </row>
    <row r="10668" spans="1:14" hidden="1">
      <c r="A10668" s="33" t="s">
        <v>3637</v>
      </c>
      <c r="B10668" s="33" t="s">
        <v>3637</v>
      </c>
      <c r="C10668" t="str">
        <f>VLOOKUP(B10668,Sheet6!B:C,2,0)</f>
        <v>B9B160CD-1798-469C-9CE0-D626AFE1C052</v>
      </c>
      <c r="E10668" t="e">
        <f>VLOOKUP('نهایی براساس سیستم'!D10668,Trade!A:B,2,0)</f>
        <v>#N/A</v>
      </c>
      <c r="I10668" t="e">
        <f>VLOOKUP(H10668,Position!A:D,4,0)</f>
        <v>#N/A</v>
      </c>
      <c r="J10668" t="e">
        <f t="shared" si="332"/>
        <v>#N/A</v>
      </c>
      <c r="K10668" t="s">
        <v>4008</v>
      </c>
      <c r="L10668" t="s">
        <v>1882</v>
      </c>
      <c r="M10668" t="s">
        <v>1883</v>
      </c>
      <c r="N10668" t="e">
        <f t="shared" si="333"/>
        <v>#N/A</v>
      </c>
    </row>
    <row r="10669" spans="1:14" hidden="1">
      <c r="A10669" s="33" t="s">
        <v>3639</v>
      </c>
      <c r="B10669" s="33" t="s">
        <v>3639</v>
      </c>
      <c r="C10669" t="str">
        <f>VLOOKUP(B10669,Sheet6!B:C,2,0)</f>
        <v>B82D2D1F-4C84-4B91-9B52-660BBE05EE76</v>
      </c>
      <c r="E10669" t="e">
        <f>VLOOKUP('نهایی براساس سیستم'!D10669,Trade!A:B,2,0)</f>
        <v>#N/A</v>
      </c>
      <c r="I10669" t="e">
        <f>VLOOKUP(H10669,Position!A:D,4,0)</f>
        <v>#N/A</v>
      </c>
      <c r="J10669" t="e">
        <f t="shared" si="332"/>
        <v>#N/A</v>
      </c>
      <c r="K10669" t="s">
        <v>4008</v>
      </c>
      <c r="L10669" t="s">
        <v>1882</v>
      </c>
      <c r="M10669" t="s">
        <v>1883</v>
      </c>
      <c r="N10669" t="e">
        <f t="shared" si="333"/>
        <v>#N/A</v>
      </c>
    </row>
    <row r="10670" spans="1:14" hidden="1">
      <c r="A10670" s="33" t="s">
        <v>3641</v>
      </c>
      <c r="B10670" s="33" t="s">
        <v>3641</v>
      </c>
      <c r="C10670" t="str">
        <f>VLOOKUP(B10670,Sheet6!B:C,2,0)</f>
        <v>FDB880C1-E14D-4748-8444-6D7D15BCF6E8</v>
      </c>
      <c r="E10670" t="e">
        <f>VLOOKUP('نهایی براساس سیستم'!D10670,Trade!A:B,2,0)</f>
        <v>#N/A</v>
      </c>
      <c r="I10670" t="e">
        <f>VLOOKUP(H10670,Position!A:D,4,0)</f>
        <v>#N/A</v>
      </c>
      <c r="J10670" t="e">
        <f t="shared" si="332"/>
        <v>#N/A</v>
      </c>
      <c r="K10670" t="s">
        <v>4008</v>
      </c>
      <c r="L10670" t="s">
        <v>1882</v>
      </c>
      <c r="M10670" t="s">
        <v>1883</v>
      </c>
      <c r="N10670" t="e">
        <f t="shared" si="333"/>
        <v>#N/A</v>
      </c>
    </row>
    <row r="10671" spans="1:14" hidden="1">
      <c r="A10671" s="33" t="s">
        <v>3643</v>
      </c>
      <c r="B10671" s="33" t="s">
        <v>3643</v>
      </c>
      <c r="C10671" t="str">
        <f>VLOOKUP(B10671,Sheet6!B:C,2,0)</f>
        <v>43DDD6F2-0589-4E9B-B594-50EA3D45CB99</v>
      </c>
      <c r="E10671" t="e">
        <f>VLOOKUP('نهایی براساس سیستم'!D10671,Trade!A:B,2,0)</f>
        <v>#N/A</v>
      </c>
      <c r="I10671" t="e">
        <f>VLOOKUP(H10671,Position!A:D,4,0)</f>
        <v>#N/A</v>
      </c>
      <c r="J10671" t="e">
        <f t="shared" si="332"/>
        <v>#N/A</v>
      </c>
      <c r="K10671" t="s">
        <v>4008</v>
      </c>
      <c r="L10671" t="s">
        <v>1882</v>
      </c>
      <c r="M10671" t="s">
        <v>1883</v>
      </c>
      <c r="N10671" t="e">
        <f t="shared" si="333"/>
        <v>#N/A</v>
      </c>
    </row>
    <row r="10672" spans="1:14" hidden="1">
      <c r="A10672" s="33" t="s">
        <v>3645</v>
      </c>
      <c r="B10672" s="33" t="s">
        <v>3645</v>
      </c>
      <c r="C10672" t="str">
        <f>VLOOKUP(B10672,Sheet6!B:C,2,0)</f>
        <v>1EFD3BB2-F919-406E-BE6A-2578E5A55443</v>
      </c>
      <c r="E10672" t="e">
        <f>VLOOKUP('نهایی براساس سیستم'!D10672,Trade!A:B,2,0)</f>
        <v>#N/A</v>
      </c>
      <c r="I10672" t="e">
        <f>VLOOKUP(H10672,Position!A:D,4,0)</f>
        <v>#N/A</v>
      </c>
      <c r="J10672" t="e">
        <f t="shared" si="332"/>
        <v>#N/A</v>
      </c>
      <c r="K10672" t="s">
        <v>4008</v>
      </c>
      <c r="L10672" t="s">
        <v>1882</v>
      </c>
      <c r="M10672" t="s">
        <v>1883</v>
      </c>
      <c r="N10672" t="e">
        <f t="shared" si="333"/>
        <v>#N/A</v>
      </c>
    </row>
    <row r="10673" spans="1:14" hidden="1">
      <c r="A10673" s="33" t="s">
        <v>3647</v>
      </c>
      <c r="B10673" s="33" t="s">
        <v>3647</v>
      </c>
      <c r="C10673" t="str">
        <f>VLOOKUP(B10673,Sheet6!B:C,2,0)</f>
        <v>E8B3DD54-6A3C-426A-B5E8-5FB6B524E36F</v>
      </c>
      <c r="E10673" t="e">
        <f>VLOOKUP('نهایی براساس سیستم'!D10673,Trade!A:B,2,0)</f>
        <v>#N/A</v>
      </c>
      <c r="I10673" t="e">
        <f>VLOOKUP(H10673,Position!A:D,4,0)</f>
        <v>#N/A</v>
      </c>
      <c r="J10673" t="e">
        <f t="shared" si="332"/>
        <v>#N/A</v>
      </c>
      <c r="K10673" t="s">
        <v>4008</v>
      </c>
      <c r="L10673" t="s">
        <v>1882</v>
      </c>
      <c r="M10673" t="s">
        <v>1883</v>
      </c>
      <c r="N10673" t="e">
        <f t="shared" si="333"/>
        <v>#N/A</v>
      </c>
    </row>
    <row r="10674" spans="1:14" hidden="1">
      <c r="A10674" s="33" t="s">
        <v>3649</v>
      </c>
      <c r="B10674" s="33" t="s">
        <v>3649</v>
      </c>
      <c r="C10674" t="str">
        <f>VLOOKUP(B10674,Sheet6!B:C,2,0)</f>
        <v>92F6EDA7-DBFB-41F3-9549-8AFBAA7A828E</v>
      </c>
      <c r="E10674" t="e">
        <f>VLOOKUP('نهایی براساس سیستم'!D10674,Trade!A:B,2,0)</f>
        <v>#N/A</v>
      </c>
      <c r="I10674" t="e">
        <f>VLOOKUP(H10674,Position!A:D,4,0)</f>
        <v>#N/A</v>
      </c>
      <c r="J10674" t="e">
        <f t="shared" si="332"/>
        <v>#N/A</v>
      </c>
      <c r="K10674" t="s">
        <v>4008</v>
      </c>
      <c r="L10674" t="s">
        <v>1882</v>
      </c>
      <c r="M10674" t="s">
        <v>1883</v>
      </c>
      <c r="N10674" t="e">
        <f t="shared" si="333"/>
        <v>#N/A</v>
      </c>
    </row>
    <row r="10675" spans="1:14" hidden="1">
      <c r="A10675" s="33" t="s">
        <v>3651</v>
      </c>
      <c r="B10675" s="33" t="s">
        <v>3651</v>
      </c>
      <c r="C10675" t="str">
        <f>VLOOKUP(B10675,Sheet6!B:C,2,0)</f>
        <v>E643A544-48BB-40B4-978D-44135A16D685</v>
      </c>
      <c r="E10675" t="e">
        <f>VLOOKUP('نهایی براساس سیستم'!D10675,Trade!A:B,2,0)</f>
        <v>#N/A</v>
      </c>
      <c r="I10675" t="e">
        <f>VLOOKUP(H10675,Position!A:D,4,0)</f>
        <v>#N/A</v>
      </c>
      <c r="J10675" t="e">
        <f t="shared" si="332"/>
        <v>#N/A</v>
      </c>
      <c r="K10675" t="s">
        <v>4008</v>
      </c>
      <c r="L10675" t="s">
        <v>1882</v>
      </c>
      <c r="M10675" t="s">
        <v>1883</v>
      </c>
      <c r="N10675" t="e">
        <f t="shared" si="333"/>
        <v>#N/A</v>
      </c>
    </row>
    <row r="10676" spans="1:14" hidden="1">
      <c r="A10676" s="33" t="s">
        <v>3653</v>
      </c>
      <c r="B10676" s="33" t="s">
        <v>3653</v>
      </c>
      <c r="C10676" t="str">
        <f>VLOOKUP(B10676,Sheet6!B:C,2,0)</f>
        <v>F46B36BB-0831-4273-BE93-B85C931EA18D</v>
      </c>
      <c r="E10676" t="e">
        <f>VLOOKUP('نهایی براساس سیستم'!D10676,Trade!A:B,2,0)</f>
        <v>#N/A</v>
      </c>
      <c r="I10676" t="e">
        <f>VLOOKUP(H10676,Position!A:D,4,0)</f>
        <v>#N/A</v>
      </c>
      <c r="J10676" t="e">
        <f t="shared" si="332"/>
        <v>#N/A</v>
      </c>
      <c r="K10676" t="s">
        <v>4008</v>
      </c>
      <c r="L10676" t="s">
        <v>1882</v>
      </c>
      <c r="M10676" t="s">
        <v>1883</v>
      </c>
      <c r="N10676" t="e">
        <f t="shared" si="333"/>
        <v>#N/A</v>
      </c>
    </row>
    <row r="10677" spans="1:14" hidden="1">
      <c r="A10677" s="33" t="s">
        <v>3655</v>
      </c>
      <c r="B10677" s="33" t="s">
        <v>3655</v>
      </c>
      <c r="C10677" t="str">
        <f>VLOOKUP(B10677,Sheet6!B:C,2,0)</f>
        <v>1D7B09C0-6108-4E5E-87E2-1F321ABF9C3A</v>
      </c>
      <c r="E10677" t="e">
        <f>VLOOKUP('نهایی براساس سیستم'!D10677,Trade!A:B,2,0)</f>
        <v>#N/A</v>
      </c>
      <c r="I10677" t="e">
        <f>VLOOKUP(H10677,Position!A:D,4,0)</f>
        <v>#N/A</v>
      </c>
      <c r="J10677" t="e">
        <f t="shared" si="332"/>
        <v>#N/A</v>
      </c>
      <c r="K10677" t="s">
        <v>4008</v>
      </c>
      <c r="L10677" t="s">
        <v>1882</v>
      </c>
      <c r="M10677" t="s">
        <v>1883</v>
      </c>
      <c r="N10677" t="e">
        <f t="shared" si="333"/>
        <v>#N/A</v>
      </c>
    </row>
    <row r="10678" spans="1:14" hidden="1">
      <c r="A10678" s="33" t="s">
        <v>3657</v>
      </c>
      <c r="B10678" s="33" t="s">
        <v>3657</v>
      </c>
      <c r="C10678" t="str">
        <f>VLOOKUP(B10678,Sheet6!B:C,2,0)</f>
        <v>13A311A2-FD8C-4929-BAE6-3F7E5A2B5A54</v>
      </c>
      <c r="E10678" t="e">
        <f>VLOOKUP('نهایی براساس سیستم'!D10678,Trade!A:B,2,0)</f>
        <v>#N/A</v>
      </c>
      <c r="I10678" t="e">
        <f>VLOOKUP(H10678,Position!A:D,4,0)</f>
        <v>#N/A</v>
      </c>
      <c r="J10678" t="e">
        <f t="shared" si="332"/>
        <v>#N/A</v>
      </c>
      <c r="K10678" t="s">
        <v>4008</v>
      </c>
      <c r="L10678" t="s">
        <v>1882</v>
      </c>
      <c r="M10678" t="s">
        <v>1883</v>
      </c>
      <c r="N10678" t="e">
        <f t="shared" si="333"/>
        <v>#N/A</v>
      </c>
    </row>
    <row r="10679" spans="1:14" hidden="1">
      <c r="A10679" s="33" t="s">
        <v>3659</v>
      </c>
      <c r="B10679" s="33" t="s">
        <v>3659</v>
      </c>
      <c r="C10679" t="str">
        <f>VLOOKUP(B10679,Sheet6!B:C,2,0)</f>
        <v>78C3E0AF-691D-4A62-ACB3-180F4DD3B958</v>
      </c>
      <c r="E10679" t="e">
        <f>VLOOKUP('نهایی براساس سیستم'!D10679,Trade!A:B,2,0)</f>
        <v>#N/A</v>
      </c>
      <c r="I10679" t="e">
        <f>VLOOKUP(H10679,Position!A:D,4,0)</f>
        <v>#N/A</v>
      </c>
      <c r="J10679" t="e">
        <f t="shared" si="332"/>
        <v>#N/A</v>
      </c>
      <c r="K10679" t="s">
        <v>4008</v>
      </c>
      <c r="L10679" t="s">
        <v>1882</v>
      </c>
      <c r="M10679" t="s">
        <v>1883</v>
      </c>
      <c r="N10679" t="e">
        <f t="shared" si="333"/>
        <v>#N/A</v>
      </c>
    </row>
    <row r="10680" spans="1:14" hidden="1">
      <c r="A10680" s="33" t="s">
        <v>3661</v>
      </c>
      <c r="B10680" s="33" t="s">
        <v>3661</v>
      </c>
      <c r="C10680" t="str">
        <f>VLOOKUP(B10680,Sheet6!B:C,2,0)</f>
        <v>4FEBDE0A-E5D3-4655-B605-E54E8387A4DF</v>
      </c>
      <c r="E10680" t="e">
        <f>VLOOKUP('نهایی براساس سیستم'!D10680,Trade!A:B,2,0)</f>
        <v>#N/A</v>
      </c>
      <c r="I10680" t="e">
        <f>VLOOKUP(H10680,Position!A:D,4,0)</f>
        <v>#N/A</v>
      </c>
      <c r="J10680" t="e">
        <f t="shared" si="332"/>
        <v>#N/A</v>
      </c>
      <c r="K10680" t="s">
        <v>4008</v>
      </c>
      <c r="L10680" t="s">
        <v>1882</v>
      </c>
      <c r="M10680" t="s">
        <v>1883</v>
      </c>
      <c r="N10680" t="e">
        <f t="shared" si="333"/>
        <v>#N/A</v>
      </c>
    </row>
    <row r="10681" spans="1:14" hidden="1">
      <c r="A10681" s="33" t="s">
        <v>3663</v>
      </c>
      <c r="B10681" s="33" t="s">
        <v>3663</v>
      </c>
      <c r="C10681" t="str">
        <f>VLOOKUP(B10681,Sheet6!B:C,2,0)</f>
        <v>B1E8A925-A45A-49D1-82C8-3218EB051CE8</v>
      </c>
      <c r="E10681" t="e">
        <f>VLOOKUP('نهایی براساس سیستم'!D10681,Trade!A:B,2,0)</f>
        <v>#N/A</v>
      </c>
      <c r="I10681" t="e">
        <f>VLOOKUP(H10681,Position!A:D,4,0)</f>
        <v>#N/A</v>
      </c>
      <c r="J10681" t="e">
        <f t="shared" si="332"/>
        <v>#N/A</v>
      </c>
      <c r="K10681" t="s">
        <v>4008</v>
      </c>
      <c r="L10681" t="s">
        <v>1882</v>
      </c>
      <c r="M10681" t="s">
        <v>1883</v>
      </c>
      <c r="N10681" t="e">
        <f t="shared" si="333"/>
        <v>#N/A</v>
      </c>
    </row>
    <row r="10682" spans="1:14" hidden="1">
      <c r="A10682" s="33" t="s">
        <v>3665</v>
      </c>
      <c r="B10682" s="33" t="s">
        <v>3665</v>
      </c>
      <c r="C10682" t="str">
        <f>VLOOKUP(B10682,Sheet6!B:C,2,0)</f>
        <v>C507D6B5-955B-4460-B4C4-744D1470656E</v>
      </c>
      <c r="E10682" t="e">
        <f>VLOOKUP('نهایی براساس سیستم'!D10682,Trade!A:B,2,0)</f>
        <v>#N/A</v>
      </c>
      <c r="I10682" t="e">
        <f>VLOOKUP(H10682,Position!A:D,4,0)</f>
        <v>#N/A</v>
      </c>
      <c r="J10682" t="e">
        <f t="shared" si="332"/>
        <v>#N/A</v>
      </c>
      <c r="K10682" t="s">
        <v>4008</v>
      </c>
      <c r="L10682" t="s">
        <v>1882</v>
      </c>
      <c r="M10682" t="s">
        <v>1883</v>
      </c>
      <c r="N10682" t="e">
        <f t="shared" si="333"/>
        <v>#N/A</v>
      </c>
    </row>
    <row r="10683" spans="1:14" hidden="1">
      <c r="A10683" s="33" t="s">
        <v>3667</v>
      </c>
      <c r="B10683" s="33" t="s">
        <v>3667</v>
      </c>
      <c r="C10683" t="str">
        <f>VLOOKUP(B10683,Sheet6!B:C,2,0)</f>
        <v>3812E16F-55E9-4F22-8938-BF73B3D32443</v>
      </c>
      <c r="E10683" t="e">
        <f>VLOOKUP('نهایی براساس سیستم'!D10683,Trade!A:B,2,0)</f>
        <v>#N/A</v>
      </c>
      <c r="I10683" t="e">
        <f>VLOOKUP(H10683,Position!A:D,4,0)</f>
        <v>#N/A</v>
      </c>
      <c r="J10683" t="e">
        <f t="shared" si="332"/>
        <v>#N/A</v>
      </c>
      <c r="K10683" t="s">
        <v>4008</v>
      </c>
      <c r="L10683" t="s">
        <v>1882</v>
      </c>
      <c r="M10683" t="s">
        <v>1883</v>
      </c>
      <c r="N10683" t="e">
        <f t="shared" si="333"/>
        <v>#N/A</v>
      </c>
    </row>
    <row r="10684" spans="1:14" hidden="1">
      <c r="A10684" s="33" t="s">
        <v>3669</v>
      </c>
      <c r="B10684" s="33" t="s">
        <v>3669</v>
      </c>
      <c r="C10684" t="str">
        <f>VLOOKUP(B10684,Sheet6!B:C,2,0)</f>
        <v>9B6ED85E-7BD8-4A3C-9215-FAF3CAC3EEC6</v>
      </c>
      <c r="E10684" t="e">
        <f>VLOOKUP('نهایی براساس سیستم'!D10684,Trade!A:B,2,0)</f>
        <v>#N/A</v>
      </c>
      <c r="I10684" t="e">
        <f>VLOOKUP(H10684,Position!A:D,4,0)</f>
        <v>#N/A</v>
      </c>
      <c r="J10684" t="e">
        <f t="shared" si="332"/>
        <v>#N/A</v>
      </c>
      <c r="K10684" t="s">
        <v>4008</v>
      </c>
      <c r="L10684" t="s">
        <v>1882</v>
      </c>
      <c r="M10684" t="s">
        <v>1883</v>
      </c>
      <c r="N10684" t="e">
        <f t="shared" si="333"/>
        <v>#N/A</v>
      </c>
    </row>
    <row r="10685" spans="1:14" hidden="1">
      <c r="A10685" s="33" t="s">
        <v>3671</v>
      </c>
      <c r="B10685" s="33" t="s">
        <v>3671</v>
      </c>
      <c r="C10685" t="str">
        <f>VLOOKUP(B10685,Sheet6!B:C,2,0)</f>
        <v>DF66F459-A184-4D13-8F55-75F2FB965CF6</v>
      </c>
      <c r="E10685" t="e">
        <f>VLOOKUP('نهایی براساس سیستم'!D10685,Trade!A:B,2,0)</f>
        <v>#N/A</v>
      </c>
      <c r="I10685" t="e">
        <f>VLOOKUP(H10685,Position!A:D,4,0)</f>
        <v>#N/A</v>
      </c>
      <c r="J10685" t="e">
        <f t="shared" si="332"/>
        <v>#N/A</v>
      </c>
      <c r="K10685" t="s">
        <v>4008</v>
      </c>
      <c r="L10685" t="s">
        <v>1882</v>
      </c>
      <c r="M10685" t="s">
        <v>1883</v>
      </c>
      <c r="N10685" t="e">
        <f t="shared" si="333"/>
        <v>#N/A</v>
      </c>
    </row>
    <row r="10686" spans="1:14" hidden="1">
      <c r="A10686" s="33" t="s">
        <v>3673</v>
      </c>
      <c r="B10686" s="33" t="s">
        <v>3673</v>
      </c>
      <c r="C10686" t="str">
        <f>VLOOKUP(B10686,Sheet6!B:C,2,0)</f>
        <v>1570F7D9-511E-4012-9E95-A04A85B998B8</v>
      </c>
      <c r="E10686" t="e">
        <f>VLOOKUP('نهایی براساس سیستم'!D10686,Trade!A:B,2,0)</f>
        <v>#N/A</v>
      </c>
      <c r="I10686" t="e">
        <f>VLOOKUP(H10686,Position!A:D,4,0)</f>
        <v>#N/A</v>
      </c>
      <c r="J10686" t="e">
        <f t="shared" si="332"/>
        <v>#N/A</v>
      </c>
      <c r="K10686" t="s">
        <v>4008</v>
      </c>
      <c r="L10686" t="s">
        <v>1882</v>
      </c>
      <c r="M10686" t="s">
        <v>1883</v>
      </c>
      <c r="N10686" t="e">
        <f t="shared" si="333"/>
        <v>#N/A</v>
      </c>
    </row>
    <row r="10687" spans="1:14" hidden="1">
      <c r="A10687" s="33" t="s">
        <v>3675</v>
      </c>
      <c r="B10687" s="33" t="s">
        <v>3675</v>
      </c>
      <c r="C10687" t="str">
        <f>VLOOKUP(B10687,Sheet6!B:C,2,0)</f>
        <v>A424E594-4D53-4D77-8BF9-7334D9698DDD</v>
      </c>
      <c r="E10687" t="e">
        <f>VLOOKUP('نهایی براساس سیستم'!D10687,Trade!A:B,2,0)</f>
        <v>#N/A</v>
      </c>
      <c r="I10687" t="e">
        <f>VLOOKUP(H10687,Position!A:D,4,0)</f>
        <v>#N/A</v>
      </c>
      <c r="J10687" t="e">
        <f t="shared" si="332"/>
        <v>#N/A</v>
      </c>
      <c r="K10687" t="s">
        <v>4008</v>
      </c>
      <c r="L10687" t="s">
        <v>1882</v>
      </c>
      <c r="M10687" t="s">
        <v>1883</v>
      </c>
      <c r="N10687" t="e">
        <f t="shared" si="333"/>
        <v>#N/A</v>
      </c>
    </row>
    <row r="10688" spans="1:14" hidden="1">
      <c r="A10688" s="33" t="s">
        <v>3677</v>
      </c>
      <c r="B10688" s="33" t="s">
        <v>3677</v>
      </c>
      <c r="C10688" t="str">
        <f>VLOOKUP(B10688,Sheet6!B:C,2,0)</f>
        <v>9D0C9245-3A74-4335-8D54-F5AB3E0FCBBC</v>
      </c>
      <c r="E10688" t="e">
        <f>VLOOKUP('نهایی براساس سیستم'!D10688,Trade!A:B,2,0)</f>
        <v>#N/A</v>
      </c>
      <c r="I10688" t="e">
        <f>VLOOKUP(H10688,Position!A:D,4,0)</f>
        <v>#N/A</v>
      </c>
      <c r="J10688" t="e">
        <f t="shared" si="332"/>
        <v>#N/A</v>
      </c>
      <c r="K10688" t="s">
        <v>4008</v>
      </c>
      <c r="L10688" t="s">
        <v>1882</v>
      </c>
      <c r="M10688" t="s">
        <v>1883</v>
      </c>
      <c r="N10688" t="e">
        <f t="shared" si="333"/>
        <v>#N/A</v>
      </c>
    </row>
    <row r="10689" spans="1:14" hidden="1">
      <c r="A10689" s="33" t="s">
        <v>3679</v>
      </c>
      <c r="B10689" s="33" t="s">
        <v>3679</v>
      </c>
      <c r="C10689" t="str">
        <f>VLOOKUP(B10689,Sheet6!B:C,2,0)</f>
        <v>6CF08EFC-1B42-4EEE-8BF2-834CCEC9E9A3</v>
      </c>
      <c r="E10689" t="e">
        <f>VLOOKUP('نهایی براساس سیستم'!D10689,Trade!A:B,2,0)</f>
        <v>#N/A</v>
      </c>
      <c r="I10689" t="e">
        <f>VLOOKUP(H10689,Position!A:D,4,0)</f>
        <v>#N/A</v>
      </c>
      <c r="J10689" t="e">
        <f t="shared" si="332"/>
        <v>#N/A</v>
      </c>
      <c r="K10689" t="s">
        <v>4008</v>
      </c>
      <c r="L10689" t="s">
        <v>1882</v>
      </c>
      <c r="M10689" t="s">
        <v>1883</v>
      </c>
      <c r="N10689" t="e">
        <f t="shared" si="333"/>
        <v>#N/A</v>
      </c>
    </row>
    <row r="10690" spans="1:14" hidden="1">
      <c r="A10690" s="33" t="s">
        <v>3681</v>
      </c>
      <c r="B10690" s="33" t="s">
        <v>3681</v>
      </c>
      <c r="C10690" t="str">
        <f>VLOOKUP(B10690,Sheet6!B:C,2,0)</f>
        <v>9BEF295C-93EE-4BDA-A05C-51CC9BA6E53E</v>
      </c>
      <c r="E10690" t="e">
        <f>VLOOKUP('نهایی براساس سیستم'!D10690,Trade!A:B,2,0)</f>
        <v>#N/A</v>
      </c>
      <c r="I10690" t="e">
        <f>VLOOKUP(H10690,Position!A:D,4,0)</f>
        <v>#N/A</v>
      </c>
      <c r="J10690" t="e">
        <f t="shared" si="332"/>
        <v>#N/A</v>
      </c>
      <c r="K10690" t="s">
        <v>4008</v>
      </c>
      <c r="L10690" t="s">
        <v>1882</v>
      </c>
      <c r="M10690" t="s">
        <v>1883</v>
      </c>
      <c r="N10690" t="e">
        <f t="shared" si="333"/>
        <v>#N/A</v>
      </c>
    </row>
    <row r="10691" spans="1:14" hidden="1">
      <c r="A10691" s="33" t="s">
        <v>3683</v>
      </c>
      <c r="B10691" s="33" t="s">
        <v>3683</v>
      </c>
      <c r="C10691" t="str">
        <f>VLOOKUP(B10691,Sheet6!B:C,2,0)</f>
        <v>4CD135AE-6EB2-445F-B554-6875DCB548E3</v>
      </c>
      <c r="E10691" t="e">
        <f>VLOOKUP('نهایی براساس سیستم'!D10691,Trade!A:B,2,0)</f>
        <v>#N/A</v>
      </c>
      <c r="I10691" t="e">
        <f>VLOOKUP(H10691,Position!A:D,4,0)</f>
        <v>#N/A</v>
      </c>
      <c r="J10691" t="e">
        <f t="shared" ref="J10691:J10754" si="334">I10691&amp;"'"</f>
        <v>#N/A</v>
      </c>
      <c r="K10691" t="s">
        <v>4008</v>
      </c>
      <c r="L10691" t="s">
        <v>1882</v>
      </c>
      <c r="M10691" t="s">
        <v>1883</v>
      </c>
      <c r="N10691" t="e">
        <f t="shared" ref="N10691:N10754" si="335">K10691&amp;""&amp;C10691&amp;""&amp;L10691&amp;""&amp;E10691&amp;""&amp;M10691&amp;""&amp;J10691&amp;"--"&amp;B10691&amp;"-"&amp;D10691&amp;"-"&amp;H10691</f>
        <v>#N/A</v>
      </c>
    </row>
    <row r="10692" spans="1:14" hidden="1">
      <c r="A10692" s="33" t="s">
        <v>3685</v>
      </c>
      <c r="B10692" s="33" t="s">
        <v>3685</v>
      </c>
      <c r="C10692" t="str">
        <f>VLOOKUP(B10692,Sheet6!B:C,2,0)</f>
        <v>809D835E-0854-4B04-B7BC-50BB0D87FBBB</v>
      </c>
      <c r="E10692" t="e">
        <f>VLOOKUP('نهایی براساس سیستم'!D10692,Trade!A:B,2,0)</f>
        <v>#N/A</v>
      </c>
      <c r="I10692" t="e">
        <f>VLOOKUP(H10692,Position!A:D,4,0)</f>
        <v>#N/A</v>
      </c>
      <c r="J10692" t="e">
        <f t="shared" si="334"/>
        <v>#N/A</v>
      </c>
      <c r="K10692" t="s">
        <v>4008</v>
      </c>
      <c r="L10692" t="s">
        <v>1882</v>
      </c>
      <c r="M10692" t="s">
        <v>1883</v>
      </c>
      <c r="N10692" t="e">
        <f t="shared" si="335"/>
        <v>#N/A</v>
      </c>
    </row>
    <row r="10693" spans="1:14" hidden="1">
      <c r="A10693" s="33" t="s">
        <v>3687</v>
      </c>
      <c r="B10693" s="33" t="s">
        <v>3687</v>
      </c>
      <c r="C10693" t="str">
        <f>VLOOKUP(B10693,Sheet6!B:C,2,0)</f>
        <v>A615BCB8-54EC-476B-9008-1DEF405F96A5</v>
      </c>
      <c r="E10693" t="e">
        <f>VLOOKUP('نهایی براساس سیستم'!D10693,Trade!A:B,2,0)</f>
        <v>#N/A</v>
      </c>
      <c r="I10693" t="e">
        <f>VLOOKUP(H10693,Position!A:D,4,0)</f>
        <v>#N/A</v>
      </c>
      <c r="J10693" t="e">
        <f t="shared" si="334"/>
        <v>#N/A</v>
      </c>
      <c r="K10693" t="s">
        <v>4008</v>
      </c>
      <c r="L10693" t="s">
        <v>1882</v>
      </c>
      <c r="M10693" t="s">
        <v>1883</v>
      </c>
      <c r="N10693" t="e">
        <f t="shared" si="335"/>
        <v>#N/A</v>
      </c>
    </row>
    <row r="10694" spans="1:14" hidden="1">
      <c r="A10694" s="33" t="s">
        <v>3689</v>
      </c>
      <c r="B10694" s="33" t="s">
        <v>3689</v>
      </c>
      <c r="C10694" t="str">
        <f>VLOOKUP(B10694,Sheet6!B:C,2,0)</f>
        <v>1DB3CE3A-8752-4609-BDE2-88CAFB77F565</v>
      </c>
      <c r="E10694" t="e">
        <f>VLOOKUP('نهایی براساس سیستم'!D10694,Trade!A:B,2,0)</f>
        <v>#N/A</v>
      </c>
      <c r="I10694" t="e">
        <f>VLOOKUP(H10694,Position!A:D,4,0)</f>
        <v>#N/A</v>
      </c>
      <c r="J10694" t="e">
        <f t="shared" si="334"/>
        <v>#N/A</v>
      </c>
      <c r="K10694" t="s">
        <v>4008</v>
      </c>
      <c r="L10694" t="s">
        <v>1882</v>
      </c>
      <c r="M10694" t="s">
        <v>1883</v>
      </c>
      <c r="N10694" t="e">
        <f t="shared" si="335"/>
        <v>#N/A</v>
      </c>
    </row>
    <row r="10695" spans="1:14" hidden="1">
      <c r="A10695" s="33" t="s">
        <v>3691</v>
      </c>
      <c r="B10695" s="33" t="s">
        <v>3691</v>
      </c>
      <c r="C10695" t="str">
        <f>VLOOKUP(B10695,Sheet6!B:C,2,0)</f>
        <v>C8DBB1C4-F7BB-420B-B34F-D5662B2061F8</v>
      </c>
      <c r="E10695" t="e">
        <f>VLOOKUP('نهایی براساس سیستم'!D10695,Trade!A:B,2,0)</f>
        <v>#N/A</v>
      </c>
      <c r="I10695" t="e">
        <f>VLOOKUP(H10695,Position!A:D,4,0)</f>
        <v>#N/A</v>
      </c>
      <c r="J10695" t="e">
        <f t="shared" si="334"/>
        <v>#N/A</v>
      </c>
      <c r="K10695" t="s">
        <v>4008</v>
      </c>
      <c r="L10695" t="s">
        <v>1882</v>
      </c>
      <c r="M10695" t="s">
        <v>1883</v>
      </c>
      <c r="N10695" t="e">
        <f t="shared" si="335"/>
        <v>#N/A</v>
      </c>
    </row>
    <row r="10696" spans="1:14" hidden="1">
      <c r="A10696" s="33" t="s">
        <v>3693</v>
      </c>
      <c r="B10696" s="33" t="s">
        <v>3693</v>
      </c>
      <c r="C10696" t="str">
        <f>VLOOKUP(B10696,Sheet6!B:C,2,0)</f>
        <v>A6EBAF04-D955-4235-BA16-3B13DEBE2132</v>
      </c>
      <c r="E10696" t="e">
        <f>VLOOKUP('نهایی براساس سیستم'!D10696,Trade!A:B,2,0)</f>
        <v>#N/A</v>
      </c>
      <c r="I10696" t="e">
        <f>VLOOKUP(H10696,Position!A:D,4,0)</f>
        <v>#N/A</v>
      </c>
      <c r="J10696" t="e">
        <f t="shared" si="334"/>
        <v>#N/A</v>
      </c>
      <c r="K10696" t="s">
        <v>4008</v>
      </c>
      <c r="L10696" t="s">
        <v>1882</v>
      </c>
      <c r="M10696" t="s">
        <v>1883</v>
      </c>
      <c r="N10696" t="e">
        <f t="shared" si="335"/>
        <v>#N/A</v>
      </c>
    </row>
    <row r="10697" spans="1:14" hidden="1">
      <c r="A10697" s="33" t="s">
        <v>3695</v>
      </c>
      <c r="B10697" s="33" t="s">
        <v>3695</v>
      </c>
      <c r="C10697" t="str">
        <f>VLOOKUP(B10697,Sheet6!B:C,2,0)</f>
        <v>A683F39B-49E1-460C-A234-3D212A14B926</v>
      </c>
      <c r="E10697" t="e">
        <f>VLOOKUP('نهایی براساس سیستم'!D10697,Trade!A:B,2,0)</f>
        <v>#N/A</v>
      </c>
      <c r="I10697" t="e">
        <f>VLOOKUP(H10697,Position!A:D,4,0)</f>
        <v>#N/A</v>
      </c>
      <c r="J10697" t="e">
        <f t="shared" si="334"/>
        <v>#N/A</v>
      </c>
      <c r="K10697" t="s">
        <v>4008</v>
      </c>
      <c r="L10697" t="s">
        <v>1882</v>
      </c>
      <c r="M10697" t="s">
        <v>1883</v>
      </c>
      <c r="N10697" t="e">
        <f t="shared" si="335"/>
        <v>#N/A</v>
      </c>
    </row>
    <row r="10698" spans="1:14" hidden="1">
      <c r="A10698" s="33" t="s">
        <v>3697</v>
      </c>
      <c r="B10698" s="33" t="s">
        <v>3697</v>
      </c>
      <c r="C10698" t="str">
        <f>VLOOKUP(B10698,Sheet6!B:C,2,0)</f>
        <v>932D6DB3-4890-4242-B70C-47C3018DC76B</v>
      </c>
      <c r="E10698" t="e">
        <f>VLOOKUP('نهایی براساس سیستم'!D10698,Trade!A:B,2,0)</f>
        <v>#N/A</v>
      </c>
      <c r="I10698" t="e">
        <f>VLOOKUP(H10698,Position!A:D,4,0)</f>
        <v>#N/A</v>
      </c>
      <c r="J10698" t="e">
        <f t="shared" si="334"/>
        <v>#N/A</v>
      </c>
      <c r="K10698" t="s">
        <v>4008</v>
      </c>
      <c r="L10698" t="s">
        <v>1882</v>
      </c>
      <c r="M10698" t="s">
        <v>1883</v>
      </c>
      <c r="N10698" t="e">
        <f t="shared" si="335"/>
        <v>#N/A</v>
      </c>
    </row>
    <row r="10699" spans="1:14" hidden="1">
      <c r="A10699" s="33" t="s">
        <v>3699</v>
      </c>
      <c r="B10699" s="33" t="s">
        <v>3699</v>
      </c>
      <c r="C10699" t="str">
        <f>VLOOKUP(B10699,Sheet6!B:C,2,0)</f>
        <v>374C1962-E081-4E9E-922E-85433D42C323</v>
      </c>
      <c r="E10699" t="e">
        <f>VLOOKUP('نهایی براساس سیستم'!D10699,Trade!A:B,2,0)</f>
        <v>#N/A</v>
      </c>
      <c r="I10699" t="e">
        <f>VLOOKUP(H10699,Position!A:D,4,0)</f>
        <v>#N/A</v>
      </c>
      <c r="J10699" t="e">
        <f t="shared" si="334"/>
        <v>#N/A</v>
      </c>
      <c r="K10699" t="s">
        <v>4008</v>
      </c>
      <c r="L10699" t="s">
        <v>1882</v>
      </c>
      <c r="M10699" t="s">
        <v>1883</v>
      </c>
      <c r="N10699" t="e">
        <f t="shared" si="335"/>
        <v>#N/A</v>
      </c>
    </row>
    <row r="10700" spans="1:14" hidden="1">
      <c r="A10700" s="33" t="s">
        <v>3701</v>
      </c>
      <c r="B10700" s="33" t="s">
        <v>3701</v>
      </c>
      <c r="C10700" t="str">
        <f>VLOOKUP(B10700,Sheet6!B:C,2,0)</f>
        <v>16AB1B7C-6D61-46A4-9A00-D44A2D7B9E50</v>
      </c>
      <c r="E10700" t="e">
        <f>VLOOKUP('نهایی براساس سیستم'!D10700,Trade!A:B,2,0)</f>
        <v>#N/A</v>
      </c>
      <c r="I10700" t="e">
        <f>VLOOKUP(H10700,Position!A:D,4,0)</f>
        <v>#N/A</v>
      </c>
      <c r="J10700" t="e">
        <f t="shared" si="334"/>
        <v>#N/A</v>
      </c>
      <c r="K10700" t="s">
        <v>4008</v>
      </c>
      <c r="L10700" t="s">
        <v>1882</v>
      </c>
      <c r="M10700" t="s">
        <v>1883</v>
      </c>
      <c r="N10700" t="e">
        <f t="shared" si="335"/>
        <v>#N/A</v>
      </c>
    </row>
    <row r="10701" spans="1:14" hidden="1">
      <c r="A10701" s="33" t="s">
        <v>3703</v>
      </c>
      <c r="B10701" s="33" t="s">
        <v>3703</v>
      </c>
      <c r="C10701" t="str">
        <f>VLOOKUP(B10701,Sheet6!B:C,2,0)</f>
        <v>4F0A1A35-5670-4400-9E8E-31BDDE559593</v>
      </c>
      <c r="E10701" t="e">
        <f>VLOOKUP('نهایی براساس سیستم'!D10701,Trade!A:B,2,0)</f>
        <v>#N/A</v>
      </c>
      <c r="I10701" t="e">
        <f>VLOOKUP(H10701,Position!A:D,4,0)</f>
        <v>#N/A</v>
      </c>
      <c r="J10701" t="e">
        <f t="shared" si="334"/>
        <v>#N/A</v>
      </c>
      <c r="K10701" t="s">
        <v>4008</v>
      </c>
      <c r="L10701" t="s">
        <v>1882</v>
      </c>
      <c r="M10701" t="s">
        <v>1883</v>
      </c>
      <c r="N10701" t="e">
        <f t="shared" si="335"/>
        <v>#N/A</v>
      </c>
    </row>
    <row r="10702" spans="1:14" hidden="1">
      <c r="A10702" s="33" t="s">
        <v>3705</v>
      </c>
      <c r="B10702" s="33" t="s">
        <v>3705</v>
      </c>
      <c r="C10702" t="str">
        <f>VLOOKUP(B10702,Sheet6!B:C,2,0)</f>
        <v>DAEA6655-40B2-4143-8F2A-76BE714EDB16</v>
      </c>
      <c r="E10702" t="e">
        <f>VLOOKUP('نهایی براساس سیستم'!D10702,Trade!A:B,2,0)</f>
        <v>#N/A</v>
      </c>
      <c r="I10702" t="e">
        <f>VLOOKUP(H10702,Position!A:D,4,0)</f>
        <v>#N/A</v>
      </c>
      <c r="J10702" t="e">
        <f t="shared" si="334"/>
        <v>#N/A</v>
      </c>
      <c r="K10702" t="s">
        <v>4008</v>
      </c>
      <c r="L10702" t="s">
        <v>1882</v>
      </c>
      <c r="M10702" t="s">
        <v>1883</v>
      </c>
      <c r="N10702" t="e">
        <f t="shared" si="335"/>
        <v>#N/A</v>
      </c>
    </row>
    <row r="10703" spans="1:14" hidden="1">
      <c r="A10703" s="33" t="s">
        <v>3707</v>
      </c>
      <c r="B10703" s="33" t="s">
        <v>3707</v>
      </c>
      <c r="C10703" t="str">
        <f>VLOOKUP(B10703,Sheet6!B:C,2,0)</f>
        <v>CAA278DF-1B06-43A0-95CE-AF838E041558</v>
      </c>
      <c r="E10703" t="e">
        <f>VLOOKUP('نهایی براساس سیستم'!D10703,Trade!A:B,2,0)</f>
        <v>#N/A</v>
      </c>
      <c r="I10703" t="e">
        <f>VLOOKUP(H10703,Position!A:D,4,0)</f>
        <v>#N/A</v>
      </c>
      <c r="J10703" t="e">
        <f t="shared" si="334"/>
        <v>#N/A</v>
      </c>
      <c r="K10703" t="s">
        <v>4008</v>
      </c>
      <c r="L10703" t="s">
        <v>1882</v>
      </c>
      <c r="M10703" t="s">
        <v>1883</v>
      </c>
      <c r="N10703" t="e">
        <f t="shared" si="335"/>
        <v>#N/A</v>
      </c>
    </row>
    <row r="10704" spans="1:14" hidden="1">
      <c r="A10704" s="33" t="s">
        <v>3709</v>
      </c>
      <c r="B10704" s="33" t="s">
        <v>3709</v>
      </c>
      <c r="C10704" t="str">
        <f>VLOOKUP(B10704,Sheet6!B:C,2,0)</f>
        <v>10BB625F-53F5-4B53-ABC1-78E103B57852</v>
      </c>
      <c r="E10704" t="e">
        <f>VLOOKUP('نهایی براساس سیستم'!D10704,Trade!A:B,2,0)</f>
        <v>#N/A</v>
      </c>
      <c r="I10704" t="e">
        <f>VLOOKUP(H10704,Position!A:D,4,0)</f>
        <v>#N/A</v>
      </c>
      <c r="J10704" t="e">
        <f t="shared" si="334"/>
        <v>#N/A</v>
      </c>
      <c r="K10704" t="s">
        <v>4008</v>
      </c>
      <c r="L10704" t="s">
        <v>1882</v>
      </c>
      <c r="M10704" t="s">
        <v>1883</v>
      </c>
      <c r="N10704" t="e">
        <f t="shared" si="335"/>
        <v>#N/A</v>
      </c>
    </row>
    <row r="10705" spans="1:14" hidden="1">
      <c r="A10705" s="33" t="s">
        <v>3711</v>
      </c>
      <c r="B10705" s="33" t="s">
        <v>3711</v>
      </c>
      <c r="C10705" t="str">
        <f>VLOOKUP(B10705,Sheet6!B:C,2,0)</f>
        <v>D7E3ECC6-DA65-45D7-A16F-CB4074AAA7B9</v>
      </c>
      <c r="E10705" t="e">
        <f>VLOOKUP('نهایی براساس سیستم'!D10705,Trade!A:B,2,0)</f>
        <v>#N/A</v>
      </c>
      <c r="I10705" t="e">
        <f>VLOOKUP(H10705,Position!A:D,4,0)</f>
        <v>#N/A</v>
      </c>
      <c r="J10705" t="e">
        <f t="shared" si="334"/>
        <v>#N/A</v>
      </c>
      <c r="K10705" t="s">
        <v>4008</v>
      </c>
      <c r="L10705" t="s">
        <v>1882</v>
      </c>
      <c r="M10705" t="s">
        <v>1883</v>
      </c>
      <c r="N10705" t="e">
        <f t="shared" si="335"/>
        <v>#N/A</v>
      </c>
    </row>
    <row r="10706" spans="1:14" hidden="1">
      <c r="A10706" s="33" t="s">
        <v>3713</v>
      </c>
      <c r="B10706" s="33" t="s">
        <v>3713</v>
      </c>
      <c r="C10706" t="str">
        <f>VLOOKUP(B10706,Sheet6!B:C,2,0)</f>
        <v>620F205E-B034-4729-87AF-73793C42CB2A</v>
      </c>
      <c r="E10706" t="e">
        <f>VLOOKUP('نهایی براساس سیستم'!D10706,Trade!A:B,2,0)</f>
        <v>#N/A</v>
      </c>
      <c r="I10706" t="e">
        <f>VLOOKUP(H10706,Position!A:D,4,0)</f>
        <v>#N/A</v>
      </c>
      <c r="J10706" t="e">
        <f t="shared" si="334"/>
        <v>#N/A</v>
      </c>
      <c r="K10706" t="s">
        <v>4008</v>
      </c>
      <c r="L10706" t="s">
        <v>1882</v>
      </c>
      <c r="M10706" t="s">
        <v>1883</v>
      </c>
      <c r="N10706" t="e">
        <f t="shared" si="335"/>
        <v>#N/A</v>
      </c>
    </row>
    <row r="10707" spans="1:14" hidden="1">
      <c r="A10707" s="33" t="s">
        <v>3715</v>
      </c>
      <c r="B10707" s="33" t="s">
        <v>3715</v>
      </c>
      <c r="C10707" t="str">
        <f>VLOOKUP(B10707,Sheet6!B:C,2,0)</f>
        <v>5672E4FD-C7E4-46D8-8AFD-D48E5A8F92AA</v>
      </c>
      <c r="E10707" t="e">
        <f>VLOOKUP('نهایی براساس سیستم'!D10707,Trade!A:B,2,0)</f>
        <v>#N/A</v>
      </c>
      <c r="I10707" t="e">
        <f>VLOOKUP(H10707,Position!A:D,4,0)</f>
        <v>#N/A</v>
      </c>
      <c r="J10707" t="e">
        <f t="shared" si="334"/>
        <v>#N/A</v>
      </c>
      <c r="K10707" t="s">
        <v>4008</v>
      </c>
      <c r="L10707" t="s">
        <v>1882</v>
      </c>
      <c r="M10707" t="s">
        <v>1883</v>
      </c>
      <c r="N10707" t="e">
        <f t="shared" si="335"/>
        <v>#N/A</v>
      </c>
    </row>
    <row r="10708" spans="1:14" hidden="1">
      <c r="A10708" s="33" t="s">
        <v>3717</v>
      </c>
      <c r="B10708" s="33" t="s">
        <v>3717</v>
      </c>
      <c r="C10708" t="str">
        <f>VLOOKUP(B10708,Sheet6!B:C,2,0)</f>
        <v>36402172-7D4E-4DD9-8281-5A02067FF0BB</v>
      </c>
      <c r="E10708" t="e">
        <f>VLOOKUP('نهایی براساس سیستم'!D10708,Trade!A:B,2,0)</f>
        <v>#N/A</v>
      </c>
      <c r="I10708" t="e">
        <f>VLOOKUP(H10708,Position!A:D,4,0)</f>
        <v>#N/A</v>
      </c>
      <c r="J10708" t="e">
        <f t="shared" si="334"/>
        <v>#N/A</v>
      </c>
      <c r="K10708" t="s">
        <v>4008</v>
      </c>
      <c r="L10708" t="s">
        <v>1882</v>
      </c>
      <c r="M10708" t="s">
        <v>1883</v>
      </c>
      <c r="N10708" t="e">
        <f t="shared" si="335"/>
        <v>#N/A</v>
      </c>
    </row>
    <row r="10709" spans="1:14" hidden="1">
      <c r="A10709" s="33" t="s">
        <v>3719</v>
      </c>
      <c r="B10709" s="33" t="s">
        <v>3719</v>
      </c>
      <c r="C10709" t="str">
        <f>VLOOKUP(B10709,Sheet6!B:C,2,0)</f>
        <v>C516BA85-B097-4F14-8FA5-4491A7F1EA7F</v>
      </c>
      <c r="E10709" t="e">
        <f>VLOOKUP('نهایی براساس سیستم'!D10709,Trade!A:B,2,0)</f>
        <v>#N/A</v>
      </c>
      <c r="I10709" t="e">
        <f>VLOOKUP(H10709,Position!A:D,4,0)</f>
        <v>#N/A</v>
      </c>
      <c r="J10709" t="e">
        <f t="shared" si="334"/>
        <v>#N/A</v>
      </c>
      <c r="K10709" t="s">
        <v>4008</v>
      </c>
      <c r="L10709" t="s">
        <v>1882</v>
      </c>
      <c r="M10709" t="s">
        <v>1883</v>
      </c>
      <c r="N10709" t="e">
        <f t="shared" si="335"/>
        <v>#N/A</v>
      </c>
    </row>
    <row r="10710" spans="1:14" hidden="1">
      <c r="A10710" s="33" t="s">
        <v>3721</v>
      </c>
      <c r="B10710" s="33" t="s">
        <v>3721</v>
      </c>
      <c r="C10710" t="str">
        <f>VLOOKUP(B10710,Sheet6!B:C,2,0)</f>
        <v>873934CC-8BAB-43C1-9DEA-F8F45063319C</v>
      </c>
      <c r="E10710" t="e">
        <f>VLOOKUP('نهایی براساس سیستم'!D10710,Trade!A:B,2,0)</f>
        <v>#N/A</v>
      </c>
      <c r="I10710" t="e">
        <f>VLOOKUP(H10710,Position!A:D,4,0)</f>
        <v>#N/A</v>
      </c>
      <c r="J10710" t="e">
        <f t="shared" si="334"/>
        <v>#N/A</v>
      </c>
      <c r="K10710" t="s">
        <v>4008</v>
      </c>
      <c r="L10710" t="s">
        <v>1882</v>
      </c>
      <c r="M10710" t="s">
        <v>1883</v>
      </c>
      <c r="N10710" t="e">
        <f t="shared" si="335"/>
        <v>#N/A</v>
      </c>
    </row>
    <row r="10711" spans="1:14" hidden="1">
      <c r="A10711" s="33" t="s">
        <v>3723</v>
      </c>
      <c r="B10711" s="33" t="s">
        <v>3723</v>
      </c>
      <c r="C10711" t="str">
        <f>VLOOKUP(B10711,Sheet6!B:C,2,0)</f>
        <v>E28F0DD6-EB3C-4FE1-9882-F65C8EBBEB12</v>
      </c>
      <c r="E10711" t="e">
        <f>VLOOKUP('نهایی براساس سیستم'!D10711,Trade!A:B,2,0)</f>
        <v>#N/A</v>
      </c>
      <c r="I10711" t="e">
        <f>VLOOKUP(H10711,Position!A:D,4,0)</f>
        <v>#N/A</v>
      </c>
      <c r="J10711" t="e">
        <f t="shared" si="334"/>
        <v>#N/A</v>
      </c>
      <c r="K10711" t="s">
        <v>4008</v>
      </c>
      <c r="L10711" t="s">
        <v>1882</v>
      </c>
      <c r="M10711" t="s">
        <v>1883</v>
      </c>
      <c r="N10711" t="e">
        <f t="shared" si="335"/>
        <v>#N/A</v>
      </c>
    </row>
    <row r="10712" spans="1:14" hidden="1">
      <c r="A10712" s="33" t="s">
        <v>3725</v>
      </c>
      <c r="B10712" s="33" t="s">
        <v>3725</v>
      </c>
      <c r="C10712" t="str">
        <f>VLOOKUP(B10712,Sheet6!B:C,2,0)</f>
        <v>08737139-D09D-44C8-BE2C-0726CDC7ADB6</v>
      </c>
      <c r="E10712" t="e">
        <f>VLOOKUP('نهایی براساس سیستم'!D10712,Trade!A:B,2,0)</f>
        <v>#N/A</v>
      </c>
      <c r="I10712" t="e">
        <f>VLOOKUP(H10712,Position!A:D,4,0)</f>
        <v>#N/A</v>
      </c>
      <c r="J10712" t="e">
        <f t="shared" si="334"/>
        <v>#N/A</v>
      </c>
      <c r="K10712" t="s">
        <v>4008</v>
      </c>
      <c r="L10712" t="s">
        <v>1882</v>
      </c>
      <c r="M10712" t="s">
        <v>1883</v>
      </c>
      <c r="N10712" t="e">
        <f t="shared" si="335"/>
        <v>#N/A</v>
      </c>
    </row>
    <row r="10713" spans="1:14" hidden="1">
      <c r="A10713" s="33" t="s">
        <v>3727</v>
      </c>
      <c r="B10713" s="33" t="s">
        <v>3727</v>
      </c>
      <c r="C10713" t="str">
        <f>VLOOKUP(B10713,Sheet6!B:C,2,0)</f>
        <v>8BD9596B-07AC-4BDD-A5E9-2240D6237B91</v>
      </c>
      <c r="E10713" t="e">
        <f>VLOOKUP('نهایی براساس سیستم'!D10713,Trade!A:B,2,0)</f>
        <v>#N/A</v>
      </c>
      <c r="I10713" t="e">
        <f>VLOOKUP(H10713,Position!A:D,4,0)</f>
        <v>#N/A</v>
      </c>
      <c r="J10713" t="e">
        <f t="shared" si="334"/>
        <v>#N/A</v>
      </c>
      <c r="K10713" t="s">
        <v>4008</v>
      </c>
      <c r="L10713" t="s">
        <v>1882</v>
      </c>
      <c r="M10713" t="s">
        <v>1883</v>
      </c>
      <c r="N10713" t="e">
        <f t="shared" si="335"/>
        <v>#N/A</v>
      </c>
    </row>
    <row r="10714" spans="1:14" hidden="1">
      <c r="A10714" s="33" t="s">
        <v>3729</v>
      </c>
      <c r="B10714" s="33" t="s">
        <v>3729</v>
      </c>
      <c r="C10714" t="str">
        <f>VLOOKUP(B10714,Sheet6!B:C,2,0)</f>
        <v>CC237BC3-CDC1-4C18-B8BF-7723197574C1</v>
      </c>
      <c r="E10714" t="e">
        <f>VLOOKUP('نهایی براساس سیستم'!D10714,Trade!A:B,2,0)</f>
        <v>#N/A</v>
      </c>
      <c r="I10714" t="e">
        <f>VLOOKUP(H10714,Position!A:D,4,0)</f>
        <v>#N/A</v>
      </c>
      <c r="J10714" t="e">
        <f t="shared" si="334"/>
        <v>#N/A</v>
      </c>
      <c r="K10714" t="s">
        <v>4008</v>
      </c>
      <c r="L10714" t="s">
        <v>1882</v>
      </c>
      <c r="M10714" t="s">
        <v>1883</v>
      </c>
      <c r="N10714" t="e">
        <f t="shared" si="335"/>
        <v>#N/A</v>
      </c>
    </row>
    <row r="10715" spans="1:14" hidden="1">
      <c r="A10715" s="33" t="s">
        <v>3731</v>
      </c>
      <c r="B10715" s="33" t="s">
        <v>3731</v>
      </c>
      <c r="C10715" t="str">
        <f>VLOOKUP(B10715,Sheet6!B:C,2,0)</f>
        <v>E00DB8AF-508E-4BED-A498-28269A75456C</v>
      </c>
      <c r="E10715" t="e">
        <f>VLOOKUP('نهایی براساس سیستم'!D10715,Trade!A:B,2,0)</f>
        <v>#N/A</v>
      </c>
      <c r="I10715" t="e">
        <f>VLOOKUP(H10715,Position!A:D,4,0)</f>
        <v>#N/A</v>
      </c>
      <c r="J10715" t="e">
        <f t="shared" si="334"/>
        <v>#N/A</v>
      </c>
      <c r="K10715" t="s">
        <v>4008</v>
      </c>
      <c r="L10715" t="s">
        <v>1882</v>
      </c>
      <c r="M10715" t="s">
        <v>1883</v>
      </c>
      <c r="N10715" t="e">
        <f t="shared" si="335"/>
        <v>#N/A</v>
      </c>
    </row>
    <row r="10716" spans="1:14" hidden="1">
      <c r="A10716" s="33" t="s">
        <v>3733</v>
      </c>
      <c r="B10716" s="33" t="s">
        <v>3733</v>
      </c>
      <c r="C10716" t="str">
        <f>VLOOKUP(B10716,Sheet6!B:C,2,0)</f>
        <v>5EC162C6-3403-46E4-A9A5-8A1472293B39</v>
      </c>
      <c r="E10716" t="e">
        <f>VLOOKUP('نهایی براساس سیستم'!D10716,Trade!A:B,2,0)</f>
        <v>#N/A</v>
      </c>
      <c r="I10716" t="e">
        <f>VLOOKUP(H10716,Position!A:D,4,0)</f>
        <v>#N/A</v>
      </c>
      <c r="J10716" t="e">
        <f t="shared" si="334"/>
        <v>#N/A</v>
      </c>
      <c r="K10716" t="s">
        <v>4008</v>
      </c>
      <c r="L10716" t="s">
        <v>1882</v>
      </c>
      <c r="M10716" t="s">
        <v>1883</v>
      </c>
      <c r="N10716" t="e">
        <f t="shared" si="335"/>
        <v>#N/A</v>
      </c>
    </row>
    <row r="10717" spans="1:14" hidden="1">
      <c r="A10717" s="33" t="s">
        <v>3735</v>
      </c>
      <c r="B10717" s="33" t="s">
        <v>3735</v>
      </c>
      <c r="C10717" t="str">
        <f>VLOOKUP(B10717,Sheet6!B:C,2,0)</f>
        <v>752B358A-489E-458A-96E7-C8003B22487A</v>
      </c>
      <c r="E10717" t="e">
        <f>VLOOKUP('نهایی براساس سیستم'!D10717,Trade!A:B,2,0)</f>
        <v>#N/A</v>
      </c>
      <c r="I10717" t="e">
        <f>VLOOKUP(H10717,Position!A:D,4,0)</f>
        <v>#N/A</v>
      </c>
      <c r="J10717" t="e">
        <f t="shared" si="334"/>
        <v>#N/A</v>
      </c>
      <c r="K10717" t="s">
        <v>4008</v>
      </c>
      <c r="L10717" t="s">
        <v>1882</v>
      </c>
      <c r="M10717" t="s">
        <v>1883</v>
      </c>
      <c r="N10717" t="e">
        <f t="shared" si="335"/>
        <v>#N/A</v>
      </c>
    </row>
    <row r="10718" spans="1:14" hidden="1">
      <c r="A10718" s="33" t="s">
        <v>3737</v>
      </c>
      <c r="B10718" s="33" t="s">
        <v>3737</v>
      </c>
      <c r="C10718" t="str">
        <f>VLOOKUP(B10718,Sheet6!B:C,2,0)</f>
        <v>748F7E03-7585-46EE-B45D-0042C45514D1</v>
      </c>
      <c r="E10718" t="e">
        <f>VLOOKUP('نهایی براساس سیستم'!D10718,Trade!A:B,2,0)</f>
        <v>#N/A</v>
      </c>
      <c r="I10718" t="e">
        <f>VLOOKUP(H10718,Position!A:D,4,0)</f>
        <v>#N/A</v>
      </c>
      <c r="J10718" t="e">
        <f t="shared" si="334"/>
        <v>#N/A</v>
      </c>
      <c r="K10718" t="s">
        <v>4008</v>
      </c>
      <c r="L10718" t="s">
        <v>1882</v>
      </c>
      <c r="M10718" t="s">
        <v>1883</v>
      </c>
      <c r="N10718" t="e">
        <f t="shared" si="335"/>
        <v>#N/A</v>
      </c>
    </row>
    <row r="10719" spans="1:14" hidden="1">
      <c r="A10719" s="33" t="s">
        <v>3739</v>
      </c>
      <c r="B10719" s="33" t="s">
        <v>3739</v>
      </c>
      <c r="C10719" t="str">
        <f>VLOOKUP(B10719,Sheet6!B:C,2,0)</f>
        <v>8D2B2ED4-CBF1-4CDD-AA58-E33A1888E62F</v>
      </c>
      <c r="E10719" t="e">
        <f>VLOOKUP('نهایی براساس سیستم'!D10719,Trade!A:B,2,0)</f>
        <v>#N/A</v>
      </c>
      <c r="I10719" t="e">
        <f>VLOOKUP(H10719,Position!A:D,4,0)</f>
        <v>#N/A</v>
      </c>
      <c r="J10719" t="e">
        <f t="shared" si="334"/>
        <v>#N/A</v>
      </c>
      <c r="K10719" t="s">
        <v>4008</v>
      </c>
      <c r="L10719" t="s">
        <v>1882</v>
      </c>
      <c r="M10719" t="s">
        <v>1883</v>
      </c>
      <c r="N10719" t="e">
        <f t="shared" si="335"/>
        <v>#N/A</v>
      </c>
    </row>
    <row r="10720" spans="1:14" hidden="1">
      <c r="A10720" s="33" t="s">
        <v>3741</v>
      </c>
      <c r="B10720" s="33" t="s">
        <v>3741</v>
      </c>
      <c r="C10720" t="str">
        <f>VLOOKUP(B10720,Sheet6!B:C,2,0)</f>
        <v>CA04D16A-A5D5-4705-A8BC-E72E8FE67B5A</v>
      </c>
      <c r="E10720" t="e">
        <f>VLOOKUP('نهایی براساس سیستم'!D10720,Trade!A:B,2,0)</f>
        <v>#N/A</v>
      </c>
      <c r="I10720" t="e">
        <f>VLOOKUP(H10720,Position!A:D,4,0)</f>
        <v>#N/A</v>
      </c>
      <c r="J10720" t="e">
        <f t="shared" si="334"/>
        <v>#N/A</v>
      </c>
      <c r="K10720" t="s">
        <v>4008</v>
      </c>
      <c r="L10720" t="s">
        <v>1882</v>
      </c>
      <c r="M10720" t="s">
        <v>1883</v>
      </c>
      <c r="N10720" t="e">
        <f t="shared" si="335"/>
        <v>#N/A</v>
      </c>
    </row>
    <row r="10721" spans="1:14" hidden="1">
      <c r="A10721" s="33" t="s">
        <v>3743</v>
      </c>
      <c r="B10721" s="33" t="s">
        <v>3743</v>
      </c>
      <c r="C10721" t="str">
        <f>VLOOKUP(B10721,Sheet6!B:C,2,0)</f>
        <v>25BE2E74-4DE4-4BC0-961B-47EE6A255155</v>
      </c>
      <c r="E10721" t="e">
        <f>VLOOKUP('نهایی براساس سیستم'!D10721,Trade!A:B,2,0)</f>
        <v>#N/A</v>
      </c>
      <c r="I10721" t="e">
        <f>VLOOKUP(H10721,Position!A:D,4,0)</f>
        <v>#N/A</v>
      </c>
      <c r="J10721" t="e">
        <f t="shared" si="334"/>
        <v>#N/A</v>
      </c>
      <c r="K10721" t="s">
        <v>4008</v>
      </c>
      <c r="L10721" t="s">
        <v>1882</v>
      </c>
      <c r="M10721" t="s">
        <v>1883</v>
      </c>
      <c r="N10721" t="e">
        <f t="shared" si="335"/>
        <v>#N/A</v>
      </c>
    </row>
    <row r="10722" spans="1:14" hidden="1">
      <c r="A10722" s="33" t="s">
        <v>3745</v>
      </c>
      <c r="B10722" s="33" t="s">
        <v>3745</v>
      </c>
      <c r="C10722" t="str">
        <f>VLOOKUP(B10722,Sheet6!B:C,2,0)</f>
        <v>ADED403E-CBE3-49E4-BD5F-BD223949F70A</v>
      </c>
      <c r="E10722" t="e">
        <f>VLOOKUP('نهایی براساس سیستم'!D10722,Trade!A:B,2,0)</f>
        <v>#N/A</v>
      </c>
      <c r="I10722" t="e">
        <f>VLOOKUP(H10722,Position!A:D,4,0)</f>
        <v>#N/A</v>
      </c>
      <c r="J10722" t="e">
        <f t="shared" si="334"/>
        <v>#N/A</v>
      </c>
      <c r="K10722" t="s">
        <v>4008</v>
      </c>
      <c r="L10722" t="s">
        <v>1882</v>
      </c>
      <c r="M10722" t="s">
        <v>1883</v>
      </c>
      <c r="N10722" t="e">
        <f t="shared" si="335"/>
        <v>#N/A</v>
      </c>
    </row>
    <row r="10723" spans="1:14" hidden="1">
      <c r="A10723" s="33" t="s">
        <v>3747</v>
      </c>
      <c r="B10723" s="33" t="s">
        <v>3747</v>
      </c>
      <c r="C10723" t="str">
        <f>VLOOKUP(B10723,Sheet6!B:C,2,0)</f>
        <v>9CA736B4-FA4F-4E4B-A07C-EB59D96BBF51</v>
      </c>
      <c r="E10723" t="e">
        <f>VLOOKUP('نهایی براساس سیستم'!D10723,Trade!A:B,2,0)</f>
        <v>#N/A</v>
      </c>
      <c r="I10723" t="e">
        <f>VLOOKUP(H10723,Position!A:D,4,0)</f>
        <v>#N/A</v>
      </c>
      <c r="J10723" t="e">
        <f t="shared" si="334"/>
        <v>#N/A</v>
      </c>
      <c r="K10723" t="s">
        <v>4008</v>
      </c>
      <c r="L10723" t="s">
        <v>1882</v>
      </c>
      <c r="M10723" t="s">
        <v>1883</v>
      </c>
      <c r="N10723" t="e">
        <f t="shared" si="335"/>
        <v>#N/A</v>
      </c>
    </row>
    <row r="10724" spans="1:14" hidden="1">
      <c r="A10724" s="33" t="s">
        <v>3749</v>
      </c>
      <c r="B10724" s="33" t="s">
        <v>3749</v>
      </c>
      <c r="C10724" t="str">
        <f>VLOOKUP(B10724,Sheet6!B:C,2,0)</f>
        <v>C7AC6302-76FD-4374-AB55-BE7DF9A33E00</v>
      </c>
      <c r="E10724" t="e">
        <f>VLOOKUP('نهایی براساس سیستم'!D10724,Trade!A:B,2,0)</f>
        <v>#N/A</v>
      </c>
      <c r="I10724" t="e">
        <f>VLOOKUP(H10724,Position!A:D,4,0)</f>
        <v>#N/A</v>
      </c>
      <c r="J10724" t="e">
        <f t="shared" si="334"/>
        <v>#N/A</v>
      </c>
      <c r="K10724" t="s">
        <v>4008</v>
      </c>
      <c r="L10724" t="s">
        <v>1882</v>
      </c>
      <c r="M10724" t="s">
        <v>1883</v>
      </c>
      <c r="N10724" t="e">
        <f t="shared" si="335"/>
        <v>#N/A</v>
      </c>
    </row>
    <row r="10725" spans="1:14" hidden="1">
      <c r="A10725" s="33" t="s">
        <v>3751</v>
      </c>
      <c r="B10725" s="33" t="s">
        <v>3751</v>
      </c>
      <c r="C10725" t="str">
        <f>VLOOKUP(B10725,Sheet6!B:C,2,0)</f>
        <v>D67783FD-795E-481B-8CD3-EF68F874A928</v>
      </c>
      <c r="E10725" t="e">
        <f>VLOOKUP('نهایی براساس سیستم'!D10725,Trade!A:B,2,0)</f>
        <v>#N/A</v>
      </c>
      <c r="I10725" t="e">
        <f>VLOOKUP(H10725,Position!A:D,4,0)</f>
        <v>#N/A</v>
      </c>
      <c r="J10725" t="e">
        <f t="shared" si="334"/>
        <v>#N/A</v>
      </c>
      <c r="K10725" t="s">
        <v>4008</v>
      </c>
      <c r="L10725" t="s">
        <v>1882</v>
      </c>
      <c r="M10725" t="s">
        <v>1883</v>
      </c>
      <c r="N10725" t="e">
        <f t="shared" si="335"/>
        <v>#N/A</v>
      </c>
    </row>
    <row r="10726" spans="1:14" hidden="1">
      <c r="A10726" s="33" t="s">
        <v>3753</v>
      </c>
      <c r="B10726" s="33" t="s">
        <v>3753</v>
      </c>
      <c r="C10726" t="str">
        <f>VLOOKUP(B10726,Sheet6!B:C,2,0)</f>
        <v>9FB0EF23-29F8-4493-9D06-0108BDD2CC8A</v>
      </c>
      <c r="E10726" t="e">
        <f>VLOOKUP('نهایی براساس سیستم'!D10726,Trade!A:B,2,0)</f>
        <v>#N/A</v>
      </c>
      <c r="I10726" t="e">
        <f>VLOOKUP(H10726,Position!A:D,4,0)</f>
        <v>#N/A</v>
      </c>
      <c r="J10726" t="e">
        <f t="shared" si="334"/>
        <v>#N/A</v>
      </c>
      <c r="K10726" t="s">
        <v>4008</v>
      </c>
      <c r="L10726" t="s">
        <v>1882</v>
      </c>
      <c r="M10726" t="s">
        <v>1883</v>
      </c>
      <c r="N10726" t="e">
        <f t="shared" si="335"/>
        <v>#N/A</v>
      </c>
    </row>
    <row r="10727" spans="1:14" hidden="1">
      <c r="A10727" s="33" t="s">
        <v>3755</v>
      </c>
      <c r="B10727" s="33" t="s">
        <v>3755</v>
      </c>
      <c r="C10727" t="str">
        <f>VLOOKUP(B10727,Sheet6!B:C,2,0)</f>
        <v>3EB01A4E-ED53-4C23-9719-44E5F8011205</v>
      </c>
      <c r="E10727" t="e">
        <f>VLOOKUP('نهایی براساس سیستم'!D10727,Trade!A:B,2,0)</f>
        <v>#N/A</v>
      </c>
      <c r="I10727" t="e">
        <f>VLOOKUP(H10727,Position!A:D,4,0)</f>
        <v>#N/A</v>
      </c>
      <c r="J10727" t="e">
        <f t="shared" si="334"/>
        <v>#N/A</v>
      </c>
      <c r="K10727" t="s">
        <v>4008</v>
      </c>
      <c r="L10727" t="s">
        <v>1882</v>
      </c>
      <c r="M10727" t="s">
        <v>1883</v>
      </c>
      <c r="N10727" t="e">
        <f t="shared" si="335"/>
        <v>#N/A</v>
      </c>
    </row>
    <row r="10728" spans="1:14" hidden="1">
      <c r="A10728" s="33" t="s">
        <v>3757</v>
      </c>
      <c r="B10728" s="33" t="s">
        <v>3757</v>
      </c>
      <c r="C10728" t="str">
        <f>VLOOKUP(B10728,Sheet6!B:C,2,0)</f>
        <v>E77995F1-2C8A-4B66-9D4E-B2FCB36352B4</v>
      </c>
      <c r="E10728" t="e">
        <f>VLOOKUP('نهایی براساس سیستم'!D10728,Trade!A:B,2,0)</f>
        <v>#N/A</v>
      </c>
      <c r="I10728" t="e">
        <f>VLOOKUP(H10728,Position!A:D,4,0)</f>
        <v>#N/A</v>
      </c>
      <c r="J10728" t="e">
        <f t="shared" si="334"/>
        <v>#N/A</v>
      </c>
      <c r="K10728" t="s">
        <v>4008</v>
      </c>
      <c r="L10728" t="s">
        <v>1882</v>
      </c>
      <c r="M10728" t="s">
        <v>1883</v>
      </c>
      <c r="N10728" t="e">
        <f t="shared" si="335"/>
        <v>#N/A</v>
      </c>
    </row>
    <row r="10729" spans="1:14" hidden="1">
      <c r="A10729" s="33" t="s">
        <v>3759</v>
      </c>
      <c r="B10729" s="33" t="s">
        <v>3759</v>
      </c>
      <c r="C10729" t="str">
        <f>VLOOKUP(B10729,Sheet6!B:C,2,0)</f>
        <v>C286BA7E-D5FB-4BF3-B9FA-625AABD7A1D6</v>
      </c>
      <c r="E10729" t="e">
        <f>VLOOKUP('نهایی براساس سیستم'!D10729,Trade!A:B,2,0)</f>
        <v>#N/A</v>
      </c>
      <c r="I10729" t="e">
        <f>VLOOKUP(H10729,Position!A:D,4,0)</f>
        <v>#N/A</v>
      </c>
      <c r="J10729" t="e">
        <f t="shared" si="334"/>
        <v>#N/A</v>
      </c>
      <c r="K10729" t="s">
        <v>4008</v>
      </c>
      <c r="L10729" t="s">
        <v>1882</v>
      </c>
      <c r="M10729" t="s">
        <v>1883</v>
      </c>
      <c r="N10729" t="e">
        <f t="shared" si="335"/>
        <v>#N/A</v>
      </c>
    </row>
    <row r="10730" spans="1:14" hidden="1">
      <c r="A10730" s="33" t="s">
        <v>3761</v>
      </c>
      <c r="B10730" s="33" t="s">
        <v>3761</v>
      </c>
      <c r="C10730" t="str">
        <f>VLOOKUP(B10730,Sheet6!B:C,2,0)</f>
        <v>FBBE3FCE-69E2-4C43-ADC7-996B1170F4ED</v>
      </c>
      <c r="E10730" t="e">
        <f>VLOOKUP('نهایی براساس سیستم'!D10730,Trade!A:B,2,0)</f>
        <v>#N/A</v>
      </c>
      <c r="I10730" t="e">
        <f>VLOOKUP(H10730,Position!A:D,4,0)</f>
        <v>#N/A</v>
      </c>
      <c r="J10730" t="e">
        <f t="shared" si="334"/>
        <v>#N/A</v>
      </c>
      <c r="K10730" t="s">
        <v>4008</v>
      </c>
      <c r="L10730" t="s">
        <v>1882</v>
      </c>
      <c r="M10730" t="s">
        <v>1883</v>
      </c>
      <c r="N10730" t="e">
        <f t="shared" si="335"/>
        <v>#N/A</v>
      </c>
    </row>
    <row r="10731" spans="1:14" hidden="1">
      <c r="A10731" s="33" t="s">
        <v>3763</v>
      </c>
      <c r="B10731" s="33" t="s">
        <v>3763</v>
      </c>
      <c r="C10731" t="str">
        <f>VLOOKUP(B10731,Sheet6!B:C,2,0)</f>
        <v>5BEA35EF-0D3F-4A6F-ADB3-B42BC32E6F75</v>
      </c>
      <c r="E10731" t="e">
        <f>VLOOKUP('نهایی براساس سیستم'!D10731,Trade!A:B,2,0)</f>
        <v>#N/A</v>
      </c>
      <c r="I10731" t="e">
        <f>VLOOKUP(H10731,Position!A:D,4,0)</f>
        <v>#N/A</v>
      </c>
      <c r="J10731" t="e">
        <f t="shared" si="334"/>
        <v>#N/A</v>
      </c>
      <c r="K10731" t="s">
        <v>4008</v>
      </c>
      <c r="L10731" t="s">
        <v>1882</v>
      </c>
      <c r="M10731" t="s">
        <v>1883</v>
      </c>
      <c r="N10731" t="e">
        <f t="shared" si="335"/>
        <v>#N/A</v>
      </c>
    </row>
    <row r="10732" spans="1:14" hidden="1">
      <c r="A10732" s="33" t="s">
        <v>3765</v>
      </c>
      <c r="B10732" s="33" t="s">
        <v>3765</v>
      </c>
      <c r="C10732" t="str">
        <f>VLOOKUP(B10732,Sheet6!B:C,2,0)</f>
        <v>A43260D6-4F10-4A7E-B54C-F403AB5E776E</v>
      </c>
      <c r="E10732" t="e">
        <f>VLOOKUP('نهایی براساس سیستم'!D10732,Trade!A:B,2,0)</f>
        <v>#N/A</v>
      </c>
      <c r="I10732" t="e">
        <f>VLOOKUP(H10732,Position!A:D,4,0)</f>
        <v>#N/A</v>
      </c>
      <c r="J10732" t="e">
        <f t="shared" si="334"/>
        <v>#N/A</v>
      </c>
      <c r="K10732" t="s">
        <v>4008</v>
      </c>
      <c r="L10732" t="s">
        <v>1882</v>
      </c>
      <c r="M10732" t="s">
        <v>1883</v>
      </c>
      <c r="N10732" t="e">
        <f t="shared" si="335"/>
        <v>#N/A</v>
      </c>
    </row>
    <row r="10733" spans="1:14" hidden="1">
      <c r="A10733" s="33" t="s">
        <v>3767</v>
      </c>
      <c r="B10733" s="33" t="s">
        <v>3767</v>
      </c>
      <c r="C10733" t="str">
        <f>VLOOKUP(B10733,Sheet6!B:C,2,0)</f>
        <v>15A21681-BA27-4AB3-BDB3-7F666920ED32</v>
      </c>
      <c r="E10733" t="e">
        <f>VLOOKUP('نهایی براساس سیستم'!D10733,Trade!A:B,2,0)</f>
        <v>#N/A</v>
      </c>
      <c r="I10733" t="e">
        <f>VLOOKUP(H10733,Position!A:D,4,0)</f>
        <v>#N/A</v>
      </c>
      <c r="J10733" t="e">
        <f t="shared" si="334"/>
        <v>#N/A</v>
      </c>
      <c r="K10733" t="s">
        <v>4008</v>
      </c>
      <c r="L10733" t="s">
        <v>1882</v>
      </c>
      <c r="M10733" t="s">
        <v>1883</v>
      </c>
      <c r="N10733" t="e">
        <f t="shared" si="335"/>
        <v>#N/A</v>
      </c>
    </row>
    <row r="10734" spans="1:14" hidden="1">
      <c r="A10734" s="33" t="s">
        <v>3769</v>
      </c>
      <c r="B10734" s="33" t="s">
        <v>3769</v>
      </c>
      <c r="C10734" t="str">
        <f>VLOOKUP(B10734,Sheet6!B:C,2,0)</f>
        <v>2D44E469-446A-4481-8BBB-E822694B6D1B</v>
      </c>
      <c r="E10734" t="e">
        <f>VLOOKUP('نهایی براساس سیستم'!D10734,Trade!A:B,2,0)</f>
        <v>#N/A</v>
      </c>
      <c r="I10734" t="e">
        <f>VLOOKUP(H10734,Position!A:D,4,0)</f>
        <v>#N/A</v>
      </c>
      <c r="J10734" t="e">
        <f t="shared" si="334"/>
        <v>#N/A</v>
      </c>
      <c r="K10734" t="s">
        <v>4008</v>
      </c>
      <c r="L10734" t="s">
        <v>1882</v>
      </c>
      <c r="M10734" t="s">
        <v>1883</v>
      </c>
      <c r="N10734" t="e">
        <f t="shared" si="335"/>
        <v>#N/A</v>
      </c>
    </row>
    <row r="10735" spans="1:14" hidden="1">
      <c r="A10735" s="33" t="s">
        <v>3771</v>
      </c>
      <c r="B10735" s="33" t="s">
        <v>3771</v>
      </c>
      <c r="C10735" t="str">
        <f>VLOOKUP(B10735,Sheet6!B:C,2,0)</f>
        <v>BAB5B695-81EC-423B-9052-F662F3961B1F</v>
      </c>
      <c r="E10735" t="e">
        <f>VLOOKUP('نهایی براساس سیستم'!D10735,Trade!A:B,2,0)</f>
        <v>#N/A</v>
      </c>
      <c r="I10735" t="e">
        <f>VLOOKUP(H10735,Position!A:D,4,0)</f>
        <v>#N/A</v>
      </c>
      <c r="J10735" t="e">
        <f t="shared" si="334"/>
        <v>#N/A</v>
      </c>
      <c r="K10735" t="s">
        <v>4008</v>
      </c>
      <c r="L10735" t="s">
        <v>1882</v>
      </c>
      <c r="M10735" t="s">
        <v>1883</v>
      </c>
      <c r="N10735" t="e">
        <f t="shared" si="335"/>
        <v>#N/A</v>
      </c>
    </row>
    <row r="10736" spans="1:14" hidden="1">
      <c r="A10736" s="33" t="s">
        <v>3773</v>
      </c>
      <c r="B10736" s="33" t="s">
        <v>3773</v>
      </c>
      <c r="C10736" t="str">
        <f>VLOOKUP(B10736,Sheet6!B:C,2,0)</f>
        <v>42562855-A74A-482D-BC57-F3B688A0D2E6</v>
      </c>
      <c r="E10736" t="e">
        <f>VLOOKUP('نهایی براساس سیستم'!D10736,Trade!A:B,2,0)</f>
        <v>#N/A</v>
      </c>
      <c r="I10736" t="e">
        <f>VLOOKUP(H10736,Position!A:D,4,0)</f>
        <v>#N/A</v>
      </c>
      <c r="J10736" t="e">
        <f t="shared" si="334"/>
        <v>#N/A</v>
      </c>
      <c r="K10736" t="s">
        <v>4008</v>
      </c>
      <c r="L10736" t="s">
        <v>1882</v>
      </c>
      <c r="M10736" t="s">
        <v>1883</v>
      </c>
      <c r="N10736" t="e">
        <f t="shared" si="335"/>
        <v>#N/A</v>
      </c>
    </row>
    <row r="10737" spans="1:14" hidden="1">
      <c r="A10737" s="33" t="s">
        <v>3775</v>
      </c>
      <c r="B10737" s="33" t="s">
        <v>3775</v>
      </c>
      <c r="C10737" t="str">
        <f>VLOOKUP(B10737,Sheet6!B:C,2,0)</f>
        <v>A8D79CBF-0BF8-4114-96A2-3208DA6D1FED</v>
      </c>
      <c r="E10737" t="e">
        <f>VLOOKUP('نهایی براساس سیستم'!D10737,Trade!A:B,2,0)</f>
        <v>#N/A</v>
      </c>
      <c r="I10737" t="e">
        <f>VLOOKUP(H10737,Position!A:D,4,0)</f>
        <v>#N/A</v>
      </c>
      <c r="J10737" t="e">
        <f t="shared" si="334"/>
        <v>#N/A</v>
      </c>
      <c r="K10737" t="s">
        <v>4008</v>
      </c>
      <c r="L10737" t="s">
        <v>1882</v>
      </c>
      <c r="M10737" t="s">
        <v>1883</v>
      </c>
      <c r="N10737" t="e">
        <f t="shared" si="335"/>
        <v>#N/A</v>
      </c>
    </row>
    <row r="10738" spans="1:14" hidden="1">
      <c r="A10738" s="33" t="s">
        <v>3777</v>
      </c>
      <c r="B10738" s="33" t="s">
        <v>3777</v>
      </c>
      <c r="C10738" t="str">
        <f>VLOOKUP(B10738,Sheet6!B:C,2,0)</f>
        <v>526274A1-F21F-4D5D-8C8D-901BB3C9A20A</v>
      </c>
      <c r="E10738" t="e">
        <f>VLOOKUP('نهایی براساس سیستم'!D10738,Trade!A:B,2,0)</f>
        <v>#N/A</v>
      </c>
      <c r="I10738" t="e">
        <f>VLOOKUP(H10738,Position!A:D,4,0)</f>
        <v>#N/A</v>
      </c>
      <c r="J10738" t="e">
        <f t="shared" si="334"/>
        <v>#N/A</v>
      </c>
      <c r="K10738" t="s">
        <v>4008</v>
      </c>
      <c r="L10738" t="s">
        <v>1882</v>
      </c>
      <c r="M10738" t="s">
        <v>1883</v>
      </c>
      <c r="N10738" t="e">
        <f t="shared" si="335"/>
        <v>#N/A</v>
      </c>
    </row>
    <row r="10739" spans="1:14" hidden="1">
      <c r="A10739" s="33" t="s">
        <v>3779</v>
      </c>
      <c r="B10739" s="33" t="s">
        <v>3779</v>
      </c>
      <c r="C10739" t="str">
        <f>VLOOKUP(B10739,Sheet6!B:C,2,0)</f>
        <v>7B0B7271-7E34-47BF-BE4A-5E94472B302C</v>
      </c>
      <c r="E10739" t="e">
        <f>VLOOKUP('نهایی براساس سیستم'!D10739,Trade!A:B,2,0)</f>
        <v>#N/A</v>
      </c>
      <c r="I10739" t="e">
        <f>VLOOKUP(H10739,Position!A:D,4,0)</f>
        <v>#N/A</v>
      </c>
      <c r="J10739" t="e">
        <f t="shared" si="334"/>
        <v>#N/A</v>
      </c>
      <c r="K10739" t="s">
        <v>4008</v>
      </c>
      <c r="L10739" t="s">
        <v>1882</v>
      </c>
      <c r="M10739" t="s">
        <v>1883</v>
      </c>
      <c r="N10739" t="e">
        <f t="shared" si="335"/>
        <v>#N/A</v>
      </c>
    </row>
    <row r="10740" spans="1:14" hidden="1">
      <c r="A10740" s="33" t="s">
        <v>3781</v>
      </c>
      <c r="B10740" s="33" t="s">
        <v>3781</v>
      </c>
      <c r="C10740" t="str">
        <f>VLOOKUP(B10740,Sheet6!B:C,2,0)</f>
        <v>2FC95512-1EE9-42D5-BDCC-B5AEE0246DD2</v>
      </c>
      <c r="E10740" t="e">
        <f>VLOOKUP('نهایی براساس سیستم'!D10740,Trade!A:B,2,0)</f>
        <v>#N/A</v>
      </c>
      <c r="I10740" t="e">
        <f>VLOOKUP(H10740,Position!A:D,4,0)</f>
        <v>#N/A</v>
      </c>
      <c r="J10740" t="e">
        <f t="shared" si="334"/>
        <v>#N/A</v>
      </c>
      <c r="K10740" t="s">
        <v>4008</v>
      </c>
      <c r="L10740" t="s">
        <v>1882</v>
      </c>
      <c r="M10740" t="s">
        <v>1883</v>
      </c>
      <c r="N10740" t="e">
        <f t="shared" si="335"/>
        <v>#N/A</v>
      </c>
    </row>
    <row r="10741" spans="1:14" hidden="1">
      <c r="A10741" s="33" t="s">
        <v>3783</v>
      </c>
      <c r="B10741" s="33" t="s">
        <v>3783</v>
      </c>
      <c r="C10741" t="str">
        <f>VLOOKUP(B10741,Sheet6!B:C,2,0)</f>
        <v>A7DDDFBA-1379-40C4-8B51-F8D10E29B1EF</v>
      </c>
      <c r="E10741" t="e">
        <f>VLOOKUP('نهایی براساس سیستم'!D10741,Trade!A:B,2,0)</f>
        <v>#N/A</v>
      </c>
      <c r="I10741" t="e">
        <f>VLOOKUP(H10741,Position!A:D,4,0)</f>
        <v>#N/A</v>
      </c>
      <c r="J10741" t="e">
        <f t="shared" si="334"/>
        <v>#N/A</v>
      </c>
      <c r="K10741" t="s">
        <v>4008</v>
      </c>
      <c r="L10741" t="s">
        <v>1882</v>
      </c>
      <c r="M10741" t="s">
        <v>1883</v>
      </c>
      <c r="N10741" t="e">
        <f t="shared" si="335"/>
        <v>#N/A</v>
      </c>
    </row>
    <row r="10742" spans="1:14" hidden="1">
      <c r="A10742" s="33" t="s">
        <v>3785</v>
      </c>
      <c r="B10742" s="33" t="s">
        <v>3785</v>
      </c>
      <c r="C10742" t="str">
        <f>VLOOKUP(B10742,Sheet6!B:C,2,0)</f>
        <v>18177241-9099-4532-B24D-A72E33FE0DD1</v>
      </c>
      <c r="E10742" t="e">
        <f>VLOOKUP('نهایی براساس سیستم'!D10742,Trade!A:B,2,0)</f>
        <v>#N/A</v>
      </c>
      <c r="I10742" t="e">
        <f>VLOOKUP(H10742,Position!A:D,4,0)</f>
        <v>#N/A</v>
      </c>
      <c r="J10742" t="e">
        <f t="shared" si="334"/>
        <v>#N/A</v>
      </c>
      <c r="K10742" t="s">
        <v>4008</v>
      </c>
      <c r="L10742" t="s">
        <v>1882</v>
      </c>
      <c r="M10742" t="s">
        <v>1883</v>
      </c>
      <c r="N10742" t="e">
        <f t="shared" si="335"/>
        <v>#N/A</v>
      </c>
    </row>
    <row r="10743" spans="1:14" hidden="1">
      <c r="A10743" s="33" t="s">
        <v>3787</v>
      </c>
      <c r="B10743" s="33" t="s">
        <v>3787</v>
      </c>
      <c r="C10743" t="str">
        <f>VLOOKUP(B10743,Sheet6!B:C,2,0)</f>
        <v>ABA15A46-E0AF-4822-8BDC-CA2D35AA0AF7</v>
      </c>
      <c r="E10743" t="e">
        <f>VLOOKUP('نهایی براساس سیستم'!D10743,Trade!A:B,2,0)</f>
        <v>#N/A</v>
      </c>
      <c r="I10743" t="e">
        <f>VLOOKUP(H10743,Position!A:D,4,0)</f>
        <v>#N/A</v>
      </c>
      <c r="J10743" t="e">
        <f t="shared" si="334"/>
        <v>#N/A</v>
      </c>
      <c r="K10743" t="s">
        <v>4008</v>
      </c>
      <c r="L10743" t="s">
        <v>1882</v>
      </c>
      <c r="M10743" t="s">
        <v>1883</v>
      </c>
      <c r="N10743" t="e">
        <f t="shared" si="335"/>
        <v>#N/A</v>
      </c>
    </row>
    <row r="10744" spans="1:14" hidden="1">
      <c r="A10744" s="33" t="s">
        <v>3789</v>
      </c>
      <c r="B10744" s="33" t="s">
        <v>3789</v>
      </c>
      <c r="C10744" t="str">
        <f>VLOOKUP(B10744,Sheet6!B:C,2,0)</f>
        <v>D2FA01EE-24B0-4EB5-93EE-3680A851C3C7</v>
      </c>
      <c r="E10744" t="e">
        <f>VLOOKUP('نهایی براساس سیستم'!D10744,Trade!A:B,2,0)</f>
        <v>#N/A</v>
      </c>
      <c r="I10744" t="e">
        <f>VLOOKUP(H10744,Position!A:D,4,0)</f>
        <v>#N/A</v>
      </c>
      <c r="J10744" t="e">
        <f t="shared" si="334"/>
        <v>#N/A</v>
      </c>
      <c r="K10744" t="s">
        <v>4008</v>
      </c>
      <c r="L10744" t="s">
        <v>1882</v>
      </c>
      <c r="M10744" t="s">
        <v>1883</v>
      </c>
      <c r="N10744" t="e">
        <f t="shared" si="335"/>
        <v>#N/A</v>
      </c>
    </row>
    <row r="10745" spans="1:14" hidden="1">
      <c r="A10745" s="33" t="s">
        <v>3791</v>
      </c>
      <c r="B10745" s="33" t="s">
        <v>3791</v>
      </c>
      <c r="C10745" t="str">
        <f>VLOOKUP(B10745,Sheet6!B:C,2,0)</f>
        <v>A6FB8AC2-424A-49F0-842B-8E15B578AEAE</v>
      </c>
      <c r="E10745" t="e">
        <f>VLOOKUP('نهایی براساس سیستم'!D10745,Trade!A:B,2,0)</f>
        <v>#N/A</v>
      </c>
      <c r="I10745" t="e">
        <f>VLOOKUP(H10745,Position!A:D,4,0)</f>
        <v>#N/A</v>
      </c>
      <c r="J10745" t="e">
        <f t="shared" si="334"/>
        <v>#N/A</v>
      </c>
      <c r="K10745" t="s">
        <v>4008</v>
      </c>
      <c r="L10745" t="s">
        <v>1882</v>
      </c>
      <c r="M10745" t="s">
        <v>1883</v>
      </c>
      <c r="N10745" t="e">
        <f t="shared" si="335"/>
        <v>#N/A</v>
      </c>
    </row>
    <row r="10746" spans="1:14" hidden="1">
      <c r="A10746" s="33" t="s">
        <v>3793</v>
      </c>
      <c r="B10746" s="33" t="s">
        <v>3793</v>
      </c>
      <c r="C10746" t="str">
        <f>VLOOKUP(B10746,Sheet6!B:C,2,0)</f>
        <v>7E870C2D-4E85-45B2-95CC-7335E0689D5E</v>
      </c>
      <c r="E10746" t="e">
        <f>VLOOKUP('نهایی براساس سیستم'!D10746,Trade!A:B,2,0)</f>
        <v>#N/A</v>
      </c>
      <c r="I10746" t="e">
        <f>VLOOKUP(H10746,Position!A:D,4,0)</f>
        <v>#N/A</v>
      </c>
      <c r="J10746" t="e">
        <f t="shared" si="334"/>
        <v>#N/A</v>
      </c>
      <c r="K10746" t="s">
        <v>4008</v>
      </c>
      <c r="L10746" t="s">
        <v>1882</v>
      </c>
      <c r="M10746" t="s">
        <v>1883</v>
      </c>
      <c r="N10746" t="e">
        <f t="shared" si="335"/>
        <v>#N/A</v>
      </c>
    </row>
    <row r="10747" spans="1:14" hidden="1">
      <c r="A10747" s="33" t="s">
        <v>3795</v>
      </c>
      <c r="B10747" s="33" t="s">
        <v>3795</v>
      </c>
      <c r="C10747" t="str">
        <f>VLOOKUP(B10747,Sheet6!B:C,2,0)</f>
        <v>C1135BD3-034A-494F-B8B2-764ED79491CE</v>
      </c>
      <c r="E10747" t="e">
        <f>VLOOKUP('نهایی براساس سیستم'!D10747,Trade!A:B,2,0)</f>
        <v>#N/A</v>
      </c>
      <c r="I10747" t="e">
        <f>VLOOKUP(H10747,Position!A:D,4,0)</f>
        <v>#N/A</v>
      </c>
      <c r="J10747" t="e">
        <f t="shared" si="334"/>
        <v>#N/A</v>
      </c>
      <c r="K10747" t="s">
        <v>4008</v>
      </c>
      <c r="L10747" t="s">
        <v>1882</v>
      </c>
      <c r="M10747" t="s">
        <v>1883</v>
      </c>
      <c r="N10747" t="e">
        <f t="shared" si="335"/>
        <v>#N/A</v>
      </c>
    </row>
    <row r="10748" spans="1:14" hidden="1">
      <c r="A10748" s="33" t="s">
        <v>3797</v>
      </c>
      <c r="B10748" s="33" t="s">
        <v>3797</v>
      </c>
      <c r="C10748" t="str">
        <f>VLOOKUP(B10748,Sheet6!B:C,2,0)</f>
        <v>65AF658F-153B-4EA7-ACCD-83323926DC2D</v>
      </c>
      <c r="E10748" t="e">
        <f>VLOOKUP('نهایی براساس سیستم'!D10748,Trade!A:B,2,0)</f>
        <v>#N/A</v>
      </c>
      <c r="I10748" t="e">
        <f>VLOOKUP(H10748,Position!A:D,4,0)</f>
        <v>#N/A</v>
      </c>
      <c r="J10748" t="e">
        <f t="shared" si="334"/>
        <v>#N/A</v>
      </c>
      <c r="K10748" t="s">
        <v>4008</v>
      </c>
      <c r="L10748" t="s">
        <v>1882</v>
      </c>
      <c r="M10748" t="s">
        <v>1883</v>
      </c>
      <c r="N10748" t="e">
        <f t="shared" si="335"/>
        <v>#N/A</v>
      </c>
    </row>
    <row r="10749" spans="1:14" hidden="1">
      <c r="A10749" s="33" t="s">
        <v>3799</v>
      </c>
      <c r="B10749" s="33" t="s">
        <v>3799</v>
      </c>
      <c r="C10749" t="str">
        <f>VLOOKUP(B10749,Sheet6!B:C,2,0)</f>
        <v>406AA45F-87F9-4678-8EFA-77CB5C143A3D</v>
      </c>
      <c r="E10749" t="e">
        <f>VLOOKUP('نهایی براساس سیستم'!D10749,Trade!A:B,2,0)</f>
        <v>#N/A</v>
      </c>
      <c r="I10749" t="e">
        <f>VLOOKUP(H10749,Position!A:D,4,0)</f>
        <v>#N/A</v>
      </c>
      <c r="J10749" t="e">
        <f t="shared" si="334"/>
        <v>#N/A</v>
      </c>
      <c r="K10749" t="s">
        <v>4008</v>
      </c>
      <c r="L10749" t="s">
        <v>1882</v>
      </c>
      <c r="M10749" t="s">
        <v>1883</v>
      </c>
      <c r="N10749" t="e">
        <f t="shared" si="335"/>
        <v>#N/A</v>
      </c>
    </row>
    <row r="10750" spans="1:14" hidden="1">
      <c r="A10750" s="33" t="s">
        <v>3801</v>
      </c>
      <c r="B10750" s="33" t="s">
        <v>3801</v>
      </c>
      <c r="C10750" t="str">
        <f>VLOOKUP(B10750,Sheet6!B:C,2,0)</f>
        <v>1EF555E8-4072-4183-9D94-438DCF9258D3</v>
      </c>
      <c r="E10750" t="e">
        <f>VLOOKUP('نهایی براساس سیستم'!D10750,Trade!A:B,2,0)</f>
        <v>#N/A</v>
      </c>
      <c r="I10750" t="e">
        <f>VLOOKUP(H10750,Position!A:D,4,0)</f>
        <v>#N/A</v>
      </c>
      <c r="J10750" t="e">
        <f t="shared" si="334"/>
        <v>#N/A</v>
      </c>
      <c r="K10750" t="s">
        <v>4008</v>
      </c>
      <c r="L10750" t="s">
        <v>1882</v>
      </c>
      <c r="M10750" t="s">
        <v>1883</v>
      </c>
      <c r="N10750" t="e">
        <f t="shared" si="335"/>
        <v>#N/A</v>
      </c>
    </row>
    <row r="10751" spans="1:14" hidden="1">
      <c r="A10751" s="33" t="s">
        <v>3803</v>
      </c>
      <c r="B10751" s="33" t="s">
        <v>3803</v>
      </c>
      <c r="C10751" t="str">
        <f>VLOOKUP(B10751,Sheet6!B:C,2,0)</f>
        <v>FB2CAD73-DF28-485B-9870-53BE1498FD55</v>
      </c>
      <c r="E10751" t="e">
        <f>VLOOKUP('نهایی براساس سیستم'!D10751,Trade!A:B,2,0)</f>
        <v>#N/A</v>
      </c>
      <c r="I10751" t="e">
        <f>VLOOKUP(H10751,Position!A:D,4,0)</f>
        <v>#N/A</v>
      </c>
      <c r="J10751" t="e">
        <f t="shared" si="334"/>
        <v>#N/A</v>
      </c>
      <c r="K10751" t="s">
        <v>4008</v>
      </c>
      <c r="L10751" t="s">
        <v>1882</v>
      </c>
      <c r="M10751" t="s">
        <v>1883</v>
      </c>
      <c r="N10751" t="e">
        <f t="shared" si="335"/>
        <v>#N/A</v>
      </c>
    </row>
    <row r="10752" spans="1:14" hidden="1">
      <c r="A10752" s="33" t="s">
        <v>3805</v>
      </c>
      <c r="B10752" s="33" t="s">
        <v>3805</v>
      </c>
      <c r="C10752" t="str">
        <f>VLOOKUP(B10752,Sheet6!B:C,2,0)</f>
        <v>9310833F-4F9E-4165-8903-59A6D55219B6</v>
      </c>
      <c r="E10752" t="e">
        <f>VLOOKUP('نهایی براساس سیستم'!D10752,Trade!A:B,2,0)</f>
        <v>#N/A</v>
      </c>
      <c r="I10752" t="e">
        <f>VLOOKUP(H10752,Position!A:D,4,0)</f>
        <v>#N/A</v>
      </c>
      <c r="J10752" t="e">
        <f t="shared" si="334"/>
        <v>#N/A</v>
      </c>
      <c r="K10752" t="s">
        <v>4008</v>
      </c>
      <c r="L10752" t="s">
        <v>1882</v>
      </c>
      <c r="M10752" t="s">
        <v>1883</v>
      </c>
      <c r="N10752" t="e">
        <f t="shared" si="335"/>
        <v>#N/A</v>
      </c>
    </row>
    <row r="10753" spans="1:14" hidden="1">
      <c r="A10753" s="33" t="s">
        <v>3807</v>
      </c>
      <c r="B10753" s="33" t="s">
        <v>3807</v>
      </c>
      <c r="C10753" t="str">
        <f>VLOOKUP(B10753,Sheet6!B:C,2,0)</f>
        <v>A36CD3A6-358B-4744-AB41-2977CE59151D</v>
      </c>
      <c r="E10753" t="e">
        <f>VLOOKUP('نهایی براساس سیستم'!D10753,Trade!A:B,2,0)</f>
        <v>#N/A</v>
      </c>
      <c r="I10753" t="e">
        <f>VLOOKUP(H10753,Position!A:D,4,0)</f>
        <v>#N/A</v>
      </c>
      <c r="J10753" t="e">
        <f t="shared" si="334"/>
        <v>#N/A</v>
      </c>
      <c r="K10753" t="s">
        <v>4008</v>
      </c>
      <c r="L10753" t="s">
        <v>1882</v>
      </c>
      <c r="M10753" t="s">
        <v>1883</v>
      </c>
      <c r="N10753" t="e">
        <f t="shared" si="335"/>
        <v>#N/A</v>
      </c>
    </row>
    <row r="10754" spans="1:14" hidden="1">
      <c r="A10754" s="33" t="s">
        <v>3809</v>
      </c>
      <c r="B10754" s="33" t="s">
        <v>3809</v>
      </c>
      <c r="C10754" t="str">
        <f>VLOOKUP(B10754,Sheet6!B:C,2,0)</f>
        <v>249AFC27-4F46-42D5-99FB-02662FF38243</v>
      </c>
      <c r="E10754" t="e">
        <f>VLOOKUP('نهایی براساس سیستم'!D10754,Trade!A:B,2,0)</f>
        <v>#N/A</v>
      </c>
      <c r="I10754" t="e">
        <f>VLOOKUP(H10754,Position!A:D,4,0)</f>
        <v>#N/A</v>
      </c>
      <c r="J10754" t="e">
        <f t="shared" si="334"/>
        <v>#N/A</v>
      </c>
      <c r="K10754" t="s">
        <v>4008</v>
      </c>
      <c r="L10754" t="s">
        <v>1882</v>
      </c>
      <c r="M10754" t="s">
        <v>1883</v>
      </c>
      <c r="N10754" t="e">
        <f t="shared" si="335"/>
        <v>#N/A</v>
      </c>
    </row>
    <row r="10755" spans="1:14" hidden="1">
      <c r="A10755" s="33" t="s">
        <v>3811</v>
      </c>
      <c r="B10755" s="33" t="s">
        <v>3811</v>
      </c>
      <c r="C10755" t="str">
        <f>VLOOKUP(B10755,Sheet6!B:C,2,0)</f>
        <v>A475D6A0-9899-458E-ADA0-0DA2C0D85CFD</v>
      </c>
      <c r="E10755" t="e">
        <f>VLOOKUP('نهایی براساس سیستم'!D10755,Trade!A:B,2,0)</f>
        <v>#N/A</v>
      </c>
      <c r="I10755" t="e">
        <f>VLOOKUP(H10755,Position!A:D,4,0)</f>
        <v>#N/A</v>
      </c>
      <c r="J10755" t="e">
        <f t="shared" ref="J10755:J10818" si="336">I10755&amp;"'"</f>
        <v>#N/A</v>
      </c>
      <c r="K10755" t="s">
        <v>4008</v>
      </c>
      <c r="L10755" t="s">
        <v>1882</v>
      </c>
      <c r="M10755" t="s">
        <v>1883</v>
      </c>
      <c r="N10755" t="e">
        <f t="shared" ref="N10755:N10818" si="337">K10755&amp;""&amp;C10755&amp;""&amp;L10755&amp;""&amp;E10755&amp;""&amp;M10755&amp;""&amp;J10755&amp;"--"&amp;B10755&amp;"-"&amp;D10755&amp;"-"&amp;H10755</f>
        <v>#N/A</v>
      </c>
    </row>
    <row r="10756" spans="1:14" hidden="1">
      <c r="A10756" s="33" t="s">
        <v>3813</v>
      </c>
      <c r="B10756" s="33" t="s">
        <v>3813</v>
      </c>
      <c r="C10756" t="str">
        <f>VLOOKUP(B10756,Sheet6!B:C,2,0)</f>
        <v>5E58FD81-738B-4814-A644-4929A5958D5D</v>
      </c>
      <c r="E10756" t="e">
        <f>VLOOKUP('نهایی براساس سیستم'!D10756,Trade!A:B,2,0)</f>
        <v>#N/A</v>
      </c>
      <c r="I10756" t="e">
        <f>VLOOKUP(H10756,Position!A:D,4,0)</f>
        <v>#N/A</v>
      </c>
      <c r="J10756" t="e">
        <f t="shared" si="336"/>
        <v>#N/A</v>
      </c>
      <c r="K10756" t="s">
        <v>4008</v>
      </c>
      <c r="L10756" t="s">
        <v>1882</v>
      </c>
      <c r="M10756" t="s">
        <v>1883</v>
      </c>
      <c r="N10756" t="e">
        <f t="shared" si="337"/>
        <v>#N/A</v>
      </c>
    </row>
    <row r="10757" spans="1:14" hidden="1">
      <c r="A10757" s="33" t="s">
        <v>3815</v>
      </c>
      <c r="B10757" s="33" t="s">
        <v>3815</v>
      </c>
      <c r="C10757" t="str">
        <f>VLOOKUP(B10757,Sheet6!B:C,2,0)</f>
        <v>C59225FD-D462-41D1-B794-9E5A209DC700</v>
      </c>
      <c r="E10757" t="e">
        <f>VLOOKUP('نهایی براساس سیستم'!D10757,Trade!A:B,2,0)</f>
        <v>#N/A</v>
      </c>
      <c r="I10757" t="e">
        <f>VLOOKUP(H10757,Position!A:D,4,0)</f>
        <v>#N/A</v>
      </c>
      <c r="J10757" t="e">
        <f t="shared" si="336"/>
        <v>#N/A</v>
      </c>
      <c r="K10757" t="s">
        <v>4008</v>
      </c>
      <c r="L10757" t="s">
        <v>1882</v>
      </c>
      <c r="M10757" t="s">
        <v>1883</v>
      </c>
      <c r="N10757" t="e">
        <f t="shared" si="337"/>
        <v>#N/A</v>
      </c>
    </row>
    <row r="10758" spans="1:14" hidden="1">
      <c r="A10758" s="33" t="s">
        <v>3817</v>
      </c>
      <c r="B10758" s="33" t="s">
        <v>3817</v>
      </c>
      <c r="C10758" t="str">
        <f>VLOOKUP(B10758,Sheet6!B:C,2,0)</f>
        <v>9701D202-FA9A-4C89-8A79-E74D798922CF</v>
      </c>
      <c r="E10758" t="e">
        <f>VLOOKUP('نهایی براساس سیستم'!D10758,Trade!A:B,2,0)</f>
        <v>#N/A</v>
      </c>
      <c r="I10758" t="e">
        <f>VLOOKUP(H10758,Position!A:D,4,0)</f>
        <v>#N/A</v>
      </c>
      <c r="J10758" t="e">
        <f t="shared" si="336"/>
        <v>#N/A</v>
      </c>
      <c r="K10758" t="s">
        <v>4008</v>
      </c>
      <c r="L10758" t="s">
        <v>1882</v>
      </c>
      <c r="M10758" t="s">
        <v>1883</v>
      </c>
      <c r="N10758" t="e">
        <f t="shared" si="337"/>
        <v>#N/A</v>
      </c>
    </row>
    <row r="10759" spans="1:14" hidden="1">
      <c r="A10759" s="33" t="s">
        <v>3819</v>
      </c>
      <c r="B10759" s="33" t="s">
        <v>3819</v>
      </c>
      <c r="C10759" t="str">
        <f>VLOOKUP(B10759,Sheet6!B:C,2,0)</f>
        <v>BCCE887D-90BE-478F-A63B-150644101678</v>
      </c>
      <c r="E10759" t="e">
        <f>VLOOKUP('نهایی براساس سیستم'!D10759,Trade!A:B,2,0)</f>
        <v>#N/A</v>
      </c>
      <c r="I10759" t="e">
        <f>VLOOKUP(H10759,Position!A:D,4,0)</f>
        <v>#N/A</v>
      </c>
      <c r="J10759" t="e">
        <f t="shared" si="336"/>
        <v>#N/A</v>
      </c>
      <c r="K10759" t="s">
        <v>4008</v>
      </c>
      <c r="L10759" t="s">
        <v>1882</v>
      </c>
      <c r="M10759" t="s">
        <v>1883</v>
      </c>
      <c r="N10759" t="e">
        <f t="shared" si="337"/>
        <v>#N/A</v>
      </c>
    </row>
    <row r="10760" spans="1:14" hidden="1">
      <c r="A10760" s="33" t="s">
        <v>3821</v>
      </c>
      <c r="B10760" s="33" t="s">
        <v>3821</v>
      </c>
      <c r="C10760" t="str">
        <f>VLOOKUP(B10760,Sheet6!B:C,2,0)</f>
        <v>65434776-53D0-4B4E-AE31-A484746CDD2F</v>
      </c>
      <c r="E10760" t="e">
        <f>VLOOKUP('نهایی براساس سیستم'!D10760,Trade!A:B,2,0)</f>
        <v>#N/A</v>
      </c>
      <c r="I10760" t="e">
        <f>VLOOKUP(H10760,Position!A:D,4,0)</f>
        <v>#N/A</v>
      </c>
      <c r="J10760" t="e">
        <f t="shared" si="336"/>
        <v>#N/A</v>
      </c>
      <c r="K10760" t="s">
        <v>4008</v>
      </c>
      <c r="L10760" t="s">
        <v>1882</v>
      </c>
      <c r="M10760" t="s">
        <v>1883</v>
      </c>
      <c r="N10760" t="e">
        <f t="shared" si="337"/>
        <v>#N/A</v>
      </c>
    </row>
    <row r="10761" spans="1:14" hidden="1">
      <c r="A10761" s="33" t="s">
        <v>3823</v>
      </c>
      <c r="B10761" s="33" t="s">
        <v>3823</v>
      </c>
      <c r="C10761" t="str">
        <f>VLOOKUP(B10761,Sheet6!B:C,2,0)</f>
        <v>486776A1-38E3-4142-AA5A-CDE206268B5C</v>
      </c>
      <c r="E10761" t="e">
        <f>VLOOKUP('نهایی براساس سیستم'!D10761,Trade!A:B,2,0)</f>
        <v>#N/A</v>
      </c>
      <c r="I10761" t="e">
        <f>VLOOKUP(H10761,Position!A:D,4,0)</f>
        <v>#N/A</v>
      </c>
      <c r="J10761" t="e">
        <f t="shared" si="336"/>
        <v>#N/A</v>
      </c>
      <c r="K10761" t="s">
        <v>4008</v>
      </c>
      <c r="L10761" t="s">
        <v>1882</v>
      </c>
      <c r="M10761" t="s">
        <v>1883</v>
      </c>
      <c r="N10761" t="e">
        <f t="shared" si="337"/>
        <v>#N/A</v>
      </c>
    </row>
    <row r="10762" spans="1:14" hidden="1">
      <c r="A10762" s="33" t="s">
        <v>3825</v>
      </c>
      <c r="B10762" s="33" t="s">
        <v>3825</v>
      </c>
      <c r="C10762" t="str">
        <f>VLOOKUP(B10762,Sheet6!B:C,2,0)</f>
        <v>FE627F33-8B40-4DDF-ABA6-9598D97AB3B2</v>
      </c>
      <c r="E10762" t="e">
        <f>VLOOKUP('نهایی براساس سیستم'!D10762,Trade!A:B,2,0)</f>
        <v>#N/A</v>
      </c>
      <c r="I10762" t="e">
        <f>VLOOKUP(H10762,Position!A:D,4,0)</f>
        <v>#N/A</v>
      </c>
      <c r="J10762" t="e">
        <f t="shared" si="336"/>
        <v>#N/A</v>
      </c>
      <c r="K10762" t="s">
        <v>4008</v>
      </c>
      <c r="L10762" t="s">
        <v>1882</v>
      </c>
      <c r="M10762" t="s">
        <v>1883</v>
      </c>
      <c r="N10762" t="e">
        <f t="shared" si="337"/>
        <v>#N/A</v>
      </c>
    </row>
    <row r="10763" spans="1:14" hidden="1">
      <c r="A10763" s="33" t="s">
        <v>3827</v>
      </c>
      <c r="B10763" s="33" t="s">
        <v>3827</v>
      </c>
      <c r="C10763" t="str">
        <f>VLOOKUP(B10763,Sheet6!B:C,2,0)</f>
        <v>D87EE7EE-9879-4879-A4F5-AF0CE37DD580</v>
      </c>
      <c r="E10763" t="e">
        <f>VLOOKUP('نهایی براساس سیستم'!D10763,Trade!A:B,2,0)</f>
        <v>#N/A</v>
      </c>
      <c r="I10763" t="e">
        <f>VLOOKUP(H10763,Position!A:D,4,0)</f>
        <v>#N/A</v>
      </c>
      <c r="J10763" t="e">
        <f t="shared" si="336"/>
        <v>#N/A</v>
      </c>
      <c r="K10763" t="s">
        <v>4008</v>
      </c>
      <c r="L10763" t="s">
        <v>1882</v>
      </c>
      <c r="M10763" t="s">
        <v>1883</v>
      </c>
      <c r="N10763" t="e">
        <f t="shared" si="337"/>
        <v>#N/A</v>
      </c>
    </row>
    <row r="10764" spans="1:14" hidden="1">
      <c r="A10764" s="33" t="s">
        <v>3829</v>
      </c>
      <c r="B10764" s="33" t="s">
        <v>3829</v>
      </c>
      <c r="C10764" t="str">
        <f>VLOOKUP(B10764,Sheet6!B:C,2,0)</f>
        <v>288F139D-2B22-4E45-8EFE-17AA82056D60</v>
      </c>
      <c r="E10764" t="e">
        <f>VLOOKUP('نهایی براساس سیستم'!D10764,Trade!A:B,2,0)</f>
        <v>#N/A</v>
      </c>
      <c r="I10764" t="e">
        <f>VLOOKUP(H10764,Position!A:D,4,0)</f>
        <v>#N/A</v>
      </c>
      <c r="J10764" t="e">
        <f t="shared" si="336"/>
        <v>#N/A</v>
      </c>
      <c r="K10764" t="s">
        <v>4008</v>
      </c>
      <c r="L10764" t="s">
        <v>1882</v>
      </c>
      <c r="M10764" t="s">
        <v>1883</v>
      </c>
      <c r="N10764" t="e">
        <f t="shared" si="337"/>
        <v>#N/A</v>
      </c>
    </row>
    <row r="10765" spans="1:14" hidden="1">
      <c r="A10765" s="33" t="s">
        <v>3831</v>
      </c>
      <c r="B10765" s="33" t="s">
        <v>3831</v>
      </c>
      <c r="C10765" t="str">
        <f>VLOOKUP(B10765,Sheet6!B:C,2,0)</f>
        <v>3FBD1660-0996-489D-B699-89C55184BD48</v>
      </c>
      <c r="E10765" t="e">
        <f>VLOOKUP('نهایی براساس سیستم'!D10765,Trade!A:B,2,0)</f>
        <v>#N/A</v>
      </c>
      <c r="I10765" t="e">
        <f>VLOOKUP(H10765,Position!A:D,4,0)</f>
        <v>#N/A</v>
      </c>
      <c r="J10765" t="e">
        <f t="shared" si="336"/>
        <v>#N/A</v>
      </c>
      <c r="K10765" t="s">
        <v>4008</v>
      </c>
      <c r="L10765" t="s">
        <v>1882</v>
      </c>
      <c r="M10765" t="s">
        <v>1883</v>
      </c>
      <c r="N10765" t="e">
        <f t="shared" si="337"/>
        <v>#N/A</v>
      </c>
    </row>
    <row r="10766" spans="1:14" hidden="1">
      <c r="A10766" s="33" t="s">
        <v>3833</v>
      </c>
      <c r="B10766" s="33" t="s">
        <v>3833</v>
      </c>
      <c r="C10766" t="str">
        <f>VLOOKUP(B10766,Sheet6!B:C,2,0)</f>
        <v>31E48C22-F0B0-4FE4-8EB2-13501139948E</v>
      </c>
      <c r="E10766" t="e">
        <f>VLOOKUP('نهایی براساس سیستم'!D10766,Trade!A:B,2,0)</f>
        <v>#N/A</v>
      </c>
      <c r="I10766" t="e">
        <f>VLOOKUP(H10766,Position!A:D,4,0)</f>
        <v>#N/A</v>
      </c>
      <c r="J10766" t="e">
        <f t="shared" si="336"/>
        <v>#N/A</v>
      </c>
      <c r="K10766" t="s">
        <v>4008</v>
      </c>
      <c r="L10766" t="s">
        <v>1882</v>
      </c>
      <c r="M10766" t="s">
        <v>1883</v>
      </c>
      <c r="N10766" t="e">
        <f t="shared" si="337"/>
        <v>#N/A</v>
      </c>
    </row>
    <row r="10767" spans="1:14" hidden="1">
      <c r="A10767" s="33" t="s">
        <v>3835</v>
      </c>
      <c r="B10767" s="33" t="s">
        <v>3835</v>
      </c>
      <c r="C10767" t="str">
        <f>VLOOKUP(B10767,Sheet6!B:C,2,0)</f>
        <v>816A5194-40B5-4529-8730-D64834CD22A9</v>
      </c>
      <c r="E10767" t="e">
        <f>VLOOKUP('نهایی براساس سیستم'!D10767,Trade!A:B,2,0)</f>
        <v>#N/A</v>
      </c>
      <c r="I10767" t="e">
        <f>VLOOKUP(H10767,Position!A:D,4,0)</f>
        <v>#N/A</v>
      </c>
      <c r="J10767" t="e">
        <f t="shared" si="336"/>
        <v>#N/A</v>
      </c>
      <c r="K10767" t="s">
        <v>4008</v>
      </c>
      <c r="L10767" t="s">
        <v>1882</v>
      </c>
      <c r="M10767" t="s">
        <v>1883</v>
      </c>
      <c r="N10767" t="e">
        <f t="shared" si="337"/>
        <v>#N/A</v>
      </c>
    </row>
    <row r="10768" spans="1:14" hidden="1">
      <c r="A10768" s="33" t="s">
        <v>3837</v>
      </c>
      <c r="B10768" s="33" t="s">
        <v>3837</v>
      </c>
      <c r="C10768" t="str">
        <f>VLOOKUP(B10768,Sheet6!B:C,2,0)</f>
        <v>FBFA4E6B-5AAB-4DCF-84F3-13FF0CB31FEC</v>
      </c>
      <c r="E10768" t="e">
        <f>VLOOKUP('نهایی براساس سیستم'!D10768,Trade!A:B,2,0)</f>
        <v>#N/A</v>
      </c>
      <c r="I10768" t="e">
        <f>VLOOKUP(H10768,Position!A:D,4,0)</f>
        <v>#N/A</v>
      </c>
      <c r="J10768" t="e">
        <f t="shared" si="336"/>
        <v>#N/A</v>
      </c>
      <c r="K10768" t="s">
        <v>4008</v>
      </c>
      <c r="L10768" t="s">
        <v>1882</v>
      </c>
      <c r="M10768" t="s">
        <v>1883</v>
      </c>
      <c r="N10768" t="e">
        <f t="shared" si="337"/>
        <v>#N/A</v>
      </c>
    </row>
    <row r="10769" spans="1:14" hidden="1">
      <c r="A10769" s="33" t="s">
        <v>3839</v>
      </c>
      <c r="B10769" s="33" t="s">
        <v>3839</v>
      </c>
      <c r="C10769" t="str">
        <f>VLOOKUP(B10769,Sheet6!B:C,2,0)</f>
        <v>57B06136-AA77-46C4-94E6-72B05613942F</v>
      </c>
      <c r="E10769" t="e">
        <f>VLOOKUP('نهایی براساس سیستم'!D10769,Trade!A:B,2,0)</f>
        <v>#N/A</v>
      </c>
      <c r="I10769" t="e">
        <f>VLOOKUP(H10769,Position!A:D,4,0)</f>
        <v>#N/A</v>
      </c>
      <c r="J10769" t="e">
        <f t="shared" si="336"/>
        <v>#N/A</v>
      </c>
      <c r="K10769" t="s">
        <v>4008</v>
      </c>
      <c r="L10769" t="s">
        <v>1882</v>
      </c>
      <c r="M10769" t="s">
        <v>1883</v>
      </c>
      <c r="N10769" t="e">
        <f t="shared" si="337"/>
        <v>#N/A</v>
      </c>
    </row>
    <row r="10770" spans="1:14" hidden="1">
      <c r="A10770" s="33" t="s">
        <v>3841</v>
      </c>
      <c r="B10770" s="33" t="s">
        <v>3841</v>
      </c>
      <c r="C10770" t="str">
        <f>VLOOKUP(B10770,Sheet6!B:C,2,0)</f>
        <v>7F8C570D-6F75-42F6-97E6-18F41664AAF9</v>
      </c>
      <c r="E10770" t="e">
        <f>VLOOKUP('نهایی براساس سیستم'!D10770,Trade!A:B,2,0)</f>
        <v>#N/A</v>
      </c>
      <c r="I10770" t="e">
        <f>VLOOKUP(H10770,Position!A:D,4,0)</f>
        <v>#N/A</v>
      </c>
      <c r="J10770" t="e">
        <f t="shared" si="336"/>
        <v>#N/A</v>
      </c>
      <c r="K10770" t="s">
        <v>4008</v>
      </c>
      <c r="L10770" t="s">
        <v>1882</v>
      </c>
      <c r="M10770" t="s">
        <v>1883</v>
      </c>
      <c r="N10770" t="e">
        <f t="shared" si="337"/>
        <v>#N/A</v>
      </c>
    </row>
    <row r="10771" spans="1:14" hidden="1">
      <c r="A10771" s="33" t="s">
        <v>3843</v>
      </c>
      <c r="B10771" s="33" t="s">
        <v>3843</v>
      </c>
      <c r="C10771" t="str">
        <f>VLOOKUP(B10771,Sheet6!B:C,2,0)</f>
        <v>D8FB583F-C80B-4027-82BE-512A16FDBC47</v>
      </c>
      <c r="E10771" t="e">
        <f>VLOOKUP('نهایی براساس سیستم'!D10771,Trade!A:B,2,0)</f>
        <v>#N/A</v>
      </c>
      <c r="I10771" t="e">
        <f>VLOOKUP(H10771,Position!A:D,4,0)</f>
        <v>#N/A</v>
      </c>
      <c r="J10771" t="e">
        <f t="shared" si="336"/>
        <v>#N/A</v>
      </c>
      <c r="K10771" t="s">
        <v>4008</v>
      </c>
      <c r="L10771" t="s">
        <v>1882</v>
      </c>
      <c r="M10771" t="s">
        <v>1883</v>
      </c>
      <c r="N10771" t="e">
        <f t="shared" si="337"/>
        <v>#N/A</v>
      </c>
    </row>
    <row r="10772" spans="1:14" hidden="1">
      <c r="A10772" s="33" t="s">
        <v>3845</v>
      </c>
      <c r="B10772" s="33" t="s">
        <v>3845</v>
      </c>
      <c r="C10772" t="str">
        <f>VLOOKUP(B10772,Sheet6!B:C,2,0)</f>
        <v>BBB34F1A-A3B4-4276-BC58-936AAE153216</v>
      </c>
      <c r="E10772" t="e">
        <f>VLOOKUP('نهایی براساس سیستم'!D10772,Trade!A:B,2,0)</f>
        <v>#N/A</v>
      </c>
      <c r="I10772" t="e">
        <f>VLOOKUP(H10772,Position!A:D,4,0)</f>
        <v>#N/A</v>
      </c>
      <c r="J10772" t="e">
        <f t="shared" si="336"/>
        <v>#N/A</v>
      </c>
      <c r="K10772" t="s">
        <v>4008</v>
      </c>
      <c r="L10772" t="s">
        <v>1882</v>
      </c>
      <c r="M10772" t="s">
        <v>1883</v>
      </c>
      <c r="N10772" t="e">
        <f t="shared" si="337"/>
        <v>#N/A</v>
      </c>
    </row>
    <row r="10773" spans="1:14" hidden="1">
      <c r="A10773" s="33" t="s">
        <v>3847</v>
      </c>
      <c r="B10773" s="33" t="s">
        <v>3847</v>
      </c>
      <c r="C10773" t="str">
        <f>VLOOKUP(B10773,Sheet6!B:C,2,0)</f>
        <v>B160F2C8-2B61-4FCF-A9F1-6CE447EF0E95</v>
      </c>
      <c r="E10773" t="e">
        <f>VLOOKUP('نهایی براساس سیستم'!D10773,Trade!A:B,2,0)</f>
        <v>#N/A</v>
      </c>
      <c r="I10773" t="e">
        <f>VLOOKUP(H10773,Position!A:D,4,0)</f>
        <v>#N/A</v>
      </c>
      <c r="J10773" t="e">
        <f t="shared" si="336"/>
        <v>#N/A</v>
      </c>
      <c r="K10773" t="s">
        <v>4008</v>
      </c>
      <c r="L10773" t="s">
        <v>1882</v>
      </c>
      <c r="M10773" t="s">
        <v>1883</v>
      </c>
      <c r="N10773" t="e">
        <f t="shared" si="337"/>
        <v>#N/A</v>
      </c>
    </row>
    <row r="10774" spans="1:14" hidden="1">
      <c r="A10774" s="33" t="s">
        <v>3849</v>
      </c>
      <c r="B10774" s="33" t="s">
        <v>3849</v>
      </c>
      <c r="C10774" t="str">
        <f>VLOOKUP(B10774,Sheet6!B:C,2,0)</f>
        <v>336D4EE3-D8B7-413F-86C1-72160EAF743D</v>
      </c>
      <c r="E10774" t="e">
        <f>VLOOKUP('نهایی براساس سیستم'!D10774,Trade!A:B,2,0)</f>
        <v>#N/A</v>
      </c>
      <c r="I10774" t="e">
        <f>VLOOKUP(H10774,Position!A:D,4,0)</f>
        <v>#N/A</v>
      </c>
      <c r="J10774" t="e">
        <f t="shared" si="336"/>
        <v>#N/A</v>
      </c>
      <c r="K10774" t="s">
        <v>4008</v>
      </c>
      <c r="L10774" t="s">
        <v>1882</v>
      </c>
      <c r="M10774" t="s">
        <v>1883</v>
      </c>
      <c r="N10774" t="e">
        <f t="shared" si="337"/>
        <v>#N/A</v>
      </c>
    </row>
    <row r="10775" spans="1:14" hidden="1">
      <c r="A10775" s="33" t="s">
        <v>3851</v>
      </c>
      <c r="B10775" s="33" t="s">
        <v>3851</v>
      </c>
      <c r="C10775" t="str">
        <f>VLOOKUP(B10775,Sheet6!B:C,2,0)</f>
        <v>5F35D0B4-2C72-4AE6-B49B-E5936291524F</v>
      </c>
      <c r="E10775" t="e">
        <f>VLOOKUP('نهایی براساس سیستم'!D10775,Trade!A:B,2,0)</f>
        <v>#N/A</v>
      </c>
      <c r="I10775" t="e">
        <f>VLOOKUP(H10775,Position!A:D,4,0)</f>
        <v>#N/A</v>
      </c>
      <c r="J10775" t="e">
        <f t="shared" si="336"/>
        <v>#N/A</v>
      </c>
      <c r="K10775" t="s">
        <v>4008</v>
      </c>
      <c r="L10775" t="s">
        <v>1882</v>
      </c>
      <c r="M10775" t="s">
        <v>1883</v>
      </c>
      <c r="N10775" t="e">
        <f t="shared" si="337"/>
        <v>#N/A</v>
      </c>
    </row>
    <row r="10776" spans="1:14" hidden="1">
      <c r="A10776" s="33" t="s">
        <v>3853</v>
      </c>
      <c r="B10776" s="33" t="s">
        <v>3853</v>
      </c>
      <c r="C10776" t="str">
        <f>VLOOKUP(B10776,Sheet6!B:C,2,0)</f>
        <v>1D1D2752-89B3-4AD7-A283-232B090E1482</v>
      </c>
      <c r="E10776" t="e">
        <f>VLOOKUP('نهایی براساس سیستم'!D10776,Trade!A:B,2,0)</f>
        <v>#N/A</v>
      </c>
      <c r="I10776" t="e">
        <f>VLOOKUP(H10776,Position!A:D,4,0)</f>
        <v>#N/A</v>
      </c>
      <c r="J10776" t="e">
        <f t="shared" si="336"/>
        <v>#N/A</v>
      </c>
      <c r="K10776" t="s">
        <v>4008</v>
      </c>
      <c r="L10776" t="s">
        <v>1882</v>
      </c>
      <c r="M10776" t="s">
        <v>1883</v>
      </c>
      <c r="N10776" t="e">
        <f t="shared" si="337"/>
        <v>#N/A</v>
      </c>
    </row>
    <row r="10777" spans="1:14" hidden="1">
      <c r="A10777" s="33" t="s">
        <v>3855</v>
      </c>
      <c r="B10777" s="33" t="s">
        <v>3855</v>
      </c>
      <c r="C10777" t="str">
        <f>VLOOKUP(B10777,Sheet6!B:C,2,0)</f>
        <v>6DCBCD21-21F5-4238-87FE-6F2B85C21BD3</v>
      </c>
      <c r="E10777" t="e">
        <f>VLOOKUP('نهایی براساس سیستم'!D10777,Trade!A:B,2,0)</f>
        <v>#N/A</v>
      </c>
      <c r="I10777" t="e">
        <f>VLOOKUP(H10777,Position!A:D,4,0)</f>
        <v>#N/A</v>
      </c>
      <c r="J10777" t="e">
        <f t="shared" si="336"/>
        <v>#N/A</v>
      </c>
      <c r="K10777" t="s">
        <v>4008</v>
      </c>
      <c r="L10777" t="s">
        <v>1882</v>
      </c>
      <c r="M10777" t="s">
        <v>1883</v>
      </c>
      <c r="N10777" t="e">
        <f t="shared" si="337"/>
        <v>#N/A</v>
      </c>
    </row>
    <row r="10778" spans="1:14" hidden="1">
      <c r="A10778" s="33" t="s">
        <v>3857</v>
      </c>
      <c r="B10778" s="33" t="s">
        <v>3857</v>
      </c>
      <c r="C10778" t="str">
        <f>VLOOKUP(B10778,Sheet6!B:C,2,0)</f>
        <v>1522C8D1-686A-4C26-B452-BA0BFCDD1FBB</v>
      </c>
      <c r="E10778" t="e">
        <f>VLOOKUP('نهایی براساس سیستم'!D10778,Trade!A:B,2,0)</f>
        <v>#N/A</v>
      </c>
      <c r="I10778" t="e">
        <f>VLOOKUP(H10778,Position!A:D,4,0)</f>
        <v>#N/A</v>
      </c>
      <c r="J10778" t="e">
        <f t="shared" si="336"/>
        <v>#N/A</v>
      </c>
      <c r="K10778" t="s">
        <v>4008</v>
      </c>
      <c r="L10778" t="s">
        <v>1882</v>
      </c>
      <c r="M10778" t="s">
        <v>1883</v>
      </c>
      <c r="N10778" t="e">
        <f t="shared" si="337"/>
        <v>#N/A</v>
      </c>
    </row>
    <row r="10779" spans="1:14" hidden="1">
      <c r="A10779" s="33" t="s">
        <v>37</v>
      </c>
      <c r="B10779" s="33" t="s">
        <v>36</v>
      </c>
      <c r="C10779" t="str">
        <f>VLOOKUP(B10779,Sheet6!B:C,2,0)</f>
        <v>617EE7FD-FCA5-4ACB-91CB-B80BDE85DC77</v>
      </c>
      <c r="E10779" t="e">
        <f>VLOOKUP('نهایی براساس سیستم'!D10779,Trade!A:B,2,0)</f>
        <v>#N/A</v>
      </c>
      <c r="I10779" t="e">
        <f>VLOOKUP(H10779,Position!A:D,4,0)</f>
        <v>#N/A</v>
      </c>
      <c r="J10779" t="e">
        <f t="shared" si="336"/>
        <v>#N/A</v>
      </c>
      <c r="K10779" t="s">
        <v>4008</v>
      </c>
      <c r="L10779" t="s">
        <v>1882</v>
      </c>
      <c r="M10779" t="s">
        <v>1883</v>
      </c>
      <c r="N10779" t="e">
        <f t="shared" si="337"/>
        <v>#N/A</v>
      </c>
    </row>
    <row r="10780" spans="1:14" hidden="1">
      <c r="A10780" s="33" t="s">
        <v>3860</v>
      </c>
      <c r="B10780" s="33" t="s">
        <v>3860</v>
      </c>
      <c r="C10780" t="str">
        <f>VLOOKUP(B10780,Sheet6!B:C,2,0)</f>
        <v>5BF11696-30E3-4F2F-AD2F-441388DB455B</v>
      </c>
      <c r="E10780" t="e">
        <f>VLOOKUP('نهایی براساس سیستم'!D10780,Trade!A:B,2,0)</f>
        <v>#N/A</v>
      </c>
      <c r="I10780" t="e">
        <f>VLOOKUP(H10780,Position!A:D,4,0)</f>
        <v>#N/A</v>
      </c>
      <c r="J10780" t="e">
        <f t="shared" si="336"/>
        <v>#N/A</v>
      </c>
      <c r="K10780" t="s">
        <v>4008</v>
      </c>
      <c r="L10780" t="s">
        <v>1882</v>
      </c>
      <c r="M10780" t="s">
        <v>1883</v>
      </c>
      <c r="N10780" t="e">
        <f t="shared" si="337"/>
        <v>#N/A</v>
      </c>
    </row>
    <row r="10781" spans="1:14" hidden="1">
      <c r="A10781" s="33" t="s">
        <v>3862</v>
      </c>
      <c r="B10781" s="33" t="s">
        <v>3862</v>
      </c>
      <c r="C10781" t="str">
        <f>VLOOKUP(B10781,Sheet6!B:C,2,0)</f>
        <v>7DC92AF5-89BF-4998-9B10-8F9027BB908B</v>
      </c>
      <c r="E10781" t="e">
        <f>VLOOKUP('نهایی براساس سیستم'!D10781,Trade!A:B,2,0)</f>
        <v>#N/A</v>
      </c>
      <c r="I10781" t="e">
        <f>VLOOKUP(H10781,Position!A:D,4,0)</f>
        <v>#N/A</v>
      </c>
      <c r="J10781" t="e">
        <f t="shared" si="336"/>
        <v>#N/A</v>
      </c>
      <c r="K10781" t="s">
        <v>4008</v>
      </c>
      <c r="L10781" t="s">
        <v>1882</v>
      </c>
      <c r="M10781" t="s">
        <v>1883</v>
      </c>
      <c r="N10781" t="e">
        <f t="shared" si="337"/>
        <v>#N/A</v>
      </c>
    </row>
    <row r="10782" spans="1:14" hidden="1">
      <c r="A10782" s="33" t="s">
        <v>3864</v>
      </c>
      <c r="B10782" s="33" t="s">
        <v>3864</v>
      </c>
      <c r="C10782" t="str">
        <f>VLOOKUP(B10782,Sheet6!B:C,2,0)</f>
        <v>AE6DBAFA-FABD-4F0E-A11E-CFD740FB83EA</v>
      </c>
      <c r="E10782" t="e">
        <f>VLOOKUP('نهایی براساس سیستم'!D10782,Trade!A:B,2,0)</f>
        <v>#N/A</v>
      </c>
      <c r="I10782" t="e">
        <f>VLOOKUP(H10782,Position!A:D,4,0)</f>
        <v>#N/A</v>
      </c>
      <c r="J10782" t="e">
        <f t="shared" si="336"/>
        <v>#N/A</v>
      </c>
      <c r="K10782" t="s">
        <v>4008</v>
      </c>
      <c r="L10782" t="s">
        <v>1882</v>
      </c>
      <c r="M10782" t="s">
        <v>1883</v>
      </c>
      <c r="N10782" t="e">
        <f t="shared" si="337"/>
        <v>#N/A</v>
      </c>
    </row>
    <row r="10783" spans="1:14" hidden="1">
      <c r="A10783" s="33" t="s">
        <v>3866</v>
      </c>
      <c r="B10783" s="33" t="s">
        <v>3866</v>
      </c>
      <c r="C10783" t="str">
        <f>VLOOKUP(B10783,Sheet6!B:C,2,0)</f>
        <v>D24F5ED1-3223-473D-BB7D-66BE48DCBB5C</v>
      </c>
      <c r="E10783" t="e">
        <f>VLOOKUP('نهایی براساس سیستم'!D10783,Trade!A:B,2,0)</f>
        <v>#N/A</v>
      </c>
      <c r="I10783" t="e">
        <f>VLOOKUP(H10783,Position!A:D,4,0)</f>
        <v>#N/A</v>
      </c>
      <c r="J10783" t="e">
        <f t="shared" si="336"/>
        <v>#N/A</v>
      </c>
      <c r="K10783" t="s">
        <v>4008</v>
      </c>
      <c r="L10783" t="s">
        <v>1882</v>
      </c>
      <c r="M10783" t="s">
        <v>1883</v>
      </c>
      <c r="N10783" t="e">
        <f t="shared" si="337"/>
        <v>#N/A</v>
      </c>
    </row>
    <row r="10784" spans="1:14" hidden="1">
      <c r="A10784" s="33" t="s">
        <v>3868</v>
      </c>
      <c r="B10784" s="33" t="s">
        <v>3868</v>
      </c>
      <c r="C10784" t="str">
        <f>VLOOKUP(B10784,Sheet6!B:C,2,0)</f>
        <v>C4E93C8B-ECFD-4AFC-B2D3-11E83F86E43C</v>
      </c>
      <c r="E10784" t="e">
        <f>VLOOKUP('نهایی براساس سیستم'!D10784,Trade!A:B,2,0)</f>
        <v>#N/A</v>
      </c>
      <c r="I10784" t="e">
        <f>VLOOKUP(H10784,Position!A:D,4,0)</f>
        <v>#N/A</v>
      </c>
      <c r="J10784" t="e">
        <f t="shared" si="336"/>
        <v>#N/A</v>
      </c>
      <c r="K10784" t="s">
        <v>4008</v>
      </c>
      <c r="L10784" t="s">
        <v>1882</v>
      </c>
      <c r="M10784" t="s">
        <v>1883</v>
      </c>
      <c r="N10784" t="e">
        <f t="shared" si="337"/>
        <v>#N/A</v>
      </c>
    </row>
    <row r="10785" spans="1:14" hidden="1">
      <c r="A10785" s="33" t="s">
        <v>3870</v>
      </c>
      <c r="B10785" s="33" t="s">
        <v>3870</v>
      </c>
      <c r="C10785" t="str">
        <f>VLOOKUP(B10785,Sheet6!B:C,2,0)</f>
        <v>9A6B0822-25ED-4F15-8542-27AE14B130F2</v>
      </c>
      <c r="E10785" t="e">
        <f>VLOOKUP('نهایی براساس سیستم'!D10785,Trade!A:B,2,0)</f>
        <v>#N/A</v>
      </c>
      <c r="I10785" t="e">
        <f>VLOOKUP(H10785,Position!A:D,4,0)</f>
        <v>#N/A</v>
      </c>
      <c r="J10785" t="e">
        <f t="shared" si="336"/>
        <v>#N/A</v>
      </c>
      <c r="K10785" t="s">
        <v>4008</v>
      </c>
      <c r="L10785" t="s">
        <v>1882</v>
      </c>
      <c r="M10785" t="s">
        <v>1883</v>
      </c>
      <c r="N10785" t="e">
        <f t="shared" si="337"/>
        <v>#N/A</v>
      </c>
    </row>
    <row r="10786" spans="1:14" hidden="1">
      <c r="A10786" s="33" t="s">
        <v>3872</v>
      </c>
      <c r="B10786" s="33" t="s">
        <v>3872</v>
      </c>
      <c r="C10786" t="str">
        <f>VLOOKUP(B10786,Sheet6!B:C,2,0)</f>
        <v>037E4CB9-6236-422E-9E56-8F7820BE27BD</v>
      </c>
      <c r="E10786" t="e">
        <f>VLOOKUP('نهایی براساس سیستم'!D10786,Trade!A:B,2,0)</f>
        <v>#N/A</v>
      </c>
      <c r="I10786" t="e">
        <f>VLOOKUP(H10786,Position!A:D,4,0)</f>
        <v>#N/A</v>
      </c>
      <c r="J10786" t="e">
        <f t="shared" si="336"/>
        <v>#N/A</v>
      </c>
      <c r="K10786" t="s">
        <v>4008</v>
      </c>
      <c r="L10786" t="s">
        <v>1882</v>
      </c>
      <c r="M10786" t="s">
        <v>1883</v>
      </c>
      <c r="N10786" t="e">
        <f t="shared" si="337"/>
        <v>#N/A</v>
      </c>
    </row>
    <row r="10787" spans="1:14" hidden="1">
      <c r="A10787" s="33" t="s">
        <v>3874</v>
      </c>
      <c r="B10787" s="33" t="s">
        <v>3874</v>
      </c>
      <c r="C10787" t="str">
        <f>VLOOKUP(B10787,Sheet6!B:C,2,0)</f>
        <v>15020D6A-0811-49DE-AF93-C75B8BF38B53</v>
      </c>
      <c r="E10787" t="e">
        <f>VLOOKUP('نهایی براساس سیستم'!D10787,Trade!A:B,2,0)</f>
        <v>#N/A</v>
      </c>
      <c r="I10787" t="e">
        <f>VLOOKUP(H10787,Position!A:D,4,0)</f>
        <v>#N/A</v>
      </c>
      <c r="J10787" t="e">
        <f t="shared" si="336"/>
        <v>#N/A</v>
      </c>
      <c r="K10787" t="s">
        <v>4008</v>
      </c>
      <c r="L10787" t="s">
        <v>1882</v>
      </c>
      <c r="M10787" t="s">
        <v>1883</v>
      </c>
      <c r="N10787" t="e">
        <f t="shared" si="337"/>
        <v>#N/A</v>
      </c>
    </row>
    <row r="10788" spans="1:14" hidden="1">
      <c r="A10788" s="33" t="s">
        <v>3876</v>
      </c>
      <c r="B10788" s="33" t="s">
        <v>3876</v>
      </c>
      <c r="C10788" t="str">
        <f>VLOOKUP(B10788,Sheet6!B:C,2,0)</f>
        <v>6D84B19C-FB74-4E4C-BF38-8E8121AA9762</v>
      </c>
      <c r="E10788" t="e">
        <f>VLOOKUP('نهایی براساس سیستم'!D10788,Trade!A:B,2,0)</f>
        <v>#N/A</v>
      </c>
      <c r="I10788" t="e">
        <f>VLOOKUP(H10788,Position!A:D,4,0)</f>
        <v>#N/A</v>
      </c>
      <c r="J10788" t="e">
        <f t="shared" si="336"/>
        <v>#N/A</v>
      </c>
      <c r="K10788" t="s">
        <v>4008</v>
      </c>
      <c r="L10788" t="s">
        <v>1882</v>
      </c>
      <c r="M10788" t="s">
        <v>1883</v>
      </c>
      <c r="N10788" t="e">
        <f t="shared" si="337"/>
        <v>#N/A</v>
      </c>
    </row>
    <row r="10789" spans="1:14" hidden="1">
      <c r="A10789" s="33" t="s">
        <v>3878</v>
      </c>
      <c r="B10789" s="33" t="s">
        <v>3878</v>
      </c>
      <c r="C10789" t="str">
        <f>VLOOKUP(B10789,Sheet6!B:C,2,0)</f>
        <v>5DEFEE7E-9DE3-4E63-99F3-46CF95D627AC</v>
      </c>
      <c r="E10789" t="e">
        <f>VLOOKUP('نهایی براساس سیستم'!D10789,Trade!A:B,2,0)</f>
        <v>#N/A</v>
      </c>
      <c r="I10789" t="e">
        <f>VLOOKUP(H10789,Position!A:D,4,0)</f>
        <v>#N/A</v>
      </c>
      <c r="J10789" t="e">
        <f t="shared" si="336"/>
        <v>#N/A</v>
      </c>
      <c r="K10789" t="s">
        <v>4008</v>
      </c>
      <c r="L10789" t="s">
        <v>1882</v>
      </c>
      <c r="M10789" t="s">
        <v>1883</v>
      </c>
      <c r="N10789" t="e">
        <f t="shared" si="337"/>
        <v>#N/A</v>
      </c>
    </row>
    <row r="10790" spans="1:14" hidden="1">
      <c r="A10790" s="33" t="s">
        <v>3880</v>
      </c>
      <c r="B10790" s="33" t="s">
        <v>3880</v>
      </c>
      <c r="C10790" t="str">
        <f>VLOOKUP(B10790,Sheet6!B:C,2,0)</f>
        <v>5933F785-35E1-434D-BA01-9D39BC4AEAEB</v>
      </c>
      <c r="E10790" t="e">
        <f>VLOOKUP('نهایی براساس سیستم'!D10790,Trade!A:B,2,0)</f>
        <v>#N/A</v>
      </c>
      <c r="I10790" t="e">
        <f>VLOOKUP(H10790,Position!A:D,4,0)</f>
        <v>#N/A</v>
      </c>
      <c r="J10790" t="e">
        <f t="shared" si="336"/>
        <v>#N/A</v>
      </c>
      <c r="K10790" t="s">
        <v>4008</v>
      </c>
      <c r="L10790" t="s">
        <v>1882</v>
      </c>
      <c r="M10790" t="s">
        <v>1883</v>
      </c>
      <c r="N10790" t="e">
        <f t="shared" si="337"/>
        <v>#N/A</v>
      </c>
    </row>
    <row r="10791" spans="1:14" hidden="1">
      <c r="A10791" s="33" t="s">
        <v>3882</v>
      </c>
      <c r="B10791" s="33" t="s">
        <v>3882</v>
      </c>
      <c r="C10791" t="str">
        <f>VLOOKUP(B10791,Sheet6!B:C,2,0)</f>
        <v>9DD35C38-E314-426E-B069-10B9340477C9</v>
      </c>
      <c r="E10791" t="e">
        <f>VLOOKUP('نهایی براساس سیستم'!D10791,Trade!A:B,2,0)</f>
        <v>#N/A</v>
      </c>
      <c r="I10791" t="e">
        <f>VLOOKUP(H10791,Position!A:D,4,0)</f>
        <v>#N/A</v>
      </c>
      <c r="J10791" t="e">
        <f t="shared" si="336"/>
        <v>#N/A</v>
      </c>
      <c r="K10791" t="s">
        <v>4008</v>
      </c>
      <c r="L10791" t="s">
        <v>1882</v>
      </c>
      <c r="M10791" t="s">
        <v>1883</v>
      </c>
      <c r="N10791" t="e">
        <f t="shared" si="337"/>
        <v>#N/A</v>
      </c>
    </row>
    <row r="10792" spans="1:14" hidden="1">
      <c r="A10792" s="33" t="s">
        <v>3884</v>
      </c>
      <c r="B10792" s="33" t="s">
        <v>3884</v>
      </c>
      <c r="C10792" t="str">
        <f>VLOOKUP(B10792,Sheet6!B:C,2,0)</f>
        <v>C519E9B4-9677-4862-B731-1CA2C3599983</v>
      </c>
      <c r="E10792" t="e">
        <f>VLOOKUP('نهایی براساس سیستم'!D10792,Trade!A:B,2,0)</f>
        <v>#N/A</v>
      </c>
      <c r="I10792" t="e">
        <f>VLOOKUP(H10792,Position!A:D,4,0)</f>
        <v>#N/A</v>
      </c>
      <c r="J10792" t="e">
        <f t="shared" si="336"/>
        <v>#N/A</v>
      </c>
      <c r="K10792" t="s">
        <v>4008</v>
      </c>
      <c r="L10792" t="s">
        <v>1882</v>
      </c>
      <c r="M10792" t="s">
        <v>1883</v>
      </c>
      <c r="N10792" t="e">
        <f t="shared" si="337"/>
        <v>#N/A</v>
      </c>
    </row>
    <row r="10793" spans="1:14" hidden="1">
      <c r="A10793" s="33" t="s">
        <v>3886</v>
      </c>
      <c r="B10793" s="33" t="s">
        <v>3886</v>
      </c>
      <c r="C10793" t="str">
        <f>VLOOKUP(B10793,Sheet6!B:C,2,0)</f>
        <v>562496E5-7368-4D1F-9EFC-C584B1DA8CA3</v>
      </c>
      <c r="E10793" t="e">
        <f>VLOOKUP('نهایی براساس سیستم'!D10793,Trade!A:B,2,0)</f>
        <v>#N/A</v>
      </c>
      <c r="I10793" t="e">
        <f>VLOOKUP(H10793,Position!A:D,4,0)</f>
        <v>#N/A</v>
      </c>
      <c r="J10793" t="e">
        <f t="shared" si="336"/>
        <v>#N/A</v>
      </c>
      <c r="K10793" t="s">
        <v>4008</v>
      </c>
      <c r="L10793" t="s">
        <v>1882</v>
      </c>
      <c r="M10793" t="s">
        <v>1883</v>
      </c>
      <c r="N10793" t="e">
        <f t="shared" si="337"/>
        <v>#N/A</v>
      </c>
    </row>
    <row r="10794" spans="1:14" hidden="1">
      <c r="A10794" s="33" t="s">
        <v>3888</v>
      </c>
      <c r="B10794" s="33" t="s">
        <v>3888</v>
      </c>
      <c r="C10794" t="str">
        <f>VLOOKUP(B10794,Sheet6!B:C,2,0)</f>
        <v>3CEB2AB6-826F-4602-8364-9096D1F12C55</v>
      </c>
      <c r="E10794" t="e">
        <f>VLOOKUP('نهایی براساس سیستم'!D10794,Trade!A:B,2,0)</f>
        <v>#N/A</v>
      </c>
      <c r="I10794" t="e">
        <f>VLOOKUP(H10794,Position!A:D,4,0)</f>
        <v>#N/A</v>
      </c>
      <c r="J10794" t="e">
        <f t="shared" si="336"/>
        <v>#N/A</v>
      </c>
      <c r="K10794" t="s">
        <v>4008</v>
      </c>
      <c r="L10794" t="s">
        <v>1882</v>
      </c>
      <c r="M10794" t="s">
        <v>1883</v>
      </c>
      <c r="N10794" t="e">
        <f t="shared" si="337"/>
        <v>#N/A</v>
      </c>
    </row>
    <row r="10795" spans="1:14" hidden="1">
      <c r="A10795" s="33" t="s">
        <v>3890</v>
      </c>
      <c r="B10795" s="33" t="s">
        <v>3890</v>
      </c>
      <c r="C10795" t="str">
        <f>VLOOKUP(B10795,Sheet6!B:C,2,0)</f>
        <v>8BE4AC40-4D30-47D9-8755-631B0A06D8EA</v>
      </c>
      <c r="E10795" t="e">
        <f>VLOOKUP('نهایی براساس سیستم'!D10795,Trade!A:B,2,0)</f>
        <v>#N/A</v>
      </c>
      <c r="I10795" t="e">
        <f>VLOOKUP(H10795,Position!A:D,4,0)</f>
        <v>#N/A</v>
      </c>
      <c r="J10795" t="e">
        <f t="shared" si="336"/>
        <v>#N/A</v>
      </c>
      <c r="K10795" t="s">
        <v>4008</v>
      </c>
      <c r="L10795" t="s">
        <v>1882</v>
      </c>
      <c r="M10795" t="s">
        <v>1883</v>
      </c>
      <c r="N10795" t="e">
        <f t="shared" si="337"/>
        <v>#N/A</v>
      </c>
    </row>
    <row r="10796" spans="1:14" hidden="1">
      <c r="A10796" s="33" t="s">
        <v>3892</v>
      </c>
      <c r="B10796" s="33" t="s">
        <v>3892</v>
      </c>
      <c r="C10796" t="str">
        <f>VLOOKUP(B10796,Sheet6!B:C,2,0)</f>
        <v>C74C7673-4884-4E9E-8C49-EC07F57560A2</v>
      </c>
      <c r="E10796" t="e">
        <f>VLOOKUP('نهایی براساس سیستم'!D10796,Trade!A:B,2,0)</f>
        <v>#N/A</v>
      </c>
      <c r="I10796" t="e">
        <f>VLOOKUP(H10796,Position!A:D,4,0)</f>
        <v>#N/A</v>
      </c>
      <c r="J10796" t="e">
        <f t="shared" si="336"/>
        <v>#N/A</v>
      </c>
      <c r="K10796" t="s">
        <v>4008</v>
      </c>
      <c r="L10796" t="s">
        <v>1882</v>
      </c>
      <c r="M10796" t="s">
        <v>1883</v>
      </c>
      <c r="N10796" t="e">
        <f t="shared" si="337"/>
        <v>#N/A</v>
      </c>
    </row>
    <row r="10797" spans="1:14" hidden="1">
      <c r="A10797" s="33" t="s">
        <v>106</v>
      </c>
      <c r="B10797" s="33" t="s">
        <v>105</v>
      </c>
      <c r="C10797" t="str">
        <f>VLOOKUP(B10797,Sheet6!B:C,2,0)</f>
        <v>8C3D865C-EC3D-4782-B8FC-5E0B7338A255</v>
      </c>
      <c r="E10797" t="e">
        <f>VLOOKUP('نهایی براساس سیستم'!D10797,Trade!A:B,2,0)</f>
        <v>#N/A</v>
      </c>
      <c r="I10797" t="e">
        <f>VLOOKUP(H10797,Position!A:D,4,0)</f>
        <v>#N/A</v>
      </c>
      <c r="J10797" t="e">
        <f t="shared" si="336"/>
        <v>#N/A</v>
      </c>
      <c r="K10797" t="s">
        <v>4008</v>
      </c>
      <c r="L10797" t="s">
        <v>1882</v>
      </c>
      <c r="M10797" t="s">
        <v>1883</v>
      </c>
      <c r="N10797" t="e">
        <f t="shared" si="337"/>
        <v>#N/A</v>
      </c>
    </row>
    <row r="10798" spans="1:14" hidden="1">
      <c r="A10798" s="33" t="s">
        <v>3895</v>
      </c>
      <c r="B10798" s="33" t="s">
        <v>3895</v>
      </c>
      <c r="C10798" t="str">
        <f>VLOOKUP(B10798,Sheet6!B:C,2,0)</f>
        <v>EE5B5BA8-F5C1-4A6B-8C4D-62B4F9A83BDF</v>
      </c>
      <c r="E10798" t="e">
        <f>VLOOKUP('نهایی براساس سیستم'!D10798,Trade!A:B,2,0)</f>
        <v>#N/A</v>
      </c>
      <c r="I10798" t="e">
        <f>VLOOKUP(H10798,Position!A:D,4,0)</f>
        <v>#N/A</v>
      </c>
      <c r="J10798" t="e">
        <f t="shared" si="336"/>
        <v>#N/A</v>
      </c>
      <c r="K10798" t="s">
        <v>4008</v>
      </c>
      <c r="L10798" t="s">
        <v>1882</v>
      </c>
      <c r="M10798" t="s">
        <v>1883</v>
      </c>
      <c r="N10798" t="e">
        <f t="shared" si="337"/>
        <v>#N/A</v>
      </c>
    </row>
    <row r="10799" spans="1:14" hidden="1">
      <c r="A10799" s="33" t="s">
        <v>3897</v>
      </c>
      <c r="B10799" s="33" t="s">
        <v>3897</v>
      </c>
      <c r="C10799" t="str">
        <f>VLOOKUP(B10799,Sheet6!B:C,2,0)</f>
        <v>BAF39663-4137-4DBF-B6C4-1FE6A20C04C2</v>
      </c>
      <c r="E10799" t="e">
        <f>VLOOKUP('نهایی براساس سیستم'!D10799,Trade!A:B,2,0)</f>
        <v>#N/A</v>
      </c>
      <c r="I10799" t="e">
        <f>VLOOKUP(H10799,Position!A:D,4,0)</f>
        <v>#N/A</v>
      </c>
      <c r="J10799" t="e">
        <f t="shared" si="336"/>
        <v>#N/A</v>
      </c>
      <c r="K10799" t="s">
        <v>4008</v>
      </c>
      <c r="L10799" t="s">
        <v>1882</v>
      </c>
      <c r="M10799" t="s">
        <v>1883</v>
      </c>
      <c r="N10799" t="e">
        <f t="shared" si="337"/>
        <v>#N/A</v>
      </c>
    </row>
    <row r="10800" spans="1:14" hidden="1">
      <c r="A10800" s="33" t="s">
        <v>3899</v>
      </c>
      <c r="B10800" s="33" t="s">
        <v>3899</v>
      </c>
      <c r="C10800" t="str">
        <f>VLOOKUP(B10800,Sheet6!B:C,2,0)</f>
        <v>15819CBA-8822-4C5C-9A37-79329600ED28</v>
      </c>
      <c r="E10800" t="e">
        <f>VLOOKUP('نهایی براساس سیستم'!D10800,Trade!A:B,2,0)</f>
        <v>#N/A</v>
      </c>
      <c r="I10800" t="e">
        <f>VLOOKUP(H10800,Position!A:D,4,0)</f>
        <v>#N/A</v>
      </c>
      <c r="J10800" t="e">
        <f t="shared" si="336"/>
        <v>#N/A</v>
      </c>
      <c r="K10800" t="s">
        <v>4008</v>
      </c>
      <c r="L10800" t="s">
        <v>1882</v>
      </c>
      <c r="M10800" t="s">
        <v>1883</v>
      </c>
      <c r="N10800" t="e">
        <f t="shared" si="337"/>
        <v>#N/A</v>
      </c>
    </row>
    <row r="10801" spans="1:14" hidden="1">
      <c r="A10801" s="33" t="s">
        <v>3901</v>
      </c>
      <c r="B10801" s="33" t="s">
        <v>3901</v>
      </c>
      <c r="C10801" t="str">
        <f>VLOOKUP(B10801,Sheet6!B:C,2,0)</f>
        <v>0B9B7660-F58B-4296-987A-9BE4D7CFF6FC</v>
      </c>
      <c r="E10801" t="e">
        <f>VLOOKUP('نهایی براساس سیستم'!D10801,Trade!A:B,2,0)</f>
        <v>#N/A</v>
      </c>
      <c r="I10801" t="e">
        <f>VLOOKUP(H10801,Position!A:D,4,0)</f>
        <v>#N/A</v>
      </c>
      <c r="J10801" t="e">
        <f t="shared" si="336"/>
        <v>#N/A</v>
      </c>
      <c r="K10801" t="s">
        <v>4008</v>
      </c>
      <c r="L10801" t="s">
        <v>1882</v>
      </c>
      <c r="M10801" t="s">
        <v>1883</v>
      </c>
      <c r="N10801" t="e">
        <f t="shared" si="337"/>
        <v>#N/A</v>
      </c>
    </row>
    <row r="10802" spans="1:14" hidden="1">
      <c r="A10802" s="33" t="s">
        <v>3903</v>
      </c>
      <c r="B10802" s="33" t="s">
        <v>3903</v>
      </c>
      <c r="C10802" t="str">
        <f>VLOOKUP(B10802,Sheet6!B:C,2,0)</f>
        <v>8EEFB0B5-92C2-45A1-BCA1-884D270E5D2F</v>
      </c>
      <c r="E10802" t="e">
        <f>VLOOKUP('نهایی براساس سیستم'!D10802,Trade!A:B,2,0)</f>
        <v>#N/A</v>
      </c>
      <c r="I10802" t="e">
        <f>VLOOKUP(H10802,Position!A:D,4,0)</f>
        <v>#N/A</v>
      </c>
      <c r="J10802" t="e">
        <f t="shared" si="336"/>
        <v>#N/A</v>
      </c>
      <c r="K10802" t="s">
        <v>4008</v>
      </c>
      <c r="L10802" t="s">
        <v>1882</v>
      </c>
      <c r="M10802" t="s">
        <v>1883</v>
      </c>
      <c r="N10802" t="e">
        <f t="shared" si="337"/>
        <v>#N/A</v>
      </c>
    </row>
    <row r="10803" spans="1:14" hidden="1">
      <c r="A10803" s="33" t="s">
        <v>3905</v>
      </c>
      <c r="B10803" s="33" t="s">
        <v>3905</v>
      </c>
      <c r="C10803" t="str">
        <f>VLOOKUP(B10803,Sheet6!B:C,2,0)</f>
        <v>B8356C15-F581-4CA7-8AFF-43B42A051DEB</v>
      </c>
      <c r="E10803" t="e">
        <f>VLOOKUP('نهایی براساس سیستم'!D10803,Trade!A:B,2,0)</f>
        <v>#N/A</v>
      </c>
      <c r="I10803" t="e">
        <f>VLOOKUP(H10803,Position!A:D,4,0)</f>
        <v>#N/A</v>
      </c>
      <c r="J10803" t="e">
        <f t="shared" si="336"/>
        <v>#N/A</v>
      </c>
      <c r="K10803" t="s">
        <v>4008</v>
      </c>
      <c r="L10803" t="s">
        <v>1882</v>
      </c>
      <c r="M10803" t="s">
        <v>1883</v>
      </c>
      <c r="N10803" t="e">
        <f t="shared" si="337"/>
        <v>#N/A</v>
      </c>
    </row>
    <row r="10804" spans="1:14" hidden="1">
      <c r="A10804" s="33" t="s">
        <v>3907</v>
      </c>
      <c r="B10804" s="33" t="s">
        <v>3907</v>
      </c>
      <c r="C10804" t="str">
        <f>VLOOKUP(B10804,Sheet6!B:C,2,0)</f>
        <v>036DB4E0-006F-4ECB-9C59-148273A5ECAC</v>
      </c>
      <c r="E10804" t="e">
        <f>VLOOKUP('نهایی براساس سیستم'!D10804,Trade!A:B,2,0)</f>
        <v>#N/A</v>
      </c>
      <c r="I10804" t="e">
        <f>VLOOKUP(H10804,Position!A:D,4,0)</f>
        <v>#N/A</v>
      </c>
      <c r="J10804" t="e">
        <f t="shared" si="336"/>
        <v>#N/A</v>
      </c>
      <c r="K10804" t="s">
        <v>4008</v>
      </c>
      <c r="L10804" t="s">
        <v>1882</v>
      </c>
      <c r="M10804" t="s">
        <v>1883</v>
      </c>
      <c r="N10804" t="e">
        <f t="shared" si="337"/>
        <v>#N/A</v>
      </c>
    </row>
    <row r="10805" spans="1:14" hidden="1">
      <c r="A10805" s="33" t="s">
        <v>3909</v>
      </c>
      <c r="B10805" s="33" t="s">
        <v>3909</v>
      </c>
      <c r="C10805" t="str">
        <f>VLOOKUP(B10805,Sheet6!B:C,2,0)</f>
        <v>477369BE-FFA8-4709-ABB4-CC0B3263B0BE</v>
      </c>
      <c r="E10805" t="e">
        <f>VLOOKUP('نهایی براساس سیستم'!D10805,Trade!A:B,2,0)</f>
        <v>#N/A</v>
      </c>
      <c r="I10805" t="e">
        <f>VLOOKUP(H10805,Position!A:D,4,0)</f>
        <v>#N/A</v>
      </c>
      <c r="J10805" t="e">
        <f t="shared" si="336"/>
        <v>#N/A</v>
      </c>
      <c r="K10805" t="s">
        <v>4008</v>
      </c>
      <c r="L10805" t="s">
        <v>1882</v>
      </c>
      <c r="M10805" t="s">
        <v>1883</v>
      </c>
      <c r="N10805" t="e">
        <f t="shared" si="337"/>
        <v>#N/A</v>
      </c>
    </row>
    <row r="10806" spans="1:14" hidden="1">
      <c r="A10806" s="33" t="s">
        <v>3911</v>
      </c>
      <c r="B10806" s="33" t="s">
        <v>3911</v>
      </c>
      <c r="C10806" t="str">
        <f>VLOOKUP(B10806,Sheet6!B:C,2,0)</f>
        <v>8304C578-2254-4BE1-8ED1-864E25A24FEC</v>
      </c>
      <c r="E10806" t="e">
        <f>VLOOKUP('نهایی براساس سیستم'!D10806,Trade!A:B,2,0)</f>
        <v>#N/A</v>
      </c>
      <c r="I10806" t="e">
        <f>VLOOKUP(H10806,Position!A:D,4,0)</f>
        <v>#N/A</v>
      </c>
      <c r="J10806" t="e">
        <f t="shared" si="336"/>
        <v>#N/A</v>
      </c>
      <c r="K10806" t="s">
        <v>4008</v>
      </c>
      <c r="L10806" t="s">
        <v>1882</v>
      </c>
      <c r="M10806" t="s">
        <v>1883</v>
      </c>
      <c r="N10806" t="e">
        <f t="shared" si="337"/>
        <v>#N/A</v>
      </c>
    </row>
    <row r="10807" spans="1:14" hidden="1">
      <c r="A10807" s="33" t="s">
        <v>3913</v>
      </c>
      <c r="B10807" s="33" t="s">
        <v>3913</v>
      </c>
      <c r="C10807" t="str">
        <f>VLOOKUP(B10807,Sheet6!B:C,2,0)</f>
        <v>F236C99D-F85F-48F1-A49E-97C4D287DF54</v>
      </c>
      <c r="E10807" t="e">
        <f>VLOOKUP('نهایی براساس سیستم'!D10807,Trade!A:B,2,0)</f>
        <v>#N/A</v>
      </c>
      <c r="I10807" t="e">
        <f>VLOOKUP(H10807,Position!A:D,4,0)</f>
        <v>#N/A</v>
      </c>
      <c r="J10807" t="e">
        <f t="shared" si="336"/>
        <v>#N/A</v>
      </c>
      <c r="K10807" t="s">
        <v>4008</v>
      </c>
      <c r="L10807" t="s">
        <v>1882</v>
      </c>
      <c r="M10807" t="s">
        <v>1883</v>
      </c>
      <c r="N10807" t="e">
        <f t="shared" si="337"/>
        <v>#N/A</v>
      </c>
    </row>
    <row r="10808" spans="1:14" hidden="1">
      <c r="A10808" s="33" t="s">
        <v>3915</v>
      </c>
      <c r="B10808" s="33" t="s">
        <v>3915</v>
      </c>
      <c r="C10808" t="str">
        <f>VLOOKUP(B10808,Sheet6!B:C,2,0)</f>
        <v>98B96277-F78C-401A-9EA5-23C0043FF797</v>
      </c>
      <c r="E10808" t="e">
        <f>VLOOKUP('نهایی براساس سیستم'!D10808,Trade!A:B,2,0)</f>
        <v>#N/A</v>
      </c>
      <c r="I10808" t="e">
        <f>VLOOKUP(H10808,Position!A:D,4,0)</f>
        <v>#N/A</v>
      </c>
      <c r="J10808" t="e">
        <f t="shared" si="336"/>
        <v>#N/A</v>
      </c>
      <c r="K10808" t="s">
        <v>4008</v>
      </c>
      <c r="L10808" t="s">
        <v>1882</v>
      </c>
      <c r="M10808" t="s">
        <v>1883</v>
      </c>
      <c r="N10808" t="e">
        <f t="shared" si="337"/>
        <v>#N/A</v>
      </c>
    </row>
    <row r="10809" spans="1:14" hidden="1">
      <c r="A10809" s="33" t="s">
        <v>3917</v>
      </c>
      <c r="B10809" s="33" t="s">
        <v>3917</v>
      </c>
      <c r="C10809" t="str">
        <f>VLOOKUP(B10809,Sheet6!B:C,2,0)</f>
        <v>BA9000A6-95DD-454F-8643-423C871A4B50</v>
      </c>
      <c r="E10809" t="e">
        <f>VLOOKUP('نهایی براساس سیستم'!D10809,Trade!A:B,2,0)</f>
        <v>#N/A</v>
      </c>
      <c r="I10809" t="e">
        <f>VLOOKUP(H10809,Position!A:D,4,0)</f>
        <v>#N/A</v>
      </c>
      <c r="J10809" t="e">
        <f t="shared" si="336"/>
        <v>#N/A</v>
      </c>
      <c r="K10809" t="s">
        <v>4008</v>
      </c>
      <c r="L10809" t="s">
        <v>1882</v>
      </c>
      <c r="M10809" t="s">
        <v>1883</v>
      </c>
      <c r="N10809" t="e">
        <f t="shared" si="337"/>
        <v>#N/A</v>
      </c>
    </row>
    <row r="10810" spans="1:14" hidden="1">
      <c r="A10810" s="33" t="s">
        <v>3919</v>
      </c>
      <c r="B10810" s="33" t="s">
        <v>3919</v>
      </c>
      <c r="C10810" t="str">
        <f>VLOOKUP(B10810,Sheet6!B:C,2,0)</f>
        <v>33E34EA5-768C-49A2-8A85-A1276534D12E</v>
      </c>
      <c r="E10810" t="e">
        <f>VLOOKUP('نهایی براساس سیستم'!D10810,Trade!A:B,2,0)</f>
        <v>#N/A</v>
      </c>
      <c r="I10810" t="e">
        <f>VLOOKUP(H10810,Position!A:D,4,0)</f>
        <v>#N/A</v>
      </c>
      <c r="J10810" t="e">
        <f t="shared" si="336"/>
        <v>#N/A</v>
      </c>
      <c r="K10810" t="s">
        <v>4008</v>
      </c>
      <c r="L10810" t="s">
        <v>1882</v>
      </c>
      <c r="M10810" t="s">
        <v>1883</v>
      </c>
      <c r="N10810" t="e">
        <f t="shared" si="337"/>
        <v>#N/A</v>
      </c>
    </row>
    <row r="10811" spans="1:14" hidden="1">
      <c r="A10811" s="33" t="s">
        <v>3921</v>
      </c>
      <c r="B10811" s="33" t="s">
        <v>3921</v>
      </c>
      <c r="C10811" t="str">
        <f>VLOOKUP(B10811,Sheet6!B:C,2,0)</f>
        <v>FACF9B59-D656-4410-BEEB-E67BA1786F55</v>
      </c>
      <c r="E10811" t="e">
        <f>VLOOKUP('نهایی براساس سیستم'!D10811,Trade!A:B,2,0)</f>
        <v>#N/A</v>
      </c>
      <c r="I10811" t="e">
        <f>VLOOKUP(H10811,Position!A:D,4,0)</f>
        <v>#N/A</v>
      </c>
      <c r="J10811" t="e">
        <f t="shared" si="336"/>
        <v>#N/A</v>
      </c>
      <c r="K10811" t="s">
        <v>4008</v>
      </c>
      <c r="L10811" t="s">
        <v>1882</v>
      </c>
      <c r="M10811" t="s">
        <v>1883</v>
      </c>
      <c r="N10811" t="e">
        <f t="shared" si="337"/>
        <v>#N/A</v>
      </c>
    </row>
    <row r="10812" spans="1:14" hidden="1">
      <c r="A10812" s="33" t="s">
        <v>3923</v>
      </c>
      <c r="B10812" s="33" t="s">
        <v>3923</v>
      </c>
      <c r="C10812" t="str">
        <f>VLOOKUP(B10812,Sheet6!B:C,2,0)</f>
        <v>31A2D3A5-85D8-43AD-A5C0-6B7CB8B2858F</v>
      </c>
      <c r="E10812" t="e">
        <f>VLOOKUP('نهایی براساس سیستم'!D10812,Trade!A:B,2,0)</f>
        <v>#N/A</v>
      </c>
      <c r="I10812" t="e">
        <f>VLOOKUP(H10812,Position!A:D,4,0)</f>
        <v>#N/A</v>
      </c>
      <c r="J10812" t="e">
        <f t="shared" si="336"/>
        <v>#N/A</v>
      </c>
      <c r="K10812" t="s">
        <v>4008</v>
      </c>
      <c r="L10812" t="s">
        <v>1882</v>
      </c>
      <c r="M10812" t="s">
        <v>1883</v>
      </c>
      <c r="N10812" t="e">
        <f t="shared" si="337"/>
        <v>#N/A</v>
      </c>
    </row>
    <row r="10813" spans="1:14" hidden="1">
      <c r="A10813" s="33" t="s">
        <v>3925</v>
      </c>
      <c r="B10813" s="33" t="s">
        <v>3925</v>
      </c>
      <c r="C10813" t="str">
        <f>VLOOKUP(B10813,Sheet6!B:C,2,0)</f>
        <v>F1171EDD-B179-4D17-9CDB-B6BC73039B3A</v>
      </c>
      <c r="E10813" t="e">
        <f>VLOOKUP('نهایی براساس سیستم'!D10813,Trade!A:B,2,0)</f>
        <v>#N/A</v>
      </c>
      <c r="I10813" t="e">
        <f>VLOOKUP(H10813,Position!A:D,4,0)</f>
        <v>#N/A</v>
      </c>
      <c r="J10813" t="e">
        <f t="shared" si="336"/>
        <v>#N/A</v>
      </c>
      <c r="K10813" t="s">
        <v>4008</v>
      </c>
      <c r="L10813" t="s">
        <v>1882</v>
      </c>
      <c r="M10813" t="s">
        <v>1883</v>
      </c>
      <c r="N10813" t="e">
        <f t="shared" si="337"/>
        <v>#N/A</v>
      </c>
    </row>
    <row r="10814" spans="1:14" hidden="1">
      <c r="A10814" s="33" t="s">
        <v>3927</v>
      </c>
      <c r="B10814" s="33" t="s">
        <v>3927</v>
      </c>
      <c r="C10814" t="str">
        <f>VLOOKUP(B10814,Sheet6!B:C,2,0)</f>
        <v>7B5AF5AD-E7E7-4BBA-8BA6-C40D499149D3</v>
      </c>
      <c r="E10814" t="e">
        <f>VLOOKUP('نهایی براساس سیستم'!D10814,Trade!A:B,2,0)</f>
        <v>#N/A</v>
      </c>
      <c r="I10814" t="e">
        <f>VLOOKUP(H10814,Position!A:D,4,0)</f>
        <v>#N/A</v>
      </c>
      <c r="J10814" t="e">
        <f t="shared" si="336"/>
        <v>#N/A</v>
      </c>
      <c r="K10814" t="s">
        <v>4008</v>
      </c>
      <c r="L10814" t="s">
        <v>1882</v>
      </c>
      <c r="M10814" t="s">
        <v>1883</v>
      </c>
      <c r="N10814" t="e">
        <f t="shared" si="337"/>
        <v>#N/A</v>
      </c>
    </row>
    <row r="10815" spans="1:14" hidden="1">
      <c r="A10815" s="33" t="s">
        <v>3929</v>
      </c>
      <c r="B10815" s="33" t="s">
        <v>3929</v>
      </c>
      <c r="C10815" t="str">
        <f>VLOOKUP(B10815,Sheet6!B:C,2,0)</f>
        <v>C41F6024-E4E2-4A71-A175-E43D5D0A12BB</v>
      </c>
      <c r="E10815" t="e">
        <f>VLOOKUP('نهایی براساس سیستم'!D10815,Trade!A:B,2,0)</f>
        <v>#N/A</v>
      </c>
      <c r="I10815" t="e">
        <f>VLOOKUP(H10815,Position!A:D,4,0)</f>
        <v>#N/A</v>
      </c>
      <c r="J10815" t="e">
        <f t="shared" si="336"/>
        <v>#N/A</v>
      </c>
      <c r="K10815" t="s">
        <v>4008</v>
      </c>
      <c r="L10815" t="s">
        <v>1882</v>
      </c>
      <c r="M10815" t="s">
        <v>1883</v>
      </c>
      <c r="N10815" t="e">
        <f t="shared" si="337"/>
        <v>#N/A</v>
      </c>
    </row>
    <row r="10816" spans="1:14" hidden="1">
      <c r="A10816" s="33" t="s">
        <v>3931</v>
      </c>
      <c r="B10816" s="33" t="s">
        <v>3931</v>
      </c>
      <c r="C10816" t="str">
        <f>VLOOKUP(B10816,Sheet6!B:C,2,0)</f>
        <v>B5802F5B-B109-4967-9299-71AEED8EB6F6</v>
      </c>
      <c r="E10816" t="e">
        <f>VLOOKUP('نهایی براساس سیستم'!D10816,Trade!A:B,2,0)</f>
        <v>#N/A</v>
      </c>
      <c r="I10816" t="e">
        <f>VLOOKUP(H10816,Position!A:D,4,0)</f>
        <v>#N/A</v>
      </c>
      <c r="J10816" t="e">
        <f t="shared" si="336"/>
        <v>#N/A</v>
      </c>
      <c r="K10816" t="s">
        <v>4008</v>
      </c>
      <c r="L10816" t="s">
        <v>1882</v>
      </c>
      <c r="M10816" t="s">
        <v>1883</v>
      </c>
      <c r="N10816" t="e">
        <f t="shared" si="337"/>
        <v>#N/A</v>
      </c>
    </row>
    <row r="10817" spans="1:14" hidden="1">
      <c r="A10817" s="33" t="s">
        <v>3933</v>
      </c>
      <c r="B10817" s="33" t="s">
        <v>3933</v>
      </c>
      <c r="C10817" t="str">
        <f>VLOOKUP(B10817,Sheet6!B:C,2,0)</f>
        <v>11ABCB0C-4E33-4004-80AF-404E825CA310</v>
      </c>
      <c r="E10817" t="e">
        <f>VLOOKUP('نهایی براساس سیستم'!D10817,Trade!A:B,2,0)</f>
        <v>#N/A</v>
      </c>
      <c r="I10817" t="e">
        <f>VLOOKUP(H10817,Position!A:D,4,0)</f>
        <v>#N/A</v>
      </c>
      <c r="J10817" t="e">
        <f t="shared" si="336"/>
        <v>#N/A</v>
      </c>
      <c r="K10817" t="s">
        <v>4008</v>
      </c>
      <c r="L10817" t="s">
        <v>1882</v>
      </c>
      <c r="M10817" t="s">
        <v>1883</v>
      </c>
      <c r="N10817" t="e">
        <f t="shared" si="337"/>
        <v>#N/A</v>
      </c>
    </row>
    <row r="10818" spans="1:14" hidden="1">
      <c r="A10818" s="33" t="s">
        <v>3935</v>
      </c>
      <c r="B10818" s="33" t="s">
        <v>3935</v>
      </c>
      <c r="C10818" t="str">
        <f>VLOOKUP(B10818,Sheet6!B:C,2,0)</f>
        <v>618F4442-C5D9-49E0-A7CB-65DAE26674BA</v>
      </c>
      <c r="E10818" t="e">
        <f>VLOOKUP('نهایی براساس سیستم'!D10818,Trade!A:B,2,0)</f>
        <v>#N/A</v>
      </c>
      <c r="I10818" t="e">
        <f>VLOOKUP(H10818,Position!A:D,4,0)</f>
        <v>#N/A</v>
      </c>
      <c r="J10818" t="e">
        <f t="shared" si="336"/>
        <v>#N/A</v>
      </c>
      <c r="K10818" t="s">
        <v>4008</v>
      </c>
      <c r="L10818" t="s">
        <v>1882</v>
      </c>
      <c r="M10818" t="s">
        <v>1883</v>
      </c>
      <c r="N10818" t="e">
        <f t="shared" si="337"/>
        <v>#N/A</v>
      </c>
    </row>
    <row r="10819" spans="1:14" hidden="1">
      <c r="A10819" s="33" t="s">
        <v>108</v>
      </c>
      <c r="B10819" s="33" t="s">
        <v>107</v>
      </c>
      <c r="C10819" t="str">
        <f>VLOOKUP(B10819,Sheet6!B:C,2,0)</f>
        <v>90A907E0-AC59-4292-A5B4-8998689BB5A8</v>
      </c>
      <c r="E10819" t="e">
        <f>VLOOKUP('نهایی براساس سیستم'!D10819,Trade!A:B,2,0)</f>
        <v>#N/A</v>
      </c>
      <c r="I10819" t="e">
        <f>VLOOKUP(H10819,Position!A:D,4,0)</f>
        <v>#N/A</v>
      </c>
      <c r="J10819" t="e">
        <f t="shared" ref="J10819:J10882" si="338">I10819&amp;"'"</f>
        <v>#N/A</v>
      </c>
      <c r="K10819" t="s">
        <v>4008</v>
      </c>
      <c r="L10819" t="s">
        <v>1882</v>
      </c>
      <c r="M10819" t="s">
        <v>1883</v>
      </c>
      <c r="N10819" t="e">
        <f t="shared" ref="N10819:N10882" si="339">K10819&amp;""&amp;C10819&amp;""&amp;L10819&amp;""&amp;E10819&amp;""&amp;M10819&amp;""&amp;J10819&amp;"--"&amp;B10819&amp;"-"&amp;D10819&amp;"-"&amp;H10819</f>
        <v>#N/A</v>
      </c>
    </row>
    <row r="10820" spans="1:14" hidden="1">
      <c r="A10820" s="33" t="s">
        <v>3938</v>
      </c>
      <c r="B10820" s="33" t="s">
        <v>3938</v>
      </c>
      <c r="C10820" t="str">
        <f>VLOOKUP(B10820,Sheet6!B:C,2,0)</f>
        <v>7A9DDBF3-D7C7-4085-85A7-2699607CF3E4</v>
      </c>
      <c r="E10820" t="e">
        <f>VLOOKUP('نهایی براساس سیستم'!D10820,Trade!A:B,2,0)</f>
        <v>#N/A</v>
      </c>
      <c r="I10820" t="e">
        <f>VLOOKUP(H10820,Position!A:D,4,0)</f>
        <v>#N/A</v>
      </c>
      <c r="J10820" t="e">
        <f t="shared" si="338"/>
        <v>#N/A</v>
      </c>
      <c r="K10820" t="s">
        <v>4008</v>
      </c>
      <c r="L10820" t="s">
        <v>1882</v>
      </c>
      <c r="M10820" t="s">
        <v>1883</v>
      </c>
      <c r="N10820" t="e">
        <f t="shared" si="339"/>
        <v>#N/A</v>
      </c>
    </row>
    <row r="10821" spans="1:14" hidden="1">
      <c r="A10821" s="33" t="s">
        <v>3940</v>
      </c>
      <c r="B10821" s="33" t="s">
        <v>3940</v>
      </c>
      <c r="C10821" t="str">
        <f>VLOOKUP(B10821,Sheet6!B:C,2,0)</f>
        <v>51C9BF4C-8212-48FB-89D5-6816ED8CB9CB</v>
      </c>
      <c r="E10821" t="e">
        <f>VLOOKUP('نهایی براساس سیستم'!D10821,Trade!A:B,2,0)</f>
        <v>#N/A</v>
      </c>
      <c r="I10821" t="e">
        <f>VLOOKUP(H10821,Position!A:D,4,0)</f>
        <v>#N/A</v>
      </c>
      <c r="J10821" t="e">
        <f t="shared" si="338"/>
        <v>#N/A</v>
      </c>
      <c r="K10821" t="s">
        <v>4008</v>
      </c>
      <c r="L10821" t="s">
        <v>1882</v>
      </c>
      <c r="M10821" t="s">
        <v>1883</v>
      </c>
      <c r="N10821" t="e">
        <f t="shared" si="339"/>
        <v>#N/A</v>
      </c>
    </row>
    <row r="10822" spans="1:14" hidden="1">
      <c r="A10822" s="33" t="s">
        <v>3942</v>
      </c>
      <c r="B10822" s="33" t="s">
        <v>3942</v>
      </c>
      <c r="C10822" t="str">
        <f>VLOOKUP(B10822,Sheet6!B:C,2,0)</f>
        <v>D856117C-B301-4704-83FC-6D95F08E2091</v>
      </c>
      <c r="E10822" t="e">
        <f>VLOOKUP('نهایی براساس سیستم'!D10822,Trade!A:B,2,0)</f>
        <v>#N/A</v>
      </c>
      <c r="I10822" t="e">
        <f>VLOOKUP(H10822,Position!A:D,4,0)</f>
        <v>#N/A</v>
      </c>
      <c r="J10822" t="e">
        <f t="shared" si="338"/>
        <v>#N/A</v>
      </c>
      <c r="K10822" t="s">
        <v>4008</v>
      </c>
      <c r="L10822" t="s">
        <v>1882</v>
      </c>
      <c r="M10822" t="s">
        <v>1883</v>
      </c>
      <c r="N10822" t="e">
        <f t="shared" si="339"/>
        <v>#N/A</v>
      </c>
    </row>
    <row r="10823" spans="1:14" hidden="1">
      <c r="A10823" s="33" t="s">
        <v>3944</v>
      </c>
      <c r="B10823" s="33" t="s">
        <v>3944</v>
      </c>
      <c r="C10823" t="str">
        <f>VLOOKUP(B10823,Sheet6!B:C,2,0)</f>
        <v>3502D7B3-7B9F-4630-A6B6-F673365DC3C3</v>
      </c>
      <c r="E10823" t="e">
        <f>VLOOKUP('نهایی براساس سیستم'!D10823,Trade!A:B,2,0)</f>
        <v>#N/A</v>
      </c>
      <c r="I10823" t="e">
        <f>VLOOKUP(H10823,Position!A:D,4,0)</f>
        <v>#N/A</v>
      </c>
      <c r="J10823" t="e">
        <f t="shared" si="338"/>
        <v>#N/A</v>
      </c>
      <c r="K10823" t="s">
        <v>4008</v>
      </c>
      <c r="L10823" t="s">
        <v>1882</v>
      </c>
      <c r="M10823" t="s">
        <v>1883</v>
      </c>
      <c r="N10823" t="e">
        <f t="shared" si="339"/>
        <v>#N/A</v>
      </c>
    </row>
    <row r="10824" spans="1:14" hidden="1">
      <c r="A10824" s="33" t="s">
        <v>3946</v>
      </c>
      <c r="B10824" s="33" t="s">
        <v>3946</v>
      </c>
      <c r="C10824" t="str">
        <f>VLOOKUP(B10824,Sheet6!B:C,2,0)</f>
        <v>C9D78529-77A1-40FD-8A88-FCDE89D037B4</v>
      </c>
      <c r="E10824" t="e">
        <f>VLOOKUP('نهایی براساس سیستم'!D10824,Trade!A:B,2,0)</f>
        <v>#N/A</v>
      </c>
      <c r="I10824" t="e">
        <f>VLOOKUP(H10824,Position!A:D,4,0)</f>
        <v>#N/A</v>
      </c>
      <c r="J10824" t="e">
        <f t="shared" si="338"/>
        <v>#N/A</v>
      </c>
      <c r="K10824" t="s">
        <v>4008</v>
      </c>
      <c r="L10824" t="s">
        <v>1882</v>
      </c>
      <c r="M10824" t="s">
        <v>1883</v>
      </c>
      <c r="N10824" t="e">
        <f t="shared" si="339"/>
        <v>#N/A</v>
      </c>
    </row>
    <row r="10825" spans="1:14" hidden="1">
      <c r="A10825" s="33" t="s">
        <v>3948</v>
      </c>
      <c r="B10825" s="33" t="s">
        <v>3948</v>
      </c>
      <c r="C10825" t="str">
        <f>VLOOKUP(B10825,Sheet6!B:C,2,0)</f>
        <v>9B0E4591-3683-4CAB-BEA4-2B9FF2C49BBA</v>
      </c>
      <c r="E10825" t="e">
        <f>VLOOKUP('نهایی براساس سیستم'!D10825,Trade!A:B,2,0)</f>
        <v>#N/A</v>
      </c>
      <c r="I10825" t="e">
        <f>VLOOKUP(H10825,Position!A:D,4,0)</f>
        <v>#N/A</v>
      </c>
      <c r="J10825" t="e">
        <f t="shared" si="338"/>
        <v>#N/A</v>
      </c>
      <c r="K10825" t="s">
        <v>4008</v>
      </c>
      <c r="L10825" t="s">
        <v>1882</v>
      </c>
      <c r="M10825" t="s">
        <v>1883</v>
      </c>
      <c r="N10825" t="e">
        <f t="shared" si="339"/>
        <v>#N/A</v>
      </c>
    </row>
    <row r="10826" spans="1:14" hidden="1">
      <c r="A10826" s="33" t="s">
        <v>3950</v>
      </c>
      <c r="B10826" s="33" t="s">
        <v>3950</v>
      </c>
      <c r="C10826" t="str">
        <f>VLOOKUP(B10826,Sheet6!B:C,2,0)</f>
        <v>70C1919C-37BD-4562-96B2-3AA44DC9B474</v>
      </c>
      <c r="E10826" t="e">
        <f>VLOOKUP('نهایی براساس سیستم'!D10826,Trade!A:B,2,0)</f>
        <v>#N/A</v>
      </c>
      <c r="I10826" t="e">
        <f>VLOOKUP(H10826,Position!A:D,4,0)</f>
        <v>#N/A</v>
      </c>
      <c r="J10826" t="e">
        <f t="shared" si="338"/>
        <v>#N/A</v>
      </c>
      <c r="K10826" t="s">
        <v>4008</v>
      </c>
      <c r="L10826" t="s">
        <v>1882</v>
      </c>
      <c r="M10826" t="s">
        <v>1883</v>
      </c>
      <c r="N10826" t="e">
        <f t="shared" si="339"/>
        <v>#N/A</v>
      </c>
    </row>
    <row r="10827" spans="1:14" hidden="1">
      <c r="A10827" s="33" t="s">
        <v>3952</v>
      </c>
      <c r="B10827" s="33" t="s">
        <v>3952</v>
      </c>
      <c r="C10827" t="str">
        <f>VLOOKUP(B10827,Sheet6!B:C,2,0)</f>
        <v>A2F60F55-2D14-4042-B8FC-B7DAE0EBFBD4</v>
      </c>
      <c r="E10827" t="e">
        <f>VLOOKUP('نهایی براساس سیستم'!D10827,Trade!A:B,2,0)</f>
        <v>#N/A</v>
      </c>
      <c r="I10827" t="e">
        <f>VLOOKUP(H10827,Position!A:D,4,0)</f>
        <v>#N/A</v>
      </c>
      <c r="J10827" t="e">
        <f t="shared" si="338"/>
        <v>#N/A</v>
      </c>
      <c r="K10827" t="s">
        <v>4008</v>
      </c>
      <c r="L10827" t="s">
        <v>1882</v>
      </c>
      <c r="M10827" t="s">
        <v>1883</v>
      </c>
      <c r="N10827" t="e">
        <f t="shared" si="339"/>
        <v>#N/A</v>
      </c>
    </row>
    <row r="10828" spans="1:14" hidden="1">
      <c r="A10828" s="33" t="s">
        <v>3954</v>
      </c>
      <c r="B10828" s="33" t="s">
        <v>3954</v>
      </c>
      <c r="C10828" t="str">
        <f>VLOOKUP(B10828,Sheet6!B:C,2,0)</f>
        <v>1E0BF1A8-5F77-40DC-BA4D-AD2E58629C97</v>
      </c>
      <c r="E10828" t="e">
        <f>VLOOKUP('نهایی براساس سیستم'!D10828,Trade!A:B,2,0)</f>
        <v>#N/A</v>
      </c>
      <c r="I10828" t="e">
        <f>VLOOKUP(H10828,Position!A:D,4,0)</f>
        <v>#N/A</v>
      </c>
      <c r="J10828" t="e">
        <f t="shared" si="338"/>
        <v>#N/A</v>
      </c>
      <c r="K10828" t="s">
        <v>4008</v>
      </c>
      <c r="L10828" t="s">
        <v>1882</v>
      </c>
      <c r="M10828" t="s">
        <v>1883</v>
      </c>
      <c r="N10828" t="e">
        <f t="shared" si="339"/>
        <v>#N/A</v>
      </c>
    </row>
    <row r="10829" spans="1:14" hidden="1">
      <c r="A10829" s="33" t="s">
        <v>3956</v>
      </c>
      <c r="B10829" s="33" t="s">
        <v>3956</v>
      </c>
      <c r="C10829" t="str">
        <f>VLOOKUP(B10829,Sheet6!B:C,2,0)</f>
        <v>525C5DB6-1FC6-4448-8BC8-1CC321853D30</v>
      </c>
      <c r="E10829" t="e">
        <f>VLOOKUP('نهایی براساس سیستم'!D10829,Trade!A:B,2,0)</f>
        <v>#N/A</v>
      </c>
      <c r="I10829" t="e">
        <f>VLOOKUP(H10829,Position!A:D,4,0)</f>
        <v>#N/A</v>
      </c>
      <c r="J10829" t="e">
        <f t="shared" si="338"/>
        <v>#N/A</v>
      </c>
      <c r="K10829" t="s">
        <v>4008</v>
      </c>
      <c r="L10829" t="s">
        <v>1882</v>
      </c>
      <c r="M10829" t="s">
        <v>1883</v>
      </c>
      <c r="N10829" t="e">
        <f t="shared" si="339"/>
        <v>#N/A</v>
      </c>
    </row>
    <row r="10830" spans="1:14" hidden="1">
      <c r="A10830" s="33" t="s">
        <v>3958</v>
      </c>
      <c r="B10830" s="33" t="s">
        <v>3958</v>
      </c>
      <c r="C10830" t="str">
        <f>VLOOKUP(B10830,Sheet6!B:C,2,0)</f>
        <v>C48CC810-B903-4E6A-B4A3-082613260FEC</v>
      </c>
      <c r="E10830" t="e">
        <f>VLOOKUP('نهایی براساس سیستم'!D10830,Trade!A:B,2,0)</f>
        <v>#N/A</v>
      </c>
      <c r="I10830" t="e">
        <f>VLOOKUP(H10830,Position!A:D,4,0)</f>
        <v>#N/A</v>
      </c>
      <c r="J10830" t="e">
        <f t="shared" si="338"/>
        <v>#N/A</v>
      </c>
      <c r="K10830" t="s">
        <v>4008</v>
      </c>
      <c r="L10830" t="s">
        <v>1882</v>
      </c>
      <c r="M10830" t="s">
        <v>1883</v>
      </c>
      <c r="N10830" t="e">
        <f t="shared" si="339"/>
        <v>#N/A</v>
      </c>
    </row>
    <row r="10831" spans="1:14" hidden="1">
      <c r="A10831" s="33" t="s">
        <v>3960</v>
      </c>
      <c r="B10831" s="33" t="s">
        <v>3960</v>
      </c>
      <c r="C10831" t="str">
        <f>VLOOKUP(B10831,Sheet6!B:C,2,0)</f>
        <v>4E6EACF5-3FA2-46FC-B33B-893F887959E9</v>
      </c>
      <c r="E10831" t="e">
        <f>VLOOKUP('نهایی براساس سیستم'!D10831,Trade!A:B,2,0)</f>
        <v>#N/A</v>
      </c>
      <c r="I10831" t="e">
        <f>VLOOKUP(H10831,Position!A:D,4,0)</f>
        <v>#N/A</v>
      </c>
      <c r="J10831" t="e">
        <f t="shared" si="338"/>
        <v>#N/A</v>
      </c>
      <c r="K10831" t="s">
        <v>4008</v>
      </c>
      <c r="L10831" t="s">
        <v>1882</v>
      </c>
      <c r="M10831" t="s">
        <v>1883</v>
      </c>
      <c r="N10831" t="e">
        <f t="shared" si="339"/>
        <v>#N/A</v>
      </c>
    </row>
    <row r="10832" spans="1:14" hidden="1">
      <c r="A10832" s="33" t="s">
        <v>3962</v>
      </c>
      <c r="B10832" s="33" t="s">
        <v>3962</v>
      </c>
      <c r="C10832" t="str">
        <f>VLOOKUP(B10832,Sheet6!B:C,2,0)</f>
        <v>D15B06A5-C6A3-4C8E-A38D-18448CE6AA86</v>
      </c>
      <c r="E10832" t="e">
        <f>VLOOKUP('نهایی براساس سیستم'!D10832,Trade!A:B,2,0)</f>
        <v>#N/A</v>
      </c>
      <c r="I10832" t="e">
        <f>VLOOKUP(H10832,Position!A:D,4,0)</f>
        <v>#N/A</v>
      </c>
      <c r="J10832" t="e">
        <f t="shared" si="338"/>
        <v>#N/A</v>
      </c>
      <c r="K10832" t="s">
        <v>4008</v>
      </c>
      <c r="L10832" t="s">
        <v>1882</v>
      </c>
      <c r="M10832" t="s">
        <v>1883</v>
      </c>
      <c r="N10832" t="e">
        <f t="shared" si="339"/>
        <v>#N/A</v>
      </c>
    </row>
    <row r="10833" spans="1:14" hidden="1">
      <c r="A10833" s="33" t="s">
        <v>3964</v>
      </c>
      <c r="B10833" s="33" t="s">
        <v>3964</v>
      </c>
      <c r="C10833" t="str">
        <f>VLOOKUP(B10833,Sheet6!B:C,2,0)</f>
        <v>7C91797A-6A91-48DE-985A-907094E5F6BE</v>
      </c>
      <c r="E10833" t="e">
        <f>VLOOKUP('نهایی براساس سیستم'!D10833,Trade!A:B,2,0)</f>
        <v>#N/A</v>
      </c>
      <c r="I10833" t="e">
        <f>VLOOKUP(H10833,Position!A:D,4,0)</f>
        <v>#N/A</v>
      </c>
      <c r="J10833" t="e">
        <f t="shared" si="338"/>
        <v>#N/A</v>
      </c>
      <c r="K10833" t="s">
        <v>4008</v>
      </c>
      <c r="L10833" t="s">
        <v>1882</v>
      </c>
      <c r="M10833" t="s">
        <v>1883</v>
      </c>
      <c r="N10833" t="e">
        <f t="shared" si="339"/>
        <v>#N/A</v>
      </c>
    </row>
    <row r="10834" spans="1:14" hidden="1">
      <c r="A10834" s="33" t="s">
        <v>3966</v>
      </c>
      <c r="B10834" s="33" t="s">
        <v>3966</v>
      </c>
      <c r="C10834" t="str">
        <f>VLOOKUP(B10834,Sheet6!B:C,2,0)</f>
        <v>6F85C662-6754-4B38-B995-E54EBD5D90B8</v>
      </c>
      <c r="E10834" t="e">
        <f>VLOOKUP('نهایی براساس سیستم'!D10834,Trade!A:B,2,0)</f>
        <v>#N/A</v>
      </c>
      <c r="I10834" t="e">
        <f>VLOOKUP(H10834,Position!A:D,4,0)</f>
        <v>#N/A</v>
      </c>
      <c r="J10834" t="e">
        <f t="shared" si="338"/>
        <v>#N/A</v>
      </c>
      <c r="K10834" t="s">
        <v>4008</v>
      </c>
      <c r="L10834" t="s">
        <v>1882</v>
      </c>
      <c r="M10834" t="s">
        <v>1883</v>
      </c>
      <c r="N10834" t="e">
        <f t="shared" si="339"/>
        <v>#N/A</v>
      </c>
    </row>
    <row r="10835" spans="1:14" hidden="1">
      <c r="A10835" s="33" t="s">
        <v>3968</v>
      </c>
      <c r="B10835" s="33" t="s">
        <v>3968</v>
      </c>
      <c r="C10835" t="str">
        <f>VLOOKUP(B10835,Sheet6!B:C,2,0)</f>
        <v>811549B1-94B6-4832-97A2-255F8D683670</v>
      </c>
      <c r="E10835" t="e">
        <f>VLOOKUP('نهایی براساس سیستم'!D10835,Trade!A:B,2,0)</f>
        <v>#N/A</v>
      </c>
      <c r="I10835" t="e">
        <f>VLOOKUP(H10835,Position!A:D,4,0)</f>
        <v>#N/A</v>
      </c>
      <c r="J10835" t="e">
        <f t="shared" si="338"/>
        <v>#N/A</v>
      </c>
      <c r="K10835" t="s">
        <v>4008</v>
      </c>
      <c r="L10835" t="s">
        <v>1882</v>
      </c>
      <c r="M10835" t="s">
        <v>1883</v>
      </c>
      <c r="N10835" t="e">
        <f t="shared" si="339"/>
        <v>#N/A</v>
      </c>
    </row>
    <row r="10836" spans="1:14" hidden="1">
      <c r="A10836" s="33" t="s">
        <v>3970</v>
      </c>
      <c r="B10836" s="33" t="s">
        <v>3970</v>
      </c>
      <c r="C10836" t="str">
        <f>VLOOKUP(B10836,Sheet6!B:C,2,0)</f>
        <v>2D9FF4E5-79EC-4970-8424-C9B065F6D47E</v>
      </c>
      <c r="E10836" t="e">
        <f>VLOOKUP('نهایی براساس سیستم'!D10836,Trade!A:B,2,0)</f>
        <v>#N/A</v>
      </c>
      <c r="I10836" t="e">
        <f>VLOOKUP(H10836,Position!A:D,4,0)</f>
        <v>#N/A</v>
      </c>
      <c r="J10836" t="e">
        <f t="shared" si="338"/>
        <v>#N/A</v>
      </c>
      <c r="K10836" t="s">
        <v>4008</v>
      </c>
      <c r="L10836" t="s">
        <v>1882</v>
      </c>
      <c r="M10836" t="s">
        <v>1883</v>
      </c>
      <c r="N10836" t="e">
        <f t="shared" si="339"/>
        <v>#N/A</v>
      </c>
    </row>
    <row r="10837" spans="1:14" hidden="1">
      <c r="A10837" s="33" t="s">
        <v>3972</v>
      </c>
      <c r="B10837" s="33" t="s">
        <v>3972</v>
      </c>
      <c r="C10837" t="str">
        <f>VLOOKUP(B10837,Sheet6!B:C,2,0)</f>
        <v>D5273CB6-7DDC-4E18-A198-1077C2374859</v>
      </c>
      <c r="E10837" t="e">
        <f>VLOOKUP('نهایی براساس سیستم'!D10837,Trade!A:B,2,0)</f>
        <v>#N/A</v>
      </c>
      <c r="I10837" t="e">
        <f>VLOOKUP(H10837,Position!A:D,4,0)</f>
        <v>#N/A</v>
      </c>
      <c r="J10837" t="e">
        <f t="shared" si="338"/>
        <v>#N/A</v>
      </c>
      <c r="K10837" t="s">
        <v>4008</v>
      </c>
      <c r="L10837" t="s">
        <v>1882</v>
      </c>
      <c r="M10837" t="s">
        <v>1883</v>
      </c>
      <c r="N10837" t="e">
        <f t="shared" si="339"/>
        <v>#N/A</v>
      </c>
    </row>
    <row r="10838" spans="1:14" hidden="1">
      <c r="A10838" s="33" t="s">
        <v>3974</v>
      </c>
      <c r="B10838" s="33" t="s">
        <v>3974</v>
      </c>
      <c r="C10838" t="str">
        <f>VLOOKUP(B10838,Sheet6!B:C,2,0)</f>
        <v>B5515899-110B-4602-95F8-0EEB0312A3E7</v>
      </c>
      <c r="E10838" t="e">
        <f>VLOOKUP('نهایی براساس سیستم'!D10838,Trade!A:B,2,0)</f>
        <v>#N/A</v>
      </c>
      <c r="I10838" t="e">
        <f>VLOOKUP(H10838,Position!A:D,4,0)</f>
        <v>#N/A</v>
      </c>
      <c r="J10838" t="e">
        <f t="shared" si="338"/>
        <v>#N/A</v>
      </c>
      <c r="K10838" t="s">
        <v>4008</v>
      </c>
      <c r="L10838" t="s">
        <v>1882</v>
      </c>
      <c r="M10838" t="s">
        <v>1883</v>
      </c>
      <c r="N10838" t="e">
        <f t="shared" si="339"/>
        <v>#N/A</v>
      </c>
    </row>
    <row r="10839" spans="1:14" hidden="1">
      <c r="A10839" s="33" t="s">
        <v>3976</v>
      </c>
      <c r="B10839" s="33" t="s">
        <v>3976</v>
      </c>
      <c r="C10839" t="str">
        <f>VLOOKUP(B10839,Sheet6!B:C,2,0)</f>
        <v>1EC698EC-71AB-4C5A-A869-CD435CC289A8</v>
      </c>
      <c r="E10839" t="e">
        <f>VLOOKUP('نهایی براساس سیستم'!D10839,Trade!A:B,2,0)</f>
        <v>#N/A</v>
      </c>
      <c r="I10839" t="e">
        <f>VLOOKUP(H10839,Position!A:D,4,0)</f>
        <v>#N/A</v>
      </c>
      <c r="J10839" t="e">
        <f t="shared" si="338"/>
        <v>#N/A</v>
      </c>
      <c r="K10839" t="s">
        <v>4008</v>
      </c>
      <c r="L10839" t="s">
        <v>1882</v>
      </c>
      <c r="M10839" t="s">
        <v>1883</v>
      </c>
      <c r="N10839" t="e">
        <f t="shared" si="339"/>
        <v>#N/A</v>
      </c>
    </row>
    <row r="10840" spans="1:14" hidden="1">
      <c r="A10840" s="33" t="s">
        <v>3978</v>
      </c>
      <c r="B10840" s="33" t="s">
        <v>3978</v>
      </c>
      <c r="C10840" t="str">
        <f>VLOOKUP(B10840,Sheet6!B:C,2,0)</f>
        <v>A6D3C5D2-4130-49BD-A7CA-76DCD116B643</v>
      </c>
      <c r="E10840" t="e">
        <f>VLOOKUP('نهایی براساس سیستم'!D10840,Trade!A:B,2,0)</f>
        <v>#N/A</v>
      </c>
      <c r="I10840" t="e">
        <f>VLOOKUP(H10840,Position!A:D,4,0)</f>
        <v>#N/A</v>
      </c>
      <c r="J10840" t="e">
        <f t="shared" si="338"/>
        <v>#N/A</v>
      </c>
      <c r="K10840" t="s">
        <v>4008</v>
      </c>
      <c r="L10840" t="s">
        <v>1882</v>
      </c>
      <c r="M10840" t="s">
        <v>1883</v>
      </c>
      <c r="N10840" t="e">
        <f t="shared" si="339"/>
        <v>#N/A</v>
      </c>
    </row>
    <row r="10841" spans="1:14" hidden="1">
      <c r="A10841" s="33" t="s">
        <v>3980</v>
      </c>
      <c r="B10841" s="33" t="s">
        <v>3980</v>
      </c>
      <c r="C10841" t="str">
        <f>VLOOKUP(B10841,Sheet6!B:C,2,0)</f>
        <v>CDF914DA-E181-4C1C-978F-B732E0EBF8D6</v>
      </c>
      <c r="E10841" t="e">
        <f>VLOOKUP('نهایی براساس سیستم'!D10841,Trade!A:B,2,0)</f>
        <v>#N/A</v>
      </c>
      <c r="I10841" t="e">
        <f>VLOOKUP(H10841,Position!A:D,4,0)</f>
        <v>#N/A</v>
      </c>
      <c r="J10841" t="e">
        <f t="shared" si="338"/>
        <v>#N/A</v>
      </c>
      <c r="K10841" t="s">
        <v>4008</v>
      </c>
      <c r="L10841" t="s">
        <v>1882</v>
      </c>
      <c r="M10841" t="s">
        <v>1883</v>
      </c>
      <c r="N10841" t="e">
        <f t="shared" si="339"/>
        <v>#N/A</v>
      </c>
    </row>
    <row r="10842" spans="1:14" hidden="1">
      <c r="A10842" s="33" t="s">
        <v>3982</v>
      </c>
      <c r="B10842" s="33" t="s">
        <v>3982</v>
      </c>
      <c r="C10842" t="str">
        <f>VLOOKUP(B10842,Sheet6!B:C,2,0)</f>
        <v>EC5EEB99-7E49-441C-8264-AB02BDA64ECF</v>
      </c>
      <c r="E10842" t="e">
        <f>VLOOKUP('نهایی براساس سیستم'!D10842,Trade!A:B,2,0)</f>
        <v>#N/A</v>
      </c>
      <c r="I10842" t="e">
        <f>VLOOKUP(H10842,Position!A:D,4,0)</f>
        <v>#N/A</v>
      </c>
      <c r="J10842" t="e">
        <f t="shared" si="338"/>
        <v>#N/A</v>
      </c>
      <c r="K10842" t="s">
        <v>4008</v>
      </c>
      <c r="L10842" t="s">
        <v>1882</v>
      </c>
      <c r="M10842" t="s">
        <v>1883</v>
      </c>
      <c r="N10842" t="e">
        <f t="shared" si="339"/>
        <v>#N/A</v>
      </c>
    </row>
    <row r="10843" spans="1:14" hidden="1">
      <c r="A10843" s="33" t="s">
        <v>3984</v>
      </c>
      <c r="B10843" s="33" t="s">
        <v>3984</v>
      </c>
      <c r="C10843" t="str">
        <f>VLOOKUP(B10843,Sheet6!B:C,2,0)</f>
        <v>27B0F837-26E8-46A5-99BD-4B4F2D2B8919</v>
      </c>
      <c r="E10843" t="e">
        <f>VLOOKUP('نهایی براساس سیستم'!D10843,Trade!A:B,2,0)</f>
        <v>#N/A</v>
      </c>
      <c r="I10843" t="e">
        <f>VLOOKUP(H10843,Position!A:D,4,0)</f>
        <v>#N/A</v>
      </c>
      <c r="J10843" t="e">
        <f t="shared" si="338"/>
        <v>#N/A</v>
      </c>
      <c r="K10843" t="s">
        <v>4008</v>
      </c>
      <c r="L10843" t="s">
        <v>1882</v>
      </c>
      <c r="M10843" t="s">
        <v>1883</v>
      </c>
      <c r="N10843" t="e">
        <f t="shared" si="339"/>
        <v>#N/A</v>
      </c>
    </row>
    <row r="10844" spans="1:14" hidden="1">
      <c r="A10844" s="33" t="s">
        <v>3986</v>
      </c>
      <c r="B10844" s="33" t="s">
        <v>3986</v>
      </c>
      <c r="C10844" t="str">
        <f>VLOOKUP(B10844,Sheet6!B:C,2,0)</f>
        <v>47FCCB78-3CD6-49C8-81D1-9F881EB65383</v>
      </c>
      <c r="E10844" t="e">
        <f>VLOOKUP('نهایی براساس سیستم'!D10844,Trade!A:B,2,0)</f>
        <v>#N/A</v>
      </c>
      <c r="I10844" t="e">
        <f>VLOOKUP(H10844,Position!A:D,4,0)</f>
        <v>#N/A</v>
      </c>
      <c r="J10844" t="e">
        <f t="shared" si="338"/>
        <v>#N/A</v>
      </c>
      <c r="K10844" t="s">
        <v>4008</v>
      </c>
      <c r="L10844" t="s">
        <v>1882</v>
      </c>
      <c r="M10844" t="s">
        <v>1883</v>
      </c>
      <c r="N10844" t="e">
        <f t="shared" si="339"/>
        <v>#N/A</v>
      </c>
    </row>
    <row r="10845" spans="1:14" hidden="1">
      <c r="A10845" s="33" t="s">
        <v>3988</v>
      </c>
      <c r="B10845" s="33" t="s">
        <v>3988</v>
      </c>
      <c r="C10845" t="str">
        <f>VLOOKUP(B10845,Sheet6!B:C,2,0)</f>
        <v>AB2212A6-14F3-49CC-AA26-BA3C22B3FC7A</v>
      </c>
      <c r="E10845" t="e">
        <f>VLOOKUP('نهایی براساس سیستم'!D10845,Trade!A:B,2,0)</f>
        <v>#N/A</v>
      </c>
      <c r="I10845" t="e">
        <f>VLOOKUP(H10845,Position!A:D,4,0)</f>
        <v>#N/A</v>
      </c>
      <c r="J10845" t="e">
        <f t="shared" si="338"/>
        <v>#N/A</v>
      </c>
      <c r="K10845" t="s">
        <v>4008</v>
      </c>
      <c r="L10845" t="s">
        <v>1882</v>
      </c>
      <c r="M10845" t="s">
        <v>1883</v>
      </c>
      <c r="N10845" t="e">
        <f t="shared" si="339"/>
        <v>#N/A</v>
      </c>
    </row>
    <row r="10846" spans="1:14" hidden="1">
      <c r="A10846" s="33" t="s">
        <v>3990</v>
      </c>
      <c r="B10846" s="33" t="s">
        <v>3990</v>
      </c>
      <c r="C10846" t="str">
        <f>VLOOKUP(B10846,Sheet6!B:C,2,0)</f>
        <v>4690E8BA-BA06-41A3-9A7F-A9796A67383E</v>
      </c>
      <c r="E10846" t="e">
        <f>VLOOKUP('نهایی براساس سیستم'!D10846,Trade!A:B,2,0)</f>
        <v>#N/A</v>
      </c>
      <c r="I10846" t="e">
        <f>VLOOKUP(H10846,Position!A:D,4,0)</f>
        <v>#N/A</v>
      </c>
      <c r="J10846" t="e">
        <f t="shared" si="338"/>
        <v>#N/A</v>
      </c>
      <c r="K10846" t="s">
        <v>4008</v>
      </c>
      <c r="L10846" t="s">
        <v>1882</v>
      </c>
      <c r="M10846" t="s">
        <v>1883</v>
      </c>
      <c r="N10846" t="e">
        <f t="shared" si="339"/>
        <v>#N/A</v>
      </c>
    </row>
    <row r="10847" spans="1:14" hidden="1">
      <c r="A10847" s="33" t="s">
        <v>3992</v>
      </c>
      <c r="B10847" s="33" t="s">
        <v>3992</v>
      </c>
      <c r="C10847" t="str">
        <f>VLOOKUP(B10847,Sheet6!B:C,2,0)</f>
        <v>5B56502E-9E63-4C7D-A28E-7CCFE852BD68</v>
      </c>
      <c r="E10847" t="e">
        <f>VLOOKUP('نهایی براساس سیستم'!D10847,Trade!A:B,2,0)</f>
        <v>#N/A</v>
      </c>
      <c r="I10847" t="e">
        <f>VLOOKUP(H10847,Position!A:D,4,0)</f>
        <v>#N/A</v>
      </c>
      <c r="J10847" t="e">
        <f t="shared" si="338"/>
        <v>#N/A</v>
      </c>
      <c r="K10847" t="s">
        <v>4008</v>
      </c>
      <c r="L10847" t="s">
        <v>1882</v>
      </c>
      <c r="M10847" t="s">
        <v>1883</v>
      </c>
      <c r="N10847" t="e">
        <f t="shared" si="339"/>
        <v>#N/A</v>
      </c>
    </row>
    <row r="10848" spans="1:14" hidden="1">
      <c r="A10848" s="33" t="s">
        <v>3994</v>
      </c>
      <c r="B10848" s="33" t="s">
        <v>3995</v>
      </c>
      <c r="C10848" t="str">
        <f>VLOOKUP(B10848,Sheet6!B:C,2,0)</f>
        <v>C3B68FD5-3190-4D51-9DBB-626198B53AB1</v>
      </c>
      <c r="E10848" t="e">
        <f>VLOOKUP('نهایی براساس سیستم'!D10848,Trade!A:B,2,0)</f>
        <v>#N/A</v>
      </c>
      <c r="I10848" t="e">
        <f>VLOOKUP(H10848,Position!A:D,4,0)</f>
        <v>#N/A</v>
      </c>
      <c r="J10848" t="e">
        <f t="shared" si="338"/>
        <v>#N/A</v>
      </c>
      <c r="K10848" t="s">
        <v>4008</v>
      </c>
      <c r="L10848" t="s">
        <v>1882</v>
      </c>
      <c r="M10848" t="s">
        <v>1883</v>
      </c>
      <c r="N10848" t="e">
        <f t="shared" si="339"/>
        <v>#N/A</v>
      </c>
    </row>
    <row r="10849" spans="1:14" hidden="1">
      <c r="A10849" s="33" t="s">
        <v>3997</v>
      </c>
      <c r="B10849" s="33" t="s">
        <v>3998</v>
      </c>
      <c r="C10849" t="str">
        <f>VLOOKUP(B10849,Sheet6!B:C,2,0)</f>
        <v>91794BD7-ADC1-49E1-BBBF-34B6FCF65F78</v>
      </c>
      <c r="E10849" t="e">
        <f>VLOOKUP('نهایی براساس سیستم'!D10849,Trade!A:B,2,0)</f>
        <v>#N/A</v>
      </c>
      <c r="I10849" t="e">
        <f>VLOOKUP(H10849,Position!A:D,4,0)</f>
        <v>#N/A</v>
      </c>
      <c r="J10849" t="e">
        <f t="shared" si="338"/>
        <v>#N/A</v>
      </c>
      <c r="K10849" t="s">
        <v>4008</v>
      </c>
      <c r="L10849" t="s">
        <v>1882</v>
      </c>
      <c r="M10849" t="s">
        <v>1883</v>
      </c>
      <c r="N10849" t="e">
        <f t="shared" si="339"/>
        <v>#N/A</v>
      </c>
    </row>
    <row r="10850" spans="1:14" hidden="1">
      <c r="A10850" s="33" t="s">
        <v>4000</v>
      </c>
      <c r="B10850" s="33" t="s">
        <v>4000</v>
      </c>
      <c r="C10850" t="str">
        <f>VLOOKUP(B10850,Sheet6!B:C,2,0)</f>
        <v>B609405B-3531-4F81-8BD4-D9037A5E3441</v>
      </c>
      <c r="E10850" t="e">
        <f>VLOOKUP('نهایی براساس سیستم'!D10850,Trade!A:B,2,0)</f>
        <v>#N/A</v>
      </c>
      <c r="I10850" t="e">
        <f>VLOOKUP(H10850,Position!A:D,4,0)</f>
        <v>#N/A</v>
      </c>
      <c r="J10850" t="e">
        <f t="shared" si="338"/>
        <v>#N/A</v>
      </c>
      <c r="K10850" t="s">
        <v>4008</v>
      </c>
      <c r="L10850" t="s">
        <v>1882</v>
      </c>
      <c r="M10850" t="s">
        <v>1883</v>
      </c>
      <c r="N10850" t="e">
        <f t="shared" si="339"/>
        <v>#N/A</v>
      </c>
    </row>
    <row r="10851" spans="1:14" hidden="1">
      <c r="A10851" s="33" t="s">
        <v>4002</v>
      </c>
      <c r="B10851" s="33" t="s">
        <v>4002</v>
      </c>
      <c r="C10851" t="str">
        <f>VLOOKUP(B10851,Sheet6!B:C,2,0)</f>
        <v>FE827ABB-4DFC-44EB-9A81-E9AB35BB2E3A</v>
      </c>
      <c r="E10851" t="e">
        <f>VLOOKUP('نهایی براساس سیستم'!D10851,Trade!A:B,2,0)</f>
        <v>#N/A</v>
      </c>
      <c r="I10851" t="e">
        <f>VLOOKUP(H10851,Position!A:D,4,0)</f>
        <v>#N/A</v>
      </c>
      <c r="J10851" t="e">
        <f t="shared" si="338"/>
        <v>#N/A</v>
      </c>
      <c r="K10851" t="s">
        <v>4008</v>
      </c>
      <c r="L10851" t="s">
        <v>1882</v>
      </c>
      <c r="M10851" t="s">
        <v>1883</v>
      </c>
      <c r="N10851" t="e">
        <f t="shared" si="339"/>
        <v>#N/A</v>
      </c>
    </row>
    <row r="10852" spans="1:14" hidden="1">
      <c r="A10852" t="s">
        <v>1888</v>
      </c>
      <c r="B10852" t="s">
        <v>1888</v>
      </c>
      <c r="C10852" t="str">
        <f>VLOOKUP(B10852,Sheet6!B:C,2,0)</f>
        <v>3D2C2C0B-C5BF-4F51-8B82-476842F88D79</v>
      </c>
      <c r="E10852" t="e">
        <f>VLOOKUP('نهایی براساس سیستم'!D10852,Trade!A:B,2,0)</f>
        <v>#N/A</v>
      </c>
      <c r="I10852" t="e">
        <f>VLOOKUP(H10852,Position!A:D,4,0)</f>
        <v>#N/A</v>
      </c>
      <c r="J10852" t="e">
        <f t="shared" si="338"/>
        <v>#N/A</v>
      </c>
      <c r="K10852" t="s">
        <v>4008</v>
      </c>
      <c r="L10852" t="s">
        <v>1882</v>
      </c>
      <c r="M10852" t="s">
        <v>1883</v>
      </c>
      <c r="N10852" t="e">
        <f t="shared" si="339"/>
        <v>#N/A</v>
      </c>
    </row>
    <row r="10853" spans="1:14" hidden="1">
      <c r="A10853" t="s">
        <v>1890</v>
      </c>
      <c r="B10853" t="s">
        <v>1890</v>
      </c>
      <c r="C10853" t="str">
        <f>VLOOKUP(B10853,Sheet6!B:C,2,0)</f>
        <v>772355C3-D0F4-48B4-B29F-F6514347BFF3</v>
      </c>
      <c r="E10853" t="e">
        <f>VLOOKUP('نهایی براساس سیستم'!D10853,Trade!A:B,2,0)</f>
        <v>#N/A</v>
      </c>
      <c r="I10853" t="e">
        <f>VLOOKUP(H10853,Position!A:D,4,0)</f>
        <v>#N/A</v>
      </c>
      <c r="J10853" t="e">
        <f t="shared" si="338"/>
        <v>#N/A</v>
      </c>
      <c r="K10853" t="s">
        <v>4008</v>
      </c>
      <c r="L10853" t="s">
        <v>1882</v>
      </c>
      <c r="M10853" t="s">
        <v>1883</v>
      </c>
      <c r="N10853" t="e">
        <f t="shared" si="339"/>
        <v>#N/A</v>
      </c>
    </row>
    <row r="10854" spans="1:14" hidden="1">
      <c r="A10854" t="s">
        <v>1892</v>
      </c>
      <c r="B10854" t="s">
        <v>1892</v>
      </c>
      <c r="C10854" t="str">
        <f>VLOOKUP(B10854,Sheet6!B:C,2,0)</f>
        <v>35AA8EBF-5D97-4689-9CEE-F1F9F8E57804</v>
      </c>
      <c r="E10854" t="e">
        <f>VLOOKUP('نهایی براساس سیستم'!D10854,Trade!A:B,2,0)</f>
        <v>#N/A</v>
      </c>
      <c r="I10854" t="e">
        <f>VLOOKUP(H10854,Position!A:D,4,0)</f>
        <v>#N/A</v>
      </c>
      <c r="J10854" t="e">
        <f t="shared" si="338"/>
        <v>#N/A</v>
      </c>
      <c r="K10854" t="s">
        <v>4008</v>
      </c>
      <c r="L10854" t="s">
        <v>1882</v>
      </c>
      <c r="M10854" t="s">
        <v>1883</v>
      </c>
      <c r="N10854" t="e">
        <f t="shared" si="339"/>
        <v>#N/A</v>
      </c>
    </row>
    <row r="10855" spans="1:14" hidden="1">
      <c r="A10855" t="s">
        <v>1894</v>
      </c>
      <c r="B10855" t="s">
        <v>1894</v>
      </c>
      <c r="C10855" t="str">
        <f>VLOOKUP(B10855,Sheet6!B:C,2,0)</f>
        <v>CC11723C-8AA3-47E7-849D-AD86911AE390</v>
      </c>
      <c r="E10855" t="e">
        <f>VLOOKUP('نهایی براساس سیستم'!D10855,Trade!A:B,2,0)</f>
        <v>#N/A</v>
      </c>
      <c r="I10855" t="e">
        <f>VLOOKUP(H10855,Position!A:D,4,0)</f>
        <v>#N/A</v>
      </c>
      <c r="J10855" t="e">
        <f t="shared" si="338"/>
        <v>#N/A</v>
      </c>
      <c r="K10855" t="s">
        <v>4008</v>
      </c>
      <c r="L10855" t="s">
        <v>1882</v>
      </c>
      <c r="M10855" t="s">
        <v>1883</v>
      </c>
      <c r="N10855" t="e">
        <f t="shared" si="339"/>
        <v>#N/A</v>
      </c>
    </row>
    <row r="10856" spans="1:14" hidden="1">
      <c r="A10856" t="s">
        <v>1896</v>
      </c>
      <c r="B10856" t="s">
        <v>1896</v>
      </c>
      <c r="C10856" t="str">
        <f>VLOOKUP(B10856,Sheet6!B:C,2,0)</f>
        <v>26594DE4-E28D-4987-A1EF-682A294C45DA</v>
      </c>
      <c r="E10856" t="e">
        <f>VLOOKUP('نهایی براساس سیستم'!D10856,Trade!A:B,2,0)</f>
        <v>#N/A</v>
      </c>
      <c r="I10856" t="e">
        <f>VLOOKUP(H10856,Position!A:D,4,0)</f>
        <v>#N/A</v>
      </c>
      <c r="J10856" t="e">
        <f t="shared" si="338"/>
        <v>#N/A</v>
      </c>
      <c r="K10856" t="s">
        <v>4008</v>
      </c>
      <c r="L10856" t="s">
        <v>1882</v>
      </c>
      <c r="M10856" t="s">
        <v>1883</v>
      </c>
      <c r="N10856" t="e">
        <f t="shared" si="339"/>
        <v>#N/A</v>
      </c>
    </row>
    <row r="10857" spans="1:14" hidden="1">
      <c r="A10857" t="s">
        <v>1898</v>
      </c>
      <c r="B10857" t="s">
        <v>1898</v>
      </c>
      <c r="C10857" t="str">
        <f>VLOOKUP(B10857,Sheet6!B:C,2,0)</f>
        <v>A7D7600F-D535-429E-A3B3-C399F27FAEA3</v>
      </c>
      <c r="E10857" t="e">
        <f>VLOOKUP('نهایی براساس سیستم'!D10857,Trade!A:B,2,0)</f>
        <v>#N/A</v>
      </c>
      <c r="I10857" t="e">
        <f>VLOOKUP(H10857,Position!A:D,4,0)</f>
        <v>#N/A</v>
      </c>
      <c r="J10857" t="e">
        <f t="shared" si="338"/>
        <v>#N/A</v>
      </c>
      <c r="K10857" t="s">
        <v>4008</v>
      </c>
      <c r="L10857" t="s">
        <v>1882</v>
      </c>
      <c r="M10857" t="s">
        <v>1883</v>
      </c>
      <c r="N10857" t="e">
        <f t="shared" si="339"/>
        <v>#N/A</v>
      </c>
    </row>
    <row r="10858" spans="1:14" hidden="1">
      <c r="A10858" t="s">
        <v>1900</v>
      </c>
      <c r="B10858" t="s">
        <v>1900</v>
      </c>
      <c r="C10858" t="str">
        <f>VLOOKUP(B10858,Sheet6!B:C,2,0)</f>
        <v>D9A9B851-57DC-47CE-BD03-E16A975687A8</v>
      </c>
      <c r="E10858" t="e">
        <f>VLOOKUP('نهایی براساس سیستم'!D10858,Trade!A:B,2,0)</f>
        <v>#N/A</v>
      </c>
      <c r="I10858" t="e">
        <f>VLOOKUP(H10858,Position!A:D,4,0)</f>
        <v>#N/A</v>
      </c>
      <c r="J10858" t="e">
        <f t="shared" si="338"/>
        <v>#N/A</v>
      </c>
      <c r="K10858" t="s">
        <v>4008</v>
      </c>
      <c r="L10858" t="s">
        <v>1882</v>
      </c>
      <c r="M10858" t="s">
        <v>1883</v>
      </c>
      <c r="N10858" t="e">
        <f t="shared" si="339"/>
        <v>#N/A</v>
      </c>
    </row>
    <row r="10859" spans="1:14" hidden="1">
      <c r="A10859" t="s">
        <v>1902</v>
      </c>
      <c r="B10859" t="s">
        <v>1902</v>
      </c>
      <c r="C10859" t="str">
        <f>VLOOKUP(B10859,Sheet6!B:C,2,0)</f>
        <v>39509C93-CC3E-4BDB-8A4B-28DABBC32D06</v>
      </c>
      <c r="E10859" t="e">
        <f>VLOOKUP('نهایی براساس سیستم'!D10859,Trade!A:B,2,0)</f>
        <v>#N/A</v>
      </c>
      <c r="I10859" t="e">
        <f>VLOOKUP(H10859,Position!A:D,4,0)</f>
        <v>#N/A</v>
      </c>
      <c r="J10859" t="e">
        <f t="shared" si="338"/>
        <v>#N/A</v>
      </c>
      <c r="K10859" t="s">
        <v>4008</v>
      </c>
      <c r="L10859" t="s">
        <v>1882</v>
      </c>
      <c r="M10859" t="s">
        <v>1883</v>
      </c>
      <c r="N10859" t="e">
        <f t="shared" si="339"/>
        <v>#N/A</v>
      </c>
    </row>
    <row r="10860" spans="1:14" hidden="1">
      <c r="A10860" t="s">
        <v>1904</v>
      </c>
      <c r="B10860" t="s">
        <v>1904</v>
      </c>
      <c r="C10860" t="str">
        <f>VLOOKUP(B10860,Sheet6!B:C,2,0)</f>
        <v>2620775D-C68A-45D3-BFFC-181F0176DF93</v>
      </c>
      <c r="E10860" t="e">
        <f>VLOOKUP('نهایی براساس سیستم'!D10860,Trade!A:B,2,0)</f>
        <v>#N/A</v>
      </c>
      <c r="I10860" t="e">
        <f>VLOOKUP(H10860,Position!A:D,4,0)</f>
        <v>#N/A</v>
      </c>
      <c r="J10860" t="e">
        <f t="shared" si="338"/>
        <v>#N/A</v>
      </c>
      <c r="K10860" t="s">
        <v>4008</v>
      </c>
      <c r="L10860" t="s">
        <v>1882</v>
      </c>
      <c r="M10860" t="s">
        <v>1883</v>
      </c>
      <c r="N10860" t="e">
        <f t="shared" si="339"/>
        <v>#N/A</v>
      </c>
    </row>
    <row r="10861" spans="1:14" hidden="1">
      <c r="A10861" t="s">
        <v>1906</v>
      </c>
      <c r="B10861" t="s">
        <v>1906</v>
      </c>
      <c r="C10861" t="str">
        <f>VLOOKUP(B10861,Sheet6!B:C,2,0)</f>
        <v>51BF34CF-2198-4DBE-8DCF-ABC0ABFE6E46</v>
      </c>
      <c r="E10861" t="e">
        <f>VLOOKUP('نهایی براساس سیستم'!D10861,Trade!A:B,2,0)</f>
        <v>#N/A</v>
      </c>
      <c r="I10861" t="e">
        <f>VLOOKUP(H10861,Position!A:D,4,0)</f>
        <v>#N/A</v>
      </c>
      <c r="J10861" t="e">
        <f t="shared" si="338"/>
        <v>#N/A</v>
      </c>
      <c r="K10861" t="s">
        <v>4008</v>
      </c>
      <c r="L10861" t="s">
        <v>1882</v>
      </c>
      <c r="M10861" t="s">
        <v>1883</v>
      </c>
      <c r="N10861" t="e">
        <f t="shared" si="339"/>
        <v>#N/A</v>
      </c>
    </row>
    <row r="10862" spans="1:14" hidden="1">
      <c r="A10862" t="s">
        <v>1908</v>
      </c>
      <c r="B10862" t="s">
        <v>1908</v>
      </c>
      <c r="C10862" t="str">
        <f>VLOOKUP(B10862,Sheet6!B:C,2,0)</f>
        <v>CC700F41-0A9D-41CB-907D-80729704D2C3</v>
      </c>
      <c r="E10862" t="e">
        <f>VLOOKUP('نهایی براساس سیستم'!D10862,Trade!A:B,2,0)</f>
        <v>#N/A</v>
      </c>
      <c r="I10862" t="e">
        <f>VLOOKUP(H10862,Position!A:D,4,0)</f>
        <v>#N/A</v>
      </c>
      <c r="J10862" t="e">
        <f t="shared" si="338"/>
        <v>#N/A</v>
      </c>
      <c r="K10862" t="s">
        <v>4008</v>
      </c>
      <c r="L10862" t="s">
        <v>1882</v>
      </c>
      <c r="M10862" t="s">
        <v>1883</v>
      </c>
      <c r="N10862" t="e">
        <f t="shared" si="339"/>
        <v>#N/A</v>
      </c>
    </row>
    <row r="10863" spans="1:14" hidden="1">
      <c r="A10863" t="s">
        <v>1910</v>
      </c>
      <c r="B10863" t="s">
        <v>1910</v>
      </c>
      <c r="C10863" t="str">
        <f>VLOOKUP(B10863,Sheet6!B:C,2,0)</f>
        <v>A206CBF1-040A-485B-914D-63D1D1F641A1</v>
      </c>
      <c r="E10863" t="e">
        <f>VLOOKUP('نهایی براساس سیستم'!D10863,Trade!A:B,2,0)</f>
        <v>#N/A</v>
      </c>
      <c r="I10863" t="e">
        <f>VLOOKUP(H10863,Position!A:D,4,0)</f>
        <v>#N/A</v>
      </c>
      <c r="J10863" t="e">
        <f t="shared" si="338"/>
        <v>#N/A</v>
      </c>
      <c r="K10863" t="s">
        <v>4008</v>
      </c>
      <c r="L10863" t="s">
        <v>1882</v>
      </c>
      <c r="M10863" t="s">
        <v>1883</v>
      </c>
      <c r="N10863" t="e">
        <f t="shared" si="339"/>
        <v>#N/A</v>
      </c>
    </row>
    <row r="10864" spans="1:14" hidden="1">
      <c r="A10864" t="s">
        <v>1912</v>
      </c>
      <c r="B10864" t="s">
        <v>1912</v>
      </c>
      <c r="C10864" t="str">
        <f>VLOOKUP(B10864,Sheet6!B:C,2,0)</f>
        <v>94FB13B4-EFBC-4C8C-B459-F4C672203C4A</v>
      </c>
      <c r="E10864" t="e">
        <f>VLOOKUP('نهایی براساس سیستم'!D10864,Trade!A:B,2,0)</f>
        <v>#N/A</v>
      </c>
      <c r="I10864" t="e">
        <f>VLOOKUP(H10864,Position!A:D,4,0)</f>
        <v>#N/A</v>
      </c>
      <c r="J10864" t="e">
        <f t="shared" si="338"/>
        <v>#N/A</v>
      </c>
      <c r="K10864" t="s">
        <v>4008</v>
      </c>
      <c r="L10864" t="s">
        <v>1882</v>
      </c>
      <c r="M10864" t="s">
        <v>1883</v>
      </c>
      <c r="N10864" t="e">
        <f t="shared" si="339"/>
        <v>#N/A</v>
      </c>
    </row>
    <row r="10865" spans="1:14" hidden="1">
      <c r="A10865" t="s">
        <v>1914</v>
      </c>
      <c r="B10865" t="s">
        <v>1914</v>
      </c>
      <c r="C10865" t="str">
        <f>VLOOKUP(B10865,Sheet6!B:C,2,0)</f>
        <v>716DB248-D78B-44A9-89B3-4F42666DC309</v>
      </c>
      <c r="E10865" t="e">
        <f>VLOOKUP('نهایی براساس سیستم'!D10865,Trade!A:B,2,0)</f>
        <v>#N/A</v>
      </c>
      <c r="I10865" t="e">
        <f>VLOOKUP(H10865,Position!A:D,4,0)</f>
        <v>#N/A</v>
      </c>
      <c r="J10865" t="e">
        <f t="shared" si="338"/>
        <v>#N/A</v>
      </c>
      <c r="K10865" t="s">
        <v>4008</v>
      </c>
      <c r="L10865" t="s">
        <v>1882</v>
      </c>
      <c r="M10865" t="s">
        <v>1883</v>
      </c>
      <c r="N10865" t="e">
        <f t="shared" si="339"/>
        <v>#N/A</v>
      </c>
    </row>
    <row r="10866" spans="1:14" hidden="1">
      <c r="A10866" t="s">
        <v>1916</v>
      </c>
      <c r="B10866" t="s">
        <v>1916</v>
      </c>
      <c r="C10866" t="str">
        <f>VLOOKUP(B10866,Sheet6!B:C,2,0)</f>
        <v>F5692E7B-A28C-4F3A-950E-4ACEE1A3EA5D</v>
      </c>
      <c r="E10866" t="e">
        <f>VLOOKUP('نهایی براساس سیستم'!D10866,Trade!A:B,2,0)</f>
        <v>#N/A</v>
      </c>
      <c r="I10866" t="e">
        <f>VLOOKUP(H10866,Position!A:D,4,0)</f>
        <v>#N/A</v>
      </c>
      <c r="J10866" t="e">
        <f t="shared" si="338"/>
        <v>#N/A</v>
      </c>
      <c r="K10866" t="s">
        <v>4008</v>
      </c>
      <c r="L10866" t="s">
        <v>1882</v>
      </c>
      <c r="M10866" t="s">
        <v>1883</v>
      </c>
      <c r="N10866" t="e">
        <f t="shared" si="339"/>
        <v>#N/A</v>
      </c>
    </row>
    <row r="10867" spans="1:14" hidden="1">
      <c r="A10867" t="s">
        <v>1918</v>
      </c>
      <c r="B10867" t="s">
        <v>1918</v>
      </c>
      <c r="C10867" t="str">
        <f>VLOOKUP(B10867,Sheet6!B:C,2,0)</f>
        <v>8CD4D33C-C55B-4207-942B-701307E9D089</v>
      </c>
      <c r="E10867" t="e">
        <f>VLOOKUP('نهایی براساس سیستم'!D10867,Trade!A:B,2,0)</f>
        <v>#N/A</v>
      </c>
      <c r="I10867" t="e">
        <f>VLOOKUP(H10867,Position!A:D,4,0)</f>
        <v>#N/A</v>
      </c>
      <c r="J10867" t="e">
        <f t="shared" si="338"/>
        <v>#N/A</v>
      </c>
      <c r="K10867" t="s">
        <v>4008</v>
      </c>
      <c r="L10867" t="s">
        <v>1882</v>
      </c>
      <c r="M10867" t="s">
        <v>1883</v>
      </c>
      <c r="N10867" t="e">
        <f t="shared" si="339"/>
        <v>#N/A</v>
      </c>
    </row>
    <row r="10868" spans="1:14" hidden="1">
      <c r="A10868" t="s">
        <v>1920</v>
      </c>
      <c r="B10868" t="s">
        <v>1920</v>
      </c>
      <c r="C10868" t="str">
        <f>VLOOKUP(B10868,Sheet6!B:C,2,0)</f>
        <v>760B33D1-6278-4D51-BEC8-A5C42FF6624D</v>
      </c>
      <c r="E10868" t="e">
        <f>VLOOKUP('نهایی براساس سیستم'!D10868,Trade!A:B,2,0)</f>
        <v>#N/A</v>
      </c>
      <c r="I10868" t="e">
        <f>VLOOKUP(H10868,Position!A:D,4,0)</f>
        <v>#N/A</v>
      </c>
      <c r="J10868" t="e">
        <f t="shared" si="338"/>
        <v>#N/A</v>
      </c>
      <c r="K10868" t="s">
        <v>4008</v>
      </c>
      <c r="L10868" t="s">
        <v>1882</v>
      </c>
      <c r="M10868" t="s">
        <v>1883</v>
      </c>
      <c r="N10868" t="e">
        <f t="shared" si="339"/>
        <v>#N/A</v>
      </c>
    </row>
    <row r="10869" spans="1:14" hidden="1">
      <c r="A10869" t="s">
        <v>1922</v>
      </c>
      <c r="B10869" t="s">
        <v>1922</v>
      </c>
      <c r="C10869" t="str">
        <f>VLOOKUP(B10869,Sheet6!B:C,2,0)</f>
        <v>C5444EC0-917F-4BF8-AC5F-FAA69312C5A1</v>
      </c>
      <c r="E10869" t="e">
        <f>VLOOKUP('نهایی براساس سیستم'!D10869,Trade!A:B,2,0)</f>
        <v>#N/A</v>
      </c>
      <c r="I10869" t="e">
        <f>VLOOKUP(H10869,Position!A:D,4,0)</f>
        <v>#N/A</v>
      </c>
      <c r="J10869" t="e">
        <f t="shared" si="338"/>
        <v>#N/A</v>
      </c>
      <c r="K10869" t="s">
        <v>4008</v>
      </c>
      <c r="L10869" t="s">
        <v>1882</v>
      </c>
      <c r="M10869" t="s">
        <v>1883</v>
      </c>
      <c r="N10869" t="e">
        <f t="shared" si="339"/>
        <v>#N/A</v>
      </c>
    </row>
    <row r="10870" spans="1:14" hidden="1">
      <c r="A10870" t="s">
        <v>1924</v>
      </c>
      <c r="B10870" t="s">
        <v>1924</v>
      </c>
      <c r="C10870" t="str">
        <f>VLOOKUP(B10870,Sheet6!B:C,2,0)</f>
        <v>AB347B8D-1DCE-434A-BE49-5D970BA52B58</v>
      </c>
      <c r="E10870" t="e">
        <f>VLOOKUP('نهایی براساس سیستم'!D10870,Trade!A:B,2,0)</f>
        <v>#N/A</v>
      </c>
      <c r="I10870" t="e">
        <f>VLOOKUP(H10870,Position!A:D,4,0)</f>
        <v>#N/A</v>
      </c>
      <c r="J10870" t="e">
        <f t="shared" si="338"/>
        <v>#N/A</v>
      </c>
      <c r="K10870" t="s">
        <v>4008</v>
      </c>
      <c r="L10870" t="s">
        <v>1882</v>
      </c>
      <c r="M10870" t="s">
        <v>1883</v>
      </c>
      <c r="N10870" t="e">
        <f t="shared" si="339"/>
        <v>#N/A</v>
      </c>
    </row>
    <row r="10871" spans="1:14" hidden="1">
      <c r="A10871" t="s">
        <v>1926</v>
      </c>
      <c r="B10871" t="s">
        <v>1926</v>
      </c>
      <c r="C10871" t="str">
        <f>VLOOKUP(B10871,Sheet6!B:C,2,0)</f>
        <v>57AA7F3E-85D8-496C-8E6A-0CAB364A5D45</v>
      </c>
      <c r="E10871" t="e">
        <f>VLOOKUP('نهایی براساس سیستم'!D10871,Trade!A:B,2,0)</f>
        <v>#N/A</v>
      </c>
      <c r="I10871" t="e">
        <f>VLOOKUP(H10871,Position!A:D,4,0)</f>
        <v>#N/A</v>
      </c>
      <c r="J10871" t="e">
        <f t="shared" si="338"/>
        <v>#N/A</v>
      </c>
      <c r="K10871" t="s">
        <v>4008</v>
      </c>
      <c r="L10871" t="s">
        <v>1882</v>
      </c>
      <c r="M10871" t="s">
        <v>1883</v>
      </c>
      <c r="N10871" t="e">
        <f t="shared" si="339"/>
        <v>#N/A</v>
      </c>
    </row>
    <row r="10872" spans="1:14" hidden="1">
      <c r="A10872" t="s">
        <v>1928</v>
      </c>
      <c r="B10872" t="s">
        <v>1928</v>
      </c>
      <c r="C10872" t="str">
        <f>VLOOKUP(B10872,Sheet6!B:C,2,0)</f>
        <v>C9B0CB92-B069-43E0-8D65-57E39D995D57</v>
      </c>
      <c r="E10872" t="e">
        <f>VLOOKUP('نهایی براساس سیستم'!D10872,Trade!A:B,2,0)</f>
        <v>#N/A</v>
      </c>
      <c r="I10872" t="e">
        <f>VLOOKUP(H10872,Position!A:D,4,0)</f>
        <v>#N/A</v>
      </c>
      <c r="J10872" t="e">
        <f t="shared" si="338"/>
        <v>#N/A</v>
      </c>
      <c r="K10872" t="s">
        <v>4008</v>
      </c>
      <c r="L10872" t="s">
        <v>1882</v>
      </c>
      <c r="M10872" t="s">
        <v>1883</v>
      </c>
      <c r="N10872" t="e">
        <f t="shared" si="339"/>
        <v>#N/A</v>
      </c>
    </row>
    <row r="10873" spans="1:14" hidden="1">
      <c r="A10873" t="s">
        <v>1930</v>
      </c>
      <c r="B10873" t="s">
        <v>1930</v>
      </c>
      <c r="C10873" t="str">
        <f>VLOOKUP(B10873,Sheet6!B:C,2,0)</f>
        <v>73C87216-DC33-4BEA-A11B-A481486108C6</v>
      </c>
      <c r="E10873" t="e">
        <f>VLOOKUP('نهایی براساس سیستم'!D10873,Trade!A:B,2,0)</f>
        <v>#N/A</v>
      </c>
      <c r="I10873" t="e">
        <f>VLOOKUP(H10873,Position!A:D,4,0)</f>
        <v>#N/A</v>
      </c>
      <c r="J10873" t="e">
        <f t="shared" si="338"/>
        <v>#N/A</v>
      </c>
      <c r="K10873" t="s">
        <v>4008</v>
      </c>
      <c r="L10873" t="s">
        <v>1882</v>
      </c>
      <c r="M10873" t="s">
        <v>1883</v>
      </c>
      <c r="N10873" t="e">
        <f t="shared" si="339"/>
        <v>#N/A</v>
      </c>
    </row>
    <row r="10874" spans="1:14" hidden="1">
      <c r="A10874" t="s">
        <v>1932</v>
      </c>
      <c r="B10874" t="s">
        <v>1932</v>
      </c>
      <c r="C10874" t="str">
        <f>VLOOKUP(B10874,Sheet6!B:C,2,0)</f>
        <v>398693C5-D517-4DCD-9F53-7B0C0D24A886</v>
      </c>
      <c r="E10874" t="e">
        <f>VLOOKUP('نهایی براساس سیستم'!D10874,Trade!A:B,2,0)</f>
        <v>#N/A</v>
      </c>
      <c r="I10874" t="e">
        <f>VLOOKUP(H10874,Position!A:D,4,0)</f>
        <v>#N/A</v>
      </c>
      <c r="J10874" t="e">
        <f t="shared" si="338"/>
        <v>#N/A</v>
      </c>
      <c r="K10874" t="s">
        <v>4008</v>
      </c>
      <c r="L10874" t="s">
        <v>1882</v>
      </c>
      <c r="M10874" t="s">
        <v>1883</v>
      </c>
      <c r="N10874" t="e">
        <f t="shared" si="339"/>
        <v>#N/A</v>
      </c>
    </row>
    <row r="10875" spans="1:14" hidden="1">
      <c r="A10875" t="s">
        <v>1934</v>
      </c>
      <c r="B10875" t="s">
        <v>1934</v>
      </c>
      <c r="C10875" t="str">
        <f>VLOOKUP(B10875,Sheet6!B:C,2,0)</f>
        <v>57DFB1A6-2A62-4E66-AAC4-3550942DC83D</v>
      </c>
      <c r="E10875" t="e">
        <f>VLOOKUP('نهایی براساس سیستم'!D10875,Trade!A:B,2,0)</f>
        <v>#N/A</v>
      </c>
      <c r="I10875" t="e">
        <f>VLOOKUP(H10875,Position!A:D,4,0)</f>
        <v>#N/A</v>
      </c>
      <c r="J10875" t="e">
        <f t="shared" si="338"/>
        <v>#N/A</v>
      </c>
      <c r="K10875" t="s">
        <v>4008</v>
      </c>
      <c r="L10875" t="s">
        <v>1882</v>
      </c>
      <c r="M10875" t="s">
        <v>1883</v>
      </c>
      <c r="N10875" t="e">
        <f t="shared" si="339"/>
        <v>#N/A</v>
      </c>
    </row>
    <row r="10876" spans="1:14" hidden="1">
      <c r="A10876" t="s">
        <v>1936</v>
      </c>
      <c r="B10876" t="s">
        <v>1936</v>
      </c>
      <c r="C10876" t="str">
        <f>VLOOKUP(B10876,Sheet6!B:C,2,0)</f>
        <v>B61B8D74-B223-4EF2-A5D2-A02E25F13457</v>
      </c>
      <c r="E10876" t="e">
        <f>VLOOKUP('نهایی براساس سیستم'!D10876,Trade!A:B,2,0)</f>
        <v>#N/A</v>
      </c>
      <c r="I10876" t="e">
        <f>VLOOKUP(H10876,Position!A:D,4,0)</f>
        <v>#N/A</v>
      </c>
      <c r="J10876" t="e">
        <f t="shared" si="338"/>
        <v>#N/A</v>
      </c>
      <c r="K10876" t="s">
        <v>4008</v>
      </c>
      <c r="L10876" t="s">
        <v>1882</v>
      </c>
      <c r="M10876" t="s">
        <v>1883</v>
      </c>
      <c r="N10876" t="e">
        <f t="shared" si="339"/>
        <v>#N/A</v>
      </c>
    </row>
    <row r="10877" spans="1:14" hidden="1">
      <c r="A10877" t="s">
        <v>1938</v>
      </c>
      <c r="B10877" t="s">
        <v>1938</v>
      </c>
      <c r="C10877" t="str">
        <f>VLOOKUP(B10877,Sheet6!B:C,2,0)</f>
        <v>8B25B8F7-FF50-4B18-9778-3E9FFE145B85</v>
      </c>
      <c r="E10877" t="e">
        <f>VLOOKUP('نهایی براساس سیستم'!D10877,Trade!A:B,2,0)</f>
        <v>#N/A</v>
      </c>
      <c r="I10877" t="e">
        <f>VLOOKUP(H10877,Position!A:D,4,0)</f>
        <v>#N/A</v>
      </c>
      <c r="J10877" t="e">
        <f t="shared" si="338"/>
        <v>#N/A</v>
      </c>
      <c r="K10877" t="s">
        <v>4008</v>
      </c>
      <c r="L10877" t="s">
        <v>1882</v>
      </c>
      <c r="M10877" t="s">
        <v>1883</v>
      </c>
      <c r="N10877" t="e">
        <f t="shared" si="339"/>
        <v>#N/A</v>
      </c>
    </row>
    <row r="10878" spans="1:14" hidden="1">
      <c r="A10878" t="s">
        <v>1940</v>
      </c>
      <c r="B10878" t="s">
        <v>1940</v>
      </c>
      <c r="C10878" t="str">
        <f>VLOOKUP(B10878,Sheet6!B:C,2,0)</f>
        <v>EACF3353-42B5-40F7-AB30-EFAFF71FDB27</v>
      </c>
      <c r="E10878" t="e">
        <f>VLOOKUP('نهایی براساس سیستم'!D10878,Trade!A:B,2,0)</f>
        <v>#N/A</v>
      </c>
      <c r="I10878" t="e">
        <f>VLOOKUP(H10878,Position!A:D,4,0)</f>
        <v>#N/A</v>
      </c>
      <c r="J10878" t="e">
        <f t="shared" si="338"/>
        <v>#N/A</v>
      </c>
      <c r="K10878" t="s">
        <v>4008</v>
      </c>
      <c r="L10878" t="s">
        <v>1882</v>
      </c>
      <c r="M10878" t="s">
        <v>1883</v>
      </c>
      <c r="N10878" t="e">
        <f t="shared" si="339"/>
        <v>#N/A</v>
      </c>
    </row>
    <row r="10879" spans="1:14" hidden="1">
      <c r="A10879" t="s">
        <v>1942</v>
      </c>
      <c r="B10879" t="s">
        <v>1942</v>
      </c>
      <c r="C10879" t="str">
        <f>VLOOKUP(B10879,Sheet6!B:C,2,0)</f>
        <v>9ABC1425-26D1-44A6-A0BF-E2A3ACDB9C85</v>
      </c>
      <c r="E10879" t="e">
        <f>VLOOKUP('نهایی براساس سیستم'!D10879,Trade!A:B,2,0)</f>
        <v>#N/A</v>
      </c>
      <c r="I10879" t="e">
        <f>VLOOKUP(H10879,Position!A:D,4,0)</f>
        <v>#N/A</v>
      </c>
      <c r="J10879" t="e">
        <f t="shared" si="338"/>
        <v>#N/A</v>
      </c>
      <c r="K10879" t="s">
        <v>4008</v>
      </c>
      <c r="L10879" t="s">
        <v>1882</v>
      </c>
      <c r="M10879" t="s">
        <v>1883</v>
      </c>
      <c r="N10879" t="e">
        <f t="shared" si="339"/>
        <v>#N/A</v>
      </c>
    </row>
    <row r="10880" spans="1:14" hidden="1">
      <c r="A10880" t="s">
        <v>1944</v>
      </c>
      <c r="B10880" t="s">
        <v>1944</v>
      </c>
      <c r="C10880" t="str">
        <f>VLOOKUP(B10880,Sheet6!B:C,2,0)</f>
        <v>74EE04C2-8368-44CF-8C92-D6D7F7D54A19</v>
      </c>
      <c r="E10880" t="e">
        <f>VLOOKUP('نهایی براساس سیستم'!D10880,Trade!A:B,2,0)</f>
        <v>#N/A</v>
      </c>
      <c r="I10880" t="e">
        <f>VLOOKUP(H10880,Position!A:D,4,0)</f>
        <v>#N/A</v>
      </c>
      <c r="J10880" t="e">
        <f t="shared" si="338"/>
        <v>#N/A</v>
      </c>
      <c r="K10880" t="s">
        <v>4008</v>
      </c>
      <c r="L10880" t="s">
        <v>1882</v>
      </c>
      <c r="M10880" t="s">
        <v>1883</v>
      </c>
      <c r="N10880" t="e">
        <f t="shared" si="339"/>
        <v>#N/A</v>
      </c>
    </row>
    <row r="10881" spans="1:14" hidden="1">
      <c r="A10881" t="s">
        <v>1946</v>
      </c>
      <c r="B10881" t="s">
        <v>1946</v>
      </c>
      <c r="C10881" t="str">
        <f>VLOOKUP(B10881,Sheet6!B:C,2,0)</f>
        <v>84B85EDF-F16D-4A1D-A606-BF0AC09B7CA3</v>
      </c>
      <c r="E10881" t="e">
        <f>VLOOKUP('نهایی براساس سیستم'!D10881,Trade!A:B,2,0)</f>
        <v>#N/A</v>
      </c>
      <c r="I10881" t="e">
        <f>VLOOKUP(H10881,Position!A:D,4,0)</f>
        <v>#N/A</v>
      </c>
      <c r="J10881" t="e">
        <f t="shared" si="338"/>
        <v>#N/A</v>
      </c>
      <c r="K10881" t="s">
        <v>4008</v>
      </c>
      <c r="L10881" t="s">
        <v>1882</v>
      </c>
      <c r="M10881" t="s">
        <v>1883</v>
      </c>
      <c r="N10881" t="e">
        <f t="shared" si="339"/>
        <v>#N/A</v>
      </c>
    </row>
    <row r="10882" spans="1:14" hidden="1">
      <c r="A10882" t="s">
        <v>1948</v>
      </c>
      <c r="B10882" t="s">
        <v>1948</v>
      </c>
      <c r="C10882" t="str">
        <f>VLOOKUP(B10882,Sheet6!B:C,2,0)</f>
        <v>B7DEC299-F54A-4121-820F-DF277AE02D70</v>
      </c>
      <c r="E10882" t="e">
        <f>VLOOKUP('نهایی براساس سیستم'!D10882,Trade!A:B,2,0)</f>
        <v>#N/A</v>
      </c>
      <c r="I10882" t="e">
        <f>VLOOKUP(H10882,Position!A:D,4,0)</f>
        <v>#N/A</v>
      </c>
      <c r="J10882" t="e">
        <f t="shared" si="338"/>
        <v>#N/A</v>
      </c>
      <c r="K10882" t="s">
        <v>4008</v>
      </c>
      <c r="L10882" t="s">
        <v>1882</v>
      </c>
      <c r="M10882" t="s">
        <v>1883</v>
      </c>
      <c r="N10882" t="e">
        <f t="shared" si="339"/>
        <v>#N/A</v>
      </c>
    </row>
    <row r="10883" spans="1:14" hidden="1">
      <c r="A10883" t="s">
        <v>1950</v>
      </c>
      <c r="B10883" t="s">
        <v>1950</v>
      </c>
      <c r="C10883" t="str">
        <f>VLOOKUP(B10883,Sheet6!B:C,2,0)</f>
        <v>1BA361AE-5D69-44F0-B8A3-631DCE3D55D7</v>
      </c>
      <c r="E10883" t="e">
        <f>VLOOKUP('نهایی براساس سیستم'!D10883,Trade!A:B,2,0)</f>
        <v>#N/A</v>
      </c>
      <c r="I10883" t="e">
        <f>VLOOKUP(H10883,Position!A:D,4,0)</f>
        <v>#N/A</v>
      </c>
      <c r="J10883" t="e">
        <f t="shared" ref="J10883:J10946" si="340">I10883&amp;"'"</f>
        <v>#N/A</v>
      </c>
      <c r="K10883" t="s">
        <v>4008</v>
      </c>
      <c r="L10883" t="s">
        <v>1882</v>
      </c>
      <c r="M10883" t="s">
        <v>1883</v>
      </c>
      <c r="N10883" t="e">
        <f t="shared" ref="N10883:N10946" si="341">K10883&amp;""&amp;C10883&amp;""&amp;L10883&amp;""&amp;E10883&amp;""&amp;M10883&amp;""&amp;J10883&amp;"--"&amp;B10883&amp;"-"&amp;D10883&amp;"-"&amp;H10883</f>
        <v>#N/A</v>
      </c>
    </row>
    <row r="10884" spans="1:14" hidden="1">
      <c r="A10884" t="s">
        <v>1952</v>
      </c>
      <c r="B10884" t="s">
        <v>1952</v>
      </c>
      <c r="C10884" t="str">
        <f>VLOOKUP(B10884,Sheet6!B:C,2,0)</f>
        <v>20E1F725-AF80-478C-9F2E-03C04D637113</v>
      </c>
      <c r="E10884" t="e">
        <f>VLOOKUP('نهایی براساس سیستم'!D10884,Trade!A:B,2,0)</f>
        <v>#N/A</v>
      </c>
      <c r="I10884" t="e">
        <f>VLOOKUP(H10884,Position!A:D,4,0)</f>
        <v>#N/A</v>
      </c>
      <c r="J10884" t="e">
        <f t="shared" si="340"/>
        <v>#N/A</v>
      </c>
      <c r="K10884" t="s">
        <v>4008</v>
      </c>
      <c r="L10884" t="s">
        <v>1882</v>
      </c>
      <c r="M10884" t="s">
        <v>1883</v>
      </c>
      <c r="N10884" t="e">
        <f t="shared" si="341"/>
        <v>#N/A</v>
      </c>
    </row>
    <row r="10885" spans="1:14" hidden="1">
      <c r="A10885" t="s">
        <v>1954</v>
      </c>
      <c r="B10885" t="s">
        <v>1954</v>
      </c>
      <c r="C10885" t="str">
        <f>VLOOKUP(B10885,Sheet6!B:C,2,0)</f>
        <v>67B126AF-C15D-45C9-B489-83D65DA777EB</v>
      </c>
      <c r="E10885" t="e">
        <f>VLOOKUP('نهایی براساس سیستم'!D10885,Trade!A:B,2,0)</f>
        <v>#N/A</v>
      </c>
      <c r="I10885" t="e">
        <f>VLOOKUP(H10885,Position!A:D,4,0)</f>
        <v>#N/A</v>
      </c>
      <c r="J10885" t="e">
        <f t="shared" si="340"/>
        <v>#N/A</v>
      </c>
      <c r="K10885" t="s">
        <v>4008</v>
      </c>
      <c r="L10885" t="s">
        <v>1882</v>
      </c>
      <c r="M10885" t="s">
        <v>1883</v>
      </c>
      <c r="N10885" t="e">
        <f t="shared" si="341"/>
        <v>#N/A</v>
      </c>
    </row>
    <row r="10886" spans="1:14" hidden="1">
      <c r="A10886" t="s">
        <v>1956</v>
      </c>
      <c r="B10886" t="s">
        <v>1956</v>
      </c>
      <c r="C10886" t="str">
        <f>VLOOKUP(B10886,Sheet6!B:C,2,0)</f>
        <v>5847E06E-D68A-44E1-808C-313EC9EED157</v>
      </c>
      <c r="E10886" t="e">
        <f>VLOOKUP('نهایی براساس سیستم'!D10886,Trade!A:B,2,0)</f>
        <v>#N/A</v>
      </c>
      <c r="I10886" t="e">
        <f>VLOOKUP(H10886,Position!A:D,4,0)</f>
        <v>#N/A</v>
      </c>
      <c r="J10886" t="e">
        <f t="shared" si="340"/>
        <v>#N/A</v>
      </c>
      <c r="K10886" t="s">
        <v>4008</v>
      </c>
      <c r="L10886" t="s">
        <v>1882</v>
      </c>
      <c r="M10886" t="s">
        <v>1883</v>
      </c>
      <c r="N10886" t="e">
        <f t="shared" si="341"/>
        <v>#N/A</v>
      </c>
    </row>
    <row r="10887" spans="1:14" hidden="1">
      <c r="A10887" t="s">
        <v>1958</v>
      </c>
      <c r="B10887" t="s">
        <v>1958</v>
      </c>
      <c r="C10887" t="str">
        <f>VLOOKUP(B10887,Sheet6!B:C,2,0)</f>
        <v>6412EF62-6462-4730-BA1D-449428BEA3B8</v>
      </c>
      <c r="E10887" t="e">
        <f>VLOOKUP('نهایی براساس سیستم'!D10887,Trade!A:B,2,0)</f>
        <v>#N/A</v>
      </c>
      <c r="I10887" t="e">
        <f>VLOOKUP(H10887,Position!A:D,4,0)</f>
        <v>#N/A</v>
      </c>
      <c r="J10887" t="e">
        <f t="shared" si="340"/>
        <v>#N/A</v>
      </c>
      <c r="K10887" t="s">
        <v>4008</v>
      </c>
      <c r="L10887" t="s">
        <v>1882</v>
      </c>
      <c r="M10887" t="s">
        <v>1883</v>
      </c>
      <c r="N10887" t="e">
        <f t="shared" si="341"/>
        <v>#N/A</v>
      </c>
    </row>
    <row r="10888" spans="1:14" hidden="1">
      <c r="A10888" t="s">
        <v>1960</v>
      </c>
      <c r="B10888" t="s">
        <v>1960</v>
      </c>
      <c r="C10888" t="str">
        <f>VLOOKUP(B10888,Sheet6!B:C,2,0)</f>
        <v>671543D4-BE0D-44A7-8904-B6F5C46E78C2</v>
      </c>
      <c r="E10888" t="e">
        <f>VLOOKUP('نهایی براساس سیستم'!D10888,Trade!A:B,2,0)</f>
        <v>#N/A</v>
      </c>
      <c r="I10888" t="e">
        <f>VLOOKUP(H10888,Position!A:D,4,0)</f>
        <v>#N/A</v>
      </c>
      <c r="J10888" t="e">
        <f t="shared" si="340"/>
        <v>#N/A</v>
      </c>
      <c r="K10888" t="s">
        <v>4008</v>
      </c>
      <c r="L10888" t="s">
        <v>1882</v>
      </c>
      <c r="M10888" t="s">
        <v>1883</v>
      </c>
      <c r="N10888" t="e">
        <f t="shared" si="341"/>
        <v>#N/A</v>
      </c>
    </row>
    <row r="10889" spans="1:14" hidden="1">
      <c r="A10889" t="s">
        <v>1962</v>
      </c>
      <c r="B10889" t="s">
        <v>1962</v>
      </c>
      <c r="C10889" t="str">
        <f>VLOOKUP(B10889,Sheet6!B:C,2,0)</f>
        <v>FC26C5D1-01EA-494C-9C3B-176A363024D9</v>
      </c>
      <c r="E10889" t="e">
        <f>VLOOKUP('نهایی براساس سیستم'!D10889,Trade!A:B,2,0)</f>
        <v>#N/A</v>
      </c>
      <c r="I10889" t="e">
        <f>VLOOKUP(H10889,Position!A:D,4,0)</f>
        <v>#N/A</v>
      </c>
      <c r="J10889" t="e">
        <f t="shared" si="340"/>
        <v>#N/A</v>
      </c>
      <c r="K10889" t="s">
        <v>4008</v>
      </c>
      <c r="L10889" t="s">
        <v>1882</v>
      </c>
      <c r="M10889" t="s">
        <v>1883</v>
      </c>
      <c r="N10889" t="e">
        <f t="shared" si="341"/>
        <v>#N/A</v>
      </c>
    </row>
    <row r="10890" spans="1:14" hidden="1">
      <c r="A10890" t="s">
        <v>1964</v>
      </c>
      <c r="B10890" t="s">
        <v>1964</v>
      </c>
      <c r="C10890" t="str">
        <f>VLOOKUP(B10890,Sheet6!B:C,2,0)</f>
        <v>DCD01443-8E61-4110-8377-BC18F90139C7</v>
      </c>
      <c r="E10890" t="e">
        <f>VLOOKUP('نهایی براساس سیستم'!D10890,Trade!A:B,2,0)</f>
        <v>#N/A</v>
      </c>
      <c r="I10890" t="e">
        <f>VLOOKUP(H10890,Position!A:D,4,0)</f>
        <v>#N/A</v>
      </c>
      <c r="J10890" t="e">
        <f t="shared" si="340"/>
        <v>#N/A</v>
      </c>
      <c r="K10890" t="s">
        <v>4008</v>
      </c>
      <c r="L10890" t="s">
        <v>1882</v>
      </c>
      <c r="M10890" t="s">
        <v>1883</v>
      </c>
      <c r="N10890" t="e">
        <f t="shared" si="341"/>
        <v>#N/A</v>
      </c>
    </row>
    <row r="10891" spans="1:14" hidden="1">
      <c r="A10891" t="s">
        <v>1966</v>
      </c>
      <c r="B10891" t="s">
        <v>1966</v>
      </c>
      <c r="C10891" t="str">
        <f>VLOOKUP(B10891,Sheet6!B:C,2,0)</f>
        <v>3917E87A-E48A-47F0-B510-8125D841A56E</v>
      </c>
      <c r="E10891" t="e">
        <f>VLOOKUP('نهایی براساس سیستم'!D10891,Trade!A:B,2,0)</f>
        <v>#N/A</v>
      </c>
      <c r="I10891" t="e">
        <f>VLOOKUP(H10891,Position!A:D,4,0)</f>
        <v>#N/A</v>
      </c>
      <c r="J10891" t="e">
        <f t="shared" si="340"/>
        <v>#N/A</v>
      </c>
      <c r="K10891" t="s">
        <v>4008</v>
      </c>
      <c r="L10891" t="s">
        <v>1882</v>
      </c>
      <c r="M10891" t="s">
        <v>1883</v>
      </c>
      <c r="N10891" t="e">
        <f t="shared" si="341"/>
        <v>#N/A</v>
      </c>
    </row>
    <row r="10892" spans="1:14" hidden="1">
      <c r="A10892" t="s">
        <v>1968</v>
      </c>
      <c r="B10892" t="s">
        <v>1968</v>
      </c>
      <c r="C10892" t="str">
        <f>VLOOKUP(B10892,Sheet6!B:C,2,0)</f>
        <v>5D9B2253-5746-407A-AED6-3F9256677406</v>
      </c>
      <c r="E10892" t="e">
        <f>VLOOKUP('نهایی براساس سیستم'!D10892,Trade!A:B,2,0)</f>
        <v>#N/A</v>
      </c>
      <c r="I10892" t="e">
        <f>VLOOKUP(H10892,Position!A:D,4,0)</f>
        <v>#N/A</v>
      </c>
      <c r="J10892" t="e">
        <f t="shared" si="340"/>
        <v>#N/A</v>
      </c>
      <c r="K10892" t="s">
        <v>4008</v>
      </c>
      <c r="L10892" t="s">
        <v>1882</v>
      </c>
      <c r="M10892" t="s">
        <v>1883</v>
      </c>
      <c r="N10892" t="e">
        <f t="shared" si="341"/>
        <v>#N/A</v>
      </c>
    </row>
    <row r="10893" spans="1:14" hidden="1">
      <c r="A10893" t="s">
        <v>1970</v>
      </c>
      <c r="B10893" t="s">
        <v>1970</v>
      </c>
      <c r="C10893" t="str">
        <f>VLOOKUP(B10893,Sheet6!B:C,2,0)</f>
        <v>04924503-1D44-4B66-8A10-F22BB381A760</v>
      </c>
      <c r="E10893" t="e">
        <f>VLOOKUP('نهایی براساس سیستم'!D10893,Trade!A:B,2,0)</f>
        <v>#N/A</v>
      </c>
      <c r="I10893" t="e">
        <f>VLOOKUP(H10893,Position!A:D,4,0)</f>
        <v>#N/A</v>
      </c>
      <c r="J10893" t="e">
        <f t="shared" si="340"/>
        <v>#N/A</v>
      </c>
      <c r="K10893" t="s">
        <v>4008</v>
      </c>
      <c r="L10893" t="s">
        <v>1882</v>
      </c>
      <c r="M10893" t="s">
        <v>1883</v>
      </c>
      <c r="N10893" t="e">
        <f t="shared" si="341"/>
        <v>#N/A</v>
      </c>
    </row>
    <row r="10894" spans="1:14" hidden="1">
      <c r="A10894" t="s">
        <v>1972</v>
      </c>
      <c r="B10894" t="s">
        <v>1972</v>
      </c>
      <c r="C10894" t="str">
        <f>VLOOKUP(B10894,Sheet6!B:C,2,0)</f>
        <v>824084F2-E063-4D7D-A4D7-573ADE22F94F</v>
      </c>
      <c r="E10894" t="e">
        <f>VLOOKUP('نهایی براساس سیستم'!D10894,Trade!A:B,2,0)</f>
        <v>#N/A</v>
      </c>
      <c r="I10894" t="e">
        <f>VLOOKUP(H10894,Position!A:D,4,0)</f>
        <v>#N/A</v>
      </c>
      <c r="J10894" t="e">
        <f t="shared" si="340"/>
        <v>#N/A</v>
      </c>
      <c r="K10894" t="s">
        <v>4008</v>
      </c>
      <c r="L10894" t="s">
        <v>1882</v>
      </c>
      <c r="M10894" t="s">
        <v>1883</v>
      </c>
      <c r="N10894" t="e">
        <f t="shared" si="341"/>
        <v>#N/A</v>
      </c>
    </row>
    <row r="10895" spans="1:14" hidden="1">
      <c r="A10895" t="s">
        <v>1974</v>
      </c>
      <c r="B10895" t="s">
        <v>1974</v>
      </c>
      <c r="C10895" t="str">
        <f>VLOOKUP(B10895,Sheet6!B:C,2,0)</f>
        <v>5774A277-8482-4B0C-B512-19D6BA1886D2</v>
      </c>
      <c r="E10895" t="e">
        <f>VLOOKUP('نهایی براساس سیستم'!D10895,Trade!A:B,2,0)</f>
        <v>#N/A</v>
      </c>
      <c r="I10895" t="e">
        <f>VLOOKUP(H10895,Position!A:D,4,0)</f>
        <v>#N/A</v>
      </c>
      <c r="J10895" t="e">
        <f t="shared" si="340"/>
        <v>#N/A</v>
      </c>
      <c r="K10895" t="s">
        <v>4008</v>
      </c>
      <c r="L10895" t="s">
        <v>1882</v>
      </c>
      <c r="M10895" t="s">
        <v>1883</v>
      </c>
      <c r="N10895" t="e">
        <f t="shared" si="341"/>
        <v>#N/A</v>
      </c>
    </row>
    <row r="10896" spans="1:14" hidden="1">
      <c r="A10896" t="s">
        <v>1976</v>
      </c>
      <c r="B10896" t="s">
        <v>1976</v>
      </c>
      <c r="C10896" t="str">
        <f>VLOOKUP(B10896,Sheet6!B:C,2,0)</f>
        <v>39AF6458-B1E4-46EE-93CC-9DF553F355E3</v>
      </c>
      <c r="E10896" t="e">
        <f>VLOOKUP('نهایی براساس سیستم'!D10896,Trade!A:B,2,0)</f>
        <v>#N/A</v>
      </c>
      <c r="I10896" t="e">
        <f>VLOOKUP(H10896,Position!A:D,4,0)</f>
        <v>#N/A</v>
      </c>
      <c r="J10896" t="e">
        <f t="shared" si="340"/>
        <v>#N/A</v>
      </c>
      <c r="K10896" t="s">
        <v>4008</v>
      </c>
      <c r="L10896" t="s">
        <v>1882</v>
      </c>
      <c r="M10896" t="s">
        <v>1883</v>
      </c>
      <c r="N10896" t="e">
        <f t="shared" si="341"/>
        <v>#N/A</v>
      </c>
    </row>
    <row r="10897" spans="1:14" hidden="1">
      <c r="A10897" t="s">
        <v>1978</v>
      </c>
      <c r="B10897" t="s">
        <v>1978</v>
      </c>
      <c r="C10897" t="str">
        <f>VLOOKUP(B10897,Sheet6!B:C,2,0)</f>
        <v>521A1096-D68C-4734-B211-91785DDCED4B</v>
      </c>
      <c r="E10897" t="e">
        <f>VLOOKUP('نهایی براساس سیستم'!D10897,Trade!A:B,2,0)</f>
        <v>#N/A</v>
      </c>
      <c r="I10897" t="e">
        <f>VLOOKUP(H10897,Position!A:D,4,0)</f>
        <v>#N/A</v>
      </c>
      <c r="J10897" t="e">
        <f t="shared" si="340"/>
        <v>#N/A</v>
      </c>
      <c r="K10897" t="s">
        <v>4008</v>
      </c>
      <c r="L10897" t="s">
        <v>1882</v>
      </c>
      <c r="M10897" t="s">
        <v>1883</v>
      </c>
      <c r="N10897" t="e">
        <f t="shared" si="341"/>
        <v>#N/A</v>
      </c>
    </row>
    <row r="10898" spans="1:14" hidden="1">
      <c r="A10898" t="s">
        <v>1980</v>
      </c>
      <c r="B10898" t="s">
        <v>1980</v>
      </c>
      <c r="C10898" t="str">
        <f>VLOOKUP(B10898,Sheet6!B:C,2,0)</f>
        <v>26FA39B2-F248-40A6-9D39-591A750EE7D5</v>
      </c>
      <c r="E10898" t="e">
        <f>VLOOKUP('نهایی براساس سیستم'!D10898,Trade!A:B,2,0)</f>
        <v>#N/A</v>
      </c>
      <c r="I10898" t="e">
        <f>VLOOKUP(H10898,Position!A:D,4,0)</f>
        <v>#N/A</v>
      </c>
      <c r="J10898" t="e">
        <f t="shared" si="340"/>
        <v>#N/A</v>
      </c>
      <c r="K10898" t="s">
        <v>4008</v>
      </c>
      <c r="L10898" t="s">
        <v>1882</v>
      </c>
      <c r="M10898" t="s">
        <v>1883</v>
      </c>
      <c r="N10898" t="e">
        <f t="shared" si="341"/>
        <v>#N/A</v>
      </c>
    </row>
    <row r="10899" spans="1:14" hidden="1">
      <c r="A10899" t="s">
        <v>1982</v>
      </c>
      <c r="B10899" t="s">
        <v>1982</v>
      </c>
      <c r="C10899" t="str">
        <f>VLOOKUP(B10899,Sheet6!B:C,2,0)</f>
        <v>A122AE33-3CC8-4384-9B27-C468EDFB6B1C</v>
      </c>
      <c r="E10899" t="e">
        <f>VLOOKUP('نهایی براساس سیستم'!D10899,Trade!A:B,2,0)</f>
        <v>#N/A</v>
      </c>
      <c r="I10899" t="e">
        <f>VLOOKUP(H10899,Position!A:D,4,0)</f>
        <v>#N/A</v>
      </c>
      <c r="J10899" t="e">
        <f t="shared" si="340"/>
        <v>#N/A</v>
      </c>
      <c r="K10899" t="s">
        <v>4008</v>
      </c>
      <c r="L10899" t="s">
        <v>1882</v>
      </c>
      <c r="M10899" t="s">
        <v>1883</v>
      </c>
      <c r="N10899" t="e">
        <f t="shared" si="341"/>
        <v>#N/A</v>
      </c>
    </row>
    <row r="10900" spans="1:14" hidden="1">
      <c r="A10900" t="s">
        <v>1984</v>
      </c>
      <c r="B10900" t="s">
        <v>1984</v>
      </c>
      <c r="C10900" t="str">
        <f>VLOOKUP(B10900,Sheet6!B:C,2,0)</f>
        <v>F6A8275E-365D-4E38-833E-048FE72ED639</v>
      </c>
      <c r="E10900" t="e">
        <f>VLOOKUP('نهایی براساس سیستم'!D10900,Trade!A:B,2,0)</f>
        <v>#N/A</v>
      </c>
      <c r="I10900" t="e">
        <f>VLOOKUP(H10900,Position!A:D,4,0)</f>
        <v>#N/A</v>
      </c>
      <c r="J10900" t="e">
        <f t="shared" si="340"/>
        <v>#N/A</v>
      </c>
      <c r="K10900" t="s">
        <v>4008</v>
      </c>
      <c r="L10900" t="s">
        <v>1882</v>
      </c>
      <c r="M10900" t="s">
        <v>1883</v>
      </c>
      <c r="N10900" t="e">
        <f t="shared" si="341"/>
        <v>#N/A</v>
      </c>
    </row>
    <row r="10901" spans="1:14" hidden="1">
      <c r="A10901" t="s">
        <v>1986</v>
      </c>
      <c r="B10901" t="s">
        <v>1986</v>
      </c>
      <c r="C10901" t="str">
        <f>VLOOKUP(B10901,Sheet6!B:C,2,0)</f>
        <v>0F4FCBC9-0F89-48DA-8CDD-27221702D1FC</v>
      </c>
      <c r="E10901" t="e">
        <f>VLOOKUP('نهایی براساس سیستم'!D10901,Trade!A:B,2,0)</f>
        <v>#N/A</v>
      </c>
      <c r="I10901" t="e">
        <f>VLOOKUP(H10901,Position!A:D,4,0)</f>
        <v>#N/A</v>
      </c>
      <c r="J10901" t="e">
        <f t="shared" si="340"/>
        <v>#N/A</v>
      </c>
      <c r="K10901" t="s">
        <v>4008</v>
      </c>
      <c r="L10901" t="s">
        <v>1882</v>
      </c>
      <c r="M10901" t="s">
        <v>1883</v>
      </c>
      <c r="N10901" t="e">
        <f t="shared" si="341"/>
        <v>#N/A</v>
      </c>
    </row>
    <row r="10902" spans="1:14" hidden="1">
      <c r="A10902" t="s">
        <v>1988</v>
      </c>
      <c r="B10902" t="s">
        <v>1988</v>
      </c>
      <c r="C10902" t="str">
        <f>VLOOKUP(B10902,Sheet6!B:C,2,0)</f>
        <v>13888048-8CF2-4783-98FC-AA100FBD3878</v>
      </c>
      <c r="E10902" t="e">
        <f>VLOOKUP('نهایی براساس سیستم'!D10902,Trade!A:B,2,0)</f>
        <v>#N/A</v>
      </c>
      <c r="I10902" t="e">
        <f>VLOOKUP(H10902,Position!A:D,4,0)</f>
        <v>#N/A</v>
      </c>
      <c r="J10902" t="e">
        <f t="shared" si="340"/>
        <v>#N/A</v>
      </c>
      <c r="K10902" t="s">
        <v>4008</v>
      </c>
      <c r="L10902" t="s">
        <v>1882</v>
      </c>
      <c r="M10902" t="s">
        <v>1883</v>
      </c>
      <c r="N10902" t="e">
        <f t="shared" si="341"/>
        <v>#N/A</v>
      </c>
    </row>
    <row r="10903" spans="1:14" hidden="1">
      <c r="A10903" t="s">
        <v>1990</v>
      </c>
      <c r="B10903" t="s">
        <v>1990</v>
      </c>
      <c r="C10903" t="str">
        <f>VLOOKUP(B10903,Sheet6!B:C,2,0)</f>
        <v>462393B5-1BA9-4986-A6AF-1CFA727F39B5</v>
      </c>
      <c r="E10903" t="e">
        <f>VLOOKUP('نهایی براساس سیستم'!D10903,Trade!A:B,2,0)</f>
        <v>#N/A</v>
      </c>
      <c r="I10903" t="e">
        <f>VLOOKUP(H10903,Position!A:D,4,0)</f>
        <v>#N/A</v>
      </c>
      <c r="J10903" t="e">
        <f t="shared" si="340"/>
        <v>#N/A</v>
      </c>
      <c r="K10903" t="s">
        <v>4008</v>
      </c>
      <c r="L10903" t="s">
        <v>1882</v>
      </c>
      <c r="M10903" t="s">
        <v>1883</v>
      </c>
      <c r="N10903" t="e">
        <f t="shared" si="341"/>
        <v>#N/A</v>
      </c>
    </row>
    <row r="10904" spans="1:14" hidden="1">
      <c r="A10904" t="s">
        <v>1992</v>
      </c>
      <c r="B10904" t="s">
        <v>1992</v>
      </c>
      <c r="C10904" t="str">
        <f>VLOOKUP(B10904,Sheet6!B:C,2,0)</f>
        <v>AC8E5CEC-D969-4E0D-A578-D3E6FAC617C1</v>
      </c>
      <c r="E10904" t="e">
        <f>VLOOKUP('نهایی براساس سیستم'!D10904,Trade!A:B,2,0)</f>
        <v>#N/A</v>
      </c>
      <c r="I10904" t="e">
        <f>VLOOKUP(H10904,Position!A:D,4,0)</f>
        <v>#N/A</v>
      </c>
      <c r="J10904" t="e">
        <f t="shared" si="340"/>
        <v>#N/A</v>
      </c>
      <c r="K10904" t="s">
        <v>4008</v>
      </c>
      <c r="L10904" t="s">
        <v>1882</v>
      </c>
      <c r="M10904" t="s">
        <v>1883</v>
      </c>
      <c r="N10904" t="e">
        <f t="shared" si="341"/>
        <v>#N/A</v>
      </c>
    </row>
    <row r="10905" spans="1:14" hidden="1">
      <c r="A10905" t="s">
        <v>1994</v>
      </c>
      <c r="B10905" t="s">
        <v>1994</v>
      </c>
      <c r="C10905" t="str">
        <f>VLOOKUP(B10905,Sheet6!B:C,2,0)</f>
        <v>1BB9D93D-C3B0-4D47-BA2A-837E4313E702</v>
      </c>
      <c r="E10905" t="e">
        <f>VLOOKUP('نهایی براساس سیستم'!D10905,Trade!A:B,2,0)</f>
        <v>#N/A</v>
      </c>
      <c r="I10905" t="e">
        <f>VLOOKUP(H10905,Position!A:D,4,0)</f>
        <v>#N/A</v>
      </c>
      <c r="J10905" t="e">
        <f t="shared" si="340"/>
        <v>#N/A</v>
      </c>
      <c r="K10905" t="s">
        <v>4008</v>
      </c>
      <c r="L10905" t="s">
        <v>1882</v>
      </c>
      <c r="M10905" t="s">
        <v>1883</v>
      </c>
      <c r="N10905" t="e">
        <f t="shared" si="341"/>
        <v>#N/A</v>
      </c>
    </row>
    <row r="10906" spans="1:14" hidden="1">
      <c r="A10906" t="s">
        <v>1996</v>
      </c>
      <c r="B10906" t="s">
        <v>1996</v>
      </c>
      <c r="C10906" t="str">
        <f>VLOOKUP(B10906,Sheet6!B:C,2,0)</f>
        <v>EB5220B7-7347-485F-BAC2-BB67F48723F8</v>
      </c>
      <c r="E10906" t="e">
        <f>VLOOKUP('نهایی براساس سیستم'!D10906,Trade!A:B,2,0)</f>
        <v>#N/A</v>
      </c>
      <c r="I10906" t="e">
        <f>VLOOKUP(H10906,Position!A:D,4,0)</f>
        <v>#N/A</v>
      </c>
      <c r="J10906" t="e">
        <f t="shared" si="340"/>
        <v>#N/A</v>
      </c>
      <c r="K10906" t="s">
        <v>4008</v>
      </c>
      <c r="L10906" t="s">
        <v>1882</v>
      </c>
      <c r="M10906" t="s">
        <v>1883</v>
      </c>
      <c r="N10906" t="e">
        <f t="shared" si="341"/>
        <v>#N/A</v>
      </c>
    </row>
    <row r="10907" spans="1:14" hidden="1">
      <c r="A10907" t="s">
        <v>1998</v>
      </c>
      <c r="B10907" t="s">
        <v>1998</v>
      </c>
      <c r="C10907" t="str">
        <f>VLOOKUP(B10907,Sheet6!B:C,2,0)</f>
        <v>ECBE53F2-76A7-4360-BE42-2A5D7AA988F9</v>
      </c>
      <c r="E10907" t="e">
        <f>VLOOKUP('نهایی براساس سیستم'!D10907,Trade!A:B,2,0)</f>
        <v>#N/A</v>
      </c>
      <c r="I10907" t="e">
        <f>VLOOKUP(H10907,Position!A:D,4,0)</f>
        <v>#N/A</v>
      </c>
      <c r="J10907" t="e">
        <f t="shared" si="340"/>
        <v>#N/A</v>
      </c>
      <c r="K10907" t="s">
        <v>4008</v>
      </c>
      <c r="L10907" t="s">
        <v>1882</v>
      </c>
      <c r="M10907" t="s">
        <v>1883</v>
      </c>
      <c r="N10907" t="e">
        <f t="shared" si="341"/>
        <v>#N/A</v>
      </c>
    </row>
    <row r="10908" spans="1:14" hidden="1">
      <c r="A10908" t="s">
        <v>2000</v>
      </c>
      <c r="B10908" t="s">
        <v>2000</v>
      </c>
      <c r="C10908" t="str">
        <f>VLOOKUP(B10908,Sheet6!B:C,2,0)</f>
        <v>472A93C5-EEC0-459C-9770-7B9C7742CC43</v>
      </c>
      <c r="E10908" t="e">
        <f>VLOOKUP('نهایی براساس سیستم'!D10908,Trade!A:B,2,0)</f>
        <v>#N/A</v>
      </c>
      <c r="I10908" t="e">
        <f>VLOOKUP(H10908,Position!A:D,4,0)</f>
        <v>#N/A</v>
      </c>
      <c r="J10908" t="e">
        <f t="shared" si="340"/>
        <v>#N/A</v>
      </c>
      <c r="K10908" t="s">
        <v>4008</v>
      </c>
      <c r="L10908" t="s">
        <v>1882</v>
      </c>
      <c r="M10908" t="s">
        <v>1883</v>
      </c>
      <c r="N10908" t="e">
        <f t="shared" si="341"/>
        <v>#N/A</v>
      </c>
    </row>
    <row r="10909" spans="1:14" hidden="1">
      <c r="A10909" t="s">
        <v>2002</v>
      </c>
      <c r="B10909" t="s">
        <v>2002</v>
      </c>
      <c r="C10909" t="str">
        <f>VLOOKUP(B10909,Sheet6!B:C,2,0)</f>
        <v>AEC6D42B-C0FA-41F7-B79A-8103DAE20265</v>
      </c>
      <c r="E10909" t="e">
        <f>VLOOKUP('نهایی براساس سیستم'!D10909,Trade!A:B,2,0)</f>
        <v>#N/A</v>
      </c>
      <c r="I10909" t="e">
        <f>VLOOKUP(H10909,Position!A:D,4,0)</f>
        <v>#N/A</v>
      </c>
      <c r="J10909" t="e">
        <f t="shared" si="340"/>
        <v>#N/A</v>
      </c>
      <c r="K10909" t="s">
        <v>4008</v>
      </c>
      <c r="L10909" t="s">
        <v>1882</v>
      </c>
      <c r="M10909" t="s">
        <v>1883</v>
      </c>
      <c r="N10909" t="e">
        <f t="shared" si="341"/>
        <v>#N/A</v>
      </c>
    </row>
    <row r="10910" spans="1:14" hidden="1">
      <c r="A10910" t="s">
        <v>2004</v>
      </c>
      <c r="B10910" t="s">
        <v>2004</v>
      </c>
      <c r="C10910" t="str">
        <f>VLOOKUP(B10910,Sheet6!B:C,2,0)</f>
        <v>793E4A7C-A47C-4FAD-8DF2-8FC82404AD80</v>
      </c>
      <c r="E10910" t="e">
        <f>VLOOKUP('نهایی براساس سیستم'!D10910,Trade!A:B,2,0)</f>
        <v>#N/A</v>
      </c>
      <c r="I10910" t="e">
        <f>VLOOKUP(H10910,Position!A:D,4,0)</f>
        <v>#N/A</v>
      </c>
      <c r="J10910" t="e">
        <f t="shared" si="340"/>
        <v>#N/A</v>
      </c>
      <c r="K10910" t="s">
        <v>4008</v>
      </c>
      <c r="L10910" t="s">
        <v>1882</v>
      </c>
      <c r="M10910" t="s">
        <v>1883</v>
      </c>
      <c r="N10910" t="e">
        <f t="shared" si="341"/>
        <v>#N/A</v>
      </c>
    </row>
    <row r="10911" spans="1:14" hidden="1">
      <c r="A10911" t="s">
        <v>2006</v>
      </c>
      <c r="B10911" t="s">
        <v>2006</v>
      </c>
      <c r="C10911" t="str">
        <f>VLOOKUP(B10911,Sheet6!B:C,2,0)</f>
        <v>C87C5F0B-BD0A-4F5B-B30A-4CA75876400B</v>
      </c>
      <c r="E10911" t="e">
        <f>VLOOKUP('نهایی براساس سیستم'!D10911,Trade!A:B,2,0)</f>
        <v>#N/A</v>
      </c>
      <c r="I10911" t="e">
        <f>VLOOKUP(H10911,Position!A:D,4,0)</f>
        <v>#N/A</v>
      </c>
      <c r="J10911" t="e">
        <f t="shared" si="340"/>
        <v>#N/A</v>
      </c>
      <c r="K10911" t="s">
        <v>4008</v>
      </c>
      <c r="L10911" t="s">
        <v>1882</v>
      </c>
      <c r="M10911" t="s">
        <v>1883</v>
      </c>
      <c r="N10911" t="e">
        <f t="shared" si="341"/>
        <v>#N/A</v>
      </c>
    </row>
    <row r="10912" spans="1:14" hidden="1">
      <c r="A10912" t="s">
        <v>2008</v>
      </c>
      <c r="B10912" t="s">
        <v>2008</v>
      </c>
      <c r="C10912" t="str">
        <f>VLOOKUP(B10912,Sheet6!B:C,2,0)</f>
        <v>88B776DC-4348-42FF-BA43-61868791D29F</v>
      </c>
      <c r="E10912" t="e">
        <f>VLOOKUP('نهایی براساس سیستم'!D10912,Trade!A:B,2,0)</f>
        <v>#N/A</v>
      </c>
      <c r="I10912" t="e">
        <f>VLOOKUP(H10912,Position!A:D,4,0)</f>
        <v>#N/A</v>
      </c>
      <c r="J10912" t="e">
        <f t="shared" si="340"/>
        <v>#N/A</v>
      </c>
      <c r="K10912" t="s">
        <v>4008</v>
      </c>
      <c r="L10912" t="s">
        <v>1882</v>
      </c>
      <c r="M10912" t="s">
        <v>1883</v>
      </c>
      <c r="N10912" t="e">
        <f t="shared" si="341"/>
        <v>#N/A</v>
      </c>
    </row>
    <row r="10913" spans="1:14" hidden="1">
      <c r="A10913" t="s">
        <v>2010</v>
      </c>
      <c r="B10913" t="s">
        <v>2010</v>
      </c>
      <c r="C10913" t="str">
        <f>VLOOKUP(B10913,Sheet6!B:C,2,0)</f>
        <v>ACE17F4A-14E5-430D-B1BA-33C6ADC54B33</v>
      </c>
      <c r="E10913" t="e">
        <f>VLOOKUP('نهایی براساس سیستم'!D10913,Trade!A:B,2,0)</f>
        <v>#N/A</v>
      </c>
      <c r="I10913" t="e">
        <f>VLOOKUP(H10913,Position!A:D,4,0)</f>
        <v>#N/A</v>
      </c>
      <c r="J10913" t="e">
        <f t="shared" si="340"/>
        <v>#N/A</v>
      </c>
      <c r="K10913" t="s">
        <v>4008</v>
      </c>
      <c r="L10913" t="s">
        <v>1882</v>
      </c>
      <c r="M10913" t="s">
        <v>1883</v>
      </c>
      <c r="N10913" t="e">
        <f t="shared" si="341"/>
        <v>#N/A</v>
      </c>
    </row>
    <row r="10914" spans="1:14" hidden="1">
      <c r="A10914" t="s">
        <v>2012</v>
      </c>
      <c r="B10914" t="s">
        <v>2012</v>
      </c>
      <c r="C10914" t="str">
        <f>VLOOKUP(B10914,Sheet6!B:C,2,0)</f>
        <v>F4C3AC59-6F40-44BF-B43E-BC9FCCEEF244</v>
      </c>
      <c r="E10914" t="e">
        <f>VLOOKUP('نهایی براساس سیستم'!D10914,Trade!A:B,2,0)</f>
        <v>#N/A</v>
      </c>
      <c r="I10914" t="e">
        <f>VLOOKUP(H10914,Position!A:D,4,0)</f>
        <v>#N/A</v>
      </c>
      <c r="J10914" t="e">
        <f t="shared" si="340"/>
        <v>#N/A</v>
      </c>
      <c r="K10914" t="s">
        <v>4008</v>
      </c>
      <c r="L10914" t="s">
        <v>1882</v>
      </c>
      <c r="M10914" t="s">
        <v>1883</v>
      </c>
      <c r="N10914" t="e">
        <f t="shared" si="341"/>
        <v>#N/A</v>
      </c>
    </row>
    <row r="10915" spans="1:14" hidden="1">
      <c r="A10915" t="s">
        <v>2014</v>
      </c>
      <c r="B10915" t="s">
        <v>2014</v>
      </c>
      <c r="C10915" t="str">
        <f>VLOOKUP(B10915,Sheet6!B:C,2,0)</f>
        <v>0073950A-CD59-4A6A-B274-1566AE7201A2</v>
      </c>
      <c r="E10915" t="e">
        <f>VLOOKUP('نهایی براساس سیستم'!D10915,Trade!A:B,2,0)</f>
        <v>#N/A</v>
      </c>
      <c r="I10915" t="e">
        <f>VLOOKUP(H10915,Position!A:D,4,0)</f>
        <v>#N/A</v>
      </c>
      <c r="J10915" t="e">
        <f t="shared" si="340"/>
        <v>#N/A</v>
      </c>
      <c r="K10915" t="s">
        <v>4008</v>
      </c>
      <c r="L10915" t="s">
        <v>1882</v>
      </c>
      <c r="M10915" t="s">
        <v>1883</v>
      </c>
      <c r="N10915" t="e">
        <f t="shared" si="341"/>
        <v>#N/A</v>
      </c>
    </row>
    <row r="10916" spans="1:14" hidden="1">
      <c r="A10916" t="s">
        <v>2016</v>
      </c>
      <c r="B10916" t="s">
        <v>2016</v>
      </c>
      <c r="C10916" t="str">
        <f>VLOOKUP(B10916,Sheet6!B:C,2,0)</f>
        <v>5AE584F4-2DAC-4528-BE71-838F53C02815</v>
      </c>
      <c r="E10916" t="e">
        <f>VLOOKUP('نهایی براساس سیستم'!D10916,Trade!A:B,2,0)</f>
        <v>#N/A</v>
      </c>
      <c r="I10916" t="e">
        <f>VLOOKUP(H10916,Position!A:D,4,0)</f>
        <v>#N/A</v>
      </c>
      <c r="J10916" t="e">
        <f t="shared" si="340"/>
        <v>#N/A</v>
      </c>
      <c r="K10916" t="s">
        <v>4008</v>
      </c>
      <c r="L10916" t="s">
        <v>1882</v>
      </c>
      <c r="M10916" t="s">
        <v>1883</v>
      </c>
      <c r="N10916" t="e">
        <f t="shared" si="341"/>
        <v>#N/A</v>
      </c>
    </row>
    <row r="10917" spans="1:14" hidden="1">
      <c r="A10917" t="s">
        <v>2018</v>
      </c>
      <c r="B10917" t="s">
        <v>2018</v>
      </c>
      <c r="C10917" t="str">
        <f>VLOOKUP(B10917,Sheet6!B:C,2,0)</f>
        <v>C3BAD621-649A-45CB-AFDD-F1352A10A851</v>
      </c>
      <c r="E10917" t="e">
        <f>VLOOKUP('نهایی براساس سیستم'!D10917,Trade!A:B,2,0)</f>
        <v>#N/A</v>
      </c>
      <c r="I10917" t="e">
        <f>VLOOKUP(H10917,Position!A:D,4,0)</f>
        <v>#N/A</v>
      </c>
      <c r="J10917" t="e">
        <f t="shared" si="340"/>
        <v>#N/A</v>
      </c>
      <c r="K10917" t="s">
        <v>4008</v>
      </c>
      <c r="L10917" t="s">
        <v>1882</v>
      </c>
      <c r="M10917" t="s">
        <v>1883</v>
      </c>
      <c r="N10917" t="e">
        <f t="shared" si="341"/>
        <v>#N/A</v>
      </c>
    </row>
    <row r="10918" spans="1:14" hidden="1">
      <c r="A10918" t="s">
        <v>2020</v>
      </c>
      <c r="B10918" t="s">
        <v>2020</v>
      </c>
      <c r="C10918" t="str">
        <f>VLOOKUP(B10918,Sheet6!B:C,2,0)</f>
        <v>655F706E-1434-49DD-BAEA-7D998A46E098</v>
      </c>
      <c r="E10918" t="e">
        <f>VLOOKUP('نهایی براساس سیستم'!D10918,Trade!A:B,2,0)</f>
        <v>#N/A</v>
      </c>
      <c r="I10918" t="e">
        <f>VLOOKUP(H10918,Position!A:D,4,0)</f>
        <v>#N/A</v>
      </c>
      <c r="J10918" t="e">
        <f t="shared" si="340"/>
        <v>#N/A</v>
      </c>
      <c r="K10918" t="s">
        <v>4008</v>
      </c>
      <c r="L10918" t="s">
        <v>1882</v>
      </c>
      <c r="M10918" t="s">
        <v>1883</v>
      </c>
      <c r="N10918" t="e">
        <f t="shared" si="341"/>
        <v>#N/A</v>
      </c>
    </row>
    <row r="10919" spans="1:14" hidden="1">
      <c r="A10919" t="s">
        <v>2022</v>
      </c>
      <c r="B10919" t="s">
        <v>2022</v>
      </c>
      <c r="C10919" t="str">
        <f>VLOOKUP(B10919,Sheet6!B:C,2,0)</f>
        <v>7B4E4B1B-6026-465F-8663-B14F430269D8</v>
      </c>
      <c r="E10919" t="e">
        <f>VLOOKUP('نهایی براساس سیستم'!D10919,Trade!A:B,2,0)</f>
        <v>#N/A</v>
      </c>
      <c r="I10919" t="e">
        <f>VLOOKUP(H10919,Position!A:D,4,0)</f>
        <v>#N/A</v>
      </c>
      <c r="J10919" t="e">
        <f t="shared" si="340"/>
        <v>#N/A</v>
      </c>
      <c r="K10919" t="s">
        <v>4008</v>
      </c>
      <c r="L10919" t="s">
        <v>1882</v>
      </c>
      <c r="M10919" t="s">
        <v>1883</v>
      </c>
      <c r="N10919" t="e">
        <f t="shared" si="341"/>
        <v>#N/A</v>
      </c>
    </row>
    <row r="10920" spans="1:14" hidden="1">
      <c r="A10920" t="s">
        <v>2024</v>
      </c>
      <c r="B10920" t="s">
        <v>2024</v>
      </c>
      <c r="C10920" t="str">
        <f>VLOOKUP(B10920,Sheet6!B:C,2,0)</f>
        <v>C6273205-8B59-4B11-B73C-5C9A7CBCC054</v>
      </c>
      <c r="E10920" t="e">
        <f>VLOOKUP('نهایی براساس سیستم'!D10920,Trade!A:B,2,0)</f>
        <v>#N/A</v>
      </c>
      <c r="I10920" t="e">
        <f>VLOOKUP(H10920,Position!A:D,4,0)</f>
        <v>#N/A</v>
      </c>
      <c r="J10920" t="e">
        <f t="shared" si="340"/>
        <v>#N/A</v>
      </c>
      <c r="K10920" t="s">
        <v>4008</v>
      </c>
      <c r="L10920" t="s">
        <v>1882</v>
      </c>
      <c r="M10920" t="s">
        <v>1883</v>
      </c>
      <c r="N10920" t="e">
        <f t="shared" si="341"/>
        <v>#N/A</v>
      </c>
    </row>
    <row r="10921" spans="1:14" hidden="1">
      <c r="A10921" t="s">
        <v>2026</v>
      </c>
      <c r="B10921" t="s">
        <v>2026</v>
      </c>
      <c r="C10921" t="str">
        <f>VLOOKUP(B10921,Sheet6!B:C,2,0)</f>
        <v>669DD41F-1ECD-4B80-A25F-ED828A0F7455</v>
      </c>
      <c r="E10921" t="e">
        <f>VLOOKUP('نهایی براساس سیستم'!D10921,Trade!A:B,2,0)</f>
        <v>#N/A</v>
      </c>
      <c r="I10921" t="e">
        <f>VLOOKUP(H10921,Position!A:D,4,0)</f>
        <v>#N/A</v>
      </c>
      <c r="J10921" t="e">
        <f t="shared" si="340"/>
        <v>#N/A</v>
      </c>
      <c r="K10921" t="s">
        <v>4008</v>
      </c>
      <c r="L10921" t="s">
        <v>1882</v>
      </c>
      <c r="M10921" t="s">
        <v>1883</v>
      </c>
      <c r="N10921" t="e">
        <f t="shared" si="341"/>
        <v>#N/A</v>
      </c>
    </row>
    <row r="10922" spans="1:14" hidden="1">
      <c r="A10922" t="s">
        <v>2028</v>
      </c>
      <c r="B10922" t="s">
        <v>2028</v>
      </c>
      <c r="C10922" t="str">
        <f>VLOOKUP(B10922,Sheet6!B:C,2,0)</f>
        <v>B782790A-2B31-4A71-A55D-C67862DF12AD</v>
      </c>
      <c r="E10922" t="e">
        <f>VLOOKUP('نهایی براساس سیستم'!D10922,Trade!A:B,2,0)</f>
        <v>#N/A</v>
      </c>
      <c r="I10922" t="e">
        <f>VLOOKUP(H10922,Position!A:D,4,0)</f>
        <v>#N/A</v>
      </c>
      <c r="J10922" t="e">
        <f t="shared" si="340"/>
        <v>#N/A</v>
      </c>
      <c r="K10922" t="s">
        <v>4008</v>
      </c>
      <c r="L10922" t="s">
        <v>1882</v>
      </c>
      <c r="M10922" t="s">
        <v>1883</v>
      </c>
      <c r="N10922" t="e">
        <f t="shared" si="341"/>
        <v>#N/A</v>
      </c>
    </row>
    <row r="10923" spans="1:14" hidden="1">
      <c r="A10923" t="s">
        <v>2030</v>
      </c>
      <c r="B10923" t="s">
        <v>2030</v>
      </c>
      <c r="C10923" t="str">
        <f>VLOOKUP(B10923,Sheet6!B:C,2,0)</f>
        <v>5069001F-44AD-4CC4-822A-935351657135</v>
      </c>
      <c r="E10923" t="e">
        <f>VLOOKUP('نهایی براساس سیستم'!D10923,Trade!A:B,2,0)</f>
        <v>#N/A</v>
      </c>
      <c r="I10923" t="e">
        <f>VLOOKUP(H10923,Position!A:D,4,0)</f>
        <v>#N/A</v>
      </c>
      <c r="J10923" t="e">
        <f t="shared" si="340"/>
        <v>#N/A</v>
      </c>
      <c r="K10923" t="s">
        <v>4008</v>
      </c>
      <c r="L10923" t="s">
        <v>1882</v>
      </c>
      <c r="M10923" t="s">
        <v>1883</v>
      </c>
      <c r="N10923" t="e">
        <f t="shared" si="341"/>
        <v>#N/A</v>
      </c>
    </row>
    <row r="10924" spans="1:14" hidden="1">
      <c r="A10924" t="s">
        <v>2032</v>
      </c>
      <c r="B10924" t="s">
        <v>2032</v>
      </c>
      <c r="C10924" t="str">
        <f>VLOOKUP(B10924,Sheet6!B:C,2,0)</f>
        <v>3AB1EC3A-2172-48E9-B7A4-774352D3E886</v>
      </c>
      <c r="E10924" t="e">
        <f>VLOOKUP('نهایی براساس سیستم'!D10924,Trade!A:B,2,0)</f>
        <v>#N/A</v>
      </c>
      <c r="I10924" t="e">
        <f>VLOOKUP(H10924,Position!A:D,4,0)</f>
        <v>#N/A</v>
      </c>
      <c r="J10924" t="e">
        <f t="shared" si="340"/>
        <v>#N/A</v>
      </c>
      <c r="K10924" t="s">
        <v>4008</v>
      </c>
      <c r="L10924" t="s">
        <v>1882</v>
      </c>
      <c r="M10924" t="s">
        <v>1883</v>
      </c>
      <c r="N10924" t="e">
        <f t="shared" si="341"/>
        <v>#N/A</v>
      </c>
    </row>
    <row r="10925" spans="1:14" hidden="1">
      <c r="A10925" t="s">
        <v>2034</v>
      </c>
      <c r="B10925" t="s">
        <v>2034</v>
      </c>
      <c r="C10925" t="str">
        <f>VLOOKUP(B10925,Sheet6!B:C,2,0)</f>
        <v>520C8BBF-FABF-4624-B1A1-A0D3363C7CFE</v>
      </c>
      <c r="E10925" t="e">
        <f>VLOOKUP('نهایی براساس سیستم'!D10925,Trade!A:B,2,0)</f>
        <v>#N/A</v>
      </c>
      <c r="I10925" t="e">
        <f>VLOOKUP(H10925,Position!A:D,4,0)</f>
        <v>#N/A</v>
      </c>
      <c r="J10925" t="e">
        <f t="shared" si="340"/>
        <v>#N/A</v>
      </c>
      <c r="K10925" t="s">
        <v>4008</v>
      </c>
      <c r="L10925" t="s">
        <v>1882</v>
      </c>
      <c r="M10925" t="s">
        <v>1883</v>
      </c>
      <c r="N10925" t="e">
        <f t="shared" si="341"/>
        <v>#N/A</v>
      </c>
    </row>
    <row r="10926" spans="1:14" hidden="1">
      <c r="A10926" t="s">
        <v>2036</v>
      </c>
      <c r="B10926" t="s">
        <v>2036</v>
      </c>
      <c r="C10926" t="str">
        <f>VLOOKUP(B10926,Sheet6!B:C,2,0)</f>
        <v>C2AB0672-22E4-4380-AD4C-02F9AC6EAE34</v>
      </c>
      <c r="E10926" t="e">
        <f>VLOOKUP('نهایی براساس سیستم'!D10926,Trade!A:B,2,0)</f>
        <v>#N/A</v>
      </c>
      <c r="I10926" t="e">
        <f>VLOOKUP(H10926,Position!A:D,4,0)</f>
        <v>#N/A</v>
      </c>
      <c r="J10926" t="e">
        <f t="shared" si="340"/>
        <v>#N/A</v>
      </c>
      <c r="K10926" t="s">
        <v>4008</v>
      </c>
      <c r="L10926" t="s">
        <v>1882</v>
      </c>
      <c r="M10926" t="s">
        <v>1883</v>
      </c>
      <c r="N10926" t="e">
        <f t="shared" si="341"/>
        <v>#N/A</v>
      </c>
    </row>
    <row r="10927" spans="1:14" hidden="1">
      <c r="A10927" t="s">
        <v>2038</v>
      </c>
      <c r="B10927" t="s">
        <v>2038</v>
      </c>
      <c r="C10927" t="str">
        <f>VLOOKUP(B10927,Sheet6!B:C,2,0)</f>
        <v>5AD1CE4E-E295-4AD3-BA0A-59D6FC358313</v>
      </c>
      <c r="E10927" t="e">
        <f>VLOOKUP('نهایی براساس سیستم'!D10927,Trade!A:B,2,0)</f>
        <v>#N/A</v>
      </c>
      <c r="I10927" t="e">
        <f>VLOOKUP(H10927,Position!A:D,4,0)</f>
        <v>#N/A</v>
      </c>
      <c r="J10927" t="e">
        <f t="shared" si="340"/>
        <v>#N/A</v>
      </c>
      <c r="K10927" t="s">
        <v>4008</v>
      </c>
      <c r="L10927" t="s">
        <v>1882</v>
      </c>
      <c r="M10927" t="s">
        <v>1883</v>
      </c>
      <c r="N10927" t="e">
        <f t="shared" si="341"/>
        <v>#N/A</v>
      </c>
    </row>
    <row r="10928" spans="1:14" hidden="1">
      <c r="A10928" t="s">
        <v>2040</v>
      </c>
      <c r="B10928" t="s">
        <v>2040</v>
      </c>
      <c r="C10928" t="str">
        <f>VLOOKUP(B10928,Sheet6!B:C,2,0)</f>
        <v>E9A5C7F9-5EAF-4C88-8649-82FA757BD027</v>
      </c>
      <c r="E10928" t="e">
        <f>VLOOKUP('نهایی براساس سیستم'!D10928,Trade!A:B,2,0)</f>
        <v>#N/A</v>
      </c>
      <c r="I10928" t="e">
        <f>VLOOKUP(H10928,Position!A:D,4,0)</f>
        <v>#N/A</v>
      </c>
      <c r="J10928" t="e">
        <f t="shared" si="340"/>
        <v>#N/A</v>
      </c>
      <c r="K10928" t="s">
        <v>4008</v>
      </c>
      <c r="L10928" t="s">
        <v>1882</v>
      </c>
      <c r="M10928" t="s">
        <v>1883</v>
      </c>
      <c r="N10928" t="e">
        <f t="shared" si="341"/>
        <v>#N/A</v>
      </c>
    </row>
    <row r="10929" spans="1:14" hidden="1">
      <c r="A10929" t="s">
        <v>2042</v>
      </c>
      <c r="B10929" t="s">
        <v>2042</v>
      </c>
      <c r="C10929" t="str">
        <f>VLOOKUP(B10929,Sheet6!B:C,2,0)</f>
        <v>739DFB57-9533-4F88-BA50-288F0EF32F43</v>
      </c>
      <c r="E10929" t="e">
        <f>VLOOKUP('نهایی براساس سیستم'!D10929,Trade!A:B,2,0)</f>
        <v>#N/A</v>
      </c>
      <c r="I10929" t="e">
        <f>VLOOKUP(H10929,Position!A:D,4,0)</f>
        <v>#N/A</v>
      </c>
      <c r="J10929" t="e">
        <f t="shared" si="340"/>
        <v>#N/A</v>
      </c>
      <c r="K10929" t="s">
        <v>4008</v>
      </c>
      <c r="L10929" t="s">
        <v>1882</v>
      </c>
      <c r="M10929" t="s">
        <v>1883</v>
      </c>
      <c r="N10929" t="e">
        <f t="shared" si="341"/>
        <v>#N/A</v>
      </c>
    </row>
    <row r="10930" spans="1:14" hidden="1">
      <c r="A10930" t="s">
        <v>2044</v>
      </c>
      <c r="B10930" t="s">
        <v>2044</v>
      </c>
      <c r="C10930" t="str">
        <f>VLOOKUP(B10930,Sheet6!B:C,2,0)</f>
        <v>409AAC5D-AC5C-43F9-95A2-F56A6233355B</v>
      </c>
      <c r="E10930" t="e">
        <f>VLOOKUP('نهایی براساس سیستم'!D10930,Trade!A:B,2,0)</f>
        <v>#N/A</v>
      </c>
      <c r="I10930" t="e">
        <f>VLOOKUP(H10930,Position!A:D,4,0)</f>
        <v>#N/A</v>
      </c>
      <c r="J10930" t="e">
        <f t="shared" si="340"/>
        <v>#N/A</v>
      </c>
      <c r="K10930" t="s">
        <v>4008</v>
      </c>
      <c r="L10930" t="s">
        <v>1882</v>
      </c>
      <c r="M10930" t="s">
        <v>1883</v>
      </c>
      <c r="N10930" t="e">
        <f t="shared" si="341"/>
        <v>#N/A</v>
      </c>
    </row>
    <row r="10931" spans="1:14" hidden="1">
      <c r="A10931" t="s">
        <v>2046</v>
      </c>
      <c r="B10931" t="s">
        <v>2046</v>
      </c>
      <c r="C10931" t="str">
        <f>VLOOKUP(B10931,Sheet6!B:C,2,0)</f>
        <v>ECBAA054-4A34-481F-8472-BB904C61C198</v>
      </c>
      <c r="E10931" t="e">
        <f>VLOOKUP('نهایی براساس سیستم'!D10931,Trade!A:B,2,0)</f>
        <v>#N/A</v>
      </c>
      <c r="I10931" t="e">
        <f>VLOOKUP(H10931,Position!A:D,4,0)</f>
        <v>#N/A</v>
      </c>
      <c r="J10931" t="e">
        <f t="shared" si="340"/>
        <v>#N/A</v>
      </c>
      <c r="K10931" t="s">
        <v>4008</v>
      </c>
      <c r="L10931" t="s">
        <v>1882</v>
      </c>
      <c r="M10931" t="s">
        <v>1883</v>
      </c>
      <c r="N10931" t="e">
        <f t="shared" si="341"/>
        <v>#N/A</v>
      </c>
    </row>
    <row r="10932" spans="1:14" hidden="1">
      <c r="A10932" t="s">
        <v>2048</v>
      </c>
      <c r="B10932" t="s">
        <v>2048</v>
      </c>
      <c r="C10932" t="str">
        <f>VLOOKUP(B10932,Sheet6!B:C,2,0)</f>
        <v>30F49F27-C6E6-4D89-8221-72BB6CDDCBFC</v>
      </c>
      <c r="E10932" t="e">
        <f>VLOOKUP('نهایی براساس سیستم'!D10932,Trade!A:B,2,0)</f>
        <v>#N/A</v>
      </c>
      <c r="I10932" t="e">
        <f>VLOOKUP(H10932,Position!A:D,4,0)</f>
        <v>#N/A</v>
      </c>
      <c r="J10932" t="e">
        <f t="shared" si="340"/>
        <v>#N/A</v>
      </c>
      <c r="K10932" t="s">
        <v>4008</v>
      </c>
      <c r="L10932" t="s">
        <v>1882</v>
      </c>
      <c r="M10932" t="s">
        <v>1883</v>
      </c>
      <c r="N10932" t="e">
        <f t="shared" si="341"/>
        <v>#N/A</v>
      </c>
    </row>
    <row r="10933" spans="1:14" hidden="1">
      <c r="A10933" t="s">
        <v>2050</v>
      </c>
      <c r="B10933" t="s">
        <v>2050</v>
      </c>
      <c r="C10933" t="str">
        <f>VLOOKUP(B10933,Sheet6!B:C,2,0)</f>
        <v>78912BD8-654E-4749-B475-0C079662AAB1</v>
      </c>
      <c r="E10933" t="e">
        <f>VLOOKUP('نهایی براساس سیستم'!D10933,Trade!A:B,2,0)</f>
        <v>#N/A</v>
      </c>
      <c r="I10933" t="e">
        <f>VLOOKUP(H10933,Position!A:D,4,0)</f>
        <v>#N/A</v>
      </c>
      <c r="J10933" t="e">
        <f t="shared" si="340"/>
        <v>#N/A</v>
      </c>
      <c r="K10933" t="s">
        <v>4008</v>
      </c>
      <c r="L10933" t="s">
        <v>1882</v>
      </c>
      <c r="M10933" t="s">
        <v>1883</v>
      </c>
      <c r="N10933" t="e">
        <f t="shared" si="341"/>
        <v>#N/A</v>
      </c>
    </row>
    <row r="10934" spans="1:14" hidden="1">
      <c r="A10934" t="s">
        <v>2052</v>
      </c>
      <c r="B10934" t="s">
        <v>2052</v>
      </c>
      <c r="C10934" t="str">
        <f>VLOOKUP(B10934,Sheet6!B:C,2,0)</f>
        <v>ED42CA8A-7543-455B-855C-928DC2433EA9</v>
      </c>
      <c r="E10934" t="e">
        <f>VLOOKUP('نهایی براساس سیستم'!D10934,Trade!A:B,2,0)</f>
        <v>#N/A</v>
      </c>
      <c r="I10934" t="e">
        <f>VLOOKUP(H10934,Position!A:D,4,0)</f>
        <v>#N/A</v>
      </c>
      <c r="J10934" t="e">
        <f t="shared" si="340"/>
        <v>#N/A</v>
      </c>
      <c r="K10934" t="s">
        <v>4008</v>
      </c>
      <c r="L10934" t="s">
        <v>1882</v>
      </c>
      <c r="M10934" t="s">
        <v>1883</v>
      </c>
      <c r="N10934" t="e">
        <f t="shared" si="341"/>
        <v>#N/A</v>
      </c>
    </row>
    <row r="10935" spans="1:14" hidden="1">
      <c r="A10935" t="s">
        <v>2054</v>
      </c>
      <c r="B10935" t="s">
        <v>2054</v>
      </c>
      <c r="C10935" t="str">
        <f>VLOOKUP(B10935,Sheet6!B:C,2,0)</f>
        <v>54BFEBDA-5FC9-43E6-99CB-452E6CE32964</v>
      </c>
      <c r="E10935" t="e">
        <f>VLOOKUP('نهایی براساس سیستم'!D10935,Trade!A:B,2,0)</f>
        <v>#N/A</v>
      </c>
      <c r="I10935" t="e">
        <f>VLOOKUP(H10935,Position!A:D,4,0)</f>
        <v>#N/A</v>
      </c>
      <c r="J10935" t="e">
        <f t="shared" si="340"/>
        <v>#N/A</v>
      </c>
      <c r="K10935" t="s">
        <v>4008</v>
      </c>
      <c r="L10935" t="s">
        <v>1882</v>
      </c>
      <c r="M10935" t="s">
        <v>1883</v>
      </c>
      <c r="N10935" t="e">
        <f t="shared" si="341"/>
        <v>#N/A</v>
      </c>
    </row>
    <row r="10936" spans="1:14" hidden="1">
      <c r="A10936" t="s">
        <v>2056</v>
      </c>
      <c r="B10936" t="s">
        <v>2056</v>
      </c>
      <c r="C10936" t="str">
        <f>VLOOKUP(B10936,Sheet6!B:C,2,0)</f>
        <v>2558C93D-D5AD-4BD4-9351-EF99B505491B</v>
      </c>
      <c r="E10936" t="e">
        <f>VLOOKUP('نهایی براساس سیستم'!D10936,Trade!A:B,2,0)</f>
        <v>#N/A</v>
      </c>
      <c r="I10936" t="e">
        <f>VLOOKUP(H10936,Position!A:D,4,0)</f>
        <v>#N/A</v>
      </c>
      <c r="J10936" t="e">
        <f t="shared" si="340"/>
        <v>#N/A</v>
      </c>
      <c r="K10936" t="s">
        <v>4008</v>
      </c>
      <c r="L10936" t="s">
        <v>1882</v>
      </c>
      <c r="M10936" t="s">
        <v>1883</v>
      </c>
      <c r="N10936" t="e">
        <f t="shared" si="341"/>
        <v>#N/A</v>
      </c>
    </row>
    <row r="10937" spans="1:14" hidden="1">
      <c r="A10937" t="s">
        <v>2058</v>
      </c>
      <c r="B10937" t="s">
        <v>2058</v>
      </c>
      <c r="C10937" t="str">
        <f>VLOOKUP(B10937,Sheet6!B:C,2,0)</f>
        <v>F60F6D73-A938-4093-8637-AFF48980C7AF</v>
      </c>
      <c r="E10937" t="e">
        <f>VLOOKUP('نهایی براساس سیستم'!D10937,Trade!A:B,2,0)</f>
        <v>#N/A</v>
      </c>
      <c r="I10937" t="e">
        <f>VLOOKUP(H10937,Position!A:D,4,0)</f>
        <v>#N/A</v>
      </c>
      <c r="J10937" t="e">
        <f t="shared" si="340"/>
        <v>#N/A</v>
      </c>
      <c r="K10937" t="s">
        <v>4008</v>
      </c>
      <c r="L10937" t="s">
        <v>1882</v>
      </c>
      <c r="M10937" t="s">
        <v>1883</v>
      </c>
      <c r="N10937" t="e">
        <f t="shared" si="341"/>
        <v>#N/A</v>
      </c>
    </row>
    <row r="10938" spans="1:14" hidden="1">
      <c r="A10938" t="s">
        <v>2060</v>
      </c>
      <c r="B10938" t="s">
        <v>2060</v>
      </c>
      <c r="C10938" t="str">
        <f>VLOOKUP(B10938,Sheet6!B:C,2,0)</f>
        <v>963DBEE5-509B-46B8-83CB-46297D26673C</v>
      </c>
      <c r="E10938" t="e">
        <f>VLOOKUP('نهایی براساس سیستم'!D10938,Trade!A:B,2,0)</f>
        <v>#N/A</v>
      </c>
      <c r="I10938" t="e">
        <f>VLOOKUP(H10938,Position!A:D,4,0)</f>
        <v>#N/A</v>
      </c>
      <c r="J10938" t="e">
        <f t="shared" si="340"/>
        <v>#N/A</v>
      </c>
      <c r="K10938" t="s">
        <v>4008</v>
      </c>
      <c r="L10938" t="s">
        <v>1882</v>
      </c>
      <c r="M10938" t="s">
        <v>1883</v>
      </c>
      <c r="N10938" t="e">
        <f t="shared" si="341"/>
        <v>#N/A</v>
      </c>
    </row>
    <row r="10939" spans="1:14" hidden="1">
      <c r="A10939" t="s">
        <v>2062</v>
      </c>
      <c r="B10939" t="s">
        <v>2062</v>
      </c>
      <c r="C10939" t="str">
        <f>VLOOKUP(B10939,Sheet6!B:C,2,0)</f>
        <v>C8468A6E-CA6C-4348-A14C-04FE6E19E446</v>
      </c>
      <c r="E10939" t="e">
        <f>VLOOKUP('نهایی براساس سیستم'!D10939,Trade!A:B,2,0)</f>
        <v>#N/A</v>
      </c>
      <c r="I10939" t="e">
        <f>VLOOKUP(H10939,Position!A:D,4,0)</f>
        <v>#N/A</v>
      </c>
      <c r="J10939" t="e">
        <f t="shared" si="340"/>
        <v>#N/A</v>
      </c>
      <c r="K10939" t="s">
        <v>4008</v>
      </c>
      <c r="L10939" t="s">
        <v>1882</v>
      </c>
      <c r="M10939" t="s">
        <v>1883</v>
      </c>
      <c r="N10939" t="e">
        <f t="shared" si="341"/>
        <v>#N/A</v>
      </c>
    </row>
    <row r="10940" spans="1:14" hidden="1">
      <c r="A10940" t="s">
        <v>2064</v>
      </c>
      <c r="B10940" t="s">
        <v>2064</v>
      </c>
      <c r="C10940" t="str">
        <f>VLOOKUP(B10940,Sheet6!B:C,2,0)</f>
        <v>A39D4B88-C5A7-46C8-AA22-78BF76615A99</v>
      </c>
      <c r="E10940" t="e">
        <f>VLOOKUP('نهایی براساس سیستم'!D10940,Trade!A:B,2,0)</f>
        <v>#N/A</v>
      </c>
      <c r="I10940" t="e">
        <f>VLOOKUP(H10940,Position!A:D,4,0)</f>
        <v>#N/A</v>
      </c>
      <c r="J10940" t="e">
        <f t="shared" si="340"/>
        <v>#N/A</v>
      </c>
      <c r="K10940" t="s">
        <v>4008</v>
      </c>
      <c r="L10940" t="s">
        <v>1882</v>
      </c>
      <c r="M10940" t="s">
        <v>1883</v>
      </c>
      <c r="N10940" t="e">
        <f t="shared" si="341"/>
        <v>#N/A</v>
      </c>
    </row>
    <row r="10941" spans="1:14" hidden="1">
      <c r="A10941" t="s">
        <v>2066</v>
      </c>
      <c r="B10941" t="s">
        <v>2066</v>
      </c>
      <c r="C10941" t="str">
        <f>VLOOKUP(B10941,Sheet6!B:C,2,0)</f>
        <v>3A34F5F0-05B4-4D63-919E-5413FA1B7ADE</v>
      </c>
      <c r="E10941" t="e">
        <f>VLOOKUP('نهایی براساس سیستم'!D10941,Trade!A:B,2,0)</f>
        <v>#N/A</v>
      </c>
      <c r="I10941" t="e">
        <f>VLOOKUP(H10941,Position!A:D,4,0)</f>
        <v>#N/A</v>
      </c>
      <c r="J10941" t="e">
        <f t="shared" si="340"/>
        <v>#N/A</v>
      </c>
      <c r="K10941" t="s">
        <v>4008</v>
      </c>
      <c r="L10941" t="s">
        <v>1882</v>
      </c>
      <c r="M10941" t="s">
        <v>1883</v>
      </c>
      <c r="N10941" t="e">
        <f t="shared" si="341"/>
        <v>#N/A</v>
      </c>
    </row>
    <row r="10942" spans="1:14" hidden="1">
      <c r="A10942" t="s">
        <v>2068</v>
      </c>
      <c r="B10942" t="s">
        <v>2068</v>
      </c>
      <c r="C10942" t="str">
        <f>VLOOKUP(B10942,Sheet6!B:C,2,0)</f>
        <v>B238B585-D0DE-4CAD-8EA5-F227AF8594DC</v>
      </c>
      <c r="E10942" t="e">
        <f>VLOOKUP('نهایی براساس سیستم'!D10942,Trade!A:B,2,0)</f>
        <v>#N/A</v>
      </c>
      <c r="I10942" t="e">
        <f>VLOOKUP(H10942,Position!A:D,4,0)</f>
        <v>#N/A</v>
      </c>
      <c r="J10942" t="e">
        <f t="shared" si="340"/>
        <v>#N/A</v>
      </c>
      <c r="K10942" t="s">
        <v>4008</v>
      </c>
      <c r="L10942" t="s">
        <v>1882</v>
      </c>
      <c r="M10942" t="s">
        <v>1883</v>
      </c>
      <c r="N10942" t="e">
        <f t="shared" si="341"/>
        <v>#N/A</v>
      </c>
    </row>
    <row r="10943" spans="1:14" hidden="1">
      <c r="A10943" t="s">
        <v>2070</v>
      </c>
      <c r="B10943" t="s">
        <v>2070</v>
      </c>
      <c r="C10943" t="str">
        <f>VLOOKUP(B10943,Sheet6!B:C,2,0)</f>
        <v>F755C308-25C0-4007-8AF3-41EEEAFC11B0</v>
      </c>
      <c r="E10943" t="e">
        <f>VLOOKUP('نهایی براساس سیستم'!D10943,Trade!A:B,2,0)</f>
        <v>#N/A</v>
      </c>
      <c r="I10943" t="e">
        <f>VLOOKUP(H10943,Position!A:D,4,0)</f>
        <v>#N/A</v>
      </c>
      <c r="J10943" t="e">
        <f t="shared" si="340"/>
        <v>#N/A</v>
      </c>
      <c r="K10943" t="s">
        <v>4008</v>
      </c>
      <c r="L10943" t="s">
        <v>1882</v>
      </c>
      <c r="M10943" t="s">
        <v>1883</v>
      </c>
      <c r="N10943" t="e">
        <f t="shared" si="341"/>
        <v>#N/A</v>
      </c>
    </row>
    <row r="10944" spans="1:14" hidden="1">
      <c r="A10944" t="s">
        <v>2072</v>
      </c>
      <c r="B10944" t="s">
        <v>2072</v>
      </c>
      <c r="C10944" t="str">
        <f>VLOOKUP(B10944,Sheet6!B:C,2,0)</f>
        <v>253CB438-25E2-4745-8F9E-A53F81AAD51E</v>
      </c>
      <c r="E10944" t="e">
        <f>VLOOKUP('نهایی براساس سیستم'!D10944,Trade!A:B,2,0)</f>
        <v>#N/A</v>
      </c>
      <c r="I10944" t="e">
        <f>VLOOKUP(H10944,Position!A:D,4,0)</f>
        <v>#N/A</v>
      </c>
      <c r="J10944" t="e">
        <f t="shared" si="340"/>
        <v>#N/A</v>
      </c>
      <c r="K10944" t="s">
        <v>4008</v>
      </c>
      <c r="L10944" t="s">
        <v>1882</v>
      </c>
      <c r="M10944" t="s">
        <v>1883</v>
      </c>
      <c r="N10944" t="e">
        <f t="shared" si="341"/>
        <v>#N/A</v>
      </c>
    </row>
    <row r="10945" spans="1:14" hidden="1">
      <c r="A10945" t="s">
        <v>2074</v>
      </c>
      <c r="B10945" t="s">
        <v>2074</v>
      </c>
      <c r="C10945" t="str">
        <f>VLOOKUP(B10945,Sheet6!B:C,2,0)</f>
        <v>8E151D5D-870A-4AC9-9962-D1B4B495952F</v>
      </c>
      <c r="E10945" t="e">
        <f>VLOOKUP('نهایی براساس سیستم'!D10945,Trade!A:B,2,0)</f>
        <v>#N/A</v>
      </c>
      <c r="I10945" t="e">
        <f>VLOOKUP(H10945,Position!A:D,4,0)</f>
        <v>#N/A</v>
      </c>
      <c r="J10945" t="e">
        <f t="shared" si="340"/>
        <v>#N/A</v>
      </c>
      <c r="K10945" t="s">
        <v>4008</v>
      </c>
      <c r="L10945" t="s">
        <v>1882</v>
      </c>
      <c r="M10945" t="s">
        <v>1883</v>
      </c>
      <c r="N10945" t="e">
        <f t="shared" si="341"/>
        <v>#N/A</v>
      </c>
    </row>
    <row r="10946" spans="1:14" hidden="1">
      <c r="A10946" t="s">
        <v>2076</v>
      </c>
      <c r="B10946" t="s">
        <v>2076</v>
      </c>
      <c r="C10946" t="str">
        <f>VLOOKUP(B10946,Sheet6!B:C,2,0)</f>
        <v>D6FBC9B1-5F2F-4B30-9CF8-8105BAC76155</v>
      </c>
      <c r="E10946" t="e">
        <f>VLOOKUP('نهایی براساس سیستم'!D10946,Trade!A:B,2,0)</f>
        <v>#N/A</v>
      </c>
      <c r="I10946" t="e">
        <f>VLOOKUP(H10946,Position!A:D,4,0)</f>
        <v>#N/A</v>
      </c>
      <c r="J10946" t="e">
        <f t="shared" si="340"/>
        <v>#N/A</v>
      </c>
      <c r="K10946" t="s">
        <v>4008</v>
      </c>
      <c r="L10946" t="s">
        <v>1882</v>
      </c>
      <c r="M10946" t="s">
        <v>1883</v>
      </c>
      <c r="N10946" t="e">
        <f t="shared" si="341"/>
        <v>#N/A</v>
      </c>
    </row>
    <row r="10947" spans="1:14" hidden="1">
      <c r="A10947" t="s">
        <v>2078</v>
      </c>
      <c r="B10947" t="s">
        <v>2078</v>
      </c>
      <c r="C10947" t="str">
        <f>VLOOKUP(B10947,Sheet6!B:C,2,0)</f>
        <v>93ED6F9A-A2A9-4650-A7E4-DD4966486A99</v>
      </c>
      <c r="E10947" t="e">
        <f>VLOOKUP('نهایی براساس سیستم'!D10947,Trade!A:B,2,0)</f>
        <v>#N/A</v>
      </c>
      <c r="I10947" t="e">
        <f>VLOOKUP(H10947,Position!A:D,4,0)</f>
        <v>#N/A</v>
      </c>
      <c r="J10947" t="e">
        <f t="shared" ref="J10947:J11010" si="342">I10947&amp;"'"</f>
        <v>#N/A</v>
      </c>
      <c r="K10947" t="s">
        <v>4008</v>
      </c>
      <c r="L10947" t="s">
        <v>1882</v>
      </c>
      <c r="M10947" t="s">
        <v>1883</v>
      </c>
      <c r="N10947" t="e">
        <f t="shared" ref="N10947:N11010" si="343">K10947&amp;""&amp;C10947&amp;""&amp;L10947&amp;""&amp;E10947&amp;""&amp;M10947&amp;""&amp;J10947&amp;"--"&amp;B10947&amp;"-"&amp;D10947&amp;"-"&amp;H10947</f>
        <v>#N/A</v>
      </c>
    </row>
    <row r="10948" spans="1:14" hidden="1">
      <c r="A10948" t="s">
        <v>2080</v>
      </c>
      <c r="B10948" t="s">
        <v>2080</v>
      </c>
      <c r="C10948" t="str">
        <f>VLOOKUP(B10948,Sheet6!B:C,2,0)</f>
        <v>A6DABE4F-B11C-42A9-8AD3-5C6DF2D23F3A</v>
      </c>
      <c r="E10948" t="e">
        <f>VLOOKUP('نهایی براساس سیستم'!D10948,Trade!A:B,2,0)</f>
        <v>#N/A</v>
      </c>
      <c r="I10948" t="e">
        <f>VLOOKUP(H10948,Position!A:D,4,0)</f>
        <v>#N/A</v>
      </c>
      <c r="J10948" t="e">
        <f t="shared" si="342"/>
        <v>#N/A</v>
      </c>
      <c r="K10948" t="s">
        <v>4008</v>
      </c>
      <c r="L10948" t="s">
        <v>1882</v>
      </c>
      <c r="M10948" t="s">
        <v>1883</v>
      </c>
      <c r="N10948" t="e">
        <f t="shared" si="343"/>
        <v>#N/A</v>
      </c>
    </row>
    <row r="10949" spans="1:14" hidden="1">
      <c r="A10949" t="s">
        <v>2082</v>
      </c>
      <c r="B10949" t="s">
        <v>2082</v>
      </c>
      <c r="C10949" t="str">
        <f>VLOOKUP(B10949,Sheet6!B:C,2,0)</f>
        <v>065639EF-68F5-42FB-8209-984E09D1B888</v>
      </c>
      <c r="E10949" t="e">
        <f>VLOOKUP('نهایی براساس سیستم'!D10949,Trade!A:B,2,0)</f>
        <v>#N/A</v>
      </c>
      <c r="I10949" t="e">
        <f>VLOOKUP(H10949,Position!A:D,4,0)</f>
        <v>#N/A</v>
      </c>
      <c r="J10949" t="e">
        <f t="shared" si="342"/>
        <v>#N/A</v>
      </c>
      <c r="K10949" t="s">
        <v>4008</v>
      </c>
      <c r="L10949" t="s">
        <v>1882</v>
      </c>
      <c r="M10949" t="s">
        <v>1883</v>
      </c>
      <c r="N10949" t="e">
        <f t="shared" si="343"/>
        <v>#N/A</v>
      </c>
    </row>
    <row r="10950" spans="1:14" hidden="1">
      <c r="A10950" t="s">
        <v>2084</v>
      </c>
      <c r="B10950" t="s">
        <v>2084</v>
      </c>
      <c r="C10950" t="str">
        <f>VLOOKUP(B10950,Sheet6!B:C,2,0)</f>
        <v>0556D3D9-260D-4197-A60B-F4E5EDEB70FA</v>
      </c>
      <c r="E10950" t="e">
        <f>VLOOKUP('نهایی براساس سیستم'!D10950,Trade!A:B,2,0)</f>
        <v>#N/A</v>
      </c>
      <c r="I10950" t="e">
        <f>VLOOKUP(H10950,Position!A:D,4,0)</f>
        <v>#N/A</v>
      </c>
      <c r="J10950" t="e">
        <f t="shared" si="342"/>
        <v>#N/A</v>
      </c>
      <c r="K10950" t="s">
        <v>4008</v>
      </c>
      <c r="L10950" t="s">
        <v>1882</v>
      </c>
      <c r="M10950" t="s">
        <v>1883</v>
      </c>
      <c r="N10950" t="e">
        <f t="shared" si="343"/>
        <v>#N/A</v>
      </c>
    </row>
    <row r="10951" spans="1:14" hidden="1">
      <c r="A10951" t="s">
        <v>2086</v>
      </c>
      <c r="B10951" t="s">
        <v>2086</v>
      </c>
      <c r="C10951" t="str">
        <f>VLOOKUP(B10951,Sheet6!B:C,2,0)</f>
        <v>82CA12C4-905C-4690-A680-3A1DB8BFE780</v>
      </c>
      <c r="E10951" t="e">
        <f>VLOOKUP('نهایی براساس سیستم'!D10951,Trade!A:B,2,0)</f>
        <v>#N/A</v>
      </c>
      <c r="I10951" t="e">
        <f>VLOOKUP(H10951,Position!A:D,4,0)</f>
        <v>#N/A</v>
      </c>
      <c r="J10951" t="e">
        <f t="shared" si="342"/>
        <v>#N/A</v>
      </c>
      <c r="K10951" t="s">
        <v>4008</v>
      </c>
      <c r="L10951" t="s">
        <v>1882</v>
      </c>
      <c r="M10951" t="s">
        <v>1883</v>
      </c>
      <c r="N10951" t="e">
        <f t="shared" si="343"/>
        <v>#N/A</v>
      </c>
    </row>
    <row r="10952" spans="1:14" hidden="1">
      <c r="A10952" t="s">
        <v>2088</v>
      </c>
      <c r="B10952" t="s">
        <v>2088</v>
      </c>
      <c r="C10952" t="str">
        <f>VLOOKUP(B10952,Sheet6!B:C,2,0)</f>
        <v>B905E01F-3700-4FBA-BCC4-C7C9DBD32D4F</v>
      </c>
      <c r="E10952" t="e">
        <f>VLOOKUP('نهایی براساس سیستم'!D10952,Trade!A:B,2,0)</f>
        <v>#N/A</v>
      </c>
      <c r="I10952" t="e">
        <f>VLOOKUP(H10952,Position!A:D,4,0)</f>
        <v>#N/A</v>
      </c>
      <c r="J10952" t="e">
        <f t="shared" si="342"/>
        <v>#N/A</v>
      </c>
      <c r="K10952" t="s">
        <v>4008</v>
      </c>
      <c r="L10952" t="s">
        <v>1882</v>
      </c>
      <c r="M10952" t="s">
        <v>1883</v>
      </c>
      <c r="N10952" t="e">
        <f t="shared" si="343"/>
        <v>#N/A</v>
      </c>
    </row>
    <row r="10953" spans="1:14" hidden="1">
      <c r="A10953" t="s">
        <v>2090</v>
      </c>
      <c r="B10953" t="s">
        <v>2090</v>
      </c>
      <c r="C10953" t="str">
        <f>VLOOKUP(B10953,Sheet6!B:C,2,0)</f>
        <v>37139EC0-0A91-41F6-9C36-2B1284945D0A</v>
      </c>
      <c r="E10953" t="e">
        <f>VLOOKUP('نهایی براساس سیستم'!D10953,Trade!A:B,2,0)</f>
        <v>#N/A</v>
      </c>
      <c r="I10953" t="e">
        <f>VLOOKUP(H10953,Position!A:D,4,0)</f>
        <v>#N/A</v>
      </c>
      <c r="J10953" t="e">
        <f t="shared" si="342"/>
        <v>#N/A</v>
      </c>
      <c r="K10953" t="s">
        <v>4008</v>
      </c>
      <c r="L10953" t="s">
        <v>1882</v>
      </c>
      <c r="M10953" t="s">
        <v>1883</v>
      </c>
      <c r="N10953" t="e">
        <f t="shared" si="343"/>
        <v>#N/A</v>
      </c>
    </row>
    <row r="10954" spans="1:14" hidden="1">
      <c r="A10954" t="s">
        <v>2092</v>
      </c>
      <c r="B10954" t="s">
        <v>2092</v>
      </c>
      <c r="C10954" t="str">
        <f>VLOOKUP(B10954,Sheet6!B:C,2,0)</f>
        <v>E84FFF93-5609-4233-93EF-EA8F77F700BD</v>
      </c>
      <c r="E10954" t="e">
        <f>VLOOKUP('نهایی براساس سیستم'!D10954,Trade!A:B,2,0)</f>
        <v>#N/A</v>
      </c>
      <c r="I10954" t="e">
        <f>VLOOKUP(H10954,Position!A:D,4,0)</f>
        <v>#N/A</v>
      </c>
      <c r="J10954" t="e">
        <f t="shared" si="342"/>
        <v>#N/A</v>
      </c>
      <c r="K10954" t="s">
        <v>4008</v>
      </c>
      <c r="L10954" t="s">
        <v>1882</v>
      </c>
      <c r="M10954" t="s">
        <v>1883</v>
      </c>
      <c r="N10954" t="e">
        <f t="shared" si="343"/>
        <v>#N/A</v>
      </c>
    </row>
    <row r="10955" spans="1:14" hidden="1">
      <c r="A10955" t="s">
        <v>2094</v>
      </c>
      <c r="B10955" t="s">
        <v>2094</v>
      </c>
      <c r="C10955" t="str">
        <f>VLOOKUP(B10955,Sheet6!B:C,2,0)</f>
        <v>80E16C0B-7A74-48B4-9205-73FE1BED5468</v>
      </c>
      <c r="E10955" t="e">
        <f>VLOOKUP('نهایی براساس سیستم'!D10955,Trade!A:B,2,0)</f>
        <v>#N/A</v>
      </c>
      <c r="I10955" t="e">
        <f>VLOOKUP(H10955,Position!A:D,4,0)</f>
        <v>#N/A</v>
      </c>
      <c r="J10955" t="e">
        <f t="shared" si="342"/>
        <v>#N/A</v>
      </c>
      <c r="K10955" t="s">
        <v>4008</v>
      </c>
      <c r="L10955" t="s">
        <v>1882</v>
      </c>
      <c r="M10955" t="s">
        <v>1883</v>
      </c>
      <c r="N10955" t="e">
        <f t="shared" si="343"/>
        <v>#N/A</v>
      </c>
    </row>
    <row r="10956" spans="1:14" hidden="1">
      <c r="A10956" t="s">
        <v>2096</v>
      </c>
      <c r="B10956" t="s">
        <v>2096</v>
      </c>
      <c r="C10956" t="str">
        <f>VLOOKUP(B10956,Sheet6!B:C,2,0)</f>
        <v>86C26F45-B5EF-4273-A7E7-F6D69DC2984C</v>
      </c>
      <c r="E10956" t="e">
        <f>VLOOKUP('نهایی براساس سیستم'!D10956,Trade!A:B,2,0)</f>
        <v>#N/A</v>
      </c>
      <c r="I10956" t="e">
        <f>VLOOKUP(H10956,Position!A:D,4,0)</f>
        <v>#N/A</v>
      </c>
      <c r="J10956" t="e">
        <f t="shared" si="342"/>
        <v>#N/A</v>
      </c>
      <c r="K10956" t="s">
        <v>4008</v>
      </c>
      <c r="L10956" t="s">
        <v>1882</v>
      </c>
      <c r="M10956" t="s">
        <v>1883</v>
      </c>
      <c r="N10956" t="e">
        <f t="shared" si="343"/>
        <v>#N/A</v>
      </c>
    </row>
    <row r="10957" spans="1:14" hidden="1">
      <c r="A10957" t="s">
        <v>2098</v>
      </c>
      <c r="B10957" t="s">
        <v>2098</v>
      </c>
      <c r="C10957" t="str">
        <f>VLOOKUP(B10957,Sheet6!B:C,2,0)</f>
        <v>4D062C47-A700-4AB1-A969-F6C245975A57</v>
      </c>
      <c r="E10957" t="e">
        <f>VLOOKUP('نهایی براساس سیستم'!D10957,Trade!A:B,2,0)</f>
        <v>#N/A</v>
      </c>
      <c r="I10957" t="e">
        <f>VLOOKUP(H10957,Position!A:D,4,0)</f>
        <v>#N/A</v>
      </c>
      <c r="J10957" t="e">
        <f t="shared" si="342"/>
        <v>#N/A</v>
      </c>
      <c r="K10957" t="s">
        <v>4008</v>
      </c>
      <c r="L10957" t="s">
        <v>1882</v>
      </c>
      <c r="M10957" t="s">
        <v>1883</v>
      </c>
      <c r="N10957" t="e">
        <f t="shared" si="343"/>
        <v>#N/A</v>
      </c>
    </row>
    <row r="10958" spans="1:14" hidden="1">
      <c r="A10958" t="s">
        <v>2100</v>
      </c>
      <c r="B10958" t="s">
        <v>2100</v>
      </c>
      <c r="C10958" t="str">
        <f>VLOOKUP(B10958,Sheet6!B:C,2,0)</f>
        <v>597D6689-95B7-4398-A813-52F84D3868C1</v>
      </c>
      <c r="E10958" t="e">
        <f>VLOOKUP('نهایی براساس سیستم'!D10958,Trade!A:B,2,0)</f>
        <v>#N/A</v>
      </c>
      <c r="I10958" t="e">
        <f>VLOOKUP(H10958,Position!A:D,4,0)</f>
        <v>#N/A</v>
      </c>
      <c r="J10958" t="e">
        <f t="shared" si="342"/>
        <v>#N/A</v>
      </c>
      <c r="K10958" t="s">
        <v>4008</v>
      </c>
      <c r="L10958" t="s">
        <v>1882</v>
      </c>
      <c r="M10958" t="s">
        <v>1883</v>
      </c>
      <c r="N10958" t="e">
        <f t="shared" si="343"/>
        <v>#N/A</v>
      </c>
    </row>
    <row r="10959" spans="1:14" hidden="1">
      <c r="A10959" t="s">
        <v>2102</v>
      </c>
      <c r="B10959" t="s">
        <v>2102</v>
      </c>
      <c r="C10959" t="str">
        <f>VLOOKUP(B10959,Sheet6!B:C,2,0)</f>
        <v>FB21FB8C-D7C9-4AF7-A6F8-27693E13AA17</v>
      </c>
      <c r="E10959" t="e">
        <f>VLOOKUP('نهایی براساس سیستم'!D10959,Trade!A:B,2,0)</f>
        <v>#N/A</v>
      </c>
      <c r="I10959" t="e">
        <f>VLOOKUP(H10959,Position!A:D,4,0)</f>
        <v>#N/A</v>
      </c>
      <c r="J10959" t="e">
        <f t="shared" si="342"/>
        <v>#N/A</v>
      </c>
      <c r="K10959" t="s">
        <v>4008</v>
      </c>
      <c r="L10959" t="s">
        <v>1882</v>
      </c>
      <c r="M10959" t="s">
        <v>1883</v>
      </c>
      <c r="N10959" t="e">
        <f t="shared" si="343"/>
        <v>#N/A</v>
      </c>
    </row>
    <row r="10960" spans="1:14" hidden="1">
      <c r="A10960" t="s">
        <v>2104</v>
      </c>
      <c r="B10960" t="s">
        <v>2104</v>
      </c>
      <c r="C10960" t="str">
        <f>VLOOKUP(B10960,Sheet6!B:C,2,0)</f>
        <v>6D048C13-B9B0-430A-96FC-789B5F0CC8B4</v>
      </c>
      <c r="E10960" t="e">
        <f>VLOOKUP('نهایی براساس سیستم'!D10960,Trade!A:B,2,0)</f>
        <v>#N/A</v>
      </c>
      <c r="I10960" t="e">
        <f>VLOOKUP(H10960,Position!A:D,4,0)</f>
        <v>#N/A</v>
      </c>
      <c r="J10960" t="e">
        <f t="shared" si="342"/>
        <v>#N/A</v>
      </c>
      <c r="K10960" t="s">
        <v>4008</v>
      </c>
      <c r="L10960" t="s">
        <v>1882</v>
      </c>
      <c r="M10960" t="s">
        <v>1883</v>
      </c>
      <c r="N10960" t="e">
        <f t="shared" si="343"/>
        <v>#N/A</v>
      </c>
    </row>
    <row r="10961" spans="1:14" hidden="1">
      <c r="A10961" t="s">
        <v>2106</v>
      </c>
      <c r="B10961" t="s">
        <v>2106</v>
      </c>
      <c r="C10961" t="str">
        <f>VLOOKUP(B10961,Sheet6!B:C,2,0)</f>
        <v>F1BFF4D7-FAFA-4913-A84B-E911198D6695</v>
      </c>
      <c r="E10961" t="e">
        <f>VLOOKUP('نهایی براساس سیستم'!D10961,Trade!A:B,2,0)</f>
        <v>#N/A</v>
      </c>
      <c r="I10961" t="e">
        <f>VLOOKUP(H10961,Position!A:D,4,0)</f>
        <v>#N/A</v>
      </c>
      <c r="J10961" t="e">
        <f t="shared" si="342"/>
        <v>#N/A</v>
      </c>
      <c r="K10961" t="s">
        <v>4008</v>
      </c>
      <c r="L10961" t="s">
        <v>1882</v>
      </c>
      <c r="M10961" t="s">
        <v>1883</v>
      </c>
      <c r="N10961" t="e">
        <f t="shared" si="343"/>
        <v>#N/A</v>
      </c>
    </row>
    <row r="10962" spans="1:14" hidden="1">
      <c r="A10962" t="s">
        <v>2108</v>
      </c>
      <c r="B10962" t="s">
        <v>2108</v>
      </c>
      <c r="C10962" t="str">
        <f>VLOOKUP(B10962,Sheet6!B:C,2,0)</f>
        <v>5C9D84AF-C6CE-40F8-A3A4-ACB7A53DD6BC</v>
      </c>
      <c r="E10962" t="e">
        <f>VLOOKUP('نهایی براساس سیستم'!D10962,Trade!A:B,2,0)</f>
        <v>#N/A</v>
      </c>
      <c r="I10962" t="e">
        <f>VLOOKUP(H10962,Position!A:D,4,0)</f>
        <v>#N/A</v>
      </c>
      <c r="J10962" t="e">
        <f t="shared" si="342"/>
        <v>#N/A</v>
      </c>
      <c r="K10962" t="s">
        <v>4008</v>
      </c>
      <c r="L10962" t="s">
        <v>1882</v>
      </c>
      <c r="M10962" t="s">
        <v>1883</v>
      </c>
      <c r="N10962" t="e">
        <f t="shared" si="343"/>
        <v>#N/A</v>
      </c>
    </row>
    <row r="10963" spans="1:14" hidden="1">
      <c r="A10963" t="s">
        <v>2110</v>
      </c>
      <c r="B10963" t="s">
        <v>2110</v>
      </c>
      <c r="C10963" t="str">
        <f>VLOOKUP(B10963,Sheet6!B:C,2,0)</f>
        <v>7F214C53-F844-4392-BDAD-E6EF4F870FEF</v>
      </c>
      <c r="E10963" t="e">
        <f>VLOOKUP('نهایی براساس سیستم'!D10963,Trade!A:B,2,0)</f>
        <v>#N/A</v>
      </c>
      <c r="I10963" t="e">
        <f>VLOOKUP(H10963,Position!A:D,4,0)</f>
        <v>#N/A</v>
      </c>
      <c r="J10963" t="e">
        <f t="shared" si="342"/>
        <v>#N/A</v>
      </c>
      <c r="K10963" t="s">
        <v>4008</v>
      </c>
      <c r="L10963" t="s">
        <v>1882</v>
      </c>
      <c r="M10963" t="s">
        <v>1883</v>
      </c>
      <c r="N10963" t="e">
        <f t="shared" si="343"/>
        <v>#N/A</v>
      </c>
    </row>
    <row r="10964" spans="1:14" hidden="1">
      <c r="A10964" t="s">
        <v>2112</v>
      </c>
      <c r="B10964" t="s">
        <v>2112</v>
      </c>
      <c r="C10964" t="str">
        <f>VLOOKUP(B10964,Sheet6!B:C,2,0)</f>
        <v>01CBF45A-5F27-4781-AD90-3B1F6F968D51</v>
      </c>
      <c r="E10964" t="e">
        <f>VLOOKUP('نهایی براساس سیستم'!D10964,Trade!A:B,2,0)</f>
        <v>#N/A</v>
      </c>
      <c r="I10964" t="e">
        <f>VLOOKUP(H10964,Position!A:D,4,0)</f>
        <v>#N/A</v>
      </c>
      <c r="J10964" t="e">
        <f t="shared" si="342"/>
        <v>#N/A</v>
      </c>
      <c r="K10964" t="s">
        <v>4008</v>
      </c>
      <c r="L10964" t="s">
        <v>1882</v>
      </c>
      <c r="M10964" t="s">
        <v>1883</v>
      </c>
      <c r="N10964" t="e">
        <f t="shared" si="343"/>
        <v>#N/A</v>
      </c>
    </row>
    <row r="10965" spans="1:14" hidden="1">
      <c r="A10965" t="s">
        <v>2114</v>
      </c>
      <c r="B10965" t="s">
        <v>2114</v>
      </c>
      <c r="C10965" t="str">
        <f>VLOOKUP(B10965,Sheet6!B:C,2,0)</f>
        <v>8410C0A6-80B4-4549-B78F-B46971814CC2</v>
      </c>
      <c r="E10965" t="e">
        <f>VLOOKUP('نهایی براساس سیستم'!D10965,Trade!A:B,2,0)</f>
        <v>#N/A</v>
      </c>
      <c r="I10965" t="e">
        <f>VLOOKUP(H10965,Position!A:D,4,0)</f>
        <v>#N/A</v>
      </c>
      <c r="J10965" t="e">
        <f t="shared" si="342"/>
        <v>#N/A</v>
      </c>
      <c r="K10965" t="s">
        <v>4008</v>
      </c>
      <c r="L10965" t="s">
        <v>1882</v>
      </c>
      <c r="M10965" t="s">
        <v>1883</v>
      </c>
      <c r="N10965" t="e">
        <f t="shared" si="343"/>
        <v>#N/A</v>
      </c>
    </row>
    <row r="10966" spans="1:14" hidden="1">
      <c r="A10966" t="s">
        <v>2116</v>
      </c>
      <c r="B10966" t="s">
        <v>2116</v>
      </c>
      <c r="C10966" t="str">
        <f>VLOOKUP(B10966,Sheet6!B:C,2,0)</f>
        <v>B4EDC1D8-3CCC-43B9-8C6D-92E0157B7AB5</v>
      </c>
      <c r="E10966" t="e">
        <f>VLOOKUP('نهایی براساس سیستم'!D10966,Trade!A:B,2,0)</f>
        <v>#N/A</v>
      </c>
      <c r="I10966" t="e">
        <f>VLOOKUP(H10966,Position!A:D,4,0)</f>
        <v>#N/A</v>
      </c>
      <c r="J10966" t="e">
        <f t="shared" si="342"/>
        <v>#N/A</v>
      </c>
      <c r="K10966" t="s">
        <v>4008</v>
      </c>
      <c r="L10966" t="s">
        <v>1882</v>
      </c>
      <c r="M10966" t="s">
        <v>1883</v>
      </c>
      <c r="N10966" t="e">
        <f t="shared" si="343"/>
        <v>#N/A</v>
      </c>
    </row>
    <row r="10967" spans="1:14" hidden="1">
      <c r="A10967" t="s">
        <v>2118</v>
      </c>
      <c r="B10967" t="s">
        <v>2118</v>
      </c>
      <c r="C10967" t="str">
        <f>VLOOKUP(B10967,Sheet6!B:C,2,0)</f>
        <v>00E560AE-9C21-4B31-A73E-C3B043B5226F</v>
      </c>
      <c r="E10967" t="e">
        <f>VLOOKUP('نهایی براساس سیستم'!D10967,Trade!A:B,2,0)</f>
        <v>#N/A</v>
      </c>
      <c r="I10967" t="e">
        <f>VLOOKUP(H10967,Position!A:D,4,0)</f>
        <v>#N/A</v>
      </c>
      <c r="J10967" t="e">
        <f t="shared" si="342"/>
        <v>#N/A</v>
      </c>
      <c r="K10967" t="s">
        <v>4008</v>
      </c>
      <c r="L10967" t="s">
        <v>1882</v>
      </c>
      <c r="M10967" t="s">
        <v>1883</v>
      </c>
      <c r="N10967" t="e">
        <f t="shared" si="343"/>
        <v>#N/A</v>
      </c>
    </row>
    <row r="10968" spans="1:14" hidden="1">
      <c r="A10968" t="s">
        <v>2120</v>
      </c>
      <c r="B10968" t="s">
        <v>2120</v>
      </c>
      <c r="C10968" t="str">
        <f>VLOOKUP(B10968,Sheet6!B:C,2,0)</f>
        <v>B9CEDFBF-903F-4D98-B910-313083E258D9</v>
      </c>
      <c r="E10968" t="e">
        <f>VLOOKUP('نهایی براساس سیستم'!D10968,Trade!A:B,2,0)</f>
        <v>#N/A</v>
      </c>
      <c r="I10968" t="e">
        <f>VLOOKUP(H10968,Position!A:D,4,0)</f>
        <v>#N/A</v>
      </c>
      <c r="J10968" t="e">
        <f t="shared" si="342"/>
        <v>#N/A</v>
      </c>
      <c r="K10968" t="s">
        <v>4008</v>
      </c>
      <c r="L10968" t="s">
        <v>1882</v>
      </c>
      <c r="M10968" t="s">
        <v>1883</v>
      </c>
      <c r="N10968" t="e">
        <f t="shared" si="343"/>
        <v>#N/A</v>
      </c>
    </row>
    <row r="10969" spans="1:14" hidden="1">
      <c r="A10969" t="s">
        <v>2122</v>
      </c>
      <c r="B10969" t="s">
        <v>2122</v>
      </c>
      <c r="C10969" t="str">
        <f>VLOOKUP(B10969,Sheet6!B:C,2,0)</f>
        <v>5F3EEDA5-DFB6-4079-96A8-04FD5FB6BE5C</v>
      </c>
      <c r="E10969" t="e">
        <f>VLOOKUP('نهایی براساس سیستم'!D10969,Trade!A:B,2,0)</f>
        <v>#N/A</v>
      </c>
      <c r="I10969" t="e">
        <f>VLOOKUP(H10969,Position!A:D,4,0)</f>
        <v>#N/A</v>
      </c>
      <c r="J10969" t="e">
        <f t="shared" si="342"/>
        <v>#N/A</v>
      </c>
      <c r="K10969" t="s">
        <v>4008</v>
      </c>
      <c r="L10969" t="s">
        <v>1882</v>
      </c>
      <c r="M10969" t="s">
        <v>1883</v>
      </c>
      <c r="N10969" t="e">
        <f t="shared" si="343"/>
        <v>#N/A</v>
      </c>
    </row>
    <row r="10970" spans="1:14" hidden="1">
      <c r="A10970" t="s">
        <v>2124</v>
      </c>
      <c r="B10970" t="s">
        <v>2124</v>
      </c>
      <c r="C10970" t="str">
        <f>VLOOKUP(B10970,Sheet6!B:C,2,0)</f>
        <v>48F693D8-1955-48AF-9B17-2B063C001AAD</v>
      </c>
      <c r="E10970" t="e">
        <f>VLOOKUP('نهایی براساس سیستم'!D10970,Trade!A:B,2,0)</f>
        <v>#N/A</v>
      </c>
      <c r="I10970" t="e">
        <f>VLOOKUP(H10970,Position!A:D,4,0)</f>
        <v>#N/A</v>
      </c>
      <c r="J10970" t="e">
        <f t="shared" si="342"/>
        <v>#N/A</v>
      </c>
      <c r="K10970" t="s">
        <v>4008</v>
      </c>
      <c r="L10970" t="s">
        <v>1882</v>
      </c>
      <c r="M10970" t="s">
        <v>1883</v>
      </c>
      <c r="N10970" t="e">
        <f t="shared" si="343"/>
        <v>#N/A</v>
      </c>
    </row>
    <row r="10971" spans="1:14" hidden="1">
      <c r="A10971" t="s">
        <v>2126</v>
      </c>
      <c r="B10971" t="s">
        <v>2126</v>
      </c>
      <c r="C10971" t="str">
        <f>VLOOKUP(B10971,Sheet6!B:C,2,0)</f>
        <v>78D614D2-1F2A-4302-978B-E70D64D2A8C3</v>
      </c>
      <c r="E10971" t="e">
        <f>VLOOKUP('نهایی براساس سیستم'!D10971,Trade!A:B,2,0)</f>
        <v>#N/A</v>
      </c>
      <c r="I10971" t="e">
        <f>VLOOKUP(H10971,Position!A:D,4,0)</f>
        <v>#N/A</v>
      </c>
      <c r="J10971" t="e">
        <f t="shared" si="342"/>
        <v>#N/A</v>
      </c>
      <c r="K10971" t="s">
        <v>4008</v>
      </c>
      <c r="L10971" t="s">
        <v>1882</v>
      </c>
      <c r="M10971" t="s">
        <v>1883</v>
      </c>
      <c r="N10971" t="e">
        <f t="shared" si="343"/>
        <v>#N/A</v>
      </c>
    </row>
    <row r="10972" spans="1:14" hidden="1">
      <c r="A10972" t="s">
        <v>2128</v>
      </c>
      <c r="B10972" t="s">
        <v>2128</v>
      </c>
      <c r="C10972" t="str">
        <f>VLOOKUP(B10972,Sheet6!B:C,2,0)</f>
        <v>67BB71A3-0C28-4856-9407-73C0FB6FFE50</v>
      </c>
      <c r="E10972" t="e">
        <f>VLOOKUP('نهایی براساس سیستم'!D10972,Trade!A:B,2,0)</f>
        <v>#N/A</v>
      </c>
      <c r="I10972" t="e">
        <f>VLOOKUP(H10972,Position!A:D,4,0)</f>
        <v>#N/A</v>
      </c>
      <c r="J10972" t="e">
        <f t="shared" si="342"/>
        <v>#N/A</v>
      </c>
      <c r="K10972" t="s">
        <v>4008</v>
      </c>
      <c r="L10972" t="s">
        <v>1882</v>
      </c>
      <c r="M10972" t="s">
        <v>1883</v>
      </c>
      <c r="N10972" t="e">
        <f t="shared" si="343"/>
        <v>#N/A</v>
      </c>
    </row>
    <row r="10973" spans="1:14" hidden="1">
      <c r="A10973" t="s">
        <v>2130</v>
      </c>
      <c r="B10973" t="s">
        <v>2130</v>
      </c>
      <c r="C10973" t="str">
        <f>VLOOKUP(B10973,Sheet6!B:C,2,0)</f>
        <v>B336BF20-C8A3-4D4F-A8F4-32819F684BB8</v>
      </c>
      <c r="E10973" t="e">
        <f>VLOOKUP('نهایی براساس سیستم'!D10973,Trade!A:B,2,0)</f>
        <v>#N/A</v>
      </c>
      <c r="I10973" t="e">
        <f>VLOOKUP(H10973,Position!A:D,4,0)</f>
        <v>#N/A</v>
      </c>
      <c r="J10973" t="e">
        <f t="shared" si="342"/>
        <v>#N/A</v>
      </c>
      <c r="K10973" t="s">
        <v>4008</v>
      </c>
      <c r="L10973" t="s">
        <v>1882</v>
      </c>
      <c r="M10973" t="s">
        <v>1883</v>
      </c>
      <c r="N10973" t="e">
        <f t="shared" si="343"/>
        <v>#N/A</v>
      </c>
    </row>
    <row r="10974" spans="1:14" hidden="1">
      <c r="A10974" t="s">
        <v>2132</v>
      </c>
      <c r="B10974" t="s">
        <v>2132</v>
      </c>
      <c r="C10974" t="str">
        <f>VLOOKUP(B10974,Sheet6!B:C,2,0)</f>
        <v>BA7B44B8-05C5-4C2E-BDC1-843D4E5FC036</v>
      </c>
      <c r="E10974" t="e">
        <f>VLOOKUP('نهایی براساس سیستم'!D10974,Trade!A:B,2,0)</f>
        <v>#N/A</v>
      </c>
      <c r="I10974" t="e">
        <f>VLOOKUP(H10974,Position!A:D,4,0)</f>
        <v>#N/A</v>
      </c>
      <c r="J10974" t="e">
        <f t="shared" si="342"/>
        <v>#N/A</v>
      </c>
      <c r="K10974" t="s">
        <v>4008</v>
      </c>
      <c r="L10974" t="s">
        <v>1882</v>
      </c>
      <c r="M10974" t="s">
        <v>1883</v>
      </c>
      <c r="N10974" t="e">
        <f t="shared" si="343"/>
        <v>#N/A</v>
      </c>
    </row>
    <row r="10975" spans="1:14" hidden="1">
      <c r="A10975" t="s">
        <v>2134</v>
      </c>
      <c r="B10975" t="s">
        <v>2134</v>
      </c>
      <c r="C10975" t="str">
        <f>VLOOKUP(B10975,Sheet6!B:C,2,0)</f>
        <v>28C25BC4-F9A4-4C40-B858-DE3EC38A59AE</v>
      </c>
      <c r="E10975" t="e">
        <f>VLOOKUP('نهایی براساس سیستم'!D10975,Trade!A:B,2,0)</f>
        <v>#N/A</v>
      </c>
      <c r="I10975" t="e">
        <f>VLOOKUP(H10975,Position!A:D,4,0)</f>
        <v>#N/A</v>
      </c>
      <c r="J10975" t="e">
        <f t="shared" si="342"/>
        <v>#N/A</v>
      </c>
      <c r="K10975" t="s">
        <v>4008</v>
      </c>
      <c r="L10975" t="s">
        <v>1882</v>
      </c>
      <c r="M10975" t="s">
        <v>1883</v>
      </c>
      <c r="N10975" t="e">
        <f t="shared" si="343"/>
        <v>#N/A</v>
      </c>
    </row>
    <row r="10976" spans="1:14" hidden="1">
      <c r="A10976" t="s">
        <v>2136</v>
      </c>
      <c r="B10976" t="s">
        <v>2136</v>
      </c>
      <c r="C10976" t="str">
        <f>VLOOKUP(B10976,Sheet6!B:C,2,0)</f>
        <v>23AFC6D0-54F8-4AB4-A371-F9C98D8C16C3</v>
      </c>
      <c r="E10976" t="e">
        <f>VLOOKUP('نهایی براساس سیستم'!D10976,Trade!A:B,2,0)</f>
        <v>#N/A</v>
      </c>
      <c r="I10976" t="e">
        <f>VLOOKUP(H10976,Position!A:D,4,0)</f>
        <v>#N/A</v>
      </c>
      <c r="J10976" t="e">
        <f t="shared" si="342"/>
        <v>#N/A</v>
      </c>
      <c r="K10976" t="s">
        <v>4008</v>
      </c>
      <c r="L10976" t="s">
        <v>1882</v>
      </c>
      <c r="M10976" t="s">
        <v>1883</v>
      </c>
      <c r="N10976" t="e">
        <f t="shared" si="343"/>
        <v>#N/A</v>
      </c>
    </row>
    <row r="10977" spans="1:14" hidden="1">
      <c r="A10977" t="s">
        <v>2138</v>
      </c>
      <c r="B10977" t="s">
        <v>2138</v>
      </c>
      <c r="C10977" t="str">
        <f>VLOOKUP(B10977,Sheet6!B:C,2,0)</f>
        <v>A3DA0123-08D8-4722-8112-03834E4CF277</v>
      </c>
      <c r="E10977" t="e">
        <f>VLOOKUP('نهایی براساس سیستم'!D10977,Trade!A:B,2,0)</f>
        <v>#N/A</v>
      </c>
      <c r="I10977" t="e">
        <f>VLOOKUP(H10977,Position!A:D,4,0)</f>
        <v>#N/A</v>
      </c>
      <c r="J10977" t="e">
        <f t="shared" si="342"/>
        <v>#N/A</v>
      </c>
      <c r="K10977" t="s">
        <v>4008</v>
      </c>
      <c r="L10977" t="s">
        <v>1882</v>
      </c>
      <c r="M10977" t="s">
        <v>1883</v>
      </c>
      <c r="N10977" t="e">
        <f t="shared" si="343"/>
        <v>#N/A</v>
      </c>
    </row>
    <row r="10978" spans="1:14" hidden="1">
      <c r="A10978" t="s">
        <v>2140</v>
      </c>
      <c r="B10978" t="s">
        <v>2140</v>
      </c>
      <c r="C10978" t="str">
        <f>VLOOKUP(B10978,Sheet6!B:C,2,0)</f>
        <v>9B2253D6-6F2C-43C7-8DC6-3D8E64CB025D</v>
      </c>
      <c r="E10978" t="e">
        <f>VLOOKUP('نهایی براساس سیستم'!D10978,Trade!A:B,2,0)</f>
        <v>#N/A</v>
      </c>
      <c r="I10978" t="e">
        <f>VLOOKUP(H10978,Position!A:D,4,0)</f>
        <v>#N/A</v>
      </c>
      <c r="J10978" t="e">
        <f t="shared" si="342"/>
        <v>#N/A</v>
      </c>
      <c r="K10978" t="s">
        <v>4008</v>
      </c>
      <c r="L10978" t="s">
        <v>1882</v>
      </c>
      <c r="M10978" t="s">
        <v>1883</v>
      </c>
      <c r="N10978" t="e">
        <f t="shared" si="343"/>
        <v>#N/A</v>
      </c>
    </row>
    <row r="10979" spans="1:14" hidden="1">
      <c r="A10979" t="s">
        <v>2142</v>
      </c>
      <c r="B10979" t="s">
        <v>2142</v>
      </c>
      <c r="C10979" t="str">
        <f>VLOOKUP(B10979,Sheet6!B:C,2,0)</f>
        <v>E62A12C6-F1BD-4556-8A5F-AE0698DA44A4</v>
      </c>
      <c r="E10979" t="e">
        <f>VLOOKUP('نهایی براساس سیستم'!D10979,Trade!A:B,2,0)</f>
        <v>#N/A</v>
      </c>
      <c r="I10979" t="e">
        <f>VLOOKUP(H10979,Position!A:D,4,0)</f>
        <v>#N/A</v>
      </c>
      <c r="J10979" t="e">
        <f t="shared" si="342"/>
        <v>#N/A</v>
      </c>
      <c r="K10979" t="s">
        <v>4008</v>
      </c>
      <c r="L10979" t="s">
        <v>1882</v>
      </c>
      <c r="M10979" t="s">
        <v>1883</v>
      </c>
      <c r="N10979" t="e">
        <f t="shared" si="343"/>
        <v>#N/A</v>
      </c>
    </row>
    <row r="10980" spans="1:14" hidden="1">
      <c r="A10980" t="s">
        <v>2144</v>
      </c>
      <c r="B10980" t="s">
        <v>2144</v>
      </c>
      <c r="C10980" t="str">
        <f>VLOOKUP(B10980,Sheet6!B:C,2,0)</f>
        <v>3135A535-DFEC-434F-99FB-64DDC5897F19</v>
      </c>
      <c r="E10980" t="e">
        <f>VLOOKUP('نهایی براساس سیستم'!D10980,Trade!A:B,2,0)</f>
        <v>#N/A</v>
      </c>
      <c r="I10980" t="e">
        <f>VLOOKUP(H10980,Position!A:D,4,0)</f>
        <v>#N/A</v>
      </c>
      <c r="J10980" t="e">
        <f t="shared" si="342"/>
        <v>#N/A</v>
      </c>
      <c r="K10980" t="s">
        <v>4008</v>
      </c>
      <c r="L10980" t="s">
        <v>1882</v>
      </c>
      <c r="M10980" t="s">
        <v>1883</v>
      </c>
      <c r="N10980" t="e">
        <f t="shared" si="343"/>
        <v>#N/A</v>
      </c>
    </row>
    <row r="10981" spans="1:14" hidden="1">
      <c r="A10981" t="s">
        <v>2146</v>
      </c>
      <c r="B10981" t="s">
        <v>2146</v>
      </c>
      <c r="C10981" t="str">
        <f>VLOOKUP(B10981,Sheet6!B:C,2,0)</f>
        <v>81BD4314-364E-4686-8B55-CCB6F7B6F20A</v>
      </c>
      <c r="E10981" t="e">
        <f>VLOOKUP('نهایی براساس سیستم'!D10981,Trade!A:B,2,0)</f>
        <v>#N/A</v>
      </c>
      <c r="I10981" t="e">
        <f>VLOOKUP(H10981,Position!A:D,4,0)</f>
        <v>#N/A</v>
      </c>
      <c r="J10981" t="e">
        <f t="shared" si="342"/>
        <v>#N/A</v>
      </c>
      <c r="K10981" t="s">
        <v>4008</v>
      </c>
      <c r="L10981" t="s">
        <v>1882</v>
      </c>
      <c r="M10981" t="s">
        <v>1883</v>
      </c>
      <c r="N10981" t="e">
        <f t="shared" si="343"/>
        <v>#N/A</v>
      </c>
    </row>
    <row r="10982" spans="1:14" hidden="1">
      <c r="A10982" t="s">
        <v>2148</v>
      </c>
      <c r="B10982" t="s">
        <v>2148</v>
      </c>
      <c r="C10982" t="str">
        <f>VLOOKUP(B10982,Sheet6!B:C,2,0)</f>
        <v>75BDCE67-84C0-46DD-AE67-FBAF082BC1DC</v>
      </c>
      <c r="E10982" t="e">
        <f>VLOOKUP('نهایی براساس سیستم'!D10982,Trade!A:B,2,0)</f>
        <v>#N/A</v>
      </c>
      <c r="I10982" t="e">
        <f>VLOOKUP(H10982,Position!A:D,4,0)</f>
        <v>#N/A</v>
      </c>
      <c r="J10982" t="e">
        <f t="shared" si="342"/>
        <v>#N/A</v>
      </c>
      <c r="K10982" t="s">
        <v>4008</v>
      </c>
      <c r="L10982" t="s">
        <v>1882</v>
      </c>
      <c r="M10982" t="s">
        <v>1883</v>
      </c>
      <c r="N10982" t="e">
        <f t="shared" si="343"/>
        <v>#N/A</v>
      </c>
    </row>
    <row r="10983" spans="1:14" hidden="1">
      <c r="A10983" t="s">
        <v>2150</v>
      </c>
      <c r="B10983" t="s">
        <v>2150</v>
      </c>
      <c r="C10983" t="str">
        <f>VLOOKUP(B10983,Sheet6!B:C,2,0)</f>
        <v>9E8CB1FE-0212-408B-A13A-C1F851483825</v>
      </c>
      <c r="E10983" t="e">
        <f>VLOOKUP('نهایی براساس سیستم'!D10983,Trade!A:B,2,0)</f>
        <v>#N/A</v>
      </c>
      <c r="I10983" t="e">
        <f>VLOOKUP(H10983,Position!A:D,4,0)</f>
        <v>#N/A</v>
      </c>
      <c r="J10983" t="e">
        <f t="shared" si="342"/>
        <v>#N/A</v>
      </c>
      <c r="K10983" t="s">
        <v>4008</v>
      </c>
      <c r="L10983" t="s">
        <v>1882</v>
      </c>
      <c r="M10983" t="s">
        <v>1883</v>
      </c>
      <c r="N10983" t="e">
        <f t="shared" si="343"/>
        <v>#N/A</v>
      </c>
    </row>
    <row r="10984" spans="1:14" hidden="1">
      <c r="A10984" t="s">
        <v>2152</v>
      </c>
      <c r="B10984" t="s">
        <v>2152</v>
      </c>
      <c r="C10984" t="str">
        <f>VLOOKUP(B10984,Sheet6!B:C,2,0)</f>
        <v>B519AC3C-CB80-4649-B47A-E6C1EFE2E3DF</v>
      </c>
      <c r="E10984" t="e">
        <f>VLOOKUP('نهایی براساس سیستم'!D10984,Trade!A:B,2,0)</f>
        <v>#N/A</v>
      </c>
      <c r="I10984" t="e">
        <f>VLOOKUP(H10984,Position!A:D,4,0)</f>
        <v>#N/A</v>
      </c>
      <c r="J10984" t="e">
        <f t="shared" si="342"/>
        <v>#N/A</v>
      </c>
      <c r="K10984" t="s">
        <v>4008</v>
      </c>
      <c r="L10984" t="s">
        <v>1882</v>
      </c>
      <c r="M10984" t="s">
        <v>1883</v>
      </c>
      <c r="N10984" t="e">
        <f t="shared" si="343"/>
        <v>#N/A</v>
      </c>
    </row>
    <row r="10985" spans="1:14" hidden="1">
      <c r="A10985" t="s">
        <v>2154</v>
      </c>
      <c r="B10985" t="s">
        <v>2154</v>
      </c>
      <c r="C10985" t="str">
        <f>VLOOKUP(B10985,Sheet6!B:C,2,0)</f>
        <v>DC03182F-B719-4EED-9DA4-E5933C8BCC28</v>
      </c>
      <c r="E10985" t="e">
        <f>VLOOKUP('نهایی براساس سیستم'!D10985,Trade!A:B,2,0)</f>
        <v>#N/A</v>
      </c>
      <c r="I10985" t="e">
        <f>VLOOKUP(H10985,Position!A:D,4,0)</f>
        <v>#N/A</v>
      </c>
      <c r="J10985" t="e">
        <f t="shared" si="342"/>
        <v>#N/A</v>
      </c>
      <c r="K10985" t="s">
        <v>4008</v>
      </c>
      <c r="L10985" t="s">
        <v>1882</v>
      </c>
      <c r="M10985" t="s">
        <v>1883</v>
      </c>
      <c r="N10985" t="e">
        <f t="shared" si="343"/>
        <v>#N/A</v>
      </c>
    </row>
    <row r="10986" spans="1:14" hidden="1">
      <c r="A10986" t="s">
        <v>2156</v>
      </c>
      <c r="B10986" t="s">
        <v>2156</v>
      </c>
      <c r="C10986" t="str">
        <f>VLOOKUP(B10986,Sheet6!B:C,2,0)</f>
        <v>D3164BDC-0F2B-4389-8C4E-321018B47A1D</v>
      </c>
      <c r="E10986" t="e">
        <f>VLOOKUP('نهایی براساس سیستم'!D10986,Trade!A:B,2,0)</f>
        <v>#N/A</v>
      </c>
      <c r="I10986" t="e">
        <f>VLOOKUP(H10986,Position!A:D,4,0)</f>
        <v>#N/A</v>
      </c>
      <c r="J10986" t="e">
        <f t="shared" si="342"/>
        <v>#N/A</v>
      </c>
      <c r="K10986" t="s">
        <v>4008</v>
      </c>
      <c r="L10986" t="s">
        <v>1882</v>
      </c>
      <c r="M10986" t="s">
        <v>1883</v>
      </c>
      <c r="N10986" t="e">
        <f t="shared" si="343"/>
        <v>#N/A</v>
      </c>
    </row>
    <row r="10987" spans="1:14" hidden="1">
      <c r="A10987" t="s">
        <v>2158</v>
      </c>
      <c r="B10987" t="s">
        <v>2158</v>
      </c>
      <c r="C10987" t="str">
        <f>VLOOKUP(B10987,Sheet6!B:C,2,0)</f>
        <v>2C0E19C0-11DF-45E4-A090-0DD308D63F60</v>
      </c>
      <c r="E10987" t="e">
        <f>VLOOKUP('نهایی براساس سیستم'!D10987,Trade!A:B,2,0)</f>
        <v>#N/A</v>
      </c>
      <c r="I10987" t="e">
        <f>VLOOKUP(H10987,Position!A:D,4,0)</f>
        <v>#N/A</v>
      </c>
      <c r="J10987" t="e">
        <f t="shared" si="342"/>
        <v>#N/A</v>
      </c>
      <c r="K10987" t="s">
        <v>4008</v>
      </c>
      <c r="L10987" t="s">
        <v>1882</v>
      </c>
      <c r="M10987" t="s">
        <v>1883</v>
      </c>
      <c r="N10987" t="e">
        <f t="shared" si="343"/>
        <v>#N/A</v>
      </c>
    </row>
    <row r="10988" spans="1:14" hidden="1">
      <c r="A10988" t="s">
        <v>2160</v>
      </c>
      <c r="B10988" t="s">
        <v>2160</v>
      </c>
      <c r="C10988" t="str">
        <f>VLOOKUP(B10988,Sheet6!B:C,2,0)</f>
        <v>82BD92E0-F802-48DD-AF82-603470AD8244</v>
      </c>
      <c r="E10988" t="e">
        <f>VLOOKUP('نهایی براساس سیستم'!D10988,Trade!A:B,2,0)</f>
        <v>#N/A</v>
      </c>
      <c r="I10988" t="e">
        <f>VLOOKUP(H10988,Position!A:D,4,0)</f>
        <v>#N/A</v>
      </c>
      <c r="J10988" t="e">
        <f t="shared" si="342"/>
        <v>#N/A</v>
      </c>
      <c r="K10988" t="s">
        <v>4008</v>
      </c>
      <c r="L10988" t="s">
        <v>1882</v>
      </c>
      <c r="M10988" t="s">
        <v>1883</v>
      </c>
      <c r="N10988" t="e">
        <f t="shared" si="343"/>
        <v>#N/A</v>
      </c>
    </row>
    <row r="10989" spans="1:14" hidden="1">
      <c r="A10989" t="s">
        <v>2162</v>
      </c>
      <c r="B10989" t="s">
        <v>2162</v>
      </c>
      <c r="C10989" t="str">
        <f>VLOOKUP(B10989,Sheet6!B:C,2,0)</f>
        <v>3721DEC7-C869-439C-B063-73967E67F3C2</v>
      </c>
      <c r="E10989" t="e">
        <f>VLOOKUP('نهایی براساس سیستم'!D10989,Trade!A:B,2,0)</f>
        <v>#N/A</v>
      </c>
      <c r="I10989" t="e">
        <f>VLOOKUP(H10989,Position!A:D,4,0)</f>
        <v>#N/A</v>
      </c>
      <c r="J10989" t="e">
        <f t="shared" si="342"/>
        <v>#N/A</v>
      </c>
      <c r="K10989" t="s">
        <v>4008</v>
      </c>
      <c r="L10989" t="s">
        <v>1882</v>
      </c>
      <c r="M10989" t="s">
        <v>1883</v>
      </c>
      <c r="N10989" t="e">
        <f t="shared" si="343"/>
        <v>#N/A</v>
      </c>
    </row>
    <row r="10990" spans="1:14" hidden="1">
      <c r="A10990" t="s">
        <v>2164</v>
      </c>
      <c r="B10990" t="s">
        <v>2164</v>
      </c>
      <c r="C10990" t="str">
        <f>VLOOKUP(B10990,Sheet6!B:C,2,0)</f>
        <v>6A1380DD-B056-48FB-9A40-0AAB9B33F2B9</v>
      </c>
      <c r="E10990" t="e">
        <f>VLOOKUP('نهایی براساس سیستم'!D10990,Trade!A:B,2,0)</f>
        <v>#N/A</v>
      </c>
      <c r="I10990" t="e">
        <f>VLOOKUP(H10990,Position!A:D,4,0)</f>
        <v>#N/A</v>
      </c>
      <c r="J10990" t="e">
        <f t="shared" si="342"/>
        <v>#N/A</v>
      </c>
      <c r="K10990" t="s">
        <v>4008</v>
      </c>
      <c r="L10990" t="s">
        <v>1882</v>
      </c>
      <c r="M10990" t="s">
        <v>1883</v>
      </c>
      <c r="N10990" t="e">
        <f t="shared" si="343"/>
        <v>#N/A</v>
      </c>
    </row>
    <row r="10991" spans="1:14" hidden="1">
      <c r="A10991" t="s">
        <v>2166</v>
      </c>
      <c r="B10991" t="s">
        <v>2166</v>
      </c>
      <c r="C10991" t="str">
        <f>VLOOKUP(B10991,Sheet6!B:C,2,0)</f>
        <v>D81C833E-D359-453E-86A9-6BD6A484F505</v>
      </c>
      <c r="E10991" t="e">
        <f>VLOOKUP('نهایی براساس سیستم'!D10991,Trade!A:B,2,0)</f>
        <v>#N/A</v>
      </c>
      <c r="I10991" t="e">
        <f>VLOOKUP(H10991,Position!A:D,4,0)</f>
        <v>#N/A</v>
      </c>
      <c r="J10991" t="e">
        <f t="shared" si="342"/>
        <v>#N/A</v>
      </c>
      <c r="K10991" t="s">
        <v>4008</v>
      </c>
      <c r="L10991" t="s">
        <v>1882</v>
      </c>
      <c r="M10991" t="s">
        <v>1883</v>
      </c>
      <c r="N10991" t="e">
        <f t="shared" si="343"/>
        <v>#N/A</v>
      </c>
    </row>
    <row r="10992" spans="1:14" hidden="1">
      <c r="A10992" t="s">
        <v>2168</v>
      </c>
      <c r="B10992" t="s">
        <v>2168</v>
      </c>
      <c r="C10992" t="str">
        <f>VLOOKUP(B10992,Sheet6!B:C,2,0)</f>
        <v>1683EDE5-C605-4CF8-8603-DE786665790F</v>
      </c>
      <c r="E10992" t="e">
        <f>VLOOKUP('نهایی براساس سیستم'!D10992,Trade!A:B,2,0)</f>
        <v>#N/A</v>
      </c>
      <c r="I10992" t="e">
        <f>VLOOKUP(H10992,Position!A:D,4,0)</f>
        <v>#N/A</v>
      </c>
      <c r="J10992" t="e">
        <f t="shared" si="342"/>
        <v>#N/A</v>
      </c>
      <c r="K10992" t="s">
        <v>4008</v>
      </c>
      <c r="L10992" t="s">
        <v>1882</v>
      </c>
      <c r="M10992" t="s">
        <v>1883</v>
      </c>
      <c r="N10992" t="e">
        <f t="shared" si="343"/>
        <v>#N/A</v>
      </c>
    </row>
    <row r="10993" spans="1:14" hidden="1">
      <c r="A10993" t="s">
        <v>2170</v>
      </c>
      <c r="B10993" t="s">
        <v>2170</v>
      </c>
      <c r="C10993" t="str">
        <f>VLOOKUP(B10993,Sheet6!B:C,2,0)</f>
        <v>9C2DB521-00BA-47C4-9F7E-826BB5723187</v>
      </c>
      <c r="E10993" t="e">
        <f>VLOOKUP('نهایی براساس سیستم'!D10993,Trade!A:B,2,0)</f>
        <v>#N/A</v>
      </c>
      <c r="I10993" t="e">
        <f>VLOOKUP(H10993,Position!A:D,4,0)</f>
        <v>#N/A</v>
      </c>
      <c r="J10993" t="e">
        <f t="shared" si="342"/>
        <v>#N/A</v>
      </c>
      <c r="K10993" t="s">
        <v>4008</v>
      </c>
      <c r="L10993" t="s">
        <v>1882</v>
      </c>
      <c r="M10993" t="s">
        <v>1883</v>
      </c>
      <c r="N10993" t="e">
        <f t="shared" si="343"/>
        <v>#N/A</v>
      </c>
    </row>
    <row r="10994" spans="1:14" hidden="1">
      <c r="A10994" t="s">
        <v>2172</v>
      </c>
      <c r="B10994" t="s">
        <v>2172</v>
      </c>
      <c r="C10994" t="str">
        <f>VLOOKUP(B10994,Sheet6!B:C,2,0)</f>
        <v>E2953993-F8FD-4F3A-A327-48BB7D396F86</v>
      </c>
      <c r="E10994" t="e">
        <f>VLOOKUP('نهایی براساس سیستم'!D10994,Trade!A:B,2,0)</f>
        <v>#N/A</v>
      </c>
      <c r="I10994" t="e">
        <f>VLOOKUP(H10994,Position!A:D,4,0)</f>
        <v>#N/A</v>
      </c>
      <c r="J10994" t="e">
        <f t="shared" si="342"/>
        <v>#N/A</v>
      </c>
      <c r="K10994" t="s">
        <v>4008</v>
      </c>
      <c r="L10994" t="s">
        <v>1882</v>
      </c>
      <c r="M10994" t="s">
        <v>1883</v>
      </c>
      <c r="N10994" t="e">
        <f t="shared" si="343"/>
        <v>#N/A</v>
      </c>
    </row>
    <row r="10995" spans="1:14" hidden="1">
      <c r="A10995" t="s">
        <v>2174</v>
      </c>
      <c r="B10995" t="s">
        <v>2174</v>
      </c>
      <c r="C10995" t="str">
        <f>VLOOKUP(B10995,Sheet6!B:C,2,0)</f>
        <v>B46D22F4-3D45-4673-8757-B0E0210B53BA</v>
      </c>
      <c r="E10995" t="e">
        <f>VLOOKUP('نهایی براساس سیستم'!D10995,Trade!A:B,2,0)</f>
        <v>#N/A</v>
      </c>
      <c r="I10995" t="e">
        <f>VLOOKUP(H10995,Position!A:D,4,0)</f>
        <v>#N/A</v>
      </c>
      <c r="J10995" t="e">
        <f t="shared" si="342"/>
        <v>#N/A</v>
      </c>
      <c r="K10995" t="s">
        <v>4008</v>
      </c>
      <c r="L10995" t="s">
        <v>1882</v>
      </c>
      <c r="M10995" t="s">
        <v>1883</v>
      </c>
      <c r="N10995" t="e">
        <f t="shared" si="343"/>
        <v>#N/A</v>
      </c>
    </row>
    <row r="10996" spans="1:14" hidden="1">
      <c r="A10996" t="s">
        <v>2176</v>
      </c>
      <c r="B10996" t="s">
        <v>2176</v>
      </c>
      <c r="C10996" t="str">
        <f>VLOOKUP(B10996,Sheet6!B:C,2,0)</f>
        <v>62C49CE6-6B2F-468F-913F-07624A78B5AD</v>
      </c>
      <c r="E10996" t="e">
        <f>VLOOKUP('نهایی براساس سیستم'!D10996,Trade!A:B,2,0)</f>
        <v>#N/A</v>
      </c>
      <c r="I10996" t="e">
        <f>VLOOKUP(H10996,Position!A:D,4,0)</f>
        <v>#N/A</v>
      </c>
      <c r="J10996" t="e">
        <f t="shared" si="342"/>
        <v>#N/A</v>
      </c>
      <c r="K10996" t="s">
        <v>4008</v>
      </c>
      <c r="L10996" t="s">
        <v>1882</v>
      </c>
      <c r="M10996" t="s">
        <v>1883</v>
      </c>
      <c r="N10996" t="e">
        <f t="shared" si="343"/>
        <v>#N/A</v>
      </c>
    </row>
    <row r="10997" spans="1:14" hidden="1">
      <c r="A10997" t="s">
        <v>2178</v>
      </c>
      <c r="B10997" t="s">
        <v>2178</v>
      </c>
      <c r="C10997" t="str">
        <f>VLOOKUP(B10997,Sheet6!B:C,2,0)</f>
        <v>51CCB895-EB48-474C-B8D4-60BBA1E81B42</v>
      </c>
      <c r="E10997" t="e">
        <f>VLOOKUP('نهایی براساس سیستم'!D10997,Trade!A:B,2,0)</f>
        <v>#N/A</v>
      </c>
      <c r="I10997" t="e">
        <f>VLOOKUP(H10997,Position!A:D,4,0)</f>
        <v>#N/A</v>
      </c>
      <c r="J10997" t="e">
        <f t="shared" si="342"/>
        <v>#N/A</v>
      </c>
      <c r="K10997" t="s">
        <v>4008</v>
      </c>
      <c r="L10997" t="s">
        <v>1882</v>
      </c>
      <c r="M10997" t="s">
        <v>1883</v>
      </c>
      <c r="N10997" t="e">
        <f t="shared" si="343"/>
        <v>#N/A</v>
      </c>
    </row>
    <row r="10998" spans="1:14" hidden="1">
      <c r="A10998" t="s">
        <v>2180</v>
      </c>
      <c r="B10998" t="s">
        <v>2180</v>
      </c>
      <c r="C10998" t="str">
        <f>VLOOKUP(B10998,Sheet6!B:C,2,0)</f>
        <v>24429797-7A23-40D4-9F94-B7305925602F</v>
      </c>
      <c r="E10998" t="e">
        <f>VLOOKUP('نهایی براساس سیستم'!D10998,Trade!A:B,2,0)</f>
        <v>#N/A</v>
      </c>
      <c r="I10998" t="e">
        <f>VLOOKUP(H10998,Position!A:D,4,0)</f>
        <v>#N/A</v>
      </c>
      <c r="J10998" t="e">
        <f t="shared" si="342"/>
        <v>#N/A</v>
      </c>
      <c r="K10998" t="s">
        <v>4008</v>
      </c>
      <c r="L10998" t="s">
        <v>1882</v>
      </c>
      <c r="M10998" t="s">
        <v>1883</v>
      </c>
      <c r="N10998" t="e">
        <f t="shared" si="343"/>
        <v>#N/A</v>
      </c>
    </row>
    <row r="10999" spans="1:14" hidden="1">
      <c r="A10999" t="s">
        <v>2182</v>
      </c>
      <c r="B10999" t="s">
        <v>2182</v>
      </c>
      <c r="C10999" t="str">
        <f>VLOOKUP(B10999,Sheet6!B:C,2,0)</f>
        <v>25DB4A02-41AD-49FE-AA33-403BD6A86167</v>
      </c>
      <c r="E10999" t="e">
        <f>VLOOKUP('نهایی براساس سیستم'!D10999,Trade!A:B,2,0)</f>
        <v>#N/A</v>
      </c>
      <c r="I10999" t="e">
        <f>VLOOKUP(H10999,Position!A:D,4,0)</f>
        <v>#N/A</v>
      </c>
      <c r="J10999" t="e">
        <f t="shared" si="342"/>
        <v>#N/A</v>
      </c>
      <c r="K10999" t="s">
        <v>4008</v>
      </c>
      <c r="L10999" t="s">
        <v>1882</v>
      </c>
      <c r="M10999" t="s">
        <v>1883</v>
      </c>
      <c r="N10999" t="e">
        <f t="shared" si="343"/>
        <v>#N/A</v>
      </c>
    </row>
    <row r="11000" spans="1:14" hidden="1">
      <c r="A11000" t="s">
        <v>2184</v>
      </c>
      <c r="B11000" t="s">
        <v>2184</v>
      </c>
      <c r="C11000" t="str">
        <f>VLOOKUP(B11000,Sheet6!B:C,2,0)</f>
        <v>93AE7D4C-BC86-4F31-A6C8-60FF8EC6FB1A</v>
      </c>
      <c r="E11000" t="e">
        <f>VLOOKUP('نهایی براساس سیستم'!D11000,Trade!A:B,2,0)</f>
        <v>#N/A</v>
      </c>
      <c r="I11000" t="e">
        <f>VLOOKUP(H11000,Position!A:D,4,0)</f>
        <v>#N/A</v>
      </c>
      <c r="J11000" t="e">
        <f t="shared" si="342"/>
        <v>#N/A</v>
      </c>
      <c r="K11000" t="s">
        <v>4008</v>
      </c>
      <c r="L11000" t="s">
        <v>1882</v>
      </c>
      <c r="M11000" t="s">
        <v>1883</v>
      </c>
      <c r="N11000" t="e">
        <f t="shared" si="343"/>
        <v>#N/A</v>
      </c>
    </row>
    <row r="11001" spans="1:14" hidden="1">
      <c r="A11001" t="s">
        <v>2186</v>
      </c>
      <c r="B11001" t="s">
        <v>2186</v>
      </c>
      <c r="C11001" t="str">
        <f>VLOOKUP(B11001,Sheet6!B:C,2,0)</f>
        <v>624C411F-B115-4677-9C4A-1D017961A53E</v>
      </c>
      <c r="E11001" t="e">
        <f>VLOOKUP('نهایی براساس سیستم'!D11001,Trade!A:B,2,0)</f>
        <v>#N/A</v>
      </c>
      <c r="I11001" t="e">
        <f>VLOOKUP(H11001,Position!A:D,4,0)</f>
        <v>#N/A</v>
      </c>
      <c r="J11001" t="e">
        <f t="shared" si="342"/>
        <v>#N/A</v>
      </c>
      <c r="K11001" t="s">
        <v>4008</v>
      </c>
      <c r="L11001" t="s">
        <v>1882</v>
      </c>
      <c r="M11001" t="s">
        <v>1883</v>
      </c>
      <c r="N11001" t="e">
        <f t="shared" si="343"/>
        <v>#N/A</v>
      </c>
    </row>
    <row r="11002" spans="1:14" hidden="1">
      <c r="A11002" t="s">
        <v>2188</v>
      </c>
      <c r="B11002" t="s">
        <v>2188</v>
      </c>
      <c r="C11002" t="str">
        <f>VLOOKUP(B11002,Sheet6!B:C,2,0)</f>
        <v>81D9CBCD-71CE-4FD5-A9CE-0AD9C8B108F1</v>
      </c>
      <c r="E11002" t="e">
        <f>VLOOKUP('نهایی براساس سیستم'!D11002,Trade!A:B,2,0)</f>
        <v>#N/A</v>
      </c>
      <c r="I11002" t="e">
        <f>VLOOKUP(H11002,Position!A:D,4,0)</f>
        <v>#N/A</v>
      </c>
      <c r="J11002" t="e">
        <f t="shared" si="342"/>
        <v>#N/A</v>
      </c>
      <c r="K11002" t="s">
        <v>4008</v>
      </c>
      <c r="L11002" t="s">
        <v>1882</v>
      </c>
      <c r="M11002" t="s">
        <v>1883</v>
      </c>
      <c r="N11002" t="e">
        <f t="shared" si="343"/>
        <v>#N/A</v>
      </c>
    </row>
    <row r="11003" spans="1:14" hidden="1">
      <c r="A11003" t="s">
        <v>2190</v>
      </c>
      <c r="B11003" t="s">
        <v>2190</v>
      </c>
      <c r="C11003" t="str">
        <f>VLOOKUP(B11003,Sheet6!B:C,2,0)</f>
        <v>650E2D24-0E5E-4013-9786-32C37C3E588E</v>
      </c>
      <c r="E11003" t="e">
        <f>VLOOKUP('نهایی براساس سیستم'!D11003,Trade!A:B,2,0)</f>
        <v>#N/A</v>
      </c>
      <c r="I11003" t="e">
        <f>VLOOKUP(H11003,Position!A:D,4,0)</f>
        <v>#N/A</v>
      </c>
      <c r="J11003" t="e">
        <f t="shared" si="342"/>
        <v>#N/A</v>
      </c>
      <c r="K11003" t="s">
        <v>4008</v>
      </c>
      <c r="L11003" t="s">
        <v>1882</v>
      </c>
      <c r="M11003" t="s">
        <v>1883</v>
      </c>
      <c r="N11003" t="e">
        <f t="shared" si="343"/>
        <v>#N/A</v>
      </c>
    </row>
    <row r="11004" spans="1:14" hidden="1">
      <c r="A11004" t="s">
        <v>2192</v>
      </c>
      <c r="B11004" t="s">
        <v>2192</v>
      </c>
      <c r="C11004" t="str">
        <f>VLOOKUP(B11004,Sheet6!B:C,2,0)</f>
        <v>60310BBE-ED87-468F-982F-19BB5CEEBC54</v>
      </c>
      <c r="E11004" t="e">
        <f>VLOOKUP('نهایی براساس سیستم'!D11004,Trade!A:B,2,0)</f>
        <v>#N/A</v>
      </c>
      <c r="I11004" t="e">
        <f>VLOOKUP(H11004,Position!A:D,4,0)</f>
        <v>#N/A</v>
      </c>
      <c r="J11004" t="e">
        <f t="shared" si="342"/>
        <v>#N/A</v>
      </c>
      <c r="K11004" t="s">
        <v>4008</v>
      </c>
      <c r="L11004" t="s">
        <v>1882</v>
      </c>
      <c r="M11004" t="s">
        <v>1883</v>
      </c>
      <c r="N11004" t="e">
        <f t="shared" si="343"/>
        <v>#N/A</v>
      </c>
    </row>
    <row r="11005" spans="1:14" hidden="1">
      <c r="A11005" t="s">
        <v>2194</v>
      </c>
      <c r="B11005" t="s">
        <v>2194</v>
      </c>
      <c r="C11005" t="str">
        <f>VLOOKUP(B11005,Sheet6!B:C,2,0)</f>
        <v>9F1FFAFB-F0E9-4F64-98E1-ACD9EDA2CF97</v>
      </c>
      <c r="E11005" t="e">
        <f>VLOOKUP('نهایی براساس سیستم'!D11005,Trade!A:B,2,0)</f>
        <v>#N/A</v>
      </c>
      <c r="I11005" t="e">
        <f>VLOOKUP(H11005,Position!A:D,4,0)</f>
        <v>#N/A</v>
      </c>
      <c r="J11005" t="e">
        <f t="shared" si="342"/>
        <v>#N/A</v>
      </c>
      <c r="K11005" t="s">
        <v>4008</v>
      </c>
      <c r="L11005" t="s">
        <v>1882</v>
      </c>
      <c r="M11005" t="s">
        <v>1883</v>
      </c>
      <c r="N11005" t="e">
        <f t="shared" si="343"/>
        <v>#N/A</v>
      </c>
    </row>
    <row r="11006" spans="1:14" hidden="1">
      <c r="A11006" t="s">
        <v>2196</v>
      </c>
      <c r="B11006" t="s">
        <v>2196</v>
      </c>
      <c r="C11006" t="str">
        <f>VLOOKUP(B11006,Sheet6!B:C,2,0)</f>
        <v>C18D0A16-1489-4005-8F9A-B229E202CB67</v>
      </c>
      <c r="E11006" t="e">
        <f>VLOOKUP('نهایی براساس سیستم'!D11006,Trade!A:B,2,0)</f>
        <v>#N/A</v>
      </c>
      <c r="I11006" t="e">
        <f>VLOOKUP(H11006,Position!A:D,4,0)</f>
        <v>#N/A</v>
      </c>
      <c r="J11006" t="e">
        <f t="shared" si="342"/>
        <v>#N/A</v>
      </c>
      <c r="K11006" t="s">
        <v>4008</v>
      </c>
      <c r="L11006" t="s">
        <v>1882</v>
      </c>
      <c r="M11006" t="s">
        <v>1883</v>
      </c>
      <c r="N11006" t="e">
        <f t="shared" si="343"/>
        <v>#N/A</v>
      </c>
    </row>
    <row r="11007" spans="1:14" hidden="1">
      <c r="A11007" t="s">
        <v>2198</v>
      </c>
      <c r="B11007" t="s">
        <v>2198</v>
      </c>
      <c r="C11007" t="str">
        <f>VLOOKUP(B11007,Sheet6!B:C,2,0)</f>
        <v>7BC8E678-208E-447A-A368-189E447ECBA7</v>
      </c>
      <c r="E11007" t="e">
        <f>VLOOKUP('نهایی براساس سیستم'!D11007,Trade!A:B,2,0)</f>
        <v>#N/A</v>
      </c>
      <c r="I11007" t="e">
        <f>VLOOKUP(H11007,Position!A:D,4,0)</f>
        <v>#N/A</v>
      </c>
      <c r="J11007" t="e">
        <f t="shared" si="342"/>
        <v>#N/A</v>
      </c>
      <c r="K11007" t="s">
        <v>4008</v>
      </c>
      <c r="L11007" t="s">
        <v>1882</v>
      </c>
      <c r="M11007" t="s">
        <v>1883</v>
      </c>
      <c r="N11007" t="e">
        <f t="shared" si="343"/>
        <v>#N/A</v>
      </c>
    </row>
    <row r="11008" spans="1:14" hidden="1">
      <c r="A11008" t="s">
        <v>2200</v>
      </c>
      <c r="B11008" t="s">
        <v>2200</v>
      </c>
      <c r="C11008" t="str">
        <f>VLOOKUP(B11008,Sheet6!B:C,2,0)</f>
        <v>1A1B071A-DAE9-47B0-A9A5-49DBC71C3DB1</v>
      </c>
      <c r="E11008" t="e">
        <f>VLOOKUP('نهایی براساس سیستم'!D11008,Trade!A:B,2,0)</f>
        <v>#N/A</v>
      </c>
      <c r="I11008" t="e">
        <f>VLOOKUP(H11008,Position!A:D,4,0)</f>
        <v>#N/A</v>
      </c>
      <c r="J11008" t="e">
        <f t="shared" si="342"/>
        <v>#N/A</v>
      </c>
      <c r="K11008" t="s">
        <v>4008</v>
      </c>
      <c r="L11008" t="s">
        <v>1882</v>
      </c>
      <c r="M11008" t="s">
        <v>1883</v>
      </c>
      <c r="N11008" t="e">
        <f t="shared" si="343"/>
        <v>#N/A</v>
      </c>
    </row>
    <row r="11009" spans="1:14" hidden="1">
      <c r="A11009" t="s">
        <v>2202</v>
      </c>
      <c r="B11009" t="s">
        <v>2202</v>
      </c>
      <c r="C11009" t="str">
        <f>VLOOKUP(B11009,Sheet6!B:C,2,0)</f>
        <v>9068717C-1F5D-43BB-8A4C-6A520EAE02B1</v>
      </c>
      <c r="E11009" t="e">
        <f>VLOOKUP('نهایی براساس سیستم'!D11009,Trade!A:B,2,0)</f>
        <v>#N/A</v>
      </c>
      <c r="I11009" t="e">
        <f>VLOOKUP(H11009,Position!A:D,4,0)</f>
        <v>#N/A</v>
      </c>
      <c r="J11009" t="e">
        <f t="shared" si="342"/>
        <v>#N/A</v>
      </c>
      <c r="K11009" t="s">
        <v>4008</v>
      </c>
      <c r="L11009" t="s">
        <v>1882</v>
      </c>
      <c r="M11009" t="s">
        <v>1883</v>
      </c>
      <c r="N11009" t="e">
        <f t="shared" si="343"/>
        <v>#N/A</v>
      </c>
    </row>
    <row r="11010" spans="1:14" hidden="1">
      <c r="A11010" t="s">
        <v>2204</v>
      </c>
      <c r="B11010" t="s">
        <v>2204</v>
      </c>
      <c r="C11010" t="str">
        <f>VLOOKUP(B11010,Sheet6!B:C,2,0)</f>
        <v>6FB57D58-AEC2-4E5A-B464-4F27AD7F3121</v>
      </c>
      <c r="E11010" t="e">
        <f>VLOOKUP('نهایی براساس سیستم'!D11010,Trade!A:B,2,0)</f>
        <v>#N/A</v>
      </c>
      <c r="I11010" t="e">
        <f>VLOOKUP(H11010,Position!A:D,4,0)</f>
        <v>#N/A</v>
      </c>
      <c r="J11010" t="e">
        <f t="shared" si="342"/>
        <v>#N/A</v>
      </c>
      <c r="K11010" t="s">
        <v>4008</v>
      </c>
      <c r="L11010" t="s">
        <v>1882</v>
      </c>
      <c r="M11010" t="s">
        <v>1883</v>
      </c>
      <c r="N11010" t="e">
        <f t="shared" si="343"/>
        <v>#N/A</v>
      </c>
    </row>
    <row r="11011" spans="1:14" hidden="1">
      <c r="A11011" t="s">
        <v>2206</v>
      </c>
      <c r="B11011" t="s">
        <v>2206</v>
      </c>
      <c r="C11011" t="str">
        <f>VLOOKUP(B11011,Sheet6!B:C,2,0)</f>
        <v>75DCDA45-6CCC-4E80-8171-D5425E2D898C</v>
      </c>
      <c r="E11011" t="e">
        <f>VLOOKUP('نهایی براساس سیستم'!D11011,Trade!A:B,2,0)</f>
        <v>#N/A</v>
      </c>
      <c r="I11011" t="e">
        <f>VLOOKUP(H11011,Position!A:D,4,0)</f>
        <v>#N/A</v>
      </c>
      <c r="J11011" t="e">
        <f t="shared" ref="J11011:J11074" si="344">I11011&amp;"'"</f>
        <v>#N/A</v>
      </c>
      <c r="K11011" t="s">
        <v>4008</v>
      </c>
      <c r="L11011" t="s">
        <v>1882</v>
      </c>
      <c r="M11011" t="s">
        <v>1883</v>
      </c>
      <c r="N11011" t="e">
        <f t="shared" ref="N11011:N11074" si="345">K11011&amp;""&amp;C11011&amp;""&amp;L11011&amp;""&amp;E11011&amp;""&amp;M11011&amp;""&amp;J11011&amp;"--"&amp;B11011&amp;"-"&amp;D11011&amp;"-"&amp;H11011</f>
        <v>#N/A</v>
      </c>
    </row>
    <row r="11012" spans="1:14" hidden="1">
      <c r="A11012" t="s">
        <v>2208</v>
      </c>
      <c r="B11012" t="s">
        <v>2208</v>
      </c>
      <c r="C11012" t="str">
        <f>VLOOKUP(B11012,Sheet6!B:C,2,0)</f>
        <v>BE96F90D-D801-4C56-9C65-565CE0C73BD6</v>
      </c>
      <c r="E11012" t="e">
        <f>VLOOKUP('نهایی براساس سیستم'!D11012,Trade!A:B,2,0)</f>
        <v>#N/A</v>
      </c>
      <c r="I11012" t="e">
        <f>VLOOKUP(H11012,Position!A:D,4,0)</f>
        <v>#N/A</v>
      </c>
      <c r="J11012" t="e">
        <f t="shared" si="344"/>
        <v>#N/A</v>
      </c>
      <c r="K11012" t="s">
        <v>4008</v>
      </c>
      <c r="L11012" t="s">
        <v>1882</v>
      </c>
      <c r="M11012" t="s">
        <v>1883</v>
      </c>
      <c r="N11012" t="e">
        <f t="shared" si="345"/>
        <v>#N/A</v>
      </c>
    </row>
    <row r="11013" spans="1:14" hidden="1">
      <c r="A11013" t="s">
        <v>2210</v>
      </c>
      <c r="B11013" t="s">
        <v>2210</v>
      </c>
      <c r="C11013" t="str">
        <f>VLOOKUP(B11013,Sheet6!B:C,2,0)</f>
        <v>EE054EA0-0747-42C6-A844-8A0F496AB1BC</v>
      </c>
      <c r="E11013" t="e">
        <f>VLOOKUP('نهایی براساس سیستم'!D11013,Trade!A:B,2,0)</f>
        <v>#N/A</v>
      </c>
      <c r="I11013" t="e">
        <f>VLOOKUP(H11013,Position!A:D,4,0)</f>
        <v>#N/A</v>
      </c>
      <c r="J11013" t="e">
        <f t="shared" si="344"/>
        <v>#N/A</v>
      </c>
      <c r="K11013" t="s">
        <v>4008</v>
      </c>
      <c r="L11013" t="s">
        <v>1882</v>
      </c>
      <c r="M11013" t="s">
        <v>1883</v>
      </c>
      <c r="N11013" t="e">
        <f t="shared" si="345"/>
        <v>#N/A</v>
      </c>
    </row>
    <row r="11014" spans="1:14" hidden="1">
      <c r="A11014" t="s">
        <v>2212</v>
      </c>
      <c r="B11014" t="s">
        <v>2212</v>
      </c>
      <c r="C11014" t="str">
        <f>VLOOKUP(B11014,Sheet6!B:C,2,0)</f>
        <v>0D279876-7537-474E-ADF9-F4B84BD5414C</v>
      </c>
      <c r="E11014" t="e">
        <f>VLOOKUP('نهایی براساس سیستم'!D11014,Trade!A:B,2,0)</f>
        <v>#N/A</v>
      </c>
      <c r="I11014" t="e">
        <f>VLOOKUP(H11014,Position!A:D,4,0)</f>
        <v>#N/A</v>
      </c>
      <c r="J11014" t="e">
        <f t="shared" si="344"/>
        <v>#N/A</v>
      </c>
      <c r="K11014" t="s">
        <v>4008</v>
      </c>
      <c r="L11014" t="s">
        <v>1882</v>
      </c>
      <c r="M11014" t="s">
        <v>1883</v>
      </c>
      <c r="N11014" t="e">
        <f t="shared" si="345"/>
        <v>#N/A</v>
      </c>
    </row>
    <row r="11015" spans="1:14" hidden="1">
      <c r="A11015" t="s">
        <v>2214</v>
      </c>
      <c r="B11015" t="s">
        <v>2214</v>
      </c>
      <c r="C11015" t="str">
        <f>VLOOKUP(B11015,Sheet6!B:C,2,0)</f>
        <v>715FC2AA-320E-487A-9881-986E7A13972E</v>
      </c>
      <c r="E11015" t="e">
        <f>VLOOKUP('نهایی براساس سیستم'!D11015,Trade!A:B,2,0)</f>
        <v>#N/A</v>
      </c>
      <c r="I11015" t="e">
        <f>VLOOKUP(H11015,Position!A:D,4,0)</f>
        <v>#N/A</v>
      </c>
      <c r="J11015" t="e">
        <f t="shared" si="344"/>
        <v>#N/A</v>
      </c>
      <c r="K11015" t="s">
        <v>4008</v>
      </c>
      <c r="L11015" t="s">
        <v>1882</v>
      </c>
      <c r="M11015" t="s">
        <v>1883</v>
      </c>
      <c r="N11015" t="e">
        <f t="shared" si="345"/>
        <v>#N/A</v>
      </c>
    </row>
    <row r="11016" spans="1:14" hidden="1">
      <c r="A11016" t="s">
        <v>2216</v>
      </c>
      <c r="B11016" t="s">
        <v>2216</v>
      </c>
      <c r="C11016" t="str">
        <f>VLOOKUP(B11016,Sheet6!B:C,2,0)</f>
        <v>D20171E6-3B50-46B3-9467-19609462C455</v>
      </c>
      <c r="E11016" t="e">
        <f>VLOOKUP('نهایی براساس سیستم'!D11016,Trade!A:B,2,0)</f>
        <v>#N/A</v>
      </c>
      <c r="I11016" t="e">
        <f>VLOOKUP(H11016,Position!A:D,4,0)</f>
        <v>#N/A</v>
      </c>
      <c r="J11016" t="e">
        <f t="shared" si="344"/>
        <v>#N/A</v>
      </c>
      <c r="K11016" t="s">
        <v>4008</v>
      </c>
      <c r="L11016" t="s">
        <v>1882</v>
      </c>
      <c r="M11016" t="s">
        <v>1883</v>
      </c>
      <c r="N11016" t="e">
        <f t="shared" si="345"/>
        <v>#N/A</v>
      </c>
    </row>
    <row r="11017" spans="1:14" hidden="1">
      <c r="A11017" t="s">
        <v>2218</v>
      </c>
      <c r="B11017" t="s">
        <v>2218</v>
      </c>
      <c r="C11017" t="str">
        <f>VLOOKUP(B11017,Sheet6!B:C,2,0)</f>
        <v>804399E3-8BBF-4F2F-932A-792D625F9B08</v>
      </c>
      <c r="E11017" t="e">
        <f>VLOOKUP('نهایی براساس سیستم'!D11017,Trade!A:B,2,0)</f>
        <v>#N/A</v>
      </c>
      <c r="I11017" t="e">
        <f>VLOOKUP(H11017,Position!A:D,4,0)</f>
        <v>#N/A</v>
      </c>
      <c r="J11017" t="e">
        <f t="shared" si="344"/>
        <v>#N/A</v>
      </c>
      <c r="K11017" t="s">
        <v>4008</v>
      </c>
      <c r="L11017" t="s">
        <v>1882</v>
      </c>
      <c r="M11017" t="s">
        <v>1883</v>
      </c>
      <c r="N11017" t="e">
        <f t="shared" si="345"/>
        <v>#N/A</v>
      </c>
    </row>
    <row r="11018" spans="1:14" hidden="1">
      <c r="A11018" t="s">
        <v>2220</v>
      </c>
      <c r="B11018" t="s">
        <v>2220</v>
      </c>
      <c r="C11018" t="str">
        <f>VLOOKUP(B11018,Sheet6!B:C,2,0)</f>
        <v>8F29AD65-F2F9-4DCE-B206-447039CADFB0</v>
      </c>
      <c r="E11018" t="e">
        <f>VLOOKUP('نهایی براساس سیستم'!D11018,Trade!A:B,2,0)</f>
        <v>#N/A</v>
      </c>
      <c r="I11018" t="e">
        <f>VLOOKUP(H11018,Position!A:D,4,0)</f>
        <v>#N/A</v>
      </c>
      <c r="J11018" t="e">
        <f t="shared" si="344"/>
        <v>#N/A</v>
      </c>
      <c r="K11018" t="s">
        <v>4008</v>
      </c>
      <c r="L11018" t="s">
        <v>1882</v>
      </c>
      <c r="M11018" t="s">
        <v>1883</v>
      </c>
      <c r="N11018" t="e">
        <f t="shared" si="345"/>
        <v>#N/A</v>
      </c>
    </row>
    <row r="11019" spans="1:14" hidden="1">
      <c r="A11019" t="s">
        <v>2222</v>
      </c>
      <c r="B11019" t="s">
        <v>2222</v>
      </c>
      <c r="C11019" t="str">
        <f>VLOOKUP(B11019,Sheet6!B:C,2,0)</f>
        <v>283D1013-9856-4431-A0C4-1831A37B25FA</v>
      </c>
      <c r="E11019" t="e">
        <f>VLOOKUP('نهایی براساس سیستم'!D11019,Trade!A:B,2,0)</f>
        <v>#N/A</v>
      </c>
      <c r="I11019" t="e">
        <f>VLOOKUP(H11019,Position!A:D,4,0)</f>
        <v>#N/A</v>
      </c>
      <c r="J11019" t="e">
        <f t="shared" si="344"/>
        <v>#N/A</v>
      </c>
      <c r="K11019" t="s">
        <v>4008</v>
      </c>
      <c r="L11019" t="s">
        <v>1882</v>
      </c>
      <c r="M11019" t="s">
        <v>1883</v>
      </c>
      <c r="N11019" t="e">
        <f t="shared" si="345"/>
        <v>#N/A</v>
      </c>
    </row>
    <row r="11020" spans="1:14" hidden="1">
      <c r="A11020" t="s">
        <v>2224</v>
      </c>
      <c r="B11020" t="s">
        <v>2224</v>
      </c>
      <c r="C11020" t="str">
        <f>VLOOKUP(B11020,Sheet6!B:C,2,0)</f>
        <v>AB58DCCE-CDD7-4AA7-85BD-6467520AB865</v>
      </c>
      <c r="E11020" t="e">
        <f>VLOOKUP('نهایی براساس سیستم'!D11020,Trade!A:B,2,0)</f>
        <v>#N/A</v>
      </c>
      <c r="I11020" t="e">
        <f>VLOOKUP(H11020,Position!A:D,4,0)</f>
        <v>#N/A</v>
      </c>
      <c r="J11020" t="e">
        <f t="shared" si="344"/>
        <v>#N/A</v>
      </c>
      <c r="K11020" t="s">
        <v>4008</v>
      </c>
      <c r="L11020" t="s">
        <v>1882</v>
      </c>
      <c r="M11020" t="s">
        <v>1883</v>
      </c>
      <c r="N11020" t="e">
        <f t="shared" si="345"/>
        <v>#N/A</v>
      </c>
    </row>
    <row r="11021" spans="1:14" hidden="1">
      <c r="A11021" t="s">
        <v>2226</v>
      </c>
      <c r="B11021" t="s">
        <v>2226</v>
      </c>
      <c r="C11021" t="str">
        <f>VLOOKUP(B11021,Sheet6!B:C,2,0)</f>
        <v>1172BE2C-20BA-4594-BD29-6BF06317C8B3</v>
      </c>
      <c r="E11021" t="e">
        <f>VLOOKUP('نهایی براساس سیستم'!D11021,Trade!A:B,2,0)</f>
        <v>#N/A</v>
      </c>
      <c r="I11021" t="e">
        <f>VLOOKUP(H11021,Position!A:D,4,0)</f>
        <v>#N/A</v>
      </c>
      <c r="J11021" t="e">
        <f t="shared" si="344"/>
        <v>#N/A</v>
      </c>
      <c r="K11021" t="s">
        <v>4008</v>
      </c>
      <c r="L11021" t="s">
        <v>1882</v>
      </c>
      <c r="M11021" t="s">
        <v>1883</v>
      </c>
      <c r="N11021" t="e">
        <f t="shared" si="345"/>
        <v>#N/A</v>
      </c>
    </row>
    <row r="11022" spans="1:14" hidden="1">
      <c r="A11022" t="s">
        <v>2228</v>
      </c>
      <c r="B11022" t="s">
        <v>2228</v>
      </c>
      <c r="C11022" t="str">
        <f>VLOOKUP(B11022,Sheet6!B:C,2,0)</f>
        <v>77A3B2C9-FB7B-4E36-9DEE-B76FD4732ABE</v>
      </c>
      <c r="E11022" t="e">
        <f>VLOOKUP('نهایی براساس سیستم'!D11022,Trade!A:B,2,0)</f>
        <v>#N/A</v>
      </c>
      <c r="I11022" t="e">
        <f>VLOOKUP(H11022,Position!A:D,4,0)</f>
        <v>#N/A</v>
      </c>
      <c r="J11022" t="e">
        <f t="shared" si="344"/>
        <v>#N/A</v>
      </c>
      <c r="K11022" t="s">
        <v>4008</v>
      </c>
      <c r="L11022" t="s">
        <v>1882</v>
      </c>
      <c r="M11022" t="s">
        <v>1883</v>
      </c>
      <c r="N11022" t="e">
        <f t="shared" si="345"/>
        <v>#N/A</v>
      </c>
    </row>
    <row r="11023" spans="1:14" hidden="1">
      <c r="A11023" t="s">
        <v>2230</v>
      </c>
      <c r="B11023" t="s">
        <v>2230</v>
      </c>
      <c r="C11023" t="str">
        <f>VLOOKUP(B11023,Sheet6!B:C,2,0)</f>
        <v>0D09CCBD-79EA-4374-90EB-9A88A76E870F</v>
      </c>
      <c r="E11023" t="e">
        <f>VLOOKUP('نهایی براساس سیستم'!D11023,Trade!A:B,2,0)</f>
        <v>#N/A</v>
      </c>
      <c r="I11023" t="e">
        <f>VLOOKUP(H11023,Position!A:D,4,0)</f>
        <v>#N/A</v>
      </c>
      <c r="J11023" t="e">
        <f t="shared" si="344"/>
        <v>#N/A</v>
      </c>
      <c r="K11023" t="s">
        <v>4008</v>
      </c>
      <c r="L11023" t="s">
        <v>1882</v>
      </c>
      <c r="M11023" t="s">
        <v>1883</v>
      </c>
      <c r="N11023" t="e">
        <f t="shared" si="345"/>
        <v>#N/A</v>
      </c>
    </row>
    <row r="11024" spans="1:14" hidden="1">
      <c r="A11024" t="s">
        <v>2232</v>
      </c>
      <c r="B11024" t="s">
        <v>2232</v>
      </c>
      <c r="C11024" t="str">
        <f>VLOOKUP(B11024,Sheet6!B:C,2,0)</f>
        <v>A1C9EEDE-427D-42E0-940E-06387D52BB0D</v>
      </c>
      <c r="E11024" t="e">
        <f>VLOOKUP('نهایی براساس سیستم'!D11024,Trade!A:B,2,0)</f>
        <v>#N/A</v>
      </c>
      <c r="I11024" t="e">
        <f>VLOOKUP(H11024,Position!A:D,4,0)</f>
        <v>#N/A</v>
      </c>
      <c r="J11024" t="e">
        <f t="shared" si="344"/>
        <v>#N/A</v>
      </c>
      <c r="K11024" t="s">
        <v>4008</v>
      </c>
      <c r="L11024" t="s">
        <v>1882</v>
      </c>
      <c r="M11024" t="s">
        <v>1883</v>
      </c>
      <c r="N11024" t="e">
        <f t="shared" si="345"/>
        <v>#N/A</v>
      </c>
    </row>
    <row r="11025" spans="1:14" hidden="1">
      <c r="A11025" t="s">
        <v>2234</v>
      </c>
      <c r="B11025" t="s">
        <v>2234</v>
      </c>
      <c r="C11025" t="str">
        <f>VLOOKUP(B11025,Sheet6!B:C,2,0)</f>
        <v>D7BFAC9B-84E2-4CFB-82F5-16658B6EC17A</v>
      </c>
      <c r="E11025" t="e">
        <f>VLOOKUP('نهایی براساس سیستم'!D11025,Trade!A:B,2,0)</f>
        <v>#N/A</v>
      </c>
      <c r="I11025" t="e">
        <f>VLOOKUP(H11025,Position!A:D,4,0)</f>
        <v>#N/A</v>
      </c>
      <c r="J11025" t="e">
        <f t="shared" si="344"/>
        <v>#N/A</v>
      </c>
      <c r="K11025" t="s">
        <v>4008</v>
      </c>
      <c r="L11025" t="s">
        <v>1882</v>
      </c>
      <c r="M11025" t="s">
        <v>1883</v>
      </c>
      <c r="N11025" t="e">
        <f t="shared" si="345"/>
        <v>#N/A</v>
      </c>
    </row>
    <row r="11026" spans="1:14" hidden="1">
      <c r="A11026" t="s">
        <v>2236</v>
      </c>
      <c r="B11026" t="s">
        <v>2236</v>
      </c>
      <c r="C11026" t="str">
        <f>VLOOKUP(B11026,Sheet6!B:C,2,0)</f>
        <v>859BAE82-8ECC-41D8-A704-BBBBF669C4C4</v>
      </c>
      <c r="E11026" t="e">
        <f>VLOOKUP('نهایی براساس سیستم'!D11026,Trade!A:B,2,0)</f>
        <v>#N/A</v>
      </c>
      <c r="I11026" t="e">
        <f>VLOOKUP(H11026,Position!A:D,4,0)</f>
        <v>#N/A</v>
      </c>
      <c r="J11026" t="e">
        <f t="shared" si="344"/>
        <v>#N/A</v>
      </c>
      <c r="K11026" t="s">
        <v>4008</v>
      </c>
      <c r="L11026" t="s">
        <v>1882</v>
      </c>
      <c r="M11026" t="s">
        <v>1883</v>
      </c>
      <c r="N11026" t="e">
        <f t="shared" si="345"/>
        <v>#N/A</v>
      </c>
    </row>
    <row r="11027" spans="1:14" hidden="1">
      <c r="A11027" t="s">
        <v>2238</v>
      </c>
      <c r="B11027" t="s">
        <v>2238</v>
      </c>
      <c r="C11027" t="str">
        <f>VLOOKUP(B11027,Sheet6!B:C,2,0)</f>
        <v>955BB1B8-5C50-4A71-9C81-9ADA6DB88647</v>
      </c>
      <c r="E11027" t="e">
        <f>VLOOKUP('نهایی براساس سیستم'!D11027,Trade!A:B,2,0)</f>
        <v>#N/A</v>
      </c>
      <c r="I11027" t="e">
        <f>VLOOKUP(H11027,Position!A:D,4,0)</f>
        <v>#N/A</v>
      </c>
      <c r="J11027" t="e">
        <f t="shared" si="344"/>
        <v>#N/A</v>
      </c>
      <c r="K11027" t="s">
        <v>4008</v>
      </c>
      <c r="L11027" t="s">
        <v>1882</v>
      </c>
      <c r="M11027" t="s">
        <v>1883</v>
      </c>
      <c r="N11027" t="e">
        <f t="shared" si="345"/>
        <v>#N/A</v>
      </c>
    </row>
    <row r="11028" spans="1:14" hidden="1">
      <c r="A11028" t="s">
        <v>2240</v>
      </c>
      <c r="B11028" t="s">
        <v>2240</v>
      </c>
      <c r="C11028" t="str">
        <f>VLOOKUP(B11028,Sheet6!B:C,2,0)</f>
        <v>40C357F6-EFAD-4D54-9458-17A4D336B1C9</v>
      </c>
      <c r="E11028" t="e">
        <f>VLOOKUP('نهایی براساس سیستم'!D11028,Trade!A:B,2,0)</f>
        <v>#N/A</v>
      </c>
      <c r="I11028" t="e">
        <f>VLOOKUP(H11028,Position!A:D,4,0)</f>
        <v>#N/A</v>
      </c>
      <c r="J11028" t="e">
        <f t="shared" si="344"/>
        <v>#N/A</v>
      </c>
      <c r="K11028" t="s">
        <v>4008</v>
      </c>
      <c r="L11028" t="s">
        <v>1882</v>
      </c>
      <c r="M11028" t="s">
        <v>1883</v>
      </c>
      <c r="N11028" t="e">
        <f t="shared" si="345"/>
        <v>#N/A</v>
      </c>
    </row>
    <row r="11029" spans="1:14" hidden="1">
      <c r="A11029" t="s">
        <v>2242</v>
      </c>
      <c r="B11029" t="s">
        <v>2242</v>
      </c>
      <c r="C11029" t="str">
        <f>VLOOKUP(B11029,Sheet6!B:C,2,0)</f>
        <v>714CE810-A8FF-44D5-8A29-307B4443D7FA</v>
      </c>
      <c r="E11029" t="e">
        <f>VLOOKUP('نهایی براساس سیستم'!D11029,Trade!A:B,2,0)</f>
        <v>#N/A</v>
      </c>
      <c r="I11029" t="e">
        <f>VLOOKUP(H11029,Position!A:D,4,0)</f>
        <v>#N/A</v>
      </c>
      <c r="J11029" t="e">
        <f t="shared" si="344"/>
        <v>#N/A</v>
      </c>
      <c r="K11029" t="s">
        <v>4008</v>
      </c>
      <c r="L11029" t="s">
        <v>1882</v>
      </c>
      <c r="M11029" t="s">
        <v>1883</v>
      </c>
      <c r="N11029" t="e">
        <f t="shared" si="345"/>
        <v>#N/A</v>
      </c>
    </row>
    <row r="11030" spans="1:14" hidden="1">
      <c r="A11030" t="s">
        <v>2244</v>
      </c>
      <c r="B11030" t="s">
        <v>2244</v>
      </c>
      <c r="C11030" t="str">
        <f>VLOOKUP(B11030,Sheet6!B:C,2,0)</f>
        <v>77A5AB82-9A33-48A4-92B4-24E79D0D8BEA</v>
      </c>
      <c r="E11030" t="e">
        <f>VLOOKUP('نهایی براساس سیستم'!D11030,Trade!A:B,2,0)</f>
        <v>#N/A</v>
      </c>
      <c r="I11030" t="e">
        <f>VLOOKUP(H11030,Position!A:D,4,0)</f>
        <v>#N/A</v>
      </c>
      <c r="J11030" t="e">
        <f t="shared" si="344"/>
        <v>#N/A</v>
      </c>
      <c r="K11030" t="s">
        <v>4008</v>
      </c>
      <c r="L11030" t="s">
        <v>1882</v>
      </c>
      <c r="M11030" t="s">
        <v>1883</v>
      </c>
      <c r="N11030" t="e">
        <f t="shared" si="345"/>
        <v>#N/A</v>
      </c>
    </row>
    <row r="11031" spans="1:14" hidden="1">
      <c r="A11031" t="s">
        <v>2246</v>
      </c>
      <c r="B11031" t="s">
        <v>2246</v>
      </c>
      <c r="C11031" t="str">
        <f>VLOOKUP(B11031,Sheet6!B:C,2,0)</f>
        <v>9A17041E-F46B-4BB4-8B89-38FF090A9C4B</v>
      </c>
      <c r="E11031" t="e">
        <f>VLOOKUP('نهایی براساس سیستم'!D11031,Trade!A:B,2,0)</f>
        <v>#N/A</v>
      </c>
      <c r="I11031" t="e">
        <f>VLOOKUP(H11031,Position!A:D,4,0)</f>
        <v>#N/A</v>
      </c>
      <c r="J11031" t="e">
        <f t="shared" si="344"/>
        <v>#N/A</v>
      </c>
      <c r="K11031" t="s">
        <v>4008</v>
      </c>
      <c r="L11031" t="s">
        <v>1882</v>
      </c>
      <c r="M11031" t="s">
        <v>1883</v>
      </c>
      <c r="N11031" t="e">
        <f t="shared" si="345"/>
        <v>#N/A</v>
      </c>
    </row>
    <row r="11032" spans="1:14" hidden="1">
      <c r="A11032" t="s">
        <v>2248</v>
      </c>
      <c r="B11032" t="s">
        <v>2248</v>
      </c>
      <c r="C11032" t="str">
        <f>VLOOKUP(B11032,Sheet6!B:C,2,0)</f>
        <v>251D08FF-D3C3-4915-A034-E994DDA53B87</v>
      </c>
      <c r="E11032" t="e">
        <f>VLOOKUP('نهایی براساس سیستم'!D11032,Trade!A:B,2,0)</f>
        <v>#N/A</v>
      </c>
      <c r="I11032" t="e">
        <f>VLOOKUP(H11032,Position!A:D,4,0)</f>
        <v>#N/A</v>
      </c>
      <c r="J11032" t="e">
        <f t="shared" si="344"/>
        <v>#N/A</v>
      </c>
      <c r="K11032" t="s">
        <v>4008</v>
      </c>
      <c r="L11032" t="s">
        <v>1882</v>
      </c>
      <c r="M11032" t="s">
        <v>1883</v>
      </c>
      <c r="N11032" t="e">
        <f t="shared" si="345"/>
        <v>#N/A</v>
      </c>
    </row>
    <row r="11033" spans="1:14" hidden="1">
      <c r="A11033" t="s">
        <v>2250</v>
      </c>
      <c r="B11033" t="s">
        <v>2250</v>
      </c>
      <c r="C11033" t="str">
        <f>VLOOKUP(B11033,Sheet6!B:C,2,0)</f>
        <v>2B9714FE-B1A9-4026-8F6D-14842EA7DBF7</v>
      </c>
      <c r="E11033" t="e">
        <f>VLOOKUP('نهایی براساس سیستم'!D11033,Trade!A:B,2,0)</f>
        <v>#N/A</v>
      </c>
      <c r="I11033" t="e">
        <f>VLOOKUP(H11033,Position!A:D,4,0)</f>
        <v>#N/A</v>
      </c>
      <c r="J11033" t="e">
        <f t="shared" si="344"/>
        <v>#N/A</v>
      </c>
      <c r="K11033" t="s">
        <v>4008</v>
      </c>
      <c r="L11033" t="s">
        <v>1882</v>
      </c>
      <c r="M11033" t="s">
        <v>1883</v>
      </c>
      <c r="N11033" t="e">
        <f t="shared" si="345"/>
        <v>#N/A</v>
      </c>
    </row>
    <row r="11034" spans="1:14" hidden="1">
      <c r="A11034" t="s">
        <v>2252</v>
      </c>
      <c r="B11034" t="s">
        <v>2252</v>
      </c>
      <c r="C11034" t="str">
        <f>VLOOKUP(B11034,Sheet6!B:C,2,0)</f>
        <v>7D2F0B85-DF3C-4A60-A80A-B2537F981527</v>
      </c>
      <c r="E11034" t="e">
        <f>VLOOKUP('نهایی براساس سیستم'!D11034,Trade!A:B,2,0)</f>
        <v>#N/A</v>
      </c>
      <c r="I11034" t="e">
        <f>VLOOKUP(H11034,Position!A:D,4,0)</f>
        <v>#N/A</v>
      </c>
      <c r="J11034" t="e">
        <f t="shared" si="344"/>
        <v>#N/A</v>
      </c>
      <c r="K11034" t="s">
        <v>4008</v>
      </c>
      <c r="L11034" t="s">
        <v>1882</v>
      </c>
      <c r="M11034" t="s">
        <v>1883</v>
      </c>
      <c r="N11034" t="e">
        <f t="shared" si="345"/>
        <v>#N/A</v>
      </c>
    </row>
    <row r="11035" spans="1:14" hidden="1">
      <c r="A11035" t="s">
        <v>2254</v>
      </c>
      <c r="B11035" t="s">
        <v>2254</v>
      </c>
      <c r="C11035" t="str">
        <f>VLOOKUP(B11035,Sheet6!B:C,2,0)</f>
        <v>7E9D35A8-F675-4E1C-8230-696E0BE0A4EA</v>
      </c>
      <c r="E11035" t="e">
        <f>VLOOKUP('نهایی براساس سیستم'!D11035,Trade!A:B,2,0)</f>
        <v>#N/A</v>
      </c>
      <c r="I11035" t="e">
        <f>VLOOKUP(H11035,Position!A:D,4,0)</f>
        <v>#N/A</v>
      </c>
      <c r="J11035" t="e">
        <f t="shared" si="344"/>
        <v>#N/A</v>
      </c>
      <c r="K11035" t="s">
        <v>4008</v>
      </c>
      <c r="L11035" t="s">
        <v>1882</v>
      </c>
      <c r="M11035" t="s">
        <v>1883</v>
      </c>
      <c r="N11035" t="e">
        <f t="shared" si="345"/>
        <v>#N/A</v>
      </c>
    </row>
    <row r="11036" spans="1:14" hidden="1">
      <c r="A11036" t="s">
        <v>2256</v>
      </c>
      <c r="B11036" t="s">
        <v>2256</v>
      </c>
      <c r="C11036" t="str">
        <f>VLOOKUP(B11036,Sheet6!B:C,2,0)</f>
        <v>65794C77-08FF-426C-AFAB-E9EA8C74A5ED</v>
      </c>
      <c r="E11036" t="e">
        <f>VLOOKUP('نهایی براساس سیستم'!D11036,Trade!A:B,2,0)</f>
        <v>#N/A</v>
      </c>
      <c r="I11036" t="e">
        <f>VLOOKUP(H11036,Position!A:D,4,0)</f>
        <v>#N/A</v>
      </c>
      <c r="J11036" t="e">
        <f t="shared" si="344"/>
        <v>#N/A</v>
      </c>
      <c r="K11036" t="s">
        <v>4008</v>
      </c>
      <c r="L11036" t="s">
        <v>1882</v>
      </c>
      <c r="M11036" t="s">
        <v>1883</v>
      </c>
      <c r="N11036" t="e">
        <f t="shared" si="345"/>
        <v>#N/A</v>
      </c>
    </row>
    <row r="11037" spans="1:14" hidden="1">
      <c r="A11037" t="s">
        <v>2258</v>
      </c>
      <c r="B11037" t="s">
        <v>2258</v>
      </c>
      <c r="C11037" t="str">
        <f>VLOOKUP(B11037,Sheet6!B:C,2,0)</f>
        <v>159521E6-5575-4FC1-BC03-D71BF8CEC341</v>
      </c>
      <c r="E11037" t="e">
        <f>VLOOKUP('نهایی براساس سیستم'!D11037,Trade!A:B,2,0)</f>
        <v>#N/A</v>
      </c>
      <c r="I11037" t="e">
        <f>VLOOKUP(H11037,Position!A:D,4,0)</f>
        <v>#N/A</v>
      </c>
      <c r="J11037" t="e">
        <f t="shared" si="344"/>
        <v>#N/A</v>
      </c>
      <c r="K11037" t="s">
        <v>4008</v>
      </c>
      <c r="L11037" t="s">
        <v>1882</v>
      </c>
      <c r="M11037" t="s">
        <v>1883</v>
      </c>
      <c r="N11037" t="e">
        <f t="shared" si="345"/>
        <v>#N/A</v>
      </c>
    </row>
    <row r="11038" spans="1:14" hidden="1">
      <c r="A11038" t="s">
        <v>2260</v>
      </c>
      <c r="B11038" t="s">
        <v>2260</v>
      </c>
      <c r="C11038" t="str">
        <f>VLOOKUP(B11038,Sheet6!B:C,2,0)</f>
        <v>77098376-6D1E-4360-A048-4DB323B3F05E</v>
      </c>
      <c r="E11038" t="e">
        <f>VLOOKUP('نهایی براساس سیستم'!D11038,Trade!A:B,2,0)</f>
        <v>#N/A</v>
      </c>
      <c r="I11038" t="e">
        <f>VLOOKUP(H11038,Position!A:D,4,0)</f>
        <v>#N/A</v>
      </c>
      <c r="J11038" t="e">
        <f t="shared" si="344"/>
        <v>#N/A</v>
      </c>
      <c r="K11038" t="s">
        <v>4008</v>
      </c>
      <c r="L11038" t="s">
        <v>1882</v>
      </c>
      <c r="M11038" t="s">
        <v>1883</v>
      </c>
      <c r="N11038" t="e">
        <f t="shared" si="345"/>
        <v>#N/A</v>
      </c>
    </row>
    <row r="11039" spans="1:14" hidden="1">
      <c r="A11039" t="s">
        <v>2262</v>
      </c>
      <c r="B11039" t="s">
        <v>2262</v>
      </c>
      <c r="C11039" t="str">
        <f>VLOOKUP(B11039,Sheet6!B:C,2,0)</f>
        <v>4848EF2D-6878-4DC9-B310-09733096B043</v>
      </c>
      <c r="E11039" t="e">
        <f>VLOOKUP('نهایی براساس سیستم'!D11039,Trade!A:B,2,0)</f>
        <v>#N/A</v>
      </c>
      <c r="I11039" t="e">
        <f>VLOOKUP(H11039,Position!A:D,4,0)</f>
        <v>#N/A</v>
      </c>
      <c r="J11039" t="e">
        <f t="shared" si="344"/>
        <v>#N/A</v>
      </c>
      <c r="K11039" t="s">
        <v>4008</v>
      </c>
      <c r="L11039" t="s">
        <v>1882</v>
      </c>
      <c r="M11039" t="s">
        <v>1883</v>
      </c>
      <c r="N11039" t="e">
        <f t="shared" si="345"/>
        <v>#N/A</v>
      </c>
    </row>
    <row r="11040" spans="1:14" hidden="1">
      <c r="A11040" t="s">
        <v>2264</v>
      </c>
      <c r="B11040" t="s">
        <v>2264</v>
      </c>
      <c r="C11040" t="str">
        <f>VLOOKUP(B11040,Sheet6!B:C,2,0)</f>
        <v>C573E6E1-8C71-4254-953E-30691905D034</v>
      </c>
      <c r="E11040" t="e">
        <f>VLOOKUP('نهایی براساس سیستم'!D11040,Trade!A:B,2,0)</f>
        <v>#N/A</v>
      </c>
      <c r="I11040" t="e">
        <f>VLOOKUP(H11040,Position!A:D,4,0)</f>
        <v>#N/A</v>
      </c>
      <c r="J11040" t="e">
        <f t="shared" si="344"/>
        <v>#N/A</v>
      </c>
      <c r="K11040" t="s">
        <v>4008</v>
      </c>
      <c r="L11040" t="s">
        <v>1882</v>
      </c>
      <c r="M11040" t="s">
        <v>1883</v>
      </c>
      <c r="N11040" t="e">
        <f t="shared" si="345"/>
        <v>#N/A</v>
      </c>
    </row>
    <row r="11041" spans="1:14" hidden="1">
      <c r="A11041" t="s">
        <v>2266</v>
      </c>
      <c r="B11041" t="s">
        <v>2266</v>
      </c>
      <c r="C11041" t="str">
        <f>VLOOKUP(B11041,Sheet6!B:C,2,0)</f>
        <v>6F7526BB-AD8E-4CAF-B032-36E8DE66555C</v>
      </c>
      <c r="E11041" t="e">
        <f>VLOOKUP('نهایی براساس سیستم'!D11041,Trade!A:B,2,0)</f>
        <v>#N/A</v>
      </c>
      <c r="I11041" t="e">
        <f>VLOOKUP(H11041,Position!A:D,4,0)</f>
        <v>#N/A</v>
      </c>
      <c r="J11041" t="e">
        <f t="shared" si="344"/>
        <v>#N/A</v>
      </c>
      <c r="K11041" t="s">
        <v>4008</v>
      </c>
      <c r="L11041" t="s">
        <v>1882</v>
      </c>
      <c r="M11041" t="s">
        <v>1883</v>
      </c>
      <c r="N11041" t="e">
        <f t="shared" si="345"/>
        <v>#N/A</v>
      </c>
    </row>
    <row r="11042" spans="1:14" hidden="1">
      <c r="A11042" t="s">
        <v>2268</v>
      </c>
      <c r="B11042" t="s">
        <v>2268</v>
      </c>
      <c r="C11042" t="str">
        <f>VLOOKUP(B11042,Sheet6!B:C,2,0)</f>
        <v>1ACF9AB2-03B5-4E18-9855-FD2B77D7002B</v>
      </c>
      <c r="E11042" t="e">
        <f>VLOOKUP('نهایی براساس سیستم'!D11042,Trade!A:B,2,0)</f>
        <v>#N/A</v>
      </c>
      <c r="I11042" t="e">
        <f>VLOOKUP(H11042,Position!A:D,4,0)</f>
        <v>#N/A</v>
      </c>
      <c r="J11042" t="e">
        <f t="shared" si="344"/>
        <v>#N/A</v>
      </c>
      <c r="K11042" t="s">
        <v>4008</v>
      </c>
      <c r="L11042" t="s">
        <v>1882</v>
      </c>
      <c r="M11042" t="s">
        <v>1883</v>
      </c>
      <c r="N11042" t="e">
        <f t="shared" si="345"/>
        <v>#N/A</v>
      </c>
    </row>
    <row r="11043" spans="1:14" hidden="1">
      <c r="A11043" t="s">
        <v>2270</v>
      </c>
      <c r="B11043" t="s">
        <v>2270</v>
      </c>
      <c r="C11043" t="str">
        <f>VLOOKUP(B11043,Sheet6!B:C,2,0)</f>
        <v>71EDA626-961B-4D9B-9976-B1507B759A2B</v>
      </c>
      <c r="E11043" t="e">
        <f>VLOOKUP('نهایی براساس سیستم'!D11043,Trade!A:B,2,0)</f>
        <v>#N/A</v>
      </c>
      <c r="I11043" t="e">
        <f>VLOOKUP(H11043,Position!A:D,4,0)</f>
        <v>#N/A</v>
      </c>
      <c r="J11043" t="e">
        <f t="shared" si="344"/>
        <v>#N/A</v>
      </c>
      <c r="K11043" t="s">
        <v>4008</v>
      </c>
      <c r="L11043" t="s">
        <v>1882</v>
      </c>
      <c r="M11043" t="s">
        <v>1883</v>
      </c>
      <c r="N11043" t="e">
        <f t="shared" si="345"/>
        <v>#N/A</v>
      </c>
    </row>
    <row r="11044" spans="1:14" hidden="1">
      <c r="A11044" t="s">
        <v>2272</v>
      </c>
      <c r="B11044" t="s">
        <v>2272</v>
      </c>
      <c r="C11044" t="str">
        <f>VLOOKUP(B11044,Sheet6!B:C,2,0)</f>
        <v>8945E73E-0BBB-485E-94A3-DEBF422B4803</v>
      </c>
      <c r="E11044" t="e">
        <f>VLOOKUP('نهایی براساس سیستم'!D11044,Trade!A:B,2,0)</f>
        <v>#N/A</v>
      </c>
      <c r="I11044" t="e">
        <f>VLOOKUP(H11044,Position!A:D,4,0)</f>
        <v>#N/A</v>
      </c>
      <c r="J11044" t="e">
        <f t="shared" si="344"/>
        <v>#N/A</v>
      </c>
      <c r="K11044" t="s">
        <v>4008</v>
      </c>
      <c r="L11044" t="s">
        <v>1882</v>
      </c>
      <c r="M11044" t="s">
        <v>1883</v>
      </c>
      <c r="N11044" t="e">
        <f t="shared" si="345"/>
        <v>#N/A</v>
      </c>
    </row>
    <row r="11045" spans="1:14" hidden="1">
      <c r="A11045" t="s">
        <v>2274</v>
      </c>
      <c r="B11045" t="s">
        <v>2274</v>
      </c>
      <c r="C11045" t="str">
        <f>VLOOKUP(B11045,Sheet6!B:C,2,0)</f>
        <v>BE470EA4-6B17-46B0-8BEA-B835156750B1</v>
      </c>
      <c r="E11045" t="e">
        <f>VLOOKUP('نهایی براساس سیستم'!D11045,Trade!A:B,2,0)</f>
        <v>#N/A</v>
      </c>
      <c r="I11045" t="e">
        <f>VLOOKUP(H11045,Position!A:D,4,0)</f>
        <v>#N/A</v>
      </c>
      <c r="J11045" t="e">
        <f t="shared" si="344"/>
        <v>#N/A</v>
      </c>
      <c r="K11045" t="s">
        <v>4008</v>
      </c>
      <c r="L11045" t="s">
        <v>1882</v>
      </c>
      <c r="M11045" t="s">
        <v>1883</v>
      </c>
      <c r="N11045" t="e">
        <f t="shared" si="345"/>
        <v>#N/A</v>
      </c>
    </row>
    <row r="11046" spans="1:14" hidden="1">
      <c r="A11046" t="s">
        <v>2276</v>
      </c>
      <c r="B11046" t="s">
        <v>2276</v>
      </c>
      <c r="C11046" t="str">
        <f>VLOOKUP(B11046,Sheet6!B:C,2,0)</f>
        <v>8295247B-D43B-45BD-9770-801E59285C56</v>
      </c>
      <c r="E11046" t="e">
        <f>VLOOKUP('نهایی براساس سیستم'!D11046,Trade!A:B,2,0)</f>
        <v>#N/A</v>
      </c>
      <c r="I11046" t="e">
        <f>VLOOKUP(H11046,Position!A:D,4,0)</f>
        <v>#N/A</v>
      </c>
      <c r="J11046" t="e">
        <f t="shared" si="344"/>
        <v>#N/A</v>
      </c>
      <c r="K11046" t="s">
        <v>4008</v>
      </c>
      <c r="L11046" t="s">
        <v>1882</v>
      </c>
      <c r="M11046" t="s">
        <v>1883</v>
      </c>
      <c r="N11046" t="e">
        <f t="shared" si="345"/>
        <v>#N/A</v>
      </c>
    </row>
    <row r="11047" spans="1:14" hidden="1">
      <c r="A11047" t="s">
        <v>2278</v>
      </c>
      <c r="B11047" t="s">
        <v>2278</v>
      </c>
      <c r="C11047" t="str">
        <f>VLOOKUP(B11047,Sheet6!B:C,2,0)</f>
        <v>D484F846-012F-427A-9204-A08A5544386B</v>
      </c>
      <c r="E11047" t="e">
        <f>VLOOKUP('نهایی براساس سیستم'!D11047,Trade!A:B,2,0)</f>
        <v>#N/A</v>
      </c>
      <c r="I11047" t="e">
        <f>VLOOKUP(H11047,Position!A:D,4,0)</f>
        <v>#N/A</v>
      </c>
      <c r="J11047" t="e">
        <f t="shared" si="344"/>
        <v>#N/A</v>
      </c>
      <c r="K11047" t="s">
        <v>4008</v>
      </c>
      <c r="L11047" t="s">
        <v>1882</v>
      </c>
      <c r="M11047" t="s">
        <v>1883</v>
      </c>
      <c r="N11047" t="e">
        <f t="shared" si="345"/>
        <v>#N/A</v>
      </c>
    </row>
    <row r="11048" spans="1:14" hidden="1">
      <c r="A11048" t="s">
        <v>2280</v>
      </c>
      <c r="B11048" t="s">
        <v>2280</v>
      </c>
      <c r="C11048" t="str">
        <f>VLOOKUP(B11048,Sheet6!B:C,2,0)</f>
        <v>E96855F5-1ED7-4F3F-BB78-7299BD0CED73</v>
      </c>
      <c r="E11048" t="e">
        <f>VLOOKUP('نهایی براساس سیستم'!D11048,Trade!A:B,2,0)</f>
        <v>#N/A</v>
      </c>
      <c r="I11048" t="e">
        <f>VLOOKUP(H11048,Position!A:D,4,0)</f>
        <v>#N/A</v>
      </c>
      <c r="J11048" t="e">
        <f t="shared" si="344"/>
        <v>#N/A</v>
      </c>
      <c r="K11048" t="s">
        <v>4008</v>
      </c>
      <c r="L11048" t="s">
        <v>1882</v>
      </c>
      <c r="M11048" t="s">
        <v>1883</v>
      </c>
      <c r="N11048" t="e">
        <f t="shared" si="345"/>
        <v>#N/A</v>
      </c>
    </row>
    <row r="11049" spans="1:14" hidden="1">
      <c r="A11049" t="s">
        <v>2282</v>
      </c>
      <c r="B11049" t="s">
        <v>2282</v>
      </c>
      <c r="C11049" t="str">
        <f>VLOOKUP(B11049,Sheet6!B:C,2,0)</f>
        <v>C85DE836-338F-48BC-965D-721C642B7151</v>
      </c>
      <c r="E11049" t="e">
        <f>VLOOKUP('نهایی براساس سیستم'!D11049,Trade!A:B,2,0)</f>
        <v>#N/A</v>
      </c>
      <c r="I11049" t="e">
        <f>VLOOKUP(H11049,Position!A:D,4,0)</f>
        <v>#N/A</v>
      </c>
      <c r="J11049" t="e">
        <f t="shared" si="344"/>
        <v>#N/A</v>
      </c>
      <c r="K11049" t="s">
        <v>4008</v>
      </c>
      <c r="L11049" t="s">
        <v>1882</v>
      </c>
      <c r="M11049" t="s">
        <v>1883</v>
      </c>
      <c r="N11049" t="e">
        <f t="shared" si="345"/>
        <v>#N/A</v>
      </c>
    </row>
    <row r="11050" spans="1:14" hidden="1">
      <c r="A11050" t="s">
        <v>2284</v>
      </c>
      <c r="B11050" t="s">
        <v>2284</v>
      </c>
      <c r="C11050" t="str">
        <f>VLOOKUP(B11050,Sheet6!B:C,2,0)</f>
        <v>702011FB-968B-4C30-B8FE-D3CA656A25D6</v>
      </c>
      <c r="E11050" t="e">
        <f>VLOOKUP('نهایی براساس سیستم'!D11050,Trade!A:B,2,0)</f>
        <v>#N/A</v>
      </c>
      <c r="I11050" t="e">
        <f>VLOOKUP(H11050,Position!A:D,4,0)</f>
        <v>#N/A</v>
      </c>
      <c r="J11050" t="e">
        <f t="shared" si="344"/>
        <v>#N/A</v>
      </c>
      <c r="K11050" t="s">
        <v>4008</v>
      </c>
      <c r="L11050" t="s">
        <v>1882</v>
      </c>
      <c r="M11050" t="s">
        <v>1883</v>
      </c>
      <c r="N11050" t="e">
        <f t="shared" si="345"/>
        <v>#N/A</v>
      </c>
    </row>
    <row r="11051" spans="1:14" hidden="1">
      <c r="A11051" t="s">
        <v>2286</v>
      </c>
      <c r="B11051" t="s">
        <v>2286</v>
      </c>
      <c r="C11051" t="str">
        <f>VLOOKUP(B11051,Sheet6!B:C,2,0)</f>
        <v>A526CE14-7758-47F2-8EBC-8202A3A7C56E</v>
      </c>
      <c r="E11051" t="e">
        <f>VLOOKUP('نهایی براساس سیستم'!D11051,Trade!A:B,2,0)</f>
        <v>#N/A</v>
      </c>
      <c r="I11051" t="e">
        <f>VLOOKUP(H11051,Position!A:D,4,0)</f>
        <v>#N/A</v>
      </c>
      <c r="J11051" t="e">
        <f t="shared" si="344"/>
        <v>#N/A</v>
      </c>
      <c r="K11051" t="s">
        <v>4008</v>
      </c>
      <c r="L11051" t="s">
        <v>1882</v>
      </c>
      <c r="M11051" t="s">
        <v>1883</v>
      </c>
      <c r="N11051" t="e">
        <f t="shared" si="345"/>
        <v>#N/A</v>
      </c>
    </row>
    <row r="11052" spans="1:14" hidden="1">
      <c r="A11052" t="s">
        <v>2288</v>
      </c>
      <c r="B11052" t="s">
        <v>2288</v>
      </c>
      <c r="C11052" t="str">
        <f>VLOOKUP(B11052,Sheet6!B:C,2,0)</f>
        <v>A47CA61C-F3A1-4FB0-976C-3BD0173D9AB3</v>
      </c>
      <c r="E11052" t="e">
        <f>VLOOKUP('نهایی براساس سیستم'!D11052,Trade!A:B,2,0)</f>
        <v>#N/A</v>
      </c>
      <c r="I11052" t="e">
        <f>VLOOKUP(H11052,Position!A:D,4,0)</f>
        <v>#N/A</v>
      </c>
      <c r="J11052" t="e">
        <f t="shared" si="344"/>
        <v>#N/A</v>
      </c>
      <c r="K11052" t="s">
        <v>4008</v>
      </c>
      <c r="L11052" t="s">
        <v>1882</v>
      </c>
      <c r="M11052" t="s">
        <v>1883</v>
      </c>
      <c r="N11052" t="e">
        <f t="shared" si="345"/>
        <v>#N/A</v>
      </c>
    </row>
    <row r="11053" spans="1:14" hidden="1">
      <c r="A11053" t="s">
        <v>2290</v>
      </c>
      <c r="B11053" t="s">
        <v>2290</v>
      </c>
      <c r="C11053" t="str">
        <f>VLOOKUP(B11053,Sheet6!B:C,2,0)</f>
        <v>5225535A-F5DB-4F29-ADBC-0D79A0D30560</v>
      </c>
      <c r="E11053" t="e">
        <f>VLOOKUP('نهایی براساس سیستم'!D11053,Trade!A:B,2,0)</f>
        <v>#N/A</v>
      </c>
      <c r="I11053" t="e">
        <f>VLOOKUP(H11053,Position!A:D,4,0)</f>
        <v>#N/A</v>
      </c>
      <c r="J11053" t="e">
        <f t="shared" si="344"/>
        <v>#N/A</v>
      </c>
      <c r="K11053" t="s">
        <v>4008</v>
      </c>
      <c r="L11053" t="s">
        <v>1882</v>
      </c>
      <c r="M11053" t="s">
        <v>1883</v>
      </c>
      <c r="N11053" t="e">
        <f t="shared" si="345"/>
        <v>#N/A</v>
      </c>
    </row>
    <row r="11054" spans="1:14" hidden="1">
      <c r="A11054" t="s">
        <v>2292</v>
      </c>
      <c r="B11054" t="s">
        <v>2292</v>
      </c>
      <c r="C11054" t="str">
        <f>VLOOKUP(B11054,Sheet6!B:C,2,0)</f>
        <v>392B8997-644F-4D5B-9F9F-76B581770ED0</v>
      </c>
      <c r="E11054" t="e">
        <f>VLOOKUP('نهایی براساس سیستم'!D11054,Trade!A:B,2,0)</f>
        <v>#N/A</v>
      </c>
      <c r="I11054" t="e">
        <f>VLOOKUP(H11054,Position!A:D,4,0)</f>
        <v>#N/A</v>
      </c>
      <c r="J11054" t="e">
        <f t="shared" si="344"/>
        <v>#N/A</v>
      </c>
      <c r="K11054" t="s">
        <v>4008</v>
      </c>
      <c r="L11054" t="s">
        <v>1882</v>
      </c>
      <c r="M11054" t="s">
        <v>1883</v>
      </c>
      <c r="N11054" t="e">
        <f t="shared" si="345"/>
        <v>#N/A</v>
      </c>
    </row>
    <row r="11055" spans="1:14" hidden="1">
      <c r="A11055" t="s">
        <v>2294</v>
      </c>
      <c r="B11055" t="s">
        <v>2294</v>
      </c>
      <c r="C11055" t="str">
        <f>VLOOKUP(B11055,Sheet6!B:C,2,0)</f>
        <v>D1BEE42B-7583-454D-A402-B82C2C1956DA</v>
      </c>
      <c r="E11055" t="e">
        <f>VLOOKUP('نهایی براساس سیستم'!D11055,Trade!A:B,2,0)</f>
        <v>#N/A</v>
      </c>
      <c r="I11055" t="e">
        <f>VLOOKUP(H11055,Position!A:D,4,0)</f>
        <v>#N/A</v>
      </c>
      <c r="J11055" t="e">
        <f t="shared" si="344"/>
        <v>#N/A</v>
      </c>
      <c r="K11055" t="s">
        <v>4008</v>
      </c>
      <c r="L11055" t="s">
        <v>1882</v>
      </c>
      <c r="M11055" t="s">
        <v>1883</v>
      </c>
      <c r="N11055" t="e">
        <f t="shared" si="345"/>
        <v>#N/A</v>
      </c>
    </row>
    <row r="11056" spans="1:14" hidden="1">
      <c r="A11056" t="s">
        <v>2296</v>
      </c>
      <c r="B11056" t="s">
        <v>2296</v>
      </c>
      <c r="C11056" t="str">
        <f>VLOOKUP(B11056,Sheet6!B:C,2,0)</f>
        <v>05030F59-A3B1-4449-984A-415923BE2EF1</v>
      </c>
      <c r="E11056" t="e">
        <f>VLOOKUP('نهایی براساس سیستم'!D11056,Trade!A:B,2,0)</f>
        <v>#N/A</v>
      </c>
      <c r="I11056" t="e">
        <f>VLOOKUP(H11056,Position!A:D,4,0)</f>
        <v>#N/A</v>
      </c>
      <c r="J11056" t="e">
        <f t="shared" si="344"/>
        <v>#N/A</v>
      </c>
      <c r="K11056" t="s">
        <v>4008</v>
      </c>
      <c r="L11056" t="s">
        <v>1882</v>
      </c>
      <c r="M11056" t="s">
        <v>1883</v>
      </c>
      <c r="N11056" t="e">
        <f t="shared" si="345"/>
        <v>#N/A</v>
      </c>
    </row>
    <row r="11057" spans="1:14" hidden="1">
      <c r="A11057" t="s">
        <v>2298</v>
      </c>
      <c r="B11057" t="s">
        <v>2298</v>
      </c>
      <c r="C11057" t="str">
        <f>VLOOKUP(B11057,Sheet6!B:C,2,0)</f>
        <v>3D018752-7D6D-411D-BCE1-1554200DE5DD</v>
      </c>
      <c r="E11057" t="e">
        <f>VLOOKUP('نهایی براساس سیستم'!D11057,Trade!A:B,2,0)</f>
        <v>#N/A</v>
      </c>
      <c r="I11057" t="e">
        <f>VLOOKUP(H11057,Position!A:D,4,0)</f>
        <v>#N/A</v>
      </c>
      <c r="J11057" t="e">
        <f t="shared" si="344"/>
        <v>#N/A</v>
      </c>
      <c r="K11057" t="s">
        <v>4008</v>
      </c>
      <c r="L11057" t="s">
        <v>1882</v>
      </c>
      <c r="M11057" t="s">
        <v>1883</v>
      </c>
      <c r="N11057" t="e">
        <f t="shared" si="345"/>
        <v>#N/A</v>
      </c>
    </row>
    <row r="11058" spans="1:14" hidden="1">
      <c r="A11058" t="s">
        <v>2300</v>
      </c>
      <c r="B11058" t="s">
        <v>2300</v>
      </c>
      <c r="C11058" t="str">
        <f>VLOOKUP(B11058,Sheet6!B:C,2,0)</f>
        <v>237E26D4-8E43-429E-BC4A-A94167BA0D2D</v>
      </c>
      <c r="E11058" t="e">
        <f>VLOOKUP('نهایی براساس سیستم'!D11058,Trade!A:B,2,0)</f>
        <v>#N/A</v>
      </c>
      <c r="I11058" t="e">
        <f>VLOOKUP(H11058,Position!A:D,4,0)</f>
        <v>#N/A</v>
      </c>
      <c r="J11058" t="e">
        <f t="shared" si="344"/>
        <v>#N/A</v>
      </c>
      <c r="K11058" t="s">
        <v>4008</v>
      </c>
      <c r="L11058" t="s">
        <v>1882</v>
      </c>
      <c r="M11058" t="s">
        <v>1883</v>
      </c>
      <c r="N11058" t="e">
        <f t="shared" si="345"/>
        <v>#N/A</v>
      </c>
    </row>
    <row r="11059" spans="1:14" hidden="1">
      <c r="A11059" t="s">
        <v>2302</v>
      </c>
      <c r="B11059" t="s">
        <v>2302</v>
      </c>
      <c r="C11059" t="str">
        <f>VLOOKUP(B11059,Sheet6!B:C,2,0)</f>
        <v>BDD1EF5B-2F25-4000-85D2-B24CDC49164F</v>
      </c>
      <c r="E11059" t="e">
        <f>VLOOKUP('نهایی براساس سیستم'!D11059,Trade!A:B,2,0)</f>
        <v>#N/A</v>
      </c>
      <c r="I11059" t="e">
        <f>VLOOKUP(H11059,Position!A:D,4,0)</f>
        <v>#N/A</v>
      </c>
      <c r="J11059" t="e">
        <f t="shared" si="344"/>
        <v>#N/A</v>
      </c>
      <c r="K11059" t="s">
        <v>4008</v>
      </c>
      <c r="L11059" t="s">
        <v>1882</v>
      </c>
      <c r="M11059" t="s">
        <v>1883</v>
      </c>
      <c r="N11059" t="e">
        <f t="shared" si="345"/>
        <v>#N/A</v>
      </c>
    </row>
    <row r="11060" spans="1:14" hidden="1">
      <c r="A11060" t="s">
        <v>2304</v>
      </c>
      <c r="B11060" t="s">
        <v>2304</v>
      </c>
      <c r="C11060" t="str">
        <f>VLOOKUP(B11060,Sheet6!B:C,2,0)</f>
        <v>FBC93294-31D6-4B66-8E88-36ABE2DD0E1A</v>
      </c>
      <c r="E11060" t="e">
        <f>VLOOKUP('نهایی براساس سیستم'!D11060,Trade!A:B,2,0)</f>
        <v>#N/A</v>
      </c>
      <c r="I11060" t="e">
        <f>VLOOKUP(H11060,Position!A:D,4,0)</f>
        <v>#N/A</v>
      </c>
      <c r="J11060" t="e">
        <f t="shared" si="344"/>
        <v>#N/A</v>
      </c>
      <c r="K11060" t="s">
        <v>4008</v>
      </c>
      <c r="L11060" t="s">
        <v>1882</v>
      </c>
      <c r="M11060" t="s">
        <v>1883</v>
      </c>
      <c r="N11060" t="e">
        <f t="shared" si="345"/>
        <v>#N/A</v>
      </c>
    </row>
    <row r="11061" spans="1:14" hidden="1">
      <c r="A11061" t="s">
        <v>2306</v>
      </c>
      <c r="B11061" t="s">
        <v>2306</v>
      </c>
      <c r="C11061" t="str">
        <f>VLOOKUP(B11061,Sheet6!B:C,2,0)</f>
        <v>57C3CB58-4235-4CDF-AC82-018C7ADFA34C</v>
      </c>
      <c r="E11061" t="e">
        <f>VLOOKUP('نهایی براساس سیستم'!D11061,Trade!A:B,2,0)</f>
        <v>#N/A</v>
      </c>
      <c r="I11061" t="e">
        <f>VLOOKUP(H11061,Position!A:D,4,0)</f>
        <v>#N/A</v>
      </c>
      <c r="J11061" t="e">
        <f t="shared" si="344"/>
        <v>#N/A</v>
      </c>
      <c r="K11061" t="s">
        <v>4008</v>
      </c>
      <c r="L11061" t="s">
        <v>1882</v>
      </c>
      <c r="M11061" t="s">
        <v>1883</v>
      </c>
      <c r="N11061" t="e">
        <f t="shared" si="345"/>
        <v>#N/A</v>
      </c>
    </row>
    <row r="11062" spans="1:14" hidden="1">
      <c r="A11062" t="s">
        <v>2308</v>
      </c>
      <c r="B11062" t="s">
        <v>2308</v>
      </c>
      <c r="C11062" t="str">
        <f>VLOOKUP(B11062,Sheet6!B:C,2,0)</f>
        <v>B369521F-2887-4692-82B7-EF57922689AA</v>
      </c>
      <c r="E11062" t="e">
        <f>VLOOKUP('نهایی براساس سیستم'!D11062,Trade!A:B,2,0)</f>
        <v>#N/A</v>
      </c>
      <c r="I11062" t="e">
        <f>VLOOKUP(H11062,Position!A:D,4,0)</f>
        <v>#N/A</v>
      </c>
      <c r="J11062" t="e">
        <f t="shared" si="344"/>
        <v>#N/A</v>
      </c>
      <c r="K11062" t="s">
        <v>4008</v>
      </c>
      <c r="L11062" t="s">
        <v>1882</v>
      </c>
      <c r="M11062" t="s">
        <v>1883</v>
      </c>
      <c r="N11062" t="e">
        <f t="shared" si="345"/>
        <v>#N/A</v>
      </c>
    </row>
    <row r="11063" spans="1:14" hidden="1">
      <c r="A11063" t="s">
        <v>2310</v>
      </c>
      <c r="B11063" t="s">
        <v>2310</v>
      </c>
      <c r="C11063" t="str">
        <f>VLOOKUP(B11063,Sheet6!B:C,2,0)</f>
        <v>24AEC299-AB70-4B02-87FD-FB4C590EC839</v>
      </c>
      <c r="E11063" t="e">
        <f>VLOOKUP('نهایی براساس سیستم'!D11063,Trade!A:B,2,0)</f>
        <v>#N/A</v>
      </c>
      <c r="I11063" t="e">
        <f>VLOOKUP(H11063,Position!A:D,4,0)</f>
        <v>#N/A</v>
      </c>
      <c r="J11063" t="e">
        <f t="shared" si="344"/>
        <v>#N/A</v>
      </c>
      <c r="K11063" t="s">
        <v>4008</v>
      </c>
      <c r="L11063" t="s">
        <v>1882</v>
      </c>
      <c r="M11063" t="s">
        <v>1883</v>
      </c>
      <c r="N11063" t="e">
        <f t="shared" si="345"/>
        <v>#N/A</v>
      </c>
    </row>
    <row r="11064" spans="1:14" hidden="1">
      <c r="A11064" t="s">
        <v>2312</v>
      </c>
      <c r="B11064" t="s">
        <v>2312</v>
      </c>
      <c r="C11064" t="str">
        <f>VLOOKUP(B11064,Sheet6!B:C,2,0)</f>
        <v>0A068003-313A-412A-9E26-FFF5299C85B6</v>
      </c>
      <c r="E11064" t="e">
        <f>VLOOKUP('نهایی براساس سیستم'!D11064,Trade!A:B,2,0)</f>
        <v>#N/A</v>
      </c>
      <c r="I11064" t="e">
        <f>VLOOKUP(H11064,Position!A:D,4,0)</f>
        <v>#N/A</v>
      </c>
      <c r="J11064" t="e">
        <f t="shared" si="344"/>
        <v>#N/A</v>
      </c>
      <c r="K11064" t="s">
        <v>4008</v>
      </c>
      <c r="L11064" t="s">
        <v>1882</v>
      </c>
      <c r="M11064" t="s">
        <v>1883</v>
      </c>
      <c r="N11064" t="e">
        <f t="shared" si="345"/>
        <v>#N/A</v>
      </c>
    </row>
    <row r="11065" spans="1:14" hidden="1">
      <c r="A11065" t="s">
        <v>2314</v>
      </c>
      <c r="B11065" t="s">
        <v>2314</v>
      </c>
      <c r="C11065" t="str">
        <f>VLOOKUP(B11065,Sheet6!B:C,2,0)</f>
        <v>CFBF245D-55F6-40FE-98BB-E89D933B6354</v>
      </c>
      <c r="E11065" t="e">
        <f>VLOOKUP('نهایی براساس سیستم'!D11065,Trade!A:B,2,0)</f>
        <v>#N/A</v>
      </c>
      <c r="I11065" t="e">
        <f>VLOOKUP(H11065,Position!A:D,4,0)</f>
        <v>#N/A</v>
      </c>
      <c r="J11065" t="e">
        <f t="shared" si="344"/>
        <v>#N/A</v>
      </c>
      <c r="K11065" t="s">
        <v>4008</v>
      </c>
      <c r="L11065" t="s">
        <v>1882</v>
      </c>
      <c r="M11065" t="s">
        <v>1883</v>
      </c>
      <c r="N11065" t="e">
        <f t="shared" si="345"/>
        <v>#N/A</v>
      </c>
    </row>
    <row r="11066" spans="1:14" hidden="1">
      <c r="A11066" t="s">
        <v>2316</v>
      </c>
      <c r="B11066" t="s">
        <v>2316</v>
      </c>
      <c r="C11066" t="str">
        <f>VLOOKUP(B11066,Sheet6!B:C,2,0)</f>
        <v>F3F37373-B82D-404D-868F-A9CD232FE9B7</v>
      </c>
      <c r="E11066" t="e">
        <f>VLOOKUP('نهایی براساس سیستم'!D11066,Trade!A:B,2,0)</f>
        <v>#N/A</v>
      </c>
      <c r="I11066" t="e">
        <f>VLOOKUP(H11066,Position!A:D,4,0)</f>
        <v>#N/A</v>
      </c>
      <c r="J11066" t="e">
        <f t="shared" si="344"/>
        <v>#N/A</v>
      </c>
      <c r="K11066" t="s">
        <v>4008</v>
      </c>
      <c r="L11066" t="s">
        <v>1882</v>
      </c>
      <c r="M11066" t="s">
        <v>1883</v>
      </c>
      <c r="N11066" t="e">
        <f t="shared" si="345"/>
        <v>#N/A</v>
      </c>
    </row>
    <row r="11067" spans="1:14" hidden="1">
      <c r="A11067" t="s">
        <v>2318</v>
      </c>
      <c r="B11067" t="s">
        <v>2318</v>
      </c>
      <c r="C11067" t="str">
        <f>VLOOKUP(B11067,Sheet6!B:C,2,0)</f>
        <v>BA8AA55D-F895-4D6A-BDEA-4377C730D606</v>
      </c>
      <c r="E11067" t="e">
        <f>VLOOKUP('نهایی براساس سیستم'!D11067,Trade!A:B,2,0)</f>
        <v>#N/A</v>
      </c>
      <c r="I11067" t="e">
        <f>VLOOKUP(H11067,Position!A:D,4,0)</f>
        <v>#N/A</v>
      </c>
      <c r="J11067" t="e">
        <f t="shared" si="344"/>
        <v>#N/A</v>
      </c>
      <c r="K11067" t="s">
        <v>4008</v>
      </c>
      <c r="L11067" t="s">
        <v>1882</v>
      </c>
      <c r="M11067" t="s">
        <v>1883</v>
      </c>
      <c r="N11067" t="e">
        <f t="shared" si="345"/>
        <v>#N/A</v>
      </c>
    </row>
    <row r="11068" spans="1:14" hidden="1">
      <c r="A11068" t="s">
        <v>2320</v>
      </c>
      <c r="B11068" t="s">
        <v>2320</v>
      </c>
      <c r="C11068" t="str">
        <f>VLOOKUP(B11068,Sheet6!B:C,2,0)</f>
        <v>921582BA-DF7D-47FD-9561-1EF4BA010123</v>
      </c>
      <c r="E11068" t="e">
        <f>VLOOKUP('نهایی براساس سیستم'!D11068,Trade!A:B,2,0)</f>
        <v>#N/A</v>
      </c>
      <c r="I11068" t="e">
        <f>VLOOKUP(H11068,Position!A:D,4,0)</f>
        <v>#N/A</v>
      </c>
      <c r="J11068" t="e">
        <f t="shared" si="344"/>
        <v>#N/A</v>
      </c>
      <c r="K11068" t="s">
        <v>4008</v>
      </c>
      <c r="L11068" t="s">
        <v>1882</v>
      </c>
      <c r="M11068" t="s">
        <v>1883</v>
      </c>
      <c r="N11068" t="e">
        <f t="shared" si="345"/>
        <v>#N/A</v>
      </c>
    </row>
    <row r="11069" spans="1:14" hidden="1">
      <c r="A11069" t="s">
        <v>2322</v>
      </c>
      <c r="B11069" t="s">
        <v>2322</v>
      </c>
      <c r="C11069" t="str">
        <f>VLOOKUP(B11069,Sheet6!B:C,2,0)</f>
        <v>20D1BFA2-ECA6-48BC-8886-E8EBE45138F8</v>
      </c>
      <c r="E11069" t="e">
        <f>VLOOKUP('نهایی براساس سیستم'!D11069,Trade!A:B,2,0)</f>
        <v>#N/A</v>
      </c>
      <c r="I11069" t="e">
        <f>VLOOKUP(H11069,Position!A:D,4,0)</f>
        <v>#N/A</v>
      </c>
      <c r="J11069" t="e">
        <f t="shared" si="344"/>
        <v>#N/A</v>
      </c>
      <c r="K11069" t="s">
        <v>4008</v>
      </c>
      <c r="L11069" t="s">
        <v>1882</v>
      </c>
      <c r="M11069" t="s">
        <v>1883</v>
      </c>
      <c r="N11069" t="e">
        <f t="shared" si="345"/>
        <v>#N/A</v>
      </c>
    </row>
    <row r="11070" spans="1:14" hidden="1">
      <c r="A11070" t="s">
        <v>2324</v>
      </c>
      <c r="B11070" t="s">
        <v>2324</v>
      </c>
      <c r="C11070" t="str">
        <f>VLOOKUP(B11070,Sheet6!B:C,2,0)</f>
        <v>A03E0056-D005-4DAA-8C31-544B82BB86F8</v>
      </c>
      <c r="E11070" t="e">
        <f>VLOOKUP('نهایی براساس سیستم'!D11070,Trade!A:B,2,0)</f>
        <v>#N/A</v>
      </c>
      <c r="I11070" t="e">
        <f>VLOOKUP(H11070,Position!A:D,4,0)</f>
        <v>#N/A</v>
      </c>
      <c r="J11070" t="e">
        <f t="shared" si="344"/>
        <v>#N/A</v>
      </c>
      <c r="K11070" t="s">
        <v>4008</v>
      </c>
      <c r="L11070" t="s">
        <v>1882</v>
      </c>
      <c r="M11070" t="s">
        <v>1883</v>
      </c>
      <c r="N11070" t="e">
        <f t="shared" si="345"/>
        <v>#N/A</v>
      </c>
    </row>
    <row r="11071" spans="1:14" hidden="1">
      <c r="A11071" t="s">
        <v>2326</v>
      </c>
      <c r="B11071" t="s">
        <v>2326</v>
      </c>
      <c r="C11071" t="str">
        <f>VLOOKUP(B11071,Sheet6!B:C,2,0)</f>
        <v>ED5B0E04-509A-4D3E-9874-4772CC7FDC43</v>
      </c>
      <c r="E11071" t="e">
        <f>VLOOKUP('نهایی براساس سیستم'!D11071,Trade!A:B,2,0)</f>
        <v>#N/A</v>
      </c>
      <c r="I11071" t="e">
        <f>VLOOKUP(H11071,Position!A:D,4,0)</f>
        <v>#N/A</v>
      </c>
      <c r="J11071" t="e">
        <f t="shared" si="344"/>
        <v>#N/A</v>
      </c>
      <c r="K11071" t="s">
        <v>4008</v>
      </c>
      <c r="L11071" t="s">
        <v>1882</v>
      </c>
      <c r="M11071" t="s">
        <v>1883</v>
      </c>
      <c r="N11071" t="e">
        <f t="shared" si="345"/>
        <v>#N/A</v>
      </c>
    </row>
    <row r="11072" spans="1:14" hidden="1">
      <c r="A11072" t="s">
        <v>2328</v>
      </c>
      <c r="B11072" t="s">
        <v>2328</v>
      </c>
      <c r="C11072" t="str">
        <f>VLOOKUP(B11072,Sheet6!B:C,2,0)</f>
        <v>FF2321DD-4114-4F64-95E3-F9E9811AED2A</v>
      </c>
      <c r="E11072" t="e">
        <f>VLOOKUP('نهایی براساس سیستم'!D11072,Trade!A:B,2,0)</f>
        <v>#N/A</v>
      </c>
      <c r="I11072" t="e">
        <f>VLOOKUP(H11072,Position!A:D,4,0)</f>
        <v>#N/A</v>
      </c>
      <c r="J11072" t="e">
        <f t="shared" si="344"/>
        <v>#N/A</v>
      </c>
      <c r="K11072" t="s">
        <v>4008</v>
      </c>
      <c r="L11072" t="s">
        <v>1882</v>
      </c>
      <c r="M11072" t="s">
        <v>1883</v>
      </c>
      <c r="N11072" t="e">
        <f t="shared" si="345"/>
        <v>#N/A</v>
      </c>
    </row>
    <row r="11073" spans="1:14" hidden="1">
      <c r="A11073" t="s">
        <v>2330</v>
      </c>
      <c r="B11073" t="s">
        <v>2330</v>
      </c>
      <c r="C11073" t="str">
        <f>VLOOKUP(B11073,Sheet6!B:C,2,0)</f>
        <v>83A24A64-92DF-4488-82E9-C426A11198CB</v>
      </c>
      <c r="E11073" t="e">
        <f>VLOOKUP('نهایی براساس سیستم'!D11073,Trade!A:B,2,0)</f>
        <v>#N/A</v>
      </c>
      <c r="I11073" t="e">
        <f>VLOOKUP(H11073,Position!A:D,4,0)</f>
        <v>#N/A</v>
      </c>
      <c r="J11073" t="e">
        <f t="shared" si="344"/>
        <v>#N/A</v>
      </c>
      <c r="K11073" t="s">
        <v>4008</v>
      </c>
      <c r="L11073" t="s">
        <v>1882</v>
      </c>
      <c r="M11073" t="s">
        <v>1883</v>
      </c>
      <c r="N11073" t="e">
        <f t="shared" si="345"/>
        <v>#N/A</v>
      </c>
    </row>
    <row r="11074" spans="1:14" hidden="1">
      <c r="A11074" t="s">
        <v>2332</v>
      </c>
      <c r="B11074" t="s">
        <v>2332</v>
      </c>
      <c r="C11074" t="str">
        <f>VLOOKUP(B11074,Sheet6!B:C,2,0)</f>
        <v>254DE4A9-59BB-41A2-A2E1-522789859ED9</v>
      </c>
      <c r="E11074" t="e">
        <f>VLOOKUP('نهایی براساس سیستم'!D11074,Trade!A:B,2,0)</f>
        <v>#N/A</v>
      </c>
      <c r="I11074" t="e">
        <f>VLOOKUP(H11074,Position!A:D,4,0)</f>
        <v>#N/A</v>
      </c>
      <c r="J11074" t="e">
        <f t="shared" si="344"/>
        <v>#N/A</v>
      </c>
      <c r="K11074" t="s">
        <v>4008</v>
      </c>
      <c r="L11074" t="s">
        <v>1882</v>
      </c>
      <c r="M11074" t="s">
        <v>1883</v>
      </c>
      <c r="N11074" t="e">
        <f t="shared" si="345"/>
        <v>#N/A</v>
      </c>
    </row>
    <row r="11075" spans="1:14" hidden="1">
      <c r="A11075" t="s">
        <v>2334</v>
      </c>
      <c r="B11075" t="s">
        <v>2334</v>
      </c>
      <c r="C11075" t="str">
        <f>VLOOKUP(B11075,Sheet6!B:C,2,0)</f>
        <v>6272CE04-2838-40DC-8DB9-FDC63B94E5BB</v>
      </c>
      <c r="E11075" t="e">
        <f>VLOOKUP('نهایی براساس سیستم'!D11075,Trade!A:B,2,0)</f>
        <v>#N/A</v>
      </c>
      <c r="I11075" t="e">
        <f>VLOOKUP(H11075,Position!A:D,4,0)</f>
        <v>#N/A</v>
      </c>
      <c r="J11075" t="e">
        <f t="shared" ref="J11075:J11138" si="346">I11075&amp;"'"</f>
        <v>#N/A</v>
      </c>
      <c r="K11075" t="s">
        <v>4008</v>
      </c>
      <c r="L11075" t="s">
        <v>1882</v>
      </c>
      <c r="M11075" t="s">
        <v>1883</v>
      </c>
      <c r="N11075" t="e">
        <f t="shared" ref="N11075:N11138" si="347">K11075&amp;""&amp;C11075&amp;""&amp;L11075&amp;""&amp;E11075&amp;""&amp;M11075&amp;""&amp;J11075&amp;"--"&amp;B11075&amp;"-"&amp;D11075&amp;"-"&amp;H11075</f>
        <v>#N/A</v>
      </c>
    </row>
    <row r="11076" spans="1:14" hidden="1">
      <c r="A11076" t="s">
        <v>2336</v>
      </c>
      <c r="B11076" t="s">
        <v>2336</v>
      </c>
      <c r="C11076" t="str">
        <f>VLOOKUP(B11076,Sheet6!B:C,2,0)</f>
        <v>3F0F8182-B016-4374-81D1-9CF69D3B473E</v>
      </c>
      <c r="E11076" t="e">
        <f>VLOOKUP('نهایی براساس سیستم'!D11076,Trade!A:B,2,0)</f>
        <v>#N/A</v>
      </c>
      <c r="I11076" t="e">
        <f>VLOOKUP(H11076,Position!A:D,4,0)</f>
        <v>#N/A</v>
      </c>
      <c r="J11076" t="e">
        <f t="shared" si="346"/>
        <v>#N/A</v>
      </c>
      <c r="K11076" t="s">
        <v>4008</v>
      </c>
      <c r="L11076" t="s">
        <v>1882</v>
      </c>
      <c r="M11076" t="s">
        <v>1883</v>
      </c>
      <c r="N11076" t="e">
        <f t="shared" si="347"/>
        <v>#N/A</v>
      </c>
    </row>
    <row r="11077" spans="1:14" hidden="1">
      <c r="A11077" t="s">
        <v>2338</v>
      </c>
      <c r="B11077" t="s">
        <v>2338</v>
      </c>
      <c r="C11077" t="str">
        <f>VLOOKUP(B11077,Sheet6!B:C,2,0)</f>
        <v>F7752EE0-EB96-476B-A9B4-8B947938F456</v>
      </c>
      <c r="E11077" t="e">
        <f>VLOOKUP('نهایی براساس سیستم'!D11077,Trade!A:B,2,0)</f>
        <v>#N/A</v>
      </c>
      <c r="I11077" t="e">
        <f>VLOOKUP(H11077,Position!A:D,4,0)</f>
        <v>#N/A</v>
      </c>
      <c r="J11077" t="e">
        <f t="shared" si="346"/>
        <v>#N/A</v>
      </c>
      <c r="K11077" t="s">
        <v>4008</v>
      </c>
      <c r="L11077" t="s">
        <v>1882</v>
      </c>
      <c r="M11077" t="s">
        <v>1883</v>
      </c>
      <c r="N11077" t="e">
        <f t="shared" si="347"/>
        <v>#N/A</v>
      </c>
    </row>
    <row r="11078" spans="1:14" hidden="1">
      <c r="A11078" t="s">
        <v>2340</v>
      </c>
      <c r="B11078" t="s">
        <v>2340</v>
      </c>
      <c r="C11078" t="str">
        <f>VLOOKUP(B11078,Sheet6!B:C,2,0)</f>
        <v>32C2A1B0-3789-4220-B809-24C00C67C5BA</v>
      </c>
      <c r="E11078" t="e">
        <f>VLOOKUP('نهایی براساس سیستم'!D11078,Trade!A:B,2,0)</f>
        <v>#N/A</v>
      </c>
      <c r="I11078" t="e">
        <f>VLOOKUP(H11078,Position!A:D,4,0)</f>
        <v>#N/A</v>
      </c>
      <c r="J11078" t="e">
        <f t="shared" si="346"/>
        <v>#N/A</v>
      </c>
      <c r="K11078" t="s">
        <v>4008</v>
      </c>
      <c r="L11078" t="s">
        <v>1882</v>
      </c>
      <c r="M11078" t="s">
        <v>1883</v>
      </c>
      <c r="N11078" t="e">
        <f t="shared" si="347"/>
        <v>#N/A</v>
      </c>
    </row>
    <row r="11079" spans="1:14" hidden="1">
      <c r="A11079" t="s">
        <v>2342</v>
      </c>
      <c r="B11079" t="s">
        <v>2342</v>
      </c>
      <c r="C11079" t="str">
        <f>VLOOKUP(B11079,Sheet6!B:C,2,0)</f>
        <v>CF29189F-2ECC-4F99-A5BB-7A04F9B9F3FF</v>
      </c>
      <c r="E11079" t="e">
        <f>VLOOKUP('نهایی براساس سیستم'!D11079,Trade!A:B,2,0)</f>
        <v>#N/A</v>
      </c>
      <c r="I11079" t="e">
        <f>VLOOKUP(H11079,Position!A:D,4,0)</f>
        <v>#N/A</v>
      </c>
      <c r="J11079" t="e">
        <f t="shared" si="346"/>
        <v>#N/A</v>
      </c>
      <c r="K11079" t="s">
        <v>4008</v>
      </c>
      <c r="L11079" t="s">
        <v>1882</v>
      </c>
      <c r="M11079" t="s">
        <v>1883</v>
      </c>
      <c r="N11079" t="e">
        <f t="shared" si="347"/>
        <v>#N/A</v>
      </c>
    </row>
    <row r="11080" spans="1:14" hidden="1">
      <c r="A11080" t="s">
        <v>2344</v>
      </c>
      <c r="B11080" t="s">
        <v>2344</v>
      </c>
      <c r="C11080" t="str">
        <f>VLOOKUP(B11080,Sheet6!B:C,2,0)</f>
        <v>40989B58-1026-448E-9FFD-FB699894CC04</v>
      </c>
      <c r="E11080" t="e">
        <f>VLOOKUP('نهایی براساس سیستم'!D11080,Trade!A:B,2,0)</f>
        <v>#N/A</v>
      </c>
      <c r="I11080" t="e">
        <f>VLOOKUP(H11080,Position!A:D,4,0)</f>
        <v>#N/A</v>
      </c>
      <c r="J11080" t="e">
        <f t="shared" si="346"/>
        <v>#N/A</v>
      </c>
      <c r="K11080" t="s">
        <v>4008</v>
      </c>
      <c r="L11080" t="s">
        <v>1882</v>
      </c>
      <c r="M11080" t="s">
        <v>1883</v>
      </c>
      <c r="N11080" t="e">
        <f t="shared" si="347"/>
        <v>#N/A</v>
      </c>
    </row>
    <row r="11081" spans="1:14" hidden="1">
      <c r="A11081" t="s">
        <v>2346</v>
      </c>
      <c r="B11081" t="s">
        <v>2346</v>
      </c>
      <c r="C11081" t="str">
        <f>VLOOKUP(B11081,Sheet6!B:C,2,0)</f>
        <v>C42B5E3E-F927-4F28-B895-5E13C90BD516</v>
      </c>
      <c r="E11081" t="e">
        <f>VLOOKUP('نهایی براساس سیستم'!D11081,Trade!A:B,2,0)</f>
        <v>#N/A</v>
      </c>
      <c r="I11081" t="e">
        <f>VLOOKUP(H11081,Position!A:D,4,0)</f>
        <v>#N/A</v>
      </c>
      <c r="J11081" t="e">
        <f t="shared" si="346"/>
        <v>#N/A</v>
      </c>
      <c r="K11081" t="s">
        <v>4008</v>
      </c>
      <c r="L11081" t="s">
        <v>1882</v>
      </c>
      <c r="M11081" t="s">
        <v>1883</v>
      </c>
      <c r="N11081" t="e">
        <f t="shared" si="347"/>
        <v>#N/A</v>
      </c>
    </row>
    <row r="11082" spans="1:14" hidden="1">
      <c r="A11082" t="s">
        <v>2348</v>
      </c>
      <c r="B11082" t="s">
        <v>2348</v>
      </c>
      <c r="C11082" t="str">
        <f>VLOOKUP(B11082,Sheet6!B:C,2,0)</f>
        <v>85305E99-CF1B-459D-BB12-2DA163587452</v>
      </c>
      <c r="E11082" t="e">
        <f>VLOOKUP('نهایی براساس سیستم'!D11082,Trade!A:B,2,0)</f>
        <v>#N/A</v>
      </c>
      <c r="I11082" t="e">
        <f>VLOOKUP(H11082,Position!A:D,4,0)</f>
        <v>#N/A</v>
      </c>
      <c r="J11082" t="e">
        <f t="shared" si="346"/>
        <v>#N/A</v>
      </c>
      <c r="K11082" t="s">
        <v>4008</v>
      </c>
      <c r="L11082" t="s">
        <v>1882</v>
      </c>
      <c r="M11082" t="s">
        <v>1883</v>
      </c>
      <c r="N11082" t="e">
        <f t="shared" si="347"/>
        <v>#N/A</v>
      </c>
    </row>
    <row r="11083" spans="1:14" hidden="1">
      <c r="A11083" t="s">
        <v>2350</v>
      </c>
      <c r="B11083" t="s">
        <v>2350</v>
      </c>
      <c r="C11083" t="str">
        <f>VLOOKUP(B11083,Sheet6!B:C,2,0)</f>
        <v>1B23FF74-42F5-41D1-BD6F-5C31FBB03EE1</v>
      </c>
      <c r="E11083" t="e">
        <f>VLOOKUP('نهایی براساس سیستم'!D11083,Trade!A:B,2,0)</f>
        <v>#N/A</v>
      </c>
      <c r="I11083" t="e">
        <f>VLOOKUP(H11083,Position!A:D,4,0)</f>
        <v>#N/A</v>
      </c>
      <c r="J11083" t="e">
        <f t="shared" si="346"/>
        <v>#N/A</v>
      </c>
      <c r="K11083" t="s">
        <v>4008</v>
      </c>
      <c r="L11083" t="s">
        <v>1882</v>
      </c>
      <c r="M11083" t="s">
        <v>1883</v>
      </c>
      <c r="N11083" t="e">
        <f t="shared" si="347"/>
        <v>#N/A</v>
      </c>
    </row>
    <row r="11084" spans="1:14" hidden="1">
      <c r="A11084" t="s">
        <v>2352</v>
      </c>
      <c r="B11084" t="s">
        <v>2352</v>
      </c>
      <c r="C11084" t="str">
        <f>VLOOKUP(B11084,Sheet6!B:C,2,0)</f>
        <v>86D56B9C-1A3B-4A0B-BAB3-B0670EAC972C</v>
      </c>
      <c r="E11084" t="e">
        <f>VLOOKUP('نهایی براساس سیستم'!D11084,Trade!A:B,2,0)</f>
        <v>#N/A</v>
      </c>
      <c r="I11084" t="e">
        <f>VLOOKUP(H11084,Position!A:D,4,0)</f>
        <v>#N/A</v>
      </c>
      <c r="J11084" t="e">
        <f t="shared" si="346"/>
        <v>#N/A</v>
      </c>
      <c r="K11084" t="s">
        <v>4008</v>
      </c>
      <c r="L11084" t="s">
        <v>1882</v>
      </c>
      <c r="M11084" t="s">
        <v>1883</v>
      </c>
      <c r="N11084" t="e">
        <f t="shared" si="347"/>
        <v>#N/A</v>
      </c>
    </row>
    <row r="11085" spans="1:14" hidden="1">
      <c r="A11085" t="s">
        <v>2354</v>
      </c>
      <c r="B11085" t="s">
        <v>2354</v>
      </c>
      <c r="C11085" t="str">
        <f>VLOOKUP(B11085,Sheet6!B:C,2,0)</f>
        <v>67584691-592E-4F42-8EA7-430402C978CB</v>
      </c>
      <c r="E11085" t="e">
        <f>VLOOKUP('نهایی براساس سیستم'!D11085,Trade!A:B,2,0)</f>
        <v>#N/A</v>
      </c>
      <c r="I11085" t="e">
        <f>VLOOKUP(H11085,Position!A:D,4,0)</f>
        <v>#N/A</v>
      </c>
      <c r="J11085" t="e">
        <f t="shared" si="346"/>
        <v>#N/A</v>
      </c>
      <c r="K11085" t="s">
        <v>4008</v>
      </c>
      <c r="L11085" t="s">
        <v>1882</v>
      </c>
      <c r="M11085" t="s">
        <v>1883</v>
      </c>
      <c r="N11085" t="e">
        <f t="shared" si="347"/>
        <v>#N/A</v>
      </c>
    </row>
    <row r="11086" spans="1:14" hidden="1">
      <c r="A11086" t="s">
        <v>2356</v>
      </c>
      <c r="B11086" t="s">
        <v>2356</v>
      </c>
      <c r="C11086" t="str">
        <f>VLOOKUP(B11086,Sheet6!B:C,2,0)</f>
        <v>E082D7B7-8FFE-4DB7-8DC3-64CD45A8A10A</v>
      </c>
      <c r="E11086" t="e">
        <f>VLOOKUP('نهایی براساس سیستم'!D11086,Trade!A:B,2,0)</f>
        <v>#N/A</v>
      </c>
      <c r="I11086" t="e">
        <f>VLOOKUP(H11086,Position!A:D,4,0)</f>
        <v>#N/A</v>
      </c>
      <c r="J11086" t="e">
        <f t="shared" si="346"/>
        <v>#N/A</v>
      </c>
      <c r="K11086" t="s">
        <v>4008</v>
      </c>
      <c r="L11086" t="s">
        <v>1882</v>
      </c>
      <c r="M11086" t="s">
        <v>1883</v>
      </c>
      <c r="N11086" t="e">
        <f t="shared" si="347"/>
        <v>#N/A</v>
      </c>
    </row>
    <row r="11087" spans="1:14" hidden="1">
      <c r="A11087" t="s">
        <v>2358</v>
      </c>
      <c r="B11087" t="s">
        <v>2358</v>
      </c>
      <c r="C11087" t="str">
        <f>VLOOKUP(B11087,Sheet6!B:C,2,0)</f>
        <v>54820427-501B-4228-B449-E18E4B6BF4ED</v>
      </c>
      <c r="E11087" t="e">
        <f>VLOOKUP('نهایی براساس سیستم'!D11087,Trade!A:B,2,0)</f>
        <v>#N/A</v>
      </c>
      <c r="I11087" t="e">
        <f>VLOOKUP(H11087,Position!A:D,4,0)</f>
        <v>#N/A</v>
      </c>
      <c r="J11087" t="e">
        <f t="shared" si="346"/>
        <v>#N/A</v>
      </c>
      <c r="K11087" t="s">
        <v>4008</v>
      </c>
      <c r="L11087" t="s">
        <v>1882</v>
      </c>
      <c r="M11087" t="s">
        <v>1883</v>
      </c>
      <c r="N11087" t="e">
        <f t="shared" si="347"/>
        <v>#N/A</v>
      </c>
    </row>
    <row r="11088" spans="1:14" hidden="1">
      <c r="A11088" t="s">
        <v>2360</v>
      </c>
      <c r="B11088" t="s">
        <v>2360</v>
      </c>
      <c r="C11088" t="str">
        <f>VLOOKUP(B11088,Sheet6!B:C,2,0)</f>
        <v>7AB87C07-C244-406C-A094-C2B40DDDEFFE</v>
      </c>
      <c r="E11088" t="e">
        <f>VLOOKUP('نهایی براساس سیستم'!D11088,Trade!A:B,2,0)</f>
        <v>#N/A</v>
      </c>
      <c r="I11088" t="e">
        <f>VLOOKUP(H11088,Position!A:D,4,0)</f>
        <v>#N/A</v>
      </c>
      <c r="J11088" t="e">
        <f t="shared" si="346"/>
        <v>#N/A</v>
      </c>
      <c r="K11088" t="s">
        <v>4008</v>
      </c>
      <c r="L11088" t="s">
        <v>1882</v>
      </c>
      <c r="M11088" t="s">
        <v>1883</v>
      </c>
      <c r="N11088" t="e">
        <f t="shared" si="347"/>
        <v>#N/A</v>
      </c>
    </row>
    <row r="11089" spans="1:14" hidden="1">
      <c r="A11089" t="s">
        <v>2362</v>
      </c>
      <c r="B11089" t="s">
        <v>2362</v>
      </c>
      <c r="C11089" t="str">
        <f>VLOOKUP(B11089,Sheet6!B:C,2,0)</f>
        <v>EADED00F-CF4C-4133-8CBA-AF6EB197E9EA</v>
      </c>
      <c r="E11089" t="e">
        <f>VLOOKUP('نهایی براساس سیستم'!D11089,Trade!A:B,2,0)</f>
        <v>#N/A</v>
      </c>
      <c r="I11089" t="e">
        <f>VLOOKUP(H11089,Position!A:D,4,0)</f>
        <v>#N/A</v>
      </c>
      <c r="J11089" t="e">
        <f t="shared" si="346"/>
        <v>#N/A</v>
      </c>
      <c r="K11089" t="s">
        <v>4008</v>
      </c>
      <c r="L11089" t="s">
        <v>1882</v>
      </c>
      <c r="M11089" t="s">
        <v>1883</v>
      </c>
      <c r="N11089" t="e">
        <f t="shared" si="347"/>
        <v>#N/A</v>
      </c>
    </row>
    <row r="11090" spans="1:14" hidden="1">
      <c r="A11090" t="s">
        <v>2364</v>
      </c>
      <c r="B11090" t="s">
        <v>2364</v>
      </c>
      <c r="C11090" t="str">
        <f>VLOOKUP(B11090,Sheet6!B:C,2,0)</f>
        <v>8AC1D373-3CA0-4A0C-B5FA-FE7439B863C5</v>
      </c>
      <c r="E11090" t="e">
        <f>VLOOKUP('نهایی براساس سیستم'!D11090,Trade!A:B,2,0)</f>
        <v>#N/A</v>
      </c>
      <c r="I11090" t="e">
        <f>VLOOKUP(H11090,Position!A:D,4,0)</f>
        <v>#N/A</v>
      </c>
      <c r="J11090" t="e">
        <f t="shared" si="346"/>
        <v>#N/A</v>
      </c>
      <c r="K11090" t="s">
        <v>4008</v>
      </c>
      <c r="L11090" t="s">
        <v>1882</v>
      </c>
      <c r="M11090" t="s">
        <v>1883</v>
      </c>
      <c r="N11090" t="e">
        <f t="shared" si="347"/>
        <v>#N/A</v>
      </c>
    </row>
    <row r="11091" spans="1:14" hidden="1">
      <c r="A11091" t="s">
        <v>2366</v>
      </c>
      <c r="B11091" t="s">
        <v>2366</v>
      </c>
      <c r="C11091" t="str">
        <f>VLOOKUP(B11091,Sheet6!B:C,2,0)</f>
        <v>680409B2-0885-4C6C-8F08-58F68C351012</v>
      </c>
      <c r="E11091" t="e">
        <f>VLOOKUP('نهایی براساس سیستم'!D11091,Trade!A:B,2,0)</f>
        <v>#N/A</v>
      </c>
      <c r="I11091" t="e">
        <f>VLOOKUP(H11091,Position!A:D,4,0)</f>
        <v>#N/A</v>
      </c>
      <c r="J11091" t="e">
        <f t="shared" si="346"/>
        <v>#N/A</v>
      </c>
      <c r="K11091" t="s">
        <v>4008</v>
      </c>
      <c r="L11091" t="s">
        <v>1882</v>
      </c>
      <c r="M11091" t="s">
        <v>1883</v>
      </c>
      <c r="N11091" t="e">
        <f t="shared" si="347"/>
        <v>#N/A</v>
      </c>
    </row>
    <row r="11092" spans="1:14" hidden="1">
      <c r="A11092" t="s">
        <v>2368</v>
      </c>
      <c r="B11092" t="s">
        <v>2368</v>
      </c>
      <c r="C11092" t="str">
        <f>VLOOKUP(B11092,Sheet6!B:C,2,0)</f>
        <v>01111BE2-4B5A-47AB-9060-BFE6156BD5B1</v>
      </c>
      <c r="E11092" t="e">
        <f>VLOOKUP('نهایی براساس سیستم'!D11092,Trade!A:B,2,0)</f>
        <v>#N/A</v>
      </c>
      <c r="I11092" t="e">
        <f>VLOOKUP(H11092,Position!A:D,4,0)</f>
        <v>#N/A</v>
      </c>
      <c r="J11092" t="e">
        <f t="shared" si="346"/>
        <v>#N/A</v>
      </c>
      <c r="K11092" t="s">
        <v>4008</v>
      </c>
      <c r="L11092" t="s">
        <v>1882</v>
      </c>
      <c r="M11092" t="s">
        <v>1883</v>
      </c>
      <c r="N11092" t="e">
        <f t="shared" si="347"/>
        <v>#N/A</v>
      </c>
    </row>
    <row r="11093" spans="1:14" hidden="1">
      <c r="A11093" t="s">
        <v>2370</v>
      </c>
      <c r="B11093" t="s">
        <v>2370</v>
      </c>
      <c r="C11093" t="str">
        <f>VLOOKUP(B11093,Sheet6!B:C,2,0)</f>
        <v>637E58C7-714B-4D4D-8F5D-5C57045E6955</v>
      </c>
      <c r="E11093" t="e">
        <f>VLOOKUP('نهایی براساس سیستم'!D11093,Trade!A:B,2,0)</f>
        <v>#N/A</v>
      </c>
      <c r="I11093" t="e">
        <f>VLOOKUP(H11093,Position!A:D,4,0)</f>
        <v>#N/A</v>
      </c>
      <c r="J11093" t="e">
        <f t="shared" si="346"/>
        <v>#N/A</v>
      </c>
      <c r="K11093" t="s">
        <v>4008</v>
      </c>
      <c r="L11093" t="s">
        <v>1882</v>
      </c>
      <c r="M11093" t="s">
        <v>1883</v>
      </c>
      <c r="N11093" t="e">
        <f t="shared" si="347"/>
        <v>#N/A</v>
      </c>
    </row>
    <row r="11094" spans="1:14" hidden="1">
      <c r="A11094" t="s">
        <v>2372</v>
      </c>
      <c r="B11094" t="s">
        <v>2372</v>
      </c>
      <c r="C11094" t="str">
        <f>VLOOKUP(B11094,Sheet6!B:C,2,0)</f>
        <v>DC8B4311-4459-4067-9CE2-E10835952FE7</v>
      </c>
      <c r="E11094" t="e">
        <f>VLOOKUP('نهایی براساس سیستم'!D11094,Trade!A:B,2,0)</f>
        <v>#N/A</v>
      </c>
      <c r="I11094" t="e">
        <f>VLOOKUP(H11094,Position!A:D,4,0)</f>
        <v>#N/A</v>
      </c>
      <c r="J11094" t="e">
        <f t="shared" si="346"/>
        <v>#N/A</v>
      </c>
      <c r="K11094" t="s">
        <v>4008</v>
      </c>
      <c r="L11094" t="s">
        <v>1882</v>
      </c>
      <c r="M11094" t="s">
        <v>1883</v>
      </c>
      <c r="N11094" t="e">
        <f t="shared" si="347"/>
        <v>#N/A</v>
      </c>
    </row>
    <row r="11095" spans="1:14" hidden="1">
      <c r="A11095" t="s">
        <v>2374</v>
      </c>
      <c r="B11095" t="s">
        <v>2374</v>
      </c>
      <c r="C11095" t="str">
        <f>VLOOKUP(B11095,Sheet6!B:C,2,0)</f>
        <v>0C3342D0-37E1-4281-BE05-4DD66701C480</v>
      </c>
      <c r="E11095" t="e">
        <f>VLOOKUP('نهایی براساس سیستم'!D11095,Trade!A:B,2,0)</f>
        <v>#N/A</v>
      </c>
      <c r="I11095" t="e">
        <f>VLOOKUP(H11095,Position!A:D,4,0)</f>
        <v>#N/A</v>
      </c>
      <c r="J11095" t="e">
        <f t="shared" si="346"/>
        <v>#N/A</v>
      </c>
      <c r="K11095" t="s">
        <v>4008</v>
      </c>
      <c r="L11095" t="s">
        <v>1882</v>
      </c>
      <c r="M11095" t="s">
        <v>1883</v>
      </c>
      <c r="N11095" t="e">
        <f t="shared" si="347"/>
        <v>#N/A</v>
      </c>
    </row>
    <row r="11096" spans="1:14" hidden="1">
      <c r="A11096" t="s">
        <v>2376</v>
      </c>
      <c r="B11096" t="s">
        <v>2376</v>
      </c>
      <c r="C11096" t="str">
        <f>VLOOKUP(B11096,Sheet6!B:C,2,0)</f>
        <v>3FBA0CA3-2E74-4AE3-B3D6-24A9A2487183</v>
      </c>
      <c r="E11096" t="e">
        <f>VLOOKUP('نهایی براساس سیستم'!D11096,Trade!A:B,2,0)</f>
        <v>#N/A</v>
      </c>
      <c r="I11096" t="e">
        <f>VLOOKUP(H11096,Position!A:D,4,0)</f>
        <v>#N/A</v>
      </c>
      <c r="J11096" t="e">
        <f t="shared" si="346"/>
        <v>#N/A</v>
      </c>
      <c r="K11096" t="s">
        <v>4008</v>
      </c>
      <c r="L11096" t="s">
        <v>1882</v>
      </c>
      <c r="M11096" t="s">
        <v>1883</v>
      </c>
      <c r="N11096" t="e">
        <f t="shared" si="347"/>
        <v>#N/A</v>
      </c>
    </row>
    <row r="11097" spans="1:14" hidden="1">
      <c r="A11097" t="s">
        <v>2378</v>
      </c>
      <c r="B11097" t="s">
        <v>2378</v>
      </c>
      <c r="C11097" t="str">
        <f>VLOOKUP(B11097,Sheet6!B:C,2,0)</f>
        <v>9C1B5095-9004-46F6-A9A2-08CBA529336C</v>
      </c>
      <c r="E11097" t="e">
        <f>VLOOKUP('نهایی براساس سیستم'!D11097,Trade!A:B,2,0)</f>
        <v>#N/A</v>
      </c>
      <c r="I11097" t="e">
        <f>VLOOKUP(H11097,Position!A:D,4,0)</f>
        <v>#N/A</v>
      </c>
      <c r="J11097" t="e">
        <f t="shared" si="346"/>
        <v>#N/A</v>
      </c>
      <c r="K11097" t="s">
        <v>4008</v>
      </c>
      <c r="L11097" t="s">
        <v>1882</v>
      </c>
      <c r="M11097" t="s">
        <v>1883</v>
      </c>
      <c r="N11097" t="e">
        <f t="shared" si="347"/>
        <v>#N/A</v>
      </c>
    </row>
    <row r="11098" spans="1:14" hidden="1">
      <c r="A11098" t="s">
        <v>2380</v>
      </c>
      <c r="B11098" t="s">
        <v>2380</v>
      </c>
      <c r="C11098" t="str">
        <f>VLOOKUP(B11098,Sheet6!B:C,2,0)</f>
        <v>1E83F097-3504-4A47-ABF0-0EB17ED77E9F</v>
      </c>
      <c r="E11098" t="e">
        <f>VLOOKUP('نهایی براساس سیستم'!D11098,Trade!A:B,2,0)</f>
        <v>#N/A</v>
      </c>
      <c r="I11098" t="e">
        <f>VLOOKUP(H11098,Position!A:D,4,0)</f>
        <v>#N/A</v>
      </c>
      <c r="J11098" t="e">
        <f t="shared" si="346"/>
        <v>#N/A</v>
      </c>
      <c r="K11098" t="s">
        <v>4008</v>
      </c>
      <c r="L11098" t="s">
        <v>1882</v>
      </c>
      <c r="M11098" t="s">
        <v>1883</v>
      </c>
      <c r="N11098" t="e">
        <f t="shared" si="347"/>
        <v>#N/A</v>
      </c>
    </row>
    <row r="11099" spans="1:14" hidden="1">
      <c r="A11099" t="s">
        <v>2382</v>
      </c>
      <c r="B11099" t="s">
        <v>2382</v>
      </c>
      <c r="C11099" t="str">
        <f>VLOOKUP(B11099,Sheet6!B:C,2,0)</f>
        <v>8491DDC8-F8F5-4305-A531-C92B9978AD8B</v>
      </c>
      <c r="E11099" t="e">
        <f>VLOOKUP('نهایی براساس سیستم'!D11099,Trade!A:B,2,0)</f>
        <v>#N/A</v>
      </c>
      <c r="I11099" t="e">
        <f>VLOOKUP(H11099,Position!A:D,4,0)</f>
        <v>#N/A</v>
      </c>
      <c r="J11099" t="e">
        <f t="shared" si="346"/>
        <v>#N/A</v>
      </c>
      <c r="K11099" t="s">
        <v>4008</v>
      </c>
      <c r="L11099" t="s">
        <v>1882</v>
      </c>
      <c r="M11099" t="s">
        <v>1883</v>
      </c>
      <c r="N11099" t="e">
        <f t="shared" si="347"/>
        <v>#N/A</v>
      </c>
    </row>
    <row r="11100" spans="1:14" hidden="1">
      <c r="A11100" t="s">
        <v>2384</v>
      </c>
      <c r="B11100" t="s">
        <v>2384</v>
      </c>
      <c r="C11100" t="str">
        <f>VLOOKUP(B11100,Sheet6!B:C,2,0)</f>
        <v>1352DBBB-B679-466D-9561-F867CCD9883F</v>
      </c>
      <c r="E11100" t="e">
        <f>VLOOKUP('نهایی براساس سیستم'!D11100,Trade!A:B,2,0)</f>
        <v>#N/A</v>
      </c>
      <c r="I11100" t="e">
        <f>VLOOKUP(H11100,Position!A:D,4,0)</f>
        <v>#N/A</v>
      </c>
      <c r="J11100" t="e">
        <f t="shared" si="346"/>
        <v>#N/A</v>
      </c>
      <c r="K11100" t="s">
        <v>4008</v>
      </c>
      <c r="L11100" t="s">
        <v>1882</v>
      </c>
      <c r="M11100" t="s">
        <v>1883</v>
      </c>
      <c r="N11100" t="e">
        <f t="shared" si="347"/>
        <v>#N/A</v>
      </c>
    </row>
    <row r="11101" spans="1:14" hidden="1">
      <c r="A11101" t="s">
        <v>2386</v>
      </c>
      <c r="B11101" t="s">
        <v>2386</v>
      </c>
      <c r="C11101" t="str">
        <f>VLOOKUP(B11101,Sheet6!B:C,2,0)</f>
        <v>8697B919-91D5-47B4-A8A3-A12866017630</v>
      </c>
      <c r="E11101" t="e">
        <f>VLOOKUP('نهایی براساس سیستم'!D11101,Trade!A:B,2,0)</f>
        <v>#N/A</v>
      </c>
      <c r="I11101" t="e">
        <f>VLOOKUP(H11101,Position!A:D,4,0)</f>
        <v>#N/A</v>
      </c>
      <c r="J11101" t="e">
        <f t="shared" si="346"/>
        <v>#N/A</v>
      </c>
      <c r="K11101" t="s">
        <v>4008</v>
      </c>
      <c r="L11101" t="s">
        <v>1882</v>
      </c>
      <c r="M11101" t="s">
        <v>1883</v>
      </c>
      <c r="N11101" t="e">
        <f t="shared" si="347"/>
        <v>#N/A</v>
      </c>
    </row>
    <row r="11102" spans="1:14" hidden="1">
      <c r="A11102" t="s">
        <v>2388</v>
      </c>
      <c r="B11102" t="s">
        <v>2388</v>
      </c>
      <c r="C11102" t="str">
        <f>VLOOKUP(B11102,Sheet6!B:C,2,0)</f>
        <v>EEA4D80C-B7E6-49EC-97ED-8E07AB7C761E</v>
      </c>
      <c r="E11102" t="e">
        <f>VLOOKUP('نهایی براساس سیستم'!D11102,Trade!A:B,2,0)</f>
        <v>#N/A</v>
      </c>
      <c r="I11102" t="e">
        <f>VLOOKUP(H11102,Position!A:D,4,0)</f>
        <v>#N/A</v>
      </c>
      <c r="J11102" t="e">
        <f t="shared" si="346"/>
        <v>#N/A</v>
      </c>
      <c r="K11102" t="s">
        <v>4008</v>
      </c>
      <c r="L11102" t="s">
        <v>1882</v>
      </c>
      <c r="M11102" t="s">
        <v>1883</v>
      </c>
      <c r="N11102" t="e">
        <f t="shared" si="347"/>
        <v>#N/A</v>
      </c>
    </row>
    <row r="11103" spans="1:14" hidden="1">
      <c r="A11103" t="s">
        <v>2390</v>
      </c>
      <c r="B11103" t="s">
        <v>2390</v>
      </c>
      <c r="C11103" t="str">
        <f>VLOOKUP(B11103,Sheet6!B:C,2,0)</f>
        <v>BC22D8FD-DEE3-43D2-A8BE-6329C97AFC71</v>
      </c>
      <c r="E11103" t="e">
        <f>VLOOKUP('نهایی براساس سیستم'!D11103,Trade!A:B,2,0)</f>
        <v>#N/A</v>
      </c>
      <c r="I11103" t="e">
        <f>VLOOKUP(H11103,Position!A:D,4,0)</f>
        <v>#N/A</v>
      </c>
      <c r="J11103" t="e">
        <f t="shared" si="346"/>
        <v>#N/A</v>
      </c>
      <c r="K11103" t="s">
        <v>4008</v>
      </c>
      <c r="L11103" t="s">
        <v>1882</v>
      </c>
      <c r="M11103" t="s">
        <v>1883</v>
      </c>
      <c r="N11103" t="e">
        <f t="shared" si="347"/>
        <v>#N/A</v>
      </c>
    </row>
    <row r="11104" spans="1:14" hidden="1">
      <c r="A11104" t="s">
        <v>2392</v>
      </c>
      <c r="B11104" t="s">
        <v>2392</v>
      </c>
      <c r="C11104" t="str">
        <f>VLOOKUP(B11104,Sheet6!B:C,2,0)</f>
        <v>9DEF62C7-F5E9-4524-9A44-319F6B5CD221</v>
      </c>
      <c r="E11104" t="e">
        <f>VLOOKUP('نهایی براساس سیستم'!D11104,Trade!A:B,2,0)</f>
        <v>#N/A</v>
      </c>
      <c r="I11104" t="e">
        <f>VLOOKUP(H11104,Position!A:D,4,0)</f>
        <v>#N/A</v>
      </c>
      <c r="J11104" t="e">
        <f t="shared" si="346"/>
        <v>#N/A</v>
      </c>
      <c r="K11104" t="s">
        <v>4008</v>
      </c>
      <c r="L11104" t="s">
        <v>1882</v>
      </c>
      <c r="M11104" t="s">
        <v>1883</v>
      </c>
      <c r="N11104" t="e">
        <f t="shared" si="347"/>
        <v>#N/A</v>
      </c>
    </row>
    <row r="11105" spans="1:14" hidden="1">
      <c r="A11105" t="s">
        <v>2394</v>
      </c>
      <c r="B11105" t="s">
        <v>2394</v>
      </c>
      <c r="C11105" t="str">
        <f>VLOOKUP(B11105,Sheet6!B:C,2,0)</f>
        <v>224036C5-0747-4CC8-9EB4-FF4531444F6E</v>
      </c>
      <c r="E11105" t="e">
        <f>VLOOKUP('نهایی براساس سیستم'!D11105,Trade!A:B,2,0)</f>
        <v>#N/A</v>
      </c>
      <c r="I11105" t="e">
        <f>VLOOKUP(H11105,Position!A:D,4,0)</f>
        <v>#N/A</v>
      </c>
      <c r="J11105" t="e">
        <f t="shared" si="346"/>
        <v>#N/A</v>
      </c>
      <c r="K11105" t="s">
        <v>4008</v>
      </c>
      <c r="L11105" t="s">
        <v>1882</v>
      </c>
      <c r="M11105" t="s">
        <v>1883</v>
      </c>
      <c r="N11105" t="e">
        <f t="shared" si="347"/>
        <v>#N/A</v>
      </c>
    </row>
    <row r="11106" spans="1:14" hidden="1">
      <c r="A11106" t="s">
        <v>2396</v>
      </c>
      <c r="B11106" t="s">
        <v>2396</v>
      </c>
      <c r="C11106" t="str">
        <f>VLOOKUP(B11106,Sheet6!B:C,2,0)</f>
        <v>6D7792BB-7D7C-4CA6-91B8-D812D40D4E35</v>
      </c>
      <c r="E11106" t="e">
        <f>VLOOKUP('نهایی براساس سیستم'!D11106,Trade!A:B,2,0)</f>
        <v>#N/A</v>
      </c>
      <c r="I11106" t="e">
        <f>VLOOKUP(H11106,Position!A:D,4,0)</f>
        <v>#N/A</v>
      </c>
      <c r="J11106" t="e">
        <f t="shared" si="346"/>
        <v>#N/A</v>
      </c>
      <c r="K11106" t="s">
        <v>4008</v>
      </c>
      <c r="L11106" t="s">
        <v>1882</v>
      </c>
      <c r="M11106" t="s">
        <v>1883</v>
      </c>
      <c r="N11106" t="e">
        <f t="shared" si="347"/>
        <v>#N/A</v>
      </c>
    </row>
    <row r="11107" spans="1:14" hidden="1">
      <c r="A11107" t="s">
        <v>2398</v>
      </c>
      <c r="B11107" t="s">
        <v>2398</v>
      </c>
      <c r="C11107" t="str">
        <f>VLOOKUP(B11107,Sheet6!B:C,2,0)</f>
        <v>08B57C51-489C-48C5-87E6-A18671170AE4</v>
      </c>
      <c r="E11107" t="e">
        <f>VLOOKUP('نهایی براساس سیستم'!D11107,Trade!A:B,2,0)</f>
        <v>#N/A</v>
      </c>
      <c r="I11107" t="e">
        <f>VLOOKUP(H11107,Position!A:D,4,0)</f>
        <v>#N/A</v>
      </c>
      <c r="J11107" t="e">
        <f t="shared" si="346"/>
        <v>#N/A</v>
      </c>
      <c r="K11107" t="s">
        <v>4008</v>
      </c>
      <c r="L11107" t="s">
        <v>1882</v>
      </c>
      <c r="M11107" t="s">
        <v>1883</v>
      </c>
      <c r="N11107" t="e">
        <f t="shared" si="347"/>
        <v>#N/A</v>
      </c>
    </row>
    <row r="11108" spans="1:14" hidden="1">
      <c r="A11108" t="s">
        <v>2400</v>
      </c>
      <c r="B11108" t="s">
        <v>2400</v>
      </c>
      <c r="C11108" t="str">
        <f>VLOOKUP(B11108,Sheet6!B:C,2,0)</f>
        <v>AF9918AF-2341-4153-B759-6ED89E79792E</v>
      </c>
      <c r="E11108" t="e">
        <f>VLOOKUP('نهایی براساس سیستم'!D11108,Trade!A:B,2,0)</f>
        <v>#N/A</v>
      </c>
      <c r="I11108" t="e">
        <f>VLOOKUP(H11108,Position!A:D,4,0)</f>
        <v>#N/A</v>
      </c>
      <c r="J11108" t="e">
        <f t="shared" si="346"/>
        <v>#N/A</v>
      </c>
      <c r="K11108" t="s">
        <v>4008</v>
      </c>
      <c r="L11108" t="s">
        <v>1882</v>
      </c>
      <c r="M11108" t="s">
        <v>1883</v>
      </c>
      <c r="N11108" t="e">
        <f t="shared" si="347"/>
        <v>#N/A</v>
      </c>
    </row>
    <row r="11109" spans="1:14" hidden="1">
      <c r="A11109" t="s">
        <v>2402</v>
      </c>
      <c r="B11109" t="s">
        <v>2402</v>
      </c>
      <c r="C11109" t="str">
        <f>VLOOKUP(B11109,Sheet6!B:C,2,0)</f>
        <v>C04CC365-E592-42EC-9756-6A7D0E455A78</v>
      </c>
      <c r="E11109" t="e">
        <f>VLOOKUP('نهایی براساس سیستم'!D11109,Trade!A:B,2,0)</f>
        <v>#N/A</v>
      </c>
      <c r="I11109" t="e">
        <f>VLOOKUP(H11109,Position!A:D,4,0)</f>
        <v>#N/A</v>
      </c>
      <c r="J11109" t="e">
        <f t="shared" si="346"/>
        <v>#N/A</v>
      </c>
      <c r="K11109" t="s">
        <v>4008</v>
      </c>
      <c r="L11109" t="s">
        <v>1882</v>
      </c>
      <c r="M11109" t="s">
        <v>1883</v>
      </c>
      <c r="N11109" t="e">
        <f t="shared" si="347"/>
        <v>#N/A</v>
      </c>
    </row>
    <row r="11110" spans="1:14" hidden="1">
      <c r="A11110" t="s">
        <v>2404</v>
      </c>
      <c r="B11110" t="s">
        <v>2404</v>
      </c>
      <c r="C11110" t="str">
        <f>VLOOKUP(B11110,Sheet6!B:C,2,0)</f>
        <v>C225146A-08DC-4805-AC51-7364E26A4C5C</v>
      </c>
      <c r="E11110" t="e">
        <f>VLOOKUP('نهایی براساس سیستم'!D11110,Trade!A:B,2,0)</f>
        <v>#N/A</v>
      </c>
      <c r="I11110" t="e">
        <f>VLOOKUP(H11110,Position!A:D,4,0)</f>
        <v>#N/A</v>
      </c>
      <c r="J11110" t="e">
        <f t="shared" si="346"/>
        <v>#N/A</v>
      </c>
      <c r="K11110" t="s">
        <v>4008</v>
      </c>
      <c r="L11110" t="s">
        <v>1882</v>
      </c>
      <c r="M11110" t="s">
        <v>1883</v>
      </c>
      <c r="N11110" t="e">
        <f t="shared" si="347"/>
        <v>#N/A</v>
      </c>
    </row>
    <row r="11111" spans="1:14" hidden="1">
      <c r="A11111" t="s">
        <v>2406</v>
      </c>
      <c r="B11111" t="s">
        <v>2406</v>
      </c>
      <c r="C11111" t="str">
        <f>VLOOKUP(B11111,Sheet6!B:C,2,0)</f>
        <v>CFCFC8E4-79F8-45DA-8DC5-FC2F77E3C2CC</v>
      </c>
      <c r="E11111" t="e">
        <f>VLOOKUP('نهایی براساس سیستم'!D11111,Trade!A:B,2,0)</f>
        <v>#N/A</v>
      </c>
      <c r="I11111" t="e">
        <f>VLOOKUP(H11111,Position!A:D,4,0)</f>
        <v>#N/A</v>
      </c>
      <c r="J11111" t="e">
        <f t="shared" si="346"/>
        <v>#N/A</v>
      </c>
      <c r="K11111" t="s">
        <v>4008</v>
      </c>
      <c r="L11111" t="s">
        <v>1882</v>
      </c>
      <c r="M11111" t="s">
        <v>1883</v>
      </c>
      <c r="N11111" t="e">
        <f t="shared" si="347"/>
        <v>#N/A</v>
      </c>
    </row>
    <row r="11112" spans="1:14" hidden="1">
      <c r="A11112" t="s">
        <v>2408</v>
      </c>
      <c r="B11112" t="s">
        <v>2408</v>
      </c>
      <c r="C11112" t="str">
        <f>VLOOKUP(B11112,Sheet6!B:C,2,0)</f>
        <v>C26BAA53-399F-4D70-87E2-51D74950A31A</v>
      </c>
      <c r="E11112" t="e">
        <f>VLOOKUP('نهایی براساس سیستم'!D11112,Trade!A:B,2,0)</f>
        <v>#N/A</v>
      </c>
      <c r="I11112" t="e">
        <f>VLOOKUP(H11112,Position!A:D,4,0)</f>
        <v>#N/A</v>
      </c>
      <c r="J11112" t="e">
        <f t="shared" si="346"/>
        <v>#N/A</v>
      </c>
      <c r="K11112" t="s">
        <v>4008</v>
      </c>
      <c r="L11112" t="s">
        <v>1882</v>
      </c>
      <c r="M11112" t="s">
        <v>1883</v>
      </c>
      <c r="N11112" t="e">
        <f t="shared" si="347"/>
        <v>#N/A</v>
      </c>
    </row>
    <row r="11113" spans="1:14" hidden="1">
      <c r="A11113" t="s">
        <v>2410</v>
      </c>
      <c r="B11113" t="s">
        <v>2410</v>
      </c>
      <c r="C11113" t="str">
        <f>VLOOKUP(B11113,Sheet6!B:C,2,0)</f>
        <v>04652F07-003B-4BF8-B2D2-6562B4533E9A</v>
      </c>
      <c r="E11113" t="e">
        <f>VLOOKUP('نهایی براساس سیستم'!D11113,Trade!A:B,2,0)</f>
        <v>#N/A</v>
      </c>
      <c r="I11113" t="e">
        <f>VLOOKUP(H11113,Position!A:D,4,0)</f>
        <v>#N/A</v>
      </c>
      <c r="J11113" t="e">
        <f t="shared" si="346"/>
        <v>#N/A</v>
      </c>
      <c r="K11113" t="s">
        <v>4008</v>
      </c>
      <c r="L11113" t="s">
        <v>1882</v>
      </c>
      <c r="M11113" t="s">
        <v>1883</v>
      </c>
      <c r="N11113" t="e">
        <f t="shared" si="347"/>
        <v>#N/A</v>
      </c>
    </row>
    <row r="11114" spans="1:14" hidden="1">
      <c r="A11114" t="s">
        <v>2412</v>
      </c>
      <c r="B11114" t="s">
        <v>2412</v>
      </c>
      <c r="C11114" t="str">
        <f>VLOOKUP(B11114,Sheet6!B:C,2,0)</f>
        <v>D554DACB-7894-4AED-8BFF-16BC38CD2EA6</v>
      </c>
      <c r="E11114" t="e">
        <f>VLOOKUP('نهایی براساس سیستم'!D11114,Trade!A:B,2,0)</f>
        <v>#N/A</v>
      </c>
      <c r="I11114" t="e">
        <f>VLOOKUP(H11114,Position!A:D,4,0)</f>
        <v>#N/A</v>
      </c>
      <c r="J11114" t="e">
        <f t="shared" si="346"/>
        <v>#N/A</v>
      </c>
      <c r="K11114" t="s">
        <v>4008</v>
      </c>
      <c r="L11114" t="s">
        <v>1882</v>
      </c>
      <c r="M11114" t="s">
        <v>1883</v>
      </c>
      <c r="N11114" t="e">
        <f t="shared" si="347"/>
        <v>#N/A</v>
      </c>
    </row>
    <row r="11115" spans="1:14" hidden="1">
      <c r="A11115" t="s">
        <v>2414</v>
      </c>
      <c r="B11115" t="s">
        <v>2414</v>
      </c>
      <c r="C11115" t="str">
        <f>VLOOKUP(B11115,Sheet6!B:C,2,0)</f>
        <v>E885EAA2-DA1E-4BC3-8D44-AAB1182E7BF3</v>
      </c>
      <c r="E11115" t="e">
        <f>VLOOKUP('نهایی براساس سیستم'!D11115,Trade!A:B,2,0)</f>
        <v>#N/A</v>
      </c>
      <c r="I11115" t="e">
        <f>VLOOKUP(H11115,Position!A:D,4,0)</f>
        <v>#N/A</v>
      </c>
      <c r="J11115" t="e">
        <f t="shared" si="346"/>
        <v>#N/A</v>
      </c>
      <c r="K11115" t="s">
        <v>4008</v>
      </c>
      <c r="L11115" t="s">
        <v>1882</v>
      </c>
      <c r="M11115" t="s">
        <v>1883</v>
      </c>
      <c r="N11115" t="e">
        <f t="shared" si="347"/>
        <v>#N/A</v>
      </c>
    </row>
    <row r="11116" spans="1:14" hidden="1">
      <c r="A11116" t="s">
        <v>2416</v>
      </c>
      <c r="B11116" t="s">
        <v>2416</v>
      </c>
      <c r="C11116" t="str">
        <f>VLOOKUP(B11116,Sheet6!B:C,2,0)</f>
        <v>E8826536-9A9D-4F9E-8D8B-71AA052E281B</v>
      </c>
      <c r="E11116" t="e">
        <f>VLOOKUP('نهایی براساس سیستم'!D11116,Trade!A:B,2,0)</f>
        <v>#N/A</v>
      </c>
      <c r="I11116" t="e">
        <f>VLOOKUP(H11116,Position!A:D,4,0)</f>
        <v>#N/A</v>
      </c>
      <c r="J11116" t="e">
        <f t="shared" si="346"/>
        <v>#N/A</v>
      </c>
      <c r="K11116" t="s">
        <v>4008</v>
      </c>
      <c r="L11116" t="s">
        <v>1882</v>
      </c>
      <c r="M11116" t="s">
        <v>1883</v>
      </c>
      <c r="N11116" t="e">
        <f t="shared" si="347"/>
        <v>#N/A</v>
      </c>
    </row>
    <row r="11117" spans="1:14" hidden="1">
      <c r="A11117" t="s">
        <v>2418</v>
      </c>
      <c r="B11117" t="s">
        <v>2418</v>
      </c>
      <c r="C11117" t="str">
        <f>VLOOKUP(B11117,Sheet6!B:C,2,0)</f>
        <v>F253A056-5C20-45DD-AA66-FBDFDB980907</v>
      </c>
      <c r="E11117" t="e">
        <f>VLOOKUP('نهایی براساس سیستم'!D11117,Trade!A:B,2,0)</f>
        <v>#N/A</v>
      </c>
      <c r="I11117" t="e">
        <f>VLOOKUP(H11117,Position!A:D,4,0)</f>
        <v>#N/A</v>
      </c>
      <c r="J11117" t="e">
        <f t="shared" si="346"/>
        <v>#N/A</v>
      </c>
      <c r="K11117" t="s">
        <v>4008</v>
      </c>
      <c r="L11117" t="s">
        <v>1882</v>
      </c>
      <c r="M11117" t="s">
        <v>1883</v>
      </c>
      <c r="N11117" t="e">
        <f t="shared" si="347"/>
        <v>#N/A</v>
      </c>
    </row>
    <row r="11118" spans="1:14" hidden="1">
      <c r="A11118" t="s">
        <v>2420</v>
      </c>
      <c r="B11118" t="s">
        <v>2420</v>
      </c>
      <c r="C11118" t="str">
        <f>VLOOKUP(B11118,Sheet6!B:C,2,0)</f>
        <v>33E3CA33-79B9-4F83-B74E-F38485CB22B2</v>
      </c>
      <c r="E11118" t="e">
        <f>VLOOKUP('نهایی براساس سیستم'!D11118,Trade!A:B,2,0)</f>
        <v>#N/A</v>
      </c>
      <c r="I11118" t="e">
        <f>VLOOKUP(H11118,Position!A:D,4,0)</f>
        <v>#N/A</v>
      </c>
      <c r="J11118" t="e">
        <f t="shared" si="346"/>
        <v>#N/A</v>
      </c>
      <c r="K11118" t="s">
        <v>4008</v>
      </c>
      <c r="L11118" t="s">
        <v>1882</v>
      </c>
      <c r="M11118" t="s">
        <v>1883</v>
      </c>
      <c r="N11118" t="e">
        <f t="shared" si="347"/>
        <v>#N/A</v>
      </c>
    </row>
    <row r="11119" spans="1:14" hidden="1">
      <c r="A11119" t="s">
        <v>2422</v>
      </c>
      <c r="B11119" t="s">
        <v>2422</v>
      </c>
      <c r="C11119" t="str">
        <f>VLOOKUP(B11119,Sheet6!B:C,2,0)</f>
        <v>1505C93A-E65F-405D-8C6F-5D5E55F5EB19</v>
      </c>
      <c r="E11119" t="e">
        <f>VLOOKUP('نهایی براساس سیستم'!D11119,Trade!A:B,2,0)</f>
        <v>#N/A</v>
      </c>
      <c r="I11119" t="e">
        <f>VLOOKUP(H11119,Position!A:D,4,0)</f>
        <v>#N/A</v>
      </c>
      <c r="J11119" t="e">
        <f t="shared" si="346"/>
        <v>#N/A</v>
      </c>
      <c r="K11119" t="s">
        <v>4008</v>
      </c>
      <c r="L11119" t="s">
        <v>1882</v>
      </c>
      <c r="M11119" t="s">
        <v>1883</v>
      </c>
      <c r="N11119" t="e">
        <f t="shared" si="347"/>
        <v>#N/A</v>
      </c>
    </row>
    <row r="11120" spans="1:14" hidden="1">
      <c r="A11120" t="s">
        <v>2424</v>
      </c>
      <c r="B11120" t="s">
        <v>2424</v>
      </c>
      <c r="C11120" t="str">
        <f>VLOOKUP(B11120,Sheet6!B:C,2,0)</f>
        <v>B34FCCE1-4041-4E27-A383-E5EE42FDF6C8</v>
      </c>
      <c r="E11120" t="e">
        <f>VLOOKUP('نهایی براساس سیستم'!D11120,Trade!A:B,2,0)</f>
        <v>#N/A</v>
      </c>
      <c r="I11120" t="e">
        <f>VLOOKUP(H11120,Position!A:D,4,0)</f>
        <v>#N/A</v>
      </c>
      <c r="J11120" t="e">
        <f t="shared" si="346"/>
        <v>#N/A</v>
      </c>
      <c r="K11120" t="s">
        <v>4008</v>
      </c>
      <c r="L11120" t="s">
        <v>1882</v>
      </c>
      <c r="M11120" t="s">
        <v>1883</v>
      </c>
      <c r="N11120" t="e">
        <f t="shared" si="347"/>
        <v>#N/A</v>
      </c>
    </row>
    <row r="11121" spans="1:14" hidden="1">
      <c r="A11121" t="s">
        <v>2426</v>
      </c>
      <c r="B11121" t="s">
        <v>2426</v>
      </c>
      <c r="C11121" t="str">
        <f>VLOOKUP(B11121,Sheet6!B:C,2,0)</f>
        <v>12C56B1D-0CC9-464A-8F57-F44DF0325EE5</v>
      </c>
      <c r="E11121" t="e">
        <f>VLOOKUP('نهایی براساس سیستم'!D11121,Trade!A:B,2,0)</f>
        <v>#N/A</v>
      </c>
      <c r="I11121" t="e">
        <f>VLOOKUP(H11121,Position!A:D,4,0)</f>
        <v>#N/A</v>
      </c>
      <c r="J11121" t="e">
        <f t="shared" si="346"/>
        <v>#N/A</v>
      </c>
      <c r="K11121" t="s">
        <v>4008</v>
      </c>
      <c r="L11121" t="s">
        <v>1882</v>
      </c>
      <c r="M11121" t="s">
        <v>1883</v>
      </c>
      <c r="N11121" t="e">
        <f t="shared" si="347"/>
        <v>#N/A</v>
      </c>
    </row>
    <row r="11122" spans="1:14" hidden="1">
      <c r="A11122" t="s">
        <v>2428</v>
      </c>
      <c r="B11122" t="s">
        <v>2428</v>
      </c>
      <c r="C11122" t="str">
        <f>VLOOKUP(B11122,Sheet6!B:C,2,0)</f>
        <v>364A677A-701B-4BB2-AC15-B6CD666337A6</v>
      </c>
      <c r="E11122" t="e">
        <f>VLOOKUP('نهایی براساس سیستم'!D11122,Trade!A:B,2,0)</f>
        <v>#N/A</v>
      </c>
      <c r="I11122" t="e">
        <f>VLOOKUP(H11122,Position!A:D,4,0)</f>
        <v>#N/A</v>
      </c>
      <c r="J11122" t="e">
        <f t="shared" si="346"/>
        <v>#N/A</v>
      </c>
      <c r="K11122" t="s">
        <v>4008</v>
      </c>
      <c r="L11122" t="s">
        <v>1882</v>
      </c>
      <c r="M11122" t="s">
        <v>1883</v>
      </c>
      <c r="N11122" t="e">
        <f t="shared" si="347"/>
        <v>#N/A</v>
      </c>
    </row>
    <row r="11123" spans="1:14" hidden="1">
      <c r="A11123" t="s">
        <v>2430</v>
      </c>
      <c r="B11123" t="s">
        <v>2430</v>
      </c>
      <c r="C11123" t="str">
        <f>VLOOKUP(B11123,Sheet6!B:C,2,0)</f>
        <v>98D7A088-E335-4D0A-8065-A7012D4762F7</v>
      </c>
      <c r="E11123" t="e">
        <f>VLOOKUP('نهایی براساس سیستم'!D11123,Trade!A:B,2,0)</f>
        <v>#N/A</v>
      </c>
      <c r="I11123" t="e">
        <f>VLOOKUP(H11123,Position!A:D,4,0)</f>
        <v>#N/A</v>
      </c>
      <c r="J11123" t="e">
        <f t="shared" si="346"/>
        <v>#N/A</v>
      </c>
      <c r="K11123" t="s">
        <v>4008</v>
      </c>
      <c r="L11123" t="s">
        <v>1882</v>
      </c>
      <c r="M11123" t="s">
        <v>1883</v>
      </c>
      <c r="N11123" t="e">
        <f t="shared" si="347"/>
        <v>#N/A</v>
      </c>
    </row>
    <row r="11124" spans="1:14" hidden="1">
      <c r="A11124" t="s">
        <v>2432</v>
      </c>
      <c r="B11124" t="s">
        <v>2432</v>
      </c>
      <c r="C11124" t="str">
        <f>VLOOKUP(B11124,Sheet6!B:C,2,0)</f>
        <v>28382387-B891-48F8-9F8D-579B2142C93D</v>
      </c>
      <c r="E11124" t="e">
        <f>VLOOKUP('نهایی براساس سیستم'!D11124,Trade!A:B,2,0)</f>
        <v>#N/A</v>
      </c>
      <c r="I11124" t="e">
        <f>VLOOKUP(H11124,Position!A:D,4,0)</f>
        <v>#N/A</v>
      </c>
      <c r="J11124" t="e">
        <f t="shared" si="346"/>
        <v>#N/A</v>
      </c>
      <c r="K11124" t="s">
        <v>4008</v>
      </c>
      <c r="L11124" t="s">
        <v>1882</v>
      </c>
      <c r="M11124" t="s">
        <v>1883</v>
      </c>
      <c r="N11124" t="e">
        <f t="shared" si="347"/>
        <v>#N/A</v>
      </c>
    </row>
    <row r="11125" spans="1:14" hidden="1">
      <c r="A11125" t="s">
        <v>2434</v>
      </c>
      <c r="B11125" t="s">
        <v>2434</v>
      </c>
      <c r="C11125" t="str">
        <f>VLOOKUP(B11125,Sheet6!B:C,2,0)</f>
        <v>82E050DB-0329-494C-86B2-350864B5D11A</v>
      </c>
      <c r="E11125" t="e">
        <f>VLOOKUP('نهایی براساس سیستم'!D11125,Trade!A:B,2,0)</f>
        <v>#N/A</v>
      </c>
      <c r="I11125" t="e">
        <f>VLOOKUP(H11125,Position!A:D,4,0)</f>
        <v>#N/A</v>
      </c>
      <c r="J11125" t="e">
        <f t="shared" si="346"/>
        <v>#N/A</v>
      </c>
      <c r="K11125" t="s">
        <v>4008</v>
      </c>
      <c r="L11125" t="s">
        <v>1882</v>
      </c>
      <c r="M11125" t="s">
        <v>1883</v>
      </c>
      <c r="N11125" t="e">
        <f t="shared" si="347"/>
        <v>#N/A</v>
      </c>
    </row>
    <row r="11126" spans="1:14" hidden="1">
      <c r="A11126" t="s">
        <v>2436</v>
      </c>
      <c r="B11126" t="s">
        <v>2436</v>
      </c>
      <c r="C11126" t="str">
        <f>VLOOKUP(B11126,Sheet6!B:C,2,0)</f>
        <v>3500E75E-105B-41BD-8357-A83225C044EE</v>
      </c>
      <c r="E11126" t="e">
        <f>VLOOKUP('نهایی براساس سیستم'!D11126,Trade!A:B,2,0)</f>
        <v>#N/A</v>
      </c>
      <c r="I11126" t="e">
        <f>VLOOKUP(H11126,Position!A:D,4,0)</f>
        <v>#N/A</v>
      </c>
      <c r="J11126" t="e">
        <f t="shared" si="346"/>
        <v>#N/A</v>
      </c>
      <c r="K11126" t="s">
        <v>4008</v>
      </c>
      <c r="L11126" t="s">
        <v>1882</v>
      </c>
      <c r="M11126" t="s">
        <v>1883</v>
      </c>
      <c r="N11126" t="e">
        <f t="shared" si="347"/>
        <v>#N/A</v>
      </c>
    </row>
    <row r="11127" spans="1:14" hidden="1">
      <c r="A11127" t="s">
        <v>2438</v>
      </c>
      <c r="B11127" t="s">
        <v>2438</v>
      </c>
      <c r="C11127" t="str">
        <f>VLOOKUP(B11127,Sheet6!B:C,2,0)</f>
        <v>ED21AC8E-A275-42BD-ADB7-8A09C098D51B</v>
      </c>
      <c r="E11127" t="e">
        <f>VLOOKUP('نهایی براساس سیستم'!D11127,Trade!A:B,2,0)</f>
        <v>#N/A</v>
      </c>
      <c r="I11127" t="e">
        <f>VLOOKUP(H11127,Position!A:D,4,0)</f>
        <v>#N/A</v>
      </c>
      <c r="J11127" t="e">
        <f t="shared" si="346"/>
        <v>#N/A</v>
      </c>
      <c r="K11127" t="s">
        <v>4008</v>
      </c>
      <c r="L11127" t="s">
        <v>1882</v>
      </c>
      <c r="M11127" t="s">
        <v>1883</v>
      </c>
      <c r="N11127" t="e">
        <f t="shared" si="347"/>
        <v>#N/A</v>
      </c>
    </row>
    <row r="11128" spans="1:14" hidden="1">
      <c r="A11128" t="s">
        <v>2440</v>
      </c>
      <c r="B11128" t="s">
        <v>2440</v>
      </c>
      <c r="C11128" t="str">
        <f>VLOOKUP(B11128,Sheet6!B:C,2,0)</f>
        <v>364A9EA4-A180-45EE-AC8D-DE914EAE2001</v>
      </c>
      <c r="E11128" t="e">
        <f>VLOOKUP('نهایی براساس سیستم'!D11128,Trade!A:B,2,0)</f>
        <v>#N/A</v>
      </c>
      <c r="I11128" t="e">
        <f>VLOOKUP(H11128,Position!A:D,4,0)</f>
        <v>#N/A</v>
      </c>
      <c r="J11128" t="e">
        <f t="shared" si="346"/>
        <v>#N/A</v>
      </c>
      <c r="K11128" t="s">
        <v>4008</v>
      </c>
      <c r="L11128" t="s">
        <v>1882</v>
      </c>
      <c r="M11128" t="s">
        <v>1883</v>
      </c>
      <c r="N11128" t="e">
        <f t="shared" si="347"/>
        <v>#N/A</v>
      </c>
    </row>
    <row r="11129" spans="1:14" hidden="1">
      <c r="A11129" t="s">
        <v>2442</v>
      </c>
      <c r="B11129" t="s">
        <v>2442</v>
      </c>
      <c r="C11129" t="str">
        <f>VLOOKUP(B11129,Sheet6!B:C,2,0)</f>
        <v>43AC203A-DC07-41DF-A460-90313867E903</v>
      </c>
      <c r="E11129" t="e">
        <f>VLOOKUP('نهایی براساس سیستم'!D11129,Trade!A:B,2,0)</f>
        <v>#N/A</v>
      </c>
      <c r="I11129" t="e">
        <f>VLOOKUP(H11129,Position!A:D,4,0)</f>
        <v>#N/A</v>
      </c>
      <c r="J11129" t="e">
        <f t="shared" si="346"/>
        <v>#N/A</v>
      </c>
      <c r="K11129" t="s">
        <v>4008</v>
      </c>
      <c r="L11129" t="s">
        <v>1882</v>
      </c>
      <c r="M11129" t="s">
        <v>1883</v>
      </c>
      <c r="N11129" t="e">
        <f t="shared" si="347"/>
        <v>#N/A</v>
      </c>
    </row>
    <row r="11130" spans="1:14" hidden="1">
      <c r="A11130" t="s">
        <v>2444</v>
      </c>
      <c r="B11130" t="s">
        <v>2444</v>
      </c>
      <c r="C11130" t="str">
        <f>VLOOKUP(B11130,Sheet6!B:C,2,0)</f>
        <v>739D306E-A782-4B2C-B6CF-E7A79005499E</v>
      </c>
      <c r="E11130" t="e">
        <f>VLOOKUP('نهایی براساس سیستم'!D11130,Trade!A:B,2,0)</f>
        <v>#N/A</v>
      </c>
      <c r="I11130" t="e">
        <f>VLOOKUP(H11130,Position!A:D,4,0)</f>
        <v>#N/A</v>
      </c>
      <c r="J11130" t="e">
        <f t="shared" si="346"/>
        <v>#N/A</v>
      </c>
      <c r="K11130" t="s">
        <v>4008</v>
      </c>
      <c r="L11130" t="s">
        <v>1882</v>
      </c>
      <c r="M11130" t="s">
        <v>1883</v>
      </c>
      <c r="N11130" t="e">
        <f t="shared" si="347"/>
        <v>#N/A</v>
      </c>
    </row>
    <row r="11131" spans="1:14" hidden="1">
      <c r="A11131" t="s">
        <v>2446</v>
      </c>
      <c r="B11131" t="s">
        <v>2446</v>
      </c>
      <c r="C11131" t="str">
        <f>VLOOKUP(B11131,Sheet6!B:C,2,0)</f>
        <v>0D415A6C-7FC5-48A5-B93A-82E1588D2776</v>
      </c>
      <c r="E11131" t="e">
        <f>VLOOKUP('نهایی براساس سیستم'!D11131,Trade!A:B,2,0)</f>
        <v>#N/A</v>
      </c>
      <c r="I11131" t="e">
        <f>VLOOKUP(H11131,Position!A:D,4,0)</f>
        <v>#N/A</v>
      </c>
      <c r="J11131" t="e">
        <f t="shared" si="346"/>
        <v>#N/A</v>
      </c>
      <c r="K11131" t="s">
        <v>4008</v>
      </c>
      <c r="L11131" t="s">
        <v>1882</v>
      </c>
      <c r="M11131" t="s">
        <v>1883</v>
      </c>
      <c r="N11131" t="e">
        <f t="shared" si="347"/>
        <v>#N/A</v>
      </c>
    </row>
    <row r="11132" spans="1:14" hidden="1">
      <c r="A11132" t="s">
        <v>2448</v>
      </c>
      <c r="B11132" t="s">
        <v>2448</v>
      </c>
      <c r="C11132" t="str">
        <f>VLOOKUP(B11132,Sheet6!B:C,2,0)</f>
        <v>6623FA39-7901-4490-98DA-EBA686663D2B</v>
      </c>
      <c r="E11132" t="e">
        <f>VLOOKUP('نهایی براساس سیستم'!D11132,Trade!A:B,2,0)</f>
        <v>#N/A</v>
      </c>
      <c r="I11132" t="e">
        <f>VLOOKUP(H11132,Position!A:D,4,0)</f>
        <v>#N/A</v>
      </c>
      <c r="J11132" t="e">
        <f t="shared" si="346"/>
        <v>#N/A</v>
      </c>
      <c r="K11132" t="s">
        <v>4008</v>
      </c>
      <c r="L11132" t="s">
        <v>1882</v>
      </c>
      <c r="M11132" t="s">
        <v>1883</v>
      </c>
      <c r="N11132" t="e">
        <f t="shared" si="347"/>
        <v>#N/A</v>
      </c>
    </row>
    <row r="11133" spans="1:14" hidden="1">
      <c r="A11133" t="s">
        <v>2450</v>
      </c>
      <c r="B11133" t="s">
        <v>2450</v>
      </c>
      <c r="C11133" t="str">
        <f>VLOOKUP(B11133,Sheet6!B:C,2,0)</f>
        <v>03DFE3A0-63F2-4F4B-AD08-30A36DD267C2</v>
      </c>
      <c r="E11133" t="e">
        <f>VLOOKUP('نهایی براساس سیستم'!D11133,Trade!A:B,2,0)</f>
        <v>#N/A</v>
      </c>
      <c r="I11133" t="e">
        <f>VLOOKUP(H11133,Position!A:D,4,0)</f>
        <v>#N/A</v>
      </c>
      <c r="J11133" t="e">
        <f t="shared" si="346"/>
        <v>#N/A</v>
      </c>
      <c r="K11133" t="s">
        <v>4008</v>
      </c>
      <c r="L11133" t="s">
        <v>1882</v>
      </c>
      <c r="M11133" t="s">
        <v>1883</v>
      </c>
      <c r="N11133" t="e">
        <f t="shared" si="347"/>
        <v>#N/A</v>
      </c>
    </row>
    <row r="11134" spans="1:14" hidden="1">
      <c r="A11134" t="s">
        <v>2452</v>
      </c>
      <c r="B11134" t="s">
        <v>2452</v>
      </c>
      <c r="C11134" t="str">
        <f>VLOOKUP(B11134,Sheet6!B:C,2,0)</f>
        <v>185390B5-FB0E-42B2-8708-AADE975933F0</v>
      </c>
      <c r="E11134" t="e">
        <f>VLOOKUP('نهایی براساس سیستم'!D11134,Trade!A:B,2,0)</f>
        <v>#N/A</v>
      </c>
      <c r="I11134" t="e">
        <f>VLOOKUP(H11134,Position!A:D,4,0)</f>
        <v>#N/A</v>
      </c>
      <c r="J11134" t="e">
        <f t="shared" si="346"/>
        <v>#N/A</v>
      </c>
      <c r="K11134" t="s">
        <v>4008</v>
      </c>
      <c r="L11134" t="s">
        <v>1882</v>
      </c>
      <c r="M11134" t="s">
        <v>1883</v>
      </c>
      <c r="N11134" t="e">
        <f t="shared" si="347"/>
        <v>#N/A</v>
      </c>
    </row>
    <row r="11135" spans="1:14" hidden="1">
      <c r="A11135" t="s">
        <v>2454</v>
      </c>
      <c r="B11135" t="s">
        <v>2454</v>
      </c>
      <c r="C11135" t="str">
        <f>VLOOKUP(B11135,Sheet6!B:C,2,0)</f>
        <v>64A5C211-29EB-42B6-9848-F0B73500522E</v>
      </c>
      <c r="E11135" t="e">
        <f>VLOOKUP('نهایی براساس سیستم'!D11135,Trade!A:B,2,0)</f>
        <v>#N/A</v>
      </c>
      <c r="I11135" t="e">
        <f>VLOOKUP(H11135,Position!A:D,4,0)</f>
        <v>#N/A</v>
      </c>
      <c r="J11135" t="e">
        <f t="shared" si="346"/>
        <v>#N/A</v>
      </c>
      <c r="K11135" t="s">
        <v>4008</v>
      </c>
      <c r="L11135" t="s">
        <v>1882</v>
      </c>
      <c r="M11135" t="s">
        <v>1883</v>
      </c>
      <c r="N11135" t="e">
        <f t="shared" si="347"/>
        <v>#N/A</v>
      </c>
    </row>
    <row r="11136" spans="1:14" hidden="1">
      <c r="A11136" t="s">
        <v>2456</v>
      </c>
      <c r="B11136" t="s">
        <v>2456</v>
      </c>
      <c r="C11136" t="str">
        <f>VLOOKUP(B11136,Sheet6!B:C,2,0)</f>
        <v>CBA951E2-433F-4F46-98D1-71FBE46C94C1</v>
      </c>
      <c r="E11136" t="e">
        <f>VLOOKUP('نهایی براساس سیستم'!D11136,Trade!A:B,2,0)</f>
        <v>#N/A</v>
      </c>
      <c r="I11136" t="e">
        <f>VLOOKUP(H11136,Position!A:D,4,0)</f>
        <v>#N/A</v>
      </c>
      <c r="J11136" t="e">
        <f t="shared" si="346"/>
        <v>#N/A</v>
      </c>
      <c r="K11136" t="s">
        <v>4008</v>
      </c>
      <c r="L11136" t="s">
        <v>1882</v>
      </c>
      <c r="M11136" t="s">
        <v>1883</v>
      </c>
      <c r="N11136" t="e">
        <f t="shared" si="347"/>
        <v>#N/A</v>
      </c>
    </row>
    <row r="11137" spans="1:14" hidden="1">
      <c r="A11137" t="s">
        <v>2458</v>
      </c>
      <c r="B11137" t="s">
        <v>2458</v>
      </c>
      <c r="C11137" t="str">
        <f>VLOOKUP(B11137,Sheet6!B:C,2,0)</f>
        <v>B9A8E444-ABBE-4D65-8906-EA1D8CC63B7B</v>
      </c>
      <c r="E11137" t="e">
        <f>VLOOKUP('نهایی براساس سیستم'!D11137,Trade!A:B,2,0)</f>
        <v>#N/A</v>
      </c>
      <c r="I11137" t="e">
        <f>VLOOKUP(H11137,Position!A:D,4,0)</f>
        <v>#N/A</v>
      </c>
      <c r="J11137" t="e">
        <f t="shared" si="346"/>
        <v>#N/A</v>
      </c>
      <c r="K11137" t="s">
        <v>4008</v>
      </c>
      <c r="L11137" t="s">
        <v>1882</v>
      </c>
      <c r="M11137" t="s">
        <v>1883</v>
      </c>
      <c r="N11137" t="e">
        <f t="shared" si="347"/>
        <v>#N/A</v>
      </c>
    </row>
    <row r="11138" spans="1:14" hidden="1">
      <c r="A11138" t="s">
        <v>2460</v>
      </c>
      <c r="B11138" t="s">
        <v>2460</v>
      </c>
      <c r="C11138" t="str">
        <f>VLOOKUP(B11138,Sheet6!B:C,2,0)</f>
        <v>C736DD6B-6DDF-4B55-9BCD-373E3EE18B84</v>
      </c>
      <c r="E11138" t="e">
        <f>VLOOKUP('نهایی براساس سیستم'!D11138,Trade!A:B,2,0)</f>
        <v>#N/A</v>
      </c>
      <c r="I11138" t="e">
        <f>VLOOKUP(H11138,Position!A:D,4,0)</f>
        <v>#N/A</v>
      </c>
      <c r="J11138" t="e">
        <f t="shared" si="346"/>
        <v>#N/A</v>
      </c>
      <c r="K11138" t="s">
        <v>4008</v>
      </c>
      <c r="L11138" t="s">
        <v>1882</v>
      </c>
      <c r="M11138" t="s">
        <v>1883</v>
      </c>
      <c r="N11138" t="e">
        <f t="shared" si="347"/>
        <v>#N/A</v>
      </c>
    </row>
    <row r="11139" spans="1:14" hidden="1">
      <c r="A11139" t="s">
        <v>2462</v>
      </c>
      <c r="B11139" t="s">
        <v>2462</v>
      </c>
      <c r="C11139" t="str">
        <f>VLOOKUP(B11139,Sheet6!B:C,2,0)</f>
        <v>04431995-2433-4FD6-B9A8-2F5B020AEAE9</v>
      </c>
      <c r="E11139" t="e">
        <f>VLOOKUP('نهایی براساس سیستم'!D11139,Trade!A:B,2,0)</f>
        <v>#N/A</v>
      </c>
      <c r="I11139" t="e">
        <f>VLOOKUP(H11139,Position!A:D,4,0)</f>
        <v>#N/A</v>
      </c>
      <c r="J11139" t="e">
        <f t="shared" ref="J11139:J11202" si="348">I11139&amp;"'"</f>
        <v>#N/A</v>
      </c>
      <c r="K11139" t="s">
        <v>4008</v>
      </c>
      <c r="L11139" t="s">
        <v>1882</v>
      </c>
      <c r="M11139" t="s">
        <v>1883</v>
      </c>
      <c r="N11139" t="e">
        <f t="shared" ref="N11139:N11202" si="349">K11139&amp;""&amp;C11139&amp;""&amp;L11139&amp;""&amp;E11139&amp;""&amp;M11139&amp;""&amp;J11139&amp;"--"&amp;B11139&amp;"-"&amp;D11139&amp;"-"&amp;H11139</f>
        <v>#N/A</v>
      </c>
    </row>
    <row r="11140" spans="1:14" hidden="1">
      <c r="A11140" t="s">
        <v>2464</v>
      </c>
      <c r="B11140" t="s">
        <v>2464</v>
      </c>
      <c r="C11140" t="str">
        <f>VLOOKUP(B11140,Sheet6!B:C,2,0)</f>
        <v>952BF464-B19E-4069-882C-CBBFF8020AA1</v>
      </c>
      <c r="E11140" t="e">
        <f>VLOOKUP('نهایی براساس سیستم'!D11140,Trade!A:B,2,0)</f>
        <v>#N/A</v>
      </c>
      <c r="I11140" t="e">
        <f>VLOOKUP(H11140,Position!A:D,4,0)</f>
        <v>#N/A</v>
      </c>
      <c r="J11140" t="e">
        <f t="shared" si="348"/>
        <v>#N/A</v>
      </c>
      <c r="K11140" t="s">
        <v>4008</v>
      </c>
      <c r="L11140" t="s">
        <v>1882</v>
      </c>
      <c r="M11140" t="s">
        <v>1883</v>
      </c>
      <c r="N11140" t="e">
        <f t="shared" si="349"/>
        <v>#N/A</v>
      </c>
    </row>
    <row r="11141" spans="1:14" hidden="1">
      <c r="A11141" t="s">
        <v>2466</v>
      </c>
      <c r="B11141" t="s">
        <v>2466</v>
      </c>
      <c r="C11141" t="str">
        <f>VLOOKUP(B11141,Sheet6!B:C,2,0)</f>
        <v>5690ED42-F5A2-4BA0-B8DC-1A088EC1F3E1</v>
      </c>
      <c r="E11141" t="e">
        <f>VLOOKUP('نهایی براساس سیستم'!D11141,Trade!A:B,2,0)</f>
        <v>#N/A</v>
      </c>
      <c r="I11141" t="e">
        <f>VLOOKUP(H11141,Position!A:D,4,0)</f>
        <v>#N/A</v>
      </c>
      <c r="J11141" t="e">
        <f t="shared" si="348"/>
        <v>#N/A</v>
      </c>
      <c r="K11141" t="s">
        <v>4008</v>
      </c>
      <c r="L11141" t="s">
        <v>1882</v>
      </c>
      <c r="M11141" t="s">
        <v>1883</v>
      </c>
      <c r="N11141" t="e">
        <f t="shared" si="349"/>
        <v>#N/A</v>
      </c>
    </row>
    <row r="11142" spans="1:14" hidden="1">
      <c r="A11142" t="s">
        <v>2468</v>
      </c>
      <c r="B11142" t="s">
        <v>2468</v>
      </c>
      <c r="C11142" t="str">
        <f>VLOOKUP(B11142,Sheet6!B:C,2,0)</f>
        <v>B0E13D32-BF53-40B1-AFDE-A7749131E445</v>
      </c>
      <c r="E11142" t="e">
        <f>VLOOKUP('نهایی براساس سیستم'!D11142,Trade!A:B,2,0)</f>
        <v>#N/A</v>
      </c>
      <c r="I11142" t="e">
        <f>VLOOKUP(H11142,Position!A:D,4,0)</f>
        <v>#N/A</v>
      </c>
      <c r="J11142" t="e">
        <f t="shared" si="348"/>
        <v>#N/A</v>
      </c>
      <c r="K11142" t="s">
        <v>4008</v>
      </c>
      <c r="L11142" t="s">
        <v>1882</v>
      </c>
      <c r="M11142" t="s">
        <v>1883</v>
      </c>
      <c r="N11142" t="e">
        <f t="shared" si="349"/>
        <v>#N/A</v>
      </c>
    </row>
    <row r="11143" spans="1:14" hidden="1">
      <c r="A11143" t="s">
        <v>2470</v>
      </c>
      <c r="B11143" t="s">
        <v>2470</v>
      </c>
      <c r="C11143" t="str">
        <f>VLOOKUP(B11143,Sheet6!B:C,2,0)</f>
        <v>BDAD0F19-9471-4EE1-B48C-A95FD5B51B9D</v>
      </c>
      <c r="E11143" t="e">
        <f>VLOOKUP('نهایی براساس سیستم'!D11143,Trade!A:B,2,0)</f>
        <v>#N/A</v>
      </c>
      <c r="I11143" t="e">
        <f>VLOOKUP(H11143,Position!A:D,4,0)</f>
        <v>#N/A</v>
      </c>
      <c r="J11143" t="e">
        <f t="shared" si="348"/>
        <v>#N/A</v>
      </c>
      <c r="K11143" t="s">
        <v>4008</v>
      </c>
      <c r="L11143" t="s">
        <v>1882</v>
      </c>
      <c r="M11143" t="s">
        <v>1883</v>
      </c>
      <c r="N11143" t="e">
        <f t="shared" si="349"/>
        <v>#N/A</v>
      </c>
    </row>
    <row r="11144" spans="1:14" hidden="1">
      <c r="A11144" t="s">
        <v>2472</v>
      </c>
      <c r="B11144" t="s">
        <v>2472</v>
      </c>
      <c r="C11144" t="str">
        <f>VLOOKUP(B11144,Sheet6!B:C,2,0)</f>
        <v>362FC1B6-7412-4213-9CA6-948F99877CDB</v>
      </c>
      <c r="E11144" t="e">
        <f>VLOOKUP('نهایی براساس سیستم'!D11144,Trade!A:B,2,0)</f>
        <v>#N/A</v>
      </c>
      <c r="I11144" t="e">
        <f>VLOOKUP(H11144,Position!A:D,4,0)</f>
        <v>#N/A</v>
      </c>
      <c r="J11144" t="e">
        <f t="shared" si="348"/>
        <v>#N/A</v>
      </c>
      <c r="K11144" t="s">
        <v>4008</v>
      </c>
      <c r="L11144" t="s">
        <v>1882</v>
      </c>
      <c r="M11144" t="s">
        <v>1883</v>
      </c>
      <c r="N11144" t="e">
        <f t="shared" si="349"/>
        <v>#N/A</v>
      </c>
    </row>
    <row r="11145" spans="1:14" hidden="1">
      <c r="A11145" t="s">
        <v>2474</v>
      </c>
      <c r="B11145" t="s">
        <v>2474</v>
      </c>
      <c r="C11145" t="str">
        <f>VLOOKUP(B11145,Sheet6!B:C,2,0)</f>
        <v>333F5807-E8DA-4C37-BC91-E22E054ABFA3</v>
      </c>
      <c r="E11145" t="e">
        <f>VLOOKUP('نهایی براساس سیستم'!D11145,Trade!A:B,2,0)</f>
        <v>#N/A</v>
      </c>
      <c r="I11145" t="e">
        <f>VLOOKUP(H11145,Position!A:D,4,0)</f>
        <v>#N/A</v>
      </c>
      <c r="J11145" t="e">
        <f t="shared" si="348"/>
        <v>#N/A</v>
      </c>
      <c r="K11145" t="s">
        <v>4008</v>
      </c>
      <c r="L11145" t="s">
        <v>1882</v>
      </c>
      <c r="M11145" t="s">
        <v>1883</v>
      </c>
      <c r="N11145" t="e">
        <f t="shared" si="349"/>
        <v>#N/A</v>
      </c>
    </row>
    <row r="11146" spans="1:14" hidden="1">
      <c r="A11146" t="s">
        <v>2476</v>
      </c>
      <c r="B11146" t="s">
        <v>2476</v>
      </c>
      <c r="C11146" t="str">
        <f>VLOOKUP(B11146,Sheet6!B:C,2,0)</f>
        <v>6A62E0F8-D50D-4E5B-96AB-CF89668673C9</v>
      </c>
      <c r="E11146" t="e">
        <f>VLOOKUP('نهایی براساس سیستم'!D11146,Trade!A:B,2,0)</f>
        <v>#N/A</v>
      </c>
      <c r="I11146" t="e">
        <f>VLOOKUP(H11146,Position!A:D,4,0)</f>
        <v>#N/A</v>
      </c>
      <c r="J11146" t="e">
        <f t="shared" si="348"/>
        <v>#N/A</v>
      </c>
      <c r="K11146" t="s">
        <v>4008</v>
      </c>
      <c r="L11146" t="s">
        <v>1882</v>
      </c>
      <c r="M11146" t="s">
        <v>1883</v>
      </c>
      <c r="N11146" t="e">
        <f t="shared" si="349"/>
        <v>#N/A</v>
      </c>
    </row>
    <row r="11147" spans="1:14" hidden="1">
      <c r="A11147" t="s">
        <v>2478</v>
      </c>
      <c r="B11147" t="s">
        <v>2478</v>
      </c>
      <c r="C11147" t="str">
        <f>VLOOKUP(B11147,Sheet6!B:C,2,0)</f>
        <v>9505B795-F65B-4FE8-BA64-0F085D517D66</v>
      </c>
      <c r="E11147" t="e">
        <f>VLOOKUP('نهایی براساس سیستم'!D11147,Trade!A:B,2,0)</f>
        <v>#N/A</v>
      </c>
      <c r="I11147" t="e">
        <f>VLOOKUP(H11147,Position!A:D,4,0)</f>
        <v>#N/A</v>
      </c>
      <c r="J11147" t="e">
        <f t="shared" si="348"/>
        <v>#N/A</v>
      </c>
      <c r="K11147" t="s">
        <v>4008</v>
      </c>
      <c r="L11147" t="s">
        <v>1882</v>
      </c>
      <c r="M11147" t="s">
        <v>1883</v>
      </c>
      <c r="N11147" t="e">
        <f t="shared" si="349"/>
        <v>#N/A</v>
      </c>
    </row>
    <row r="11148" spans="1:14" hidden="1">
      <c r="A11148" t="s">
        <v>2480</v>
      </c>
      <c r="B11148" t="s">
        <v>2480</v>
      </c>
      <c r="C11148" t="str">
        <f>VLOOKUP(B11148,Sheet6!B:C,2,0)</f>
        <v>F0B79997-1564-4D0B-A63A-B2A6A3564997</v>
      </c>
      <c r="E11148" t="e">
        <f>VLOOKUP('نهایی براساس سیستم'!D11148,Trade!A:B,2,0)</f>
        <v>#N/A</v>
      </c>
      <c r="I11148" t="e">
        <f>VLOOKUP(H11148,Position!A:D,4,0)</f>
        <v>#N/A</v>
      </c>
      <c r="J11148" t="e">
        <f t="shared" si="348"/>
        <v>#N/A</v>
      </c>
      <c r="K11148" t="s">
        <v>4008</v>
      </c>
      <c r="L11148" t="s">
        <v>1882</v>
      </c>
      <c r="M11148" t="s">
        <v>1883</v>
      </c>
      <c r="N11148" t="e">
        <f t="shared" si="349"/>
        <v>#N/A</v>
      </c>
    </row>
    <row r="11149" spans="1:14" hidden="1">
      <c r="A11149" t="s">
        <v>2482</v>
      </c>
      <c r="B11149" t="s">
        <v>2482</v>
      </c>
      <c r="C11149" t="str">
        <f>VLOOKUP(B11149,Sheet6!B:C,2,0)</f>
        <v>BEF23C87-6A74-4F52-9CC6-BA84E72EB91C</v>
      </c>
      <c r="E11149" t="e">
        <f>VLOOKUP('نهایی براساس سیستم'!D11149,Trade!A:B,2,0)</f>
        <v>#N/A</v>
      </c>
      <c r="I11149" t="e">
        <f>VLOOKUP(H11149,Position!A:D,4,0)</f>
        <v>#N/A</v>
      </c>
      <c r="J11149" t="e">
        <f t="shared" si="348"/>
        <v>#N/A</v>
      </c>
      <c r="K11149" t="s">
        <v>4008</v>
      </c>
      <c r="L11149" t="s">
        <v>1882</v>
      </c>
      <c r="M11149" t="s">
        <v>1883</v>
      </c>
      <c r="N11149" t="e">
        <f t="shared" si="349"/>
        <v>#N/A</v>
      </c>
    </row>
    <row r="11150" spans="1:14" hidden="1">
      <c r="A11150" t="s">
        <v>2484</v>
      </c>
      <c r="B11150" t="s">
        <v>2484</v>
      </c>
      <c r="C11150" t="str">
        <f>VLOOKUP(B11150,Sheet6!B:C,2,0)</f>
        <v>89CE7797-4ACF-4A78-8A27-19D72537F99C</v>
      </c>
      <c r="E11150" t="e">
        <f>VLOOKUP('نهایی براساس سیستم'!D11150,Trade!A:B,2,0)</f>
        <v>#N/A</v>
      </c>
      <c r="I11150" t="e">
        <f>VLOOKUP(H11150,Position!A:D,4,0)</f>
        <v>#N/A</v>
      </c>
      <c r="J11150" t="e">
        <f t="shared" si="348"/>
        <v>#N/A</v>
      </c>
      <c r="K11150" t="s">
        <v>4008</v>
      </c>
      <c r="L11150" t="s">
        <v>1882</v>
      </c>
      <c r="M11150" t="s">
        <v>1883</v>
      </c>
      <c r="N11150" t="e">
        <f t="shared" si="349"/>
        <v>#N/A</v>
      </c>
    </row>
    <row r="11151" spans="1:14" hidden="1">
      <c r="A11151" t="s">
        <v>2486</v>
      </c>
      <c r="B11151" t="s">
        <v>2486</v>
      </c>
      <c r="C11151" t="str">
        <f>VLOOKUP(B11151,Sheet6!B:C,2,0)</f>
        <v>17A1B504-8835-4278-84F4-269F13E2A661</v>
      </c>
      <c r="E11151" t="e">
        <f>VLOOKUP('نهایی براساس سیستم'!D11151,Trade!A:B,2,0)</f>
        <v>#N/A</v>
      </c>
      <c r="I11151" t="e">
        <f>VLOOKUP(H11151,Position!A:D,4,0)</f>
        <v>#N/A</v>
      </c>
      <c r="J11151" t="e">
        <f t="shared" si="348"/>
        <v>#N/A</v>
      </c>
      <c r="K11151" t="s">
        <v>4008</v>
      </c>
      <c r="L11151" t="s">
        <v>1882</v>
      </c>
      <c r="M11151" t="s">
        <v>1883</v>
      </c>
      <c r="N11151" t="e">
        <f t="shared" si="349"/>
        <v>#N/A</v>
      </c>
    </row>
    <row r="11152" spans="1:14" hidden="1">
      <c r="A11152" t="s">
        <v>2488</v>
      </c>
      <c r="B11152" t="s">
        <v>2488</v>
      </c>
      <c r="C11152" t="str">
        <f>VLOOKUP(B11152,Sheet6!B:C,2,0)</f>
        <v>92452F99-7A37-4535-85FE-9E0D90D8B41C</v>
      </c>
      <c r="E11152" t="e">
        <f>VLOOKUP('نهایی براساس سیستم'!D11152,Trade!A:B,2,0)</f>
        <v>#N/A</v>
      </c>
      <c r="I11152" t="e">
        <f>VLOOKUP(H11152,Position!A:D,4,0)</f>
        <v>#N/A</v>
      </c>
      <c r="J11152" t="e">
        <f t="shared" si="348"/>
        <v>#N/A</v>
      </c>
      <c r="K11152" t="s">
        <v>4008</v>
      </c>
      <c r="L11152" t="s">
        <v>1882</v>
      </c>
      <c r="M11152" t="s">
        <v>1883</v>
      </c>
      <c r="N11152" t="e">
        <f t="shared" si="349"/>
        <v>#N/A</v>
      </c>
    </row>
    <row r="11153" spans="1:14" hidden="1">
      <c r="A11153" t="s">
        <v>2490</v>
      </c>
      <c r="B11153" t="s">
        <v>2490</v>
      </c>
      <c r="C11153" t="str">
        <f>VLOOKUP(B11153,Sheet6!B:C,2,0)</f>
        <v>B4585EDE-08EB-42CD-A687-E57EE2BF1288</v>
      </c>
      <c r="E11153" t="e">
        <f>VLOOKUP('نهایی براساس سیستم'!D11153,Trade!A:B,2,0)</f>
        <v>#N/A</v>
      </c>
      <c r="I11153" t="e">
        <f>VLOOKUP(H11153,Position!A:D,4,0)</f>
        <v>#N/A</v>
      </c>
      <c r="J11153" t="e">
        <f t="shared" si="348"/>
        <v>#N/A</v>
      </c>
      <c r="K11153" t="s">
        <v>4008</v>
      </c>
      <c r="L11153" t="s">
        <v>1882</v>
      </c>
      <c r="M11153" t="s">
        <v>1883</v>
      </c>
      <c r="N11153" t="e">
        <f t="shared" si="349"/>
        <v>#N/A</v>
      </c>
    </row>
    <row r="11154" spans="1:14" hidden="1">
      <c r="A11154" t="s">
        <v>2492</v>
      </c>
      <c r="B11154" t="s">
        <v>2492</v>
      </c>
      <c r="C11154" t="str">
        <f>VLOOKUP(B11154,Sheet6!B:C,2,0)</f>
        <v>DD6C9638-0DB2-4507-8CFB-C9DAADA6B83F</v>
      </c>
      <c r="E11154" t="e">
        <f>VLOOKUP('نهایی براساس سیستم'!D11154,Trade!A:B,2,0)</f>
        <v>#N/A</v>
      </c>
      <c r="I11154" t="e">
        <f>VLOOKUP(H11154,Position!A:D,4,0)</f>
        <v>#N/A</v>
      </c>
      <c r="J11154" t="e">
        <f t="shared" si="348"/>
        <v>#N/A</v>
      </c>
      <c r="K11154" t="s">
        <v>4008</v>
      </c>
      <c r="L11154" t="s">
        <v>1882</v>
      </c>
      <c r="M11154" t="s">
        <v>1883</v>
      </c>
      <c r="N11154" t="e">
        <f t="shared" si="349"/>
        <v>#N/A</v>
      </c>
    </row>
    <row r="11155" spans="1:14" hidden="1">
      <c r="A11155" t="s">
        <v>2494</v>
      </c>
      <c r="B11155" t="s">
        <v>2494</v>
      </c>
      <c r="C11155" t="str">
        <f>VLOOKUP(B11155,Sheet6!B:C,2,0)</f>
        <v>A5BCF4A0-7590-420B-99C8-36188DE3BDE3</v>
      </c>
      <c r="E11155" t="e">
        <f>VLOOKUP('نهایی براساس سیستم'!D11155,Trade!A:B,2,0)</f>
        <v>#N/A</v>
      </c>
      <c r="I11155" t="e">
        <f>VLOOKUP(H11155,Position!A:D,4,0)</f>
        <v>#N/A</v>
      </c>
      <c r="J11155" t="e">
        <f t="shared" si="348"/>
        <v>#N/A</v>
      </c>
      <c r="K11155" t="s">
        <v>4008</v>
      </c>
      <c r="L11155" t="s">
        <v>1882</v>
      </c>
      <c r="M11155" t="s">
        <v>1883</v>
      </c>
      <c r="N11155" t="e">
        <f t="shared" si="349"/>
        <v>#N/A</v>
      </c>
    </row>
    <row r="11156" spans="1:14" hidden="1">
      <c r="A11156" t="s">
        <v>2496</v>
      </c>
      <c r="B11156" t="s">
        <v>2496</v>
      </c>
      <c r="C11156" t="str">
        <f>VLOOKUP(B11156,Sheet6!B:C,2,0)</f>
        <v>6892CD8F-C2C9-4B31-8553-553EC419320D</v>
      </c>
      <c r="E11156" t="e">
        <f>VLOOKUP('نهایی براساس سیستم'!D11156,Trade!A:B,2,0)</f>
        <v>#N/A</v>
      </c>
      <c r="I11156" t="e">
        <f>VLOOKUP(H11156,Position!A:D,4,0)</f>
        <v>#N/A</v>
      </c>
      <c r="J11156" t="e">
        <f t="shared" si="348"/>
        <v>#N/A</v>
      </c>
      <c r="K11156" t="s">
        <v>4008</v>
      </c>
      <c r="L11156" t="s">
        <v>1882</v>
      </c>
      <c r="M11156" t="s">
        <v>1883</v>
      </c>
      <c r="N11156" t="e">
        <f t="shared" si="349"/>
        <v>#N/A</v>
      </c>
    </row>
    <row r="11157" spans="1:14" hidden="1">
      <c r="A11157" t="s">
        <v>2498</v>
      </c>
      <c r="B11157" t="s">
        <v>2498</v>
      </c>
      <c r="C11157" t="str">
        <f>VLOOKUP(B11157,Sheet6!B:C,2,0)</f>
        <v>C4AA6B68-F973-49A9-8884-3E4324EBBBE6</v>
      </c>
      <c r="E11157" t="e">
        <f>VLOOKUP('نهایی براساس سیستم'!D11157,Trade!A:B,2,0)</f>
        <v>#N/A</v>
      </c>
      <c r="I11157" t="e">
        <f>VLOOKUP(H11157,Position!A:D,4,0)</f>
        <v>#N/A</v>
      </c>
      <c r="J11157" t="e">
        <f t="shared" si="348"/>
        <v>#N/A</v>
      </c>
      <c r="K11157" t="s">
        <v>4008</v>
      </c>
      <c r="L11157" t="s">
        <v>1882</v>
      </c>
      <c r="M11157" t="s">
        <v>1883</v>
      </c>
      <c r="N11157" t="e">
        <f t="shared" si="349"/>
        <v>#N/A</v>
      </c>
    </row>
    <row r="11158" spans="1:14" hidden="1">
      <c r="A11158" t="s">
        <v>2500</v>
      </c>
      <c r="B11158" t="s">
        <v>2500</v>
      </c>
      <c r="C11158" t="str">
        <f>VLOOKUP(B11158,Sheet6!B:C,2,0)</f>
        <v>4A671AFB-BA97-4E6C-89D1-17B160CBB91E</v>
      </c>
      <c r="E11158" t="e">
        <f>VLOOKUP('نهایی براساس سیستم'!D11158,Trade!A:B,2,0)</f>
        <v>#N/A</v>
      </c>
      <c r="I11158" t="e">
        <f>VLOOKUP(H11158,Position!A:D,4,0)</f>
        <v>#N/A</v>
      </c>
      <c r="J11158" t="e">
        <f t="shared" si="348"/>
        <v>#N/A</v>
      </c>
      <c r="K11158" t="s">
        <v>4008</v>
      </c>
      <c r="L11158" t="s">
        <v>1882</v>
      </c>
      <c r="M11158" t="s">
        <v>1883</v>
      </c>
      <c r="N11158" t="e">
        <f t="shared" si="349"/>
        <v>#N/A</v>
      </c>
    </row>
    <row r="11159" spans="1:14" hidden="1">
      <c r="A11159" t="s">
        <v>2502</v>
      </c>
      <c r="B11159" t="s">
        <v>2502</v>
      </c>
      <c r="C11159" t="str">
        <f>VLOOKUP(B11159,Sheet6!B:C,2,0)</f>
        <v>57914BE4-E338-40F6-AE33-96A6A4873C03</v>
      </c>
      <c r="E11159" t="e">
        <f>VLOOKUP('نهایی براساس سیستم'!D11159,Trade!A:B,2,0)</f>
        <v>#N/A</v>
      </c>
      <c r="I11159" t="e">
        <f>VLOOKUP(H11159,Position!A:D,4,0)</f>
        <v>#N/A</v>
      </c>
      <c r="J11159" t="e">
        <f t="shared" si="348"/>
        <v>#N/A</v>
      </c>
      <c r="K11159" t="s">
        <v>4008</v>
      </c>
      <c r="L11159" t="s">
        <v>1882</v>
      </c>
      <c r="M11159" t="s">
        <v>1883</v>
      </c>
      <c r="N11159" t="e">
        <f t="shared" si="349"/>
        <v>#N/A</v>
      </c>
    </row>
    <row r="11160" spans="1:14" hidden="1">
      <c r="A11160" t="s">
        <v>2504</v>
      </c>
      <c r="B11160" t="s">
        <v>2504</v>
      </c>
      <c r="C11160" t="str">
        <f>VLOOKUP(B11160,Sheet6!B:C,2,0)</f>
        <v>B1949E13-A135-4B08-96EB-B0BA17CA855F</v>
      </c>
      <c r="E11160" t="e">
        <f>VLOOKUP('نهایی براساس سیستم'!D11160,Trade!A:B,2,0)</f>
        <v>#N/A</v>
      </c>
      <c r="I11160" t="e">
        <f>VLOOKUP(H11160,Position!A:D,4,0)</f>
        <v>#N/A</v>
      </c>
      <c r="J11160" t="e">
        <f t="shared" si="348"/>
        <v>#N/A</v>
      </c>
      <c r="K11160" t="s">
        <v>4008</v>
      </c>
      <c r="L11160" t="s">
        <v>1882</v>
      </c>
      <c r="M11160" t="s">
        <v>1883</v>
      </c>
      <c r="N11160" t="e">
        <f t="shared" si="349"/>
        <v>#N/A</v>
      </c>
    </row>
    <row r="11161" spans="1:14" hidden="1">
      <c r="A11161" t="s">
        <v>2506</v>
      </c>
      <c r="B11161" t="s">
        <v>2506</v>
      </c>
      <c r="C11161" t="str">
        <f>VLOOKUP(B11161,Sheet6!B:C,2,0)</f>
        <v>E61B6801-8DAE-473B-984A-5D49DB2560A0</v>
      </c>
      <c r="E11161" t="e">
        <f>VLOOKUP('نهایی براساس سیستم'!D11161,Trade!A:B,2,0)</f>
        <v>#N/A</v>
      </c>
      <c r="I11161" t="e">
        <f>VLOOKUP(H11161,Position!A:D,4,0)</f>
        <v>#N/A</v>
      </c>
      <c r="J11161" t="e">
        <f t="shared" si="348"/>
        <v>#N/A</v>
      </c>
      <c r="K11161" t="s">
        <v>4008</v>
      </c>
      <c r="L11161" t="s">
        <v>1882</v>
      </c>
      <c r="M11161" t="s">
        <v>1883</v>
      </c>
      <c r="N11161" t="e">
        <f t="shared" si="349"/>
        <v>#N/A</v>
      </c>
    </row>
    <row r="11162" spans="1:14" hidden="1">
      <c r="A11162" t="s">
        <v>2508</v>
      </c>
      <c r="B11162" t="s">
        <v>2508</v>
      </c>
      <c r="C11162" t="str">
        <f>VLOOKUP(B11162,Sheet6!B:C,2,0)</f>
        <v>385A181B-9617-434D-95E4-F2CEA60B8CE2</v>
      </c>
      <c r="E11162" t="e">
        <f>VLOOKUP('نهایی براساس سیستم'!D11162,Trade!A:B,2,0)</f>
        <v>#N/A</v>
      </c>
      <c r="I11162" t="e">
        <f>VLOOKUP(H11162,Position!A:D,4,0)</f>
        <v>#N/A</v>
      </c>
      <c r="J11162" t="e">
        <f t="shared" si="348"/>
        <v>#N/A</v>
      </c>
      <c r="K11162" t="s">
        <v>4008</v>
      </c>
      <c r="L11162" t="s">
        <v>1882</v>
      </c>
      <c r="M11162" t="s">
        <v>1883</v>
      </c>
      <c r="N11162" t="e">
        <f t="shared" si="349"/>
        <v>#N/A</v>
      </c>
    </row>
    <row r="11163" spans="1:14" hidden="1">
      <c r="A11163" t="s">
        <v>2510</v>
      </c>
      <c r="B11163" t="s">
        <v>2510</v>
      </c>
      <c r="C11163" t="str">
        <f>VLOOKUP(B11163,Sheet6!B:C,2,0)</f>
        <v>B0BD2946-4B33-4FE9-BD3B-A1626E0F73E0</v>
      </c>
      <c r="E11163" t="e">
        <f>VLOOKUP('نهایی براساس سیستم'!D11163,Trade!A:B,2,0)</f>
        <v>#N/A</v>
      </c>
      <c r="I11163" t="e">
        <f>VLOOKUP(H11163,Position!A:D,4,0)</f>
        <v>#N/A</v>
      </c>
      <c r="J11163" t="e">
        <f t="shared" si="348"/>
        <v>#N/A</v>
      </c>
      <c r="K11163" t="s">
        <v>4008</v>
      </c>
      <c r="L11163" t="s">
        <v>1882</v>
      </c>
      <c r="M11163" t="s">
        <v>1883</v>
      </c>
      <c r="N11163" t="e">
        <f t="shared" si="349"/>
        <v>#N/A</v>
      </c>
    </row>
    <row r="11164" spans="1:14" hidden="1">
      <c r="A11164" t="s">
        <v>2512</v>
      </c>
      <c r="B11164" t="s">
        <v>2512</v>
      </c>
      <c r="C11164" t="str">
        <f>VLOOKUP(B11164,Sheet6!B:C,2,0)</f>
        <v>619FF97B-4B03-4399-8C19-DA3F7DD26220</v>
      </c>
      <c r="E11164" t="e">
        <f>VLOOKUP('نهایی براساس سیستم'!D11164,Trade!A:B,2,0)</f>
        <v>#N/A</v>
      </c>
      <c r="I11164" t="e">
        <f>VLOOKUP(H11164,Position!A:D,4,0)</f>
        <v>#N/A</v>
      </c>
      <c r="J11164" t="e">
        <f t="shared" si="348"/>
        <v>#N/A</v>
      </c>
      <c r="K11164" t="s">
        <v>4008</v>
      </c>
      <c r="L11164" t="s">
        <v>1882</v>
      </c>
      <c r="M11164" t="s">
        <v>1883</v>
      </c>
      <c r="N11164" t="e">
        <f t="shared" si="349"/>
        <v>#N/A</v>
      </c>
    </row>
    <row r="11165" spans="1:14" hidden="1">
      <c r="A11165" t="s">
        <v>2514</v>
      </c>
      <c r="B11165" t="s">
        <v>2514</v>
      </c>
      <c r="C11165" t="str">
        <f>VLOOKUP(B11165,Sheet6!B:C,2,0)</f>
        <v>0896D91B-8C39-4A95-859F-32E758E93134</v>
      </c>
      <c r="E11165" t="e">
        <f>VLOOKUP('نهایی براساس سیستم'!D11165,Trade!A:B,2,0)</f>
        <v>#N/A</v>
      </c>
      <c r="I11165" t="e">
        <f>VLOOKUP(H11165,Position!A:D,4,0)</f>
        <v>#N/A</v>
      </c>
      <c r="J11165" t="e">
        <f t="shared" si="348"/>
        <v>#N/A</v>
      </c>
      <c r="K11165" t="s">
        <v>4008</v>
      </c>
      <c r="L11165" t="s">
        <v>1882</v>
      </c>
      <c r="M11165" t="s">
        <v>1883</v>
      </c>
      <c r="N11165" t="e">
        <f t="shared" si="349"/>
        <v>#N/A</v>
      </c>
    </row>
    <row r="11166" spans="1:14" hidden="1">
      <c r="A11166" t="s">
        <v>2516</v>
      </c>
      <c r="B11166" t="s">
        <v>2516</v>
      </c>
      <c r="C11166" t="str">
        <f>VLOOKUP(B11166,Sheet6!B:C,2,0)</f>
        <v>1C7FD779-AAD7-486E-8986-EB47983220C4</v>
      </c>
      <c r="E11166" t="e">
        <f>VLOOKUP('نهایی براساس سیستم'!D11166,Trade!A:B,2,0)</f>
        <v>#N/A</v>
      </c>
      <c r="I11166" t="e">
        <f>VLOOKUP(H11166,Position!A:D,4,0)</f>
        <v>#N/A</v>
      </c>
      <c r="J11166" t="e">
        <f t="shared" si="348"/>
        <v>#N/A</v>
      </c>
      <c r="K11166" t="s">
        <v>4008</v>
      </c>
      <c r="L11166" t="s">
        <v>1882</v>
      </c>
      <c r="M11166" t="s">
        <v>1883</v>
      </c>
      <c r="N11166" t="e">
        <f t="shared" si="349"/>
        <v>#N/A</v>
      </c>
    </row>
    <row r="11167" spans="1:14" hidden="1">
      <c r="A11167" t="s">
        <v>2518</v>
      </c>
      <c r="B11167" t="s">
        <v>2518</v>
      </c>
      <c r="C11167" t="str">
        <f>VLOOKUP(B11167,Sheet6!B:C,2,0)</f>
        <v>63D15419-FB53-4272-A961-DE5ACCCAE5AE</v>
      </c>
      <c r="E11167" t="e">
        <f>VLOOKUP('نهایی براساس سیستم'!D11167,Trade!A:B,2,0)</f>
        <v>#N/A</v>
      </c>
      <c r="I11167" t="e">
        <f>VLOOKUP(H11167,Position!A:D,4,0)</f>
        <v>#N/A</v>
      </c>
      <c r="J11167" t="e">
        <f t="shared" si="348"/>
        <v>#N/A</v>
      </c>
      <c r="K11167" t="s">
        <v>4008</v>
      </c>
      <c r="L11167" t="s">
        <v>1882</v>
      </c>
      <c r="M11167" t="s">
        <v>1883</v>
      </c>
      <c r="N11167" t="e">
        <f t="shared" si="349"/>
        <v>#N/A</v>
      </c>
    </row>
    <row r="11168" spans="1:14" hidden="1">
      <c r="A11168" t="s">
        <v>2520</v>
      </c>
      <c r="B11168" t="s">
        <v>2520</v>
      </c>
      <c r="C11168" t="str">
        <f>VLOOKUP(B11168,Sheet6!B:C,2,0)</f>
        <v>191C2959-2221-4FB9-A01C-94153B454297</v>
      </c>
      <c r="E11168" t="e">
        <f>VLOOKUP('نهایی براساس سیستم'!D11168,Trade!A:B,2,0)</f>
        <v>#N/A</v>
      </c>
      <c r="I11168" t="e">
        <f>VLOOKUP(H11168,Position!A:D,4,0)</f>
        <v>#N/A</v>
      </c>
      <c r="J11168" t="e">
        <f t="shared" si="348"/>
        <v>#N/A</v>
      </c>
      <c r="K11168" t="s">
        <v>4008</v>
      </c>
      <c r="L11168" t="s">
        <v>1882</v>
      </c>
      <c r="M11168" t="s">
        <v>1883</v>
      </c>
      <c r="N11168" t="e">
        <f t="shared" si="349"/>
        <v>#N/A</v>
      </c>
    </row>
    <row r="11169" spans="1:14" hidden="1">
      <c r="A11169" t="s">
        <v>2522</v>
      </c>
      <c r="B11169" t="s">
        <v>2522</v>
      </c>
      <c r="C11169" t="str">
        <f>VLOOKUP(B11169,Sheet6!B:C,2,0)</f>
        <v>0A90BC1E-4ADC-4FB9-8275-25E7B5A3CA2C</v>
      </c>
      <c r="E11169" t="e">
        <f>VLOOKUP('نهایی براساس سیستم'!D11169,Trade!A:B,2,0)</f>
        <v>#N/A</v>
      </c>
      <c r="I11169" t="e">
        <f>VLOOKUP(H11169,Position!A:D,4,0)</f>
        <v>#N/A</v>
      </c>
      <c r="J11169" t="e">
        <f t="shared" si="348"/>
        <v>#N/A</v>
      </c>
      <c r="K11169" t="s">
        <v>4008</v>
      </c>
      <c r="L11169" t="s">
        <v>1882</v>
      </c>
      <c r="M11169" t="s">
        <v>1883</v>
      </c>
      <c r="N11169" t="e">
        <f t="shared" si="349"/>
        <v>#N/A</v>
      </c>
    </row>
    <row r="11170" spans="1:14" hidden="1">
      <c r="A11170" t="s">
        <v>2524</v>
      </c>
      <c r="B11170" t="s">
        <v>2524</v>
      </c>
      <c r="C11170" t="str">
        <f>VLOOKUP(B11170,Sheet6!B:C,2,0)</f>
        <v>AF0406BF-77E6-4E43-A47F-22FA631A0B40</v>
      </c>
      <c r="E11170" t="e">
        <f>VLOOKUP('نهایی براساس سیستم'!D11170,Trade!A:B,2,0)</f>
        <v>#N/A</v>
      </c>
      <c r="I11170" t="e">
        <f>VLOOKUP(H11170,Position!A:D,4,0)</f>
        <v>#N/A</v>
      </c>
      <c r="J11170" t="e">
        <f t="shared" si="348"/>
        <v>#N/A</v>
      </c>
      <c r="K11170" t="s">
        <v>4008</v>
      </c>
      <c r="L11170" t="s">
        <v>1882</v>
      </c>
      <c r="M11170" t="s">
        <v>1883</v>
      </c>
      <c r="N11170" t="e">
        <f t="shared" si="349"/>
        <v>#N/A</v>
      </c>
    </row>
    <row r="11171" spans="1:14" hidden="1">
      <c r="A11171" t="s">
        <v>2526</v>
      </c>
      <c r="B11171" t="s">
        <v>2526</v>
      </c>
      <c r="C11171" t="str">
        <f>VLOOKUP(B11171,Sheet6!B:C,2,0)</f>
        <v>610CE90D-7B2D-4D57-B319-46F81A48202D</v>
      </c>
      <c r="E11171" t="e">
        <f>VLOOKUP('نهایی براساس سیستم'!D11171,Trade!A:B,2,0)</f>
        <v>#N/A</v>
      </c>
      <c r="I11171" t="e">
        <f>VLOOKUP(H11171,Position!A:D,4,0)</f>
        <v>#N/A</v>
      </c>
      <c r="J11171" t="e">
        <f t="shared" si="348"/>
        <v>#N/A</v>
      </c>
      <c r="K11171" t="s">
        <v>4008</v>
      </c>
      <c r="L11171" t="s">
        <v>1882</v>
      </c>
      <c r="M11171" t="s">
        <v>1883</v>
      </c>
      <c r="N11171" t="e">
        <f t="shared" si="349"/>
        <v>#N/A</v>
      </c>
    </row>
    <row r="11172" spans="1:14" hidden="1">
      <c r="A11172" t="s">
        <v>2528</v>
      </c>
      <c r="B11172" t="s">
        <v>2528</v>
      </c>
      <c r="C11172" t="str">
        <f>VLOOKUP(B11172,Sheet6!B:C,2,0)</f>
        <v>8E80B5AE-F161-4A25-AE22-C8E67C99B4EF</v>
      </c>
      <c r="E11172" t="e">
        <f>VLOOKUP('نهایی براساس سیستم'!D11172,Trade!A:B,2,0)</f>
        <v>#N/A</v>
      </c>
      <c r="I11172" t="e">
        <f>VLOOKUP(H11172,Position!A:D,4,0)</f>
        <v>#N/A</v>
      </c>
      <c r="J11172" t="e">
        <f t="shared" si="348"/>
        <v>#N/A</v>
      </c>
      <c r="K11172" t="s">
        <v>4008</v>
      </c>
      <c r="L11172" t="s">
        <v>1882</v>
      </c>
      <c r="M11172" t="s">
        <v>1883</v>
      </c>
      <c r="N11172" t="e">
        <f t="shared" si="349"/>
        <v>#N/A</v>
      </c>
    </row>
    <row r="11173" spans="1:14" hidden="1">
      <c r="A11173" t="s">
        <v>2530</v>
      </c>
      <c r="B11173" t="s">
        <v>2530</v>
      </c>
      <c r="C11173" t="str">
        <f>VLOOKUP(B11173,Sheet6!B:C,2,0)</f>
        <v>722656CC-067E-482B-BA78-3CD3D7A2455B</v>
      </c>
      <c r="E11173" t="e">
        <f>VLOOKUP('نهایی براساس سیستم'!D11173,Trade!A:B,2,0)</f>
        <v>#N/A</v>
      </c>
      <c r="I11173" t="e">
        <f>VLOOKUP(H11173,Position!A:D,4,0)</f>
        <v>#N/A</v>
      </c>
      <c r="J11173" t="e">
        <f t="shared" si="348"/>
        <v>#N/A</v>
      </c>
      <c r="K11173" t="s">
        <v>4008</v>
      </c>
      <c r="L11173" t="s">
        <v>1882</v>
      </c>
      <c r="M11173" t="s">
        <v>1883</v>
      </c>
      <c r="N11173" t="e">
        <f t="shared" si="349"/>
        <v>#N/A</v>
      </c>
    </row>
    <row r="11174" spans="1:14" hidden="1">
      <c r="A11174" t="s">
        <v>2532</v>
      </c>
      <c r="B11174" t="s">
        <v>2532</v>
      </c>
      <c r="C11174" t="str">
        <f>VLOOKUP(B11174,Sheet6!B:C,2,0)</f>
        <v>CBCA1927-5306-4720-B2E2-19AB1C94FB17</v>
      </c>
      <c r="E11174" t="e">
        <f>VLOOKUP('نهایی براساس سیستم'!D11174,Trade!A:B,2,0)</f>
        <v>#N/A</v>
      </c>
      <c r="I11174" t="e">
        <f>VLOOKUP(H11174,Position!A:D,4,0)</f>
        <v>#N/A</v>
      </c>
      <c r="J11174" t="e">
        <f t="shared" si="348"/>
        <v>#N/A</v>
      </c>
      <c r="K11174" t="s">
        <v>4008</v>
      </c>
      <c r="L11174" t="s">
        <v>1882</v>
      </c>
      <c r="M11174" t="s">
        <v>1883</v>
      </c>
      <c r="N11174" t="e">
        <f t="shared" si="349"/>
        <v>#N/A</v>
      </c>
    </row>
    <row r="11175" spans="1:14" hidden="1">
      <c r="A11175" t="s">
        <v>2534</v>
      </c>
      <c r="B11175" t="s">
        <v>2534</v>
      </c>
      <c r="C11175" t="str">
        <f>VLOOKUP(B11175,Sheet6!B:C,2,0)</f>
        <v>ADFDBC95-F65C-49AA-BB24-0B0BEBB57633</v>
      </c>
      <c r="E11175" t="e">
        <f>VLOOKUP('نهایی براساس سیستم'!D11175,Trade!A:B,2,0)</f>
        <v>#N/A</v>
      </c>
      <c r="I11175" t="e">
        <f>VLOOKUP(H11175,Position!A:D,4,0)</f>
        <v>#N/A</v>
      </c>
      <c r="J11175" t="e">
        <f t="shared" si="348"/>
        <v>#N/A</v>
      </c>
      <c r="K11175" t="s">
        <v>4008</v>
      </c>
      <c r="L11175" t="s">
        <v>1882</v>
      </c>
      <c r="M11175" t="s">
        <v>1883</v>
      </c>
      <c r="N11175" t="e">
        <f t="shared" si="349"/>
        <v>#N/A</v>
      </c>
    </row>
    <row r="11176" spans="1:14" hidden="1">
      <c r="A11176" t="s">
        <v>2536</v>
      </c>
      <c r="B11176" t="s">
        <v>2536</v>
      </c>
      <c r="C11176" t="str">
        <f>VLOOKUP(B11176,Sheet6!B:C,2,0)</f>
        <v>F4082068-FEA1-4A63-A9A4-F92FF58425C6</v>
      </c>
      <c r="E11176" t="e">
        <f>VLOOKUP('نهایی براساس سیستم'!D11176,Trade!A:B,2,0)</f>
        <v>#N/A</v>
      </c>
      <c r="I11176" t="e">
        <f>VLOOKUP(H11176,Position!A:D,4,0)</f>
        <v>#N/A</v>
      </c>
      <c r="J11176" t="e">
        <f t="shared" si="348"/>
        <v>#N/A</v>
      </c>
      <c r="K11176" t="s">
        <v>4008</v>
      </c>
      <c r="L11176" t="s">
        <v>1882</v>
      </c>
      <c r="M11176" t="s">
        <v>1883</v>
      </c>
      <c r="N11176" t="e">
        <f t="shared" si="349"/>
        <v>#N/A</v>
      </c>
    </row>
    <row r="11177" spans="1:14" hidden="1">
      <c r="A11177" t="s">
        <v>2538</v>
      </c>
      <c r="B11177" t="s">
        <v>2538</v>
      </c>
      <c r="C11177" t="str">
        <f>VLOOKUP(B11177,Sheet6!B:C,2,0)</f>
        <v>9E58CF76-BA44-4DAB-A5D2-7EF6AE59D234</v>
      </c>
      <c r="E11177" t="e">
        <f>VLOOKUP('نهایی براساس سیستم'!D11177,Trade!A:B,2,0)</f>
        <v>#N/A</v>
      </c>
      <c r="I11177" t="e">
        <f>VLOOKUP(H11177,Position!A:D,4,0)</f>
        <v>#N/A</v>
      </c>
      <c r="J11177" t="e">
        <f t="shared" si="348"/>
        <v>#N/A</v>
      </c>
      <c r="K11177" t="s">
        <v>4008</v>
      </c>
      <c r="L11177" t="s">
        <v>1882</v>
      </c>
      <c r="M11177" t="s">
        <v>1883</v>
      </c>
      <c r="N11177" t="e">
        <f t="shared" si="349"/>
        <v>#N/A</v>
      </c>
    </row>
    <row r="11178" spans="1:14" hidden="1">
      <c r="A11178" t="s">
        <v>2540</v>
      </c>
      <c r="B11178" t="s">
        <v>2540</v>
      </c>
      <c r="C11178" t="str">
        <f>VLOOKUP(B11178,Sheet6!B:C,2,0)</f>
        <v>F4D9E953-2FC3-462E-8CE9-FAFFDB73CC25</v>
      </c>
      <c r="E11178" t="e">
        <f>VLOOKUP('نهایی براساس سیستم'!D11178,Trade!A:B,2,0)</f>
        <v>#N/A</v>
      </c>
      <c r="I11178" t="e">
        <f>VLOOKUP(H11178,Position!A:D,4,0)</f>
        <v>#N/A</v>
      </c>
      <c r="J11178" t="e">
        <f t="shared" si="348"/>
        <v>#N/A</v>
      </c>
      <c r="K11178" t="s">
        <v>4008</v>
      </c>
      <c r="L11178" t="s">
        <v>1882</v>
      </c>
      <c r="M11178" t="s">
        <v>1883</v>
      </c>
      <c r="N11178" t="e">
        <f t="shared" si="349"/>
        <v>#N/A</v>
      </c>
    </row>
    <row r="11179" spans="1:14" hidden="1">
      <c r="A11179" t="s">
        <v>2542</v>
      </c>
      <c r="B11179" t="s">
        <v>2542</v>
      </c>
      <c r="C11179" t="str">
        <f>VLOOKUP(B11179,Sheet6!B:C,2,0)</f>
        <v>55649425-2242-4BCA-9E0C-A8E8B3B3EAB3</v>
      </c>
      <c r="E11179" t="e">
        <f>VLOOKUP('نهایی براساس سیستم'!D11179,Trade!A:B,2,0)</f>
        <v>#N/A</v>
      </c>
      <c r="I11179" t="e">
        <f>VLOOKUP(H11179,Position!A:D,4,0)</f>
        <v>#N/A</v>
      </c>
      <c r="J11179" t="e">
        <f t="shared" si="348"/>
        <v>#N/A</v>
      </c>
      <c r="K11179" t="s">
        <v>4008</v>
      </c>
      <c r="L11179" t="s">
        <v>1882</v>
      </c>
      <c r="M11179" t="s">
        <v>1883</v>
      </c>
      <c r="N11179" t="e">
        <f t="shared" si="349"/>
        <v>#N/A</v>
      </c>
    </row>
    <row r="11180" spans="1:14" hidden="1">
      <c r="A11180" t="s">
        <v>2544</v>
      </c>
      <c r="B11180" t="s">
        <v>2544</v>
      </c>
      <c r="C11180" t="str">
        <f>VLOOKUP(B11180,Sheet6!B:C,2,0)</f>
        <v>E9561060-1C25-4F65-9797-9C03DB152CE5</v>
      </c>
      <c r="E11180" t="e">
        <f>VLOOKUP('نهایی براساس سیستم'!D11180,Trade!A:B,2,0)</f>
        <v>#N/A</v>
      </c>
      <c r="I11180" t="e">
        <f>VLOOKUP(H11180,Position!A:D,4,0)</f>
        <v>#N/A</v>
      </c>
      <c r="J11180" t="e">
        <f t="shared" si="348"/>
        <v>#N/A</v>
      </c>
      <c r="K11180" t="s">
        <v>4008</v>
      </c>
      <c r="L11180" t="s">
        <v>1882</v>
      </c>
      <c r="M11180" t="s">
        <v>1883</v>
      </c>
      <c r="N11180" t="e">
        <f t="shared" si="349"/>
        <v>#N/A</v>
      </c>
    </row>
    <row r="11181" spans="1:14" hidden="1">
      <c r="A11181" t="s">
        <v>2546</v>
      </c>
      <c r="B11181" t="s">
        <v>2546</v>
      </c>
      <c r="C11181" t="str">
        <f>VLOOKUP(B11181,Sheet6!B:C,2,0)</f>
        <v>68461AAC-9A8E-4A54-A646-1198BAFDAD6B</v>
      </c>
      <c r="E11181" t="e">
        <f>VLOOKUP('نهایی براساس سیستم'!D11181,Trade!A:B,2,0)</f>
        <v>#N/A</v>
      </c>
      <c r="I11181" t="e">
        <f>VLOOKUP(H11181,Position!A:D,4,0)</f>
        <v>#N/A</v>
      </c>
      <c r="J11181" t="e">
        <f t="shared" si="348"/>
        <v>#N/A</v>
      </c>
      <c r="K11181" t="s">
        <v>4008</v>
      </c>
      <c r="L11181" t="s">
        <v>1882</v>
      </c>
      <c r="M11181" t="s">
        <v>1883</v>
      </c>
      <c r="N11181" t="e">
        <f t="shared" si="349"/>
        <v>#N/A</v>
      </c>
    </row>
    <row r="11182" spans="1:14" hidden="1">
      <c r="A11182" t="s">
        <v>2548</v>
      </c>
      <c r="B11182" t="s">
        <v>2548</v>
      </c>
      <c r="C11182" t="str">
        <f>VLOOKUP(B11182,Sheet6!B:C,2,0)</f>
        <v>CCEDC329-6781-46A5-85AD-82EA1BCFD3D6</v>
      </c>
      <c r="E11182" t="e">
        <f>VLOOKUP('نهایی براساس سیستم'!D11182,Trade!A:B,2,0)</f>
        <v>#N/A</v>
      </c>
      <c r="I11182" t="e">
        <f>VLOOKUP(H11182,Position!A:D,4,0)</f>
        <v>#N/A</v>
      </c>
      <c r="J11182" t="e">
        <f t="shared" si="348"/>
        <v>#N/A</v>
      </c>
      <c r="K11182" t="s">
        <v>4008</v>
      </c>
      <c r="L11182" t="s">
        <v>1882</v>
      </c>
      <c r="M11182" t="s">
        <v>1883</v>
      </c>
      <c r="N11182" t="e">
        <f t="shared" si="349"/>
        <v>#N/A</v>
      </c>
    </row>
    <row r="11183" spans="1:14" hidden="1">
      <c r="A11183" t="s">
        <v>2550</v>
      </c>
      <c r="B11183" t="s">
        <v>2550</v>
      </c>
      <c r="C11183" t="str">
        <f>VLOOKUP(B11183,Sheet6!B:C,2,0)</f>
        <v>1395C4BF-E83E-4F3B-845F-7C6EEFCC598F</v>
      </c>
      <c r="E11183" t="e">
        <f>VLOOKUP('نهایی براساس سیستم'!D11183,Trade!A:B,2,0)</f>
        <v>#N/A</v>
      </c>
      <c r="I11183" t="e">
        <f>VLOOKUP(H11183,Position!A:D,4,0)</f>
        <v>#N/A</v>
      </c>
      <c r="J11183" t="e">
        <f t="shared" si="348"/>
        <v>#N/A</v>
      </c>
      <c r="K11183" t="s">
        <v>4008</v>
      </c>
      <c r="L11183" t="s">
        <v>1882</v>
      </c>
      <c r="M11183" t="s">
        <v>1883</v>
      </c>
      <c r="N11183" t="e">
        <f t="shared" si="349"/>
        <v>#N/A</v>
      </c>
    </row>
    <row r="11184" spans="1:14" hidden="1">
      <c r="A11184" t="s">
        <v>2552</v>
      </c>
      <c r="B11184" t="s">
        <v>2552</v>
      </c>
      <c r="C11184" t="str">
        <f>VLOOKUP(B11184,Sheet6!B:C,2,0)</f>
        <v>3A20FC43-7212-4657-B9D9-855E039B0A8E</v>
      </c>
      <c r="E11184" t="e">
        <f>VLOOKUP('نهایی براساس سیستم'!D11184,Trade!A:B,2,0)</f>
        <v>#N/A</v>
      </c>
      <c r="I11184" t="e">
        <f>VLOOKUP(H11184,Position!A:D,4,0)</f>
        <v>#N/A</v>
      </c>
      <c r="J11184" t="e">
        <f t="shared" si="348"/>
        <v>#N/A</v>
      </c>
      <c r="K11184" t="s">
        <v>4008</v>
      </c>
      <c r="L11184" t="s">
        <v>1882</v>
      </c>
      <c r="M11184" t="s">
        <v>1883</v>
      </c>
      <c r="N11184" t="e">
        <f t="shared" si="349"/>
        <v>#N/A</v>
      </c>
    </row>
    <row r="11185" spans="1:14" hidden="1">
      <c r="A11185" t="s">
        <v>2554</v>
      </c>
      <c r="B11185" t="s">
        <v>2554</v>
      </c>
      <c r="C11185" t="str">
        <f>VLOOKUP(B11185,Sheet6!B:C,2,0)</f>
        <v>84486F36-6016-4EF1-BD9D-5D1E7023DCC0</v>
      </c>
      <c r="E11185" t="e">
        <f>VLOOKUP('نهایی براساس سیستم'!D11185,Trade!A:B,2,0)</f>
        <v>#N/A</v>
      </c>
      <c r="I11185" t="e">
        <f>VLOOKUP(H11185,Position!A:D,4,0)</f>
        <v>#N/A</v>
      </c>
      <c r="J11185" t="e">
        <f t="shared" si="348"/>
        <v>#N/A</v>
      </c>
      <c r="K11185" t="s">
        <v>4008</v>
      </c>
      <c r="L11185" t="s">
        <v>1882</v>
      </c>
      <c r="M11185" t="s">
        <v>1883</v>
      </c>
      <c r="N11185" t="e">
        <f t="shared" si="349"/>
        <v>#N/A</v>
      </c>
    </row>
    <row r="11186" spans="1:14" hidden="1">
      <c r="A11186" t="s">
        <v>2556</v>
      </c>
      <c r="B11186" t="s">
        <v>2556</v>
      </c>
      <c r="C11186" t="str">
        <f>VLOOKUP(B11186,Sheet6!B:C,2,0)</f>
        <v>88D24D4E-B9C9-4614-A5F2-584DF0285F96</v>
      </c>
      <c r="E11186" t="e">
        <f>VLOOKUP('نهایی براساس سیستم'!D11186,Trade!A:B,2,0)</f>
        <v>#N/A</v>
      </c>
      <c r="I11186" t="e">
        <f>VLOOKUP(H11186,Position!A:D,4,0)</f>
        <v>#N/A</v>
      </c>
      <c r="J11186" t="e">
        <f t="shared" si="348"/>
        <v>#N/A</v>
      </c>
      <c r="K11186" t="s">
        <v>4008</v>
      </c>
      <c r="L11186" t="s">
        <v>1882</v>
      </c>
      <c r="M11186" t="s">
        <v>1883</v>
      </c>
      <c r="N11186" t="e">
        <f t="shared" si="349"/>
        <v>#N/A</v>
      </c>
    </row>
    <row r="11187" spans="1:14" hidden="1">
      <c r="A11187" t="s">
        <v>2558</v>
      </c>
      <c r="B11187" t="s">
        <v>2558</v>
      </c>
      <c r="C11187" t="str">
        <f>VLOOKUP(B11187,Sheet6!B:C,2,0)</f>
        <v>DC0759C0-6298-4323-8654-CBD03893D071</v>
      </c>
      <c r="E11187" t="e">
        <f>VLOOKUP('نهایی براساس سیستم'!D11187,Trade!A:B,2,0)</f>
        <v>#N/A</v>
      </c>
      <c r="I11187" t="e">
        <f>VLOOKUP(H11187,Position!A:D,4,0)</f>
        <v>#N/A</v>
      </c>
      <c r="J11187" t="e">
        <f t="shared" si="348"/>
        <v>#N/A</v>
      </c>
      <c r="K11187" t="s">
        <v>4008</v>
      </c>
      <c r="L11187" t="s">
        <v>1882</v>
      </c>
      <c r="M11187" t="s">
        <v>1883</v>
      </c>
      <c r="N11187" t="e">
        <f t="shared" si="349"/>
        <v>#N/A</v>
      </c>
    </row>
    <row r="11188" spans="1:14" hidden="1">
      <c r="A11188" t="s">
        <v>2560</v>
      </c>
      <c r="B11188" t="s">
        <v>2560</v>
      </c>
      <c r="C11188" t="str">
        <f>VLOOKUP(B11188,Sheet6!B:C,2,0)</f>
        <v>797CC9A8-A4AF-42DD-9968-9C201A167C78</v>
      </c>
      <c r="E11188" t="e">
        <f>VLOOKUP('نهایی براساس سیستم'!D11188,Trade!A:B,2,0)</f>
        <v>#N/A</v>
      </c>
      <c r="I11188" t="e">
        <f>VLOOKUP(H11188,Position!A:D,4,0)</f>
        <v>#N/A</v>
      </c>
      <c r="J11188" t="e">
        <f t="shared" si="348"/>
        <v>#N/A</v>
      </c>
      <c r="K11188" t="s">
        <v>4008</v>
      </c>
      <c r="L11188" t="s">
        <v>1882</v>
      </c>
      <c r="M11188" t="s">
        <v>1883</v>
      </c>
      <c r="N11188" t="e">
        <f t="shared" si="349"/>
        <v>#N/A</v>
      </c>
    </row>
    <row r="11189" spans="1:14" hidden="1">
      <c r="A11189" t="s">
        <v>2562</v>
      </c>
      <c r="B11189" t="s">
        <v>2562</v>
      </c>
      <c r="C11189" t="str">
        <f>VLOOKUP(B11189,Sheet6!B:C,2,0)</f>
        <v>2390333D-23F3-4354-BD08-78D39947E845</v>
      </c>
      <c r="E11189" t="e">
        <f>VLOOKUP('نهایی براساس سیستم'!D11189,Trade!A:B,2,0)</f>
        <v>#N/A</v>
      </c>
      <c r="I11189" t="e">
        <f>VLOOKUP(H11189,Position!A:D,4,0)</f>
        <v>#N/A</v>
      </c>
      <c r="J11189" t="e">
        <f t="shared" si="348"/>
        <v>#N/A</v>
      </c>
      <c r="K11189" t="s">
        <v>4008</v>
      </c>
      <c r="L11189" t="s">
        <v>1882</v>
      </c>
      <c r="M11189" t="s">
        <v>1883</v>
      </c>
      <c r="N11189" t="e">
        <f t="shared" si="349"/>
        <v>#N/A</v>
      </c>
    </row>
    <row r="11190" spans="1:14" hidden="1">
      <c r="A11190" t="s">
        <v>2564</v>
      </c>
      <c r="B11190" t="s">
        <v>2564</v>
      </c>
      <c r="C11190" t="str">
        <f>VLOOKUP(B11190,Sheet6!B:C,2,0)</f>
        <v>54672167-75A7-44F2-9EF2-82470EBEE7D8</v>
      </c>
      <c r="E11190" t="e">
        <f>VLOOKUP('نهایی براساس سیستم'!D11190,Trade!A:B,2,0)</f>
        <v>#N/A</v>
      </c>
      <c r="I11190" t="e">
        <f>VLOOKUP(H11190,Position!A:D,4,0)</f>
        <v>#N/A</v>
      </c>
      <c r="J11190" t="e">
        <f t="shared" si="348"/>
        <v>#N/A</v>
      </c>
      <c r="K11190" t="s">
        <v>4008</v>
      </c>
      <c r="L11190" t="s">
        <v>1882</v>
      </c>
      <c r="M11190" t="s">
        <v>1883</v>
      </c>
      <c r="N11190" t="e">
        <f t="shared" si="349"/>
        <v>#N/A</v>
      </c>
    </row>
    <row r="11191" spans="1:14" hidden="1">
      <c r="A11191" t="s">
        <v>2566</v>
      </c>
      <c r="B11191" t="s">
        <v>2566</v>
      </c>
      <c r="C11191" t="str">
        <f>VLOOKUP(B11191,Sheet6!B:C,2,0)</f>
        <v>21974280-F71F-4124-B82A-64CF85E1C9DA</v>
      </c>
      <c r="E11191" t="e">
        <f>VLOOKUP('نهایی براساس سیستم'!D11191,Trade!A:B,2,0)</f>
        <v>#N/A</v>
      </c>
      <c r="I11191" t="e">
        <f>VLOOKUP(H11191,Position!A:D,4,0)</f>
        <v>#N/A</v>
      </c>
      <c r="J11191" t="e">
        <f t="shared" si="348"/>
        <v>#N/A</v>
      </c>
      <c r="K11191" t="s">
        <v>4008</v>
      </c>
      <c r="L11191" t="s">
        <v>1882</v>
      </c>
      <c r="M11191" t="s">
        <v>1883</v>
      </c>
      <c r="N11191" t="e">
        <f t="shared" si="349"/>
        <v>#N/A</v>
      </c>
    </row>
    <row r="11192" spans="1:14" hidden="1">
      <c r="A11192" t="s">
        <v>2568</v>
      </c>
      <c r="B11192" t="s">
        <v>2568</v>
      </c>
      <c r="C11192" t="str">
        <f>VLOOKUP(B11192,Sheet6!B:C,2,0)</f>
        <v>1EB63F9A-963E-4F6C-87F0-95307EBB490A</v>
      </c>
      <c r="E11192" t="e">
        <f>VLOOKUP('نهایی براساس سیستم'!D11192,Trade!A:B,2,0)</f>
        <v>#N/A</v>
      </c>
      <c r="I11192" t="e">
        <f>VLOOKUP(H11192,Position!A:D,4,0)</f>
        <v>#N/A</v>
      </c>
      <c r="J11192" t="e">
        <f t="shared" si="348"/>
        <v>#N/A</v>
      </c>
      <c r="K11192" t="s">
        <v>4008</v>
      </c>
      <c r="L11192" t="s">
        <v>1882</v>
      </c>
      <c r="M11192" t="s">
        <v>1883</v>
      </c>
      <c r="N11192" t="e">
        <f t="shared" si="349"/>
        <v>#N/A</v>
      </c>
    </row>
    <row r="11193" spans="1:14" hidden="1">
      <c r="A11193" t="s">
        <v>2570</v>
      </c>
      <c r="B11193" t="s">
        <v>2570</v>
      </c>
      <c r="C11193" t="str">
        <f>VLOOKUP(B11193,Sheet6!B:C,2,0)</f>
        <v>640FBC34-8886-4935-A4D3-CA636A31F762</v>
      </c>
      <c r="E11193" t="e">
        <f>VLOOKUP('نهایی براساس سیستم'!D11193,Trade!A:B,2,0)</f>
        <v>#N/A</v>
      </c>
      <c r="I11193" t="e">
        <f>VLOOKUP(H11193,Position!A:D,4,0)</f>
        <v>#N/A</v>
      </c>
      <c r="J11193" t="e">
        <f t="shared" si="348"/>
        <v>#N/A</v>
      </c>
      <c r="K11193" t="s">
        <v>4008</v>
      </c>
      <c r="L11193" t="s">
        <v>1882</v>
      </c>
      <c r="M11193" t="s">
        <v>1883</v>
      </c>
      <c r="N11193" t="e">
        <f t="shared" si="349"/>
        <v>#N/A</v>
      </c>
    </row>
    <row r="11194" spans="1:14" hidden="1">
      <c r="A11194" t="s">
        <v>2572</v>
      </c>
      <c r="B11194" t="s">
        <v>2572</v>
      </c>
      <c r="C11194" t="str">
        <f>VLOOKUP(B11194,Sheet6!B:C,2,0)</f>
        <v>3B93A812-F539-4309-AB5F-881C75280BE4</v>
      </c>
      <c r="E11194" t="e">
        <f>VLOOKUP('نهایی براساس سیستم'!D11194,Trade!A:B,2,0)</f>
        <v>#N/A</v>
      </c>
      <c r="I11194" t="e">
        <f>VLOOKUP(H11194,Position!A:D,4,0)</f>
        <v>#N/A</v>
      </c>
      <c r="J11194" t="e">
        <f t="shared" si="348"/>
        <v>#N/A</v>
      </c>
      <c r="K11194" t="s">
        <v>4008</v>
      </c>
      <c r="L11194" t="s">
        <v>1882</v>
      </c>
      <c r="M11194" t="s">
        <v>1883</v>
      </c>
      <c r="N11194" t="e">
        <f t="shared" si="349"/>
        <v>#N/A</v>
      </c>
    </row>
    <row r="11195" spans="1:14" hidden="1">
      <c r="A11195" t="s">
        <v>2574</v>
      </c>
      <c r="B11195" t="s">
        <v>2574</v>
      </c>
      <c r="C11195" t="str">
        <f>VLOOKUP(B11195,Sheet6!B:C,2,0)</f>
        <v>29EF42FD-AF2B-4373-A185-04FA91948CC1</v>
      </c>
      <c r="E11195" t="e">
        <f>VLOOKUP('نهایی براساس سیستم'!D11195,Trade!A:B,2,0)</f>
        <v>#N/A</v>
      </c>
      <c r="I11195" t="e">
        <f>VLOOKUP(H11195,Position!A:D,4,0)</f>
        <v>#N/A</v>
      </c>
      <c r="J11195" t="e">
        <f t="shared" si="348"/>
        <v>#N/A</v>
      </c>
      <c r="K11195" t="s">
        <v>4008</v>
      </c>
      <c r="L11195" t="s">
        <v>1882</v>
      </c>
      <c r="M11195" t="s">
        <v>1883</v>
      </c>
      <c r="N11195" t="e">
        <f t="shared" si="349"/>
        <v>#N/A</v>
      </c>
    </row>
    <row r="11196" spans="1:14" hidden="1">
      <c r="A11196" t="s">
        <v>2576</v>
      </c>
      <c r="B11196" t="s">
        <v>2576</v>
      </c>
      <c r="C11196" t="str">
        <f>VLOOKUP(B11196,Sheet6!B:C,2,0)</f>
        <v>9FF0CDF2-A346-4C2A-9C8E-9B0E5294E297</v>
      </c>
      <c r="E11196" t="e">
        <f>VLOOKUP('نهایی براساس سیستم'!D11196,Trade!A:B,2,0)</f>
        <v>#N/A</v>
      </c>
      <c r="I11196" t="e">
        <f>VLOOKUP(H11196,Position!A:D,4,0)</f>
        <v>#N/A</v>
      </c>
      <c r="J11196" t="e">
        <f t="shared" si="348"/>
        <v>#N/A</v>
      </c>
      <c r="K11196" t="s">
        <v>4008</v>
      </c>
      <c r="L11196" t="s">
        <v>1882</v>
      </c>
      <c r="M11196" t="s">
        <v>1883</v>
      </c>
      <c r="N11196" t="e">
        <f t="shared" si="349"/>
        <v>#N/A</v>
      </c>
    </row>
    <row r="11197" spans="1:14" hidden="1">
      <c r="A11197" t="s">
        <v>2578</v>
      </c>
      <c r="B11197" t="s">
        <v>2578</v>
      </c>
      <c r="C11197" t="str">
        <f>VLOOKUP(B11197,Sheet6!B:C,2,0)</f>
        <v>07F8BA38-3075-437C-83B2-86D3D19C1976</v>
      </c>
      <c r="E11197" t="e">
        <f>VLOOKUP('نهایی براساس سیستم'!D11197,Trade!A:B,2,0)</f>
        <v>#N/A</v>
      </c>
      <c r="I11197" t="e">
        <f>VLOOKUP(H11197,Position!A:D,4,0)</f>
        <v>#N/A</v>
      </c>
      <c r="J11197" t="e">
        <f t="shared" si="348"/>
        <v>#N/A</v>
      </c>
      <c r="K11197" t="s">
        <v>4008</v>
      </c>
      <c r="L11197" t="s">
        <v>1882</v>
      </c>
      <c r="M11197" t="s">
        <v>1883</v>
      </c>
      <c r="N11197" t="e">
        <f t="shared" si="349"/>
        <v>#N/A</v>
      </c>
    </row>
    <row r="11198" spans="1:14" hidden="1">
      <c r="A11198" t="s">
        <v>2580</v>
      </c>
      <c r="B11198" t="s">
        <v>2580</v>
      </c>
      <c r="C11198" t="str">
        <f>VLOOKUP(B11198,Sheet6!B:C,2,0)</f>
        <v>AA7931E6-9AEF-454B-B251-25FC32476E55</v>
      </c>
      <c r="E11198" t="e">
        <f>VLOOKUP('نهایی براساس سیستم'!D11198,Trade!A:B,2,0)</f>
        <v>#N/A</v>
      </c>
      <c r="I11198" t="e">
        <f>VLOOKUP(H11198,Position!A:D,4,0)</f>
        <v>#N/A</v>
      </c>
      <c r="J11198" t="e">
        <f t="shared" si="348"/>
        <v>#N/A</v>
      </c>
      <c r="K11198" t="s">
        <v>4008</v>
      </c>
      <c r="L11198" t="s">
        <v>1882</v>
      </c>
      <c r="M11198" t="s">
        <v>1883</v>
      </c>
      <c r="N11198" t="e">
        <f t="shared" si="349"/>
        <v>#N/A</v>
      </c>
    </row>
    <row r="11199" spans="1:14" hidden="1">
      <c r="A11199" t="s">
        <v>2582</v>
      </c>
      <c r="B11199" t="s">
        <v>2582</v>
      </c>
      <c r="C11199" t="str">
        <f>VLOOKUP(B11199,Sheet6!B:C,2,0)</f>
        <v>13740005-5E52-42A0-B0BF-58849E45F26E</v>
      </c>
      <c r="E11199" t="e">
        <f>VLOOKUP('نهایی براساس سیستم'!D11199,Trade!A:B,2,0)</f>
        <v>#N/A</v>
      </c>
      <c r="I11199" t="e">
        <f>VLOOKUP(H11199,Position!A:D,4,0)</f>
        <v>#N/A</v>
      </c>
      <c r="J11199" t="e">
        <f t="shared" si="348"/>
        <v>#N/A</v>
      </c>
      <c r="K11199" t="s">
        <v>4008</v>
      </c>
      <c r="L11199" t="s">
        <v>1882</v>
      </c>
      <c r="M11199" t="s">
        <v>1883</v>
      </c>
      <c r="N11199" t="e">
        <f t="shared" si="349"/>
        <v>#N/A</v>
      </c>
    </row>
    <row r="11200" spans="1:14" hidden="1">
      <c r="A11200" t="s">
        <v>2584</v>
      </c>
      <c r="B11200" t="s">
        <v>2584</v>
      </c>
      <c r="C11200" t="str">
        <f>VLOOKUP(B11200,Sheet6!B:C,2,0)</f>
        <v>7C5DBBFE-7703-465A-9950-AADBC85FB3B1</v>
      </c>
      <c r="E11200" t="e">
        <f>VLOOKUP('نهایی براساس سیستم'!D11200,Trade!A:B,2,0)</f>
        <v>#N/A</v>
      </c>
      <c r="I11200" t="e">
        <f>VLOOKUP(H11200,Position!A:D,4,0)</f>
        <v>#N/A</v>
      </c>
      <c r="J11200" t="e">
        <f t="shared" si="348"/>
        <v>#N/A</v>
      </c>
      <c r="K11200" t="s">
        <v>4008</v>
      </c>
      <c r="L11200" t="s">
        <v>1882</v>
      </c>
      <c r="M11200" t="s">
        <v>1883</v>
      </c>
      <c r="N11200" t="e">
        <f t="shared" si="349"/>
        <v>#N/A</v>
      </c>
    </row>
    <row r="11201" spans="1:14" hidden="1">
      <c r="A11201" t="s">
        <v>2586</v>
      </c>
      <c r="B11201" t="s">
        <v>2586</v>
      </c>
      <c r="C11201" t="str">
        <f>VLOOKUP(B11201,Sheet6!B:C,2,0)</f>
        <v>9BC2B987-92F5-495F-A3BB-3EF308A48639</v>
      </c>
      <c r="E11201" t="e">
        <f>VLOOKUP('نهایی براساس سیستم'!D11201,Trade!A:B,2,0)</f>
        <v>#N/A</v>
      </c>
      <c r="I11201" t="e">
        <f>VLOOKUP(H11201,Position!A:D,4,0)</f>
        <v>#N/A</v>
      </c>
      <c r="J11201" t="e">
        <f t="shared" si="348"/>
        <v>#N/A</v>
      </c>
      <c r="K11201" t="s">
        <v>4008</v>
      </c>
      <c r="L11201" t="s">
        <v>1882</v>
      </c>
      <c r="M11201" t="s">
        <v>1883</v>
      </c>
      <c r="N11201" t="e">
        <f t="shared" si="349"/>
        <v>#N/A</v>
      </c>
    </row>
    <row r="11202" spans="1:14" hidden="1">
      <c r="A11202" t="s">
        <v>2588</v>
      </c>
      <c r="B11202" t="s">
        <v>2588</v>
      </c>
      <c r="C11202" t="str">
        <f>VLOOKUP(B11202,Sheet6!B:C,2,0)</f>
        <v>487C227C-8BF2-48FC-9DB4-BE8A003D2D6A</v>
      </c>
      <c r="E11202" t="e">
        <f>VLOOKUP('نهایی براساس سیستم'!D11202,Trade!A:B,2,0)</f>
        <v>#N/A</v>
      </c>
      <c r="I11202" t="e">
        <f>VLOOKUP(H11202,Position!A:D,4,0)</f>
        <v>#N/A</v>
      </c>
      <c r="J11202" t="e">
        <f t="shared" si="348"/>
        <v>#N/A</v>
      </c>
      <c r="K11202" t="s">
        <v>4008</v>
      </c>
      <c r="L11202" t="s">
        <v>1882</v>
      </c>
      <c r="M11202" t="s">
        <v>1883</v>
      </c>
      <c r="N11202" t="e">
        <f t="shared" si="349"/>
        <v>#N/A</v>
      </c>
    </row>
    <row r="11203" spans="1:14" hidden="1">
      <c r="A11203" t="s">
        <v>2590</v>
      </c>
      <c r="B11203" t="s">
        <v>2590</v>
      </c>
      <c r="C11203" t="str">
        <f>VLOOKUP(B11203,Sheet6!B:C,2,0)</f>
        <v>C9A2B874-0DDC-4DC1-A011-71CD57211C55</v>
      </c>
      <c r="E11203" t="e">
        <f>VLOOKUP('نهایی براساس سیستم'!D11203,Trade!A:B,2,0)</f>
        <v>#N/A</v>
      </c>
      <c r="I11203" t="e">
        <f>VLOOKUP(H11203,Position!A:D,4,0)</f>
        <v>#N/A</v>
      </c>
      <c r="J11203" t="e">
        <f t="shared" ref="J11203:J11266" si="350">I11203&amp;"'"</f>
        <v>#N/A</v>
      </c>
      <c r="K11203" t="s">
        <v>4008</v>
      </c>
      <c r="L11203" t="s">
        <v>1882</v>
      </c>
      <c r="M11203" t="s">
        <v>1883</v>
      </c>
      <c r="N11203" t="e">
        <f t="shared" ref="N11203:N11266" si="351">K11203&amp;""&amp;C11203&amp;""&amp;L11203&amp;""&amp;E11203&amp;""&amp;M11203&amp;""&amp;J11203&amp;"--"&amp;B11203&amp;"-"&amp;D11203&amp;"-"&amp;H11203</f>
        <v>#N/A</v>
      </c>
    </row>
    <row r="11204" spans="1:14" hidden="1">
      <c r="A11204" t="s">
        <v>2592</v>
      </c>
      <c r="B11204" t="s">
        <v>2592</v>
      </c>
      <c r="C11204" t="str">
        <f>VLOOKUP(B11204,Sheet6!B:C,2,0)</f>
        <v>43C8B9AA-D74A-485F-BBB8-715450890317</v>
      </c>
      <c r="E11204" t="e">
        <f>VLOOKUP('نهایی براساس سیستم'!D11204,Trade!A:B,2,0)</f>
        <v>#N/A</v>
      </c>
      <c r="I11204" t="e">
        <f>VLOOKUP(H11204,Position!A:D,4,0)</f>
        <v>#N/A</v>
      </c>
      <c r="J11204" t="e">
        <f t="shared" si="350"/>
        <v>#N/A</v>
      </c>
      <c r="K11204" t="s">
        <v>4008</v>
      </c>
      <c r="L11204" t="s">
        <v>1882</v>
      </c>
      <c r="M11204" t="s">
        <v>1883</v>
      </c>
      <c r="N11204" t="e">
        <f t="shared" si="351"/>
        <v>#N/A</v>
      </c>
    </row>
    <row r="11205" spans="1:14" hidden="1">
      <c r="A11205" t="s">
        <v>2594</v>
      </c>
      <c r="B11205" t="s">
        <v>2594</v>
      </c>
      <c r="C11205" t="str">
        <f>VLOOKUP(B11205,Sheet6!B:C,2,0)</f>
        <v>40C32E79-9700-430F-A88E-FE35288BFC3D</v>
      </c>
      <c r="E11205" t="e">
        <f>VLOOKUP('نهایی براساس سیستم'!D11205,Trade!A:B,2,0)</f>
        <v>#N/A</v>
      </c>
      <c r="I11205" t="e">
        <f>VLOOKUP(H11205,Position!A:D,4,0)</f>
        <v>#N/A</v>
      </c>
      <c r="J11205" t="e">
        <f t="shared" si="350"/>
        <v>#N/A</v>
      </c>
      <c r="K11205" t="s">
        <v>4008</v>
      </c>
      <c r="L11205" t="s">
        <v>1882</v>
      </c>
      <c r="M11205" t="s">
        <v>1883</v>
      </c>
      <c r="N11205" t="e">
        <f t="shared" si="351"/>
        <v>#N/A</v>
      </c>
    </row>
    <row r="11206" spans="1:14" hidden="1">
      <c r="A11206" t="s">
        <v>2596</v>
      </c>
      <c r="B11206" t="s">
        <v>2596</v>
      </c>
      <c r="C11206" t="str">
        <f>VLOOKUP(B11206,Sheet6!B:C,2,0)</f>
        <v>5BF00748-AF97-479D-AC5E-54F01DBC8ADB</v>
      </c>
      <c r="E11206" t="e">
        <f>VLOOKUP('نهایی براساس سیستم'!D11206,Trade!A:B,2,0)</f>
        <v>#N/A</v>
      </c>
      <c r="I11206" t="e">
        <f>VLOOKUP(H11206,Position!A:D,4,0)</f>
        <v>#N/A</v>
      </c>
      <c r="J11206" t="e">
        <f t="shared" si="350"/>
        <v>#N/A</v>
      </c>
      <c r="K11206" t="s">
        <v>4008</v>
      </c>
      <c r="L11206" t="s">
        <v>1882</v>
      </c>
      <c r="M11206" t="s">
        <v>1883</v>
      </c>
      <c r="N11206" t="e">
        <f t="shared" si="351"/>
        <v>#N/A</v>
      </c>
    </row>
    <row r="11207" spans="1:14" hidden="1">
      <c r="A11207" t="s">
        <v>2598</v>
      </c>
      <c r="B11207" t="s">
        <v>2598</v>
      </c>
      <c r="C11207" t="str">
        <f>VLOOKUP(B11207,Sheet6!B:C,2,0)</f>
        <v>793B34A4-40B4-4A5B-9F58-14D2847F43B6</v>
      </c>
      <c r="E11207" t="e">
        <f>VLOOKUP('نهایی براساس سیستم'!D11207,Trade!A:B,2,0)</f>
        <v>#N/A</v>
      </c>
      <c r="I11207" t="e">
        <f>VLOOKUP(H11207,Position!A:D,4,0)</f>
        <v>#N/A</v>
      </c>
      <c r="J11207" t="e">
        <f t="shared" si="350"/>
        <v>#N/A</v>
      </c>
      <c r="K11207" t="s">
        <v>4008</v>
      </c>
      <c r="L11207" t="s">
        <v>1882</v>
      </c>
      <c r="M11207" t="s">
        <v>1883</v>
      </c>
      <c r="N11207" t="e">
        <f t="shared" si="351"/>
        <v>#N/A</v>
      </c>
    </row>
    <row r="11208" spans="1:14" hidden="1">
      <c r="A11208" t="s">
        <v>2600</v>
      </c>
      <c r="B11208" t="s">
        <v>2600</v>
      </c>
      <c r="C11208" t="str">
        <f>VLOOKUP(B11208,Sheet6!B:C,2,0)</f>
        <v>CE1BBA4B-F485-4028-B1F5-AE5C81AAA59C</v>
      </c>
      <c r="E11208" t="e">
        <f>VLOOKUP('نهایی براساس سیستم'!D11208,Trade!A:B,2,0)</f>
        <v>#N/A</v>
      </c>
      <c r="I11208" t="e">
        <f>VLOOKUP(H11208,Position!A:D,4,0)</f>
        <v>#N/A</v>
      </c>
      <c r="J11208" t="e">
        <f t="shared" si="350"/>
        <v>#N/A</v>
      </c>
      <c r="K11208" t="s">
        <v>4008</v>
      </c>
      <c r="L11208" t="s">
        <v>1882</v>
      </c>
      <c r="M11208" t="s">
        <v>1883</v>
      </c>
      <c r="N11208" t="e">
        <f t="shared" si="351"/>
        <v>#N/A</v>
      </c>
    </row>
    <row r="11209" spans="1:14" hidden="1">
      <c r="A11209" t="s">
        <v>2602</v>
      </c>
      <c r="B11209" t="s">
        <v>2602</v>
      </c>
      <c r="C11209" t="str">
        <f>VLOOKUP(B11209,Sheet6!B:C,2,0)</f>
        <v>B337CFD0-A7BF-4DF8-8D2B-11DF46AF994C</v>
      </c>
      <c r="E11209" t="e">
        <f>VLOOKUP('نهایی براساس سیستم'!D11209,Trade!A:B,2,0)</f>
        <v>#N/A</v>
      </c>
      <c r="I11209" t="e">
        <f>VLOOKUP(H11209,Position!A:D,4,0)</f>
        <v>#N/A</v>
      </c>
      <c r="J11209" t="e">
        <f t="shared" si="350"/>
        <v>#N/A</v>
      </c>
      <c r="K11209" t="s">
        <v>4008</v>
      </c>
      <c r="L11209" t="s">
        <v>1882</v>
      </c>
      <c r="M11209" t="s">
        <v>1883</v>
      </c>
      <c r="N11209" t="e">
        <f t="shared" si="351"/>
        <v>#N/A</v>
      </c>
    </row>
    <row r="11210" spans="1:14" hidden="1">
      <c r="A11210" t="s">
        <v>2604</v>
      </c>
      <c r="B11210" t="s">
        <v>2604</v>
      </c>
      <c r="C11210" t="str">
        <f>VLOOKUP(B11210,Sheet6!B:C,2,0)</f>
        <v>3B0E8846-A11A-461F-8689-D09E30466A93</v>
      </c>
      <c r="E11210" t="e">
        <f>VLOOKUP('نهایی براساس سیستم'!D11210,Trade!A:B,2,0)</f>
        <v>#N/A</v>
      </c>
      <c r="I11210" t="e">
        <f>VLOOKUP(H11210,Position!A:D,4,0)</f>
        <v>#N/A</v>
      </c>
      <c r="J11210" t="e">
        <f t="shared" si="350"/>
        <v>#N/A</v>
      </c>
      <c r="K11210" t="s">
        <v>4008</v>
      </c>
      <c r="L11210" t="s">
        <v>1882</v>
      </c>
      <c r="M11210" t="s">
        <v>1883</v>
      </c>
      <c r="N11210" t="e">
        <f t="shared" si="351"/>
        <v>#N/A</v>
      </c>
    </row>
    <row r="11211" spans="1:14" hidden="1">
      <c r="A11211" t="s">
        <v>2606</v>
      </c>
      <c r="B11211" t="s">
        <v>2606</v>
      </c>
      <c r="C11211" t="str">
        <f>VLOOKUP(B11211,Sheet6!B:C,2,0)</f>
        <v>31B747CB-35EA-4FA4-BBFB-A37CEFA67693</v>
      </c>
      <c r="E11211" t="e">
        <f>VLOOKUP('نهایی براساس سیستم'!D11211,Trade!A:B,2,0)</f>
        <v>#N/A</v>
      </c>
      <c r="I11211" t="e">
        <f>VLOOKUP(H11211,Position!A:D,4,0)</f>
        <v>#N/A</v>
      </c>
      <c r="J11211" t="e">
        <f t="shared" si="350"/>
        <v>#N/A</v>
      </c>
      <c r="K11211" t="s">
        <v>4008</v>
      </c>
      <c r="L11211" t="s">
        <v>1882</v>
      </c>
      <c r="M11211" t="s">
        <v>1883</v>
      </c>
      <c r="N11211" t="e">
        <f t="shared" si="351"/>
        <v>#N/A</v>
      </c>
    </row>
    <row r="11212" spans="1:14" hidden="1">
      <c r="A11212" t="s">
        <v>2608</v>
      </c>
      <c r="B11212" t="s">
        <v>2608</v>
      </c>
      <c r="C11212" t="str">
        <f>VLOOKUP(B11212,Sheet6!B:C,2,0)</f>
        <v>53811DAF-BD22-478C-9838-6A919D794DDB</v>
      </c>
      <c r="E11212" t="e">
        <f>VLOOKUP('نهایی براساس سیستم'!D11212,Trade!A:B,2,0)</f>
        <v>#N/A</v>
      </c>
      <c r="I11212" t="e">
        <f>VLOOKUP(H11212,Position!A:D,4,0)</f>
        <v>#N/A</v>
      </c>
      <c r="J11212" t="e">
        <f t="shared" si="350"/>
        <v>#N/A</v>
      </c>
      <c r="K11212" t="s">
        <v>4008</v>
      </c>
      <c r="L11212" t="s">
        <v>1882</v>
      </c>
      <c r="M11212" t="s">
        <v>1883</v>
      </c>
      <c r="N11212" t="e">
        <f t="shared" si="351"/>
        <v>#N/A</v>
      </c>
    </row>
    <row r="11213" spans="1:14" hidden="1">
      <c r="A11213" t="s">
        <v>2610</v>
      </c>
      <c r="B11213" t="s">
        <v>2610</v>
      </c>
      <c r="C11213" t="str">
        <f>VLOOKUP(B11213,Sheet6!B:C,2,0)</f>
        <v>499F5140-B4ED-48D3-BD12-DDA393136FB5</v>
      </c>
      <c r="E11213" t="e">
        <f>VLOOKUP('نهایی براساس سیستم'!D11213,Trade!A:B,2,0)</f>
        <v>#N/A</v>
      </c>
      <c r="I11213" t="e">
        <f>VLOOKUP(H11213,Position!A:D,4,0)</f>
        <v>#N/A</v>
      </c>
      <c r="J11213" t="e">
        <f t="shared" si="350"/>
        <v>#N/A</v>
      </c>
      <c r="K11213" t="s">
        <v>4008</v>
      </c>
      <c r="L11213" t="s">
        <v>1882</v>
      </c>
      <c r="M11213" t="s">
        <v>1883</v>
      </c>
      <c r="N11213" t="e">
        <f t="shared" si="351"/>
        <v>#N/A</v>
      </c>
    </row>
    <row r="11214" spans="1:14" hidden="1">
      <c r="A11214" t="s">
        <v>2612</v>
      </c>
      <c r="B11214" t="s">
        <v>2612</v>
      </c>
      <c r="C11214" t="str">
        <f>VLOOKUP(B11214,Sheet6!B:C,2,0)</f>
        <v>B3C87B44-444E-4C5B-B179-6477FCB4CB0E</v>
      </c>
      <c r="E11214" t="e">
        <f>VLOOKUP('نهایی براساس سیستم'!D11214,Trade!A:B,2,0)</f>
        <v>#N/A</v>
      </c>
      <c r="I11214" t="e">
        <f>VLOOKUP(H11214,Position!A:D,4,0)</f>
        <v>#N/A</v>
      </c>
      <c r="J11214" t="e">
        <f t="shared" si="350"/>
        <v>#N/A</v>
      </c>
      <c r="K11214" t="s">
        <v>4008</v>
      </c>
      <c r="L11214" t="s">
        <v>1882</v>
      </c>
      <c r="M11214" t="s">
        <v>1883</v>
      </c>
      <c r="N11214" t="e">
        <f t="shared" si="351"/>
        <v>#N/A</v>
      </c>
    </row>
    <row r="11215" spans="1:14" hidden="1">
      <c r="A11215" t="s">
        <v>2614</v>
      </c>
      <c r="B11215" t="s">
        <v>2614</v>
      </c>
      <c r="C11215" t="str">
        <f>VLOOKUP(B11215,Sheet6!B:C,2,0)</f>
        <v>57C8527A-67E7-4C65-85EF-A6EE2ABFE118</v>
      </c>
      <c r="E11215" t="e">
        <f>VLOOKUP('نهایی براساس سیستم'!D11215,Trade!A:B,2,0)</f>
        <v>#N/A</v>
      </c>
      <c r="I11215" t="e">
        <f>VLOOKUP(H11215,Position!A:D,4,0)</f>
        <v>#N/A</v>
      </c>
      <c r="J11215" t="e">
        <f t="shared" si="350"/>
        <v>#N/A</v>
      </c>
      <c r="K11215" t="s">
        <v>4008</v>
      </c>
      <c r="L11215" t="s">
        <v>1882</v>
      </c>
      <c r="M11215" t="s">
        <v>1883</v>
      </c>
      <c r="N11215" t="e">
        <f t="shared" si="351"/>
        <v>#N/A</v>
      </c>
    </row>
    <row r="11216" spans="1:14" hidden="1">
      <c r="A11216" t="s">
        <v>2616</v>
      </c>
      <c r="B11216" t="s">
        <v>2616</v>
      </c>
      <c r="C11216" t="str">
        <f>VLOOKUP(B11216,Sheet6!B:C,2,0)</f>
        <v>C3C15D14-C47D-4F36-9C66-459FDA7FC3E4</v>
      </c>
      <c r="E11216" t="e">
        <f>VLOOKUP('نهایی براساس سیستم'!D11216,Trade!A:B,2,0)</f>
        <v>#N/A</v>
      </c>
      <c r="I11216" t="e">
        <f>VLOOKUP(H11216,Position!A:D,4,0)</f>
        <v>#N/A</v>
      </c>
      <c r="J11216" t="e">
        <f t="shared" si="350"/>
        <v>#N/A</v>
      </c>
      <c r="K11216" t="s">
        <v>4008</v>
      </c>
      <c r="L11216" t="s">
        <v>1882</v>
      </c>
      <c r="M11216" t="s">
        <v>1883</v>
      </c>
      <c r="N11216" t="e">
        <f t="shared" si="351"/>
        <v>#N/A</v>
      </c>
    </row>
    <row r="11217" spans="1:14" hidden="1">
      <c r="A11217" t="s">
        <v>2618</v>
      </c>
      <c r="B11217" t="s">
        <v>2618</v>
      </c>
      <c r="C11217" t="str">
        <f>VLOOKUP(B11217,Sheet6!B:C,2,0)</f>
        <v>E6CD75DC-42F4-43A7-A368-577A6DB8FE66</v>
      </c>
      <c r="E11217" t="e">
        <f>VLOOKUP('نهایی براساس سیستم'!D11217,Trade!A:B,2,0)</f>
        <v>#N/A</v>
      </c>
      <c r="I11217" t="e">
        <f>VLOOKUP(H11217,Position!A:D,4,0)</f>
        <v>#N/A</v>
      </c>
      <c r="J11217" t="e">
        <f t="shared" si="350"/>
        <v>#N/A</v>
      </c>
      <c r="K11217" t="s">
        <v>4008</v>
      </c>
      <c r="L11217" t="s">
        <v>1882</v>
      </c>
      <c r="M11217" t="s">
        <v>1883</v>
      </c>
      <c r="N11217" t="e">
        <f t="shared" si="351"/>
        <v>#N/A</v>
      </c>
    </row>
    <row r="11218" spans="1:14" hidden="1">
      <c r="A11218" t="s">
        <v>2620</v>
      </c>
      <c r="B11218" t="s">
        <v>2620</v>
      </c>
      <c r="C11218" t="str">
        <f>VLOOKUP(B11218,Sheet6!B:C,2,0)</f>
        <v>96B39A49-A353-46F4-83B7-BA2728207E16</v>
      </c>
      <c r="E11218" t="e">
        <f>VLOOKUP('نهایی براساس سیستم'!D11218,Trade!A:B,2,0)</f>
        <v>#N/A</v>
      </c>
      <c r="I11218" t="e">
        <f>VLOOKUP(H11218,Position!A:D,4,0)</f>
        <v>#N/A</v>
      </c>
      <c r="J11218" t="e">
        <f t="shared" si="350"/>
        <v>#N/A</v>
      </c>
      <c r="K11218" t="s">
        <v>4008</v>
      </c>
      <c r="L11218" t="s">
        <v>1882</v>
      </c>
      <c r="M11218" t="s">
        <v>1883</v>
      </c>
      <c r="N11218" t="e">
        <f t="shared" si="351"/>
        <v>#N/A</v>
      </c>
    </row>
    <row r="11219" spans="1:14" hidden="1">
      <c r="A11219" t="s">
        <v>2622</v>
      </c>
      <c r="B11219" t="s">
        <v>2622</v>
      </c>
      <c r="C11219" t="str">
        <f>VLOOKUP(B11219,Sheet6!B:C,2,0)</f>
        <v>835DBF5F-93AD-4D3E-8C6D-3369BD32E30B</v>
      </c>
      <c r="E11219" t="e">
        <f>VLOOKUP('نهایی براساس سیستم'!D11219,Trade!A:B,2,0)</f>
        <v>#N/A</v>
      </c>
      <c r="I11219" t="e">
        <f>VLOOKUP(H11219,Position!A:D,4,0)</f>
        <v>#N/A</v>
      </c>
      <c r="J11219" t="e">
        <f t="shared" si="350"/>
        <v>#N/A</v>
      </c>
      <c r="K11219" t="s">
        <v>4008</v>
      </c>
      <c r="L11219" t="s">
        <v>1882</v>
      </c>
      <c r="M11219" t="s">
        <v>1883</v>
      </c>
      <c r="N11219" t="e">
        <f t="shared" si="351"/>
        <v>#N/A</v>
      </c>
    </row>
    <row r="11220" spans="1:14" hidden="1">
      <c r="A11220" t="s">
        <v>2624</v>
      </c>
      <c r="B11220" t="s">
        <v>2624</v>
      </c>
      <c r="C11220" t="str">
        <f>VLOOKUP(B11220,Sheet6!B:C,2,0)</f>
        <v>629593B2-242E-44E3-81BC-96412743C2A5</v>
      </c>
      <c r="E11220" t="e">
        <f>VLOOKUP('نهایی براساس سیستم'!D11220,Trade!A:B,2,0)</f>
        <v>#N/A</v>
      </c>
      <c r="I11220" t="e">
        <f>VLOOKUP(H11220,Position!A:D,4,0)</f>
        <v>#N/A</v>
      </c>
      <c r="J11220" t="e">
        <f t="shared" si="350"/>
        <v>#N/A</v>
      </c>
      <c r="K11220" t="s">
        <v>4008</v>
      </c>
      <c r="L11220" t="s">
        <v>1882</v>
      </c>
      <c r="M11220" t="s">
        <v>1883</v>
      </c>
      <c r="N11220" t="e">
        <f t="shared" si="351"/>
        <v>#N/A</v>
      </c>
    </row>
    <row r="11221" spans="1:14" hidden="1">
      <c r="A11221" t="s">
        <v>2626</v>
      </c>
      <c r="B11221" t="s">
        <v>2626</v>
      </c>
      <c r="C11221" t="str">
        <f>VLOOKUP(B11221,Sheet6!B:C,2,0)</f>
        <v>7C6E06F8-C7E6-4D05-AF1D-802AB8097B57</v>
      </c>
      <c r="E11221" t="e">
        <f>VLOOKUP('نهایی براساس سیستم'!D11221,Trade!A:B,2,0)</f>
        <v>#N/A</v>
      </c>
      <c r="I11221" t="e">
        <f>VLOOKUP(H11221,Position!A:D,4,0)</f>
        <v>#N/A</v>
      </c>
      <c r="J11221" t="e">
        <f t="shared" si="350"/>
        <v>#N/A</v>
      </c>
      <c r="K11221" t="s">
        <v>4008</v>
      </c>
      <c r="L11221" t="s">
        <v>1882</v>
      </c>
      <c r="M11221" t="s">
        <v>1883</v>
      </c>
      <c r="N11221" t="e">
        <f t="shared" si="351"/>
        <v>#N/A</v>
      </c>
    </row>
    <row r="11222" spans="1:14" hidden="1">
      <c r="A11222" t="s">
        <v>2628</v>
      </c>
      <c r="B11222" t="s">
        <v>2628</v>
      </c>
      <c r="C11222" t="str">
        <f>VLOOKUP(B11222,Sheet6!B:C,2,0)</f>
        <v>2AF32328-8E30-456D-BA8B-90A8FFA53D7E</v>
      </c>
      <c r="E11222" t="e">
        <f>VLOOKUP('نهایی براساس سیستم'!D11222,Trade!A:B,2,0)</f>
        <v>#N/A</v>
      </c>
      <c r="I11222" t="e">
        <f>VLOOKUP(H11222,Position!A:D,4,0)</f>
        <v>#N/A</v>
      </c>
      <c r="J11222" t="e">
        <f t="shared" si="350"/>
        <v>#N/A</v>
      </c>
      <c r="K11222" t="s">
        <v>4008</v>
      </c>
      <c r="L11222" t="s">
        <v>1882</v>
      </c>
      <c r="M11222" t="s">
        <v>1883</v>
      </c>
      <c r="N11222" t="e">
        <f t="shared" si="351"/>
        <v>#N/A</v>
      </c>
    </row>
    <row r="11223" spans="1:14" hidden="1">
      <c r="A11223" t="s">
        <v>2630</v>
      </c>
      <c r="B11223" t="s">
        <v>2630</v>
      </c>
      <c r="C11223" t="str">
        <f>VLOOKUP(B11223,Sheet6!B:C,2,0)</f>
        <v>6B9D226B-46B6-46A9-A9A6-DB883F843BF6</v>
      </c>
      <c r="E11223" t="e">
        <f>VLOOKUP('نهایی براساس سیستم'!D11223,Trade!A:B,2,0)</f>
        <v>#N/A</v>
      </c>
      <c r="I11223" t="e">
        <f>VLOOKUP(H11223,Position!A:D,4,0)</f>
        <v>#N/A</v>
      </c>
      <c r="J11223" t="e">
        <f t="shared" si="350"/>
        <v>#N/A</v>
      </c>
      <c r="K11223" t="s">
        <v>4008</v>
      </c>
      <c r="L11223" t="s">
        <v>1882</v>
      </c>
      <c r="M11223" t="s">
        <v>1883</v>
      </c>
      <c r="N11223" t="e">
        <f t="shared" si="351"/>
        <v>#N/A</v>
      </c>
    </row>
    <row r="11224" spans="1:14" hidden="1">
      <c r="A11224" t="s">
        <v>2632</v>
      </c>
      <c r="B11224" t="s">
        <v>2632</v>
      </c>
      <c r="C11224" t="str">
        <f>VLOOKUP(B11224,Sheet6!B:C,2,0)</f>
        <v>A34AC6FF-E5EF-424F-954D-FF8BB1D2B026</v>
      </c>
      <c r="E11224" t="e">
        <f>VLOOKUP('نهایی براساس سیستم'!D11224,Trade!A:B,2,0)</f>
        <v>#N/A</v>
      </c>
      <c r="I11224" t="e">
        <f>VLOOKUP(H11224,Position!A:D,4,0)</f>
        <v>#N/A</v>
      </c>
      <c r="J11224" t="e">
        <f t="shared" si="350"/>
        <v>#N/A</v>
      </c>
      <c r="K11224" t="s">
        <v>4008</v>
      </c>
      <c r="L11224" t="s">
        <v>1882</v>
      </c>
      <c r="M11224" t="s">
        <v>1883</v>
      </c>
      <c r="N11224" t="e">
        <f t="shared" si="351"/>
        <v>#N/A</v>
      </c>
    </row>
    <row r="11225" spans="1:14" hidden="1">
      <c r="A11225" t="s">
        <v>2634</v>
      </c>
      <c r="B11225" t="s">
        <v>2634</v>
      </c>
      <c r="C11225" t="str">
        <f>VLOOKUP(B11225,Sheet6!B:C,2,0)</f>
        <v>2F2E56A6-AA36-4D44-A48F-7420DABBB2FD</v>
      </c>
      <c r="E11225" t="e">
        <f>VLOOKUP('نهایی براساس سیستم'!D11225,Trade!A:B,2,0)</f>
        <v>#N/A</v>
      </c>
      <c r="I11225" t="e">
        <f>VLOOKUP(H11225,Position!A:D,4,0)</f>
        <v>#N/A</v>
      </c>
      <c r="J11225" t="e">
        <f t="shared" si="350"/>
        <v>#N/A</v>
      </c>
      <c r="K11225" t="s">
        <v>4008</v>
      </c>
      <c r="L11225" t="s">
        <v>1882</v>
      </c>
      <c r="M11225" t="s">
        <v>1883</v>
      </c>
      <c r="N11225" t="e">
        <f t="shared" si="351"/>
        <v>#N/A</v>
      </c>
    </row>
    <row r="11226" spans="1:14" hidden="1">
      <c r="A11226" t="s">
        <v>2636</v>
      </c>
      <c r="B11226" t="s">
        <v>2636</v>
      </c>
      <c r="C11226" t="str">
        <f>VLOOKUP(B11226,Sheet6!B:C,2,0)</f>
        <v>EA1FC7A4-FC4E-4C8C-A4FA-ECE2B9CD86E7</v>
      </c>
      <c r="E11226" t="e">
        <f>VLOOKUP('نهایی براساس سیستم'!D11226,Trade!A:B,2,0)</f>
        <v>#N/A</v>
      </c>
      <c r="I11226" t="e">
        <f>VLOOKUP(H11226,Position!A:D,4,0)</f>
        <v>#N/A</v>
      </c>
      <c r="J11226" t="e">
        <f t="shared" si="350"/>
        <v>#N/A</v>
      </c>
      <c r="K11226" t="s">
        <v>4008</v>
      </c>
      <c r="L11226" t="s">
        <v>1882</v>
      </c>
      <c r="M11226" t="s">
        <v>1883</v>
      </c>
      <c r="N11226" t="e">
        <f t="shared" si="351"/>
        <v>#N/A</v>
      </c>
    </row>
    <row r="11227" spans="1:14" hidden="1">
      <c r="A11227" t="s">
        <v>2638</v>
      </c>
      <c r="B11227" t="s">
        <v>2638</v>
      </c>
      <c r="C11227" t="str">
        <f>VLOOKUP(B11227,Sheet6!B:C,2,0)</f>
        <v>8C0E5DCF-E4BD-49DB-8911-2FD308792F45</v>
      </c>
      <c r="E11227" t="e">
        <f>VLOOKUP('نهایی براساس سیستم'!D11227,Trade!A:B,2,0)</f>
        <v>#N/A</v>
      </c>
      <c r="I11227" t="e">
        <f>VLOOKUP(H11227,Position!A:D,4,0)</f>
        <v>#N/A</v>
      </c>
      <c r="J11227" t="e">
        <f t="shared" si="350"/>
        <v>#N/A</v>
      </c>
      <c r="K11227" t="s">
        <v>4008</v>
      </c>
      <c r="L11227" t="s">
        <v>1882</v>
      </c>
      <c r="M11227" t="s">
        <v>1883</v>
      </c>
      <c r="N11227" t="e">
        <f t="shared" si="351"/>
        <v>#N/A</v>
      </c>
    </row>
    <row r="11228" spans="1:14" hidden="1">
      <c r="A11228" t="s">
        <v>2640</v>
      </c>
      <c r="B11228" t="s">
        <v>2640</v>
      </c>
      <c r="C11228" t="str">
        <f>VLOOKUP(B11228,Sheet6!B:C,2,0)</f>
        <v>0DEABB61-0AA5-41A3-BC3F-EDEFB75135CB</v>
      </c>
      <c r="E11228" t="e">
        <f>VLOOKUP('نهایی براساس سیستم'!D11228,Trade!A:B,2,0)</f>
        <v>#N/A</v>
      </c>
      <c r="I11228" t="e">
        <f>VLOOKUP(H11228,Position!A:D,4,0)</f>
        <v>#N/A</v>
      </c>
      <c r="J11228" t="e">
        <f t="shared" si="350"/>
        <v>#N/A</v>
      </c>
      <c r="K11228" t="s">
        <v>4008</v>
      </c>
      <c r="L11228" t="s">
        <v>1882</v>
      </c>
      <c r="M11228" t="s">
        <v>1883</v>
      </c>
      <c r="N11228" t="e">
        <f t="shared" si="351"/>
        <v>#N/A</v>
      </c>
    </row>
    <row r="11229" spans="1:14" hidden="1">
      <c r="A11229" t="s">
        <v>2642</v>
      </c>
      <c r="B11229" t="s">
        <v>2642</v>
      </c>
      <c r="C11229" t="str">
        <f>VLOOKUP(B11229,Sheet6!B:C,2,0)</f>
        <v>77938AA7-1D2A-447D-8FC1-93F02BB2432D</v>
      </c>
      <c r="E11229" t="e">
        <f>VLOOKUP('نهایی براساس سیستم'!D11229,Trade!A:B,2,0)</f>
        <v>#N/A</v>
      </c>
      <c r="I11229" t="e">
        <f>VLOOKUP(H11229,Position!A:D,4,0)</f>
        <v>#N/A</v>
      </c>
      <c r="J11229" t="e">
        <f t="shared" si="350"/>
        <v>#N/A</v>
      </c>
      <c r="K11229" t="s">
        <v>4008</v>
      </c>
      <c r="L11229" t="s">
        <v>1882</v>
      </c>
      <c r="M11229" t="s">
        <v>1883</v>
      </c>
      <c r="N11229" t="e">
        <f t="shared" si="351"/>
        <v>#N/A</v>
      </c>
    </row>
    <row r="11230" spans="1:14" hidden="1">
      <c r="A11230" t="s">
        <v>2644</v>
      </c>
      <c r="B11230" t="s">
        <v>2644</v>
      </c>
      <c r="C11230" t="str">
        <f>VLOOKUP(B11230,Sheet6!B:C,2,0)</f>
        <v>7F4F6D0D-8D05-492E-B670-48623368B8C9</v>
      </c>
      <c r="E11230" t="e">
        <f>VLOOKUP('نهایی براساس سیستم'!D11230,Trade!A:B,2,0)</f>
        <v>#N/A</v>
      </c>
      <c r="I11230" t="e">
        <f>VLOOKUP(H11230,Position!A:D,4,0)</f>
        <v>#N/A</v>
      </c>
      <c r="J11230" t="e">
        <f t="shared" si="350"/>
        <v>#N/A</v>
      </c>
      <c r="K11230" t="s">
        <v>4008</v>
      </c>
      <c r="L11230" t="s">
        <v>1882</v>
      </c>
      <c r="M11230" t="s">
        <v>1883</v>
      </c>
      <c r="N11230" t="e">
        <f t="shared" si="351"/>
        <v>#N/A</v>
      </c>
    </row>
    <row r="11231" spans="1:14" hidden="1">
      <c r="A11231" t="s">
        <v>2646</v>
      </c>
      <c r="B11231" t="s">
        <v>2646</v>
      </c>
      <c r="C11231" t="str">
        <f>VLOOKUP(B11231,Sheet6!B:C,2,0)</f>
        <v>FB36FBB6-85C8-456C-BAFF-0532E1341EAF</v>
      </c>
      <c r="E11231" t="e">
        <f>VLOOKUP('نهایی براساس سیستم'!D11231,Trade!A:B,2,0)</f>
        <v>#N/A</v>
      </c>
      <c r="I11231" t="e">
        <f>VLOOKUP(H11231,Position!A:D,4,0)</f>
        <v>#N/A</v>
      </c>
      <c r="J11231" t="e">
        <f t="shared" si="350"/>
        <v>#N/A</v>
      </c>
      <c r="K11231" t="s">
        <v>4008</v>
      </c>
      <c r="L11231" t="s">
        <v>1882</v>
      </c>
      <c r="M11231" t="s">
        <v>1883</v>
      </c>
      <c r="N11231" t="e">
        <f t="shared" si="351"/>
        <v>#N/A</v>
      </c>
    </row>
    <row r="11232" spans="1:14" hidden="1">
      <c r="A11232" t="s">
        <v>2648</v>
      </c>
      <c r="B11232" t="s">
        <v>2648</v>
      </c>
      <c r="C11232" t="str">
        <f>VLOOKUP(B11232,Sheet6!B:C,2,0)</f>
        <v>23B81F1E-D05A-4988-8709-60ADF1287B23</v>
      </c>
      <c r="E11232" t="e">
        <f>VLOOKUP('نهایی براساس سیستم'!D11232,Trade!A:B,2,0)</f>
        <v>#N/A</v>
      </c>
      <c r="I11232" t="e">
        <f>VLOOKUP(H11232,Position!A:D,4,0)</f>
        <v>#N/A</v>
      </c>
      <c r="J11232" t="e">
        <f t="shared" si="350"/>
        <v>#N/A</v>
      </c>
      <c r="K11232" t="s">
        <v>4008</v>
      </c>
      <c r="L11232" t="s">
        <v>1882</v>
      </c>
      <c r="M11232" t="s">
        <v>1883</v>
      </c>
      <c r="N11232" t="e">
        <f t="shared" si="351"/>
        <v>#N/A</v>
      </c>
    </row>
    <row r="11233" spans="1:14" hidden="1">
      <c r="A11233" t="s">
        <v>2650</v>
      </c>
      <c r="B11233" t="s">
        <v>2650</v>
      </c>
      <c r="C11233" t="str">
        <f>VLOOKUP(B11233,Sheet6!B:C,2,0)</f>
        <v>199D59E8-48FC-44FF-B2D5-F56C76CEAB58</v>
      </c>
      <c r="E11233" t="e">
        <f>VLOOKUP('نهایی براساس سیستم'!D11233,Trade!A:B,2,0)</f>
        <v>#N/A</v>
      </c>
      <c r="I11233" t="e">
        <f>VLOOKUP(H11233,Position!A:D,4,0)</f>
        <v>#N/A</v>
      </c>
      <c r="J11233" t="e">
        <f t="shared" si="350"/>
        <v>#N/A</v>
      </c>
      <c r="K11233" t="s">
        <v>4008</v>
      </c>
      <c r="L11233" t="s">
        <v>1882</v>
      </c>
      <c r="M11233" t="s">
        <v>1883</v>
      </c>
      <c r="N11233" t="e">
        <f t="shared" si="351"/>
        <v>#N/A</v>
      </c>
    </row>
    <row r="11234" spans="1:14" hidden="1">
      <c r="A11234" t="s">
        <v>2652</v>
      </c>
      <c r="B11234" t="s">
        <v>2652</v>
      </c>
      <c r="C11234" t="str">
        <f>VLOOKUP(B11234,Sheet6!B:C,2,0)</f>
        <v>525B03EB-3974-4F3E-A932-C8D31046CD76</v>
      </c>
      <c r="E11234" t="e">
        <f>VLOOKUP('نهایی براساس سیستم'!D11234,Trade!A:B,2,0)</f>
        <v>#N/A</v>
      </c>
      <c r="I11234" t="e">
        <f>VLOOKUP(H11234,Position!A:D,4,0)</f>
        <v>#N/A</v>
      </c>
      <c r="J11234" t="e">
        <f t="shared" si="350"/>
        <v>#N/A</v>
      </c>
      <c r="K11234" t="s">
        <v>4008</v>
      </c>
      <c r="L11234" t="s">
        <v>1882</v>
      </c>
      <c r="M11234" t="s">
        <v>1883</v>
      </c>
      <c r="N11234" t="e">
        <f t="shared" si="351"/>
        <v>#N/A</v>
      </c>
    </row>
    <row r="11235" spans="1:14" hidden="1">
      <c r="A11235" t="s">
        <v>2654</v>
      </c>
      <c r="B11235" t="s">
        <v>2654</v>
      </c>
      <c r="C11235" t="str">
        <f>VLOOKUP(B11235,Sheet6!B:C,2,0)</f>
        <v>E027D54A-0121-4184-88F0-00B78D88A523</v>
      </c>
      <c r="E11235" t="e">
        <f>VLOOKUP('نهایی براساس سیستم'!D11235,Trade!A:B,2,0)</f>
        <v>#N/A</v>
      </c>
      <c r="I11235" t="e">
        <f>VLOOKUP(H11235,Position!A:D,4,0)</f>
        <v>#N/A</v>
      </c>
      <c r="J11235" t="e">
        <f t="shared" si="350"/>
        <v>#N/A</v>
      </c>
      <c r="K11235" t="s">
        <v>4008</v>
      </c>
      <c r="L11235" t="s">
        <v>1882</v>
      </c>
      <c r="M11235" t="s">
        <v>1883</v>
      </c>
      <c r="N11235" t="e">
        <f t="shared" si="351"/>
        <v>#N/A</v>
      </c>
    </row>
    <row r="11236" spans="1:14" hidden="1">
      <c r="A11236" t="s">
        <v>2656</v>
      </c>
      <c r="B11236" t="s">
        <v>2656</v>
      </c>
      <c r="C11236" t="str">
        <f>VLOOKUP(B11236,Sheet6!B:C,2,0)</f>
        <v>B98E6E49-05B6-4B88-B50F-5B6E6BF14F5A</v>
      </c>
      <c r="E11236" t="e">
        <f>VLOOKUP('نهایی براساس سیستم'!D11236,Trade!A:B,2,0)</f>
        <v>#N/A</v>
      </c>
      <c r="I11236" t="e">
        <f>VLOOKUP(H11236,Position!A:D,4,0)</f>
        <v>#N/A</v>
      </c>
      <c r="J11236" t="e">
        <f t="shared" si="350"/>
        <v>#N/A</v>
      </c>
      <c r="K11236" t="s">
        <v>4008</v>
      </c>
      <c r="L11236" t="s">
        <v>1882</v>
      </c>
      <c r="M11236" t="s">
        <v>1883</v>
      </c>
      <c r="N11236" t="e">
        <f t="shared" si="351"/>
        <v>#N/A</v>
      </c>
    </row>
    <row r="11237" spans="1:14" hidden="1">
      <c r="A11237" t="s">
        <v>2658</v>
      </c>
      <c r="B11237" t="s">
        <v>2658</v>
      </c>
      <c r="C11237" t="str">
        <f>VLOOKUP(B11237,Sheet6!B:C,2,0)</f>
        <v>7BB25B76-36FD-4AB4-9F68-0506D7C043BB</v>
      </c>
      <c r="E11237" t="e">
        <f>VLOOKUP('نهایی براساس سیستم'!D11237,Trade!A:B,2,0)</f>
        <v>#N/A</v>
      </c>
      <c r="I11237" t="e">
        <f>VLOOKUP(H11237,Position!A:D,4,0)</f>
        <v>#N/A</v>
      </c>
      <c r="J11237" t="e">
        <f t="shared" si="350"/>
        <v>#N/A</v>
      </c>
      <c r="K11237" t="s">
        <v>4008</v>
      </c>
      <c r="L11237" t="s">
        <v>1882</v>
      </c>
      <c r="M11237" t="s">
        <v>1883</v>
      </c>
      <c r="N11237" t="e">
        <f t="shared" si="351"/>
        <v>#N/A</v>
      </c>
    </row>
    <row r="11238" spans="1:14" hidden="1">
      <c r="A11238" t="s">
        <v>2660</v>
      </c>
      <c r="B11238" t="s">
        <v>2660</v>
      </c>
      <c r="C11238" t="str">
        <f>VLOOKUP(B11238,Sheet6!B:C,2,0)</f>
        <v>87F15843-062D-4BC9-A9BE-BAA98EDCF5F9</v>
      </c>
      <c r="E11238" t="e">
        <f>VLOOKUP('نهایی براساس سیستم'!D11238,Trade!A:B,2,0)</f>
        <v>#N/A</v>
      </c>
      <c r="I11238" t="e">
        <f>VLOOKUP(H11238,Position!A:D,4,0)</f>
        <v>#N/A</v>
      </c>
      <c r="J11238" t="e">
        <f t="shared" si="350"/>
        <v>#N/A</v>
      </c>
      <c r="K11238" t="s">
        <v>4008</v>
      </c>
      <c r="L11238" t="s">
        <v>1882</v>
      </c>
      <c r="M11238" t="s">
        <v>1883</v>
      </c>
      <c r="N11238" t="e">
        <f t="shared" si="351"/>
        <v>#N/A</v>
      </c>
    </row>
    <row r="11239" spans="1:14" hidden="1">
      <c r="A11239" t="s">
        <v>2662</v>
      </c>
      <c r="B11239" t="s">
        <v>2662</v>
      </c>
      <c r="C11239" t="str">
        <f>VLOOKUP(B11239,Sheet6!B:C,2,0)</f>
        <v>81F7F46E-F624-44AB-BBFD-CC75679A43B2</v>
      </c>
      <c r="E11239" t="e">
        <f>VLOOKUP('نهایی براساس سیستم'!D11239,Trade!A:B,2,0)</f>
        <v>#N/A</v>
      </c>
      <c r="I11239" t="e">
        <f>VLOOKUP(H11239,Position!A:D,4,0)</f>
        <v>#N/A</v>
      </c>
      <c r="J11239" t="e">
        <f t="shared" si="350"/>
        <v>#N/A</v>
      </c>
      <c r="K11239" t="s">
        <v>4008</v>
      </c>
      <c r="L11239" t="s">
        <v>1882</v>
      </c>
      <c r="M11239" t="s">
        <v>1883</v>
      </c>
      <c r="N11239" t="e">
        <f t="shared" si="351"/>
        <v>#N/A</v>
      </c>
    </row>
    <row r="11240" spans="1:14" hidden="1">
      <c r="A11240" t="s">
        <v>2664</v>
      </c>
      <c r="B11240" t="s">
        <v>2664</v>
      </c>
      <c r="C11240" t="str">
        <f>VLOOKUP(B11240,Sheet6!B:C,2,0)</f>
        <v>CFF86DE6-E96B-43A5-9818-F806C31AE92F</v>
      </c>
      <c r="E11240" t="e">
        <f>VLOOKUP('نهایی براساس سیستم'!D11240,Trade!A:B,2,0)</f>
        <v>#N/A</v>
      </c>
      <c r="I11240" t="e">
        <f>VLOOKUP(H11240,Position!A:D,4,0)</f>
        <v>#N/A</v>
      </c>
      <c r="J11240" t="e">
        <f t="shared" si="350"/>
        <v>#N/A</v>
      </c>
      <c r="K11240" t="s">
        <v>4008</v>
      </c>
      <c r="L11240" t="s">
        <v>1882</v>
      </c>
      <c r="M11240" t="s">
        <v>1883</v>
      </c>
      <c r="N11240" t="e">
        <f t="shared" si="351"/>
        <v>#N/A</v>
      </c>
    </row>
    <row r="11241" spans="1:14" hidden="1">
      <c r="A11241" t="s">
        <v>2666</v>
      </c>
      <c r="B11241" t="s">
        <v>2666</v>
      </c>
      <c r="C11241" t="str">
        <f>VLOOKUP(B11241,Sheet6!B:C,2,0)</f>
        <v>210ADDC4-78D2-43DC-91E8-D303D0484EFE</v>
      </c>
      <c r="E11241" t="e">
        <f>VLOOKUP('نهایی براساس سیستم'!D11241,Trade!A:B,2,0)</f>
        <v>#N/A</v>
      </c>
      <c r="I11241" t="e">
        <f>VLOOKUP(H11241,Position!A:D,4,0)</f>
        <v>#N/A</v>
      </c>
      <c r="J11241" t="e">
        <f t="shared" si="350"/>
        <v>#N/A</v>
      </c>
      <c r="K11241" t="s">
        <v>4008</v>
      </c>
      <c r="L11241" t="s">
        <v>1882</v>
      </c>
      <c r="M11241" t="s">
        <v>1883</v>
      </c>
      <c r="N11241" t="e">
        <f t="shared" si="351"/>
        <v>#N/A</v>
      </c>
    </row>
    <row r="11242" spans="1:14" hidden="1">
      <c r="A11242" t="s">
        <v>2668</v>
      </c>
      <c r="B11242" t="s">
        <v>2668</v>
      </c>
      <c r="C11242" t="str">
        <f>VLOOKUP(B11242,Sheet6!B:C,2,0)</f>
        <v>B5E6B818-F8FE-4A66-BA91-2D7EA4D9B2EC</v>
      </c>
      <c r="E11242" t="e">
        <f>VLOOKUP('نهایی براساس سیستم'!D11242,Trade!A:B,2,0)</f>
        <v>#N/A</v>
      </c>
      <c r="I11242" t="e">
        <f>VLOOKUP(H11242,Position!A:D,4,0)</f>
        <v>#N/A</v>
      </c>
      <c r="J11242" t="e">
        <f t="shared" si="350"/>
        <v>#N/A</v>
      </c>
      <c r="K11242" t="s">
        <v>4008</v>
      </c>
      <c r="L11242" t="s">
        <v>1882</v>
      </c>
      <c r="M11242" t="s">
        <v>1883</v>
      </c>
      <c r="N11242" t="e">
        <f t="shared" si="351"/>
        <v>#N/A</v>
      </c>
    </row>
    <row r="11243" spans="1:14" hidden="1">
      <c r="A11243" t="s">
        <v>2670</v>
      </c>
      <c r="B11243" t="s">
        <v>2670</v>
      </c>
      <c r="C11243" t="str">
        <f>VLOOKUP(B11243,Sheet6!B:C,2,0)</f>
        <v>8598F61C-44D8-49F3-8D53-8EF031799FD7</v>
      </c>
      <c r="E11243" t="e">
        <f>VLOOKUP('نهایی براساس سیستم'!D11243,Trade!A:B,2,0)</f>
        <v>#N/A</v>
      </c>
      <c r="I11243" t="e">
        <f>VLOOKUP(H11243,Position!A:D,4,0)</f>
        <v>#N/A</v>
      </c>
      <c r="J11243" t="e">
        <f t="shared" si="350"/>
        <v>#N/A</v>
      </c>
      <c r="K11243" t="s">
        <v>4008</v>
      </c>
      <c r="L11243" t="s">
        <v>1882</v>
      </c>
      <c r="M11243" t="s">
        <v>1883</v>
      </c>
      <c r="N11243" t="e">
        <f t="shared" si="351"/>
        <v>#N/A</v>
      </c>
    </row>
    <row r="11244" spans="1:14" hidden="1">
      <c r="A11244" t="s">
        <v>2672</v>
      </c>
      <c r="B11244" t="s">
        <v>2672</v>
      </c>
      <c r="C11244" t="str">
        <f>VLOOKUP(B11244,Sheet6!B:C,2,0)</f>
        <v>D1CC8298-7B99-43A2-8E73-8CEB8808041A</v>
      </c>
      <c r="E11244" t="e">
        <f>VLOOKUP('نهایی براساس سیستم'!D11244,Trade!A:B,2,0)</f>
        <v>#N/A</v>
      </c>
      <c r="I11244" t="e">
        <f>VLOOKUP(H11244,Position!A:D,4,0)</f>
        <v>#N/A</v>
      </c>
      <c r="J11244" t="e">
        <f t="shared" si="350"/>
        <v>#N/A</v>
      </c>
      <c r="K11244" t="s">
        <v>4008</v>
      </c>
      <c r="L11244" t="s">
        <v>1882</v>
      </c>
      <c r="M11244" t="s">
        <v>1883</v>
      </c>
      <c r="N11244" t="e">
        <f t="shared" si="351"/>
        <v>#N/A</v>
      </c>
    </row>
    <row r="11245" spans="1:14" hidden="1">
      <c r="A11245" t="s">
        <v>2674</v>
      </c>
      <c r="B11245" t="s">
        <v>2674</v>
      </c>
      <c r="C11245" t="str">
        <f>VLOOKUP(B11245,Sheet6!B:C,2,0)</f>
        <v>080DD840-7802-4328-81F9-66F3AC4D2173</v>
      </c>
      <c r="E11245" t="e">
        <f>VLOOKUP('نهایی براساس سیستم'!D11245,Trade!A:B,2,0)</f>
        <v>#N/A</v>
      </c>
      <c r="I11245" t="e">
        <f>VLOOKUP(H11245,Position!A:D,4,0)</f>
        <v>#N/A</v>
      </c>
      <c r="J11245" t="e">
        <f t="shared" si="350"/>
        <v>#N/A</v>
      </c>
      <c r="K11245" t="s">
        <v>4008</v>
      </c>
      <c r="L11245" t="s">
        <v>1882</v>
      </c>
      <c r="M11245" t="s">
        <v>1883</v>
      </c>
      <c r="N11245" t="e">
        <f t="shared" si="351"/>
        <v>#N/A</v>
      </c>
    </row>
    <row r="11246" spans="1:14" hidden="1">
      <c r="A11246" t="s">
        <v>2676</v>
      </c>
      <c r="B11246" t="s">
        <v>2676</v>
      </c>
      <c r="C11246" t="str">
        <f>VLOOKUP(B11246,Sheet6!B:C,2,0)</f>
        <v>A64E1979-3FBD-4897-A345-3F18AA7D406F</v>
      </c>
      <c r="E11246" t="e">
        <f>VLOOKUP('نهایی براساس سیستم'!D11246,Trade!A:B,2,0)</f>
        <v>#N/A</v>
      </c>
      <c r="I11246" t="e">
        <f>VLOOKUP(H11246,Position!A:D,4,0)</f>
        <v>#N/A</v>
      </c>
      <c r="J11246" t="e">
        <f t="shared" si="350"/>
        <v>#N/A</v>
      </c>
      <c r="K11246" t="s">
        <v>4008</v>
      </c>
      <c r="L11246" t="s">
        <v>1882</v>
      </c>
      <c r="M11246" t="s">
        <v>1883</v>
      </c>
      <c r="N11246" t="e">
        <f t="shared" si="351"/>
        <v>#N/A</v>
      </c>
    </row>
    <row r="11247" spans="1:14" hidden="1">
      <c r="A11247" t="s">
        <v>2678</v>
      </c>
      <c r="B11247" t="s">
        <v>2678</v>
      </c>
      <c r="C11247" t="str">
        <f>VLOOKUP(B11247,Sheet6!B:C,2,0)</f>
        <v>6A963E86-5102-4DEE-A798-EB53CDE90C57</v>
      </c>
      <c r="E11247" t="e">
        <f>VLOOKUP('نهایی براساس سیستم'!D11247,Trade!A:B,2,0)</f>
        <v>#N/A</v>
      </c>
      <c r="I11247" t="e">
        <f>VLOOKUP(H11247,Position!A:D,4,0)</f>
        <v>#N/A</v>
      </c>
      <c r="J11247" t="e">
        <f t="shared" si="350"/>
        <v>#N/A</v>
      </c>
      <c r="K11247" t="s">
        <v>4008</v>
      </c>
      <c r="L11247" t="s">
        <v>1882</v>
      </c>
      <c r="M11247" t="s">
        <v>1883</v>
      </c>
      <c r="N11247" t="e">
        <f t="shared" si="351"/>
        <v>#N/A</v>
      </c>
    </row>
    <row r="11248" spans="1:14" hidden="1">
      <c r="A11248" t="s">
        <v>2680</v>
      </c>
      <c r="B11248" t="s">
        <v>2680</v>
      </c>
      <c r="C11248" t="str">
        <f>VLOOKUP(B11248,Sheet6!B:C,2,0)</f>
        <v>E6024264-F24C-4E10-9469-EA5681E56EC2</v>
      </c>
      <c r="E11248" t="e">
        <f>VLOOKUP('نهایی براساس سیستم'!D11248,Trade!A:B,2,0)</f>
        <v>#N/A</v>
      </c>
      <c r="I11248" t="e">
        <f>VLOOKUP(H11248,Position!A:D,4,0)</f>
        <v>#N/A</v>
      </c>
      <c r="J11248" t="e">
        <f t="shared" si="350"/>
        <v>#N/A</v>
      </c>
      <c r="K11248" t="s">
        <v>4008</v>
      </c>
      <c r="L11248" t="s">
        <v>1882</v>
      </c>
      <c r="M11248" t="s">
        <v>1883</v>
      </c>
      <c r="N11248" t="e">
        <f t="shared" si="351"/>
        <v>#N/A</v>
      </c>
    </row>
    <row r="11249" spans="1:14" hidden="1">
      <c r="A11249" t="s">
        <v>2682</v>
      </c>
      <c r="B11249" t="s">
        <v>2682</v>
      </c>
      <c r="C11249" t="str">
        <f>VLOOKUP(B11249,Sheet6!B:C,2,0)</f>
        <v>ECC14F9F-F4ED-45F0-BECA-910FD1532AB3</v>
      </c>
      <c r="E11249" t="e">
        <f>VLOOKUP('نهایی براساس سیستم'!D11249,Trade!A:B,2,0)</f>
        <v>#N/A</v>
      </c>
      <c r="I11249" t="e">
        <f>VLOOKUP(H11249,Position!A:D,4,0)</f>
        <v>#N/A</v>
      </c>
      <c r="J11249" t="e">
        <f t="shared" si="350"/>
        <v>#N/A</v>
      </c>
      <c r="K11249" t="s">
        <v>4008</v>
      </c>
      <c r="L11249" t="s">
        <v>1882</v>
      </c>
      <c r="M11249" t="s">
        <v>1883</v>
      </c>
      <c r="N11249" t="e">
        <f t="shared" si="351"/>
        <v>#N/A</v>
      </c>
    </row>
    <row r="11250" spans="1:14" hidden="1">
      <c r="A11250" t="s">
        <v>2684</v>
      </c>
      <c r="B11250" t="s">
        <v>2684</v>
      </c>
      <c r="C11250" t="str">
        <f>VLOOKUP(B11250,Sheet6!B:C,2,0)</f>
        <v>71C52CF7-D52C-449F-9D3B-69791AE76D94</v>
      </c>
      <c r="E11250" t="e">
        <f>VLOOKUP('نهایی براساس سیستم'!D11250,Trade!A:B,2,0)</f>
        <v>#N/A</v>
      </c>
      <c r="I11250" t="e">
        <f>VLOOKUP(H11250,Position!A:D,4,0)</f>
        <v>#N/A</v>
      </c>
      <c r="J11250" t="e">
        <f t="shared" si="350"/>
        <v>#N/A</v>
      </c>
      <c r="K11250" t="s">
        <v>4008</v>
      </c>
      <c r="L11250" t="s">
        <v>1882</v>
      </c>
      <c r="M11250" t="s">
        <v>1883</v>
      </c>
      <c r="N11250" t="e">
        <f t="shared" si="351"/>
        <v>#N/A</v>
      </c>
    </row>
    <row r="11251" spans="1:14" hidden="1">
      <c r="A11251" t="s">
        <v>2686</v>
      </c>
      <c r="B11251" t="s">
        <v>2686</v>
      </c>
      <c r="C11251" t="str">
        <f>VLOOKUP(B11251,Sheet6!B:C,2,0)</f>
        <v>1572CC6F-2EF7-4B23-AC15-2C90FBEF537F</v>
      </c>
      <c r="E11251" t="e">
        <f>VLOOKUP('نهایی براساس سیستم'!D11251,Trade!A:B,2,0)</f>
        <v>#N/A</v>
      </c>
      <c r="I11251" t="e">
        <f>VLOOKUP(H11251,Position!A:D,4,0)</f>
        <v>#N/A</v>
      </c>
      <c r="J11251" t="e">
        <f t="shared" si="350"/>
        <v>#N/A</v>
      </c>
      <c r="K11251" t="s">
        <v>4008</v>
      </c>
      <c r="L11251" t="s">
        <v>1882</v>
      </c>
      <c r="M11251" t="s">
        <v>1883</v>
      </c>
      <c r="N11251" t="e">
        <f t="shared" si="351"/>
        <v>#N/A</v>
      </c>
    </row>
    <row r="11252" spans="1:14" hidden="1">
      <c r="A11252" t="s">
        <v>2688</v>
      </c>
      <c r="B11252" t="s">
        <v>2688</v>
      </c>
      <c r="C11252" t="str">
        <f>VLOOKUP(B11252,Sheet6!B:C,2,0)</f>
        <v>1684FE49-0BA8-43A3-932D-645CE54E6185</v>
      </c>
      <c r="E11252" t="e">
        <f>VLOOKUP('نهایی براساس سیستم'!D11252,Trade!A:B,2,0)</f>
        <v>#N/A</v>
      </c>
      <c r="I11252" t="e">
        <f>VLOOKUP(H11252,Position!A:D,4,0)</f>
        <v>#N/A</v>
      </c>
      <c r="J11252" t="e">
        <f t="shared" si="350"/>
        <v>#N/A</v>
      </c>
      <c r="K11252" t="s">
        <v>4008</v>
      </c>
      <c r="L11252" t="s">
        <v>1882</v>
      </c>
      <c r="M11252" t="s">
        <v>1883</v>
      </c>
      <c r="N11252" t="e">
        <f t="shared" si="351"/>
        <v>#N/A</v>
      </c>
    </row>
    <row r="11253" spans="1:14" hidden="1">
      <c r="A11253" t="s">
        <v>2690</v>
      </c>
      <c r="B11253" t="s">
        <v>2690</v>
      </c>
      <c r="C11253" t="str">
        <f>VLOOKUP(B11253,Sheet6!B:C,2,0)</f>
        <v>4AC95974-B74C-4DFE-AE7D-BE5AB533961C</v>
      </c>
      <c r="E11253" t="e">
        <f>VLOOKUP('نهایی براساس سیستم'!D11253,Trade!A:B,2,0)</f>
        <v>#N/A</v>
      </c>
      <c r="I11253" t="e">
        <f>VLOOKUP(H11253,Position!A:D,4,0)</f>
        <v>#N/A</v>
      </c>
      <c r="J11253" t="e">
        <f t="shared" si="350"/>
        <v>#N/A</v>
      </c>
      <c r="K11253" t="s">
        <v>4008</v>
      </c>
      <c r="L11253" t="s">
        <v>1882</v>
      </c>
      <c r="M11253" t="s">
        <v>1883</v>
      </c>
      <c r="N11253" t="e">
        <f t="shared" si="351"/>
        <v>#N/A</v>
      </c>
    </row>
    <row r="11254" spans="1:14" hidden="1">
      <c r="A11254" t="s">
        <v>2692</v>
      </c>
      <c r="B11254" t="s">
        <v>2692</v>
      </c>
      <c r="C11254" t="str">
        <f>VLOOKUP(B11254,Sheet6!B:C,2,0)</f>
        <v>270104C4-735D-45E5-839D-8F6D37C51219</v>
      </c>
      <c r="E11254" t="e">
        <f>VLOOKUP('نهایی براساس سیستم'!D11254,Trade!A:B,2,0)</f>
        <v>#N/A</v>
      </c>
      <c r="I11254" t="e">
        <f>VLOOKUP(H11254,Position!A:D,4,0)</f>
        <v>#N/A</v>
      </c>
      <c r="J11254" t="e">
        <f t="shared" si="350"/>
        <v>#N/A</v>
      </c>
      <c r="K11254" t="s">
        <v>4008</v>
      </c>
      <c r="L11254" t="s">
        <v>1882</v>
      </c>
      <c r="M11254" t="s">
        <v>1883</v>
      </c>
      <c r="N11254" t="e">
        <f t="shared" si="351"/>
        <v>#N/A</v>
      </c>
    </row>
    <row r="11255" spans="1:14" hidden="1">
      <c r="A11255" t="s">
        <v>2694</v>
      </c>
      <c r="B11255" t="s">
        <v>2694</v>
      </c>
      <c r="C11255" t="str">
        <f>VLOOKUP(B11255,Sheet6!B:C,2,0)</f>
        <v>21DAE90B-980A-4C5E-8ECD-81D0217A1611</v>
      </c>
      <c r="E11255" t="e">
        <f>VLOOKUP('نهایی براساس سیستم'!D11255,Trade!A:B,2,0)</f>
        <v>#N/A</v>
      </c>
      <c r="I11255" t="e">
        <f>VLOOKUP(H11255,Position!A:D,4,0)</f>
        <v>#N/A</v>
      </c>
      <c r="J11255" t="e">
        <f t="shared" si="350"/>
        <v>#N/A</v>
      </c>
      <c r="K11255" t="s">
        <v>4008</v>
      </c>
      <c r="L11255" t="s">
        <v>1882</v>
      </c>
      <c r="M11255" t="s">
        <v>1883</v>
      </c>
      <c r="N11255" t="e">
        <f t="shared" si="351"/>
        <v>#N/A</v>
      </c>
    </row>
    <row r="11256" spans="1:14" hidden="1">
      <c r="A11256" t="s">
        <v>2696</v>
      </c>
      <c r="B11256" t="s">
        <v>2696</v>
      </c>
      <c r="C11256" t="str">
        <f>VLOOKUP(B11256,Sheet6!B:C,2,0)</f>
        <v>1AE2460F-4D03-4099-A027-A38BDE93A415</v>
      </c>
      <c r="E11256" t="e">
        <f>VLOOKUP('نهایی براساس سیستم'!D11256,Trade!A:B,2,0)</f>
        <v>#N/A</v>
      </c>
      <c r="I11256" t="e">
        <f>VLOOKUP(H11256,Position!A:D,4,0)</f>
        <v>#N/A</v>
      </c>
      <c r="J11256" t="e">
        <f t="shared" si="350"/>
        <v>#N/A</v>
      </c>
      <c r="K11256" t="s">
        <v>4008</v>
      </c>
      <c r="L11256" t="s">
        <v>1882</v>
      </c>
      <c r="M11256" t="s">
        <v>1883</v>
      </c>
      <c r="N11256" t="e">
        <f t="shared" si="351"/>
        <v>#N/A</v>
      </c>
    </row>
    <row r="11257" spans="1:14" hidden="1">
      <c r="A11257" t="s">
        <v>2698</v>
      </c>
      <c r="B11257" t="s">
        <v>2698</v>
      </c>
      <c r="C11257" t="str">
        <f>VLOOKUP(B11257,Sheet6!B:C,2,0)</f>
        <v>1F1D1997-4B53-463B-BBFC-60982449B0F4</v>
      </c>
      <c r="E11257" t="e">
        <f>VLOOKUP('نهایی براساس سیستم'!D11257,Trade!A:B,2,0)</f>
        <v>#N/A</v>
      </c>
      <c r="I11257" t="e">
        <f>VLOOKUP(H11257,Position!A:D,4,0)</f>
        <v>#N/A</v>
      </c>
      <c r="J11257" t="e">
        <f t="shared" si="350"/>
        <v>#N/A</v>
      </c>
      <c r="K11257" t="s">
        <v>4008</v>
      </c>
      <c r="L11257" t="s">
        <v>1882</v>
      </c>
      <c r="M11257" t="s">
        <v>1883</v>
      </c>
      <c r="N11257" t="e">
        <f t="shared" si="351"/>
        <v>#N/A</v>
      </c>
    </row>
    <row r="11258" spans="1:14" hidden="1">
      <c r="A11258" t="s">
        <v>2700</v>
      </c>
      <c r="B11258" t="s">
        <v>2700</v>
      </c>
      <c r="C11258" t="str">
        <f>VLOOKUP(B11258,Sheet6!B:C,2,0)</f>
        <v>762804B5-4795-4070-83BA-E3A0D44A821B</v>
      </c>
      <c r="E11258" t="e">
        <f>VLOOKUP('نهایی براساس سیستم'!D11258,Trade!A:B,2,0)</f>
        <v>#N/A</v>
      </c>
      <c r="I11258" t="e">
        <f>VLOOKUP(H11258,Position!A:D,4,0)</f>
        <v>#N/A</v>
      </c>
      <c r="J11258" t="e">
        <f t="shared" si="350"/>
        <v>#N/A</v>
      </c>
      <c r="K11258" t="s">
        <v>4008</v>
      </c>
      <c r="L11258" t="s">
        <v>1882</v>
      </c>
      <c r="M11258" t="s">
        <v>1883</v>
      </c>
      <c r="N11258" t="e">
        <f t="shared" si="351"/>
        <v>#N/A</v>
      </c>
    </row>
    <row r="11259" spans="1:14" hidden="1">
      <c r="A11259" t="s">
        <v>2702</v>
      </c>
      <c r="B11259" t="s">
        <v>2702</v>
      </c>
      <c r="C11259" t="str">
        <f>VLOOKUP(B11259,Sheet6!B:C,2,0)</f>
        <v>5F145056-B965-4C3E-ACBB-692A8CC93672</v>
      </c>
      <c r="E11259" t="e">
        <f>VLOOKUP('نهایی براساس سیستم'!D11259,Trade!A:B,2,0)</f>
        <v>#N/A</v>
      </c>
      <c r="I11259" t="e">
        <f>VLOOKUP(H11259,Position!A:D,4,0)</f>
        <v>#N/A</v>
      </c>
      <c r="J11259" t="e">
        <f t="shared" si="350"/>
        <v>#N/A</v>
      </c>
      <c r="K11259" t="s">
        <v>4008</v>
      </c>
      <c r="L11259" t="s">
        <v>1882</v>
      </c>
      <c r="M11259" t="s">
        <v>1883</v>
      </c>
      <c r="N11259" t="e">
        <f t="shared" si="351"/>
        <v>#N/A</v>
      </c>
    </row>
    <row r="11260" spans="1:14" hidden="1">
      <c r="A11260" t="s">
        <v>2704</v>
      </c>
      <c r="B11260" t="s">
        <v>2704</v>
      </c>
      <c r="C11260" t="str">
        <f>VLOOKUP(B11260,Sheet6!B:C,2,0)</f>
        <v>DEC40F86-C5EB-42C9-A713-6EBBD838BDB0</v>
      </c>
      <c r="E11260" t="e">
        <f>VLOOKUP('نهایی براساس سیستم'!D11260,Trade!A:B,2,0)</f>
        <v>#N/A</v>
      </c>
      <c r="I11260" t="e">
        <f>VLOOKUP(H11260,Position!A:D,4,0)</f>
        <v>#N/A</v>
      </c>
      <c r="J11260" t="e">
        <f t="shared" si="350"/>
        <v>#N/A</v>
      </c>
      <c r="K11260" t="s">
        <v>4008</v>
      </c>
      <c r="L11260" t="s">
        <v>1882</v>
      </c>
      <c r="M11260" t="s">
        <v>1883</v>
      </c>
      <c r="N11260" t="e">
        <f t="shared" si="351"/>
        <v>#N/A</v>
      </c>
    </row>
    <row r="11261" spans="1:14" hidden="1">
      <c r="A11261" t="s">
        <v>2706</v>
      </c>
      <c r="B11261" t="s">
        <v>2706</v>
      </c>
      <c r="C11261" t="str">
        <f>VLOOKUP(B11261,Sheet6!B:C,2,0)</f>
        <v>276B69F2-D387-4088-B87D-EFF9D41F611C</v>
      </c>
      <c r="E11261" t="e">
        <f>VLOOKUP('نهایی براساس سیستم'!D11261,Trade!A:B,2,0)</f>
        <v>#N/A</v>
      </c>
      <c r="I11261" t="e">
        <f>VLOOKUP(H11261,Position!A:D,4,0)</f>
        <v>#N/A</v>
      </c>
      <c r="J11261" t="e">
        <f t="shared" si="350"/>
        <v>#N/A</v>
      </c>
      <c r="K11261" t="s">
        <v>4008</v>
      </c>
      <c r="L11261" t="s">
        <v>1882</v>
      </c>
      <c r="M11261" t="s">
        <v>1883</v>
      </c>
      <c r="N11261" t="e">
        <f t="shared" si="351"/>
        <v>#N/A</v>
      </c>
    </row>
    <row r="11262" spans="1:14" hidden="1">
      <c r="A11262" t="s">
        <v>2708</v>
      </c>
      <c r="B11262" t="s">
        <v>2708</v>
      </c>
      <c r="C11262" t="str">
        <f>VLOOKUP(B11262,Sheet6!B:C,2,0)</f>
        <v>905DA866-D25C-45C5-B080-6B40A93B1272</v>
      </c>
      <c r="E11262" t="e">
        <f>VLOOKUP('نهایی براساس سیستم'!D11262,Trade!A:B,2,0)</f>
        <v>#N/A</v>
      </c>
      <c r="I11262" t="e">
        <f>VLOOKUP(H11262,Position!A:D,4,0)</f>
        <v>#N/A</v>
      </c>
      <c r="J11262" t="e">
        <f t="shared" si="350"/>
        <v>#N/A</v>
      </c>
      <c r="K11262" t="s">
        <v>4008</v>
      </c>
      <c r="L11262" t="s">
        <v>1882</v>
      </c>
      <c r="M11262" t="s">
        <v>1883</v>
      </c>
      <c r="N11262" t="e">
        <f t="shared" si="351"/>
        <v>#N/A</v>
      </c>
    </row>
    <row r="11263" spans="1:14" hidden="1">
      <c r="A11263" t="s">
        <v>2710</v>
      </c>
      <c r="B11263" t="s">
        <v>2710</v>
      </c>
      <c r="C11263" t="str">
        <f>VLOOKUP(B11263,Sheet6!B:C,2,0)</f>
        <v>A438287F-351B-4304-BBA8-BA546CF55E4B</v>
      </c>
      <c r="E11263" t="e">
        <f>VLOOKUP('نهایی براساس سیستم'!D11263,Trade!A:B,2,0)</f>
        <v>#N/A</v>
      </c>
      <c r="I11263" t="e">
        <f>VLOOKUP(H11263,Position!A:D,4,0)</f>
        <v>#N/A</v>
      </c>
      <c r="J11263" t="e">
        <f t="shared" si="350"/>
        <v>#N/A</v>
      </c>
      <c r="K11263" t="s">
        <v>4008</v>
      </c>
      <c r="L11263" t="s">
        <v>1882</v>
      </c>
      <c r="M11263" t="s">
        <v>1883</v>
      </c>
      <c r="N11263" t="e">
        <f t="shared" si="351"/>
        <v>#N/A</v>
      </c>
    </row>
    <row r="11264" spans="1:14" hidden="1">
      <c r="A11264" t="s">
        <v>2712</v>
      </c>
      <c r="B11264" t="s">
        <v>2712</v>
      </c>
      <c r="C11264" t="str">
        <f>VLOOKUP(B11264,Sheet6!B:C,2,0)</f>
        <v>E36C67F7-2410-449E-9B3F-0AEBBA36655D</v>
      </c>
      <c r="E11264" t="e">
        <f>VLOOKUP('نهایی براساس سیستم'!D11264,Trade!A:B,2,0)</f>
        <v>#N/A</v>
      </c>
      <c r="I11264" t="e">
        <f>VLOOKUP(H11264,Position!A:D,4,0)</f>
        <v>#N/A</v>
      </c>
      <c r="J11264" t="e">
        <f t="shared" si="350"/>
        <v>#N/A</v>
      </c>
      <c r="K11264" t="s">
        <v>4008</v>
      </c>
      <c r="L11264" t="s">
        <v>1882</v>
      </c>
      <c r="M11264" t="s">
        <v>1883</v>
      </c>
      <c r="N11264" t="e">
        <f t="shared" si="351"/>
        <v>#N/A</v>
      </c>
    </row>
    <row r="11265" spans="1:14" hidden="1">
      <c r="A11265" t="s">
        <v>2714</v>
      </c>
      <c r="B11265" t="s">
        <v>2714</v>
      </c>
      <c r="C11265" t="str">
        <f>VLOOKUP(B11265,Sheet6!B:C,2,0)</f>
        <v>0989EA61-6206-4905-9CF8-AADF859155A3</v>
      </c>
      <c r="E11265" t="e">
        <f>VLOOKUP('نهایی براساس سیستم'!D11265,Trade!A:B,2,0)</f>
        <v>#N/A</v>
      </c>
      <c r="I11265" t="e">
        <f>VLOOKUP(H11265,Position!A:D,4,0)</f>
        <v>#N/A</v>
      </c>
      <c r="J11265" t="e">
        <f t="shared" si="350"/>
        <v>#N/A</v>
      </c>
      <c r="K11265" t="s">
        <v>4008</v>
      </c>
      <c r="L11265" t="s">
        <v>1882</v>
      </c>
      <c r="M11265" t="s">
        <v>1883</v>
      </c>
      <c r="N11265" t="e">
        <f t="shared" si="351"/>
        <v>#N/A</v>
      </c>
    </row>
    <row r="11266" spans="1:14" hidden="1">
      <c r="A11266" t="s">
        <v>2716</v>
      </c>
      <c r="B11266" t="s">
        <v>2716</v>
      </c>
      <c r="C11266" t="str">
        <f>VLOOKUP(B11266,Sheet6!B:C,2,0)</f>
        <v>E14AD5D7-2D16-4219-ACBA-F0327B52D439</v>
      </c>
      <c r="E11266" t="e">
        <f>VLOOKUP('نهایی براساس سیستم'!D11266,Trade!A:B,2,0)</f>
        <v>#N/A</v>
      </c>
      <c r="I11266" t="e">
        <f>VLOOKUP(H11266,Position!A:D,4,0)</f>
        <v>#N/A</v>
      </c>
      <c r="J11266" t="e">
        <f t="shared" si="350"/>
        <v>#N/A</v>
      </c>
      <c r="K11266" t="s">
        <v>4008</v>
      </c>
      <c r="L11266" t="s">
        <v>1882</v>
      </c>
      <c r="M11266" t="s">
        <v>1883</v>
      </c>
      <c r="N11266" t="e">
        <f t="shared" si="351"/>
        <v>#N/A</v>
      </c>
    </row>
    <row r="11267" spans="1:14" hidden="1">
      <c r="A11267" t="s">
        <v>2718</v>
      </c>
      <c r="B11267" t="s">
        <v>2718</v>
      </c>
      <c r="C11267" t="str">
        <f>VLOOKUP(B11267,Sheet6!B:C,2,0)</f>
        <v>C45221CC-4BBA-405E-876D-076F01802EE1</v>
      </c>
      <c r="E11267" t="e">
        <f>VLOOKUP('نهایی براساس سیستم'!D11267,Trade!A:B,2,0)</f>
        <v>#N/A</v>
      </c>
      <c r="I11267" t="e">
        <f>VLOOKUP(H11267,Position!A:D,4,0)</f>
        <v>#N/A</v>
      </c>
      <c r="J11267" t="e">
        <f t="shared" ref="J11267:J11330" si="352">I11267&amp;"'"</f>
        <v>#N/A</v>
      </c>
      <c r="K11267" t="s">
        <v>4008</v>
      </c>
      <c r="L11267" t="s">
        <v>1882</v>
      </c>
      <c r="M11267" t="s">
        <v>1883</v>
      </c>
      <c r="N11267" t="e">
        <f t="shared" ref="N11267:N11330" si="353">K11267&amp;""&amp;C11267&amp;""&amp;L11267&amp;""&amp;E11267&amp;""&amp;M11267&amp;""&amp;J11267&amp;"--"&amp;B11267&amp;"-"&amp;D11267&amp;"-"&amp;H11267</f>
        <v>#N/A</v>
      </c>
    </row>
    <row r="11268" spans="1:14" hidden="1">
      <c r="A11268" t="s">
        <v>2720</v>
      </c>
      <c r="B11268" t="s">
        <v>2720</v>
      </c>
      <c r="C11268" t="str">
        <f>VLOOKUP(B11268,Sheet6!B:C,2,0)</f>
        <v>0CB94215-7392-4842-8896-5E2F624E990B</v>
      </c>
      <c r="E11268" t="e">
        <f>VLOOKUP('نهایی براساس سیستم'!D11268,Trade!A:B,2,0)</f>
        <v>#N/A</v>
      </c>
      <c r="I11268" t="e">
        <f>VLOOKUP(H11268,Position!A:D,4,0)</f>
        <v>#N/A</v>
      </c>
      <c r="J11268" t="e">
        <f t="shared" si="352"/>
        <v>#N/A</v>
      </c>
      <c r="K11268" t="s">
        <v>4008</v>
      </c>
      <c r="L11268" t="s">
        <v>1882</v>
      </c>
      <c r="M11268" t="s">
        <v>1883</v>
      </c>
      <c r="N11268" t="e">
        <f t="shared" si="353"/>
        <v>#N/A</v>
      </c>
    </row>
    <row r="11269" spans="1:14" hidden="1">
      <c r="A11269" t="s">
        <v>2722</v>
      </c>
      <c r="B11269" t="s">
        <v>2722</v>
      </c>
      <c r="C11269" t="str">
        <f>VLOOKUP(B11269,Sheet6!B:C,2,0)</f>
        <v>A63EBCBF-C8A8-436F-B218-4E1F526221E7</v>
      </c>
      <c r="E11269" t="e">
        <f>VLOOKUP('نهایی براساس سیستم'!D11269,Trade!A:B,2,0)</f>
        <v>#N/A</v>
      </c>
      <c r="I11269" t="e">
        <f>VLOOKUP(H11269,Position!A:D,4,0)</f>
        <v>#N/A</v>
      </c>
      <c r="J11269" t="e">
        <f t="shared" si="352"/>
        <v>#N/A</v>
      </c>
      <c r="K11269" t="s">
        <v>4008</v>
      </c>
      <c r="L11269" t="s">
        <v>1882</v>
      </c>
      <c r="M11269" t="s">
        <v>1883</v>
      </c>
      <c r="N11269" t="e">
        <f t="shared" si="353"/>
        <v>#N/A</v>
      </c>
    </row>
    <row r="11270" spans="1:14" hidden="1">
      <c r="A11270" t="s">
        <v>2724</v>
      </c>
      <c r="B11270" t="s">
        <v>2724</v>
      </c>
      <c r="C11270" t="str">
        <f>VLOOKUP(B11270,Sheet6!B:C,2,0)</f>
        <v>A0BA403C-2C30-48DE-8F6E-7CC89AF33EA9</v>
      </c>
      <c r="E11270" t="e">
        <f>VLOOKUP('نهایی براساس سیستم'!D11270,Trade!A:B,2,0)</f>
        <v>#N/A</v>
      </c>
      <c r="I11270" t="e">
        <f>VLOOKUP(H11270,Position!A:D,4,0)</f>
        <v>#N/A</v>
      </c>
      <c r="J11270" t="e">
        <f t="shared" si="352"/>
        <v>#N/A</v>
      </c>
      <c r="K11270" t="s">
        <v>4008</v>
      </c>
      <c r="L11270" t="s">
        <v>1882</v>
      </c>
      <c r="M11270" t="s">
        <v>1883</v>
      </c>
      <c r="N11270" t="e">
        <f t="shared" si="353"/>
        <v>#N/A</v>
      </c>
    </row>
    <row r="11271" spans="1:14" hidden="1">
      <c r="A11271" t="s">
        <v>2726</v>
      </c>
      <c r="B11271" t="s">
        <v>2726</v>
      </c>
      <c r="C11271" t="str">
        <f>VLOOKUP(B11271,Sheet6!B:C,2,0)</f>
        <v>899BB410-B206-4AA4-8FA3-21AF8FA77769</v>
      </c>
      <c r="E11271" t="e">
        <f>VLOOKUP('نهایی براساس سیستم'!D11271,Trade!A:B,2,0)</f>
        <v>#N/A</v>
      </c>
      <c r="I11271" t="e">
        <f>VLOOKUP(H11271,Position!A:D,4,0)</f>
        <v>#N/A</v>
      </c>
      <c r="J11271" t="e">
        <f t="shared" si="352"/>
        <v>#N/A</v>
      </c>
      <c r="K11271" t="s">
        <v>4008</v>
      </c>
      <c r="L11271" t="s">
        <v>1882</v>
      </c>
      <c r="M11271" t="s">
        <v>1883</v>
      </c>
      <c r="N11271" t="e">
        <f t="shared" si="353"/>
        <v>#N/A</v>
      </c>
    </row>
    <row r="11272" spans="1:14" hidden="1">
      <c r="A11272" t="s">
        <v>2728</v>
      </c>
      <c r="B11272" t="s">
        <v>2728</v>
      </c>
      <c r="C11272" t="str">
        <f>VLOOKUP(B11272,Sheet6!B:C,2,0)</f>
        <v>9F96D0A0-7E5C-455B-B700-8E92BB98EA11</v>
      </c>
      <c r="E11272" t="e">
        <f>VLOOKUP('نهایی براساس سیستم'!D11272,Trade!A:B,2,0)</f>
        <v>#N/A</v>
      </c>
      <c r="I11272" t="e">
        <f>VLOOKUP(H11272,Position!A:D,4,0)</f>
        <v>#N/A</v>
      </c>
      <c r="J11272" t="e">
        <f t="shared" si="352"/>
        <v>#N/A</v>
      </c>
      <c r="K11272" t="s">
        <v>4008</v>
      </c>
      <c r="L11272" t="s">
        <v>1882</v>
      </c>
      <c r="M11272" t="s">
        <v>1883</v>
      </c>
      <c r="N11272" t="e">
        <f t="shared" si="353"/>
        <v>#N/A</v>
      </c>
    </row>
    <row r="11273" spans="1:14" hidden="1">
      <c r="A11273" t="s">
        <v>2730</v>
      </c>
      <c r="B11273" t="s">
        <v>2730</v>
      </c>
      <c r="C11273" t="str">
        <f>VLOOKUP(B11273,Sheet6!B:C,2,0)</f>
        <v>8114E7BF-A719-4AC3-97C6-E851839C07E9</v>
      </c>
      <c r="E11273" t="e">
        <f>VLOOKUP('نهایی براساس سیستم'!D11273,Trade!A:B,2,0)</f>
        <v>#N/A</v>
      </c>
      <c r="I11273" t="e">
        <f>VLOOKUP(H11273,Position!A:D,4,0)</f>
        <v>#N/A</v>
      </c>
      <c r="J11273" t="e">
        <f t="shared" si="352"/>
        <v>#N/A</v>
      </c>
      <c r="K11273" t="s">
        <v>4008</v>
      </c>
      <c r="L11273" t="s">
        <v>1882</v>
      </c>
      <c r="M11273" t="s">
        <v>1883</v>
      </c>
      <c r="N11273" t="e">
        <f t="shared" si="353"/>
        <v>#N/A</v>
      </c>
    </row>
    <row r="11274" spans="1:14" hidden="1">
      <c r="A11274" t="s">
        <v>2732</v>
      </c>
      <c r="B11274" t="s">
        <v>2732</v>
      </c>
      <c r="C11274" t="str">
        <f>VLOOKUP(B11274,Sheet6!B:C,2,0)</f>
        <v>03D3A177-6C55-4A73-932D-5A2FA41C702F</v>
      </c>
      <c r="E11274" t="e">
        <f>VLOOKUP('نهایی براساس سیستم'!D11274,Trade!A:B,2,0)</f>
        <v>#N/A</v>
      </c>
      <c r="I11274" t="e">
        <f>VLOOKUP(H11274,Position!A:D,4,0)</f>
        <v>#N/A</v>
      </c>
      <c r="J11274" t="e">
        <f t="shared" si="352"/>
        <v>#N/A</v>
      </c>
      <c r="K11274" t="s">
        <v>4008</v>
      </c>
      <c r="L11274" t="s">
        <v>1882</v>
      </c>
      <c r="M11274" t="s">
        <v>1883</v>
      </c>
      <c r="N11274" t="e">
        <f t="shared" si="353"/>
        <v>#N/A</v>
      </c>
    </row>
    <row r="11275" spans="1:14" hidden="1">
      <c r="A11275" t="s">
        <v>2734</v>
      </c>
      <c r="B11275" t="s">
        <v>2734</v>
      </c>
      <c r="C11275" t="str">
        <f>VLOOKUP(B11275,Sheet6!B:C,2,0)</f>
        <v>4D255801-854A-45D2-9ABC-0616BC8BBF7E</v>
      </c>
      <c r="E11275" t="e">
        <f>VLOOKUP('نهایی براساس سیستم'!D11275,Trade!A:B,2,0)</f>
        <v>#N/A</v>
      </c>
      <c r="I11275" t="e">
        <f>VLOOKUP(H11275,Position!A:D,4,0)</f>
        <v>#N/A</v>
      </c>
      <c r="J11275" t="e">
        <f t="shared" si="352"/>
        <v>#N/A</v>
      </c>
      <c r="K11275" t="s">
        <v>4008</v>
      </c>
      <c r="L11275" t="s">
        <v>1882</v>
      </c>
      <c r="M11275" t="s">
        <v>1883</v>
      </c>
      <c r="N11275" t="e">
        <f t="shared" si="353"/>
        <v>#N/A</v>
      </c>
    </row>
    <row r="11276" spans="1:14" hidden="1">
      <c r="A11276" t="s">
        <v>2736</v>
      </c>
      <c r="B11276" t="s">
        <v>2736</v>
      </c>
      <c r="C11276" t="str">
        <f>VLOOKUP(B11276,Sheet6!B:C,2,0)</f>
        <v>758DDCD1-F6C6-4F85-B205-8CF7DF211035</v>
      </c>
      <c r="E11276" t="e">
        <f>VLOOKUP('نهایی براساس سیستم'!D11276,Trade!A:B,2,0)</f>
        <v>#N/A</v>
      </c>
      <c r="I11276" t="e">
        <f>VLOOKUP(H11276,Position!A:D,4,0)</f>
        <v>#N/A</v>
      </c>
      <c r="J11276" t="e">
        <f t="shared" si="352"/>
        <v>#N/A</v>
      </c>
      <c r="K11276" t="s">
        <v>4008</v>
      </c>
      <c r="L11276" t="s">
        <v>1882</v>
      </c>
      <c r="M11276" t="s">
        <v>1883</v>
      </c>
      <c r="N11276" t="e">
        <f t="shared" si="353"/>
        <v>#N/A</v>
      </c>
    </row>
    <row r="11277" spans="1:14" hidden="1">
      <c r="A11277" t="s">
        <v>2738</v>
      </c>
      <c r="B11277" t="s">
        <v>2738</v>
      </c>
      <c r="C11277" t="str">
        <f>VLOOKUP(B11277,Sheet6!B:C,2,0)</f>
        <v>9ADB6E14-A58A-42A3-8AE1-4C0985465800</v>
      </c>
      <c r="E11277" t="e">
        <f>VLOOKUP('نهایی براساس سیستم'!D11277,Trade!A:B,2,0)</f>
        <v>#N/A</v>
      </c>
      <c r="I11277" t="e">
        <f>VLOOKUP(H11277,Position!A:D,4,0)</f>
        <v>#N/A</v>
      </c>
      <c r="J11277" t="e">
        <f t="shared" si="352"/>
        <v>#N/A</v>
      </c>
      <c r="K11277" t="s">
        <v>4008</v>
      </c>
      <c r="L11277" t="s">
        <v>1882</v>
      </c>
      <c r="M11277" t="s">
        <v>1883</v>
      </c>
      <c r="N11277" t="e">
        <f t="shared" si="353"/>
        <v>#N/A</v>
      </c>
    </row>
    <row r="11278" spans="1:14" hidden="1">
      <c r="A11278" t="s">
        <v>2740</v>
      </c>
      <c r="B11278" t="s">
        <v>2740</v>
      </c>
      <c r="C11278" t="str">
        <f>VLOOKUP(B11278,Sheet6!B:C,2,0)</f>
        <v>736A63E6-AA73-4B87-9353-F528F0F4BBA1</v>
      </c>
      <c r="E11278" t="e">
        <f>VLOOKUP('نهایی براساس سیستم'!D11278,Trade!A:B,2,0)</f>
        <v>#N/A</v>
      </c>
      <c r="I11278" t="e">
        <f>VLOOKUP(H11278,Position!A:D,4,0)</f>
        <v>#N/A</v>
      </c>
      <c r="J11278" t="e">
        <f t="shared" si="352"/>
        <v>#N/A</v>
      </c>
      <c r="K11278" t="s">
        <v>4008</v>
      </c>
      <c r="L11278" t="s">
        <v>1882</v>
      </c>
      <c r="M11278" t="s">
        <v>1883</v>
      </c>
      <c r="N11278" t="e">
        <f t="shared" si="353"/>
        <v>#N/A</v>
      </c>
    </row>
    <row r="11279" spans="1:14" hidden="1">
      <c r="A11279" t="s">
        <v>2742</v>
      </c>
      <c r="B11279" t="s">
        <v>2742</v>
      </c>
      <c r="C11279" t="str">
        <f>VLOOKUP(B11279,Sheet6!B:C,2,0)</f>
        <v>0A8C6216-3EF1-4AB2-B67F-F89C51660D23</v>
      </c>
      <c r="E11279" t="e">
        <f>VLOOKUP('نهایی براساس سیستم'!D11279,Trade!A:B,2,0)</f>
        <v>#N/A</v>
      </c>
      <c r="I11279" t="e">
        <f>VLOOKUP(H11279,Position!A:D,4,0)</f>
        <v>#N/A</v>
      </c>
      <c r="J11279" t="e">
        <f t="shared" si="352"/>
        <v>#N/A</v>
      </c>
      <c r="K11279" t="s">
        <v>4008</v>
      </c>
      <c r="L11279" t="s">
        <v>1882</v>
      </c>
      <c r="M11279" t="s">
        <v>1883</v>
      </c>
      <c r="N11279" t="e">
        <f t="shared" si="353"/>
        <v>#N/A</v>
      </c>
    </row>
    <row r="11280" spans="1:14" hidden="1">
      <c r="A11280" t="s">
        <v>2744</v>
      </c>
      <c r="B11280" t="s">
        <v>2744</v>
      </c>
      <c r="C11280" t="str">
        <f>VLOOKUP(B11280,Sheet6!B:C,2,0)</f>
        <v>56A355B8-D714-48F4-9E65-6B3C5E98564D</v>
      </c>
      <c r="E11280" t="e">
        <f>VLOOKUP('نهایی براساس سیستم'!D11280,Trade!A:B,2,0)</f>
        <v>#N/A</v>
      </c>
      <c r="I11280" t="e">
        <f>VLOOKUP(H11280,Position!A:D,4,0)</f>
        <v>#N/A</v>
      </c>
      <c r="J11280" t="e">
        <f t="shared" si="352"/>
        <v>#N/A</v>
      </c>
      <c r="K11280" t="s">
        <v>4008</v>
      </c>
      <c r="L11280" t="s">
        <v>1882</v>
      </c>
      <c r="M11280" t="s">
        <v>1883</v>
      </c>
      <c r="N11280" t="e">
        <f t="shared" si="353"/>
        <v>#N/A</v>
      </c>
    </row>
    <row r="11281" spans="1:14" hidden="1">
      <c r="A11281" t="s">
        <v>2746</v>
      </c>
      <c r="B11281" t="s">
        <v>2746</v>
      </c>
      <c r="C11281" t="str">
        <f>VLOOKUP(B11281,Sheet6!B:C,2,0)</f>
        <v>17E85260-0AED-4F63-B5C8-66E1FCC066AB</v>
      </c>
      <c r="E11281" t="e">
        <f>VLOOKUP('نهایی براساس سیستم'!D11281,Trade!A:B,2,0)</f>
        <v>#N/A</v>
      </c>
      <c r="I11281" t="e">
        <f>VLOOKUP(H11281,Position!A:D,4,0)</f>
        <v>#N/A</v>
      </c>
      <c r="J11281" t="e">
        <f t="shared" si="352"/>
        <v>#N/A</v>
      </c>
      <c r="K11281" t="s">
        <v>4008</v>
      </c>
      <c r="L11281" t="s">
        <v>1882</v>
      </c>
      <c r="M11281" t="s">
        <v>1883</v>
      </c>
      <c r="N11281" t="e">
        <f t="shared" si="353"/>
        <v>#N/A</v>
      </c>
    </row>
    <row r="11282" spans="1:14" hidden="1">
      <c r="A11282" t="s">
        <v>2748</v>
      </c>
      <c r="B11282" t="s">
        <v>2748</v>
      </c>
      <c r="C11282" t="str">
        <f>VLOOKUP(B11282,Sheet6!B:C,2,0)</f>
        <v>6381940C-EC5D-4C85-AEA2-CABC224EC301</v>
      </c>
      <c r="E11282" t="e">
        <f>VLOOKUP('نهایی براساس سیستم'!D11282,Trade!A:B,2,0)</f>
        <v>#N/A</v>
      </c>
      <c r="I11282" t="e">
        <f>VLOOKUP(H11282,Position!A:D,4,0)</f>
        <v>#N/A</v>
      </c>
      <c r="J11282" t="e">
        <f t="shared" si="352"/>
        <v>#N/A</v>
      </c>
      <c r="K11282" t="s">
        <v>4008</v>
      </c>
      <c r="L11282" t="s">
        <v>1882</v>
      </c>
      <c r="M11282" t="s">
        <v>1883</v>
      </c>
      <c r="N11282" t="e">
        <f t="shared" si="353"/>
        <v>#N/A</v>
      </c>
    </row>
    <row r="11283" spans="1:14" hidden="1">
      <c r="A11283" t="s">
        <v>2750</v>
      </c>
      <c r="B11283" t="s">
        <v>2750</v>
      </c>
      <c r="C11283" t="str">
        <f>VLOOKUP(B11283,Sheet6!B:C,2,0)</f>
        <v>3D8D81AD-8491-4434-990E-C41DF0B1C877</v>
      </c>
      <c r="E11283" t="e">
        <f>VLOOKUP('نهایی براساس سیستم'!D11283,Trade!A:B,2,0)</f>
        <v>#N/A</v>
      </c>
      <c r="I11283" t="e">
        <f>VLOOKUP(H11283,Position!A:D,4,0)</f>
        <v>#N/A</v>
      </c>
      <c r="J11283" t="e">
        <f t="shared" si="352"/>
        <v>#N/A</v>
      </c>
      <c r="K11283" t="s">
        <v>4008</v>
      </c>
      <c r="L11283" t="s">
        <v>1882</v>
      </c>
      <c r="M11283" t="s">
        <v>1883</v>
      </c>
      <c r="N11283" t="e">
        <f t="shared" si="353"/>
        <v>#N/A</v>
      </c>
    </row>
    <row r="11284" spans="1:14" hidden="1">
      <c r="A11284" t="s">
        <v>2752</v>
      </c>
      <c r="B11284" t="s">
        <v>2752</v>
      </c>
      <c r="C11284" t="str">
        <f>VLOOKUP(B11284,Sheet6!B:C,2,0)</f>
        <v>92046C9C-508C-44EA-B443-08F89DC5E82F</v>
      </c>
      <c r="E11284" t="e">
        <f>VLOOKUP('نهایی براساس سیستم'!D11284,Trade!A:B,2,0)</f>
        <v>#N/A</v>
      </c>
      <c r="I11284" t="e">
        <f>VLOOKUP(H11284,Position!A:D,4,0)</f>
        <v>#N/A</v>
      </c>
      <c r="J11284" t="e">
        <f t="shared" si="352"/>
        <v>#N/A</v>
      </c>
      <c r="K11284" t="s">
        <v>4008</v>
      </c>
      <c r="L11284" t="s">
        <v>1882</v>
      </c>
      <c r="M11284" t="s">
        <v>1883</v>
      </c>
      <c r="N11284" t="e">
        <f t="shared" si="353"/>
        <v>#N/A</v>
      </c>
    </row>
    <row r="11285" spans="1:14" hidden="1">
      <c r="A11285" t="s">
        <v>2754</v>
      </c>
      <c r="B11285" t="s">
        <v>2754</v>
      </c>
      <c r="C11285" t="str">
        <f>VLOOKUP(B11285,Sheet6!B:C,2,0)</f>
        <v>2359C6E7-4238-4675-83B1-23EF925D4199</v>
      </c>
      <c r="E11285" t="e">
        <f>VLOOKUP('نهایی براساس سیستم'!D11285,Trade!A:B,2,0)</f>
        <v>#N/A</v>
      </c>
      <c r="I11285" t="e">
        <f>VLOOKUP(H11285,Position!A:D,4,0)</f>
        <v>#N/A</v>
      </c>
      <c r="J11285" t="e">
        <f t="shared" si="352"/>
        <v>#N/A</v>
      </c>
      <c r="K11285" t="s">
        <v>4008</v>
      </c>
      <c r="L11285" t="s">
        <v>1882</v>
      </c>
      <c r="M11285" t="s">
        <v>1883</v>
      </c>
      <c r="N11285" t="e">
        <f t="shared" si="353"/>
        <v>#N/A</v>
      </c>
    </row>
    <row r="11286" spans="1:14" hidden="1">
      <c r="A11286" t="s">
        <v>2756</v>
      </c>
      <c r="B11286" t="s">
        <v>2756</v>
      </c>
      <c r="C11286" t="str">
        <f>VLOOKUP(B11286,Sheet6!B:C,2,0)</f>
        <v>4F1E6657-8CC3-41FB-8C49-FEE00B88F98B</v>
      </c>
      <c r="E11286" t="e">
        <f>VLOOKUP('نهایی براساس سیستم'!D11286,Trade!A:B,2,0)</f>
        <v>#N/A</v>
      </c>
      <c r="I11286" t="e">
        <f>VLOOKUP(H11286,Position!A:D,4,0)</f>
        <v>#N/A</v>
      </c>
      <c r="J11286" t="e">
        <f t="shared" si="352"/>
        <v>#N/A</v>
      </c>
      <c r="K11286" t="s">
        <v>4008</v>
      </c>
      <c r="L11286" t="s">
        <v>1882</v>
      </c>
      <c r="M11286" t="s">
        <v>1883</v>
      </c>
      <c r="N11286" t="e">
        <f t="shared" si="353"/>
        <v>#N/A</v>
      </c>
    </row>
    <row r="11287" spans="1:14" hidden="1">
      <c r="A11287" t="s">
        <v>2758</v>
      </c>
      <c r="B11287" t="s">
        <v>2758</v>
      </c>
      <c r="C11287" t="str">
        <f>VLOOKUP(B11287,Sheet6!B:C,2,0)</f>
        <v>09DD025C-DA17-4623-9D36-1D2800F9DB42</v>
      </c>
      <c r="E11287" t="e">
        <f>VLOOKUP('نهایی براساس سیستم'!D11287,Trade!A:B,2,0)</f>
        <v>#N/A</v>
      </c>
      <c r="I11287" t="e">
        <f>VLOOKUP(H11287,Position!A:D,4,0)</f>
        <v>#N/A</v>
      </c>
      <c r="J11287" t="e">
        <f t="shared" si="352"/>
        <v>#N/A</v>
      </c>
      <c r="K11287" t="s">
        <v>4008</v>
      </c>
      <c r="L11287" t="s">
        <v>1882</v>
      </c>
      <c r="M11287" t="s">
        <v>1883</v>
      </c>
      <c r="N11287" t="e">
        <f t="shared" si="353"/>
        <v>#N/A</v>
      </c>
    </row>
    <row r="11288" spans="1:14" hidden="1">
      <c r="A11288" t="s">
        <v>2760</v>
      </c>
      <c r="B11288" t="s">
        <v>2760</v>
      </c>
      <c r="C11288" t="str">
        <f>VLOOKUP(B11288,Sheet6!B:C,2,0)</f>
        <v>A3A68F39-9456-4BA4-84AB-9A165B9A718F</v>
      </c>
      <c r="E11288" t="e">
        <f>VLOOKUP('نهایی براساس سیستم'!D11288,Trade!A:B,2,0)</f>
        <v>#N/A</v>
      </c>
      <c r="I11288" t="e">
        <f>VLOOKUP(H11288,Position!A:D,4,0)</f>
        <v>#N/A</v>
      </c>
      <c r="J11288" t="e">
        <f t="shared" si="352"/>
        <v>#N/A</v>
      </c>
      <c r="K11288" t="s">
        <v>4008</v>
      </c>
      <c r="L11288" t="s">
        <v>1882</v>
      </c>
      <c r="M11288" t="s">
        <v>1883</v>
      </c>
      <c r="N11288" t="e">
        <f t="shared" si="353"/>
        <v>#N/A</v>
      </c>
    </row>
    <row r="11289" spans="1:14" hidden="1">
      <c r="A11289" t="s">
        <v>2762</v>
      </c>
      <c r="B11289" t="s">
        <v>2762</v>
      </c>
      <c r="C11289" t="str">
        <f>VLOOKUP(B11289,Sheet6!B:C,2,0)</f>
        <v>2ED69635-AB11-422C-8359-75D18B142D6E</v>
      </c>
      <c r="E11289" t="e">
        <f>VLOOKUP('نهایی براساس سیستم'!D11289,Trade!A:B,2,0)</f>
        <v>#N/A</v>
      </c>
      <c r="I11289" t="e">
        <f>VLOOKUP(H11289,Position!A:D,4,0)</f>
        <v>#N/A</v>
      </c>
      <c r="J11289" t="e">
        <f t="shared" si="352"/>
        <v>#N/A</v>
      </c>
      <c r="K11289" t="s">
        <v>4008</v>
      </c>
      <c r="L11289" t="s">
        <v>1882</v>
      </c>
      <c r="M11289" t="s">
        <v>1883</v>
      </c>
      <c r="N11289" t="e">
        <f t="shared" si="353"/>
        <v>#N/A</v>
      </c>
    </row>
    <row r="11290" spans="1:14" hidden="1">
      <c r="A11290" t="s">
        <v>2764</v>
      </c>
      <c r="B11290" t="s">
        <v>2764</v>
      </c>
      <c r="C11290" t="str">
        <f>VLOOKUP(B11290,Sheet6!B:C,2,0)</f>
        <v>74B3DAC5-20C0-404D-A77C-97B2B8A0E1B8</v>
      </c>
      <c r="E11290" t="e">
        <f>VLOOKUP('نهایی براساس سیستم'!D11290,Trade!A:B,2,0)</f>
        <v>#N/A</v>
      </c>
      <c r="I11290" t="e">
        <f>VLOOKUP(H11290,Position!A:D,4,0)</f>
        <v>#N/A</v>
      </c>
      <c r="J11290" t="e">
        <f t="shared" si="352"/>
        <v>#N/A</v>
      </c>
      <c r="K11290" t="s">
        <v>4008</v>
      </c>
      <c r="L11290" t="s">
        <v>1882</v>
      </c>
      <c r="M11290" t="s">
        <v>1883</v>
      </c>
      <c r="N11290" t="e">
        <f t="shared" si="353"/>
        <v>#N/A</v>
      </c>
    </row>
    <row r="11291" spans="1:14" hidden="1">
      <c r="A11291" t="s">
        <v>2766</v>
      </c>
      <c r="B11291" t="s">
        <v>2766</v>
      </c>
      <c r="C11291" t="str">
        <f>VLOOKUP(B11291,Sheet6!B:C,2,0)</f>
        <v>9BE47313-D69C-401F-B72A-1EAF9F995AB8</v>
      </c>
      <c r="E11291" t="e">
        <f>VLOOKUP('نهایی براساس سیستم'!D11291,Trade!A:B,2,0)</f>
        <v>#N/A</v>
      </c>
      <c r="I11291" t="e">
        <f>VLOOKUP(H11291,Position!A:D,4,0)</f>
        <v>#N/A</v>
      </c>
      <c r="J11291" t="e">
        <f t="shared" si="352"/>
        <v>#N/A</v>
      </c>
      <c r="K11291" t="s">
        <v>4008</v>
      </c>
      <c r="L11291" t="s">
        <v>1882</v>
      </c>
      <c r="M11291" t="s">
        <v>1883</v>
      </c>
      <c r="N11291" t="e">
        <f t="shared" si="353"/>
        <v>#N/A</v>
      </c>
    </row>
    <row r="11292" spans="1:14" hidden="1">
      <c r="A11292" t="s">
        <v>2768</v>
      </c>
      <c r="B11292" t="s">
        <v>2768</v>
      </c>
      <c r="C11292" t="str">
        <f>VLOOKUP(B11292,Sheet6!B:C,2,0)</f>
        <v>2052C11D-BAC7-4058-BBD8-75311599DC8F</v>
      </c>
      <c r="E11292" t="e">
        <f>VLOOKUP('نهایی براساس سیستم'!D11292,Trade!A:B,2,0)</f>
        <v>#N/A</v>
      </c>
      <c r="I11292" t="e">
        <f>VLOOKUP(H11292,Position!A:D,4,0)</f>
        <v>#N/A</v>
      </c>
      <c r="J11292" t="e">
        <f t="shared" si="352"/>
        <v>#N/A</v>
      </c>
      <c r="K11292" t="s">
        <v>4008</v>
      </c>
      <c r="L11292" t="s">
        <v>1882</v>
      </c>
      <c r="M11292" t="s">
        <v>1883</v>
      </c>
      <c r="N11292" t="e">
        <f t="shared" si="353"/>
        <v>#N/A</v>
      </c>
    </row>
    <row r="11293" spans="1:14" hidden="1">
      <c r="A11293" t="s">
        <v>2770</v>
      </c>
      <c r="B11293" t="s">
        <v>2770</v>
      </c>
      <c r="C11293" t="str">
        <f>VLOOKUP(B11293,Sheet6!B:C,2,0)</f>
        <v>7E323E4D-2BB8-4A62-9CD6-3A85E70572B6</v>
      </c>
      <c r="E11293" t="e">
        <f>VLOOKUP('نهایی براساس سیستم'!D11293,Trade!A:B,2,0)</f>
        <v>#N/A</v>
      </c>
      <c r="I11293" t="e">
        <f>VLOOKUP(H11293,Position!A:D,4,0)</f>
        <v>#N/A</v>
      </c>
      <c r="J11293" t="e">
        <f t="shared" si="352"/>
        <v>#N/A</v>
      </c>
      <c r="K11293" t="s">
        <v>4008</v>
      </c>
      <c r="L11293" t="s">
        <v>1882</v>
      </c>
      <c r="M11293" t="s">
        <v>1883</v>
      </c>
      <c r="N11293" t="e">
        <f t="shared" si="353"/>
        <v>#N/A</v>
      </c>
    </row>
    <row r="11294" spans="1:14" hidden="1">
      <c r="A11294" t="s">
        <v>2772</v>
      </c>
      <c r="B11294" t="s">
        <v>2772</v>
      </c>
      <c r="C11294" t="str">
        <f>VLOOKUP(B11294,Sheet6!B:C,2,0)</f>
        <v>BD6455E3-2A05-4E7C-80CF-48AE4551AA6A</v>
      </c>
      <c r="E11294" t="e">
        <f>VLOOKUP('نهایی براساس سیستم'!D11294,Trade!A:B,2,0)</f>
        <v>#N/A</v>
      </c>
      <c r="I11294" t="e">
        <f>VLOOKUP(H11294,Position!A:D,4,0)</f>
        <v>#N/A</v>
      </c>
      <c r="J11294" t="e">
        <f t="shared" si="352"/>
        <v>#N/A</v>
      </c>
      <c r="K11294" t="s">
        <v>4008</v>
      </c>
      <c r="L11294" t="s">
        <v>1882</v>
      </c>
      <c r="M11294" t="s">
        <v>1883</v>
      </c>
      <c r="N11294" t="e">
        <f t="shared" si="353"/>
        <v>#N/A</v>
      </c>
    </row>
    <row r="11295" spans="1:14" hidden="1">
      <c r="A11295" t="s">
        <v>2774</v>
      </c>
      <c r="B11295" t="s">
        <v>2774</v>
      </c>
      <c r="C11295" t="str">
        <f>VLOOKUP(B11295,Sheet6!B:C,2,0)</f>
        <v>BF697AF9-35EA-4141-8985-0AE47E17669C</v>
      </c>
      <c r="E11295" t="e">
        <f>VLOOKUP('نهایی براساس سیستم'!D11295,Trade!A:B,2,0)</f>
        <v>#N/A</v>
      </c>
      <c r="I11295" t="e">
        <f>VLOOKUP(H11295,Position!A:D,4,0)</f>
        <v>#N/A</v>
      </c>
      <c r="J11295" t="e">
        <f t="shared" si="352"/>
        <v>#N/A</v>
      </c>
      <c r="K11295" t="s">
        <v>4008</v>
      </c>
      <c r="L11295" t="s">
        <v>1882</v>
      </c>
      <c r="M11295" t="s">
        <v>1883</v>
      </c>
      <c r="N11295" t="e">
        <f t="shared" si="353"/>
        <v>#N/A</v>
      </c>
    </row>
    <row r="11296" spans="1:14" hidden="1">
      <c r="A11296" t="s">
        <v>2776</v>
      </c>
      <c r="B11296" t="s">
        <v>2776</v>
      </c>
      <c r="C11296" t="str">
        <f>VLOOKUP(B11296,Sheet6!B:C,2,0)</f>
        <v>8F1DA66E-FE0C-4491-8BD8-399C95180324</v>
      </c>
      <c r="E11296" t="e">
        <f>VLOOKUP('نهایی براساس سیستم'!D11296,Trade!A:B,2,0)</f>
        <v>#N/A</v>
      </c>
      <c r="I11296" t="e">
        <f>VLOOKUP(H11296,Position!A:D,4,0)</f>
        <v>#N/A</v>
      </c>
      <c r="J11296" t="e">
        <f t="shared" si="352"/>
        <v>#N/A</v>
      </c>
      <c r="K11296" t="s">
        <v>4008</v>
      </c>
      <c r="L11296" t="s">
        <v>1882</v>
      </c>
      <c r="M11296" t="s">
        <v>1883</v>
      </c>
      <c r="N11296" t="e">
        <f t="shared" si="353"/>
        <v>#N/A</v>
      </c>
    </row>
    <row r="11297" spans="1:14" hidden="1">
      <c r="A11297" t="s">
        <v>2778</v>
      </c>
      <c r="B11297" t="s">
        <v>2778</v>
      </c>
      <c r="C11297" t="str">
        <f>VLOOKUP(B11297,Sheet6!B:C,2,0)</f>
        <v>ED43A5DD-047E-4158-A9DB-E38B8ACD9DBC</v>
      </c>
      <c r="E11297" t="e">
        <f>VLOOKUP('نهایی براساس سیستم'!D11297,Trade!A:B,2,0)</f>
        <v>#N/A</v>
      </c>
      <c r="I11297" t="e">
        <f>VLOOKUP(H11297,Position!A:D,4,0)</f>
        <v>#N/A</v>
      </c>
      <c r="J11297" t="e">
        <f t="shared" si="352"/>
        <v>#N/A</v>
      </c>
      <c r="K11297" t="s">
        <v>4008</v>
      </c>
      <c r="L11297" t="s">
        <v>1882</v>
      </c>
      <c r="M11297" t="s">
        <v>1883</v>
      </c>
      <c r="N11297" t="e">
        <f t="shared" si="353"/>
        <v>#N/A</v>
      </c>
    </row>
    <row r="11298" spans="1:14" hidden="1">
      <c r="A11298" t="s">
        <v>2780</v>
      </c>
      <c r="B11298" t="s">
        <v>2780</v>
      </c>
      <c r="C11298" t="str">
        <f>VLOOKUP(B11298,Sheet6!B:C,2,0)</f>
        <v>C4ACB207-C6F3-49FD-B414-1B5672125566</v>
      </c>
      <c r="E11298" t="e">
        <f>VLOOKUP('نهایی براساس سیستم'!D11298,Trade!A:B,2,0)</f>
        <v>#N/A</v>
      </c>
      <c r="I11298" t="e">
        <f>VLOOKUP(H11298,Position!A:D,4,0)</f>
        <v>#N/A</v>
      </c>
      <c r="J11298" t="e">
        <f t="shared" si="352"/>
        <v>#N/A</v>
      </c>
      <c r="K11298" t="s">
        <v>4008</v>
      </c>
      <c r="L11298" t="s">
        <v>1882</v>
      </c>
      <c r="M11298" t="s">
        <v>1883</v>
      </c>
      <c r="N11298" t="e">
        <f t="shared" si="353"/>
        <v>#N/A</v>
      </c>
    </row>
    <row r="11299" spans="1:14" hidden="1">
      <c r="A11299" t="s">
        <v>2782</v>
      </c>
      <c r="B11299" t="s">
        <v>2782</v>
      </c>
      <c r="C11299" t="str">
        <f>VLOOKUP(B11299,Sheet6!B:C,2,0)</f>
        <v>40379360-9A80-4917-BD98-902FEE4D214D</v>
      </c>
      <c r="E11299" t="e">
        <f>VLOOKUP('نهایی براساس سیستم'!D11299,Trade!A:B,2,0)</f>
        <v>#N/A</v>
      </c>
      <c r="I11299" t="e">
        <f>VLOOKUP(H11299,Position!A:D,4,0)</f>
        <v>#N/A</v>
      </c>
      <c r="J11299" t="e">
        <f t="shared" si="352"/>
        <v>#N/A</v>
      </c>
      <c r="K11299" t="s">
        <v>4008</v>
      </c>
      <c r="L11299" t="s">
        <v>1882</v>
      </c>
      <c r="M11299" t="s">
        <v>1883</v>
      </c>
      <c r="N11299" t="e">
        <f t="shared" si="353"/>
        <v>#N/A</v>
      </c>
    </row>
    <row r="11300" spans="1:14" hidden="1">
      <c r="A11300" t="s">
        <v>2784</v>
      </c>
      <c r="B11300" t="s">
        <v>2784</v>
      </c>
      <c r="C11300" t="str">
        <f>VLOOKUP(B11300,Sheet6!B:C,2,0)</f>
        <v>B64A7AE1-19A2-4E65-9B80-82F37CDCB295</v>
      </c>
      <c r="E11300" t="e">
        <f>VLOOKUP('نهایی براساس سیستم'!D11300,Trade!A:B,2,0)</f>
        <v>#N/A</v>
      </c>
      <c r="I11300" t="e">
        <f>VLOOKUP(H11300,Position!A:D,4,0)</f>
        <v>#N/A</v>
      </c>
      <c r="J11300" t="e">
        <f t="shared" si="352"/>
        <v>#N/A</v>
      </c>
      <c r="K11300" t="s">
        <v>4008</v>
      </c>
      <c r="L11300" t="s">
        <v>1882</v>
      </c>
      <c r="M11300" t="s">
        <v>1883</v>
      </c>
      <c r="N11300" t="e">
        <f t="shared" si="353"/>
        <v>#N/A</v>
      </c>
    </row>
    <row r="11301" spans="1:14" hidden="1">
      <c r="A11301" t="s">
        <v>2786</v>
      </c>
      <c r="B11301" t="s">
        <v>2786</v>
      </c>
      <c r="C11301" t="str">
        <f>VLOOKUP(B11301,Sheet6!B:C,2,0)</f>
        <v>B0FA5602-E59E-4578-8B51-0C4229FDD131</v>
      </c>
      <c r="E11301" t="e">
        <f>VLOOKUP('نهایی براساس سیستم'!D11301,Trade!A:B,2,0)</f>
        <v>#N/A</v>
      </c>
      <c r="I11301" t="e">
        <f>VLOOKUP(H11301,Position!A:D,4,0)</f>
        <v>#N/A</v>
      </c>
      <c r="J11301" t="e">
        <f t="shared" si="352"/>
        <v>#N/A</v>
      </c>
      <c r="K11301" t="s">
        <v>4008</v>
      </c>
      <c r="L11301" t="s">
        <v>1882</v>
      </c>
      <c r="M11301" t="s">
        <v>1883</v>
      </c>
      <c r="N11301" t="e">
        <f t="shared" si="353"/>
        <v>#N/A</v>
      </c>
    </row>
    <row r="11302" spans="1:14" hidden="1">
      <c r="A11302" t="s">
        <v>2788</v>
      </c>
      <c r="B11302" t="s">
        <v>2788</v>
      </c>
      <c r="C11302" t="str">
        <f>VLOOKUP(B11302,Sheet6!B:C,2,0)</f>
        <v>546837D8-911B-4562-B936-C3F525FF1D23</v>
      </c>
      <c r="E11302" t="e">
        <f>VLOOKUP('نهایی براساس سیستم'!D11302,Trade!A:B,2,0)</f>
        <v>#N/A</v>
      </c>
      <c r="I11302" t="e">
        <f>VLOOKUP(H11302,Position!A:D,4,0)</f>
        <v>#N/A</v>
      </c>
      <c r="J11302" t="e">
        <f t="shared" si="352"/>
        <v>#N/A</v>
      </c>
      <c r="K11302" t="s">
        <v>4008</v>
      </c>
      <c r="L11302" t="s">
        <v>1882</v>
      </c>
      <c r="M11302" t="s">
        <v>1883</v>
      </c>
      <c r="N11302" t="e">
        <f t="shared" si="353"/>
        <v>#N/A</v>
      </c>
    </row>
    <row r="11303" spans="1:14" hidden="1">
      <c r="A11303" t="s">
        <v>2790</v>
      </c>
      <c r="B11303" t="s">
        <v>2790</v>
      </c>
      <c r="C11303" t="str">
        <f>VLOOKUP(B11303,Sheet6!B:C,2,0)</f>
        <v>21CA1103-A614-4346-AD01-11FD85A7F29E</v>
      </c>
      <c r="E11303" t="e">
        <f>VLOOKUP('نهایی براساس سیستم'!D11303,Trade!A:B,2,0)</f>
        <v>#N/A</v>
      </c>
      <c r="I11303" t="e">
        <f>VLOOKUP(H11303,Position!A:D,4,0)</f>
        <v>#N/A</v>
      </c>
      <c r="J11303" t="e">
        <f t="shared" si="352"/>
        <v>#N/A</v>
      </c>
      <c r="K11303" t="s">
        <v>4008</v>
      </c>
      <c r="L11303" t="s">
        <v>1882</v>
      </c>
      <c r="M11303" t="s">
        <v>1883</v>
      </c>
      <c r="N11303" t="e">
        <f t="shared" si="353"/>
        <v>#N/A</v>
      </c>
    </row>
    <row r="11304" spans="1:14" hidden="1">
      <c r="A11304" t="s">
        <v>2792</v>
      </c>
      <c r="B11304" t="s">
        <v>2792</v>
      </c>
      <c r="C11304" t="str">
        <f>VLOOKUP(B11304,Sheet6!B:C,2,0)</f>
        <v>A37B6D8A-7E16-4783-B43D-4BEA5C27C530</v>
      </c>
      <c r="E11304" t="e">
        <f>VLOOKUP('نهایی براساس سیستم'!D11304,Trade!A:B,2,0)</f>
        <v>#N/A</v>
      </c>
      <c r="I11304" t="e">
        <f>VLOOKUP(H11304,Position!A:D,4,0)</f>
        <v>#N/A</v>
      </c>
      <c r="J11304" t="e">
        <f t="shared" si="352"/>
        <v>#N/A</v>
      </c>
      <c r="K11304" t="s">
        <v>4008</v>
      </c>
      <c r="L11304" t="s">
        <v>1882</v>
      </c>
      <c r="M11304" t="s">
        <v>1883</v>
      </c>
      <c r="N11304" t="e">
        <f t="shared" si="353"/>
        <v>#N/A</v>
      </c>
    </row>
    <row r="11305" spans="1:14" hidden="1">
      <c r="A11305" t="s">
        <v>2794</v>
      </c>
      <c r="B11305" t="s">
        <v>2794</v>
      </c>
      <c r="C11305" t="str">
        <f>VLOOKUP(B11305,Sheet6!B:C,2,0)</f>
        <v>127FE0CB-A559-45FC-83E4-B422073F4A65</v>
      </c>
      <c r="E11305" t="e">
        <f>VLOOKUP('نهایی براساس سیستم'!D11305,Trade!A:B,2,0)</f>
        <v>#N/A</v>
      </c>
      <c r="I11305" t="e">
        <f>VLOOKUP(H11305,Position!A:D,4,0)</f>
        <v>#N/A</v>
      </c>
      <c r="J11305" t="e">
        <f t="shared" si="352"/>
        <v>#N/A</v>
      </c>
      <c r="K11305" t="s">
        <v>4008</v>
      </c>
      <c r="L11305" t="s">
        <v>1882</v>
      </c>
      <c r="M11305" t="s">
        <v>1883</v>
      </c>
      <c r="N11305" t="e">
        <f t="shared" si="353"/>
        <v>#N/A</v>
      </c>
    </row>
    <row r="11306" spans="1:14" hidden="1">
      <c r="A11306" t="s">
        <v>2796</v>
      </c>
      <c r="B11306" t="s">
        <v>2796</v>
      </c>
      <c r="C11306" t="str">
        <f>VLOOKUP(B11306,Sheet6!B:C,2,0)</f>
        <v>A320F14B-ED4B-4045-B5E2-27E50313D4F8</v>
      </c>
      <c r="E11306" t="e">
        <f>VLOOKUP('نهایی براساس سیستم'!D11306,Trade!A:B,2,0)</f>
        <v>#N/A</v>
      </c>
      <c r="I11306" t="e">
        <f>VLOOKUP(H11306,Position!A:D,4,0)</f>
        <v>#N/A</v>
      </c>
      <c r="J11306" t="e">
        <f t="shared" si="352"/>
        <v>#N/A</v>
      </c>
      <c r="K11306" t="s">
        <v>4008</v>
      </c>
      <c r="L11306" t="s">
        <v>1882</v>
      </c>
      <c r="M11306" t="s">
        <v>1883</v>
      </c>
      <c r="N11306" t="e">
        <f t="shared" si="353"/>
        <v>#N/A</v>
      </c>
    </row>
    <row r="11307" spans="1:14" hidden="1">
      <c r="A11307" t="s">
        <v>2798</v>
      </c>
      <c r="B11307" t="s">
        <v>2798</v>
      </c>
      <c r="C11307" t="str">
        <f>VLOOKUP(B11307,Sheet6!B:C,2,0)</f>
        <v>5F48F494-4F70-42A1-9110-111498FFBC13</v>
      </c>
      <c r="E11307" t="e">
        <f>VLOOKUP('نهایی براساس سیستم'!D11307,Trade!A:B,2,0)</f>
        <v>#N/A</v>
      </c>
      <c r="I11307" t="e">
        <f>VLOOKUP(H11307,Position!A:D,4,0)</f>
        <v>#N/A</v>
      </c>
      <c r="J11307" t="e">
        <f t="shared" si="352"/>
        <v>#N/A</v>
      </c>
      <c r="K11307" t="s">
        <v>4008</v>
      </c>
      <c r="L11307" t="s">
        <v>1882</v>
      </c>
      <c r="M11307" t="s">
        <v>1883</v>
      </c>
      <c r="N11307" t="e">
        <f t="shared" si="353"/>
        <v>#N/A</v>
      </c>
    </row>
    <row r="11308" spans="1:14" hidden="1">
      <c r="A11308" t="s">
        <v>2800</v>
      </c>
      <c r="B11308" t="s">
        <v>2800</v>
      </c>
      <c r="C11308" t="str">
        <f>VLOOKUP(B11308,Sheet6!B:C,2,0)</f>
        <v>1070EFB0-C33D-403F-B1FC-8D7A73453ACF</v>
      </c>
      <c r="E11308" t="e">
        <f>VLOOKUP('نهایی براساس سیستم'!D11308,Trade!A:B,2,0)</f>
        <v>#N/A</v>
      </c>
      <c r="I11308" t="e">
        <f>VLOOKUP(H11308,Position!A:D,4,0)</f>
        <v>#N/A</v>
      </c>
      <c r="J11308" t="e">
        <f t="shared" si="352"/>
        <v>#N/A</v>
      </c>
      <c r="K11308" t="s">
        <v>4008</v>
      </c>
      <c r="L11308" t="s">
        <v>1882</v>
      </c>
      <c r="M11308" t="s">
        <v>1883</v>
      </c>
      <c r="N11308" t="e">
        <f t="shared" si="353"/>
        <v>#N/A</v>
      </c>
    </row>
    <row r="11309" spans="1:14" hidden="1">
      <c r="A11309" t="s">
        <v>2802</v>
      </c>
      <c r="B11309" t="s">
        <v>2802</v>
      </c>
      <c r="C11309" t="str">
        <f>VLOOKUP(B11309,Sheet6!B:C,2,0)</f>
        <v>397E59D2-C11E-4E49-AF1F-8462F3EDDD4E</v>
      </c>
      <c r="E11309" t="e">
        <f>VLOOKUP('نهایی براساس سیستم'!D11309,Trade!A:B,2,0)</f>
        <v>#N/A</v>
      </c>
      <c r="I11309" t="e">
        <f>VLOOKUP(H11309,Position!A:D,4,0)</f>
        <v>#N/A</v>
      </c>
      <c r="J11309" t="e">
        <f t="shared" si="352"/>
        <v>#N/A</v>
      </c>
      <c r="K11309" t="s">
        <v>4008</v>
      </c>
      <c r="L11309" t="s">
        <v>1882</v>
      </c>
      <c r="M11309" t="s">
        <v>1883</v>
      </c>
      <c r="N11309" t="e">
        <f t="shared" si="353"/>
        <v>#N/A</v>
      </c>
    </row>
    <row r="11310" spans="1:14" hidden="1">
      <c r="A11310" t="s">
        <v>2804</v>
      </c>
      <c r="B11310" t="s">
        <v>2804</v>
      </c>
      <c r="C11310" t="str">
        <f>VLOOKUP(B11310,Sheet6!B:C,2,0)</f>
        <v>55733E09-FF9F-4106-8B9E-3D6F7746D35A</v>
      </c>
      <c r="E11310" t="e">
        <f>VLOOKUP('نهایی براساس سیستم'!D11310,Trade!A:B,2,0)</f>
        <v>#N/A</v>
      </c>
      <c r="I11310" t="e">
        <f>VLOOKUP(H11310,Position!A:D,4,0)</f>
        <v>#N/A</v>
      </c>
      <c r="J11310" t="e">
        <f t="shared" si="352"/>
        <v>#N/A</v>
      </c>
      <c r="K11310" t="s">
        <v>4008</v>
      </c>
      <c r="L11310" t="s">
        <v>1882</v>
      </c>
      <c r="M11310" t="s">
        <v>1883</v>
      </c>
      <c r="N11310" t="e">
        <f t="shared" si="353"/>
        <v>#N/A</v>
      </c>
    </row>
    <row r="11311" spans="1:14" hidden="1">
      <c r="A11311" t="s">
        <v>2806</v>
      </c>
      <c r="B11311" t="s">
        <v>2806</v>
      </c>
      <c r="C11311" t="str">
        <f>VLOOKUP(B11311,Sheet6!B:C,2,0)</f>
        <v>D8EB1149-6A61-467F-A35D-401E5186EFE0</v>
      </c>
      <c r="E11311" t="e">
        <f>VLOOKUP('نهایی براساس سیستم'!D11311,Trade!A:B,2,0)</f>
        <v>#N/A</v>
      </c>
      <c r="I11311" t="e">
        <f>VLOOKUP(H11311,Position!A:D,4,0)</f>
        <v>#N/A</v>
      </c>
      <c r="J11311" t="e">
        <f t="shared" si="352"/>
        <v>#N/A</v>
      </c>
      <c r="K11311" t="s">
        <v>4008</v>
      </c>
      <c r="L11311" t="s">
        <v>1882</v>
      </c>
      <c r="M11311" t="s">
        <v>1883</v>
      </c>
      <c r="N11311" t="e">
        <f t="shared" si="353"/>
        <v>#N/A</v>
      </c>
    </row>
    <row r="11312" spans="1:14" hidden="1">
      <c r="A11312" t="s">
        <v>2808</v>
      </c>
      <c r="B11312" t="s">
        <v>2808</v>
      </c>
      <c r="C11312" t="str">
        <f>VLOOKUP(B11312,Sheet6!B:C,2,0)</f>
        <v>38714E4F-496D-4581-9BAA-2CD0014B3762</v>
      </c>
      <c r="E11312" t="e">
        <f>VLOOKUP('نهایی براساس سیستم'!D11312,Trade!A:B,2,0)</f>
        <v>#N/A</v>
      </c>
      <c r="I11312" t="e">
        <f>VLOOKUP(H11312,Position!A:D,4,0)</f>
        <v>#N/A</v>
      </c>
      <c r="J11312" t="e">
        <f t="shared" si="352"/>
        <v>#N/A</v>
      </c>
      <c r="K11312" t="s">
        <v>4008</v>
      </c>
      <c r="L11312" t="s">
        <v>1882</v>
      </c>
      <c r="M11312" t="s">
        <v>1883</v>
      </c>
      <c r="N11312" t="e">
        <f t="shared" si="353"/>
        <v>#N/A</v>
      </c>
    </row>
    <row r="11313" spans="1:14" hidden="1">
      <c r="A11313" t="s">
        <v>2810</v>
      </c>
      <c r="B11313" t="s">
        <v>2810</v>
      </c>
      <c r="C11313" t="str">
        <f>VLOOKUP(B11313,Sheet6!B:C,2,0)</f>
        <v>C9A73754-E950-48B9-92E8-16E89A123D99</v>
      </c>
      <c r="E11313" t="e">
        <f>VLOOKUP('نهایی براساس سیستم'!D11313,Trade!A:B,2,0)</f>
        <v>#N/A</v>
      </c>
      <c r="I11313" t="e">
        <f>VLOOKUP(H11313,Position!A:D,4,0)</f>
        <v>#N/A</v>
      </c>
      <c r="J11313" t="e">
        <f t="shared" si="352"/>
        <v>#N/A</v>
      </c>
      <c r="K11313" t="s">
        <v>4008</v>
      </c>
      <c r="L11313" t="s">
        <v>1882</v>
      </c>
      <c r="M11313" t="s">
        <v>1883</v>
      </c>
      <c r="N11313" t="e">
        <f t="shared" si="353"/>
        <v>#N/A</v>
      </c>
    </row>
    <row r="11314" spans="1:14" hidden="1">
      <c r="A11314" t="s">
        <v>2812</v>
      </c>
      <c r="B11314" t="s">
        <v>2812</v>
      </c>
      <c r="C11314" t="str">
        <f>VLOOKUP(B11314,Sheet6!B:C,2,0)</f>
        <v>5E493AB8-B081-4E67-94E7-0B6FEE32DCC3</v>
      </c>
      <c r="E11314" t="e">
        <f>VLOOKUP('نهایی براساس سیستم'!D11314,Trade!A:B,2,0)</f>
        <v>#N/A</v>
      </c>
      <c r="I11314" t="e">
        <f>VLOOKUP(H11314,Position!A:D,4,0)</f>
        <v>#N/A</v>
      </c>
      <c r="J11314" t="e">
        <f t="shared" si="352"/>
        <v>#N/A</v>
      </c>
      <c r="K11314" t="s">
        <v>4008</v>
      </c>
      <c r="L11314" t="s">
        <v>1882</v>
      </c>
      <c r="M11314" t="s">
        <v>1883</v>
      </c>
      <c r="N11314" t="e">
        <f t="shared" si="353"/>
        <v>#N/A</v>
      </c>
    </row>
    <row r="11315" spans="1:14" hidden="1">
      <c r="A11315" t="s">
        <v>2814</v>
      </c>
      <c r="B11315" t="s">
        <v>2814</v>
      </c>
      <c r="C11315" t="str">
        <f>VLOOKUP(B11315,Sheet6!B:C,2,0)</f>
        <v>3F419DEF-5F27-4565-8F34-5DCEF5ABB628</v>
      </c>
      <c r="E11315" t="e">
        <f>VLOOKUP('نهایی براساس سیستم'!D11315,Trade!A:B,2,0)</f>
        <v>#N/A</v>
      </c>
      <c r="I11315" t="e">
        <f>VLOOKUP(H11315,Position!A:D,4,0)</f>
        <v>#N/A</v>
      </c>
      <c r="J11315" t="e">
        <f t="shared" si="352"/>
        <v>#N/A</v>
      </c>
      <c r="K11315" t="s">
        <v>4008</v>
      </c>
      <c r="L11315" t="s">
        <v>1882</v>
      </c>
      <c r="M11315" t="s">
        <v>1883</v>
      </c>
      <c r="N11315" t="e">
        <f t="shared" si="353"/>
        <v>#N/A</v>
      </c>
    </row>
    <row r="11316" spans="1:14" hidden="1">
      <c r="A11316" t="s">
        <v>2816</v>
      </c>
      <c r="B11316" t="s">
        <v>2816</v>
      </c>
      <c r="C11316" t="str">
        <f>VLOOKUP(B11316,Sheet6!B:C,2,0)</f>
        <v>EE29397F-6A0C-4440-ADC2-05BDDFF85362</v>
      </c>
      <c r="E11316" t="e">
        <f>VLOOKUP('نهایی براساس سیستم'!D11316,Trade!A:B,2,0)</f>
        <v>#N/A</v>
      </c>
      <c r="I11316" t="e">
        <f>VLOOKUP(H11316,Position!A:D,4,0)</f>
        <v>#N/A</v>
      </c>
      <c r="J11316" t="e">
        <f t="shared" si="352"/>
        <v>#N/A</v>
      </c>
      <c r="K11316" t="s">
        <v>4008</v>
      </c>
      <c r="L11316" t="s">
        <v>1882</v>
      </c>
      <c r="M11316" t="s">
        <v>1883</v>
      </c>
      <c r="N11316" t="e">
        <f t="shared" si="353"/>
        <v>#N/A</v>
      </c>
    </row>
    <row r="11317" spans="1:14" hidden="1">
      <c r="A11317" t="s">
        <v>2818</v>
      </c>
      <c r="B11317" t="s">
        <v>2818</v>
      </c>
      <c r="C11317" t="str">
        <f>VLOOKUP(B11317,Sheet6!B:C,2,0)</f>
        <v>2D06557B-89BC-4FF8-BC3F-C2A35F2BF354</v>
      </c>
      <c r="E11317" t="e">
        <f>VLOOKUP('نهایی براساس سیستم'!D11317,Trade!A:B,2,0)</f>
        <v>#N/A</v>
      </c>
      <c r="I11317" t="e">
        <f>VLOOKUP(H11317,Position!A:D,4,0)</f>
        <v>#N/A</v>
      </c>
      <c r="J11317" t="e">
        <f t="shared" si="352"/>
        <v>#N/A</v>
      </c>
      <c r="K11317" t="s">
        <v>4008</v>
      </c>
      <c r="L11317" t="s">
        <v>1882</v>
      </c>
      <c r="M11317" t="s">
        <v>1883</v>
      </c>
      <c r="N11317" t="e">
        <f t="shared" si="353"/>
        <v>#N/A</v>
      </c>
    </row>
    <row r="11318" spans="1:14" hidden="1">
      <c r="A11318" t="s">
        <v>2820</v>
      </c>
      <c r="B11318" t="s">
        <v>2820</v>
      </c>
      <c r="C11318" t="str">
        <f>VLOOKUP(B11318,Sheet6!B:C,2,0)</f>
        <v>F0509FCE-B339-45E0-9DCB-75542D52C1CC</v>
      </c>
      <c r="E11318" t="e">
        <f>VLOOKUP('نهایی براساس سیستم'!D11318,Trade!A:B,2,0)</f>
        <v>#N/A</v>
      </c>
      <c r="I11318" t="e">
        <f>VLOOKUP(H11318,Position!A:D,4,0)</f>
        <v>#N/A</v>
      </c>
      <c r="J11318" t="e">
        <f t="shared" si="352"/>
        <v>#N/A</v>
      </c>
      <c r="K11318" t="s">
        <v>4008</v>
      </c>
      <c r="L11318" t="s">
        <v>1882</v>
      </c>
      <c r="M11318" t="s">
        <v>1883</v>
      </c>
      <c r="N11318" t="e">
        <f t="shared" si="353"/>
        <v>#N/A</v>
      </c>
    </row>
    <row r="11319" spans="1:14" hidden="1">
      <c r="A11319" t="s">
        <v>2822</v>
      </c>
      <c r="B11319" t="s">
        <v>2822</v>
      </c>
      <c r="C11319" t="str">
        <f>VLOOKUP(B11319,Sheet6!B:C,2,0)</f>
        <v>E3430030-8B4A-4A3A-8A57-05A0718FF4C0</v>
      </c>
      <c r="E11319" t="e">
        <f>VLOOKUP('نهایی براساس سیستم'!D11319,Trade!A:B,2,0)</f>
        <v>#N/A</v>
      </c>
      <c r="I11319" t="e">
        <f>VLOOKUP(H11319,Position!A:D,4,0)</f>
        <v>#N/A</v>
      </c>
      <c r="J11319" t="e">
        <f t="shared" si="352"/>
        <v>#N/A</v>
      </c>
      <c r="K11319" t="s">
        <v>4008</v>
      </c>
      <c r="L11319" t="s">
        <v>1882</v>
      </c>
      <c r="M11319" t="s">
        <v>1883</v>
      </c>
      <c r="N11319" t="e">
        <f t="shared" si="353"/>
        <v>#N/A</v>
      </c>
    </row>
    <row r="11320" spans="1:14" hidden="1">
      <c r="A11320" t="s">
        <v>2824</v>
      </c>
      <c r="B11320" t="s">
        <v>2824</v>
      </c>
      <c r="C11320" t="str">
        <f>VLOOKUP(B11320,Sheet6!B:C,2,0)</f>
        <v>DBD390BA-4D58-4CF5-A702-B726343EC9A8</v>
      </c>
      <c r="E11320" t="e">
        <f>VLOOKUP('نهایی براساس سیستم'!D11320,Trade!A:B,2,0)</f>
        <v>#N/A</v>
      </c>
      <c r="I11320" t="e">
        <f>VLOOKUP(H11320,Position!A:D,4,0)</f>
        <v>#N/A</v>
      </c>
      <c r="J11320" t="e">
        <f t="shared" si="352"/>
        <v>#N/A</v>
      </c>
      <c r="K11320" t="s">
        <v>4008</v>
      </c>
      <c r="L11320" t="s">
        <v>1882</v>
      </c>
      <c r="M11320" t="s">
        <v>1883</v>
      </c>
      <c r="N11320" t="e">
        <f t="shared" si="353"/>
        <v>#N/A</v>
      </c>
    </row>
    <row r="11321" spans="1:14" hidden="1">
      <c r="A11321" t="s">
        <v>2826</v>
      </c>
      <c r="B11321" t="s">
        <v>2826</v>
      </c>
      <c r="C11321" t="str">
        <f>VLOOKUP(B11321,Sheet6!B:C,2,0)</f>
        <v>C47190B3-AED4-4585-96E1-7AEAB653A6F5</v>
      </c>
      <c r="E11321" t="e">
        <f>VLOOKUP('نهایی براساس سیستم'!D11321,Trade!A:B,2,0)</f>
        <v>#N/A</v>
      </c>
      <c r="I11321" t="e">
        <f>VLOOKUP(H11321,Position!A:D,4,0)</f>
        <v>#N/A</v>
      </c>
      <c r="J11321" t="e">
        <f t="shared" si="352"/>
        <v>#N/A</v>
      </c>
      <c r="K11321" t="s">
        <v>4008</v>
      </c>
      <c r="L11321" t="s">
        <v>1882</v>
      </c>
      <c r="M11321" t="s">
        <v>1883</v>
      </c>
      <c r="N11321" t="e">
        <f t="shared" si="353"/>
        <v>#N/A</v>
      </c>
    </row>
    <row r="11322" spans="1:14" hidden="1">
      <c r="A11322" t="s">
        <v>2828</v>
      </c>
      <c r="B11322" t="s">
        <v>2828</v>
      </c>
      <c r="C11322" t="str">
        <f>VLOOKUP(B11322,Sheet6!B:C,2,0)</f>
        <v>ED70586C-9B59-4677-8F16-090AFDB5CC97</v>
      </c>
      <c r="E11322" t="e">
        <f>VLOOKUP('نهایی براساس سیستم'!D11322,Trade!A:B,2,0)</f>
        <v>#N/A</v>
      </c>
      <c r="I11322" t="e">
        <f>VLOOKUP(H11322,Position!A:D,4,0)</f>
        <v>#N/A</v>
      </c>
      <c r="J11322" t="e">
        <f t="shared" si="352"/>
        <v>#N/A</v>
      </c>
      <c r="K11322" t="s">
        <v>4008</v>
      </c>
      <c r="L11322" t="s">
        <v>1882</v>
      </c>
      <c r="M11322" t="s">
        <v>1883</v>
      </c>
      <c r="N11322" t="e">
        <f t="shared" si="353"/>
        <v>#N/A</v>
      </c>
    </row>
    <row r="11323" spans="1:14" hidden="1">
      <c r="A11323" t="s">
        <v>2830</v>
      </c>
      <c r="B11323">
        <v>100</v>
      </c>
      <c r="C11323" t="str">
        <f>VLOOKUP(B11323,Sheet6!B:C,2,0)</f>
        <v>9F4DF4F7-A46F-41FB-9553-FCE71C7B0AC2</v>
      </c>
      <c r="E11323" t="e">
        <f>VLOOKUP('نهایی براساس سیستم'!D11323,Trade!A:B,2,0)</f>
        <v>#N/A</v>
      </c>
      <c r="I11323" t="e">
        <f>VLOOKUP(H11323,Position!A:D,4,0)</f>
        <v>#N/A</v>
      </c>
      <c r="J11323" t="e">
        <f t="shared" si="352"/>
        <v>#N/A</v>
      </c>
      <c r="K11323" t="s">
        <v>4008</v>
      </c>
      <c r="L11323" t="s">
        <v>1882</v>
      </c>
      <c r="M11323" t="s">
        <v>1883</v>
      </c>
      <c r="N11323" t="e">
        <f t="shared" si="353"/>
        <v>#N/A</v>
      </c>
    </row>
    <row r="11324" spans="1:14" hidden="1">
      <c r="A11324" t="s">
        <v>2832</v>
      </c>
      <c r="B11324">
        <v>1000</v>
      </c>
      <c r="C11324" t="str">
        <f>VLOOKUP(B11324,Sheet6!B:C,2,0)</f>
        <v>827AB08C-91B1-4FA6-A097-019095488124</v>
      </c>
      <c r="E11324" t="e">
        <f>VLOOKUP('نهایی براساس سیستم'!D11324,Trade!A:B,2,0)</f>
        <v>#N/A</v>
      </c>
      <c r="I11324" t="e">
        <f>VLOOKUP(H11324,Position!A:D,4,0)</f>
        <v>#N/A</v>
      </c>
      <c r="J11324" t="e">
        <f t="shared" si="352"/>
        <v>#N/A</v>
      </c>
      <c r="K11324" t="s">
        <v>4008</v>
      </c>
      <c r="L11324" t="s">
        <v>1882</v>
      </c>
      <c r="M11324" t="s">
        <v>1883</v>
      </c>
      <c r="N11324" t="e">
        <f t="shared" si="353"/>
        <v>#N/A</v>
      </c>
    </row>
    <row r="11325" spans="1:14" hidden="1">
      <c r="A11325" t="s">
        <v>2834</v>
      </c>
      <c r="B11325">
        <v>1010</v>
      </c>
      <c r="C11325" t="str">
        <f>VLOOKUP(B11325,Sheet6!B:C,2,0)</f>
        <v>F42A1708-BA0B-4325-96B2-C4B9BF51B690</v>
      </c>
      <c r="E11325" t="e">
        <f>VLOOKUP('نهایی براساس سیستم'!D11325,Trade!A:B,2,0)</f>
        <v>#N/A</v>
      </c>
      <c r="I11325" t="e">
        <f>VLOOKUP(H11325,Position!A:D,4,0)</f>
        <v>#N/A</v>
      </c>
      <c r="J11325" t="e">
        <f t="shared" si="352"/>
        <v>#N/A</v>
      </c>
      <c r="K11325" t="s">
        <v>4008</v>
      </c>
      <c r="L11325" t="s">
        <v>1882</v>
      </c>
      <c r="M11325" t="s">
        <v>1883</v>
      </c>
      <c r="N11325" t="e">
        <f t="shared" si="353"/>
        <v>#N/A</v>
      </c>
    </row>
    <row r="11326" spans="1:14" hidden="1">
      <c r="A11326" t="s">
        <v>2836</v>
      </c>
      <c r="B11326" t="s">
        <v>2836</v>
      </c>
      <c r="C11326" t="str">
        <f>VLOOKUP(B11326,Sheet6!B:C,2,0)</f>
        <v>5ACE61E3-C661-48B8-9827-1F3ACBCD0171</v>
      </c>
      <c r="E11326" t="e">
        <f>VLOOKUP('نهایی براساس سیستم'!D11326,Trade!A:B,2,0)</f>
        <v>#N/A</v>
      </c>
      <c r="I11326" t="e">
        <f>VLOOKUP(H11326,Position!A:D,4,0)</f>
        <v>#N/A</v>
      </c>
      <c r="J11326" t="e">
        <f t="shared" si="352"/>
        <v>#N/A</v>
      </c>
      <c r="K11326" t="s">
        <v>4008</v>
      </c>
      <c r="L11326" t="s">
        <v>1882</v>
      </c>
      <c r="M11326" t="s">
        <v>1883</v>
      </c>
      <c r="N11326" t="e">
        <f t="shared" si="353"/>
        <v>#N/A</v>
      </c>
    </row>
    <row r="11327" spans="1:14" hidden="1">
      <c r="A11327" t="s">
        <v>2838</v>
      </c>
      <c r="B11327" t="s">
        <v>2838</v>
      </c>
      <c r="C11327" t="str">
        <f>VLOOKUP(B11327,Sheet6!B:C,2,0)</f>
        <v>18105B87-CD0D-45CB-984A-4A24C81F2AB8</v>
      </c>
      <c r="E11327" t="e">
        <f>VLOOKUP('نهایی براساس سیستم'!D11327,Trade!A:B,2,0)</f>
        <v>#N/A</v>
      </c>
      <c r="I11327" t="e">
        <f>VLOOKUP(H11327,Position!A:D,4,0)</f>
        <v>#N/A</v>
      </c>
      <c r="J11327" t="e">
        <f t="shared" si="352"/>
        <v>#N/A</v>
      </c>
      <c r="K11327" t="s">
        <v>4008</v>
      </c>
      <c r="L11327" t="s">
        <v>1882</v>
      </c>
      <c r="M11327" t="s">
        <v>1883</v>
      </c>
      <c r="N11327" t="e">
        <f t="shared" si="353"/>
        <v>#N/A</v>
      </c>
    </row>
    <row r="11328" spans="1:14" hidden="1">
      <c r="A11328" t="s">
        <v>2840</v>
      </c>
      <c r="B11328" t="s">
        <v>2840</v>
      </c>
      <c r="C11328" t="str">
        <f>VLOOKUP(B11328,Sheet6!B:C,2,0)</f>
        <v>BC0DFDA8-D1AF-4925-93BE-FF412092CD39</v>
      </c>
      <c r="E11328" t="e">
        <f>VLOOKUP('نهایی براساس سیستم'!D11328,Trade!A:B,2,0)</f>
        <v>#N/A</v>
      </c>
      <c r="I11328" t="e">
        <f>VLOOKUP(H11328,Position!A:D,4,0)</f>
        <v>#N/A</v>
      </c>
      <c r="J11328" t="e">
        <f t="shared" si="352"/>
        <v>#N/A</v>
      </c>
      <c r="K11328" t="s">
        <v>4008</v>
      </c>
      <c r="L11328" t="s">
        <v>1882</v>
      </c>
      <c r="M11328" t="s">
        <v>1883</v>
      </c>
      <c r="N11328" t="e">
        <f t="shared" si="353"/>
        <v>#N/A</v>
      </c>
    </row>
    <row r="11329" spans="1:14" hidden="1">
      <c r="A11329" t="s">
        <v>2842</v>
      </c>
      <c r="B11329" t="s">
        <v>2842</v>
      </c>
      <c r="C11329" t="str">
        <f>VLOOKUP(B11329,Sheet6!B:C,2,0)</f>
        <v>E4B58258-07F7-4A45-BAA0-B1D420F59A08</v>
      </c>
      <c r="E11329" t="e">
        <f>VLOOKUP('نهایی براساس سیستم'!D11329,Trade!A:B,2,0)</f>
        <v>#N/A</v>
      </c>
      <c r="I11329" t="e">
        <f>VLOOKUP(H11329,Position!A:D,4,0)</f>
        <v>#N/A</v>
      </c>
      <c r="J11329" t="e">
        <f t="shared" si="352"/>
        <v>#N/A</v>
      </c>
      <c r="K11329" t="s">
        <v>4008</v>
      </c>
      <c r="L11329" t="s">
        <v>1882</v>
      </c>
      <c r="M11329" t="s">
        <v>1883</v>
      </c>
      <c r="N11329" t="e">
        <f t="shared" si="353"/>
        <v>#N/A</v>
      </c>
    </row>
    <row r="11330" spans="1:14" hidden="1">
      <c r="A11330" t="s">
        <v>2844</v>
      </c>
      <c r="B11330" t="s">
        <v>2844</v>
      </c>
      <c r="C11330" t="str">
        <f>VLOOKUP(B11330,Sheet6!B:C,2,0)</f>
        <v>2FD32B40-1FD1-45AC-9635-156B7A613DF8</v>
      </c>
      <c r="E11330" t="e">
        <f>VLOOKUP('نهایی براساس سیستم'!D11330,Trade!A:B,2,0)</f>
        <v>#N/A</v>
      </c>
      <c r="I11330" t="e">
        <f>VLOOKUP(H11330,Position!A:D,4,0)</f>
        <v>#N/A</v>
      </c>
      <c r="J11330" t="e">
        <f t="shared" si="352"/>
        <v>#N/A</v>
      </c>
      <c r="K11330" t="s">
        <v>4008</v>
      </c>
      <c r="L11330" t="s">
        <v>1882</v>
      </c>
      <c r="M11330" t="s">
        <v>1883</v>
      </c>
      <c r="N11330" t="e">
        <f t="shared" si="353"/>
        <v>#N/A</v>
      </c>
    </row>
    <row r="11331" spans="1:14" hidden="1">
      <c r="A11331" t="s">
        <v>2846</v>
      </c>
      <c r="B11331" t="s">
        <v>2846</v>
      </c>
      <c r="C11331" t="str">
        <f>VLOOKUP(B11331,Sheet6!B:C,2,0)</f>
        <v>1068CF39-BABA-474C-866C-43DA821F9945</v>
      </c>
      <c r="E11331" t="e">
        <f>VLOOKUP('نهایی براساس سیستم'!D11331,Trade!A:B,2,0)</f>
        <v>#N/A</v>
      </c>
      <c r="I11331" t="e">
        <f>VLOOKUP(H11331,Position!A:D,4,0)</f>
        <v>#N/A</v>
      </c>
      <c r="J11331" t="e">
        <f t="shared" ref="J11331:J11394" si="354">I11331&amp;"'"</f>
        <v>#N/A</v>
      </c>
      <c r="K11331" t="s">
        <v>4008</v>
      </c>
      <c r="L11331" t="s">
        <v>1882</v>
      </c>
      <c r="M11331" t="s">
        <v>1883</v>
      </c>
      <c r="N11331" t="e">
        <f t="shared" ref="N11331:N11394" si="355">K11331&amp;""&amp;C11331&amp;""&amp;L11331&amp;""&amp;E11331&amp;""&amp;M11331&amp;""&amp;J11331&amp;"--"&amp;B11331&amp;"-"&amp;D11331&amp;"-"&amp;H11331</f>
        <v>#N/A</v>
      </c>
    </row>
    <row r="11332" spans="1:14" hidden="1">
      <c r="A11332" t="s">
        <v>2848</v>
      </c>
      <c r="B11332" t="s">
        <v>2848</v>
      </c>
      <c r="C11332" t="str">
        <f>VLOOKUP(B11332,Sheet6!B:C,2,0)</f>
        <v>0F3385C7-9EBD-47B0-AE69-7C02F0474186</v>
      </c>
      <c r="E11332" t="e">
        <f>VLOOKUP('نهایی براساس سیستم'!D11332,Trade!A:B,2,0)</f>
        <v>#N/A</v>
      </c>
      <c r="I11332" t="e">
        <f>VLOOKUP(H11332,Position!A:D,4,0)</f>
        <v>#N/A</v>
      </c>
      <c r="J11332" t="e">
        <f t="shared" si="354"/>
        <v>#N/A</v>
      </c>
      <c r="K11332" t="s">
        <v>4008</v>
      </c>
      <c r="L11332" t="s">
        <v>1882</v>
      </c>
      <c r="M11332" t="s">
        <v>1883</v>
      </c>
      <c r="N11332" t="e">
        <f t="shared" si="355"/>
        <v>#N/A</v>
      </c>
    </row>
    <row r="11333" spans="1:14" hidden="1">
      <c r="A11333" t="s">
        <v>2850</v>
      </c>
      <c r="B11333" t="s">
        <v>2850</v>
      </c>
      <c r="C11333" t="str">
        <f>VLOOKUP(B11333,Sheet6!B:C,2,0)</f>
        <v>6D5A0646-B22C-479C-92C7-55EFD2351E6E</v>
      </c>
      <c r="E11333" t="e">
        <f>VLOOKUP('نهایی براساس سیستم'!D11333,Trade!A:B,2,0)</f>
        <v>#N/A</v>
      </c>
      <c r="I11333" t="e">
        <f>VLOOKUP(H11333,Position!A:D,4,0)</f>
        <v>#N/A</v>
      </c>
      <c r="J11333" t="e">
        <f t="shared" si="354"/>
        <v>#N/A</v>
      </c>
      <c r="K11333" t="s">
        <v>4008</v>
      </c>
      <c r="L11333" t="s">
        <v>1882</v>
      </c>
      <c r="M11333" t="s">
        <v>1883</v>
      </c>
      <c r="N11333" t="e">
        <f t="shared" si="355"/>
        <v>#N/A</v>
      </c>
    </row>
    <row r="11334" spans="1:14" hidden="1">
      <c r="A11334" t="s">
        <v>2852</v>
      </c>
      <c r="B11334" t="s">
        <v>2852</v>
      </c>
      <c r="C11334" t="str">
        <f>VLOOKUP(B11334,Sheet6!B:C,2,0)</f>
        <v>C41ABDE4-08B1-49F3-8320-FDA2E009D358</v>
      </c>
      <c r="E11334" t="e">
        <f>VLOOKUP('نهایی براساس سیستم'!D11334,Trade!A:B,2,0)</f>
        <v>#N/A</v>
      </c>
      <c r="I11334" t="e">
        <f>VLOOKUP(H11334,Position!A:D,4,0)</f>
        <v>#N/A</v>
      </c>
      <c r="J11334" t="e">
        <f t="shared" si="354"/>
        <v>#N/A</v>
      </c>
      <c r="K11334" t="s">
        <v>4008</v>
      </c>
      <c r="L11334" t="s">
        <v>1882</v>
      </c>
      <c r="M11334" t="s">
        <v>1883</v>
      </c>
      <c r="N11334" t="e">
        <f t="shared" si="355"/>
        <v>#N/A</v>
      </c>
    </row>
    <row r="11335" spans="1:14" hidden="1">
      <c r="A11335" t="s">
        <v>2854</v>
      </c>
      <c r="B11335" t="s">
        <v>2854</v>
      </c>
      <c r="C11335" t="str">
        <f>VLOOKUP(B11335,Sheet6!B:C,2,0)</f>
        <v>FFA62283-429C-415E-8333-1A6D56B15841</v>
      </c>
      <c r="E11335" t="e">
        <f>VLOOKUP('نهایی براساس سیستم'!D11335,Trade!A:B,2,0)</f>
        <v>#N/A</v>
      </c>
      <c r="I11335" t="e">
        <f>VLOOKUP(H11335,Position!A:D,4,0)</f>
        <v>#N/A</v>
      </c>
      <c r="J11335" t="e">
        <f t="shared" si="354"/>
        <v>#N/A</v>
      </c>
      <c r="K11335" t="s">
        <v>4008</v>
      </c>
      <c r="L11335" t="s">
        <v>1882</v>
      </c>
      <c r="M11335" t="s">
        <v>1883</v>
      </c>
      <c r="N11335" t="e">
        <f t="shared" si="355"/>
        <v>#N/A</v>
      </c>
    </row>
    <row r="11336" spans="1:14" hidden="1">
      <c r="A11336" t="s">
        <v>2856</v>
      </c>
      <c r="B11336" t="s">
        <v>2856</v>
      </c>
      <c r="C11336" t="str">
        <f>VLOOKUP(B11336,Sheet6!B:C,2,0)</f>
        <v>69E8E384-ED82-49FA-9C94-C5A38590E4E0</v>
      </c>
      <c r="E11336" t="e">
        <f>VLOOKUP('نهایی براساس سیستم'!D11336,Trade!A:B,2,0)</f>
        <v>#N/A</v>
      </c>
      <c r="I11336" t="e">
        <f>VLOOKUP(H11336,Position!A:D,4,0)</f>
        <v>#N/A</v>
      </c>
      <c r="J11336" t="e">
        <f t="shared" si="354"/>
        <v>#N/A</v>
      </c>
      <c r="K11336" t="s">
        <v>4008</v>
      </c>
      <c r="L11336" t="s">
        <v>1882</v>
      </c>
      <c r="M11336" t="s">
        <v>1883</v>
      </c>
      <c r="N11336" t="e">
        <f t="shared" si="355"/>
        <v>#N/A</v>
      </c>
    </row>
    <row r="11337" spans="1:14" hidden="1">
      <c r="A11337" t="s">
        <v>2858</v>
      </c>
      <c r="B11337" t="s">
        <v>2858</v>
      </c>
      <c r="C11337" t="str">
        <f>VLOOKUP(B11337,Sheet6!B:C,2,0)</f>
        <v>6F988B36-C74A-4677-90EB-B72CEF3DEA9A</v>
      </c>
      <c r="E11337" t="e">
        <f>VLOOKUP('نهایی براساس سیستم'!D11337,Trade!A:B,2,0)</f>
        <v>#N/A</v>
      </c>
      <c r="I11337" t="e">
        <f>VLOOKUP(H11337,Position!A:D,4,0)</f>
        <v>#N/A</v>
      </c>
      <c r="J11337" t="e">
        <f t="shared" si="354"/>
        <v>#N/A</v>
      </c>
      <c r="K11337" t="s">
        <v>4008</v>
      </c>
      <c r="L11337" t="s">
        <v>1882</v>
      </c>
      <c r="M11337" t="s">
        <v>1883</v>
      </c>
      <c r="N11337" t="e">
        <f t="shared" si="355"/>
        <v>#N/A</v>
      </c>
    </row>
    <row r="11338" spans="1:14" hidden="1">
      <c r="A11338" t="s">
        <v>2860</v>
      </c>
      <c r="B11338" t="s">
        <v>2860</v>
      </c>
      <c r="C11338" t="str">
        <f>VLOOKUP(B11338,Sheet6!B:C,2,0)</f>
        <v>65259C9A-BAB8-4128-82EC-63861B9E49F6</v>
      </c>
      <c r="E11338" t="e">
        <f>VLOOKUP('نهایی براساس سیستم'!D11338,Trade!A:B,2,0)</f>
        <v>#N/A</v>
      </c>
      <c r="I11338" t="e">
        <f>VLOOKUP(H11338,Position!A:D,4,0)</f>
        <v>#N/A</v>
      </c>
      <c r="J11338" t="e">
        <f t="shared" si="354"/>
        <v>#N/A</v>
      </c>
      <c r="K11338" t="s">
        <v>4008</v>
      </c>
      <c r="L11338" t="s">
        <v>1882</v>
      </c>
      <c r="M11338" t="s">
        <v>1883</v>
      </c>
      <c r="N11338" t="e">
        <f t="shared" si="355"/>
        <v>#N/A</v>
      </c>
    </row>
    <row r="11339" spans="1:14" hidden="1">
      <c r="A11339" t="s">
        <v>2862</v>
      </c>
      <c r="B11339" t="s">
        <v>2862</v>
      </c>
      <c r="C11339" t="str">
        <f>VLOOKUP(B11339,Sheet6!B:C,2,0)</f>
        <v>A4E5779C-36CA-4044-98D9-2234E9D738E0</v>
      </c>
      <c r="E11339" t="e">
        <f>VLOOKUP('نهایی براساس سیستم'!D11339,Trade!A:B,2,0)</f>
        <v>#N/A</v>
      </c>
      <c r="I11339" t="e">
        <f>VLOOKUP(H11339,Position!A:D,4,0)</f>
        <v>#N/A</v>
      </c>
      <c r="J11339" t="e">
        <f t="shared" si="354"/>
        <v>#N/A</v>
      </c>
      <c r="K11339" t="s">
        <v>4008</v>
      </c>
      <c r="L11339" t="s">
        <v>1882</v>
      </c>
      <c r="M11339" t="s">
        <v>1883</v>
      </c>
      <c r="N11339" t="e">
        <f t="shared" si="355"/>
        <v>#N/A</v>
      </c>
    </row>
    <row r="11340" spans="1:14" hidden="1">
      <c r="A11340" t="s">
        <v>2864</v>
      </c>
      <c r="B11340" t="s">
        <v>2864</v>
      </c>
      <c r="C11340" t="str">
        <f>VLOOKUP(B11340,Sheet6!B:C,2,0)</f>
        <v>4C80BDAE-2B3D-4E03-9BEF-22A78C0FA156</v>
      </c>
      <c r="E11340" t="e">
        <f>VLOOKUP('نهایی براساس سیستم'!D11340,Trade!A:B,2,0)</f>
        <v>#N/A</v>
      </c>
      <c r="I11340" t="e">
        <f>VLOOKUP(H11340,Position!A:D,4,0)</f>
        <v>#N/A</v>
      </c>
      <c r="J11340" t="e">
        <f t="shared" si="354"/>
        <v>#N/A</v>
      </c>
      <c r="K11340" t="s">
        <v>4008</v>
      </c>
      <c r="L11340" t="s">
        <v>1882</v>
      </c>
      <c r="M11340" t="s">
        <v>1883</v>
      </c>
      <c r="N11340" t="e">
        <f t="shared" si="355"/>
        <v>#N/A</v>
      </c>
    </row>
    <row r="11341" spans="1:14" hidden="1">
      <c r="A11341" t="s">
        <v>2866</v>
      </c>
      <c r="B11341" t="s">
        <v>2866</v>
      </c>
      <c r="C11341" t="str">
        <f>VLOOKUP(B11341,Sheet6!B:C,2,0)</f>
        <v>FC9EC6EA-CE66-4AF8-AC59-079A7847AB1A</v>
      </c>
      <c r="E11341" t="e">
        <f>VLOOKUP('نهایی براساس سیستم'!D11341,Trade!A:B,2,0)</f>
        <v>#N/A</v>
      </c>
      <c r="I11341" t="e">
        <f>VLOOKUP(H11341,Position!A:D,4,0)</f>
        <v>#N/A</v>
      </c>
      <c r="J11341" t="e">
        <f t="shared" si="354"/>
        <v>#N/A</v>
      </c>
      <c r="K11341" t="s">
        <v>4008</v>
      </c>
      <c r="L11341" t="s">
        <v>1882</v>
      </c>
      <c r="M11341" t="s">
        <v>1883</v>
      </c>
      <c r="N11341" t="e">
        <f t="shared" si="355"/>
        <v>#N/A</v>
      </c>
    </row>
    <row r="11342" spans="1:14" hidden="1">
      <c r="A11342" t="s">
        <v>2868</v>
      </c>
      <c r="B11342" t="s">
        <v>2868</v>
      </c>
      <c r="C11342" t="str">
        <f>VLOOKUP(B11342,Sheet6!B:C,2,0)</f>
        <v>8604E06F-353D-459E-A952-E52CA32DCD08</v>
      </c>
      <c r="E11342" t="e">
        <f>VLOOKUP('نهایی براساس سیستم'!D11342,Trade!A:B,2,0)</f>
        <v>#N/A</v>
      </c>
      <c r="I11342" t="e">
        <f>VLOOKUP(H11342,Position!A:D,4,0)</f>
        <v>#N/A</v>
      </c>
      <c r="J11342" t="e">
        <f t="shared" si="354"/>
        <v>#N/A</v>
      </c>
      <c r="K11342" t="s">
        <v>4008</v>
      </c>
      <c r="L11342" t="s">
        <v>1882</v>
      </c>
      <c r="M11342" t="s">
        <v>1883</v>
      </c>
      <c r="N11342" t="e">
        <f t="shared" si="355"/>
        <v>#N/A</v>
      </c>
    </row>
    <row r="11343" spans="1:14" hidden="1">
      <c r="A11343" t="s">
        <v>2870</v>
      </c>
      <c r="B11343" t="s">
        <v>2870</v>
      </c>
      <c r="C11343" t="str">
        <f>VLOOKUP(B11343,Sheet6!B:C,2,0)</f>
        <v>830B3140-9D2F-48C5-BEDF-808C0A117AE9</v>
      </c>
      <c r="E11343" t="e">
        <f>VLOOKUP('نهایی براساس سیستم'!D11343,Trade!A:B,2,0)</f>
        <v>#N/A</v>
      </c>
      <c r="I11343" t="e">
        <f>VLOOKUP(H11343,Position!A:D,4,0)</f>
        <v>#N/A</v>
      </c>
      <c r="J11343" t="e">
        <f t="shared" si="354"/>
        <v>#N/A</v>
      </c>
      <c r="K11343" t="s">
        <v>4008</v>
      </c>
      <c r="L11343" t="s">
        <v>1882</v>
      </c>
      <c r="M11343" t="s">
        <v>1883</v>
      </c>
      <c r="N11343" t="e">
        <f t="shared" si="355"/>
        <v>#N/A</v>
      </c>
    </row>
    <row r="11344" spans="1:14" hidden="1">
      <c r="A11344" t="s">
        <v>2872</v>
      </c>
      <c r="B11344" t="s">
        <v>2872</v>
      </c>
      <c r="C11344" t="str">
        <f>VLOOKUP(B11344,Sheet6!B:C,2,0)</f>
        <v>93B919FA-9399-465D-A433-0EED3A66FE18</v>
      </c>
      <c r="E11344" t="e">
        <f>VLOOKUP('نهایی براساس سیستم'!D11344,Trade!A:B,2,0)</f>
        <v>#N/A</v>
      </c>
      <c r="I11344" t="e">
        <f>VLOOKUP(H11344,Position!A:D,4,0)</f>
        <v>#N/A</v>
      </c>
      <c r="J11344" t="e">
        <f t="shared" si="354"/>
        <v>#N/A</v>
      </c>
      <c r="K11344" t="s">
        <v>4008</v>
      </c>
      <c r="L11344" t="s">
        <v>1882</v>
      </c>
      <c r="M11344" t="s">
        <v>1883</v>
      </c>
      <c r="N11344" t="e">
        <f t="shared" si="355"/>
        <v>#N/A</v>
      </c>
    </row>
    <row r="11345" spans="1:14" hidden="1">
      <c r="A11345" t="s">
        <v>2874</v>
      </c>
      <c r="B11345" t="s">
        <v>2874</v>
      </c>
      <c r="C11345" t="str">
        <f>VLOOKUP(B11345,Sheet6!B:C,2,0)</f>
        <v>4DEA6A7B-966B-41F0-85E8-88D84C0866B1</v>
      </c>
      <c r="E11345" t="e">
        <f>VLOOKUP('نهایی براساس سیستم'!D11345,Trade!A:B,2,0)</f>
        <v>#N/A</v>
      </c>
      <c r="I11345" t="e">
        <f>VLOOKUP(H11345,Position!A:D,4,0)</f>
        <v>#N/A</v>
      </c>
      <c r="J11345" t="e">
        <f t="shared" si="354"/>
        <v>#N/A</v>
      </c>
      <c r="K11345" t="s">
        <v>4008</v>
      </c>
      <c r="L11345" t="s">
        <v>1882</v>
      </c>
      <c r="M11345" t="s">
        <v>1883</v>
      </c>
      <c r="N11345" t="e">
        <f t="shared" si="355"/>
        <v>#N/A</v>
      </c>
    </row>
    <row r="11346" spans="1:14" hidden="1">
      <c r="A11346" t="s">
        <v>2876</v>
      </c>
      <c r="B11346" t="s">
        <v>2876</v>
      </c>
      <c r="C11346" t="str">
        <f>VLOOKUP(B11346,Sheet6!B:C,2,0)</f>
        <v>D52893D0-86E3-4BC0-9316-773E3D5EBEB9</v>
      </c>
      <c r="E11346" t="e">
        <f>VLOOKUP('نهایی براساس سیستم'!D11346,Trade!A:B,2,0)</f>
        <v>#N/A</v>
      </c>
      <c r="I11346" t="e">
        <f>VLOOKUP(H11346,Position!A:D,4,0)</f>
        <v>#N/A</v>
      </c>
      <c r="J11346" t="e">
        <f t="shared" si="354"/>
        <v>#N/A</v>
      </c>
      <c r="K11346" t="s">
        <v>4008</v>
      </c>
      <c r="L11346" t="s">
        <v>1882</v>
      </c>
      <c r="M11346" t="s">
        <v>1883</v>
      </c>
      <c r="N11346" t="e">
        <f t="shared" si="355"/>
        <v>#N/A</v>
      </c>
    </row>
    <row r="11347" spans="1:14" hidden="1">
      <c r="A11347" t="s">
        <v>2878</v>
      </c>
      <c r="B11347" t="s">
        <v>2878</v>
      </c>
      <c r="C11347" t="str">
        <f>VLOOKUP(B11347,Sheet6!B:C,2,0)</f>
        <v>B5EF9BF5-AE3F-45C8-8906-AEC483C6B646</v>
      </c>
      <c r="E11347" t="e">
        <f>VLOOKUP('نهایی براساس سیستم'!D11347,Trade!A:B,2,0)</f>
        <v>#N/A</v>
      </c>
      <c r="I11347" t="e">
        <f>VLOOKUP(H11347,Position!A:D,4,0)</f>
        <v>#N/A</v>
      </c>
      <c r="J11347" t="e">
        <f t="shared" si="354"/>
        <v>#N/A</v>
      </c>
      <c r="K11347" t="s">
        <v>4008</v>
      </c>
      <c r="L11347" t="s">
        <v>1882</v>
      </c>
      <c r="M11347" t="s">
        <v>1883</v>
      </c>
      <c r="N11347" t="e">
        <f t="shared" si="355"/>
        <v>#N/A</v>
      </c>
    </row>
    <row r="11348" spans="1:14" hidden="1">
      <c r="A11348" t="s">
        <v>2880</v>
      </c>
      <c r="B11348" t="s">
        <v>2880</v>
      </c>
      <c r="C11348" t="str">
        <f>VLOOKUP(B11348,Sheet6!B:C,2,0)</f>
        <v>6AA9AC3B-FFF4-4AA5-A05C-322A29515AD4</v>
      </c>
      <c r="E11348" t="e">
        <f>VLOOKUP('نهایی براساس سیستم'!D11348,Trade!A:B,2,0)</f>
        <v>#N/A</v>
      </c>
      <c r="I11348" t="e">
        <f>VLOOKUP(H11348,Position!A:D,4,0)</f>
        <v>#N/A</v>
      </c>
      <c r="J11348" t="e">
        <f t="shared" si="354"/>
        <v>#N/A</v>
      </c>
      <c r="K11348" t="s">
        <v>4008</v>
      </c>
      <c r="L11348" t="s">
        <v>1882</v>
      </c>
      <c r="M11348" t="s">
        <v>1883</v>
      </c>
      <c r="N11348" t="e">
        <f t="shared" si="355"/>
        <v>#N/A</v>
      </c>
    </row>
    <row r="11349" spans="1:14" hidden="1">
      <c r="A11349" t="s">
        <v>1</v>
      </c>
      <c r="B11349">
        <v>110</v>
      </c>
      <c r="C11349" t="str">
        <f>VLOOKUP(B11349,Sheet6!B:C,2,0)</f>
        <v>40C05286-9F80-4849-BB83-2F96873F8992</v>
      </c>
      <c r="E11349" t="e">
        <f>VLOOKUP('نهایی براساس سیستم'!D11349,Trade!A:B,2,0)</f>
        <v>#N/A</v>
      </c>
      <c r="I11349" t="e">
        <f>VLOOKUP(H11349,Position!A:D,4,0)</f>
        <v>#N/A</v>
      </c>
      <c r="J11349" t="e">
        <f t="shared" si="354"/>
        <v>#N/A</v>
      </c>
      <c r="K11349" t="s">
        <v>4008</v>
      </c>
      <c r="L11349" t="s">
        <v>1882</v>
      </c>
      <c r="M11349" t="s">
        <v>1883</v>
      </c>
      <c r="N11349" t="e">
        <f t="shared" si="355"/>
        <v>#N/A</v>
      </c>
    </row>
    <row r="11350" spans="1:14" hidden="1">
      <c r="A11350" t="s">
        <v>2883</v>
      </c>
      <c r="B11350">
        <v>1100</v>
      </c>
      <c r="C11350" t="str">
        <f>VLOOKUP(B11350,Sheet6!B:C,2,0)</f>
        <v>FC02644B-970C-427D-A27B-B834A86ED37D</v>
      </c>
      <c r="E11350" t="e">
        <f>VLOOKUP('نهایی براساس سیستم'!D11350,Trade!A:B,2,0)</f>
        <v>#N/A</v>
      </c>
      <c r="I11350" t="e">
        <f>VLOOKUP(H11350,Position!A:D,4,0)</f>
        <v>#N/A</v>
      </c>
      <c r="J11350" t="e">
        <f t="shared" si="354"/>
        <v>#N/A</v>
      </c>
      <c r="K11350" t="s">
        <v>4008</v>
      </c>
      <c r="L11350" t="s">
        <v>1882</v>
      </c>
      <c r="M11350" t="s">
        <v>1883</v>
      </c>
      <c r="N11350" t="e">
        <f t="shared" si="355"/>
        <v>#N/A</v>
      </c>
    </row>
    <row r="11351" spans="1:14" hidden="1">
      <c r="A11351" t="s">
        <v>21</v>
      </c>
      <c r="B11351">
        <v>1110</v>
      </c>
      <c r="C11351" t="str">
        <f>VLOOKUP(B11351,Sheet6!B:C,2,0)</f>
        <v>D4071E03-20A0-414D-BEC8-5C00C96B7F37</v>
      </c>
      <c r="E11351" t="e">
        <f>VLOOKUP('نهایی براساس سیستم'!D11351,Trade!A:B,2,0)</f>
        <v>#N/A</v>
      </c>
      <c r="I11351" t="e">
        <f>VLOOKUP(H11351,Position!A:D,4,0)</f>
        <v>#N/A</v>
      </c>
      <c r="J11351" t="e">
        <f t="shared" si="354"/>
        <v>#N/A</v>
      </c>
      <c r="K11351" t="s">
        <v>4008</v>
      </c>
      <c r="L11351" t="s">
        <v>1882</v>
      </c>
      <c r="M11351" t="s">
        <v>1883</v>
      </c>
      <c r="N11351" t="e">
        <f t="shared" si="355"/>
        <v>#N/A</v>
      </c>
    </row>
    <row r="11352" spans="1:14" hidden="1">
      <c r="A11352" t="s">
        <v>2886</v>
      </c>
      <c r="B11352" t="s">
        <v>2886</v>
      </c>
      <c r="C11352" t="str">
        <f>VLOOKUP(B11352,Sheet6!B:C,2,0)</f>
        <v>8037E6E9-97BC-4950-9DE9-BF7C31BF67CD</v>
      </c>
      <c r="E11352" t="e">
        <f>VLOOKUP('نهایی براساس سیستم'!D11352,Trade!A:B,2,0)</f>
        <v>#N/A</v>
      </c>
      <c r="I11352" t="e">
        <f>VLOOKUP(H11352,Position!A:D,4,0)</f>
        <v>#N/A</v>
      </c>
      <c r="J11352" t="e">
        <f t="shared" si="354"/>
        <v>#N/A</v>
      </c>
      <c r="K11352" t="s">
        <v>4008</v>
      </c>
      <c r="L11352" t="s">
        <v>1882</v>
      </c>
      <c r="M11352" t="s">
        <v>1883</v>
      </c>
      <c r="N11352" t="e">
        <f t="shared" si="355"/>
        <v>#N/A</v>
      </c>
    </row>
    <row r="11353" spans="1:14" hidden="1">
      <c r="A11353" t="s">
        <v>2888</v>
      </c>
      <c r="B11353" t="s">
        <v>2888</v>
      </c>
      <c r="C11353" t="str">
        <f>VLOOKUP(B11353,Sheet6!B:C,2,0)</f>
        <v>FC5C5DD1-7B3C-417B-869E-41326B16E716</v>
      </c>
      <c r="E11353" t="e">
        <f>VLOOKUP('نهایی براساس سیستم'!D11353,Trade!A:B,2,0)</f>
        <v>#N/A</v>
      </c>
      <c r="I11353" t="e">
        <f>VLOOKUP(H11353,Position!A:D,4,0)</f>
        <v>#N/A</v>
      </c>
      <c r="J11353" t="e">
        <f t="shared" si="354"/>
        <v>#N/A</v>
      </c>
      <c r="K11353" t="s">
        <v>4008</v>
      </c>
      <c r="L11353" t="s">
        <v>1882</v>
      </c>
      <c r="M11353" t="s">
        <v>1883</v>
      </c>
      <c r="N11353" t="e">
        <f t="shared" si="355"/>
        <v>#N/A</v>
      </c>
    </row>
    <row r="11354" spans="1:14" hidden="1">
      <c r="A11354" t="s">
        <v>2</v>
      </c>
      <c r="B11354">
        <v>120</v>
      </c>
      <c r="C11354" t="str">
        <f>VLOOKUP(B11354,Sheet6!B:C,2,0)</f>
        <v>67E5267F-6B7A-4494-9137-2E154CE15C26</v>
      </c>
      <c r="E11354" t="e">
        <f>VLOOKUP('نهایی براساس سیستم'!D11354,Trade!A:B,2,0)</f>
        <v>#N/A</v>
      </c>
      <c r="I11354" t="e">
        <f>VLOOKUP(H11354,Position!A:D,4,0)</f>
        <v>#N/A</v>
      </c>
      <c r="J11354" t="e">
        <f t="shared" si="354"/>
        <v>#N/A</v>
      </c>
      <c r="K11354" t="s">
        <v>4008</v>
      </c>
      <c r="L11354" t="s">
        <v>1882</v>
      </c>
      <c r="M11354" t="s">
        <v>1883</v>
      </c>
      <c r="N11354" t="e">
        <f t="shared" si="355"/>
        <v>#N/A</v>
      </c>
    </row>
    <row r="11355" spans="1:14" hidden="1">
      <c r="A11355" t="s">
        <v>2891</v>
      </c>
      <c r="B11355">
        <v>1200</v>
      </c>
      <c r="C11355" t="str">
        <f>VLOOKUP(B11355,Sheet6!B:C,2,0)</f>
        <v>7687DC4B-CEA8-421C-8974-F95345E57C8D</v>
      </c>
      <c r="E11355" t="e">
        <f>VLOOKUP('نهایی براساس سیستم'!D11355,Trade!A:B,2,0)</f>
        <v>#N/A</v>
      </c>
      <c r="I11355" t="e">
        <f>VLOOKUP(H11355,Position!A:D,4,0)</f>
        <v>#N/A</v>
      </c>
      <c r="J11355" t="e">
        <f t="shared" si="354"/>
        <v>#N/A</v>
      </c>
      <c r="K11355" t="s">
        <v>4008</v>
      </c>
      <c r="L11355" t="s">
        <v>1882</v>
      </c>
      <c r="M11355" t="s">
        <v>1883</v>
      </c>
      <c r="N11355" t="e">
        <f t="shared" si="355"/>
        <v>#N/A</v>
      </c>
    </row>
    <row r="11356" spans="1:14" hidden="1">
      <c r="A11356" t="s">
        <v>22</v>
      </c>
      <c r="B11356">
        <v>1210</v>
      </c>
      <c r="C11356" t="str">
        <f>VLOOKUP(B11356,Sheet6!B:C,2,0)</f>
        <v>6EE42524-95E4-4B16-AE47-4F98D96D1B14</v>
      </c>
      <c r="E11356" t="e">
        <f>VLOOKUP('نهایی براساس سیستم'!D11356,Trade!A:B,2,0)</f>
        <v>#N/A</v>
      </c>
      <c r="I11356" t="e">
        <f>VLOOKUP(H11356,Position!A:D,4,0)</f>
        <v>#N/A</v>
      </c>
      <c r="J11356" t="e">
        <f t="shared" si="354"/>
        <v>#N/A</v>
      </c>
      <c r="K11356" t="s">
        <v>4008</v>
      </c>
      <c r="L11356" t="s">
        <v>1882</v>
      </c>
      <c r="M11356" t="s">
        <v>1883</v>
      </c>
      <c r="N11356" t="e">
        <f t="shared" si="355"/>
        <v>#N/A</v>
      </c>
    </row>
    <row r="11357" spans="1:14" hidden="1">
      <c r="A11357" t="s">
        <v>2894</v>
      </c>
      <c r="B11357" t="s">
        <v>2894</v>
      </c>
      <c r="C11357" t="str">
        <f>VLOOKUP(B11357,Sheet6!B:C,2,0)</f>
        <v>EA66DF15-859C-4F25-ADB2-807084F0E8A3</v>
      </c>
      <c r="E11357" t="e">
        <f>VLOOKUP('نهایی براساس سیستم'!D11357,Trade!A:B,2,0)</f>
        <v>#N/A</v>
      </c>
      <c r="I11357" t="e">
        <f>VLOOKUP(H11357,Position!A:D,4,0)</f>
        <v>#N/A</v>
      </c>
      <c r="J11357" t="e">
        <f t="shared" si="354"/>
        <v>#N/A</v>
      </c>
      <c r="K11357" t="s">
        <v>4008</v>
      </c>
      <c r="L11357" t="s">
        <v>1882</v>
      </c>
      <c r="M11357" t="s">
        <v>1883</v>
      </c>
      <c r="N11357" t="e">
        <f t="shared" si="355"/>
        <v>#N/A</v>
      </c>
    </row>
    <row r="11358" spans="1:14" hidden="1">
      <c r="A11358" t="s">
        <v>2896</v>
      </c>
      <c r="B11358" t="s">
        <v>2896</v>
      </c>
      <c r="C11358" t="str">
        <f>VLOOKUP(B11358,Sheet6!B:C,2,0)</f>
        <v>82BB6109-EA83-4DD7-B525-4571688A6E21</v>
      </c>
      <c r="E11358" t="e">
        <f>VLOOKUP('نهایی براساس سیستم'!D11358,Trade!A:B,2,0)</f>
        <v>#N/A</v>
      </c>
      <c r="I11358" t="e">
        <f>VLOOKUP(H11358,Position!A:D,4,0)</f>
        <v>#N/A</v>
      </c>
      <c r="J11358" t="e">
        <f t="shared" si="354"/>
        <v>#N/A</v>
      </c>
      <c r="K11358" t="s">
        <v>4008</v>
      </c>
      <c r="L11358" t="s">
        <v>1882</v>
      </c>
      <c r="M11358" t="s">
        <v>1883</v>
      </c>
      <c r="N11358" t="e">
        <f t="shared" si="355"/>
        <v>#N/A</v>
      </c>
    </row>
    <row r="11359" spans="1:14" hidden="1">
      <c r="A11359" t="s">
        <v>2898</v>
      </c>
      <c r="B11359" t="s">
        <v>2898</v>
      </c>
      <c r="C11359" t="str">
        <f>VLOOKUP(B11359,Sheet6!B:C,2,0)</f>
        <v>765EA987-D29A-42A1-8EF7-95D4E3B42668</v>
      </c>
      <c r="E11359" t="e">
        <f>VLOOKUP('نهایی براساس سیستم'!D11359,Trade!A:B,2,0)</f>
        <v>#N/A</v>
      </c>
      <c r="I11359" t="e">
        <f>VLOOKUP(H11359,Position!A:D,4,0)</f>
        <v>#N/A</v>
      </c>
      <c r="J11359" t="e">
        <f t="shared" si="354"/>
        <v>#N/A</v>
      </c>
      <c r="K11359" t="s">
        <v>4008</v>
      </c>
      <c r="L11359" t="s">
        <v>1882</v>
      </c>
      <c r="M11359" t="s">
        <v>1883</v>
      </c>
      <c r="N11359" t="e">
        <f t="shared" si="355"/>
        <v>#N/A</v>
      </c>
    </row>
    <row r="11360" spans="1:14" hidden="1">
      <c r="A11360" t="s">
        <v>2900</v>
      </c>
      <c r="B11360" t="s">
        <v>2900</v>
      </c>
      <c r="C11360" t="str">
        <f>VLOOKUP(B11360,Sheet6!B:C,2,0)</f>
        <v>B6C9580A-6B4D-4D39-864E-51655AB0FB19</v>
      </c>
      <c r="E11360" t="e">
        <f>VLOOKUP('نهایی براساس سیستم'!D11360,Trade!A:B,2,0)</f>
        <v>#N/A</v>
      </c>
      <c r="I11360" t="e">
        <f>VLOOKUP(H11360,Position!A:D,4,0)</f>
        <v>#N/A</v>
      </c>
      <c r="J11360" t="e">
        <f t="shared" si="354"/>
        <v>#N/A</v>
      </c>
      <c r="K11360" t="s">
        <v>4008</v>
      </c>
      <c r="L11360" t="s">
        <v>1882</v>
      </c>
      <c r="M11360" t="s">
        <v>1883</v>
      </c>
      <c r="N11360" t="e">
        <f t="shared" si="355"/>
        <v>#N/A</v>
      </c>
    </row>
    <row r="11361" spans="1:14" hidden="1">
      <c r="A11361" t="s">
        <v>2902</v>
      </c>
      <c r="B11361" t="s">
        <v>2902</v>
      </c>
      <c r="C11361" t="str">
        <f>VLOOKUP(B11361,Sheet6!B:C,2,0)</f>
        <v>23ACF985-45FD-4DA9-9FE6-98103D554103</v>
      </c>
      <c r="E11361" t="e">
        <f>VLOOKUP('نهایی براساس سیستم'!D11361,Trade!A:B,2,0)</f>
        <v>#N/A</v>
      </c>
      <c r="I11361" t="e">
        <f>VLOOKUP(H11361,Position!A:D,4,0)</f>
        <v>#N/A</v>
      </c>
      <c r="J11361" t="e">
        <f t="shared" si="354"/>
        <v>#N/A</v>
      </c>
      <c r="K11361" t="s">
        <v>4008</v>
      </c>
      <c r="L11361" t="s">
        <v>1882</v>
      </c>
      <c r="M11361" t="s">
        <v>1883</v>
      </c>
      <c r="N11361" t="e">
        <f t="shared" si="355"/>
        <v>#N/A</v>
      </c>
    </row>
    <row r="11362" spans="1:14" hidden="1">
      <c r="A11362" t="s">
        <v>3</v>
      </c>
      <c r="B11362">
        <v>130</v>
      </c>
      <c r="C11362" t="str">
        <f>VLOOKUP(B11362,Sheet6!B:C,2,0)</f>
        <v>ABAEBDC8-32CE-4D2F-A1D2-EDCA7A637679</v>
      </c>
      <c r="E11362" t="e">
        <f>VLOOKUP('نهایی براساس سیستم'!D11362,Trade!A:B,2,0)</f>
        <v>#N/A</v>
      </c>
      <c r="I11362" t="e">
        <f>VLOOKUP(H11362,Position!A:D,4,0)</f>
        <v>#N/A</v>
      </c>
      <c r="J11362" t="e">
        <f t="shared" si="354"/>
        <v>#N/A</v>
      </c>
      <c r="K11362" t="s">
        <v>4008</v>
      </c>
      <c r="L11362" t="s">
        <v>1882</v>
      </c>
      <c r="M11362" t="s">
        <v>1883</v>
      </c>
      <c r="N11362" t="e">
        <f t="shared" si="355"/>
        <v>#N/A</v>
      </c>
    </row>
    <row r="11363" spans="1:14" hidden="1">
      <c r="A11363" t="s">
        <v>2905</v>
      </c>
      <c r="B11363">
        <v>1300</v>
      </c>
      <c r="C11363" t="str">
        <f>VLOOKUP(B11363,Sheet6!B:C,2,0)</f>
        <v>98B8F5C2-F0C7-4699-A1CD-E62BA2A855E8</v>
      </c>
      <c r="E11363" t="e">
        <f>VLOOKUP('نهایی براساس سیستم'!D11363,Trade!A:B,2,0)</f>
        <v>#N/A</v>
      </c>
      <c r="I11363" t="e">
        <f>VLOOKUP(H11363,Position!A:D,4,0)</f>
        <v>#N/A</v>
      </c>
      <c r="J11363" t="e">
        <f t="shared" si="354"/>
        <v>#N/A</v>
      </c>
      <c r="K11363" t="s">
        <v>4008</v>
      </c>
      <c r="L11363" t="s">
        <v>1882</v>
      </c>
      <c r="M11363" t="s">
        <v>1883</v>
      </c>
      <c r="N11363" t="e">
        <f t="shared" si="355"/>
        <v>#N/A</v>
      </c>
    </row>
    <row r="11364" spans="1:14" hidden="1">
      <c r="A11364" t="s">
        <v>23</v>
      </c>
      <c r="B11364">
        <v>1310</v>
      </c>
      <c r="C11364" t="str">
        <f>VLOOKUP(B11364,Sheet6!B:C,2,0)</f>
        <v>64574AAC-CACA-4F88-9DE2-3D2473F89835</v>
      </c>
      <c r="E11364" t="e">
        <f>VLOOKUP('نهایی براساس سیستم'!D11364,Trade!A:B,2,0)</f>
        <v>#N/A</v>
      </c>
      <c r="I11364" t="e">
        <f>VLOOKUP(H11364,Position!A:D,4,0)</f>
        <v>#N/A</v>
      </c>
      <c r="J11364" t="e">
        <f t="shared" si="354"/>
        <v>#N/A</v>
      </c>
      <c r="K11364" t="s">
        <v>4008</v>
      </c>
      <c r="L11364" t="s">
        <v>1882</v>
      </c>
      <c r="M11364" t="s">
        <v>1883</v>
      </c>
      <c r="N11364" t="e">
        <f t="shared" si="355"/>
        <v>#N/A</v>
      </c>
    </row>
    <row r="11365" spans="1:14" hidden="1">
      <c r="A11365" t="s">
        <v>2908</v>
      </c>
      <c r="B11365" t="s">
        <v>2908</v>
      </c>
      <c r="C11365" t="str">
        <f>VLOOKUP(B11365,Sheet6!B:C,2,0)</f>
        <v>BB6A5BEA-5600-4FAE-9BDE-84097F3E7CEE</v>
      </c>
      <c r="E11365" t="e">
        <f>VLOOKUP('نهایی براساس سیستم'!D11365,Trade!A:B,2,0)</f>
        <v>#N/A</v>
      </c>
      <c r="I11365" t="e">
        <f>VLOOKUP(H11365,Position!A:D,4,0)</f>
        <v>#N/A</v>
      </c>
      <c r="J11365" t="e">
        <f t="shared" si="354"/>
        <v>#N/A</v>
      </c>
      <c r="K11365" t="s">
        <v>4008</v>
      </c>
      <c r="L11365" t="s">
        <v>1882</v>
      </c>
      <c r="M11365" t="s">
        <v>1883</v>
      </c>
      <c r="N11365" t="e">
        <f t="shared" si="355"/>
        <v>#N/A</v>
      </c>
    </row>
    <row r="11366" spans="1:14" hidden="1">
      <c r="A11366" t="s">
        <v>2910</v>
      </c>
      <c r="B11366" t="s">
        <v>2910</v>
      </c>
      <c r="C11366" t="str">
        <f>VLOOKUP(B11366,Sheet6!B:C,2,0)</f>
        <v>067BF5EF-3D6E-4C09-A254-2FA88A5DA267</v>
      </c>
      <c r="E11366" t="e">
        <f>VLOOKUP('نهایی براساس سیستم'!D11366,Trade!A:B,2,0)</f>
        <v>#N/A</v>
      </c>
      <c r="I11366" t="e">
        <f>VLOOKUP(H11366,Position!A:D,4,0)</f>
        <v>#N/A</v>
      </c>
      <c r="J11366" t="e">
        <f t="shared" si="354"/>
        <v>#N/A</v>
      </c>
      <c r="K11366" t="s">
        <v>4008</v>
      </c>
      <c r="L11366" t="s">
        <v>1882</v>
      </c>
      <c r="M11366" t="s">
        <v>1883</v>
      </c>
      <c r="N11366" t="e">
        <f t="shared" si="355"/>
        <v>#N/A</v>
      </c>
    </row>
    <row r="11367" spans="1:14" hidden="1">
      <c r="A11367" t="s">
        <v>2912</v>
      </c>
      <c r="B11367" t="s">
        <v>2912</v>
      </c>
      <c r="C11367" t="str">
        <f>VLOOKUP(B11367,Sheet6!B:C,2,0)</f>
        <v>5844A015-62DC-435F-891E-C78E2F29C948</v>
      </c>
      <c r="E11367" t="e">
        <f>VLOOKUP('نهایی براساس سیستم'!D11367,Trade!A:B,2,0)</f>
        <v>#N/A</v>
      </c>
      <c r="I11367" t="e">
        <f>VLOOKUP(H11367,Position!A:D,4,0)</f>
        <v>#N/A</v>
      </c>
      <c r="J11367" t="e">
        <f t="shared" si="354"/>
        <v>#N/A</v>
      </c>
      <c r="K11367" t="s">
        <v>4008</v>
      </c>
      <c r="L11367" t="s">
        <v>1882</v>
      </c>
      <c r="M11367" t="s">
        <v>1883</v>
      </c>
      <c r="N11367" t="e">
        <f t="shared" si="355"/>
        <v>#N/A</v>
      </c>
    </row>
    <row r="11368" spans="1:14" hidden="1">
      <c r="A11368" t="s">
        <v>2914</v>
      </c>
      <c r="B11368" t="s">
        <v>2914</v>
      </c>
      <c r="C11368" t="str">
        <f>VLOOKUP(B11368,Sheet6!B:C,2,0)</f>
        <v>12759831-F6DA-41C5-A1E0-F61EE99614E7</v>
      </c>
      <c r="E11368" t="e">
        <f>VLOOKUP('نهایی براساس سیستم'!D11368,Trade!A:B,2,0)</f>
        <v>#N/A</v>
      </c>
      <c r="I11368" t="e">
        <f>VLOOKUP(H11368,Position!A:D,4,0)</f>
        <v>#N/A</v>
      </c>
      <c r="J11368" t="e">
        <f t="shared" si="354"/>
        <v>#N/A</v>
      </c>
      <c r="K11368" t="s">
        <v>4008</v>
      </c>
      <c r="L11368" t="s">
        <v>1882</v>
      </c>
      <c r="M11368" t="s">
        <v>1883</v>
      </c>
      <c r="N11368" t="e">
        <f t="shared" si="355"/>
        <v>#N/A</v>
      </c>
    </row>
    <row r="11369" spans="1:14" hidden="1">
      <c r="A11369" t="s">
        <v>2916</v>
      </c>
      <c r="B11369" t="s">
        <v>2916</v>
      </c>
      <c r="C11369" t="str">
        <f>VLOOKUP(B11369,Sheet6!B:C,2,0)</f>
        <v>AE2EBA13-80E9-4358-98B0-190B986A3276</v>
      </c>
      <c r="E11369" t="e">
        <f>VLOOKUP('نهایی براساس سیستم'!D11369,Trade!A:B,2,0)</f>
        <v>#N/A</v>
      </c>
      <c r="I11369" t="e">
        <f>VLOOKUP(H11369,Position!A:D,4,0)</f>
        <v>#N/A</v>
      </c>
      <c r="J11369" t="e">
        <f t="shared" si="354"/>
        <v>#N/A</v>
      </c>
      <c r="K11369" t="s">
        <v>4008</v>
      </c>
      <c r="L11369" t="s">
        <v>1882</v>
      </c>
      <c r="M11369" t="s">
        <v>1883</v>
      </c>
      <c r="N11369" t="e">
        <f t="shared" si="355"/>
        <v>#N/A</v>
      </c>
    </row>
    <row r="11370" spans="1:14" hidden="1">
      <c r="A11370" t="s">
        <v>2918</v>
      </c>
      <c r="B11370" t="s">
        <v>2918</v>
      </c>
      <c r="C11370" t="str">
        <f>VLOOKUP(B11370,Sheet6!B:C,2,0)</f>
        <v>BF5ED234-1DE2-489F-A3D1-094C38723AF5</v>
      </c>
      <c r="E11370" t="e">
        <f>VLOOKUP('نهایی براساس سیستم'!D11370,Trade!A:B,2,0)</f>
        <v>#N/A</v>
      </c>
      <c r="I11370" t="e">
        <f>VLOOKUP(H11370,Position!A:D,4,0)</f>
        <v>#N/A</v>
      </c>
      <c r="J11370" t="e">
        <f t="shared" si="354"/>
        <v>#N/A</v>
      </c>
      <c r="K11370" t="s">
        <v>4008</v>
      </c>
      <c r="L11370" t="s">
        <v>1882</v>
      </c>
      <c r="M11370" t="s">
        <v>1883</v>
      </c>
      <c r="N11370" t="e">
        <f t="shared" si="355"/>
        <v>#N/A</v>
      </c>
    </row>
    <row r="11371" spans="1:14" hidden="1">
      <c r="A11371" t="s">
        <v>24</v>
      </c>
      <c r="B11371">
        <v>1320</v>
      </c>
      <c r="C11371" t="str">
        <f>VLOOKUP(B11371,Sheet6!B:C,2,0)</f>
        <v>1957EC20-3F4C-4935-A986-1A29F4CB8966</v>
      </c>
      <c r="E11371" t="e">
        <f>VLOOKUP('نهایی براساس سیستم'!D11371,Trade!A:B,2,0)</f>
        <v>#N/A</v>
      </c>
      <c r="I11371" t="e">
        <f>VLOOKUP(H11371,Position!A:D,4,0)</f>
        <v>#N/A</v>
      </c>
      <c r="J11371" t="e">
        <f t="shared" si="354"/>
        <v>#N/A</v>
      </c>
      <c r="K11371" t="s">
        <v>4008</v>
      </c>
      <c r="L11371" t="s">
        <v>1882</v>
      </c>
      <c r="M11371" t="s">
        <v>1883</v>
      </c>
      <c r="N11371" t="e">
        <f t="shared" si="355"/>
        <v>#N/A</v>
      </c>
    </row>
    <row r="11372" spans="1:14" hidden="1">
      <c r="A11372" t="s">
        <v>2921</v>
      </c>
      <c r="B11372" t="s">
        <v>2921</v>
      </c>
      <c r="C11372" t="str">
        <f>VLOOKUP(B11372,Sheet6!B:C,2,0)</f>
        <v>007A165A-65B8-4F0A-B8FB-B550AEAA7D09</v>
      </c>
      <c r="E11372" t="e">
        <f>VLOOKUP('نهایی براساس سیستم'!D11372,Trade!A:B,2,0)</f>
        <v>#N/A</v>
      </c>
      <c r="I11372" t="e">
        <f>VLOOKUP(H11372,Position!A:D,4,0)</f>
        <v>#N/A</v>
      </c>
      <c r="J11372" t="e">
        <f t="shared" si="354"/>
        <v>#N/A</v>
      </c>
      <c r="K11372" t="s">
        <v>4008</v>
      </c>
      <c r="L11372" t="s">
        <v>1882</v>
      </c>
      <c r="M11372" t="s">
        <v>1883</v>
      </c>
      <c r="N11372" t="e">
        <f t="shared" si="355"/>
        <v>#N/A</v>
      </c>
    </row>
    <row r="11373" spans="1:14" hidden="1">
      <c r="A11373" t="s">
        <v>2923</v>
      </c>
      <c r="B11373" t="s">
        <v>2923</v>
      </c>
      <c r="C11373" t="str">
        <f>VLOOKUP(B11373,Sheet6!B:C,2,0)</f>
        <v>6765F044-9731-4F4C-9D6D-49082BD9A2EE</v>
      </c>
      <c r="E11373" t="e">
        <f>VLOOKUP('نهایی براساس سیستم'!D11373,Trade!A:B,2,0)</f>
        <v>#N/A</v>
      </c>
      <c r="I11373" t="e">
        <f>VLOOKUP(H11373,Position!A:D,4,0)</f>
        <v>#N/A</v>
      </c>
      <c r="J11373" t="e">
        <f t="shared" si="354"/>
        <v>#N/A</v>
      </c>
      <c r="K11373" t="s">
        <v>4008</v>
      </c>
      <c r="L11373" t="s">
        <v>1882</v>
      </c>
      <c r="M11373" t="s">
        <v>1883</v>
      </c>
      <c r="N11373" t="e">
        <f t="shared" si="355"/>
        <v>#N/A</v>
      </c>
    </row>
    <row r="11374" spans="1:14" hidden="1">
      <c r="A11374" t="s">
        <v>2925</v>
      </c>
      <c r="B11374" t="s">
        <v>2925</v>
      </c>
      <c r="C11374" t="str">
        <f>VLOOKUP(B11374,Sheet6!B:C,2,0)</f>
        <v>12B3D547-2673-4677-9DA6-F9386766B66D</v>
      </c>
      <c r="E11374" t="e">
        <f>VLOOKUP('نهایی براساس سیستم'!D11374,Trade!A:B,2,0)</f>
        <v>#N/A</v>
      </c>
      <c r="I11374" t="e">
        <f>VLOOKUP(H11374,Position!A:D,4,0)</f>
        <v>#N/A</v>
      </c>
      <c r="J11374" t="e">
        <f t="shared" si="354"/>
        <v>#N/A</v>
      </c>
      <c r="K11374" t="s">
        <v>4008</v>
      </c>
      <c r="L11374" t="s">
        <v>1882</v>
      </c>
      <c r="M11374" t="s">
        <v>1883</v>
      </c>
      <c r="N11374" t="e">
        <f t="shared" si="355"/>
        <v>#N/A</v>
      </c>
    </row>
    <row r="11375" spans="1:14" hidden="1">
      <c r="A11375" t="s">
        <v>2927</v>
      </c>
      <c r="B11375" t="s">
        <v>2927</v>
      </c>
      <c r="C11375" t="str">
        <f>VLOOKUP(B11375,Sheet6!B:C,2,0)</f>
        <v>31F021C3-BBB9-4360-9A4C-17672AADE028</v>
      </c>
      <c r="E11375" t="e">
        <f>VLOOKUP('نهایی براساس سیستم'!D11375,Trade!A:B,2,0)</f>
        <v>#N/A</v>
      </c>
      <c r="I11375" t="e">
        <f>VLOOKUP(H11375,Position!A:D,4,0)</f>
        <v>#N/A</v>
      </c>
      <c r="J11375" t="e">
        <f t="shared" si="354"/>
        <v>#N/A</v>
      </c>
      <c r="K11375" t="s">
        <v>4008</v>
      </c>
      <c r="L11375" t="s">
        <v>1882</v>
      </c>
      <c r="M11375" t="s">
        <v>1883</v>
      </c>
      <c r="N11375" t="e">
        <f t="shared" si="355"/>
        <v>#N/A</v>
      </c>
    </row>
    <row r="11376" spans="1:14" hidden="1">
      <c r="A11376" t="s">
        <v>2929</v>
      </c>
      <c r="B11376" t="s">
        <v>2929</v>
      </c>
      <c r="C11376" t="str">
        <f>VLOOKUP(B11376,Sheet6!B:C,2,0)</f>
        <v>D89D06D5-DDE0-4789-999A-E5C44DAB5AC4</v>
      </c>
      <c r="E11376" t="e">
        <f>VLOOKUP('نهایی براساس سیستم'!D11376,Trade!A:B,2,0)</f>
        <v>#N/A</v>
      </c>
      <c r="I11376" t="e">
        <f>VLOOKUP(H11376,Position!A:D,4,0)</f>
        <v>#N/A</v>
      </c>
      <c r="J11376" t="e">
        <f t="shared" si="354"/>
        <v>#N/A</v>
      </c>
      <c r="K11376" t="s">
        <v>4008</v>
      </c>
      <c r="L11376" t="s">
        <v>1882</v>
      </c>
      <c r="M11376" t="s">
        <v>1883</v>
      </c>
      <c r="N11376" t="e">
        <f t="shared" si="355"/>
        <v>#N/A</v>
      </c>
    </row>
    <row r="11377" spans="1:14" hidden="1">
      <c r="A11377" t="s">
        <v>2931</v>
      </c>
      <c r="B11377" t="s">
        <v>2931</v>
      </c>
      <c r="C11377" t="str">
        <f>VLOOKUP(B11377,Sheet6!B:C,2,0)</f>
        <v>978110E7-D909-459B-9615-4D509334793C</v>
      </c>
      <c r="E11377" t="e">
        <f>VLOOKUP('نهایی براساس سیستم'!D11377,Trade!A:B,2,0)</f>
        <v>#N/A</v>
      </c>
      <c r="I11377" t="e">
        <f>VLOOKUP(H11377,Position!A:D,4,0)</f>
        <v>#N/A</v>
      </c>
      <c r="J11377" t="e">
        <f t="shared" si="354"/>
        <v>#N/A</v>
      </c>
      <c r="K11377" t="s">
        <v>4008</v>
      </c>
      <c r="L11377" t="s">
        <v>1882</v>
      </c>
      <c r="M11377" t="s">
        <v>1883</v>
      </c>
      <c r="N11377" t="e">
        <f t="shared" si="355"/>
        <v>#N/A</v>
      </c>
    </row>
    <row r="11378" spans="1:14" hidden="1">
      <c r="A11378" t="s">
        <v>2933</v>
      </c>
      <c r="B11378" t="s">
        <v>2933</v>
      </c>
      <c r="C11378" t="str">
        <f>VLOOKUP(B11378,Sheet6!B:C,2,0)</f>
        <v>9B990994-53E1-48F9-B0D3-250F51DDC9AA</v>
      </c>
      <c r="E11378" t="e">
        <f>VLOOKUP('نهایی براساس سیستم'!D11378,Trade!A:B,2,0)</f>
        <v>#N/A</v>
      </c>
      <c r="I11378" t="e">
        <f>VLOOKUP(H11378,Position!A:D,4,0)</f>
        <v>#N/A</v>
      </c>
      <c r="J11378" t="e">
        <f t="shared" si="354"/>
        <v>#N/A</v>
      </c>
      <c r="K11378" t="s">
        <v>4008</v>
      </c>
      <c r="L11378" t="s">
        <v>1882</v>
      </c>
      <c r="M11378" t="s">
        <v>1883</v>
      </c>
      <c r="N11378" t="e">
        <f t="shared" si="355"/>
        <v>#N/A</v>
      </c>
    </row>
    <row r="11379" spans="1:14" hidden="1">
      <c r="A11379" t="s">
        <v>2935</v>
      </c>
      <c r="B11379" t="s">
        <v>2935</v>
      </c>
      <c r="C11379" t="str">
        <f>VLOOKUP(B11379,Sheet6!B:C,2,0)</f>
        <v>E6FB3525-B91A-480F-9695-497AE0134201</v>
      </c>
      <c r="E11379" t="e">
        <f>VLOOKUP('نهایی براساس سیستم'!D11379,Trade!A:B,2,0)</f>
        <v>#N/A</v>
      </c>
      <c r="I11379" t="e">
        <f>VLOOKUP(H11379,Position!A:D,4,0)</f>
        <v>#N/A</v>
      </c>
      <c r="J11379" t="e">
        <f t="shared" si="354"/>
        <v>#N/A</v>
      </c>
      <c r="K11379" t="s">
        <v>4008</v>
      </c>
      <c r="L11379" t="s">
        <v>1882</v>
      </c>
      <c r="M11379" t="s">
        <v>1883</v>
      </c>
      <c r="N11379" t="e">
        <f t="shared" si="355"/>
        <v>#N/A</v>
      </c>
    </row>
    <row r="11380" spans="1:14" hidden="1">
      <c r="A11380" t="s">
        <v>2937</v>
      </c>
      <c r="B11380" t="s">
        <v>2937</v>
      </c>
      <c r="C11380" t="str">
        <f>VLOOKUP(B11380,Sheet6!B:C,2,0)</f>
        <v>15F2A868-F4DB-437F-B292-CFE68C7F3C19</v>
      </c>
      <c r="E11380" t="e">
        <f>VLOOKUP('نهایی براساس سیستم'!D11380,Trade!A:B,2,0)</f>
        <v>#N/A</v>
      </c>
      <c r="I11380" t="e">
        <f>VLOOKUP(H11380,Position!A:D,4,0)</f>
        <v>#N/A</v>
      </c>
      <c r="J11380" t="e">
        <f t="shared" si="354"/>
        <v>#N/A</v>
      </c>
      <c r="K11380" t="s">
        <v>4008</v>
      </c>
      <c r="L11380" t="s">
        <v>1882</v>
      </c>
      <c r="M11380" t="s">
        <v>1883</v>
      </c>
      <c r="N11380" t="e">
        <f t="shared" si="355"/>
        <v>#N/A</v>
      </c>
    </row>
    <row r="11381" spans="1:14" hidden="1">
      <c r="A11381" t="s">
        <v>2939</v>
      </c>
      <c r="B11381" t="s">
        <v>2939</v>
      </c>
      <c r="C11381" t="str">
        <f>VLOOKUP(B11381,Sheet6!B:C,2,0)</f>
        <v>8A67B6E6-5DC8-4116-9FAF-3D84F49DA58A</v>
      </c>
      <c r="E11381" t="e">
        <f>VLOOKUP('نهایی براساس سیستم'!D11381,Trade!A:B,2,0)</f>
        <v>#N/A</v>
      </c>
      <c r="I11381" t="e">
        <f>VLOOKUP(H11381,Position!A:D,4,0)</f>
        <v>#N/A</v>
      </c>
      <c r="J11381" t="e">
        <f t="shared" si="354"/>
        <v>#N/A</v>
      </c>
      <c r="K11381" t="s">
        <v>4008</v>
      </c>
      <c r="L11381" t="s">
        <v>1882</v>
      </c>
      <c r="M11381" t="s">
        <v>1883</v>
      </c>
      <c r="N11381" t="e">
        <f t="shared" si="355"/>
        <v>#N/A</v>
      </c>
    </row>
    <row r="11382" spans="1:14" hidden="1">
      <c r="A11382" t="s">
        <v>2941</v>
      </c>
      <c r="B11382" t="s">
        <v>2941</v>
      </c>
      <c r="C11382" t="str">
        <f>VLOOKUP(B11382,Sheet6!B:C,2,0)</f>
        <v>18B70806-320E-48BA-B205-2B5DEF444962</v>
      </c>
      <c r="E11382" t="e">
        <f>VLOOKUP('نهایی براساس سیستم'!D11382,Trade!A:B,2,0)</f>
        <v>#N/A</v>
      </c>
      <c r="I11382" t="e">
        <f>VLOOKUP(H11382,Position!A:D,4,0)</f>
        <v>#N/A</v>
      </c>
      <c r="J11382" t="e">
        <f t="shared" si="354"/>
        <v>#N/A</v>
      </c>
      <c r="K11382" t="s">
        <v>4008</v>
      </c>
      <c r="L11382" t="s">
        <v>1882</v>
      </c>
      <c r="M11382" t="s">
        <v>1883</v>
      </c>
      <c r="N11382" t="e">
        <f t="shared" si="355"/>
        <v>#N/A</v>
      </c>
    </row>
    <row r="11383" spans="1:14" hidden="1">
      <c r="A11383" t="s">
        <v>2943</v>
      </c>
      <c r="B11383" t="s">
        <v>2943</v>
      </c>
      <c r="C11383" t="str">
        <f>VLOOKUP(B11383,Sheet6!B:C,2,0)</f>
        <v>F4B915F1-DA44-4CB2-9F69-B9470576467B</v>
      </c>
      <c r="E11383" t="e">
        <f>VLOOKUP('نهایی براساس سیستم'!D11383,Trade!A:B,2,0)</f>
        <v>#N/A</v>
      </c>
      <c r="I11383" t="e">
        <f>VLOOKUP(H11383,Position!A:D,4,0)</f>
        <v>#N/A</v>
      </c>
      <c r="J11383" t="e">
        <f t="shared" si="354"/>
        <v>#N/A</v>
      </c>
      <c r="K11383" t="s">
        <v>4008</v>
      </c>
      <c r="L11383" t="s">
        <v>1882</v>
      </c>
      <c r="M11383" t="s">
        <v>1883</v>
      </c>
      <c r="N11383" t="e">
        <f t="shared" si="355"/>
        <v>#N/A</v>
      </c>
    </row>
    <row r="11384" spans="1:14" hidden="1">
      <c r="A11384" t="s">
        <v>2945</v>
      </c>
      <c r="B11384" t="s">
        <v>2945</v>
      </c>
      <c r="C11384" t="str">
        <f>VLOOKUP(B11384,Sheet6!B:C,2,0)</f>
        <v>5421B7A3-EAAC-451F-9FD3-F9B4758112F7</v>
      </c>
      <c r="E11384" t="e">
        <f>VLOOKUP('نهایی براساس سیستم'!D11384,Trade!A:B,2,0)</f>
        <v>#N/A</v>
      </c>
      <c r="I11384" t="e">
        <f>VLOOKUP(H11384,Position!A:D,4,0)</f>
        <v>#N/A</v>
      </c>
      <c r="J11384" t="e">
        <f t="shared" si="354"/>
        <v>#N/A</v>
      </c>
      <c r="K11384" t="s">
        <v>4008</v>
      </c>
      <c r="L11384" t="s">
        <v>1882</v>
      </c>
      <c r="M11384" t="s">
        <v>1883</v>
      </c>
      <c r="N11384" t="e">
        <f t="shared" si="355"/>
        <v>#N/A</v>
      </c>
    </row>
    <row r="11385" spans="1:14" hidden="1">
      <c r="A11385" t="s">
        <v>2947</v>
      </c>
      <c r="B11385" t="s">
        <v>2947</v>
      </c>
      <c r="C11385" t="str">
        <f>VLOOKUP(B11385,Sheet6!B:C,2,0)</f>
        <v>EA6BE9E5-079F-43B6-B27C-30BB361163EF</v>
      </c>
      <c r="E11385" t="e">
        <f>VLOOKUP('نهایی براساس سیستم'!D11385,Trade!A:B,2,0)</f>
        <v>#N/A</v>
      </c>
      <c r="I11385" t="e">
        <f>VLOOKUP(H11385,Position!A:D,4,0)</f>
        <v>#N/A</v>
      </c>
      <c r="J11385" t="e">
        <f t="shared" si="354"/>
        <v>#N/A</v>
      </c>
      <c r="K11385" t="s">
        <v>4008</v>
      </c>
      <c r="L11385" t="s">
        <v>1882</v>
      </c>
      <c r="M11385" t="s">
        <v>1883</v>
      </c>
      <c r="N11385" t="e">
        <f t="shared" si="355"/>
        <v>#N/A</v>
      </c>
    </row>
    <row r="11386" spans="1:14" hidden="1">
      <c r="A11386" t="s">
        <v>2949</v>
      </c>
      <c r="B11386" t="s">
        <v>2949</v>
      </c>
      <c r="C11386" t="str">
        <f>VLOOKUP(B11386,Sheet6!B:C,2,0)</f>
        <v>31112E75-2EB8-4547-9BFE-32BD9AC588DF</v>
      </c>
      <c r="E11386" t="e">
        <f>VLOOKUP('نهایی براساس سیستم'!D11386,Trade!A:B,2,0)</f>
        <v>#N/A</v>
      </c>
      <c r="I11386" t="e">
        <f>VLOOKUP(H11386,Position!A:D,4,0)</f>
        <v>#N/A</v>
      </c>
      <c r="J11386" t="e">
        <f t="shared" si="354"/>
        <v>#N/A</v>
      </c>
      <c r="K11386" t="s">
        <v>4008</v>
      </c>
      <c r="L11386" t="s">
        <v>1882</v>
      </c>
      <c r="M11386" t="s">
        <v>1883</v>
      </c>
      <c r="N11386" t="e">
        <f t="shared" si="355"/>
        <v>#N/A</v>
      </c>
    </row>
    <row r="11387" spans="1:14" hidden="1">
      <c r="A11387" t="s">
        <v>2951</v>
      </c>
      <c r="B11387" t="s">
        <v>2951</v>
      </c>
      <c r="C11387" t="str">
        <f>VLOOKUP(B11387,Sheet6!B:C,2,0)</f>
        <v>14D54B82-061B-4170-ACDF-DD9DF7BF894D</v>
      </c>
      <c r="E11387" t="e">
        <f>VLOOKUP('نهایی براساس سیستم'!D11387,Trade!A:B,2,0)</f>
        <v>#N/A</v>
      </c>
      <c r="I11387" t="e">
        <f>VLOOKUP(H11387,Position!A:D,4,0)</f>
        <v>#N/A</v>
      </c>
      <c r="J11387" t="e">
        <f t="shared" si="354"/>
        <v>#N/A</v>
      </c>
      <c r="K11387" t="s">
        <v>4008</v>
      </c>
      <c r="L11387" t="s">
        <v>1882</v>
      </c>
      <c r="M11387" t="s">
        <v>1883</v>
      </c>
      <c r="N11387" t="e">
        <f t="shared" si="355"/>
        <v>#N/A</v>
      </c>
    </row>
    <row r="11388" spans="1:14" hidden="1">
      <c r="A11388" t="s">
        <v>2953</v>
      </c>
      <c r="B11388" t="s">
        <v>2953</v>
      </c>
      <c r="C11388" t="str">
        <f>VLOOKUP(B11388,Sheet6!B:C,2,0)</f>
        <v>66723ED6-2B8B-43D6-8271-1AB72F9E6567</v>
      </c>
      <c r="E11388" t="e">
        <f>VLOOKUP('نهایی براساس سیستم'!D11388,Trade!A:B,2,0)</f>
        <v>#N/A</v>
      </c>
      <c r="I11388" t="e">
        <f>VLOOKUP(H11388,Position!A:D,4,0)</f>
        <v>#N/A</v>
      </c>
      <c r="J11388" t="e">
        <f t="shared" si="354"/>
        <v>#N/A</v>
      </c>
      <c r="K11388" t="s">
        <v>4008</v>
      </c>
      <c r="L11388" t="s">
        <v>1882</v>
      </c>
      <c r="M11388" t="s">
        <v>1883</v>
      </c>
      <c r="N11388" t="e">
        <f t="shared" si="355"/>
        <v>#N/A</v>
      </c>
    </row>
    <row r="11389" spans="1:14" hidden="1">
      <c r="A11389" t="s">
        <v>2955</v>
      </c>
      <c r="B11389" t="s">
        <v>2955</v>
      </c>
      <c r="C11389" t="str">
        <f>VLOOKUP(B11389,Sheet6!B:C,2,0)</f>
        <v>F58AC59B-2DE6-4C76-A83E-C67DB567B175</v>
      </c>
      <c r="E11389" t="e">
        <f>VLOOKUP('نهایی براساس سیستم'!D11389,Trade!A:B,2,0)</f>
        <v>#N/A</v>
      </c>
      <c r="I11389" t="e">
        <f>VLOOKUP(H11389,Position!A:D,4,0)</f>
        <v>#N/A</v>
      </c>
      <c r="J11389" t="e">
        <f t="shared" si="354"/>
        <v>#N/A</v>
      </c>
      <c r="K11389" t="s">
        <v>4008</v>
      </c>
      <c r="L11389" t="s">
        <v>1882</v>
      </c>
      <c r="M11389" t="s">
        <v>1883</v>
      </c>
      <c r="N11389" t="e">
        <f t="shared" si="355"/>
        <v>#N/A</v>
      </c>
    </row>
    <row r="11390" spans="1:14" hidden="1">
      <c r="A11390" t="s">
        <v>2957</v>
      </c>
      <c r="B11390" t="s">
        <v>2957</v>
      </c>
      <c r="C11390" t="str">
        <f>VLOOKUP(B11390,Sheet6!B:C,2,0)</f>
        <v>C529774A-F317-4F1C-8950-9E199566F3CC</v>
      </c>
      <c r="E11390" t="e">
        <f>VLOOKUP('نهایی براساس سیستم'!D11390,Trade!A:B,2,0)</f>
        <v>#N/A</v>
      </c>
      <c r="I11390" t="e">
        <f>VLOOKUP(H11390,Position!A:D,4,0)</f>
        <v>#N/A</v>
      </c>
      <c r="J11390" t="e">
        <f t="shared" si="354"/>
        <v>#N/A</v>
      </c>
      <c r="K11390" t="s">
        <v>4008</v>
      </c>
      <c r="L11390" t="s">
        <v>1882</v>
      </c>
      <c r="M11390" t="s">
        <v>1883</v>
      </c>
      <c r="N11390" t="e">
        <f t="shared" si="355"/>
        <v>#N/A</v>
      </c>
    </row>
    <row r="11391" spans="1:14" hidden="1">
      <c r="A11391" t="s">
        <v>2959</v>
      </c>
      <c r="B11391" t="s">
        <v>2959</v>
      </c>
      <c r="C11391" t="str">
        <f>VLOOKUP(B11391,Sheet6!B:C,2,0)</f>
        <v>5B8F4003-4985-4BE3-9A33-82C55A9010EA</v>
      </c>
      <c r="E11391" t="e">
        <f>VLOOKUP('نهایی براساس سیستم'!D11391,Trade!A:B,2,0)</f>
        <v>#N/A</v>
      </c>
      <c r="I11391" t="e">
        <f>VLOOKUP(H11391,Position!A:D,4,0)</f>
        <v>#N/A</v>
      </c>
      <c r="J11391" t="e">
        <f t="shared" si="354"/>
        <v>#N/A</v>
      </c>
      <c r="K11391" t="s">
        <v>4008</v>
      </c>
      <c r="L11391" t="s">
        <v>1882</v>
      </c>
      <c r="M11391" t="s">
        <v>1883</v>
      </c>
      <c r="N11391" t="e">
        <f t="shared" si="355"/>
        <v>#N/A</v>
      </c>
    </row>
    <row r="11392" spans="1:14" hidden="1">
      <c r="A11392" t="s">
        <v>2961</v>
      </c>
      <c r="B11392" t="s">
        <v>2961</v>
      </c>
      <c r="C11392" t="str">
        <f>VLOOKUP(B11392,Sheet6!B:C,2,0)</f>
        <v>0B38BBD8-39C9-44C4-8E02-A7E056444463</v>
      </c>
      <c r="E11392" t="e">
        <f>VLOOKUP('نهایی براساس سیستم'!D11392,Trade!A:B,2,0)</f>
        <v>#N/A</v>
      </c>
      <c r="I11392" t="e">
        <f>VLOOKUP(H11392,Position!A:D,4,0)</f>
        <v>#N/A</v>
      </c>
      <c r="J11392" t="e">
        <f t="shared" si="354"/>
        <v>#N/A</v>
      </c>
      <c r="K11392" t="s">
        <v>4008</v>
      </c>
      <c r="L11392" t="s">
        <v>1882</v>
      </c>
      <c r="M11392" t="s">
        <v>1883</v>
      </c>
      <c r="N11392" t="e">
        <f t="shared" si="355"/>
        <v>#N/A</v>
      </c>
    </row>
    <row r="11393" spans="1:14" hidden="1">
      <c r="A11393" t="s">
        <v>2963</v>
      </c>
      <c r="B11393" t="s">
        <v>2963</v>
      </c>
      <c r="C11393" t="str">
        <f>VLOOKUP(B11393,Sheet6!B:C,2,0)</f>
        <v>69A3D6F5-4DB5-4EC3-926D-3487DC04C01E</v>
      </c>
      <c r="E11393" t="e">
        <f>VLOOKUP('نهایی براساس سیستم'!D11393,Trade!A:B,2,0)</f>
        <v>#N/A</v>
      </c>
      <c r="I11393" t="e">
        <f>VLOOKUP(H11393,Position!A:D,4,0)</f>
        <v>#N/A</v>
      </c>
      <c r="J11393" t="e">
        <f t="shared" si="354"/>
        <v>#N/A</v>
      </c>
      <c r="K11393" t="s">
        <v>4008</v>
      </c>
      <c r="L11393" t="s">
        <v>1882</v>
      </c>
      <c r="M11393" t="s">
        <v>1883</v>
      </c>
      <c r="N11393" t="e">
        <f t="shared" si="355"/>
        <v>#N/A</v>
      </c>
    </row>
    <row r="11394" spans="1:14" hidden="1">
      <c r="A11394" t="s">
        <v>2965</v>
      </c>
      <c r="B11394" t="s">
        <v>2965</v>
      </c>
      <c r="C11394" t="str">
        <f>VLOOKUP(B11394,Sheet6!B:C,2,0)</f>
        <v>76708EC9-2E9B-4368-BAC6-F4DF528FC43E</v>
      </c>
      <c r="E11394" t="e">
        <f>VLOOKUP('نهایی براساس سیستم'!D11394,Trade!A:B,2,0)</f>
        <v>#N/A</v>
      </c>
      <c r="I11394" t="e">
        <f>VLOOKUP(H11394,Position!A:D,4,0)</f>
        <v>#N/A</v>
      </c>
      <c r="J11394" t="e">
        <f t="shared" si="354"/>
        <v>#N/A</v>
      </c>
      <c r="K11394" t="s">
        <v>4008</v>
      </c>
      <c r="L11394" t="s">
        <v>1882</v>
      </c>
      <c r="M11394" t="s">
        <v>1883</v>
      </c>
      <c r="N11394" t="e">
        <f t="shared" si="355"/>
        <v>#N/A</v>
      </c>
    </row>
    <row r="11395" spans="1:14" hidden="1">
      <c r="A11395" t="s">
        <v>2967</v>
      </c>
      <c r="B11395" t="s">
        <v>2967</v>
      </c>
      <c r="C11395" t="str">
        <f>VLOOKUP(B11395,Sheet6!B:C,2,0)</f>
        <v>42942D2B-A935-4581-B2F5-04FE8E5D884A</v>
      </c>
      <c r="E11395" t="e">
        <f>VLOOKUP('نهایی براساس سیستم'!D11395,Trade!A:B,2,0)</f>
        <v>#N/A</v>
      </c>
      <c r="I11395" t="e">
        <f>VLOOKUP(H11395,Position!A:D,4,0)</f>
        <v>#N/A</v>
      </c>
      <c r="J11395" t="e">
        <f t="shared" ref="J11395:J11458" si="356">I11395&amp;"'"</f>
        <v>#N/A</v>
      </c>
      <c r="K11395" t="s">
        <v>4008</v>
      </c>
      <c r="L11395" t="s">
        <v>1882</v>
      </c>
      <c r="M11395" t="s">
        <v>1883</v>
      </c>
      <c r="N11395" t="e">
        <f t="shared" ref="N11395:N11458" si="357">K11395&amp;""&amp;C11395&amp;""&amp;L11395&amp;""&amp;E11395&amp;""&amp;M11395&amp;""&amp;J11395&amp;"--"&amp;B11395&amp;"-"&amp;D11395&amp;"-"&amp;H11395</f>
        <v>#N/A</v>
      </c>
    </row>
    <row r="11396" spans="1:14" hidden="1">
      <c r="A11396" t="s">
        <v>25</v>
      </c>
      <c r="B11396">
        <v>1330</v>
      </c>
      <c r="C11396" t="str">
        <f>VLOOKUP(B11396,Sheet6!B:C,2,0)</f>
        <v>719827D5-412C-49FB-9FBB-A37B11223960</v>
      </c>
      <c r="E11396" t="e">
        <f>VLOOKUP('نهایی براساس سیستم'!D11396,Trade!A:B,2,0)</f>
        <v>#N/A</v>
      </c>
      <c r="I11396" t="e">
        <f>VLOOKUP(H11396,Position!A:D,4,0)</f>
        <v>#N/A</v>
      </c>
      <c r="J11396" t="e">
        <f t="shared" si="356"/>
        <v>#N/A</v>
      </c>
      <c r="K11396" t="s">
        <v>4008</v>
      </c>
      <c r="L11396" t="s">
        <v>1882</v>
      </c>
      <c r="M11396" t="s">
        <v>1883</v>
      </c>
      <c r="N11396" t="e">
        <f t="shared" si="357"/>
        <v>#N/A</v>
      </c>
    </row>
    <row r="11397" spans="1:14" hidden="1">
      <c r="A11397" t="s">
        <v>2970</v>
      </c>
      <c r="B11397" t="s">
        <v>2970</v>
      </c>
      <c r="C11397" t="str">
        <f>VLOOKUP(B11397,Sheet6!B:C,2,0)</f>
        <v>1A7242FC-16A7-4382-A94F-1D7AED38229B</v>
      </c>
      <c r="E11397" t="e">
        <f>VLOOKUP('نهایی براساس سیستم'!D11397,Trade!A:B,2,0)</f>
        <v>#N/A</v>
      </c>
      <c r="I11397" t="e">
        <f>VLOOKUP(H11397,Position!A:D,4,0)</f>
        <v>#N/A</v>
      </c>
      <c r="J11397" t="e">
        <f t="shared" si="356"/>
        <v>#N/A</v>
      </c>
      <c r="K11397" t="s">
        <v>4008</v>
      </c>
      <c r="L11397" t="s">
        <v>1882</v>
      </c>
      <c r="M11397" t="s">
        <v>1883</v>
      </c>
      <c r="N11397" t="e">
        <f t="shared" si="357"/>
        <v>#N/A</v>
      </c>
    </row>
    <row r="11398" spans="1:14" hidden="1">
      <c r="A11398" t="s">
        <v>2972</v>
      </c>
      <c r="B11398" t="s">
        <v>2972</v>
      </c>
      <c r="C11398" t="str">
        <f>VLOOKUP(B11398,Sheet6!B:C,2,0)</f>
        <v>4CB5EE7C-979D-4DA3-ABB3-6D965F2769EB</v>
      </c>
      <c r="E11398" t="e">
        <f>VLOOKUP('نهایی براساس سیستم'!D11398,Trade!A:B,2,0)</f>
        <v>#N/A</v>
      </c>
      <c r="I11398" t="e">
        <f>VLOOKUP(H11398,Position!A:D,4,0)</f>
        <v>#N/A</v>
      </c>
      <c r="J11398" t="e">
        <f t="shared" si="356"/>
        <v>#N/A</v>
      </c>
      <c r="K11398" t="s">
        <v>4008</v>
      </c>
      <c r="L11398" t="s">
        <v>1882</v>
      </c>
      <c r="M11398" t="s">
        <v>1883</v>
      </c>
      <c r="N11398" t="e">
        <f t="shared" si="357"/>
        <v>#N/A</v>
      </c>
    </row>
    <row r="11399" spans="1:14" hidden="1">
      <c r="A11399" t="s">
        <v>2974</v>
      </c>
      <c r="B11399" t="s">
        <v>2974</v>
      </c>
      <c r="C11399" t="str">
        <f>VLOOKUP(B11399,Sheet6!B:C,2,0)</f>
        <v>B709F742-7237-4EA7-A2DD-1D74CE293BC1</v>
      </c>
      <c r="E11399" t="e">
        <f>VLOOKUP('نهایی براساس سیستم'!D11399,Trade!A:B,2,0)</f>
        <v>#N/A</v>
      </c>
      <c r="I11399" t="e">
        <f>VLOOKUP(H11399,Position!A:D,4,0)</f>
        <v>#N/A</v>
      </c>
      <c r="J11399" t="e">
        <f t="shared" si="356"/>
        <v>#N/A</v>
      </c>
      <c r="K11399" t="s">
        <v>4008</v>
      </c>
      <c r="L11399" t="s">
        <v>1882</v>
      </c>
      <c r="M11399" t="s">
        <v>1883</v>
      </c>
      <c r="N11399" t="e">
        <f t="shared" si="357"/>
        <v>#N/A</v>
      </c>
    </row>
    <row r="11400" spans="1:14" hidden="1">
      <c r="A11400" t="s">
        <v>2976</v>
      </c>
      <c r="B11400" t="s">
        <v>2976</v>
      </c>
      <c r="C11400" t="str">
        <f>VLOOKUP(B11400,Sheet6!B:C,2,0)</f>
        <v>D017D88A-3C90-4F17-BD0E-C72CCD9D27AF</v>
      </c>
      <c r="E11400" t="e">
        <f>VLOOKUP('نهایی براساس سیستم'!D11400,Trade!A:B,2,0)</f>
        <v>#N/A</v>
      </c>
      <c r="I11400" t="e">
        <f>VLOOKUP(H11400,Position!A:D,4,0)</f>
        <v>#N/A</v>
      </c>
      <c r="J11400" t="e">
        <f t="shared" si="356"/>
        <v>#N/A</v>
      </c>
      <c r="K11400" t="s">
        <v>4008</v>
      </c>
      <c r="L11400" t="s">
        <v>1882</v>
      </c>
      <c r="M11400" t="s">
        <v>1883</v>
      </c>
      <c r="N11400" t="e">
        <f t="shared" si="357"/>
        <v>#N/A</v>
      </c>
    </row>
    <row r="11401" spans="1:14" hidden="1">
      <c r="A11401" t="s">
        <v>2978</v>
      </c>
      <c r="B11401" t="s">
        <v>2978</v>
      </c>
      <c r="C11401" t="str">
        <f>VLOOKUP(B11401,Sheet6!B:C,2,0)</f>
        <v>F78DCCC7-BBC0-47AA-A85D-B21C44C6F399</v>
      </c>
      <c r="E11401" t="e">
        <f>VLOOKUP('نهایی براساس سیستم'!D11401,Trade!A:B,2,0)</f>
        <v>#N/A</v>
      </c>
      <c r="I11401" t="e">
        <f>VLOOKUP(H11401,Position!A:D,4,0)</f>
        <v>#N/A</v>
      </c>
      <c r="J11401" t="e">
        <f t="shared" si="356"/>
        <v>#N/A</v>
      </c>
      <c r="K11401" t="s">
        <v>4008</v>
      </c>
      <c r="L11401" t="s">
        <v>1882</v>
      </c>
      <c r="M11401" t="s">
        <v>1883</v>
      </c>
      <c r="N11401" t="e">
        <f t="shared" si="357"/>
        <v>#N/A</v>
      </c>
    </row>
    <row r="11402" spans="1:14" hidden="1">
      <c r="A11402" t="s">
        <v>2980</v>
      </c>
      <c r="B11402" t="s">
        <v>2980</v>
      </c>
      <c r="C11402" t="str">
        <f>VLOOKUP(B11402,Sheet6!B:C,2,0)</f>
        <v>40548997-A1C4-4B0C-A82F-F96A07DC41B4</v>
      </c>
      <c r="E11402" t="e">
        <f>VLOOKUP('نهایی براساس سیستم'!D11402,Trade!A:B,2,0)</f>
        <v>#N/A</v>
      </c>
      <c r="I11402" t="e">
        <f>VLOOKUP(H11402,Position!A:D,4,0)</f>
        <v>#N/A</v>
      </c>
      <c r="J11402" t="e">
        <f t="shared" si="356"/>
        <v>#N/A</v>
      </c>
      <c r="K11402" t="s">
        <v>4008</v>
      </c>
      <c r="L11402" t="s">
        <v>1882</v>
      </c>
      <c r="M11402" t="s">
        <v>1883</v>
      </c>
      <c r="N11402" t="e">
        <f t="shared" si="357"/>
        <v>#N/A</v>
      </c>
    </row>
    <row r="11403" spans="1:14" hidden="1">
      <c r="A11403" t="s">
        <v>2982</v>
      </c>
      <c r="B11403" t="s">
        <v>2982</v>
      </c>
      <c r="C11403" t="str">
        <f>VLOOKUP(B11403,Sheet6!B:C,2,0)</f>
        <v>4DD52338-4802-40C2-A337-B3321E45407A</v>
      </c>
      <c r="E11403" t="e">
        <f>VLOOKUP('نهایی براساس سیستم'!D11403,Trade!A:B,2,0)</f>
        <v>#N/A</v>
      </c>
      <c r="I11403" t="e">
        <f>VLOOKUP(H11403,Position!A:D,4,0)</f>
        <v>#N/A</v>
      </c>
      <c r="J11403" t="e">
        <f t="shared" si="356"/>
        <v>#N/A</v>
      </c>
      <c r="K11403" t="s">
        <v>4008</v>
      </c>
      <c r="L11403" t="s">
        <v>1882</v>
      </c>
      <c r="M11403" t="s">
        <v>1883</v>
      </c>
      <c r="N11403" t="e">
        <f t="shared" si="357"/>
        <v>#N/A</v>
      </c>
    </row>
    <row r="11404" spans="1:14" hidden="1">
      <c r="A11404" t="s">
        <v>26</v>
      </c>
      <c r="B11404">
        <v>1340</v>
      </c>
      <c r="C11404" t="str">
        <f>VLOOKUP(B11404,Sheet6!B:C,2,0)</f>
        <v>D3A4B00C-5F42-4675-B0F6-E8C86E21314E</v>
      </c>
      <c r="E11404" t="e">
        <f>VLOOKUP('نهایی براساس سیستم'!D11404,Trade!A:B,2,0)</f>
        <v>#N/A</v>
      </c>
      <c r="I11404" t="e">
        <f>VLOOKUP(H11404,Position!A:D,4,0)</f>
        <v>#N/A</v>
      </c>
      <c r="J11404" t="e">
        <f t="shared" si="356"/>
        <v>#N/A</v>
      </c>
      <c r="K11404" t="s">
        <v>4008</v>
      </c>
      <c r="L11404" t="s">
        <v>1882</v>
      </c>
      <c r="M11404" t="s">
        <v>1883</v>
      </c>
      <c r="N11404" t="e">
        <f t="shared" si="357"/>
        <v>#N/A</v>
      </c>
    </row>
    <row r="11405" spans="1:14" hidden="1">
      <c r="A11405" t="s">
        <v>2985</v>
      </c>
      <c r="B11405" t="s">
        <v>2985</v>
      </c>
      <c r="C11405" t="str">
        <f>VLOOKUP(B11405,Sheet6!B:C,2,0)</f>
        <v>F365883C-B973-4C2E-BFEA-824B97FF81F9</v>
      </c>
      <c r="E11405" t="e">
        <f>VLOOKUP('نهایی براساس سیستم'!D11405,Trade!A:B,2,0)</f>
        <v>#N/A</v>
      </c>
      <c r="I11405" t="e">
        <f>VLOOKUP(H11405,Position!A:D,4,0)</f>
        <v>#N/A</v>
      </c>
      <c r="J11405" t="e">
        <f t="shared" si="356"/>
        <v>#N/A</v>
      </c>
      <c r="K11405" t="s">
        <v>4008</v>
      </c>
      <c r="L11405" t="s">
        <v>1882</v>
      </c>
      <c r="M11405" t="s">
        <v>1883</v>
      </c>
      <c r="N11405" t="e">
        <f t="shared" si="357"/>
        <v>#N/A</v>
      </c>
    </row>
    <row r="11406" spans="1:14" hidden="1">
      <c r="A11406" t="s">
        <v>27</v>
      </c>
      <c r="B11406">
        <v>1350</v>
      </c>
      <c r="C11406" t="str">
        <f>VLOOKUP(B11406,Sheet6!B:C,2,0)</f>
        <v>AD4B74EB-EDAE-4974-B998-015829D7EF7F</v>
      </c>
      <c r="E11406" t="e">
        <f>VLOOKUP('نهایی براساس سیستم'!D11406,Trade!A:B,2,0)</f>
        <v>#N/A</v>
      </c>
      <c r="I11406" t="e">
        <f>VLOOKUP(H11406,Position!A:D,4,0)</f>
        <v>#N/A</v>
      </c>
      <c r="J11406" t="e">
        <f t="shared" si="356"/>
        <v>#N/A</v>
      </c>
      <c r="K11406" t="s">
        <v>4008</v>
      </c>
      <c r="L11406" t="s">
        <v>1882</v>
      </c>
      <c r="M11406" t="s">
        <v>1883</v>
      </c>
      <c r="N11406" t="e">
        <f t="shared" si="357"/>
        <v>#N/A</v>
      </c>
    </row>
    <row r="11407" spans="1:14" hidden="1">
      <c r="A11407" t="s">
        <v>2988</v>
      </c>
      <c r="B11407" t="s">
        <v>2988</v>
      </c>
      <c r="C11407" t="str">
        <f>VLOOKUP(B11407,Sheet6!B:C,2,0)</f>
        <v>7D6FDE41-1CBE-44F9-A1F1-B26B0751EFA5</v>
      </c>
      <c r="E11407" t="e">
        <f>VLOOKUP('نهایی براساس سیستم'!D11407,Trade!A:B,2,0)</f>
        <v>#N/A</v>
      </c>
      <c r="I11407" t="e">
        <f>VLOOKUP(H11407,Position!A:D,4,0)</f>
        <v>#N/A</v>
      </c>
      <c r="J11407" t="e">
        <f t="shared" si="356"/>
        <v>#N/A</v>
      </c>
      <c r="K11407" t="s">
        <v>4008</v>
      </c>
      <c r="L11407" t="s">
        <v>1882</v>
      </c>
      <c r="M11407" t="s">
        <v>1883</v>
      </c>
      <c r="N11407" t="e">
        <f t="shared" si="357"/>
        <v>#N/A</v>
      </c>
    </row>
    <row r="11408" spans="1:14" hidden="1">
      <c r="A11408" t="s">
        <v>2990</v>
      </c>
      <c r="B11408" t="s">
        <v>2990</v>
      </c>
      <c r="C11408" t="str">
        <f>VLOOKUP(B11408,Sheet6!B:C,2,0)</f>
        <v>A6DC7DDD-A724-41A3-9985-8B8047218C62</v>
      </c>
      <c r="E11408" t="e">
        <f>VLOOKUP('نهایی براساس سیستم'!D11408,Trade!A:B,2,0)</f>
        <v>#N/A</v>
      </c>
      <c r="I11408" t="e">
        <f>VLOOKUP(H11408,Position!A:D,4,0)</f>
        <v>#N/A</v>
      </c>
      <c r="J11408" t="e">
        <f t="shared" si="356"/>
        <v>#N/A</v>
      </c>
      <c r="K11408" t="s">
        <v>4008</v>
      </c>
      <c r="L11408" t="s">
        <v>1882</v>
      </c>
      <c r="M11408" t="s">
        <v>1883</v>
      </c>
      <c r="N11408" t="e">
        <f t="shared" si="357"/>
        <v>#N/A</v>
      </c>
    </row>
    <row r="11409" spans="1:14" hidden="1">
      <c r="A11409" t="s">
        <v>2992</v>
      </c>
      <c r="B11409" t="s">
        <v>2992</v>
      </c>
      <c r="C11409" t="str">
        <f>VLOOKUP(B11409,Sheet6!B:C,2,0)</f>
        <v>B6F9E404-468A-4935-A327-1C4F71F2B433</v>
      </c>
      <c r="E11409" t="e">
        <f>VLOOKUP('نهایی براساس سیستم'!D11409,Trade!A:B,2,0)</f>
        <v>#N/A</v>
      </c>
      <c r="I11409" t="e">
        <f>VLOOKUP(H11409,Position!A:D,4,0)</f>
        <v>#N/A</v>
      </c>
      <c r="J11409" t="e">
        <f t="shared" si="356"/>
        <v>#N/A</v>
      </c>
      <c r="K11409" t="s">
        <v>4008</v>
      </c>
      <c r="L11409" t="s">
        <v>1882</v>
      </c>
      <c r="M11409" t="s">
        <v>1883</v>
      </c>
      <c r="N11409" t="e">
        <f t="shared" si="357"/>
        <v>#N/A</v>
      </c>
    </row>
    <row r="11410" spans="1:14" hidden="1">
      <c r="A11410" t="s">
        <v>2994</v>
      </c>
      <c r="B11410" t="s">
        <v>2994</v>
      </c>
      <c r="C11410" t="str">
        <f>VLOOKUP(B11410,Sheet6!B:C,2,0)</f>
        <v>FF061D2D-CD96-4DD6-88C6-AD3655304312</v>
      </c>
      <c r="E11410" t="e">
        <f>VLOOKUP('نهایی براساس سیستم'!D11410,Trade!A:B,2,0)</f>
        <v>#N/A</v>
      </c>
      <c r="I11410" t="e">
        <f>VLOOKUP(H11410,Position!A:D,4,0)</f>
        <v>#N/A</v>
      </c>
      <c r="J11410" t="e">
        <f t="shared" si="356"/>
        <v>#N/A</v>
      </c>
      <c r="K11410" t="s">
        <v>4008</v>
      </c>
      <c r="L11410" t="s">
        <v>1882</v>
      </c>
      <c r="M11410" t="s">
        <v>1883</v>
      </c>
      <c r="N11410" t="e">
        <f t="shared" si="357"/>
        <v>#N/A</v>
      </c>
    </row>
    <row r="11411" spans="1:14" hidden="1">
      <c r="A11411" t="s">
        <v>2996</v>
      </c>
      <c r="B11411" t="s">
        <v>2996</v>
      </c>
      <c r="C11411" t="str">
        <f>VLOOKUP(B11411,Sheet6!B:C,2,0)</f>
        <v>8D46A11A-A845-4513-BB16-49E06DB0B501</v>
      </c>
      <c r="E11411" t="e">
        <f>VLOOKUP('نهایی براساس سیستم'!D11411,Trade!A:B,2,0)</f>
        <v>#N/A</v>
      </c>
      <c r="I11411" t="e">
        <f>VLOOKUP(H11411,Position!A:D,4,0)</f>
        <v>#N/A</v>
      </c>
      <c r="J11411" t="e">
        <f t="shared" si="356"/>
        <v>#N/A</v>
      </c>
      <c r="K11411" t="s">
        <v>4008</v>
      </c>
      <c r="L11411" t="s">
        <v>1882</v>
      </c>
      <c r="M11411" t="s">
        <v>1883</v>
      </c>
      <c r="N11411" t="e">
        <f t="shared" si="357"/>
        <v>#N/A</v>
      </c>
    </row>
    <row r="11412" spans="1:14" hidden="1">
      <c r="A11412" t="s">
        <v>2998</v>
      </c>
      <c r="B11412" t="s">
        <v>2998</v>
      </c>
      <c r="C11412" t="str">
        <f>VLOOKUP(B11412,Sheet6!B:C,2,0)</f>
        <v>B8B4656F-D398-409B-8CB6-FD315171730F</v>
      </c>
      <c r="E11412" t="e">
        <f>VLOOKUP('نهایی براساس سیستم'!D11412,Trade!A:B,2,0)</f>
        <v>#N/A</v>
      </c>
      <c r="I11412" t="e">
        <f>VLOOKUP(H11412,Position!A:D,4,0)</f>
        <v>#N/A</v>
      </c>
      <c r="J11412" t="e">
        <f t="shared" si="356"/>
        <v>#N/A</v>
      </c>
      <c r="K11412" t="s">
        <v>4008</v>
      </c>
      <c r="L11412" t="s">
        <v>1882</v>
      </c>
      <c r="M11412" t="s">
        <v>1883</v>
      </c>
      <c r="N11412" t="e">
        <f t="shared" si="357"/>
        <v>#N/A</v>
      </c>
    </row>
    <row r="11413" spans="1:14" hidden="1">
      <c r="A11413" t="s">
        <v>3000</v>
      </c>
      <c r="B11413" t="s">
        <v>3000</v>
      </c>
      <c r="C11413" t="str">
        <f>VLOOKUP(B11413,Sheet6!B:C,2,0)</f>
        <v>FC297107-53E0-4151-AF9C-4AE391EC25D4</v>
      </c>
      <c r="E11413" t="e">
        <f>VLOOKUP('نهایی براساس سیستم'!D11413,Trade!A:B,2,0)</f>
        <v>#N/A</v>
      </c>
      <c r="I11413" t="e">
        <f>VLOOKUP(H11413,Position!A:D,4,0)</f>
        <v>#N/A</v>
      </c>
      <c r="J11413" t="e">
        <f t="shared" si="356"/>
        <v>#N/A</v>
      </c>
      <c r="K11413" t="s">
        <v>4008</v>
      </c>
      <c r="L11413" t="s">
        <v>1882</v>
      </c>
      <c r="M11413" t="s">
        <v>1883</v>
      </c>
      <c r="N11413" t="e">
        <f t="shared" si="357"/>
        <v>#N/A</v>
      </c>
    </row>
    <row r="11414" spans="1:14" hidden="1">
      <c r="A11414" t="s">
        <v>3002</v>
      </c>
      <c r="B11414" t="s">
        <v>3002</v>
      </c>
      <c r="C11414" t="str">
        <f>VLOOKUP(B11414,Sheet6!B:C,2,0)</f>
        <v>EB708932-9615-4F05-87C7-8F0ECA0DFA74</v>
      </c>
      <c r="E11414" t="e">
        <f>VLOOKUP('نهایی براساس سیستم'!D11414,Trade!A:B,2,0)</f>
        <v>#N/A</v>
      </c>
      <c r="I11414" t="e">
        <f>VLOOKUP(H11414,Position!A:D,4,0)</f>
        <v>#N/A</v>
      </c>
      <c r="J11414" t="e">
        <f t="shared" si="356"/>
        <v>#N/A</v>
      </c>
      <c r="K11414" t="s">
        <v>4008</v>
      </c>
      <c r="L11414" t="s">
        <v>1882</v>
      </c>
      <c r="M11414" t="s">
        <v>1883</v>
      </c>
      <c r="N11414" t="e">
        <f t="shared" si="357"/>
        <v>#N/A</v>
      </c>
    </row>
    <row r="11415" spans="1:14" hidden="1">
      <c r="A11415" t="s">
        <v>3004</v>
      </c>
      <c r="B11415" t="s">
        <v>3004</v>
      </c>
      <c r="C11415" t="str">
        <f>VLOOKUP(B11415,Sheet6!B:C,2,0)</f>
        <v>E325D6AB-4258-4BC9-8B35-03604874E653</v>
      </c>
      <c r="E11415" t="e">
        <f>VLOOKUP('نهایی براساس سیستم'!D11415,Trade!A:B,2,0)</f>
        <v>#N/A</v>
      </c>
      <c r="I11415" t="e">
        <f>VLOOKUP(H11415,Position!A:D,4,0)</f>
        <v>#N/A</v>
      </c>
      <c r="J11415" t="e">
        <f t="shared" si="356"/>
        <v>#N/A</v>
      </c>
      <c r="K11415" t="s">
        <v>4008</v>
      </c>
      <c r="L11415" t="s">
        <v>1882</v>
      </c>
      <c r="M11415" t="s">
        <v>1883</v>
      </c>
      <c r="N11415" t="e">
        <f t="shared" si="357"/>
        <v>#N/A</v>
      </c>
    </row>
    <row r="11416" spans="1:14" hidden="1">
      <c r="A11416" t="s">
        <v>28</v>
      </c>
      <c r="B11416">
        <v>1360</v>
      </c>
      <c r="C11416" t="str">
        <f>VLOOKUP(B11416,Sheet6!B:C,2,0)</f>
        <v>BF163F79-A455-4637-92E6-495850A57301</v>
      </c>
      <c r="E11416" t="e">
        <f>VLOOKUP('نهایی براساس سیستم'!D11416,Trade!A:B,2,0)</f>
        <v>#N/A</v>
      </c>
      <c r="I11416" t="e">
        <f>VLOOKUP(H11416,Position!A:D,4,0)</f>
        <v>#N/A</v>
      </c>
      <c r="J11416" t="e">
        <f t="shared" si="356"/>
        <v>#N/A</v>
      </c>
      <c r="K11416" t="s">
        <v>4008</v>
      </c>
      <c r="L11416" t="s">
        <v>1882</v>
      </c>
      <c r="M11416" t="s">
        <v>1883</v>
      </c>
      <c r="N11416" t="e">
        <f t="shared" si="357"/>
        <v>#N/A</v>
      </c>
    </row>
    <row r="11417" spans="1:14" hidden="1">
      <c r="A11417" t="s">
        <v>3007</v>
      </c>
      <c r="B11417" t="s">
        <v>3007</v>
      </c>
      <c r="C11417" t="str">
        <f>VLOOKUP(B11417,Sheet6!B:C,2,0)</f>
        <v>EC259BE8-2084-4730-8EFA-BC19B5D9E19C</v>
      </c>
      <c r="E11417" t="e">
        <f>VLOOKUP('نهایی براساس سیستم'!D11417,Trade!A:B,2,0)</f>
        <v>#N/A</v>
      </c>
      <c r="I11417" t="e">
        <f>VLOOKUP(H11417,Position!A:D,4,0)</f>
        <v>#N/A</v>
      </c>
      <c r="J11417" t="e">
        <f t="shared" si="356"/>
        <v>#N/A</v>
      </c>
      <c r="K11417" t="s">
        <v>4008</v>
      </c>
      <c r="L11417" t="s">
        <v>1882</v>
      </c>
      <c r="M11417" t="s">
        <v>1883</v>
      </c>
      <c r="N11417" t="e">
        <f t="shared" si="357"/>
        <v>#N/A</v>
      </c>
    </row>
    <row r="11418" spans="1:14" hidden="1">
      <c r="A11418" t="s">
        <v>3009</v>
      </c>
      <c r="B11418" t="s">
        <v>3009</v>
      </c>
      <c r="C11418" t="str">
        <f>VLOOKUP(B11418,Sheet6!B:C,2,0)</f>
        <v>A008AC6E-0C53-4EBF-86F6-84C07FFCC550</v>
      </c>
      <c r="E11418" t="e">
        <f>VLOOKUP('نهایی براساس سیستم'!D11418,Trade!A:B,2,0)</f>
        <v>#N/A</v>
      </c>
      <c r="I11418" t="e">
        <f>VLOOKUP(H11418,Position!A:D,4,0)</f>
        <v>#N/A</v>
      </c>
      <c r="J11418" t="e">
        <f t="shared" si="356"/>
        <v>#N/A</v>
      </c>
      <c r="K11418" t="s">
        <v>4008</v>
      </c>
      <c r="L11418" t="s">
        <v>1882</v>
      </c>
      <c r="M11418" t="s">
        <v>1883</v>
      </c>
      <c r="N11418" t="e">
        <f t="shared" si="357"/>
        <v>#N/A</v>
      </c>
    </row>
    <row r="11419" spans="1:14" hidden="1">
      <c r="A11419" t="s">
        <v>3011</v>
      </c>
      <c r="B11419" t="s">
        <v>3011</v>
      </c>
      <c r="C11419" t="str">
        <f>VLOOKUP(B11419,Sheet6!B:C,2,0)</f>
        <v>DEDAC3F9-5423-409B-AB34-3A9FA89624A1</v>
      </c>
      <c r="E11419" t="e">
        <f>VLOOKUP('نهایی براساس سیستم'!D11419,Trade!A:B,2,0)</f>
        <v>#N/A</v>
      </c>
      <c r="I11419" t="e">
        <f>VLOOKUP(H11419,Position!A:D,4,0)</f>
        <v>#N/A</v>
      </c>
      <c r="J11419" t="e">
        <f t="shared" si="356"/>
        <v>#N/A</v>
      </c>
      <c r="K11419" t="s">
        <v>4008</v>
      </c>
      <c r="L11419" t="s">
        <v>1882</v>
      </c>
      <c r="M11419" t="s">
        <v>1883</v>
      </c>
      <c r="N11419" t="e">
        <f t="shared" si="357"/>
        <v>#N/A</v>
      </c>
    </row>
    <row r="11420" spans="1:14" hidden="1">
      <c r="A11420" t="s">
        <v>3013</v>
      </c>
      <c r="B11420" t="s">
        <v>3013</v>
      </c>
      <c r="C11420" t="str">
        <f>VLOOKUP(B11420,Sheet6!B:C,2,0)</f>
        <v>F4B190A2-8490-4564-AFC3-C45B5183054D</v>
      </c>
      <c r="E11420" t="e">
        <f>VLOOKUP('نهایی براساس سیستم'!D11420,Trade!A:B,2,0)</f>
        <v>#N/A</v>
      </c>
      <c r="I11420" t="e">
        <f>VLOOKUP(H11420,Position!A:D,4,0)</f>
        <v>#N/A</v>
      </c>
      <c r="J11420" t="e">
        <f t="shared" si="356"/>
        <v>#N/A</v>
      </c>
      <c r="K11420" t="s">
        <v>4008</v>
      </c>
      <c r="L11420" t="s">
        <v>1882</v>
      </c>
      <c r="M11420" t="s">
        <v>1883</v>
      </c>
      <c r="N11420" t="e">
        <f t="shared" si="357"/>
        <v>#N/A</v>
      </c>
    </row>
    <row r="11421" spans="1:14" hidden="1">
      <c r="A11421" t="s">
        <v>3015</v>
      </c>
      <c r="B11421" t="s">
        <v>3015</v>
      </c>
      <c r="C11421" t="str">
        <f>VLOOKUP(B11421,Sheet6!B:C,2,0)</f>
        <v>9484B9DD-20E8-4D70-A64E-B52AA725F06F</v>
      </c>
      <c r="E11421" t="e">
        <f>VLOOKUP('نهایی براساس سیستم'!D11421,Trade!A:B,2,0)</f>
        <v>#N/A</v>
      </c>
      <c r="I11421" t="e">
        <f>VLOOKUP(H11421,Position!A:D,4,0)</f>
        <v>#N/A</v>
      </c>
      <c r="J11421" t="e">
        <f t="shared" si="356"/>
        <v>#N/A</v>
      </c>
      <c r="K11421" t="s">
        <v>4008</v>
      </c>
      <c r="L11421" t="s">
        <v>1882</v>
      </c>
      <c r="M11421" t="s">
        <v>1883</v>
      </c>
      <c r="N11421" t="e">
        <f t="shared" si="357"/>
        <v>#N/A</v>
      </c>
    </row>
    <row r="11422" spans="1:14" hidden="1">
      <c r="A11422" t="s">
        <v>3017</v>
      </c>
      <c r="B11422" t="s">
        <v>3017</v>
      </c>
      <c r="C11422" t="str">
        <f>VLOOKUP(B11422,Sheet6!B:C,2,0)</f>
        <v>967434E5-51F4-4A7F-993C-A630B4CAD7D4</v>
      </c>
      <c r="E11422" t="e">
        <f>VLOOKUP('نهایی براساس سیستم'!D11422,Trade!A:B,2,0)</f>
        <v>#N/A</v>
      </c>
      <c r="I11422" t="e">
        <f>VLOOKUP(H11422,Position!A:D,4,0)</f>
        <v>#N/A</v>
      </c>
      <c r="J11422" t="e">
        <f t="shared" si="356"/>
        <v>#N/A</v>
      </c>
      <c r="K11422" t="s">
        <v>4008</v>
      </c>
      <c r="L11422" t="s">
        <v>1882</v>
      </c>
      <c r="M11422" t="s">
        <v>1883</v>
      </c>
      <c r="N11422" t="e">
        <f t="shared" si="357"/>
        <v>#N/A</v>
      </c>
    </row>
    <row r="11423" spans="1:14" hidden="1">
      <c r="A11423" t="s">
        <v>3019</v>
      </c>
      <c r="B11423">
        <v>1370</v>
      </c>
      <c r="C11423" t="str">
        <f>VLOOKUP(B11423,Sheet6!B:C,2,0)</f>
        <v>4CEC1EB6-64A3-4293-8322-FDB49405019B</v>
      </c>
      <c r="E11423" t="e">
        <f>VLOOKUP('نهایی براساس سیستم'!D11423,Trade!A:B,2,0)</f>
        <v>#N/A</v>
      </c>
      <c r="I11423" t="e">
        <f>VLOOKUP(H11423,Position!A:D,4,0)</f>
        <v>#N/A</v>
      </c>
      <c r="J11423" t="e">
        <f t="shared" si="356"/>
        <v>#N/A</v>
      </c>
      <c r="K11423" t="s">
        <v>4008</v>
      </c>
      <c r="L11423" t="s">
        <v>1882</v>
      </c>
      <c r="M11423" t="s">
        <v>1883</v>
      </c>
      <c r="N11423" t="e">
        <f t="shared" si="357"/>
        <v>#N/A</v>
      </c>
    </row>
    <row r="11424" spans="1:14" hidden="1">
      <c r="A11424" t="s">
        <v>3021</v>
      </c>
      <c r="B11424" t="s">
        <v>3021</v>
      </c>
      <c r="C11424" t="str">
        <f>VLOOKUP(B11424,Sheet6!B:C,2,0)</f>
        <v>A5CBC332-E82B-4D00-ADB0-7B4009CA2B67</v>
      </c>
      <c r="E11424" t="e">
        <f>VLOOKUP('نهایی براساس سیستم'!D11424,Trade!A:B,2,0)</f>
        <v>#N/A</v>
      </c>
      <c r="I11424" t="e">
        <f>VLOOKUP(H11424,Position!A:D,4,0)</f>
        <v>#N/A</v>
      </c>
      <c r="J11424" t="e">
        <f t="shared" si="356"/>
        <v>#N/A</v>
      </c>
      <c r="K11424" t="s">
        <v>4008</v>
      </c>
      <c r="L11424" t="s">
        <v>1882</v>
      </c>
      <c r="M11424" t="s">
        <v>1883</v>
      </c>
      <c r="N11424" t="e">
        <f t="shared" si="357"/>
        <v>#N/A</v>
      </c>
    </row>
    <row r="11425" spans="1:14" hidden="1">
      <c r="A11425" t="s">
        <v>3023</v>
      </c>
      <c r="B11425">
        <v>1380</v>
      </c>
      <c r="C11425" t="str">
        <f>VLOOKUP(B11425,Sheet6!B:C,2,0)</f>
        <v>31A3542E-14DB-4CB6-840C-CBB5D658EC02</v>
      </c>
      <c r="E11425" t="e">
        <f>VLOOKUP('نهایی براساس سیستم'!D11425,Trade!A:B,2,0)</f>
        <v>#N/A</v>
      </c>
      <c r="I11425" t="e">
        <f>VLOOKUP(H11425,Position!A:D,4,0)</f>
        <v>#N/A</v>
      </c>
      <c r="J11425" t="e">
        <f t="shared" si="356"/>
        <v>#N/A</v>
      </c>
      <c r="K11425" t="s">
        <v>4008</v>
      </c>
      <c r="L11425" t="s">
        <v>1882</v>
      </c>
      <c r="M11425" t="s">
        <v>1883</v>
      </c>
      <c r="N11425" t="e">
        <f t="shared" si="357"/>
        <v>#N/A</v>
      </c>
    </row>
    <row r="11426" spans="1:14" hidden="1">
      <c r="A11426" t="s">
        <v>85</v>
      </c>
      <c r="B11426">
        <v>1390</v>
      </c>
      <c r="C11426" t="str">
        <f>VLOOKUP(B11426,Sheet6!B:C,2,0)</f>
        <v>B8BDA0D1-722C-4723-B5EF-F6C98DF2E229</v>
      </c>
      <c r="E11426" t="e">
        <f>VLOOKUP('نهایی براساس سیستم'!D11426,Trade!A:B,2,0)</f>
        <v>#N/A</v>
      </c>
      <c r="I11426" t="e">
        <f>VLOOKUP(H11426,Position!A:D,4,0)</f>
        <v>#N/A</v>
      </c>
      <c r="J11426" t="e">
        <f t="shared" si="356"/>
        <v>#N/A</v>
      </c>
      <c r="K11426" t="s">
        <v>4008</v>
      </c>
      <c r="L11426" t="s">
        <v>1882</v>
      </c>
      <c r="M11426" t="s">
        <v>1883</v>
      </c>
      <c r="N11426" t="e">
        <f t="shared" si="357"/>
        <v>#N/A</v>
      </c>
    </row>
    <row r="11427" spans="1:14" hidden="1">
      <c r="A11427" t="s">
        <v>3026</v>
      </c>
      <c r="B11427" t="s">
        <v>3026</v>
      </c>
      <c r="C11427" t="str">
        <f>VLOOKUP(B11427,Sheet6!B:C,2,0)</f>
        <v>F27D5A1C-DDE4-455B-9C67-09C6EFDA0CE7</v>
      </c>
      <c r="E11427" t="e">
        <f>VLOOKUP('نهایی براساس سیستم'!D11427,Trade!A:B,2,0)</f>
        <v>#N/A</v>
      </c>
      <c r="I11427" t="e">
        <f>VLOOKUP(H11427,Position!A:D,4,0)</f>
        <v>#N/A</v>
      </c>
      <c r="J11427" t="e">
        <f t="shared" si="356"/>
        <v>#N/A</v>
      </c>
      <c r="K11427" t="s">
        <v>4008</v>
      </c>
      <c r="L11427" t="s">
        <v>1882</v>
      </c>
      <c r="M11427" t="s">
        <v>1883</v>
      </c>
      <c r="N11427" t="e">
        <f t="shared" si="357"/>
        <v>#N/A</v>
      </c>
    </row>
    <row r="11428" spans="1:14" hidden="1">
      <c r="A11428" t="s">
        <v>3028</v>
      </c>
      <c r="B11428" t="s">
        <v>3028</v>
      </c>
      <c r="C11428" t="str">
        <f>VLOOKUP(B11428,Sheet6!B:C,2,0)</f>
        <v>65EC97B6-97E3-4DCD-B6E0-41CE16E467EC</v>
      </c>
      <c r="E11428" t="e">
        <f>VLOOKUP('نهایی براساس سیستم'!D11428,Trade!A:B,2,0)</f>
        <v>#N/A</v>
      </c>
      <c r="I11428" t="e">
        <f>VLOOKUP(H11428,Position!A:D,4,0)</f>
        <v>#N/A</v>
      </c>
      <c r="J11428" t="e">
        <f t="shared" si="356"/>
        <v>#N/A</v>
      </c>
      <c r="K11428" t="s">
        <v>4008</v>
      </c>
      <c r="L11428" t="s">
        <v>1882</v>
      </c>
      <c r="M11428" t="s">
        <v>1883</v>
      </c>
      <c r="N11428" t="e">
        <f t="shared" si="357"/>
        <v>#N/A</v>
      </c>
    </row>
    <row r="11429" spans="1:14" hidden="1">
      <c r="A11429" t="s">
        <v>3030</v>
      </c>
      <c r="B11429" t="s">
        <v>3030</v>
      </c>
      <c r="C11429" t="str">
        <f>VLOOKUP(B11429,Sheet6!B:C,2,0)</f>
        <v>9D82176F-3A27-45B3-9BE2-A756F6270444</v>
      </c>
      <c r="E11429" t="e">
        <f>VLOOKUP('نهایی براساس سیستم'!D11429,Trade!A:B,2,0)</f>
        <v>#N/A</v>
      </c>
      <c r="I11429" t="e">
        <f>VLOOKUP(H11429,Position!A:D,4,0)</f>
        <v>#N/A</v>
      </c>
      <c r="J11429" t="e">
        <f t="shared" si="356"/>
        <v>#N/A</v>
      </c>
      <c r="K11429" t="s">
        <v>4008</v>
      </c>
      <c r="L11429" t="s">
        <v>1882</v>
      </c>
      <c r="M11429" t="s">
        <v>1883</v>
      </c>
      <c r="N11429" t="e">
        <f t="shared" si="357"/>
        <v>#N/A</v>
      </c>
    </row>
    <row r="11430" spans="1:14" hidden="1">
      <c r="A11430" t="s">
        <v>3032</v>
      </c>
      <c r="B11430" t="s">
        <v>3032</v>
      </c>
      <c r="C11430" t="str">
        <f>VLOOKUP(B11430,Sheet6!B:C,2,0)</f>
        <v>5A991BF8-FFAC-4E3E-93DC-E69195432046</v>
      </c>
      <c r="E11430" t="e">
        <f>VLOOKUP('نهایی براساس سیستم'!D11430,Trade!A:B,2,0)</f>
        <v>#N/A</v>
      </c>
      <c r="I11430" t="e">
        <f>VLOOKUP(H11430,Position!A:D,4,0)</f>
        <v>#N/A</v>
      </c>
      <c r="J11430" t="e">
        <f t="shared" si="356"/>
        <v>#N/A</v>
      </c>
      <c r="K11430" t="s">
        <v>4008</v>
      </c>
      <c r="L11430" t="s">
        <v>1882</v>
      </c>
      <c r="M11430" t="s">
        <v>1883</v>
      </c>
      <c r="N11430" t="e">
        <f t="shared" si="357"/>
        <v>#N/A</v>
      </c>
    </row>
    <row r="11431" spans="1:14" hidden="1">
      <c r="A11431" t="s">
        <v>29</v>
      </c>
      <c r="B11431">
        <v>1400</v>
      </c>
      <c r="C11431" t="str">
        <f>VLOOKUP(B11431,Sheet6!B:C,2,0)</f>
        <v>9333DB52-A185-4566-BFAC-818664FAE674</v>
      </c>
      <c r="E11431" t="e">
        <f>VLOOKUP('نهایی براساس سیستم'!D11431,Trade!A:B,2,0)</f>
        <v>#N/A</v>
      </c>
      <c r="I11431" t="e">
        <f>VLOOKUP(H11431,Position!A:D,4,0)</f>
        <v>#N/A</v>
      </c>
      <c r="J11431" t="e">
        <f t="shared" si="356"/>
        <v>#N/A</v>
      </c>
      <c r="K11431" t="s">
        <v>4008</v>
      </c>
      <c r="L11431" t="s">
        <v>1882</v>
      </c>
      <c r="M11431" t="s">
        <v>1883</v>
      </c>
      <c r="N11431" t="e">
        <f t="shared" si="357"/>
        <v>#N/A</v>
      </c>
    </row>
    <row r="11432" spans="1:14" hidden="1">
      <c r="A11432" t="s">
        <v>3035</v>
      </c>
      <c r="B11432" t="s">
        <v>3035</v>
      </c>
      <c r="C11432" t="str">
        <f>VLOOKUP(B11432,Sheet6!B:C,2,0)</f>
        <v>ED5C8D14-AEA8-4CB6-BDB5-583D851CD7E1</v>
      </c>
      <c r="E11432" t="e">
        <f>VLOOKUP('نهایی براساس سیستم'!D11432,Trade!A:B,2,0)</f>
        <v>#N/A</v>
      </c>
      <c r="I11432" t="e">
        <f>VLOOKUP(H11432,Position!A:D,4,0)</f>
        <v>#N/A</v>
      </c>
      <c r="J11432" t="e">
        <f t="shared" si="356"/>
        <v>#N/A</v>
      </c>
      <c r="K11432" t="s">
        <v>4008</v>
      </c>
      <c r="L11432" t="s">
        <v>1882</v>
      </c>
      <c r="M11432" t="s">
        <v>1883</v>
      </c>
      <c r="N11432" t="e">
        <f t="shared" si="357"/>
        <v>#N/A</v>
      </c>
    </row>
    <row r="11433" spans="1:14" hidden="1">
      <c r="A11433" t="s">
        <v>3037</v>
      </c>
      <c r="B11433" t="s">
        <v>3037</v>
      </c>
      <c r="C11433" t="str">
        <f>VLOOKUP(B11433,Sheet6!B:C,2,0)</f>
        <v>3762A678-CFC9-4943-AB8D-1567EC1DB714</v>
      </c>
      <c r="E11433" t="e">
        <f>VLOOKUP('نهایی براساس سیستم'!D11433,Trade!A:B,2,0)</f>
        <v>#N/A</v>
      </c>
      <c r="I11433" t="e">
        <f>VLOOKUP(H11433,Position!A:D,4,0)</f>
        <v>#N/A</v>
      </c>
      <c r="J11433" t="e">
        <f t="shared" si="356"/>
        <v>#N/A</v>
      </c>
      <c r="K11433" t="s">
        <v>4008</v>
      </c>
      <c r="L11433" t="s">
        <v>1882</v>
      </c>
      <c r="M11433" t="s">
        <v>1883</v>
      </c>
      <c r="N11433" t="e">
        <f t="shared" si="357"/>
        <v>#N/A</v>
      </c>
    </row>
    <row r="11434" spans="1:14" hidden="1">
      <c r="A11434" t="s">
        <v>3039</v>
      </c>
      <c r="B11434" t="s">
        <v>3039</v>
      </c>
      <c r="C11434" t="str">
        <f>VLOOKUP(B11434,Sheet6!B:C,2,0)</f>
        <v>2748A03C-E540-4A55-9827-DC0B59180BE2</v>
      </c>
      <c r="E11434" t="e">
        <f>VLOOKUP('نهایی براساس سیستم'!D11434,Trade!A:B,2,0)</f>
        <v>#N/A</v>
      </c>
      <c r="I11434" t="e">
        <f>VLOOKUP(H11434,Position!A:D,4,0)</f>
        <v>#N/A</v>
      </c>
      <c r="J11434" t="e">
        <f t="shared" si="356"/>
        <v>#N/A</v>
      </c>
      <c r="K11434" t="s">
        <v>4008</v>
      </c>
      <c r="L11434" t="s">
        <v>1882</v>
      </c>
      <c r="M11434" t="s">
        <v>1883</v>
      </c>
      <c r="N11434" t="e">
        <f t="shared" si="357"/>
        <v>#N/A</v>
      </c>
    </row>
    <row r="11435" spans="1:14" hidden="1">
      <c r="A11435" t="s">
        <v>3041</v>
      </c>
      <c r="B11435" t="s">
        <v>3041</v>
      </c>
      <c r="C11435" t="str">
        <f>VLOOKUP(B11435,Sheet6!B:C,2,0)</f>
        <v>9F969C3A-4371-4785-9E85-89D5F939704C</v>
      </c>
      <c r="E11435" t="e">
        <f>VLOOKUP('نهایی براساس سیستم'!D11435,Trade!A:B,2,0)</f>
        <v>#N/A</v>
      </c>
      <c r="I11435" t="e">
        <f>VLOOKUP(H11435,Position!A:D,4,0)</f>
        <v>#N/A</v>
      </c>
      <c r="J11435" t="e">
        <f t="shared" si="356"/>
        <v>#N/A</v>
      </c>
      <c r="K11435" t="s">
        <v>4008</v>
      </c>
      <c r="L11435" t="s">
        <v>1882</v>
      </c>
      <c r="M11435" t="s">
        <v>1883</v>
      </c>
      <c r="N11435" t="e">
        <f t="shared" si="357"/>
        <v>#N/A</v>
      </c>
    </row>
    <row r="11436" spans="1:14" hidden="1">
      <c r="A11436" t="s">
        <v>3043</v>
      </c>
      <c r="B11436" t="s">
        <v>3043</v>
      </c>
      <c r="C11436" t="str">
        <f>VLOOKUP(B11436,Sheet6!B:C,2,0)</f>
        <v>82EED6D2-03D2-47CD-81C7-CAF5E3D45FD5</v>
      </c>
      <c r="E11436" t="e">
        <f>VLOOKUP('نهایی براساس سیستم'!D11436,Trade!A:B,2,0)</f>
        <v>#N/A</v>
      </c>
      <c r="I11436" t="e">
        <f>VLOOKUP(H11436,Position!A:D,4,0)</f>
        <v>#N/A</v>
      </c>
      <c r="J11436" t="e">
        <f t="shared" si="356"/>
        <v>#N/A</v>
      </c>
      <c r="K11436" t="s">
        <v>4008</v>
      </c>
      <c r="L11436" t="s">
        <v>1882</v>
      </c>
      <c r="M11436" t="s">
        <v>1883</v>
      </c>
      <c r="N11436" t="e">
        <f t="shared" si="357"/>
        <v>#N/A</v>
      </c>
    </row>
    <row r="11437" spans="1:14" hidden="1">
      <c r="A11437" t="s">
        <v>46</v>
      </c>
      <c r="B11437">
        <v>150</v>
      </c>
      <c r="C11437" t="str">
        <f>VLOOKUP(B11437,Sheet6!B:C,2,0)</f>
        <v>DCD9813F-6176-4997-B2AB-D50715CF7C11</v>
      </c>
      <c r="E11437" t="e">
        <f>VLOOKUP('نهایی براساس سیستم'!D11437,Trade!A:B,2,0)</f>
        <v>#N/A</v>
      </c>
      <c r="I11437" t="e">
        <f>VLOOKUP(H11437,Position!A:D,4,0)</f>
        <v>#N/A</v>
      </c>
      <c r="J11437" t="e">
        <f t="shared" si="356"/>
        <v>#N/A</v>
      </c>
      <c r="K11437" t="s">
        <v>4008</v>
      </c>
      <c r="L11437" t="s">
        <v>1882</v>
      </c>
      <c r="M11437" t="s">
        <v>1883</v>
      </c>
      <c r="N11437" t="e">
        <f t="shared" si="357"/>
        <v>#N/A</v>
      </c>
    </row>
    <row r="11438" spans="1:14" hidden="1">
      <c r="A11438" t="s">
        <v>3046</v>
      </c>
      <c r="B11438">
        <v>1500</v>
      </c>
      <c r="C11438" t="str">
        <f>VLOOKUP(B11438,Sheet6!B:C,2,0)</f>
        <v>E5677D48-D0A7-47C9-B293-D7B950B0F198</v>
      </c>
      <c r="E11438" t="e">
        <f>VLOOKUP('نهایی براساس سیستم'!D11438,Trade!A:B,2,0)</f>
        <v>#N/A</v>
      </c>
      <c r="I11438" t="e">
        <f>VLOOKUP(H11438,Position!A:D,4,0)</f>
        <v>#N/A</v>
      </c>
      <c r="J11438" t="e">
        <f t="shared" si="356"/>
        <v>#N/A</v>
      </c>
      <c r="K11438" t="s">
        <v>4008</v>
      </c>
      <c r="L11438" t="s">
        <v>1882</v>
      </c>
      <c r="M11438" t="s">
        <v>1883</v>
      </c>
      <c r="N11438" t="e">
        <f t="shared" si="357"/>
        <v>#N/A</v>
      </c>
    </row>
    <row r="11439" spans="1:14" hidden="1">
      <c r="A11439" t="s">
        <v>3048</v>
      </c>
      <c r="B11439" t="s">
        <v>3048</v>
      </c>
      <c r="C11439" t="str">
        <f>VLOOKUP(B11439,Sheet6!B:C,2,0)</f>
        <v>7DC3D284-1347-4E60-AEB1-13589274E805</v>
      </c>
      <c r="E11439" t="e">
        <f>VLOOKUP('نهایی براساس سیستم'!D11439,Trade!A:B,2,0)</f>
        <v>#N/A</v>
      </c>
      <c r="I11439" t="e">
        <f>VLOOKUP(H11439,Position!A:D,4,0)</f>
        <v>#N/A</v>
      </c>
      <c r="J11439" t="e">
        <f t="shared" si="356"/>
        <v>#N/A</v>
      </c>
      <c r="K11439" t="s">
        <v>4008</v>
      </c>
      <c r="L11439" t="s">
        <v>1882</v>
      </c>
      <c r="M11439" t="s">
        <v>1883</v>
      </c>
      <c r="N11439" t="e">
        <f t="shared" si="357"/>
        <v>#N/A</v>
      </c>
    </row>
    <row r="11440" spans="1:14" hidden="1">
      <c r="A11440" t="s">
        <v>3050</v>
      </c>
      <c r="B11440">
        <v>1510</v>
      </c>
      <c r="C11440" t="str">
        <f>VLOOKUP(B11440,Sheet6!B:C,2,0)</f>
        <v>57A226D8-85EA-4734-99A2-58FB2CA93764</v>
      </c>
      <c r="E11440" t="e">
        <f>VLOOKUP('نهایی براساس سیستم'!D11440,Trade!A:B,2,0)</f>
        <v>#N/A</v>
      </c>
      <c r="I11440" t="e">
        <f>VLOOKUP(H11440,Position!A:D,4,0)</f>
        <v>#N/A</v>
      </c>
      <c r="J11440" t="e">
        <f t="shared" si="356"/>
        <v>#N/A</v>
      </c>
      <c r="K11440" t="s">
        <v>4008</v>
      </c>
      <c r="L11440" t="s">
        <v>1882</v>
      </c>
      <c r="M11440" t="s">
        <v>1883</v>
      </c>
      <c r="N11440" t="e">
        <f t="shared" si="357"/>
        <v>#N/A</v>
      </c>
    </row>
    <row r="11441" spans="1:14" hidden="1">
      <c r="A11441" t="s">
        <v>3052</v>
      </c>
      <c r="B11441" t="s">
        <v>3052</v>
      </c>
      <c r="C11441" t="str">
        <f>VLOOKUP(B11441,Sheet6!B:C,2,0)</f>
        <v>F268ABF5-8008-4722-A7A4-9CB027476ADD</v>
      </c>
      <c r="E11441" t="e">
        <f>VLOOKUP('نهایی براساس سیستم'!D11441,Trade!A:B,2,0)</f>
        <v>#N/A</v>
      </c>
      <c r="I11441" t="e">
        <f>VLOOKUP(H11441,Position!A:D,4,0)</f>
        <v>#N/A</v>
      </c>
      <c r="J11441" t="e">
        <f t="shared" si="356"/>
        <v>#N/A</v>
      </c>
      <c r="K11441" t="s">
        <v>4008</v>
      </c>
      <c r="L11441" t="s">
        <v>1882</v>
      </c>
      <c r="M11441" t="s">
        <v>1883</v>
      </c>
      <c r="N11441" t="e">
        <f t="shared" si="357"/>
        <v>#N/A</v>
      </c>
    </row>
    <row r="11442" spans="1:14" hidden="1">
      <c r="A11442" t="s">
        <v>3054</v>
      </c>
      <c r="B11442" t="s">
        <v>3054</v>
      </c>
      <c r="C11442" t="str">
        <f>VLOOKUP(B11442,Sheet6!B:C,2,0)</f>
        <v>C3770E6B-CEF9-43B2-AFC9-2E525A9F8051</v>
      </c>
      <c r="E11442" t="e">
        <f>VLOOKUP('نهایی براساس سیستم'!D11442,Trade!A:B,2,0)</f>
        <v>#N/A</v>
      </c>
      <c r="I11442" t="e">
        <f>VLOOKUP(H11442,Position!A:D,4,0)</f>
        <v>#N/A</v>
      </c>
      <c r="J11442" t="e">
        <f t="shared" si="356"/>
        <v>#N/A</v>
      </c>
      <c r="K11442" t="s">
        <v>4008</v>
      </c>
      <c r="L11442" t="s">
        <v>1882</v>
      </c>
      <c r="M11442" t="s">
        <v>1883</v>
      </c>
      <c r="N11442" t="e">
        <f t="shared" si="357"/>
        <v>#N/A</v>
      </c>
    </row>
    <row r="11443" spans="1:14" hidden="1">
      <c r="A11443" t="s">
        <v>3056</v>
      </c>
      <c r="B11443" t="s">
        <v>3056</v>
      </c>
      <c r="C11443" t="str">
        <f>VLOOKUP(B11443,Sheet6!B:C,2,0)</f>
        <v>6A9FD849-9264-42BA-ADE4-A2D983B3DDFC</v>
      </c>
      <c r="E11443" t="e">
        <f>VLOOKUP('نهایی براساس سیستم'!D11443,Trade!A:B,2,0)</f>
        <v>#N/A</v>
      </c>
      <c r="I11443" t="e">
        <f>VLOOKUP(H11443,Position!A:D,4,0)</f>
        <v>#N/A</v>
      </c>
      <c r="J11443" t="e">
        <f t="shared" si="356"/>
        <v>#N/A</v>
      </c>
      <c r="K11443" t="s">
        <v>4008</v>
      </c>
      <c r="L11443" t="s">
        <v>1882</v>
      </c>
      <c r="M11443" t="s">
        <v>1883</v>
      </c>
      <c r="N11443" t="e">
        <f t="shared" si="357"/>
        <v>#N/A</v>
      </c>
    </row>
    <row r="11444" spans="1:14" hidden="1">
      <c r="A11444" t="s">
        <v>3058</v>
      </c>
      <c r="B11444" t="s">
        <v>3058</v>
      </c>
      <c r="C11444" t="str">
        <f>VLOOKUP(B11444,Sheet6!B:C,2,0)</f>
        <v>406CBEE3-A0A1-4975-8872-B38F5AA23DCB</v>
      </c>
      <c r="E11444" t="e">
        <f>VLOOKUP('نهایی براساس سیستم'!D11444,Trade!A:B,2,0)</f>
        <v>#N/A</v>
      </c>
      <c r="I11444" t="e">
        <f>VLOOKUP(H11444,Position!A:D,4,0)</f>
        <v>#N/A</v>
      </c>
      <c r="J11444" t="e">
        <f t="shared" si="356"/>
        <v>#N/A</v>
      </c>
      <c r="K11444" t="s">
        <v>4008</v>
      </c>
      <c r="L11444" t="s">
        <v>1882</v>
      </c>
      <c r="M11444" t="s">
        <v>1883</v>
      </c>
      <c r="N11444" t="e">
        <f t="shared" si="357"/>
        <v>#N/A</v>
      </c>
    </row>
    <row r="11445" spans="1:14" hidden="1">
      <c r="A11445" t="s">
        <v>3060</v>
      </c>
      <c r="B11445" t="s">
        <v>3060</v>
      </c>
      <c r="C11445" t="str">
        <f>VLOOKUP(B11445,Sheet6!B:C,2,0)</f>
        <v>52562CE7-B52D-4726-B8CB-CD526418A771</v>
      </c>
      <c r="E11445" t="e">
        <f>VLOOKUP('نهایی براساس سیستم'!D11445,Trade!A:B,2,0)</f>
        <v>#N/A</v>
      </c>
      <c r="I11445" t="e">
        <f>VLOOKUP(H11445,Position!A:D,4,0)</f>
        <v>#N/A</v>
      </c>
      <c r="J11445" t="e">
        <f t="shared" si="356"/>
        <v>#N/A</v>
      </c>
      <c r="K11445" t="s">
        <v>4008</v>
      </c>
      <c r="L11445" t="s">
        <v>1882</v>
      </c>
      <c r="M11445" t="s">
        <v>1883</v>
      </c>
      <c r="N11445" t="e">
        <f t="shared" si="357"/>
        <v>#N/A</v>
      </c>
    </row>
    <row r="11446" spans="1:14" hidden="1">
      <c r="A11446" t="s">
        <v>3062</v>
      </c>
      <c r="B11446" t="s">
        <v>3062</v>
      </c>
      <c r="C11446" t="str">
        <f>VLOOKUP(B11446,Sheet6!B:C,2,0)</f>
        <v>AEA32F0C-4ED5-467E-8262-18C2EDE9F2CE</v>
      </c>
      <c r="E11446" t="e">
        <f>VLOOKUP('نهایی براساس سیستم'!D11446,Trade!A:B,2,0)</f>
        <v>#N/A</v>
      </c>
      <c r="I11446" t="e">
        <f>VLOOKUP(H11446,Position!A:D,4,0)</f>
        <v>#N/A</v>
      </c>
      <c r="J11446" t="e">
        <f t="shared" si="356"/>
        <v>#N/A</v>
      </c>
      <c r="K11446" t="s">
        <v>4008</v>
      </c>
      <c r="L11446" t="s">
        <v>1882</v>
      </c>
      <c r="M11446" t="s">
        <v>1883</v>
      </c>
      <c r="N11446" t="e">
        <f t="shared" si="357"/>
        <v>#N/A</v>
      </c>
    </row>
    <row r="11447" spans="1:14" hidden="1">
      <c r="A11447" t="s">
        <v>3064</v>
      </c>
      <c r="B11447" t="s">
        <v>3064</v>
      </c>
      <c r="C11447" t="str">
        <f>VLOOKUP(B11447,Sheet6!B:C,2,0)</f>
        <v>CD4DA603-D269-4C8E-A700-40250B2F25FB</v>
      </c>
      <c r="E11447" t="e">
        <f>VLOOKUP('نهایی براساس سیستم'!D11447,Trade!A:B,2,0)</f>
        <v>#N/A</v>
      </c>
      <c r="I11447" t="e">
        <f>VLOOKUP(H11447,Position!A:D,4,0)</f>
        <v>#N/A</v>
      </c>
      <c r="J11447" t="e">
        <f t="shared" si="356"/>
        <v>#N/A</v>
      </c>
      <c r="K11447" t="s">
        <v>4008</v>
      </c>
      <c r="L11447" t="s">
        <v>1882</v>
      </c>
      <c r="M11447" t="s">
        <v>1883</v>
      </c>
      <c r="N11447" t="e">
        <f t="shared" si="357"/>
        <v>#N/A</v>
      </c>
    </row>
    <row r="11448" spans="1:14" hidden="1">
      <c r="A11448" t="s">
        <v>3066</v>
      </c>
      <c r="B11448" t="s">
        <v>3066</v>
      </c>
      <c r="C11448" t="str">
        <f>VLOOKUP(B11448,Sheet6!B:C,2,0)</f>
        <v>EA3E4276-E009-4A0D-B445-7BABA1397858</v>
      </c>
      <c r="E11448" t="e">
        <f>VLOOKUP('نهایی براساس سیستم'!D11448,Trade!A:B,2,0)</f>
        <v>#N/A</v>
      </c>
      <c r="I11448" t="e">
        <f>VLOOKUP(H11448,Position!A:D,4,0)</f>
        <v>#N/A</v>
      </c>
      <c r="J11448" t="e">
        <f t="shared" si="356"/>
        <v>#N/A</v>
      </c>
      <c r="K11448" t="s">
        <v>4008</v>
      </c>
      <c r="L11448" t="s">
        <v>1882</v>
      </c>
      <c r="M11448" t="s">
        <v>1883</v>
      </c>
      <c r="N11448" t="e">
        <f t="shared" si="357"/>
        <v>#N/A</v>
      </c>
    </row>
    <row r="11449" spans="1:14" hidden="1">
      <c r="A11449" t="s">
        <v>3068</v>
      </c>
      <c r="B11449" t="s">
        <v>3068</v>
      </c>
      <c r="C11449" t="str">
        <f>VLOOKUP(B11449,Sheet6!B:C,2,0)</f>
        <v>B331C2F5-AF3E-4664-B54B-236BC506493B</v>
      </c>
      <c r="E11449" t="e">
        <f>VLOOKUP('نهایی براساس سیستم'!D11449,Trade!A:B,2,0)</f>
        <v>#N/A</v>
      </c>
      <c r="I11449" t="e">
        <f>VLOOKUP(H11449,Position!A:D,4,0)</f>
        <v>#N/A</v>
      </c>
      <c r="J11449" t="e">
        <f t="shared" si="356"/>
        <v>#N/A</v>
      </c>
      <c r="K11449" t="s">
        <v>4008</v>
      </c>
      <c r="L11449" t="s">
        <v>1882</v>
      </c>
      <c r="M11449" t="s">
        <v>1883</v>
      </c>
      <c r="N11449" t="e">
        <f t="shared" si="357"/>
        <v>#N/A</v>
      </c>
    </row>
    <row r="11450" spans="1:14" hidden="1">
      <c r="A11450" t="s">
        <v>3070</v>
      </c>
      <c r="B11450" t="s">
        <v>3070</v>
      </c>
      <c r="C11450" t="str">
        <f>VLOOKUP(B11450,Sheet6!B:C,2,0)</f>
        <v>9D938BD4-51BF-4F84-972E-6BA6392E4871</v>
      </c>
      <c r="E11450" t="e">
        <f>VLOOKUP('نهایی براساس سیستم'!D11450,Trade!A:B,2,0)</f>
        <v>#N/A</v>
      </c>
      <c r="I11450" t="e">
        <f>VLOOKUP(H11450,Position!A:D,4,0)</f>
        <v>#N/A</v>
      </c>
      <c r="J11450" t="e">
        <f t="shared" si="356"/>
        <v>#N/A</v>
      </c>
      <c r="K11450" t="s">
        <v>4008</v>
      </c>
      <c r="L11450" t="s">
        <v>1882</v>
      </c>
      <c r="M11450" t="s">
        <v>1883</v>
      </c>
      <c r="N11450" t="e">
        <f t="shared" si="357"/>
        <v>#N/A</v>
      </c>
    </row>
    <row r="11451" spans="1:14" hidden="1">
      <c r="A11451" t="s">
        <v>3072</v>
      </c>
      <c r="B11451" t="s">
        <v>3072</v>
      </c>
      <c r="C11451" t="str">
        <f>VLOOKUP(B11451,Sheet6!B:C,2,0)</f>
        <v>FC37B87B-0DD7-46C6-8A2F-6CDAA7F9B18C</v>
      </c>
      <c r="E11451" t="e">
        <f>VLOOKUP('نهایی براساس سیستم'!D11451,Trade!A:B,2,0)</f>
        <v>#N/A</v>
      </c>
      <c r="I11451" t="e">
        <f>VLOOKUP(H11451,Position!A:D,4,0)</f>
        <v>#N/A</v>
      </c>
      <c r="J11451" t="e">
        <f t="shared" si="356"/>
        <v>#N/A</v>
      </c>
      <c r="K11451" t="s">
        <v>4008</v>
      </c>
      <c r="L11451" t="s">
        <v>1882</v>
      </c>
      <c r="M11451" t="s">
        <v>1883</v>
      </c>
      <c r="N11451" t="e">
        <f t="shared" si="357"/>
        <v>#N/A</v>
      </c>
    </row>
    <row r="11452" spans="1:14" hidden="1">
      <c r="A11452" t="s">
        <v>3074</v>
      </c>
      <c r="B11452" t="s">
        <v>3074</v>
      </c>
      <c r="C11452" t="str">
        <f>VLOOKUP(B11452,Sheet6!B:C,2,0)</f>
        <v>3FBA6085-BE55-4CE9-9B6E-213457D4AEE0</v>
      </c>
      <c r="E11452" t="e">
        <f>VLOOKUP('نهایی براساس سیستم'!D11452,Trade!A:B,2,0)</f>
        <v>#N/A</v>
      </c>
      <c r="I11452" t="e">
        <f>VLOOKUP(H11452,Position!A:D,4,0)</f>
        <v>#N/A</v>
      </c>
      <c r="J11452" t="e">
        <f t="shared" si="356"/>
        <v>#N/A</v>
      </c>
      <c r="K11452" t="s">
        <v>4008</v>
      </c>
      <c r="L11452" t="s">
        <v>1882</v>
      </c>
      <c r="M11452" t="s">
        <v>1883</v>
      </c>
      <c r="N11452" t="e">
        <f t="shared" si="357"/>
        <v>#N/A</v>
      </c>
    </row>
    <row r="11453" spans="1:14" hidden="1">
      <c r="A11453" t="s">
        <v>3076</v>
      </c>
      <c r="B11453" t="s">
        <v>3076</v>
      </c>
      <c r="C11453" t="str">
        <f>VLOOKUP(B11453,Sheet6!B:C,2,0)</f>
        <v>58255ADE-B0A9-48F8-A2F4-36D53C51E873</v>
      </c>
      <c r="E11453" t="e">
        <f>VLOOKUP('نهایی براساس سیستم'!D11453,Trade!A:B,2,0)</f>
        <v>#N/A</v>
      </c>
      <c r="I11453" t="e">
        <f>VLOOKUP(H11453,Position!A:D,4,0)</f>
        <v>#N/A</v>
      </c>
      <c r="J11453" t="e">
        <f t="shared" si="356"/>
        <v>#N/A</v>
      </c>
      <c r="K11453" t="s">
        <v>4008</v>
      </c>
      <c r="L11453" t="s">
        <v>1882</v>
      </c>
      <c r="M11453" t="s">
        <v>1883</v>
      </c>
      <c r="N11453" t="e">
        <f t="shared" si="357"/>
        <v>#N/A</v>
      </c>
    </row>
    <row r="11454" spans="1:14" hidden="1">
      <c r="A11454" t="s">
        <v>3078</v>
      </c>
      <c r="B11454" t="s">
        <v>3078</v>
      </c>
      <c r="C11454" t="str">
        <f>VLOOKUP(B11454,Sheet6!B:C,2,0)</f>
        <v>F973DC14-6CDE-447B-9E03-41CD28F45020</v>
      </c>
      <c r="E11454" t="e">
        <f>VLOOKUP('نهایی براساس سیستم'!D11454,Trade!A:B,2,0)</f>
        <v>#N/A</v>
      </c>
      <c r="I11454" t="e">
        <f>VLOOKUP(H11454,Position!A:D,4,0)</f>
        <v>#N/A</v>
      </c>
      <c r="J11454" t="e">
        <f t="shared" si="356"/>
        <v>#N/A</v>
      </c>
      <c r="K11454" t="s">
        <v>4008</v>
      </c>
      <c r="L11454" t="s">
        <v>1882</v>
      </c>
      <c r="M11454" t="s">
        <v>1883</v>
      </c>
      <c r="N11454" t="e">
        <f t="shared" si="357"/>
        <v>#N/A</v>
      </c>
    </row>
    <row r="11455" spans="1:14" hidden="1">
      <c r="A11455" t="s">
        <v>3080</v>
      </c>
      <c r="B11455" t="s">
        <v>3080</v>
      </c>
      <c r="C11455" t="str">
        <f>VLOOKUP(B11455,Sheet6!B:C,2,0)</f>
        <v>1C25110C-F627-417D-8862-DCE550940CF9</v>
      </c>
      <c r="E11455" t="e">
        <f>VLOOKUP('نهایی براساس سیستم'!D11455,Trade!A:B,2,0)</f>
        <v>#N/A</v>
      </c>
      <c r="I11455" t="e">
        <f>VLOOKUP(H11455,Position!A:D,4,0)</f>
        <v>#N/A</v>
      </c>
      <c r="J11455" t="e">
        <f t="shared" si="356"/>
        <v>#N/A</v>
      </c>
      <c r="K11455" t="s">
        <v>4008</v>
      </c>
      <c r="L11455" t="s">
        <v>1882</v>
      </c>
      <c r="M11455" t="s">
        <v>1883</v>
      </c>
      <c r="N11455" t="e">
        <f t="shared" si="357"/>
        <v>#N/A</v>
      </c>
    </row>
    <row r="11456" spans="1:14" hidden="1">
      <c r="A11456" t="s">
        <v>3082</v>
      </c>
      <c r="B11456" t="s">
        <v>3082</v>
      </c>
      <c r="C11456" t="str">
        <f>VLOOKUP(B11456,Sheet6!B:C,2,0)</f>
        <v>4ED4B6EE-E4DF-4A75-B316-D452556AA16E</v>
      </c>
      <c r="E11456" t="e">
        <f>VLOOKUP('نهایی براساس سیستم'!D11456,Trade!A:B,2,0)</f>
        <v>#N/A</v>
      </c>
      <c r="I11456" t="e">
        <f>VLOOKUP(H11456,Position!A:D,4,0)</f>
        <v>#N/A</v>
      </c>
      <c r="J11456" t="e">
        <f t="shared" si="356"/>
        <v>#N/A</v>
      </c>
      <c r="K11456" t="s">
        <v>4008</v>
      </c>
      <c r="L11456" t="s">
        <v>1882</v>
      </c>
      <c r="M11456" t="s">
        <v>1883</v>
      </c>
      <c r="N11456" t="e">
        <f t="shared" si="357"/>
        <v>#N/A</v>
      </c>
    </row>
    <row r="11457" spans="1:14" hidden="1">
      <c r="A11457" t="s">
        <v>3084</v>
      </c>
      <c r="B11457" t="s">
        <v>3084</v>
      </c>
      <c r="C11457" t="str">
        <f>VLOOKUP(B11457,Sheet6!B:C,2,0)</f>
        <v>6BE366F3-CAA2-4F10-9923-112E820120E5</v>
      </c>
      <c r="E11457" t="e">
        <f>VLOOKUP('نهایی براساس سیستم'!D11457,Trade!A:B,2,0)</f>
        <v>#N/A</v>
      </c>
      <c r="I11457" t="e">
        <f>VLOOKUP(H11457,Position!A:D,4,0)</f>
        <v>#N/A</v>
      </c>
      <c r="J11457" t="e">
        <f t="shared" si="356"/>
        <v>#N/A</v>
      </c>
      <c r="K11457" t="s">
        <v>4008</v>
      </c>
      <c r="L11457" t="s">
        <v>1882</v>
      </c>
      <c r="M11457" t="s">
        <v>1883</v>
      </c>
      <c r="N11457" t="e">
        <f t="shared" si="357"/>
        <v>#N/A</v>
      </c>
    </row>
    <row r="11458" spans="1:14" hidden="1">
      <c r="A11458" t="s">
        <v>3086</v>
      </c>
      <c r="B11458" t="s">
        <v>3086</v>
      </c>
      <c r="C11458" t="str">
        <f>VLOOKUP(B11458,Sheet6!B:C,2,0)</f>
        <v>C0117C32-07B8-4DBA-92E4-4AFF768414DB</v>
      </c>
      <c r="E11458" t="e">
        <f>VLOOKUP('نهایی براساس سیستم'!D11458,Trade!A:B,2,0)</f>
        <v>#N/A</v>
      </c>
      <c r="I11458" t="e">
        <f>VLOOKUP(H11458,Position!A:D,4,0)</f>
        <v>#N/A</v>
      </c>
      <c r="J11458" t="e">
        <f t="shared" si="356"/>
        <v>#N/A</v>
      </c>
      <c r="K11458" t="s">
        <v>4008</v>
      </c>
      <c r="L11458" t="s">
        <v>1882</v>
      </c>
      <c r="M11458" t="s">
        <v>1883</v>
      </c>
      <c r="N11458" t="e">
        <f t="shared" si="357"/>
        <v>#N/A</v>
      </c>
    </row>
    <row r="11459" spans="1:14" hidden="1">
      <c r="A11459" t="s">
        <v>3088</v>
      </c>
      <c r="B11459" t="s">
        <v>3088</v>
      </c>
      <c r="C11459" t="str">
        <f>VLOOKUP(B11459,Sheet6!B:C,2,0)</f>
        <v>0E9EB8BD-2D28-4CC3-8D4D-148E58B2E443</v>
      </c>
      <c r="E11459" t="e">
        <f>VLOOKUP('نهایی براساس سیستم'!D11459,Trade!A:B,2,0)</f>
        <v>#N/A</v>
      </c>
      <c r="I11459" t="e">
        <f>VLOOKUP(H11459,Position!A:D,4,0)</f>
        <v>#N/A</v>
      </c>
      <c r="J11459" t="e">
        <f t="shared" ref="J11459:J11522" si="358">I11459&amp;"'"</f>
        <v>#N/A</v>
      </c>
      <c r="K11459" t="s">
        <v>4008</v>
      </c>
      <c r="L11459" t="s">
        <v>1882</v>
      </c>
      <c r="M11459" t="s">
        <v>1883</v>
      </c>
      <c r="N11459" t="e">
        <f t="shared" ref="N11459:N11522" si="359">K11459&amp;""&amp;C11459&amp;""&amp;L11459&amp;""&amp;E11459&amp;""&amp;M11459&amp;""&amp;J11459&amp;"--"&amp;B11459&amp;"-"&amp;D11459&amp;"-"&amp;H11459</f>
        <v>#N/A</v>
      </c>
    </row>
    <row r="11460" spans="1:14" hidden="1">
      <c r="A11460" t="s">
        <v>3090</v>
      </c>
      <c r="B11460" t="s">
        <v>3090</v>
      </c>
      <c r="C11460" t="str">
        <f>VLOOKUP(B11460,Sheet6!B:C,2,0)</f>
        <v>CA738B60-8A5E-4069-BCAA-60A6F95CB118</v>
      </c>
      <c r="E11460" t="e">
        <f>VLOOKUP('نهایی براساس سیستم'!D11460,Trade!A:B,2,0)</f>
        <v>#N/A</v>
      </c>
      <c r="I11460" t="e">
        <f>VLOOKUP(H11460,Position!A:D,4,0)</f>
        <v>#N/A</v>
      </c>
      <c r="J11460" t="e">
        <f t="shared" si="358"/>
        <v>#N/A</v>
      </c>
      <c r="K11460" t="s">
        <v>4008</v>
      </c>
      <c r="L11460" t="s">
        <v>1882</v>
      </c>
      <c r="M11460" t="s">
        <v>1883</v>
      </c>
      <c r="N11460" t="e">
        <f t="shared" si="359"/>
        <v>#N/A</v>
      </c>
    </row>
    <row r="11461" spans="1:14" hidden="1">
      <c r="A11461" t="s">
        <v>3092</v>
      </c>
      <c r="B11461">
        <v>1520</v>
      </c>
      <c r="C11461" t="str">
        <f>VLOOKUP(B11461,Sheet6!B:C,2,0)</f>
        <v>19BECAB1-4545-4A05-96A0-DC0A7F9F8A0A</v>
      </c>
      <c r="E11461" t="e">
        <f>VLOOKUP('نهایی براساس سیستم'!D11461,Trade!A:B,2,0)</f>
        <v>#N/A</v>
      </c>
      <c r="I11461" t="e">
        <f>VLOOKUP(H11461,Position!A:D,4,0)</f>
        <v>#N/A</v>
      </c>
      <c r="J11461" t="e">
        <f t="shared" si="358"/>
        <v>#N/A</v>
      </c>
      <c r="K11461" t="s">
        <v>4008</v>
      </c>
      <c r="L11461" t="s">
        <v>1882</v>
      </c>
      <c r="M11461" t="s">
        <v>1883</v>
      </c>
      <c r="N11461" t="e">
        <f t="shared" si="359"/>
        <v>#N/A</v>
      </c>
    </row>
    <row r="11462" spans="1:14" hidden="1">
      <c r="A11462" t="s">
        <v>3094</v>
      </c>
      <c r="B11462" t="s">
        <v>3094</v>
      </c>
      <c r="C11462" t="str">
        <f>VLOOKUP(B11462,Sheet6!B:C,2,0)</f>
        <v>52EABFB0-EF62-400A-8875-FF96430250DD</v>
      </c>
      <c r="E11462" t="e">
        <f>VLOOKUP('نهایی براساس سیستم'!D11462,Trade!A:B,2,0)</f>
        <v>#N/A</v>
      </c>
      <c r="I11462" t="e">
        <f>VLOOKUP(H11462,Position!A:D,4,0)</f>
        <v>#N/A</v>
      </c>
      <c r="J11462" t="e">
        <f t="shared" si="358"/>
        <v>#N/A</v>
      </c>
      <c r="K11462" t="s">
        <v>4008</v>
      </c>
      <c r="L11462" t="s">
        <v>1882</v>
      </c>
      <c r="M11462" t="s">
        <v>1883</v>
      </c>
      <c r="N11462" t="e">
        <f t="shared" si="359"/>
        <v>#N/A</v>
      </c>
    </row>
    <row r="11463" spans="1:14" hidden="1">
      <c r="A11463" t="s">
        <v>3096</v>
      </c>
      <c r="B11463" t="s">
        <v>3096</v>
      </c>
      <c r="C11463" t="str">
        <f>VLOOKUP(B11463,Sheet6!B:C,2,0)</f>
        <v>6ACE26D7-0162-456B-9160-3CD970F8AB21</v>
      </c>
      <c r="E11463" t="e">
        <f>VLOOKUP('نهایی براساس سیستم'!D11463,Trade!A:B,2,0)</f>
        <v>#N/A</v>
      </c>
      <c r="I11463" t="e">
        <f>VLOOKUP(H11463,Position!A:D,4,0)</f>
        <v>#N/A</v>
      </c>
      <c r="J11463" t="e">
        <f t="shared" si="358"/>
        <v>#N/A</v>
      </c>
      <c r="K11463" t="s">
        <v>4008</v>
      </c>
      <c r="L11463" t="s">
        <v>1882</v>
      </c>
      <c r="M11463" t="s">
        <v>1883</v>
      </c>
      <c r="N11463" t="e">
        <f t="shared" si="359"/>
        <v>#N/A</v>
      </c>
    </row>
    <row r="11464" spans="1:14" hidden="1">
      <c r="A11464" t="s">
        <v>3098</v>
      </c>
      <c r="B11464" t="s">
        <v>3098</v>
      </c>
      <c r="C11464" t="str">
        <f>VLOOKUP(B11464,Sheet6!B:C,2,0)</f>
        <v>B879B52D-92FC-4B3F-861C-EC2E3F21AFB8</v>
      </c>
      <c r="E11464" t="e">
        <f>VLOOKUP('نهایی براساس سیستم'!D11464,Trade!A:B,2,0)</f>
        <v>#N/A</v>
      </c>
      <c r="I11464" t="e">
        <f>VLOOKUP(H11464,Position!A:D,4,0)</f>
        <v>#N/A</v>
      </c>
      <c r="J11464" t="e">
        <f t="shared" si="358"/>
        <v>#N/A</v>
      </c>
      <c r="K11464" t="s">
        <v>4008</v>
      </c>
      <c r="L11464" t="s">
        <v>1882</v>
      </c>
      <c r="M11464" t="s">
        <v>1883</v>
      </c>
      <c r="N11464" t="e">
        <f t="shared" si="359"/>
        <v>#N/A</v>
      </c>
    </row>
    <row r="11465" spans="1:14" hidden="1">
      <c r="A11465" t="s">
        <v>3100</v>
      </c>
      <c r="B11465" t="s">
        <v>3100</v>
      </c>
      <c r="C11465" t="str">
        <f>VLOOKUP(B11465,Sheet6!B:C,2,0)</f>
        <v>92AF8FA0-8C85-4E9F-B1F3-746587858AEC</v>
      </c>
      <c r="E11465" t="e">
        <f>VLOOKUP('نهایی براساس سیستم'!D11465,Trade!A:B,2,0)</f>
        <v>#N/A</v>
      </c>
      <c r="I11465" t="e">
        <f>VLOOKUP(H11465,Position!A:D,4,0)</f>
        <v>#N/A</v>
      </c>
      <c r="J11465" t="e">
        <f t="shared" si="358"/>
        <v>#N/A</v>
      </c>
      <c r="K11465" t="s">
        <v>4008</v>
      </c>
      <c r="L11465" t="s">
        <v>1882</v>
      </c>
      <c r="M11465" t="s">
        <v>1883</v>
      </c>
      <c r="N11465" t="e">
        <f t="shared" si="359"/>
        <v>#N/A</v>
      </c>
    </row>
    <row r="11466" spans="1:14" hidden="1">
      <c r="A11466" t="s">
        <v>3102</v>
      </c>
      <c r="B11466" t="s">
        <v>3102</v>
      </c>
      <c r="C11466" t="str">
        <f>VLOOKUP(B11466,Sheet6!B:C,2,0)</f>
        <v>74D1FA90-6EBA-445D-B8D3-58C1605E5BF5</v>
      </c>
      <c r="E11466" t="e">
        <f>VLOOKUP('نهایی براساس سیستم'!D11466,Trade!A:B,2,0)</f>
        <v>#N/A</v>
      </c>
      <c r="I11466" t="e">
        <f>VLOOKUP(H11466,Position!A:D,4,0)</f>
        <v>#N/A</v>
      </c>
      <c r="J11466" t="e">
        <f t="shared" si="358"/>
        <v>#N/A</v>
      </c>
      <c r="K11466" t="s">
        <v>4008</v>
      </c>
      <c r="L11466" t="s">
        <v>1882</v>
      </c>
      <c r="M11466" t="s">
        <v>1883</v>
      </c>
      <c r="N11466" t="e">
        <f t="shared" si="359"/>
        <v>#N/A</v>
      </c>
    </row>
    <row r="11467" spans="1:14" hidden="1">
      <c r="A11467" t="s">
        <v>3104</v>
      </c>
      <c r="B11467" t="s">
        <v>3104</v>
      </c>
      <c r="C11467" t="str">
        <f>VLOOKUP(B11467,Sheet6!B:C,2,0)</f>
        <v>60F53A03-25B5-445F-B55D-19283E9BBA26</v>
      </c>
      <c r="E11467" t="e">
        <f>VLOOKUP('نهایی براساس سیستم'!D11467,Trade!A:B,2,0)</f>
        <v>#N/A</v>
      </c>
      <c r="I11467" t="e">
        <f>VLOOKUP(H11467,Position!A:D,4,0)</f>
        <v>#N/A</v>
      </c>
      <c r="J11467" t="e">
        <f t="shared" si="358"/>
        <v>#N/A</v>
      </c>
      <c r="K11467" t="s">
        <v>4008</v>
      </c>
      <c r="L11467" t="s">
        <v>1882</v>
      </c>
      <c r="M11467" t="s">
        <v>1883</v>
      </c>
      <c r="N11467" t="e">
        <f t="shared" si="359"/>
        <v>#N/A</v>
      </c>
    </row>
    <row r="11468" spans="1:14" hidden="1">
      <c r="A11468" t="s">
        <v>3106</v>
      </c>
      <c r="B11468" t="s">
        <v>3106</v>
      </c>
      <c r="C11468" t="str">
        <f>VLOOKUP(B11468,Sheet6!B:C,2,0)</f>
        <v>88ADAC8A-A294-42A1-8E1F-DE0CEB8B34EB</v>
      </c>
      <c r="E11468" t="e">
        <f>VLOOKUP('نهایی براساس سیستم'!D11468,Trade!A:B,2,0)</f>
        <v>#N/A</v>
      </c>
      <c r="I11468" t="e">
        <f>VLOOKUP(H11468,Position!A:D,4,0)</f>
        <v>#N/A</v>
      </c>
      <c r="J11468" t="e">
        <f t="shared" si="358"/>
        <v>#N/A</v>
      </c>
      <c r="K11468" t="s">
        <v>4008</v>
      </c>
      <c r="L11468" t="s">
        <v>1882</v>
      </c>
      <c r="M11468" t="s">
        <v>1883</v>
      </c>
      <c r="N11468" t="e">
        <f t="shared" si="359"/>
        <v>#N/A</v>
      </c>
    </row>
    <row r="11469" spans="1:14" hidden="1">
      <c r="A11469" t="s">
        <v>3108</v>
      </c>
      <c r="B11469" t="s">
        <v>3108</v>
      </c>
      <c r="C11469" t="str">
        <f>VLOOKUP(B11469,Sheet6!B:C,2,0)</f>
        <v>43B0D50E-D4D6-4C37-88CA-DFF8148D4F38</v>
      </c>
      <c r="E11469" t="e">
        <f>VLOOKUP('نهایی براساس سیستم'!D11469,Trade!A:B,2,0)</f>
        <v>#N/A</v>
      </c>
      <c r="I11469" t="e">
        <f>VLOOKUP(H11469,Position!A:D,4,0)</f>
        <v>#N/A</v>
      </c>
      <c r="J11469" t="e">
        <f t="shared" si="358"/>
        <v>#N/A</v>
      </c>
      <c r="K11469" t="s">
        <v>4008</v>
      </c>
      <c r="L11469" t="s">
        <v>1882</v>
      </c>
      <c r="M11469" t="s">
        <v>1883</v>
      </c>
      <c r="N11469" t="e">
        <f t="shared" si="359"/>
        <v>#N/A</v>
      </c>
    </row>
    <row r="11470" spans="1:14" hidden="1">
      <c r="A11470" t="s">
        <v>3110</v>
      </c>
      <c r="B11470" t="s">
        <v>3110</v>
      </c>
      <c r="C11470" t="str">
        <f>VLOOKUP(B11470,Sheet6!B:C,2,0)</f>
        <v>4F713EC3-823B-44CD-A169-5F4F8923908F</v>
      </c>
      <c r="E11470" t="e">
        <f>VLOOKUP('نهایی براساس سیستم'!D11470,Trade!A:B,2,0)</f>
        <v>#N/A</v>
      </c>
      <c r="I11470" t="e">
        <f>VLOOKUP(H11470,Position!A:D,4,0)</f>
        <v>#N/A</v>
      </c>
      <c r="J11470" t="e">
        <f t="shared" si="358"/>
        <v>#N/A</v>
      </c>
      <c r="K11470" t="s">
        <v>4008</v>
      </c>
      <c r="L11470" t="s">
        <v>1882</v>
      </c>
      <c r="M11470" t="s">
        <v>1883</v>
      </c>
      <c r="N11470" t="e">
        <f t="shared" si="359"/>
        <v>#N/A</v>
      </c>
    </row>
    <row r="11471" spans="1:14" hidden="1">
      <c r="A11471" t="s">
        <v>3112</v>
      </c>
      <c r="B11471" t="s">
        <v>3112</v>
      </c>
      <c r="C11471" t="str">
        <f>VLOOKUP(B11471,Sheet6!B:C,2,0)</f>
        <v>08417E8C-EDC0-4BD1-AD99-16CBA02F03EF</v>
      </c>
      <c r="E11471" t="e">
        <f>VLOOKUP('نهایی براساس سیستم'!D11471,Trade!A:B,2,0)</f>
        <v>#N/A</v>
      </c>
      <c r="I11471" t="e">
        <f>VLOOKUP(H11471,Position!A:D,4,0)</f>
        <v>#N/A</v>
      </c>
      <c r="J11471" t="e">
        <f t="shared" si="358"/>
        <v>#N/A</v>
      </c>
      <c r="K11471" t="s">
        <v>4008</v>
      </c>
      <c r="L11471" t="s">
        <v>1882</v>
      </c>
      <c r="M11471" t="s">
        <v>1883</v>
      </c>
      <c r="N11471" t="e">
        <f t="shared" si="359"/>
        <v>#N/A</v>
      </c>
    </row>
    <row r="11472" spans="1:14" hidden="1">
      <c r="A11472" t="s">
        <v>3114</v>
      </c>
      <c r="B11472" t="s">
        <v>3114</v>
      </c>
      <c r="C11472" t="str">
        <f>VLOOKUP(B11472,Sheet6!B:C,2,0)</f>
        <v>8E840D4F-7BB9-4AE3-8670-389103842EE2</v>
      </c>
      <c r="E11472" t="e">
        <f>VLOOKUP('نهایی براساس سیستم'!D11472,Trade!A:B,2,0)</f>
        <v>#N/A</v>
      </c>
      <c r="I11472" t="e">
        <f>VLOOKUP(H11472,Position!A:D,4,0)</f>
        <v>#N/A</v>
      </c>
      <c r="J11472" t="e">
        <f t="shared" si="358"/>
        <v>#N/A</v>
      </c>
      <c r="K11472" t="s">
        <v>4008</v>
      </c>
      <c r="L11472" t="s">
        <v>1882</v>
      </c>
      <c r="M11472" t="s">
        <v>1883</v>
      </c>
      <c r="N11472" t="e">
        <f t="shared" si="359"/>
        <v>#N/A</v>
      </c>
    </row>
    <row r="11473" spans="1:14" hidden="1">
      <c r="A11473" t="s">
        <v>3116</v>
      </c>
      <c r="B11473" t="s">
        <v>3116</v>
      </c>
      <c r="C11473" t="str">
        <f>VLOOKUP(B11473,Sheet6!B:C,2,0)</f>
        <v>A7FF29C3-08D4-460C-A5E1-657D3FEA21EB</v>
      </c>
      <c r="E11473" t="e">
        <f>VLOOKUP('نهایی براساس سیستم'!D11473,Trade!A:B,2,0)</f>
        <v>#N/A</v>
      </c>
      <c r="I11473" t="e">
        <f>VLOOKUP(H11473,Position!A:D,4,0)</f>
        <v>#N/A</v>
      </c>
      <c r="J11473" t="e">
        <f t="shared" si="358"/>
        <v>#N/A</v>
      </c>
      <c r="K11473" t="s">
        <v>4008</v>
      </c>
      <c r="L11473" t="s">
        <v>1882</v>
      </c>
      <c r="M11473" t="s">
        <v>1883</v>
      </c>
      <c r="N11473" t="e">
        <f t="shared" si="359"/>
        <v>#N/A</v>
      </c>
    </row>
    <row r="11474" spans="1:14" hidden="1">
      <c r="A11474" t="s">
        <v>3118</v>
      </c>
      <c r="B11474" t="s">
        <v>3118</v>
      </c>
      <c r="C11474" t="str">
        <f>VLOOKUP(B11474,Sheet6!B:C,2,0)</f>
        <v>37383715-1A40-41A8-B33C-F8DF590F15B4</v>
      </c>
      <c r="E11474" t="e">
        <f>VLOOKUP('نهایی براساس سیستم'!D11474,Trade!A:B,2,0)</f>
        <v>#N/A</v>
      </c>
      <c r="I11474" t="e">
        <f>VLOOKUP(H11474,Position!A:D,4,0)</f>
        <v>#N/A</v>
      </c>
      <c r="J11474" t="e">
        <f t="shared" si="358"/>
        <v>#N/A</v>
      </c>
      <c r="K11474" t="s">
        <v>4008</v>
      </c>
      <c r="L11474" t="s">
        <v>1882</v>
      </c>
      <c r="M11474" t="s">
        <v>1883</v>
      </c>
      <c r="N11474" t="e">
        <f t="shared" si="359"/>
        <v>#N/A</v>
      </c>
    </row>
    <row r="11475" spans="1:14" hidden="1">
      <c r="A11475" t="s">
        <v>3120</v>
      </c>
      <c r="B11475" t="s">
        <v>3120</v>
      </c>
      <c r="C11475" t="str">
        <f>VLOOKUP(B11475,Sheet6!B:C,2,0)</f>
        <v>2DF301A5-3374-45FE-8AB3-018C2551AADF</v>
      </c>
      <c r="E11475" t="e">
        <f>VLOOKUP('نهایی براساس سیستم'!D11475,Trade!A:B,2,0)</f>
        <v>#N/A</v>
      </c>
      <c r="I11475" t="e">
        <f>VLOOKUP(H11475,Position!A:D,4,0)</f>
        <v>#N/A</v>
      </c>
      <c r="J11475" t="e">
        <f t="shared" si="358"/>
        <v>#N/A</v>
      </c>
      <c r="K11475" t="s">
        <v>4008</v>
      </c>
      <c r="L11475" t="s">
        <v>1882</v>
      </c>
      <c r="M11475" t="s">
        <v>1883</v>
      </c>
      <c r="N11475" t="e">
        <f t="shared" si="359"/>
        <v>#N/A</v>
      </c>
    </row>
    <row r="11476" spans="1:14" hidden="1">
      <c r="A11476" t="s">
        <v>3122</v>
      </c>
      <c r="B11476" t="s">
        <v>3122</v>
      </c>
      <c r="C11476" t="str">
        <f>VLOOKUP(B11476,Sheet6!B:C,2,0)</f>
        <v>D47082A6-5834-4164-B5FF-DA7CBAF48166</v>
      </c>
      <c r="E11476" t="e">
        <f>VLOOKUP('نهایی براساس سیستم'!D11476,Trade!A:B,2,0)</f>
        <v>#N/A</v>
      </c>
      <c r="I11476" t="e">
        <f>VLOOKUP(H11476,Position!A:D,4,0)</f>
        <v>#N/A</v>
      </c>
      <c r="J11476" t="e">
        <f t="shared" si="358"/>
        <v>#N/A</v>
      </c>
      <c r="K11476" t="s">
        <v>4008</v>
      </c>
      <c r="L11476" t="s">
        <v>1882</v>
      </c>
      <c r="M11476" t="s">
        <v>1883</v>
      </c>
      <c r="N11476" t="e">
        <f t="shared" si="359"/>
        <v>#N/A</v>
      </c>
    </row>
    <row r="11477" spans="1:14" hidden="1">
      <c r="A11477" t="s">
        <v>3124</v>
      </c>
      <c r="B11477" t="s">
        <v>3124</v>
      </c>
      <c r="C11477" t="str">
        <f>VLOOKUP(B11477,Sheet6!B:C,2,0)</f>
        <v>E1EF5401-ABB0-4DEF-B41D-EA1BCA85E2D3</v>
      </c>
      <c r="E11477" t="e">
        <f>VLOOKUP('نهایی براساس سیستم'!D11477,Trade!A:B,2,0)</f>
        <v>#N/A</v>
      </c>
      <c r="I11477" t="e">
        <f>VLOOKUP(H11477,Position!A:D,4,0)</f>
        <v>#N/A</v>
      </c>
      <c r="J11477" t="e">
        <f t="shared" si="358"/>
        <v>#N/A</v>
      </c>
      <c r="K11477" t="s">
        <v>4008</v>
      </c>
      <c r="L11477" t="s">
        <v>1882</v>
      </c>
      <c r="M11477" t="s">
        <v>1883</v>
      </c>
      <c r="N11477" t="e">
        <f t="shared" si="359"/>
        <v>#N/A</v>
      </c>
    </row>
    <row r="11478" spans="1:14" hidden="1">
      <c r="A11478" t="s">
        <v>3126</v>
      </c>
      <c r="B11478" t="s">
        <v>3126</v>
      </c>
      <c r="C11478" t="str">
        <f>VLOOKUP(B11478,Sheet6!B:C,2,0)</f>
        <v>76BAB80C-6577-4852-86C6-2E38B81EEA1E</v>
      </c>
      <c r="E11478" t="e">
        <f>VLOOKUP('نهایی براساس سیستم'!D11478,Trade!A:B,2,0)</f>
        <v>#N/A</v>
      </c>
      <c r="I11478" t="e">
        <f>VLOOKUP(H11478,Position!A:D,4,0)</f>
        <v>#N/A</v>
      </c>
      <c r="J11478" t="e">
        <f t="shared" si="358"/>
        <v>#N/A</v>
      </c>
      <c r="K11478" t="s">
        <v>4008</v>
      </c>
      <c r="L11478" t="s">
        <v>1882</v>
      </c>
      <c r="M11478" t="s">
        <v>1883</v>
      </c>
      <c r="N11478" t="e">
        <f t="shared" si="359"/>
        <v>#N/A</v>
      </c>
    </row>
    <row r="11479" spans="1:14" hidden="1">
      <c r="A11479" t="s">
        <v>3128</v>
      </c>
      <c r="B11479" t="s">
        <v>3128</v>
      </c>
      <c r="C11479" t="str">
        <f>VLOOKUP(B11479,Sheet6!B:C,2,0)</f>
        <v>B6D79102-4FB1-4537-B371-D53B0B73B2B4</v>
      </c>
      <c r="E11479" t="e">
        <f>VLOOKUP('نهایی براساس سیستم'!D11479,Trade!A:B,2,0)</f>
        <v>#N/A</v>
      </c>
      <c r="I11479" t="e">
        <f>VLOOKUP(H11479,Position!A:D,4,0)</f>
        <v>#N/A</v>
      </c>
      <c r="J11479" t="e">
        <f t="shared" si="358"/>
        <v>#N/A</v>
      </c>
      <c r="K11479" t="s">
        <v>4008</v>
      </c>
      <c r="L11479" t="s">
        <v>1882</v>
      </c>
      <c r="M11479" t="s">
        <v>1883</v>
      </c>
      <c r="N11479" t="e">
        <f t="shared" si="359"/>
        <v>#N/A</v>
      </c>
    </row>
    <row r="11480" spans="1:14" hidden="1">
      <c r="A11480" t="s">
        <v>3130</v>
      </c>
      <c r="B11480" t="s">
        <v>3130</v>
      </c>
      <c r="C11480" t="str">
        <f>VLOOKUP(B11480,Sheet6!B:C,2,0)</f>
        <v>3C9D4352-5639-47F2-9910-681EBF5B5E63</v>
      </c>
      <c r="E11480" t="e">
        <f>VLOOKUP('نهایی براساس سیستم'!D11480,Trade!A:B,2,0)</f>
        <v>#N/A</v>
      </c>
      <c r="I11480" t="e">
        <f>VLOOKUP(H11480,Position!A:D,4,0)</f>
        <v>#N/A</v>
      </c>
      <c r="J11480" t="e">
        <f t="shared" si="358"/>
        <v>#N/A</v>
      </c>
      <c r="K11480" t="s">
        <v>4008</v>
      </c>
      <c r="L11480" t="s">
        <v>1882</v>
      </c>
      <c r="M11480" t="s">
        <v>1883</v>
      </c>
      <c r="N11480" t="e">
        <f t="shared" si="359"/>
        <v>#N/A</v>
      </c>
    </row>
    <row r="11481" spans="1:14" hidden="1">
      <c r="A11481" t="s">
        <v>3132</v>
      </c>
      <c r="B11481" t="s">
        <v>3132</v>
      </c>
      <c r="C11481" t="str">
        <f>VLOOKUP(B11481,Sheet6!B:C,2,0)</f>
        <v>92589E75-4975-40B9-BDAF-A6EABE52C8DD</v>
      </c>
      <c r="E11481" t="e">
        <f>VLOOKUP('نهایی براساس سیستم'!D11481,Trade!A:B,2,0)</f>
        <v>#N/A</v>
      </c>
      <c r="I11481" t="e">
        <f>VLOOKUP(H11481,Position!A:D,4,0)</f>
        <v>#N/A</v>
      </c>
      <c r="J11481" t="e">
        <f t="shared" si="358"/>
        <v>#N/A</v>
      </c>
      <c r="K11481" t="s">
        <v>4008</v>
      </c>
      <c r="L11481" t="s">
        <v>1882</v>
      </c>
      <c r="M11481" t="s">
        <v>1883</v>
      </c>
      <c r="N11481" t="e">
        <f t="shared" si="359"/>
        <v>#N/A</v>
      </c>
    </row>
    <row r="11482" spans="1:14" hidden="1">
      <c r="A11482" t="s">
        <v>3134</v>
      </c>
      <c r="B11482" t="s">
        <v>3134</v>
      </c>
      <c r="C11482" t="str">
        <f>VLOOKUP(B11482,Sheet6!B:C,2,0)</f>
        <v>C95937EE-0F5F-45A3-AE61-C6B0467D1B20</v>
      </c>
      <c r="E11482" t="e">
        <f>VLOOKUP('نهایی براساس سیستم'!D11482,Trade!A:B,2,0)</f>
        <v>#N/A</v>
      </c>
      <c r="I11482" t="e">
        <f>VLOOKUP(H11482,Position!A:D,4,0)</f>
        <v>#N/A</v>
      </c>
      <c r="J11482" t="e">
        <f t="shared" si="358"/>
        <v>#N/A</v>
      </c>
      <c r="K11482" t="s">
        <v>4008</v>
      </c>
      <c r="L11482" t="s">
        <v>1882</v>
      </c>
      <c r="M11482" t="s">
        <v>1883</v>
      </c>
      <c r="N11482" t="e">
        <f t="shared" si="359"/>
        <v>#N/A</v>
      </c>
    </row>
    <row r="11483" spans="1:14" hidden="1">
      <c r="A11483" t="s">
        <v>3136</v>
      </c>
      <c r="B11483" t="s">
        <v>3136</v>
      </c>
      <c r="C11483" t="str">
        <f>VLOOKUP(B11483,Sheet6!B:C,2,0)</f>
        <v>E49812FF-513E-44F2-A0AE-1D04DD1A2063</v>
      </c>
      <c r="E11483" t="e">
        <f>VLOOKUP('نهایی براساس سیستم'!D11483,Trade!A:B,2,0)</f>
        <v>#N/A</v>
      </c>
      <c r="I11483" t="e">
        <f>VLOOKUP(H11483,Position!A:D,4,0)</f>
        <v>#N/A</v>
      </c>
      <c r="J11483" t="e">
        <f t="shared" si="358"/>
        <v>#N/A</v>
      </c>
      <c r="K11483" t="s">
        <v>4008</v>
      </c>
      <c r="L11483" t="s">
        <v>1882</v>
      </c>
      <c r="M11483" t="s">
        <v>1883</v>
      </c>
      <c r="N11483" t="e">
        <f t="shared" si="359"/>
        <v>#N/A</v>
      </c>
    </row>
    <row r="11484" spans="1:14" hidden="1">
      <c r="A11484" t="s">
        <v>3138</v>
      </c>
      <c r="B11484" t="s">
        <v>3138</v>
      </c>
      <c r="C11484" t="str">
        <f>VLOOKUP(B11484,Sheet6!B:C,2,0)</f>
        <v>0735E2C9-4FC9-4C1A-83DE-4A9C5B0B9B50</v>
      </c>
      <c r="E11484" t="e">
        <f>VLOOKUP('نهایی براساس سیستم'!D11484,Trade!A:B,2,0)</f>
        <v>#N/A</v>
      </c>
      <c r="I11484" t="e">
        <f>VLOOKUP(H11484,Position!A:D,4,0)</f>
        <v>#N/A</v>
      </c>
      <c r="J11484" t="e">
        <f t="shared" si="358"/>
        <v>#N/A</v>
      </c>
      <c r="K11484" t="s">
        <v>4008</v>
      </c>
      <c r="L11484" t="s">
        <v>1882</v>
      </c>
      <c r="M11484" t="s">
        <v>1883</v>
      </c>
      <c r="N11484" t="e">
        <f t="shared" si="359"/>
        <v>#N/A</v>
      </c>
    </row>
    <row r="11485" spans="1:14" hidden="1">
      <c r="A11485" t="s">
        <v>3140</v>
      </c>
      <c r="B11485" t="s">
        <v>3140</v>
      </c>
      <c r="C11485" t="str">
        <f>VLOOKUP(B11485,Sheet6!B:C,2,0)</f>
        <v>031A0581-C7D6-4572-BCE0-CF468FBBED9B</v>
      </c>
      <c r="E11485" t="e">
        <f>VLOOKUP('نهایی براساس سیستم'!D11485,Trade!A:B,2,0)</f>
        <v>#N/A</v>
      </c>
      <c r="I11485" t="e">
        <f>VLOOKUP(H11485,Position!A:D,4,0)</f>
        <v>#N/A</v>
      </c>
      <c r="J11485" t="e">
        <f t="shared" si="358"/>
        <v>#N/A</v>
      </c>
      <c r="K11485" t="s">
        <v>4008</v>
      </c>
      <c r="L11485" t="s">
        <v>1882</v>
      </c>
      <c r="M11485" t="s">
        <v>1883</v>
      </c>
      <c r="N11485" t="e">
        <f t="shared" si="359"/>
        <v>#N/A</v>
      </c>
    </row>
    <row r="11486" spans="1:14" hidden="1">
      <c r="A11486" t="s">
        <v>3142</v>
      </c>
      <c r="B11486" t="s">
        <v>3142</v>
      </c>
      <c r="C11486" t="str">
        <f>VLOOKUP(B11486,Sheet6!B:C,2,0)</f>
        <v>803FCAB1-20D1-4D82-9131-B0C3D8B505A9</v>
      </c>
      <c r="E11486" t="e">
        <f>VLOOKUP('نهایی براساس سیستم'!D11486,Trade!A:B,2,0)</f>
        <v>#N/A</v>
      </c>
      <c r="I11486" t="e">
        <f>VLOOKUP(H11486,Position!A:D,4,0)</f>
        <v>#N/A</v>
      </c>
      <c r="J11486" t="e">
        <f t="shared" si="358"/>
        <v>#N/A</v>
      </c>
      <c r="K11486" t="s">
        <v>4008</v>
      </c>
      <c r="L11486" t="s">
        <v>1882</v>
      </c>
      <c r="M11486" t="s">
        <v>1883</v>
      </c>
      <c r="N11486" t="e">
        <f t="shared" si="359"/>
        <v>#N/A</v>
      </c>
    </row>
    <row r="11487" spans="1:14" hidden="1">
      <c r="A11487" t="s">
        <v>3144</v>
      </c>
      <c r="B11487" t="s">
        <v>3144</v>
      </c>
      <c r="C11487" t="str">
        <f>VLOOKUP(B11487,Sheet6!B:C,2,0)</f>
        <v>9FB9AB8E-1CA7-4DC1-B05D-DB0CDE9A697A</v>
      </c>
      <c r="E11487" t="e">
        <f>VLOOKUP('نهایی براساس سیستم'!D11487,Trade!A:B,2,0)</f>
        <v>#N/A</v>
      </c>
      <c r="I11487" t="e">
        <f>VLOOKUP(H11487,Position!A:D,4,0)</f>
        <v>#N/A</v>
      </c>
      <c r="J11487" t="e">
        <f t="shared" si="358"/>
        <v>#N/A</v>
      </c>
      <c r="K11487" t="s">
        <v>4008</v>
      </c>
      <c r="L11487" t="s">
        <v>1882</v>
      </c>
      <c r="M11487" t="s">
        <v>1883</v>
      </c>
      <c r="N11487" t="e">
        <f t="shared" si="359"/>
        <v>#N/A</v>
      </c>
    </row>
    <row r="11488" spans="1:14" hidden="1">
      <c r="A11488" t="s">
        <v>3146</v>
      </c>
      <c r="B11488">
        <v>1530</v>
      </c>
      <c r="C11488" t="str">
        <f>VLOOKUP(B11488,Sheet6!B:C,2,0)</f>
        <v>A601D9B1-5EF5-4AD2-AF5E-A741D9840B3C</v>
      </c>
      <c r="E11488" t="e">
        <f>VLOOKUP('نهایی براساس سیستم'!D11488,Trade!A:B,2,0)</f>
        <v>#N/A</v>
      </c>
      <c r="I11488" t="e">
        <f>VLOOKUP(H11488,Position!A:D,4,0)</f>
        <v>#N/A</v>
      </c>
      <c r="J11488" t="e">
        <f t="shared" si="358"/>
        <v>#N/A</v>
      </c>
      <c r="K11488" t="s">
        <v>4008</v>
      </c>
      <c r="L11488" t="s">
        <v>1882</v>
      </c>
      <c r="M11488" t="s">
        <v>1883</v>
      </c>
      <c r="N11488" t="e">
        <f t="shared" si="359"/>
        <v>#N/A</v>
      </c>
    </row>
    <row r="11489" spans="1:14" hidden="1">
      <c r="A11489" t="s">
        <v>3148</v>
      </c>
      <c r="B11489" t="s">
        <v>3148</v>
      </c>
      <c r="C11489" t="str">
        <f>VLOOKUP(B11489,Sheet6!B:C,2,0)</f>
        <v>F474411B-3B2C-4175-9E60-A8191F5F6F9B</v>
      </c>
      <c r="E11489" t="e">
        <f>VLOOKUP('نهایی براساس سیستم'!D11489,Trade!A:B,2,0)</f>
        <v>#N/A</v>
      </c>
      <c r="I11489" t="e">
        <f>VLOOKUP(H11489,Position!A:D,4,0)</f>
        <v>#N/A</v>
      </c>
      <c r="J11489" t="e">
        <f t="shared" si="358"/>
        <v>#N/A</v>
      </c>
      <c r="K11489" t="s">
        <v>4008</v>
      </c>
      <c r="L11489" t="s">
        <v>1882</v>
      </c>
      <c r="M11489" t="s">
        <v>1883</v>
      </c>
      <c r="N11489" t="e">
        <f t="shared" si="359"/>
        <v>#N/A</v>
      </c>
    </row>
    <row r="11490" spans="1:14" hidden="1">
      <c r="A11490" t="s">
        <v>3150</v>
      </c>
      <c r="B11490">
        <v>1540</v>
      </c>
      <c r="C11490" t="str">
        <f>VLOOKUP(B11490,Sheet6!B:C,2,0)</f>
        <v>1F3F8C35-ECFF-48A7-86BC-016E1E80422C</v>
      </c>
      <c r="E11490" t="e">
        <f>VLOOKUP('نهایی براساس سیستم'!D11490,Trade!A:B,2,0)</f>
        <v>#N/A</v>
      </c>
      <c r="I11490" t="e">
        <f>VLOOKUP(H11490,Position!A:D,4,0)</f>
        <v>#N/A</v>
      </c>
      <c r="J11490" t="e">
        <f t="shared" si="358"/>
        <v>#N/A</v>
      </c>
      <c r="K11490" t="s">
        <v>4008</v>
      </c>
      <c r="L11490" t="s">
        <v>1882</v>
      </c>
      <c r="M11490" t="s">
        <v>1883</v>
      </c>
      <c r="N11490" t="e">
        <f t="shared" si="359"/>
        <v>#N/A</v>
      </c>
    </row>
    <row r="11491" spans="1:14" hidden="1">
      <c r="A11491" t="s">
        <v>3152</v>
      </c>
      <c r="B11491" t="s">
        <v>3152</v>
      </c>
      <c r="C11491" t="str">
        <f>VLOOKUP(B11491,Sheet6!B:C,2,0)</f>
        <v>CCA39BCD-C325-4745-ACFA-BDB0196A1E29</v>
      </c>
      <c r="E11491" t="e">
        <f>VLOOKUP('نهایی براساس سیستم'!D11491,Trade!A:B,2,0)</f>
        <v>#N/A</v>
      </c>
      <c r="I11491" t="e">
        <f>VLOOKUP(H11491,Position!A:D,4,0)</f>
        <v>#N/A</v>
      </c>
      <c r="J11491" t="e">
        <f t="shared" si="358"/>
        <v>#N/A</v>
      </c>
      <c r="K11491" t="s">
        <v>4008</v>
      </c>
      <c r="L11491" t="s">
        <v>1882</v>
      </c>
      <c r="M11491" t="s">
        <v>1883</v>
      </c>
      <c r="N11491" t="e">
        <f t="shared" si="359"/>
        <v>#N/A</v>
      </c>
    </row>
    <row r="11492" spans="1:14" hidden="1">
      <c r="A11492" t="s">
        <v>3154</v>
      </c>
      <c r="B11492" t="s">
        <v>3154</v>
      </c>
      <c r="C11492" t="str">
        <f>VLOOKUP(B11492,Sheet6!B:C,2,0)</f>
        <v>33EDA400-D7BF-4E6E-A96F-FF7C6CE780C7</v>
      </c>
      <c r="E11492" t="e">
        <f>VLOOKUP('نهایی براساس سیستم'!D11492,Trade!A:B,2,0)</f>
        <v>#N/A</v>
      </c>
      <c r="I11492" t="e">
        <f>VLOOKUP(H11492,Position!A:D,4,0)</f>
        <v>#N/A</v>
      </c>
      <c r="J11492" t="e">
        <f t="shared" si="358"/>
        <v>#N/A</v>
      </c>
      <c r="K11492" t="s">
        <v>4008</v>
      </c>
      <c r="L11492" t="s">
        <v>1882</v>
      </c>
      <c r="M11492" t="s">
        <v>1883</v>
      </c>
      <c r="N11492" t="e">
        <f t="shared" si="359"/>
        <v>#N/A</v>
      </c>
    </row>
    <row r="11493" spans="1:14" hidden="1">
      <c r="A11493" t="s">
        <v>3156</v>
      </c>
      <c r="B11493">
        <v>1550</v>
      </c>
      <c r="C11493" t="str">
        <f>VLOOKUP(B11493,Sheet6!B:C,2,0)</f>
        <v>AF94B319-41E2-4FA5-88E9-E73CDC6D708C</v>
      </c>
      <c r="E11493" t="e">
        <f>VLOOKUP('نهایی براساس سیستم'!D11493,Trade!A:B,2,0)</f>
        <v>#N/A</v>
      </c>
      <c r="I11493" t="e">
        <f>VLOOKUP(H11493,Position!A:D,4,0)</f>
        <v>#N/A</v>
      </c>
      <c r="J11493" t="e">
        <f t="shared" si="358"/>
        <v>#N/A</v>
      </c>
      <c r="K11493" t="s">
        <v>4008</v>
      </c>
      <c r="L11493" t="s">
        <v>1882</v>
      </c>
      <c r="M11493" t="s">
        <v>1883</v>
      </c>
      <c r="N11493" t="e">
        <f t="shared" si="359"/>
        <v>#N/A</v>
      </c>
    </row>
    <row r="11494" spans="1:14" hidden="1">
      <c r="A11494" t="s">
        <v>3158</v>
      </c>
      <c r="B11494" t="s">
        <v>3158</v>
      </c>
      <c r="C11494" t="str">
        <f>VLOOKUP(B11494,Sheet6!B:C,2,0)</f>
        <v>04101348-CB7C-4E3A-8D3F-EA02D6B87257</v>
      </c>
      <c r="E11494" t="e">
        <f>VLOOKUP('نهایی براساس سیستم'!D11494,Trade!A:B,2,0)</f>
        <v>#N/A</v>
      </c>
      <c r="I11494" t="e">
        <f>VLOOKUP(H11494,Position!A:D,4,0)</f>
        <v>#N/A</v>
      </c>
      <c r="J11494" t="e">
        <f t="shared" si="358"/>
        <v>#N/A</v>
      </c>
      <c r="K11494" t="s">
        <v>4008</v>
      </c>
      <c r="L11494" t="s">
        <v>1882</v>
      </c>
      <c r="M11494" t="s">
        <v>1883</v>
      </c>
      <c r="N11494" t="e">
        <f t="shared" si="359"/>
        <v>#N/A</v>
      </c>
    </row>
    <row r="11495" spans="1:14" hidden="1">
      <c r="A11495" t="s">
        <v>3160</v>
      </c>
      <c r="B11495" t="s">
        <v>3160</v>
      </c>
      <c r="C11495" t="str">
        <f>VLOOKUP(B11495,Sheet6!B:C,2,0)</f>
        <v>C7351761-BA1F-4110-9732-E8C56F98DB28</v>
      </c>
      <c r="E11495" t="e">
        <f>VLOOKUP('نهایی براساس سیستم'!D11495,Trade!A:B,2,0)</f>
        <v>#N/A</v>
      </c>
      <c r="I11495" t="e">
        <f>VLOOKUP(H11495,Position!A:D,4,0)</f>
        <v>#N/A</v>
      </c>
      <c r="J11495" t="e">
        <f t="shared" si="358"/>
        <v>#N/A</v>
      </c>
      <c r="K11495" t="s">
        <v>4008</v>
      </c>
      <c r="L11495" t="s">
        <v>1882</v>
      </c>
      <c r="M11495" t="s">
        <v>1883</v>
      </c>
      <c r="N11495" t="e">
        <f t="shared" si="359"/>
        <v>#N/A</v>
      </c>
    </row>
    <row r="11496" spans="1:14" hidden="1">
      <c r="A11496" t="s">
        <v>3162</v>
      </c>
      <c r="B11496" t="s">
        <v>3162</v>
      </c>
      <c r="C11496" t="str">
        <f>VLOOKUP(B11496,Sheet6!B:C,2,0)</f>
        <v>EAE42328-808E-463D-BDD3-AA588A1F9C69</v>
      </c>
      <c r="E11496" t="e">
        <f>VLOOKUP('نهایی براساس سیستم'!D11496,Trade!A:B,2,0)</f>
        <v>#N/A</v>
      </c>
      <c r="I11496" t="e">
        <f>VLOOKUP(H11496,Position!A:D,4,0)</f>
        <v>#N/A</v>
      </c>
      <c r="J11496" t="e">
        <f t="shared" si="358"/>
        <v>#N/A</v>
      </c>
      <c r="K11496" t="s">
        <v>4008</v>
      </c>
      <c r="L11496" t="s">
        <v>1882</v>
      </c>
      <c r="M11496" t="s">
        <v>1883</v>
      </c>
      <c r="N11496" t="e">
        <f t="shared" si="359"/>
        <v>#N/A</v>
      </c>
    </row>
    <row r="11497" spans="1:14" hidden="1">
      <c r="A11497" t="s">
        <v>3164</v>
      </c>
      <c r="B11497" t="s">
        <v>3164</v>
      </c>
      <c r="C11497" t="str">
        <f>VLOOKUP(B11497,Sheet6!B:C,2,0)</f>
        <v>B9D0EA52-B355-4E06-99A3-D71D0457520E</v>
      </c>
      <c r="E11497" t="e">
        <f>VLOOKUP('نهایی براساس سیستم'!D11497,Trade!A:B,2,0)</f>
        <v>#N/A</v>
      </c>
      <c r="I11497" t="e">
        <f>VLOOKUP(H11497,Position!A:D,4,0)</f>
        <v>#N/A</v>
      </c>
      <c r="J11497" t="e">
        <f t="shared" si="358"/>
        <v>#N/A</v>
      </c>
      <c r="K11497" t="s">
        <v>4008</v>
      </c>
      <c r="L11497" t="s">
        <v>1882</v>
      </c>
      <c r="M11497" t="s">
        <v>1883</v>
      </c>
      <c r="N11497" t="e">
        <f t="shared" si="359"/>
        <v>#N/A</v>
      </c>
    </row>
    <row r="11498" spans="1:14" hidden="1">
      <c r="A11498" t="s">
        <v>3166</v>
      </c>
      <c r="B11498" t="s">
        <v>3166</v>
      </c>
      <c r="C11498" t="str">
        <f>VLOOKUP(B11498,Sheet6!B:C,2,0)</f>
        <v>F283C905-91C3-4BE5-883D-08747FBAC3A8</v>
      </c>
      <c r="E11498" t="e">
        <f>VLOOKUP('نهایی براساس سیستم'!D11498,Trade!A:B,2,0)</f>
        <v>#N/A</v>
      </c>
      <c r="I11498" t="e">
        <f>VLOOKUP(H11498,Position!A:D,4,0)</f>
        <v>#N/A</v>
      </c>
      <c r="J11498" t="e">
        <f t="shared" si="358"/>
        <v>#N/A</v>
      </c>
      <c r="K11498" t="s">
        <v>4008</v>
      </c>
      <c r="L11498" t="s">
        <v>1882</v>
      </c>
      <c r="M11498" t="s">
        <v>1883</v>
      </c>
      <c r="N11498" t="e">
        <f t="shared" si="359"/>
        <v>#N/A</v>
      </c>
    </row>
    <row r="11499" spans="1:14" hidden="1">
      <c r="A11499" t="s">
        <v>3168</v>
      </c>
      <c r="B11499" t="s">
        <v>3168</v>
      </c>
      <c r="C11499" t="str">
        <f>VLOOKUP(B11499,Sheet6!B:C,2,0)</f>
        <v>22F6F03C-A8A2-46A0-8AA0-51F516F55C31</v>
      </c>
      <c r="E11499" t="e">
        <f>VLOOKUP('نهایی براساس سیستم'!D11499,Trade!A:B,2,0)</f>
        <v>#N/A</v>
      </c>
      <c r="I11499" t="e">
        <f>VLOOKUP(H11499,Position!A:D,4,0)</f>
        <v>#N/A</v>
      </c>
      <c r="J11499" t="e">
        <f t="shared" si="358"/>
        <v>#N/A</v>
      </c>
      <c r="K11499" t="s">
        <v>4008</v>
      </c>
      <c r="L11499" t="s">
        <v>1882</v>
      </c>
      <c r="M11499" t="s">
        <v>1883</v>
      </c>
      <c r="N11499" t="e">
        <f t="shared" si="359"/>
        <v>#N/A</v>
      </c>
    </row>
    <row r="11500" spans="1:14" hidden="1">
      <c r="A11500" t="s">
        <v>3170</v>
      </c>
      <c r="B11500">
        <v>1560</v>
      </c>
      <c r="C11500" t="str">
        <f>VLOOKUP(B11500,Sheet6!B:C,2,0)</f>
        <v>0A8E1FA8-53DB-48AD-9E4A-044B227B52FF</v>
      </c>
      <c r="E11500" t="e">
        <f>VLOOKUP('نهایی براساس سیستم'!D11500,Trade!A:B,2,0)</f>
        <v>#N/A</v>
      </c>
      <c r="I11500" t="e">
        <f>VLOOKUP(H11500,Position!A:D,4,0)</f>
        <v>#N/A</v>
      </c>
      <c r="J11500" t="e">
        <f t="shared" si="358"/>
        <v>#N/A</v>
      </c>
      <c r="K11500" t="s">
        <v>4008</v>
      </c>
      <c r="L11500" t="s">
        <v>1882</v>
      </c>
      <c r="M11500" t="s">
        <v>1883</v>
      </c>
      <c r="N11500" t="e">
        <f t="shared" si="359"/>
        <v>#N/A</v>
      </c>
    </row>
    <row r="11501" spans="1:14" hidden="1">
      <c r="A11501" t="s">
        <v>3172</v>
      </c>
      <c r="B11501" t="s">
        <v>3172</v>
      </c>
      <c r="C11501" t="str">
        <f>VLOOKUP(B11501,Sheet6!B:C,2,0)</f>
        <v>D5AF69A8-DB9B-4245-84F4-D68EEFFA50BF</v>
      </c>
      <c r="E11501" t="e">
        <f>VLOOKUP('نهایی براساس سیستم'!D11501,Trade!A:B,2,0)</f>
        <v>#N/A</v>
      </c>
      <c r="I11501" t="e">
        <f>VLOOKUP(H11501,Position!A:D,4,0)</f>
        <v>#N/A</v>
      </c>
      <c r="J11501" t="e">
        <f t="shared" si="358"/>
        <v>#N/A</v>
      </c>
      <c r="K11501" t="s">
        <v>4008</v>
      </c>
      <c r="L11501" t="s">
        <v>1882</v>
      </c>
      <c r="M11501" t="s">
        <v>1883</v>
      </c>
      <c r="N11501" t="e">
        <f t="shared" si="359"/>
        <v>#N/A</v>
      </c>
    </row>
    <row r="11502" spans="1:14" hidden="1">
      <c r="A11502" t="s">
        <v>3174</v>
      </c>
      <c r="B11502" t="s">
        <v>3174</v>
      </c>
      <c r="C11502" t="str">
        <f>VLOOKUP(B11502,Sheet6!B:C,2,0)</f>
        <v>4271C9DA-1AA6-43E9-977D-3081BF99CF42</v>
      </c>
      <c r="E11502" t="e">
        <f>VLOOKUP('نهایی براساس سیستم'!D11502,Trade!A:B,2,0)</f>
        <v>#N/A</v>
      </c>
      <c r="I11502" t="e">
        <f>VLOOKUP(H11502,Position!A:D,4,0)</f>
        <v>#N/A</v>
      </c>
      <c r="J11502" t="e">
        <f t="shared" si="358"/>
        <v>#N/A</v>
      </c>
      <c r="K11502" t="s">
        <v>4008</v>
      </c>
      <c r="L11502" t="s">
        <v>1882</v>
      </c>
      <c r="M11502" t="s">
        <v>1883</v>
      </c>
      <c r="N11502" t="e">
        <f t="shared" si="359"/>
        <v>#N/A</v>
      </c>
    </row>
    <row r="11503" spans="1:14" hidden="1">
      <c r="A11503" t="s">
        <v>3176</v>
      </c>
      <c r="B11503" t="s">
        <v>3176</v>
      </c>
      <c r="C11503" t="str">
        <f>VLOOKUP(B11503,Sheet6!B:C,2,0)</f>
        <v>1DD26AA6-E852-4A51-869E-5141234D095B</v>
      </c>
      <c r="E11503" t="e">
        <f>VLOOKUP('نهایی براساس سیستم'!D11503,Trade!A:B,2,0)</f>
        <v>#N/A</v>
      </c>
      <c r="I11503" t="e">
        <f>VLOOKUP(H11503,Position!A:D,4,0)</f>
        <v>#N/A</v>
      </c>
      <c r="J11503" t="e">
        <f t="shared" si="358"/>
        <v>#N/A</v>
      </c>
      <c r="K11503" t="s">
        <v>4008</v>
      </c>
      <c r="L11503" t="s">
        <v>1882</v>
      </c>
      <c r="M11503" t="s">
        <v>1883</v>
      </c>
      <c r="N11503" t="e">
        <f t="shared" si="359"/>
        <v>#N/A</v>
      </c>
    </row>
    <row r="11504" spans="1:14" hidden="1">
      <c r="A11504" t="s">
        <v>3178</v>
      </c>
      <c r="B11504" t="s">
        <v>3178</v>
      </c>
      <c r="C11504" t="str">
        <f>VLOOKUP(B11504,Sheet6!B:C,2,0)</f>
        <v>F6246981-18EC-4749-9AA6-333D8DDE9D49</v>
      </c>
      <c r="E11504" t="e">
        <f>VLOOKUP('نهایی براساس سیستم'!D11504,Trade!A:B,2,0)</f>
        <v>#N/A</v>
      </c>
      <c r="I11504" t="e">
        <f>VLOOKUP(H11504,Position!A:D,4,0)</f>
        <v>#N/A</v>
      </c>
      <c r="J11504" t="e">
        <f t="shared" si="358"/>
        <v>#N/A</v>
      </c>
      <c r="K11504" t="s">
        <v>4008</v>
      </c>
      <c r="L11504" t="s">
        <v>1882</v>
      </c>
      <c r="M11504" t="s">
        <v>1883</v>
      </c>
      <c r="N11504" t="e">
        <f t="shared" si="359"/>
        <v>#N/A</v>
      </c>
    </row>
    <row r="11505" spans="1:14" hidden="1">
      <c r="A11505" t="s">
        <v>3180</v>
      </c>
      <c r="B11505">
        <v>1570</v>
      </c>
      <c r="C11505" t="str">
        <f>VLOOKUP(B11505,Sheet6!B:C,2,0)</f>
        <v>7AB58073-DA48-40FD-B7AC-F89CED519A8E</v>
      </c>
      <c r="E11505" t="e">
        <f>VLOOKUP('نهایی براساس سیستم'!D11505,Trade!A:B,2,0)</f>
        <v>#N/A</v>
      </c>
      <c r="I11505" t="e">
        <f>VLOOKUP(H11505,Position!A:D,4,0)</f>
        <v>#N/A</v>
      </c>
      <c r="J11505" t="e">
        <f t="shared" si="358"/>
        <v>#N/A</v>
      </c>
      <c r="K11505" t="s">
        <v>4008</v>
      </c>
      <c r="L11505" t="s">
        <v>1882</v>
      </c>
      <c r="M11505" t="s">
        <v>1883</v>
      </c>
      <c r="N11505" t="e">
        <f t="shared" si="359"/>
        <v>#N/A</v>
      </c>
    </row>
    <row r="11506" spans="1:14" hidden="1">
      <c r="A11506" t="s">
        <v>3182</v>
      </c>
      <c r="B11506" t="s">
        <v>3182</v>
      </c>
      <c r="C11506" t="str">
        <f>VLOOKUP(B11506,Sheet6!B:C,2,0)</f>
        <v>9A834943-8472-4406-B223-141A85C24038</v>
      </c>
      <c r="E11506" t="e">
        <f>VLOOKUP('نهایی براساس سیستم'!D11506,Trade!A:B,2,0)</f>
        <v>#N/A</v>
      </c>
      <c r="I11506" t="e">
        <f>VLOOKUP(H11506,Position!A:D,4,0)</f>
        <v>#N/A</v>
      </c>
      <c r="J11506" t="e">
        <f t="shared" si="358"/>
        <v>#N/A</v>
      </c>
      <c r="K11506" t="s">
        <v>4008</v>
      </c>
      <c r="L11506" t="s">
        <v>1882</v>
      </c>
      <c r="M11506" t="s">
        <v>1883</v>
      </c>
      <c r="N11506" t="e">
        <f t="shared" si="359"/>
        <v>#N/A</v>
      </c>
    </row>
    <row r="11507" spans="1:14" hidden="1">
      <c r="A11507" t="s">
        <v>3184</v>
      </c>
      <c r="B11507" t="s">
        <v>3184</v>
      </c>
      <c r="C11507" t="str">
        <f>VLOOKUP(B11507,Sheet6!B:C,2,0)</f>
        <v>A8AB6BCD-3976-4DAF-BB37-505936CDF4D9</v>
      </c>
      <c r="E11507" t="e">
        <f>VLOOKUP('نهایی براساس سیستم'!D11507,Trade!A:B,2,0)</f>
        <v>#N/A</v>
      </c>
      <c r="I11507" t="e">
        <f>VLOOKUP(H11507,Position!A:D,4,0)</f>
        <v>#N/A</v>
      </c>
      <c r="J11507" t="e">
        <f t="shared" si="358"/>
        <v>#N/A</v>
      </c>
      <c r="K11507" t="s">
        <v>4008</v>
      </c>
      <c r="L11507" t="s">
        <v>1882</v>
      </c>
      <c r="M11507" t="s">
        <v>1883</v>
      </c>
      <c r="N11507" t="e">
        <f t="shared" si="359"/>
        <v>#N/A</v>
      </c>
    </row>
    <row r="11508" spans="1:14" hidden="1">
      <c r="A11508" t="s">
        <v>3186</v>
      </c>
      <c r="B11508" t="s">
        <v>3186</v>
      </c>
      <c r="C11508" t="str">
        <f>VLOOKUP(B11508,Sheet6!B:C,2,0)</f>
        <v>ABF8C28C-B57E-403C-B67B-197BEE501002</v>
      </c>
      <c r="E11508" t="e">
        <f>VLOOKUP('نهایی براساس سیستم'!D11508,Trade!A:B,2,0)</f>
        <v>#N/A</v>
      </c>
      <c r="I11508" t="e">
        <f>VLOOKUP(H11508,Position!A:D,4,0)</f>
        <v>#N/A</v>
      </c>
      <c r="J11508" t="e">
        <f t="shared" si="358"/>
        <v>#N/A</v>
      </c>
      <c r="K11508" t="s">
        <v>4008</v>
      </c>
      <c r="L11508" t="s">
        <v>1882</v>
      </c>
      <c r="M11508" t="s">
        <v>1883</v>
      </c>
      <c r="N11508" t="e">
        <f t="shared" si="359"/>
        <v>#N/A</v>
      </c>
    </row>
    <row r="11509" spans="1:14" hidden="1">
      <c r="A11509" t="s">
        <v>3188</v>
      </c>
      <c r="B11509" t="s">
        <v>3188</v>
      </c>
      <c r="C11509" t="str">
        <f>VLOOKUP(B11509,Sheet6!B:C,2,0)</f>
        <v>B972FF2C-AF44-4583-A177-B3255D84D86F</v>
      </c>
      <c r="E11509" t="e">
        <f>VLOOKUP('نهایی براساس سیستم'!D11509,Trade!A:B,2,0)</f>
        <v>#N/A</v>
      </c>
      <c r="I11509" t="e">
        <f>VLOOKUP(H11509,Position!A:D,4,0)</f>
        <v>#N/A</v>
      </c>
      <c r="J11509" t="e">
        <f t="shared" si="358"/>
        <v>#N/A</v>
      </c>
      <c r="K11509" t="s">
        <v>4008</v>
      </c>
      <c r="L11509" t="s">
        <v>1882</v>
      </c>
      <c r="M11509" t="s">
        <v>1883</v>
      </c>
      <c r="N11509" t="e">
        <f t="shared" si="359"/>
        <v>#N/A</v>
      </c>
    </row>
    <row r="11510" spans="1:14" hidden="1">
      <c r="A11510" t="s">
        <v>3190</v>
      </c>
      <c r="B11510" t="s">
        <v>3190</v>
      </c>
      <c r="C11510" t="str">
        <f>VLOOKUP(B11510,Sheet6!B:C,2,0)</f>
        <v>1037B379-9860-48F9-88DC-59667B8D355D</v>
      </c>
      <c r="E11510" t="e">
        <f>VLOOKUP('نهایی براساس سیستم'!D11510,Trade!A:B,2,0)</f>
        <v>#N/A</v>
      </c>
      <c r="I11510" t="e">
        <f>VLOOKUP(H11510,Position!A:D,4,0)</f>
        <v>#N/A</v>
      </c>
      <c r="J11510" t="e">
        <f t="shared" si="358"/>
        <v>#N/A</v>
      </c>
      <c r="K11510" t="s">
        <v>4008</v>
      </c>
      <c r="L11510" t="s">
        <v>1882</v>
      </c>
      <c r="M11510" t="s">
        <v>1883</v>
      </c>
      <c r="N11510" t="e">
        <f t="shared" si="359"/>
        <v>#N/A</v>
      </c>
    </row>
    <row r="11511" spans="1:14" hidden="1">
      <c r="A11511" t="s">
        <v>3192</v>
      </c>
      <c r="B11511" t="s">
        <v>3192</v>
      </c>
      <c r="C11511" t="str">
        <f>VLOOKUP(B11511,Sheet6!B:C,2,0)</f>
        <v>6E4DB72E-CB70-4CC3-AA8E-7231E14CE487</v>
      </c>
      <c r="E11511" t="e">
        <f>VLOOKUP('نهایی براساس سیستم'!D11511,Trade!A:B,2,0)</f>
        <v>#N/A</v>
      </c>
      <c r="I11511" t="e">
        <f>VLOOKUP(H11511,Position!A:D,4,0)</f>
        <v>#N/A</v>
      </c>
      <c r="J11511" t="e">
        <f t="shared" si="358"/>
        <v>#N/A</v>
      </c>
      <c r="K11511" t="s">
        <v>4008</v>
      </c>
      <c r="L11511" t="s">
        <v>1882</v>
      </c>
      <c r="M11511" t="s">
        <v>1883</v>
      </c>
      <c r="N11511" t="e">
        <f t="shared" si="359"/>
        <v>#N/A</v>
      </c>
    </row>
    <row r="11512" spans="1:14" hidden="1">
      <c r="A11512" t="s">
        <v>3194</v>
      </c>
      <c r="B11512" t="s">
        <v>3194</v>
      </c>
      <c r="C11512" t="str">
        <f>VLOOKUP(B11512,Sheet6!B:C,2,0)</f>
        <v>1013D4F7-0E25-4AF1-BF1B-FC9ED3E72D1E</v>
      </c>
      <c r="E11512" t="e">
        <f>VLOOKUP('نهایی براساس سیستم'!D11512,Trade!A:B,2,0)</f>
        <v>#N/A</v>
      </c>
      <c r="I11512" t="e">
        <f>VLOOKUP(H11512,Position!A:D,4,0)</f>
        <v>#N/A</v>
      </c>
      <c r="J11512" t="e">
        <f t="shared" si="358"/>
        <v>#N/A</v>
      </c>
      <c r="K11512" t="s">
        <v>4008</v>
      </c>
      <c r="L11512" t="s">
        <v>1882</v>
      </c>
      <c r="M11512" t="s">
        <v>1883</v>
      </c>
      <c r="N11512" t="e">
        <f t="shared" si="359"/>
        <v>#N/A</v>
      </c>
    </row>
    <row r="11513" spans="1:14" hidden="1">
      <c r="A11513" t="s">
        <v>3196</v>
      </c>
      <c r="B11513" t="s">
        <v>3196</v>
      </c>
      <c r="C11513" t="str">
        <f>VLOOKUP(B11513,Sheet6!B:C,2,0)</f>
        <v>44E11B7A-695A-4BC0-813C-E6FE9D68FD75</v>
      </c>
      <c r="E11513" t="e">
        <f>VLOOKUP('نهایی براساس سیستم'!D11513,Trade!A:B,2,0)</f>
        <v>#N/A</v>
      </c>
      <c r="I11513" t="e">
        <f>VLOOKUP(H11513,Position!A:D,4,0)</f>
        <v>#N/A</v>
      </c>
      <c r="J11513" t="e">
        <f t="shared" si="358"/>
        <v>#N/A</v>
      </c>
      <c r="K11513" t="s">
        <v>4008</v>
      </c>
      <c r="L11513" t="s">
        <v>1882</v>
      </c>
      <c r="M11513" t="s">
        <v>1883</v>
      </c>
      <c r="N11513" t="e">
        <f t="shared" si="359"/>
        <v>#N/A</v>
      </c>
    </row>
    <row r="11514" spans="1:14" hidden="1">
      <c r="A11514" t="s">
        <v>3198</v>
      </c>
      <c r="B11514" t="s">
        <v>3198</v>
      </c>
      <c r="C11514" t="str">
        <f>VLOOKUP(B11514,Sheet6!B:C,2,0)</f>
        <v>C273D4E0-D3F5-489D-B454-DDE470754086</v>
      </c>
      <c r="E11514" t="e">
        <f>VLOOKUP('نهایی براساس سیستم'!D11514,Trade!A:B,2,0)</f>
        <v>#N/A</v>
      </c>
      <c r="I11514" t="e">
        <f>VLOOKUP(H11514,Position!A:D,4,0)</f>
        <v>#N/A</v>
      </c>
      <c r="J11514" t="e">
        <f t="shared" si="358"/>
        <v>#N/A</v>
      </c>
      <c r="K11514" t="s">
        <v>4008</v>
      </c>
      <c r="L11514" t="s">
        <v>1882</v>
      </c>
      <c r="M11514" t="s">
        <v>1883</v>
      </c>
      <c r="N11514" t="e">
        <f t="shared" si="359"/>
        <v>#N/A</v>
      </c>
    </row>
    <row r="11515" spans="1:14" hidden="1">
      <c r="A11515" t="s">
        <v>3200</v>
      </c>
      <c r="B11515" t="s">
        <v>3200</v>
      </c>
      <c r="C11515" t="str">
        <f>VLOOKUP(B11515,Sheet6!B:C,2,0)</f>
        <v>BDC745A0-D33D-4401-AA43-BC4BD329EE13</v>
      </c>
      <c r="E11515" t="e">
        <f>VLOOKUP('نهایی براساس سیستم'!D11515,Trade!A:B,2,0)</f>
        <v>#N/A</v>
      </c>
      <c r="I11515" t="e">
        <f>VLOOKUP(H11515,Position!A:D,4,0)</f>
        <v>#N/A</v>
      </c>
      <c r="J11515" t="e">
        <f t="shared" si="358"/>
        <v>#N/A</v>
      </c>
      <c r="K11515" t="s">
        <v>4008</v>
      </c>
      <c r="L11515" t="s">
        <v>1882</v>
      </c>
      <c r="M11515" t="s">
        <v>1883</v>
      </c>
      <c r="N11515" t="e">
        <f t="shared" si="359"/>
        <v>#N/A</v>
      </c>
    </row>
    <row r="11516" spans="1:14" hidden="1">
      <c r="A11516" t="s">
        <v>3202</v>
      </c>
      <c r="B11516">
        <v>1580</v>
      </c>
      <c r="C11516" t="str">
        <f>VLOOKUP(B11516,Sheet6!B:C,2,0)</f>
        <v>CBD7577D-1A77-430C-9155-AD30B3098A0F</v>
      </c>
      <c r="E11516" t="e">
        <f>VLOOKUP('نهایی براساس سیستم'!D11516,Trade!A:B,2,0)</f>
        <v>#N/A</v>
      </c>
      <c r="I11516" t="e">
        <f>VLOOKUP(H11516,Position!A:D,4,0)</f>
        <v>#N/A</v>
      </c>
      <c r="J11516" t="e">
        <f t="shared" si="358"/>
        <v>#N/A</v>
      </c>
      <c r="K11516" t="s">
        <v>4008</v>
      </c>
      <c r="L11516" t="s">
        <v>1882</v>
      </c>
      <c r="M11516" t="s">
        <v>1883</v>
      </c>
      <c r="N11516" t="e">
        <f t="shared" si="359"/>
        <v>#N/A</v>
      </c>
    </row>
    <row r="11517" spans="1:14" hidden="1">
      <c r="A11517" t="s">
        <v>3204</v>
      </c>
      <c r="B11517" t="s">
        <v>3204</v>
      </c>
      <c r="C11517" t="str">
        <f>VLOOKUP(B11517,Sheet6!B:C,2,0)</f>
        <v>21D1BF12-21CD-4373-8C43-F5BEF28C4A32</v>
      </c>
      <c r="E11517" t="e">
        <f>VLOOKUP('نهایی براساس سیستم'!D11517,Trade!A:B,2,0)</f>
        <v>#N/A</v>
      </c>
      <c r="I11517" t="e">
        <f>VLOOKUP(H11517,Position!A:D,4,0)</f>
        <v>#N/A</v>
      </c>
      <c r="J11517" t="e">
        <f t="shared" si="358"/>
        <v>#N/A</v>
      </c>
      <c r="K11517" t="s">
        <v>4008</v>
      </c>
      <c r="L11517" t="s">
        <v>1882</v>
      </c>
      <c r="M11517" t="s">
        <v>1883</v>
      </c>
      <c r="N11517" t="e">
        <f t="shared" si="359"/>
        <v>#N/A</v>
      </c>
    </row>
    <row r="11518" spans="1:14" hidden="1">
      <c r="A11518" t="s">
        <v>3206</v>
      </c>
      <c r="B11518" t="s">
        <v>3206</v>
      </c>
      <c r="C11518" t="str">
        <f>VLOOKUP(B11518,Sheet6!B:C,2,0)</f>
        <v>C41B5BE0-983E-41BC-B986-D612719DFC7A</v>
      </c>
      <c r="E11518" t="e">
        <f>VLOOKUP('نهایی براساس سیستم'!D11518,Trade!A:B,2,0)</f>
        <v>#N/A</v>
      </c>
      <c r="I11518" t="e">
        <f>VLOOKUP(H11518,Position!A:D,4,0)</f>
        <v>#N/A</v>
      </c>
      <c r="J11518" t="e">
        <f t="shared" si="358"/>
        <v>#N/A</v>
      </c>
      <c r="K11518" t="s">
        <v>4008</v>
      </c>
      <c r="L11518" t="s">
        <v>1882</v>
      </c>
      <c r="M11518" t="s">
        <v>1883</v>
      </c>
      <c r="N11518" t="e">
        <f t="shared" si="359"/>
        <v>#N/A</v>
      </c>
    </row>
    <row r="11519" spans="1:14" hidden="1">
      <c r="A11519" t="s">
        <v>3208</v>
      </c>
      <c r="B11519" t="s">
        <v>3208</v>
      </c>
      <c r="C11519" t="str">
        <f>VLOOKUP(B11519,Sheet6!B:C,2,0)</f>
        <v>583107F1-40F1-493C-8398-9CCDE1DBF89B</v>
      </c>
      <c r="E11519" t="e">
        <f>VLOOKUP('نهایی براساس سیستم'!D11519,Trade!A:B,2,0)</f>
        <v>#N/A</v>
      </c>
      <c r="I11519" t="e">
        <f>VLOOKUP(H11519,Position!A:D,4,0)</f>
        <v>#N/A</v>
      </c>
      <c r="J11519" t="e">
        <f t="shared" si="358"/>
        <v>#N/A</v>
      </c>
      <c r="K11519" t="s">
        <v>4008</v>
      </c>
      <c r="L11519" t="s">
        <v>1882</v>
      </c>
      <c r="M11519" t="s">
        <v>1883</v>
      </c>
      <c r="N11519" t="e">
        <f t="shared" si="359"/>
        <v>#N/A</v>
      </c>
    </row>
    <row r="11520" spans="1:14" hidden="1">
      <c r="A11520" t="s">
        <v>3210</v>
      </c>
      <c r="B11520">
        <v>1590</v>
      </c>
      <c r="C11520" t="str">
        <f>VLOOKUP(B11520,Sheet6!B:C,2,0)</f>
        <v>F1588A3A-C3DD-45B8-A991-27F533A3FCA2</v>
      </c>
      <c r="E11520" t="e">
        <f>VLOOKUP('نهایی براساس سیستم'!D11520,Trade!A:B,2,0)</f>
        <v>#N/A</v>
      </c>
      <c r="I11520" t="e">
        <f>VLOOKUP(H11520,Position!A:D,4,0)</f>
        <v>#N/A</v>
      </c>
      <c r="J11520" t="e">
        <f t="shared" si="358"/>
        <v>#N/A</v>
      </c>
      <c r="K11520" t="s">
        <v>4008</v>
      </c>
      <c r="L11520" t="s">
        <v>1882</v>
      </c>
      <c r="M11520" t="s">
        <v>1883</v>
      </c>
      <c r="N11520" t="e">
        <f t="shared" si="359"/>
        <v>#N/A</v>
      </c>
    </row>
    <row r="11521" spans="1:14" hidden="1">
      <c r="A11521" t="s">
        <v>3212</v>
      </c>
      <c r="B11521" t="s">
        <v>3212</v>
      </c>
      <c r="C11521" t="str">
        <f>VLOOKUP(B11521,Sheet6!B:C,2,0)</f>
        <v>C8F8E5B3-B18E-4FBE-ACB5-8C65A02AA6A9</v>
      </c>
      <c r="E11521" t="e">
        <f>VLOOKUP('نهایی براساس سیستم'!D11521,Trade!A:B,2,0)</f>
        <v>#N/A</v>
      </c>
      <c r="I11521" t="e">
        <f>VLOOKUP(H11521,Position!A:D,4,0)</f>
        <v>#N/A</v>
      </c>
      <c r="J11521" t="e">
        <f t="shared" si="358"/>
        <v>#N/A</v>
      </c>
      <c r="K11521" t="s">
        <v>4008</v>
      </c>
      <c r="L11521" t="s">
        <v>1882</v>
      </c>
      <c r="M11521" t="s">
        <v>1883</v>
      </c>
      <c r="N11521" t="e">
        <f t="shared" si="359"/>
        <v>#N/A</v>
      </c>
    </row>
    <row r="11522" spans="1:14" hidden="1">
      <c r="A11522" t="s">
        <v>3214</v>
      </c>
      <c r="B11522" t="s">
        <v>3214</v>
      </c>
      <c r="C11522" t="str">
        <f>VLOOKUP(B11522,Sheet6!B:C,2,0)</f>
        <v>D15DCDCB-314F-4A26-ABD3-C76A3AF9579F</v>
      </c>
      <c r="E11522" t="e">
        <f>VLOOKUP('نهایی براساس سیستم'!D11522,Trade!A:B,2,0)</f>
        <v>#N/A</v>
      </c>
      <c r="I11522" t="e">
        <f>VLOOKUP(H11522,Position!A:D,4,0)</f>
        <v>#N/A</v>
      </c>
      <c r="J11522" t="e">
        <f t="shared" si="358"/>
        <v>#N/A</v>
      </c>
      <c r="K11522" t="s">
        <v>4008</v>
      </c>
      <c r="L11522" t="s">
        <v>1882</v>
      </c>
      <c r="M11522" t="s">
        <v>1883</v>
      </c>
      <c r="N11522" t="e">
        <f t="shared" si="359"/>
        <v>#N/A</v>
      </c>
    </row>
    <row r="11523" spans="1:14" hidden="1">
      <c r="A11523" t="s">
        <v>3216</v>
      </c>
      <c r="B11523" t="s">
        <v>3216</v>
      </c>
      <c r="C11523" t="str">
        <f>VLOOKUP(B11523,Sheet6!B:C,2,0)</f>
        <v>FACAAF19-FCEB-409E-811F-53C2FDCACE59</v>
      </c>
      <c r="E11523" t="e">
        <f>VLOOKUP('نهایی براساس سیستم'!D11523,Trade!A:B,2,0)</f>
        <v>#N/A</v>
      </c>
      <c r="I11523" t="e">
        <f>VLOOKUP(H11523,Position!A:D,4,0)</f>
        <v>#N/A</v>
      </c>
      <c r="J11523" t="e">
        <f t="shared" ref="J11523:J11586" si="360">I11523&amp;"'"</f>
        <v>#N/A</v>
      </c>
      <c r="K11523" t="s">
        <v>4008</v>
      </c>
      <c r="L11523" t="s">
        <v>1882</v>
      </c>
      <c r="M11523" t="s">
        <v>1883</v>
      </c>
      <c r="N11523" t="e">
        <f t="shared" ref="N11523:N11586" si="361">K11523&amp;""&amp;C11523&amp;""&amp;L11523&amp;""&amp;E11523&amp;""&amp;M11523&amp;""&amp;J11523&amp;"--"&amp;B11523&amp;"-"&amp;D11523&amp;"-"&amp;H11523</f>
        <v>#N/A</v>
      </c>
    </row>
    <row r="11524" spans="1:14" hidden="1">
      <c r="A11524" t="s">
        <v>3218</v>
      </c>
      <c r="B11524" t="s">
        <v>3218</v>
      </c>
      <c r="C11524" t="str">
        <f>VLOOKUP(B11524,Sheet6!B:C,2,0)</f>
        <v>179843B5-0392-4D6C-A962-0E330CC598FA</v>
      </c>
      <c r="E11524" t="e">
        <f>VLOOKUP('نهایی براساس سیستم'!D11524,Trade!A:B,2,0)</f>
        <v>#N/A</v>
      </c>
      <c r="I11524" t="e">
        <f>VLOOKUP(H11524,Position!A:D,4,0)</f>
        <v>#N/A</v>
      </c>
      <c r="J11524" t="e">
        <f t="shared" si="360"/>
        <v>#N/A</v>
      </c>
      <c r="K11524" t="s">
        <v>4008</v>
      </c>
      <c r="L11524" t="s">
        <v>1882</v>
      </c>
      <c r="M11524" t="s">
        <v>1883</v>
      </c>
      <c r="N11524" t="e">
        <f t="shared" si="361"/>
        <v>#N/A</v>
      </c>
    </row>
    <row r="11525" spans="1:14" hidden="1">
      <c r="A11525" t="s">
        <v>3220</v>
      </c>
      <c r="B11525" t="s">
        <v>3220</v>
      </c>
      <c r="C11525" t="str">
        <f>VLOOKUP(B11525,Sheet6!B:C,2,0)</f>
        <v>5A5E335C-9C27-46D1-8B9F-0076028530C8</v>
      </c>
      <c r="E11525" t="e">
        <f>VLOOKUP('نهایی براساس سیستم'!D11525,Trade!A:B,2,0)</f>
        <v>#N/A</v>
      </c>
      <c r="I11525" t="e">
        <f>VLOOKUP(H11525,Position!A:D,4,0)</f>
        <v>#N/A</v>
      </c>
      <c r="J11525" t="e">
        <f t="shared" si="360"/>
        <v>#N/A</v>
      </c>
      <c r="K11525" t="s">
        <v>4008</v>
      </c>
      <c r="L11525" t="s">
        <v>1882</v>
      </c>
      <c r="M11525" t="s">
        <v>1883</v>
      </c>
      <c r="N11525" t="e">
        <f t="shared" si="361"/>
        <v>#N/A</v>
      </c>
    </row>
    <row r="11526" spans="1:14" hidden="1">
      <c r="A11526" t="s">
        <v>3222</v>
      </c>
      <c r="B11526" t="s">
        <v>3222</v>
      </c>
      <c r="C11526" t="str">
        <f>VLOOKUP(B11526,Sheet6!B:C,2,0)</f>
        <v>BB2DCBDF-C1A2-4A07-96E5-903E93207A31</v>
      </c>
      <c r="E11526" t="e">
        <f>VLOOKUP('نهایی براساس سیستم'!D11526,Trade!A:B,2,0)</f>
        <v>#N/A</v>
      </c>
      <c r="I11526" t="e">
        <f>VLOOKUP(H11526,Position!A:D,4,0)</f>
        <v>#N/A</v>
      </c>
      <c r="J11526" t="e">
        <f t="shared" si="360"/>
        <v>#N/A</v>
      </c>
      <c r="K11526" t="s">
        <v>4008</v>
      </c>
      <c r="L11526" t="s">
        <v>1882</v>
      </c>
      <c r="M11526" t="s">
        <v>1883</v>
      </c>
      <c r="N11526" t="e">
        <f t="shared" si="361"/>
        <v>#N/A</v>
      </c>
    </row>
    <row r="11527" spans="1:14" hidden="1">
      <c r="A11527" t="s">
        <v>3224</v>
      </c>
      <c r="B11527" t="s">
        <v>3224</v>
      </c>
      <c r="C11527" t="str">
        <f>VLOOKUP(B11527,Sheet6!B:C,2,0)</f>
        <v>7E4E5E16-E95E-4FB7-AEC4-B7A8BD5A8281</v>
      </c>
      <c r="E11527" t="e">
        <f>VLOOKUP('نهایی براساس سیستم'!D11527,Trade!A:B,2,0)</f>
        <v>#N/A</v>
      </c>
      <c r="I11527" t="e">
        <f>VLOOKUP(H11527,Position!A:D,4,0)</f>
        <v>#N/A</v>
      </c>
      <c r="J11527" t="e">
        <f t="shared" si="360"/>
        <v>#N/A</v>
      </c>
      <c r="K11527" t="s">
        <v>4008</v>
      </c>
      <c r="L11527" t="s">
        <v>1882</v>
      </c>
      <c r="M11527" t="s">
        <v>1883</v>
      </c>
      <c r="N11527" t="e">
        <f t="shared" si="361"/>
        <v>#N/A</v>
      </c>
    </row>
    <row r="11528" spans="1:14" hidden="1">
      <c r="A11528" t="s">
        <v>3226</v>
      </c>
      <c r="B11528" t="s">
        <v>3226</v>
      </c>
      <c r="C11528" t="str">
        <f>VLOOKUP(B11528,Sheet6!B:C,2,0)</f>
        <v>30061468-86B5-4BC8-8F0F-3F413B8EEB50</v>
      </c>
      <c r="E11528" t="e">
        <f>VLOOKUP('نهایی براساس سیستم'!D11528,Trade!A:B,2,0)</f>
        <v>#N/A</v>
      </c>
      <c r="I11528" t="e">
        <f>VLOOKUP(H11528,Position!A:D,4,0)</f>
        <v>#N/A</v>
      </c>
      <c r="J11528" t="e">
        <f t="shared" si="360"/>
        <v>#N/A</v>
      </c>
      <c r="K11528" t="s">
        <v>4008</v>
      </c>
      <c r="L11528" t="s">
        <v>1882</v>
      </c>
      <c r="M11528" t="s">
        <v>1883</v>
      </c>
      <c r="N11528" t="e">
        <f t="shared" si="361"/>
        <v>#N/A</v>
      </c>
    </row>
    <row r="11529" spans="1:14" hidden="1">
      <c r="A11529" t="s">
        <v>3228</v>
      </c>
      <c r="B11529" t="s">
        <v>3228</v>
      </c>
      <c r="C11529" t="str">
        <f>VLOOKUP(B11529,Sheet6!B:C,2,0)</f>
        <v>B7F81949-0B19-487D-9D21-53492402FB3C</v>
      </c>
      <c r="E11529" t="e">
        <f>VLOOKUP('نهایی براساس سیستم'!D11529,Trade!A:B,2,0)</f>
        <v>#N/A</v>
      </c>
      <c r="I11529" t="e">
        <f>VLOOKUP(H11529,Position!A:D,4,0)</f>
        <v>#N/A</v>
      </c>
      <c r="J11529" t="e">
        <f t="shared" si="360"/>
        <v>#N/A</v>
      </c>
      <c r="K11529" t="s">
        <v>4008</v>
      </c>
      <c r="L11529" t="s">
        <v>1882</v>
      </c>
      <c r="M11529" t="s">
        <v>1883</v>
      </c>
      <c r="N11529" t="e">
        <f t="shared" si="361"/>
        <v>#N/A</v>
      </c>
    </row>
    <row r="11530" spans="1:14" hidden="1">
      <c r="A11530" t="s">
        <v>3230</v>
      </c>
      <c r="B11530" t="s">
        <v>3230</v>
      </c>
      <c r="C11530" t="str">
        <f>VLOOKUP(B11530,Sheet6!B:C,2,0)</f>
        <v>FD9AFD3A-C9C3-4208-A44B-5CD7680BDD66</v>
      </c>
      <c r="E11530" t="e">
        <f>VLOOKUP('نهایی براساس سیستم'!D11530,Trade!A:B,2,0)</f>
        <v>#N/A</v>
      </c>
      <c r="I11530" t="e">
        <f>VLOOKUP(H11530,Position!A:D,4,0)</f>
        <v>#N/A</v>
      </c>
      <c r="J11530" t="e">
        <f t="shared" si="360"/>
        <v>#N/A</v>
      </c>
      <c r="K11530" t="s">
        <v>4008</v>
      </c>
      <c r="L11530" t="s">
        <v>1882</v>
      </c>
      <c r="M11530" t="s">
        <v>1883</v>
      </c>
      <c r="N11530" t="e">
        <f t="shared" si="361"/>
        <v>#N/A</v>
      </c>
    </row>
    <row r="11531" spans="1:14" hidden="1">
      <c r="A11531" t="s">
        <v>3232</v>
      </c>
      <c r="B11531" t="s">
        <v>3232</v>
      </c>
      <c r="C11531" t="str">
        <f>VLOOKUP(B11531,Sheet6!B:C,2,0)</f>
        <v>CAC278E4-CA79-4D19-9FA2-B3BDAA0547E6</v>
      </c>
      <c r="E11531" t="e">
        <f>VLOOKUP('نهایی براساس سیستم'!D11531,Trade!A:B,2,0)</f>
        <v>#N/A</v>
      </c>
      <c r="I11531" t="e">
        <f>VLOOKUP(H11531,Position!A:D,4,0)</f>
        <v>#N/A</v>
      </c>
      <c r="J11531" t="e">
        <f t="shared" si="360"/>
        <v>#N/A</v>
      </c>
      <c r="K11531" t="s">
        <v>4008</v>
      </c>
      <c r="L11531" t="s">
        <v>1882</v>
      </c>
      <c r="M11531" t="s">
        <v>1883</v>
      </c>
      <c r="N11531" t="e">
        <f t="shared" si="361"/>
        <v>#N/A</v>
      </c>
    </row>
    <row r="11532" spans="1:14" hidden="1">
      <c r="A11532" t="s">
        <v>3234</v>
      </c>
      <c r="B11532" t="s">
        <v>3234</v>
      </c>
      <c r="C11532" t="str">
        <f>VLOOKUP(B11532,Sheet6!B:C,2,0)</f>
        <v>8F91CAE8-4C34-4030-8B94-8E9C9F70388C</v>
      </c>
      <c r="E11532" t="e">
        <f>VLOOKUP('نهایی براساس سیستم'!D11532,Trade!A:B,2,0)</f>
        <v>#N/A</v>
      </c>
      <c r="I11532" t="e">
        <f>VLOOKUP(H11532,Position!A:D,4,0)</f>
        <v>#N/A</v>
      </c>
      <c r="J11532" t="e">
        <f t="shared" si="360"/>
        <v>#N/A</v>
      </c>
      <c r="K11532" t="s">
        <v>4008</v>
      </c>
      <c r="L11532" t="s">
        <v>1882</v>
      </c>
      <c r="M11532" t="s">
        <v>1883</v>
      </c>
      <c r="N11532" t="e">
        <f t="shared" si="361"/>
        <v>#N/A</v>
      </c>
    </row>
    <row r="11533" spans="1:14" hidden="1">
      <c r="A11533" t="s">
        <v>3236</v>
      </c>
      <c r="B11533" t="s">
        <v>3236</v>
      </c>
      <c r="C11533" t="str">
        <f>VLOOKUP(B11533,Sheet6!B:C,2,0)</f>
        <v>7B70CB21-6B82-4F54-BC37-212CE5EACE77</v>
      </c>
      <c r="E11533" t="e">
        <f>VLOOKUP('نهایی براساس سیستم'!D11533,Trade!A:B,2,0)</f>
        <v>#N/A</v>
      </c>
      <c r="I11533" t="e">
        <f>VLOOKUP(H11533,Position!A:D,4,0)</f>
        <v>#N/A</v>
      </c>
      <c r="J11533" t="e">
        <f t="shared" si="360"/>
        <v>#N/A</v>
      </c>
      <c r="K11533" t="s">
        <v>4008</v>
      </c>
      <c r="L11533" t="s">
        <v>1882</v>
      </c>
      <c r="M11533" t="s">
        <v>1883</v>
      </c>
      <c r="N11533" t="e">
        <f t="shared" si="361"/>
        <v>#N/A</v>
      </c>
    </row>
    <row r="11534" spans="1:14" hidden="1">
      <c r="A11534" t="s">
        <v>3238</v>
      </c>
      <c r="B11534" t="s">
        <v>3238</v>
      </c>
      <c r="C11534" t="str">
        <f>VLOOKUP(B11534,Sheet6!B:C,2,0)</f>
        <v>5BAAA0EB-561F-46FF-9FEC-946E56E29518</v>
      </c>
      <c r="E11534" t="e">
        <f>VLOOKUP('نهایی براساس سیستم'!D11534,Trade!A:B,2,0)</f>
        <v>#N/A</v>
      </c>
      <c r="I11534" t="e">
        <f>VLOOKUP(H11534,Position!A:D,4,0)</f>
        <v>#N/A</v>
      </c>
      <c r="J11534" t="e">
        <f t="shared" si="360"/>
        <v>#N/A</v>
      </c>
      <c r="K11534" t="s">
        <v>4008</v>
      </c>
      <c r="L11534" t="s">
        <v>1882</v>
      </c>
      <c r="M11534" t="s">
        <v>1883</v>
      </c>
      <c r="N11534" t="e">
        <f t="shared" si="361"/>
        <v>#N/A</v>
      </c>
    </row>
    <row r="11535" spans="1:14" hidden="1">
      <c r="A11535" t="s">
        <v>3240</v>
      </c>
      <c r="B11535" t="s">
        <v>3240</v>
      </c>
      <c r="C11535" t="str">
        <f>VLOOKUP(B11535,Sheet6!B:C,2,0)</f>
        <v>2488A054-1E2D-4928-87B2-7B2972FE3942</v>
      </c>
      <c r="E11535" t="e">
        <f>VLOOKUP('نهایی براساس سیستم'!D11535,Trade!A:B,2,0)</f>
        <v>#N/A</v>
      </c>
      <c r="I11535" t="e">
        <f>VLOOKUP(H11535,Position!A:D,4,0)</f>
        <v>#N/A</v>
      </c>
      <c r="J11535" t="e">
        <f t="shared" si="360"/>
        <v>#N/A</v>
      </c>
      <c r="K11535" t="s">
        <v>4008</v>
      </c>
      <c r="L11535" t="s">
        <v>1882</v>
      </c>
      <c r="M11535" t="s">
        <v>1883</v>
      </c>
      <c r="N11535" t="e">
        <f t="shared" si="361"/>
        <v>#N/A</v>
      </c>
    </row>
    <row r="11536" spans="1:14" hidden="1">
      <c r="A11536" t="s">
        <v>48</v>
      </c>
      <c r="B11536">
        <v>160</v>
      </c>
      <c r="C11536" t="str">
        <f>VLOOKUP(B11536,Sheet6!B:C,2,0)</f>
        <v>4A45DCA8-9EE0-449B-8C20-3EFEC983ABD6</v>
      </c>
      <c r="E11536" t="e">
        <f>VLOOKUP('نهایی براساس سیستم'!D11536,Trade!A:B,2,0)</f>
        <v>#N/A</v>
      </c>
      <c r="I11536" t="e">
        <f>VLOOKUP(H11536,Position!A:D,4,0)</f>
        <v>#N/A</v>
      </c>
      <c r="J11536" t="e">
        <f t="shared" si="360"/>
        <v>#N/A</v>
      </c>
      <c r="K11536" t="s">
        <v>4008</v>
      </c>
      <c r="L11536" t="s">
        <v>1882</v>
      </c>
      <c r="M11536" t="s">
        <v>1883</v>
      </c>
      <c r="N11536" t="e">
        <f t="shared" si="361"/>
        <v>#N/A</v>
      </c>
    </row>
    <row r="11537" spans="1:14" hidden="1">
      <c r="A11537" t="s">
        <v>3243</v>
      </c>
      <c r="B11537">
        <v>200</v>
      </c>
      <c r="C11537" t="str">
        <f>VLOOKUP(B11537,Sheet6!B:C,2,0)</f>
        <v>3C9A4D28-3A5C-4486-BA98-1E87CD73EC79</v>
      </c>
      <c r="E11537" t="e">
        <f>VLOOKUP('نهایی براساس سیستم'!D11537,Trade!A:B,2,0)</f>
        <v>#N/A</v>
      </c>
      <c r="I11537" t="e">
        <f>VLOOKUP(H11537,Position!A:D,4,0)</f>
        <v>#N/A</v>
      </c>
      <c r="J11537" t="e">
        <f t="shared" si="360"/>
        <v>#N/A</v>
      </c>
      <c r="K11537" t="s">
        <v>4008</v>
      </c>
      <c r="L11537" t="s">
        <v>1882</v>
      </c>
      <c r="M11537" t="s">
        <v>1883</v>
      </c>
      <c r="N11537" t="e">
        <f t="shared" si="361"/>
        <v>#N/A</v>
      </c>
    </row>
    <row r="11538" spans="1:14" hidden="1">
      <c r="A11538" t="s">
        <v>4</v>
      </c>
      <c r="B11538">
        <v>210</v>
      </c>
      <c r="C11538" t="str">
        <f>VLOOKUP(B11538,Sheet6!B:C,2,0)</f>
        <v>15C3C9FA-3AA6-459A-88AF-AAEB4D782212</v>
      </c>
      <c r="E11538" t="e">
        <f>VLOOKUP('نهایی براساس سیستم'!D11538,Trade!A:B,2,0)</f>
        <v>#N/A</v>
      </c>
      <c r="I11538" t="e">
        <f>VLOOKUP(H11538,Position!A:D,4,0)</f>
        <v>#N/A</v>
      </c>
      <c r="J11538" t="e">
        <f t="shared" si="360"/>
        <v>#N/A</v>
      </c>
      <c r="K11538" t="s">
        <v>4008</v>
      </c>
      <c r="L11538" t="s">
        <v>1882</v>
      </c>
      <c r="M11538" t="s">
        <v>1883</v>
      </c>
      <c r="N11538" t="e">
        <f t="shared" si="361"/>
        <v>#N/A</v>
      </c>
    </row>
    <row r="11539" spans="1:14" hidden="1">
      <c r="A11539" t="s">
        <v>3246</v>
      </c>
      <c r="B11539">
        <v>300</v>
      </c>
      <c r="C11539" t="str">
        <f>VLOOKUP(B11539,Sheet6!B:C,2,0)</f>
        <v>6996FAB7-2CA6-43DC-989A-701B11047251</v>
      </c>
      <c r="E11539" t="e">
        <f>VLOOKUP('نهایی براساس سیستم'!D11539,Trade!A:B,2,0)</f>
        <v>#N/A</v>
      </c>
      <c r="I11539" t="e">
        <f>VLOOKUP(H11539,Position!A:D,4,0)</f>
        <v>#N/A</v>
      </c>
      <c r="J11539" t="e">
        <f t="shared" si="360"/>
        <v>#N/A</v>
      </c>
      <c r="K11539" t="s">
        <v>4008</v>
      </c>
      <c r="L11539" t="s">
        <v>1882</v>
      </c>
      <c r="M11539" t="s">
        <v>1883</v>
      </c>
      <c r="N11539" t="e">
        <f t="shared" si="361"/>
        <v>#N/A</v>
      </c>
    </row>
    <row r="11540" spans="1:14" hidden="1">
      <c r="A11540" t="s">
        <v>5</v>
      </c>
      <c r="B11540">
        <v>310</v>
      </c>
      <c r="C11540" t="str">
        <f>VLOOKUP(B11540,Sheet6!B:C,2,0)</f>
        <v>75AE3351-1011-47B5-9D36-5FEE7A1B0912</v>
      </c>
      <c r="E11540" t="e">
        <f>VLOOKUP('نهایی براساس سیستم'!D11540,Trade!A:B,2,0)</f>
        <v>#N/A</v>
      </c>
      <c r="I11540" t="e">
        <f>VLOOKUP(H11540,Position!A:D,4,0)</f>
        <v>#N/A</v>
      </c>
      <c r="J11540" t="e">
        <f t="shared" si="360"/>
        <v>#N/A</v>
      </c>
      <c r="K11540" t="s">
        <v>4008</v>
      </c>
      <c r="L11540" t="s">
        <v>1882</v>
      </c>
      <c r="M11540" t="s">
        <v>1883</v>
      </c>
      <c r="N11540" t="e">
        <f t="shared" si="361"/>
        <v>#N/A</v>
      </c>
    </row>
    <row r="11541" spans="1:14" hidden="1">
      <c r="A11541" t="s">
        <v>52</v>
      </c>
      <c r="B11541">
        <v>330</v>
      </c>
      <c r="C11541" t="str">
        <f>VLOOKUP(B11541,Sheet6!B:C,2,0)</f>
        <v>E6F6C1CE-E0DE-457B-927A-988FFE7314F2</v>
      </c>
      <c r="E11541" t="e">
        <f>VLOOKUP('نهایی براساس سیستم'!D11541,Trade!A:B,2,0)</f>
        <v>#N/A</v>
      </c>
      <c r="I11541" t="e">
        <f>VLOOKUP(H11541,Position!A:D,4,0)</f>
        <v>#N/A</v>
      </c>
      <c r="J11541" t="e">
        <f t="shared" si="360"/>
        <v>#N/A</v>
      </c>
      <c r="K11541" t="s">
        <v>4008</v>
      </c>
      <c r="L11541" t="s">
        <v>1882</v>
      </c>
      <c r="M11541" t="s">
        <v>1883</v>
      </c>
      <c r="N11541" t="e">
        <f t="shared" si="361"/>
        <v>#N/A</v>
      </c>
    </row>
    <row r="11542" spans="1:14" hidden="1">
      <c r="A11542" t="s">
        <v>3250</v>
      </c>
      <c r="B11542">
        <v>500</v>
      </c>
      <c r="C11542" t="str">
        <f>VLOOKUP(B11542,Sheet6!B:C,2,0)</f>
        <v>AC48514E-DFB9-433C-BFD7-2143BD5CBB5F</v>
      </c>
      <c r="E11542" t="e">
        <f>VLOOKUP('نهایی براساس سیستم'!D11542,Trade!A:B,2,0)</f>
        <v>#N/A</v>
      </c>
      <c r="I11542" t="e">
        <f>VLOOKUP(H11542,Position!A:D,4,0)</f>
        <v>#N/A</v>
      </c>
      <c r="J11542" t="e">
        <f t="shared" si="360"/>
        <v>#N/A</v>
      </c>
      <c r="K11542" t="s">
        <v>4008</v>
      </c>
      <c r="L11542" t="s">
        <v>1882</v>
      </c>
      <c r="M11542" t="s">
        <v>1883</v>
      </c>
      <c r="N11542" t="e">
        <f t="shared" si="361"/>
        <v>#N/A</v>
      </c>
    </row>
    <row r="11543" spans="1:14" hidden="1">
      <c r="A11543" t="s">
        <v>6</v>
      </c>
      <c r="B11543">
        <v>510</v>
      </c>
      <c r="C11543" t="str">
        <f>VLOOKUP(B11543,Sheet6!B:C,2,0)</f>
        <v>3181EF1D-2563-4E82-9816-D4008E40C873</v>
      </c>
      <c r="E11543" t="e">
        <f>VLOOKUP('نهایی براساس سیستم'!D11543,Trade!A:B,2,0)</f>
        <v>#N/A</v>
      </c>
      <c r="I11543" t="e">
        <f>VLOOKUP(H11543,Position!A:D,4,0)</f>
        <v>#N/A</v>
      </c>
      <c r="J11543" t="e">
        <f t="shared" si="360"/>
        <v>#N/A</v>
      </c>
      <c r="K11543" t="s">
        <v>4008</v>
      </c>
      <c r="L11543" t="s">
        <v>1882</v>
      </c>
      <c r="M11543" t="s">
        <v>1883</v>
      </c>
      <c r="N11543" t="e">
        <f t="shared" si="361"/>
        <v>#N/A</v>
      </c>
    </row>
    <row r="11544" spans="1:14" hidden="1">
      <c r="A11544" t="s">
        <v>7</v>
      </c>
      <c r="B11544">
        <v>520</v>
      </c>
      <c r="C11544" t="str">
        <f>VLOOKUP(B11544,Sheet6!B:C,2,0)</f>
        <v>43A0CBC6-41A4-441C-A4DB-36C962D22DB4</v>
      </c>
      <c r="E11544" t="e">
        <f>VLOOKUP('نهایی براساس سیستم'!D11544,Trade!A:B,2,0)</f>
        <v>#N/A</v>
      </c>
      <c r="I11544" t="e">
        <f>VLOOKUP(H11544,Position!A:D,4,0)</f>
        <v>#N/A</v>
      </c>
      <c r="J11544" t="e">
        <f t="shared" si="360"/>
        <v>#N/A</v>
      </c>
      <c r="K11544" t="s">
        <v>4008</v>
      </c>
      <c r="L11544" t="s">
        <v>1882</v>
      </c>
      <c r="M11544" t="s">
        <v>1883</v>
      </c>
      <c r="N11544" t="e">
        <f t="shared" si="361"/>
        <v>#N/A</v>
      </c>
    </row>
    <row r="11545" spans="1:14" hidden="1">
      <c r="A11545" t="s">
        <v>3254</v>
      </c>
      <c r="B11545">
        <v>600</v>
      </c>
      <c r="C11545" t="str">
        <f>VLOOKUP(B11545,Sheet6!B:C,2,0)</f>
        <v>6F853495-D322-4E85-9BAC-A07B30B631C6</v>
      </c>
      <c r="E11545" t="e">
        <f>VLOOKUP('نهایی براساس سیستم'!D11545,Trade!A:B,2,0)</f>
        <v>#N/A</v>
      </c>
      <c r="I11545" t="e">
        <f>VLOOKUP(H11545,Position!A:D,4,0)</f>
        <v>#N/A</v>
      </c>
      <c r="J11545" t="e">
        <f t="shared" si="360"/>
        <v>#N/A</v>
      </c>
      <c r="K11545" t="s">
        <v>4008</v>
      </c>
      <c r="L11545" t="s">
        <v>1882</v>
      </c>
      <c r="M11545" t="s">
        <v>1883</v>
      </c>
      <c r="N11545" t="e">
        <f t="shared" si="361"/>
        <v>#N/A</v>
      </c>
    </row>
    <row r="11546" spans="1:14" hidden="1">
      <c r="A11546" t="s">
        <v>8</v>
      </c>
      <c r="B11546">
        <v>610</v>
      </c>
      <c r="C11546" t="str">
        <f>VLOOKUP(B11546,Sheet6!B:C,2,0)</f>
        <v>1C13AAE5-B45A-43F5-B2BF-7E17E28E5276</v>
      </c>
      <c r="E11546" t="e">
        <f>VLOOKUP('نهایی براساس سیستم'!D11546,Trade!A:B,2,0)</f>
        <v>#N/A</v>
      </c>
      <c r="I11546" t="e">
        <f>VLOOKUP(H11546,Position!A:D,4,0)</f>
        <v>#N/A</v>
      </c>
      <c r="J11546" t="e">
        <f t="shared" si="360"/>
        <v>#N/A</v>
      </c>
      <c r="K11546" t="s">
        <v>4008</v>
      </c>
      <c r="L11546" t="s">
        <v>1882</v>
      </c>
      <c r="M11546" t="s">
        <v>1883</v>
      </c>
      <c r="N11546" t="e">
        <f t="shared" si="361"/>
        <v>#N/A</v>
      </c>
    </row>
    <row r="11547" spans="1:14" hidden="1">
      <c r="A11547" t="s">
        <v>9</v>
      </c>
      <c r="B11547">
        <v>620</v>
      </c>
      <c r="C11547" t="str">
        <f>VLOOKUP(B11547,Sheet6!B:C,2,0)</f>
        <v>B1B7A19B-5303-4218-A26E-CE7AB4C219EC</v>
      </c>
      <c r="E11547" t="e">
        <f>VLOOKUP('نهایی براساس سیستم'!D11547,Trade!A:B,2,0)</f>
        <v>#N/A</v>
      </c>
      <c r="I11547" t="e">
        <f>VLOOKUP(H11547,Position!A:D,4,0)</f>
        <v>#N/A</v>
      </c>
      <c r="J11547" t="e">
        <f t="shared" si="360"/>
        <v>#N/A</v>
      </c>
      <c r="K11547" t="s">
        <v>4008</v>
      </c>
      <c r="L11547" t="s">
        <v>1882</v>
      </c>
      <c r="M11547" t="s">
        <v>1883</v>
      </c>
      <c r="N11547" t="e">
        <f t="shared" si="361"/>
        <v>#N/A</v>
      </c>
    </row>
    <row r="11548" spans="1:14" hidden="1">
      <c r="A11548" t="s">
        <v>3258</v>
      </c>
      <c r="B11548">
        <v>700</v>
      </c>
      <c r="C11548" t="str">
        <f>VLOOKUP(B11548,Sheet6!B:C,2,0)</f>
        <v>89D673EC-C612-4D31-A1A3-19A155F6C56C</v>
      </c>
      <c r="E11548" t="e">
        <f>VLOOKUP('نهایی براساس سیستم'!D11548,Trade!A:B,2,0)</f>
        <v>#N/A</v>
      </c>
      <c r="I11548" t="e">
        <f>VLOOKUP(H11548,Position!A:D,4,0)</f>
        <v>#N/A</v>
      </c>
      <c r="J11548" t="e">
        <f t="shared" si="360"/>
        <v>#N/A</v>
      </c>
      <c r="K11548" t="s">
        <v>4008</v>
      </c>
      <c r="L11548" t="s">
        <v>1882</v>
      </c>
      <c r="M11548" t="s">
        <v>1883</v>
      </c>
      <c r="N11548" t="e">
        <f t="shared" si="361"/>
        <v>#N/A</v>
      </c>
    </row>
    <row r="11549" spans="1:14" hidden="1">
      <c r="A11549" t="s">
        <v>10</v>
      </c>
      <c r="B11549">
        <v>710</v>
      </c>
      <c r="C11549" t="str">
        <f>VLOOKUP(B11549,Sheet6!B:C,2,0)</f>
        <v>D6A21918-DD65-4F5C-A127-3B23427A9366</v>
      </c>
      <c r="E11549" t="e">
        <f>VLOOKUP('نهایی براساس سیستم'!D11549,Trade!A:B,2,0)</f>
        <v>#N/A</v>
      </c>
      <c r="I11549" t="e">
        <f>VLOOKUP(H11549,Position!A:D,4,0)</f>
        <v>#N/A</v>
      </c>
      <c r="J11549" t="e">
        <f t="shared" si="360"/>
        <v>#N/A</v>
      </c>
      <c r="K11549" t="s">
        <v>4008</v>
      </c>
      <c r="L11549" t="s">
        <v>1882</v>
      </c>
      <c r="M11549" t="s">
        <v>1883</v>
      </c>
      <c r="N11549" t="e">
        <f t="shared" si="361"/>
        <v>#N/A</v>
      </c>
    </row>
    <row r="11550" spans="1:14" hidden="1">
      <c r="A11550" t="s">
        <v>11</v>
      </c>
      <c r="B11550">
        <v>720</v>
      </c>
      <c r="C11550" t="str">
        <f>VLOOKUP(B11550,Sheet6!B:C,2,0)</f>
        <v>8B4E2323-C711-4B93-98EA-690EB9F6753B</v>
      </c>
      <c r="E11550" t="e">
        <f>VLOOKUP('نهایی براساس سیستم'!D11550,Trade!A:B,2,0)</f>
        <v>#N/A</v>
      </c>
      <c r="I11550" t="e">
        <f>VLOOKUP(H11550,Position!A:D,4,0)</f>
        <v>#N/A</v>
      </c>
      <c r="J11550" t="e">
        <f t="shared" si="360"/>
        <v>#N/A</v>
      </c>
      <c r="K11550" t="s">
        <v>4008</v>
      </c>
      <c r="L11550" t="s">
        <v>1882</v>
      </c>
      <c r="M11550" t="s">
        <v>1883</v>
      </c>
      <c r="N11550" t="e">
        <f t="shared" si="361"/>
        <v>#N/A</v>
      </c>
    </row>
    <row r="11551" spans="1:14" hidden="1">
      <c r="A11551" t="s">
        <v>12</v>
      </c>
      <c r="B11551">
        <v>730</v>
      </c>
      <c r="C11551" t="str">
        <f>VLOOKUP(B11551,Sheet6!B:C,2,0)</f>
        <v>17FE21E7-0A50-4A2C-8988-0F51FCAE8406</v>
      </c>
      <c r="E11551" t="e">
        <f>VLOOKUP('نهایی براساس سیستم'!D11551,Trade!A:B,2,0)</f>
        <v>#N/A</v>
      </c>
      <c r="I11551" t="e">
        <f>VLOOKUP(H11551,Position!A:D,4,0)</f>
        <v>#N/A</v>
      </c>
      <c r="J11551" t="e">
        <f t="shared" si="360"/>
        <v>#N/A</v>
      </c>
      <c r="K11551" t="s">
        <v>4008</v>
      </c>
      <c r="L11551" t="s">
        <v>1882</v>
      </c>
      <c r="M11551" t="s">
        <v>1883</v>
      </c>
      <c r="N11551" t="e">
        <f t="shared" si="361"/>
        <v>#N/A</v>
      </c>
    </row>
    <row r="11552" spans="1:14" hidden="1">
      <c r="A11552" t="s">
        <v>13</v>
      </c>
      <c r="B11552">
        <v>740</v>
      </c>
      <c r="C11552" t="str">
        <f>VLOOKUP(B11552,Sheet6!B:C,2,0)</f>
        <v>C590B58F-4A5F-4887-A4AC-E47694C36A98</v>
      </c>
      <c r="E11552" t="e">
        <f>VLOOKUP('نهایی براساس سیستم'!D11552,Trade!A:B,2,0)</f>
        <v>#N/A</v>
      </c>
      <c r="I11552" t="e">
        <f>VLOOKUP(H11552,Position!A:D,4,0)</f>
        <v>#N/A</v>
      </c>
      <c r="J11552" t="e">
        <f t="shared" si="360"/>
        <v>#N/A</v>
      </c>
      <c r="K11552" t="s">
        <v>4008</v>
      </c>
      <c r="L11552" t="s">
        <v>1882</v>
      </c>
      <c r="M11552" t="s">
        <v>1883</v>
      </c>
      <c r="N11552" t="e">
        <f t="shared" si="361"/>
        <v>#N/A</v>
      </c>
    </row>
    <row r="11553" spans="1:14" hidden="1">
      <c r="A11553" t="s">
        <v>3264</v>
      </c>
      <c r="B11553">
        <v>800</v>
      </c>
      <c r="C11553" t="str">
        <f>VLOOKUP(B11553,Sheet6!B:C,2,0)</f>
        <v>31A6824C-EC5C-4C2C-9A42-89B864E8AFEE</v>
      </c>
      <c r="E11553" t="e">
        <f>VLOOKUP('نهایی براساس سیستم'!D11553,Trade!A:B,2,0)</f>
        <v>#N/A</v>
      </c>
      <c r="I11553" t="e">
        <f>VLOOKUP(H11553,Position!A:D,4,0)</f>
        <v>#N/A</v>
      </c>
      <c r="J11553" t="e">
        <f t="shared" si="360"/>
        <v>#N/A</v>
      </c>
      <c r="K11553" t="s">
        <v>4008</v>
      </c>
      <c r="L11553" t="s">
        <v>1882</v>
      </c>
      <c r="M11553" t="s">
        <v>1883</v>
      </c>
      <c r="N11553" t="e">
        <f t="shared" si="361"/>
        <v>#N/A</v>
      </c>
    </row>
    <row r="11554" spans="1:14" hidden="1">
      <c r="A11554" t="s">
        <v>14</v>
      </c>
      <c r="B11554">
        <v>810</v>
      </c>
      <c r="C11554" t="str">
        <f>VLOOKUP(B11554,Sheet6!B:C,2,0)</f>
        <v>9646E902-4D72-4A04-8705-3956090D1B20</v>
      </c>
      <c r="E11554" t="e">
        <f>VLOOKUP('نهایی براساس سیستم'!D11554,Trade!A:B,2,0)</f>
        <v>#N/A</v>
      </c>
      <c r="I11554" t="e">
        <f>VLOOKUP(H11554,Position!A:D,4,0)</f>
        <v>#N/A</v>
      </c>
      <c r="J11554" t="e">
        <f t="shared" si="360"/>
        <v>#N/A</v>
      </c>
      <c r="K11554" t="s">
        <v>4008</v>
      </c>
      <c r="L11554" t="s">
        <v>1882</v>
      </c>
      <c r="M11554" t="s">
        <v>1883</v>
      </c>
      <c r="N11554" t="e">
        <f t="shared" si="361"/>
        <v>#N/A</v>
      </c>
    </row>
    <row r="11555" spans="1:14" hidden="1">
      <c r="A11555" t="s">
        <v>15</v>
      </c>
      <c r="B11555">
        <v>820</v>
      </c>
      <c r="C11555" t="str">
        <f>VLOOKUP(B11555,Sheet6!B:C,2,0)</f>
        <v>63D526D4-9A93-4012-85DE-AD25D01F228D</v>
      </c>
      <c r="E11555" t="e">
        <f>VLOOKUP('نهایی براساس سیستم'!D11555,Trade!A:B,2,0)</f>
        <v>#N/A</v>
      </c>
      <c r="I11555" t="e">
        <f>VLOOKUP(H11555,Position!A:D,4,0)</f>
        <v>#N/A</v>
      </c>
      <c r="J11555" t="e">
        <f t="shared" si="360"/>
        <v>#N/A</v>
      </c>
      <c r="K11555" t="s">
        <v>4008</v>
      </c>
      <c r="L11555" t="s">
        <v>1882</v>
      </c>
      <c r="M11555" t="s">
        <v>1883</v>
      </c>
      <c r="N11555" t="e">
        <f t="shared" si="361"/>
        <v>#N/A</v>
      </c>
    </row>
    <row r="11556" spans="1:14" hidden="1">
      <c r="A11556" t="s">
        <v>64</v>
      </c>
      <c r="B11556">
        <v>830</v>
      </c>
      <c r="C11556" t="str">
        <f>VLOOKUP(B11556,Sheet6!B:C,2,0)</f>
        <v>38F8C9E0-70F9-4172-81A5-6D4AEB0A482A</v>
      </c>
      <c r="E11556" t="e">
        <f>VLOOKUP('نهایی براساس سیستم'!D11556,Trade!A:B,2,0)</f>
        <v>#N/A</v>
      </c>
      <c r="I11556" t="e">
        <f>VLOOKUP(H11556,Position!A:D,4,0)</f>
        <v>#N/A</v>
      </c>
      <c r="J11556" t="e">
        <f t="shared" si="360"/>
        <v>#N/A</v>
      </c>
      <c r="K11556" t="s">
        <v>4008</v>
      </c>
      <c r="L11556" t="s">
        <v>1882</v>
      </c>
      <c r="M11556" t="s">
        <v>1883</v>
      </c>
      <c r="N11556" t="e">
        <f t="shared" si="361"/>
        <v>#N/A</v>
      </c>
    </row>
    <row r="11557" spans="1:14" hidden="1">
      <c r="A11557" t="s">
        <v>3269</v>
      </c>
      <c r="B11557">
        <v>900</v>
      </c>
      <c r="C11557" t="str">
        <f>VLOOKUP(B11557,Sheet6!B:C,2,0)</f>
        <v>77B34F56-340F-40B2-BD16-F6CF0D58BC66</v>
      </c>
      <c r="E11557" t="e">
        <f>VLOOKUP('نهایی براساس سیستم'!D11557,Trade!A:B,2,0)</f>
        <v>#N/A</v>
      </c>
      <c r="I11557" t="e">
        <f>VLOOKUP(H11557,Position!A:D,4,0)</f>
        <v>#N/A</v>
      </c>
      <c r="J11557" t="e">
        <f t="shared" si="360"/>
        <v>#N/A</v>
      </c>
      <c r="K11557" t="s">
        <v>4008</v>
      </c>
      <c r="L11557" t="s">
        <v>1882</v>
      </c>
      <c r="M11557" t="s">
        <v>1883</v>
      </c>
      <c r="N11557" t="e">
        <f t="shared" si="361"/>
        <v>#N/A</v>
      </c>
    </row>
    <row r="11558" spans="1:14" hidden="1">
      <c r="A11558" t="s">
        <v>16</v>
      </c>
      <c r="B11558">
        <v>910</v>
      </c>
      <c r="C11558" t="str">
        <f>VLOOKUP(B11558,Sheet6!B:C,2,0)</f>
        <v>035222D9-FCB3-471B-A301-CE8CB8C59B89</v>
      </c>
      <c r="E11558" t="e">
        <f>VLOOKUP('نهایی براساس سیستم'!D11558,Trade!A:B,2,0)</f>
        <v>#N/A</v>
      </c>
      <c r="I11558" t="e">
        <f>VLOOKUP(H11558,Position!A:D,4,0)</f>
        <v>#N/A</v>
      </c>
      <c r="J11558" t="e">
        <f t="shared" si="360"/>
        <v>#N/A</v>
      </c>
      <c r="K11558" t="s">
        <v>4008</v>
      </c>
      <c r="L11558" t="s">
        <v>1882</v>
      </c>
      <c r="M11558" t="s">
        <v>1883</v>
      </c>
      <c r="N11558" t="e">
        <f t="shared" si="361"/>
        <v>#N/A</v>
      </c>
    </row>
    <row r="11559" spans="1:14" hidden="1">
      <c r="A11559" t="s">
        <v>17</v>
      </c>
      <c r="B11559">
        <v>920</v>
      </c>
      <c r="C11559" t="str">
        <f>VLOOKUP(B11559,Sheet6!B:C,2,0)</f>
        <v>55B728D2-7E39-47D7-A625-2575729636B2</v>
      </c>
      <c r="E11559" t="e">
        <f>VLOOKUP('نهایی براساس سیستم'!D11559,Trade!A:B,2,0)</f>
        <v>#N/A</v>
      </c>
      <c r="I11559" t="e">
        <f>VLOOKUP(H11559,Position!A:D,4,0)</f>
        <v>#N/A</v>
      </c>
      <c r="J11559" t="e">
        <f t="shared" si="360"/>
        <v>#N/A</v>
      </c>
      <c r="K11559" t="s">
        <v>4008</v>
      </c>
      <c r="L11559" t="s">
        <v>1882</v>
      </c>
      <c r="M11559" t="s">
        <v>1883</v>
      </c>
      <c r="N11559" t="e">
        <f t="shared" si="361"/>
        <v>#N/A</v>
      </c>
    </row>
    <row r="11560" spans="1:14" hidden="1">
      <c r="A11560" t="s">
        <v>18</v>
      </c>
      <c r="B11560">
        <v>930</v>
      </c>
      <c r="C11560" t="str">
        <f>VLOOKUP(B11560,Sheet6!B:C,2,0)</f>
        <v>5E8435B8-D941-448E-9645-A8DCE6490293</v>
      </c>
      <c r="E11560" t="e">
        <f>VLOOKUP('نهایی براساس سیستم'!D11560,Trade!A:B,2,0)</f>
        <v>#N/A</v>
      </c>
      <c r="I11560" t="e">
        <f>VLOOKUP(H11560,Position!A:D,4,0)</f>
        <v>#N/A</v>
      </c>
      <c r="J11560" t="e">
        <f t="shared" si="360"/>
        <v>#N/A</v>
      </c>
      <c r="K11560" t="s">
        <v>4008</v>
      </c>
      <c r="L11560" t="s">
        <v>1882</v>
      </c>
      <c r="M11560" t="s">
        <v>1883</v>
      </c>
      <c r="N11560" t="e">
        <f t="shared" si="361"/>
        <v>#N/A</v>
      </c>
    </row>
    <row r="11561" spans="1:14" hidden="1">
      <c r="A11561" t="s">
        <v>19</v>
      </c>
      <c r="B11561">
        <v>940</v>
      </c>
      <c r="C11561" t="str">
        <f>VLOOKUP(B11561,Sheet6!B:C,2,0)</f>
        <v>34010146-FD37-45E2-B0E1-FA9A5E8263A5</v>
      </c>
      <c r="E11561" t="e">
        <f>VLOOKUP('نهایی براساس سیستم'!D11561,Trade!A:B,2,0)</f>
        <v>#N/A</v>
      </c>
      <c r="I11561" t="e">
        <f>VLOOKUP(H11561,Position!A:D,4,0)</f>
        <v>#N/A</v>
      </c>
      <c r="J11561" t="e">
        <f t="shared" si="360"/>
        <v>#N/A</v>
      </c>
      <c r="K11561" t="s">
        <v>4008</v>
      </c>
      <c r="L11561" t="s">
        <v>1882</v>
      </c>
      <c r="M11561" t="s">
        <v>1883</v>
      </c>
      <c r="N11561" t="e">
        <f t="shared" si="361"/>
        <v>#N/A</v>
      </c>
    </row>
    <row r="11562" spans="1:14" hidden="1">
      <c r="A11562" t="s">
        <v>20</v>
      </c>
      <c r="B11562">
        <v>950</v>
      </c>
      <c r="C11562" t="str">
        <f>VLOOKUP(B11562,Sheet6!B:C,2,0)</f>
        <v>50AE31FD-3F66-48ED-B47C-A31377AC6564</v>
      </c>
      <c r="E11562" t="e">
        <f>VLOOKUP('نهایی براساس سیستم'!D11562,Trade!A:B,2,0)</f>
        <v>#N/A</v>
      </c>
      <c r="I11562" t="e">
        <f>VLOOKUP(H11562,Position!A:D,4,0)</f>
        <v>#N/A</v>
      </c>
      <c r="J11562" t="e">
        <f t="shared" si="360"/>
        <v>#N/A</v>
      </c>
      <c r="K11562" t="s">
        <v>4008</v>
      </c>
      <c r="L11562" t="s">
        <v>1882</v>
      </c>
      <c r="M11562" t="s">
        <v>1883</v>
      </c>
      <c r="N11562" t="e">
        <f t="shared" si="361"/>
        <v>#N/A</v>
      </c>
    </row>
    <row r="11563" spans="1:14" hidden="1">
      <c r="A11563" t="s">
        <v>3276</v>
      </c>
      <c r="B11563" t="s">
        <v>109</v>
      </c>
      <c r="C11563" t="str">
        <f>VLOOKUP(B11563,Sheet6!B:C,2,0)</f>
        <v>24C56E1B-EB38-43BB-B901-660F9E9FAAF9</v>
      </c>
      <c r="E11563" t="e">
        <f>VLOOKUP('نهایی براساس سیستم'!D11563,Trade!A:B,2,0)</f>
        <v>#N/A</v>
      </c>
      <c r="I11563" t="e">
        <f>VLOOKUP(H11563,Position!A:D,4,0)</f>
        <v>#N/A</v>
      </c>
      <c r="J11563" t="e">
        <f t="shared" si="360"/>
        <v>#N/A</v>
      </c>
      <c r="K11563" t="s">
        <v>4008</v>
      </c>
      <c r="L11563" t="s">
        <v>1882</v>
      </c>
      <c r="M11563" t="s">
        <v>1883</v>
      </c>
      <c r="N11563" t="e">
        <f t="shared" si="361"/>
        <v>#N/A</v>
      </c>
    </row>
    <row r="11564" spans="1:14" hidden="1">
      <c r="A11564" t="s">
        <v>3278</v>
      </c>
      <c r="B11564" t="s">
        <v>3278</v>
      </c>
      <c r="C11564" t="str">
        <f>VLOOKUP(B11564,Sheet6!B:C,2,0)</f>
        <v>1B7DA395-F4EE-4D5F-8E3D-F6C5316D22D2</v>
      </c>
      <c r="E11564" t="e">
        <f>VLOOKUP('نهایی براساس سیستم'!D11564,Trade!A:B,2,0)</f>
        <v>#N/A</v>
      </c>
      <c r="I11564" t="e">
        <f>VLOOKUP(H11564,Position!A:D,4,0)</f>
        <v>#N/A</v>
      </c>
      <c r="J11564" t="e">
        <f t="shared" si="360"/>
        <v>#N/A</v>
      </c>
      <c r="K11564" t="s">
        <v>4008</v>
      </c>
      <c r="L11564" t="s">
        <v>1882</v>
      </c>
      <c r="M11564" t="s">
        <v>1883</v>
      </c>
      <c r="N11564" t="e">
        <f t="shared" si="361"/>
        <v>#N/A</v>
      </c>
    </row>
    <row r="11565" spans="1:14" hidden="1">
      <c r="A11565" t="s">
        <v>3280</v>
      </c>
      <c r="B11565" t="s">
        <v>3280</v>
      </c>
      <c r="C11565" t="str">
        <f>VLOOKUP(B11565,Sheet6!B:C,2,0)</f>
        <v>A70A024B-47CC-4DBB-B8F9-C6DF44D55870</v>
      </c>
      <c r="E11565" t="e">
        <f>VLOOKUP('نهایی براساس سیستم'!D11565,Trade!A:B,2,0)</f>
        <v>#N/A</v>
      </c>
      <c r="I11565" t="e">
        <f>VLOOKUP(H11565,Position!A:D,4,0)</f>
        <v>#N/A</v>
      </c>
      <c r="J11565" t="e">
        <f t="shared" si="360"/>
        <v>#N/A</v>
      </c>
      <c r="K11565" t="s">
        <v>4008</v>
      </c>
      <c r="L11565" t="s">
        <v>1882</v>
      </c>
      <c r="M11565" t="s">
        <v>1883</v>
      </c>
      <c r="N11565" t="e">
        <f t="shared" si="361"/>
        <v>#N/A</v>
      </c>
    </row>
    <row r="11566" spans="1:14" hidden="1">
      <c r="A11566" t="s">
        <v>3282</v>
      </c>
      <c r="B11566" t="s">
        <v>3282</v>
      </c>
      <c r="C11566" t="str">
        <f>VLOOKUP(B11566,Sheet6!B:C,2,0)</f>
        <v>26A5E270-614F-44C2-9A5A-0B3BDF822CA0</v>
      </c>
      <c r="E11566" t="e">
        <f>VLOOKUP('نهایی براساس سیستم'!D11566,Trade!A:B,2,0)</f>
        <v>#N/A</v>
      </c>
      <c r="I11566" t="e">
        <f>VLOOKUP(H11566,Position!A:D,4,0)</f>
        <v>#N/A</v>
      </c>
      <c r="J11566" t="e">
        <f t="shared" si="360"/>
        <v>#N/A</v>
      </c>
      <c r="K11566" t="s">
        <v>4008</v>
      </c>
      <c r="L11566" t="s">
        <v>1882</v>
      </c>
      <c r="M11566" t="s">
        <v>1883</v>
      </c>
      <c r="N11566" t="e">
        <f t="shared" si="361"/>
        <v>#N/A</v>
      </c>
    </row>
    <row r="11567" spans="1:14" hidden="1">
      <c r="A11567" t="s">
        <v>3284</v>
      </c>
      <c r="B11567" t="s">
        <v>257</v>
      </c>
      <c r="C11567" t="str">
        <f>VLOOKUP(B11567,Sheet6!B:C,2,0)</f>
        <v>D76909CF-C15A-4D5C-959D-AA491F7EE1FD</v>
      </c>
      <c r="E11567" t="e">
        <f>VLOOKUP('نهایی براساس سیستم'!D11567,Trade!A:B,2,0)</f>
        <v>#N/A</v>
      </c>
      <c r="I11567" t="e">
        <f>VLOOKUP(H11567,Position!A:D,4,0)</f>
        <v>#N/A</v>
      </c>
      <c r="J11567" t="e">
        <f t="shared" si="360"/>
        <v>#N/A</v>
      </c>
      <c r="K11567" t="s">
        <v>4008</v>
      </c>
      <c r="L11567" t="s">
        <v>1882</v>
      </c>
      <c r="M11567" t="s">
        <v>1883</v>
      </c>
      <c r="N11567" t="e">
        <f t="shared" si="361"/>
        <v>#N/A</v>
      </c>
    </row>
    <row r="11568" spans="1:14" hidden="1">
      <c r="A11568" t="s">
        <v>112</v>
      </c>
      <c r="B11568" t="s">
        <v>111</v>
      </c>
      <c r="C11568" t="str">
        <f>VLOOKUP(B11568,Sheet6!B:C,2,0)</f>
        <v>4FC89369-0030-4994-9B33-12471F749B9D</v>
      </c>
      <c r="E11568" t="e">
        <f>VLOOKUP('نهایی براساس سیستم'!D11568,Trade!A:B,2,0)</f>
        <v>#N/A</v>
      </c>
      <c r="I11568" t="e">
        <f>VLOOKUP(H11568,Position!A:D,4,0)</f>
        <v>#N/A</v>
      </c>
      <c r="J11568" t="e">
        <f t="shared" si="360"/>
        <v>#N/A</v>
      </c>
      <c r="K11568" t="s">
        <v>4008</v>
      </c>
      <c r="L11568" t="s">
        <v>1882</v>
      </c>
      <c r="M11568" t="s">
        <v>1883</v>
      </c>
      <c r="N11568" t="e">
        <f t="shared" si="361"/>
        <v>#N/A</v>
      </c>
    </row>
    <row r="11569" spans="1:14" hidden="1">
      <c r="A11569" t="s">
        <v>114</v>
      </c>
      <c r="B11569" t="s">
        <v>113</v>
      </c>
      <c r="C11569" t="str">
        <f>VLOOKUP(B11569,Sheet6!B:C,2,0)</f>
        <v>23BEF153-B9A2-4FF5-8502-51ABC78CBD16</v>
      </c>
      <c r="E11569" t="e">
        <f>VLOOKUP('نهایی براساس سیستم'!D11569,Trade!A:B,2,0)</f>
        <v>#N/A</v>
      </c>
      <c r="I11569" t="e">
        <f>VLOOKUP(H11569,Position!A:D,4,0)</f>
        <v>#N/A</v>
      </c>
      <c r="J11569" t="e">
        <f t="shared" si="360"/>
        <v>#N/A</v>
      </c>
      <c r="K11569" t="s">
        <v>4008</v>
      </c>
      <c r="L11569" t="s">
        <v>1882</v>
      </c>
      <c r="M11569" t="s">
        <v>1883</v>
      </c>
      <c r="N11569" t="e">
        <f t="shared" si="361"/>
        <v>#N/A</v>
      </c>
    </row>
    <row r="11570" spans="1:14" hidden="1">
      <c r="A11570" t="s">
        <v>116</v>
      </c>
      <c r="B11570" t="s">
        <v>115</v>
      </c>
      <c r="C11570" t="str">
        <f>VLOOKUP(B11570,Sheet6!B:C,2,0)</f>
        <v>C38EF511-7461-4D7C-85FF-428DE636E0D6</v>
      </c>
      <c r="E11570" t="e">
        <f>VLOOKUP('نهایی براساس سیستم'!D11570,Trade!A:B,2,0)</f>
        <v>#N/A</v>
      </c>
      <c r="I11570" t="e">
        <f>VLOOKUP(H11570,Position!A:D,4,0)</f>
        <v>#N/A</v>
      </c>
      <c r="J11570" t="e">
        <f t="shared" si="360"/>
        <v>#N/A</v>
      </c>
      <c r="K11570" t="s">
        <v>4008</v>
      </c>
      <c r="L11570" t="s">
        <v>1882</v>
      </c>
      <c r="M11570" t="s">
        <v>1883</v>
      </c>
      <c r="N11570" t="e">
        <f t="shared" si="361"/>
        <v>#N/A</v>
      </c>
    </row>
    <row r="11571" spans="1:14" hidden="1">
      <c r="A11571" t="s">
        <v>3289</v>
      </c>
      <c r="B11571" t="s">
        <v>3289</v>
      </c>
      <c r="C11571" t="str">
        <f>VLOOKUP(B11571,Sheet6!B:C,2,0)</f>
        <v>0C75BE7F-22E6-47F1-A34F-34E109F2AAFC</v>
      </c>
      <c r="E11571" t="e">
        <f>VLOOKUP('نهایی براساس سیستم'!D11571,Trade!A:B,2,0)</f>
        <v>#N/A</v>
      </c>
      <c r="I11571" t="e">
        <f>VLOOKUP(H11571,Position!A:D,4,0)</f>
        <v>#N/A</v>
      </c>
      <c r="J11571" t="e">
        <f t="shared" si="360"/>
        <v>#N/A</v>
      </c>
      <c r="K11571" t="s">
        <v>4008</v>
      </c>
      <c r="L11571" t="s">
        <v>1882</v>
      </c>
      <c r="M11571" t="s">
        <v>1883</v>
      </c>
      <c r="N11571" t="e">
        <f t="shared" si="361"/>
        <v>#N/A</v>
      </c>
    </row>
    <row r="11572" spans="1:14" hidden="1">
      <c r="A11572" t="s">
        <v>118</v>
      </c>
      <c r="B11572" t="s">
        <v>117</v>
      </c>
      <c r="C11572" t="str">
        <f>VLOOKUP(B11572,Sheet6!B:C,2,0)</f>
        <v>871984A8-F28B-448B-9470-B05EE97B962E</v>
      </c>
      <c r="E11572" t="e">
        <f>VLOOKUP('نهایی براساس سیستم'!D11572,Trade!A:B,2,0)</f>
        <v>#N/A</v>
      </c>
      <c r="I11572" t="e">
        <f>VLOOKUP(H11572,Position!A:D,4,0)</f>
        <v>#N/A</v>
      </c>
      <c r="J11572" t="e">
        <f t="shared" si="360"/>
        <v>#N/A</v>
      </c>
      <c r="K11572" t="s">
        <v>4008</v>
      </c>
      <c r="L11572" t="s">
        <v>1882</v>
      </c>
      <c r="M11572" t="s">
        <v>1883</v>
      </c>
      <c r="N11572" t="e">
        <f t="shared" si="361"/>
        <v>#N/A</v>
      </c>
    </row>
    <row r="11573" spans="1:14" hidden="1">
      <c r="A11573" t="s">
        <v>120</v>
      </c>
      <c r="B11573" t="s">
        <v>119</v>
      </c>
      <c r="C11573" t="str">
        <f>VLOOKUP(B11573,Sheet6!B:C,2,0)</f>
        <v>B09278CF-C037-4F78-BEED-FD16982BA1EE</v>
      </c>
      <c r="E11573" t="e">
        <f>VLOOKUP('نهایی براساس سیستم'!D11573,Trade!A:B,2,0)</f>
        <v>#N/A</v>
      </c>
      <c r="I11573" t="e">
        <f>VLOOKUP(H11573,Position!A:D,4,0)</f>
        <v>#N/A</v>
      </c>
      <c r="J11573" t="e">
        <f t="shared" si="360"/>
        <v>#N/A</v>
      </c>
      <c r="K11573" t="s">
        <v>4008</v>
      </c>
      <c r="L11573" t="s">
        <v>1882</v>
      </c>
      <c r="M11573" t="s">
        <v>1883</v>
      </c>
      <c r="N11573" t="e">
        <f t="shared" si="361"/>
        <v>#N/A</v>
      </c>
    </row>
    <row r="11574" spans="1:14" hidden="1">
      <c r="A11574" t="s">
        <v>3293</v>
      </c>
      <c r="B11574" t="s">
        <v>3293</v>
      </c>
      <c r="C11574" t="str">
        <f>VLOOKUP(B11574,Sheet6!B:C,2,0)</f>
        <v>EEE3D681-872A-42F4-A1EC-40439212278F</v>
      </c>
      <c r="E11574" t="e">
        <f>VLOOKUP('نهایی براساس سیستم'!D11574,Trade!A:B,2,0)</f>
        <v>#N/A</v>
      </c>
      <c r="I11574" t="e">
        <f>VLOOKUP(H11574,Position!A:D,4,0)</f>
        <v>#N/A</v>
      </c>
      <c r="J11574" t="e">
        <f t="shared" si="360"/>
        <v>#N/A</v>
      </c>
      <c r="K11574" t="s">
        <v>4008</v>
      </c>
      <c r="L11574" t="s">
        <v>1882</v>
      </c>
      <c r="M11574" t="s">
        <v>1883</v>
      </c>
      <c r="N11574" t="e">
        <f t="shared" si="361"/>
        <v>#N/A</v>
      </c>
    </row>
    <row r="11575" spans="1:14" hidden="1">
      <c r="A11575" t="s">
        <v>122</v>
      </c>
      <c r="B11575" t="s">
        <v>121</v>
      </c>
      <c r="C11575" t="str">
        <f>VLOOKUP(B11575,Sheet6!B:C,2,0)</f>
        <v>FF5D529A-3D89-4702-869B-92D816A81C40</v>
      </c>
      <c r="E11575" t="e">
        <f>VLOOKUP('نهایی براساس سیستم'!D11575,Trade!A:B,2,0)</f>
        <v>#N/A</v>
      </c>
      <c r="I11575" t="e">
        <f>VLOOKUP(H11575,Position!A:D,4,0)</f>
        <v>#N/A</v>
      </c>
      <c r="J11575" t="e">
        <f t="shared" si="360"/>
        <v>#N/A</v>
      </c>
      <c r="K11575" t="s">
        <v>4008</v>
      </c>
      <c r="L11575" t="s">
        <v>1882</v>
      </c>
      <c r="M11575" t="s">
        <v>1883</v>
      </c>
      <c r="N11575" t="e">
        <f t="shared" si="361"/>
        <v>#N/A</v>
      </c>
    </row>
    <row r="11576" spans="1:14" hidden="1">
      <c r="A11576" t="s">
        <v>3296</v>
      </c>
      <c r="B11576" t="s">
        <v>3296</v>
      </c>
      <c r="C11576" t="str">
        <f>VLOOKUP(B11576,Sheet6!B:C,2,0)</f>
        <v>04699629-248C-49C8-A7C5-F277B991878C</v>
      </c>
      <c r="E11576" t="e">
        <f>VLOOKUP('نهایی براساس سیستم'!D11576,Trade!A:B,2,0)</f>
        <v>#N/A</v>
      </c>
      <c r="I11576" t="e">
        <f>VLOOKUP(H11576,Position!A:D,4,0)</f>
        <v>#N/A</v>
      </c>
      <c r="J11576" t="e">
        <f t="shared" si="360"/>
        <v>#N/A</v>
      </c>
      <c r="K11576" t="s">
        <v>4008</v>
      </c>
      <c r="L11576" t="s">
        <v>1882</v>
      </c>
      <c r="M11576" t="s">
        <v>1883</v>
      </c>
      <c r="N11576" t="e">
        <f t="shared" si="361"/>
        <v>#N/A</v>
      </c>
    </row>
    <row r="11577" spans="1:14" hidden="1">
      <c r="A11577" t="s">
        <v>3298</v>
      </c>
      <c r="B11577" t="s">
        <v>3298</v>
      </c>
      <c r="C11577" t="str">
        <f>VLOOKUP(B11577,Sheet6!B:C,2,0)</f>
        <v>670954B7-4C3B-4F76-BDC8-82C8C1C0096F</v>
      </c>
      <c r="E11577" t="e">
        <f>VLOOKUP('نهایی براساس سیستم'!D11577,Trade!A:B,2,0)</f>
        <v>#N/A</v>
      </c>
      <c r="I11577" t="e">
        <f>VLOOKUP(H11577,Position!A:D,4,0)</f>
        <v>#N/A</v>
      </c>
      <c r="J11577" t="e">
        <f t="shared" si="360"/>
        <v>#N/A</v>
      </c>
      <c r="K11577" t="s">
        <v>4008</v>
      </c>
      <c r="L11577" t="s">
        <v>1882</v>
      </c>
      <c r="M11577" t="s">
        <v>1883</v>
      </c>
      <c r="N11577" t="e">
        <f t="shared" si="361"/>
        <v>#N/A</v>
      </c>
    </row>
    <row r="11578" spans="1:14" hidden="1">
      <c r="A11578" t="s">
        <v>3300</v>
      </c>
      <c r="B11578" t="s">
        <v>3300</v>
      </c>
      <c r="C11578" t="str">
        <f>VLOOKUP(B11578,Sheet6!B:C,2,0)</f>
        <v>07C53720-59AF-4120-9B80-D68F891A17B9</v>
      </c>
      <c r="E11578" t="e">
        <f>VLOOKUP('نهایی براساس سیستم'!D11578,Trade!A:B,2,0)</f>
        <v>#N/A</v>
      </c>
      <c r="I11578" t="e">
        <f>VLOOKUP(H11578,Position!A:D,4,0)</f>
        <v>#N/A</v>
      </c>
      <c r="J11578" t="e">
        <f t="shared" si="360"/>
        <v>#N/A</v>
      </c>
      <c r="K11578" t="s">
        <v>4008</v>
      </c>
      <c r="L11578" t="s">
        <v>1882</v>
      </c>
      <c r="M11578" t="s">
        <v>1883</v>
      </c>
      <c r="N11578" t="e">
        <f t="shared" si="361"/>
        <v>#N/A</v>
      </c>
    </row>
    <row r="11579" spans="1:14" hidden="1">
      <c r="A11579" t="s">
        <v>124</v>
      </c>
      <c r="B11579" t="s">
        <v>123</v>
      </c>
      <c r="C11579" t="str">
        <f>VLOOKUP(B11579,Sheet6!B:C,2,0)</f>
        <v>09E22BFD-16CE-4344-9D2F-262F781776AE</v>
      </c>
      <c r="E11579" t="e">
        <f>VLOOKUP('نهایی براساس سیستم'!D11579,Trade!A:B,2,0)</f>
        <v>#N/A</v>
      </c>
      <c r="I11579" t="e">
        <f>VLOOKUP(H11579,Position!A:D,4,0)</f>
        <v>#N/A</v>
      </c>
      <c r="J11579" t="e">
        <f t="shared" si="360"/>
        <v>#N/A</v>
      </c>
      <c r="K11579" t="s">
        <v>4008</v>
      </c>
      <c r="L11579" t="s">
        <v>1882</v>
      </c>
      <c r="M11579" t="s">
        <v>1883</v>
      </c>
      <c r="N11579" t="e">
        <f t="shared" si="361"/>
        <v>#N/A</v>
      </c>
    </row>
    <row r="11580" spans="1:14" hidden="1">
      <c r="A11580" t="s">
        <v>126</v>
      </c>
      <c r="B11580" t="s">
        <v>125</v>
      </c>
      <c r="C11580" t="str">
        <f>VLOOKUP(B11580,Sheet6!B:C,2,0)</f>
        <v>AEC245F7-08D2-414B-B328-E80EDA608BC3</v>
      </c>
      <c r="E11580" t="e">
        <f>VLOOKUP('نهایی براساس سیستم'!D11580,Trade!A:B,2,0)</f>
        <v>#N/A</v>
      </c>
      <c r="I11580" t="e">
        <f>VLOOKUP(H11580,Position!A:D,4,0)</f>
        <v>#N/A</v>
      </c>
      <c r="J11580" t="e">
        <f t="shared" si="360"/>
        <v>#N/A</v>
      </c>
      <c r="K11580" t="s">
        <v>4008</v>
      </c>
      <c r="L11580" t="s">
        <v>1882</v>
      </c>
      <c r="M11580" t="s">
        <v>1883</v>
      </c>
      <c r="N11580" t="e">
        <f t="shared" si="361"/>
        <v>#N/A</v>
      </c>
    </row>
    <row r="11581" spans="1:14" hidden="1">
      <c r="A11581" t="s">
        <v>128</v>
      </c>
      <c r="B11581" t="s">
        <v>127</v>
      </c>
      <c r="C11581" t="str">
        <f>VLOOKUP(B11581,Sheet6!B:C,2,0)</f>
        <v>0932E663-67D8-4368-9F47-A8280998BFC4</v>
      </c>
      <c r="E11581" t="e">
        <f>VLOOKUP('نهایی براساس سیستم'!D11581,Trade!A:B,2,0)</f>
        <v>#N/A</v>
      </c>
      <c r="I11581" t="e">
        <f>VLOOKUP(H11581,Position!A:D,4,0)</f>
        <v>#N/A</v>
      </c>
      <c r="J11581" t="e">
        <f t="shared" si="360"/>
        <v>#N/A</v>
      </c>
      <c r="K11581" t="s">
        <v>4008</v>
      </c>
      <c r="L11581" t="s">
        <v>1882</v>
      </c>
      <c r="M11581" t="s">
        <v>1883</v>
      </c>
      <c r="N11581" t="e">
        <f t="shared" si="361"/>
        <v>#N/A</v>
      </c>
    </row>
    <row r="11582" spans="1:14" hidden="1">
      <c r="A11582" t="s">
        <v>3305</v>
      </c>
      <c r="B11582" t="s">
        <v>268</v>
      </c>
      <c r="C11582" t="str">
        <f>VLOOKUP(B11582,Sheet6!B:C,2,0)</f>
        <v>56B7C9BA-BC69-401A-9B7A-075F3F29A866</v>
      </c>
      <c r="E11582" t="e">
        <f>VLOOKUP('نهایی براساس سیستم'!D11582,Trade!A:B,2,0)</f>
        <v>#N/A</v>
      </c>
      <c r="I11582" t="e">
        <f>VLOOKUP(H11582,Position!A:D,4,0)</f>
        <v>#N/A</v>
      </c>
      <c r="J11582" t="e">
        <f t="shared" si="360"/>
        <v>#N/A</v>
      </c>
      <c r="K11582" t="s">
        <v>4008</v>
      </c>
      <c r="L11582" t="s">
        <v>1882</v>
      </c>
      <c r="M11582" t="s">
        <v>1883</v>
      </c>
      <c r="N11582" t="e">
        <f t="shared" si="361"/>
        <v>#N/A</v>
      </c>
    </row>
    <row r="11583" spans="1:14" hidden="1">
      <c r="A11583" t="s">
        <v>130</v>
      </c>
      <c r="B11583" t="s">
        <v>129</v>
      </c>
      <c r="C11583" t="str">
        <f>VLOOKUP(B11583,Sheet6!B:C,2,0)</f>
        <v>C334DC4B-30C1-4BEC-8D59-4A7AA348EA06</v>
      </c>
      <c r="E11583" t="e">
        <f>VLOOKUP('نهایی براساس سیستم'!D11583,Trade!A:B,2,0)</f>
        <v>#N/A</v>
      </c>
      <c r="I11583" t="e">
        <f>VLOOKUP(H11583,Position!A:D,4,0)</f>
        <v>#N/A</v>
      </c>
      <c r="J11583" t="e">
        <f t="shared" si="360"/>
        <v>#N/A</v>
      </c>
      <c r="K11583" t="s">
        <v>4008</v>
      </c>
      <c r="L11583" t="s">
        <v>1882</v>
      </c>
      <c r="M11583" t="s">
        <v>1883</v>
      </c>
      <c r="N11583" t="e">
        <f t="shared" si="361"/>
        <v>#N/A</v>
      </c>
    </row>
    <row r="11584" spans="1:14" hidden="1">
      <c r="A11584" t="s">
        <v>3308</v>
      </c>
      <c r="B11584" t="s">
        <v>3308</v>
      </c>
      <c r="C11584" t="str">
        <f>VLOOKUP(B11584,Sheet6!B:C,2,0)</f>
        <v>692D09C5-27CB-4B9A-BCD2-177CFC2CC08A</v>
      </c>
      <c r="E11584" t="e">
        <f>VLOOKUP('نهایی براساس سیستم'!D11584,Trade!A:B,2,0)</f>
        <v>#N/A</v>
      </c>
      <c r="I11584" t="e">
        <f>VLOOKUP(H11584,Position!A:D,4,0)</f>
        <v>#N/A</v>
      </c>
      <c r="J11584" t="e">
        <f t="shared" si="360"/>
        <v>#N/A</v>
      </c>
      <c r="K11584" t="s">
        <v>4008</v>
      </c>
      <c r="L11584" t="s">
        <v>1882</v>
      </c>
      <c r="M11584" t="s">
        <v>1883</v>
      </c>
      <c r="N11584" t="e">
        <f t="shared" si="361"/>
        <v>#N/A</v>
      </c>
    </row>
    <row r="11585" spans="1:14" hidden="1">
      <c r="A11585" t="s">
        <v>3310</v>
      </c>
      <c r="B11585" t="s">
        <v>3310</v>
      </c>
      <c r="C11585" t="str">
        <f>VLOOKUP(B11585,Sheet6!B:C,2,0)</f>
        <v>A355905F-7A78-4D9B-A836-C5F9470D5CBA</v>
      </c>
      <c r="E11585" t="e">
        <f>VLOOKUP('نهایی براساس سیستم'!D11585,Trade!A:B,2,0)</f>
        <v>#N/A</v>
      </c>
      <c r="I11585" t="e">
        <f>VLOOKUP(H11585,Position!A:D,4,0)</f>
        <v>#N/A</v>
      </c>
      <c r="J11585" t="e">
        <f t="shared" si="360"/>
        <v>#N/A</v>
      </c>
      <c r="K11585" t="s">
        <v>4008</v>
      </c>
      <c r="L11585" t="s">
        <v>1882</v>
      </c>
      <c r="M11585" t="s">
        <v>1883</v>
      </c>
      <c r="N11585" t="e">
        <f t="shared" si="361"/>
        <v>#N/A</v>
      </c>
    </row>
    <row r="11586" spans="1:14" hidden="1">
      <c r="A11586" t="s">
        <v>3312</v>
      </c>
      <c r="B11586" t="s">
        <v>3312</v>
      </c>
      <c r="C11586" t="str">
        <f>VLOOKUP(B11586,Sheet6!B:C,2,0)</f>
        <v>02971099-D16D-4811-A013-44DEDC387891</v>
      </c>
      <c r="E11586" t="e">
        <f>VLOOKUP('نهایی براساس سیستم'!D11586,Trade!A:B,2,0)</f>
        <v>#N/A</v>
      </c>
      <c r="I11586" t="e">
        <f>VLOOKUP(H11586,Position!A:D,4,0)</f>
        <v>#N/A</v>
      </c>
      <c r="J11586" t="e">
        <f t="shared" si="360"/>
        <v>#N/A</v>
      </c>
      <c r="K11586" t="s">
        <v>4008</v>
      </c>
      <c r="L11586" t="s">
        <v>1882</v>
      </c>
      <c r="M11586" t="s">
        <v>1883</v>
      </c>
      <c r="N11586" t="e">
        <f t="shared" si="361"/>
        <v>#N/A</v>
      </c>
    </row>
    <row r="11587" spans="1:14" hidden="1">
      <c r="A11587" t="s">
        <v>3314</v>
      </c>
      <c r="B11587" t="s">
        <v>3314</v>
      </c>
      <c r="C11587" t="str">
        <f>VLOOKUP(B11587,Sheet6!B:C,2,0)</f>
        <v>8E973FF0-0544-4CD0-831A-EF53B2C914FB</v>
      </c>
      <c r="E11587" t="e">
        <f>VLOOKUP('نهایی براساس سیستم'!D11587,Trade!A:B,2,0)</f>
        <v>#N/A</v>
      </c>
      <c r="I11587" t="e">
        <f>VLOOKUP(H11587,Position!A:D,4,0)</f>
        <v>#N/A</v>
      </c>
      <c r="J11587" t="e">
        <f t="shared" ref="J11587:J11650" si="362">I11587&amp;"'"</f>
        <v>#N/A</v>
      </c>
      <c r="K11587" t="s">
        <v>4008</v>
      </c>
      <c r="L11587" t="s">
        <v>1882</v>
      </c>
      <c r="M11587" t="s">
        <v>1883</v>
      </c>
      <c r="N11587" t="e">
        <f t="shared" ref="N11587:N11650" si="363">K11587&amp;""&amp;C11587&amp;""&amp;L11587&amp;""&amp;E11587&amp;""&amp;M11587&amp;""&amp;J11587&amp;"--"&amp;B11587&amp;"-"&amp;D11587&amp;"-"&amp;H11587</f>
        <v>#N/A</v>
      </c>
    </row>
    <row r="11588" spans="1:14" hidden="1">
      <c r="A11588" t="s">
        <v>3316</v>
      </c>
      <c r="B11588" t="s">
        <v>3316</v>
      </c>
      <c r="C11588" t="str">
        <f>VLOOKUP(B11588,Sheet6!B:C,2,0)</f>
        <v>2CA3965C-A4FA-4807-A9CB-0E2F0087E98A</v>
      </c>
      <c r="E11588" t="e">
        <f>VLOOKUP('نهایی براساس سیستم'!D11588,Trade!A:B,2,0)</f>
        <v>#N/A</v>
      </c>
      <c r="I11588" t="e">
        <f>VLOOKUP(H11588,Position!A:D,4,0)</f>
        <v>#N/A</v>
      </c>
      <c r="J11588" t="e">
        <f t="shared" si="362"/>
        <v>#N/A</v>
      </c>
      <c r="K11588" t="s">
        <v>4008</v>
      </c>
      <c r="L11588" t="s">
        <v>1882</v>
      </c>
      <c r="M11588" t="s">
        <v>1883</v>
      </c>
      <c r="N11588" t="e">
        <f t="shared" si="363"/>
        <v>#N/A</v>
      </c>
    </row>
    <row r="11589" spans="1:14" hidden="1">
      <c r="A11589" t="s">
        <v>3318</v>
      </c>
      <c r="B11589" t="s">
        <v>3318</v>
      </c>
      <c r="C11589" t="str">
        <f>VLOOKUP(B11589,Sheet6!B:C,2,0)</f>
        <v>922E9A0D-BD5A-4F1D-9170-A83478CB8F9A</v>
      </c>
      <c r="E11589" t="e">
        <f>VLOOKUP('نهایی براساس سیستم'!D11589,Trade!A:B,2,0)</f>
        <v>#N/A</v>
      </c>
      <c r="I11589" t="e">
        <f>VLOOKUP(H11589,Position!A:D,4,0)</f>
        <v>#N/A</v>
      </c>
      <c r="J11589" t="e">
        <f t="shared" si="362"/>
        <v>#N/A</v>
      </c>
      <c r="K11589" t="s">
        <v>4008</v>
      </c>
      <c r="L11589" t="s">
        <v>1882</v>
      </c>
      <c r="M11589" t="s">
        <v>1883</v>
      </c>
      <c r="N11589" t="e">
        <f t="shared" si="363"/>
        <v>#N/A</v>
      </c>
    </row>
    <row r="11590" spans="1:14" hidden="1">
      <c r="A11590" t="s">
        <v>3320</v>
      </c>
      <c r="B11590" t="s">
        <v>3320</v>
      </c>
      <c r="C11590" t="str">
        <f>VLOOKUP(B11590,Sheet6!B:C,2,0)</f>
        <v>518C6112-317D-4C56-9953-B93CBC035CA1</v>
      </c>
      <c r="E11590" t="e">
        <f>VLOOKUP('نهایی براساس سیستم'!D11590,Trade!A:B,2,0)</f>
        <v>#N/A</v>
      </c>
      <c r="I11590" t="e">
        <f>VLOOKUP(H11590,Position!A:D,4,0)</f>
        <v>#N/A</v>
      </c>
      <c r="J11590" t="e">
        <f t="shared" si="362"/>
        <v>#N/A</v>
      </c>
      <c r="K11590" t="s">
        <v>4008</v>
      </c>
      <c r="L11590" t="s">
        <v>1882</v>
      </c>
      <c r="M11590" t="s">
        <v>1883</v>
      </c>
      <c r="N11590" t="e">
        <f t="shared" si="363"/>
        <v>#N/A</v>
      </c>
    </row>
    <row r="11591" spans="1:14" hidden="1">
      <c r="A11591" t="s">
        <v>3322</v>
      </c>
      <c r="B11591" t="s">
        <v>3322</v>
      </c>
      <c r="C11591" t="str">
        <f>VLOOKUP(B11591,Sheet6!B:C,2,0)</f>
        <v>558D51D3-B817-4E08-BD08-C293F86D95B4</v>
      </c>
      <c r="E11591" t="e">
        <f>VLOOKUP('نهایی براساس سیستم'!D11591,Trade!A:B,2,0)</f>
        <v>#N/A</v>
      </c>
      <c r="I11591" t="e">
        <f>VLOOKUP(H11591,Position!A:D,4,0)</f>
        <v>#N/A</v>
      </c>
      <c r="J11591" t="e">
        <f t="shared" si="362"/>
        <v>#N/A</v>
      </c>
      <c r="K11591" t="s">
        <v>4008</v>
      </c>
      <c r="L11591" t="s">
        <v>1882</v>
      </c>
      <c r="M11591" t="s">
        <v>1883</v>
      </c>
      <c r="N11591" t="e">
        <f t="shared" si="363"/>
        <v>#N/A</v>
      </c>
    </row>
    <row r="11592" spans="1:14" hidden="1">
      <c r="A11592" t="s">
        <v>132</v>
      </c>
      <c r="B11592" t="s">
        <v>131</v>
      </c>
      <c r="C11592" t="str">
        <f>VLOOKUP(B11592,Sheet6!B:C,2,0)</f>
        <v>28B0F70D-4295-43B4-87A1-4A8A2DF4D607</v>
      </c>
      <c r="E11592" t="e">
        <f>VLOOKUP('نهایی براساس سیستم'!D11592,Trade!A:B,2,0)</f>
        <v>#N/A</v>
      </c>
      <c r="I11592" t="e">
        <f>VLOOKUP(H11592,Position!A:D,4,0)</f>
        <v>#N/A</v>
      </c>
      <c r="J11592" t="e">
        <f t="shared" si="362"/>
        <v>#N/A</v>
      </c>
      <c r="K11592" t="s">
        <v>4008</v>
      </c>
      <c r="L11592" t="s">
        <v>1882</v>
      </c>
      <c r="M11592" t="s">
        <v>1883</v>
      </c>
      <c r="N11592" t="e">
        <f t="shared" si="363"/>
        <v>#N/A</v>
      </c>
    </row>
    <row r="11593" spans="1:14" hidden="1">
      <c r="A11593" t="s">
        <v>3325</v>
      </c>
      <c r="B11593" t="s">
        <v>3325</v>
      </c>
      <c r="C11593" t="str">
        <f>VLOOKUP(B11593,Sheet6!B:C,2,0)</f>
        <v>362F2025-BF8E-4C08-AA48-A2FB75A46A91</v>
      </c>
      <c r="E11593" t="e">
        <f>VLOOKUP('نهایی براساس سیستم'!D11593,Trade!A:B,2,0)</f>
        <v>#N/A</v>
      </c>
      <c r="I11593" t="e">
        <f>VLOOKUP(H11593,Position!A:D,4,0)</f>
        <v>#N/A</v>
      </c>
      <c r="J11593" t="e">
        <f t="shared" si="362"/>
        <v>#N/A</v>
      </c>
      <c r="K11593" t="s">
        <v>4008</v>
      </c>
      <c r="L11593" t="s">
        <v>1882</v>
      </c>
      <c r="M11593" t="s">
        <v>1883</v>
      </c>
      <c r="N11593" t="e">
        <f t="shared" si="363"/>
        <v>#N/A</v>
      </c>
    </row>
    <row r="11594" spans="1:14" hidden="1">
      <c r="A11594" t="s">
        <v>3327</v>
      </c>
      <c r="B11594" t="s">
        <v>3327</v>
      </c>
      <c r="C11594" t="str">
        <f>VLOOKUP(B11594,Sheet6!B:C,2,0)</f>
        <v>8B8FA01E-2949-4EBC-AA52-7AC9E56E8F95</v>
      </c>
      <c r="E11594" t="e">
        <f>VLOOKUP('نهایی براساس سیستم'!D11594,Trade!A:B,2,0)</f>
        <v>#N/A</v>
      </c>
      <c r="I11594" t="e">
        <f>VLOOKUP(H11594,Position!A:D,4,0)</f>
        <v>#N/A</v>
      </c>
      <c r="J11594" t="e">
        <f t="shared" si="362"/>
        <v>#N/A</v>
      </c>
      <c r="K11594" t="s">
        <v>4008</v>
      </c>
      <c r="L11594" t="s">
        <v>1882</v>
      </c>
      <c r="M11594" t="s">
        <v>1883</v>
      </c>
      <c r="N11594" t="e">
        <f t="shared" si="363"/>
        <v>#N/A</v>
      </c>
    </row>
    <row r="11595" spans="1:14" hidden="1">
      <c r="A11595" t="s">
        <v>3329</v>
      </c>
      <c r="B11595" t="s">
        <v>3329</v>
      </c>
      <c r="C11595" t="str">
        <f>VLOOKUP(B11595,Sheet6!B:C,2,0)</f>
        <v>0A65FF28-928F-4483-B407-6E7F2011FBD5</v>
      </c>
      <c r="E11595" t="e">
        <f>VLOOKUP('نهایی براساس سیستم'!D11595,Trade!A:B,2,0)</f>
        <v>#N/A</v>
      </c>
      <c r="I11595" t="e">
        <f>VLOOKUP(H11595,Position!A:D,4,0)</f>
        <v>#N/A</v>
      </c>
      <c r="J11595" t="e">
        <f t="shared" si="362"/>
        <v>#N/A</v>
      </c>
      <c r="K11595" t="s">
        <v>4008</v>
      </c>
      <c r="L11595" t="s">
        <v>1882</v>
      </c>
      <c r="M11595" t="s">
        <v>1883</v>
      </c>
      <c r="N11595" t="e">
        <f t="shared" si="363"/>
        <v>#N/A</v>
      </c>
    </row>
    <row r="11596" spans="1:14" hidden="1">
      <c r="A11596" t="s">
        <v>134</v>
      </c>
      <c r="B11596" t="s">
        <v>133</v>
      </c>
      <c r="C11596" t="str">
        <f>VLOOKUP(B11596,Sheet6!B:C,2,0)</f>
        <v>5AE74F76-43CC-49E4-BE3F-F992A939567F</v>
      </c>
      <c r="E11596" t="e">
        <f>VLOOKUP('نهایی براساس سیستم'!D11596,Trade!A:B,2,0)</f>
        <v>#N/A</v>
      </c>
      <c r="I11596" t="e">
        <f>VLOOKUP(H11596,Position!A:D,4,0)</f>
        <v>#N/A</v>
      </c>
      <c r="J11596" t="e">
        <f t="shared" si="362"/>
        <v>#N/A</v>
      </c>
      <c r="K11596" t="s">
        <v>4008</v>
      </c>
      <c r="L11596" t="s">
        <v>1882</v>
      </c>
      <c r="M11596" t="s">
        <v>1883</v>
      </c>
      <c r="N11596" t="e">
        <f t="shared" si="363"/>
        <v>#N/A</v>
      </c>
    </row>
    <row r="11597" spans="1:14" hidden="1">
      <c r="A11597" t="s">
        <v>3332</v>
      </c>
      <c r="B11597" t="s">
        <v>3332</v>
      </c>
      <c r="C11597" t="str">
        <f>VLOOKUP(B11597,Sheet6!B:C,2,0)</f>
        <v>655F621E-5BD0-4ADB-80DF-25FE14F69C2A</v>
      </c>
      <c r="E11597" t="e">
        <f>VLOOKUP('نهایی براساس سیستم'!D11597,Trade!A:B,2,0)</f>
        <v>#N/A</v>
      </c>
      <c r="I11597" t="e">
        <f>VLOOKUP(H11597,Position!A:D,4,0)</f>
        <v>#N/A</v>
      </c>
      <c r="J11597" t="e">
        <f t="shared" si="362"/>
        <v>#N/A</v>
      </c>
      <c r="K11597" t="s">
        <v>4008</v>
      </c>
      <c r="L11597" t="s">
        <v>1882</v>
      </c>
      <c r="M11597" t="s">
        <v>1883</v>
      </c>
      <c r="N11597" t="e">
        <f t="shared" si="363"/>
        <v>#N/A</v>
      </c>
    </row>
    <row r="11598" spans="1:14" hidden="1">
      <c r="A11598" t="s">
        <v>3334</v>
      </c>
      <c r="B11598" t="s">
        <v>3334</v>
      </c>
      <c r="C11598" t="str">
        <f>VLOOKUP(B11598,Sheet6!B:C,2,0)</f>
        <v>E8FDB5A6-7FDA-406A-8BAE-A61A8BD6335D</v>
      </c>
      <c r="E11598" t="e">
        <f>VLOOKUP('نهایی براساس سیستم'!D11598,Trade!A:B,2,0)</f>
        <v>#N/A</v>
      </c>
      <c r="I11598" t="e">
        <f>VLOOKUP(H11598,Position!A:D,4,0)</f>
        <v>#N/A</v>
      </c>
      <c r="J11598" t="e">
        <f t="shared" si="362"/>
        <v>#N/A</v>
      </c>
      <c r="K11598" t="s">
        <v>4008</v>
      </c>
      <c r="L11598" t="s">
        <v>1882</v>
      </c>
      <c r="M11598" t="s">
        <v>1883</v>
      </c>
      <c r="N11598" t="e">
        <f t="shared" si="363"/>
        <v>#N/A</v>
      </c>
    </row>
    <row r="11599" spans="1:14" hidden="1">
      <c r="A11599" t="s">
        <v>3336</v>
      </c>
      <c r="B11599" t="s">
        <v>3336</v>
      </c>
      <c r="C11599" t="str">
        <f>VLOOKUP(B11599,Sheet6!B:C,2,0)</f>
        <v>4C60101A-2691-4478-904B-6A8477FA7EC7</v>
      </c>
      <c r="E11599" t="e">
        <f>VLOOKUP('نهایی براساس سیستم'!D11599,Trade!A:B,2,0)</f>
        <v>#N/A</v>
      </c>
      <c r="I11599" t="e">
        <f>VLOOKUP(H11599,Position!A:D,4,0)</f>
        <v>#N/A</v>
      </c>
      <c r="J11599" t="e">
        <f t="shared" si="362"/>
        <v>#N/A</v>
      </c>
      <c r="K11599" t="s">
        <v>4008</v>
      </c>
      <c r="L11599" t="s">
        <v>1882</v>
      </c>
      <c r="M11599" t="s">
        <v>1883</v>
      </c>
      <c r="N11599" t="e">
        <f t="shared" si="363"/>
        <v>#N/A</v>
      </c>
    </row>
    <row r="11600" spans="1:14" hidden="1">
      <c r="A11600" t="s">
        <v>136</v>
      </c>
      <c r="B11600" t="s">
        <v>135</v>
      </c>
      <c r="C11600" t="str">
        <f>VLOOKUP(B11600,Sheet6!B:C,2,0)</f>
        <v>2436D7B9-2659-4E86-A755-786FFCF72C0F</v>
      </c>
      <c r="E11600" t="e">
        <f>VLOOKUP('نهایی براساس سیستم'!D11600,Trade!A:B,2,0)</f>
        <v>#N/A</v>
      </c>
      <c r="I11600" t="e">
        <f>VLOOKUP(H11600,Position!A:D,4,0)</f>
        <v>#N/A</v>
      </c>
      <c r="J11600" t="e">
        <f t="shared" si="362"/>
        <v>#N/A</v>
      </c>
      <c r="K11600" t="s">
        <v>4008</v>
      </c>
      <c r="L11600" t="s">
        <v>1882</v>
      </c>
      <c r="M11600" t="s">
        <v>1883</v>
      </c>
      <c r="N11600" t="e">
        <f t="shared" si="363"/>
        <v>#N/A</v>
      </c>
    </row>
    <row r="11601" spans="1:14" hidden="1">
      <c r="A11601" t="s">
        <v>3339</v>
      </c>
      <c r="B11601" t="s">
        <v>3339</v>
      </c>
      <c r="C11601" t="str">
        <f>VLOOKUP(B11601,Sheet6!B:C,2,0)</f>
        <v>34B74A99-E91D-46C0-875C-0077AE372CD5</v>
      </c>
      <c r="E11601" t="e">
        <f>VLOOKUP('نهایی براساس سیستم'!D11601,Trade!A:B,2,0)</f>
        <v>#N/A</v>
      </c>
      <c r="I11601" t="e">
        <f>VLOOKUP(H11601,Position!A:D,4,0)</f>
        <v>#N/A</v>
      </c>
      <c r="J11601" t="e">
        <f t="shared" si="362"/>
        <v>#N/A</v>
      </c>
      <c r="K11601" t="s">
        <v>4008</v>
      </c>
      <c r="L11601" t="s">
        <v>1882</v>
      </c>
      <c r="M11601" t="s">
        <v>1883</v>
      </c>
      <c r="N11601" t="e">
        <f t="shared" si="363"/>
        <v>#N/A</v>
      </c>
    </row>
    <row r="11602" spans="1:14" hidden="1">
      <c r="A11602" t="s">
        <v>3341</v>
      </c>
      <c r="B11602" t="s">
        <v>3341</v>
      </c>
      <c r="C11602" t="str">
        <f>VLOOKUP(B11602,Sheet6!B:C,2,0)</f>
        <v>D25A9550-A7F1-409A-AE31-B7333B788CF7</v>
      </c>
      <c r="E11602" t="e">
        <f>VLOOKUP('نهایی براساس سیستم'!D11602,Trade!A:B,2,0)</f>
        <v>#N/A</v>
      </c>
      <c r="I11602" t="e">
        <f>VLOOKUP(H11602,Position!A:D,4,0)</f>
        <v>#N/A</v>
      </c>
      <c r="J11602" t="e">
        <f t="shared" si="362"/>
        <v>#N/A</v>
      </c>
      <c r="K11602" t="s">
        <v>4008</v>
      </c>
      <c r="L11602" t="s">
        <v>1882</v>
      </c>
      <c r="M11602" t="s">
        <v>1883</v>
      </c>
      <c r="N11602" t="e">
        <f t="shared" si="363"/>
        <v>#N/A</v>
      </c>
    </row>
    <row r="11603" spans="1:14" hidden="1">
      <c r="A11603" t="s">
        <v>138</v>
      </c>
      <c r="B11603" t="s">
        <v>137</v>
      </c>
      <c r="C11603" t="str">
        <f>VLOOKUP(B11603,Sheet6!B:C,2,0)</f>
        <v>DCBA87FD-99E4-4DF2-8FA1-1230C9C34477</v>
      </c>
      <c r="E11603" t="e">
        <f>VLOOKUP('نهایی براساس سیستم'!D11603,Trade!A:B,2,0)</f>
        <v>#N/A</v>
      </c>
      <c r="I11603" t="e">
        <f>VLOOKUP(H11603,Position!A:D,4,0)</f>
        <v>#N/A</v>
      </c>
      <c r="J11603" t="e">
        <f t="shared" si="362"/>
        <v>#N/A</v>
      </c>
      <c r="K11603" t="s">
        <v>4008</v>
      </c>
      <c r="L11603" t="s">
        <v>1882</v>
      </c>
      <c r="M11603" t="s">
        <v>1883</v>
      </c>
      <c r="N11603" t="e">
        <f t="shared" si="363"/>
        <v>#N/A</v>
      </c>
    </row>
    <row r="11604" spans="1:14" hidden="1">
      <c r="A11604" t="s">
        <v>3344</v>
      </c>
      <c r="B11604" t="s">
        <v>3344</v>
      </c>
      <c r="C11604" t="str">
        <f>VLOOKUP(B11604,Sheet6!B:C,2,0)</f>
        <v>5DC650D7-D846-49A0-9925-8AA218F5C522</v>
      </c>
      <c r="E11604" t="e">
        <f>VLOOKUP('نهایی براساس سیستم'!D11604,Trade!A:B,2,0)</f>
        <v>#N/A</v>
      </c>
      <c r="I11604" t="e">
        <f>VLOOKUP(H11604,Position!A:D,4,0)</f>
        <v>#N/A</v>
      </c>
      <c r="J11604" t="e">
        <f t="shared" si="362"/>
        <v>#N/A</v>
      </c>
      <c r="K11604" t="s">
        <v>4008</v>
      </c>
      <c r="L11604" t="s">
        <v>1882</v>
      </c>
      <c r="M11604" t="s">
        <v>1883</v>
      </c>
      <c r="N11604" t="e">
        <f t="shared" si="363"/>
        <v>#N/A</v>
      </c>
    </row>
    <row r="11605" spans="1:14" hidden="1">
      <c r="A11605" t="s">
        <v>3346</v>
      </c>
      <c r="B11605" t="s">
        <v>3346</v>
      </c>
      <c r="C11605" t="str">
        <f>VLOOKUP(B11605,Sheet6!B:C,2,0)</f>
        <v>690895C9-2DE6-4908-94B4-ADAEBEB9060C</v>
      </c>
      <c r="E11605" t="e">
        <f>VLOOKUP('نهایی براساس سیستم'!D11605,Trade!A:B,2,0)</f>
        <v>#N/A</v>
      </c>
      <c r="I11605" t="e">
        <f>VLOOKUP(H11605,Position!A:D,4,0)</f>
        <v>#N/A</v>
      </c>
      <c r="J11605" t="e">
        <f t="shared" si="362"/>
        <v>#N/A</v>
      </c>
      <c r="K11605" t="s">
        <v>4008</v>
      </c>
      <c r="L11605" t="s">
        <v>1882</v>
      </c>
      <c r="M11605" t="s">
        <v>1883</v>
      </c>
      <c r="N11605" t="e">
        <f t="shared" si="363"/>
        <v>#N/A</v>
      </c>
    </row>
    <row r="11606" spans="1:14" hidden="1">
      <c r="A11606" t="s">
        <v>3348</v>
      </c>
      <c r="B11606" t="s">
        <v>3348</v>
      </c>
      <c r="C11606" t="str">
        <f>VLOOKUP(B11606,Sheet6!B:C,2,0)</f>
        <v>24B203FF-FDEB-424D-8FCB-55C96B3FAC52</v>
      </c>
      <c r="E11606" t="e">
        <f>VLOOKUP('نهایی براساس سیستم'!D11606,Trade!A:B,2,0)</f>
        <v>#N/A</v>
      </c>
      <c r="I11606" t="e">
        <f>VLOOKUP(H11606,Position!A:D,4,0)</f>
        <v>#N/A</v>
      </c>
      <c r="J11606" t="e">
        <f t="shared" si="362"/>
        <v>#N/A</v>
      </c>
      <c r="K11606" t="s">
        <v>4008</v>
      </c>
      <c r="L11606" t="s">
        <v>1882</v>
      </c>
      <c r="M11606" t="s">
        <v>1883</v>
      </c>
      <c r="N11606" t="e">
        <f t="shared" si="363"/>
        <v>#N/A</v>
      </c>
    </row>
    <row r="11607" spans="1:14" hidden="1">
      <c r="A11607" t="s">
        <v>3350</v>
      </c>
      <c r="B11607" t="s">
        <v>3350</v>
      </c>
      <c r="C11607" t="str">
        <f>VLOOKUP(B11607,Sheet6!B:C,2,0)</f>
        <v>0923D436-B3EE-4F16-8F4C-B1D27CD8C6DA</v>
      </c>
      <c r="E11607" t="e">
        <f>VLOOKUP('نهایی براساس سیستم'!D11607,Trade!A:B,2,0)</f>
        <v>#N/A</v>
      </c>
      <c r="I11607" t="e">
        <f>VLOOKUP(H11607,Position!A:D,4,0)</f>
        <v>#N/A</v>
      </c>
      <c r="J11607" t="e">
        <f t="shared" si="362"/>
        <v>#N/A</v>
      </c>
      <c r="K11607" t="s">
        <v>4008</v>
      </c>
      <c r="L11607" t="s">
        <v>1882</v>
      </c>
      <c r="M11607" t="s">
        <v>1883</v>
      </c>
      <c r="N11607" t="e">
        <f t="shared" si="363"/>
        <v>#N/A</v>
      </c>
    </row>
    <row r="11608" spans="1:14" hidden="1">
      <c r="A11608" t="s">
        <v>3352</v>
      </c>
      <c r="B11608" t="s">
        <v>3352</v>
      </c>
      <c r="C11608" t="str">
        <f>VLOOKUP(B11608,Sheet6!B:C,2,0)</f>
        <v>D465B6E9-1A58-4132-A223-E2BA20B41658</v>
      </c>
      <c r="E11608" t="e">
        <f>VLOOKUP('نهایی براساس سیستم'!D11608,Trade!A:B,2,0)</f>
        <v>#N/A</v>
      </c>
      <c r="I11608" t="e">
        <f>VLOOKUP(H11608,Position!A:D,4,0)</f>
        <v>#N/A</v>
      </c>
      <c r="J11608" t="e">
        <f t="shared" si="362"/>
        <v>#N/A</v>
      </c>
      <c r="K11608" t="s">
        <v>4008</v>
      </c>
      <c r="L11608" t="s">
        <v>1882</v>
      </c>
      <c r="M11608" t="s">
        <v>1883</v>
      </c>
      <c r="N11608" t="e">
        <f t="shared" si="363"/>
        <v>#N/A</v>
      </c>
    </row>
    <row r="11609" spans="1:14" hidden="1">
      <c r="A11609" t="s">
        <v>3354</v>
      </c>
      <c r="B11609" t="s">
        <v>3354</v>
      </c>
      <c r="C11609" t="str">
        <f>VLOOKUP(B11609,Sheet6!B:C,2,0)</f>
        <v>FD83784A-0AEE-41AA-B388-E31D31ED664F</v>
      </c>
      <c r="E11609" t="e">
        <f>VLOOKUP('نهایی براساس سیستم'!D11609,Trade!A:B,2,0)</f>
        <v>#N/A</v>
      </c>
      <c r="I11609" t="e">
        <f>VLOOKUP(H11609,Position!A:D,4,0)</f>
        <v>#N/A</v>
      </c>
      <c r="J11609" t="e">
        <f t="shared" si="362"/>
        <v>#N/A</v>
      </c>
      <c r="K11609" t="s">
        <v>4008</v>
      </c>
      <c r="L11609" t="s">
        <v>1882</v>
      </c>
      <c r="M11609" t="s">
        <v>1883</v>
      </c>
      <c r="N11609" t="e">
        <f t="shared" si="363"/>
        <v>#N/A</v>
      </c>
    </row>
    <row r="11610" spans="1:14" hidden="1">
      <c r="A11610" t="s">
        <v>3356</v>
      </c>
      <c r="B11610" t="s">
        <v>3356</v>
      </c>
      <c r="C11610" t="str">
        <f>VLOOKUP(B11610,Sheet6!B:C,2,0)</f>
        <v>22A69171-2574-46E8-82DA-FF483857C72D</v>
      </c>
      <c r="E11610" t="e">
        <f>VLOOKUP('نهایی براساس سیستم'!D11610,Trade!A:B,2,0)</f>
        <v>#N/A</v>
      </c>
      <c r="I11610" t="e">
        <f>VLOOKUP(H11610,Position!A:D,4,0)</f>
        <v>#N/A</v>
      </c>
      <c r="J11610" t="e">
        <f t="shared" si="362"/>
        <v>#N/A</v>
      </c>
      <c r="K11610" t="s">
        <v>4008</v>
      </c>
      <c r="L11610" t="s">
        <v>1882</v>
      </c>
      <c r="M11610" t="s">
        <v>1883</v>
      </c>
      <c r="N11610" t="e">
        <f t="shared" si="363"/>
        <v>#N/A</v>
      </c>
    </row>
    <row r="11611" spans="1:14" hidden="1">
      <c r="A11611" t="s">
        <v>3358</v>
      </c>
      <c r="B11611" t="s">
        <v>3358</v>
      </c>
      <c r="C11611" t="str">
        <f>VLOOKUP(B11611,Sheet6!B:C,2,0)</f>
        <v>25A538FB-6BF2-48FF-960D-4AEABCABDE3B</v>
      </c>
      <c r="E11611" t="e">
        <f>VLOOKUP('نهایی براساس سیستم'!D11611,Trade!A:B,2,0)</f>
        <v>#N/A</v>
      </c>
      <c r="I11611" t="e">
        <f>VLOOKUP(H11611,Position!A:D,4,0)</f>
        <v>#N/A</v>
      </c>
      <c r="J11611" t="e">
        <f t="shared" si="362"/>
        <v>#N/A</v>
      </c>
      <c r="K11611" t="s">
        <v>4008</v>
      </c>
      <c r="L11611" t="s">
        <v>1882</v>
      </c>
      <c r="M11611" t="s">
        <v>1883</v>
      </c>
      <c r="N11611" t="e">
        <f t="shared" si="363"/>
        <v>#N/A</v>
      </c>
    </row>
    <row r="11612" spans="1:14" hidden="1">
      <c r="A11612" t="s">
        <v>3360</v>
      </c>
      <c r="B11612" t="s">
        <v>3360</v>
      </c>
      <c r="C11612" t="str">
        <f>VLOOKUP(B11612,Sheet6!B:C,2,0)</f>
        <v>44670777-73D3-4646-954B-EA44CE859019</v>
      </c>
      <c r="E11612" t="e">
        <f>VLOOKUP('نهایی براساس سیستم'!D11612,Trade!A:B,2,0)</f>
        <v>#N/A</v>
      </c>
      <c r="I11612" t="e">
        <f>VLOOKUP(H11612,Position!A:D,4,0)</f>
        <v>#N/A</v>
      </c>
      <c r="J11612" t="e">
        <f t="shared" si="362"/>
        <v>#N/A</v>
      </c>
      <c r="K11612" t="s">
        <v>4008</v>
      </c>
      <c r="L11612" t="s">
        <v>1882</v>
      </c>
      <c r="M11612" t="s">
        <v>1883</v>
      </c>
      <c r="N11612" t="e">
        <f t="shared" si="363"/>
        <v>#N/A</v>
      </c>
    </row>
    <row r="11613" spans="1:14" hidden="1">
      <c r="A11613" t="s">
        <v>3362</v>
      </c>
      <c r="B11613" t="s">
        <v>3362</v>
      </c>
      <c r="C11613" t="str">
        <f>VLOOKUP(B11613,Sheet6!B:C,2,0)</f>
        <v>CC816F81-4315-42D5-8E1C-38C7A36AC51E</v>
      </c>
      <c r="E11613" t="e">
        <f>VLOOKUP('نهایی براساس سیستم'!D11613,Trade!A:B,2,0)</f>
        <v>#N/A</v>
      </c>
      <c r="I11613" t="e">
        <f>VLOOKUP(H11613,Position!A:D,4,0)</f>
        <v>#N/A</v>
      </c>
      <c r="J11613" t="e">
        <f t="shared" si="362"/>
        <v>#N/A</v>
      </c>
      <c r="K11613" t="s">
        <v>4008</v>
      </c>
      <c r="L11613" t="s">
        <v>1882</v>
      </c>
      <c r="M11613" t="s">
        <v>1883</v>
      </c>
      <c r="N11613" t="e">
        <f t="shared" si="363"/>
        <v>#N/A</v>
      </c>
    </row>
    <row r="11614" spans="1:14" hidden="1">
      <c r="A11614" t="s">
        <v>3364</v>
      </c>
      <c r="B11614" t="s">
        <v>3364</v>
      </c>
      <c r="C11614" t="str">
        <f>VLOOKUP(B11614,Sheet6!B:C,2,0)</f>
        <v>DB77F1EC-9F31-4B90-BA23-E5E8D4AD1EBC</v>
      </c>
      <c r="E11614" t="e">
        <f>VLOOKUP('نهایی براساس سیستم'!D11614,Trade!A:B,2,0)</f>
        <v>#N/A</v>
      </c>
      <c r="I11614" t="e">
        <f>VLOOKUP(H11614,Position!A:D,4,0)</f>
        <v>#N/A</v>
      </c>
      <c r="J11614" t="e">
        <f t="shared" si="362"/>
        <v>#N/A</v>
      </c>
      <c r="K11614" t="s">
        <v>4008</v>
      </c>
      <c r="L11614" t="s">
        <v>1882</v>
      </c>
      <c r="M11614" t="s">
        <v>1883</v>
      </c>
      <c r="N11614" t="e">
        <f t="shared" si="363"/>
        <v>#N/A</v>
      </c>
    </row>
    <row r="11615" spans="1:14" hidden="1">
      <c r="A11615" t="s">
        <v>3366</v>
      </c>
      <c r="B11615" t="s">
        <v>3366</v>
      </c>
      <c r="C11615" t="str">
        <f>VLOOKUP(B11615,Sheet6!B:C,2,0)</f>
        <v>21EDDB3D-581E-41CA-AFD8-768555A6A378</v>
      </c>
      <c r="E11615" t="e">
        <f>VLOOKUP('نهایی براساس سیستم'!D11615,Trade!A:B,2,0)</f>
        <v>#N/A</v>
      </c>
      <c r="I11615" t="e">
        <f>VLOOKUP(H11615,Position!A:D,4,0)</f>
        <v>#N/A</v>
      </c>
      <c r="J11615" t="e">
        <f t="shared" si="362"/>
        <v>#N/A</v>
      </c>
      <c r="K11615" t="s">
        <v>4008</v>
      </c>
      <c r="L11615" t="s">
        <v>1882</v>
      </c>
      <c r="M11615" t="s">
        <v>1883</v>
      </c>
      <c r="N11615" t="e">
        <f t="shared" si="363"/>
        <v>#N/A</v>
      </c>
    </row>
    <row r="11616" spans="1:14" hidden="1">
      <c r="A11616" t="s">
        <v>3368</v>
      </c>
      <c r="B11616" t="s">
        <v>3368</v>
      </c>
      <c r="C11616" t="str">
        <f>VLOOKUP(B11616,Sheet6!B:C,2,0)</f>
        <v>5C217CB6-B95D-4993-A710-A862E952D71F</v>
      </c>
      <c r="E11616" t="e">
        <f>VLOOKUP('نهایی براساس سیستم'!D11616,Trade!A:B,2,0)</f>
        <v>#N/A</v>
      </c>
      <c r="I11616" t="e">
        <f>VLOOKUP(H11616,Position!A:D,4,0)</f>
        <v>#N/A</v>
      </c>
      <c r="J11616" t="e">
        <f t="shared" si="362"/>
        <v>#N/A</v>
      </c>
      <c r="K11616" t="s">
        <v>4008</v>
      </c>
      <c r="L11616" t="s">
        <v>1882</v>
      </c>
      <c r="M11616" t="s">
        <v>1883</v>
      </c>
      <c r="N11616" t="e">
        <f t="shared" si="363"/>
        <v>#N/A</v>
      </c>
    </row>
    <row r="11617" spans="1:14" hidden="1">
      <c r="A11617" t="s">
        <v>3370</v>
      </c>
      <c r="B11617" t="s">
        <v>3370</v>
      </c>
      <c r="C11617" t="str">
        <f>VLOOKUP(B11617,Sheet6!B:C,2,0)</f>
        <v>7E34DB63-4FD7-409A-A31D-7F781D626FBC</v>
      </c>
      <c r="E11617" t="e">
        <f>VLOOKUP('نهایی براساس سیستم'!D11617,Trade!A:B,2,0)</f>
        <v>#N/A</v>
      </c>
      <c r="I11617" t="e">
        <f>VLOOKUP(H11617,Position!A:D,4,0)</f>
        <v>#N/A</v>
      </c>
      <c r="J11617" t="e">
        <f t="shared" si="362"/>
        <v>#N/A</v>
      </c>
      <c r="K11617" t="s">
        <v>4008</v>
      </c>
      <c r="L11617" t="s">
        <v>1882</v>
      </c>
      <c r="M11617" t="s">
        <v>1883</v>
      </c>
      <c r="N11617" t="e">
        <f t="shared" si="363"/>
        <v>#N/A</v>
      </c>
    </row>
    <row r="11618" spans="1:14" hidden="1">
      <c r="A11618" t="s">
        <v>3372</v>
      </c>
      <c r="B11618" t="s">
        <v>3372</v>
      </c>
      <c r="C11618" t="str">
        <f>VLOOKUP(B11618,Sheet6!B:C,2,0)</f>
        <v>48D5FB4A-107F-4E2A-8B33-FBAC631E89B8</v>
      </c>
      <c r="E11618" t="e">
        <f>VLOOKUP('نهایی براساس سیستم'!D11618,Trade!A:B,2,0)</f>
        <v>#N/A</v>
      </c>
      <c r="I11618" t="e">
        <f>VLOOKUP(H11618,Position!A:D,4,0)</f>
        <v>#N/A</v>
      </c>
      <c r="J11618" t="e">
        <f t="shared" si="362"/>
        <v>#N/A</v>
      </c>
      <c r="K11618" t="s">
        <v>4008</v>
      </c>
      <c r="L11618" t="s">
        <v>1882</v>
      </c>
      <c r="M11618" t="s">
        <v>1883</v>
      </c>
      <c r="N11618" t="e">
        <f t="shared" si="363"/>
        <v>#N/A</v>
      </c>
    </row>
    <row r="11619" spans="1:14" hidden="1">
      <c r="A11619" t="s">
        <v>3374</v>
      </c>
      <c r="B11619" t="s">
        <v>3374</v>
      </c>
      <c r="C11619" t="str">
        <f>VLOOKUP(B11619,Sheet6!B:C,2,0)</f>
        <v>C49E8291-99ED-4BC8-8293-B05C9B69A94E</v>
      </c>
      <c r="E11619" t="e">
        <f>VLOOKUP('نهایی براساس سیستم'!D11619,Trade!A:B,2,0)</f>
        <v>#N/A</v>
      </c>
      <c r="I11619" t="e">
        <f>VLOOKUP(H11619,Position!A:D,4,0)</f>
        <v>#N/A</v>
      </c>
      <c r="J11619" t="e">
        <f t="shared" si="362"/>
        <v>#N/A</v>
      </c>
      <c r="K11619" t="s">
        <v>4008</v>
      </c>
      <c r="L11619" t="s">
        <v>1882</v>
      </c>
      <c r="M11619" t="s">
        <v>1883</v>
      </c>
      <c r="N11619" t="e">
        <f t="shared" si="363"/>
        <v>#N/A</v>
      </c>
    </row>
    <row r="11620" spans="1:14" hidden="1">
      <c r="A11620" t="s">
        <v>3376</v>
      </c>
      <c r="B11620" t="s">
        <v>3376</v>
      </c>
      <c r="C11620" t="str">
        <f>VLOOKUP(B11620,Sheet6!B:C,2,0)</f>
        <v>DAA1913F-5708-48F2-8655-73D591C7634C</v>
      </c>
      <c r="E11620" t="e">
        <f>VLOOKUP('نهایی براساس سیستم'!D11620,Trade!A:B,2,0)</f>
        <v>#N/A</v>
      </c>
      <c r="I11620" t="e">
        <f>VLOOKUP(H11620,Position!A:D,4,0)</f>
        <v>#N/A</v>
      </c>
      <c r="J11620" t="e">
        <f t="shared" si="362"/>
        <v>#N/A</v>
      </c>
      <c r="K11620" t="s">
        <v>4008</v>
      </c>
      <c r="L11620" t="s">
        <v>1882</v>
      </c>
      <c r="M11620" t="s">
        <v>1883</v>
      </c>
      <c r="N11620" t="e">
        <f t="shared" si="363"/>
        <v>#N/A</v>
      </c>
    </row>
    <row r="11621" spans="1:14" hidden="1">
      <c r="A11621" t="s">
        <v>3378</v>
      </c>
      <c r="B11621" t="s">
        <v>3378</v>
      </c>
      <c r="C11621" t="str">
        <f>VLOOKUP(B11621,Sheet6!B:C,2,0)</f>
        <v>2FE060D4-59A3-460D-A31A-51959B40BB1E</v>
      </c>
      <c r="E11621" t="e">
        <f>VLOOKUP('نهایی براساس سیستم'!D11621,Trade!A:B,2,0)</f>
        <v>#N/A</v>
      </c>
      <c r="I11621" t="e">
        <f>VLOOKUP(H11621,Position!A:D,4,0)</f>
        <v>#N/A</v>
      </c>
      <c r="J11621" t="e">
        <f t="shared" si="362"/>
        <v>#N/A</v>
      </c>
      <c r="K11621" t="s">
        <v>4008</v>
      </c>
      <c r="L11621" t="s">
        <v>1882</v>
      </c>
      <c r="M11621" t="s">
        <v>1883</v>
      </c>
      <c r="N11621" t="e">
        <f t="shared" si="363"/>
        <v>#N/A</v>
      </c>
    </row>
    <row r="11622" spans="1:14" hidden="1">
      <c r="A11622" t="s">
        <v>3380</v>
      </c>
      <c r="B11622" t="s">
        <v>3380</v>
      </c>
      <c r="C11622" t="str">
        <f>VLOOKUP(B11622,Sheet6!B:C,2,0)</f>
        <v>F5476B91-1665-4926-AF7C-6624F253F953</v>
      </c>
      <c r="E11622" t="e">
        <f>VLOOKUP('نهایی براساس سیستم'!D11622,Trade!A:B,2,0)</f>
        <v>#N/A</v>
      </c>
      <c r="I11622" t="e">
        <f>VLOOKUP(H11622,Position!A:D,4,0)</f>
        <v>#N/A</v>
      </c>
      <c r="J11622" t="e">
        <f t="shared" si="362"/>
        <v>#N/A</v>
      </c>
      <c r="K11622" t="s">
        <v>4008</v>
      </c>
      <c r="L11622" t="s">
        <v>1882</v>
      </c>
      <c r="M11622" t="s">
        <v>1883</v>
      </c>
      <c r="N11622" t="e">
        <f t="shared" si="363"/>
        <v>#N/A</v>
      </c>
    </row>
    <row r="11623" spans="1:14" hidden="1">
      <c r="A11623" t="s">
        <v>3382</v>
      </c>
      <c r="B11623" t="s">
        <v>3382</v>
      </c>
      <c r="C11623" t="str">
        <f>VLOOKUP(B11623,Sheet6!B:C,2,0)</f>
        <v>1812A738-38E4-4B34-9C1A-6E7D4CAED06A</v>
      </c>
      <c r="E11623" t="e">
        <f>VLOOKUP('نهایی براساس سیستم'!D11623,Trade!A:B,2,0)</f>
        <v>#N/A</v>
      </c>
      <c r="I11623" t="e">
        <f>VLOOKUP(H11623,Position!A:D,4,0)</f>
        <v>#N/A</v>
      </c>
      <c r="J11623" t="e">
        <f t="shared" si="362"/>
        <v>#N/A</v>
      </c>
      <c r="K11623" t="s">
        <v>4008</v>
      </c>
      <c r="L11623" t="s">
        <v>1882</v>
      </c>
      <c r="M11623" t="s">
        <v>1883</v>
      </c>
      <c r="N11623" t="e">
        <f t="shared" si="363"/>
        <v>#N/A</v>
      </c>
    </row>
    <row r="11624" spans="1:14" hidden="1">
      <c r="A11624" t="s">
        <v>3384</v>
      </c>
      <c r="B11624" t="s">
        <v>3384</v>
      </c>
      <c r="C11624" t="str">
        <f>VLOOKUP(B11624,Sheet6!B:C,2,0)</f>
        <v>A4102814-A4A6-4E9D-8799-44E3023A55FD</v>
      </c>
      <c r="E11624" t="e">
        <f>VLOOKUP('نهایی براساس سیستم'!D11624,Trade!A:B,2,0)</f>
        <v>#N/A</v>
      </c>
      <c r="I11624" t="e">
        <f>VLOOKUP(H11624,Position!A:D,4,0)</f>
        <v>#N/A</v>
      </c>
      <c r="J11624" t="e">
        <f t="shared" si="362"/>
        <v>#N/A</v>
      </c>
      <c r="K11624" t="s">
        <v>4008</v>
      </c>
      <c r="L11624" t="s">
        <v>1882</v>
      </c>
      <c r="M11624" t="s">
        <v>1883</v>
      </c>
      <c r="N11624" t="e">
        <f t="shared" si="363"/>
        <v>#N/A</v>
      </c>
    </row>
    <row r="11625" spans="1:14" hidden="1">
      <c r="A11625" t="s">
        <v>3386</v>
      </c>
      <c r="B11625" t="s">
        <v>3386</v>
      </c>
      <c r="C11625" t="str">
        <f>VLOOKUP(B11625,Sheet6!B:C,2,0)</f>
        <v>B551C765-8AF4-4A24-886B-1A52C7FB3A68</v>
      </c>
      <c r="E11625" t="e">
        <f>VLOOKUP('نهایی براساس سیستم'!D11625,Trade!A:B,2,0)</f>
        <v>#N/A</v>
      </c>
      <c r="I11625" t="e">
        <f>VLOOKUP(H11625,Position!A:D,4,0)</f>
        <v>#N/A</v>
      </c>
      <c r="J11625" t="e">
        <f t="shared" si="362"/>
        <v>#N/A</v>
      </c>
      <c r="K11625" t="s">
        <v>4008</v>
      </c>
      <c r="L11625" t="s">
        <v>1882</v>
      </c>
      <c r="M11625" t="s">
        <v>1883</v>
      </c>
      <c r="N11625" t="e">
        <f t="shared" si="363"/>
        <v>#N/A</v>
      </c>
    </row>
    <row r="11626" spans="1:14" hidden="1">
      <c r="A11626" t="s">
        <v>3388</v>
      </c>
      <c r="B11626" t="s">
        <v>3388</v>
      </c>
      <c r="C11626" t="str">
        <f>VLOOKUP(B11626,Sheet6!B:C,2,0)</f>
        <v>E912FD4C-0FDC-4943-B264-869458915FAB</v>
      </c>
      <c r="E11626" t="e">
        <f>VLOOKUP('نهایی براساس سیستم'!D11626,Trade!A:B,2,0)</f>
        <v>#N/A</v>
      </c>
      <c r="I11626" t="e">
        <f>VLOOKUP(H11626,Position!A:D,4,0)</f>
        <v>#N/A</v>
      </c>
      <c r="J11626" t="e">
        <f t="shared" si="362"/>
        <v>#N/A</v>
      </c>
      <c r="K11626" t="s">
        <v>4008</v>
      </c>
      <c r="L11626" t="s">
        <v>1882</v>
      </c>
      <c r="M11626" t="s">
        <v>1883</v>
      </c>
      <c r="N11626" t="e">
        <f t="shared" si="363"/>
        <v>#N/A</v>
      </c>
    </row>
    <row r="11627" spans="1:14" hidden="1">
      <c r="A11627" t="s">
        <v>3390</v>
      </c>
      <c r="B11627" t="s">
        <v>3390</v>
      </c>
      <c r="C11627" t="str">
        <f>VLOOKUP(B11627,Sheet6!B:C,2,0)</f>
        <v>9DBF38D1-6DE9-4853-B72C-C1C5178EC0B4</v>
      </c>
      <c r="E11627" t="e">
        <f>VLOOKUP('نهایی براساس سیستم'!D11627,Trade!A:B,2,0)</f>
        <v>#N/A</v>
      </c>
      <c r="I11627" t="e">
        <f>VLOOKUP(H11627,Position!A:D,4,0)</f>
        <v>#N/A</v>
      </c>
      <c r="J11627" t="e">
        <f t="shared" si="362"/>
        <v>#N/A</v>
      </c>
      <c r="K11627" t="s">
        <v>4008</v>
      </c>
      <c r="L11627" t="s">
        <v>1882</v>
      </c>
      <c r="M11627" t="s">
        <v>1883</v>
      </c>
      <c r="N11627" t="e">
        <f t="shared" si="363"/>
        <v>#N/A</v>
      </c>
    </row>
    <row r="11628" spans="1:14" hidden="1">
      <c r="A11628" t="s">
        <v>3392</v>
      </c>
      <c r="B11628" t="s">
        <v>3392</v>
      </c>
      <c r="C11628" t="str">
        <f>VLOOKUP(B11628,Sheet6!B:C,2,0)</f>
        <v>76E72421-971C-4B50-A300-88EB69FF09CE</v>
      </c>
      <c r="E11628" t="e">
        <f>VLOOKUP('نهایی براساس سیستم'!D11628,Trade!A:B,2,0)</f>
        <v>#N/A</v>
      </c>
      <c r="I11628" t="e">
        <f>VLOOKUP(H11628,Position!A:D,4,0)</f>
        <v>#N/A</v>
      </c>
      <c r="J11628" t="e">
        <f t="shared" si="362"/>
        <v>#N/A</v>
      </c>
      <c r="K11628" t="s">
        <v>4008</v>
      </c>
      <c r="L11628" t="s">
        <v>1882</v>
      </c>
      <c r="M11628" t="s">
        <v>1883</v>
      </c>
      <c r="N11628" t="e">
        <f t="shared" si="363"/>
        <v>#N/A</v>
      </c>
    </row>
    <row r="11629" spans="1:14" hidden="1">
      <c r="A11629" t="s">
        <v>3394</v>
      </c>
      <c r="B11629" t="s">
        <v>3394</v>
      </c>
      <c r="C11629" t="str">
        <f>VLOOKUP(B11629,Sheet6!B:C,2,0)</f>
        <v>47AEF1BD-A6F3-4631-AE0E-29BB1407D681</v>
      </c>
      <c r="E11629" t="e">
        <f>VLOOKUP('نهایی براساس سیستم'!D11629,Trade!A:B,2,0)</f>
        <v>#N/A</v>
      </c>
      <c r="I11629" t="e">
        <f>VLOOKUP(H11629,Position!A:D,4,0)</f>
        <v>#N/A</v>
      </c>
      <c r="J11629" t="e">
        <f t="shared" si="362"/>
        <v>#N/A</v>
      </c>
      <c r="K11629" t="s">
        <v>4008</v>
      </c>
      <c r="L11629" t="s">
        <v>1882</v>
      </c>
      <c r="M11629" t="s">
        <v>1883</v>
      </c>
      <c r="N11629" t="e">
        <f t="shared" si="363"/>
        <v>#N/A</v>
      </c>
    </row>
    <row r="11630" spans="1:14" hidden="1">
      <c r="A11630" t="s">
        <v>3396</v>
      </c>
      <c r="B11630" t="s">
        <v>3396</v>
      </c>
      <c r="C11630" t="str">
        <f>VLOOKUP(B11630,Sheet6!B:C,2,0)</f>
        <v>322A708E-782D-4E1F-9FB2-3CF9EC7647EE</v>
      </c>
      <c r="E11630" t="e">
        <f>VLOOKUP('نهایی براساس سیستم'!D11630,Trade!A:B,2,0)</f>
        <v>#N/A</v>
      </c>
      <c r="I11630" t="e">
        <f>VLOOKUP(H11630,Position!A:D,4,0)</f>
        <v>#N/A</v>
      </c>
      <c r="J11630" t="e">
        <f t="shared" si="362"/>
        <v>#N/A</v>
      </c>
      <c r="K11630" t="s">
        <v>4008</v>
      </c>
      <c r="L11630" t="s">
        <v>1882</v>
      </c>
      <c r="M11630" t="s">
        <v>1883</v>
      </c>
      <c r="N11630" t="e">
        <f t="shared" si="363"/>
        <v>#N/A</v>
      </c>
    </row>
    <row r="11631" spans="1:14" hidden="1">
      <c r="A11631" t="s">
        <v>3398</v>
      </c>
      <c r="B11631" t="s">
        <v>3398</v>
      </c>
      <c r="C11631" t="str">
        <f>VLOOKUP(B11631,Sheet6!B:C,2,0)</f>
        <v>EC8BE060-CE53-4BFA-BD98-7CCF4324068B</v>
      </c>
      <c r="E11631" t="e">
        <f>VLOOKUP('نهایی براساس سیستم'!D11631,Trade!A:B,2,0)</f>
        <v>#N/A</v>
      </c>
      <c r="I11631" t="e">
        <f>VLOOKUP(H11631,Position!A:D,4,0)</f>
        <v>#N/A</v>
      </c>
      <c r="J11631" t="e">
        <f t="shared" si="362"/>
        <v>#N/A</v>
      </c>
      <c r="K11631" t="s">
        <v>4008</v>
      </c>
      <c r="L11631" t="s">
        <v>1882</v>
      </c>
      <c r="M11631" t="s">
        <v>1883</v>
      </c>
      <c r="N11631" t="e">
        <f t="shared" si="363"/>
        <v>#N/A</v>
      </c>
    </row>
    <row r="11632" spans="1:14" hidden="1">
      <c r="A11632" t="s">
        <v>3400</v>
      </c>
      <c r="B11632" t="s">
        <v>3400</v>
      </c>
      <c r="C11632" t="str">
        <f>VLOOKUP(B11632,Sheet6!B:C,2,0)</f>
        <v>721BB658-E50A-4E0B-91A3-3B4EB09C2365</v>
      </c>
      <c r="E11632" t="e">
        <f>VLOOKUP('نهایی براساس سیستم'!D11632,Trade!A:B,2,0)</f>
        <v>#N/A</v>
      </c>
      <c r="I11632" t="e">
        <f>VLOOKUP(H11632,Position!A:D,4,0)</f>
        <v>#N/A</v>
      </c>
      <c r="J11632" t="e">
        <f t="shared" si="362"/>
        <v>#N/A</v>
      </c>
      <c r="K11632" t="s">
        <v>4008</v>
      </c>
      <c r="L11632" t="s">
        <v>1882</v>
      </c>
      <c r="M11632" t="s">
        <v>1883</v>
      </c>
      <c r="N11632" t="e">
        <f t="shared" si="363"/>
        <v>#N/A</v>
      </c>
    </row>
    <row r="11633" spans="1:14" hidden="1">
      <c r="A11633" t="s">
        <v>3402</v>
      </c>
      <c r="B11633" t="s">
        <v>3402</v>
      </c>
      <c r="C11633" t="str">
        <f>VLOOKUP(B11633,Sheet6!B:C,2,0)</f>
        <v>629BCA75-4A3D-4CA7-BB4B-F5E238B19DC1</v>
      </c>
      <c r="E11633" t="e">
        <f>VLOOKUP('نهایی براساس سیستم'!D11633,Trade!A:B,2,0)</f>
        <v>#N/A</v>
      </c>
      <c r="I11633" t="e">
        <f>VLOOKUP(H11633,Position!A:D,4,0)</f>
        <v>#N/A</v>
      </c>
      <c r="J11633" t="e">
        <f t="shared" si="362"/>
        <v>#N/A</v>
      </c>
      <c r="K11633" t="s">
        <v>4008</v>
      </c>
      <c r="L11633" t="s">
        <v>1882</v>
      </c>
      <c r="M11633" t="s">
        <v>1883</v>
      </c>
      <c r="N11633" t="e">
        <f t="shared" si="363"/>
        <v>#N/A</v>
      </c>
    </row>
    <row r="11634" spans="1:14" hidden="1">
      <c r="A11634" t="s">
        <v>3404</v>
      </c>
      <c r="B11634" t="s">
        <v>3404</v>
      </c>
      <c r="C11634" t="str">
        <f>VLOOKUP(B11634,Sheet6!B:C,2,0)</f>
        <v>3AB73C47-AFE6-46DB-9FB0-E86F97F0018E</v>
      </c>
      <c r="E11634" t="e">
        <f>VLOOKUP('نهایی براساس سیستم'!D11634,Trade!A:B,2,0)</f>
        <v>#N/A</v>
      </c>
      <c r="I11634" t="e">
        <f>VLOOKUP(H11634,Position!A:D,4,0)</f>
        <v>#N/A</v>
      </c>
      <c r="J11634" t="e">
        <f t="shared" si="362"/>
        <v>#N/A</v>
      </c>
      <c r="K11634" t="s">
        <v>4008</v>
      </c>
      <c r="L11634" t="s">
        <v>1882</v>
      </c>
      <c r="M11634" t="s">
        <v>1883</v>
      </c>
      <c r="N11634" t="e">
        <f t="shared" si="363"/>
        <v>#N/A</v>
      </c>
    </row>
    <row r="11635" spans="1:14" hidden="1">
      <c r="A11635" t="s">
        <v>3406</v>
      </c>
      <c r="B11635" t="s">
        <v>3406</v>
      </c>
      <c r="C11635" t="str">
        <f>VLOOKUP(B11635,Sheet6!B:C,2,0)</f>
        <v>E2835C2B-BC6E-4729-AAE4-DAE283BAE8DE</v>
      </c>
      <c r="E11635" t="e">
        <f>VLOOKUP('نهایی براساس سیستم'!D11635,Trade!A:B,2,0)</f>
        <v>#N/A</v>
      </c>
      <c r="I11635" t="e">
        <f>VLOOKUP(H11635,Position!A:D,4,0)</f>
        <v>#N/A</v>
      </c>
      <c r="J11635" t="e">
        <f t="shared" si="362"/>
        <v>#N/A</v>
      </c>
      <c r="K11635" t="s">
        <v>4008</v>
      </c>
      <c r="L11635" t="s">
        <v>1882</v>
      </c>
      <c r="M11635" t="s">
        <v>1883</v>
      </c>
      <c r="N11635" t="e">
        <f t="shared" si="363"/>
        <v>#N/A</v>
      </c>
    </row>
    <row r="11636" spans="1:14" hidden="1">
      <c r="A11636" t="s">
        <v>3408</v>
      </c>
      <c r="B11636" t="s">
        <v>3408</v>
      </c>
      <c r="C11636" t="str">
        <f>VLOOKUP(B11636,Sheet6!B:C,2,0)</f>
        <v>96379E6D-A1ED-43D6-928E-12DB27235915</v>
      </c>
      <c r="E11636" t="e">
        <f>VLOOKUP('نهایی براساس سیستم'!D11636,Trade!A:B,2,0)</f>
        <v>#N/A</v>
      </c>
      <c r="I11636" t="e">
        <f>VLOOKUP(H11636,Position!A:D,4,0)</f>
        <v>#N/A</v>
      </c>
      <c r="J11636" t="e">
        <f t="shared" si="362"/>
        <v>#N/A</v>
      </c>
      <c r="K11636" t="s">
        <v>4008</v>
      </c>
      <c r="L11636" t="s">
        <v>1882</v>
      </c>
      <c r="M11636" t="s">
        <v>1883</v>
      </c>
      <c r="N11636" t="e">
        <f t="shared" si="363"/>
        <v>#N/A</v>
      </c>
    </row>
    <row r="11637" spans="1:14" hidden="1">
      <c r="A11637" t="s">
        <v>3410</v>
      </c>
      <c r="B11637" t="s">
        <v>3410</v>
      </c>
      <c r="C11637" t="str">
        <f>VLOOKUP(B11637,Sheet6!B:C,2,0)</f>
        <v>A953A846-73F9-41D1-BC18-8E5612F0B053</v>
      </c>
      <c r="E11637" t="e">
        <f>VLOOKUP('نهایی براساس سیستم'!D11637,Trade!A:B,2,0)</f>
        <v>#N/A</v>
      </c>
      <c r="I11637" t="e">
        <f>VLOOKUP(H11637,Position!A:D,4,0)</f>
        <v>#N/A</v>
      </c>
      <c r="J11637" t="e">
        <f t="shared" si="362"/>
        <v>#N/A</v>
      </c>
      <c r="K11637" t="s">
        <v>4008</v>
      </c>
      <c r="L11637" t="s">
        <v>1882</v>
      </c>
      <c r="M11637" t="s">
        <v>1883</v>
      </c>
      <c r="N11637" t="e">
        <f t="shared" si="363"/>
        <v>#N/A</v>
      </c>
    </row>
    <row r="11638" spans="1:14" hidden="1">
      <c r="A11638" t="s">
        <v>3412</v>
      </c>
      <c r="B11638" t="s">
        <v>3412</v>
      </c>
      <c r="C11638" t="str">
        <f>VLOOKUP(B11638,Sheet6!B:C,2,0)</f>
        <v>4B80A572-1574-4B56-B256-B1C5C523B248</v>
      </c>
      <c r="E11638" t="e">
        <f>VLOOKUP('نهایی براساس سیستم'!D11638,Trade!A:B,2,0)</f>
        <v>#N/A</v>
      </c>
      <c r="I11638" t="e">
        <f>VLOOKUP(H11638,Position!A:D,4,0)</f>
        <v>#N/A</v>
      </c>
      <c r="J11638" t="e">
        <f t="shared" si="362"/>
        <v>#N/A</v>
      </c>
      <c r="K11638" t="s">
        <v>4008</v>
      </c>
      <c r="L11638" t="s">
        <v>1882</v>
      </c>
      <c r="M11638" t="s">
        <v>1883</v>
      </c>
      <c r="N11638" t="e">
        <f t="shared" si="363"/>
        <v>#N/A</v>
      </c>
    </row>
    <row r="11639" spans="1:14" hidden="1">
      <c r="A11639" t="s">
        <v>3414</v>
      </c>
      <c r="B11639" t="s">
        <v>3414</v>
      </c>
      <c r="C11639" t="str">
        <f>VLOOKUP(B11639,Sheet6!B:C,2,0)</f>
        <v>39B2FF25-5AEC-4160-AA88-6E044D73E523</v>
      </c>
      <c r="E11639" t="e">
        <f>VLOOKUP('نهایی براساس سیستم'!D11639,Trade!A:B,2,0)</f>
        <v>#N/A</v>
      </c>
      <c r="I11639" t="e">
        <f>VLOOKUP(H11639,Position!A:D,4,0)</f>
        <v>#N/A</v>
      </c>
      <c r="J11639" t="e">
        <f t="shared" si="362"/>
        <v>#N/A</v>
      </c>
      <c r="K11639" t="s">
        <v>4008</v>
      </c>
      <c r="L11639" t="s">
        <v>1882</v>
      </c>
      <c r="M11639" t="s">
        <v>1883</v>
      </c>
      <c r="N11639" t="e">
        <f t="shared" si="363"/>
        <v>#N/A</v>
      </c>
    </row>
    <row r="11640" spans="1:14" hidden="1">
      <c r="A11640" t="s">
        <v>3416</v>
      </c>
      <c r="B11640" t="s">
        <v>3416</v>
      </c>
      <c r="C11640" t="str">
        <f>VLOOKUP(B11640,Sheet6!B:C,2,0)</f>
        <v>1A1C05CD-8FD6-4AFA-B59F-A390942F2015</v>
      </c>
      <c r="E11640" t="e">
        <f>VLOOKUP('نهایی براساس سیستم'!D11640,Trade!A:B,2,0)</f>
        <v>#N/A</v>
      </c>
      <c r="I11640" t="e">
        <f>VLOOKUP(H11640,Position!A:D,4,0)</f>
        <v>#N/A</v>
      </c>
      <c r="J11640" t="e">
        <f t="shared" si="362"/>
        <v>#N/A</v>
      </c>
      <c r="K11640" t="s">
        <v>4008</v>
      </c>
      <c r="L11640" t="s">
        <v>1882</v>
      </c>
      <c r="M11640" t="s">
        <v>1883</v>
      </c>
      <c r="N11640" t="e">
        <f t="shared" si="363"/>
        <v>#N/A</v>
      </c>
    </row>
    <row r="11641" spans="1:14" hidden="1">
      <c r="A11641" t="s">
        <v>3418</v>
      </c>
      <c r="B11641" t="s">
        <v>3418</v>
      </c>
      <c r="C11641" t="str">
        <f>VLOOKUP(B11641,Sheet6!B:C,2,0)</f>
        <v>137E5C68-38B4-4EE7-8690-5D8968097388</v>
      </c>
      <c r="E11641" t="e">
        <f>VLOOKUP('نهایی براساس سیستم'!D11641,Trade!A:B,2,0)</f>
        <v>#N/A</v>
      </c>
      <c r="I11641" t="e">
        <f>VLOOKUP(H11641,Position!A:D,4,0)</f>
        <v>#N/A</v>
      </c>
      <c r="J11641" t="e">
        <f t="shared" si="362"/>
        <v>#N/A</v>
      </c>
      <c r="K11641" t="s">
        <v>4008</v>
      </c>
      <c r="L11641" t="s">
        <v>1882</v>
      </c>
      <c r="M11641" t="s">
        <v>1883</v>
      </c>
      <c r="N11641" t="e">
        <f t="shared" si="363"/>
        <v>#N/A</v>
      </c>
    </row>
    <row r="11642" spans="1:14" hidden="1">
      <c r="A11642" t="s">
        <v>3420</v>
      </c>
      <c r="B11642" t="s">
        <v>3420</v>
      </c>
      <c r="C11642" t="str">
        <f>VLOOKUP(B11642,Sheet6!B:C,2,0)</f>
        <v>787A6D62-72F3-44B8-A638-54F60B625A83</v>
      </c>
      <c r="E11642" t="e">
        <f>VLOOKUP('نهایی براساس سیستم'!D11642,Trade!A:B,2,0)</f>
        <v>#N/A</v>
      </c>
      <c r="I11642" t="e">
        <f>VLOOKUP(H11642,Position!A:D,4,0)</f>
        <v>#N/A</v>
      </c>
      <c r="J11642" t="e">
        <f t="shared" si="362"/>
        <v>#N/A</v>
      </c>
      <c r="K11642" t="s">
        <v>4008</v>
      </c>
      <c r="L11642" t="s">
        <v>1882</v>
      </c>
      <c r="M11642" t="s">
        <v>1883</v>
      </c>
      <c r="N11642" t="e">
        <f t="shared" si="363"/>
        <v>#N/A</v>
      </c>
    </row>
    <row r="11643" spans="1:14" hidden="1">
      <c r="A11643" t="s">
        <v>3422</v>
      </c>
      <c r="B11643" t="s">
        <v>3422</v>
      </c>
      <c r="C11643" t="str">
        <f>VLOOKUP(B11643,Sheet6!B:C,2,0)</f>
        <v>7BAFCD0A-22F8-451B-B6B3-1D4577A87B07</v>
      </c>
      <c r="E11643" t="e">
        <f>VLOOKUP('نهایی براساس سیستم'!D11643,Trade!A:B,2,0)</f>
        <v>#N/A</v>
      </c>
      <c r="I11643" t="e">
        <f>VLOOKUP(H11643,Position!A:D,4,0)</f>
        <v>#N/A</v>
      </c>
      <c r="J11643" t="e">
        <f t="shared" si="362"/>
        <v>#N/A</v>
      </c>
      <c r="K11643" t="s">
        <v>4008</v>
      </c>
      <c r="L11643" t="s">
        <v>1882</v>
      </c>
      <c r="M11643" t="s">
        <v>1883</v>
      </c>
      <c r="N11643" t="e">
        <f t="shared" si="363"/>
        <v>#N/A</v>
      </c>
    </row>
    <row r="11644" spans="1:14" hidden="1">
      <c r="A11644" t="s">
        <v>3424</v>
      </c>
      <c r="B11644" t="s">
        <v>3424</v>
      </c>
      <c r="C11644" t="str">
        <f>VLOOKUP(B11644,Sheet6!B:C,2,0)</f>
        <v>E033CA5D-BD3F-4A07-9B2A-4771F070B85A</v>
      </c>
      <c r="E11644" t="e">
        <f>VLOOKUP('نهایی براساس سیستم'!D11644,Trade!A:B,2,0)</f>
        <v>#N/A</v>
      </c>
      <c r="I11644" t="e">
        <f>VLOOKUP(H11644,Position!A:D,4,0)</f>
        <v>#N/A</v>
      </c>
      <c r="J11644" t="e">
        <f t="shared" si="362"/>
        <v>#N/A</v>
      </c>
      <c r="K11644" t="s">
        <v>4008</v>
      </c>
      <c r="L11644" t="s">
        <v>1882</v>
      </c>
      <c r="M11644" t="s">
        <v>1883</v>
      </c>
      <c r="N11644" t="e">
        <f t="shared" si="363"/>
        <v>#N/A</v>
      </c>
    </row>
    <row r="11645" spans="1:14" hidden="1">
      <c r="A11645" t="s">
        <v>3426</v>
      </c>
      <c r="B11645" t="s">
        <v>3426</v>
      </c>
      <c r="C11645" t="str">
        <f>VLOOKUP(B11645,Sheet6!B:C,2,0)</f>
        <v>247BA431-EAEE-48F7-AA0A-74A1AD09F5DB</v>
      </c>
      <c r="E11645" t="e">
        <f>VLOOKUP('نهایی براساس سیستم'!D11645,Trade!A:B,2,0)</f>
        <v>#N/A</v>
      </c>
      <c r="I11645" t="e">
        <f>VLOOKUP(H11645,Position!A:D,4,0)</f>
        <v>#N/A</v>
      </c>
      <c r="J11645" t="e">
        <f t="shared" si="362"/>
        <v>#N/A</v>
      </c>
      <c r="K11645" t="s">
        <v>4008</v>
      </c>
      <c r="L11645" t="s">
        <v>1882</v>
      </c>
      <c r="M11645" t="s">
        <v>1883</v>
      </c>
      <c r="N11645" t="e">
        <f t="shared" si="363"/>
        <v>#N/A</v>
      </c>
    </row>
    <row r="11646" spans="1:14" hidden="1">
      <c r="A11646" t="s">
        <v>3428</v>
      </c>
      <c r="B11646" t="s">
        <v>3428</v>
      </c>
      <c r="C11646" t="str">
        <f>VLOOKUP(B11646,Sheet6!B:C,2,0)</f>
        <v>BEF0E8AC-FC62-4944-B242-171F082E3ED4</v>
      </c>
      <c r="E11646" t="e">
        <f>VLOOKUP('نهایی براساس سیستم'!D11646,Trade!A:B,2,0)</f>
        <v>#N/A</v>
      </c>
      <c r="I11646" t="e">
        <f>VLOOKUP(H11646,Position!A:D,4,0)</f>
        <v>#N/A</v>
      </c>
      <c r="J11646" t="e">
        <f t="shared" si="362"/>
        <v>#N/A</v>
      </c>
      <c r="K11646" t="s">
        <v>4008</v>
      </c>
      <c r="L11646" t="s">
        <v>1882</v>
      </c>
      <c r="M11646" t="s">
        <v>1883</v>
      </c>
      <c r="N11646" t="e">
        <f t="shared" si="363"/>
        <v>#N/A</v>
      </c>
    </row>
    <row r="11647" spans="1:14" hidden="1">
      <c r="A11647" t="s">
        <v>3430</v>
      </c>
      <c r="B11647" t="s">
        <v>3430</v>
      </c>
      <c r="C11647" t="str">
        <f>VLOOKUP(B11647,Sheet6!B:C,2,0)</f>
        <v>C602EE46-8926-44F8-A1EA-8B6A5DA3C2FF</v>
      </c>
      <c r="E11647" t="e">
        <f>VLOOKUP('نهایی براساس سیستم'!D11647,Trade!A:B,2,0)</f>
        <v>#N/A</v>
      </c>
      <c r="I11647" t="e">
        <f>VLOOKUP(H11647,Position!A:D,4,0)</f>
        <v>#N/A</v>
      </c>
      <c r="J11647" t="e">
        <f t="shared" si="362"/>
        <v>#N/A</v>
      </c>
      <c r="K11647" t="s">
        <v>4008</v>
      </c>
      <c r="L11647" t="s">
        <v>1882</v>
      </c>
      <c r="M11647" t="s">
        <v>1883</v>
      </c>
      <c r="N11647" t="e">
        <f t="shared" si="363"/>
        <v>#N/A</v>
      </c>
    </row>
    <row r="11648" spans="1:14" hidden="1">
      <c r="A11648" t="s">
        <v>3432</v>
      </c>
      <c r="B11648" t="s">
        <v>3432</v>
      </c>
      <c r="C11648" t="str">
        <f>VLOOKUP(B11648,Sheet6!B:C,2,0)</f>
        <v>3C6D05F8-3357-4A70-85D7-88A8C0460AB9</v>
      </c>
      <c r="E11648" t="e">
        <f>VLOOKUP('نهایی براساس سیستم'!D11648,Trade!A:B,2,0)</f>
        <v>#N/A</v>
      </c>
      <c r="I11648" t="e">
        <f>VLOOKUP(H11648,Position!A:D,4,0)</f>
        <v>#N/A</v>
      </c>
      <c r="J11648" t="e">
        <f t="shared" si="362"/>
        <v>#N/A</v>
      </c>
      <c r="K11648" t="s">
        <v>4008</v>
      </c>
      <c r="L11648" t="s">
        <v>1882</v>
      </c>
      <c r="M11648" t="s">
        <v>1883</v>
      </c>
      <c r="N11648" t="e">
        <f t="shared" si="363"/>
        <v>#N/A</v>
      </c>
    </row>
    <row r="11649" spans="1:14" hidden="1">
      <c r="A11649" t="s">
        <v>3434</v>
      </c>
      <c r="B11649" t="s">
        <v>3434</v>
      </c>
      <c r="C11649" t="str">
        <f>VLOOKUP(B11649,Sheet6!B:C,2,0)</f>
        <v>B091CB82-3E13-41AF-8907-EFC71E2C5F6D</v>
      </c>
      <c r="E11649" t="e">
        <f>VLOOKUP('نهایی براساس سیستم'!D11649,Trade!A:B,2,0)</f>
        <v>#N/A</v>
      </c>
      <c r="I11649" t="e">
        <f>VLOOKUP(H11649,Position!A:D,4,0)</f>
        <v>#N/A</v>
      </c>
      <c r="J11649" t="e">
        <f t="shared" si="362"/>
        <v>#N/A</v>
      </c>
      <c r="K11649" t="s">
        <v>4008</v>
      </c>
      <c r="L11649" t="s">
        <v>1882</v>
      </c>
      <c r="M11649" t="s">
        <v>1883</v>
      </c>
      <c r="N11649" t="e">
        <f t="shared" si="363"/>
        <v>#N/A</v>
      </c>
    </row>
    <row r="11650" spans="1:14" hidden="1">
      <c r="A11650" t="s">
        <v>3436</v>
      </c>
      <c r="B11650" t="s">
        <v>3436</v>
      </c>
      <c r="C11650" t="str">
        <f>VLOOKUP(B11650,Sheet6!B:C,2,0)</f>
        <v>F064B0BA-CA1F-462C-A159-8298F34164AF</v>
      </c>
      <c r="E11650" t="e">
        <f>VLOOKUP('نهایی براساس سیستم'!D11650,Trade!A:B,2,0)</f>
        <v>#N/A</v>
      </c>
      <c r="I11650" t="e">
        <f>VLOOKUP(H11650,Position!A:D,4,0)</f>
        <v>#N/A</v>
      </c>
      <c r="J11650" t="e">
        <f t="shared" si="362"/>
        <v>#N/A</v>
      </c>
      <c r="K11650" t="s">
        <v>4008</v>
      </c>
      <c r="L11650" t="s">
        <v>1882</v>
      </c>
      <c r="M11650" t="s">
        <v>1883</v>
      </c>
      <c r="N11650" t="e">
        <f t="shared" si="363"/>
        <v>#N/A</v>
      </c>
    </row>
    <row r="11651" spans="1:14" hidden="1">
      <c r="A11651" t="s">
        <v>3438</v>
      </c>
      <c r="B11651" t="s">
        <v>3438</v>
      </c>
      <c r="C11651" t="str">
        <f>VLOOKUP(B11651,Sheet6!B:C,2,0)</f>
        <v>06A3F365-9250-43AE-AB3D-FE146156E7A9</v>
      </c>
      <c r="E11651" t="e">
        <f>VLOOKUP('نهایی براساس سیستم'!D11651,Trade!A:B,2,0)</f>
        <v>#N/A</v>
      </c>
      <c r="I11651" t="e">
        <f>VLOOKUP(H11651,Position!A:D,4,0)</f>
        <v>#N/A</v>
      </c>
      <c r="J11651" t="e">
        <f t="shared" ref="J11651:J11714" si="364">I11651&amp;"'"</f>
        <v>#N/A</v>
      </c>
      <c r="K11651" t="s">
        <v>4008</v>
      </c>
      <c r="L11651" t="s">
        <v>1882</v>
      </c>
      <c r="M11651" t="s">
        <v>1883</v>
      </c>
      <c r="N11651" t="e">
        <f t="shared" ref="N11651:N11714" si="365">K11651&amp;""&amp;C11651&amp;""&amp;L11651&amp;""&amp;E11651&amp;""&amp;M11651&amp;""&amp;J11651&amp;"--"&amp;B11651&amp;"-"&amp;D11651&amp;"-"&amp;H11651</f>
        <v>#N/A</v>
      </c>
    </row>
    <row r="11652" spans="1:14" hidden="1">
      <c r="A11652" t="s">
        <v>3440</v>
      </c>
      <c r="B11652" t="s">
        <v>3440</v>
      </c>
      <c r="C11652" t="str">
        <f>VLOOKUP(B11652,Sheet6!B:C,2,0)</f>
        <v>DA57C7EE-AEC5-40A4-9DBA-F18D268BC8E1</v>
      </c>
      <c r="E11652" t="e">
        <f>VLOOKUP('نهایی براساس سیستم'!D11652,Trade!A:B,2,0)</f>
        <v>#N/A</v>
      </c>
      <c r="I11652" t="e">
        <f>VLOOKUP(H11652,Position!A:D,4,0)</f>
        <v>#N/A</v>
      </c>
      <c r="J11652" t="e">
        <f t="shared" si="364"/>
        <v>#N/A</v>
      </c>
      <c r="K11652" t="s">
        <v>4008</v>
      </c>
      <c r="L11652" t="s">
        <v>1882</v>
      </c>
      <c r="M11652" t="s">
        <v>1883</v>
      </c>
      <c r="N11652" t="e">
        <f t="shared" si="365"/>
        <v>#N/A</v>
      </c>
    </row>
    <row r="11653" spans="1:14" hidden="1">
      <c r="A11653" t="s">
        <v>3442</v>
      </c>
      <c r="B11653" t="s">
        <v>3442</v>
      </c>
      <c r="C11653" t="str">
        <f>VLOOKUP(B11653,Sheet6!B:C,2,0)</f>
        <v>7CA2BA1D-E485-4C68-A35A-0AE22F8978FF</v>
      </c>
      <c r="E11653" t="e">
        <f>VLOOKUP('نهایی براساس سیستم'!D11653,Trade!A:B,2,0)</f>
        <v>#N/A</v>
      </c>
      <c r="I11653" t="e">
        <f>VLOOKUP(H11653,Position!A:D,4,0)</f>
        <v>#N/A</v>
      </c>
      <c r="J11653" t="e">
        <f t="shared" si="364"/>
        <v>#N/A</v>
      </c>
      <c r="K11653" t="s">
        <v>4008</v>
      </c>
      <c r="L11653" t="s">
        <v>1882</v>
      </c>
      <c r="M11653" t="s">
        <v>1883</v>
      </c>
      <c r="N11653" t="e">
        <f t="shared" si="365"/>
        <v>#N/A</v>
      </c>
    </row>
    <row r="11654" spans="1:14" hidden="1">
      <c r="A11654" t="s">
        <v>3444</v>
      </c>
      <c r="B11654" t="s">
        <v>3444</v>
      </c>
      <c r="C11654" t="str">
        <f>VLOOKUP(B11654,Sheet6!B:C,2,0)</f>
        <v>70433B29-8808-4BEB-B67E-EB5612A063EB</v>
      </c>
      <c r="E11654" t="e">
        <f>VLOOKUP('نهایی براساس سیستم'!D11654,Trade!A:B,2,0)</f>
        <v>#N/A</v>
      </c>
      <c r="I11654" t="e">
        <f>VLOOKUP(H11654,Position!A:D,4,0)</f>
        <v>#N/A</v>
      </c>
      <c r="J11654" t="e">
        <f t="shared" si="364"/>
        <v>#N/A</v>
      </c>
      <c r="K11654" t="s">
        <v>4008</v>
      </c>
      <c r="L11654" t="s">
        <v>1882</v>
      </c>
      <c r="M11654" t="s">
        <v>1883</v>
      </c>
      <c r="N11654" t="e">
        <f t="shared" si="365"/>
        <v>#N/A</v>
      </c>
    </row>
    <row r="11655" spans="1:14" hidden="1">
      <c r="A11655" t="s">
        <v>3446</v>
      </c>
      <c r="B11655" t="s">
        <v>3446</v>
      </c>
      <c r="C11655" t="str">
        <f>VLOOKUP(B11655,Sheet6!B:C,2,0)</f>
        <v>ABF550F0-7C33-4B37-9131-1D1E8B27B7DA</v>
      </c>
      <c r="E11655" t="e">
        <f>VLOOKUP('نهایی براساس سیستم'!D11655,Trade!A:B,2,0)</f>
        <v>#N/A</v>
      </c>
      <c r="I11655" t="e">
        <f>VLOOKUP(H11655,Position!A:D,4,0)</f>
        <v>#N/A</v>
      </c>
      <c r="J11655" t="e">
        <f t="shared" si="364"/>
        <v>#N/A</v>
      </c>
      <c r="K11655" t="s">
        <v>4008</v>
      </c>
      <c r="L11655" t="s">
        <v>1882</v>
      </c>
      <c r="M11655" t="s">
        <v>1883</v>
      </c>
      <c r="N11655" t="e">
        <f t="shared" si="365"/>
        <v>#N/A</v>
      </c>
    </row>
    <row r="11656" spans="1:14" hidden="1">
      <c r="A11656" t="s">
        <v>3448</v>
      </c>
      <c r="B11656" t="s">
        <v>3448</v>
      </c>
      <c r="C11656" t="str">
        <f>VLOOKUP(B11656,Sheet6!B:C,2,0)</f>
        <v>B1EC77F8-0868-426A-920D-0C87384C5251</v>
      </c>
      <c r="E11656" t="e">
        <f>VLOOKUP('نهایی براساس سیستم'!D11656,Trade!A:B,2,0)</f>
        <v>#N/A</v>
      </c>
      <c r="I11656" t="e">
        <f>VLOOKUP(H11656,Position!A:D,4,0)</f>
        <v>#N/A</v>
      </c>
      <c r="J11656" t="e">
        <f t="shared" si="364"/>
        <v>#N/A</v>
      </c>
      <c r="K11656" t="s">
        <v>4008</v>
      </c>
      <c r="L11656" t="s">
        <v>1882</v>
      </c>
      <c r="M11656" t="s">
        <v>1883</v>
      </c>
      <c r="N11656" t="e">
        <f t="shared" si="365"/>
        <v>#N/A</v>
      </c>
    </row>
    <row r="11657" spans="1:14" hidden="1">
      <c r="A11657" t="s">
        <v>3450</v>
      </c>
      <c r="B11657" t="s">
        <v>3450</v>
      </c>
      <c r="C11657" t="str">
        <f>VLOOKUP(B11657,Sheet6!B:C,2,0)</f>
        <v>1BD0E780-67CB-4081-ACDE-B361B8A58374</v>
      </c>
      <c r="E11657" t="e">
        <f>VLOOKUP('نهایی براساس سیستم'!D11657,Trade!A:B,2,0)</f>
        <v>#N/A</v>
      </c>
      <c r="I11657" t="e">
        <f>VLOOKUP(H11657,Position!A:D,4,0)</f>
        <v>#N/A</v>
      </c>
      <c r="J11657" t="e">
        <f t="shared" si="364"/>
        <v>#N/A</v>
      </c>
      <c r="K11657" t="s">
        <v>4008</v>
      </c>
      <c r="L11657" t="s">
        <v>1882</v>
      </c>
      <c r="M11657" t="s">
        <v>1883</v>
      </c>
      <c r="N11657" t="e">
        <f t="shared" si="365"/>
        <v>#N/A</v>
      </c>
    </row>
    <row r="11658" spans="1:14" hidden="1">
      <c r="A11658" t="s">
        <v>3452</v>
      </c>
      <c r="B11658" t="s">
        <v>3452</v>
      </c>
      <c r="C11658" t="str">
        <f>VLOOKUP(B11658,Sheet6!B:C,2,0)</f>
        <v>3A3723C5-0BC8-49F6-A320-FFB5B2EC658B</v>
      </c>
      <c r="E11658" t="e">
        <f>VLOOKUP('نهایی براساس سیستم'!D11658,Trade!A:B,2,0)</f>
        <v>#N/A</v>
      </c>
      <c r="I11658" t="e">
        <f>VLOOKUP(H11658,Position!A:D,4,0)</f>
        <v>#N/A</v>
      </c>
      <c r="J11658" t="e">
        <f t="shared" si="364"/>
        <v>#N/A</v>
      </c>
      <c r="K11658" t="s">
        <v>4008</v>
      </c>
      <c r="L11658" t="s">
        <v>1882</v>
      </c>
      <c r="M11658" t="s">
        <v>1883</v>
      </c>
      <c r="N11658" t="e">
        <f t="shared" si="365"/>
        <v>#N/A</v>
      </c>
    </row>
    <row r="11659" spans="1:14" hidden="1">
      <c r="A11659" t="s">
        <v>3454</v>
      </c>
      <c r="B11659" t="s">
        <v>3454</v>
      </c>
      <c r="C11659" t="str">
        <f>VLOOKUP(B11659,Sheet6!B:C,2,0)</f>
        <v>87B521BA-43DF-40F9-988F-E3825045FF1A</v>
      </c>
      <c r="E11659" t="e">
        <f>VLOOKUP('نهایی براساس سیستم'!D11659,Trade!A:B,2,0)</f>
        <v>#N/A</v>
      </c>
      <c r="I11659" t="e">
        <f>VLOOKUP(H11659,Position!A:D,4,0)</f>
        <v>#N/A</v>
      </c>
      <c r="J11659" t="e">
        <f t="shared" si="364"/>
        <v>#N/A</v>
      </c>
      <c r="K11659" t="s">
        <v>4008</v>
      </c>
      <c r="L11659" t="s">
        <v>1882</v>
      </c>
      <c r="M11659" t="s">
        <v>1883</v>
      </c>
      <c r="N11659" t="e">
        <f t="shared" si="365"/>
        <v>#N/A</v>
      </c>
    </row>
    <row r="11660" spans="1:14" hidden="1">
      <c r="A11660" t="s">
        <v>3456</v>
      </c>
      <c r="B11660" t="s">
        <v>3456</v>
      </c>
      <c r="C11660" t="str">
        <f>VLOOKUP(B11660,Sheet6!B:C,2,0)</f>
        <v>4C63FC26-9FAD-410E-8AC3-71A721CC9F95</v>
      </c>
      <c r="E11660" t="e">
        <f>VLOOKUP('نهایی براساس سیستم'!D11660,Trade!A:B,2,0)</f>
        <v>#N/A</v>
      </c>
      <c r="I11660" t="e">
        <f>VLOOKUP(H11660,Position!A:D,4,0)</f>
        <v>#N/A</v>
      </c>
      <c r="J11660" t="e">
        <f t="shared" si="364"/>
        <v>#N/A</v>
      </c>
      <c r="K11660" t="s">
        <v>4008</v>
      </c>
      <c r="L11660" t="s">
        <v>1882</v>
      </c>
      <c r="M11660" t="s">
        <v>1883</v>
      </c>
      <c r="N11660" t="e">
        <f t="shared" si="365"/>
        <v>#N/A</v>
      </c>
    </row>
    <row r="11661" spans="1:14" hidden="1">
      <c r="A11661" t="s">
        <v>3458</v>
      </c>
      <c r="B11661" t="s">
        <v>3458</v>
      </c>
      <c r="C11661" t="str">
        <f>VLOOKUP(B11661,Sheet6!B:C,2,0)</f>
        <v>60F36A52-EF9E-4357-98DF-E93EFD4C710B</v>
      </c>
      <c r="E11661" t="e">
        <f>VLOOKUP('نهایی براساس سیستم'!D11661,Trade!A:B,2,0)</f>
        <v>#N/A</v>
      </c>
      <c r="I11661" t="e">
        <f>VLOOKUP(H11661,Position!A:D,4,0)</f>
        <v>#N/A</v>
      </c>
      <c r="J11661" t="e">
        <f t="shared" si="364"/>
        <v>#N/A</v>
      </c>
      <c r="K11661" t="s">
        <v>4008</v>
      </c>
      <c r="L11661" t="s">
        <v>1882</v>
      </c>
      <c r="M11661" t="s">
        <v>1883</v>
      </c>
      <c r="N11661" t="e">
        <f t="shared" si="365"/>
        <v>#N/A</v>
      </c>
    </row>
    <row r="11662" spans="1:14" hidden="1">
      <c r="A11662" t="s">
        <v>3460</v>
      </c>
      <c r="B11662" t="s">
        <v>3460</v>
      </c>
      <c r="C11662" t="str">
        <f>VLOOKUP(B11662,Sheet6!B:C,2,0)</f>
        <v>EDE689B8-E35D-4540-A774-5EA3AF1D6291</v>
      </c>
      <c r="E11662" t="e">
        <f>VLOOKUP('نهایی براساس سیستم'!D11662,Trade!A:B,2,0)</f>
        <v>#N/A</v>
      </c>
      <c r="I11662" t="e">
        <f>VLOOKUP(H11662,Position!A:D,4,0)</f>
        <v>#N/A</v>
      </c>
      <c r="J11662" t="e">
        <f t="shared" si="364"/>
        <v>#N/A</v>
      </c>
      <c r="K11662" t="s">
        <v>4008</v>
      </c>
      <c r="L11662" t="s">
        <v>1882</v>
      </c>
      <c r="M11662" t="s">
        <v>1883</v>
      </c>
      <c r="N11662" t="e">
        <f t="shared" si="365"/>
        <v>#N/A</v>
      </c>
    </row>
    <row r="11663" spans="1:14" hidden="1">
      <c r="A11663" t="s">
        <v>3462</v>
      </c>
      <c r="B11663" t="s">
        <v>3462</v>
      </c>
      <c r="C11663" t="str">
        <f>VLOOKUP(B11663,Sheet6!B:C,2,0)</f>
        <v>DA0F31DA-11C8-4CB3-A41F-E90A56C2B4FB</v>
      </c>
      <c r="E11663" t="e">
        <f>VLOOKUP('نهایی براساس سیستم'!D11663,Trade!A:B,2,0)</f>
        <v>#N/A</v>
      </c>
      <c r="I11663" t="e">
        <f>VLOOKUP(H11663,Position!A:D,4,0)</f>
        <v>#N/A</v>
      </c>
      <c r="J11663" t="e">
        <f t="shared" si="364"/>
        <v>#N/A</v>
      </c>
      <c r="K11663" t="s">
        <v>4008</v>
      </c>
      <c r="L11663" t="s">
        <v>1882</v>
      </c>
      <c r="M11663" t="s">
        <v>1883</v>
      </c>
      <c r="N11663" t="e">
        <f t="shared" si="365"/>
        <v>#N/A</v>
      </c>
    </row>
    <row r="11664" spans="1:14" hidden="1">
      <c r="A11664" t="s">
        <v>3464</v>
      </c>
      <c r="B11664" t="s">
        <v>3464</v>
      </c>
      <c r="C11664" t="str">
        <f>VLOOKUP(B11664,Sheet6!B:C,2,0)</f>
        <v>41F963E2-4529-4B08-9FF8-038AD9A4DC84</v>
      </c>
      <c r="E11664" t="e">
        <f>VLOOKUP('نهایی براساس سیستم'!D11664,Trade!A:B,2,0)</f>
        <v>#N/A</v>
      </c>
      <c r="I11664" t="e">
        <f>VLOOKUP(H11664,Position!A:D,4,0)</f>
        <v>#N/A</v>
      </c>
      <c r="J11664" t="e">
        <f t="shared" si="364"/>
        <v>#N/A</v>
      </c>
      <c r="K11664" t="s">
        <v>4008</v>
      </c>
      <c r="L11664" t="s">
        <v>1882</v>
      </c>
      <c r="M11664" t="s">
        <v>1883</v>
      </c>
      <c r="N11664" t="e">
        <f t="shared" si="365"/>
        <v>#N/A</v>
      </c>
    </row>
    <row r="11665" spans="1:14" hidden="1">
      <c r="A11665" t="s">
        <v>3466</v>
      </c>
      <c r="B11665" t="s">
        <v>3466</v>
      </c>
      <c r="C11665" t="str">
        <f>VLOOKUP(B11665,Sheet6!B:C,2,0)</f>
        <v>9CC6CAC1-0087-4102-AFA0-F214F6B55B2D</v>
      </c>
      <c r="E11665" t="e">
        <f>VLOOKUP('نهایی براساس سیستم'!D11665,Trade!A:B,2,0)</f>
        <v>#N/A</v>
      </c>
      <c r="I11665" t="e">
        <f>VLOOKUP(H11665,Position!A:D,4,0)</f>
        <v>#N/A</v>
      </c>
      <c r="J11665" t="e">
        <f t="shared" si="364"/>
        <v>#N/A</v>
      </c>
      <c r="K11665" t="s">
        <v>4008</v>
      </c>
      <c r="L11665" t="s">
        <v>1882</v>
      </c>
      <c r="M11665" t="s">
        <v>1883</v>
      </c>
      <c r="N11665" t="e">
        <f t="shared" si="365"/>
        <v>#N/A</v>
      </c>
    </row>
    <row r="11666" spans="1:14" hidden="1">
      <c r="A11666" t="s">
        <v>3468</v>
      </c>
      <c r="B11666" t="s">
        <v>3468</v>
      </c>
      <c r="C11666" t="str">
        <f>VLOOKUP(B11666,Sheet6!B:C,2,0)</f>
        <v>314F1C9D-7CDF-4DFF-BC52-C677F3FB3A81</v>
      </c>
      <c r="E11666" t="e">
        <f>VLOOKUP('نهایی براساس سیستم'!D11666,Trade!A:B,2,0)</f>
        <v>#N/A</v>
      </c>
      <c r="I11666" t="e">
        <f>VLOOKUP(H11666,Position!A:D,4,0)</f>
        <v>#N/A</v>
      </c>
      <c r="J11666" t="e">
        <f t="shared" si="364"/>
        <v>#N/A</v>
      </c>
      <c r="K11666" t="s">
        <v>4008</v>
      </c>
      <c r="L11666" t="s">
        <v>1882</v>
      </c>
      <c r="M11666" t="s">
        <v>1883</v>
      </c>
      <c r="N11666" t="e">
        <f t="shared" si="365"/>
        <v>#N/A</v>
      </c>
    </row>
    <row r="11667" spans="1:14" hidden="1">
      <c r="A11667" t="s">
        <v>3470</v>
      </c>
      <c r="B11667" t="s">
        <v>3470</v>
      </c>
      <c r="C11667" t="str">
        <f>VLOOKUP(B11667,Sheet6!B:C,2,0)</f>
        <v>0BCFDB70-191A-4AEC-9964-52CB5DFA8AAC</v>
      </c>
      <c r="E11667" t="e">
        <f>VLOOKUP('نهایی براساس سیستم'!D11667,Trade!A:B,2,0)</f>
        <v>#N/A</v>
      </c>
      <c r="I11667" t="e">
        <f>VLOOKUP(H11667,Position!A:D,4,0)</f>
        <v>#N/A</v>
      </c>
      <c r="J11667" t="e">
        <f t="shared" si="364"/>
        <v>#N/A</v>
      </c>
      <c r="K11667" t="s">
        <v>4008</v>
      </c>
      <c r="L11667" t="s">
        <v>1882</v>
      </c>
      <c r="M11667" t="s">
        <v>1883</v>
      </c>
      <c r="N11667" t="e">
        <f t="shared" si="365"/>
        <v>#N/A</v>
      </c>
    </row>
    <row r="11668" spans="1:14" hidden="1">
      <c r="A11668" t="s">
        <v>3472</v>
      </c>
      <c r="B11668" t="s">
        <v>3472</v>
      </c>
      <c r="C11668" t="str">
        <f>VLOOKUP(B11668,Sheet6!B:C,2,0)</f>
        <v>6CFE48E7-486B-4601-9788-0B88B0474C2C</v>
      </c>
      <c r="E11668" t="e">
        <f>VLOOKUP('نهایی براساس سیستم'!D11668,Trade!A:B,2,0)</f>
        <v>#N/A</v>
      </c>
      <c r="I11668" t="e">
        <f>VLOOKUP(H11668,Position!A:D,4,0)</f>
        <v>#N/A</v>
      </c>
      <c r="J11668" t="e">
        <f t="shared" si="364"/>
        <v>#N/A</v>
      </c>
      <c r="K11668" t="s">
        <v>4008</v>
      </c>
      <c r="L11668" t="s">
        <v>1882</v>
      </c>
      <c r="M11668" t="s">
        <v>1883</v>
      </c>
      <c r="N11668" t="e">
        <f t="shared" si="365"/>
        <v>#N/A</v>
      </c>
    </row>
    <row r="11669" spans="1:14" hidden="1">
      <c r="A11669" t="s">
        <v>3474</v>
      </c>
      <c r="B11669" t="s">
        <v>3474</v>
      </c>
      <c r="C11669" t="str">
        <f>VLOOKUP(B11669,Sheet6!B:C,2,0)</f>
        <v>5DA50C8A-AF6A-4219-917B-373B3C82571F</v>
      </c>
      <c r="E11669" t="e">
        <f>VLOOKUP('نهایی براساس سیستم'!D11669,Trade!A:B,2,0)</f>
        <v>#N/A</v>
      </c>
      <c r="I11669" t="e">
        <f>VLOOKUP(H11669,Position!A:D,4,0)</f>
        <v>#N/A</v>
      </c>
      <c r="J11669" t="e">
        <f t="shared" si="364"/>
        <v>#N/A</v>
      </c>
      <c r="K11669" t="s">
        <v>4008</v>
      </c>
      <c r="L11669" t="s">
        <v>1882</v>
      </c>
      <c r="M11669" t="s">
        <v>1883</v>
      </c>
      <c r="N11669" t="e">
        <f t="shared" si="365"/>
        <v>#N/A</v>
      </c>
    </row>
    <row r="11670" spans="1:14" hidden="1">
      <c r="A11670" t="s">
        <v>3476</v>
      </c>
      <c r="B11670" t="s">
        <v>3476</v>
      </c>
      <c r="C11670" t="str">
        <f>VLOOKUP(B11670,Sheet6!B:C,2,0)</f>
        <v>C220B6CE-405A-4C97-B78F-9FAFBD536932</v>
      </c>
      <c r="E11670" t="e">
        <f>VLOOKUP('نهایی براساس سیستم'!D11670,Trade!A:B,2,0)</f>
        <v>#N/A</v>
      </c>
      <c r="I11670" t="e">
        <f>VLOOKUP(H11670,Position!A:D,4,0)</f>
        <v>#N/A</v>
      </c>
      <c r="J11670" t="e">
        <f t="shared" si="364"/>
        <v>#N/A</v>
      </c>
      <c r="K11670" t="s">
        <v>4008</v>
      </c>
      <c r="L11670" t="s">
        <v>1882</v>
      </c>
      <c r="M11670" t="s">
        <v>1883</v>
      </c>
      <c r="N11670" t="e">
        <f t="shared" si="365"/>
        <v>#N/A</v>
      </c>
    </row>
    <row r="11671" spans="1:14" hidden="1">
      <c r="A11671" t="s">
        <v>3478</v>
      </c>
      <c r="B11671" t="s">
        <v>3478</v>
      </c>
      <c r="C11671" t="str">
        <f>VLOOKUP(B11671,Sheet6!B:C,2,0)</f>
        <v>6545CF24-8B38-4078-A6C7-59D228DD93C8</v>
      </c>
      <c r="E11671" t="e">
        <f>VLOOKUP('نهایی براساس سیستم'!D11671,Trade!A:B,2,0)</f>
        <v>#N/A</v>
      </c>
      <c r="I11671" t="e">
        <f>VLOOKUP(H11671,Position!A:D,4,0)</f>
        <v>#N/A</v>
      </c>
      <c r="J11671" t="e">
        <f t="shared" si="364"/>
        <v>#N/A</v>
      </c>
      <c r="K11671" t="s">
        <v>4008</v>
      </c>
      <c r="L11671" t="s">
        <v>1882</v>
      </c>
      <c r="M11671" t="s">
        <v>1883</v>
      </c>
      <c r="N11671" t="e">
        <f t="shared" si="365"/>
        <v>#N/A</v>
      </c>
    </row>
    <row r="11672" spans="1:14" hidden="1">
      <c r="A11672" t="s">
        <v>3480</v>
      </c>
      <c r="B11672" t="s">
        <v>3480</v>
      </c>
      <c r="C11672" t="str">
        <f>VLOOKUP(B11672,Sheet6!B:C,2,0)</f>
        <v>393E1011-F565-4388-9292-A49D914086CB</v>
      </c>
      <c r="E11672" t="e">
        <f>VLOOKUP('نهایی براساس سیستم'!D11672,Trade!A:B,2,0)</f>
        <v>#N/A</v>
      </c>
      <c r="I11672" t="e">
        <f>VLOOKUP(H11672,Position!A:D,4,0)</f>
        <v>#N/A</v>
      </c>
      <c r="J11672" t="e">
        <f t="shared" si="364"/>
        <v>#N/A</v>
      </c>
      <c r="K11672" t="s">
        <v>4008</v>
      </c>
      <c r="L11672" t="s">
        <v>1882</v>
      </c>
      <c r="M11672" t="s">
        <v>1883</v>
      </c>
      <c r="N11672" t="e">
        <f t="shared" si="365"/>
        <v>#N/A</v>
      </c>
    </row>
    <row r="11673" spans="1:14" hidden="1">
      <c r="A11673" t="s">
        <v>3482</v>
      </c>
      <c r="B11673" t="s">
        <v>3482</v>
      </c>
      <c r="C11673" t="str">
        <f>VLOOKUP(B11673,Sheet6!B:C,2,0)</f>
        <v>AE453F15-C981-4DB7-B49E-CEBB5FB671FD</v>
      </c>
      <c r="E11673" t="e">
        <f>VLOOKUP('نهایی براساس سیستم'!D11673,Trade!A:B,2,0)</f>
        <v>#N/A</v>
      </c>
      <c r="I11673" t="e">
        <f>VLOOKUP(H11673,Position!A:D,4,0)</f>
        <v>#N/A</v>
      </c>
      <c r="J11673" t="e">
        <f t="shared" si="364"/>
        <v>#N/A</v>
      </c>
      <c r="K11673" t="s">
        <v>4008</v>
      </c>
      <c r="L11673" t="s">
        <v>1882</v>
      </c>
      <c r="M11673" t="s">
        <v>1883</v>
      </c>
      <c r="N11673" t="e">
        <f t="shared" si="365"/>
        <v>#N/A</v>
      </c>
    </row>
    <row r="11674" spans="1:14" hidden="1">
      <c r="A11674" t="s">
        <v>3484</v>
      </c>
      <c r="B11674" t="s">
        <v>3484</v>
      </c>
      <c r="C11674" t="str">
        <f>VLOOKUP(B11674,Sheet6!B:C,2,0)</f>
        <v>25DADF1B-5D69-45EC-9582-678F09FD29C8</v>
      </c>
      <c r="E11674" t="e">
        <f>VLOOKUP('نهایی براساس سیستم'!D11674,Trade!A:B,2,0)</f>
        <v>#N/A</v>
      </c>
      <c r="I11674" t="e">
        <f>VLOOKUP(H11674,Position!A:D,4,0)</f>
        <v>#N/A</v>
      </c>
      <c r="J11674" t="e">
        <f t="shared" si="364"/>
        <v>#N/A</v>
      </c>
      <c r="K11674" t="s">
        <v>4008</v>
      </c>
      <c r="L11674" t="s">
        <v>1882</v>
      </c>
      <c r="M11674" t="s">
        <v>1883</v>
      </c>
      <c r="N11674" t="e">
        <f t="shared" si="365"/>
        <v>#N/A</v>
      </c>
    </row>
    <row r="11675" spans="1:14" hidden="1">
      <c r="A11675" t="s">
        <v>3486</v>
      </c>
      <c r="B11675" t="s">
        <v>3486</v>
      </c>
      <c r="C11675" t="str">
        <f>VLOOKUP(B11675,Sheet6!B:C,2,0)</f>
        <v>4467E723-5328-44DD-A4E0-B61222D9D908</v>
      </c>
      <c r="E11675" t="e">
        <f>VLOOKUP('نهایی براساس سیستم'!D11675,Trade!A:B,2,0)</f>
        <v>#N/A</v>
      </c>
      <c r="I11675" t="e">
        <f>VLOOKUP(H11675,Position!A:D,4,0)</f>
        <v>#N/A</v>
      </c>
      <c r="J11675" t="e">
        <f t="shared" si="364"/>
        <v>#N/A</v>
      </c>
      <c r="K11675" t="s">
        <v>4008</v>
      </c>
      <c r="L11675" t="s">
        <v>1882</v>
      </c>
      <c r="M11675" t="s">
        <v>1883</v>
      </c>
      <c r="N11675" t="e">
        <f t="shared" si="365"/>
        <v>#N/A</v>
      </c>
    </row>
    <row r="11676" spans="1:14" hidden="1">
      <c r="A11676" t="s">
        <v>3488</v>
      </c>
      <c r="B11676" t="s">
        <v>3488</v>
      </c>
      <c r="C11676" t="str">
        <f>VLOOKUP(B11676,Sheet6!B:C,2,0)</f>
        <v>8C4F1CC9-C00D-4935-9050-9F4B51A5D3D5</v>
      </c>
      <c r="E11676" t="e">
        <f>VLOOKUP('نهایی براساس سیستم'!D11676,Trade!A:B,2,0)</f>
        <v>#N/A</v>
      </c>
      <c r="I11676" t="e">
        <f>VLOOKUP(H11676,Position!A:D,4,0)</f>
        <v>#N/A</v>
      </c>
      <c r="J11676" t="e">
        <f t="shared" si="364"/>
        <v>#N/A</v>
      </c>
      <c r="K11676" t="s">
        <v>4008</v>
      </c>
      <c r="L11676" t="s">
        <v>1882</v>
      </c>
      <c r="M11676" t="s">
        <v>1883</v>
      </c>
      <c r="N11676" t="e">
        <f t="shared" si="365"/>
        <v>#N/A</v>
      </c>
    </row>
    <row r="11677" spans="1:14" hidden="1">
      <c r="A11677" t="s">
        <v>3490</v>
      </c>
      <c r="B11677" t="s">
        <v>3490</v>
      </c>
      <c r="C11677" t="str">
        <f>VLOOKUP(B11677,Sheet6!B:C,2,0)</f>
        <v>E2E4C506-AD06-417B-8F0A-B470FA7B25FD</v>
      </c>
      <c r="E11677" t="e">
        <f>VLOOKUP('نهایی براساس سیستم'!D11677,Trade!A:B,2,0)</f>
        <v>#N/A</v>
      </c>
      <c r="I11677" t="e">
        <f>VLOOKUP(H11677,Position!A:D,4,0)</f>
        <v>#N/A</v>
      </c>
      <c r="J11677" t="e">
        <f t="shared" si="364"/>
        <v>#N/A</v>
      </c>
      <c r="K11677" t="s">
        <v>4008</v>
      </c>
      <c r="L11677" t="s">
        <v>1882</v>
      </c>
      <c r="M11677" t="s">
        <v>1883</v>
      </c>
      <c r="N11677" t="e">
        <f t="shared" si="365"/>
        <v>#N/A</v>
      </c>
    </row>
    <row r="11678" spans="1:14" hidden="1">
      <c r="A11678" t="s">
        <v>3492</v>
      </c>
      <c r="B11678" t="s">
        <v>3492</v>
      </c>
      <c r="C11678" t="str">
        <f>VLOOKUP(B11678,Sheet6!B:C,2,0)</f>
        <v>EDE4202B-8E50-4BDC-ACA3-C883FDC33175</v>
      </c>
      <c r="E11678" t="e">
        <f>VLOOKUP('نهایی براساس سیستم'!D11678,Trade!A:B,2,0)</f>
        <v>#N/A</v>
      </c>
      <c r="I11678" t="e">
        <f>VLOOKUP(H11678,Position!A:D,4,0)</f>
        <v>#N/A</v>
      </c>
      <c r="J11678" t="e">
        <f t="shared" si="364"/>
        <v>#N/A</v>
      </c>
      <c r="K11678" t="s">
        <v>4008</v>
      </c>
      <c r="L11678" t="s">
        <v>1882</v>
      </c>
      <c r="M11678" t="s">
        <v>1883</v>
      </c>
      <c r="N11678" t="e">
        <f t="shared" si="365"/>
        <v>#N/A</v>
      </c>
    </row>
    <row r="11679" spans="1:14" hidden="1">
      <c r="A11679" t="s">
        <v>3494</v>
      </c>
      <c r="B11679" t="s">
        <v>3494</v>
      </c>
      <c r="C11679" t="str">
        <f>VLOOKUP(B11679,Sheet6!B:C,2,0)</f>
        <v>D4218699-2B09-4EBD-8BF4-0177DD453D44</v>
      </c>
      <c r="E11679" t="e">
        <f>VLOOKUP('نهایی براساس سیستم'!D11679,Trade!A:B,2,0)</f>
        <v>#N/A</v>
      </c>
      <c r="I11679" t="e">
        <f>VLOOKUP(H11679,Position!A:D,4,0)</f>
        <v>#N/A</v>
      </c>
      <c r="J11679" t="e">
        <f t="shared" si="364"/>
        <v>#N/A</v>
      </c>
      <c r="K11679" t="s">
        <v>4008</v>
      </c>
      <c r="L11679" t="s">
        <v>1882</v>
      </c>
      <c r="M11679" t="s">
        <v>1883</v>
      </c>
      <c r="N11679" t="e">
        <f t="shared" si="365"/>
        <v>#N/A</v>
      </c>
    </row>
    <row r="11680" spans="1:14" hidden="1">
      <c r="A11680" t="s">
        <v>3496</v>
      </c>
      <c r="B11680" t="s">
        <v>3496</v>
      </c>
      <c r="C11680" t="str">
        <f>VLOOKUP(B11680,Sheet6!B:C,2,0)</f>
        <v>866AE137-19F0-4F82-B634-32438462448B</v>
      </c>
      <c r="E11680" t="e">
        <f>VLOOKUP('نهایی براساس سیستم'!D11680,Trade!A:B,2,0)</f>
        <v>#N/A</v>
      </c>
      <c r="I11680" t="e">
        <f>VLOOKUP(H11680,Position!A:D,4,0)</f>
        <v>#N/A</v>
      </c>
      <c r="J11680" t="e">
        <f t="shared" si="364"/>
        <v>#N/A</v>
      </c>
      <c r="K11680" t="s">
        <v>4008</v>
      </c>
      <c r="L11680" t="s">
        <v>1882</v>
      </c>
      <c r="M11680" t="s">
        <v>1883</v>
      </c>
      <c r="N11680" t="e">
        <f t="shared" si="365"/>
        <v>#N/A</v>
      </c>
    </row>
    <row r="11681" spans="1:14" hidden="1">
      <c r="A11681" t="s">
        <v>3498</v>
      </c>
      <c r="B11681" t="s">
        <v>3498</v>
      </c>
      <c r="C11681" t="str">
        <f>VLOOKUP(B11681,Sheet6!B:C,2,0)</f>
        <v>D1D5F9BE-A2C5-414E-89A8-B143DABEA6CF</v>
      </c>
      <c r="E11681" t="e">
        <f>VLOOKUP('نهایی براساس سیستم'!D11681,Trade!A:B,2,0)</f>
        <v>#N/A</v>
      </c>
      <c r="I11681" t="e">
        <f>VLOOKUP(H11681,Position!A:D,4,0)</f>
        <v>#N/A</v>
      </c>
      <c r="J11681" t="e">
        <f t="shared" si="364"/>
        <v>#N/A</v>
      </c>
      <c r="K11681" t="s">
        <v>4008</v>
      </c>
      <c r="L11681" t="s">
        <v>1882</v>
      </c>
      <c r="M11681" t="s">
        <v>1883</v>
      </c>
      <c r="N11681" t="e">
        <f t="shared" si="365"/>
        <v>#N/A</v>
      </c>
    </row>
    <row r="11682" spans="1:14" hidden="1">
      <c r="A11682" t="s">
        <v>3500</v>
      </c>
      <c r="B11682" t="s">
        <v>3500</v>
      </c>
      <c r="C11682" t="str">
        <f>VLOOKUP(B11682,Sheet6!B:C,2,0)</f>
        <v>C5806254-E60E-432D-AA12-92F2B6AB499D</v>
      </c>
      <c r="E11682" t="e">
        <f>VLOOKUP('نهایی براساس سیستم'!D11682,Trade!A:B,2,0)</f>
        <v>#N/A</v>
      </c>
      <c r="I11682" t="e">
        <f>VLOOKUP(H11682,Position!A:D,4,0)</f>
        <v>#N/A</v>
      </c>
      <c r="J11682" t="e">
        <f t="shared" si="364"/>
        <v>#N/A</v>
      </c>
      <c r="K11682" t="s">
        <v>4008</v>
      </c>
      <c r="L11682" t="s">
        <v>1882</v>
      </c>
      <c r="M11682" t="s">
        <v>1883</v>
      </c>
      <c r="N11682" t="e">
        <f t="shared" si="365"/>
        <v>#N/A</v>
      </c>
    </row>
    <row r="11683" spans="1:14" hidden="1">
      <c r="A11683" t="s">
        <v>3502</v>
      </c>
      <c r="B11683" t="s">
        <v>3502</v>
      </c>
      <c r="C11683" t="str">
        <f>VLOOKUP(B11683,Sheet6!B:C,2,0)</f>
        <v>1C9FE70F-CF36-4ADA-B737-5803EAB1CF2F</v>
      </c>
      <c r="E11683" t="e">
        <f>VLOOKUP('نهایی براساس سیستم'!D11683,Trade!A:B,2,0)</f>
        <v>#N/A</v>
      </c>
      <c r="I11683" t="e">
        <f>VLOOKUP(H11683,Position!A:D,4,0)</f>
        <v>#N/A</v>
      </c>
      <c r="J11683" t="e">
        <f t="shared" si="364"/>
        <v>#N/A</v>
      </c>
      <c r="K11683" t="s">
        <v>4008</v>
      </c>
      <c r="L11683" t="s">
        <v>1882</v>
      </c>
      <c r="M11683" t="s">
        <v>1883</v>
      </c>
      <c r="N11683" t="e">
        <f t="shared" si="365"/>
        <v>#N/A</v>
      </c>
    </row>
    <row r="11684" spans="1:14" hidden="1">
      <c r="A11684" t="s">
        <v>3504</v>
      </c>
      <c r="B11684" t="s">
        <v>3504</v>
      </c>
      <c r="C11684" t="str">
        <f>VLOOKUP(B11684,Sheet6!B:C,2,0)</f>
        <v>85DA0CA2-A1A3-4C2C-ABCB-4870E451D36D</v>
      </c>
      <c r="E11684" t="e">
        <f>VLOOKUP('نهایی براساس سیستم'!D11684,Trade!A:B,2,0)</f>
        <v>#N/A</v>
      </c>
      <c r="I11684" t="e">
        <f>VLOOKUP(H11684,Position!A:D,4,0)</f>
        <v>#N/A</v>
      </c>
      <c r="J11684" t="e">
        <f t="shared" si="364"/>
        <v>#N/A</v>
      </c>
      <c r="K11684" t="s">
        <v>4008</v>
      </c>
      <c r="L11684" t="s">
        <v>1882</v>
      </c>
      <c r="M11684" t="s">
        <v>1883</v>
      </c>
      <c r="N11684" t="e">
        <f t="shared" si="365"/>
        <v>#N/A</v>
      </c>
    </row>
    <row r="11685" spans="1:14" hidden="1">
      <c r="A11685" t="s">
        <v>3506</v>
      </c>
      <c r="B11685" t="s">
        <v>3506</v>
      </c>
      <c r="C11685" t="str">
        <f>VLOOKUP(B11685,Sheet6!B:C,2,0)</f>
        <v>959805DF-0A4C-4FA0-AFE8-23307C1B795E</v>
      </c>
      <c r="E11685" t="e">
        <f>VLOOKUP('نهایی براساس سیستم'!D11685,Trade!A:B,2,0)</f>
        <v>#N/A</v>
      </c>
      <c r="I11685" t="e">
        <f>VLOOKUP(H11685,Position!A:D,4,0)</f>
        <v>#N/A</v>
      </c>
      <c r="J11685" t="e">
        <f t="shared" si="364"/>
        <v>#N/A</v>
      </c>
      <c r="K11685" t="s">
        <v>4008</v>
      </c>
      <c r="L11685" t="s">
        <v>1882</v>
      </c>
      <c r="M11685" t="s">
        <v>1883</v>
      </c>
      <c r="N11685" t="e">
        <f t="shared" si="365"/>
        <v>#N/A</v>
      </c>
    </row>
    <row r="11686" spans="1:14" hidden="1">
      <c r="A11686" t="s">
        <v>3508</v>
      </c>
      <c r="B11686" t="s">
        <v>3508</v>
      </c>
      <c r="C11686" t="str">
        <f>VLOOKUP(B11686,Sheet6!B:C,2,0)</f>
        <v>F3B31192-22DA-4787-9722-9021EA5BAEF2</v>
      </c>
      <c r="E11686" t="e">
        <f>VLOOKUP('نهایی براساس سیستم'!D11686,Trade!A:B,2,0)</f>
        <v>#N/A</v>
      </c>
      <c r="I11686" t="e">
        <f>VLOOKUP(H11686,Position!A:D,4,0)</f>
        <v>#N/A</v>
      </c>
      <c r="J11686" t="e">
        <f t="shared" si="364"/>
        <v>#N/A</v>
      </c>
      <c r="K11686" t="s">
        <v>4008</v>
      </c>
      <c r="L11686" t="s">
        <v>1882</v>
      </c>
      <c r="M11686" t="s">
        <v>1883</v>
      </c>
      <c r="N11686" t="e">
        <f t="shared" si="365"/>
        <v>#N/A</v>
      </c>
    </row>
    <row r="11687" spans="1:14" hidden="1">
      <c r="A11687" t="s">
        <v>3510</v>
      </c>
      <c r="B11687" t="s">
        <v>3510</v>
      </c>
      <c r="C11687" t="str">
        <f>VLOOKUP(B11687,Sheet6!B:C,2,0)</f>
        <v>35EB022E-8298-49DF-9088-68BC54BE99FC</v>
      </c>
      <c r="E11687" t="e">
        <f>VLOOKUP('نهایی براساس سیستم'!D11687,Trade!A:B,2,0)</f>
        <v>#N/A</v>
      </c>
      <c r="I11687" t="e">
        <f>VLOOKUP(H11687,Position!A:D,4,0)</f>
        <v>#N/A</v>
      </c>
      <c r="J11687" t="e">
        <f t="shared" si="364"/>
        <v>#N/A</v>
      </c>
      <c r="K11687" t="s">
        <v>4008</v>
      </c>
      <c r="L11687" t="s">
        <v>1882</v>
      </c>
      <c r="M11687" t="s">
        <v>1883</v>
      </c>
      <c r="N11687" t="e">
        <f t="shared" si="365"/>
        <v>#N/A</v>
      </c>
    </row>
    <row r="11688" spans="1:14" hidden="1">
      <c r="A11688" t="s">
        <v>3512</v>
      </c>
      <c r="B11688" t="s">
        <v>3512</v>
      </c>
      <c r="C11688" t="str">
        <f>VLOOKUP(B11688,Sheet6!B:C,2,0)</f>
        <v>E7404EB0-CE69-45FF-B13C-187FFE65725A</v>
      </c>
      <c r="E11688" t="e">
        <f>VLOOKUP('نهایی براساس سیستم'!D11688,Trade!A:B,2,0)</f>
        <v>#N/A</v>
      </c>
      <c r="I11688" t="e">
        <f>VLOOKUP(H11688,Position!A:D,4,0)</f>
        <v>#N/A</v>
      </c>
      <c r="J11688" t="e">
        <f t="shared" si="364"/>
        <v>#N/A</v>
      </c>
      <c r="K11688" t="s">
        <v>4008</v>
      </c>
      <c r="L11688" t="s">
        <v>1882</v>
      </c>
      <c r="M11688" t="s">
        <v>1883</v>
      </c>
      <c r="N11688" t="e">
        <f t="shared" si="365"/>
        <v>#N/A</v>
      </c>
    </row>
    <row r="11689" spans="1:14" hidden="1">
      <c r="A11689" t="s">
        <v>3514</v>
      </c>
      <c r="B11689" t="s">
        <v>3514</v>
      </c>
      <c r="C11689" t="str">
        <f>VLOOKUP(B11689,Sheet6!B:C,2,0)</f>
        <v>E4E0F985-39E3-4F34-AE2A-5CD6C5E5A21A</v>
      </c>
      <c r="E11689" t="e">
        <f>VLOOKUP('نهایی براساس سیستم'!D11689,Trade!A:B,2,0)</f>
        <v>#N/A</v>
      </c>
      <c r="I11689" t="e">
        <f>VLOOKUP(H11689,Position!A:D,4,0)</f>
        <v>#N/A</v>
      </c>
      <c r="J11689" t="e">
        <f t="shared" si="364"/>
        <v>#N/A</v>
      </c>
      <c r="K11689" t="s">
        <v>4008</v>
      </c>
      <c r="L11689" t="s">
        <v>1882</v>
      </c>
      <c r="M11689" t="s">
        <v>1883</v>
      </c>
      <c r="N11689" t="e">
        <f t="shared" si="365"/>
        <v>#N/A</v>
      </c>
    </row>
    <row r="11690" spans="1:14" hidden="1">
      <c r="A11690" t="s">
        <v>140</v>
      </c>
      <c r="B11690" t="s">
        <v>139</v>
      </c>
      <c r="C11690" t="str">
        <f>VLOOKUP(B11690,Sheet6!B:C,2,0)</f>
        <v>18830DC6-4037-4084-9FB2-E0F25DA60B9D</v>
      </c>
      <c r="E11690" t="e">
        <f>VLOOKUP('نهایی براساس سیستم'!D11690,Trade!A:B,2,0)</f>
        <v>#N/A</v>
      </c>
      <c r="I11690" t="e">
        <f>VLOOKUP(H11690,Position!A:D,4,0)</f>
        <v>#N/A</v>
      </c>
      <c r="J11690" t="e">
        <f t="shared" si="364"/>
        <v>#N/A</v>
      </c>
      <c r="K11690" t="s">
        <v>4008</v>
      </c>
      <c r="L11690" t="s">
        <v>1882</v>
      </c>
      <c r="M11690" t="s">
        <v>1883</v>
      </c>
      <c r="N11690" t="e">
        <f t="shared" si="365"/>
        <v>#N/A</v>
      </c>
    </row>
    <row r="11691" spans="1:14" hidden="1">
      <c r="A11691" t="s">
        <v>3517</v>
      </c>
      <c r="B11691" t="s">
        <v>276</v>
      </c>
      <c r="C11691" t="str">
        <f>VLOOKUP(B11691,Sheet6!B:C,2,0)</f>
        <v>0FB5CDE5-63DB-4DEF-B4CD-F0224EE4B9CA</v>
      </c>
      <c r="E11691" t="e">
        <f>VLOOKUP('نهایی براساس سیستم'!D11691,Trade!A:B,2,0)</f>
        <v>#N/A</v>
      </c>
      <c r="I11691" t="e">
        <f>VLOOKUP(H11691,Position!A:D,4,0)</f>
        <v>#N/A</v>
      </c>
      <c r="J11691" t="e">
        <f t="shared" si="364"/>
        <v>#N/A</v>
      </c>
      <c r="K11691" t="s">
        <v>4008</v>
      </c>
      <c r="L11691" t="s">
        <v>1882</v>
      </c>
      <c r="M11691" t="s">
        <v>1883</v>
      </c>
      <c r="N11691" t="e">
        <f t="shared" si="365"/>
        <v>#N/A</v>
      </c>
    </row>
    <row r="11692" spans="1:14" hidden="1">
      <c r="A11692" t="s">
        <v>39</v>
      </c>
      <c r="B11692" t="s">
        <v>38</v>
      </c>
      <c r="C11692" t="str">
        <f>VLOOKUP(B11692,Sheet6!B:C,2,0)</f>
        <v>1692FCF8-3C62-4286-858C-23A135DD0897</v>
      </c>
      <c r="E11692" t="e">
        <f>VLOOKUP('نهایی براساس سیستم'!D11692,Trade!A:B,2,0)</f>
        <v>#N/A</v>
      </c>
      <c r="I11692" t="e">
        <f>VLOOKUP(H11692,Position!A:D,4,0)</f>
        <v>#N/A</v>
      </c>
      <c r="J11692" t="e">
        <f t="shared" si="364"/>
        <v>#N/A</v>
      </c>
      <c r="K11692" t="s">
        <v>4008</v>
      </c>
      <c r="L11692" t="s">
        <v>1882</v>
      </c>
      <c r="M11692" t="s">
        <v>1883</v>
      </c>
      <c r="N11692" t="e">
        <f t="shared" si="365"/>
        <v>#N/A</v>
      </c>
    </row>
    <row r="11693" spans="1:14" hidden="1">
      <c r="A11693" t="s">
        <v>3520</v>
      </c>
      <c r="B11693" t="s">
        <v>3520</v>
      </c>
      <c r="C11693" t="str">
        <f>VLOOKUP(B11693,Sheet6!B:C,2,0)</f>
        <v>7718118F-5172-4BCE-8F49-F03D4EB74BF5</v>
      </c>
      <c r="E11693" t="e">
        <f>VLOOKUP('نهایی براساس سیستم'!D11693,Trade!A:B,2,0)</f>
        <v>#N/A</v>
      </c>
      <c r="I11693" t="e">
        <f>VLOOKUP(H11693,Position!A:D,4,0)</f>
        <v>#N/A</v>
      </c>
      <c r="J11693" t="e">
        <f t="shared" si="364"/>
        <v>#N/A</v>
      </c>
      <c r="K11693" t="s">
        <v>4008</v>
      </c>
      <c r="L11693" t="s">
        <v>1882</v>
      </c>
      <c r="M11693" t="s">
        <v>1883</v>
      </c>
      <c r="N11693" t="e">
        <f t="shared" si="365"/>
        <v>#N/A</v>
      </c>
    </row>
    <row r="11694" spans="1:14" hidden="1">
      <c r="A11694" t="s">
        <v>3522</v>
      </c>
      <c r="B11694" t="s">
        <v>3522</v>
      </c>
      <c r="C11694" t="str">
        <f>VLOOKUP(B11694,Sheet6!B:C,2,0)</f>
        <v>165905AA-DEB9-4061-BB54-B8FDE478B989</v>
      </c>
      <c r="E11694" t="e">
        <f>VLOOKUP('نهایی براساس سیستم'!D11694,Trade!A:B,2,0)</f>
        <v>#N/A</v>
      </c>
      <c r="I11694" t="e">
        <f>VLOOKUP(H11694,Position!A:D,4,0)</f>
        <v>#N/A</v>
      </c>
      <c r="J11694" t="e">
        <f t="shared" si="364"/>
        <v>#N/A</v>
      </c>
      <c r="K11694" t="s">
        <v>4008</v>
      </c>
      <c r="L11694" t="s">
        <v>1882</v>
      </c>
      <c r="M11694" t="s">
        <v>1883</v>
      </c>
      <c r="N11694" t="e">
        <f t="shared" si="365"/>
        <v>#N/A</v>
      </c>
    </row>
    <row r="11695" spans="1:14" hidden="1">
      <c r="A11695" t="s">
        <v>3524</v>
      </c>
      <c r="B11695" t="s">
        <v>3524</v>
      </c>
      <c r="C11695" t="str">
        <f>VLOOKUP(B11695,Sheet6!B:C,2,0)</f>
        <v>33DDAE56-B316-484E-B4AA-970A6D00E194</v>
      </c>
      <c r="E11695" t="e">
        <f>VLOOKUP('نهایی براساس سیستم'!D11695,Trade!A:B,2,0)</f>
        <v>#N/A</v>
      </c>
      <c r="I11695" t="e">
        <f>VLOOKUP(H11695,Position!A:D,4,0)</f>
        <v>#N/A</v>
      </c>
      <c r="J11695" t="e">
        <f t="shared" si="364"/>
        <v>#N/A</v>
      </c>
      <c r="K11695" t="s">
        <v>4008</v>
      </c>
      <c r="L11695" t="s">
        <v>1882</v>
      </c>
      <c r="M11695" t="s">
        <v>1883</v>
      </c>
      <c r="N11695" t="e">
        <f t="shared" si="365"/>
        <v>#N/A</v>
      </c>
    </row>
    <row r="11696" spans="1:14" hidden="1">
      <c r="A11696" t="s">
        <v>3526</v>
      </c>
      <c r="B11696" t="s">
        <v>3526</v>
      </c>
      <c r="C11696" t="str">
        <f>VLOOKUP(B11696,Sheet6!B:C,2,0)</f>
        <v>80C14D25-1689-4C96-AC80-E1E6FE3D91C3</v>
      </c>
      <c r="E11696" t="e">
        <f>VLOOKUP('نهایی براساس سیستم'!D11696,Trade!A:B,2,0)</f>
        <v>#N/A</v>
      </c>
      <c r="I11696" t="e">
        <f>VLOOKUP(H11696,Position!A:D,4,0)</f>
        <v>#N/A</v>
      </c>
      <c r="J11696" t="e">
        <f t="shared" si="364"/>
        <v>#N/A</v>
      </c>
      <c r="K11696" t="s">
        <v>4008</v>
      </c>
      <c r="L11696" t="s">
        <v>1882</v>
      </c>
      <c r="M11696" t="s">
        <v>1883</v>
      </c>
      <c r="N11696" t="e">
        <f t="shared" si="365"/>
        <v>#N/A</v>
      </c>
    </row>
    <row r="11697" spans="1:14" hidden="1">
      <c r="A11697" t="s">
        <v>3528</v>
      </c>
      <c r="B11697" t="s">
        <v>3528</v>
      </c>
      <c r="C11697" t="str">
        <f>VLOOKUP(B11697,Sheet6!B:C,2,0)</f>
        <v>BADDF65F-C710-467D-8CA5-606090DD2910</v>
      </c>
      <c r="E11697" t="e">
        <f>VLOOKUP('نهایی براساس سیستم'!D11697,Trade!A:B,2,0)</f>
        <v>#N/A</v>
      </c>
      <c r="I11697" t="e">
        <f>VLOOKUP(H11697,Position!A:D,4,0)</f>
        <v>#N/A</v>
      </c>
      <c r="J11697" t="e">
        <f t="shared" si="364"/>
        <v>#N/A</v>
      </c>
      <c r="K11697" t="s">
        <v>4008</v>
      </c>
      <c r="L11697" t="s">
        <v>1882</v>
      </c>
      <c r="M11697" t="s">
        <v>1883</v>
      </c>
      <c r="N11697" t="e">
        <f t="shared" si="365"/>
        <v>#N/A</v>
      </c>
    </row>
    <row r="11698" spans="1:14" hidden="1">
      <c r="A11698" t="s">
        <v>3530</v>
      </c>
      <c r="B11698" t="s">
        <v>3530</v>
      </c>
      <c r="C11698" t="str">
        <f>VLOOKUP(B11698,Sheet6!B:C,2,0)</f>
        <v>82FC629E-B0C3-45D7-A2D3-ADDE5C70F9C4</v>
      </c>
      <c r="E11698" t="e">
        <f>VLOOKUP('نهایی براساس سیستم'!D11698,Trade!A:B,2,0)</f>
        <v>#N/A</v>
      </c>
      <c r="I11698" t="e">
        <f>VLOOKUP(H11698,Position!A:D,4,0)</f>
        <v>#N/A</v>
      </c>
      <c r="J11698" t="e">
        <f t="shared" si="364"/>
        <v>#N/A</v>
      </c>
      <c r="K11698" t="s">
        <v>4008</v>
      </c>
      <c r="L11698" t="s">
        <v>1882</v>
      </c>
      <c r="M11698" t="s">
        <v>1883</v>
      </c>
      <c r="N11698" t="e">
        <f t="shared" si="365"/>
        <v>#N/A</v>
      </c>
    </row>
    <row r="11699" spans="1:14" hidden="1">
      <c r="A11699" t="s">
        <v>3532</v>
      </c>
      <c r="B11699" t="s">
        <v>279</v>
      </c>
      <c r="C11699" t="str">
        <f>VLOOKUP(B11699,Sheet6!B:C,2,0)</f>
        <v>28B27C2B-FD6D-4AE3-9CB3-C725B000BB66</v>
      </c>
      <c r="E11699" t="e">
        <f>VLOOKUP('نهایی براساس سیستم'!D11699,Trade!A:B,2,0)</f>
        <v>#N/A</v>
      </c>
      <c r="I11699" t="e">
        <f>VLOOKUP(H11699,Position!A:D,4,0)</f>
        <v>#N/A</v>
      </c>
      <c r="J11699" t="e">
        <f t="shared" si="364"/>
        <v>#N/A</v>
      </c>
      <c r="K11699" t="s">
        <v>4008</v>
      </c>
      <c r="L11699" t="s">
        <v>1882</v>
      </c>
      <c r="M11699" t="s">
        <v>1883</v>
      </c>
      <c r="N11699" t="e">
        <f t="shared" si="365"/>
        <v>#N/A</v>
      </c>
    </row>
    <row r="11700" spans="1:14" hidden="1">
      <c r="A11700" t="s">
        <v>31</v>
      </c>
      <c r="B11700" t="s">
        <v>30</v>
      </c>
      <c r="C11700" t="str">
        <f>VLOOKUP(B11700,Sheet6!B:C,2,0)</f>
        <v>0237A903-65E7-4408-8257-10ECD4FF27A2</v>
      </c>
      <c r="E11700" t="e">
        <f>VLOOKUP('نهایی براساس سیستم'!D11700,Trade!A:B,2,0)</f>
        <v>#N/A</v>
      </c>
      <c r="I11700" t="e">
        <f>VLOOKUP(H11700,Position!A:D,4,0)</f>
        <v>#N/A</v>
      </c>
      <c r="J11700" t="e">
        <f t="shared" si="364"/>
        <v>#N/A</v>
      </c>
      <c r="K11700" t="s">
        <v>4008</v>
      </c>
      <c r="L11700" t="s">
        <v>1882</v>
      </c>
      <c r="M11700" t="s">
        <v>1883</v>
      </c>
      <c r="N11700" t="e">
        <f t="shared" si="365"/>
        <v>#N/A</v>
      </c>
    </row>
    <row r="11701" spans="1:14" hidden="1">
      <c r="A11701" t="s">
        <v>3535</v>
      </c>
      <c r="B11701" t="s">
        <v>3535</v>
      </c>
      <c r="C11701" t="str">
        <f>VLOOKUP(B11701,Sheet6!B:C,2,0)</f>
        <v>CD732C4D-74AF-4F6E-B887-9ABB21D731FD</v>
      </c>
      <c r="E11701" t="e">
        <f>VLOOKUP('نهایی براساس سیستم'!D11701,Trade!A:B,2,0)</f>
        <v>#N/A</v>
      </c>
      <c r="I11701" t="e">
        <f>VLOOKUP(H11701,Position!A:D,4,0)</f>
        <v>#N/A</v>
      </c>
      <c r="J11701" t="e">
        <f t="shared" si="364"/>
        <v>#N/A</v>
      </c>
      <c r="K11701" t="s">
        <v>4008</v>
      </c>
      <c r="L11701" t="s">
        <v>1882</v>
      </c>
      <c r="M11701" t="s">
        <v>1883</v>
      </c>
      <c r="N11701" t="e">
        <f t="shared" si="365"/>
        <v>#N/A</v>
      </c>
    </row>
    <row r="11702" spans="1:14" hidden="1">
      <c r="A11702" t="s">
        <v>3537</v>
      </c>
      <c r="B11702" t="s">
        <v>3537</v>
      </c>
      <c r="C11702" t="str">
        <f>VLOOKUP(B11702,Sheet6!B:C,2,0)</f>
        <v>C5259A2A-F000-4BA2-ADCB-86D4F5347A5B</v>
      </c>
      <c r="E11702" t="e">
        <f>VLOOKUP('نهایی براساس سیستم'!D11702,Trade!A:B,2,0)</f>
        <v>#N/A</v>
      </c>
      <c r="I11702" t="e">
        <f>VLOOKUP(H11702,Position!A:D,4,0)</f>
        <v>#N/A</v>
      </c>
      <c r="J11702" t="e">
        <f t="shared" si="364"/>
        <v>#N/A</v>
      </c>
      <c r="K11702" t="s">
        <v>4008</v>
      </c>
      <c r="L11702" t="s">
        <v>1882</v>
      </c>
      <c r="M11702" t="s">
        <v>1883</v>
      </c>
      <c r="N11702" t="e">
        <f t="shared" si="365"/>
        <v>#N/A</v>
      </c>
    </row>
    <row r="11703" spans="1:14" hidden="1">
      <c r="A11703" t="s">
        <v>3539</v>
      </c>
      <c r="B11703" t="s">
        <v>3539</v>
      </c>
      <c r="C11703" t="str">
        <f>VLOOKUP(B11703,Sheet6!B:C,2,0)</f>
        <v>5CD4B74B-176B-4938-B3C9-0450FBF2306B</v>
      </c>
      <c r="E11703" t="e">
        <f>VLOOKUP('نهایی براساس سیستم'!D11703,Trade!A:B,2,0)</f>
        <v>#N/A</v>
      </c>
      <c r="I11703" t="e">
        <f>VLOOKUP(H11703,Position!A:D,4,0)</f>
        <v>#N/A</v>
      </c>
      <c r="J11703" t="e">
        <f t="shared" si="364"/>
        <v>#N/A</v>
      </c>
      <c r="K11703" t="s">
        <v>4008</v>
      </c>
      <c r="L11703" t="s">
        <v>1882</v>
      </c>
      <c r="M11703" t="s">
        <v>1883</v>
      </c>
      <c r="N11703" t="e">
        <f t="shared" si="365"/>
        <v>#N/A</v>
      </c>
    </row>
    <row r="11704" spans="1:14" hidden="1">
      <c r="A11704" t="s">
        <v>3541</v>
      </c>
      <c r="B11704" t="s">
        <v>3541</v>
      </c>
      <c r="C11704" t="str">
        <f>VLOOKUP(B11704,Sheet6!B:C,2,0)</f>
        <v>439E0011-7D1B-4C54-AB65-580E12562E1B</v>
      </c>
      <c r="E11704" t="e">
        <f>VLOOKUP('نهایی براساس سیستم'!D11704,Trade!A:B,2,0)</f>
        <v>#N/A</v>
      </c>
      <c r="I11704" t="e">
        <f>VLOOKUP(H11704,Position!A:D,4,0)</f>
        <v>#N/A</v>
      </c>
      <c r="J11704" t="e">
        <f t="shared" si="364"/>
        <v>#N/A</v>
      </c>
      <c r="K11704" t="s">
        <v>4008</v>
      </c>
      <c r="L11704" t="s">
        <v>1882</v>
      </c>
      <c r="M11704" t="s">
        <v>1883</v>
      </c>
      <c r="N11704" t="e">
        <f t="shared" si="365"/>
        <v>#N/A</v>
      </c>
    </row>
    <row r="11705" spans="1:14" hidden="1">
      <c r="A11705" t="s">
        <v>3543</v>
      </c>
      <c r="B11705" t="s">
        <v>3543</v>
      </c>
      <c r="C11705" t="str">
        <f>VLOOKUP(B11705,Sheet6!B:C,2,0)</f>
        <v>94A5CA71-736D-41C1-B2EB-EF6AF002E50D</v>
      </c>
      <c r="E11705" t="e">
        <f>VLOOKUP('نهایی براساس سیستم'!D11705,Trade!A:B,2,0)</f>
        <v>#N/A</v>
      </c>
      <c r="I11705" t="e">
        <f>VLOOKUP(H11705,Position!A:D,4,0)</f>
        <v>#N/A</v>
      </c>
      <c r="J11705" t="e">
        <f t="shared" si="364"/>
        <v>#N/A</v>
      </c>
      <c r="K11705" t="s">
        <v>4008</v>
      </c>
      <c r="L11705" t="s">
        <v>1882</v>
      </c>
      <c r="M11705" t="s">
        <v>1883</v>
      </c>
      <c r="N11705" t="e">
        <f t="shared" si="365"/>
        <v>#N/A</v>
      </c>
    </row>
    <row r="11706" spans="1:14" hidden="1">
      <c r="A11706" t="s">
        <v>3545</v>
      </c>
      <c r="B11706" t="s">
        <v>3545</v>
      </c>
      <c r="C11706" t="str">
        <f>VLOOKUP(B11706,Sheet6!B:C,2,0)</f>
        <v>40657003-1992-4E24-B6C8-E3C9860153F5</v>
      </c>
      <c r="E11706" t="e">
        <f>VLOOKUP('نهایی براساس سیستم'!D11706,Trade!A:B,2,0)</f>
        <v>#N/A</v>
      </c>
      <c r="I11706" t="e">
        <f>VLOOKUP(H11706,Position!A:D,4,0)</f>
        <v>#N/A</v>
      </c>
      <c r="J11706" t="e">
        <f t="shared" si="364"/>
        <v>#N/A</v>
      </c>
      <c r="K11706" t="s">
        <v>4008</v>
      </c>
      <c r="L11706" t="s">
        <v>1882</v>
      </c>
      <c r="M11706" t="s">
        <v>1883</v>
      </c>
      <c r="N11706" t="e">
        <f t="shared" si="365"/>
        <v>#N/A</v>
      </c>
    </row>
    <row r="11707" spans="1:14" hidden="1">
      <c r="A11707" t="s">
        <v>3547</v>
      </c>
      <c r="B11707" t="s">
        <v>3547</v>
      </c>
      <c r="C11707" t="str">
        <f>VLOOKUP(B11707,Sheet6!B:C,2,0)</f>
        <v>02F37CDC-1D26-43A7-9822-5497392AAFDF</v>
      </c>
      <c r="E11707" t="e">
        <f>VLOOKUP('نهایی براساس سیستم'!D11707,Trade!A:B,2,0)</f>
        <v>#N/A</v>
      </c>
      <c r="I11707" t="e">
        <f>VLOOKUP(H11707,Position!A:D,4,0)</f>
        <v>#N/A</v>
      </c>
      <c r="J11707" t="e">
        <f t="shared" si="364"/>
        <v>#N/A</v>
      </c>
      <c r="K11707" t="s">
        <v>4008</v>
      </c>
      <c r="L11707" t="s">
        <v>1882</v>
      </c>
      <c r="M11707" t="s">
        <v>1883</v>
      </c>
      <c r="N11707" t="e">
        <f t="shared" si="365"/>
        <v>#N/A</v>
      </c>
    </row>
    <row r="11708" spans="1:14" hidden="1">
      <c r="A11708" t="s">
        <v>3549</v>
      </c>
      <c r="B11708" t="s">
        <v>3549</v>
      </c>
      <c r="C11708" t="str">
        <f>VLOOKUP(B11708,Sheet6!B:C,2,0)</f>
        <v>EAE24B82-8DFB-4688-85EB-BC74D58E002D</v>
      </c>
      <c r="E11708" t="e">
        <f>VLOOKUP('نهایی براساس سیستم'!D11708,Trade!A:B,2,0)</f>
        <v>#N/A</v>
      </c>
      <c r="I11708" t="e">
        <f>VLOOKUP(H11708,Position!A:D,4,0)</f>
        <v>#N/A</v>
      </c>
      <c r="J11708" t="e">
        <f t="shared" si="364"/>
        <v>#N/A</v>
      </c>
      <c r="K11708" t="s">
        <v>4008</v>
      </c>
      <c r="L11708" t="s">
        <v>1882</v>
      </c>
      <c r="M11708" t="s">
        <v>1883</v>
      </c>
      <c r="N11708" t="e">
        <f t="shared" si="365"/>
        <v>#N/A</v>
      </c>
    </row>
    <row r="11709" spans="1:14" hidden="1">
      <c r="A11709" t="s">
        <v>3551</v>
      </c>
      <c r="B11709" t="s">
        <v>3551</v>
      </c>
      <c r="C11709" t="str">
        <f>VLOOKUP(B11709,Sheet6!B:C,2,0)</f>
        <v>EEF64DE3-C435-467A-A34E-71346F960F18</v>
      </c>
      <c r="E11709" t="e">
        <f>VLOOKUP('نهایی براساس سیستم'!D11709,Trade!A:B,2,0)</f>
        <v>#N/A</v>
      </c>
      <c r="I11709" t="e">
        <f>VLOOKUP(H11709,Position!A:D,4,0)</f>
        <v>#N/A</v>
      </c>
      <c r="J11709" t="e">
        <f t="shared" si="364"/>
        <v>#N/A</v>
      </c>
      <c r="K11709" t="s">
        <v>4008</v>
      </c>
      <c r="L11709" t="s">
        <v>1882</v>
      </c>
      <c r="M11709" t="s">
        <v>1883</v>
      </c>
      <c r="N11709" t="e">
        <f t="shared" si="365"/>
        <v>#N/A</v>
      </c>
    </row>
    <row r="11710" spans="1:14" hidden="1">
      <c r="A11710" t="s">
        <v>3553</v>
      </c>
      <c r="B11710" t="s">
        <v>3553</v>
      </c>
      <c r="C11710" t="str">
        <f>VLOOKUP(B11710,Sheet6!B:C,2,0)</f>
        <v>6A0D39B1-3D27-4001-A172-C9BA95D410C6</v>
      </c>
      <c r="E11710" t="e">
        <f>VLOOKUP('نهایی براساس سیستم'!D11710,Trade!A:B,2,0)</f>
        <v>#N/A</v>
      </c>
      <c r="I11710" t="e">
        <f>VLOOKUP(H11710,Position!A:D,4,0)</f>
        <v>#N/A</v>
      </c>
      <c r="J11710" t="e">
        <f t="shared" si="364"/>
        <v>#N/A</v>
      </c>
      <c r="K11710" t="s">
        <v>4008</v>
      </c>
      <c r="L11710" t="s">
        <v>1882</v>
      </c>
      <c r="M11710" t="s">
        <v>1883</v>
      </c>
      <c r="N11710" t="e">
        <f t="shared" si="365"/>
        <v>#N/A</v>
      </c>
    </row>
    <row r="11711" spans="1:14" hidden="1">
      <c r="A11711" t="s">
        <v>3555</v>
      </c>
      <c r="B11711" t="s">
        <v>3555</v>
      </c>
      <c r="C11711" t="str">
        <f>VLOOKUP(B11711,Sheet6!B:C,2,0)</f>
        <v>A0AC43A3-0BE0-447A-B9EA-1C18B8714EFD</v>
      </c>
      <c r="E11711" t="e">
        <f>VLOOKUP('نهایی براساس سیستم'!D11711,Trade!A:B,2,0)</f>
        <v>#N/A</v>
      </c>
      <c r="I11711" t="e">
        <f>VLOOKUP(H11711,Position!A:D,4,0)</f>
        <v>#N/A</v>
      </c>
      <c r="J11711" t="e">
        <f t="shared" si="364"/>
        <v>#N/A</v>
      </c>
      <c r="K11711" t="s">
        <v>4008</v>
      </c>
      <c r="L11711" t="s">
        <v>1882</v>
      </c>
      <c r="M11711" t="s">
        <v>1883</v>
      </c>
      <c r="N11711" t="e">
        <f t="shared" si="365"/>
        <v>#N/A</v>
      </c>
    </row>
    <row r="11712" spans="1:14" hidden="1">
      <c r="A11712" t="s">
        <v>3557</v>
      </c>
      <c r="B11712" t="s">
        <v>3557</v>
      </c>
      <c r="C11712" t="str">
        <f>VLOOKUP(B11712,Sheet6!B:C,2,0)</f>
        <v>BD833F63-3244-4528-8CC8-6972EAE3BED1</v>
      </c>
      <c r="E11712" t="e">
        <f>VLOOKUP('نهایی براساس سیستم'!D11712,Trade!A:B,2,0)</f>
        <v>#N/A</v>
      </c>
      <c r="I11712" t="e">
        <f>VLOOKUP(H11712,Position!A:D,4,0)</f>
        <v>#N/A</v>
      </c>
      <c r="J11712" t="e">
        <f t="shared" si="364"/>
        <v>#N/A</v>
      </c>
      <c r="K11712" t="s">
        <v>4008</v>
      </c>
      <c r="L11712" t="s">
        <v>1882</v>
      </c>
      <c r="M11712" t="s">
        <v>1883</v>
      </c>
      <c r="N11712" t="e">
        <f t="shared" si="365"/>
        <v>#N/A</v>
      </c>
    </row>
    <row r="11713" spans="1:14" hidden="1">
      <c r="A11713" t="s">
        <v>3559</v>
      </c>
      <c r="B11713" t="s">
        <v>3559</v>
      </c>
      <c r="C11713" t="str">
        <f>VLOOKUP(B11713,Sheet6!B:C,2,0)</f>
        <v>FC27F756-A95D-4DFB-8203-0242BC723807</v>
      </c>
      <c r="E11713" t="e">
        <f>VLOOKUP('نهایی براساس سیستم'!D11713,Trade!A:B,2,0)</f>
        <v>#N/A</v>
      </c>
      <c r="I11713" t="e">
        <f>VLOOKUP(H11713,Position!A:D,4,0)</f>
        <v>#N/A</v>
      </c>
      <c r="J11713" t="e">
        <f t="shared" si="364"/>
        <v>#N/A</v>
      </c>
      <c r="K11713" t="s">
        <v>4008</v>
      </c>
      <c r="L11713" t="s">
        <v>1882</v>
      </c>
      <c r="M11713" t="s">
        <v>1883</v>
      </c>
      <c r="N11713" t="e">
        <f t="shared" si="365"/>
        <v>#N/A</v>
      </c>
    </row>
    <row r="11714" spans="1:14" hidden="1">
      <c r="A11714" t="s">
        <v>3561</v>
      </c>
      <c r="B11714" t="s">
        <v>3561</v>
      </c>
      <c r="C11714" t="str">
        <f>VLOOKUP(B11714,Sheet6!B:C,2,0)</f>
        <v>B1625B20-FC74-4A35-AE84-9379415F1B91</v>
      </c>
      <c r="E11714" t="e">
        <f>VLOOKUP('نهایی براساس سیستم'!D11714,Trade!A:B,2,0)</f>
        <v>#N/A</v>
      </c>
      <c r="I11714" t="e">
        <f>VLOOKUP(H11714,Position!A:D,4,0)</f>
        <v>#N/A</v>
      </c>
      <c r="J11714" t="e">
        <f t="shared" si="364"/>
        <v>#N/A</v>
      </c>
      <c r="K11714" t="s">
        <v>4008</v>
      </c>
      <c r="L11714" t="s">
        <v>1882</v>
      </c>
      <c r="M11714" t="s">
        <v>1883</v>
      </c>
      <c r="N11714" t="e">
        <f t="shared" si="365"/>
        <v>#N/A</v>
      </c>
    </row>
    <row r="11715" spans="1:14" hidden="1">
      <c r="A11715" t="s">
        <v>3563</v>
      </c>
      <c r="B11715" t="s">
        <v>3563</v>
      </c>
      <c r="C11715" t="str">
        <f>VLOOKUP(B11715,Sheet6!B:C,2,0)</f>
        <v>F785C515-D219-4646-9CB2-0757668287D9</v>
      </c>
      <c r="E11715" t="e">
        <f>VLOOKUP('نهایی براساس سیستم'!D11715,Trade!A:B,2,0)</f>
        <v>#N/A</v>
      </c>
      <c r="I11715" t="e">
        <f>VLOOKUP(H11715,Position!A:D,4,0)</f>
        <v>#N/A</v>
      </c>
      <c r="J11715" t="e">
        <f t="shared" ref="J11715:J11778" si="366">I11715&amp;"'"</f>
        <v>#N/A</v>
      </c>
      <c r="K11715" t="s">
        <v>4008</v>
      </c>
      <c r="L11715" t="s">
        <v>1882</v>
      </c>
      <c r="M11715" t="s">
        <v>1883</v>
      </c>
      <c r="N11715" t="e">
        <f t="shared" ref="N11715:N11778" si="367">K11715&amp;""&amp;C11715&amp;""&amp;L11715&amp;""&amp;E11715&amp;""&amp;M11715&amp;""&amp;J11715&amp;"--"&amp;B11715&amp;"-"&amp;D11715&amp;"-"&amp;H11715</f>
        <v>#N/A</v>
      </c>
    </row>
    <row r="11716" spans="1:14" hidden="1">
      <c r="A11716" t="s">
        <v>3565</v>
      </c>
      <c r="B11716" t="s">
        <v>3565</v>
      </c>
      <c r="C11716" t="str">
        <f>VLOOKUP(B11716,Sheet6!B:C,2,0)</f>
        <v>54F9BAC2-9045-402E-9B23-7160AC1E60C5</v>
      </c>
      <c r="E11716" t="e">
        <f>VLOOKUP('نهایی براساس سیستم'!D11716,Trade!A:B,2,0)</f>
        <v>#N/A</v>
      </c>
      <c r="I11716" t="e">
        <f>VLOOKUP(H11716,Position!A:D,4,0)</f>
        <v>#N/A</v>
      </c>
      <c r="J11716" t="e">
        <f t="shared" si="366"/>
        <v>#N/A</v>
      </c>
      <c r="K11716" t="s">
        <v>4008</v>
      </c>
      <c r="L11716" t="s">
        <v>1882</v>
      </c>
      <c r="M11716" t="s">
        <v>1883</v>
      </c>
      <c r="N11716" t="e">
        <f t="shared" si="367"/>
        <v>#N/A</v>
      </c>
    </row>
    <row r="11717" spans="1:14" hidden="1">
      <c r="A11717" t="s">
        <v>3567</v>
      </c>
      <c r="B11717" t="s">
        <v>3567</v>
      </c>
      <c r="C11717" t="str">
        <f>VLOOKUP(B11717,Sheet6!B:C,2,0)</f>
        <v>11CD7F49-04D1-4A97-8756-C7F4961288C1</v>
      </c>
      <c r="E11717" t="e">
        <f>VLOOKUP('نهایی براساس سیستم'!D11717,Trade!A:B,2,0)</f>
        <v>#N/A</v>
      </c>
      <c r="I11717" t="e">
        <f>VLOOKUP(H11717,Position!A:D,4,0)</f>
        <v>#N/A</v>
      </c>
      <c r="J11717" t="e">
        <f t="shared" si="366"/>
        <v>#N/A</v>
      </c>
      <c r="K11717" t="s">
        <v>4008</v>
      </c>
      <c r="L11717" t="s">
        <v>1882</v>
      </c>
      <c r="M11717" t="s">
        <v>1883</v>
      </c>
      <c r="N11717" t="e">
        <f t="shared" si="367"/>
        <v>#N/A</v>
      </c>
    </row>
    <row r="11718" spans="1:14" hidden="1">
      <c r="A11718" t="s">
        <v>3569</v>
      </c>
      <c r="B11718" t="s">
        <v>3569</v>
      </c>
      <c r="C11718" t="str">
        <f>VLOOKUP(B11718,Sheet6!B:C,2,0)</f>
        <v>D988C896-28B5-45C7-901F-ABE17E1CD9D2</v>
      </c>
      <c r="E11718" t="e">
        <f>VLOOKUP('نهایی براساس سیستم'!D11718,Trade!A:B,2,0)</f>
        <v>#N/A</v>
      </c>
      <c r="I11718" t="e">
        <f>VLOOKUP(H11718,Position!A:D,4,0)</f>
        <v>#N/A</v>
      </c>
      <c r="J11718" t="e">
        <f t="shared" si="366"/>
        <v>#N/A</v>
      </c>
      <c r="K11718" t="s">
        <v>4008</v>
      </c>
      <c r="L11718" t="s">
        <v>1882</v>
      </c>
      <c r="M11718" t="s">
        <v>1883</v>
      </c>
      <c r="N11718" t="e">
        <f t="shared" si="367"/>
        <v>#N/A</v>
      </c>
    </row>
    <row r="11719" spans="1:14" hidden="1">
      <c r="A11719" t="s">
        <v>3571</v>
      </c>
      <c r="B11719" t="s">
        <v>3571</v>
      </c>
      <c r="C11719" t="str">
        <f>VLOOKUP(B11719,Sheet6!B:C,2,0)</f>
        <v>1AC4098C-1857-4C60-8EBD-5CE3F92295B1</v>
      </c>
      <c r="E11719" t="e">
        <f>VLOOKUP('نهایی براساس سیستم'!D11719,Trade!A:B,2,0)</f>
        <v>#N/A</v>
      </c>
      <c r="I11719" t="e">
        <f>VLOOKUP(H11719,Position!A:D,4,0)</f>
        <v>#N/A</v>
      </c>
      <c r="J11719" t="e">
        <f t="shared" si="366"/>
        <v>#N/A</v>
      </c>
      <c r="K11719" t="s">
        <v>4008</v>
      </c>
      <c r="L11719" t="s">
        <v>1882</v>
      </c>
      <c r="M11719" t="s">
        <v>1883</v>
      </c>
      <c r="N11719" t="e">
        <f t="shared" si="367"/>
        <v>#N/A</v>
      </c>
    </row>
    <row r="11720" spans="1:14" hidden="1">
      <c r="A11720" t="s">
        <v>3573</v>
      </c>
      <c r="B11720" t="s">
        <v>3573</v>
      </c>
      <c r="C11720" t="str">
        <f>VLOOKUP(B11720,Sheet6!B:C,2,0)</f>
        <v>6FCFA87C-1A20-4E01-8B7F-77ECB97F96F4</v>
      </c>
      <c r="E11720" t="e">
        <f>VLOOKUP('نهایی براساس سیستم'!D11720,Trade!A:B,2,0)</f>
        <v>#N/A</v>
      </c>
      <c r="I11720" t="e">
        <f>VLOOKUP(H11720,Position!A:D,4,0)</f>
        <v>#N/A</v>
      </c>
      <c r="J11720" t="e">
        <f t="shared" si="366"/>
        <v>#N/A</v>
      </c>
      <c r="K11720" t="s">
        <v>4008</v>
      </c>
      <c r="L11720" t="s">
        <v>1882</v>
      </c>
      <c r="M11720" t="s">
        <v>1883</v>
      </c>
      <c r="N11720" t="e">
        <f t="shared" si="367"/>
        <v>#N/A</v>
      </c>
    </row>
    <row r="11721" spans="1:14" hidden="1">
      <c r="A11721" t="s">
        <v>3575</v>
      </c>
      <c r="B11721" t="s">
        <v>3575</v>
      </c>
      <c r="C11721" t="str">
        <f>VLOOKUP(B11721,Sheet6!B:C,2,0)</f>
        <v>75DB78B5-66FC-4E41-B712-7F20F3D59AC8</v>
      </c>
      <c r="E11721" t="e">
        <f>VLOOKUP('نهایی براساس سیستم'!D11721,Trade!A:B,2,0)</f>
        <v>#N/A</v>
      </c>
      <c r="I11721" t="e">
        <f>VLOOKUP(H11721,Position!A:D,4,0)</f>
        <v>#N/A</v>
      </c>
      <c r="J11721" t="e">
        <f t="shared" si="366"/>
        <v>#N/A</v>
      </c>
      <c r="K11721" t="s">
        <v>4008</v>
      </c>
      <c r="L11721" t="s">
        <v>1882</v>
      </c>
      <c r="M11721" t="s">
        <v>1883</v>
      </c>
      <c r="N11721" t="e">
        <f t="shared" si="367"/>
        <v>#N/A</v>
      </c>
    </row>
    <row r="11722" spans="1:14" hidden="1">
      <c r="A11722" t="s">
        <v>3577</v>
      </c>
      <c r="B11722" t="s">
        <v>3577</v>
      </c>
      <c r="C11722" t="str">
        <f>VLOOKUP(B11722,Sheet6!B:C,2,0)</f>
        <v>7EA96A67-5F10-4940-9435-595AFB221CF7</v>
      </c>
      <c r="E11722" t="e">
        <f>VLOOKUP('نهایی براساس سیستم'!D11722,Trade!A:B,2,0)</f>
        <v>#N/A</v>
      </c>
      <c r="I11722" t="e">
        <f>VLOOKUP(H11722,Position!A:D,4,0)</f>
        <v>#N/A</v>
      </c>
      <c r="J11722" t="e">
        <f t="shared" si="366"/>
        <v>#N/A</v>
      </c>
      <c r="K11722" t="s">
        <v>4008</v>
      </c>
      <c r="L11722" t="s">
        <v>1882</v>
      </c>
      <c r="M11722" t="s">
        <v>1883</v>
      </c>
      <c r="N11722" t="e">
        <f t="shared" si="367"/>
        <v>#N/A</v>
      </c>
    </row>
    <row r="11723" spans="1:14" hidden="1">
      <c r="A11723" t="s">
        <v>3579</v>
      </c>
      <c r="B11723" t="s">
        <v>3579</v>
      </c>
      <c r="C11723" t="str">
        <f>VLOOKUP(B11723,Sheet6!B:C,2,0)</f>
        <v>3AAC39A2-0957-405C-9ABA-9F0999C6E454</v>
      </c>
      <c r="E11723" t="e">
        <f>VLOOKUP('نهایی براساس سیستم'!D11723,Trade!A:B,2,0)</f>
        <v>#N/A</v>
      </c>
      <c r="I11723" t="e">
        <f>VLOOKUP(H11723,Position!A:D,4,0)</f>
        <v>#N/A</v>
      </c>
      <c r="J11723" t="e">
        <f t="shared" si="366"/>
        <v>#N/A</v>
      </c>
      <c r="K11723" t="s">
        <v>4008</v>
      </c>
      <c r="L11723" t="s">
        <v>1882</v>
      </c>
      <c r="M11723" t="s">
        <v>1883</v>
      </c>
      <c r="N11723" t="e">
        <f t="shared" si="367"/>
        <v>#N/A</v>
      </c>
    </row>
    <row r="11724" spans="1:14" hidden="1">
      <c r="A11724" t="s">
        <v>3581</v>
      </c>
      <c r="B11724" t="s">
        <v>3581</v>
      </c>
      <c r="C11724" t="str">
        <f>VLOOKUP(B11724,Sheet6!B:C,2,0)</f>
        <v>B1866431-57BD-4FE9-87BD-5763089537E0</v>
      </c>
      <c r="E11724" t="e">
        <f>VLOOKUP('نهایی براساس سیستم'!D11724,Trade!A:B,2,0)</f>
        <v>#N/A</v>
      </c>
      <c r="I11724" t="e">
        <f>VLOOKUP(H11724,Position!A:D,4,0)</f>
        <v>#N/A</v>
      </c>
      <c r="J11724" t="e">
        <f t="shared" si="366"/>
        <v>#N/A</v>
      </c>
      <c r="K11724" t="s">
        <v>4008</v>
      </c>
      <c r="L11724" t="s">
        <v>1882</v>
      </c>
      <c r="M11724" t="s">
        <v>1883</v>
      </c>
      <c r="N11724" t="e">
        <f t="shared" si="367"/>
        <v>#N/A</v>
      </c>
    </row>
    <row r="11725" spans="1:14" hidden="1">
      <c r="A11725" t="s">
        <v>3583</v>
      </c>
      <c r="B11725" t="s">
        <v>3583</v>
      </c>
      <c r="C11725" t="str">
        <f>VLOOKUP(B11725,Sheet6!B:C,2,0)</f>
        <v>2DE6185E-A8E0-4C21-8B6D-53486F829E34</v>
      </c>
      <c r="E11725" t="e">
        <f>VLOOKUP('نهایی براساس سیستم'!D11725,Trade!A:B,2,0)</f>
        <v>#N/A</v>
      </c>
      <c r="I11725" t="e">
        <f>VLOOKUP(H11725,Position!A:D,4,0)</f>
        <v>#N/A</v>
      </c>
      <c r="J11725" t="e">
        <f t="shared" si="366"/>
        <v>#N/A</v>
      </c>
      <c r="K11725" t="s">
        <v>4008</v>
      </c>
      <c r="L11725" t="s">
        <v>1882</v>
      </c>
      <c r="M11725" t="s">
        <v>1883</v>
      </c>
      <c r="N11725" t="e">
        <f t="shared" si="367"/>
        <v>#N/A</v>
      </c>
    </row>
    <row r="11726" spans="1:14" hidden="1">
      <c r="A11726" t="s">
        <v>3585</v>
      </c>
      <c r="B11726" t="s">
        <v>3585</v>
      </c>
      <c r="C11726" t="str">
        <f>VLOOKUP(B11726,Sheet6!B:C,2,0)</f>
        <v>7A30B4B6-1E83-482B-8382-22989A207CAB</v>
      </c>
      <c r="E11726" t="e">
        <f>VLOOKUP('نهایی براساس سیستم'!D11726,Trade!A:B,2,0)</f>
        <v>#N/A</v>
      </c>
      <c r="I11726" t="e">
        <f>VLOOKUP(H11726,Position!A:D,4,0)</f>
        <v>#N/A</v>
      </c>
      <c r="J11726" t="e">
        <f t="shared" si="366"/>
        <v>#N/A</v>
      </c>
      <c r="K11726" t="s">
        <v>4008</v>
      </c>
      <c r="L11726" t="s">
        <v>1882</v>
      </c>
      <c r="M11726" t="s">
        <v>1883</v>
      </c>
      <c r="N11726" t="e">
        <f t="shared" si="367"/>
        <v>#N/A</v>
      </c>
    </row>
    <row r="11727" spans="1:14" hidden="1">
      <c r="A11727" t="s">
        <v>3587</v>
      </c>
      <c r="B11727" t="s">
        <v>3587</v>
      </c>
      <c r="C11727" t="str">
        <f>VLOOKUP(B11727,Sheet6!B:C,2,0)</f>
        <v>B9CAE8AE-B648-44BB-9E8E-E24F7ECEFD5C</v>
      </c>
      <c r="E11727" t="e">
        <f>VLOOKUP('نهایی براساس سیستم'!D11727,Trade!A:B,2,0)</f>
        <v>#N/A</v>
      </c>
      <c r="I11727" t="e">
        <f>VLOOKUP(H11727,Position!A:D,4,0)</f>
        <v>#N/A</v>
      </c>
      <c r="J11727" t="e">
        <f t="shared" si="366"/>
        <v>#N/A</v>
      </c>
      <c r="K11727" t="s">
        <v>4008</v>
      </c>
      <c r="L11727" t="s">
        <v>1882</v>
      </c>
      <c r="M11727" t="s">
        <v>1883</v>
      </c>
      <c r="N11727" t="e">
        <f t="shared" si="367"/>
        <v>#N/A</v>
      </c>
    </row>
    <row r="11728" spans="1:14" hidden="1">
      <c r="A11728" t="s">
        <v>33</v>
      </c>
      <c r="B11728" t="s">
        <v>32</v>
      </c>
      <c r="C11728" t="str">
        <f>VLOOKUP(B11728,Sheet6!B:C,2,0)</f>
        <v>164D6A19-20CE-4C97-98D7-37C26E8F970F</v>
      </c>
      <c r="E11728" t="e">
        <f>VLOOKUP('نهایی براساس سیستم'!D11728,Trade!A:B,2,0)</f>
        <v>#N/A</v>
      </c>
      <c r="I11728" t="e">
        <f>VLOOKUP(H11728,Position!A:D,4,0)</f>
        <v>#N/A</v>
      </c>
      <c r="J11728" t="e">
        <f t="shared" si="366"/>
        <v>#N/A</v>
      </c>
      <c r="K11728" t="s">
        <v>4008</v>
      </c>
      <c r="L11728" t="s">
        <v>1882</v>
      </c>
      <c r="M11728" t="s">
        <v>1883</v>
      </c>
      <c r="N11728" t="e">
        <f t="shared" si="367"/>
        <v>#N/A</v>
      </c>
    </row>
    <row r="11729" spans="1:14" hidden="1">
      <c r="A11729" t="s">
        <v>3590</v>
      </c>
      <c r="B11729" t="s">
        <v>3590</v>
      </c>
      <c r="C11729" t="str">
        <f>VLOOKUP(B11729,Sheet6!B:C,2,0)</f>
        <v>85C63FE4-ACB6-4BE1-9EB4-BF7528EB88F3</v>
      </c>
      <c r="E11729" t="e">
        <f>VLOOKUP('نهایی براساس سیستم'!D11729,Trade!A:B,2,0)</f>
        <v>#N/A</v>
      </c>
      <c r="I11729" t="e">
        <f>VLOOKUP(H11729,Position!A:D,4,0)</f>
        <v>#N/A</v>
      </c>
      <c r="J11729" t="e">
        <f t="shared" si="366"/>
        <v>#N/A</v>
      </c>
      <c r="K11729" t="s">
        <v>4008</v>
      </c>
      <c r="L11729" t="s">
        <v>1882</v>
      </c>
      <c r="M11729" t="s">
        <v>1883</v>
      </c>
      <c r="N11729" t="e">
        <f t="shared" si="367"/>
        <v>#N/A</v>
      </c>
    </row>
    <row r="11730" spans="1:14" hidden="1">
      <c r="A11730" t="s">
        <v>3592</v>
      </c>
      <c r="B11730" t="s">
        <v>3592</v>
      </c>
      <c r="C11730" t="str">
        <f>VLOOKUP(B11730,Sheet6!B:C,2,0)</f>
        <v>ACA8E523-5CD2-4AE7-A9F3-811E48AFCD06</v>
      </c>
      <c r="E11730" t="e">
        <f>VLOOKUP('نهایی براساس سیستم'!D11730,Trade!A:B,2,0)</f>
        <v>#N/A</v>
      </c>
      <c r="I11730" t="e">
        <f>VLOOKUP(H11730,Position!A:D,4,0)</f>
        <v>#N/A</v>
      </c>
      <c r="J11730" t="e">
        <f t="shared" si="366"/>
        <v>#N/A</v>
      </c>
      <c r="K11730" t="s">
        <v>4008</v>
      </c>
      <c r="L11730" t="s">
        <v>1882</v>
      </c>
      <c r="M11730" t="s">
        <v>1883</v>
      </c>
      <c r="N11730" t="e">
        <f t="shared" si="367"/>
        <v>#N/A</v>
      </c>
    </row>
    <row r="11731" spans="1:14" hidden="1">
      <c r="A11731" t="s">
        <v>3594</v>
      </c>
      <c r="B11731" t="s">
        <v>3594</v>
      </c>
      <c r="C11731" t="str">
        <f>VLOOKUP(B11731,Sheet6!B:C,2,0)</f>
        <v>FF5D1E36-B601-4D26-B0B8-F95617347544</v>
      </c>
      <c r="E11731" t="e">
        <f>VLOOKUP('نهایی براساس سیستم'!D11731,Trade!A:B,2,0)</f>
        <v>#N/A</v>
      </c>
      <c r="I11731" t="e">
        <f>VLOOKUP(H11731,Position!A:D,4,0)</f>
        <v>#N/A</v>
      </c>
      <c r="J11731" t="e">
        <f t="shared" si="366"/>
        <v>#N/A</v>
      </c>
      <c r="K11731" t="s">
        <v>4008</v>
      </c>
      <c r="L11731" t="s">
        <v>1882</v>
      </c>
      <c r="M11731" t="s">
        <v>1883</v>
      </c>
      <c r="N11731" t="e">
        <f t="shared" si="367"/>
        <v>#N/A</v>
      </c>
    </row>
    <row r="11732" spans="1:14" hidden="1">
      <c r="A11732" t="s">
        <v>3596</v>
      </c>
      <c r="B11732" t="s">
        <v>3596</v>
      </c>
      <c r="C11732" t="str">
        <f>VLOOKUP(B11732,Sheet6!B:C,2,0)</f>
        <v>BA813BB6-9668-4385-851D-D695851D7F2B</v>
      </c>
      <c r="E11732" t="e">
        <f>VLOOKUP('نهایی براساس سیستم'!D11732,Trade!A:B,2,0)</f>
        <v>#N/A</v>
      </c>
      <c r="I11732" t="e">
        <f>VLOOKUP(H11732,Position!A:D,4,0)</f>
        <v>#N/A</v>
      </c>
      <c r="J11732" t="e">
        <f t="shared" si="366"/>
        <v>#N/A</v>
      </c>
      <c r="K11732" t="s">
        <v>4008</v>
      </c>
      <c r="L11732" t="s">
        <v>1882</v>
      </c>
      <c r="M11732" t="s">
        <v>1883</v>
      </c>
      <c r="N11732" t="e">
        <f t="shared" si="367"/>
        <v>#N/A</v>
      </c>
    </row>
    <row r="11733" spans="1:14" hidden="1">
      <c r="A11733" t="s">
        <v>3598</v>
      </c>
      <c r="B11733" t="s">
        <v>3598</v>
      </c>
      <c r="C11733" t="str">
        <f>VLOOKUP(B11733,Sheet6!B:C,2,0)</f>
        <v>A2D9FAC6-8887-4307-8D7D-15E1387CFABC</v>
      </c>
      <c r="E11733" t="e">
        <f>VLOOKUP('نهایی براساس سیستم'!D11733,Trade!A:B,2,0)</f>
        <v>#N/A</v>
      </c>
      <c r="I11733" t="e">
        <f>VLOOKUP(H11733,Position!A:D,4,0)</f>
        <v>#N/A</v>
      </c>
      <c r="J11733" t="e">
        <f t="shared" si="366"/>
        <v>#N/A</v>
      </c>
      <c r="K11733" t="s">
        <v>4008</v>
      </c>
      <c r="L11733" t="s">
        <v>1882</v>
      </c>
      <c r="M11733" t="s">
        <v>1883</v>
      </c>
      <c r="N11733" t="e">
        <f t="shared" si="367"/>
        <v>#N/A</v>
      </c>
    </row>
    <row r="11734" spans="1:14" hidden="1">
      <c r="A11734" t="s">
        <v>3600</v>
      </c>
      <c r="B11734" t="s">
        <v>3600</v>
      </c>
      <c r="C11734" t="str">
        <f>VLOOKUP(B11734,Sheet6!B:C,2,0)</f>
        <v>DB8C427D-90B1-4020-9BBC-229151C3161A</v>
      </c>
      <c r="E11734" t="e">
        <f>VLOOKUP('نهایی براساس سیستم'!D11734,Trade!A:B,2,0)</f>
        <v>#N/A</v>
      </c>
      <c r="I11734" t="e">
        <f>VLOOKUP(H11734,Position!A:D,4,0)</f>
        <v>#N/A</v>
      </c>
      <c r="J11734" t="e">
        <f t="shared" si="366"/>
        <v>#N/A</v>
      </c>
      <c r="K11734" t="s">
        <v>4008</v>
      </c>
      <c r="L11734" t="s">
        <v>1882</v>
      </c>
      <c r="M11734" t="s">
        <v>1883</v>
      </c>
      <c r="N11734" t="e">
        <f t="shared" si="367"/>
        <v>#N/A</v>
      </c>
    </row>
    <row r="11735" spans="1:14" hidden="1">
      <c r="A11735" t="s">
        <v>3602</v>
      </c>
      <c r="B11735" t="s">
        <v>3602</v>
      </c>
      <c r="C11735" t="str">
        <f>VLOOKUP(B11735,Sheet6!B:C,2,0)</f>
        <v>3958B9B2-7F9C-43EB-9F74-96A6B87DAC21</v>
      </c>
      <c r="E11735" t="e">
        <f>VLOOKUP('نهایی براساس سیستم'!D11735,Trade!A:B,2,0)</f>
        <v>#N/A</v>
      </c>
      <c r="I11735" t="e">
        <f>VLOOKUP(H11735,Position!A:D,4,0)</f>
        <v>#N/A</v>
      </c>
      <c r="J11735" t="e">
        <f t="shared" si="366"/>
        <v>#N/A</v>
      </c>
      <c r="K11735" t="s">
        <v>4008</v>
      </c>
      <c r="L11735" t="s">
        <v>1882</v>
      </c>
      <c r="M11735" t="s">
        <v>1883</v>
      </c>
      <c r="N11735" t="e">
        <f t="shared" si="367"/>
        <v>#N/A</v>
      </c>
    </row>
    <row r="11736" spans="1:14" hidden="1">
      <c r="A11736" t="s">
        <v>3604</v>
      </c>
      <c r="B11736" t="s">
        <v>3604</v>
      </c>
      <c r="C11736" t="str">
        <f>VLOOKUP(B11736,Sheet6!B:C,2,0)</f>
        <v>E8A45529-465B-464F-ADCB-DD16C36E0890</v>
      </c>
      <c r="E11736" t="e">
        <f>VLOOKUP('نهایی براساس سیستم'!D11736,Trade!A:B,2,0)</f>
        <v>#N/A</v>
      </c>
      <c r="I11736" t="e">
        <f>VLOOKUP(H11736,Position!A:D,4,0)</f>
        <v>#N/A</v>
      </c>
      <c r="J11736" t="e">
        <f t="shared" si="366"/>
        <v>#N/A</v>
      </c>
      <c r="K11736" t="s">
        <v>4008</v>
      </c>
      <c r="L11736" t="s">
        <v>1882</v>
      </c>
      <c r="M11736" t="s">
        <v>1883</v>
      </c>
      <c r="N11736" t="e">
        <f t="shared" si="367"/>
        <v>#N/A</v>
      </c>
    </row>
    <row r="11737" spans="1:14" hidden="1">
      <c r="A11737" t="s">
        <v>3606</v>
      </c>
      <c r="B11737" t="s">
        <v>3606</v>
      </c>
      <c r="C11737" t="str">
        <f>VLOOKUP(B11737,Sheet6!B:C,2,0)</f>
        <v>AAB8279C-A0E6-488E-A955-4545A57D6F4D</v>
      </c>
      <c r="E11737" t="e">
        <f>VLOOKUP('نهایی براساس سیستم'!D11737,Trade!A:B,2,0)</f>
        <v>#N/A</v>
      </c>
      <c r="I11737" t="e">
        <f>VLOOKUP(H11737,Position!A:D,4,0)</f>
        <v>#N/A</v>
      </c>
      <c r="J11737" t="e">
        <f t="shared" si="366"/>
        <v>#N/A</v>
      </c>
      <c r="K11737" t="s">
        <v>4008</v>
      </c>
      <c r="L11737" t="s">
        <v>1882</v>
      </c>
      <c r="M11737" t="s">
        <v>1883</v>
      </c>
      <c r="N11737" t="e">
        <f t="shared" si="367"/>
        <v>#N/A</v>
      </c>
    </row>
    <row r="11738" spans="1:14" hidden="1">
      <c r="A11738" t="s">
        <v>3608</v>
      </c>
      <c r="B11738" t="s">
        <v>3608</v>
      </c>
      <c r="C11738" t="str">
        <f>VLOOKUP(B11738,Sheet6!B:C,2,0)</f>
        <v>E5056929-9AA1-40A7-AB0E-2A811899E572</v>
      </c>
      <c r="E11738" t="e">
        <f>VLOOKUP('نهایی براساس سیستم'!D11738,Trade!A:B,2,0)</f>
        <v>#N/A</v>
      </c>
      <c r="I11738" t="e">
        <f>VLOOKUP(H11738,Position!A:D,4,0)</f>
        <v>#N/A</v>
      </c>
      <c r="J11738" t="e">
        <f t="shared" si="366"/>
        <v>#N/A</v>
      </c>
      <c r="K11738" t="s">
        <v>4008</v>
      </c>
      <c r="L11738" t="s">
        <v>1882</v>
      </c>
      <c r="M11738" t="s">
        <v>1883</v>
      </c>
      <c r="N11738" t="e">
        <f t="shared" si="367"/>
        <v>#N/A</v>
      </c>
    </row>
    <row r="11739" spans="1:14" hidden="1">
      <c r="A11739" t="s">
        <v>3610</v>
      </c>
      <c r="B11739" t="s">
        <v>3610</v>
      </c>
      <c r="C11739" t="str">
        <f>VLOOKUP(B11739,Sheet6!B:C,2,0)</f>
        <v>6BB5FED1-E7C7-4CE8-8219-BA971A5DBD11</v>
      </c>
      <c r="E11739" t="e">
        <f>VLOOKUP('نهایی براساس سیستم'!D11739,Trade!A:B,2,0)</f>
        <v>#N/A</v>
      </c>
      <c r="I11739" t="e">
        <f>VLOOKUP(H11739,Position!A:D,4,0)</f>
        <v>#N/A</v>
      </c>
      <c r="J11739" t="e">
        <f t="shared" si="366"/>
        <v>#N/A</v>
      </c>
      <c r="K11739" t="s">
        <v>4008</v>
      </c>
      <c r="L11739" t="s">
        <v>1882</v>
      </c>
      <c r="M11739" t="s">
        <v>1883</v>
      </c>
      <c r="N11739" t="e">
        <f t="shared" si="367"/>
        <v>#N/A</v>
      </c>
    </row>
    <row r="11740" spans="1:14" hidden="1">
      <c r="A11740" t="s">
        <v>3612</v>
      </c>
      <c r="B11740" t="s">
        <v>3612</v>
      </c>
      <c r="C11740" t="str">
        <f>VLOOKUP(B11740,Sheet6!B:C,2,0)</f>
        <v>5964886D-51EA-48F2-97CE-32BB55DC2B60</v>
      </c>
      <c r="E11740" t="e">
        <f>VLOOKUP('نهایی براساس سیستم'!D11740,Trade!A:B,2,0)</f>
        <v>#N/A</v>
      </c>
      <c r="I11740" t="e">
        <f>VLOOKUP(H11740,Position!A:D,4,0)</f>
        <v>#N/A</v>
      </c>
      <c r="J11740" t="e">
        <f t="shared" si="366"/>
        <v>#N/A</v>
      </c>
      <c r="K11740" t="s">
        <v>4008</v>
      </c>
      <c r="L11740" t="s">
        <v>1882</v>
      </c>
      <c r="M11740" t="s">
        <v>1883</v>
      </c>
      <c r="N11740" t="e">
        <f t="shared" si="367"/>
        <v>#N/A</v>
      </c>
    </row>
    <row r="11741" spans="1:14" hidden="1">
      <c r="A11741" t="s">
        <v>3614</v>
      </c>
      <c r="B11741" t="s">
        <v>3614</v>
      </c>
      <c r="C11741" t="str">
        <f>VLOOKUP(B11741,Sheet6!B:C,2,0)</f>
        <v>73949A1D-41E3-4093-A134-B3CCBED1E4EA</v>
      </c>
      <c r="E11741" t="e">
        <f>VLOOKUP('نهایی براساس سیستم'!D11741,Trade!A:B,2,0)</f>
        <v>#N/A</v>
      </c>
      <c r="I11741" t="e">
        <f>VLOOKUP(H11741,Position!A:D,4,0)</f>
        <v>#N/A</v>
      </c>
      <c r="J11741" t="e">
        <f t="shared" si="366"/>
        <v>#N/A</v>
      </c>
      <c r="K11741" t="s">
        <v>4008</v>
      </c>
      <c r="L11741" t="s">
        <v>1882</v>
      </c>
      <c r="M11741" t="s">
        <v>1883</v>
      </c>
      <c r="N11741" t="e">
        <f t="shared" si="367"/>
        <v>#N/A</v>
      </c>
    </row>
    <row r="11742" spans="1:14" hidden="1">
      <c r="A11742" t="s">
        <v>3616</v>
      </c>
      <c r="B11742" t="s">
        <v>3616</v>
      </c>
      <c r="C11742" t="str">
        <f>VLOOKUP(B11742,Sheet6!B:C,2,0)</f>
        <v>49C51DF4-6315-44F1-B393-5EED1C6D2C22</v>
      </c>
      <c r="E11742" t="e">
        <f>VLOOKUP('نهایی براساس سیستم'!D11742,Trade!A:B,2,0)</f>
        <v>#N/A</v>
      </c>
      <c r="I11742" t="e">
        <f>VLOOKUP(H11742,Position!A:D,4,0)</f>
        <v>#N/A</v>
      </c>
      <c r="J11742" t="e">
        <f t="shared" si="366"/>
        <v>#N/A</v>
      </c>
      <c r="K11742" t="s">
        <v>4008</v>
      </c>
      <c r="L11742" t="s">
        <v>1882</v>
      </c>
      <c r="M11742" t="s">
        <v>1883</v>
      </c>
      <c r="N11742" t="e">
        <f t="shared" si="367"/>
        <v>#N/A</v>
      </c>
    </row>
    <row r="11743" spans="1:14" hidden="1">
      <c r="A11743" t="s">
        <v>3618</v>
      </c>
      <c r="B11743" t="s">
        <v>3618</v>
      </c>
      <c r="C11743" t="str">
        <f>VLOOKUP(B11743,Sheet6!B:C,2,0)</f>
        <v>20C68C9A-FD48-497F-9661-50463AF474CB</v>
      </c>
      <c r="E11743" t="e">
        <f>VLOOKUP('نهایی براساس سیستم'!D11743,Trade!A:B,2,0)</f>
        <v>#N/A</v>
      </c>
      <c r="I11743" t="e">
        <f>VLOOKUP(H11743,Position!A:D,4,0)</f>
        <v>#N/A</v>
      </c>
      <c r="J11743" t="e">
        <f t="shared" si="366"/>
        <v>#N/A</v>
      </c>
      <c r="K11743" t="s">
        <v>4008</v>
      </c>
      <c r="L11743" t="s">
        <v>1882</v>
      </c>
      <c r="M11743" t="s">
        <v>1883</v>
      </c>
      <c r="N11743" t="e">
        <f t="shared" si="367"/>
        <v>#N/A</v>
      </c>
    </row>
    <row r="11744" spans="1:14" hidden="1">
      <c r="A11744" t="s">
        <v>3620</v>
      </c>
      <c r="B11744" t="s">
        <v>3620</v>
      </c>
      <c r="C11744" t="str">
        <f>VLOOKUP(B11744,Sheet6!B:C,2,0)</f>
        <v>BA2A507D-74D5-4A8F-9239-331CC843644D</v>
      </c>
      <c r="E11744" t="e">
        <f>VLOOKUP('نهایی براساس سیستم'!D11744,Trade!A:B,2,0)</f>
        <v>#N/A</v>
      </c>
      <c r="I11744" t="e">
        <f>VLOOKUP(H11744,Position!A:D,4,0)</f>
        <v>#N/A</v>
      </c>
      <c r="J11744" t="e">
        <f t="shared" si="366"/>
        <v>#N/A</v>
      </c>
      <c r="K11744" t="s">
        <v>4008</v>
      </c>
      <c r="L11744" t="s">
        <v>1882</v>
      </c>
      <c r="M11744" t="s">
        <v>1883</v>
      </c>
      <c r="N11744" t="e">
        <f t="shared" si="367"/>
        <v>#N/A</v>
      </c>
    </row>
    <row r="11745" spans="1:14" hidden="1">
      <c r="A11745" t="s">
        <v>3622</v>
      </c>
      <c r="B11745" t="s">
        <v>3622</v>
      </c>
      <c r="C11745" t="str">
        <f>VLOOKUP(B11745,Sheet6!B:C,2,0)</f>
        <v>EC029E5F-4538-4C81-80EB-F715EB4445DD</v>
      </c>
      <c r="E11745" t="e">
        <f>VLOOKUP('نهایی براساس سیستم'!D11745,Trade!A:B,2,0)</f>
        <v>#N/A</v>
      </c>
      <c r="I11745" t="e">
        <f>VLOOKUP(H11745,Position!A:D,4,0)</f>
        <v>#N/A</v>
      </c>
      <c r="J11745" t="e">
        <f t="shared" si="366"/>
        <v>#N/A</v>
      </c>
      <c r="K11745" t="s">
        <v>4008</v>
      </c>
      <c r="L11745" t="s">
        <v>1882</v>
      </c>
      <c r="M11745" t="s">
        <v>1883</v>
      </c>
      <c r="N11745" t="e">
        <f t="shared" si="367"/>
        <v>#N/A</v>
      </c>
    </row>
    <row r="11746" spans="1:14" hidden="1">
      <c r="A11746" t="s">
        <v>35</v>
      </c>
      <c r="B11746" t="s">
        <v>34</v>
      </c>
      <c r="C11746" t="str">
        <f>VLOOKUP(B11746,Sheet6!B:C,2,0)</f>
        <v>6D36877D-4121-402D-B0FE-EA13853E23F0</v>
      </c>
      <c r="E11746" t="e">
        <f>VLOOKUP('نهایی براساس سیستم'!D11746,Trade!A:B,2,0)</f>
        <v>#N/A</v>
      </c>
      <c r="I11746" t="e">
        <f>VLOOKUP(H11746,Position!A:D,4,0)</f>
        <v>#N/A</v>
      </c>
      <c r="J11746" t="e">
        <f t="shared" si="366"/>
        <v>#N/A</v>
      </c>
      <c r="K11746" t="s">
        <v>4008</v>
      </c>
      <c r="L11746" t="s">
        <v>1882</v>
      </c>
      <c r="M11746" t="s">
        <v>1883</v>
      </c>
      <c r="N11746" t="e">
        <f t="shared" si="367"/>
        <v>#N/A</v>
      </c>
    </row>
    <row r="11747" spans="1:14" hidden="1">
      <c r="A11747" t="s">
        <v>3625</v>
      </c>
      <c r="B11747" t="s">
        <v>3625</v>
      </c>
      <c r="C11747" t="str">
        <f>VLOOKUP(B11747,Sheet6!B:C,2,0)</f>
        <v>B7D043B8-5874-42BE-B430-9D5929D1AB96</v>
      </c>
      <c r="E11747" t="e">
        <f>VLOOKUP('نهایی براساس سیستم'!D11747,Trade!A:B,2,0)</f>
        <v>#N/A</v>
      </c>
      <c r="I11747" t="e">
        <f>VLOOKUP(H11747,Position!A:D,4,0)</f>
        <v>#N/A</v>
      </c>
      <c r="J11747" t="e">
        <f t="shared" si="366"/>
        <v>#N/A</v>
      </c>
      <c r="K11747" t="s">
        <v>4008</v>
      </c>
      <c r="L11747" t="s">
        <v>1882</v>
      </c>
      <c r="M11747" t="s">
        <v>1883</v>
      </c>
      <c r="N11747" t="e">
        <f t="shared" si="367"/>
        <v>#N/A</v>
      </c>
    </row>
    <row r="11748" spans="1:14" hidden="1">
      <c r="A11748" t="s">
        <v>3627</v>
      </c>
      <c r="B11748" t="s">
        <v>3627</v>
      </c>
      <c r="C11748" t="str">
        <f>VLOOKUP(B11748,Sheet6!B:C,2,0)</f>
        <v>0BF8F6C5-5ED9-4C70-95E3-AB2B3E75039C</v>
      </c>
      <c r="E11748" t="e">
        <f>VLOOKUP('نهایی براساس سیستم'!D11748,Trade!A:B,2,0)</f>
        <v>#N/A</v>
      </c>
      <c r="I11748" t="e">
        <f>VLOOKUP(H11748,Position!A:D,4,0)</f>
        <v>#N/A</v>
      </c>
      <c r="J11748" t="e">
        <f t="shared" si="366"/>
        <v>#N/A</v>
      </c>
      <c r="K11748" t="s">
        <v>4008</v>
      </c>
      <c r="L11748" t="s">
        <v>1882</v>
      </c>
      <c r="M11748" t="s">
        <v>1883</v>
      </c>
      <c r="N11748" t="e">
        <f t="shared" si="367"/>
        <v>#N/A</v>
      </c>
    </row>
    <row r="11749" spans="1:14" hidden="1">
      <c r="A11749" t="s">
        <v>3629</v>
      </c>
      <c r="B11749" t="s">
        <v>3629</v>
      </c>
      <c r="C11749" t="str">
        <f>VLOOKUP(B11749,Sheet6!B:C,2,0)</f>
        <v>0E87520E-5321-40B3-A9F4-E0AFC5CF31CF</v>
      </c>
      <c r="E11749" t="e">
        <f>VLOOKUP('نهایی براساس سیستم'!D11749,Trade!A:B,2,0)</f>
        <v>#N/A</v>
      </c>
      <c r="I11749" t="e">
        <f>VLOOKUP(H11749,Position!A:D,4,0)</f>
        <v>#N/A</v>
      </c>
      <c r="J11749" t="e">
        <f t="shared" si="366"/>
        <v>#N/A</v>
      </c>
      <c r="K11749" t="s">
        <v>4008</v>
      </c>
      <c r="L11749" t="s">
        <v>1882</v>
      </c>
      <c r="M11749" t="s">
        <v>1883</v>
      </c>
      <c r="N11749" t="e">
        <f t="shared" si="367"/>
        <v>#N/A</v>
      </c>
    </row>
    <row r="11750" spans="1:14" hidden="1">
      <c r="A11750" t="s">
        <v>3631</v>
      </c>
      <c r="B11750" t="s">
        <v>3631</v>
      </c>
      <c r="C11750" t="str">
        <f>VLOOKUP(B11750,Sheet6!B:C,2,0)</f>
        <v>FCF87A11-3E60-4121-B755-857CE41B387D</v>
      </c>
      <c r="E11750" t="e">
        <f>VLOOKUP('نهایی براساس سیستم'!D11750,Trade!A:B,2,0)</f>
        <v>#N/A</v>
      </c>
      <c r="I11750" t="e">
        <f>VLOOKUP(H11750,Position!A:D,4,0)</f>
        <v>#N/A</v>
      </c>
      <c r="J11750" t="e">
        <f t="shared" si="366"/>
        <v>#N/A</v>
      </c>
      <c r="K11750" t="s">
        <v>4008</v>
      </c>
      <c r="L11750" t="s">
        <v>1882</v>
      </c>
      <c r="M11750" t="s">
        <v>1883</v>
      </c>
      <c r="N11750" t="e">
        <f t="shared" si="367"/>
        <v>#N/A</v>
      </c>
    </row>
    <row r="11751" spans="1:14" hidden="1">
      <c r="A11751" t="s">
        <v>3633</v>
      </c>
      <c r="B11751" t="s">
        <v>3633</v>
      </c>
      <c r="C11751" t="str">
        <f>VLOOKUP(B11751,Sheet6!B:C,2,0)</f>
        <v>6FE6AC6B-8103-486E-897B-01F31F5F3345</v>
      </c>
      <c r="E11751" t="e">
        <f>VLOOKUP('نهایی براساس سیستم'!D11751,Trade!A:B,2,0)</f>
        <v>#N/A</v>
      </c>
      <c r="I11751" t="e">
        <f>VLOOKUP(H11751,Position!A:D,4,0)</f>
        <v>#N/A</v>
      </c>
      <c r="J11751" t="e">
        <f t="shared" si="366"/>
        <v>#N/A</v>
      </c>
      <c r="K11751" t="s">
        <v>4008</v>
      </c>
      <c r="L11751" t="s">
        <v>1882</v>
      </c>
      <c r="M11751" t="s">
        <v>1883</v>
      </c>
      <c r="N11751" t="e">
        <f t="shared" si="367"/>
        <v>#N/A</v>
      </c>
    </row>
    <row r="11752" spans="1:14" hidden="1">
      <c r="A11752" t="s">
        <v>3635</v>
      </c>
      <c r="B11752" t="s">
        <v>3635</v>
      </c>
      <c r="C11752" t="str">
        <f>VLOOKUP(B11752,Sheet6!B:C,2,0)</f>
        <v>0CEEB247-79CC-488C-BCF8-D4A255C6D16C</v>
      </c>
      <c r="E11752" t="e">
        <f>VLOOKUP('نهایی براساس سیستم'!D11752,Trade!A:B,2,0)</f>
        <v>#N/A</v>
      </c>
      <c r="I11752" t="e">
        <f>VLOOKUP(H11752,Position!A:D,4,0)</f>
        <v>#N/A</v>
      </c>
      <c r="J11752" t="e">
        <f t="shared" si="366"/>
        <v>#N/A</v>
      </c>
      <c r="K11752" t="s">
        <v>4008</v>
      </c>
      <c r="L11752" t="s">
        <v>1882</v>
      </c>
      <c r="M11752" t="s">
        <v>1883</v>
      </c>
      <c r="N11752" t="e">
        <f t="shared" si="367"/>
        <v>#N/A</v>
      </c>
    </row>
    <row r="11753" spans="1:14" hidden="1">
      <c r="A11753" t="s">
        <v>3637</v>
      </c>
      <c r="B11753" t="s">
        <v>3637</v>
      </c>
      <c r="C11753" t="str">
        <f>VLOOKUP(B11753,Sheet6!B:C,2,0)</f>
        <v>B9B160CD-1798-469C-9CE0-D626AFE1C052</v>
      </c>
      <c r="E11753" t="e">
        <f>VLOOKUP('نهایی براساس سیستم'!D11753,Trade!A:B,2,0)</f>
        <v>#N/A</v>
      </c>
      <c r="I11753" t="e">
        <f>VLOOKUP(H11753,Position!A:D,4,0)</f>
        <v>#N/A</v>
      </c>
      <c r="J11753" t="e">
        <f t="shared" si="366"/>
        <v>#N/A</v>
      </c>
      <c r="K11753" t="s">
        <v>4008</v>
      </c>
      <c r="L11753" t="s">
        <v>1882</v>
      </c>
      <c r="M11753" t="s">
        <v>1883</v>
      </c>
      <c r="N11753" t="e">
        <f t="shared" si="367"/>
        <v>#N/A</v>
      </c>
    </row>
    <row r="11754" spans="1:14" hidden="1">
      <c r="A11754" t="s">
        <v>3639</v>
      </c>
      <c r="B11754" t="s">
        <v>3639</v>
      </c>
      <c r="C11754" t="str">
        <f>VLOOKUP(B11754,Sheet6!B:C,2,0)</f>
        <v>B82D2D1F-4C84-4B91-9B52-660BBE05EE76</v>
      </c>
      <c r="E11754" t="e">
        <f>VLOOKUP('نهایی براساس سیستم'!D11754,Trade!A:B,2,0)</f>
        <v>#N/A</v>
      </c>
      <c r="I11754" t="e">
        <f>VLOOKUP(H11754,Position!A:D,4,0)</f>
        <v>#N/A</v>
      </c>
      <c r="J11754" t="e">
        <f t="shared" si="366"/>
        <v>#N/A</v>
      </c>
      <c r="K11754" t="s">
        <v>4008</v>
      </c>
      <c r="L11754" t="s">
        <v>1882</v>
      </c>
      <c r="M11754" t="s">
        <v>1883</v>
      </c>
      <c r="N11754" t="e">
        <f t="shared" si="367"/>
        <v>#N/A</v>
      </c>
    </row>
    <row r="11755" spans="1:14" hidden="1">
      <c r="A11755" t="s">
        <v>3641</v>
      </c>
      <c r="B11755" t="s">
        <v>3641</v>
      </c>
      <c r="C11755" t="str">
        <f>VLOOKUP(B11755,Sheet6!B:C,2,0)</f>
        <v>FDB880C1-E14D-4748-8444-6D7D15BCF6E8</v>
      </c>
      <c r="E11755" t="e">
        <f>VLOOKUP('نهایی براساس سیستم'!D11755,Trade!A:B,2,0)</f>
        <v>#N/A</v>
      </c>
      <c r="I11755" t="e">
        <f>VLOOKUP(H11755,Position!A:D,4,0)</f>
        <v>#N/A</v>
      </c>
      <c r="J11755" t="e">
        <f t="shared" si="366"/>
        <v>#N/A</v>
      </c>
      <c r="K11755" t="s">
        <v>4008</v>
      </c>
      <c r="L11755" t="s">
        <v>1882</v>
      </c>
      <c r="M11755" t="s">
        <v>1883</v>
      </c>
      <c r="N11755" t="e">
        <f t="shared" si="367"/>
        <v>#N/A</v>
      </c>
    </row>
    <row r="11756" spans="1:14" hidden="1">
      <c r="A11756" t="s">
        <v>3643</v>
      </c>
      <c r="B11756" t="s">
        <v>3643</v>
      </c>
      <c r="C11756" t="str">
        <f>VLOOKUP(B11756,Sheet6!B:C,2,0)</f>
        <v>43DDD6F2-0589-4E9B-B594-50EA3D45CB99</v>
      </c>
      <c r="E11756" t="e">
        <f>VLOOKUP('نهایی براساس سیستم'!D11756,Trade!A:B,2,0)</f>
        <v>#N/A</v>
      </c>
      <c r="I11756" t="e">
        <f>VLOOKUP(H11756,Position!A:D,4,0)</f>
        <v>#N/A</v>
      </c>
      <c r="J11756" t="e">
        <f t="shared" si="366"/>
        <v>#N/A</v>
      </c>
      <c r="K11756" t="s">
        <v>4008</v>
      </c>
      <c r="L11756" t="s">
        <v>1882</v>
      </c>
      <c r="M11756" t="s">
        <v>1883</v>
      </c>
      <c r="N11756" t="e">
        <f t="shared" si="367"/>
        <v>#N/A</v>
      </c>
    </row>
    <row r="11757" spans="1:14" hidden="1">
      <c r="A11757" t="s">
        <v>3645</v>
      </c>
      <c r="B11757" t="s">
        <v>3645</v>
      </c>
      <c r="C11757" t="str">
        <f>VLOOKUP(B11757,Sheet6!B:C,2,0)</f>
        <v>1EFD3BB2-F919-406E-BE6A-2578E5A55443</v>
      </c>
      <c r="E11757" t="e">
        <f>VLOOKUP('نهایی براساس سیستم'!D11757,Trade!A:B,2,0)</f>
        <v>#N/A</v>
      </c>
      <c r="I11757" t="e">
        <f>VLOOKUP(H11757,Position!A:D,4,0)</f>
        <v>#N/A</v>
      </c>
      <c r="J11757" t="e">
        <f t="shared" si="366"/>
        <v>#N/A</v>
      </c>
      <c r="K11757" t="s">
        <v>4008</v>
      </c>
      <c r="L11757" t="s">
        <v>1882</v>
      </c>
      <c r="M11757" t="s">
        <v>1883</v>
      </c>
      <c r="N11757" t="e">
        <f t="shared" si="367"/>
        <v>#N/A</v>
      </c>
    </row>
    <row r="11758" spans="1:14" hidden="1">
      <c r="A11758" t="s">
        <v>3647</v>
      </c>
      <c r="B11758" t="s">
        <v>3647</v>
      </c>
      <c r="C11758" t="str">
        <f>VLOOKUP(B11758,Sheet6!B:C,2,0)</f>
        <v>E8B3DD54-6A3C-426A-B5E8-5FB6B524E36F</v>
      </c>
      <c r="E11758" t="e">
        <f>VLOOKUP('نهایی براساس سیستم'!D11758,Trade!A:B,2,0)</f>
        <v>#N/A</v>
      </c>
      <c r="I11758" t="e">
        <f>VLOOKUP(H11758,Position!A:D,4,0)</f>
        <v>#N/A</v>
      </c>
      <c r="J11758" t="e">
        <f t="shared" si="366"/>
        <v>#N/A</v>
      </c>
      <c r="K11758" t="s">
        <v>4008</v>
      </c>
      <c r="L11758" t="s">
        <v>1882</v>
      </c>
      <c r="M11758" t="s">
        <v>1883</v>
      </c>
      <c r="N11758" t="e">
        <f t="shared" si="367"/>
        <v>#N/A</v>
      </c>
    </row>
    <row r="11759" spans="1:14" hidden="1">
      <c r="A11759" t="s">
        <v>3649</v>
      </c>
      <c r="B11759" t="s">
        <v>3649</v>
      </c>
      <c r="C11759" t="str">
        <f>VLOOKUP(B11759,Sheet6!B:C,2,0)</f>
        <v>92F6EDA7-DBFB-41F3-9549-8AFBAA7A828E</v>
      </c>
      <c r="E11759" t="e">
        <f>VLOOKUP('نهایی براساس سیستم'!D11759,Trade!A:B,2,0)</f>
        <v>#N/A</v>
      </c>
      <c r="I11759" t="e">
        <f>VLOOKUP(H11759,Position!A:D,4,0)</f>
        <v>#N/A</v>
      </c>
      <c r="J11759" t="e">
        <f t="shared" si="366"/>
        <v>#N/A</v>
      </c>
      <c r="K11759" t="s">
        <v>4008</v>
      </c>
      <c r="L11759" t="s">
        <v>1882</v>
      </c>
      <c r="M11759" t="s">
        <v>1883</v>
      </c>
      <c r="N11759" t="e">
        <f t="shared" si="367"/>
        <v>#N/A</v>
      </c>
    </row>
    <row r="11760" spans="1:14" hidden="1">
      <c r="A11760" t="s">
        <v>3651</v>
      </c>
      <c r="B11760" t="s">
        <v>3651</v>
      </c>
      <c r="C11760" t="str">
        <f>VLOOKUP(B11760,Sheet6!B:C,2,0)</f>
        <v>E643A544-48BB-40B4-978D-44135A16D685</v>
      </c>
      <c r="E11760" t="e">
        <f>VLOOKUP('نهایی براساس سیستم'!D11760,Trade!A:B,2,0)</f>
        <v>#N/A</v>
      </c>
      <c r="I11760" t="e">
        <f>VLOOKUP(H11760,Position!A:D,4,0)</f>
        <v>#N/A</v>
      </c>
      <c r="J11760" t="e">
        <f t="shared" si="366"/>
        <v>#N/A</v>
      </c>
      <c r="K11760" t="s">
        <v>4008</v>
      </c>
      <c r="L11760" t="s">
        <v>1882</v>
      </c>
      <c r="M11760" t="s">
        <v>1883</v>
      </c>
      <c r="N11760" t="e">
        <f t="shared" si="367"/>
        <v>#N/A</v>
      </c>
    </row>
    <row r="11761" spans="1:14" hidden="1">
      <c r="A11761" t="s">
        <v>3653</v>
      </c>
      <c r="B11761" t="s">
        <v>3653</v>
      </c>
      <c r="C11761" t="str">
        <f>VLOOKUP(B11761,Sheet6!B:C,2,0)</f>
        <v>F46B36BB-0831-4273-BE93-B85C931EA18D</v>
      </c>
      <c r="E11761" t="e">
        <f>VLOOKUP('نهایی براساس سیستم'!D11761,Trade!A:B,2,0)</f>
        <v>#N/A</v>
      </c>
      <c r="I11761" t="e">
        <f>VLOOKUP(H11761,Position!A:D,4,0)</f>
        <v>#N/A</v>
      </c>
      <c r="J11761" t="e">
        <f t="shared" si="366"/>
        <v>#N/A</v>
      </c>
      <c r="K11761" t="s">
        <v>4008</v>
      </c>
      <c r="L11761" t="s">
        <v>1882</v>
      </c>
      <c r="M11761" t="s">
        <v>1883</v>
      </c>
      <c r="N11761" t="e">
        <f t="shared" si="367"/>
        <v>#N/A</v>
      </c>
    </row>
    <row r="11762" spans="1:14" hidden="1">
      <c r="A11762" t="s">
        <v>3655</v>
      </c>
      <c r="B11762" t="s">
        <v>3655</v>
      </c>
      <c r="C11762" t="str">
        <f>VLOOKUP(B11762,Sheet6!B:C,2,0)</f>
        <v>1D7B09C0-6108-4E5E-87E2-1F321ABF9C3A</v>
      </c>
      <c r="E11762" t="e">
        <f>VLOOKUP('نهایی براساس سیستم'!D11762,Trade!A:B,2,0)</f>
        <v>#N/A</v>
      </c>
      <c r="I11762" t="e">
        <f>VLOOKUP(H11762,Position!A:D,4,0)</f>
        <v>#N/A</v>
      </c>
      <c r="J11762" t="e">
        <f t="shared" si="366"/>
        <v>#N/A</v>
      </c>
      <c r="K11762" t="s">
        <v>4008</v>
      </c>
      <c r="L11762" t="s">
        <v>1882</v>
      </c>
      <c r="M11762" t="s">
        <v>1883</v>
      </c>
      <c r="N11762" t="e">
        <f t="shared" si="367"/>
        <v>#N/A</v>
      </c>
    </row>
    <row r="11763" spans="1:14" hidden="1">
      <c r="A11763" t="s">
        <v>3657</v>
      </c>
      <c r="B11763" t="s">
        <v>3657</v>
      </c>
      <c r="C11763" t="str">
        <f>VLOOKUP(B11763,Sheet6!B:C,2,0)</f>
        <v>13A311A2-FD8C-4929-BAE6-3F7E5A2B5A54</v>
      </c>
      <c r="E11763" t="e">
        <f>VLOOKUP('نهایی براساس سیستم'!D11763,Trade!A:B,2,0)</f>
        <v>#N/A</v>
      </c>
      <c r="I11763" t="e">
        <f>VLOOKUP(H11763,Position!A:D,4,0)</f>
        <v>#N/A</v>
      </c>
      <c r="J11763" t="e">
        <f t="shared" si="366"/>
        <v>#N/A</v>
      </c>
      <c r="K11763" t="s">
        <v>4008</v>
      </c>
      <c r="L11763" t="s">
        <v>1882</v>
      </c>
      <c r="M11763" t="s">
        <v>1883</v>
      </c>
      <c r="N11763" t="e">
        <f t="shared" si="367"/>
        <v>#N/A</v>
      </c>
    </row>
    <row r="11764" spans="1:14" hidden="1">
      <c r="A11764" t="s">
        <v>3659</v>
      </c>
      <c r="B11764" t="s">
        <v>3659</v>
      </c>
      <c r="C11764" t="str">
        <f>VLOOKUP(B11764,Sheet6!B:C,2,0)</f>
        <v>78C3E0AF-691D-4A62-ACB3-180F4DD3B958</v>
      </c>
      <c r="E11764" t="e">
        <f>VLOOKUP('نهایی براساس سیستم'!D11764,Trade!A:B,2,0)</f>
        <v>#N/A</v>
      </c>
      <c r="I11764" t="e">
        <f>VLOOKUP(H11764,Position!A:D,4,0)</f>
        <v>#N/A</v>
      </c>
      <c r="J11764" t="e">
        <f t="shared" si="366"/>
        <v>#N/A</v>
      </c>
      <c r="K11764" t="s">
        <v>4008</v>
      </c>
      <c r="L11764" t="s">
        <v>1882</v>
      </c>
      <c r="M11764" t="s">
        <v>1883</v>
      </c>
      <c r="N11764" t="e">
        <f t="shared" si="367"/>
        <v>#N/A</v>
      </c>
    </row>
    <row r="11765" spans="1:14" hidden="1">
      <c r="A11765" t="s">
        <v>3661</v>
      </c>
      <c r="B11765" t="s">
        <v>3661</v>
      </c>
      <c r="C11765" t="str">
        <f>VLOOKUP(B11765,Sheet6!B:C,2,0)</f>
        <v>4FEBDE0A-E5D3-4655-B605-E54E8387A4DF</v>
      </c>
      <c r="E11765" t="e">
        <f>VLOOKUP('نهایی براساس سیستم'!D11765,Trade!A:B,2,0)</f>
        <v>#N/A</v>
      </c>
      <c r="I11765" t="e">
        <f>VLOOKUP(H11765,Position!A:D,4,0)</f>
        <v>#N/A</v>
      </c>
      <c r="J11765" t="e">
        <f t="shared" si="366"/>
        <v>#N/A</v>
      </c>
      <c r="K11765" t="s">
        <v>4008</v>
      </c>
      <c r="L11765" t="s">
        <v>1882</v>
      </c>
      <c r="M11765" t="s">
        <v>1883</v>
      </c>
      <c r="N11765" t="e">
        <f t="shared" si="367"/>
        <v>#N/A</v>
      </c>
    </row>
    <row r="11766" spans="1:14" hidden="1">
      <c r="A11766" t="s">
        <v>3663</v>
      </c>
      <c r="B11766" t="s">
        <v>3663</v>
      </c>
      <c r="C11766" t="str">
        <f>VLOOKUP(B11766,Sheet6!B:C,2,0)</f>
        <v>B1E8A925-A45A-49D1-82C8-3218EB051CE8</v>
      </c>
      <c r="E11766" t="e">
        <f>VLOOKUP('نهایی براساس سیستم'!D11766,Trade!A:B,2,0)</f>
        <v>#N/A</v>
      </c>
      <c r="I11766" t="e">
        <f>VLOOKUP(H11766,Position!A:D,4,0)</f>
        <v>#N/A</v>
      </c>
      <c r="J11766" t="e">
        <f t="shared" si="366"/>
        <v>#N/A</v>
      </c>
      <c r="K11766" t="s">
        <v>4008</v>
      </c>
      <c r="L11766" t="s">
        <v>1882</v>
      </c>
      <c r="M11766" t="s">
        <v>1883</v>
      </c>
      <c r="N11766" t="e">
        <f t="shared" si="367"/>
        <v>#N/A</v>
      </c>
    </row>
    <row r="11767" spans="1:14" hidden="1">
      <c r="A11767" t="s">
        <v>3665</v>
      </c>
      <c r="B11767" t="s">
        <v>3665</v>
      </c>
      <c r="C11767" t="str">
        <f>VLOOKUP(B11767,Sheet6!B:C,2,0)</f>
        <v>C507D6B5-955B-4460-B4C4-744D1470656E</v>
      </c>
      <c r="E11767" t="e">
        <f>VLOOKUP('نهایی براساس سیستم'!D11767,Trade!A:B,2,0)</f>
        <v>#N/A</v>
      </c>
      <c r="I11767" t="e">
        <f>VLOOKUP(H11767,Position!A:D,4,0)</f>
        <v>#N/A</v>
      </c>
      <c r="J11767" t="e">
        <f t="shared" si="366"/>
        <v>#N/A</v>
      </c>
      <c r="K11767" t="s">
        <v>4008</v>
      </c>
      <c r="L11767" t="s">
        <v>1882</v>
      </c>
      <c r="M11767" t="s">
        <v>1883</v>
      </c>
      <c r="N11767" t="e">
        <f t="shared" si="367"/>
        <v>#N/A</v>
      </c>
    </row>
    <row r="11768" spans="1:14" hidden="1">
      <c r="A11768" t="s">
        <v>3667</v>
      </c>
      <c r="B11768" t="s">
        <v>3667</v>
      </c>
      <c r="C11768" t="str">
        <f>VLOOKUP(B11768,Sheet6!B:C,2,0)</f>
        <v>3812E16F-55E9-4F22-8938-BF73B3D32443</v>
      </c>
      <c r="E11768" t="e">
        <f>VLOOKUP('نهایی براساس سیستم'!D11768,Trade!A:B,2,0)</f>
        <v>#N/A</v>
      </c>
      <c r="I11768" t="e">
        <f>VLOOKUP(H11768,Position!A:D,4,0)</f>
        <v>#N/A</v>
      </c>
      <c r="J11768" t="e">
        <f t="shared" si="366"/>
        <v>#N/A</v>
      </c>
      <c r="K11768" t="s">
        <v>4008</v>
      </c>
      <c r="L11768" t="s">
        <v>1882</v>
      </c>
      <c r="M11768" t="s">
        <v>1883</v>
      </c>
      <c r="N11768" t="e">
        <f t="shared" si="367"/>
        <v>#N/A</v>
      </c>
    </row>
    <row r="11769" spans="1:14" hidden="1">
      <c r="A11769" t="s">
        <v>3669</v>
      </c>
      <c r="B11769" t="s">
        <v>3669</v>
      </c>
      <c r="C11769" t="str">
        <f>VLOOKUP(B11769,Sheet6!B:C,2,0)</f>
        <v>9B6ED85E-7BD8-4A3C-9215-FAF3CAC3EEC6</v>
      </c>
      <c r="E11769" t="e">
        <f>VLOOKUP('نهایی براساس سیستم'!D11769,Trade!A:B,2,0)</f>
        <v>#N/A</v>
      </c>
      <c r="I11769" t="e">
        <f>VLOOKUP(H11769,Position!A:D,4,0)</f>
        <v>#N/A</v>
      </c>
      <c r="J11769" t="e">
        <f t="shared" si="366"/>
        <v>#N/A</v>
      </c>
      <c r="K11769" t="s">
        <v>4008</v>
      </c>
      <c r="L11769" t="s">
        <v>1882</v>
      </c>
      <c r="M11769" t="s">
        <v>1883</v>
      </c>
      <c r="N11769" t="e">
        <f t="shared" si="367"/>
        <v>#N/A</v>
      </c>
    </row>
    <row r="11770" spans="1:14" hidden="1">
      <c r="A11770" t="s">
        <v>3671</v>
      </c>
      <c r="B11770" t="s">
        <v>3671</v>
      </c>
      <c r="C11770" t="str">
        <f>VLOOKUP(B11770,Sheet6!B:C,2,0)</f>
        <v>DF66F459-A184-4D13-8F55-75F2FB965CF6</v>
      </c>
      <c r="E11770" t="e">
        <f>VLOOKUP('نهایی براساس سیستم'!D11770,Trade!A:B,2,0)</f>
        <v>#N/A</v>
      </c>
      <c r="I11770" t="e">
        <f>VLOOKUP(H11770,Position!A:D,4,0)</f>
        <v>#N/A</v>
      </c>
      <c r="J11770" t="e">
        <f t="shared" si="366"/>
        <v>#N/A</v>
      </c>
      <c r="K11770" t="s">
        <v>4008</v>
      </c>
      <c r="L11770" t="s">
        <v>1882</v>
      </c>
      <c r="M11770" t="s">
        <v>1883</v>
      </c>
      <c r="N11770" t="e">
        <f t="shared" si="367"/>
        <v>#N/A</v>
      </c>
    </row>
    <row r="11771" spans="1:14" hidden="1">
      <c r="A11771" t="s">
        <v>3673</v>
      </c>
      <c r="B11771" t="s">
        <v>3673</v>
      </c>
      <c r="C11771" t="str">
        <f>VLOOKUP(B11771,Sheet6!B:C,2,0)</f>
        <v>1570F7D9-511E-4012-9E95-A04A85B998B8</v>
      </c>
      <c r="E11771" t="e">
        <f>VLOOKUP('نهایی براساس سیستم'!D11771,Trade!A:B,2,0)</f>
        <v>#N/A</v>
      </c>
      <c r="I11771" t="e">
        <f>VLOOKUP(H11771,Position!A:D,4,0)</f>
        <v>#N/A</v>
      </c>
      <c r="J11771" t="e">
        <f t="shared" si="366"/>
        <v>#N/A</v>
      </c>
      <c r="K11771" t="s">
        <v>4008</v>
      </c>
      <c r="L11771" t="s">
        <v>1882</v>
      </c>
      <c r="M11771" t="s">
        <v>1883</v>
      </c>
      <c r="N11771" t="e">
        <f t="shared" si="367"/>
        <v>#N/A</v>
      </c>
    </row>
    <row r="11772" spans="1:14" hidden="1">
      <c r="A11772" t="s">
        <v>3675</v>
      </c>
      <c r="B11772" t="s">
        <v>3675</v>
      </c>
      <c r="C11772" t="str">
        <f>VLOOKUP(B11772,Sheet6!B:C,2,0)</f>
        <v>A424E594-4D53-4D77-8BF9-7334D9698DDD</v>
      </c>
      <c r="E11772" t="e">
        <f>VLOOKUP('نهایی براساس سیستم'!D11772,Trade!A:B,2,0)</f>
        <v>#N/A</v>
      </c>
      <c r="I11772" t="e">
        <f>VLOOKUP(H11772,Position!A:D,4,0)</f>
        <v>#N/A</v>
      </c>
      <c r="J11772" t="e">
        <f t="shared" si="366"/>
        <v>#N/A</v>
      </c>
      <c r="K11772" t="s">
        <v>4008</v>
      </c>
      <c r="L11772" t="s">
        <v>1882</v>
      </c>
      <c r="M11772" t="s">
        <v>1883</v>
      </c>
      <c r="N11772" t="e">
        <f t="shared" si="367"/>
        <v>#N/A</v>
      </c>
    </row>
    <row r="11773" spans="1:14" hidden="1">
      <c r="A11773" t="s">
        <v>3677</v>
      </c>
      <c r="B11773" t="s">
        <v>3677</v>
      </c>
      <c r="C11773" t="str">
        <f>VLOOKUP(B11773,Sheet6!B:C,2,0)</f>
        <v>9D0C9245-3A74-4335-8D54-F5AB3E0FCBBC</v>
      </c>
      <c r="E11773" t="e">
        <f>VLOOKUP('نهایی براساس سیستم'!D11773,Trade!A:B,2,0)</f>
        <v>#N/A</v>
      </c>
      <c r="I11773" t="e">
        <f>VLOOKUP(H11773,Position!A:D,4,0)</f>
        <v>#N/A</v>
      </c>
      <c r="J11773" t="e">
        <f t="shared" si="366"/>
        <v>#N/A</v>
      </c>
      <c r="K11773" t="s">
        <v>4008</v>
      </c>
      <c r="L11773" t="s">
        <v>1882</v>
      </c>
      <c r="M11773" t="s">
        <v>1883</v>
      </c>
      <c r="N11773" t="e">
        <f t="shared" si="367"/>
        <v>#N/A</v>
      </c>
    </row>
    <row r="11774" spans="1:14" hidden="1">
      <c r="A11774" t="s">
        <v>3679</v>
      </c>
      <c r="B11774" t="s">
        <v>3679</v>
      </c>
      <c r="C11774" t="str">
        <f>VLOOKUP(B11774,Sheet6!B:C,2,0)</f>
        <v>6CF08EFC-1B42-4EEE-8BF2-834CCEC9E9A3</v>
      </c>
      <c r="E11774" t="e">
        <f>VLOOKUP('نهایی براساس سیستم'!D11774,Trade!A:B,2,0)</f>
        <v>#N/A</v>
      </c>
      <c r="I11774" t="e">
        <f>VLOOKUP(H11774,Position!A:D,4,0)</f>
        <v>#N/A</v>
      </c>
      <c r="J11774" t="e">
        <f t="shared" si="366"/>
        <v>#N/A</v>
      </c>
      <c r="K11774" t="s">
        <v>4008</v>
      </c>
      <c r="L11774" t="s">
        <v>1882</v>
      </c>
      <c r="M11774" t="s">
        <v>1883</v>
      </c>
      <c r="N11774" t="e">
        <f t="shared" si="367"/>
        <v>#N/A</v>
      </c>
    </row>
    <row r="11775" spans="1:14" hidden="1">
      <c r="A11775" t="s">
        <v>3681</v>
      </c>
      <c r="B11775" t="s">
        <v>3681</v>
      </c>
      <c r="C11775" t="str">
        <f>VLOOKUP(B11775,Sheet6!B:C,2,0)</f>
        <v>9BEF295C-93EE-4BDA-A05C-51CC9BA6E53E</v>
      </c>
      <c r="E11775" t="e">
        <f>VLOOKUP('نهایی براساس سیستم'!D11775,Trade!A:B,2,0)</f>
        <v>#N/A</v>
      </c>
      <c r="I11775" t="e">
        <f>VLOOKUP(H11775,Position!A:D,4,0)</f>
        <v>#N/A</v>
      </c>
      <c r="J11775" t="e">
        <f t="shared" si="366"/>
        <v>#N/A</v>
      </c>
      <c r="K11775" t="s">
        <v>4008</v>
      </c>
      <c r="L11775" t="s">
        <v>1882</v>
      </c>
      <c r="M11775" t="s">
        <v>1883</v>
      </c>
      <c r="N11775" t="e">
        <f t="shared" si="367"/>
        <v>#N/A</v>
      </c>
    </row>
    <row r="11776" spans="1:14" hidden="1">
      <c r="A11776" t="s">
        <v>3683</v>
      </c>
      <c r="B11776" t="s">
        <v>3683</v>
      </c>
      <c r="C11776" t="str">
        <f>VLOOKUP(B11776,Sheet6!B:C,2,0)</f>
        <v>4CD135AE-6EB2-445F-B554-6875DCB548E3</v>
      </c>
      <c r="E11776" t="e">
        <f>VLOOKUP('نهایی براساس سیستم'!D11776,Trade!A:B,2,0)</f>
        <v>#N/A</v>
      </c>
      <c r="I11776" t="e">
        <f>VLOOKUP(H11776,Position!A:D,4,0)</f>
        <v>#N/A</v>
      </c>
      <c r="J11776" t="e">
        <f t="shared" si="366"/>
        <v>#N/A</v>
      </c>
      <c r="K11776" t="s">
        <v>4008</v>
      </c>
      <c r="L11776" t="s">
        <v>1882</v>
      </c>
      <c r="M11776" t="s">
        <v>1883</v>
      </c>
      <c r="N11776" t="e">
        <f t="shared" si="367"/>
        <v>#N/A</v>
      </c>
    </row>
    <row r="11777" spans="1:14" hidden="1">
      <c r="A11777" t="s">
        <v>3685</v>
      </c>
      <c r="B11777" t="s">
        <v>3685</v>
      </c>
      <c r="C11777" t="str">
        <f>VLOOKUP(B11777,Sheet6!B:C,2,0)</f>
        <v>809D835E-0854-4B04-B7BC-50BB0D87FBBB</v>
      </c>
      <c r="E11777" t="e">
        <f>VLOOKUP('نهایی براساس سیستم'!D11777,Trade!A:B,2,0)</f>
        <v>#N/A</v>
      </c>
      <c r="I11777" t="e">
        <f>VLOOKUP(H11777,Position!A:D,4,0)</f>
        <v>#N/A</v>
      </c>
      <c r="J11777" t="e">
        <f t="shared" si="366"/>
        <v>#N/A</v>
      </c>
      <c r="K11777" t="s">
        <v>4008</v>
      </c>
      <c r="L11777" t="s">
        <v>1882</v>
      </c>
      <c r="M11777" t="s">
        <v>1883</v>
      </c>
      <c r="N11777" t="e">
        <f t="shared" si="367"/>
        <v>#N/A</v>
      </c>
    </row>
    <row r="11778" spans="1:14" hidden="1">
      <c r="A11778" t="s">
        <v>3687</v>
      </c>
      <c r="B11778" t="s">
        <v>3687</v>
      </c>
      <c r="C11778" t="str">
        <f>VLOOKUP(B11778,Sheet6!B:C,2,0)</f>
        <v>A615BCB8-54EC-476B-9008-1DEF405F96A5</v>
      </c>
      <c r="E11778" t="e">
        <f>VLOOKUP('نهایی براساس سیستم'!D11778,Trade!A:B,2,0)</f>
        <v>#N/A</v>
      </c>
      <c r="I11778" t="e">
        <f>VLOOKUP(H11778,Position!A:D,4,0)</f>
        <v>#N/A</v>
      </c>
      <c r="J11778" t="e">
        <f t="shared" si="366"/>
        <v>#N/A</v>
      </c>
      <c r="K11778" t="s">
        <v>4008</v>
      </c>
      <c r="L11778" t="s">
        <v>1882</v>
      </c>
      <c r="M11778" t="s">
        <v>1883</v>
      </c>
      <c r="N11778" t="e">
        <f t="shared" si="367"/>
        <v>#N/A</v>
      </c>
    </row>
    <row r="11779" spans="1:14" hidden="1">
      <c r="A11779" t="s">
        <v>3689</v>
      </c>
      <c r="B11779" t="s">
        <v>3689</v>
      </c>
      <c r="C11779" t="str">
        <f>VLOOKUP(B11779,Sheet6!B:C,2,0)</f>
        <v>1DB3CE3A-8752-4609-BDE2-88CAFB77F565</v>
      </c>
      <c r="E11779" t="e">
        <f>VLOOKUP('نهایی براساس سیستم'!D11779,Trade!A:B,2,0)</f>
        <v>#N/A</v>
      </c>
      <c r="I11779" t="e">
        <f>VLOOKUP(H11779,Position!A:D,4,0)</f>
        <v>#N/A</v>
      </c>
      <c r="J11779" t="e">
        <f t="shared" ref="J11779:J11842" si="368">I11779&amp;"'"</f>
        <v>#N/A</v>
      </c>
      <c r="K11779" t="s">
        <v>4008</v>
      </c>
      <c r="L11779" t="s">
        <v>1882</v>
      </c>
      <c r="M11779" t="s">
        <v>1883</v>
      </c>
      <c r="N11779" t="e">
        <f t="shared" ref="N11779:N11842" si="369">K11779&amp;""&amp;C11779&amp;""&amp;L11779&amp;""&amp;E11779&amp;""&amp;M11779&amp;""&amp;J11779&amp;"--"&amp;B11779&amp;"-"&amp;D11779&amp;"-"&amp;H11779</f>
        <v>#N/A</v>
      </c>
    </row>
    <row r="11780" spans="1:14" hidden="1">
      <c r="A11780" t="s">
        <v>3691</v>
      </c>
      <c r="B11780" t="s">
        <v>3691</v>
      </c>
      <c r="C11780" t="str">
        <f>VLOOKUP(B11780,Sheet6!B:C,2,0)</f>
        <v>C8DBB1C4-F7BB-420B-B34F-D5662B2061F8</v>
      </c>
      <c r="E11780" t="e">
        <f>VLOOKUP('نهایی براساس سیستم'!D11780,Trade!A:B,2,0)</f>
        <v>#N/A</v>
      </c>
      <c r="I11780" t="e">
        <f>VLOOKUP(H11780,Position!A:D,4,0)</f>
        <v>#N/A</v>
      </c>
      <c r="J11780" t="e">
        <f t="shared" si="368"/>
        <v>#N/A</v>
      </c>
      <c r="K11780" t="s">
        <v>4008</v>
      </c>
      <c r="L11780" t="s">
        <v>1882</v>
      </c>
      <c r="M11780" t="s">
        <v>1883</v>
      </c>
      <c r="N11780" t="e">
        <f t="shared" si="369"/>
        <v>#N/A</v>
      </c>
    </row>
    <row r="11781" spans="1:14" hidden="1">
      <c r="A11781" t="s">
        <v>3693</v>
      </c>
      <c r="B11781" t="s">
        <v>3693</v>
      </c>
      <c r="C11781" t="str">
        <f>VLOOKUP(B11781,Sheet6!B:C,2,0)</f>
        <v>A6EBAF04-D955-4235-BA16-3B13DEBE2132</v>
      </c>
      <c r="E11781" t="e">
        <f>VLOOKUP('نهایی براساس سیستم'!D11781,Trade!A:B,2,0)</f>
        <v>#N/A</v>
      </c>
      <c r="I11781" t="e">
        <f>VLOOKUP(H11781,Position!A:D,4,0)</f>
        <v>#N/A</v>
      </c>
      <c r="J11781" t="e">
        <f t="shared" si="368"/>
        <v>#N/A</v>
      </c>
      <c r="K11781" t="s">
        <v>4008</v>
      </c>
      <c r="L11781" t="s">
        <v>1882</v>
      </c>
      <c r="M11781" t="s">
        <v>1883</v>
      </c>
      <c r="N11781" t="e">
        <f t="shared" si="369"/>
        <v>#N/A</v>
      </c>
    </row>
    <row r="11782" spans="1:14" hidden="1">
      <c r="A11782" t="s">
        <v>3695</v>
      </c>
      <c r="B11782" t="s">
        <v>3695</v>
      </c>
      <c r="C11782" t="str">
        <f>VLOOKUP(B11782,Sheet6!B:C,2,0)</f>
        <v>A683F39B-49E1-460C-A234-3D212A14B926</v>
      </c>
      <c r="E11782" t="e">
        <f>VLOOKUP('نهایی براساس سیستم'!D11782,Trade!A:B,2,0)</f>
        <v>#N/A</v>
      </c>
      <c r="I11782" t="e">
        <f>VLOOKUP(H11782,Position!A:D,4,0)</f>
        <v>#N/A</v>
      </c>
      <c r="J11782" t="e">
        <f t="shared" si="368"/>
        <v>#N/A</v>
      </c>
      <c r="K11782" t="s">
        <v>4008</v>
      </c>
      <c r="L11782" t="s">
        <v>1882</v>
      </c>
      <c r="M11782" t="s">
        <v>1883</v>
      </c>
      <c r="N11782" t="e">
        <f t="shared" si="369"/>
        <v>#N/A</v>
      </c>
    </row>
    <row r="11783" spans="1:14" hidden="1">
      <c r="A11783" t="s">
        <v>3697</v>
      </c>
      <c r="B11783" t="s">
        <v>3697</v>
      </c>
      <c r="C11783" t="str">
        <f>VLOOKUP(B11783,Sheet6!B:C,2,0)</f>
        <v>932D6DB3-4890-4242-B70C-47C3018DC76B</v>
      </c>
      <c r="E11783" t="e">
        <f>VLOOKUP('نهایی براساس سیستم'!D11783,Trade!A:B,2,0)</f>
        <v>#N/A</v>
      </c>
      <c r="I11783" t="e">
        <f>VLOOKUP(H11783,Position!A:D,4,0)</f>
        <v>#N/A</v>
      </c>
      <c r="J11783" t="e">
        <f t="shared" si="368"/>
        <v>#N/A</v>
      </c>
      <c r="K11783" t="s">
        <v>4008</v>
      </c>
      <c r="L11783" t="s">
        <v>1882</v>
      </c>
      <c r="M11783" t="s">
        <v>1883</v>
      </c>
      <c r="N11783" t="e">
        <f t="shared" si="369"/>
        <v>#N/A</v>
      </c>
    </row>
    <row r="11784" spans="1:14" hidden="1">
      <c r="A11784" t="s">
        <v>3699</v>
      </c>
      <c r="B11784" t="s">
        <v>3699</v>
      </c>
      <c r="C11784" t="str">
        <f>VLOOKUP(B11784,Sheet6!B:C,2,0)</f>
        <v>374C1962-E081-4E9E-922E-85433D42C323</v>
      </c>
      <c r="E11784" t="e">
        <f>VLOOKUP('نهایی براساس سیستم'!D11784,Trade!A:B,2,0)</f>
        <v>#N/A</v>
      </c>
      <c r="I11784" t="e">
        <f>VLOOKUP(H11784,Position!A:D,4,0)</f>
        <v>#N/A</v>
      </c>
      <c r="J11784" t="e">
        <f t="shared" si="368"/>
        <v>#N/A</v>
      </c>
      <c r="K11784" t="s">
        <v>4008</v>
      </c>
      <c r="L11784" t="s">
        <v>1882</v>
      </c>
      <c r="M11784" t="s">
        <v>1883</v>
      </c>
      <c r="N11784" t="e">
        <f t="shared" si="369"/>
        <v>#N/A</v>
      </c>
    </row>
    <row r="11785" spans="1:14" hidden="1">
      <c r="A11785" t="s">
        <v>3701</v>
      </c>
      <c r="B11785" t="s">
        <v>3701</v>
      </c>
      <c r="C11785" t="str">
        <f>VLOOKUP(B11785,Sheet6!B:C,2,0)</f>
        <v>16AB1B7C-6D61-46A4-9A00-D44A2D7B9E50</v>
      </c>
      <c r="E11785" t="e">
        <f>VLOOKUP('نهایی براساس سیستم'!D11785,Trade!A:B,2,0)</f>
        <v>#N/A</v>
      </c>
      <c r="I11785" t="e">
        <f>VLOOKUP(H11785,Position!A:D,4,0)</f>
        <v>#N/A</v>
      </c>
      <c r="J11785" t="e">
        <f t="shared" si="368"/>
        <v>#N/A</v>
      </c>
      <c r="K11785" t="s">
        <v>4008</v>
      </c>
      <c r="L11785" t="s">
        <v>1882</v>
      </c>
      <c r="M11785" t="s">
        <v>1883</v>
      </c>
      <c r="N11785" t="e">
        <f t="shared" si="369"/>
        <v>#N/A</v>
      </c>
    </row>
    <row r="11786" spans="1:14" hidden="1">
      <c r="A11786" t="s">
        <v>3703</v>
      </c>
      <c r="B11786" t="s">
        <v>3703</v>
      </c>
      <c r="C11786" t="str">
        <f>VLOOKUP(B11786,Sheet6!B:C,2,0)</f>
        <v>4F0A1A35-5670-4400-9E8E-31BDDE559593</v>
      </c>
      <c r="E11786" t="e">
        <f>VLOOKUP('نهایی براساس سیستم'!D11786,Trade!A:B,2,0)</f>
        <v>#N/A</v>
      </c>
      <c r="I11786" t="e">
        <f>VLOOKUP(H11786,Position!A:D,4,0)</f>
        <v>#N/A</v>
      </c>
      <c r="J11786" t="e">
        <f t="shared" si="368"/>
        <v>#N/A</v>
      </c>
      <c r="K11786" t="s">
        <v>4008</v>
      </c>
      <c r="L11786" t="s">
        <v>1882</v>
      </c>
      <c r="M11786" t="s">
        <v>1883</v>
      </c>
      <c r="N11786" t="e">
        <f t="shared" si="369"/>
        <v>#N/A</v>
      </c>
    </row>
    <row r="11787" spans="1:14" hidden="1">
      <c r="A11787" t="s">
        <v>3705</v>
      </c>
      <c r="B11787" t="s">
        <v>3705</v>
      </c>
      <c r="C11787" t="str">
        <f>VLOOKUP(B11787,Sheet6!B:C,2,0)</f>
        <v>DAEA6655-40B2-4143-8F2A-76BE714EDB16</v>
      </c>
      <c r="E11787" t="e">
        <f>VLOOKUP('نهایی براساس سیستم'!D11787,Trade!A:B,2,0)</f>
        <v>#N/A</v>
      </c>
      <c r="I11787" t="e">
        <f>VLOOKUP(H11787,Position!A:D,4,0)</f>
        <v>#N/A</v>
      </c>
      <c r="J11787" t="e">
        <f t="shared" si="368"/>
        <v>#N/A</v>
      </c>
      <c r="K11787" t="s">
        <v>4008</v>
      </c>
      <c r="L11787" t="s">
        <v>1882</v>
      </c>
      <c r="M11787" t="s">
        <v>1883</v>
      </c>
      <c r="N11787" t="e">
        <f t="shared" si="369"/>
        <v>#N/A</v>
      </c>
    </row>
    <row r="11788" spans="1:14" hidden="1">
      <c r="A11788" t="s">
        <v>3707</v>
      </c>
      <c r="B11788" t="s">
        <v>3707</v>
      </c>
      <c r="C11788" t="str">
        <f>VLOOKUP(B11788,Sheet6!B:C,2,0)</f>
        <v>CAA278DF-1B06-43A0-95CE-AF838E041558</v>
      </c>
      <c r="E11788" t="e">
        <f>VLOOKUP('نهایی براساس سیستم'!D11788,Trade!A:B,2,0)</f>
        <v>#N/A</v>
      </c>
      <c r="I11788" t="e">
        <f>VLOOKUP(H11788,Position!A:D,4,0)</f>
        <v>#N/A</v>
      </c>
      <c r="J11788" t="e">
        <f t="shared" si="368"/>
        <v>#N/A</v>
      </c>
      <c r="K11788" t="s">
        <v>4008</v>
      </c>
      <c r="L11788" t="s">
        <v>1882</v>
      </c>
      <c r="M11788" t="s">
        <v>1883</v>
      </c>
      <c r="N11788" t="e">
        <f t="shared" si="369"/>
        <v>#N/A</v>
      </c>
    </row>
    <row r="11789" spans="1:14" hidden="1">
      <c r="A11789" t="s">
        <v>3709</v>
      </c>
      <c r="B11789" t="s">
        <v>3709</v>
      </c>
      <c r="C11789" t="str">
        <f>VLOOKUP(B11789,Sheet6!B:C,2,0)</f>
        <v>10BB625F-53F5-4B53-ABC1-78E103B57852</v>
      </c>
      <c r="E11789" t="e">
        <f>VLOOKUP('نهایی براساس سیستم'!D11789,Trade!A:B,2,0)</f>
        <v>#N/A</v>
      </c>
      <c r="I11789" t="e">
        <f>VLOOKUP(H11789,Position!A:D,4,0)</f>
        <v>#N/A</v>
      </c>
      <c r="J11789" t="e">
        <f t="shared" si="368"/>
        <v>#N/A</v>
      </c>
      <c r="K11789" t="s">
        <v>4008</v>
      </c>
      <c r="L11789" t="s">
        <v>1882</v>
      </c>
      <c r="M11789" t="s">
        <v>1883</v>
      </c>
      <c r="N11789" t="e">
        <f t="shared" si="369"/>
        <v>#N/A</v>
      </c>
    </row>
    <row r="11790" spans="1:14" hidden="1">
      <c r="A11790" t="s">
        <v>3711</v>
      </c>
      <c r="B11790" t="s">
        <v>3711</v>
      </c>
      <c r="C11790" t="str">
        <f>VLOOKUP(B11790,Sheet6!B:C,2,0)</f>
        <v>D7E3ECC6-DA65-45D7-A16F-CB4074AAA7B9</v>
      </c>
      <c r="E11790" t="e">
        <f>VLOOKUP('نهایی براساس سیستم'!D11790,Trade!A:B,2,0)</f>
        <v>#N/A</v>
      </c>
      <c r="I11790" t="e">
        <f>VLOOKUP(H11790,Position!A:D,4,0)</f>
        <v>#N/A</v>
      </c>
      <c r="J11790" t="e">
        <f t="shared" si="368"/>
        <v>#N/A</v>
      </c>
      <c r="K11790" t="s">
        <v>4008</v>
      </c>
      <c r="L11790" t="s">
        <v>1882</v>
      </c>
      <c r="M11790" t="s">
        <v>1883</v>
      </c>
      <c r="N11790" t="e">
        <f t="shared" si="369"/>
        <v>#N/A</v>
      </c>
    </row>
    <row r="11791" spans="1:14" hidden="1">
      <c r="A11791" t="s">
        <v>3713</v>
      </c>
      <c r="B11791" t="s">
        <v>3713</v>
      </c>
      <c r="C11791" t="str">
        <f>VLOOKUP(B11791,Sheet6!B:C,2,0)</f>
        <v>620F205E-B034-4729-87AF-73793C42CB2A</v>
      </c>
      <c r="E11791" t="e">
        <f>VLOOKUP('نهایی براساس سیستم'!D11791,Trade!A:B,2,0)</f>
        <v>#N/A</v>
      </c>
      <c r="I11791" t="e">
        <f>VLOOKUP(H11791,Position!A:D,4,0)</f>
        <v>#N/A</v>
      </c>
      <c r="J11791" t="e">
        <f t="shared" si="368"/>
        <v>#N/A</v>
      </c>
      <c r="K11791" t="s">
        <v>4008</v>
      </c>
      <c r="L11791" t="s">
        <v>1882</v>
      </c>
      <c r="M11791" t="s">
        <v>1883</v>
      </c>
      <c r="N11791" t="e">
        <f t="shared" si="369"/>
        <v>#N/A</v>
      </c>
    </row>
    <row r="11792" spans="1:14" hidden="1">
      <c r="A11792" t="s">
        <v>3715</v>
      </c>
      <c r="B11792" t="s">
        <v>3715</v>
      </c>
      <c r="C11792" t="str">
        <f>VLOOKUP(B11792,Sheet6!B:C,2,0)</f>
        <v>5672E4FD-C7E4-46D8-8AFD-D48E5A8F92AA</v>
      </c>
      <c r="E11792" t="e">
        <f>VLOOKUP('نهایی براساس سیستم'!D11792,Trade!A:B,2,0)</f>
        <v>#N/A</v>
      </c>
      <c r="I11792" t="e">
        <f>VLOOKUP(H11792,Position!A:D,4,0)</f>
        <v>#N/A</v>
      </c>
      <c r="J11792" t="e">
        <f t="shared" si="368"/>
        <v>#N/A</v>
      </c>
      <c r="K11792" t="s">
        <v>4008</v>
      </c>
      <c r="L11792" t="s">
        <v>1882</v>
      </c>
      <c r="M11792" t="s">
        <v>1883</v>
      </c>
      <c r="N11792" t="e">
        <f t="shared" si="369"/>
        <v>#N/A</v>
      </c>
    </row>
    <row r="11793" spans="1:14" hidden="1">
      <c r="A11793" t="s">
        <v>3717</v>
      </c>
      <c r="B11793" t="s">
        <v>3717</v>
      </c>
      <c r="C11793" t="str">
        <f>VLOOKUP(B11793,Sheet6!B:C,2,0)</f>
        <v>36402172-7D4E-4DD9-8281-5A02067FF0BB</v>
      </c>
      <c r="E11793" t="e">
        <f>VLOOKUP('نهایی براساس سیستم'!D11793,Trade!A:B,2,0)</f>
        <v>#N/A</v>
      </c>
      <c r="I11793" t="e">
        <f>VLOOKUP(H11793,Position!A:D,4,0)</f>
        <v>#N/A</v>
      </c>
      <c r="J11793" t="e">
        <f t="shared" si="368"/>
        <v>#N/A</v>
      </c>
      <c r="K11793" t="s">
        <v>4008</v>
      </c>
      <c r="L11793" t="s">
        <v>1882</v>
      </c>
      <c r="M11793" t="s">
        <v>1883</v>
      </c>
      <c r="N11793" t="e">
        <f t="shared" si="369"/>
        <v>#N/A</v>
      </c>
    </row>
    <row r="11794" spans="1:14" hidden="1">
      <c r="A11794" t="s">
        <v>3719</v>
      </c>
      <c r="B11794" t="s">
        <v>3719</v>
      </c>
      <c r="C11794" t="str">
        <f>VLOOKUP(B11794,Sheet6!B:C,2,0)</f>
        <v>C516BA85-B097-4F14-8FA5-4491A7F1EA7F</v>
      </c>
      <c r="E11794" t="e">
        <f>VLOOKUP('نهایی براساس سیستم'!D11794,Trade!A:B,2,0)</f>
        <v>#N/A</v>
      </c>
      <c r="I11794" t="e">
        <f>VLOOKUP(H11794,Position!A:D,4,0)</f>
        <v>#N/A</v>
      </c>
      <c r="J11794" t="e">
        <f t="shared" si="368"/>
        <v>#N/A</v>
      </c>
      <c r="K11794" t="s">
        <v>4008</v>
      </c>
      <c r="L11794" t="s">
        <v>1882</v>
      </c>
      <c r="M11794" t="s">
        <v>1883</v>
      </c>
      <c r="N11794" t="e">
        <f t="shared" si="369"/>
        <v>#N/A</v>
      </c>
    </row>
    <row r="11795" spans="1:14" hidden="1">
      <c r="A11795" t="s">
        <v>3721</v>
      </c>
      <c r="B11795" t="s">
        <v>3721</v>
      </c>
      <c r="C11795" t="str">
        <f>VLOOKUP(B11795,Sheet6!B:C,2,0)</f>
        <v>873934CC-8BAB-43C1-9DEA-F8F45063319C</v>
      </c>
      <c r="E11795" t="e">
        <f>VLOOKUP('نهایی براساس سیستم'!D11795,Trade!A:B,2,0)</f>
        <v>#N/A</v>
      </c>
      <c r="I11795" t="e">
        <f>VLOOKUP(H11795,Position!A:D,4,0)</f>
        <v>#N/A</v>
      </c>
      <c r="J11795" t="e">
        <f t="shared" si="368"/>
        <v>#N/A</v>
      </c>
      <c r="K11795" t="s">
        <v>4008</v>
      </c>
      <c r="L11795" t="s">
        <v>1882</v>
      </c>
      <c r="M11795" t="s">
        <v>1883</v>
      </c>
      <c r="N11795" t="e">
        <f t="shared" si="369"/>
        <v>#N/A</v>
      </c>
    </row>
    <row r="11796" spans="1:14" hidden="1">
      <c r="A11796" t="s">
        <v>3723</v>
      </c>
      <c r="B11796" t="s">
        <v>3723</v>
      </c>
      <c r="C11796" t="str">
        <f>VLOOKUP(B11796,Sheet6!B:C,2,0)</f>
        <v>E28F0DD6-EB3C-4FE1-9882-F65C8EBBEB12</v>
      </c>
      <c r="E11796" t="e">
        <f>VLOOKUP('نهایی براساس سیستم'!D11796,Trade!A:B,2,0)</f>
        <v>#N/A</v>
      </c>
      <c r="I11796" t="e">
        <f>VLOOKUP(H11796,Position!A:D,4,0)</f>
        <v>#N/A</v>
      </c>
      <c r="J11796" t="e">
        <f t="shared" si="368"/>
        <v>#N/A</v>
      </c>
      <c r="K11796" t="s">
        <v>4008</v>
      </c>
      <c r="L11796" t="s">
        <v>1882</v>
      </c>
      <c r="M11796" t="s">
        <v>1883</v>
      </c>
      <c r="N11796" t="e">
        <f t="shared" si="369"/>
        <v>#N/A</v>
      </c>
    </row>
    <row r="11797" spans="1:14" hidden="1">
      <c r="A11797" t="s">
        <v>3725</v>
      </c>
      <c r="B11797" t="s">
        <v>3725</v>
      </c>
      <c r="C11797" t="str">
        <f>VLOOKUP(B11797,Sheet6!B:C,2,0)</f>
        <v>08737139-D09D-44C8-BE2C-0726CDC7ADB6</v>
      </c>
      <c r="E11797" t="e">
        <f>VLOOKUP('نهایی براساس سیستم'!D11797,Trade!A:B,2,0)</f>
        <v>#N/A</v>
      </c>
      <c r="I11797" t="e">
        <f>VLOOKUP(H11797,Position!A:D,4,0)</f>
        <v>#N/A</v>
      </c>
      <c r="J11797" t="e">
        <f t="shared" si="368"/>
        <v>#N/A</v>
      </c>
      <c r="K11797" t="s">
        <v>4008</v>
      </c>
      <c r="L11797" t="s">
        <v>1882</v>
      </c>
      <c r="M11797" t="s">
        <v>1883</v>
      </c>
      <c r="N11797" t="e">
        <f t="shared" si="369"/>
        <v>#N/A</v>
      </c>
    </row>
    <row r="11798" spans="1:14" hidden="1">
      <c r="A11798" t="s">
        <v>3727</v>
      </c>
      <c r="B11798" t="s">
        <v>3727</v>
      </c>
      <c r="C11798" t="str">
        <f>VLOOKUP(B11798,Sheet6!B:C,2,0)</f>
        <v>8BD9596B-07AC-4BDD-A5E9-2240D6237B91</v>
      </c>
      <c r="E11798" t="e">
        <f>VLOOKUP('نهایی براساس سیستم'!D11798,Trade!A:B,2,0)</f>
        <v>#N/A</v>
      </c>
      <c r="I11798" t="e">
        <f>VLOOKUP(H11798,Position!A:D,4,0)</f>
        <v>#N/A</v>
      </c>
      <c r="J11798" t="e">
        <f t="shared" si="368"/>
        <v>#N/A</v>
      </c>
      <c r="K11798" t="s">
        <v>4008</v>
      </c>
      <c r="L11798" t="s">
        <v>1882</v>
      </c>
      <c r="M11798" t="s">
        <v>1883</v>
      </c>
      <c r="N11798" t="e">
        <f t="shared" si="369"/>
        <v>#N/A</v>
      </c>
    </row>
    <row r="11799" spans="1:14" hidden="1">
      <c r="A11799" t="s">
        <v>3729</v>
      </c>
      <c r="B11799" t="s">
        <v>3729</v>
      </c>
      <c r="C11799" t="str">
        <f>VLOOKUP(B11799,Sheet6!B:C,2,0)</f>
        <v>CC237BC3-CDC1-4C18-B8BF-7723197574C1</v>
      </c>
      <c r="E11799" t="e">
        <f>VLOOKUP('نهایی براساس سیستم'!D11799,Trade!A:B,2,0)</f>
        <v>#N/A</v>
      </c>
      <c r="I11799" t="e">
        <f>VLOOKUP(H11799,Position!A:D,4,0)</f>
        <v>#N/A</v>
      </c>
      <c r="J11799" t="e">
        <f t="shared" si="368"/>
        <v>#N/A</v>
      </c>
      <c r="K11799" t="s">
        <v>4008</v>
      </c>
      <c r="L11799" t="s">
        <v>1882</v>
      </c>
      <c r="M11799" t="s">
        <v>1883</v>
      </c>
      <c r="N11799" t="e">
        <f t="shared" si="369"/>
        <v>#N/A</v>
      </c>
    </row>
    <row r="11800" spans="1:14" hidden="1">
      <c r="A11800" t="s">
        <v>3731</v>
      </c>
      <c r="B11800" t="s">
        <v>3731</v>
      </c>
      <c r="C11800" t="str">
        <f>VLOOKUP(B11800,Sheet6!B:C,2,0)</f>
        <v>E00DB8AF-508E-4BED-A498-28269A75456C</v>
      </c>
      <c r="E11800" t="e">
        <f>VLOOKUP('نهایی براساس سیستم'!D11800,Trade!A:B,2,0)</f>
        <v>#N/A</v>
      </c>
      <c r="I11800" t="e">
        <f>VLOOKUP(H11800,Position!A:D,4,0)</f>
        <v>#N/A</v>
      </c>
      <c r="J11800" t="e">
        <f t="shared" si="368"/>
        <v>#N/A</v>
      </c>
      <c r="K11800" t="s">
        <v>4008</v>
      </c>
      <c r="L11800" t="s">
        <v>1882</v>
      </c>
      <c r="M11800" t="s">
        <v>1883</v>
      </c>
      <c r="N11800" t="e">
        <f t="shared" si="369"/>
        <v>#N/A</v>
      </c>
    </row>
    <row r="11801" spans="1:14" hidden="1">
      <c r="A11801" t="s">
        <v>3733</v>
      </c>
      <c r="B11801" t="s">
        <v>3733</v>
      </c>
      <c r="C11801" t="str">
        <f>VLOOKUP(B11801,Sheet6!B:C,2,0)</f>
        <v>5EC162C6-3403-46E4-A9A5-8A1472293B39</v>
      </c>
      <c r="E11801" t="e">
        <f>VLOOKUP('نهایی براساس سیستم'!D11801,Trade!A:B,2,0)</f>
        <v>#N/A</v>
      </c>
      <c r="I11801" t="e">
        <f>VLOOKUP(H11801,Position!A:D,4,0)</f>
        <v>#N/A</v>
      </c>
      <c r="J11801" t="e">
        <f t="shared" si="368"/>
        <v>#N/A</v>
      </c>
      <c r="K11801" t="s">
        <v>4008</v>
      </c>
      <c r="L11801" t="s">
        <v>1882</v>
      </c>
      <c r="M11801" t="s">
        <v>1883</v>
      </c>
      <c r="N11801" t="e">
        <f t="shared" si="369"/>
        <v>#N/A</v>
      </c>
    </row>
    <row r="11802" spans="1:14" hidden="1">
      <c r="A11802" t="s">
        <v>3735</v>
      </c>
      <c r="B11802" t="s">
        <v>3735</v>
      </c>
      <c r="C11802" t="str">
        <f>VLOOKUP(B11802,Sheet6!B:C,2,0)</f>
        <v>752B358A-489E-458A-96E7-C8003B22487A</v>
      </c>
      <c r="E11802" t="e">
        <f>VLOOKUP('نهایی براساس سیستم'!D11802,Trade!A:B,2,0)</f>
        <v>#N/A</v>
      </c>
      <c r="I11802" t="e">
        <f>VLOOKUP(H11802,Position!A:D,4,0)</f>
        <v>#N/A</v>
      </c>
      <c r="J11802" t="e">
        <f t="shared" si="368"/>
        <v>#N/A</v>
      </c>
      <c r="K11802" t="s">
        <v>4008</v>
      </c>
      <c r="L11802" t="s">
        <v>1882</v>
      </c>
      <c r="M11802" t="s">
        <v>1883</v>
      </c>
      <c r="N11802" t="e">
        <f t="shared" si="369"/>
        <v>#N/A</v>
      </c>
    </row>
    <row r="11803" spans="1:14" hidden="1">
      <c r="A11803" t="s">
        <v>3737</v>
      </c>
      <c r="B11803" t="s">
        <v>3737</v>
      </c>
      <c r="C11803" t="str">
        <f>VLOOKUP(B11803,Sheet6!B:C,2,0)</f>
        <v>748F7E03-7585-46EE-B45D-0042C45514D1</v>
      </c>
      <c r="E11803" t="e">
        <f>VLOOKUP('نهایی براساس سیستم'!D11803,Trade!A:B,2,0)</f>
        <v>#N/A</v>
      </c>
      <c r="I11803" t="e">
        <f>VLOOKUP(H11803,Position!A:D,4,0)</f>
        <v>#N/A</v>
      </c>
      <c r="J11803" t="e">
        <f t="shared" si="368"/>
        <v>#N/A</v>
      </c>
      <c r="K11803" t="s">
        <v>4008</v>
      </c>
      <c r="L11803" t="s">
        <v>1882</v>
      </c>
      <c r="M11803" t="s">
        <v>1883</v>
      </c>
      <c r="N11803" t="e">
        <f t="shared" si="369"/>
        <v>#N/A</v>
      </c>
    </row>
    <row r="11804" spans="1:14" hidden="1">
      <c r="A11804" t="s">
        <v>3739</v>
      </c>
      <c r="B11804" t="s">
        <v>3739</v>
      </c>
      <c r="C11804" t="str">
        <f>VLOOKUP(B11804,Sheet6!B:C,2,0)</f>
        <v>8D2B2ED4-CBF1-4CDD-AA58-E33A1888E62F</v>
      </c>
      <c r="E11804" t="e">
        <f>VLOOKUP('نهایی براساس سیستم'!D11804,Trade!A:B,2,0)</f>
        <v>#N/A</v>
      </c>
      <c r="I11804" t="e">
        <f>VLOOKUP(H11804,Position!A:D,4,0)</f>
        <v>#N/A</v>
      </c>
      <c r="J11804" t="e">
        <f t="shared" si="368"/>
        <v>#N/A</v>
      </c>
      <c r="K11804" t="s">
        <v>4008</v>
      </c>
      <c r="L11804" t="s">
        <v>1882</v>
      </c>
      <c r="M11804" t="s">
        <v>1883</v>
      </c>
      <c r="N11804" t="e">
        <f t="shared" si="369"/>
        <v>#N/A</v>
      </c>
    </row>
    <row r="11805" spans="1:14" hidden="1">
      <c r="A11805" t="s">
        <v>3741</v>
      </c>
      <c r="B11805" t="s">
        <v>3741</v>
      </c>
      <c r="C11805" t="str">
        <f>VLOOKUP(B11805,Sheet6!B:C,2,0)</f>
        <v>CA04D16A-A5D5-4705-A8BC-E72E8FE67B5A</v>
      </c>
      <c r="E11805" t="e">
        <f>VLOOKUP('نهایی براساس سیستم'!D11805,Trade!A:B,2,0)</f>
        <v>#N/A</v>
      </c>
      <c r="I11805" t="e">
        <f>VLOOKUP(H11805,Position!A:D,4,0)</f>
        <v>#N/A</v>
      </c>
      <c r="J11805" t="e">
        <f t="shared" si="368"/>
        <v>#N/A</v>
      </c>
      <c r="K11805" t="s">
        <v>4008</v>
      </c>
      <c r="L11805" t="s">
        <v>1882</v>
      </c>
      <c r="M11805" t="s">
        <v>1883</v>
      </c>
      <c r="N11805" t="e">
        <f t="shared" si="369"/>
        <v>#N/A</v>
      </c>
    </row>
    <row r="11806" spans="1:14" hidden="1">
      <c r="A11806" t="s">
        <v>3743</v>
      </c>
      <c r="B11806" t="s">
        <v>3743</v>
      </c>
      <c r="C11806" t="str">
        <f>VLOOKUP(B11806,Sheet6!B:C,2,0)</f>
        <v>25BE2E74-4DE4-4BC0-961B-47EE6A255155</v>
      </c>
      <c r="E11806" t="e">
        <f>VLOOKUP('نهایی براساس سیستم'!D11806,Trade!A:B,2,0)</f>
        <v>#N/A</v>
      </c>
      <c r="I11806" t="e">
        <f>VLOOKUP(H11806,Position!A:D,4,0)</f>
        <v>#N/A</v>
      </c>
      <c r="J11806" t="e">
        <f t="shared" si="368"/>
        <v>#N/A</v>
      </c>
      <c r="K11806" t="s">
        <v>4008</v>
      </c>
      <c r="L11806" t="s">
        <v>1882</v>
      </c>
      <c r="M11806" t="s">
        <v>1883</v>
      </c>
      <c r="N11806" t="e">
        <f t="shared" si="369"/>
        <v>#N/A</v>
      </c>
    </row>
    <row r="11807" spans="1:14" hidden="1">
      <c r="A11807" t="s">
        <v>3745</v>
      </c>
      <c r="B11807" t="s">
        <v>3745</v>
      </c>
      <c r="C11807" t="str">
        <f>VLOOKUP(B11807,Sheet6!B:C,2,0)</f>
        <v>ADED403E-CBE3-49E4-BD5F-BD223949F70A</v>
      </c>
      <c r="E11807" t="e">
        <f>VLOOKUP('نهایی براساس سیستم'!D11807,Trade!A:B,2,0)</f>
        <v>#N/A</v>
      </c>
      <c r="I11807" t="e">
        <f>VLOOKUP(H11807,Position!A:D,4,0)</f>
        <v>#N/A</v>
      </c>
      <c r="J11807" t="e">
        <f t="shared" si="368"/>
        <v>#N/A</v>
      </c>
      <c r="K11807" t="s">
        <v>4008</v>
      </c>
      <c r="L11807" t="s">
        <v>1882</v>
      </c>
      <c r="M11807" t="s">
        <v>1883</v>
      </c>
      <c r="N11807" t="e">
        <f t="shared" si="369"/>
        <v>#N/A</v>
      </c>
    </row>
    <row r="11808" spans="1:14" hidden="1">
      <c r="A11808" t="s">
        <v>3747</v>
      </c>
      <c r="B11808" t="s">
        <v>3747</v>
      </c>
      <c r="C11808" t="str">
        <f>VLOOKUP(B11808,Sheet6!B:C,2,0)</f>
        <v>9CA736B4-FA4F-4E4B-A07C-EB59D96BBF51</v>
      </c>
      <c r="E11808" t="e">
        <f>VLOOKUP('نهایی براساس سیستم'!D11808,Trade!A:B,2,0)</f>
        <v>#N/A</v>
      </c>
      <c r="I11808" t="e">
        <f>VLOOKUP(H11808,Position!A:D,4,0)</f>
        <v>#N/A</v>
      </c>
      <c r="J11808" t="e">
        <f t="shared" si="368"/>
        <v>#N/A</v>
      </c>
      <c r="K11808" t="s">
        <v>4008</v>
      </c>
      <c r="L11808" t="s">
        <v>1882</v>
      </c>
      <c r="M11808" t="s">
        <v>1883</v>
      </c>
      <c r="N11808" t="e">
        <f t="shared" si="369"/>
        <v>#N/A</v>
      </c>
    </row>
    <row r="11809" spans="1:14" hidden="1">
      <c r="A11809" t="s">
        <v>3749</v>
      </c>
      <c r="B11809" t="s">
        <v>3749</v>
      </c>
      <c r="C11809" t="str">
        <f>VLOOKUP(B11809,Sheet6!B:C,2,0)</f>
        <v>C7AC6302-76FD-4374-AB55-BE7DF9A33E00</v>
      </c>
      <c r="E11809" t="e">
        <f>VLOOKUP('نهایی براساس سیستم'!D11809,Trade!A:B,2,0)</f>
        <v>#N/A</v>
      </c>
      <c r="I11809" t="e">
        <f>VLOOKUP(H11809,Position!A:D,4,0)</f>
        <v>#N/A</v>
      </c>
      <c r="J11809" t="e">
        <f t="shared" si="368"/>
        <v>#N/A</v>
      </c>
      <c r="K11809" t="s">
        <v>4008</v>
      </c>
      <c r="L11809" t="s">
        <v>1882</v>
      </c>
      <c r="M11809" t="s">
        <v>1883</v>
      </c>
      <c r="N11809" t="e">
        <f t="shared" si="369"/>
        <v>#N/A</v>
      </c>
    </row>
    <row r="11810" spans="1:14" hidden="1">
      <c r="A11810" t="s">
        <v>3751</v>
      </c>
      <c r="B11810" t="s">
        <v>3751</v>
      </c>
      <c r="C11810" t="str">
        <f>VLOOKUP(B11810,Sheet6!B:C,2,0)</f>
        <v>D67783FD-795E-481B-8CD3-EF68F874A928</v>
      </c>
      <c r="E11810" t="e">
        <f>VLOOKUP('نهایی براساس سیستم'!D11810,Trade!A:B,2,0)</f>
        <v>#N/A</v>
      </c>
      <c r="I11810" t="e">
        <f>VLOOKUP(H11810,Position!A:D,4,0)</f>
        <v>#N/A</v>
      </c>
      <c r="J11810" t="e">
        <f t="shared" si="368"/>
        <v>#N/A</v>
      </c>
      <c r="K11810" t="s">
        <v>4008</v>
      </c>
      <c r="L11810" t="s">
        <v>1882</v>
      </c>
      <c r="M11810" t="s">
        <v>1883</v>
      </c>
      <c r="N11810" t="e">
        <f t="shared" si="369"/>
        <v>#N/A</v>
      </c>
    </row>
    <row r="11811" spans="1:14" hidden="1">
      <c r="A11811" t="s">
        <v>3753</v>
      </c>
      <c r="B11811" t="s">
        <v>3753</v>
      </c>
      <c r="C11811" t="str">
        <f>VLOOKUP(B11811,Sheet6!B:C,2,0)</f>
        <v>9FB0EF23-29F8-4493-9D06-0108BDD2CC8A</v>
      </c>
      <c r="E11811" t="e">
        <f>VLOOKUP('نهایی براساس سیستم'!D11811,Trade!A:B,2,0)</f>
        <v>#N/A</v>
      </c>
      <c r="I11811" t="e">
        <f>VLOOKUP(H11811,Position!A:D,4,0)</f>
        <v>#N/A</v>
      </c>
      <c r="J11811" t="e">
        <f t="shared" si="368"/>
        <v>#N/A</v>
      </c>
      <c r="K11811" t="s">
        <v>4008</v>
      </c>
      <c r="L11811" t="s">
        <v>1882</v>
      </c>
      <c r="M11811" t="s">
        <v>1883</v>
      </c>
      <c r="N11811" t="e">
        <f t="shared" si="369"/>
        <v>#N/A</v>
      </c>
    </row>
    <row r="11812" spans="1:14" hidden="1">
      <c r="A11812" t="s">
        <v>3755</v>
      </c>
      <c r="B11812" t="s">
        <v>3755</v>
      </c>
      <c r="C11812" t="str">
        <f>VLOOKUP(B11812,Sheet6!B:C,2,0)</f>
        <v>3EB01A4E-ED53-4C23-9719-44E5F8011205</v>
      </c>
      <c r="E11812" t="e">
        <f>VLOOKUP('نهایی براساس سیستم'!D11812,Trade!A:B,2,0)</f>
        <v>#N/A</v>
      </c>
      <c r="I11812" t="e">
        <f>VLOOKUP(H11812,Position!A:D,4,0)</f>
        <v>#N/A</v>
      </c>
      <c r="J11812" t="e">
        <f t="shared" si="368"/>
        <v>#N/A</v>
      </c>
      <c r="K11812" t="s">
        <v>4008</v>
      </c>
      <c r="L11812" t="s">
        <v>1882</v>
      </c>
      <c r="M11812" t="s">
        <v>1883</v>
      </c>
      <c r="N11812" t="e">
        <f t="shared" si="369"/>
        <v>#N/A</v>
      </c>
    </row>
    <row r="11813" spans="1:14" hidden="1">
      <c r="A11813" t="s">
        <v>3757</v>
      </c>
      <c r="B11813" t="s">
        <v>3757</v>
      </c>
      <c r="C11813" t="str">
        <f>VLOOKUP(B11813,Sheet6!B:C,2,0)</f>
        <v>E77995F1-2C8A-4B66-9D4E-B2FCB36352B4</v>
      </c>
      <c r="E11813" t="e">
        <f>VLOOKUP('نهایی براساس سیستم'!D11813,Trade!A:B,2,0)</f>
        <v>#N/A</v>
      </c>
      <c r="I11813" t="e">
        <f>VLOOKUP(H11813,Position!A:D,4,0)</f>
        <v>#N/A</v>
      </c>
      <c r="J11813" t="e">
        <f t="shared" si="368"/>
        <v>#N/A</v>
      </c>
      <c r="K11813" t="s">
        <v>4008</v>
      </c>
      <c r="L11813" t="s">
        <v>1882</v>
      </c>
      <c r="M11813" t="s">
        <v>1883</v>
      </c>
      <c r="N11813" t="e">
        <f t="shared" si="369"/>
        <v>#N/A</v>
      </c>
    </row>
    <row r="11814" spans="1:14" hidden="1">
      <c r="A11814" t="s">
        <v>3759</v>
      </c>
      <c r="B11814" t="s">
        <v>3759</v>
      </c>
      <c r="C11814" t="str">
        <f>VLOOKUP(B11814,Sheet6!B:C,2,0)</f>
        <v>C286BA7E-D5FB-4BF3-B9FA-625AABD7A1D6</v>
      </c>
      <c r="E11814" t="e">
        <f>VLOOKUP('نهایی براساس سیستم'!D11814,Trade!A:B,2,0)</f>
        <v>#N/A</v>
      </c>
      <c r="I11814" t="e">
        <f>VLOOKUP(H11814,Position!A:D,4,0)</f>
        <v>#N/A</v>
      </c>
      <c r="J11814" t="e">
        <f t="shared" si="368"/>
        <v>#N/A</v>
      </c>
      <c r="K11814" t="s">
        <v>4008</v>
      </c>
      <c r="L11814" t="s">
        <v>1882</v>
      </c>
      <c r="M11814" t="s">
        <v>1883</v>
      </c>
      <c r="N11814" t="e">
        <f t="shared" si="369"/>
        <v>#N/A</v>
      </c>
    </row>
    <row r="11815" spans="1:14" hidden="1">
      <c r="A11815" t="s">
        <v>3761</v>
      </c>
      <c r="B11815" t="s">
        <v>3761</v>
      </c>
      <c r="C11815" t="str">
        <f>VLOOKUP(B11815,Sheet6!B:C,2,0)</f>
        <v>FBBE3FCE-69E2-4C43-ADC7-996B1170F4ED</v>
      </c>
      <c r="E11815" t="e">
        <f>VLOOKUP('نهایی براساس سیستم'!D11815,Trade!A:B,2,0)</f>
        <v>#N/A</v>
      </c>
      <c r="I11815" t="e">
        <f>VLOOKUP(H11815,Position!A:D,4,0)</f>
        <v>#N/A</v>
      </c>
      <c r="J11815" t="e">
        <f t="shared" si="368"/>
        <v>#N/A</v>
      </c>
      <c r="K11815" t="s">
        <v>4008</v>
      </c>
      <c r="L11815" t="s">
        <v>1882</v>
      </c>
      <c r="M11815" t="s">
        <v>1883</v>
      </c>
      <c r="N11815" t="e">
        <f t="shared" si="369"/>
        <v>#N/A</v>
      </c>
    </row>
    <row r="11816" spans="1:14" hidden="1">
      <c r="A11816" t="s">
        <v>3763</v>
      </c>
      <c r="B11816" t="s">
        <v>3763</v>
      </c>
      <c r="C11816" t="str">
        <f>VLOOKUP(B11816,Sheet6!B:C,2,0)</f>
        <v>5BEA35EF-0D3F-4A6F-ADB3-B42BC32E6F75</v>
      </c>
      <c r="E11816" t="e">
        <f>VLOOKUP('نهایی براساس سیستم'!D11816,Trade!A:B,2,0)</f>
        <v>#N/A</v>
      </c>
      <c r="I11816" t="e">
        <f>VLOOKUP(H11816,Position!A:D,4,0)</f>
        <v>#N/A</v>
      </c>
      <c r="J11816" t="e">
        <f t="shared" si="368"/>
        <v>#N/A</v>
      </c>
      <c r="K11816" t="s">
        <v>4008</v>
      </c>
      <c r="L11816" t="s">
        <v>1882</v>
      </c>
      <c r="M11816" t="s">
        <v>1883</v>
      </c>
      <c r="N11816" t="e">
        <f t="shared" si="369"/>
        <v>#N/A</v>
      </c>
    </row>
    <row r="11817" spans="1:14" hidden="1">
      <c r="A11817" t="s">
        <v>3765</v>
      </c>
      <c r="B11817" t="s">
        <v>3765</v>
      </c>
      <c r="C11817" t="str">
        <f>VLOOKUP(B11817,Sheet6!B:C,2,0)</f>
        <v>A43260D6-4F10-4A7E-B54C-F403AB5E776E</v>
      </c>
      <c r="E11817" t="e">
        <f>VLOOKUP('نهایی براساس سیستم'!D11817,Trade!A:B,2,0)</f>
        <v>#N/A</v>
      </c>
      <c r="I11817" t="e">
        <f>VLOOKUP(H11817,Position!A:D,4,0)</f>
        <v>#N/A</v>
      </c>
      <c r="J11817" t="e">
        <f t="shared" si="368"/>
        <v>#N/A</v>
      </c>
      <c r="K11817" t="s">
        <v>4008</v>
      </c>
      <c r="L11817" t="s">
        <v>1882</v>
      </c>
      <c r="M11817" t="s">
        <v>1883</v>
      </c>
      <c r="N11817" t="e">
        <f t="shared" si="369"/>
        <v>#N/A</v>
      </c>
    </row>
    <row r="11818" spans="1:14" hidden="1">
      <c r="A11818" t="s">
        <v>3767</v>
      </c>
      <c r="B11818" t="s">
        <v>3767</v>
      </c>
      <c r="C11818" t="str">
        <f>VLOOKUP(B11818,Sheet6!B:C,2,0)</f>
        <v>15A21681-BA27-4AB3-BDB3-7F666920ED32</v>
      </c>
      <c r="E11818" t="e">
        <f>VLOOKUP('نهایی براساس سیستم'!D11818,Trade!A:B,2,0)</f>
        <v>#N/A</v>
      </c>
      <c r="I11818" t="e">
        <f>VLOOKUP(H11818,Position!A:D,4,0)</f>
        <v>#N/A</v>
      </c>
      <c r="J11818" t="e">
        <f t="shared" si="368"/>
        <v>#N/A</v>
      </c>
      <c r="K11818" t="s">
        <v>4008</v>
      </c>
      <c r="L11818" t="s">
        <v>1882</v>
      </c>
      <c r="M11818" t="s">
        <v>1883</v>
      </c>
      <c r="N11818" t="e">
        <f t="shared" si="369"/>
        <v>#N/A</v>
      </c>
    </row>
    <row r="11819" spans="1:14" hidden="1">
      <c r="A11819" t="s">
        <v>3769</v>
      </c>
      <c r="B11819" t="s">
        <v>3769</v>
      </c>
      <c r="C11819" t="str">
        <f>VLOOKUP(B11819,Sheet6!B:C,2,0)</f>
        <v>2D44E469-446A-4481-8BBB-E822694B6D1B</v>
      </c>
      <c r="E11819" t="e">
        <f>VLOOKUP('نهایی براساس سیستم'!D11819,Trade!A:B,2,0)</f>
        <v>#N/A</v>
      </c>
      <c r="I11819" t="e">
        <f>VLOOKUP(H11819,Position!A:D,4,0)</f>
        <v>#N/A</v>
      </c>
      <c r="J11819" t="e">
        <f t="shared" si="368"/>
        <v>#N/A</v>
      </c>
      <c r="K11819" t="s">
        <v>4008</v>
      </c>
      <c r="L11819" t="s">
        <v>1882</v>
      </c>
      <c r="M11819" t="s">
        <v>1883</v>
      </c>
      <c r="N11819" t="e">
        <f t="shared" si="369"/>
        <v>#N/A</v>
      </c>
    </row>
    <row r="11820" spans="1:14" hidden="1">
      <c r="A11820" t="s">
        <v>3771</v>
      </c>
      <c r="B11820" t="s">
        <v>3771</v>
      </c>
      <c r="C11820" t="str">
        <f>VLOOKUP(B11820,Sheet6!B:C,2,0)</f>
        <v>BAB5B695-81EC-423B-9052-F662F3961B1F</v>
      </c>
      <c r="E11820" t="e">
        <f>VLOOKUP('نهایی براساس سیستم'!D11820,Trade!A:B,2,0)</f>
        <v>#N/A</v>
      </c>
      <c r="I11820" t="e">
        <f>VLOOKUP(H11820,Position!A:D,4,0)</f>
        <v>#N/A</v>
      </c>
      <c r="J11820" t="e">
        <f t="shared" si="368"/>
        <v>#N/A</v>
      </c>
      <c r="K11820" t="s">
        <v>4008</v>
      </c>
      <c r="L11820" t="s">
        <v>1882</v>
      </c>
      <c r="M11820" t="s">
        <v>1883</v>
      </c>
      <c r="N11820" t="e">
        <f t="shared" si="369"/>
        <v>#N/A</v>
      </c>
    </row>
    <row r="11821" spans="1:14" hidden="1">
      <c r="A11821" t="s">
        <v>3773</v>
      </c>
      <c r="B11821" t="s">
        <v>3773</v>
      </c>
      <c r="C11821" t="str">
        <f>VLOOKUP(B11821,Sheet6!B:C,2,0)</f>
        <v>42562855-A74A-482D-BC57-F3B688A0D2E6</v>
      </c>
      <c r="E11821" t="e">
        <f>VLOOKUP('نهایی براساس سیستم'!D11821,Trade!A:B,2,0)</f>
        <v>#N/A</v>
      </c>
      <c r="I11821" t="e">
        <f>VLOOKUP(H11821,Position!A:D,4,0)</f>
        <v>#N/A</v>
      </c>
      <c r="J11821" t="e">
        <f t="shared" si="368"/>
        <v>#N/A</v>
      </c>
      <c r="K11821" t="s">
        <v>4008</v>
      </c>
      <c r="L11821" t="s">
        <v>1882</v>
      </c>
      <c r="M11821" t="s">
        <v>1883</v>
      </c>
      <c r="N11821" t="e">
        <f t="shared" si="369"/>
        <v>#N/A</v>
      </c>
    </row>
    <row r="11822" spans="1:14" hidden="1">
      <c r="A11822" t="s">
        <v>3775</v>
      </c>
      <c r="B11822" t="s">
        <v>3775</v>
      </c>
      <c r="C11822" t="str">
        <f>VLOOKUP(B11822,Sheet6!B:C,2,0)</f>
        <v>A8D79CBF-0BF8-4114-96A2-3208DA6D1FED</v>
      </c>
      <c r="E11822" t="e">
        <f>VLOOKUP('نهایی براساس سیستم'!D11822,Trade!A:B,2,0)</f>
        <v>#N/A</v>
      </c>
      <c r="I11822" t="e">
        <f>VLOOKUP(H11822,Position!A:D,4,0)</f>
        <v>#N/A</v>
      </c>
      <c r="J11822" t="e">
        <f t="shared" si="368"/>
        <v>#N/A</v>
      </c>
      <c r="K11822" t="s">
        <v>4008</v>
      </c>
      <c r="L11822" t="s">
        <v>1882</v>
      </c>
      <c r="M11822" t="s">
        <v>1883</v>
      </c>
      <c r="N11822" t="e">
        <f t="shared" si="369"/>
        <v>#N/A</v>
      </c>
    </row>
    <row r="11823" spans="1:14" hidden="1">
      <c r="A11823" t="s">
        <v>3777</v>
      </c>
      <c r="B11823" t="s">
        <v>3777</v>
      </c>
      <c r="C11823" t="str">
        <f>VLOOKUP(B11823,Sheet6!B:C,2,0)</f>
        <v>526274A1-F21F-4D5D-8C8D-901BB3C9A20A</v>
      </c>
      <c r="E11823" t="e">
        <f>VLOOKUP('نهایی براساس سیستم'!D11823,Trade!A:B,2,0)</f>
        <v>#N/A</v>
      </c>
      <c r="I11823" t="e">
        <f>VLOOKUP(H11823,Position!A:D,4,0)</f>
        <v>#N/A</v>
      </c>
      <c r="J11823" t="e">
        <f t="shared" si="368"/>
        <v>#N/A</v>
      </c>
      <c r="K11823" t="s">
        <v>4008</v>
      </c>
      <c r="L11823" t="s">
        <v>1882</v>
      </c>
      <c r="M11823" t="s">
        <v>1883</v>
      </c>
      <c r="N11823" t="e">
        <f t="shared" si="369"/>
        <v>#N/A</v>
      </c>
    </row>
    <row r="11824" spans="1:14" hidden="1">
      <c r="A11824" t="s">
        <v>3779</v>
      </c>
      <c r="B11824" t="s">
        <v>3779</v>
      </c>
      <c r="C11824" t="str">
        <f>VLOOKUP(B11824,Sheet6!B:C,2,0)</f>
        <v>7B0B7271-7E34-47BF-BE4A-5E94472B302C</v>
      </c>
      <c r="E11824" t="e">
        <f>VLOOKUP('نهایی براساس سیستم'!D11824,Trade!A:B,2,0)</f>
        <v>#N/A</v>
      </c>
      <c r="I11824" t="e">
        <f>VLOOKUP(H11824,Position!A:D,4,0)</f>
        <v>#N/A</v>
      </c>
      <c r="J11824" t="e">
        <f t="shared" si="368"/>
        <v>#N/A</v>
      </c>
      <c r="K11824" t="s">
        <v>4008</v>
      </c>
      <c r="L11824" t="s">
        <v>1882</v>
      </c>
      <c r="M11824" t="s">
        <v>1883</v>
      </c>
      <c r="N11824" t="e">
        <f t="shared" si="369"/>
        <v>#N/A</v>
      </c>
    </row>
    <row r="11825" spans="1:14" hidden="1">
      <c r="A11825" t="s">
        <v>3781</v>
      </c>
      <c r="B11825" t="s">
        <v>3781</v>
      </c>
      <c r="C11825" t="str">
        <f>VLOOKUP(B11825,Sheet6!B:C,2,0)</f>
        <v>2FC95512-1EE9-42D5-BDCC-B5AEE0246DD2</v>
      </c>
      <c r="E11825" t="e">
        <f>VLOOKUP('نهایی براساس سیستم'!D11825,Trade!A:B,2,0)</f>
        <v>#N/A</v>
      </c>
      <c r="I11825" t="e">
        <f>VLOOKUP(H11825,Position!A:D,4,0)</f>
        <v>#N/A</v>
      </c>
      <c r="J11825" t="e">
        <f t="shared" si="368"/>
        <v>#N/A</v>
      </c>
      <c r="K11825" t="s">
        <v>4008</v>
      </c>
      <c r="L11825" t="s">
        <v>1882</v>
      </c>
      <c r="M11825" t="s">
        <v>1883</v>
      </c>
      <c r="N11825" t="e">
        <f t="shared" si="369"/>
        <v>#N/A</v>
      </c>
    </row>
    <row r="11826" spans="1:14" hidden="1">
      <c r="A11826" t="s">
        <v>3783</v>
      </c>
      <c r="B11826" t="s">
        <v>3783</v>
      </c>
      <c r="C11826" t="str">
        <f>VLOOKUP(B11826,Sheet6!B:C,2,0)</f>
        <v>A7DDDFBA-1379-40C4-8B51-F8D10E29B1EF</v>
      </c>
      <c r="E11826" t="e">
        <f>VLOOKUP('نهایی براساس سیستم'!D11826,Trade!A:B,2,0)</f>
        <v>#N/A</v>
      </c>
      <c r="I11826" t="e">
        <f>VLOOKUP(H11826,Position!A:D,4,0)</f>
        <v>#N/A</v>
      </c>
      <c r="J11826" t="e">
        <f t="shared" si="368"/>
        <v>#N/A</v>
      </c>
      <c r="K11826" t="s">
        <v>4008</v>
      </c>
      <c r="L11826" t="s">
        <v>1882</v>
      </c>
      <c r="M11826" t="s">
        <v>1883</v>
      </c>
      <c r="N11826" t="e">
        <f t="shared" si="369"/>
        <v>#N/A</v>
      </c>
    </row>
    <row r="11827" spans="1:14" hidden="1">
      <c r="A11827" t="s">
        <v>3785</v>
      </c>
      <c r="B11827" t="s">
        <v>3785</v>
      </c>
      <c r="C11827" t="str">
        <f>VLOOKUP(B11827,Sheet6!B:C,2,0)</f>
        <v>18177241-9099-4532-B24D-A72E33FE0DD1</v>
      </c>
      <c r="E11827" t="e">
        <f>VLOOKUP('نهایی براساس سیستم'!D11827,Trade!A:B,2,0)</f>
        <v>#N/A</v>
      </c>
      <c r="I11827" t="e">
        <f>VLOOKUP(H11827,Position!A:D,4,0)</f>
        <v>#N/A</v>
      </c>
      <c r="J11827" t="e">
        <f t="shared" si="368"/>
        <v>#N/A</v>
      </c>
      <c r="K11827" t="s">
        <v>4008</v>
      </c>
      <c r="L11827" t="s">
        <v>1882</v>
      </c>
      <c r="M11827" t="s">
        <v>1883</v>
      </c>
      <c r="N11827" t="e">
        <f t="shared" si="369"/>
        <v>#N/A</v>
      </c>
    </row>
    <row r="11828" spans="1:14" hidden="1">
      <c r="A11828" t="s">
        <v>3787</v>
      </c>
      <c r="B11828" t="s">
        <v>3787</v>
      </c>
      <c r="C11828" t="str">
        <f>VLOOKUP(B11828,Sheet6!B:C,2,0)</f>
        <v>ABA15A46-E0AF-4822-8BDC-CA2D35AA0AF7</v>
      </c>
      <c r="E11828" t="e">
        <f>VLOOKUP('نهایی براساس سیستم'!D11828,Trade!A:B,2,0)</f>
        <v>#N/A</v>
      </c>
      <c r="I11828" t="e">
        <f>VLOOKUP(H11828,Position!A:D,4,0)</f>
        <v>#N/A</v>
      </c>
      <c r="J11828" t="e">
        <f t="shared" si="368"/>
        <v>#N/A</v>
      </c>
      <c r="K11828" t="s">
        <v>4008</v>
      </c>
      <c r="L11828" t="s">
        <v>1882</v>
      </c>
      <c r="M11828" t="s">
        <v>1883</v>
      </c>
      <c r="N11828" t="e">
        <f t="shared" si="369"/>
        <v>#N/A</v>
      </c>
    </row>
    <row r="11829" spans="1:14" hidden="1">
      <c r="A11829" t="s">
        <v>3789</v>
      </c>
      <c r="B11829" t="s">
        <v>3789</v>
      </c>
      <c r="C11829" t="str">
        <f>VLOOKUP(B11829,Sheet6!B:C,2,0)</f>
        <v>D2FA01EE-24B0-4EB5-93EE-3680A851C3C7</v>
      </c>
      <c r="E11829" t="e">
        <f>VLOOKUP('نهایی براساس سیستم'!D11829,Trade!A:B,2,0)</f>
        <v>#N/A</v>
      </c>
      <c r="I11829" t="e">
        <f>VLOOKUP(H11829,Position!A:D,4,0)</f>
        <v>#N/A</v>
      </c>
      <c r="J11829" t="e">
        <f t="shared" si="368"/>
        <v>#N/A</v>
      </c>
      <c r="K11829" t="s">
        <v>4008</v>
      </c>
      <c r="L11829" t="s">
        <v>1882</v>
      </c>
      <c r="M11829" t="s">
        <v>1883</v>
      </c>
      <c r="N11829" t="e">
        <f t="shared" si="369"/>
        <v>#N/A</v>
      </c>
    </row>
    <row r="11830" spans="1:14" hidden="1">
      <c r="A11830" t="s">
        <v>3791</v>
      </c>
      <c r="B11830" t="s">
        <v>3791</v>
      </c>
      <c r="C11830" t="str">
        <f>VLOOKUP(B11830,Sheet6!B:C,2,0)</f>
        <v>A6FB8AC2-424A-49F0-842B-8E15B578AEAE</v>
      </c>
      <c r="E11830" t="e">
        <f>VLOOKUP('نهایی براساس سیستم'!D11830,Trade!A:B,2,0)</f>
        <v>#N/A</v>
      </c>
      <c r="I11830" t="e">
        <f>VLOOKUP(H11830,Position!A:D,4,0)</f>
        <v>#N/A</v>
      </c>
      <c r="J11830" t="e">
        <f t="shared" si="368"/>
        <v>#N/A</v>
      </c>
      <c r="K11830" t="s">
        <v>4008</v>
      </c>
      <c r="L11830" t="s">
        <v>1882</v>
      </c>
      <c r="M11830" t="s">
        <v>1883</v>
      </c>
      <c r="N11830" t="e">
        <f t="shared" si="369"/>
        <v>#N/A</v>
      </c>
    </row>
    <row r="11831" spans="1:14" hidden="1">
      <c r="A11831" t="s">
        <v>3793</v>
      </c>
      <c r="B11831" t="s">
        <v>3793</v>
      </c>
      <c r="C11831" t="str">
        <f>VLOOKUP(B11831,Sheet6!B:C,2,0)</f>
        <v>7E870C2D-4E85-45B2-95CC-7335E0689D5E</v>
      </c>
      <c r="E11831" t="e">
        <f>VLOOKUP('نهایی براساس سیستم'!D11831,Trade!A:B,2,0)</f>
        <v>#N/A</v>
      </c>
      <c r="I11831" t="e">
        <f>VLOOKUP(H11831,Position!A:D,4,0)</f>
        <v>#N/A</v>
      </c>
      <c r="J11831" t="e">
        <f t="shared" si="368"/>
        <v>#N/A</v>
      </c>
      <c r="K11831" t="s">
        <v>4008</v>
      </c>
      <c r="L11831" t="s">
        <v>1882</v>
      </c>
      <c r="M11831" t="s">
        <v>1883</v>
      </c>
      <c r="N11831" t="e">
        <f t="shared" si="369"/>
        <v>#N/A</v>
      </c>
    </row>
    <row r="11832" spans="1:14" hidden="1">
      <c r="A11832" t="s">
        <v>3795</v>
      </c>
      <c r="B11832" t="s">
        <v>3795</v>
      </c>
      <c r="C11832" t="str">
        <f>VLOOKUP(B11832,Sheet6!B:C,2,0)</f>
        <v>C1135BD3-034A-494F-B8B2-764ED79491CE</v>
      </c>
      <c r="E11832" t="e">
        <f>VLOOKUP('نهایی براساس سیستم'!D11832,Trade!A:B,2,0)</f>
        <v>#N/A</v>
      </c>
      <c r="I11832" t="e">
        <f>VLOOKUP(H11832,Position!A:D,4,0)</f>
        <v>#N/A</v>
      </c>
      <c r="J11832" t="e">
        <f t="shared" si="368"/>
        <v>#N/A</v>
      </c>
      <c r="K11832" t="s">
        <v>4008</v>
      </c>
      <c r="L11832" t="s">
        <v>1882</v>
      </c>
      <c r="M11832" t="s">
        <v>1883</v>
      </c>
      <c r="N11832" t="e">
        <f t="shared" si="369"/>
        <v>#N/A</v>
      </c>
    </row>
    <row r="11833" spans="1:14" hidden="1">
      <c r="A11833" t="s">
        <v>3797</v>
      </c>
      <c r="B11833" t="s">
        <v>3797</v>
      </c>
      <c r="C11833" t="str">
        <f>VLOOKUP(B11833,Sheet6!B:C,2,0)</f>
        <v>65AF658F-153B-4EA7-ACCD-83323926DC2D</v>
      </c>
      <c r="E11833" t="e">
        <f>VLOOKUP('نهایی براساس سیستم'!D11833,Trade!A:B,2,0)</f>
        <v>#N/A</v>
      </c>
      <c r="I11833" t="e">
        <f>VLOOKUP(H11833,Position!A:D,4,0)</f>
        <v>#N/A</v>
      </c>
      <c r="J11833" t="e">
        <f t="shared" si="368"/>
        <v>#N/A</v>
      </c>
      <c r="K11833" t="s">
        <v>4008</v>
      </c>
      <c r="L11833" t="s">
        <v>1882</v>
      </c>
      <c r="M11833" t="s">
        <v>1883</v>
      </c>
      <c r="N11833" t="e">
        <f t="shared" si="369"/>
        <v>#N/A</v>
      </c>
    </row>
    <row r="11834" spans="1:14" hidden="1">
      <c r="A11834" t="s">
        <v>3799</v>
      </c>
      <c r="B11834" t="s">
        <v>3799</v>
      </c>
      <c r="C11834" t="str">
        <f>VLOOKUP(B11834,Sheet6!B:C,2,0)</f>
        <v>406AA45F-87F9-4678-8EFA-77CB5C143A3D</v>
      </c>
      <c r="E11834" t="e">
        <f>VLOOKUP('نهایی براساس سیستم'!D11834,Trade!A:B,2,0)</f>
        <v>#N/A</v>
      </c>
      <c r="I11834" t="e">
        <f>VLOOKUP(H11834,Position!A:D,4,0)</f>
        <v>#N/A</v>
      </c>
      <c r="J11834" t="e">
        <f t="shared" si="368"/>
        <v>#N/A</v>
      </c>
      <c r="K11834" t="s">
        <v>4008</v>
      </c>
      <c r="L11834" t="s">
        <v>1882</v>
      </c>
      <c r="M11834" t="s">
        <v>1883</v>
      </c>
      <c r="N11834" t="e">
        <f t="shared" si="369"/>
        <v>#N/A</v>
      </c>
    </row>
    <row r="11835" spans="1:14" hidden="1">
      <c r="A11835" t="s">
        <v>3801</v>
      </c>
      <c r="B11835" t="s">
        <v>3801</v>
      </c>
      <c r="C11835" t="str">
        <f>VLOOKUP(B11835,Sheet6!B:C,2,0)</f>
        <v>1EF555E8-4072-4183-9D94-438DCF9258D3</v>
      </c>
      <c r="E11835" t="e">
        <f>VLOOKUP('نهایی براساس سیستم'!D11835,Trade!A:B,2,0)</f>
        <v>#N/A</v>
      </c>
      <c r="I11835" t="e">
        <f>VLOOKUP(H11835,Position!A:D,4,0)</f>
        <v>#N/A</v>
      </c>
      <c r="J11835" t="e">
        <f t="shared" si="368"/>
        <v>#N/A</v>
      </c>
      <c r="K11835" t="s">
        <v>4008</v>
      </c>
      <c r="L11835" t="s">
        <v>1882</v>
      </c>
      <c r="M11835" t="s">
        <v>1883</v>
      </c>
      <c r="N11835" t="e">
        <f t="shared" si="369"/>
        <v>#N/A</v>
      </c>
    </row>
    <row r="11836" spans="1:14" hidden="1">
      <c r="A11836" t="s">
        <v>3803</v>
      </c>
      <c r="B11836" t="s">
        <v>3803</v>
      </c>
      <c r="C11836" t="str">
        <f>VLOOKUP(B11836,Sheet6!B:C,2,0)</f>
        <v>FB2CAD73-DF28-485B-9870-53BE1498FD55</v>
      </c>
      <c r="E11836" t="e">
        <f>VLOOKUP('نهایی براساس سیستم'!D11836,Trade!A:B,2,0)</f>
        <v>#N/A</v>
      </c>
      <c r="I11836" t="e">
        <f>VLOOKUP(H11836,Position!A:D,4,0)</f>
        <v>#N/A</v>
      </c>
      <c r="J11836" t="e">
        <f t="shared" si="368"/>
        <v>#N/A</v>
      </c>
      <c r="K11836" t="s">
        <v>4008</v>
      </c>
      <c r="L11836" t="s">
        <v>1882</v>
      </c>
      <c r="M11836" t="s">
        <v>1883</v>
      </c>
      <c r="N11836" t="e">
        <f t="shared" si="369"/>
        <v>#N/A</v>
      </c>
    </row>
    <row r="11837" spans="1:14" hidden="1">
      <c r="A11837" t="s">
        <v>3805</v>
      </c>
      <c r="B11837" t="s">
        <v>3805</v>
      </c>
      <c r="C11837" t="str">
        <f>VLOOKUP(B11837,Sheet6!B:C,2,0)</f>
        <v>9310833F-4F9E-4165-8903-59A6D55219B6</v>
      </c>
      <c r="E11837" t="e">
        <f>VLOOKUP('نهایی براساس سیستم'!D11837,Trade!A:B,2,0)</f>
        <v>#N/A</v>
      </c>
      <c r="I11837" t="e">
        <f>VLOOKUP(H11837,Position!A:D,4,0)</f>
        <v>#N/A</v>
      </c>
      <c r="J11837" t="e">
        <f t="shared" si="368"/>
        <v>#N/A</v>
      </c>
      <c r="K11837" t="s">
        <v>4008</v>
      </c>
      <c r="L11837" t="s">
        <v>1882</v>
      </c>
      <c r="M11837" t="s">
        <v>1883</v>
      </c>
      <c r="N11837" t="e">
        <f t="shared" si="369"/>
        <v>#N/A</v>
      </c>
    </row>
    <row r="11838" spans="1:14" hidden="1">
      <c r="A11838" t="s">
        <v>3807</v>
      </c>
      <c r="B11838" t="s">
        <v>3807</v>
      </c>
      <c r="C11838" t="str">
        <f>VLOOKUP(B11838,Sheet6!B:C,2,0)</f>
        <v>A36CD3A6-358B-4744-AB41-2977CE59151D</v>
      </c>
      <c r="E11838" t="e">
        <f>VLOOKUP('نهایی براساس سیستم'!D11838,Trade!A:B,2,0)</f>
        <v>#N/A</v>
      </c>
      <c r="I11838" t="e">
        <f>VLOOKUP(H11838,Position!A:D,4,0)</f>
        <v>#N/A</v>
      </c>
      <c r="J11838" t="e">
        <f t="shared" si="368"/>
        <v>#N/A</v>
      </c>
      <c r="K11838" t="s">
        <v>4008</v>
      </c>
      <c r="L11838" t="s">
        <v>1882</v>
      </c>
      <c r="M11838" t="s">
        <v>1883</v>
      </c>
      <c r="N11838" t="e">
        <f t="shared" si="369"/>
        <v>#N/A</v>
      </c>
    </row>
    <row r="11839" spans="1:14" hidden="1">
      <c r="A11839" t="s">
        <v>3809</v>
      </c>
      <c r="B11839" t="s">
        <v>3809</v>
      </c>
      <c r="C11839" t="str">
        <f>VLOOKUP(B11839,Sheet6!B:C,2,0)</f>
        <v>249AFC27-4F46-42D5-99FB-02662FF38243</v>
      </c>
      <c r="E11839" t="e">
        <f>VLOOKUP('نهایی براساس سیستم'!D11839,Trade!A:B,2,0)</f>
        <v>#N/A</v>
      </c>
      <c r="I11839" t="e">
        <f>VLOOKUP(H11839,Position!A:D,4,0)</f>
        <v>#N/A</v>
      </c>
      <c r="J11839" t="e">
        <f t="shared" si="368"/>
        <v>#N/A</v>
      </c>
      <c r="K11839" t="s">
        <v>4008</v>
      </c>
      <c r="L11839" t="s">
        <v>1882</v>
      </c>
      <c r="M11839" t="s">
        <v>1883</v>
      </c>
      <c r="N11839" t="e">
        <f t="shared" si="369"/>
        <v>#N/A</v>
      </c>
    </row>
    <row r="11840" spans="1:14" hidden="1">
      <c r="A11840" t="s">
        <v>3811</v>
      </c>
      <c r="B11840" t="s">
        <v>3811</v>
      </c>
      <c r="C11840" t="str">
        <f>VLOOKUP(B11840,Sheet6!B:C,2,0)</f>
        <v>A475D6A0-9899-458E-ADA0-0DA2C0D85CFD</v>
      </c>
      <c r="E11840" t="e">
        <f>VLOOKUP('نهایی براساس سیستم'!D11840,Trade!A:B,2,0)</f>
        <v>#N/A</v>
      </c>
      <c r="I11840" t="e">
        <f>VLOOKUP(H11840,Position!A:D,4,0)</f>
        <v>#N/A</v>
      </c>
      <c r="J11840" t="e">
        <f t="shared" si="368"/>
        <v>#N/A</v>
      </c>
      <c r="K11840" t="s">
        <v>4008</v>
      </c>
      <c r="L11840" t="s">
        <v>1882</v>
      </c>
      <c r="M11840" t="s">
        <v>1883</v>
      </c>
      <c r="N11840" t="e">
        <f t="shared" si="369"/>
        <v>#N/A</v>
      </c>
    </row>
    <row r="11841" spans="1:14" hidden="1">
      <c r="A11841" t="s">
        <v>3813</v>
      </c>
      <c r="B11841" t="s">
        <v>3813</v>
      </c>
      <c r="C11841" t="str">
        <f>VLOOKUP(B11841,Sheet6!B:C,2,0)</f>
        <v>5E58FD81-738B-4814-A644-4929A5958D5D</v>
      </c>
      <c r="E11841" t="e">
        <f>VLOOKUP('نهایی براساس سیستم'!D11841,Trade!A:B,2,0)</f>
        <v>#N/A</v>
      </c>
      <c r="I11841" t="e">
        <f>VLOOKUP(H11841,Position!A:D,4,0)</f>
        <v>#N/A</v>
      </c>
      <c r="J11841" t="e">
        <f t="shared" si="368"/>
        <v>#N/A</v>
      </c>
      <c r="K11841" t="s">
        <v>4008</v>
      </c>
      <c r="L11841" t="s">
        <v>1882</v>
      </c>
      <c r="M11841" t="s">
        <v>1883</v>
      </c>
      <c r="N11841" t="e">
        <f t="shared" si="369"/>
        <v>#N/A</v>
      </c>
    </row>
    <row r="11842" spans="1:14" hidden="1">
      <c r="A11842" t="s">
        <v>3815</v>
      </c>
      <c r="B11842" t="s">
        <v>3815</v>
      </c>
      <c r="C11842" t="str">
        <f>VLOOKUP(B11842,Sheet6!B:C,2,0)</f>
        <v>C59225FD-D462-41D1-B794-9E5A209DC700</v>
      </c>
      <c r="E11842" t="e">
        <f>VLOOKUP('نهایی براساس سیستم'!D11842,Trade!A:B,2,0)</f>
        <v>#N/A</v>
      </c>
      <c r="I11842" t="e">
        <f>VLOOKUP(H11842,Position!A:D,4,0)</f>
        <v>#N/A</v>
      </c>
      <c r="J11842" t="e">
        <f t="shared" si="368"/>
        <v>#N/A</v>
      </c>
      <c r="K11842" t="s">
        <v>4008</v>
      </c>
      <c r="L11842" t="s">
        <v>1882</v>
      </c>
      <c r="M11842" t="s">
        <v>1883</v>
      </c>
      <c r="N11842" t="e">
        <f t="shared" si="369"/>
        <v>#N/A</v>
      </c>
    </row>
    <row r="11843" spans="1:14" hidden="1">
      <c r="A11843" t="s">
        <v>3817</v>
      </c>
      <c r="B11843" t="s">
        <v>3817</v>
      </c>
      <c r="C11843" t="str">
        <f>VLOOKUP(B11843,Sheet6!B:C,2,0)</f>
        <v>9701D202-FA9A-4C89-8A79-E74D798922CF</v>
      </c>
      <c r="E11843" t="e">
        <f>VLOOKUP('نهایی براساس سیستم'!D11843,Trade!A:B,2,0)</f>
        <v>#N/A</v>
      </c>
      <c r="I11843" t="e">
        <f>VLOOKUP(H11843,Position!A:D,4,0)</f>
        <v>#N/A</v>
      </c>
      <c r="J11843" t="e">
        <f t="shared" ref="J11843:J11906" si="370">I11843&amp;"'"</f>
        <v>#N/A</v>
      </c>
      <c r="K11843" t="s">
        <v>4008</v>
      </c>
      <c r="L11843" t="s">
        <v>1882</v>
      </c>
      <c r="M11843" t="s">
        <v>1883</v>
      </c>
      <c r="N11843" t="e">
        <f t="shared" ref="N11843:N11906" si="371">K11843&amp;""&amp;C11843&amp;""&amp;L11843&amp;""&amp;E11843&amp;""&amp;M11843&amp;""&amp;J11843&amp;"--"&amp;B11843&amp;"-"&amp;D11843&amp;"-"&amp;H11843</f>
        <v>#N/A</v>
      </c>
    </row>
    <row r="11844" spans="1:14" hidden="1">
      <c r="A11844" t="s">
        <v>3819</v>
      </c>
      <c r="B11844" t="s">
        <v>3819</v>
      </c>
      <c r="C11844" t="str">
        <f>VLOOKUP(B11844,Sheet6!B:C,2,0)</f>
        <v>BCCE887D-90BE-478F-A63B-150644101678</v>
      </c>
      <c r="E11844" t="e">
        <f>VLOOKUP('نهایی براساس سیستم'!D11844,Trade!A:B,2,0)</f>
        <v>#N/A</v>
      </c>
      <c r="I11844" t="e">
        <f>VLOOKUP(H11844,Position!A:D,4,0)</f>
        <v>#N/A</v>
      </c>
      <c r="J11844" t="e">
        <f t="shared" si="370"/>
        <v>#N/A</v>
      </c>
      <c r="K11844" t="s">
        <v>4008</v>
      </c>
      <c r="L11844" t="s">
        <v>1882</v>
      </c>
      <c r="M11844" t="s">
        <v>1883</v>
      </c>
      <c r="N11844" t="e">
        <f t="shared" si="371"/>
        <v>#N/A</v>
      </c>
    </row>
    <row r="11845" spans="1:14" hidden="1">
      <c r="A11845" t="s">
        <v>3821</v>
      </c>
      <c r="B11845" t="s">
        <v>3821</v>
      </c>
      <c r="C11845" t="str">
        <f>VLOOKUP(B11845,Sheet6!B:C,2,0)</f>
        <v>65434776-53D0-4B4E-AE31-A484746CDD2F</v>
      </c>
      <c r="E11845" t="e">
        <f>VLOOKUP('نهایی براساس سیستم'!D11845,Trade!A:B,2,0)</f>
        <v>#N/A</v>
      </c>
      <c r="I11845" t="e">
        <f>VLOOKUP(H11845,Position!A:D,4,0)</f>
        <v>#N/A</v>
      </c>
      <c r="J11845" t="e">
        <f t="shared" si="370"/>
        <v>#N/A</v>
      </c>
      <c r="K11845" t="s">
        <v>4008</v>
      </c>
      <c r="L11845" t="s">
        <v>1882</v>
      </c>
      <c r="M11845" t="s">
        <v>1883</v>
      </c>
      <c r="N11845" t="e">
        <f t="shared" si="371"/>
        <v>#N/A</v>
      </c>
    </row>
    <row r="11846" spans="1:14" hidden="1">
      <c r="A11846" t="s">
        <v>3823</v>
      </c>
      <c r="B11846" t="s">
        <v>3823</v>
      </c>
      <c r="C11846" t="str">
        <f>VLOOKUP(B11846,Sheet6!B:C,2,0)</f>
        <v>486776A1-38E3-4142-AA5A-CDE206268B5C</v>
      </c>
      <c r="E11846" t="e">
        <f>VLOOKUP('نهایی براساس سیستم'!D11846,Trade!A:B,2,0)</f>
        <v>#N/A</v>
      </c>
      <c r="I11846" t="e">
        <f>VLOOKUP(H11846,Position!A:D,4,0)</f>
        <v>#N/A</v>
      </c>
      <c r="J11846" t="e">
        <f t="shared" si="370"/>
        <v>#N/A</v>
      </c>
      <c r="K11846" t="s">
        <v>4008</v>
      </c>
      <c r="L11846" t="s">
        <v>1882</v>
      </c>
      <c r="M11846" t="s">
        <v>1883</v>
      </c>
      <c r="N11846" t="e">
        <f t="shared" si="371"/>
        <v>#N/A</v>
      </c>
    </row>
    <row r="11847" spans="1:14" hidden="1">
      <c r="A11847" t="s">
        <v>3825</v>
      </c>
      <c r="B11847" t="s">
        <v>3825</v>
      </c>
      <c r="C11847" t="str">
        <f>VLOOKUP(B11847,Sheet6!B:C,2,0)</f>
        <v>FE627F33-8B40-4DDF-ABA6-9598D97AB3B2</v>
      </c>
      <c r="E11847" t="e">
        <f>VLOOKUP('نهایی براساس سیستم'!D11847,Trade!A:B,2,0)</f>
        <v>#N/A</v>
      </c>
      <c r="I11847" t="e">
        <f>VLOOKUP(H11847,Position!A:D,4,0)</f>
        <v>#N/A</v>
      </c>
      <c r="J11847" t="e">
        <f t="shared" si="370"/>
        <v>#N/A</v>
      </c>
      <c r="K11847" t="s">
        <v>4008</v>
      </c>
      <c r="L11847" t="s">
        <v>1882</v>
      </c>
      <c r="M11847" t="s">
        <v>1883</v>
      </c>
      <c r="N11847" t="e">
        <f t="shared" si="371"/>
        <v>#N/A</v>
      </c>
    </row>
    <row r="11848" spans="1:14" hidden="1">
      <c r="A11848" t="s">
        <v>3827</v>
      </c>
      <c r="B11848" t="s">
        <v>3827</v>
      </c>
      <c r="C11848" t="str">
        <f>VLOOKUP(B11848,Sheet6!B:C,2,0)</f>
        <v>D87EE7EE-9879-4879-A4F5-AF0CE37DD580</v>
      </c>
      <c r="E11848" t="e">
        <f>VLOOKUP('نهایی براساس سیستم'!D11848,Trade!A:B,2,0)</f>
        <v>#N/A</v>
      </c>
      <c r="I11848" t="e">
        <f>VLOOKUP(H11848,Position!A:D,4,0)</f>
        <v>#N/A</v>
      </c>
      <c r="J11848" t="e">
        <f t="shared" si="370"/>
        <v>#N/A</v>
      </c>
      <c r="K11848" t="s">
        <v>4008</v>
      </c>
      <c r="L11848" t="s">
        <v>1882</v>
      </c>
      <c r="M11848" t="s">
        <v>1883</v>
      </c>
      <c r="N11848" t="e">
        <f t="shared" si="371"/>
        <v>#N/A</v>
      </c>
    </row>
    <row r="11849" spans="1:14" hidden="1">
      <c r="A11849" t="s">
        <v>3829</v>
      </c>
      <c r="B11849" t="s">
        <v>3829</v>
      </c>
      <c r="C11849" t="str">
        <f>VLOOKUP(B11849,Sheet6!B:C,2,0)</f>
        <v>288F139D-2B22-4E45-8EFE-17AA82056D60</v>
      </c>
      <c r="E11849" t="e">
        <f>VLOOKUP('نهایی براساس سیستم'!D11849,Trade!A:B,2,0)</f>
        <v>#N/A</v>
      </c>
      <c r="I11849" t="e">
        <f>VLOOKUP(H11849,Position!A:D,4,0)</f>
        <v>#N/A</v>
      </c>
      <c r="J11849" t="e">
        <f t="shared" si="370"/>
        <v>#N/A</v>
      </c>
      <c r="K11849" t="s">
        <v>4008</v>
      </c>
      <c r="L11849" t="s">
        <v>1882</v>
      </c>
      <c r="M11849" t="s">
        <v>1883</v>
      </c>
      <c r="N11849" t="e">
        <f t="shared" si="371"/>
        <v>#N/A</v>
      </c>
    </row>
    <row r="11850" spans="1:14" hidden="1">
      <c r="A11850" t="s">
        <v>3831</v>
      </c>
      <c r="B11850" t="s">
        <v>3831</v>
      </c>
      <c r="C11850" t="str">
        <f>VLOOKUP(B11850,Sheet6!B:C,2,0)</f>
        <v>3FBD1660-0996-489D-B699-89C55184BD48</v>
      </c>
      <c r="E11850" t="e">
        <f>VLOOKUP('نهایی براساس سیستم'!D11850,Trade!A:B,2,0)</f>
        <v>#N/A</v>
      </c>
      <c r="I11850" t="e">
        <f>VLOOKUP(H11850,Position!A:D,4,0)</f>
        <v>#N/A</v>
      </c>
      <c r="J11850" t="e">
        <f t="shared" si="370"/>
        <v>#N/A</v>
      </c>
      <c r="K11850" t="s">
        <v>4008</v>
      </c>
      <c r="L11850" t="s">
        <v>1882</v>
      </c>
      <c r="M11850" t="s">
        <v>1883</v>
      </c>
      <c r="N11850" t="e">
        <f t="shared" si="371"/>
        <v>#N/A</v>
      </c>
    </row>
    <row r="11851" spans="1:14" hidden="1">
      <c r="A11851" t="s">
        <v>3833</v>
      </c>
      <c r="B11851" t="s">
        <v>3833</v>
      </c>
      <c r="C11851" t="str">
        <f>VLOOKUP(B11851,Sheet6!B:C,2,0)</f>
        <v>31E48C22-F0B0-4FE4-8EB2-13501139948E</v>
      </c>
      <c r="E11851" t="e">
        <f>VLOOKUP('نهایی براساس سیستم'!D11851,Trade!A:B,2,0)</f>
        <v>#N/A</v>
      </c>
      <c r="I11851" t="e">
        <f>VLOOKUP(H11851,Position!A:D,4,0)</f>
        <v>#N/A</v>
      </c>
      <c r="J11851" t="e">
        <f t="shared" si="370"/>
        <v>#N/A</v>
      </c>
      <c r="K11851" t="s">
        <v>4008</v>
      </c>
      <c r="L11851" t="s">
        <v>1882</v>
      </c>
      <c r="M11851" t="s">
        <v>1883</v>
      </c>
      <c r="N11851" t="e">
        <f t="shared" si="371"/>
        <v>#N/A</v>
      </c>
    </row>
    <row r="11852" spans="1:14" hidden="1">
      <c r="A11852" t="s">
        <v>3835</v>
      </c>
      <c r="B11852" t="s">
        <v>3835</v>
      </c>
      <c r="C11852" t="str">
        <f>VLOOKUP(B11852,Sheet6!B:C,2,0)</f>
        <v>816A5194-40B5-4529-8730-D64834CD22A9</v>
      </c>
      <c r="E11852" t="e">
        <f>VLOOKUP('نهایی براساس سیستم'!D11852,Trade!A:B,2,0)</f>
        <v>#N/A</v>
      </c>
      <c r="I11852" t="e">
        <f>VLOOKUP(H11852,Position!A:D,4,0)</f>
        <v>#N/A</v>
      </c>
      <c r="J11852" t="e">
        <f t="shared" si="370"/>
        <v>#N/A</v>
      </c>
      <c r="K11852" t="s">
        <v>4008</v>
      </c>
      <c r="L11852" t="s">
        <v>1882</v>
      </c>
      <c r="M11852" t="s">
        <v>1883</v>
      </c>
      <c r="N11852" t="e">
        <f t="shared" si="371"/>
        <v>#N/A</v>
      </c>
    </row>
    <row r="11853" spans="1:14" hidden="1">
      <c r="A11853" t="s">
        <v>3837</v>
      </c>
      <c r="B11853" t="s">
        <v>3837</v>
      </c>
      <c r="C11853" t="str">
        <f>VLOOKUP(B11853,Sheet6!B:C,2,0)</f>
        <v>FBFA4E6B-5AAB-4DCF-84F3-13FF0CB31FEC</v>
      </c>
      <c r="E11853" t="e">
        <f>VLOOKUP('نهایی براساس سیستم'!D11853,Trade!A:B,2,0)</f>
        <v>#N/A</v>
      </c>
      <c r="I11853" t="e">
        <f>VLOOKUP(H11853,Position!A:D,4,0)</f>
        <v>#N/A</v>
      </c>
      <c r="J11853" t="e">
        <f t="shared" si="370"/>
        <v>#N/A</v>
      </c>
      <c r="K11853" t="s">
        <v>4008</v>
      </c>
      <c r="L11853" t="s">
        <v>1882</v>
      </c>
      <c r="M11853" t="s">
        <v>1883</v>
      </c>
      <c r="N11853" t="e">
        <f t="shared" si="371"/>
        <v>#N/A</v>
      </c>
    </row>
    <row r="11854" spans="1:14" hidden="1">
      <c r="A11854" t="s">
        <v>3839</v>
      </c>
      <c r="B11854" t="s">
        <v>3839</v>
      </c>
      <c r="C11854" t="str">
        <f>VLOOKUP(B11854,Sheet6!B:C,2,0)</f>
        <v>57B06136-AA77-46C4-94E6-72B05613942F</v>
      </c>
      <c r="E11854" t="e">
        <f>VLOOKUP('نهایی براساس سیستم'!D11854,Trade!A:B,2,0)</f>
        <v>#N/A</v>
      </c>
      <c r="I11854" t="e">
        <f>VLOOKUP(H11854,Position!A:D,4,0)</f>
        <v>#N/A</v>
      </c>
      <c r="J11854" t="e">
        <f t="shared" si="370"/>
        <v>#N/A</v>
      </c>
      <c r="K11854" t="s">
        <v>4008</v>
      </c>
      <c r="L11854" t="s">
        <v>1882</v>
      </c>
      <c r="M11854" t="s">
        <v>1883</v>
      </c>
      <c r="N11854" t="e">
        <f t="shared" si="371"/>
        <v>#N/A</v>
      </c>
    </row>
    <row r="11855" spans="1:14" hidden="1">
      <c r="A11855" t="s">
        <v>3841</v>
      </c>
      <c r="B11855" t="s">
        <v>3841</v>
      </c>
      <c r="C11855" t="str">
        <f>VLOOKUP(B11855,Sheet6!B:C,2,0)</f>
        <v>7F8C570D-6F75-42F6-97E6-18F41664AAF9</v>
      </c>
      <c r="E11855" t="e">
        <f>VLOOKUP('نهایی براساس سیستم'!D11855,Trade!A:B,2,0)</f>
        <v>#N/A</v>
      </c>
      <c r="I11855" t="e">
        <f>VLOOKUP(H11855,Position!A:D,4,0)</f>
        <v>#N/A</v>
      </c>
      <c r="J11855" t="e">
        <f t="shared" si="370"/>
        <v>#N/A</v>
      </c>
      <c r="K11855" t="s">
        <v>4008</v>
      </c>
      <c r="L11855" t="s">
        <v>1882</v>
      </c>
      <c r="M11855" t="s">
        <v>1883</v>
      </c>
      <c r="N11855" t="e">
        <f t="shared" si="371"/>
        <v>#N/A</v>
      </c>
    </row>
    <row r="11856" spans="1:14" hidden="1">
      <c r="A11856" t="s">
        <v>3843</v>
      </c>
      <c r="B11856" t="s">
        <v>3843</v>
      </c>
      <c r="C11856" t="str">
        <f>VLOOKUP(B11856,Sheet6!B:C,2,0)</f>
        <v>D8FB583F-C80B-4027-82BE-512A16FDBC47</v>
      </c>
      <c r="E11856" t="e">
        <f>VLOOKUP('نهایی براساس سیستم'!D11856,Trade!A:B,2,0)</f>
        <v>#N/A</v>
      </c>
      <c r="I11856" t="e">
        <f>VLOOKUP(H11856,Position!A:D,4,0)</f>
        <v>#N/A</v>
      </c>
      <c r="J11856" t="e">
        <f t="shared" si="370"/>
        <v>#N/A</v>
      </c>
      <c r="K11856" t="s">
        <v>4008</v>
      </c>
      <c r="L11856" t="s">
        <v>1882</v>
      </c>
      <c r="M11856" t="s">
        <v>1883</v>
      </c>
      <c r="N11856" t="e">
        <f t="shared" si="371"/>
        <v>#N/A</v>
      </c>
    </row>
    <row r="11857" spans="1:14" hidden="1">
      <c r="A11857" t="s">
        <v>3845</v>
      </c>
      <c r="B11857" t="s">
        <v>3845</v>
      </c>
      <c r="C11857" t="str">
        <f>VLOOKUP(B11857,Sheet6!B:C,2,0)</f>
        <v>BBB34F1A-A3B4-4276-BC58-936AAE153216</v>
      </c>
      <c r="E11857" t="e">
        <f>VLOOKUP('نهایی براساس سیستم'!D11857,Trade!A:B,2,0)</f>
        <v>#N/A</v>
      </c>
      <c r="I11857" t="e">
        <f>VLOOKUP(H11857,Position!A:D,4,0)</f>
        <v>#N/A</v>
      </c>
      <c r="J11857" t="e">
        <f t="shared" si="370"/>
        <v>#N/A</v>
      </c>
      <c r="K11857" t="s">
        <v>4008</v>
      </c>
      <c r="L11857" t="s">
        <v>1882</v>
      </c>
      <c r="M11857" t="s">
        <v>1883</v>
      </c>
      <c r="N11857" t="e">
        <f t="shared" si="371"/>
        <v>#N/A</v>
      </c>
    </row>
    <row r="11858" spans="1:14" hidden="1">
      <c r="A11858" t="s">
        <v>3847</v>
      </c>
      <c r="B11858" t="s">
        <v>3847</v>
      </c>
      <c r="C11858" t="str">
        <f>VLOOKUP(B11858,Sheet6!B:C,2,0)</f>
        <v>B160F2C8-2B61-4FCF-A9F1-6CE447EF0E95</v>
      </c>
      <c r="E11858" t="e">
        <f>VLOOKUP('نهایی براساس سیستم'!D11858,Trade!A:B,2,0)</f>
        <v>#N/A</v>
      </c>
      <c r="I11858" t="e">
        <f>VLOOKUP(H11858,Position!A:D,4,0)</f>
        <v>#N/A</v>
      </c>
      <c r="J11858" t="e">
        <f t="shared" si="370"/>
        <v>#N/A</v>
      </c>
      <c r="K11858" t="s">
        <v>4008</v>
      </c>
      <c r="L11858" t="s">
        <v>1882</v>
      </c>
      <c r="M11858" t="s">
        <v>1883</v>
      </c>
      <c r="N11858" t="e">
        <f t="shared" si="371"/>
        <v>#N/A</v>
      </c>
    </row>
    <row r="11859" spans="1:14" hidden="1">
      <c r="A11859" t="s">
        <v>3849</v>
      </c>
      <c r="B11859" t="s">
        <v>3849</v>
      </c>
      <c r="C11859" t="str">
        <f>VLOOKUP(B11859,Sheet6!B:C,2,0)</f>
        <v>336D4EE3-D8B7-413F-86C1-72160EAF743D</v>
      </c>
      <c r="E11859" t="e">
        <f>VLOOKUP('نهایی براساس سیستم'!D11859,Trade!A:B,2,0)</f>
        <v>#N/A</v>
      </c>
      <c r="I11859" t="e">
        <f>VLOOKUP(H11859,Position!A:D,4,0)</f>
        <v>#N/A</v>
      </c>
      <c r="J11859" t="e">
        <f t="shared" si="370"/>
        <v>#N/A</v>
      </c>
      <c r="K11859" t="s">
        <v>4008</v>
      </c>
      <c r="L11859" t="s">
        <v>1882</v>
      </c>
      <c r="M11859" t="s">
        <v>1883</v>
      </c>
      <c r="N11859" t="e">
        <f t="shared" si="371"/>
        <v>#N/A</v>
      </c>
    </row>
    <row r="11860" spans="1:14" hidden="1">
      <c r="A11860" t="s">
        <v>3851</v>
      </c>
      <c r="B11860" t="s">
        <v>3851</v>
      </c>
      <c r="C11860" t="str">
        <f>VLOOKUP(B11860,Sheet6!B:C,2,0)</f>
        <v>5F35D0B4-2C72-4AE6-B49B-E5936291524F</v>
      </c>
      <c r="E11860" t="e">
        <f>VLOOKUP('نهایی براساس سیستم'!D11860,Trade!A:B,2,0)</f>
        <v>#N/A</v>
      </c>
      <c r="I11860" t="e">
        <f>VLOOKUP(H11860,Position!A:D,4,0)</f>
        <v>#N/A</v>
      </c>
      <c r="J11860" t="e">
        <f t="shared" si="370"/>
        <v>#N/A</v>
      </c>
      <c r="K11860" t="s">
        <v>4008</v>
      </c>
      <c r="L11860" t="s">
        <v>1882</v>
      </c>
      <c r="M11860" t="s">
        <v>1883</v>
      </c>
      <c r="N11860" t="e">
        <f t="shared" si="371"/>
        <v>#N/A</v>
      </c>
    </row>
    <row r="11861" spans="1:14" hidden="1">
      <c r="A11861" t="s">
        <v>3853</v>
      </c>
      <c r="B11861" t="s">
        <v>3853</v>
      </c>
      <c r="C11861" t="str">
        <f>VLOOKUP(B11861,Sheet6!B:C,2,0)</f>
        <v>1D1D2752-89B3-4AD7-A283-232B090E1482</v>
      </c>
      <c r="E11861" t="e">
        <f>VLOOKUP('نهایی براساس سیستم'!D11861,Trade!A:B,2,0)</f>
        <v>#N/A</v>
      </c>
      <c r="I11861" t="e">
        <f>VLOOKUP(H11861,Position!A:D,4,0)</f>
        <v>#N/A</v>
      </c>
      <c r="J11861" t="e">
        <f t="shared" si="370"/>
        <v>#N/A</v>
      </c>
      <c r="K11861" t="s">
        <v>4008</v>
      </c>
      <c r="L11861" t="s">
        <v>1882</v>
      </c>
      <c r="M11861" t="s">
        <v>1883</v>
      </c>
      <c r="N11861" t="e">
        <f t="shared" si="371"/>
        <v>#N/A</v>
      </c>
    </row>
    <row r="11862" spans="1:14" hidden="1">
      <c r="A11862" t="s">
        <v>3855</v>
      </c>
      <c r="B11862" t="s">
        <v>3855</v>
      </c>
      <c r="C11862" t="str">
        <f>VLOOKUP(B11862,Sheet6!B:C,2,0)</f>
        <v>6DCBCD21-21F5-4238-87FE-6F2B85C21BD3</v>
      </c>
      <c r="E11862" t="e">
        <f>VLOOKUP('نهایی براساس سیستم'!D11862,Trade!A:B,2,0)</f>
        <v>#N/A</v>
      </c>
      <c r="I11862" t="e">
        <f>VLOOKUP(H11862,Position!A:D,4,0)</f>
        <v>#N/A</v>
      </c>
      <c r="J11862" t="e">
        <f t="shared" si="370"/>
        <v>#N/A</v>
      </c>
      <c r="K11862" t="s">
        <v>4008</v>
      </c>
      <c r="L11862" t="s">
        <v>1882</v>
      </c>
      <c r="M11862" t="s">
        <v>1883</v>
      </c>
      <c r="N11862" t="e">
        <f t="shared" si="371"/>
        <v>#N/A</v>
      </c>
    </row>
    <row r="11863" spans="1:14" hidden="1">
      <c r="A11863" t="s">
        <v>3857</v>
      </c>
      <c r="B11863" t="s">
        <v>3857</v>
      </c>
      <c r="C11863" t="str">
        <f>VLOOKUP(B11863,Sheet6!B:C,2,0)</f>
        <v>1522C8D1-686A-4C26-B452-BA0BFCDD1FBB</v>
      </c>
      <c r="E11863" t="e">
        <f>VLOOKUP('نهایی براساس سیستم'!D11863,Trade!A:B,2,0)</f>
        <v>#N/A</v>
      </c>
      <c r="I11863" t="e">
        <f>VLOOKUP(H11863,Position!A:D,4,0)</f>
        <v>#N/A</v>
      </c>
      <c r="J11863" t="e">
        <f t="shared" si="370"/>
        <v>#N/A</v>
      </c>
      <c r="K11863" t="s">
        <v>4008</v>
      </c>
      <c r="L11863" t="s">
        <v>1882</v>
      </c>
      <c r="M11863" t="s">
        <v>1883</v>
      </c>
      <c r="N11863" t="e">
        <f t="shared" si="371"/>
        <v>#N/A</v>
      </c>
    </row>
    <row r="11864" spans="1:14" hidden="1">
      <c r="A11864" t="s">
        <v>37</v>
      </c>
      <c r="B11864" t="s">
        <v>36</v>
      </c>
      <c r="C11864" t="str">
        <f>VLOOKUP(B11864,Sheet6!B:C,2,0)</f>
        <v>617EE7FD-FCA5-4ACB-91CB-B80BDE85DC77</v>
      </c>
      <c r="E11864" t="e">
        <f>VLOOKUP('نهایی براساس سیستم'!D11864,Trade!A:B,2,0)</f>
        <v>#N/A</v>
      </c>
      <c r="I11864" t="e">
        <f>VLOOKUP(H11864,Position!A:D,4,0)</f>
        <v>#N/A</v>
      </c>
      <c r="J11864" t="e">
        <f t="shared" si="370"/>
        <v>#N/A</v>
      </c>
      <c r="K11864" t="s">
        <v>4008</v>
      </c>
      <c r="L11864" t="s">
        <v>1882</v>
      </c>
      <c r="M11864" t="s">
        <v>1883</v>
      </c>
      <c r="N11864" t="e">
        <f t="shared" si="371"/>
        <v>#N/A</v>
      </c>
    </row>
    <row r="11865" spans="1:14" hidden="1">
      <c r="A11865" t="s">
        <v>3860</v>
      </c>
      <c r="B11865" t="s">
        <v>3860</v>
      </c>
      <c r="C11865" t="str">
        <f>VLOOKUP(B11865,Sheet6!B:C,2,0)</f>
        <v>5BF11696-30E3-4F2F-AD2F-441388DB455B</v>
      </c>
      <c r="E11865" t="e">
        <f>VLOOKUP('نهایی براساس سیستم'!D11865,Trade!A:B,2,0)</f>
        <v>#N/A</v>
      </c>
      <c r="I11865" t="e">
        <f>VLOOKUP(H11865,Position!A:D,4,0)</f>
        <v>#N/A</v>
      </c>
      <c r="J11865" t="e">
        <f t="shared" si="370"/>
        <v>#N/A</v>
      </c>
      <c r="K11865" t="s">
        <v>4008</v>
      </c>
      <c r="L11865" t="s">
        <v>1882</v>
      </c>
      <c r="M11865" t="s">
        <v>1883</v>
      </c>
      <c r="N11865" t="e">
        <f t="shared" si="371"/>
        <v>#N/A</v>
      </c>
    </row>
    <row r="11866" spans="1:14" hidden="1">
      <c r="A11866" t="s">
        <v>3862</v>
      </c>
      <c r="B11866" t="s">
        <v>3862</v>
      </c>
      <c r="C11866" t="str">
        <f>VLOOKUP(B11866,Sheet6!B:C,2,0)</f>
        <v>7DC92AF5-89BF-4998-9B10-8F9027BB908B</v>
      </c>
      <c r="E11866" t="e">
        <f>VLOOKUP('نهایی براساس سیستم'!D11866,Trade!A:B,2,0)</f>
        <v>#N/A</v>
      </c>
      <c r="I11866" t="e">
        <f>VLOOKUP(H11866,Position!A:D,4,0)</f>
        <v>#N/A</v>
      </c>
      <c r="J11866" t="e">
        <f t="shared" si="370"/>
        <v>#N/A</v>
      </c>
      <c r="K11866" t="s">
        <v>4008</v>
      </c>
      <c r="L11866" t="s">
        <v>1882</v>
      </c>
      <c r="M11866" t="s">
        <v>1883</v>
      </c>
      <c r="N11866" t="e">
        <f t="shared" si="371"/>
        <v>#N/A</v>
      </c>
    </row>
    <row r="11867" spans="1:14" hidden="1">
      <c r="A11867" t="s">
        <v>3864</v>
      </c>
      <c r="B11867" t="s">
        <v>3864</v>
      </c>
      <c r="C11867" t="str">
        <f>VLOOKUP(B11867,Sheet6!B:C,2,0)</f>
        <v>AE6DBAFA-FABD-4F0E-A11E-CFD740FB83EA</v>
      </c>
      <c r="E11867" t="e">
        <f>VLOOKUP('نهایی براساس سیستم'!D11867,Trade!A:B,2,0)</f>
        <v>#N/A</v>
      </c>
      <c r="I11867" t="e">
        <f>VLOOKUP(H11867,Position!A:D,4,0)</f>
        <v>#N/A</v>
      </c>
      <c r="J11867" t="e">
        <f t="shared" si="370"/>
        <v>#N/A</v>
      </c>
      <c r="K11867" t="s">
        <v>4008</v>
      </c>
      <c r="L11867" t="s">
        <v>1882</v>
      </c>
      <c r="M11867" t="s">
        <v>1883</v>
      </c>
      <c r="N11867" t="e">
        <f t="shared" si="371"/>
        <v>#N/A</v>
      </c>
    </row>
    <row r="11868" spans="1:14" hidden="1">
      <c r="A11868" t="s">
        <v>3866</v>
      </c>
      <c r="B11868" t="s">
        <v>3866</v>
      </c>
      <c r="C11868" t="str">
        <f>VLOOKUP(B11868,Sheet6!B:C,2,0)</f>
        <v>D24F5ED1-3223-473D-BB7D-66BE48DCBB5C</v>
      </c>
      <c r="E11868" t="e">
        <f>VLOOKUP('نهایی براساس سیستم'!D11868,Trade!A:B,2,0)</f>
        <v>#N/A</v>
      </c>
      <c r="I11868" t="e">
        <f>VLOOKUP(H11868,Position!A:D,4,0)</f>
        <v>#N/A</v>
      </c>
      <c r="J11868" t="e">
        <f t="shared" si="370"/>
        <v>#N/A</v>
      </c>
      <c r="K11868" t="s">
        <v>4008</v>
      </c>
      <c r="L11868" t="s">
        <v>1882</v>
      </c>
      <c r="M11868" t="s">
        <v>1883</v>
      </c>
      <c r="N11868" t="e">
        <f t="shared" si="371"/>
        <v>#N/A</v>
      </c>
    </row>
    <row r="11869" spans="1:14" hidden="1">
      <c r="A11869" t="s">
        <v>3868</v>
      </c>
      <c r="B11869" t="s">
        <v>3868</v>
      </c>
      <c r="C11869" t="str">
        <f>VLOOKUP(B11869,Sheet6!B:C,2,0)</f>
        <v>C4E93C8B-ECFD-4AFC-B2D3-11E83F86E43C</v>
      </c>
      <c r="E11869" t="e">
        <f>VLOOKUP('نهایی براساس سیستم'!D11869,Trade!A:B,2,0)</f>
        <v>#N/A</v>
      </c>
      <c r="I11869" t="e">
        <f>VLOOKUP(H11869,Position!A:D,4,0)</f>
        <v>#N/A</v>
      </c>
      <c r="J11869" t="e">
        <f t="shared" si="370"/>
        <v>#N/A</v>
      </c>
      <c r="K11869" t="s">
        <v>4008</v>
      </c>
      <c r="L11869" t="s">
        <v>1882</v>
      </c>
      <c r="M11869" t="s">
        <v>1883</v>
      </c>
      <c r="N11869" t="e">
        <f t="shared" si="371"/>
        <v>#N/A</v>
      </c>
    </row>
    <row r="11870" spans="1:14" hidden="1">
      <c r="A11870" t="s">
        <v>3870</v>
      </c>
      <c r="B11870" t="s">
        <v>3870</v>
      </c>
      <c r="C11870" t="str">
        <f>VLOOKUP(B11870,Sheet6!B:C,2,0)</f>
        <v>9A6B0822-25ED-4F15-8542-27AE14B130F2</v>
      </c>
      <c r="E11870" t="e">
        <f>VLOOKUP('نهایی براساس سیستم'!D11870,Trade!A:B,2,0)</f>
        <v>#N/A</v>
      </c>
      <c r="I11870" t="e">
        <f>VLOOKUP(H11870,Position!A:D,4,0)</f>
        <v>#N/A</v>
      </c>
      <c r="J11870" t="e">
        <f t="shared" si="370"/>
        <v>#N/A</v>
      </c>
      <c r="K11870" t="s">
        <v>4008</v>
      </c>
      <c r="L11870" t="s">
        <v>1882</v>
      </c>
      <c r="M11870" t="s">
        <v>1883</v>
      </c>
      <c r="N11870" t="e">
        <f t="shared" si="371"/>
        <v>#N/A</v>
      </c>
    </row>
    <row r="11871" spans="1:14" hidden="1">
      <c r="A11871" t="s">
        <v>3872</v>
      </c>
      <c r="B11871" t="s">
        <v>3872</v>
      </c>
      <c r="C11871" t="str">
        <f>VLOOKUP(B11871,Sheet6!B:C,2,0)</f>
        <v>037E4CB9-6236-422E-9E56-8F7820BE27BD</v>
      </c>
      <c r="E11871" t="e">
        <f>VLOOKUP('نهایی براساس سیستم'!D11871,Trade!A:B,2,0)</f>
        <v>#N/A</v>
      </c>
      <c r="I11871" t="e">
        <f>VLOOKUP(H11871,Position!A:D,4,0)</f>
        <v>#N/A</v>
      </c>
      <c r="J11871" t="e">
        <f t="shared" si="370"/>
        <v>#N/A</v>
      </c>
      <c r="K11871" t="s">
        <v>4008</v>
      </c>
      <c r="L11871" t="s">
        <v>1882</v>
      </c>
      <c r="M11871" t="s">
        <v>1883</v>
      </c>
      <c r="N11871" t="e">
        <f t="shared" si="371"/>
        <v>#N/A</v>
      </c>
    </row>
    <row r="11872" spans="1:14" hidden="1">
      <c r="A11872" t="s">
        <v>3874</v>
      </c>
      <c r="B11872" t="s">
        <v>3874</v>
      </c>
      <c r="C11872" t="str">
        <f>VLOOKUP(B11872,Sheet6!B:C,2,0)</f>
        <v>15020D6A-0811-49DE-AF93-C75B8BF38B53</v>
      </c>
      <c r="E11872" t="e">
        <f>VLOOKUP('نهایی براساس سیستم'!D11872,Trade!A:B,2,0)</f>
        <v>#N/A</v>
      </c>
      <c r="I11872" t="e">
        <f>VLOOKUP(H11872,Position!A:D,4,0)</f>
        <v>#N/A</v>
      </c>
      <c r="J11872" t="e">
        <f t="shared" si="370"/>
        <v>#N/A</v>
      </c>
      <c r="K11872" t="s">
        <v>4008</v>
      </c>
      <c r="L11872" t="s">
        <v>1882</v>
      </c>
      <c r="M11872" t="s">
        <v>1883</v>
      </c>
      <c r="N11872" t="e">
        <f t="shared" si="371"/>
        <v>#N/A</v>
      </c>
    </row>
    <row r="11873" spans="1:14" hidden="1">
      <c r="A11873" t="s">
        <v>3876</v>
      </c>
      <c r="B11873" t="s">
        <v>3876</v>
      </c>
      <c r="C11873" t="str">
        <f>VLOOKUP(B11873,Sheet6!B:C,2,0)</f>
        <v>6D84B19C-FB74-4E4C-BF38-8E8121AA9762</v>
      </c>
      <c r="E11873" t="e">
        <f>VLOOKUP('نهایی براساس سیستم'!D11873,Trade!A:B,2,0)</f>
        <v>#N/A</v>
      </c>
      <c r="I11873" t="e">
        <f>VLOOKUP(H11873,Position!A:D,4,0)</f>
        <v>#N/A</v>
      </c>
      <c r="J11873" t="e">
        <f t="shared" si="370"/>
        <v>#N/A</v>
      </c>
      <c r="K11873" t="s">
        <v>4008</v>
      </c>
      <c r="L11873" t="s">
        <v>1882</v>
      </c>
      <c r="M11873" t="s">
        <v>1883</v>
      </c>
      <c r="N11873" t="e">
        <f t="shared" si="371"/>
        <v>#N/A</v>
      </c>
    </row>
    <row r="11874" spans="1:14" hidden="1">
      <c r="A11874" t="s">
        <v>3878</v>
      </c>
      <c r="B11874" t="s">
        <v>3878</v>
      </c>
      <c r="C11874" t="str">
        <f>VLOOKUP(B11874,Sheet6!B:C,2,0)</f>
        <v>5DEFEE7E-9DE3-4E63-99F3-46CF95D627AC</v>
      </c>
      <c r="E11874" t="e">
        <f>VLOOKUP('نهایی براساس سیستم'!D11874,Trade!A:B,2,0)</f>
        <v>#N/A</v>
      </c>
      <c r="I11874" t="e">
        <f>VLOOKUP(H11874,Position!A:D,4,0)</f>
        <v>#N/A</v>
      </c>
      <c r="J11874" t="e">
        <f t="shared" si="370"/>
        <v>#N/A</v>
      </c>
      <c r="K11874" t="s">
        <v>4008</v>
      </c>
      <c r="L11874" t="s">
        <v>1882</v>
      </c>
      <c r="M11874" t="s">
        <v>1883</v>
      </c>
      <c r="N11874" t="e">
        <f t="shared" si="371"/>
        <v>#N/A</v>
      </c>
    </row>
    <row r="11875" spans="1:14" hidden="1">
      <c r="A11875" t="s">
        <v>3880</v>
      </c>
      <c r="B11875" t="s">
        <v>3880</v>
      </c>
      <c r="C11875" t="str">
        <f>VLOOKUP(B11875,Sheet6!B:C,2,0)</f>
        <v>5933F785-35E1-434D-BA01-9D39BC4AEAEB</v>
      </c>
      <c r="E11875" t="e">
        <f>VLOOKUP('نهایی براساس سیستم'!D11875,Trade!A:B,2,0)</f>
        <v>#N/A</v>
      </c>
      <c r="I11875" t="e">
        <f>VLOOKUP(H11875,Position!A:D,4,0)</f>
        <v>#N/A</v>
      </c>
      <c r="J11875" t="e">
        <f t="shared" si="370"/>
        <v>#N/A</v>
      </c>
      <c r="K11875" t="s">
        <v>4008</v>
      </c>
      <c r="L11875" t="s">
        <v>1882</v>
      </c>
      <c r="M11875" t="s">
        <v>1883</v>
      </c>
      <c r="N11875" t="e">
        <f t="shared" si="371"/>
        <v>#N/A</v>
      </c>
    </row>
    <row r="11876" spans="1:14" hidden="1">
      <c r="A11876" t="s">
        <v>3882</v>
      </c>
      <c r="B11876" t="s">
        <v>3882</v>
      </c>
      <c r="C11876" t="str">
        <f>VLOOKUP(B11876,Sheet6!B:C,2,0)</f>
        <v>9DD35C38-E314-426E-B069-10B9340477C9</v>
      </c>
      <c r="E11876" t="e">
        <f>VLOOKUP('نهایی براساس سیستم'!D11876,Trade!A:B,2,0)</f>
        <v>#N/A</v>
      </c>
      <c r="I11876" t="e">
        <f>VLOOKUP(H11876,Position!A:D,4,0)</f>
        <v>#N/A</v>
      </c>
      <c r="J11876" t="e">
        <f t="shared" si="370"/>
        <v>#N/A</v>
      </c>
      <c r="K11876" t="s">
        <v>4008</v>
      </c>
      <c r="L11876" t="s">
        <v>1882</v>
      </c>
      <c r="M11876" t="s">
        <v>1883</v>
      </c>
      <c r="N11876" t="e">
        <f t="shared" si="371"/>
        <v>#N/A</v>
      </c>
    </row>
    <row r="11877" spans="1:14" hidden="1">
      <c r="A11877" t="s">
        <v>3884</v>
      </c>
      <c r="B11877" t="s">
        <v>3884</v>
      </c>
      <c r="C11877" t="str">
        <f>VLOOKUP(B11877,Sheet6!B:C,2,0)</f>
        <v>C519E9B4-9677-4862-B731-1CA2C3599983</v>
      </c>
      <c r="E11877" t="e">
        <f>VLOOKUP('نهایی براساس سیستم'!D11877,Trade!A:B,2,0)</f>
        <v>#N/A</v>
      </c>
      <c r="I11877" t="e">
        <f>VLOOKUP(H11877,Position!A:D,4,0)</f>
        <v>#N/A</v>
      </c>
      <c r="J11877" t="e">
        <f t="shared" si="370"/>
        <v>#N/A</v>
      </c>
      <c r="K11877" t="s">
        <v>4008</v>
      </c>
      <c r="L11877" t="s">
        <v>1882</v>
      </c>
      <c r="M11877" t="s">
        <v>1883</v>
      </c>
      <c r="N11877" t="e">
        <f t="shared" si="371"/>
        <v>#N/A</v>
      </c>
    </row>
    <row r="11878" spans="1:14" hidden="1">
      <c r="A11878" t="s">
        <v>3886</v>
      </c>
      <c r="B11878" t="s">
        <v>3886</v>
      </c>
      <c r="C11878" t="str">
        <f>VLOOKUP(B11878,Sheet6!B:C,2,0)</f>
        <v>562496E5-7368-4D1F-9EFC-C584B1DA8CA3</v>
      </c>
      <c r="E11878" t="e">
        <f>VLOOKUP('نهایی براساس سیستم'!D11878,Trade!A:B,2,0)</f>
        <v>#N/A</v>
      </c>
      <c r="I11878" t="e">
        <f>VLOOKUP(H11878,Position!A:D,4,0)</f>
        <v>#N/A</v>
      </c>
      <c r="J11878" t="e">
        <f t="shared" si="370"/>
        <v>#N/A</v>
      </c>
      <c r="K11878" t="s">
        <v>4008</v>
      </c>
      <c r="L11878" t="s">
        <v>1882</v>
      </c>
      <c r="M11878" t="s">
        <v>1883</v>
      </c>
      <c r="N11878" t="e">
        <f t="shared" si="371"/>
        <v>#N/A</v>
      </c>
    </row>
    <row r="11879" spans="1:14" hidden="1">
      <c r="A11879" t="s">
        <v>3888</v>
      </c>
      <c r="B11879" t="s">
        <v>3888</v>
      </c>
      <c r="C11879" t="str">
        <f>VLOOKUP(B11879,Sheet6!B:C,2,0)</f>
        <v>3CEB2AB6-826F-4602-8364-9096D1F12C55</v>
      </c>
      <c r="E11879" t="e">
        <f>VLOOKUP('نهایی براساس سیستم'!D11879,Trade!A:B,2,0)</f>
        <v>#N/A</v>
      </c>
      <c r="I11879" t="e">
        <f>VLOOKUP(H11879,Position!A:D,4,0)</f>
        <v>#N/A</v>
      </c>
      <c r="J11879" t="e">
        <f t="shared" si="370"/>
        <v>#N/A</v>
      </c>
      <c r="K11879" t="s">
        <v>4008</v>
      </c>
      <c r="L11879" t="s">
        <v>1882</v>
      </c>
      <c r="M11879" t="s">
        <v>1883</v>
      </c>
      <c r="N11879" t="e">
        <f t="shared" si="371"/>
        <v>#N/A</v>
      </c>
    </row>
    <row r="11880" spans="1:14" hidden="1">
      <c r="A11880" t="s">
        <v>3890</v>
      </c>
      <c r="B11880" t="s">
        <v>3890</v>
      </c>
      <c r="C11880" t="str">
        <f>VLOOKUP(B11880,Sheet6!B:C,2,0)</f>
        <v>8BE4AC40-4D30-47D9-8755-631B0A06D8EA</v>
      </c>
      <c r="E11880" t="e">
        <f>VLOOKUP('نهایی براساس سیستم'!D11880,Trade!A:B,2,0)</f>
        <v>#N/A</v>
      </c>
      <c r="I11880" t="e">
        <f>VLOOKUP(H11880,Position!A:D,4,0)</f>
        <v>#N/A</v>
      </c>
      <c r="J11880" t="e">
        <f t="shared" si="370"/>
        <v>#N/A</v>
      </c>
      <c r="K11880" t="s">
        <v>4008</v>
      </c>
      <c r="L11880" t="s">
        <v>1882</v>
      </c>
      <c r="M11880" t="s">
        <v>1883</v>
      </c>
      <c r="N11880" t="e">
        <f t="shared" si="371"/>
        <v>#N/A</v>
      </c>
    </row>
    <row r="11881" spans="1:14" hidden="1">
      <c r="A11881" t="s">
        <v>3892</v>
      </c>
      <c r="B11881" t="s">
        <v>3892</v>
      </c>
      <c r="C11881" t="str">
        <f>VLOOKUP(B11881,Sheet6!B:C,2,0)</f>
        <v>C74C7673-4884-4E9E-8C49-EC07F57560A2</v>
      </c>
      <c r="E11881" t="e">
        <f>VLOOKUP('نهایی براساس سیستم'!D11881,Trade!A:B,2,0)</f>
        <v>#N/A</v>
      </c>
      <c r="I11881" t="e">
        <f>VLOOKUP(H11881,Position!A:D,4,0)</f>
        <v>#N/A</v>
      </c>
      <c r="J11881" t="e">
        <f t="shared" si="370"/>
        <v>#N/A</v>
      </c>
      <c r="K11881" t="s">
        <v>4008</v>
      </c>
      <c r="L11881" t="s">
        <v>1882</v>
      </c>
      <c r="M11881" t="s">
        <v>1883</v>
      </c>
      <c r="N11881" t="e">
        <f t="shared" si="371"/>
        <v>#N/A</v>
      </c>
    </row>
    <row r="11882" spans="1:14" hidden="1">
      <c r="A11882" t="s">
        <v>106</v>
      </c>
      <c r="B11882" t="s">
        <v>105</v>
      </c>
      <c r="C11882" t="str">
        <f>VLOOKUP(B11882,Sheet6!B:C,2,0)</f>
        <v>8C3D865C-EC3D-4782-B8FC-5E0B7338A255</v>
      </c>
      <c r="E11882" t="e">
        <f>VLOOKUP('نهایی براساس سیستم'!D11882,Trade!A:B,2,0)</f>
        <v>#N/A</v>
      </c>
      <c r="I11882" t="e">
        <f>VLOOKUP(H11882,Position!A:D,4,0)</f>
        <v>#N/A</v>
      </c>
      <c r="J11882" t="e">
        <f t="shared" si="370"/>
        <v>#N/A</v>
      </c>
      <c r="K11882" t="s">
        <v>4008</v>
      </c>
      <c r="L11882" t="s">
        <v>1882</v>
      </c>
      <c r="M11882" t="s">
        <v>1883</v>
      </c>
      <c r="N11882" t="e">
        <f t="shared" si="371"/>
        <v>#N/A</v>
      </c>
    </row>
    <row r="11883" spans="1:14" hidden="1">
      <c r="A11883" t="s">
        <v>3895</v>
      </c>
      <c r="B11883" t="s">
        <v>3895</v>
      </c>
      <c r="C11883" t="str">
        <f>VLOOKUP(B11883,Sheet6!B:C,2,0)</f>
        <v>EE5B5BA8-F5C1-4A6B-8C4D-62B4F9A83BDF</v>
      </c>
      <c r="E11883" t="e">
        <f>VLOOKUP('نهایی براساس سیستم'!D11883,Trade!A:B,2,0)</f>
        <v>#N/A</v>
      </c>
      <c r="I11883" t="e">
        <f>VLOOKUP(H11883,Position!A:D,4,0)</f>
        <v>#N/A</v>
      </c>
      <c r="J11883" t="e">
        <f t="shared" si="370"/>
        <v>#N/A</v>
      </c>
      <c r="K11883" t="s">
        <v>4008</v>
      </c>
      <c r="L11883" t="s">
        <v>1882</v>
      </c>
      <c r="M11883" t="s">
        <v>1883</v>
      </c>
      <c r="N11883" t="e">
        <f t="shared" si="371"/>
        <v>#N/A</v>
      </c>
    </row>
    <row r="11884" spans="1:14" hidden="1">
      <c r="A11884" t="s">
        <v>3897</v>
      </c>
      <c r="B11884" t="s">
        <v>3897</v>
      </c>
      <c r="C11884" t="str">
        <f>VLOOKUP(B11884,Sheet6!B:C,2,0)</f>
        <v>BAF39663-4137-4DBF-B6C4-1FE6A20C04C2</v>
      </c>
      <c r="E11884" t="e">
        <f>VLOOKUP('نهایی براساس سیستم'!D11884,Trade!A:B,2,0)</f>
        <v>#N/A</v>
      </c>
      <c r="I11884" t="e">
        <f>VLOOKUP(H11884,Position!A:D,4,0)</f>
        <v>#N/A</v>
      </c>
      <c r="J11884" t="e">
        <f t="shared" si="370"/>
        <v>#N/A</v>
      </c>
      <c r="K11884" t="s">
        <v>4008</v>
      </c>
      <c r="L11884" t="s">
        <v>1882</v>
      </c>
      <c r="M11884" t="s">
        <v>1883</v>
      </c>
      <c r="N11884" t="e">
        <f t="shared" si="371"/>
        <v>#N/A</v>
      </c>
    </row>
    <row r="11885" spans="1:14" hidden="1">
      <c r="A11885" t="s">
        <v>3899</v>
      </c>
      <c r="B11885" t="s">
        <v>3899</v>
      </c>
      <c r="C11885" t="str">
        <f>VLOOKUP(B11885,Sheet6!B:C,2,0)</f>
        <v>15819CBA-8822-4C5C-9A37-79329600ED28</v>
      </c>
      <c r="E11885" t="e">
        <f>VLOOKUP('نهایی براساس سیستم'!D11885,Trade!A:B,2,0)</f>
        <v>#N/A</v>
      </c>
      <c r="I11885" t="e">
        <f>VLOOKUP(H11885,Position!A:D,4,0)</f>
        <v>#N/A</v>
      </c>
      <c r="J11885" t="e">
        <f t="shared" si="370"/>
        <v>#N/A</v>
      </c>
      <c r="K11885" t="s">
        <v>4008</v>
      </c>
      <c r="L11885" t="s">
        <v>1882</v>
      </c>
      <c r="M11885" t="s">
        <v>1883</v>
      </c>
      <c r="N11885" t="e">
        <f t="shared" si="371"/>
        <v>#N/A</v>
      </c>
    </row>
    <row r="11886" spans="1:14" hidden="1">
      <c r="A11886" t="s">
        <v>3901</v>
      </c>
      <c r="B11886" t="s">
        <v>3901</v>
      </c>
      <c r="C11886" t="str">
        <f>VLOOKUP(B11886,Sheet6!B:C,2,0)</f>
        <v>0B9B7660-F58B-4296-987A-9BE4D7CFF6FC</v>
      </c>
      <c r="E11886" t="e">
        <f>VLOOKUP('نهایی براساس سیستم'!D11886,Trade!A:B,2,0)</f>
        <v>#N/A</v>
      </c>
      <c r="I11886" t="e">
        <f>VLOOKUP(H11886,Position!A:D,4,0)</f>
        <v>#N/A</v>
      </c>
      <c r="J11886" t="e">
        <f t="shared" si="370"/>
        <v>#N/A</v>
      </c>
      <c r="K11886" t="s">
        <v>4008</v>
      </c>
      <c r="L11886" t="s">
        <v>1882</v>
      </c>
      <c r="M11886" t="s">
        <v>1883</v>
      </c>
      <c r="N11886" t="e">
        <f t="shared" si="371"/>
        <v>#N/A</v>
      </c>
    </row>
    <row r="11887" spans="1:14" hidden="1">
      <c r="A11887" t="s">
        <v>3903</v>
      </c>
      <c r="B11887" t="s">
        <v>3903</v>
      </c>
      <c r="C11887" t="str">
        <f>VLOOKUP(B11887,Sheet6!B:C,2,0)</f>
        <v>8EEFB0B5-92C2-45A1-BCA1-884D270E5D2F</v>
      </c>
      <c r="E11887" t="e">
        <f>VLOOKUP('نهایی براساس سیستم'!D11887,Trade!A:B,2,0)</f>
        <v>#N/A</v>
      </c>
      <c r="I11887" t="e">
        <f>VLOOKUP(H11887,Position!A:D,4,0)</f>
        <v>#N/A</v>
      </c>
      <c r="J11887" t="e">
        <f t="shared" si="370"/>
        <v>#N/A</v>
      </c>
      <c r="K11887" t="s">
        <v>4008</v>
      </c>
      <c r="L11887" t="s">
        <v>1882</v>
      </c>
      <c r="M11887" t="s">
        <v>1883</v>
      </c>
      <c r="N11887" t="e">
        <f t="shared" si="371"/>
        <v>#N/A</v>
      </c>
    </row>
    <row r="11888" spans="1:14" hidden="1">
      <c r="A11888" t="s">
        <v>3905</v>
      </c>
      <c r="B11888" t="s">
        <v>3905</v>
      </c>
      <c r="C11888" t="str">
        <f>VLOOKUP(B11888,Sheet6!B:C,2,0)</f>
        <v>B8356C15-F581-4CA7-8AFF-43B42A051DEB</v>
      </c>
      <c r="E11888" t="e">
        <f>VLOOKUP('نهایی براساس سیستم'!D11888,Trade!A:B,2,0)</f>
        <v>#N/A</v>
      </c>
      <c r="I11888" t="e">
        <f>VLOOKUP(H11888,Position!A:D,4,0)</f>
        <v>#N/A</v>
      </c>
      <c r="J11888" t="e">
        <f t="shared" si="370"/>
        <v>#N/A</v>
      </c>
      <c r="K11888" t="s">
        <v>4008</v>
      </c>
      <c r="L11888" t="s">
        <v>1882</v>
      </c>
      <c r="M11888" t="s">
        <v>1883</v>
      </c>
      <c r="N11888" t="e">
        <f t="shared" si="371"/>
        <v>#N/A</v>
      </c>
    </row>
    <row r="11889" spans="1:14" hidden="1">
      <c r="A11889" t="s">
        <v>3907</v>
      </c>
      <c r="B11889" t="s">
        <v>3907</v>
      </c>
      <c r="C11889" t="str">
        <f>VLOOKUP(B11889,Sheet6!B:C,2,0)</f>
        <v>036DB4E0-006F-4ECB-9C59-148273A5ECAC</v>
      </c>
      <c r="E11889" t="e">
        <f>VLOOKUP('نهایی براساس سیستم'!D11889,Trade!A:B,2,0)</f>
        <v>#N/A</v>
      </c>
      <c r="I11889" t="e">
        <f>VLOOKUP(H11889,Position!A:D,4,0)</f>
        <v>#N/A</v>
      </c>
      <c r="J11889" t="e">
        <f t="shared" si="370"/>
        <v>#N/A</v>
      </c>
      <c r="K11889" t="s">
        <v>4008</v>
      </c>
      <c r="L11889" t="s">
        <v>1882</v>
      </c>
      <c r="M11889" t="s">
        <v>1883</v>
      </c>
      <c r="N11889" t="e">
        <f t="shared" si="371"/>
        <v>#N/A</v>
      </c>
    </row>
    <row r="11890" spans="1:14" hidden="1">
      <c r="A11890" t="s">
        <v>3909</v>
      </c>
      <c r="B11890" t="s">
        <v>3909</v>
      </c>
      <c r="C11890" t="str">
        <f>VLOOKUP(B11890,Sheet6!B:C,2,0)</f>
        <v>477369BE-FFA8-4709-ABB4-CC0B3263B0BE</v>
      </c>
      <c r="E11890" t="e">
        <f>VLOOKUP('نهایی براساس سیستم'!D11890,Trade!A:B,2,0)</f>
        <v>#N/A</v>
      </c>
      <c r="I11890" t="e">
        <f>VLOOKUP(H11890,Position!A:D,4,0)</f>
        <v>#N/A</v>
      </c>
      <c r="J11890" t="e">
        <f t="shared" si="370"/>
        <v>#N/A</v>
      </c>
      <c r="K11890" t="s">
        <v>4008</v>
      </c>
      <c r="L11890" t="s">
        <v>1882</v>
      </c>
      <c r="M11890" t="s">
        <v>1883</v>
      </c>
      <c r="N11890" t="e">
        <f t="shared" si="371"/>
        <v>#N/A</v>
      </c>
    </row>
    <row r="11891" spans="1:14" hidden="1">
      <c r="A11891" t="s">
        <v>3911</v>
      </c>
      <c r="B11891" t="s">
        <v>3911</v>
      </c>
      <c r="C11891" t="str">
        <f>VLOOKUP(B11891,Sheet6!B:C,2,0)</f>
        <v>8304C578-2254-4BE1-8ED1-864E25A24FEC</v>
      </c>
      <c r="E11891" t="e">
        <f>VLOOKUP('نهایی براساس سیستم'!D11891,Trade!A:B,2,0)</f>
        <v>#N/A</v>
      </c>
      <c r="I11891" t="e">
        <f>VLOOKUP(H11891,Position!A:D,4,0)</f>
        <v>#N/A</v>
      </c>
      <c r="J11891" t="e">
        <f t="shared" si="370"/>
        <v>#N/A</v>
      </c>
      <c r="K11891" t="s">
        <v>4008</v>
      </c>
      <c r="L11891" t="s">
        <v>1882</v>
      </c>
      <c r="M11891" t="s">
        <v>1883</v>
      </c>
      <c r="N11891" t="e">
        <f t="shared" si="371"/>
        <v>#N/A</v>
      </c>
    </row>
    <row r="11892" spans="1:14" hidden="1">
      <c r="A11892" t="s">
        <v>3913</v>
      </c>
      <c r="B11892" t="s">
        <v>3913</v>
      </c>
      <c r="C11892" t="str">
        <f>VLOOKUP(B11892,Sheet6!B:C,2,0)</f>
        <v>F236C99D-F85F-48F1-A49E-97C4D287DF54</v>
      </c>
      <c r="E11892" t="e">
        <f>VLOOKUP('نهایی براساس سیستم'!D11892,Trade!A:B,2,0)</f>
        <v>#N/A</v>
      </c>
      <c r="I11892" t="e">
        <f>VLOOKUP(H11892,Position!A:D,4,0)</f>
        <v>#N/A</v>
      </c>
      <c r="J11892" t="e">
        <f t="shared" si="370"/>
        <v>#N/A</v>
      </c>
      <c r="K11892" t="s">
        <v>4008</v>
      </c>
      <c r="L11892" t="s">
        <v>1882</v>
      </c>
      <c r="M11892" t="s">
        <v>1883</v>
      </c>
      <c r="N11892" t="e">
        <f t="shared" si="371"/>
        <v>#N/A</v>
      </c>
    </row>
    <row r="11893" spans="1:14" hidden="1">
      <c r="A11893" t="s">
        <v>3915</v>
      </c>
      <c r="B11893" t="s">
        <v>3915</v>
      </c>
      <c r="C11893" t="str">
        <f>VLOOKUP(B11893,Sheet6!B:C,2,0)</f>
        <v>98B96277-F78C-401A-9EA5-23C0043FF797</v>
      </c>
      <c r="E11893" t="e">
        <f>VLOOKUP('نهایی براساس سیستم'!D11893,Trade!A:B,2,0)</f>
        <v>#N/A</v>
      </c>
      <c r="I11893" t="e">
        <f>VLOOKUP(H11893,Position!A:D,4,0)</f>
        <v>#N/A</v>
      </c>
      <c r="J11893" t="e">
        <f t="shared" si="370"/>
        <v>#N/A</v>
      </c>
      <c r="K11893" t="s">
        <v>4008</v>
      </c>
      <c r="L11893" t="s">
        <v>1882</v>
      </c>
      <c r="M11893" t="s">
        <v>1883</v>
      </c>
      <c r="N11893" t="e">
        <f t="shared" si="371"/>
        <v>#N/A</v>
      </c>
    </row>
    <row r="11894" spans="1:14" hidden="1">
      <c r="A11894" t="s">
        <v>3917</v>
      </c>
      <c r="B11894" t="s">
        <v>3917</v>
      </c>
      <c r="C11894" t="str">
        <f>VLOOKUP(B11894,Sheet6!B:C,2,0)</f>
        <v>BA9000A6-95DD-454F-8643-423C871A4B50</v>
      </c>
      <c r="E11894" t="e">
        <f>VLOOKUP('نهایی براساس سیستم'!D11894,Trade!A:B,2,0)</f>
        <v>#N/A</v>
      </c>
      <c r="I11894" t="e">
        <f>VLOOKUP(H11894,Position!A:D,4,0)</f>
        <v>#N/A</v>
      </c>
      <c r="J11894" t="e">
        <f t="shared" si="370"/>
        <v>#N/A</v>
      </c>
      <c r="K11894" t="s">
        <v>4008</v>
      </c>
      <c r="L11894" t="s">
        <v>1882</v>
      </c>
      <c r="M11894" t="s">
        <v>1883</v>
      </c>
      <c r="N11894" t="e">
        <f t="shared" si="371"/>
        <v>#N/A</v>
      </c>
    </row>
    <row r="11895" spans="1:14" hidden="1">
      <c r="A11895" t="s">
        <v>3919</v>
      </c>
      <c r="B11895" t="s">
        <v>3919</v>
      </c>
      <c r="C11895" t="str">
        <f>VLOOKUP(B11895,Sheet6!B:C,2,0)</f>
        <v>33E34EA5-768C-49A2-8A85-A1276534D12E</v>
      </c>
      <c r="E11895" t="e">
        <f>VLOOKUP('نهایی براساس سیستم'!D11895,Trade!A:B,2,0)</f>
        <v>#N/A</v>
      </c>
      <c r="I11895" t="e">
        <f>VLOOKUP(H11895,Position!A:D,4,0)</f>
        <v>#N/A</v>
      </c>
      <c r="J11895" t="e">
        <f t="shared" si="370"/>
        <v>#N/A</v>
      </c>
      <c r="K11895" t="s">
        <v>4008</v>
      </c>
      <c r="L11895" t="s">
        <v>1882</v>
      </c>
      <c r="M11895" t="s">
        <v>1883</v>
      </c>
      <c r="N11895" t="e">
        <f t="shared" si="371"/>
        <v>#N/A</v>
      </c>
    </row>
    <row r="11896" spans="1:14" hidden="1">
      <c r="A11896" t="s">
        <v>3921</v>
      </c>
      <c r="B11896" t="s">
        <v>3921</v>
      </c>
      <c r="C11896" t="str">
        <f>VLOOKUP(B11896,Sheet6!B:C,2,0)</f>
        <v>FACF9B59-D656-4410-BEEB-E67BA1786F55</v>
      </c>
      <c r="E11896" t="e">
        <f>VLOOKUP('نهایی براساس سیستم'!D11896,Trade!A:B,2,0)</f>
        <v>#N/A</v>
      </c>
      <c r="I11896" t="e">
        <f>VLOOKUP(H11896,Position!A:D,4,0)</f>
        <v>#N/A</v>
      </c>
      <c r="J11896" t="e">
        <f t="shared" si="370"/>
        <v>#N/A</v>
      </c>
      <c r="K11896" t="s">
        <v>4008</v>
      </c>
      <c r="L11896" t="s">
        <v>1882</v>
      </c>
      <c r="M11896" t="s">
        <v>1883</v>
      </c>
      <c r="N11896" t="e">
        <f t="shared" si="371"/>
        <v>#N/A</v>
      </c>
    </row>
    <row r="11897" spans="1:14" hidden="1">
      <c r="A11897" t="s">
        <v>3923</v>
      </c>
      <c r="B11897" t="s">
        <v>3923</v>
      </c>
      <c r="C11897" t="str">
        <f>VLOOKUP(B11897,Sheet6!B:C,2,0)</f>
        <v>31A2D3A5-85D8-43AD-A5C0-6B7CB8B2858F</v>
      </c>
      <c r="E11897" t="e">
        <f>VLOOKUP('نهایی براساس سیستم'!D11897,Trade!A:B,2,0)</f>
        <v>#N/A</v>
      </c>
      <c r="I11897" t="e">
        <f>VLOOKUP(H11897,Position!A:D,4,0)</f>
        <v>#N/A</v>
      </c>
      <c r="J11897" t="e">
        <f t="shared" si="370"/>
        <v>#N/A</v>
      </c>
      <c r="K11897" t="s">
        <v>4008</v>
      </c>
      <c r="L11897" t="s">
        <v>1882</v>
      </c>
      <c r="M11897" t="s">
        <v>1883</v>
      </c>
      <c r="N11897" t="e">
        <f t="shared" si="371"/>
        <v>#N/A</v>
      </c>
    </row>
    <row r="11898" spans="1:14" hidden="1">
      <c r="A11898" t="s">
        <v>3925</v>
      </c>
      <c r="B11898" t="s">
        <v>3925</v>
      </c>
      <c r="C11898" t="str">
        <f>VLOOKUP(B11898,Sheet6!B:C,2,0)</f>
        <v>F1171EDD-B179-4D17-9CDB-B6BC73039B3A</v>
      </c>
      <c r="E11898" t="e">
        <f>VLOOKUP('نهایی براساس سیستم'!D11898,Trade!A:B,2,0)</f>
        <v>#N/A</v>
      </c>
      <c r="I11898" t="e">
        <f>VLOOKUP(H11898,Position!A:D,4,0)</f>
        <v>#N/A</v>
      </c>
      <c r="J11898" t="e">
        <f t="shared" si="370"/>
        <v>#N/A</v>
      </c>
      <c r="K11898" t="s">
        <v>4008</v>
      </c>
      <c r="L11898" t="s">
        <v>1882</v>
      </c>
      <c r="M11898" t="s">
        <v>1883</v>
      </c>
      <c r="N11898" t="e">
        <f t="shared" si="371"/>
        <v>#N/A</v>
      </c>
    </row>
    <row r="11899" spans="1:14" hidden="1">
      <c r="A11899" t="s">
        <v>3927</v>
      </c>
      <c r="B11899" t="s">
        <v>3927</v>
      </c>
      <c r="C11899" t="str">
        <f>VLOOKUP(B11899,Sheet6!B:C,2,0)</f>
        <v>7B5AF5AD-E7E7-4BBA-8BA6-C40D499149D3</v>
      </c>
      <c r="E11899" t="e">
        <f>VLOOKUP('نهایی براساس سیستم'!D11899,Trade!A:B,2,0)</f>
        <v>#N/A</v>
      </c>
      <c r="I11899" t="e">
        <f>VLOOKUP(H11899,Position!A:D,4,0)</f>
        <v>#N/A</v>
      </c>
      <c r="J11899" t="e">
        <f t="shared" si="370"/>
        <v>#N/A</v>
      </c>
      <c r="K11899" t="s">
        <v>4008</v>
      </c>
      <c r="L11899" t="s">
        <v>1882</v>
      </c>
      <c r="M11899" t="s">
        <v>1883</v>
      </c>
      <c r="N11899" t="e">
        <f t="shared" si="371"/>
        <v>#N/A</v>
      </c>
    </row>
    <row r="11900" spans="1:14" hidden="1">
      <c r="A11900" t="s">
        <v>3929</v>
      </c>
      <c r="B11900" t="s">
        <v>3929</v>
      </c>
      <c r="C11900" t="str">
        <f>VLOOKUP(B11900,Sheet6!B:C,2,0)</f>
        <v>C41F6024-E4E2-4A71-A175-E43D5D0A12BB</v>
      </c>
      <c r="E11900" t="e">
        <f>VLOOKUP('نهایی براساس سیستم'!D11900,Trade!A:B,2,0)</f>
        <v>#N/A</v>
      </c>
      <c r="I11900" t="e">
        <f>VLOOKUP(H11900,Position!A:D,4,0)</f>
        <v>#N/A</v>
      </c>
      <c r="J11900" t="e">
        <f t="shared" si="370"/>
        <v>#N/A</v>
      </c>
      <c r="K11900" t="s">
        <v>4008</v>
      </c>
      <c r="L11900" t="s">
        <v>1882</v>
      </c>
      <c r="M11900" t="s">
        <v>1883</v>
      </c>
      <c r="N11900" t="e">
        <f t="shared" si="371"/>
        <v>#N/A</v>
      </c>
    </row>
    <row r="11901" spans="1:14" hidden="1">
      <c r="A11901" t="s">
        <v>3931</v>
      </c>
      <c r="B11901" t="s">
        <v>3931</v>
      </c>
      <c r="C11901" t="str">
        <f>VLOOKUP(B11901,Sheet6!B:C,2,0)</f>
        <v>B5802F5B-B109-4967-9299-71AEED8EB6F6</v>
      </c>
      <c r="E11901" t="e">
        <f>VLOOKUP('نهایی براساس سیستم'!D11901,Trade!A:B,2,0)</f>
        <v>#N/A</v>
      </c>
      <c r="I11901" t="e">
        <f>VLOOKUP(H11901,Position!A:D,4,0)</f>
        <v>#N/A</v>
      </c>
      <c r="J11901" t="e">
        <f t="shared" si="370"/>
        <v>#N/A</v>
      </c>
      <c r="K11901" t="s">
        <v>4008</v>
      </c>
      <c r="L11901" t="s">
        <v>1882</v>
      </c>
      <c r="M11901" t="s">
        <v>1883</v>
      </c>
      <c r="N11901" t="e">
        <f t="shared" si="371"/>
        <v>#N/A</v>
      </c>
    </row>
    <row r="11902" spans="1:14" hidden="1">
      <c r="A11902" t="s">
        <v>3933</v>
      </c>
      <c r="B11902" t="s">
        <v>3933</v>
      </c>
      <c r="C11902" t="str">
        <f>VLOOKUP(B11902,Sheet6!B:C,2,0)</f>
        <v>11ABCB0C-4E33-4004-80AF-404E825CA310</v>
      </c>
      <c r="E11902" t="e">
        <f>VLOOKUP('نهایی براساس سیستم'!D11902,Trade!A:B,2,0)</f>
        <v>#N/A</v>
      </c>
      <c r="I11902" t="e">
        <f>VLOOKUP(H11902,Position!A:D,4,0)</f>
        <v>#N/A</v>
      </c>
      <c r="J11902" t="e">
        <f t="shared" si="370"/>
        <v>#N/A</v>
      </c>
      <c r="K11902" t="s">
        <v>4008</v>
      </c>
      <c r="L11902" t="s">
        <v>1882</v>
      </c>
      <c r="M11902" t="s">
        <v>1883</v>
      </c>
      <c r="N11902" t="e">
        <f t="shared" si="371"/>
        <v>#N/A</v>
      </c>
    </row>
    <row r="11903" spans="1:14" hidden="1">
      <c r="A11903" t="s">
        <v>3935</v>
      </c>
      <c r="B11903" t="s">
        <v>3935</v>
      </c>
      <c r="C11903" t="str">
        <f>VLOOKUP(B11903,Sheet6!B:C,2,0)</f>
        <v>618F4442-C5D9-49E0-A7CB-65DAE26674BA</v>
      </c>
      <c r="E11903" t="e">
        <f>VLOOKUP('نهایی براساس سیستم'!D11903,Trade!A:B,2,0)</f>
        <v>#N/A</v>
      </c>
      <c r="I11903" t="e">
        <f>VLOOKUP(H11903,Position!A:D,4,0)</f>
        <v>#N/A</v>
      </c>
      <c r="J11903" t="e">
        <f t="shared" si="370"/>
        <v>#N/A</v>
      </c>
      <c r="K11903" t="s">
        <v>4008</v>
      </c>
      <c r="L11903" t="s">
        <v>1882</v>
      </c>
      <c r="M11903" t="s">
        <v>1883</v>
      </c>
      <c r="N11903" t="e">
        <f t="shared" si="371"/>
        <v>#N/A</v>
      </c>
    </row>
    <row r="11904" spans="1:14" hidden="1">
      <c r="A11904" t="s">
        <v>108</v>
      </c>
      <c r="B11904" t="s">
        <v>107</v>
      </c>
      <c r="C11904" t="str">
        <f>VLOOKUP(B11904,Sheet6!B:C,2,0)</f>
        <v>90A907E0-AC59-4292-A5B4-8998689BB5A8</v>
      </c>
      <c r="E11904" t="e">
        <f>VLOOKUP('نهایی براساس سیستم'!D11904,Trade!A:B,2,0)</f>
        <v>#N/A</v>
      </c>
      <c r="I11904" t="e">
        <f>VLOOKUP(H11904,Position!A:D,4,0)</f>
        <v>#N/A</v>
      </c>
      <c r="J11904" t="e">
        <f t="shared" si="370"/>
        <v>#N/A</v>
      </c>
      <c r="K11904" t="s">
        <v>4008</v>
      </c>
      <c r="L11904" t="s">
        <v>1882</v>
      </c>
      <c r="M11904" t="s">
        <v>1883</v>
      </c>
      <c r="N11904" t="e">
        <f t="shared" si="371"/>
        <v>#N/A</v>
      </c>
    </row>
    <row r="11905" spans="1:14" hidden="1">
      <c r="A11905" t="s">
        <v>3938</v>
      </c>
      <c r="B11905" t="s">
        <v>3938</v>
      </c>
      <c r="C11905" t="str">
        <f>VLOOKUP(B11905,Sheet6!B:C,2,0)</f>
        <v>7A9DDBF3-D7C7-4085-85A7-2699607CF3E4</v>
      </c>
      <c r="E11905" t="e">
        <f>VLOOKUP('نهایی براساس سیستم'!D11905,Trade!A:B,2,0)</f>
        <v>#N/A</v>
      </c>
      <c r="I11905" t="e">
        <f>VLOOKUP(H11905,Position!A:D,4,0)</f>
        <v>#N/A</v>
      </c>
      <c r="J11905" t="e">
        <f t="shared" si="370"/>
        <v>#N/A</v>
      </c>
      <c r="K11905" t="s">
        <v>4008</v>
      </c>
      <c r="L11905" t="s">
        <v>1882</v>
      </c>
      <c r="M11905" t="s">
        <v>1883</v>
      </c>
      <c r="N11905" t="e">
        <f t="shared" si="371"/>
        <v>#N/A</v>
      </c>
    </row>
    <row r="11906" spans="1:14" hidden="1">
      <c r="A11906" t="s">
        <v>3940</v>
      </c>
      <c r="B11906" t="s">
        <v>3940</v>
      </c>
      <c r="C11906" t="str">
        <f>VLOOKUP(B11906,Sheet6!B:C,2,0)</f>
        <v>51C9BF4C-8212-48FB-89D5-6816ED8CB9CB</v>
      </c>
      <c r="E11906" t="e">
        <f>VLOOKUP('نهایی براساس سیستم'!D11906,Trade!A:B,2,0)</f>
        <v>#N/A</v>
      </c>
      <c r="I11906" t="e">
        <f>VLOOKUP(H11906,Position!A:D,4,0)</f>
        <v>#N/A</v>
      </c>
      <c r="J11906" t="e">
        <f t="shared" si="370"/>
        <v>#N/A</v>
      </c>
      <c r="K11906" t="s">
        <v>4008</v>
      </c>
      <c r="L11906" t="s">
        <v>1882</v>
      </c>
      <c r="M11906" t="s">
        <v>1883</v>
      </c>
      <c r="N11906" t="e">
        <f t="shared" si="371"/>
        <v>#N/A</v>
      </c>
    </row>
    <row r="11907" spans="1:14" hidden="1">
      <c r="A11907" t="s">
        <v>3942</v>
      </c>
      <c r="B11907" t="s">
        <v>3942</v>
      </c>
      <c r="C11907" t="str">
        <f>VLOOKUP(B11907,Sheet6!B:C,2,0)</f>
        <v>D856117C-B301-4704-83FC-6D95F08E2091</v>
      </c>
      <c r="E11907" t="e">
        <f>VLOOKUP('نهایی براساس سیستم'!D11907,Trade!A:B,2,0)</f>
        <v>#N/A</v>
      </c>
      <c r="I11907" t="e">
        <f>VLOOKUP(H11907,Position!A:D,4,0)</f>
        <v>#N/A</v>
      </c>
      <c r="J11907" t="e">
        <f t="shared" ref="J11907:J11936" si="372">I11907&amp;"'"</f>
        <v>#N/A</v>
      </c>
      <c r="K11907" t="s">
        <v>4008</v>
      </c>
      <c r="L11907" t="s">
        <v>1882</v>
      </c>
      <c r="M11907" t="s">
        <v>1883</v>
      </c>
      <c r="N11907" t="e">
        <f t="shared" ref="N11907:N11936" si="373">K11907&amp;""&amp;C11907&amp;""&amp;L11907&amp;""&amp;E11907&amp;""&amp;M11907&amp;""&amp;J11907&amp;"--"&amp;B11907&amp;"-"&amp;D11907&amp;"-"&amp;H11907</f>
        <v>#N/A</v>
      </c>
    </row>
    <row r="11908" spans="1:14" hidden="1">
      <c r="A11908" t="s">
        <v>3944</v>
      </c>
      <c r="B11908" t="s">
        <v>3944</v>
      </c>
      <c r="C11908" t="str">
        <f>VLOOKUP(B11908,Sheet6!B:C,2,0)</f>
        <v>3502D7B3-7B9F-4630-A6B6-F673365DC3C3</v>
      </c>
      <c r="E11908" t="e">
        <f>VLOOKUP('نهایی براساس سیستم'!D11908,Trade!A:B,2,0)</f>
        <v>#N/A</v>
      </c>
      <c r="I11908" t="e">
        <f>VLOOKUP(H11908,Position!A:D,4,0)</f>
        <v>#N/A</v>
      </c>
      <c r="J11908" t="e">
        <f t="shared" si="372"/>
        <v>#N/A</v>
      </c>
      <c r="K11908" t="s">
        <v>4008</v>
      </c>
      <c r="L11908" t="s">
        <v>1882</v>
      </c>
      <c r="M11908" t="s">
        <v>1883</v>
      </c>
      <c r="N11908" t="e">
        <f t="shared" si="373"/>
        <v>#N/A</v>
      </c>
    </row>
    <row r="11909" spans="1:14" hidden="1">
      <c r="A11909" t="s">
        <v>3946</v>
      </c>
      <c r="B11909" t="s">
        <v>3946</v>
      </c>
      <c r="C11909" t="str">
        <f>VLOOKUP(B11909,Sheet6!B:C,2,0)</f>
        <v>C9D78529-77A1-40FD-8A88-FCDE89D037B4</v>
      </c>
      <c r="E11909" t="e">
        <f>VLOOKUP('نهایی براساس سیستم'!D11909,Trade!A:B,2,0)</f>
        <v>#N/A</v>
      </c>
      <c r="I11909" t="e">
        <f>VLOOKUP(H11909,Position!A:D,4,0)</f>
        <v>#N/A</v>
      </c>
      <c r="J11909" t="e">
        <f t="shared" si="372"/>
        <v>#N/A</v>
      </c>
      <c r="K11909" t="s">
        <v>4008</v>
      </c>
      <c r="L11909" t="s">
        <v>1882</v>
      </c>
      <c r="M11909" t="s">
        <v>1883</v>
      </c>
      <c r="N11909" t="e">
        <f t="shared" si="373"/>
        <v>#N/A</v>
      </c>
    </row>
    <row r="11910" spans="1:14" hidden="1">
      <c r="A11910" t="s">
        <v>3948</v>
      </c>
      <c r="B11910" t="s">
        <v>3948</v>
      </c>
      <c r="C11910" t="str">
        <f>VLOOKUP(B11910,Sheet6!B:C,2,0)</f>
        <v>9B0E4591-3683-4CAB-BEA4-2B9FF2C49BBA</v>
      </c>
      <c r="E11910" t="e">
        <f>VLOOKUP('نهایی براساس سیستم'!D11910,Trade!A:B,2,0)</f>
        <v>#N/A</v>
      </c>
      <c r="I11910" t="e">
        <f>VLOOKUP(H11910,Position!A:D,4,0)</f>
        <v>#N/A</v>
      </c>
      <c r="J11910" t="e">
        <f t="shared" si="372"/>
        <v>#N/A</v>
      </c>
      <c r="K11910" t="s">
        <v>4008</v>
      </c>
      <c r="L11910" t="s">
        <v>1882</v>
      </c>
      <c r="M11910" t="s">
        <v>1883</v>
      </c>
      <c r="N11910" t="e">
        <f t="shared" si="373"/>
        <v>#N/A</v>
      </c>
    </row>
    <row r="11911" spans="1:14" hidden="1">
      <c r="A11911" t="s">
        <v>3950</v>
      </c>
      <c r="B11911" t="s">
        <v>3950</v>
      </c>
      <c r="C11911" t="str">
        <f>VLOOKUP(B11911,Sheet6!B:C,2,0)</f>
        <v>70C1919C-37BD-4562-96B2-3AA44DC9B474</v>
      </c>
      <c r="E11911" t="e">
        <f>VLOOKUP('نهایی براساس سیستم'!D11911,Trade!A:B,2,0)</f>
        <v>#N/A</v>
      </c>
      <c r="I11911" t="e">
        <f>VLOOKUP(H11911,Position!A:D,4,0)</f>
        <v>#N/A</v>
      </c>
      <c r="J11911" t="e">
        <f t="shared" si="372"/>
        <v>#N/A</v>
      </c>
      <c r="K11911" t="s">
        <v>4008</v>
      </c>
      <c r="L11911" t="s">
        <v>1882</v>
      </c>
      <c r="M11911" t="s">
        <v>1883</v>
      </c>
      <c r="N11911" t="e">
        <f t="shared" si="373"/>
        <v>#N/A</v>
      </c>
    </row>
    <row r="11912" spans="1:14" hidden="1">
      <c r="A11912" t="s">
        <v>3952</v>
      </c>
      <c r="B11912" t="s">
        <v>3952</v>
      </c>
      <c r="C11912" t="str">
        <f>VLOOKUP(B11912,Sheet6!B:C,2,0)</f>
        <v>A2F60F55-2D14-4042-B8FC-B7DAE0EBFBD4</v>
      </c>
      <c r="E11912" t="e">
        <f>VLOOKUP('نهایی براساس سیستم'!D11912,Trade!A:B,2,0)</f>
        <v>#N/A</v>
      </c>
      <c r="I11912" t="e">
        <f>VLOOKUP(H11912,Position!A:D,4,0)</f>
        <v>#N/A</v>
      </c>
      <c r="J11912" t="e">
        <f t="shared" si="372"/>
        <v>#N/A</v>
      </c>
      <c r="K11912" t="s">
        <v>4008</v>
      </c>
      <c r="L11912" t="s">
        <v>1882</v>
      </c>
      <c r="M11912" t="s">
        <v>1883</v>
      </c>
      <c r="N11912" t="e">
        <f t="shared" si="373"/>
        <v>#N/A</v>
      </c>
    </row>
    <row r="11913" spans="1:14" hidden="1">
      <c r="A11913" t="s">
        <v>3954</v>
      </c>
      <c r="B11913" t="s">
        <v>3954</v>
      </c>
      <c r="C11913" t="str">
        <f>VLOOKUP(B11913,Sheet6!B:C,2,0)</f>
        <v>1E0BF1A8-5F77-40DC-BA4D-AD2E58629C97</v>
      </c>
      <c r="E11913" t="e">
        <f>VLOOKUP('نهایی براساس سیستم'!D11913,Trade!A:B,2,0)</f>
        <v>#N/A</v>
      </c>
      <c r="I11913" t="e">
        <f>VLOOKUP(H11913,Position!A:D,4,0)</f>
        <v>#N/A</v>
      </c>
      <c r="J11913" t="e">
        <f t="shared" si="372"/>
        <v>#N/A</v>
      </c>
      <c r="K11913" t="s">
        <v>4008</v>
      </c>
      <c r="L11913" t="s">
        <v>1882</v>
      </c>
      <c r="M11913" t="s">
        <v>1883</v>
      </c>
      <c r="N11913" t="e">
        <f t="shared" si="373"/>
        <v>#N/A</v>
      </c>
    </row>
    <row r="11914" spans="1:14" hidden="1">
      <c r="A11914" t="s">
        <v>3956</v>
      </c>
      <c r="B11914" t="s">
        <v>3956</v>
      </c>
      <c r="C11914" t="str">
        <f>VLOOKUP(B11914,Sheet6!B:C,2,0)</f>
        <v>525C5DB6-1FC6-4448-8BC8-1CC321853D30</v>
      </c>
      <c r="E11914" t="e">
        <f>VLOOKUP('نهایی براساس سیستم'!D11914,Trade!A:B,2,0)</f>
        <v>#N/A</v>
      </c>
      <c r="I11914" t="e">
        <f>VLOOKUP(H11914,Position!A:D,4,0)</f>
        <v>#N/A</v>
      </c>
      <c r="J11914" t="e">
        <f t="shared" si="372"/>
        <v>#N/A</v>
      </c>
      <c r="K11914" t="s">
        <v>4008</v>
      </c>
      <c r="L11914" t="s">
        <v>1882</v>
      </c>
      <c r="M11914" t="s">
        <v>1883</v>
      </c>
      <c r="N11914" t="e">
        <f t="shared" si="373"/>
        <v>#N/A</v>
      </c>
    </row>
    <row r="11915" spans="1:14" hidden="1">
      <c r="A11915" t="s">
        <v>3958</v>
      </c>
      <c r="B11915" t="s">
        <v>3958</v>
      </c>
      <c r="C11915" t="str">
        <f>VLOOKUP(B11915,Sheet6!B:C,2,0)</f>
        <v>C48CC810-B903-4E6A-B4A3-082613260FEC</v>
      </c>
      <c r="E11915" t="e">
        <f>VLOOKUP('نهایی براساس سیستم'!D11915,Trade!A:B,2,0)</f>
        <v>#N/A</v>
      </c>
      <c r="I11915" t="e">
        <f>VLOOKUP(H11915,Position!A:D,4,0)</f>
        <v>#N/A</v>
      </c>
      <c r="J11915" t="e">
        <f t="shared" si="372"/>
        <v>#N/A</v>
      </c>
      <c r="K11915" t="s">
        <v>4008</v>
      </c>
      <c r="L11915" t="s">
        <v>1882</v>
      </c>
      <c r="M11915" t="s">
        <v>1883</v>
      </c>
      <c r="N11915" t="e">
        <f t="shared" si="373"/>
        <v>#N/A</v>
      </c>
    </row>
    <row r="11916" spans="1:14" hidden="1">
      <c r="A11916" t="s">
        <v>3960</v>
      </c>
      <c r="B11916" t="s">
        <v>3960</v>
      </c>
      <c r="C11916" t="str">
        <f>VLOOKUP(B11916,Sheet6!B:C,2,0)</f>
        <v>4E6EACF5-3FA2-46FC-B33B-893F887959E9</v>
      </c>
      <c r="E11916" t="e">
        <f>VLOOKUP('نهایی براساس سیستم'!D11916,Trade!A:B,2,0)</f>
        <v>#N/A</v>
      </c>
      <c r="I11916" t="e">
        <f>VLOOKUP(H11916,Position!A:D,4,0)</f>
        <v>#N/A</v>
      </c>
      <c r="J11916" t="e">
        <f t="shared" si="372"/>
        <v>#N/A</v>
      </c>
      <c r="K11916" t="s">
        <v>4008</v>
      </c>
      <c r="L11916" t="s">
        <v>1882</v>
      </c>
      <c r="M11916" t="s">
        <v>1883</v>
      </c>
      <c r="N11916" t="e">
        <f t="shared" si="373"/>
        <v>#N/A</v>
      </c>
    </row>
    <row r="11917" spans="1:14" hidden="1">
      <c r="A11917" t="s">
        <v>3962</v>
      </c>
      <c r="B11917" t="s">
        <v>3962</v>
      </c>
      <c r="C11917" t="str">
        <f>VLOOKUP(B11917,Sheet6!B:C,2,0)</f>
        <v>D15B06A5-C6A3-4C8E-A38D-18448CE6AA86</v>
      </c>
      <c r="E11917" t="e">
        <f>VLOOKUP('نهایی براساس سیستم'!D11917,Trade!A:B,2,0)</f>
        <v>#N/A</v>
      </c>
      <c r="I11917" t="e">
        <f>VLOOKUP(H11917,Position!A:D,4,0)</f>
        <v>#N/A</v>
      </c>
      <c r="J11917" t="e">
        <f t="shared" si="372"/>
        <v>#N/A</v>
      </c>
      <c r="K11917" t="s">
        <v>4008</v>
      </c>
      <c r="L11917" t="s">
        <v>1882</v>
      </c>
      <c r="M11917" t="s">
        <v>1883</v>
      </c>
      <c r="N11917" t="e">
        <f t="shared" si="373"/>
        <v>#N/A</v>
      </c>
    </row>
    <row r="11918" spans="1:14" hidden="1">
      <c r="A11918" t="s">
        <v>3964</v>
      </c>
      <c r="B11918" t="s">
        <v>3964</v>
      </c>
      <c r="C11918" t="str">
        <f>VLOOKUP(B11918,Sheet6!B:C,2,0)</f>
        <v>7C91797A-6A91-48DE-985A-907094E5F6BE</v>
      </c>
      <c r="E11918" t="e">
        <f>VLOOKUP('نهایی براساس سیستم'!D11918,Trade!A:B,2,0)</f>
        <v>#N/A</v>
      </c>
      <c r="I11918" t="e">
        <f>VLOOKUP(H11918,Position!A:D,4,0)</f>
        <v>#N/A</v>
      </c>
      <c r="J11918" t="e">
        <f t="shared" si="372"/>
        <v>#N/A</v>
      </c>
      <c r="K11918" t="s">
        <v>4008</v>
      </c>
      <c r="L11918" t="s">
        <v>1882</v>
      </c>
      <c r="M11918" t="s">
        <v>1883</v>
      </c>
      <c r="N11918" t="e">
        <f t="shared" si="373"/>
        <v>#N/A</v>
      </c>
    </row>
    <row r="11919" spans="1:14" hidden="1">
      <c r="A11919" t="s">
        <v>3966</v>
      </c>
      <c r="B11919" t="s">
        <v>3966</v>
      </c>
      <c r="C11919" t="str">
        <f>VLOOKUP(B11919,Sheet6!B:C,2,0)</f>
        <v>6F85C662-6754-4B38-B995-E54EBD5D90B8</v>
      </c>
      <c r="E11919" t="e">
        <f>VLOOKUP('نهایی براساس سیستم'!D11919,Trade!A:B,2,0)</f>
        <v>#N/A</v>
      </c>
      <c r="I11919" t="e">
        <f>VLOOKUP(H11919,Position!A:D,4,0)</f>
        <v>#N/A</v>
      </c>
      <c r="J11919" t="e">
        <f t="shared" si="372"/>
        <v>#N/A</v>
      </c>
      <c r="K11919" t="s">
        <v>4008</v>
      </c>
      <c r="L11919" t="s">
        <v>1882</v>
      </c>
      <c r="M11919" t="s">
        <v>1883</v>
      </c>
      <c r="N11919" t="e">
        <f t="shared" si="373"/>
        <v>#N/A</v>
      </c>
    </row>
    <row r="11920" spans="1:14" hidden="1">
      <c r="A11920" t="s">
        <v>3968</v>
      </c>
      <c r="B11920" t="s">
        <v>3968</v>
      </c>
      <c r="C11920" t="str">
        <f>VLOOKUP(B11920,Sheet6!B:C,2,0)</f>
        <v>811549B1-94B6-4832-97A2-255F8D683670</v>
      </c>
      <c r="E11920" t="e">
        <f>VLOOKUP('نهایی براساس سیستم'!D11920,Trade!A:B,2,0)</f>
        <v>#N/A</v>
      </c>
      <c r="I11920" t="e">
        <f>VLOOKUP(H11920,Position!A:D,4,0)</f>
        <v>#N/A</v>
      </c>
      <c r="J11920" t="e">
        <f t="shared" si="372"/>
        <v>#N/A</v>
      </c>
      <c r="K11920" t="s">
        <v>4008</v>
      </c>
      <c r="L11920" t="s">
        <v>1882</v>
      </c>
      <c r="M11920" t="s">
        <v>1883</v>
      </c>
      <c r="N11920" t="e">
        <f t="shared" si="373"/>
        <v>#N/A</v>
      </c>
    </row>
    <row r="11921" spans="1:14" hidden="1">
      <c r="A11921" t="s">
        <v>3970</v>
      </c>
      <c r="B11921" t="s">
        <v>3970</v>
      </c>
      <c r="C11921" t="str">
        <f>VLOOKUP(B11921,Sheet6!B:C,2,0)</f>
        <v>2D9FF4E5-79EC-4970-8424-C9B065F6D47E</v>
      </c>
      <c r="E11921" t="e">
        <f>VLOOKUP('نهایی براساس سیستم'!D11921,Trade!A:B,2,0)</f>
        <v>#N/A</v>
      </c>
      <c r="I11921" t="e">
        <f>VLOOKUP(H11921,Position!A:D,4,0)</f>
        <v>#N/A</v>
      </c>
      <c r="J11921" t="e">
        <f t="shared" si="372"/>
        <v>#N/A</v>
      </c>
      <c r="K11921" t="s">
        <v>4008</v>
      </c>
      <c r="L11921" t="s">
        <v>1882</v>
      </c>
      <c r="M11921" t="s">
        <v>1883</v>
      </c>
      <c r="N11921" t="e">
        <f t="shared" si="373"/>
        <v>#N/A</v>
      </c>
    </row>
    <row r="11922" spans="1:14" hidden="1">
      <c r="A11922" t="s">
        <v>3972</v>
      </c>
      <c r="B11922" t="s">
        <v>3972</v>
      </c>
      <c r="C11922" t="str">
        <f>VLOOKUP(B11922,Sheet6!B:C,2,0)</f>
        <v>D5273CB6-7DDC-4E18-A198-1077C2374859</v>
      </c>
      <c r="E11922" t="e">
        <f>VLOOKUP('نهایی براساس سیستم'!D11922,Trade!A:B,2,0)</f>
        <v>#N/A</v>
      </c>
      <c r="I11922" t="e">
        <f>VLOOKUP(H11922,Position!A:D,4,0)</f>
        <v>#N/A</v>
      </c>
      <c r="J11922" t="e">
        <f t="shared" si="372"/>
        <v>#N/A</v>
      </c>
      <c r="K11922" t="s">
        <v>4008</v>
      </c>
      <c r="L11922" t="s">
        <v>1882</v>
      </c>
      <c r="M11922" t="s">
        <v>1883</v>
      </c>
      <c r="N11922" t="e">
        <f t="shared" si="373"/>
        <v>#N/A</v>
      </c>
    </row>
    <row r="11923" spans="1:14" hidden="1">
      <c r="A11923" t="s">
        <v>3974</v>
      </c>
      <c r="B11923" t="s">
        <v>3974</v>
      </c>
      <c r="C11923" t="str">
        <f>VLOOKUP(B11923,Sheet6!B:C,2,0)</f>
        <v>B5515899-110B-4602-95F8-0EEB0312A3E7</v>
      </c>
      <c r="E11923" t="e">
        <f>VLOOKUP('نهایی براساس سیستم'!D11923,Trade!A:B,2,0)</f>
        <v>#N/A</v>
      </c>
      <c r="I11923" t="e">
        <f>VLOOKUP(H11923,Position!A:D,4,0)</f>
        <v>#N/A</v>
      </c>
      <c r="J11923" t="e">
        <f t="shared" si="372"/>
        <v>#N/A</v>
      </c>
      <c r="K11923" t="s">
        <v>4008</v>
      </c>
      <c r="L11923" t="s">
        <v>1882</v>
      </c>
      <c r="M11923" t="s">
        <v>1883</v>
      </c>
      <c r="N11923" t="e">
        <f t="shared" si="373"/>
        <v>#N/A</v>
      </c>
    </row>
    <row r="11924" spans="1:14" hidden="1">
      <c r="A11924" t="s">
        <v>3976</v>
      </c>
      <c r="B11924" t="s">
        <v>3976</v>
      </c>
      <c r="C11924" t="str">
        <f>VLOOKUP(B11924,Sheet6!B:C,2,0)</f>
        <v>1EC698EC-71AB-4C5A-A869-CD435CC289A8</v>
      </c>
      <c r="E11924" t="e">
        <f>VLOOKUP('نهایی براساس سیستم'!D11924,Trade!A:B,2,0)</f>
        <v>#N/A</v>
      </c>
      <c r="I11924" t="e">
        <f>VLOOKUP(H11924,Position!A:D,4,0)</f>
        <v>#N/A</v>
      </c>
      <c r="J11924" t="e">
        <f t="shared" si="372"/>
        <v>#N/A</v>
      </c>
      <c r="K11924" t="s">
        <v>4008</v>
      </c>
      <c r="L11924" t="s">
        <v>1882</v>
      </c>
      <c r="M11924" t="s">
        <v>1883</v>
      </c>
      <c r="N11924" t="e">
        <f t="shared" si="373"/>
        <v>#N/A</v>
      </c>
    </row>
    <row r="11925" spans="1:14" hidden="1">
      <c r="A11925" t="s">
        <v>3978</v>
      </c>
      <c r="B11925" t="s">
        <v>3978</v>
      </c>
      <c r="C11925" t="str">
        <f>VLOOKUP(B11925,Sheet6!B:C,2,0)</f>
        <v>A6D3C5D2-4130-49BD-A7CA-76DCD116B643</v>
      </c>
      <c r="E11925" t="e">
        <f>VLOOKUP('نهایی براساس سیستم'!D11925,Trade!A:B,2,0)</f>
        <v>#N/A</v>
      </c>
      <c r="I11925" t="e">
        <f>VLOOKUP(H11925,Position!A:D,4,0)</f>
        <v>#N/A</v>
      </c>
      <c r="J11925" t="e">
        <f t="shared" si="372"/>
        <v>#N/A</v>
      </c>
      <c r="K11925" t="s">
        <v>4008</v>
      </c>
      <c r="L11925" t="s">
        <v>1882</v>
      </c>
      <c r="M11925" t="s">
        <v>1883</v>
      </c>
      <c r="N11925" t="e">
        <f t="shared" si="373"/>
        <v>#N/A</v>
      </c>
    </row>
    <row r="11926" spans="1:14" hidden="1">
      <c r="A11926" t="s">
        <v>3980</v>
      </c>
      <c r="B11926" t="s">
        <v>3980</v>
      </c>
      <c r="C11926" t="str">
        <f>VLOOKUP(B11926,Sheet6!B:C,2,0)</f>
        <v>CDF914DA-E181-4C1C-978F-B732E0EBF8D6</v>
      </c>
      <c r="E11926" t="e">
        <f>VLOOKUP('نهایی براساس سیستم'!D11926,Trade!A:B,2,0)</f>
        <v>#N/A</v>
      </c>
      <c r="I11926" t="e">
        <f>VLOOKUP(H11926,Position!A:D,4,0)</f>
        <v>#N/A</v>
      </c>
      <c r="J11926" t="e">
        <f t="shared" si="372"/>
        <v>#N/A</v>
      </c>
      <c r="K11926" t="s">
        <v>4008</v>
      </c>
      <c r="L11926" t="s">
        <v>1882</v>
      </c>
      <c r="M11926" t="s">
        <v>1883</v>
      </c>
      <c r="N11926" t="e">
        <f t="shared" si="373"/>
        <v>#N/A</v>
      </c>
    </row>
    <row r="11927" spans="1:14" hidden="1">
      <c r="A11927" t="s">
        <v>3982</v>
      </c>
      <c r="B11927" t="s">
        <v>3982</v>
      </c>
      <c r="C11927" t="str">
        <f>VLOOKUP(B11927,Sheet6!B:C,2,0)</f>
        <v>EC5EEB99-7E49-441C-8264-AB02BDA64ECF</v>
      </c>
      <c r="E11927" t="e">
        <f>VLOOKUP('نهایی براساس سیستم'!D11927,Trade!A:B,2,0)</f>
        <v>#N/A</v>
      </c>
      <c r="I11927" t="e">
        <f>VLOOKUP(H11927,Position!A:D,4,0)</f>
        <v>#N/A</v>
      </c>
      <c r="J11927" t="e">
        <f t="shared" si="372"/>
        <v>#N/A</v>
      </c>
      <c r="K11927" t="s">
        <v>4008</v>
      </c>
      <c r="L11927" t="s">
        <v>1882</v>
      </c>
      <c r="M11927" t="s">
        <v>1883</v>
      </c>
      <c r="N11927" t="e">
        <f t="shared" si="373"/>
        <v>#N/A</v>
      </c>
    </row>
    <row r="11928" spans="1:14" hidden="1">
      <c r="A11928" t="s">
        <v>3984</v>
      </c>
      <c r="B11928" t="s">
        <v>3984</v>
      </c>
      <c r="C11928" t="str">
        <f>VLOOKUP(B11928,Sheet6!B:C,2,0)</f>
        <v>27B0F837-26E8-46A5-99BD-4B4F2D2B8919</v>
      </c>
      <c r="E11928" t="e">
        <f>VLOOKUP('نهایی براساس سیستم'!D11928,Trade!A:B,2,0)</f>
        <v>#N/A</v>
      </c>
      <c r="I11928" t="e">
        <f>VLOOKUP(H11928,Position!A:D,4,0)</f>
        <v>#N/A</v>
      </c>
      <c r="J11928" t="e">
        <f t="shared" si="372"/>
        <v>#N/A</v>
      </c>
      <c r="K11928" t="s">
        <v>4008</v>
      </c>
      <c r="L11928" t="s">
        <v>1882</v>
      </c>
      <c r="M11928" t="s">
        <v>1883</v>
      </c>
      <c r="N11928" t="e">
        <f t="shared" si="373"/>
        <v>#N/A</v>
      </c>
    </row>
    <row r="11929" spans="1:14" hidden="1">
      <c r="A11929" t="s">
        <v>3986</v>
      </c>
      <c r="B11929" t="s">
        <v>3986</v>
      </c>
      <c r="C11929" t="str">
        <f>VLOOKUP(B11929,Sheet6!B:C,2,0)</f>
        <v>47FCCB78-3CD6-49C8-81D1-9F881EB65383</v>
      </c>
      <c r="E11929" t="e">
        <f>VLOOKUP('نهایی براساس سیستم'!D11929,Trade!A:B,2,0)</f>
        <v>#N/A</v>
      </c>
      <c r="I11929" t="e">
        <f>VLOOKUP(H11929,Position!A:D,4,0)</f>
        <v>#N/A</v>
      </c>
      <c r="J11929" t="e">
        <f t="shared" si="372"/>
        <v>#N/A</v>
      </c>
      <c r="K11929" t="s">
        <v>4008</v>
      </c>
      <c r="L11929" t="s">
        <v>1882</v>
      </c>
      <c r="M11929" t="s">
        <v>1883</v>
      </c>
      <c r="N11929" t="e">
        <f t="shared" si="373"/>
        <v>#N/A</v>
      </c>
    </row>
    <row r="11930" spans="1:14" hidden="1">
      <c r="A11930" t="s">
        <v>3988</v>
      </c>
      <c r="B11930" t="s">
        <v>3988</v>
      </c>
      <c r="C11930" t="str">
        <f>VLOOKUP(B11930,Sheet6!B:C,2,0)</f>
        <v>AB2212A6-14F3-49CC-AA26-BA3C22B3FC7A</v>
      </c>
      <c r="E11930" t="e">
        <f>VLOOKUP('نهایی براساس سیستم'!D11930,Trade!A:B,2,0)</f>
        <v>#N/A</v>
      </c>
      <c r="I11930" t="e">
        <f>VLOOKUP(H11930,Position!A:D,4,0)</f>
        <v>#N/A</v>
      </c>
      <c r="J11930" t="e">
        <f t="shared" si="372"/>
        <v>#N/A</v>
      </c>
      <c r="K11930" t="s">
        <v>4008</v>
      </c>
      <c r="L11930" t="s">
        <v>1882</v>
      </c>
      <c r="M11930" t="s">
        <v>1883</v>
      </c>
      <c r="N11930" t="e">
        <f t="shared" si="373"/>
        <v>#N/A</v>
      </c>
    </row>
    <row r="11931" spans="1:14" hidden="1">
      <c r="A11931" t="s">
        <v>3990</v>
      </c>
      <c r="B11931" t="s">
        <v>3990</v>
      </c>
      <c r="C11931" t="str">
        <f>VLOOKUP(B11931,Sheet6!B:C,2,0)</f>
        <v>4690E8BA-BA06-41A3-9A7F-A9796A67383E</v>
      </c>
      <c r="E11931" t="e">
        <f>VLOOKUP('نهایی براساس سیستم'!D11931,Trade!A:B,2,0)</f>
        <v>#N/A</v>
      </c>
      <c r="I11931" t="e">
        <f>VLOOKUP(H11931,Position!A:D,4,0)</f>
        <v>#N/A</v>
      </c>
      <c r="J11931" t="e">
        <f t="shared" si="372"/>
        <v>#N/A</v>
      </c>
      <c r="K11931" t="s">
        <v>4008</v>
      </c>
      <c r="L11931" t="s">
        <v>1882</v>
      </c>
      <c r="M11931" t="s">
        <v>1883</v>
      </c>
      <c r="N11931" t="e">
        <f t="shared" si="373"/>
        <v>#N/A</v>
      </c>
    </row>
    <row r="11932" spans="1:14" hidden="1">
      <c r="A11932" t="s">
        <v>3992</v>
      </c>
      <c r="B11932" t="s">
        <v>3992</v>
      </c>
      <c r="C11932" t="str">
        <f>VLOOKUP(B11932,Sheet6!B:C,2,0)</f>
        <v>5B56502E-9E63-4C7D-A28E-7CCFE852BD68</v>
      </c>
      <c r="E11932" t="e">
        <f>VLOOKUP('نهایی براساس سیستم'!D11932,Trade!A:B,2,0)</f>
        <v>#N/A</v>
      </c>
      <c r="I11932" t="e">
        <f>VLOOKUP(H11932,Position!A:D,4,0)</f>
        <v>#N/A</v>
      </c>
      <c r="J11932" t="e">
        <f t="shared" si="372"/>
        <v>#N/A</v>
      </c>
      <c r="K11932" t="s">
        <v>4008</v>
      </c>
      <c r="L11932" t="s">
        <v>1882</v>
      </c>
      <c r="M11932" t="s">
        <v>1883</v>
      </c>
      <c r="N11932" t="e">
        <f t="shared" si="373"/>
        <v>#N/A</v>
      </c>
    </row>
    <row r="11933" spans="1:14" hidden="1">
      <c r="A11933" s="36" t="s">
        <v>3994</v>
      </c>
      <c r="B11933" s="36" t="s">
        <v>3995</v>
      </c>
      <c r="C11933" t="str">
        <f>VLOOKUP(B11933,Sheet6!B:C,2,0)</f>
        <v>C3B68FD5-3190-4D51-9DBB-626198B53AB1</v>
      </c>
      <c r="E11933" t="e">
        <f>VLOOKUP('نهایی براساس سیستم'!D11933,Trade!A:B,2,0)</f>
        <v>#N/A</v>
      </c>
      <c r="I11933" t="e">
        <f>VLOOKUP(H11933,Position!A:D,4,0)</f>
        <v>#N/A</v>
      </c>
      <c r="J11933" t="e">
        <f t="shared" si="372"/>
        <v>#N/A</v>
      </c>
      <c r="K11933" t="s">
        <v>4008</v>
      </c>
      <c r="L11933" t="s">
        <v>1882</v>
      </c>
      <c r="M11933" t="s">
        <v>1883</v>
      </c>
      <c r="N11933" t="e">
        <f t="shared" si="373"/>
        <v>#N/A</v>
      </c>
    </row>
    <row r="11934" spans="1:14" hidden="1">
      <c r="A11934" t="s">
        <v>3997</v>
      </c>
      <c r="B11934" t="s">
        <v>3998</v>
      </c>
      <c r="C11934" t="str">
        <f>VLOOKUP(B11934,Sheet6!B:C,2,0)</f>
        <v>91794BD7-ADC1-49E1-BBBF-34B6FCF65F78</v>
      </c>
      <c r="E11934" t="e">
        <f>VLOOKUP('نهایی براساس سیستم'!D11934,Trade!A:B,2,0)</f>
        <v>#N/A</v>
      </c>
      <c r="I11934" t="e">
        <f>VLOOKUP(H11934,Position!A:D,4,0)</f>
        <v>#N/A</v>
      </c>
      <c r="J11934" t="e">
        <f t="shared" si="372"/>
        <v>#N/A</v>
      </c>
      <c r="K11934" t="s">
        <v>4008</v>
      </c>
      <c r="L11934" t="s">
        <v>1882</v>
      </c>
      <c r="M11934" t="s">
        <v>1883</v>
      </c>
      <c r="N11934" t="e">
        <f t="shared" si="373"/>
        <v>#N/A</v>
      </c>
    </row>
    <row r="11935" spans="1:14" hidden="1">
      <c r="A11935" t="s">
        <v>4000</v>
      </c>
      <c r="B11935" t="s">
        <v>4000</v>
      </c>
      <c r="C11935" t="str">
        <f>VLOOKUP(B11935,Sheet6!B:C,2,0)</f>
        <v>B609405B-3531-4F81-8BD4-D9037A5E3441</v>
      </c>
      <c r="E11935" t="e">
        <f>VLOOKUP('نهایی براساس سیستم'!D11935,Trade!A:B,2,0)</f>
        <v>#N/A</v>
      </c>
      <c r="I11935" t="e">
        <f>VLOOKUP(H11935,Position!A:D,4,0)</f>
        <v>#N/A</v>
      </c>
      <c r="J11935" t="e">
        <f t="shared" si="372"/>
        <v>#N/A</v>
      </c>
      <c r="K11935" t="s">
        <v>4008</v>
      </c>
      <c r="L11935" t="s">
        <v>1882</v>
      </c>
      <c r="M11935" t="s">
        <v>1883</v>
      </c>
      <c r="N11935" t="e">
        <f t="shared" si="373"/>
        <v>#N/A</v>
      </c>
    </row>
    <row r="11936" spans="1:14" hidden="1">
      <c r="A11936" t="s">
        <v>4002</v>
      </c>
      <c r="B11936" t="s">
        <v>4002</v>
      </c>
      <c r="C11936" t="str">
        <f>VLOOKUP(B11936,Sheet6!B:C,2,0)</f>
        <v>FE827ABB-4DFC-44EB-9A81-E9AB35BB2E3A</v>
      </c>
      <c r="E11936" t="e">
        <f>VLOOKUP('نهایی براساس سیستم'!D11936,Trade!A:B,2,0)</f>
        <v>#N/A</v>
      </c>
      <c r="I11936" t="e">
        <f>VLOOKUP(H11936,Position!A:D,4,0)</f>
        <v>#N/A</v>
      </c>
      <c r="J11936" t="e">
        <f t="shared" si="372"/>
        <v>#N/A</v>
      </c>
      <c r="K11936" t="s">
        <v>4008</v>
      </c>
      <c r="L11936" t="s">
        <v>1882</v>
      </c>
      <c r="M11936" t="s">
        <v>1883</v>
      </c>
      <c r="N11936" t="e">
        <f t="shared" si="373"/>
        <v>#N/A</v>
      </c>
    </row>
  </sheetData>
  <autoFilter ref="A1:N11936">
    <filterColumn colId="3">
      <filters>
        <filter val="اتوماسیون/ابزاردقیق"/>
      </filters>
    </filterColumn>
  </autoFilter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635"/>
  <sheetViews>
    <sheetView topLeftCell="A2503" workbookViewId="0">
      <selection sqref="A1:A1048576"/>
    </sheetView>
  </sheetViews>
  <sheetFormatPr defaultRowHeight="15"/>
  <cols>
    <col min="1" max="1" width="212.125" bestFit="1" customWidth="1"/>
  </cols>
  <sheetData>
    <row r="2" spans="1:1">
      <c r="A2" t="s">
        <v>4014</v>
      </c>
    </row>
    <row r="3" spans="1:1">
      <c r="A3" t="s">
        <v>4015</v>
      </c>
    </row>
    <row r="4" spans="1:1">
      <c r="A4" t="s">
        <v>4016</v>
      </c>
    </row>
    <row r="5" spans="1:1">
      <c r="A5" t="s">
        <v>4017</v>
      </c>
    </row>
    <row r="6" spans="1:1">
      <c r="A6" t="s">
        <v>4018</v>
      </c>
    </row>
    <row r="7" spans="1:1">
      <c r="A7" t="s">
        <v>4019</v>
      </c>
    </row>
    <row r="8" spans="1:1">
      <c r="A8" t="s">
        <v>4020</v>
      </c>
    </row>
    <row r="9" spans="1:1">
      <c r="A9" t="s">
        <v>4021</v>
      </c>
    </row>
    <row r="10" spans="1:1">
      <c r="A10" t="s">
        <v>4022</v>
      </c>
    </row>
    <row r="11" spans="1:1">
      <c r="A11" t="s">
        <v>4023</v>
      </c>
    </row>
    <row r="12" spans="1:1">
      <c r="A12" t="s">
        <v>4024</v>
      </c>
    </row>
    <row r="13" spans="1:1">
      <c r="A13" t="s">
        <v>4025</v>
      </c>
    </row>
    <row r="14" spans="1:1">
      <c r="A14" t="s">
        <v>4026</v>
      </c>
    </row>
    <row r="15" spans="1:1">
      <c r="A15" t="s">
        <v>4027</v>
      </c>
    </row>
    <row r="16" spans="1:1">
      <c r="A16" t="s">
        <v>4028</v>
      </c>
    </row>
    <row r="17" spans="1:1">
      <c r="A17" t="s">
        <v>4029</v>
      </c>
    </row>
    <row r="18" spans="1:1">
      <c r="A18" t="s">
        <v>4030</v>
      </c>
    </row>
    <row r="19" spans="1:1">
      <c r="A19" t="s">
        <v>4031</v>
      </c>
    </row>
    <row r="20" spans="1:1">
      <c r="A20" t="s">
        <v>4032</v>
      </c>
    </row>
    <row r="21" spans="1:1">
      <c r="A21" t="s">
        <v>4033</v>
      </c>
    </row>
    <row r="22" spans="1:1">
      <c r="A22" t="s">
        <v>4034</v>
      </c>
    </row>
    <row r="23" spans="1:1">
      <c r="A23" t="s">
        <v>4035</v>
      </c>
    </row>
    <row r="24" spans="1:1">
      <c r="A24" t="s">
        <v>4036</v>
      </c>
    </row>
    <row r="25" spans="1:1">
      <c r="A25" t="s">
        <v>4037</v>
      </c>
    </row>
    <row r="26" spans="1:1">
      <c r="A26" t="s">
        <v>4038</v>
      </c>
    </row>
    <row r="27" spans="1:1">
      <c r="A27" t="s">
        <v>4039</v>
      </c>
    </row>
    <row r="28" spans="1:1">
      <c r="A28" t="s">
        <v>4040</v>
      </c>
    </row>
    <row r="29" spans="1:1">
      <c r="A29" t="s">
        <v>4041</v>
      </c>
    </row>
    <row r="30" spans="1:1">
      <c r="A30" t="s">
        <v>4042</v>
      </c>
    </row>
    <row r="31" spans="1:1">
      <c r="A31" t="s">
        <v>4043</v>
      </c>
    </row>
    <row r="32" spans="1:1">
      <c r="A32" t="s">
        <v>4044</v>
      </c>
    </row>
    <row r="33" spans="1:1">
      <c r="A33" t="s">
        <v>4045</v>
      </c>
    </row>
    <row r="34" spans="1:1">
      <c r="A34" t="s">
        <v>4046</v>
      </c>
    </row>
    <row r="35" spans="1:1">
      <c r="A35" t="s">
        <v>4047</v>
      </c>
    </row>
    <row r="36" spans="1:1">
      <c r="A36" t="s">
        <v>4048</v>
      </c>
    </row>
    <row r="37" spans="1:1">
      <c r="A37" t="s">
        <v>4049</v>
      </c>
    </row>
    <row r="38" spans="1:1">
      <c r="A38" t="s">
        <v>4050</v>
      </c>
    </row>
    <row r="39" spans="1:1">
      <c r="A39" t="s">
        <v>4051</v>
      </c>
    </row>
    <row r="40" spans="1:1">
      <c r="A40" t="s">
        <v>4052</v>
      </c>
    </row>
    <row r="41" spans="1:1">
      <c r="A41" t="s">
        <v>4053</v>
      </c>
    </row>
    <row r="42" spans="1:1">
      <c r="A42" t="s">
        <v>4054</v>
      </c>
    </row>
    <row r="43" spans="1:1">
      <c r="A43" t="s">
        <v>4055</v>
      </c>
    </row>
    <row r="44" spans="1:1">
      <c r="A44" t="s">
        <v>4056</v>
      </c>
    </row>
    <row r="45" spans="1:1">
      <c r="A45" t="s">
        <v>4057</v>
      </c>
    </row>
    <row r="46" spans="1:1">
      <c r="A46" t="s">
        <v>4058</v>
      </c>
    </row>
    <row r="47" spans="1:1">
      <c r="A47" t="s">
        <v>4059</v>
      </c>
    </row>
    <row r="48" spans="1:1">
      <c r="A48" t="s">
        <v>4060</v>
      </c>
    </row>
    <row r="49" spans="1:1">
      <c r="A49" t="s">
        <v>4061</v>
      </c>
    </row>
    <row r="50" spans="1:1">
      <c r="A50" t="s">
        <v>4062</v>
      </c>
    </row>
    <row r="51" spans="1:1">
      <c r="A51" t="s">
        <v>4063</v>
      </c>
    </row>
    <row r="52" spans="1:1">
      <c r="A52" t="s">
        <v>4064</v>
      </c>
    </row>
    <row r="53" spans="1:1">
      <c r="A53" t="s">
        <v>4065</v>
      </c>
    </row>
    <row r="54" spans="1:1">
      <c r="A54" t="s">
        <v>4066</v>
      </c>
    </row>
    <row r="55" spans="1:1">
      <c r="A55" t="s">
        <v>4067</v>
      </c>
    </row>
    <row r="56" spans="1:1">
      <c r="A56" t="s">
        <v>4068</v>
      </c>
    </row>
    <row r="57" spans="1:1">
      <c r="A57" t="s">
        <v>4069</v>
      </c>
    </row>
    <row r="58" spans="1:1">
      <c r="A58" t="s">
        <v>4070</v>
      </c>
    </row>
    <row r="59" spans="1:1">
      <c r="A59" t="s">
        <v>4071</v>
      </c>
    </row>
    <row r="60" spans="1:1">
      <c r="A60" t="s">
        <v>4072</v>
      </c>
    </row>
    <row r="61" spans="1:1">
      <c r="A61" t="s">
        <v>4073</v>
      </c>
    </row>
    <row r="62" spans="1:1">
      <c r="A62" t="s">
        <v>4074</v>
      </c>
    </row>
    <row r="63" spans="1:1">
      <c r="A63" t="s">
        <v>4075</v>
      </c>
    </row>
    <row r="64" spans="1:1">
      <c r="A64" t="s">
        <v>4076</v>
      </c>
    </row>
    <row r="65" spans="1:1">
      <c r="A65" t="s">
        <v>4077</v>
      </c>
    </row>
    <row r="66" spans="1:1">
      <c r="A66" t="s">
        <v>4078</v>
      </c>
    </row>
    <row r="67" spans="1:1">
      <c r="A67" t="s">
        <v>4079</v>
      </c>
    </row>
    <row r="68" spans="1:1">
      <c r="A68" t="s">
        <v>4080</v>
      </c>
    </row>
    <row r="69" spans="1:1">
      <c r="A69" t="s">
        <v>4081</v>
      </c>
    </row>
    <row r="70" spans="1:1">
      <c r="A70" t="s">
        <v>4082</v>
      </c>
    </row>
    <row r="71" spans="1:1">
      <c r="A71" t="s">
        <v>4083</v>
      </c>
    </row>
    <row r="72" spans="1:1">
      <c r="A72" t="s">
        <v>4084</v>
      </c>
    </row>
    <row r="73" spans="1:1">
      <c r="A73" t="s">
        <v>4085</v>
      </c>
    </row>
    <row r="74" spans="1:1">
      <c r="A74" t="s">
        <v>4086</v>
      </c>
    </row>
    <row r="75" spans="1:1">
      <c r="A75" t="s">
        <v>4087</v>
      </c>
    </row>
    <row r="76" spans="1:1">
      <c r="A76" t="s">
        <v>4088</v>
      </c>
    </row>
    <row r="77" spans="1:1">
      <c r="A77" t="s">
        <v>4089</v>
      </c>
    </row>
    <row r="78" spans="1:1">
      <c r="A78" t="s">
        <v>4090</v>
      </c>
    </row>
    <row r="79" spans="1:1">
      <c r="A79" t="s">
        <v>4091</v>
      </c>
    </row>
    <row r="80" spans="1:1">
      <c r="A80" t="s">
        <v>4092</v>
      </c>
    </row>
    <row r="81" spans="1:1">
      <c r="A81" t="s">
        <v>4093</v>
      </c>
    </row>
    <row r="82" spans="1:1">
      <c r="A82" t="s">
        <v>4094</v>
      </c>
    </row>
    <row r="83" spans="1:1">
      <c r="A83" t="s">
        <v>4095</v>
      </c>
    </row>
    <row r="84" spans="1:1">
      <c r="A84" t="s">
        <v>4096</v>
      </c>
    </row>
    <row r="85" spans="1:1">
      <c r="A85" t="s">
        <v>4097</v>
      </c>
    </row>
    <row r="86" spans="1:1">
      <c r="A86" t="s">
        <v>4098</v>
      </c>
    </row>
    <row r="87" spans="1:1">
      <c r="A87" t="s">
        <v>4099</v>
      </c>
    </row>
    <row r="88" spans="1:1">
      <c r="A88" t="s">
        <v>4100</v>
      </c>
    </row>
    <row r="89" spans="1:1">
      <c r="A89" t="s">
        <v>4101</v>
      </c>
    </row>
    <row r="90" spans="1:1">
      <c r="A90" t="s">
        <v>4102</v>
      </c>
    </row>
    <row r="91" spans="1:1">
      <c r="A91" t="s">
        <v>4103</v>
      </c>
    </row>
    <row r="92" spans="1:1">
      <c r="A92" t="s">
        <v>4104</v>
      </c>
    </row>
    <row r="93" spans="1:1">
      <c r="A93" t="s">
        <v>4105</v>
      </c>
    </row>
    <row r="94" spans="1:1">
      <c r="A94" t="s">
        <v>4106</v>
      </c>
    </row>
    <row r="95" spans="1:1">
      <c r="A95" t="s">
        <v>4107</v>
      </c>
    </row>
    <row r="96" spans="1:1">
      <c r="A96" t="s">
        <v>4108</v>
      </c>
    </row>
    <row r="97" spans="1:1">
      <c r="A97" t="s">
        <v>4109</v>
      </c>
    </row>
    <row r="98" spans="1:1">
      <c r="A98" t="s">
        <v>4110</v>
      </c>
    </row>
    <row r="99" spans="1:1">
      <c r="A99" t="s">
        <v>4111</v>
      </c>
    </row>
    <row r="100" spans="1:1">
      <c r="A100" t="s">
        <v>4112</v>
      </c>
    </row>
    <row r="101" spans="1:1">
      <c r="A101" t="s">
        <v>4113</v>
      </c>
    </row>
    <row r="102" spans="1:1">
      <c r="A102" t="s">
        <v>4114</v>
      </c>
    </row>
    <row r="103" spans="1:1">
      <c r="A103" t="s">
        <v>4115</v>
      </c>
    </row>
    <row r="104" spans="1:1">
      <c r="A104" t="s">
        <v>4116</v>
      </c>
    </row>
    <row r="105" spans="1:1">
      <c r="A105" t="s">
        <v>4117</v>
      </c>
    </row>
    <row r="106" spans="1:1">
      <c r="A106" t="s">
        <v>4118</v>
      </c>
    </row>
    <row r="107" spans="1:1">
      <c r="A107" t="s">
        <v>4119</v>
      </c>
    </row>
    <row r="108" spans="1:1">
      <c r="A108" t="s">
        <v>4120</v>
      </c>
    </row>
    <row r="109" spans="1:1">
      <c r="A109" t="s">
        <v>4121</v>
      </c>
    </row>
    <row r="110" spans="1:1">
      <c r="A110" t="s">
        <v>4122</v>
      </c>
    </row>
    <row r="111" spans="1:1">
      <c r="A111" t="s">
        <v>4123</v>
      </c>
    </row>
    <row r="112" spans="1:1">
      <c r="A112" t="s">
        <v>4124</v>
      </c>
    </row>
    <row r="113" spans="1:1">
      <c r="A113" t="s">
        <v>4125</v>
      </c>
    </row>
    <row r="114" spans="1:1">
      <c r="A114" t="s">
        <v>4126</v>
      </c>
    </row>
    <row r="115" spans="1:1">
      <c r="A115" t="s">
        <v>4127</v>
      </c>
    </row>
    <row r="116" spans="1:1">
      <c r="A116" t="s">
        <v>4128</v>
      </c>
    </row>
    <row r="117" spans="1:1">
      <c r="A117" t="s">
        <v>4129</v>
      </c>
    </row>
    <row r="118" spans="1:1">
      <c r="A118" t="s">
        <v>4130</v>
      </c>
    </row>
    <row r="119" spans="1:1">
      <c r="A119" t="s">
        <v>4131</v>
      </c>
    </row>
    <row r="120" spans="1:1">
      <c r="A120" t="s">
        <v>4132</v>
      </c>
    </row>
    <row r="121" spans="1:1">
      <c r="A121" t="s">
        <v>4133</v>
      </c>
    </row>
    <row r="122" spans="1:1">
      <c r="A122" t="s">
        <v>4134</v>
      </c>
    </row>
    <row r="123" spans="1:1">
      <c r="A123" t="s">
        <v>4135</v>
      </c>
    </row>
    <row r="124" spans="1:1">
      <c r="A124" t="s">
        <v>4136</v>
      </c>
    </row>
    <row r="125" spans="1:1">
      <c r="A125" t="s">
        <v>4137</v>
      </c>
    </row>
    <row r="126" spans="1:1">
      <c r="A126" t="s">
        <v>4138</v>
      </c>
    </row>
    <row r="127" spans="1:1">
      <c r="A127" t="s">
        <v>4139</v>
      </c>
    </row>
    <row r="128" spans="1:1">
      <c r="A128" t="s">
        <v>4140</v>
      </c>
    </row>
    <row r="129" spans="1:1">
      <c r="A129" t="s">
        <v>4141</v>
      </c>
    </row>
    <row r="130" spans="1:1">
      <c r="A130" t="s">
        <v>4142</v>
      </c>
    </row>
    <row r="131" spans="1:1">
      <c r="A131" t="s">
        <v>4143</v>
      </c>
    </row>
    <row r="132" spans="1:1">
      <c r="A132" t="s">
        <v>4144</v>
      </c>
    </row>
    <row r="133" spans="1:1">
      <c r="A133" t="s">
        <v>4145</v>
      </c>
    </row>
    <row r="134" spans="1:1">
      <c r="A134" t="s">
        <v>4146</v>
      </c>
    </row>
    <row r="135" spans="1:1">
      <c r="A135" t="s">
        <v>4147</v>
      </c>
    </row>
    <row r="136" spans="1:1">
      <c r="A136" t="s">
        <v>4148</v>
      </c>
    </row>
    <row r="137" spans="1:1">
      <c r="A137" t="s">
        <v>4149</v>
      </c>
    </row>
    <row r="138" spans="1:1">
      <c r="A138" t="s">
        <v>4150</v>
      </c>
    </row>
    <row r="139" spans="1:1">
      <c r="A139" t="s">
        <v>4151</v>
      </c>
    </row>
    <row r="140" spans="1:1">
      <c r="A140" t="s">
        <v>4152</v>
      </c>
    </row>
    <row r="141" spans="1:1">
      <c r="A141" t="s">
        <v>4153</v>
      </c>
    </row>
    <row r="142" spans="1:1">
      <c r="A142" t="s">
        <v>4154</v>
      </c>
    </row>
    <row r="143" spans="1:1">
      <c r="A143" t="s">
        <v>4155</v>
      </c>
    </row>
    <row r="144" spans="1:1">
      <c r="A144" t="s">
        <v>4156</v>
      </c>
    </row>
    <row r="145" spans="1:1">
      <c r="A145" t="s">
        <v>4157</v>
      </c>
    </row>
    <row r="146" spans="1:1">
      <c r="A146" t="s">
        <v>4158</v>
      </c>
    </row>
    <row r="147" spans="1:1">
      <c r="A147" t="s">
        <v>4159</v>
      </c>
    </row>
    <row r="148" spans="1:1">
      <c r="A148" t="s">
        <v>4160</v>
      </c>
    </row>
    <row r="149" spans="1:1">
      <c r="A149" t="s">
        <v>4161</v>
      </c>
    </row>
    <row r="150" spans="1:1">
      <c r="A150" t="s">
        <v>4162</v>
      </c>
    </row>
    <row r="151" spans="1:1">
      <c r="A151" t="s">
        <v>4163</v>
      </c>
    </row>
    <row r="152" spans="1:1">
      <c r="A152" t="s">
        <v>4164</v>
      </c>
    </row>
    <row r="153" spans="1:1">
      <c r="A153" t="s">
        <v>4165</v>
      </c>
    </row>
    <row r="154" spans="1:1">
      <c r="A154" t="s">
        <v>4166</v>
      </c>
    </row>
    <row r="155" spans="1:1">
      <c r="A155" t="s">
        <v>4167</v>
      </c>
    </row>
    <row r="156" spans="1:1">
      <c r="A156" t="s">
        <v>4168</v>
      </c>
    </row>
    <row r="157" spans="1:1">
      <c r="A157" t="s">
        <v>4169</v>
      </c>
    </row>
    <row r="158" spans="1:1">
      <c r="A158" t="s">
        <v>4170</v>
      </c>
    </row>
    <row r="159" spans="1:1">
      <c r="A159" t="s">
        <v>4171</v>
      </c>
    </row>
    <row r="160" spans="1:1">
      <c r="A160" t="s">
        <v>4172</v>
      </c>
    </row>
    <row r="161" spans="1:1">
      <c r="A161" t="s">
        <v>4173</v>
      </c>
    </row>
    <row r="162" spans="1:1">
      <c r="A162" t="s">
        <v>4174</v>
      </c>
    </row>
    <row r="163" spans="1:1">
      <c r="A163" t="s">
        <v>4175</v>
      </c>
    </row>
    <row r="164" spans="1:1">
      <c r="A164" t="s">
        <v>4176</v>
      </c>
    </row>
    <row r="165" spans="1:1">
      <c r="A165" t="s">
        <v>4177</v>
      </c>
    </row>
    <row r="166" spans="1:1">
      <c r="A166" t="s">
        <v>4178</v>
      </c>
    </row>
    <row r="167" spans="1:1">
      <c r="A167" t="s">
        <v>4179</v>
      </c>
    </row>
    <row r="168" spans="1:1">
      <c r="A168" t="s">
        <v>4180</v>
      </c>
    </row>
    <row r="169" spans="1:1">
      <c r="A169" t="s">
        <v>4181</v>
      </c>
    </row>
    <row r="170" spans="1:1">
      <c r="A170" t="s">
        <v>4182</v>
      </c>
    </row>
    <row r="171" spans="1:1">
      <c r="A171" t="s">
        <v>4183</v>
      </c>
    </row>
    <row r="172" spans="1:1">
      <c r="A172" t="s">
        <v>4184</v>
      </c>
    </row>
    <row r="173" spans="1:1">
      <c r="A173" t="s">
        <v>4185</v>
      </c>
    </row>
    <row r="174" spans="1:1">
      <c r="A174" t="s">
        <v>4186</v>
      </c>
    </row>
    <row r="175" spans="1:1">
      <c r="A175" t="s">
        <v>4187</v>
      </c>
    </row>
    <row r="176" spans="1:1">
      <c r="A176" t="s">
        <v>4188</v>
      </c>
    </row>
    <row r="177" spans="1:1">
      <c r="A177" t="s">
        <v>4189</v>
      </c>
    </row>
    <row r="178" spans="1:1">
      <c r="A178" t="s">
        <v>4190</v>
      </c>
    </row>
    <row r="179" spans="1:1">
      <c r="A179" t="s">
        <v>4191</v>
      </c>
    </row>
    <row r="180" spans="1:1">
      <c r="A180" t="s">
        <v>4192</v>
      </c>
    </row>
    <row r="181" spans="1:1">
      <c r="A181" t="s">
        <v>4193</v>
      </c>
    </row>
    <row r="182" spans="1:1">
      <c r="A182" t="s">
        <v>4194</v>
      </c>
    </row>
    <row r="183" spans="1:1">
      <c r="A183" t="s">
        <v>4195</v>
      </c>
    </row>
    <row r="184" spans="1:1">
      <c r="A184" t="s">
        <v>4196</v>
      </c>
    </row>
    <row r="185" spans="1:1">
      <c r="A185" t="s">
        <v>4197</v>
      </c>
    </row>
    <row r="186" spans="1:1">
      <c r="A186" t="s">
        <v>4198</v>
      </c>
    </row>
    <row r="187" spans="1:1">
      <c r="A187" t="s">
        <v>4199</v>
      </c>
    </row>
    <row r="188" spans="1:1">
      <c r="A188" t="s">
        <v>4200</v>
      </c>
    </row>
    <row r="189" spans="1:1">
      <c r="A189" t="s">
        <v>4201</v>
      </c>
    </row>
    <row r="190" spans="1:1">
      <c r="A190" t="s">
        <v>4202</v>
      </c>
    </row>
    <row r="191" spans="1:1">
      <c r="A191" t="s">
        <v>4203</v>
      </c>
    </row>
    <row r="192" spans="1:1">
      <c r="A192" t="s">
        <v>4204</v>
      </c>
    </row>
    <row r="193" spans="1:1">
      <c r="A193" t="s">
        <v>4205</v>
      </c>
    </row>
    <row r="194" spans="1:1">
      <c r="A194" t="s">
        <v>4206</v>
      </c>
    </row>
    <row r="195" spans="1:1">
      <c r="A195" t="s">
        <v>4207</v>
      </c>
    </row>
    <row r="196" spans="1:1">
      <c r="A196" t="s">
        <v>4208</v>
      </c>
    </row>
    <row r="197" spans="1:1">
      <c r="A197" t="s">
        <v>4209</v>
      </c>
    </row>
    <row r="198" spans="1:1">
      <c r="A198" t="s">
        <v>4210</v>
      </c>
    </row>
    <row r="199" spans="1:1">
      <c r="A199" t="s">
        <v>4211</v>
      </c>
    </row>
    <row r="200" spans="1:1">
      <c r="A200" t="s">
        <v>4212</v>
      </c>
    </row>
    <row r="201" spans="1:1">
      <c r="A201" t="s">
        <v>4213</v>
      </c>
    </row>
    <row r="202" spans="1:1">
      <c r="A202" t="s">
        <v>4214</v>
      </c>
    </row>
    <row r="203" spans="1:1">
      <c r="A203" t="s">
        <v>4215</v>
      </c>
    </row>
    <row r="204" spans="1:1">
      <c r="A204" t="s">
        <v>4216</v>
      </c>
    </row>
    <row r="205" spans="1:1">
      <c r="A205" t="s">
        <v>4217</v>
      </c>
    </row>
    <row r="206" spans="1:1">
      <c r="A206" t="s">
        <v>4218</v>
      </c>
    </row>
    <row r="207" spans="1:1">
      <c r="A207" t="s">
        <v>4219</v>
      </c>
    </row>
    <row r="208" spans="1:1">
      <c r="A208" t="s">
        <v>4220</v>
      </c>
    </row>
    <row r="209" spans="1:1">
      <c r="A209" t="s">
        <v>4221</v>
      </c>
    </row>
    <row r="210" spans="1:1">
      <c r="A210" t="s">
        <v>4222</v>
      </c>
    </row>
    <row r="211" spans="1:1">
      <c r="A211" t="s">
        <v>4223</v>
      </c>
    </row>
    <row r="212" spans="1:1">
      <c r="A212" t="s">
        <v>4224</v>
      </c>
    </row>
    <row r="213" spans="1:1">
      <c r="A213" t="s">
        <v>4225</v>
      </c>
    </row>
    <row r="214" spans="1:1">
      <c r="A214" t="s">
        <v>4226</v>
      </c>
    </row>
    <row r="215" spans="1:1">
      <c r="A215" t="s">
        <v>4227</v>
      </c>
    </row>
    <row r="216" spans="1:1">
      <c r="A216" t="s">
        <v>4228</v>
      </c>
    </row>
    <row r="217" spans="1:1">
      <c r="A217" t="s">
        <v>4229</v>
      </c>
    </row>
    <row r="218" spans="1:1">
      <c r="A218" t="s">
        <v>4230</v>
      </c>
    </row>
    <row r="219" spans="1:1">
      <c r="A219" t="s">
        <v>4231</v>
      </c>
    </row>
    <row r="220" spans="1:1">
      <c r="A220" t="s">
        <v>4232</v>
      </c>
    </row>
    <row r="221" spans="1:1">
      <c r="A221" t="s">
        <v>4233</v>
      </c>
    </row>
    <row r="222" spans="1:1">
      <c r="A222" t="s">
        <v>4234</v>
      </c>
    </row>
    <row r="223" spans="1:1">
      <c r="A223" t="s">
        <v>4235</v>
      </c>
    </row>
    <row r="224" spans="1:1">
      <c r="A224" t="s">
        <v>4236</v>
      </c>
    </row>
    <row r="225" spans="1:1">
      <c r="A225" t="s">
        <v>4237</v>
      </c>
    </row>
    <row r="226" spans="1:1">
      <c r="A226" t="s">
        <v>4238</v>
      </c>
    </row>
    <row r="227" spans="1:1">
      <c r="A227" t="s">
        <v>4239</v>
      </c>
    </row>
    <row r="228" spans="1:1">
      <c r="A228" t="s">
        <v>4240</v>
      </c>
    </row>
    <row r="229" spans="1:1">
      <c r="A229" t="s">
        <v>4241</v>
      </c>
    </row>
    <row r="230" spans="1:1">
      <c r="A230" t="s">
        <v>4242</v>
      </c>
    </row>
    <row r="231" spans="1:1">
      <c r="A231" t="s">
        <v>4243</v>
      </c>
    </row>
    <row r="232" spans="1:1">
      <c r="A232" t="s">
        <v>4244</v>
      </c>
    </row>
    <row r="233" spans="1:1">
      <c r="A233" t="s">
        <v>4245</v>
      </c>
    </row>
    <row r="234" spans="1:1">
      <c r="A234" t="s">
        <v>4246</v>
      </c>
    </row>
    <row r="235" spans="1:1">
      <c r="A235" t="s">
        <v>4247</v>
      </c>
    </row>
    <row r="236" spans="1:1">
      <c r="A236" t="s">
        <v>4248</v>
      </c>
    </row>
    <row r="237" spans="1:1">
      <c r="A237" t="s">
        <v>4249</v>
      </c>
    </row>
    <row r="238" spans="1:1">
      <c r="A238" t="s">
        <v>4250</v>
      </c>
    </row>
    <row r="239" spans="1:1">
      <c r="A239" t="s">
        <v>4251</v>
      </c>
    </row>
    <row r="240" spans="1:1">
      <c r="A240" t="s">
        <v>4252</v>
      </c>
    </row>
    <row r="241" spans="1:1">
      <c r="A241" t="s">
        <v>4253</v>
      </c>
    </row>
    <row r="242" spans="1:1">
      <c r="A242" t="s">
        <v>4254</v>
      </c>
    </row>
    <row r="243" spans="1:1">
      <c r="A243" t="s">
        <v>4255</v>
      </c>
    </row>
    <row r="244" spans="1:1">
      <c r="A244" t="s">
        <v>4256</v>
      </c>
    </row>
    <row r="245" spans="1:1">
      <c r="A245" t="s">
        <v>4257</v>
      </c>
    </row>
    <row r="246" spans="1:1">
      <c r="A246" t="s">
        <v>4258</v>
      </c>
    </row>
    <row r="247" spans="1:1">
      <c r="A247" t="s">
        <v>4259</v>
      </c>
    </row>
    <row r="248" spans="1:1">
      <c r="A248" t="s">
        <v>4260</v>
      </c>
    </row>
    <row r="249" spans="1:1">
      <c r="A249" t="s">
        <v>4261</v>
      </c>
    </row>
    <row r="250" spans="1:1">
      <c r="A250" t="s">
        <v>4262</v>
      </c>
    </row>
    <row r="251" spans="1:1">
      <c r="A251" t="s">
        <v>4263</v>
      </c>
    </row>
    <row r="252" spans="1:1">
      <c r="A252" t="s">
        <v>4264</v>
      </c>
    </row>
    <row r="253" spans="1:1">
      <c r="A253" t="s">
        <v>4265</v>
      </c>
    </row>
    <row r="254" spans="1:1">
      <c r="A254" t="s">
        <v>4266</v>
      </c>
    </row>
    <row r="255" spans="1:1">
      <c r="A255" t="s">
        <v>4267</v>
      </c>
    </row>
    <row r="256" spans="1:1">
      <c r="A256" t="s">
        <v>4268</v>
      </c>
    </row>
    <row r="257" spans="1:1">
      <c r="A257" t="s">
        <v>4269</v>
      </c>
    </row>
    <row r="258" spans="1:1">
      <c r="A258" t="s">
        <v>4270</v>
      </c>
    </row>
    <row r="259" spans="1:1">
      <c r="A259" t="s">
        <v>4271</v>
      </c>
    </row>
    <row r="260" spans="1:1">
      <c r="A260" t="s">
        <v>4272</v>
      </c>
    </row>
    <row r="261" spans="1:1">
      <c r="A261" t="s">
        <v>4273</v>
      </c>
    </row>
    <row r="262" spans="1:1">
      <c r="A262" t="s">
        <v>4274</v>
      </c>
    </row>
    <row r="263" spans="1:1">
      <c r="A263" t="s">
        <v>4275</v>
      </c>
    </row>
    <row r="264" spans="1:1">
      <c r="A264" t="s">
        <v>4276</v>
      </c>
    </row>
    <row r="265" spans="1:1">
      <c r="A265" t="s">
        <v>4277</v>
      </c>
    </row>
    <row r="266" spans="1:1">
      <c r="A266" t="s">
        <v>4278</v>
      </c>
    </row>
    <row r="267" spans="1:1">
      <c r="A267" t="s">
        <v>4279</v>
      </c>
    </row>
    <row r="268" spans="1:1">
      <c r="A268" t="s">
        <v>4280</v>
      </c>
    </row>
    <row r="269" spans="1:1">
      <c r="A269" t="s">
        <v>4281</v>
      </c>
    </row>
    <row r="270" spans="1:1">
      <c r="A270" t="s">
        <v>4282</v>
      </c>
    </row>
    <row r="271" spans="1:1">
      <c r="A271" t="s">
        <v>4283</v>
      </c>
    </row>
    <row r="272" spans="1:1">
      <c r="A272" t="s">
        <v>4284</v>
      </c>
    </row>
    <row r="273" spans="1:1">
      <c r="A273" t="s">
        <v>4285</v>
      </c>
    </row>
    <row r="274" spans="1:1">
      <c r="A274" t="s">
        <v>4286</v>
      </c>
    </row>
    <row r="275" spans="1:1">
      <c r="A275" t="s">
        <v>4287</v>
      </c>
    </row>
    <row r="276" spans="1:1">
      <c r="A276" t="s">
        <v>4288</v>
      </c>
    </row>
    <row r="277" spans="1:1">
      <c r="A277" t="s">
        <v>4289</v>
      </c>
    </row>
    <row r="278" spans="1:1">
      <c r="A278" t="s">
        <v>4290</v>
      </c>
    </row>
    <row r="279" spans="1:1">
      <c r="A279" t="s">
        <v>4291</v>
      </c>
    </row>
    <row r="280" spans="1:1">
      <c r="A280" t="s">
        <v>4292</v>
      </c>
    </row>
    <row r="281" spans="1:1">
      <c r="A281" t="s">
        <v>4293</v>
      </c>
    </row>
    <row r="282" spans="1:1">
      <c r="A282" t="s">
        <v>4294</v>
      </c>
    </row>
    <row r="283" spans="1:1">
      <c r="A283" t="s">
        <v>4295</v>
      </c>
    </row>
    <row r="284" spans="1:1">
      <c r="A284" t="s">
        <v>4296</v>
      </c>
    </row>
    <row r="285" spans="1:1">
      <c r="A285" t="s">
        <v>4297</v>
      </c>
    </row>
    <row r="286" spans="1:1">
      <c r="A286" t="s">
        <v>4298</v>
      </c>
    </row>
    <row r="287" spans="1:1">
      <c r="A287" t="s">
        <v>4299</v>
      </c>
    </row>
    <row r="288" spans="1:1">
      <c r="A288" t="s">
        <v>4300</v>
      </c>
    </row>
    <row r="289" spans="1:1">
      <c r="A289" t="s">
        <v>4301</v>
      </c>
    </row>
    <row r="290" spans="1:1">
      <c r="A290" t="s">
        <v>4302</v>
      </c>
    </row>
    <row r="291" spans="1:1">
      <c r="A291" t="s">
        <v>4303</v>
      </c>
    </row>
    <row r="292" spans="1:1">
      <c r="A292" t="s">
        <v>4304</v>
      </c>
    </row>
    <row r="293" spans="1:1">
      <c r="A293" t="s">
        <v>4305</v>
      </c>
    </row>
    <row r="294" spans="1:1">
      <c r="A294" t="s">
        <v>4306</v>
      </c>
    </row>
    <row r="295" spans="1:1">
      <c r="A295" t="s">
        <v>4307</v>
      </c>
    </row>
    <row r="296" spans="1:1">
      <c r="A296" t="s">
        <v>4308</v>
      </c>
    </row>
    <row r="297" spans="1:1">
      <c r="A297" t="s">
        <v>4309</v>
      </c>
    </row>
    <row r="298" spans="1:1">
      <c r="A298" t="s">
        <v>4310</v>
      </c>
    </row>
    <row r="299" spans="1:1">
      <c r="A299" t="s">
        <v>4311</v>
      </c>
    </row>
    <row r="300" spans="1:1">
      <c r="A300" t="s">
        <v>4312</v>
      </c>
    </row>
    <row r="301" spans="1:1">
      <c r="A301" t="s">
        <v>4313</v>
      </c>
    </row>
    <row r="302" spans="1:1">
      <c r="A302" t="s">
        <v>4314</v>
      </c>
    </row>
    <row r="303" spans="1:1">
      <c r="A303" t="s">
        <v>4315</v>
      </c>
    </row>
    <row r="304" spans="1:1">
      <c r="A304" t="s">
        <v>4316</v>
      </c>
    </row>
    <row r="305" spans="1:1">
      <c r="A305" t="s">
        <v>4317</v>
      </c>
    </row>
    <row r="306" spans="1:1">
      <c r="A306" t="s">
        <v>4318</v>
      </c>
    </row>
    <row r="307" spans="1:1">
      <c r="A307" t="s">
        <v>4319</v>
      </c>
    </row>
    <row r="308" spans="1:1">
      <c r="A308" t="s">
        <v>4320</v>
      </c>
    </row>
    <row r="309" spans="1:1">
      <c r="A309" t="s">
        <v>4321</v>
      </c>
    </row>
    <row r="310" spans="1:1">
      <c r="A310" t="s">
        <v>4322</v>
      </c>
    </row>
    <row r="311" spans="1:1">
      <c r="A311" t="s">
        <v>4323</v>
      </c>
    </row>
    <row r="312" spans="1:1">
      <c r="A312" t="s">
        <v>4324</v>
      </c>
    </row>
    <row r="313" spans="1:1">
      <c r="A313" t="s">
        <v>4325</v>
      </c>
    </row>
    <row r="314" spans="1:1">
      <c r="A314" t="s">
        <v>4326</v>
      </c>
    </row>
    <row r="315" spans="1:1">
      <c r="A315" t="s">
        <v>4327</v>
      </c>
    </row>
    <row r="316" spans="1:1">
      <c r="A316" t="s">
        <v>4328</v>
      </c>
    </row>
    <row r="317" spans="1:1">
      <c r="A317" t="s">
        <v>4329</v>
      </c>
    </row>
    <row r="318" spans="1:1">
      <c r="A318" t="s">
        <v>4330</v>
      </c>
    </row>
    <row r="319" spans="1:1">
      <c r="A319" t="s">
        <v>4331</v>
      </c>
    </row>
    <row r="320" spans="1:1">
      <c r="A320" t="s">
        <v>4332</v>
      </c>
    </row>
    <row r="321" spans="1:1">
      <c r="A321" t="s">
        <v>4333</v>
      </c>
    </row>
    <row r="322" spans="1:1">
      <c r="A322" t="s">
        <v>4334</v>
      </c>
    </row>
    <row r="323" spans="1:1">
      <c r="A323" t="s">
        <v>4335</v>
      </c>
    </row>
    <row r="324" spans="1:1">
      <c r="A324" t="s">
        <v>4336</v>
      </c>
    </row>
    <row r="325" spans="1:1">
      <c r="A325" t="s">
        <v>4337</v>
      </c>
    </row>
    <row r="326" spans="1:1">
      <c r="A326" t="s">
        <v>4338</v>
      </c>
    </row>
    <row r="327" spans="1:1">
      <c r="A327" t="s">
        <v>4339</v>
      </c>
    </row>
    <row r="328" spans="1:1">
      <c r="A328" t="s">
        <v>4340</v>
      </c>
    </row>
    <row r="329" spans="1:1">
      <c r="A329" t="s">
        <v>4341</v>
      </c>
    </row>
    <row r="330" spans="1:1">
      <c r="A330" t="s">
        <v>4342</v>
      </c>
    </row>
    <row r="331" spans="1:1">
      <c r="A331" t="s">
        <v>4343</v>
      </c>
    </row>
    <row r="332" spans="1:1">
      <c r="A332" t="s">
        <v>4344</v>
      </c>
    </row>
    <row r="333" spans="1:1">
      <c r="A333" t="s">
        <v>4345</v>
      </c>
    </row>
    <row r="334" spans="1:1">
      <c r="A334" t="s">
        <v>4346</v>
      </c>
    </row>
    <row r="335" spans="1:1">
      <c r="A335" t="s">
        <v>4347</v>
      </c>
    </row>
    <row r="336" spans="1:1">
      <c r="A336" t="s">
        <v>4348</v>
      </c>
    </row>
    <row r="337" spans="1:1">
      <c r="A337" t="s">
        <v>4349</v>
      </c>
    </row>
    <row r="338" spans="1:1">
      <c r="A338" t="s">
        <v>4350</v>
      </c>
    </row>
    <row r="339" spans="1:1">
      <c r="A339" t="s">
        <v>4351</v>
      </c>
    </row>
    <row r="340" spans="1:1">
      <c r="A340" t="s">
        <v>4352</v>
      </c>
    </row>
    <row r="341" spans="1:1">
      <c r="A341" t="s">
        <v>4353</v>
      </c>
    </row>
    <row r="342" spans="1:1">
      <c r="A342" t="s">
        <v>4354</v>
      </c>
    </row>
    <row r="343" spans="1:1">
      <c r="A343" t="s">
        <v>4355</v>
      </c>
    </row>
    <row r="344" spans="1:1">
      <c r="A344" t="s">
        <v>4356</v>
      </c>
    </row>
    <row r="345" spans="1:1">
      <c r="A345" t="s">
        <v>4357</v>
      </c>
    </row>
    <row r="346" spans="1:1">
      <c r="A346" t="s">
        <v>4358</v>
      </c>
    </row>
    <row r="347" spans="1:1">
      <c r="A347" t="s">
        <v>4359</v>
      </c>
    </row>
    <row r="348" spans="1:1">
      <c r="A348" t="s">
        <v>4360</v>
      </c>
    </row>
    <row r="349" spans="1:1">
      <c r="A349" t="s">
        <v>4361</v>
      </c>
    </row>
    <row r="350" spans="1:1">
      <c r="A350" t="s">
        <v>4362</v>
      </c>
    </row>
    <row r="351" spans="1:1">
      <c r="A351" t="s">
        <v>4363</v>
      </c>
    </row>
    <row r="352" spans="1:1">
      <c r="A352" t="s">
        <v>4364</v>
      </c>
    </row>
    <row r="353" spans="1:1">
      <c r="A353" t="s">
        <v>4365</v>
      </c>
    </row>
    <row r="354" spans="1:1">
      <c r="A354" t="s">
        <v>4366</v>
      </c>
    </row>
    <row r="355" spans="1:1">
      <c r="A355" t="s">
        <v>4367</v>
      </c>
    </row>
    <row r="356" spans="1:1">
      <c r="A356" t="s">
        <v>4368</v>
      </c>
    </row>
    <row r="357" spans="1:1">
      <c r="A357" t="s">
        <v>4369</v>
      </c>
    </row>
    <row r="358" spans="1:1">
      <c r="A358" t="s">
        <v>4370</v>
      </c>
    </row>
    <row r="359" spans="1:1">
      <c r="A359" t="s">
        <v>4371</v>
      </c>
    </row>
    <row r="360" spans="1:1">
      <c r="A360" t="s">
        <v>4372</v>
      </c>
    </row>
    <row r="361" spans="1:1">
      <c r="A361" t="s">
        <v>4373</v>
      </c>
    </row>
    <row r="362" spans="1:1">
      <c r="A362" t="s">
        <v>4374</v>
      </c>
    </row>
    <row r="363" spans="1:1">
      <c r="A363" t="s">
        <v>4375</v>
      </c>
    </row>
    <row r="364" spans="1:1">
      <c r="A364" t="s">
        <v>4376</v>
      </c>
    </row>
    <row r="365" spans="1:1">
      <c r="A365" t="s">
        <v>4377</v>
      </c>
    </row>
    <row r="366" spans="1:1">
      <c r="A366" t="s">
        <v>4378</v>
      </c>
    </row>
    <row r="367" spans="1:1">
      <c r="A367" t="s">
        <v>4379</v>
      </c>
    </row>
    <row r="368" spans="1:1">
      <c r="A368" t="s">
        <v>4380</v>
      </c>
    </row>
    <row r="369" spans="1:1">
      <c r="A369" t="s">
        <v>4381</v>
      </c>
    </row>
    <row r="370" spans="1:1">
      <c r="A370" t="s">
        <v>4382</v>
      </c>
    </row>
    <row r="371" spans="1:1">
      <c r="A371" t="s">
        <v>4383</v>
      </c>
    </row>
    <row r="372" spans="1:1">
      <c r="A372" t="s">
        <v>4384</v>
      </c>
    </row>
    <row r="373" spans="1:1">
      <c r="A373" t="s">
        <v>4385</v>
      </c>
    </row>
    <row r="374" spans="1:1">
      <c r="A374" t="s">
        <v>4386</v>
      </c>
    </row>
    <row r="375" spans="1:1">
      <c r="A375" t="s">
        <v>4387</v>
      </c>
    </row>
    <row r="376" spans="1:1">
      <c r="A376" t="s">
        <v>4388</v>
      </c>
    </row>
    <row r="377" spans="1:1">
      <c r="A377" t="s">
        <v>4389</v>
      </c>
    </row>
    <row r="378" spans="1:1">
      <c r="A378" t="s">
        <v>4390</v>
      </c>
    </row>
    <row r="379" spans="1:1">
      <c r="A379" t="s">
        <v>4391</v>
      </c>
    </row>
    <row r="380" spans="1:1">
      <c r="A380" t="s">
        <v>4392</v>
      </c>
    </row>
    <row r="381" spans="1:1">
      <c r="A381" t="s">
        <v>4393</v>
      </c>
    </row>
    <row r="382" spans="1:1">
      <c r="A382" t="s">
        <v>4394</v>
      </c>
    </row>
    <row r="383" spans="1:1">
      <c r="A383" t="s">
        <v>4395</v>
      </c>
    </row>
    <row r="384" spans="1:1">
      <c r="A384" t="s">
        <v>4396</v>
      </c>
    </row>
    <row r="385" spans="1:1">
      <c r="A385" t="s">
        <v>4397</v>
      </c>
    </row>
    <row r="386" spans="1:1">
      <c r="A386" t="s">
        <v>4398</v>
      </c>
    </row>
    <row r="387" spans="1:1">
      <c r="A387" t="s">
        <v>4399</v>
      </c>
    </row>
    <row r="388" spans="1:1">
      <c r="A388" t="s">
        <v>4400</v>
      </c>
    </row>
    <row r="389" spans="1:1">
      <c r="A389" t="s">
        <v>4401</v>
      </c>
    </row>
    <row r="390" spans="1:1">
      <c r="A390" t="s">
        <v>4402</v>
      </c>
    </row>
    <row r="391" spans="1:1">
      <c r="A391" t="s">
        <v>4403</v>
      </c>
    </row>
    <row r="392" spans="1:1">
      <c r="A392" t="s">
        <v>4404</v>
      </c>
    </row>
    <row r="393" spans="1:1">
      <c r="A393" t="s">
        <v>4405</v>
      </c>
    </row>
    <row r="394" spans="1:1">
      <c r="A394" t="s">
        <v>4406</v>
      </c>
    </row>
    <row r="395" spans="1:1">
      <c r="A395" t="s">
        <v>4407</v>
      </c>
    </row>
    <row r="396" spans="1:1">
      <c r="A396" t="s">
        <v>4408</v>
      </c>
    </row>
    <row r="397" spans="1:1">
      <c r="A397" t="s">
        <v>4409</v>
      </c>
    </row>
    <row r="398" spans="1:1">
      <c r="A398" t="s">
        <v>4410</v>
      </c>
    </row>
    <row r="399" spans="1:1">
      <c r="A399" t="s">
        <v>4411</v>
      </c>
    </row>
    <row r="400" spans="1:1">
      <c r="A400" t="s">
        <v>4412</v>
      </c>
    </row>
    <row r="401" spans="1:1">
      <c r="A401" t="s">
        <v>4413</v>
      </c>
    </row>
    <row r="402" spans="1:1">
      <c r="A402" t="s">
        <v>4414</v>
      </c>
    </row>
    <row r="403" spans="1:1">
      <c r="A403" t="s">
        <v>4415</v>
      </c>
    </row>
    <row r="404" spans="1:1">
      <c r="A404" t="s">
        <v>4416</v>
      </c>
    </row>
    <row r="405" spans="1:1">
      <c r="A405" t="s">
        <v>4417</v>
      </c>
    </row>
    <row r="406" spans="1:1">
      <c r="A406" t="s">
        <v>4418</v>
      </c>
    </row>
    <row r="407" spans="1:1">
      <c r="A407" t="s">
        <v>4419</v>
      </c>
    </row>
    <row r="408" spans="1:1">
      <c r="A408" t="s">
        <v>4420</v>
      </c>
    </row>
    <row r="409" spans="1:1">
      <c r="A409" t="s">
        <v>4421</v>
      </c>
    </row>
    <row r="410" spans="1:1">
      <c r="A410" t="s">
        <v>4422</v>
      </c>
    </row>
    <row r="411" spans="1:1">
      <c r="A411" t="s">
        <v>4423</v>
      </c>
    </row>
    <row r="412" spans="1:1">
      <c r="A412" t="s">
        <v>4424</v>
      </c>
    </row>
    <row r="413" spans="1:1">
      <c r="A413" t="s">
        <v>4425</v>
      </c>
    </row>
    <row r="414" spans="1:1">
      <c r="A414" t="s">
        <v>4426</v>
      </c>
    </row>
    <row r="415" spans="1:1">
      <c r="A415" t="s">
        <v>4427</v>
      </c>
    </row>
    <row r="416" spans="1:1">
      <c r="A416" t="s">
        <v>4428</v>
      </c>
    </row>
    <row r="417" spans="1:1">
      <c r="A417" t="s">
        <v>4429</v>
      </c>
    </row>
    <row r="418" spans="1:1">
      <c r="A418" t="s">
        <v>4430</v>
      </c>
    </row>
    <row r="419" spans="1:1">
      <c r="A419" t="s">
        <v>4431</v>
      </c>
    </row>
    <row r="420" spans="1:1">
      <c r="A420" t="s">
        <v>4432</v>
      </c>
    </row>
    <row r="421" spans="1:1">
      <c r="A421" t="s">
        <v>4433</v>
      </c>
    </row>
    <row r="422" spans="1:1">
      <c r="A422" t="s">
        <v>4434</v>
      </c>
    </row>
    <row r="423" spans="1:1">
      <c r="A423" t="s">
        <v>4435</v>
      </c>
    </row>
    <row r="424" spans="1:1">
      <c r="A424" t="s">
        <v>4436</v>
      </c>
    </row>
    <row r="425" spans="1:1">
      <c r="A425" t="s">
        <v>4437</v>
      </c>
    </row>
    <row r="426" spans="1:1">
      <c r="A426" t="s">
        <v>4438</v>
      </c>
    </row>
    <row r="427" spans="1:1">
      <c r="A427" t="s">
        <v>4439</v>
      </c>
    </row>
    <row r="428" spans="1:1">
      <c r="A428" t="s">
        <v>4440</v>
      </c>
    </row>
    <row r="429" spans="1:1">
      <c r="A429" t="s">
        <v>4441</v>
      </c>
    </row>
    <row r="430" spans="1:1">
      <c r="A430" t="s">
        <v>4442</v>
      </c>
    </row>
    <row r="431" spans="1:1">
      <c r="A431" t="s">
        <v>4443</v>
      </c>
    </row>
    <row r="432" spans="1:1">
      <c r="A432" t="s">
        <v>4444</v>
      </c>
    </row>
    <row r="433" spans="1:1">
      <c r="A433" t="s">
        <v>4445</v>
      </c>
    </row>
    <row r="434" spans="1:1">
      <c r="A434" t="s">
        <v>4446</v>
      </c>
    </row>
    <row r="435" spans="1:1">
      <c r="A435" t="s">
        <v>4447</v>
      </c>
    </row>
    <row r="436" spans="1:1">
      <c r="A436" t="s">
        <v>4448</v>
      </c>
    </row>
    <row r="437" spans="1:1">
      <c r="A437" t="s">
        <v>4449</v>
      </c>
    </row>
    <row r="438" spans="1:1">
      <c r="A438" t="s">
        <v>4450</v>
      </c>
    </row>
    <row r="439" spans="1:1">
      <c r="A439" t="s">
        <v>4451</v>
      </c>
    </row>
    <row r="440" spans="1:1">
      <c r="A440" t="s">
        <v>4452</v>
      </c>
    </row>
    <row r="441" spans="1:1">
      <c r="A441" t="s">
        <v>4453</v>
      </c>
    </row>
    <row r="442" spans="1:1">
      <c r="A442" t="s">
        <v>4454</v>
      </c>
    </row>
    <row r="443" spans="1:1">
      <c r="A443" t="s">
        <v>4455</v>
      </c>
    </row>
    <row r="444" spans="1:1">
      <c r="A444" t="s">
        <v>4456</v>
      </c>
    </row>
    <row r="445" spans="1:1">
      <c r="A445" t="s">
        <v>4457</v>
      </c>
    </row>
    <row r="446" spans="1:1">
      <c r="A446" t="s">
        <v>4458</v>
      </c>
    </row>
    <row r="447" spans="1:1">
      <c r="A447" t="s">
        <v>4459</v>
      </c>
    </row>
    <row r="448" spans="1:1">
      <c r="A448" t="s">
        <v>4460</v>
      </c>
    </row>
    <row r="449" spans="1:1">
      <c r="A449" t="s">
        <v>4461</v>
      </c>
    </row>
    <row r="450" spans="1:1">
      <c r="A450" t="s">
        <v>4462</v>
      </c>
    </row>
    <row r="451" spans="1:1">
      <c r="A451" t="s">
        <v>4463</v>
      </c>
    </row>
    <row r="452" spans="1:1">
      <c r="A452" t="s">
        <v>4464</v>
      </c>
    </row>
    <row r="453" spans="1:1">
      <c r="A453" t="s">
        <v>4465</v>
      </c>
    </row>
    <row r="454" spans="1:1">
      <c r="A454" t="s">
        <v>4466</v>
      </c>
    </row>
    <row r="455" spans="1:1">
      <c r="A455" t="s">
        <v>4467</v>
      </c>
    </row>
    <row r="456" spans="1:1">
      <c r="A456" t="s">
        <v>4468</v>
      </c>
    </row>
    <row r="457" spans="1:1">
      <c r="A457" t="s">
        <v>4469</v>
      </c>
    </row>
    <row r="458" spans="1:1">
      <c r="A458" t="s">
        <v>4470</v>
      </c>
    </row>
    <row r="459" spans="1:1">
      <c r="A459" t="s">
        <v>4471</v>
      </c>
    </row>
    <row r="460" spans="1:1">
      <c r="A460" t="s">
        <v>4472</v>
      </c>
    </row>
    <row r="461" spans="1:1">
      <c r="A461" t="s">
        <v>4473</v>
      </c>
    </row>
    <row r="462" spans="1:1">
      <c r="A462" t="s">
        <v>4474</v>
      </c>
    </row>
    <row r="463" spans="1:1">
      <c r="A463" t="s">
        <v>4475</v>
      </c>
    </row>
    <row r="464" spans="1:1">
      <c r="A464" t="s">
        <v>4476</v>
      </c>
    </row>
    <row r="465" spans="1:1">
      <c r="A465" t="s">
        <v>4477</v>
      </c>
    </row>
    <row r="466" spans="1:1">
      <c r="A466" t="s">
        <v>4478</v>
      </c>
    </row>
    <row r="467" spans="1:1">
      <c r="A467" t="s">
        <v>4479</v>
      </c>
    </row>
    <row r="468" spans="1:1">
      <c r="A468" t="s">
        <v>4480</v>
      </c>
    </row>
    <row r="469" spans="1:1">
      <c r="A469" t="s">
        <v>4481</v>
      </c>
    </row>
    <row r="470" spans="1:1">
      <c r="A470" t="s">
        <v>4482</v>
      </c>
    </row>
    <row r="471" spans="1:1">
      <c r="A471" t="s">
        <v>4483</v>
      </c>
    </row>
    <row r="472" spans="1:1">
      <c r="A472" t="s">
        <v>4484</v>
      </c>
    </row>
    <row r="473" spans="1:1">
      <c r="A473" t="s">
        <v>4485</v>
      </c>
    </row>
    <row r="474" spans="1:1">
      <c r="A474" t="s">
        <v>4486</v>
      </c>
    </row>
    <row r="475" spans="1:1">
      <c r="A475" t="s">
        <v>4487</v>
      </c>
    </row>
    <row r="476" spans="1:1">
      <c r="A476" t="s">
        <v>4488</v>
      </c>
    </row>
    <row r="477" spans="1:1">
      <c r="A477" t="s">
        <v>4489</v>
      </c>
    </row>
    <row r="478" spans="1:1">
      <c r="A478" t="s">
        <v>4490</v>
      </c>
    </row>
    <row r="479" spans="1:1">
      <c r="A479" t="s">
        <v>4491</v>
      </c>
    </row>
    <row r="480" spans="1:1">
      <c r="A480" t="s">
        <v>4492</v>
      </c>
    </row>
    <row r="481" spans="1:1">
      <c r="A481" t="s">
        <v>4493</v>
      </c>
    </row>
    <row r="482" spans="1:1">
      <c r="A482" t="s">
        <v>4494</v>
      </c>
    </row>
    <row r="483" spans="1:1">
      <c r="A483" t="s">
        <v>4495</v>
      </c>
    </row>
    <row r="484" spans="1:1">
      <c r="A484" t="s">
        <v>4496</v>
      </c>
    </row>
    <row r="485" spans="1:1">
      <c r="A485" t="s">
        <v>4497</v>
      </c>
    </row>
    <row r="486" spans="1:1">
      <c r="A486" t="s">
        <v>4498</v>
      </c>
    </row>
    <row r="487" spans="1:1">
      <c r="A487" t="s">
        <v>4499</v>
      </c>
    </row>
    <row r="488" spans="1:1">
      <c r="A488" t="s">
        <v>4500</v>
      </c>
    </row>
    <row r="489" spans="1:1">
      <c r="A489" t="s">
        <v>4501</v>
      </c>
    </row>
    <row r="490" spans="1:1">
      <c r="A490" t="s">
        <v>4502</v>
      </c>
    </row>
    <row r="491" spans="1:1">
      <c r="A491" t="s">
        <v>4503</v>
      </c>
    </row>
    <row r="492" spans="1:1">
      <c r="A492" t="s">
        <v>4504</v>
      </c>
    </row>
    <row r="493" spans="1:1">
      <c r="A493" t="s">
        <v>4505</v>
      </c>
    </row>
    <row r="494" spans="1:1">
      <c r="A494" t="s">
        <v>4506</v>
      </c>
    </row>
    <row r="495" spans="1:1">
      <c r="A495" t="s">
        <v>4507</v>
      </c>
    </row>
    <row r="496" spans="1:1">
      <c r="A496" t="s">
        <v>4508</v>
      </c>
    </row>
    <row r="497" spans="1:1">
      <c r="A497" t="s">
        <v>4509</v>
      </c>
    </row>
    <row r="498" spans="1:1">
      <c r="A498" t="s">
        <v>4510</v>
      </c>
    </row>
    <row r="499" spans="1:1">
      <c r="A499" t="s">
        <v>4511</v>
      </c>
    </row>
    <row r="500" spans="1:1">
      <c r="A500" t="s">
        <v>4512</v>
      </c>
    </row>
    <row r="501" spans="1:1">
      <c r="A501" t="s">
        <v>4513</v>
      </c>
    </row>
    <row r="502" spans="1:1">
      <c r="A502" t="s">
        <v>4514</v>
      </c>
    </row>
    <row r="503" spans="1:1">
      <c r="A503" t="s">
        <v>4515</v>
      </c>
    </row>
    <row r="504" spans="1:1">
      <c r="A504" t="s">
        <v>4516</v>
      </c>
    </row>
    <row r="505" spans="1:1">
      <c r="A505" t="s">
        <v>4517</v>
      </c>
    </row>
    <row r="506" spans="1:1">
      <c r="A506" t="s">
        <v>4518</v>
      </c>
    </row>
    <row r="507" spans="1:1">
      <c r="A507" t="s">
        <v>4519</v>
      </c>
    </row>
    <row r="508" spans="1:1">
      <c r="A508" t="s">
        <v>4520</v>
      </c>
    </row>
    <row r="509" spans="1:1">
      <c r="A509" t="s">
        <v>4521</v>
      </c>
    </row>
    <row r="510" spans="1:1">
      <c r="A510" t="s">
        <v>4522</v>
      </c>
    </row>
    <row r="511" spans="1:1">
      <c r="A511" t="s">
        <v>4523</v>
      </c>
    </row>
    <row r="512" spans="1:1">
      <c r="A512" t="s">
        <v>4524</v>
      </c>
    </row>
    <row r="513" spans="1:1">
      <c r="A513" t="s">
        <v>4525</v>
      </c>
    </row>
    <row r="514" spans="1:1">
      <c r="A514" t="s">
        <v>4526</v>
      </c>
    </row>
    <row r="515" spans="1:1">
      <c r="A515" t="s">
        <v>4527</v>
      </c>
    </row>
    <row r="516" spans="1:1">
      <c r="A516" t="s">
        <v>4528</v>
      </c>
    </row>
    <row r="517" spans="1:1">
      <c r="A517" t="s">
        <v>4529</v>
      </c>
    </row>
    <row r="518" spans="1:1">
      <c r="A518" t="s">
        <v>4530</v>
      </c>
    </row>
    <row r="519" spans="1:1">
      <c r="A519" t="s">
        <v>4531</v>
      </c>
    </row>
    <row r="520" spans="1:1">
      <c r="A520" t="s">
        <v>4532</v>
      </c>
    </row>
    <row r="521" spans="1:1">
      <c r="A521" t="s">
        <v>4533</v>
      </c>
    </row>
    <row r="522" spans="1:1">
      <c r="A522" t="s">
        <v>4534</v>
      </c>
    </row>
    <row r="523" spans="1:1">
      <c r="A523" t="s">
        <v>4535</v>
      </c>
    </row>
    <row r="524" spans="1:1">
      <c r="A524" t="s">
        <v>4536</v>
      </c>
    </row>
    <row r="525" spans="1:1">
      <c r="A525" t="s">
        <v>4537</v>
      </c>
    </row>
    <row r="526" spans="1:1">
      <c r="A526" t="s">
        <v>4538</v>
      </c>
    </row>
    <row r="527" spans="1:1">
      <c r="A527" t="s">
        <v>4539</v>
      </c>
    </row>
    <row r="528" spans="1:1">
      <c r="A528" t="s">
        <v>4540</v>
      </c>
    </row>
    <row r="529" spans="1:1">
      <c r="A529" t="s">
        <v>4541</v>
      </c>
    </row>
    <row r="530" spans="1:1">
      <c r="A530" t="s">
        <v>4542</v>
      </c>
    </row>
    <row r="531" spans="1:1">
      <c r="A531" t="s">
        <v>4543</v>
      </c>
    </row>
    <row r="532" spans="1:1">
      <c r="A532" t="s">
        <v>4544</v>
      </c>
    </row>
    <row r="533" spans="1:1">
      <c r="A533" t="s">
        <v>4545</v>
      </c>
    </row>
    <row r="534" spans="1:1">
      <c r="A534" t="s">
        <v>4546</v>
      </c>
    </row>
    <row r="535" spans="1:1">
      <c r="A535" t="s">
        <v>4547</v>
      </c>
    </row>
    <row r="536" spans="1:1">
      <c r="A536" t="s">
        <v>4548</v>
      </c>
    </row>
    <row r="537" spans="1:1">
      <c r="A537" t="s">
        <v>4549</v>
      </c>
    </row>
    <row r="538" spans="1:1">
      <c r="A538" t="s">
        <v>4550</v>
      </c>
    </row>
    <row r="539" spans="1:1">
      <c r="A539" t="s">
        <v>4551</v>
      </c>
    </row>
    <row r="540" spans="1:1">
      <c r="A540" t="s">
        <v>4552</v>
      </c>
    </row>
    <row r="541" spans="1:1">
      <c r="A541" t="s">
        <v>4553</v>
      </c>
    </row>
    <row r="542" spans="1:1">
      <c r="A542" t="s">
        <v>4554</v>
      </c>
    </row>
    <row r="543" spans="1:1">
      <c r="A543" t="s">
        <v>4555</v>
      </c>
    </row>
    <row r="544" spans="1:1">
      <c r="A544" t="s">
        <v>4556</v>
      </c>
    </row>
    <row r="545" spans="1:1">
      <c r="A545" t="s">
        <v>4557</v>
      </c>
    </row>
    <row r="546" spans="1:1">
      <c r="A546" t="s">
        <v>4558</v>
      </c>
    </row>
    <row r="547" spans="1:1">
      <c r="A547" t="s">
        <v>4559</v>
      </c>
    </row>
    <row r="548" spans="1:1">
      <c r="A548" t="s">
        <v>4560</v>
      </c>
    </row>
    <row r="549" spans="1:1">
      <c r="A549" t="s">
        <v>4561</v>
      </c>
    </row>
    <row r="550" spans="1:1">
      <c r="A550" t="s">
        <v>4562</v>
      </c>
    </row>
    <row r="551" spans="1:1">
      <c r="A551" t="s">
        <v>4563</v>
      </c>
    </row>
    <row r="552" spans="1:1">
      <c r="A552" t="s">
        <v>4564</v>
      </c>
    </row>
    <row r="553" spans="1:1">
      <c r="A553" t="s">
        <v>4565</v>
      </c>
    </row>
    <row r="554" spans="1:1">
      <c r="A554" t="s">
        <v>4566</v>
      </c>
    </row>
    <row r="555" spans="1:1">
      <c r="A555" t="s">
        <v>4567</v>
      </c>
    </row>
    <row r="556" spans="1:1">
      <c r="A556" t="s">
        <v>4568</v>
      </c>
    </row>
    <row r="557" spans="1:1">
      <c r="A557" t="s">
        <v>4569</v>
      </c>
    </row>
    <row r="558" spans="1:1">
      <c r="A558" t="s">
        <v>4570</v>
      </c>
    </row>
    <row r="559" spans="1:1">
      <c r="A559" t="s">
        <v>4571</v>
      </c>
    </row>
    <row r="560" spans="1:1">
      <c r="A560" t="s">
        <v>4572</v>
      </c>
    </row>
    <row r="561" spans="1:1">
      <c r="A561" t="s">
        <v>4573</v>
      </c>
    </row>
    <row r="562" spans="1:1">
      <c r="A562" t="s">
        <v>4574</v>
      </c>
    </row>
    <row r="563" spans="1:1">
      <c r="A563" t="s">
        <v>4575</v>
      </c>
    </row>
    <row r="564" spans="1:1">
      <c r="A564" t="s">
        <v>4576</v>
      </c>
    </row>
    <row r="565" spans="1:1">
      <c r="A565" t="s">
        <v>4577</v>
      </c>
    </row>
    <row r="566" spans="1:1">
      <c r="A566" t="s">
        <v>4578</v>
      </c>
    </row>
    <row r="567" spans="1:1">
      <c r="A567" t="s">
        <v>4579</v>
      </c>
    </row>
    <row r="568" spans="1:1">
      <c r="A568" t="s">
        <v>4580</v>
      </c>
    </row>
    <row r="569" spans="1:1">
      <c r="A569" t="s">
        <v>4581</v>
      </c>
    </row>
    <row r="570" spans="1:1">
      <c r="A570" t="s">
        <v>4582</v>
      </c>
    </row>
    <row r="571" spans="1:1">
      <c r="A571" t="s">
        <v>4583</v>
      </c>
    </row>
    <row r="572" spans="1:1">
      <c r="A572" t="s">
        <v>4584</v>
      </c>
    </row>
    <row r="573" spans="1:1">
      <c r="A573" t="s">
        <v>4585</v>
      </c>
    </row>
    <row r="574" spans="1:1">
      <c r="A574" t="s">
        <v>4586</v>
      </c>
    </row>
    <row r="575" spans="1:1">
      <c r="A575" t="s">
        <v>4587</v>
      </c>
    </row>
    <row r="576" spans="1:1">
      <c r="A576" t="s">
        <v>4588</v>
      </c>
    </row>
    <row r="577" spans="1:1">
      <c r="A577" t="s">
        <v>4589</v>
      </c>
    </row>
    <row r="578" spans="1:1">
      <c r="A578" t="s">
        <v>4590</v>
      </c>
    </row>
    <row r="579" spans="1:1">
      <c r="A579" t="s">
        <v>4591</v>
      </c>
    </row>
    <row r="580" spans="1:1">
      <c r="A580" t="s">
        <v>4592</v>
      </c>
    </row>
    <row r="581" spans="1:1">
      <c r="A581" t="s">
        <v>4593</v>
      </c>
    </row>
    <row r="582" spans="1:1">
      <c r="A582" t="s">
        <v>4594</v>
      </c>
    </row>
    <row r="583" spans="1:1">
      <c r="A583" t="s">
        <v>4595</v>
      </c>
    </row>
    <row r="584" spans="1:1">
      <c r="A584" t="s">
        <v>4596</v>
      </c>
    </row>
    <row r="585" spans="1:1">
      <c r="A585" t="s">
        <v>4597</v>
      </c>
    </row>
    <row r="586" spans="1:1">
      <c r="A586" t="s">
        <v>4598</v>
      </c>
    </row>
    <row r="587" spans="1:1">
      <c r="A587" t="s">
        <v>4599</v>
      </c>
    </row>
    <row r="588" spans="1:1">
      <c r="A588" t="s">
        <v>4600</v>
      </c>
    </row>
    <row r="589" spans="1:1">
      <c r="A589" t="s">
        <v>4601</v>
      </c>
    </row>
    <row r="590" spans="1:1">
      <c r="A590" t="s">
        <v>4602</v>
      </c>
    </row>
    <row r="591" spans="1:1">
      <c r="A591" t="s">
        <v>4603</v>
      </c>
    </row>
    <row r="592" spans="1:1">
      <c r="A592" t="s">
        <v>4604</v>
      </c>
    </row>
    <row r="593" spans="1:1">
      <c r="A593" t="s">
        <v>4605</v>
      </c>
    </row>
    <row r="594" spans="1:1">
      <c r="A594" t="s">
        <v>4606</v>
      </c>
    </row>
    <row r="595" spans="1:1">
      <c r="A595" t="s">
        <v>4607</v>
      </c>
    </row>
    <row r="596" spans="1:1">
      <c r="A596" t="s">
        <v>4608</v>
      </c>
    </row>
    <row r="597" spans="1:1">
      <c r="A597" t="s">
        <v>4609</v>
      </c>
    </row>
    <row r="598" spans="1:1">
      <c r="A598" t="s">
        <v>4610</v>
      </c>
    </row>
    <row r="599" spans="1:1">
      <c r="A599" t="s">
        <v>4611</v>
      </c>
    </row>
    <row r="600" spans="1:1">
      <c r="A600" t="s">
        <v>4612</v>
      </c>
    </row>
    <row r="601" spans="1:1">
      <c r="A601" t="s">
        <v>4613</v>
      </c>
    </row>
    <row r="602" spans="1:1">
      <c r="A602" t="s">
        <v>4614</v>
      </c>
    </row>
    <row r="603" spans="1:1">
      <c r="A603" t="s">
        <v>4615</v>
      </c>
    </row>
    <row r="604" spans="1:1">
      <c r="A604" t="s">
        <v>4616</v>
      </c>
    </row>
    <row r="605" spans="1:1">
      <c r="A605" t="s">
        <v>4617</v>
      </c>
    </row>
    <row r="606" spans="1:1">
      <c r="A606" t="s">
        <v>4618</v>
      </c>
    </row>
    <row r="607" spans="1:1">
      <c r="A607" t="s">
        <v>4619</v>
      </c>
    </row>
    <row r="608" spans="1:1">
      <c r="A608" t="s">
        <v>4620</v>
      </c>
    </row>
    <row r="609" spans="1:1">
      <c r="A609" t="s">
        <v>4621</v>
      </c>
    </row>
    <row r="610" spans="1:1">
      <c r="A610" t="s">
        <v>4622</v>
      </c>
    </row>
    <row r="611" spans="1:1">
      <c r="A611" t="s">
        <v>4623</v>
      </c>
    </row>
    <row r="612" spans="1:1">
      <c r="A612" t="s">
        <v>4624</v>
      </c>
    </row>
    <row r="613" spans="1:1">
      <c r="A613" t="s">
        <v>4625</v>
      </c>
    </row>
    <row r="614" spans="1:1">
      <c r="A614" t="s">
        <v>4626</v>
      </c>
    </row>
    <row r="615" spans="1:1">
      <c r="A615" t="s">
        <v>4627</v>
      </c>
    </row>
    <row r="616" spans="1:1">
      <c r="A616" t="s">
        <v>4628</v>
      </c>
    </row>
    <row r="617" spans="1:1">
      <c r="A617" t="s">
        <v>4629</v>
      </c>
    </row>
    <row r="618" spans="1:1">
      <c r="A618" t="s">
        <v>4630</v>
      </c>
    </row>
    <row r="619" spans="1:1">
      <c r="A619" t="s">
        <v>4631</v>
      </c>
    </row>
    <row r="620" spans="1:1">
      <c r="A620" t="s">
        <v>4632</v>
      </c>
    </row>
    <row r="621" spans="1:1">
      <c r="A621" t="s">
        <v>4633</v>
      </c>
    </row>
    <row r="622" spans="1:1">
      <c r="A622" t="s">
        <v>4634</v>
      </c>
    </row>
    <row r="623" spans="1:1">
      <c r="A623" t="s">
        <v>4635</v>
      </c>
    </row>
    <row r="624" spans="1:1">
      <c r="A624" t="s">
        <v>4636</v>
      </c>
    </row>
    <row r="625" spans="1:1">
      <c r="A625" t="s">
        <v>4637</v>
      </c>
    </row>
    <row r="626" spans="1:1">
      <c r="A626" t="s">
        <v>4638</v>
      </c>
    </row>
    <row r="627" spans="1:1">
      <c r="A627" t="s">
        <v>4639</v>
      </c>
    </row>
    <row r="628" spans="1:1">
      <c r="A628" t="s">
        <v>4640</v>
      </c>
    </row>
    <row r="629" spans="1:1">
      <c r="A629" t="s">
        <v>4641</v>
      </c>
    </row>
    <row r="630" spans="1:1">
      <c r="A630" t="s">
        <v>4642</v>
      </c>
    </row>
    <row r="631" spans="1:1">
      <c r="A631" t="s">
        <v>4643</v>
      </c>
    </row>
    <row r="632" spans="1:1">
      <c r="A632" t="s">
        <v>4644</v>
      </c>
    </row>
    <row r="633" spans="1:1">
      <c r="A633" t="s">
        <v>4645</v>
      </c>
    </row>
    <row r="634" spans="1:1">
      <c r="A634" t="s">
        <v>4646</v>
      </c>
    </row>
    <row r="635" spans="1:1">
      <c r="A635" t="s">
        <v>4647</v>
      </c>
    </row>
    <row r="636" spans="1:1">
      <c r="A636" t="s">
        <v>4648</v>
      </c>
    </row>
    <row r="637" spans="1:1">
      <c r="A637" t="s">
        <v>4649</v>
      </c>
    </row>
    <row r="638" spans="1:1">
      <c r="A638" t="s">
        <v>4650</v>
      </c>
    </row>
    <row r="639" spans="1:1">
      <c r="A639" t="s">
        <v>4651</v>
      </c>
    </row>
    <row r="640" spans="1:1">
      <c r="A640" t="s">
        <v>4652</v>
      </c>
    </row>
    <row r="641" spans="1:1">
      <c r="A641" t="s">
        <v>4653</v>
      </c>
    </row>
    <row r="642" spans="1:1">
      <c r="A642" t="s">
        <v>4654</v>
      </c>
    </row>
    <row r="643" spans="1:1">
      <c r="A643" t="s">
        <v>4655</v>
      </c>
    </row>
    <row r="644" spans="1:1">
      <c r="A644" t="s">
        <v>4656</v>
      </c>
    </row>
    <row r="645" spans="1:1">
      <c r="A645" t="s">
        <v>4657</v>
      </c>
    </row>
    <row r="646" spans="1:1">
      <c r="A646" t="s">
        <v>4658</v>
      </c>
    </row>
    <row r="647" spans="1:1">
      <c r="A647" t="s">
        <v>4659</v>
      </c>
    </row>
    <row r="648" spans="1:1">
      <c r="A648" t="s">
        <v>4660</v>
      </c>
    </row>
    <row r="649" spans="1:1">
      <c r="A649" t="s">
        <v>4661</v>
      </c>
    </row>
    <row r="650" spans="1:1">
      <c r="A650" t="s">
        <v>4662</v>
      </c>
    </row>
    <row r="651" spans="1:1">
      <c r="A651" t="s">
        <v>4663</v>
      </c>
    </row>
    <row r="652" spans="1:1">
      <c r="A652" t="s">
        <v>4664</v>
      </c>
    </row>
    <row r="653" spans="1:1">
      <c r="A653" t="s">
        <v>4665</v>
      </c>
    </row>
    <row r="654" spans="1:1">
      <c r="A654" t="s">
        <v>4666</v>
      </c>
    </row>
    <row r="655" spans="1:1">
      <c r="A655" t="s">
        <v>4667</v>
      </c>
    </row>
    <row r="656" spans="1:1">
      <c r="A656" t="s">
        <v>4668</v>
      </c>
    </row>
    <row r="657" spans="1:1">
      <c r="A657" t="s">
        <v>4669</v>
      </c>
    </row>
    <row r="658" spans="1:1">
      <c r="A658" t="s">
        <v>4670</v>
      </c>
    </row>
    <row r="659" spans="1:1">
      <c r="A659" t="s">
        <v>4671</v>
      </c>
    </row>
    <row r="660" spans="1:1">
      <c r="A660" t="s">
        <v>4672</v>
      </c>
    </row>
    <row r="661" spans="1:1">
      <c r="A661" t="s">
        <v>4673</v>
      </c>
    </row>
    <row r="662" spans="1:1">
      <c r="A662" t="s">
        <v>4674</v>
      </c>
    </row>
    <row r="663" spans="1:1">
      <c r="A663" t="s">
        <v>4675</v>
      </c>
    </row>
    <row r="664" spans="1:1">
      <c r="A664" t="s">
        <v>4676</v>
      </c>
    </row>
    <row r="665" spans="1:1">
      <c r="A665" t="s">
        <v>4677</v>
      </c>
    </row>
    <row r="666" spans="1:1">
      <c r="A666" t="s">
        <v>4678</v>
      </c>
    </row>
    <row r="667" spans="1:1">
      <c r="A667" t="s">
        <v>4679</v>
      </c>
    </row>
    <row r="668" spans="1:1">
      <c r="A668" t="s">
        <v>4680</v>
      </c>
    </row>
    <row r="669" spans="1:1">
      <c r="A669" t="s">
        <v>4681</v>
      </c>
    </row>
    <row r="670" spans="1:1">
      <c r="A670" t="s">
        <v>4682</v>
      </c>
    </row>
    <row r="671" spans="1:1">
      <c r="A671" t="s">
        <v>4683</v>
      </c>
    </row>
    <row r="672" spans="1:1">
      <c r="A672" t="s">
        <v>4684</v>
      </c>
    </row>
    <row r="673" spans="1:1">
      <c r="A673" t="s">
        <v>4685</v>
      </c>
    </row>
    <row r="674" spans="1:1">
      <c r="A674" t="s">
        <v>4686</v>
      </c>
    </row>
    <row r="675" spans="1:1">
      <c r="A675" t="s">
        <v>4687</v>
      </c>
    </row>
    <row r="676" spans="1:1">
      <c r="A676" t="s">
        <v>4688</v>
      </c>
    </row>
    <row r="677" spans="1:1">
      <c r="A677" t="s">
        <v>4689</v>
      </c>
    </row>
    <row r="678" spans="1:1">
      <c r="A678" t="s">
        <v>4690</v>
      </c>
    </row>
    <row r="679" spans="1:1">
      <c r="A679" t="s">
        <v>4691</v>
      </c>
    </row>
    <row r="680" spans="1:1">
      <c r="A680" t="s">
        <v>4692</v>
      </c>
    </row>
    <row r="681" spans="1:1">
      <c r="A681" t="s">
        <v>4693</v>
      </c>
    </row>
    <row r="682" spans="1:1">
      <c r="A682" t="s">
        <v>4694</v>
      </c>
    </row>
    <row r="683" spans="1:1">
      <c r="A683" t="s">
        <v>4695</v>
      </c>
    </row>
    <row r="684" spans="1:1">
      <c r="A684" t="s">
        <v>4696</v>
      </c>
    </row>
    <row r="685" spans="1:1">
      <c r="A685" t="s">
        <v>4697</v>
      </c>
    </row>
    <row r="686" spans="1:1">
      <c r="A686" t="s">
        <v>4698</v>
      </c>
    </row>
    <row r="687" spans="1:1">
      <c r="A687" t="s">
        <v>4699</v>
      </c>
    </row>
    <row r="688" spans="1:1">
      <c r="A688" t="s">
        <v>4700</v>
      </c>
    </row>
    <row r="689" spans="1:1">
      <c r="A689" t="s">
        <v>4701</v>
      </c>
    </row>
    <row r="690" spans="1:1">
      <c r="A690" t="s">
        <v>4702</v>
      </c>
    </row>
    <row r="691" spans="1:1">
      <c r="A691" t="s">
        <v>4703</v>
      </c>
    </row>
    <row r="692" spans="1:1">
      <c r="A692" t="s">
        <v>4704</v>
      </c>
    </row>
    <row r="693" spans="1:1">
      <c r="A693" t="s">
        <v>4705</v>
      </c>
    </row>
    <row r="694" spans="1:1">
      <c r="A694" t="s">
        <v>4706</v>
      </c>
    </row>
    <row r="695" spans="1:1">
      <c r="A695" t="s">
        <v>4707</v>
      </c>
    </row>
    <row r="696" spans="1:1">
      <c r="A696" t="s">
        <v>4708</v>
      </c>
    </row>
    <row r="697" spans="1:1">
      <c r="A697" t="s">
        <v>4709</v>
      </c>
    </row>
    <row r="698" spans="1:1">
      <c r="A698" t="s">
        <v>4710</v>
      </c>
    </row>
    <row r="699" spans="1:1">
      <c r="A699" t="s">
        <v>4711</v>
      </c>
    </row>
    <row r="700" spans="1:1">
      <c r="A700" t="s">
        <v>4712</v>
      </c>
    </row>
    <row r="701" spans="1:1">
      <c r="A701" t="s">
        <v>4713</v>
      </c>
    </row>
    <row r="702" spans="1:1">
      <c r="A702" t="s">
        <v>4714</v>
      </c>
    </row>
    <row r="703" spans="1:1">
      <c r="A703" t="s">
        <v>4715</v>
      </c>
    </row>
    <row r="704" spans="1:1">
      <c r="A704" t="s">
        <v>4716</v>
      </c>
    </row>
    <row r="705" spans="1:1">
      <c r="A705" t="s">
        <v>4717</v>
      </c>
    </row>
    <row r="706" spans="1:1">
      <c r="A706" t="s">
        <v>4718</v>
      </c>
    </row>
    <row r="707" spans="1:1">
      <c r="A707" t="s">
        <v>4719</v>
      </c>
    </row>
    <row r="708" spans="1:1">
      <c r="A708" t="s">
        <v>4720</v>
      </c>
    </row>
    <row r="709" spans="1:1">
      <c r="A709" t="s">
        <v>4721</v>
      </c>
    </row>
    <row r="710" spans="1:1">
      <c r="A710" t="s">
        <v>4722</v>
      </c>
    </row>
    <row r="711" spans="1:1">
      <c r="A711" t="s">
        <v>4723</v>
      </c>
    </row>
    <row r="712" spans="1:1">
      <c r="A712" t="s">
        <v>4724</v>
      </c>
    </row>
    <row r="713" spans="1:1">
      <c r="A713" t="s">
        <v>4725</v>
      </c>
    </row>
    <row r="714" spans="1:1">
      <c r="A714" t="s">
        <v>4726</v>
      </c>
    </row>
    <row r="715" spans="1:1">
      <c r="A715" t="s">
        <v>4727</v>
      </c>
    </row>
    <row r="716" spans="1:1">
      <c r="A716" t="s">
        <v>4728</v>
      </c>
    </row>
    <row r="717" spans="1:1">
      <c r="A717" t="s">
        <v>4729</v>
      </c>
    </row>
    <row r="718" spans="1:1">
      <c r="A718" t="s">
        <v>4730</v>
      </c>
    </row>
    <row r="719" spans="1:1">
      <c r="A719" t="s">
        <v>4731</v>
      </c>
    </row>
    <row r="720" spans="1:1">
      <c r="A720" t="s">
        <v>4732</v>
      </c>
    </row>
    <row r="721" spans="1:1">
      <c r="A721" t="s">
        <v>4733</v>
      </c>
    </row>
    <row r="722" spans="1:1">
      <c r="A722" t="s">
        <v>4734</v>
      </c>
    </row>
    <row r="723" spans="1:1">
      <c r="A723" t="s">
        <v>4735</v>
      </c>
    </row>
    <row r="724" spans="1:1">
      <c r="A724" t="s">
        <v>4736</v>
      </c>
    </row>
    <row r="725" spans="1:1">
      <c r="A725" t="s">
        <v>4737</v>
      </c>
    </row>
    <row r="726" spans="1:1">
      <c r="A726" t="s">
        <v>4738</v>
      </c>
    </row>
    <row r="727" spans="1:1">
      <c r="A727" t="s">
        <v>4739</v>
      </c>
    </row>
    <row r="728" spans="1:1">
      <c r="A728" t="s">
        <v>4740</v>
      </c>
    </row>
    <row r="729" spans="1:1">
      <c r="A729" t="s">
        <v>4741</v>
      </c>
    </row>
    <row r="730" spans="1:1">
      <c r="A730" t="s">
        <v>4742</v>
      </c>
    </row>
    <row r="731" spans="1:1">
      <c r="A731" t="s">
        <v>4743</v>
      </c>
    </row>
    <row r="732" spans="1:1">
      <c r="A732" t="s">
        <v>4744</v>
      </c>
    </row>
    <row r="733" spans="1:1">
      <c r="A733" t="s">
        <v>4745</v>
      </c>
    </row>
    <row r="734" spans="1:1">
      <c r="A734" t="s">
        <v>4746</v>
      </c>
    </row>
    <row r="735" spans="1:1">
      <c r="A735" t="s">
        <v>4747</v>
      </c>
    </row>
    <row r="736" spans="1:1">
      <c r="A736" t="s">
        <v>4748</v>
      </c>
    </row>
    <row r="737" spans="1:1">
      <c r="A737" t="s">
        <v>4749</v>
      </c>
    </row>
    <row r="738" spans="1:1">
      <c r="A738" t="s">
        <v>4750</v>
      </c>
    </row>
    <row r="739" spans="1:1">
      <c r="A739" t="s">
        <v>4751</v>
      </c>
    </row>
    <row r="740" spans="1:1">
      <c r="A740" t="s">
        <v>4752</v>
      </c>
    </row>
    <row r="741" spans="1:1">
      <c r="A741" t="s">
        <v>4753</v>
      </c>
    </row>
    <row r="742" spans="1:1">
      <c r="A742" t="s">
        <v>4754</v>
      </c>
    </row>
    <row r="743" spans="1:1">
      <c r="A743" t="s">
        <v>4755</v>
      </c>
    </row>
    <row r="744" spans="1:1">
      <c r="A744" t="s">
        <v>4756</v>
      </c>
    </row>
    <row r="745" spans="1:1">
      <c r="A745" t="s">
        <v>4757</v>
      </c>
    </row>
    <row r="746" spans="1:1">
      <c r="A746" t="s">
        <v>4758</v>
      </c>
    </row>
    <row r="747" spans="1:1">
      <c r="A747" t="s">
        <v>4759</v>
      </c>
    </row>
    <row r="748" spans="1:1">
      <c r="A748" t="s">
        <v>4760</v>
      </c>
    </row>
    <row r="749" spans="1:1">
      <c r="A749" t="s">
        <v>4761</v>
      </c>
    </row>
    <row r="750" spans="1:1">
      <c r="A750" t="s">
        <v>4762</v>
      </c>
    </row>
    <row r="751" spans="1:1">
      <c r="A751" t="s">
        <v>4763</v>
      </c>
    </row>
    <row r="752" spans="1:1">
      <c r="A752" t="s">
        <v>4764</v>
      </c>
    </row>
    <row r="753" spans="1:1">
      <c r="A753" t="s">
        <v>4765</v>
      </c>
    </row>
    <row r="754" spans="1:1">
      <c r="A754" t="s">
        <v>4766</v>
      </c>
    </row>
    <row r="755" spans="1:1">
      <c r="A755" t="s">
        <v>4767</v>
      </c>
    </row>
    <row r="756" spans="1:1">
      <c r="A756" t="s">
        <v>4768</v>
      </c>
    </row>
    <row r="757" spans="1:1">
      <c r="A757" t="s">
        <v>4769</v>
      </c>
    </row>
    <row r="758" spans="1:1">
      <c r="A758" t="s">
        <v>4770</v>
      </c>
    </row>
    <row r="759" spans="1:1">
      <c r="A759" t="s">
        <v>4771</v>
      </c>
    </row>
    <row r="760" spans="1:1">
      <c r="A760" t="s">
        <v>4772</v>
      </c>
    </row>
    <row r="761" spans="1:1">
      <c r="A761" t="s">
        <v>4773</v>
      </c>
    </row>
    <row r="762" spans="1:1">
      <c r="A762" t="s">
        <v>4774</v>
      </c>
    </row>
    <row r="763" spans="1:1">
      <c r="A763" t="s">
        <v>4775</v>
      </c>
    </row>
    <row r="764" spans="1:1">
      <c r="A764" t="s">
        <v>4776</v>
      </c>
    </row>
    <row r="765" spans="1:1">
      <c r="A765" t="s">
        <v>4777</v>
      </c>
    </row>
    <row r="766" spans="1:1">
      <c r="A766" t="s">
        <v>4778</v>
      </c>
    </row>
    <row r="767" spans="1:1">
      <c r="A767" t="s">
        <v>4779</v>
      </c>
    </row>
    <row r="768" spans="1:1">
      <c r="A768" t="s">
        <v>4780</v>
      </c>
    </row>
    <row r="769" spans="1:1">
      <c r="A769" t="s">
        <v>4781</v>
      </c>
    </row>
    <row r="770" spans="1:1">
      <c r="A770" t="s">
        <v>4782</v>
      </c>
    </row>
    <row r="771" spans="1:1">
      <c r="A771" t="s">
        <v>4783</v>
      </c>
    </row>
    <row r="772" spans="1:1">
      <c r="A772" t="s">
        <v>4784</v>
      </c>
    </row>
    <row r="773" spans="1:1">
      <c r="A773" t="s">
        <v>4785</v>
      </c>
    </row>
    <row r="774" spans="1:1">
      <c r="A774" t="s">
        <v>4786</v>
      </c>
    </row>
    <row r="775" spans="1:1">
      <c r="A775" t="s">
        <v>4787</v>
      </c>
    </row>
    <row r="776" spans="1:1">
      <c r="A776" t="s">
        <v>4788</v>
      </c>
    </row>
    <row r="777" spans="1:1">
      <c r="A777" t="s">
        <v>4789</v>
      </c>
    </row>
    <row r="778" spans="1:1">
      <c r="A778" t="s">
        <v>4790</v>
      </c>
    </row>
    <row r="779" spans="1:1">
      <c r="A779" t="s">
        <v>4791</v>
      </c>
    </row>
    <row r="780" spans="1:1">
      <c r="A780" t="s">
        <v>4792</v>
      </c>
    </row>
    <row r="781" spans="1:1">
      <c r="A781" t="s">
        <v>4793</v>
      </c>
    </row>
    <row r="782" spans="1:1">
      <c r="A782" t="s">
        <v>4794</v>
      </c>
    </row>
    <row r="783" spans="1:1">
      <c r="A783" t="s">
        <v>4795</v>
      </c>
    </row>
    <row r="784" spans="1:1">
      <c r="A784" t="s">
        <v>4796</v>
      </c>
    </row>
    <row r="785" spans="1:1">
      <c r="A785" t="s">
        <v>4797</v>
      </c>
    </row>
    <row r="786" spans="1:1">
      <c r="A786" t="s">
        <v>4798</v>
      </c>
    </row>
    <row r="787" spans="1:1">
      <c r="A787" t="s">
        <v>4799</v>
      </c>
    </row>
    <row r="788" spans="1:1">
      <c r="A788" t="s">
        <v>4800</v>
      </c>
    </row>
    <row r="789" spans="1:1">
      <c r="A789" t="s">
        <v>4801</v>
      </c>
    </row>
    <row r="790" spans="1:1">
      <c r="A790" t="s">
        <v>4802</v>
      </c>
    </row>
    <row r="791" spans="1:1">
      <c r="A791" t="s">
        <v>4803</v>
      </c>
    </row>
    <row r="792" spans="1:1">
      <c r="A792" t="s">
        <v>4804</v>
      </c>
    </row>
    <row r="793" spans="1:1">
      <c r="A793" t="s">
        <v>4805</v>
      </c>
    </row>
    <row r="794" spans="1:1">
      <c r="A794" t="s">
        <v>4806</v>
      </c>
    </row>
    <row r="795" spans="1:1">
      <c r="A795" t="s">
        <v>4807</v>
      </c>
    </row>
    <row r="796" spans="1:1">
      <c r="A796" t="s">
        <v>4808</v>
      </c>
    </row>
    <row r="797" spans="1:1">
      <c r="A797" t="s">
        <v>4809</v>
      </c>
    </row>
    <row r="798" spans="1:1">
      <c r="A798" t="s">
        <v>4810</v>
      </c>
    </row>
    <row r="799" spans="1:1">
      <c r="A799" t="s">
        <v>4811</v>
      </c>
    </row>
    <row r="800" spans="1:1">
      <c r="A800" t="s">
        <v>4812</v>
      </c>
    </row>
    <row r="801" spans="1:1">
      <c r="A801" t="s">
        <v>4813</v>
      </c>
    </row>
    <row r="802" spans="1:1">
      <c r="A802" t="s">
        <v>4814</v>
      </c>
    </row>
    <row r="803" spans="1:1">
      <c r="A803" t="s">
        <v>4815</v>
      </c>
    </row>
    <row r="804" spans="1:1">
      <c r="A804" t="s">
        <v>4816</v>
      </c>
    </row>
    <row r="805" spans="1:1">
      <c r="A805" t="s">
        <v>4817</v>
      </c>
    </row>
    <row r="806" spans="1:1">
      <c r="A806" t="s">
        <v>4818</v>
      </c>
    </row>
    <row r="807" spans="1:1">
      <c r="A807" t="s">
        <v>4819</v>
      </c>
    </row>
    <row r="808" spans="1:1">
      <c r="A808" t="s">
        <v>4820</v>
      </c>
    </row>
    <row r="809" spans="1:1">
      <c r="A809" t="s">
        <v>4821</v>
      </c>
    </row>
    <row r="810" spans="1:1">
      <c r="A810" t="s">
        <v>4822</v>
      </c>
    </row>
    <row r="811" spans="1:1">
      <c r="A811" t="s">
        <v>4823</v>
      </c>
    </row>
    <row r="812" spans="1:1">
      <c r="A812" t="s">
        <v>4824</v>
      </c>
    </row>
    <row r="813" spans="1:1">
      <c r="A813" t="s">
        <v>4825</v>
      </c>
    </row>
    <row r="814" spans="1:1">
      <c r="A814" t="s">
        <v>4826</v>
      </c>
    </row>
    <row r="815" spans="1:1">
      <c r="A815" t="s">
        <v>4827</v>
      </c>
    </row>
    <row r="816" spans="1:1">
      <c r="A816" t="s">
        <v>4828</v>
      </c>
    </row>
    <row r="817" spans="1:1">
      <c r="A817" t="s">
        <v>4829</v>
      </c>
    </row>
    <row r="818" spans="1:1">
      <c r="A818" t="s">
        <v>4830</v>
      </c>
    </row>
    <row r="819" spans="1:1">
      <c r="A819" t="s">
        <v>4831</v>
      </c>
    </row>
    <row r="820" spans="1:1">
      <c r="A820" t="s">
        <v>4832</v>
      </c>
    </row>
    <row r="821" spans="1:1">
      <c r="A821" t="s">
        <v>4833</v>
      </c>
    </row>
    <row r="822" spans="1:1">
      <c r="A822" t="s">
        <v>4834</v>
      </c>
    </row>
    <row r="823" spans="1:1">
      <c r="A823" t="s">
        <v>4835</v>
      </c>
    </row>
    <row r="824" spans="1:1">
      <c r="A824" t="s">
        <v>4836</v>
      </c>
    </row>
    <row r="825" spans="1:1">
      <c r="A825" t="s">
        <v>4837</v>
      </c>
    </row>
    <row r="826" spans="1:1">
      <c r="A826" t="s">
        <v>4838</v>
      </c>
    </row>
    <row r="827" spans="1:1">
      <c r="A827" t="s">
        <v>4839</v>
      </c>
    </row>
    <row r="828" spans="1:1">
      <c r="A828" t="s">
        <v>4840</v>
      </c>
    </row>
    <row r="829" spans="1:1">
      <c r="A829" t="s">
        <v>4841</v>
      </c>
    </row>
    <row r="830" spans="1:1">
      <c r="A830" t="s">
        <v>4842</v>
      </c>
    </row>
    <row r="831" spans="1:1">
      <c r="A831" t="s">
        <v>4843</v>
      </c>
    </row>
    <row r="832" spans="1:1">
      <c r="A832" t="s">
        <v>4844</v>
      </c>
    </row>
    <row r="833" spans="1:1">
      <c r="A833" t="s">
        <v>4845</v>
      </c>
    </row>
    <row r="834" spans="1:1">
      <c r="A834" t="s">
        <v>4846</v>
      </c>
    </row>
    <row r="835" spans="1:1">
      <c r="A835" t="s">
        <v>4847</v>
      </c>
    </row>
    <row r="836" spans="1:1">
      <c r="A836" t="s">
        <v>4848</v>
      </c>
    </row>
    <row r="837" spans="1:1">
      <c r="A837" t="s">
        <v>4849</v>
      </c>
    </row>
    <row r="838" spans="1:1">
      <c r="A838" t="s">
        <v>4850</v>
      </c>
    </row>
    <row r="839" spans="1:1">
      <c r="A839" t="s">
        <v>4851</v>
      </c>
    </row>
    <row r="840" spans="1:1">
      <c r="A840" t="s">
        <v>4852</v>
      </c>
    </row>
    <row r="841" spans="1:1">
      <c r="A841" t="s">
        <v>4853</v>
      </c>
    </row>
    <row r="842" spans="1:1">
      <c r="A842" t="s">
        <v>4854</v>
      </c>
    </row>
    <row r="843" spans="1:1">
      <c r="A843" t="s">
        <v>4855</v>
      </c>
    </row>
    <row r="844" spans="1:1">
      <c r="A844" t="s">
        <v>4856</v>
      </c>
    </row>
    <row r="845" spans="1:1">
      <c r="A845" t="s">
        <v>4857</v>
      </c>
    </row>
    <row r="846" spans="1:1">
      <c r="A846" t="s">
        <v>4858</v>
      </c>
    </row>
    <row r="847" spans="1:1">
      <c r="A847" t="s">
        <v>4859</v>
      </c>
    </row>
    <row r="848" spans="1:1">
      <c r="A848" t="s">
        <v>4860</v>
      </c>
    </row>
    <row r="849" spans="1:1">
      <c r="A849" t="s">
        <v>4861</v>
      </c>
    </row>
    <row r="850" spans="1:1">
      <c r="A850" t="s">
        <v>4862</v>
      </c>
    </row>
    <row r="851" spans="1:1">
      <c r="A851" t="s">
        <v>4863</v>
      </c>
    </row>
    <row r="852" spans="1:1">
      <c r="A852" t="s">
        <v>4864</v>
      </c>
    </row>
    <row r="853" spans="1:1">
      <c r="A853" t="s">
        <v>4865</v>
      </c>
    </row>
    <row r="854" spans="1:1">
      <c r="A854" t="s">
        <v>4866</v>
      </c>
    </row>
    <row r="855" spans="1:1">
      <c r="A855" t="s">
        <v>4867</v>
      </c>
    </row>
    <row r="856" spans="1:1">
      <c r="A856" t="s">
        <v>4868</v>
      </c>
    </row>
    <row r="857" spans="1:1">
      <c r="A857" t="s">
        <v>4869</v>
      </c>
    </row>
    <row r="858" spans="1:1">
      <c r="A858" t="s">
        <v>4870</v>
      </c>
    </row>
    <row r="859" spans="1:1">
      <c r="A859" t="s">
        <v>4871</v>
      </c>
    </row>
    <row r="860" spans="1:1">
      <c r="A860" t="s">
        <v>4872</v>
      </c>
    </row>
    <row r="861" spans="1:1">
      <c r="A861" t="s">
        <v>4873</v>
      </c>
    </row>
    <row r="862" spans="1:1">
      <c r="A862" t="s">
        <v>4874</v>
      </c>
    </row>
    <row r="863" spans="1:1">
      <c r="A863" t="s">
        <v>4875</v>
      </c>
    </row>
    <row r="864" spans="1:1">
      <c r="A864" t="s">
        <v>4876</v>
      </c>
    </row>
    <row r="865" spans="1:1">
      <c r="A865" t="s">
        <v>4877</v>
      </c>
    </row>
    <row r="866" spans="1:1">
      <c r="A866" t="s">
        <v>4878</v>
      </c>
    </row>
    <row r="867" spans="1:1">
      <c r="A867" t="s">
        <v>4879</v>
      </c>
    </row>
    <row r="868" spans="1:1">
      <c r="A868" t="s">
        <v>4880</v>
      </c>
    </row>
    <row r="869" spans="1:1">
      <c r="A869" t="s">
        <v>4881</v>
      </c>
    </row>
    <row r="870" spans="1:1">
      <c r="A870" t="s">
        <v>4882</v>
      </c>
    </row>
    <row r="871" spans="1:1">
      <c r="A871" t="s">
        <v>4883</v>
      </c>
    </row>
    <row r="872" spans="1:1">
      <c r="A872" t="s">
        <v>4884</v>
      </c>
    </row>
    <row r="873" spans="1:1">
      <c r="A873" t="s">
        <v>4885</v>
      </c>
    </row>
    <row r="874" spans="1:1">
      <c r="A874" t="s">
        <v>4886</v>
      </c>
    </row>
    <row r="875" spans="1:1">
      <c r="A875" t="s">
        <v>4887</v>
      </c>
    </row>
    <row r="876" spans="1:1">
      <c r="A876" t="s">
        <v>4888</v>
      </c>
    </row>
    <row r="877" spans="1:1">
      <c r="A877" t="s">
        <v>4889</v>
      </c>
    </row>
    <row r="878" spans="1:1">
      <c r="A878" t="s">
        <v>4890</v>
      </c>
    </row>
    <row r="879" spans="1:1">
      <c r="A879" t="s">
        <v>4891</v>
      </c>
    </row>
    <row r="880" spans="1:1">
      <c r="A880" t="s">
        <v>4892</v>
      </c>
    </row>
    <row r="881" spans="1:1">
      <c r="A881" t="s">
        <v>4893</v>
      </c>
    </row>
    <row r="882" spans="1:1">
      <c r="A882" t="s">
        <v>4894</v>
      </c>
    </row>
    <row r="883" spans="1:1">
      <c r="A883" t="s">
        <v>4895</v>
      </c>
    </row>
    <row r="884" spans="1:1">
      <c r="A884" t="s">
        <v>4896</v>
      </c>
    </row>
    <row r="885" spans="1:1">
      <c r="A885" t="s">
        <v>4897</v>
      </c>
    </row>
    <row r="886" spans="1:1">
      <c r="A886" t="s">
        <v>4898</v>
      </c>
    </row>
    <row r="887" spans="1:1">
      <c r="A887" t="s">
        <v>4899</v>
      </c>
    </row>
    <row r="888" spans="1:1">
      <c r="A888" t="s">
        <v>4900</v>
      </c>
    </row>
    <row r="889" spans="1:1">
      <c r="A889" t="s">
        <v>4901</v>
      </c>
    </row>
    <row r="890" spans="1:1">
      <c r="A890" t="s">
        <v>4902</v>
      </c>
    </row>
    <row r="891" spans="1:1">
      <c r="A891" t="s">
        <v>4903</v>
      </c>
    </row>
    <row r="892" spans="1:1">
      <c r="A892" t="s">
        <v>4904</v>
      </c>
    </row>
    <row r="893" spans="1:1">
      <c r="A893" t="s">
        <v>4905</v>
      </c>
    </row>
    <row r="894" spans="1:1">
      <c r="A894" t="s">
        <v>4906</v>
      </c>
    </row>
    <row r="895" spans="1:1">
      <c r="A895" t="s">
        <v>4907</v>
      </c>
    </row>
    <row r="896" spans="1:1">
      <c r="A896" t="s">
        <v>4908</v>
      </c>
    </row>
    <row r="897" spans="1:1">
      <c r="A897" t="s">
        <v>4909</v>
      </c>
    </row>
    <row r="898" spans="1:1">
      <c r="A898" t="s">
        <v>4910</v>
      </c>
    </row>
    <row r="899" spans="1:1">
      <c r="A899" t="s">
        <v>4911</v>
      </c>
    </row>
    <row r="900" spans="1:1">
      <c r="A900" t="s">
        <v>4912</v>
      </c>
    </row>
    <row r="901" spans="1:1">
      <c r="A901" t="s">
        <v>4913</v>
      </c>
    </row>
    <row r="902" spans="1:1">
      <c r="A902" t="s">
        <v>4914</v>
      </c>
    </row>
    <row r="903" spans="1:1">
      <c r="A903" t="s">
        <v>4915</v>
      </c>
    </row>
    <row r="904" spans="1:1">
      <c r="A904" t="s">
        <v>4916</v>
      </c>
    </row>
    <row r="905" spans="1:1">
      <c r="A905" t="s">
        <v>4917</v>
      </c>
    </row>
    <row r="906" spans="1:1">
      <c r="A906" t="s">
        <v>4918</v>
      </c>
    </row>
    <row r="907" spans="1:1">
      <c r="A907" t="s">
        <v>4919</v>
      </c>
    </row>
    <row r="908" spans="1:1">
      <c r="A908" t="s">
        <v>4920</v>
      </c>
    </row>
    <row r="909" spans="1:1">
      <c r="A909" t="s">
        <v>4921</v>
      </c>
    </row>
    <row r="910" spans="1:1">
      <c r="A910" t="s">
        <v>4922</v>
      </c>
    </row>
    <row r="911" spans="1:1">
      <c r="A911" t="s">
        <v>4923</v>
      </c>
    </row>
    <row r="912" spans="1:1">
      <c r="A912" t="s">
        <v>4924</v>
      </c>
    </row>
    <row r="913" spans="1:1">
      <c r="A913" t="s">
        <v>4925</v>
      </c>
    </row>
    <row r="914" spans="1:1">
      <c r="A914" t="s">
        <v>4926</v>
      </c>
    </row>
    <row r="915" spans="1:1">
      <c r="A915" t="s">
        <v>4927</v>
      </c>
    </row>
    <row r="916" spans="1:1">
      <c r="A916" t="s">
        <v>4928</v>
      </c>
    </row>
    <row r="917" spans="1:1">
      <c r="A917" t="s">
        <v>4929</v>
      </c>
    </row>
    <row r="918" spans="1:1">
      <c r="A918" t="s">
        <v>4930</v>
      </c>
    </row>
    <row r="919" spans="1:1">
      <c r="A919" t="s">
        <v>4931</v>
      </c>
    </row>
    <row r="920" spans="1:1">
      <c r="A920" t="s">
        <v>4932</v>
      </c>
    </row>
    <row r="921" spans="1:1">
      <c r="A921" t="s">
        <v>4933</v>
      </c>
    </row>
    <row r="922" spans="1:1">
      <c r="A922" t="s">
        <v>4934</v>
      </c>
    </row>
    <row r="923" spans="1:1">
      <c r="A923" t="s">
        <v>4935</v>
      </c>
    </row>
    <row r="924" spans="1:1">
      <c r="A924" t="s">
        <v>4936</v>
      </c>
    </row>
    <row r="925" spans="1:1">
      <c r="A925" t="s">
        <v>4937</v>
      </c>
    </row>
    <row r="926" spans="1:1">
      <c r="A926" t="s">
        <v>4938</v>
      </c>
    </row>
    <row r="927" spans="1:1">
      <c r="A927" t="s">
        <v>4939</v>
      </c>
    </row>
    <row r="928" spans="1:1">
      <c r="A928" t="s">
        <v>4940</v>
      </c>
    </row>
    <row r="929" spans="1:1">
      <c r="A929" t="s">
        <v>4941</v>
      </c>
    </row>
    <row r="930" spans="1:1">
      <c r="A930" t="s">
        <v>4942</v>
      </c>
    </row>
    <row r="931" spans="1:1">
      <c r="A931" t="s">
        <v>4943</v>
      </c>
    </row>
    <row r="932" spans="1:1">
      <c r="A932" t="s">
        <v>4944</v>
      </c>
    </row>
    <row r="933" spans="1:1">
      <c r="A933" t="s">
        <v>4945</v>
      </c>
    </row>
    <row r="934" spans="1:1">
      <c r="A934" t="s">
        <v>4946</v>
      </c>
    </row>
    <row r="935" spans="1:1">
      <c r="A935" t="s">
        <v>4947</v>
      </c>
    </row>
    <row r="936" spans="1:1">
      <c r="A936" t="s">
        <v>4948</v>
      </c>
    </row>
    <row r="937" spans="1:1">
      <c r="A937" t="s">
        <v>4949</v>
      </c>
    </row>
    <row r="938" spans="1:1">
      <c r="A938" t="s">
        <v>4950</v>
      </c>
    </row>
    <row r="939" spans="1:1">
      <c r="A939" t="s">
        <v>4951</v>
      </c>
    </row>
    <row r="940" spans="1:1">
      <c r="A940" t="s">
        <v>4952</v>
      </c>
    </row>
    <row r="941" spans="1:1">
      <c r="A941" t="s">
        <v>4953</v>
      </c>
    </row>
    <row r="942" spans="1:1">
      <c r="A942" t="s">
        <v>4954</v>
      </c>
    </row>
    <row r="943" spans="1:1">
      <c r="A943" t="s">
        <v>4955</v>
      </c>
    </row>
    <row r="944" spans="1:1">
      <c r="A944" t="s">
        <v>4956</v>
      </c>
    </row>
    <row r="945" spans="1:1">
      <c r="A945" t="s">
        <v>4957</v>
      </c>
    </row>
    <row r="946" spans="1:1">
      <c r="A946" t="s">
        <v>4958</v>
      </c>
    </row>
    <row r="947" spans="1:1">
      <c r="A947" t="s">
        <v>4959</v>
      </c>
    </row>
    <row r="948" spans="1:1">
      <c r="A948" t="s">
        <v>4960</v>
      </c>
    </row>
    <row r="949" spans="1:1">
      <c r="A949" t="s">
        <v>4961</v>
      </c>
    </row>
    <row r="950" spans="1:1">
      <c r="A950" t="s">
        <v>4962</v>
      </c>
    </row>
    <row r="951" spans="1:1">
      <c r="A951" t="s">
        <v>4963</v>
      </c>
    </row>
    <row r="952" spans="1:1">
      <c r="A952" t="s">
        <v>4964</v>
      </c>
    </row>
    <row r="953" spans="1:1">
      <c r="A953" t="s">
        <v>4965</v>
      </c>
    </row>
    <row r="954" spans="1:1">
      <c r="A954" t="s">
        <v>4966</v>
      </c>
    </row>
    <row r="955" spans="1:1">
      <c r="A955" t="s">
        <v>4967</v>
      </c>
    </row>
    <row r="956" spans="1:1">
      <c r="A956" t="s">
        <v>4968</v>
      </c>
    </row>
    <row r="957" spans="1:1">
      <c r="A957" t="s">
        <v>4969</v>
      </c>
    </row>
    <row r="958" spans="1:1">
      <c r="A958" t="s">
        <v>4970</v>
      </c>
    </row>
    <row r="959" spans="1:1">
      <c r="A959" t="s">
        <v>4971</v>
      </c>
    </row>
    <row r="960" spans="1:1">
      <c r="A960" t="s">
        <v>4972</v>
      </c>
    </row>
    <row r="961" spans="1:1">
      <c r="A961" t="s">
        <v>4973</v>
      </c>
    </row>
    <row r="962" spans="1:1">
      <c r="A962" t="s">
        <v>4974</v>
      </c>
    </row>
    <row r="963" spans="1:1">
      <c r="A963" t="s">
        <v>4975</v>
      </c>
    </row>
    <row r="964" spans="1:1">
      <c r="A964" t="s">
        <v>4976</v>
      </c>
    </row>
    <row r="965" spans="1:1">
      <c r="A965" t="s">
        <v>4977</v>
      </c>
    </row>
    <row r="966" spans="1:1">
      <c r="A966" t="s">
        <v>4978</v>
      </c>
    </row>
    <row r="967" spans="1:1">
      <c r="A967" t="s">
        <v>4979</v>
      </c>
    </row>
    <row r="968" spans="1:1">
      <c r="A968" t="s">
        <v>4980</v>
      </c>
    </row>
    <row r="969" spans="1:1">
      <c r="A969" t="s">
        <v>4981</v>
      </c>
    </row>
    <row r="970" spans="1:1">
      <c r="A970" t="s">
        <v>4982</v>
      </c>
    </row>
    <row r="971" spans="1:1">
      <c r="A971" t="s">
        <v>4983</v>
      </c>
    </row>
    <row r="972" spans="1:1">
      <c r="A972" t="s">
        <v>4984</v>
      </c>
    </row>
    <row r="973" spans="1:1">
      <c r="A973" t="s">
        <v>4985</v>
      </c>
    </row>
    <row r="974" spans="1:1">
      <c r="A974" t="s">
        <v>4986</v>
      </c>
    </row>
    <row r="975" spans="1:1">
      <c r="A975" t="s">
        <v>4987</v>
      </c>
    </row>
    <row r="976" spans="1:1">
      <c r="A976" t="s">
        <v>4988</v>
      </c>
    </row>
    <row r="977" spans="1:1">
      <c r="A977" t="s">
        <v>4989</v>
      </c>
    </row>
    <row r="978" spans="1:1">
      <c r="A978" t="s">
        <v>4990</v>
      </c>
    </row>
    <row r="979" spans="1:1">
      <c r="A979" t="s">
        <v>4991</v>
      </c>
    </row>
    <row r="980" spans="1:1">
      <c r="A980" t="s">
        <v>4992</v>
      </c>
    </row>
    <row r="981" spans="1:1">
      <c r="A981" t="s">
        <v>4993</v>
      </c>
    </row>
    <row r="982" spans="1:1">
      <c r="A982" t="s">
        <v>4994</v>
      </c>
    </row>
    <row r="983" spans="1:1">
      <c r="A983" t="s">
        <v>4995</v>
      </c>
    </row>
    <row r="984" spans="1:1">
      <c r="A984" t="s">
        <v>4996</v>
      </c>
    </row>
    <row r="985" spans="1:1">
      <c r="A985" t="s">
        <v>4997</v>
      </c>
    </row>
    <row r="986" spans="1:1">
      <c r="A986" t="s">
        <v>4998</v>
      </c>
    </row>
    <row r="987" spans="1:1">
      <c r="A987" t="s">
        <v>4999</v>
      </c>
    </row>
    <row r="988" spans="1:1">
      <c r="A988" t="s">
        <v>5000</v>
      </c>
    </row>
    <row r="989" spans="1:1">
      <c r="A989" t="s">
        <v>5001</v>
      </c>
    </row>
    <row r="990" spans="1:1">
      <c r="A990" t="s">
        <v>5002</v>
      </c>
    </row>
    <row r="991" spans="1:1">
      <c r="A991" t="s">
        <v>5003</v>
      </c>
    </row>
    <row r="992" spans="1:1">
      <c r="A992" t="s">
        <v>5004</v>
      </c>
    </row>
    <row r="993" spans="1:1">
      <c r="A993" t="s">
        <v>5005</v>
      </c>
    </row>
    <row r="994" spans="1:1">
      <c r="A994" t="s">
        <v>5006</v>
      </c>
    </row>
    <row r="995" spans="1:1">
      <c r="A995" t="s">
        <v>5007</v>
      </c>
    </row>
    <row r="996" spans="1:1">
      <c r="A996" t="s">
        <v>5008</v>
      </c>
    </row>
    <row r="997" spans="1:1">
      <c r="A997" t="s">
        <v>5009</v>
      </c>
    </row>
    <row r="998" spans="1:1">
      <c r="A998" t="s">
        <v>5010</v>
      </c>
    </row>
    <row r="999" spans="1:1">
      <c r="A999" t="s">
        <v>5011</v>
      </c>
    </row>
    <row r="1000" spans="1:1">
      <c r="A1000" t="s">
        <v>5012</v>
      </c>
    </row>
    <row r="1001" spans="1:1">
      <c r="A1001" t="s">
        <v>5013</v>
      </c>
    </row>
    <row r="1002" spans="1:1">
      <c r="A1002" t="s">
        <v>5014</v>
      </c>
    </row>
    <row r="1003" spans="1:1">
      <c r="A1003" t="s">
        <v>5015</v>
      </c>
    </row>
    <row r="1004" spans="1:1">
      <c r="A1004" t="s">
        <v>5016</v>
      </c>
    </row>
    <row r="1005" spans="1:1">
      <c r="A1005" t="s">
        <v>5017</v>
      </c>
    </row>
    <row r="1006" spans="1:1">
      <c r="A1006" t="s">
        <v>5018</v>
      </c>
    </row>
    <row r="1007" spans="1:1">
      <c r="A1007" t="s">
        <v>5019</v>
      </c>
    </row>
    <row r="1008" spans="1:1">
      <c r="A1008" t="s">
        <v>5020</v>
      </c>
    </row>
    <row r="1009" spans="1:1">
      <c r="A1009" t="s">
        <v>5021</v>
      </c>
    </row>
    <row r="1010" spans="1:1">
      <c r="A1010" t="s">
        <v>5022</v>
      </c>
    </row>
    <row r="1011" spans="1:1">
      <c r="A1011" t="s">
        <v>5023</v>
      </c>
    </row>
    <row r="1012" spans="1:1">
      <c r="A1012" t="s">
        <v>5024</v>
      </c>
    </row>
    <row r="1013" spans="1:1">
      <c r="A1013" t="s">
        <v>5025</v>
      </c>
    </row>
    <row r="1014" spans="1:1">
      <c r="A1014" t="s">
        <v>5026</v>
      </c>
    </row>
    <row r="1015" spans="1:1">
      <c r="A1015" t="s">
        <v>5027</v>
      </c>
    </row>
    <row r="1016" spans="1:1">
      <c r="A1016" t="s">
        <v>5028</v>
      </c>
    </row>
    <row r="1017" spans="1:1">
      <c r="A1017" t="s">
        <v>5029</v>
      </c>
    </row>
    <row r="1018" spans="1:1">
      <c r="A1018" t="s">
        <v>5030</v>
      </c>
    </row>
    <row r="1019" spans="1:1">
      <c r="A1019" t="s">
        <v>5031</v>
      </c>
    </row>
    <row r="1020" spans="1:1">
      <c r="A1020" t="s">
        <v>5032</v>
      </c>
    </row>
    <row r="1021" spans="1:1">
      <c r="A1021" t="s">
        <v>5033</v>
      </c>
    </row>
    <row r="1022" spans="1:1">
      <c r="A1022" t="s">
        <v>5034</v>
      </c>
    </row>
    <row r="1023" spans="1:1">
      <c r="A1023" t="s">
        <v>5035</v>
      </c>
    </row>
    <row r="1024" spans="1:1">
      <c r="A1024" t="s">
        <v>5036</v>
      </c>
    </row>
    <row r="1025" spans="1:1">
      <c r="A1025" t="s">
        <v>5037</v>
      </c>
    </row>
    <row r="1026" spans="1:1">
      <c r="A1026" t="s">
        <v>5038</v>
      </c>
    </row>
    <row r="1027" spans="1:1">
      <c r="A1027" t="s">
        <v>5039</v>
      </c>
    </row>
    <row r="1028" spans="1:1">
      <c r="A1028" t="s">
        <v>5040</v>
      </c>
    </row>
    <row r="1029" spans="1:1">
      <c r="A1029" t="s">
        <v>5041</v>
      </c>
    </row>
    <row r="1030" spans="1:1">
      <c r="A1030" t="s">
        <v>5042</v>
      </c>
    </row>
    <row r="1031" spans="1:1">
      <c r="A1031" t="s">
        <v>5043</v>
      </c>
    </row>
    <row r="1032" spans="1:1">
      <c r="A1032" t="s">
        <v>5044</v>
      </c>
    </row>
    <row r="1033" spans="1:1">
      <c r="A1033" t="s">
        <v>5045</v>
      </c>
    </row>
    <row r="1034" spans="1:1">
      <c r="A1034" t="s">
        <v>5046</v>
      </c>
    </row>
    <row r="1035" spans="1:1">
      <c r="A1035" t="s">
        <v>5047</v>
      </c>
    </row>
    <row r="1036" spans="1:1">
      <c r="A1036" t="s">
        <v>5048</v>
      </c>
    </row>
    <row r="1037" spans="1:1">
      <c r="A1037" t="s">
        <v>5049</v>
      </c>
    </row>
    <row r="1038" spans="1:1">
      <c r="A1038" t="s">
        <v>5050</v>
      </c>
    </row>
    <row r="1039" spans="1:1">
      <c r="A1039" t="s">
        <v>5051</v>
      </c>
    </row>
    <row r="1040" spans="1:1">
      <c r="A1040" t="s">
        <v>5052</v>
      </c>
    </row>
    <row r="1041" spans="1:1">
      <c r="A1041" t="s">
        <v>5053</v>
      </c>
    </row>
    <row r="1042" spans="1:1">
      <c r="A1042" t="s">
        <v>5054</v>
      </c>
    </row>
    <row r="1043" spans="1:1">
      <c r="A1043" t="s">
        <v>5055</v>
      </c>
    </row>
    <row r="1044" spans="1:1">
      <c r="A1044" t="s">
        <v>5056</v>
      </c>
    </row>
    <row r="1045" spans="1:1">
      <c r="A1045" t="s">
        <v>5057</v>
      </c>
    </row>
    <row r="1046" spans="1:1">
      <c r="A1046" t="s">
        <v>5058</v>
      </c>
    </row>
    <row r="1047" spans="1:1">
      <c r="A1047" t="s">
        <v>5059</v>
      </c>
    </row>
    <row r="1048" spans="1:1">
      <c r="A1048" t="s">
        <v>5060</v>
      </c>
    </row>
    <row r="1049" spans="1:1">
      <c r="A1049" t="s">
        <v>5061</v>
      </c>
    </row>
    <row r="1050" spans="1:1">
      <c r="A1050" t="s">
        <v>5062</v>
      </c>
    </row>
    <row r="1051" spans="1:1">
      <c r="A1051" t="s">
        <v>5063</v>
      </c>
    </row>
    <row r="1052" spans="1:1">
      <c r="A1052" t="s">
        <v>5064</v>
      </c>
    </row>
    <row r="1053" spans="1:1">
      <c r="A1053" t="s">
        <v>5065</v>
      </c>
    </row>
    <row r="1054" spans="1:1">
      <c r="A1054" t="s">
        <v>5066</v>
      </c>
    </row>
    <row r="1055" spans="1:1">
      <c r="A1055" t="s">
        <v>5067</v>
      </c>
    </row>
    <row r="1056" spans="1:1">
      <c r="A1056" t="s">
        <v>5068</v>
      </c>
    </row>
    <row r="1057" spans="1:1">
      <c r="A1057" t="s">
        <v>5069</v>
      </c>
    </row>
    <row r="1058" spans="1:1">
      <c r="A1058" t="s">
        <v>5070</v>
      </c>
    </row>
    <row r="1059" spans="1:1">
      <c r="A1059" t="s">
        <v>5071</v>
      </c>
    </row>
    <row r="1060" spans="1:1">
      <c r="A1060" t="s">
        <v>5072</v>
      </c>
    </row>
    <row r="1061" spans="1:1">
      <c r="A1061" t="s">
        <v>5073</v>
      </c>
    </row>
    <row r="1062" spans="1:1">
      <c r="A1062" t="s">
        <v>5074</v>
      </c>
    </row>
    <row r="1063" spans="1:1">
      <c r="A1063" t="s">
        <v>5075</v>
      </c>
    </row>
    <row r="1064" spans="1:1">
      <c r="A1064" t="s">
        <v>5076</v>
      </c>
    </row>
    <row r="1065" spans="1:1">
      <c r="A1065" t="s">
        <v>5077</v>
      </c>
    </row>
    <row r="1066" spans="1:1">
      <c r="A1066" t="s">
        <v>5078</v>
      </c>
    </row>
    <row r="1067" spans="1:1">
      <c r="A1067" t="s">
        <v>5079</v>
      </c>
    </row>
    <row r="1068" spans="1:1">
      <c r="A1068" t="s">
        <v>5080</v>
      </c>
    </row>
    <row r="1069" spans="1:1">
      <c r="A1069" t="s">
        <v>5081</v>
      </c>
    </row>
    <row r="1070" spans="1:1">
      <c r="A1070" t="s">
        <v>5082</v>
      </c>
    </row>
    <row r="1071" spans="1:1">
      <c r="A1071" t="s">
        <v>5083</v>
      </c>
    </row>
    <row r="1072" spans="1:1">
      <c r="A1072" t="s">
        <v>5084</v>
      </c>
    </row>
    <row r="1073" spans="1:1">
      <c r="A1073" t="s">
        <v>5085</v>
      </c>
    </row>
    <row r="1074" spans="1:1">
      <c r="A1074" t="s">
        <v>5086</v>
      </c>
    </row>
    <row r="1075" spans="1:1">
      <c r="A1075" t="s">
        <v>5087</v>
      </c>
    </row>
    <row r="1076" spans="1:1">
      <c r="A1076" t="s">
        <v>5088</v>
      </c>
    </row>
    <row r="1077" spans="1:1">
      <c r="A1077" t="s">
        <v>5089</v>
      </c>
    </row>
    <row r="1078" spans="1:1">
      <c r="A1078" t="s">
        <v>5090</v>
      </c>
    </row>
    <row r="1079" spans="1:1">
      <c r="A1079" t="s">
        <v>5091</v>
      </c>
    </row>
    <row r="1080" spans="1:1">
      <c r="A1080" t="s">
        <v>5092</v>
      </c>
    </row>
    <row r="1081" spans="1:1">
      <c r="A1081" t="s">
        <v>5093</v>
      </c>
    </row>
    <row r="1082" spans="1:1">
      <c r="A1082" t="s">
        <v>5094</v>
      </c>
    </row>
    <row r="1083" spans="1:1">
      <c r="A1083" t="s">
        <v>5095</v>
      </c>
    </row>
    <row r="1084" spans="1:1">
      <c r="A1084" t="s">
        <v>5096</v>
      </c>
    </row>
    <row r="1085" spans="1:1">
      <c r="A1085" t="s">
        <v>5097</v>
      </c>
    </row>
    <row r="1086" spans="1:1">
      <c r="A1086" t="s">
        <v>5098</v>
      </c>
    </row>
    <row r="1087" spans="1:1">
      <c r="A1087" t="s">
        <v>5099</v>
      </c>
    </row>
    <row r="1088" spans="1:1">
      <c r="A1088" t="s">
        <v>5100</v>
      </c>
    </row>
    <row r="1089" spans="1:1">
      <c r="A1089" t="s">
        <v>5101</v>
      </c>
    </row>
    <row r="1090" spans="1:1">
      <c r="A1090" t="s">
        <v>5102</v>
      </c>
    </row>
    <row r="1091" spans="1:1">
      <c r="A1091" t="s">
        <v>5103</v>
      </c>
    </row>
    <row r="1092" spans="1:1">
      <c r="A1092" t="s">
        <v>5104</v>
      </c>
    </row>
    <row r="1093" spans="1:1">
      <c r="A1093" t="s">
        <v>5105</v>
      </c>
    </row>
    <row r="1094" spans="1:1">
      <c r="A1094" t="s">
        <v>5106</v>
      </c>
    </row>
    <row r="1095" spans="1:1">
      <c r="A1095" t="s">
        <v>5107</v>
      </c>
    </row>
    <row r="1096" spans="1:1">
      <c r="A1096" t="s">
        <v>5108</v>
      </c>
    </row>
    <row r="1097" spans="1:1">
      <c r="A1097" t="s">
        <v>5109</v>
      </c>
    </row>
    <row r="1098" spans="1:1">
      <c r="A1098" t="s">
        <v>5110</v>
      </c>
    </row>
    <row r="1099" spans="1:1">
      <c r="A1099" t="s">
        <v>5111</v>
      </c>
    </row>
    <row r="1100" spans="1:1">
      <c r="A1100" t="s">
        <v>5112</v>
      </c>
    </row>
    <row r="1101" spans="1:1">
      <c r="A1101" t="s">
        <v>5113</v>
      </c>
    </row>
    <row r="1102" spans="1:1">
      <c r="A1102" t="s">
        <v>5114</v>
      </c>
    </row>
    <row r="1103" spans="1:1">
      <c r="A1103" t="s">
        <v>5115</v>
      </c>
    </row>
    <row r="1104" spans="1:1">
      <c r="A1104" t="s">
        <v>5116</v>
      </c>
    </row>
    <row r="1105" spans="1:1">
      <c r="A1105" t="s">
        <v>5117</v>
      </c>
    </row>
    <row r="1106" spans="1:1">
      <c r="A1106" t="s">
        <v>5118</v>
      </c>
    </row>
    <row r="1107" spans="1:1">
      <c r="A1107" t="s">
        <v>5119</v>
      </c>
    </row>
    <row r="1108" spans="1:1">
      <c r="A1108" t="s">
        <v>5120</v>
      </c>
    </row>
    <row r="1109" spans="1:1">
      <c r="A1109" t="s">
        <v>5121</v>
      </c>
    </row>
    <row r="1110" spans="1:1">
      <c r="A1110" t="s">
        <v>5122</v>
      </c>
    </row>
    <row r="1111" spans="1:1">
      <c r="A1111" t="s">
        <v>5123</v>
      </c>
    </row>
    <row r="1112" spans="1:1">
      <c r="A1112" t="s">
        <v>5124</v>
      </c>
    </row>
    <row r="1113" spans="1:1">
      <c r="A1113" t="s">
        <v>5125</v>
      </c>
    </row>
    <row r="1114" spans="1:1">
      <c r="A1114" t="s">
        <v>5126</v>
      </c>
    </row>
    <row r="1115" spans="1:1">
      <c r="A1115" t="s">
        <v>5127</v>
      </c>
    </row>
    <row r="1116" spans="1:1">
      <c r="A1116" t="s">
        <v>5128</v>
      </c>
    </row>
    <row r="1117" spans="1:1">
      <c r="A1117" t="s">
        <v>5129</v>
      </c>
    </row>
    <row r="1118" spans="1:1">
      <c r="A1118" t="s">
        <v>5130</v>
      </c>
    </row>
    <row r="1119" spans="1:1">
      <c r="A1119" t="s">
        <v>5131</v>
      </c>
    </row>
    <row r="1120" spans="1:1">
      <c r="A1120" t="s">
        <v>5132</v>
      </c>
    </row>
    <row r="1121" spans="1:1">
      <c r="A1121" t="s">
        <v>5133</v>
      </c>
    </row>
    <row r="1122" spans="1:1">
      <c r="A1122" t="s">
        <v>5134</v>
      </c>
    </row>
    <row r="1123" spans="1:1">
      <c r="A1123" t="s">
        <v>5135</v>
      </c>
    </row>
    <row r="1124" spans="1:1">
      <c r="A1124" t="s">
        <v>5136</v>
      </c>
    </row>
    <row r="1125" spans="1:1">
      <c r="A1125" t="s">
        <v>5137</v>
      </c>
    </row>
    <row r="1126" spans="1:1">
      <c r="A1126" t="s">
        <v>5138</v>
      </c>
    </row>
    <row r="1127" spans="1:1">
      <c r="A1127" t="s">
        <v>5139</v>
      </c>
    </row>
    <row r="1128" spans="1:1">
      <c r="A1128" t="s">
        <v>5140</v>
      </c>
    </row>
    <row r="1129" spans="1:1">
      <c r="A1129" t="s">
        <v>5141</v>
      </c>
    </row>
    <row r="1130" spans="1:1">
      <c r="A1130" t="s">
        <v>5142</v>
      </c>
    </row>
    <row r="1131" spans="1:1">
      <c r="A1131" t="s">
        <v>5143</v>
      </c>
    </row>
    <row r="1132" spans="1:1">
      <c r="A1132" t="s">
        <v>5144</v>
      </c>
    </row>
    <row r="1133" spans="1:1">
      <c r="A1133" t="s">
        <v>5145</v>
      </c>
    </row>
    <row r="1134" spans="1:1">
      <c r="A1134" t="s">
        <v>5146</v>
      </c>
    </row>
    <row r="1135" spans="1:1">
      <c r="A1135" t="s">
        <v>5147</v>
      </c>
    </row>
    <row r="1136" spans="1:1">
      <c r="A1136" t="s">
        <v>5148</v>
      </c>
    </row>
    <row r="1137" spans="1:1">
      <c r="A1137" t="s">
        <v>5149</v>
      </c>
    </row>
    <row r="1138" spans="1:1">
      <c r="A1138" t="s">
        <v>5150</v>
      </c>
    </row>
    <row r="1139" spans="1:1">
      <c r="A1139" t="s">
        <v>5151</v>
      </c>
    </row>
    <row r="1140" spans="1:1">
      <c r="A1140" t="s">
        <v>5152</v>
      </c>
    </row>
    <row r="1141" spans="1:1">
      <c r="A1141" t="s">
        <v>5153</v>
      </c>
    </row>
    <row r="1142" spans="1:1">
      <c r="A1142" t="s">
        <v>5154</v>
      </c>
    </row>
    <row r="1143" spans="1:1">
      <c r="A1143" t="s">
        <v>5155</v>
      </c>
    </row>
    <row r="1144" spans="1:1">
      <c r="A1144" t="s">
        <v>5156</v>
      </c>
    </row>
    <row r="1145" spans="1:1">
      <c r="A1145" t="s">
        <v>5157</v>
      </c>
    </row>
    <row r="1146" spans="1:1">
      <c r="A1146" t="s">
        <v>5158</v>
      </c>
    </row>
    <row r="1147" spans="1:1">
      <c r="A1147" t="s">
        <v>5159</v>
      </c>
    </row>
    <row r="1148" spans="1:1">
      <c r="A1148" t="s">
        <v>5160</v>
      </c>
    </row>
    <row r="1149" spans="1:1">
      <c r="A1149" t="s">
        <v>5161</v>
      </c>
    </row>
    <row r="1150" spans="1:1">
      <c r="A1150" t="s">
        <v>5162</v>
      </c>
    </row>
    <row r="1151" spans="1:1">
      <c r="A1151" t="s">
        <v>5163</v>
      </c>
    </row>
    <row r="1152" spans="1:1">
      <c r="A1152" t="s">
        <v>5164</v>
      </c>
    </row>
    <row r="1153" spans="1:1">
      <c r="A1153" t="s">
        <v>5165</v>
      </c>
    </row>
    <row r="1154" spans="1:1">
      <c r="A1154" t="s">
        <v>5166</v>
      </c>
    </row>
    <row r="1155" spans="1:1">
      <c r="A1155" t="s">
        <v>5167</v>
      </c>
    </row>
    <row r="1156" spans="1:1">
      <c r="A1156" t="s">
        <v>5168</v>
      </c>
    </row>
    <row r="1157" spans="1:1">
      <c r="A1157" t="s">
        <v>5169</v>
      </c>
    </row>
    <row r="1158" spans="1:1">
      <c r="A1158" t="s">
        <v>5170</v>
      </c>
    </row>
    <row r="1159" spans="1:1">
      <c r="A1159" t="s">
        <v>5171</v>
      </c>
    </row>
    <row r="1160" spans="1:1">
      <c r="A1160" t="s">
        <v>5172</v>
      </c>
    </row>
    <row r="1161" spans="1:1">
      <c r="A1161" t="s">
        <v>5173</v>
      </c>
    </row>
    <row r="1162" spans="1:1">
      <c r="A1162" t="s">
        <v>5174</v>
      </c>
    </row>
    <row r="1163" spans="1:1">
      <c r="A1163" t="s">
        <v>5175</v>
      </c>
    </row>
    <row r="1164" spans="1:1">
      <c r="A1164" t="s">
        <v>5176</v>
      </c>
    </row>
    <row r="1165" spans="1:1">
      <c r="A1165" t="s">
        <v>5177</v>
      </c>
    </row>
    <row r="1166" spans="1:1">
      <c r="A1166" t="s">
        <v>5178</v>
      </c>
    </row>
    <row r="1167" spans="1:1">
      <c r="A1167" t="s">
        <v>5179</v>
      </c>
    </row>
    <row r="1168" spans="1:1">
      <c r="A1168" t="s">
        <v>5180</v>
      </c>
    </row>
    <row r="1169" spans="1:1">
      <c r="A1169" t="s">
        <v>5181</v>
      </c>
    </row>
    <row r="1170" spans="1:1">
      <c r="A1170" t="s">
        <v>5182</v>
      </c>
    </row>
    <row r="1171" spans="1:1">
      <c r="A1171" t="s">
        <v>5183</v>
      </c>
    </row>
    <row r="1172" spans="1:1">
      <c r="A1172" t="s">
        <v>5184</v>
      </c>
    </row>
    <row r="1173" spans="1:1">
      <c r="A1173" t="s">
        <v>5185</v>
      </c>
    </row>
    <row r="1174" spans="1:1">
      <c r="A1174" t="s">
        <v>5186</v>
      </c>
    </row>
    <row r="1175" spans="1:1">
      <c r="A1175" t="s">
        <v>5187</v>
      </c>
    </row>
    <row r="1176" spans="1:1">
      <c r="A1176" t="s">
        <v>5188</v>
      </c>
    </row>
    <row r="1177" spans="1:1">
      <c r="A1177" t="s">
        <v>5189</v>
      </c>
    </row>
    <row r="1178" spans="1:1">
      <c r="A1178" t="s">
        <v>5190</v>
      </c>
    </row>
    <row r="1179" spans="1:1">
      <c r="A1179" t="s">
        <v>5191</v>
      </c>
    </row>
    <row r="1180" spans="1:1">
      <c r="A1180" t="s">
        <v>5192</v>
      </c>
    </row>
    <row r="1181" spans="1:1">
      <c r="A1181" t="s">
        <v>5193</v>
      </c>
    </row>
    <row r="1182" spans="1:1">
      <c r="A1182" t="s">
        <v>5194</v>
      </c>
    </row>
    <row r="1183" spans="1:1">
      <c r="A1183" t="s">
        <v>5195</v>
      </c>
    </row>
    <row r="1184" spans="1:1">
      <c r="A1184" t="s">
        <v>5196</v>
      </c>
    </row>
    <row r="1185" spans="1:1">
      <c r="A1185" t="s">
        <v>5197</v>
      </c>
    </row>
    <row r="1186" spans="1:1">
      <c r="A1186" t="s">
        <v>5198</v>
      </c>
    </row>
    <row r="1187" spans="1:1">
      <c r="A1187" t="s">
        <v>5199</v>
      </c>
    </row>
    <row r="1188" spans="1:1">
      <c r="A1188" t="s">
        <v>5200</v>
      </c>
    </row>
    <row r="1189" spans="1:1">
      <c r="A1189" t="s">
        <v>5201</v>
      </c>
    </row>
    <row r="1190" spans="1:1">
      <c r="A1190" t="s">
        <v>5202</v>
      </c>
    </row>
    <row r="1191" spans="1:1">
      <c r="A1191" t="s">
        <v>5203</v>
      </c>
    </row>
    <row r="1192" spans="1:1">
      <c r="A1192" t="s">
        <v>5204</v>
      </c>
    </row>
    <row r="1193" spans="1:1">
      <c r="A1193" t="s">
        <v>5205</v>
      </c>
    </row>
    <row r="1194" spans="1:1">
      <c r="A1194" t="s">
        <v>5206</v>
      </c>
    </row>
    <row r="1195" spans="1:1">
      <c r="A1195" t="s">
        <v>5207</v>
      </c>
    </row>
    <row r="1196" spans="1:1">
      <c r="A1196" t="s">
        <v>5208</v>
      </c>
    </row>
    <row r="1197" spans="1:1">
      <c r="A1197" t="s">
        <v>5209</v>
      </c>
    </row>
    <row r="1198" spans="1:1">
      <c r="A1198" t="s">
        <v>5210</v>
      </c>
    </row>
    <row r="1199" spans="1:1">
      <c r="A1199" t="s">
        <v>5211</v>
      </c>
    </row>
    <row r="1200" spans="1:1">
      <c r="A1200" t="s">
        <v>5212</v>
      </c>
    </row>
    <row r="1201" spans="1:1">
      <c r="A1201" t="s">
        <v>5213</v>
      </c>
    </row>
    <row r="1202" spans="1:1">
      <c r="A1202" t="s">
        <v>5214</v>
      </c>
    </row>
    <row r="1203" spans="1:1">
      <c r="A1203" t="s">
        <v>5215</v>
      </c>
    </row>
    <row r="1204" spans="1:1">
      <c r="A1204" t="s">
        <v>5216</v>
      </c>
    </row>
    <row r="1205" spans="1:1">
      <c r="A1205" t="s">
        <v>5217</v>
      </c>
    </row>
    <row r="1206" spans="1:1">
      <c r="A1206" t="s">
        <v>5218</v>
      </c>
    </row>
    <row r="1207" spans="1:1">
      <c r="A1207" t="s">
        <v>5219</v>
      </c>
    </row>
    <row r="1208" spans="1:1">
      <c r="A1208" t="s">
        <v>5220</v>
      </c>
    </row>
    <row r="1209" spans="1:1">
      <c r="A1209" t="s">
        <v>5221</v>
      </c>
    </row>
    <row r="1210" spans="1:1">
      <c r="A1210" t="s">
        <v>5222</v>
      </c>
    </row>
    <row r="1211" spans="1:1">
      <c r="A1211" t="s">
        <v>5223</v>
      </c>
    </row>
    <row r="1212" spans="1:1">
      <c r="A1212" t="s">
        <v>5224</v>
      </c>
    </row>
    <row r="1213" spans="1:1">
      <c r="A1213" t="s">
        <v>5225</v>
      </c>
    </row>
    <row r="1214" spans="1:1">
      <c r="A1214" t="s">
        <v>5226</v>
      </c>
    </row>
    <row r="1215" spans="1:1">
      <c r="A1215" t="s">
        <v>5227</v>
      </c>
    </row>
    <row r="1216" spans="1:1">
      <c r="A1216" t="s">
        <v>5228</v>
      </c>
    </row>
    <row r="1217" spans="1:1">
      <c r="A1217" t="s">
        <v>5229</v>
      </c>
    </row>
    <row r="1218" spans="1:1">
      <c r="A1218" t="s">
        <v>5230</v>
      </c>
    </row>
    <row r="1219" spans="1:1">
      <c r="A1219" t="s">
        <v>5231</v>
      </c>
    </row>
    <row r="1220" spans="1:1">
      <c r="A1220" t="s">
        <v>5232</v>
      </c>
    </row>
    <row r="1221" spans="1:1">
      <c r="A1221" t="s">
        <v>5233</v>
      </c>
    </row>
    <row r="1222" spans="1:1">
      <c r="A1222" t="s">
        <v>5234</v>
      </c>
    </row>
    <row r="1223" spans="1:1">
      <c r="A1223" t="s">
        <v>5235</v>
      </c>
    </row>
    <row r="1224" spans="1:1">
      <c r="A1224" t="s">
        <v>5236</v>
      </c>
    </row>
    <row r="1225" spans="1:1">
      <c r="A1225" t="s">
        <v>5237</v>
      </c>
    </row>
    <row r="1226" spans="1:1">
      <c r="A1226" t="s">
        <v>5238</v>
      </c>
    </row>
    <row r="1227" spans="1:1">
      <c r="A1227" t="s">
        <v>5239</v>
      </c>
    </row>
    <row r="1228" spans="1:1">
      <c r="A1228" t="s">
        <v>5240</v>
      </c>
    </row>
    <row r="1229" spans="1:1">
      <c r="A1229" t="s">
        <v>5241</v>
      </c>
    </row>
    <row r="1230" spans="1:1">
      <c r="A1230" t="s">
        <v>5242</v>
      </c>
    </row>
    <row r="1231" spans="1:1">
      <c r="A1231" t="s">
        <v>5243</v>
      </c>
    </row>
    <row r="1232" spans="1:1">
      <c r="A1232" t="s">
        <v>5244</v>
      </c>
    </row>
    <row r="1233" spans="1:1">
      <c r="A1233" t="s">
        <v>5245</v>
      </c>
    </row>
    <row r="1234" spans="1:1">
      <c r="A1234" t="s">
        <v>5246</v>
      </c>
    </row>
    <row r="1235" spans="1:1">
      <c r="A1235" t="s">
        <v>5247</v>
      </c>
    </row>
    <row r="1236" spans="1:1">
      <c r="A1236" t="s">
        <v>5248</v>
      </c>
    </row>
    <row r="1237" spans="1:1">
      <c r="A1237" t="s">
        <v>5249</v>
      </c>
    </row>
    <row r="1238" spans="1:1">
      <c r="A1238" t="s">
        <v>5250</v>
      </c>
    </row>
    <row r="1239" spans="1:1">
      <c r="A1239" t="s">
        <v>5251</v>
      </c>
    </row>
    <row r="1240" spans="1:1">
      <c r="A1240" t="s">
        <v>5252</v>
      </c>
    </row>
    <row r="1241" spans="1:1">
      <c r="A1241" t="s">
        <v>5253</v>
      </c>
    </row>
    <row r="1242" spans="1:1">
      <c r="A1242" t="s">
        <v>5254</v>
      </c>
    </row>
    <row r="1243" spans="1:1">
      <c r="A1243" t="s">
        <v>5255</v>
      </c>
    </row>
    <row r="1244" spans="1:1">
      <c r="A1244" t="s">
        <v>5256</v>
      </c>
    </row>
    <row r="1245" spans="1:1">
      <c r="A1245" t="s">
        <v>5257</v>
      </c>
    </row>
    <row r="1246" spans="1:1">
      <c r="A1246" t="s">
        <v>5258</v>
      </c>
    </row>
    <row r="1247" spans="1:1">
      <c r="A1247" t="s">
        <v>5259</v>
      </c>
    </row>
    <row r="1248" spans="1:1">
      <c r="A1248" t="s">
        <v>5260</v>
      </c>
    </row>
    <row r="1249" spans="1:1">
      <c r="A1249" t="s">
        <v>5261</v>
      </c>
    </row>
    <row r="1250" spans="1:1">
      <c r="A1250" t="s">
        <v>5262</v>
      </c>
    </row>
    <row r="1251" spans="1:1">
      <c r="A1251" t="s">
        <v>5263</v>
      </c>
    </row>
    <row r="1252" spans="1:1">
      <c r="A1252" t="s">
        <v>5264</v>
      </c>
    </row>
    <row r="1253" spans="1:1">
      <c r="A1253" t="s">
        <v>5265</v>
      </c>
    </row>
    <row r="1254" spans="1:1">
      <c r="A1254" t="s">
        <v>5266</v>
      </c>
    </row>
    <row r="1255" spans="1:1">
      <c r="A1255" t="s">
        <v>5267</v>
      </c>
    </row>
    <row r="1256" spans="1:1">
      <c r="A1256" t="s">
        <v>5268</v>
      </c>
    </row>
    <row r="1257" spans="1:1">
      <c r="A1257" t="s">
        <v>5269</v>
      </c>
    </row>
    <row r="1258" spans="1:1">
      <c r="A1258" t="s">
        <v>5270</v>
      </c>
    </row>
    <row r="1259" spans="1:1">
      <c r="A1259" t="s">
        <v>5271</v>
      </c>
    </row>
    <row r="1260" spans="1:1">
      <c r="A1260" t="s">
        <v>5272</v>
      </c>
    </row>
    <row r="1261" spans="1:1">
      <c r="A1261" t="s">
        <v>5273</v>
      </c>
    </row>
    <row r="1262" spans="1:1">
      <c r="A1262" t="s">
        <v>5274</v>
      </c>
    </row>
    <row r="1263" spans="1:1">
      <c r="A1263" t="s">
        <v>5275</v>
      </c>
    </row>
    <row r="1264" spans="1:1">
      <c r="A1264" t="s">
        <v>5276</v>
      </c>
    </row>
    <row r="1265" spans="1:1">
      <c r="A1265" t="s">
        <v>5277</v>
      </c>
    </row>
    <row r="1266" spans="1:1">
      <c r="A1266" t="s">
        <v>5278</v>
      </c>
    </row>
    <row r="1267" spans="1:1">
      <c r="A1267" t="s">
        <v>5279</v>
      </c>
    </row>
    <row r="1268" spans="1:1">
      <c r="A1268" t="s">
        <v>5280</v>
      </c>
    </row>
    <row r="1269" spans="1:1">
      <c r="A1269" t="s">
        <v>5281</v>
      </c>
    </row>
    <row r="1270" spans="1:1">
      <c r="A1270" t="s">
        <v>5282</v>
      </c>
    </row>
    <row r="1271" spans="1:1">
      <c r="A1271" t="s">
        <v>5283</v>
      </c>
    </row>
    <row r="1272" spans="1:1">
      <c r="A1272" t="s">
        <v>5284</v>
      </c>
    </row>
    <row r="1273" spans="1:1">
      <c r="A1273" t="s">
        <v>5285</v>
      </c>
    </row>
    <row r="1274" spans="1:1">
      <c r="A1274" t="s">
        <v>5286</v>
      </c>
    </row>
    <row r="1275" spans="1:1">
      <c r="A1275" t="s">
        <v>5287</v>
      </c>
    </row>
    <row r="1276" spans="1:1">
      <c r="A1276" t="s">
        <v>5288</v>
      </c>
    </row>
    <row r="1277" spans="1:1">
      <c r="A1277" t="s">
        <v>5289</v>
      </c>
    </row>
    <row r="1278" spans="1:1">
      <c r="A1278" t="s">
        <v>5290</v>
      </c>
    </row>
    <row r="1279" spans="1:1">
      <c r="A1279" t="s">
        <v>5291</v>
      </c>
    </row>
    <row r="1280" spans="1:1">
      <c r="A1280" t="s">
        <v>5292</v>
      </c>
    </row>
    <row r="1281" spans="1:1">
      <c r="A1281" t="s">
        <v>5293</v>
      </c>
    </row>
    <row r="1282" spans="1:1">
      <c r="A1282" t="s">
        <v>5294</v>
      </c>
    </row>
    <row r="1283" spans="1:1">
      <c r="A1283" t="s">
        <v>5295</v>
      </c>
    </row>
    <row r="1284" spans="1:1">
      <c r="A1284" t="s">
        <v>5296</v>
      </c>
    </row>
    <row r="1285" spans="1:1">
      <c r="A1285" t="s">
        <v>5297</v>
      </c>
    </row>
    <row r="1286" spans="1:1">
      <c r="A1286" t="s">
        <v>5298</v>
      </c>
    </row>
    <row r="1287" spans="1:1">
      <c r="A1287" t="s">
        <v>5299</v>
      </c>
    </row>
    <row r="1288" spans="1:1">
      <c r="A1288" t="s">
        <v>5300</v>
      </c>
    </row>
    <row r="1289" spans="1:1">
      <c r="A1289" t="s">
        <v>5301</v>
      </c>
    </row>
    <row r="1290" spans="1:1">
      <c r="A1290" t="s">
        <v>5302</v>
      </c>
    </row>
    <row r="1291" spans="1:1">
      <c r="A1291" t="s">
        <v>5303</v>
      </c>
    </row>
    <row r="1292" spans="1:1">
      <c r="A1292" t="s">
        <v>5304</v>
      </c>
    </row>
    <row r="1293" spans="1:1">
      <c r="A1293" t="s">
        <v>5305</v>
      </c>
    </row>
    <row r="1294" spans="1:1">
      <c r="A1294" t="s">
        <v>5306</v>
      </c>
    </row>
    <row r="1295" spans="1:1">
      <c r="A1295" t="s">
        <v>5307</v>
      </c>
    </row>
    <row r="1296" spans="1:1">
      <c r="A1296" t="s">
        <v>5308</v>
      </c>
    </row>
    <row r="1297" spans="1:1">
      <c r="A1297" t="s">
        <v>5309</v>
      </c>
    </row>
    <row r="1298" spans="1:1">
      <c r="A1298" t="s">
        <v>5310</v>
      </c>
    </row>
    <row r="1299" spans="1:1">
      <c r="A1299" t="s">
        <v>5311</v>
      </c>
    </row>
    <row r="1300" spans="1:1">
      <c r="A1300" t="s">
        <v>5312</v>
      </c>
    </row>
    <row r="1301" spans="1:1">
      <c r="A1301" t="s">
        <v>5313</v>
      </c>
    </row>
    <row r="1302" spans="1:1">
      <c r="A1302" t="s">
        <v>5314</v>
      </c>
    </row>
    <row r="1303" spans="1:1">
      <c r="A1303" t="s">
        <v>5315</v>
      </c>
    </row>
    <row r="1304" spans="1:1">
      <c r="A1304" t="s">
        <v>5316</v>
      </c>
    </row>
    <row r="1305" spans="1:1">
      <c r="A1305" t="s">
        <v>5317</v>
      </c>
    </row>
    <row r="1306" spans="1:1">
      <c r="A1306" t="s">
        <v>5318</v>
      </c>
    </row>
    <row r="1307" spans="1:1">
      <c r="A1307" t="s">
        <v>5319</v>
      </c>
    </row>
    <row r="1308" spans="1:1">
      <c r="A1308" t="s">
        <v>5320</v>
      </c>
    </row>
    <row r="1309" spans="1:1">
      <c r="A1309" t="s">
        <v>5321</v>
      </c>
    </row>
    <row r="1310" spans="1:1">
      <c r="A1310" t="s">
        <v>5322</v>
      </c>
    </row>
    <row r="1311" spans="1:1">
      <c r="A1311" t="s">
        <v>5323</v>
      </c>
    </row>
    <row r="1312" spans="1:1">
      <c r="A1312" t="s">
        <v>5324</v>
      </c>
    </row>
    <row r="1313" spans="1:1">
      <c r="A1313" t="s">
        <v>5325</v>
      </c>
    </row>
    <row r="1314" spans="1:1">
      <c r="A1314" t="s">
        <v>5326</v>
      </c>
    </row>
    <row r="1315" spans="1:1">
      <c r="A1315" t="s">
        <v>5327</v>
      </c>
    </row>
    <row r="1316" spans="1:1">
      <c r="A1316" t="s">
        <v>5328</v>
      </c>
    </row>
    <row r="1317" spans="1:1">
      <c r="A1317" t="s">
        <v>5329</v>
      </c>
    </row>
    <row r="1318" spans="1:1">
      <c r="A1318" t="s">
        <v>5330</v>
      </c>
    </row>
    <row r="1319" spans="1:1">
      <c r="A1319" t="s">
        <v>5331</v>
      </c>
    </row>
    <row r="1320" spans="1:1">
      <c r="A1320" t="s">
        <v>5332</v>
      </c>
    </row>
    <row r="1321" spans="1:1">
      <c r="A1321" t="s">
        <v>5333</v>
      </c>
    </row>
    <row r="1322" spans="1:1">
      <c r="A1322" t="s">
        <v>5334</v>
      </c>
    </row>
    <row r="1323" spans="1:1">
      <c r="A1323" t="s">
        <v>5335</v>
      </c>
    </row>
    <row r="1324" spans="1:1">
      <c r="A1324" t="s">
        <v>5336</v>
      </c>
    </row>
    <row r="1325" spans="1:1">
      <c r="A1325" t="s">
        <v>5337</v>
      </c>
    </row>
    <row r="1326" spans="1:1">
      <c r="A1326" t="s">
        <v>5338</v>
      </c>
    </row>
    <row r="1327" spans="1:1">
      <c r="A1327" t="s">
        <v>5339</v>
      </c>
    </row>
    <row r="1328" spans="1:1">
      <c r="A1328" t="s">
        <v>5340</v>
      </c>
    </row>
    <row r="1329" spans="1:1">
      <c r="A1329" t="s">
        <v>5341</v>
      </c>
    </row>
    <row r="1330" spans="1:1">
      <c r="A1330" t="s">
        <v>5342</v>
      </c>
    </row>
    <row r="1331" spans="1:1">
      <c r="A1331" t="s">
        <v>5343</v>
      </c>
    </row>
    <row r="1332" spans="1:1">
      <c r="A1332" t="s">
        <v>5344</v>
      </c>
    </row>
    <row r="1333" spans="1:1">
      <c r="A1333" t="s">
        <v>5345</v>
      </c>
    </row>
    <row r="1334" spans="1:1">
      <c r="A1334" t="s">
        <v>5346</v>
      </c>
    </row>
    <row r="1335" spans="1:1">
      <c r="A1335" t="s">
        <v>5347</v>
      </c>
    </row>
    <row r="1336" spans="1:1">
      <c r="A1336" t="s">
        <v>5348</v>
      </c>
    </row>
    <row r="1337" spans="1:1">
      <c r="A1337" t="s">
        <v>5349</v>
      </c>
    </row>
    <row r="1338" spans="1:1">
      <c r="A1338" t="s">
        <v>5350</v>
      </c>
    </row>
    <row r="1339" spans="1:1">
      <c r="A1339" t="s">
        <v>5351</v>
      </c>
    </row>
    <row r="1340" spans="1:1">
      <c r="A1340" t="s">
        <v>5352</v>
      </c>
    </row>
    <row r="1341" spans="1:1">
      <c r="A1341" t="s">
        <v>5353</v>
      </c>
    </row>
    <row r="1342" spans="1:1">
      <c r="A1342" t="s">
        <v>5354</v>
      </c>
    </row>
    <row r="1343" spans="1:1">
      <c r="A1343" t="s">
        <v>5355</v>
      </c>
    </row>
    <row r="1344" spans="1:1">
      <c r="A1344" t="s">
        <v>5356</v>
      </c>
    </row>
    <row r="1345" spans="1:1">
      <c r="A1345" t="s">
        <v>5357</v>
      </c>
    </row>
    <row r="1346" spans="1:1">
      <c r="A1346" t="s">
        <v>5358</v>
      </c>
    </row>
    <row r="1347" spans="1:1">
      <c r="A1347" t="s">
        <v>5359</v>
      </c>
    </row>
    <row r="1348" spans="1:1">
      <c r="A1348" t="s">
        <v>5360</v>
      </c>
    </row>
    <row r="1349" spans="1:1">
      <c r="A1349" t="s">
        <v>5361</v>
      </c>
    </row>
    <row r="1350" spans="1:1">
      <c r="A1350" t="s">
        <v>5362</v>
      </c>
    </row>
    <row r="1351" spans="1:1">
      <c r="A1351" t="s">
        <v>5363</v>
      </c>
    </row>
    <row r="1352" spans="1:1">
      <c r="A1352" t="s">
        <v>5364</v>
      </c>
    </row>
    <row r="1353" spans="1:1">
      <c r="A1353" t="s">
        <v>5365</v>
      </c>
    </row>
    <row r="1354" spans="1:1">
      <c r="A1354" t="s">
        <v>5366</v>
      </c>
    </row>
    <row r="1355" spans="1:1">
      <c r="A1355" t="s">
        <v>5367</v>
      </c>
    </row>
    <row r="1356" spans="1:1">
      <c r="A1356" t="s">
        <v>5368</v>
      </c>
    </row>
    <row r="1357" spans="1:1">
      <c r="A1357" t="s">
        <v>5369</v>
      </c>
    </row>
    <row r="1358" spans="1:1">
      <c r="A1358" t="s">
        <v>5370</v>
      </c>
    </row>
    <row r="1359" spans="1:1">
      <c r="A1359" t="s">
        <v>5371</v>
      </c>
    </row>
    <row r="1360" spans="1:1">
      <c r="A1360" t="s">
        <v>5372</v>
      </c>
    </row>
    <row r="1361" spans="1:1">
      <c r="A1361" t="s">
        <v>5373</v>
      </c>
    </row>
    <row r="1362" spans="1:1">
      <c r="A1362" t="s">
        <v>5374</v>
      </c>
    </row>
    <row r="1363" spans="1:1">
      <c r="A1363" t="s">
        <v>5375</v>
      </c>
    </row>
    <row r="1364" spans="1:1">
      <c r="A1364" t="s">
        <v>5376</v>
      </c>
    </row>
    <row r="1365" spans="1:1">
      <c r="A1365" t="s">
        <v>5377</v>
      </c>
    </row>
    <row r="1366" spans="1:1">
      <c r="A1366" t="s">
        <v>5378</v>
      </c>
    </row>
    <row r="1367" spans="1:1">
      <c r="A1367" t="s">
        <v>5379</v>
      </c>
    </row>
    <row r="1368" spans="1:1">
      <c r="A1368" t="s">
        <v>5380</v>
      </c>
    </row>
    <row r="1369" spans="1:1">
      <c r="A1369" t="s">
        <v>5381</v>
      </c>
    </row>
    <row r="1370" spans="1:1">
      <c r="A1370" t="s">
        <v>5382</v>
      </c>
    </row>
    <row r="1371" spans="1:1">
      <c r="A1371" t="s">
        <v>5383</v>
      </c>
    </row>
    <row r="1372" spans="1:1">
      <c r="A1372" t="s">
        <v>5384</v>
      </c>
    </row>
    <row r="1373" spans="1:1">
      <c r="A1373" t="s">
        <v>5385</v>
      </c>
    </row>
    <row r="1374" spans="1:1">
      <c r="A1374" t="s">
        <v>5386</v>
      </c>
    </row>
    <row r="1375" spans="1:1">
      <c r="A1375" t="s">
        <v>5387</v>
      </c>
    </row>
    <row r="1376" spans="1:1">
      <c r="A1376" t="s">
        <v>5388</v>
      </c>
    </row>
    <row r="1377" spans="1:1">
      <c r="A1377" t="s">
        <v>5389</v>
      </c>
    </row>
    <row r="1378" spans="1:1">
      <c r="A1378" t="s">
        <v>5390</v>
      </c>
    </row>
    <row r="1379" spans="1:1">
      <c r="A1379" t="s">
        <v>5391</v>
      </c>
    </row>
    <row r="1380" spans="1:1">
      <c r="A1380" t="s">
        <v>5392</v>
      </c>
    </row>
    <row r="1381" spans="1:1">
      <c r="A1381" t="s">
        <v>5393</v>
      </c>
    </row>
    <row r="1382" spans="1:1">
      <c r="A1382" t="s">
        <v>5394</v>
      </c>
    </row>
    <row r="1383" spans="1:1">
      <c r="A1383" t="s">
        <v>5395</v>
      </c>
    </row>
    <row r="1384" spans="1:1">
      <c r="A1384" t="s">
        <v>5396</v>
      </c>
    </row>
    <row r="1385" spans="1:1">
      <c r="A1385" t="s">
        <v>5397</v>
      </c>
    </row>
    <row r="1386" spans="1:1">
      <c r="A1386" t="s">
        <v>5398</v>
      </c>
    </row>
    <row r="1387" spans="1:1">
      <c r="A1387" t="s">
        <v>5399</v>
      </c>
    </row>
    <row r="1388" spans="1:1">
      <c r="A1388" t="s">
        <v>5400</v>
      </c>
    </row>
    <row r="1389" spans="1:1">
      <c r="A1389" t="s">
        <v>5401</v>
      </c>
    </row>
    <row r="1390" spans="1:1">
      <c r="A1390" t="s">
        <v>5402</v>
      </c>
    </row>
    <row r="1391" spans="1:1">
      <c r="A1391" t="s">
        <v>5403</v>
      </c>
    </row>
    <row r="1392" spans="1:1">
      <c r="A1392" t="s">
        <v>5404</v>
      </c>
    </row>
    <row r="1393" spans="1:1">
      <c r="A1393" t="s">
        <v>5405</v>
      </c>
    </row>
    <row r="1394" spans="1:1">
      <c r="A1394" t="s">
        <v>5406</v>
      </c>
    </row>
    <row r="1395" spans="1:1">
      <c r="A1395" t="s">
        <v>5407</v>
      </c>
    </row>
    <row r="1396" spans="1:1">
      <c r="A1396" t="s">
        <v>5408</v>
      </c>
    </row>
    <row r="1397" spans="1:1">
      <c r="A1397" t="s">
        <v>5409</v>
      </c>
    </row>
    <row r="1398" spans="1:1">
      <c r="A1398" t="s">
        <v>5410</v>
      </c>
    </row>
    <row r="1399" spans="1:1">
      <c r="A1399" t="s">
        <v>5411</v>
      </c>
    </row>
    <row r="1400" spans="1:1">
      <c r="A1400" t="s">
        <v>5412</v>
      </c>
    </row>
    <row r="1401" spans="1:1">
      <c r="A1401" t="s">
        <v>5413</v>
      </c>
    </row>
    <row r="1402" spans="1:1">
      <c r="A1402" t="s">
        <v>5414</v>
      </c>
    </row>
    <row r="1403" spans="1:1">
      <c r="A1403" t="s">
        <v>5415</v>
      </c>
    </row>
    <row r="1404" spans="1:1">
      <c r="A1404" t="s">
        <v>5416</v>
      </c>
    </row>
    <row r="1405" spans="1:1">
      <c r="A1405" t="s">
        <v>5417</v>
      </c>
    </row>
    <row r="1406" spans="1:1">
      <c r="A1406" t="s">
        <v>5418</v>
      </c>
    </row>
    <row r="1407" spans="1:1">
      <c r="A1407" t="s">
        <v>5419</v>
      </c>
    </row>
    <row r="1408" spans="1:1">
      <c r="A1408" t="s">
        <v>5420</v>
      </c>
    </row>
    <row r="1409" spans="1:1">
      <c r="A1409" t="s">
        <v>5421</v>
      </c>
    </row>
    <row r="1410" spans="1:1">
      <c r="A1410" t="s">
        <v>5422</v>
      </c>
    </row>
    <row r="1411" spans="1:1">
      <c r="A1411" t="s">
        <v>5423</v>
      </c>
    </row>
    <row r="1412" spans="1:1">
      <c r="A1412" t="s">
        <v>5424</v>
      </c>
    </row>
    <row r="1413" spans="1:1">
      <c r="A1413" t="s">
        <v>5425</v>
      </c>
    </row>
    <row r="1414" spans="1:1">
      <c r="A1414" t="s">
        <v>5426</v>
      </c>
    </row>
    <row r="1415" spans="1:1">
      <c r="A1415" t="s">
        <v>5427</v>
      </c>
    </row>
    <row r="1416" spans="1:1">
      <c r="A1416" t="s">
        <v>5428</v>
      </c>
    </row>
    <row r="1417" spans="1:1">
      <c r="A1417" t="s">
        <v>5429</v>
      </c>
    </row>
    <row r="1418" spans="1:1">
      <c r="A1418" t="s">
        <v>5430</v>
      </c>
    </row>
    <row r="1419" spans="1:1">
      <c r="A1419" t="s">
        <v>5431</v>
      </c>
    </row>
    <row r="1420" spans="1:1">
      <c r="A1420" t="s">
        <v>5432</v>
      </c>
    </row>
    <row r="1421" spans="1:1">
      <c r="A1421" t="s">
        <v>5433</v>
      </c>
    </row>
    <row r="1422" spans="1:1">
      <c r="A1422" t="s">
        <v>5434</v>
      </c>
    </row>
    <row r="1423" spans="1:1">
      <c r="A1423" t="s">
        <v>5435</v>
      </c>
    </row>
    <row r="1424" spans="1:1">
      <c r="A1424" t="s">
        <v>5436</v>
      </c>
    </row>
    <row r="1425" spans="1:1">
      <c r="A1425" t="s">
        <v>5437</v>
      </c>
    </row>
    <row r="1426" spans="1:1">
      <c r="A1426" t="s">
        <v>5438</v>
      </c>
    </row>
    <row r="1427" spans="1:1">
      <c r="A1427" t="s">
        <v>5439</v>
      </c>
    </row>
    <row r="1428" spans="1:1">
      <c r="A1428" t="s">
        <v>5440</v>
      </c>
    </row>
    <row r="1429" spans="1:1">
      <c r="A1429" t="s">
        <v>5441</v>
      </c>
    </row>
    <row r="1430" spans="1:1">
      <c r="A1430" t="s">
        <v>5442</v>
      </c>
    </row>
    <row r="1431" spans="1:1">
      <c r="A1431" t="s">
        <v>5443</v>
      </c>
    </row>
    <row r="1432" spans="1:1">
      <c r="A1432" t="s">
        <v>5444</v>
      </c>
    </row>
    <row r="1433" spans="1:1">
      <c r="A1433" t="s">
        <v>5445</v>
      </c>
    </row>
    <row r="1434" spans="1:1">
      <c r="A1434" t="s">
        <v>5446</v>
      </c>
    </row>
    <row r="1435" spans="1:1">
      <c r="A1435" t="s">
        <v>5447</v>
      </c>
    </row>
    <row r="1436" spans="1:1">
      <c r="A1436" t="s">
        <v>5448</v>
      </c>
    </row>
    <row r="1437" spans="1:1">
      <c r="A1437" t="s">
        <v>5449</v>
      </c>
    </row>
    <row r="1438" spans="1:1">
      <c r="A1438" t="s">
        <v>5450</v>
      </c>
    </row>
    <row r="1439" spans="1:1">
      <c r="A1439" t="s">
        <v>5451</v>
      </c>
    </row>
    <row r="1440" spans="1:1">
      <c r="A1440" t="s">
        <v>5452</v>
      </c>
    </row>
    <row r="1441" spans="1:1">
      <c r="A1441" t="s">
        <v>5453</v>
      </c>
    </row>
    <row r="1442" spans="1:1">
      <c r="A1442" t="s">
        <v>5454</v>
      </c>
    </row>
    <row r="1443" spans="1:1">
      <c r="A1443" t="s">
        <v>5455</v>
      </c>
    </row>
    <row r="1444" spans="1:1">
      <c r="A1444" t="s">
        <v>5456</v>
      </c>
    </row>
    <row r="1445" spans="1:1">
      <c r="A1445" t="s">
        <v>5457</v>
      </c>
    </row>
    <row r="1446" spans="1:1">
      <c r="A1446" t="s">
        <v>5458</v>
      </c>
    </row>
    <row r="1447" spans="1:1">
      <c r="A1447" t="s">
        <v>5459</v>
      </c>
    </row>
    <row r="1448" spans="1:1">
      <c r="A1448" t="s">
        <v>5460</v>
      </c>
    </row>
    <row r="1449" spans="1:1">
      <c r="A1449" t="s">
        <v>5461</v>
      </c>
    </row>
    <row r="1450" spans="1:1">
      <c r="A1450" t="s">
        <v>5462</v>
      </c>
    </row>
    <row r="1451" spans="1:1">
      <c r="A1451" t="s">
        <v>5463</v>
      </c>
    </row>
    <row r="1452" spans="1:1">
      <c r="A1452" t="s">
        <v>5464</v>
      </c>
    </row>
    <row r="1453" spans="1:1">
      <c r="A1453" t="s">
        <v>5465</v>
      </c>
    </row>
    <row r="1454" spans="1:1">
      <c r="A1454" t="s">
        <v>5466</v>
      </c>
    </row>
    <row r="1455" spans="1:1">
      <c r="A1455" t="s">
        <v>5467</v>
      </c>
    </row>
    <row r="1456" spans="1:1">
      <c r="A1456" t="s">
        <v>5468</v>
      </c>
    </row>
    <row r="1457" spans="1:1">
      <c r="A1457" t="s">
        <v>5469</v>
      </c>
    </row>
    <row r="1458" spans="1:1">
      <c r="A1458" t="s">
        <v>5470</v>
      </c>
    </row>
    <row r="1459" spans="1:1">
      <c r="A1459" t="s">
        <v>5471</v>
      </c>
    </row>
    <row r="1460" spans="1:1">
      <c r="A1460" t="s">
        <v>5472</v>
      </c>
    </row>
    <row r="1461" spans="1:1">
      <c r="A1461" t="s">
        <v>5473</v>
      </c>
    </row>
    <row r="1462" spans="1:1">
      <c r="A1462" t="s">
        <v>5474</v>
      </c>
    </row>
    <row r="1463" spans="1:1">
      <c r="A1463" t="s">
        <v>5475</v>
      </c>
    </row>
    <row r="1464" spans="1:1">
      <c r="A1464" t="s">
        <v>5476</v>
      </c>
    </row>
    <row r="1465" spans="1:1">
      <c r="A1465" t="s">
        <v>5477</v>
      </c>
    </row>
    <row r="1466" spans="1:1">
      <c r="A1466" t="s">
        <v>5478</v>
      </c>
    </row>
    <row r="1467" spans="1:1">
      <c r="A1467" t="s">
        <v>5479</v>
      </c>
    </row>
    <row r="1468" spans="1:1">
      <c r="A1468" t="s">
        <v>5480</v>
      </c>
    </row>
    <row r="1469" spans="1:1">
      <c r="A1469" t="s">
        <v>5481</v>
      </c>
    </row>
    <row r="1470" spans="1:1">
      <c r="A1470" t="s">
        <v>5482</v>
      </c>
    </row>
    <row r="1471" spans="1:1">
      <c r="A1471" t="s">
        <v>5483</v>
      </c>
    </row>
    <row r="1472" spans="1:1">
      <c r="A1472" t="s">
        <v>5484</v>
      </c>
    </row>
    <row r="1473" spans="1:1">
      <c r="A1473" t="s">
        <v>5485</v>
      </c>
    </row>
    <row r="1474" spans="1:1">
      <c r="A1474" t="s">
        <v>5486</v>
      </c>
    </row>
    <row r="1475" spans="1:1">
      <c r="A1475" t="s">
        <v>5487</v>
      </c>
    </row>
    <row r="1476" spans="1:1">
      <c r="A1476" t="s">
        <v>5488</v>
      </c>
    </row>
    <row r="1477" spans="1:1">
      <c r="A1477" t="s">
        <v>5489</v>
      </c>
    </row>
    <row r="1478" spans="1:1">
      <c r="A1478" t="s">
        <v>5490</v>
      </c>
    </row>
    <row r="1479" spans="1:1">
      <c r="A1479" t="s">
        <v>5491</v>
      </c>
    </row>
    <row r="1480" spans="1:1">
      <c r="A1480" t="s">
        <v>5492</v>
      </c>
    </row>
    <row r="1481" spans="1:1">
      <c r="A1481" t="s">
        <v>5493</v>
      </c>
    </row>
    <row r="1482" spans="1:1">
      <c r="A1482" t="s">
        <v>5494</v>
      </c>
    </row>
    <row r="1483" spans="1:1">
      <c r="A1483" t="s">
        <v>5495</v>
      </c>
    </row>
    <row r="1484" spans="1:1">
      <c r="A1484" t="s">
        <v>5496</v>
      </c>
    </row>
    <row r="1485" spans="1:1">
      <c r="A1485" t="s">
        <v>5497</v>
      </c>
    </row>
    <row r="1486" spans="1:1">
      <c r="A1486" t="s">
        <v>5498</v>
      </c>
    </row>
    <row r="1487" spans="1:1">
      <c r="A1487" t="s">
        <v>5499</v>
      </c>
    </row>
    <row r="1488" spans="1:1">
      <c r="A1488" t="s">
        <v>5500</v>
      </c>
    </row>
    <row r="1489" spans="1:1">
      <c r="A1489" t="s">
        <v>5501</v>
      </c>
    </row>
    <row r="1490" spans="1:1">
      <c r="A1490" t="s">
        <v>5502</v>
      </c>
    </row>
    <row r="1491" spans="1:1">
      <c r="A1491" t="s">
        <v>5503</v>
      </c>
    </row>
    <row r="1492" spans="1:1">
      <c r="A1492" t="s">
        <v>5504</v>
      </c>
    </row>
    <row r="1493" spans="1:1">
      <c r="A1493" t="s">
        <v>5505</v>
      </c>
    </row>
    <row r="1494" spans="1:1">
      <c r="A1494" t="s">
        <v>5506</v>
      </c>
    </row>
    <row r="1495" spans="1:1">
      <c r="A1495" t="s">
        <v>5507</v>
      </c>
    </row>
    <row r="1496" spans="1:1">
      <c r="A1496" t="s">
        <v>5508</v>
      </c>
    </row>
    <row r="1497" spans="1:1">
      <c r="A1497" t="s">
        <v>5509</v>
      </c>
    </row>
    <row r="1498" spans="1:1">
      <c r="A1498" t="s">
        <v>5510</v>
      </c>
    </row>
    <row r="1499" spans="1:1">
      <c r="A1499" t="s">
        <v>5511</v>
      </c>
    </row>
    <row r="1500" spans="1:1">
      <c r="A1500" t="s">
        <v>5512</v>
      </c>
    </row>
    <row r="1501" spans="1:1">
      <c r="A1501" t="s">
        <v>5513</v>
      </c>
    </row>
    <row r="1502" spans="1:1">
      <c r="A1502" t="s">
        <v>5514</v>
      </c>
    </row>
    <row r="1503" spans="1:1">
      <c r="A1503" t="s">
        <v>5515</v>
      </c>
    </row>
    <row r="1504" spans="1:1">
      <c r="A1504" t="s">
        <v>5516</v>
      </c>
    </row>
    <row r="1505" spans="1:1">
      <c r="A1505" t="s">
        <v>5517</v>
      </c>
    </row>
    <row r="1506" spans="1:1">
      <c r="A1506" t="s">
        <v>5518</v>
      </c>
    </row>
    <row r="1507" spans="1:1">
      <c r="A1507" t="s">
        <v>5519</v>
      </c>
    </row>
    <row r="1508" spans="1:1">
      <c r="A1508" t="s">
        <v>5520</v>
      </c>
    </row>
    <row r="1509" spans="1:1">
      <c r="A1509" t="s">
        <v>5521</v>
      </c>
    </row>
    <row r="1510" spans="1:1">
      <c r="A1510" t="s">
        <v>5522</v>
      </c>
    </row>
    <row r="1511" spans="1:1">
      <c r="A1511" t="s">
        <v>5523</v>
      </c>
    </row>
    <row r="1512" spans="1:1">
      <c r="A1512" t="s">
        <v>5524</v>
      </c>
    </row>
    <row r="1513" spans="1:1">
      <c r="A1513" t="s">
        <v>5525</v>
      </c>
    </row>
    <row r="1514" spans="1:1">
      <c r="A1514" t="s">
        <v>5526</v>
      </c>
    </row>
    <row r="1515" spans="1:1">
      <c r="A1515" t="s">
        <v>5527</v>
      </c>
    </row>
    <row r="1516" spans="1:1">
      <c r="A1516" t="s">
        <v>5528</v>
      </c>
    </row>
    <row r="1517" spans="1:1">
      <c r="A1517" t="s">
        <v>5529</v>
      </c>
    </row>
    <row r="1518" spans="1:1">
      <c r="A1518" t="s">
        <v>5530</v>
      </c>
    </row>
    <row r="1519" spans="1:1">
      <c r="A1519" t="s">
        <v>5531</v>
      </c>
    </row>
    <row r="1520" spans="1:1">
      <c r="A1520" t="s">
        <v>5532</v>
      </c>
    </row>
    <row r="1521" spans="1:1">
      <c r="A1521" t="s">
        <v>5533</v>
      </c>
    </row>
    <row r="1522" spans="1:1">
      <c r="A1522" t="s">
        <v>5534</v>
      </c>
    </row>
    <row r="1523" spans="1:1">
      <c r="A1523" t="s">
        <v>5535</v>
      </c>
    </row>
    <row r="1524" spans="1:1">
      <c r="A1524" t="s">
        <v>5536</v>
      </c>
    </row>
    <row r="1525" spans="1:1">
      <c r="A1525" t="s">
        <v>5537</v>
      </c>
    </row>
    <row r="1526" spans="1:1">
      <c r="A1526" t="s">
        <v>5538</v>
      </c>
    </row>
    <row r="1527" spans="1:1">
      <c r="A1527" t="s">
        <v>5539</v>
      </c>
    </row>
    <row r="1528" spans="1:1">
      <c r="A1528" t="s">
        <v>5540</v>
      </c>
    </row>
    <row r="1529" spans="1:1">
      <c r="A1529" t="s">
        <v>5541</v>
      </c>
    </row>
    <row r="1530" spans="1:1">
      <c r="A1530" t="s">
        <v>5542</v>
      </c>
    </row>
    <row r="1531" spans="1:1">
      <c r="A1531" t="s">
        <v>5543</v>
      </c>
    </row>
    <row r="1532" spans="1:1">
      <c r="A1532" t="s">
        <v>5544</v>
      </c>
    </row>
    <row r="1533" spans="1:1">
      <c r="A1533" t="s">
        <v>5545</v>
      </c>
    </row>
    <row r="1534" spans="1:1">
      <c r="A1534" t="s">
        <v>5546</v>
      </c>
    </row>
    <row r="1535" spans="1:1">
      <c r="A1535" t="s">
        <v>5547</v>
      </c>
    </row>
    <row r="1536" spans="1:1">
      <c r="A1536" t="s">
        <v>5548</v>
      </c>
    </row>
    <row r="1537" spans="1:1">
      <c r="A1537" t="s">
        <v>5549</v>
      </c>
    </row>
    <row r="1538" spans="1:1">
      <c r="A1538" t="s">
        <v>5550</v>
      </c>
    </row>
    <row r="1539" spans="1:1">
      <c r="A1539" t="s">
        <v>5551</v>
      </c>
    </row>
    <row r="1540" spans="1:1">
      <c r="A1540" t="s">
        <v>5552</v>
      </c>
    </row>
    <row r="1541" spans="1:1">
      <c r="A1541" t="s">
        <v>5553</v>
      </c>
    </row>
    <row r="1542" spans="1:1">
      <c r="A1542" t="s">
        <v>5554</v>
      </c>
    </row>
    <row r="1543" spans="1:1">
      <c r="A1543" t="s">
        <v>5555</v>
      </c>
    </row>
    <row r="1544" spans="1:1">
      <c r="A1544" t="s">
        <v>5556</v>
      </c>
    </row>
    <row r="1545" spans="1:1">
      <c r="A1545" t="s">
        <v>5557</v>
      </c>
    </row>
    <row r="1546" spans="1:1">
      <c r="A1546" t="s">
        <v>5558</v>
      </c>
    </row>
    <row r="1547" spans="1:1">
      <c r="A1547" t="s">
        <v>5559</v>
      </c>
    </row>
    <row r="1548" spans="1:1">
      <c r="A1548" t="s">
        <v>5560</v>
      </c>
    </row>
    <row r="1549" spans="1:1">
      <c r="A1549" t="s">
        <v>5561</v>
      </c>
    </row>
    <row r="1550" spans="1:1">
      <c r="A1550" t="s">
        <v>5562</v>
      </c>
    </row>
    <row r="1551" spans="1:1">
      <c r="A1551" t="s">
        <v>5563</v>
      </c>
    </row>
    <row r="1552" spans="1:1">
      <c r="A1552" t="s">
        <v>5564</v>
      </c>
    </row>
    <row r="1553" spans="1:1">
      <c r="A1553" t="s">
        <v>5565</v>
      </c>
    </row>
    <row r="1554" spans="1:1">
      <c r="A1554" t="s">
        <v>5566</v>
      </c>
    </row>
    <row r="1555" spans="1:1">
      <c r="A1555" t="s">
        <v>5567</v>
      </c>
    </row>
    <row r="1556" spans="1:1">
      <c r="A1556" t="s">
        <v>5568</v>
      </c>
    </row>
    <row r="1557" spans="1:1">
      <c r="A1557" t="s">
        <v>5569</v>
      </c>
    </row>
    <row r="1558" spans="1:1">
      <c r="A1558" t="s">
        <v>5570</v>
      </c>
    </row>
    <row r="1559" spans="1:1">
      <c r="A1559" t="s">
        <v>5571</v>
      </c>
    </row>
    <row r="1560" spans="1:1">
      <c r="A1560" t="s">
        <v>5572</v>
      </c>
    </row>
    <row r="1561" spans="1:1">
      <c r="A1561" t="s">
        <v>5573</v>
      </c>
    </row>
    <row r="1562" spans="1:1">
      <c r="A1562" t="s">
        <v>5574</v>
      </c>
    </row>
    <row r="1563" spans="1:1">
      <c r="A1563" t="s">
        <v>5575</v>
      </c>
    </row>
    <row r="1564" spans="1:1">
      <c r="A1564" t="s">
        <v>5576</v>
      </c>
    </row>
    <row r="1565" spans="1:1">
      <c r="A1565" t="s">
        <v>5577</v>
      </c>
    </row>
    <row r="1566" spans="1:1">
      <c r="A1566" t="s">
        <v>5578</v>
      </c>
    </row>
    <row r="1567" spans="1:1">
      <c r="A1567" t="s">
        <v>5579</v>
      </c>
    </row>
    <row r="1568" spans="1:1">
      <c r="A1568" t="s">
        <v>5580</v>
      </c>
    </row>
    <row r="1569" spans="1:1">
      <c r="A1569" t="s">
        <v>5581</v>
      </c>
    </row>
    <row r="1570" spans="1:1">
      <c r="A1570" t="s">
        <v>5582</v>
      </c>
    </row>
    <row r="1571" spans="1:1">
      <c r="A1571" t="s">
        <v>5583</v>
      </c>
    </row>
    <row r="1572" spans="1:1">
      <c r="A1572" t="s">
        <v>5584</v>
      </c>
    </row>
    <row r="1573" spans="1:1">
      <c r="A1573" t="s">
        <v>5585</v>
      </c>
    </row>
    <row r="1574" spans="1:1">
      <c r="A1574" t="s">
        <v>5586</v>
      </c>
    </row>
    <row r="1575" spans="1:1">
      <c r="A1575" t="s">
        <v>5587</v>
      </c>
    </row>
    <row r="1576" spans="1:1">
      <c r="A1576" t="s">
        <v>5588</v>
      </c>
    </row>
    <row r="1577" spans="1:1">
      <c r="A1577" t="s">
        <v>5589</v>
      </c>
    </row>
    <row r="1578" spans="1:1">
      <c r="A1578" t="s">
        <v>5590</v>
      </c>
    </row>
    <row r="1579" spans="1:1">
      <c r="A1579" t="s">
        <v>5591</v>
      </c>
    </row>
    <row r="1580" spans="1:1">
      <c r="A1580" t="s">
        <v>5592</v>
      </c>
    </row>
    <row r="1581" spans="1:1">
      <c r="A1581" t="s">
        <v>5593</v>
      </c>
    </row>
    <row r="1582" spans="1:1">
      <c r="A1582" t="s">
        <v>5594</v>
      </c>
    </row>
    <row r="1583" spans="1:1">
      <c r="A1583" t="s">
        <v>5595</v>
      </c>
    </row>
    <row r="1584" spans="1:1">
      <c r="A1584" t="s">
        <v>5596</v>
      </c>
    </row>
    <row r="1585" spans="1:1">
      <c r="A1585" t="s">
        <v>5597</v>
      </c>
    </row>
    <row r="1586" spans="1:1">
      <c r="A1586" t="s">
        <v>5598</v>
      </c>
    </row>
    <row r="1587" spans="1:1">
      <c r="A1587" t="s">
        <v>5599</v>
      </c>
    </row>
    <row r="1588" spans="1:1">
      <c r="A1588" t="s">
        <v>5600</v>
      </c>
    </row>
    <row r="1589" spans="1:1">
      <c r="A1589" t="s">
        <v>5601</v>
      </c>
    </row>
    <row r="1590" spans="1:1">
      <c r="A1590" t="s">
        <v>5602</v>
      </c>
    </row>
    <row r="1591" spans="1:1">
      <c r="A1591" t="s">
        <v>5603</v>
      </c>
    </row>
    <row r="1592" spans="1:1">
      <c r="A1592" t="s">
        <v>5604</v>
      </c>
    </row>
    <row r="1593" spans="1:1">
      <c r="A1593" t="s">
        <v>5605</v>
      </c>
    </row>
    <row r="1594" spans="1:1">
      <c r="A1594" t="s">
        <v>5606</v>
      </c>
    </row>
    <row r="1595" spans="1:1">
      <c r="A1595" t="s">
        <v>5607</v>
      </c>
    </row>
    <row r="1596" spans="1:1">
      <c r="A1596" t="s">
        <v>5608</v>
      </c>
    </row>
    <row r="1597" spans="1:1">
      <c r="A1597" t="s">
        <v>5609</v>
      </c>
    </row>
    <row r="1598" spans="1:1">
      <c r="A1598" t="s">
        <v>5610</v>
      </c>
    </row>
    <row r="1599" spans="1:1">
      <c r="A1599" t="s">
        <v>5611</v>
      </c>
    </row>
    <row r="1600" spans="1:1">
      <c r="A1600" t="s">
        <v>5612</v>
      </c>
    </row>
    <row r="1601" spans="1:1">
      <c r="A1601" t="s">
        <v>5613</v>
      </c>
    </row>
    <row r="1602" spans="1:1">
      <c r="A1602" t="s">
        <v>5614</v>
      </c>
    </row>
    <row r="1603" spans="1:1">
      <c r="A1603" t="s">
        <v>5615</v>
      </c>
    </row>
    <row r="1604" spans="1:1">
      <c r="A1604" t="s">
        <v>5616</v>
      </c>
    </row>
    <row r="1605" spans="1:1">
      <c r="A1605" t="s">
        <v>5617</v>
      </c>
    </row>
    <row r="1606" spans="1:1">
      <c r="A1606" t="s">
        <v>5618</v>
      </c>
    </row>
    <row r="1607" spans="1:1">
      <c r="A1607" t="s">
        <v>5619</v>
      </c>
    </row>
    <row r="1608" spans="1:1">
      <c r="A1608" t="s">
        <v>5620</v>
      </c>
    </row>
    <row r="1609" spans="1:1">
      <c r="A1609" t="s">
        <v>5621</v>
      </c>
    </row>
    <row r="1610" spans="1:1">
      <c r="A1610" t="s">
        <v>5622</v>
      </c>
    </row>
    <row r="1611" spans="1:1">
      <c r="A1611" t="s">
        <v>5623</v>
      </c>
    </row>
    <row r="1612" spans="1:1">
      <c r="A1612" t="s">
        <v>5624</v>
      </c>
    </row>
    <row r="1613" spans="1:1">
      <c r="A1613" t="s">
        <v>5625</v>
      </c>
    </row>
    <row r="1614" spans="1:1">
      <c r="A1614" t="s">
        <v>5626</v>
      </c>
    </row>
    <row r="1615" spans="1:1">
      <c r="A1615" t="s">
        <v>5627</v>
      </c>
    </row>
    <row r="1616" spans="1:1">
      <c r="A1616" t="s">
        <v>5628</v>
      </c>
    </row>
    <row r="1617" spans="1:1">
      <c r="A1617" t="s">
        <v>5629</v>
      </c>
    </row>
    <row r="1618" spans="1:1">
      <c r="A1618" t="s">
        <v>5630</v>
      </c>
    </row>
    <row r="1619" spans="1:1">
      <c r="A1619" t="s">
        <v>5631</v>
      </c>
    </row>
    <row r="1620" spans="1:1">
      <c r="A1620" t="s">
        <v>5632</v>
      </c>
    </row>
    <row r="1621" spans="1:1">
      <c r="A1621" t="s">
        <v>5633</v>
      </c>
    </row>
    <row r="1622" spans="1:1">
      <c r="A1622" t="s">
        <v>5634</v>
      </c>
    </row>
    <row r="1623" spans="1:1">
      <c r="A1623" t="s">
        <v>5635</v>
      </c>
    </row>
    <row r="1624" spans="1:1">
      <c r="A1624" t="s">
        <v>5636</v>
      </c>
    </row>
    <row r="1625" spans="1:1">
      <c r="A1625" t="s">
        <v>5637</v>
      </c>
    </row>
    <row r="1626" spans="1:1">
      <c r="A1626" t="s">
        <v>5638</v>
      </c>
    </row>
    <row r="1627" spans="1:1">
      <c r="A1627" t="s">
        <v>5639</v>
      </c>
    </row>
    <row r="1628" spans="1:1">
      <c r="A1628" t="s">
        <v>5640</v>
      </c>
    </row>
    <row r="1629" spans="1:1">
      <c r="A1629" t="s">
        <v>5641</v>
      </c>
    </row>
    <row r="1630" spans="1:1">
      <c r="A1630" t="s">
        <v>5642</v>
      </c>
    </row>
    <row r="1631" spans="1:1">
      <c r="A1631" t="s">
        <v>5643</v>
      </c>
    </row>
    <row r="1632" spans="1:1">
      <c r="A1632" t="s">
        <v>5644</v>
      </c>
    </row>
    <row r="1633" spans="1:1">
      <c r="A1633" t="s">
        <v>5645</v>
      </c>
    </row>
    <row r="1634" spans="1:1">
      <c r="A1634" t="s">
        <v>5646</v>
      </c>
    </row>
    <row r="1635" spans="1:1">
      <c r="A1635" t="s">
        <v>5647</v>
      </c>
    </row>
    <row r="1636" spans="1:1">
      <c r="A1636" t="s">
        <v>5648</v>
      </c>
    </row>
    <row r="1637" spans="1:1">
      <c r="A1637" t="s">
        <v>5649</v>
      </c>
    </row>
    <row r="1638" spans="1:1">
      <c r="A1638" t="s">
        <v>5650</v>
      </c>
    </row>
    <row r="1639" spans="1:1">
      <c r="A1639" t="s">
        <v>5651</v>
      </c>
    </row>
    <row r="1640" spans="1:1">
      <c r="A1640" t="s">
        <v>5652</v>
      </c>
    </row>
    <row r="1641" spans="1:1">
      <c r="A1641" t="s">
        <v>5653</v>
      </c>
    </row>
    <row r="1642" spans="1:1">
      <c r="A1642" t="s">
        <v>5654</v>
      </c>
    </row>
    <row r="1643" spans="1:1">
      <c r="A1643" t="s">
        <v>5655</v>
      </c>
    </row>
    <row r="1644" spans="1:1">
      <c r="A1644" t="s">
        <v>5656</v>
      </c>
    </row>
    <row r="1645" spans="1:1">
      <c r="A1645" t="s">
        <v>5657</v>
      </c>
    </row>
    <row r="1646" spans="1:1">
      <c r="A1646" t="s">
        <v>5658</v>
      </c>
    </row>
    <row r="1647" spans="1:1">
      <c r="A1647" t="s">
        <v>5659</v>
      </c>
    </row>
    <row r="1648" spans="1:1">
      <c r="A1648" t="s">
        <v>5660</v>
      </c>
    </row>
    <row r="1649" spans="1:1">
      <c r="A1649" t="s">
        <v>5661</v>
      </c>
    </row>
    <row r="1650" spans="1:1">
      <c r="A1650" t="s">
        <v>5662</v>
      </c>
    </row>
    <row r="1651" spans="1:1">
      <c r="A1651" t="s">
        <v>5663</v>
      </c>
    </row>
    <row r="1652" spans="1:1">
      <c r="A1652" t="s">
        <v>5664</v>
      </c>
    </row>
    <row r="1653" spans="1:1">
      <c r="A1653" t="s">
        <v>5665</v>
      </c>
    </row>
    <row r="1654" spans="1:1">
      <c r="A1654" t="s">
        <v>5666</v>
      </c>
    </row>
    <row r="1655" spans="1:1">
      <c r="A1655" t="s">
        <v>5667</v>
      </c>
    </row>
    <row r="1656" spans="1:1">
      <c r="A1656" t="s">
        <v>5668</v>
      </c>
    </row>
    <row r="1657" spans="1:1">
      <c r="A1657" t="s">
        <v>5669</v>
      </c>
    </row>
    <row r="1658" spans="1:1">
      <c r="A1658" t="s">
        <v>5670</v>
      </c>
    </row>
    <row r="1659" spans="1:1">
      <c r="A1659" t="s">
        <v>5671</v>
      </c>
    </row>
    <row r="1660" spans="1:1">
      <c r="A1660" t="s">
        <v>5672</v>
      </c>
    </row>
    <row r="1661" spans="1:1">
      <c r="A1661" t="s">
        <v>5673</v>
      </c>
    </row>
    <row r="1662" spans="1:1">
      <c r="A1662" t="s">
        <v>5674</v>
      </c>
    </row>
    <row r="1663" spans="1:1">
      <c r="A1663" t="s">
        <v>5675</v>
      </c>
    </row>
    <row r="1664" spans="1:1">
      <c r="A1664" t="s">
        <v>5676</v>
      </c>
    </row>
    <row r="1665" spans="1:1">
      <c r="A1665" t="s">
        <v>5677</v>
      </c>
    </row>
    <row r="1666" spans="1:1">
      <c r="A1666" t="s">
        <v>5678</v>
      </c>
    </row>
    <row r="1667" spans="1:1">
      <c r="A1667" t="s">
        <v>5679</v>
      </c>
    </row>
    <row r="1668" spans="1:1">
      <c r="A1668" t="s">
        <v>5680</v>
      </c>
    </row>
    <row r="1669" spans="1:1">
      <c r="A1669" t="s">
        <v>5681</v>
      </c>
    </row>
    <row r="1670" spans="1:1">
      <c r="A1670" t="s">
        <v>5682</v>
      </c>
    </row>
    <row r="1671" spans="1:1">
      <c r="A1671" t="s">
        <v>5683</v>
      </c>
    </row>
    <row r="1672" spans="1:1">
      <c r="A1672" t="s">
        <v>5684</v>
      </c>
    </row>
    <row r="1673" spans="1:1">
      <c r="A1673" t="s">
        <v>5685</v>
      </c>
    </row>
    <row r="1674" spans="1:1">
      <c r="A1674" t="s">
        <v>5686</v>
      </c>
    </row>
    <row r="1675" spans="1:1">
      <c r="A1675" t="s">
        <v>5687</v>
      </c>
    </row>
    <row r="1676" spans="1:1">
      <c r="A1676" t="s">
        <v>5688</v>
      </c>
    </row>
    <row r="1677" spans="1:1">
      <c r="A1677" t="s">
        <v>5689</v>
      </c>
    </row>
    <row r="1678" spans="1:1">
      <c r="A1678" t="s">
        <v>5690</v>
      </c>
    </row>
    <row r="1679" spans="1:1">
      <c r="A1679" t="s">
        <v>5691</v>
      </c>
    </row>
    <row r="1680" spans="1:1">
      <c r="A1680" t="s">
        <v>5692</v>
      </c>
    </row>
    <row r="1681" spans="1:1">
      <c r="A1681" t="s">
        <v>5693</v>
      </c>
    </row>
    <row r="1682" spans="1:1">
      <c r="A1682" t="s">
        <v>5694</v>
      </c>
    </row>
    <row r="1683" spans="1:1">
      <c r="A1683" t="s">
        <v>5695</v>
      </c>
    </row>
    <row r="1684" spans="1:1">
      <c r="A1684" t="s">
        <v>5696</v>
      </c>
    </row>
    <row r="1685" spans="1:1">
      <c r="A1685" t="s">
        <v>5697</v>
      </c>
    </row>
    <row r="1686" spans="1:1">
      <c r="A1686" t="s">
        <v>5698</v>
      </c>
    </row>
    <row r="1687" spans="1:1">
      <c r="A1687" t="s">
        <v>5699</v>
      </c>
    </row>
    <row r="1688" spans="1:1">
      <c r="A1688" t="s">
        <v>5700</v>
      </c>
    </row>
    <row r="1689" spans="1:1">
      <c r="A1689" t="s">
        <v>5701</v>
      </c>
    </row>
    <row r="1690" spans="1:1">
      <c r="A1690" t="s">
        <v>5702</v>
      </c>
    </row>
    <row r="1691" spans="1:1">
      <c r="A1691" t="s">
        <v>5703</v>
      </c>
    </row>
    <row r="1692" spans="1:1">
      <c r="A1692" t="s">
        <v>5704</v>
      </c>
    </row>
    <row r="1693" spans="1:1">
      <c r="A1693" t="s">
        <v>5705</v>
      </c>
    </row>
    <row r="1694" spans="1:1">
      <c r="A1694" t="s">
        <v>5706</v>
      </c>
    </row>
    <row r="1695" spans="1:1">
      <c r="A1695" t="s">
        <v>5707</v>
      </c>
    </row>
    <row r="1696" spans="1:1">
      <c r="A1696" t="s">
        <v>5708</v>
      </c>
    </row>
    <row r="1697" spans="1:1">
      <c r="A1697" t="s">
        <v>5709</v>
      </c>
    </row>
    <row r="1698" spans="1:1">
      <c r="A1698" t="s">
        <v>5710</v>
      </c>
    </row>
    <row r="1699" spans="1:1">
      <c r="A1699" t="s">
        <v>5711</v>
      </c>
    </row>
    <row r="1700" spans="1:1">
      <c r="A1700" t="s">
        <v>5712</v>
      </c>
    </row>
    <row r="1701" spans="1:1">
      <c r="A1701" t="s">
        <v>5713</v>
      </c>
    </row>
    <row r="1702" spans="1:1">
      <c r="A1702" t="s">
        <v>5714</v>
      </c>
    </row>
    <row r="1703" spans="1:1">
      <c r="A1703" t="s">
        <v>5715</v>
      </c>
    </row>
    <row r="1704" spans="1:1">
      <c r="A1704" t="s">
        <v>5716</v>
      </c>
    </row>
    <row r="1705" spans="1:1">
      <c r="A1705" t="s">
        <v>5717</v>
      </c>
    </row>
    <row r="1706" spans="1:1">
      <c r="A1706" t="s">
        <v>5718</v>
      </c>
    </row>
    <row r="1707" spans="1:1">
      <c r="A1707" t="s">
        <v>5719</v>
      </c>
    </row>
    <row r="1708" spans="1:1">
      <c r="A1708" t="s">
        <v>5720</v>
      </c>
    </row>
    <row r="1709" spans="1:1">
      <c r="A1709" t="s">
        <v>5721</v>
      </c>
    </row>
    <row r="1710" spans="1:1">
      <c r="A1710" t="s">
        <v>5722</v>
      </c>
    </row>
    <row r="1711" spans="1:1">
      <c r="A1711" t="s">
        <v>5723</v>
      </c>
    </row>
    <row r="1712" spans="1:1">
      <c r="A1712" t="s">
        <v>5724</v>
      </c>
    </row>
    <row r="1713" spans="1:1">
      <c r="A1713" t="s">
        <v>5725</v>
      </c>
    </row>
    <row r="1714" spans="1:1">
      <c r="A1714" t="s">
        <v>5726</v>
      </c>
    </row>
    <row r="1715" spans="1:1">
      <c r="A1715" t="s">
        <v>5727</v>
      </c>
    </row>
    <row r="1716" spans="1:1">
      <c r="A1716" t="s">
        <v>5728</v>
      </c>
    </row>
    <row r="1717" spans="1:1">
      <c r="A1717" t="s">
        <v>5729</v>
      </c>
    </row>
    <row r="1718" spans="1:1">
      <c r="A1718" t="s">
        <v>5730</v>
      </c>
    </row>
    <row r="1719" spans="1:1">
      <c r="A1719" t="s">
        <v>5731</v>
      </c>
    </row>
    <row r="1720" spans="1:1">
      <c r="A1720" t="s">
        <v>5732</v>
      </c>
    </row>
    <row r="1721" spans="1:1">
      <c r="A1721" t="s">
        <v>5733</v>
      </c>
    </row>
    <row r="1722" spans="1:1">
      <c r="A1722" t="s">
        <v>5734</v>
      </c>
    </row>
    <row r="1723" spans="1:1">
      <c r="A1723" t="s">
        <v>5735</v>
      </c>
    </row>
    <row r="1724" spans="1:1">
      <c r="A1724" t="s">
        <v>5736</v>
      </c>
    </row>
    <row r="1725" spans="1:1">
      <c r="A1725" t="s">
        <v>5737</v>
      </c>
    </row>
    <row r="1726" spans="1:1">
      <c r="A1726" t="s">
        <v>5738</v>
      </c>
    </row>
    <row r="1727" spans="1:1">
      <c r="A1727" t="s">
        <v>5739</v>
      </c>
    </row>
    <row r="1728" spans="1:1">
      <c r="A1728" t="s">
        <v>5740</v>
      </c>
    </row>
    <row r="1729" spans="1:1">
      <c r="A1729" t="s">
        <v>5741</v>
      </c>
    </row>
    <row r="1730" spans="1:1">
      <c r="A1730" t="s">
        <v>5742</v>
      </c>
    </row>
    <row r="1731" spans="1:1">
      <c r="A1731" t="s">
        <v>5743</v>
      </c>
    </row>
    <row r="1732" spans="1:1">
      <c r="A1732" t="s">
        <v>5744</v>
      </c>
    </row>
    <row r="1733" spans="1:1">
      <c r="A1733" t="s">
        <v>5745</v>
      </c>
    </row>
    <row r="1734" spans="1:1">
      <c r="A1734" t="s">
        <v>5746</v>
      </c>
    </row>
    <row r="1735" spans="1:1">
      <c r="A1735" t="s">
        <v>5747</v>
      </c>
    </row>
    <row r="1736" spans="1:1">
      <c r="A1736" t="s">
        <v>5748</v>
      </c>
    </row>
    <row r="1737" spans="1:1">
      <c r="A1737" t="s">
        <v>5749</v>
      </c>
    </row>
    <row r="1738" spans="1:1">
      <c r="A1738" t="s">
        <v>5750</v>
      </c>
    </row>
    <row r="1739" spans="1:1">
      <c r="A1739" t="s">
        <v>5751</v>
      </c>
    </row>
    <row r="1740" spans="1:1">
      <c r="A1740" t="s">
        <v>5752</v>
      </c>
    </row>
    <row r="1741" spans="1:1">
      <c r="A1741" t="s">
        <v>5753</v>
      </c>
    </row>
    <row r="1742" spans="1:1">
      <c r="A1742" t="s">
        <v>5754</v>
      </c>
    </row>
    <row r="1743" spans="1:1">
      <c r="A1743" t="s">
        <v>5755</v>
      </c>
    </row>
    <row r="1744" spans="1:1">
      <c r="A1744" t="s">
        <v>5756</v>
      </c>
    </row>
    <row r="1745" spans="1:1">
      <c r="A1745" t="s">
        <v>5757</v>
      </c>
    </row>
    <row r="1746" spans="1:1">
      <c r="A1746" t="s">
        <v>5758</v>
      </c>
    </row>
    <row r="1747" spans="1:1">
      <c r="A1747" t="s">
        <v>5759</v>
      </c>
    </row>
    <row r="1748" spans="1:1">
      <c r="A1748" t="s">
        <v>5760</v>
      </c>
    </row>
    <row r="1749" spans="1:1">
      <c r="A1749" t="s">
        <v>5761</v>
      </c>
    </row>
    <row r="1750" spans="1:1">
      <c r="A1750" t="s">
        <v>5762</v>
      </c>
    </row>
    <row r="1751" spans="1:1">
      <c r="A1751" t="s">
        <v>5763</v>
      </c>
    </row>
    <row r="1752" spans="1:1">
      <c r="A1752" t="s">
        <v>5764</v>
      </c>
    </row>
    <row r="1753" spans="1:1">
      <c r="A1753" t="s">
        <v>5765</v>
      </c>
    </row>
    <row r="1754" spans="1:1">
      <c r="A1754" t="s">
        <v>5766</v>
      </c>
    </row>
    <row r="1755" spans="1:1">
      <c r="A1755" t="s">
        <v>5767</v>
      </c>
    </row>
    <row r="1756" spans="1:1">
      <c r="A1756" t="s">
        <v>5768</v>
      </c>
    </row>
    <row r="1757" spans="1:1">
      <c r="A1757" t="s">
        <v>5769</v>
      </c>
    </row>
    <row r="1758" spans="1:1">
      <c r="A1758" t="s">
        <v>5770</v>
      </c>
    </row>
    <row r="1759" spans="1:1">
      <c r="A1759" t="s">
        <v>5771</v>
      </c>
    </row>
    <row r="1760" spans="1:1">
      <c r="A1760" t="s">
        <v>5772</v>
      </c>
    </row>
    <row r="1761" spans="1:1">
      <c r="A1761" t="s">
        <v>5773</v>
      </c>
    </row>
    <row r="1762" spans="1:1">
      <c r="A1762" t="s">
        <v>5774</v>
      </c>
    </row>
    <row r="1763" spans="1:1">
      <c r="A1763" t="s">
        <v>5775</v>
      </c>
    </row>
    <row r="1764" spans="1:1">
      <c r="A1764" t="s">
        <v>5776</v>
      </c>
    </row>
    <row r="1765" spans="1:1">
      <c r="A1765" t="s">
        <v>5777</v>
      </c>
    </row>
    <row r="1766" spans="1:1">
      <c r="A1766" t="s">
        <v>5778</v>
      </c>
    </row>
    <row r="1767" spans="1:1">
      <c r="A1767" t="s">
        <v>5779</v>
      </c>
    </row>
    <row r="1768" spans="1:1">
      <c r="A1768" t="s">
        <v>5780</v>
      </c>
    </row>
    <row r="1769" spans="1:1">
      <c r="A1769" t="s">
        <v>5781</v>
      </c>
    </row>
    <row r="1770" spans="1:1">
      <c r="A1770" t="s">
        <v>5782</v>
      </c>
    </row>
    <row r="1771" spans="1:1">
      <c r="A1771" t="s">
        <v>5783</v>
      </c>
    </row>
    <row r="1772" spans="1:1">
      <c r="A1772" t="s">
        <v>5784</v>
      </c>
    </row>
    <row r="1773" spans="1:1">
      <c r="A1773" t="s">
        <v>5785</v>
      </c>
    </row>
    <row r="1774" spans="1:1">
      <c r="A1774" t="s">
        <v>5786</v>
      </c>
    </row>
    <row r="1775" spans="1:1">
      <c r="A1775" t="s">
        <v>5787</v>
      </c>
    </row>
    <row r="1776" spans="1:1">
      <c r="A1776" t="s">
        <v>5788</v>
      </c>
    </row>
    <row r="1777" spans="1:1">
      <c r="A1777" t="s">
        <v>5789</v>
      </c>
    </row>
    <row r="1778" spans="1:1">
      <c r="A1778" t="s">
        <v>5790</v>
      </c>
    </row>
    <row r="1779" spans="1:1">
      <c r="A1779" t="s">
        <v>5791</v>
      </c>
    </row>
    <row r="1780" spans="1:1">
      <c r="A1780" t="s">
        <v>5792</v>
      </c>
    </row>
    <row r="1781" spans="1:1">
      <c r="A1781" t="s">
        <v>5793</v>
      </c>
    </row>
    <row r="1782" spans="1:1">
      <c r="A1782" t="s">
        <v>5794</v>
      </c>
    </row>
    <row r="1783" spans="1:1">
      <c r="A1783" t="s">
        <v>5795</v>
      </c>
    </row>
    <row r="1784" spans="1:1">
      <c r="A1784" t="s">
        <v>5796</v>
      </c>
    </row>
    <row r="1785" spans="1:1">
      <c r="A1785" t="s">
        <v>5797</v>
      </c>
    </row>
    <row r="1786" spans="1:1">
      <c r="A1786" t="s">
        <v>5798</v>
      </c>
    </row>
    <row r="1787" spans="1:1">
      <c r="A1787" t="s">
        <v>5799</v>
      </c>
    </row>
    <row r="1788" spans="1:1">
      <c r="A1788" t="s">
        <v>5800</v>
      </c>
    </row>
    <row r="1789" spans="1:1">
      <c r="A1789" t="s">
        <v>5801</v>
      </c>
    </row>
    <row r="1790" spans="1:1">
      <c r="A1790" t="s">
        <v>5802</v>
      </c>
    </row>
    <row r="1791" spans="1:1">
      <c r="A1791" t="s">
        <v>5803</v>
      </c>
    </row>
    <row r="1792" spans="1:1">
      <c r="A1792" t="s">
        <v>5804</v>
      </c>
    </row>
    <row r="1793" spans="1:1">
      <c r="A1793" t="s">
        <v>5805</v>
      </c>
    </row>
    <row r="1794" spans="1:1">
      <c r="A1794" t="s">
        <v>5806</v>
      </c>
    </row>
    <row r="1795" spans="1:1">
      <c r="A1795" t="s">
        <v>5807</v>
      </c>
    </row>
    <row r="1796" spans="1:1">
      <c r="A1796" t="s">
        <v>5808</v>
      </c>
    </row>
    <row r="1797" spans="1:1">
      <c r="A1797" t="s">
        <v>5809</v>
      </c>
    </row>
    <row r="1798" spans="1:1">
      <c r="A1798" t="s">
        <v>5810</v>
      </c>
    </row>
    <row r="1799" spans="1:1">
      <c r="A1799" t="s">
        <v>5811</v>
      </c>
    </row>
    <row r="1800" spans="1:1">
      <c r="A1800" t="s">
        <v>5812</v>
      </c>
    </row>
    <row r="1801" spans="1:1">
      <c r="A1801" t="s">
        <v>5813</v>
      </c>
    </row>
    <row r="1802" spans="1:1">
      <c r="A1802" t="s">
        <v>5814</v>
      </c>
    </row>
    <row r="1803" spans="1:1">
      <c r="A1803" t="s">
        <v>5815</v>
      </c>
    </row>
    <row r="1804" spans="1:1">
      <c r="A1804" t="s">
        <v>5816</v>
      </c>
    </row>
    <row r="1805" spans="1:1">
      <c r="A1805" t="s">
        <v>5817</v>
      </c>
    </row>
    <row r="1806" spans="1:1">
      <c r="A1806" t="s">
        <v>5818</v>
      </c>
    </row>
    <row r="1807" spans="1:1">
      <c r="A1807" t="s">
        <v>5819</v>
      </c>
    </row>
    <row r="1808" spans="1:1">
      <c r="A1808" t="s">
        <v>5820</v>
      </c>
    </row>
    <row r="1809" spans="1:1">
      <c r="A1809" t="s">
        <v>5821</v>
      </c>
    </row>
    <row r="1810" spans="1:1">
      <c r="A1810" t="s">
        <v>5822</v>
      </c>
    </row>
    <row r="1811" spans="1:1">
      <c r="A1811" t="s">
        <v>5823</v>
      </c>
    </row>
    <row r="1812" spans="1:1">
      <c r="A1812" t="s">
        <v>5824</v>
      </c>
    </row>
    <row r="1813" spans="1:1">
      <c r="A1813" t="s">
        <v>5825</v>
      </c>
    </row>
    <row r="1814" spans="1:1">
      <c r="A1814" t="s">
        <v>5826</v>
      </c>
    </row>
    <row r="1815" spans="1:1">
      <c r="A1815" t="s">
        <v>5827</v>
      </c>
    </row>
    <row r="1816" spans="1:1">
      <c r="A1816" t="s">
        <v>5828</v>
      </c>
    </row>
    <row r="1817" spans="1:1">
      <c r="A1817" t="s">
        <v>5829</v>
      </c>
    </row>
    <row r="1818" spans="1:1">
      <c r="A1818" t="s">
        <v>5830</v>
      </c>
    </row>
    <row r="1819" spans="1:1">
      <c r="A1819" t="s">
        <v>5831</v>
      </c>
    </row>
    <row r="1820" spans="1:1">
      <c r="A1820" t="s">
        <v>5832</v>
      </c>
    </row>
    <row r="1821" spans="1:1">
      <c r="A1821" t="s">
        <v>5833</v>
      </c>
    </row>
    <row r="1822" spans="1:1">
      <c r="A1822" t="s">
        <v>5834</v>
      </c>
    </row>
    <row r="1823" spans="1:1">
      <c r="A1823" t="s">
        <v>5835</v>
      </c>
    </row>
    <row r="1824" spans="1:1">
      <c r="A1824" t="s">
        <v>5836</v>
      </c>
    </row>
    <row r="1825" spans="1:1">
      <c r="A1825" t="s">
        <v>5837</v>
      </c>
    </row>
    <row r="1826" spans="1:1">
      <c r="A1826" t="s">
        <v>5838</v>
      </c>
    </row>
    <row r="1827" spans="1:1">
      <c r="A1827" t="s">
        <v>5839</v>
      </c>
    </row>
    <row r="1828" spans="1:1">
      <c r="A1828" t="s">
        <v>5840</v>
      </c>
    </row>
    <row r="1829" spans="1:1">
      <c r="A1829" t="s">
        <v>5841</v>
      </c>
    </row>
    <row r="1830" spans="1:1">
      <c r="A1830" t="s">
        <v>5842</v>
      </c>
    </row>
    <row r="1831" spans="1:1">
      <c r="A1831" t="s">
        <v>5843</v>
      </c>
    </row>
    <row r="1832" spans="1:1">
      <c r="A1832" t="s">
        <v>5844</v>
      </c>
    </row>
    <row r="1833" spans="1:1">
      <c r="A1833" t="s">
        <v>5845</v>
      </c>
    </row>
    <row r="1834" spans="1:1">
      <c r="A1834" t="s">
        <v>5846</v>
      </c>
    </row>
    <row r="1835" spans="1:1">
      <c r="A1835" t="s">
        <v>5847</v>
      </c>
    </row>
    <row r="1836" spans="1:1">
      <c r="A1836" t="s">
        <v>5848</v>
      </c>
    </row>
    <row r="1837" spans="1:1">
      <c r="A1837" t="s">
        <v>5849</v>
      </c>
    </row>
    <row r="1838" spans="1:1">
      <c r="A1838" t="s">
        <v>5850</v>
      </c>
    </row>
    <row r="1839" spans="1:1">
      <c r="A1839" t="s">
        <v>5851</v>
      </c>
    </row>
    <row r="1840" spans="1:1">
      <c r="A1840" t="s">
        <v>5852</v>
      </c>
    </row>
    <row r="1841" spans="1:1">
      <c r="A1841" t="s">
        <v>5853</v>
      </c>
    </row>
    <row r="1842" spans="1:1">
      <c r="A1842" t="s">
        <v>5854</v>
      </c>
    </row>
    <row r="1843" spans="1:1">
      <c r="A1843" t="s">
        <v>5855</v>
      </c>
    </row>
    <row r="1844" spans="1:1">
      <c r="A1844" t="s">
        <v>5856</v>
      </c>
    </row>
    <row r="1845" spans="1:1">
      <c r="A1845" t="s">
        <v>5857</v>
      </c>
    </row>
    <row r="1846" spans="1:1">
      <c r="A1846" t="s">
        <v>5858</v>
      </c>
    </row>
    <row r="1847" spans="1:1">
      <c r="A1847" t="s">
        <v>5859</v>
      </c>
    </row>
    <row r="1848" spans="1:1">
      <c r="A1848" t="s">
        <v>5860</v>
      </c>
    </row>
    <row r="1849" spans="1:1">
      <c r="A1849" t="s">
        <v>5861</v>
      </c>
    </row>
    <row r="1850" spans="1:1">
      <c r="A1850" t="s">
        <v>5862</v>
      </c>
    </row>
    <row r="1851" spans="1:1">
      <c r="A1851" t="s">
        <v>5863</v>
      </c>
    </row>
    <row r="1852" spans="1:1">
      <c r="A1852" t="s">
        <v>5864</v>
      </c>
    </row>
    <row r="1853" spans="1:1">
      <c r="A1853" t="s">
        <v>5865</v>
      </c>
    </row>
    <row r="1854" spans="1:1">
      <c r="A1854" t="s">
        <v>5866</v>
      </c>
    </row>
    <row r="1855" spans="1:1">
      <c r="A1855" t="s">
        <v>5867</v>
      </c>
    </row>
    <row r="1856" spans="1:1">
      <c r="A1856" t="s">
        <v>5868</v>
      </c>
    </row>
    <row r="1857" spans="1:1">
      <c r="A1857" t="s">
        <v>5869</v>
      </c>
    </row>
    <row r="1858" spans="1:1">
      <c r="A1858" t="s">
        <v>5870</v>
      </c>
    </row>
    <row r="1859" spans="1:1">
      <c r="A1859" t="s">
        <v>5871</v>
      </c>
    </row>
    <row r="1860" spans="1:1">
      <c r="A1860" t="s">
        <v>5872</v>
      </c>
    </row>
    <row r="1861" spans="1:1">
      <c r="A1861" t="s">
        <v>5873</v>
      </c>
    </row>
    <row r="1862" spans="1:1">
      <c r="A1862" t="s">
        <v>5874</v>
      </c>
    </row>
    <row r="1863" spans="1:1">
      <c r="A1863" t="s">
        <v>5875</v>
      </c>
    </row>
    <row r="1864" spans="1:1">
      <c r="A1864" t="s">
        <v>5876</v>
      </c>
    </row>
    <row r="1865" spans="1:1">
      <c r="A1865" t="s">
        <v>5877</v>
      </c>
    </row>
    <row r="1866" spans="1:1">
      <c r="A1866" t="s">
        <v>5878</v>
      </c>
    </row>
    <row r="1867" spans="1:1">
      <c r="A1867" t="s">
        <v>5879</v>
      </c>
    </row>
    <row r="1868" spans="1:1">
      <c r="A1868" t="s">
        <v>5880</v>
      </c>
    </row>
    <row r="1869" spans="1:1">
      <c r="A1869" t="s">
        <v>5881</v>
      </c>
    </row>
    <row r="1870" spans="1:1">
      <c r="A1870" t="s">
        <v>5882</v>
      </c>
    </row>
    <row r="1871" spans="1:1">
      <c r="A1871" t="s">
        <v>5883</v>
      </c>
    </row>
    <row r="1872" spans="1:1">
      <c r="A1872" t="s">
        <v>5884</v>
      </c>
    </row>
    <row r="1873" spans="1:1">
      <c r="A1873" t="s">
        <v>5885</v>
      </c>
    </row>
    <row r="1874" spans="1:1">
      <c r="A1874" t="s">
        <v>5886</v>
      </c>
    </row>
    <row r="1875" spans="1:1">
      <c r="A1875" t="s">
        <v>5887</v>
      </c>
    </row>
    <row r="1876" spans="1:1">
      <c r="A1876" t="s">
        <v>5888</v>
      </c>
    </row>
    <row r="1877" spans="1:1">
      <c r="A1877" t="s">
        <v>5889</v>
      </c>
    </row>
    <row r="1878" spans="1:1">
      <c r="A1878" t="s">
        <v>5890</v>
      </c>
    </row>
    <row r="1879" spans="1:1">
      <c r="A1879" t="s">
        <v>5891</v>
      </c>
    </row>
    <row r="1880" spans="1:1">
      <c r="A1880" t="s">
        <v>5892</v>
      </c>
    </row>
    <row r="1881" spans="1:1">
      <c r="A1881" t="s">
        <v>5893</v>
      </c>
    </row>
    <row r="1882" spans="1:1">
      <c r="A1882" t="s">
        <v>5894</v>
      </c>
    </row>
    <row r="1883" spans="1:1">
      <c r="A1883" t="s">
        <v>5895</v>
      </c>
    </row>
    <row r="1884" spans="1:1">
      <c r="A1884" t="s">
        <v>5896</v>
      </c>
    </row>
    <row r="1885" spans="1:1">
      <c r="A1885" t="s">
        <v>5897</v>
      </c>
    </row>
    <row r="1886" spans="1:1">
      <c r="A1886" t="s">
        <v>5898</v>
      </c>
    </row>
    <row r="1887" spans="1:1">
      <c r="A1887" t="s">
        <v>5899</v>
      </c>
    </row>
    <row r="1888" spans="1:1">
      <c r="A1888" t="s">
        <v>5900</v>
      </c>
    </row>
    <row r="1889" spans="1:1">
      <c r="A1889" t="s">
        <v>5901</v>
      </c>
    </row>
    <row r="1890" spans="1:1">
      <c r="A1890" t="s">
        <v>5902</v>
      </c>
    </row>
    <row r="1891" spans="1:1">
      <c r="A1891" t="s">
        <v>5903</v>
      </c>
    </row>
    <row r="1892" spans="1:1">
      <c r="A1892" t="s">
        <v>5904</v>
      </c>
    </row>
    <row r="1893" spans="1:1">
      <c r="A1893" t="s">
        <v>5905</v>
      </c>
    </row>
    <row r="1894" spans="1:1">
      <c r="A1894" t="s">
        <v>5906</v>
      </c>
    </row>
    <row r="1895" spans="1:1">
      <c r="A1895" t="s">
        <v>5907</v>
      </c>
    </row>
    <row r="1896" spans="1:1">
      <c r="A1896" t="s">
        <v>5908</v>
      </c>
    </row>
    <row r="1897" spans="1:1">
      <c r="A1897" t="s">
        <v>5909</v>
      </c>
    </row>
    <row r="1898" spans="1:1">
      <c r="A1898" t="s">
        <v>5910</v>
      </c>
    </row>
    <row r="1899" spans="1:1">
      <c r="A1899" t="s">
        <v>5911</v>
      </c>
    </row>
    <row r="1900" spans="1:1">
      <c r="A1900" t="s">
        <v>5912</v>
      </c>
    </row>
    <row r="1901" spans="1:1">
      <c r="A1901" t="s">
        <v>5913</v>
      </c>
    </row>
    <row r="1902" spans="1:1">
      <c r="A1902" t="s">
        <v>5914</v>
      </c>
    </row>
    <row r="1903" spans="1:1">
      <c r="A1903" t="s">
        <v>5915</v>
      </c>
    </row>
    <row r="1904" spans="1:1">
      <c r="A1904" t="s">
        <v>5916</v>
      </c>
    </row>
    <row r="1905" spans="1:1">
      <c r="A1905" t="s">
        <v>5917</v>
      </c>
    </row>
    <row r="1906" spans="1:1">
      <c r="A1906" t="s">
        <v>5918</v>
      </c>
    </row>
    <row r="1907" spans="1:1">
      <c r="A1907" t="s">
        <v>5919</v>
      </c>
    </row>
    <row r="1908" spans="1:1">
      <c r="A1908" t="s">
        <v>5920</v>
      </c>
    </row>
    <row r="1909" spans="1:1">
      <c r="A1909" t="s">
        <v>5921</v>
      </c>
    </row>
    <row r="1910" spans="1:1">
      <c r="A1910" t="s">
        <v>5922</v>
      </c>
    </row>
    <row r="1911" spans="1:1">
      <c r="A1911" t="s">
        <v>5923</v>
      </c>
    </row>
    <row r="1912" spans="1:1">
      <c r="A1912" t="s">
        <v>5924</v>
      </c>
    </row>
    <row r="1913" spans="1:1">
      <c r="A1913" t="s">
        <v>5925</v>
      </c>
    </row>
    <row r="1914" spans="1:1">
      <c r="A1914" t="s">
        <v>5926</v>
      </c>
    </row>
    <row r="1915" spans="1:1">
      <c r="A1915" t="s">
        <v>5927</v>
      </c>
    </row>
    <row r="1916" spans="1:1">
      <c r="A1916" t="s">
        <v>5928</v>
      </c>
    </row>
    <row r="1917" spans="1:1">
      <c r="A1917" t="s">
        <v>5929</v>
      </c>
    </row>
    <row r="1918" spans="1:1">
      <c r="A1918" t="s">
        <v>5930</v>
      </c>
    </row>
    <row r="1919" spans="1:1">
      <c r="A1919" t="s">
        <v>5931</v>
      </c>
    </row>
    <row r="1920" spans="1:1">
      <c r="A1920" t="s">
        <v>5932</v>
      </c>
    </row>
    <row r="1921" spans="1:1">
      <c r="A1921" t="s">
        <v>5933</v>
      </c>
    </row>
    <row r="1922" spans="1:1">
      <c r="A1922" t="s">
        <v>5934</v>
      </c>
    </row>
    <row r="1923" spans="1:1">
      <c r="A1923" t="s">
        <v>5935</v>
      </c>
    </row>
    <row r="1924" spans="1:1">
      <c r="A1924" t="s">
        <v>5936</v>
      </c>
    </row>
    <row r="1925" spans="1:1">
      <c r="A1925" t="s">
        <v>5937</v>
      </c>
    </row>
    <row r="1926" spans="1:1">
      <c r="A1926" t="s">
        <v>5938</v>
      </c>
    </row>
    <row r="1927" spans="1:1">
      <c r="A1927" t="s">
        <v>5939</v>
      </c>
    </row>
    <row r="1928" spans="1:1">
      <c r="A1928" t="s">
        <v>5940</v>
      </c>
    </row>
    <row r="1929" spans="1:1">
      <c r="A1929" t="s">
        <v>5941</v>
      </c>
    </row>
    <row r="1930" spans="1:1">
      <c r="A1930" t="s">
        <v>5942</v>
      </c>
    </row>
    <row r="1931" spans="1:1">
      <c r="A1931" t="s">
        <v>5943</v>
      </c>
    </row>
    <row r="1932" spans="1:1">
      <c r="A1932" t="s">
        <v>5944</v>
      </c>
    </row>
    <row r="1933" spans="1:1">
      <c r="A1933" t="s">
        <v>5945</v>
      </c>
    </row>
    <row r="1934" spans="1:1">
      <c r="A1934" t="s">
        <v>5946</v>
      </c>
    </row>
    <row r="1935" spans="1:1">
      <c r="A1935" t="s">
        <v>5947</v>
      </c>
    </row>
    <row r="1936" spans="1:1">
      <c r="A1936" t="s">
        <v>5948</v>
      </c>
    </row>
    <row r="1937" spans="1:1">
      <c r="A1937" t="s">
        <v>5949</v>
      </c>
    </row>
    <row r="1938" spans="1:1">
      <c r="A1938" t="s">
        <v>5950</v>
      </c>
    </row>
    <row r="1939" spans="1:1">
      <c r="A1939" t="s">
        <v>5951</v>
      </c>
    </row>
    <row r="1940" spans="1:1">
      <c r="A1940" t="s">
        <v>5952</v>
      </c>
    </row>
    <row r="1941" spans="1:1">
      <c r="A1941" t="s">
        <v>5953</v>
      </c>
    </row>
    <row r="1942" spans="1:1">
      <c r="A1942" t="s">
        <v>5954</v>
      </c>
    </row>
    <row r="1943" spans="1:1">
      <c r="A1943" t="s">
        <v>5955</v>
      </c>
    </row>
    <row r="1944" spans="1:1">
      <c r="A1944" t="s">
        <v>5956</v>
      </c>
    </row>
    <row r="1945" spans="1:1">
      <c r="A1945" t="s">
        <v>5957</v>
      </c>
    </row>
    <row r="1946" spans="1:1">
      <c r="A1946" t="s">
        <v>5958</v>
      </c>
    </row>
    <row r="1947" spans="1:1">
      <c r="A1947" t="s">
        <v>5959</v>
      </c>
    </row>
    <row r="1948" spans="1:1">
      <c r="A1948" t="s">
        <v>5960</v>
      </c>
    </row>
    <row r="1949" spans="1:1">
      <c r="A1949" t="s">
        <v>5961</v>
      </c>
    </row>
    <row r="1950" spans="1:1">
      <c r="A1950" t="s">
        <v>5962</v>
      </c>
    </row>
    <row r="1951" spans="1:1">
      <c r="A1951" t="s">
        <v>5963</v>
      </c>
    </row>
    <row r="1952" spans="1:1">
      <c r="A1952" t="s">
        <v>5964</v>
      </c>
    </row>
    <row r="1953" spans="1:1">
      <c r="A1953" t="s">
        <v>5965</v>
      </c>
    </row>
    <row r="1954" spans="1:1">
      <c r="A1954" t="s">
        <v>5966</v>
      </c>
    </row>
    <row r="1955" spans="1:1">
      <c r="A1955" t="s">
        <v>5967</v>
      </c>
    </row>
    <row r="1956" spans="1:1">
      <c r="A1956" t="s">
        <v>5968</v>
      </c>
    </row>
    <row r="1957" spans="1:1">
      <c r="A1957" t="s">
        <v>5969</v>
      </c>
    </row>
    <row r="1958" spans="1:1">
      <c r="A1958" t="s">
        <v>5970</v>
      </c>
    </row>
    <row r="1959" spans="1:1">
      <c r="A1959" t="s">
        <v>5971</v>
      </c>
    </row>
    <row r="1960" spans="1:1">
      <c r="A1960" t="s">
        <v>5972</v>
      </c>
    </row>
    <row r="1961" spans="1:1">
      <c r="A1961" t="s">
        <v>5973</v>
      </c>
    </row>
    <row r="1962" spans="1:1">
      <c r="A1962" t="s">
        <v>5974</v>
      </c>
    </row>
    <row r="1963" spans="1:1">
      <c r="A1963" t="s">
        <v>5975</v>
      </c>
    </row>
    <row r="1964" spans="1:1">
      <c r="A1964" t="s">
        <v>5976</v>
      </c>
    </row>
    <row r="1965" spans="1:1">
      <c r="A1965" t="s">
        <v>5977</v>
      </c>
    </row>
    <row r="1966" spans="1:1">
      <c r="A1966" t="s">
        <v>5978</v>
      </c>
    </row>
    <row r="1967" spans="1:1">
      <c r="A1967" t="s">
        <v>5979</v>
      </c>
    </row>
    <row r="1968" spans="1:1">
      <c r="A1968" t="s">
        <v>5980</v>
      </c>
    </row>
    <row r="1969" spans="1:1">
      <c r="A1969" t="s">
        <v>5981</v>
      </c>
    </row>
    <row r="1970" spans="1:1">
      <c r="A1970" t="s">
        <v>5982</v>
      </c>
    </row>
    <row r="1971" spans="1:1">
      <c r="A1971" t="s">
        <v>5983</v>
      </c>
    </row>
    <row r="1972" spans="1:1">
      <c r="A1972" t="s">
        <v>5984</v>
      </c>
    </row>
    <row r="1973" spans="1:1">
      <c r="A1973" t="s">
        <v>5985</v>
      </c>
    </row>
    <row r="1974" spans="1:1">
      <c r="A1974" t="s">
        <v>5986</v>
      </c>
    </row>
    <row r="1975" spans="1:1">
      <c r="A1975" t="s">
        <v>5987</v>
      </c>
    </row>
    <row r="1976" spans="1:1">
      <c r="A1976" t="s">
        <v>5988</v>
      </c>
    </row>
    <row r="1977" spans="1:1">
      <c r="A1977" t="s">
        <v>5989</v>
      </c>
    </row>
    <row r="1978" spans="1:1">
      <c r="A1978" t="s">
        <v>5990</v>
      </c>
    </row>
    <row r="1979" spans="1:1">
      <c r="A1979" t="s">
        <v>5991</v>
      </c>
    </row>
    <row r="1980" spans="1:1">
      <c r="A1980" t="s">
        <v>5992</v>
      </c>
    </row>
    <row r="1981" spans="1:1">
      <c r="A1981" t="s">
        <v>5993</v>
      </c>
    </row>
    <row r="1982" spans="1:1">
      <c r="A1982" t="s">
        <v>5994</v>
      </c>
    </row>
    <row r="1983" spans="1:1">
      <c r="A1983" t="s">
        <v>5995</v>
      </c>
    </row>
    <row r="1984" spans="1:1">
      <c r="A1984" t="s">
        <v>5996</v>
      </c>
    </row>
    <row r="1985" spans="1:1">
      <c r="A1985" t="s">
        <v>5997</v>
      </c>
    </row>
    <row r="1986" spans="1:1">
      <c r="A1986" t="s">
        <v>5998</v>
      </c>
    </row>
    <row r="1987" spans="1:1">
      <c r="A1987" t="s">
        <v>5999</v>
      </c>
    </row>
    <row r="1988" spans="1:1">
      <c r="A1988" t="s">
        <v>6000</v>
      </c>
    </row>
    <row r="1989" spans="1:1">
      <c r="A1989" t="s">
        <v>6001</v>
      </c>
    </row>
    <row r="1990" spans="1:1">
      <c r="A1990" t="s">
        <v>6002</v>
      </c>
    </row>
    <row r="1991" spans="1:1">
      <c r="A1991" t="s">
        <v>6003</v>
      </c>
    </row>
    <row r="1992" spans="1:1">
      <c r="A1992" t="s">
        <v>6004</v>
      </c>
    </row>
    <row r="1993" spans="1:1">
      <c r="A1993" t="s">
        <v>6005</v>
      </c>
    </row>
    <row r="1994" spans="1:1">
      <c r="A1994" t="s">
        <v>6006</v>
      </c>
    </row>
    <row r="1995" spans="1:1">
      <c r="A1995" t="s">
        <v>6007</v>
      </c>
    </row>
    <row r="1996" spans="1:1">
      <c r="A1996" t="s">
        <v>6008</v>
      </c>
    </row>
    <row r="1997" spans="1:1">
      <c r="A1997" t="s">
        <v>6009</v>
      </c>
    </row>
    <row r="1998" spans="1:1">
      <c r="A1998" t="s">
        <v>6010</v>
      </c>
    </row>
    <row r="1999" spans="1:1">
      <c r="A1999" t="s">
        <v>6011</v>
      </c>
    </row>
    <row r="2000" spans="1:1">
      <c r="A2000" t="s">
        <v>6012</v>
      </c>
    </row>
    <row r="2001" spans="1:1">
      <c r="A2001" t="s">
        <v>6013</v>
      </c>
    </row>
    <row r="2002" spans="1:1">
      <c r="A2002" t="s">
        <v>6014</v>
      </c>
    </row>
    <row r="2003" spans="1:1">
      <c r="A2003" t="s">
        <v>6015</v>
      </c>
    </row>
    <row r="2004" spans="1:1">
      <c r="A2004" t="s">
        <v>6016</v>
      </c>
    </row>
    <row r="2005" spans="1:1">
      <c r="A2005" t="s">
        <v>6017</v>
      </c>
    </row>
    <row r="2006" spans="1:1">
      <c r="A2006" t="s">
        <v>6018</v>
      </c>
    </row>
    <row r="2007" spans="1:1">
      <c r="A2007" t="s">
        <v>6019</v>
      </c>
    </row>
    <row r="2008" spans="1:1">
      <c r="A2008" t="s">
        <v>6020</v>
      </c>
    </row>
    <row r="2009" spans="1:1">
      <c r="A2009" t="s">
        <v>6021</v>
      </c>
    </row>
    <row r="2010" spans="1:1">
      <c r="A2010" t="s">
        <v>6022</v>
      </c>
    </row>
    <row r="2011" spans="1:1">
      <c r="A2011" t="s">
        <v>6023</v>
      </c>
    </row>
    <row r="2012" spans="1:1">
      <c r="A2012" t="s">
        <v>6024</v>
      </c>
    </row>
    <row r="2013" spans="1:1">
      <c r="A2013" t="s">
        <v>6025</v>
      </c>
    </row>
    <row r="2014" spans="1:1">
      <c r="A2014" t="s">
        <v>6026</v>
      </c>
    </row>
    <row r="2015" spans="1:1">
      <c r="A2015" t="s">
        <v>6027</v>
      </c>
    </row>
    <row r="2016" spans="1:1">
      <c r="A2016" t="s">
        <v>6028</v>
      </c>
    </row>
    <row r="2017" spans="1:1">
      <c r="A2017" t="s">
        <v>6029</v>
      </c>
    </row>
    <row r="2018" spans="1:1">
      <c r="A2018" t="s">
        <v>6030</v>
      </c>
    </row>
    <row r="2019" spans="1:1">
      <c r="A2019" t="s">
        <v>6031</v>
      </c>
    </row>
    <row r="2020" spans="1:1">
      <c r="A2020" t="s">
        <v>6032</v>
      </c>
    </row>
    <row r="2021" spans="1:1">
      <c r="A2021" t="s">
        <v>6033</v>
      </c>
    </row>
    <row r="2022" spans="1:1">
      <c r="A2022" t="s">
        <v>6034</v>
      </c>
    </row>
    <row r="2023" spans="1:1">
      <c r="A2023" t="s">
        <v>6035</v>
      </c>
    </row>
    <row r="2024" spans="1:1">
      <c r="A2024" t="s">
        <v>6036</v>
      </c>
    </row>
    <row r="2025" spans="1:1">
      <c r="A2025" t="s">
        <v>6037</v>
      </c>
    </row>
    <row r="2026" spans="1:1">
      <c r="A2026" t="s">
        <v>6038</v>
      </c>
    </row>
    <row r="2027" spans="1:1">
      <c r="A2027" t="s">
        <v>6039</v>
      </c>
    </row>
    <row r="2028" spans="1:1">
      <c r="A2028" t="s">
        <v>6040</v>
      </c>
    </row>
    <row r="2029" spans="1:1">
      <c r="A2029" t="s">
        <v>6041</v>
      </c>
    </row>
    <row r="2030" spans="1:1">
      <c r="A2030" t="s">
        <v>6042</v>
      </c>
    </row>
    <row r="2031" spans="1:1">
      <c r="A2031" t="s">
        <v>6043</v>
      </c>
    </row>
    <row r="2032" spans="1:1">
      <c r="A2032" t="s">
        <v>6044</v>
      </c>
    </row>
    <row r="2033" spans="1:1">
      <c r="A2033" t="s">
        <v>6045</v>
      </c>
    </row>
    <row r="2034" spans="1:1">
      <c r="A2034" t="s">
        <v>6046</v>
      </c>
    </row>
    <row r="2035" spans="1:1">
      <c r="A2035" t="s">
        <v>6047</v>
      </c>
    </row>
    <row r="2036" spans="1:1">
      <c r="A2036" t="s">
        <v>6048</v>
      </c>
    </row>
    <row r="2037" spans="1:1">
      <c r="A2037" t="s">
        <v>6049</v>
      </c>
    </row>
    <row r="2038" spans="1:1">
      <c r="A2038" t="s">
        <v>6050</v>
      </c>
    </row>
    <row r="2039" spans="1:1">
      <c r="A2039" t="s">
        <v>6051</v>
      </c>
    </row>
    <row r="2040" spans="1:1">
      <c r="A2040" t="s">
        <v>6052</v>
      </c>
    </row>
    <row r="2041" spans="1:1">
      <c r="A2041" t="s">
        <v>6053</v>
      </c>
    </row>
    <row r="2042" spans="1:1">
      <c r="A2042" t="s">
        <v>6054</v>
      </c>
    </row>
    <row r="2043" spans="1:1">
      <c r="A2043" t="s">
        <v>6055</v>
      </c>
    </row>
    <row r="2044" spans="1:1">
      <c r="A2044" t="s">
        <v>6056</v>
      </c>
    </row>
    <row r="2045" spans="1:1">
      <c r="A2045" t="s">
        <v>6057</v>
      </c>
    </row>
    <row r="2046" spans="1:1">
      <c r="A2046" t="s">
        <v>6058</v>
      </c>
    </row>
    <row r="2047" spans="1:1">
      <c r="A2047" t="s">
        <v>6059</v>
      </c>
    </row>
    <row r="2048" spans="1:1">
      <c r="A2048" t="s">
        <v>6060</v>
      </c>
    </row>
    <row r="2049" spans="1:1">
      <c r="A2049" t="s">
        <v>6061</v>
      </c>
    </row>
    <row r="2050" spans="1:1">
      <c r="A2050" t="s">
        <v>6062</v>
      </c>
    </row>
    <row r="2051" spans="1:1">
      <c r="A2051" t="s">
        <v>6063</v>
      </c>
    </row>
    <row r="2052" spans="1:1">
      <c r="A2052" t="s">
        <v>6064</v>
      </c>
    </row>
    <row r="2053" spans="1:1">
      <c r="A2053" t="s">
        <v>6065</v>
      </c>
    </row>
    <row r="2054" spans="1:1">
      <c r="A2054" t="s">
        <v>6066</v>
      </c>
    </row>
    <row r="2055" spans="1:1">
      <c r="A2055" t="s">
        <v>6067</v>
      </c>
    </row>
    <row r="2056" spans="1:1">
      <c r="A2056" t="s">
        <v>6068</v>
      </c>
    </row>
    <row r="2057" spans="1:1">
      <c r="A2057" t="s">
        <v>6069</v>
      </c>
    </row>
    <row r="2058" spans="1:1">
      <c r="A2058" t="s">
        <v>6070</v>
      </c>
    </row>
    <row r="2059" spans="1:1">
      <c r="A2059" t="s">
        <v>6071</v>
      </c>
    </row>
    <row r="2060" spans="1:1">
      <c r="A2060" t="s">
        <v>6072</v>
      </c>
    </row>
    <row r="2061" spans="1:1">
      <c r="A2061" t="s">
        <v>6073</v>
      </c>
    </row>
    <row r="2062" spans="1:1">
      <c r="A2062" t="s">
        <v>6074</v>
      </c>
    </row>
    <row r="2063" spans="1:1">
      <c r="A2063" t="s">
        <v>6075</v>
      </c>
    </row>
    <row r="2064" spans="1:1">
      <c r="A2064" t="s">
        <v>6076</v>
      </c>
    </row>
    <row r="2065" spans="1:1">
      <c r="A2065" t="s">
        <v>6077</v>
      </c>
    </row>
    <row r="2066" spans="1:1">
      <c r="A2066" t="s">
        <v>6078</v>
      </c>
    </row>
    <row r="2067" spans="1:1">
      <c r="A2067" t="s">
        <v>6079</v>
      </c>
    </row>
    <row r="2068" spans="1:1">
      <c r="A2068" t="s">
        <v>6080</v>
      </c>
    </row>
    <row r="2069" spans="1:1">
      <c r="A2069" t="s">
        <v>6081</v>
      </c>
    </row>
    <row r="2070" spans="1:1">
      <c r="A2070" t="s">
        <v>6082</v>
      </c>
    </row>
    <row r="2071" spans="1:1">
      <c r="A2071" t="s">
        <v>6083</v>
      </c>
    </row>
    <row r="2072" spans="1:1">
      <c r="A2072" t="s">
        <v>6084</v>
      </c>
    </row>
    <row r="2073" spans="1:1">
      <c r="A2073" t="s">
        <v>6085</v>
      </c>
    </row>
    <row r="2074" spans="1:1">
      <c r="A2074" t="s">
        <v>6086</v>
      </c>
    </row>
    <row r="2075" spans="1:1">
      <c r="A2075" t="s">
        <v>6087</v>
      </c>
    </row>
    <row r="2076" spans="1:1">
      <c r="A2076" t="s">
        <v>6088</v>
      </c>
    </row>
    <row r="2077" spans="1:1">
      <c r="A2077" t="s">
        <v>6089</v>
      </c>
    </row>
    <row r="2078" spans="1:1">
      <c r="A2078" t="s">
        <v>6090</v>
      </c>
    </row>
    <row r="2079" spans="1:1">
      <c r="A2079" t="s">
        <v>6091</v>
      </c>
    </row>
    <row r="2080" spans="1:1">
      <c r="A2080" t="s">
        <v>6092</v>
      </c>
    </row>
    <row r="2081" spans="1:1">
      <c r="A2081" t="s">
        <v>6093</v>
      </c>
    </row>
    <row r="2082" spans="1:1">
      <c r="A2082" t="s">
        <v>6094</v>
      </c>
    </row>
    <row r="2083" spans="1:1">
      <c r="A2083" t="s">
        <v>6095</v>
      </c>
    </row>
    <row r="2084" spans="1:1">
      <c r="A2084" t="s">
        <v>6096</v>
      </c>
    </row>
    <row r="2085" spans="1:1">
      <c r="A2085" t="s">
        <v>6097</v>
      </c>
    </row>
    <row r="2086" spans="1:1">
      <c r="A2086" t="s">
        <v>6098</v>
      </c>
    </row>
    <row r="2087" spans="1:1">
      <c r="A2087" t="s">
        <v>6099</v>
      </c>
    </row>
    <row r="2088" spans="1:1">
      <c r="A2088" t="s">
        <v>6100</v>
      </c>
    </row>
    <row r="2089" spans="1:1">
      <c r="A2089" t="s">
        <v>6101</v>
      </c>
    </row>
    <row r="2090" spans="1:1">
      <c r="A2090" t="s">
        <v>6102</v>
      </c>
    </row>
    <row r="2091" spans="1:1">
      <c r="A2091" t="s">
        <v>6103</v>
      </c>
    </row>
    <row r="2092" spans="1:1">
      <c r="A2092" t="s">
        <v>6104</v>
      </c>
    </row>
    <row r="2093" spans="1:1">
      <c r="A2093" t="s">
        <v>6105</v>
      </c>
    </row>
    <row r="2094" spans="1:1">
      <c r="A2094" t="s">
        <v>6106</v>
      </c>
    </row>
    <row r="2095" spans="1:1">
      <c r="A2095" t="s">
        <v>6107</v>
      </c>
    </row>
    <row r="2096" spans="1:1">
      <c r="A2096" t="s">
        <v>6108</v>
      </c>
    </row>
    <row r="2097" spans="1:1">
      <c r="A2097" t="s">
        <v>6109</v>
      </c>
    </row>
    <row r="2098" spans="1:1">
      <c r="A2098" t="s">
        <v>6110</v>
      </c>
    </row>
    <row r="2099" spans="1:1">
      <c r="A2099" t="s">
        <v>6111</v>
      </c>
    </row>
    <row r="2100" spans="1:1">
      <c r="A2100" t="s">
        <v>6112</v>
      </c>
    </row>
    <row r="2101" spans="1:1">
      <c r="A2101" t="s">
        <v>6113</v>
      </c>
    </row>
    <row r="2102" spans="1:1">
      <c r="A2102" t="s">
        <v>6114</v>
      </c>
    </row>
    <row r="2103" spans="1:1">
      <c r="A2103" t="s">
        <v>6115</v>
      </c>
    </row>
    <row r="2104" spans="1:1">
      <c r="A2104" t="s">
        <v>6116</v>
      </c>
    </row>
    <row r="2105" spans="1:1">
      <c r="A2105" t="s">
        <v>6117</v>
      </c>
    </row>
    <row r="2106" spans="1:1">
      <c r="A2106" t="s">
        <v>6118</v>
      </c>
    </row>
    <row r="2107" spans="1:1">
      <c r="A2107" t="s">
        <v>6119</v>
      </c>
    </row>
    <row r="2108" spans="1:1">
      <c r="A2108" t="s">
        <v>6120</v>
      </c>
    </row>
    <row r="2109" spans="1:1">
      <c r="A2109" t="s">
        <v>6121</v>
      </c>
    </row>
    <row r="2110" spans="1:1">
      <c r="A2110" t="s">
        <v>6122</v>
      </c>
    </row>
    <row r="2111" spans="1:1">
      <c r="A2111" t="s">
        <v>6123</v>
      </c>
    </row>
    <row r="2112" spans="1:1">
      <c r="A2112" t="s">
        <v>6124</v>
      </c>
    </row>
    <row r="2113" spans="1:1">
      <c r="A2113" t="s">
        <v>6125</v>
      </c>
    </row>
    <row r="2114" spans="1:1">
      <c r="A2114" t="s">
        <v>6126</v>
      </c>
    </row>
    <row r="2115" spans="1:1">
      <c r="A2115" t="s">
        <v>6127</v>
      </c>
    </row>
    <row r="2116" spans="1:1">
      <c r="A2116" t="s">
        <v>6128</v>
      </c>
    </row>
    <row r="2117" spans="1:1">
      <c r="A2117" t="s">
        <v>6129</v>
      </c>
    </row>
    <row r="2118" spans="1:1">
      <c r="A2118" t="s">
        <v>6130</v>
      </c>
    </row>
    <row r="2119" spans="1:1">
      <c r="A2119" t="s">
        <v>6131</v>
      </c>
    </row>
    <row r="2120" spans="1:1">
      <c r="A2120" t="s">
        <v>6132</v>
      </c>
    </row>
    <row r="2121" spans="1:1">
      <c r="A2121" t="s">
        <v>6133</v>
      </c>
    </row>
    <row r="2122" spans="1:1">
      <c r="A2122" t="s">
        <v>6134</v>
      </c>
    </row>
    <row r="2123" spans="1:1">
      <c r="A2123" t="s">
        <v>6135</v>
      </c>
    </row>
    <row r="2124" spans="1:1">
      <c r="A2124" t="s">
        <v>6136</v>
      </c>
    </row>
    <row r="2125" spans="1:1">
      <c r="A2125" t="s">
        <v>6137</v>
      </c>
    </row>
    <row r="2126" spans="1:1">
      <c r="A2126" t="s">
        <v>6138</v>
      </c>
    </row>
    <row r="2127" spans="1:1">
      <c r="A2127" t="s">
        <v>6139</v>
      </c>
    </row>
    <row r="2128" spans="1:1">
      <c r="A2128" t="s">
        <v>6140</v>
      </c>
    </row>
    <row r="2129" spans="1:1">
      <c r="A2129" t="s">
        <v>6141</v>
      </c>
    </row>
    <row r="2130" spans="1:1">
      <c r="A2130" t="s">
        <v>6142</v>
      </c>
    </row>
    <row r="2131" spans="1:1">
      <c r="A2131" t="s">
        <v>6143</v>
      </c>
    </row>
    <row r="2132" spans="1:1">
      <c r="A2132" t="s">
        <v>6144</v>
      </c>
    </row>
    <row r="2133" spans="1:1">
      <c r="A2133" t="s">
        <v>6145</v>
      </c>
    </row>
    <row r="2134" spans="1:1">
      <c r="A2134" t="s">
        <v>6146</v>
      </c>
    </row>
    <row r="2135" spans="1:1">
      <c r="A2135" t="s">
        <v>6147</v>
      </c>
    </row>
    <row r="2136" spans="1:1">
      <c r="A2136" t="s">
        <v>6148</v>
      </c>
    </row>
    <row r="2137" spans="1:1">
      <c r="A2137" t="s">
        <v>6149</v>
      </c>
    </row>
    <row r="2138" spans="1:1">
      <c r="A2138" t="s">
        <v>6150</v>
      </c>
    </row>
    <row r="2139" spans="1:1">
      <c r="A2139" t="s">
        <v>6151</v>
      </c>
    </row>
    <row r="2140" spans="1:1">
      <c r="A2140" t="s">
        <v>6152</v>
      </c>
    </row>
    <row r="2141" spans="1:1">
      <c r="A2141" t="s">
        <v>6153</v>
      </c>
    </row>
    <row r="2142" spans="1:1">
      <c r="A2142" t="s">
        <v>6154</v>
      </c>
    </row>
    <row r="2143" spans="1:1">
      <c r="A2143" t="s">
        <v>6155</v>
      </c>
    </row>
    <row r="2144" spans="1:1">
      <c r="A2144" t="s">
        <v>6156</v>
      </c>
    </row>
    <row r="2145" spans="1:1">
      <c r="A2145" t="s">
        <v>6157</v>
      </c>
    </row>
    <row r="2146" spans="1:1">
      <c r="A2146" t="s">
        <v>6158</v>
      </c>
    </row>
    <row r="2147" spans="1:1">
      <c r="A2147" t="s">
        <v>6159</v>
      </c>
    </row>
    <row r="2148" spans="1:1">
      <c r="A2148" t="s">
        <v>6160</v>
      </c>
    </row>
    <row r="2149" spans="1:1">
      <c r="A2149" t="s">
        <v>6161</v>
      </c>
    </row>
    <row r="2150" spans="1:1">
      <c r="A2150" t="s">
        <v>6162</v>
      </c>
    </row>
    <row r="2151" spans="1:1">
      <c r="A2151" t="s">
        <v>6163</v>
      </c>
    </row>
    <row r="2152" spans="1:1">
      <c r="A2152" t="s">
        <v>6164</v>
      </c>
    </row>
    <row r="2153" spans="1:1">
      <c r="A2153" t="s">
        <v>6165</v>
      </c>
    </row>
    <row r="2154" spans="1:1">
      <c r="A2154" t="s">
        <v>6166</v>
      </c>
    </row>
    <row r="2155" spans="1:1">
      <c r="A2155" t="s">
        <v>6167</v>
      </c>
    </row>
    <row r="2156" spans="1:1">
      <c r="A2156" t="s">
        <v>6168</v>
      </c>
    </row>
    <row r="2157" spans="1:1">
      <c r="A2157" t="s">
        <v>6169</v>
      </c>
    </row>
    <row r="2158" spans="1:1">
      <c r="A2158" t="s">
        <v>6170</v>
      </c>
    </row>
    <row r="2159" spans="1:1">
      <c r="A2159" t="s">
        <v>6171</v>
      </c>
    </row>
    <row r="2160" spans="1:1">
      <c r="A2160" t="s">
        <v>6172</v>
      </c>
    </row>
    <row r="2161" spans="1:1">
      <c r="A2161" t="s">
        <v>6173</v>
      </c>
    </row>
    <row r="2162" spans="1:1">
      <c r="A2162" t="s">
        <v>6174</v>
      </c>
    </row>
    <row r="2163" spans="1:1">
      <c r="A2163" t="s">
        <v>6175</v>
      </c>
    </row>
    <row r="2164" spans="1:1">
      <c r="A2164" t="s">
        <v>6176</v>
      </c>
    </row>
    <row r="2165" spans="1:1">
      <c r="A2165" t="s">
        <v>6177</v>
      </c>
    </row>
    <row r="2166" spans="1:1">
      <c r="A2166" t="s">
        <v>6178</v>
      </c>
    </row>
    <row r="2167" spans="1:1">
      <c r="A2167" t="s">
        <v>6179</v>
      </c>
    </row>
    <row r="2168" spans="1:1">
      <c r="A2168" t="s">
        <v>6180</v>
      </c>
    </row>
    <row r="2169" spans="1:1">
      <c r="A2169" t="s">
        <v>6181</v>
      </c>
    </row>
    <row r="2170" spans="1:1">
      <c r="A2170" t="s">
        <v>6182</v>
      </c>
    </row>
    <row r="2171" spans="1:1">
      <c r="A2171" t="s">
        <v>6183</v>
      </c>
    </row>
    <row r="2172" spans="1:1">
      <c r="A2172" t="s">
        <v>6184</v>
      </c>
    </row>
    <row r="2173" spans="1:1">
      <c r="A2173" t="s">
        <v>6185</v>
      </c>
    </row>
    <row r="2174" spans="1:1">
      <c r="A2174" t="s">
        <v>6186</v>
      </c>
    </row>
    <row r="2175" spans="1:1">
      <c r="A2175" t="s">
        <v>6187</v>
      </c>
    </row>
    <row r="2176" spans="1:1">
      <c r="A2176" t="s">
        <v>6188</v>
      </c>
    </row>
    <row r="2177" spans="1:1">
      <c r="A2177" t="s">
        <v>6189</v>
      </c>
    </row>
    <row r="2178" spans="1:1">
      <c r="A2178" t="s">
        <v>6190</v>
      </c>
    </row>
    <row r="2179" spans="1:1">
      <c r="A2179" t="s">
        <v>6191</v>
      </c>
    </row>
    <row r="2180" spans="1:1">
      <c r="A2180" t="s">
        <v>6192</v>
      </c>
    </row>
    <row r="2181" spans="1:1">
      <c r="A2181" t="s">
        <v>6193</v>
      </c>
    </row>
    <row r="2182" spans="1:1">
      <c r="A2182" t="s">
        <v>6194</v>
      </c>
    </row>
    <row r="2183" spans="1:1">
      <c r="A2183" t="s">
        <v>6195</v>
      </c>
    </row>
    <row r="2184" spans="1:1">
      <c r="A2184" t="s">
        <v>6196</v>
      </c>
    </row>
    <row r="2185" spans="1:1">
      <c r="A2185" t="s">
        <v>6197</v>
      </c>
    </row>
    <row r="2186" spans="1:1">
      <c r="A2186" t="s">
        <v>6198</v>
      </c>
    </row>
    <row r="2187" spans="1:1">
      <c r="A2187" t="s">
        <v>6199</v>
      </c>
    </row>
    <row r="2188" spans="1:1">
      <c r="A2188" t="s">
        <v>6200</v>
      </c>
    </row>
    <row r="2189" spans="1:1">
      <c r="A2189" t="s">
        <v>6201</v>
      </c>
    </row>
    <row r="2190" spans="1:1">
      <c r="A2190" t="s">
        <v>6202</v>
      </c>
    </row>
    <row r="2191" spans="1:1">
      <c r="A2191" t="s">
        <v>6203</v>
      </c>
    </row>
    <row r="2192" spans="1:1">
      <c r="A2192" t="s">
        <v>6204</v>
      </c>
    </row>
    <row r="2193" spans="1:1">
      <c r="A2193" t="s">
        <v>6205</v>
      </c>
    </row>
    <row r="2194" spans="1:1">
      <c r="A2194" t="s">
        <v>6206</v>
      </c>
    </row>
    <row r="2195" spans="1:1">
      <c r="A2195" t="s">
        <v>6207</v>
      </c>
    </row>
    <row r="2196" spans="1:1">
      <c r="A2196" t="s">
        <v>6208</v>
      </c>
    </row>
    <row r="2197" spans="1:1">
      <c r="A2197" t="s">
        <v>6209</v>
      </c>
    </row>
    <row r="2198" spans="1:1">
      <c r="A2198" t="s">
        <v>6210</v>
      </c>
    </row>
    <row r="2199" spans="1:1">
      <c r="A2199" t="s">
        <v>6211</v>
      </c>
    </row>
    <row r="2200" spans="1:1">
      <c r="A2200" t="s">
        <v>6212</v>
      </c>
    </row>
    <row r="2201" spans="1:1">
      <c r="A2201" t="s">
        <v>6213</v>
      </c>
    </row>
    <row r="2202" spans="1:1">
      <c r="A2202" t="s">
        <v>6214</v>
      </c>
    </row>
    <row r="2203" spans="1:1">
      <c r="A2203" t="s">
        <v>6215</v>
      </c>
    </row>
    <row r="2204" spans="1:1">
      <c r="A2204" t="s">
        <v>6216</v>
      </c>
    </row>
    <row r="2205" spans="1:1">
      <c r="A2205" t="s">
        <v>6217</v>
      </c>
    </row>
    <row r="2206" spans="1:1">
      <c r="A2206" t="s">
        <v>6218</v>
      </c>
    </row>
    <row r="2207" spans="1:1">
      <c r="A2207" t="s">
        <v>6219</v>
      </c>
    </row>
    <row r="2208" spans="1:1">
      <c r="A2208" t="s">
        <v>6220</v>
      </c>
    </row>
    <row r="2209" spans="1:1">
      <c r="A2209" t="s">
        <v>6221</v>
      </c>
    </row>
    <row r="2210" spans="1:1">
      <c r="A2210" t="s">
        <v>6222</v>
      </c>
    </row>
    <row r="2211" spans="1:1">
      <c r="A2211" t="s">
        <v>6223</v>
      </c>
    </row>
    <row r="2212" spans="1:1">
      <c r="A2212" t="s">
        <v>6224</v>
      </c>
    </row>
    <row r="2213" spans="1:1">
      <c r="A2213" t="s">
        <v>6225</v>
      </c>
    </row>
    <row r="2214" spans="1:1">
      <c r="A2214" t="s">
        <v>6226</v>
      </c>
    </row>
    <row r="2215" spans="1:1">
      <c r="A2215" t="s">
        <v>6227</v>
      </c>
    </row>
    <row r="2216" spans="1:1">
      <c r="A2216" t="s">
        <v>6228</v>
      </c>
    </row>
    <row r="2217" spans="1:1">
      <c r="A2217" t="s">
        <v>6229</v>
      </c>
    </row>
    <row r="2218" spans="1:1">
      <c r="A2218" t="s">
        <v>6230</v>
      </c>
    </row>
    <row r="2219" spans="1:1">
      <c r="A2219" t="s">
        <v>6231</v>
      </c>
    </row>
    <row r="2220" spans="1:1">
      <c r="A2220" t="s">
        <v>6232</v>
      </c>
    </row>
    <row r="2221" spans="1:1">
      <c r="A2221" t="s">
        <v>6233</v>
      </c>
    </row>
    <row r="2222" spans="1:1">
      <c r="A2222" t="s">
        <v>6234</v>
      </c>
    </row>
    <row r="2223" spans="1:1">
      <c r="A2223" t="s">
        <v>6235</v>
      </c>
    </row>
    <row r="2224" spans="1:1">
      <c r="A2224" t="s">
        <v>6236</v>
      </c>
    </row>
    <row r="2225" spans="1:1">
      <c r="A2225" t="s">
        <v>6237</v>
      </c>
    </row>
    <row r="2226" spans="1:1">
      <c r="A2226" t="s">
        <v>6238</v>
      </c>
    </row>
    <row r="2227" spans="1:1">
      <c r="A2227" t="s">
        <v>6239</v>
      </c>
    </row>
    <row r="2228" spans="1:1">
      <c r="A2228" t="s">
        <v>6240</v>
      </c>
    </row>
    <row r="2229" spans="1:1">
      <c r="A2229" t="s">
        <v>6241</v>
      </c>
    </row>
    <row r="2230" spans="1:1">
      <c r="A2230" t="s">
        <v>6242</v>
      </c>
    </row>
    <row r="2231" spans="1:1">
      <c r="A2231" t="s">
        <v>6243</v>
      </c>
    </row>
    <row r="2232" spans="1:1">
      <c r="A2232" t="s">
        <v>6244</v>
      </c>
    </row>
    <row r="2233" spans="1:1">
      <c r="A2233" t="s">
        <v>6245</v>
      </c>
    </row>
    <row r="2234" spans="1:1">
      <c r="A2234" t="s">
        <v>6246</v>
      </c>
    </row>
    <row r="2235" spans="1:1">
      <c r="A2235" t="s">
        <v>6247</v>
      </c>
    </row>
    <row r="2236" spans="1:1">
      <c r="A2236" t="s">
        <v>6248</v>
      </c>
    </row>
    <row r="2237" spans="1:1">
      <c r="A2237" t="s">
        <v>6249</v>
      </c>
    </row>
    <row r="2238" spans="1:1">
      <c r="A2238" t="s">
        <v>6250</v>
      </c>
    </row>
    <row r="2239" spans="1:1">
      <c r="A2239" t="s">
        <v>6251</v>
      </c>
    </row>
    <row r="2240" spans="1:1">
      <c r="A2240" t="s">
        <v>6252</v>
      </c>
    </row>
    <row r="2241" spans="1:1">
      <c r="A2241" t="s">
        <v>6253</v>
      </c>
    </row>
    <row r="2242" spans="1:1">
      <c r="A2242" t="s">
        <v>6254</v>
      </c>
    </row>
    <row r="2243" spans="1:1">
      <c r="A2243" t="s">
        <v>6255</v>
      </c>
    </row>
    <row r="2244" spans="1:1">
      <c r="A2244" t="s">
        <v>6256</v>
      </c>
    </row>
    <row r="2245" spans="1:1">
      <c r="A2245" t="s">
        <v>6257</v>
      </c>
    </row>
    <row r="2246" spans="1:1">
      <c r="A2246" t="s">
        <v>6258</v>
      </c>
    </row>
    <row r="2247" spans="1:1">
      <c r="A2247" t="s">
        <v>6259</v>
      </c>
    </row>
    <row r="2248" spans="1:1">
      <c r="A2248" t="s">
        <v>6260</v>
      </c>
    </row>
    <row r="2249" spans="1:1">
      <c r="A2249" t="s">
        <v>6261</v>
      </c>
    </row>
    <row r="2250" spans="1:1">
      <c r="A2250" t="s">
        <v>6262</v>
      </c>
    </row>
    <row r="2251" spans="1:1">
      <c r="A2251" t="s">
        <v>6263</v>
      </c>
    </row>
    <row r="2252" spans="1:1">
      <c r="A2252" t="s">
        <v>6264</v>
      </c>
    </row>
    <row r="2253" spans="1:1">
      <c r="A2253" t="s">
        <v>6265</v>
      </c>
    </row>
    <row r="2254" spans="1:1">
      <c r="A2254" t="s">
        <v>6266</v>
      </c>
    </row>
    <row r="2255" spans="1:1">
      <c r="A2255" t="s">
        <v>6267</v>
      </c>
    </row>
    <row r="2256" spans="1:1">
      <c r="A2256" t="s">
        <v>6268</v>
      </c>
    </row>
    <row r="2257" spans="1:1">
      <c r="A2257" t="s">
        <v>6269</v>
      </c>
    </row>
    <row r="2258" spans="1:1">
      <c r="A2258" t="s">
        <v>6270</v>
      </c>
    </row>
    <row r="2259" spans="1:1">
      <c r="A2259" t="s">
        <v>6271</v>
      </c>
    </row>
    <row r="2260" spans="1:1">
      <c r="A2260" t="s">
        <v>6272</v>
      </c>
    </row>
    <row r="2261" spans="1:1">
      <c r="A2261" t="s">
        <v>6273</v>
      </c>
    </row>
    <row r="2262" spans="1:1">
      <c r="A2262" t="s">
        <v>6274</v>
      </c>
    </row>
    <row r="2263" spans="1:1">
      <c r="A2263" t="s">
        <v>6275</v>
      </c>
    </row>
    <row r="2264" spans="1:1">
      <c r="A2264" t="s">
        <v>6276</v>
      </c>
    </row>
    <row r="2265" spans="1:1">
      <c r="A2265" t="s">
        <v>6277</v>
      </c>
    </row>
    <row r="2266" spans="1:1">
      <c r="A2266" t="s">
        <v>6278</v>
      </c>
    </row>
    <row r="2267" spans="1:1">
      <c r="A2267" t="s">
        <v>6279</v>
      </c>
    </row>
    <row r="2268" spans="1:1">
      <c r="A2268" t="s">
        <v>6280</v>
      </c>
    </row>
    <row r="2269" spans="1:1">
      <c r="A2269" t="s">
        <v>6281</v>
      </c>
    </row>
    <row r="2270" spans="1:1">
      <c r="A2270" t="s">
        <v>6282</v>
      </c>
    </row>
    <row r="2271" spans="1:1">
      <c r="A2271" t="s">
        <v>6283</v>
      </c>
    </row>
    <row r="2272" spans="1:1">
      <c r="A2272" t="s">
        <v>6284</v>
      </c>
    </row>
    <row r="2273" spans="1:1">
      <c r="A2273" t="s">
        <v>6285</v>
      </c>
    </row>
    <row r="2274" spans="1:1">
      <c r="A2274" t="s">
        <v>6286</v>
      </c>
    </row>
    <row r="2275" spans="1:1">
      <c r="A2275" t="s">
        <v>6287</v>
      </c>
    </row>
    <row r="2276" spans="1:1">
      <c r="A2276" t="s">
        <v>6288</v>
      </c>
    </row>
    <row r="2277" spans="1:1">
      <c r="A2277" t="s">
        <v>6289</v>
      </c>
    </row>
    <row r="2278" spans="1:1">
      <c r="A2278" t="s">
        <v>6290</v>
      </c>
    </row>
    <row r="2279" spans="1:1">
      <c r="A2279" t="s">
        <v>6291</v>
      </c>
    </row>
    <row r="2280" spans="1:1">
      <c r="A2280" t="s">
        <v>6292</v>
      </c>
    </row>
    <row r="2281" spans="1:1">
      <c r="A2281" t="s">
        <v>6293</v>
      </c>
    </row>
    <row r="2282" spans="1:1">
      <c r="A2282" t="s">
        <v>6294</v>
      </c>
    </row>
    <row r="2283" spans="1:1">
      <c r="A2283" t="s">
        <v>6295</v>
      </c>
    </row>
    <row r="2284" spans="1:1">
      <c r="A2284" t="s">
        <v>6296</v>
      </c>
    </row>
    <row r="2285" spans="1:1">
      <c r="A2285" t="s">
        <v>6297</v>
      </c>
    </row>
    <row r="2286" spans="1:1">
      <c r="A2286" t="s">
        <v>6298</v>
      </c>
    </row>
    <row r="2287" spans="1:1">
      <c r="A2287" t="s">
        <v>6299</v>
      </c>
    </row>
    <row r="2288" spans="1:1">
      <c r="A2288" t="s">
        <v>6300</v>
      </c>
    </row>
    <row r="2289" spans="1:1">
      <c r="A2289" t="s">
        <v>6301</v>
      </c>
    </row>
    <row r="2290" spans="1:1">
      <c r="A2290" t="s">
        <v>6302</v>
      </c>
    </row>
    <row r="2291" spans="1:1">
      <c r="A2291" t="s">
        <v>6303</v>
      </c>
    </row>
    <row r="2292" spans="1:1">
      <c r="A2292" t="s">
        <v>6304</v>
      </c>
    </row>
    <row r="2293" spans="1:1">
      <c r="A2293" t="s">
        <v>6305</v>
      </c>
    </row>
    <row r="2294" spans="1:1">
      <c r="A2294" t="s">
        <v>6306</v>
      </c>
    </row>
    <row r="2295" spans="1:1">
      <c r="A2295" t="s">
        <v>6307</v>
      </c>
    </row>
    <row r="2296" spans="1:1">
      <c r="A2296" t="s">
        <v>6308</v>
      </c>
    </row>
    <row r="2297" spans="1:1">
      <c r="A2297" t="s">
        <v>6309</v>
      </c>
    </row>
    <row r="2298" spans="1:1">
      <c r="A2298" t="s">
        <v>6310</v>
      </c>
    </row>
    <row r="2299" spans="1:1">
      <c r="A2299" t="s">
        <v>6311</v>
      </c>
    </row>
    <row r="2300" spans="1:1">
      <c r="A2300" t="s">
        <v>6312</v>
      </c>
    </row>
    <row r="2301" spans="1:1">
      <c r="A2301" t="s">
        <v>6313</v>
      </c>
    </row>
    <row r="2302" spans="1:1">
      <c r="A2302" t="s">
        <v>6314</v>
      </c>
    </row>
    <row r="2303" spans="1:1">
      <c r="A2303" t="s">
        <v>6315</v>
      </c>
    </row>
    <row r="2304" spans="1:1">
      <c r="A2304" t="s">
        <v>6316</v>
      </c>
    </row>
    <row r="2305" spans="1:1">
      <c r="A2305" t="s">
        <v>6317</v>
      </c>
    </row>
    <row r="2306" spans="1:1">
      <c r="A2306" t="s">
        <v>6318</v>
      </c>
    </row>
    <row r="2307" spans="1:1">
      <c r="A2307" t="s">
        <v>6319</v>
      </c>
    </row>
    <row r="2308" spans="1:1">
      <c r="A2308" t="s">
        <v>6320</v>
      </c>
    </row>
    <row r="2309" spans="1:1">
      <c r="A2309" t="s">
        <v>6321</v>
      </c>
    </row>
    <row r="2310" spans="1:1">
      <c r="A2310" t="s">
        <v>6322</v>
      </c>
    </row>
    <row r="2311" spans="1:1">
      <c r="A2311" t="s">
        <v>6323</v>
      </c>
    </row>
    <row r="2312" spans="1:1">
      <c r="A2312" t="s">
        <v>6324</v>
      </c>
    </row>
    <row r="2313" spans="1:1">
      <c r="A2313" t="s">
        <v>6325</v>
      </c>
    </row>
    <row r="2314" spans="1:1">
      <c r="A2314" t="s">
        <v>6326</v>
      </c>
    </row>
    <row r="2315" spans="1:1">
      <c r="A2315" t="s">
        <v>6327</v>
      </c>
    </row>
    <row r="2316" spans="1:1">
      <c r="A2316" t="s">
        <v>6328</v>
      </c>
    </row>
    <row r="2317" spans="1:1">
      <c r="A2317" t="s">
        <v>6329</v>
      </c>
    </row>
    <row r="2318" spans="1:1">
      <c r="A2318" t="s">
        <v>6330</v>
      </c>
    </row>
    <row r="2319" spans="1:1">
      <c r="A2319" t="s">
        <v>6331</v>
      </c>
    </row>
    <row r="2320" spans="1:1">
      <c r="A2320" t="s">
        <v>6332</v>
      </c>
    </row>
    <row r="2321" spans="1:1">
      <c r="A2321" t="s">
        <v>6333</v>
      </c>
    </row>
    <row r="2322" spans="1:1">
      <c r="A2322" t="s">
        <v>6334</v>
      </c>
    </row>
    <row r="2323" spans="1:1">
      <c r="A2323" t="s">
        <v>6335</v>
      </c>
    </row>
    <row r="2324" spans="1:1">
      <c r="A2324" t="s">
        <v>6336</v>
      </c>
    </row>
    <row r="2325" spans="1:1">
      <c r="A2325" t="s">
        <v>6337</v>
      </c>
    </row>
    <row r="2326" spans="1:1">
      <c r="A2326" t="s">
        <v>6338</v>
      </c>
    </row>
    <row r="2327" spans="1:1">
      <c r="A2327" t="s">
        <v>6339</v>
      </c>
    </row>
    <row r="2328" spans="1:1">
      <c r="A2328" t="s">
        <v>6340</v>
      </c>
    </row>
    <row r="2329" spans="1:1">
      <c r="A2329" t="s">
        <v>6341</v>
      </c>
    </row>
    <row r="2330" spans="1:1">
      <c r="A2330" t="s">
        <v>6342</v>
      </c>
    </row>
    <row r="2331" spans="1:1">
      <c r="A2331" t="s">
        <v>6343</v>
      </c>
    </row>
    <row r="2332" spans="1:1">
      <c r="A2332" t="s">
        <v>6344</v>
      </c>
    </row>
    <row r="2333" spans="1:1">
      <c r="A2333" t="s">
        <v>6345</v>
      </c>
    </row>
    <row r="2334" spans="1:1">
      <c r="A2334" t="s">
        <v>6346</v>
      </c>
    </row>
    <row r="2335" spans="1:1">
      <c r="A2335" t="s">
        <v>6347</v>
      </c>
    </row>
    <row r="2336" spans="1:1">
      <c r="A2336" t="s">
        <v>6348</v>
      </c>
    </row>
    <row r="2337" spans="1:1">
      <c r="A2337" t="s">
        <v>6349</v>
      </c>
    </row>
    <row r="2338" spans="1:1">
      <c r="A2338" t="s">
        <v>6350</v>
      </c>
    </row>
    <row r="2339" spans="1:1">
      <c r="A2339" t="s">
        <v>6351</v>
      </c>
    </row>
    <row r="2340" spans="1:1">
      <c r="A2340" t="s">
        <v>6352</v>
      </c>
    </row>
    <row r="2341" spans="1:1">
      <c r="A2341" t="s">
        <v>6353</v>
      </c>
    </row>
    <row r="2342" spans="1:1">
      <c r="A2342" t="s">
        <v>6354</v>
      </c>
    </row>
    <row r="2343" spans="1:1">
      <c r="A2343" t="s">
        <v>6355</v>
      </c>
    </row>
    <row r="2344" spans="1:1">
      <c r="A2344" t="s">
        <v>6356</v>
      </c>
    </row>
    <row r="2345" spans="1:1">
      <c r="A2345" t="s">
        <v>6357</v>
      </c>
    </row>
    <row r="2346" spans="1:1">
      <c r="A2346" t="s">
        <v>6358</v>
      </c>
    </row>
    <row r="2347" spans="1:1">
      <c r="A2347" t="s">
        <v>6359</v>
      </c>
    </row>
    <row r="2348" spans="1:1">
      <c r="A2348" t="s">
        <v>6360</v>
      </c>
    </row>
    <row r="2349" spans="1:1">
      <c r="A2349" t="s">
        <v>6361</v>
      </c>
    </row>
    <row r="2350" spans="1:1">
      <c r="A2350" t="s">
        <v>6362</v>
      </c>
    </row>
    <row r="2351" spans="1:1">
      <c r="A2351" t="s">
        <v>6363</v>
      </c>
    </row>
    <row r="2352" spans="1:1">
      <c r="A2352" t="s">
        <v>6364</v>
      </c>
    </row>
    <row r="2353" spans="1:1">
      <c r="A2353" t="s">
        <v>6365</v>
      </c>
    </row>
    <row r="2354" spans="1:1">
      <c r="A2354" t="s">
        <v>6366</v>
      </c>
    </row>
    <row r="2355" spans="1:1">
      <c r="A2355" t="s">
        <v>6367</v>
      </c>
    </row>
    <row r="2356" spans="1:1">
      <c r="A2356" t="s">
        <v>6368</v>
      </c>
    </row>
    <row r="2357" spans="1:1">
      <c r="A2357" t="s">
        <v>6369</v>
      </c>
    </row>
    <row r="2358" spans="1:1">
      <c r="A2358" t="s">
        <v>6370</v>
      </c>
    </row>
    <row r="2359" spans="1:1">
      <c r="A2359" t="s">
        <v>6371</v>
      </c>
    </row>
    <row r="2360" spans="1:1">
      <c r="A2360" t="s">
        <v>6372</v>
      </c>
    </row>
    <row r="2361" spans="1:1">
      <c r="A2361" t="s">
        <v>6373</v>
      </c>
    </row>
    <row r="2362" spans="1:1">
      <c r="A2362" t="s">
        <v>6374</v>
      </c>
    </row>
    <row r="2363" spans="1:1">
      <c r="A2363" t="s">
        <v>6375</v>
      </c>
    </row>
    <row r="2364" spans="1:1">
      <c r="A2364" t="s">
        <v>6376</v>
      </c>
    </row>
    <row r="2365" spans="1:1">
      <c r="A2365" t="s">
        <v>6377</v>
      </c>
    </row>
    <row r="2366" spans="1:1">
      <c r="A2366" t="s">
        <v>6378</v>
      </c>
    </row>
    <row r="2367" spans="1:1">
      <c r="A2367" t="s">
        <v>6379</v>
      </c>
    </row>
    <row r="2368" spans="1:1">
      <c r="A2368" t="s">
        <v>6380</v>
      </c>
    </row>
    <row r="2369" spans="1:1">
      <c r="A2369" t="s">
        <v>6381</v>
      </c>
    </row>
    <row r="2370" spans="1:1">
      <c r="A2370" t="s">
        <v>6382</v>
      </c>
    </row>
    <row r="2371" spans="1:1">
      <c r="A2371" t="s">
        <v>6383</v>
      </c>
    </row>
    <row r="2372" spans="1:1">
      <c r="A2372" t="s">
        <v>6384</v>
      </c>
    </row>
    <row r="2373" spans="1:1">
      <c r="A2373" t="s">
        <v>6385</v>
      </c>
    </row>
    <row r="2374" spans="1:1">
      <c r="A2374" t="s">
        <v>6386</v>
      </c>
    </row>
    <row r="2375" spans="1:1">
      <c r="A2375" t="s">
        <v>6387</v>
      </c>
    </row>
    <row r="2376" spans="1:1">
      <c r="A2376" t="s">
        <v>6388</v>
      </c>
    </row>
    <row r="2377" spans="1:1">
      <c r="A2377" t="s">
        <v>6389</v>
      </c>
    </row>
    <row r="2378" spans="1:1">
      <c r="A2378" t="s">
        <v>6390</v>
      </c>
    </row>
    <row r="2379" spans="1:1">
      <c r="A2379" t="s">
        <v>6391</v>
      </c>
    </row>
    <row r="2380" spans="1:1">
      <c r="A2380" t="s">
        <v>6392</v>
      </c>
    </row>
    <row r="2381" spans="1:1">
      <c r="A2381" t="s">
        <v>6393</v>
      </c>
    </row>
    <row r="2382" spans="1:1">
      <c r="A2382" t="s">
        <v>6394</v>
      </c>
    </row>
    <row r="2383" spans="1:1">
      <c r="A2383" t="s">
        <v>6395</v>
      </c>
    </row>
    <row r="2384" spans="1:1">
      <c r="A2384" t="s">
        <v>6396</v>
      </c>
    </row>
    <row r="2385" spans="1:1">
      <c r="A2385" t="s">
        <v>6397</v>
      </c>
    </row>
    <row r="2386" spans="1:1">
      <c r="A2386" t="s">
        <v>6398</v>
      </c>
    </row>
    <row r="2387" spans="1:1">
      <c r="A2387" t="s">
        <v>6399</v>
      </c>
    </row>
    <row r="2388" spans="1:1">
      <c r="A2388" t="s">
        <v>6400</v>
      </c>
    </row>
    <row r="2389" spans="1:1">
      <c r="A2389" t="s">
        <v>6401</v>
      </c>
    </row>
    <row r="2390" spans="1:1">
      <c r="A2390" t="s">
        <v>6402</v>
      </c>
    </row>
    <row r="2391" spans="1:1">
      <c r="A2391" t="s">
        <v>6403</v>
      </c>
    </row>
    <row r="2392" spans="1:1">
      <c r="A2392" t="s">
        <v>6404</v>
      </c>
    </row>
    <row r="2393" spans="1:1">
      <c r="A2393" t="s">
        <v>6405</v>
      </c>
    </row>
    <row r="2394" spans="1:1">
      <c r="A2394" t="s">
        <v>6406</v>
      </c>
    </row>
    <row r="2395" spans="1:1">
      <c r="A2395" t="s">
        <v>6407</v>
      </c>
    </row>
    <row r="2396" spans="1:1">
      <c r="A2396" t="s">
        <v>6408</v>
      </c>
    </row>
    <row r="2397" spans="1:1">
      <c r="A2397" t="s">
        <v>6409</v>
      </c>
    </row>
    <row r="2398" spans="1:1">
      <c r="A2398" t="s">
        <v>6410</v>
      </c>
    </row>
    <row r="2399" spans="1:1">
      <c r="A2399" t="s">
        <v>6411</v>
      </c>
    </row>
    <row r="2400" spans="1:1">
      <c r="A2400" t="s">
        <v>6412</v>
      </c>
    </row>
    <row r="2401" spans="1:1">
      <c r="A2401" t="s">
        <v>6413</v>
      </c>
    </row>
    <row r="2402" spans="1:1">
      <c r="A2402" t="s">
        <v>6414</v>
      </c>
    </row>
    <row r="2403" spans="1:1">
      <c r="A2403" t="s">
        <v>6415</v>
      </c>
    </row>
    <row r="2404" spans="1:1">
      <c r="A2404" t="s">
        <v>6416</v>
      </c>
    </row>
    <row r="2405" spans="1:1">
      <c r="A2405" t="s">
        <v>6417</v>
      </c>
    </row>
    <row r="2406" spans="1:1">
      <c r="A2406" t="s">
        <v>6418</v>
      </c>
    </row>
    <row r="2407" spans="1:1">
      <c r="A2407" t="s">
        <v>6419</v>
      </c>
    </row>
    <row r="2408" spans="1:1">
      <c r="A2408" t="s">
        <v>6420</v>
      </c>
    </row>
    <row r="2409" spans="1:1">
      <c r="A2409" t="s">
        <v>6421</v>
      </c>
    </row>
    <row r="2410" spans="1:1">
      <c r="A2410" t="s">
        <v>6422</v>
      </c>
    </row>
    <row r="2411" spans="1:1">
      <c r="A2411" t="s">
        <v>6423</v>
      </c>
    </row>
    <row r="2412" spans="1:1">
      <c r="A2412" t="s">
        <v>6424</v>
      </c>
    </row>
    <row r="2413" spans="1:1">
      <c r="A2413" t="s">
        <v>6425</v>
      </c>
    </row>
    <row r="2414" spans="1:1">
      <c r="A2414" t="s">
        <v>6426</v>
      </c>
    </row>
    <row r="2415" spans="1:1">
      <c r="A2415" t="s">
        <v>6427</v>
      </c>
    </row>
    <row r="2416" spans="1:1">
      <c r="A2416" t="s">
        <v>6428</v>
      </c>
    </row>
    <row r="2417" spans="1:1">
      <c r="A2417" t="s">
        <v>6429</v>
      </c>
    </row>
    <row r="2418" spans="1:1">
      <c r="A2418" t="s">
        <v>6430</v>
      </c>
    </row>
    <row r="2419" spans="1:1">
      <c r="A2419" t="s">
        <v>6431</v>
      </c>
    </row>
    <row r="2420" spans="1:1">
      <c r="A2420" t="s">
        <v>6432</v>
      </c>
    </row>
    <row r="2421" spans="1:1">
      <c r="A2421" t="s">
        <v>6433</v>
      </c>
    </row>
    <row r="2422" spans="1:1">
      <c r="A2422" t="s">
        <v>6434</v>
      </c>
    </row>
    <row r="2423" spans="1:1">
      <c r="A2423" t="s">
        <v>6435</v>
      </c>
    </row>
    <row r="2424" spans="1:1">
      <c r="A2424" t="s">
        <v>6436</v>
      </c>
    </row>
    <row r="2425" spans="1:1">
      <c r="A2425" t="s">
        <v>6437</v>
      </c>
    </row>
    <row r="2426" spans="1:1">
      <c r="A2426" t="s">
        <v>6438</v>
      </c>
    </row>
    <row r="2427" spans="1:1">
      <c r="A2427" t="s">
        <v>6439</v>
      </c>
    </row>
    <row r="2428" spans="1:1">
      <c r="A2428" t="s">
        <v>6440</v>
      </c>
    </row>
    <row r="2429" spans="1:1">
      <c r="A2429" t="s">
        <v>6441</v>
      </c>
    </row>
    <row r="2430" spans="1:1">
      <c r="A2430" t="s">
        <v>6442</v>
      </c>
    </row>
    <row r="2431" spans="1:1">
      <c r="A2431" t="s">
        <v>6443</v>
      </c>
    </row>
    <row r="2432" spans="1:1">
      <c r="A2432" t="s">
        <v>6444</v>
      </c>
    </row>
    <row r="2433" spans="1:1">
      <c r="A2433" t="s">
        <v>6445</v>
      </c>
    </row>
    <row r="2434" spans="1:1">
      <c r="A2434" t="s">
        <v>6446</v>
      </c>
    </row>
    <row r="2435" spans="1:1">
      <c r="A2435" t="s">
        <v>6447</v>
      </c>
    </row>
    <row r="2436" spans="1:1">
      <c r="A2436" t="s">
        <v>6448</v>
      </c>
    </row>
    <row r="2437" spans="1:1">
      <c r="A2437" t="s">
        <v>6449</v>
      </c>
    </row>
    <row r="2438" spans="1:1">
      <c r="A2438" t="s">
        <v>6450</v>
      </c>
    </row>
    <row r="2439" spans="1:1">
      <c r="A2439" t="s">
        <v>6451</v>
      </c>
    </row>
    <row r="2440" spans="1:1">
      <c r="A2440" t="s">
        <v>6452</v>
      </c>
    </row>
    <row r="2441" spans="1:1">
      <c r="A2441" t="s">
        <v>6453</v>
      </c>
    </row>
    <row r="2442" spans="1:1">
      <c r="A2442" t="s">
        <v>6454</v>
      </c>
    </row>
    <row r="2443" spans="1:1">
      <c r="A2443" t="s">
        <v>6455</v>
      </c>
    </row>
    <row r="2444" spans="1:1">
      <c r="A2444" t="s">
        <v>6456</v>
      </c>
    </row>
    <row r="2445" spans="1:1">
      <c r="A2445" t="s">
        <v>6457</v>
      </c>
    </row>
    <row r="2446" spans="1:1">
      <c r="A2446" t="s">
        <v>6458</v>
      </c>
    </row>
    <row r="2447" spans="1:1">
      <c r="A2447" t="s">
        <v>6459</v>
      </c>
    </row>
    <row r="2448" spans="1:1">
      <c r="A2448" t="s">
        <v>6460</v>
      </c>
    </row>
    <row r="2449" spans="1:1">
      <c r="A2449" t="s">
        <v>6461</v>
      </c>
    </row>
    <row r="2450" spans="1:1">
      <c r="A2450" t="s">
        <v>6462</v>
      </c>
    </row>
    <row r="2451" spans="1:1">
      <c r="A2451" t="s">
        <v>6463</v>
      </c>
    </row>
    <row r="2452" spans="1:1">
      <c r="A2452" t="s">
        <v>6464</v>
      </c>
    </row>
    <row r="2453" spans="1:1">
      <c r="A2453" t="s">
        <v>6465</v>
      </c>
    </row>
    <row r="2454" spans="1:1">
      <c r="A2454" t="s">
        <v>6466</v>
      </c>
    </row>
    <row r="2455" spans="1:1">
      <c r="A2455" t="s">
        <v>6467</v>
      </c>
    </row>
    <row r="2456" spans="1:1">
      <c r="A2456" t="s">
        <v>6468</v>
      </c>
    </row>
    <row r="2457" spans="1:1">
      <c r="A2457" t="s">
        <v>6469</v>
      </c>
    </row>
    <row r="2458" spans="1:1">
      <c r="A2458" t="s">
        <v>6470</v>
      </c>
    </row>
    <row r="2459" spans="1:1">
      <c r="A2459" t="s">
        <v>6471</v>
      </c>
    </row>
    <row r="2460" spans="1:1">
      <c r="A2460" t="s">
        <v>6472</v>
      </c>
    </row>
    <row r="2461" spans="1:1">
      <c r="A2461" t="s">
        <v>6473</v>
      </c>
    </row>
    <row r="2462" spans="1:1">
      <c r="A2462" t="s">
        <v>6474</v>
      </c>
    </row>
    <row r="2463" spans="1:1">
      <c r="A2463" t="s">
        <v>6475</v>
      </c>
    </row>
    <row r="2464" spans="1:1">
      <c r="A2464" t="s">
        <v>6476</v>
      </c>
    </row>
    <row r="2465" spans="1:1">
      <c r="A2465" t="s">
        <v>6477</v>
      </c>
    </row>
    <row r="2466" spans="1:1">
      <c r="A2466" t="s">
        <v>6478</v>
      </c>
    </row>
    <row r="2467" spans="1:1">
      <c r="A2467" t="s">
        <v>6479</v>
      </c>
    </row>
    <row r="2468" spans="1:1">
      <c r="A2468" t="s">
        <v>6480</v>
      </c>
    </row>
    <row r="2469" spans="1:1">
      <c r="A2469" t="s">
        <v>6481</v>
      </c>
    </row>
    <row r="2470" spans="1:1">
      <c r="A2470" t="s">
        <v>6482</v>
      </c>
    </row>
    <row r="2471" spans="1:1">
      <c r="A2471" t="s">
        <v>6483</v>
      </c>
    </row>
    <row r="2472" spans="1:1">
      <c r="A2472" t="s">
        <v>6484</v>
      </c>
    </row>
    <row r="2473" spans="1:1">
      <c r="A2473" t="s">
        <v>6485</v>
      </c>
    </row>
    <row r="2474" spans="1:1">
      <c r="A2474" t="s">
        <v>6486</v>
      </c>
    </row>
    <row r="2475" spans="1:1">
      <c r="A2475" t="s">
        <v>6487</v>
      </c>
    </row>
    <row r="2476" spans="1:1">
      <c r="A2476" t="s">
        <v>6488</v>
      </c>
    </row>
    <row r="2477" spans="1:1">
      <c r="A2477" t="s">
        <v>6489</v>
      </c>
    </row>
    <row r="2478" spans="1:1">
      <c r="A2478" t="s">
        <v>6490</v>
      </c>
    </row>
    <row r="2479" spans="1:1">
      <c r="A2479" t="s">
        <v>6491</v>
      </c>
    </row>
    <row r="2480" spans="1:1">
      <c r="A2480" t="s">
        <v>6492</v>
      </c>
    </row>
    <row r="2481" spans="1:1">
      <c r="A2481" t="s">
        <v>6493</v>
      </c>
    </row>
    <row r="2482" spans="1:1">
      <c r="A2482" t="s">
        <v>6494</v>
      </c>
    </row>
    <row r="2483" spans="1:1">
      <c r="A2483" t="s">
        <v>6495</v>
      </c>
    </row>
    <row r="2484" spans="1:1">
      <c r="A2484" t="s">
        <v>6496</v>
      </c>
    </row>
    <row r="2485" spans="1:1">
      <c r="A2485" t="s">
        <v>6497</v>
      </c>
    </row>
    <row r="2486" spans="1:1">
      <c r="A2486" t="s">
        <v>6498</v>
      </c>
    </row>
    <row r="2487" spans="1:1">
      <c r="A2487" t="s">
        <v>6499</v>
      </c>
    </row>
    <row r="2488" spans="1:1">
      <c r="A2488" t="s">
        <v>6500</v>
      </c>
    </row>
    <row r="2489" spans="1:1">
      <c r="A2489" t="s">
        <v>6501</v>
      </c>
    </row>
    <row r="2490" spans="1:1">
      <c r="A2490" t="s">
        <v>6502</v>
      </c>
    </row>
    <row r="2491" spans="1:1">
      <c r="A2491" t="s">
        <v>6503</v>
      </c>
    </row>
    <row r="2492" spans="1:1">
      <c r="A2492" t="s">
        <v>6504</v>
      </c>
    </row>
    <row r="2493" spans="1:1">
      <c r="A2493" t="s">
        <v>6505</v>
      </c>
    </row>
    <row r="2494" spans="1:1">
      <c r="A2494" t="s">
        <v>6506</v>
      </c>
    </row>
    <row r="2495" spans="1:1">
      <c r="A2495" t="s">
        <v>6507</v>
      </c>
    </row>
    <row r="2496" spans="1:1">
      <c r="A2496" t="s">
        <v>6508</v>
      </c>
    </row>
    <row r="2497" spans="1:1">
      <c r="A2497" t="s">
        <v>6509</v>
      </c>
    </row>
    <row r="2498" spans="1:1">
      <c r="A2498" t="s">
        <v>6510</v>
      </c>
    </row>
    <row r="2499" spans="1:1">
      <c r="A2499" t="s">
        <v>6511</v>
      </c>
    </row>
    <row r="2500" spans="1:1">
      <c r="A2500" t="s">
        <v>6512</v>
      </c>
    </row>
    <row r="2501" spans="1:1">
      <c r="A2501" t="s">
        <v>6513</v>
      </c>
    </row>
    <row r="2502" spans="1:1">
      <c r="A2502" t="s">
        <v>6514</v>
      </c>
    </row>
    <row r="2503" spans="1:1">
      <c r="A2503" t="s">
        <v>6515</v>
      </c>
    </row>
    <row r="2504" spans="1:1">
      <c r="A2504" t="s">
        <v>6516</v>
      </c>
    </row>
    <row r="2505" spans="1:1">
      <c r="A2505" t="s">
        <v>6517</v>
      </c>
    </row>
    <row r="2506" spans="1:1">
      <c r="A2506" t="s">
        <v>6518</v>
      </c>
    </row>
    <row r="2507" spans="1:1">
      <c r="A2507" t="s">
        <v>6519</v>
      </c>
    </row>
    <row r="2508" spans="1:1">
      <c r="A2508" t="s">
        <v>6520</v>
      </c>
    </row>
    <row r="2509" spans="1:1">
      <c r="A2509" t="s">
        <v>6521</v>
      </c>
    </row>
    <row r="2510" spans="1:1">
      <c r="A2510" t="s">
        <v>6522</v>
      </c>
    </row>
    <row r="2511" spans="1:1">
      <c r="A2511" t="s">
        <v>6523</v>
      </c>
    </row>
    <row r="2512" spans="1:1">
      <c r="A2512" t="s">
        <v>6524</v>
      </c>
    </row>
    <row r="2513" spans="1:1">
      <c r="A2513" t="s">
        <v>6525</v>
      </c>
    </row>
    <row r="2514" spans="1:1">
      <c r="A2514" t="s">
        <v>6526</v>
      </c>
    </row>
    <row r="2515" spans="1:1">
      <c r="A2515" t="s">
        <v>6527</v>
      </c>
    </row>
    <row r="2516" spans="1:1">
      <c r="A2516" t="s">
        <v>6528</v>
      </c>
    </row>
    <row r="2517" spans="1:1">
      <c r="A2517" t="s">
        <v>6529</v>
      </c>
    </row>
    <row r="2518" spans="1:1">
      <c r="A2518" t="s">
        <v>6530</v>
      </c>
    </row>
    <row r="2519" spans="1:1">
      <c r="A2519" t="s">
        <v>6531</v>
      </c>
    </row>
    <row r="2520" spans="1:1">
      <c r="A2520" t="s">
        <v>6532</v>
      </c>
    </row>
    <row r="2521" spans="1:1">
      <c r="A2521" t="s">
        <v>6533</v>
      </c>
    </row>
    <row r="2522" spans="1:1">
      <c r="A2522" t="s">
        <v>6534</v>
      </c>
    </row>
    <row r="2523" spans="1:1">
      <c r="A2523" t="s">
        <v>6535</v>
      </c>
    </row>
    <row r="2524" spans="1:1">
      <c r="A2524" t="s">
        <v>6536</v>
      </c>
    </row>
    <row r="2525" spans="1:1">
      <c r="A2525" t="s">
        <v>6537</v>
      </c>
    </row>
    <row r="2526" spans="1:1">
      <c r="A2526" t="s">
        <v>6538</v>
      </c>
    </row>
    <row r="2527" spans="1:1">
      <c r="A2527" t="s">
        <v>6539</v>
      </c>
    </row>
    <row r="2528" spans="1:1">
      <c r="A2528" t="s">
        <v>6540</v>
      </c>
    </row>
    <row r="2529" spans="1:1">
      <c r="A2529" t="s">
        <v>6541</v>
      </c>
    </row>
    <row r="2530" spans="1:1">
      <c r="A2530" t="s">
        <v>6542</v>
      </c>
    </row>
    <row r="2531" spans="1:1">
      <c r="A2531" t="s">
        <v>6543</v>
      </c>
    </row>
    <row r="2532" spans="1:1">
      <c r="A2532" t="s">
        <v>6544</v>
      </c>
    </row>
    <row r="2533" spans="1:1">
      <c r="A2533" t="s">
        <v>6545</v>
      </c>
    </row>
    <row r="2534" spans="1:1">
      <c r="A2534" t="s">
        <v>6546</v>
      </c>
    </row>
    <row r="2535" spans="1:1">
      <c r="A2535" t="s">
        <v>6547</v>
      </c>
    </row>
    <row r="2536" spans="1:1">
      <c r="A2536" t="s">
        <v>6548</v>
      </c>
    </row>
    <row r="2537" spans="1:1">
      <c r="A2537" t="s">
        <v>6549</v>
      </c>
    </row>
    <row r="2538" spans="1:1">
      <c r="A2538" t="s">
        <v>6550</v>
      </c>
    </row>
    <row r="2539" spans="1:1">
      <c r="A2539" t="s">
        <v>6551</v>
      </c>
    </row>
    <row r="2540" spans="1:1">
      <c r="A2540" t="s">
        <v>6552</v>
      </c>
    </row>
    <row r="2541" spans="1:1">
      <c r="A2541" t="s">
        <v>6553</v>
      </c>
    </row>
    <row r="2542" spans="1:1">
      <c r="A2542" t="s">
        <v>6554</v>
      </c>
    </row>
    <row r="2543" spans="1:1">
      <c r="A2543" t="s">
        <v>6555</v>
      </c>
    </row>
    <row r="2544" spans="1:1">
      <c r="A2544" t="s">
        <v>6556</v>
      </c>
    </row>
    <row r="2545" spans="1:1">
      <c r="A2545" t="s">
        <v>6557</v>
      </c>
    </row>
    <row r="2546" spans="1:1">
      <c r="A2546" t="s">
        <v>6558</v>
      </c>
    </row>
    <row r="2547" spans="1:1">
      <c r="A2547" t="s">
        <v>6559</v>
      </c>
    </row>
    <row r="2548" spans="1:1">
      <c r="A2548" t="s">
        <v>6560</v>
      </c>
    </row>
    <row r="2549" spans="1:1">
      <c r="A2549" t="s">
        <v>6561</v>
      </c>
    </row>
    <row r="2550" spans="1:1">
      <c r="A2550" t="s">
        <v>6562</v>
      </c>
    </row>
    <row r="2551" spans="1:1">
      <c r="A2551" t="s">
        <v>6563</v>
      </c>
    </row>
    <row r="2552" spans="1:1">
      <c r="A2552" t="s">
        <v>6564</v>
      </c>
    </row>
    <row r="2553" spans="1:1">
      <c r="A2553" t="s">
        <v>6565</v>
      </c>
    </row>
    <row r="2554" spans="1:1">
      <c r="A2554" t="s">
        <v>6566</v>
      </c>
    </row>
    <row r="2555" spans="1:1">
      <c r="A2555" t="s">
        <v>6567</v>
      </c>
    </row>
    <row r="2556" spans="1:1">
      <c r="A2556" t="s">
        <v>6568</v>
      </c>
    </row>
    <row r="2557" spans="1:1">
      <c r="A2557" t="s">
        <v>6569</v>
      </c>
    </row>
    <row r="2558" spans="1:1">
      <c r="A2558" t="s">
        <v>6570</v>
      </c>
    </row>
    <row r="2559" spans="1:1">
      <c r="A2559" t="s">
        <v>6571</v>
      </c>
    </row>
    <row r="2560" spans="1:1">
      <c r="A2560" t="s">
        <v>6572</v>
      </c>
    </row>
    <row r="2561" spans="1:1">
      <c r="A2561" t="s">
        <v>6573</v>
      </c>
    </row>
    <row r="2562" spans="1:1">
      <c r="A2562" t="s">
        <v>6574</v>
      </c>
    </row>
    <row r="2563" spans="1:1">
      <c r="A2563" t="s">
        <v>6575</v>
      </c>
    </row>
    <row r="2564" spans="1:1">
      <c r="A2564" t="s">
        <v>6576</v>
      </c>
    </row>
    <row r="2565" spans="1:1">
      <c r="A2565" t="s">
        <v>6577</v>
      </c>
    </row>
    <row r="2566" spans="1:1">
      <c r="A2566" t="s">
        <v>6578</v>
      </c>
    </row>
    <row r="2567" spans="1:1">
      <c r="A2567" t="s">
        <v>6579</v>
      </c>
    </row>
    <row r="2568" spans="1:1">
      <c r="A2568" t="s">
        <v>6580</v>
      </c>
    </row>
    <row r="2569" spans="1:1">
      <c r="A2569" t="s">
        <v>6581</v>
      </c>
    </row>
    <row r="2570" spans="1:1">
      <c r="A2570" t="s">
        <v>6582</v>
      </c>
    </row>
    <row r="2571" spans="1:1">
      <c r="A2571" t="s">
        <v>6583</v>
      </c>
    </row>
    <row r="2572" spans="1:1">
      <c r="A2572" t="s">
        <v>6584</v>
      </c>
    </row>
    <row r="2573" spans="1:1">
      <c r="A2573" t="s">
        <v>6585</v>
      </c>
    </row>
    <row r="2574" spans="1:1">
      <c r="A2574" t="s">
        <v>6586</v>
      </c>
    </row>
    <row r="2575" spans="1:1">
      <c r="A2575" t="s">
        <v>6587</v>
      </c>
    </row>
    <row r="2576" spans="1:1">
      <c r="A2576" t="s">
        <v>6588</v>
      </c>
    </row>
    <row r="2577" spans="1:1">
      <c r="A2577" t="s">
        <v>6589</v>
      </c>
    </row>
    <row r="2578" spans="1:1">
      <c r="A2578" t="s">
        <v>6590</v>
      </c>
    </row>
    <row r="2579" spans="1:1">
      <c r="A2579" t="s">
        <v>6591</v>
      </c>
    </row>
    <row r="2580" spans="1:1">
      <c r="A2580" t="s">
        <v>6592</v>
      </c>
    </row>
    <row r="2581" spans="1:1">
      <c r="A2581" t="s">
        <v>6593</v>
      </c>
    </row>
    <row r="2582" spans="1:1">
      <c r="A2582" t="s">
        <v>6594</v>
      </c>
    </row>
    <row r="2583" spans="1:1">
      <c r="A2583" t="s">
        <v>6595</v>
      </c>
    </row>
    <row r="2584" spans="1:1">
      <c r="A2584" t="s">
        <v>6596</v>
      </c>
    </row>
    <row r="2585" spans="1:1">
      <c r="A2585" t="s">
        <v>6597</v>
      </c>
    </row>
    <row r="2586" spans="1:1">
      <c r="A2586" t="s">
        <v>6598</v>
      </c>
    </row>
    <row r="2587" spans="1:1">
      <c r="A2587" t="s">
        <v>6599</v>
      </c>
    </row>
    <row r="2588" spans="1:1">
      <c r="A2588" t="s">
        <v>6600</v>
      </c>
    </row>
    <row r="2589" spans="1:1">
      <c r="A2589" t="s">
        <v>6601</v>
      </c>
    </row>
    <row r="2590" spans="1:1">
      <c r="A2590" t="s">
        <v>6602</v>
      </c>
    </row>
    <row r="2591" spans="1:1">
      <c r="A2591" t="s">
        <v>6603</v>
      </c>
    </row>
    <row r="2592" spans="1:1">
      <c r="A2592" t="s">
        <v>6604</v>
      </c>
    </row>
    <row r="2593" spans="1:1">
      <c r="A2593" t="s">
        <v>6605</v>
      </c>
    </row>
    <row r="2594" spans="1:1">
      <c r="A2594" t="s">
        <v>6606</v>
      </c>
    </row>
    <row r="2595" spans="1:1">
      <c r="A2595" t="s">
        <v>6607</v>
      </c>
    </row>
    <row r="2596" spans="1:1">
      <c r="A2596" t="s">
        <v>6608</v>
      </c>
    </row>
    <row r="2597" spans="1:1">
      <c r="A2597" t="s">
        <v>6609</v>
      </c>
    </row>
    <row r="2598" spans="1:1">
      <c r="A2598" t="s">
        <v>6610</v>
      </c>
    </row>
    <row r="2599" spans="1:1">
      <c r="A2599" t="s">
        <v>6611</v>
      </c>
    </row>
    <row r="2600" spans="1:1">
      <c r="A2600" t="s">
        <v>6612</v>
      </c>
    </row>
    <row r="2601" spans="1:1">
      <c r="A2601" t="s">
        <v>6613</v>
      </c>
    </row>
    <row r="2602" spans="1:1">
      <c r="A2602" t="s">
        <v>6614</v>
      </c>
    </row>
    <row r="2603" spans="1:1">
      <c r="A2603" t="s">
        <v>6615</v>
      </c>
    </row>
    <row r="2604" spans="1:1">
      <c r="A2604" t="s">
        <v>6616</v>
      </c>
    </row>
    <row r="2605" spans="1:1">
      <c r="A2605" t="s">
        <v>6617</v>
      </c>
    </row>
    <row r="2606" spans="1:1">
      <c r="A2606" t="s">
        <v>6618</v>
      </c>
    </row>
    <row r="2607" spans="1:1">
      <c r="A2607" t="s">
        <v>6619</v>
      </c>
    </row>
    <row r="2608" spans="1:1">
      <c r="A2608" t="s">
        <v>6620</v>
      </c>
    </row>
    <row r="2609" spans="1:1">
      <c r="A2609" t="s">
        <v>6621</v>
      </c>
    </row>
    <row r="2610" spans="1:1">
      <c r="A2610" t="s">
        <v>6622</v>
      </c>
    </row>
    <row r="2611" spans="1:1">
      <c r="A2611" t="s">
        <v>6623</v>
      </c>
    </row>
    <row r="2612" spans="1:1">
      <c r="A2612" t="s">
        <v>6624</v>
      </c>
    </row>
    <row r="2613" spans="1:1">
      <c r="A2613" t="s">
        <v>6625</v>
      </c>
    </row>
    <row r="2614" spans="1:1">
      <c r="A2614" t="s">
        <v>6626</v>
      </c>
    </row>
    <row r="2615" spans="1:1">
      <c r="A2615" t="s">
        <v>6627</v>
      </c>
    </row>
    <row r="2616" spans="1:1">
      <c r="A2616" t="s">
        <v>6628</v>
      </c>
    </row>
    <row r="2617" spans="1:1">
      <c r="A2617" t="s">
        <v>6629</v>
      </c>
    </row>
    <row r="2618" spans="1:1">
      <c r="A2618" t="s">
        <v>6630</v>
      </c>
    </row>
    <row r="2619" spans="1:1">
      <c r="A2619" t="s">
        <v>6631</v>
      </c>
    </row>
    <row r="2620" spans="1:1">
      <c r="A2620" t="s">
        <v>6632</v>
      </c>
    </row>
    <row r="2621" spans="1:1">
      <c r="A2621" t="s">
        <v>6633</v>
      </c>
    </row>
    <row r="2622" spans="1:1">
      <c r="A2622" t="s">
        <v>6634</v>
      </c>
    </row>
    <row r="2623" spans="1:1">
      <c r="A2623" t="s">
        <v>6635</v>
      </c>
    </row>
    <row r="2624" spans="1:1">
      <c r="A2624" t="s">
        <v>6636</v>
      </c>
    </row>
    <row r="2625" spans="1:1">
      <c r="A2625" t="s">
        <v>6637</v>
      </c>
    </row>
    <row r="2626" spans="1:1">
      <c r="A2626" t="s">
        <v>6638</v>
      </c>
    </row>
    <row r="2627" spans="1:1">
      <c r="A2627" t="s">
        <v>6639</v>
      </c>
    </row>
    <row r="2628" spans="1:1">
      <c r="A2628" t="s">
        <v>6640</v>
      </c>
    </row>
    <row r="2629" spans="1:1">
      <c r="A2629" t="s">
        <v>6641</v>
      </c>
    </row>
    <row r="2630" spans="1:1">
      <c r="A2630" t="s">
        <v>6642</v>
      </c>
    </row>
    <row r="2631" spans="1:1">
      <c r="A2631" t="s">
        <v>6643</v>
      </c>
    </row>
    <row r="2632" spans="1:1">
      <c r="A2632" t="s">
        <v>6644</v>
      </c>
    </row>
    <row r="2633" spans="1:1">
      <c r="A2633" t="s">
        <v>6645</v>
      </c>
    </row>
    <row r="2634" spans="1:1">
      <c r="A2634" t="s">
        <v>6646</v>
      </c>
    </row>
    <row r="2635" spans="1:1">
      <c r="A2635" t="s">
        <v>6647</v>
      </c>
    </row>
    <row r="2636" spans="1:1">
      <c r="A2636" t="s">
        <v>6648</v>
      </c>
    </row>
    <row r="2637" spans="1:1">
      <c r="A2637" t="s">
        <v>6649</v>
      </c>
    </row>
    <row r="2638" spans="1:1">
      <c r="A2638" t="s">
        <v>6650</v>
      </c>
    </row>
    <row r="2639" spans="1:1">
      <c r="A2639" t="s">
        <v>6651</v>
      </c>
    </row>
    <row r="2640" spans="1:1">
      <c r="A2640" t="s">
        <v>6652</v>
      </c>
    </row>
    <row r="2641" spans="1:1">
      <c r="A2641" t="s">
        <v>6653</v>
      </c>
    </row>
    <row r="2642" spans="1:1">
      <c r="A2642" t="s">
        <v>6654</v>
      </c>
    </row>
    <row r="2643" spans="1:1">
      <c r="A2643" t="s">
        <v>6655</v>
      </c>
    </row>
    <row r="2644" spans="1:1">
      <c r="A2644" t="s">
        <v>6656</v>
      </c>
    </row>
    <row r="2645" spans="1:1">
      <c r="A2645" t="s">
        <v>6657</v>
      </c>
    </row>
    <row r="2646" spans="1:1">
      <c r="A2646" t="s">
        <v>6658</v>
      </c>
    </row>
    <row r="2647" spans="1:1">
      <c r="A2647" t="s">
        <v>6659</v>
      </c>
    </row>
    <row r="2648" spans="1:1">
      <c r="A2648" t="s">
        <v>6660</v>
      </c>
    </row>
    <row r="2649" spans="1:1">
      <c r="A2649" t="s">
        <v>6661</v>
      </c>
    </row>
    <row r="2650" spans="1:1">
      <c r="A2650" t="s">
        <v>6662</v>
      </c>
    </row>
    <row r="2651" spans="1:1">
      <c r="A2651" t="s">
        <v>6663</v>
      </c>
    </row>
    <row r="2652" spans="1:1">
      <c r="A2652" t="s">
        <v>6664</v>
      </c>
    </row>
    <row r="2653" spans="1:1">
      <c r="A2653" t="s">
        <v>6665</v>
      </c>
    </row>
    <row r="2654" spans="1:1">
      <c r="A2654" t="s">
        <v>6666</v>
      </c>
    </row>
    <row r="2655" spans="1:1">
      <c r="A2655" t="s">
        <v>6667</v>
      </c>
    </row>
    <row r="2656" spans="1:1">
      <c r="A2656" t="s">
        <v>6668</v>
      </c>
    </row>
    <row r="2657" spans="1:1">
      <c r="A2657" t="s">
        <v>6669</v>
      </c>
    </row>
    <row r="2658" spans="1:1">
      <c r="A2658" t="s">
        <v>6670</v>
      </c>
    </row>
    <row r="2659" spans="1:1">
      <c r="A2659" t="s">
        <v>6671</v>
      </c>
    </row>
    <row r="2660" spans="1:1">
      <c r="A2660" t="s">
        <v>6672</v>
      </c>
    </row>
    <row r="2661" spans="1:1">
      <c r="A2661" t="s">
        <v>6673</v>
      </c>
    </row>
    <row r="2662" spans="1:1">
      <c r="A2662" t="s">
        <v>6674</v>
      </c>
    </row>
    <row r="2663" spans="1:1">
      <c r="A2663" t="s">
        <v>6675</v>
      </c>
    </row>
    <row r="2664" spans="1:1">
      <c r="A2664" t="s">
        <v>6676</v>
      </c>
    </row>
    <row r="2665" spans="1:1">
      <c r="A2665" t="s">
        <v>6677</v>
      </c>
    </row>
    <row r="2666" spans="1:1">
      <c r="A2666" t="s">
        <v>6678</v>
      </c>
    </row>
    <row r="2667" spans="1:1">
      <c r="A2667" t="s">
        <v>6679</v>
      </c>
    </row>
    <row r="2668" spans="1:1">
      <c r="A2668" t="s">
        <v>6680</v>
      </c>
    </row>
    <row r="2669" spans="1:1">
      <c r="A2669" t="s">
        <v>6681</v>
      </c>
    </row>
    <row r="2670" spans="1:1">
      <c r="A2670" t="s">
        <v>6682</v>
      </c>
    </row>
    <row r="2671" spans="1:1">
      <c r="A2671" t="s">
        <v>6683</v>
      </c>
    </row>
    <row r="2672" spans="1:1">
      <c r="A2672" t="s">
        <v>6684</v>
      </c>
    </row>
    <row r="2673" spans="1:1">
      <c r="A2673" t="s">
        <v>6685</v>
      </c>
    </row>
    <row r="2674" spans="1:1">
      <c r="A2674" t="s">
        <v>6686</v>
      </c>
    </row>
    <row r="2675" spans="1:1">
      <c r="A2675" t="s">
        <v>6687</v>
      </c>
    </row>
    <row r="2676" spans="1:1">
      <c r="A2676" t="s">
        <v>6688</v>
      </c>
    </row>
    <row r="2677" spans="1:1">
      <c r="A2677" t="s">
        <v>6689</v>
      </c>
    </row>
    <row r="2678" spans="1:1">
      <c r="A2678" t="s">
        <v>6690</v>
      </c>
    </row>
    <row r="2679" spans="1:1">
      <c r="A2679" t="s">
        <v>6691</v>
      </c>
    </row>
    <row r="2680" spans="1:1">
      <c r="A2680" t="s">
        <v>6692</v>
      </c>
    </row>
    <row r="2681" spans="1:1">
      <c r="A2681" t="s">
        <v>6693</v>
      </c>
    </row>
    <row r="2682" spans="1:1">
      <c r="A2682" t="s">
        <v>6694</v>
      </c>
    </row>
    <row r="2683" spans="1:1">
      <c r="A2683" t="s">
        <v>6695</v>
      </c>
    </row>
    <row r="2684" spans="1:1">
      <c r="A2684" t="s">
        <v>6696</v>
      </c>
    </row>
    <row r="2685" spans="1:1">
      <c r="A2685" t="s">
        <v>6697</v>
      </c>
    </row>
    <row r="2686" spans="1:1">
      <c r="A2686" t="s">
        <v>6698</v>
      </c>
    </row>
    <row r="2687" spans="1:1">
      <c r="A2687" t="s">
        <v>6699</v>
      </c>
    </row>
    <row r="2688" spans="1:1">
      <c r="A2688" t="s">
        <v>6700</v>
      </c>
    </row>
    <row r="2689" spans="1:1">
      <c r="A2689" t="s">
        <v>6701</v>
      </c>
    </row>
    <row r="2690" spans="1:1">
      <c r="A2690" t="s">
        <v>6702</v>
      </c>
    </row>
    <row r="2691" spans="1:1">
      <c r="A2691" t="s">
        <v>6703</v>
      </c>
    </row>
    <row r="2692" spans="1:1">
      <c r="A2692" t="s">
        <v>6704</v>
      </c>
    </row>
    <row r="2693" spans="1:1">
      <c r="A2693" t="s">
        <v>6705</v>
      </c>
    </row>
    <row r="2694" spans="1:1">
      <c r="A2694" t="s">
        <v>6706</v>
      </c>
    </row>
    <row r="2695" spans="1:1">
      <c r="A2695" t="s">
        <v>6707</v>
      </c>
    </row>
    <row r="2696" spans="1:1">
      <c r="A2696" t="s">
        <v>6708</v>
      </c>
    </row>
    <row r="2697" spans="1:1">
      <c r="A2697" t="s">
        <v>6709</v>
      </c>
    </row>
    <row r="2698" spans="1:1">
      <c r="A2698" t="s">
        <v>6710</v>
      </c>
    </row>
    <row r="2699" spans="1:1">
      <c r="A2699" t="s">
        <v>6711</v>
      </c>
    </row>
    <row r="2700" spans="1:1">
      <c r="A2700" t="s">
        <v>6712</v>
      </c>
    </row>
    <row r="2701" spans="1:1">
      <c r="A2701" t="s">
        <v>6713</v>
      </c>
    </row>
    <row r="2702" spans="1:1">
      <c r="A2702" t="s">
        <v>6714</v>
      </c>
    </row>
    <row r="2703" spans="1:1">
      <c r="A2703" t="s">
        <v>6715</v>
      </c>
    </row>
    <row r="2704" spans="1:1">
      <c r="A2704" t="s">
        <v>6716</v>
      </c>
    </row>
    <row r="2705" spans="1:1">
      <c r="A2705" t="s">
        <v>6717</v>
      </c>
    </row>
    <row r="2706" spans="1:1">
      <c r="A2706" t="s">
        <v>6718</v>
      </c>
    </row>
    <row r="2707" spans="1:1">
      <c r="A2707" t="s">
        <v>6719</v>
      </c>
    </row>
    <row r="2708" spans="1:1">
      <c r="A2708" t="s">
        <v>6720</v>
      </c>
    </row>
    <row r="2709" spans="1:1">
      <c r="A2709" t="s">
        <v>6721</v>
      </c>
    </row>
    <row r="2710" spans="1:1">
      <c r="A2710" t="s">
        <v>6722</v>
      </c>
    </row>
    <row r="2711" spans="1:1">
      <c r="A2711" t="s">
        <v>6723</v>
      </c>
    </row>
    <row r="2712" spans="1:1">
      <c r="A2712" t="s">
        <v>6724</v>
      </c>
    </row>
    <row r="2713" spans="1:1">
      <c r="A2713" t="s">
        <v>6725</v>
      </c>
    </row>
    <row r="2714" spans="1:1">
      <c r="A2714" t="s">
        <v>6726</v>
      </c>
    </row>
    <row r="2715" spans="1:1">
      <c r="A2715" t="s">
        <v>6727</v>
      </c>
    </row>
    <row r="2716" spans="1:1">
      <c r="A2716" t="s">
        <v>6728</v>
      </c>
    </row>
    <row r="2717" spans="1:1">
      <c r="A2717" t="s">
        <v>6729</v>
      </c>
    </row>
    <row r="2718" spans="1:1">
      <c r="A2718" t="s">
        <v>6730</v>
      </c>
    </row>
    <row r="2719" spans="1:1">
      <c r="A2719" t="s">
        <v>6731</v>
      </c>
    </row>
    <row r="2720" spans="1:1">
      <c r="A2720" t="s">
        <v>6732</v>
      </c>
    </row>
    <row r="2721" spans="1:1">
      <c r="A2721" t="s">
        <v>6733</v>
      </c>
    </row>
    <row r="2722" spans="1:1">
      <c r="A2722" t="s">
        <v>6734</v>
      </c>
    </row>
    <row r="2723" spans="1:1">
      <c r="A2723" t="s">
        <v>6735</v>
      </c>
    </row>
    <row r="2724" spans="1:1">
      <c r="A2724" t="s">
        <v>6736</v>
      </c>
    </row>
    <row r="2725" spans="1:1">
      <c r="A2725" t="s">
        <v>6737</v>
      </c>
    </row>
    <row r="2726" spans="1:1">
      <c r="A2726" t="s">
        <v>6738</v>
      </c>
    </row>
    <row r="2727" spans="1:1">
      <c r="A2727" t="s">
        <v>6739</v>
      </c>
    </row>
    <row r="2728" spans="1:1">
      <c r="A2728" t="s">
        <v>6740</v>
      </c>
    </row>
    <row r="2729" spans="1:1">
      <c r="A2729" t="s">
        <v>6741</v>
      </c>
    </row>
    <row r="2730" spans="1:1">
      <c r="A2730" t="s">
        <v>6742</v>
      </c>
    </row>
    <row r="2731" spans="1:1">
      <c r="A2731" t="s">
        <v>6743</v>
      </c>
    </row>
    <row r="2732" spans="1:1">
      <c r="A2732" t="s">
        <v>6744</v>
      </c>
    </row>
    <row r="2733" spans="1:1">
      <c r="A2733" t="s">
        <v>6745</v>
      </c>
    </row>
    <row r="2734" spans="1:1">
      <c r="A2734" t="s">
        <v>6746</v>
      </c>
    </row>
    <row r="2735" spans="1:1">
      <c r="A2735" t="s">
        <v>6747</v>
      </c>
    </row>
    <row r="2736" spans="1:1">
      <c r="A2736" t="s">
        <v>6748</v>
      </c>
    </row>
    <row r="2737" spans="1:1">
      <c r="A2737" t="s">
        <v>6749</v>
      </c>
    </row>
    <row r="2738" spans="1:1">
      <c r="A2738" t="s">
        <v>6750</v>
      </c>
    </row>
    <row r="2739" spans="1:1">
      <c r="A2739" t="s">
        <v>6751</v>
      </c>
    </row>
    <row r="2740" spans="1:1">
      <c r="A2740" t="s">
        <v>6752</v>
      </c>
    </row>
    <row r="2741" spans="1:1">
      <c r="A2741" t="s">
        <v>6753</v>
      </c>
    </row>
    <row r="2742" spans="1:1">
      <c r="A2742" t="s">
        <v>6754</v>
      </c>
    </row>
    <row r="2743" spans="1:1">
      <c r="A2743" t="s">
        <v>6755</v>
      </c>
    </row>
    <row r="2744" spans="1:1">
      <c r="A2744" t="s">
        <v>6756</v>
      </c>
    </row>
    <row r="2745" spans="1:1">
      <c r="A2745" t="s">
        <v>6757</v>
      </c>
    </row>
    <row r="2746" spans="1:1">
      <c r="A2746" t="s">
        <v>6758</v>
      </c>
    </row>
    <row r="2747" spans="1:1">
      <c r="A2747" t="s">
        <v>6759</v>
      </c>
    </row>
    <row r="2748" spans="1:1">
      <c r="A2748" t="s">
        <v>6760</v>
      </c>
    </row>
    <row r="2749" spans="1:1">
      <c r="A2749" t="s">
        <v>6761</v>
      </c>
    </row>
    <row r="2750" spans="1:1">
      <c r="A2750" t="s">
        <v>6762</v>
      </c>
    </row>
    <row r="2751" spans="1:1">
      <c r="A2751" t="s">
        <v>6763</v>
      </c>
    </row>
    <row r="2752" spans="1:1">
      <c r="A2752" t="s">
        <v>6764</v>
      </c>
    </row>
    <row r="2753" spans="1:1">
      <c r="A2753" t="s">
        <v>6765</v>
      </c>
    </row>
    <row r="2754" spans="1:1">
      <c r="A2754" t="s">
        <v>6766</v>
      </c>
    </row>
    <row r="2755" spans="1:1">
      <c r="A2755" t="s">
        <v>6767</v>
      </c>
    </row>
    <row r="2756" spans="1:1">
      <c r="A2756" t="s">
        <v>6768</v>
      </c>
    </row>
    <row r="2757" spans="1:1">
      <c r="A2757" t="s">
        <v>6769</v>
      </c>
    </row>
    <row r="2758" spans="1:1">
      <c r="A2758" t="s">
        <v>6770</v>
      </c>
    </row>
    <row r="2759" spans="1:1">
      <c r="A2759" t="s">
        <v>6771</v>
      </c>
    </row>
    <row r="2760" spans="1:1">
      <c r="A2760" t="s">
        <v>6772</v>
      </c>
    </row>
    <row r="2761" spans="1:1">
      <c r="A2761" t="s">
        <v>6773</v>
      </c>
    </row>
    <row r="2762" spans="1:1">
      <c r="A2762" t="s">
        <v>6774</v>
      </c>
    </row>
    <row r="2763" spans="1:1">
      <c r="A2763" t="s">
        <v>6775</v>
      </c>
    </row>
    <row r="2764" spans="1:1">
      <c r="A2764" t="s">
        <v>6776</v>
      </c>
    </row>
    <row r="2765" spans="1:1">
      <c r="A2765" t="s">
        <v>6777</v>
      </c>
    </row>
    <row r="2766" spans="1:1">
      <c r="A2766" t="s">
        <v>6778</v>
      </c>
    </row>
    <row r="2767" spans="1:1">
      <c r="A2767" t="s">
        <v>6779</v>
      </c>
    </row>
    <row r="2768" spans="1:1">
      <c r="A2768" t="s">
        <v>6780</v>
      </c>
    </row>
    <row r="2769" spans="1:1">
      <c r="A2769" t="s">
        <v>6781</v>
      </c>
    </row>
    <row r="2770" spans="1:1">
      <c r="A2770" t="s">
        <v>6782</v>
      </c>
    </row>
    <row r="2771" spans="1:1">
      <c r="A2771" t="s">
        <v>6783</v>
      </c>
    </row>
    <row r="2772" spans="1:1">
      <c r="A2772" t="s">
        <v>6784</v>
      </c>
    </row>
    <row r="2773" spans="1:1">
      <c r="A2773" t="s">
        <v>6785</v>
      </c>
    </row>
    <row r="2774" spans="1:1">
      <c r="A2774" t="s">
        <v>6786</v>
      </c>
    </row>
    <row r="2775" spans="1:1">
      <c r="A2775" t="s">
        <v>6787</v>
      </c>
    </row>
    <row r="2776" spans="1:1">
      <c r="A2776" t="s">
        <v>6788</v>
      </c>
    </row>
    <row r="2777" spans="1:1">
      <c r="A2777" t="s">
        <v>6789</v>
      </c>
    </row>
    <row r="2778" spans="1:1">
      <c r="A2778" t="s">
        <v>6790</v>
      </c>
    </row>
    <row r="2779" spans="1:1">
      <c r="A2779" t="s">
        <v>6791</v>
      </c>
    </row>
    <row r="2780" spans="1:1">
      <c r="A2780" t="s">
        <v>6792</v>
      </c>
    </row>
    <row r="2781" spans="1:1">
      <c r="A2781" t="s">
        <v>6793</v>
      </c>
    </row>
    <row r="2782" spans="1:1">
      <c r="A2782" t="s">
        <v>6794</v>
      </c>
    </row>
    <row r="2783" spans="1:1">
      <c r="A2783" t="s">
        <v>6795</v>
      </c>
    </row>
    <row r="2784" spans="1:1">
      <c r="A2784" t="s">
        <v>6796</v>
      </c>
    </row>
    <row r="2785" spans="1:1">
      <c r="A2785" t="s">
        <v>6797</v>
      </c>
    </row>
    <row r="2786" spans="1:1">
      <c r="A2786" t="s">
        <v>6798</v>
      </c>
    </row>
    <row r="2787" spans="1:1">
      <c r="A2787" t="s">
        <v>6799</v>
      </c>
    </row>
    <row r="2788" spans="1:1">
      <c r="A2788" t="s">
        <v>6800</v>
      </c>
    </row>
    <row r="2789" spans="1:1">
      <c r="A2789" t="s">
        <v>6801</v>
      </c>
    </row>
    <row r="2790" spans="1:1">
      <c r="A2790" t="s">
        <v>6802</v>
      </c>
    </row>
    <row r="2791" spans="1:1">
      <c r="A2791" t="s">
        <v>6803</v>
      </c>
    </row>
    <row r="2792" spans="1:1">
      <c r="A2792" t="s">
        <v>6804</v>
      </c>
    </row>
    <row r="2793" spans="1:1">
      <c r="A2793" t="s">
        <v>6805</v>
      </c>
    </row>
    <row r="2794" spans="1:1">
      <c r="A2794" t="s">
        <v>6806</v>
      </c>
    </row>
    <row r="2795" spans="1:1">
      <c r="A2795" t="s">
        <v>6807</v>
      </c>
    </row>
    <row r="2796" spans="1:1">
      <c r="A2796" t="s">
        <v>6808</v>
      </c>
    </row>
    <row r="2797" spans="1:1">
      <c r="A2797" t="s">
        <v>6809</v>
      </c>
    </row>
    <row r="2798" spans="1:1">
      <c r="A2798" t="s">
        <v>6810</v>
      </c>
    </row>
    <row r="2799" spans="1:1">
      <c r="A2799" t="s">
        <v>6811</v>
      </c>
    </row>
    <row r="2800" spans="1:1">
      <c r="A2800" t="s">
        <v>6812</v>
      </c>
    </row>
    <row r="2801" spans="1:1">
      <c r="A2801" t="s">
        <v>6813</v>
      </c>
    </row>
    <row r="2802" spans="1:1">
      <c r="A2802" t="s">
        <v>6814</v>
      </c>
    </row>
    <row r="2803" spans="1:1">
      <c r="A2803" t="s">
        <v>6815</v>
      </c>
    </row>
    <row r="2804" spans="1:1">
      <c r="A2804" t="s">
        <v>6816</v>
      </c>
    </row>
    <row r="2805" spans="1:1">
      <c r="A2805" t="s">
        <v>6817</v>
      </c>
    </row>
    <row r="2806" spans="1:1">
      <c r="A2806" t="s">
        <v>6818</v>
      </c>
    </row>
    <row r="2807" spans="1:1">
      <c r="A2807" t="s">
        <v>6819</v>
      </c>
    </row>
    <row r="2808" spans="1:1">
      <c r="A2808" t="s">
        <v>6820</v>
      </c>
    </row>
    <row r="2809" spans="1:1">
      <c r="A2809" t="s">
        <v>6821</v>
      </c>
    </row>
    <row r="2810" spans="1:1">
      <c r="A2810" t="s">
        <v>6822</v>
      </c>
    </row>
    <row r="2811" spans="1:1">
      <c r="A2811" t="s">
        <v>6823</v>
      </c>
    </row>
    <row r="2812" spans="1:1">
      <c r="A2812" t="s">
        <v>6824</v>
      </c>
    </row>
    <row r="2813" spans="1:1">
      <c r="A2813" t="s">
        <v>6825</v>
      </c>
    </row>
    <row r="2814" spans="1:1">
      <c r="A2814" t="s">
        <v>6826</v>
      </c>
    </row>
    <row r="2815" spans="1:1">
      <c r="A2815" t="s">
        <v>6827</v>
      </c>
    </row>
    <row r="2816" spans="1:1">
      <c r="A2816" t="s">
        <v>6828</v>
      </c>
    </row>
    <row r="2817" spans="1:1">
      <c r="A2817" t="s">
        <v>6829</v>
      </c>
    </row>
    <row r="2818" spans="1:1">
      <c r="A2818" t="s">
        <v>6830</v>
      </c>
    </row>
    <row r="2819" spans="1:1">
      <c r="A2819" t="s">
        <v>6831</v>
      </c>
    </row>
    <row r="2820" spans="1:1">
      <c r="A2820" t="s">
        <v>6832</v>
      </c>
    </row>
    <row r="2821" spans="1:1">
      <c r="A2821" t="s">
        <v>6833</v>
      </c>
    </row>
    <row r="2822" spans="1:1">
      <c r="A2822" t="s">
        <v>6834</v>
      </c>
    </row>
    <row r="2823" spans="1:1">
      <c r="A2823" t="s">
        <v>6835</v>
      </c>
    </row>
    <row r="2824" spans="1:1">
      <c r="A2824" t="s">
        <v>6836</v>
      </c>
    </row>
    <row r="2825" spans="1:1">
      <c r="A2825" t="s">
        <v>6837</v>
      </c>
    </row>
    <row r="2826" spans="1:1">
      <c r="A2826" t="s">
        <v>6838</v>
      </c>
    </row>
    <row r="2827" spans="1:1">
      <c r="A2827" t="s">
        <v>6839</v>
      </c>
    </row>
    <row r="2828" spans="1:1">
      <c r="A2828" t="s">
        <v>6840</v>
      </c>
    </row>
    <row r="2829" spans="1:1">
      <c r="A2829" t="s">
        <v>6841</v>
      </c>
    </row>
    <row r="2830" spans="1:1">
      <c r="A2830" t="s">
        <v>6842</v>
      </c>
    </row>
    <row r="2831" spans="1:1">
      <c r="A2831" t="s">
        <v>6843</v>
      </c>
    </row>
    <row r="2832" spans="1:1">
      <c r="A2832" t="s">
        <v>6844</v>
      </c>
    </row>
    <row r="2833" spans="1:1">
      <c r="A2833" t="s">
        <v>6845</v>
      </c>
    </row>
    <row r="2834" spans="1:1">
      <c r="A2834" t="s">
        <v>6846</v>
      </c>
    </row>
    <row r="2835" spans="1:1">
      <c r="A2835" t="s">
        <v>6847</v>
      </c>
    </row>
    <row r="2836" spans="1:1">
      <c r="A2836" t="s">
        <v>6848</v>
      </c>
    </row>
    <row r="2837" spans="1:1">
      <c r="A2837" t="s">
        <v>6849</v>
      </c>
    </row>
    <row r="2838" spans="1:1">
      <c r="A2838" t="s">
        <v>6850</v>
      </c>
    </row>
    <row r="2839" spans="1:1">
      <c r="A2839" t="s">
        <v>6851</v>
      </c>
    </row>
    <row r="2840" spans="1:1">
      <c r="A2840" t="s">
        <v>6852</v>
      </c>
    </row>
    <row r="2841" spans="1:1">
      <c r="A2841" t="s">
        <v>6853</v>
      </c>
    </row>
    <row r="2842" spans="1:1">
      <c r="A2842" t="s">
        <v>6854</v>
      </c>
    </row>
    <row r="2843" spans="1:1">
      <c r="A2843" t="s">
        <v>6855</v>
      </c>
    </row>
    <row r="2844" spans="1:1">
      <c r="A2844" t="s">
        <v>6856</v>
      </c>
    </row>
    <row r="2845" spans="1:1">
      <c r="A2845" t="s">
        <v>6857</v>
      </c>
    </row>
    <row r="2846" spans="1:1">
      <c r="A2846" t="s">
        <v>6858</v>
      </c>
    </row>
    <row r="2847" spans="1:1">
      <c r="A2847" t="s">
        <v>6859</v>
      </c>
    </row>
    <row r="2848" spans="1:1">
      <c r="A2848" t="s">
        <v>6860</v>
      </c>
    </row>
    <row r="2849" spans="1:1">
      <c r="A2849" t="s">
        <v>6861</v>
      </c>
    </row>
    <row r="2850" spans="1:1">
      <c r="A2850" t="s">
        <v>6862</v>
      </c>
    </row>
    <row r="2851" spans="1:1">
      <c r="A2851" t="s">
        <v>6863</v>
      </c>
    </row>
    <row r="2852" spans="1:1">
      <c r="A2852" t="s">
        <v>6864</v>
      </c>
    </row>
    <row r="2853" spans="1:1">
      <c r="A2853" t="s">
        <v>6865</v>
      </c>
    </row>
    <row r="2854" spans="1:1">
      <c r="A2854" t="s">
        <v>6866</v>
      </c>
    </row>
    <row r="2855" spans="1:1">
      <c r="A2855" t="s">
        <v>6867</v>
      </c>
    </row>
    <row r="2856" spans="1:1">
      <c r="A2856" t="s">
        <v>6868</v>
      </c>
    </row>
    <row r="2857" spans="1:1">
      <c r="A2857" t="s">
        <v>6869</v>
      </c>
    </row>
    <row r="2858" spans="1:1">
      <c r="A2858" t="s">
        <v>6870</v>
      </c>
    </row>
    <row r="2859" spans="1:1">
      <c r="A2859" t="s">
        <v>6871</v>
      </c>
    </row>
    <row r="2860" spans="1:1">
      <c r="A2860" t="s">
        <v>6872</v>
      </c>
    </row>
    <row r="2861" spans="1:1">
      <c r="A2861" t="s">
        <v>6873</v>
      </c>
    </row>
    <row r="2862" spans="1:1">
      <c r="A2862" t="s">
        <v>6874</v>
      </c>
    </row>
    <row r="2863" spans="1:1">
      <c r="A2863" t="s">
        <v>6875</v>
      </c>
    </row>
    <row r="2864" spans="1:1">
      <c r="A2864" t="s">
        <v>6876</v>
      </c>
    </row>
    <row r="2865" spans="1:1">
      <c r="A2865" t="s">
        <v>6877</v>
      </c>
    </row>
    <row r="2866" spans="1:1">
      <c r="A2866" t="s">
        <v>6878</v>
      </c>
    </row>
    <row r="2867" spans="1:1">
      <c r="A2867" t="s">
        <v>6879</v>
      </c>
    </row>
    <row r="2868" spans="1:1">
      <c r="A2868" t="s">
        <v>6880</v>
      </c>
    </row>
    <row r="2869" spans="1:1">
      <c r="A2869" t="s">
        <v>6881</v>
      </c>
    </row>
    <row r="2870" spans="1:1">
      <c r="A2870" t="s">
        <v>6882</v>
      </c>
    </row>
    <row r="2871" spans="1:1">
      <c r="A2871" t="s">
        <v>6883</v>
      </c>
    </row>
    <row r="2872" spans="1:1">
      <c r="A2872" t="s">
        <v>6884</v>
      </c>
    </row>
    <row r="2873" spans="1:1">
      <c r="A2873" t="s">
        <v>6885</v>
      </c>
    </row>
    <row r="2874" spans="1:1">
      <c r="A2874" t="s">
        <v>6886</v>
      </c>
    </row>
    <row r="2875" spans="1:1">
      <c r="A2875" t="s">
        <v>6887</v>
      </c>
    </row>
    <row r="2876" spans="1:1">
      <c r="A2876" t="s">
        <v>6888</v>
      </c>
    </row>
    <row r="2877" spans="1:1">
      <c r="A2877" t="s">
        <v>6889</v>
      </c>
    </row>
    <row r="2878" spans="1:1">
      <c r="A2878" t="s">
        <v>6890</v>
      </c>
    </row>
    <row r="2879" spans="1:1">
      <c r="A2879" t="s">
        <v>6891</v>
      </c>
    </row>
    <row r="2880" spans="1:1">
      <c r="A2880" t="s">
        <v>6892</v>
      </c>
    </row>
    <row r="2881" spans="1:1">
      <c r="A2881" t="s">
        <v>6893</v>
      </c>
    </row>
    <row r="2882" spans="1:1">
      <c r="A2882" t="s">
        <v>6894</v>
      </c>
    </row>
    <row r="2883" spans="1:1">
      <c r="A2883" t="s">
        <v>6895</v>
      </c>
    </row>
    <row r="2884" spans="1:1">
      <c r="A2884" t="s">
        <v>6896</v>
      </c>
    </row>
    <row r="2885" spans="1:1">
      <c r="A2885" t="s">
        <v>6897</v>
      </c>
    </row>
    <row r="2886" spans="1:1">
      <c r="A2886" t="s">
        <v>6898</v>
      </c>
    </row>
    <row r="2887" spans="1:1">
      <c r="A2887" t="s">
        <v>6899</v>
      </c>
    </row>
    <row r="2888" spans="1:1">
      <c r="A2888" t="s">
        <v>6900</v>
      </c>
    </row>
    <row r="2889" spans="1:1">
      <c r="A2889" t="s">
        <v>6901</v>
      </c>
    </row>
    <row r="2890" spans="1:1">
      <c r="A2890" t="s">
        <v>6902</v>
      </c>
    </row>
    <row r="2891" spans="1:1">
      <c r="A2891" t="s">
        <v>6903</v>
      </c>
    </row>
    <row r="2892" spans="1:1">
      <c r="A2892" t="s">
        <v>6904</v>
      </c>
    </row>
    <row r="2893" spans="1:1">
      <c r="A2893" t="s">
        <v>6905</v>
      </c>
    </row>
    <row r="2894" spans="1:1">
      <c r="A2894" t="s">
        <v>6906</v>
      </c>
    </row>
    <row r="2895" spans="1:1">
      <c r="A2895" t="s">
        <v>6907</v>
      </c>
    </row>
    <row r="2896" spans="1:1">
      <c r="A2896" t="s">
        <v>6908</v>
      </c>
    </row>
    <row r="2897" spans="1:1">
      <c r="A2897" t="s">
        <v>6909</v>
      </c>
    </row>
    <row r="2898" spans="1:1">
      <c r="A2898" t="s">
        <v>6910</v>
      </c>
    </row>
    <row r="2899" spans="1:1">
      <c r="A2899" t="s">
        <v>6911</v>
      </c>
    </row>
    <row r="2900" spans="1:1">
      <c r="A2900" t="s">
        <v>6912</v>
      </c>
    </row>
    <row r="2901" spans="1:1">
      <c r="A2901" t="s">
        <v>6913</v>
      </c>
    </row>
    <row r="2902" spans="1:1">
      <c r="A2902" t="s">
        <v>6914</v>
      </c>
    </row>
    <row r="2903" spans="1:1">
      <c r="A2903" t="s">
        <v>6915</v>
      </c>
    </row>
    <row r="2904" spans="1:1">
      <c r="A2904" t="s">
        <v>6916</v>
      </c>
    </row>
    <row r="2905" spans="1:1">
      <c r="A2905" t="s">
        <v>6917</v>
      </c>
    </row>
    <row r="2906" spans="1:1">
      <c r="A2906" t="s">
        <v>6918</v>
      </c>
    </row>
    <row r="2907" spans="1:1">
      <c r="A2907" t="s">
        <v>6919</v>
      </c>
    </row>
    <row r="2908" spans="1:1">
      <c r="A2908" t="s">
        <v>6920</v>
      </c>
    </row>
    <row r="2909" spans="1:1">
      <c r="A2909" t="s">
        <v>6921</v>
      </c>
    </row>
    <row r="2910" spans="1:1">
      <c r="A2910" t="s">
        <v>6922</v>
      </c>
    </row>
    <row r="2911" spans="1:1">
      <c r="A2911" t="s">
        <v>6923</v>
      </c>
    </row>
    <row r="2912" spans="1:1">
      <c r="A2912" t="s">
        <v>6924</v>
      </c>
    </row>
    <row r="2913" spans="1:1">
      <c r="A2913" t="s">
        <v>6925</v>
      </c>
    </row>
    <row r="2914" spans="1:1">
      <c r="A2914" t="s">
        <v>6926</v>
      </c>
    </row>
    <row r="2915" spans="1:1">
      <c r="A2915" t="s">
        <v>6927</v>
      </c>
    </row>
    <row r="2916" spans="1:1">
      <c r="A2916" t="s">
        <v>6928</v>
      </c>
    </row>
    <row r="2917" spans="1:1">
      <c r="A2917" t="s">
        <v>6929</v>
      </c>
    </row>
    <row r="2918" spans="1:1">
      <c r="A2918" t="s">
        <v>6930</v>
      </c>
    </row>
    <row r="2919" spans="1:1">
      <c r="A2919" t="s">
        <v>6931</v>
      </c>
    </row>
    <row r="2920" spans="1:1">
      <c r="A2920" t="s">
        <v>6932</v>
      </c>
    </row>
    <row r="2921" spans="1:1">
      <c r="A2921" t="s">
        <v>6933</v>
      </c>
    </row>
    <row r="2922" spans="1:1">
      <c r="A2922" t="s">
        <v>6934</v>
      </c>
    </row>
    <row r="2923" spans="1:1">
      <c r="A2923" t="s">
        <v>6935</v>
      </c>
    </row>
    <row r="2924" spans="1:1">
      <c r="A2924" t="s">
        <v>6936</v>
      </c>
    </row>
    <row r="2925" spans="1:1">
      <c r="A2925" t="s">
        <v>6937</v>
      </c>
    </row>
    <row r="2926" spans="1:1">
      <c r="A2926" t="s">
        <v>6938</v>
      </c>
    </row>
    <row r="2927" spans="1:1">
      <c r="A2927" t="s">
        <v>6939</v>
      </c>
    </row>
    <row r="2928" spans="1:1">
      <c r="A2928" t="s">
        <v>6940</v>
      </c>
    </row>
    <row r="2929" spans="1:1">
      <c r="A2929" t="s">
        <v>6941</v>
      </c>
    </row>
    <row r="2930" spans="1:1">
      <c r="A2930" t="s">
        <v>6942</v>
      </c>
    </row>
    <row r="2931" spans="1:1">
      <c r="A2931" t="s">
        <v>6943</v>
      </c>
    </row>
    <row r="2932" spans="1:1">
      <c r="A2932" t="s">
        <v>6944</v>
      </c>
    </row>
    <row r="2933" spans="1:1">
      <c r="A2933" t="s">
        <v>6945</v>
      </c>
    </row>
    <row r="2934" spans="1:1">
      <c r="A2934" t="s">
        <v>6946</v>
      </c>
    </row>
    <row r="2935" spans="1:1">
      <c r="A2935" t="s">
        <v>6947</v>
      </c>
    </row>
    <row r="2936" spans="1:1">
      <c r="A2936" t="s">
        <v>6948</v>
      </c>
    </row>
    <row r="2937" spans="1:1">
      <c r="A2937" t="s">
        <v>6949</v>
      </c>
    </row>
    <row r="2938" spans="1:1">
      <c r="A2938" t="s">
        <v>6950</v>
      </c>
    </row>
    <row r="2939" spans="1:1">
      <c r="A2939" t="s">
        <v>6951</v>
      </c>
    </row>
    <row r="2940" spans="1:1">
      <c r="A2940" t="s">
        <v>6952</v>
      </c>
    </row>
    <row r="2941" spans="1:1">
      <c r="A2941" t="s">
        <v>6953</v>
      </c>
    </row>
    <row r="2942" spans="1:1">
      <c r="A2942" t="s">
        <v>6954</v>
      </c>
    </row>
    <row r="2943" spans="1:1">
      <c r="A2943" t="s">
        <v>6955</v>
      </c>
    </row>
    <row r="2944" spans="1:1">
      <c r="A2944" t="s">
        <v>6956</v>
      </c>
    </row>
    <row r="2945" spans="1:1">
      <c r="A2945" t="s">
        <v>6957</v>
      </c>
    </row>
    <row r="2946" spans="1:1">
      <c r="A2946" t="s">
        <v>6958</v>
      </c>
    </row>
    <row r="2947" spans="1:1">
      <c r="A2947" t="s">
        <v>6959</v>
      </c>
    </row>
    <row r="2948" spans="1:1">
      <c r="A2948" t="s">
        <v>6960</v>
      </c>
    </row>
    <row r="2949" spans="1:1">
      <c r="A2949" t="s">
        <v>6961</v>
      </c>
    </row>
    <row r="2950" spans="1:1">
      <c r="A2950" t="s">
        <v>6962</v>
      </c>
    </row>
    <row r="2951" spans="1:1">
      <c r="A2951" t="s">
        <v>6963</v>
      </c>
    </row>
    <row r="2952" spans="1:1">
      <c r="A2952" t="s">
        <v>6964</v>
      </c>
    </row>
    <row r="2953" spans="1:1">
      <c r="A2953" t="s">
        <v>6965</v>
      </c>
    </row>
    <row r="2954" spans="1:1">
      <c r="A2954" t="s">
        <v>6966</v>
      </c>
    </row>
    <row r="2955" spans="1:1">
      <c r="A2955" t="s">
        <v>6967</v>
      </c>
    </row>
    <row r="2956" spans="1:1">
      <c r="A2956" t="s">
        <v>6968</v>
      </c>
    </row>
    <row r="2957" spans="1:1">
      <c r="A2957" t="s">
        <v>6969</v>
      </c>
    </row>
    <row r="2958" spans="1:1">
      <c r="A2958" t="s">
        <v>6970</v>
      </c>
    </row>
    <row r="2959" spans="1:1">
      <c r="A2959" t="s">
        <v>6971</v>
      </c>
    </row>
    <row r="2960" spans="1:1">
      <c r="A2960" t="s">
        <v>6972</v>
      </c>
    </row>
    <row r="2961" spans="1:1">
      <c r="A2961" t="s">
        <v>6973</v>
      </c>
    </row>
    <row r="2962" spans="1:1">
      <c r="A2962" t="s">
        <v>6974</v>
      </c>
    </row>
    <row r="2963" spans="1:1">
      <c r="A2963" t="s">
        <v>6975</v>
      </c>
    </row>
    <row r="2964" spans="1:1">
      <c r="A2964" t="s">
        <v>6976</v>
      </c>
    </row>
    <row r="2965" spans="1:1">
      <c r="A2965" t="s">
        <v>6977</v>
      </c>
    </row>
    <row r="2966" spans="1:1">
      <c r="A2966" t="s">
        <v>6978</v>
      </c>
    </row>
    <row r="2967" spans="1:1">
      <c r="A2967" t="s">
        <v>6979</v>
      </c>
    </row>
    <row r="2968" spans="1:1">
      <c r="A2968" t="s">
        <v>6980</v>
      </c>
    </row>
    <row r="2969" spans="1:1">
      <c r="A2969" t="s">
        <v>6981</v>
      </c>
    </row>
    <row r="2970" spans="1:1">
      <c r="A2970" t="s">
        <v>6982</v>
      </c>
    </row>
    <row r="2971" spans="1:1">
      <c r="A2971" t="s">
        <v>6983</v>
      </c>
    </row>
    <row r="2972" spans="1:1">
      <c r="A2972" t="s">
        <v>6984</v>
      </c>
    </row>
    <row r="2973" spans="1:1">
      <c r="A2973" t="s">
        <v>6985</v>
      </c>
    </row>
    <row r="2974" spans="1:1">
      <c r="A2974" t="s">
        <v>6986</v>
      </c>
    </row>
    <row r="2975" spans="1:1">
      <c r="A2975" t="s">
        <v>6987</v>
      </c>
    </row>
    <row r="2976" spans="1:1">
      <c r="A2976" t="s">
        <v>6988</v>
      </c>
    </row>
    <row r="2977" spans="1:1">
      <c r="A2977" t="s">
        <v>6989</v>
      </c>
    </row>
    <row r="2978" spans="1:1">
      <c r="A2978" t="s">
        <v>6990</v>
      </c>
    </row>
    <row r="2979" spans="1:1">
      <c r="A2979" t="s">
        <v>6991</v>
      </c>
    </row>
    <row r="2980" spans="1:1">
      <c r="A2980" t="s">
        <v>6992</v>
      </c>
    </row>
    <row r="2981" spans="1:1">
      <c r="A2981" t="s">
        <v>6993</v>
      </c>
    </row>
    <row r="2982" spans="1:1">
      <c r="A2982" t="s">
        <v>6994</v>
      </c>
    </row>
    <row r="2983" spans="1:1">
      <c r="A2983" t="s">
        <v>6995</v>
      </c>
    </row>
    <row r="2984" spans="1:1">
      <c r="A2984" t="s">
        <v>6996</v>
      </c>
    </row>
    <row r="2985" spans="1:1">
      <c r="A2985" t="s">
        <v>6997</v>
      </c>
    </row>
    <row r="2986" spans="1:1">
      <c r="A2986" t="s">
        <v>6998</v>
      </c>
    </row>
    <row r="2987" spans="1:1">
      <c r="A2987" t="s">
        <v>6999</v>
      </c>
    </row>
    <row r="2988" spans="1:1">
      <c r="A2988" t="s">
        <v>7000</v>
      </c>
    </row>
    <row r="2989" spans="1:1">
      <c r="A2989" t="s">
        <v>7001</v>
      </c>
    </row>
    <row r="2990" spans="1:1">
      <c r="A2990" t="s">
        <v>7002</v>
      </c>
    </row>
    <row r="2991" spans="1:1">
      <c r="A2991" t="s">
        <v>7003</v>
      </c>
    </row>
    <row r="2992" spans="1:1">
      <c r="A2992" t="s">
        <v>7004</v>
      </c>
    </row>
    <row r="2993" spans="1:1">
      <c r="A2993" t="s">
        <v>7005</v>
      </c>
    </row>
    <row r="2994" spans="1:1">
      <c r="A2994" t="s">
        <v>7006</v>
      </c>
    </row>
    <row r="2995" spans="1:1">
      <c r="A2995" t="s">
        <v>7007</v>
      </c>
    </row>
    <row r="2996" spans="1:1">
      <c r="A2996" t="s">
        <v>7008</v>
      </c>
    </row>
    <row r="2997" spans="1:1">
      <c r="A2997" t="s">
        <v>7009</v>
      </c>
    </row>
    <row r="2998" spans="1:1">
      <c r="A2998" t="s">
        <v>7010</v>
      </c>
    </row>
    <row r="2999" spans="1:1">
      <c r="A2999" t="s">
        <v>7011</v>
      </c>
    </row>
    <row r="3000" spans="1:1">
      <c r="A3000" t="s">
        <v>7012</v>
      </c>
    </row>
    <row r="3001" spans="1:1">
      <c r="A3001" t="s">
        <v>7013</v>
      </c>
    </row>
    <row r="3002" spans="1:1">
      <c r="A3002" t="s">
        <v>7014</v>
      </c>
    </row>
    <row r="3003" spans="1:1">
      <c r="A3003" t="s">
        <v>7015</v>
      </c>
    </row>
    <row r="3004" spans="1:1">
      <c r="A3004" t="s">
        <v>7016</v>
      </c>
    </row>
    <row r="3005" spans="1:1">
      <c r="A3005" t="s">
        <v>7017</v>
      </c>
    </row>
    <row r="3006" spans="1:1">
      <c r="A3006" t="s">
        <v>7018</v>
      </c>
    </row>
    <row r="3007" spans="1:1">
      <c r="A3007" t="s">
        <v>7019</v>
      </c>
    </row>
    <row r="3008" spans="1:1">
      <c r="A3008" t="s">
        <v>7020</v>
      </c>
    </row>
    <row r="3009" spans="1:1">
      <c r="A3009" t="s">
        <v>7021</v>
      </c>
    </row>
    <row r="3010" spans="1:1">
      <c r="A3010" t="s">
        <v>7022</v>
      </c>
    </row>
    <row r="3011" spans="1:1">
      <c r="A3011" t="s">
        <v>7023</v>
      </c>
    </row>
    <row r="3012" spans="1:1">
      <c r="A3012" t="s">
        <v>7024</v>
      </c>
    </row>
    <row r="3013" spans="1:1">
      <c r="A3013" t="s">
        <v>7025</v>
      </c>
    </row>
    <row r="3014" spans="1:1">
      <c r="A3014" t="s">
        <v>7026</v>
      </c>
    </row>
    <row r="3015" spans="1:1">
      <c r="A3015" t="s">
        <v>7027</v>
      </c>
    </row>
    <row r="3016" spans="1:1">
      <c r="A3016" t="s">
        <v>7028</v>
      </c>
    </row>
    <row r="3017" spans="1:1">
      <c r="A3017" t="s">
        <v>7029</v>
      </c>
    </row>
    <row r="3018" spans="1:1">
      <c r="A3018" t="s">
        <v>7030</v>
      </c>
    </row>
    <row r="3019" spans="1:1">
      <c r="A3019" t="s">
        <v>7031</v>
      </c>
    </row>
    <row r="3020" spans="1:1">
      <c r="A3020" t="s">
        <v>7032</v>
      </c>
    </row>
    <row r="3021" spans="1:1">
      <c r="A3021" t="s">
        <v>7033</v>
      </c>
    </row>
    <row r="3022" spans="1:1">
      <c r="A3022" t="s">
        <v>7034</v>
      </c>
    </row>
    <row r="3023" spans="1:1">
      <c r="A3023" t="s">
        <v>7035</v>
      </c>
    </row>
    <row r="3024" spans="1:1">
      <c r="A3024" t="s">
        <v>7036</v>
      </c>
    </row>
    <row r="3025" spans="1:1">
      <c r="A3025" t="s">
        <v>7037</v>
      </c>
    </row>
    <row r="3026" spans="1:1">
      <c r="A3026" t="s">
        <v>7038</v>
      </c>
    </row>
    <row r="3027" spans="1:1">
      <c r="A3027" t="s">
        <v>7039</v>
      </c>
    </row>
    <row r="3028" spans="1:1">
      <c r="A3028" t="s">
        <v>7040</v>
      </c>
    </row>
    <row r="3029" spans="1:1">
      <c r="A3029" t="s">
        <v>7041</v>
      </c>
    </row>
    <row r="3030" spans="1:1">
      <c r="A3030" t="s">
        <v>7042</v>
      </c>
    </row>
    <row r="3031" spans="1:1">
      <c r="A3031" t="s">
        <v>7043</v>
      </c>
    </row>
    <row r="3032" spans="1:1">
      <c r="A3032" t="s">
        <v>7044</v>
      </c>
    </row>
    <row r="3033" spans="1:1">
      <c r="A3033" t="s">
        <v>7045</v>
      </c>
    </row>
    <row r="3034" spans="1:1">
      <c r="A3034" t="s">
        <v>7046</v>
      </c>
    </row>
    <row r="3035" spans="1:1">
      <c r="A3035" t="s">
        <v>7047</v>
      </c>
    </row>
    <row r="3036" spans="1:1">
      <c r="A3036" t="s">
        <v>7048</v>
      </c>
    </row>
    <row r="3037" spans="1:1">
      <c r="A3037" t="s">
        <v>7049</v>
      </c>
    </row>
    <row r="3038" spans="1:1">
      <c r="A3038" t="s">
        <v>7050</v>
      </c>
    </row>
    <row r="3039" spans="1:1">
      <c r="A3039" t="s">
        <v>7051</v>
      </c>
    </row>
    <row r="3040" spans="1:1">
      <c r="A3040" t="s">
        <v>7052</v>
      </c>
    </row>
    <row r="3041" spans="1:1">
      <c r="A3041" t="s">
        <v>7053</v>
      </c>
    </row>
    <row r="3042" spans="1:1">
      <c r="A3042" t="s">
        <v>7054</v>
      </c>
    </row>
    <row r="3043" spans="1:1">
      <c r="A3043" t="s">
        <v>7055</v>
      </c>
    </row>
    <row r="3044" spans="1:1">
      <c r="A3044" t="s">
        <v>7056</v>
      </c>
    </row>
    <row r="3045" spans="1:1">
      <c r="A3045" t="s">
        <v>7057</v>
      </c>
    </row>
    <row r="3046" spans="1:1">
      <c r="A3046" t="s">
        <v>7058</v>
      </c>
    </row>
    <row r="3047" spans="1:1">
      <c r="A3047" t="s">
        <v>7059</v>
      </c>
    </row>
    <row r="3048" spans="1:1">
      <c r="A3048" t="s">
        <v>7060</v>
      </c>
    </row>
    <row r="3049" spans="1:1">
      <c r="A3049" t="s">
        <v>7061</v>
      </c>
    </row>
    <row r="3050" spans="1:1">
      <c r="A3050" t="s">
        <v>7062</v>
      </c>
    </row>
    <row r="3051" spans="1:1">
      <c r="A3051" t="s">
        <v>7063</v>
      </c>
    </row>
    <row r="3052" spans="1:1">
      <c r="A3052" t="s">
        <v>7064</v>
      </c>
    </row>
    <row r="3053" spans="1:1">
      <c r="A3053" t="s">
        <v>7065</v>
      </c>
    </row>
    <row r="3054" spans="1:1">
      <c r="A3054" t="s">
        <v>7066</v>
      </c>
    </row>
    <row r="3055" spans="1:1">
      <c r="A3055" t="s">
        <v>7067</v>
      </c>
    </row>
    <row r="3056" spans="1:1">
      <c r="A3056" t="s">
        <v>7068</v>
      </c>
    </row>
    <row r="3057" spans="1:1">
      <c r="A3057" t="s">
        <v>7069</v>
      </c>
    </row>
    <row r="3058" spans="1:1">
      <c r="A3058" t="s">
        <v>7070</v>
      </c>
    </row>
    <row r="3059" spans="1:1">
      <c r="A3059" t="s">
        <v>7071</v>
      </c>
    </row>
    <row r="3060" spans="1:1">
      <c r="A3060" t="s">
        <v>7072</v>
      </c>
    </row>
    <row r="3061" spans="1:1">
      <c r="A3061" t="s">
        <v>7073</v>
      </c>
    </row>
    <row r="3062" spans="1:1">
      <c r="A3062" t="s">
        <v>7074</v>
      </c>
    </row>
    <row r="3063" spans="1:1">
      <c r="A3063" t="s">
        <v>7075</v>
      </c>
    </row>
    <row r="3064" spans="1:1">
      <c r="A3064" t="s">
        <v>7076</v>
      </c>
    </row>
    <row r="3065" spans="1:1">
      <c r="A3065" t="s">
        <v>7077</v>
      </c>
    </row>
    <row r="3066" spans="1:1">
      <c r="A3066" t="s">
        <v>7078</v>
      </c>
    </row>
    <row r="3067" spans="1:1">
      <c r="A3067" t="s">
        <v>7079</v>
      </c>
    </row>
    <row r="3068" spans="1:1">
      <c r="A3068" t="s">
        <v>7080</v>
      </c>
    </row>
    <row r="3069" spans="1:1">
      <c r="A3069" t="s">
        <v>7081</v>
      </c>
    </row>
    <row r="3070" spans="1:1">
      <c r="A3070" t="s">
        <v>7082</v>
      </c>
    </row>
    <row r="3071" spans="1:1">
      <c r="A3071" t="s">
        <v>7083</v>
      </c>
    </row>
    <row r="3072" spans="1:1">
      <c r="A3072" t="s">
        <v>7084</v>
      </c>
    </row>
    <row r="3073" spans="1:1">
      <c r="A3073" t="s">
        <v>7085</v>
      </c>
    </row>
    <row r="3074" spans="1:1">
      <c r="A3074" t="s">
        <v>7086</v>
      </c>
    </row>
    <row r="3075" spans="1:1">
      <c r="A3075" t="s">
        <v>7087</v>
      </c>
    </row>
    <row r="3076" spans="1:1">
      <c r="A3076" t="s">
        <v>7088</v>
      </c>
    </row>
    <row r="3077" spans="1:1">
      <c r="A3077" t="s">
        <v>7089</v>
      </c>
    </row>
    <row r="3078" spans="1:1">
      <c r="A3078" t="s">
        <v>7090</v>
      </c>
    </row>
    <row r="3079" spans="1:1">
      <c r="A3079" t="s">
        <v>7091</v>
      </c>
    </row>
    <row r="3080" spans="1:1">
      <c r="A3080" t="s">
        <v>7092</v>
      </c>
    </row>
    <row r="3081" spans="1:1">
      <c r="A3081" t="s">
        <v>7093</v>
      </c>
    </row>
    <row r="3082" spans="1:1">
      <c r="A3082" t="s">
        <v>7094</v>
      </c>
    </row>
    <row r="3083" spans="1:1">
      <c r="A3083" t="s">
        <v>7095</v>
      </c>
    </row>
    <row r="3084" spans="1:1">
      <c r="A3084" t="s">
        <v>7096</v>
      </c>
    </row>
    <row r="3085" spans="1:1">
      <c r="A3085" t="s">
        <v>7097</v>
      </c>
    </row>
    <row r="3086" spans="1:1">
      <c r="A3086" t="s">
        <v>7098</v>
      </c>
    </row>
    <row r="3087" spans="1:1">
      <c r="A3087" t="s">
        <v>7099</v>
      </c>
    </row>
    <row r="3088" spans="1:1">
      <c r="A3088" t="s">
        <v>7100</v>
      </c>
    </row>
    <row r="3089" spans="1:1">
      <c r="A3089" t="s">
        <v>7101</v>
      </c>
    </row>
    <row r="3090" spans="1:1">
      <c r="A3090" t="s">
        <v>7102</v>
      </c>
    </row>
    <row r="3091" spans="1:1">
      <c r="A3091" t="s">
        <v>7103</v>
      </c>
    </row>
    <row r="3092" spans="1:1">
      <c r="A3092" t="s">
        <v>7104</v>
      </c>
    </row>
    <row r="3093" spans="1:1">
      <c r="A3093" t="s">
        <v>7105</v>
      </c>
    </row>
    <row r="3094" spans="1:1">
      <c r="A3094" t="s">
        <v>7106</v>
      </c>
    </row>
    <row r="3095" spans="1:1">
      <c r="A3095" t="s">
        <v>7107</v>
      </c>
    </row>
    <row r="3096" spans="1:1">
      <c r="A3096" t="s">
        <v>7108</v>
      </c>
    </row>
    <row r="3097" spans="1:1">
      <c r="A3097" t="s">
        <v>7109</v>
      </c>
    </row>
    <row r="3098" spans="1:1">
      <c r="A3098" t="s">
        <v>7110</v>
      </c>
    </row>
    <row r="3099" spans="1:1">
      <c r="A3099" t="s">
        <v>7111</v>
      </c>
    </row>
    <row r="3100" spans="1:1">
      <c r="A3100" t="s">
        <v>7112</v>
      </c>
    </row>
    <row r="3101" spans="1:1">
      <c r="A3101" t="s">
        <v>7113</v>
      </c>
    </row>
    <row r="3102" spans="1:1">
      <c r="A3102" t="s">
        <v>7114</v>
      </c>
    </row>
    <row r="3103" spans="1:1">
      <c r="A3103" t="s">
        <v>7115</v>
      </c>
    </row>
    <row r="3104" spans="1:1">
      <c r="A3104" t="s">
        <v>7116</v>
      </c>
    </row>
    <row r="3105" spans="1:1">
      <c r="A3105" t="s">
        <v>7117</v>
      </c>
    </row>
    <row r="3106" spans="1:1">
      <c r="A3106" t="s">
        <v>7118</v>
      </c>
    </row>
    <row r="3107" spans="1:1">
      <c r="A3107" t="s">
        <v>7119</v>
      </c>
    </row>
    <row r="3108" spans="1:1">
      <c r="A3108" t="s">
        <v>7120</v>
      </c>
    </row>
    <row r="3109" spans="1:1">
      <c r="A3109" t="s">
        <v>7121</v>
      </c>
    </row>
    <row r="3110" spans="1:1">
      <c r="A3110" t="s">
        <v>7122</v>
      </c>
    </row>
    <row r="3111" spans="1:1">
      <c r="A3111" t="s">
        <v>7123</v>
      </c>
    </row>
    <row r="3112" spans="1:1">
      <c r="A3112" t="s">
        <v>7124</v>
      </c>
    </row>
    <row r="3113" spans="1:1">
      <c r="A3113" t="s">
        <v>7125</v>
      </c>
    </row>
    <row r="3114" spans="1:1">
      <c r="A3114" t="s">
        <v>7126</v>
      </c>
    </row>
    <row r="3115" spans="1:1">
      <c r="A3115" t="s">
        <v>7127</v>
      </c>
    </row>
    <row r="3116" spans="1:1">
      <c r="A3116" t="s">
        <v>7128</v>
      </c>
    </row>
    <row r="3117" spans="1:1">
      <c r="A3117" t="s">
        <v>7129</v>
      </c>
    </row>
    <row r="3118" spans="1:1">
      <c r="A3118" t="s">
        <v>7130</v>
      </c>
    </row>
    <row r="3119" spans="1:1">
      <c r="A3119" t="s">
        <v>7131</v>
      </c>
    </row>
    <row r="3120" spans="1:1">
      <c r="A3120" t="s">
        <v>7132</v>
      </c>
    </row>
    <row r="3121" spans="1:1">
      <c r="A3121" t="s">
        <v>7133</v>
      </c>
    </row>
    <row r="3122" spans="1:1">
      <c r="A3122" t="s">
        <v>7134</v>
      </c>
    </row>
    <row r="3123" spans="1:1">
      <c r="A3123" t="s">
        <v>7135</v>
      </c>
    </row>
    <row r="3124" spans="1:1">
      <c r="A3124" t="s">
        <v>7136</v>
      </c>
    </row>
    <row r="3125" spans="1:1">
      <c r="A3125" t="s">
        <v>7137</v>
      </c>
    </row>
    <row r="3126" spans="1:1">
      <c r="A3126" t="s">
        <v>7138</v>
      </c>
    </row>
    <row r="3127" spans="1:1">
      <c r="A3127" t="s">
        <v>7139</v>
      </c>
    </row>
    <row r="3128" spans="1:1">
      <c r="A3128" t="s">
        <v>7140</v>
      </c>
    </row>
    <row r="3129" spans="1:1">
      <c r="A3129" t="s">
        <v>7141</v>
      </c>
    </row>
    <row r="3130" spans="1:1">
      <c r="A3130" t="s">
        <v>7142</v>
      </c>
    </row>
    <row r="3131" spans="1:1">
      <c r="A3131" t="s">
        <v>7143</v>
      </c>
    </row>
    <row r="3132" spans="1:1">
      <c r="A3132" t="s">
        <v>7144</v>
      </c>
    </row>
    <row r="3133" spans="1:1">
      <c r="A3133" t="s">
        <v>7145</v>
      </c>
    </row>
    <row r="3134" spans="1:1">
      <c r="A3134" t="s">
        <v>7146</v>
      </c>
    </row>
    <row r="3135" spans="1:1">
      <c r="A3135" t="s">
        <v>7147</v>
      </c>
    </row>
    <row r="3136" spans="1:1">
      <c r="A3136" t="s">
        <v>7148</v>
      </c>
    </row>
    <row r="3137" spans="1:1">
      <c r="A3137" t="s">
        <v>7149</v>
      </c>
    </row>
    <row r="3138" spans="1:1">
      <c r="A3138" t="s">
        <v>7150</v>
      </c>
    </row>
    <row r="3139" spans="1:1">
      <c r="A3139" t="s">
        <v>7151</v>
      </c>
    </row>
    <row r="3140" spans="1:1">
      <c r="A3140" t="s">
        <v>7152</v>
      </c>
    </row>
    <row r="3141" spans="1:1">
      <c r="A3141" t="s">
        <v>7153</v>
      </c>
    </row>
    <row r="3142" spans="1:1">
      <c r="A3142" t="s">
        <v>7154</v>
      </c>
    </row>
    <row r="3143" spans="1:1">
      <c r="A3143" t="s">
        <v>7155</v>
      </c>
    </row>
    <row r="3144" spans="1:1">
      <c r="A3144" t="s">
        <v>7156</v>
      </c>
    </row>
    <row r="3145" spans="1:1">
      <c r="A3145" t="s">
        <v>7157</v>
      </c>
    </row>
    <row r="3146" spans="1:1">
      <c r="A3146" t="s">
        <v>7158</v>
      </c>
    </row>
    <row r="3147" spans="1:1">
      <c r="A3147" t="s">
        <v>7159</v>
      </c>
    </row>
    <row r="3148" spans="1:1">
      <c r="A3148" t="s">
        <v>7160</v>
      </c>
    </row>
    <row r="3149" spans="1:1">
      <c r="A3149" t="s">
        <v>7161</v>
      </c>
    </row>
    <row r="3150" spans="1:1">
      <c r="A3150" t="s">
        <v>7162</v>
      </c>
    </row>
    <row r="3151" spans="1:1">
      <c r="A3151" t="s">
        <v>7163</v>
      </c>
    </row>
    <row r="3152" spans="1:1">
      <c r="A3152" t="s">
        <v>7164</v>
      </c>
    </row>
    <row r="3153" spans="1:1">
      <c r="A3153" t="s">
        <v>7165</v>
      </c>
    </row>
    <row r="3154" spans="1:1">
      <c r="A3154" t="s">
        <v>7166</v>
      </c>
    </row>
    <row r="3155" spans="1:1">
      <c r="A3155" t="s">
        <v>7167</v>
      </c>
    </row>
    <row r="3156" spans="1:1">
      <c r="A3156" t="s">
        <v>7168</v>
      </c>
    </row>
    <row r="3157" spans="1:1">
      <c r="A3157" t="s">
        <v>7169</v>
      </c>
    </row>
    <row r="3158" spans="1:1">
      <c r="A3158" t="s">
        <v>7170</v>
      </c>
    </row>
    <row r="3159" spans="1:1">
      <c r="A3159" t="s">
        <v>7171</v>
      </c>
    </row>
    <row r="3160" spans="1:1">
      <c r="A3160" t="s">
        <v>7172</v>
      </c>
    </row>
    <row r="3161" spans="1:1">
      <c r="A3161" t="s">
        <v>7173</v>
      </c>
    </row>
    <row r="3162" spans="1:1">
      <c r="A3162" t="s">
        <v>7174</v>
      </c>
    </row>
    <row r="3163" spans="1:1">
      <c r="A3163" t="s">
        <v>7175</v>
      </c>
    </row>
    <row r="3164" spans="1:1">
      <c r="A3164" t="s">
        <v>7176</v>
      </c>
    </row>
    <row r="3165" spans="1:1">
      <c r="A3165" t="s">
        <v>7177</v>
      </c>
    </row>
    <row r="3166" spans="1:1">
      <c r="A3166" t="s">
        <v>7178</v>
      </c>
    </row>
    <row r="3167" spans="1:1">
      <c r="A3167" t="s">
        <v>7179</v>
      </c>
    </row>
    <row r="3168" spans="1:1">
      <c r="A3168" t="s">
        <v>7180</v>
      </c>
    </row>
    <row r="3169" spans="1:1">
      <c r="A3169" t="s">
        <v>7181</v>
      </c>
    </row>
    <row r="3170" spans="1:1">
      <c r="A3170" t="s">
        <v>7182</v>
      </c>
    </row>
    <row r="3171" spans="1:1">
      <c r="A3171" t="s">
        <v>7183</v>
      </c>
    </row>
    <row r="3172" spans="1:1">
      <c r="A3172" t="s">
        <v>7184</v>
      </c>
    </row>
    <row r="3173" spans="1:1">
      <c r="A3173" t="s">
        <v>7185</v>
      </c>
    </row>
    <row r="3174" spans="1:1">
      <c r="A3174" t="s">
        <v>7186</v>
      </c>
    </row>
    <row r="3175" spans="1:1">
      <c r="A3175" t="s">
        <v>7187</v>
      </c>
    </row>
    <row r="3176" spans="1:1">
      <c r="A3176" t="s">
        <v>7188</v>
      </c>
    </row>
    <row r="3177" spans="1:1">
      <c r="A3177" t="s">
        <v>7189</v>
      </c>
    </row>
    <row r="3178" spans="1:1">
      <c r="A3178" t="s">
        <v>7190</v>
      </c>
    </row>
    <row r="3179" spans="1:1">
      <c r="A3179" t="s">
        <v>7191</v>
      </c>
    </row>
    <row r="3180" spans="1:1">
      <c r="A3180" t="s">
        <v>7192</v>
      </c>
    </row>
    <row r="3181" spans="1:1">
      <c r="A3181" t="s">
        <v>7193</v>
      </c>
    </row>
    <row r="3182" spans="1:1">
      <c r="A3182" t="s">
        <v>7194</v>
      </c>
    </row>
    <row r="3183" spans="1:1">
      <c r="A3183" t="s">
        <v>7195</v>
      </c>
    </row>
    <row r="3184" spans="1:1">
      <c r="A3184" t="s">
        <v>7196</v>
      </c>
    </row>
    <row r="3185" spans="1:1">
      <c r="A3185" t="s">
        <v>7197</v>
      </c>
    </row>
    <row r="3186" spans="1:1">
      <c r="A3186" t="s">
        <v>7198</v>
      </c>
    </row>
    <row r="3187" spans="1:1">
      <c r="A3187" t="s">
        <v>7199</v>
      </c>
    </row>
    <row r="3188" spans="1:1">
      <c r="A3188" t="s">
        <v>7200</v>
      </c>
    </row>
    <row r="3189" spans="1:1">
      <c r="A3189" t="s">
        <v>7201</v>
      </c>
    </row>
    <row r="3190" spans="1:1">
      <c r="A3190" t="s">
        <v>7202</v>
      </c>
    </row>
    <row r="3191" spans="1:1">
      <c r="A3191" t="s">
        <v>7203</v>
      </c>
    </row>
    <row r="3192" spans="1:1">
      <c r="A3192" t="s">
        <v>7204</v>
      </c>
    </row>
    <row r="3193" spans="1:1">
      <c r="A3193" t="s">
        <v>7205</v>
      </c>
    </row>
    <row r="3194" spans="1:1">
      <c r="A3194" t="s">
        <v>7206</v>
      </c>
    </row>
    <row r="3195" spans="1:1">
      <c r="A3195" t="s">
        <v>7207</v>
      </c>
    </row>
    <row r="3196" spans="1:1">
      <c r="A3196" t="s">
        <v>7208</v>
      </c>
    </row>
    <row r="3197" spans="1:1">
      <c r="A3197" t="s">
        <v>7209</v>
      </c>
    </row>
    <row r="3198" spans="1:1">
      <c r="A3198" t="s">
        <v>7210</v>
      </c>
    </row>
    <row r="3199" spans="1:1">
      <c r="A3199" t="s">
        <v>7211</v>
      </c>
    </row>
    <row r="3200" spans="1:1">
      <c r="A3200" t="s">
        <v>7212</v>
      </c>
    </row>
    <row r="3201" spans="1:1">
      <c r="A3201" t="s">
        <v>7213</v>
      </c>
    </row>
    <row r="3202" spans="1:1">
      <c r="A3202" t="s">
        <v>7214</v>
      </c>
    </row>
    <row r="3203" spans="1:1">
      <c r="A3203" t="s">
        <v>7215</v>
      </c>
    </row>
    <row r="3204" spans="1:1">
      <c r="A3204" t="s">
        <v>7216</v>
      </c>
    </row>
    <row r="3205" spans="1:1">
      <c r="A3205" t="s">
        <v>7217</v>
      </c>
    </row>
    <row r="3206" spans="1:1">
      <c r="A3206" t="s">
        <v>7218</v>
      </c>
    </row>
    <row r="3207" spans="1:1">
      <c r="A3207" t="s">
        <v>7219</v>
      </c>
    </row>
    <row r="3208" spans="1:1">
      <c r="A3208" t="s">
        <v>7220</v>
      </c>
    </row>
    <row r="3209" spans="1:1">
      <c r="A3209" t="s">
        <v>7221</v>
      </c>
    </row>
    <row r="3210" spans="1:1">
      <c r="A3210" t="s">
        <v>7222</v>
      </c>
    </row>
    <row r="3211" spans="1:1">
      <c r="A3211" t="s">
        <v>7223</v>
      </c>
    </row>
    <row r="3212" spans="1:1">
      <c r="A3212" t="s">
        <v>7224</v>
      </c>
    </row>
    <row r="3213" spans="1:1">
      <c r="A3213" t="s">
        <v>7225</v>
      </c>
    </row>
    <row r="3214" spans="1:1">
      <c r="A3214" t="s">
        <v>7226</v>
      </c>
    </row>
    <row r="3215" spans="1:1">
      <c r="A3215" t="s">
        <v>7227</v>
      </c>
    </row>
    <row r="3216" spans="1:1">
      <c r="A3216" t="s">
        <v>7228</v>
      </c>
    </row>
    <row r="3217" spans="1:1">
      <c r="A3217" t="s">
        <v>7229</v>
      </c>
    </row>
    <row r="3218" spans="1:1">
      <c r="A3218" t="s">
        <v>7230</v>
      </c>
    </row>
    <row r="3219" spans="1:1">
      <c r="A3219" t="s">
        <v>7231</v>
      </c>
    </row>
    <row r="3220" spans="1:1">
      <c r="A3220" t="s">
        <v>7232</v>
      </c>
    </row>
    <row r="3221" spans="1:1">
      <c r="A3221" t="s">
        <v>7233</v>
      </c>
    </row>
    <row r="3222" spans="1:1">
      <c r="A3222" t="s">
        <v>7234</v>
      </c>
    </row>
    <row r="3223" spans="1:1">
      <c r="A3223" t="s">
        <v>7235</v>
      </c>
    </row>
    <row r="3224" spans="1:1">
      <c r="A3224" t="s">
        <v>7236</v>
      </c>
    </row>
    <row r="3225" spans="1:1">
      <c r="A3225" t="s">
        <v>7237</v>
      </c>
    </row>
    <row r="3226" spans="1:1">
      <c r="A3226" t="s">
        <v>7238</v>
      </c>
    </row>
    <row r="3227" spans="1:1">
      <c r="A3227" t="s">
        <v>7239</v>
      </c>
    </row>
    <row r="3228" spans="1:1">
      <c r="A3228" t="s">
        <v>7240</v>
      </c>
    </row>
    <row r="3229" spans="1:1">
      <c r="A3229" t="s">
        <v>7241</v>
      </c>
    </row>
    <row r="3230" spans="1:1">
      <c r="A3230" t="s">
        <v>7242</v>
      </c>
    </row>
    <row r="3231" spans="1:1">
      <c r="A3231" t="s">
        <v>7243</v>
      </c>
    </row>
    <row r="3232" spans="1:1">
      <c r="A3232" t="s">
        <v>7244</v>
      </c>
    </row>
    <row r="3233" spans="1:1">
      <c r="A3233" t="s">
        <v>7245</v>
      </c>
    </row>
    <row r="3234" spans="1:1">
      <c r="A3234" t="s">
        <v>7246</v>
      </c>
    </row>
    <row r="3235" spans="1:1">
      <c r="A3235" t="s">
        <v>7247</v>
      </c>
    </row>
    <row r="3236" spans="1:1">
      <c r="A3236" t="s">
        <v>7248</v>
      </c>
    </row>
    <row r="3237" spans="1:1">
      <c r="A3237" t="s">
        <v>7249</v>
      </c>
    </row>
    <row r="3238" spans="1:1">
      <c r="A3238" t="s">
        <v>7250</v>
      </c>
    </row>
    <row r="3239" spans="1:1">
      <c r="A3239" t="s">
        <v>7251</v>
      </c>
    </row>
    <row r="3240" spans="1:1">
      <c r="A3240" t="s">
        <v>7252</v>
      </c>
    </row>
    <row r="3241" spans="1:1">
      <c r="A3241" t="s">
        <v>7253</v>
      </c>
    </row>
    <row r="3242" spans="1:1">
      <c r="A3242" t="s">
        <v>7254</v>
      </c>
    </row>
    <row r="3243" spans="1:1">
      <c r="A3243" t="s">
        <v>7255</v>
      </c>
    </row>
    <row r="3244" spans="1:1">
      <c r="A3244" t="s">
        <v>7256</v>
      </c>
    </row>
    <row r="3245" spans="1:1">
      <c r="A3245" t="s">
        <v>7257</v>
      </c>
    </row>
    <row r="3246" spans="1:1">
      <c r="A3246" t="s">
        <v>7258</v>
      </c>
    </row>
    <row r="3247" spans="1:1">
      <c r="A3247" t="s">
        <v>7259</v>
      </c>
    </row>
    <row r="3248" spans="1:1">
      <c r="A3248" t="s">
        <v>7260</v>
      </c>
    </row>
    <row r="3249" spans="1:1">
      <c r="A3249" t="s">
        <v>7261</v>
      </c>
    </row>
    <row r="3250" spans="1:1">
      <c r="A3250" t="s">
        <v>7262</v>
      </c>
    </row>
    <row r="3251" spans="1:1">
      <c r="A3251" t="s">
        <v>7263</v>
      </c>
    </row>
    <row r="3252" spans="1:1">
      <c r="A3252" t="s">
        <v>7264</v>
      </c>
    </row>
    <row r="3253" spans="1:1">
      <c r="A3253" t="s">
        <v>7265</v>
      </c>
    </row>
    <row r="3254" spans="1:1">
      <c r="A3254" t="s">
        <v>7266</v>
      </c>
    </row>
    <row r="3255" spans="1:1">
      <c r="A3255" t="s">
        <v>7267</v>
      </c>
    </row>
    <row r="3256" spans="1:1">
      <c r="A3256" t="s">
        <v>7268</v>
      </c>
    </row>
    <row r="3257" spans="1:1">
      <c r="A3257" t="s">
        <v>7269</v>
      </c>
    </row>
    <row r="3258" spans="1:1">
      <c r="A3258" t="s">
        <v>7270</v>
      </c>
    </row>
    <row r="3259" spans="1:1">
      <c r="A3259" t="s">
        <v>7271</v>
      </c>
    </row>
    <row r="3260" spans="1:1">
      <c r="A3260" t="s">
        <v>7272</v>
      </c>
    </row>
    <row r="3261" spans="1:1">
      <c r="A3261" t="s">
        <v>7273</v>
      </c>
    </row>
    <row r="3262" spans="1:1">
      <c r="A3262" t="s">
        <v>7274</v>
      </c>
    </row>
    <row r="3263" spans="1:1">
      <c r="A3263" t="s">
        <v>7275</v>
      </c>
    </row>
    <row r="3264" spans="1:1">
      <c r="A3264" t="s">
        <v>7276</v>
      </c>
    </row>
    <row r="3265" spans="1:1">
      <c r="A3265" t="s">
        <v>7277</v>
      </c>
    </row>
    <row r="3266" spans="1:1">
      <c r="A3266" t="s">
        <v>7278</v>
      </c>
    </row>
    <row r="3267" spans="1:1">
      <c r="A3267" t="s">
        <v>7279</v>
      </c>
    </row>
    <row r="3268" spans="1:1">
      <c r="A3268" t="s">
        <v>7280</v>
      </c>
    </row>
    <row r="3269" spans="1:1">
      <c r="A3269" t="s">
        <v>7281</v>
      </c>
    </row>
    <row r="3270" spans="1:1">
      <c r="A3270" t="s">
        <v>7282</v>
      </c>
    </row>
    <row r="3271" spans="1:1">
      <c r="A3271" t="s">
        <v>7283</v>
      </c>
    </row>
    <row r="3272" spans="1:1">
      <c r="A3272" t="s">
        <v>7284</v>
      </c>
    </row>
    <row r="3273" spans="1:1">
      <c r="A3273" t="s">
        <v>7285</v>
      </c>
    </row>
    <row r="3274" spans="1:1">
      <c r="A3274" t="s">
        <v>7286</v>
      </c>
    </row>
    <row r="3275" spans="1:1">
      <c r="A3275" t="s">
        <v>7287</v>
      </c>
    </row>
    <row r="3276" spans="1:1">
      <c r="A3276" t="s">
        <v>7288</v>
      </c>
    </row>
    <row r="3277" spans="1:1">
      <c r="A3277" t="s">
        <v>7289</v>
      </c>
    </row>
    <row r="3278" spans="1:1">
      <c r="A3278" t="s">
        <v>7290</v>
      </c>
    </row>
    <row r="3279" spans="1:1">
      <c r="A3279" t="s">
        <v>7291</v>
      </c>
    </row>
    <row r="3280" spans="1:1">
      <c r="A3280" t="s">
        <v>7292</v>
      </c>
    </row>
    <row r="3281" spans="1:1">
      <c r="A3281" t="s">
        <v>7293</v>
      </c>
    </row>
    <row r="3282" spans="1:1">
      <c r="A3282" t="s">
        <v>7294</v>
      </c>
    </row>
    <row r="3283" spans="1:1">
      <c r="A3283" t="s">
        <v>7295</v>
      </c>
    </row>
    <row r="3284" spans="1:1">
      <c r="A3284" t="s">
        <v>7296</v>
      </c>
    </row>
    <row r="3285" spans="1:1">
      <c r="A3285" t="s">
        <v>7297</v>
      </c>
    </row>
    <row r="3286" spans="1:1">
      <c r="A3286" t="s">
        <v>7298</v>
      </c>
    </row>
    <row r="3287" spans="1:1">
      <c r="A3287" t="s">
        <v>7299</v>
      </c>
    </row>
    <row r="3288" spans="1:1">
      <c r="A3288" t="s">
        <v>7300</v>
      </c>
    </row>
    <row r="3289" spans="1:1">
      <c r="A3289" t="s">
        <v>7301</v>
      </c>
    </row>
    <row r="3290" spans="1:1">
      <c r="A3290" t="s">
        <v>7302</v>
      </c>
    </row>
    <row r="3291" spans="1:1">
      <c r="A3291" t="s">
        <v>7303</v>
      </c>
    </row>
    <row r="3292" spans="1:1">
      <c r="A3292" t="s">
        <v>7304</v>
      </c>
    </row>
    <row r="3293" spans="1:1">
      <c r="A3293" t="s">
        <v>7305</v>
      </c>
    </row>
    <row r="3294" spans="1:1">
      <c r="A3294" t="s">
        <v>7306</v>
      </c>
    </row>
    <row r="3295" spans="1:1">
      <c r="A3295" t="s">
        <v>7307</v>
      </c>
    </row>
    <row r="3296" spans="1:1">
      <c r="A3296" t="s">
        <v>7308</v>
      </c>
    </row>
    <row r="3297" spans="1:1">
      <c r="A3297" t="s">
        <v>7309</v>
      </c>
    </row>
    <row r="3298" spans="1:1">
      <c r="A3298" t="s">
        <v>7310</v>
      </c>
    </row>
    <row r="3299" spans="1:1">
      <c r="A3299" t="s">
        <v>7311</v>
      </c>
    </row>
    <row r="3300" spans="1:1">
      <c r="A3300" t="s">
        <v>7312</v>
      </c>
    </row>
    <row r="3301" spans="1:1">
      <c r="A3301" t="s">
        <v>7313</v>
      </c>
    </row>
    <row r="3302" spans="1:1">
      <c r="A3302" t="s">
        <v>7314</v>
      </c>
    </row>
    <row r="3303" spans="1:1">
      <c r="A3303" t="s">
        <v>7315</v>
      </c>
    </row>
    <row r="3304" spans="1:1">
      <c r="A3304" t="s">
        <v>7316</v>
      </c>
    </row>
    <row r="3305" spans="1:1">
      <c r="A3305" t="s">
        <v>7317</v>
      </c>
    </row>
    <row r="3306" spans="1:1">
      <c r="A3306" t="s">
        <v>7318</v>
      </c>
    </row>
    <row r="3307" spans="1:1">
      <c r="A3307" t="s">
        <v>7319</v>
      </c>
    </row>
    <row r="3308" spans="1:1">
      <c r="A3308" t="s">
        <v>7320</v>
      </c>
    </row>
    <row r="3309" spans="1:1">
      <c r="A3309" t="s">
        <v>7321</v>
      </c>
    </row>
    <row r="3310" spans="1:1">
      <c r="A3310" t="s">
        <v>7322</v>
      </c>
    </row>
    <row r="3311" spans="1:1">
      <c r="A3311" t="s">
        <v>7323</v>
      </c>
    </row>
    <row r="3312" spans="1:1">
      <c r="A3312" t="s">
        <v>7324</v>
      </c>
    </row>
    <row r="3313" spans="1:1">
      <c r="A3313" t="s">
        <v>7325</v>
      </c>
    </row>
    <row r="3314" spans="1:1">
      <c r="A3314" t="s">
        <v>7326</v>
      </c>
    </row>
    <row r="3315" spans="1:1">
      <c r="A3315" t="s">
        <v>7327</v>
      </c>
    </row>
    <row r="3316" spans="1:1">
      <c r="A3316" t="s">
        <v>7328</v>
      </c>
    </row>
    <row r="3317" spans="1:1">
      <c r="A3317" t="s">
        <v>7329</v>
      </c>
    </row>
    <row r="3318" spans="1:1">
      <c r="A3318" t="s">
        <v>7330</v>
      </c>
    </row>
    <row r="3319" spans="1:1">
      <c r="A3319" t="s">
        <v>7331</v>
      </c>
    </row>
    <row r="3320" spans="1:1">
      <c r="A3320" t="s">
        <v>7332</v>
      </c>
    </row>
    <row r="3321" spans="1:1">
      <c r="A3321" t="s">
        <v>7333</v>
      </c>
    </row>
    <row r="3322" spans="1:1">
      <c r="A3322" t="s">
        <v>7334</v>
      </c>
    </row>
    <row r="3323" spans="1:1">
      <c r="A3323" t="s">
        <v>7335</v>
      </c>
    </row>
    <row r="3324" spans="1:1">
      <c r="A3324" t="s">
        <v>7336</v>
      </c>
    </row>
    <row r="3325" spans="1:1">
      <c r="A3325" t="s">
        <v>7337</v>
      </c>
    </row>
    <row r="3326" spans="1:1">
      <c r="A3326" t="s">
        <v>7338</v>
      </c>
    </row>
    <row r="3327" spans="1:1">
      <c r="A3327" t="s">
        <v>7339</v>
      </c>
    </row>
    <row r="3328" spans="1:1">
      <c r="A3328" t="s">
        <v>7340</v>
      </c>
    </row>
    <row r="3329" spans="1:1">
      <c r="A3329" t="s">
        <v>7341</v>
      </c>
    </row>
    <row r="3330" spans="1:1">
      <c r="A3330" t="s">
        <v>7342</v>
      </c>
    </row>
    <row r="3331" spans="1:1">
      <c r="A3331" t="s">
        <v>7343</v>
      </c>
    </row>
    <row r="3332" spans="1:1">
      <c r="A3332" t="s">
        <v>7344</v>
      </c>
    </row>
    <row r="3333" spans="1:1">
      <c r="A3333" t="s">
        <v>7345</v>
      </c>
    </row>
    <row r="3334" spans="1:1">
      <c r="A3334" t="s">
        <v>7346</v>
      </c>
    </row>
    <row r="3335" spans="1:1">
      <c r="A3335" t="s">
        <v>7347</v>
      </c>
    </row>
    <row r="3336" spans="1:1">
      <c r="A3336" t="s">
        <v>7348</v>
      </c>
    </row>
    <row r="3337" spans="1:1">
      <c r="A3337" t="s">
        <v>7349</v>
      </c>
    </row>
    <row r="3338" spans="1:1">
      <c r="A3338" t="s">
        <v>7350</v>
      </c>
    </row>
    <row r="3339" spans="1:1">
      <c r="A3339" t="s">
        <v>7351</v>
      </c>
    </row>
    <row r="3340" spans="1:1">
      <c r="A3340" t="s">
        <v>7352</v>
      </c>
    </row>
    <row r="3341" spans="1:1">
      <c r="A3341" t="s">
        <v>7353</v>
      </c>
    </row>
    <row r="3342" spans="1:1">
      <c r="A3342" t="s">
        <v>7354</v>
      </c>
    </row>
    <row r="3343" spans="1:1">
      <c r="A3343" t="s">
        <v>7355</v>
      </c>
    </row>
    <row r="3344" spans="1:1">
      <c r="A3344" t="s">
        <v>7356</v>
      </c>
    </row>
    <row r="3345" spans="1:1">
      <c r="A3345" t="s">
        <v>7357</v>
      </c>
    </row>
    <row r="3346" spans="1:1">
      <c r="A3346" t="s">
        <v>7358</v>
      </c>
    </row>
    <row r="3347" spans="1:1">
      <c r="A3347" t="s">
        <v>7359</v>
      </c>
    </row>
    <row r="3348" spans="1:1">
      <c r="A3348" t="s">
        <v>7360</v>
      </c>
    </row>
    <row r="3349" spans="1:1">
      <c r="A3349" t="s">
        <v>7361</v>
      </c>
    </row>
    <row r="3350" spans="1:1">
      <c r="A3350" t="s">
        <v>7362</v>
      </c>
    </row>
    <row r="3351" spans="1:1">
      <c r="A3351" t="s">
        <v>7363</v>
      </c>
    </row>
    <row r="3352" spans="1:1">
      <c r="A3352" t="s">
        <v>7364</v>
      </c>
    </row>
    <row r="3353" spans="1:1">
      <c r="A3353" t="s">
        <v>7365</v>
      </c>
    </row>
    <row r="3354" spans="1:1">
      <c r="A3354" t="s">
        <v>7366</v>
      </c>
    </row>
    <row r="3355" spans="1:1">
      <c r="A3355" t="s">
        <v>7367</v>
      </c>
    </row>
    <row r="3356" spans="1:1">
      <c r="A3356" t="s">
        <v>7368</v>
      </c>
    </row>
    <row r="3357" spans="1:1">
      <c r="A3357" t="s">
        <v>7369</v>
      </c>
    </row>
    <row r="3358" spans="1:1">
      <c r="A3358" t="s">
        <v>7370</v>
      </c>
    </row>
    <row r="3359" spans="1:1">
      <c r="A3359" t="s">
        <v>7371</v>
      </c>
    </row>
    <row r="3360" spans="1:1">
      <c r="A3360" t="s">
        <v>7372</v>
      </c>
    </row>
    <row r="3361" spans="1:1">
      <c r="A3361" t="s">
        <v>7373</v>
      </c>
    </row>
    <row r="3362" spans="1:1">
      <c r="A3362" t="s">
        <v>7374</v>
      </c>
    </row>
    <row r="3363" spans="1:1">
      <c r="A3363" t="s">
        <v>7375</v>
      </c>
    </row>
    <row r="3364" spans="1:1">
      <c r="A3364" t="s">
        <v>7376</v>
      </c>
    </row>
    <row r="3365" spans="1:1">
      <c r="A3365" t="s">
        <v>7377</v>
      </c>
    </row>
    <row r="3366" spans="1:1">
      <c r="A3366" t="s">
        <v>7378</v>
      </c>
    </row>
    <row r="3367" spans="1:1">
      <c r="A3367" t="s">
        <v>7379</v>
      </c>
    </row>
    <row r="3368" spans="1:1">
      <c r="A3368" t="s">
        <v>7380</v>
      </c>
    </row>
    <row r="3369" spans="1:1">
      <c r="A3369" t="s">
        <v>7381</v>
      </c>
    </row>
    <row r="3370" spans="1:1">
      <c r="A3370" t="s">
        <v>7382</v>
      </c>
    </row>
    <row r="3371" spans="1:1">
      <c r="A3371" t="s">
        <v>7383</v>
      </c>
    </row>
    <row r="3372" spans="1:1">
      <c r="A3372" t="s">
        <v>7384</v>
      </c>
    </row>
    <row r="3373" spans="1:1">
      <c r="A3373" t="s">
        <v>7385</v>
      </c>
    </row>
    <row r="3374" spans="1:1">
      <c r="A3374" t="s">
        <v>7386</v>
      </c>
    </row>
    <row r="3375" spans="1:1">
      <c r="A3375" t="s">
        <v>7387</v>
      </c>
    </row>
    <row r="3376" spans="1:1">
      <c r="A3376" t="s">
        <v>7388</v>
      </c>
    </row>
    <row r="3377" spans="1:1">
      <c r="A3377" t="s">
        <v>7389</v>
      </c>
    </row>
    <row r="3378" spans="1:1">
      <c r="A3378" t="s">
        <v>7390</v>
      </c>
    </row>
    <row r="3379" spans="1:1">
      <c r="A3379" t="s">
        <v>7391</v>
      </c>
    </row>
    <row r="3380" spans="1:1">
      <c r="A3380" t="s">
        <v>7392</v>
      </c>
    </row>
    <row r="3381" spans="1:1">
      <c r="A3381" t="s">
        <v>7393</v>
      </c>
    </row>
    <row r="3382" spans="1:1">
      <c r="A3382" t="s">
        <v>7394</v>
      </c>
    </row>
    <row r="3383" spans="1:1">
      <c r="A3383" t="s">
        <v>7395</v>
      </c>
    </row>
    <row r="3384" spans="1:1">
      <c r="A3384" t="s">
        <v>7396</v>
      </c>
    </row>
    <row r="3385" spans="1:1">
      <c r="A3385" t="s">
        <v>7397</v>
      </c>
    </row>
    <row r="3386" spans="1:1">
      <c r="A3386" t="s">
        <v>7398</v>
      </c>
    </row>
    <row r="3387" spans="1:1">
      <c r="A3387" t="s">
        <v>7399</v>
      </c>
    </row>
    <row r="3388" spans="1:1">
      <c r="A3388" t="s">
        <v>7400</v>
      </c>
    </row>
    <row r="3389" spans="1:1">
      <c r="A3389" t="s">
        <v>7401</v>
      </c>
    </row>
    <row r="3390" spans="1:1">
      <c r="A3390" t="s">
        <v>7402</v>
      </c>
    </row>
    <row r="3391" spans="1:1">
      <c r="A3391" t="s">
        <v>7403</v>
      </c>
    </row>
    <row r="3392" spans="1:1">
      <c r="A3392" t="s">
        <v>7404</v>
      </c>
    </row>
    <row r="3393" spans="1:1">
      <c r="A3393" t="s">
        <v>7405</v>
      </c>
    </row>
    <row r="3394" spans="1:1">
      <c r="A3394" t="s">
        <v>7406</v>
      </c>
    </row>
    <row r="3395" spans="1:1">
      <c r="A3395" t="s">
        <v>7407</v>
      </c>
    </row>
    <row r="3396" spans="1:1">
      <c r="A3396" t="s">
        <v>7408</v>
      </c>
    </row>
    <row r="3397" spans="1:1">
      <c r="A3397" t="s">
        <v>7409</v>
      </c>
    </row>
    <row r="3398" spans="1:1">
      <c r="A3398" t="s">
        <v>7410</v>
      </c>
    </row>
    <row r="3399" spans="1:1">
      <c r="A3399" t="s">
        <v>7411</v>
      </c>
    </row>
    <row r="3400" spans="1:1">
      <c r="A3400" t="s">
        <v>7412</v>
      </c>
    </row>
    <row r="3401" spans="1:1">
      <c r="A3401" t="s">
        <v>7413</v>
      </c>
    </row>
    <row r="3402" spans="1:1">
      <c r="A3402" t="s">
        <v>7414</v>
      </c>
    </row>
    <row r="3403" spans="1:1">
      <c r="A3403" t="s">
        <v>7415</v>
      </c>
    </row>
    <row r="3404" spans="1:1">
      <c r="A3404" t="s">
        <v>7416</v>
      </c>
    </row>
    <row r="3405" spans="1:1">
      <c r="A3405" t="s">
        <v>7417</v>
      </c>
    </row>
    <row r="3406" spans="1:1">
      <c r="A3406" t="s">
        <v>7418</v>
      </c>
    </row>
    <row r="3407" spans="1:1">
      <c r="A3407" t="s">
        <v>7419</v>
      </c>
    </row>
    <row r="3408" spans="1:1">
      <c r="A3408" t="s">
        <v>7420</v>
      </c>
    </row>
    <row r="3409" spans="1:1">
      <c r="A3409" t="s">
        <v>7421</v>
      </c>
    </row>
    <row r="3410" spans="1:1">
      <c r="A3410" t="s">
        <v>7422</v>
      </c>
    </row>
    <row r="3411" spans="1:1">
      <c r="A3411" t="s">
        <v>7423</v>
      </c>
    </row>
    <row r="3412" spans="1:1">
      <c r="A3412" t="s">
        <v>7424</v>
      </c>
    </row>
    <row r="3413" spans="1:1">
      <c r="A3413" t="s">
        <v>7425</v>
      </c>
    </row>
    <row r="3414" spans="1:1">
      <c r="A3414" t="s">
        <v>7426</v>
      </c>
    </row>
    <row r="3415" spans="1:1">
      <c r="A3415" t="s">
        <v>7427</v>
      </c>
    </row>
    <row r="3416" spans="1:1">
      <c r="A3416" t="s">
        <v>7428</v>
      </c>
    </row>
    <row r="3417" spans="1:1">
      <c r="A3417" t="s">
        <v>7429</v>
      </c>
    </row>
    <row r="3418" spans="1:1">
      <c r="A3418" t="s">
        <v>7430</v>
      </c>
    </row>
    <row r="3419" spans="1:1">
      <c r="A3419" t="s">
        <v>7431</v>
      </c>
    </row>
    <row r="3420" spans="1:1">
      <c r="A3420" t="s">
        <v>7432</v>
      </c>
    </row>
    <row r="3421" spans="1:1">
      <c r="A3421" t="s">
        <v>7433</v>
      </c>
    </row>
    <row r="3422" spans="1:1">
      <c r="A3422" t="s">
        <v>7434</v>
      </c>
    </row>
    <row r="3423" spans="1:1">
      <c r="A3423" t="s">
        <v>7435</v>
      </c>
    </row>
    <row r="3424" spans="1:1">
      <c r="A3424" t="s">
        <v>7436</v>
      </c>
    </row>
    <row r="3425" spans="1:1">
      <c r="A3425" t="s">
        <v>7437</v>
      </c>
    </row>
    <row r="3426" spans="1:1">
      <c r="A3426" t="s">
        <v>7438</v>
      </c>
    </row>
    <row r="3427" spans="1:1">
      <c r="A3427" t="s">
        <v>7439</v>
      </c>
    </row>
    <row r="3428" spans="1:1">
      <c r="A3428" t="s">
        <v>7440</v>
      </c>
    </row>
    <row r="3429" spans="1:1">
      <c r="A3429" t="s">
        <v>7441</v>
      </c>
    </row>
    <row r="3430" spans="1:1">
      <c r="A3430" t="s">
        <v>7442</v>
      </c>
    </row>
    <row r="3431" spans="1:1">
      <c r="A3431" t="s">
        <v>7443</v>
      </c>
    </row>
    <row r="3432" spans="1:1">
      <c r="A3432" t="s">
        <v>7444</v>
      </c>
    </row>
    <row r="3433" spans="1:1">
      <c r="A3433" t="s">
        <v>7445</v>
      </c>
    </row>
    <row r="3434" spans="1:1">
      <c r="A3434" t="s">
        <v>7446</v>
      </c>
    </row>
    <row r="3435" spans="1:1">
      <c r="A3435" t="s">
        <v>7447</v>
      </c>
    </row>
    <row r="3436" spans="1:1">
      <c r="A3436" t="s">
        <v>7448</v>
      </c>
    </row>
    <row r="3437" spans="1:1">
      <c r="A3437" t="s">
        <v>7449</v>
      </c>
    </row>
    <row r="3438" spans="1:1">
      <c r="A3438" t="s">
        <v>7450</v>
      </c>
    </row>
    <row r="3439" spans="1:1">
      <c r="A3439" t="s">
        <v>7451</v>
      </c>
    </row>
    <row r="3440" spans="1:1">
      <c r="A3440" t="s">
        <v>7452</v>
      </c>
    </row>
    <row r="3441" spans="1:1">
      <c r="A3441" t="s">
        <v>7453</v>
      </c>
    </row>
    <row r="3442" spans="1:1">
      <c r="A3442" t="s">
        <v>7454</v>
      </c>
    </row>
    <row r="3443" spans="1:1">
      <c r="A3443" t="s">
        <v>7455</v>
      </c>
    </row>
    <row r="3444" spans="1:1">
      <c r="A3444" t="s">
        <v>7456</v>
      </c>
    </row>
    <row r="3445" spans="1:1">
      <c r="A3445" t="s">
        <v>7457</v>
      </c>
    </row>
    <row r="3446" spans="1:1">
      <c r="A3446" t="s">
        <v>7458</v>
      </c>
    </row>
    <row r="3447" spans="1:1">
      <c r="A3447" t="s">
        <v>7459</v>
      </c>
    </row>
    <row r="3448" spans="1:1">
      <c r="A3448" t="s">
        <v>7460</v>
      </c>
    </row>
    <row r="3449" spans="1:1">
      <c r="A3449" t="s">
        <v>7461</v>
      </c>
    </row>
    <row r="3450" spans="1:1">
      <c r="A3450" t="s">
        <v>7462</v>
      </c>
    </row>
    <row r="3451" spans="1:1">
      <c r="A3451" t="s">
        <v>7463</v>
      </c>
    </row>
    <row r="3452" spans="1:1">
      <c r="A3452" t="s">
        <v>7464</v>
      </c>
    </row>
    <row r="3453" spans="1:1">
      <c r="A3453" t="s">
        <v>7465</v>
      </c>
    </row>
    <row r="3454" spans="1:1">
      <c r="A3454" t="s">
        <v>7466</v>
      </c>
    </row>
    <row r="3455" spans="1:1">
      <c r="A3455" t="s">
        <v>7467</v>
      </c>
    </row>
    <row r="3456" spans="1:1">
      <c r="A3456" t="s">
        <v>7468</v>
      </c>
    </row>
    <row r="3457" spans="1:1">
      <c r="A3457" t="s">
        <v>7469</v>
      </c>
    </row>
    <row r="3458" spans="1:1">
      <c r="A3458" t="s">
        <v>7470</v>
      </c>
    </row>
    <row r="3459" spans="1:1">
      <c r="A3459" t="s">
        <v>7471</v>
      </c>
    </row>
    <row r="3460" spans="1:1">
      <c r="A3460" t="s">
        <v>7472</v>
      </c>
    </row>
    <row r="3461" spans="1:1">
      <c r="A3461" t="s">
        <v>7473</v>
      </c>
    </row>
    <row r="3462" spans="1:1">
      <c r="A3462" t="s">
        <v>7474</v>
      </c>
    </row>
    <row r="3463" spans="1:1">
      <c r="A3463" t="s">
        <v>7475</v>
      </c>
    </row>
    <row r="3464" spans="1:1">
      <c r="A3464" t="s">
        <v>7476</v>
      </c>
    </row>
    <row r="3465" spans="1:1">
      <c r="A3465" t="s">
        <v>7477</v>
      </c>
    </row>
    <row r="3466" spans="1:1">
      <c r="A3466" t="s">
        <v>7478</v>
      </c>
    </row>
    <row r="3467" spans="1:1">
      <c r="A3467" t="s">
        <v>7479</v>
      </c>
    </row>
    <row r="3468" spans="1:1">
      <c r="A3468" t="s">
        <v>7480</v>
      </c>
    </row>
    <row r="3469" spans="1:1">
      <c r="A3469" t="s">
        <v>7481</v>
      </c>
    </row>
    <row r="3470" spans="1:1">
      <c r="A3470" t="s">
        <v>7482</v>
      </c>
    </row>
    <row r="3471" spans="1:1">
      <c r="A3471" t="s">
        <v>7483</v>
      </c>
    </row>
    <row r="3472" spans="1:1">
      <c r="A3472" t="s">
        <v>7484</v>
      </c>
    </row>
    <row r="3473" spans="1:1">
      <c r="A3473" t="s">
        <v>7485</v>
      </c>
    </row>
    <row r="3474" spans="1:1">
      <c r="A3474" t="s">
        <v>7486</v>
      </c>
    </row>
    <row r="3475" spans="1:1">
      <c r="A3475" t="s">
        <v>7487</v>
      </c>
    </row>
    <row r="3476" spans="1:1">
      <c r="A3476" t="s">
        <v>7488</v>
      </c>
    </row>
    <row r="3477" spans="1:1">
      <c r="A3477" t="s">
        <v>7489</v>
      </c>
    </row>
    <row r="3478" spans="1:1">
      <c r="A3478" t="s">
        <v>7490</v>
      </c>
    </row>
    <row r="3479" spans="1:1">
      <c r="A3479" t="s">
        <v>7491</v>
      </c>
    </row>
    <row r="3480" spans="1:1">
      <c r="A3480" t="s">
        <v>7492</v>
      </c>
    </row>
    <row r="3481" spans="1:1">
      <c r="A3481" t="s">
        <v>7493</v>
      </c>
    </row>
    <row r="3482" spans="1:1">
      <c r="A3482" t="s">
        <v>7494</v>
      </c>
    </row>
    <row r="3483" spans="1:1">
      <c r="A3483" t="s">
        <v>7495</v>
      </c>
    </row>
    <row r="3484" spans="1:1">
      <c r="A3484" t="s">
        <v>7496</v>
      </c>
    </row>
    <row r="3485" spans="1:1">
      <c r="A3485" t="s">
        <v>7497</v>
      </c>
    </row>
    <row r="3486" spans="1:1">
      <c r="A3486" t="s">
        <v>7498</v>
      </c>
    </row>
    <row r="3487" spans="1:1">
      <c r="A3487" t="s">
        <v>7499</v>
      </c>
    </row>
    <row r="3488" spans="1:1">
      <c r="A3488" t="s">
        <v>7500</v>
      </c>
    </row>
    <row r="3489" spans="1:1">
      <c r="A3489" t="s">
        <v>7501</v>
      </c>
    </row>
    <row r="3490" spans="1:1">
      <c r="A3490" t="s">
        <v>7502</v>
      </c>
    </row>
    <row r="3491" spans="1:1">
      <c r="A3491" t="s">
        <v>7503</v>
      </c>
    </row>
    <row r="3492" spans="1:1">
      <c r="A3492" t="s">
        <v>7504</v>
      </c>
    </row>
    <row r="3493" spans="1:1">
      <c r="A3493" t="s">
        <v>7505</v>
      </c>
    </row>
    <row r="3494" spans="1:1">
      <c r="A3494" t="s">
        <v>7506</v>
      </c>
    </row>
    <row r="3495" spans="1:1">
      <c r="A3495" t="s">
        <v>7507</v>
      </c>
    </row>
    <row r="3496" spans="1:1">
      <c r="A3496" t="s">
        <v>7508</v>
      </c>
    </row>
    <row r="3497" spans="1:1">
      <c r="A3497" t="s">
        <v>7509</v>
      </c>
    </row>
    <row r="3498" spans="1:1">
      <c r="A3498" t="s">
        <v>7510</v>
      </c>
    </row>
    <row r="3499" spans="1:1">
      <c r="A3499" t="s">
        <v>7511</v>
      </c>
    </row>
    <row r="3500" spans="1:1">
      <c r="A3500" t="s">
        <v>7512</v>
      </c>
    </row>
    <row r="3501" spans="1:1">
      <c r="A3501" t="s">
        <v>7513</v>
      </c>
    </row>
    <row r="3502" spans="1:1">
      <c r="A3502" t="s">
        <v>7514</v>
      </c>
    </row>
    <row r="3503" spans="1:1">
      <c r="A3503" t="s">
        <v>7515</v>
      </c>
    </row>
    <row r="3504" spans="1:1">
      <c r="A3504" t="s">
        <v>7516</v>
      </c>
    </row>
    <row r="3505" spans="1:1">
      <c r="A3505" t="s">
        <v>7517</v>
      </c>
    </row>
    <row r="3506" spans="1:1">
      <c r="A3506" t="s">
        <v>7518</v>
      </c>
    </row>
    <row r="3507" spans="1:1">
      <c r="A3507" t="s">
        <v>7519</v>
      </c>
    </row>
    <row r="3508" spans="1:1">
      <c r="A3508" t="s">
        <v>7520</v>
      </c>
    </row>
    <row r="3509" spans="1:1">
      <c r="A3509" t="s">
        <v>7521</v>
      </c>
    </row>
    <row r="3510" spans="1:1">
      <c r="A3510" t="s">
        <v>7522</v>
      </c>
    </row>
    <row r="3511" spans="1:1">
      <c r="A3511" t="s">
        <v>7523</v>
      </c>
    </row>
    <row r="3512" spans="1:1">
      <c r="A3512" t="s">
        <v>7524</v>
      </c>
    </row>
    <row r="3513" spans="1:1">
      <c r="A3513" t="s">
        <v>7525</v>
      </c>
    </row>
    <row r="3514" spans="1:1">
      <c r="A3514" t="s">
        <v>7526</v>
      </c>
    </row>
    <row r="3515" spans="1:1">
      <c r="A3515" t="s">
        <v>7527</v>
      </c>
    </row>
    <row r="3516" spans="1:1">
      <c r="A3516" t="s">
        <v>7528</v>
      </c>
    </row>
    <row r="3517" spans="1:1">
      <c r="A3517" t="s">
        <v>7529</v>
      </c>
    </row>
    <row r="3518" spans="1:1">
      <c r="A3518" t="s">
        <v>7530</v>
      </c>
    </row>
    <row r="3519" spans="1:1">
      <c r="A3519" t="s">
        <v>7531</v>
      </c>
    </row>
    <row r="3520" spans="1:1">
      <c r="A3520" t="s">
        <v>7532</v>
      </c>
    </row>
    <row r="3521" spans="1:1">
      <c r="A3521" t="s">
        <v>7533</v>
      </c>
    </row>
    <row r="3522" spans="1:1">
      <c r="A3522" t="s">
        <v>7534</v>
      </c>
    </row>
    <row r="3523" spans="1:1">
      <c r="A3523" t="s">
        <v>7535</v>
      </c>
    </row>
    <row r="3524" spans="1:1">
      <c r="A3524" t="s">
        <v>7536</v>
      </c>
    </row>
    <row r="3525" spans="1:1">
      <c r="A3525" t="s">
        <v>7537</v>
      </c>
    </row>
    <row r="3526" spans="1:1">
      <c r="A3526" t="s">
        <v>7538</v>
      </c>
    </row>
    <row r="3527" spans="1:1">
      <c r="A3527" t="s">
        <v>7539</v>
      </c>
    </row>
    <row r="3528" spans="1:1">
      <c r="A3528" t="s">
        <v>7540</v>
      </c>
    </row>
    <row r="3529" spans="1:1">
      <c r="A3529" t="s">
        <v>7541</v>
      </c>
    </row>
    <row r="3530" spans="1:1">
      <c r="A3530" t="s">
        <v>7542</v>
      </c>
    </row>
    <row r="3531" spans="1:1">
      <c r="A3531" t="s">
        <v>7543</v>
      </c>
    </row>
    <row r="3532" spans="1:1">
      <c r="A3532" t="s">
        <v>7544</v>
      </c>
    </row>
    <row r="3533" spans="1:1">
      <c r="A3533" t="s">
        <v>7545</v>
      </c>
    </row>
    <row r="3534" spans="1:1">
      <c r="A3534" t="s">
        <v>7546</v>
      </c>
    </row>
    <row r="3535" spans="1:1">
      <c r="A3535" t="s">
        <v>7547</v>
      </c>
    </row>
    <row r="3536" spans="1:1">
      <c r="A3536" t="s">
        <v>7548</v>
      </c>
    </row>
    <row r="3537" spans="1:1">
      <c r="A3537" t="s">
        <v>7549</v>
      </c>
    </row>
    <row r="3538" spans="1:1">
      <c r="A3538" t="s">
        <v>7550</v>
      </c>
    </row>
    <row r="3539" spans="1:1">
      <c r="A3539" t="s">
        <v>7551</v>
      </c>
    </row>
    <row r="3540" spans="1:1">
      <c r="A3540" t="s">
        <v>7552</v>
      </c>
    </row>
    <row r="3541" spans="1:1">
      <c r="A3541" t="s">
        <v>7553</v>
      </c>
    </row>
    <row r="3542" spans="1:1">
      <c r="A3542" t="s">
        <v>7554</v>
      </c>
    </row>
    <row r="3543" spans="1:1">
      <c r="A3543" t="s">
        <v>7555</v>
      </c>
    </row>
    <row r="3544" spans="1:1">
      <c r="A3544" t="s">
        <v>7556</v>
      </c>
    </row>
    <row r="3545" spans="1:1">
      <c r="A3545" t="s">
        <v>7557</v>
      </c>
    </row>
    <row r="3546" spans="1:1">
      <c r="A3546" t="s">
        <v>7558</v>
      </c>
    </row>
    <row r="3547" spans="1:1">
      <c r="A3547" t="s">
        <v>7559</v>
      </c>
    </row>
    <row r="3548" spans="1:1">
      <c r="A3548" t="s">
        <v>7560</v>
      </c>
    </row>
    <row r="3549" spans="1:1">
      <c r="A3549" t="s">
        <v>7561</v>
      </c>
    </row>
    <row r="3550" spans="1:1">
      <c r="A3550" t="s">
        <v>7562</v>
      </c>
    </row>
    <row r="3551" spans="1:1">
      <c r="A3551" t="s">
        <v>7563</v>
      </c>
    </row>
    <row r="3552" spans="1:1">
      <c r="A3552" t="s">
        <v>7564</v>
      </c>
    </row>
    <row r="3553" spans="1:1">
      <c r="A3553" t="s">
        <v>7565</v>
      </c>
    </row>
    <row r="3554" spans="1:1">
      <c r="A3554" t="s">
        <v>7566</v>
      </c>
    </row>
    <row r="3555" spans="1:1">
      <c r="A3555" t="s">
        <v>7567</v>
      </c>
    </row>
    <row r="3556" spans="1:1">
      <c r="A3556" t="s">
        <v>7568</v>
      </c>
    </row>
    <row r="3557" spans="1:1">
      <c r="A3557" t="s">
        <v>7569</v>
      </c>
    </row>
    <row r="3558" spans="1:1">
      <c r="A3558" t="s">
        <v>7570</v>
      </c>
    </row>
    <row r="3559" spans="1:1">
      <c r="A3559" t="s">
        <v>7571</v>
      </c>
    </row>
    <row r="3560" spans="1:1">
      <c r="A3560" t="s">
        <v>7572</v>
      </c>
    </row>
    <row r="3561" spans="1:1">
      <c r="A3561" t="s">
        <v>7573</v>
      </c>
    </row>
    <row r="3562" spans="1:1">
      <c r="A3562" t="s">
        <v>7574</v>
      </c>
    </row>
    <row r="3563" spans="1:1">
      <c r="A3563" t="s">
        <v>7575</v>
      </c>
    </row>
    <row r="3564" spans="1:1">
      <c r="A3564" t="s">
        <v>7576</v>
      </c>
    </row>
    <row r="3565" spans="1:1">
      <c r="A3565" t="s">
        <v>7577</v>
      </c>
    </row>
    <row r="3566" spans="1:1">
      <c r="A3566" t="s">
        <v>7578</v>
      </c>
    </row>
    <row r="3567" spans="1:1">
      <c r="A3567" t="s">
        <v>7579</v>
      </c>
    </row>
    <row r="3568" spans="1:1">
      <c r="A3568" t="s">
        <v>7580</v>
      </c>
    </row>
    <row r="3569" spans="1:1">
      <c r="A3569" t="s">
        <v>7581</v>
      </c>
    </row>
    <row r="3570" spans="1:1">
      <c r="A3570" t="s">
        <v>7582</v>
      </c>
    </row>
    <row r="3571" spans="1:1">
      <c r="A3571" t="s">
        <v>7583</v>
      </c>
    </row>
    <row r="3572" spans="1:1">
      <c r="A3572" t="s">
        <v>7584</v>
      </c>
    </row>
    <row r="3573" spans="1:1">
      <c r="A3573" t="s">
        <v>7585</v>
      </c>
    </row>
    <row r="3574" spans="1:1">
      <c r="A3574" t="s">
        <v>7586</v>
      </c>
    </row>
    <row r="3575" spans="1:1">
      <c r="A3575" t="s">
        <v>7587</v>
      </c>
    </row>
    <row r="3576" spans="1:1">
      <c r="A3576" t="s">
        <v>7588</v>
      </c>
    </row>
    <row r="3577" spans="1:1">
      <c r="A3577" t="s">
        <v>7589</v>
      </c>
    </row>
    <row r="3578" spans="1:1">
      <c r="A3578" t="s">
        <v>7590</v>
      </c>
    </row>
    <row r="3579" spans="1:1">
      <c r="A3579" t="s">
        <v>7591</v>
      </c>
    </row>
    <row r="3580" spans="1:1">
      <c r="A3580" t="s">
        <v>7592</v>
      </c>
    </row>
    <row r="3581" spans="1:1">
      <c r="A3581" t="s">
        <v>7593</v>
      </c>
    </row>
    <row r="3582" spans="1:1">
      <c r="A3582" t="s">
        <v>7594</v>
      </c>
    </row>
    <row r="3583" spans="1:1">
      <c r="A3583" t="s">
        <v>7595</v>
      </c>
    </row>
    <row r="3584" spans="1:1">
      <c r="A3584" t="s">
        <v>7596</v>
      </c>
    </row>
    <row r="3585" spans="1:1">
      <c r="A3585" t="s">
        <v>7597</v>
      </c>
    </row>
    <row r="3586" spans="1:1">
      <c r="A3586" t="s">
        <v>7598</v>
      </c>
    </row>
    <row r="3587" spans="1:1">
      <c r="A3587" t="s">
        <v>7599</v>
      </c>
    </row>
    <row r="3588" spans="1:1">
      <c r="A3588" t="s">
        <v>7600</v>
      </c>
    </row>
    <row r="3589" spans="1:1">
      <c r="A3589" t="s">
        <v>7601</v>
      </c>
    </row>
    <row r="3590" spans="1:1">
      <c r="A3590" t="s">
        <v>7602</v>
      </c>
    </row>
    <row r="3591" spans="1:1">
      <c r="A3591" t="s">
        <v>7603</v>
      </c>
    </row>
    <row r="3592" spans="1:1">
      <c r="A3592" t="s">
        <v>7604</v>
      </c>
    </row>
    <row r="3593" spans="1:1">
      <c r="A3593" t="s">
        <v>7605</v>
      </c>
    </row>
    <row r="3594" spans="1:1">
      <c r="A3594" t="s">
        <v>7606</v>
      </c>
    </row>
    <row r="3595" spans="1:1">
      <c r="A3595" t="s">
        <v>7607</v>
      </c>
    </row>
    <row r="3596" spans="1:1">
      <c r="A3596" t="s">
        <v>7608</v>
      </c>
    </row>
    <row r="3597" spans="1:1">
      <c r="A3597" t="s">
        <v>7609</v>
      </c>
    </row>
    <row r="3598" spans="1:1">
      <c r="A3598" t="s">
        <v>7610</v>
      </c>
    </row>
    <row r="3599" spans="1:1">
      <c r="A3599" t="s">
        <v>7611</v>
      </c>
    </row>
    <row r="3600" spans="1:1">
      <c r="A3600" t="s">
        <v>7612</v>
      </c>
    </row>
    <row r="3601" spans="1:1">
      <c r="A3601" t="s">
        <v>7613</v>
      </c>
    </row>
    <row r="3602" spans="1:1">
      <c r="A3602" t="s">
        <v>7614</v>
      </c>
    </row>
    <row r="3603" spans="1:1">
      <c r="A3603" t="s">
        <v>7615</v>
      </c>
    </row>
    <row r="3604" spans="1:1">
      <c r="A3604" t="s">
        <v>7616</v>
      </c>
    </row>
    <row r="3605" spans="1:1">
      <c r="A3605" t="s">
        <v>7617</v>
      </c>
    </row>
    <row r="3606" spans="1:1">
      <c r="A3606" t="s">
        <v>7618</v>
      </c>
    </row>
    <row r="3607" spans="1:1">
      <c r="A3607" t="s">
        <v>7619</v>
      </c>
    </row>
    <row r="3608" spans="1:1">
      <c r="A3608" t="s">
        <v>7620</v>
      </c>
    </row>
    <row r="3609" spans="1:1">
      <c r="A3609" t="s">
        <v>7621</v>
      </c>
    </row>
    <row r="3610" spans="1:1">
      <c r="A3610" t="s">
        <v>7622</v>
      </c>
    </row>
    <row r="3611" spans="1:1">
      <c r="A3611" t="s">
        <v>7623</v>
      </c>
    </row>
    <row r="3612" spans="1:1">
      <c r="A3612" t="s">
        <v>7624</v>
      </c>
    </row>
    <row r="3613" spans="1:1">
      <c r="A3613" t="s">
        <v>7625</v>
      </c>
    </row>
    <row r="3614" spans="1:1">
      <c r="A3614" t="s">
        <v>7626</v>
      </c>
    </row>
    <row r="3615" spans="1:1">
      <c r="A3615" t="s">
        <v>7627</v>
      </c>
    </row>
    <row r="3616" spans="1:1">
      <c r="A3616" t="s">
        <v>7628</v>
      </c>
    </row>
    <row r="3617" spans="1:1">
      <c r="A3617" t="s">
        <v>7629</v>
      </c>
    </row>
    <row r="3618" spans="1:1">
      <c r="A3618" t="s">
        <v>7630</v>
      </c>
    </row>
    <row r="3619" spans="1:1">
      <c r="A3619" t="s">
        <v>7631</v>
      </c>
    </row>
    <row r="3620" spans="1:1">
      <c r="A3620" t="s">
        <v>7632</v>
      </c>
    </row>
    <row r="3621" spans="1:1">
      <c r="A3621" t="s">
        <v>7633</v>
      </c>
    </row>
    <row r="3622" spans="1:1">
      <c r="A3622" t="s">
        <v>7634</v>
      </c>
    </row>
    <row r="3623" spans="1:1">
      <c r="A3623" t="s">
        <v>7635</v>
      </c>
    </row>
    <row r="3624" spans="1:1">
      <c r="A3624" t="s">
        <v>7636</v>
      </c>
    </row>
    <row r="3625" spans="1:1">
      <c r="A3625" t="s">
        <v>7637</v>
      </c>
    </row>
    <row r="3626" spans="1:1">
      <c r="A3626" t="s">
        <v>7638</v>
      </c>
    </row>
    <row r="3627" spans="1:1">
      <c r="A3627" t="s">
        <v>7639</v>
      </c>
    </row>
    <row r="3628" spans="1:1">
      <c r="A3628" t="s">
        <v>7640</v>
      </c>
    </row>
    <row r="3629" spans="1:1">
      <c r="A3629" t="s">
        <v>7641</v>
      </c>
    </row>
    <row r="3630" spans="1:1">
      <c r="A3630" t="s">
        <v>7642</v>
      </c>
    </row>
    <row r="3631" spans="1:1">
      <c r="A3631" t="s">
        <v>7643</v>
      </c>
    </row>
    <row r="3632" spans="1:1">
      <c r="A3632" t="s">
        <v>7644</v>
      </c>
    </row>
    <row r="3633" spans="1:1">
      <c r="A3633" t="s">
        <v>7645</v>
      </c>
    </row>
    <row r="3634" spans="1:1">
      <c r="A3634" t="s">
        <v>7646</v>
      </c>
    </row>
    <row r="3635" spans="1:1">
      <c r="A3635" t="s">
        <v>7647</v>
      </c>
    </row>
    <row r="3636" spans="1:1">
      <c r="A3636" t="s">
        <v>7648</v>
      </c>
    </row>
    <row r="3637" spans="1:1">
      <c r="A3637" t="s">
        <v>7649</v>
      </c>
    </row>
    <row r="3638" spans="1:1">
      <c r="A3638" t="s">
        <v>7650</v>
      </c>
    </row>
    <row r="3639" spans="1:1">
      <c r="A3639" t="s">
        <v>7651</v>
      </c>
    </row>
    <row r="3640" spans="1:1">
      <c r="A3640" t="s">
        <v>7652</v>
      </c>
    </row>
    <row r="3641" spans="1:1">
      <c r="A3641" t="s">
        <v>7653</v>
      </c>
    </row>
    <row r="3642" spans="1:1">
      <c r="A3642" t="s">
        <v>7654</v>
      </c>
    </row>
    <row r="3643" spans="1:1">
      <c r="A3643" t="s">
        <v>7655</v>
      </c>
    </row>
    <row r="3644" spans="1:1">
      <c r="A3644" t="s">
        <v>7656</v>
      </c>
    </row>
    <row r="3645" spans="1:1">
      <c r="A3645" t="s">
        <v>7657</v>
      </c>
    </row>
    <row r="3646" spans="1:1">
      <c r="A3646" t="s">
        <v>7658</v>
      </c>
    </row>
    <row r="3647" spans="1:1">
      <c r="A3647" t="s">
        <v>7659</v>
      </c>
    </row>
    <row r="3648" spans="1:1">
      <c r="A3648" t="s">
        <v>7660</v>
      </c>
    </row>
    <row r="3649" spans="1:1">
      <c r="A3649" t="s">
        <v>7661</v>
      </c>
    </row>
    <row r="3650" spans="1:1">
      <c r="A3650" t="s">
        <v>7662</v>
      </c>
    </row>
    <row r="3651" spans="1:1">
      <c r="A3651" t="s">
        <v>7663</v>
      </c>
    </row>
    <row r="3652" spans="1:1">
      <c r="A3652" t="s">
        <v>7664</v>
      </c>
    </row>
    <row r="3653" spans="1:1">
      <c r="A3653" t="s">
        <v>7665</v>
      </c>
    </row>
    <row r="3654" spans="1:1">
      <c r="A3654" t="s">
        <v>7666</v>
      </c>
    </row>
    <row r="3655" spans="1:1">
      <c r="A3655" t="s">
        <v>7667</v>
      </c>
    </row>
    <row r="3656" spans="1:1">
      <c r="A3656" t="s">
        <v>7668</v>
      </c>
    </row>
    <row r="3657" spans="1:1">
      <c r="A3657" t="s">
        <v>7669</v>
      </c>
    </row>
    <row r="3658" spans="1:1">
      <c r="A3658" t="s">
        <v>7670</v>
      </c>
    </row>
    <row r="3659" spans="1:1">
      <c r="A3659" t="s">
        <v>7671</v>
      </c>
    </row>
    <row r="3660" spans="1:1">
      <c r="A3660" t="s">
        <v>7672</v>
      </c>
    </row>
    <row r="3661" spans="1:1">
      <c r="A3661" t="s">
        <v>7673</v>
      </c>
    </row>
    <row r="3662" spans="1:1">
      <c r="A3662" t="s">
        <v>7674</v>
      </c>
    </row>
    <row r="3663" spans="1:1">
      <c r="A3663" t="s">
        <v>7675</v>
      </c>
    </row>
    <row r="3664" spans="1:1">
      <c r="A3664" t="s">
        <v>7676</v>
      </c>
    </row>
    <row r="3665" spans="1:1">
      <c r="A3665" t="s">
        <v>7677</v>
      </c>
    </row>
    <row r="3666" spans="1:1">
      <c r="A3666" t="s">
        <v>7678</v>
      </c>
    </row>
    <row r="3667" spans="1:1">
      <c r="A3667" t="s">
        <v>7679</v>
      </c>
    </row>
    <row r="3668" spans="1:1">
      <c r="A3668" t="s">
        <v>7680</v>
      </c>
    </row>
    <row r="3669" spans="1:1">
      <c r="A3669" t="s">
        <v>7681</v>
      </c>
    </row>
    <row r="3670" spans="1:1">
      <c r="A3670" t="s">
        <v>7682</v>
      </c>
    </row>
    <row r="3671" spans="1:1">
      <c r="A3671" t="s">
        <v>7683</v>
      </c>
    </row>
    <row r="3672" spans="1:1">
      <c r="A3672" t="s">
        <v>7684</v>
      </c>
    </row>
    <row r="3673" spans="1:1">
      <c r="A3673" t="s">
        <v>7685</v>
      </c>
    </row>
    <row r="3674" spans="1:1">
      <c r="A3674" t="s">
        <v>7686</v>
      </c>
    </row>
    <row r="3675" spans="1:1">
      <c r="A3675" t="s">
        <v>7687</v>
      </c>
    </row>
    <row r="3676" spans="1:1">
      <c r="A3676" t="s">
        <v>7688</v>
      </c>
    </row>
    <row r="3677" spans="1:1">
      <c r="A3677" t="s">
        <v>7689</v>
      </c>
    </row>
    <row r="3678" spans="1:1">
      <c r="A3678" t="s">
        <v>7690</v>
      </c>
    </row>
    <row r="3679" spans="1:1">
      <c r="A3679" t="s">
        <v>7691</v>
      </c>
    </row>
    <row r="3680" spans="1:1">
      <c r="A3680" t="s">
        <v>7692</v>
      </c>
    </row>
    <row r="3681" spans="1:1">
      <c r="A3681" t="s">
        <v>7693</v>
      </c>
    </row>
    <row r="3682" spans="1:1">
      <c r="A3682" t="s">
        <v>7694</v>
      </c>
    </row>
    <row r="3683" spans="1:1">
      <c r="A3683" t="s">
        <v>7695</v>
      </c>
    </row>
    <row r="3684" spans="1:1">
      <c r="A3684" t="s">
        <v>7696</v>
      </c>
    </row>
    <row r="3685" spans="1:1">
      <c r="A3685" t="s">
        <v>7697</v>
      </c>
    </row>
    <row r="3686" spans="1:1">
      <c r="A3686" t="s">
        <v>7698</v>
      </c>
    </row>
    <row r="3687" spans="1:1">
      <c r="A3687" t="s">
        <v>7699</v>
      </c>
    </row>
    <row r="3688" spans="1:1">
      <c r="A3688" t="s">
        <v>7700</v>
      </c>
    </row>
    <row r="3689" spans="1:1">
      <c r="A3689" t="s">
        <v>7701</v>
      </c>
    </row>
    <row r="3690" spans="1:1">
      <c r="A3690" t="s">
        <v>7702</v>
      </c>
    </row>
    <row r="3691" spans="1:1">
      <c r="A3691" t="s">
        <v>7703</v>
      </c>
    </row>
    <row r="3692" spans="1:1">
      <c r="A3692" t="s">
        <v>7704</v>
      </c>
    </row>
    <row r="3693" spans="1:1">
      <c r="A3693" t="s">
        <v>7705</v>
      </c>
    </row>
    <row r="3694" spans="1:1">
      <c r="A3694" t="s">
        <v>7706</v>
      </c>
    </row>
    <row r="3695" spans="1:1">
      <c r="A3695" t="s">
        <v>7707</v>
      </c>
    </row>
    <row r="3696" spans="1:1">
      <c r="A3696" t="s">
        <v>7708</v>
      </c>
    </row>
    <row r="3697" spans="1:1">
      <c r="A3697" t="s">
        <v>7709</v>
      </c>
    </row>
    <row r="3698" spans="1:1">
      <c r="A3698" t="s">
        <v>7710</v>
      </c>
    </row>
    <row r="3699" spans="1:1">
      <c r="A3699" t="s">
        <v>7711</v>
      </c>
    </row>
    <row r="3700" spans="1:1">
      <c r="A3700" t="s">
        <v>7712</v>
      </c>
    </row>
    <row r="3701" spans="1:1">
      <c r="A3701" t="s">
        <v>7713</v>
      </c>
    </row>
    <row r="3702" spans="1:1">
      <c r="A3702" t="s">
        <v>7714</v>
      </c>
    </row>
    <row r="3703" spans="1:1">
      <c r="A3703" t="s">
        <v>7715</v>
      </c>
    </row>
    <row r="3704" spans="1:1">
      <c r="A3704" t="s">
        <v>7716</v>
      </c>
    </row>
    <row r="3705" spans="1:1">
      <c r="A3705" t="s">
        <v>7717</v>
      </c>
    </row>
    <row r="3706" spans="1:1">
      <c r="A3706" t="s">
        <v>7718</v>
      </c>
    </row>
    <row r="3707" spans="1:1">
      <c r="A3707" t="s">
        <v>7719</v>
      </c>
    </row>
    <row r="3708" spans="1:1">
      <c r="A3708" t="s">
        <v>7720</v>
      </c>
    </row>
    <row r="3709" spans="1:1">
      <c r="A3709" t="s">
        <v>7721</v>
      </c>
    </row>
    <row r="3710" spans="1:1">
      <c r="A3710" t="s">
        <v>7722</v>
      </c>
    </row>
    <row r="3711" spans="1:1">
      <c r="A3711" t="s">
        <v>7723</v>
      </c>
    </row>
    <row r="3712" spans="1:1">
      <c r="A3712" t="s">
        <v>7724</v>
      </c>
    </row>
    <row r="3713" spans="1:1">
      <c r="A3713" t="s">
        <v>7725</v>
      </c>
    </row>
    <row r="3714" spans="1:1">
      <c r="A3714" t="s">
        <v>7726</v>
      </c>
    </row>
    <row r="3715" spans="1:1">
      <c r="A3715" t="s">
        <v>7727</v>
      </c>
    </row>
    <row r="3716" spans="1:1">
      <c r="A3716" t="s">
        <v>7728</v>
      </c>
    </row>
    <row r="3717" spans="1:1">
      <c r="A3717" t="s">
        <v>7729</v>
      </c>
    </row>
    <row r="3718" spans="1:1">
      <c r="A3718" t="s">
        <v>7730</v>
      </c>
    </row>
    <row r="3719" spans="1:1">
      <c r="A3719" t="s">
        <v>7731</v>
      </c>
    </row>
    <row r="3720" spans="1:1">
      <c r="A3720" t="s">
        <v>7732</v>
      </c>
    </row>
    <row r="3721" spans="1:1">
      <c r="A3721" t="s">
        <v>7733</v>
      </c>
    </row>
    <row r="3722" spans="1:1">
      <c r="A3722" t="s">
        <v>7734</v>
      </c>
    </row>
    <row r="3723" spans="1:1">
      <c r="A3723" t="s">
        <v>7735</v>
      </c>
    </row>
    <row r="3724" spans="1:1">
      <c r="A3724" t="s">
        <v>7736</v>
      </c>
    </row>
    <row r="3725" spans="1:1">
      <c r="A3725" t="s">
        <v>7737</v>
      </c>
    </row>
    <row r="3726" spans="1:1">
      <c r="A3726" t="s">
        <v>7738</v>
      </c>
    </row>
    <row r="3727" spans="1:1">
      <c r="A3727" t="s">
        <v>7739</v>
      </c>
    </row>
    <row r="3728" spans="1:1">
      <c r="A3728" t="s">
        <v>7740</v>
      </c>
    </row>
    <row r="3729" spans="1:1">
      <c r="A3729" t="s">
        <v>7741</v>
      </c>
    </row>
    <row r="3730" spans="1:1">
      <c r="A3730" t="s">
        <v>7742</v>
      </c>
    </row>
    <row r="3731" spans="1:1">
      <c r="A3731" t="s">
        <v>7743</v>
      </c>
    </row>
    <row r="3732" spans="1:1">
      <c r="A3732" t="s">
        <v>7744</v>
      </c>
    </row>
    <row r="3733" spans="1:1">
      <c r="A3733" t="s">
        <v>7745</v>
      </c>
    </row>
    <row r="3734" spans="1:1">
      <c r="A3734" t="s">
        <v>7746</v>
      </c>
    </row>
    <row r="3735" spans="1:1">
      <c r="A3735" t="s">
        <v>7747</v>
      </c>
    </row>
    <row r="3736" spans="1:1">
      <c r="A3736" t="s">
        <v>7748</v>
      </c>
    </row>
    <row r="3737" spans="1:1">
      <c r="A3737" t="s">
        <v>7749</v>
      </c>
    </row>
    <row r="3738" spans="1:1">
      <c r="A3738" t="s">
        <v>7750</v>
      </c>
    </row>
    <row r="3739" spans="1:1">
      <c r="A3739" t="s">
        <v>7751</v>
      </c>
    </row>
    <row r="3740" spans="1:1">
      <c r="A3740" t="s">
        <v>7752</v>
      </c>
    </row>
    <row r="3741" spans="1:1">
      <c r="A3741" t="s">
        <v>7753</v>
      </c>
    </row>
    <row r="3742" spans="1:1">
      <c r="A3742" t="s">
        <v>7754</v>
      </c>
    </row>
    <row r="3743" spans="1:1">
      <c r="A3743" t="s">
        <v>7755</v>
      </c>
    </row>
    <row r="3744" spans="1:1">
      <c r="A3744" t="s">
        <v>7756</v>
      </c>
    </row>
    <row r="3745" spans="1:1">
      <c r="A3745" t="s">
        <v>7757</v>
      </c>
    </row>
    <row r="3746" spans="1:1">
      <c r="A3746" t="s">
        <v>7758</v>
      </c>
    </row>
    <row r="3747" spans="1:1">
      <c r="A3747" t="s">
        <v>7759</v>
      </c>
    </row>
    <row r="3748" spans="1:1">
      <c r="A3748" t="s">
        <v>7760</v>
      </c>
    </row>
    <row r="3749" spans="1:1">
      <c r="A3749" t="s">
        <v>7761</v>
      </c>
    </row>
    <row r="3750" spans="1:1">
      <c r="A3750" t="s">
        <v>7762</v>
      </c>
    </row>
    <row r="3751" spans="1:1">
      <c r="A3751" t="s">
        <v>7763</v>
      </c>
    </row>
    <row r="3752" spans="1:1">
      <c r="A3752" t="s">
        <v>7764</v>
      </c>
    </row>
    <row r="3753" spans="1:1">
      <c r="A3753" t="s">
        <v>7765</v>
      </c>
    </row>
    <row r="3754" spans="1:1">
      <c r="A3754" t="s">
        <v>7766</v>
      </c>
    </row>
    <row r="3755" spans="1:1">
      <c r="A3755" t="s">
        <v>7767</v>
      </c>
    </row>
    <row r="3756" spans="1:1">
      <c r="A3756" t="s">
        <v>7768</v>
      </c>
    </row>
    <row r="3757" spans="1:1">
      <c r="A3757" t="s">
        <v>7769</v>
      </c>
    </row>
    <row r="3758" spans="1:1">
      <c r="A3758" t="s">
        <v>7770</v>
      </c>
    </row>
    <row r="3759" spans="1:1">
      <c r="A3759" t="s">
        <v>7771</v>
      </c>
    </row>
    <row r="3760" spans="1:1">
      <c r="A3760" t="s">
        <v>7772</v>
      </c>
    </row>
    <row r="3761" spans="1:1">
      <c r="A3761" t="s">
        <v>7773</v>
      </c>
    </row>
    <row r="3762" spans="1:1">
      <c r="A3762" t="s">
        <v>7774</v>
      </c>
    </row>
    <row r="3763" spans="1:1">
      <c r="A3763" t="s">
        <v>7775</v>
      </c>
    </row>
    <row r="3764" spans="1:1">
      <c r="A3764" t="s">
        <v>7776</v>
      </c>
    </row>
    <row r="3765" spans="1:1">
      <c r="A3765" t="s">
        <v>7777</v>
      </c>
    </row>
    <row r="3766" spans="1:1">
      <c r="A3766" t="s">
        <v>7778</v>
      </c>
    </row>
    <row r="3767" spans="1:1">
      <c r="A3767" t="s">
        <v>7779</v>
      </c>
    </row>
    <row r="3768" spans="1:1">
      <c r="A3768" t="s">
        <v>7780</v>
      </c>
    </row>
    <row r="3769" spans="1:1">
      <c r="A3769" t="s">
        <v>7781</v>
      </c>
    </row>
    <row r="3770" spans="1:1">
      <c r="A3770" t="s">
        <v>7782</v>
      </c>
    </row>
    <row r="3771" spans="1:1">
      <c r="A3771" t="s">
        <v>7783</v>
      </c>
    </row>
    <row r="3772" spans="1:1">
      <c r="A3772" t="s">
        <v>7784</v>
      </c>
    </row>
    <row r="3773" spans="1:1">
      <c r="A3773" t="s">
        <v>7785</v>
      </c>
    </row>
    <row r="3774" spans="1:1">
      <c r="A3774" t="s">
        <v>7786</v>
      </c>
    </row>
    <row r="3775" spans="1:1">
      <c r="A3775" t="s">
        <v>7787</v>
      </c>
    </row>
    <row r="3776" spans="1:1">
      <c r="A3776" t="s">
        <v>7788</v>
      </c>
    </row>
    <row r="3777" spans="1:1">
      <c r="A3777" t="s">
        <v>7789</v>
      </c>
    </row>
    <row r="3778" spans="1:1">
      <c r="A3778" t="s">
        <v>7790</v>
      </c>
    </row>
    <row r="3779" spans="1:1">
      <c r="A3779" t="s">
        <v>7791</v>
      </c>
    </row>
    <row r="3780" spans="1:1">
      <c r="A3780" t="s">
        <v>7792</v>
      </c>
    </row>
    <row r="3781" spans="1:1">
      <c r="A3781" t="s">
        <v>7793</v>
      </c>
    </row>
    <row r="3782" spans="1:1">
      <c r="A3782" t="s">
        <v>7794</v>
      </c>
    </row>
    <row r="3783" spans="1:1">
      <c r="A3783" t="s">
        <v>7795</v>
      </c>
    </row>
    <row r="3784" spans="1:1">
      <c r="A3784" t="s">
        <v>7796</v>
      </c>
    </row>
    <row r="3785" spans="1:1">
      <c r="A3785" t="s">
        <v>7797</v>
      </c>
    </row>
    <row r="3786" spans="1:1">
      <c r="A3786" t="s">
        <v>7798</v>
      </c>
    </row>
    <row r="3787" spans="1:1">
      <c r="A3787" t="s">
        <v>7799</v>
      </c>
    </row>
    <row r="3788" spans="1:1">
      <c r="A3788" t="s">
        <v>7800</v>
      </c>
    </row>
    <row r="3789" spans="1:1">
      <c r="A3789" t="s">
        <v>7801</v>
      </c>
    </row>
    <row r="3790" spans="1:1">
      <c r="A3790" t="s">
        <v>7802</v>
      </c>
    </row>
    <row r="3791" spans="1:1">
      <c r="A3791" t="s">
        <v>7803</v>
      </c>
    </row>
    <row r="3792" spans="1:1">
      <c r="A3792" t="s">
        <v>7804</v>
      </c>
    </row>
    <row r="3793" spans="1:1">
      <c r="A3793" t="s">
        <v>7805</v>
      </c>
    </row>
    <row r="3794" spans="1:1">
      <c r="A3794" t="s">
        <v>7806</v>
      </c>
    </row>
    <row r="3795" spans="1:1">
      <c r="A3795" t="s">
        <v>7807</v>
      </c>
    </row>
    <row r="3796" spans="1:1">
      <c r="A3796" t="s">
        <v>7808</v>
      </c>
    </row>
    <row r="3797" spans="1:1">
      <c r="A3797" t="s">
        <v>7809</v>
      </c>
    </row>
    <row r="3798" spans="1:1">
      <c r="A3798" t="s">
        <v>7810</v>
      </c>
    </row>
    <row r="3799" spans="1:1">
      <c r="A3799" t="s">
        <v>7811</v>
      </c>
    </row>
    <row r="3800" spans="1:1">
      <c r="A3800" t="s">
        <v>7812</v>
      </c>
    </row>
    <row r="3801" spans="1:1">
      <c r="A3801" t="s">
        <v>7813</v>
      </c>
    </row>
    <row r="3802" spans="1:1">
      <c r="A3802" t="s">
        <v>7814</v>
      </c>
    </row>
    <row r="3803" spans="1:1">
      <c r="A3803" t="s">
        <v>7815</v>
      </c>
    </row>
    <row r="3804" spans="1:1">
      <c r="A3804" t="s">
        <v>7816</v>
      </c>
    </row>
    <row r="3805" spans="1:1">
      <c r="A3805" t="s">
        <v>7817</v>
      </c>
    </row>
    <row r="3806" spans="1:1">
      <c r="A3806" t="s">
        <v>7818</v>
      </c>
    </row>
    <row r="3807" spans="1:1">
      <c r="A3807" t="s">
        <v>7819</v>
      </c>
    </row>
    <row r="3808" spans="1:1">
      <c r="A3808" t="s">
        <v>7820</v>
      </c>
    </row>
    <row r="3809" spans="1:1">
      <c r="A3809" t="s">
        <v>7821</v>
      </c>
    </row>
    <row r="3810" spans="1:1">
      <c r="A3810" t="s">
        <v>7822</v>
      </c>
    </row>
    <row r="3811" spans="1:1">
      <c r="A3811" t="s">
        <v>7823</v>
      </c>
    </row>
    <row r="3812" spans="1:1">
      <c r="A3812" t="s">
        <v>7824</v>
      </c>
    </row>
    <row r="3813" spans="1:1">
      <c r="A3813" t="s">
        <v>7825</v>
      </c>
    </row>
    <row r="3814" spans="1:1">
      <c r="A3814" t="s">
        <v>7826</v>
      </c>
    </row>
    <row r="3815" spans="1:1">
      <c r="A3815" t="s">
        <v>7827</v>
      </c>
    </row>
    <row r="3816" spans="1:1">
      <c r="A3816" t="s">
        <v>7828</v>
      </c>
    </row>
    <row r="3817" spans="1:1">
      <c r="A3817" t="s">
        <v>7829</v>
      </c>
    </row>
    <row r="3818" spans="1:1">
      <c r="A3818" t="s">
        <v>7830</v>
      </c>
    </row>
    <row r="3819" spans="1:1">
      <c r="A3819" t="s">
        <v>7831</v>
      </c>
    </row>
    <row r="3820" spans="1:1">
      <c r="A3820" t="s">
        <v>7832</v>
      </c>
    </row>
    <row r="3821" spans="1:1">
      <c r="A3821" t="s">
        <v>7833</v>
      </c>
    </row>
    <row r="3822" spans="1:1">
      <c r="A3822" t="s">
        <v>7834</v>
      </c>
    </row>
    <row r="3823" spans="1:1">
      <c r="A3823" t="s">
        <v>7835</v>
      </c>
    </row>
    <row r="3824" spans="1:1">
      <c r="A3824" t="s">
        <v>7836</v>
      </c>
    </row>
    <row r="3825" spans="1:1">
      <c r="A3825" t="s">
        <v>7837</v>
      </c>
    </row>
    <row r="3826" spans="1:1">
      <c r="A3826" t="s">
        <v>7838</v>
      </c>
    </row>
    <row r="3827" spans="1:1">
      <c r="A3827" t="s">
        <v>7839</v>
      </c>
    </row>
    <row r="3828" spans="1:1">
      <c r="A3828" t="s">
        <v>7840</v>
      </c>
    </row>
    <row r="3829" spans="1:1">
      <c r="A3829" t="s">
        <v>7841</v>
      </c>
    </row>
    <row r="3830" spans="1:1">
      <c r="A3830" t="s">
        <v>7842</v>
      </c>
    </row>
    <row r="3831" spans="1:1">
      <c r="A3831" t="s">
        <v>7843</v>
      </c>
    </row>
    <row r="3832" spans="1:1">
      <c r="A3832" t="s">
        <v>7844</v>
      </c>
    </row>
    <row r="3833" spans="1:1">
      <c r="A3833" t="s">
        <v>7845</v>
      </c>
    </row>
    <row r="3834" spans="1:1">
      <c r="A3834" t="s">
        <v>7846</v>
      </c>
    </row>
    <row r="3835" spans="1:1">
      <c r="A3835" t="s">
        <v>7847</v>
      </c>
    </row>
    <row r="3836" spans="1:1">
      <c r="A3836" t="s">
        <v>7848</v>
      </c>
    </row>
    <row r="3837" spans="1:1">
      <c r="A3837" t="s">
        <v>7849</v>
      </c>
    </row>
    <row r="3838" spans="1:1">
      <c r="A3838" t="s">
        <v>7850</v>
      </c>
    </row>
    <row r="3839" spans="1:1">
      <c r="A3839" t="s">
        <v>7851</v>
      </c>
    </row>
    <row r="3840" spans="1:1">
      <c r="A3840" t="s">
        <v>7852</v>
      </c>
    </row>
    <row r="3841" spans="1:1">
      <c r="A3841" t="s">
        <v>7853</v>
      </c>
    </row>
    <row r="3842" spans="1:1">
      <c r="A3842" t="s">
        <v>7854</v>
      </c>
    </row>
    <row r="3843" spans="1:1">
      <c r="A3843" t="s">
        <v>7855</v>
      </c>
    </row>
    <row r="3844" spans="1:1">
      <c r="A3844" t="s">
        <v>7856</v>
      </c>
    </row>
    <row r="3845" spans="1:1">
      <c r="A3845" t="s">
        <v>7857</v>
      </c>
    </row>
    <row r="3846" spans="1:1">
      <c r="A3846" t="s">
        <v>7858</v>
      </c>
    </row>
    <row r="3847" spans="1:1">
      <c r="A3847" t="s">
        <v>7859</v>
      </c>
    </row>
    <row r="3848" spans="1:1">
      <c r="A3848" t="s">
        <v>7860</v>
      </c>
    </row>
    <row r="3849" spans="1:1">
      <c r="A3849" t="s">
        <v>7861</v>
      </c>
    </row>
    <row r="3850" spans="1:1">
      <c r="A3850" t="s">
        <v>7862</v>
      </c>
    </row>
    <row r="3851" spans="1:1">
      <c r="A3851" t="s">
        <v>7863</v>
      </c>
    </row>
    <row r="3852" spans="1:1">
      <c r="A3852" t="s">
        <v>7864</v>
      </c>
    </row>
    <row r="3853" spans="1:1">
      <c r="A3853" t="s">
        <v>7865</v>
      </c>
    </row>
    <row r="3854" spans="1:1">
      <c r="A3854" t="s">
        <v>7866</v>
      </c>
    </row>
    <row r="3855" spans="1:1">
      <c r="A3855" t="s">
        <v>7867</v>
      </c>
    </row>
    <row r="3856" spans="1:1">
      <c r="A3856" t="s">
        <v>7868</v>
      </c>
    </row>
    <row r="3857" spans="1:1">
      <c r="A3857" t="s">
        <v>7869</v>
      </c>
    </row>
    <row r="3858" spans="1:1">
      <c r="A3858" t="s">
        <v>7870</v>
      </c>
    </row>
    <row r="3859" spans="1:1">
      <c r="A3859" t="s">
        <v>7871</v>
      </c>
    </row>
    <row r="3860" spans="1:1">
      <c r="A3860" t="s">
        <v>7872</v>
      </c>
    </row>
    <row r="3861" spans="1:1">
      <c r="A3861" t="s">
        <v>7873</v>
      </c>
    </row>
    <row r="3862" spans="1:1">
      <c r="A3862" t="s">
        <v>7874</v>
      </c>
    </row>
    <row r="3863" spans="1:1">
      <c r="A3863" t="s">
        <v>7875</v>
      </c>
    </row>
    <row r="3864" spans="1:1">
      <c r="A3864" t="s">
        <v>7876</v>
      </c>
    </row>
    <row r="3865" spans="1:1">
      <c r="A3865" t="s">
        <v>7877</v>
      </c>
    </row>
    <row r="3866" spans="1:1">
      <c r="A3866" t="s">
        <v>7878</v>
      </c>
    </row>
    <row r="3867" spans="1:1">
      <c r="A3867" t="s">
        <v>7879</v>
      </c>
    </row>
    <row r="3868" spans="1:1">
      <c r="A3868" t="s">
        <v>7880</v>
      </c>
    </row>
    <row r="3869" spans="1:1">
      <c r="A3869" t="s">
        <v>7881</v>
      </c>
    </row>
    <row r="3870" spans="1:1">
      <c r="A3870" t="s">
        <v>7882</v>
      </c>
    </row>
    <row r="3871" spans="1:1">
      <c r="A3871" t="s">
        <v>7883</v>
      </c>
    </row>
    <row r="3872" spans="1:1">
      <c r="A3872" t="s">
        <v>7884</v>
      </c>
    </row>
    <row r="3873" spans="1:1">
      <c r="A3873" t="s">
        <v>7885</v>
      </c>
    </row>
    <row r="3874" spans="1:1">
      <c r="A3874" t="s">
        <v>7886</v>
      </c>
    </row>
    <row r="3875" spans="1:1">
      <c r="A3875" t="s">
        <v>7887</v>
      </c>
    </row>
    <row r="3876" spans="1:1">
      <c r="A3876" t="s">
        <v>7888</v>
      </c>
    </row>
    <row r="3877" spans="1:1">
      <c r="A3877" t="s">
        <v>7889</v>
      </c>
    </row>
    <row r="3878" spans="1:1">
      <c r="A3878" t="s">
        <v>7890</v>
      </c>
    </row>
    <row r="3879" spans="1:1">
      <c r="A3879" t="s">
        <v>7891</v>
      </c>
    </row>
    <row r="3880" spans="1:1">
      <c r="A3880" t="s">
        <v>7892</v>
      </c>
    </row>
    <row r="3881" spans="1:1">
      <c r="A3881" t="s">
        <v>7893</v>
      </c>
    </row>
    <row r="3882" spans="1:1">
      <c r="A3882" t="s">
        <v>7894</v>
      </c>
    </row>
    <row r="3883" spans="1:1">
      <c r="A3883" t="s">
        <v>7895</v>
      </c>
    </row>
    <row r="3884" spans="1:1">
      <c r="A3884" t="s">
        <v>7896</v>
      </c>
    </row>
    <row r="3885" spans="1:1">
      <c r="A3885" t="s">
        <v>7897</v>
      </c>
    </row>
    <row r="3886" spans="1:1">
      <c r="A3886" t="s">
        <v>7898</v>
      </c>
    </row>
    <row r="3887" spans="1:1">
      <c r="A3887" t="s">
        <v>7899</v>
      </c>
    </row>
    <row r="3888" spans="1:1">
      <c r="A3888" t="s">
        <v>7900</v>
      </c>
    </row>
    <row r="3889" spans="1:1">
      <c r="A3889" t="s">
        <v>7901</v>
      </c>
    </row>
    <row r="3890" spans="1:1">
      <c r="A3890" t="s">
        <v>7902</v>
      </c>
    </row>
    <row r="3891" spans="1:1">
      <c r="A3891" t="s">
        <v>7903</v>
      </c>
    </row>
    <row r="3892" spans="1:1">
      <c r="A3892" t="s">
        <v>7904</v>
      </c>
    </row>
    <row r="3893" spans="1:1">
      <c r="A3893" t="s">
        <v>7905</v>
      </c>
    </row>
    <row r="3894" spans="1:1">
      <c r="A3894" t="s">
        <v>7906</v>
      </c>
    </row>
    <row r="3895" spans="1:1">
      <c r="A3895" t="s">
        <v>7907</v>
      </c>
    </row>
    <row r="3896" spans="1:1">
      <c r="A3896" t="s">
        <v>7908</v>
      </c>
    </row>
    <row r="3897" spans="1:1">
      <c r="A3897" t="s">
        <v>7909</v>
      </c>
    </row>
    <row r="3898" spans="1:1">
      <c r="A3898" t="s">
        <v>7910</v>
      </c>
    </row>
    <row r="3899" spans="1:1">
      <c r="A3899" t="s">
        <v>7911</v>
      </c>
    </row>
    <row r="3900" spans="1:1">
      <c r="A3900" t="s">
        <v>7912</v>
      </c>
    </row>
    <row r="3901" spans="1:1">
      <c r="A3901" t="s">
        <v>7913</v>
      </c>
    </row>
    <row r="3902" spans="1:1">
      <c r="A3902" t="s">
        <v>7914</v>
      </c>
    </row>
    <row r="3903" spans="1:1">
      <c r="A3903" t="s">
        <v>7915</v>
      </c>
    </row>
    <row r="3904" spans="1:1">
      <c r="A3904" t="s">
        <v>7916</v>
      </c>
    </row>
    <row r="3905" spans="1:1">
      <c r="A3905" t="s">
        <v>7917</v>
      </c>
    </row>
    <row r="3906" spans="1:1">
      <c r="A3906" t="s">
        <v>7918</v>
      </c>
    </row>
    <row r="3907" spans="1:1">
      <c r="A3907" t="s">
        <v>7919</v>
      </c>
    </row>
    <row r="3908" spans="1:1">
      <c r="A3908" t="s">
        <v>7920</v>
      </c>
    </row>
    <row r="3909" spans="1:1">
      <c r="A3909" t="s">
        <v>7921</v>
      </c>
    </row>
    <row r="3910" spans="1:1">
      <c r="A3910" t="s">
        <v>7922</v>
      </c>
    </row>
    <row r="3911" spans="1:1">
      <c r="A3911" t="s">
        <v>7923</v>
      </c>
    </row>
    <row r="3912" spans="1:1">
      <c r="A3912" t="s">
        <v>7924</v>
      </c>
    </row>
    <row r="3913" spans="1:1">
      <c r="A3913" t="s">
        <v>7925</v>
      </c>
    </row>
    <row r="3914" spans="1:1">
      <c r="A3914" t="s">
        <v>7926</v>
      </c>
    </row>
    <row r="3915" spans="1:1">
      <c r="A3915" t="s">
        <v>7927</v>
      </c>
    </row>
    <row r="3916" spans="1:1">
      <c r="A3916" t="s">
        <v>7928</v>
      </c>
    </row>
    <row r="3917" spans="1:1">
      <c r="A3917" t="s">
        <v>7929</v>
      </c>
    </row>
    <row r="3918" spans="1:1">
      <c r="A3918" t="s">
        <v>7930</v>
      </c>
    </row>
    <row r="3919" spans="1:1">
      <c r="A3919" t="s">
        <v>7931</v>
      </c>
    </row>
    <row r="3920" spans="1:1">
      <c r="A3920" t="s">
        <v>7932</v>
      </c>
    </row>
    <row r="3921" spans="1:1">
      <c r="A3921" t="s">
        <v>7933</v>
      </c>
    </row>
    <row r="3922" spans="1:1">
      <c r="A3922" t="s">
        <v>7934</v>
      </c>
    </row>
    <row r="3923" spans="1:1">
      <c r="A3923" t="s">
        <v>7935</v>
      </c>
    </row>
    <row r="3924" spans="1:1">
      <c r="A3924" t="s">
        <v>7936</v>
      </c>
    </row>
    <row r="3925" spans="1:1">
      <c r="A3925" t="s">
        <v>7937</v>
      </c>
    </row>
    <row r="3926" spans="1:1">
      <c r="A3926" t="s">
        <v>7938</v>
      </c>
    </row>
    <row r="3927" spans="1:1">
      <c r="A3927" t="s">
        <v>7939</v>
      </c>
    </row>
    <row r="3928" spans="1:1">
      <c r="A3928" t="s">
        <v>7940</v>
      </c>
    </row>
    <row r="3929" spans="1:1">
      <c r="A3929" t="s">
        <v>7941</v>
      </c>
    </row>
    <row r="3930" spans="1:1">
      <c r="A3930" t="s">
        <v>7942</v>
      </c>
    </row>
    <row r="3931" spans="1:1">
      <c r="A3931" t="s">
        <v>7943</v>
      </c>
    </row>
    <row r="3932" spans="1:1">
      <c r="A3932" t="s">
        <v>7944</v>
      </c>
    </row>
    <row r="3933" spans="1:1">
      <c r="A3933" t="s">
        <v>7945</v>
      </c>
    </row>
    <row r="3934" spans="1:1">
      <c r="A3934" t="s">
        <v>7946</v>
      </c>
    </row>
    <row r="3935" spans="1:1">
      <c r="A3935" t="s">
        <v>7947</v>
      </c>
    </row>
    <row r="3936" spans="1:1">
      <c r="A3936" t="s">
        <v>7948</v>
      </c>
    </row>
    <row r="3937" spans="1:1">
      <c r="A3937" t="s">
        <v>7949</v>
      </c>
    </row>
    <row r="3938" spans="1:1">
      <c r="A3938" t="s">
        <v>7950</v>
      </c>
    </row>
    <row r="3939" spans="1:1">
      <c r="A3939" t="s">
        <v>7951</v>
      </c>
    </row>
    <row r="3940" spans="1:1">
      <c r="A3940" t="s">
        <v>7952</v>
      </c>
    </row>
    <row r="3941" spans="1:1">
      <c r="A3941" t="s">
        <v>7953</v>
      </c>
    </row>
    <row r="3942" spans="1:1">
      <c r="A3942" t="s">
        <v>7954</v>
      </c>
    </row>
    <row r="3943" spans="1:1">
      <c r="A3943" t="s">
        <v>7955</v>
      </c>
    </row>
    <row r="3944" spans="1:1">
      <c r="A3944" t="s">
        <v>7956</v>
      </c>
    </row>
    <row r="3945" spans="1:1">
      <c r="A3945" t="s">
        <v>7957</v>
      </c>
    </row>
    <row r="3946" spans="1:1">
      <c r="A3946" t="s">
        <v>7958</v>
      </c>
    </row>
    <row r="3947" spans="1:1">
      <c r="A3947" t="s">
        <v>7959</v>
      </c>
    </row>
    <row r="3948" spans="1:1">
      <c r="A3948" t="s">
        <v>7960</v>
      </c>
    </row>
    <row r="3949" spans="1:1">
      <c r="A3949" t="s">
        <v>7961</v>
      </c>
    </row>
    <row r="3950" spans="1:1">
      <c r="A3950" t="s">
        <v>7962</v>
      </c>
    </row>
    <row r="3951" spans="1:1">
      <c r="A3951" t="s">
        <v>7963</v>
      </c>
    </row>
    <row r="3952" spans="1:1">
      <c r="A3952" t="s">
        <v>7964</v>
      </c>
    </row>
    <row r="3953" spans="1:1">
      <c r="A3953" t="s">
        <v>7965</v>
      </c>
    </row>
    <row r="3954" spans="1:1">
      <c r="A3954" t="s">
        <v>7966</v>
      </c>
    </row>
    <row r="3955" spans="1:1">
      <c r="A3955" t="s">
        <v>7967</v>
      </c>
    </row>
    <row r="3956" spans="1:1">
      <c r="A3956" t="s">
        <v>7968</v>
      </c>
    </row>
    <row r="3957" spans="1:1">
      <c r="A3957" t="s">
        <v>7969</v>
      </c>
    </row>
    <row r="3958" spans="1:1">
      <c r="A3958" t="s">
        <v>7970</v>
      </c>
    </row>
    <row r="3959" spans="1:1">
      <c r="A3959" t="s">
        <v>7971</v>
      </c>
    </row>
    <row r="3960" spans="1:1">
      <c r="A3960" t="s">
        <v>7972</v>
      </c>
    </row>
    <row r="3961" spans="1:1">
      <c r="A3961" t="s">
        <v>7973</v>
      </c>
    </row>
    <row r="3962" spans="1:1">
      <c r="A3962" t="s">
        <v>7974</v>
      </c>
    </row>
    <row r="3963" spans="1:1">
      <c r="A3963" t="s">
        <v>7975</v>
      </c>
    </row>
    <row r="3964" spans="1:1">
      <c r="A3964" t="s">
        <v>7976</v>
      </c>
    </row>
    <row r="3965" spans="1:1">
      <c r="A3965" t="s">
        <v>7977</v>
      </c>
    </row>
    <row r="3966" spans="1:1">
      <c r="A3966" t="s">
        <v>7978</v>
      </c>
    </row>
    <row r="3967" spans="1:1">
      <c r="A3967" t="s">
        <v>7979</v>
      </c>
    </row>
    <row r="3968" spans="1:1">
      <c r="A3968" t="s">
        <v>7980</v>
      </c>
    </row>
    <row r="3969" spans="1:1">
      <c r="A3969" t="s">
        <v>7981</v>
      </c>
    </row>
    <row r="3970" spans="1:1">
      <c r="A3970" t="s">
        <v>7982</v>
      </c>
    </row>
    <row r="3971" spans="1:1">
      <c r="A3971" t="s">
        <v>7983</v>
      </c>
    </row>
    <row r="3972" spans="1:1">
      <c r="A3972" t="s">
        <v>7984</v>
      </c>
    </row>
    <row r="3973" spans="1:1">
      <c r="A3973" t="s">
        <v>7985</v>
      </c>
    </row>
    <row r="3974" spans="1:1">
      <c r="A3974" t="s">
        <v>7986</v>
      </c>
    </row>
    <row r="3975" spans="1:1">
      <c r="A3975" t="s">
        <v>7987</v>
      </c>
    </row>
    <row r="3976" spans="1:1">
      <c r="A3976" t="s">
        <v>7988</v>
      </c>
    </row>
    <row r="3977" spans="1:1">
      <c r="A3977" t="s">
        <v>7989</v>
      </c>
    </row>
    <row r="3978" spans="1:1">
      <c r="A3978" t="s">
        <v>7990</v>
      </c>
    </row>
    <row r="3979" spans="1:1">
      <c r="A3979" t="s">
        <v>7991</v>
      </c>
    </row>
    <row r="3980" spans="1:1">
      <c r="A3980" t="s">
        <v>7992</v>
      </c>
    </row>
    <row r="3981" spans="1:1">
      <c r="A3981" t="s">
        <v>7993</v>
      </c>
    </row>
    <row r="3982" spans="1:1">
      <c r="A3982" t="s">
        <v>7994</v>
      </c>
    </row>
    <row r="3983" spans="1:1">
      <c r="A3983" t="s">
        <v>7995</v>
      </c>
    </row>
    <row r="3984" spans="1:1">
      <c r="A3984" t="s">
        <v>7996</v>
      </c>
    </row>
    <row r="3985" spans="1:1">
      <c r="A3985" t="s">
        <v>7997</v>
      </c>
    </row>
    <row r="3986" spans="1:1">
      <c r="A3986" t="s">
        <v>7998</v>
      </c>
    </row>
    <row r="3987" spans="1:1">
      <c r="A3987" t="s">
        <v>7999</v>
      </c>
    </row>
    <row r="3988" spans="1:1">
      <c r="A3988" t="s">
        <v>8000</v>
      </c>
    </row>
    <row r="3989" spans="1:1">
      <c r="A3989" t="s">
        <v>8001</v>
      </c>
    </row>
    <row r="3990" spans="1:1">
      <c r="A3990" t="s">
        <v>8002</v>
      </c>
    </row>
    <row r="3991" spans="1:1">
      <c r="A3991" t="s">
        <v>8003</v>
      </c>
    </row>
    <row r="3992" spans="1:1">
      <c r="A3992" t="s">
        <v>8004</v>
      </c>
    </row>
    <row r="3993" spans="1:1">
      <c r="A3993" t="s">
        <v>8005</v>
      </c>
    </row>
    <row r="3994" spans="1:1">
      <c r="A3994" t="s">
        <v>8006</v>
      </c>
    </row>
    <row r="3995" spans="1:1">
      <c r="A3995" t="s">
        <v>8007</v>
      </c>
    </row>
    <row r="3996" spans="1:1">
      <c r="A3996" t="s">
        <v>8008</v>
      </c>
    </row>
    <row r="3997" spans="1:1">
      <c r="A3997" t="s">
        <v>8009</v>
      </c>
    </row>
    <row r="3998" spans="1:1">
      <c r="A3998" t="s">
        <v>8010</v>
      </c>
    </row>
    <row r="3999" spans="1:1">
      <c r="A3999" t="s">
        <v>8011</v>
      </c>
    </row>
    <row r="4000" spans="1:1">
      <c r="A4000" t="s">
        <v>8012</v>
      </c>
    </row>
    <row r="4001" spans="1:1">
      <c r="A4001" t="s">
        <v>8013</v>
      </c>
    </row>
    <row r="4002" spans="1:1">
      <c r="A4002" t="s">
        <v>8014</v>
      </c>
    </row>
    <row r="4003" spans="1:1">
      <c r="A4003" t="s">
        <v>8015</v>
      </c>
    </row>
    <row r="4004" spans="1:1">
      <c r="A4004" t="s">
        <v>8016</v>
      </c>
    </row>
    <row r="4005" spans="1:1">
      <c r="A4005" t="s">
        <v>8017</v>
      </c>
    </row>
    <row r="4006" spans="1:1">
      <c r="A4006" t="s">
        <v>8018</v>
      </c>
    </row>
    <row r="4007" spans="1:1">
      <c r="A4007" t="s">
        <v>8019</v>
      </c>
    </row>
    <row r="4008" spans="1:1">
      <c r="A4008" t="s">
        <v>8020</v>
      </c>
    </row>
    <row r="4009" spans="1:1">
      <c r="A4009" t="s">
        <v>8021</v>
      </c>
    </row>
    <row r="4010" spans="1:1">
      <c r="A4010" t="s">
        <v>8022</v>
      </c>
    </row>
    <row r="4011" spans="1:1">
      <c r="A4011" t="s">
        <v>8023</v>
      </c>
    </row>
    <row r="4012" spans="1:1">
      <c r="A4012" t="s">
        <v>8024</v>
      </c>
    </row>
    <row r="4013" spans="1:1">
      <c r="A4013" t="s">
        <v>8025</v>
      </c>
    </row>
    <row r="4014" spans="1:1">
      <c r="A4014" t="s">
        <v>8026</v>
      </c>
    </row>
    <row r="4015" spans="1:1">
      <c r="A4015" t="s">
        <v>8027</v>
      </c>
    </row>
    <row r="4016" spans="1:1">
      <c r="A4016" t="s">
        <v>8028</v>
      </c>
    </row>
    <row r="4017" spans="1:1">
      <c r="A4017" t="s">
        <v>8029</v>
      </c>
    </row>
    <row r="4018" spans="1:1">
      <c r="A4018" t="s">
        <v>8030</v>
      </c>
    </row>
    <row r="4019" spans="1:1">
      <c r="A4019" t="s">
        <v>8031</v>
      </c>
    </row>
    <row r="4020" spans="1:1">
      <c r="A4020" t="s">
        <v>8032</v>
      </c>
    </row>
    <row r="4021" spans="1:1">
      <c r="A4021" t="s">
        <v>8033</v>
      </c>
    </row>
    <row r="4022" spans="1:1">
      <c r="A4022" t="s">
        <v>8034</v>
      </c>
    </row>
    <row r="4023" spans="1:1">
      <c r="A4023" t="s">
        <v>8035</v>
      </c>
    </row>
    <row r="4024" spans="1:1">
      <c r="A4024" t="s">
        <v>8036</v>
      </c>
    </row>
    <row r="4025" spans="1:1">
      <c r="A4025" t="s">
        <v>8037</v>
      </c>
    </row>
    <row r="4026" spans="1:1">
      <c r="A4026" t="s">
        <v>8038</v>
      </c>
    </row>
    <row r="4027" spans="1:1">
      <c r="A4027" t="s">
        <v>8039</v>
      </c>
    </row>
    <row r="4028" spans="1:1">
      <c r="A4028" t="s">
        <v>8040</v>
      </c>
    </row>
    <row r="4029" spans="1:1">
      <c r="A4029" t="s">
        <v>8041</v>
      </c>
    </row>
    <row r="4030" spans="1:1">
      <c r="A4030" t="s">
        <v>8042</v>
      </c>
    </row>
    <row r="4031" spans="1:1">
      <c r="A4031" t="s">
        <v>8043</v>
      </c>
    </row>
    <row r="4032" spans="1:1">
      <c r="A4032" t="s">
        <v>8044</v>
      </c>
    </row>
    <row r="4033" spans="1:1">
      <c r="A4033" t="s">
        <v>8045</v>
      </c>
    </row>
    <row r="4034" spans="1:1">
      <c r="A4034" t="s">
        <v>8046</v>
      </c>
    </row>
    <row r="4035" spans="1:1">
      <c r="A4035" t="s">
        <v>8047</v>
      </c>
    </row>
    <row r="4036" spans="1:1">
      <c r="A4036" t="s">
        <v>8048</v>
      </c>
    </row>
    <row r="4037" spans="1:1">
      <c r="A4037" t="s">
        <v>8049</v>
      </c>
    </row>
    <row r="4038" spans="1:1">
      <c r="A4038" t="s">
        <v>8050</v>
      </c>
    </row>
    <row r="4039" spans="1:1">
      <c r="A4039" t="s">
        <v>8051</v>
      </c>
    </row>
    <row r="4040" spans="1:1">
      <c r="A4040" t="s">
        <v>8052</v>
      </c>
    </row>
    <row r="4041" spans="1:1">
      <c r="A4041" t="s">
        <v>8053</v>
      </c>
    </row>
    <row r="4042" spans="1:1">
      <c r="A4042" t="s">
        <v>8054</v>
      </c>
    </row>
    <row r="4043" spans="1:1">
      <c r="A4043" t="s">
        <v>8055</v>
      </c>
    </row>
    <row r="4044" spans="1:1">
      <c r="A4044" t="s">
        <v>8056</v>
      </c>
    </row>
    <row r="4045" spans="1:1">
      <c r="A4045" t="s">
        <v>8057</v>
      </c>
    </row>
    <row r="4046" spans="1:1">
      <c r="A4046" t="s">
        <v>8058</v>
      </c>
    </row>
    <row r="4047" spans="1:1">
      <c r="A4047" t="s">
        <v>8059</v>
      </c>
    </row>
    <row r="4048" spans="1:1">
      <c r="A4048" t="s">
        <v>8060</v>
      </c>
    </row>
    <row r="4049" spans="1:1">
      <c r="A4049" t="s">
        <v>8061</v>
      </c>
    </row>
    <row r="4050" spans="1:1">
      <c r="A4050" t="s">
        <v>8062</v>
      </c>
    </row>
    <row r="4051" spans="1:1">
      <c r="A4051" t="s">
        <v>8063</v>
      </c>
    </row>
    <row r="4052" spans="1:1">
      <c r="A4052" t="s">
        <v>8064</v>
      </c>
    </row>
    <row r="4053" spans="1:1">
      <c r="A4053" t="s">
        <v>8065</v>
      </c>
    </row>
    <row r="4054" spans="1:1">
      <c r="A4054" t="s">
        <v>8066</v>
      </c>
    </row>
    <row r="4055" spans="1:1">
      <c r="A4055" t="s">
        <v>8067</v>
      </c>
    </row>
    <row r="4056" spans="1:1">
      <c r="A4056" t="s">
        <v>8068</v>
      </c>
    </row>
    <row r="4057" spans="1:1">
      <c r="A4057" t="s">
        <v>8069</v>
      </c>
    </row>
    <row r="4058" spans="1:1">
      <c r="A4058" t="s">
        <v>8070</v>
      </c>
    </row>
    <row r="4059" spans="1:1">
      <c r="A4059" t="s">
        <v>8071</v>
      </c>
    </row>
    <row r="4060" spans="1:1">
      <c r="A4060" t="s">
        <v>8072</v>
      </c>
    </row>
    <row r="4061" spans="1:1">
      <c r="A4061" t="s">
        <v>8073</v>
      </c>
    </row>
    <row r="4062" spans="1:1">
      <c r="A4062" t="s">
        <v>8074</v>
      </c>
    </row>
    <row r="4063" spans="1:1">
      <c r="A4063" t="s">
        <v>8075</v>
      </c>
    </row>
    <row r="4064" spans="1:1">
      <c r="A4064" t="s">
        <v>8076</v>
      </c>
    </row>
    <row r="4065" spans="1:1">
      <c r="A4065" t="s">
        <v>8077</v>
      </c>
    </row>
    <row r="4066" spans="1:1">
      <c r="A4066" t="s">
        <v>8078</v>
      </c>
    </row>
    <row r="4067" spans="1:1">
      <c r="A4067" t="s">
        <v>8079</v>
      </c>
    </row>
    <row r="4068" spans="1:1">
      <c r="A4068" t="s">
        <v>8080</v>
      </c>
    </row>
    <row r="4069" spans="1:1">
      <c r="A4069" t="s">
        <v>8081</v>
      </c>
    </row>
    <row r="4070" spans="1:1">
      <c r="A4070" t="s">
        <v>8082</v>
      </c>
    </row>
    <row r="4071" spans="1:1">
      <c r="A4071" t="s">
        <v>8083</v>
      </c>
    </row>
    <row r="4072" spans="1:1">
      <c r="A4072" t="s">
        <v>8084</v>
      </c>
    </row>
    <row r="4073" spans="1:1">
      <c r="A4073" t="s">
        <v>8085</v>
      </c>
    </row>
    <row r="4074" spans="1:1">
      <c r="A4074" t="s">
        <v>8086</v>
      </c>
    </row>
    <row r="4075" spans="1:1">
      <c r="A4075" t="s">
        <v>8087</v>
      </c>
    </row>
    <row r="4076" spans="1:1">
      <c r="A4076" t="s">
        <v>8088</v>
      </c>
    </row>
    <row r="4077" spans="1:1">
      <c r="A4077" t="s">
        <v>8089</v>
      </c>
    </row>
    <row r="4078" spans="1:1">
      <c r="A4078" t="s">
        <v>8090</v>
      </c>
    </row>
    <row r="4079" spans="1:1">
      <c r="A4079" t="s">
        <v>8091</v>
      </c>
    </row>
    <row r="4080" spans="1:1">
      <c r="A4080" t="s">
        <v>8092</v>
      </c>
    </row>
    <row r="4081" spans="1:1">
      <c r="A4081" t="s">
        <v>8093</v>
      </c>
    </row>
    <row r="4082" spans="1:1">
      <c r="A4082" t="s">
        <v>8094</v>
      </c>
    </row>
    <row r="4083" spans="1:1">
      <c r="A4083" t="s">
        <v>8095</v>
      </c>
    </row>
    <row r="4084" spans="1:1">
      <c r="A4084" t="s">
        <v>8096</v>
      </c>
    </row>
    <row r="4085" spans="1:1">
      <c r="A4085" t="s">
        <v>8097</v>
      </c>
    </row>
    <row r="4086" spans="1:1">
      <c r="A4086" t="s">
        <v>8098</v>
      </c>
    </row>
    <row r="4087" spans="1:1">
      <c r="A4087" t="s">
        <v>8099</v>
      </c>
    </row>
    <row r="4088" spans="1:1">
      <c r="A4088" t="s">
        <v>8100</v>
      </c>
    </row>
    <row r="4089" spans="1:1">
      <c r="A4089" t="s">
        <v>8101</v>
      </c>
    </row>
    <row r="4090" spans="1:1">
      <c r="A4090" t="s">
        <v>8102</v>
      </c>
    </row>
    <row r="4091" spans="1:1">
      <c r="A4091" t="s">
        <v>8103</v>
      </c>
    </row>
    <row r="4092" spans="1:1">
      <c r="A4092" t="s">
        <v>8104</v>
      </c>
    </row>
    <row r="4093" spans="1:1">
      <c r="A4093" t="s">
        <v>8105</v>
      </c>
    </row>
    <row r="4094" spans="1:1">
      <c r="A4094" t="s">
        <v>8106</v>
      </c>
    </row>
    <row r="4095" spans="1:1">
      <c r="A4095" t="s">
        <v>8107</v>
      </c>
    </row>
    <row r="4096" spans="1:1">
      <c r="A4096" t="s">
        <v>8108</v>
      </c>
    </row>
    <row r="4097" spans="1:1">
      <c r="A4097" t="s">
        <v>8109</v>
      </c>
    </row>
    <row r="4098" spans="1:1">
      <c r="A4098" t="s">
        <v>8110</v>
      </c>
    </row>
    <row r="4099" spans="1:1">
      <c r="A4099" t="s">
        <v>8111</v>
      </c>
    </row>
    <row r="4100" spans="1:1">
      <c r="A4100" t="s">
        <v>8112</v>
      </c>
    </row>
    <row r="4101" spans="1:1">
      <c r="A4101" t="s">
        <v>8113</v>
      </c>
    </row>
    <row r="4102" spans="1:1">
      <c r="A4102" t="s">
        <v>8114</v>
      </c>
    </row>
    <row r="4103" spans="1:1">
      <c r="A4103" t="s">
        <v>8115</v>
      </c>
    </row>
    <row r="4104" spans="1:1">
      <c r="A4104" t="s">
        <v>8116</v>
      </c>
    </row>
    <row r="4105" spans="1:1">
      <c r="A4105" t="s">
        <v>8117</v>
      </c>
    </row>
    <row r="4106" spans="1:1">
      <c r="A4106" t="s">
        <v>8118</v>
      </c>
    </row>
    <row r="4107" spans="1:1">
      <c r="A4107" t="s">
        <v>8119</v>
      </c>
    </row>
    <row r="4108" spans="1:1">
      <c r="A4108" t="s">
        <v>8120</v>
      </c>
    </row>
    <row r="4109" spans="1:1">
      <c r="A4109" t="s">
        <v>8121</v>
      </c>
    </row>
    <row r="4110" spans="1:1">
      <c r="A4110" t="s">
        <v>8122</v>
      </c>
    </row>
    <row r="4111" spans="1:1">
      <c r="A4111" t="s">
        <v>8123</v>
      </c>
    </row>
    <row r="4112" spans="1:1">
      <c r="A4112" t="s">
        <v>8124</v>
      </c>
    </row>
    <row r="4113" spans="1:1">
      <c r="A4113" t="s">
        <v>8125</v>
      </c>
    </row>
    <row r="4114" spans="1:1">
      <c r="A4114" t="s">
        <v>8126</v>
      </c>
    </row>
    <row r="4115" spans="1:1">
      <c r="A4115" t="s">
        <v>8127</v>
      </c>
    </row>
    <row r="4116" spans="1:1">
      <c r="A4116" t="s">
        <v>8128</v>
      </c>
    </row>
    <row r="4117" spans="1:1">
      <c r="A4117" t="s">
        <v>8129</v>
      </c>
    </row>
    <row r="4118" spans="1:1">
      <c r="A4118" t="s">
        <v>8130</v>
      </c>
    </row>
    <row r="4119" spans="1:1">
      <c r="A4119" t="s">
        <v>8131</v>
      </c>
    </row>
    <row r="4120" spans="1:1">
      <c r="A4120" t="s">
        <v>8132</v>
      </c>
    </row>
    <row r="4121" spans="1:1">
      <c r="A4121" t="s">
        <v>8133</v>
      </c>
    </row>
    <row r="4122" spans="1:1">
      <c r="A4122" t="s">
        <v>8134</v>
      </c>
    </row>
    <row r="4123" spans="1:1">
      <c r="A4123" t="s">
        <v>8135</v>
      </c>
    </row>
    <row r="4124" spans="1:1">
      <c r="A4124" t="s">
        <v>8136</v>
      </c>
    </row>
    <row r="4125" spans="1:1">
      <c r="A4125" t="s">
        <v>8137</v>
      </c>
    </row>
    <row r="4126" spans="1:1">
      <c r="A4126" t="s">
        <v>8138</v>
      </c>
    </row>
    <row r="4127" spans="1:1">
      <c r="A4127" t="s">
        <v>8139</v>
      </c>
    </row>
    <row r="4128" spans="1:1">
      <c r="A4128" t="s">
        <v>8140</v>
      </c>
    </row>
    <row r="4129" spans="1:1">
      <c r="A4129" t="s">
        <v>8141</v>
      </c>
    </row>
    <row r="4130" spans="1:1">
      <c r="A4130" t="s">
        <v>8142</v>
      </c>
    </row>
    <row r="4131" spans="1:1">
      <c r="A4131" t="s">
        <v>8143</v>
      </c>
    </row>
    <row r="4132" spans="1:1">
      <c r="A4132" t="s">
        <v>8144</v>
      </c>
    </row>
    <row r="4133" spans="1:1">
      <c r="A4133" t="s">
        <v>8145</v>
      </c>
    </row>
    <row r="4134" spans="1:1">
      <c r="A4134" t="s">
        <v>8146</v>
      </c>
    </row>
    <row r="4135" spans="1:1">
      <c r="A4135" t="s">
        <v>8147</v>
      </c>
    </row>
    <row r="4136" spans="1:1">
      <c r="A4136" t="s">
        <v>8148</v>
      </c>
    </row>
    <row r="4137" spans="1:1">
      <c r="A4137" t="s">
        <v>8149</v>
      </c>
    </row>
    <row r="4138" spans="1:1">
      <c r="A4138" t="s">
        <v>8150</v>
      </c>
    </row>
    <row r="4139" spans="1:1">
      <c r="A4139" t="s">
        <v>8151</v>
      </c>
    </row>
    <row r="4140" spans="1:1">
      <c r="A4140" t="s">
        <v>8152</v>
      </c>
    </row>
    <row r="4141" spans="1:1">
      <c r="A4141" t="s">
        <v>8153</v>
      </c>
    </row>
    <row r="4142" spans="1:1">
      <c r="A4142" t="s">
        <v>8154</v>
      </c>
    </row>
    <row r="4143" spans="1:1">
      <c r="A4143" t="s">
        <v>8155</v>
      </c>
    </row>
    <row r="4144" spans="1:1">
      <c r="A4144" t="s">
        <v>8156</v>
      </c>
    </row>
    <row r="4145" spans="1:1">
      <c r="A4145" t="s">
        <v>8157</v>
      </c>
    </row>
    <row r="4146" spans="1:1">
      <c r="A4146" t="s">
        <v>8158</v>
      </c>
    </row>
    <row r="4147" spans="1:1">
      <c r="A4147" t="s">
        <v>8159</v>
      </c>
    </row>
    <row r="4148" spans="1:1">
      <c r="A4148" t="s">
        <v>8160</v>
      </c>
    </row>
    <row r="4149" spans="1:1">
      <c r="A4149" t="s">
        <v>8161</v>
      </c>
    </row>
    <row r="4150" spans="1:1">
      <c r="A4150" t="s">
        <v>8162</v>
      </c>
    </row>
    <row r="4151" spans="1:1">
      <c r="A4151" t="s">
        <v>8163</v>
      </c>
    </row>
    <row r="4152" spans="1:1">
      <c r="A4152" t="s">
        <v>8164</v>
      </c>
    </row>
    <row r="4153" spans="1:1">
      <c r="A4153" t="s">
        <v>8165</v>
      </c>
    </row>
    <row r="4154" spans="1:1">
      <c r="A4154" t="s">
        <v>8166</v>
      </c>
    </row>
    <row r="4155" spans="1:1">
      <c r="A4155" t="s">
        <v>8167</v>
      </c>
    </row>
    <row r="4156" spans="1:1">
      <c r="A4156" t="s">
        <v>8168</v>
      </c>
    </row>
    <row r="4157" spans="1:1">
      <c r="A4157" t="s">
        <v>8169</v>
      </c>
    </row>
    <row r="4158" spans="1:1">
      <c r="A4158" t="s">
        <v>8170</v>
      </c>
    </row>
    <row r="4159" spans="1:1">
      <c r="A4159" t="s">
        <v>8171</v>
      </c>
    </row>
    <row r="4160" spans="1:1">
      <c r="A4160" t="s">
        <v>8172</v>
      </c>
    </row>
    <row r="4161" spans="1:1">
      <c r="A4161" t="s">
        <v>8173</v>
      </c>
    </row>
    <row r="4162" spans="1:1">
      <c r="A4162" t="s">
        <v>8174</v>
      </c>
    </row>
    <row r="4163" spans="1:1">
      <c r="A4163" t="s">
        <v>8175</v>
      </c>
    </row>
    <row r="4164" spans="1:1">
      <c r="A4164" t="s">
        <v>8176</v>
      </c>
    </row>
    <row r="4165" spans="1:1">
      <c r="A4165" t="s">
        <v>8177</v>
      </c>
    </row>
    <row r="4166" spans="1:1">
      <c r="A4166" t="s">
        <v>8178</v>
      </c>
    </row>
    <row r="4167" spans="1:1">
      <c r="A4167" t="s">
        <v>8179</v>
      </c>
    </row>
    <row r="4168" spans="1:1">
      <c r="A4168" t="s">
        <v>8180</v>
      </c>
    </row>
    <row r="4169" spans="1:1">
      <c r="A4169" t="s">
        <v>8181</v>
      </c>
    </row>
    <row r="4170" spans="1:1">
      <c r="A4170" t="s">
        <v>8182</v>
      </c>
    </row>
    <row r="4171" spans="1:1">
      <c r="A4171" t="s">
        <v>8183</v>
      </c>
    </row>
    <row r="4172" spans="1:1">
      <c r="A4172" t="s">
        <v>8184</v>
      </c>
    </row>
    <row r="4173" spans="1:1">
      <c r="A4173" t="s">
        <v>8185</v>
      </c>
    </row>
    <row r="4174" spans="1:1">
      <c r="A4174" t="s">
        <v>8186</v>
      </c>
    </row>
    <row r="4175" spans="1:1">
      <c r="A4175" t="s">
        <v>8187</v>
      </c>
    </row>
    <row r="4176" spans="1:1">
      <c r="A4176" t="s">
        <v>8188</v>
      </c>
    </row>
    <row r="4177" spans="1:1">
      <c r="A4177" t="s">
        <v>8189</v>
      </c>
    </row>
    <row r="4178" spans="1:1">
      <c r="A4178" t="s">
        <v>8190</v>
      </c>
    </row>
    <row r="4179" spans="1:1">
      <c r="A4179" t="s">
        <v>8191</v>
      </c>
    </row>
    <row r="4180" spans="1:1">
      <c r="A4180" t="s">
        <v>8192</v>
      </c>
    </row>
    <row r="4181" spans="1:1">
      <c r="A4181" t="s">
        <v>8193</v>
      </c>
    </row>
    <row r="4182" spans="1:1">
      <c r="A4182" t="s">
        <v>8194</v>
      </c>
    </row>
    <row r="4183" spans="1:1">
      <c r="A4183" t="s">
        <v>8195</v>
      </c>
    </row>
    <row r="4184" spans="1:1">
      <c r="A4184" t="s">
        <v>8196</v>
      </c>
    </row>
    <row r="4185" spans="1:1">
      <c r="A4185" t="s">
        <v>8197</v>
      </c>
    </row>
    <row r="4186" spans="1:1">
      <c r="A4186" t="s">
        <v>8198</v>
      </c>
    </row>
    <row r="4187" spans="1:1">
      <c r="A4187" t="s">
        <v>8199</v>
      </c>
    </row>
    <row r="4188" spans="1:1">
      <c r="A4188" t="s">
        <v>8200</v>
      </c>
    </row>
    <row r="4189" spans="1:1">
      <c r="A4189" t="s">
        <v>8201</v>
      </c>
    </row>
    <row r="4190" spans="1:1">
      <c r="A4190" t="s">
        <v>8202</v>
      </c>
    </row>
    <row r="4191" spans="1:1">
      <c r="A4191" t="s">
        <v>8203</v>
      </c>
    </row>
    <row r="4192" spans="1:1">
      <c r="A4192" t="s">
        <v>8204</v>
      </c>
    </row>
    <row r="4193" spans="1:1">
      <c r="A4193" t="s">
        <v>8205</v>
      </c>
    </row>
    <row r="4194" spans="1:1">
      <c r="A4194" t="s">
        <v>8206</v>
      </c>
    </row>
    <row r="4195" spans="1:1">
      <c r="A4195" t="s">
        <v>8207</v>
      </c>
    </row>
    <row r="4196" spans="1:1">
      <c r="A4196" t="s">
        <v>8208</v>
      </c>
    </row>
    <row r="4197" spans="1:1">
      <c r="A4197" t="s">
        <v>8209</v>
      </c>
    </row>
    <row r="4198" spans="1:1">
      <c r="A4198" t="s">
        <v>8210</v>
      </c>
    </row>
    <row r="4199" spans="1:1">
      <c r="A4199" t="s">
        <v>8211</v>
      </c>
    </row>
    <row r="4200" spans="1:1">
      <c r="A4200" t="s">
        <v>8212</v>
      </c>
    </row>
    <row r="4201" spans="1:1">
      <c r="A4201" t="s">
        <v>8213</v>
      </c>
    </row>
    <row r="4202" spans="1:1">
      <c r="A4202" t="s">
        <v>8214</v>
      </c>
    </row>
    <row r="4203" spans="1:1">
      <c r="A4203" t="s">
        <v>8215</v>
      </c>
    </row>
    <row r="4204" spans="1:1">
      <c r="A4204" t="s">
        <v>8216</v>
      </c>
    </row>
    <row r="4205" spans="1:1">
      <c r="A4205" t="s">
        <v>8217</v>
      </c>
    </row>
    <row r="4206" spans="1:1">
      <c r="A4206" t="s">
        <v>8218</v>
      </c>
    </row>
    <row r="4207" spans="1:1">
      <c r="A4207" t="s">
        <v>8219</v>
      </c>
    </row>
    <row r="4208" spans="1:1">
      <c r="A4208" t="s">
        <v>8220</v>
      </c>
    </row>
    <row r="4209" spans="1:1">
      <c r="A4209" t="s">
        <v>8221</v>
      </c>
    </row>
    <row r="4210" spans="1:1">
      <c r="A4210" t="s">
        <v>8222</v>
      </c>
    </row>
    <row r="4211" spans="1:1">
      <c r="A4211" t="s">
        <v>8223</v>
      </c>
    </row>
    <row r="4212" spans="1:1">
      <c r="A4212" t="s">
        <v>8224</v>
      </c>
    </row>
    <row r="4213" spans="1:1">
      <c r="A4213" t="s">
        <v>8225</v>
      </c>
    </row>
    <row r="4214" spans="1:1">
      <c r="A4214" t="s">
        <v>8226</v>
      </c>
    </row>
    <row r="4215" spans="1:1">
      <c r="A4215" t="s">
        <v>8227</v>
      </c>
    </row>
    <row r="4216" spans="1:1">
      <c r="A4216" t="s">
        <v>8228</v>
      </c>
    </row>
    <row r="4217" spans="1:1">
      <c r="A4217" t="s">
        <v>8229</v>
      </c>
    </row>
    <row r="4218" spans="1:1">
      <c r="A4218" t="s">
        <v>8230</v>
      </c>
    </row>
    <row r="4219" spans="1:1">
      <c r="A4219" t="s">
        <v>8231</v>
      </c>
    </row>
    <row r="4220" spans="1:1">
      <c r="A4220" t="s">
        <v>8232</v>
      </c>
    </row>
    <row r="4221" spans="1:1">
      <c r="A4221" t="s">
        <v>8233</v>
      </c>
    </row>
    <row r="4222" spans="1:1">
      <c r="A4222" t="s">
        <v>8234</v>
      </c>
    </row>
    <row r="4223" spans="1:1">
      <c r="A4223" t="s">
        <v>8235</v>
      </c>
    </row>
    <row r="4224" spans="1:1">
      <c r="A4224" t="s">
        <v>8236</v>
      </c>
    </row>
    <row r="4225" spans="1:1">
      <c r="A4225" t="s">
        <v>8237</v>
      </c>
    </row>
    <row r="4226" spans="1:1">
      <c r="A4226" t="s">
        <v>8238</v>
      </c>
    </row>
    <row r="4227" spans="1:1">
      <c r="A4227" t="s">
        <v>8239</v>
      </c>
    </row>
    <row r="4228" spans="1:1">
      <c r="A4228" t="s">
        <v>8240</v>
      </c>
    </row>
    <row r="4229" spans="1:1">
      <c r="A4229" t="s">
        <v>8241</v>
      </c>
    </row>
    <row r="4230" spans="1:1">
      <c r="A4230" t="s">
        <v>8242</v>
      </c>
    </row>
    <row r="4231" spans="1:1">
      <c r="A4231" t="s">
        <v>8243</v>
      </c>
    </row>
    <row r="4232" spans="1:1">
      <c r="A4232" t="s">
        <v>8244</v>
      </c>
    </row>
    <row r="4233" spans="1:1">
      <c r="A4233" t="s">
        <v>8245</v>
      </c>
    </row>
    <row r="4234" spans="1:1">
      <c r="A4234" t="s">
        <v>8246</v>
      </c>
    </row>
    <row r="4235" spans="1:1">
      <c r="A4235" t="s">
        <v>8247</v>
      </c>
    </row>
    <row r="4236" spans="1:1">
      <c r="A4236" t="s">
        <v>8248</v>
      </c>
    </row>
    <row r="4237" spans="1:1">
      <c r="A4237" t="s">
        <v>8249</v>
      </c>
    </row>
    <row r="4238" spans="1:1">
      <c r="A4238" t="s">
        <v>8250</v>
      </c>
    </row>
    <row r="4239" spans="1:1">
      <c r="A4239" t="s">
        <v>8251</v>
      </c>
    </row>
    <row r="4240" spans="1:1">
      <c r="A4240" t="s">
        <v>8252</v>
      </c>
    </row>
    <row r="4241" spans="1:1">
      <c r="A4241" t="s">
        <v>8253</v>
      </c>
    </row>
    <row r="4242" spans="1:1">
      <c r="A4242" t="s">
        <v>8254</v>
      </c>
    </row>
    <row r="4243" spans="1:1">
      <c r="A4243" t="s">
        <v>8255</v>
      </c>
    </row>
    <row r="4244" spans="1:1">
      <c r="A4244" t="s">
        <v>8256</v>
      </c>
    </row>
    <row r="4245" spans="1:1">
      <c r="A4245" t="s">
        <v>8257</v>
      </c>
    </row>
    <row r="4246" spans="1:1">
      <c r="A4246" t="s">
        <v>8258</v>
      </c>
    </row>
    <row r="4247" spans="1:1">
      <c r="A4247" t="s">
        <v>8259</v>
      </c>
    </row>
    <row r="4248" spans="1:1">
      <c r="A4248" t="s">
        <v>8260</v>
      </c>
    </row>
    <row r="4249" spans="1:1">
      <c r="A4249" t="s">
        <v>8261</v>
      </c>
    </row>
    <row r="4250" spans="1:1">
      <c r="A4250" t="s">
        <v>8262</v>
      </c>
    </row>
    <row r="4251" spans="1:1">
      <c r="A4251" t="s">
        <v>8263</v>
      </c>
    </row>
    <row r="4252" spans="1:1">
      <c r="A4252" t="s">
        <v>8264</v>
      </c>
    </row>
    <row r="4253" spans="1:1">
      <c r="A4253" t="s">
        <v>8265</v>
      </c>
    </row>
    <row r="4254" spans="1:1">
      <c r="A4254" t="s">
        <v>8266</v>
      </c>
    </row>
    <row r="4255" spans="1:1">
      <c r="A4255" t="s">
        <v>8267</v>
      </c>
    </row>
    <row r="4256" spans="1:1">
      <c r="A4256" t="s">
        <v>8268</v>
      </c>
    </row>
    <row r="4257" spans="1:1">
      <c r="A4257" t="s">
        <v>8269</v>
      </c>
    </row>
    <row r="4258" spans="1:1">
      <c r="A4258" t="s">
        <v>8270</v>
      </c>
    </row>
    <row r="4259" spans="1:1">
      <c r="A4259" t="s">
        <v>8271</v>
      </c>
    </row>
    <row r="4260" spans="1:1">
      <c r="A4260" t="s">
        <v>8272</v>
      </c>
    </row>
    <row r="4261" spans="1:1">
      <c r="A4261" t="s">
        <v>8273</v>
      </c>
    </row>
    <row r="4262" spans="1:1">
      <c r="A4262" t="s">
        <v>8274</v>
      </c>
    </row>
    <row r="4263" spans="1:1">
      <c r="A4263" t="s">
        <v>8275</v>
      </c>
    </row>
    <row r="4264" spans="1:1">
      <c r="A4264" t="s">
        <v>8276</v>
      </c>
    </row>
    <row r="4265" spans="1:1">
      <c r="A4265" t="s">
        <v>8277</v>
      </c>
    </row>
    <row r="4266" spans="1:1">
      <c r="A4266" t="s">
        <v>8278</v>
      </c>
    </row>
    <row r="4267" spans="1:1">
      <c r="A4267" t="s">
        <v>8279</v>
      </c>
    </row>
    <row r="4268" spans="1:1">
      <c r="A4268" t="s">
        <v>8280</v>
      </c>
    </row>
    <row r="4269" spans="1:1">
      <c r="A4269" t="s">
        <v>8281</v>
      </c>
    </row>
    <row r="4270" spans="1:1">
      <c r="A4270" t="s">
        <v>8282</v>
      </c>
    </row>
    <row r="4271" spans="1:1">
      <c r="A4271" t="s">
        <v>8283</v>
      </c>
    </row>
    <row r="4272" spans="1:1">
      <c r="A4272" t="s">
        <v>8284</v>
      </c>
    </row>
    <row r="4273" spans="1:1">
      <c r="A4273" t="s">
        <v>8285</v>
      </c>
    </row>
    <row r="4274" spans="1:1">
      <c r="A4274" t="s">
        <v>8286</v>
      </c>
    </row>
    <row r="4275" spans="1:1">
      <c r="A4275" t="s">
        <v>8287</v>
      </c>
    </row>
    <row r="4276" spans="1:1">
      <c r="A4276" t="s">
        <v>8288</v>
      </c>
    </row>
    <row r="4277" spans="1:1">
      <c r="A4277" t="s">
        <v>8289</v>
      </c>
    </row>
    <row r="4278" spans="1:1">
      <c r="A4278" t="s">
        <v>8290</v>
      </c>
    </row>
    <row r="4279" spans="1:1">
      <c r="A4279" t="s">
        <v>8291</v>
      </c>
    </row>
    <row r="4280" spans="1:1">
      <c r="A4280" t="s">
        <v>8292</v>
      </c>
    </row>
    <row r="4281" spans="1:1">
      <c r="A4281" t="s">
        <v>8293</v>
      </c>
    </row>
    <row r="4282" spans="1:1">
      <c r="A4282" t="s">
        <v>8294</v>
      </c>
    </row>
    <row r="4283" spans="1:1">
      <c r="A4283" t="s">
        <v>8295</v>
      </c>
    </row>
    <row r="4284" spans="1:1">
      <c r="A4284" t="s">
        <v>8296</v>
      </c>
    </row>
    <row r="4285" spans="1:1">
      <c r="A4285" t="s">
        <v>8297</v>
      </c>
    </row>
    <row r="4286" spans="1:1">
      <c r="A4286" t="s">
        <v>8298</v>
      </c>
    </row>
    <row r="4287" spans="1:1">
      <c r="A4287" t="s">
        <v>8299</v>
      </c>
    </row>
    <row r="4288" spans="1:1">
      <c r="A4288" t="s">
        <v>8300</v>
      </c>
    </row>
    <row r="4289" spans="1:1">
      <c r="A4289" t="s">
        <v>8301</v>
      </c>
    </row>
    <row r="4290" spans="1:1">
      <c r="A4290" t="s">
        <v>8302</v>
      </c>
    </row>
    <row r="4291" spans="1:1">
      <c r="A4291" t="s">
        <v>8303</v>
      </c>
    </row>
    <row r="4292" spans="1:1">
      <c r="A4292" t="s">
        <v>8304</v>
      </c>
    </row>
    <row r="4293" spans="1:1">
      <c r="A4293" t="s">
        <v>8305</v>
      </c>
    </row>
    <row r="4294" spans="1:1">
      <c r="A4294" t="s">
        <v>8306</v>
      </c>
    </row>
    <row r="4295" spans="1:1">
      <c r="A4295" t="s">
        <v>8307</v>
      </c>
    </row>
    <row r="4296" spans="1:1">
      <c r="A4296" t="s">
        <v>8308</v>
      </c>
    </row>
    <row r="4297" spans="1:1">
      <c r="A4297" t="s">
        <v>8309</v>
      </c>
    </row>
    <row r="4298" spans="1:1">
      <c r="A4298" t="s">
        <v>8310</v>
      </c>
    </row>
    <row r="4299" spans="1:1">
      <c r="A4299" t="s">
        <v>8311</v>
      </c>
    </row>
    <row r="4300" spans="1:1">
      <c r="A4300" t="s">
        <v>8312</v>
      </c>
    </row>
    <row r="4301" spans="1:1">
      <c r="A4301" t="s">
        <v>8313</v>
      </c>
    </row>
    <row r="4302" spans="1:1">
      <c r="A4302" t="s">
        <v>8314</v>
      </c>
    </row>
    <row r="4303" spans="1:1">
      <c r="A4303" t="s">
        <v>8315</v>
      </c>
    </row>
    <row r="4304" spans="1:1">
      <c r="A4304" t="s">
        <v>8316</v>
      </c>
    </row>
    <row r="4305" spans="1:1">
      <c r="A4305" t="s">
        <v>8317</v>
      </c>
    </row>
    <row r="4306" spans="1:1">
      <c r="A4306" t="s">
        <v>8318</v>
      </c>
    </row>
    <row r="4307" spans="1:1">
      <c r="A4307" t="s">
        <v>8319</v>
      </c>
    </row>
    <row r="4308" spans="1:1">
      <c r="A4308" t="s">
        <v>8320</v>
      </c>
    </row>
    <row r="4309" spans="1:1">
      <c r="A4309" t="s">
        <v>8321</v>
      </c>
    </row>
    <row r="4310" spans="1:1">
      <c r="A4310" t="s">
        <v>8322</v>
      </c>
    </row>
    <row r="4311" spans="1:1">
      <c r="A4311" t="s">
        <v>8323</v>
      </c>
    </row>
    <row r="4312" spans="1:1">
      <c r="A4312" t="s">
        <v>8324</v>
      </c>
    </row>
    <row r="4313" spans="1:1">
      <c r="A4313" t="s">
        <v>8325</v>
      </c>
    </row>
    <row r="4314" spans="1:1">
      <c r="A4314" t="s">
        <v>8326</v>
      </c>
    </row>
    <row r="4315" spans="1:1">
      <c r="A4315" t="s">
        <v>8327</v>
      </c>
    </row>
    <row r="4316" spans="1:1">
      <c r="A4316" t="s">
        <v>8328</v>
      </c>
    </row>
    <row r="4317" spans="1:1">
      <c r="A4317" t="s">
        <v>8329</v>
      </c>
    </row>
    <row r="4318" spans="1:1">
      <c r="A4318" t="s">
        <v>8330</v>
      </c>
    </row>
    <row r="4319" spans="1:1">
      <c r="A4319" t="s">
        <v>8331</v>
      </c>
    </row>
    <row r="4320" spans="1:1">
      <c r="A4320" t="s">
        <v>8332</v>
      </c>
    </row>
    <row r="4321" spans="1:1">
      <c r="A4321" t="s">
        <v>8333</v>
      </c>
    </row>
    <row r="4322" spans="1:1">
      <c r="A4322" t="s">
        <v>8334</v>
      </c>
    </row>
    <row r="4323" spans="1:1">
      <c r="A4323" t="s">
        <v>8335</v>
      </c>
    </row>
    <row r="4324" spans="1:1">
      <c r="A4324" t="s">
        <v>8336</v>
      </c>
    </row>
    <row r="4325" spans="1:1">
      <c r="A4325" t="s">
        <v>8337</v>
      </c>
    </row>
    <row r="4326" spans="1:1">
      <c r="A4326" t="s">
        <v>8338</v>
      </c>
    </row>
    <row r="4327" spans="1:1">
      <c r="A4327" t="s">
        <v>8339</v>
      </c>
    </row>
    <row r="4328" spans="1:1">
      <c r="A4328" t="s">
        <v>8340</v>
      </c>
    </row>
    <row r="4329" spans="1:1">
      <c r="A4329" t="s">
        <v>8341</v>
      </c>
    </row>
    <row r="4330" spans="1:1">
      <c r="A4330" t="s">
        <v>8342</v>
      </c>
    </row>
    <row r="4331" spans="1:1">
      <c r="A4331" t="s">
        <v>8343</v>
      </c>
    </row>
    <row r="4332" spans="1:1">
      <c r="A4332" t="s">
        <v>8344</v>
      </c>
    </row>
    <row r="4333" spans="1:1">
      <c r="A4333" t="s">
        <v>8345</v>
      </c>
    </row>
    <row r="4334" spans="1:1">
      <c r="A4334" t="s">
        <v>8346</v>
      </c>
    </row>
    <row r="4335" spans="1:1">
      <c r="A4335" t="s">
        <v>8347</v>
      </c>
    </row>
    <row r="4336" spans="1:1">
      <c r="A4336" t="s">
        <v>8348</v>
      </c>
    </row>
    <row r="4337" spans="1:1">
      <c r="A4337" t="s">
        <v>8349</v>
      </c>
    </row>
    <row r="4338" spans="1:1">
      <c r="A4338" t="s">
        <v>8350</v>
      </c>
    </row>
    <row r="4339" spans="1:1">
      <c r="A4339" t="s">
        <v>8351</v>
      </c>
    </row>
    <row r="4340" spans="1:1">
      <c r="A4340" t="s">
        <v>8352</v>
      </c>
    </row>
    <row r="4341" spans="1:1">
      <c r="A4341" t="s">
        <v>8353</v>
      </c>
    </row>
    <row r="4342" spans="1:1">
      <c r="A4342" t="s">
        <v>8354</v>
      </c>
    </row>
    <row r="4343" spans="1:1">
      <c r="A4343" t="s">
        <v>8355</v>
      </c>
    </row>
    <row r="4344" spans="1:1">
      <c r="A4344" t="s">
        <v>8356</v>
      </c>
    </row>
    <row r="4345" spans="1:1">
      <c r="A4345" t="s">
        <v>8357</v>
      </c>
    </row>
    <row r="4346" spans="1:1">
      <c r="A4346" t="s">
        <v>8358</v>
      </c>
    </row>
    <row r="4347" spans="1:1">
      <c r="A4347" t="s">
        <v>8359</v>
      </c>
    </row>
    <row r="4348" spans="1:1">
      <c r="A4348" t="s">
        <v>8360</v>
      </c>
    </row>
    <row r="4349" spans="1:1">
      <c r="A4349" t="s">
        <v>8361</v>
      </c>
    </row>
    <row r="4350" spans="1:1">
      <c r="A4350" t="s">
        <v>8362</v>
      </c>
    </row>
    <row r="4351" spans="1:1">
      <c r="A4351" t="s">
        <v>8363</v>
      </c>
    </row>
    <row r="4352" spans="1:1">
      <c r="A4352" t="s">
        <v>8364</v>
      </c>
    </row>
    <row r="4353" spans="1:1">
      <c r="A4353" t="s">
        <v>8365</v>
      </c>
    </row>
    <row r="4354" spans="1:1">
      <c r="A4354" t="s">
        <v>8366</v>
      </c>
    </row>
    <row r="4355" spans="1:1">
      <c r="A4355" t="s">
        <v>8367</v>
      </c>
    </row>
    <row r="4356" spans="1:1">
      <c r="A4356" t="s">
        <v>8368</v>
      </c>
    </row>
    <row r="4357" spans="1:1">
      <c r="A4357" t="s">
        <v>8369</v>
      </c>
    </row>
    <row r="4358" spans="1:1">
      <c r="A4358" t="s">
        <v>8370</v>
      </c>
    </row>
    <row r="4359" spans="1:1">
      <c r="A4359" t="s">
        <v>8371</v>
      </c>
    </row>
    <row r="4360" spans="1:1">
      <c r="A4360" t="s">
        <v>8372</v>
      </c>
    </row>
    <row r="4361" spans="1:1">
      <c r="A4361" t="s">
        <v>8373</v>
      </c>
    </row>
    <row r="4362" spans="1:1">
      <c r="A4362" t="s">
        <v>8374</v>
      </c>
    </row>
    <row r="4363" spans="1:1">
      <c r="A4363" t="s">
        <v>8375</v>
      </c>
    </row>
    <row r="4364" spans="1:1">
      <c r="A4364" t="s">
        <v>8376</v>
      </c>
    </row>
    <row r="4365" spans="1:1">
      <c r="A4365" t="s">
        <v>8377</v>
      </c>
    </row>
    <row r="4366" spans="1:1">
      <c r="A4366" t="s">
        <v>8378</v>
      </c>
    </row>
    <row r="4367" spans="1:1">
      <c r="A4367" t="s">
        <v>8379</v>
      </c>
    </row>
    <row r="4368" spans="1:1">
      <c r="A4368" t="s">
        <v>8380</v>
      </c>
    </row>
    <row r="4369" spans="1:1">
      <c r="A4369" t="s">
        <v>8381</v>
      </c>
    </row>
    <row r="4370" spans="1:1">
      <c r="A4370" t="s">
        <v>8382</v>
      </c>
    </row>
    <row r="4371" spans="1:1">
      <c r="A4371" t="s">
        <v>8383</v>
      </c>
    </row>
    <row r="4372" spans="1:1">
      <c r="A4372" t="s">
        <v>8384</v>
      </c>
    </row>
    <row r="4373" spans="1:1">
      <c r="A4373" t="s">
        <v>8385</v>
      </c>
    </row>
    <row r="4374" spans="1:1">
      <c r="A4374" t="s">
        <v>8386</v>
      </c>
    </row>
    <row r="4375" spans="1:1">
      <c r="A4375" t="s">
        <v>8387</v>
      </c>
    </row>
    <row r="4376" spans="1:1">
      <c r="A4376" t="s">
        <v>8388</v>
      </c>
    </row>
    <row r="4377" spans="1:1">
      <c r="A4377" t="s">
        <v>8389</v>
      </c>
    </row>
    <row r="4378" spans="1:1">
      <c r="A4378" t="s">
        <v>8390</v>
      </c>
    </row>
    <row r="4379" spans="1:1">
      <c r="A4379" t="s">
        <v>8391</v>
      </c>
    </row>
    <row r="4380" spans="1:1">
      <c r="A4380" t="s">
        <v>8392</v>
      </c>
    </row>
    <row r="4381" spans="1:1">
      <c r="A4381" t="s">
        <v>8393</v>
      </c>
    </row>
    <row r="4382" spans="1:1">
      <c r="A4382" t="s">
        <v>8394</v>
      </c>
    </row>
    <row r="4383" spans="1:1">
      <c r="A4383" t="s">
        <v>8395</v>
      </c>
    </row>
    <row r="4384" spans="1:1">
      <c r="A4384" t="s">
        <v>8396</v>
      </c>
    </row>
    <row r="4385" spans="1:1">
      <c r="A4385" t="s">
        <v>8397</v>
      </c>
    </row>
    <row r="4386" spans="1:1">
      <c r="A4386" t="s">
        <v>8398</v>
      </c>
    </row>
    <row r="4387" spans="1:1">
      <c r="A4387" t="s">
        <v>8399</v>
      </c>
    </row>
    <row r="4388" spans="1:1">
      <c r="A4388" t="s">
        <v>8400</v>
      </c>
    </row>
    <row r="4389" spans="1:1">
      <c r="A4389" t="s">
        <v>8401</v>
      </c>
    </row>
    <row r="4390" spans="1:1">
      <c r="A4390" t="s">
        <v>8402</v>
      </c>
    </row>
    <row r="4391" spans="1:1">
      <c r="A4391" t="s">
        <v>8403</v>
      </c>
    </row>
    <row r="4392" spans="1:1">
      <c r="A4392" t="s">
        <v>8404</v>
      </c>
    </row>
    <row r="4393" spans="1:1">
      <c r="A4393" t="s">
        <v>8405</v>
      </c>
    </row>
    <row r="4394" spans="1:1">
      <c r="A4394" t="s">
        <v>8406</v>
      </c>
    </row>
    <row r="4395" spans="1:1">
      <c r="A4395" t="s">
        <v>8407</v>
      </c>
    </row>
    <row r="4396" spans="1:1">
      <c r="A4396" t="s">
        <v>8408</v>
      </c>
    </row>
    <row r="4397" spans="1:1">
      <c r="A4397" t="s">
        <v>8409</v>
      </c>
    </row>
    <row r="4398" spans="1:1">
      <c r="A4398" t="s">
        <v>8410</v>
      </c>
    </row>
    <row r="4399" spans="1:1">
      <c r="A4399" t="s">
        <v>8411</v>
      </c>
    </row>
    <row r="4400" spans="1:1">
      <c r="A4400" t="s">
        <v>8412</v>
      </c>
    </row>
    <row r="4401" spans="1:1">
      <c r="A4401" t="s">
        <v>8413</v>
      </c>
    </row>
    <row r="4402" spans="1:1">
      <c r="A4402" t="s">
        <v>8414</v>
      </c>
    </row>
    <row r="4403" spans="1:1">
      <c r="A4403" t="s">
        <v>8415</v>
      </c>
    </row>
    <row r="4404" spans="1:1">
      <c r="A4404" t="s">
        <v>8416</v>
      </c>
    </row>
    <row r="4405" spans="1:1">
      <c r="A4405" t="s">
        <v>8417</v>
      </c>
    </row>
    <row r="4406" spans="1:1">
      <c r="A4406" t="s">
        <v>8418</v>
      </c>
    </row>
    <row r="4407" spans="1:1">
      <c r="A4407" t="s">
        <v>8419</v>
      </c>
    </row>
    <row r="4408" spans="1:1">
      <c r="A4408" t="s">
        <v>8420</v>
      </c>
    </row>
    <row r="4409" spans="1:1">
      <c r="A4409" t="s">
        <v>8421</v>
      </c>
    </row>
    <row r="4410" spans="1:1">
      <c r="A4410" t="s">
        <v>8422</v>
      </c>
    </row>
    <row r="4411" spans="1:1">
      <c r="A4411" t="s">
        <v>8423</v>
      </c>
    </row>
    <row r="4412" spans="1:1">
      <c r="A4412" t="s">
        <v>8424</v>
      </c>
    </row>
    <row r="4413" spans="1:1">
      <c r="A4413" t="s">
        <v>8425</v>
      </c>
    </row>
    <row r="4414" spans="1:1">
      <c r="A4414" t="s">
        <v>8426</v>
      </c>
    </row>
    <row r="4415" spans="1:1">
      <c r="A4415" t="s">
        <v>8427</v>
      </c>
    </row>
    <row r="4416" spans="1:1">
      <c r="A4416" t="s">
        <v>8428</v>
      </c>
    </row>
    <row r="4417" spans="1:1">
      <c r="A4417" t="s">
        <v>8429</v>
      </c>
    </row>
    <row r="4418" spans="1:1">
      <c r="A4418" t="s">
        <v>8430</v>
      </c>
    </row>
    <row r="4419" spans="1:1">
      <c r="A4419" t="s">
        <v>8431</v>
      </c>
    </row>
    <row r="4420" spans="1:1">
      <c r="A4420" t="s">
        <v>8432</v>
      </c>
    </row>
    <row r="4421" spans="1:1">
      <c r="A4421" t="s">
        <v>8433</v>
      </c>
    </row>
    <row r="4422" spans="1:1">
      <c r="A4422" t="s">
        <v>8434</v>
      </c>
    </row>
    <row r="4423" spans="1:1">
      <c r="A4423" t="s">
        <v>8435</v>
      </c>
    </row>
    <row r="4424" spans="1:1">
      <c r="A4424" t="s">
        <v>8436</v>
      </c>
    </row>
    <row r="4425" spans="1:1">
      <c r="A4425" t="s">
        <v>8437</v>
      </c>
    </row>
    <row r="4426" spans="1:1">
      <c r="A4426" t="s">
        <v>8438</v>
      </c>
    </row>
    <row r="4427" spans="1:1">
      <c r="A4427" t="s">
        <v>8439</v>
      </c>
    </row>
    <row r="4428" spans="1:1">
      <c r="A4428" t="s">
        <v>8440</v>
      </c>
    </row>
    <row r="4429" spans="1:1">
      <c r="A4429" t="s">
        <v>8441</v>
      </c>
    </row>
    <row r="4430" spans="1:1">
      <c r="A4430" t="s">
        <v>8442</v>
      </c>
    </row>
    <row r="4431" spans="1:1">
      <c r="A4431" t="s">
        <v>8443</v>
      </c>
    </row>
    <row r="4432" spans="1:1">
      <c r="A4432" t="s">
        <v>8444</v>
      </c>
    </row>
    <row r="4433" spans="1:1">
      <c r="A4433" t="s">
        <v>8445</v>
      </c>
    </row>
    <row r="4434" spans="1:1">
      <c r="A4434" t="s">
        <v>8446</v>
      </c>
    </row>
    <row r="4435" spans="1:1">
      <c r="A4435" t="s">
        <v>8447</v>
      </c>
    </row>
    <row r="4436" spans="1:1">
      <c r="A4436" t="s">
        <v>8448</v>
      </c>
    </row>
    <row r="4437" spans="1:1">
      <c r="A4437" t="s">
        <v>8449</v>
      </c>
    </row>
    <row r="4438" spans="1:1">
      <c r="A4438" t="s">
        <v>8450</v>
      </c>
    </row>
    <row r="4439" spans="1:1">
      <c r="A4439" t="s">
        <v>8451</v>
      </c>
    </row>
    <row r="4440" spans="1:1">
      <c r="A4440" t="s">
        <v>8452</v>
      </c>
    </row>
    <row r="4441" spans="1:1">
      <c r="A4441" t="s">
        <v>8453</v>
      </c>
    </row>
    <row r="4442" spans="1:1">
      <c r="A4442" t="s">
        <v>8454</v>
      </c>
    </row>
    <row r="4443" spans="1:1">
      <c r="A4443" t="s">
        <v>8455</v>
      </c>
    </row>
    <row r="4444" spans="1:1">
      <c r="A4444" t="s">
        <v>8456</v>
      </c>
    </row>
    <row r="4445" spans="1:1">
      <c r="A4445" t="s">
        <v>8457</v>
      </c>
    </row>
    <row r="4446" spans="1:1">
      <c r="A4446" t="s">
        <v>8458</v>
      </c>
    </row>
    <row r="4447" spans="1:1">
      <c r="A4447" t="s">
        <v>8459</v>
      </c>
    </row>
    <row r="4448" spans="1:1">
      <c r="A4448" t="s">
        <v>8460</v>
      </c>
    </row>
    <row r="4449" spans="1:1">
      <c r="A4449" t="s">
        <v>8461</v>
      </c>
    </row>
    <row r="4450" spans="1:1">
      <c r="A4450" t="s">
        <v>8462</v>
      </c>
    </row>
    <row r="4451" spans="1:1">
      <c r="A4451" t="s">
        <v>8463</v>
      </c>
    </row>
    <row r="4452" spans="1:1">
      <c r="A4452" t="s">
        <v>8464</v>
      </c>
    </row>
    <row r="4453" spans="1:1">
      <c r="A4453" t="s">
        <v>8465</v>
      </c>
    </row>
    <row r="4454" spans="1:1">
      <c r="A4454" t="s">
        <v>8466</v>
      </c>
    </row>
    <row r="4455" spans="1:1">
      <c r="A4455" t="s">
        <v>8467</v>
      </c>
    </row>
    <row r="4456" spans="1:1">
      <c r="A4456" t="s">
        <v>8468</v>
      </c>
    </row>
    <row r="4457" spans="1:1">
      <c r="A4457" t="s">
        <v>8469</v>
      </c>
    </row>
    <row r="4458" spans="1:1">
      <c r="A4458" t="s">
        <v>8470</v>
      </c>
    </row>
    <row r="4459" spans="1:1">
      <c r="A4459" t="s">
        <v>8471</v>
      </c>
    </row>
    <row r="4460" spans="1:1">
      <c r="A4460" t="s">
        <v>8472</v>
      </c>
    </row>
    <row r="4461" spans="1:1">
      <c r="A4461" t="s">
        <v>8473</v>
      </c>
    </row>
    <row r="4462" spans="1:1">
      <c r="A4462" t="s">
        <v>8474</v>
      </c>
    </row>
    <row r="4463" spans="1:1">
      <c r="A4463" t="s">
        <v>8475</v>
      </c>
    </row>
    <row r="4464" spans="1:1">
      <c r="A4464" t="s">
        <v>8476</v>
      </c>
    </row>
    <row r="4465" spans="1:1">
      <c r="A4465" t="s">
        <v>8477</v>
      </c>
    </row>
    <row r="4466" spans="1:1">
      <c r="A4466" t="s">
        <v>8478</v>
      </c>
    </row>
    <row r="4467" spans="1:1">
      <c r="A4467" t="s">
        <v>8479</v>
      </c>
    </row>
    <row r="4468" spans="1:1">
      <c r="A4468" t="s">
        <v>8480</v>
      </c>
    </row>
    <row r="4469" spans="1:1">
      <c r="A4469" t="s">
        <v>8481</v>
      </c>
    </row>
    <row r="4470" spans="1:1">
      <c r="A4470" t="s">
        <v>8482</v>
      </c>
    </row>
    <row r="4471" spans="1:1">
      <c r="A4471" t="s">
        <v>8483</v>
      </c>
    </row>
    <row r="4472" spans="1:1">
      <c r="A4472" t="s">
        <v>8484</v>
      </c>
    </row>
    <row r="4473" spans="1:1">
      <c r="A4473" t="s">
        <v>8485</v>
      </c>
    </row>
    <row r="4474" spans="1:1">
      <c r="A4474" t="s">
        <v>8486</v>
      </c>
    </row>
    <row r="4475" spans="1:1">
      <c r="A4475" t="s">
        <v>8487</v>
      </c>
    </row>
    <row r="4476" spans="1:1">
      <c r="A4476" t="s">
        <v>8488</v>
      </c>
    </row>
    <row r="4477" spans="1:1">
      <c r="A4477" t="s">
        <v>8489</v>
      </c>
    </row>
    <row r="4478" spans="1:1">
      <c r="A4478" t="s">
        <v>8490</v>
      </c>
    </row>
    <row r="4479" spans="1:1">
      <c r="A4479" t="s">
        <v>8491</v>
      </c>
    </row>
    <row r="4480" spans="1:1">
      <c r="A4480" t="s">
        <v>8492</v>
      </c>
    </row>
    <row r="4481" spans="1:1">
      <c r="A4481" t="s">
        <v>8493</v>
      </c>
    </row>
    <row r="4482" spans="1:1">
      <c r="A4482" t="s">
        <v>8494</v>
      </c>
    </row>
    <row r="4483" spans="1:1">
      <c r="A4483" t="s">
        <v>8495</v>
      </c>
    </row>
    <row r="4484" spans="1:1">
      <c r="A4484" t="s">
        <v>8496</v>
      </c>
    </row>
    <row r="4485" spans="1:1">
      <c r="A4485" t="s">
        <v>8497</v>
      </c>
    </row>
    <row r="4486" spans="1:1">
      <c r="A4486" t="s">
        <v>8498</v>
      </c>
    </row>
    <row r="4487" spans="1:1">
      <c r="A4487" t="s">
        <v>8499</v>
      </c>
    </row>
    <row r="4488" spans="1:1">
      <c r="A4488" t="s">
        <v>8500</v>
      </c>
    </row>
    <row r="4489" spans="1:1">
      <c r="A4489" t="s">
        <v>8501</v>
      </c>
    </row>
    <row r="4490" spans="1:1">
      <c r="A4490" t="s">
        <v>8502</v>
      </c>
    </row>
    <row r="4491" spans="1:1">
      <c r="A4491" t="s">
        <v>8503</v>
      </c>
    </row>
    <row r="4492" spans="1:1">
      <c r="A4492" t="s">
        <v>8504</v>
      </c>
    </row>
    <row r="4493" spans="1:1">
      <c r="A4493" t="s">
        <v>8505</v>
      </c>
    </row>
    <row r="4494" spans="1:1">
      <c r="A4494" t="s">
        <v>8506</v>
      </c>
    </row>
    <row r="4495" spans="1:1">
      <c r="A4495" t="s">
        <v>8507</v>
      </c>
    </row>
    <row r="4496" spans="1:1">
      <c r="A4496" t="s">
        <v>8508</v>
      </c>
    </row>
    <row r="4497" spans="1:1">
      <c r="A4497" t="s">
        <v>8509</v>
      </c>
    </row>
    <row r="4498" spans="1:1">
      <c r="A4498" t="s">
        <v>8510</v>
      </c>
    </row>
    <row r="4499" spans="1:1">
      <c r="A4499" t="s">
        <v>8511</v>
      </c>
    </row>
    <row r="4500" spans="1:1">
      <c r="A4500" t="s">
        <v>8512</v>
      </c>
    </row>
    <row r="4501" spans="1:1">
      <c r="A4501" t="s">
        <v>8513</v>
      </c>
    </row>
    <row r="4502" spans="1:1">
      <c r="A4502" t="s">
        <v>8514</v>
      </c>
    </row>
    <row r="4503" spans="1:1">
      <c r="A4503" t="s">
        <v>8515</v>
      </c>
    </row>
    <row r="4504" spans="1:1">
      <c r="A4504" t="s">
        <v>8516</v>
      </c>
    </row>
    <row r="4505" spans="1:1">
      <c r="A4505" t="s">
        <v>8517</v>
      </c>
    </row>
    <row r="4506" spans="1:1">
      <c r="A4506" t="s">
        <v>8518</v>
      </c>
    </row>
    <row r="4507" spans="1:1">
      <c r="A4507" t="s">
        <v>8519</v>
      </c>
    </row>
    <row r="4508" spans="1:1">
      <c r="A4508" t="s">
        <v>8520</v>
      </c>
    </row>
    <row r="4509" spans="1:1">
      <c r="A4509" t="s">
        <v>8521</v>
      </c>
    </row>
    <row r="4510" spans="1:1">
      <c r="A4510" t="s">
        <v>8522</v>
      </c>
    </row>
    <row r="4511" spans="1:1">
      <c r="A4511" t="s">
        <v>8523</v>
      </c>
    </row>
    <row r="4512" spans="1:1">
      <c r="A4512" t="s">
        <v>8524</v>
      </c>
    </row>
    <row r="4513" spans="1:1">
      <c r="A4513" t="s">
        <v>8525</v>
      </c>
    </row>
    <row r="4514" spans="1:1">
      <c r="A4514" t="s">
        <v>8526</v>
      </c>
    </row>
    <row r="4515" spans="1:1">
      <c r="A4515" t="s">
        <v>8527</v>
      </c>
    </row>
    <row r="4516" spans="1:1">
      <c r="A4516" t="s">
        <v>8528</v>
      </c>
    </row>
    <row r="4517" spans="1:1">
      <c r="A4517" t="s">
        <v>8529</v>
      </c>
    </row>
    <row r="4518" spans="1:1">
      <c r="A4518" t="s">
        <v>8530</v>
      </c>
    </row>
    <row r="4519" spans="1:1">
      <c r="A4519" t="s">
        <v>8531</v>
      </c>
    </row>
    <row r="4520" spans="1:1">
      <c r="A4520" t="s">
        <v>8532</v>
      </c>
    </row>
    <row r="4521" spans="1:1">
      <c r="A4521" t="s">
        <v>8533</v>
      </c>
    </row>
    <row r="4522" spans="1:1">
      <c r="A4522" t="s">
        <v>8534</v>
      </c>
    </row>
    <row r="4523" spans="1:1">
      <c r="A4523" t="s">
        <v>8535</v>
      </c>
    </row>
    <row r="4524" spans="1:1">
      <c r="A4524" t="s">
        <v>8536</v>
      </c>
    </row>
    <row r="4525" spans="1:1">
      <c r="A4525" t="s">
        <v>8537</v>
      </c>
    </row>
    <row r="4526" spans="1:1">
      <c r="A4526" t="s">
        <v>8538</v>
      </c>
    </row>
    <row r="4527" spans="1:1">
      <c r="A4527" t="s">
        <v>8539</v>
      </c>
    </row>
    <row r="4528" spans="1:1">
      <c r="A4528" t="s">
        <v>8540</v>
      </c>
    </row>
    <row r="4529" spans="1:1">
      <c r="A4529" t="s">
        <v>8541</v>
      </c>
    </row>
    <row r="4530" spans="1:1">
      <c r="A4530" t="s">
        <v>8542</v>
      </c>
    </row>
    <row r="4531" spans="1:1">
      <c r="A4531" t="s">
        <v>8543</v>
      </c>
    </row>
    <row r="4532" spans="1:1">
      <c r="A4532" t="s">
        <v>8544</v>
      </c>
    </row>
    <row r="4533" spans="1:1">
      <c r="A4533" t="s">
        <v>8545</v>
      </c>
    </row>
    <row r="4534" spans="1:1">
      <c r="A4534" t="s">
        <v>8546</v>
      </c>
    </row>
    <row r="4535" spans="1:1">
      <c r="A4535" t="s">
        <v>8547</v>
      </c>
    </row>
    <row r="4536" spans="1:1">
      <c r="A4536" t="s">
        <v>8548</v>
      </c>
    </row>
    <row r="4537" spans="1:1">
      <c r="A4537" t="s">
        <v>8549</v>
      </c>
    </row>
    <row r="4538" spans="1:1">
      <c r="A4538" t="s">
        <v>8550</v>
      </c>
    </row>
    <row r="4539" spans="1:1">
      <c r="A4539" t="s">
        <v>8551</v>
      </c>
    </row>
    <row r="4540" spans="1:1">
      <c r="A4540" t="s">
        <v>8552</v>
      </c>
    </row>
    <row r="4541" spans="1:1">
      <c r="A4541" t="s">
        <v>8553</v>
      </c>
    </row>
    <row r="4542" spans="1:1">
      <c r="A4542" t="s">
        <v>8554</v>
      </c>
    </row>
    <row r="4543" spans="1:1">
      <c r="A4543" t="s">
        <v>8555</v>
      </c>
    </row>
    <row r="4544" spans="1:1">
      <c r="A4544" t="s">
        <v>8556</v>
      </c>
    </row>
    <row r="4545" spans="1:1">
      <c r="A4545" t="s">
        <v>8557</v>
      </c>
    </row>
    <row r="4546" spans="1:1">
      <c r="A4546" t="s">
        <v>8558</v>
      </c>
    </row>
    <row r="4547" spans="1:1">
      <c r="A4547" t="s">
        <v>8559</v>
      </c>
    </row>
    <row r="4548" spans="1:1">
      <c r="A4548" t="s">
        <v>8560</v>
      </c>
    </row>
    <row r="4549" spans="1:1">
      <c r="A4549" t="s">
        <v>8561</v>
      </c>
    </row>
    <row r="4550" spans="1:1">
      <c r="A4550" t="s">
        <v>8562</v>
      </c>
    </row>
    <row r="4551" spans="1:1">
      <c r="A4551" t="s">
        <v>8563</v>
      </c>
    </row>
    <row r="4552" spans="1:1">
      <c r="A4552" t="s">
        <v>8564</v>
      </c>
    </row>
    <row r="4553" spans="1:1">
      <c r="A4553" t="s">
        <v>8565</v>
      </c>
    </row>
    <row r="4554" spans="1:1">
      <c r="A4554" t="s">
        <v>8566</v>
      </c>
    </row>
    <row r="4555" spans="1:1">
      <c r="A4555" t="s">
        <v>8567</v>
      </c>
    </row>
    <row r="4556" spans="1:1">
      <c r="A4556" t="s">
        <v>8568</v>
      </c>
    </row>
    <row r="4557" spans="1:1">
      <c r="A4557" t="s">
        <v>8569</v>
      </c>
    </row>
    <row r="4558" spans="1:1">
      <c r="A4558" t="s">
        <v>8570</v>
      </c>
    </row>
    <row r="4559" spans="1:1">
      <c r="A4559" t="s">
        <v>8571</v>
      </c>
    </row>
    <row r="4560" spans="1:1">
      <c r="A4560" t="s">
        <v>8572</v>
      </c>
    </row>
    <row r="4561" spans="1:1">
      <c r="A4561" t="s">
        <v>8573</v>
      </c>
    </row>
    <row r="4562" spans="1:1">
      <c r="A4562" t="s">
        <v>8574</v>
      </c>
    </row>
    <row r="4563" spans="1:1">
      <c r="A4563" t="s">
        <v>8575</v>
      </c>
    </row>
    <row r="4564" spans="1:1">
      <c r="A4564" t="s">
        <v>8576</v>
      </c>
    </row>
    <row r="4565" spans="1:1">
      <c r="A4565" t="s">
        <v>8577</v>
      </c>
    </row>
    <row r="4566" spans="1:1">
      <c r="A4566" t="s">
        <v>8578</v>
      </c>
    </row>
    <row r="4567" spans="1:1">
      <c r="A4567" t="s">
        <v>8579</v>
      </c>
    </row>
    <row r="4568" spans="1:1">
      <c r="A4568" t="s">
        <v>8580</v>
      </c>
    </row>
    <row r="4569" spans="1:1">
      <c r="A4569" t="s">
        <v>8581</v>
      </c>
    </row>
    <row r="4570" spans="1:1">
      <c r="A4570" t="s">
        <v>8582</v>
      </c>
    </row>
    <row r="4571" spans="1:1">
      <c r="A4571" t="s">
        <v>8583</v>
      </c>
    </row>
    <row r="4572" spans="1:1">
      <c r="A4572" t="s">
        <v>8584</v>
      </c>
    </row>
    <row r="4573" spans="1:1">
      <c r="A4573" t="s">
        <v>8585</v>
      </c>
    </row>
    <row r="4574" spans="1:1">
      <c r="A4574" t="s">
        <v>8586</v>
      </c>
    </row>
    <row r="4575" spans="1:1">
      <c r="A4575" t="s">
        <v>8587</v>
      </c>
    </row>
    <row r="4576" spans="1:1">
      <c r="A4576" t="s">
        <v>8588</v>
      </c>
    </row>
    <row r="4577" spans="1:1">
      <c r="A4577" t="s">
        <v>8589</v>
      </c>
    </row>
    <row r="4578" spans="1:1">
      <c r="A4578" t="s">
        <v>8590</v>
      </c>
    </row>
    <row r="4579" spans="1:1">
      <c r="A4579" t="s">
        <v>8591</v>
      </c>
    </row>
    <row r="4580" spans="1:1">
      <c r="A4580" t="s">
        <v>8592</v>
      </c>
    </row>
    <row r="4581" spans="1:1">
      <c r="A4581" t="s">
        <v>8593</v>
      </c>
    </row>
    <row r="4582" spans="1:1">
      <c r="A4582" t="s">
        <v>8594</v>
      </c>
    </row>
    <row r="4583" spans="1:1">
      <c r="A4583" t="s">
        <v>8595</v>
      </c>
    </row>
    <row r="4584" spans="1:1">
      <c r="A4584" t="s">
        <v>8596</v>
      </c>
    </row>
    <row r="4585" spans="1:1">
      <c r="A4585" t="s">
        <v>8597</v>
      </c>
    </row>
    <row r="4586" spans="1:1">
      <c r="A4586" t="s">
        <v>8598</v>
      </c>
    </row>
    <row r="4587" spans="1:1">
      <c r="A4587" t="s">
        <v>8599</v>
      </c>
    </row>
    <row r="4588" spans="1:1">
      <c r="A4588" t="s">
        <v>8600</v>
      </c>
    </row>
    <row r="4589" spans="1:1">
      <c r="A4589" t="s">
        <v>8601</v>
      </c>
    </row>
    <row r="4590" spans="1:1">
      <c r="A4590" t="s">
        <v>8602</v>
      </c>
    </row>
    <row r="4591" spans="1:1">
      <c r="A4591" t="s">
        <v>8603</v>
      </c>
    </row>
    <row r="4592" spans="1:1">
      <c r="A4592" t="s">
        <v>8604</v>
      </c>
    </row>
    <row r="4593" spans="1:1">
      <c r="A4593" t="s">
        <v>8605</v>
      </c>
    </row>
    <row r="4594" spans="1:1">
      <c r="A4594" t="s">
        <v>8606</v>
      </c>
    </row>
    <row r="4595" spans="1:1">
      <c r="A4595" t="s">
        <v>8607</v>
      </c>
    </row>
    <row r="4596" spans="1:1">
      <c r="A4596" t="s">
        <v>8608</v>
      </c>
    </row>
    <row r="4597" spans="1:1">
      <c r="A4597" t="s">
        <v>8609</v>
      </c>
    </row>
    <row r="4598" spans="1:1">
      <c r="A4598" t="s">
        <v>8610</v>
      </c>
    </row>
    <row r="4599" spans="1:1">
      <c r="A4599" t="s">
        <v>8611</v>
      </c>
    </row>
    <row r="4600" spans="1:1">
      <c r="A4600" t="s">
        <v>8612</v>
      </c>
    </row>
    <row r="4601" spans="1:1">
      <c r="A4601" t="s">
        <v>8613</v>
      </c>
    </row>
    <row r="4602" spans="1:1">
      <c r="A4602" t="s">
        <v>8614</v>
      </c>
    </row>
    <row r="4603" spans="1:1">
      <c r="A4603" t="s">
        <v>8615</v>
      </c>
    </row>
    <row r="4604" spans="1:1">
      <c r="A4604" t="s">
        <v>8616</v>
      </c>
    </row>
    <row r="4605" spans="1:1">
      <c r="A4605" t="s">
        <v>8617</v>
      </c>
    </row>
    <row r="4606" spans="1:1">
      <c r="A4606" t="s">
        <v>8618</v>
      </c>
    </row>
    <row r="4607" spans="1:1">
      <c r="A4607" t="s">
        <v>8619</v>
      </c>
    </row>
    <row r="4608" spans="1:1">
      <c r="A4608" t="s">
        <v>8620</v>
      </c>
    </row>
    <row r="4609" spans="1:1">
      <c r="A4609" t="s">
        <v>8621</v>
      </c>
    </row>
    <row r="4610" spans="1:1">
      <c r="A4610" t="s">
        <v>8622</v>
      </c>
    </row>
    <row r="4611" spans="1:1">
      <c r="A4611" t="s">
        <v>8623</v>
      </c>
    </row>
    <row r="4612" spans="1:1">
      <c r="A4612" t="s">
        <v>8624</v>
      </c>
    </row>
    <row r="4613" spans="1:1">
      <c r="A4613" t="s">
        <v>8625</v>
      </c>
    </row>
    <row r="4614" spans="1:1">
      <c r="A4614" t="s">
        <v>8626</v>
      </c>
    </row>
    <row r="4615" spans="1:1">
      <c r="A4615" t="s">
        <v>8627</v>
      </c>
    </row>
    <row r="4616" spans="1:1">
      <c r="A4616" t="s">
        <v>8628</v>
      </c>
    </row>
    <row r="4617" spans="1:1">
      <c r="A4617" t="s">
        <v>8629</v>
      </c>
    </row>
    <row r="4618" spans="1:1">
      <c r="A4618" t="s">
        <v>8630</v>
      </c>
    </row>
    <row r="4619" spans="1:1">
      <c r="A4619" t="s">
        <v>8631</v>
      </c>
    </row>
    <row r="4620" spans="1:1">
      <c r="A4620" t="s">
        <v>8632</v>
      </c>
    </row>
    <row r="4621" spans="1:1">
      <c r="A4621" t="s">
        <v>8633</v>
      </c>
    </row>
    <row r="4622" spans="1:1">
      <c r="A4622" t="s">
        <v>8634</v>
      </c>
    </row>
    <row r="4623" spans="1:1">
      <c r="A4623" t="s">
        <v>8635</v>
      </c>
    </row>
    <row r="4624" spans="1:1">
      <c r="A4624" t="s">
        <v>8636</v>
      </c>
    </row>
    <row r="4625" spans="1:1">
      <c r="A4625" t="s">
        <v>8637</v>
      </c>
    </row>
    <row r="4626" spans="1:1">
      <c r="A4626" t="s">
        <v>8638</v>
      </c>
    </row>
    <row r="4627" spans="1:1">
      <c r="A4627" t="s">
        <v>8639</v>
      </c>
    </row>
    <row r="4628" spans="1:1">
      <c r="A4628" t="s">
        <v>8640</v>
      </c>
    </row>
    <row r="4629" spans="1:1">
      <c r="A4629" t="s">
        <v>8641</v>
      </c>
    </row>
    <row r="4630" spans="1:1">
      <c r="A4630" t="s">
        <v>8642</v>
      </c>
    </row>
    <row r="4631" spans="1:1">
      <c r="A4631" t="s">
        <v>8643</v>
      </c>
    </row>
    <row r="4632" spans="1:1">
      <c r="A4632" t="s">
        <v>8644</v>
      </c>
    </row>
    <row r="4633" spans="1:1">
      <c r="A4633" t="s">
        <v>8645</v>
      </c>
    </row>
    <row r="4634" spans="1:1">
      <c r="A4634" t="s">
        <v>8646</v>
      </c>
    </row>
    <row r="4635" spans="1:1">
      <c r="A4635" t="s">
        <v>8647</v>
      </c>
    </row>
    <row r="4636" spans="1:1">
      <c r="A4636" t="s">
        <v>8648</v>
      </c>
    </row>
    <row r="4637" spans="1:1">
      <c r="A4637" t="s">
        <v>8649</v>
      </c>
    </row>
    <row r="4638" spans="1:1">
      <c r="A4638" t="s">
        <v>8650</v>
      </c>
    </row>
    <row r="4639" spans="1:1">
      <c r="A4639" t="s">
        <v>8651</v>
      </c>
    </row>
    <row r="4640" spans="1:1">
      <c r="A4640" t="s">
        <v>8652</v>
      </c>
    </row>
    <row r="4641" spans="1:1">
      <c r="A4641" t="s">
        <v>8653</v>
      </c>
    </row>
    <row r="4642" spans="1:1">
      <c r="A4642" t="s">
        <v>8654</v>
      </c>
    </row>
    <row r="4643" spans="1:1">
      <c r="A4643" t="s">
        <v>8655</v>
      </c>
    </row>
    <row r="4644" spans="1:1">
      <c r="A4644" t="s">
        <v>8656</v>
      </c>
    </row>
    <row r="4645" spans="1:1">
      <c r="A4645" t="s">
        <v>8657</v>
      </c>
    </row>
    <row r="4646" spans="1:1">
      <c r="A4646" t="s">
        <v>8658</v>
      </c>
    </row>
    <row r="4647" spans="1:1">
      <c r="A4647" t="s">
        <v>8659</v>
      </c>
    </row>
    <row r="4648" spans="1:1">
      <c r="A4648" t="s">
        <v>8660</v>
      </c>
    </row>
    <row r="4649" spans="1:1">
      <c r="A4649" t="s">
        <v>8661</v>
      </c>
    </row>
    <row r="4650" spans="1:1">
      <c r="A4650" t="s">
        <v>8662</v>
      </c>
    </row>
    <row r="4651" spans="1:1">
      <c r="A4651" t="s">
        <v>8663</v>
      </c>
    </row>
    <row r="4652" spans="1:1">
      <c r="A4652" t="s">
        <v>8664</v>
      </c>
    </row>
    <row r="4653" spans="1:1">
      <c r="A4653" t="s">
        <v>8665</v>
      </c>
    </row>
    <row r="4654" spans="1:1">
      <c r="A4654" t="s">
        <v>8666</v>
      </c>
    </row>
    <row r="4655" spans="1:1">
      <c r="A4655" t="s">
        <v>8667</v>
      </c>
    </row>
    <row r="4656" spans="1:1">
      <c r="A4656" t="s">
        <v>8668</v>
      </c>
    </row>
    <row r="4657" spans="1:1">
      <c r="A4657" t="s">
        <v>8669</v>
      </c>
    </row>
    <row r="4658" spans="1:1">
      <c r="A4658" t="s">
        <v>8670</v>
      </c>
    </row>
    <row r="4659" spans="1:1">
      <c r="A4659" t="s">
        <v>8671</v>
      </c>
    </row>
    <row r="4660" spans="1:1">
      <c r="A4660" t="s">
        <v>8672</v>
      </c>
    </row>
    <row r="4661" spans="1:1">
      <c r="A4661" t="s">
        <v>8673</v>
      </c>
    </row>
    <row r="4662" spans="1:1">
      <c r="A4662" t="s">
        <v>8674</v>
      </c>
    </row>
    <row r="4663" spans="1:1">
      <c r="A4663" t="s">
        <v>8675</v>
      </c>
    </row>
    <row r="4664" spans="1:1">
      <c r="A4664" t="s">
        <v>8676</v>
      </c>
    </row>
    <row r="4665" spans="1:1">
      <c r="A4665" t="s">
        <v>8677</v>
      </c>
    </row>
    <row r="4666" spans="1:1">
      <c r="A4666" t="s">
        <v>8678</v>
      </c>
    </row>
    <row r="4667" spans="1:1">
      <c r="A4667" t="s">
        <v>8679</v>
      </c>
    </row>
    <row r="4668" spans="1:1">
      <c r="A4668" t="s">
        <v>8680</v>
      </c>
    </row>
    <row r="4669" spans="1:1">
      <c r="A4669" t="s">
        <v>8681</v>
      </c>
    </row>
    <row r="4670" spans="1:1">
      <c r="A4670" t="s">
        <v>8682</v>
      </c>
    </row>
    <row r="4671" spans="1:1">
      <c r="A4671" t="s">
        <v>8683</v>
      </c>
    </row>
    <row r="4672" spans="1:1">
      <c r="A4672" t="s">
        <v>8684</v>
      </c>
    </row>
    <row r="4673" spans="1:1">
      <c r="A4673" t="s">
        <v>8685</v>
      </c>
    </row>
    <row r="4674" spans="1:1">
      <c r="A4674" t="s">
        <v>8686</v>
      </c>
    </row>
    <row r="4675" spans="1:1">
      <c r="A4675" t="s">
        <v>8687</v>
      </c>
    </row>
    <row r="4676" spans="1:1">
      <c r="A4676" t="s">
        <v>8688</v>
      </c>
    </row>
    <row r="4677" spans="1:1">
      <c r="A4677" t="s">
        <v>8689</v>
      </c>
    </row>
    <row r="4678" spans="1:1">
      <c r="A4678" t="s">
        <v>8690</v>
      </c>
    </row>
    <row r="4679" spans="1:1">
      <c r="A4679" t="s">
        <v>8691</v>
      </c>
    </row>
    <row r="4680" spans="1:1">
      <c r="A4680" t="s">
        <v>8692</v>
      </c>
    </row>
    <row r="4681" spans="1:1">
      <c r="A4681" t="s">
        <v>8693</v>
      </c>
    </row>
    <row r="4682" spans="1:1">
      <c r="A4682" t="s">
        <v>8694</v>
      </c>
    </row>
    <row r="4683" spans="1:1">
      <c r="A4683" t="s">
        <v>8695</v>
      </c>
    </row>
    <row r="4684" spans="1:1">
      <c r="A4684" t="s">
        <v>8696</v>
      </c>
    </row>
    <row r="4685" spans="1:1">
      <c r="A4685" t="s">
        <v>8697</v>
      </c>
    </row>
    <row r="4686" spans="1:1">
      <c r="A4686" t="s">
        <v>8698</v>
      </c>
    </row>
    <row r="4687" spans="1:1">
      <c r="A4687" t="s">
        <v>8699</v>
      </c>
    </row>
    <row r="4688" spans="1:1">
      <c r="A4688" t="s">
        <v>8700</v>
      </c>
    </row>
    <row r="4689" spans="1:1">
      <c r="A4689" t="s">
        <v>8701</v>
      </c>
    </row>
    <row r="4690" spans="1:1">
      <c r="A4690" t="s">
        <v>8702</v>
      </c>
    </row>
    <row r="4691" spans="1:1">
      <c r="A4691" t="s">
        <v>8703</v>
      </c>
    </row>
    <row r="4692" spans="1:1">
      <c r="A4692" t="s">
        <v>8704</v>
      </c>
    </row>
    <row r="4693" spans="1:1">
      <c r="A4693" t="s">
        <v>8705</v>
      </c>
    </row>
    <row r="4694" spans="1:1">
      <c r="A4694" t="s">
        <v>8706</v>
      </c>
    </row>
    <row r="4695" spans="1:1">
      <c r="A4695" t="s">
        <v>8707</v>
      </c>
    </row>
    <row r="4696" spans="1:1">
      <c r="A4696" t="s">
        <v>8708</v>
      </c>
    </row>
    <row r="4697" spans="1:1">
      <c r="A4697" t="s">
        <v>8709</v>
      </c>
    </row>
    <row r="4698" spans="1:1">
      <c r="A4698" t="s">
        <v>8710</v>
      </c>
    </row>
    <row r="4699" spans="1:1">
      <c r="A4699" t="s">
        <v>8711</v>
      </c>
    </row>
    <row r="4700" spans="1:1">
      <c r="A4700" t="s">
        <v>8712</v>
      </c>
    </row>
    <row r="4701" spans="1:1">
      <c r="A4701" t="s">
        <v>8713</v>
      </c>
    </row>
    <row r="4702" spans="1:1">
      <c r="A4702" t="s">
        <v>8714</v>
      </c>
    </row>
    <row r="4703" spans="1:1">
      <c r="A4703" t="s">
        <v>8715</v>
      </c>
    </row>
    <row r="4704" spans="1:1">
      <c r="A4704" t="s">
        <v>8716</v>
      </c>
    </row>
    <row r="4705" spans="1:1">
      <c r="A4705" t="s">
        <v>8717</v>
      </c>
    </row>
    <row r="4706" spans="1:1">
      <c r="A4706" t="s">
        <v>8718</v>
      </c>
    </row>
    <row r="4707" spans="1:1">
      <c r="A4707" t="s">
        <v>8719</v>
      </c>
    </row>
    <row r="4708" spans="1:1">
      <c r="A4708" t="s">
        <v>8720</v>
      </c>
    </row>
    <row r="4709" spans="1:1">
      <c r="A4709" t="s">
        <v>8721</v>
      </c>
    </row>
    <row r="4710" spans="1:1">
      <c r="A4710" t="s">
        <v>8722</v>
      </c>
    </row>
    <row r="4711" spans="1:1">
      <c r="A4711" t="s">
        <v>8723</v>
      </c>
    </row>
    <row r="4712" spans="1:1">
      <c r="A4712" t="s">
        <v>8724</v>
      </c>
    </row>
    <row r="4713" spans="1:1">
      <c r="A4713" t="s">
        <v>8725</v>
      </c>
    </row>
    <row r="4714" spans="1:1">
      <c r="A4714" t="s">
        <v>8726</v>
      </c>
    </row>
    <row r="4715" spans="1:1">
      <c r="A4715" t="s">
        <v>8727</v>
      </c>
    </row>
    <row r="4716" spans="1:1">
      <c r="A4716" t="s">
        <v>8728</v>
      </c>
    </row>
    <row r="4717" spans="1:1">
      <c r="A4717" t="s">
        <v>8729</v>
      </c>
    </row>
    <row r="4718" spans="1:1">
      <c r="A4718" t="s">
        <v>8730</v>
      </c>
    </row>
    <row r="4719" spans="1:1">
      <c r="A4719" t="s">
        <v>8731</v>
      </c>
    </row>
    <row r="4720" spans="1:1">
      <c r="A4720" t="s">
        <v>8732</v>
      </c>
    </row>
    <row r="4721" spans="1:1">
      <c r="A4721" t="s">
        <v>8733</v>
      </c>
    </row>
    <row r="4722" spans="1:1">
      <c r="A4722" t="s">
        <v>8734</v>
      </c>
    </row>
    <row r="4723" spans="1:1">
      <c r="A4723" t="s">
        <v>8735</v>
      </c>
    </row>
    <row r="4724" spans="1:1">
      <c r="A4724" t="s">
        <v>8736</v>
      </c>
    </row>
    <row r="4725" spans="1:1">
      <c r="A4725" t="s">
        <v>8737</v>
      </c>
    </row>
    <row r="4726" spans="1:1">
      <c r="A4726" t="s">
        <v>8738</v>
      </c>
    </row>
    <row r="4727" spans="1:1">
      <c r="A4727" t="s">
        <v>8739</v>
      </c>
    </row>
    <row r="4728" spans="1:1">
      <c r="A4728" t="s">
        <v>8740</v>
      </c>
    </row>
    <row r="4729" spans="1:1">
      <c r="A4729" t="s">
        <v>8741</v>
      </c>
    </row>
    <row r="4730" spans="1:1">
      <c r="A4730" t="s">
        <v>8742</v>
      </c>
    </row>
    <row r="4731" spans="1:1">
      <c r="A4731" t="s">
        <v>8743</v>
      </c>
    </row>
    <row r="4732" spans="1:1">
      <c r="A4732" t="s">
        <v>8744</v>
      </c>
    </row>
    <row r="4733" spans="1:1">
      <c r="A4733" t="s">
        <v>8745</v>
      </c>
    </row>
    <row r="4734" spans="1:1">
      <c r="A4734" t="s">
        <v>8746</v>
      </c>
    </row>
    <row r="4735" spans="1:1">
      <c r="A4735" t="s">
        <v>8747</v>
      </c>
    </row>
    <row r="4736" spans="1:1">
      <c r="A4736" t="s">
        <v>8748</v>
      </c>
    </row>
    <row r="4737" spans="1:1">
      <c r="A4737" t="s">
        <v>8749</v>
      </c>
    </row>
    <row r="4738" spans="1:1">
      <c r="A4738" t="s">
        <v>8750</v>
      </c>
    </row>
    <row r="4739" spans="1:1">
      <c r="A4739" t="s">
        <v>8751</v>
      </c>
    </row>
    <row r="4740" spans="1:1">
      <c r="A4740" t="s">
        <v>8752</v>
      </c>
    </row>
    <row r="4741" spans="1:1">
      <c r="A4741" t="s">
        <v>8753</v>
      </c>
    </row>
    <row r="4742" spans="1:1">
      <c r="A4742" t="s">
        <v>8754</v>
      </c>
    </row>
    <row r="4743" spans="1:1">
      <c r="A4743" t="s">
        <v>8755</v>
      </c>
    </row>
    <row r="4744" spans="1:1">
      <c r="A4744" t="s">
        <v>8756</v>
      </c>
    </row>
    <row r="4745" spans="1:1">
      <c r="A4745" t="s">
        <v>8757</v>
      </c>
    </row>
    <row r="4746" spans="1:1">
      <c r="A4746" t="s">
        <v>8758</v>
      </c>
    </row>
    <row r="4747" spans="1:1">
      <c r="A4747" t="s">
        <v>8759</v>
      </c>
    </row>
    <row r="4748" spans="1:1">
      <c r="A4748" t="s">
        <v>8760</v>
      </c>
    </row>
    <row r="4749" spans="1:1">
      <c r="A4749" t="s">
        <v>8761</v>
      </c>
    </row>
    <row r="4750" spans="1:1">
      <c r="A4750" t="s">
        <v>8762</v>
      </c>
    </row>
    <row r="4751" spans="1:1">
      <c r="A4751" t="s">
        <v>8763</v>
      </c>
    </row>
    <row r="4752" spans="1:1">
      <c r="A4752" t="s">
        <v>8764</v>
      </c>
    </row>
    <row r="4753" spans="1:1">
      <c r="A4753" t="s">
        <v>8765</v>
      </c>
    </row>
    <row r="4754" spans="1:1">
      <c r="A4754" t="s">
        <v>8766</v>
      </c>
    </row>
    <row r="4755" spans="1:1">
      <c r="A4755" t="s">
        <v>8767</v>
      </c>
    </row>
    <row r="4756" spans="1:1">
      <c r="A4756" t="s">
        <v>8768</v>
      </c>
    </row>
    <row r="4757" spans="1:1">
      <c r="A4757" t="s">
        <v>8769</v>
      </c>
    </row>
    <row r="4758" spans="1:1">
      <c r="A4758" t="s">
        <v>8770</v>
      </c>
    </row>
    <row r="4759" spans="1:1">
      <c r="A4759" t="s">
        <v>8771</v>
      </c>
    </row>
    <row r="4760" spans="1:1">
      <c r="A4760" t="s">
        <v>8772</v>
      </c>
    </row>
    <row r="4761" spans="1:1">
      <c r="A4761" t="s">
        <v>8773</v>
      </c>
    </row>
    <row r="4762" spans="1:1">
      <c r="A4762" t="s">
        <v>8774</v>
      </c>
    </row>
    <row r="4763" spans="1:1">
      <c r="A4763" t="s">
        <v>8775</v>
      </c>
    </row>
    <row r="4764" spans="1:1">
      <c r="A4764" t="s">
        <v>8776</v>
      </c>
    </row>
    <row r="4765" spans="1:1">
      <c r="A4765" t="s">
        <v>8777</v>
      </c>
    </row>
    <row r="4766" spans="1:1">
      <c r="A4766" t="s">
        <v>8778</v>
      </c>
    </row>
    <row r="4767" spans="1:1">
      <c r="A4767" t="s">
        <v>8779</v>
      </c>
    </row>
    <row r="4768" spans="1:1">
      <c r="A4768" t="s">
        <v>8780</v>
      </c>
    </row>
    <row r="4769" spans="1:1">
      <c r="A4769" t="s">
        <v>8781</v>
      </c>
    </row>
    <row r="4770" spans="1:1">
      <c r="A4770" t="s">
        <v>8782</v>
      </c>
    </row>
    <row r="4771" spans="1:1">
      <c r="A4771" t="s">
        <v>8783</v>
      </c>
    </row>
    <row r="4772" spans="1:1">
      <c r="A4772" t="s">
        <v>8784</v>
      </c>
    </row>
    <row r="4773" spans="1:1">
      <c r="A4773" t="s">
        <v>8785</v>
      </c>
    </row>
    <row r="4774" spans="1:1">
      <c r="A4774" t="s">
        <v>8786</v>
      </c>
    </row>
    <row r="4775" spans="1:1">
      <c r="A4775" t="s">
        <v>8787</v>
      </c>
    </row>
    <row r="4776" spans="1:1">
      <c r="A4776" t="s">
        <v>8788</v>
      </c>
    </row>
    <row r="4777" spans="1:1">
      <c r="A4777" t="s">
        <v>8789</v>
      </c>
    </row>
    <row r="4778" spans="1:1">
      <c r="A4778" t="s">
        <v>8790</v>
      </c>
    </row>
    <row r="4779" spans="1:1">
      <c r="A4779" t="s">
        <v>8791</v>
      </c>
    </row>
    <row r="4780" spans="1:1">
      <c r="A4780" t="s">
        <v>8792</v>
      </c>
    </row>
    <row r="4781" spans="1:1">
      <c r="A4781" t="s">
        <v>8793</v>
      </c>
    </row>
    <row r="4782" spans="1:1">
      <c r="A4782" t="s">
        <v>8794</v>
      </c>
    </row>
    <row r="4783" spans="1:1">
      <c r="A4783" t="s">
        <v>8795</v>
      </c>
    </row>
    <row r="4784" spans="1:1">
      <c r="A4784" t="s">
        <v>8796</v>
      </c>
    </row>
    <row r="4785" spans="1:1">
      <c r="A4785" t="s">
        <v>8797</v>
      </c>
    </row>
    <row r="4786" spans="1:1">
      <c r="A4786" t="s">
        <v>8798</v>
      </c>
    </row>
    <row r="4787" spans="1:1">
      <c r="A4787" t="s">
        <v>8799</v>
      </c>
    </row>
    <row r="4788" spans="1:1">
      <c r="A4788" t="s">
        <v>8800</v>
      </c>
    </row>
    <row r="4789" spans="1:1">
      <c r="A4789" t="s">
        <v>8801</v>
      </c>
    </row>
    <row r="4790" spans="1:1">
      <c r="A4790" t="s">
        <v>8802</v>
      </c>
    </row>
    <row r="4791" spans="1:1">
      <c r="A4791" t="s">
        <v>8803</v>
      </c>
    </row>
    <row r="4792" spans="1:1">
      <c r="A4792" t="s">
        <v>8804</v>
      </c>
    </row>
    <row r="4793" spans="1:1">
      <c r="A4793" t="s">
        <v>8805</v>
      </c>
    </row>
    <row r="4794" spans="1:1">
      <c r="A4794" t="s">
        <v>8806</v>
      </c>
    </row>
    <row r="4795" spans="1:1">
      <c r="A4795" t="s">
        <v>8807</v>
      </c>
    </row>
    <row r="4796" spans="1:1">
      <c r="A4796" t="s">
        <v>8808</v>
      </c>
    </row>
    <row r="4797" spans="1:1">
      <c r="A4797" t="s">
        <v>8809</v>
      </c>
    </row>
    <row r="4798" spans="1:1">
      <c r="A4798" t="s">
        <v>8810</v>
      </c>
    </row>
    <row r="4799" spans="1:1">
      <c r="A4799" t="s">
        <v>8811</v>
      </c>
    </row>
    <row r="4800" spans="1:1">
      <c r="A4800" t="s">
        <v>8812</v>
      </c>
    </row>
    <row r="4801" spans="1:1">
      <c r="A4801" t="s">
        <v>8813</v>
      </c>
    </row>
    <row r="4802" spans="1:1">
      <c r="A4802" t="s">
        <v>8814</v>
      </c>
    </row>
    <row r="4803" spans="1:1">
      <c r="A4803" t="s">
        <v>8815</v>
      </c>
    </row>
    <row r="4804" spans="1:1">
      <c r="A4804" t="s">
        <v>8816</v>
      </c>
    </row>
    <row r="4805" spans="1:1">
      <c r="A4805" t="s">
        <v>8817</v>
      </c>
    </row>
    <row r="4806" spans="1:1">
      <c r="A4806" t="s">
        <v>8818</v>
      </c>
    </row>
    <row r="4807" spans="1:1">
      <c r="A4807" t="s">
        <v>8819</v>
      </c>
    </row>
    <row r="4808" spans="1:1">
      <c r="A4808" t="s">
        <v>8820</v>
      </c>
    </row>
    <row r="4809" spans="1:1">
      <c r="A4809" t="s">
        <v>8821</v>
      </c>
    </row>
    <row r="4810" spans="1:1">
      <c r="A4810" t="s">
        <v>8822</v>
      </c>
    </row>
    <row r="4811" spans="1:1">
      <c r="A4811" t="s">
        <v>8823</v>
      </c>
    </row>
    <row r="4812" spans="1:1">
      <c r="A4812" t="s">
        <v>8824</v>
      </c>
    </row>
    <row r="4813" spans="1:1">
      <c r="A4813" t="s">
        <v>8825</v>
      </c>
    </row>
    <row r="4814" spans="1:1">
      <c r="A4814" t="s">
        <v>8826</v>
      </c>
    </row>
    <row r="4815" spans="1:1">
      <c r="A4815" t="s">
        <v>8827</v>
      </c>
    </row>
    <row r="4816" spans="1:1">
      <c r="A4816" t="s">
        <v>8828</v>
      </c>
    </row>
    <row r="4817" spans="1:1">
      <c r="A4817" t="s">
        <v>8829</v>
      </c>
    </row>
    <row r="4818" spans="1:1">
      <c r="A4818" t="s">
        <v>8830</v>
      </c>
    </row>
    <row r="4819" spans="1:1">
      <c r="A4819" t="s">
        <v>8831</v>
      </c>
    </row>
    <row r="4820" spans="1:1">
      <c r="A4820" t="s">
        <v>8832</v>
      </c>
    </row>
    <row r="4821" spans="1:1">
      <c r="A4821" t="s">
        <v>8833</v>
      </c>
    </row>
    <row r="4822" spans="1:1">
      <c r="A4822" t="s">
        <v>8834</v>
      </c>
    </row>
    <row r="4823" spans="1:1">
      <c r="A4823" t="s">
        <v>8835</v>
      </c>
    </row>
    <row r="4824" spans="1:1">
      <c r="A4824" t="s">
        <v>8836</v>
      </c>
    </row>
    <row r="4825" spans="1:1">
      <c r="A4825" t="s">
        <v>8837</v>
      </c>
    </row>
    <row r="4826" spans="1:1">
      <c r="A4826" t="s">
        <v>8838</v>
      </c>
    </row>
    <row r="4827" spans="1:1">
      <c r="A4827" t="s">
        <v>8839</v>
      </c>
    </row>
    <row r="4828" spans="1:1">
      <c r="A4828" t="s">
        <v>8840</v>
      </c>
    </row>
    <row r="4829" spans="1:1">
      <c r="A4829" t="s">
        <v>8841</v>
      </c>
    </row>
    <row r="4830" spans="1:1">
      <c r="A4830" t="s">
        <v>8842</v>
      </c>
    </row>
    <row r="4831" spans="1:1">
      <c r="A4831" t="s">
        <v>8843</v>
      </c>
    </row>
    <row r="4832" spans="1:1">
      <c r="A4832" t="s">
        <v>8844</v>
      </c>
    </row>
    <row r="4833" spans="1:1">
      <c r="A4833" t="s">
        <v>8845</v>
      </c>
    </row>
    <row r="4834" spans="1:1">
      <c r="A4834" t="s">
        <v>8846</v>
      </c>
    </row>
    <row r="4835" spans="1:1">
      <c r="A4835" t="s">
        <v>8847</v>
      </c>
    </row>
    <row r="4836" spans="1:1">
      <c r="A4836" t="s">
        <v>8848</v>
      </c>
    </row>
    <row r="4837" spans="1:1">
      <c r="A4837" t="s">
        <v>8849</v>
      </c>
    </row>
    <row r="4838" spans="1:1">
      <c r="A4838" t="s">
        <v>8850</v>
      </c>
    </row>
    <row r="4839" spans="1:1">
      <c r="A4839" t="s">
        <v>8851</v>
      </c>
    </row>
    <row r="4840" spans="1:1">
      <c r="A4840" t="s">
        <v>8852</v>
      </c>
    </row>
    <row r="4841" spans="1:1">
      <c r="A4841" t="s">
        <v>8853</v>
      </c>
    </row>
    <row r="4842" spans="1:1">
      <c r="A4842" t="s">
        <v>8854</v>
      </c>
    </row>
    <row r="4843" spans="1:1">
      <c r="A4843" t="s">
        <v>8855</v>
      </c>
    </row>
    <row r="4844" spans="1:1">
      <c r="A4844" t="s">
        <v>8856</v>
      </c>
    </row>
    <row r="4845" spans="1:1">
      <c r="A4845" t="s">
        <v>8857</v>
      </c>
    </row>
    <row r="4846" spans="1:1">
      <c r="A4846" t="s">
        <v>8858</v>
      </c>
    </row>
    <row r="4847" spans="1:1">
      <c r="A4847" t="s">
        <v>8859</v>
      </c>
    </row>
    <row r="4848" spans="1:1">
      <c r="A4848" t="s">
        <v>8860</v>
      </c>
    </row>
    <row r="4849" spans="1:1">
      <c r="A4849" t="s">
        <v>8861</v>
      </c>
    </row>
    <row r="4850" spans="1:1">
      <c r="A4850" t="s">
        <v>8862</v>
      </c>
    </row>
    <row r="4851" spans="1:1">
      <c r="A4851" t="s">
        <v>8863</v>
      </c>
    </row>
    <row r="4852" spans="1:1">
      <c r="A4852" t="s">
        <v>8864</v>
      </c>
    </row>
    <row r="4853" spans="1:1">
      <c r="A4853" t="s">
        <v>8865</v>
      </c>
    </row>
    <row r="4854" spans="1:1">
      <c r="A4854" t="s">
        <v>8866</v>
      </c>
    </row>
    <row r="4855" spans="1:1">
      <c r="A4855" t="s">
        <v>8867</v>
      </c>
    </row>
    <row r="4856" spans="1:1">
      <c r="A4856" t="s">
        <v>8868</v>
      </c>
    </row>
    <row r="4857" spans="1:1">
      <c r="A4857" t="s">
        <v>8869</v>
      </c>
    </row>
    <row r="4858" spans="1:1">
      <c r="A4858" t="s">
        <v>8870</v>
      </c>
    </row>
    <row r="4859" spans="1:1">
      <c r="A4859" t="s">
        <v>8871</v>
      </c>
    </row>
    <row r="4860" spans="1:1">
      <c r="A4860" t="s">
        <v>8872</v>
      </c>
    </row>
    <row r="4861" spans="1:1">
      <c r="A4861" t="s">
        <v>8873</v>
      </c>
    </row>
    <row r="4862" spans="1:1">
      <c r="A4862" t="s">
        <v>8874</v>
      </c>
    </row>
    <row r="4863" spans="1:1">
      <c r="A4863" t="s">
        <v>8875</v>
      </c>
    </row>
    <row r="4864" spans="1:1">
      <c r="A4864" t="s">
        <v>8876</v>
      </c>
    </row>
    <row r="4865" spans="1:1">
      <c r="A4865" t="s">
        <v>8877</v>
      </c>
    </row>
    <row r="4866" spans="1:1">
      <c r="A4866" t="s">
        <v>8878</v>
      </c>
    </row>
    <row r="4867" spans="1:1">
      <c r="A4867" t="s">
        <v>8879</v>
      </c>
    </row>
    <row r="4868" spans="1:1">
      <c r="A4868" t="s">
        <v>8880</v>
      </c>
    </row>
    <row r="4869" spans="1:1">
      <c r="A4869" t="s">
        <v>8881</v>
      </c>
    </row>
    <row r="4870" spans="1:1">
      <c r="A4870" t="s">
        <v>8882</v>
      </c>
    </row>
    <row r="4871" spans="1:1">
      <c r="A4871" t="s">
        <v>8883</v>
      </c>
    </row>
    <row r="4872" spans="1:1">
      <c r="A4872" t="s">
        <v>8884</v>
      </c>
    </row>
    <row r="4873" spans="1:1">
      <c r="A4873" t="s">
        <v>8885</v>
      </c>
    </row>
    <row r="4874" spans="1:1">
      <c r="A4874" t="s">
        <v>8886</v>
      </c>
    </row>
    <row r="4875" spans="1:1">
      <c r="A4875" t="s">
        <v>8887</v>
      </c>
    </row>
    <row r="4876" spans="1:1">
      <c r="A4876" t="s">
        <v>8888</v>
      </c>
    </row>
    <row r="4877" spans="1:1">
      <c r="A4877" t="s">
        <v>8889</v>
      </c>
    </row>
    <row r="4878" spans="1:1">
      <c r="A4878" t="s">
        <v>8890</v>
      </c>
    </row>
    <row r="4879" spans="1:1">
      <c r="A4879" t="s">
        <v>8891</v>
      </c>
    </row>
    <row r="4880" spans="1:1">
      <c r="A4880" t="s">
        <v>8892</v>
      </c>
    </row>
    <row r="4881" spans="1:1">
      <c r="A4881" t="s">
        <v>8893</v>
      </c>
    </row>
    <row r="4882" spans="1:1">
      <c r="A4882" t="s">
        <v>8894</v>
      </c>
    </row>
    <row r="4883" spans="1:1">
      <c r="A4883" t="s">
        <v>8895</v>
      </c>
    </row>
    <row r="4884" spans="1:1">
      <c r="A4884" t="s">
        <v>8896</v>
      </c>
    </row>
    <row r="4885" spans="1:1">
      <c r="A4885" t="s">
        <v>8897</v>
      </c>
    </row>
    <row r="4886" spans="1:1">
      <c r="A4886" t="s">
        <v>8898</v>
      </c>
    </row>
    <row r="4887" spans="1:1">
      <c r="A4887" t="s">
        <v>8899</v>
      </c>
    </row>
    <row r="4888" spans="1:1">
      <c r="A4888" t="s">
        <v>8900</v>
      </c>
    </row>
    <row r="4889" spans="1:1">
      <c r="A4889" t="s">
        <v>8901</v>
      </c>
    </row>
    <row r="4890" spans="1:1">
      <c r="A4890" t="s">
        <v>8902</v>
      </c>
    </row>
    <row r="4891" spans="1:1">
      <c r="A4891" t="s">
        <v>8903</v>
      </c>
    </row>
    <row r="4892" spans="1:1">
      <c r="A4892" t="s">
        <v>8904</v>
      </c>
    </row>
    <row r="4893" spans="1:1">
      <c r="A4893" t="s">
        <v>8905</v>
      </c>
    </row>
    <row r="4894" spans="1:1">
      <c r="A4894" t="s">
        <v>8906</v>
      </c>
    </row>
    <row r="4895" spans="1:1">
      <c r="A4895" t="s">
        <v>8907</v>
      </c>
    </row>
    <row r="4896" spans="1:1">
      <c r="A4896" t="s">
        <v>8908</v>
      </c>
    </row>
    <row r="4897" spans="1:1">
      <c r="A4897" t="s">
        <v>8909</v>
      </c>
    </row>
    <row r="4898" spans="1:1">
      <c r="A4898" t="s">
        <v>8910</v>
      </c>
    </row>
    <row r="4899" spans="1:1">
      <c r="A4899" t="s">
        <v>8911</v>
      </c>
    </row>
    <row r="4900" spans="1:1">
      <c r="A4900" t="s">
        <v>8912</v>
      </c>
    </row>
    <row r="4901" spans="1:1">
      <c r="A4901" t="s">
        <v>8913</v>
      </c>
    </row>
    <row r="4902" spans="1:1">
      <c r="A4902" t="s">
        <v>8914</v>
      </c>
    </row>
    <row r="4903" spans="1:1">
      <c r="A4903" t="s">
        <v>8915</v>
      </c>
    </row>
    <row r="4904" spans="1:1">
      <c r="A4904" t="s">
        <v>8916</v>
      </c>
    </row>
    <row r="4905" spans="1:1">
      <c r="A4905" t="s">
        <v>8917</v>
      </c>
    </row>
    <row r="4906" spans="1:1">
      <c r="A4906" t="s">
        <v>8918</v>
      </c>
    </row>
    <row r="4907" spans="1:1">
      <c r="A4907" t="s">
        <v>8919</v>
      </c>
    </row>
    <row r="4908" spans="1:1">
      <c r="A4908" t="s">
        <v>8920</v>
      </c>
    </row>
    <row r="4909" spans="1:1">
      <c r="A4909" t="s">
        <v>8921</v>
      </c>
    </row>
    <row r="4910" spans="1:1">
      <c r="A4910" t="s">
        <v>8922</v>
      </c>
    </row>
    <row r="4911" spans="1:1">
      <c r="A4911" t="s">
        <v>8923</v>
      </c>
    </row>
    <row r="4912" spans="1:1">
      <c r="A4912" t="s">
        <v>8924</v>
      </c>
    </row>
    <row r="4913" spans="1:1">
      <c r="A4913" t="s">
        <v>8925</v>
      </c>
    </row>
    <row r="4914" spans="1:1">
      <c r="A4914" t="s">
        <v>8926</v>
      </c>
    </row>
    <row r="4915" spans="1:1">
      <c r="A4915" t="s">
        <v>8927</v>
      </c>
    </row>
    <row r="4916" spans="1:1">
      <c r="A4916" t="s">
        <v>8928</v>
      </c>
    </row>
    <row r="4917" spans="1:1">
      <c r="A4917" t="s">
        <v>8929</v>
      </c>
    </row>
    <row r="4918" spans="1:1">
      <c r="A4918" t="s">
        <v>8930</v>
      </c>
    </row>
    <row r="4919" spans="1:1">
      <c r="A4919" t="s">
        <v>8931</v>
      </c>
    </row>
    <row r="4920" spans="1:1">
      <c r="A4920" t="s">
        <v>8932</v>
      </c>
    </row>
    <row r="4921" spans="1:1">
      <c r="A4921" t="s">
        <v>8933</v>
      </c>
    </row>
    <row r="4922" spans="1:1">
      <c r="A4922" t="s">
        <v>8934</v>
      </c>
    </row>
    <row r="4923" spans="1:1">
      <c r="A4923" t="s">
        <v>8935</v>
      </c>
    </row>
    <row r="4924" spans="1:1">
      <c r="A4924" t="s">
        <v>8936</v>
      </c>
    </row>
    <row r="4925" spans="1:1">
      <c r="A4925" t="s">
        <v>8937</v>
      </c>
    </row>
    <row r="4926" spans="1:1">
      <c r="A4926" t="s">
        <v>8938</v>
      </c>
    </row>
    <row r="4927" spans="1:1">
      <c r="A4927" t="s">
        <v>8939</v>
      </c>
    </row>
    <row r="4928" spans="1:1">
      <c r="A4928" t="s">
        <v>8940</v>
      </c>
    </row>
    <row r="4929" spans="1:1">
      <c r="A4929" t="s">
        <v>8941</v>
      </c>
    </row>
    <row r="4930" spans="1:1">
      <c r="A4930" t="s">
        <v>8942</v>
      </c>
    </row>
    <row r="4931" spans="1:1">
      <c r="A4931" t="s">
        <v>8943</v>
      </c>
    </row>
    <row r="4932" spans="1:1">
      <c r="A4932" t="s">
        <v>8944</v>
      </c>
    </row>
    <row r="4933" spans="1:1">
      <c r="A4933" t="s">
        <v>8945</v>
      </c>
    </row>
    <row r="4934" spans="1:1">
      <c r="A4934" t="s">
        <v>8946</v>
      </c>
    </row>
    <row r="4935" spans="1:1">
      <c r="A4935" t="s">
        <v>8947</v>
      </c>
    </row>
    <row r="4936" spans="1:1">
      <c r="A4936" t="s">
        <v>8948</v>
      </c>
    </row>
    <row r="4937" spans="1:1">
      <c r="A4937" t="s">
        <v>8949</v>
      </c>
    </row>
    <row r="4938" spans="1:1">
      <c r="A4938" t="s">
        <v>8950</v>
      </c>
    </row>
    <row r="4939" spans="1:1">
      <c r="A4939" t="s">
        <v>8951</v>
      </c>
    </row>
    <row r="4940" spans="1:1">
      <c r="A4940" t="s">
        <v>8952</v>
      </c>
    </row>
    <row r="4941" spans="1:1">
      <c r="A4941" t="s">
        <v>8953</v>
      </c>
    </row>
    <row r="4942" spans="1:1">
      <c r="A4942" t="s">
        <v>8954</v>
      </c>
    </row>
    <row r="4943" spans="1:1">
      <c r="A4943" t="s">
        <v>8955</v>
      </c>
    </row>
    <row r="4944" spans="1:1">
      <c r="A4944" t="s">
        <v>8956</v>
      </c>
    </row>
    <row r="4945" spans="1:1">
      <c r="A4945" t="s">
        <v>8957</v>
      </c>
    </row>
    <row r="4946" spans="1:1">
      <c r="A4946" t="s">
        <v>8958</v>
      </c>
    </row>
    <row r="4947" spans="1:1">
      <c r="A4947" t="s">
        <v>8959</v>
      </c>
    </row>
    <row r="4948" spans="1:1">
      <c r="A4948" t="s">
        <v>8960</v>
      </c>
    </row>
    <row r="4949" spans="1:1">
      <c r="A4949" t="s">
        <v>8961</v>
      </c>
    </row>
    <row r="4950" spans="1:1">
      <c r="A4950" t="s">
        <v>8962</v>
      </c>
    </row>
    <row r="4951" spans="1:1">
      <c r="A4951" t="s">
        <v>8963</v>
      </c>
    </row>
    <row r="4952" spans="1:1">
      <c r="A4952" t="s">
        <v>8964</v>
      </c>
    </row>
    <row r="4953" spans="1:1">
      <c r="A4953" t="s">
        <v>8965</v>
      </c>
    </row>
    <row r="4954" spans="1:1">
      <c r="A4954" t="s">
        <v>8966</v>
      </c>
    </row>
    <row r="4955" spans="1:1">
      <c r="A4955" t="s">
        <v>8967</v>
      </c>
    </row>
    <row r="4956" spans="1:1">
      <c r="A4956" t="s">
        <v>8968</v>
      </c>
    </row>
    <row r="4957" spans="1:1">
      <c r="A4957" t="s">
        <v>8969</v>
      </c>
    </row>
    <row r="4958" spans="1:1">
      <c r="A4958" t="s">
        <v>8970</v>
      </c>
    </row>
    <row r="4959" spans="1:1">
      <c r="A4959" t="s">
        <v>8971</v>
      </c>
    </row>
    <row r="4960" spans="1:1">
      <c r="A4960" t="s">
        <v>8972</v>
      </c>
    </row>
    <row r="4961" spans="1:1">
      <c r="A4961" t="s">
        <v>8973</v>
      </c>
    </row>
    <row r="4962" spans="1:1">
      <c r="A4962" t="s">
        <v>8974</v>
      </c>
    </row>
    <row r="4963" spans="1:1">
      <c r="A4963" t="s">
        <v>8975</v>
      </c>
    </row>
    <row r="4964" spans="1:1">
      <c r="A4964" t="s">
        <v>8976</v>
      </c>
    </row>
    <row r="4965" spans="1:1">
      <c r="A4965" t="s">
        <v>8977</v>
      </c>
    </row>
    <row r="4966" spans="1:1">
      <c r="A4966" t="s">
        <v>8978</v>
      </c>
    </row>
    <row r="4967" spans="1:1">
      <c r="A4967" t="s">
        <v>8979</v>
      </c>
    </row>
    <row r="4968" spans="1:1">
      <c r="A4968" t="s">
        <v>8980</v>
      </c>
    </row>
    <row r="4969" spans="1:1">
      <c r="A4969" t="s">
        <v>8981</v>
      </c>
    </row>
    <row r="4970" spans="1:1">
      <c r="A4970" t="s">
        <v>8982</v>
      </c>
    </row>
    <row r="4971" spans="1:1">
      <c r="A4971" t="s">
        <v>8983</v>
      </c>
    </row>
    <row r="4972" spans="1:1">
      <c r="A4972" t="s">
        <v>8984</v>
      </c>
    </row>
    <row r="4973" spans="1:1">
      <c r="A4973" t="s">
        <v>8985</v>
      </c>
    </row>
    <row r="4974" spans="1:1">
      <c r="A4974" t="s">
        <v>8986</v>
      </c>
    </row>
    <row r="4975" spans="1:1">
      <c r="A4975" t="s">
        <v>8987</v>
      </c>
    </row>
    <row r="4976" spans="1:1">
      <c r="A4976" t="s">
        <v>8988</v>
      </c>
    </row>
    <row r="4977" spans="1:1">
      <c r="A4977" t="s">
        <v>8989</v>
      </c>
    </row>
    <row r="4978" spans="1:1">
      <c r="A4978" t="s">
        <v>8990</v>
      </c>
    </row>
    <row r="4979" spans="1:1">
      <c r="A4979" t="s">
        <v>8991</v>
      </c>
    </row>
    <row r="4980" spans="1:1">
      <c r="A4980" t="s">
        <v>8992</v>
      </c>
    </row>
    <row r="4981" spans="1:1">
      <c r="A4981" t="s">
        <v>8993</v>
      </c>
    </row>
    <row r="4982" spans="1:1">
      <c r="A4982" t="s">
        <v>8994</v>
      </c>
    </row>
    <row r="4983" spans="1:1">
      <c r="A4983" t="s">
        <v>8995</v>
      </c>
    </row>
    <row r="4984" spans="1:1">
      <c r="A4984" t="s">
        <v>8996</v>
      </c>
    </row>
    <row r="4985" spans="1:1">
      <c r="A4985" t="s">
        <v>8997</v>
      </c>
    </row>
    <row r="4986" spans="1:1">
      <c r="A4986" t="s">
        <v>8998</v>
      </c>
    </row>
    <row r="4987" spans="1:1">
      <c r="A4987" t="s">
        <v>8999</v>
      </c>
    </row>
    <row r="4988" spans="1:1">
      <c r="A4988" t="s">
        <v>9000</v>
      </c>
    </row>
    <row r="4989" spans="1:1">
      <c r="A4989" t="s">
        <v>9001</v>
      </c>
    </row>
    <row r="4990" spans="1:1">
      <c r="A4990" t="s">
        <v>9002</v>
      </c>
    </row>
    <row r="4991" spans="1:1">
      <c r="A4991" t="s">
        <v>9003</v>
      </c>
    </row>
    <row r="4992" spans="1:1">
      <c r="A4992" t="s">
        <v>9004</v>
      </c>
    </row>
    <row r="4993" spans="1:1">
      <c r="A4993" t="s">
        <v>9005</v>
      </c>
    </row>
    <row r="4994" spans="1:1">
      <c r="A4994" t="s">
        <v>9006</v>
      </c>
    </row>
    <row r="4995" spans="1:1">
      <c r="A4995" t="s">
        <v>9007</v>
      </c>
    </row>
    <row r="4996" spans="1:1">
      <c r="A4996" t="s">
        <v>9008</v>
      </c>
    </row>
    <row r="4997" spans="1:1">
      <c r="A4997" t="s">
        <v>9009</v>
      </c>
    </row>
    <row r="4998" spans="1:1">
      <c r="A4998" t="s">
        <v>9010</v>
      </c>
    </row>
    <row r="4999" spans="1:1">
      <c r="A4999" t="s">
        <v>9011</v>
      </c>
    </row>
    <row r="5000" spans="1:1">
      <c r="A5000" t="s">
        <v>9012</v>
      </c>
    </row>
    <row r="5001" spans="1:1">
      <c r="A5001" t="s">
        <v>9013</v>
      </c>
    </row>
    <row r="5002" spans="1:1">
      <c r="A5002" t="s">
        <v>9014</v>
      </c>
    </row>
    <row r="5003" spans="1:1">
      <c r="A5003" t="s">
        <v>9015</v>
      </c>
    </row>
    <row r="5004" spans="1:1">
      <c r="A5004" t="s">
        <v>9016</v>
      </c>
    </row>
    <row r="5005" spans="1:1">
      <c r="A5005" t="s">
        <v>9017</v>
      </c>
    </row>
    <row r="5006" spans="1:1">
      <c r="A5006" t="s">
        <v>9018</v>
      </c>
    </row>
    <row r="5007" spans="1:1">
      <c r="A5007" t="s">
        <v>9019</v>
      </c>
    </row>
    <row r="5008" spans="1:1">
      <c r="A5008" t="s">
        <v>9020</v>
      </c>
    </row>
    <row r="5009" spans="1:1">
      <c r="A5009" t="s">
        <v>9021</v>
      </c>
    </row>
    <row r="5010" spans="1:1">
      <c r="A5010" t="s">
        <v>9022</v>
      </c>
    </row>
    <row r="5011" spans="1:1">
      <c r="A5011" t="s">
        <v>9023</v>
      </c>
    </row>
    <row r="5012" spans="1:1">
      <c r="A5012" t="s">
        <v>9024</v>
      </c>
    </row>
    <row r="5013" spans="1:1">
      <c r="A5013" t="s">
        <v>9025</v>
      </c>
    </row>
    <row r="5014" spans="1:1">
      <c r="A5014" t="s">
        <v>9026</v>
      </c>
    </row>
    <row r="5015" spans="1:1">
      <c r="A5015" t="s">
        <v>9027</v>
      </c>
    </row>
    <row r="5016" spans="1:1">
      <c r="A5016" t="s">
        <v>9028</v>
      </c>
    </row>
    <row r="5017" spans="1:1">
      <c r="A5017" t="s">
        <v>9029</v>
      </c>
    </row>
    <row r="5018" spans="1:1">
      <c r="A5018" t="s">
        <v>9030</v>
      </c>
    </row>
    <row r="5019" spans="1:1">
      <c r="A5019" t="s">
        <v>9031</v>
      </c>
    </row>
    <row r="5020" spans="1:1">
      <c r="A5020" t="s">
        <v>9032</v>
      </c>
    </row>
    <row r="5021" spans="1:1">
      <c r="A5021" t="s">
        <v>9033</v>
      </c>
    </row>
    <row r="5022" spans="1:1">
      <c r="A5022" t="s">
        <v>9034</v>
      </c>
    </row>
    <row r="5023" spans="1:1">
      <c r="A5023" t="s">
        <v>9035</v>
      </c>
    </row>
    <row r="5024" spans="1:1">
      <c r="A5024" t="s">
        <v>9036</v>
      </c>
    </row>
    <row r="5025" spans="1:1">
      <c r="A5025" t="s">
        <v>9037</v>
      </c>
    </row>
    <row r="5026" spans="1:1">
      <c r="A5026" t="s">
        <v>9038</v>
      </c>
    </row>
    <row r="5027" spans="1:1">
      <c r="A5027" t="s">
        <v>9039</v>
      </c>
    </row>
    <row r="5028" spans="1:1">
      <c r="A5028" t="s">
        <v>9040</v>
      </c>
    </row>
    <row r="5029" spans="1:1">
      <c r="A5029" t="s">
        <v>9041</v>
      </c>
    </row>
    <row r="5030" spans="1:1">
      <c r="A5030" t="s">
        <v>9042</v>
      </c>
    </row>
    <row r="5031" spans="1:1">
      <c r="A5031" t="s">
        <v>9043</v>
      </c>
    </row>
    <row r="5032" spans="1:1">
      <c r="A5032" t="s">
        <v>9044</v>
      </c>
    </row>
    <row r="5033" spans="1:1">
      <c r="A5033" t="s">
        <v>9045</v>
      </c>
    </row>
    <row r="5034" spans="1:1">
      <c r="A5034" t="s">
        <v>9046</v>
      </c>
    </row>
    <row r="5035" spans="1:1">
      <c r="A5035" t="s">
        <v>9047</v>
      </c>
    </row>
    <row r="5036" spans="1:1">
      <c r="A5036" t="s">
        <v>9048</v>
      </c>
    </row>
    <row r="5037" spans="1:1">
      <c r="A5037" t="s">
        <v>9049</v>
      </c>
    </row>
    <row r="5038" spans="1:1">
      <c r="A5038" t="s">
        <v>9050</v>
      </c>
    </row>
    <row r="5039" spans="1:1">
      <c r="A5039" t="s">
        <v>9051</v>
      </c>
    </row>
    <row r="5040" spans="1:1">
      <c r="A5040" t="s">
        <v>9052</v>
      </c>
    </row>
    <row r="5041" spans="1:1">
      <c r="A5041" t="s">
        <v>9053</v>
      </c>
    </row>
    <row r="5042" spans="1:1">
      <c r="A5042" t="s">
        <v>9054</v>
      </c>
    </row>
    <row r="5043" spans="1:1">
      <c r="A5043" t="s">
        <v>9055</v>
      </c>
    </row>
    <row r="5044" spans="1:1">
      <c r="A5044" t="s">
        <v>9056</v>
      </c>
    </row>
    <row r="5045" spans="1:1">
      <c r="A5045" t="s">
        <v>9057</v>
      </c>
    </row>
    <row r="5046" spans="1:1">
      <c r="A5046" t="s">
        <v>9058</v>
      </c>
    </row>
    <row r="5047" spans="1:1">
      <c r="A5047" t="s">
        <v>9059</v>
      </c>
    </row>
    <row r="5048" spans="1:1">
      <c r="A5048" t="s">
        <v>9060</v>
      </c>
    </row>
    <row r="5049" spans="1:1">
      <c r="A5049" t="s">
        <v>9061</v>
      </c>
    </row>
    <row r="5050" spans="1:1">
      <c r="A5050" t="s">
        <v>9062</v>
      </c>
    </row>
    <row r="5051" spans="1:1">
      <c r="A5051" t="s">
        <v>9063</v>
      </c>
    </row>
    <row r="5052" spans="1:1">
      <c r="A5052" t="s">
        <v>9064</v>
      </c>
    </row>
    <row r="5053" spans="1:1">
      <c r="A5053" t="s">
        <v>9065</v>
      </c>
    </row>
    <row r="5054" spans="1:1">
      <c r="A5054" t="s">
        <v>9066</v>
      </c>
    </row>
    <row r="5055" spans="1:1">
      <c r="A5055" t="s">
        <v>9067</v>
      </c>
    </row>
    <row r="5056" spans="1:1">
      <c r="A5056" t="s">
        <v>9068</v>
      </c>
    </row>
    <row r="5057" spans="1:1">
      <c r="A5057" t="s">
        <v>9069</v>
      </c>
    </row>
    <row r="5058" spans="1:1">
      <c r="A5058" t="s">
        <v>9070</v>
      </c>
    </row>
    <row r="5059" spans="1:1">
      <c r="A5059" t="s">
        <v>9071</v>
      </c>
    </row>
    <row r="5060" spans="1:1">
      <c r="A5060" t="s">
        <v>9072</v>
      </c>
    </row>
    <row r="5061" spans="1:1">
      <c r="A5061" t="s">
        <v>9073</v>
      </c>
    </row>
    <row r="5062" spans="1:1">
      <c r="A5062" t="s">
        <v>9074</v>
      </c>
    </row>
    <row r="5063" spans="1:1">
      <c r="A5063" t="s">
        <v>9075</v>
      </c>
    </row>
    <row r="5064" spans="1:1">
      <c r="A5064" t="s">
        <v>9076</v>
      </c>
    </row>
    <row r="5065" spans="1:1">
      <c r="A5065" t="s">
        <v>9077</v>
      </c>
    </row>
    <row r="5066" spans="1:1">
      <c r="A5066" t="s">
        <v>9078</v>
      </c>
    </row>
    <row r="5067" spans="1:1">
      <c r="A5067" t="s">
        <v>9079</v>
      </c>
    </row>
    <row r="5068" spans="1:1">
      <c r="A5068" t="s">
        <v>9080</v>
      </c>
    </row>
    <row r="5069" spans="1:1">
      <c r="A5069" t="s">
        <v>9081</v>
      </c>
    </row>
    <row r="5070" spans="1:1">
      <c r="A5070" t="s">
        <v>9082</v>
      </c>
    </row>
    <row r="5071" spans="1:1">
      <c r="A5071" t="s">
        <v>9083</v>
      </c>
    </row>
    <row r="5072" spans="1:1">
      <c r="A5072" t="s">
        <v>9084</v>
      </c>
    </row>
    <row r="5073" spans="1:1">
      <c r="A5073" t="s">
        <v>9085</v>
      </c>
    </row>
    <row r="5074" spans="1:1">
      <c r="A5074" t="s">
        <v>9086</v>
      </c>
    </row>
    <row r="5075" spans="1:1">
      <c r="A5075" t="s">
        <v>9087</v>
      </c>
    </row>
    <row r="5076" spans="1:1">
      <c r="A5076" t="s">
        <v>9088</v>
      </c>
    </row>
    <row r="5077" spans="1:1">
      <c r="A5077" t="s">
        <v>9089</v>
      </c>
    </row>
    <row r="5078" spans="1:1">
      <c r="A5078" t="s">
        <v>9090</v>
      </c>
    </row>
    <row r="5079" spans="1:1">
      <c r="A5079" t="s">
        <v>9091</v>
      </c>
    </row>
    <row r="5080" spans="1:1">
      <c r="A5080" t="s">
        <v>9092</v>
      </c>
    </row>
    <row r="5081" spans="1:1">
      <c r="A5081" t="s">
        <v>9093</v>
      </c>
    </row>
    <row r="5082" spans="1:1">
      <c r="A5082" t="s">
        <v>9094</v>
      </c>
    </row>
    <row r="5083" spans="1:1">
      <c r="A5083" t="s">
        <v>9095</v>
      </c>
    </row>
    <row r="5084" spans="1:1">
      <c r="A5084" t="s">
        <v>9096</v>
      </c>
    </row>
    <row r="5085" spans="1:1">
      <c r="A5085" t="s">
        <v>9097</v>
      </c>
    </row>
    <row r="5086" spans="1:1">
      <c r="A5086" t="s">
        <v>9098</v>
      </c>
    </row>
    <row r="5087" spans="1:1">
      <c r="A5087" t="s">
        <v>9099</v>
      </c>
    </row>
    <row r="5088" spans="1:1">
      <c r="A5088" t="s">
        <v>9100</v>
      </c>
    </row>
    <row r="5089" spans="1:1">
      <c r="A5089" t="s">
        <v>9101</v>
      </c>
    </row>
    <row r="5090" spans="1:1">
      <c r="A5090" t="s">
        <v>9102</v>
      </c>
    </row>
    <row r="5091" spans="1:1">
      <c r="A5091" t="s">
        <v>9103</v>
      </c>
    </row>
    <row r="5092" spans="1:1">
      <c r="A5092" t="s">
        <v>9104</v>
      </c>
    </row>
    <row r="5093" spans="1:1">
      <c r="A5093" t="s">
        <v>9105</v>
      </c>
    </row>
    <row r="5094" spans="1:1">
      <c r="A5094" t="s">
        <v>9106</v>
      </c>
    </row>
    <row r="5095" spans="1:1">
      <c r="A5095" t="s">
        <v>9107</v>
      </c>
    </row>
    <row r="5096" spans="1:1">
      <c r="A5096" t="s">
        <v>9108</v>
      </c>
    </row>
    <row r="5097" spans="1:1">
      <c r="A5097" t="s">
        <v>9109</v>
      </c>
    </row>
    <row r="5098" spans="1:1">
      <c r="A5098" t="s">
        <v>9110</v>
      </c>
    </row>
    <row r="5099" spans="1:1">
      <c r="A5099" t="s">
        <v>9111</v>
      </c>
    </row>
    <row r="5100" spans="1:1">
      <c r="A5100" t="s">
        <v>9112</v>
      </c>
    </row>
    <row r="5101" spans="1:1">
      <c r="A5101" t="s">
        <v>9113</v>
      </c>
    </row>
    <row r="5102" spans="1:1">
      <c r="A5102" t="s">
        <v>9114</v>
      </c>
    </row>
    <row r="5103" spans="1:1">
      <c r="A5103" t="s">
        <v>9115</v>
      </c>
    </row>
    <row r="5104" spans="1:1">
      <c r="A5104" t="s">
        <v>9116</v>
      </c>
    </row>
    <row r="5105" spans="1:1">
      <c r="A5105" t="s">
        <v>9117</v>
      </c>
    </row>
    <row r="5106" spans="1:1">
      <c r="A5106" t="s">
        <v>9118</v>
      </c>
    </row>
    <row r="5107" spans="1:1">
      <c r="A5107" t="s">
        <v>9119</v>
      </c>
    </row>
    <row r="5108" spans="1:1">
      <c r="A5108" t="s">
        <v>9120</v>
      </c>
    </row>
    <row r="5109" spans="1:1">
      <c r="A5109" t="s">
        <v>9121</v>
      </c>
    </row>
    <row r="5110" spans="1:1">
      <c r="A5110" t="s">
        <v>9122</v>
      </c>
    </row>
    <row r="5111" spans="1:1">
      <c r="A5111" t="s">
        <v>9123</v>
      </c>
    </row>
    <row r="5112" spans="1:1">
      <c r="A5112" t="s">
        <v>9124</v>
      </c>
    </row>
    <row r="5113" spans="1:1">
      <c r="A5113" t="s">
        <v>9125</v>
      </c>
    </row>
    <row r="5114" spans="1:1">
      <c r="A5114" t="s">
        <v>9126</v>
      </c>
    </row>
    <row r="5115" spans="1:1">
      <c r="A5115" t="s">
        <v>9127</v>
      </c>
    </row>
    <row r="5116" spans="1:1">
      <c r="A5116" t="s">
        <v>9128</v>
      </c>
    </row>
    <row r="5117" spans="1:1">
      <c r="A5117" t="s">
        <v>9129</v>
      </c>
    </row>
    <row r="5118" spans="1:1">
      <c r="A5118" t="s">
        <v>9130</v>
      </c>
    </row>
    <row r="5119" spans="1:1">
      <c r="A5119" t="s">
        <v>9131</v>
      </c>
    </row>
    <row r="5120" spans="1:1">
      <c r="A5120" t="s">
        <v>9132</v>
      </c>
    </row>
    <row r="5121" spans="1:1">
      <c r="A5121" t="s">
        <v>9133</v>
      </c>
    </row>
    <row r="5122" spans="1:1">
      <c r="A5122" t="s">
        <v>9134</v>
      </c>
    </row>
    <row r="5123" spans="1:1">
      <c r="A5123" t="s">
        <v>9135</v>
      </c>
    </row>
    <row r="5124" spans="1:1">
      <c r="A5124" t="s">
        <v>9136</v>
      </c>
    </row>
    <row r="5125" spans="1:1">
      <c r="A5125" t="s">
        <v>9137</v>
      </c>
    </row>
    <row r="5126" spans="1:1">
      <c r="A5126" t="s">
        <v>9138</v>
      </c>
    </row>
    <row r="5127" spans="1:1">
      <c r="A5127" t="s">
        <v>9139</v>
      </c>
    </row>
    <row r="5128" spans="1:1">
      <c r="A5128" t="s">
        <v>9140</v>
      </c>
    </row>
    <row r="5129" spans="1:1">
      <c r="A5129" t="s">
        <v>9141</v>
      </c>
    </row>
    <row r="5130" spans="1:1">
      <c r="A5130" t="s">
        <v>9142</v>
      </c>
    </row>
    <row r="5131" spans="1:1">
      <c r="A5131" t="s">
        <v>9143</v>
      </c>
    </row>
    <row r="5132" spans="1:1">
      <c r="A5132" t="s">
        <v>9144</v>
      </c>
    </row>
    <row r="5133" spans="1:1">
      <c r="A5133" t="s">
        <v>9145</v>
      </c>
    </row>
    <row r="5134" spans="1:1">
      <c r="A5134" t="s">
        <v>9146</v>
      </c>
    </row>
    <row r="5135" spans="1:1">
      <c r="A5135" t="s">
        <v>9147</v>
      </c>
    </row>
    <row r="5136" spans="1:1">
      <c r="A5136" t="s">
        <v>9148</v>
      </c>
    </row>
    <row r="5137" spans="1:1">
      <c r="A5137" t="s">
        <v>9149</v>
      </c>
    </row>
    <row r="5138" spans="1:1">
      <c r="A5138" t="s">
        <v>9150</v>
      </c>
    </row>
    <row r="5139" spans="1:1">
      <c r="A5139" t="s">
        <v>9151</v>
      </c>
    </row>
    <row r="5140" spans="1:1">
      <c r="A5140" t="s">
        <v>9152</v>
      </c>
    </row>
    <row r="5141" spans="1:1">
      <c r="A5141" t="s">
        <v>9153</v>
      </c>
    </row>
    <row r="5142" spans="1:1">
      <c r="A5142" t="s">
        <v>9154</v>
      </c>
    </row>
    <row r="5143" spans="1:1">
      <c r="A5143" t="s">
        <v>9155</v>
      </c>
    </row>
    <row r="5144" spans="1:1">
      <c r="A5144" t="s">
        <v>9156</v>
      </c>
    </row>
    <row r="5145" spans="1:1">
      <c r="A5145" t="s">
        <v>9157</v>
      </c>
    </row>
    <row r="5146" spans="1:1">
      <c r="A5146" t="s">
        <v>9158</v>
      </c>
    </row>
    <row r="5147" spans="1:1">
      <c r="A5147" t="s">
        <v>9159</v>
      </c>
    </row>
    <row r="5148" spans="1:1">
      <c r="A5148" t="s">
        <v>9160</v>
      </c>
    </row>
    <row r="5149" spans="1:1">
      <c r="A5149" t="s">
        <v>9161</v>
      </c>
    </row>
    <row r="5150" spans="1:1">
      <c r="A5150" t="s">
        <v>9162</v>
      </c>
    </row>
    <row r="5151" spans="1:1">
      <c r="A5151" t="s">
        <v>9163</v>
      </c>
    </row>
    <row r="5152" spans="1:1">
      <c r="A5152" t="s">
        <v>9164</v>
      </c>
    </row>
    <row r="5153" spans="1:1">
      <c r="A5153" t="s">
        <v>9165</v>
      </c>
    </row>
    <row r="5154" spans="1:1">
      <c r="A5154" t="s">
        <v>9166</v>
      </c>
    </row>
    <row r="5155" spans="1:1">
      <c r="A5155" t="s">
        <v>9167</v>
      </c>
    </row>
    <row r="5156" spans="1:1">
      <c r="A5156" t="s">
        <v>9168</v>
      </c>
    </row>
    <row r="5157" spans="1:1">
      <c r="A5157" t="s">
        <v>9169</v>
      </c>
    </row>
    <row r="5158" spans="1:1">
      <c r="A5158" t="s">
        <v>9170</v>
      </c>
    </row>
    <row r="5159" spans="1:1">
      <c r="A5159" t="s">
        <v>9171</v>
      </c>
    </row>
    <row r="5160" spans="1:1">
      <c r="A5160" t="s">
        <v>9172</v>
      </c>
    </row>
    <row r="5161" spans="1:1">
      <c r="A5161" t="s">
        <v>9173</v>
      </c>
    </row>
    <row r="5162" spans="1:1">
      <c r="A5162" t="s">
        <v>9174</v>
      </c>
    </row>
    <row r="5163" spans="1:1">
      <c r="A5163" t="s">
        <v>9175</v>
      </c>
    </row>
    <row r="5164" spans="1:1">
      <c r="A5164" t="s">
        <v>9176</v>
      </c>
    </row>
    <row r="5165" spans="1:1">
      <c r="A5165" t="s">
        <v>9177</v>
      </c>
    </row>
    <row r="5166" spans="1:1">
      <c r="A5166" t="s">
        <v>9178</v>
      </c>
    </row>
    <row r="5167" spans="1:1">
      <c r="A5167" t="s">
        <v>9179</v>
      </c>
    </row>
    <row r="5168" spans="1:1">
      <c r="A5168" t="s">
        <v>9180</v>
      </c>
    </row>
    <row r="5169" spans="1:1">
      <c r="A5169" t="s">
        <v>9181</v>
      </c>
    </row>
    <row r="5170" spans="1:1">
      <c r="A5170" t="s">
        <v>9182</v>
      </c>
    </row>
    <row r="5171" spans="1:1">
      <c r="A5171" t="s">
        <v>9183</v>
      </c>
    </row>
    <row r="5172" spans="1:1">
      <c r="A5172" t="s">
        <v>9184</v>
      </c>
    </row>
    <row r="5173" spans="1:1">
      <c r="A5173" t="s">
        <v>9185</v>
      </c>
    </row>
    <row r="5174" spans="1:1">
      <c r="A5174" t="s">
        <v>9186</v>
      </c>
    </row>
    <row r="5175" spans="1:1">
      <c r="A5175" t="s">
        <v>9187</v>
      </c>
    </row>
    <row r="5176" spans="1:1">
      <c r="A5176" t="s">
        <v>9188</v>
      </c>
    </row>
    <row r="5177" spans="1:1">
      <c r="A5177" t="s">
        <v>9189</v>
      </c>
    </row>
    <row r="5178" spans="1:1">
      <c r="A5178" t="s">
        <v>9190</v>
      </c>
    </row>
    <row r="5179" spans="1:1">
      <c r="A5179" t="s">
        <v>9191</v>
      </c>
    </row>
    <row r="5180" spans="1:1">
      <c r="A5180" t="s">
        <v>9192</v>
      </c>
    </row>
    <row r="5181" spans="1:1">
      <c r="A5181" t="s">
        <v>9193</v>
      </c>
    </row>
    <row r="5182" spans="1:1">
      <c r="A5182" t="s">
        <v>9194</v>
      </c>
    </row>
    <row r="5183" spans="1:1">
      <c r="A5183" t="s">
        <v>9195</v>
      </c>
    </row>
    <row r="5184" spans="1:1">
      <c r="A5184" t="s">
        <v>9196</v>
      </c>
    </row>
    <row r="5185" spans="1:1">
      <c r="A5185" t="s">
        <v>9197</v>
      </c>
    </row>
    <row r="5186" spans="1:1">
      <c r="A5186" t="s">
        <v>9198</v>
      </c>
    </row>
    <row r="5187" spans="1:1">
      <c r="A5187" t="s">
        <v>9199</v>
      </c>
    </row>
    <row r="5188" spans="1:1">
      <c r="A5188" t="s">
        <v>9200</v>
      </c>
    </row>
    <row r="5189" spans="1:1">
      <c r="A5189" t="s">
        <v>9201</v>
      </c>
    </row>
    <row r="5190" spans="1:1">
      <c r="A5190" t="s">
        <v>9202</v>
      </c>
    </row>
    <row r="5191" spans="1:1">
      <c r="A5191" t="s">
        <v>9203</v>
      </c>
    </row>
    <row r="5192" spans="1:1">
      <c r="A5192" t="s">
        <v>9204</v>
      </c>
    </row>
    <row r="5193" spans="1:1">
      <c r="A5193" t="s">
        <v>9205</v>
      </c>
    </row>
    <row r="5194" spans="1:1">
      <c r="A5194" t="s">
        <v>9206</v>
      </c>
    </row>
    <row r="5195" spans="1:1">
      <c r="A5195" t="s">
        <v>9207</v>
      </c>
    </row>
    <row r="5196" spans="1:1">
      <c r="A5196" t="s">
        <v>9208</v>
      </c>
    </row>
    <row r="5197" spans="1:1">
      <c r="A5197" t="s">
        <v>9209</v>
      </c>
    </row>
    <row r="5198" spans="1:1">
      <c r="A5198" t="s">
        <v>9210</v>
      </c>
    </row>
    <row r="5199" spans="1:1">
      <c r="A5199" t="s">
        <v>9211</v>
      </c>
    </row>
    <row r="5200" spans="1:1">
      <c r="A5200" t="s">
        <v>9212</v>
      </c>
    </row>
    <row r="5201" spans="1:1">
      <c r="A5201" t="s">
        <v>9213</v>
      </c>
    </row>
    <row r="5202" spans="1:1">
      <c r="A5202" t="s">
        <v>9214</v>
      </c>
    </row>
    <row r="5203" spans="1:1">
      <c r="A5203" t="s">
        <v>9215</v>
      </c>
    </row>
    <row r="5204" spans="1:1">
      <c r="A5204" t="s">
        <v>9216</v>
      </c>
    </row>
    <row r="5205" spans="1:1">
      <c r="A5205" t="s">
        <v>9217</v>
      </c>
    </row>
    <row r="5206" spans="1:1">
      <c r="A5206" t="s">
        <v>9218</v>
      </c>
    </row>
    <row r="5207" spans="1:1">
      <c r="A5207" t="s">
        <v>9219</v>
      </c>
    </row>
    <row r="5208" spans="1:1">
      <c r="A5208" t="s">
        <v>9220</v>
      </c>
    </row>
    <row r="5209" spans="1:1">
      <c r="A5209" t="s">
        <v>9221</v>
      </c>
    </row>
    <row r="5210" spans="1:1">
      <c r="A5210" t="s">
        <v>9222</v>
      </c>
    </row>
    <row r="5211" spans="1:1">
      <c r="A5211" t="s">
        <v>9223</v>
      </c>
    </row>
    <row r="5212" spans="1:1">
      <c r="A5212" t="s">
        <v>9224</v>
      </c>
    </row>
    <row r="5213" spans="1:1">
      <c r="A5213" t="s">
        <v>9225</v>
      </c>
    </row>
    <row r="5214" spans="1:1">
      <c r="A5214" t="s">
        <v>9226</v>
      </c>
    </row>
    <row r="5215" spans="1:1">
      <c r="A5215" t="s">
        <v>9227</v>
      </c>
    </row>
    <row r="5216" spans="1:1">
      <c r="A5216" t="s">
        <v>9228</v>
      </c>
    </row>
    <row r="5217" spans="1:1">
      <c r="A5217" t="s">
        <v>9229</v>
      </c>
    </row>
    <row r="5218" spans="1:1">
      <c r="A5218" t="s">
        <v>9230</v>
      </c>
    </row>
    <row r="5219" spans="1:1">
      <c r="A5219" t="s">
        <v>9231</v>
      </c>
    </row>
    <row r="5220" spans="1:1">
      <c r="A5220" t="s">
        <v>9232</v>
      </c>
    </row>
    <row r="5221" spans="1:1">
      <c r="A5221" t="s">
        <v>9233</v>
      </c>
    </row>
    <row r="5222" spans="1:1">
      <c r="A5222" t="s">
        <v>9234</v>
      </c>
    </row>
    <row r="5223" spans="1:1">
      <c r="A5223" t="s">
        <v>9235</v>
      </c>
    </row>
    <row r="5224" spans="1:1">
      <c r="A5224" t="s">
        <v>9236</v>
      </c>
    </row>
    <row r="5225" spans="1:1">
      <c r="A5225" t="s">
        <v>9237</v>
      </c>
    </row>
    <row r="5226" spans="1:1">
      <c r="A5226" t="s">
        <v>9238</v>
      </c>
    </row>
    <row r="5227" spans="1:1">
      <c r="A5227" t="s">
        <v>9239</v>
      </c>
    </row>
    <row r="5228" spans="1:1">
      <c r="A5228" t="s">
        <v>9240</v>
      </c>
    </row>
    <row r="5229" spans="1:1">
      <c r="A5229" t="s">
        <v>9241</v>
      </c>
    </row>
    <row r="5230" spans="1:1">
      <c r="A5230" t="s">
        <v>9242</v>
      </c>
    </row>
    <row r="5231" spans="1:1">
      <c r="A5231" t="s">
        <v>9243</v>
      </c>
    </row>
    <row r="5232" spans="1:1">
      <c r="A5232" t="s">
        <v>9244</v>
      </c>
    </row>
    <row r="5233" spans="1:1">
      <c r="A5233" t="s">
        <v>9245</v>
      </c>
    </row>
    <row r="5234" spans="1:1">
      <c r="A5234" t="s">
        <v>9246</v>
      </c>
    </row>
    <row r="5235" spans="1:1">
      <c r="A5235" t="s">
        <v>9247</v>
      </c>
    </row>
    <row r="5236" spans="1:1">
      <c r="A5236" t="s">
        <v>9248</v>
      </c>
    </row>
    <row r="5237" spans="1:1">
      <c r="A5237" t="s">
        <v>9249</v>
      </c>
    </row>
    <row r="5238" spans="1:1">
      <c r="A5238" t="s">
        <v>9250</v>
      </c>
    </row>
    <row r="5239" spans="1:1">
      <c r="A5239" t="s">
        <v>9251</v>
      </c>
    </row>
    <row r="5240" spans="1:1">
      <c r="A5240" t="s">
        <v>9252</v>
      </c>
    </row>
    <row r="5241" spans="1:1">
      <c r="A5241" t="s">
        <v>9253</v>
      </c>
    </row>
    <row r="5242" spans="1:1">
      <c r="A5242" t="s">
        <v>9254</v>
      </c>
    </row>
    <row r="5243" spans="1:1">
      <c r="A5243" t="s">
        <v>9255</v>
      </c>
    </row>
    <row r="5244" spans="1:1">
      <c r="A5244" t="s">
        <v>9256</v>
      </c>
    </row>
    <row r="5245" spans="1:1">
      <c r="A5245" t="s">
        <v>9257</v>
      </c>
    </row>
    <row r="5246" spans="1:1">
      <c r="A5246" t="s">
        <v>9258</v>
      </c>
    </row>
    <row r="5247" spans="1:1">
      <c r="A5247" t="s">
        <v>9259</v>
      </c>
    </row>
    <row r="5248" spans="1:1">
      <c r="A5248" t="s">
        <v>9260</v>
      </c>
    </row>
    <row r="5249" spans="1:1">
      <c r="A5249" t="s">
        <v>9261</v>
      </c>
    </row>
    <row r="5250" spans="1:1">
      <c r="A5250" t="s">
        <v>9262</v>
      </c>
    </row>
    <row r="5251" spans="1:1">
      <c r="A5251" t="s">
        <v>9263</v>
      </c>
    </row>
    <row r="5252" spans="1:1">
      <c r="A5252" t="s">
        <v>9264</v>
      </c>
    </row>
    <row r="5253" spans="1:1">
      <c r="A5253" t="s">
        <v>9265</v>
      </c>
    </row>
    <row r="5254" spans="1:1">
      <c r="A5254" t="s">
        <v>9266</v>
      </c>
    </row>
    <row r="5255" spans="1:1">
      <c r="A5255" t="s">
        <v>9267</v>
      </c>
    </row>
    <row r="5256" spans="1:1">
      <c r="A5256" t="s">
        <v>9268</v>
      </c>
    </row>
    <row r="5257" spans="1:1">
      <c r="A5257" t="s">
        <v>9269</v>
      </c>
    </row>
    <row r="5258" spans="1:1">
      <c r="A5258" t="s">
        <v>9270</v>
      </c>
    </row>
    <row r="5259" spans="1:1">
      <c r="A5259" t="s">
        <v>9271</v>
      </c>
    </row>
    <row r="5260" spans="1:1">
      <c r="A5260" t="s">
        <v>9272</v>
      </c>
    </row>
    <row r="5261" spans="1:1">
      <c r="A5261" t="s">
        <v>9273</v>
      </c>
    </row>
    <row r="5262" spans="1:1">
      <c r="A5262" t="s">
        <v>9274</v>
      </c>
    </row>
    <row r="5263" spans="1:1">
      <c r="A5263" t="s">
        <v>9275</v>
      </c>
    </row>
    <row r="5264" spans="1:1">
      <c r="A5264" t="s">
        <v>9276</v>
      </c>
    </row>
    <row r="5265" spans="1:1">
      <c r="A5265" t="s">
        <v>9277</v>
      </c>
    </row>
    <row r="5266" spans="1:1">
      <c r="A5266" t="s">
        <v>9278</v>
      </c>
    </row>
    <row r="5267" spans="1:1">
      <c r="A5267" t="s">
        <v>9279</v>
      </c>
    </row>
    <row r="5268" spans="1:1">
      <c r="A5268" t="s">
        <v>9280</v>
      </c>
    </row>
    <row r="5269" spans="1:1">
      <c r="A5269" t="s">
        <v>9281</v>
      </c>
    </row>
    <row r="5270" spans="1:1">
      <c r="A5270" t="s">
        <v>9282</v>
      </c>
    </row>
    <row r="5271" spans="1:1">
      <c r="A5271" t="s">
        <v>9283</v>
      </c>
    </row>
    <row r="5272" spans="1:1">
      <c r="A5272" t="s">
        <v>9284</v>
      </c>
    </row>
    <row r="5273" spans="1:1">
      <c r="A5273" t="s">
        <v>9285</v>
      </c>
    </row>
    <row r="5274" spans="1:1">
      <c r="A5274" t="s">
        <v>9286</v>
      </c>
    </row>
    <row r="5275" spans="1:1">
      <c r="A5275" t="s">
        <v>9287</v>
      </c>
    </row>
    <row r="5276" spans="1:1">
      <c r="A5276" t="s">
        <v>9288</v>
      </c>
    </row>
    <row r="5277" spans="1:1">
      <c r="A5277" t="s">
        <v>9289</v>
      </c>
    </row>
    <row r="5278" spans="1:1">
      <c r="A5278" t="s">
        <v>9290</v>
      </c>
    </row>
    <row r="5279" spans="1:1">
      <c r="A5279" t="s">
        <v>9291</v>
      </c>
    </row>
    <row r="5280" spans="1:1">
      <c r="A5280" t="s">
        <v>9292</v>
      </c>
    </row>
    <row r="5281" spans="1:1">
      <c r="A5281" t="s">
        <v>9293</v>
      </c>
    </row>
    <row r="5282" spans="1:1">
      <c r="A5282" t="s">
        <v>9294</v>
      </c>
    </row>
    <row r="5283" spans="1:1">
      <c r="A5283" t="s">
        <v>9295</v>
      </c>
    </row>
    <row r="5284" spans="1:1">
      <c r="A5284" t="s">
        <v>9296</v>
      </c>
    </row>
    <row r="5285" spans="1:1">
      <c r="A5285" t="s">
        <v>9297</v>
      </c>
    </row>
    <row r="5286" spans="1:1">
      <c r="A5286" t="s">
        <v>9298</v>
      </c>
    </row>
    <row r="5287" spans="1:1">
      <c r="A5287" t="s">
        <v>9299</v>
      </c>
    </row>
    <row r="5288" spans="1:1">
      <c r="A5288" t="s">
        <v>9300</v>
      </c>
    </row>
    <row r="5289" spans="1:1">
      <c r="A5289" t="s">
        <v>9301</v>
      </c>
    </row>
    <row r="5290" spans="1:1">
      <c r="A5290" t="s">
        <v>9302</v>
      </c>
    </row>
    <row r="5291" spans="1:1">
      <c r="A5291" t="s">
        <v>9303</v>
      </c>
    </row>
    <row r="5292" spans="1:1">
      <c r="A5292" t="s">
        <v>9304</v>
      </c>
    </row>
    <row r="5293" spans="1:1">
      <c r="A5293" t="s">
        <v>9305</v>
      </c>
    </row>
    <row r="5294" spans="1:1">
      <c r="A5294" t="s">
        <v>9306</v>
      </c>
    </row>
    <row r="5295" spans="1:1">
      <c r="A5295" t="s">
        <v>9307</v>
      </c>
    </row>
    <row r="5296" spans="1:1">
      <c r="A5296" t="s">
        <v>9308</v>
      </c>
    </row>
    <row r="5297" spans="1:1">
      <c r="A5297" t="s">
        <v>9309</v>
      </c>
    </row>
    <row r="5298" spans="1:1">
      <c r="A5298" t="s">
        <v>9310</v>
      </c>
    </row>
    <row r="5299" spans="1:1">
      <c r="A5299" t="s">
        <v>9311</v>
      </c>
    </row>
    <row r="5300" spans="1:1">
      <c r="A5300" t="s">
        <v>9312</v>
      </c>
    </row>
    <row r="5301" spans="1:1">
      <c r="A5301" t="s">
        <v>9313</v>
      </c>
    </row>
    <row r="5302" spans="1:1">
      <c r="A5302" t="s">
        <v>9314</v>
      </c>
    </row>
    <row r="5303" spans="1:1">
      <c r="A5303" t="s">
        <v>9315</v>
      </c>
    </row>
    <row r="5304" spans="1:1">
      <c r="A5304" t="s">
        <v>9316</v>
      </c>
    </row>
    <row r="5305" spans="1:1">
      <c r="A5305" t="s">
        <v>9317</v>
      </c>
    </row>
    <row r="5306" spans="1:1">
      <c r="A5306" t="s">
        <v>9318</v>
      </c>
    </row>
    <row r="5307" spans="1:1">
      <c r="A5307" t="s">
        <v>9319</v>
      </c>
    </row>
    <row r="5308" spans="1:1">
      <c r="A5308" t="s">
        <v>9320</v>
      </c>
    </row>
    <row r="5309" spans="1:1">
      <c r="A5309" t="s">
        <v>9321</v>
      </c>
    </row>
    <row r="5310" spans="1:1">
      <c r="A5310" t="s">
        <v>9322</v>
      </c>
    </row>
    <row r="5311" spans="1:1">
      <c r="A5311" t="s">
        <v>9323</v>
      </c>
    </row>
    <row r="5312" spans="1:1">
      <c r="A5312" t="s">
        <v>9324</v>
      </c>
    </row>
    <row r="5313" spans="1:1">
      <c r="A5313" t="s">
        <v>9325</v>
      </c>
    </row>
    <row r="5314" spans="1:1">
      <c r="A5314" t="s">
        <v>9326</v>
      </c>
    </row>
    <row r="5315" spans="1:1">
      <c r="A5315" t="s">
        <v>9327</v>
      </c>
    </row>
    <row r="5316" spans="1:1">
      <c r="A5316" t="s">
        <v>9328</v>
      </c>
    </row>
    <row r="5317" spans="1:1">
      <c r="A5317" t="s">
        <v>9329</v>
      </c>
    </row>
    <row r="5318" spans="1:1">
      <c r="A5318" t="s">
        <v>9330</v>
      </c>
    </row>
    <row r="5319" spans="1:1">
      <c r="A5319" t="s">
        <v>9331</v>
      </c>
    </row>
    <row r="5320" spans="1:1">
      <c r="A5320" t="s">
        <v>9332</v>
      </c>
    </row>
    <row r="5321" spans="1:1">
      <c r="A5321" t="s">
        <v>9333</v>
      </c>
    </row>
    <row r="5322" spans="1:1">
      <c r="A5322" t="s">
        <v>9334</v>
      </c>
    </row>
    <row r="5323" spans="1:1">
      <c r="A5323" t="s">
        <v>9335</v>
      </c>
    </row>
    <row r="5324" spans="1:1">
      <c r="A5324" t="s">
        <v>9336</v>
      </c>
    </row>
    <row r="5325" spans="1:1">
      <c r="A5325" t="s">
        <v>9337</v>
      </c>
    </row>
    <row r="5326" spans="1:1">
      <c r="A5326" t="s">
        <v>9338</v>
      </c>
    </row>
    <row r="5327" spans="1:1">
      <c r="A5327" t="s">
        <v>9339</v>
      </c>
    </row>
    <row r="5328" spans="1:1">
      <c r="A5328" t="s">
        <v>9340</v>
      </c>
    </row>
    <row r="5329" spans="1:1">
      <c r="A5329" t="s">
        <v>9341</v>
      </c>
    </row>
    <row r="5330" spans="1:1">
      <c r="A5330" t="s">
        <v>9342</v>
      </c>
    </row>
    <row r="5331" spans="1:1">
      <c r="A5331" t="s">
        <v>9343</v>
      </c>
    </row>
    <row r="5332" spans="1:1">
      <c r="A5332" t="s">
        <v>9344</v>
      </c>
    </row>
    <row r="5333" spans="1:1">
      <c r="A5333" t="s">
        <v>9345</v>
      </c>
    </row>
    <row r="5334" spans="1:1">
      <c r="A5334" t="s">
        <v>9346</v>
      </c>
    </row>
    <row r="5335" spans="1:1">
      <c r="A5335" t="s">
        <v>9347</v>
      </c>
    </row>
    <row r="5336" spans="1:1">
      <c r="A5336" t="s">
        <v>9348</v>
      </c>
    </row>
    <row r="5337" spans="1:1">
      <c r="A5337" t="s">
        <v>9349</v>
      </c>
    </row>
    <row r="5338" spans="1:1">
      <c r="A5338" t="s">
        <v>9350</v>
      </c>
    </row>
    <row r="5339" spans="1:1">
      <c r="A5339" t="s">
        <v>9351</v>
      </c>
    </row>
    <row r="5340" spans="1:1">
      <c r="A5340" t="s">
        <v>9352</v>
      </c>
    </row>
    <row r="5341" spans="1:1">
      <c r="A5341" t="s">
        <v>9353</v>
      </c>
    </row>
    <row r="5342" spans="1:1">
      <c r="A5342" t="s">
        <v>9354</v>
      </c>
    </row>
    <row r="5343" spans="1:1">
      <c r="A5343" t="s">
        <v>9355</v>
      </c>
    </row>
    <row r="5344" spans="1:1">
      <c r="A5344" t="s">
        <v>9356</v>
      </c>
    </row>
    <row r="5345" spans="1:1">
      <c r="A5345" t="s">
        <v>9357</v>
      </c>
    </row>
    <row r="5346" spans="1:1">
      <c r="A5346" t="s">
        <v>9358</v>
      </c>
    </row>
    <row r="5347" spans="1:1">
      <c r="A5347" t="s">
        <v>9359</v>
      </c>
    </row>
    <row r="5348" spans="1:1">
      <c r="A5348" t="s">
        <v>9360</v>
      </c>
    </row>
    <row r="5349" spans="1:1">
      <c r="A5349" t="s">
        <v>9361</v>
      </c>
    </row>
    <row r="5350" spans="1:1">
      <c r="A5350" t="s">
        <v>9362</v>
      </c>
    </row>
    <row r="5351" spans="1:1">
      <c r="A5351" t="s">
        <v>9363</v>
      </c>
    </row>
    <row r="5352" spans="1:1">
      <c r="A5352" t="s">
        <v>9364</v>
      </c>
    </row>
    <row r="5353" spans="1:1">
      <c r="A5353" t="s">
        <v>9365</v>
      </c>
    </row>
    <row r="5354" spans="1:1">
      <c r="A5354" t="s">
        <v>9366</v>
      </c>
    </row>
    <row r="5355" spans="1:1">
      <c r="A5355" t="s">
        <v>9367</v>
      </c>
    </row>
    <row r="5356" spans="1:1">
      <c r="A5356" t="s">
        <v>9368</v>
      </c>
    </row>
    <row r="5357" spans="1:1">
      <c r="A5357" t="s">
        <v>9369</v>
      </c>
    </row>
    <row r="5358" spans="1:1">
      <c r="A5358" t="s">
        <v>9370</v>
      </c>
    </row>
    <row r="5359" spans="1:1">
      <c r="A5359" t="s">
        <v>9371</v>
      </c>
    </row>
    <row r="5360" spans="1:1">
      <c r="A5360" t="s">
        <v>9372</v>
      </c>
    </row>
    <row r="5361" spans="1:1">
      <c r="A5361" t="s">
        <v>9373</v>
      </c>
    </row>
    <row r="5362" spans="1:1">
      <c r="A5362" t="s">
        <v>9374</v>
      </c>
    </row>
    <row r="5363" spans="1:1">
      <c r="A5363" t="s">
        <v>9375</v>
      </c>
    </row>
    <row r="5364" spans="1:1">
      <c r="A5364" t="s">
        <v>9376</v>
      </c>
    </row>
    <row r="5365" spans="1:1">
      <c r="A5365" t="s">
        <v>9377</v>
      </c>
    </row>
    <row r="5366" spans="1:1">
      <c r="A5366" t="s">
        <v>9378</v>
      </c>
    </row>
    <row r="5367" spans="1:1">
      <c r="A5367" t="s">
        <v>9379</v>
      </c>
    </row>
    <row r="5368" spans="1:1">
      <c r="A5368" t="s">
        <v>9380</v>
      </c>
    </row>
    <row r="5369" spans="1:1">
      <c r="A5369" t="s">
        <v>9381</v>
      </c>
    </row>
    <row r="5370" spans="1:1">
      <c r="A5370" t="s">
        <v>9382</v>
      </c>
    </row>
    <row r="5371" spans="1:1">
      <c r="A5371" t="s">
        <v>9383</v>
      </c>
    </row>
    <row r="5372" spans="1:1">
      <c r="A5372" t="s">
        <v>9384</v>
      </c>
    </row>
    <row r="5373" spans="1:1">
      <c r="A5373" t="s">
        <v>9385</v>
      </c>
    </row>
    <row r="5374" spans="1:1">
      <c r="A5374" t="s">
        <v>9386</v>
      </c>
    </row>
    <row r="5375" spans="1:1">
      <c r="A5375" t="s">
        <v>9387</v>
      </c>
    </row>
    <row r="5376" spans="1:1">
      <c r="A5376" t="s">
        <v>9388</v>
      </c>
    </row>
    <row r="5377" spans="1:1">
      <c r="A5377" t="s">
        <v>9389</v>
      </c>
    </row>
    <row r="5378" spans="1:1">
      <c r="A5378" t="s">
        <v>9390</v>
      </c>
    </row>
    <row r="5379" spans="1:1">
      <c r="A5379" t="s">
        <v>9391</v>
      </c>
    </row>
    <row r="5380" spans="1:1">
      <c r="A5380" t="s">
        <v>9392</v>
      </c>
    </row>
    <row r="5381" spans="1:1">
      <c r="A5381" t="s">
        <v>9393</v>
      </c>
    </row>
    <row r="5382" spans="1:1">
      <c r="A5382" t="s">
        <v>9394</v>
      </c>
    </row>
    <row r="5383" spans="1:1">
      <c r="A5383" t="s">
        <v>9395</v>
      </c>
    </row>
    <row r="5384" spans="1:1">
      <c r="A5384" t="s">
        <v>9396</v>
      </c>
    </row>
    <row r="5385" spans="1:1">
      <c r="A5385" t="s">
        <v>9397</v>
      </c>
    </row>
    <row r="5386" spans="1:1">
      <c r="A5386" t="s">
        <v>9398</v>
      </c>
    </row>
    <row r="5387" spans="1:1">
      <c r="A5387" t="s">
        <v>9399</v>
      </c>
    </row>
    <row r="5388" spans="1:1">
      <c r="A5388" t="s">
        <v>9400</v>
      </c>
    </row>
    <row r="5389" spans="1:1">
      <c r="A5389" t="s">
        <v>9401</v>
      </c>
    </row>
    <row r="5390" spans="1:1">
      <c r="A5390" t="s">
        <v>9402</v>
      </c>
    </row>
    <row r="5391" spans="1:1">
      <c r="A5391" t="s">
        <v>9403</v>
      </c>
    </row>
    <row r="5392" spans="1:1">
      <c r="A5392" t="s">
        <v>9404</v>
      </c>
    </row>
    <row r="5393" spans="1:1">
      <c r="A5393" t="s">
        <v>9405</v>
      </c>
    </row>
    <row r="5394" spans="1:1">
      <c r="A5394" t="s">
        <v>9406</v>
      </c>
    </row>
    <row r="5395" spans="1:1">
      <c r="A5395" t="s">
        <v>9407</v>
      </c>
    </row>
    <row r="5396" spans="1:1">
      <c r="A5396" t="s">
        <v>9408</v>
      </c>
    </row>
    <row r="5397" spans="1:1">
      <c r="A5397" t="s">
        <v>9409</v>
      </c>
    </row>
    <row r="5398" spans="1:1">
      <c r="A5398" t="s">
        <v>9410</v>
      </c>
    </row>
    <row r="5399" spans="1:1">
      <c r="A5399" t="s">
        <v>9411</v>
      </c>
    </row>
    <row r="5400" spans="1:1">
      <c r="A5400" t="s">
        <v>9412</v>
      </c>
    </row>
    <row r="5401" spans="1:1">
      <c r="A5401" t="s">
        <v>9413</v>
      </c>
    </row>
    <row r="5402" spans="1:1">
      <c r="A5402" t="s">
        <v>9414</v>
      </c>
    </row>
    <row r="5403" spans="1:1">
      <c r="A5403" t="s">
        <v>9415</v>
      </c>
    </row>
    <row r="5404" spans="1:1">
      <c r="A5404" t="s">
        <v>9416</v>
      </c>
    </row>
    <row r="5405" spans="1:1">
      <c r="A5405" t="s">
        <v>9417</v>
      </c>
    </row>
    <row r="5406" spans="1:1">
      <c r="A5406" t="s">
        <v>9418</v>
      </c>
    </row>
    <row r="5407" spans="1:1">
      <c r="A5407" t="s">
        <v>9419</v>
      </c>
    </row>
    <row r="5408" spans="1:1">
      <c r="A5408" t="s">
        <v>9420</v>
      </c>
    </row>
    <row r="5409" spans="1:1">
      <c r="A5409" t="s">
        <v>9421</v>
      </c>
    </row>
    <row r="5410" spans="1:1">
      <c r="A5410" t="s">
        <v>9422</v>
      </c>
    </row>
    <row r="5411" spans="1:1">
      <c r="A5411" t="s">
        <v>9423</v>
      </c>
    </row>
    <row r="5412" spans="1:1">
      <c r="A5412" t="s">
        <v>9424</v>
      </c>
    </row>
    <row r="5413" spans="1:1">
      <c r="A5413" t="s">
        <v>9425</v>
      </c>
    </row>
    <row r="5414" spans="1:1">
      <c r="A5414" t="s">
        <v>9426</v>
      </c>
    </row>
    <row r="5415" spans="1:1">
      <c r="A5415" t="s">
        <v>9427</v>
      </c>
    </row>
    <row r="5416" spans="1:1">
      <c r="A5416" t="s">
        <v>9428</v>
      </c>
    </row>
    <row r="5417" spans="1:1">
      <c r="A5417" t="s">
        <v>9429</v>
      </c>
    </row>
    <row r="5418" spans="1:1">
      <c r="A5418" t="s">
        <v>9430</v>
      </c>
    </row>
    <row r="5419" spans="1:1">
      <c r="A5419" t="s">
        <v>9431</v>
      </c>
    </row>
    <row r="5420" spans="1:1">
      <c r="A5420" t="s">
        <v>9432</v>
      </c>
    </row>
    <row r="5421" spans="1:1">
      <c r="A5421" t="s">
        <v>9433</v>
      </c>
    </row>
    <row r="5422" spans="1:1">
      <c r="A5422" t="s">
        <v>9434</v>
      </c>
    </row>
    <row r="5423" spans="1:1">
      <c r="A5423" t="s">
        <v>9435</v>
      </c>
    </row>
    <row r="5424" spans="1:1">
      <c r="A5424" t="s">
        <v>9436</v>
      </c>
    </row>
    <row r="5425" spans="1:1">
      <c r="A5425" t="s">
        <v>9437</v>
      </c>
    </row>
    <row r="5426" spans="1:1">
      <c r="A5426" t="s">
        <v>9438</v>
      </c>
    </row>
    <row r="5427" spans="1:1">
      <c r="A5427" t="s">
        <v>9439</v>
      </c>
    </row>
    <row r="5428" spans="1:1">
      <c r="A5428" t="s">
        <v>9440</v>
      </c>
    </row>
    <row r="5429" spans="1:1">
      <c r="A5429" t="s">
        <v>9441</v>
      </c>
    </row>
    <row r="5430" spans="1:1">
      <c r="A5430" t="s">
        <v>9442</v>
      </c>
    </row>
    <row r="5431" spans="1:1">
      <c r="A5431" t="s">
        <v>9443</v>
      </c>
    </row>
    <row r="5432" spans="1:1">
      <c r="A5432" t="s">
        <v>9444</v>
      </c>
    </row>
    <row r="5433" spans="1:1">
      <c r="A5433" t="s">
        <v>9445</v>
      </c>
    </row>
    <row r="5434" spans="1:1">
      <c r="A5434" t="s">
        <v>9446</v>
      </c>
    </row>
    <row r="5435" spans="1:1">
      <c r="A5435" t="s">
        <v>9447</v>
      </c>
    </row>
    <row r="5436" spans="1:1">
      <c r="A5436" t="s">
        <v>9448</v>
      </c>
    </row>
    <row r="5437" spans="1:1">
      <c r="A5437" t="s">
        <v>9449</v>
      </c>
    </row>
    <row r="5438" spans="1:1">
      <c r="A5438" t="s">
        <v>9450</v>
      </c>
    </row>
    <row r="5439" spans="1:1">
      <c r="A5439" t="s">
        <v>9451</v>
      </c>
    </row>
    <row r="5440" spans="1:1">
      <c r="A5440" t="s">
        <v>9452</v>
      </c>
    </row>
    <row r="5441" spans="1:1">
      <c r="A5441" t="s">
        <v>9453</v>
      </c>
    </row>
    <row r="5442" spans="1:1">
      <c r="A5442" t="s">
        <v>9454</v>
      </c>
    </row>
    <row r="5443" spans="1:1">
      <c r="A5443" t="s">
        <v>9455</v>
      </c>
    </row>
    <row r="5444" spans="1:1">
      <c r="A5444" t="s">
        <v>9456</v>
      </c>
    </row>
    <row r="5445" spans="1:1">
      <c r="A5445" t="s">
        <v>9457</v>
      </c>
    </row>
    <row r="5446" spans="1:1">
      <c r="A5446" t="s">
        <v>9458</v>
      </c>
    </row>
    <row r="5447" spans="1:1">
      <c r="A5447" t="s">
        <v>9459</v>
      </c>
    </row>
    <row r="5448" spans="1:1">
      <c r="A5448" t="s">
        <v>9460</v>
      </c>
    </row>
    <row r="5449" spans="1:1">
      <c r="A5449" t="s">
        <v>9461</v>
      </c>
    </row>
    <row r="5450" spans="1:1">
      <c r="A5450" t="s">
        <v>9462</v>
      </c>
    </row>
    <row r="5451" spans="1:1">
      <c r="A5451" t="s">
        <v>9463</v>
      </c>
    </row>
    <row r="5452" spans="1:1">
      <c r="A5452" t="s">
        <v>9464</v>
      </c>
    </row>
    <row r="5453" spans="1:1">
      <c r="A5453" t="s">
        <v>9465</v>
      </c>
    </row>
    <row r="5454" spans="1:1">
      <c r="A5454" t="s">
        <v>9466</v>
      </c>
    </row>
    <row r="5455" spans="1:1">
      <c r="A5455" t="s">
        <v>9467</v>
      </c>
    </row>
    <row r="5456" spans="1:1">
      <c r="A5456" t="s">
        <v>9468</v>
      </c>
    </row>
    <row r="5457" spans="1:1">
      <c r="A5457" t="s">
        <v>9469</v>
      </c>
    </row>
    <row r="5458" spans="1:1">
      <c r="A5458" t="s">
        <v>9470</v>
      </c>
    </row>
    <row r="5459" spans="1:1">
      <c r="A5459" t="s">
        <v>9471</v>
      </c>
    </row>
    <row r="5460" spans="1:1">
      <c r="A5460" t="s">
        <v>9472</v>
      </c>
    </row>
    <row r="5461" spans="1:1">
      <c r="A5461" t="s">
        <v>9473</v>
      </c>
    </row>
    <row r="5462" spans="1:1">
      <c r="A5462" t="s">
        <v>9474</v>
      </c>
    </row>
    <row r="5463" spans="1:1">
      <c r="A5463" t="s">
        <v>9475</v>
      </c>
    </row>
    <row r="5464" spans="1:1">
      <c r="A5464" t="s">
        <v>9476</v>
      </c>
    </row>
    <row r="5465" spans="1:1">
      <c r="A5465" t="s">
        <v>9477</v>
      </c>
    </row>
    <row r="5466" spans="1:1">
      <c r="A5466" t="s">
        <v>9478</v>
      </c>
    </row>
    <row r="5467" spans="1:1">
      <c r="A5467" t="s">
        <v>9479</v>
      </c>
    </row>
    <row r="5468" spans="1:1">
      <c r="A5468" t="s">
        <v>9480</v>
      </c>
    </row>
    <row r="5469" spans="1:1">
      <c r="A5469" t="s">
        <v>9481</v>
      </c>
    </row>
    <row r="5470" spans="1:1">
      <c r="A5470" t="s">
        <v>9482</v>
      </c>
    </row>
    <row r="5471" spans="1:1">
      <c r="A5471" t="s">
        <v>9483</v>
      </c>
    </row>
    <row r="5472" spans="1:1">
      <c r="A5472" t="s">
        <v>9484</v>
      </c>
    </row>
    <row r="5473" spans="1:1">
      <c r="A5473" t="s">
        <v>9485</v>
      </c>
    </row>
    <row r="5474" spans="1:1">
      <c r="A5474" t="s">
        <v>9486</v>
      </c>
    </row>
    <row r="5475" spans="1:1">
      <c r="A5475" t="s">
        <v>9487</v>
      </c>
    </row>
    <row r="5476" spans="1:1">
      <c r="A5476" t="s">
        <v>9488</v>
      </c>
    </row>
    <row r="5477" spans="1:1">
      <c r="A5477" t="s">
        <v>9489</v>
      </c>
    </row>
    <row r="5478" spans="1:1">
      <c r="A5478" t="s">
        <v>9490</v>
      </c>
    </row>
    <row r="5479" spans="1:1">
      <c r="A5479" t="s">
        <v>9491</v>
      </c>
    </row>
    <row r="5480" spans="1:1">
      <c r="A5480" t="s">
        <v>9492</v>
      </c>
    </row>
    <row r="5481" spans="1:1">
      <c r="A5481" t="s">
        <v>9493</v>
      </c>
    </row>
    <row r="5482" spans="1:1">
      <c r="A5482" t="s">
        <v>9494</v>
      </c>
    </row>
    <row r="5483" spans="1:1">
      <c r="A5483" t="s">
        <v>9495</v>
      </c>
    </row>
    <row r="5484" spans="1:1">
      <c r="A5484" t="s">
        <v>9496</v>
      </c>
    </row>
    <row r="5485" spans="1:1">
      <c r="A5485" t="s">
        <v>9497</v>
      </c>
    </row>
    <row r="5486" spans="1:1">
      <c r="A5486" t="s">
        <v>9498</v>
      </c>
    </row>
    <row r="5487" spans="1:1">
      <c r="A5487" t="s">
        <v>9499</v>
      </c>
    </row>
    <row r="5488" spans="1:1">
      <c r="A5488" t="s">
        <v>9500</v>
      </c>
    </row>
    <row r="5489" spans="1:1">
      <c r="A5489" t="s">
        <v>9501</v>
      </c>
    </row>
    <row r="5490" spans="1:1">
      <c r="A5490" t="s">
        <v>9502</v>
      </c>
    </row>
    <row r="5491" spans="1:1">
      <c r="A5491" t="s">
        <v>9503</v>
      </c>
    </row>
    <row r="5492" spans="1:1">
      <c r="A5492" t="s">
        <v>9504</v>
      </c>
    </row>
    <row r="5493" spans="1:1">
      <c r="A5493" t="s">
        <v>9505</v>
      </c>
    </row>
    <row r="5494" spans="1:1">
      <c r="A5494" t="s">
        <v>9506</v>
      </c>
    </row>
    <row r="5495" spans="1:1">
      <c r="A5495" t="s">
        <v>9507</v>
      </c>
    </row>
    <row r="5496" spans="1:1">
      <c r="A5496" t="s">
        <v>9508</v>
      </c>
    </row>
    <row r="5497" spans="1:1">
      <c r="A5497" t="s">
        <v>9509</v>
      </c>
    </row>
    <row r="5498" spans="1:1">
      <c r="A5498" t="s">
        <v>9510</v>
      </c>
    </row>
    <row r="5499" spans="1:1">
      <c r="A5499" t="s">
        <v>9511</v>
      </c>
    </row>
    <row r="5500" spans="1:1">
      <c r="A5500" t="s">
        <v>9512</v>
      </c>
    </row>
    <row r="5501" spans="1:1">
      <c r="A5501" t="s">
        <v>9513</v>
      </c>
    </row>
    <row r="5502" spans="1:1">
      <c r="A5502" t="s">
        <v>9514</v>
      </c>
    </row>
    <row r="5503" spans="1:1">
      <c r="A5503" t="s">
        <v>9515</v>
      </c>
    </row>
    <row r="5504" spans="1:1">
      <c r="A5504" t="s">
        <v>9516</v>
      </c>
    </row>
    <row r="5505" spans="1:1">
      <c r="A5505" t="s">
        <v>9517</v>
      </c>
    </row>
    <row r="5506" spans="1:1">
      <c r="A5506" t="s">
        <v>9518</v>
      </c>
    </row>
    <row r="5507" spans="1:1">
      <c r="A5507" t="s">
        <v>9519</v>
      </c>
    </row>
    <row r="5508" spans="1:1">
      <c r="A5508" t="s">
        <v>9520</v>
      </c>
    </row>
    <row r="5509" spans="1:1">
      <c r="A5509" t="s">
        <v>9521</v>
      </c>
    </row>
    <row r="5510" spans="1:1">
      <c r="A5510" t="s">
        <v>9522</v>
      </c>
    </row>
    <row r="5511" spans="1:1">
      <c r="A5511" t="s">
        <v>9523</v>
      </c>
    </row>
    <row r="5512" spans="1:1">
      <c r="A5512" t="s">
        <v>9524</v>
      </c>
    </row>
    <row r="5513" spans="1:1">
      <c r="A5513" t="s">
        <v>9525</v>
      </c>
    </row>
    <row r="5514" spans="1:1">
      <c r="A5514" t="s">
        <v>9526</v>
      </c>
    </row>
    <row r="5515" spans="1:1">
      <c r="A5515" t="s">
        <v>9527</v>
      </c>
    </row>
    <row r="5516" spans="1:1">
      <c r="A5516" t="s">
        <v>9528</v>
      </c>
    </row>
    <row r="5517" spans="1:1">
      <c r="A5517" t="s">
        <v>9529</v>
      </c>
    </row>
    <row r="5518" spans="1:1">
      <c r="A5518" t="s">
        <v>9530</v>
      </c>
    </row>
    <row r="5519" spans="1:1">
      <c r="A5519" t="s">
        <v>9531</v>
      </c>
    </row>
    <row r="5520" spans="1:1">
      <c r="A5520" t="s">
        <v>9532</v>
      </c>
    </row>
    <row r="5521" spans="1:1">
      <c r="A5521" t="s">
        <v>9533</v>
      </c>
    </row>
    <row r="5522" spans="1:1">
      <c r="A5522" t="s">
        <v>9534</v>
      </c>
    </row>
    <row r="5523" spans="1:1">
      <c r="A5523" t="s">
        <v>9535</v>
      </c>
    </row>
    <row r="5524" spans="1:1">
      <c r="A5524" t="s">
        <v>9536</v>
      </c>
    </row>
    <row r="5525" spans="1:1">
      <c r="A5525" t="s">
        <v>9537</v>
      </c>
    </row>
    <row r="5526" spans="1:1">
      <c r="A5526" t="s">
        <v>9538</v>
      </c>
    </row>
    <row r="5527" spans="1:1">
      <c r="A5527" t="s">
        <v>9539</v>
      </c>
    </row>
    <row r="5528" spans="1:1">
      <c r="A5528" t="s">
        <v>9540</v>
      </c>
    </row>
    <row r="5529" spans="1:1">
      <c r="A5529" t="s">
        <v>9541</v>
      </c>
    </row>
    <row r="5530" spans="1:1">
      <c r="A5530" t="s">
        <v>9542</v>
      </c>
    </row>
    <row r="5531" spans="1:1">
      <c r="A5531" t="s">
        <v>9543</v>
      </c>
    </row>
    <row r="5532" spans="1:1">
      <c r="A5532" t="s">
        <v>9544</v>
      </c>
    </row>
    <row r="5533" spans="1:1">
      <c r="A5533" t="s">
        <v>9545</v>
      </c>
    </row>
    <row r="5534" spans="1:1">
      <c r="A5534" t="s">
        <v>9546</v>
      </c>
    </row>
    <row r="5535" spans="1:1">
      <c r="A5535" t="s">
        <v>9547</v>
      </c>
    </row>
    <row r="5536" spans="1:1">
      <c r="A5536" t="s">
        <v>9548</v>
      </c>
    </row>
    <row r="5537" spans="1:1">
      <c r="A5537" t="s">
        <v>9549</v>
      </c>
    </row>
    <row r="5538" spans="1:1">
      <c r="A5538" t="s">
        <v>9550</v>
      </c>
    </row>
    <row r="5539" spans="1:1">
      <c r="A5539" t="s">
        <v>9551</v>
      </c>
    </row>
    <row r="5540" spans="1:1">
      <c r="A5540" t="s">
        <v>9552</v>
      </c>
    </row>
    <row r="5541" spans="1:1">
      <c r="A5541" t="s">
        <v>9553</v>
      </c>
    </row>
    <row r="5542" spans="1:1">
      <c r="A5542" t="s">
        <v>9554</v>
      </c>
    </row>
    <row r="5543" spans="1:1">
      <c r="A5543" t="s">
        <v>9555</v>
      </c>
    </row>
    <row r="5544" spans="1:1">
      <c r="A5544" t="s">
        <v>9556</v>
      </c>
    </row>
    <row r="5545" spans="1:1">
      <c r="A5545" t="s">
        <v>9557</v>
      </c>
    </row>
    <row r="5546" spans="1:1">
      <c r="A5546" t="s">
        <v>9558</v>
      </c>
    </row>
    <row r="5547" spans="1:1">
      <c r="A5547" t="s">
        <v>9559</v>
      </c>
    </row>
    <row r="5548" spans="1:1">
      <c r="A5548" t="s">
        <v>9560</v>
      </c>
    </row>
    <row r="5549" spans="1:1">
      <c r="A5549" t="s">
        <v>9561</v>
      </c>
    </row>
    <row r="5550" spans="1:1">
      <c r="A5550" t="s">
        <v>9562</v>
      </c>
    </row>
    <row r="5551" spans="1:1">
      <c r="A5551" t="s">
        <v>9563</v>
      </c>
    </row>
    <row r="5552" spans="1:1">
      <c r="A5552" t="s">
        <v>9564</v>
      </c>
    </row>
    <row r="5553" spans="1:1">
      <c r="A5553" t="s">
        <v>9565</v>
      </c>
    </row>
    <row r="5554" spans="1:1">
      <c r="A5554" t="s">
        <v>9566</v>
      </c>
    </row>
    <row r="5555" spans="1:1">
      <c r="A5555" t="s">
        <v>9567</v>
      </c>
    </row>
    <row r="5556" spans="1:1">
      <c r="A5556" t="s">
        <v>9568</v>
      </c>
    </row>
    <row r="5557" spans="1:1">
      <c r="A5557" t="s">
        <v>9569</v>
      </c>
    </row>
    <row r="5558" spans="1:1">
      <c r="A5558" t="s">
        <v>9570</v>
      </c>
    </row>
    <row r="5559" spans="1:1">
      <c r="A5559" t="s">
        <v>9571</v>
      </c>
    </row>
    <row r="5560" spans="1:1">
      <c r="A5560" t="s">
        <v>9572</v>
      </c>
    </row>
    <row r="5561" spans="1:1">
      <c r="A5561" t="s">
        <v>9573</v>
      </c>
    </row>
    <row r="5562" spans="1:1">
      <c r="A5562" t="s">
        <v>9574</v>
      </c>
    </row>
    <row r="5563" spans="1:1">
      <c r="A5563" t="s">
        <v>9575</v>
      </c>
    </row>
    <row r="5564" spans="1:1">
      <c r="A5564" t="s">
        <v>9576</v>
      </c>
    </row>
    <row r="5565" spans="1:1">
      <c r="A5565" t="s">
        <v>9577</v>
      </c>
    </row>
    <row r="5566" spans="1:1">
      <c r="A5566" t="s">
        <v>9578</v>
      </c>
    </row>
    <row r="5567" spans="1:1">
      <c r="A5567" t="s">
        <v>9579</v>
      </c>
    </row>
    <row r="5568" spans="1:1">
      <c r="A5568" t="s">
        <v>9580</v>
      </c>
    </row>
    <row r="5569" spans="1:1">
      <c r="A5569" t="s">
        <v>9581</v>
      </c>
    </row>
    <row r="5570" spans="1:1">
      <c r="A5570" t="s">
        <v>9582</v>
      </c>
    </row>
    <row r="5571" spans="1:1">
      <c r="A5571" t="s">
        <v>9583</v>
      </c>
    </row>
    <row r="5572" spans="1:1">
      <c r="A5572" t="s">
        <v>9584</v>
      </c>
    </row>
    <row r="5573" spans="1:1">
      <c r="A5573" t="s">
        <v>9585</v>
      </c>
    </row>
    <row r="5574" spans="1:1">
      <c r="A5574" t="s">
        <v>9586</v>
      </c>
    </row>
    <row r="5575" spans="1:1">
      <c r="A5575" t="s">
        <v>9587</v>
      </c>
    </row>
    <row r="5576" spans="1:1">
      <c r="A5576" t="s">
        <v>9588</v>
      </c>
    </row>
    <row r="5577" spans="1:1">
      <c r="A5577" t="s">
        <v>9589</v>
      </c>
    </row>
    <row r="5578" spans="1:1">
      <c r="A5578" t="s">
        <v>9590</v>
      </c>
    </row>
    <row r="5579" spans="1:1">
      <c r="A5579" t="s">
        <v>9591</v>
      </c>
    </row>
    <row r="5580" spans="1:1">
      <c r="A5580" t="s">
        <v>9592</v>
      </c>
    </row>
    <row r="5581" spans="1:1">
      <c r="A5581" t="s">
        <v>9593</v>
      </c>
    </row>
    <row r="5582" spans="1:1">
      <c r="A5582" t="s">
        <v>9594</v>
      </c>
    </row>
    <row r="5583" spans="1:1">
      <c r="A5583" t="s">
        <v>9595</v>
      </c>
    </row>
    <row r="5584" spans="1:1">
      <c r="A5584" t="s">
        <v>9596</v>
      </c>
    </row>
    <row r="5585" spans="1:1">
      <c r="A5585" t="s">
        <v>9597</v>
      </c>
    </row>
    <row r="5586" spans="1:1">
      <c r="A5586" t="s">
        <v>9598</v>
      </c>
    </row>
    <row r="5587" spans="1:1">
      <c r="A5587" t="s">
        <v>9599</v>
      </c>
    </row>
    <row r="5588" spans="1:1">
      <c r="A5588" t="s">
        <v>9600</v>
      </c>
    </row>
    <row r="5589" spans="1:1">
      <c r="A5589" t="s">
        <v>9601</v>
      </c>
    </row>
    <row r="5590" spans="1:1">
      <c r="A5590" t="s">
        <v>9602</v>
      </c>
    </row>
    <row r="5591" spans="1:1">
      <c r="A5591" t="s">
        <v>9603</v>
      </c>
    </row>
    <row r="5592" spans="1:1">
      <c r="A5592" t="s">
        <v>9604</v>
      </c>
    </row>
    <row r="5593" spans="1:1">
      <c r="A5593" t="s">
        <v>9605</v>
      </c>
    </row>
    <row r="5594" spans="1:1">
      <c r="A5594" t="s">
        <v>9606</v>
      </c>
    </row>
    <row r="5595" spans="1:1">
      <c r="A5595" t="s">
        <v>9607</v>
      </c>
    </row>
    <row r="5596" spans="1:1">
      <c r="A5596" t="s">
        <v>9608</v>
      </c>
    </row>
    <row r="5597" spans="1:1">
      <c r="A5597" t="s">
        <v>9609</v>
      </c>
    </row>
    <row r="5598" spans="1:1">
      <c r="A5598" t="s">
        <v>9610</v>
      </c>
    </row>
    <row r="5599" spans="1:1">
      <c r="A5599" t="s">
        <v>9611</v>
      </c>
    </row>
    <row r="5600" spans="1:1">
      <c r="A5600" t="s">
        <v>9612</v>
      </c>
    </row>
    <row r="5601" spans="1:1">
      <c r="A5601" t="s">
        <v>9613</v>
      </c>
    </row>
    <row r="5602" spans="1:1">
      <c r="A5602" t="s">
        <v>9614</v>
      </c>
    </row>
    <row r="5603" spans="1:1">
      <c r="A5603" t="s">
        <v>9615</v>
      </c>
    </row>
    <row r="5604" spans="1:1">
      <c r="A5604" t="s">
        <v>9616</v>
      </c>
    </row>
    <row r="5605" spans="1:1">
      <c r="A5605" t="s">
        <v>9617</v>
      </c>
    </row>
    <row r="5606" spans="1:1">
      <c r="A5606" t="s">
        <v>9618</v>
      </c>
    </row>
    <row r="5607" spans="1:1">
      <c r="A5607" t="s">
        <v>9619</v>
      </c>
    </row>
    <row r="5608" spans="1:1">
      <c r="A5608" t="s">
        <v>9620</v>
      </c>
    </row>
    <row r="5609" spans="1:1">
      <c r="A5609" t="s">
        <v>9621</v>
      </c>
    </row>
    <row r="5610" spans="1:1">
      <c r="A5610" t="s">
        <v>9622</v>
      </c>
    </row>
    <row r="5611" spans="1:1">
      <c r="A5611" t="s">
        <v>9623</v>
      </c>
    </row>
    <row r="5612" spans="1:1">
      <c r="A5612" t="s">
        <v>9624</v>
      </c>
    </row>
    <row r="5613" spans="1:1">
      <c r="A5613" t="s">
        <v>9625</v>
      </c>
    </row>
    <row r="5614" spans="1:1">
      <c r="A5614" t="s">
        <v>9626</v>
      </c>
    </row>
    <row r="5615" spans="1:1">
      <c r="A5615" t="s">
        <v>9627</v>
      </c>
    </row>
    <row r="5616" spans="1:1">
      <c r="A5616" t="s">
        <v>9628</v>
      </c>
    </row>
    <row r="5617" spans="1:1">
      <c r="A5617" t="s">
        <v>9629</v>
      </c>
    </row>
    <row r="5618" spans="1:1">
      <c r="A5618" t="s">
        <v>9630</v>
      </c>
    </row>
    <row r="5619" spans="1:1">
      <c r="A5619" t="s">
        <v>9631</v>
      </c>
    </row>
    <row r="5620" spans="1:1">
      <c r="A5620" t="s">
        <v>9632</v>
      </c>
    </row>
    <row r="5621" spans="1:1">
      <c r="A5621" t="s">
        <v>9633</v>
      </c>
    </row>
    <row r="5622" spans="1:1">
      <c r="A5622" t="s">
        <v>9634</v>
      </c>
    </row>
    <row r="5623" spans="1:1">
      <c r="A5623" t="s">
        <v>9635</v>
      </c>
    </row>
    <row r="5624" spans="1:1">
      <c r="A5624" t="s">
        <v>9636</v>
      </c>
    </row>
    <row r="5625" spans="1:1">
      <c r="A5625" t="s">
        <v>9637</v>
      </c>
    </row>
    <row r="5626" spans="1:1">
      <c r="A5626" t="s">
        <v>9638</v>
      </c>
    </row>
    <row r="5627" spans="1:1">
      <c r="A5627" t="s">
        <v>9639</v>
      </c>
    </row>
    <row r="5628" spans="1:1">
      <c r="A5628" t="s">
        <v>9640</v>
      </c>
    </row>
    <row r="5629" spans="1:1">
      <c r="A5629" t="s">
        <v>9641</v>
      </c>
    </row>
    <row r="5630" spans="1:1">
      <c r="A5630" t="s">
        <v>9642</v>
      </c>
    </row>
    <row r="5631" spans="1:1">
      <c r="A5631" t="s">
        <v>9643</v>
      </c>
    </row>
    <row r="5632" spans="1:1">
      <c r="A5632" t="s">
        <v>9644</v>
      </c>
    </row>
    <row r="5633" spans="1:1">
      <c r="A5633" t="s">
        <v>9645</v>
      </c>
    </row>
    <row r="5634" spans="1:1">
      <c r="A5634" t="s">
        <v>9646</v>
      </c>
    </row>
    <row r="5635" spans="1:1">
      <c r="A5635" t="s">
        <v>9647</v>
      </c>
    </row>
    <row r="5636" spans="1:1">
      <c r="A5636" t="s">
        <v>9648</v>
      </c>
    </row>
    <row r="5637" spans="1:1">
      <c r="A5637" t="s">
        <v>9649</v>
      </c>
    </row>
    <row r="5638" spans="1:1">
      <c r="A5638" t="s">
        <v>9650</v>
      </c>
    </row>
    <row r="5639" spans="1:1">
      <c r="A5639" t="s">
        <v>9651</v>
      </c>
    </row>
    <row r="5640" spans="1:1">
      <c r="A5640" t="s">
        <v>9652</v>
      </c>
    </row>
    <row r="5641" spans="1:1">
      <c r="A5641" t="s">
        <v>9653</v>
      </c>
    </row>
    <row r="5642" spans="1:1">
      <c r="A5642" t="s">
        <v>9654</v>
      </c>
    </row>
    <row r="5643" spans="1:1">
      <c r="A5643" t="s">
        <v>9655</v>
      </c>
    </row>
    <row r="5644" spans="1:1">
      <c r="A5644" t="s">
        <v>9656</v>
      </c>
    </row>
    <row r="5645" spans="1:1">
      <c r="A5645" t="s">
        <v>9657</v>
      </c>
    </row>
    <row r="5646" spans="1:1">
      <c r="A5646" t="s">
        <v>9658</v>
      </c>
    </row>
    <row r="5647" spans="1:1">
      <c r="A5647" t="s">
        <v>9659</v>
      </c>
    </row>
    <row r="5648" spans="1:1">
      <c r="A5648" t="s">
        <v>9660</v>
      </c>
    </row>
    <row r="5649" spans="1:1">
      <c r="A5649" t="s">
        <v>9661</v>
      </c>
    </row>
    <row r="5650" spans="1:1">
      <c r="A5650" t="s">
        <v>9662</v>
      </c>
    </row>
    <row r="5651" spans="1:1">
      <c r="A5651" t="s">
        <v>9663</v>
      </c>
    </row>
    <row r="5652" spans="1:1">
      <c r="A5652" t="s">
        <v>9664</v>
      </c>
    </row>
    <row r="5653" spans="1:1">
      <c r="A5653" t="s">
        <v>9665</v>
      </c>
    </row>
    <row r="5654" spans="1:1">
      <c r="A5654" t="s">
        <v>9666</v>
      </c>
    </row>
    <row r="5655" spans="1:1">
      <c r="A5655" t="s">
        <v>9667</v>
      </c>
    </row>
    <row r="5656" spans="1:1">
      <c r="A5656" t="s">
        <v>9668</v>
      </c>
    </row>
    <row r="5657" spans="1:1">
      <c r="A5657" t="s">
        <v>9669</v>
      </c>
    </row>
    <row r="5658" spans="1:1">
      <c r="A5658" t="s">
        <v>9670</v>
      </c>
    </row>
    <row r="5659" spans="1:1">
      <c r="A5659" t="s">
        <v>9671</v>
      </c>
    </row>
    <row r="5660" spans="1:1">
      <c r="A5660" t="s">
        <v>9672</v>
      </c>
    </row>
    <row r="5661" spans="1:1">
      <c r="A5661" t="s">
        <v>9673</v>
      </c>
    </row>
    <row r="5662" spans="1:1">
      <c r="A5662" t="s">
        <v>9674</v>
      </c>
    </row>
    <row r="5663" spans="1:1">
      <c r="A5663" t="s">
        <v>9675</v>
      </c>
    </row>
    <row r="5664" spans="1:1">
      <c r="A5664" t="s">
        <v>9676</v>
      </c>
    </row>
    <row r="5665" spans="1:1">
      <c r="A5665" t="s">
        <v>9677</v>
      </c>
    </row>
    <row r="5666" spans="1:1">
      <c r="A5666" t="s">
        <v>9678</v>
      </c>
    </row>
    <row r="5667" spans="1:1">
      <c r="A5667" t="s">
        <v>9679</v>
      </c>
    </row>
    <row r="5668" spans="1:1">
      <c r="A5668" t="s">
        <v>9680</v>
      </c>
    </row>
    <row r="5669" spans="1:1">
      <c r="A5669" t="s">
        <v>9681</v>
      </c>
    </row>
    <row r="5670" spans="1:1">
      <c r="A5670" t="s">
        <v>9682</v>
      </c>
    </row>
    <row r="5671" spans="1:1">
      <c r="A5671" t="s">
        <v>9683</v>
      </c>
    </row>
    <row r="5672" spans="1:1">
      <c r="A5672" t="s">
        <v>9684</v>
      </c>
    </row>
    <row r="5673" spans="1:1">
      <c r="A5673" t="s">
        <v>9685</v>
      </c>
    </row>
    <row r="5674" spans="1:1">
      <c r="A5674" t="s">
        <v>9686</v>
      </c>
    </row>
    <row r="5675" spans="1:1">
      <c r="A5675" t="s">
        <v>9687</v>
      </c>
    </row>
    <row r="5676" spans="1:1">
      <c r="A5676" t="s">
        <v>9688</v>
      </c>
    </row>
    <row r="5677" spans="1:1">
      <c r="A5677" t="s">
        <v>9689</v>
      </c>
    </row>
    <row r="5678" spans="1:1">
      <c r="A5678" t="s">
        <v>9690</v>
      </c>
    </row>
    <row r="5679" spans="1:1">
      <c r="A5679" t="s">
        <v>9691</v>
      </c>
    </row>
    <row r="5680" spans="1:1">
      <c r="A5680" t="s">
        <v>9692</v>
      </c>
    </row>
    <row r="5681" spans="1:1">
      <c r="A5681" t="s">
        <v>9693</v>
      </c>
    </row>
    <row r="5682" spans="1:1">
      <c r="A5682" t="s">
        <v>9694</v>
      </c>
    </row>
    <row r="5683" spans="1:1">
      <c r="A5683" t="s">
        <v>9695</v>
      </c>
    </row>
    <row r="5684" spans="1:1">
      <c r="A5684" t="s">
        <v>9696</v>
      </c>
    </row>
    <row r="5685" spans="1:1">
      <c r="A5685" t="s">
        <v>9697</v>
      </c>
    </row>
    <row r="5686" spans="1:1">
      <c r="A5686" t="s">
        <v>9698</v>
      </c>
    </row>
    <row r="5687" spans="1:1">
      <c r="A5687" t="s">
        <v>9699</v>
      </c>
    </row>
    <row r="5688" spans="1:1">
      <c r="A5688" t="s">
        <v>9700</v>
      </c>
    </row>
    <row r="5689" spans="1:1">
      <c r="A5689" t="s">
        <v>9701</v>
      </c>
    </row>
    <row r="5690" spans="1:1">
      <c r="A5690" t="s">
        <v>9702</v>
      </c>
    </row>
    <row r="5691" spans="1:1">
      <c r="A5691" t="s">
        <v>9703</v>
      </c>
    </row>
    <row r="5692" spans="1:1">
      <c r="A5692" t="s">
        <v>9704</v>
      </c>
    </row>
    <row r="5693" spans="1:1">
      <c r="A5693" t="s">
        <v>9705</v>
      </c>
    </row>
    <row r="5694" spans="1:1">
      <c r="A5694" t="s">
        <v>9706</v>
      </c>
    </row>
    <row r="5695" spans="1:1">
      <c r="A5695" t="s">
        <v>9707</v>
      </c>
    </row>
    <row r="5696" spans="1:1">
      <c r="A5696" t="s">
        <v>9708</v>
      </c>
    </row>
    <row r="5697" spans="1:1">
      <c r="A5697" t="s">
        <v>9709</v>
      </c>
    </row>
    <row r="5698" spans="1:1">
      <c r="A5698" t="s">
        <v>9710</v>
      </c>
    </row>
    <row r="5699" spans="1:1">
      <c r="A5699" t="s">
        <v>9711</v>
      </c>
    </row>
    <row r="5700" spans="1:1">
      <c r="A5700" t="s">
        <v>9712</v>
      </c>
    </row>
    <row r="5701" spans="1:1">
      <c r="A5701" t="s">
        <v>9713</v>
      </c>
    </row>
    <row r="5702" spans="1:1">
      <c r="A5702" t="s">
        <v>9714</v>
      </c>
    </row>
    <row r="5703" spans="1:1">
      <c r="A5703" t="s">
        <v>9715</v>
      </c>
    </row>
    <row r="5704" spans="1:1">
      <c r="A5704" t="s">
        <v>9716</v>
      </c>
    </row>
    <row r="5705" spans="1:1">
      <c r="A5705" t="s">
        <v>9717</v>
      </c>
    </row>
    <row r="5706" spans="1:1">
      <c r="A5706" t="s">
        <v>9718</v>
      </c>
    </row>
    <row r="5707" spans="1:1">
      <c r="A5707" t="s">
        <v>9719</v>
      </c>
    </row>
    <row r="5708" spans="1:1">
      <c r="A5708" t="s">
        <v>9720</v>
      </c>
    </row>
    <row r="5709" spans="1:1">
      <c r="A5709" t="s">
        <v>9721</v>
      </c>
    </row>
    <row r="5710" spans="1:1">
      <c r="A5710" t="s">
        <v>9722</v>
      </c>
    </row>
    <row r="5711" spans="1:1">
      <c r="A5711" t="s">
        <v>9723</v>
      </c>
    </row>
    <row r="5712" spans="1:1">
      <c r="A5712" t="s">
        <v>9724</v>
      </c>
    </row>
    <row r="5713" spans="1:1">
      <c r="A5713" t="s">
        <v>9725</v>
      </c>
    </row>
    <row r="5714" spans="1:1">
      <c r="A5714" t="s">
        <v>9726</v>
      </c>
    </row>
    <row r="5715" spans="1:1">
      <c r="A5715" t="s">
        <v>9727</v>
      </c>
    </row>
    <row r="5716" spans="1:1">
      <c r="A5716" t="s">
        <v>9728</v>
      </c>
    </row>
    <row r="5717" spans="1:1">
      <c r="A5717" t="s">
        <v>9729</v>
      </c>
    </row>
    <row r="5718" spans="1:1">
      <c r="A5718" t="s">
        <v>9730</v>
      </c>
    </row>
    <row r="5719" spans="1:1">
      <c r="A5719" t="s">
        <v>9731</v>
      </c>
    </row>
    <row r="5720" spans="1:1">
      <c r="A5720" t="s">
        <v>9732</v>
      </c>
    </row>
    <row r="5721" spans="1:1">
      <c r="A5721" t="s">
        <v>9733</v>
      </c>
    </row>
    <row r="5722" spans="1:1">
      <c r="A5722" t="s">
        <v>9734</v>
      </c>
    </row>
    <row r="5723" spans="1:1">
      <c r="A5723" t="s">
        <v>9735</v>
      </c>
    </row>
    <row r="5724" spans="1:1">
      <c r="A5724" t="s">
        <v>9736</v>
      </c>
    </row>
    <row r="5725" spans="1:1">
      <c r="A5725" t="s">
        <v>9737</v>
      </c>
    </row>
    <row r="5726" spans="1:1">
      <c r="A5726" t="s">
        <v>9738</v>
      </c>
    </row>
    <row r="5727" spans="1:1">
      <c r="A5727" t="s">
        <v>9739</v>
      </c>
    </row>
    <row r="5728" spans="1:1">
      <c r="A5728" t="s">
        <v>9740</v>
      </c>
    </row>
    <row r="5729" spans="1:1">
      <c r="A5729" t="s">
        <v>9741</v>
      </c>
    </row>
    <row r="5730" spans="1:1">
      <c r="A5730" t="s">
        <v>9742</v>
      </c>
    </row>
    <row r="5731" spans="1:1">
      <c r="A5731" t="s">
        <v>9743</v>
      </c>
    </row>
    <row r="5732" spans="1:1">
      <c r="A5732" t="s">
        <v>9744</v>
      </c>
    </row>
    <row r="5733" spans="1:1">
      <c r="A5733" t="s">
        <v>9745</v>
      </c>
    </row>
    <row r="5734" spans="1:1">
      <c r="A5734" t="s">
        <v>9746</v>
      </c>
    </row>
    <row r="5735" spans="1:1">
      <c r="A5735" t="s">
        <v>9747</v>
      </c>
    </row>
    <row r="5736" spans="1:1">
      <c r="A5736" t="s">
        <v>9748</v>
      </c>
    </row>
    <row r="5737" spans="1:1">
      <c r="A5737" t="s">
        <v>9749</v>
      </c>
    </row>
    <row r="5738" spans="1:1">
      <c r="A5738" t="s">
        <v>9750</v>
      </c>
    </row>
    <row r="5739" spans="1:1">
      <c r="A5739" t="s">
        <v>9751</v>
      </c>
    </row>
    <row r="5740" spans="1:1">
      <c r="A5740" t="s">
        <v>9752</v>
      </c>
    </row>
    <row r="5741" spans="1:1">
      <c r="A5741" t="s">
        <v>9753</v>
      </c>
    </row>
    <row r="5742" spans="1:1">
      <c r="A5742" t="s">
        <v>9754</v>
      </c>
    </row>
    <row r="5743" spans="1:1">
      <c r="A5743" t="s">
        <v>9755</v>
      </c>
    </row>
    <row r="5744" spans="1:1">
      <c r="A5744" t="s">
        <v>9756</v>
      </c>
    </row>
    <row r="5745" spans="1:1">
      <c r="A5745" t="s">
        <v>9757</v>
      </c>
    </row>
    <row r="5746" spans="1:1">
      <c r="A5746" t="s">
        <v>9758</v>
      </c>
    </row>
    <row r="5747" spans="1:1">
      <c r="A5747" t="s">
        <v>9759</v>
      </c>
    </row>
    <row r="5748" spans="1:1">
      <c r="A5748" t="s">
        <v>9760</v>
      </c>
    </row>
    <row r="5749" spans="1:1">
      <c r="A5749" t="s">
        <v>9761</v>
      </c>
    </row>
    <row r="5750" spans="1:1">
      <c r="A5750" t="s">
        <v>9762</v>
      </c>
    </row>
    <row r="5751" spans="1:1">
      <c r="A5751" t="s">
        <v>9763</v>
      </c>
    </row>
    <row r="5752" spans="1:1">
      <c r="A5752" t="s">
        <v>9764</v>
      </c>
    </row>
    <row r="5753" spans="1:1">
      <c r="A5753" t="s">
        <v>9765</v>
      </c>
    </row>
    <row r="5754" spans="1:1">
      <c r="A5754" t="s">
        <v>9766</v>
      </c>
    </row>
    <row r="5755" spans="1:1">
      <c r="A5755" t="s">
        <v>9767</v>
      </c>
    </row>
    <row r="5756" spans="1:1">
      <c r="A5756" t="s">
        <v>9768</v>
      </c>
    </row>
    <row r="5757" spans="1:1">
      <c r="A5757" t="s">
        <v>9769</v>
      </c>
    </row>
    <row r="5758" spans="1:1">
      <c r="A5758" t="s">
        <v>9770</v>
      </c>
    </row>
    <row r="5759" spans="1:1">
      <c r="A5759" t="s">
        <v>9771</v>
      </c>
    </row>
    <row r="5760" spans="1:1">
      <c r="A5760" t="s">
        <v>9772</v>
      </c>
    </row>
    <row r="5761" spans="1:1">
      <c r="A5761" t="s">
        <v>9773</v>
      </c>
    </row>
    <row r="5762" spans="1:1">
      <c r="A5762" t="s">
        <v>9774</v>
      </c>
    </row>
    <row r="5763" spans="1:1">
      <c r="A5763" t="s">
        <v>9775</v>
      </c>
    </row>
    <row r="5764" spans="1:1">
      <c r="A5764" t="s">
        <v>9776</v>
      </c>
    </row>
    <row r="5765" spans="1:1">
      <c r="A5765" t="s">
        <v>9777</v>
      </c>
    </row>
    <row r="5766" spans="1:1">
      <c r="A5766" t="s">
        <v>9778</v>
      </c>
    </row>
    <row r="5767" spans="1:1">
      <c r="A5767" t="s">
        <v>9779</v>
      </c>
    </row>
    <row r="5768" spans="1:1">
      <c r="A5768" t="s">
        <v>9780</v>
      </c>
    </row>
    <row r="5769" spans="1:1">
      <c r="A5769" t="s">
        <v>9781</v>
      </c>
    </row>
    <row r="5770" spans="1:1">
      <c r="A5770" t="s">
        <v>9782</v>
      </c>
    </row>
    <row r="5771" spans="1:1">
      <c r="A5771" t="s">
        <v>9783</v>
      </c>
    </row>
    <row r="5772" spans="1:1">
      <c r="A5772" t="s">
        <v>9784</v>
      </c>
    </row>
    <row r="5773" spans="1:1">
      <c r="A5773" t="s">
        <v>9785</v>
      </c>
    </row>
    <row r="5774" spans="1:1">
      <c r="A5774" t="s">
        <v>9786</v>
      </c>
    </row>
    <row r="5775" spans="1:1">
      <c r="A5775" t="s">
        <v>9787</v>
      </c>
    </row>
    <row r="5776" spans="1:1">
      <c r="A5776" t="s">
        <v>9788</v>
      </c>
    </row>
    <row r="5777" spans="1:1">
      <c r="A5777" t="s">
        <v>9789</v>
      </c>
    </row>
    <row r="5778" spans="1:1">
      <c r="A5778" t="s">
        <v>9790</v>
      </c>
    </row>
    <row r="5779" spans="1:1">
      <c r="A5779" t="s">
        <v>9791</v>
      </c>
    </row>
    <row r="5780" spans="1:1">
      <c r="A5780" t="s">
        <v>9792</v>
      </c>
    </row>
    <row r="5781" spans="1:1">
      <c r="A5781" t="s">
        <v>9793</v>
      </c>
    </row>
    <row r="5782" spans="1:1">
      <c r="A5782" t="s">
        <v>9794</v>
      </c>
    </row>
    <row r="5783" spans="1:1">
      <c r="A5783" t="s">
        <v>9795</v>
      </c>
    </row>
    <row r="5784" spans="1:1">
      <c r="A5784" t="s">
        <v>9796</v>
      </c>
    </row>
    <row r="5785" spans="1:1">
      <c r="A5785" t="s">
        <v>9797</v>
      </c>
    </row>
    <row r="5786" spans="1:1">
      <c r="A5786" t="s">
        <v>9798</v>
      </c>
    </row>
    <row r="5787" spans="1:1">
      <c r="A5787" t="s">
        <v>9799</v>
      </c>
    </row>
    <row r="5788" spans="1:1">
      <c r="A5788" t="s">
        <v>9800</v>
      </c>
    </row>
    <row r="5789" spans="1:1">
      <c r="A5789" t="s">
        <v>9801</v>
      </c>
    </row>
    <row r="5790" spans="1:1">
      <c r="A5790" t="s">
        <v>9802</v>
      </c>
    </row>
    <row r="5791" spans="1:1">
      <c r="A5791" t="s">
        <v>9803</v>
      </c>
    </row>
    <row r="5792" spans="1:1">
      <c r="A5792" t="s">
        <v>9804</v>
      </c>
    </row>
    <row r="5793" spans="1:1">
      <c r="A5793" t="s">
        <v>9805</v>
      </c>
    </row>
    <row r="5794" spans="1:1">
      <c r="A5794" t="s">
        <v>9806</v>
      </c>
    </row>
    <row r="5795" spans="1:1">
      <c r="A5795" t="s">
        <v>9807</v>
      </c>
    </row>
    <row r="5796" spans="1:1">
      <c r="A5796" t="s">
        <v>9808</v>
      </c>
    </row>
    <row r="5797" spans="1:1">
      <c r="A5797" t="s">
        <v>9809</v>
      </c>
    </row>
    <row r="5798" spans="1:1">
      <c r="A5798" t="s">
        <v>9810</v>
      </c>
    </row>
    <row r="5799" spans="1:1">
      <c r="A5799" t="s">
        <v>9811</v>
      </c>
    </row>
    <row r="5800" spans="1:1">
      <c r="A5800" t="s">
        <v>9812</v>
      </c>
    </row>
    <row r="5801" spans="1:1">
      <c r="A5801" t="s">
        <v>9813</v>
      </c>
    </row>
    <row r="5802" spans="1:1">
      <c r="A5802" t="s">
        <v>9814</v>
      </c>
    </row>
    <row r="5803" spans="1:1">
      <c r="A5803" t="s">
        <v>9815</v>
      </c>
    </row>
    <row r="5804" spans="1:1">
      <c r="A5804" t="s">
        <v>9816</v>
      </c>
    </row>
    <row r="5805" spans="1:1">
      <c r="A5805" t="s">
        <v>9817</v>
      </c>
    </row>
    <row r="5806" spans="1:1">
      <c r="A5806" t="s">
        <v>9818</v>
      </c>
    </row>
    <row r="5807" spans="1:1">
      <c r="A5807" t="s">
        <v>9819</v>
      </c>
    </row>
    <row r="5808" spans="1:1">
      <c r="A5808" t="s">
        <v>9820</v>
      </c>
    </row>
    <row r="5809" spans="1:1">
      <c r="A5809" t="s">
        <v>9821</v>
      </c>
    </row>
    <row r="5810" spans="1:1">
      <c r="A5810" t="s">
        <v>9822</v>
      </c>
    </row>
    <row r="5811" spans="1:1">
      <c r="A5811" t="s">
        <v>9823</v>
      </c>
    </row>
    <row r="5812" spans="1:1">
      <c r="A5812" t="s">
        <v>9824</v>
      </c>
    </row>
    <row r="5813" spans="1:1">
      <c r="A5813" t="s">
        <v>9825</v>
      </c>
    </row>
    <row r="5814" spans="1:1">
      <c r="A5814" t="s">
        <v>9826</v>
      </c>
    </row>
    <row r="5815" spans="1:1">
      <c r="A5815" t="s">
        <v>9827</v>
      </c>
    </row>
    <row r="5816" spans="1:1">
      <c r="A5816" t="s">
        <v>9828</v>
      </c>
    </row>
    <row r="5817" spans="1:1">
      <c r="A5817" t="s">
        <v>9829</v>
      </c>
    </row>
    <row r="5818" spans="1:1">
      <c r="A5818" t="s">
        <v>9830</v>
      </c>
    </row>
    <row r="5819" spans="1:1">
      <c r="A5819" t="s">
        <v>9831</v>
      </c>
    </row>
    <row r="5820" spans="1:1">
      <c r="A5820" t="s">
        <v>9832</v>
      </c>
    </row>
    <row r="5821" spans="1:1">
      <c r="A5821" t="s">
        <v>9833</v>
      </c>
    </row>
    <row r="5822" spans="1:1">
      <c r="A5822" t="s">
        <v>9834</v>
      </c>
    </row>
    <row r="5823" spans="1:1">
      <c r="A5823" t="s">
        <v>9835</v>
      </c>
    </row>
    <row r="5824" spans="1:1">
      <c r="A5824" t="s">
        <v>9836</v>
      </c>
    </row>
    <row r="5825" spans="1:1">
      <c r="A5825" t="s">
        <v>9837</v>
      </c>
    </row>
    <row r="5826" spans="1:1">
      <c r="A5826" t="s">
        <v>9838</v>
      </c>
    </row>
    <row r="5827" spans="1:1">
      <c r="A5827" t="s">
        <v>9839</v>
      </c>
    </row>
    <row r="5828" spans="1:1">
      <c r="A5828" t="s">
        <v>9840</v>
      </c>
    </row>
    <row r="5829" spans="1:1">
      <c r="A5829" t="s">
        <v>9841</v>
      </c>
    </row>
    <row r="5830" spans="1:1">
      <c r="A5830" t="s">
        <v>9842</v>
      </c>
    </row>
    <row r="5831" spans="1:1">
      <c r="A5831" t="s">
        <v>9843</v>
      </c>
    </row>
    <row r="5832" spans="1:1">
      <c r="A5832" t="s">
        <v>9844</v>
      </c>
    </row>
    <row r="5833" spans="1:1">
      <c r="A5833" t="s">
        <v>9845</v>
      </c>
    </row>
    <row r="5834" spans="1:1">
      <c r="A5834" t="s">
        <v>9846</v>
      </c>
    </row>
    <row r="5835" spans="1:1">
      <c r="A5835" t="s">
        <v>9847</v>
      </c>
    </row>
    <row r="5836" spans="1:1">
      <c r="A5836" t="s">
        <v>9848</v>
      </c>
    </row>
    <row r="5837" spans="1:1">
      <c r="A5837" t="s">
        <v>9849</v>
      </c>
    </row>
    <row r="5838" spans="1:1">
      <c r="A5838" t="s">
        <v>9850</v>
      </c>
    </row>
    <row r="5839" spans="1:1">
      <c r="A5839" t="s">
        <v>9851</v>
      </c>
    </row>
    <row r="5840" spans="1:1">
      <c r="A5840" t="s">
        <v>9852</v>
      </c>
    </row>
    <row r="5841" spans="1:1">
      <c r="A5841" t="s">
        <v>9853</v>
      </c>
    </row>
    <row r="5842" spans="1:1">
      <c r="A5842" t="s">
        <v>9854</v>
      </c>
    </row>
    <row r="5843" spans="1:1">
      <c r="A5843" t="s">
        <v>9855</v>
      </c>
    </row>
    <row r="5844" spans="1:1">
      <c r="A5844" t="s">
        <v>9856</v>
      </c>
    </row>
    <row r="5845" spans="1:1">
      <c r="A5845" t="s">
        <v>9857</v>
      </c>
    </row>
    <row r="5846" spans="1:1">
      <c r="A5846" t="s">
        <v>9858</v>
      </c>
    </row>
    <row r="5847" spans="1:1">
      <c r="A5847" t="s">
        <v>9859</v>
      </c>
    </row>
    <row r="5848" spans="1:1">
      <c r="A5848" t="s">
        <v>9860</v>
      </c>
    </row>
    <row r="5849" spans="1:1">
      <c r="A5849" t="s">
        <v>9861</v>
      </c>
    </row>
    <row r="5850" spans="1:1">
      <c r="A5850" t="s">
        <v>9862</v>
      </c>
    </row>
    <row r="5851" spans="1:1">
      <c r="A5851" t="s">
        <v>9863</v>
      </c>
    </row>
    <row r="5852" spans="1:1">
      <c r="A5852" t="s">
        <v>9864</v>
      </c>
    </row>
    <row r="5853" spans="1:1">
      <c r="A5853" t="s">
        <v>9865</v>
      </c>
    </row>
    <row r="5854" spans="1:1">
      <c r="A5854" t="s">
        <v>9866</v>
      </c>
    </row>
    <row r="5855" spans="1:1">
      <c r="A5855" t="s">
        <v>9867</v>
      </c>
    </row>
    <row r="5856" spans="1:1">
      <c r="A5856" t="s">
        <v>9868</v>
      </c>
    </row>
    <row r="5857" spans="1:1">
      <c r="A5857" t="s">
        <v>9869</v>
      </c>
    </row>
    <row r="5858" spans="1:1">
      <c r="A5858" t="s">
        <v>9870</v>
      </c>
    </row>
    <row r="5859" spans="1:1">
      <c r="A5859" t="s">
        <v>9871</v>
      </c>
    </row>
    <row r="5860" spans="1:1">
      <c r="A5860" t="s">
        <v>9872</v>
      </c>
    </row>
    <row r="5861" spans="1:1">
      <c r="A5861" t="s">
        <v>9873</v>
      </c>
    </row>
    <row r="5862" spans="1:1">
      <c r="A5862" t="s">
        <v>9874</v>
      </c>
    </row>
    <row r="5863" spans="1:1">
      <c r="A5863" t="s">
        <v>9875</v>
      </c>
    </row>
    <row r="5864" spans="1:1">
      <c r="A5864" t="s">
        <v>9876</v>
      </c>
    </row>
    <row r="5865" spans="1:1">
      <c r="A5865" t="s">
        <v>9877</v>
      </c>
    </row>
    <row r="5866" spans="1:1">
      <c r="A5866" t="s">
        <v>9878</v>
      </c>
    </row>
    <row r="5867" spans="1:1">
      <c r="A5867" t="s">
        <v>9879</v>
      </c>
    </row>
    <row r="5868" spans="1:1">
      <c r="A5868" t="s">
        <v>9880</v>
      </c>
    </row>
    <row r="5869" spans="1:1">
      <c r="A5869" t="s">
        <v>9881</v>
      </c>
    </row>
    <row r="5870" spans="1:1">
      <c r="A5870" t="s">
        <v>9882</v>
      </c>
    </row>
    <row r="5871" spans="1:1">
      <c r="A5871" t="s">
        <v>9883</v>
      </c>
    </row>
    <row r="5872" spans="1:1">
      <c r="A5872" t="s">
        <v>9884</v>
      </c>
    </row>
    <row r="5873" spans="1:1">
      <c r="A5873" t="s">
        <v>9885</v>
      </c>
    </row>
    <row r="5874" spans="1:1">
      <c r="A5874" t="s">
        <v>9886</v>
      </c>
    </row>
    <row r="5875" spans="1:1">
      <c r="A5875" t="s">
        <v>9887</v>
      </c>
    </row>
    <row r="5876" spans="1:1">
      <c r="A5876" t="s">
        <v>9888</v>
      </c>
    </row>
    <row r="5877" spans="1:1">
      <c r="A5877" t="s">
        <v>9889</v>
      </c>
    </row>
    <row r="5878" spans="1:1">
      <c r="A5878" t="s">
        <v>9890</v>
      </c>
    </row>
    <row r="5879" spans="1:1">
      <c r="A5879" t="s">
        <v>9891</v>
      </c>
    </row>
    <row r="5880" spans="1:1">
      <c r="A5880" t="s">
        <v>9892</v>
      </c>
    </row>
    <row r="5881" spans="1:1">
      <c r="A5881" t="s">
        <v>9893</v>
      </c>
    </row>
    <row r="5882" spans="1:1">
      <c r="A5882" t="s">
        <v>9894</v>
      </c>
    </row>
    <row r="5883" spans="1:1">
      <c r="A5883" t="s">
        <v>9895</v>
      </c>
    </row>
    <row r="5884" spans="1:1">
      <c r="A5884" t="s">
        <v>9896</v>
      </c>
    </row>
    <row r="5885" spans="1:1">
      <c r="A5885" t="s">
        <v>9897</v>
      </c>
    </row>
    <row r="5886" spans="1:1">
      <c r="A5886" t="s">
        <v>9898</v>
      </c>
    </row>
    <row r="5887" spans="1:1">
      <c r="A5887" t="s">
        <v>9899</v>
      </c>
    </row>
    <row r="5888" spans="1:1">
      <c r="A5888" t="s">
        <v>9900</v>
      </c>
    </row>
    <row r="5889" spans="1:1">
      <c r="A5889" t="s">
        <v>9901</v>
      </c>
    </row>
    <row r="5890" spans="1:1">
      <c r="A5890" t="s">
        <v>9902</v>
      </c>
    </row>
    <row r="5891" spans="1:1">
      <c r="A5891" t="s">
        <v>9903</v>
      </c>
    </row>
    <row r="5892" spans="1:1">
      <c r="A5892" t="s">
        <v>9904</v>
      </c>
    </row>
    <row r="5893" spans="1:1">
      <c r="A5893" t="s">
        <v>9905</v>
      </c>
    </row>
    <row r="5894" spans="1:1">
      <c r="A5894" t="s">
        <v>9906</v>
      </c>
    </row>
    <row r="5895" spans="1:1">
      <c r="A5895" t="s">
        <v>9907</v>
      </c>
    </row>
    <row r="5896" spans="1:1">
      <c r="A5896" t="s">
        <v>9908</v>
      </c>
    </row>
    <row r="5897" spans="1:1">
      <c r="A5897" t="s">
        <v>9909</v>
      </c>
    </row>
    <row r="5898" spans="1:1">
      <c r="A5898" t="s">
        <v>9910</v>
      </c>
    </row>
    <row r="5899" spans="1:1">
      <c r="A5899" t="s">
        <v>9911</v>
      </c>
    </row>
    <row r="5900" spans="1:1">
      <c r="A5900" t="s">
        <v>9912</v>
      </c>
    </row>
    <row r="5901" spans="1:1">
      <c r="A5901" t="s">
        <v>9913</v>
      </c>
    </row>
    <row r="5902" spans="1:1">
      <c r="A5902" t="s">
        <v>9914</v>
      </c>
    </row>
    <row r="5903" spans="1:1">
      <c r="A5903" t="s">
        <v>9915</v>
      </c>
    </row>
    <row r="5904" spans="1:1">
      <c r="A5904" t="s">
        <v>9916</v>
      </c>
    </row>
    <row r="5905" spans="1:1">
      <c r="A5905" t="s">
        <v>9917</v>
      </c>
    </row>
    <row r="5906" spans="1:1">
      <c r="A5906" t="s">
        <v>9918</v>
      </c>
    </row>
    <row r="5907" spans="1:1">
      <c r="A5907" t="s">
        <v>9919</v>
      </c>
    </row>
    <row r="5908" spans="1:1">
      <c r="A5908" t="s">
        <v>9920</v>
      </c>
    </row>
    <row r="5909" spans="1:1">
      <c r="A5909" t="s">
        <v>9921</v>
      </c>
    </row>
    <row r="5910" spans="1:1">
      <c r="A5910" t="s">
        <v>9922</v>
      </c>
    </row>
    <row r="5911" spans="1:1">
      <c r="A5911" t="s">
        <v>9923</v>
      </c>
    </row>
    <row r="5912" spans="1:1">
      <c r="A5912" t="s">
        <v>9924</v>
      </c>
    </row>
    <row r="5913" spans="1:1">
      <c r="A5913" t="s">
        <v>9925</v>
      </c>
    </row>
    <row r="5914" spans="1:1">
      <c r="A5914" t="s">
        <v>9926</v>
      </c>
    </row>
    <row r="5915" spans="1:1">
      <c r="A5915" t="s">
        <v>9927</v>
      </c>
    </row>
    <row r="5916" spans="1:1">
      <c r="A5916" t="s">
        <v>9928</v>
      </c>
    </row>
    <row r="5917" spans="1:1">
      <c r="A5917" t="s">
        <v>9929</v>
      </c>
    </row>
    <row r="5918" spans="1:1">
      <c r="A5918" t="s">
        <v>9930</v>
      </c>
    </row>
    <row r="5919" spans="1:1">
      <c r="A5919" t="s">
        <v>9931</v>
      </c>
    </row>
    <row r="5920" spans="1:1">
      <c r="A5920" t="s">
        <v>9932</v>
      </c>
    </row>
    <row r="5921" spans="1:1">
      <c r="A5921" t="s">
        <v>9933</v>
      </c>
    </row>
    <row r="5922" spans="1:1">
      <c r="A5922" t="s">
        <v>9934</v>
      </c>
    </row>
    <row r="5923" spans="1:1">
      <c r="A5923" t="s">
        <v>9935</v>
      </c>
    </row>
    <row r="5924" spans="1:1">
      <c r="A5924" t="s">
        <v>9936</v>
      </c>
    </row>
    <row r="5925" spans="1:1">
      <c r="A5925" t="s">
        <v>9937</v>
      </c>
    </row>
    <row r="5926" spans="1:1">
      <c r="A5926" t="s">
        <v>9938</v>
      </c>
    </row>
    <row r="5927" spans="1:1">
      <c r="A5927" t="s">
        <v>9939</v>
      </c>
    </row>
    <row r="5928" spans="1:1">
      <c r="A5928" t="s">
        <v>9940</v>
      </c>
    </row>
    <row r="5929" spans="1:1">
      <c r="A5929" t="s">
        <v>9941</v>
      </c>
    </row>
    <row r="5930" spans="1:1">
      <c r="A5930" t="s">
        <v>9942</v>
      </c>
    </row>
    <row r="5931" spans="1:1">
      <c r="A5931" t="s">
        <v>9943</v>
      </c>
    </row>
    <row r="5932" spans="1:1">
      <c r="A5932" t="s">
        <v>9944</v>
      </c>
    </row>
    <row r="5933" spans="1:1">
      <c r="A5933" t="s">
        <v>9945</v>
      </c>
    </row>
    <row r="5934" spans="1:1">
      <c r="A5934" t="s">
        <v>9946</v>
      </c>
    </row>
    <row r="5935" spans="1:1">
      <c r="A5935" t="s">
        <v>9947</v>
      </c>
    </row>
    <row r="5936" spans="1:1">
      <c r="A5936" t="s">
        <v>9948</v>
      </c>
    </row>
    <row r="5937" spans="1:1">
      <c r="A5937" t="s">
        <v>9949</v>
      </c>
    </row>
    <row r="5938" spans="1:1">
      <c r="A5938" t="s">
        <v>9950</v>
      </c>
    </row>
    <row r="5939" spans="1:1">
      <c r="A5939" t="s">
        <v>9951</v>
      </c>
    </row>
    <row r="5940" spans="1:1">
      <c r="A5940" t="s">
        <v>9952</v>
      </c>
    </row>
    <row r="5941" spans="1:1">
      <c r="A5941" t="s">
        <v>9953</v>
      </c>
    </row>
    <row r="5942" spans="1:1">
      <c r="A5942" t="s">
        <v>9954</v>
      </c>
    </row>
    <row r="5943" spans="1:1">
      <c r="A5943" t="s">
        <v>9955</v>
      </c>
    </row>
    <row r="5944" spans="1:1">
      <c r="A5944" t="s">
        <v>9956</v>
      </c>
    </row>
    <row r="5945" spans="1:1">
      <c r="A5945" t="s">
        <v>9957</v>
      </c>
    </row>
    <row r="5946" spans="1:1">
      <c r="A5946" t="s">
        <v>9958</v>
      </c>
    </row>
    <row r="5947" spans="1:1">
      <c r="A5947" t="s">
        <v>9959</v>
      </c>
    </row>
    <row r="5948" spans="1:1">
      <c r="A5948" t="s">
        <v>9960</v>
      </c>
    </row>
    <row r="5949" spans="1:1">
      <c r="A5949" t="s">
        <v>9961</v>
      </c>
    </row>
    <row r="5950" spans="1:1">
      <c r="A5950" t="s">
        <v>9962</v>
      </c>
    </row>
    <row r="5951" spans="1:1">
      <c r="A5951" t="s">
        <v>9963</v>
      </c>
    </row>
    <row r="5952" spans="1:1">
      <c r="A5952" t="s">
        <v>9964</v>
      </c>
    </row>
    <row r="5953" spans="1:1">
      <c r="A5953" t="s">
        <v>9965</v>
      </c>
    </row>
    <row r="5954" spans="1:1">
      <c r="A5954" t="s">
        <v>9966</v>
      </c>
    </row>
    <row r="5955" spans="1:1">
      <c r="A5955" t="s">
        <v>9967</v>
      </c>
    </row>
    <row r="5956" spans="1:1">
      <c r="A5956" t="s">
        <v>9968</v>
      </c>
    </row>
    <row r="5957" spans="1:1">
      <c r="A5957" t="s">
        <v>9969</v>
      </c>
    </row>
    <row r="5958" spans="1:1">
      <c r="A5958" t="s">
        <v>9970</v>
      </c>
    </row>
    <row r="5959" spans="1:1">
      <c r="A5959" t="s">
        <v>9971</v>
      </c>
    </row>
    <row r="5960" spans="1:1">
      <c r="A5960" t="s">
        <v>9972</v>
      </c>
    </row>
    <row r="5961" spans="1:1">
      <c r="A5961" t="s">
        <v>9973</v>
      </c>
    </row>
    <row r="5962" spans="1:1">
      <c r="A5962" t="s">
        <v>9974</v>
      </c>
    </row>
    <row r="5963" spans="1:1">
      <c r="A5963" t="s">
        <v>9975</v>
      </c>
    </row>
    <row r="5964" spans="1:1">
      <c r="A5964" t="s">
        <v>9976</v>
      </c>
    </row>
    <row r="5965" spans="1:1">
      <c r="A5965" t="s">
        <v>9977</v>
      </c>
    </row>
    <row r="5966" spans="1:1">
      <c r="A5966" t="s">
        <v>9978</v>
      </c>
    </row>
    <row r="5967" spans="1:1">
      <c r="A5967" t="s">
        <v>9979</v>
      </c>
    </row>
    <row r="5968" spans="1:1">
      <c r="A5968" t="s">
        <v>9980</v>
      </c>
    </row>
    <row r="5969" spans="1:1">
      <c r="A5969" t="s">
        <v>9981</v>
      </c>
    </row>
    <row r="5970" spans="1:1">
      <c r="A5970" t="s">
        <v>9982</v>
      </c>
    </row>
    <row r="5971" spans="1:1">
      <c r="A5971" t="s">
        <v>9983</v>
      </c>
    </row>
    <row r="5972" spans="1:1">
      <c r="A5972" t="s">
        <v>9984</v>
      </c>
    </row>
    <row r="5973" spans="1:1">
      <c r="A5973" t="s">
        <v>9985</v>
      </c>
    </row>
    <row r="5974" spans="1:1">
      <c r="A5974" t="s">
        <v>9986</v>
      </c>
    </row>
    <row r="5975" spans="1:1">
      <c r="A5975" t="s">
        <v>9987</v>
      </c>
    </row>
    <row r="5976" spans="1:1">
      <c r="A5976" t="s">
        <v>9988</v>
      </c>
    </row>
    <row r="5977" spans="1:1">
      <c r="A5977" t="s">
        <v>9989</v>
      </c>
    </row>
    <row r="5978" spans="1:1">
      <c r="A5978" t="s">
        <v>9990</v>
      </c>
    </row>
    <row r="5979" spans="1:1">
      <c r="A5979" t="s">
        <v>9991</v>
      </c>
    </row>
    <row r="5980" spans="1:1">
      <c r="A5980" t="s">
        <v>9992</v>
      </c>
    </row>
    <row r="5981" spans="1:1">
      <c r="A5981" t="s">
        <v>9993</v>
      </c>
    </row>
    <row r="5982" spans="1:1">
      <c r="A5982" t="s">
        <v>9994</v>
      </c>
    </row>
    <row r="5983" spans="1:1">
      <c r="A5983" t="s">
        <v>9995</v>
      </c>
    </row>
    <row r="5984" spans="1:1">
      <c r="A5984" t="s">
        <v>9996</v>
      </c>
    </row>
    <row r="5985" spans="1:1">
      <c r="A5985" t="s">
        <v>9997</v>
      </c>
    </row>
    <row r="5986" spans="1:1">
      <c r="A5986" t="s">
        <v>9998</v>
      </c>
    </row>
    <row r="5987" spans="1:1">
      <c r="A5987" t="s">
        <v>9999</v>
      </c>
    </row>
    <row r="5988" spans="1:1">
      <c r="A5988" t="s">
        <v>10000</v>
      </c>
    </row>
    <row r="5989" spans="1:1">
      <c r="A5989" t="s">
        <v>10001</v>
      </c>
    </row>
    <row r="5990" spans="1:1">
      <c r="A5990" t="s">
        <v>10002</v>
      </c>
    </row>
    <row r="5991" spans="1:1">
      <c r="A5991" t="s">
        <v>10003</v>
      </c>
    </row>
    <row r="5992" spans="1:1">
      <c r="A5992" t="s">
        <v>10004</v>
      </c>
    </row>
    <row r="5993" spans="1:1">
      <c r="A5993" t="s">
        <v>10005</v>
      </c>
    </row>
    <row r="5994" spans="1:1">
      <c r="A5994" t="s">
        <v>10006</v>
      </c>
    </row>
    <row r="5995" spans="1:1">
      <c r="A5995" t="s">
        <v>10007</v>
      </c>
    </row>
    <row r="5996" spans="1:1">
      <c r="A5996" t="s">
        <v>10008</v>
      </c>
    </row>
    <row r="5997" spans="1:1">
      <c r="A5997" t="s">
        <v>10009</v>
      </c>
    </row>
    <row r="5998" spans="1:1">
      <c r="A5998" t="s">
        <v>10010</v>
      </c>
    </row>
    <row r="5999" spans="1:1">
      <c r="A5999" t="s">
        <v>10011</v>
      </c>
    </row>
    <row r="6000" spans="1:1">
      <c r="A6000" t="s">
        <v>10012</v>
      </c>
    </row>
    <row r="6001" spans="1:1">
      <c r="A6001" t="s">
        <v>10013</v>
      </c>
    </row>
    <row r="6002" spans="1:1">
      <c r="A6002" t="s">
        <v>10014</v>
      </c>
    </row>
    <row r="6003" spans="1:1">
      <c r="A6003" t="s">
        <v>10015</v>
      </c>
    </row>
    <row r="6004" spans="1:1">
      <c r="A6004" t="s">
        <v>10016</v>
      </c>
    </row>
    <row r="6005" spans="1:1">
      <c r="A6005" t="s">
        <v>10017</v>
      </c>
    </row>
    <row r="6006" spans="1:1">
      <c r="A6006" t="s">
        <v>10018</v>
      </c>
    </row>
    <row r="6007" spans="1:1">
      <c r="A6007" t="s">
        <v>10019</v>
      </c>
    </row>
    <row r="6008" spans="1:1">
      <c r="A6008" t="s">
        <v>10020</v>
      </c>
    </row>
    <row r="6009" spans="1:1">
      <c r="A6009" t="s">
        <v>10021</v>
      </c>
    </row>
    <row r="6010" spans="1:1">
      <c r="A6010" t="s">
        <v>10022</v>
      </c>
    </row>
    <row r="6011" spans="1:1">
      <c r="A6011" t="s">
        <v>10023</v>
      </c>
    </row>
    <row r="6012" spans="1:1">
      <c r="A6012" t="s">
        <v>10024</v>
      </c>
    </row>
    <row r="6013" spans="1:1">
      <c r="A6013" t="s">
        <v>10025</v>
      </c>
    </row>
    <row r="6014" spans="1:1">
      <c r="A6014" t="s">
        <v>10026</v>
      </c>
    </row>
    <row r="6015" spans="1:1">
      <c r="A6015" t="s">
        <v>10027</v>
      </c>
    </row>
    <row r="6016" spans="1:1">
      <c r="A6016" t="s">
        <v>10028</v>
      </c>
    </row>
    <row r="6017" spans="1:1">
      <c r="A6017" t="s">
        <v>10029</v>
      </c>
    </row>
    <row r="6018" spans="1:1">
      <c r="A6018" t="s">
        <v>10030</v>
      </c>
    </row>
    <row r="6019" spans="1:1">
      <c r="A6019" t="s">
        <v>10031</v>
      </c>
    </row>
    <row r="6020" spans="1:1">
      <c r="A6020" t="s">
        <v>10032</v>
      </c>
    </row>
    <row r="6021" spans="1:1">
      <c r="A6021" t="s">
        <v>10033</v>
      </c>
    </row>
    <row r="6022" spans="1:1">
      <c r="A6022" t="s">
        <v>10034</v>
      </c>
    </row>
    <row r="6023" spans="1:1">
      <c r="A6023" t="s">
        <v>10035</v>
      </c>
    </row>
    <row r="6024" spans="1:1">
      <c r="A6024" t="s">
        <v>10036</v>
      </c>
    </row>
    <row r="6025" spans="1:1">
      <c r="A6025" t="s">
        <v>10037</v>
      </c>
    </row>
    <row r="6026" spans="1:1">
      <c r="A6026" t="s">
        <v>10038</v>
      </c>
    </row>
    <row r="6027" spans="1:1">
      <c r="A6027" t="s">
        <v>10039</v>
      </c>
    </row>
    <row r="6028" spans="1:1">
      <c r="A6028" t="s">
        <v>10040</v>
      </c>
    </row>
    <row r="6029" spans="1:1">
      <c r="A6029" t="s">
        <v>10041</v>
      </c>
    </row>
    <row r="6030" spans="1:1">
      <c r="A6030" t="s">
        <v>10042</v>
      </c>
    </row>
    <row r="6031" spans="1:1">
      <c r="A6031" t="s">
        <v>10043</v>
      </c>
    </row>
    <row r="6032" spans="1:1">
      <c r="A6032" t="s">
        <v>10044</v>
      </c>
    </row>
    <row r="6033" spans="1:1">
      <c r="A6033" t="s">
        <v>10045</v>
      </c>
    </row>
    <row r="6034" spans="1:1">
      <c r="A6034" t="s">
        <v>10046</v>
      </c>
    </row>
    <row r="6035" spans="1:1">
      <c r="A6035" t="s">
        <v>10047</v>
      </c>
    </row>
    <row r="6036" spans="1:1">
      <c r="A6036" t="s">
        <v>10048</v>
      </c>
    </row>
    <row r="6037" spans="1:1">
      <c r="A6037" t="s">
        <v>10049</v>
      </c>
    </row>
    <row r="6038" spans="1:1">
      <c r="A6038" t="s">
        <v>10050</v>
      </c>
    </row>
    <row r="6039" spans="1:1">
      <c r="A6039" t="s">
        <v>10051</v>
      </c>
    </row>
    <row r="6040" spans="1:1">
      <c r="A6040" t="s">
        <v>10052</v>
      </c>
    </row>
    <row r="6041" spans="1:1">
      <c r="A6041" t="s">
        <v>10053</v>
      </c>
    </row>
    <row r="6042" spans="1:1">
      <c r="A6042" t="s">
        <v>10054</v>
      </c>
    </row>
    <row r="6043" spans="1:1">
      <c r="A6043" t="s">
        <v>10055</v>
      </c>
    </row>
    <row r="6044" spans="1:1">
      <c r="A6044" t="s">
        <v>10056</v>
      </c>
    </row>
    <row r="6045" spans="1:1">
      <c r="A6045" t="s">
        <v>10057</v>
      </c>
    </row>
    <row r="6046" spans="1:1">
      <c r="A6046" t="s">
        <v>10058</v>
      </c>
    </row>
    <row r="6047" spans="1:1">
      <c r="A6047" t="s">
        <v>10059</v>
      </c>
    </row>
    <row r="6048" spans="1:1">
      <c r="A6048" t="s">
        <v>10060</v>
      </c>
    </row>
    <row r="6049" spans="1:1">
      <c r="A6049" t="s">
        <v>10061</v>
      </c>
    </row>
    <row r="6050" spans="1:1">
      <c r="A6050" t="s">
        <v>10062</v>
      </c>
    </row>
    <row r="6051" spans="1:1">
      <c r="A6051" t="s">
        <v>10063</v>
      </c>
    </row>
    <row r="6052" spans="1:1">
      <c r="A6052" t="s">
        <v>10064</v>
      </c>
    </row>
    <row r="6053" spans="1:1">
      <c r="A6053" t="s">
        <v>10065</v>
      </c>
    </row>
    <row r="6054" spans="1:1">
      <c r="A6054" t="s">
        <v>10066</v>
      </c>
    </row>
    <row r="6055" spans="1:1">
      <c r="A6055" t="s">
        <v>10067</v>
      </c>
    </row>
    <row r="6056" spans="1:1">
      <c r="A6056" t="s">
        <v>10068</v>
      </c>
    </row>
    <row r="6057" spans="1:1">
      <c r="A6057" t="s">
        <v>10069</v>
      </c>
    </row>
    <row r="6058" spans="1:1">
      <c r="A6058" t="s">
        <v>10070</v>
      </c>
    </row>
    <row r="6059" spans="1:1">
      <c r="A6059" t="s">
        <v>10071</v>
      </c>
    </row>
    <row r="6060" spans="1:1">
      <c r="A6060" t="s">
        <v>10072</v>
      </c>
    </row>
    <row r="6061" spans="1:1">
      <c r="A6061" t="s">
        <v>10073</v>
      </c>
    </row>
    <row r="6062" spans="1:1">
      <c r="A6062" t="s">
        <v>10074</v>
      </c>
    </row>
    <row r="6063" spans="1:1">
      <c r="A6063" t="s">
        <v>10075</v>
      </c>
    </row>
    <row r="6064" spans="1:1">
      <c r="A6064" t="s">
        <v>10076</v>
      </c>
    </row>
    <row r="6065" spans="1:1">
      <c r="A6065" t="s">
        <v>10077</v>
      </c>
    </row>
    <row r="6066" spans="1:1">
      <c r="A6066" t="s">
        <v>10078</v>
      </c>
    </row>
    <row r="6067" spans="1:1">
      <c r="A6067" t="s">
        <v>10079</v>
      </c>
    </row>
    <row r="6068" spans="1:1">
      <c r="A6068" t="s">
        <v>10080</v>
      </c>
    </row>
    <row r="6069" spans="1:1">
      <c r="A6069" t="s">
        <v>10081</v>
      </c>
    </row>
    <row r="6070" spans="1:1">
      <c r="A6070" t="s">
        <v>10082</v>
      </c>
    </row>
    <row r="6071" spans="1:1">
      <c r="A6071" t="s">
        <v>10083</v>
      </c>
    </row>
    <row r="6072" spans="1:1">
      <c r="A6072" t="s">
        <v>10084</v>
      </c>
    </row>
    <row r="6073" spans="1:1">
      <c r="A6073" t="s">
        <v>10085</v>
      </c>
    </row>
    <row r="6074" spans="1:1">
      <c r="A6074" t="s">
        <v>10086</v>
      </c>
    </row>
    <row r="6075" spans="1:1">
      <c r="A6075" t="s">
        <v>10087</v>
      </c>
    </row>
    <row r="6076" spans="1:1">
      <c r="A6076" t="s">
        <v>10088</v>
      </c>
    </row>
    <row r="6077" spans="1:1">
      <c r="A6077" t="s">
        <v>10089</v>
      </c>
    </row>
    <row r="6078" spans="1:1">
      <c r="A6078" t="s">
        <v>10090</v>
      </c>
    </row>
    <row r="6079" spans="1:1">
      <c r="A6079" t="s">
        <v>10091</v>
      </c>
    </row>
    <row r="6080" spans="1:1">
      <c r="A6080" t="s">
        <v>10092</v>
      </c>
    </row>
    <row r="6081" spans="1:1">
      <c r="A6081" t="s">
        <v>10093</v>
      </c>
    </row>
    <row r="6082" spans="1:1">
      <c r="A6082" t="s">
        <v>10094</v>
      </c>
    </row>
    <row r="6083" spans="1:1">
      <c r="A6083" t="s">
        <v>10095</v>
      </c>
    </row>
    <row r="6084" spans="1:1">
      <c r="A6084" t="s">
        <v>10096</v>
      </c>
    </row>
    <row r="6085" spans="1:1">
      <c r="A6085" t="s">
        <v>10097</v>
      </c>
    </row>
    <row r="6086" spans="1:1">
      <c r="A6086" t="s">
        <v>10098</v>
      </c>
    </row>
    <row r="6087" spans="1:1">
      <c r="A6087" t="s">
        <v>10099</v>
      </c>
    </row>
    <row r="6088" spans="1:1">
      <c r="A6088" t="s">
        <v>10100</v>
      </c>
    </row>
    <row r="6089" spans="1:1">
      <c r="A6089" t="s">
        <v>10101</v>
      </c>
    </row>
    <row r="6090" spans="1:1">
      <c r="A6090" t="s">
        <v>10102</v>
      </c>
    </row>
    <row r="6091" spans="1:1">
      <c r="A6091" t="s">
        <v>10103</v>
      </c>
    </row>
    <row r="6092" spans="1:1">
      <c r="A6092" t="s">
        <v>10104</v>
      </c>
    </row>
    <row r="6093" spans="1:1">
      <c r="A6093" t="s">
        <v>10105</v>
      </c>
    </row>
    <row r="6094" spans="1:1">
      <c r="A6094" t="s">
        <v>10106</v>
      </c>
    </row>
    <row r="6095" spans="1:1">
      <c r="A6095" t="s">
        <v>10107</v>
      </c>
    </row>
    <row r="6096" spans="1:1">
      <c r="A6096" t="s">
        <v>10108</v>
      </c>
    </row>
    <row r="6097" spans="1:1">
      <c r="A6097" t="s">
        <v>10109</v>
      </c>
    </row>
    <row r="6098" spans="1:1">
      <c r="A6098" t="s">
        <v>10110</v>
      </c>
    </row>
    <row r="6099" spans="1:1">
      <c r="A6099" t="s">
        <v>10111</v>
      </c>
    </row>
    <row r="6100" spans="1:1">
      <c r="A6100" t="s">
        <v>10112</v>
      </c>
    </row>
    <row r="6101" spans="1:1">
      <c r="A6101" t="s">
        <v>10113</v>
      </c>
    </row>
    <row r="6102" spans="1:1">
      <c r="A6102" t="s">
        <v>10114</v>
      </c>
    </row>
    <row r="6103" spans="1:1">
      <c r="A6103" t="s">
        <v>10115</v>
      </c>
    </row>
    <row r="6104" spans="1:1">
      <c r="A6104" t="s">
        <v>10116</v>
      </c>
    </row>
    <row r="6105" spans="1:1">
      <c r="A6105" t="s">
        <v>10117</v>
      </c>
    </row>
    <row r="6106" spans="1:1">
      <c r="A6106" t="s">
        <v>10118</v>
      </c>
    </row>
    <row r="6107" spans="1:1">
      <c r="A6107" t="s">
        <v>10119</v>
      </c>
    </row>
    <row r="6108" spans="1:1">
      <c r="A6108" t="s">
        <v>10120</v>
      </c>
    </row>
    <row r="6109" spans="1:1">
      <c r="A6109" t="s">
        <v>10121</v>
      </c>
    </row>
    <row r="6110" spans="1:1">
      <c r="A6110" t="s">
        <v>10122</v>
      </c>
    </row>
    <row r="6111" spans="1:1">
      <c r="A6111" t="s">
        <v>10123</v>
      </c>
    </row>
    <row r="6112" spans="1:1">
      <c r="A6112" t="s">
        <v>10124</v>
      </c>
    </row>
    <row r="6113" spans="1:1">
      <c r="A6113" t="s">
        <v>10125</v>
      </c>
    </row>
    <row r="6114" spans="1:1">
      <c r="A6114" t="s">
        <v>10126</v>
      </c>
    </row>
    <row r="6115" spans="1:1">
      <c r="A6115" t="s">
        <v>10127</v>
      </c>
    </row>
    <row r="6116" spans="1:1">
      <c r="A6116" t="s">
        <v>10128</v>
      </c>
    </row>
    <row r="6117" spans="1:1">
      <c r="A6117" t="s">
        <v>10129</v>
      </c>
    </row>
    <row r="6118" spans="1:1">
      <c r="A6118" t="s">
        <v>10130</v>
      </c>
    </row>
    <row r="6119" spans="1:1">
      <c r="A6119" t="s">
        <v>10131</v>
      </c>
    </row>
    <row r="6120" spans="1:1">
      <c r="A6120" t="s">
        <v>10132</v>
      </c>
    </row>
    <row r="6121" spans="1:1">
      <c r="A6121" t="s">
        <v>10133</v>
      </c>
    </row>
    <row r="6122" spans="1:1">
      <c r="A6122" t="s">
        <v>10134</v>
      </c>
    </row>
    <row r="6123" spans="1:1">
      <c r="A6123" t="s">
        <v>10135</v>
      </c>
    </row>
    <row r="6124" spans="1:1">
      <c r="A6124" t="s">
        <v>10136</v>
      </c>
    </row>
    <row r="6125" spans="1:1">
      <c r="A6125" t="s">
        <v>10137</v>
      </c>
    </row>
    <row r="6126" spans="1:1">
      <c r="A6126" t="s">
        <v>10138</v>
      </c>
    </row>
    <row r="6127" spans="1:1">
      <c r="A6127" t="s">
        <v>10139</v>
      </c>
    </row>
    <row r="6128" spans="1:1">
      <c r="A6128" t="s">
        <v>10140</v>
      </c>
    </row>
    <row r="6129" spans="1:1">
      <c r="A6129" t="s">
        <v>10141</v>
      </c>
    </row>
    <row r="6130" spans="1:1">
      <c r="A6130" t="s">
        <v>10142</v>
      </c>
    </row>
    <row r="6131" spans="1:1">
      <c r="A6131" t="s">
        <v>10143</v>
      </c>
    </row>
    <row r="6132" spans="1:1">
      <c r="A6132" t="s">
        <v>10144</v>
      </c>
    </row>
    <row r="6133" spans="1:1">
      <c r="A6133" t="s">
        <v>10145</v>
      </c>
    </row>
    <row r="6134" spans="1:1">
      <c r="A6134" t="s">
        <v>10146</v>
      </c>
    </row>
    <row r="6135" spans="1:1">
      <c r="A6135" t="s">
        <v>10147</v>
      </c>
    </row>
    <row r="6136" spans="1:1">
      <c r="A6136" t="s">
        <v>10148</v>
      </c>
    </row>
    <row r="6137" spans="1:1">
      <c r="A6137" t="s">
        <v>10149</v>
      </c>
    </row>
    <row r="6138" spans="1:1">
      <c r="A6138" t="s">
        <v>10150</v>
      </c>
    </row>
    <row r="6139" spans="1:1">
      <c r="A6139" t="s">
        <v>10151</v>
      </c>
    </row>
    <row r="6140" spans="1:1">
      <c r="A6140" t="s">
        <v>10152</v>
      </c>
    </row>
    <row r="6141" spans="1:1">
      <c r="A6141" t="s">
        <v>10153</v>
      </c>
    </row>
    <row r="6142" spans="1:1">
      <c r="A6142" t="s">
        <v>10154</v>
      </c>
    </row>
    <row r="6143" spans="1:1">
      <c r="A6143" t="s">
        <v>10155</v>
      </c>
    </row>
    <row r="6144" spans="1:1">
      <c r="A6144" t="s">
        <v>10156</v>
      </c>
    </row>
    <row r="6145" spans="1:1">
      <c r="A6145" t="s">
        <v>10157</v>
      </c>
    </row>
    <row r="6146" spans="1:1">
      <c r="A6146" t="s">
        <v>10158</v>
      </c>
    </row>
    <row r="6147" spans="1:1">
      <c r="A6147" t="s">
        <v>10159</v>
      </c>
    </row>
    <row r="6148" spans="1:1">
      <c r="A6148" t="s">
        <v>10160</v>
      </c>
    </row>
    <row r="6149" spans="1:1">
      <c r="A6149" t="s">
        <v>10161</v>
      </c>
    </row>
    <row r="6150" spans="1:1">
      <c r="A6150" t="s">
        <v>10162</v>
      </c>
    </row>
    <row r="6151" spans="1:1">
      <c r="A6151" t="s">
        <v>10163</v>
      </c>
    </row>
    <row r="6152" spans="1:1">
      <c r="A6152" t="s">
        <v>10164</v>
      </c>
    </row>
    <row r="6153" spans="1:1">
      <c r="A6153" t="s">
        <v>10165</v>
      </c>
    </row>
    <row r="6154" spans="1:1">
      <c r="A6154" t="s">
        <v>10166</v>
      </c>
    </row>
    <row r="6155" spans="1:1">
      <c r="A6155" t="s">
        <v>10167</v>
      </c>
    </row>
    <row r="6156" spans="1:1">
      <c r="A6156" t="s">
        <v>10168</v>
      </c>
    </row>
    <row r="6157" spans="1:1">
      <c r="A6157" t="s">
        <v>10169</v>
      </c>
    </row>
    <row r="6158" spans="1:1">
      <c r="A6158" t="s">
        <v>10170</v>
      </c>
    </row>
    <row r="6159" spans="1:1">
      <c r="A6159" t="s">
        <v>10171</v>
      </c>
    </row>
    <row r="6160" spans="1:1">
      <c r="A6160" t="s">
        <v>10172</v>
      </c>
    </row>
    <row r="6161" spans="1:1">
      <c r="A6161" t="s">
        <v>10173</v>
      </c>
    </row>
    <row r="6162" spans="1:1">
      <c r="A6162" t="s">
        <v>10174</v>
      </c>
    </row>
    <row r="6163" spans="1:1">
      <c r="A6163" t="s">
        <v>10175</v>
      </c>
    </row>
    <row r="6164" spans="1:1">
      <c r="A6164" t="s">
        <v>10176</v>
      </c>
    </row>
    <row r="6165" spans="1:1">
      <c r="A6165" t="s">
        <v>10177</v>
      </c>
    </row>
    <row r="6166" spans="1:1">
      <c r="A6166" t="s">
        <v>10178</v>
      </c>
    </row>
    <row r="6167" spans="1:1">
      <c r="A6167" t="s">
        <v>10179</v>
      </c>
    </row>
    <row r="6168" spans="1:1">
      <c r="A6168" t="s">
        <v>10180</v>
      </c>
    </row>
    <row r="6169" spans="1:1">
      <c r="A6169" t="s">
        <v>10181</v>
      </c>
    </row>
    <row r="6170" spans="1:1">
      <c r="A6170" t="s">
        <v>10182</v>
      </c>
    </row>
    <row r="6171" spans="1:1">
      <c r="A6171" t="s">
        <v>10183</v>
      </c>
    </row>
    <row r="6172" spans="1:1">
      <c r="A6172" t="s">
        <v>10184</v>
      </c>
    </row>
    <row r="6173" spans="1:1">
      <c r="A6173" t="s">
        <v>10185</v>
      </c>
    </row>
    <row r="6174" spans="1:1">
      <c r="A6174" t="s">
        <v>10186</v>
      </c>
    </row>
    <row r="6175" spans="1:1">
      <c r="A6175" t="s">
        <v>10187</v>
      </c>
    </row>
    <row r="6176" spans="1:1">
      <c r="A6176" t="s">
        <v>10188</v>
      </c>
    </row>
    <row r="6177" spans="1:1">
      <c r="A6177" t="s">
        <v>10189</v>
      </c>
    </row>
    <row r="6178" spans="1:1">
      <c r="A6178" t="s">
        <v>10190</v>
      </c>
    </row>
    <row r="6179" spans="1:1">
      <c r="A6179" t="s">
        <v>10191</v>
      </c>
    </row>
    <row r="6180" spans="1:1">
      <c r="A6180" t="s">
        <v>10192</v>
      </c>
    </row>
    <row r="6181" spans="1:1">
      <c r="A6181" t="s">
        <v>10193</v>
      </c>
    </row>
    <row r="6182" spans="1:1">
      <c r="A6182" t="s">
        <v>10194</v>
      </c>
    </row>
    <row r="6183" spans="1:1">
      <c r="A6183" t="s">
        <v>10195</v>
      </c>
    </row>
    <row r="6184" spans="1:1">
      <c r="A6184" t="s">
        <v>10196</v>
      </c>
    </row>
    <row r="6185" spans="1:1">
      <c r="A6185" t="s">
        <v>10197</v>
      </c>
    </row>
    <row r="6186" spans="1:1">
      <c r="A6186" t="s">
        <v>10198</v>
      </c>
    </row>
    <row r="6187" spans="1:1">
      <c r="A6187" t="s">
        <v>10199</v>
      </c>
    </row>
    <row r="6188" spans="1:1">
      <c r="A6188" t="s">
        <v>10200</v>
      </c>
    </row>
    <row r="6189" spans="1:1">
      <c r="A6189" t="s">
        <v>10201</v>
      </c>
    </row>
    <row r="6190" spans="1:1">
      <c r="A6190" t="s">
        <v>10202</v>
      </c>
    </row>
    <row r="6191" spans="1:1">
      <c r="A6191" t="s">
        <v>10203</v>
      </c>
    </row>
    <row r="6192" spans="1:1">
      <c r="A6192" t="s">
        <v>10204</v>
      </c>
    </row>
    <row r="6193" spans="1:1">
      <c r="A6193" t="s">
        <v>10205</v>
      </c>
    </row>
    <row r="6194" spans="1:1">
      <c r="A6194" t="s">
        <v>10206</v>
      </c>
    </row>
    <row r="6195" spans="1:1">
      <c r="A6195" t="s">
        <v>10207</v>
      </c>
    </row>
    <row r="6196" spans="1:1">
      <c r="A6196" t="s">
        <v>10208</v>
      </c>
    </row>
    <row r="6197" spans="1:1">
      <c r="A6197" t="s">
        <v>10209</v>
      </c>
    </row>
    <row r="6198" spans="1:1">
      <c r="A6198" t="s">
        <v>10210</v>
      </c>
    </row>
    <row r="6199" spans="1:1">
      <c r="A6199" t="s">
        <v>10211</v>
      </c>
    </row>
    <row r="6200" spans="1:1">
      <c r="A6200" t="s">
        <v>10212</v>
      </c>
    </row>
    <row r="6201" spans="1:1">
      <c r="A6201" t="s">
        <v>10213</v>
      </c>
    </row>
    <row r="6202" spans="1:1">
      <c r="A6202" t="s">
        <v>10214</v>
      </c>
    </row>
    <row r="6203" spans="1:1">
      <c r="A6203" t="s">
        <v>10215</v>
      </c>
    </row>
    <row r="6204" spans="1:1">
      <c r="A6204" t="s">
        <v>10216</v>
      </c>
    </row>
    <row r="6205" spans="1:1">
      <c r="A6205" t="s">
        <v>10217</v>
      </c>
    </row>
    <row r="6206" spans="1:1">
      <c r="A6206" t="s">
        <v>10218</v>
      </c>
    </row>
    <row r="6207" spans="1:1">
      <c r="A6207" t="s">
        <v>10219</v>
      </c>
    </row>
    <row r="6208" spans="1:1">
      <c r="A6208" t="s">
        <v>10220</v>
      </c>
    </row>
    <row r="6209" spans="1:1">
      <c r="A6209" t="s">
        <v>10221</v>
      </c>
    </row>
    <row r="6210" spans="1:1">
      <c r="A6210" t="s">
        <v>10222</v>
      </c>
    </row>
    <row r="6211" spans="1:1">
      <c r="A6211" t="s">
        <v>10223</v>
      </c>
    </row>
    <row r="6212" spans="1:1">
      <c r="A6212" t="s">
        <v>10224</v>
      </c>
    </row>
    <row r="6213" spans="1:1">
      <c r="A6213" t="s">
        <v>10225</v>
      </c>
    </row>
    <row r="6214" spans="1:1">
      <c r="A6214" t="s">
        <v>10226</v>
      </c>
    </row>
    <row r="6215" spans="1:1">
      <c r="A6215" t="s">
        <v>10227</v>
      </c>
    </row>
    <row r="6216" spans="1:1">
      <c r="A6216" t="s">
        <v>10228</v>
      </c>
    </row>
    <row r="6217" spans="1:1">
      <c r="A6217" t="s">
        <v>10229</v>
      </c>
    </row>
    <row r="6218" spans="1:1">
      <c r="A6218" t="s">
        <v>10230</v>
      </c>
    </row>
    <row r="6219" spans="1:1">
      <c r="A6219" t="s">
        <v>10231</v>
      </c>
    </row>
    <row r="6220" spans="1:1">
      <c r="A6220" t="s">
        <v>10232</v>
      </c>
    </row>
    <row r="6221" spans="1:1">
      <c r="A6221" t="s">
        <v>10233</v>
      </c>
    </row>
    <row r="6222" spans="1:1">
      <c r="A6222" t="s">
        <v>10234</v>
      </c>
    </row>
    <row r="6223" spans="1:1">
      <c r="A6223" t="s">
        <v>10235</v>
      </c>
    </row>
    <row r="6224" spans="1:1">
      <c r="A6224" t="s">
        <v>10236</v>
      </c>
    </row>
    <row r="6225" spans="1:1">
      <c r="A6225" t="s">
        <v>10237</v>
      </c>
    </row>
    <row r="6226" spans="1:1">
      <c r="A6226" t="s">
        <v>10238</v>
      </c>
    </row>
    <row r="6227" spans="1:1">
      <c r="A6227" t="s">
        <v>10239</v>
      </c>
    </row>
    <row r="6228" spans="1:1">
      <c r="A6228" t="s">
        <v>10240</v>
      </c>
    </row>
    <row r="6229" spans="1:1">
      <c r="A6229" t="s">
        <v>10241</v>
      </c>
    </row>
    <row r="6230" spans="1:1">
      <c r="A6230" t="s">
        <v>10242</v>
      </c>
    </row>
    <row r="6231" spans="1:1">
      <c r="A6231" t="s">
        <v>10243</v>
      </c>
    </row>
    <row r="6232" spans="1:1">
      <c r="A6232" t="s">
        <v>10244</v>
      </c>
    </row>
    <row r="6233" spans="1:1">
      <c r="A6233" t="s">
        <v>10245</v>
      </c>
    </row>
    <row r="6234" spans="1:1">
      <c r="A6234" t="s">
        <v>10246</v>
      </c>
    </row>
    <row r="6235" spans="1:1">
      <c r="A6235" t="s">
        <v>10247</v>
      </c>
    </row>
    <row r="6236" spans="1:1">
      <c r="A6236" t="s">
        <v>10248</v>
      </c>
    </row>
    <row r="6237" spans="1:1">
      <c r="A6237" t="s">
        <v>10249</v>
      </c>
    </row>
    <row r="6238" spans="1:1">
      <c r="A6238" t="s">
        <v>10250</v>
      </c>
    </row>
    <row r="6239" spans="1:1">
      <c r="A6239" t="s">
        <v>10251</v>
      </c>
    </row>
    <row r="6240" spans="1:1">
      <c r="A6240" t="s">
        <v>10252</v>
      </c>
    </row>
    <row r="6241" spans="1:1">
      <c r="A6241" t="s">
        <v>10253</v>
      </c>
    </row>
    <row r="6242" spans="1:1">
      <c r="A6242" t="s">
        <v>10254</v>
      </c>
    </row>
    <row r="6243" spans="1:1">
      <c r="A6243" t="s">
        <v>10255</v>
      </c>
    </row>
    <row r="6244" spans="1:1">
      <c r="A6244" t="s">
        <v>10256</v>
      </c>
    </row>
    <row r="6245" spans="1:1">
      <c r="A6245" t="s">
        <v>10257</v>
      </c>
    </row>
    <row r="6246" spans="1:1">
      <c r="A6246" t="s">
        <v>10258</v>
      </c>
    </row>
    <row r="6247" spans="1:1">
      <c r="A6247" t="s">
        <v>10259</v>
      </c>
    </row>
    <row r="6248" spans="1:1">
      <c r="A6248" t="s">
        <v>10260</v>
      </c>
    </row>
    <row r="6249" spans="1:1">
      <c r="A6249" t="s">
        <v>10261</v>
      </c>
    </row>
    <row r="6250" spans="1:1">
      <c r="A6250" t="s">
        <v>10262</v>
      </c>
    </row>
    <row r="6251" spans="1:1">
      <c r="A6251" t="s">
        <v>10263</v>
      </c>
    </row>
    <row r="6252" spans="1:1">
      <c r="A6252" t="s">
        <v>10264</v>
      </c>
    </row>
    <row r="6253" spans="1:1">
      <c r="A6253" t="s">
        <v>10265</v>
      </c>
    </row>
    <row r="6254" spans="1:1">
      <c r="A6254" t="s">
        <v>10266</v>
      </c>
    </row>
    <row r="6255" spans="1:1">
      <c r="A6255" t="s">
        <v>10267</v>
      </c>
    </row>
    <row r="6256" spans="1:1">
      <c r="A6256" t="s">
        <v>10268</v>
      </c>
    </row>
    <row r="6257" spans="1:1">
      <c r="A6257" t="s">
        <v>10269</v>
      </c>
    </row>
    <row r="6258" spans="1:1">
      <c r="A6258" t="s">
        <v>10270</v>
      </c>
    </row>
    <row r="6259" spans="1:1">
      <c r="A6259" t="s">
        <v>10271</v>
      </c>
    </row>
    <row r="6260" spans="1:1">
      <c r="A6260" t="s">
        <v>10272</v>
      </c>
    </row>
    <row r="6261" spans="1:1">
      <c r="A6261" t="s">
        <v>10273</v>
      </c>
    </row>
    <row r="6262" spans="1:1">
      <c r="A6262" t="s">
        <v>10274</v>
      </c>
    </row>
    <row r="6263" spans="1:1">
      <c r="A6263" t="s">
        <v>10275</v>
      </c>
    </row>
    <row r="6264" spans="1:1">
      <c r="A6264" t="s">
        <v>10276</v>
      </c>
    </row>
    <row r="6265" spans="1:1">
      <c r="A6265" t="s">
        <v>10277</v>
      </c>
    </row>
    <row r="6266" spans="1:1">
      <c r="A6266" t="s">
        <v>10278</v>
      </c>
    </row>
    <row r="6267" spans="1:1">
      <c r="A6267" t="s">
        <v>10279</v>
      </c>
    </row>
    <row r="6268" spans="1:1">
      <c r="A6268" t="s">
        <v>10280</v>
      </c>
    </row>
    <row r="6269" spans="1:1">
      <c r="A6269" t="s">
        <v>10281</v>
      </c>
    </row>
    <row r="6270" spans="1:1">
      <c r="A6270" t="s">
        <v>10282</v>
      </c>
    </row>
    <row r="6271" spans="1:1">
      <c r="A6271" t="s">
        <v>10283</v>
      </c>
    </row>
    <row r="6272" spans="1:1">
      <c r="A6272" t="s">
        <v>10284</v>
      </c>
    </row>
    <row r="6273" spans="1:1">
      <c r="A6273" t="s">
        <v>10285</v>
      </c>
    </row>
    <row r="6274" spans="1:1">
      <c r="A6274" t="s">
        <v>10286</v>
      </c>
    </row>
    <row r="6275" spans="1:1">
      <c r="A6275" t="s">
        <v>10287</v>
      </c>
    </row>
    <row r="6276" spans="1:1">
      <c r="A6276" t="s">
        <v>10288</v>
      </c>
    </row>
    <row r="6277" spans="1:1">
      <c r="A6277" t="s">
        <v>10289</v>
      </c>
    </row>
    <row r="6278" spans="1:1">
      <c r="A6278" t="s">
        <v>10290</v>
      </c>
    </row>
    <row r="6279" spans="1:1">
      <c r="A6279" t="s">
        <v>10291</v>
      </c>
    </row>
    <row r="6280" spans="1:1">
      <c r="A6280" t="s">
        <v>10292</v>
      </c>
    </row>
    <row r="6281" spans="1:1">
      <c r="A6281" t="s">
        <v>10293</v>
      </c>
    </row>
    <row r="6282" spans="1:1">
      <c r="A6282" t="s">
        <v>10294</v>
      </c>
    </row>
    <row r="6283" spans="1:1">
      <c r="A6283" t="s">
        <v>10295</v>
      </c>
    </row>
    <row r="6284" spans="1:1">
      <c r="A6284" t="s">
        <v>10296</v>
      </c>
    </row>
    <row r="6285" spans="1:1">
      <c r="A6285" t="s">
        <v>10297</v>
      </c>
    </row>
    <row r="6286" spans="1:1">
      <c r="A6286" t="s">
        <v>10298</v>
      </c>
    </row>
    <row r="6287" spans="1:1">
      <c r="A6287" t="s">
        <v>10299</v>
      </c>
    </row>
    <row r="6288" spans="1:1">
      <c r="A6288" t="s">
        <v>10300</v>
      </c>
    </row>
    <row r="6289" spans="1:1">
      <c r="A6289" t="s">
        <v>10301</v>
      </c>
    </row>
    <row r="6290" spans="1:1">
      <c r="A6290" t="s">
        <v>10302</v>
      </c>
    </row>
    <row r="6291" spans="1:1">
      <c r="A6291" t="s">
        <v>10303</v>
      </c>
    </row>
    <row r="6292" spans="1:1">
      <c r="A6292" t="s">
        <v>10304</v>
      </c>
    </row>
    <row r="6293" spans="1:1">
      <c r="A6293" t="s">
        <v>10305</v>
      </c>
    </row>
    <row r="6294" spans="1:1">
      <c r="A6294" t="s">
        <v>10306</v>
      </c>
    </row>
    <row r="6295" spans="1:1">
      <c r="A6295" t="s">
        <v>10307</v>
      </c>
    </row>
    <row r="6296" spans="1:1">
      <c r="A6296" t="s">
        <v>10308</v>
      </c>
    </row>
    <row r="6297" spans="1:1">
      <c r="A6297" t="s">
        <v>10309</v>
      </c>
    </row>
    <row r="6298" spans="1:1">
      <c r="A6298" t="s">
        <v>10310</v>
      </c>
    </row>
    <row r="6299" spans="1:1">
      <c r="A6299" t="s">
        <v>10311</v>
      </c>
    </row>
    <row r="6300" spans="1:1">
      <c r="A6300" t="s">
        <v>10312</v>
      </c>
    </row>
    <row r="6301" spans="1:1">
      <c r="A6301" t="s">
        <v>10313</v>
      </c>
    </row>
    <row r="6302" spans="1:1">
      <c r="A6302" t="s">
        <v>10314</v>
      </c>
    </row>
    <row r="6303" spans="1:1">
      <c r="A6303" t="s">
        <v>10315</v>
      </c>
    </row>
    <row r="6304" spans="1:1">
      <c r="A6304" t="s">
        <v>10316</v>
      </c>
    </row>
    <row r="6305" spans="1:1">
      <c r="A6305" t="s">
        <v>10317</v>
      </c>
    </row>
    <row r="6306" spans="1:1">
      <c r="A6306" t="s">
        <v>10318</v>
      </c>
    </row>
    <row r="6307" spans="1:1">
      <c r="A6307" t="s">
        <v>10319</v>
      </c>
    </row>
    <row r="6308" spans="1:1">
      <c r="A6308" t="s">
        <v>10320</v>
      </c>
    </row>
    <row r="6309" spans="1:1">
      <c r="A6309" t="s">
        <v>10321</v>
      </c>
    </row>
    <row r="6310" spans="1:1">
      <c r="A6310" t="s">
        <v>10322</v>
      </c>
    </row>
    <row r="6311" spans="1:1">
      <c r="A6311" t="s">
        <v>10323</v>
      </c>
    </row>
    <row r="6312" spans="1:1">
      <c r="A6312" t="s">
        <v>10324</v>
      </c>
    </row>
    <row r="6313" spans="1:1">
      <c r="A6313" t="s">
        <v>10325</v>
      </c>
    </row>
    <row r="6314" spans="1:1">
      <c r="A6314" t="s">
        <v>10326</v>
      </c>
    </row>
    <row r="6315" spans="1:1">
      <c r="A6315" t="s">
        <v>10327</v>
      </c>
    </row>
    <row r="6316" spans="1:1">
      <c r="A6316" t="s">
        <v>10328</v>
      </c>
    </row>
    <row r="6317" spans="1:1">
      <c r="A6317" t="s">
        <v>10329</v>
      </c>
    </row>
    <row r="6318" spans="1:1">
      <c r="A6318" t="s">
        <v>10330</v>
      </c>
    </row>
    <row r="6319" spans="1:1">
      <c r="A6319" t="s">
        <v>10331</v>
      </c>
    </row>
    <row r="6320" spans="1:1">
      <c r="A6320" t="s">
        <v>10332</v>
      </c>
    </row>
    <row r="6321" spans="1:1">
      <c r="A6321" t="s">
        <v>10333</v>
      </c>
    </row>
    <row r="6322" spans="1:1">
      <c r="A6322" t="s">
        <v>10334</v>
      </c>
    </row>
    <row r="6323" spans="1:1">
      <c r="A6323" t="s">
        <v>10335</v>
      </c>
    </row>
    <row r="6324" spans="1:1">
      <c r="A6324" t="s">
        <v>10336</v>
      </c>
    </row>
    <row r="6325" spans="1:1">
      <c r="A6325" t="s">
        <v>10337</v>
      </c>
    </row>
    <row r="6326" spans="1:1">
      <c r="A6326" t="s">
        <v>10338</v>
      </c>
    </row>
    <row r="6327" spans="1:1">
      <c r="A6327" t="s">
        <v>10339</v>
      </c>
    </row>
    <row r="6328" spans="1:1">
      <c r="A6328" t="s">
        <v>10340</v>
      </c>
    </row>
    <row r="6329" spans="1:1">
      <c r="A6329" t="s">
        <v>10341</v>
      </c>
    </row>
    <row r="6330" spans="1:1">
      <c r="A6330" t="s">
        <v>10342</v>
      </c>
    </row>
    <row r="6331" spans="1:1">
      <c r="A6331" t="s">
        <v>10343</v>
      </c>
    </row>
    <row r="6332" spans="1:1">
      <c r="A6332" t="s">
        <v>10344</v>
      </c>
    </row>
    <row r="6333" spans="1:1">
      <c r="A6333" t="s">
        <v>10345</v>
      </c>
    </row>
    <row r="6334" spans="1:1">
      <c r="A6334" t="s">
        <v>10346</v>
      </c>
    </row>
    <row r="6335" spans="1:1">
      <c r="A6335" t="s">
        <v>10347</v>
      </c>
    </row>
    <row r="6336" spans="1:1">
      <c r="A6336" t="s">
        <v>10348</v>
      </c>
    </row>
    <row r="6337" spans="1:1">
      <c r="A6337" t="s">
        <v>10349</v>
      </c>
    </row>
    <row r="6338" spans="1:1">
      <c r="A6338" t="s">
        <v>10350</v>
      </c>
    </row>
    <row r="6339" spans="1:1">
      <c r="A6339" t="s">
        <v>10351</v>
      </c>
    </row>
    <row r="6340" spans="1:1">
      <c r="A6340" t="s">
        <v>10352</v>
      </c>
    </row>
    <row r="6341" spans="1:1">
      <c r="A6341" t="s">
        <v>10353</v>
      </c>
    </row>
    <row r="6342" spans="1:1">
      <c r="A6342" t="s">
        <v>10354</v>
      </c>
    </row>
    <row r="6343" spans="1:1">
      <c r="A6343" t="s">
        <v>10355</v>
      </c>
    </row>
    <row r="6344" spans="1:1">
      <c r="A6344" t="s">
        <v>10356</v>
      </c>
    </row>
    <row r="6345" spans="1:1">
      <c r="A6345" t="s">
        <v>10357</v>
      </c>
    </row>
    <row r="6346" spans="1:1">
      <c r="A6346" t="s">
        <v>10358</v>
      </c>
    </row>
    <row r="6347" spans="1:1">
      <c r="A6347" t="s">
        <v>10359</v>
      </c>
    </row>
    <row r="6348" spans="1:1">
      <c r="A6348" t="s">
        <v>10360</v>
      </c>
    </row>
    <row r="6349" spans="1:1">
      <c r="A6349" t="s">
        <v>10361</v>
      </c>
    </row>
    <row r="6350" spans="1:1">
      <c r="A6350" t="s">
        <v>10362</v>
      </c>
    </row>
    <row r="6351" spans="1:1">
      <c r="A6351" t="s">
        <v>10363</v>
      </c>
    </row>
    <row r="6352" spans="1:1">
      <c r="A6352" t="s">
        <v>10364</v>
      </c>
    </row>
    <row r="6353" spans="1:1">
      <c r="A6353" t="s">
        <v>10365</v>
      </c>
    </row>
    <row r="6354" spans="1:1">
      <c r="A6354" t="s">
        <v>10366</v>
      </c>
    </row>
    <row r="6355" spans="1:1">
      <c r="A6355" t="s">
        <v>10367</v>
      </c>
    </row>
    <row r="6356" spans="1:1">
      <c r="A6356" t="s">
        <v>10368</v>
      </c>
    </row>
    <row r="6357" spans="1:1">
      <c r="A6357" t="s">
        <v>10369</v>
      </c>
    </row>
    <row r="6358" spans="1:1">
      <c r="A6358" t="s">
        <v>10370</v>
      </c>
    </row>
    <row r="6359" spans="1:1">
      <c r="A6359" t="s">
        <v>10371</v>
      </c>
    </row>
    <row r="6360" spans="1:1">
      <c r="A6360" t="s">
        <v>10372</v>
      </c>
    </row>
    <row r="6361" spans="1:1">
      <c r="A6361" t="s">
        <v>10373</v>
      </c>
    </row>
    <row r="6362" spans="1:1">
      <c r="A6362" t="s">
        <v>10374</v>
      </c>
    </row>
    <row r="6363" spans="1:1">
      <c r="A6363" t="s">
        <v>10375</v>
      </c>
    </row>
    <row r="6364" spans="1:1">
      <c r="A6364" t="s">
        <v>10376</v>
      </c>
    </row>
    <row r="6365" spans="1:1">
      <c r="A6365" t="s">
        <v>10377</v>
      </c>
    </row>
    <row r="6366" spans="1:1">
      <c r="A6366" t="s">
        <v>10378</v>
      </c>
    </row>
    <row r="6367" spans="1:1">
      <c r="A6367" t="s">
        <v>10379</v>
      </c>
    </row>
    <row r="6368" spans="1:1">
      <c r="A6368" t="s">
        <v>10380</v>
      </c>
    </row>
    <row r="6369" spans="1:1">
      <c r="A6369" t="s">
        <v>10381</v>
      </c>
    </row>
    <row r="6370" spans="1:1">
      <c r="A6370" t="s">
        <v>10382</v>
      </c>
    </row>
    <row r="6371" spans="1:1">
      <c r="A6371" t="s">
        <v>10383</v>
      </c>
    </row>
    <row r="6372" spans="1:1">
      <c r="A6372" t="s">
        <v>10384</v>
      </c>
    </row>
    <row r="6373" spans="1:1">
      <c r="A6373" t="s">
        <v>10385</v>
      </c>
    </row>
    <row r="6374" spans="1:1">
      <c r="A6374" t="s">
        <v>10386</v>
      </c>
    </row>
    <row r="6375" spans="1:1">
      <c r="A6375" t="s">
        <v>10387</v>
      </c>
    </row>
    <row r="6376" spans="1:1">
      <c r="A6376" t="s">
        <v>10388</v>
      </c>
    </row>
    <row r="6377" spans="1:1">
      <c r="A6377" t="s">
        <v>10389</v>
      </c>
    </row>
    <row r="6378" spans="1:1">
      <c r="A6378" t="s">
        <v>10390</v>
      </c>
    </row>
    <row r="6379" spans="1:1">
      <c r="A6379" t="s">
        <v>10391</v>
      </c>
    </row>
    <row r="6380" spans="1:1">
      <c r="A6380" t="s">
        <v>10392</v>
      </c>
    </row>
    <row r="6381" spans="1:1">
      <c r="A6381" t="s">
        <v>10393</v>
      </c>
    </row>
    <row r="6382" spans="1:1">
      <c r="A6382" t="s">
        <v>10394</v>
      </c>
    </row>
    <row r="6383" spans="1:1">
      <c r="A6383" t="s">
        <v>10395</v>
      </c>
    </row>
    <row r="6384" spans="1:1">
      <c r="A6384" t="s">
        <v>10396</v>
      </c>
    </row>
    <row r="6385" spans="1:1">
      <c r="A6385" t="s">
        <v>10397</v>
      </c>
    </row>
    <row r="6386" spans="1:1">
      <c r="A6386" t="s">
        <v>10398</v>
      </c>
    </row>
    <row r="6387" spans="1:1">
      <c r="A6387" t="s">
        <v>10399</v>
      </c>
    </row>
    <row r="6388" spans="1:1">
      <c r="A6388" t="s">
        <v>10400</v>
      </c>
    </row>
    <row r="6389" spans="1:1">
      <c r="A6389" t="s">
        <v>10401</v>
      </c>
    </row>
    <row r="6390" spans="1:1">
      <c r="A6390" t="s">
        <v>10402</v>
      </c>
    </row>
    <row r="6391" spans="1:1">
      <c r="A6391" t="s">
        <v>10403</v>
      </c>
    </row>
    <row r="6392" spans="1:1">
      <c r="A6392" t="s">
        <v>10404</v>
      </c>
    </row>
    <row r="6393" spans="1:1">
      <c r="A6393" t="s">
        <v>10405</v>
      </c>
    </row>
    <row r="6394" spans="1:1">
      <c r="A6394" t="s">
        <v>10406</v>
      </c>
    </row>
    <row r="6395" spans="1:1">
      <c r="A6395" t="s">
        <v>10407</v>
      </c>
    </row>
    <row r="6396" spans="1:1">
      <c r="A6396" t="s">
        <v>10408</v>
      </c>
    </row>
    <row r="6397" spans="1:1">
      <c r="A6397" t="s">
        <v>10409</v>
      </c>
    </row>
    <row r="6398" spans="1:1">
      <c r="A6398" t="s">
        <v>10410</v>
      </c>
    </row>
    <row r="6399" spans="1:1">
      <c r="A6399" t="s">
        <v>10411</v>
      </c>
    </row>
    <row r="6400" spans="1:1">
      <c r="A6400" t="s">
        <v>10412</v>
      </c>
    </row>
    <row r="6401" spans="1:1">
      <c r="A6401" t="s">
        <v>10413</v>
      </c>
    </row>
    <row r="6402" spans="1:1">
      <c r="A6402" t="s">
        <v>10414</v>
      </c>
    </row>
    <row r="6403" spans="1:1">
      <c r="A6403" t="s">
        <v>10415</v>
      </c>
    </row>
    <row r="6404" spans="1:1">
      <c r="A6404" t="s">
        <v>10416</v>
      </c>
    </row>
    <row r="6405" spans="1:1">
      <c r="A6405" t="s">
        <v>10417</v>
      </c>
    </row>
    <row r="6406" spans="1:1">
      <c r="A6406" t="s">
        <v>10418</v>
      </c>
    </row>
    <row r="6407" spans="1:1">
      <c r="A6407" t="s">
        <v>10419</v>
      </c>
    </row>
    <row r="6408" spans="1:1">
      <c r="A6408" t="s">
        <v>10420</v>
      </c>
    </row>
    <row r="6409" spans="1:1">
      <c r="A6409" t="s">
        <v>10421</v>
      </c>
    </row>
    <row r="6410" spans="1:1">
      <c r="A6410" t="s">
        <v>10422</v>
      </c>
    </row>
    <row r="6411" spans="1:1">
      <c r="A6411" t="s">
        <v>10423</v>
      </c>
    </row>
    <row r="6412" spans="1:1">
      <c r="A6412" t="s">
        <v>10424</v>
      </c>
    </row>
    <row r="6413" spans="1:1">
      <c r="A6413" t="s">
        <v>10425</v>
      </c>
    </row>
    <row r="6414" spans="1:1">
      <c r="A6414" t="s">
        <v>10426</v>
      </c>
    </row>
    <row r="6415" spans="1:1">
      <c r="A6415" t="s">
        <v>10427</v>
      </c>
    </row>
    <row r="6416" spans="1:1">
      <c r="A6416" t="s">
        <v>10428</v>
      </c>
    </row>
    <row r="6417" spans="1:1">
      <c r="A6417" t="s">
        <v>10429</v>
      </c>
    </row>
    <row r="6418" spans="1:1">
      <c r="A6418" t="s">
        <v>10430</v>
      </c>
    </row>
    <row r="6419" spans="1:1">
      <c r="A6419" t="s">
        <v>10431</v>
      </c>
    </row>
    <row r="6420" spans="1:1">
      <c r="A6420" t="s">
        <v>10432</v>
      </c>
    </row>
    <row r="6421" spans="1:1">
      <c r="A6421" t="s">
        <v>10433</v>
      </c>
    </row>
    <row r="6422" spans="1:1">
      <c r="A6422" t="s">
        <v>10434</v>
      </c>
    </row>
    <row r="6423" spans="1:1">
      <c r="A6423" t="s">
        <v>10435</v>
      </c>
    </row>
    <row r="6424" spans="1:1">
      <c r="A6424" t="s">
        <v>10436</v>
      </c>
    </row>
    <row r="6425" spans="1:1">
      <c r="A6425" t="s">
        <v>10437</v>
      </c>
    </row>
    <row r="6426" spans="1:1">
      <c r="A6426" t="s">
        <v>10438</v>
      </c>
    </row>
    <row r="6427" spans="1:1">
      <c r="A6427" t="s">
        <v>10439</v>
      </c>
    </row>
    <row r="6428" spans="1:1">
      <c r="A6428" t="s">
        <v>10440</v>
      </c>
    </row>
    <row r="6429" spans="1:1">
      <c r="A6429" t="s">
        <v>10441</v>
      </c>
    </row>
    <row r="6430" spans="1:1">
      <c r="A6430" t="s">
        <v>10442</v>
      </c>
    </row>
    <row r="6431" spans="1:1">
      <c r="A6431" t="s">
        <v>10443</v>
      </c>
    </row>
    <row r="6432" spans="1:1">
      <c r="A6432" t="s">
        <v>10444</v>
      </c>
    </row>
    <row r="6433" spans="1:1">
      <c r="A6433" t="s">
        <v>10445</v>
      </c>
    </row>
    <row r="6434" spans="1:1">
      <c r="A6434" t="s">
        <v>10446</v>
      </c>
    </row>
    <row r="6435" spans="1:1">
      <c r="A6435" t="s">
        <v>10447</v>
      </c>
    </row>
    <row r="6436" spans="1:1">
      <c r="A6436" t="s">
        <v>10448</v>
      </c>
    </row>
    <row r="6437" spans="1:1">
      <c r="A6437" t="s">
        <v>10449</v>
      </c>
    </row>
    <row r="6438" spans="1:1">
      <c r="A6438" t="s">
        <v>10450</v>
      </c>
    </row>
    <row r="6439" spans="1:1">
      <c r="A6439" t="s">
        <v>10451</v>
      </c>
    </row>
    <row r="6440" spans="1:1">
      <c r="A6440" t="s">
        <v>10452</v>
      </c>
    </row>
    <row r="6441" spans="1:1">
      <c r="A6441" t="s">
        <v>10453</v>
      </c>
    </row>
    <row r="6442" spans="1:1">
      <c r="A6442" t="s">
        <v>10454</v>
      </c>
    </row>
    <row r="6443" spans="1:1">
      <c r="A6443" t="s">
        <v>10455</v>
      </c>
    </row>
    <row r="6444" spans="1:1">
      <c r="A6444" t="s">
        <v>10456</v>
      </c>
    </row>
    <row r="6445" spans="1:1">
      <c r="A6445" t="s">
        <v>10457</v>
      </c>
    </row>
    <row r="6446" spans="1:1">
      <c r="A6446" t="s">
        <v>10458</v>
      </c>
    </row>
    <row r="6447" spans="1:1">
      <c r="A6447" t="s">
        <v>10459</v>
      </c>
    </row>
    <row r="6448" spans="1:1">
      <c r="A6448" t="s">
        <v>10460</v>
      </c>
    </row>
    <row r="6449" spans="1:1">
      <c r="A6449" t="s">
        <v>10461</v>
      </c>
    </row>
    <row r="6450" spans="1:1">
      <c r="A6450" t="s">
        <v>10462</v>
      </c>
    </row>
    <row r="6451" spans="1:1">
      <c r="A6451" t="s">
        <v>10463</v>
      </c>
    </row>
    <row r="6452" spans="1:1">
      <c r="A6452" t="s">
        <v>10464</v>
      </c>
    </row>
    <row r="6453" spans="1:1">
      <c r="A6453" t="s">
        <v>10465</v>
      </c>
    </row>
    <row r="6454" spans="1:1">
      <c r="A6454" t="s">
        <v>10466</v>
      </c>
    </row>
    <row r="6455" spans="1:1">
      <c r="A6455" t="s">
        <v>10467</v>
      </c>
    </row>
    <row r="6456" spans="1:1">
      <c r="A6456" t="s">
        <v>10468</v>
      </c>
    </row>
    <row r="6457" spans="1:1">
      <c r="A6457" t="s">
        <v>10469</v>
      </c>
    </row>
    <row r="6458" spans="1:1">
      <c r="A6458" t="s">
        <v>10470</v>
      </c>
    </row>
    <row r="6459" spans="1:1">
      <c r="A6459" t="s">
        <v>10471</v>
      </c>
    </row>
    <row r="6460" spans="1:1">
      <c r="A6460" t="s">
        <v>10472</v>
      </c>
    </row>
    <row r="6461" spans="1:1">
      <c r="A6461" t="s">
        <v>10473</v>
      </c>
    </row>
    <row r="6462" spans="1:1">
      <c r="A6462" t="s">
        <v>10474</v>
      </c>
    </row>
    <row r="6463" spans="1:1">
      <c r="A6463" t="s">
        <v>10475</v>
      </c>
    </row>
    <row r="6464" spans="1:1">
      <c r="A6464" t="s">
        <v>10476</v>
      </c>
    </row>
    <row r="6465" spans="1:1">
      <c r="A6465" t="s">
        <v>10477</v>
      </c>
    </row>
    <row r="6466" spans="1:1">
      <c r="A6466" t="s">
        <v>10478</v>
      </c>
    </row>
    <row r="6467" spans="1:1">
      <c r="A6467" t="s">
        <v>10479</v>
      </c>
    </row>
    <row r="6468" spans="1:1">
      <c r="A6468" t="s">
        <v>10480</v>
      </c>
    </row>
    <row r="6469" spans="1:1">
      <c r="A6469" t="s">
        <v>10481</v>
      </c>
    </row>
    <row r="6470" spans="1:1">
      <c r="A6470" t="s">
        <v>10482</v>
      </c>
    </row>
    <row r="6471" spans="1:1">
      <c r="A6471" t="s">
        <v>10483</v>
      </c>
    </row>
    <row r="6472" spans="1:1">
      <c r="A6472" t="s">
        <v>10484</v>
      </c>
    </row>
    <row r="6473" spans="1:1">
      <c r="A6473" t="s">
        <v>10485</v>
      </c>
    </row>
    <row r="6474" spans="1:1">
      <c r="A6474" t="s">
        <v>10486</v>
      </c>
    </row>
    <row r="6475" spans="1:1">
      <c r="A6475" t="s">
        <v>10487</v>
      </c>
    </row>
    <row r="6476" spans="1:1">
      <c r="A6476" t="s">
        <v>10488</v>
      </c>
    </row>
    <row r="6477" spans="1:1">
      <c r="A6477" t="s">
        <v>10489</v>
      </c>
    </row>
    <row r="6478" spans="1:1">
      <c r="A6478" t="s">
        <v>10490</v>
      </c>
    </row>
    <row r="6479" spans="1:1">
      <c r="A6479" t="s">
        <v>10491</v>
      </c>
    </row>
    <row r="6480" spans="1:1">
      <c r="A6480" t="s">
        <v>10492</v>
      </c>
    </row>
    <row r="6481" spans="1:1">
      <c r="A6481" t="s">
        <v>10493</v>
      </c>
    </row>
    <row r="6482" spans="1:1">
      <c r="A6482" t="s">
        <v>10494</v>
      </c>
    </row>
    <row r="6483" spans="1:1">
      <c r="A6483" t="s">
        <v>10495</v>
      </c>
    </row>
    <row r="6484" spans="1:1">
      <c r="A6484" t="s">
        <v>10496</v>
      </c>
    </row>
    <row r="6485" spans="1:1">
      <c r="A6485" t="s">
        <v>10497</v>
      </c>
    </row>
    <row r="6486" spans="1:1">
      <c r="A6486" t="s">
        <v>10498</v>
      </c>
    </row>
    <row r="6487" spans="1:1">
      <c r="A6487" t="s">
        <v>10499</v>
      </c>
    </row>
    <row r="6488" spans="1:1">
      <c r="A6488" t="s">
        <v>10500</v>
      </c>
    </row>
    <row r="6489" spans="1:1">
      <c r="A6489" t="s">
        <v>10501</v>
      </c>
    </row>
    <row r="6490" spans="1:1">
      <c r="A6490" t="s">
        <v>10502</v>
      </c>
    </row>
    <row r="6491" spans="1:1">
      <c r="A6491" t="s">
        <v>10503</v>
      </c>
    </row>
    <row r="6492" spans="1:1">
      <c r="A6492" t="s">
        <v>10504</v>
      </c>
    </row>
    <row r="6493" spans="1:1">
      <c r="A6493" t="s">
        <v>10505</v>
      </c>
    </row>
    <row r="6494" spans="1:1">
      <c r="A6494" t="s">
        <v>10506</v>
      </c>
    </row>
    <row r="6495" spans="1:1">
      <c r="A6495" t="s">
        <v>10507</v>
      </c>
    </row>
    <row r="6496" spans="1:1">
      <c r="A6496" t="s">
        <v>10508</v>
      </c>
    </row>
    <row r="6497" spans="1:1">
      <c r="A6497" t="s">
        <v>10509</v>
      </c>
    </row>
    <row r="6498" spans="1:1">
      <c r="A6498" t="s">
        <v>10510</v>
      </c>
    </row>
    <row r="6499" spans="1:1">
      <c r="A6499" t="s">
        <v>10511</v>
      </c>
    </row>
    <row r="6500" spans="1:1">
      <c r="A6500" t="s">
        <v>10512</v>
      </c>
    </row>
    <row r="6501" spans="1:1">
      <c r="A6501" t="s">
        <v>10513</v>
      </c>
    </row>
    <row r="6502" spans="1:1">
      <c r="A6502" t="s">
        <v>10514</v>
      </c>
    </row>
    <row r="6503" spans="1:1">
      <c r="A6503" t="s">
        <v>10515</v>
      </c>
    </row>
    <row r="6504" spans="1:1">
      <c r="A6504" t="s">
        <v>10516</v>
      </c>
    </row>
    <row r="6505" spans="1:1">
      <c r="A6505" t="s">
        <v>10517</v>
      </c>
    </row>
    <row r="6506" spans="1:1">
      <c r="A6506" t="s">
        <v>10518</v>
      </c>
    </row>
    <row r="6507" spans="1:1">
      <c r="A6507" t="s">
        <v>10519</v>
      </c>
    </row>
    <row r="6508" spans="1:1">
      <c r="A6508" t="s">
        <v>10520</v>
      </c>
    </row>
    <row r="6509" spans="1:1">
      <c r="A6509" t="s">
        <v>10521</v>
      </c>
    </row>
    <row r="6510" spans="1:1">
      <c r="A6510" t="s">
        <v>10522</v>
      </c>
    </row>
    <row r="6511" spans="1:1">
      <c r="A6511" t="s">
        <v>10523</v>
      </c>
    </row>
    <row r="6512" spans="1:1">
      <c r="A6512" t="s">
        <v>10524</v>
      </c>
    </row>
    <row r="6513" spans="1:1">
      <c r="A6513" t="s">
        <v>10525</v>
      </c>
    </row>
    <row r="6514" spans="1:1">
      <c r="A6514" t="s">
        <v>10526</v>
      </c>
    </row>
    <row r="6515" spans="1:1">
      <c r="A6515" t="s">
        <v>10527</v>
      </c>
    </row>
    <row r="6516" spans="1:1">
      <c r="A6516" t="s">
        <v>10528</v>
      </c>
    </row>
    <row r="6517" spans="1:1">
      <c r="A6517" t="s">
        <v>10529</v>
      </c>
    </row>
    <row r="6518" spans="1:1">
      <c r="A6518" t="s">
        <v>10530</v>
      </c>
    </row>
    <row r="6519" spans="1:1">
      <c r="A6519" t="s">
        <v>10531</v>
      </c>
    </row>
    <row r="6520" spans="1:1">
      <c r="A6520" t="s">
        <v>10532</v>
      </c>
    </row>
    <row r="6521" spans="1:1">
      <c r="A6521" t="s">
        <v>10533</v>
      </c>
    </row>
    <row r="6522" spans="1:1">
      <c r="A6522" t="s">
        <v>10534</v>
      </c>
    </row>
    <row r="6523" spans="1:1">
      <c r="A6523" t="s">
        <v>10535</v>
      </c>
    </row>
    <row r="6524" spans="1:1">
      <c r="A6524" t="s">
        <v>10536</v>
      </c>
    </row>
    <row r="6525" spans="1:1">
      <c r="A6525" t="s">
        <v>10537</v>
      </c>
    </row>
    <row r="6526" spans="1:1">
      <c r="A6526" t="s">
        <v>10538</v>
      </c>
    </row>
    <row r="6527" spans="1:1">
      <c r="A6527" t="s">
        <v>10539</v>
      </c>
    </row>
    <row r="6528" spans="1:1">
      <c r="A6528" t="s">
        <v>10540</v>
      </c>
    </row>
    <row r="6529" spans="1:1">
      <c r="A6529" t="s">
        <v>10541</v>
      </c>
    </row>
    <row r="6530" spans="1:1">
      <c r="A6530" t="s">
        <v>10542</v>
      </c>
    </row>
    <row r="6531" spans="1:1">
      <c r="A6531" t="s">
        <v>10543</v>
      </c>
    </row>
    <row r="6532" spans="1:1">
      <c r="A6532" t="s">
        <v>10544</v>
      </c>
    </row>
    <row r="6533" spans="1:1">
      <c r="A6533" t="s">
        <v>10545</v>
      </c>
    </row>
    <row r="6534" spans="1:1">
      <c r="A6534" t="s">
        <v>10546</v>
      </c>
    </row>
    <row r="6535" spans="1:1">
      <c r="A6535" t="s">
        <v>10547</v>
      </c>
    </row>
    <row r="6536" spans="1:1">
      <c r="A6536" t="s">
        <v>10548</v>
      </c>
    </row>
    <row r="6537" spans="1:1">
      <c r="A6537" t="s">
        <v>10549</v>
      </c>
    </row>
    <row r="6538" spans="1:1">
      <c r="A6538" t="s">
        <v>10550</v>
      </c>
    </row>
    <row r="6539" spans="1:1">
      <c r="A6539" t="s">
        <v>10551</v>
      </c>
    </row>
    <row r="6540" spans="1:1">
      <c r="A6540" t="s">
        <v>10552</v>
      </c>
    </row>
    <row r="6541" spans="1:1">
      <c r="A6541" t="s">
        <v>10553</v>
      </c>
    </row>
    <row r="6542" spans="1:1">
      <c r="A6542" t="s">
        <v>10554</v>
      </c>
    </row>
    <row r="6543" spans="1:1">
      <c r="A6543" t="s">
        <v>10555</v>
      </c>
    </row>
    <row r="6544" spans="1:1">
      <c r="A6544" t="s">
        <v>10556</v>
      </c>
    </row>
    <row r="6545" spans="1:1">
      <c r="A6545" t="s">
        <v>10557</v>
      </c>
    </row>
    <row r="6546" spans="1:1">
      <c r="A6546" t="s">
        <v>10558</v>
      </c>
    </row>
    <row r="6547" spans="1:1">
      <c r="A6547" t="s">
        <v>10559</v>
      </c>
    </row>
    <row r="6548" spans="1:1">
      <c r="A6548" t="s">
        <v>10560</v>
      </c>
    </row>
    <row r="6549" spans="1:1">
      <c r="A6549" t="s">
        <v>10561</v>
      </c>
    </row>
    <row r="6550" spans="1:1">
      <c r="A6550" t="s">
        <v>10562</v>
      </c>
    </row>
    <row r="6551" spans="1:1">
      <c r="A6551" t="s">
        <v>10563</v>
      </c>
    </row>
    <row r="6552" spans="1:1">
      <c r="A6552" t="s">
        <v>10564</v>
      </c>
    </row>
    <row r="6553" spans="1:1">
      <c r="A6553" t="s">
        <v>10565</v>
      </c>
    </row>
    <row r="6554" spans="1:1">
      <c r="A6554" t="s">
        <v>10566</v>
      </c>
    </row>
    <row r="6555" spans="1:1">
      <c r="A6555" t="s">
        <v>10567</v>
      </c>
    </row>
    <row r="6556" spans="1:1">
      <c r="A6556" t="s">
        <v>10568</v>
      </c>
    </row>
    <row r="6557" spans="1:1">
      <c r="A6557" t="s">
        <v>10569</v>
      </c>
    </row>
    <row r="6558" spans="1:1">
      <c r="A6558" t="s">
        <v>10570</v>
      </c>
    </row>
    <row r="6559" spans="1:1">
      <c r="A6559" t="s">
        <v>10571</v>
      </c>
    </row>
    <row r="6560" spans="1:1">
      <c r="A6560" t="s">
        <v>10572</v>
      </c>
    </row>
    <row r="6561" spans="1:1">
      <c r="A6561" t="s">
        <v>10573</v>
      </c>
    </row>
    <row r="6562" spans="1:1">
      <c r="A6562" t="s">
        <v>10574</v>
      </c>
    </row>
    <row r="6563" spans="1:1">
      <c r="A6563" t="s">
        <v>10575</v>
      </c>
    </row>
    <row r="6564" spans="1:1">
      <c r="A6564" t="s">
        <v>10576</v>
      </c>
    </row>
    <row r="6565" spans="1:1">
      <c r="A6565" t="s">
        <v>10577</v>
      </c>
    </row>
    <row r="6566" spans="1:1">
      <c r="A6566" t="s">
        <v>10578</v>
      </c>
    </row>
    <row r="6567" spans="1:1">
      <c r="A6567" t="s">
        <v>10579</v>
      </c>
    </row>
    <row r="6568" spans="1:1">
      <c r="A6568" t="s">
        <v>10580</v>
      </c>
    </row>
    <row r="6569" spans="1:1">
      <c r="A6569" t="s">
        <v>10581</v>
      </c>
    </row>
    <row r="6570" spans="1:1">
      <c r="A6570" t="s">
        <v>10582</v>
      </c>
    </row>
    <row r="6571" spans="1:1">
      <c r="A6571" t="s">
        <v>10583</v>
      </c>
    </row>
    <row r="6572" spans="1:1">
      <c r="A6572" t="s">
        <v>10584</v>
      </c>
    </row>
    <row r="6573" spans="1:1">
      <c r="A6573" t="s">
        <v>10585</v>
      </c>
    </row>
    <row r="6574" spans="1:1">
      <c r="A6574" t="s">
        <v>10586</v>
      </c>
    </row>
    <row r="6575" spans="1:1">
      <c r="A6575" t="s">
        <v>10587</v>
      </c>
    </row>
    <row r="6576" spans="1:1">
      <c r="A6576" t="s">
        <v>10588</v>
      </c>
    </row>
    <row r="6577" spans="1:1">
      <c r="A6577" t="s">
        <v>10589</v>
      </c>
    </row>
    <row r="6578" spans="1:1">
      <c r="A6578" t="s">
        <v>10590</v>
      </c>
    </row>
    <row r="6579" spans="1:1">
      <c r="A6579" t="s">
        <v>10591</v>
      </c>
    </row>
    <row r="6580" spans="1:1">
      <c r="A6580" t="s">
        <v>10592</v>
      </c>
    </row>
    <row r="6581" spans="1:1">
      <c r="A6581" t="s">
        <v>10593</v>
      </c>
    </row>
    <row r="6582" spans="1:1">
      <c r="A6582" t="s">
        <v>10594</v>
      </c>
    </row>
    <row r="6583" spans="1:1">
      <c r="A6583" t="s">
        <v>10595</v>
      </c>
    </row>
    <row r="6584" spans="1:1">
      <c r="A6584" t="s">
        <v>10596</v>
      </c>
    </row>
    <row r="6585" spans="1:1">
      <c r="A6585" t="s">
        <v>10597</v>
      </c>
    </row>
    <row r="6586" spans="1:1">
      <c r="A6586" t="s">
        <v>10598</v>
      </c>
    </row>
    <row r="6587" spans="1:1">
      <c r="A6587" t="s">
        <v>10599</v>
      </c>
    </row>
    <row r="6588" spans="1:1">
      <c r="A6588" t="s">
        <v>10600</v>
      </c>
    </row>
    <row r="6589" spans="1:1">
      <c r="A6589" t="s">
        <v>10601</v>
      </c>
    </row>
    <row r="6590" spans="1:1">
      <c r="A6590" t="s">
        <v>10602</v>
      </c>
    </row>
    <row r="6591" spans="1:1">
      <c r="A6591" t="s">
        <v>10603</v>
      </c>
    </row>
    <row r="6592" spans="1:1">
      <c r="A6592" t="s">
        <v>10604</v>
      </c>
    </row>
    <row r="6593" spans="1:1">
      <c r="A6593" t="s">
        <v>10605</v>
      </c>
    </row>
    <row r="6594" spans="1:1">
      <c r="A6594" t="s">
        <v>10606</v>
      </c>
    </row>
    <row r="6595" spans="1:1">
      <c r="A6595" t="s">
        <v>10607</v>
      </c>
    </row>
    <row r="6596" spans="1:1">
      <c r="A6596" t="s">
        <v>10608</v>
      </c>
    </row>
    <row r="6597" spans="1:1">
      <c r="A6597" t="s">
        <v>10609</v>
      </c>
    </row>
    <row r="6598" spans="1:1">
      <c r="A6598" t="s">
        <v>10610</v>
      </c>
    </row>
    <row r="6599" spans="1:1">
      <c r="A6599" t="s">
        <v>10611</v>
      </c>
    </row>
    <row r="6600" spans="1:1">
      <c r="A6600" t="s">
        <v>10612</v>
      </c>
    </row>
    <row r="6601" spans="1:1">
      <c r="A6601" t="s">
        <v>10613</v>
      </c>
    </row>
    <row r="6602" spans="1:1">
      <c r="A6602" t="s">
        <v>10614</v>
      </c>
    </row>
    <row r="6603" spans="1:1">
      <c r="A6603" t="s">
        <v>10615</v>
      </c>
    </row>
    <row r="6604" spans="1:1">
      <c r="A6604" t="s">
        <v>10616</v>
      </c>
    </row>
    <row r="6605" spans="1:1">
      <c r="A6605" t="s">
        <v>10617</v>
      </c>
    </row>
    <row r="6606" spans="1:1">
      <c r="A6606" t="s">
        <v>10618</v>
      </c>
    </row>
    <row r="6607" spans="1:1">
      <c r="A6607" t="s">
        <v>10619</v>
      </c>
    </row>
    <row r="6608" spans="1:1">
      <c r="A6608" t="s">
        <v>10620</v>
      </c>
    </row>
    <row r="6609" spans="1:1">
      <c r="A6609" t="s">
        <v>10621</v>
      </c>
    </row>
    <row r="6610" spans="1:1">
      <c r="A6610" t="s">
        <v>10622</v>
      </c>
    </row>
    <row r="6611" spans="1:1">
      <c r="A6611" t="s">
        <v>10623</v>
      </c>
    </row>
    <row r="6612" spans="1:1">
      <c r="A6612" t="s">
        <v>10624</v>
      </c>
    </row>
    <row r="6613" spans="1:1">
      <c r="A6613" t="s">
        <v>10625</v>
      </c>
    </row>
    <row r="6614" spans="1:1">
      <c r="A6614" t="s">
        <v>10626</v>
      </c>
    </row>
    <row r="6615" spans="1:1">
      <c r="A6615" t="s">
        <v>10627</v>
      </c>
    </row>
    <row r="6616" spans="1:1">
      <c r="A6616" t="s">
        <v>10628</v>
      </c>
    </row>
    <row r="6617" spans="1:1">
      <c r="A6617" t="s">
        <v>10629</v>
      </c>
    </row>
    <row r="6618" spans="1:1">
      <c r="A6618" t="s">
        <v>10630</v>
      </c>
    </row>
    <row r="6619" spans="1:1">
      <c r="A6619" t="s">
        <v>10631</v>
      </c>
    </row>
    <row r="6620" spans="1:1">
      <c r="A6620" t="s">
        <v>10632</v>
      </c>
    </row>
    <row r="6621" spans="1:1">
      <c r="A6621" t="s">
        <v>10633</v>
      </c>
    </row>
    <row r="6622" spans="1:1">
      <c r="A6622" t="s">
        <v>10634</v>
      </c>
    </row>
    <row r="6623" spans="1:1">
      <c r="A6623" t="s">
        <v>10635</v>
      </c>
    </row>
    <row r="6624" spans="1:1">
      <c r="A6624" t="s">
        <v>10636</v>
      </c>
    </row>
    <row r="6625" spans="1:1">
      <c r="A6625" t="s">
        <v>10637</v>
      </c>
    </row>
    <row r="6626" spans="1:1">
      <c r="A6626" t="s">
        <v>10638</v>
      </c>
    </row>
    <row r="6627" spans="1:1">
      <c r="A6627" t="s">
        <v>10639</v>
      </c>
    </row>
    <row r="6628" spans="1:1">
      <c r="A6628" t="s">
        <v>10640</v>
      </c>
    </row>
    <row r="6629" spans="1:1">
      <c r="A6629" t="s">
        <v>10641</v>
      </c>
    </row>
    <row r="6630" spans="1:1">
      <c r="A6630" t="s">
        <v>10642</v>
      </c>
    </row>
    <row r="6631" spans="1:1">
      <c r="A6631" t="s">
        <v>10643</v>
      </c>
    </row>
    <row r="6632" spans="1:1">
      <c r="A6632" t="s">
        <v>10644</v>
      </c>
    </row>
    <row r="6633" spans="1:1">
      <c r="A6633" t="s">
        <v>10645</v>
      </c>
    </row>
    <row r="6634" spans="1:1">
      <c r="A6634" t="s">
        <v>10646</v>
      </c>
    </row>
    <row r="6635" spans="1:1">
      <c r="A6635" t="s">
        <v>10647</v>
      </c>
    </row>
  </sheetData>
  <autoFilter ref="A2:A6635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680"/>
  <sheetViews>
    <sheetView topLeftCell="A450" workbookViewId="0">
      <selection activeCell="A507" sqref="A507"/>
    </sheetView>
  </sheetViews>
  <sheetFormatPr defaultRowHeight="15"/>
  <cols>
    <col min="1" max="1" width="215.5" bestFit="1" customWidth="1"/>
  </cols>
  <sheetData>
    <row r="2" spans="1:1">
      <c r="A2" t="s">
        <v>10652</v>
      </c>
    </row>
    <row r="3" spans="1:1">
      <c r="A3" t="s">
        <v>10653</v>
      </c>
    </row>
    <row r="4" spans="1:1">
      <c r="A4" t="s">
        <v>10654</v>
      </c>
    </row>
    <row r="5" spans="1:1">
      <c r="A5" t="s">
        <v>10655</v>
      </c>
    </row>
    <row r="6" spans="1:1">
      <c r="A6" t="s">
        <v>10656</v>
      </c>
    </row>
    <row r="7" spans="1:1">
      <c r="A7" t="s">
        <v>10657</v>
      </c>
    </row>
    <row r="8" spans="1:1">
      <c r="A8" t="s">
        <v>10658</v>
      </c>
    </row>
    <row r="9" spans="1:1">
      <c r="A9" t="s">
        <v>10659</v>
      </c>
    </row>
    <row r="10" spans="1:1">
      <c r="A10" t="s">
        <v>10660</v>
      </c>
    </row>
    <row r="11" spans="1:1">
      <c r="A11" t="s">
        <v>10661</v>
      </c>
    </row>
    <row r="12" spans="1:1">
      <c r="A12" t="s">
        <v>10662</v>
      </c>
    </row>
    <row r="13" spans="1:1">
      <c r="A13" t="s">
        <v>10663</v>
      </c>
    </row>
    <row r="14" spans="1:1">
      <c r="A14" t="s">
        <v>10664</v>
      </c>
    </row>
    <row r="15" spans="1:1">
      <c r="A15" t="s">
        <v>10665</v>
      </c>
    </row>
    <row r="16" spans="1:1">
      <c r="A16" t="s">
        <v>10666</v>
      </c>
    </row>
    <row r="17" spans="1:1">
      <c r="A17" t="s">
        <v>10667</v>
      </c>
    </row>
    <row r="18" spans="1:1">
      <c r="A18" t="s">
        <v>10668</v>
      </c>
    </row>
    <row r="19" spans="1:1">
      <c r="A19" t="s">
        <v>10669</v>
      </c>
    </row>
    <row r="20" spans="1:1">
      <c r="A20" t="s">
        <v>10670</v>
      </c>
    </row>
    <row r="21" spans="1:1">
      <c r="A21" t="s">
        <v>10671</v>
      </c>
    </row>
    <row r="22" spans="1:1">
      <c r="A22" t="s">
        <v>10672</v>
      </c>
    </row>
    <row r="23" spans="1:1">
      <c r="A23" t="s">
        <v>10673</v>
      </c>
    </row>
    <row r="24" spans="1:1">
      <c r="A24" t="s">
        <v>10674</v>
      </c>
    </row>
    <row r="25" spans="1:1">
      <c r="A25" t="s">
        <v>10675</v>
      </c>
    </row>
    <row r="26" spans="1:1">
      <c r="A26" t="s">
        <v>10676</v>
      </c>
    </row>
    <row r="27" spans="1:1">
      <c r="A27" t="s">
        <v>10677</v>
      </c>
    </row>
    <row r="28" spans="1:1">
      <c r="A28" t="s">
        <v>10678</v>
      </c>
    </row>
    <row r="29" spans="1:1">
      <c r="A29" t="s">
        <v>10679</v>
      </c>
    </row>
    <row r="30" spans="1:1">
      <c r="A30" t="s">
        <v>10680</v>
      </c>
    </row>
    <row r="31" spans="1:1">
      <c r="A31" t="s">
        <v>10681</v>
      </c>
    </row>
    <row r="32" spans="1:1">
      <c r="A32" t="s">
        <v>10682</v>
      </c>
    </row>
    <row r="33" spans="1:1">
      <c r="A33" t="s">
        <v>10683</v>
      </c>
    </row>
    <row r="34" spans="1:1">
      <c r="A34" t="s">
        <v>10684</v>
      </c>
    </row>
    <row r="35" spans="1:1">
      <c r="A35" t="s">
        <v>10685</v>
      </c>
    </row>
    <row r="36" spans="1:1">
      <c r="A36" t="s">
        <v>10686</v>
      </c>
    </row>
    <row r="37" spans="1:1">
      <c r="A37" t="s">
        <v>10687</v>
      </c>
    </row>
    <row r="38" spans="1:1">
      <c r="A38" t="s">
        <v>10688</v>
      </c>
    </row>
    <row r="39" spans="1:1">
      <c r="A39" t="s">
        <v>10689</v>
      </c>
    </row>
    <row r="40" spans="1:1">
      <c r="A40" t="s">
        <v>10690</v>
      </c>
    </row>
    <row r="41" spans="1:1">
      <c r="A41" t="s">
        <v>10691</v>
      </c>
    </row>
    <row r="42" spans="1:1">
      <c r="A42" t="s">
        <v>10692</v>
      </c>
    </row>
    <row r="43" spans="1:1">
      <c r="A43" t="s">
        <v>10693</v>
      </c>
    </row>
    <row r="44" spans="1:1">
      <c r="A44" t="s">
        <v>10694</v>
      </c>
    </row>
    <row r="45" spans="1:1">
      <c r="A45" t="s">
        <v>10695</v>
      </c>
    </row>
    <row r="46" spans="1:1">
      <c r="A46" t="s">
        <v>10696</v>
      </c>
    </row>
    <row r="47" spans="1:1">
      <c r="A47" t="s">
        <v>10697</v>
      </c>
    </row>
    <row r="48" spans="1:1">
      <c r="A48" t="s">
        <v>10698</v>
      </c>
    </row>
    <row r="49" spans="1:1">
      <c r="A49" t="s">
        <v>10699</v>
      </c>
    </row>
    <row r="50" spans="1:1">
      <c r="A50" t="s">
        <v>10700</v>
      </c>
    </row>
    <row r="51" spans="1:1">
      <c r="A51" t="s">
        <v>10701</v>
      </c>
    </row>
    <row r="52" spans="1:1">
      <c r="A52" t="s">
        <v>10702</v>
      </c>
    </row>
    <row r="53" spans="1:1">
      <c r="A53" t="s">
        <v>10703</v>
      </c>
    </row>
    <row r="54" spans="1:1">
      <c r="A54" t="s">
        <v>10704</v>
      </c>
    </row>
    <row r="55" spans="1:1">
      <c r="A55" t="s">
        <v>10705</v>
      </c>
    </row>
    <row r="56" spans="1:1">
      <c r="A56" t="s">
        <v>10706</v>
      </c>
    </row>
    <row r="57" spans="1:1">
      <c r="A57" t="s">
        <v>10707</v>
      </c>
    </row>
    <row r="58" spans="1:1">
      <c r="A58" t="s">
        <v>10708</v>
      </c>
    </row>
    <row r="59" spans="1:1">
      <c r="A59" t="s">
        <v>10709</v>
      </c>
    </row>
    <row r="60" spans="1:1">
      <c r="A60" t="s">
        <v>10710</v>
      </c>
    </row>
    <row r="61" spans="1:1">
      <c r="A61" t="s">
        <v>10711</v>
      </c>
    </row>
    <row r="62" spans="1:1">
      <c r="A62" t="s">
        <v>10712</v>
      </c>
    </row>
    <row r="63" spans="1:1">
      <c r="A63" t="s">
        <v>10713</v>
      </c>
    </row>
    <row r="64" spans="1:1">
      <c r="A64" t="s">
        <v>10714</v>
      </c>
    </row>
    <row r="65" spans="1:1">
      <c r="A65" t="s">
        <v>10715</v>
      </c>
    </row>
    <row r="66" spans="1:1">
      <c r="A66" t="s">
        <v>10716</v>
      </c>
    </row>
    <row r="67" spans="1:1">
      <c r="A67" t="s">
        <v>10717</v>
      </c>
    </row>
    <row r="68" spans="1:1">
      <c r="A68" t="s">
        <v>10718</v>
      </c>
    </row>
    <row r="69" spans="1:1">
      <c r="A69" t="s">
        <v>10719</v>
      </c>
    </row>
    <row r="70" spans="1:1">
      <c r="A70" t="s">
        <v>10720</v>
      </c>
    </row>
    <row r="71" spans="1:1">
      <c r="A71" t="s">
        <v>10721</v>
      </c>
    </row>
    <row r="72" spans="1:1">
      <c r="A72" t="s">
        <v>10722</v>
      </c>
    </row>
    <row r="73" spans="1:1">
      <c r="A73" t="s">
        <v>10723</v>
      </c>
    </row>
    <row r="74" spans="1:1">
      <c r="A74" t="s">
        <v>10724</v>
      </c>
    </row>
    <row r="75" spans="1:1">
      <c r="A75" t="s">
        <v>10725</v>
      </c>
    </row>
    <row r="76" spans="1:1">
      <c r="A76" t="s">
        <v>10726</v>
      </c>
    </row>
    <row r="77" spans="1:1">
      <c r="A77" t="s">
        <v>10727</v>
      </c>
    </row>
    <row r="78" spans="1:1">
      <c r="A78" t="s">
        <v>10728</v>
      </c>
    </row>
    <row r="79" spans="1:1">
      <c r="A79" t="s">
        <v>10729</v>
      </c>
    </row>
    <row r="80" spans="1:1">
      <c r="A80" t="s">
        <v>10730</v>
      </c>
    </row>
    <row r="81" spans="1:1">
      <c r="A81" t="s">
        <v>10731</v>
      </c>
    </row>
    <row r="82" spans="1:1">
      <c r="A82" t="s">
        <v>10732</v>
      </c>
    </row>
    <row r="83" spans="1:1">
      <c r="A83" t="s">
        <v>10733</v>
      </c>
    </row>
    <row r="84" spans="1:1">
      <c r="A84" t="s">
        <v>10734</v>
      </c>
    </row>
    <row r="85" spans="1:1">
      <c r="A85" t="s">
        <v>10735</v>
      </c>
    </row>
    <row r="86" spans="1:1">
      <c r="A86" t="s">
        <v>10736</v>
      </c>
    </row>
    <row r="87" spans="1:1">
      <c r="A87" t="s">
        <v>10737</v>
      </c>
    </row>
    <row r="88" spans="1:1">
      <c r="A88" t="s">
        <v>10738</v>
      </c>
    </row>
    <row r="89" spans="1:1">
      <c r="A89" t="s">
        <v>10739</v>
      </c>
    </row>
    <row r="90" spans="1:1">
      <c r="A90" t="s">
        <v>10740</v>
      </c>
    </row>
    <row r="91" spans="1:1">
      <c r="A91" t="s">
        <v>10741</v>
      </c>
    </row>
    <row r="92" spans="1:1">
      <c r="A92" t="s">
        <v>10742</v>
      </c>
    </row>
    <row r="93" spans="1:1">
      <c r="A93" t="s">
        <v>10743</v>
      </c>
    </row>
    <row r="94" spans="1:1">
      <c r="A94" t="s">
        <v>10744</v>
      </c>
    </row>
    <row r="95" spans="1:1">
      <c r="A95" t="s">
        <v>10745</v>
      </c>
    </row>
    <row r="96" spans="1:1">
      <c r="A96" t="s">
        <v>10746</v>
      </c>
    </row>
    <row r="97" spans="1:1">
      <c r="A97" t="s">
        <v>10747</v>
      </c>
    </row>
    <row r="98" spans="1:1">
      <c r="A98" t="s">
        <v>10748</v>
      </c>
    </row>
    <row r="99" spans="1:1">
      <c r="A99" t="s">
        <v>10749</v>
      </c>
    </row>
    <row r="100" spans="1:1">
      <c r="A100" t="s">
        <v>10750</v>
      </c>
    </row>
    <row r="101" spans="1:1">
      <c r="A101" t="s">
        <v>10751</v>
      </c>
    </row>
    <row r="102" spans="1:1">
      <c r="A102" t="s">
        <v>10752</v>
      </c>
    </row>
    <row r="103" spans="1:1">
      <c r="A103" t="s">
        <v>10753</v>
      </c>
    </row>
    <row r="104" spans="1:1">
      <c r="A104" t="s">
        <v>10754</v>
      </c>
    </row>
    <row r="105" spans="1:1">
      <c r="A105" t="s">
        <v>10755</v>
      </c>
    </row>
    <row r="106" spans="1:1">
      <c r="A106" t="s">
        <v>10756</v>
      </c>
    </row>
    <row r="107" spans="1:1">
      <c r="A107" t="s">
        <v>10757</v>
      </c>
    </row>
    <row r="108" spans="1:1">
      <c r="A108" t="s">
        <v>10758</v>
      </c>
    </row>
    <row r="109" spans="1:1">
      <c r="A109" t="s">
        <v>10759</v>
      </c>
    </row>
    <row r="110" spans="1:1">
      <c r="A110" t="s">
        <v>10760</v>
      </c>
    </row>
    <row r="111" spans="1:1">
      <c r="A111" t="s">
        <v>10761</v>
      </c>
    </row>
    <row r="112" spans="1:1">
      <c r="A112" t="s">
        <v>10762</v>
      </c>
    </row>
    <row r="113" spans="1:1">
      <c r="A113" t="s">
        <v>10763</v>
      </c>
    </row>
    <row r="114" spans="1:1">
      <c r="A114" t="s">
        <v>10764</v>
      </c>
    </row>
    <row r="115" spans="1:1">
      <c r="A115" t="s">
        <v>10765</v>
      </c>
    </row>
    <row r="116" spans="1:1">
      <c r="A116" t="s">
        <v>10766</v>
      </c>
    </row>
    <row r="117" spans="1:1">
      <c r="A117" t="s">
        <v>10767</v>
      </c>
    </row>
    <row r="118" spans="1:1">
      <c r="A118" t="s">
        <v>10768</v>
      </c>
    </row>
    <row r="119" spans="1:1">
      <c r="A119" t="s">
        <v>10769</v>
      </c>
    </row>
    <row r="120" spans="1:1">
      <c r="A120" t="s">
        <v>10770</v>
      </c>
    </row>
    <row r="121" spans="1:1">
      <c r="A121" t="s">
        <v>10771</v>
      </c>
    </row>
    <row r="122" spans="1:1">
      <c r="A122" t="s">
        <v>10772</v>
      </c>
    </row>
    <row r="123" spans="1:1">
      <c r="A123" t="s">
        <v>10773</v>
      </c>
    </row>
    <row r="124" spans="1:1">
      <c r="A124" t="s">
        <v>10774</v>
      </c>
    </row>
    <row r="125" spans="1:1">
      <c r="A125" t="s">
        <v>10775</v>
      </c>
    </row>
    <row r="126" spans="1:1">
      <c r="A126" t="s">
        <v>10776</v>
      </c>
    </row>
    <row r="127" spans="1:1">
      <c r="A127" t="s">
        <v>10777</v>
      </c>
    </row>
    <row r="128" spans="1:1">
      <c r="A128" t="s">
        <v>10778</v>
      </c>
    </row>
    <row r="129" spans="1:1">
      <c r="A129" t="s">
        <v>10779</v>
      </c>
    </row>
    <row r="130" spans="1:1">
      <c r="A130" t="s">
        <v>10780</v>
      </c>
    </row>
    <row r="131" spans="1:1">
      <c r="A131" t="s">
        <v>10781</v>
      </c>
    </row>
    <row r="132" spans="1:1">
      <c r="A132" t="s">
        <v>10782</v>
      </c>
    </row>
    <row r="133" spans="1:1">
      <c r="A133" t="s">
        <v>10783</v>
      </c>
    </row>
    <row r="134" spans="1:1">
      <c r="A134" t="s">
        <v>10784</v>
      </c>
    </row>
    <row r="135" spans="1:1">
      <c r="A135" t="s">
        <v>10785</v>
      </c>
    </row>
    <row r="136" spans="1:1">
      <c r="A136" t="s">
        <v>10786</v>
      </c>
    </row>
    <row r="137" spans="1:1">
      <c r="A137" t="s">
        <v>10787</v>
      </c>
    </row>
    <row r="138" spans="1:1">
      <c r="A138" t="s">
        <v>10788</v>
      </c>
    </row>
    <row r="139" spans="1:1">
      <c r="A139" t="s">
        <v>10789</v>
      </c>
    </row>
    <row r="140" spans="1:1">
      <c r="A140" t="s">
        <v>10790</v>
      </c>
    </row>
    <row r="141" spans="1:1">
      <c r="A141" t="s">
        <v>10791</v>
      </c>
    </row>
    <row r="142" spans="1:1">
      <c r="A142" t="s">
        <v>10792</v>
      </c>
    </row>
    <row r="143" spans="1:1">
      <c r="A143" t="s">
        <v>10793</v>
      </c>
    </row>
    <row r="144" spans="1:1">
      <c r="A144" t="s">
        <v>10794</v>
      </c>
    </row>
    <row r="145" spans="1:1">
      <c r="A145" t="s">
        <v>10795</v>
      </c>
    </row>
    <row r="146" spans="1:1">
      <c r="A146" t="s">
        <v>10796</v>
      </c>
    </row>
    <row r="147" spans="1:1">
      <c r="A147" t="s">
        <v>10797</v>
      </c>
    </row>
    <row r="148" spans="1:1">
      <c r="A148" t="s">
        <v>10798</v>
      </c>
    </row>
    <row r="149" spans="1:1">
      <c r="A149" t="s">
        <v>10799</v>
      </c>
    </row>
    <row r="150" spans="1:1">
      <c r="A150" t="s">
        <v>10800</v>
      </c>
    </row>
    <row r="151" spans="1:1">
      <c r="A151" t="s">
        <v>10801</v>
      </c>
    </row>
    <row r="152" spans="1:1">
      <c r="A152" t="s">
        <v>10802</v>
      </c>
    </row>
    <row r="153" spans="1:1">
      <c r="A153" t="s">
        <v>10803</v>
      </c>
    </row>
    <row r="154" spans="1:1">
      <c r="A154" t="s">
        <v>10804</v>
      </c>
    </row>
    <row r="155" spans="1:1">
      <c r="A155" t="s">
        <v>10805</v>
      </c>
    </row>
    <row r="156" spans="1:1">
      <c r="A156" t="s">
        <v>10806</v>
      </c>
    </row>
    <row r="157" spans="1:1">
      <c r="A157" t="s">
        <v>10807</v>
      </c>
    </row>
    <row r="158" spans="1:1">
      <c r="A158" t="s">
        <v>10808</v>
      </c>
    </row>
    <row r="159" spans="1:1">
      <c r="A159" t="s">
        <v>10809</v>
      </c>
    </row>
    <row r="160" spans="1:1">
      <c r="A160" t="s">
        <v>10810</v>
      </c>
    </row>
    <row r="161" spans="1:1">
      <c r="A161" t="s">
        <v>10811</v>
      </c>
    </row>
    <row r="162" spans="1:1">
      <c r="A162" t="s">
        <v>10812</v>
      </c>
    </row>
    <row r="163" spans="1:1">
      <c r="A163" t="s">
        <v>10813</v>
      </c>
    </row>
    <row r="164" spans="1:1">
      <c r="A164" t="s">
        <v>10814</v>
      </c>
    </row>
    <row r="165" spans="1:1">
      <c r="A165" t="s">
        <v>10815</v>
      </c>
    </row>
    <row r="166" spans="1:1">
      <c r="A166" t="s">
        <v>10816</v>
      </c>
    </row>
    <row r="167" spans="1:1">
      <c r="A167" t="s">
        <v>10817</v>
      </c>
    </row>
    <row r="168" spans="1:1">
      <c r="A168" t="s">
        <v>10818</v>
      </c>
    </row>
    <row r="169" spans="1:1">
      <c r="A169" t="s">
        <v>10819</v>
      </c>
    </row>
    <row r="170" spans="1:1">
      <c r="A170" t="s">
        <v>10820</v>
      </c>
    </row>
    <row r="171" spans="1:1">
      <c r="A171" t="s">
        <v>10821</v>
      </c>
    </row>
    <row r="172" spans="1:1">
      <c r="A172" t="s">
        <v>10822</v>
      </c>
    </row>
    <row r="173" spans="1:1">
      <c r="A173" t="s">
        <v>10823</v>
      </c>
    </row>
    <row r="174" spans="1:1">
      <c r="A174" t="s">
        <v>10824</v>
      </c>
    </row>
    <row r="175" spans="1:1">
      <c r="A175" t="s">
        <v>10825</v>
      </c>
    </row>
    <row r="176" spans="1:1">
      <c r="A176" t="s">
        <v>10826</v>
      </c>
    </row>
    <row r="177" spans="1:1">
      <c r="A177" t="s">
        <v>10827</v>
      </c>
    </row>
    <row r="178" spans="1:1">
      <c r="A178" t="s">
        <v>10828</v>
      </c>
    </row>
    <row r="179" spans="1:1">
      <c r="A179" t="s">
        <v>10829</v>
      </c>
    </row>
    <row r="180" spans="1:1">
      <c r="A180" t="s">
        <v>10830</v>
      </c>
    </row>
    <row r="181" spans="1:1">
      <c r="A181" t="s">
        <v>10831</v>
      </c>
    </row>
    <row r="182" spans="1:1">
      <c r="A182" t="s">
        <v>10832</v>
      </c>
    </row>
    <row r="183" spans="1:1">
      <c r="A183" t="s">
        <v>10833</v>
      </c>
    </row>
    <row r="184" spans="1:1">
      <c r="A184" t="s">
        <v>10834</v>
      </c>
    </row>
    <row r="185" spans="1:1">
      <c r="A185" t="s">
        <v>10835</v>
      </c>
    </row>
    <row r="186" spans="1:1">
      <c r="A186" t="s">
        <v>10836</v>
      </c>
    </row>
    <row r="187" spans="1:1">
      <c r="A187" t="s">
        <v>10837</v>
      </c>
    </row>
    <row r="188" spans="1:1">
      <c r="A188" t="s">
        <v>10838</v>
      </c>
    </row>
    <row r="189" spans="1:1">
      <c r="A189" t="s">
        <v>10839</v>
      </c>
    </row>
    <row r="190" spans="1:1">
      <c r="A190" t="s">
        <v>10840</v>
      </c>
    </row>
    <row r="191" spans="1:1">
      <c r="A191" t="s">
        <v>10841</v>
      </c>
    </row>
    <row r="192" spans="1:1">
      <c r="A192" t="s">
        <v>10842</v>
      </c>
    </row>
    <row r="193" spans="1:1">
      <c r="A193" t="s">
        <v>10843</v>
      </c>
    </row>
    <row r="194" spans="1:1">
      <c r="A194" t="s">
        <v>10844</v>
      </c>
    </row>
    <row r="195" spans="1:1">
      <c r="A195" t="s">
        <v>10845</v>
      </c>
    </row>
    <row r="196" spans="1:1">
      <c r="A196" t="s">
        <v>10846</v>
      </c>
    </row>
    <row r="197" spans="1:1">
      <c r="A197" t="s">
        <v>10847</v>
      </c>
    </row>
    <row r="198" spans="1:1">
      <c r="A198" t="s">
        <v>10848</v>
      </c>
    </row>
    <row r="199" spans="1:1">
      <c r="A199" t="s">
        <v>10849</v>
      </c>
    </row>
    <row r="200" spans="1:1">
      <c r="A200" t="s">
        <v>10850</v>
      </c>
    </row>
    <row r="201" spans="1:1">
      <c r="A201" t="s">
        <v>10851</v>
      </c>
    </row>
    <row r="202" spans="1:1">
      <c r="A202" t="s">
        <v>10852</v>
      </c>
    </row>
    <row r="203" spans="1:1">
      <c r="A203" t="s">
        <v>10853</v>
      </c>
    </row>
    <row r="204" spans="1:1">
      <c r="A204" t="s">
        <v>10854</v>
      </c>
    </row>
    <row r="205" spans="1:1">
      <c r="A205" t="s">
        <v>10855</v>
      </c>
    </row>
    <row r="206" spans="1:1">
      <c r="A206" t="s">
        <v>10856</v>
      </c>
    </row>
    <row r="207" spans="1:1">
      <c r="A207" t="s">
        <v>10857</v>
      </c>
    </row>
    <row r="208" spans="1:1">
      <c r="A208" t="s">
        <v>10858</v>
      </c>
    </row>
    <row r="209" spans="1:1">
      <c r="A209" t="s">
        <v>10859</v>
      </c>
    </row>
    <row r="210" spans="1:1">
      <c r="A210" t="s">
        <v>10860</v>
      </c>
    </row>
    <row r="211" spans="1:1">
      <c r="A211" t="s">
        <v>10861</v>
      </c>
    </row>
    <row r="212" spans="1:1">
      <c r="A212" t="s">
        <v>10862</v>
      </c>
    </row>
    <row r="213" spans="1:1">
      <c r="A213" t="s">
        <v>10863</v>
      </c>
    </row>
    <row r="214" spans="1:1">
      <c r="A214" t="s">
        <v>10864</v>
      </c>
    </row>
    <row r="215" spans="1:1">
      <c r="A215" t="s">
        <v>10865</v>
      </c>
    </row>
    <row r="216" spans="1:1">
      <c r="A216" t="s">
        <v>10866</v>
      </c>
    </row>
    <row r="217" spans="1:1">
      <c r="A217" t="s">
        <v>10867</v>
      </c>
    </row>
    <row r="218" spans="1:1">
      <c r="A218" t="s">
        <v>10868</v>
      </c>
    </row>
    <row r="219" spans="1:1">
      <c r="A219" t="s">
        <v>10869</v>
      </c>
    </row>
    <row r="220" spans="1:1">
      <c r="A220" t="s">
        <v>10870</v>
      </c>
    </row>
    <row r="221" spans="1:1">
      <c r="A221" t="s">
        <v>10871</v>
      </c>
    </row>
    <row r="222" spans="1:1">
      <c r="A222" t="s">
        <v>10872</v>
      </c>
    </row>
    <row r="223" spans="1:1">
      <c r="A223" t="s">
        <v>10873</v>
      </c>
    </row>
    <row r="224" spans="1:1">
      <c r="A224" t="s">
        <v>10874</v>
      </c>
    </row>
    <row r="225" spans="1:1">
      <c r="A225" t="s">
        <v>10875</v>
      </c>
    </row>
    <row r="226" spans="1:1">
      <c r="A226" t="s">
        <v>10876</v>
      </c>
    </row>
    <row r="227" spans="1:1">
      <c r="A227" t="s">
        <v>10877</v>
      </c>
    </row>
    <row r="228" spans="1:1">
      <c r="A228" t="s">
        <v>10878</v>
      </c>
    </row>
    <row r="229" spans="1:1">
      <c r="A229" t="s">
        <v>10879</v>
      </c>
    </row>
    <row r="230" spans="1:1">
      <c r="A230" t="s">
        <v>10880</v>
      </c>
    </row>
    <row r="231" spans="1:1">
      <c r="A231" t="s">
        <v>10881</v>
      </c>
    </row>
    <row r="232" spans="1:1">
      <c r="A232" t="s">
        <v>10882</v>
      </c>
    </row>
    <row r="233" spans="1:1">
      <c r="A233" t="s">
        <v>10883</v>
      </c>
    </row>
    <row r="234" spans="1:1">
      <c r="A234" t="s">
        <v>10884</v>
      </c>
    </row>
    <row r="235" spans="1:1">
      <c r="A235" t="s">
        <v>10885</v>
      </c>
    </row>
    <row r="236" spans="1:1">
      <c r="A236" t="s">
        <v>10886</v>
      </c>
    </row>
    <row r="237" spans="1:1">
      <c r="A237" t="s">
        <v>10887</v>
      </c>
    </row>
    <row r="238" spans="1:1">
      <c r="A238" t="s">
        <v>10888</v>
      </c>
    </row>
    <row r="239" spans="1:1">
      <c r="A239" t="s">
        <v>10889</v>
      </c>
    </row>
    <row r="240" spans="1:1">
      <c r="A240" t="s">
        <v>10890</v>
      </c>
    </row>
    <row r="241" spans="1:1">
      <c r="A241" t="s">
        <v>10891</v>
      </c>
    </row>
    <row r="242" spans="1:1">
      <c r="A242" t="s">
        <v>10892</v>
      </c>
    </row>
    <row r="243" spans="1:1">
      <c r="A243" t="s">
        <v>10893</v>
      </c>
    </row>
    <row r="244" spans="1:1">
      <c r="A244" t="s">
        <v>10894</v>
      </c>
    </row>
    <row r="245" spans="1:1">
      <c r="A245" t="s">
        <v>10895</v>
      </c>
    </row>
    <row r="246" spans="1:1">
      <c r="A246" t="s">
        <v>10896</v>
      </c>
    </row>
    <row r="247" spans="1:1">
      <c r="A247" t="s">
        <v>10897</v>
      </c>
    </row>
    <row r="248" spans="1:1">
      <c r="A248" t="s">
        <v>10898</v>
      </c>
    </row>
    <row r="249" spans="1:1">
      <c r="A249" t="s">
        <v>10899</v>
      </c>
    </row>
    <row r="250" spans="1:1">
      <c r="A250" t="s">
        <v>10900</v>
      </c>
    </row>
    <row r="251" spans="1:1">
      <c r="A251" t="s">
        <v>10901</v>
      </c>
    </row>
    <row r="252" spans="1:1">
      <c r="A252" t="s">
        <v>10902</v>
      </c>
    </row>
    <row r="253" spans="1:1">
      <c r="A253" t="s">
        <v>10903</v>
      </c>
    </row>
    <row r="254" spans="1:1">
      <c r="A254" t="s">
        <v>10904</v>
      </c>
    </row>
    <row r="255" spans="1:1">
      <c r="A255" t="s">
        <v>10905</v>
      </c>
    </row>
    <row r="256" spans="1:1">
      <c r="A256" t="s">
        <v>10906</v>
      </c>
    </row>
    <row r="257" spans="1:1">
      <c r="A257" t="s">
        <v>10907</v>
      </c>
    </row>
    <row r="258" spans="1:1">
      <c r="A258" t="s">
        <v>10908</v>
      </c>
    </row>
    <row r="259" spans="1:1">
      <c r="A259" t="s">
        <v>10909</v>
      </c>
    </row>
    <row r="260" spans="1:1">
      <c r="A260" t="s">
        <v>10910</v>
      </c>
    </row>
    <row r="261" spans="1:1">
      <c r="A261" t="s">
        <v>10911</v>
      </c>
    </row>
    <row r="262" spans="1:1">
      <c r="A262" t="s">
        <v>10912</v>
      </c>
    </row>
    <row r="263" spans="1:1">
      <c r="A263" t="s">
        <v>10913</v>
      </c>
    </row>
    <row r="264" spans="1:1">
      <c r="A264" t="s">
        <v>10914</v>
      </c>
    </row>
    <row r="265" spans="1:1">
      <c r="A265" t="s">
        <v>10915</v>
      </c>
    </row>
    <row r="266" spans="1:1">
      <c r="A266" t="s">
        <v>10916</v>
      </c>
    </row>
    <row r="267" spans="1:1">
      <c r="A267" t="s">
        <v>10917</v>
      </c>
    </row>
    <row r="268" spans="1:1">
      <c r="A268" t="s">
        <v>10918</v>
      </c>
    </row>
    <row r="269" spans="1:1">
      <c r="A269" t="s">
        <v>10919</v>
      </c>
    </row>
    <row r="270" spans="1:1">
      <c r="A270" t="s">
        <v>10920</v>
      </c>
    </row>
    <row r="271" spans="1:1">
      <c r="A271" t="s">
        <v>10921</v>
      </c>
    </row>
    <row r="272" spans="1:1">
      <c r="A272" t="s">
        <v>10922</v>
      </c>
    </row>
    <row r="273" spans="1:1">
      <c r="A273" t="s">
        <v>10923</v>
      </c>
    </row>
    <row r="274" spans="1:1">
      <c r="A274" t="s">
        <v>10924</v>
      </c>
    </row>
    <row r="275" spans="1:1">
      <c r="A275" t="s">
        <v>10925</v>
      </c>
    </row>
    <row r="276" spans="1:1">
      <c r="A276" t="s">
        <v>10926</v>
      </c>
    </row>
    <row r="277" spans="1:1">
      <c r="A277" t="s">
        <v>10927</v>
      </c>
    </row>
    <row r="278" spans="1:1">
      <c r="A278" t="s">
        <v>10928</v>
      </c>
    </row>
    <row r="279" spans="1:1">
      <c r="A279" t="s">
        <v>10929</v>
      </c>
    </row>
    <row r="280" spans="1:1">
      <c r="A280" t="s">
        <v>10930</v>
      </c>
    </row>
    <row r="281" spans="1:1">
      <c r="A281" t="s">
        <v>10931</v>
      </c>
    </row>
    <row r="282" spans="1:1">
      <c r="A282" t="s">
        <v>10932</v>
      </c>
    </row>
    <row r="283" spans="1:1">
      <c r="A283" t="s">
        <v>10933</v>
      </c>
    </row>
    <row r="284" spans="1:1">
      <c r="A284" t="s">
        <v>10934</v>
      </c>
    </row>
    <row r="285" spans="1:1">
      <c r="A285" t="s">
        <v>10935</v>
      </c>
    </row>
    <row r="286" spans="1:1">
      <c r="A286" t="s">
        <v>10936</v>
      </c>
    </row>
    <row r="287" spans="1:1">
      <c r="A287" t="s">
        <v>10937</v>
      </c>
    </row>
    <row r="288" spans="1:1">
      <c r="A288" t="s">
        <v>10938</v>
      </c>
    </row>
    <row r="289" spans="1:1">
      <c r="A289" t="s">
        <v>10939</v>
      </c>
    </row>
    <row r="290" spans="1:1">
      <c r="A290" t="s">
        <v>10940</v>
      </c>
    </row>
    <row r="291" spans="1:1">
      <c r="A291" t="s">
        <v>10941</v>
      </c>
    </row>
    <row r="292" spans="1:1">
      <c r="A292" t="s">
        <v>10942</v>
      </c>
    </row>
    <row r="293" spans="1:1">
      <c r="A293" t="s">
        <v>10943</v>
      </c>
    </row>
    <row r="294" spans="1:1">
      <c r="A294" t="s">
        <v>10944</v>
      </c>
    </row>
    <row r="295" spans="1:1">
      <c r="A295" t="s">
        <v>10945</v>
      </c>
    </row>
    <row r="296" spans="1:1">
      <c r="A296" t="s">
        <v>10946</v>
      </c>
    </row>
    <row r="297" spans="1:1">
      <c r="A297" t="s">
        <v>10947</v>
      </c>
    </row>
    <row r="298" spans="1:1">
      <c r="A298" t="s">
        <v>10948</v>
      </c>
    </row>
    <row r="299" spans="1:1">
      <c r="A299" t="s">
        <v>10949</v>
      </c>
    </row>
    <row r="300" spans="1:1">
      <c r="A300" t="s">
        <v>10950</v>
      </c>
    </row>
    <row r="301" spans="1:1">
      <c r="A301" t="s">
        <v>10951</v>
      </c>
    </row>
    <row r="302" spans="1:1">
      <c r="A302" t="s">
        <v>10952</v>
      </c>
    </row>
    <row r="303" spans="1:1">
      <c r="A303" t="s">
        <v>10953</v>
      </c>
    </row>
    <row r="304" spans="1:1">
      <c r="A304" t="s">
        <v>10954</v>
      </c>
    </row>
    <row r="305" spans="1:1">
      <c r="A305" t="s">
        <v>10955</v>
      </c>
    </row>
    <row r="306" spans="1:1">
      <c r="A306" t="s">
        <v>10956</v>
      </c>
    </row>
    <row r="307" spans="1:1">
      <c r="A307" t="s">
        <v>10957</v>
      </c>
    </row>
    <row r="308" spans="1:1">
      <c r="A308" t="s">
        <v>10958</v>
      </c>
    </row>
    <row r="309" spans="1:1">
      <c r="A309" t="s">
        <v>10959</v>
      </c>
    </row>
    <row r="310" spans="1:1">
      <c r="A310" t="s">
        <v>10960</v>
      </c>
    </row>
    <row r="311" spans="1:1">
      <c r="A311" t="s">
        <v>10961</v>
      </c>
    </row>
    <row r="312" spans="1:1">
      <c r="A312" t="s">
        <v>10962</v>
      </c>
    </row>
    <row r="313" spans="1:1">
      <c r="A313" t="s">
        <v>10963</v>
      </c>
    </row>
    <row r="314" spans="1:1">
      <c r="A314" t="s">
        <v>10964</v>
      </c>
    </row>
    <row r="315" spans="1:1">
      <c r="A315" t="s">
        <v>10965</v>
      </c>
    </row>
    <row r="316" spans="1:1">
      <c r="A316" t="s">
        <v>10966</v>
      </c>
    </row>
    <row r="317" spans="1:1">
      <c r="A317" t="s">
        <v>10967</v>
      </c>
    </row>
    <row r="318" spans="1:1">
      <c r="A318" t="s">
        <v>10968</v>
      </c>
    </row>
    <row r="319" spans="1:1">
      <c r="A319" t="s">
        <v>10969</v>
      </c>
    </row>
    <row r="320" spans="1:1">
      <c r="A320" t="s">
        <v>10970</v>
      </c>
    </row>
    <row r="321" spans="1:1">
      <c r="A321" t="s">
        <v>10971</v>
      </c>
    </row>
    <row r="322" spans="1:1">
      <c r="A322" t="s">
        <v>10972</v>
      </c>
    </row>
    <row r="323" spans="1:1">
      <c r="A323" t="s">
        <v>10973</v>
      </c>
    </row>
    <row r="324" spans="1:1">
      <c r="A324" t="s">
        <v>10974</v>
      </c>
    </row>
    <row r="325" spans="1:1">
      <c r="A325" t="s">
        <v>10975</v>
      </c>
    </row>
    <row r="326" spans="1:1">
      <c r="A326" t="s">
        <v>10976</v>
      </c>
    </row>
    <row r="327" spans="1:1">
      <c r="A327" t="s">
        <v>10977</v>
      </c>
    </row>
    <row r="328" spans="1:1">
      <c r="A328" t="s">
        <v>10978</v>
      </c>
    </row>
    <row r="329" spans="1:1">
      <c r="A329" t="s">
        <v>10979</v>
      </c>
    </row>
    <row r="330" spans="1:1">
      <c r="A330" t="s">
        <v>10980</v>
      </c>
    </row>
    <row r="331" spans="1:1">
      <c r="A331" t="s">
        <v>10981</v>
      </c>
    </row>
    <row r="332" spans="1:1">
      <c r="A332" t="s">
        <v>10982</v>
      </c>
    </row>
    <row r="333" spans="1:1">
      <c r="A333" t="s">
        <v>10983</v>
      </c>
    </row>
    <row r="334" spans="1:1">
      <c r="A334" t="s">
        <v>10984</v>
      </c>
    </row>
    <row r="335" spans="1:1">
      <c r="A335" t="s">
        <v>10985</v>
      </c>
    </row>
    <row r="336" spans="1:1">
      <c r="A336" t="s">
        <v>10986</v>
      </c>
    </row>
    <row r="337" spans="1:1">
      <c r="A337" t="s">
        <v>10987</v>
      </c>
    </row>
    <row r="338" spans="1:1">
      <c r="A338" t="s">
        <v>10988</v>
      </c>
    </row>
    <row r="339" spans="1:1">
      <c r="A339" t="s">
        <v>10989</v>
      </c>
    </row>
    <row r="340" spans="1:1">
      <c r="A340" t="s">
        <v>10990</v>
      </c>
    </row>
    <row r="341" spans="1:1">
      <c r="A341" t="s">
        <v>10991</v>
      </c>
    </row>
    <row r="342" spans="1:1">
      <c r="A342" t="s">
        <v>10992</v>
      </c>
    </row>
    <row r="343" spans="1:1">
      <c r="A343" t="s">
        <v>10993</v>
      </c>
    </row>
    <row r="344" spans="1:1">
      <c r="A344" t="s">
        <v>10994</v>
      </c>
    </row>
    <row r="345" spans="1:1">
      <c r="A345" t="s">
        <v>10995</v>
      </c>
    </row>
    <row r="346" spans="1:1">
      <c r="A346" t="s">
        <v>10996</v>
      </c>
    </row>
    <row r="347" spans="1:1">
      <c r="A347" t="s">
        <v>10997</v>
      </c>
    </row>
    <row r="348" spans="1:1">
      <c r="A348" t="s">
        <v>10998</v>
      </c>
    </row>
    <row r="349" spans="1:1">
      <c r="A349" t="s">
        <v>10999</v>
      </c>
    </row>
    <row r="350" spans="1:1">
      <c r="A350" t="s">
        <v>11000</v>
      </c>
    </row>
    <row r="351" spans="1:1">
      <c r="A351" t="s">
        <v>11001</v>
      </c>
    </row>
    <row r="352" spans="1:1">
      <c r="A352" t="s">
        <v>11002</v>
      </c>
    </row>
    <row r="353" spans="1:1">
      <c r="A353" t="s">
        <v>11003</v>
      </c>
    </row>
    <row r="354" spans="1:1">
      <c r="A354" t="s">
        <v>11004</v>
      </c>
    </row>
    <row r="355" spans="1:1">
      <c r="A355" t="s">
        <v>11005</v>
      </c>
    </row>
    <row r="356" spans="1:1">
      <c r="A356" t="s">
        <v>11006</v>
      </c>
    </row>
    <row r="357" spans="1:1">
      <c r="A357" t="s">
        <v>11007</v>
      </c>
    </row>
    <row r="358" spans="1:1">
      <c r="A358" t="s">
        <v>11008</v>
      </c>
    </row>
    <row r="359" spans="1:1">
      <c r="A359" t="s">
        <v>11009</v>
      </c>
    </row>
    <row r="360" spans="1:1">
      <c r="A360" t="s">
        <v>11010</v>
      </c>
    </row>
    <row r="361" spans="1:1">
      <c r="A361" t="s">
        <v>11011</v>
      </c>
    </row>
    <row r="362" spans="1:1">
      <c r="A362" t="s">
        <v>11012</v>
      </c>
    </row>
    <row r="363" spans="1:1">
      <c r="A363" t="s">
        <v>11013</v>
      </c>
    </row>
    <row r="364" spans="1:1">
      <c r="A364" t="s">
        <v>11014</v>
      </c>
    </row>
    <row r="365" spans="1:1">
      <c r="A365" t="s">
        <v>11015</v>
      </c>
    </row>
    <row r="366" spans="1:1">
      <c r="A366" t="s">
        <v>11016</v>
      </c>
    </row>
    <row r="367" spans="1:1">
      <c r="A367" t="s">
        <v>11017</v>
      </c>
    </row>
    <row r="368" spans="1:1">
      <c r="A368" t="s">
        <v>11018</v>
      </c>
    </row>
    <row r="369" spans="1:1">
      <c r="A369" t="s">
        <v>11019</v>
      </c>
    </row>
    <row r="370" spans="1:1">
      <c r="A370" t="s">
        <v>11020</v>
      </c>
    </row>
    <row r="371" spans="1:1">
      <c r="A371" t="s">
        <v>11021</v>
      </c>
    </row>
    <row r="372" spans="1:1">
      <c r="A372" t="s">
        <v>11022</v>
      </c>
    </row>
    <row r="373" spans="1:1">
      <c r="A373" t="s">
        <v>11023</v>
      </c>
    </row>
    <row r="374" spans="1:1">
      <c r="A374" t="s">
        <v>11024</v>
      </c>
    </row>
    <row r="375" spans="1:1">
      <c r="A375" t="s">
        <v>11025</v>
      </c>
    </row>
    <row r="376" spans="1:1">
      <c r="A376" t="s">
        <v>11026</v>
      </c>
    </row>
    <row r="377" spans="1:1">
      <c r="A377" t="s">
        <v>11027</v>
      </c>
    </row>
    <row r="378" spans="1:1">
      <c r="A378" t="s">
        <v>11028</v>
      </c>
    </row>
    <row r="379" spans="1:1">
      <c r="A379" t="s">
        <v>11029</v>
      </c>
    </row>
    <row r="380" spans="1:1">
      <c r="A380" t="s">
        <v>11030</v>
      </c>
    </row>
    <row r="381" spans="1:1">
      <c r="A381" t="s">
        <v>11031</v>
      </c>
    </row>
    <row r="382" spans="1:1">
      <c r="A382" t="s">
        <v>11032</v>
      </c>
    </row>
    <row r="383" spans="1:1">
      <c r="A383" t="s">
        <v>11033</v>
      </c>
    </row>
    <row r="384" spans="1:1">
      <c r="A384" t="s">
        <v>11034</v>
      </c>
    </row>
    <row r="385" spans="1:1">
      <c r="A385" t="s">
        <v>11035</v>
      </c>
    </row>
    <row r="386" spans="1:1">
      <c r="A386" t="s">
        <v>11036</v>
      </c>
    </row>
    <row r="387" spans="1:1">
      <c r="A387" t="s">
        <v>11037</v>
      </c>
    </row>
    <row r="388" spans="1:1">
      <c r="A388" t="s">
        <v>11038</v>
      </c>
    </row>
    <row r="389" spans="1:1">
      <c r="A389" t="s">
        <v>11039</v>
      </c>
    </row>
    <row r="390" spans="1:1">
      <c r="A390" t="s">
        <v>11040</v>
      </c>
    </row>
    <row r="391" spans="1:1">
      <c r="A391" t="s">
        <v>11041</v>
      </c>
    </row>
    <row r="392" spans="1:1">
      <c r="A392" t="s">
        <v>11042</v>
      </c>
    </row>
    <row r="393" spans="1:1">
      <c r="A393" t="s">
        <v>11043</v>
      </c>
    </row>
    <row r="394" spans="1:1">
      <c r="A394" t="s">
        <v>11044</v>
      </c>
    </row>
    <row r="395" spans="1:1">
      <c r="A395" t="s">
        <v>11045</v>
      </c>
    </row>
    <row r="396" spans="1:1">
      <c r="A396" t="s">
        <v>11046</v>
      </c>
    </row>
    <row r="397" spans="1:1">
      <c r="A397" t="s">
        <v>11047</v>
      </c>
    </row>
    <row r="398" spans="1:1">
      <c r="A398" t="s">
        <v>11048</v>
      </c>
    </row>
    <row r="399" spans="1:1">
      <c r="A399" t="s">
        <v>11049</v>
      </c>
    </row>
    <row r="400" spans="1:1">
      <c r="A400" t="s">
        <v>11050</v>
      </c>
    </row>
    <row r="401" spans="1:1">
      <c r="A401" t="s">
        <v>11051</v>
      </c>
    </row>
    <row r="402" spans="1:1">
      <c r="A402" t="s">
        <v>11052</v>
      </c>
    </row>
    <row r="403" spans="1:1">
      <c r="A403" t="s">
        <v>11053</v>
      </c>
    </row>
    <row r="404" spans="1:1">
      <c r="A404" t="s">
        <v>11054</v>
      </c>
    </row>
    <row r="405" spans="1:1">
      <c r="A405" t="s">
        <v>11055</v>
      </c>
    </row>
    <row r="406" spans="1:1">
      <c r="A406" t="s">
        <v>11056</v>
      </c>
    </row>
    <row r="407" spans="1:1">
      <c r="A407" t="s">
        <v>11057</v>
      </c>
    </row>
    <row r="408" spans="1:1">
      <c r="A408" t="s">
        <v>11058</v>
      </c>
    </row>
    <row r="409" spans="1:1">
      <c r="A409" t="s">
        <v>11059</v>
      </c>
    </row>
    <row r="410" spans="1:1">
      <c r="A410" t="s">
        <v>11060</v>
      </c>
    </row>
    <row r="411" spans="1:1">
      <c r="A411" t="s">
        <v>11061</v>
      </c>
    </row>
    <row r="412" spans="1:1">
      <c r="A412" t="s">
        <v>11062</v>
      </c>
    </row>
    <row r="413" spans="1:1">
      <c r="A413" t="s">
        <v>11063</v>
      </c>
    </row>
    <row r="414" spans="1:1">
      <c r="A414" t="s">
        <v>11064</v>
      </c>
    </row>
    <row r="415" spans="1:1">
      <c r="A415" t="s">
        <v>11065</v>
      </c>
    </row>
    <row r="416" spans="1:1">
      <c r="A416" t="s">
        <v>11066</v>
      </c>
    </row>
    <row r="417" spans="1:1">
      <c r="A417" t="s">
        <v>11067</v>
      </c>
    </row>
    <row r="418" spans="1:1">
      <c r="A418" t="s">
        <v>11068</v>
      </c>
    </row>
    <row r="419" spans="1:1">
      <c r="A419" t="s">
        <v>11069</v>
      </c>
    </row>
    <row r="420" spans="1:1">
      <c r="A420" t="s">
        <v>11070</v>
      </c>
    </row>
    <row r="421" spans="1:1">
      <c r="A421" t="s">
        <v>11071</v>
      </c>
    </row>
    <row r="422" spans="1:1">
      <c r="A422" t="s">
        <v>11072</v>
      </c>
    </row>
    <row r="423" spans="1:1">
      <c r="A423" t="s">
        <v>11073</v>
      </c>
    </row>
    <row r="424" spans="1:1">
      <c r="A424" t="s">
        <v>11074</v>
      </c>
    </row>
    <row r="425" spans="1:1">
      <c r="A425" t="s">
        <v>11075</v>
      </c>
    </row>
    <row r="426" spans="1:1">
      <c r="A426" t="s">
        <v>11076</v>
      </c>
    </row>
    <row r="427" spans="1:1">
      <c r="A427" t="s">
        <v>11077</v>
      </c>
    </row>
    <row r="428" spans="1:1">
      <c r="A428" t="s">
        <v>11078</v>
      </c>
    </row>
    <row r="429" spans="1:1">
      <c r="A429" t="s">
        <v>11079</v>
      </c>
    </row>
    <row r="430" spans="1:1">
      <c r="A430" t="s">
        <v>11080</v>
      </c>
    </row>
    <row r="431" spans="1:1">
      <c r="A431" t="s">
        <v>11081</v>
      </c>
    </row>
    <row r="432" spans="1:1">
      <c r="A432" t="s">
        <v>11082</v>
      </c>
    </row>
    <row r="433" spans="1:1">
      <c r="A433" t="s">
        <v>11083</v>
      </c>
    </row>
    <row r="434" spans="1:1">
      <c r="A434" t="s">
        <v>11084</v>
      </c>
    </row>
    <row r="435" spans="1:1">
      <c r="A435" t="s">
        <v>11085</v>
      </c>
    </row>
    <row r="436" spans="1:1">
      <c r="A436" t="s">
        <v>11086</v>
      </c>
    </row>
    <row r="437" spans="1:1">
      <c r="A437" t="s">
        <v>11087</v>
      </c>
    </row>
    <row r="438" spans="1:1">
      <c r="A438" t="s">
        <v>11088</v>
      </c>
    </row>
    <row r="439" spans="1:1">
      <c r="A439" t="s">
        <v>11089</v>
      </c>
    </row>
    <row r="440" spans="1:1">
      <c r="A440" t="s">
        <v>11090</v>
      </c>
    </row>
    <row r="441" spans="1:1">
      <c r="A441" t="s">
        <v>11091</v>
      </c>
    </row>
    <row r="442" spans="1:1">
      <c r="A442" t="s">
        <v>11092</v>
      </c>
    </row>
    <row r="443" spans="1:1">
      <c r="A443" t="s">
        <v>11093</v>
      </c>
    </row>
    <row r="444" spans="1:1">
      <c r="A444" t="s">
        <v>11094</v>
      </c>
    </row>
    <row r="445" spans="1:1">
      <c r="A445" t="s">
        <v>11095</v>
      </c>
    </row>
    <row r="446" spans="1:1">
      <c r="A446" t="s">
        <v>11096</v>
      </c>
    </row>
    <row r="447" spans="1:1">
      <c r="A447" t="s">
        <v>11097</v>
      </c>
    </row>
    <row r="448" spans="1:1">
      <c r="A448" t="s">
        <v>11098</v>
      </c>
    </row>
    <row r="449" spans="1:1">
      <c r="A449" t="s">
        <v>11099</v>
      </c>
    </row>
    <row r="450" spans="1:1">
      <c r="A450" t="s">
        <v>11100</v>
      </c>
    </row>
    <row r="451" spans="1:1">
      <c r="A451" t="s">
        <v>11101</v>
      </c>
    </row>
    <row r="452" spans="1:1">
      <c r="A452" t="s">
        <v>11102</v>
      </c>
    </row>
    <row r="453" spans="1:1">
      <c r="A453" t="s">
        <v>11103</v>
      </c>
    </row>
    <row r="454" spans="1:1">
      <c r="A454" t="s">
        <v>11104</v>
      </c>
    </row>
    <row r="455" spans="1:1">
      <c r="A455" t="s">
        <v>11105</v>
      </c>
    </row>
    <row r="456" spans="1:1">
      <c r="A456" t="s">
        <v>11106</v>
      </c>
    </row>
    <row r="457" spans="1:1">
      <c r="A457" t="s">
        <v>11107</v>
      </c>
    </row>
    <row r="458" spans="1:1">
      <c r="A458" t="s">
        <v>11108</v>
      </c>
    </row>
    <row r="459" spans="1:1">
      <c r="A459" t="s">
        <v>11109</v>
      </c>
    </row>
    <row r="460" spans="1:1">
      <c r="A460" t="s">
        <v>11110</v>
      </c>
    </row>
    <row r="461" spans="1:1">
      <c r="A461" t="s">
        <v>11111</v>
      </c>
    </row>
    <row r="462" spans="1:1">
      <c r="A462" t="s">
        <v>11112</v>
      </c>
    </row>
    <row r="463" spans="1:1">
      <c r="A463" t="s">
        <v>11113</v>
      </c>
    </row>
    <row r="464" spans="1:1">
      <c r="A464" t="s">
        <v>11114</v>
      </c>
    </row>
    <row r="465" spans="1:1">
      <c r="A465" t="s">
        <v>11115</v>
      </c>
    </row>
    <row r="466" spans="1:1">
      <c r="A466" t="s">
        <v>11116</v>
      </c>
    </row>
    <row r="467" spans="1:1">
      <c r="A467" t="s">
        <v>11117</v>
      </c>
    </row>
    <row r="468" spans="1:1">
      <c r="A468" t="s">
        <v>11118</v>
      </c>
    </row>
    <row r="469" spans="1:1">
      <c r="A469" t="s">
        <v>11119</v>
      </c>
    </row>
    <row r="470" spans="1:1">
      <c r="A470" t="s">
        <v>11120</v>
      </c>
    </row>
    <row r="471" spans="1:1">
      <c r="A471" t="s">
        <v>11121</v>
      </c>
    </row>
    <row r="472" spans="1:1">
      <c r="A472" t="s">
        <v>11122</v>
      </c>
    </row>
    <row r="473" spans="1:1">
      <c r="A473" t="s">
        <v>11123</v>
      </c>
    </row>
    <row r="474" spans="1:1">
      <c r="A474" t="s">
        <v>11124</v>
      </c>
    </row>
    <row r="475" spans="1:1">
      <c r="A475" t="s">
        <v>11125</v>
      </c>
    </row>
    <row r="476" spans="1:1">
      <c r="A476" t="s">
        <v>11126</v>
      </c>
    </row>
    <row r="477" spans="1:1">
      <c r="A477" t="s">
        <v>11127</v>
      </c>
    </row>
    <row r="478" spans="1:1">
      <c r="A478" t="s">
        <v>11128</v>
      </c>
    </row>
    <row r="479" spans="1:1">
      <c r="A479" t="s">
        <v>11129</v>
      </c>
    </row>
    <row r="480" spans="1:1">
      <c r="A480" t="s">
        <v>11130</v>
      </c>
    </row>
    <row r="481" spans="1:1">
      <c r="A481" t="s">
        <v>11131</v>
      </c>
    </row>
    <row r="482" spans="1:1">
      <c r="A482" t="s">
        <v>11132</v>
      </c>
    </row>
    <row r="483" spans="1:1">
      <c r="A483" t="s">
        <v>11133</v>
      </c>
    </row>
    <row r="484" spans="1:1">
      <c r="A484" t="s">
        <v>11134</v>
      </c>
    </row>
    <row r="485" spans="1:1">
      <c r="A485" t="s">
        <v>11135</v>
      </c>
    </row>
    <row r="486" spans="1:1">
      <c r="A486" t="s">
        <v>11136</v>
      </c>
    </row>
    <row r="487" spans="1:1">
      <c r="A487" t="s">
        <v>11137</v>
      </c>
    </row>
    <row r="488" spans="1:1">
      <c r="A488" t="s">
        <v>11138</v>
      </c>
    </row>
    <row r="489" spans="1:1">
      <c r="A489" t="s">
        <v>11139</v>
      </c>
    </row>
    <row r="490" spans="1:1">
      <c r="A490" t="s">
        <v>11140</v>
      </c>
    </row>
    <row r="491" spans="1:1">
      <c r="A491" t="s">
        <v>11141</v>
      </c>
    </row>
    <row r="492" spans="1:1">
      <c r="A492" t="s">
        <v>11142</v>
      </c>
    </row>
    <row r="493" spans="1:1">
      <c r="A493" t="s">
        <v>11143</v>
      </c>
    </row>
    <row r="494" spans="1:1">
      <c r="A494" t="s">
        <v>11144</v>
      </c>
    </row>
    <row r="495" spans="1:1">
      <c r="A495" t="s">
        <v>11145</v>
      </c>
    </row>
    <row r="496" spans="1:1">
      <c r="A496" t="s">
        <v>11146</v>
      </c>
    </row>
    <row r="497" spans="1:1">
      <c r="A497" t="s">
        <v>11147</v>
      </c>
    </row>
    <row r="707" spans="1:1">
      <c r="A707" t="s">
        <v>11148</v>
      </c>
    </row>
    <row r="709" spans="1:1">
      <c r="A709" t="s">
        <v>11149</v>
      </c>
    </row>
    <row r="710" spans="1:1">
      <c r="A710" t="s">
        <v>11150</v>
      </c>
    </row>
    <row r="711" spans="1:1">
      <c r="A711" t="s">
        <v>11151</v>
      </c>
    </row>
    <row r="907" spans="1:1">
      <c r="A907" t="s">
        <v>11152</v>
      </c>
    </row>
    <row r="908" spans="1:1">
      <c r="A908" t="s">
        <v>11153</v>
      </c>
    </row>
    <row r="909" spans="1:1">
      <c r="A909" t="s">
        <v>11154</v>
      </c>
    </row>
    <row r="910" spans="1:1">
      <c r="A910" t="s">
        <v>11155</v>
      </c>
    </row>
    <row r="911" spans="1:1">
      <c r="A911" t="s">
        <v>11156</v>
      </c>
    </row>
    <row r="1086" spans="1:1">
      <c r="A1086" t="s">
        <v>11157</v>
      </c>
    </row>
    <row r="1087" spans="1:1">
      <c r="A1087" t="s">
        <v>11158</v>
      </c>
    </row>
    <row r="1088" spans="1:1">
      <c r="A1088" t="s">
        <v>11159</v>
      </c>
    </row>
    <row r="1089" spans="1:1">
      <c r="A1089" t="s">
        <v>11160</v>
      </c>
    </row>
    <row r="1090" spans="1:1">
      <c r="A1090" t="s">
        <v>11161</v>
      </c>
    </row>
    <row r="1091" spans="1:1">
      <c r="A1091" t="s">
        <v>11162</v>
      </c>
    </row>
    <row r="1092" spans="1:1">
      <c r="A1092" t="s">
        <v>11163</v>
      </c>
    </row>
    <row r="1093" spans="1:1">
      <c r="A1093" t="s">
        <v>11164</v>
      </c>
    </row>
    <row r="1094" spans="1:1">
      <c r="A1094" t="s">
        <v>11165</v>
      </c>
    </row>
    <row r="1095" spans="1:1">
      <c r="A1095" t="s">
        <v>11166</v>
      </c>
    </row>
    <row r="1096" spans="1:1">
      <c r="A1096" t="s">
        <v>11167</v>
      </c>
    </row>
    <row r="1097" spans="1:1">
      <c r="A1097" t="s">
        <v>11168</v>
      </c>
    </row>
    <row r="1098" spans="1:1">
      <c r="A1098" t="s">
        <v>11169</v>
      </c>
    </row>
    <row r="1099" spans="1:1">
      <c r="A1099" t="s">
        <v>11170</v>
      </c>
    </row>
    <row r="1100" spans="1:1">
      <c r="A1100" t="s">
        <v>11171</v>
      </c>
    </row>
    <row r="1101" spans="1:1">
      <c r="A1101" t="s">
        <v>11172</v>
      </c>
    </row>
    <row r="1102" spans="1:1">
      <c r="A1102" t="s">
        <v>11173</v>
      </c>
    </row>
    <row r="1103" spans="1:1">
      <c r="A1103" t="s">
        <v>11174</v>
      </c>
    </row>
    <row r="1104" spans="1:1">
      <c r="A1104" t="s">
        <v>11175</v>
      </c>
    </row>
    <row r="1105" spans="1:1">
      <c r="A1105" t="s">
        <v>11176</v>
      </c>
    </row>
    <row r="1106" spans="1:1">
      <c r="A1106" t="s">
        <v>11177</v>
      </c>
    </row>
    <row r="1107" spans="1:1">
      <c r="A1107" t="s">
        <v>11178</v>
      </c>
    </row>
    <row r="1108" spans="1:1">
      <c r="A1108" t="s">
        <v>11179</v>
      </c>
    </row>
    <row r="1109" spans="1:1">
      <c r="A1109" t="s">
        <v>11180</v>
      </c>
    </row>
    <row r="1110" spans="1:1">
      <c r="A1110" t="s">
        <v>11181</v>
      </c>
    </row>
    <row r="1111" spans="1:1">
      <c r="A1111" t="s">
        <v>11182</v>
      </c>
    </row>
    <row r="1112" spans="1:1">
      <c r="A1112" t="s">
        <v>11183</v>
      </c>
    </row>
    <row r="1113" spans="1:1">
      <c r="A1113" t="s">
        <v>11184</v>
      </c>
    </row>
    <row r="1114" spans="1:1">
      <c r="A1114" t="s">
        <v>11185</v>
      </c>
    </row>
    <row r="1115" spans="1:1">
      <c r="A1115" t="s">
        <v>11186</v>
      </c>
    </row>
    <row r="1116" spans="1:1">
      <c r="A1116" t="s">
        <v>11187</v>
      </c>
    </row>
    <row r="1117" spans="1:1">
      <c r="A1117" t="s">
        <v>11188</v>
      </c>
    </row>
    <row r="1118" spans="1:1">
      <c r="A1118" t="s">
        <v>11189</v>
      </c>
    </row>
    <row r="1119" spans="1:1">
      <c r="A1119" t="s">
        <v>11190</v>
      </c>
    </row>
    <row r="1120" spans="1:1">
      <c r="A1120" t="s">
        <v>11191</v>
      </c>
    </row>
    <row r="1121" spans="1:1">
      <c r="A1121" t="s">
        <v>11192</v>
      </c>
    </row>
    <row r="1122" spans="1:1">
      <c r="A1122" t="s">
        <v>11193</v>
      </c>
    </row>
    <row r="1123" spans="1:1">
      <c r="A1123" t="s">
        <v>11194</v>
      </c>
    </row>
    <row r="1124" spans="1:1">
      <c r="A1124" t="s">
        <v>11195</v>
      </c>
    </row>
    <row r="1125" spans="1:1">
      <c r="A1125" t="s">
        <v>11196</v>
      </c>
    </row>
    <row r="1126" spans="1:1">
      <c r="A1126" t="s">
        <v>11197</v>
      </c>
    </row>
    <row r="1127" spans="1:1">
      <c r="A1127" t="s">
        <v>11198</v>
      </c>
    </row>
    <row r="1128" spans="1:1">
      <c r="A1128" t="s">
        <v>11199</v>
      </c>
    </row>
    <row r="1129" spans="1:1">
      <c r="A1129" t="s">
        <v>11200</v>
      </c>
    </row>
    <row r="1130" spans="1:1">
      <c r="A1130" t="s">
        <v>11201</v>
      </c>
    </row>
    <row r="1131" spans="1:1">
      <c r="A1131" t="s">
        <v>11202</v>
      </c>
    </row>
    <row r="1132" spans="1:1">
      <c r="A1132" t="s">
        <v>11203</v>
      </c>
    </row>
    <row r="1133" spans="1:1">
      <c r="A1133" t="s">
        <v>11204</v>
      </c>
    </row>
    <row r="1134" spans="1:1">
      <c r="A1134" t="s">
        <v>11205</v>
      </c>
    </row>
    <row r="1135" spans="1:1">
      <c r="A1135" t="s">
        <v>11206</v>
      </c>
    </row>
    <row r="1136" spans="1:1">
      <c r="A1136" t="s">
        <v>11207</v>
      </c>
    </row>
    <row r="1137" spans="1:1">
      <c r="A1137" t="s">
        <v>11208</v>
      </c>
    </row>
    <row r="1138" spans="1:1">
      <c r="A1138" t="s">
        <v>11209</v>
      </c>
    </row>
    <row r="1139" spans="1:1">
      <c r="A1139" t="s">
        <v>11210</v>
      </c>
    </row>
    <row r="1140" spans="1:1">
      <c r="A1140" t="s">
        <v>11211</v>
      </c>
    </row>
    <row r="1141" spans="1:1">
      <c r="A1141" t="s">
        <v>11212</v>
      </c>
    </row>
    <row r="1142" spans="1:1">
      <c r="A1142" t="s">
        <v>11213</v>
      </c>
    </row>
    <row r="1143" spans="1:1">
      <c r="A1143" t="s">
        <v>11214</v>
      </c>
    </row>
    <row r="1144" spans="1:1">
      <c r="A1144" t="s">
        <v>11215</v>
      </c>
    </row>
    <row r="1145" spans="1:1">
      <c r="A1145" t="s">
        <v>11216</v>
      </c>
    </row>
    <row r="1146" spans="1:1">
      <c r="A1146" t="s">
        <v>11217</v>
      </c>
    </row>
    <row r="1147" spans="1:1">
      <c r="A1147" t="s">
        <v>11218</v>
      </c>
    </row>
    <row r="1148" spans="1:1">
      <c r="A1148" t="s">
        <v>11219</v>
      </c>
    </row>
    <row r="1149" spans="1:1">
      <c r="A1149" t="s">
        <v>11220</v>
      </c>
    </row>
    <row r="1150" spans="1:1">
      <c r="A1150" t="s">
        <v>11221</v>
      </c>
    </row>
    <row r="1151" spans="1:1">
      <c r="A1151" t="s">
        <v>11222</v>
      </c>
    </row>
    <row r="1152" spans="1:1">
      <c r="A1152" t="s">
        <v>11223</v>
      </c>
    </row>
    <row r="1153" spans="1:1">
      <c r="A1153" t="s">
        <v>11224</v>
      </c>
    </row>
    <row r="1154" spans="1:1">
      <c r="A1154" t="s">
        <v>11225</v>
      </c>
    </row>
    <row r="1155" spans="1:1">
      <c r="A1155" t="s">
        <v>11226</v>
      </c>
    </row>
    <row r="1156" spans="1:1">
      <c r="A1156" t="s">
        <v>11227</v>
      </c>
    </row>
    <row r="1157" spans="1:1">
      <c r="A1157" t="s">
        <v>11228</v>
      </c>
    </row>
    <row r="1158" spans="1:1">
      <c r="A1158" t="s">
        <v>11229</v>
      </c>
    </row>
    <row r="1159" spans="1:1">
      <c r="A1159" t="s">
        <v>11230</v>
      </c>
    </row>
    <row r="1160" spans="1:1">
      <c r="A1160" t="s">
        <v>11231</v>
      </c>
    </row>
    <row r="1161" spans="1:1">
      <c r="A1161" t="s">
        <v>11232</v>
      </c>
    </row>
    <row r="1162" spans="1:1">
      <c r="A1162" t="s">
        <v>11233</v>
      </c>
    </row>
    <row r="1163" spans="1:1">
      <c r="A1163" t="s">
        <v>11234</v>
      </c>
    </row>
    <row r="1164" spans="1:1">
      <c r="A1164" t="s">
        <v>11235</v>
      </c>
    </row>
    <row r="1165" spans="1:1">
      <c r="A1165" t="s">
        <v>11236</v>
      </c>
    </row>
    <row r="1166" spans="1:1">
      <c r="A1166" t="s">
        <v>11237</v>
      </c>
    </row>
    <row r="1167" spans="1:1">
      <c r="A1167" t="s">
        <v>11238</v>
      </c>
    </row>
    <row r="1168" spans="1:1">
      <c r="A1168" t="s">
        <v>11239</v>
      </c>
    </row>
    <row r="1169" spans="1:1">
      <c r="A1169" t="s">
        <v>11240</v>
      </c>
    </row>
    <row r="1170" spans="1:1">
      <c r="A1170" t="s">
        <v>11241</v>
      </c>
    </row>
    <row r="1171" spans="1:1">
      <c r="A1171" t="s">
        <v>11242</v>
      </c>
    </row>
    <row r="1172" spans="1:1">
      <c r="A1172" t="s">
        <v>11243</v>
      </c>
    </row>
    <row r="1173" spans="1:1">
      <c r="A1173" t="s">
        <v>11244</v>
      </c>
    </row>
    <row r="1174" spans="1:1">
      <c r="A1174" t="s">
        <v>11245</v>
      </c>
    </row>
    <row r="1175" spans="1:1">
      <c r="A1175" t="s">
        <v>11246</v>
      </c>
    </row>
    <row r="1176" spans="1:1">
      <c r="A1176" t="s">
        <v>11247</v>
      </c>
    </row>
    <row r="1177" spans="1:1">
      <c r="A1177" t="s">
        <v>11248</v>
      </c>
    </row>
    <row r="1178" spans="1:1">
      <c r="A1178" t="s">
        <v>11249</v>
      </c>
    </row>
    <row r="1179" spans="1:1">
      <c r="A1179" t="s">
        <v>11250</v>
      </c>
    </row>
    <row r="1180" spans="1:1">
      <c r="A1180" t="s">
        <v>11251</v>
      </c>
    </row>
    <row r="1181" spans="1:1">
      <c r="A1181" t="s">
        <v>11252</v>
      </c>
    </row>
    <row r="1182" spans="1:1">
      <c r="A1182" t="s">
        <v>11253</v>
      </c>
    </row>
    <row r="1183" spans="1:1">
      <c r="A1183" t="s">
        <v>11254</v>
      </c>
    </row>
    <row r="1184" spans="1:1">
      <c r="A1184" t="s">
        <v>11255</v>
      </c>
    </row>
    <row r="1185" spans="1:1">
      <c r="A1185" t="s">
        <v>11256</v>
      </c>
    </row>
    <row r="1186" spans="1:1">
      <c r="A1186" t="s">
        <v>11257</v>
      </c>
    </row>
    <row r="1187" spans="1:1">
      <c r="A1187" t="s">
        <v>11258</v>
      </c>
    </row>
    <row r="1188" spans="1:1">
      <c r="A1188" t="s">
        <v>11259</v>
      </c>
    </row>
    <row r="1189" spans="1:1">
      <c r="A1189" t="s">
        <v>11260</v>
      </c>
    </row>
    <row r="1190" spans="1:1">
      <c r="A1190" t="s">
        <v>11261</v>
      </c>
    </row>
    <row r="1191" spans="1:1">
      <c r="A1191" t="s">
        <v>11262</v>
      </c>
    </row>
    <row r="1192" spans="1:1">
      <c r="A1192" t="s">
        <v>11263</v>
      </c>
    </row>
    <row r="1193" spans="1:1">
      <c r="A1193" t="s">
        <v>11264</v>
      </c>
    </row>
    <row r="1194" spans="1:1">
      <c r="A1194" t="s">
        <v>11265</v>
      </c>
    </row>
    <row r="1195" spans="1:1">
      <c r="A1195" t="s">
        <v>11266</v>
      </c>
    </row>
    <row r="1196" spans="1:1">
      <c r="A1196" t="s">
        <v>11267</v>
      </c>
    </row>
    <row r="1197" spans="1:1">
      <c r="A1197" t="s">
        <v>11268</v>
      </c>
    </row>
    <row r="1198" spans="1:1">
      <c r="A1198" t="s">
        <v>11269</v>
      </c>
    </row>
    <row r="1199" spans="1:1">
      <c r="A1199" t="s">
        <v>11270</v>
      </c>
    </row>
    <row r="1200" spans="1:1">
      <c r="A1200" t="s">
        <v>11271</v>
      </c>
    </row>
    <row r="1201" spans="1:1">
      <c r="A1201" t="s">
        <v>11272</v>
      </c>
    </row>
    <row r="1202" spans="1:1">
      <c r="A1202" t="s">
        <v>11273</v>
      </c>
    </row>
    <row r="1203" spans="1:1">
      <c r="A1203" t="s">
        <v>11274</v>
      </c>
    </row>
    <row r="1204" spans="1:1">
      <c r="A1204" t="s">
        <v>11275</v>
      </c>
    </row>
    <row r="1205" spans="1:1">
      <c r="A1205" t="s">
        <v>11276</v>
      </c>
    </row>
    <row r="1206" spans="1:1">
      <c r="A1206" t="s">
        <v>11277</v>
      </c>
    </row>
    <row r="1207" spans="1:1">
      <c r="A1207" t="s">
        <v>11278</v>
      </c>
    </row>
    <row r="1208" spans="1:1">
      <c r="A1208" t="s">
        <v>11279</v>
      </c>
    </row>
    <row r="1209" spans="1:1">
      <c r="A1209" t="s">
        <v>11280</v>
      </c>
    </row>
    <row r="1210" spans="1:1">
      <c r="A1210" t="s">
        <v>11281</v>
      </c>
    </row>
    <row r="1211" spans="1:1">
      <c r="A1211" t="s">
        <v>11282</v>
      </c>
    </row>
    <row r="1212" spans="1:1">
      <c r="A1212" t="s">
        <v>11283</v>
      </c>
    </row>
    <row r="1213" spans="1:1">
      <c r="A1213" t="s">
        <v>11284</v>
      </c>
    </row>
    <row r="1214" spans="1:1">
      <c r="A1214" t="s">
        <v>11285</v>
      </c>
    </row>
    <row r="1215" spans="1:1">
      <c r="A1215" t="s">
        <v>11286</v>
      </c>
    </row>
    <row r="1216" spans="1:1">
      <c r="A1216" t="s">
        <v>11287</v>
      </c>
    </row>
    <row r="1217" spans="1:1">
      <c r="A1217" t="s">
        <v>11288</v>
      </c>
    </row>
    <row r="1218" spans="1:1">
      <c r="A1218" t="s">
        <v>11289</v>
      </c>
    </row>
    <row r="1219" spans="1:1">
      <c r="A1219" t="s">
        <v>11290</v>
      </c>
    </row>
    <row r="1220" spans="1:1">
      <c r="A1220" t="s">
        <v>11291</v>
      </c>
    </row>
    <row r="1221" spans="1:1">
      <c r="A1221" t="s">
        <v>11292</v>
      </c>
    </row>
    <row r="1222" spans="1:1">
      <c r="A1222" t="s">
        <v>11293</v>
      </c>
    </row>
    <row r="1223" spans="1:1">
      <c r="A1223" t="s">
        <v>11294</v>
      </c>
    </row>
    <row r="1224" spans="1:1">
      <c r="A1224" t="s">
        <v>11295</v>
      </c>
    </row>
    <row r="1225" spans="1:1">
      <c r="A1225" t="s">
        <v>11296</v>
      </c>
    </row>
    <row r="1226" spans="1:1">
      <c r="A1226" t="s">
        <v>11297</v>
      </c>
    </row>
    <row r="1227" spans="1:1">
      <c r="A1227" t="s">
        <v>11298</v>
      </c>
    </row>
    <row r="1228" spans="1:1">
      <c r="A1228" t="s">
        <v>11299</v>
      </c>
    </row>
    <row r="1229" spans="1:1">
      <c r="A1229" t="s">
        <v>11300</v>
      </c>
    </row>
    <row r="1230" spans="1:1">
      <c r="A1230" t="s">
        <v>11301</v>
      </c>
    </row>
    <row r="1231" spans="1:1">
      <c r="A1231" t="s">
        <v>11302</v>
      </c>
    </row>
    <row r="1232" spans="1:1">
      <c r="A1232" t="s">
        <v>11303</v>
      </c>
    </row>
    <row r="1233" spans="1:1">
      <c r="A1233" t="s">
        <v>11304</v>
      </c>
    </row>
    <row r="1234" spans="1:1">
      <c r="A1234" t="s">
        <v>11305</v>
      </c>
    </row>
    <row r="1235" spans="1:1">
      <c r="A1235" t="s">
        <v>11306</v>
      </c>
    </row>
    <row r="1236" spans="1:1">
      <c r="A1236" t="s">
        <v>11307</v>
      </c>
    </row>
    <row r="1237" spans="1:1">
      <c r="A1237" t="s">
        <v>11308</v>
      </c>
    </row>
    <row r="1238" spans="1:1">
      <c r="A1238" t="s">
        <v>11309</v>
      </c>
    </row>
    <row r="1239" spans="1:1">
      <c r="A1239" t="s">
        <v>11310</v>
      </c>
    </row>
    <row r="1240" spans="1:1">
      <c r="A1240" t="s">
        <v>11311</v>
      </c>
    </row>
    <row r="1241" spans="1:1">
      <c r="A1241" t="s">
        <v>11312</v>
      </c>
    </row>
    <row r="1242" spans="1:1">
      <c r="A1242" t="s">
        <v>11313</v>
      </c>
    </row>
    <row r="1243" spans="1:1">
      <c r="A1243" t="s">
        <v>11314</v>
      </c>
    </row>
    <row r="1244" spans="1:1">
      <c r="A1244" t="s">
        <v>11315</v>
      </c>
    </row>
    <row r="1245" spans="1:1">
      <c r="A1245" t="s">
        <v>11316</v>
      </c>
    </row>
    <row r="1246" spans="1:1">
      <c r="A1246" t="s">
        <v>11317</v>
      </c>
    </row>
    <row r="1247" spans="1:1">
      <c r="A1247" t="s">
        <v>11318</v>
      </c>
    </row>
    <row r="1248" spans="1:1">
      <c r="A1248" t="s">
        <v>11319</v>
      </c>
    </row>
    <row r="1249" spans="1:1">
      <c r="A1249" t="s">
        <v>11320</v>
      </c>
    </row>
    <row r="1250" spans="1:1">
      <c r="A1250" t="s">
        <v>11321</v>
      </c>
    </row>
    <row r="1251" spans="1:1">
      <c r="A1251" t="s">
        <v>11322</v>
      </c>
    </row>
    <row r="1252" spans="1:1">
      <c r="A1252" t="s">
        <v>11323</v>
      </c>
    </row>
    <row r="1253" spans="1:1">
      <c r="A1253" t="s">
        <v>11324</v>
      </c>
    </row>
    <row r="1254" spans="1:1">
      <c r="A1254" t="s">
        <v>11325</v>
      </c>
    </row>
    <row r="1255" spans="1:1">
      <c r="A1255" t="s">
        <v>11326</v>
      </c>
    </row>
    <row r="1256" spans="1:1">
      <c r="A1256" t="s">
        <v>11327</v>
      </c>
    </row>
    <row r="1257" spans="1:1">
      <c r="A1257" t="s">
        <v>11328</v>
      </c>
    </row>
    <row r="1258" spans="1:1">
      <c r="A1258" t="s">
        <v>11329</v>
      </c>
    </row>
    <row r="1259" spans="1:1">
      <c r="A1259" t="s">
        <v>11330</v>
      </c>
    </row>
    <row r="1260" spans="1:1">
      <c r="A1260" t="s">
        <v>11331</v>
      </c>
    </row>
    <row r="1261" spans="1:1">
      <c r="A1261" t="s">
        <v>11332</v>
      </c>
    </row>
    <row r="1262" spans="1:1">
      <c r="A1262" t="s">
        <v>11333</v>
      </c>
    </row>
    <row r="1263" spans="1:1">
      <c r="A1263" t="s">
        <v>11334</v>
      </c>
    </row>
    <row r="1264" spans="1:1">
      <c r="A1264" t="s">
        <v>11335</v>
      </c>
    </row>
    <row r="1265" spans="1:1">
      <c r="A1265" t="s">
        <v>11336</v>
      </c>
    </row>
    <row r="1266" spans="1:1">
      <c r="A1266" t="s">
        <v>11337</v>
      </c>
    </row>
    <row r="1267" spans="1:1">
      <c r="A1267" t="s">
        <v>11338</v>
      </c>
    </row>
    <row r="1268" spans="1:1">
      <c r="A1268" t="s">
        <v>11339</v>
      </c>
    </row>
    <row r="1269" spans="1:1">
      <c r="A1269" t="s">
        <v>11340</v>
      </c>
    </row>
    <row r="1270" spans="1:1">
      <c r="A1270" t="s">
        <v>11341</v>
      </c>
    </row>
    <row r="1271" spans="1:1">
      <c r="A1271" t="s">
        <v>11342</v>
      </c>
    </row>
    <row r="1272" spans="1:1">
      <c r="A1272" t="s">
        <v>11343</v>
      </c>
    </row>
    <row r="1273" spans="1:1">
      <c r="A1273" t="s">
        <v>11344</v>
      </c>
    </row>
    <row r="1274" spans="1:1">
      <c r="A1274" t="s">
        <v>11345</v>
      </c>
    </row>
    <row r="1275" spans="1:1">
      <c r="A1275" t="s">
        <v>11346</v>
      </c>
    </row>
    <row r="1276" spans="1:1">
      <c r="A1276" t="s">
        <v>11347</v>
      </c>
    </row>
    <row r="1277" spans="1:1">
      <c r="A1277" t="s">
        <v>11348</v>
      </c>
    </row>
    <row r="1278" spans="1:1">
      <c r="A1278" t="s">
        <v>11349</v>
      </c>
    </row>
    <row r="1279" spans="1:1">
      <c r="A1279" t="s">
        <v>11350</v>
      </c>
    </row>
    <row r="1280" spans="1:1">
      <c r="A1280" t="s">
        <v>11351</v>
      </c>
    </row>
    <row r="1281" spans="1:1">
      <c r="A1281" t="s">
        <v>11352</v>
      </c>
    </row>
    <row r="1282" spans="1:1">
      <c r="A1282" t="s">
        <v>11353</v>
      </c>
    </row>
    <row r="1283" spans="1:1">
      <c r="A1283" t="s">
        <v>11354</v>
      </c>
    </row>
    <row r="1284" spans="1:1">
      <c r="A1284" t="s">
        <v>11355</v>
      </c>
    </row>
    <row r="1285" spans="1:1">
      <c r="A1285" t="s">
        <v>11356</v>
      </c>
    </row>
    <row r="1286" spans="1:1">
      <c r="A1286" t="s">
        <v>11357</v>
      </c>
    </row>
    <row r="1287" spans="1:1">
      <c r="A1287" t="s">
        <v>11358</v>
      </c>
    </row>
    <row r="1288" spans="1:1">
      <c r="A1288" t="s">
        <v>11359</v>
      </c>
    </row>
    <row r="1289" spans="1:1">
      <c r="A1289" t="s">
        <v>11360</v>
      </c>
    </row>
    <row r="1290" spans="1:1">
      <c r="A1290" t="s">
        <v>11361</v>
      </c>
    </row>
    <row r="1291" spans="1:1">
      <c r="A1291" t="s">
        <v>11362</v>
      </c>
    </row>
    <row r="1292" spans="1:1">
      <c r="A1292" t="s">
        <v>11363</v>
      </c>
    </row>
    <row r="1293" spans="1:1">
      <c r="A1293" t="s">
        <v>11364</v>
      </c>
    </row>
    <row r="1294" spans="1:1">
      <c r="A1294" t="s">
        <v>11365</v>
      </c>
    </row>
    <row r="1295" spans="1:1">
      <c r="A1295" t="s">
        <v>11366</v>
      </c>
    </row>
    <row r="1296" spans="1:1">
      <c r="A1296" t="s">
        <v>11367</v>
      </c>
    </row>
    <row r="1297" spans="1:1">
      <c r="A1297" t="s">
        <v>11368</v>
      </c>
    </row>
    <row r="1298" spans="1:1">
      <c r="A1298" t="s">
        <v>11369</v>
      </c>
    </row>
    <row r="1299" spans="1:1">
      <c r="A1299" t="s">
        <v>11370</v>
      </c>
    </row>
    <row r="1300" spans="1:1">
      <c r="A1300" t="s">
        <v>11371</v>
      </c>
    </row>
    <row r="1301" spans="1:1">
      <c r="A1301" t="s">
        <v>11372</v>
      </c>
    </row>
    <row r="1302" spans="1:1">
      <c r="A1302" t="s">
        <v>11373</v>
      </c>
    </row>
    <row r="1303" spans="1:1">
      <c r="A1303" t="s">
        <v>11374</v>
      </c>
    </row>
    <row r="1304" spans="1:1">
      <c r="A1304" t="s">
        <v>11375</v>
      </c>
    </row>
    <row r="1305" spans="1:1">
      <c r="A1305" t="s">
        <v>11376</v>
      </c>
    </row>
    <row r="1306" spans="1:1">
      <c r="A1306" t="s">
        <v>11377</v>
      </c>
    </row>
    <row r="1307" spans="1:1">
      <c r="A1307" t="s">
        <v>11378</v>
      </c>
    </row>
    <row r="1308" spans="1:1">
      <c r="A1308" t="s">
        <v>11379</v>
      </c>
    </row>
    <row r="1309" spans="1:1">
      <c r="A1309" t="s">
        <v>11380</v>
      </c>
    </row>
    <row r="1310" spans="1:1">
      <c r="A1310" t="s">
        <v>11381</v>
      </c>
    </row>
    <row r="1311" spans="1:1">
      <c r="A1311" t="s">
        <v>11382</v>
      </c>
    </row>
    <row r="1312" spans="1:1">
      <c r="A1312" t="s">
        <v>11383</v>
      </c>
    </row>
    <row r="1313" spans="1:1">
      <c r="A1313" t="s">
        <v>11384</v>
      </c>
    </row>
    <row r="1314" spans="1:1">
      <c r="A1314" t="s">
        <v>11385</v>
      </c>
    </row>
    <row r="1315" spans="1:1">
      <c r="A1315" t="s">
        <v>11386</v>
      </c>
    </row>
    <row r="1316" spans="1:1">
      <c r="A1316" t="s">
        <v>11387</v>
      </c>
    </row>
    <row r="1317" spans="1:1">
      <c r="A1317" t="s">
        <v>11388</v>
      </c>
    </row>
    <row r="1318" spans="1:1">
      <c r="A1318" t="s">
        <v>11389</v>
      </c>
    </row>
    <row r="1319" spans="1:1">
      <c r="A1319" t="s">
        <v>11390</v>
      </c>
    </row>
    <row r="1320" spans="1:1">
      <c r="A1320" t="s">
        <v>11391</v>
      </c>
    </row>
    <row r="1321" spans="1:1">
      <c r="A1321" t="s">
        <v>11392</v>
      </c>
    </row>
    <row r="1322" spans="1:1">
      <c r="A1322" t="s">
        <v>11393</v>
      </c>
    </row>
    <row r="1323" spans="1:1">
      <c r="A1323" t="s">
        <v>11394</v>
      </c>
    </row>
    <row r="1324" spans="1:1">
      <c r="A1324" t="s">
        <v>11395</v>
      </c>
    </row>
    <row r="1325" spans="1:1">
      <c r="A1325" t="s">
        <v>11396</v>
      </c>
    </row>
    <row r="1326" spans="1:1">
      <c r="A1326" t="s">
        <v>11397</v>
      </c>
    </row>
    <row r="1327" spans="1:1">
      <c r="A1327" t="s">
        <v>11398</v>
      </c>
    </row>
    <row r="1328" spans="1:1">
      <c r="A1328" t="s">
        <v>11399</v>
      </c>
    </row>
    <row r="1329" spans="1:1">
      <c r="A1329" t="s">
        <v>11400</v>
      </c>
    </row>
    <row r="1330" spans="1:1">
      <c r="A1330" t="s">
        <v>11401</v>
      </c>
    </row>
    <row r="1331" spans="1:1">
      <c r="A1331" t="s">
        <v>11402</v>
      </c>
    </row>
    <row r="1332" spans="1:1">
      <c r="A1332" t="s">
        <v>11403</v>
      </c>
    </row>
    <row r="1333" spans="1:1">
      <c r="A1333" t="s">
        <v>11404</v>
      </c>
    </row>
    <row r="1334" spans="1:1">
      <c r="A1334" t="s">
        <v>11405</v>
      </c>
    </row>
    <row r="1335" spans="1:1">
      <c r="A1335" t="s">
        <v>11406</v>
      </c>
    </row>
    <row r="1336" spans="1:1">
      <c r="A1336" t="s">
        <v>11407</v>
      </c>
    </row>
    <row r="1337" spans="1:1">
      <c r="A1337" t="s">
        <v>11408</v>
      </c>
    </row>
    <row r="1338" spans="1:1">
      <c r="A1338" t="s">
        <v>11409</v>
      </c>
    </row>
    <row r="1339" spans="1:1">
      <c r="A1339" t="s">
        <v>11410</v>
      </c>
    </row>
    <row r="1340" spans="1:1">
      <c r="A1340" t="s">
        <v>11411</v>
      </c>
    </row>
    <row r="1341" spans="1:1">
      <c r="A1341" t="s">
        <v>11412</v>
      </c>
    </row>
    <row r="1342" spans="1:1">
      <c r="A1342" t="s">
        <v>11413</v>
      </c>
    </row>
    <row r="1343" spans="1:1">
      <c r="A1343" t="s">
        <v>11414</v>
      </c>
    </row>
    <row r="1344" spans="1:1">
      <c r="A1344" t="s">
        <v>11415</v>
      </c>
    </row>
    <row r="1345" spans="1:1">
      <c r="A1345" t="s">
        <v>11416</v>
      </c>
    </row>
    <row r="1346" spans="1:1">
      <c r="A1346" t="s">
        <v>11417</v>
      </c>
    </row>
    <row r="1347" spans="1:1">
      <c r="A1347" t="s">
        <v>11418</v>
      </c>
    </row>
    <row r="1348" spans="1:1">
      <c r="A1348" t="s">
        <v>11419</v>
      </c>
    </row>
    <row r="1349" spans="1:1">
      <c r="A1349" t="s">
        <v>11420</v>
      </c>
    </row>
    <row r="1350" spans="1:1">
      <c r="A1350" t="s">
        <v>11421</v>
      </c>
    </row>
    <row r="1351" spans="1:1">
      <c r="A1351" t="s">
        <v>11422</v>
      </c>
    </row>
    <row r="1352" spans="1:1">
      <c r="A1352" t="s">
        <v>11423</v>
      </c>
    </row>
    <row r="1353" spans="1:1">
      <c r="A1353" t="s">
        <v>11424</v>
      </c>
    </row>
    <row r="1354" spans="1:1">
      <c r="A1354" t="s">
        <v>11425</v>
      </c>
    </row>
    <row r="1355" spans="1:1">
      <c r="A1355" t="s">
        <v>11426</v>
      </c>
    </row>
    <row r="1356" spans="1:1">
      <c r="A1356" t="s">
        <v>11427</v>
      </c>
    </row>
    <row r="1357" spans="1:1">
      <c r="A1357" t="s">
        <v>11428</v>
      </c>
    </row>
    <row r="1358" spans="1:1">
      <c r="A1358" t="s">
        <v>11429</v>
      </c>
    </row>
    <row r="1359" spans="1:1">
      <c r="A1359" t="s">
        <v>11430</v>
      </c>
    </row>
    <row r="1360" spans="1:1">
      <c r="A1360" t="s">
        <v>11431</v>
      </c>
    </row>
    <row r="1361" spans="1:1">
      <c r="A1361" t="s">
        <v>11432</v>
      </c>
    </row>
    <row r="1362" spans="1:1">
      <c r="A1362" t="s">
        <v>11433</v>
      </c>
    </row>
    <row r="1363" spans="1:1">
      <c r="A1363" t="s">
        <v>11434</v>
      </c>
    </row>
    <row r="1364" spans="1:1">
      <c r="A1364" t="s">
        <v>11435</v>
      </c>
    </row>
    <row r="1365" spans="1:1">
      <c r="A1365" t="s">
        <v>11436</v>
      </c>
    </row>
    <row r="1366" spans="1:1">
      <c r="A1366" t="s">
        <v>11437</v>
      </c>
    </row>
    <row r="1367" spans="1:1">
      <c r="A1367" t="s">
        <v>11438</v>
      </c>
    </row>
    <row r="1368" spans="1:1">
      <c r="A1368" t="s">
        <v>11439</v>
      </c>
    </row>
    <row r="1369" spans="1:1">
      <c r="A1369" t="s">
        <v>11440</v>
      </c>
    </row>
    <row r="1370" spans="1:1">
      <c r="A1370" t="s">
        <v>11441</v>
      </c>
    </row>
    <row r="1371" spans="1:1">
      <c r="A1371" t="s">
        <v>11442</v>
      </c>
    </row>
    <row r="1372" spans="1:1">
      <c r="A1372" t="s">
        <v>11443</v>
      </c>
    </row>
    <row r="1373" spans="1:1">
      <c r="A1373" t="s">
        <v>11444</v>
      </c>
    </row>
    <row r="1374" spans="1:1">
      <c r="A1374" t="s">
        <v>11445</v>
      </c>
    </row>
    <row r="1375" spans="1:1">
      <c r="A1375" t="s">
        <v>11446</v>
      </c>
    </row>
    <row r="1376" spans="1:1">
      <c r="A1376" t="s">
        <v>11447</v>
      </c>
    </row>
    <row r="1377" spans="1:1">
      <c r="A1377" t="s">
        <v>11448</v>
      </c>
    </row>
    <row r="1378" spans="1:1">
      <c r="A1378" t="s">
        <v>11449</v>
      </c>
    </row>
    <row r="1379" spans="1:1">
      <c r="A1379" t="s">
        <v>11450</v>
      </c>
    </row>
    <row r="1380" spans="1:1">
      <c r="A1380" t="s">
        <v>11451</v>
      </c>
    </row>
    <row r="1381" spans="1:1">
      <c r="A1381" t="s">
        <v>11452</v>
      </c>
    </row>
    <row r="1382" spans="1:1">
      <c r="A1382" t="s">
        <v>11453</v>
      </c>
    </row>
    <row r="1383" spans="1:1">
      <c r="A1383" t="s">
        <v>11454</v>
      </c>
    </row>
    <row r="1384" spans="1:1">
      <c r="A1384" t="s">
        <v>11455</v>
      </c>
    </row>
    <row r="1385" spans="1:1">
      <c r="A1385" t="s">
        <v>11456</v>
      </c>
    </row>
    <row r="1386" spans="1:1">
      <c r="A1386" t="s">
        <v>11457</v>
      </c>
    </row>
    <row r="1387" spans="1:1">
      <c r="A1387" t="s">
        <v>11458</v>
      </c>
    </row>
    <row r="1388" spans="1:1">
      <c r="A1388" t="s">
        <v>11459</v>
      </c>
    </row>
    <row r="1389" spans="1:1">
      <c r="A1389" t="s">
        <v>11460</v>
      </c>
    </row>
    <row r="1390" spans="1:1">
      <c r="A1390" t="s">
        <v>11461</v>
      </c>
    </row>
    <row r="1391" spans="1:1">
      <c r="A1391" t="s">
        <v>11462</v>
      </c>
    </row>
    <row r="1392" spans="1:1">
      <c r="A1392" t="s">
        <v>11463</v>
      </c>
    </row>
    <row r="1393" spans="1:1">
      <c r="A1393" t="s">
        <v>11464</v>
      </c>
    </row>
    <row r="1394" spans="1:1">
      <c r="A1394" t="s">
        <v>11465</v>
      </c>
    </row>
    <row r="1395" spans="1:1">
      <c r="A1395" t="s">
        <v>11466</v>
      </c>
    </row>
    <row r="1396" spans="1:1">
      <c r="A1396" t="s">
        <v>11467</v>
      </c>
    </row>
    <row r="1397" spans="1:1">
      <c r="A1397" t="s">
        <v>11468</v>
      </c>
    </row>
    <row r="1398" spans="1:1">
      <c r="A1398" t="s">
        <v>11469</v>
      </c>
    </row>
    <row r="1399" spans="1:1">
      <c r="A1399" t="s">
        <v>11470</v>
      </c>
    </row>
    <row r="1400" spans="1:1">
      <c r="A1400" t="s">
        <v>11471</v>
      </c>
    </row>
    <row r="1401" spans="1:1">
      <c r="A1401" t="s">
        <v>11472</v>
      </c>
    </row>
    <row r="1402" spans="1:1">
      <c r="A1402" t="s">
        <v>11473</v>
      </c>
    </row>
    <row r="1403" spans="1:1">
      <c r="A1403" t="s">
        <v>11474</v>
      </c>
    </row>
    <row r="1404" spans="1:1">
      <c r="A1404" t="s">
        <v>11475</v>
      </c>
    </row>
    <row r="1405" spans="1:1">
      <c r="A1405" t="s">
        <v>11476</v>
      </c>
    </row>
    <row r="1406" spans="1:1">
      <c r="A1406" t="s">
        <v>11477</v>
      </c>
    </row>
    <row r="1407" spans="1:1">
      <c r="A1407" t="s">
        <v>11478</v>
      </c>
    </row>
    <row r="1408" spans="1:1">
      <c r="A1408" t="s">
        <v>11479</v>
      </c>
    </row>
    <row r="1409" spans="1:1">
      <c r="A1409" t="s">
        <v>11480</v>
      </c>
    </row>
    <row r="1410" spans="1:1">
      <c r="A1410" t="s">
        <v>11481</v>
      </c>
    </row>
    <row r="1411" spans="1:1">
      <c r="A1411" t="s">
        <v>11482</v>
      </c>
    </row>
    <row r="1412" spans="1:1">
      <c r="A1412" t="s">
        <v>11483</v>
      </c>
    </row>
    <row r="1413" spans="1:1">
      <c r="A1413" t="s">
        <v>11484</v>
      </c>
    </row>
    <row r="1414" spans="1:1">
      <c r="A1414" t="s">
        <v>11485</v>
      </c>
    </row>
    <row r="1415" spans="1:1">
      <c r="A1415" t="s">
        <v>11486</v>
      </c>
    </row>
    <row r="1416" spans="1:1">
      <c r="A1416" t="s">
        <v>11487</v>
      </c>
    </row>
    <row r="1417" spans="1:1">
      <c r="A1417" t="s">
        <v>11488</v>
      </c>
    </row>
    <row r="1418" spans="1:1">
      <c r="A1418" t="s">
        <v>11489</v>
      </c>
    </row>
    <row r="1419" spans="1:1">
      <c r="A1419" t="s">
        <v>11490</v>
      </c>
    </row>
    <row r="1420" spans="1:1">
      <c r="A1420" t="s">
        <v>11491</v>
      </c>
    </row>
    <row r="1421" spans="1:1">
      <c r="A1421" t="s">
        <v>11492</v>
      </c>
    </row>
    <row r="1422" spans="1:1">
      <c r="A1422" t="s">
        <v>11493</v>
      </c>
    </row>
    <row r="1423" spans="1:1">
      <c r="A1423" t="s">
        <v>11494</v>
      </c>
    </row>
    <row r="1424" spans="1:1">
      <c r="A1424" t="s">
        <v>11495</v>
      </c>
    </row>
    <row r="1425" spans="1:1">
      <c r="A1425" t="s">
        <v>11496</v>
      </c>
    </row>
    <row r="1426" spans="1:1">
      <c r="A1426" t="s">
        <v>11497</v>
      </c>
    </row>
    <row r="1427" spans="1:1">
      <c r="A1427" t="s">
        <v>11498</v>
      </c>
    </row>
    <row r="1428" spans="1:1">
      <c r="A1428" t="s">
        <v>11499</v>
      </c>
    </row>
    <row r="1429" spans="1:1">
      <c r="A1429" t="s">
        <v>11500</v>
      </c>
    </row>
    <row r="1430" spans="1:1">
      <c r="A1430" t="s">
        <v>11501</v>
      </c>
    </row>
    <row r="1431" spans="1:1">
      <c r="A1431" t="s">
        <v>11502</v>
      </c>
    </row>
    <row r="1432" spans="1:1">
      <c r="A1432" t="s">
        <v>11503</v>
      </c>
    </row>
    <row r="1433" spans="1:1">
      <c r="A1433" t="s">
        <v>11504</v>
      </c>
    </row>
    <row r="1434" spans="1:1">
      <c r="A1434" t="s">
        <v>11505</v>
      </c>
    </row>
    <row r="1435" spans="1:1">
      <c r="A1435" t="s">
        <v>11506</v>
      </c>
    </row>
    <row r="1436" spans="1:1">
      <c r="A1436" t="s">
        <v>11507</v>
      </c>
    </row>
    <row r="1437" spans="1:1">
      <c r="A1437" t="s">
        <v>11508</v>
      </c>
    </row>
    <row r="1438" spans="1:1">
      <c r="A1438" t="s">
        <v>11509</v>
      </c>
    </row>
    <row r="1439" spans="1:1">
      <c r="A1439" t="s">
        <v>11510</v>
      </c>
    </row>
    <row r="1440" spans="1:1">
      <c r="A1440" t="s">
        <v>11511</v>
      </c>
    </row>
    <row r="1441" spans="1:1">
      <c r="A1441" t="s">
        <v>11512</v>
      </c>
    </row>
    <row r="1442" spans="1:1">
      <c r="A1442" t="s">
        <v>11513</v>
      </c>
    </row>
    <row r="1443" spans="1:1">
      <c r="A1443" t="s">
        <v>11514</v>
      </c>
    </row>
    <row r="1444" spans="1:1">
      <c r="A1444" t="s">
        <v>11515</v>
      </c>
    </row>
    <row r="1445" spans="1:1">
      <c r="A1445" t="s">
        <v>11516</v>
      </c>
    </row>
    <row r="1446" spans="1:1">
      <c r="A1446" t="s">
        <v>11517</v>
      </c>
    </row>
    <row r="1447" spans="1:1">
      <c r="A1447" t="s">
        <v>11518</v>
      </c>
    </row>
    <row r="1448" spans="1:1">
      <c r="A1448" t="s">
        <v>11519</v>
      </c>
    </row>
    <row r="1449" spans="1:1">
      <c r="A1449" t="s">
        <v>11520</v>
      </c>
    </row>
    <row r="1450" spans="1:1">
      <c r="A1450" t="s">
        <v>11521</v>
      </c>
    </row>
    <row r="1451" spans="1:1">
      <c r="A1451" t="s">
        <v>11522</v>
      </c>
    </row>
    <row r="1452" spans="1:1">
      <c r="A1452" t="s">
        <v>11523</v>
      </c>
    </row>
    <row r="1453" spans="1:1">
      <c r="A1453" t="s">
        <v>11524</v>
      </c>
    </row>
    <row r="1454" spans="1:1">
      <c r="A1454" t="s">
        <v>11525</v>
      </c>
    </row>
    <row r="1455" spans="1:1">
      <c r="A1455" t="s">
        <v>11526</v>
      </c>
    </row>
    <row r="1456" spans="1:1">
      <c r="A1456" t="s">
        <v>11527</v>
      </c>
    </row>
    <row r="1457" spans="1:1">
      <c r="A1457" t="s">
        <v>11528</v>
      </c>
    </row>
    <row r="1458" spans="1:1">
      <c r="A1458" t="s">
        <v>11529</v>
      </c>
    </row>
    <row r="1459" spans="1:1">
      <c r="A1459" t="s">
        <v>11530</v>
      </c>
    </row>
    <row r="1460" spans="1:1">
      <c r="A1460" t="s">
        <v>11531</v>
      </c>
    </row>
    <row r="1461" spans="1:1">
      <c r="A1461" t="s">
        <v>11532</v>
      </c>
    </row>
    <row r="1462" spans="1:1">
      <c r="A1462" t="s">
        <v>11533</v>
      </c>
    </row>
    <row r="1463" spans="1:1">
      <c r="A1463" t="s">
        <v>11534</v>
      </c>
    </row>
    <row r="1464" spans="1:1">
      <c r="A1464" t="s">
        <v>11535</v>
      </c>
    </row>
    <row r="1465" spans="1:1">
      <c r="A1465" t="s">
        <v>11536</v>
      </c>
    </row>
    <row r="1466" spans="1:1">
      <c r="A1466" t="s">
        <v>11537</v>
      </c>
    </row>
    <row r="1467" spans="1:1">
      <c r="A1467" t="s">
        <v>11538</v>
      </c>
    </row>
    <row r="1468" spans="1:1">
      <c r="A1468" t="s">
        <v>11539</v>
      </c>
    </row>
    <row r="1469" spans="1:1">
      <c r="A1469" t="s">
        <v>11540</v>
      </c>
    </row>
    <row r="1470" spans="1:1">
      <c r="A1470" t="s">
        <v>11541</v>
      </c>
    </row>
    <row r="1471" spans="1:1">
      <c r="A1471" t="s">
        <v>11542</v>
      </c>
    </row>
    <row r="1472" spans="1:1">
      <c r="A1472" t="s">
        <v>11543</v>
      </c>
    </row>
    <row r="1473" spans="1:1">
      <c r="A1473" t="s">
        <v>11544</v>
      </c>
    </row>
    <row r="1474" spans="1:1">
      <c r="A1474" t="s">
        <v>11545</v>
      </c>
    </row>
    <row r="1475" spans="1:1">
      <c r="A1475" t="s">
        <v>11546</v>
      </c>
    </row>
    <row r="1476" spans="1:1">
      <c r="A1476" t="s">
        <v>11547</v>
      </c>
    </row>
    <row r="1477" spans="1:1">
      <c r="A1477" t="s">
        <v>11548</v>
      </c>
    </row>
    <row r="1478" spans="1:1">
      <c r="A1478" t="s">
        <v>11549</v>
      </c>
    </row>
    <row r="1479" spans="1:1">
      <c r="A1479" t="s">
        <v>11550</v>
      </c>
    </row>
    <row r="1480" spans="1:1">
      <c r="A1480" t="s">
        <v>11551</v>
      </c>
    </row>
    <row r="1481" spans="1:1">
      <c r="A1481" t="s">
        <v>11552</v>
      </c>
    </row>
    <row r="1482" spans="1:1">
      <c r="A1482" t="s">
        <v>11553</v>
      </c>
    </row>
    <row r="1483" spans="1:1">
      <c r="A1483" t="s">
        <v>11554</v>
      </c>
    </row>
    <row r="1484" spans="1:1">
      <c r="A1484" t="s">
        <v>11555</v>
      </c>
    </row>
    <row r="1485" spans="1:1">
      <c r="A1485" t="s">
        <v>11556</v>
      </c>
    </row>
    <row r="1486" spans="1:1">
      <c r="A1486" t="s">
        <v>11557</v>
      </c>
    </row>
    <row r="1487" spans="1:1">
      <c r="A1487" t="s">
        <v>11558</v>
      </c>
    </row>
    <row r="1488" spans="1:1">
      <c r="A1488" t="s">
        <v>11559</v>
      </c>
    </row>
    <row r="1489" spans="1:1">
      <c r="A1489" t="s">
        <v>11560</v>
      </c>
    </row>
    <row r="1490" spans="1:1">
      <c r="A1490" t="s">
        <v>11561</v>
      </c>
    </row>
    <row r="1491" spans="1:1">
      <c r="A1491" t="s">
        <v>11562</v>
      </c>
    </row>
    <row r="1492" spans="1:1">
      <c r="A1492" t="s">
        <v>11563</v>
      </c>
    </row>
    <row r="1493" spans="1:1">
      <c r="A1493" t="s">
        <v>11564</v>
      </c>
    </row>
    <row r="1494" spans="1:1">
      <c r="A1494" t="s">
        <v>11565</v>
      </c>
    </row>
    <row r="1495" spans="1:1">
      <c r="A1495" t="s">
        <v>11566</v>
      </c>
    </row>
    <row r="1496" spans="1:1">
      <c r="A1496" t="s">
        <v>11567</v>
      </c>
    </row>
    <row r="1497" spans="1:1">
      <c r="A1497" t="s">
        <v>11568</v>
      </c>
    </row>
    <row r="1498" spans="1:1">
      <c r="A1498" t="s">
        <v>11569</v>
      </c>
    </row>
    <row r="1499" spans="1:1">
      <c r="A1499" t="s">
        <v>11570</v>
      </c>
    </row>
    <row r="1500" spans="1:1">
      <c r="A1500" t="s">
        <v>11571</v>
      </c>
    </row>
    <row r="1501" spans="1:1">
      <c r="A1501" t="s">
        <v>11572</v>
      </c>
    </row>
    <row r="1502" spans="1:1">
      <c r="A1502" t="s">
        <v>11573</v>
      </c>
    </row>
    <row r="1503" spans="1:1">
      <c r="A1503" t="s">
        <v>11574</v>
      </c>
    </row>
    <row r="1504" spans="1:1">
      <c r="A1504" t="s">
        <v>11575</v>
      </c>
    </row>
    <row r="1505" spans="1:1">
      <c r="A1505" t="s">
        <v>11576</v>
      </c>
    </row>
    <row r="1506" spans="1:1">
      <c r="A1506" t="s">
        <v>11577</v>
      </c>
    </row>
    <row r="1507" spans="1:1">
      <c r="A1507" t="s">
        <v>11578</v>
      </c>
    </row>
    <row r="1508" spans="1:1">
      <c r="A1508" t="s">
        <v>11579</v>
      </c>
    </row>
    <row r="1509" spans="1:1">
      <c r="A1509" t="s">
        <v>11580</v>
      </c>
    </row>
    <row r="1510" spans="1:1">
      <c r="A1510" t="s">
        <v>11581</v>
      </c>
    </row>
    <row r="1511" spans="1:1">
      <c r="A1511" t="s">
        <v>11582</v>
      </c>
    </row>
    <row r="1512" spans="1:1">
      <c r="A1512" t="s">
        <v>11583</v>
      </c>
    </row>
    <row r="1513" spans="1:1">
      <c r="A1513" t="s">
        <v>11584</v>
      </c>
    </row>
    <row r="1514" spans="1:1">
      <c r="A1514" t="s">
        <v>11585</v>
      </c>
    </row>
    <row r="1515" spans="1:1">
      <c r="A1515" t="s">
        <v>11586</v>
      </c>
    </row>
    <row r="1516" spans="1:1">
      <c r="A1516" t="s">
        <v>11587</v>
      </c>
    </row>
    <row r="1517" spans="1:1">
      <c r="A1517" t="s">
        <v>11588</v>
      </c>
    </row>
    <row r="1518" spans="1:1">
      <c r="A1518" t="s">
        <v>11589</v>
      </c>
    </row>
    <row r="1519" spans="1:1">
      <c r="A1519" t="s">
        <v>11590</v>
      </c>
    </row>
    <row r="1520" spans="1:1">
      <c r="A1520" t="s">
        <v>11591</v>
      </c>
    </row>
    <row r="1521" spans="1:1">
      <c r="A1521" t="s">
        <v>11592</v>
      </c>
    </row>
    <row r="1522" spans="1:1">
      <c r="A1522" t="s">
        <v>11593</v>
      </c>
    </row>
    <row r="1523" spans="1:1">
      <c r="A1523" t="s">
        <v>11594</v>
      </c>
    </row>
    <row r="1524" spans="1:1">
      <c r="A1524" t="s">
        <v>11595</v>
      </c>
    </row>
    <row r="1525" spans="1:1">
      <c r="A1525" t="s">
        <v>11596</v>
      </c>
    </row>
    <row r="1526" spans="1:1">
      <c r="A1526" t="s">
        <v>11597</v>
      </c>
    </row>
    <row r="1527" spans="1:1">
      <c r="A1527" t="s">
        <v>11598</v>
      </c>
    </row>
    <row r="1528" spans="1:1">
      <c r="A1528" t="s">
        <v>11599</v>
      </c>
    </row>
    <row r="1529" spans="1:1">
      <c r="A1529" t="s">
        <v>11600</v>
      </c>
    </row>
    <row r="1530" spans="1:1">
      <c r="A1530" t="s">
        <v>11601</v>
      </c>
    </row>
    <row r="1531" spans="1:1">
      <c r="A1531" t="s">
        <v>11602</v>
      </c>
    </row>
    <row r="1532" spans="1:1">
      <c r="A1532" t="s">
        <v>11603</v>
      </c>
    </row>
    <row r="1533" spans="1:1">
      <c r="A1533" t="s">
        <v>11604</v>
      </c>
    </row>
    <row r="1534" spans="1:1">
      <c r="A1534" t="s">
        <v>11605</v>
      </c>
    </row>
    <row r="1535" spans="1:1">
      <c r="A1535" t="s">
        <v>11606</v>
      </c>
    </row>
    <row r="1536" spans="1:1">
      <c r="A1536" t="s">
        <v>11607</v>
      </c>
    </row>
    <row r="1537" spans="1:1">
      <c r="A1537" t="s">
        <v>11608</v>
      </c>
    </row>
    <row r="1538" spans="1:1">
      <c r="A1538" t="s">
        <v>11609</v>
      </c>
    </row>
    <row r="1539" spans="1:1">
      <c r="A1539" t="s">
        <v>11610</v>
      </c>
    </row>
    <row r="1540" spans="1:1">
      <c r="A1540" t="s">
        <v>11611</v>
      </c>
    </row>
    <row r="1541" spans="1:1">
      <c r="A1541" t="s">
        <v>11612</v>
      </c>
    </row>
    <row r="1542" spans="1:1">
      <c r="A1542" t="s">
        <v>11613</v>
      </c>
    </row>
    <row r="1543" spans="1:1">
      <c r="A1543" t="s">
        <v>11614</v>
      </c>
    </row>
    <row r="1544" spans="1:1">
      <c r="A1544" t="s">
        <v>11615</v>
      </c>
    </row>
    <row r="1545" spans="1:1">
      <c r="A1545" t="s">
        <v>11616</v>
      </c>
    </row>
    <row r="1546" spans="1:1">
      <c r="A1546" t="s">
        <v>11617</v>
      </c>
    </row>
    <row r="1547" spans="1:1">
      <c r="A1547" t="s">
        <v>11618</v>
      </c>
    </row>
    <row r="1548" spans="1:1">
      <c r="A1548" t="s">
        <v>11619</v>
      </c>
    </row>
    <row r="1549" spans="1:1">
      <c r="A1549" t="s">
        <v>11620</v>
      </c>
    </row>
    <row r="1550" spans="1:1">
      <c r="A1550" t="s">
        <v>11621</v>
      </c>
    </row>
    <row r="1551" spans="1:1">
      <c r="A1551" t="s">
        <v>11622</v>
      </c>
    </row>
    <row r="1552" spans="1:1">
      <c r="A1552" t="s">
        <v>11623</v>
      </c>
    </row>
    <row r="1553" spans="1:1">
      <c r="A1553" t="s">
        <v>11624</v>
      </c>
    </row>
    <row r="1554" spans="1:1">
      <c r="A1554" t="s">
        <v>11625</v>
      </c>
    </row>
    <row r="1555" spans="1:1">
      <c r="A1555" t="s">
        <v>11626</v>
      </c>
    </row>
    <row r="1556" spans="1:1">
      <c r="A1556" t="s">
        <v>11627</v>
      </c>
    </row>
    <row r="1560" spans="1:1">
      <c r="A1560" t="s">
        <v>11628</v>
      </c>
    </row>
    <row r="1561" spans="1:1">
      <c r="A1561" t="s">
        <v>11629</v>
      </c>
    </row>
    <row r="1562" spans="1:1">
      <c r="A1562" t="s">
        <v>11630</v>
      </c>
    </row>
    <row r="1563" spans="1:1">
      <c r="A1563" t="s">
        <v>11631</v>
      </c>
    </row>
    <row r="1564" spans="1:1">
      <c r="A1564" t="s">
        <v>11632</v>
      </c>
    </row>
    <row r="1565" spans="1:1">
      <c r="A1565" t="s">
        <v>11633</v>
      </c>
    </row>
    <row r="1566" spans="1:1">
      <c r="A1566" t="s">
        <v>11634</v>
      </c>
    </row>
    <row r="1567" spans="1:1">
      <c r="A1567" t="s">
        <v>11635</v>
      </c>
    </row>
    <row r="1568" spans="1:1">
      <c r="A1568" t="s">
        <v>11636</v>
      </c>
    </row>
    <row r="1569" spans="1:1">
      <c r="A1569" t="s">
        <v>11637</v>
      </c>
    </row>
    <row r="1570" spans="1:1">
      <c r="A1570" t="s">
        <v>11638</v>
      </c>
    </row>
    <row r="1571" spans="1:1">
      <c r="A1571" t="s">
        <v>11639</v>
      </c>
    </row>
    <row r="1572" spans="1:1">
      <c r="A1572" t="s">
        <v>11640</v>
      </c>
    </row>
    <row r="1573" spans="1:1">
      <c r="A1573" t="s">
        <v>11641</v>
      </c>
    </row>
    <row r="1574" spans="1:1">
      <c r="A1574" t="s">
        <v>11642</v>
      </c>
    </row>
    <row r="1575" spans="1:1">
      <c r="A1575" t="s">
        <v>11643</v>
      </c>
    </row>
    <row r="1576" spans="1:1">
      <c r="A1576" t="s">
        <v>11644</v>
      </c>
    </row>
    <row r="1577" spans="1:1">
      <c r="A1577" t="s">
        <v>11645</v>
      </c>
    </row>
    <row r="1578" spans="1:1">
      <c r="A1578" t="s">
        <v>11646</v>
      </c>
    </row>
    <row r="1579" spans="1:1">
      <c r="A1579" t="s">
        <v>11647</v>
      </c>
    </row>
    <row r="1580" spans="1:1">
      <c r="A1580" t="s">
        <v>11648</v>
      </c>
    </row>
    <row r="1581" spans="1:1">
      <c r="A1581" t="s">
        <v>11649</v>
      </c>
    </row>
    <row r="1582" spans="1:1">
      <c r="A1582" t="s">
        <v>11650</v>
      </c>
    </row>
    <row r="2171" spans="1:1">
      <c r="A2171" t="s">
        <v>11651</v>
      </c>
    </row>
    <row r="2172" spans="1:1">
      <c r="A2172" t="s">
        <v>11652</v>
      </c>
    </row>
    <row r="2173" spans="1:1">
      <c r="A2173" t="s">
        <v>11653</v>
      </c>
    </row>
    <row r="2174" spans="1:1">
      <c r="A2174" t="s">
        <v>11654</v>
      </c>
    </row>
    <row r="2175" spans="1:1">
      <c r="A2175" t="s">
        <v>11655</v>
      </c>
    </row>
    <row r="2176" spans="1:1">
      <c r="A2176" t="s">
        <v>11656</v>
      </c>
    </row>
    <row r="2177" spans="1:1">
      <c r="A2177" t="s">
        <v>11657</v>
      </c>
    </row>
    <row r="2178" spans="1:1">
      <c r="A2178" t="s">
        <v>11658</v>
      </c>
    </row>
    <row r="2179" spans="1:1">
      <c r="A2179" t="s">
        <v>11659</v>
      </c>
    </row>
    <row r="2180" spans="1:1">
      <c r="A2180" t="s">
        <v>11660</v>
      </c>
    </row>
    <row r="2181" spans="1:1">
      <c r="A2181" t="s">
        <v>11661</v>
      </c>
    </row>
    <row r="2182" spans="1:1">
      <c r="A2182" t="s">
        <v>11662</v>
      </c>
    </row>
    <row r="2183" spans="1:1">
      <c r="A2183" t="s">
        <v>11663</v>
      </c>
    </row>
    <row r="2184" spans="1:1">
      <c r="A2184" t="s">
        <v>11664</v>
      </c>
    </row>
    <row r="2185" spans="1:1">
      <c r="A2185" t="s">
        <v>11665</v>
      </c>
    </row>
    <row r="2186" spans="1:1">
      <c r="A2186" t="s">
        <v>11666</v>
      </c>
    </row>
    <row r="2187" spans="1:1">
      <c r="A2187" t="s">
        <v>11667</v>
      </c>
    </row>
    <row r="2188" spans="1:1">
      <c r="A2188" t="s">
        <v>11668</v>
      </c>
    </row>
    <row r="2189" spans="1:1">
      <c r="A2189" t="s">
        <v>11669</v>
      </c>
    </row>
    <row r="2190" spans="1:1">
      <c r="A2190" t="s">
        <v>11670</v>
      </c>
    </row>
    <row r="2191" spans="1:1">
      <c r="A2191" t="s">
        <v>11671</v>
      </c>
    </row>
    <row r="2192" spans="1:1">
      <c r="A2192" t="s">
        <v>11672</v>
      </c>
    </row>
    <row r="2193" spans="1:1">
      <c r="A2193" t="s">
        <v>11673</v>
      </c>
    </row>
    <row r="2194" spans="1:1">
      <c r="A2194" t="s">
        <v>11674</v>
      </c>
    </row>
    <row r="2195" spans="1:1">
      <c r="A2195" t="s">
        <v>11675</v>
      </c>
    </row>
    <row r="2196" spans="1:1">
      <c r="A2196" t="s">
        <v>11676</v>
      </c>
    </row>
    <row r="2197" spans="1:1">
      <c r="A2197" t="s">
        <v>11677</v>
      </c>
    </row>
    <row r="2198" spans="1:1">
      <c r="A2198" t="s">
        <v>11678</v>
      </c>
    </row>
    <row r="2199" spans="1:1">
      <c r="A2199" t="s">
        <v>11679</v>
      </c>
    </row>
    <row r="2200" spans="1:1">
      <c r="A2200" t="s">
        <v>11680</v>
      </c>
    </row>
    <row r="2201" spans="1:1">
      <c r="A2201" t="s">
        <v>11681</v>
      </c>
    </row>
    <row r="2202" spans="1:1">
      <c r="A2202" t="s">
        <v>11682</v>
      </c>
    </row>
    <row r="2203" spans="1:1">
      <c r="A2203" t="s">
        <v>11683</v>
      </c>
    </row>
    <row r="2204" spans="1:1">
      <c r="A2204" t="s">
        <v>11684</v>
      </c>
    </row>
    <row r="2205" spans="1:1">
      <c r="A2205" t="s">
        <v>11685</v>
      </c>
    </row>
    <row r="2206" spans="1:1">
      <c r="A2206" t="s">
        <v>11686</v>
      </c>
    </row>
    <row r="2207" spans="1:1">
      <c r="A2207" t="s">
        <v>11687</v>
      </c>
    </row>
    <row r="2208" spans="1:1">
      <c r="A2208" t="s">
        <v>11688</v>
      </c>
    </row>
    <row r="2209" spans="1:1">
      <c r="A2209" t="s">
        <v>11689</v>
      </c>
    </row>
    <row r="2210" spans="1:1">
      <c r="A2210" t="s">
        <v>11690</v>
      </c>
    </row>
    <row r="2211" spans="1:1">
      <c r="A2211" t="s">
        <v>11691</v>
      </c>
    </row>
    <row r="2212" spans="1:1">
      <c r="A2212" t="s">
        <v>11692</v>
      </c>
    </row>
    <row r="2213" spans="1:1">
      <c r="A2213" t="s">
        <v>11693</v>
      </c>
    </row>
    <row r="2214" spans="1:1">
      <c r="A2214" t="s">
        <v>11694</v>
      </c>
    </row>
    <row r="2215" spans="1:1">
      <c r="A2215" t="s">
        <v>11695</v>
      </c>
    </row>
    <row r="2216" spans="1:1">
      <c r="A2216" t="s">
        <v>11696</v>
      </c>
    </row>
    <row r="2217" spans="1:1">
      <c r="A2217" t="s">
        <v>11697</v>
      </c>
    </row>
    <row r="2218" spans="1:1">
      <c r="A2218" t="s">
        <v>11698</v>
      </c>
    </row>
    <row r="2219" spans="1:1">
      <c r="A2219" t="s">
        <v>11699</v>
      </c>
    </row>
    <row r="2220" spans="1:1">
      <c r="A2220" t="s">
        <v>11700</v>
      </c>
    </row>
    <row r="2221" spans="1:1">
      <c r="A2221" t="s">
        <v>11701</v>
      </c>
    </row>
    <row r="2222" spans="1:1">
      <c r="A2222" t="s">
        <v>11702</v>
      </c>
    </row>
    <row r="2223" spans="1:1">
      <c r="A2223" t="s">
        <v>11703</v>
      </c>
    </row>
    <row r="2224" spans="1:1">
      <c r="A2224" t="s">
        <v>11704</v>
      </c>
    </row>
    <row r="2225" spans="1:1">
      <c r="A2225" t="s">
        <v>11705</v>
      </c>
    </row>
    <row r="2226" spans="1:1">
      <c r="A2226" t="s">
        <v>11706</v>
      </c>
    </row>
    <row r="2227" spans="1:1">
      <c r="A2227" t="s">
        <v>11707</v>
      </c>
    </row>
    <row r="2228" spans="1:1">
      <c r="A2228" t="s">
        <v>11708</v>
      </c>
    </row>
    <row r="2229" spans="1:1">
      <c r="A2229" t="s">
        <v>11709</v>
      </c>
    </row>
    <row r="2230" spans="1:1">
      <c r="A2230" t="s">
        <v>11710</v>
      </c>
    </row>
    <row r="2231" spans="1:1">
      <c r="A2231" t="s">
        <v>11711</v>
      </c>
    </row>
    <row r="2232" spans="1:1">
      <c r="A2232" t="s">
        <v>11712</v>
      </c>
    </row>
    <row r="2233" spans="1:1">
      <c r="A2233" t="s">
        <v>11713</v>
      </c>
    </row>
    <row r="2234" spans="1:1">
      <c r="A2234" t="s">
        <v>11714</v>
      </c>
    </row>
    <row r="2235" spans="1:1">
      <c r="A2235" t="s">
        <v>11715</v>
      </c>
    </row>
    <row r="2236" spans="1:1">
      <c r="A2236" t="s">
        <v>11716</v>
      </c>
    </row>
    <row r="2237" spans="1:1">
      <c r="A2237" t="s">
        <v>11717</v>
      </c>
    </row>
    <row r="2238" spans="1:1">
      <c r="A2238" t="s">
        <v>11718</v>
      </c>
    </row>
    <row r="2239" spans="1:1">
      <c r="A2239" t="s">
        <v>11719</v>
      </c>
    </row>
    <row r="2240" spans="1:1">
      <c r="A2240" t="s">
        <v>11720</v>
      </c>
    </row>
    <row r="2241" spans="1:1">
      <c r="A2241" t="s">
        <v>11721</v>
      </c>
    </row>
    <row r="2242" spans="1:1">
      <c r="A2242" t="s">
        <v>11722</v>
      </c>
    </row>
    <row r="2243" spans="1:1">
      <c r="A2243" t="s">
        <v>11723</v>
      </c>
    </row>
    <row r="2244" spans="1:1">
      <c r="A2244" t="s">
        <v>11724</v>
      </c>
    </row>
    <row r="2245" spans="1:1">
      <c r="A2245" t="s">
        <v>11725</v>
      </c>
    </row>
    <row r="2246" spans="1:1">
      <c r="A2246" t="s">
        <v>11726</v>
      </c>
    </row>
    <row r="2247" spans="1:1">
      <c r="A2247" t="s">
        <v>11727</v>
      </c>
    </row>
    <row r="2248" spans="1:1">
      <c r="A2248" t="s">
        <v>11728</v>
      </c>
    </row>
    <row r="2249" spans="1:1">
      <c r="A2249" t="s">
        <v>11729</v>
      </c>
    </row>
    <row r="2250" spans="1:1">
      <c r="A2250" t="s">
        <v>11730</v>
      </c>
    </row>
    <row r="2251" spans="1:1">
      <c r="A2251" t="s">
        <v>11731</v>
      </c>
    </row>
    <row r="2252" spans="1:1">
      <c r="A2252" t="s">
        <v>11732</v>
      </c>
    </row>
    <row r="2253" spans="1:1">
      <c r="A2253" t="s">
        <v>11733</v>
      </c>
    </row>
    <row r="2254" spans="1:1">
      <c r="A2254" t="s">
        <v>11734</v>
      </c>
    </row>
    <row r="2255" spans="1:1">
      <c r="A2255" t="s">
        <v>11735</v>
      </c>
    </row>
    <row r="2256" spans="1:1">
      <c r="A2256" t="s">
        <v>11736</v>
      </c>
    </row>
    <row r="2257" spans="1:1">
      <c r="A2257" t="s">
        <v>11737</v>
      </c>
    </row>
    <row r="2258" spans="1:1">
      <c r="A2258" t="s">
        <v>11738</v>
      </c>
    </row>
    <row r="2259" spans="1:1">
      <c r="A2259" t="s">
        <v>11739</v>
      </c>
    </row>
    <row r="2260" spans="1:1">
      <c r="A2260" t="s">
        <v>11740</v>
      </c>
    </row>
    <row r="2261" spans="1:1">
      <c r="A2261" t="s">
        <v>11741</v>
      </c>
    </row>
    <row r="2262" spans="1:1">
      <c r="A2262" t="s">
        <v>11742</v>
      </c>
    </row>
    <row r="2263" spans="1:1">
      <c r="A2263" t="s">
        <v>11743</v>
      </c>
    </row>
    <row r="2264" spans="1:1">
      <c r="A2264" t="s">
        <v>11744</v>
      </c>
    </row>
    <row r="2265" spans="1:1">
      <c r="A2265" t="s">
        <v>11745</v>
      </c>
    </row>
    <row r="2266" spans="1:1">
      <c r="A2266" t="s">
        <v>11746</v>
      </c>
    </row>
    <row r="2267" spans="1:1">
      <c r="A2267" t="s">
        <v>11747</v>
      </c>
    </row>
    <row r="2268" spans="1:1">
      <c r="A2268" t="s">
        <v>11748</v>
      </c>
    </row>
    <row r="2269" spans="1:1">
      <c r="A2269" t="s">
        <v>11749</v>
      </c>
    </row>
    <row r="2270" spans="1:1">
      <c r="A2270" t="s">
        <v>11750</v>
      </c>
    </row>
    <row r="2271" spans="1:1">
      <c r="A2271" t="s">
        <v>11751</v>
      </c>
    </row>
    <row r="2272" spans="1:1">
      <c r="A2272" t="s">
        <v>11752</v>
      </c>
    </row>
    <row r="2273" spans="1:1">
      <c r="A2273" t="s">
        <v>11753</v>
      </c>
    </row>
    <row r="2274" spans="1:1">
      <c r="A2274" t="s">
        <v>11754</v>
      </c>
    </row>
    <row r="2275" spans="1:1">
      <c r="A2275" t="s">
        <v>11755</v>
      </c>
    </row>
    <row r="2276" spans="1:1">
      <c r="A2276" t="s">
        <v>11756</v>
      </c>
    </row>
    <row r="2277" spans="1:1">
      <c r="A2277" t="s">
        <v>11757</v>
      </c>
    </row>
    <row r="2278" spans="1:1">
      <c r="A2278" t="s">
        <v>11758</v>
      </c>
    </row>
    <row r="2279" spans="1:1">
      <c r="A2279" t="s">
        <v>11759</v>
      </c>
    </row>
    <row r="2280" spans="1:1">
      <c r="A2280" t="s">
        <v>11760</v>
      </c>
    </row>
    <row r="2281" spans="1:1">
      <c r="A2281" t="s">
        <v>11761</v>
      </c>
    </row>
    <row r="2282" spans="1:1">
      <c r="A2282" t="s">
        <v>11762</v>
      </c>
    </row>
    <row r="2283" spans="1:1">
      <c r="A2283" t="s">
        <v>11763</v>
      </c>
    </row>
    <row r="2284" spans="1:1">
      <c r="A2284" t="s">
        <v>11764</v>
      </c>
    </row>
    <row r="2285" spans="1:1">
      <c r="A2285" t="s">
        <v>11765</v>
      </c>
    </row>
    <row r="2286" spans="1:1">
      <c r="A2286" t="s">
        <v>11766</v>
      </c>
    </row>
    <row r="2287" spans="1:1">
      <c r="A2287" t="s">
        <v>11767</v>
      </c>
    </row>
    <row r="2288" spans="1:1">
      <c r="A2288" t="s">
        <v>11768</v>
      </c>
    </row>
    <row r="2289" spans="1:1">
      <c r="A2289" t="s">
        <v>11769</v>
      </c>
    </row>
    <row r="2290" spans="1:1">
      <c r="A2290" t="s">
        <v>11770</v>
      </c>
    </row>
    <row r="2291" spans="1:1">
      <c r="A2291" t="s">
        <v>11771</v>
      </c>
    </row>
    <row r="2292" spans="1:1">
      <c r="A2292" t="s">
        <v>11772</v>
      </c>
    </row>
    <row r="2293" spans="1:1">
      <c r="A2293" t="s">
        <v>11773</v>
      </c>
    </row>
    <row r="2294" spans="1:1">
      <c r="A2294" t="s">
        <v>11774</v>
      </c>
    </row>
    <row r="2295" spans="1:1">
      <c r="A2295" t="s">
        <v>11775</v>
      </c>
    </row>
    <row r="2296" spans="1:1">
      <c r="A2296" t="s">
        <v>11776</v>
      </c>
    </row>
    <row r="2297" spans="1:1">
      <c r="A2297" t="s">
        <v>11777</v>
      </c>
    </row>
    <row r="2298" spans="1:1">
      <c r="A2298" t="s">
        <v>11778</v>
      </c>
    </row>
    <row r="2299" spans="1:1">
      <c r="A2299" t="s">
        <v>11779</v>
      </c>
    </row>
    <row r="2300" spans="1:1">
      <c r="A2300" t="s">
        <v>11780</v>
      </c>
    </row>
    <row r="2301" spans="1:1">
      <c r="A2301" t="s">
        <v>11781</v>
      </c>
    </row>
    <row r="2302" spans="1:1">
      <c r="A2302" t="s">
        <v>11782</v>
      </c>
    </row>
    <row r="2303" spans="1:1">
      <c r="A2303" t="s">
        <v>11783</v>
      </c>
    </row>
    <row r="2304" spans="1:1">
      <c r="A2304" t="s">
        <v>11784</v>
      </c>
    </row>
    <row r="2305" spans="1:1">
      <c r="A2305" t="s">
        <v>11785</v>
      </c>
    </row>
    <row r="2306" spans="1:1">
      <c r="A2306" t="s">
        <v>11786</v>
      </c>
    </row>
    <row r="2307" spans="1:1">
      <c r="A2307" t="s">
        <v>11787</v>
      </c>
    </row>
    <row r="2308" spans="1:1">
      <c r="A2308" t="s">
        <v>11788</v>
      </c>
    </row>
    <row r="2309" spans="1:1">
      <c r="A2309" t="s">
        <v>11789</v>
      </c>
    </row>
    <row r="2310" spans="1:1">
      <c r="A2310" t="s">
        <v>11790</v>
      </c>
    </row>
    <row r="2311" spans="1:1">
      <c r="A2311" t="s">
        <v>11791</v>
      </c>
    </row>
    <row r="2312" spans="1:1">
      <c r="A2312" t="s">
        <v>11792</v>
      </c>
    </row>
    <row r="2313" spans="1:1">
      <c r="A2313" t="s">
        <v>11793</v>
      </c>
    </row>
    <row r="2314" spans="1:1">
      <c r="A2314" t="s">
        <v>11794</v>
      </c>
    </row>
    <row r="2315" spans="1:1">
      <c r="A2315" t="s">
        <v>11795</v>
      </c>
    </row>
    <row r="2316" spans="1:1">
      <c r="A2316" t="s">
        <v>11796</v>
      </c>
    </row>
    <row r="2317" spans="1:1">
      <c r="A2317" t="s">
        <v>11797</v>
      </c>
    </row>
    <row r="2318" spans="1:1">
      <c r="A2318" t="s">
        <v>11798</v>
      </c>
    </row>
    <row r="2319" spans="1:1">
      <c r="A2319" t="s">
        <v>11799</v>
      </c>
    </row>
    <row r="2320" spans="1:1">
      <c r="A2320" t="s">
        <v>11800</v>
      </c>
    </row>
    <row r="2321" spans="1:1">
      <c r="A2321" t="s">
        <v>11801</v>
      </c>
    </row>
    <row r="2322" spans="1:1">
      <c r="A2322" t="s">
        <v>11802</v>
      </c>
    </row>
    <row r="2323" spans="1:1">
      <c r="A2323" t="s">
        <v>11803</v>
      </c>
    </row>
    <row r="2324" spans="1:1">
      <c r="A2324" t="s">
        <v>11804</v>
      </c>
    </row>
    <row r="2325" spans="1:1">
      <c r="A2325" t="s">
        <v>11805</v>
      </c>
    </row>
    <row r="2326" spans="1:1">
      <c r="A2326" t="s">
        <v>11806</v>
      </c>
    </row>
    <row r="2327" spans="1:1">
      <c r="A2327" t="s">
        <v>11807</v>
      </c>
    </row>
    <row r="2328" spans="1:1">
      <c r="A2328" t="s">
        <v>11808</v>
      </c>
    </row>
    <row r="2329" spans="1:1">
      <c r="A2329" t="s">
        <v>11809</v>
      </c>
    </row>
    <row r="2330" spans="1:1">
      <c r="A2330" t="s">
        <v>11810</v>
      </c>
    </row>
    <row r="2331" spans="1:1">
      <c r="A2331" t="s">
        <v>11811</v>
      </c>
    </row>
    <row r="2332" spans="1:1">
      <c r="A2332" t="s">
        <v>11812</v>
      </c>
    </row>
    <row r="2333" spans="1:1">
      <c r="A2333" t="s">
        <v>11813</v>
      </c>
    </row>
    <row r="2334" spans="1:1">
      <c r="A2334" t="s">
        <v>11814</v>
      </c>
    </row>
    <row r="2335" spans="1:1">
      <c r="A2335" t="s">
        <v>11815</v>
      </c>
    </row>
    <row r="2336" spans="1:1">
      <c r="A2336" t="s">
        <v>11816</v>
      </c>
    </row>
    <row r="2337" spans="1:1">
      <c r="A2337" t="s">
        <v>11817</v>
      </c>
    </row>
    <row r="2338" spans="1:1">
      <c r="A2338" t="s">
        <v>11818</v>
      </c>
    </row>
    <row r="2339" spans="1:1">
      <c r="A2339" t="s">
        <v>11819</v>
      </c>
    </row>
    <row r="2340" spans="1:1">
      <c r="A2340" t="s">
        <v>11820</v>
      </c>
    </row>
    <row r="2341" spans="1:1">
      <c r="A2341" t="s">
        <v>11821</v>
      </c>
    </row>
    <row r="2342" spans="1:1">
      <c r="A2342" t="s">
        <v>11822</v>
      </c>
    </row>
    <row r="2343" spans="1:1">
      <c r="A2343" t="s">
        <v>11823</v>
      </c>
    </row>
    <row r="2344" spans="1:1">
      <c r="A2344" t="s">
        <v>11824</v>
      </c>
    </row>
    <row r="2345" spans="1:1">
      <c r="A2345" t="s">
        <v>11825</v>
      </c>
    </row>
    <row r="2346" spans="1:1">
      <c r="A2346" t="s">
        <v>11826</v>
      </c>
    </row>
    <row r="2347" spans="1:1">
      <c r="A2347" t="s">
        <v>11827</v>
      </c>
    </row>
    <row r="2348" spans="1:1">
      <c r="A2348" t="s">
        <v>11828</v>
      </c>
    </row>
    <row r="2349" spans="1:1">
      <c r="A2349" t="s">
        <v>11829</v>
      </c>
    </row>
    <row r="2350" spans="1:1">
      <c r="A2350" t="s">
        <v>11830</v>
      </c>
    </row>
    <row r="2351" spans="1:1">
      <c r="A2351" t="s">
        <v>11831</v>
      </c>
    </row>
    <row r="2352" spans="1:1">
      <c r="A2352" t="s">
        <v>11832</v>
      </c>
    </row>
    <row r="2353" spans="1:1">
      <c r="A2353" t="s">
        <v>11833</v>
      </c>
    </row>
    <row r="2354" spans="1:1">
      <c r="A2354" t="s">
        <v>11834</v>
      </c>
    </row>
    <row r="2355" spans="1:1">
      <c r="A2355" t="s">
        <v>11835</v>
      </c>
    </row>
    <row r="2356" spans="1:1">
      <c r="A2356" t="s">
        <v>11836</v>
      </c>
    </row>
    <row r="2357" spans="1:1">
      <c r="A2357" t="s">
        <v>11837</v>
      </c>
    </row>
    <row r="2358" spans="1:1">
      <c r="A2358" t="s">
        <v>11838</v>
      </c>
    </row>
    <row r="2359" spans="1:1">
      <c r="A2359" t="s">
        <v>11839</v>
      </c>
    </row>
    <row r="2360" spans="1:1">
      <c r="A2360" t="s">
        <v>11840</v>
      </c>
    </row>
    <row r="2361" spans="1:1">
      <c r="A2361" t="s">
        <v>11841</v>
      </c>
    </row>
    <row r="2362" spans="1:1">
      <c r="A2362" t="s">
        <v>11842</v>
      </c>
    </row>
    <row r="2363" spans="1:1">
      <c r="A2363" t="s">
        <v>11843</v>
      </c>
    </row>
    <row r="2364" spans="1:1">
      <c r="A2364" t="s">
        <v>11844</v>
      </c>
    </row>
    <row r="2365" spans="1:1">
      <c r="A2365" t="s">
        <v>11845</v>
      </c>
    </row>
    <row r="2366" spans="1:1">
      <c r="A2366" t="s">
        <v>11846</v>
      </c>
    </row>
    <row r="2367" spans="1:1">
      <c r="A2367" t="s">
        <v>11847</v>
      </c>
    </row>
    <row r="2368" spans="1:1">
      <c r="A2368" t="s">
        <v>11848</v>
      </c>
    </row>
    <row r="2369" spans="1:1">
      <c r="A2369" t="s">
        <v>11849</v>
      </c>
    </row>
    <row r="2370" spans="1:1">
      <c r="A2370" t="s">
        <v>11850</v>
      </c>
    </row>
    <row r="2371" spans="1:1">
      <c r="A2371" t="s">
        <v>11851</v>
      </c>
    </row>
    <row r="2372" spans="1:1">
      <c r="A2372" t="s">
        <v>11852</v>
      </c>
    </row>
    <row r="2373" spans="1:1">
      <c r="A2373" t="s">
        <v>11853</v>
      </c>
    </row>
    <row r="2374" spans="1:1">
      <c r="A2374" t="s">
        <v>11854</v>
      </c>
    </row>
    <row r="2375" spans="1:1">
      <c r="A2375" t="s">
        <v>11855</v>
      </c>
    </row>
    <row r="2376" spans="1:1">
      <c r="A2376" t="s">
        <v>11856</v>
      </c>
    </row>
    <row r="2377" spans="1:1">
      <c r="A2377" t="s">
        <v>11857</v>
      </c>
    </row>
    <row r="2378" spans="1:1">
      <c r="A2378" t="s">
        <v>11858</v>
      </c>
    </row>
    <row r="2379" spans="1:1">
      <c r="A2379" t="s">
        <v>11859</v>
      </c>
    </row>
    <row r="2380" spans="1:1">
      <c r="A2380" t="s">
        <v>11860</v>
      </c>
    </row>
    <row r="2381" spans="1:1">
      <c r="A2381" t="s">
        <v>11861</v>
      </c>
    </row>
    <row r="2382" spans="1:1">
      <c r="A2382" t="s">
        <v>11862</v>
      </c>
    </row>
    <row r="2383" spans="1:1">
      <c r="A2383" t="s">
        <v>11863</v>
      </c>
    </row>
    <row r="2384" spans="1:1">
      <c r="A2384" t="s">
        <v>11864</v>
      </c>
    </row>
    <row r="2385" spans="1:1">
      <c r="A2385" t="s">
        <v>11865</v>
      </c>
    </row>
    <row r="2386" spans="1:1">
      <c r="A2386" t="s">
        <v>11866</v>
      </c>
    </row>
    <row r="2387" spans="1:1">
      <c r="A2387" t="s">
        <v>11867</v>
      </c>
    </row>
    <row r="2388" spans="1:1">
      <c r="A2388" t="s">
        <v>11868</v>
      </c>
    </row>
    <row r="2389" spans="1:1">
      <c r="A2389" t="s">
        <v>11869</v>
      </c>
    </row>
    <row r="2390" spans="1:1">
      <c r="A2390" t="s">
        <v>11870</v>
      </c>
    </row>
    <row r="2391" spans="1:1">
      <c r="A2391" t="s">
        <v>11871</v>
      </c>
    </row>
    <row r="2392" spans="1:1">
      <c r="A2392" t="s">
        <v>11872</v>
      </c>
    </row>
    <row r="2393" spans="1:1">
      <c r="A2393" t="s">
        <v>11873</v>
      </c>
    </row>
    <row r="2394" spans="1:1">
      <c r="A2394" t="s">
        <v>11874</v>
      </c>
    </row>
    <row r="2395" spans="1:1">
      <c r="A2395" t="s">
        <v>11875</v>
      </c>
    </row>
    <row r="2396" spans="1:1">
      <c r="A2396" t="s">
        <v>11876</v>
      </c>
    </row>
    <row r="2397" spans="1:1">
      <c r="A2397" t="s">
        <v>11877</v>
      </c>
    </row>
    <row r="2398" spans="1:1">
      <c r="A2398" t="s">
        <v>11878</v>
      </c>
    </row>
    <row r="2399" spans="1:1">
      <c r="A2399" t="s">
        <v>11879</v>
      </c>
    </row>
    <row r="2400" spans="1:1">
      <c r="A2400" t="s">
        <v>11880</v>
      </c>
    </row>
    <row r="2401" spans="1:1">
      <c r="A2401" t="s">
        <v>11881</v>
      </c>
    </row>
    <row r="2402" spans="1:1">
      <c r="A2402" t="s">
        <v>11882</v>
      </c>
    </row>
    <row r="2403" spans="1:1">
      <c r="A2403" t="s">
        <v>11883</v>
      </c>
    </row>
    <row r="2404" spans="1:1">
      <c r="A2404" t="s">
        <v>11884</v>
      </c>
    </row>
    <row r="2405" spans="1:1">
      <c r="A2405" t="s">
        <v>11885</v>
      </c>
    </row>
    <row r="2406" spans="1:1">
      <c r="A2406" t="s">
        <v>11886</v>
      </c>
    </row>
    <row r="2407" spans="1:1">
      <c r="A2407" t="s">
        <v>11887</v>
      </c>
    </row>
    <row r="2408" spans="1:1">
      <c r="A2408" t="s">
        <v>11888</v>
      </c>
    </row>
    <row r="2409" spans="1:1">
      <c r="A2409" t="s">
        <v>11889</v>
      </c>
    </row>
    <row r="2410" spans="1:1">
      <c r="A2410" t="s">
        <v>11890</v>
      </c>
    </row>
    <row r="2411" spans="1:1">
      <c r="A2411" t="s">
        <v>11891</v>
      </c>
    </row>
    <row r="2412" spans="1:1">
      <c r="A2412" t="s">
        <v>11892</v>
      </c>
    </row>
    <row r="2413" spans="1:1">
      <c r="A2413" t="s">
        <v>11893</v>
      </c>
    </row>
    <row r="2414" spans="1:1">
      <c r="A2414" t="s">
        <v>11894</v>
      </c>
    </row>
    <row r="2415" spans="1:1">
      <c r="A2415" t="s">
        <v>11895</v>
      </c>
    </row>
    <row r="2416" spans="1:1">
      <c r="A2416" t="s">
        <v>11896</v>
      </c>
    </row>
    <row r="2417" spans="1:1">
      <c r="A2417" t="s">
        <v>11897</v>
      </c>
    </row>
    <row r="2418" spans="1:1">
      <c r="A2418" t="s">
        <v>11898</v>
      </c>
    </row>
    <row r="2419" spans="1:1">
      <c r="A2419" t="s">
        <v>11899</v>
      </c>
    </row>
    <row r="2420" spans="1:1">
      <c r="A2420" t="s">
        <v>11900</v>
      </c>
    </row>
    <row r="2421" spans="1:1">
      <c r="A2421" t="s">
        <v>11901</v>
      </c>
    </row>
    <row r="2422" spans="1:1">
      <c r="A2422" t="s">
        <v>11902</v>
      </c>
    </row>
    <row r="2423" spans="1:1">
      <c r="A2423" t="s">
        <v>11903</v>
      </c>
    </row>
    <row r="2424" spans="1:1">
      <c r="A2424" t="s">
        <v>11904</v>
      </c>
    </row>
    <row r="2425" spans="1:1">
      <c r="A2425" t="s">
        <v>11905</v>
      </c>
    </row>
    <row r="2426" spans="1:1">
      <c r="A2426" t="s">
        <v>11906</v>
      </c>
    </row>
    <row r="2427" spans="1:1">
      <c r="A2427" t="s">
        <v>11907</v>
      </c>
    </row>
    <row r="2428" spans="1:1">
      <c r="A2428" t="s">
        <v>11908</v>
      </c>
    </row>
    <row r="2429" spans="1:1">
      <c r="A2429" t="s">
        <v>11909</v>
      </c>
    </row>
    <row r="2430" spans="1:1">
      <c r="A2430" t="s">
        <v>11910</v>
      </c>
    </row>
    <row r="2431" spans="1:1">
      <c r="A2431" t="s">
        <v>11911</v>
      </c>
    </row>
    <row r="2432" spans="1:1">
      <c r="A2432" t="s">
        <v>11912</v>
      </c>
    </row>
    <row r="2433" spans="1:1">
      <c r="A2433" t="s">
        <v>11913</v>
      </c>
    </row>
    <row r="2434" spans="1:1">
      <c r="A2434" t="s">
        <v>11914</v>
      </c>
    </row>
    <row r="2435" spans="1:1">
      <c r="A2435" t="s">
        <v>11915</v>
      </c>
    </row>
    <row r="2436" spans="1:1">
      <c r="A2436" t="s">
        <v>11916</v>
      </c>
    </row>
    <row r="2437" spans="1:1">
      <c r="A2437" t="s">
        <v>11917</v>
      </c>
    </row>
    <row r="2438" spans="1:1">
      <c r="A2438" t="s">
        <v>11918</v>
      </c>
    </row>
    <row r="2439" spans="1:1">
      <c r="A2439" t="s">
        <v>11919</v>
      </c>
    </row>
    <row r="2440" spans="1:1">
      <c r="A2440" t="s">
        <v>11920</v>
      </c>
    </row>
    <row r="2441" spans="1:1">
      <c r="A2441" t="s">
        <v>11921</v>
      </c>
    </row>
    <row r="2442" spans="1:1">
      <c r="A2442" t="s">
        <v>11922</v>
      </c>
    </row>
    <row r="2443" spans="1:1">
      <c r="A2443" t="s">
        <v>11923</v>
      </c>
    </row>
    <row r="2444" spans="1:1">
      <c r="A2444" t="s">
        <v>11924</v>
      </c>
    </row>
    <row r="2445" spans="1:1">
      <c r="A2445" t="s">
        <v>11925</v>
      </c>
    </row>
    <row r="2446" spans="1:1">
      <c r="A2446" t="s">
        <v>11926</v>
      </c>
    </row>
    <row r="2447" spans="1:1">
      <c r="A2447" t="s">
        <v>11927</v>
      </c>
    </row>
    <row r="2448" spans="1:1">
      <c r="A2448" t="s">
        <v>11928</v>
      </c>
    </row>
    <row r="2449" spans="1:1">
      <c r="A2449" t="s">
        <v>11929</v>
      </c>
    </row>
    <row r="2450" spans="1:1">
      <c r="A2450" t="s">
        <v>11930</v>
      </c>
    </row>
    <row r="2451" spans="1:1">
      <c r="A2451" t="s">
        <v>11931</v>
      </c>
    </row>
    <row r="2452" spans="1:1">
      <c r="A2452" t="s">
        <v>11932</v>
      </c>
    </row>
    <row r="2453" spans="1:1">
      <c r="A2453" t="s">
        <v>11933</v>
      </c>
    </row>
    <row r="2454" spans="1:1">
      <c r="A2454" t="s">
        <v>11934</v>
      </c>
    </row>
    <row r="2455" spans="1:1">
      <c r="A2455" t="s">
        <v>11935</v>
      </c>
    </row>
    <row r="2456" spans="1:1">
      <c r="A2456" t="s">
        <v>11936</v>
      </c>
    </row>
    <row r="2457" spans="1:1">
      <c r="A2457" t="s">
        <v>11937</v>
      </c>
    </row>
    <row r="2458" spans="1:1">
      <c r="A2458" t="s">
        <v>11938</v>
      </c>
    </row>
    <row r="2459" spans="1:1">
      <c r="A2459" t="s">
        <v>11939</v>
      </c>
    </row>
    <row r="2460" spans="1:1">
      <c r="A2460" t="s">
        <v>11940</v>
      </c>
    </row>
    <row r="2461" spans="1:1">
      <c r="A2461" t="s">
        <v>11941</v>
      </c>
    </row>
    <row r="2462" spans="1:1">
      <c r="A2462" t="s">
        <v>11942</v>
      </c>
    </row>
    <row r="2463" spans="1:1">
      <c r="A2463" t="s">
        <v>11943</v>
      </c>
    </row>
    <row r="2464" spans="1:1">
      <c r="A2464" t="s">
        <v>11944</v>
      </c>
    </row>
    <row r="2465" spans="1:1">
      <c r="A2465" t="s">
        <v>11945</v>
      </c>
    </row>
    <row r="2466" spans="1:1">
      <c r="A2466" t="s">
        <v>11946</v>
      </c>
    </row>
    <row r="2467" spans="1:1">
      <c r="A2467" t="s">
        <v>11947</v>
      </c>
    </row>
    <row r="2468" spans="1:1">
      <c r="A2468" t="s">
        <v>11948</v>
      </c>
    </row>
    <row r="2469" spans="1:1">
      <c r="A2469" t="s">
        <v>11949</v>
      </c>
    </row>
    <row r="2470" spans="1:1">
      <c r="A2470" t="s">
        <v>11950</v>
      </c>
    </row>
    <row r="2471" spans="1:1">
      <c r="A2471" t="s">
        <v>11951</v>
      </c>
    </row>
    <row r="2472" spans="1:1">
      <c r="A2472" t="s">
        <v>11952</v>
      </c>
    </row>
    <row r="2473" spans="1:1">
      <c r="A2473" t="s">
        <v>11953</v>
      </c>
    </row>
    <row r="2474" spans="1:1">
      <c r="A2474" t="s">
        <v>11954</v>
      </c>
    </row>
    <row r="2475" spans="1:1">
      <c r="A2475" t="s">
        <v>11955</v>
      </c>
    </row>
    <row r="2476" spans="1:1">
      <c r="A2476" t="s">
        <v>11956</v>
      </c>
    </row>
    <row r="2477" spans="1:1">
      <c r="A2477" t="s">
        <v>11957</v>
      </c>
    </row>
    <row r="2478" spans="1:1">
      <c r="A2478" t="s">
        <v>11958</v>
      </c>
    </row>
    <row r="2479" spans="1:1">
      <c r="A2479" t="s">
        <v>11959</v>
      </c>
    </row>
    <row r="2480" spans="1:1">
      <c r="A2480" t="s">
        <v>11960</v>
      </c>
    </row>
    <row r="2481" spans="1:1">
      <c r="A2481" t="s">
        <v>11961</v>
      </c>
    </row>
    <row r="2482" spans="1:1">
      <c r="A2482" t="s">
        <v>11962</v>
      </c>
    </row>
    <row r="2483" spans="1:1">
      <c r="A2483" t="s">
        <v>11963</v>
      </c>
    </row>
    <row r="2484" spans="1:1">
      <c r="A2484" t="s">
        <v>11964</v>
      </c>
    </row>
    <row r="2485" spans="1:1">
      <c r="A2485" t="s">
        <v>11965</v>
      </c>
    </row>
    <row r="2486" spans="1:1">
      <c r="A2486" t="s">
        <v>11966</v>
      </c>
    </row>
    <row r="2487" spans="1:1">
      <c r="A2487" t="s">
        <v>11967</v>
      </c>
    </row>
    <row r="2488" spans="1:1">
      <c r="A2488" t="s">
        <v>11968</v>
      </c>
    </row>
    <row r="2489" spans="1:1">
      <c r="A2489" t="s">
        <v>11969</v>
      </c>
    </row>
    <row r="2490" spans="1:1">
      <c r="A2490" t="s">
        <v>11970</v>
      </c>
    </row>
    <row r="2491" spans="1:1">
      <c r="A2491" t="s">
        <v>11971</v>
      </c>
    </row>
    <row r="2492" spans="1:1">
      <c r="A2492" t="s">
        <v>11972</v>
      </c>
    </row>
    <row r="2493" spans="1:1">
      <c r="A2493" t="s">
        <v>11973</v>
      </c>
    </row>
    <row r="2494" spans="1:1">
      <c r="A2494" t="s">
        <v>11974</v>
      </c>
    </row>
    <row r="2495" spans="1:1">
      <c r="A2495" t="s">
        <v>11975</v>
      </c>
    </row>
    <row r="2496" spans="1:1">
      <c r="A2496" t="s">
        <v>11976</v>
      </c>
    </row>
    <row r="2497" spans="1:1">
      <c r="A2497" t="s">
        <v>11977</v>
      </c>
    </row>
    <row r="2498" spans="1:1">
      <c r="A2498" t="s">
        <v>11978</v>
      </c>
    </row>
    <row r="2499" spans="1:1">
      <c r="A2499" t="s">
        <v>11979</v>
      </c>
    </row>
    <row r="2500" spans="1:1">
      <c r="A2500" t="s">
        <v>11980</v>
      </c>
    </row>
    <row r="2501" spans="1:1">
      <c r="A2501" t="s">
        <v>11981</v>
      </c>
    </row>
    <row r="2502" spans="1:1">
      <c r="A2502" t="s">
        <v>11982</v>
      </c>
    </row>
    <row r="2503" spans="1:1">
      <c r="A2503" t="s">
        <v>11983</v>
      </c>
    </row>
    <row r="2504" spans="1:1">
      <c r="A2504" t="s">
        <v>11984</v>
      </c>
    </row>
    <row r="2505" spans="1:1">
      <c r="A2505" t="s">
        <v>11985</v>
      </c>
    </row>
    <row r="2506" spans="1:1">
      <c r="A2506" t="s">
        <v>11986</v>
      </c>
    </row>
    <row r="2507" spans="1:1">
      <c r="A2507" t="s">
        <v>11987</v>
      </c>
    </row>
    <row r="2508" spans="1:1">
      <c r="A2508" t="s">
        <v>11988</v>
      </c>
    </row>
    <row r="2509" spans="1:1">
      <c r="A2509" t="s">
        <v>11989</v>
      </c>
    </row>
    <row r="2510" spans="1:1">
      <c r="A2510" t="s">
        <v>11990</v>
      </c>
    </row>
    <row r="2511" spans="1:1">
      <c r="A2511" t="s">
        <v>11991</v>
      </c>
    </row>
    <row r="2512" spans="1:1">
      <c r="A2512" t="s">
        <v>11992</v>
      </c>
    </row>
    <row r="2513" spans="1:1">
      <c r="A2513" t="s">
        <v>11993</v>
      </c>
    </row>
    <row r="2514" spans="1:1">
      <c r="A2514" t="s">
        <v>11994</v>
      </c>
    </row>
    <row r="2515" spans="1:1">
      <c r="A2515" t="s">
        <v>11995</v>
      </c>
    </row>
    <row r="2516" spans="1:1">
      <c r="A2516" t="s">
        <v>11996</v>
      </c>
    </row>
    <row r="2517" spans="1:1">
      <c r="A2517" t="s">
        <v>11997</v>
      </c>
    </row>
    <row r="2518" spans="1:1">
      <c r="A2518" t="s">
        <v>11998</v>
      </c>
    </row>
    <row r="2519" spans="1:1">
      <c r="A2519" t="s">
        <v>11999</v>
      </c>
    </row>
    <row r="2520" spans="1:1">
      <c r="A2520" t="s">
        <v>12000</v>
      </c>
    </row>
    <row r="2521" spans="1:1">
      <c r="A2521" t="s">
        <v>12001</v>
      </c>
    </row>
    <row r="2522" spans="1:1">
      <c r="A2522" t="s">
        <v>12002</v>
      </c>
    </row>
    <row r="2523" spans="1:1">
      <c r="A2523" t="s">
        <v>12003</v>
      </c>
    </row>
    <row r="2524" spans="1:1">
      <c r="A2524" t="s">
        <v>12004</v>
      </c>
    </row>
    <row r="2525" spans="1:1">
      <c r="A2525" t="s">
        <v>12005</v>
      </c>
    </row>
    <row r="2526" spans="1:1">
      <c r="A2526" t="s">
        <v>12006</v>
      </c>
    </row>
    <row r="2527" spans="1:1">
      <c r="A2527" t="s">
        <v>12007</v>
      </c>
    </row>
    <row r="2528" spans="1:1">
      <c r="A2528" t="s">
        <v>12008</v>
      </c>
    </row>
    <row r="2529" spans="1:1">
      <c r="A2529" t="s">
        <v>12009</v>
      </c>
    </row>
    <row r="2530" spans="1:1">
      <c r="A2530" t="s">
        <v>12010</v>
      </c>
    </row>
    <row r="2531" spans="1:1">
      <c r="A2531" t="s">
        <v>12011</v>
      </c>
    </row>
    <row r="2532" spans="1:1">
      <c r="A2532" t="s">
        <v>12012</v>
      </c>
    </row>
    <row r="2533" spans="1:1">
      <c r="A2533" t="s">
        <v>12013</v>
      </c>
    </row>
    <row r="2534" spans="1:1">
      <c r="A2534" t="s">
        <v>12014</v>
      </c>
    </row>
    <row r="2535" spans="1:1">
      <c r="A2535" t="s">
        <v>12015</v>
      </c>
    </row>
    <row r="2536" spans="1:1">
      <c r="A2536" t="s">
        <v>12016</v>
      </c>
    </row>
    <row r="2537" spans="1:1">
      <c r="A2537" t="s">
        <v>12017</v>
      </c>
    </row>
    <row r="2538" spans="1:1">
      <c r="A2538" t="s">
        <v>12018</v>
      </c>
    </row>
    <row r="2539" spans="1:1">
      <c r="A2539" t="s">
        <v>12019</v>
      </c>
    </row>
    <row r="2540" spans="1:1">
      <c r="A2540" t="s">
        <v>12020</v>
      </c>
    </row>
    <row r="2541" spans="1:1">
      <c r="A2541" t="s">
        <v>12021</v>
      </c>
    </row>
    <row r="2542" spans="1:1">
      <c r="A2542" t="s">
        <v>12022</v>
      </c>
    </row>
    <row r="2543" spans="1:1">
      <c r="A2543" t="s">
        <v>12023</v>
      </c>
    </row>
    <row r="2544" spans="1:1">
      <c r="A2544" t="s">
        <v>12024</v>
      </c>
    </row>
    <row r="2545" spans="1:1">
      <c r="A2545" t="s">
        <v>12025</v>
      </c>
    </row>
    <row r="2546" spans="1:1">
      <c r="A2546" t="s">
        <v>12026</v>
      </c>
    </row>
    <row r="2547" spans="1:1">
      <c r="A2547" t="s">
        <v>12027</v>
      </c>
    </row>
    <row r="2548" spans="1:1">
      <c r="A2548" t="s">
        <v>12028</v>
      </c>
    </row>
    <row r="2549" spans="1:1">
      <c r="A2549" t="s">
        <v>12029</v>
      </c>
    </row>
    <row r="2550" spans="1:1">
      <c r="A2550" t="s">
        <v>12030</v>
      </c>
    </row>
    <row r="2551" spans="1:1">
      <c r="A2551" t="s">
        <v>12031</v>
      </c>
    </row>
    <row r="2552" spans="1:1">
      <c r="A2552" t="s">
        <v>12032</v>
      </c>
    </row>
    <row r="2553" spans="1:1">
      <c r="A2553" t="s">
        <v>12033</v>
      </c>
    </row>
    <row r="2554" spans="1:1">
      <c r="A2554" t="s">
        <v>12034</v>
      </c>
    </row>
    <row r="2555" spans="1:1">
      <c r="A2555" t="s">
        <v>12035</v>
      </c>
    </row>
    <row r="2556" spans="1:1">
      <c r="A2556" t="s">
        <v>12036</v>
      </c>
    </row>
    <row r="2557" spans="1:1">
      <c r="A2557" t="s">
        <v>12037</v>
      </c>
    </row>
    <row r="2558" spans="1:1">
      <c r="A2558" t="s">
        <v>12038</v>
      </c>
    </row>
    <row r="2559" spans="1:1">
      <c r="A2559" t="s">
        <v>12039</v>
      </c>
    </row>
    <row r="2560" spans="1:1">
      <c r="A2560" t="s">
        <v>12040</v>
      </c>
    </row>
    <row r="2561" spans="1:1">
      <c r="A2561" t="s">
        <v>12041</v>
      </c>
    </row>
    <row r="2562" spans="1:1">
      <c r="A2562" t="s">
        <v>12042</v>
      </c>
    </row>
    <row r="2563" spans="1:1">
      <c r="A2563" t="s">
        <v>12043</v>
      </c>
    </row>
    <row r="2564" spans="1:1">
      <c r="A2564" t="s">
        <v>12044</v>
      </c>
    </row>
    <row r="2565" spans="1:1">
      <c r="A2565" t="s">
        <v>12045</v>
      </c>
    </row>
    <row r="2566" spans="1:1">
      <c r="A2566" t="s">
        <v>12046</v>
      </c>
    </row>
    <row r="2567" spans="1:1">
      <c r="A2567" t="s">
        <v>12047</v>
      </c>
    </row>
    <row r="2568" spans="1:1">
      <c r="A2568" t="s">
        <v>12048</v>
      </c>
    </row>
    <row r="2569" spans="1:1">
      <c r="A2569" t="s">
        <v>12049</v>
      </c>
    </row>
    <row r="2570" spans="1:1">
      <c r="A2570" t="s">
        <v>12050</v>
      </c>
    </row>
    <row r="2571" spans="1:1">
      <c r="A2571" t="s">
        <v>12051</v>
      </c>
    </row>
    <row r="2572" spans="1:1">
      <c r="A2572" t="s">
        <v>12052</v>
      </c>
    </row>
    <row r="2573" spans="1:1">
      <c r="A2573" t="s">
        <v>12053</v>
      </c>
    </row>
    <row r="2574" spans="1:1">
      <c r="A2574" t="s">
        <v>12054</v>
      </c>
    </row>
    <row r="2575" spans="1:1">
      <c r="A2575" t="s">
        <v>12055</v>
      </c>
    </row>
    <row r="2576" spans="1:1">
      <c r="A2576" t="s">
        <v>12056</v>
      </c>
    </row>
    <row r="2577" spans="1:1">
      <c r="A2577" t="s">
        <v>12057</v>
      </c>
    </row>
    <row r="2578" spans="1:1">
      <c r="A2578" t="s">
        <v>12058</v>
      </c>
    </row>
    <row r="2579" spans="1:1">
      <c r="A2579" t="s">
        <v>12059</v>
      </c>
    </row>
    <row r="2580" spans="1:1">
      <c r="A2580" t="s">
        <v>12060</v>
      </c>
    </row>
    <row r="2581" spans="1:1">
      <c r="A2581" t="s">
        <v>12061</v>
      </c>
    </row>
    <row r="2582" spans="1:1">
      <c r="A2582" t="s">
        <v>12062</v>
      </c>
    </row>
    <row r="2583" spans="1:1">
      <c r="A2583" t="s">
        <v>12063</v>
      </c>
    </row>
    <row r="2584" spans="1:1">
      <c r="A2584" t="s">
        <v>12064</v>
      </c>
    </row>
    <row r="2585" spans="1:1">
      <c r="A2585" t="s">
        <v>12065</v>
      </c>
    </row>
    <row r="2586" spans="1:1">
      <c r="A2586" t="s">
        <v>12066</v>
      </c>
    </row>
    <row r="2587" spans="1:1">
      <c r="A2587" t="s">
        <v>12067</v>
      </c>
    </row>
    <row r="2588" spans="1:1">
      <c r="A2588" t="s">
        <v>12068</v>
      </c>
    </row>
    <row r="2589" spans="1:1">
      <c r="A2589" t="s">
        <v>12069</v>
      </c>
    </row>
    <row r="2590" spans="1:1">
      <c r="A2590" t="s">
        <v>12070</v>
      </c>
    </row>
    <row r="2591" spans="1:1">
      <c r="A2591" t="s">
        <v>12071</v>
      </c>
    </row>
    <row r="2592" spans="1:1">
      <c r="A2592" t="s">
        <v>12072</v>
      </c>
    </row>
    <row r="2593" spans="1:1">
      <c r="A2593" t="s">
        <v>12073</v>
      </c>
    </row>
    <row r="2594" spans="1:1">
      <c r="A2594" t="s">
        <v>12074</v>
      </c>
    </row>
    <row r="2595" spans="1:1">
      <c r="A2595" t="s">
        <v>12075</v>
      </c>
    </row>
    <row r="2596" spans="1:1">
      <c r="A2596" t="s">
        <v>12076</v>
      </c>
    </row>
    <row r="2597" spans="1:1">
      <c r="A2597" t="s">
        <v>12077</v>
      </c>
    </row>
    <row r="2598" spans="1:1">
      <c r="A2598" t="s">
        <v>12078</v>
      </c>
    </row>
    <row r="2599" spans="1:1">
      <c r="A2599" t="s">
        <v>12079</v>
      </c>
    </row>
    <row r="2600" spans="1:1">
      <c r="A2600" t="s">
        <v>12080</v>
      </c>
    </row>
    <row r="2601" spans="1:1">
      <c r="A2601" t="s">
        <v>12081</v>
      </c>
    </row>
    <row r="2602" spans="1:1">
      <c r="A2602" t="s">
        <v>12082</v>
      </c>
    </row>
    <row r="2603" spans="1:1">
      <c r="A2603" t="s">
        <v>12083</v>
      </c>
    </row>
    <row r="2604" spans="1:1">
      <c r="A2604" t="s">
        <v>12084</v>
      </c>
    </row>
    <row r="2605" spans="1:1">
      <c r="A2605" t="s">
        <v>12085</v>
      </c>
    </row>
    <row r="2606" spans="1:1">
      <c r="A2606" t="s">
        <v>12086</v>
      </c>
    </row>
    <row r="2607" spans="1:1">
      <c r="A2607" t="s">
        <v>12087</v>
      </c>
    </row>
    <row r="2608" spans="1:1">
      <c r="A2608" t="s">
        <v>12088</v>
      </c>
    </row>
    <row r="2609" spans="1:1">
      <c r="A2609" t="s">
        <v>12089</v>
      </c>
    </row>
    <row r="2610" spans="1:1">
      <c r="A2610" t="s">
        <v>12090</v>
      </c>
    </row>
    <row r="2611" spans="1:1">
      <c r="A2611" t="s">
        <v>12091</v>
      </c>
    </row>
    <row r="2612" spans="1:1">
      <c r="A2612" t="s">
        <v>12092</v>
      </c>
    </row>
    <row r="2613" spans="1:1">
      <c r="A2613" t="s">
        <v>12093</v>
      </c>
    </row>
    <row r="2614" spans="1:1">
      <c r="A2614" t="s">
        <v>12094</v>
      </c>
    </row>
    <row r="2615" spans="1:1">
      <c r="A2615" t="s">
        <v>12095</v>
      </c>
    </row>
    <row r="2616" spans="1:1">
      <c r="A2616" t="s">
        <v>12096</v>
      </c>
    </row>
    <row r="2617" spans="1:1">
      <c r="A2617" t="s">
        <v>12097</v>
      </c>
    </row>
    <row r="2618" spans="1:1">
      <c r="A2618" t="s">
        <v>12098</v>
      </c>
    </row>
    <row r="2619" spans="1:1">
      <c r="A2619" t="s">
        <v>12099</v>
      </c>
    </row>
    <row r="2620" spans="1:1">
      <c r="A2620" t="s">
        <v>12100</v>
      </c>
    </row>
    <row r="2621" spans="1:1">
      <c r="A2621" t="s">
        <v>12101</v>
      </c>
    </row>
    <row r="2622" spans="1:1">
      <c r="A2622" t="s">
        <v>12102</v>
      </c>
    </row>
    <row r="2623" spans="1:1">
      <c r="A2623" t="s">
        <v>12103</v>
      </c>
    </row>
    <row r="2624" spans="1:1">
      <c r="A2624" t="s">
        <v>12104</v>
      </c>
    </row>
    <row r="2625" spans="1:1">
      <c r="A2625" t="s">
        <v>12105</v>
      </c>
    </row>
    <row r="2626" spans="1:1">
      <c r="A2626" t="s">
        <v>12106</v>
      </c>
    </row>
    <row r="2627" spans="1:1">
      <c r="A2627" t="s">
        <v>12107</v>
      </c>
    </row>
    <row r="2628" spans="1:1">
      <c r="A2628" t="s">
        <v>12108</v>
      </c>
    </row>
    <row r="2629" spans="1:1">
      <c r="A2629" t="s">
        <v>12109</v>
      </c>
    </row>
    <row r="2630" spans="1:1">
      <c r="A2630" t="s">
        <v>12110</v>
      </c>
    </row>
    <row r="2631" spans="1:1">
      <c r="A2631" t="s">
        <v>12111</v>
      </c>
    </row>
    <row r="2632" spans="1:1">
      <c r="A2632" t="s">
        <v>12112</v>
      </c>
    </row>
    <row r="2633" spans="1:1">
      <c r="A2633" t="s">
        <v>12113</v>
      </c>
    </row>
    <row r="2634" spans="1:1">
      <c r="A2634" t="s">
        <v>12114</v>
      </c>
    </row>
    <row r="2635" spans="1:1">
      <c r="A2635" t="s">
        <v>12115</v>
      </c>
    </row>
    <row r="2636" spans="1:1">
      <c r="A2636" t="s">
        <v>12116</v>
      </c>
    </row>
    <row r="2637" spans="1:1">
      <c r="A2637" t="s">
        <v>12117</v>
      </c>
    </row>
    <row r="2638" spans="1:1">
      <c r="A2638" t="s">
        <v>12118</v>
      </c>
    </row>
    <row r="2639" spans="1:1">
      <c r="A2639" t="s">
        <v>12119</v>
      </c>
    </row>
    <row r="2640" spans="1:1">
      <c r="A2640" t="s">
        <v>12120</v>
      </c>
    </row>
    <row r="2641" spans="1:1">
      <c r="A2641" t="s">
        <v>12121</v>
      </c>
    </row>
    <row r="2642" spans="1:1">
      <c r="A2642" t="s">
        <v>12122</v>
      </c>
    </row>
    <row r="2643" spans="1:1">
      <c r="A2643" t="s">
        <v>12123</v>
      </c>
    </row>
    <row r="2644" spans="1:1">
      <c r="A2644" t="s">
        <v>12124</v>
      </c>
    </row>
    <row r="2645" spans="1:1">
      <c r="A2645" t="s">
        <v>12125</v>
      </c>
    </row>
    <row r="2646" spans="1:1">
      <c r="A2646" t="s">
        <v>12126</v>
      </c>
    </row>
    <row r="2647" spans="1:1">
      <c r="A2647" t="s">
        <v>12127</v>
      </c>
    </row>
    <row r="2648" spans="1:1">
      <c r="A2648" t="s">
        <v>12128</v>
      </c>
    </row>
    <row r="2649" spans="1:1">
      <c r="A2649" t="s">
        <v>12129</v>
      </c>
    </row>
    <row r="2650" spans="1:1">
      <c r="A2650" t="s">
        <v>12130</v>
      </c>
    </row>
    <row r="2651" spans="1:1">
      <c r="A2651" t="s">
        <v>12131</v>
      </c>
    </row>
    <row r="2652" spans="1:1">
      <c r="A2652" t="s">
        <v>12132</v>
      </c>
    </row>
    <row r="2653" spans="1:1">
      <c r="A2653" t="s">
        <v>12133</v>
      </c>
    </row>
    <row r="2654" spans="1:1">
      <c r="A2654" t="s">
        <v>12134</v>
      </c>
    </row>
    <row r="2655" spans="1:1">
      <c r="A2655" t="s">
        <v>12135</v>
      </c>
    </row>
    <row r="2656" spans="1:1">
      <c r="A2656" t="s">
        <v>12136</v>
      </c>
    </row>
    <row r="2657" spans="1:1">
      <c r="A2657" t="s">
        <v>12137</v>
      </c>
    </row>
    <row r="2658" spans="1:1">
      <c r="A2658" t="s">
        <v>12138</v>
      </c>
    </row>
    <row r="2659" spans="1:1">
      <c r="A2659" t="s">
        <v>12139</v>
      </c>
    </row>
    <row r="2660" spans="1:1">
      <c r="A2660" t="s">
        <v>12140</v>
      </c>
    </row>
    <row r="2661" spans="1:1">
      <c r="A2661" t="s">
        <v>12141</v>
      </c>
    </row>
    <row r="2662" spans="1:1">
      <c r="A2662" t="s">
        <v>12142</v>
      </c>
    </row>
    <row r="2663" spans="1:1">
      <c r="A2663" t="s">
        <v>12143</v>
      </c>
    </row>
    <row r="2664" spans="1:1">
      <c r="A2664" t="s">
        <v>12144</v>
      </c>
    </row>
    <row r="2665" spans="1:1">
      <c r="A2665" t="s">
        <v>12145</v>
      </c>
    </row>
    <row r="2666" spans="1:1">
      <c r="A2666" t="s">
        <v>12146</v>
      </c>
    </row>
    <row r="2667" spans="1:1">
      <c r="A2667" t="s">
        <v>12147</v>
      </c>
    </row>
    <row r="2668" spans="1:1">
      <c r="A2668" t="s">
        <v>12148</v>
      </c>
    </row>
    <row r="2669" spans="1:1">
      <c r="A2669" t="s">
        <v>12149</v>
      </c>
    </row>
    <row r="2670" spans="1:1">
      <c r="A2670" t="s">
        <v>12150</v>
      </c>
    </row>
    <row r="2671" spans="1:1">
      <c r="A2671" t="s">
        <v>12151</v>
      </c>
    </row>
    <row r="2672" spans="1:1">
      <c r="A2672" t="s">
        <v>12152</v>
      </c>
    </row>
    <row r="2673" spans="1:1">
      <c r="A2673" t="s">
        <v>12153</v>
      </c>
    </row>
    <row r="2674" spans="1:1">
      <c r="A2674" t="s">
        <v>12154</v>
      </c>
    </row>
    <row r="2675" spans="1:1">
      <c r="A2675" t="s">
        <v>12155</v>
      </c>
    </row>
    <row r="2676" spans="1:1">
      <c r="A2676" t="s">
        <v>12156</v>
      </c>
    </row>
    <row r="2677" spans="1:1">
      <c r="A2677" t="s">
        <v>12157</v>
      </c>
    </row>
    <row r="2678" spans="1:1">
      <c r="A2678" t="s">
        <v>12158</v>
      </c>
    </row>
    <row r="2679" spans="1:1">
      <c r="A2679" t="s">
        <v>12159</v>
      </c>
    </row>
    <row r="2680" spans="1:1">
      <c r="A2680" t="s">
        <v>12160</v>
      </c>
    </row>
    <row r="2681" spans="1:1">
      <c r="A2681" t="s">
        <v>12161</v>
      </c>
    </row>
    <row r="2682" spans="1:1">
      <c r="A2682" t="s">
        <v>12162</v>
      </c>
    </row>
    <row r="2683" spans="1:1">
      <c r="A2683" t="s">
        <v>12163</v>
      </c>
    </row>
    <row r="2684" spans="1:1">
      <c r="A2684" t="s">
        <v>12164</v>
      </c>
    </row>
    <row r="2685" spans="1:1">
      <c r="A2685" t="s">
        <v>12165</v>
      </c>
    </row>
    <row r="2686" spans="1:1">
      <c r="A2686" t="s">
        <v>12166</v>
      </c>
    </row>
    <row r="2687" spans="1:1">
      <c r="A2687" t="s">
        <v>12167</v>
      </c>
    </row>
    <row r="2688" spans="1:1">
      <c r="A2688" t="s">
        <v>12168</v>
      </c>
    </row>
    <row r="2689" spans="1:1">
      <c r="A2689" t="s">
        <v>12169</v>
      </c>
    </row>
    <row r="2690" spans="1:1">
      <c r="A2690" t="s">
        <v>12170</v>
      </c>
    </row>
    <row r="2691" spans="1:1">
      <c r="A2691" t="s">
        <v>12171</v>
      </c>
    </row>
    <row r="2692" spans="1:1">
      <c r="A2692" t="s">
        <v>12172</v>
      </c>
    </row>
    <row r="2693" spans="1:1">
      <c r="A2693" t="s">
        <v>12173</v>
      </c>
    </row>
    <row r="2694" spans="1:1">
      <c r="A2694" t="s">
        <v>12174</v>
      </c>
    </row>
    <row r="2695" spans="1:1">
      <c r="A2695" t="s">
        <v>12175</v>
      </c>
    </row>
    <row r="2696" spans="1:1">
      <c r="A2696" t="s">
        <v>12176</v>
      </c>
    </row>
    <row r="2697" spans="1:1">
      <c r="A2697" t="s">
        <v>12177</v>
      </c>
    </row>
    <row r="2698" spans="1:1">
      <c r="A2698" t="s">
        <v>12178</v>
      </c>
    </row>
    <row r="2699" spans="1:1">
      <c r="A2699" t="s">
        <v>12179</v>
      </c>
    </row>
    <row r="2700" spans="1:1">
      <c r="A2700" t="s">
        <v>12180</v>
      </c>
    </row>
    <row r="2701" spans="1:1">
      <c r="A2701" t="s">
        <v>12181</v>
      </c>
    </row>
    <row r="2702" spans="1:1">
      <c r="A2702" t="s">
        <v>12182</v>
      </c>
    </row>
    <row r="2703" spans="1:1">
      <c r="A2703" t="s">
        <v>12183</v>
      </c>
    </row>
    <row r="2704" spans="1:1">
      <c r="A2704" t="s">
        <v>12184</v>
      </c>
    </row>
    <row r="2705" spans="1:1">
      <c r="A2705" t="s">
        <v>12185</v>
      </c>
    </row>
    <row r="2706" spans="1:1">
      <c r="A2706" t="s">
        <v>12186</v>
      </c>
    </row>
    <row r="2707" spans="1:1">
      <c r="A2707" t="s">
        <v>12187</v>
      </c>
    </row>
    <row r="2708" spans="1:1">
      <c r="A2708" t="s">
        <v>12188</v>
      </c>
    </row>
    <row r="2709" spans="1:1">
      <c r="A2709" t="s">
        <v>12189</v>
      </c>
    </row>
    <row r="2710" spans="1:1">
      <c r="A2710" t="s">
        <v>12190</v>
      </c>
    </row>
    <row r="2711" spans="1:1">
      <c r="A2711" t="s">
        <v>12191</v>
      </c>
    </row>
    <row r="2712" spans="1:1">
      <c r="A2712" t="s">
        <v>12192</v>
      </c>
    </row>
    <row r="2713" spans="1:1">
      <c r="A2713" t="s">
        <v>12193</v>
      </c>
    </row>
    <row r="2714" spans="1:1">
      <c r="A2714" t="s">
        <v>12194</v>
      </c>
    </row>
    <row r="2715" spans="1:1">
      <c r="A2715" t="s">
        <v>12195</v>
      </c>
    </row>
    <row r="2716" spans="1:1">
      <c r="A2716" t="s">
        <v>12196</v>
      </c>
    </row>
    <row r="2717" spans="1:1">
      <c r="A2717" t="s">
        <v>12197</v>
      </c>
    </row>
    <row r="2718" spans="1:1">
      <c r="A2718" t="s">
        <v>12198</v>
      </c>
    </row>
    <row r="2719" spans="1:1">
      <c r="A2719" t="s">
        <v>12199</v>
      </c>
    </row>
    <row r="2720" spans="1:1">
      <c r="A2720" t="s">
        <v>12200</v>
      </c>
    </row>
    <row r="2721" spans="1:1">
      <c r="A2721" t="s">
        <v>12201</v>
      </c>
    </row>
    <row r="2722" spans="1:1">
      <c r="A2722" t="s">
        <v>12202</v>
      </c>
    </row>
    <row r="2723" spans="1:1">
      <c r="A2723" t="s">
        <v>12203</v>
      </c>
    </row>
    <row r="2724" spans="1:1">
      <c r="A2724" t="s">
        <v>12204</v>
      </c>
    </row>
    <row r="2725" spans="1:1">
      <c r="A2725" t="s">
        <v>12205</v>
      </c>
    </row>
    <row r="2726" spans="1:1">
      <c r="A2726" t="s">
        <v>12206</v>
      </c>
    </row>
    <row r="2727" spans="1:1">
      <c r="A2727" t="s">
        <v>12207</v>
      </c>
    </row>
    <row r="2728" spans="1:1">
      <c r="A2728" t="s">
        <v>12208</v>
      </c>
    </row>
    <row r="2729" spans="1:1">
      <c r="A2729" t="s">
        <v>12209</v>
      </c>
    </row>
    <row r="2730" spans="1:1">
      <c r="A2730" t="s">
        <v>12210</v>
      </c>
    </row>
    <row r="2731" spans="1:1">
      <c r="A2731" t="s">
        <v>12211</v>
      </c>
    </row>
    <row r="2732" spans="1:1">
      <c r="A2732" t="s">
        <v>12212</v>
      </c>
    </row>
    <row r="2733" spans="1:1">
      <c r="A2733" t="s">
        <v>12213</v>
      </c>
    </row>
    <row r="2734" spans="1:1">
      <c r="A2734" t="s">
        <v>12214</v>
      </c>
    </row>
    <row r="2735" spans="1:1">
      <c r="A2735" t="s">
        <v>12215</v>
      </c>
    </row>
    <row r="2736" spans="1:1">
      <c r="A2736" t="s">
        <v>12216</v>
      </c>
    </row>
    <row r="2737" spans="1:1">
      <c r="A2737" t="s">
        <v>12217</v>
      </c>
    </row>
    <row r="2738" spans="1:1">
      <c r="A2738" t="s">
        <v>12218</v>
      </c>
    </row>
    <row r="2739" spans="1:1">
      <c r="A2739" t="s">
        <v>12219</v>
      </c>
    </row>
    <row r="2740" spans="1:1">
      <c r="A2740" t="s">
        <v>12220</v>
      </c>
    </row>
    <row r="2741" spans="1:1">
      <c r="A2741" t="s">
        <v>12221</v>
      </c>
    </row>
    <row r="2742" spans="1:1">
      <c r="A2742" t="s">
        <v>12222</v>
      </c>
    </row>
    <row r="2743" spans="1:1">
      <c r="A2743" t="s">
        <v>12223</v>
      </c>
    </row>
    <row r="2744" spans="1:1">
      <c r="A2744" t="s">
        <v>12224</v>
      </c>
    </row>
    <row r="2745" spans="1:1">
      <c r="A2745" t="s">
        <v>12225</v>
      </c>
    </row>
    <row r="2746" spans="1:1">
      <c r="A2746" t="s">
        <v>12226</v>
      </c>
    </row>
    <row r="2747" spans="1:1">
      <c r="A2747" t="s">
        <v>12227</v>
      </c>
    </row>
    <row r="2748" spans="1:1">
      <c r="A2748" t="s">
        <v>12228</v>
      </c>
    </row>
    <row r="2749" spans="1:1">
      <c r="A2749" t="s">
        <v>12229</v>
      </c>
    </row>
    <row r="2750" spans="1:1">
      <c r="A2750" t="s">
        <v>12230</v>
      </c>
    </row>
    <row r="2751" spans="1:1">
      <c r="A2751" t="s">
        <v>12231</v>
      </c>
    </row>
    <row r="2752" spans="1:1">
      <c r="A2752" t="s">
        <v>12232</v>
      </c>
    </row>
    <row r="2753" spans="1:1">
      <c r="A2753" t="s">
        <v>12233</v>
      </c>
    </row>
    <row r="2754" spans="1:1">
      <c r="A2754" t="s">
        <v>12234</v>
      </c>
    </row>
    <row r="2755" spans="1:1">
      <c r="A2755" t="s">
        <v>12235</v>
      </c>
    </row>
    <row r="2756" spans="1:1">
      <c r="A2756" t="s">
        <v>12236</v>
      </c>
    </row>
    <row r="2757" spans="1:1">
      <c r="A2757" t="s">
        <v>12237</v>
      </c>
    </row>
    <row r="2758" spans="1:1">
      <c r="A2758" t="s">
        <v>12238</v>
      </c>
    </row>
    <row r="2759" spans="1:1">
      <c r="A2759" t="s">
        <v>12239</v>
      </c>
    </row>
    <row r="2760" spans="1:1">
      <c r="A2760" t="s">
        <v>12240</v>
      </c>
    </row>
    <row r="2761" spans="1:1">
      <c r="A2761" t="s">
        <v>12241</v>
      </c>
    </row>
    <row r="2762" spans="1:1">
      <c r="A2762" t="s">
        <v>12242</v>
      </c>
    </row>
    <row r="2763" spans="1:1">
      <c r="A2763" t="s">
        <v>12243</v>
      </c>
    </row>
    <row r="2764" spans="1:1">
      <c r="A2764" t="s">
        <v>12244</v>
      </c>
    </row>
    <row r="2765" spans="1:1">
      <c r="A2765" t="s">
        <v>12245</v>
      </c>
    </row>
    <row r="2766" spans="1:1">
      <c r="A2766" t="s">
        <v>12246</v>
      </c>
    </row>
    <row r="2767" spans="1:1">
      <c r="A2767" t="s">
        <v>12247</v>
      </c>
    </row>
    <row r="2768" spans="1:1">
      <c r="A2768" t="s">
        <v>12248</v>
      </c>
    </row>
    <row r="2769" spans="1:1">
      <c r="A2769" t="s">
        <v>12249</v>
      </c>
    </row>
    <row r="2770" spans="1:1">
      <c r="A2770" t="s">
        <v>12250</v>
      </c>
    </row>
    <row r="2771" spans="1:1">
      <c r="A2771" t="s">
        <v>12251</v>
      </c>
    </row>
    <row r="2772" spans="1:1">
      <c r="A2772" t="s">
        <v>12252</v>
      </c>
    </row>
    <row r="2773" spans="1:1">
      <c r="A2773" t="s">
        <v>12253</v>
      </c>
    </row>
    <row r="2774" spans="1:1">
      <c r="A2774" t="s">
        <v>12254</v>
      </c>
    </row>
    <row r="2775" spans="1:1">
      <c r="A2775" t="s">
        <v>12255</v>
      </c>
    </row>
    <row r="2776" spans="1:1">
      <c r="A2776" t="s">
        <v>12256</v>
      </c>
    </row>
    <row r="2777" spans="1:1">
      <c r="A2777" t="s">
        <v>12257</v>
      </c>
    </row>
    <row r="2778" spans="1:1">
      <c r="A2778" t="s">
        <v>12258</v>
      </c>
    </row>
    <row r="2779" spans="1:1">
      <c r="A2779" t="s">
        <v>12259</v>
      </c>
    </row>
    <row r="2780" spans="1:1">
      <c r="A2780" t="s">
        <v>12260</v>
      </c>
    </row>
    <row r="2781" spans="1:1">
      <c r="A2781" t="s">
        <v>12261</v>
      </c>
    </row>
    <row r="2782" spans="1:1">
      <c r="A2782" t="s">
        <v>12262</v>
      </c>
    </row>
    <row r="2783" spans="1:1">
      <c r="A2783" t="s">
        <v>12263</v>
      </c>
    </row>
    <row r="2784" spans="1:1">
      <c r="A2784" t="s">
        <v>12264</v>
      </c>
    </row>
    <row r="2785" spans="1:1">
      <c r="A2785" t="s">
        <v>12265</v>
      </c>
    </row>
    <row r="2786" spans="1:1">
      <c r="A2786" t="s">
        <v>12266</v>
      </c>
    </row>
    <row r="2787" spans="1:1">
      <c r="A2787" t="s">
        <v>12267</v>
      </c>
    </row>
    <row r="2788" spans="1:1">
      <c r="A2788" t="s">
        <v>12268</v>
      </c>
    </row>
    <row r="2789" spans="1:1">
      <c r="A2789" t="s">
        <v>12269</v>
      </c>
    </row>
    <row r="2790" spans="1:1">
      <c r="A2790" t="s">
        <v>12270</v>
      </c>
    </row>
    <row r="2791" spans="1:1">
      <c r="A2791" t="s">
        <v>12271</v>
      </c>
    </row>
    <row r="2792" spans="1:1">
      <c r="A2792" t="s">
        <v>12272</v>
      </c>
    </row>
    <row r="2793" spans="1:1">
      <c r="A2793" t="s">
        <v>12273</v>
      </c>
    </row>
    <row r="2794" spans="1:1">
      <c r="A2794" t="s">
        <v>12274</v>
      </c>
    </row>
    <row r="2795" spans="1:1">
      <c r="A2795" t="s">
        <v>12275</v>
      </c>
    </row>
    <row r="2796" spans="1:1">
      <c r="A2796" t="s">
        <v>12276</v>
      </c>
    </row>
    <row r="2797" spans="1:1">
      <c r="A2797" t="s">
        <v>12277</v>
      </c>
    </row>
    <row r="2798" spans="1:1">
      <c r="A2798" t="s">
        <v>12278</v>
      </c>
    </row>
    <row r="2799" spans="1:1">
      <c r="A2799" t="s">
        <v>12279</v>
      </c>
    </row>
    <row r="2800" spans="1:1">
      <c r="A2800" t="s">
        <v>12280</v>
      </c>
    </row>
    <row r="2801" spans="1:1">
      <c r="A2801" t="s">
        <v>12281</v>
      </c>
    </row>
    <row r="2802" spans="1:1">
      <c r="A2802" t="s">
        <v>12282</v>
      </c>
    </row>
    <row r="2803" spans="1:1">
      <c r="A2803" t="s">
        <v>12283</v>
      </c>
    </row>
    <row r="2804" spans="1:1">
      <c r="A2804" t="s">
        <v>12284</v>
      </c>
    </row>
    <row r="2805" spans="1:1">
      <c r="A2805" t="s">
        <v>12285</v>
      </c>
    </row>
    <row r="2806" spans="1:1">
      <c r="A2806" t="s">
        <v>12286</v>
      </c>
    </row>
    <row r="2807" spans="1:1">
      <c r="A2807" t="s">
        <v>12287</v>
      </c>
    </row>
    <row r="2808" spans="1:1">
      <c r="A2808" t="s">
        <v>12288</v>
      </c>
    </row>
    <row r="2809" spans="1:1">
      <c r="A2809" t="s">
        <v>12289</v>
      </c>
    </row>
    <row r="2810" spans="1:1">
      <c r="A2810" t="s">
        <v>12290</v>
      </c>
    </row>
    <row r="2811" spans="1:1">
      <c r="A2811" t="s">
        <v>12291</v>
      </c>
    </row>
    <row r="2812" spans="1:1">
      <c r="A2812" t="s">
        <v>12292</v>
      </c>
    </row>
    <row r="2813" spans="1:1">
      <c r="A2813" t="s">
        <v>12293</v>
      </c>
    </row>
    <row r="2814" spans="1:1">
      <c r="A2814" t="s">
        <v>12294</v>
      </c>
    </row>
    <row r="2815" spans="1:1">
      <c r="A2815" t="s">
        <v>12295</v>
      </c>
    </row>
    <row r="2816" spans="1:1">
      <c r="A2816" t="s">
        <v>12296</v>
      </c>
    </row>
    <row r="2817" spans="1:1">
      <c r="A2817" t="s">
        <v>12297</v>
      </c>
    </row>
    <row r="2818" spans="1:1">
      <c r="A2818" t="s">
        <v>12298</v>
      </c>
    </row>
    <row r="2819" spans="1:1">
      <c r="A2819" t="s">
        <v>12299</v>
      </c>
    </row>
    <row r="2820" spans="1:1">
      <c r="A2820" t="s">
        <v>12300</v>
      </c>
    </row>
    <row r="2821" spans="1:1">
      <c r="A2821" t="s">
        <v>12301</v>
      </c>
    </row>
    <row r="2822" spans="1:1">
      <c r="A2822" t="s">
        <v>12302</v>
      </c>
    </row>
    <row r="2823" spans="1:1">
      <c r="A2823" t="s">
        <v>12303</v>
      </c>
    </row>
    <row r="2824" spans="1:1">
      <c r="A2824" t="s">
        <v>12304</v>
      </c>
    </row>
    <row r="2825" spans="1:1">
      <c r="A2825" t="s">
        <v>12305</v>
      </c>
    </row>
    <row r="2826" spans="1:1">
      <c r="A2826" t="s">
        <v>12306</v>
      </c>
    </row>
    <row r="2827" spans="1:1">
      <c r="A2827" t="s">
        <v>12307</v>
      </c>
    </row>
    <row r="2828" spans="1:1">
      <c r="A2828" t="s">
        <v>12308</v>
      </c>
    </row>
    <row r="2829" spans="1:1">
      <c r="A2829" t="s">
        <v>12309</v>
      </c>
    </row>
    <row r="2830" spans="1:1">
      <c r="A2830" t="s">
        <v>12310</v>
      </c>
    </row>
    <row r="2831" spans="1:1">
      <c r="A2831" t="s">
        <v>12311</v>
      </c>
    </row>
    <row r="2832" spans="1:1">
      <c r="A2832" t="s">
        <v>12312</v>
      </c>
    </row>
    <row r="2833" spans="1:1">
      <c r="A2833" t="s">
        <v>12313</v>
      </c>
    </row>
    <row r="2834" spans="1:1">
      <c r="A2834" t="s">
        <v>12314</v>
      </c>
    </row>
    <row r="2835" spans="1:1">
      <c r="A2835" t="s">
        <v>12315</v>
      </c>
    </row>
    <row r="2836" spans="1:1">
      <c r="A2836" t="s">
        <v>12316</v>
      </c>
    </row>
    <row r="2837" spans="1:1">
      <c r="A2837" t="s">
        <v>12317</v>
      </c>
    </row>
    <row r="2838" spans="1:1">
      <c r="A2838" t="s">
        <v>12318</v>
      </c>
    </row>
    <row r="2839" spans="1:1">
      <c r="A2839" t="s">
        <v>12319</v>
      </c>
    </row>
    <row r="2840" spans="1:1">
      <c r="A2840" t="s">
        <v>12320</v>
      </c>
    </row>
    <row r="2841" spans="1:1">
      <c r="A2841" t="s">
        <v>12321</v>
      </c>
    </row>
    <row r="2842" spans="1:1">
      <c r="A2842" t="s">
        <v>12322</v>
      </c>
    </row>
    <row r="2843" spans="1:1">
      <c r="A2843" t="s">
        <v>12323</v>
      </c>
    </row>
    <row r="2844" spans="1:1">
      <c r="A2844" t="s">
        <v>12324</v>
      </c>
    </row>
    <row r="2845" spans="1:1">
      <c r="A2845" t="s">
        <v>12325</v>
      </c>
    </row>
    <row r="2846" spans="1:1">
      <c r="A2846" t="s">
        <v>12326</v>
      </c>
    </row>
    <row r="2847" spans="1:1">
      <c r="A2847" t="s">
        <v>12327</v>
      </c>
    </row>
    <row r="2848" spans="1:1">
      <c r="A2848" t="s">
        <v>12328</v>
      </c>
    </row>
    <row r="2849" spans="1:1">
      <c r="A2849" t="s">
        <v>12329</v>
      </c>
    </row>
    <row r="2850" spans="1:1">
      <c r="A2850" t="s">
        <v>12330</v>
      </c>
    </row>
    <row r="2851" spans="1:1">
      <c r="A2851" t="s">
        <v>12331</v>
      </c>
    </row>
    <row r="2852" spans="1:1">
      <c r="A2852" t="s">
        <v>12332</v>
      </c>
    </row>
    <row r="2853" spans="1:1">
      <c r="A2853" t="s">
        <v>12333</v>
      </c>
    </row>
    <row r="2854" spans="1:1">
      <c r="A2854" t="s">
        <v>12334</v>
      </c>
    </row>
    <row r="2855" spans="1:1">
      <c r="A2855" t="s">
        <v>12335</v>
      </c>
    </row>
    <row r="2856" spans="1:1">
      <c r="A2856" t="s">
        <v>12336</v>
      </c>
    </row>
    <row r="2857" spans="1:1">
      <c r="A2857" t="s">
        <v>12337</v>
      </c>
    </row>
    <row r="2858" spans="1:1">
      <c r="A2858" t="s">
        <v>12338</v>
      </c>
    </row>
    <row r="2859" spans="1:1">
      <c r="A2859" t="s">
        <v>12339</v>
      </c>
    </row>
    <row r="2860" spans="1:1">
      <c r="A2860" t="s">
        <v>12340</v>
      </c>
    </row>
    <row r="2861" spans="1:1">
      <c r="A2861" t="s">
        <v>12341</v>
      </c>
    </row>
    <row r="2862" spans="1:1">
      <c r="A2862" t="s">
        <v>12342</v>
      </c>
    </row>
    <row r="2863" spans="1:1">
      <c r="A2863" t="s">
        <v>12343</v>
      </c>
    </row>
    <row r="2864" spans="1:1">
      <c r="A2864" t="s">
        <v>12344</v>
      </c>
    </row>
    <row r="2865" spans="1:1">
      <c r="A2865" t="s">
        <v>12345</v>
      </c>
    </row>
    <row r="2866" spans="1:1">
      <c r="A2866" t="s">
        <v>12346</v>
      </c>
    </row>
    <row r="2867" spans="1:1">
      <c r="A2867" t="s">
        <v>12347</v>
      </c>
    </row>
    <row r="2868" spans="1:1">
      <c r="A2868" t="s">
        <v>12348</v>
      </c>
    </row>
    <row r="2869" spans="1:1">
      <c r="A2869" t="s">
        <v>12349</v>
      </c>
    </row>
    <row r="2870" spans="1:1">
      <c r="A2870" t="s">
        <v>12350</v>
      </c>
    </row>
    <row r="2871" spans="1:1">
      <c r="A2871" t="s">
        <v>12351</v>
      </c>
    </row>
    <row r="2872" spans="1:1">
      <c r="A2872" t="s">
        <v>12352</v>
      </c>
    </row>
    <row r="2873" spans="1:1">
      <c r="A2873" t="s">
        <v>12353</v>
      </c>
    </row>
    <row r="2874" spans="1:1">
      <c r="A2874" t="s">
        <v>12354</v>
      </c>
    </row>
    <row r="2875" spans="1:1">
      <c r="A2875" t="s">
        <v>12355</v>
      </c>
    </row>
    <row r="2876" spans="1:1">
      <c r="A2876" t="s">
        <v>12356</v>
      </c>
    </row>
    <row r="2877" spans="1:1">
      <c r="A2877" t="s">
        <v>12357</v>
      </c>
    </row>
    <row r="2878" spans="1:1">
      <c r="A2878" t="s">
        <v>12358</v>
      </c>
    </row>
    <row r="2879" spans="1:1">
      <c r="A2879" t="s">
        <v>12359</v>
      </c>
    </row>
    <row r="2880" spans="1:1">
      <c r="A2880" t="s">
        <v>12360</v>
      </c>
    </row>
    <row r="2881" spans="1:1">
      <c r="A2881" t="s">
        <v>12361</v>
      </c>
    </row>
    <row r="2882" spans="1:1">
      <c r="A2882" t="s">
        <v>12362</v>
      </c>
    </row>
    <row r="2883" spans="1:1">
      <c r="A2883" t="s">
        <v>12363</v>
      </c>
    </row>
    <row r="2884" spans="1:1">
      <c r="A2884" t="s">
        <v>12364</v>
      </c>
    </row>
    <row r="2885" spans="1:1">
      <c r="A2885" t="s">
        <v>12365</v>
      </c>
    </row>
    <row r="2886" spans="1:1">
      <c r="A2886" t="s">
        <v>12366</v>
      </c>
    </row>
    <row r="2887" spans="1:1">
      <c r="A2887" t="s">
        <v>12367</v>
      </c>
    </row>
    <row r="2888" spans="1:1">
      <c r="A2888" t="s">
        <v>12368</v>
      </c>
    </row>
    <row r="2889" spans="1:1">
      <c r="A2889" t="s">
        <v>12369</v>
      </c>
    </row>
    <row r="2890" spans="1:1">
      <c r="A2890" t="s">
        <v>12370</v>
      </c>
    </row>
    <row r="2891" spans="1:1">
      <c r="A2891" t="s">
        <v>12371</v>
      </c>
    </row>
    <row r="2892" spans="1:1">
      <c r="A2892" t="s">
        <v>12372</v>
      </c>
    </row>
    <row r="2893" spans="1:1">
      <c r="A2893" t="s">
        <v>12373</v>
      </c>
    </row>
    <row r="2894" spans="1:1">
      <c r="A2894" t="s">
        <v>12374</v>
      </c>
    </row>
    <row r="2895" spans="1:1">
      <c r="A2895" t="s">
        <v>12375</v>
      </c>
    </row>
    <row r="2896" spans="1:1">
      <c r="A2896" t="s">
        <v>12376</v>
      </c>
    </row>
    <row r="2897" spans="1:1">
      <c r="A2897" t="s">
        <v>12377</v>
      </c>
    </row>
    <row r="2898" spans="1:1">
      <c r="A2898" t="s">
        <v>12378</v>
      </c>
    </row>
    <row r="2899" spans="1:1">
      <c r="A2899" t="s">
        <v>12379</v>
      </c>
    </row>
    <row r="2900" spans="1:1">
      <c r="A2900" t="s">
        <v>12380</v>
      </c>
    </row>
    <row r="2901" spans="1:1">
      <c r="A2901" t="s">
        <v>12381</v>
      </c>
    </row>
    <row r="2902" spans="1:1">
      <c r="A2902" t="s">
        <v>12382</v>
      </c>
    </row>
    <row r="2903" spans="1:1">
      <c r="A2903" t="s">
        <v>12383</v>
      </c>
    </row>
    <row r="2904" spans="1:1">
      <c r="A2904" t="s">
        <v>12384</v>
      </c>
    </row>
    <row r="2905" spans="1:1">
      <c r="A2905" t="s">
        <v>12385</v>
      </c>
    </row>
    <row r="2906" spans="1:1">
      <c r="A2906" t="s">
        <v>12386</v>
      </c>
    </row>
    <row r="2907" spans="1:1">
      <c r="A2907" t="s">
        <v>12387</v>
      </c>
    </row>
    <row r="2908" spans="1:1">
      <c r="A2908" t="s">
        <v>12388</v>
      </c>
    </row>
    <row r="2909" spans="1:1">
      <c r="A2909" t="s">
        <v>12389</v>
      </c>
    </row>
    <row r="2910" spans="1:1">
      <c r="A2910" t="s">
        <v>12390</v>
      </c>
    </row>
    <row r="2911" spans="1:1">
      <c r="A2911" t="s">
        <v>12391</v>
      </c>
    </row>
    <row r="2912" spans="1:1">
      <c r="A2912" t="s">
        <v>12392</v>
      </c>
    </row>
    <row r="2913" spans="1:1">
      <c r="A2913" t="s">
        <v>12393</v>
      </c>
    </row>
    <row r="2914" spans="1:1">
      <c r="A2914" t="s">
        <v>12394</v>
      </c>
    </row>
    <row r="2915" spans="1:1">
      <c r="A2915" t="s">
        <v>12395</v>
      </c>
    </row>
    <row r="2916" spans="1:1">
      <c r="A2916" t="s">
        <v>12396</v>
      </c>
    </row>
    <row r="2917" spans="1:1">
      <c r="A2917" t="s">
        <v>12397</v>
      </c>
    </row>
    <row r="2918" spans="1:1">
      <c r="A2918" t="s">
        <v>12398</v>
      </c>
    </row>
    <row r="2919" spans="1:1">
      <c r="A2919" t="s">
        <v>12399</v>
      </c>
    </row>
    <row r="2920" spans="1:1">
      <c r="A2920" t="s">
        <v>12400</v>
      </c>
    </row>
    <row r="2921" spans="1:1">
      <c r="A2921" t="s">
        <v>12401</v>
      </c>
    </row>
    <row r="2922" spans="1:1">
      <c r="A2922" t="s">
        <v>12402</v>
      </c>
    </row>
    <row r="2923" spans="1:1">
      <c r="A2923" t="s">
        <v>12403</v>
      </c>
    </row>
    <row r="2924" spans="1:1">
      <c r="A2924" t="s">
        <v>12404</v>
      </c>
    </row>
    <row r="2925" spans="1:1">
      <c r="A2925" t="s">
        <v>12405</v>
      </c>
    </row>
    <row r="2926" spans="1:1">
      <c r="A2926" t="s">
        <v>12406</v>
      </c>
    </row>
    <row r="2927" spans="1:1">
      <c r="A2927" t="s">
        <v>12407</v>
      </c>
    </row>
    <row r="2928" spans="1:1">
      <c r="A2928" t="s">
        <v>12408</v>
      </c>
    </row>
    <row r="2929" spans="1:1">
      <c r="A2929" t="s">
        <v>12409</v>
      </c>
    </row>
    <row r="2930" spans="1:1">
      <c r="A2930" t="s">
        <v>12410</v>
      </c>
    </row>
    <row r="2931" spans="1:1">
      <c r="A2931" t="s">
        <v>12411</v>
      </c>
    </row>
    <row r="2932" spans="1:1">
      <c r="A2932" t="s">
        <v>12412</v>
      </c>
    </row>
    <row r="2933" spans="1:1">
      <c r="A2933" t="s">
        <v>12413</v>
      </c>
    </row>
    <row r="2934" spans="1:1">
      <c r="A2934" t="s">
        <v>12414</v>
      </c>
    </row>
    <row r="2935" spans="1:1">
      <c r="A2935" t="s">
        <v>12415</v>
      </c>
    </row>
    <row r="2936" spans="1:1">
      <c r="A2936" t="s">
        <v>12416</v>
      </c>
    </row>
    <row r="2937" spans="1:1">
      <c r="A2937" t="s">
        <v>12417</v>
      </c>
    </row>
    <row r="2938" spans="1:1">
      <c r="A2938" t="s">
        <v>12418</v>
      </c>
    </row>
    <row r="2939" spans="1:1">
      <c r="A2939" t="s">
        <v>12419</v>
      </c>
    </row>
    <row r="2940" spans="1:1">
      <c r="A2940" t="s">
        <v>12420</v>
      </c>
    </row>
    <row r="2941" spans="1:1">
      <c r="A2941" t="s">
        <v>12421</v>
      </c>
    </row>
    <row r="2942" spans="1:1">
      <c r="A2942" t="s">
        <v>12422</v>
      </c>
    </row>
    <row r="2943" spans="1:1">
      <c r="A2943" t="s">
        <v>12423</v>
      </c>
    </row>
    <row r="2944" spans="1:1">
      <c r="A2944" t="s">
        <v>12424</v>
      </c>
    </row>
    <row r="2945" spans="1:1">
      <c r="A2945" t="s">
        <v>12425</v>
      </c>
    </row>
    <row r="2946" spans="1:1">
      <c r="A2946" t="s">
        <v>12426</v>
      </c>
    </row>
    <row r="2947" spans="1:1">
      <c r="A2947" t="s">
        <v>12427</v>
      </c>
    </row>
    <row r="2948" spans="1:1">
      <c r="A2948" t="s">
        <v>12428</v>
      </c>
    </row>
    <row r="2949" spans="1:1">
      <c r="A2949" t="s">
        <v>12429</v>
      </c>
    </row>
    <row r="2950" spans="1:1">
      <c r="A2950" t="s">
        <v>12430</v>
      </c>
    </row>
    <row r="2951" spans="1:1">
      <c r="A2951" t="s">
        <v>12431</v>
      </c>
    </row>
    <row r="2952" spans="1:1">
      <c r="A2952" t="s">
        <v>12432</v>
      </c>
    </row>
    <row r="2953" spans="1:1">
      <c r="A2953" t="s">
        <v>12433</v>
      </c>
    </row>
    <row r="2954" spans="1:1">
      <c r="A2954" t="s">
        <v>12434</v>
      </c>
    </row>
    <row r="2955" spans="1:1">
      <c r="A2955" t="s">
        <v>12435</v>
      </c>
    </row>
    <row r="2956" spans="1:1">
      <c r="A2956" t="s">
        <v>12436</v>
      </c>
    </row>
    <row r="2957" spans="1:1">
      <c r="A2957" t="s">
        <v>12437</v>
      </c>
    </row>
    <row r="2958" spans="1:1">
      <c r="A2958" t="s">
        <v>12438</v>
      </c>
    </row>
    <row r="2959" spans="1:1">
      <c r="A2959" t="s">
        <v>12439</v>
      </c>
    </row>
    <row r="2960" spans="1:1">
      <c r="A2960" t="s">
        <v>12440</v>
      </c>
    </row>
    <row r="2961" spans="1:1">
      <c r="A2961" t="s">
        <v>12441</v>
      </c>
    </row>
    <row r="2962" spans="1:1">
      <c r="A2962" t="s">
        <v>12442</v>
      </c>
    </row>
    <row r="2963" spans="1:1">
      <c r="A2963" t="s">
        <v>12443</v>
      </c>
    </row>
    <row r="2964" spans="1:1">
      <c r="A2964" t="s">
        <v>12444</v>
      </c>
    </row>
    <row r="2965" spans="1:1">
      <c r="A2965" t="s">
        <v>12445</v>
      </c>
    </row>
    <row r="2966" spans="1:1">
      <c r="A2966" t="s">
        <v>12446</v>
      </c>
    </row>
    <row r="2967" spans="1:1">
      <c r="A2967" t="s">
        <v>12447</v>
      </c>
    </row>
    <row r="2968" spans="1:1">
      <c r="A2968" t="s">
        <v>12448</v>
      </c>
    </row>
    <row r="2969" spans="1:1">
      <c r="A2969" t="s">
        <v>12449</v>
      </c>
    </row>
    <row r="2970" spans="1:1">
      <c r="A2970" t="s">
        <v>12450</v>
      </c>
    </row>
    <row r="2971" spans="1:1">
      <c r="A2971" t="s">
        <v>12451</v>
      </c>
    </row>
    <row r="2972" spans="1:1">
      <c r="A2972" t="s">
        <v>12452</v>
      </c>
    </row>
    <row r="2973" spans="1:1">
      <c r="A2973" t="s">
        <v>12453</v>
      </c>
    </row>
    <row r="2974" spans="1:1">
      <c r="A2974" t="s">
        <v>12454</v>
      </c>
    </row>
    <row r="2975" spans="1:1">
      <c r="A2975" t="s">
        <v>12455</v>
      </c>
    </row>
    <row r="2976" spans="1:1">
      <c r="A2976" t="s">
        <v>12456</v>
      </c>
    </row>
    <row r="2977" spans="1:1">
      <c r="A2977" t="s">
        <v>12457</v>
      </c>
    </row>
    <row r="2978" spans="1:1">
      <c r="A2978" t="s">
        <v>12458</v>
      </c>
    </row>
    <row r="2979" spans="1:1">
      <c r="A2979" t="s">
        <v>12459</v>
      </c>
    </row>
    <row r="2980" spans="1:1">
      <c r="A2980" t="s">
        <v>12460</v>
      </c>
    </row>
    <row r="2981" spans="1:1">
      <c r="A2981" t="s">
        <v>12461</v>
      </c>
    </row>
    <row r="2982" spans="1:1">
      <c r="A2982" t="s">
        <v>12462</v>
      </c>
    </row>
    <row r="2983" spans="1:1">
      <c r="A2983" t="s">
        <v>12463</v>
      </c>
    </row>
    <row r="2984" spans="1:1">
      <c r="A2984" t="s">
        <v>12464</v>
      </c>
    </row>
    <row r="2985" spans="1:1">
      <c r="A2985" t="s">
        <v>12465</v>
      </c>
    </row>
    <row r="2986" spans="1:1">
      <c r="A2986" t="s">
        <v>12466</v>
      </c>
    </row>
    <row r="2987" spans="1:1">
      <c r="A2987" t="s">
        <v>12467</v>
      </c>
    </row>
    <row r="2988" spans="1:1">
      <c r="A2988" t="s">
        <v>12468</v>
      </c>
    </row>
    <row r="2989" spans="1:1">
      <c r="A2989" t="s">
        <v>12469</v>
      </c>
    </row>
    <row r="2990" spans="1:1">
      <c r="A2990" t="s">
        <v>12470</v>
      </c>
    </row>
    <row r="2991" spans="1:1">
      <c r="A2991" t="s">
        <v>12471</v>
      </c>
    </row>
    <row r="2992" spans="1:1">
      <c r="A2992" t="s">
        <v>12472</v>
      </c>
    </row>
    <row r="2993" spans="1:1">
      <c r="A2993" t="s">
        <v>12473</v>
      </c>
    </row>
    <row r="2994" spans="1:1">
      <c r="A2994" t="s">
        <v>12474</v>
      </c>
    </row>
    <row r="2995" spans="1:1">
      <c r="A2995" t="s">
        <v>12475</v>
      </c>
    </row>
    <row r="2996" spans="1:1">
      <c r="A2996" t="s">
        <v>12476</v>
      </c>
    </row>
    <row r="2997" spans="1:1">
      <c r="A2997" t="s">
        <v>12477</v>
      </c>
    </row>
    <row r="2998" spans="1:1">
      <c r="A2998" t="s">
        <v>12478</v>
      </c>
    </row>
    <row r="2999" spans="1:1">
      <c r="A2999" t="s">
        <v>12479</v>
      </c>
    </row>
    <row r="3000" spans="1:1">
      <c r="A3000" t="s">
        <v>12480</v>
      </c>
    </row>
    <row r="3001" spans="1:1">
      <c r="A3001" t="s">
        <v>12481</v>
      </c>
    </row>
    <row r="3002" spans="1:1">
      <c r="A3002" t="s">
        <v>12482</v>
      </c>
    </row>
    <row r="3003" spans="1:1">
      <c r="A3003" t="s">
        <v>12483</v>
      </c>
    </row>
    <row r="3004" spans="1:1">
      <c r="A3004" t="s">
        <v>12484</v>
      </c>
    </row>
    <row r="3005" spans="1:1">
      <c r="A3005" t="s">
        <v>12485</v>
      </c>
    </row>
    <row r="3006" spans="1:1">
      <c r="A3006" t="s">
        <v>12486</v>
      </c>
    </row>
    <row r="3007" spans="1:1">
      <c r="A3007" t="s">
        <v>12487</v>
      </c>
    </row>
    <row r="3008" spans="1:1">
      <c r="A3008" t="s">
        <v>12488</v>
      </c>
    </row>
    <row r="3009" spans="1:1">
      <c r="A3009" t="s">
        <v>12489</v>
      </c>
    </row>
    <row r="3010" spans="1:1">
      <c r="A3010" t="s">
        <v>12490</v>
      </c>
    </row>
    <row r="3011" spans="1:1">
      <c r="A3011" t="s">
        <v>12491</v>
      </c>
    </row>
    <row r="3012" spans="1:1">
      <c r="A3012" t="s">
        <v>12492</v>
      </c>
    </row>
    <row r="3013" spans="1:1">
      <c r="A3013" t="s">
        <v>12493</v>
      </c>
    </row>
    <row r="3014" spans="1:1">
      <c r="A3014" t="s">
        <v>12494</v>
      </c>
    </row>
    <row r="3015" spans="1:1">
      <c r="A3015" t="s">
        <v>12495</v>
      </c>
    </row>
    <row r="3016" spans="1:1">
      <c r="A3016" t="s">
        <v>12496</v>
      </c>
    </row>
    <row r="3017" spans="1:1">
      <c r="A3017" t="s">
        <v>12497</v>
      </c>
    </row>
    <row r="3018" spans="1:1">
      <c r="A3018" t="s">
        <v>12498</v>
      </c>
    </row>
    <row r="3019" spans="1:1">
      <c r="A3019" t="s">
        <v>12499</v>
      </c>
    </row>
    <row r="3020" spans="1:1">
      <c r="A3020" t="s">
        <v>12500</v>
      </c>
    </row>
    <row r="3021" spans="1:1">
      <c r="A3021" t="s">
        <v>12501</v>
      </c>
    </row>
    <row r="3022" spans="1:1">
      <c r="A3022" t="s">
        <v>12502</v>
      </c>
    </row>
    <row r="3023" spans="1:1">
      <c r="A3023" t="s">
        <v>12503</v>
      </c>
    </row>
    <row r="3024" spans="1:1">
      <c r="A3024" t="s">
        <v>12504</v>
      </c>
    </row>
    <row r="3025" spans="1:1">
      <c r="A3025" t="s">
        <v>12505</v>
      </c>
    </row>
    <row r="3026" spans="1:1">
      <c r="A3026" t="s">
        <v>12506</v>
      </c>
    </row>
    <row r="3027" spans="1:1">
      <c r="A3027" t="s">
        <v>12507</v>
      </c>
    </row>
    <row r="3028" spans="1:1">
      <c r="A3028" t="s">
        <v>12508</v>
      </c>
    </row>
    <row r="3029" spans="1:1">
      <c r="A3029" t="s">
        <v>12509</v>
      </c>
    </row>
    <row r="3030" spans="1:1">
      <c r="A3030" t="s">
        <v>12510</v>
      </c>
    </row>
    <row r="3031" spans="1:1">
      <c r="A3031" t="s">
        <v>12511</v>
      </c>
    </row>
    <row r="3032" spans="1:1">
      <c r="A3032" t="s">
        <v>12512</v>
      </c>
    </row>
    <row r="3033" spans="1:1">
      <c r="A3033" t="s">
        <v>12513</v>
      </c>
    </row>
    <row r="3034" spans="1:1">
      <c r="A3034" t="s">
        <v>12514</v>
      </c>
    </row>
    <row r="3035" spans="1:1">
      <c r="A3035" t="s">
        <v>12515</v>
      </c>
    </row>
    <row r="3036" spans="1:1">
      <c r="A3036" t="s">
        <v>12516</v>
      </c>
    </row>
    <row r="3037" spans="1:1">
      <c r="A3037" t="s">
        <v>12517</v>
      </c>
    </row>
    <row r="3038" spans="1:1">
      <c r="A3038" t="s">
        <v>12518</v>
      </c>
    </row>
    <row r="3039" spans="1:1">
      <c r="A3039" t="s">
        <v>12519</v>
      </c>
    </row>
    <row r="3040" spans="1:1">
      <c r="A3040" t="s">
        <v>12520</v>
      </c>
    </row>
    <row r="3041" spans="1:1">
      <c r="A3041" t="s">
        <v>12521</v>
      </c>
    </row>
    <row r="3042" spans="1:1">
      <c r="A3042" t="s">
        <v>12522</v>
      </c>
    </row>
    <row r="3043" spans="1:1">
      <c r="A3043" t="s">
        <v>12523</v>
      </c>
    </row>
    <row r="3044" spans="1:1">
      <c r="A3044" t="s">
        <v>12524</v>
      </c>
    </row>
    <row r="3045" spans="1:1">
      <c r="A3045" t="s">
        <v>12525</v>
      </c>
    </row>
    <row r="3046" spans="1:1">
      <c r="A3046" t="s">
        <v>12526</v>
      </c>
    </row>
    <row r="3047" spans="1:1">
      <c r="A3047" t="s">
        <v>12527</v>
      </c>
    </row>
    <row r="3048" spans="1:1">
      <c r="A3048" t="s">
        <v>12528</v>
      </c>
    </row>
    <row r="3049" spans="1:1">
      <c r="A3049" t="s">
        <v>12529</v>
      </c>
    </row>
    <row r="3050" spans="1:1">
      <c r="A3050" t="s">
        <v>12530</v>
      </c>
    </row>
    <row r="3051" spans="1:1">
      <c r="A3051" t="s">
        <v>12531</v>
      </c>
    </row>
    <row r="3052" spans="1:1">
      <c r="A3052" t="s">
        <v>12532</v>
      </c>
    </row>
    <row r="3053" spans="1:1">
      <c r="A3053" t="s">
        <v>12533</v>
      </c>
    </row>
    <row r="3054" spans="1:1">
      <c r="A3054" t="s">
        <v>12534</v>
      </c>
    </row>
    <row r="3055" spans="1:1">
      <c r="A3055" t="s">
        <v>12535</v>
      </c>
    </row>
    <row r="3056" spans="1:1">
      <c r="A3056" t="s">
        <v>12536</v>
      </c>
    </row>
    <row r="3057" spans="1:1">
      <c r="A3057" t="s">
        <v>12537</v>
      </c>
    </row>
    <row r="3058" spans="1:1">
      <c r="A3058" t="s">
        <v>12538</v>
      </c>
    </row>
    <row r="3059" spans="1:1">
      <c r="A3059" t="s">
        <v>12539</v>
      </c>
    </row>
    <row r="3060" spans="1:1">
      <c r="A3060" t="s">
        <v>12540</v>
      </c>
    </row>
    <row r="3061" spans="1:1">
      <c r="A3061" t="s">
        <v>12541</v>
      </c>
    </row>
    <row r="3062" spans="1:1">
      <c r="A3062" t="s">
        <v>12542</v>
      </c>
    </row>
    <row r="3063" spans="1:1">
      <c r="A3063" t="s">
        <v>12543</v>
      </c>
    </row>
    <row r="3064" spans="1:1">
      <c r="A3064" t="s">
        <v>12544</v>
      </c>
    </row>
    <row r="3065" spans="1:1">
      <c r="A3065" t="s">
        <v>12545</v>
      </c>
    </row>
    <row r="3066" spans="1:1">
      <c r="A3066" t="s">
        <v>12546</v>
      </c>
    </row>
    <row r="3067" spans="1:1">
      <c r="A3067" t="s">
        <v>12547</v>
      </c>
    </row>
    <row r="3068" spans="1:1">
      <c r="A3068" t="s">
        <v>12548</v>
      </c>
    </row>
    <row r="3069" spans="1:1">
      <c r="A3069" t="s">
        <v>12549</v>
      </c>
    </row>
    <row r="3070" spans="1:1">
      <c r="A3070" t="s">
        <v>12550</v>
      </c>
    </row>
    <row r="3071" spans="1:1">
      <c r="A3071" t="s">
        <v>12551</v>
      </c>
    </row>
    <row r="3072" spans="1:1">
      <c r="A3072" t="s">
        <v>12552</v>
      </c>
    </row>
    <row r="3073" spans="1:1">
      <c r="A3073" t="s">
        <v>12553</v>
      </c>
    </row>
    <row r="3074" spans="1:1">
      <c r="A3074" t="s">
        <v>12554</v>
      </c>
    </row>
    <row r="3075" spans="1:1">
      <c r="A3075" t="s">
        <v>12555</v>
      </c>
    </row>
    <row r="3076" spans="1:1">
      <c r="A3076" t="s">
        <v>12556</v>
      </c>
    </row>
    <row r="3077" spans="1:1">
      <c r="A3077" t="s">
        <v>12557</v>
      </c>
    </row>
    <row r="3078" spans="1:1">
      <c r="A3078" t="s">
        <v>12558</v>
      </c>
    </row>
    <row r="3079" spans="1:1">
      <c r="A3079" t="s">
        <v>12559</v>
      </c>
    </row>
    <row r="3080" spans="1:1">
      <c r="A3080" t="s">
        <v>12560</v>
      </c>
    </row>
    <row r="3081" spans="1:1">
      <c r="A3081" t="s">
        <v>12561</v>
      </c>
    </row>
    <row r="3082" spans="1:1">
      <c r="A3082" t="s">
        <v>12562</v>
      </c>
    </row>
    <row r="3083" spans="1:1">
      <c r="A3083" t="s">
        <v>12563</v>
      </c>
    </row>
    <row r="3084" spans="1:1">
      <c r="A3084" t="s">
        <v>12564</v>
      </c>
    </row>
    <row r="3085" spans="1:1">
      <c r="A3085" t="s">
        <v>12565</v>
      </c>
    </row>
    <row r="3086" spans="1:1">
      <c r="A3086" t="s">
        <v>12566</v>
      </c>
    </row>
    <row r="3087" spans="1:1">
      <c r="A3087" t="s">
        <v>12567</v>
      </c>
    </row>
    <row r="3088" spans="1:1">
      <c r="A3088" t="s">
        <v>12568</v>
      </c>
    </row>
    <row r="3089" spans="1:1">
      <c r="A3089" t="s">
        <v>12569</v>
      </c>
    </row>
    <row r="3090" spans="1:1">
      <c r="A3090" t="s">
        <v>12570</v>
      </c>
    </row>
    <row r="3091" spans="1:1">
      <c r="A3091" t="s">
        <v>12571</v>
      </c>
    </row>
    <row r="3092" spans="1:1">
      <c r="A3092" t="s">
        <v>12572</v>
      </c>
    </row>
    <row r="3093" spans="1:1">
      <c r="A3093" t="s">
        <v>12573</v>
      </c>
    </row>
    <row r="3094" spans="1:1">
      <c r="A3094" t="s">
        <v>12574</v>
      </c>
    </row>
    <row r="3095" spans="1:1">
      <c r="A3095" t="s">
        <v>12575</v>
      </c>
    </row>
    <row r="3096" spans="1:1">
      <c r="A3096" t="s">
        <v>12576</v>
      </c>
    </row>
    <row r="3097" spans="1:1">
      <c r="A3097" t="s">
        <v>12577</v>
      </c>
    </row>
    <row r="3098" spans="1:1">
      <c r="A3098" t="s">
        <v>12578</v>
      </c>
    </row>
    <row r="3099" spans="1:1">
      <c r="A3099" t="s">
        <v>12579</v>
      </c>
    </row>
    <row r="3100" spans="1:1">
      <c r="A3100" t="s">
        <v>12580</v>
      </c>
    </row>
    <row r="3101" spans="1:1">
      <c r="A3101" t="s">
        <v>12581</v>
      </c>
    </row>
    <row r="3102" spans="1:1">
      <c r="A3102" t="s">
        <v>12582</v>
      </c>
    </row>
    <row r="3103" spans="1:1">
      <c r="A3103" t="s">
        <v>12583</v>
      </c>
    </row>
    <row r="3104" spans="1:1">
      <c r="A3104" t="s">
        <v>12584</v>
      </c>
    </row>
    <row r="3105" spans="1:1">
      <c r="A3105" t="s">
        <v>12585</v>
      </c>
    </row>
    <row r="3106" spans="1:1">
      <c r="A3106" t="s">
        <v>12586</v>
      </c>
    </row>
    <row r="3107" spans="1:1">
      <c r="A3107" t="s">
        <v>12587</v>
      </c>
    </row>
    <row r="3108" spans="1:1">
      <c r="A3108" t="s">
        <v>12588</v>
      </c>
    </row>
    <row r="3109" spans="1:1">
      <c r="A3109" t="s">
        <v>12589</v>
      </c>
    </row>
    <row r="3110" spans="1:1">
      <c r="A3110" t="s">
        <v>12590</v>
      </c>
    </row>
    <row r="3111" spans="1:1">
      <c r="A3111" t="s">
        <v>12591</v>
      </c>
    </row>
    <row r="3112" spans="1:1">
      <c r="A3112" t="s">
        <v>12592</v>
      </c>
    </row>
    <row r="3113" spans="1:1">
      <c r="A3113" t="s">
        <v>12593</v>
      </c>
    </row>
    <row r="3114" spans="1:1">
      <c r="A3114" t="s">
        <v>12594</v>
      </c>
    </row>
    <row r="3115" spans="1:1">
      <c r="A3115" t="s">
        <v>12595</v>
      </c>
    </row>
    <row r="3116" spans="1:1">
      <c r="A3116" t="s">
        <v>12596</v>
      </c>
    </row>
    <row r="3117" spans="1:1">
      <c r="A3117" t="s">
        <v>12597</v>
      </c>
    </row>
    <row r="3118" spans="1:1">
      <c r="A3118" t="s">
        <v>12598</v>
      </c>
    </row>
    <row r="3119" spans="1:1">
      <c r="A3119" t="s">
        <v>12599</v>
      </c>
    </row>
    <row r="3120" spans="1:1">
      <c r="A3120" t="s">
        <v>12600</v>
      </c>
    </row>
    <row r="3121" spans="1:1">
      <c r="A3121" t="s">
        <v>12601</v>
      </c>
    </row>
    <row r="3122" spans="1:1">
      <c r="A3122" t="s">
        <v>12602</v>
      </c>
    </row>
    <row r="3123" spans="1:1">
      <c r="A3123" t="s">
        <v>12603</v>
      </c>
    </row>
    <row r="3124" spans="1:1">
      <c r="A3124" t="s">
        <v>12604</v>
      </c>
    </row>
    <row r="3125" spans="1:1">
      <c r="A3125" t="s">
        <v>12605</v>
      </c>
    </row>
    <row r="3126" spans="1:1">
      <c r="A3126" t="s">
        <v>12606</v>
      </c>
    </row>
    <row r="3127" spans="1:1">
      <c r="A3127" t="s">
        <v>12607</v>
      </c>
    </row>
    <row r="3128" spans="1:1">
      <c r="A3128" t="s">
        <v>12608</v>
      </c>
    </row>
    <row r="3129" spans="1:1">
      <c r="A3129" t="s">
        <v>12609</v>
      </c>
    </row>
    <row r="3130" spans="1:1">
      <c r="A3130" t="s">
        <v>12610</v>
      </c>
    </row>
    <row r="3131" spans="1:1">
      <c r="A3131" t="s">
        <v>12611</v>
      </c>
    </row>
    <row r="3132" spans="1:1">
      <c r="A3132" t="s">
        <v>12612</v>
      </c>
    </row>
    <row r="3133" spans="1:1">
      <c r="A3133" t="s">
        <v>12613</v>
      </c>
    </row>
    <row r="3134" spans="1:1">
      <c r="A3134" t="s">
        <v>12614</v>
      </c>
    </row>
    <row r="3135" spans="1:1">
      <c r="A3135" t="s">
        <v>12615</v>
      </c>
    </row>
    <row r="3136" spans="1:1">
      <c r="A3136" t="s">
        <v>12616</v>
      </c>
    </row>
    <row r="3137" spans="1:1">
      <c r="A3137" t="s">
        <v>12617</v>
      </c>
    </row>
    <row r="3138" spans="1:1">
      <c r="A3138" t="s">
        <v>12618</v>
      </c>
    </row>
    <row r="3139" spans="1:1">
      <c r="A3139" t="s">
        <v>12619</v>
      </c>
    </row>
    <row r="3140" spans="1:1">
      <c r="A3140" t="s">
        <v>12620</v>
      </c>
    </row>
    <row r="3141" spans="1:1">
      <c r="A3141" t="s">
        <v>12621</v>
      </c>
    </row>
    <row r="3142" spans="1:1">
      <c r="A3142" t="s">
        <v>12622</v>
      </c>
    </row>
    <row r="3143" spans="1:1">
      <c r="A3143" t="s">
        <v>12623</v>
      </c>
    </row>
    <row r="3144" spans="1:1">
      <c r="A3144" t="s">
        <v>12624</v>
      </c>
    </row>
    <row r="3145" spans="1:1">
      <c r="A3145" t="s">
        <v>12625</v>
      </c>
    </row>
    <row r="3146" spans="1:1">
      <c r="A3146" t="s">
        <v>12626</v>
      </c>
    </row>
    <row r="3147" spans="1:1">
      <c r="A3147" t="s">
        <v>12627</v>
      </c>
    </row>
    <row r="3148" spans="1:1">
      <c r="A3148" t="s">
        <v>12628</v>
      </c>
    </row>
    <row r="3149" spans="1:1">
      <c r="A3149" t="s">
        <v>12629</v>
      </c>
    </row>
    <row r="3150" spans="1:1">
      <c r="A3150" t="s">
        <v>12630</v>
      </c>
    </row>
    <row r="3151" spans="1:1">
      <c r="A3151" t="s">
        <v>12631</v>
      </c>
    </row>
    <row r="3152" spans="1:1">
      <c r="A3152" t="s">
        <v>12632</v>
      </c>
    </row>
    <row r="3153" spans="1:1">
      <c r="A3153" t="s">
        <v>12633</v>
      </c>
    </row>
    <row r="3154" spans="1:1">
      <c r="A3154" t="s">
        <v>12634</v>
      </c>
    </row>
    <row r="3155" spans="1:1">
      <c r="A3155" t="s">
        <v>12635</v>
      </c>
    </row>
    <row r="3156" spans="1:1">
      <c r="A3156" t="s">
        <v>12636</v>
      </c>
    </row>
    <row r="3157" spans="1:1">
      <c r="A3157" t="s">
        <v>12637</v>
      </c>
    </row>
    <row r="3158" spans="1:1">
      <c r="A3158" t="s">
        <v>12638</v>
      </c>
    </row>
    <row r="3159" spans="1:1">
      <c r="A3159" t="s">
        <v>12639</v>
      </c>
    </row>
    <row r="3160" spans="1:1">
      <c r="A3160" t="s">
        <v>12640</v>
      </c>
    </row>
    <row r="3161" spans="1:1">
      <c r="A3161" t="s">
        <v>12641</v>
      </c>
    </row>
    <row r="3162" spans="1:1">
      <c r="A3162" t="s">
        <v>12642</v>
      </c>
    </row>
    <row r="3163" spans="1:1">
      <c r="A3163" t="s">
        <v>12643</v>
      </c>
    </row>
    <row r="3164" spans="1:1">
      <c r="A3164" t="s">
        <v>12644</v>
      </c>
    </row>
    <row r="3165" spans="1:1">
      <c r="A3165" t="s">
        <v>12645</v>
      </c>
    </row>
    <row r="3166" spans="1:1">
      <c r="A3166" t="s">
        <v>12646</v>
      </c>
    </row>
    <row r="3167" spans="1:1">
      <c r="A3167" t="s">
        <v>12647</v>
      </c>
    </row>
    <row r="3168" spans="1:1">
      <c r="A3168" t="s">
        <v>12648</v>
      </c>
    </row>
    <row r="3169" spans="1:1">
      <c r="A3169" t="s">
        <v>12649</v>
      </c>
    </row>
    <row r="3170" spans="1:1">
      <c r="A3170" t="s">
        <v>12650</v>
      </c>
    </row>
    <row r="3171" spans="1:1">
      <c r="A3171" t="s">
        <v>12651</v>
      </c>
    </row>
    <row r="3172" spans="1:1">
      <c r="A3172" t="s">
        <v>12652</v>
      </c>
    </row>
    <row r="3173" spans="1:1">
      <c r="A3173" t="s">
        <v>12653</v>
      </c>
    </row>
    <row r="3174" spans="1:1">
      <c r="A3174" t="s">
        <v>12654</v>
      </c>
    </row>
    <row r="3175" spans="1:1">
      <c r="A3175" t="s">
        <v>12655</v>
      </c>
    </row>
    <row r="3176" spans="1:1">
      <c r="A3176" t="s">
        <v>12656</v>
      </c>
    </row>
    <row r="3177" spans="1:1">
      <c r="A3177" t="s">
        <v>12657</v>
      </c>
    </row>
    <row r="3178" spans="1:1">
      <c r="A3178" t="s">
        <v>12658</v>
      </c>
    </row>
    <row r="3179" spans="1:1">
      <c r="A3179" t="s">
        <v>12659</v>
      </c>
    </row>
    <row r="3180" spans="1:1">
      <c r="A3180" t="s">
        <v>12660</v>
      </c>
    </row>
    <row r="3181" spans="1:1">
      <c r="A3181" t="s">
        <v>12661</v>
      </c>
    </row>
    <row r="3182" spans="1:1">
      <c r="A3182" t="s">
        <v>12662</v>
      </c>
    </row>
    <row r="3183" spans="1:1">
      <c r="A3183" t="s">
        <v>12663</v>
      </c>
    </row>
    <row r="3184" spans="1:1">
      <c r="A3184" t="s">
        <v>12664</v>
      </c>
    </row>
    <row r="3185" spans="1:1">
      <c r="A3185" t="s">
        <v>12665</v>
      </c>
    </row>
    <row r="3186" spans="1:1">
      <c r="A3186" t="s">
        <v>12666</v>
      </c>
    </row>
    <row r="3187" spans="1:1">
      <c r="A3187" t="s">
        <v>12667</v>
      </c>
    </row>
    <row r="3188" spans="1:1">
      <c r="A3188" t="s">
        <v>12668</v>
      </c>
    </row>
    <row r="3189" spans="1:1">
      <c r="A3189" t="s">
        <v>12669</v>
      </c>
    </row>
    <row r="3190" spans="1:1">
      <c r="A3190" t="s">
        <v>12670</v>
      </c>
    </row>
    <row r="3191" spans="1:1">
      <c r="A3191" t="s">
        <v>12671</v>
      </c>
    </row>
    <row r="3192" spans="1:1">
      <c r="A3192" t="s">
        <v>12672</v>
      </c>
    </row>
    <row r="3193" spans="1:1">
      <c r="A3193" t="s">
        <v>12673</v>
      </c>
    </row>
    <row r="3194" spans="1:1">
      <c r="A3194" t="s">
        <v>12674</v>
      </c>
    </row>
    <row r="3195" spans="1:1">
      <c r="A3195" t="s">
        <v>12675</v>
      </c>
    </row>
    <row r="3196" spans="1:1">
      <c r="A3196" t="s">
        <v>12676</v>
      </c>
    </row>
    <row r="3197" spans="1:1">
      <c r="A3197" t="s">
        <v>12677</v>
      </c>
    </row>
    <row r="3198" spans="1:1">
      <c r="A3198" t="s">
        <v>12678</v>
      </c>
    </row>
    <row r="3199" spans="1:1">
      <c r="A3199" t="s">
        <v>12679</v>
      </c>
    </row>
    <row r="3200" spans="1:1">
      <c r="A3200" t="s">
        <v>12680</v>
      </c>
    </row>
    <row r="3201" spans="1:1">
      <c r="A3201" t="s">
        <v>12681</v>
      </c>
    </row>
    <row r="3202" spans="1:1">
      <c r="A3202" t="s">
        <v>12682</v>
      </c>
    </row>
    <row r="3203" spans="1:1">
      <c r="A3203" t="s">
        <v>12683</v>
      </c>
    </row>
    <row r="3204" spans="1:1">
      <c r="A3204" t="s">
        <v>12684</v>
      </c>
    </row>
    <row r="3205" spans="1:1">
      <c r="A3205" t="s">
        <v>12685</v>
      </c>
    </row>
    <row r="3206" spans="1:1">
      <c r="A3206" t="s">
        <v>12686</v>
      </c>
    </row>
    <row r="3207" spans="1:1">
      <c r="A3207" t="s">
        <v>12687</v>
      </c>
    </row>
    <row r="3208" spans="1:1">
      <c r="A3208" t="s">
        <v>12688</v>
      </c>
    </row>
    <row r="3209" spans="1:1">
      <c r="A3209" t="s">
        <v>12689</v>
      </c>
    </row>
    <row r="3210" spans="1:1">
      <c r="A3210" t="s">
        <v>12690</v>
      </c>
    </row>
    <row r="3211" spans="1:1">
      <c r="A3211" t="s">
        <v>12691</v>
      </c>
    </row>
    <row r="3212" spans="1:1">
      <c r="A3212" t="s">
        <v>12692</v>
      </c>
    </row>
    <row r="3213" spans="1:1">
      <c r="A3213" t="s">
        <v>12693</v>
      </c>
    </row>
    <row r="3214" spans="1:1">
      <c r="A3214" t="s">
        <v>12694</v>
      </c>
    </row>
    <row r="3215" spans="1:1">
      <c r="A3215" t="s">
        <v>12695</v>
      </c>
    </row>
    <row r="3216" spans="1:1">
      <c r="A3216" t="s">
        <v>12696</v>
      </c>
    </row>
    <row r="3217" spans="1:1">
      <c r="A3217" t="s">
        <v>12697</v>
      </c>
    </row>
    <row r="3218" spans="1:1">
      <c r="A3218" t="s">
        <v>12698</v>
      </c>
    </row>
    <row r="3219" spans="1:1">
      <c r="A3219" t="s">
        <v>12699</v>
      </c>
    </row>
    <row r="3220" spans="1:1">
      <c r="A3220" t="s">
        <v>12700</v>
      </c>
    </row>
    <row r="3221" spans="1:1">
      <c r="A3221" t="s">
        <v>12701</v>
      </c>
    </row>
    <row r="3222" spans="1:1">
      <c r="A3222" t="s">
        <v>12702</v>
      </c>
    </row>
    <row r="3223" spans="1:1">
      <c r="A3223" t="s">
        <v>12703</v>
      </c>
    </row>
    <row r="3224" spans="1:1">
      <c r="A3224" t="s">
        <v>12704</v>
      </c>
    </row>
    <row r="3225" spans="1:1">
      <c r="A3225" t="s">
        <v>12705</v>
      </c>
    </row>
    <row r="3226" spans="1:1">
      <c r="A3226" t="s">
        <v>12706</v>
      </c>
    </row>
    <row r="3227" spans="1:1">
      <c r="A3227" t="s">
        <v>12707</v>
      </c>
    </row>
    <row r="3228" spans="1:1">
      <c r="A3228" t="s">
        <v>12708</v>
      </c>
    </row>
    <row r="3229" spans="1:1">
      <c r="A3229" t="s">
        <v>12709</v>
      </c>
    </row>
    <row r="3230" spans="1:1">
      <c r="A3230" t="s">
        <v>12710</v>
      </c>
    </row>
    <row r="3231" spans="1:1">
      <c r="A3231" t="s">
        <v>12711</v>
      </c>
    </row>
    <row r="3232" spans="1:1">
      <c r="A3232" t="s">
        <v>12712</v>
      </c>
    </row>
    <row r="3233" spans="1:1">
      <c r="A3233" t="s">
        <v>12713</v>
      </c>
    </row>
    <row r="3234" spans="1:1">
      <c r="A3234" t="s">
        <v>12714</v>
      </c>
    </row>
    <row r="3235" spans="1:1">
      <c r="A3235" t="s">
        <v>12715</v>
      </c>
    </row>
    <row r="3236" spans="1:1">
      <c r="A3236" t="s">
        <v>12716</v>
      </c>
    </row>
    <row r="3237" spans="1:1">
      <c r="A3237" t="s">
        <v>12717</v>
      </c>
    </row>
    <row r="3238" spans="1:1">
      <c r="A3238" t="s">
        <v>12718</v>
      </c>
    </row>
    <row r="3239" spans="1:1">
      <c r="A3239" t="s">
        <v>12719</v>
      </c>
    </row>
    <row r="3240" spans="1:1">
      <c r="A3240" t="s">
        <v>12720</v>
      </c>
    </row>
    <row r="3241" spans="1:1">
      <c r="A3241" t="s">
        <v>12721</v>
      </c>
    </row>
    <row r="3242" spans="1:1">
      <c r="A3242" t="s">
        <v>12722</v>
      </c>
    </row>
    <row r="3243" spans="1:1">
      <c r="A3243" t="s">
        <v>12723</v>
      </c>
    </row>
    <row r="3244" spans="1:1">
      <c r="A3244" t="s">
        <v>12724</v>
      </c>
    </row>
    <row r="3245" spans="1:1">
      <c r="A3245" t="s">
        <v>12725</v>
      </c>
    </row>
    <row r="3246" spans="1:1">
      <c r="A3246" t="s">
        <v>12726</v>
      </c>
    </row>
    <row r="3247" spans="1:1">
      <c r="A3247" t="s">
        <v>12727</v>
      </c>
    </row>
    <row r="3248" spans="1:1">
      <c r="A3248" t="s">
        <v>12728</v>
      </c>
    </row>
    <row r="3249" spans="1:1">
      <c r="A3249" t="s">
        <v>12729</v>
      </c>
    </row>
    <row r="3250" spans="1:1">
      <c r="A3250" t="s">
        <v>12730</v>
      </c>
    </row>
    <row r="3251" spans="1:1">
      <c r="A3251" t="s">
        <v>12731</v>
      </c>
    </row>
    <row r="3252" spans="1:1">
      <c r="A3252" t="s">
        <v>12732</v>
      </c>
    </row>
    <row r="3253" spans="1:1">
      <c r="A3253" t="s">
        <v>12733</v>
      </c>
    </row>
    <row r="3254" spans="1:1">
      <c r="A3254" t="s">
        <v>12734</v>
      </c>
    </row>
    <row r="3255" spans="1:1">
      <c r="A3255" t="s">
        <v>12735</v>
      </c>
    </row>
    <row r="3256" spans="1:1">
      <c r="A3256" t="s">
        <v>12736</v>
      </c>
    </row>
    <row r="3257" spans="1:1">
      <c r="A3257" t="s">
        <v>12737</v>
      </c>
    </row>
    <row r="3258" spans="1:1">
      <c r="A3258" t="s">
        <v>12738</v>
      </c>
    </row>
    <row r="3259" spans="1:1">
      <c r="A3259" t="s">
        <v>12739</v>
      </c>
    </row>
    <row r="3260" spans="1:1">
      <c r="A3260" t="s">
        <v>12740</v>
      </c>
    </row>
    <row r="3261" spans="1:1">
      <c r="A3261" t="s">
        <v>12741</v>
      </c>
    </row>
    <row r="3262" spans="1:1">
      <c r="A3262" t="s">
        <v>12742</v>
      </c>
    </row>
    <row r="3263" spans="1:1">
      <c r="A3263" t="s">
        <v>12743</v>
      </c>
    </row>
    <row r="3264" spans="1:1">
      <c r="A3264" t="s">
        <v>12744</v>
      </c>
    </row>
    <row r="3265" spans="1:1">
      <c r="A3265" t="s">
        <v>12745</v>
      </c>
    </row>
    <row r="3266" spans="1:1">
      <c r="A3266" t="s">
        <v>12746</v>
      </c>
    </row>
    <row r="3267" spans="1:1">
      <c r="A3267" t="s">
        <v>12747</v>
      </c>
    </row>
    <row r="3268" spans="1:1">
      <c r="A3268" t="s">
        <v>12748</v>
      </c>
    </row>
    <row r="3269" spans="1:1">
      <c r="A3269" t="s">
        <v>12749</v>
      </c>
    </row>
    <row r="3270" spans="1:1">
      <c r="A3270" t="s">
        <v>12750</v>
      </c>
    </row>
    <row r="3271" spans="1:1">
      <c r="A3271" t="s">
        <v>12751</v>
      </c>
    </row>
    <row r="3272" spans="1:1">
      <c r="A3272" t="s">
        <v>12752</v>
      </c>
    </row>
    <row r="3273" spans="1:1">
      <c r="A3273" t="s">
        <v>12753</v>
      </c>
    </row>
    <row r="3274" spans="1:1">
      <c r="A3274" t="s">
        <v>12754</v>
      </c>
    </row>
    <row r="3275" spans="1:1">
      <c r="A3275" t="s">
        <v>12755</v>
      </c>
    </row>
    <row r="3276" spans="1:1">
      <c r="A3276" t="s">
        <v>12756</v>
      </c>
    </row>
    <row r="3277" spans="1:1">
      <c r="A3277" t="s">
        <v>12757</v>
      </c>
    </row>
    <row r="3278" spans="1:1">
      <c r="A3278" t="s">
        <v>12758</v>
      </c>
    </row>
    <row r="3279" spans="1:1">
      <c r="A3279" t="s">
        <v>12759</v>
      </c>
    </row>
    <row r="3280" spans="1:1">
      <c r="A3280" t="s">
        <v>12760</v>
      </c>
    </row>
    <row r="3281" spans="1:1">
      <c r="A3281" t="s">
        <v>12761</v>
      </c>
    </row>
    <row r="3282" spans="1:1">
      <c r="A3282" t="s">
        <v>12762</v>
      </c>
    </row>
    <row r="3283" spans="1:1">
      <c r="A3283" t="s">
        <v>12763</v>
      </c>
    </row>
    <row r="3284" spans="1:1">
      <c r="A3284" t="s">
        <v>12764</v>
      </c>
    </row>
    <row r="3285" spans="1:1">
      <c r="A3285" t="s">
        <v>12765</v>
      </c>
    </row>
    <row r="3286" spans="1:1">
      <c r="A3286" t="s">
        <v>12766</v>
      </c>
    </row>
    <row r="3287" spans="1:1">
      <c r="A3287" t="s">
        <v>12767</v>
      </c>
    </row>
    <row r="3288" spans="1:1">
      <c r="A3288" t="s">
        <v>12768</v>
      </c>
    </row>
    <row r="3289" spans="1:1">
      <c r="A3289" t="s">
        <v>12769</v>
      </c>
    </row>
    <row r="3290" spans="1:1">
      <c r="A3290" t="s">
        <v>12770</v>
      </c>
    </row>
    <row r="3291" spans="1:1">
      <c r="A3291" t="s">
        <v>12771</v>
      </c>
    </row>
    <row r="3292" spans="1:1">
      <c r="A3292" t="s">
        <v>12772</v>
      </c>
    </row>
    <row r="3293" spans="1:1">
      <c r="A3293" t="s">
        <v>12773</v>
      </c>
    </row>
    <row r="3294" spans="1:1">
      <c r="A3294" t="s">
        <v>12774</v>
      </c>
    </row>
    <row r="3295" spans="1:1">
      <c r="A3295" t="s">
        <v>12775</v>
      </c>
    </row>
    <row r="3296" spans="1:1">
      <c r="A3296" t="s">
        <v>12776</v>
      </c>
    </row>
    <row r="3297" spans="1:1">
      <c r="A3297" t="s">
        <v>12777</v>
      </c>
    </row>
    <row r="3298" spans="1:1">
      <c r="A3298" t="s">
        <v>12778</v>
      </c>
    </row>
    <row r="3299" spans="1:1">
      <c r="A3299" t="s">
        <v>12779</v>
      </c>
    </row>
    <row r="3300" spans="1:1">
      <c r="A3300" t="s">
        <v>12780</v>
      </c>
    </row>
    <row r="3301" spans="1:1">
      <c r="A3301" t="s">
        <v>12781</v>
      </c>
    </row>
    <row r="3302" spans="1:1">
      <c r="A3302" t="s">
        <v>12782</v>
      </c>
    </row>
    <row r="3303" spans="1:1">
      <c r="A3303" t="s">
        <v>12783</v>
      </c>
    </row>
    <row r="3304" spans="1:1">
      <c r="A3304" t="s">
        <v>12784</v>
      </c>
    </row>
    <row r="3305" spans="1:1">
      <c r="A3305" t="s">
        <v>12785</v>
      </c>
    </row>
    <row r="3306" spans="1:1">
      <c r="A3306" t="s">
        <v>12786</v>
      </c>
    </row>
    <row r="3307" spans="1:1">
      <c r="A3307" t="s">
        <v>12787</v>
      </c>
    </row>
    <row r="3308" spans="1:1">
      <c r="A3308" t="s">
        <v>12788</v>
      </c>
    </row>
    <row r="3309" spans="1:1">
      <c r="A3309" t="s">
        <v>12789</v>
      </c>
    </row>
    <row r="3310" spans="1:1">
      <c r="A3310" t="s">
        <v>12790</v>
      </c>
    </row>
    <row r="3311" spans="1:1">
      <c r="A3311" t="s">
        <v>12791</v>
      </c>
    </row>
    <row r="3312" spans="1:1">
      <c r="A3312" t="s">
        <v>12792</v>
      </c>
    </row>
    <row r="3313" spans="1:1">
      <c r="A3313" t="s">
        <v>12793</v>
      </c>
    </row>
    <row r="3314" spans="1:1">
      <c r="A3314" t="s">
        <v>12794</v>
      </c>
    </row>
    <row r="3315" spans="1:1">
      <c r="A3315" t="s">
        <v>12795</v>
      </c>
    </row>
    <row r="3316" spans="1:1">
      <c r="A3316" t="s">
        <v>12796</v>
      </c>
    </row>
    <row r="3317" spans="1:1">
      <c r="A3317" t="s">
        <v>12797</v>
      </c>
    </row>
    <row r="3318" spans="1:1">
      <c r="A3318" t="s">
        <v>12798</v>
      </c>
    </row>
    <row r="3319" spans="1:1">
      <c r="A3319" t="s">
        <v>12799</v>
      </c>
    </row>
    <row r="3320" spans="1:1">
      <c r="A3320" t="s">
        <v>12800</v>
      </c>
    </row>
    <row r="3321" spans="1:1">
      <c r="A3321" t="s">
        <v>12801</v>
      </c>
    </row>
    <row r="3322" spans="1:1">
      <c r="A3322" t="s">
        <v>12802</v>
      </c>
    </row>
    <row r="3323" spans="1:1">
      <c r="A3323" t="s">
        <v>12803</v>
      </c>
    </row>
    <row r="3324" spans="1:1">
      <c r="A3324" t="s">
        <v>12804</v>
      </c>
    </row>
    <row r="3325" spans="1:1">
      <c r="A3325" t="s">
        <v>12805</v>
      </c>
    </row>
    <row r="3326" spans="1:1">
      <c r="A3326" t="s">
        <v>12806</v>
      </c>
    </row>
    <row r="3327" spans="1:1">
      <c r="A3327" t="s">
        <v>12807</v>
      </c>
    </row>
    <row r="3328" spans="1:1">
      <c r="A3328" t="s">
        <v>12808</v>
      </c>
    </row>
    <row r="3329" spans="1:1">
      <c r="A3329" t="s">
        <v>12809</v>
      </c>
    </row>
    <row r="3330" spans="1:1">
      <c r="A3330" t="s">
        <v>12810</v>
      </c>
    </row>
    <row r="3331" spans="1:1">
      <c r="A3331" t="s">
        <v>12811</v>
      </c>
    </row>
    <row r="3332" spans="1:1">
      <c r="A3332" t="s">
        <v>12812</v>
      </c>
    </row>
    <row r="3333" spans="1:1">
      <c r="A3333" t="s">
        <v>12813</v>
      </c>
    </row>
    <row r="3334" spans="1:1">
      <c r="A3334" t="s">
        <v>12814</v>
      </c>
    </row>
    <row r="3335" spans="1:1">
      <c r="A3335" t="s">
        <v>12815</v>
      </c>
    </row>
    <row r="3336" spans="1:1">
      <c r="A3336" t="s">
        <v>12816</v>
      </c>
    </row>
    <row r="3337" spans="1:1">
      <c r="A3337" t="s">
        <v>12817</v>
      </c>
    </row>
    <row r="3338" spans="1:1">
      <c r="A3338" t="s">
        <v>12818</v>
      </c>
    </row>
    <row r="3339" spans="1:1">
      <c r="A3339" t="s">
        <v>12819</v>
      </c>
    </row>
    <row r="3340" spans="1:1">
      <c r="A3340" t="s">
        <v>12820</v>
      </c>
    </row>
    <row r="3341" spans="1:1">
      <c r="A3341" t="s">
        <v>12821</v>
      </c>
    </row>
    <row r="3342" spans="1:1">
      <c r="A3342" t="s">
        <v>12822</v>
      </c>
    </row>
    <row r="3343" spans="1:1">
      <c r="A3343" t="s">
        <v>12823</v>
      </c>
    </row>
    <row r="3344" spans="1:1">
      <c r="A3344" t="s">
        <v>12824</v>
      </c>
    </row>
    <row r="3345" spans="1:1">
      <c r="A3345" t="s">
        <v>12825</v>
      </c>
    </row>
    <row r="3346" spans="1:1">
      <c r="A3346" t="s">
        <v>12826</v>
      </c>
    </row>
    <row r="3347" spans="1:1">
      <c r="A3347" t="s">
        <v>12827</v>
      </c>
    </row>
    <row r="3348" spans="1:1">
      <c r="A3348" t="s">
        <v>12828</v>
      </c>
    </row>
    <row r="3349" spans="1:1">
      <c r="A3349" t="s">
        <v>12829</v>
      </c>
    </row>
    <row r="3350" spans="1:1">
      <c r="A3350" t="s">
        <v>12830</v>
      </c>
    </row>
    <row r="3351" spans="1:1">
      <c r="A3351" t="s">
        <v>12831</v>
      </c>
    </row>
    <row r="3352" spans="1:1">
      <c r="A3352" t="s">
        <v>12832</v>
      </c>
    </row>
    <row r="3353" spans="1:1">
      <c r="A3353" t="s">
        <v>12833</v>
      </c>
    </row>
    <row r="3354" spans="1:1">
      <c r="A3354" t="s">
        <v>12834</v>
      </c>
    </row>
    <row r="3355" spans="1:1">
      <c r="A3355" t="s">
        <v>12835</v>
      </c>
    </row>
    <row r="3356" spans="1:1">
      <c r="A3356" t="s">
        <v>12836</v>
      </c>
    </row>
    <row r="3357" spans="1:1">
      <c r="A3357" t="s">
        <v>12837</v>
      </c>
    </row>
    <row r="3358" spans="1:1">
      <c r="A3358" t="s">
        <v>12838</v>
      </c>
    </row>
    <row r="3359" spans="1:1">
      <c r="A3359" t="s">
        <v>12839</v>
      </c>
    </row>
    <row r="3360" spans="1:1">
      <c r="A3360" t="s">
        <v>12840</v>
      </c>
    </row>
    <row r="3361" spans="1:1">
      <c r="A3361" t="s">
        <v>12841</v>
      </c>
    </row>
    <row r="3362" spans="1:1">
      <c r="A3362" t="s">
        <v>12842</v>
      </c>
    </row>
    <row r="3363" spans="1:1">
      <c r="A3363" t="s">
        <v>12843</v>
      </c>
    </row>
    <row r="3364" spans="1:1">
      <c r="A3364" t="s">
        <v>12844</v>
      </c>
    </row>
    <row r="3365" spans="1:1">
      <c r="A3365" t="s">
        <v>12845</v>
      </c>
    </row>
    <row r="3366" spans="1:1">
      <c r="A3366" t="s">
        <v>12846</v>
      </c>
    </row>
    <row r="3367" spans="1:1">
      <c r="A3367" t="s">
        <v>12847</v>
      </c>
    </row>
    <row r="3368" spans="1:1">
      <c r="A3368" t="s">
        <v>12848</v>
      </c>
    </row>
    <row r="3369" spans="1:1">
      <c r="A3369" t="s">
        <v>12849</v>
      </c>
    </row>
    <row r="3370" spans="1:1">
      <c r="A3370" t="s">
        <v>12850</v>
      </c>
    </row>
    <row r="3371" spans="1:1">
      <c r="A3371" t="s">
        <v>12851</v>
      </c>
    </row>
    <row r="3372" spans="1:1">
      <c r="A3372" t="s">
        <v>12852</v>
      </c>
    </row>
    <row r="3373" spans="1:1">
      <c r="A3373" t="s">
        <v>12853</v>
      </c>
    </row>
    <row r="3374" spans="1:1">
      <c r="A3374" t="s">
        <v>12854</v>
      </c>
    </row>
    <row r="3375" spans="1:1">
      <c r="A3375" t="s">
        <v>12855</v>
      </c>
    </row>
    <row r="3376" spans="1:1">
      <c r="A3376" t="s">
        <v>12856</v>
      </c>
    </row>
    <row r="3377" spans="1:1">
      <c r="A3377" t="s">
        <v>12857</v>
      </c>
    </row>
    <row r="3378" spans="1:1">
      <c r="A3378" t="s">
        <v>12858</v>
      </c>
    </row>
    <row r="3379" spans="1:1">
      <c r="A3379" t="s">
        <v>12859</v>
      </c>
    </row>
    <row r="3380" spans="1:1">
      <c r="A3380" t="s">
        <v>12860</v>
      </c>
    </row>
    <row r="3381" spans="1:1">
      <c r="A3381" t="s">
        <v>12861</v>
      </c>
    </row>
    <row r="3382" spans="1:1">
      <c r="A3382" t="s">
        <v>12862</v>
      </c>
    </row>
    <row r="3383" spans="1:1">
      <c r="A3383" t="s">
        <v>12863</v>
      </c>
    </row>
    <row r="3384" spans="1:1">
      <c r="A3384" t="s">
        <v>12864</v>
      </c>
    </row>
    <row r="3385" spans="1:1">
      <c r="A3385" t="s">
        <v>12865</v>
      </c>
    </row>
    <row r="3386" spans="1:1">
      <c r="A3386" t="s">
        <v>12866</v>
      </c>
    </row>
    <row r="3387" spans="1:1">
      <c r="A3387" t="s">
        <v>12867</v>
      </c>
    </row>
    <row r="3388" spans="1:1">
      <c r="A3388" t="s">
        <v>12868</v>
      </c>
    </row>
    <row r="3389" spans="1:1">
      <c r="A3389" t="s">
        <v>12869</v>
      </c>
    </row>
    <row r="3390" spans="1:1">
      <c r="A3390" t="s">
        <v>12870</v>
      </c>
    </row>
    <row r="3391" spans="1:1">
      <c r="A3391" t="s">
        <v>12871</v>
      </c>
    </row>
    <row r="3392" spans="1:1">
      <c r="A3392" t="s">
        <v>12872</v>
      </c>
    </row>
    <row r="3393" spans="1:1">
      <c r="A3393" t="s">
        <v>12873</v>
      </c>
    </row>
    <row r="3394" spans="1:1">
      <c r="A3394" t="s">
        <v>12874</v>
      </c>
    </row>
    <row r="3395" spans="1:1">
      <c r="A3395" t="s">
        <v>12875</v>
      </c>
    </row>
    <row r="3396" spans="1:1">
      <c r="A3396" t="s">
        <v>12876</v>
      </c>
    </row>
    <row r="3397" spans="1:1">
      <c r="A3397" t="s">
        <v>12877</v>
      </c>
    </row>
    <row r="3398" spans="1:1">
      <c r="A3398" t="s">
        <v>12878</v>
      </c>
    </row>
    <row r="3399" spans="1:1">
      <c r="A3399" t="s">
        <v>12879</v>
      </c>
    </row>
    <row r="3400" spans="1:1">
      <c r="A3400" t="s">
        <v>12880</v>
      </c>
    </row>
    <row r="3401" spans="1:1">
      <c r="A3401" t="s">
        <v>12881</v>
      </c>
    </row>
    <row r="3402" spans="1:1">
      <c r="A3402" t="s">
        <v>12882</v>
      </c>
    </row>
    <row r="3403" spans="1:1">
      <c r="A3403" t="s">
        <v>12883</v>
      </c>
    </row>
    <row r="3404" spans="1:1">
      <c r="A3404" t="s">
        <v>12884</v>
      </c>
    </row>
    <row r="3405" spans="1:1">
      <c r="A3405" t="s">
        <v>12885</v>
      </c>
    </row>
    <row r="3406" spans="1:1">
      <c r="A3406" t="s">
        <v>12886</v>
      </c>
    </row>
    <row r="3407" spans="1:1">
      <c r="A3407" t="s">
        <v>12887</v>
      </c>
    </row>
    <row r="3408" spans="1:1">
      <c r="A3408" t="s">
        <v>12888</v>
      </c>
    </row>
    <row r="3409" spans="1:1">
      <c r="A3409" t="s">
        <v>12889</v>
      </c>
    </row>
    <row r="3410" spans="1:1">
      <c r="A3410" t="s">
        <v>12890</v>
      </c>
    </row>
    <row r="3411" spans="1:1">
      <c r="A3411" t="s">
        <v>12891</v>
      </c>
    </row>
    <row r="3412" spans="1:1">
      <c r="A3412" t="s">
        <v>12892</v>
      </c>
    </row>
    <row r="3413" spans="1:1">
      <c r="A3413" t="s">
        <v>12893</v>
      </c>
    </row>
    <row r="3414" spans="1:1">
      <c r="A3414" t="s">
        <v>12894</v>
      </c>
    </row>
    <row r="3415" spans="1:1">
      <c r="A3415" t="s">
        <v>12895</v>
      </c>
    </row>
    <row r="3416" spans="1:1">
      <c r="A3416" t="s">
        <v>12896</v>
      </c>
    </row>
    <row r="3417" spans="1:1">
      <c r="A3417" t="s">
        <v>12897</v>
      </c>
    </row>
    <row r="3418" spans="1:1">
      <c r="A3418" t="s">
        <v>12898</v>
      </c>
    </row>
    <row r="3419" spans="1:1">
      <c r="A3419" t="s">
        <v>12899</v>
      </c>
    </row>
    <row r="3420" spans="1:1">
      <c r="A3420" t="s">
        <v>12900</v>
      </c>
    </row>
    <row r="3421" spans="1:1">
      <c r="A3421" t="s">
        <v>12901</v>
      </c>
    </row>
    <row r="3422" spans="1:1">
      <c r="A3422" t="s">
        <v>12902</v>
      </c>
    </row>
    <row r="3423" spans="1:1">
      <c r="A3423" t="s">
        <v>12903</v>
      </c>
    </row>
    <row r="3424" spans="1:1">
      <c r="A3424" t="s">
        <v>12904</v>
      </c>
    </row>
    <row r="3425" spans="1:1">
      <c r="A3425" t="s">
        <v>12905</v>
      </c>
    </row>
    <row r="3426" spans="1:1">
      <c r="A3426" t="s">
        <v>12906</v>
      </c>
    </row>
    <row r="3427" spans="1:1">
      <c r="A3427" t="s">
        <v>12907</v>
      </c>
    </row>
    <row r="3428" spans="1:1">
      <c r="A3428" t="s">
        <v>12908</v>
      </c>
    </row>
    <row r="3429" spans="1:1">
      <c r="A3429" t="s">
        <v>12909</v>
      </c>
    </row>
    <row r="3430" spans="1:1">
      <c r="A3430" t="s">
        <v>12910</v>
      </c>
    </row>
    <row r="3431" spans="1:1">
      <c r="A3431" t="s">
        <v>12911</v>
      </c>
    </row>
    <row r="3432" spans="1:1">
      <c r="A3432" t="s">
        <v>12912</v>
      </c>
    </row>
    <row r="3433" spans="1:1">
      <c r="A3433" t="s">
        <v>12913</v>
      </c>
    </row>
    <row r="3434" spans="1:1">
      <c r="A3434" t="s">
        <v>12914</v>
      </c>
    </row>
    <row r="3435" spans="1:1">
      <c r="A3435" t="s">
        <v>12915</v>
      </c>
    </row>
    <row r="3436" spans="1:1">
      <c r="A3436" t="s">
        <v>12916</v>
      </c>
    </row>
    <row r="3437" spans="1:1">
      <c r="A3437" t="s">
        <v>12917</v>
      </c>
    </row>
    <row r="3438" spans="1:1">
      <c r="A3438" t="s">
        <v>12918</v>
      </c>
    </row>
    <row r="3439" spans="1:1">
      <c r="A3439" t="s">
        <v>12919</v>
      </c>
    </row>
    <row r="3440" spans="1:1">
      <c r="A3440" t="s">
        <v>12920</v>
      </c>
    </row>
    <row r="3441" spans="1:1">
      <c r="A3441" t="s">
        <v>12921</v>
      </c>
    </row>
    <row r="3442" spans="1:1">
      <c r="A3442" t="s">
        <v>12922</v>
      </c>
    </row>
    <row r="3443" spans="1:1">
      <c r="A3443" t="s">
        <v>12923</v>
      </c>
    </row>
    <row r="3444" spans="1:1">
      <c r="A3444" t="s">
        <v>12924</v>
      </c>
    </row>
    <row r="3445" spans="1:1">
      <c r="A3445" t="s">
        <v>12925</v>
      </c>
    </row>
    <row r="3446" spans="1:1">
      <c r="A3446" t="s">
        <v>12926</v>
      </c>
    </row>
    <row r="3447" spans="1:1">
      <c r="A3447" t="s">
        <v>12927</v>
      </c>
    </row>
    <row r="3448" spans="1:1">
      <c r="A3448" t="s">
        <v>12928</v>
      </c>
    </row>
    <row r="3449" spans="1:1">
      <c r="A3449" t="s">
        <v>12929</v>
      </c>
    </row>
    <row r="3450" spans="1:1">
      <c r="A3450" t="s">
        <v>12930</v>
      </c>
    </row>
    <row r="3451" spans="1:1">
      <c r="A3451" t="s">
        <v>12931</v>
      </c>
    </row>
    <row r="3452" spans="1:1">
      <c r="A3452" t="s">
        <v>12932</v>
      </c>
    </row>
    <row r="3453" spans="1:1">
      <c r="A3453" t="s">
        <v>12933</v>
      </c>
    </row>
    <row r="3454" spans="1:1">
      <c r="A3454" t="s">
        <v>12934</v>
      </c>
    </row>
    <row r="3455" spans="1:1">
      <c r="A3455" t="s">
        <v>12935</v>
      </c>
    </row>
    <row r="3456" spans="1:1">
      <c r="A3456" t="s">
        <v>12936</v>
      </c>
    </row>
    <row r="3457" spans="1:1">
      <c r="A3457" t="s">
        <v>12937</v>
      </c>
    </row>
    <row r="3458" spans="1:1">
      <c r="A3458" t="s">
        <v>12938</v>
      </c>
    </row>
    <row r="3459" spans="1:1">
      <c r="A3459" t="s">
        <v>12939</v>
      </c>
    </row>
    <row r="3460" spans="1:1">
      <c r="A3460" t="s">
        <v>12940</v>
      </c>
    </row>
    <row r="3461" spans="1:1">
      <c r="A3461" t="s">
        <v>12941</v>
      </c>
    </row>
    <row r="3462" spans="1:1">
      <c r="A3462" t="s">
        <v>12942</v>
      </c>
    </row>
    <row r="3463" spans="1:1">
      <c r="A3463" t="s">
        <v>12943</v>
      </c>
    </row>
    <row r="3464" spans="1:1">
      <c r="A3464" t="s">
        <v>12944</v>
      </c>
    </row>
    <row r="3465" spans="1:1">
      <c r="A3465" t="s">
        <v>12945</v>
      </c>
    </row>
    <row r="3466" spans="1:1">
      <c r="A3466" t="s">
        <v>12946</v>
      </c>
    </row>
    <row r="3467" spans="1:1">
      <c r="A3467" t="s">
        <v>12947</v>
      </c>
    </row>
    <row r="3468" spans="1:1">
      <c r="A3468" t="s">
        <v>12948</v>
      </c>
    </row>
    <row r="3469" spans="1:1">
      <c r="A3469" t="s">
        <v>12949</v>
      </c>
    </row>
    <row r="3470" spans="1:1">
      <c r="A3470" t="s">
        <v>12950</v>
      </c>
    </row>
    <row r="3471" spans="1:1">
      <c r="A3471" t="s">
        <v>12951</v>
      </c>
    </row>
    <row r="3472" spans="1:1">
      <c r="A3472" t="s">
        <v>12952</v>
      </c>
    </row>
    <row r="3473" spans="1:1">
      <c r="A3473" t="s">
        <v>12953</v>
      </c>
    </row>
    <row r="3474" spans="1:1">
      <c r="A3474" t="s">
        <v>12954</v>
      </c>
    </row>
    <row r="3475" spans="1:1">
      <c r="A3475" t="s">
        <v>12955</v>
      </c>
    </row>
    <row r="3476" spans="1:1">
      <c r="A3476" t="s">
        <v>12956</v>
      </c>
    </row>
    <row r="3477" spans="1:1">
      <c r="A3477" t="s">
        <v>12957</v>
      </c>
    </row>
    <row r="3478" spans="1:1">
      <c r="A3478" t="s">
        <v>12958</v>
      </c>
    </row>
    <row r="3479" spans="1:1">
      <c r="A3479" t="s">
        <v>12959</v>
      </c>
    </row>
    <row r="3480" spans="1:1">
      <c r="A3480" t="s">
        <v>12960</v>
      </c>
    </row>
    <row r="3481" spans="1:1">
      <c r="A3481" t="s">
        <v>12961</v>
      </c>
    </row>
    <row r="3482" spans="1:1">
      <c r="A3482" t="s">
        <v>12962</v>
      </c>
    </row>
    <row r="3483" spans="1:1">
      <c r="A3483" t="s">
        <v>12963</v>
      </c>
    </row>
    <row r="3484" spans="1:1">
      <c r="A3484" t="s">
        <v>12964</v>
      </c>
    </row>
    <row r="3485" spans="1:1">
      <c r="A3485" t="s">
        <v>12965</v>
      </c>
    </row>
    <row r="3486" spans="1:1">
      <c r="A3486" t="s">
        <v>12966</v>
      </c>
    </row>
    <row r="3487" spans="1:1">
      <c r="A3487" t="s">
        <v>12967</v>
      </c>
    </row>
    <row r="3488" spans="1:1">
      <c r="A3488" t="s">
        <v>12968</v>
      </c>
    </row>
    <row r="3489" spans="1:1">
      <c r="A3489" t="s">
        <v>12969</v>
      </c>
    </row>
    <row r="3490" spans="1:1">
      <c r="A3490" t="s">
        <v>12970</v>
      </c>
    </row>
    <row r="3491" spans="1:1">
      <c r="A3491" t="s">
        <v>12971</v>
      </c>
    </row>
    <row r="3492" spans="1:1">
      <c r="A3492" t="s">
        <v>12972</v>
      </c>
    </row>
    <row r="3493" spans="1:1">
      <c r="A3493" t="s">
        <v>12973</v>
      </c>
    </row>
    <row r="3494" spans="1:1">
      <c r="A3494" t="s">
        <v>12974</v>
      </c>
    </row>
    <row r="3495" spans="1:1">
      <c r="A3495" t="s">
        <v>12975</v>
      </c>
    </row>
    <row r="3496" spans="1:1">
      <c r="A3496" t="s">
        <v>12976</v>
      </c>
    </row>
    <row r="3497" spans="1:1">
      <c r="A3497" t="s">
        <v>12977</v>
      </c>
    </row>
    <row r="3498" spans="1:1">
      <c r="A3498" t="s">
        <v>12978</v>
      </c>
    </row>
    <row r="3499" spans="1:1">
      <c r="A3499" t="s">
        <v>12979</v>
      </c>
    </row>
    <row r="3500" spans="1:1">
      <c r="A3500" t="s">
        <v>12980</v>
      </c>
    </row>
    <row r="3501" spans="1:1">
      <c r="A3501" t="s">
        <v>12981</v>
      </c>
    </row>
    <row r="3502" spans="1:1">
      <c r="A3502" t="s">
        <v>12982</v>
      </c>
    </row>
    <row r="3503" spans="1:1">
      <c r="A3503" t="s">
        <v>12983</v>
      </c>
    </row>
    <row r="3504" spans="1:1">
      <c r="A3504" t="s">
        <v>12984</v>
      </c>
    </row>
    <row r="3505" spans="1:1">
      <c r="A3505" t="s">
        <v>12985</v>
      </c>
    </row>
    <row r="3506" spans="1:1">
      <c r="A3506" t="s">
        <v>12986</v>
      </c>
    </row>
    <row r="3507" spans="1:1">
      <c r="A3507" t="s">
        <v>12987</v>
      </c>
    </row>
    <row r="3508" spans="1:1">
      <c r="A3508" t="s">
        <v>12988</v>
      </c>
    </row>
    <row r="3509" spans="1:1">
      <c r="A3509" t="s">
        <v>12989</v>
      </c>
    </row>
    <row r="3510" spans="1:1">
      <c r="A3510" t="s">
        <v>12990</v>
      </c>
    </row>
    <row r="3511" spans="1:1">
      <c r="A3511" t="s">
        <v>12991</v>
      </c>
    </row>
    <row r="3512" spans="1:1">
      <c r="A3512" t="s">
        <v>12992</v>
      </c>
    </row>
    <row r="3513" spans="1:1">
      <c r="A3513" t="s">
        <v>12993</v>
      </c>
    </row>
    <row r="3514" spans="1:1">
      <c r="A3514" t="s">
        <v>12994</v>
      </c>
    </row>
    <row r="3515" spans="1:1">
      <c r="A3515" t="s">
        <v>12995</v>
      </c>
    </row>
    <row r="3516" spans="1:1">
      <c r="A3516" t="s">
        <v>12996</v>
      </c>
    </row>
    <row r="3517" spans="1:1">
      <c r="A3517" t="s">
        <v>12997</v>
      </c>
    </row>
    <row r="3518" spans="1:1">
      <c r="A3518" t="s">
        <v>12998</v>
      </c>
    </row>
    <row r="3519" spans="1:1">
      <c r="A3519" t="s">
        <v>12999</v>
      </c>
    </row>
    <row r="3520" spans="1:1">
      <c r="A3520" t="s">
        <v>13000</v>
      </c>
    </row>
    <row r="3521" spans="1:1">
      <c r="A3521" t="s">
        <v>13001</v>
      </c>
    </row>
    <row r="3522" spans="1:1">
      <c r="A3522" t="s">
        <v>13002</v>
      </c>
    </row>
    <row r="3523" spans="1:1">
      <c r="A3523" t="s">
        <v>13003</v>
      </c>
    </row>
    <row r="3524" spans="1:1">
      <c r="A3524" t="s">
        <v>13004</v>
      </c>
    </row>
    <row r="3525" spans="1:1">
      <c r="A3525" t="s">
        <v>13005</v>
      </c>
    </row>
    <row r="3526" spans="1:1">
      <c r="A3526" t="s">
        <v>13006</v>
      </c>
    </row>
    <row r="3527" spans="1:1">
      <c r="A3527" t="s">
        <v>13007</v>
      </c>
    </row>
    <row r="3528" spans="1:1">
      <c r="A3528" t="s">
        <v>13008</v>
      </c>
    </row>
    <row r="3529" spans="1:1">
      <c r="A3529" t="s">
        <v>13009</v>
      </c>
    </row>
    <row r="3530" spans="1:1">
      <c r="A3530" t="s">
        <v>13010</v>
      </c>
    </row>
    <row r="3531" spans="1:1">
      <c r="A3531" t="s">
        <v>13011</v>
      </c>
    </row>
    <row r="3532" spans="1:1">
      <c r="A3532" t="s">
        <v>13012</v>
      </c>
    </row>
    <row r="3533" spans="1:1">
      <c r="A3533" t="s">
        <v>13013</v>
      </c>
    </row>
    <row r="3534" spans="1:1">
      <c r="A3534" t="s">
        <v>13014</v>
      </c>
    </row>
    <row r="3535" spans="1:1">
      <c r="A3535" t="s">
        <v>13015</v>
      </c>
    </row>
    <row r="3536" spans="1:1">
      <c r="A3536" t="s">
        <v>13016</v>
      </c>
    </row>
    <row r="3537" spans="1:1">
      <c r="A3537" t="s">
        <v>13017</v>
      </c>
    </row>
    <row r="3538" spans="1:1">
      <c r="A3538" t="s">
        <v>13018</v>
      </c>
    </row>
    <row r="3539" spans="1:1">
      <c r="A3539" t="s">
        <v>13019</v>
      </c>
    </row>
    <row r="3540" spans="1:1">
      <c r="A3540" t="s">
        <v>13020</v>
      </c>
    </row>
    <row r="3541" spans="1:1">
      <c r="A3541" t="s">
        <v>13021</v>
      </c>
    </row>
    <row r="3542" spans="1:1">
      <c r="A3542" t="s">
        <v>13022</v>
      </c>
    </row>
    <row r="3543" spans="1:1">
      <c r="A3543" t="s">
        <v>13023</v>
      </c>
    </row>
    <row r="3544" spans="1:1">
      <c r="A3544" t="s">
        <v>13024</v>
      </c>
    </row>
    <row r="3545" spans="1:1">
      <c r="A3545" t="s">
        <v>13025</v>
      </c>
    </row>
    <row r="3546" spans="1:1">
      <c r="A3546" t="s">
        <v>13026</v>
      </c>
    </row>
    <row r="3547" spans="1:1">
      <c r="A3547" t="s">
        <v>13027</v>
      </c>
    </row>
    <row r="3548" spans="1:1">
      <c r="A3548" t="s">
        <v>13028</v>
      </c>
    </row>
    <row r="3549" spans="1:1">
      <c r="A3549" t="s">
        <v>13029</v>
      </c>
    </row>
    <row r="3550" spans="1:1">
      <c r="A3550" t="s">
        <v>13030</v>
      </c>
    </row>
    <row r="3551" spans="1:1">
      <c r="A3551" t="s">
        <v>13031</v>
      </c>
    </row>
    <row r="3552" spans="1:1">
      <c r="A3552" t="s">
        <v>13032</v>
      </c>
    </row>
    <row r="3553" spans="1:1">
      <c r="A3553" t="s">
        <v>13033</v>
      </c>
    </row>
    <row r="3554" spans="1:1">
      <c r="A3554" t="s">
        <v>13034</v>
      </c>
    </row>
    <row r="3555" spans="1:1">
      <c r="A3555" t="s">
        <v>13035</v>
      </c>
    </row>
    <row r="3556" spans="1:1">
      <c r="A3556" t="s">
        <v>13036</v>
      </c>
    </row>
    <row r="3557" spans="1:1">
      <c r="A3557" t="s">
        <v>13037</v>
      </c>
    </row>
    <row r="3558" spans="1:1">
      <c r="A3558" t="s">
        <v>13038</v>
      </c>
    </row>
    <row r="3559" spans="1:1">
      <c r="A3559" t="s">
        <v>13039</v>
      </c>
    </row>
    <row r="3560" spans="1:1">
      <c r="A3560" t="s">
        <v>13040</v>
      </c>
    </row>
    <row r="3561" spans="1:1">
      <c r="A3561" t="s">
        <v>13041</v>
      </c>
    </row>
    <row r="3562" spans="1:1">
      <c r="A3562" t="s">
        <v>13042</v>
      </c>
    </row>
    <row r="3563" spans="1:1">
      <c r="A3563" t="s">
        <v>13043</v>
      </c>
    </row>
    <row r="3564" spans="1:1">
      <c r="A3564" t="s">
        <v>13044</v>
      </c>
    </row>
    <row r="3565" spans="1:1">
      <c r="A3565" t="s">
        <v>13045</v>
      </c>
    </row>
    <row r="3566" spans="1:1">
      <c r="A3566" t="s">
        <v>13046</v>
      </c>
    </row>
    <row r="3567" spans="1:1">
      <c r="A3567" t="s">
        <v>13047</v>
      </c>
    </row>
    <row r="3568" spans="1:1">
      <c r="A3568" t="s">
        <v>13048</v>
      </c>
    </row>
    <row r="3569" spans="1:1">
      <c r="A3569" t="s">
        <v>13049</v>
      </c>
    </row>
    <row r="3570" spans="1:1">
      <c r="A3570" t="s">
        <v>13050</v>
      </c>
    </row>
    <row r="3571" spans="1:1">
      <c r="A3571" t="s">
        <v>13051</v>
      </c>
    </row>
    <row r="3572" spans="1:1">
      <c r="A3572" t="s">
        <v>13052</v>
      </c>
    </row>
    <row r="3573" spans="1:1">
      <c r="A3573" t="s">
        <v>13053</v>
      </c>
    </row>
    <row r="3574" spans="1:1">
      <c r="A3574" t="s">
        <v>13054</v>
      </c>
    </row>
    <row r="3575" spans="1:1">
      <c r="A3575" t="s">
        <v>13055</v>
      </c>
    </row>
    <row r="3576" spans="1:1">
      <c r="A3576" t="s">
        <v>13056</v>
      </c>
    </row>
    <row r="3577" spans="1:1">
      <c r="A3577" t="s">
        <v>13057</v>
      </c>
    </row>
    <row r="3578" spans="1:1">
      <c r="A3578" t="s">
        <v>13058</v>
      </c>
    </row>
    <row r="3579" spans="1:1">
      <c r="A3579" t="s">
        <v>13059</v>
      </c>
    </row>
    <row r="3580" spans="1:1">
      <c r="A3580" t="s">
        <v>13060</v>
      </c>
    </row>
    <row r="3581" spans="1:1">
      <c r="A3581" t="s">
        <v>13061</v>
      </c>
    </row>
    <row r="3582" spans="1:1">
      <c r="A3582" t="s">
        <v>13062</v>
      </c>
    </row>
    <row r="3583" spans="1:1">
      <c r="A3583" t="s">
        <v>13063</v>
      </c>
    </row>
    <row r="3584" spans="1:1">
      <c r="A3584" t="s">
        <v>13064</v>
      </c>
    </row>
    <row r="3585" spans="1:1">
      <c r="A3585" t="s">
        <v>13065</v>
      </c>
    </row>
    <row r="3586" spans="1:1">
      <c r="A3586" t="s">
        <v>13066</v>
      </c>
    </row>
    <row r="3587" spans="1:1">
      <c r="A3587" t="s">
        <v>13067</v>
      </c>
    </row>
    <row r="3588" spans="1:1">
      <c r="A3588" t="s">
        <v>13068</v>
      </c>
    </row>
    <row r="3589" spans="1:1">
      <c r="A3589" t="s">
        <v>13069</v>
      </c>
    </row>
    <row r="3590" spans="1:1">
      <c r="A3590" t="s">
        <v>13070</v>
      </c>
    </row>
    <row r="3591" spans="1:1">
      <c r="A3591" t="s">
        <v>13071</v>
      </c>
    </row>
    <row r="3592" spans="1:1">
      <c r="A3592" t="s">
        <v>13072</v>
      </c>
    </row>
    <row r="3593" spans="1:1">
      <c r="A3593" t="s">
        <v>13073</v>
      </c>
    </row>
    <row r="3594" spans="1:1">
      <c r="A3594" t="s">
        <v>13074</v>
      </c>
    </row>
    <row r="3595" spans="1:1">
      <c r="A3595" t="s">
        <v>13075</v>
      </c>
    </row>
    <row r="3596" spans="1:1">
      <c r="A3596" t="s">
        <v>13076</v>
      </c>
    </row>
    <row r="3597" spans="1:1">
      <c r="A3597" t="s">
        <v>13077</v>
      </c>
    </row>
    <row r="3598" spans="1:1">
      <c r="A3598" t="s">
        <v>13078</v>
      </c>
    </row>
    <row r="3599" spans="1:1">
      <c r="A3599" t="s">
        <v>13079</v>
      </c>
    </row>
    <row r="3600" spans="1:1">
      <c r="A3600" t="s">
        <v>13080</v>
      </c>
    </row>
    <row r="3601" spans="1:1">
      <c r="A3601" t="s">
        <v>13081</v>
      </c>
    </row>
    <row r="3602" spans="1:1">
      <c r="A3602" t="s">
        <v>13082</v>
      </c>
    </row>
    <row r="3603" spans="1:1">
      <c r="A3603" t="s">
        <v>13083</v>
      </c>
    </row>
    <row r="3604" spans="1:1">
      <c r="A3604" t="s">
        <v>13084</v>
      </c>
    </row>
    <row r="3605" spans="1:1">
      <c r="A3605" t="s">
        <v>13085</v>
      </c>
    </row>
    <row r="3606" spans="1:1">
      <c r="A3606" t="s">
        <v>13086</v>
      </c>
    </row>
    <row r="3607" spans="1:1">
      <c r="A3607" t="s">
        <v>13087</v>
      </c>
    </row>
    <row r="3608" spans="1:1">
      <c r="A3608" t="s">
        <v>13088</v>
      </c>
    </row>
    <row r="3609" spans="1:1">
      <c r="A3609" t="s">
        <v>13089</v>
      </c>
    </row>
    <row r="3610" spans="1:1">
      <c r="A3610" t="s">
        <v>13090</v>
      </c>
    </row>
    <row r="3611" spans="1:1">
      <c r="A3611" t="s">
        <v>13091</v>
      </c>
    </row>
    <row r="3612" spans="1:1">
      <c r="A3612" t="s">
        <v>13092</v>
      </c>
    </row>
    <row r="3613" spans="1:1">
      <c r="A3613" t="s">
        <v>13093</v>
      </c>
    </row>
    <row r="3614" spans="1:1">
      <c r="A3614" t="s">
        <v>13094</v>
      </c>
    </row>
    <row r="3615" spans="1:1">
      <c r="A3615" t="s">
        <v>13095</v>
      </c>
    </row>
    <row r="3616" spans="1:1">
      <c r="A3616" t="s">
        <v>13096</v>
      </c>
    </row>
    <row r="3617" spans="1:1">
      <c r="A3617" t="s">
        <v>13097</v>
      </c>
    </row>
    <row r="3618" spans="1:1">
      <c r="A3618" t="s">
        <v>13098</v>
      </c>
    </row>
    <row r="3619" spans="1:1">
      <c r="A3619" t="s">
        <v>13099</v>
      </c>
    </row>
    <row r="3620" spans="1:1">
      <c r="A3620" t="s">
        <v>13100</v>
      </c>
    </row>
    <row r="3621" spans="1:1">
      <c r="A3621" t="s">
        <v>13101</v>
      </c>
    </row>
    <row r="3622" spans="1:1">
      <c r="A3622" t="s">
        <v>13102</v>
      </c>
    </row>
    <row r="3623" spans="1:1">
      <c r="A3623" t="s">
        <v>13103</v>
      </c>
    </row>
    <row r="3624" spans="1:1">
      <c r="A3624" t="s">
        <v>13104</v>
      </c>
    </row>
    <row r="3625" spans="1:1">
      <c r="A3625" t="s">
        <v>13105</v>
      </c>
    </row>
    <row r="3626" spans="1:1">
      <c r="A3626" t="s">
        <v>13106</v>
      </c>
    </row>
    <row r="3627" spans="1:1">
      <c r="A3627" t="s">
        <v>13107</v>
      </c>
    </row>
    <row r="3628" spans="1:1">
      <c r="A3628" t="s">
        <v>13108</v>
      </c>
    </row>
    <row r="3629" spans="1:1">
      <c r="A3629" t="s">
        <v>13109</v>
      </c>
    </row>
    <row r="3630" spans="1:1">
      <c r="A3630" t="s">
        <v>13110</v>
      </c>
    </row>
    <row r="3631" spans="1:1">
      <c r="A3631" t="s">
        <v>13111</v>
      </c>
    </row>
    <row r="3632" spans="1:1">
      <c r="A3632" t="s">
        <v>13112</v>
      </c>
    </row>
    <row r="3633" spans="1:1">
      <c r="A3633" t="s">
        <v>13113</v>
      </c>
    </row>
    <row r="3634" spans="1:1">
      <c r="A3634" t="s">
        <v>13114</v>
      </c>
    </row>
    <row r="3635" spans="1:1">
      <c r="A3635" t="s">
        <v>13115</v>
      </c>
    </row>
    <row r="3636" spans="1:1">
      <c r="A3636" t="s">
        <v>13116</v>
      </c>
    </row>
    <row r="3637" spans="1:1">
      <c r="A3637" t="s">
        <v>13117</v>
      </c>
    </row>
    <row r="3638" spans="1:1">
      <c r="A3638" t="s">
        <v>13118</v>
      </c>
    </row>
    <row r="3639" spans="1:1">
      <c r="A3639" t="s">
        <v>13119</v>
      </c>
    </row>
    <row r="3640" spans="1:1">
      <c r="A3640" t="s">
        <v>13120</v>
      </c>
    </row>
    <row r="3641" spans="1:1">
      <c r="A3641" t="s">
        <v>13121</v>
      </c>
    </row>
    <row r="3642" spans="1:1">
      <c r="A3642" t="s">
        <v>13122</v>
      </c>
    </row>
    <row r="3643" spans="1:1">
      <c r="A3643" t="s">
        <v>13123</v>
      </c>
    </row>
    <row r="3644" spans="1:1">
      <c r="A3644" t="s">
        <v>13124</v>
      </c>
    </row>
    <row r="3645" spans="1:1">
      <c r="A3645" t="s">
        <v>13125</v>
      </c>
    </row>
    <row r="3646" spans="1:1">
      <c r="A3646" t="s">
        <v>13126</v>
      </c>
    </row>
    <row r="3647" spans="1:1">
      <c r="A3647" t="s">
        <v>13127</v>
      </c>
    </row>
    <row r="3648" spans="1:1">
      <c r="A3648" t="s">
        <v>13128</v>
      </c>
    </row>
    <row r="3649" spans="1:1">
      <c r="A3649" t="s">
        <v>13129</v>
      </c>
    </row>
    <row r="3650" spans="1:1">
      <c r="A3650" t="s">
        <v>13130</v>
      </c>
    </row>
    <row r="3651" spans="1:1">
      <c r="A3651" t="s">
        <v>13131</v>
      </c>
    </row>
    <row r="3652" spans="1:1">
      <c r="A3652" t="s">
        <v>13132</v>
      </c>
    </row>
    <row r="3653" spans="1:1">
      <c r="A3653" t="s">
        <v>13133</v>
      </c>
    </row>
    <row r="3654" spans="1:1">
      <c r="A3654" t="s">
        <v>13134</v>
      </c>
    </row>
    <row r="3655" spans="1:1">
      <c r="A3655" t="s">
        <v>13135</v>
      </c>
    </row>
    <row r="3656" spans="1:1">
      <c r="A3656" t="s">
        <v>13136</v>
      </c>
    </row>
    <row r="3657" spans="1:1">
      <c r="A3657" t="s">
        <v>13137</v>
      </c>
    </row>
    <row r="3658" spans="1:1">
      <c r="A3658" t="s">
        <v>13138</v>
      </c>
    </row>
    <row r="3659" spans="1:1">
      <c r="A3659" t="s">
        <v>13139</v>
      </c>
    </row>
    <row r="3660" spans="1:1">
      <c r="A3660" t="s">
        <v>13140</v>
      </c>
    </row>
    <row r="3661" spans="1:1">
      <c r="A3661" t="s">
        <v>13141</v>
      </c>
    </row>
    <row r="3662" spans="1:1">
      <c r="A3662" t="s">
        <v>13142</v>
      </c>
    </row>
    <row r="3663" spans="1:1">
      <c r="A3663" t="s">
        <v>13143</v>
      </c>
    </row>
    <row r="3664" spans="1:1">
      <c r="A3664" t="s">
        <v>13144</v>
      </c>
    </row>
    <row r="3665" spans="1:1">
      <c r="A3665" t="s">
        <v>13145</v>
      </c>
    </row>
    <row r="3666" spans="1:1">
      <c r="A3666" t="s">
        <v>13146</v>
      </c>
    </row>
    <row r="3667" spans="1:1">
      <c r="A3667" t="s">
        <v>13147</v>
      </c>
    </row>
    <row r="3668" spans="1:1">
      <c r="A3668" t="s">
        <v>13148</v>
      </c>
    </row>
    <row r="3669" spans="1:1">
      <c r="A3669" t="s">
        <v>13149</v>
      </c>
    </row>
    <row r="3670" spans="1:1">
      <c r="A3670" t="s">
        <v>13150</v>
      </c>
    </row>
    <row r="3671" spans="1:1">
      <c r="A3671" t="s">
        <v>13151</v>
      </c>
    </row>
    <row r="3672" spans="1:1">
      <c r="A3672" t="s">
        <v>13152</v>
      </c>
    </row>
    <row r="3673" spans="1:1">
      <c r="A3673" t="s">
        <v>13153</v>
      </c>
    </row>
    <row r="3674" spans="1:1">
      <c r="A3674" t="s">
        <v>13154</v>
      </c>
    </row>
    <row r="3675" spans="1:1">
      <c r="A3675" t="s">
        <v>13155</v>
      </c>
    </row>
    <row r="3676" spans="1:1">
      <c r="A3676" t="s">
        <v>13156</v>
      </c>
    </row>
    <row r="3677" spans="1:1">
      <c r="A3677" t="s">
        <v>13157</v>
      </c>
    </row>
    <row r="3678" spans="1:1">
      <c r="A3678" t="s">
        <v>13158</v>
      </c>
    </row>
    <row r="3679" spans="1:1">
      <c r="A3679" t="s">
        <v>13159</v>
      </c>
    </row>
    <row r="3680" spans="1:1">
      <c r="A3680" t="s">
        <v>13160</v>
      </c>
    </row>
    <row r="3681" spans="1:1">
      <c r="A3681" t="s">
        <v>13161</v>
      </c>
    </row>
    <row r="3682" spans="1:1">
      <c r="A3682" t="s">
        <v>13162</v>
      </c>
    </row>
    <row r="3683" spans="1:1">
      <c r="A3683" t="s">
        <v>13163</v>
      </c>
    </row>
    <row r="3684" spans="1:1">
      <c r="A3684" t="s">
        <v>13164</v>
      </c>
    </row>
    <row r="3685" spans="1:1">
      <c r="A3685" t="s">
        <v>13165</v>
      </c>
    </row>
    <row r="3686" spans="1:1">
      <c r="A3686" t="s">
        <v>13166</v>
      </c>
    </row>
    <row r="3687" spans="1:1">
      <c r="A3687" t="s">
        <v>13167</v>
      </c>
    </row>
    <row r="3688" spans="1:1">
      <c r="A3688" t="s">
        <v>13168</v>
      </c>
    </row>
    <row r="3689" spans="1:1">
      <c r="A3689" t="s">
        <v>13169</v>
      </c>
    </row>
    <row r="3690" spans="1:1">
      <c r="A3690" t="s">
        <v>13170</v>
      </c>
    </row>
    <row r="3691" spans="1:1">
      <c r="A3691" t="s">
        <v>13171</v>
      </c>
    </row>
    <row r="3692" spans="1:1">
      <c r="A3692" t="s">
        <v>13172</v>
      </c>
    </row>
    <row r="3693" spans="1:1">
      <c r="A3693" t="s">
        <v>13173</v>
      </c>
    </row>
    <row r="3694" spans="1:1">
      <c r="A3694" t="s">
        <v>13174</v>
      </c>
    </row>
    <row r="3695" spans="1:1">
      <c r="A3695" t="s">
        <v>13175</v>
      </c>
    </row>
    <row r="3696" spans="1:1">
      <c r="A3696" t="s">
        <v>13176</v>
      </c>
    </row>
    <row r="3697" spans="1:1">
      <c r="A3697" t="s">
        <v>13177</v>
      </c>
    </row>
    <row r="3698" spans="1:1">
      <c r="A3698" t="s">
        <v>13178</v>
      </c>
    </row>
    <row r="3699" spans="1:1">
      <c r="A3699" t="s">
        <v>13179</v>
      </c>
    </row>
    <row r="3700" spans="1:1">
      <c r="A3700" t="s">
        <v>13180</v>
      </c>
    </row>
    <row r="3701" spans="1:1">
      <c r="A3701" t="s">
        <v>13181</v>
      </c>
    </row>
    <row r="3702" spans="1:1">
      <c r="A3702" t="s">
        <v>13182</v>
      </c>
    </row>
    <row r="3703" spans="1:1">
      <c r="A3703" t="s">
        <v>13183</v>
      </c>
    </row>
    <row r="3704" spans="1:1">
      <c r="A3704" t="s">
        <v>13184</v>
      </c>
    </row>
    <row r="3705" spans="1:1">
      <c r="A3705" t="s">
        <v>13185</v>
      </c>
    </row>
    <row r="3706" spans="1:1">
      <c r="A3706" t="s">
        <v>13186</v>
      </c>
    </row>
    <row r="3707" spans="1:1">
      <c r="A3707" t="s">
        <v>13187</v>
      </c>
    </row>
    <row r="3708" spans="1:1">
      <c r="A3708" t="s">
        <v>13188</v>
      </c>
    </row>
    <row r="3709" spans="1:1">
      <c r="A3709" t="s">
        <v>13189</v>
      </c>
    </row>
    <row r="3710" spans="1:1">
      <c r="A3710" t="s">
        <v>13190</v>
      </c>
    </row>
    <row r="3711" spans="1:1">
      <c r="A3711" t="s">
        <v>13191</v>
      </c>
    </row>
    <row r="3712" spans="1:1">
      <c r="A3712" t="s">
        <v>13192</v>
      </c>
    </row>
    <row r="3713" spans="1:1">
      <c r="A3713" t="s">
        <v>13193</v>
      </c>
    </row>
    <row r="3714" spans="1:1">
      <c r="A3714" t="s">
        <v>13194</v>
      </c>
    </row>
    <row r="3715" spans="1:1">
      <c r="A3715" t="s">
        <v>13195</v>
      </c>
    </row>
    <row r="3716" spans="1:1">
      <c r="A3716" t="s">
        <v>13196</v>
      </c>
    </row>
    <row r="3717" spans="1:1">
      <c r="A3717" t="s">
        <v>13197</v>
      </c>
    </row>
    <row r="3718" spans="1:1">
      <c r="A3718" t="s">
        <v>13198</v>
      </c>
    </row>
    <row r="3719" spans="1:1">
      <c r="A3719" t="s">
        <v>13199</v>
      </c>
    </row>
    <row r="3720" spans="1:1">
      <c r="A3720" t="s">
        <v>13200</v>
      </c>
    </row>
    <row r="3721" spans="1:1">
      <c r="A3721" t="s">
        <v>13201</v>
      </c>
    </row>
    <row r="3722" spans="1:1">
      <c r="A3722" t="s">
        <v>13202</v>
      </c>
    </row>
    <row r="3723" spans="1:1">
      <c r="A3723" t="s">
        <v>13203</v>
      </c>
    </row>
    <row r="3724" spans="1:1">
      <c r="A3724" t="s">
        <v>13204</v>
      </c>
    </row>
    <row r="3725" spans="1:1">
      <c r="A3725" t="s">
        <v>13205</v>
      </c>
    </row>
    <row r="3726" spans="1:1">
      <c r="A3726" t="s">
        <v>13206</v>
      </c>
    </row>
    <row r="3727" spans="1:1">
      <c r="A3727" t="s">
        <v>13207</v>
      </c>
    </row>
    <row r="3728" spans="1:1">
      <c r="A3728" t="s">
        <v>13208</v>
      </c>
    </row>
    <row r="3729" spans="1:1">
      <c r="A3729" t="s">
        <v>13209</v>
      </c>
    </row>
    <row r="3730" spans="1:1">
      <c r="A3730" t="s">
        <v>13210</v>
      </c>
    </row>
    <row r="3731" spans="1:1">
      <c r="A3731" t="s">
        <v>13211</v>
      </c>
    </row>
    <row r="3732" spans="1:1">
      <c r="A3732" t="s">
        <v>13212</v>
      </c>
    </row>
    <row r="3733" spans="1:1">
      <c r="A3733" t="s">
        <v>13213</v>
      </c>
    </row>
    <row r="3734" spans="1:1">
      <c r="A3734" t="s">
        <v>13214</v>
      </c>
    </row>
    <row r="3735" spans="1:1">
      <c r="A3735" t="s">
        <v>13215</v>
      </c>
    </row>
    <row r="3736" spans="1:1">
      <c r="A3736" t="s">
        <v>13216</v>
      </c>
    </row>
    <row r="3737" spans="1:1">
      <c r="A3737" t="s">
        <v>13217</v>
      </c>
    </row>
    <row r="3738" spans="1:1">
      <c r="A3738" t="s">
        <v>13218</v>
      </c>
    </row>
    <row r="3739" spans="1:1">
      <c r="A3739" t="s">
        <v>13219</v>
      </c>
    </row>
    <row r="3740" spans="1:1">
      <c r="A3740" t="s">
        <v>13220</v>
      </c>
    </row>
    <row r="3741" spans="1:1">
      <c r="A3741" t="s">
        <v>13221</v>
      </c>
    </row>
    <row r="3742" spans="1:1">
      <c r="A3742" t="s">
        <v>13222</v>
      </c>
    </row>
    <row r="3743" spans="1:1">
      <c r="A3743" t="s">
        <v>13223</v>
      </c>
    </row>
    <row r="3744" spans="1:1">
      <c r="A3744" t="s">
        <v>13224</v>
      </c>
    </row>
    <row r="3745" spans="1:1">
      <c r="A3745" t="s">
        <v>13225</v>
      </c>
    </row>
    <row r="3746" spans="1:1">
      <c r="A3746" t="s">
        <v>13226</v>
      </c>
    </row>
    <row r="3747" spans="1:1">
      <c r="A3747" t="s">
        <v>13227</v>
      </c>
    </row>
    <row r="3748" spans="1:1">
      <c r="A3748" t="s">
        <v>13228</v>
      </c>
    </row>
    <row r="3749" spans="1:1">
      <c r="A3749" t="s">
        <v>13229</v>
      </c>
    </row>
    <row r="3750" spans="1:1">
      <c r="A3750" t="s">
        <v>13230</v>
      </c>
    </row>
    <row r="3751" spans="1:1">
      <c r="A3751" t="s">
        <v>13231</v>
      </c>
    </row>
    <row r="3752" spans="1:1">
      <c r="A3752" t="s">
        <v>13232</v>
      </c>
    </row>
    <row r="3772" spans="1:1">
      <c r="A3772" t="s">
        <v>13233</v>
      </c>
    </row>
    <row r="3773" spans="1:1">
      <c r="A3773" t="s">
        <v>13234</v>
      </c>
    </row>
    <row r="3774" spans="1:1">
      <c r="A3774" t="s">
        <v>13235</v>
      </c>
    </row>
    <row r="3775" spans="1:1">
      <c r="A3775" t="s">
        <v>13236</v>
      </c>
    </row>
    <row r="3776" spans="1:1">
      <c r="A3776" t="s">
        <v>13237</v>
      </c>
    </row>
    <row r="3777" spans="1:1">
      <c r="A3777" t="s">
        <v>13238</v>
      </c>
    </row>
    <row r="3778" spans="1:1">
      <c r="A3778" t="s">
        <v>13239</v>
      </c>
    </row>
    <row r="3779" spans="1:1">
      <c r="A3779" t="s">
        <v>13240</v>
      </c>
    </row>
    <row r="3780" spans="1:1">
      <c r="A3780" t="s">
        <v>13241</v>
      </c>
    </row>
    <row r="3781" spans="1:1">
      <c r="A3781" t="s">
        <v>13242</v>
      </c>
    </row>
    <row r="3782" spans="1:1">
      <c r="A3782" t="s">
        <v>13243</v>
      </c>
    </row>
    <row r="3783" spans="1:1">
      <c r="A3783" t="s">
        <v>13244</v>
      </c>
    </row>
    <row r="3784" spans="1:1">
      <c r="A3784" t="s">
        <v>13245</v>
      </c>
    </row>
    <row r="3785" spans="1:1">
      <c r="A3785" t="s">
        <v>13246</v>
      </c>
    </row>
    <row r="3786" spans="1:1">
      <c r="A3786" t="s">
        <v>13247</v>
      </c>
    </row>
    <row r="3787" spans="1:1">
      <c r="A3787" t="s">
        <v>13248</v>
      </c>
    </row>
    <row r="3788" spans="1:1">
      <c r="A3788" t="s">
        <v>13249</v>
      </c>
    </row>
    <row r="3789" spans="1:1">
      <c r="A3789" t="s">
        <v>13250</v>
      </c>
    </row>
    <row r="3790" spans="1:1">
      <c r="A3790" t="s">
        <v>13251</v>
      </c>
    </row>
    <row r="3791" spans="1:1">
      <c r="A3791" t="s">
        <v>13252</v>
      </c>
    </row>
    <row r="3792" spans="1:1">
      <c r="A3792" t="s">
        <v>13253</v>
      </c>
    </row>
    <row r="3793" spans="1:1">
      <c r="A3793" t="s">
        <v>13254</v>
      </c>
    </row>
    <row r="3794" spans="1:1">
      <c r="A3794" t="s">
        <v>13255</v>
      </c>
    </row>
    <row r="3795" spans="1:1">
      <c r="A3795" t="s">
        <v>13256</v>
      </c>
    </row>
    <row r="3796" spans="1:1">
      <c r="A3796" t="s">
        <v>13257</v>
      </c>
    </row>
    <row r="3797" spans="1:1">
      <c r="A3797" t="s">
        <v>13258</v>
      </c>
    </row>
    <row r="3798" spans="1:1">
      <c r="A3798" t="s">
        <v>13259</v>
      </c>
    </row>
    <row r="3799" spans="1:1">
      <c r="A3799" t="s">
        <v>13260</v>
      </c>
    </row>
    <row r="3800" spans="1:1">
      <c r="A3800" t="s">
        <v>13261</v>
      </c>
    </row>
    <row r="3801" spans="1:1">
      <c r="A3801" t="s">
        <v>13262</v>
      </c>
    </row>
    <row r="3802" spans="1:1">
      <c r="A3802" t="s">
        <v>13263</v>
      </c>
    </row>
    <row r="3803" spans="1:1">
      <c r="A3803" t="s">
        <v>13264</v>
      </c>
    </row>
    <row r="3804" spans="1:1">
      <c r="A3804" t="s">
        <v>13265</v>
      </c>
    </row>
    <row r="3805" spans="1:1">
      <c r="A3805" t="s">
        <v>13266</v>
      </c>
    </row>
    <row r="3806" spans="1:1">
      <c r="A3806" t="s">
        <v>13267</v>
      </c>
    </row>
    <row r="3807" spans="1:1">
      <c r="A3807" t="s">
        <v>13268</v>
      </c>
    </row>
    <row r="3808" spans="1:1">
      <c r="A3808" t="s">
        <v>13269</v>
      </c>
    </row>
    <row r="3809" spans="1:1">
      <c r="A3809" t="s">
        <v>13270</v>
      </c>
    </row>
    <row r="3810" spans="1:1">
      <c r="A3810" t="s">
        <v>13271</v>
      </c>
    </row>
    <row r="3811" spans="1:1">
      <c r="A3811" t="s">
        <v>13272</v>
      </c>
    </row>
    <row r="3812" spans="1:1">
      <c r="A3812" t="s">
        <v>13273</v>
      </c>
    </row>
    <row r="3813" spans="1:1">
      <c r="A3813" t="s">
        <v>13274</v>
      </c>
    </row>
    <row r="3814" spans="1:1">
      <c r="A3814" t="s">
        <v>13275</v>
      </c>
    </row>
    <row r="3815" spans="1:1">
      <c r="A3815" t="s">
        <v>13276</v>
      </c>
    </row>
    <row r="3816" spans="1:1">
      <c r="A3816" t="s">
        <v>13277</v>
      </c>
    </row>
    <row r="3817" spans="1:1">
      <c r="A3817" t="s">
        <v>13278</v>
      </c>
    </row>
    <row r="3818" spans="1:1">
      <c r="A3818" t="s">
        <v>13279</v>
      </c>
    </row>
    <row r="3819" spans="1:1">
      <c r="A3819" t="s">
        <v>13280</v>
      </c>
    </row>
    <row r="3820" spans="1:1">
      <c r="A3820" t="s">
        <v>13281</v>
      </c>
    </row>
    <row r="3821" spans="1:1">
      <c r="A3821" t="s">
        <v>13282</v>
      </c>
    </row>
    <row r="3822" spans="1:1">
      <c r="A3822" t="s">
        <v>13283</v>
      </c>
    </row>
    <row r="3823" spans="1:1">
      <c r="A3823" t="s">
        <v>13284</v>
      </c>
    </row>
    <row r="3824" spans="1:1">
      <c r="A3824" t="s">
        <v>13285</v>
      </c>
    </row>
    <row r="3825" spans="1:1">
      <c r="A3825" t="s">
        <v>13286</v>
      </c>
    </row>
    <row r="3826" spans="1:1">
      <c r="A3826" t="s">
        <v>13287</v>
      </c>
    </row>
    <row r="3827" spans="1:1">
      <c r="A3827" t="s">
        <v>13288</v>
      </c>
    </row>
    <row r="3828" spans="1:1">
      <c r="A3828" t="s">
        <v>13289</v>
      </c>
    </row>
    <row r="3836" spans="1:1">
      <c r="A3836" t="s">
        <v>13290</v>
      </c>
    </row>
    <row r="3837" spans="1:1">
      <c r="A3837" t="s">
        <v>13291</v>
      </c>
    </row>
    <row r="3838" spans="1:1">
      <c r="A3838" t="s">
        <v>13292</v>
      </c>
    </row>
    <row r="3839" spans="1:1">
      <c r="A3839" t="s">
        <v>13293</v>
      </c>
    </row>
    <row r="3840" spans="1:1">
      <c r="A3840" t="s">
        <v>13294</v>
      </c>
    </row>
    <row r="3845" spans="1:1">
      <c r="A3845" t="s">
        <v>13295</v>
      </c>
    </row>
    <row r="3846" spans="1:1">
      <c r="A3846" t="s">
        <v>13296</v>
      </c>
    </row>
    <row r="3847" spans="1:1">
      <c r="A3847" t="s">
        <v>13297</v>
      </c>
    </row>
    <row r="3848" spans="1:1">
      <c r="A3848" t="s">
        <v>13298</v>
      </c>
    </row>
    <row r="3849" spans="1:1">
      <c r="A3849" t="s">
        <v>13299</v>
      </c>
    </row>
    <row r="3850" spans="1:1">
      <c r="A3850" t="s">
        <v>13300</v>
      </c>
    </row>
    <row r="3851" spans="1:1">
      <c r="A3851" t="s">
        <v>13301</v>
      </c>
    </row>
    <row r="3852" spans="1:1">
      <c r="A3852" t="s">
        <v>13302</v>
      </c>
    </row>
    <row r="3853" spans="1:1">
      <c r="A3853" t="s">
        <v>13303</v>
      </c>
    </row>
    <row r="3854" spans="1:1">
      <c r="A3854" t="s">
        <v>13304</v>
      </c>
    </row>
    <row r="3855" spans="1:1">
      <c r="A3855" t="s">
        <v>13305</v>
      </c>
    </row>
    <row r="3856" spans="1:1">
      <c r="A3856" t="s">
        <v>13306</v>
      </c>
    </row>
    <row r="3857" spans="1:1">
      <c r="A3857" t="s">
        <v>13307</v>
      </c>
    </row>
    <row r="3858" spans="1:1">
      <c r="A3858" t="s">
        <v>13308</v>
      </c>
    </row>
    <row r="3859" spans="1:1">
      <c r="A3859" t="s">
        <v>13309</v>
      </c>
    </row>
    <row r="3860" spans="1:1">
      <c r="A3860" t="s">
        <v>13310</v>
      </c>
    </row>
    <row r="3861" spans="1:1">
      <c r="A3861" t="s">
        <v>13311</v>
      </c>
    </row>
    <row r="3862" spans="1:1">
      <c r="A3862" t="s">
        <v>13312</v>
      </c>
    </row>
    <row r="3863" spans="1:1">
      <c r="A3863" t="s">
        <v>13313</v>
      </c>
    </row>
    <row r="3864" spans="1:1">
      <c r="A3864" t="s">
        <v>13314</v>
      </c>
    </row>
    <row r="3865" spans="1:1">
      <c r="A3865" t="s">
        <v>13315</v>
      </c>
    </row>
    <row r="3866" spans="1:1">
      <c r="A3866" t="s">
        <v>13316</v>
      </c>
    </row>
    <row r="3867" spans="1:1">
      <c r="A3867" t="s">
        <v>13317</v>
      </c>
    </row>
    <row r="3868" spans="1:1">
      <c r="A3868" t="s">
        <v>13318</v>
      </c>
    </row>
    <row r="3869" spans="1:1">
      <c r="A3869" t="s">
        <v>13319</v>
      </c>
    </row>
    <row r="3870" spans="1:1">
      <c r="A3870" t="s">
        <v>13320</v>
      </c>
    </row>
    <row r="3871" spans="1:1">
      <c r="A3871" t="s">
        <v>13321</v>
      </c>
    </row>
    <row r="3872" spans="1:1">
      <c r="A3872" t="s">
        <v>13322</v>
      </c>
    </row>
    <row r="3873" spans="1:1">
      <c r="A3873" t="s">
        <v>13323</v>
      </c>
    </row>
    <row r="3874" spans="1:1">
      <c r="A3874" t="s">
        <v>13324</v>
      </c>
    </row>
    <row r="3875" spans="1:1">
      <c r="A3875" t="s">
        <v>13325</v>
      </c>
    </row>
    <row r="3876" spans="1:1">
      <c r="A3876" t="s">
        <v>13326</v>
      </c>
    </row>
    <row r="3877" spans="1:1">
      <c r="A3877" t="s">
        <v>13327</v>
      </c>
    </row>
    <row r="3878" spans="1:1">
      <c r="A3878" t="s">
        <v>13328</v>
      </c>
    </row>
    <row r="3879" spans="1:1">
      <c r="A3879" t="s">
        <v>13329</v>
      </c>
    </row>
    <row r="3880" spans="1:1">
      <c r="A3880" t="s">
        <v>13330</v>
      </c>
    </row>
    <row r="3881" spans="1:1">
      <c r="A3881" t="s">
        <v>13331</v>
      </c>
    </row>
    <row r="3882" spans="1:1">
      <c r="A3882" t="s">
        <v>13332</v>
      </c>
    </row>
    <row r="3883" spans="1:1">
      <c r="A3883" t="s">
        <v>13333</v>
      </c>
    </row>
    <row r="3884" spans="1:1">
      <c r="A3884" t="s">
        <v>13334</v>
      </c>
    </row>
    <row r="3885" spans="1:1">
      <c r="A3885" t="s">
        <v>13335</v>
      </c>
    </row>
    <row r="3886" spans="1:1">
      <c r="A3886" t="s">
        <v>13336</v>
      </c>
    </row>
    <row r="3887" spans="1:1">
      <c r="A3887" t="s">
        <v>13337</v>
      </c>
    </row>
    <row r="3888" spans="1:1">
      <c r="A3888" t="s">
        <v>13338</v>
      </c>
    </row>
    <row r="3889" spans="1:1">
      <c r="A3889" t="s">
        <v>13339</v>
      </c>
    </row>
    <row r="3890" spans="1:1">
      <c r="A3890" t="s">
        <v>13340</v>
      </c>
    </row>
    <row r="3891" spans="1:1">
      <c r="A3891" t="s">
        <v>13341</v>
      </c>
    </row>
    <row r="3892" spans="1:1">
      <c r="A3892" t="s">
        <v>13342</v>
      </c>
    </row>
    <row r="3893" spans="1:1">
      <c r="A3893" t="s">
        <v>13343</v>
      </c>
    </row>
    <row r="3894" spans="1:1">
      <c r="A3894" t="s">
        <v>13344</v>
      </c>
    </row>
    <row r="3895" spans="1:1">
      <c r="A3895" t="s">
        <v>13345</v>
      </c>
    </row>
    <row r="3896" spans="1:1">
      <c r="A3896" t="s">
        <v>13346</v>
      </c>
    </row>
    <row r="3897" spans="1:1">
      <c r="A3897" t="s">
        <v>13347</v>
      </c>
    </row>
    <row r="3898" spans="1:1">
      <c r="A3898" t="s">
        <v>13348</v>
      </c>
    </row>
    <row r="3899" spans="1:1">
      <c r="A3899" t="s">
        <v>13349</v>
      </c>
    </row>
    <row r="3900" spans="1:1">
      <c r="A3900" t="s">
        <v>13350</v>
      </c>
    </row>
    <row r="3901" spans="1:1">
      <c r="A3901" t="s">
        <v>13351</v>
      </c>
    </row>
    <row r="3902" spans="1:1">
      <c r="A3902" t="s">
        <v>13352</v>
      </c>
    </row>
    <row r="3903" spans="1:1">
      <c r="A3903" t="s">
        <v>13353</v>
      </c>
    </row>
    <row r="3904" spans="1:1">
      <c r="A3904" t="s">
        <v>13354</v>
      </c>
    </row>
    <row r="3905" spans="1:1">
      <c r="A3905" t="s">
        <v>13355</v>
      </c>
    </row>
    <row r="3906" spans="1:1">
      <c r="A3906" t="s">
        <v>13356</v>
      </c>
    </row>
    <row r="3907" spans="1:1">
      <c r="A3907" t="s">
        <v>13357</v>
      </c>
    </row>
    <row r="3908" spans="1:1">
      <c r="A3908" t="s">
        <v>13358</v>
      </c>
    </row>
    <row r="3909" spans="1:1">
      <c r="A3909" t="s">
        <v>13359</v>
      </c>
    </row>
    <row r="3910" spans="1:1">
      <c r="A3910" t="s">
        <v>13360</v>
      </c>
    </row>
    <row r="3911" spans="1:1">
      <c r="A3911" t="s">
        <v>13361</v>
      </c>
    </row>
    <row r="3912" spans="1:1">
      <c r="A3912" t="s">
        <v>13362</v>
      </c>
    </row>
    <row r="3913" spans="1:1">
      <c r="A3913" t="s">
        <v>13363</v>
      </c>
    </row>
    <row r="3914" spans="1:1">
      <c r="A3914" t="s">
        <v>13364</v>
      </c>
    </row>
    <row r="3915" spans="1:1">
      <c r="A3915" t="s">
        <v>13365</v>
      </c>
    </row>
    <row r="3916" spans="1:1">
      <c r="A3916" t="s">
        <v>13366</v>
      </c>
    </row>
    <row r="3917" spans="1:1">
      <c r="A3917" t="s">
        <v>13367</v>
      </c>
    </row>
    <row r="3918" spans="1:1">
      <c r="A3918" t="s">
        <v>13368</v>
      </c>
    </row>
    <row r="3919" spans="1:1">
      <c r="A3919" t="s">
        <v>13369</v>
      </c>
    </row>
    <row r="3920" spans="1:1">
      <c r="A3920" t="s">
        <v>13370</v>
      </c>
    </row>
    <row r="3921" spans="1:1">
      <c r="A3921" t="s">
        <v>13371</v>
      </c>
    </row>
    <row r="3922" spans="1:1">
      <c r="A3922" t="s">
        <v>13372</v>
      </c>
    </row>
    <row r="3923" spans="1:1">
      <c r="A3923" t="s">
        <v>13373</v>
      </c>
    </row>
    <row r="3924" spans="1:1">
      <c r="A3924" t="s">
        <v>13374</v>
      </c>
    </row>
    <row r="3925" spans="1:1">
      <c r="A3925" t="s">
        <v>13375</v>
      </c>
    </row>
    <row r="3926" spans="1:1">
      <c r="A3926" t="s">
        <v>13376</v>
      </c>
    </row>
    <row r="3927" spans="1:1">
      <c r="A3927" t="s">
        <v>13377</v>
      </c>
    </row>
    <row r="3928" spans="1:1">
      <c r="A3928" t="s">
        <v>13378</v>
      </c>
    </row>
    <row r="3929" spans="1:1">
      <c r="A3929" t="s">
        <v>13379</v>
      </c>
    </row>
    <row r="3930" spans="1:1">
      <c r="A3930" t="s">
        <v>13380</v>
      </c>
    </row>
    <row r="3931" spans="1:1">
      <c r="A3931" t="s">
        <v>13381</v>
      </c>
    </row>
    <row r="3932" spans="1:1">
      <c r="A3932" t="s">
        <v>13382</v>
      </c>
    </row>
    <row r="3933" spans="1:1">
      <c r="A3933" t="s">
        <v>13383</v>
      </c>
    </row>
    <row r="3934" spans="1:1">
      <c r="A3934" t="s">
        <v>13384</v>
      </c>
    </row>
    <row r="3935" spans="1:1">
      <c r="A3935" t="s">
        <v>13385</v>
      </c>
    </row>
    <row r="3936" spans="1:1">
      <c r="A3936" t="s">
        <v>13386</v>
      </c>
    </row>
    <row r="3937" spans="1:1">
      <c r="A3937" t="s">
        <v>13387</v>
      </c>
    </row>
    <row r="3938" spans="1:1">
      <c r="A3938" t="s">
        <v>13388</v>
      </c>
    </row>
    <row r="3939" spans="1:1">
      <c r="A3939" t="s">
        <v>13389</v>
      </c>
    </row>
    <row r="3940" spans="1:1">
      <c r="A3940" t="s">
        <v>13390</v>
      </c>
    </row>
    <row r="3941" spans="1:1">
      <c r="A3941" t="s">
        <v>13391</v>
      </c>
    </row>
    <row r="3942" spans="1:1">
      <c r="A3942" t="s">
        <v>13392</v>
      </c>
    </row>
    <row r="3943" spans="1:1">
      <c r="A3943" t="s">
        <v>13393</v>
      </c>
    </row>
    <row r="3944" spans="1:1">
      <c r="A3944" t="s">
        <v>13394</v>
      </c>
    </row>
    <row r="3945" spans="1:1">
      <c r="A3945" t="s">
        <v>13395</v>
      </c>
    </row>
    <row r="3967" spans="1:1">
      <c r="A3967" t="s">
        <v>13396</v>
      </c>
    </row>
    <row r="3968" spans="1:1">
      <c r="A3968" t="s">
        <v>13397</v>
      </c>
    </row>
    <row r="3969" spans="1:1">
      <c r="A3969" t="s">
        <v>13398</v>
      </c>
    </row>
    <row r="3970" spans="1:1">
      <c r="A3970" t="s">
        <v>13399</v>
      </c>
    </row>
    <row r="3971" spans="1:1">
      <c r="A3971" t="s">
        <v>13400</v>
      </c>
    </row>
    <row r="3972" spans="1:1">
      <c r="A3972" t="s">
        <v>13401</v>
      </c>
    </row>
    <row r="3973" spans="1:1">
      <c r="A3973" t="s">
        <v>13402</v>
      </c>
    </row>
    <row r="3974" spans="1:1">
      <c r="A3974" t="s">
        <v>13403</v>
      </c>
    </row>
    <row r="3975" spans="1:1">
      <c r="A3975" t="s">
        <v>13404</v>
      </c>
    </row>
    <row r="3976" spans="1:1">
      <c r="A3976" t="s">
        <v>13405</v>
      </c>
    </row>
    <row r="3977" spans="1:1">
      <c r="A3977" t="s">
        <v>13406</v>
      </c>
    </row>
    <row r="3978" spans="1:1">
      <c r="A3978" t="s">
        <v>13407</v>
      </c>
    </row>
    <row r="3979" spans="1:1">
      <c r="A3979" t="s">
        <v>13408</v>
      </c>
    </row>
    <row r="3980" spans="1:1">
      <c r="A3980" t="s">
        <v>13409</v>
      </c>
    </row>
    <row r="3981" spans="1:1">
      <c r="A3981" t="s">
        <v>13410</v>
      </c>
    </row>
    <row r="3982" spans="1:1">
      <c r="A3982" t="s">
        <v>13411</v>
      </c>
    </row>
    <row r="3983" spans="1:1">
      <c r="A3983" t="s">
        <v>13412</v>
      </c>
    </row>
    <row r="3984" spans="1:1">
      <c r="A3984" t="s">
        <v>13413</v>
      </c>
    </row>
    <row r="3985" spans="1:1">
      <c r="A3985" t="s">
        <v>13414</v>
      </c>
    </row>
    <row r="3986" spans="1:1">
      <c r="A3986" t="s">
        <v>13415</v>
      </c>
    </row>
    <row r="3987" spans="1:1">
      <c r="A3987" t="s">
        <v>13416</v>
      </c>
    </row>
    <row r="3988" spans="1:1">
      <c r="A3988" t="s">
        <v>13417</v>
      </c>
    </row>
    <row r="3989" spans="1:1">
      <c r="A3989" t="s">
        <v>13418</v>
      </c>
    </row>
    <row r="3990" spans="1:1">
      <c r="A3990" t="s">
        <v>13419</v>
      </c>
    </row>
    <row r="3991" spans="1:1">
      <c r="A3991" t="s">
        <v>13420</v>
      </c>
    </row>
    <row r="3992" spans="1:1">
      <c r="A3992" t="s">
        <v>13421</v>
      </c>
    </row>
    <row r="3993" spans="1:1">
      <c r="A3993" t="s">
        <v>13422</v>
      </c>
    </row>
    <row r="3994" spans="1:1">
      <c r="A3994" t="s">
        <v>13423</v>
      </c>
    </row>
    <row r="3995" spans="1:1">
      <c r="A3995" t="s">
        <v>13424</v>
      </c>
    </row>
    <row r="3996" spans="1:1">
      <c r="A3996" t="s">
        <v>13425</v>
      </c>
    </row>
    <row r="3997" spans="1:1">
      <c r="A3997" t="s">
        <v>13426</v>
      </c>
    </row>
    <row r="3998" spans="1:1">
      <c r="A3998" t="s">
        <v>13427</v>
      </c>
    </row>
    <row r="3999" spans="1:1">
      <c r="A3999" t="s">
        <v>13428</v>
      </c>
    </row>
    <row r="4000" spans="1:1">
      <c r="A4000" t="s">
        <v>13429</v>
      </c>
    </row>
    <row r="4001" spans="1:1">
      <c r="A4001" t="s">
        <v>13430</v>
      </c>
    </row>
    <row r="4002" spans="1:1">
      <c r="A4002" t="s">
        <v>13431</v>
      </c>
    </row>
    <row r="4003" spans="1:1">
      <c r="A4003" t="s">
        <v>13432</v>
      </c>
    </row>
    <row r="4004" spans="1:1">
      <c r="A4004" t="s">
        <v>13433</v>
      </c>
    </row>
    <row r="4005" spans="1:1">
      <c r="A4005" t="s">
        <v>13434</v>
      </c>
    </row>
    <row r="6511" spans="1:1">
      <c r="A6511" t="s">
        <v>13435</v>
      </c>
    </row>
    <row r="6512" spans="1:1">
      <c r="A6512" t="s">
        <v>13436</v>
      </c>
    </row>
    <row r="6513" spans="1:1">
      <c r="A6513" t="s">
        <v>13437</v>
      </c>
    </row>
    <row r="6514" spans="1:1">
      <c r="A6514" t="s">
        <v>13438</v>
      </c>
    </row>
    <row r="6515" spans="1:1">
      <c r="A6515" t="s">
        <v>13439</v>
      </c>
    </row>
    <row r="6516" spans="1:1">
      <c r="A6516" t="s">
        <v>13440</v>
      </c>
    </row>
    <row r="6517" spans="1:1">
      <c r="A6517" t="s">
        <v>13441</v>
      </c>
    </row>
    <row r="6518" spans="1:1">
      <c r="A6518" t="s">
        <v>13442</v>
      </c>
    </row>
    <row r="6519" spans="1:1">
      <c r="A6519" t="s">
        <v>13443</v>
      </c>
    </row>
    <row r="6520" spans="1:1">
      <c r="A6520" t="s">
        <v>13444</v>
      </c>
    </row>
    <row r="6521" spans="1:1">
      <c r="A6521" t="s">
        <v>13445</v>
      </c>
    </row>
    <row r="6522" spans="1:1">
      <c r="A6522" t="s">
        <v>13446</v>
      </c>
    </row>
    <row r="6523" spans="1:1">
      <c r="A6523" t="s">
        <v>13447</v>
      </c>
    </row>
    <row r="6524" spans="1:1">
      <c r="A6524" t="s">
        <v>13448</v>
      </c>
    </row>
    <row r="6525" spans="1:1">
      <c r="A6525" t="s">
        <v>13449</v>
      </c>
    </row>
    <row r="6526" spans="1:1">
      <c r="A6526" t="s">
        <v>13450</v>
      </c>
    </row>
    <row r="6527" spans="1:1">
      <c r="A6527" t="s">
        <v>13451</v>
      </c>
    </row>
    <row r="6528" spans="1:1">
      <c r="A6528" t="s">
        <v>13452</v>
      </c>
    </row>
    <row r="6529" spans="1:1">
      <c r="A6529" t="s">
        <v>13453</v>
      </c>
    </row>
    <row r="6530" spans="1:1">
      <c r="A6530" t="s">
        <v>13454</v>
      </c>
    </row>
    <row r="6531" spans="1:1">
      <c r="A6531" t="s">
        <v>13455</v>
      </c>
    </row>
    <row r="6532" spans="1:1">
      <c r="A6532" t="s">
        <v>13456</v>
      </c>
    </row>
    <row r="6533" spans="1:1">
      <c r="A6533" t="s">
        <v>13457</v>
      </c>
    </row>
    <row r="6534" spans="1:1">
      <c r="A6534" t="s">
        <v>13458</v>
      </c>
    </row>
    <row r="6535" spans="1:1">
      <c r="A6535" t="s">
        <v>13459</v>
      </c>
    </row>
    <row r="6536" spans="1:1">
      <c r="A6536" t="s">
        <v>13460</v>
      </c>
    </row>
    <row r="6537" spans="1:1">
      <c r="A6537" t="s">
        <v>13461</v>
      </c>
    </row>
    <row r="6538" spans="1:1">
      <c r="A6538" t="s">
        <v>13462</v>
      </c>
    </row>
    <row r="6539" spans="1:1">
      <c r="A6539" t="s">
        <v>13463</v>
      </c>
    </row>
    <row r="6540" spans="1:1">
      <c r="A6540" t="s">
        <v>13464</v>
      </c>
    </row>
    <row r="6541" spans="1:1">
      <c r="A6541" t="s">
        <v>13465</v>
      </c>
    </row>
    <row r="6542" spans="1:1">
      <c r="A6542" t="s">
        <v>13466</v>
      </c>
    </row>
    <row r="6543" spans="1:1">
      <c r="A6543" t="s">
        <v>13467</v>
      </c>
    </row>
    <row r="6544" spans="1:1">
      <c r="A6544" t="s">
        <v>13468</v>
      </c>
    </row>
    <row r="6545" spans="1:1">
      <c r="A6545" t="s">
        <v>13469</v>
      </c>
    </row>
    <row r="6546" spans="1:1">
      <c r="A6546" t="s">
        <v>13470</v>
      </c>
    </row>
    <row r="6547" spans="1:1">
      <c r="A6547" t="s">
        <v>13471</v>
      </c>
    </row>
    <row r="6548" spans="1:1">
      <c r="A6548" t="s">
        <v>13472</v>
      </c>
    </row>
    <row r="6549" spans="1:1">
      <c r="A6549" t="s">
        <v>13473</v>
      </c>
    </row>
    <row r="6550" spans="1:1">
      <c r="A6550" t="s">
        <v>13474</v>
      </c>
    </row>
    <row r="6551" spans="1:1">
      <c r="A6551" t="s">
        <v>13475</v>
      </c>
    </row>
    <row r="6552" spans="1:1">
      <c r="A6552" t="s">
        <v>13476</v>
      </c>
    </row>
    <row r="6553" spans="1:1">
      <c r="A6553" t="s">
        <v>13477</v>
      </c>
    </row>
    <row r="6554" spans="1:1">
      <c r="A6554" t="s">
        <v>13478</v>
      </c>
    </row>
    <row r="6555" spans="1:1">
      <c r="A6555" t="s">
        <v>13479</v>
      </c>
    </row>
    <row r="6556" spans="1:1">
      <c r="A6556" t="s">
        <v>13480</v>
      </c>
    </row>
    <row r="6557" spans="1:1">
      <c r="A6557" t="s">
        <v>13481</v>
      </c>
    </row>
    <row r="6558" spans="1:1">
      <c r="A6558" t="s">
        <v>13482</v>
      </c>
    </row>
    <row r="6559" spans="1:1">
      <c r="A6559" t="s">
        <v>13483</v>
      </c>
    </row>
    <row r="6560" spans="1:1">
      <c r="A6560" t="s">
        <v>13484</v>
      </c>
    </row>
    <row r="6561" spans="1:1">
      <c r="A6561" t="s">
        <v>13485</v>
      </c>
    </row>
    <row r="6562" spans="1:1">
      <c r="A6562" t="s">
        <v>13486</v>
      </c>
    </row>
    <row r="6563" spans="1:1">
      <c r="A6563" t="s">
        <v>13487</v>
      </c>
    </row>
    <row r="6564" spans="1:1">
      <c r="A6564" t="s">
        <v>13488</v>
      </c>
    </row>
    <row r="6565" spans="1:1">
      <c r="A6565" t="s">
        <v>13489</v>
      </c>
    </row>
    <row r="6566" spans="1:1">
      <c r="A6566" t="s">
        <v>13490</v>
      </c>
    </row>
    <row r="6567" spans="1:1">
      <c r="A6567" t="s">
        <v>13491</v>
      </c>
    </row>
    <row r="6568" spans="1:1">
      <c r="A6568" t="s">
        <v>13492</v>
      </c>
    </row>
    <row r="6569" spans="1:1">
      <c r="A6569" t="s">
        <v>13493</v>
      </c>
    </row>
    <row r="6570" spans="1:1">
      <c r="A6570" t="s">
        <v>13494</v>
      </c>
    </row>
    <row r="6571" spans="1:1">
      <c r="A6571" t="s">
        <v>13495</v>
      </c>
    </row>
    <row r="6572" spans="1:1">
      <c r="A6572" t="s">
        <v>13496</v>
      </c>
    </row>
    <row r="6573" spans="1:1">
      <c r="A6573" t="s">
        <v>13497</v>
      </c>
    </row>
    <row r="6574" spans="1:1">
      <c r="A6574" t="s">
        <v>13498</v>
      </c>
    </row>
    <row r="6575" spans="1:1">
      <c r="A6575" t="s">
        <v>13499</v>
      </c>
    </row>
    <row r="6576" spans="1:1">
      <c r="A6576" t="s">
        <v>13500</v>
      </c>
    </row>
    <row r="6577" spans="1:1">
      <c r="A6577" t="s">
        <v>13501</v>
      </c>
    </row>
    <row r="6578" spans="1:1">
      <c r="A6578" t="s">
        <v>13502</v>
      </c>
    </row>
    <row r="6579" spans="1:1">
      <c r="A6579" t="s">
        <v>13503</v>
      </c>
    </row>
    <row r="6580" spans="1:1">
      <c r="A6580" t="s">
        <v>13504</v>
      </c>
    </row>
    <row r="6581" spans="1:1">
      <c r="A6581" t="s">
        <v>13505</v>
      </c>
    </row>
    <row r="6582" spans="1:1">
      <c r="A6582" t="s">
        <v>13506</v>
      </c>
    </row>
    <row r="6583" spans="1:1">
      <c r="A6583" t="s">
        <v>13507</v>
      </c>
    </row>
    <row r="6584" spans="1:1">
      <c r="A6584" t="s">
        <v>13508</v>
      </c>
    </row>
    <row r="6585" spans="1:1">
      <c r="A6585" t="s">
        <v>13509</v>
      </c>
    </row>
    <row r="6586" spans="1:1">
      <c r="A6586" t="s">
        <v>13510</v>
      </c>
    </row>
    <row r="6587" spans="1:1">
      <c r="A6587" t="s">
        <v>13511</v>
      </c>
    </row>
    <row r="6588" spans="1:1">
      <c r="A6588" t="s">
        <v>13512</v>
      </c>
    </row>
    <row r="6589" spans="1:1">
      <c r="A6589" t="s">
        <v>13513</v>
      </c>
    </row>
    <row r="6590" spans="1:1">
      <c r="A6590" t="s">
        <v>13514</v>
      </c>
    </row>
    <row r="6591" spans="1:1">
      <c r="A6591" t="s">
        <v>13515</v>
      </c>
    </row>
    <row r="6592" spans="1:1">
      <c r="A6592" t="s">
        <v>13516</v>
      </c>
    </row>
    <row r="6593" spans="1:1">
      <c r="A6593" t="s">
        <v>13517</v>
      </c>
    </row>
    <row r="6594" spans="1:1">
      <c r="A6594" t="s">
        <v>13518</v>
      </c>
    </row>
    <row r="6595" spans="1:1">
      <c r="A6595" t="s">
        <v>13519</v>
      </c>
    </row>
    <row r="6596" spans="1:1">
      <c r="A6596" t="s">
        <v>13520</v>
      </c>
    </row>
    <row r="6597" spans="1:1">
      <c r="A6597" t="s">
        <v>13521</v>
      </c>
    </row>
    <row r="6598" spans="1:1">
      <c r="A6598" t="s">
        <v>13522</v>
      </c>
    </row>
    <row r="6599" spans="1:1">
      <c r="A6599" t="s">
        <v>13523</v>
      </c>
    </row>
    <row r="6600" spans="1:1">
      <c r="A6600" t="s">
        <v>13524</v>
      </c>
    </row>
    <row r="6601" spans="1:1">
      <c r="A6601" t="s">
        <v>13525</v>
      </c>
    </row>
    <row r="6602" spans="1:1">
      <c r="A6602" t="s">
        <v>13526</v>
      </c>
    </row>
    <row r="6603" spans="1:1">
      <c r="A6603" t="s">
        <v>13527</v>
      </c>
    </row>
    <row r="6604" spans="1:1">
      <c r="A6604" t="s">
        <v>13528</v>
      </c>
    </row>
    <row r="6605" spans="1:1">
      <c r="A6605" t="s">
        <v>13529</v>
      </c>
    </row>
    <row r="6606" spans="1:1">
      <c r="A6606" t="s">
        <v>13530</v>
      </c>
    </row>
    <row r="6607" spans="1:1">
      <c r="A6607" t="s">
        <v>13531</v>
      </c>
    </row>
    <row r="6608" spans="1:1">
      <c r="A6608" t="s">
        <v>13532</v>
      </c>
    </row>
    <row r="6609" spans="1:1">
      <c r="A6609" t="s">
        <v>13533</v>
      </c>
    </row>
    <row r="6610" spans="1:1">
      <c r="A6610" t="s">
        <v>13534</v>
      </c>
    </row>
    <row r="6611" spans="1:1">
      <c r="A6611" t="s">
        <v>13535</v>
      </c>
    </row>
    <row r="6612" spans="1:1">
      <c r="A6612" t="s">
        <v>13536</v>
      </c>
    </row>
    <row r="6613" spans="1:1">
      <c r="A6613" t="s">
        <v>13537</v>
      </c>
    </row>
    <row r="6614" spans="1:1">
      <c r="A6614" t="s">
        <v>13538</v>
      </c>
    </row>
    <row r="6615" spans="1:1">
      <c r="A6615" t="s">
        <v>13539</v>
      </c>
    </row>
    <row r="6616" spans="1:1">
      <c r="A6616" t="s">
        <v>13540</v>
      </c>
    </row>
    <row r="6617" spans="1:1">
      <c r="A6617" t="s">
        <v>13541</v>
      </c>
    </row>
    <row r="6618" spans="1:1">
      <c r="A6618" t="s">
        <v>13542</v>
      </c>
    </row>
    <row r="6619" spans="1:1">
      <c r="A6619" t="s">
        <v>13543</v>
      </c>
    </row>
    <row r="6620" spans="1:1">
      <c r="A6620" t="s">
        <v>13544</v>
      </c>
    </row>
    <row r="6621" spans="1:1">
      <c r="A6621" t="s">
        <v>13545</v>
      </c>
    </row>
    <row r="6622" spans="1:1">
      <c r="A6622" t="s">
        <v>13546</v>
      </c>
    </row>
    <row r="6623" spans="1:1">
      <c r="A6623" t="s">
        <v>13547</v>
      </c>
    </row>
    <row r="6624" spans="1:1">
      <c r="A6624" t="s">
        <v>13548</v>
      </c>
    </row>
    <row r="6625" spans="1:1">
      <c r="A6625" t="s">
        <v>13549</v>
      </c>
    </row>
    <row r="6626" spans="1:1">
      <c r="A6626" t="s">
        <v>13550</v>
      </c>
    </row>
    <row r="6627" spans="1:1">
      <c r="A6627" t="s">
        <v>13551</v>
      </c>
    </row>
    <row r="6628" spans="1:1">
      <c r="A6628" t="s">
        <v>13552</v>
      </c>
    </row>
    <row r="6629" spans="1:1">
      <c r="A6629" t="s">
        <v>13553</v>
      </c>
    </row>
    <row r="6630" spans="1:1">
      <c r="A6630" t="s">
        <v>13554</v>
      </c>
    </row>
    <row r="6631" spans="1:1">
      <c r="A6631" t="s">
        <v>13555</v>
      </c>
    </row>
    <row r="6632" spans="1:1">
      <c r="A6632" t="s">
        <v>13556</v>
      </c>
    </row>
    <row r="6633" spans="1:1">
      <c r="A6633" t="s">
        <v>13557</v>
      </c>
    </row>
    <row r="6634" spans="1:1">
      <c r="A6634" t="s">
        <v>13558</v>
      </c>
    </row>
    <row r="6635" spans="1:1">
      <c r="A6635" t="s">
        <v>13559</v>
      </c>
    </row>
    <row r="6636" spans="1:1">
      <c r="A6636" t="s">
        <v>13560</v>
      </c>
    </row>
    <row r="6637" spans="1:1">
      <c r="A6637" t="s">
        <v>13561</v>
      </c>
    </row>
    <row r="6638" spans="1:1">
      <c r="A6638" t="s">
        <v>13562</v>
      </c>
    </row>
    <row r="6639" spans="1:1">
      <c r="A6639" t="s">
        <v>13563</v>
      </c>
    </row>
    <row r="6640" spans="1:1">
      <c r="A6640" t="s">
        <v>13564</v>
      </c>
    </row>
    <row r="6641" spans="1:1">
      <c r="A6641" t="s">
        <v>13565</v>
      </c>
    </row>
    <row r="6642" spans="1:1">
      <c r="A6642" t="s">
        <v>13566</v>
      </c>
    </row>
    <row r="6643" spans="1:1">
      <c r="A6643" t="s">
        <v>13567</v>
      </c>
    </row>
    <row r="6644" spans="1:1">
      <c r="A6644" t="s">
        <v>13568</v>
      </c>
    </row>
    <row r="6645" spans="1:1">
      <c r="A6645" t="s">
        <v>13569</v>
      </c>
    </row>
    <row r="6646" spans="1:1">
      <c r="A6646" t="s">
        <v>13570</v>
      </c>
    </row>
    <row r="6647" spans="1:1">
      <c r="A6647" t="s">
        <v>13571</v>
      </c>
    </row>
    <row r="6648" spans="1:1">
      <c r="A6648" t="s">
        <v>13572</v>
      </c>
    </row>
    <row r="6649" spans="1:1">
      <c r="A6649" t="s">
        <v>13573</v>
      </c>
    </row>
    <row r="6650" spans="1:1">
      <c r="A6650" t="s">
        <v>13574</v>
      </c>
    </row>
    <row r="6651" spans="1:1">
      <c r="A6651" t="s">
        <v>13575</v>
      </c>
    </row>
    <row r="6652" spans="1:1">
      <c r="A6652" t="s">
        <v>13576</v>
      </c>
    </row>
    <row r="6653" spans="1:1">
      <c r="A6653" t="s">
        <v>13577</v>
      </c>
    </row>
    <row r="6654" spans="1:1">
      <c r="A6654" t="s">
        <v>13578</v>
      </c>
    </row>
    <row r="6655" spans="1:1">
      <c r="A6655" t="s">
        <v>13579</v>
      </c>
    </row>
    <row r="6656" spans="1:1">
      <c r="A6656" t="s">
        <v>13580</v>
      </c>
    </row>
    <row r="6657" spans="1:1">
      <c r="A6657" t="s">
        <v>13581</v>
      </c>
    </row>
    <row r="6658" spans="1:1">
      <c r="A6658" t="s">
        <v>13582</v>
      </c>
    </row>
    <row r="6659" spans="1:1">
      <c r="A6659" t="s">
        <v>13583</v>
      </c>
    </row>
    <row r="6660" spans="1:1">
      <c r="A6660" t="s">
        <v>13584</v>
      </c>
    </row>
    <row r="6661" spans="1:1">
      <c r="A6661" t="s">
        <v>13585</v>
      </c>
    </row>
    <row r="6662" spans="1:1">
      <c r="A6662" t="s">
        <v>13586</v>
      </c>
    </row>
    <row r="6663" spans="1:1">
      <c r="A6663" t="s">
        <v>13587</v>
      </c>
    </row>
    <row r="6664" spans="1:1">
      <c r="A6664" t="s">
        <v>13588</v>
      </c>
    </row>
    <row r="6665" spans="1:1">
      <c r="A6665" t="s">
        <v>13589</v>
      </c>
    </row>
    <row r="6666" spans="1:1">
      <c r="A6666" t="s">
        <v>13590</v>
      </c>
    </row>
    <row r="6667" spans="1:1">
      <c r="A6667" t="s">
        <v>13591</v>
      </c>
    </row>
    <row r="6668" spans="1:1">
      <c r="A6668" t="s">
        <v>13592</v>
      </c>
    </row>
    <row r="6669" spans="1:1">
      <c r="A6669" t="s">
        <v>13593</v>
      </c>
    </row>
    <row r="6670" spans="1:1">
      <c r="A6670" t="s">
        <v>13594</v>
      </c>
    </row>
    <row r="6671" spans="1:1">
      <c r="A6671" t="s">
        <v>13595</v>
      </c>
    </row>
    <row r="6672" spans="1:1">
      <c r="A6672" t="s">
        <v>13596</v>
      </c>
    </row>
    <row r="6673" spans="1:1">
      <c r="A6673" t="s">
        <v>13597</v>
      </c>
    </row>
    <row r="6674" spans="1:1">
      <c r="A6674" t="s">
        <v>13598</v>
      </c>
    </row>
    <row r="6675" spans="1:1">
      <c r="A6675" t="s">
        <v>13599</v>
      </c>
    </row>
    <row r="6676" spans="1:1">
      <c r="A6676" t="s">
        <v>13600</v>
      </c>
    </row>
    <row r="6677" spans="1:1">
      <c r="A6677" t="s">
        <v>13601</v>
      </c>
    </row>
    <row r="6678" spans="1:1">
      <c r="A6678" t="s">
        <v>13602</v>
      </c>
    </row>
    <row r="6679" spans="1:1">
      <c r="A6679" t="s">
        <v>13603</v>
      </c>
    </row>
    <row r="6680" spans="1:1">
      <c r="A6680" t="s">
        <v>13604</v>
      </c>
    </row>
    <row r="6681" spans="1:1">
      <c r="A6681" t="s">
        <v>13605</v>
      </c>
    </row>
    <row r="6682" spans="1:1">
      <c r="A6682" t="s">
        <v>13606</v>
      </c>
    </row>
    <row r="6683" spans="1:1">
      <c r="A6683" t="s">
        <v>13607</v>
      </c>
    </row>
    <row r="6684" spans="1:1">
      <c r="A6684" t="s">
        <v>13608</v>
      </c>
    </row>
    <row r="6685" spans="1:1">
      <c r="A6685" t="s">
        <v>13609</v>
      </c>
    </row>
    <row r="6686" spans="1:1">
      <c r="A6686" t="s">
        <v>13610</v>
      </c>
    </row>
    <row r="6687" spans="1:1">
      <c r="A6687" t="s">
        <v>13611</v>
      </c>
    </row>
    <row r="6688" spans="1:1">
      <c r="A6688" t="s">
        <v>13612</v>
      </c>
    </row>
    <row r="6689" spans="1:1">
      <c r="A6689" t="s">
        <v>13613</v>
      </c>
    </row>
    <row r="6690" spans="1:1">
      <c r="A6690" t="s">
        <v>13614</v>
      </c>
    </row>
    <row r="6691" spans="1:1">
      <c r="A6691" t="s">
        <v>13615</v>
      </c>
    </row>
    <row r="6692" spans="1:1">
      <c r="A6692" t="s">
        <v>13616</v>
      </c>
    </row>
    <row r="6693" spans="1:1">
      <c r="A6693" t="s">
        <v>13617</v>
      </c>
    </row>
    <row r="6694" spans="1:1">
      <c r="A6694" t="s">
        <v>13618</v>
      </c>
    </row>
    <row r="6695" spans="1:1">
      <c r="A6695" t="s">
        <v>13619</v>
      </c>
    </row>
    <row r="6696" spans="1:1">
      <c r="A6696" t="s">
        <v>13620</v>
      </c>
    </row>
    <row r="6697" spans="1:1">
      <c r="A6697" t="s">
        <v>13621</v>
      </c>
    </row>
    <row r="6698" spans="1:1">
      <c r="A6698" t="s">
        <v>13622</v>
      </c>
    </row>
    <row r="6699" spans="1:1">
      <c r="A6699" t="s">
        <v>13623</v>
      </c>
    </row>
    <row r="6700" spans="1:1">
      <c r="A6700" t="s">
        <v>13624</v>
      </c>
    </row>
    <row r="6701" spans="1:1">
      <c r="A6701" t="s">
        <v>13625</v>
      </c>
    </row>
    <row r="6702" spans="1:1">
      <c r="A6702" t="s">
        <v>13626</v>
      </c>
    </row>
    <row r="6703" spans="1:1">
      <c r="A6703" t="s">
        <v>13627</v>
      </c>
    </row>
    <row r="6704" spans="1:1">
      <c r="A6704" t="s">
        <v>13628</v>
      </c>
    </row>
    <row r="6705" spans="1:1">
      <c r="A6705" t="s">
        <v>13629</v>
      </c>
    </row>
    <row r="6706" spans="1:1">
      <c r="A6706" t="s">
        <v>13630</v>
      </c>
    </row>
    <row r="6707" spans="1:1">
      <c r="A6707" t="s">
        <v>13631</v>
      </c>
    </row>
    <row r="6708" spans="1:1">
      <c r="A6708" t="s">
        <v>13632</v>
      </c>
    </row>
    <row r="6709" spans="1:1">
      <c r="A6709" t="s">
        <v>13633</v>
      </c>
    </row>
    <row r="6710" spans="1:1">
      <c r="A6710" t="s">
        <v>13634</v>
      </c>
    </row>
    <row r="6711" spans="1:1">
      <c r="A6711" t="s">
        <v>13635</v>
      </c>
    </row>
    <row r="6712" spans="1:1">
      <c r="A6712" t="s">
        <v>13636</v>
      </c>
    </row>
    <row r="6713" spans="1:1">
      <c r="A6713" t="s">
        <v>13637</v>
      </c>
    </row>
    <row r="6714" spans="1:1">
      <c r="A6714" t="s">
        <v>13638</v>
      </c>
    </row>
    <row r="6715" spans="1:1">
      <c r="A6715" t="s">
        <v>13639</v>
      </c>
    </row>
    <row r="6716" spans="1:1">
      <c r="A6716" t="s">
        <v>13640</v>
      </c>
    </row>
    <row r="6717" spans="1:1">
      <c r="A6717" t="s">
        <v>13641</v>
      </c>
    </row>
    <row r="6718" spans="1:1">
      <c r="A6718" t="s">
        <v>13642</v>
      </c>
    </row>
    <row r="6719" spans="1:1">
      <c r="A6719" t="s">
        <v>13643</v>
      </c>
    </row>
    <row r="6720" spans="1:1">
      <c r="A6720" t="s">
        <v>13644</v>
      </c>
    </row>
    <row r="6721" spans="1:1">
      <c r="A6721" t="s">
        <v>13645</v>
      </c>
    </row>
    <row r="6722" spans="1:1">
      <c r="A6722" t="s">
        <v>13646</v>
      </c>
    </row>
    <row r="6723" spans="1:1">
      <c r="A6723" t="s">
        <v>13647</v>
      </c>
    </row>
    <row r="6724" spans="1:1">
      <c r="A6724" t="s">
        <v>13648</v>
      </c>
    </row>
    <row r="6725" spans="1:1">
      <c r="A6725" t="s">
        <v>13649</v>
      </c>
    </row>
    <row r="6726" spans="1:1">
      <c r="A6726" t="s">
        <v>13650</v>
      </c>
    </row>
    <row r="6727" spans="1:1">
      <c r="A6727" t="s">
        <v>13651</v>
      </c>
    </row>
    <row r="6728" spans="1:1">
      <c r="A6728" t="s">
        <v>13652</v>
      </c>
    </row>
    <row r="6729" spans="1:1">
      <c r="A6729" t="s">
        <v>13653</v>
      </c>
    </row>
    <row r="6730" spans="1:1">
      <c r="A6730" t="s">
        <v>13654</v>
      </c>
    </row>
    <row r="6731" spans="1:1">
      <c r="A6731" t="s">
        <v>13655</v>
      </c>
    </row>
    <row r="6732" spans="1:1">
      <c r="A6732" t="s">
        <v>13656</v>
      </c>
    </row>
    <row r="6733" spans="1:1">
      <c r="A6733" t="s">
        <v>13657</v>
      </c>
    </row>
    <row r="6734" spans="1:1">
      <c r="A6734" t="s">
        <v>13658</v>
      </c>
    </row>
    <row r="6735" spans="1:1">
      <c r="A6735" t="s">
        <v>13659</v>
      </c>
    </row>
    <row r="6736" spans="1:1">
      <c r="A6736" t="s">
        <v>13660</v>
      </c>
    </row>
    <row r="6737" spans="1:1">
      <c r="A6737" t="s">
        <v>13661</v>
      </c>
    </row>
    <row r="6738" spans="1:1">
      <c r="A6738" t="s">
        <v>13662</v>
      </c>
    </row>
    <row r="6739" spans="1:1">
      <c r="A6739" t="s">
        <v>13663</v>
      </c>
    </row>
    <row r="6740" spans="1:1">
      <c r="A6740" t="s">
        <v>13664</v>
      </c>
    </row>
    <row r="6741" spans="1:1">
      <c r="A6741" t="s">
        <v>13665</v>
      </c>
    </row>
    <row r="6742" spans="1:1">
      <c r="A6742" t="s">
        <v>13666</v>
      </c>
    </row>
    <row r="6743" spans="1:1">
      <c r="A6743" t="s">
        <v>13667</v>
      </c>
    </row>
    <row r="6744" spans="1:1">
      <c r="A6744" t="s">
        <v>13668</v>
      </c>
    </row>
    <row r="6745" spans="1:1">
      <c r="A6745" t="s">
        <v>13669</v>
      </c>
    </row>
    <row r="6746" spans="1:1">
      <c r="A6746" t="s">
        <v>13670</v>
      </c>
    </row>
    <row r="6747" spans="1:1">
      <c r="A6747" t="s">
        <v>13671</v>
      </c>
    </row>
    <row r="6748" spans="1:1">
      <c r="A6748" t="s">
        <v>13672</v>
      </c>
    </row>
    <row r="6749" spans="1:1">
      <c r="A6749" t="s">
        <v>13673</v>
      </c>
    </row>
    <row r="6750" spans="1:1">
      <c r="A6750" t="s">
        <v>13674</v>
      </c>
    </row>
    <row r="6751" spans="1:1">
      <c r="A6751" t="s">
        <v>13675</v>
      </c>
    </row>
    <row r="6752" spans="1:1">
      <c r="A6752" t="s">
        <v>13676</v>
      </c>
    </row>
    <row r="6753" spans="1:1">
      <c r="A6753" t="s">
        <v>13677</v>
      </c>
    </row>
    <row r="6754" spans="1:1">
      <c r="A6754" t="s">
        <v>13678</v>
      </c>
    </row>
    <row r="6755" spans="1:1">
      <c r="A6755" t="s">
        <v>13679</v>
      </c>
    </row>
    <row r="6756" spans="1:1">
      <c r="A6756" t="s">
        <v>13680</v>
      </c>
    </row>
    <row r="6757" spans="1:1">
      <c r="A6757" t="s">
        <v>13681</v>
      </c>
    </row>
    <row r="6758" spans="1:1">
      <c r="A6758" t="s">
        <v>13682</v>
      </c>
    </row>
    <row r="6759" spans="1:1">
      <c r="A6759" t="s">
        <v>13683</v>
      </c>
    </row>
    <row r="6760" spans="1:1">
      <c r="A6760" t="s">
        <v>13684</v>
      </c>
    </row>
    <row r="6761" spans="1:1">
      <c r="A6761" t="s">
        <v>13685</v>
      </c>
    </row>
    <row r="6762" spans="1:1">
      <c r="A6762" t="s">
        <v>13686</v>
      </c>
    </row>
    <row r="6763" spans="1:1">
      <c r="A6763" t="s">
        <v>13687</v>
      </c>
    </row>
    <row r="6764" spans="1:1">
      <c r="A6764" t="s">
        <v>13688</v>
      </c>
    </row>
    <row r="6765" spans="1:1">
      <c r="A6765" t="s">
        <v>13689</v>
      </c>
    </row>
    <row r="6766" spans="1:1">
      <c r="A6766" t="s">
        <v>13690</v>
      </c>
    </row>
    <row r="6767" spans="1:1">
      <c r="A6767" t="s">
        <v>13691</v>
      </c>
    </row>
    <row r="6768" spans="1:1">
      <c r="A6768" t="s">
        <v>13692</v>
      </c>
    </row>
    <row r="6769" spans="1:1">
      <c r="A6769" t="s">
        <v>13693</v>
      </c>
    </row>
    <row r="6770" spans="1:1">
      <c r="A6770" t="s">
        <v>13694</v>
      </c>
    </row>
    <row r="6771" spans="1:1">
      <c r="A6771" t="s">
        <v>13695</v>
      </c>
    </row>
    <row r="6772" spans="1:1">
      <c r="A6772" t="s">
        <v>13696</v>
      </c>
    </row>
    <row r="6773" spans="1:1">
      <c r="A6773" t="s">
        <v>13697</v>
      </c>
    </row>
    <row r="6774" spans="1:1">
      <c r="A6774" t="s">
        <v>13698</v>
      </c>
    </row>
    <row r="6775" spans="1:1">
      <c r="A6775" t="s">
        <v>13699</v>
      </c>
    </row>
    <row r="6776" spans="1:1">
      <c r="A6776" t="s">
        <v>13700</v>
      </c>
    </row>
    <row r="6777" spans="1:1">
      <c r="A6777" t="s">
        <v>13701</v>
      </c>
    </row>
    <row r="6778" spans="1:1">
      <c r="A6778" t="s">
        <v>13702</v>
      </c>
    </row>
    <row r="6779" spans="1:1">
      <c r="A6779" t="s">
        <v>13703</v>
      </c>
    </row>
    <row r="6780" spans="1:1">
      <c r="A6780" t="s">
        <v>13704</v>
      </c>
    </row>
    <row r="6781" spans="1:1">
      <c r="A6781" t="s">
        <v>13705</v>
      </c>
    </row>
    <row r="6782" spans="1:1">
      <c r="A6782" t="s">
        <v>13706</v>
      </c>
    </row>
    <row r="6783" spans="1:1">
      <c r="A6783" t="s">
        <v>13707</v>
      </c>
    </row>
    <row r="6784" spans="1:1">
      <c r="A6784" t="s">
        <v>13708</v>
      </c>
    </row>
    <row r="6785" spans="1:1">
      <c r="A6785" t="s">
        <v>13709</v>
      </c>
    </row>
    <row r="6786" spans="1:1">
      <c r="A6786" t="s">
        <v>13710</v>
      </c>
    </row>
    <row r="6787" spans="1:1">
      <c r="A6787" t="s">
        <v>13711</v>
      </c>
    </row>
    <row r="6788" spans="1:1">
      <c r="A6788" t="s">
        <v>13712</v>
      </c>
    </row>
    <row r="6789" spans="1:1">
      <c r="A6789" t="s">
        <v>13713</v>
      </c>
    </row>
    <row r="6790" spans="1:1">
      <c r="A6790" t="s">
        <v>13714</v>
      </c>
    </row>
    <row r="6791" spans="1:1">
      <c r="A6791" t="s">
        <v>13715</v>
      </c>
    </row>
    <row r="6792" spans="1:1">
      <c r="A6792" t="s">
        <v>13716</v>
      </c>
    </row>
    <row r="6793" spans="1:1">
      <c r="A6793" t="s">
        <v>13717</v>
      </c>
    </row>
    <row r="6794" spans="1:1">
      <c r="A6794" t="s">
        <v>13718</v>
      </c>
    </row>
    <row r="6795" spans="1:1">
      <c r="A6795" t="s">
        <v>13719</v>
      </c>
    </row>
    <row r="6796" spans="1:1">
      <c r="A6796" t="s">
        <v>13720</v>
      </c>
    </row>
    <row r="6797" spans="1:1">
      <c r="A6797" t="s">
        <v>13721</v>
      </c>
    </row>
    <row r="6798" spans="1:1">
      <c r="A6798" t="s">
        <v>13722</v>
      </c>
    </row>
    <row r="6799" spans="1:1">
      <c r="A6799" t="s">
        <v>13723</v>
      </c>
    </row>
    <row r="6800" spans="1:1">
      <c r="A6800" t="s">
        <v>13724</v>
      </c>
    </row>
    <row r="6801" spans="1:1">
      <c r="A6801" t="s">
        <v>13725</v>
      </c>
    </row>
    <row r="6802" spans="1:1">
      <c r="A6802" t="s">
        <v>13726</v>
      </c>
    </row>
    <row r="6803" spans="1:1">
      <c r="A6803" t="s">
        <v>13727</v>
      </c>
    </row>
    <row r="6804" spans="1:1">
      <c r="A6804" t="s">
        <v>13728</v>
      </c>
    </row>
    <row r="6805" spans="1:1">
      <c r="A6805" t="s">
        <v>13729</v>
      </c>
    </row>
    <row r="6806" spans="1:1">
      <c r="A6806" t="s">
        <v>13730</v>
      </c>
    </row>
    <row r="6807" spans="1:1">
      <c r="A6807" t="s">
        <v>13731</v>
      </c>
    </row>
    <row r="6808" spans="1:1">
      <c r="A6808" t="s">
        <v>13732</v>
      </c>
    </row>
    <row r="6809" spans="1:1">
      <c r="A6809" t="s">
        <v>13733</v>
      </c>
    </row>
    <row r="6810" spans="1:1">
      <c r="A6810" t="s">
        <v>13734</v>
      </c>
    </row>
    <row r="6811" spans="1:1">
      <c r="A6811" t="s">
        <v>13735</v>
      </c>
    </row>
    <row r="6812" spans="1:1">
      <c r="A6812" t="s">
        <v>13736</v>
      </c>
    </row>
    <row r="6813" spans="1:1">
      <c r="A6813" t="s">
        <v>13737</v>
      </c>
    </row>
    <row r="6814" spans="1:1">
      <c r="A6814" t="s">
        <v>13738</v>
      </c>
    </row>
    <row r="6815" spans="1:1">
      <c r="A6815" t="s">
        <v>13739</v>
      </c>
    </row>
    <row r="6816" spans="1:1">
      <c r="A6816" t="s">
        <v>13740</v>
      </c>
    </row>
    <row r="6817" spans="1:1">
      <c r="A6817" t="s">
        <v>13741</v>
      </c>
    </row>
    <row r="6818" spans="1:1">
      <c r="A6818" t="s">
        <v>13742</v>
      </c>
    </row>
    <row r="6819" spans="1:1">
      <c r="A6819" t="s">
        <v>13743</v>
      </c>
    </row>
    <row r="6820" spans="1:1">
      <c r="A6820" t="s">
        <v>13744</v>
      </c>
    </row>
    <row r="6821" spans="1:1">
      <c r="A6821" t="s">
        <v>13745</v>
      </c>
    </row>
    <row r="6822" spans="1:1">
      <c r="A6822" t="s">
        <v>13746</v>
      </c>
    </row>
    <row r="6823" spans="1:1">
      <c r="A6823" t="s">
        <v>13747</v>
      </c>
    </row>
    <row r="6824" spans="1:1">
      <c r="A6824" t="s">
        <v>13748</v>
      </c>
    </row>
    <row r="6825" spans="1:1">
      <c r="A6825" t="s">
        <v>13749</v>
      </c>
    </row>
    <row r="6826" spans="1:1">
      <c r="A6826" t="s">
        <v>13750</v>
      </c>
    </row>
    <row r="6827" spans="1:1">
      <c r="A6827" t="s">
        <v>13751</v>
      </c>
    </row>
    <row r="6828" spans="1:1">
      <c r="A6828" t="s">
        <v>13752</v>
      </c>
    </row>
    <row r="6829" spans="1:1">
      <c r="A6829" t="s">
        <v>13753</v>
      </c>
    </row>
    <row r="6830" spans="1:1">
      <c r="A6830" t="s">
        <v>13754</v>
      </c>
    </row>
    <row r="6831" spans="1:1">
      <c r="A6831" t="s">
        <v>13755</v>
      </c>
    </row>
    <row r="6832" spans="1:1">
      <c r="A6832" t="s">
        <v>13756</v>
      </c>
    </row>
    <row r="6833" spans="1:1">
      <c r="A6833" t="s">
        <v>13757</v>
      </c>
    </row>
    <row r="6834" spans="1:1">
      <c r="A6834" t="s">
        <v>13758</v>
      </c>
    </row>
    <row r="6835" spans="1:1">
      <c r="A6835" t="s">
        <v>13759</v>
      </c>
    </row>
    <row r="6836" spans="1:1">
      <c r="A6836" t="s">
        <v>13760</v>
      </c>
    </row>
    <row r="6837" spans="1:1">
      <c r="A6837" t="s">
        <v>13761</v>
      </c>
    </row>
    <row r="6838" spans="1:1">
      <c r="A6838" t="s">
        <v>13762</v>
      </c>
    </row>
    <row r="6839" spans="1:1">
      <c r="A6839" t="s">
        <v>13763</v>
      </c>
    </row>
    <row r="6840" spans="1:1">
      <c r="A6840" t="s">
        <v>13764</v>
      </c>
    </row>
    <row r="6841" spans="1:1">
      <c r="A6841" t="s">
        <v>13765</v>
      </c>
    </row>
    <row r="6842" spans="1:1">
      <c r="A6842" t="s">
        <v>13766</v>
      </c>
    </row>
    <row r="6843" spans="1:1">
      <c r="A6843" t="s">
        <v>13767</v>
      </c>
    </row>
    <row r="6844" spans="1:1">
      <c r="A6844" t="s">
        <v>13768</v>
      </c>
    </row>
    <row r="6845" spans="1:1">
      <c r="A6845" t="s">
        <v>13769</v>
      </c>
    </row>
    <row r="6846" spans="1:1">
      <c r="A6846" t="s">
        <v>13770</v>
      </c>
    </row>
    <row r="6847" spans="1:1">
      <c r="A6847" t="s">
        <v>13771</v>
      </c>
    </row>
    <row r="6848" spans="1:1">
      <c r="A6848" t="s">
        <v>13772</v>
      </c>
    </row>
    <row r="6849" spans="1:1">
      <c r="A6849" t="s">
        <v>13773</v>
      </c>
    </row>
    <row r="6850" spans="1:1">
      <c r="A6850" t="s">
        <v>13774</v>
      </c>
    </row>
    <row r="6851" spans="1:1">
      <c r="A6851" t="s">
        <v>13775</v>
      </c>
    </row>
    <row r="6852" spans="1:1">
      <c r="A6852" t="s">
        <v>13776</v>
      </c>
    </row>
    <row r="6853" spans="1:1">
      <c r="A6853" t="s">
        <v>13777</v>
      </c>
    </row>
    <row r="6854" spans="1:1">
      <c r="A6854" t="s">
        <v>13778</v>
      </c>
    </row>
    <row r="6855" spans="1:1">
      <c r="A6855" t="s">
        <v>13779</v>
      </c>
    </row>
    <row r="6856" spans="1:1">
      <c r="A6856" t="s">
        <v>13780</v>
      </c>
    </row>
    <row r="6857" spans="1:1">
      <c r="A6857" t="s">
        <v>13781</v>
      </c>
    </row>
    <row r="6858" spans="1:1">
      <c r="A6858" t="s">
        <v>13782</v>
      </c>
    </row>
    <row r="6859" spans="1:1">
      <c r="A6859" t="s">
        <v>13783</v>
      </c>
    </row>
    <row r="6860" spans="1:1">
      <c r="A6860" t="s">
        <v>13784</v>
      </c>
    </row>
    <row r="6861" spans="1:1">
      <c r="A6861" t="s">
        <v>13785</v>
      </c>
    </row>
    <row r="6862" spans="1:1">
      <c r="A6862" t="s">
        <v>13786</v>
      </c>
    </row>
    <row r="6863" spans="1:1">
      <c r="A6863" t="s">
        <v>13787</v>
      </c>
    </row>
    <row r="6864" spans="1:1">
      <c r="A6864" t="s">
        <v>13788</v>
      </c>
    </row>
    <row r="6865" spans="1:1">
      <c r="A6865" t="s">
        <v>13789</v>
      </c>
    </row>
    <row r="6866" spans="1:1">
      <c r="A6866" t="s">
        <v>13790</v>
      </c>
    </row>
    <row r="6867" spans="1:1">
      <c r="A6867" t="s">
        <v>13791</v>
      </c>
    </row>
    <row r="6868" spans="1:1">
      <c r="A6868" t="s">
        <v>13792</v>
      </c>
    </row>
    <row r="6869" spans="1:1">
      <c r="A6869" t="s">
        <v>13793</v>
      </c>
    </row>
    <row r="6870" spans="1:1">
      <c r="A6870" t="s">
        <v>13794</v>
      </c>
    </row>
    <row r="6871" spans="1:1">
      <c r="A6871" t="s">
        <v>13795</v>
      </c>
    </row>
    <row r="6872" spans="1:1">
      <c r="A6872" t="s">
        <v>13796</v>
      </c>
    </row>
    <row r="6873" spans="1:1">
      <c r="A6873" t="s">
        <v>13797</v>
      </c>
    </row>
    <row r="6874" spans="1:1">
      <c r="A6874" t="s">
        <v>13798</v>
      </c>
    </row>
    <row r="6875" spans="1:1">
      <c r="A6875" t="s">
        <v>13799</v>
      </c>
    </row>
    <row r="6876" spans="1:1">
      <c r="A6876" t="s">
        <v>13800</v>
      </c>
    </row>
    <row r="6877" spans="1:1">
      <c r="A6877" t="s">
        <v>13801</v>
      </c>
    </row>
    <row r="6878" spans="1:1">
      <c r="A6878" t="s">
        <v>13802</v>
      </c>
    </row>
    <row r="6879" spans="1:1">
      <c r="A6879" t="s">
        <v>13803</v>
      </c>
    </row>
    <row r="6880" spans="1:1">
      <c r="A6880" t="s">
        <v>13804</v>
      </c>
    </row>
    <row r="6881" spans="1:1">
      <c r="A6881" t="s">
        <v>13805</v>
      </c>
    </row>
    <row r="6882" spans="1:1">
      <c r="A6882" t="s">
        <v>13806</v>
      </c>
    </row>
    <row r="6883" spans="1:1">
      <c r="A6883" t="s">
        <v>13807</v>
      </c>
    </row>
    <row r="6884" spans="1:1">
      <c r="A6884" t="s">
        <v>13808</v>
      </c>
    </row>
    <row r="6885" spans="1:1">
      <c r="A6885" t="s">
        <v>13809</v>
      </c>
    </row>
    <row r="6886" spans="1:1">
      <c r="A6886" t="s">
        <v>13810</v>
      </c>
    </row>
    <row r="6887" spans="1:1">
      <c r="A6887" t="s">
        <v>13811</v>
      </c>
    </row>
    <row r="6888" spans="1:1">
      <c r="A6888" t="s">
        <v>13812</v>
      </c>
    </row>
    <row r="6889" spans="1:1">
      <c r="A6889" t="s">
        <v>13813</v>
      </c>
    </row>
    <row r="6890" spans="1:1">
      <c r="A6890" t="s">
        <v>13814</v>
      </c>
    </row>
    <row r="6891" spans="1:1">
      <c r="A6891" t="s">
        <v>13815</v>
      </c>
    </row>
    <row r="6892" spans="1:1">
      <c r="A6892" t="s">
        <v>13816</v>
      </c>
    </row>
    <row r="6893" spans="1:1">
      <c r="A6893" t="s">
        <v>13817</v>
      </c>
    </row>
    <row r="6894" spans="1:1">
      <c r="A6894" t="s">
        <v>13818</v>
      </c>
    </row>
    <row r="6895" spans="1:1">
      <c r="A6895" t="s">
        <v>13819</v>
      </c>
    </row>
    <row r="6896" spans="1:1">
      <c r="A6896" t="s">
        <v>13820</v>
      </c>
    </row>
    <row r="6897" spans="1:1">
      <c r="A6897" t="s">
        <v>13821</v>
      </c>
    </row>
    <row r="6898" spans="1:1">
      <c r="A6898" t="s">
        <v>13822</v>
      </c>
    </row>
    <row r="6899" spans="1:1">
      <c r="A6899" t="s">
        <v>13823</v>
      </c>
    </row>
    <row r="6900" spans="1:1">
      <c r="A6900" t="s">
        <v>13824</v>
      </c>
    </row>
    <row r="6901" spans="1:1">
      <c r="A6901" t="s">
        <v>13825</v>
      </c>
    </row>
    <row r="6902" spans="1:1">
      <c r="A6902" t="s">
        <v>13826</v>
      </c>
    </row>
    <row r="6903" spans="1:1">
      <c r="A6903" t="s">
        <v>13827</v>
      </c>
    </row>
    <row r="6904" spans="1:1">
      <c r="A6904" t="s">
        <v>13828</v>
      </c>
    </row>
    <row r="6905" spans="1:1">
      <c r="A6905" t="s">
        <v>13829</v>
      </c>
    </row>
    <row r="6906" spans="1:1">
      <c r="A6906" t="s">
        <v>13830</v>
      </c>
    </row>
    <row r="6907" spans="1:1">
      <c r="A6907" t="s">
        <v>13831</v>
      </c>
    </row>
    <row r="6908" spans="1:1">
      <c r="A6908" t="s">
        <v>13832</v>
      </c>
    </row>
    <row r="6909" spans="1:1">
      <c r="A6909" t="s">
        <v>13833</v>
      </c>
    </row>
    <row r="6910" spans="1:1">
      <c r="A6910" t="s">
        <v>13834</v>
      </c>
    </row>
    <row r="6911" spans="1:1">
      <c r="A6911" t="s">
        <v>13835</v>
      </c>
    </row>
    <row r="6912" spans="1:1">
      <c r="A6912" t="s">
        <v>13836</v>
      </c>
    </row>
    <row r="6913" spans="1:1">
      <c r="A6913" t="s">
        <v>13837</v>
      </c>
    </row>
    <row r="6914" spans="1:1">
      <c r="A6914" t="s">
        <v>13838</v>
      </c>
    </row>
    <row r="6915" spans="1:1">
      <c r="A6915" t="s">
        <v>13839</v>
      </c>
    </row>
    <row r="6916" spans="1:1">
      <c r="A6916" t="s">
        <v>13840</v>
      </c>
    </row>
    <row r="6917" spans="1:1">
      <c r="A6917" t="s">
        <v>13841</v>
      </c>
    </row>
    <row r="6918" spans="1:1">
      <c r="A6918" t="s">
        <v>13842</v>
      </c>
    </row>
    <row r="6919" spans="1:1">
      <c r="A6919" t="s">
        <v>13843</v>
      </c>
    </row>
    <row r="6920" spans="1:1">
      <c r="A6920" t="s">
        <v>13844</v>
      </c>
    </row>
    <row r="6921" spans="1:1">
      <c r="A6921" t="s">
        <v>13845</v>
      </c>
    </row>
    <row r="6922" spans="1:1">
      <c r="A6922" t="s">
        <v>13846</v>
      </c>
    </row>
    <row r="6923" spans="1:1">
      <c r="A6923" t="s">
        <v>13847</v>
      </c>
    </row>
    <row r="6924" spans="1:1">
      <c r="A6924" t="s">
        <v>13848</v>
      </c>
    </row>
    <row r="6925" spans="1:1">
      <c r="A6925" t="s">
        <v>13849</v>
      </c>
    </row>
    <row r="6926" spans="1:1">
      <c r="A6926" t="s">
        <v>13850</v>
      </c>
    </row>
    <row r="6927" spans="1:1">
      <c r="A6927" t="s">
        <v>13851</v>
      </c>
    </row>
    <row r="6928" spans="1:1">
      <c r="A6928" t="s">
        <v>13852</v>
      </c>
    </row>
    <row r="6929" spans="1:1">
      <c r="A6929" t="s">
        <v>13853</v>
      </c>
    </row>
    <row r="6930" spans="1:1">
      <c r="A6930" t="s">
        <v>13854</v>
      </c>
    </row>
    <row r="6931" spans="1:1">
      <c r="A6931" t="s">
        <v>13855</v>
      </c>
    </row>
    <row r="6932" spans="1:1">
      <c r="A6932" t="s">
        <v>13856</v>
      </c>
    </row>
    <row r="6933" spans="1:1">
      <c r="A6933" t="s">
        <v>13857</v>
      </c>
    </row>
    <row r="6934" spans="1:1">
      <c r="A6934" t="s">
        <v>13858</v>
      </c>
    </row>
    <row r="6935" spans="1:1">
      <c r="A6935" t="s">
        <v>13859</v>
      </c>
    </row>
    <row r="6936" spans="1:1">
      <c r="A6936" t="s">
        <v>13860</v>
      </c>
    </row>
    <row r="6937" spans="1:1">
      <c r="A6937" t="s">
        <v>13861</v>
      </c>
    </row>
    <row r="6938" spans="1:1">
      <c r="A6938" t="s">
        <v>13862</v>
      </c>
    </row>
    <row r="6939" spans="1:1">
      <c r="A6939" t="s">
        <v>13863</v>
      </c>
    </row>
    <row r="6940" spans="1:1">
      <c r="A6940" t="s">
        <v>13864</v>
      </c>
    </row>
    <row r="6941" spans="1:1">
      <c r="A6941" t="s">
        <v>13865</v>
      </c>
    </row>
    <row r="6942" spans="1:1">
      <c r="A6942" t="s">
        <v>13866</v>
      </c>
    </row>
    <row r="6943" spans="1:1">
      <c r="A6943" t="s">
        <v>13867</v>
      </c>
    </row>
    <row r="6944" spans="1:1">
      <c r="A6944" t="s">
        <v>13868</v>
      </c>
    </row>
    <row r="6945" spans="1:1">
      <c r="A6945" t="s">
        <v>13869</v>
      </c>
    </row>
    <row r="6946" spans="1:1">
      <c r="A6946" t="s">
        <v>13870</v>
      </c>
    </row>
    <row r="6947" spans="1:1">
      <c r="A6947" t="s">
        <v>13871</v>
      </c>
    </row>
    <row r="6948" spans="1:1">
      <c r="A6948" t="s">
        <v>13872</v>
      </c>
    </row>
    <row r="6949" spans="1:1">
      <c r="A6949" t="s">
        <v>13873</v>
      </c>
    </row>
    <row r="6950" spans="1:1">
      <c r="A6950" t="s">
        <v>13874</v>
      </c>
    </row>
    <row r="6951" spans="1:1">
      <c r="A6951" t="s">
        <v>13875</v>
      </c>
    </row>
    <row r="6952" spans="1:1">
      <c r="A6952" t="s">
        <v>13876</v>
      </c>
    </row>
    <row r="6953" spans="1:1">
      <c r="A6953" t="s">
        <v>13877</v>
      </c>
    </row>
    <row r="6954" spans="1:1">
      <c r="A6954" t="s">
        <v>13878</v>
      </c>
    </row>
    <row r="6955" spans="1:1">
      <c r="A6955" t="s">
        <v>13879</v>
      </c>
    </row>
    <row r="6956" spans="1:1">
      <c r="A6956" t="s">
        <v>13880</v>
      </c>
    </row>
    <row r="6957" spans="1:1">
      <c r="A6957" t="s">
        <v>13881</v>
      </c>
    </row>
    <row r="6958" spans="1:1">
      <c r="A6958" t="s">
        <v>13882</v>
      </c>
    </row>
    <row r="6959" spans="1:1">
      <c r="A6959" t="s">
        <v>13883</v>
      </c>
    </row>
    <row r="6960" spans="1:1">
      <c r="A6960" t="s">
        <v>13884</v>
      </c>
    </row>
    <row r="6961" spans="1:1">
      <c r="A6961" t="s">
        <v>13885</v>
      </c>
    </row>
    <row r="6962" spans="1:1">
      <c r="A6962" t="s">
        <v>13886</v>
      </c>
    </row>
    <row r="6963" spans="1:1">
      <c r="A6963" t="s">
        <v>13887</v>
      </c>
    </row>
    <row r="6964" spans="1:1">
      <c r="A6964" t="s">
        <v>13888</v>
      </c>
    </row>
    <row r="6965" spans="1:1">
      <c r="A6965" t="s">
        <v>13889</v>
      </c>
    </row>
    <row r="6966" spans="1:1">
      <c r="A6966" t="s">
        <v>13890</v>
      </c>
    </row>
    <row r="6967" spans="1:1">
      <c r="A6967" t="s">
        <v>13891</v>
      </c>
    </row>
    <row r="6968" spans="1:1">
      <c r="A6968" t="s">
        <v>13892</v>
      </c>
    </row>
    <row r="6969" spans="1:1">
      <c r="A6969" t="s">
        <v>13893</v>
      </c>
    </row>
    <row r="6970" spans="1:1">
      <c r="A6970" t="s">
        <v>13894</v>
      </c>
    </row>
    <row r="6971" spans="1:1">
      <c r="A6971" t="s">
        <v>13895</v>
      </c>
    </row>
    <row r="6972" spans="1:1">
      <c r="A6972" t="s">
        <v>13896</v>
      </c>
    </row>
    <row r="6973" spans="1:1">
      <c r="A6973" t="s">
        <v>13897</v>
      </c>
    </row>
    <row r="6974" spans="1:1">
      <c r="A6974" t="s">
        <v>13898</v>
      </c>
    </row>
    <row r="6975" spans="1:1">
      <c r="A6975" t="s">
        <v>13899</v>
      </c>
    </row>
    <row r="6976" spans="1:1">
      <c r="A6976" t="s">
        <v>13900</v>
      </c>
    </row>
    <row r="6977" spans="1:1">
      <c r="A6977" t="s">
        <v>13901</v>
      </c>
    </row>
    <row r="6978" spans="1:1">
      <c r="A6978" t="s">
        <v>13902</v>
      </c>
    </row>
    <row r="6979" spans="1:1">
      <c r="A6979" t="s">
        <v>13903</v>
      </c>
    </row>
    <row r="6980" spans="1:1">
      <c r="A6980" t="s">
        <v>13904</v>
      </c>
    </row>
    <row r="6981" spans="1:1">
      <c r="A6981" t="s">
        <v>13905</v>
      </c>
    </row>
    <row r="6982" spans="1:1">
      <c r="A6982" t="s">
        <v>13906</v>
      </c>
    </row>
    <row r="6983" spans="1:1">
      <c r="A6983" t="s">
        <v>13907</v>
      </c>
    </row>
    <row r="6984" spans="1:1">
      <c r="A6984" t="s">
        <v>13908</v>
      </c>
    </row>
    <row r="6985" spans="1:1">
      <c r="A6985" t="s">
        <v>13909</v>
      </c>
    </row>
    <row r="6986" spans="1:1">
      <c r="A6986" t="s">
        <v>13910</v>
      </c>
    </row>
    <row r="6987" spans="1:1">
      <c r="A6987" t="s">
        <v>13911</v>
      </c>
    </row>
    <row r="6988" spans="1:1">
      <c r="A6988" t="s">
        <v>13912</v>
      </c>
    </row>
    <row r="6989" spans="1:1">
      <c r="A6989" t="s">
        <v>13913</v>
      </c>
    </row>
    <row r="6990" spans="1:1">
      <c r="A6990" t="s">
        <v>13914</v>
      </c>
    </row>
    <row r="6991" spans="1:1">
      <c r="A6991" t="s">
        <v>13915</v>
      </c>
    </row>
    <row r="6992" spans="1:1">
      <c r="A6992" t="s">
        <v>13916</v>
      </c>
    </row>
    <row r="6993" spans="1:1">
      <c r="A6993" t="s">
        <v>13917</v>
      </c>
    </row>
    <row r="6994" spans="1:1">
      <c r="A6994" t="s">
        <v>13918</v>
      </c>
    </row>
    <row r="6995" spans="1:1">
      <c r="A6995" t="s">
        <v>13919</v>
      </c>
    </row>
    <row r="6996" spans="1:1">
      <c r="A6996" t="s">
        <v>13920</v>
      </c>
    </row>
    <row r="6997" spans="1:1">
      <c r="A6997" t="s">
        <v>13921</v>
      </c>
    </row>
    <row r="6998" spans="1:1">
      <c r="A6998" t="s">
        <v>13922</v>
      </c>
    </row>
    <row r="6999" spans="1:1">
      <c r="A6999" t="s">
        <v>13923</v>
      </c>
    </row>
    <row r="7000" spans="1:1">
      <c r="A7000" t="s">
        <v>13924</v>
      </c>
    </row>
    <row r="7001" spans="1:1">
      <c r="A7001" t="s">
        <v>13925</v>
      </c>
    </row>
    <row r="7002" spans="1:1">
      <c r="A7002" t="s">
        <v>13926</v>
      </c>
    </row>
    <row r="7003" spans="1:1">
      <c r="A7003" t="s">
        <v>13927</v>
      </c>
    </row>
    <row r="7004" spans="1:1">
      <c r="A7004" t="s">
        <v>13928</v>
      </c>
    </row>
    <row r="7005" spans="1:1">
      <c r="A7005" t="s">
        <v>13929</v>
      </c>
    </row>
    <row r="7006" spans="1:1">
      <c r="A7006" t="s">
        <v>13930</v>
      </c>
    </row>
    <row r="7007" spans="1:1">
      <c r="A7007" t="s">
        <v>13931</v>
      </c>
    </row>
    <row r="7008" spans="1:1">
      <c r="A7008" t="s">
        <v>13932</v>
      </c>
    </row>
    <row r="7009" spans="1:1">
      <c r="A7009" t="s">
        <v>13933</v>
      </c>
    </row>
    <row r="7010" spans="1:1">
      <c r="A7010" t="s">
        <v>13934</v>
      </c>
    </row>
    <row r="7011" spans="1:1">
      <c r="A7011" t="s">
        <v>13935</v>
      </c>
    </row>
    <row r="7012" spans="1:1">
      <c r="A7012" t="s">
        <v>13936</v>
      </c>
    </row>
    <row r="7013" spans="1:1">
      <c r="A7013" t="s">
        <v>13937</v>
      </c>
    </row>
    <row r="7014" spans="1:1">
      <c r="A7014" t="s">
        <v>13938</v>
      </c>
    </row>
    <row r="7015" spans="1:1">
      <c r="A7015" t="s">
        <v>13939</v>
      </c>
    </row>
    <row r="7016" spans="1:1">
      <c r="A7016" t="s">
        <v>13940</v>
      </c>
    </row>
    <row r="7017" spans="1:1">
      <c r="A7017" t="s">
        <v>13941</v>
      </c>
    </row>
    <row r="7018" spans="1:1">
      <c r="A7018" t="s">
        <v>13942</v>
      </c>
    </row>
    <row r="7019" spans="1:1">
      <c r="A7019" t="s">
        <v>13943</v>
      </c>
    </row>
    <row r="7020" spans="1:1">
      <c r="A7020" t="s">
        <v>13944</v>
      </c>
    </row>
    <row r="7021" spans="1:1">
      <c r="A7021" t="s">
        <v>13945</v>
      </c>
    </row>
    <row r="7022" spans="1:1">
      <c r="A7022" t="s">
        <v>13946</v>
      </c>
    </row>
    <row r="7023" spans="1:1">
      <c r="A7023" t="s">
        <v>13947</v>
      </c>
    </row>
    <row r="7024" spans="1:1">
      <c r="A7024" t="s">
        <v>13948</v>
      </c>
    </row>
    <row r="7025" spans="1:1">
      <c r="A7025" t="s">
        <v>13949</v>
      </c>
    </row>
    <row r="7026" spans="1:1">
      <c r="A7026" t="s">
        <v>13950</v>
      </c>
    </row>
    <row r="7027" spans="1:1">
      <c r="A7027" t="s">
        <v>13951</v>
      </c>
    </row>
    <row r="7028" spans="1:1">
      <c r="A7028" t="s">
        <v>13952</v>
      </c>
    </row>
    <row r="7029" spans="1:1">
      <c r="A7029" t="s">
        <v>13953</v>
      </c>
    </row>
    <row r="7030" spans="1:1">
      <c r="A7030" t="s">
        <v>13954</v>
      </c>
    </row>
    <row r="7031" spans="1:1">
      <c r="A7031" t="s">
        <v>13955</v>
      </c>
    </row>
    <row r="7032" spans="1:1">
      <c r="A7032" t="s">
        <v>13956</v>
      </c>
    </row>
    <row r="7033" spans="1:1">
      <c r="A7033" t="s">
        <v>13957</v>
      </c>
    </row>
    <row r="7034" spans="1:1">
      <c r="A7034" t="s">
        <v>13958</v>
      </c>
    </row>
    <row r="7035" spans="1:1">
      <c r="A7035" t="s">
        <v>13959</v>
      </c>
    </row>
    <row r="7036" spans="1:1">
      <c r="A7036" t="s">
        <v>13960</v>
      </c>
    </row>
    <row r="7037" spans="1:1">
      <c r="A7037" t="s">
        <v>13961</v>
      </c>
    </row>
    <row r="7038" spans="1:1">
      <c r="A7038" t="s">
        <v>13962</v>
      </c>
    </row>
    <row r="7039" spans="1:1">
      <c r="A7039" t="s">
        <v>13963</v>
      </c>
    </row>
    <row r="7040" spans="1:1">
      <c r="A7040" t="s">
        <v>13964</v>
      </c>
    </row>
    <row r="7041" spans="1:1">
      <c r="A7041" t="s">
        <v>13965</v>
      </c>
    </row>
    <row r="7042" spans="1:1">
      <c r="A7042" t="s">
        <v>13966</v>
      </c>
    </row>
    <row r="7043" spans="1:1">
      <c r="A7043" t="s">
        <v>13967</v>
      </c>
    </row>
    <row r="7044" spans="1:1">
      <c r="A7044" t="s">
        <v>13968</v>
      </c>
    </row>
    <row r="7045" spans="1:1">
      <c r="A7045" t="s">
        <v>13969</v>
      </c>
    </row>
    <row r="7046" spans="1:1">
      <c r="A7046" t="s">
        <v>13970</v>
      </c>
    </row>
    <row r="7047" spans="1:1">
      <c r="A7047" t="s">
        <v>13971</v>
      </c>
    </row>
    <row r="7048" spans="1:1">
      <c r="A7048" t="s">
        <v>13972</v>
      </c>
    </row>
    <row r="7049" spans="1:1">
      <c r="A7049" t="s">
        <v>13973</v>
      </c>
    </row>
    <row r="7050" spans="1:1">
      <c r="A7050" t="s">
        <v>13974</v>
      </c>
    </row>
    <row r="7051" spans="1:1">
      <c r="A7051" t="s">
        <v>13975</v>
      </c>
    </row>
    <row r="7052" spans="1:1">
      <c r="A7052" t="s">
        <v>13976</v>
      </c>
    </row>
    <row r="7053" spans="1:1">
      <c r="A7053" t="s">
        <v>13977</v>
      </c>
    </row>
    <row r="7054" spans="1:1">
      <c r="A7054" t="s">
        <v>13978</v>
      </c>
    </row>
    <row r="7055" spans="1:1">
      <c r="A7055" t="s">
        <v>13979</v>
      </c>
    </row>
    <row r="7056" spans="1:1">
      <c r="A7056" t="s">
        <v>13980</v>
      </c>
    </row>
    <row r="7057" spans="1:1">
      <c r="A7057" t="s">
        <v>13981</v>
      </c>
    </row>
    <row r="7058" spans="1:1">
      <c r="A7058" t="s">
        <v>13982</v>
      </c>
    </row>
    <row r="7059" spans="1:1">
      <c r="A7059" t="s">
        <v>13983</v>
      </c>
    </row>
    <row r="7060" spans="1:1">
      <c r="A7060" t="s">
        <v>13984</v>
      </c>
    </row>
    <row r="7061" spans="1:1">
      <c r="A7061" t="s">
        <v>13985</v>
      </c>
    </row>
    <row r="7062" spans="1:1">
      <c r="A7062" t="s">
        <v>13986</v>
      </c>
    </row>
    <row r="7063" spans="1:1">
      <c r="A7063" t="s">
        <v>13987</v>
      </c>
    </row>
    <row r="7064" spans="1:1">
      <c r="A7064" t="s">
        <v>13988</v>
      </c>
    </row>
    <row r="7065" spans="1:1">
      <c r="A7065" t="s">
        <v>13989</v>
      </c>
    </row>
    <row r="7066" spans="1:1">
      <c r="A7066" t="s">
        <v>13990</v>
      </c>
    </row>
    <row r="7067" spans="1:1">
      <c r="A7067" t="s">
        <v>13991</v>
      </c>
    </row>
    <row r="7068" spans="1:1">
      <c r="A7068" t="s">
        <v>13992</v>
      </c>
    </row>
    <row r="7069" spans="1:1">
      <c r="A7069" t="s">
        <v>13993</v>
      </c>
    </row>
    <row r="7070" spans="1:1">
      <c r="A7070" t="s">
        <v>13994</v>
      </c>
    </row>
    <row r="7071" spans="1:1">
      <c r="A7071" t="s">
        <v>13995</v>
      </c>
    </row>
    <row r="7072" spans="1:1">
      <c r="A7072" t="s">
        <v>13996</v>
      </c>
    </row>
    <row r="7073" spans="1:1">
      <c r="A7073" t="s">
        <v>13997</v>
      </c>
    </row>
    <row r="7074" spans="1:1">
      <c r="A7074" t="s">
        <v>13998</v>
      </c>
    </row>
    <row r="7075" spans="1:1">
      <c r="A7075" t="s">
        <v>13999</v>
      </c>
    </row>
    <row r="7076" spans="1:1">
      <c r="A7076" t="s">
        <v>14000</v>
      </c>
    </row>
    <row r="7077" spans="1:1">
      <c r="A7077" t="s">
        <v>14001</v>
      </c>
    </row>
    <row r="7078" spans="1:1">
      <c r="A7078" t="s">
        <v>14002</v>
      </c>
    </row>
    <row r="7079" spans="1:1">
      <c r="A7079" t="s">
        <v>14003</v>
      </c>
    </row>
    <row r="7080" spans="1:1">
      <c r="A7080" t="s">
        <v>14004</v>
      </c>
    </row>
    <row r="7081" spans="1:1">
      <c r="A7081" t="s">
        <v>14005</v>
      </c>
    </row>
    <row r="7082" spans="1:1">
      <c r="A7082" t="s">
        <v>14006</v>
      </c>
    </row>
    <row r="7083" spans="1:1">
      <c r="A7083" t="s">
        <v>14007</v>
      </c>
    </row>
    <row r="7084" spans="1:1">
      <c r="A7084" t="s">
        <v>14008</v>
      </c>
    </row>
    <row r="7085" spans="1:1">
      <c r="A7085" t="s">
        <v>14009</v>
      </c>
    </row>
    <row r="7086" spans="1:1">
      <c r="A7086" t="s">
        <v>14010</v>
      </c>
    </row>
    <row r="7087" spans="1:1">
      <c r="A7087" t="s">
        <v>14011</v>
      </c>
    </row>
    <row r="7088" spans="1:1">
      <c r="A7088" t="s">
        <v>14012</v>
      </c>
    </row>
    <row r="7089" spans="1:1">
      <c r="A7089" t="s">
        <v>14013</v>
      </c>
    </row>
    <row r="7090" spans="1:1">
      <c r="A7090" t="s">
        <v>14014</v>
      </c>
    </row>
    <row r="7091" spans="1:1">
      <c r="A7091" t="s">
        <v>14015</v>
      </c>
    </row>
    <row r="7092" spans="1:1">
      <c r="A7092" t="s">
        <v>14016</v>
      </c>
    </row>
    <row r="7093" spans="1:1">
      <c r="A7093" t="s">
        <v>14017</v>
      </c>
    </row>
    <row r="7094" spans="1:1">
      <c r="A7094" t="s">
        <v>14018</v>
      </c>
    </row>
    <row r="7095" spans="1:1">
      <c r="A7095" t="s">
        <v>14019</v>
      </c>
    </row>
    <row r="7096" spans="1:1">
      <c r="A7096" t="s">
        <v>14020</v>
      </c>
    </row>
    <row r="7097" spans="1:1">
      <c r="A7097" t="s">
        <v>14021</v>
      </c>
    </row>
    <row r="7098" spans="1:1">
      <c r="A7098" t="s">
        <v>14022</v>
      </c>
    </row>
    <row r="7099" spans="1:1">
      <c r="A7099" t="s">
        <v>14023</v>
      </c>
    </row>
    <row r="7100" spans="1:1">
      <c r="A7100" t="s">
        <v>14024</v>
      </c>
    </row>
    <row r="7101" spans="1:1">
      <c r="A7101" t="s">
        <v>14025</v>
      </c>
    </row>
    <row r="7102" spans="1:1">
      <c r="A7102" t="s">
        <v>14026</v>
      </c>
    </row>
    <row r="7103" spans="1:1">
      <c r="A7103" t="s">
        <v>14027</v>
      </c>
    </row>
    <row r="7104" spans="1:1">
      <c r="A7104" t="s">
        <v>14028</v>
      </c>
    </row>
    <row r="7105" spans="1:1">
      <c r="A7105" t="s">
        <v>14029</v>
      </c>
    </row>
    <row r="7106" spans="1:1">
      <c r="A7106" t="s">
        <v>14030</v>
      </c>
    </row>
    <row r="7107" spans="1:1">
      <c r="A7107" t="s">
        <v>14031</v>
      </c>
    </row>
    <row r="7108" spans="1:1">
      <c r="A7108" t="s">
        <v>14032</v>
      </c>
    </row>
    <row r="7109" spans="1:1">
      <c r="A7109" t="s">
        <v>14033</v>
      </c>
    </row>
    <row r="7110" spans="1:1">
      <c r="A7110" t="s">
        <v>14034</v>
      </c>
    </row>
    <row r="7111" spans="1:1">
      <c r="A7111" t="s">
        <v>14035</v>
      </c>
    </row>
    <row r="7112" spans="1:1">
      <c r="A7112" t="s">
        <v>14036</v>
      </c>
    </row>
    <row r="7113" spans="1:1">
      <c r="A7113" t="s">
        <v>14037</v>
      </c>
    </row>
    <row r="7114" spans="1:1">
      <c r="A7114" t="s">
        <v>14038</v>
      </c>
    </row>
    <row r="7115" spans="1:1">
      <c r="A7115" t="s">
        <v>14039</v>
      </c>
    </row>
    <row r="7116" spans="1:1">
      <c r="A7116" t="s">
        <v>14040</v>
      </c>
    </row>
    <row r="7117" spans="1:1">
      <c r="A7117" t="s">
        <v>14041</v>
      </c>
    </row>
    <row r="7118" spans="1:1">
      <c r="A7118" t="s">
        <v>14042</v>
      </c>
    </row>
    <row r="7119" spans="1:1">
      <c r="A7119" t="s">
        <v>14043</v>
      </c>
    </row>
    <row r="7120" spans="1:1">
      <c r="A7120" t="s">
        <v>14044</v>
      </c>
    </row>
    <row r="7121" spans="1:1">
      <c r="A7121" t="s">
        <v>14045</v>
      </c>
    </row>
    <row r="7122" spans="1:1">
      <c r="A7122" t="s">
        <v>14046</v>
      </c>
    </row>
    <row r="7123" spans="1:1">
      <c r="A7123" t="s">
        <v>14047</v>
      </c>
    </row>
    <row r="7124" spans="1:1">
      <c r="A7124" t="s">
        <v>14048</v>
      </c>
    </row>
    <row r="7125" spans="1:1">
      <c r="A7125" t="s">
        <v>14049</v>
      </c>
    </row>
    <row r="7126" spans="1:1">
      <c r="A7126" t="s">
        <v>14050</v>
      </c>
    </row>
    <row r="7127" spans="1:1">
      <c r="A7127" t="s">
        <v>14051</v>
      </c>
    </row>
    <row r="7128" spans="1:1">
      <c r="A7128" t="s">
        <v>14052</v>
      </c>
    </row>
    <row r="7129" spans="1:1">
      <c r="A7129" t="s">
        <v>14053</v>
      </c>
    </row>
    <row r="7130" spans="1:1">
      <c r="A7130" t="s">
        <v>14054</v>
      </c>
    </row>
    <row r="7131" spans="1:1">
      <c r="A7131" t="s">
        <v>14055</v>
      </c>
    </row>
    <row r="7132" spans="1:1">
      <c r="A7132" t="s">
        <v>14056</v>
      </c>
    </row>
    <row r="7133" spans="1:1">
      <c r="A7133" t="s">
        <v>14057</v>
      </c>
    </row>
    <row r="7134" spans="1:1">
      <c r="A7134" t="s">
        <v>14058</v>
      </c>
    </row>
    <row r="7135" spans="1:1">
      <c r="A7135" t="s">
        <v>14059</v>
      </c>
    </row>
    <row r="7136" spans="1:1">
      <c r="A7136" t="s">
        <v>14060</v>
      </c>
    </row>
    <row r="7137" spans="1:1">
      <c r="A7137" t="s">
        <v>14061</v>
      </c>
    </row>
    <row r="7138" spans="1:1">
      <c r="A7138" t="s">
        <v>14062</v>
      </c>
    </row>
    <row r="7139" spans="1:1">
      <c r="A7139" t="s">
        <v>14063</v>
      </c>
    </row>
    <row r="7140" spans="1:1">
      <c r="A7140" t="s">
        <v>14064</v>
      </c>
    </row>
    <row r="7141" spans="1:1">
      <c r="A7141" t="s">
        <v>14065</v>
      </c>
    </row>
    <row r="7142" spans="1:1">
      <c r="A7142" t="s">
        <v>14066</v>
      </c>
    </row>
    <row r="7143" spans="1:1">
      <c r="A7143" t="s">
        <v>14067</v>
      </c>
    </row>
    <row r="7144" spans="1:1">
      <c r="A7144" t="s">
        <v>14068</v>
      </c>
    </row>
    <row r="7145" spans="1:1">
      <c r="A7145" t="s">
        <v>14069</v>
      </c>
    </row>
    <row r="7146" spans="1:1">
      <c r="A7146" t="s">
        <v>14070</v>
      </c>
    </row>
    <row r="7147" spans="1:1">
      <c r="A7147" t="s">
        <v>14071</v>
      </c>
    </row>
    <row r="7148" spans="1:1">
      <c r="A7148" t="s">
        <v>14072</v>
      </c>
    </row>
    <row r="7149" spans="1:1">
      <c r="A7149" t="s">
        <v>14073</v>
      </c>
    </row>
    <row r="7150" spans="1:1">
      <c r="A7150" t="s">
        <v>14074</v>
      </c>
    </row>
    <row r="7151" spans="1:1">
      <c r="A7151" t="s">
        <v>14075</v>
      </c>
    </row>
    <row r="7152" spans="1:1">
      <c r="A7152" t="s">
        <v>14076</v>
      </c>
    </row>
    <row r="7153" spans="1:1">
      <c r="A7153" t="s">
        <v>14077</v>
      </c>
    </row>
    <row r="7154" spans="1:1">
      <c r="A7154" t="s">
        <v>14078</v>
      </c>
    </row>
    <row r="7155" spans="1:1">
      <c r="A7155" t="s">
        <v>14079</v>
      </c>
    </row>
    <row r="7156" spans="1:1">
      <c r="A7156" t="s">
        <v>14080</v>
      </c>
    </row>
    <row r="7157" spans="1:1">
      <c r="A7157" t="s">
        <v>14081</v>
      </c>
    </row>
    <row r="7158" spans="1:1">
      <c r="A7158" t="s">
        <v>14082</v>
      </c>
    </row>
    <row r="7159" spans="1:1">
      <c r="A7159" t="s">
        <v>14083</v>
      </c>
    </row>
    <row r="7160" spans="1:1">
      <c r="A7160" t="s">
        <v>14084</v>
      </c>
    </row>
    <row r="7161" spans="1:1">
      <c r="A7161" t="s">
        <v>14085</v>
      </c>
    </row>
    <row r="7162" spans="1:1">
      <c r="A7162" t="s">
        <v>14086</v>
      </c>
    </row>
    <row r="7163" spans="1:1">
      <c r="A7163" t="s">
        <v>14087</v>
      </c>
    </row>
    <row r="7164" spans="1:1">
      <c r="A7164" t="s">
        <v>14088</v>
      </c>
    </row>
    <row r="7165" spans="1:1">
      <c r="A7165" t="s">
        <v>14089</v>
      </c>
    </row>
    <row r="7166" spans="1:1">
      <c r="A7166" t="s">
        <v>14090</v>
      </c>
    </row>
    <row r="7167" spans="1:1">
      <c r="A7167" t="s">
        <v>14091</v>
      </c>
    </row>
    <row r="7168" spans="1:1">
      <c r="A7168" t="s">
        <v>14092</v>
      </c>
    </row>
    <row r="7169" spans="1:1">
      <c r="A7169" t="s">
        <v>14093</v>
      </c>
    </row>
    <row r="7170" spans="1:1">
      <c r="A7170" t="s">
        <v>14094</v>
      </c>
    </row>
    <row r="7171" spans="1:1">
      <c r="A7171" t="s">
        <v>14095</v>
      </c>
    </row>
    <row r="7172" spans="1:1">
      <c r="A7172" t="s">
        <v>14096</v>
      </c>
    </row>
    <row r="7173" spans="1:1">
      <c r="A7173" t="s">
        <v>14097</v>
      </c>
    </row>
    <row r="7174" spans="1:1">
      <c r="A7174" t="s">
        <v>14098</v>
      </c>
    </row>
    <row r="7175" spans="1:1">
      <c r="A7175" t="s">
        <v>14099</v>
      </c>
    </row>
    <row r="7176" spans="1:1">
      <c r="A7176" t="s">
        <v>14100</v>
      </c>
    </row>
    <row r="7177" spans="1:1">
      <c r="A7177" t="s">
        <v>14101</v>
      </c>
    </row>
    <row r="7178" spans="1:1">
      <c r="A7178" t="s">
        <v>14102</v>
      </c>
    </row>
    <row r="7179" spans="1:1">
      <c r="A7179" t="s">
        <v>14103</v>
      </c>
    </row>
    <row r="7180" spans="1:1">
      <c r="A7180" t="s">
        <v>14104</v>
      </c>
    </row>
    <row r="7181" spans="1:1">
      <c r="A7181" t="s">
        <v>14105</v>
      </c>
    </row>
    <row r="7182" spans="1:1">
      <c r="A7182" t="s">
        <v>14106</v>
      </c>
    </row>
    <row r="7183" spans="1:1">
      <c r="A7183" t="s">
        <v>14107</v>
      </c>
    </row>
    <row r="7184" spans="1:1">
      <c r="A7184" t="s">
        <v>14108</v>
      </c>
    </row>
    <row r="7185" spans="1:1">
      <c r="A7185" t="s">
        <v>14109</v>
      </c>
    </row>
    <row r="7186" spans="1:1">
      <c r="A7186" t="s">
        <v>14110</v>
      </c>
    </row>
    <row r="7187" spans="1:1">
      <c r="A7187" t="s">
        <v>14111</v>
      </c>
    </row>
    <row r="7188" spans="1:1">
      <c r="A7188" t="s">
        <v>14112</v>
      </c>
    </row>
    <row r="7189" spans="1:1">
      <c r="A7189" t="s">
        <v>14113</v>
      </c>
    </row>
    <row r="7190" spans="1:1">
      <c r="A7190" t="s">
        <v>14114</v>
      </c>
    </row>
    <row r="7191" spans="1:1">
      <c r="A7191" t="s">
        <v>14115</v>
      </c>
    </row>
    <row r="7192" spans="1:1">
      <c r="A7192" t="s">
        <v>14116</v>
      </c>
    </row>
    <row r="7193" spans="1:1">
      <c r="A7193" t="s">
        <v>14117</v>
      </c>
    </row>
    <row r="7194" spans="1:1">
      <c r="A7194" t="s">
        <v>14118</v>
      </c>
    </row>
    <row r="7195" spans="1:1">
      <c r="A7195" t="s">
        <v>14119</v>
      </c>
    </row>
    <row r="7196" spans="1:1">
      <c r="A7196" t="s">
        <v>14120</v>
      </c>
    </row>
    <row r="7197" spans="1:1">
      <c r="A7197" t="s">
        <v>14121</v>
      </c>
    </row>
    <row r="7198" spans="1:1">
      <c r="A7198" t="s">
        <v>14122</v>
      </c>
    </row>
    <row r="7199" spans="1:1">
      <c r="A7199" t="s">
        <v>14123</v>
      </c>
    </row>
    <row r="7200" spans="1:1">
      <c r="A7200" t="s">
        <v>14124</v>
      </c>
    </row>
    <row r="7201" spans="1:1">
      <c r="A7201" t="s">
        <v>14125</v>
      </c>
    </row>
    <row r="7202" spans="1:1">
      <c r="A7202" t="s">
        <v>14126</v>
      </c>
    </row>
    <row r="7203" spans="1:1">
      <c r="A7203" t="s">
        <v>14127</v>
      </c>
    </row>
    <row r="7204" spans="1:1">
      <c r="A7204" t="s">
        <v>14128</v>
      </c>
    </row>
    <row r="7205" spans="1:1">
      <c r="A7205" t="s">
        <v>14129</v>
      </c>
    </row>
    <row r="7206" spans="1:1">
      <c r="A7206" t="s">
        <v>14130</v>
      </c>
    </row>
    <row r="7207" spans="1:1">
      <c r="A7207" t="s">
        <v>14131</v>
      </c>
    </row>
    <row r="7208" spans="1:1">
      <c r="A7208" t="s">
        <v>14132</v>
      </c>
    </row>
    <row r="7209" spans="1:1">
      <c r="A7209" t="s">
        <v>14133</v>
      </c>
    </row>
    <row r="7210" spans="1:1">
      <c r="A7210" t="s">
        <v>14134</v>
      </c>
    </row>
    <row r="7211" spans="1:1">
      <c r="A7211" t="s">
        <v>14135</v>
      </c>
    </row>
    <row r="7212" spans="1:1">
      <c r="A7212" t="s">
        <v>14136</v>
      </c>
    </row>
    <row r="7213" spans="1:1">
      <c r="A7213" t="s">
        <v>14137</v>
      </c>
    </row>
    <row r="7214" spans="1:1">
      <c r="A7214" t="s">
        <v>14138</v>
      </c>
    </row>
    <row r="7215" spans="1:1">
      <c r="A7215" t="s">
        <v>14139</v>
      </c>
    </row>
    <row r="7216" spans="1:1">
      <c r="A7216" t="s">
        <v>14140</v>
      </c>
    </row>
    <row r="7217" spans="1:1">
      <c r="A7217" t="s">
        <v>14141</v>
      </c>
    </row>
    <row r="7218" spans="1:1">
      <c r="A7218" t="s">
        <v>14142</v>
      </c>
    </row>
    <row r="7219" spans="1:1">
      <c r="A7219" t="s">
        <v>14143</v>
      </c>
    </row>
    <row r="7220" spans="1:1">
      <c r="A7220" t="s">
        <v>14144</v>
      </c>
    </row>
    <row r="7221" spans="1:1">
      <c r="A7221" t="s">
        <v>14145</v>
      </c>
    </row>
    <row r="7222" spans="1:1">
      <c r="A7222" t="s">
        <v>14146</v>
      </c>
    </row>
    <row r="7223" spans="1:1">
      <c r="A7223" t="s">
        <v>14147</v>
      </c>
    </row>
    <row r="7224" spans="1:1">
      <c r="A7224" t="s">
        <v>14148</v>
      </c>
    </row>
    <row r="7225" spans="1:1">
      <c r="A7225" t="s">
        <v>14149</v>
      </c>
    </row>
    <row r="7226" spans="1:1">
      <c r="A7226" t="s">
        <v>14150</v>
      </c>
    </row>
    <row r="7227" spans="1:1">
      <c r="A7227" t="s">
        <v>14151</v>
      </c>
    </row>
    <row r="7228" spans="1:1">
      <c r="A7228" t="s">
        <v>14152</v>
      </c>
    </row>
    <row r="7229" spans="1:1">
      <c r="A7229" t="s">
        <v>14153</v>
      </c>
    </row>
    <row r="7230" spans="1:1">
      <c r="A7230" t="s">
        <v>14154</v>
      </c>
    </row>
    <row r="7231" spans="1:1">
      <c r="A7231" t="s">
        <v>14155</v>
      </c>
    </row>
    <row r="7232" spans="1:1">
      <c r="A7232" t="s">
        <v>14156</v>
      </c>
    </row>
    <row r="7233" spans="1:1">
      <c r="A7233" t="s">
        <v>14157</v>
      </c>
    </row>
    <row r="7234" spans="1:1">
      <c r="A7234" t="s">
        <v>14158</v>
      </c>
    </row>
    <row r="7235" spans="1:1">
      <c r="A7235" t="s">
        <v>14159</v>
      </c>
    </row>
    <row r="7236" spans="1:1">
      <c r="A7236" t="s">
        <v>14160</v>
      </c>
    </row>
    <row r="7237" spans="1:1">
      <c r="A7237" t="s">
        <v>14161</v>
      </c>
    </row>
    <row r="7238" spans="1:1">
      <c r="A7238" t="s">
        <v>14162</v>
      </c>
    </row>
    <row r="7239" spans="1:1">
      <c r="A7239" t="s">
        <v>14163</v>
      </c>
    </row>
    <row r="7240" spans="1:1">
      <c r="A7240" t="s">
        <v>14164</v>
      </c>
    </row>
    <row r="7241" spans="1:1">
      <c r="A7241" t="s">
        <v>14165</v>
      </c>
    </row>
    <row r="7242" spans="1:1">
      <c r="A7242" t="s">
        <v>14166</v>
      </c>
    </row>
    <row r="7243" spans="1:1">
      <c r="A7243" t="s">
        <v>14167</v>
      </c>
    </row>
    <row r="7244" spans="1:1">
      <c r="A7244" t="s">
        <v>14168</v>
      </c>
    </row>
    <row r="7245" spans="1:1">
      <c r="A7245" t="s">
        <v>14169</v>
      </c>
    </row>
    <row r="7246" spans="1:1">
      <c r="A7246" t="s">
        <v>14170</v>
      </c>
    </row>
    <row r="7247" spans="1:1">
      <c r="A7247" t="s">
        <v>14171</v>
      </c>
    </row>
    <row r="7248" spans="1:1">
      <c r="A7248" t="s">
        <v>14172</v>
      </c>
    </row>
    <row r="7249" spans="1:1">
      <c r="A7249" t="s">
        <v>14173</v>
      </c>
    </row>
    <row r="7250" spans="1:1">
      <c r="A7250" t="s">
        <v>14174</v>
      </c>
    </row>
    <row r="7251" spans="1:1">
      <c r="A7251" t="s">
        <v>14175</v>
      </c>
    </row>
    <row r="7252" spans="1:1">
      <c r="A7252" t="s">
        <v>14176</v>
      </c>
    </row>
    <row r="7253" spans="1:1">
      <c r="A7253" t="s">
        <v>14177</v>
      </c>
    </row>
    <row r="7254" spans="1:1">
      <c r="A7254" t="s">
        <v>14178</v>
      </c>
    </row>
    <row r="7255" spans="1:1">
      <c r="A7255" t="s">
        <v>14179</v>
      </c>
    </row>
    <row r="7256" spans="1:1">
      <c r="A7256" t="s">
        <v>14180</v>
      </c>
    </row>
    <row r="7257" spans="1:1">
      <c r="A7257" t="s">
        <v>14181</v>
      </c>
    </row>
    <row r="7258" spans="1:1">
      <c r="A7258" t="s">
        <v>14182</v>
      </c>
    </row>
    <row r="7259" spans="1:1">
      <c r="A7259" t="s">
        <v>14183</v>
      </c>
    </row>
    <row r="7260" spans="1:1">
      <c r="A7260" t="s">
        <v>14184</v>
      </c>
    </row>
    <row r="7261" spans="1:1">
      <c r="A7261" t="s">
        <v>14185</v>
      </c>
    </row>
    <row r="7262" spans="1:1">
      <c r="A7262" t="s">
        <v>14186</v>
      </c>
    </row>
    <row r="7263" spans="1:1">
      <c r="A7263" t="s">
        <v>14187</v>
      </c>
    </row>
    <row r="7264" spans="1:1">
      <c r="A7264" t="s">
        <v>14188</v>
      </c>
    </row>
    <row r="7265" spans="1:1">
      <c r="A7265" t="s">
        <v>14189</v>
      </c>
    </row>
    <row r="7266" spans="1:1">
      <c r="A7266" t="s">
        <v>14190</v>
      </c>
    </row>
    <row r="7267" spans="1:1">
      <c r="A7267" t="s">
        <v>14191</v>
      </c>
    </row>
    <row r="7268" spans="1:1">
      <c r="A7268" t="s">
        <v>14192</v>
      </c>
    </row>
    <row r="7269" spans="1:1">
      <c r="A7269" t="s">
        <v>14193</v>
      </c>
    </row>
    <row r="7270" spans="1:1">
      <c r="A7270" t="s">
        <v>14194</v>
      </c>
    </row>
    <row r="7271" spans="1:1">
      <c r="A7271" t="s">
        <v>14195</v>
      </c>
    </row>
    <row r="7272" spans="1:1">
      <c r="A7272" t="s">
        <v>14196</v>
      </c>
    </row>
    <row r="7273" spans="1:1">
      <c r="A7273" t="s">
        <v>14197</v>
      </c>
    </row>
    <row r="7274" spans="1:1">
      <c r="A7274" t="s">
        <v>14198</v>
      </c>
    </row>
    <row r="7275" spans="1:1">
      <c r="A7275" t="s">
        <v>14199</v>
      </c>
    </row>
    <row r="7276" spans="1:1">
      <c r="A7276" t="s">
        <v>14200</v>
      </c>
    </row>
    <row r="7277" spans="1:1">
      <c r="A7277" t="s">
        <v>14201</v>
      </c>
    </row>
    <row r="7278" spans="1:1">
      <c r="A7278" t="s">
        <v>14202</v>
      </c>
    </row>
    <row r="7279" spans="1:1">
      <c r="A7279" t="s">
        <v>14203</v>
      </c>
    </row>
    <row r="7280" spans="1:1">
      <c r="A7280" t="s">
        <v>14204</v>
      </c>
    </row>
    <row r="7281" spans="1:1">
      <c r="A7281" t="s">
        <v>14205</v>
      </c>
    </row>
    <row r="7282" spans="1:1">
      <c r="A7282" t="s">
        <v>14206</v>
      </c>
    </row>
    <row r="7283" spans="1:1">
      <c r="A7283" t="s">
        <v>14207</v>
      </c>
    </row>
    <row r="7284" spans="1:1">
      <c r="A7284" t="s">
        <v>14208</v>
      </c>
    </row>
    <row r="7285" spans="1:1">
      <c r="A7285" t="s">
        <v>14209</v>
      </c>
    </row>
    <row r="7286" spans="1:1">
      <c r="A7286" t="s">
        <v>14210</v>
      </c>
    </row>
    <row r="7287" spans="1:1">
      <c r="A7287" t="s">
        <v>14211</v>
      </c>
    </row>
    <row r="7288" spans="1:1">
      <c r="A7288" t="s">
        <v>14212</v>
      </c>
    </row>
    <row r="7289" spans="1:1">
      <c r="A7289" t="s">
        <v>14213</v>
      </c>
    </row>
    <row r="7290" spans="1:1">
      <c r="A7290" t="s">
        <v>14214</v>
      </c>
    </row>
    <row r="7291" spans="1:1">
      <c r="A7291" t="s">
        <v>14215</v>
      </c>
    </row>
    <row r="7292" spans="1:1">
      <c r="A7292" t="s">
        <v>14216</v>
      </c>
    </row>
    <row r="7293" spans="1:1">
      <c r="A7293" t="s">
        <v>14217</v>
      </c>
    </row>
    <row r="7294" spans="1:1">
      <c r="A7294" t="s">
        <v>14218</v>
      </c>
    </row>
    <row r="7295" spans="1:1">
      <c r="A7295" t="s">
        <v>14219</v>
      </c>
    </row>
    <row r="7296" spans="1:1">
      <c r="A7296" t="s">
        <v>14220</v>
      </c>
    </row>
    <row r="7297" spans="1:1">
      <c r="A7297" t="s">
        <v>14221</v>
      </c>
    </row>
    <row r="7298" spans="1:1">
      <c r="A7298" t="s">
        <v>14222</v>
      </c>
    </row>
    <row r="7299" spans="1:1">
      <c r="A7299" t="s">
        <v>14223</v>
      </c>
    </row>
    <row r="7300" spans="1:1">
      <c r="A7300" t="s">
        <v>14224</v>
      </c>
    </row>
    <row r="7301" spans="1:1">
      <c r="A7301" t="s">
        <v>14225</v>
      </c>
    </row>
    <row r="7302" spans="1:1">
      <c r="A7302" t="s">
        <v>14226</v>
      </c>
    </row>
    <row r="7303" spans="1:1">
      <c r="A7303" t="s">
        <v>14227</v>
      </c>
    </row>
    <row r="7304" spans="1:1">
      <c r="A7304" t="s">
        <v>14228</v>
      </c>
    </row>
    <row r="7305" spans="1:1">
      <c r="A7305" t="s">
        <v>14229</v>
      </c>
    </row>
    <row r="7306" spans="1:1">
      <c r="A7306" t="s">
        <v>14230</v>
      </c>
    </row>
    <row r="7307" spans="1:1">
      <c r="A7307" t="s">
        <v>14231</v>
      </c>
    </row>
    <row r="7308" spans="1:1">
      <c r="A7308" t="s">
        <v>14232</v>
      </c>
    </row>
    <row r="7309" spans="1:1">
      <c r="A7309" t="s">
        <v>14233</v>
      </c>
    </row>
    <row r="7310" spans="1:1">
      <c r="A7310" t="s">
        <v>14234</v>
      </c>
    </row>
    <row r="7311" spans="1:1">
      <c r="A7311" t="s">
        <v>14235</v>
      </c>
    </row>
    <row r="7312" spans="1:1">
      <c r="A7312" t="s">
        <v>14236</v>
      </c>
    </row>
    <row r="7313" spans="1:1">
      <c r="A7313" t="s">
        <v>14237</v>
      </c>
    </row>
    <row r="7314" spans="1:1">
      <c r="A7314" t="s">
        <v>14238</v>
      </c>
    </row>
    <row r="7315" spans="1:1">
      <c r="A7315" t="s">
        <v>14239</v>
      </c>
    </row>
    <row r="7316" spans="1:1">
      <c r="A7316" t="s">
        <v>14240</v>
      </c>
    </row>
    <row r="7317" spans="1:1">
      <c r="A7317" t="s">
        <v>14241</v>
      </c>
    </row>
    <row r="7318" spans="1:1">
      <c r="A7318" t="s">
        <v>14242</v>
      </c>
    </row>
    <row r="7319" spans="1:1">
      <c r="A7319" t="s">
        <v>14243</v>
      </c>
    </row>
    <row r="7320" spans="1:1">
      <c r="A7320" t="s">
        <v>14244</v>
      </c>
    </row>
    <row r="7321" spans="1:1">
      <c r="A7321" t="s">
        <v>14245</v>
      </c>
    </row>
    <row r="7322" spans="1:1">
      <c r="A7322" t="s">
        <v>14246</v>
      </c>
    </row>
    <row r="7323" spans="1:1">
      <c r="A7323" t="s">
        <v>14247</v>
      </c>
    </row>
    <row r="7324" spans="1:1">
      <c r="A7324" t="s">
        <v>14248</v>
      </c>
    </row>
    <row r="7325" spans="1:1">
      <c r="A7325" t="s">
        <v>14249</v>
      </c>
    </row>
    <row r="7326" spans="1:1">
      <c r="A7326" t="s">
        <v>14250</v>
      </c>
    </row>
    <row r="7327" spans="1:1">
      <c r="A7327" t="s">
        <v>14251</v>
      </c>
    </row>
    <row r="7328" spans="1:1">
      <c r="A7328" t="s">
        <v>14252</v>
      </c>
    </row>
    <row r="7329" spans="1:1">
      <c r="A7329" t="s">
        <v>14253</v>
      </c>
    </row>
    <row r="7330" spans="1:1">
      <c r="A7330" t="s">
        <v>14254</v>
      </c>
    </row>
    <row r="7331" spans="1:1">
      <c r="A7331" t="s">
        <v>14255</v>
      </c>
    </row>
    <row r="7332" spans="1:1">
      <c r="A7332" t="s">
        <v>14256</v>
      </c>
    </row>
    <row r="7333" spans="1:1">
      <c r="A7333" t="s">
        <v>14257</v>
      </c>
    </row>
    <row r="7334" spans="1:1">
      <c r="A7334" t="s">
        <v>14258</v>
      </c>
    </row>
    <row r="7335" spans="1:1">
      <c r="A7335" t="s">
        <v>14259</v>
      </c>
    </row>
    <row r="7336" spans="1:1">
      <c r="A7336" t="s">
        <v>14260</v>
      </c>
    </row>
    <row r="7337" spans="1:1">
      <c r="A7337" t="s">
        <v>14261</v>
      </c>
    </row>
    <row r="7338" spans="1:1">
      <c r="A7338" t="s">
        <v>14262</v>
      </c>
    </row>
    <row r="7339" spans="1:1">
      <c r="A7339" t="s">
        <v>14263</v>
      </c>
    </row>
    <row r="7340" spans="1:1">
      <c r="A7340" t="s">
        <v>14264</v>
      </c>
    </row>
    <row r="7341" spans="1:1">
      <c r="A7341" t="s">
        <v>14265</v>
      </c>
    </row>
    <row r="7342" spans="1:1">
      <c r="A7342" t="s">
        <v>14266</v>
      </c>
    </row>
    <row r="7343" spans="1:1">
      <c r="A7343" t="s">
        <v>14267</v>
      </c>
    </row>
    <row r="7344" spans="1:1">
      <c r="A7344" t="s">
        <v>14268</v>
      </c>
    </row>
    <row r="7345" spans="1:1">
      <c r="A7345" t="s">
        <v>14269</v>
      </c>
    </row>
    <row r="7346" spans="1:1">
      <c r="A7346" t="s">
        <v>14270</v>
      </c>
    </row>
    <row r="7347" spans="1:1">
      <c r="A7347" t="s">
        <v>14271</v>
      </c>
    </row>
    <row r="7348" spans="1:1">
      <c r="A7348" t="s">
        <v>14272</v>
      </c>
    </row>
    <row r="7349" spans="1:1">
      <c r="A7349" t="s">
        <v>14273</v>
      </c>
    </row>
    <row r="7350" spans="1:1">
      <c r="A7350" t="s">
        <v>14274</v>
      </c>
    </row>
    <row r="7351" spans="1:1">
      <c r="A7351" t="s">
        <v>14275</v>
      </c>
    </row>
    <row r="7352" spans="1:1">
      <c r="A7352" t="s">
        <v>14276</v>
      </c>
    </row>
    <row r="7353" spans="1:1">
      <c r="A7353" t="s">
        <v>14277</v>
      </c>
    </row>
    <row r="7354" spans="1:1">
      <c r="A7354" t="s">
        <v>14278</v>
      </c>
    </row>
    <row r="7355" spans="1:1">
      <c r="A7355" t="s">
        <v>14279</v>
      </c>
    </row>
    <row r="7356" spans="1:1">
      <c r="A7356" t="s">
        <v>14280</v>
      </c>
    </row>
    <row r="7357" spans="1:1">
      <c r="A7357" t="s">
        <v>14281</v>
      </c>
    </row>
    <row r="7358" spans="1:1">
      <c r="A7358" t="s">
        <v>14282</v>
      </c>
    </row>
    <row r="7359" spans="1:1">
      <c r="A7359" t="s">
        <v>14283</v>
      </c>
    </row>
    <row r="7360" spans="1:1">
      <c r="A7360" t="s">
        <v>14284</v>
      </c>
    </row>
    <row r="7361" spans="1:1">
      <c r="A7361" t="s">
        <v>14285</v>
      </c>
    </row>
    <row r="7362" spans="1:1">
      <c r="A7362" t="s">
        <v>14286</v>
      </c>
    </row>
    <row r="7363" spans="1:1">
      <c r="A7363" t="s">
        <v>14287</v>
      </c>
    </row>
    <row r="7364" spans="1:1">
      <c r="A7364" t="s">
        <v>14288</v>
      </c>
    </row>
    <row r="7365" spans="1:1">
      <c r="A7365" t="s">
        <v>14289</v>
      </c>
    </row>
    <row r="7366" spans="1:1">
      <c r="A7366" t="s">
        <v>14290</v>
      </c>
    </row>
    <row r="7367" spans="1:1">
      <c r="A7367" t="s">
        <v>14291</v>
      </c>
    </row>
    <row r="7368" spans="1:1">
      <c r="A7368" t="s">
        <v>14292</v>
      </c>
    </row>
    <row r="7369" spans="1:1">
      <c r="A7369" t="s">
        <v>14293</v>
      </c>
    </row>
    <row r="7370" spans="1:1">
      <c r="A7370" t="s">
        <v>14294</v>
      </c>
    </row>
    <row r="7371" spans="1:1">
      <c r="A7371" t="s">
        <v>14295</v>
      </c>
    </row>
    <row r="7372" spans="1:1">
      <c r="A7372" t="s">
        <v>14296</v>
      </c>
    </row>
    <row r="7373" spans="1:1">
      <c r="A7373" t="s">
        <v>14297</v>
      </c>
    </row>
    <row r="7374" spans="1:1">
      <c r="A7374" t="s">
        <v>14298</v>
      </c>
    </row>
    <row r="7375" spans="1:1">
      <c r="A7375" t="s">
        <v>14299</v>
      </c>
    </row>
    <row r="7376" spans="1:1">
      <c r="A7376" t="s">
        <v>14300</v>
      </c>
    </row>
    <row r="7377" spans="1:1">
      <c r="A7377" t="s">
        <v>14301</v>
      </c>
    </row>
    <row r="7378" spans="1:1">
      <c r="A7378" t="s">
        <v>14302</v>
      </c>
    </row>
    <row r="7379" spans="1:1">
      <c r="A7379" t="s">
        <v>14303</v>
      </c>
    </row>
    <row r="7380" spans="1:1">
      <c r="A7380" t="s">
        <v>14304</v>
      </c>
    </row>
    <row r="7381" spans="1:1">
      <c r="A7381" t="s">
        <v>14305</v>
      </c>
    </row>
    <row r="7382" spans="1:1">
      <c r="A7382" t="s">
        <v>14306</v>
      </c>
    </row>
    <row r="7383" spans="1:1">
      <c r="A7383" t="s">
        <v>14307</v>
      </c>
    </row>
    <row r="7384" spans="1:1">
      <c r="A7384" t="s">
        <v>14308</v>
      </c>
    </row>
    <row r="7385" spans="1:1">
      <c r="A7385" t="s">
        <v>14309</v>
      </c>
    </row>
    <row r="7386" spans="1:1">
      <c r="A7386" t="s">
        <v>14310</v>
      </c>
    </row>
    <row r="7387" spans="1:1">
      <c r="A7387" t="s">
        <v>14311</v>
      </c>
    </row>
    <row r="7388" spans="1:1">
      <c r="A7388" t="s">
        <v>14312</v>
      </c>
    </row>
    <row r="7389" spans="1:1">
      <c r="A7389" t="s">
        <v>14313</v>
      </c>
    </row>
    <row r="7390" spans="1:1">
      <c r="A7390" t="s">
        <v>14314</v>
      </c>
    </row>
    <row r="7391" spans="1:1">
      <c r="A7391" t="s">
        <v>14315</v>
      </c>
    </row>
    <row r="7392" spans="1:1">
      <c r="A7392" t="s">
        <v>14316</v>
      </c>
    </row>
    <row r="7393" spans="1:1">
      <c r="A7393" t="s">
        <v>14317</v>
      </c>
    </row>
    <row r="7394" spans="1:1">
      <c r="A7394" t="s">
        <v>14318</v>
      </c>
    </row>
    <row r="7395" spans="1:1">
      <c r="A7395" t="s">
        <v>14319</v>
      </c>
    </row>
    <row r="7396" spans="1:1">
      <c r="A7396" t="s">
        <v>14320</v>
      </c>
    </row>
    <row r="7397" spans="1:1">
      <c r="A7397" t="s">
        <v>14321</v>
      </c>
    </row>
    <row r="7398" spans="1:1">
      <c r="A7398" t="s">
        <v>14322</v>
      </c>
    </row>
    <row r="7399" spans="1:1">
      <c r="A7399" t="s">
        <v>14323</v>
      </c>
    </row>
    <row r="7400" spans="1:1">
      <c r="A7400" t="s">
        <v>14324</v>
      </c>
    </row>
    <row r="7401" spans="1:1">
      <c r="A7401" t="s">
        <v>14325</v>
      </c>
    </row>
    <row r="7402" spans="1:1">
      <c r="A7402" t="s">
        <v>14326</v>
      </c>
    </row>
    <row r="7403" spans="1:1">
      <c r="A7403" t="s">
        <v>14327</v>
      </c>
    </row>
    <row r="7404" spans="1:1">
      <c r="A7404" t="s">
        <v>14328</v>
      </c>
    </row>
    <row r="7405" spans="1:1">
      <c r="A7405" t="s">
        <v>14329</v>
      </c>
    </row>
    <row r="7406" spans="1:1">
      <c r="A7406" t="s">
        <v>14330</v>
      </c>
    </row>
    <row r="7407" spans="1:1">
      <c r="A7407" t="s">
        <v>14331</v>
      </c>
    </row>
    <row r="7408" spans="1:1">
      <c r="A7408" t="s">
        <v>14332</v>
      </c>
    </row>
    <row r="7409" spans="1:1">
      <c r="A7409" t="s">
        <v>14333</v>
      </c>
    </row>
    <row r="7410" spans="1:1">
      <c r="A7410" t="s">
        <v>14334</v>
      </c>
    </row>
    <row r="7411" spans="1:1">
      <c r="A7411" t="s">
        <v>14335</v>
      </c>
    </row>
    <row r="7412" spans="1:1">
      <c r="A7412" t="s">
        <v>14336</v>
      </c>
    </row>
    <row r="7413" spans="1:1">
      <c r="A7413" t="s">
        <v>14337</v>
      </c>
    </row>
    <row r="7414" spans="1:1">
      <c r="A7414" t="s">
        <v>14338</v>
      </c>
    </row>
    <row r="7415" spans="1:1">
      <c r="A7415" t="s">
        <v>14339</v>
      </c>
    </row>
    <row r="7416" spans="1:1">
      <c r="A7416" t="s">
        <v>14340</v>
      </c>
    </row>
    <row r="7417" spans="1:1">
      <c r="A7417" t="s">
        <v>14341</v>
      </c>
    </row>
    <row r="7418" spans="1:1">
      <c r="A7418" t="s">
        <v>14342</v>
      </c>
    </row>
    <row r="7419" spans="1:1">
      <c r="A7419" t="s">
        <v>14343</v>
      </c>
    </row>
    <row r="7420" spans="1:1">
      <c r="A7420" t="s">
        <v>14344</v>
      </c>
    </row>
    <row r="7421" spans="1:1">
      <c r="A7421" t="s">
        <v>14345</v>
      </c>
    </row>
    <row r="7422" spans="1:1">
      <c r="A7422" t="s">
        <v>14346</v>
      </c>
    </row>
    <row r="7423" spans="1:1">
      <c r="A7423" t="s">
        <v>14347</v>
      </c>
    </row>
    <row r="7424" spans="1:1">
      <c r="A7424" t="s">
        <v>14348</v>
      </c>
    </row>
    <row r="7425" spans="1:1">
      <c r="A7425" t="s">
        <v>14349</v>
      </c>
    </row>
    <row r="7426" spans="1:1">
      <c r="A7426" t="s">
        <v>14350</v>
      </c>
    </row>
    <row r="7427" spans="1:1">
      <c r="A7427" t="s">
        <v>14351</v>
      </c>
    </row>
    <row r="7428" spans="1:1">
      <c r="A7428" t="s">
        <v>14352</v>
      </c>
    </row>
    <row r="7429" spans="1:1">
      <c r="A7429" t="s">
        <v>14353</v>
      </c>
    </row>
    <row r="7430" spans="1:1">
      <c r="A7430" t="s">
        <v>14354</v>
      </c>
    </row>
    <row r="7431" spans="1:1">
      <c r="A7431" t="s">
        <v>14355</v>
      </c>
    </row>
    <row r="7432" spans="1:1">
      <c r="A7432" t="s">
        <v>14356</v>
      </c>
    </row>
    <row r="7433" spans="1:1">
      <c r="A7433" t="s">
        <v>14357</v>
      </c>
    </row>
    <row r="7434" spans="1:1">
      <c r="A7434" t="s">
        <v>14358</v>
      </c>
    </row>
    <row r="7435" spans="1:1">
      <c r="A7435" t="s">
        <v>14359</v>
      </c>
    </row>
    <row r="7436" spans="1:1">
      <c r="A7436" t="s">
        <v>14360</v>
      </c>
    </row>
    <row r="7437" spans="1:1">
      <c r="A7437" t="s">
        <v>14361</v>
      </c>
    </row>
    <row r="7438" spans="1:1">
      <c r="A7438" t="s">
        <v>14362</v>
      </c>
    </row>
    <row r="7439" spans="1:1">
      <c r="A7439" t="s">
        <v>14363</v>
      </c>
    </row>
    <row r="7440" spans="1:1">
      <c r="A7440" t="s">
        <v>14364</v>
      </c>
    </row>
    <row r="7441" spans="1:1">
      <c r="A7441" t="s">
        <v>14365</v>
      </c>
    </row>
    <row r="7442" spans="1:1">
      <c r="A7442" t="s">
        <v>14366</v>
      </c>
    </row>
    <row r="7443" spans="1:1">
      <c r="A7443" t="s">
        <v>14367</v>
      </c>
    </row>
    <row r="7444" spans="1:1">
      <c r="A7444" t="s">
        <v>14368</v>
      </c>
    </row>
    <row r="7445" spans="1:1">
      <c r="A7445" t="s">
        <v>14369</v>
      </c>
    </row>
    <row r="7446" spans="1:1">
      <c r="A7446" t="s">
        <v>14370</v>
      </c>
    </row>
    <row r="7447" spans="1:1">
      <c r="A7447" t="s">
        <v>14371</v>
      </c>
    </row>
    <row r="7448" spans="1:1">
      <c r="A7448" t="s">
        <v>14372</v>
      </c>
    </row>
    <row r="7449" spans="1:1">
      <c r="A7449" t="s">
        <v>14373</v>
      </c>
    </row>
    <row r="7450" spans="1:1">
      <c r="A7450" t="s">
        <v>14374</v>
      </c>
    </row>
    <row r="7451" spans="1:1">
      <c r="A7451" t="s">
        <v>14375</v>
      </c>
    </row>
    <row r="7452" spans="1:1">
      <c r="A7452" t="s">
        <v>14376</v>
      </c>
    </row>
    <row r="7453" spans="1:1">
      <c r="A7453" t="s">
        <v>14377</v>
      </c>
    </row>
    <row r="7454" spans="1:1">
      <c r="A7454" t="s">
        <v>14378</v>
      </c>
    </row>
    <row r="7455" spans="1:1">
      <c r="A7455" t="s">
        <v>14379</v>
      </c>
    </row>
    <row r="7456" spans="1:1">
      <c r="A7456" t="s">
        <v>14380</v>
      </c>
    </row>
    <row r="7457" spans="1:1">
      <c r="A7457" t="s">
        <v>14381</v>
      </c>
    </row>
    <row r="7458" spans="1:1">
      <c r="A7458" t="s">
        <v>14382</v>
      </c>
    </row>
    <row r="7459" spans="1:1">
      <c r="A7459" t="s">
        <v>14383</v>
      </c>
    </row>
    <row r="7460" spans="1:1">
      <c r="A7460" t="s">
        <v>14384</v>
      </c>
    </row>
    <row r="7461" spans="1:1">
      <c r="A7461" t="s">
        <v>14385</v>
      </c>
    </row>
    <row r="7462" spans="1:1">
      <c r="A7462" t="s">
        <v>14386</v>
      </c>
    </row>
    <row r="7463" spans="1:1">
      <c r="A7463" t="s">
        <v>14387</v>
      </c>
    </row>
    <row r="7464" spans="1:1">
      <c r="A7464" t="s">
        <v>14388</v>
      </c>
    </row>
    <row r="7465" spans="1:1">
      <c r="A7465" t="s">
        <v>14389</v>
      </c>
    </row>
    <row r="7466" spans="1:1">
      <c r="A7466" t="s">
        <v>14390</v>
      </c>
    </row>
    <row r="7467" spans="1:1">
      <c r="A7467" t="s">
        <v>14391</v>
      </c>
    </row>
    <row r="7468" spans="1:1">
      <c r="A7468" t="s">
        <v>14392</v>
      </c>
    </row>
    <row r="7469" spans="1:1">
      <c r="A7469" t="s">
        <v>14393</v>
      </c>
    </row>
    <row r="7470" spans="1:1">
      <c r="A7470" t="s">
        <v>14394</v>
      </c>
    </row>
    <row r="7471" spans="1:1">
      <c r="A7471" t="s">
        <v>14395</v>
      </c>
    </row>
    <row r="7472" spans="1:1">
      <c r="A7472" t="s">
        <v>14396</v>
      </c>
    </row>
    <row r="7473" spans="1:1">
      <c r="A7473" t="s">
        <v>14397</v>
      </c>
    </row>
    <row r="7474" spans="1:1">
      <c r="A7474" t="s">
        <v>14398</v>
      </c>
    </row>
    <row r="7475" spans="1:1">
      <c r="A7475" t="s">
        <v>14399</v>
      </c>
    </row>
    <row r="7476" spans="1:1">
      <c r="A7476" t="s">
        <v>14400</v>
      </c>
    </row>
    <row r="7477" spans="1:1">
      <c r="A7477" t="s">
        <v>14401</v>
      </c>
    </row>
    <row r="7478" spans="1:1">
      <c r="A7478" t="s">
        <v>14402</v>
      </c>
    </row>
    <row r="7479" spans="1:1">
      <c r="A7479" t="s">
        <v>14403</v>
      </c>
    </row>
    <row r="7480" spans="1:1">
      <c r="A7480" t="s">
        <v>14404</v>
      </c>
    </row>
    <row r="7481" spans="1:1">
      <c r="A7481" t="s">
        <v>14405</v>
      </c>
    </row>
    <row r="7482" spans="1:1">
      <c r="A7482" t="s">
        <v>14406</v>
      </c>
    </row>
    <row r="7483" spans="1:1">
      <c r="A7483" t="s">
        <v>14407</v>
      </c>
    </row>
    <row r="7484" spans="1:1">
      <c r="A7484" t="s">
        <v>14408</v>
      </c>
    </row>
    <row r="7485" spans="1:1">
      <c r="A7485" t="s">
        <v>14409</v>
      </c>
    </row>
    <row r="7486" spans="1:1">
      <c r="A7486" t="s">
        <v>14410</v>
      </c>
    </row>
    <row r="7487" spans="1:1">
      <c r="A7487" t="s">
        <v>14411</v>
      </c>
    </row>
    <row r="7488" spans="1:1">
      <c r="A7488" t="s">
        <v>14412</v>
      </c>
    </row>
    <row r="7489" spans="1:1">
      <c r="A7489" t="s">
        <v>14413</v>
      </c>
    </row>
    <row r="7490" spans="1:1">
      <c r="A7490" t="s">
        <v>14414</v>
      </c>
    </row>
    <row r="7491" spans="1:1">
      <c r="A7491" t="s">
        <v>14415</v>
      </c>
    </row>
    <row r="7492" spans="1:1">
      <c r="A7492" t="s">
        <v>14416</v>
      </c>
    </row>
    <row r="7493" spans="1:1">
      <c r="A7493" t="s">
        <v>14417</v>
      </c>
    </row>
    <row r="7494" spans="1:1">
      <c r="A7494" t="s">
        <v>14418</v>
      </c>
    </row>
    <row r="7495" spans="1:1">
      <c r="A7495" t="s">
        <v>14419</v>
      </c>
    </row>
    <row r="7496" spans="1:1">
      <c r="A7496" t="s">
        <v>14420</v>
      </c>
    </row>
    <row r="7497" spans="1:1">
      <c r="A7497" t="s">
        <v>14421</v>
      </c>
    </row>
    <row r="7498" spans="1:1">
      <c r="A7498" t="s">
        <v>14422</v>
      </c>
    </row>
    <row r="7499" spans="1:1">
      <c r="A7499" t="s">
        <v>14423</v>
      </c>
    </row>
    <row r="7500" spans="1:1">
      <c r="A7500" t="s">
        <v>14424</v>
      </c>
    </row>
    <row r="7501" spans="1:1">
      <c r="A7501" t="s">
        <v>14425</v>
      </c>
    </row>
    <row r="7502" spans="1:1">
      <c r="A7502" t="s">
        <v>14426</v>
      </c>
    </row>
    <row r="7503" spans="1:1">
      <c r="A7503" t="s">
        <v>14427</v>
      </c>
    </row>
    <row r="7504" spans="1:1">
      <c r="A7504" t="s">
        <v>14428</v>
      </c>
    </row>
    <row r="7505" spans="1:1">
      <c r="A7505" t="s">
        <v>14429</v>
      </c>
    </row>
    <row r="7506" spans="1:1">
      <c r="A7506" t="s">
        <v>14430</v>
      </c>
    </row>
    <row r="7507" spans="1:1">
      <c r="A7507" t="s">
        <v>14431</v>
      </c>
    </row>
    <row r="7508" spans="1:1">
      <c r="A7508" t="s">
        <v>14432</v>
      </c>
    </row>
    <row r="7509" spans="1:1">
      <c r="A7509" t="s">
        <v>14433</v>
      </c>
    </row>
    <row r="7510" spans="1:1">
      <c r="A7510" t="s">
        <v>14434</v>
      </c>
    </row>
    <row r="7511" spans="1:1">
      <c r="A7511" t="s">
        <v>14435</v>
      </c>
    </row>
    <row r="7512" spans="1:1">
      <c r="A7512" t="s">
        <v>14436</v>
      </c>
    </row>
    <row r="7513" spans="1:1">
      <c r="A7513" t="s">
        <v>14437</v>
      </c>
    </row>
    <row r="7514" spans="1:1">
      <c r="A7514" t="s">
        <v>14438</v>
      </c>
    </row>
    <row r="7515" spans="1:1">
      <c r="A7515" t="s">
        <v>14439</v>
      </c>
    </row>
    <row r="7516" spans="1:1">
      <c r="A7516" t="s">
        <v>14440</v>
      </c>
    </row>
    <row r="7517" spans="1:1">
      <c r="A7517" t="s">
        <v>14441</v>
      </c>
    </row>
    <row r="7518" spans="1:1">
      <c r="A7518" t="s">
        <v>14442</v>
      </c>
    </row>
    <row r="7519" spans="1:1">
      <c r="A7519" t="s">
        <v>14443</v>
      </c>
    </row>
    <row r="7520" spans="1:1">
      <c r="A7520" t="s">
        <v>14444</v>
      </c>
    </row>
    <row r="7521" spans="1:1">
      <c r="A7521" t="s">
        <v>14445</v>
      </c>
    </row>
    <row r="7522" spans="1:1">
      <c r="A7522" t="s">
        <v>14446</v>
      </c>
    </row>
    <row r="7523" spans="1:1">
      <c r="A7523" t="s">
        <v>14447</v>
      </c>
    </row>
    <row r="7524" spans="1:1">
      <c r="A7524" t="s">
        <v>14448</v>
      </c>
    </row>
    <row r="7525" spans="1:1">
      <c r="A7525" t="s">
        <v>14449</v>
      </c>
    </row>
    <row r="7526" spans="1:1">
      <c r="A7526" t="s">
        <v>14450</v>
      </c>
    </row>
    <row r="7527" spans="1:1">
      <c r="A7527" t="s">
        <v>14451</v>
      </c>
    </row>
    <row r="7528" spans="1:1">
      <c r="A7528" t="s">
        <v>14452</v>
      </c>
    </row>
    <row r="7529" spans="1:1">
      <c r="A7529" t="s">
        <v>14453</v>
      </c>
    </row>
    <row r="7530" spans="1:1">
      <c r="A7530" t="s">
        <v>14454</v>
      </c>
    </row>
    <row r="7531" spans="1:1">
      <c r="A7531" t="s">
        <v>14455</v>
      </c>
    </row>
    <row r="7532" spans="1:1">
      <c r="A7532" t="s">
        <v>14456</v>
      </c>
    </row>
    <row r="7533" spans="1:1">
      <c r="A7533" t="s">
        <v>14457</v>
      </c>
    </row>
    <row r="7534" spans="1:1">
      <c r="A7534" t="s">
        <v>14458</v>
      </c>
    </row>
    <row r="7535" spans="1:1">
      <c r="A7535" t="s">
        <v>14459</v>
      </c>
    </row>
    <row r="7536" spans="1:1">
      <c r="A7536" t="s">
        <v>14460</v>
      </c>
    </row>
    <row r="7537" spans="1:1">
      <c r="A7537" t="s">
        <v>14461</v>
      </c>
    </row>
    <row r="7538" spans="1:1">
      <c r="A7538" t="s">
        <v>14462</v>
      </c>
    </row>
    <row r="7539" spans="1:1">
      <c r="A7539" t="s">
        <v>14463</v>
      </c>
    </row>
    <row r="7540" spans="1:1">
      <c r="A7540" t="s">
        <v>14464</v>
      </c>
    </row>
    <row r="7541" spans="1:1">
      <c r="A7541" t="s">
        <v>14465</v>
      </c>
    </row>
    <row r="7542" spans="1:1">
      <c r="A7542" t="s">
        <v>14466</v>
      </c>
    </row>
    <row r="7543" spans="1:1">
      <c r="A7543" t="s">
        <v>14467</v>
      </c>
    </row>
    <row r="7544" spans="1:1">
      <c r="A7544" t="s">
        <v>14468</v>
      </c>
    </row>
    <row r="7545" spans="1:1">
      <c r="A7545" t="s">
        <v>14469</v>
      </c>
    </row>
    <row r="7546" spans="1:1">
      <c r="A7546" t="s">
        <v>14470</v>
      </c>
    </row>
    <row r="7547" spans="1:1">
      <c r="A7547" t="s">
        <v>14471</v>
      </c>
    </row>
    <row r="7548" spans="1:1">
      <c r="A7548" t="s">
        <v>14472</v>
      </c>
    </row>
    <row r="7549" spans="1:1">
      <c r="A7549" t="s">
        <v>14473</v>
      </c>
    </row>
    <row r="7550" spans="1:1">
      <c r="A7550" t="s">
        <v>14474</v>
      </c>
    </row>
    <row r="7551" spans="1:1">
      <c r="A7551" t="s">
        <v>14475</v>
      </c>
    </row>
    <row r="7552" spans="1:1">
      <c r="A7552" t="s">
        <v>14476</v>
      </c>
    </row>
    <row r="7553" spans="1:1">
      <c r="A7553" t="s">
        <v>14477</v>
      </c>
    </row>
    <row r="7554" spans="1:1">
      <c r="A7554" t="s">
        <v>14478</v>
      </c>
    </row>
    <row r="7555" spans="1:1">
      <c r="A7555" t="s">
        <v>14479</v>
      </c>
    </row>
    <row r="7556" spans="1:1">
      <c r="A7556" t="s">
        <v>14480</v>
      </c>
    </row>
    <row r="7557" spans="1:1">
      <c r="A7557" t="s">
        <v>14481</v>
      </c>
    </row>
    <row r="7558" spans="1:1">
      <c r="A7558" t="s">
        <v>14482</v>
      </c>
    </row>
    <row r="7559" spans="1:1">
      <c r="A7559" t="s">
        <v>14483</v>
      </c>
    </row>
    <row r="7560" spans="1:1">
      <c r="A7560" t="s">
        <v>14484</v>
      </c>
    </row>
    <row r="7561" spans="1:1">
      <c r="A7561" t="s">
        <v>14485</v>
      </c>
    </row>
    <row r="7562" spans="1:1">
      <c r="A7562" t="s">
        <v>14486</v>
      </c>
    </row>
    <row r="7563" spans="1:1">
      <c r="A7563" t="s">
        <v>14487</v>
      </c>
    </row>
    <row r="7564" spans="1:1">
      <c r="A7564" t="s">
        <v>14488</v>
      </c>
    </row>
    <row r="7565" spans="1:1">
      <c r="A7565" t="s">
        <v>14489</v>
      </c>
    </row>
    <row r="7566" spans="1:1">
      <c r="A7566" t="s">
        <v>14490</v>
      </c>
    </row>
    <row r="7567" spans="1:1">
      <c r="A7567" t="s">
        <v>14491</v>
      </c>
    </row>
    <row r="7568" spans="1:1">
      <c r="A7568" t="s">
        <v>14492</v>
      </c>
    </row>
    <row r="7569" spans="1:1">
      <c r="A7569" t="s">
        <v>14493</v>
      </c>
    </row>
    <row r="7570" spans="1:1">
      <c r="A7570" t="s">
        <v>14494</v>
      </c>
    </row>
    <row r="7571" spans="1:1">
      <c r="A7571" t="s">
        <v>14495</v>
      </c>
    </row>
    <row r="7572" spans="1:1">
      <c r="A7572" t="s">
        <v>14496</v>
      </c>
    </row>
    <row r="7573" spans="1:1">
      <c r="A7573" t="s">
        <v>14497</v>
      </c>
    </row>
    <row r="7574" spans="1:1">
      <c r="A7574" t="s">
        <v>14498</v>
      </c>
    </row>
    <row r="7575" spans="1:1">
      <c r="A7575" t="s">
        <v>14499</v>
      </c>
    </row>
    <row r="7576" spans="1:1">
      <c r="A7576" t="s">
        <v>14500</v>
      </c>
    </row>
    <row r="7577" spans="1:1">
      <c r="A7577" t="s">
        <v>14501</v>
      </c>
    </row>
    <row r="7578" spans="1:1">
      <c r="A7578" t="s">
        <v>14502</v>
      </c>
    </row>
    <row r="7579" spans="1:1">
      <c r="A7579" t="s">
        <v>14503</v>
      </c>
    </row>
    <row r="7580" spans="1:1">
      <c r="A7580" t="s">
        <v>14504</v>
      </c>
    </row>
    <row r="7581" spans="1:1">
      <c r="A7581" t="s">
        <v>14505</v>
      </c>
    </row>
    <row r="7582" spans="1:1">
      <c r="A7582" t="s">
        <v>14506</v>
      </c>
    </row>
    <row r="7583" spans="1:1">
      <c r="A7583" t="s">
        <v>14507</v>
      </c>
    </row>
    <row r="7584" spans="1:1">
      <c r="A7584" t="s">
        <v>14508</v>
      </c>
    </row>
    <row r="7585" spans="1:1">
      <c r="A7585" t="s">
        <v>14509</v>
      </c>
    </row>
    <row r="7586" spans="1:1">
      <c r="A7586" t="s">
        <v>14510</v>
      </c>
    </row>
    <row r="7587" spans="1:1">
      <c r="A7587" t="s">
        <v>14511</v>
      </c>
    </row>
    <row r="7588" spans="1:1">
      <c r="A7588" t="s">
        <v>14512</v>
      </c>
    </row>
    <row r="7589" spans="1:1">
      <c r="A7589" t="s">
        <v>14513</v>
      </c>
    </row>
    <row r="7590" spans="1:1">
      <c r="A7590" t="s">
        <v>14514</v>
      </c>
    </row>
    <row r="7591" spans="1:1">
      <c r="A7591" t="s">
        <v>14515</v>
      </c>
    </row>
    <row r="7592" spans="1:1">
      <c r="A7592" t="s">
        <v>14516</v>
      </c>
    </row>
    <row r="7593" spans="1:1">
      <c r="A7593" t="s">
        <v>14517</v>
      </c>
    </row>
    <row r="7594" spans="1:1">
      <c r="A7594" t="s">
        <v>14518</v>
      </c>
    </row>
    <row r="7595" spans="1:1">
      <c r="A7595" t="s">
        <v>14519</v>
      </c>
    </row>
    <row r="7596" spans="1:1">
      <c r="A7596" t="s">
        <v>14520</v>
      </c>
    </row>
    <row r="7597" spans="1:1">
      <c r="A7597" t="s">
        <v>14521</v>
      </c>
    </row>
    <row r="7598" spans="1:1">
      <c r="A7598" t="s">
        <v>14522</v>
      </c>
    </row>
    <row r="7599" spans="1:1">
      <c r="A7599" t="s">
        <v>14523</v>
      </c>
    </row>
    <row r="7600" spans="1:1">
      <c r="A7600" t="s">
        <v>14524</v>
      </c>
    </row>
    <row r="7601" spans="1:1">
      <c r="A7601" t="s">
        <v>14525</v>
      </c>
    </row>
    <row r="7602" spans="1:1">
      <c r="A7602" t="s">
        <v>14526</v>
      </c>
    </row>
    <row r="7603" spans="1:1">
      <c r="A7603" t="s">
        <v>14527</v>
      </c>
    </row>
    <row r="7604" spans="1:1">
      <c r="A7604" t="s">
        <v>14528</v>
      </c>
    </row>
    <row r="7605" spans="1:1">
      <c r="A7605" t="s">
        <v>14529</v>
      </c>
    </row>
    <row r="7606" spans="1:1">
      <c r="A7606" t="s">
        <v>14530</v>
      </c>
    </row>
    <row r="7607" spans="1:1">
      <c r="A7607" t="s">
        <v>14531</v>
      </c>
    </row>
    <row r="7608" spans="1:1">
      <c r="A7608" t="s">
        <v>14532</v>
      </c>
    </row>
    <row r="7609" spans="1:1">
      <c r="A7609" t="s">
        <v>14533</v>
      </c>
    </row>
    <row r="7610" spans="1:1">
      <c r="A7610" t="s">
        <v>14534</v>
      </c>
    </row>
    <row r="7611" spans="1:1">
      <c r="A7611" t="s">
        <v>14535</v>
      </c>
    </row>
    <row r="7612" spans="1:1">
      <c r="A7612" t="s">
        <v>14536</v>
      </c>
    </row>
    <row r="7613" spans="1:1">
      <c r="A7613" t="s">
        <v>14537</v>
      </c>
    </row>
    <row r="7614" spans="1:1">
      <c r="A7614" t="s">
        <v>14538</v>
      </c>
    </row>
    <row r="7615" spans="1:1">
      <c r="A7615" t="s">
        <v>14539</v>
      </c>
    </row>
    <row r="7616" spans="1:1">
      <c r="A7616" t="s">
        <v>14540</v>
      </c>
    </row>
    <row r="7617" spans="1:1">
      <c r="A7617" t="s">
        <v>14541</v>
      </c>
    </row>
    <row r="7618" spans="1:1">
      <c r="A7618" t="s">
        <v>14542</v>
      </c>
    </row>
    <row r="7619" spans="1:1">
      <c r="A7619" t="s">
        <v>14543</v>
      </c>
    </row>
    <row r="7620" spans="1:1">
      <c r="A7620" t="s">
        <v>14544</v>
      </c>
    </row>
    <row r="7621" spans="1:1">
      <c r="A7621" t="s">
        <v>14545</v>
      </c>
    </row>
    <row r="7622" spans="1:1">
      <c r="A7622" t="s">
        <v>14546</v>
      </c>
    </row>
    <row r="7623" spans="1:1">
      <c r="A7623" t="s">
        <v>14547</v>
      </c>
    </row>
    <row r="7624" spans="1:1">
      <c r="A7624" t="s">
        <v>14548</v>
      </c>
    </row>
    <row r="7625" spans="1:1">
      <c r="A7625" t="s">
        <v>14549</v>
      </c>
    </row>
    <row r="7626" spans="1:1">
      <c r="A7626" t="s">
        <v>14550</v>
      </c>
    </row>
    <row r="7627" spans="1:1">
      <c r="A7627" t="s">
        <v>14551</v>
      </c>
    </row>
    <row r="7628" spans="1:1">
      <c r="A7628" t="s">
        <v>14552</v>
      </c>
    </row>
    <row r="7629" spans="1:1">
      <c r="A7629" t="s">
        <v>14553</v>
      </c>
    </row>
    <row r="7630" spans="1:1">
      <c r="A7630" t="s">
        <v>14554</v>
      </c>
    </row>
    <row r="7631" spans="1:1">
      <c r="A7631" t="s">
        <v>14555</v>
      </c>
    </row>
    <row r="7632" spans="1:1">
      <c r="A7632" t="s">
        <v>14556</v>
      </c>
    </row>
    <row r="7633" spans="1:1">
      <c r="A7633" t="s">
        <v>14557</v>
      </c>
    </row>
    <row r="7634" spans="1:1">
      <c r="A7634" t="s">
        <v>14558</v>
      </c>
    </row>
    <row r="7635" spans="1:1">
      <c r="A7635" t="s">
        <v>14559</v>
      </c>
    </row>
    <row r="7636" spans="1:1">
      <c r="A7636" t="s">
        <v>14560</v>
      </c>
    </row>
    <row r="7637" spans="1:1">
      <c r="A7637" t="s">
        <v>14561</v>
      </c>
    </row>
    <row r="7638" spans="1:1">
      <c r="A7638" t="s">
        <v>14562</v>
      </c>
    </row>
    <row r="7639" spans="1:1">
      <c r="A7639" t="s">
        <v>14563</v>
      </c>
    </row>
    <row r="7640" spans="1:1">
      <c r="A7640" t="s">
        <v>14564</v>
      </c>
    </row>
    <row r="7641" spans="1:1">
      <c r="A7641" t="s">
        <v>14565</v>
      </c>
    </row>
    <row r="7642" spans="1:1">
      <c r="A7642" t="s">
        <v>14566</v>
      </c>
    </row>
    <row r="7643" spans="1:1">
      <c r="A7643" t="s">
        <v>14567</v>
      </c>
    </row>
    <row r="7644" spans="1:1">
      <c r="A7644" t="s">
        <v>14568</v>
      </c>
    </row>
    <row r="7645" spans="1:1">
      <c r="A7645" t="s">
        <v>14569</v>
      </c>
    </row>
    <row r="7646" spans="1:1">
      <c r="A7646" t="s">
        <v>14570</v>
      </c>
    </row>
    <row r="7647" spans="1:1">
      <c r="A7647" t="s">
        <v>14571</v>
      </c>
    </row>
    <row r="7648" spans="1:1">
      <c r="A7648" t="s">
        <v>14572</v>
      </c>
    </row>
    <row r="7649" spans="1:1">
      <c r="A7649" t="s">
        <v>14573</v>
      </c>
    </row>
    <row r="7650" spans="1:1">
      <c r="A7650" t="s">
        <v>14574</v>
      </c>
    </row>
    <row r="7651" spans="1:1">
      <c r="A7651" t="s">
        <v>14575</v>
      </c>
    </row>
    <row r="7652" spans="1:1">
      <c r="A7652" t="s">
        <v>14576</v>
      </c>
    </row>
    <row r="7653" spans="1:1">
      <c r="A7653" t="s">
        <v>14577</v>
      </c>
    </row>
    <row r="7654" spans="1:1">
      <c r="A7654" t="s">
        <v>14578</v>
      </c>
    </row>
    <row r="7655" spans="1:1">
      <c r="A7655" t="s">
        <v>14579</v>
      </c>
    </row>
    <row r="7656" spans="1:1">
      <c r="A7656" t="s">
        <v>14580</v>
      </c>
    </row>
    <row r="7657" spans="1:1">
      <c r="A7657" t="s">
        <v>14581</v>
      </c>
    </row>
    <row r="7658" spans="1:1">
      <c r="A7658" t="s">
        <v>14582</v>
      </c>
    </row>
    <row r="7659" spans="1:1">
      <c r="A7659" t="s">
        <v>14583</v>
      </c>
    </row>
    <row r="7660" spans="1:1">
      <c r="A7660" t="s">
        <v>14584</v>
      </c>
    </row>
    <row r="7661" spans="1:1">
      <c r="A7661" t="s">
        <v>14585</v>
      </c>
    </row>
    <row r="7662" spans="1:1">
      <c r="A7662" t="s">
        <v>14586</v>
      </c>
    </row>
    <row r="7663" spans="1:1">
      <c r="A7663" t="s">
        <v>14587</v>
      </c>
    </row>
    <row r="7664" spans="1:1">
      <c r="A7664" t="s">
        <v>14588</v>
      </c>
    </row>
    <row r="7665" spans="1:1">
      <c r="A7665" t="s">
        <v>14589</v>
      </c>
    </row>
    <row r="7666" spans="1:1">
      <c r="A7666" t="s">
        <v>14590</v>
      </c>
    </row>
    <row r="7667" spans="1:1">
      <c r="A7667" t="s">
        <v>14591</v>
      </c>
    </row>
    <row r="7668" spans="1:1">
      <c r="A7668" t="s">
        <v>14592</v>
      </c>
    </row>
    <row r="7669" spans="1:1">
      <c r="A7669" t="s">
        <v>14593</v>
      </c>
    </row>
    <row r="7670" spans="1:1">
      <c r="A7670" t="s">
        <v>14594</v>
      </c>
    </row>
    <row r="7671" spans="1:1">
      <c r="A7671" t="s">
        <v>14595</v>
      </c>
    </row>
    <row r="7672" spans="1:1">
      <c r="A7672" t="s">
        <v>14596</v>
      </c>
    </row>
    <row r="7673" spans="1:1">
      <c r="A7673" t="s">
        <v>14597</v>
      </c>
    </row>
    <row r="7674" spans="1:1">
      <c r="A7674" t="s">
        <v>14598</v>
      </c>
    </row>
    <row r="7675" spans="1:1">
      <c r="A7675" t="s">
        <v>14599</v>
      </c>
    </row>
    <row r="7676" spans="1:1">
      <c r="A7676" t="s">
        <v>14600</v>
      </c>
    </row>
    <row r="7677" spans="1:1">
      <c r="A7677" t="s">
        <v>14601</v>
      </c>
    </row>
    <row r="7678" spans="1:1">
      <c r="A7678" t="s">
        <v>14602</v>
      </c>
    </row>
    <row r="7679" spans="1:1">
      <c r="A7679" t="s">
        <v>14603</v>
      </c>
    </row>
    <row r="7680" spans="1:1">
      <c r="A7680" t="s">
        <v>14604</v>
      </c>
    </row>
    <row r="7681" spans="1:1">
      <c r="A7681" t="s">
        <v>14605</v>
      </c>
    </row>
    <row r="7682" spans="1:1">
      <c r="A7682" t="s">
        <v>14606</v>
      </c>
    </row>
    <row r="7683" spans="1:1">
      <c r="A7683" t="s">
        <v>14607</v>
      </c>
    </row>
    <row r="7684" spans="1:1">
      <c r="A7684" t="s">
        <v>14608</v>
      </c>
    </row>
    <row r="7685" spans="1:1">
      <c r="A7685" t="s">
        <v>14609</v>
      </c>
    </row>
    <row r="7686" spans="1:1">
      <c r="A7686" t="s">
        <v>14610</v>
      </c>
    </row>
    <row r="7687" spans="1:1">
      <c r="A7687" t="s">
        <v>14611</v>
      </c>
    </row>
    <row r="7688" spans="1:1">
      <c r="A7688" t="s">
        <v>14612</v>
      </c>
    </row>
    <row r="7689" spans="1:1">
      <c r="A7689" t="s">
        <v>14613</v>
      </c>
    </row>
    <row r="7690" spans="1:1">
      <c r="A7690" t="s">
        <v>14614</v>
      </c>
    </row>
    <row r="7691" spans="1:1">
      <c r="A7691" t="s">
        <v>14615</v>
      </c>
    </row>
    <row r="7692" spans="1:1">
      <c r="A7692" t="s">
        <v>14616</v>
      </c>
    </row>
    <row r="7693" spans="1:1">
      <c r="A7693" t="s">
        <v>14617</v>
      </c>
    </row>
    <row r="7694" spans="1:1">
      <c r="A7694" t="s">
        <v>14618</v>
      </c>
    </row>
    <row r="7695" spans="1:1">
      <c r="A7695" t="s">
        <v>14619</v>
      </c>
    </row>
    <row r="7696" spans="1:1">
      <c r="A7696" t="s">
        <v>14620</v>
      </c>
    </row>
    <row r="7697" spans="1:1">
      <c r="A7697" t="s">
        <v>14621</v>
      </c>
    </row>
    <row r="7698" spans="1:1">
      <c r="A7698" t="s">
        <v>14622</v>
      </c>
    </row>
    <row r="7699" spans="1:1">
      <c r="A7699" t="s">
        <v>14623</v>
      </c>
    </row>
    <row r="7700" spans="1:1">
      <c r="A7700" t="s">
        <v>14624</v>
      </c>
    </row>
    <row r="7701" spans="1:1">
      <c r="A7701" t="s">
        <v>14625</v>
      </c>
    </row>
    <row r="7702" spans="1:1">
      <c r="A7702" t="s">
        <v>14626</v>
      </c>
    </row>
    <row r="7703" spans="1:1">
      <c r="A7703" t="s">
        <v>14627</v>
      </c>
    </row>
    <row r="7704" spans="1:1">
      <c r="A7704" t="s">
        <v>14628</v>
      </c>
    </row>
    <row r="7705" spans="1:1">
      <c r="A7705" t="s">
        <v>14629</v>
      </c>
    </row>
    <row r="7706" spans="1:1">
      <c r="A7706" t="s">
        <v>14630</v>
      </c>
    </row>
    <row r="7707" spans="1:1">
      <c r="A7707" t="s">
        <v>14631</v>
      </c>
    </row>
    <row r="7708" spans="1:1">
      <c r="A7708" t="s">
        <v>14632</v>
      </c>
    </row>
    <row r="7709" spans="1:1">
      <c r="A7709" t="s">
        <v>14633</v>
      </c>
    </row>
    <row r="7710" spans="1:1">
      <c r="A7710" t="s">
        <v>14634</v>
      </c>
    </row>
    <row r="7711" spans="1:1">
      <c r="A7711" t="s">
        <v>14635</v>
      </c>
    </row>
    <row r="7712" spans="1:1">
      <c r="A7712" t="s">
        <v>14636</v>
      </c>
    </row>
    <row r="7713" spans="1:1">
      <c r="A7713" t="s">
        <v>14637</v>
      </c>
    </row>
    <row r="7714" spans="1:1">
      <c r="A7714" t="s">
        <v>14638</v>
      </c>
    </row>
    <row r="7715" spans="1:1">
      <c r="A7715" t="s">
        <v>14639</v>
      </c>
    </row>
    <row r="7716" spans="1:1">
      <c r="A7716" t="s">
        <v>14640</v>
      </c>
    </row>
    <row r="7717" spans="1:1">
      <c r="A7717" t="s">
        <v>14641</v>
      </c>
    </row>
    <row r="7718" spans="1:1">
      <c r="A7718" t="s">
        <v>14642</v>
      </c>
    </row>
    <row r="7719" spans="1:1">
      <c r="A7719" t="s">
        <v>14643</v>
      </c>
    </row>
    <row r="7720" spans="1:1">
      <c r="A7720" t="s">
        <v>14644</v>
      </c>
    </row>
    <row r="7721" spans="1:1">
      <c r="A7721" t="s">
        <v>14645</v>
      </c>
    </row>
    <row r="7722" spans="1:1">
      <c r="A7722" t="s">
        <v>14646</v>
      </c>
    </row>
    <row r="7723" spans="1:1">
      <c r="A7723" t="s">
        <v>14647</v>
      </c>
    </row>
    <row r="7724" spans="1:1">
      <c r="A7724" t="s">
        <v>14648</v>
      </c>
    </row>
    <row r="7725" spans="1:1">
      <c r="A7725" t="s">
        <v>14649</v>
      </c>
    </row>
    <row r="7726" spans="1:1">
      <c r="A7726" t="s">
        <v>14650</v>
      </c>
    </row>
    <row r="7727" spans="1:1">
      <c r="A7727" t="s">
        <v>14651</v>
      </c>
    </row>
    <row r="7728" spans="1:1">
      <c r="A7728" t="s">
        <v>14652</v>
      </c>
    </row>
    <row r="7729" spans="1:1">
      <c r="A7729" t="s">
        <v>14653</v>
      </c>
    </row>
    <row r="7730" spans="1:1">
      <c r="A7730" t="s">
        <v>14654</v>
      </c>
    </row>
    <row r="7731" spans="1:1">
      <c r="A7731" t="s">
        <v>14655</v>
      </c>
    </row>
    <row r="7732" spans="1:1">
      <c r="A7732" t="s">
        <v>14656</v>
      </c>
    </row>
    <row r="7733" spans="1:1">
      <c r="A7733" t="s">
        <v>14657</v>
      </c>
    </row>
    <row r="7734" spans="1:1">
      <c r="A7734" t="s">
        <v>14658</v>
      </c>
    </row>
    <row r="7735" spans="1:1">
      <c r="A7735" t="s">
        <v>14659</v>
      </c>
    </row>
    <row r="7736" spans="1:1">
      <c r="A7736" t="s">
        <v>14660</v>
      </c>
    </row>
    <row r="7737" spans="1:1">
      <c r="A7737" t="s">
        <v>14661</v>
      </c>
    </row>
    <row r="7738" spans="1:1">
      <c r="A7738" t="s">
        <v>14662</v>
      </c>
    </row>
    <row r="7739" spans="1:1">
      <c r="A7739" t="s">
        <v>14663</v>
      </c>
    </row>
    <row r="7740" spans="1:1">
      <c r="A7740" t="s">
        <v>14664</v>
      </c>
    </row>
    <row r="7741" spans="1:1">
      <c r="A7741" t="s">
        <v>14665</v>
      </c>
    </row>
    <row r="7742" spans="1:1">
      <c r="A7742" t="s">
        <v>14666</v>
      </c>
    </row>
    <row r="7743" spans="1:1">
      <c r="A7743" t="s">
        <v>14667</v>
      </c>
    </row>
    <row r="7744" spans="1:1">
      <c r="A7744" t="s">
        <v>14668</v>
      </c>
    </row>
    <row r="7745" spans="1:1">
      <c r="A7745" t="s">
        <v>14669</v>
      </c>
    </row>
    <row r="7746" spans="1:1">
      <c r="A7746" t="s">
        <v>14670</v>
      </c>
    </row>
    <row r="7747" spans="1:1">
      <c r="A7747" t="s">
        <v>14671</v>
      </c>
    </row>
    <row r="7748" spans="1:1">
      <c r="A7748" t="s">
        <v>14672</v>
      </c>
    </row>
    <row r="7749" spans="1:1">
      <c r="A7749" t="s">
        <v>14673</v>
      </c>
    </row>
    <row r="7750" spans="1:1">
      <c r="A7750" t="s">
        <v>14674</v>
      </c>
    </row>
    <row r="7751" spans="1:1">
      <c r="A7751" t="s">
        <v>14675</v>
      </c>
    </row>
    <row r="7752" spans="1:1">
      <c r="A7752" t="s">
        <v>14676</v>
      </c>
    </row>
    <row r="7753" spans="1:1">
      <c r="A7753" t="s">
        <v>14677</v>
      </c>
    </row>
    <row r="7754" spans="1:1">
      <c r="A7754" t="s">
        <v>14678</v>
      </c>
    </row>
    <row r="7755" spans="1:1">
      <c r="A7755" t="s">
        <v>14679</v>
      </c>
    </row>
    <row r="7756" spans="1:1">
      <c r="A7756" t="s">
        <v>14680</v>
      </c>
    </row>
    <row r="7757" spans="1:1">
      <c r="A7757" t="s">
        <v>14681</v>
      </c>
    </row>
    <row r="7758" spans="1:1">
      <c r="A7758" t="s">
        <v>14682</v>
      </c>
    </row>
    <row r="7759" spans="1:1">
      <c r="A7759" t="s">
        <v>14683</v>
      </c>
    </row>
    <row r="7760" spans="1:1">
      <c r="A7760" t="s">
        <v>14684</v>
      </c>
    </row>
    <row r="7761" spans="1:1">
      <c r="A7761" t="s">
        <v>14685</v>
      </c>
    </row>
    <row r="7762" spans="1:1">
      <c r="A7762" t="s">
        <v>14686</v>
      </c>
    </row>
    <row r="7763" spans="1:1">
      <c r="A7763" t="s">
        <v>14687</v>
      </c>
    </row>
    <row r="7764" spans="1:1">
      <c r="A7764" t="s">
        <v>14688</v>
      </c>
    </row>
    <row r="7765" spans="1:1">
      <c r="A7765" t="s">
        <v>14689</v>
      </c>
    </row>
    <row r="7766" spans="1:1">
      <c r="A7766" t="s">
        <v>14690</v>
      </c>
    </row>
    <row r="7767" spans="1:1">
      <c r="A7767" t="s">
        <v>14691</v>
      </c>
    </row>
    <row r="7768" spans="1:1">
      <c r="A7768" t="s">
        <v>14692</v>
      </c>
    </row>
    <row r="7769" spans="1:1">
      <c r="A7769" t="s">
        <v>14693</v>
      </c>
    </row>
    <row r="7770" spans="1:1">
      <c r="A7770" t="s">
        <v>14694</v>
      </c>
    </row>
    <row r="7771" spans="1:1">
      <c r="A7771" t="s">
        <v>14695</v>
      </c>
    </row>
    <row r="7772" spans="1:1">
      <c r="A7772" t="s">
        <v>14696</v>
      </c>
    </row>
    <row r="7773" spans="1:1">
      <c r="A7773" t="s">
        <v>14697</v>
      </c>
    </row>
    <row r="7774" spans="1:1">
      <c r="A7774" t="s">
        <v>14698</v>
      </c>
    </row>
    <row r="7775" spans="1:1">
      <c r="A7775" t="s">
        <v>14699</v>
      </c>
    </row>
    <row r="7776" spans="1:1">
      <c r="A7776" t="s">
        <v>14700</v>
      </c>
    </row>
    <row r="7777" spans="1:1">
      <c r="A7777" t="s">
        <v>14701</v>
      </c>
    </row>
    <row r="7778" spans="1:1">
      <c r="A7778" t="s">
        <v>14702</v>
      </c>
    </row>
    <row r="7779" spans="1:1">
      <c r="A7779" t="s">
        <v>14703</v>
      </c>
    </row>
    <row r="7780" spans="1:1">
      <c r="A7780" t="s">
        <v>14704</v>
      </c>
    </row>
    <row r="7781" spans="1:1">
      <c r="A7781" t="s">
        <v>14705</v>
      </c>
    </row>
    <row r="7782" spans="1:1">
      <c r="A7782" t="s">
        <v>14706</v>
      </c>
    </row>
    <row r="7783" spans="1:1">
      <c r="A7783" t="s">
        <v>14707</v>
      </c>
    </row>
    <row r="7784" spans="1:1">
      <c r="A7784" t="s">
        <v>14708</v>
      </c>
    </row>
    <row r="7785" spans="1:1">
      <c r="A7785" t="s">
        <v>14709</v>
      </c>
    </row>
    <row r="7786" spans="1:1">
      <c r="A7786" t="s">
        <v>14710</v>
      </c>
    </row>
    <row r="7787" spans="1:1">
      <c r="A7787" t="s">
        <v>14711</v>
      </c>
    </row>
    <row r="7788" spans="1:1">
      <c r="A7788" t="s">
        <v>14712</v>
      </c>
    </row>
    <row r="7789" spans="1:1">
      <c r="A7789" t="s">
        <v>14713</v>
      </c>
    </row>
    <row r="7790" spans="1:1">
      <c r="A7790" t="s">
        <v>14714</v>
      </c>
    </row>
    <row r="7791" spans="1:1">
      <c r="A7791" t="s">
        <v>14715</v>
      </c>
    </row>
    <row r="7792" spans="1:1">
      <c r="A7792" t="s">
        <v>14716</v>
      </c>
    </row>
    <row r="7793" spans="1:1">
      <c r="A7793" t="s">
        <v>14717</v>
      </c>
    </row>
    <row r="7794" spans="1:1">
      <c r="A7794" t="s">
        <v>14718</v>
      </c>
    </row>
    <row r="7795" spans="1:1">
      <c r="A7795" t="s">
        <v>14719</v>
      </c>
    </row>
    <row r="7796" spans="1:1">
      <c r="A7796" t="s">
        <v>14720</v>
      </c>
    </row>
    <row r="7797" spans="1:1">
      <c r="A7797" t="s">
        <v>14721</v>
      </c>
    </row>
    <row r="7798" spans="1:1">
      <c r="A7798" t="s">
        <v>14722</v>
      </c>
    </row>
    <row r="7799" spans="1:1">
      <c r="A7799" t="s">
        <v>14723</v>
      </c>
    </row>
    <row r="7800" spans="1:1">
      <c r="A7800" t="s">
        <v>14724</v>
      </c>
    </row>
    <row r="7801" spans="1:1">
      <c r="A7801" t="s">
        <v>14725</v>
      </c>
    </row>
    <row r="7802" spans="1:1">
      <c r="A7802" t="s">
        <v>14726</v>
      </c>
    </row>
    <row r="7803" spans="1:1">
      <c r="A7803" t="s">
        <v>14727</v>
      </c>
    </row>
    <row r="7804" spans="1:1">
      <c r="A7804" t="s">
        <v>14728</v>
      </c>
    </row>
    <row r="7805" spans="1:1">
      <c r="A7805" t="s">
        <v>14729</v>
      </c>
    </row>
    <row r="7806" spans="1:1">
      <c r="A7806" t="s">
        <v>14730</v>
      </c>
    </row>
    <row r="7807" spans="1:1">
      <c r="A7807" t="s">
        <v>14731</v>
      </c>
    </row>
    <row r="7808" spans="1:1">
      <c r="A7808" t="s">
        <v>14732</v>
      </c>
    </row>
    <row r="7809" spans="1:1">
      <c r="A7809" t="s">
        <v>14733</v>
      </c>
    </row>
    <row r="7810" spans="1:1">
      <c r="A7810" t="s">
        <v>14734</v>
      </c>
    </row>
    <row r="7811" spans="1:1">
      <c r="A7811" t="s">
        <v>14735</v>
      </c>
    </row>
    <row r="7812" spans="1:1">
      <c r="A7812" t="s">
        <v>14736</v>
      </c>
    </row>
    <row r="7813" spans="1:1">
      <c r="A7813" t="s">
        <v>14737</v>
      </c>
    </row>
    <row r="7814" spans="1:1">
      <c r="A7814" t="s">
        <v>14738</v>
      </c>
    </row>
    <row r="7815" spans="1:1">
      <c r="A7815" t="s">
        <v>14739</v>
      </c>
    </row>
    <row r="7816" spans="1:1">
      <c r="A7816" t="s">
        <v>14740</v>
      </c>
    </row>
    <row r="7817" spans="1:1">
      <c r="A7817" t="s">
        <v>14741</v>
      </c>
    </row>
    <row r="7818" spans="1:1">
      <c r="A7818" t="s">
        <v>14742</v>
      </c>
    </row>
    <row r="7819" spans="1:1">
      <c r="A7819" t="s">
        <v>14743</v>
      </c>
    </row>
    <row r="7820" spans="1:1">
      <c r="A7820" t="s">
        <v>14744</v>
      </c>
    </row>
    <row r="7821" spans="1:1">
      <c r="A7821" t="s">
        <v>14745</v>
      </c>
    </row>
    <row r="7822" spans="1:1">
      <c r="A7822" t="s">
        <v>14746</v>
      </c>
    </row>
    <row r="7823" spans="1:1">
      <c r="A7823" t="s">
        <v>14747</v>
      </c>
    </row>
    <row r="7824" spans="1:1">
      <c r="A7824" t="s">
        <v>14748</v>
      </c>
    </row>
    <row r="7825" spans="1:1">
      <c r="A7825" t="s">
        <v>14749</v>
      </c>
    </row>
    <row r="7826" spans="1:1">
      <c r="A7826" t="s">
        <v>14750</v>
      </c>
    </row>
    <row r="7827" spans="1:1">
      <c r="A7827" t="s">
        <v>14751</v>
      </c>
    </row>
    <row r="7828" spans="1:1">
      <c r="A7828" t="s">
        <v>14752</v>
      </c>
    </row>
    <row r="7829" spans="1:1">
      <c r="A7829" t="s">
        <v>14753</v>
      </c>
    </row>
    <row r="7830" spans="1:1">
      <c r="A7830" t="s">
        <v>14754</v>
      </c>
    </row>
    <row r="7831" spans="1:1">
      <c r="A7831" t="s">
        <v>14755</v>
      </c>
    </row>
    <row r="7832" spans="1:1">
      <c r="A7832" t="s">
        <v>14756</v>
      </c>
    </row>
    <row r="7833" spans="1:1">
      <c r="A7833" t="s">
        <v>14757</v>
      </c>
    </row>
    <row r="7834" spans="1:1">
      <c r="A7834" t="s">
        <v>14758</v>
      </c>
    </row>
    <row r="7835" spans="1:1">
      <c r="A7835" t="s">
        <v>14759</v>
      </c>
    </row>
    <row r="7836" spans="1:1">
      <c r="A7836" t="s">
        <v>14760</v>
      </c>
    </row>
    <row r="7837" spans="1:1">
      <c r="A7837" t="s">
        <v>14761</v>
      </c>
    </row>
    <row r="7838" spans="1:1">
      <c r="A7838" t="s">
        <v>14762</v>
      </c>
    </row>
    <row r="7839" spans="1:1">
      <c r="A7839" t="s">
        <v>14763</v>
      </c>
    </row>
    <row r="7840" spans="1:1">
      <c r="A7840" t="s">
        <v>14764</v>
      </c>
    </row>
    <row r="7841" spans="1:1">
      <c r="A7841" t="s">
        <v>14765</v>
      </c>
    </row>
    <row r="7842" spans="1:1">
      <c r="A7842" t="s">
        <v>14766</v>
      </c>
    </row>
    <row r="7843" spans="1:1">
      <c r="A7843" t="s">
        <v>14767</v>
      </c>
    </row>
    <row r="7844" spans="1:1">
      <c r="A7844" t="s">
        <v>14768</v>
      </c>
    </row>
    <row r="7845" spans="1:1">
      <c r="A7845" t="s">
        <v>14769</v>
      </c>
    </row>
    <row r="7846" spans="1:1">
      <c r="A7846" t="s">
        <v>14770</v>
      </c>
    </row>
    <row r="7847" spans="1:1">
      <c r="A7847" t="s">
        <v>14771</v>
      </c>
    </row>
    <row r="7848" spans="1:1">
      <c r="A7848" t="s">
        <v>14772</v>
      </c>
    </row>
    <row r="7849" spans="1:1">
      <c r="A7849" t="s">
        <v>14773</v>
      </c>
    </row>
    <row r="7850" spans="1:1">
      <c r="A7850" t="s">
        <v>14774</v>
      </c>
    </row>
    <row r="7851" spans="1:1">
      <c r="A7851" t="s">
        <v>14775</v>
      </c>
    </row>
    <row r="7852" spans="1:1">
      <c r="A7852" t="s">
        <v>14776</v>
      </c>
    </row>
    <row r="7853" spans="1:1">
      <c r="A7853" t="s">
        <v>14777</v>
      </c>
    </row>
    <row r="7854" spans="1:1">
      <c r="A7854" t="s">
        <v>14778</v>
      </c>
    </row>
    <row r="7855" spans="1:1">
      <c r="A7855" t="s">
        <v>14779</v>
      </c>
    </row>
    <row r="7856" spans="1:1">
      <c r="A7856" t="s">
        <v>14780</v>
      </c>
    </row>
    <row r="7857" spans="1:1">
      <c r="A7857" t="s">
        <v>14781</v>
      </c>
    </row>
    <row r="7858" spans="1:1">
      <c r="A7858" t="s">
        <v>14782</v>
      </c>
    </row>
    <row r="7859" spans="1:1">
      <c r="A7859" t="s">
        <v>14783</v>
      </c>
    </row>
    <row r="7860" spans="1:1">
      <c r="A7860" t="s">
        <v>14784</v>
      </c>
    </row>
    <row r="7861" spans="1:1">
      <c r="A7861" t="s">
        <v>14785</v>
      </c>
    </row>
    <row r="7862" spans="1:1">
      <c r="A7862" t="s">
        <v>14786</v>
      </c>
    </row>
    <row r="7863" spans="1:1">
      <c r="A7863" t="s">
        <v>14787</v>
      </c>
    </row>
    <row r="7864" spans="1:1">
      <c r="A7864" t="s">
        <v>14788</v>
      </c>
    </row>
    <row r="7865" spans="1:1">
      <c r="A7865" t="s">
        <v>14789</v>
      </c>
    </row>
    <row r="7866" spans="1:1">
      <c r="A7866" t="s">
        <v>14790</v>
      </c>
    </row>
    <row r="7867" spans="1:1">
      <c r="A7867" t="s">
        <v>14791</v>
      </c>
    </row>
    <row r="7868" spans="1:1">
      <c r="A7868" t="s">
        <v>14792</v>
      </c>
    </row>
    <row r="7869" spans="1:1">
      <c r="A7869" t="s">
        <v>14793</v>
      </c>
    </row>
    <row r="7870" spans="1:1">
      <c r="A7870" t="s">
        <v>14794</v>
      </c>
    </row>
    <row r="7871" spans="1:1">
      <c r="A7871" t="s">
        <v>14795</v>
      </c>
    </row>
    <row r="7872" spans="1:1">
      <c r="A7872" t="s">
        <v>14796</v>
      </c>
    </row>
    <row r="7873" spans="1:1">
      <c r="A7873" t="s">
        <v>14797</v>
      </c>
    </row>
    <row r="7874" spans="1:1">
      <c r="A7874" t="s">
        <v>14798</v>
      </c>
    </row>
    <row r="7875" spans="1:1">
      <c r="A7875" t="s">
        <v>14799</v>
      </c>
    </row>
    <row r="7876" spans="1:1">
      <c r="A7876" t="s">
        <v>14800</v>
      </c>
    </row>
    <row r="7877" spans="1:1">
      <c r="A7877" t="s">
        <v>14801</v>
      </c>
    </row>
    <row r="7878" spans="1:1">
      <c r="A7878" t="s">
        <v>14802</v>
      </c>
    </row>
    <row r="7879" spans="1:1">
      <c r="A7879" t="s">
        <v>14803</v>
      </c>
    </row>
    <row r="7880" spans="1:1">
      <c r="A7880" t="s">
        <v>14804</v>
      </c>
    </row>
    <row r="7881" spans="1:1">
      <c r="A7881" t="s">
        <v>14805</v>
      </c>
    </row>
    <row r="7882" spans="1:1">
      <c r="A7882" t="s">
        <v>14806</v>
      </c>
    </row>
    <row r="7883" spans="1:1">
      <c r="A7883" t="s">
        <v>14807</v>
      </c>
    </row>
    <row r="7884" spans="1:1">
      <c r="A7884" t="s">
        <v>14808</v>
      </c>
    </row>
    <row r="7885" spans="1:1">
      <c r="A7885" t="s">
        <v>14809</v>
      </c>
    </row>
    <row r="7886" spans="1:1">
      <c r="A7886" t="s">
        <v>14810</v>
      </c>
    </row>
    <row r="7887" spans="1:1">
      <c r="A7887" t="s">
        <v>14811</v>
      </c>
    </row>
    <row r="7888" spans="1:1">
      <c r="A7888" t="s">
        <v>14812</v>
      </c>
    </row>
    <row r="7889" spans="1:1">
      <c r="A7889" t="s">
        <v>14813</v>
      </c>
    </row>
    <row r="7890" spans="1:1">
      <c r="A7890" t="s">
        <v>14814</v>
      </c>
    </row>
    <row r="7891" spans="1:1">
      <c r="A7891" t="s">
        <v>14815</v>
      </c>
    </row>
    <row r="7892" spans="1:1">
      <c r="A7892" t="s">
        <v>14816</v>
      </c>
    </row>
    <row r="7893" spans="1:1">
      <c r="A7893" t="s">
        <v>14817</v>
      </c>
    </row>
    <row r="7894" spans="1:1">
      <c r="A7894" t="s">
        <v>14818</v>
      </c>
    </row>
    <row r="7895" spans="1:1">
      <c r="A7895" t="s">
        <v>14819</v>
      </c>
    </row>
    <row r="7896" spans="1:1">
      <c r="A7896" t="s">
        <v>14820</v>
      </c>
    </row>
    <row r="7897" spans="1:1">
      <c r="A7897" t="s">
        <v>14821</v>
      </c>
    </row>
    <row r="7898" spans="1:1">
      <c r="A7898" t="s">
        <v>14822</v>
      </c>
    </row>
    <row r="7899" spans="1:1">
      <c r="A7899" t="s">
        <v>14823</v>
      </c>
    </row>
    <row r="7900" spans="1:1">
      <c r="A7900" t="s">
        <v>14824</v>
      </c>
    </row>
    <row r="7901" spans="1:1">
      <c r="A7901" t="s">
        <v>14825</v>
      </c>
    </row>
    <row r="7902" spans="1:1">
      <c r="A7902" t="s">
        <v>14826</v>
      </c>
    </row>
    <row r="7903" spans="1:1">
      <c r="A7903" t="s">
        <v>14827</v>
      </c>
    </row>
    <row r="7904" spans="1:1">
      <c r="A7904" t="s">
        <v>14828</v>
      </c>
    </row>
    <row r="7905" spans="1:1">
      <c r="A7905" t="s">
        <v>14829</v>
      </c>
    </row>
    <row r="7906" spans="1:1">
      <c r="A7906" t="s">
        <v>14830</v>
      </c>
    </row>
    <row r="7907" spans="1:1">
      <c r="A7907" t="s">
        <v>14831</v>
      </c>
    </row>
    <row r="7908" spans="1:1">
      <c r="A7908" t="s">
        <v>14832</v>
      </c>
    </row>
    <row r="7909" spans="1:1">
      <c r="A7909" t="s">
        <v>14833</v>
      </c>
    </row>
    <row r="7910" spans="1:1">
      <c r="A7910" t="s">
        <v>14834</v>
      </c>
    </row>
    <row r="7911" spans="1:1">
      <c r="A7911" t="s">
        <v>14835</v>
      </c>
    </row>
    <row r="7912" spans="1:1">
      <c r="A7912" t="s">
        <v>14836</v>
      </c>
    </row>
    <row r="7913" spans="1:1">
      <c r="A7913" t="s">
        <v>14837</v>
      </c>
    </row>
    <row r="7914" spans="1:1">
      <c r="A7914" t="s">
        <v>14838</v>
      </c>
    </row>
    <row r="7915" spans="1:1">
      <c r="A7915" t="s">
        <v>14839</v>
      </c>
    </row>
    <row r="7916" spans="1:1">
      <c r="A7916" t="s">
        <v>14840</v>
      </c>
    </row>
    <row r="7917" spans="1:1">
      <c r="A7917" t="s">
        <v>14841</v>
      </c>
    </row>
    <row r="7918" spans="1:1">
      <c r="A7918" t="s">
        <v>14842</v>
      </c>
    </row>
    <row r="7919" spans="1:1">
      <c r="A7919" t="s">
        <v>14843</v>
      </c>
    </row>
    <row r="7920" spans="1:1">
      <c r="A7920" t="s">
        <v>14844</v>
      </c>
    </row>
    <row r="7921" spans="1:1">
      <c r="A7921" t="s">
        <v>14845</v>
      </c>
    </row>
    <row r="7922" spans="1:1">
      <c r="A7922" t="s">
        <v>14846</v>
      </c>
    </row>
    <row r="7923" spans="1:1">
      <c r="A7923" t="s">
        <v>14847</v>
      </c>
    </row>
    <row r="7924" spans="1:1">
      <c r="A7924" t="s">
        <v>14848</v>
      </c>
    </row>
    <row r="7925" spans="1:1">
      <c r="A7925" t="s">
        <v>14849</v>
      </c>
    </row>
    <row r="7926" spans="1:1">
      <c r="A7926" t="s">
        <v>14850</v>
      </c>
    </row>
    <row r="7927" spans="1:1">
      <c r="A7927" t="s">
        <v>14851</v>
      </c>
    </row>
    <row r="7928" spans="1:1">
      <c r="A7928" t="s">
        <v>14852</v>
      </c>
    </row>
    <row r="7929" spans="1:1">
      <c r="A7929" t="s">
        <v>14853</v>
      </c>
    </row>
    <row r="7930" spans="1:1">
      <c r="A7930" t="s">
        <v>14854</v>
      </c>
    </row>
    <row r="7931" spans="1:1">
      <c r="A7931" t="s">
        <v>14855</v>
      </c>
    </row>
    <row r="7932" spans="1:1">
      <c r="A7932" t="s">
        <v>14856</v>
      </c>
    </row>
    <row r="7933" spans="1:1">
      <c r="A7933" t="s">
        <v>14857</v>
      </c>
    </row>
    <row r="7934" spans="1:1">
      <c r="A7934" t="s">
        <v>14858</v>
      </c>
    </row>
    <row r="7935" spans="1:1">
      <c r="A7935" t="s">
        <v>14859</v>
      </c>
    </row>
    <row r="7936" spans="1:1">
      <c r="A7936" t="s">
        <v>14860</v>
      </c>
    </row>
    <row r="7937" spans="1:1">
      <c r="A7937" t="s">
        <v>14861</v>
      </c>
    </row>
    <row r="7938" spans="1:1">
      <c r="A7938" t="s">
        <v>14862</v>
      </c>
    </row>
    <row r="7939" spans="1:1">
      <c r="A7939" t="s">
        <v>14863</v>
      </c>
    </row>
    <row r="7940" spans="1:1">
      <c r="A7940" t="s">
        <v>14864</v>
      </c>
    </row>
    <row r="7941" spans="1:1">
      <c r="A7941" t="s">
        <v>14865</v>
      </c>
    </row>
    <row r="7942" spans="1:1">
      <c r="A7942" t="s">
        <v>14866</v>
      </c>
    </row>
    <row r="7943" spans="1:1">
      <c r="A7943" t="s">
        <v>14867</v>
      </c>
    </row>
    <row r="7944" spans="1:1">
      <c r="A7944" t="s">
        <v>14868</v>
      </c>
    </row>
    <row r="7945" spans="1:1">
      <c r="A7945" t="s">
        <v>14869</v>
      </c>
    </row>
    <row r="7946" spans="1:1">
      <c r="A7946" t="s">
        <v>14870</v>
      </c>
    </row>
    <row r="7947" spans="1:1">
      <c r="A7947" t="s">
        <v>14871</v>
      </c>
    </row>
    <row r="7948" spans="1:1">
      <c r="A7948" t="s">
        <v>14872</v>
      </c>
    </row>
    <row r="7949" spans="1:1">
      <c r="A7949" t="s">
        <v>14873</v>
      </c>
    </row>
    <row r="7950" spans="1:1">
      <c r="A7950" t="s">
        <v>14874</v>
      </c>
    </row>
    <row r="7951" spans="1:1">
      <c r="A7951" t="s">
        <v>14875</v>
      </c>
    </row>
    <row r="7952" spans="1:1">
      <c r="A7952" t="s">
        <v>14876</v>
      </c>
    </row>
    <row r="7953" spans="1:1">
      <c r="A7953" t="s">
        <v>14877</v>
      </c>
    </row>
    <row r="7954" spans="1:1">
      <c r="A7954" t="s">
        <v>14878</v>
      </c>
    </row>
    <row r="7955" spans="1:1">
      <c r="A7955" t="s">
        <v>14879</v>
      </c>
    </row>
    <row r="7956" spans="1:1">
      <c r="A7956" t="s">
        <v>14880</v>
      </c>
    </row>
    <row r="7957" spans="1:1">
      <c r="A7957" t="s">
        <v>14881</v>
      </c>
    </row>
    <row r="7958" spans="1:1">
      <c r="A7958" t="s">
        <v>14882</v>
      </c>
    </row>
    <row r="7959" spans="1:1">
      <c r="A7959" t="s">
        <v>14883</v>
      </c>
    </row>
    <row r="7960" spans="1:1">
      <c r="A7960" t="s">
        <v>14884</v>
      </c>
    </row>
    <row r="7961" spans="1:1">
      <c r="A7961" t="s">
        <v>14885</v>
      </c>
    </row>
    <row r="7962" spans="1:1">
      <c r="A7962" t="s">
        <v>14886</v>
      </c>
    </row>
    <row r="7963" spans="1:1">
      <c r="A7963" t="s">
        <v>14887</v>
      </c>
    </row>
    <row r="7964" spans="1:1">
      <c r="A7964" t="s">
        <v>14888</v>
      </c>
    </row>
    <row r="7965" spans="1:1">
      <c r="A7965" t="s">
        <v>14889</v>
      </c>
    </row>
    <row r="7966" spans="1:1">
      <c r="A7966" t="s">
        <v>14890</v>
      </c>
    </row>
    <row r="7967" spans="1:1">
      <c r="A7967" t="s">
        <v>14891</v>
      </c>
    </row>
    <row r="7968" spans="1:1">
      <c r="A7968" t="s">
        <v>14892</v>
      </c>
    </row>
    <row r="7969" spans="1:1">
      <c r="A7969" t="s">
        <v>14893</v>
      </c>
    </row>
    <row r="7970" spans="1:1">
      <c r="A7970" t="s">
        <v>14894</v>
      </c>
    </row>
    <row r="7971" spans="1:1">
      <c r="A7971" t="s">
        <v>14895</v>
      </c>
    </row>
    <row r="7972" spans="1:1">
      <c r="A7972" t="s">
        <v>14896</v>
      </c>
    </row>
    <row r="7973" spans="1:1">
      <c r="A7973" t="s">
        <v>14897</v>
      </c>
    </row>
    <row r="7974" spans="1:1">
      <c r="A7974" t="s">
        <v>14898</v>
      </c>
    </row>
    <row r="7975" spans="1:1">
      <c r="A7975" t="s">
        <v>14899</v>
      </c>
    </row>
    <row r="7976" spans="1:1">
      <c r="A7976" t="s">
        <v>14900</v>
      </c>
    </row>
    <row r="7977" spans="1:1">
      <c r="A7977" t="s">
        <v>14901</v>
      </c>
    </row>
    <row r="7978" spans="1:1">
      <c r="A7978" t="s">
        <v>14902</v>
      </c>
    </row>
    <row r="7979" spans="1:1">
      <c r="A7979" t="s">
        <v>14903</v>
      </c>
    </row>
    <row r="7980" spans="1:1">
      <c r="A7980" t="s">
        <v>14904</v>
      </c>
    </row>
    <row r="7981" spans="1:1">
      <c r="A7981" t="s">
        <v>14905</v>
      </c>
    </row>
    <row r="7982" spans="1:1">
      <c r="A7982" t="s">
        <v>14906</v>
      </c>
    </row>
    <row r="7983" spans="1:1">
      <c r="A7983" t="s">
        <v>14907</v>
      </c>
    </row>
    <row r="7984" spans="1:1">
      <c r="A7984" t="s">
        <v>14908</v>
      </c>
    </row>
    <row r="7985" spans="1:1">
      <c r="A7985" t="s">
        <v>14909</v>
      </c>
    </row>
    <row r="7986" spans="1:1">
      <c r="A7986" t="s">
        <v>14910</v>
      </c>
    </row>
    <row r="7987" spans="1:1">
      <c r="A7987" t="s">
        <v>14911</v>
      </c>
    </row>
    <row r="7988" spans="1:1">
      <c r="A7988" t="s">
        <v>14912</v>
      </c>
    </row>
    <row r="7989" spans="1:1">
      <c r="A7989" t="s">
        <v>14913</v>
      </c>
    </row>
    <row r="7990" spans="1:1">
      <c r="A7990" t="s">
        <v>14914</v>
      </c>
    </row>
    <row r="7991" spans="1:1">
      <c r="A7991" t="s">
        <v>14915</v>
      </c>
    </row>
    <row r="7992" spans="1:1">
      <c r="A7992" t="s">
        <v>14916</v>
      </c>
    </row>
    <row r="7993" spans="1:1">
      <c r="A7993" t="s">
        <v>14917</v>
      </c>
    </row>
    <row r="7994" spans="1:1">
      <c r="A7994" t="s">
        <v>14918</v>
      </c>
    </row>
    <row r="7995" spans="1:1">
      <c r="A7995" t="s">
        <v>14919</v>
      </c>
    </row>
    <row r="7996" spans="1:1">
      <c r="A7996" t="s">
        <v>14920</v>
      </c>
    </row>
    <row r="7997" spans="1:1">
      <c r="A7997" t="s">
        <v>14921</v>
      </c>
    </row>
    <row r="7998" spans="1:1">
      <c r="A7998" t="s">
        <v>14922</v>
      </c>
    </row>
    <row r="7999" spans="1:1">
      <c r="A7999" t="s">
        <v>14923</v>
      </c>
    </row>
    <row r="8000" spans="1:1">
      <c r="A8000" t="s">
        <v>14924</v>
      </c>
    </row>
    <row r="8001" spans="1:1">
      <c r="A8001" t="s">
        <v>14925</v>
      </c>
    </row>
    <row r="8002" spans="1:1">
      <c r="A8002" t="s">
        <v>14926</v>
      </c>
    </row>
    <row r="8003" spans="1:1">
      <c r="A8003" t="s">
        <v>14927</v>
      </c>
    </row>
    <row r="8004" spans="1:1">
      <c r="A8004" t="s">
        <v>14928</v>
      </c>
    </row>
    <row r="8005" spans="1:1">
      <c r="A8005" t="s">
        <v>14929</v>
      </c>
    </row>
    <row r="8006" spans="1:1">
      <c r="A8006" t="s">
        <v>14930</v>
      </c>
    </row>
    <row r="8007" spans="1:1">
      <c r="A8007" t="s">
        <v>14931</v>
      </c>
    </row>
    <row r="8008" spans="1:1">
      <c r="A8008" t="s">
        <v>14932</v>
      </c>
    </row>
    <row r="8009" spans="1:1">
      <c r="A8009" t="s">
        <v>14933</v>
      </c>
    </row>
    <row r="8010" spans="1:1">
      <c r="A8010" t="s">
        <v>14934</v>
      </c>
    </row>
    <row r="8011" spans="1:1">
      <c r="A8011" t="s">
        <v>14935</v>
      </c>
    </row>
    <row r="8012" spans="1:1">
      <c r="A8012" t="s">
        <v>14936</v>
      </c>
    </row>
    <row r="8013" spans="1:1">
      <c r="A8013" t="s">
        <v>14937</v>
      </c>
    </row>
    <row r="8014" spans="1:1">
      <c r="A8014" t="s">
        <v>14938</v>
      </c>
    </row>
    <row r="8015" spans="1:1">
      <c r="A8015" t="s">
        <v>14939</v>
      </c>
    </row>
    <row r="8016" spans="1:1">
      <c r="A8016" t="s">
        <v>14940</v>
      </c>
    </row>
    <row r="8017" spans="1:1">
      <c r="A8017" t="s">
        <v>14941</v>
      </c>
    </row>
    <row r="8018" spans="1:1">
      <c r="A8018" t="s">
        <v>14942</v>
      </c>
    </row>
    <row r="8019" spans="1:1">
      <c r="A8019" t="s">
        <v>14943</v>
      </c>
    </row>
    <row r="8020" spans="1:1">
      <c r="A8020" t="s">
        <v>14944</v>
      </c>
    </row>
    <row r="8021" spans="1:1">
      <c r="A8021" t="s">
        <v>14945</v>
      </c>
    </row>
    <row r="8022" spans="1:1">
      <c r="A8022" t="s">
        <v>14946</v>
      </c>
    </row>
    <row r="8023" spans="1:1">
      <c r="A8023" t="s">
        <v>14947</v>
      </c>
    </row>
    <row r="8024" spans="1:1">
      <c r="A8024" t="s">
        <v>14948</v>
      </c>
    </row>
    <row r="8025" spans="1:1">
      <c r="A8025" t="s">
        <v>14949</v>
      </c>
    </row>
    <row r="8026" spans="1:1">
      <c r="A8026" t="s">
        <v>14950</v>
      </c>
    </row>
    <row r="8027" spans="1:1">
      <c r="A8027" t="s">
        <v>14951</v>
      </c>
    </row>
    <row r="8028" spans="1:1">
      <c r="A8028" t="s">
        <v>14952</v>
      </c>
    </row>
    <row r="8029" spans="1:1">
      <c r="A8029" t="s">
        <v>14953</v>
      </c>
    </row>
    <row r="8030" spans="1:1">
      <c r="A8030" t="s">
        <v>14954</v>
      </c>
    </row>
    <row r="8031" spans="1:1">
      <c r="A8031" t="s">
        <v>14955</v>
      </c>
    </row>
    <row r="8032" spans="1:1">
      <c r="A8032" t="s">
        <v>14956</v>
      </c>
    </row>
    <row r="8033" spans="1:1">
      <c r="A8033" t="s">
        <v>14957</v>
      </c>
    </row>
    <row r="8034" spans="1:1">
      <c r="A8034" t="s">
        <v>14958</v>
      </c>
    </row>
    <row r="8035" spans="1:1">
      <c r="A8035" t="s">
        <v>14959</v>
      </c>
    </row>
    <row r="8036" spans="1:1">
      <c r="A8036" t="s">
        <v>14960</v>
      </c>
    </row>
    <row r="8037" spans="1:1">
      <c r="A8037" t="s">
        <v>14961</v>
      </c>
    </row>
    <row r="8038" spans="1:1">
      <c r="A8038" t="s">
        <v>14962</v>
      </c>
    </row>
    <row r="8039" spans="1:1">
      <c r="A8039" t="s">
        <v>14963</v>
      </c>
    </row>
    <row r="8040" spans="1:1">
      <c r="A8040" t="s">
        <v>14964</v>
      </c>
    </row>
    <row r="8041" spans="1:1">
      <c r="A8041" t="s">
        <v>14965</v>
      </c>
    </row>
    <row r="8042" spans="1:1">
      <c r="A8042" t="s">
        <v>14966</v>
      </c>
    </row>
    <row r="8043" spans="1:1">
      <c r="A8043" t="s">
        <v>14967</v>
      </c>
    </row>
    <row r="8044" spans="1:1">
      <c r="A8044" t="s">
        <v>14968</v>
      </c>
    </row>
    <row r="8045" spans="1:1">
      <c r="A8045" t="s">
        <v>14969</v>
      </c>
    </row>
    <row r="8046" spans="1:1">
      <c r="A8046" t="s">
        <v>14970</v>
      </c>
    </row>
    <row r="8047" spans="1:1">
      <c r="A8047" t="s">
        <v>14971</v>
      </c>
    </row>
    <row r="8048" spans="1:1">
      <c r="A8048" t="s">
        <v>14972</v>
      </c>
    </row>
    <row r="8049" spans="1:1">
      <c r="A8049" t="s">
        <v>14973</v>
      </c>
    </row>
    <row r="8050" spans="1:1">
      <c r="A8050" t="s">
        <v>14974</v>
      </c>
    </row>
    <row r="8051" spans="1:1">
      <c r="A8051" t="s">
        <v>14975</v>
      </c>
    </row>
    <row r="8052" spans="1:1">
      <c r="A8052" t="s">
        <v>14976</v>
      </c>
    </row>
    <row r="8053" spans="1:1">
      <c r="A8053" t="s">
        <v>14977</v>
      </c>
    </row>
    <row r="8054" spans="1:1">
      <c r="A8054" t="s">
        <v>14978</v>
      </c>
    </row>
    <row r="8055" spans="1:1">
      <c r="A8055" t="s">
        <v>14979</v>
      </c>
    </row>
    <row r="8056" spans="1:1">
      <c r="A8056" t="s">
        <v>14980</v>
      </c>
    </row>
    <row r="8057" spans="1:1">
      <c r="A8057" t="s">
        <v>14981</v>
      </c>
    </row>
    <row r="8058" spans="1:1">
      <c r="A8058" t="s">
        <v>14982</v>
      </c>
    </row>
    <row r="8059" spans="1:1">
      <c r="A8059" t="s">
        <v>14983</v>
      </c>
    </row>
    <row r="8060" spans="1:1">
      <c r="A8060" t="s">
        <v>14984</v>
      </c>
    </row>
    <row r="8061" spans="1:1">
      <c r="A8061" t="s">
        <v>14985</v>
      </c>
    </row>
    <row r="8062" spans="1:1">
      <c r="A8062" t="s">
        <v>14986</v>
      </c>
    </row>
    <row r="8063" spans="1:1">
      <c r="A8063" t="s">
        <v>14987</v>
      </c>
    </row>
    <row r="8064" spans="1:1">
      <c r="A8064" t="s">
        <v>14988</v>
      </c>
    </row>
    <row r="8065" spans="1:1">
      <c r="A8065" t="s">
        <v>14989</v>
      </c>
    </row>
    <row r="8066" spans="1:1">
      <c r="A8066" t="s">
        <v>14990</v>
      </c>
    </row>
    <row r="8067" spans="1:1">
      <c r="A8067" t="s">
        <v>14991</v>
      </c>
    </row>
    <row r="8068" spans="1:1">
      <c r="A8068" t="s">
        <v>14992</v>
      </c>
    </row>
    <row r="8069" spans="1:1">
      <c r="A8069" t="s">
        <v>14993</v>
      </c>
    </row>
    <row r="8070" spans="1:1">
      <c r="A8070" t="s">
        <v>14994</v>
      </c>
    </row>
    <row r="8071" spans="1:1">
      <c r="A8071" t="s">
        <v>14995</v>
      </c>
    </row>
    <row r="8072" spans="1:1">
      <c r="A8072" t="s">
        <v>14996</v>
      </c>
    </row>
    <row r="8073" spans="1:1">
      <c r="A8073" t="s">
        <v>14997</v>
      </c>
    </row>
    <row r="8074" spans="1:1">
      <c r="A8074" t="s">
        <v>14998</v>
      </c>
    </row>
    <row r="8075" spans="1:1">
      <c r="A8075" t="s">
        <v>14999</v>
      </c>
    </row>
    <row r="8076" spans="1:1">
      <c r="A8076" t="s">
        <v>15000</v>
      </c>
    </row>
    <row r="8077" spans="1:1">
      <c r="A8077" t="s">
        <v>15001</v>
      </c>
    </row>
    <row r="8078" spans="1:1">
      <c r="A8078" t="s">
        <v>15002</v>
      </c>
    </row>
    <row r="8079" spans="1:1">
      <c r="A8079" t="s">
        <v>15003</v>
      </c>
    </row>
    <row r="8080" spans="1:1">
      <c r="A8080" t="s">
        <v>15004</v>
      </c>
    </row>
    <row r="8081" spans="1:1">
      <c r="A8081" t="s">
        <v>15005</v>
      </c>
    </row>
    <row r="8082" spans="1:1">
      <c r="A8082" t="s">
        <v>15006</v>
      </c>
    </row>
    <row r="8083" spans="1:1">
      <c r="A8083" t="s">
        <v>15007</v>
      </c>
    </row>
    <row r="8084" spans="1:1">
      <c r="A8084" t="s">
        <v>15008</v>
      </c>
    </row>
    <row r="8085" spans="1:1">
      <c r="A8085" t="s">
        <v>15009</v>
      </c>
    </row>
    <row r="8086" spans="1:1">
      <c r="A8086" t="s">
        <v>15010</v>
      </c>
    </row>
    <row r="8087" spans="1:1">
      <c r="A8087" t="s">
        <v>15011</v>
      </c>
    </row>
    <row r="8088" spans="1:1">
      <c r="A8088" t="s">
        <v>15012</v>
      </c>
    </row>
    <row r="8089" spans="1:1">
      <c r="A8089" t="s">
        <v>15013</v>
      </c>
    </row>
    <row r="8090" spans="1:1">
      <c r="A8090" t="s">
        <v>15014</v>
      </c>
    </row>
    <row r="8091" spans="1:1">
      <c r="A8091" t="s">
        <v>15015</v>
      </c>
    </row>
    <row r="8092" spans="1:1">
      <c r="A8092" t="s">
        <v>15016</v>
      </c>
    </row>
    <row r="8093" spans="1:1">
      <c r="A8093" t="s">
        <v>15017</v>
      </c>
    </row>
    <row r="8094" spans="1:1">
      <c r="A8094" t="s">
        <v>15018</v>
      </c>
    </row>
    <row r="8095" spans="1:1">
      <c r="A8095" t="s">
        <v>15019</v>
      </c>
    </row>
    <row r="8096" spans="1:1">
      <c r="A8096" t="s">
        <v>15020</v>
      </c>
    </row>
    <row r="8097" spans="1:1">
      <c r="A8097" t="s">
        <v>15021</v>
      </c>
    </row>
    <row r="8098" spans="1:1">
      <c r="A8098" t="s">
        <v>15022</v>
      </c>
    </row>
    <row r="8099" spans="1:1">
      <c r="A8099" t="s">
        <v>15023</v>
      </c>
    </row>
    <row r="8100" spans="1:1">
      <c r="A8100" t="s">
        <v>15024</v>
      </c>
    </row>
    <row r="8101" spans="1:1">
      <c r="A8101" t="s">
        <v>15025</v>
      </c>
    </row>
    <row r="8102" spans="1:1">
      <c r="A8102" t="s">
        <v>15026</v>
      </c>
    </row>
    <row r="8103" spans="1:1">
      <c r="A8103" t="s">
        <v>15027</v>
      </c>
    </row>
    <row r="8104" spans="1:1">
      <c r="A8104" t="s">
        <v>15028</v>
      </c>
    </row>
    <row r="8105" spans="1:1">
      <c r="A8105" t="s">
        <v>15029</v>
      </c>
    </row>
    <row r="8106" spans="1:1">
      <c r="A8106" t="s">
        <v>15030</v>
      </c>
    </row>
    <row r="8107" spans="1:1">
      <c r="A8107" t="s">
        <v>15031</v>
      </c>
    </row>
    <row r="8108" spans="1:1">
      <c r="A8108" t="s">
        <v>15032</v>
      </c>
    </row>
    <row r="8109" spans="1:1">
      <c r="A8109" t="s">
        <v>15033</v>
      </c>
    </row>
    <row r="8110" spans="1:1">
      <c r="A8110" t="s">
        <v>15034</v>
      </c>
    </row>
    <row r="8111" spans="1:1">
      <c r="A8111" t="s">
        <v>15035</v>
      </c>
    </row>
    <row r="8112" spans="1:1">
      <c r="A8112" t="s">
        <v>15036</v>
      </c>
    </row>
    <row r="8113" spans="1:1">
      <c r="A8113" t="s">
        <v>15037</v>
      </c>
    </row>
    <row r="8114" spans="1:1">
      <c r="A8114" t="s">
        <v>15038</v>
      </c>
    </row>
    <row r="8115" spans="1:1">
      <c r="A8115" t="s">
        <v>15039</v>
      </c>
    </row>
    <row r="8116" spans="1:1">
      <c r="A8116" t="s">
        <v>15040</v>
      </c>
    </row>
    <row r="8117" spans="1:1">
      <c r="A8117" t="s">
        <v>15041</v>
      </c>
    </row>
    <row r="8118" spans="1:1">
      <c r="A8118" t="s">
        <v>15042</v>
      </c>
    </row>
    <row r="8119" spans="1:1">
      <c r="A8119" t="s">
        <v>15043</v>
      </c>
    </row>
    <row r="8120" spans="1:1">
      <c r="A8120" t="s">
        <v>15044</v>
      </c>
    </row>
    <row r="8121" spans="1:1">
      <c r="A8121" t="s">
        <v>15045</v>
      </c>
    </row>
    <row r="8122" spans="1:1">
      <c r="A8122" t="s">
        <v>15046</v>
      </c>
    </row>
    <row r="8123" spans="1:1">
      <c r="A8123" t="s">
        <v>15047</v>
      </c>
    </row>
    <row r="8124" spans="1:1">
      <c r="A8124" t="s">
        <v>15048</v>
      </c>
    </row>
    <row r="8125" spans="1:1">
      <c r="A8125" t="s">
        <v>15049</v>
      </c>
    </row>
    <row r="8126" spans="1:1">
      <c r="A8126" t="s">
        <v>15050</v>
      </c>
    </row>
    <row r="8127" spans="1:1">
      <c r="A8127" t="s">
        <v>15051</v>
      </c>
    </row>
    <row r="8128" spans="1:1">
      <c r="A8128" t="s">
        <v>15052</v>
      </c>
    </row>
    <row r="8129" spans="1:1">
      <c r="A8129" t="s">
        <v>15053</v>
      </c>
    </row>
    <row r="8130" spans="1:1">
      <c r="A8130" t="s">
        <v>15054</v>
      </c>
    </row>
    <row r="8131" spans="1:1">
      <c r="A8131" t="s">
        <v>15055</v>
      </c>
    </row>
    <row r="8132" spans="1:1">
      <c r="A8132" t="s">
        <v>15056</v>
      </c>
    </row>
    <row r="8133" spans="1:1">
      <c r="A8133" t="s">
        <v>15057</v>
      </c>
    </row>
    <row r="8134" spans="1:1">
      <c r="A8134" t="s">
        <v>15058</v>
      </c>
    </row>
    <row r="8135" spans="1:1">
      <c r="A8135" t="s">
        <v>15059</v>
      </c>
    </row>
    <row r="8136" spans="1:1">
      <c r="A8136" t="s">
        <v>15060</v>
      </c>
    </row>
    <row r="8137" spans="1:1">
      <c r="A8137" t="s">
        <v>15061</v>
      </c>
    </row>
    <row r="8138" spans="1:1">
      <c r="A8138" t="s">
        <v>15062</v>
      </c>
    </row>
    <row r="8139" spans="1:1">
      <c r="A8139" t="s">
        <v>15063</v>
      </c>
    </row>
    <row r="8140" spans="1:1">
      <c r="A8140" t="s">
        <v>15064</v>
      </c>
    </row>
    <row r="8141" spans="1:1">
      <c r="A8141" t="s">
        <v>15065</v>
      </c>
    </row>
    <row r="8142" spans="1:1">
      <c r="A8142" t="s">
        <v>15066</v>
      </c>
    </row>
    <row r="8143" spans="1:1">
      <c r="A8143" t="s">
        <v>15067</v>
      </c>
    </row>
    <row r="8144" spans="1:1">
      <c r="A8144" t="s">
        <v>15068</v>
      </c>
    </row>
    <row r="8145" spans="1:1">
      <c r="A8145" t="s">
        <v>15069</v>
      </c>
    </row>
    <row r="8146" spans="1:1">
      <c r="A8146" t="s">
        <v>15070</v>
      </c>
    </row>
    <row r="8147" spans="1:1">
      <c r="A8147" t="s">
        <v>15071</v>
      </c>
    </row>
    <row r="8148" spans="1:1">
      <c r="A8148" t="s">
        <v>15072</v>
      </c>
    </row>
    <row r="8149" spans="1:1">
      <c r="A8149" t="s">
        <v>15073</v>
      </c>
    </row>
    <row r="8150" spans="1:1">
      <c r="A8150" t="s">
        <v>15074</v>
      </c>
    </row>
    <row r="8151" spans="1:1">
      <c r="A8151" t="s">
        <v>15075</v>
      </c>
    </row>
    <row r="8152" spans="1:1">
      <c r="A8152" t="s">
        <v>15076</v>
      </c>
    </row>
    <row r="8153" spans="1:1">
      <c r="A8153" t="s">
        <v>15077</v>
      </c>
    </row>
    <row r="8154" spans="1:1">
      <c r="A8154" t="s">
        <v>15078</v>
      </c>
    </row>
    <row r="8155" spans="1:1">
      <c r="A8155" t="s">
        <v>15079</v>
      </c>
    </row>
    <row r="8156" spans="1:1">
      <c r="A8156" t="s">
        <v>15080</v>
      </c>
    </row>
    <row r="8157" spans="1:1">
      <c r="A8157" t="s">
        <v>15081</v>
      </c>
    </row>
    <row r="8158" spans="1:1">
      <c r="A8158" t="s">
        <v>15082</v>
      </c>
    </row>
    <row r="8159" spans="1:1">
      <c r="A8159" t="s">
        <v>15083</v>
      </c>
    </row>
    <row r="8160" spans="1:1">
      <c r="A8160" t="s">
        <v>15084</v>
      </c>
    </row>
    <row r="8161" spans="1:1">
      <c r="A8161" t="s">
        <v>15085</v>
      </c>
    </row>
    <row r="8162" spans="1:1">
      <c r="A8162" t="s">
        <v>15086</v>
      </c>
    </row>
    <row r="8163" spans="1:1">
      <c r="A8163" t="s">
        <v>15087</v>
      </c>
    </row>
    <row r="8164" spans="1:1">
      <c r="A8164" t="s">
        <v>15088</v>
      </c>
    </row>
    <row r="8165" spans="1:1">
      <c r="A8165" t="s">
        <v>15089</v>
      </c>
    </row>
    <row r="8166" spans="1:1">
      <c r="A8166" t="s">
        <v>15090</v>
      </c>
    </row>
    <row r="8167" spans="1:1">
      <c r="A8167" t="s">
        <v>15091</v>
      </c>
    </row>
    <row r="8168" spans="1:1">
      <c r="A8168" t="s">
        <v>15092</v>
      </c>
    </row>
    <row r="8169" spans="1:1">
      <c r="A8169" t="s">
        <v>15093</v>
      </c>
    </row>
    <row r="8170" spans="1:1">
      <c r="A8170" t="s">
        <v>15094</v>
      </c>
    </row>
    <row r="8171" spans="1:1">
      <c r="A8171" t="s">
        <v>15095</v>
      </c>
    </row>
    <row r="8172" spans="1:1">
      <c r="A8172" t="s">
        <v>15096</v>
      </c>
    </row>
    <row r="8173" spans="1:1">
      <c r="A8173" t="s">
        <v>15097</v>
      </c>
    </row>
    <row r="8174" spans="1:1">
      <c r="A8174" t="s">
        <v>15098</v>
      </c>
    </row>
    <row r="8175" spans="1:1">
      <c r="A8175" t="s">
        <v>15099</v>
      </c>
    </row>
    <row r="8176" spans="1:1">
      <c r="A8176" t="s">
        <v>15100</v>
      </c>
    </row>
    <row r="8177" spans="1:1">
      <c r="A8177" t="s">
        <v>15101</v>
      </c>
    </row>
    <row r="8178" spans="1:1">
      <c r="A8178" t="s">
        <v>15102</v>
      </c>
    </row>
    <row r="8179" spans="1:1">
      <c r="A8179" t="s">
        <v>15103</v>
      </c>
    </row>
    <row r="8180" spans="1:1">
      <c r="A8180" t="s">
        <v>15104</v>
      </c>
    </row>
    <row r="8181" spans="1:1">
      <c r="A8181" t="s">
        <v>15105</v>
      </c>
    </row>
    <row r="8182" spans="1:1">
      <c r="A8182" t="s">
        <v>15106</v>
      </c>
    </row>
    <row r="8183" spans="1:1">
      <c r="A8183" t="s">
        <v>15107</v>
      </c>
    </row>
    <row r="8184" spans="1:1">
      <c r="A8184" t="s">
        <v>15108</v>
      </c>
    </row>
    <row r="8185" spans="1:1">
      <c r="A8185" t="s">
        <v>15109</v>
      </c>
    </row>
    <row r="8186" spans="1:1">
      <c r="A8186" t="s">
        <v>15110</v>
      </c>
    </row>
    <row r="8187" spans="1:1">
      <c r="A8187" t="s">
        <v>15111</v>
      </c>
    </row>
    <row r="8188" spans="1:1">
      <c r="A8188" t="s">
        <v>15112</v>
      </c>
    </row>
    <row r="8189" spans="1:1">
      <c r="A8189" t="s">
        <v>15113</v>
      </c>
    </row>
    <row r="8190" spans="1:1">
      <c r="A8190" t="s">
        <v>15114</v>
      </c>
    </row>
    <row r="8191" spans="1:1">
      <c r="A8191" t="s">
        <v>15115</v>
      </c>
    </row>
    <row r="8192" spans="1:1">
      <c r="A8192" t="s">
        <v>15116</v>
      </c>
    </row>
    <row r="8193" spans="1:1">
      <c r="A8193" t="s">
        <v>15117</v>
      </c>
    </row>
    <row r="8194" spans="1:1">
      <c r="A8194" t="s">
        <v>15118</v>
      </c>
    </row>
    <row r="8195" spans="1:1">
      <c r="A8195" t="s">
        <v>15119</v>
      </c>
    </row>
    <row r="8196" spans="1:1">
      <c r="A8196" t="s">
        <v>15120</v>
      </c>
    </row>
    <row r="8197" spans="1:1">
      <c r="A8197" t="s">
        <v>15121</v>
      </c>
    </row>
    <row r="8198" spans="1:1">
      <c r="A8198" t="s">
        <v>15122</v>
      </c>
    </row>
    <row r="8199" spans="1:1">
      <c r="A8199" t="s">
        <v>15123</v>
      </c>
    </row>
    <row r="8200" spans="1:1">
      <c r="A8200" t="s">
        <v>15124</v>
      </c>
    </row>
    <row r="8201" spans="1:1">
      <c r="A8201" t="s">
        <v>15125</v>
      </c>
    </row>
    <row r="8202" spans="1:1">
      <c r="A8202" t="s">
        <v>15126</v>
      </c>
    </row>
    <row r="8203" spans="1:1">
      <c r="A8203" t="s">
        <v>15127</v>
      </c>
    </row>
    <row r="8204" spans="1:1">
      <c r="A8204" t="s">
        <v>15128</v>
      </c>
    </row>
    <row r="8205" spans="1:1">
      <c r="A8205" t="s">
        <v>15129</v>
      </c>
    </row>
    <row r="8206" spans="1:1">
      <c r="A8206" t="s">
        <v>15130</v>
      </c>
    </row>
    <row r="8207" spans="1:1">
      <c r="A8207" t="s">
        <v>15131</v>
      </c>
    </row>
    <row r="8208" spans="1:1">
      <c r="A8208" t="s">
        <v>15132</v>
      </c>
    </row>
    <row r="8209" spans="1:1">
      <c r="A8209" t="s">
        <v>15133</v>
      </c>
    </row>
    <row r="8210" spans="1:1">
      <c r="A8210" t="s">
        <v>15134</v>
      </c>
    </row>
    <row r="8211" spans="1:1">
      <c r="A8211" t="s">
        <v>15135</v>
      </c>
    </row>
    <row r="8212" spans="1:1">
      <c r="A8212" t="s">
        <v>15136</v>
      </c>
    </row>
    <row r="8213" spans="1:1">
      <c r="A8213" t="s">
        <v>15137</v>
      </c>
    </row>
    <row r="8214" spans="1:1">
      <c r="A8214" t="s">
        <v>15138</v>
      </c>
    </row>
    <row r="8215" spans="1:1">
      <c r="A8215" t="s">
        <v>15139</v>
      </c>
    </row>
    <row r="8216" spans="1:1">
      <c r="A8216" t="s">
        <v>15140</v>
      </c>
    </row>
    <row r="8217" spans="1:1">
      <c r="A8217" t="s">
        <v>15141</v>
      </c>
    </row>
    <row r="8218" spans="1:1">
      <c r="A8218" t="s">
        <v>15142</v>
      </c>
    </row>
    <row r="8219" spans="1:1">
      <c r="A8219" t="s">
        <v>15143</v>
      </c>
    </row>
    <row r="8220" spans="1:1">
      <c r="A8220" t="s">
        <v>15144</v>
      </c>
    </row>
    <row r="8221" spans="1:1">
      <c r="A8221" t="s">
        <v>15145</v>
      </c>
    </row>
    <row r="8222" spans="1:1">
      <c r="A8222" t="s">
        <v>15146</v>
      </c>
    </row>
    <row r="8223" spans="1:1">
      <c r="A8223" t="s">
        <v>15147</v>
      </c>
    </row>
    <row r="8224" spans="1:1">
      <c r="A8224" t="s">
        <v>15148</v>
      </c>
    </row>
    <row r="8225" spans="1:1">
      <c r="A8225" t="s">
        <v>15149</v>
      </c>
    </row>
    <row r="8226" spans="1:1">
      <c r="A8226" t="s">
        <v>15150</v>
      </c>
    </row>
    <row r="8227" spans="1:1">
      <c r="A8227" t="s">
        <v>15151</v>
      </c>
    </row>
    <row r="8228" spans="1:1">
      <c r="A8228" t="s">
        <v>15152</v>
      </c>
    </row>
    <row r="8229" spans="1:1">
      <c r="A8229" t="s">
        <v>15153</v>
      </c>
    </row>
    <row r="8230" spans="1:1">
      <c r="A8230" t="s">
        <v>15154</v>
      </c>
    </row>
    <row r="8231" spans="1:1">
      <c r="A8231" t="s">
        <v>15155</v>
      </c>
    </row>
    <row r="8232" spans="1:1">
      <c r="A8232" t="s">
        <v>15156</v>
      </c>
    </row>
    <row r="8233" spans="1:1">
      <c r="A8233" t="s">
        <v>15157</v>
      </c>
    </row>
    <row r="8234" spans="1:1">
      <c r="A8234" t="s">
        <v>15158</v>
      </c>
    </row>
    <row r="8235" spans="1:1">
      <c r="A8235" t="s">
        <v>15159</v>
      </c>
    </row>
    <row r="8236" spans="1:1">
      <c r="A8236" t="s">
        <v>15160</v>
      </c>
    </row>
    <row r="8237" spans="1:1">
      <c r="A8237" t="s">
        <v>15161</v>
      </c>
    </row>
    <row r="8238" spans="1:1">
      <c r="A8238" t="s">
        <v>15162</v>
      </c>
    </row>
    <row r="8239" spans="1:1">
      <c r="A8239" t="s">
        <v>15163</v>
      </c>
    </row>
    <row r="8240" spans="1:1">
      <c r="A8240" t="s">
        <v>15164</v>
      </c>
    </row>
    <row r="8241" spans="1:1">
      <c r="A8241" t="s">
        <v>15165</v>
      </c>
    </row>
    <row r="8242" spans="1:1">
      <c r="A8242" t="s">
        <v>15166</v>
      </c>
    </row>
    <row r="8243" spans="1:1">
      <c r="A8243" t="s">
        <v>15167</v>
      </c>
    </row>
    <row r="8244" spans="1:1">
      <c r="A8244" t="s">
        <v>15168</v>
      </c>
    </row>
    <row r="8245" spans="1:1">
      <c r="A8245" t="s">
        <v>15169</v>
      </c>
    </row>
    <row r="8246" spans="1:1">
      <c r="A8246" t="s">
        <v>15170</v>
      </c>
    </row>
    <row r="8247" spans="1:1">
      <c r="A8247" t="s">
        <v>15171</v>
      </c>
    </row>
    <row r="8248" spans="1:1">
      <c r="A8248" t="s">
        <v>15172</v>
      </c>
    </row>
    <row r="8249" spans="1:1">
      <c r="A8249" t="s">
        <v>15173</v>
      </c>
    </row>
    <row r="8250" spans="1:1">
      <c r="A8250" t="s">
        <v>15174</v>
      </c>
    </row>
    <row r="8251" spans="1:1">
      <c r="A8251" t="s">
        <v>15175</v>
      </c>
    </row>
    <row r="8252" spans="1:1">
      <c r="A8252" t="s">
        <v>15176</v>
      </c>
    </row>
    <row r="8253" spans="1:1">
      <c r="A8253" t="s">
        <v>15177</v>
      </c>
    </row>
    <row r="8254" spans="1:1">
      <c r="A8254" t="s">
        <v>15178</v>
      </c>
    </row>
    <row r="8255" spans="1:1">
      <c r="A8255" t="s">
        <v>15179</v>
      </c>
    </row>
    <row r="8256" spans="1:1">
      <c r="A8256" t="s">
        <v>15180</v>
      </c>
    </row>
    <row r="8257" spans="1:1">
      <c r="A8257" t="s">
        <v>15181</v>
      </c>
    </row>
    <row r="8258" spans="1:1">
      <c r="A8258" t="s">
        <v>15182</v>
      </c>
    </row>
    <row r="8259" spans="1:1">
      <c r="A8259" t="s">
        <v>15183</v>
      </c>
    </row>
    <row r="8260" spans="1:1">
      <c r="A8260" t="s">
        <v>15184</v>
      </c>
    </row>
    <row r="8261" spans="1:1">
      <c r="A8261" t="s">
        <v>15185</v>
      </c>
    </row>
    <row r="8262" spans="1:1">
      <c r="A8262" t="s">
        <v>15186</v>
      </c>
    </row>
    <row r="8263" spans="1:1">
      <c r="A8263" t="s">
        <v>15187</v>
      </c>
    </row>
    <row r="8264" spans="1:1">
      <c r="A8264" t="s">
        <v>15188</v>
      </c>
    </row>
    <row r="8265" spans="1:1">
      <c r="A8265" t="s">
        <v>15189</v>
      </c>
    </row>
    <row r="8266" spans="1:1">
      <c r="A8266" t="s">
        <v>15190</v>
      </c>
    </row>
    <row r="8267" spans="1:1">
      <c r="A8267" t="s">
        <v>15191</v>
      </c>
    </row>
    <row r="8268" spans="1:1">
      <c r="A8268" t="s">
        <v>15192</v>
      </c>
    </row>
    <row r="8269" spans="1:1">
      <c r="A8269" t="s">
        <v>15193</v>
      </c>
    </row>
    <row r="8270" spans="1:1">
      <c r="A8270" t="s">
        <v>15194</v>
      </c>
    </row>
    <row r="8271" spans="1:1">
      <c r="A8271" t="s">
        <v>15195</v>
      </c>
    </row>
    <row r="8272" spans="1:1">
      <c r="A8272" t="s">
        <v>15196</v>
      </c>
    </row>
    <row r="8273" spans="1:1">
      <c r="A8273" t="s">
        <v>15197</v>
      </c>
    </row>
    <row r="8274" spans="1:1">
      <c r="A8274" t="s">
        <v>15198</v>
      </c>
    </row>
    <row r="8275" spans="1:1">
      <c r="A8275" t="s">
        <v>15199</v>
      </c>
    </row>
    <row r="8276" spans="1:1">
      <c r="A8276" t="s">
        <v>15200</v>
      </c>
    </row>
    <row r="8277" spans="1:1">
      <c r="A8277" t="s">
        <v>15201</v>
      </c>
    </row>
    <row r="8278" spans="1:1">
      <c r="A8278" t="s">
        <v>15202</v>
      </c>
    </row>
    <row r="8279" spans="1:1">
      <c r="A8279" t="s">
        <v>15203</v>
      </c>
    </row>
    <row r="8280" spans="1:1">
      <c r="A8280" t="s">
        <v>15204</v>
      </c>
    </row>
    <row r="8281" spans="1:1">
      <c r="A8281" t="s">
        <v>15205</v>
      </c>
    </row>
    <row r="8282" spans="1:1">
      <c r="A8282" t="s">
        <v>15206</v>
      </c>
    </row>
    <row r="8283" spans="1:1">
      <c r="A8283" t="s">
        <v>15207</v>
      </c>
    </row>
    <row r="8284" spans="1:1">
      <c r="A8284" t="s">
        <v>15208</v>
      </c>
    </row>
    <row r="8285" spans="1:1">
      <c r="A8285" t="s">
        <v>15209</v>
      </c>
    </row>
    <row r="8286" spans="1:1">
      <c r="A8286" t="s">
        <v>15210</v>
      </c>
    </row>
    <row r="8287" spans="1:1">
      <c r="A8287" t="s">
        <v>15211</v>
      </c>
    </row>
    <row r="8288" spans="1:1">
      <c r="A8288" t="s">
        <v>15212</v>
      </c>
    </row>
    <row r="8289" spans="1:1">
      <c r="A8289" t="s">
        <v>15213</v>
      </c>
    </row>
    <row r="8290" spans="1:1">
      <c r="A8290" t="s">
        <v>15214</v>
      </c>
    </row>
    <row r="8291" spans="1:1">
      <c r="A8291" t="s">
        <v>15215</v>
      </c>
    </row>
    <row r="8292" spans="1:1">
      <c r="A8292" t="s">
        <v>15216</v>
      </c>
    </row>
    <row r="8293" spans="1:1">
      <c r="A8293" t="s">
        <v>15217</v>
      </c>
    </row>
    <row r="8294" spans="1:1">
      <c r="A8294" t="s">
        <v>15218</v>
      </c>
    </row>
    <row r="8295" spans="1:1">
      <c r="A8295" t="s">
        <v>15219</v>
      </c>
    </row>
    <row r="8296" spans="1:1">
      <c r="A8296" t="s">
        <v>15220</v>
      </c>
    </row>
    <row r="8297" spans="1:1">
      <c r="A8297" t="s">
        <v>15221</v>
      </c>
    </row>
    <row r="8298" spans="1:1">
      <c r="A8298" t="s">
        <v>15222</v>
      </c>
    </row>
    <row r="8299" spans="1:1">
      <c r="A8299" t="s">
        <v>15223</v>
      </c>
    </row>
    <row r="8300" spans="1:1">
      <c r="A8300" t="s">
        <v>15224</v>
      </c>
    </row>
    <row r="8301" spans="1:1">
      <c r="A8301" t="s">
        <v>15225</v>
      </c>
    </row>
    <row r="8302" spans="1:1">
      <c r="A8302" t="s">
        <v>15226</v>
      </c>
    </row>
    <row r="8303" spans="1:1">
      <c r="A8303" t="s">
        <v>15227</v>
      </c>
    </row>
    <row r="8304" spans="1:1">
      <c r="A8304" t="s">
        <v>15228</v>
      </c>
    </row>
    <row r="8305" spans="1:1">
      <c r="A8305" t="s">
        <v>15229</v>
      </c>
    </row>
    <row r="8306" spans="1:1">
      <c r="A8306" t="s">
        <v>15230</v>
      </c>
    </row>
    <row r="8307" spans="1:1">
      <c r="A8307" t="s">
        <v>15231</v>
      </c>
    </row>
    <row r="8308" spans="1:1">
      <c r="A8308" t="s">
        <v>15232</v>
      </c>
    </row>
    <row r="8309" spans="1:1">
      <c r="A8309" t="s">
        <v>15233</v>
      </c>
    </row>
    <row r="8310" spans="1:1">
      <c r="A8310" t="s">
        <v>15234</v>
      </c>
    </row>
    <row r="8311" spans="1:1">
      <c r="A8311" t="s">
        <v>15235</v>
      </c>
    </row>
    <row r="8312" spans="1:1">
      <c r="A8312" t="s">
        <v>15236</v>
      </c>
    </row>
    <row r="8313" spans="1:1">
      <c r="A8313" t="s">
        <v>15237</v>
      </c>
    </row>
    <row r="8314" spans="1:1">
      <c r="A8314" t="s">
        <v>15238</v>
      </c>
    </row>
    <row r="8315" spans="1:1">
      <c r="A8315" t="s">
        <v>15239</v>
      </c>
    </row>
    <row r="8316" spans="1:1">
      <c r="A8316" t="s">
        <v>15240</v>
      </c>
    </row>
    <row r="8317" spans="1:1">
      <c r="A8317" t="s">
        <v>15241</v>
      </c>
    </row>
    <row r="8318" spans="1:1">
      <c r="A8318" t="s">
        <v>15242</v>
      </c>
    </row>
    <row r="8319" spans="1:1">
      <c r="A8319" t="s">
        <v>15243</v>
      </c>
    </row>
    <row r="8320" spans="1:1">
      <c r="A8320" t="s">
        <v>15244</v>
      </c>
    </row>
    <row r="8321" spans="1:1">
      <c r="A8321" t="s">
        <v>15245</v>
      </c>
    </row>
    <row r="8322" spans="1:1">
      <c r="A8322" t="s">
        <v>15246</v>
      </c>
    </row>
    <row r="8323" spans="1:1">
      <c r="A8323" t="s">
        <v>15247</v>
      </c>
    </row>
    <row r="8324" spans="1:1">
      <c r="A8324" t="s">
        <v>15248</v>
      </c>
    </row>
    <row r="8325" spans="1:1">
      <c r="A8325" t="s">
        <v>15249</v>
      </c>
    </row>
    <row r="8326" spans="1:1">
      <c r="A8326" t="s">
        <v>15250</v>
      </c>
    </row>
    <row r="8327" spans="1:1">
      <c r="A8327" t="s">
        <v>15251</v>
      </c>
    </row>
    <row r="8328" spans="1:1">
      <c r="A8328" t="s">
        <v>15252</v>
      </c>
    </row>
    <row r="8329" spans="1:1">
      <c r="A8329" t="s">
        <v>15253</v>
      </c>
    </row>
    <row r="8330" spans="1:1">
      <c r="A8330" t="s">
        <v>15254</v>
      </c>
    </row>
    <row r="8331" spans="1:1">
      <c r="A8331" t="s">
        <v>15255</v>
      </c>
    </row>
    <row r="8332" spans="1:1">
      <c r="A8332" t="s">
        <v>15256</v>
      </c>
    </row>
    <row r="8333" spans="1:1">
      <c r="A8333" t="s">
        <v>15257</v>
      </c>
    </row>
    <row r="8334" spans="1:1">
      <c r="A8334" t="s">
        <v>15258</v>
      </c>
    </row>
    <row r="8335" spans="1:1">
      <c r="A8335" t="s">
        <v>15259</v>
      </c>
    </row>
    <row r="8336" spans="1:1">
      <c r="A8336" t="s">
        <v>15260</v>
      </c>
    </row>
    <row r="8337" spans="1:1">
      <c r="A8337" t="s">
        <v>15261</v>
      </c>
    </row>
    <row r="8338" spans="1:1">
      <c r="A8338" t="s">
        <v>15262</v>
      </c>
    </row>
    <row r="8339" spans="1:1">
      <c r="A8339" t="s">
        <v>15263</v>
      </c>
    </row>
    <row r="8340" spans="1:1">
      <c r="A8340" t="s">
        <v>15264</v>
      </c>
    </row>
    <row r="8341" spans="1:1">
      <c r="A8341" t="s">
        <v>15265</v>
      </c>
    </row>
    <row r="8342" spans="1:1">
      <c r="A8342" t="s">
        <v>15266</v>
      </c>
    </row>
    <row r="8343" spans="1:1">
      <c r="A8343" t="s">
        <v>15267</v>
      </c>
    </row>
    <row r="8344" spans="1:1">
      <c r="A8344" t="s">
        <v>15268</v>
      </c>
    </row>
    <row r="8345" spans="1:1">
      <c r="A8345" t="s">
        <v>15269</v>
      </c>
    </row>
    <row r="8346" spans="1:1">
      <c r="A8346" t="s">
        <v>15270</v>
      </c>
    </row>
    <row r="8347" spans="1:1">
      <c r="A8347" t="s">
        <v>15271</v>
      </c>
    </row>
    <row r="8348" spans="1:1">
      <c r="A8348" t="s">
        <v>15272</v>
      </c>
    </row>
    <row r="8349" spans="1:1">
      <c r="A8349" t="s">
        <v>15273</v>
      </c>
    </row>
    <row r="8350" spans="1:1">
      <c r="A8350" t="s">
        <v>15274</v>
      </c>
    </row>
    <row r="8351" spans="1:1">
      <c r="A8351" t="s">
        <v>15275</v>
      </c>
    </row>
    <row r="8352" spans="1:1">
      <c r="A8352" t="s">
        <v>15276</v>
      </c>
    </row>
    <row r="8353" spans="1:1">
      <c r="A8353" t="s">
        <v>15277</v>
      </c>
    </row>
    <row r="8354" spans="1:1">
      <c r="A8354" t="s">
        <v>15278</v>
      </c>
    </row>
    <row r="8355" spans="1:1">
      <c r="A8355" t="s">
        <v>15279</v>
      </c>
    </row>
    <row r="8356" spans="1:1">
      <c r="A8356" t="s">
        <v>15280</v>
      </c>
    </row>
    <row r="8357" spans="1:1">
      <c r="A8357" t="s">
        <v>15281</v>
      </c>
    </row>
    <row r="8358" spans="1:1">
      <c r="A8358" t="s">
        <v>15282</v>
      </c>
    </row>
    <row r="8359" spans="1:1">
      <c r="A8359" t="s">
        <v>15283</v>
      </c>
    </row>
    <row r="8360" spans="1:1">
      <c r="A8360" t="s">
        <v>15284</v>
      </c>
    </row>
    <row r="8361" spans="1:1">
      <c r="A8361" t="s">
        <v>15285</v>
      </c>
    </row>
    <row r="8362" spans="1:1">
      <c r="A8362" t="s">
        <v>15286</v>
      </c>
    </row>
    <row r="8363" spans="1:1">
      <c r="A8363" t="s">
        <v>15287</v>
      </c>
    </row>
    <row r="8364" spans="1:1">
      <c r="A8364" t="s">
        <v>15288</v>
      </c>
    </row>
    <row r="8365" spans="1:1">
      <c r="A8365" t="s">
        <v>15289</v>
      </c>
    </row>
    <row r="8366" spans="1:1">
      <c r="A8366" t="s">
        <v>15290</v>
      </c>
    </row>
    <row r="8367" spans="1:1">
      <c r="A8367" t="s">
        <v>15291</v>
      </c>
    </row>
    <row r="8368" spans="1:1">
      <c r="A8368" t="s">
        <v>15292</v>
      </c>
    </row>
    <row r="8369" spans="1:1">
      <c r="A8369" t="s">
        <v>15293</v>
      </c>
    </row>
    <row r="8370" spans="1:1">
      <c r="A8370" t="s">
        <v>15294</v>
      </c>
    </row>
    <row r="8371" spans="1:1">
      <c r="A8371" t="s">
        <v>15295</v>
      </c>
    </row>
    <row r="8372" spans="1:1">
      <c r="A8372" t="s">
        <v>15296</v>
      </c>
    </row>
    <row r="8373" spans="1:1">
      <c r="A8373" t="s">
        <v>15297</v>
      </c>
    </row>
    <row r="8374" spans="1:1">
      <c r="A8374" t="s">
        <v>15298</v>
      </c>
    </row>
    <row r="8375" spans="1:1">
      <c r="A8375" t="s">
        <v>15299</v>
      </c>
    </row>
    <row r="8376" spans="1:1">
      <c r="A8376" t="s">
        <v>15300</v>
      </c>
    </row>
    <row r="8377" spans="1:1">
      <c r="A8377" t="s">
        <v>15301</v>
      </c>
    </row>
    <row r="8378" spans="1:1">
      <c r="A8378" t="s">
        <v>15302</v>
      </c>
    </row>
    <row r="8379" spans="1:1">
      <c r="A8379" t="s">
        <v>15303</v>
      </c>
    </row>
    <row r="8380" spans="1:1">
      <c r="A8380" t="s">
        <v>15304</v>
      </c>
    </row>
    <row r="8381" spans="1:1">
      <c r="A8381" t="s">
        <v>15305</v>
      </c>
    </row>
    <row r="8382" spans="1:1">
      <c r="A8382" t="s">
        <v>15306</v>
      </c>
    </row>
    <row r="8383" spans="1:1">
      <c r="A8383" t="s">
        <v>15307</v>
      </c>
    </row>
    <row r="8384" spans="1:1">
      <c r="A8384" t="s">
        <v>15308</v>
      </c>
    </row>
    <row r="8385" spans="1:1">
      <c r="A8385" t="s">
        <v>15309</v>
      </c>
    </row>
    <row r="8386" spans="1:1">
      <c r="A8386" t="s">
        <v>15310</v>
      </c>
    </row>
    <row r="8387" spans="1:1">
      <c r="A8387" t="s">
        <v>15311</v>
      </c>
    </row>
    <row r="8388" spans="1:1">
      <c r="A8388" t="s">
        <v>15312</v>
      </c>
    </row>
    <row r="8389" spans="1:1">
      <c r="A8389" t="s">
        <v>15313</v>
      </c>
    </row>
    <row r="8390" spans="1:1">
      <c r="A8390" t="s">
        <v>15314</v>
      </c>
    </row>
    <row r="8391" spans="1:1">
      <c r="A8391" t="s">
        <v>15315</v>
      </c>
    </row>
    <row r="8392" spans="1:1">
      <c r="A8392" t="s">
        <v>15316</v>
      </c>
    </row>
    <row r="8393" spans="1:1">
      <c r="A8393" t="s">
        <v>15317</v>
      </c>
    </row>
    <row r="8394" spans="1:1">
      <c r="A8394" t="s">
        <v>15318</v>
      </c>
    </row>
    <row r="8395" spans="1:1">
      <c r="A8395" t="s">
        <v>15319</v>
      </c>
    </row>
    <row r="8396" spans="1:1">
      <c r="A8396" t="s">
        <v>15320</v>
      </c>
    </row>
    <row r="8397" spans="1:1">
      <c r="A8397" t="s">
        <v>15321</v>
      </c>
    </row>
    <row r="8398" spans="1:1">
      <c r="A8398" t="s">
        <v>15322</v>
      </c>
    </row>
    <row r="8399" spans="1:1">
      <c r="A8399" t="s">
        <v>15323</v>
      </c>
    </row>
    <row r="8400" spans="1:1">
      <c r="A8400" t="s">
        <v>15324</v>
      </c>
    </row>
    <row r="8401" spans="1:1">
      <c r="A8401" t="s">
        <v>15325</v>
      </c>
    </row>
    <row r="8402" spans="1:1">
      <c r="A8402" t="s">
        <v>15326</v>
      </c>
    </row>
    <row r="8403" spans="1:1">
      <c r="A8403" t="s">
        <v>15327</v>
      </c>
    </row>
    <row r="8404" spans="1:1">
      <c r="A8404" t="s">
        <v>15328</v>
      </c>
    </row>
    <row r="8405" spans="1:1">
      <c r="A8405" t="s">
        <v>15329</v>
      </c>
    </row>
    <row r="8406" spans="1:1">
      <c r="A8406" t="s">
        <v>15330</v>
      </c>
    </row>
    <row r="8407" spans="1:1">
      <c r="A8407" t="s">
        <v>15331</v>
      </c>
    </row>
    <row r="8408" spans="1:1">
      <c r="A8408" t="s">
        <v>15332</v>
      </c>
    </row>
    <row r="8409" spans="1:1">
      <c r="A8409" t="s">
        <v>15333</v>
      </c>
    </row>
    <row r="8410" spans="1:1">
      <c r="A8410" t="s">
        <v>15334</v>
      </c>
    </row>
    <row r="8411" spans="1:1">
      <c r="A8411" t="s">
        <v>15335</v>
      </c>
    </row>
    <row r="8412" spans="1:1">
      <c r="A8412" t="s">
        <v>15336</v>
      </c>
    </row>
    <row r="8413" spans="1:1">
      <c r="A8413" t="s">
        <v>15337</v>
      </c>
    </row>
    <row r="8414" spans="1:1">
      <c r="A8414" t="s">
        <v>15338</v>
      </c>
    </row>
    <row r="8415" spans="1:1">
      <c r="A8415" t="s">
        <v>15339</v>
      </c>
    </row>
    <row r="8416" spans="1:1">
      <c r="A8416" t="s">
        <v>15340</v>
      </c>
    </row>
    <row r="8417" spans="1:1">
      <c r="A8417" t="s">
        <v>15341</v>
      </c>
    </row>
    <row r="8418" spans="1:1">
      <c r="A8418" t="s">
        <v>15342</v>
      </c>
    </row>
    <row r="8419" spans="1:1">
      <c r="A8419" t="s">
        <v>15343</v>
      </c>
    </row>
    <row r="8420" spans="1:1">
      <c r="A8420" t="s">
        <v>15344</v>
      </c>
    </row>
    <row r="8421" spans="1:1">
      <c r="A8421" t="s">
        <v>15345</v>
      </c>
    </row>
    <row r="8422" spans="1:1">
      <c r="A8422" t="s">
        <v>15346</v>
      </c>
    </row>
    <row r="8423" spans="1:1">
      <c r="A8423" t="s">
        <v>15347</v>
      </c>
    </row>
    <row r="8424" spans="1:1">
      <c r="A8424" t="s">
        <v>15348</v>
      </c>
    </row>
    <row r="8425" spans="1:1">
      <c r="A8425" t="s">
        <v>15349</v>
      </c>
    </row>
    <row r="8426" spans="1:1">
      <c r="A8426" t="s">
        <v>15350</v>
      </c>
    </row>
    <row r="8427" spans="1:1">
      <c r="A8427" t="s">
        <v>15351</v>
      </c>
    </row>
    <row r="8428" spans="1:1">
      <c r="A8428" t="s">
        <v>15352</v>
      </c>
    </row>
    <row r="8429" spans="1:1">
      <c r="A8429" t="s">
        <v>15353</v>
      </c>
    </row>
    <row r="8430" spans="1:1">
      <c r="A8430" t="s">
        <v>15354</v>
      </c>
    </row>
    <row r="8431" spans="1:1">
      <c r="A8431" t="s">
        <v>15355</v>
      </c>
    </row>
    <row r="8432" spans="1:1">
      <c r="A8432" t="s">
        <v>15356</v>
      </c>
    </row>
    <row r="8433" spans="1:1">
      <c r="A8433" t="s">
        <v>15357</v>
      </c>
    </row>
    <row r="8434" spans="1:1">
      <c r="A8434" t="s">
        <v>15358</v>
      </c>
    </row>
    <row r="8435" spans="1:1">
      <c r="A8435" t="s">
        <v>15359</v>
      </c>
    </row>
    <row r="8436" spans="1:1">
      <c r="A8436" t="s">
        <v>15360</v>
      </c>
    </row>
    <row r="8437" spans="1:1">
      <c r="A8437" t="s">
        <v>15361</v>
      </c>
    </row>
    <row r="8438" spans="1:1">
      <c r="A8438" t="s">
        <v>15362</v>
      </c>
    </row>
    <row r="8439" spans="1:1">
      <c r="A8439" t="s">
        <v>15363</v>
      </c>
    </row>
    <row r="8440" spans="1:1">
      <c r="A8440" t="s">
        <v>15364</v>
      </c>
    </row>
    <row r="8441" spans="1:1">
      <c r="A8441" t="s">
        <v>15365</v>
      </c>
    </row>
    <row r="8442" spans="1:1">
      <c r="A8442" t="s">
        <v>15366</v>
      </c>
    </row>
    <row r="8443" spans="1:1">
      <c r="A8443" t="s">
        <v>15367</v>
      </c>
    </row>
    <row r="8444" spans="1:1">
      <c r="A8444" t="s">
        <v>15368</v>
      </c>
    </row>
    <row r="8445" spans="1:1">
      <c r="A8445" t="s">
        <v>15369</v>
      </c>
    </row>
    <row r="8446" spans="1:1">
      <c r="A8446" t="s">
        <v>15370</v>
      </c>
    </row>
    <row r="8447" spans="1:1">
      <c r="A8447" t="s">
        <v>15371</v>
      </c>
    </row>
    <row r="8448" spans="1:1">
      <c r="A8448" t="s">
        <v>15372</v>
      </c>
    </row>
    <row r="8449" spans="1:1">
      <c r="A8449" t="s">
        <v>15373</v>
      </c>
    </row>
    <row r="8450" spans="1:1">
      <c r="A8450" t="s">
        <v>15374</v>
      </c>
    </row>
    <row r="8451" spans="1:1">
      <c r="A8451" t="s">
        <v>15375</v>
      </c>
    </row>
    <row r="8452" spans="1:1">
      <c r="A8452" t="s">
        <v>15376</v>
      </c>
    </row>
    <row r="8453" spans="1:1">
      <c r="A8453" t="s">
        <v>15377</v>
      </c>
    </row>
    <row r="8454" spans="1:1">
      <c r="A8454" t="s">
        <v>15378</v>
      </c>
    </row>
    <row r="8455" spans="1:1">
      <c r="A8455" t="s">
        <v>15379</v>
      </c>
    </row>
    <row r="8456" spans="1:1">
      <c r="A8456" t="s">
        <v>15380</v>
      </c>
    </row>
    <row r="8457" spans="1:1">
      <c r="A8457" t="s">
        <v>15381</v>
      </c>
    </row>
    <row r="8458" spans="1:1">
      <c r="A8458" t="s">
        <v>15382</v>
      </c>
    </row>
    <row r="8459" spans="1:1">
      <c r="A8459" t="s">
        <v>15383</v>
      </c>
    </row>
    <row r="8460" spans="1:1">
      <c r="A8460" t="s">
        <v>15384</v>
      </c>
    </row>
    <row r="8461" spans="1:1">
      <c r="A8461" t="s">
        <v>15385</v>
      </c>
    </row>
    <row r="8462" spans="1:1">
      <c r="A8462" t="s">
        <v>15386</v>
      </c>
    </row>
    <row r="8463" spans="1:1">
      <c r="A8463" t="s">
        <v>15387</v>
      </c>
    </row>
    <row r="8464" spans="1:1">
      <c r="A8464" t="s">
        <v>15388</v>
      </c>
    </row>
    <row r="8465" spans="1:1">
      <c r="A8465" t="s">
        <v>15389</v>
      </c>
    </row>
    <row r="8466" spans="1:1">
      <c r="A8466" t="s">
        <v>15390</v>
      </c>
    </row>
    <row r="8467" spans="1:1">
      <c r="A8467" t="s">
        <v>15391</v>
      </c>
    </row>
    <row r="8468" spans="1:1">
      <c r="A8468" t="s">
        <v>15392</v>
      </c>
    </row>
    <row r="8469" spans="1:1">
      <c r="A8469" t="s">
        <v>15393</v>
      </c>
    </row>
    <row r="8470" spans="1:1">
      <c r="A8470" t="s">
        <v>15394</v>
      </c>
    </row>
    <row r="8471" spans="1:1">
      <c r="A8471" t="s">
        <v>15395</v>
      </c>
    </row>
    <row r="8472" spans="1:1">
      <c r="A8472" t="s">
        <v>15396</v>
      </c>
    </row>
    <row r="8473" spans="1:1">
      <c r="A8473" t="s">
        <v>15397</v>
      </c>
    </row>
    <row r="8474" spans="1:1">
      <c r="A8474" t="s">
        <v>15398</v>
      </c>
    </row>
    <row r="8475" spans="1:1">
      <c r="A8475" t="s">
        <v>15399</v>
      </c>
    </row>
    <row r="8476" spans="1:1">
      <c r="A8476" t="s">
        <v>15400</v>
      </c>
    </row>
    <row r="8477" spans="1:1">
      <c r="A8477" t="s">
        <v>15401</v>
      </c>
    </row>
    <row r="8478" spans="1:1">
      <c r="A8478" t="s">
        <v>15402</v>
      </c>
    </row>
    <row r="8479" spans="1:1">
      <c r="A8479" t="s">
        <v>15403</v>
      </c>
    </row>
    <row r="8480" spans="1:1">
      <c r="A8480" t="s">
        <v>15404</v>
      </c>
    </row>
    <row r="8481" spans="1:1">
      <c r="A8481" t="s">
        <v>15405</v>
      </c>
    </row>
    <row r="8482" spans="1:1">
      <c r="A8482" t="s">
        <v>15406</v>
      </c>
    </row>
    <row r="8483" spans="1:1">
      <c r="A8483" t="s">
        <v>15407</v>
      </c>
    </row>
    <row r="8484" spans="1:1">
      <c r="A8484" t="s">
        <v>15408</v>
      </c>
    </row>
    <row r="8485" spans="1:1">
      <c r="A8485" t="s">
        <v>15409</v>
      </c>
    </row>
    <row r="8486" spans="1:1">
      <c r="A8486" t="s">
        <v>15410</v>
      </c>
    </row>
    <row r="8487" spans="1:1">
      <c r="A8487" t="s">
        <v>15411</v>
      </c>
    </row>
    <row r="8488" spans="1:1">
      <c r="A8488" t="s">
        <v>15412</v>
      </c>
    </row>
    <row r="8489" spans="1:1">
      <c r="A8489" t="s">
        <v>15413</v>
      </c>
    </row>
    <row r="8490" spans="1:1">
      <c r="A8490" t="s">
        <v>15414</v>
      </c>
    </row>
    <row r="8491" spans="1:1">
      <c r="A8491" t="s">
        <v>15415</v>
      </c>
    </row>
    <row r="8492" spans="1:1">
      <c r="A8492" t="s">
        <v>15416</v>
      </c>
    </row>
    <row r="8493" spans="1:1">
      <c r="A8493" t="s">
        <v>15417</v>
      </c>
    </row>
    <row r="8494" spans="1:1">
      <c r="A8494" t="s">
        <v>15418</v>
      </c>
    </row>
    <row r="8495" spans="1:1">
      <c r="A8495" t="s">
        <v>15419</v>
      </c>
    </row>
    <row r="8496" spans="1:1">
      <c r="A8496" t="s">
        <v>15420</v>
      </c>
    </row>
    <row r="8497" spans="1:1">
      <c r="A8497" t="s">
        <v>15421</v>
      </c>
    </row>
    <row r="8498" spans="1:1">
      <c r="A8498" t="s">
        <v>15422</v>
      </c>
    </row>
    <row r="8499" spans="1:1">
      <c r="A8499" t="s">
        <v>15423</v>
      </c>
    </row>
    <row r="8500" spans="1:1">
      <c r="A8500" t="s">
        <v>15424</v>
      </c>
    </row>
    <row r="8501" spans="1:1">
      <c r="A8501" t="s">
        <v>15425</v>
      </c>
    </row>
    <row r="8502" spans="1:1">
      <c r="A8502" t="s">
        <v>15426</v>
      </c>
    </row>
    <row r="8503" spans="1:1">
      <c r="A8503" t="s">
        <v>15427</v>
      </c>
    </row>
    <row r="8504" spans="1:1">
      <c r="A8504" t="s">
        <v>15428</v>
      </c>
    </row>
    <row r="8505" spans="1:1">
      <c r="A8505" t="s">
        <v>15429</v>
      </c>
    </row>
    <row r="8506" spans="1:1">
      <c r="A8506" t="s">
        <v>15430</v>
      </c>
    </row>
    <row r="8507" spans="1:1">
      <c r="A8507" t="s">
        <v>15431</v>
      </c>
    </row>
    <row r="8508" spans="1:1">
      <c r="A8508" t="s">
        <v>15432</v>
      </c>
    </row>
    <row r="8509" spans="1:1">
      <c r="A8509" t="s">
        <v>15433</v>
      </c>
    </row>
    <row r="8510" spans="1:1">
      <c r="A8510" t="s">
        <v>15434</v>
      </c>
    </row>
    <row r="8511" spans="1:1">
      <c r="A8511" t="s">
        <v>15435</v>
      </c>
    </row>
    <row r="8512" spans="1:1">
      <c r="A8512" t="s">
        <v>15436</v>
      </c>
    </row>
    <row r="8513" spans="1:1">
      <c r="A8513" t="s">
        <v>15437</v>
      </c>
    </row>
    <row r="8514" spans="1:1">
      <c r="A8514" t="s">
        <v>15438</v>
      </c>
    </row>
    <row r="8515" spans="1:1">
      <c r="A8515" t="s">
        <v>15439</v>
      </c>
    </row>
    <row r="8516" spans="1:1">
      <c r="A8516" t="s">
        <v>15440</v>
      </c>
    </row>
    <row r="8517" spans="1:1">
      <c r="A8517" t="s">
        <v>15441</v>
      </c>
    </row>
    <row r="8518" spans="1:1">
      <c r="A8518" t="s">
        <v>15442</v>
      </c>
    </row>
    <row r="8519" spans="1:1">
      <c r="A8519" t="s">
        <v>15443</v>
      </c>
    </row>
    <row r="8520" spans="1:1">
      <c r="A8520" t="s">
        <v>15444</v>
      </c>
    </row>
    <row r="8521" spans="1:1">
      <c r="A8521" t="s">
        <v>15445</v>
      </c>
    </row>
    <row r="8522" spans="1:1">
      <c r="A8522" t="s">
        <v>15446</v>
      </c>
    </row>
    <row r="8523" spans="1:1">
      <c r="A8523" t="s">
        <v>15447</v>
      </c>
    </row>
    <row r="8524" spans="1:1">
      <c r="A8524" t="s">
        <v>15448</v>
      </c>
    </row>
    <row r="8525" spans="1:1">
      <c r="A8525" t="s">
        <v>15449</v>
      </c>
    </row>
    <row r="8526" spans="1:1">
      <c r="A8526" t="s">
        <v>15450</v>
      </c>
    </row>
    <row r="8527" spans="1:1">
      <c r="A8527" t="s">
        <v>15451</v>
      </c>
    </row>
    <row r="8528" spans="1:1">
      <c r="A8528" t="s">
        <v>15452</v>
      </c>
    </row>
    <row r="8529" spans="1:1">
      <c r="A8529" t="s">
        <v>15453</v>
      </c>
    </row>
    <row r="8530" spans="1:1">
      <c r="A8530" t="s">
        <v>15454</v>
      </c>
    </row>
    <row r="8531" spans="1:1">
      <c r="A8531" t="s">
        <v>15455</v>
      </c>
    </row>
    <row r="8532" spans="1:1">
      <c r="A8532" t="s">
        <v>15456</v>
      </c>
    </row>
    <row r="8533" spans="1:1">
      <c r="A8533" t="s">
        <v>15457</v>
      </c>
    </row>
    <row r="8534" spans="1:1">
      <c r="A8534" t="s">
        <v>15458</v>
      </c>
    </row>
    <row r="8535" spans="1:1">
      <c r="A8535" t="s">
        <v>15459</v>
      </c>
    </row>
    <row r="8536" spans="1:1">
      <c r="A8536" t="s">
        <v>15460</v>
      </c>
    </row>
    <row r="8537" spans="1:1">
      <c r="A8537" t="s">
        <v>15461</v>
      </c>
    </row>
    <row r="8538" spans="1:1">
      <c r="A8538" t="s">
        <v>15462</v>
      </c>
    </row>
    <row r="8539" spans="1:1">
      <c r="A8539" t="s">
        <v>15463</v>
      </c>
    </row>
    <row r="8540" spans="1:1">
      <c r="A8540" t="s">
        <v>15464</v>
      </c>
    </row>
    <row r="8541" spans="1:1">
      <c r="A8541" t="s">
        <v>15465</v>
      </c>
    </row>
    <row r="8542" spans="1:1">
      <c r="A8542" t="s">
        <v>15466</v>
      </c>
    </row>
    <row r="8543" spans="1:1">
      <c r="A8543" t="s">
        <v>15467</v>
      </c>
    </row>
    <row r="8544" spans="1:1">
      <c r="A8544" t="s">
        <v>15468</v>
      </c>
    </row>
    <row r="8545" spans="1:1">
      <c r="A8545" t="s">
        <v>15469</v>
      </c>
    </row>
    <row r="8546" spans="1:1">
      <c r="A8546" t="s">
        <v>15470</v>
      </c>
    </row>
    <row r="8547" spans="1:1">
      <c r="A8547" t="s">
        <v>15471</v>
      </c>
    </row>
    <row r="8548" spans="1:1">
      <c r="A8548" t="s">
        <v>15472</v>
      </c>
    </row>
    <row r="8549" spans="1:1">
      <c r="A8549" t="s">
        <v>15473</v>
      </c>
    </row>
    <row r="8550" spans="1:1">
      <c r="A8550" t="s">
        <v>15474</v>
      </c>
    </row>
    <row r="8551" spans="1:1">
      <c r="A8551" t="s">
        <v>15475</v>
      </c>
    </row>
    <row r="8552" spans="1:1">
      <c r="A8552" t="s">
        <v>15476</v>
      </c>
    </row>
    <row r="8553" spans="1:1">
      <c r="A8553" t="s">
        <v>15477</v>
      </c>
    </row>
    <row r="8554" spans="1:1">
      <c r="A8554" t="s">
        <v>15478</v>
      </c>
    </row>
    <row r="8555" spans="1:1">
      <c r="A8555" t="s">
        <v>15479</v>
      </c>
    </row>
    <row r="8556" spans="1:1">
      <c r="A8556" t="s">
        <v>15480</v>
      </c>
    </row>
    <row r="8557" spans="1:1">
      <c r="A8557" t="s">
        <v>15481</v>
      </c>
    </row>
    <row r="8558" spans="1:1">
      <c r="A8558" t="s">
        <v>15482</v>
      </c>
    </row>
    <row r="8559" spans="1:1">
      <c r="A8559" t="s">
        <v>15483</v>
      </c>
    </row>
    <row r="8560" spans="1:1">
      <c r="A8560" t="s">
        <v>15484</v>
      </c>
    </row>
    <row r="8561" spans="1:1">
      <c r="A8561" t="s">
        <v>15485</v>
      </c>
    </row>
    <row r="8562" spans="1:1">
      <c r="A8562" t="s">
        <v>15486</v>
      </c>
    </row>
    <row r="8563" spans="1:1">
      <c r="A8563" t="s">
        <v>15487</v>
      </c>
    </row>
    <row r="8564" spans="1:1">
      <c r="A8564" t="s">
        <v>15488</v>
      </c>
    </row>
    <row r="8565" spans="1:1">
      <c r="A8565" t="s">
        <v>15489</v>
      </c>
    </row>
    <row r="8566" spans="1:1">
      <c r="A8566" t="s">
        <v>15490</v>
      </c>
    </row>
    <row r="8567" spans="1:1">
      <c r="A8567" t="s">
        <v>15491</v>
      </c>
    </row>
    <row r="8568" spans="1:1">
      <c r="A8568" t="s">
        <v>15492</v>
      </c>
    </row>
    <row r="8569" spans="1:1">
      <c r="A8569" t="s">
        <v>15493</v>
      </c>
    </row>
    <row r="8570" spans="1:1">
      <c r="A8570" t="s">
        <v>15494</v>
      </c>
    </row>
    <row r="8571" spans="1:1">
      <c r="A8571" t="s">
        <v>15495</v>
      </c>
    </row>
    <row r="8572" spans="1:1">
      <c r="A8572" t="s">
        <v>15496</v>
      </c>
    </row>
    <row r="8573" spans="1:1">
      <c r="A8573" t="s">
        <v>15497</v>
      </c>
    </row>
    <row r="8574" spans="1:1">
      <c r="A8574" t="s">
        <v>15498</v>
      </c>
    </row>
    <row r="8575" spans="1:1">
      <c r="A8575" t="s">
        <v>15499</v>
      </c>
    </row>
    <row r="8576" spans="1:1">
      <c r="A8576" t="s">
        <v>15500</v>
      </c>
    </row>
    <row r="8577" spans="1:1">
      <c r="A8577" t="s">
        <v>15501</v>
      </c>
    </row>
    <row r="8578" spans="1:1">
      <c r="A8578" t="s">
        <v>15502</v>
      </c>
    </row>
    <row r="8579" spans="1:1">
      <c r="A8579" t="s">
        <v>15503</v>
      </c>
    </row>
    <row r="8580" spans="1:1">
      <c r="A8580" t="s">
        <v>15504</v>
      </c>
    </row>
    <row r="8581" spans="1:1">
      <c r="A8581" t="s">
        <v>15505</v>
      </c>
    </row>
    <row r="8582" spans="1:1">
      <c r="A8582" t="s">
        <v>15506</v>
      </c>
    </row>
    <row r="8583" spans="1:1">
      <c r="A8583" t="s">
        <v>15507</v>
      </c>
    </row>
    <row r="8584" spans="1:1">
      <c r="A8584" t="s">
        <v>15508</v>
      </c>
    </row>
    <row r="8585" spans="1:1">
      <c r="A8585" t="s">
        <v>15509</v>
      </c>
    </row>
    <row r="8586" spans="1:1">
      <c r="A8586" t="s">
        <v>15510</v>
      </c>
    </row>
    <row r="8587" spans="1:1">
      <c r="A8587" t="s">
        <v>15511</v>
      </c>
    </row>
    <row r="8588" spans="1:1">
      <c r="A8588" t="s">
        <v>15512</v>
      </c>
    </row>
    <row r="8589" spans="1:1">
      <c r="A8589" t="s">
        <v>15513</v>
      </c>
    </row>
    <row r="8590" spans="1:1">
      <c r="A8590" t="s">
        <v>15514</v>
      </c>
    </row>
    <row r="8591" spans="1:1">
      <c r="A8591" t="s">
        <v>15515</v>
      </c>
    </row>
    <row r="8592" spans="1:1">
      <c r="A8592" t="s">
        <v>15516</v>
      </c>
    </row>
    <row r="8593" spans="1:1">
      <c r="A8593" t="s">
        <v>15517</v>
      </c>
    </row>
    <row r="8594" spans="1:1">
      <c r="A8594" t="s">
        <v>15518</v>
      </c>
    </row>
    <row r="8595" spans="1:1">
      <c r="A8595" t="s">
        <v>15519</v>
      </c>
    </row>
    <row r="8596" spans="1:1">
      <c r="A8596" t="s">
        <v>15520</v>
      </c>
    </row>
    <row r="8597" spans="1:1">
      <c r="A8597" t="s">
        <v>15521</v>
      </c>
    </row>
    <row r="8598" spans="1:1">
      <c r="A8598" t="s">
        <v>15522</v>
      </c>
    </row>
    <row r="8599" spans="1:1">
      <c r="A8599" t="s">
        <v>15523</v>
      </c>
    </row>
    <row r="8600" spans="1:1">
      <c r="A8600" t="s">
        <v>15524</v>
      </c>
    </row>
    <row r="8601" spans="1:1">
      <c r="A8601" t="s">
        <v>15525</v>
      </c>
    </row>
    <row r="8602" spans="1:1">
      <c r="A8602" t="s">
        <v>15526</v>
      </c>
    </row>
    <row r="8603" spans="1:1">
      <c r="A8603" t="s">
        <v>15527</v>
      </c>
    </row>
    <row r="8604" spans="1:1">
      <c r="A8604" t="s">
        <v>15528</v>
      </c>
    </row>
    <row r="8605" spans="1:1">
      <c r="A8605" t="s">
        <v>15529</v>
      </c>
    </row>
    <row r="8606" spans="1:1">
      <c r="A8606" t="s">
        <v>15530</v>
      </c>
    </row>
    <row r="8607" spans="1:1">
      <c r="A8607" t="s">
        <v>15531</v>
      </c>
    </row>
    <row r="8608" spans="1:1">
      <c r="A8608" t="s">
        <v>15532</v>
      </c>
    </row>
    <row r="8609" spans="1:1">
      <c r="A8609" t="s">
        <v>15533</v>
      </c>
    </row>
    <row r="8610" spans="1:1">
      <c r="A8610" t="s">
        <v>15534</v>
      </c>
    </row>
    <row r="8611" spans="1:1">
      <c r="A8611" t="s">
        <v>15535</v>
      </c>
    </row>
    <row r="8612" spans="1:1">
      <c r="A8612" t="s">
        <v>15536</v>
      </c>
    </row>
    <row r="8613" spans="1:1">
      <c r="A8613" t="s">
        <v>15537</v>
      </c>
    </row>
    <row r="8614" spans="1:1">
      <c r="A8614" t="s">
        <v>15538</v>
      </c>
    </row>
    <row r="8615" spans="1:1">
      <c r="A8615" t="s">
        <v>15539</v>
      </c>
    </row>
    <row r="8616" spans="1:1">
      <c r="A8616" t="s">
        <v>15540</v>
      </c>
    </row>
    <row r="8617" spans="1:1">
      <c r="A8617" t="s">
        <v>15541</v>
      </c>
    </row>
    <row r="8618" spans="1:1">
      <c r="A8618" t="s">
        <v>15542</v>
      </c>
    </row>
    <row r="8619" spans="1:1">
      <c r="A8619" t="s">
        <v>15543</v>
      </c>
    </row>
    <row r="8620" spans="1:1">
      <c r="A8620" t="s">
        <v>15544</v>
      </c>
    </row>
    <row r="8621" spans="1:1">
      <c r="A8621" t="s">
        <v>15545</v>
      </c>
    </row>
    <row r="8622" spans="1:1">
      <c r="A8622" t="s">
        <v>15546</v>
      </c>
    </row>
    <row r="8623" spans="1:1">
      <c r="A8623" t="s">
        <v>15547</v>
      </c>
    </row>
    <row r="8624" spans="1:1">
      <c r="A8624" t="s">
        <v>15548</v>
      </c>
    </row>
    <row r="8625" spans="1:1">
      <c r="A8625" t="s">
        <v>15549</v>
      </c>
    </row>
    <row r="8626" spans="1:1">
      <c r="A8626" t="s">
        <v>15550</v>
      </c>
    </row>
    <row r="8627" spans="1:1">
      <c r="A8627" t="s">
        <v>15551</v>
      </c>
    </row>
    <row r="8628" spans="1:1">
      <c r="A8628" t="s">
        <v>15552</v>
      </c>
    </row>
    <row r="8629" spans="1:1">
      <c r="A8629" t="s">
        <v>15553</v>
      </c>
    </row>
    <row r="8630" spans="1:1">
      <c r="A8630" t="s">
        <v>15554</v>
      </c>
    </row>
    <row r="8631" spans="1:1">
      <c r="A8631" t="s">
        <v>15555</v>
      </c>
    </row>
    <row r="8632" spans="1:1">
      <c r="A8632" t="s">
        <v>15556</v>
      </c>
    </row>
    <row r="8633" spans="1:1">
      <c r="A8633" t="s">
        <v>15557</v>
      </c>
    </row>
    <row r="8634" spans="1:1">
      <c r="A8634" t="s">
        <v>15558</v>
      </c>
    </row>
    <row r="8635" spans="1:1">
      <c r="A8635" t="s">
        <v>15559</v>
      </c>
    </row>
    <row r="8636" spans="1:1">
      <c r="A8636" t="s">
        <v>15560</v>
      </c>
    </row>
    <row r="8637" spans="1:1">
      <c r="A8637" t="s">
        <v>15561</v>
      </c>
    </row>
    <row r="8638" spans="1:1">
      <c r="A8638" t="s">
        <v>15562</v>
      </c>
    </row>
    <row r="8639" spans="1:1">
      <c r="A8639" t="s">
        <v>15563</v>
      </c>
    </row>
    <row r="8640" spans="1:1">
      <c r="A8640" t="s">
        <v>15564</v>
      </c>
    </row>
    <row r="8641" spans="1:1">
      <c r="A8641" t="s">
        <v>15565</v>
      </c>
    </row>
    <row r="8642" spans="1:1">
      <c r="A8642" t="s">
        <v>15566</v>
      </c>
    </row>
    <row r="8643" spans="1:1">
      <c r="A8643" t="s">
        <v>15567</v>
      </c>
    </row>
    <row r="8644" spans="1:1">
      <c r="A8644" t="s">
        <v>15568</v>
      </c>
    </row>
    <row r="8645" spans="1:1">
      <c r="A8645" t="s">
        <v>15569</v>
      </c>
    </row>
    <row r="8646" spans="1:1">
      <c r="A8646" t="s">
        <v>15570</v>
      </c>
    </row>
    <row r="8647" spans="1:1">
      <c r="A8647" t="s">
        <v>15571</v>
      </c>
    </row>
    <row r="8648" spans="1:1">
      <c r="A8648" t="s">
        <v>15572</v>
      </c>
    </row>
    <row r="8649" spans="1:1">
      <c r="A8649" t="s">
        <v>15573</v>
      </c>
    </row>
    <row r="8650" spans="1:1">
      <c r="A8650" t="s">
        <v>15574</v>
      </c>
    </row>
    <row r="8651" spans="1:1">
      <c r="A8651" t="s">
        <v>15575</v>
      </c>
    </row>
    <row r="8652" spans="1:1">
      <c r="A8652" t="s">
        <v>15576</v>
      </c>
    </row>
    <row r="8653" spans="1:1">
      <c r="A8653" t="s">
        <v>15577</v>
      </c>
    </row>
    <row r="8654" spans="1:1">
      <c r="A8654" t="s">
        <v>15578</v>
      </c>
    </row>
    <row r="8655" spans="1:1">
      <c r="A8655" t="s">
        <v>15579</v>
      </c>
    </row>
    <row r="8656" spans="1:1">
      <c r="A8656" t="s">
        <v>15580</v>
      </c>
    </row>
    <row r="8657" spans="1:1">
      <c r="A8657" t="s">
        <v>15581</v>
      </c>
    </row>
    <row r="8658" spans="1:1">
      <c r="A8658" t="s">
        <v>15582</v>
      </c>
    </row>
    <row r="8659" spans="1:1">
      <c r="A8659" t="s">
        <v>15583</v>
      </c>
    </row>
    <row r="8660" spans="1:1">
      <c r="A8660" t="s">
        <v>15584</v>
      </c>
    </row>
    <row r="8661" spans="1:1">
      <c r="A8661" t="s">
        <v>15585</v>
      </c>
    </row>
    <row r="8662" spans="1:1">
      <c r="A8662" t="s">
        <v>15586</v>
      </c>
    </row>
    <row r="8663" spans="1:1">
      <c r="A8663" t="s">
        <v>15587</v>
      </c>
    </row>
    <row r="8664" spans="1:1">
      <c r="A8664" t="s">
        <v>15588</v>
      </c>
    </row>
    <row r="8665" spans="1:1">
      <c r="A8665" t="s">
        <v>15589</v>
      </c>
    </row>
    <row r="8666" spans="1:1">
      <c r="A8666" t="s">
        <v>15590</v>
      </c>
    </row>
    <row r="8667" spans="1:1">
      <c r="A8667" t="s">
        <v>15591</v>
      </c>
    </row>
    <row r="8668" spans="1:1">
      <c r="A8668" t="s">
        <v>15592</v>
      </c>
    </row>
    <row r="8669" spans="1:1">
      <c r="A8669" t="s">
        <v>15593</v>
      </c>
    </row>
    <row r="8670" spans="1:1">
      <c r="A8670" t="s">
        <v>15594</v>
      </c>
    </row>
    <row r="8671" spans="1:1">
      <c r="A8671" t="s">
        <v>15595</v>
      </c>
    </row>
    <row r="8672" spans="1:1">
      <c r="A8672" t="s">
        <v>15596</v>
      </c>
    </row>
    <row r="8673" spans="1:1">
      <c r="A8673" t="s">
        <v>15597</v>
      </c>
    </row>
    <row r="8674" spans="1:1">
      <c r="A8674" t="s">
        <v>15598</v>
      </c>
    </row>
    <row r="8675" spans="1:1">
      <c r="A8675" t="s">
        <v>15599</v>
      </c>
    </row>
    <row r="8676" spans="1:1">
      <c r="A8676" t="s">
        <v>15600</v>
      </c>
    </row>
    <row r="8677" spans="1:1">
      <c r="A8677" t="s">
        <v>15601</v>
      </c>
    </row>
    <row r="8678" spans="1:1">
      <c r="A8678" t="s">
        <v>15602</v>
      </c>
    </row>
    <row r="8679" spans="1:1">
      <c r="A8679" t="s">
        <v>15603</v>
      </c>
    </row>
    <row r="8680" spans="1:1">
      <c r="A8680" t="s">
        <v>15604</v>
      </c>
    </row>
  </sheetData>
  <autoFilter ref="A1:A11935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rightToLeft="1" zoomScale="110" zoomScaleNormal="110" workbookViewId="0">
      <selection activeCell="D6" sqref="D6"/>
    </sheetView>
  </sheetViews>
  <sheetFormatPr defaultRowHeight="15"/>
  <cols>
    <col min="1" max="1" width="8.625" style="2" customWidth="1"/>
    <col min="2" max="2" width="13.625" style="2" customWidth="1"/>
    <col min="3" max="3" width="35.625" style="2" customWidth="1"/>
    <col min="4" max="4" width="22.625" style="2" customWidth="1"/>
    <col min="5" max="5" width="25.375" style="2" customWidth="1"/>
    <col min="6" max="6" width="24.625" style="2" customWidth="1"/>
    <col min="7" max="7" width="23.875" style="2" customWidth="1"/>
    <col min="8" max="8" width="9" style="2"/>
    <col min="9" max="9" width="15.5" style="2" customWidth="1"/>
    <col min="10" max="10" width="27.125" style="2" customWidth="1"/>
    <col min="11" max="16384" width="9" style="2"/>
  </cols>
  <sheetData>
    <row r="1" spans="1:10" ht="61.5" customHeight="1">
      <c r="A1" s="1" t="s">
        <v>40</v>
      </c>
      <c r="B1" s="1" t="s">
        <v>41</v>
      </c>
      <c r="C1" s="1" t="s">
        <v>0</v>
      </c>
      <c r="D1" s="1" t="s">
        <v>171</v>
      </c>
      <c r="E1" s="26" t="s">
        <v>172</v>
      </c>
      <c r="F1" s="25" t="s">
        <v>170</v>
      </c>
      <c r="G1" s="25" t="s">
        <v>173</v>
      </c>
      <c r="I1" s="38" t="s">
        <v>142</v>
      </c>
      <c r="J1" s="38"/>
    </row>
    <row r="2" spans="1:10" ht="28.5" customHeight="1">
      <c r="A2" s="3">
        <v>1</v>
      </c>
      <c r="B2" s="4" t="s">
        <v>42</v>
      </c>
      <c r="C2" s="5" t="s">
        <v>1</v>
      </c>
      <c r="D2" s="24">
        <v>4</v>
      </c>
      <c r="E2" s="24" t="s">
        <v>174</v>
      </c>
      <c r="F2" s="6" t="s">
        <v>157</v>
      </c>
      <c r="G2" s="6" t="s">
        <v>158</v>
      </c>
      <c r="I2" s="39" t="s">
        <v>141</v>
      </c>
      <c r="J2" s="27" t="s">
        <v>146</v>
      </c>
    </row>
    <row r="3" spans="1:10" ht="28.5" customHeight="1">
      <c r="A3" s="3">
        <v>2</v>
      </c>
      <c r="B3" s="7" t="s">
        <v>43</v>
      </c>
      <c r="C3" s="8" t="s">
        <v>2</v>
      </c>
      <c r="D3" s="24">
        <v>3</v>
      </c>
      <c r="E3" s="24" t="s">
        <v>174</v>
      </c>
      <c r="F3" s="6" t="s">
        <v>157</v>
      </c>
      <c r="G3" s="6" t="s">
        <v>158</v>
      </c>
      <c r="I3" s="39"/>
      <c r="J3" s="6" t="s">
        <v>147</v>
      </c>
    </row>
    <row r="4" spans="1:10" ht="28.5" customHeight="1">
      <c r="A4" s="9">
        <v>3</v>
      </c>
      <c r="B4" s="10" t="s">
        <v>44</v>
      </c>
      <c r="C4" s="11" t="s">
        <v>3</v>
      </c>
      <c r="D4" s="24">
        <v>2</v>
      </c>
      <c r="E4" s="24" t="s">
        <v>174</v>
      </c>
      <c r="F4" s="6" t="s">
        <v>157</v>
      </c>
      <c r="G4" s="6" t="s">
        <v>158</v>
      </c>
      <c r="I4" s="39"/>
      <c r="J4" s="6" t="s">
        <v>148</v>
      </c>
    </row>
    <row r="5" spans="1:10" ht="28.5" customHeight="1">
      <c r="A5" s="3">
        <v>4</v>
      </c>
      <c r="B5" s="7" t="s">
        <v>45</v>
      </c>
      <c r="C5" s="8" t="s">
        <v>46</v>
      </c>
      <c r="D5" s="24">
        <v>2</v>
      </c>
      <c r="E5" s="24" t="s">
        <v>174</v>
      </c>
      <c r="F5" s="6" t="s">
        <v>157</v>
      </c>
      <c r="G5" s="6" t="s">
        <v>158</v>
      </c>
      <c r="I5" s="39" t="s">
        <v>143</v>
      </c>
      <c r="J5" s="27" t="s">
        <v>149</v>
      </c>
    </row>
    <row r="6" spans="1:10" ht="28.5" customHeight="1">
      <c r="A6" s="3">
        <v>5</v>
      </c>
      <c r="B6" s="4" t="s">
        <v>47</v>
      </c>
      <c r="C6" s="12" t="s">
        <v>48</v>
      </c>
      <c r="D6" s="24">
        <v>1</v>
      </c>
      <c r="E6" s="24" t="s">
        <v>174</v>
      </c>
      <c r="F6" s="6" t="s">
        <v>157</v>
      </c>
      <c r="G6" s="6" t="s">
        <v>158</v>
      </c>
      <c r="I6" s="39"/>
      <c r="J6" s="6" t="s">
        <v>150</v>
      </c>
    </row>
    <row r="7" spans="1:10" ht="28.5" customHeight="1">
      <c r="A7" s="9">
        <v>6</v>
      </c>
      <c r="B7" s="10" t="s">
        <v>49</v>
      </c>
      <c r="C7" s="11" t="s">
        <v>4</v>
      </c>
      <c r="D7" s="24">
        <v>3</v>
      </c>
      <c r="E7" s="24" t="s">
        <v>174</v>
      </c>
      <c r="F7" s="6" t="s">
        <v>159</v>
      </c>
      <c r="G7" s="6" t="s">
        <v>158</v>
      </c>
      <c r="I7" s="39"/>
      <c r="J7" s="6" t="s">
        <v>151</v>
      </c>
    </row>
    <row r="8" spans="1:10" ht="28.5" customHeight="1">
      <c r="A8" s="13">
        <v>7</v>
      </c>
      <c r="B8" s="14" t="s">
        <v>50</v>
      </c>
      <c r="C8" s="15" t="s">
        <v>5</v>
      </c>
      <c r="D8" s="24">
        <v>1</v>
      </c>
      <c r="E8" s="24" t="s">
        <v>175</v>
      </c>
      <c r="F8" s="6" t="s">
        <v>159</v>
      </c>
      <c r="G8" s="6" t="s">
        <v>158</v>
      </c>
      <c r="I8" s="39" t="s">
        <v>144</v>
      </c>
      <c r="J8" s="27" t="s">
        <v>152</v>
      </c>
    </row>
    <row r="9" spans="1:10" ht="28.5" customHeight="1">
      <c r="A9" s="16">
        <v>8</v>
      </c>
      <c r="B9" s="16" t="s">
        <v>51</v>
      </c>
      <c r="C9" s="16" t="s">
        <v>52</v>
      </c>
      <c r="D9" s="24">
        <v>3</v>
      </c>
      <c r="E9" s="24" t="s">
        <v>175</v>
      </c>
      <c r="F9" s="6" t="s">
        <v>159</v>
      </c>
      <c r="G9" s="6" t="s">
        <v>158</v>
      </c>
      <c r="I9" s="39"/>
      <c r="J9" s="6" t="s">
        <v>153</v>
      </c>
    </row>
    <row r="10" spans="1:10" ht="28.5" customHeight="1">
      <c r="A10" s="16">
        <v>9</v>
      </c>
      <c r="B10" s="17" t="s">
        <v>53</v>
      </c>
      <c r="C10" s="18" t="s">
        <v>6</v>
      </c>
      <c r="D10" s="24">
        <v>3</v>
      </c>
      <c r="E10" s="24" t="s">
        <v>176</v>
      </c>
      <c r="F10" s="6" t="s">
        <v>159</v>
      </c>
      <c r="G10" s="6" t="s">
        <v>158</v>
      </c>
      <c r="I10" s="39"/>
      <c r="J10" s="6" t="s">
        <v>154</v>
      </c>
    </row>
    <row r="11" spans="1:10" ht="28.5" customHeight="1">
      <c r="A11" s="16">
        <v>10</v>
      </c>
      <c r="B11" s="17" t="s">
        <v>54</v>
      </c>
      <c r="C11" s="18" t="s">
        <v>7</v>
      </c>
      <c r="D11" s="24">
        <v>4</v>
      </c>
      <c r="E11" s="24" t="s">
        <v>176</v>
      </c>
      <c r="F11" s="6" t="s">
        <v>159</v>
      </c>
      <c r="G11" s="6" t="s">
        <v>158</v>
      </c>
      <c r="I11" s="39" t="s">
        <v>145</v>
      </c>
      <c r="J11" s="27" t="s">
        <v>155</v>
      </c>
    </row>
    <row r="12" spans="1:10" ht="28.5" customHeight="1">
      <c r="A12" s="19">
        <v>11</v>
      </c>
      <c r="B12" s="20" t="s">
        <v>55</v>
      </c>
      <c r="C12" s="21" t="s">
        <v>8</v>
      </c>
      <c r="D12" s="24">
        <v>3</v>
      </c>
      <c r="E12" s="24" t="s">
        <v>176</v>
      </c>
      <c r="F12" s="6" t="s">
        <v>160</v>
      </c>
      <c r="G12" s="6" t="s">
        <v>161</v>
      </c>
      <c r="I12" s="39"/>
      <c r="J12" s="6" t="s">
        <v>178</v>
      </c>
    </row>
    <row r="13" spans="1:10" ht="28.5" customHeight="1">
      <c r="A13" s="22">
        <v>12</v>
      </c>
      <c r="B13" s="22" t="s">
        <v>56</v>
      </c>
      <c r="C13" s="22" t="s">
        <v>9</v>
      </c>
      <c r="D13" s="24">
        <v>4</v>
      </c>
      <c r="E13" s="24" t="s">
        <v>176</v>
      </c>
      <c r="F13" s="6" t="s">
        <v>160</v>
      </c>
      <c r="G13" s="6" t="s">
        <v>161</v>
      </c>
      <c r="I13" s="39"/>
      <c r="J13" s="6" t="s">
        <v>156</v>
      </c>
    </row>
    <row r="14" spans="1:10" ht="28.5" customHeight="1">
      <c r="A14" s="19">
        <v>13</v>
      </c>
      <c r="B14" s="20" t="s">
        <v>57</v>
      </c>
      <c r="C14" s="22" t="s">
        <v>10</v>
      </c>
      <c r="D14" s="24">
        <v>1</v>
      </c>
      <c r="E14" s="24" t="s">
        <v>177</v>
      </c>
      <c r="F14" s="6" t="s">
        <v>162</v>
      </c>
      <c r="G14" s="6" t="s">
        <v>158</v>
      </c>
    </row>
    <row r="15" spans="1:10" ht="28.5" customHeight="1">
      <c r="A15" s="16">
        <v>14</v>
      </c>
      <c r="B15" s="17" t="s">
        <v>58</v>
      </c>
      <c r="C15" s="18" t="s">
        <v>11</v>
      </c>
      <c r="D15" s="24">
        <v>3</v>
      </c>
      <c r="E15" s="24" t="s">
        <v>177</v>
      </c>
      <c r="F15" s="6" t="s">
        <v>163</v>
      </c>
      <c r="G15" s="6" t="s">
        <v>158</v>
      </c>
    </row>
    <row r="16" spans="1:10" ht="28.5" customHeight="1">
      <c r="A16" s="19">
        <v>15</v>
      </c>
      <c r="B16" s="20" t="s">
        <v>59</v>
      </c>
      <c r="C16" s="22" t="s">
        <v>12</v>
      </c>
      <c r="D16" s="24">
        <v>2</v>
      </c>
      <c r="E16" s="24" t="s">
        <v>177</v>
      </c>
      <c r="F16" s="6" t="s">
        <v>163</v>
      </c>
      <c r="G16" s="6" t="s">
        <v>158</v>
      </c>
    </row>
    <row r="17" spans="1:7" ht="28.5" customHeight="1">
      <c r="A17" s="16">
        <v>16</v>
      </c>
      <c r="B17" s="17" t="s">
        <v>60</v>
      </c>
      <c r="C17" s="18" t="s">
        <v>13</v>
      </c>
      <c r="D17" s="24">
        <v>4</v>
      </c>
      <c r="E17" s="24" t="s">
        <v>177</v>
      </c>
      <c r="F17" s="6" t="s">
        <v>163</v>
      </c>
      <c r="G17" s="6" t="s">
        <v>158</v>
      </c>
    </row>
    <row r="18" spans="1:7" ht="28.5" customHeight="1">
      <c r="A18" s="3">
        <v>17</v>
      </c>
      <c r="B18" s="4" t="s">
        <v>61</v>
      </c>
      <c r="C18" s="12" t="s">
        <v>14</v>
      </c>
      <c r="D18" s="24">
        <v>3</v>
      </c>
      <c r="E18" s="24" t="s">
        <v>176</v>
      </c>
      <c r="F18" s="6" t="s">
        <v>157</v>
      </c>
      <c r="G18" s="6" t="s">
        <v>158</v>
      </c>
    </row>
    <row r="19" spans="1:7" ht="28.5" customHeight="1">
      <c r="A19" s="3">
        <v>18</v>
      </c>
      <c r="B19" s="7" t="s">
        <v>62</v>
      </c>
      <c r="C19" s="23" t="s">
        <v>15</v>
      </c>
      <c r="D19" s="24">
        <v>4</v>
      </c>
      <c r="E19" s="24" t="s">
        <v>176</v>
      </c>
      <c r="F19" s="6" t="s">
        <v>157</v>
      </c>
      <c r="G19" s="6" t="s">
        <v>158</v>
      </c>
    </row>
    <row r="20" spans="1:7" ht="28.5" customHeight="1">
      <c r="A20" s="9">
        <v>19</v>
      </c>
      <c r="B20" s="10" t="s">
        <v>63</v>
      </c>
      <c r="C20" s="11" t="s">
        <v>64</v>
      </c>
      <c r="D20" s="24">
        <v>4</v>
      </c>
      <c r="E20" s="24" t="s">
        <v>176</v>
      </c>
      <c r="F20" s="6" t="s">
        <v>157</v>
      </c>
      <c r="G20" s="6" t="s">
        <v>158</v>
      </c>
    </row>
    <row r="21" spans="1:7" ht="28.5" customHeight="1">
      <c r="A21" s="19">
        <v>20</v>
      </c>
      <c r="B21" s="19" t="s">
        <v>65</v>
      </c>
      <c r="C21" s="19" t="s">
        <v>16</v>
      </c>
      <c r="D21" s="24">
        <v>2</v>
      </c>
      <c r="E21" s="24" t="s">
        <v>174</v>
      </c>
      <c r="F21" s="6" t="s">
        <v>157</v>
      </c>
      <c r="G21" s="6" t="s">
        <v>158</v>
      </c>
    </row>
    <row r="22" spans="1:7" ht="28.5" customHeight="1">
      <c r="A22" s="19">
        <v>21</v>
      </c>
      <c r="B22" s="19" t="s">
        <v>66</v>
      </c>
      <c r="C22" s="19" t="s">
        <v>17</v>
      </c>
      <c r="D22" s="24">
        <v>1</v>
      </c>
      <c r="E22" s="24" t="s">
        <v>174</v>
      </c>
      <c r="F22" s="6" t="s">
        <v>157</v>
      </c>
      <c r="G22" s="6" t="s">
        <v>158</v>
      </c>
    </row>
    <row r="23" spans="1:7" ht="28.5" customHeight="1">
      <c r="A23" s="19">
        <v>22</v>
      </c>
      <c r="B23" s="19" t="s">
        <v>67</v>
      </c>
      <c r="C23" s="19" t="s">
        <v>18</v>
      </c>
      <c r="D23" s="24">
        <v>4</v>
      </c>
      <c r="E23" s="24" t="s">
        <v>174</v>
      </c>
      <c r="F23" s="6" t="s">
        <v>157</v>
      </c>
      <c r="G23" s="6" t="s">
        <v>158</v>
      </c>
    </row>
    <row r="24" spans="1:7" ht="28.5" customHeight="1">
      <c r="A24" s="19">
        <v>23</v>
      </c>
      <c r="B24" s="19" t="s">
        <v>68</v>
      </c>
      <c r="C24" s="19" t="s">
        <v>19</v>
      </c>
      <c r="D24" s="24">
        <v>4</v>
      </c>
      <c r="E24" s="24" t="s">
        <v>174</v>
      </c>
      <c r="F24" s="6" t="s">
        <v>157</v>
      </c>
      <c r="G24" s="6" t="s">
        <v>158</v>
      </c>
    </row>
    <row r="25" spans="1:7" ht="28.5" customHeight="1">
      <c r="A25" s="19">
        <v>24</v>
      </c>
      <c r="B25" s="19" t="s">
        <v>69</v>
      </c>
      <c r="C25" s="19" t="s">
        <v>20</v>
      </c>
      <c r="D25" s="24">
        <v>2</v>
      </c>
      <c r="E25" s="24" t="s">
        <v>174</v>
      </c>
      <c r="F25" s="6" t="s">
        <v>157</v>
      </c>
      <c r="G25" s="6" t="s">
        <v>158</v>
      </c>
    </row>
    <row r="26" spans="1:7" ht="28.5" customHeight="1">
      <c r="A26" s="3">
        <v>25</v>
      </c>
      <c r="B26" s="4" t="s">
        <v>70</v>
      </c>
      <c r="C26" s="5" t="s">
        <v>71</v>
      </c>
      <c r="D26" s="24">
        <v>2</v>
      </c>
      <c r="E26" s="24" t="s">
        <v>175</v>
      </c>
      <c r="F26" s="6" t="s">
        <v>163</v>
      </c>
      <c r="G26" s="6" t="s">
        <v>158</v>
      </c>
    </row>
    <row r="27" spans="1:7" ht="28.5" customHeight="1">
      <c r="A27" s="9">
        <v>26</v>
      </c>
      <c r="B27" s="10" t="s">
        <v>72</v>
      </c>
      <c r="C27" s="11" t="s">
        <v>21</v>
      </c>
      <c r="D27" s="24">
        <v>3</v>
      </c>
      <c r="E27" s="24" t="s">
        <v>175</v>
      </c>
      <c r="F27" s="6" t="s">
        <v>163</v>
      </c>
      <c r="G27" s="6" t="s">
        <v>164</v>
      </c>
    </row>
    <row r="28" spans="1:7" ht="28.5" customHeight="1">
      <c r="A28" s="9">
        <v>27</v>
      </c>
      <c r="B28" s="10" t="s">
        <v>73</v>
      </c>
      <c r="C28" s="11" t="s">
        <v>22</v>
      </c>
      <c r="D28" s="24">
        <v>2</v>
      </c>
      <c r="E28" s="24" t="s">
        <v>175</v>
      </c>
      <c r="F28" s="6" t="s">
        <v>159</v>
      </c>
      <c r="G28" s="6" t="s">
        <v>164</v>
      </c>
    </row>
    <row r="29" spans="1:7" ht="28.5" customHeight="1">
      <c r="A29" s="19">
        <v>28</v>
      </c>
      <c r="B29" s="19" t="s">
        <v>74</v>
      </c>
      <c r="C29" s="19" t="s">
        <v>23</v>
      </c>
      <c r="D29" s="24">
        <v>2</v>
      </c>
      <c r="E29" s="24" t="s">
        <v>175</v>
      </c>
      <c r="F29" s="6" t="s">
        <v>165</v>
      </c>
      <c r="G29" s="6" t="s">
        <v>158</v>
      </c>
    </row>
    <row r="30" spans="1:7" ht="28.5" customHeight="1">
      <c r="A30" s="19">
        <v>29</v>
      </c>
      <c r="B30" s="19" t="s">
        <v>75</v>
      </c>
      <c r="C30" s="19" t="s">
        <v>24</v>
      </c>
      <c r="D30" s="24">
        <v>4</v>
      </c>
      <c r="E30" s="24" t="s">
        <v>175</v>
      </c>
      <c r="F30" s="6" t="s">
        <v>165</v>
      </c>
      <c r="G30" s="6" t="s">
        <v>158</v>
      </c>
    </row>
    <row r="31" spans="1:7" ht="28.5" customHeight="1">
      <c r="A31" s="3">
        <v>30</v>
      </c>
      <c r="B31" s="7" t="s">
        <v>76</v>
      </c>
      <c r="C31" s="23" t="s">
        <v>25</v>
      </c>
      <c r="D31" s="24">
        <v>1</v>
      </c>
      <c r="E31" s="24" t="s">
        <v>175</v>
      </c>
      <c r="F31" s="6" t="s">
        <v>165</v>
      </c>
      <c r="G31" s="6" t="s">
        <v>158</v>
      </c>
    </row>
    <row r="32" spans="1:7" ht="28.5" customHeight="1">
      <c r="A32" s="9">
        <v>31</v>
      </c>
      <c r="B32" s="10" t="s">
        <v>77</v>
      </c>
      <c r="C32" s="11" t="s">
        <v>26</v>
      </c>
      <c r="D32" s="24">
        <v>2</v>
      </c>
      <c r="E32" s="24" t="s">
        <v>175</v>
      </c>
      <c r="F32" s="6" t="s">
        <v>165</v>
      </c>
      <c r="G32" s="6" t="s">
        <v>158</v>
      </c>
    </row>
    <row r="33" spans="1:7" ht="28.5" customHeight="1">
      <c r="A33" s="3">
        <v>32</v>
      </c>
      <c r="B33" s="7" t="s">
        <v>78</v>
      </c>
      <c r="C33" s="23" t="s">
        <v>27</v>
      </c>
      <c r="D33" s="24">
        <v>3</v>
      </c>
      <c r="E33" s="24" t="s">
        <v>175</v>
      </c>
      <c r="F33" s="6" t="s">
        <v>165</v>
      </c>
      <c r="G33" s="6" t="s">
        <v>158</v>
      </c>
    </row>
    <row r="34" spans="1:7" ht="28.5" customHeight="1">
      <c r="A34" s="19">
        <v>33</v>
      </c>
      <c r="B34" s="20" t="s">
        <v>79</v>
      </c>
      <c r="C34" s="21" t="s">
        <v>28</v>
      </c>
      <c r="D34" s="24">
        <v>3</v>
      </c>
      <c r="E34" s="24" t="s">
        <v>175</v>
      </c>
      <c r="F34" s="6" t="s">
        <v>165</v>
      </c>
      <c r="G34" s="6" t="s">
        <v>158</v>
      </c>
    </row>
    <row r="35" spans="1:7" ht="28.5" customHeight="1">
      <c r="A35" s="19">
        <v>34</v>
      </c>
      <c r="B35" s="20" t="s">
        <v>80</v>
      </c>
      <c r="C35" s="21" t="s">
        <v>81</v>
      </c>
      <c r="D35" s="24">
        <v>1</v>
      </c>
      <c r="E35" s="24" t="s">
        <v>175</v>
      </c>
      <c r="F35" s="6" t="s">
        <v>165</v>
      </c>
      <c r="G35" s="6" t="s">
        <v>158</v>
      </c>
    </row>
    <row r="36" spans="1:7" ht="28.5" customHeight="1">
      <c r="A36" s="9">
        <v>35</v>
      </c>
      <c r="B36" s="10" t="s">
        <v>82</v>
      </c>
      <c r="C36" s="11" t="s">
        <v>83</v>
      </c>
      <c r="D36" s="24">
        <v>2</v>
      </c>
      <c r="E36" s="24" t="s">
        <v>175</v>
      </c>
      <c r="F36" s="6" t="s">
        <v>165</v>
      </c>
      <c r="G36" s="6" t="s">
        <v>158</v>
      </c>
    </row>
    <row r="37" spans="1:7" ht="28.5" customHeight="1">
      <c r="A37" s="3">
        <v>36</v>
      </c>
      <c r="B37" s="7" t="s">
        <v>84</v>
      </c>
      <c r="C37" s="23" t="s">
        <v>85</v>
      </c>
      <c r="D37" s="24">
        <v>4</v>
      </c>
      <c r="E37" s="24" t="s">
        <v>175</v>
      </c>
      <c r="F37" s="6" t="s">
        <v>165</v>
      </c>
      <c r="G37" s="6" t="s">
        <v>158</v>
      </c>
    </row>
    <row r="38" spans="1:7" ht="28.5" customHeight="1">
      <c r="A38" s="3">
        <v>37</v>
      </c>
      <c r="B38" s="7" t="s">
        <v>86</v>
      </c>
      <c r="C38" s="23" t="s">
        <v>29</v>
      </c>
      <c r="D38" s="24">
        <v>2</v>
      </c>
      <c r="E38" s="24" t="s">
        <v>175</v>
      </c>
      <c r="F38" s="6" t="s">
        <v>165</v>
      </c>
      <c r="G38" s="6" t="s">
        <v>158</v>
      </c>
    </row>
    <row r="39" spans="1:7" ht="28.5" customHeight="1">
      <c r="A39" s="3">
        <v>38</v>
      </c>
      <c r="B39" s="3" t="s">
        <v>87</v>
      </c>
      <c r="C39" s="3" t="s">
        <v>88</v>
      </c>
      <c r="D39" s="24">
        <v>1</v>
      </c>
      <c r="E39" s="24" t="s">
        <v>175</v>
      </c>
      <c r="F39" s="6" t="s">
        <v>166</v>
      </c>
      <c r="G39" s="6" t="s">
        <v>158</v>
      </c>
    </row>
    <row r="40" spans="1:7" ht="28.5" customHeight="1">
      <c r="A40" s="3">
        <v>39</v>
      </c>
      <c r="B40" s="3" t="s">
        <v>89</v>
      </c>
      <c r="C40" s="3" t="s">
        <v>90</v>
      </c>
      <c r="D40" s="24">
        <v>2</v>
      </c>
      <c r="E40" s="24" t="s">
        <v>175</v>
      </c>
      <c r="F40" s="6" t="s">
        <v>166</v>
      </c>
      <c r="G40" s="6" t="s">
        <v>158</v>
      </c>
    </row>
    <row r="41" spans="1:7" ht="28.5" customHeight="1">
      <c r="A41" s="11">
        <v>40</v>
      </c>
      <c r="B41" s="11" t="s">
        <v>91</v>
      </c>
      <c r="C41" s="11" t="s">
        <v>92</v>
      </c>
      <c r="D41" s="24">
        <v>3</v>
      </c>
      <c r="E41" s="24" t="s">
        <v>175</v>
      </c>
      <c r="F41" s="6" t="s">
        <v>166</v>
      </c>
      <c r="G41" s="6" t="s">
        <v>158</v>
      </c>
    </row>
    <row r="42" spans="1:7" ht="28.5" customHeight="1">
      <c r="A42" s="11">
        <v>41</v>
      </c>
      <c r="B42" s="11" t="s">
        <v>93</v>
      </c>
      <c r="C42" s="11" t="s">
        <v>94</v>
      </c>
      <c r="D42" s="24">
        <v>4</v>
      </c>
      <c r="E42" s="24" t="s">
        <v>175</v>
      </c>
      <c r="F42" s="6" t="s">
        <v>166</v>
      </c>
      <c r="G42" s="6" t="s">
        <v>158</v>
      </c>
    </row>
    <row r="43" spans="1:7" ht="28.5" customHeight="1">
      <c r="A43" s="9">
        <v>42</v>
      </c>
      <c r="B43" s="10" t="s">
        <v>95</v>
      </c>
      <c r="C43" s="11" t="s">
        <v>96</v>
      </c>
      <c r="D43" s="24">
        <v>1</v>
      </c>
      <c r="E43" s="24" t="s">
        <v>175</v>
      </c>
      <c r="F43" s="6" t="s">
        <v>166</v>
      </c>
      <c r="G43" s="6" t="s">
        <v>158</v>
      </c>
    </row>
    <row r="44" spans="1:7" ht="28.5" customHeight="1">
      <c r="A44" s="9">
        <v>43</v>
      </c>
      <c r="B44" s="10" t="s">
        <v>97</v>
      </c>
      <c r="C44" s="11" t="s">
        <v>98</v>
      </c>
      <c r="D44" s="24">
        <v>2</v>
      </c>
      <c r="E44" s="24" t="s">
        <v>175</v>
      </c>
      <c r="F44" s="6" t="s">
        <v>166</v>
      </c>
      <c r="G44" s="6" t="s">
        <v>158</v>
      </c>
    </row>
    <row r="45" spans="1:7" ht="28.5" customHeight="1">
      <c r="A45" s="9">
        <v>44</v>
      </c>
      <c r="B45" s="10" t="s">
        <v>99</v>
      </c>
      <c r="C45" s="11" t="s">
        <v>100</v>
      </c>
      <c r="D45" s="24">
        <v>3</v>
      </c>
      <c r="E45" s="24" t="s">
        <v>175</v>
      </c>
      <c r="F45" s="6" t="s">
        <v>166</v>
      </c>
      <c r="G45" s="6" t="s">
        <v>158</v>
      </c>
    </row>
    <row r="46" spans="1:7" ht="28.5" customHeight="1">
      <c r="A46" s="9">
        <v>45</v>
      </c>
      <c r="B46" s="10" t="s">
        <v>101</v>
      </c>
      <c r="C46" s="11" t="s">
        <v>102</v>
      </c>
      <c r="D46" s="24">
        <v>4</v>
      </c>
      <c r="E46" s="24" t="s">
        <v>175</v>
      </c>
      <c r="F46" s="6" t="s">
        <v>166</v>
      </c>
      <c r="G46" s="6" t="s">
        <v>158</v>
      </c>
    </row>
    <row r="47" spans="1:7" ht="28.5" customHeight="1">
      <c r="A47" s="3">
        <v>46</v>
      </c>
      <c r="B47" s="7" t="s">
        <v>103</v>
      </c>
      <c r="C47" s="23" t="s">
        <v>104</v>
      </c>
      <c r="D47" s="24">
        <v>3</v>
      </c>
      <c r="E47" s="24" t="s">
        <v>175</v>
      </c>
      <c r="F47" s="6" t="s">
        <v>166</v>
      </c>
      <c r="G47" s="6" t="s">
        <v>158</v>
      </c>
    </row>
    <row r="48" spans="1:7" ht="28.5" customHeight="1">
      <c r="A48" s="19">
        <v>47</v>
      </c>
      <c r="B48" s="19" t="s">
        <v>30</v>
      </c>
      <c r="C48" s="19" t="s">
        <v>31</v>
      </c>
      <c r="D48" s="24">
        <v>1</v>
      </c>
      <c r="E48" s="24"/>
      <c r="F48" s="6" t="s">
        <v>167</v>
      </c>
      <c r="G48" s="6" t="s">
        <v>167</v>
      </c>
    </row>
    <row r="49" spans="1:7" ht="28.5" customHeight="1">
      <c r="A49" s="19">
        <v>48</v>
      </c>
      <c r="B49" s="19" t="s">
        <v>32</v>
      </c>
      <c r="C49" s="19" t="s">
        <v>33</v>
      </c>
      <c r="D49" s="24">
        <v>2</v>
      </c>
      <c r="E49" s="24" t="s">
        <v>174</v>
      </c>
      <c r="F49" s="6" t="s">
        <v>164</v>
      </c>
      <c r="G49" s="6" t="s">
        <v>164</v>
      </c>
    </row>
    <row r="50" spans="1:7" ht="28.5" customHeight="1">
      <c r="A50" s="19">
        <v>49</v>
      </c>
      <c r="B50" s="19" t="s">
        <v>34</v>
      </c>
      <c r="C50" s="19" t="s">
        <v>35</v>
      </c>
      <c r="D50" s="24">
        <v>3</v>
      </c>
      <c r="E50" s="24" t="s">
        <v>176</v>
      </c>
      <c r="F50" s="6" t="s">
        <v>161</v>
      </c>
      <c r="G50" s="6" t="s">
        <v>161</v>
      </c>
    </row>
    <row r="51" spans="1:7" ht="28.5" customHeight="1">
      <c r="A51" s="19">
        <v>50</v>
      </c>
      <c r="B51" s="19" t="s">
        <v>36</v>
      </c>
      <c r="C51" s="19" t="s">
        <v>37</v>
      </c>
      <c r="D51" s="24">
        <v>4</v>
      </c>
      <c r="E51" s="24" t="s">
        <v>176</v>
      </c>
      <c r="F51" s="6" t="s">
        <v>164</v>
      </c>
      <c r="G51" s="6" t="s">
        <v>164</v>
      </c>
    </row>
    <row r="52" spans="1:7" ht="28.5" customHeight="1">
      <c r="A52" s="19">
        <v>51</v>
      </c>
      <c r="B52" s="19" t="s">
        <v>105</v>
      </c>
      <c r="C52" s="19" t="s">
        <v>106</v>
      </c>
      <c r="D52" s="24">
        <v>2</v>
      </c>
      <c r="E52" s="24" t="s">
        <v>174</v>
      </c>
      <c r="F52" s="6" t="s">
        <v>164</v>
      </c>
      <c r="G52" s="6" t="s">
        <v>164</v>
      </c>
    </row>
    <row r="53" spans="1:7" ht="28.5" customHeight="1">
      <c r="A53" s="19">
        <v>52</v>
      </c>
      <c r="B53" s="19" t="s">
        <v>107</v>
      </c>
      <c r="C53" s="19" t="s">
        <v>108</v>
      </c>
      <c r="D53" s="24"/>
      <c r="E53" s="24"/>
      <c r="F53" s="6" t="s">
        <v>158</v>
      </c>
      <c r="G53" s="6" t="s">
        <v>158</v>
      </c>
    </row>
    <row r="54" spans="1:7" ht="28.5" customHeight="1">
      <c r="A54" s="19">
        <v>53</v>
      </c>
      <c r="B54" s="19" t="s">
        <v>38</v>
      </c>
      <c r="C54" s="19" t="s">
        <v>39</v>
      </c>
      <c r="D54" s="24">
        <v>4</v>
      </c>
      <c r="E54" s="24" t="s">
        <v>176</v>
      </c>
      <c r="F54" s="6"/>
      <c r="G54" s="6" t="s">
        <v>158</v>
      </c>
    </row>
    <row r="55" spans="1:7" ht="28.5" customHeight="1">
      <c r="A55" s="9">
        <v>54</v>
      </c>
      <c r="B55" s="10" t="s">
        <v>109</v>
      </c>
      <c r="C55" s="11" t="s">
        <v>110</v>
      </c>
      <c r="D55" s="24">
        <v>2</v>
      </c>
      <c r="E55" s="24" t="s">
        <v>175</v>
      </c>
      <c r="F55" s="6"/>
      <c r="G55" s="6"/>
    </row>
    <row r="56" spans="1:7" ht="28.5" customHeight="1">
      <c r="A56" s="9">
        <v>55</v>
      </c>
      <c r="B56" s="10" t="s">
        <v>111</v>
      </c>
      <c r="C56" s="11" t="s">
        <v>112</v>
      </c>
      <c r="D56" s="24">
        <v>2</v>
      </c>
      <c r="E56" s="24" t="s">
        <v>175</v>
      </c>
      <c r="F56" s="6" t="s">
        <v>165</v>
      </c>
      <c r="G56" s="6" t="s">
        <v>167</v>
      </c>
    </row>
    <row r="57" spans="1:7" ht="28.5" customHeight="1">
      <c r="A57" s="9">
        <v>56</v>
      </c>
      <c r="B57" s="10" t="s">
        <v>113</v>
      </c>
      <c r="C57" s="11" t="s">
        <v>114</v>
      </c>
      <c r="D57" s="24">
        <v>2</v>
      </c>
      <c r="E57" s="24" t="s">
        <v>175</v>
      </c>
      <c r="F57" s="6" t="s">
        <v>165</v>
      </c>
      <c r="G57" s="6" t="s">
        <v>167</v>
      </c>
    </row>
    <row r="58" spans="1:7" ht="28.5" customHeight="1">
      <c r="A58" s="9">
        <v>57</v>
      </c>
      <c r="B58" s="10" t="s">
        <v>115</v>
      </c>
      <c r="C58" s="11" t="s">
        <v>116</v>
      </c>
      <c r="D58" s="24">
        <v>4</v>
      </c>
      <c r="E58" s="24" t="s">
        <v>175</v>
      </c>
      <c r="F58" s="6" t="s">
        <v>164</v>
      </c>
      <c r="G58" s="6" t="s">
        <v>164</v>
      </c>
    </row>
    <row r="59" spans="1:7" ht="28.5" customHeight="1">
      <c r="A59" s="9">
        <v>58</v>
      </c>
      <c r="B59" s="10" t="s">
        <v>117</v>
      </c>
      <c r="C59" s="11" t="s">
        <v>118</v>
      </c>
      <c r="D59" s="24">
        <v>4</v>
      </c>
      <c r="E59" s="24" t="s">
        <v>175</v>
      </c>
      <c r="F59" s="6" t="s">
        <v>168</v>
      </c>
      <c r="G59" s="6" t="s">
        <v>164</v>
      </c>
    </row>
    <row r="60" spans="1:7" ht="28.5" customHeight="1">
      <c r="A60" s="9">
        <v>59</v>
      </c>
      <c r="B60" s="10" t="s">
        <v>119</v>
      </c>
      <c r="C60" s="11" t="s">
        <v>120</v>
      </c>
      <c r="D60" s="24">
        <v>4</v>
      </c>
      <c r="E60" s="24" t="s">
        <v>175</v>
      </c>
      <c r="F60" s="6" t="s">
        <v>168</v>
      </c>
      <c r="G60" s="6" t="s">
        <v>164</v>
      </c>
    </row>
    <row r="61" spans="1:7" ht="28.5" customHeight="1">
      <c r="A61" s="9">
        <v>60</v>
      </c>
      <c r="B61" s="10" t="s">
        <v>121</v>
      </c>
      <c r="C61" s="11" t="s">
        <v>122</v>
      </c>
      <c r="D61" s="24">
        <v>3</v>
      </c>
      <c r="E61" s="24" t="s">
        <v>175</v>
      </c>
      <c r="F61" s="6" t="s">
        <v>168</v>
      </c>
      <c r="G61" s="6" t="s">
        <v>164</v>
      </c>
    </row>
    <row r="62" spans="1:7" ht="28.5" customHeight="1">
      <c r="A62" s="9">
        <v>61</v>
      </c>
      <c r="B62" s="10" t="s">
        <v>123</v>
      </c>
      <c r="C62" s="11" t="s">
        <v>124</v>
      </c>
      <c r="D62" s="24">
        <v>3</v>
      </c>
      <c r="E62" s="24" t="s">
        <v>175</v>
      </c>
      <c r="F62" s="6" t="s">
        <v>168</v>
      </c>
      <c r="G62" s="6" t="s">
        <v>164</v>
      </c>
    </row>
    <row r="63" spans="1:7" ht="28.5" customHeight="1">
      <c r="A63" s="9">
        <v>62</v>
      </c>
      <c r="B63" s="10" t="s">
        <v>125</v>
      </c>
      <c r="C63" s="11" t="s">
        <v>126</v>
      </c>
      <c r="D63" s="24">
        <v>3</v>
      </c>
      <c r="E63" s="24" t="s">
        <v>175</v>
      </c>
      <c r="F63" s="6" t="s">
        <v>168</v>
      </c>
      <c r="G63" s="6" t="s">
        <v>167</v>
      </c>
    </row>
    <row r="64" spans="1:7" ht="28.5" customHeight="1">
      <c r="A64" s="9">
        <v>63</v>
      </c>
      <c r="B64" s="10" t="s">
        <v>127</v>
      </c>
      <c r="C64" s="11" t="s">
        <v>128</v>
      </c>
      <c r="D64" s="24">
        <v>1</v>
      </c>
      <c r="E64" s="24" t="s">
        <v>175</v>
      </c>
      <c r="F64" s="6" t="s">
        <v>168</v>
      </c>
      <c r="G64" s="6" t="s">
        <v>164</v>
      </c>
    </row>
    <row r="65" spans="1:7" ht="28.5" customHeight="1">
      <c r="A65" s="9">
        <v>64</v>
      </c>
      <c r="B65" s="10" t="s">
        <v>129</v>
      </c>
      <c r="C65" s="11" t="s">
        <v>130</v>
      </c>
      <c r="D65" s="24">
        <v>3</v>
      </c>
      <c r="E65" s="24" t="s">
        <v>175</v>
      </c>
      <c r="F65" s="6" t="s">
        <v>168</v>
      </c>
      <c r="G65" s="6" t="s">
        <v>164</v>
      </c>
    </row>
    <row r="66" spans="1:7" ht="28.5" customHeight="1">
      <c r="A66" s="9">
        <v>65</v>
      </c>
      <c r="B66" s="10" t="s">
        <v>131</v>
      </c>
      <c r="C66" s="11" t="s">
        <v>132</v>
      </c>
      <c r="D66" s="24">
        <v>4</v>
      </c>
      <c r="E66" s="24" t="s">
        <v>175</v>
      </c>
      <c r="F66" s="6" t="s">
        <v>168</v>
      </c>
      <c r="G66" s="6" t="s">
        <v>164</v>
      </c>
    </row>
    <row r="67" spans="1:7" ht="28.5" customHeight="1">
      <c r="A67" s="9">
        <v>66</v>
      </c>
      <c r="B67" s="10" t="s">
        <v>133</v>
      </c>
      <c r="C67" s="11" t="s">
        <v>134</v>
      </c>
      <c r="D67" s="24">
        <v>1</v>
      </c>
      <c r="E67" s="24" t="s">
        <v>175</v>
      </c>
      <c r="F67" s="6" t="s">
        <v>165</v>
      </c>
      <c r="G67" s="6" t="s">
        <v>167</v>
      </c>
    </row>
    <row r="68" spans="1:7" ht="28.5" customHeight="1">
      <c r="A68" s="9">
        <v>67</v>
      </c>
      <c r="B68" s="10" t="s">
        <v>135</v>
      </c>
      <c r="C68" s="11" t="s">
        <v>136</v>
      </c>
      <c r="D68" s="24">
        <v>2</v>
      </c>
      <c r="E68" s="24" t="s">
        <v>175</v>
      </c>
      <c r="F68" s="6" t="s">
        <v>166</v>
      </c>
      <c r="G68" s="6" t="s">
        <v>164</v>
      </c>
    </row>
    <row r="69" spans="1:7" ht="28.5" customHeight="1">
      <c r="A69" s="9">
        <v>68</v>
      </c>
      <c r="B69" s="10" t="s">
        <v>137</v>
      </c>
      <c r="C69" s="11" t="s">
        <v>138</v>
      </c>
      <c r="D69" s="24">
        <v>3</v>
      </c>
      <c r="E69" s="24" t="s">
        <v>175</v>
      </c>
      <c r="F69" s="6" t="s">
        <v>159</v>
      </c>
      <c r="G69" s="6" t="s">
        <v>164</v>
      </c>
    </row>
    <row r="70" spans="1:7" ht="28.5" customHeight="1">
      <c r="A70" s="9">
        <v>69</v>
      </c>
      <c r="B70" s="10" t="s">
        <v>139</v>
      </c>
      <c r="C70" s="11" t="s">
        <v>140</v>
      </c>
      <c r="D70" s="24">
        <v>4</v>
      </c>
      <c r="E70" s="24" t="s">
        <v>175</v>
      </c>
      <c r="F70" s="6"/>
      <c r="G70" s="6" t="s">
        <v>169</v>
      </c>
    </row>
  </sheetData>
  <autoFilter ref="A1:F70"/>
  <mergeCells count="5">
    <mergeCell ref="I2:I4"/>
    <mergeCell ref="I1:J1"/>
    <mergeCell ref="I5:I7"/>
    <mergeCell ref="I8:I10"/>
    <mergeCell ref="I11:I1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نهایی براساس سیستم-برق - ابزار</vt:lpstr>
      <vt:lpstr>نهایی براساس سیستم (2)</vt:lpstr>
      <vt:lpstr>ناحیه بندی کارشناسان (2)</vt:lpstr>
      <vt:lpstr>جدول اصلی</vt:lpstr>
      <vt:lpstr>Location</vt:lpstr>
      <vt:lpstr>Trade</vt:lpstr>
      <vt:lpstr>Position</vt:lpstr>
      <vt:lpstr>Sheet6</vt:lpstr>
      <vt:lpstr>نهایی براساس سیستم</vt:lpstr>
      <vt:lpstr>نهایی</vt:lpstr>
      <vt:lpstr>نهایی ناظر</vt:lpstr>
      <vt:lpstr>ناحیه بندی کارشناسان</vt:lpstr>
      <vt:lpstr>'ناحیه بندی کارشناسان (2)'!Print_Area</vt:lpstr>
      <vt:lpstr>'ناحیه بندی کارشناسان (2)'!Print_Titles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هادی حداد</dc:creator>
  <cp:lastModifiedBy>هادی حداد</cp:lastModifiedBy>
  <cp:lastPrinted>2022-10-10T06:19:47Z</cp:lastPrinted>
  <dcterms:created xsi:type="dcterms:W3CDTF">2022-07-25T06:20:46Z</dcterms:created>
  <dcterms:modified xsi:type="dcterms:W3CDTF">2022-11-13T06:23:03Z</dcterms:modified>
</cp:coreProperties>
</file>